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70" windowWidth="12195" windowHeight="6450"/>
  </bookViews>
  <sheets>
    <sheet name="Adj 2.16" sheetId="7" r:id="rId1"/>
    <sheet name="Calc " sheetId="8" r:id="rId2"/>
    <sheet name="PC DR 93-Revised" sheetId="9" r:id="rId3"/>
    <sheet name="Summary for Testimony" sheetId="6" state="hidden" r:id="rId4"/>
    <sheet name="Electric" sheetId="4" state="hidden" r:id="rId5"/>
    <sheet name="Gas" sheetId="5" state="hidden" r:id="rId6"/>
    <sheet name="Sheet1" sheetId="3" state="hidden" r:id="rId7"/>
    <sheet name="Total O&amp;M 4" sheetId="1" state="hidden" r:id="rId8"/>
    <sheet name="Macro1" sheetId="2" state="hidden" r:id="rId9"/>
  </sheets>
  <definedNames>
    <definedName name="_xlnm.Print_Titles" localSheetId="6">Sheet1!$4:$4</definedName>
  </definedNames>
  <calcPr calcId="145621"/>
  <pivotCaches>
    <pivotCache cacheId="3" r:id="rId10"/>
  </pivotCaches>
</workbook>
</file>

<file path=xl/calcChain.xml><?xml version="1.0" encoding="utf-8"?>
<calcChain xmlns="http://schemas.openxmlformats.org/spreadsheetml/2006/main">
  <c r="G40" i="9" l="1"/>
  <c r="D25" i="8" l="1"/>
  <c r="D24" i="8"/>
  <c r="A2" i="9" l="1"/>
  <c r="A3" i="9"/>
  <c r="A4" i="9"/>
  <c r="A1" i="9"/>
  <c r="A2" i="8"/>
  <c r="A3" i="8"/>
  <c r="A4" i="8"/>
  <c r="A1" i="8"/>
  <c r="D40" i="9" l="1"/>
  <c r="E25" i="8" s="1"/>
  <c r="E36" i="9"/>
  <c r="G36" i="9" s="1"/>
  <c r="E35" i="9"/>
  <c r="G35" i="9" s="1"/>
  <c r="E34" i="9"/>
  <c r="G34" i="9" s="1"/>
  <c r="E33" i="9"/>
  <c r="G33" i="9" s="1"/>
  <c r="E32" i="9"/>
  <c r="G32" i="9" s="1"/>
  <c r="E31" i="9"/>
  <c r="G31" i="9" s="1"/>
  <c r="E30" i="9"/>
  <c r="G30" i="9" s="1"/>
  <c r="E29" i="9"/>
  <c r="G29" i="9" s="1"/>
  <c r="D24" i="9"/>
  <c r="C24" i="9"/>
  <c r="E23" i="9"/>
  <c r="G23" i="9" s="1"/>
  <c r="G22" i="9"/>
  <c r="E22" i="9"/>
  <c r="E21" i="9"/>
  <c r="G21" i="9" s="1"/>
  <c r="G20" i="9"/>
  <c r="E20" i="9"/>
  <c r="E19" i="9"/>
  <c r="G19" i="9" s="1"/>
  <c r="G18" i="9"/>
  <c r="E18" i="9"/>
  <c r="E17" i="9"/>
  <c r="G17" i="9" s="1"/>
  <c r="G16" i="9"/>
  <c r="E16" i="9"/>
  <c r="E15" i="9"/>
  <c r="G15" i="9" s="1"/>
  <c r="G14" i="9"/>
  <c r="E14" i="9"/>
  <c r="E13" i="9"/>
  <c r="G13" i="9" s="1"/>
  <c r="G12" i="9"/>
  <c r="E12" i="9"/>
  <c r="E35" i="8"/>
  <c r="E39" i="8"/>
  <c r="E16" i="8"/>
  <c r="E36" i="8" s="1"/>
  <c r="D36" i="8" s="1"/>
  <c r="D37" i="8" s="1"/>
  <c r="D16" i="8"/>
  <c r="E15" i="8"/>
  <c r="E14" i="8"/>
  <c r="C40" i="9" l="1"/>
  <c r="D26" i="8" s="1"/>
  <c r="E28" i="9"/>
  <c r="G28" i="9" s="1"/>
  <c r="G24" i="9"/>
  <c r="E24" i="9"/>
  <c r="E37" i="8"/>
  <c r="E69" i="7"/>
  <c r="E62" i="7"/>
  <c r="E70" i="7" s="1"/>
  <c r="E73" i="7" s="1"/>
  <c r="E77" i="7" s="1"/>
  <c r="E42" i="7"/>
  <c r="E32" i="7"/>
  <c r="E15" i="7"/>
  <c r="E17" i="7" s="1"/>
  <c r="E40" i="9" l="1"/>
  <c r="E24" i="8"/>
  <c r="E26" i="8" s="1"/>
  <c r="E28" i="8" s="1"/>
  <c r="E40" i="8" s="1"/>
  <c r="E42" i="8" s="1"/>
  <c r="E24" i="7" s="1"/>
  <c r="E26" i="7" s="1"/>
  <c r="E43" i="7" s="1"/>
  <c r="E45" i="7" s="1"/>
  <c r="E48" i="7" s="1"/>
  <c r="E53" i="7" s="1"/>
  <c r="G42" i="9"/>
  <c r="F6" i="6"/>
  <c r="E5" i="6"/>
  <c r="E6" i="6"/>
  <c r="D5" i="6"/>
  <c r="D6" i="6"/>
  <c r="F5" i="6"/>
</calcChain>
</file>

<file path=xl/sharedStrings.xml><?xml version="1.0" encoding="utf-8"?>
<sst xmlns="http://schemas.openxmlformats.org/spreadsheetml/2006/main" count="203608" uniqueCount="408">
  <si>
    <t>Accounting Period</t>
  </si>
  <si>
    <t>Function Desc</t>
  </si>
  <si>
    <t>Ferc Acct</t>
  </si>
  <si>
    <t>Organization Desc</t>
  </si>
  <si>
    <t>Actual SUM</t>
  </si>
  <si>
    <t>201012</t>
  </si>
  <si>
    <t>DISTRIBUTION EXPENSE - MAINT</t>
  </si>
  <si>
    <t>892000</t>
  </si>
  <si>
    <t>11E - AE Finance</t>
  </si>
  <si>
    <t>200908</t>
  </si>
  <si>
    <t>HYDRAULIC POWER GENERATION - OPER</t>
  </si>
  <si>
    <t>537300</t>
  </si>
  <si>
    <t>A01 - Native American  Relations</t>
  </si>
  <si>
    <t>200907</t>
  </si>
  <si>
    <t>201010</t>
  </si>
  <si>
    <t>540000</t>
  </si>
  <si>
    <t>201007</t>
  </si>
  <si>
    <t>200904</t>
  </si>
  <si>
    <t>200903</t>
  </si>
  <si>
    <t>201011</t>
  </si>
  <si>
    <t>201006</t>
  </si>
  <si>
    <t>537000</t>
  </si>
  <si>
    <t>201109</t>
  </si>
  <si>
    <t>200902</t>
  </si>
  <si>
    <t>201205</t>
  </si>
  <si>
    <t>201108</t>
  </si>
  <si>
    <t>200909</t>
  </si>
  <si>
    <t>200901</t>
  </si>
  <si>
    <t>201204</t>
  </si>
  <si>
    <t>201106</t>
  </si>
  <si>
    <t>201008</t>
  </si>
  <si>
    <t>201203</t>
  </si>
  <si>
    <t>200910</t>
  </si>
  <si>
    <t>201009</t>
  </si>
  <si>
    <t>A02 - HRIS/Payroll</t>
  </si>
  <si>
    <t>201005</t>
  </si>
  <si>
    <t>A04 - Environmental Affairs</t>
  </si>
  <si>
    <t>201111</t>
  </si>
  <si>
    <t>201107</t>
  </si>
  <si>
    <t>201105</t>
  </si>
  <si>
    <t>201110</t>
  </si>
  <si>
    <t>535000</t>
  </si>
  <si>
    <t>201002</t>
  </si>
  <si>
    <t>200905</t>
  </si>
  <si>
    <t>201202</t>
  </si>
  <si>
    <t>201003</t>
  </si>
  <si>
    <t>200912</t>
  </si>
  <si>
    <t>OTHER POWER GENERATION - MAINT</t>
  </si>
  <si>
    <t>553000</t>
  </si>
  <si>
    <t>A07 - Production &amp; Generation</t>
  </si>
  <si>
    <t>HYDRAULIC POWER GENERATION - MAINT</t>
  </si>
  <si>
    <t>542000</t>
  </si>
  <si>
    <t>200906</t>
  </si>
  <si>
    <t>TRANSMISSION EXPENSE - MAINT</t>
  </si>
  <si>
    <t>570000</t>
  </si>
  <si>
    <t>201103</t>
  </si>
  <si>
    <t>572000</t>
  </si>
  <si>
    <t>TRANSMISSION EXPENSE - OPER</t>
  </si>
  <si>
    <t>566000</t>
  </si>
  <si>
    <t>551000</t>
  </si>
  <si>
    <t>590000</t>
  </si>
  <si>
    <t>571000</t>
  </si>
  <si>
    <t>568000</t>
  </si>
  <si>
    <t>201112</t>
  </si>
  <si>
    <t>537200</t>
  </si>
  <si>
    <t>543000</t>
  </si>
  <si>
    <t>539000</t>
  </si>
  <si>
    <t>544000</t>
  </si>
  <si>
    <t>201001</t>
  </si>
  <si>
    <t>554000</t>
  </si>
  <si>
    <t>545000</t>
  </si>
  <si>
    <t>200911</t>
  </si>
  <si>
    <t>592000</t>
  </si>
  <si>
    <t>OTHER POWER GENERATION - OPER</t>
  </si>
  <si>
    <t>548000</t>
  </si>
  <si>
    <t>STEAM POWER GENERATION - OPER</t>
  </si>
  <si>
    <t>500000</t>
  </si>
  <si>
    <t>569000</t>
  </si>
  <si>
    <t>541000</t>
  </si>
  <si>
    <t>DISTRIBUTION EXPENSE - OPER</t>
  </si>
  <si>
    <t>588000</t>
  </si>
  <si>
    <t>538000</t>
  </si>
  <si>
    <t>549000</t>
  </si>
  <si>
    <t>560000</t>
  </si>
  <si>
    <t>870000</t>
  </si>
  <si>
    <t>201004</t>
  </si>
  <si>
    <t>580000</t>
  </si>
  <si>
    <t>A08 - Relay &amp; Protection</t>
  </si>
  <si>
    <t>561110</t>
  </si>
  <si>
    <t>201104</t>
  </si>
  <si>
    <t>598000</t>
  </si>
  <si>
    <t>591000</t>
  </si>
  <si>
    <t>A50 - Dir Operations Spokane &amp; West</t>
  </si>
  <si>
    <t>876000</t>
  </si>
  <si>
    <t>585000</t>
  </si>
  <si>
    <t>595000</t>
  </si>
  <si>
    <t>584000</t>
  </si>
  <si>
    <t>563000</t>
  </si>
  <si>
    <t>885000</t>
  </si>
  <si>
    <t>201101</t>
  </si>
  <si>
    <t>890000</t>
  </si>
  <si>
    <t>583000</t>
  </si>
  <si>
    <t>874000</t>
  </si>
  <si>
    <t>562000</t>
  </si>
  <si>
    <t>573000</t>
  </si>
  <si>
    <t>593000</t>
  </si>
  <si>
    <t>594000</t>
  </si>
  <si>
    <t>586000</t>
  </si>
  <si>
    <t>879000</t>
  </si>
  <si>
    <t>201201</t>
  </si>
  <si>
    <t>596000</t>
  </si>
  <si>
    <t>597000</t>
  </si>
  <si>
    <t>878000</t>
  </si>
  <si>
    <t>582000</t>
  </si>
  <si>
    <t>201102</t>
  </si>
  <si>
    <t>880000</t>
  </si>
  <si>
    <t>893000</t>
  </si>
  <si>
    <t>587000</t>
  </si>
  <si>
    <t>887000</t>
  </si>
  <si>
    <t>A52 - Service Development &amp; Marketing</t>
  </si>
  <si>
    <t>561210</t>
  </si>
  <si>
    <t>A56 - System Operations</t>
  </si>
  <si>
    <t>561310</t>
  </si>
  <si>
    <t>561000</t>
  </si>
  <si>
    <t>550000</t>
  </si>
  <si>
    <t>894000</t>
  </si>
  <si>
    <t>A81 - Medford Construction</t>
  </si>
  <si>
    <t>875000</t>
  </si>
  <si>
    <t>889000</t>
  </si>
  <si>
    <t>877000</t>
  </si>
  <si>
    <t>881000</t>
  </si>
  <si>
    <t>A82 - Roseburg</t>
  </si>
  <si>
    <t>891000</t>
  </si>
  <si>
    <t>A83 - Klamath Falls</t>
  </si>
  <si>
    <t>B04 - Clark Fork License</t>
  </si>
  <si>
    <t>536000</t>
  </si>
  <si>
    <t>B08 - Business Process Improvement</t>
  </si>
  <si>
    <t>B09 - Telecommunication Shop</t>
  </si>
  <si>
    <t>B50 - Spokane Electric</t>
  </si>
  <si>
    <t>589000</t>
  </si>
  <si>
    <t>NATURAL GAS - UNDERGROUND STORAGE</t>
  </si>
  <si>
    <t>814000</t>
  </si>
  <si>
    <t>B51 - Gas Engineering</t>
  </si>
  <si>
    <t>B52 - Gas Engineering Cathodic Protectn</t>
  </si>
  <si>
    <t>B53 - Pullman</t>
  </si>
  <si>
    <t>B56 - Misc Transmission Expense</t>
  </si>
  <si>
    <t>567000</t>
  </si>
  <si>
    <t>B81 - Contact Ctr-Medford</t>
  </si>
  <si>
    <t>C04 - Spokane River License</t>
  </si>
  <si>
    <t>C06 - Joint Project - CS2</t>
  </si>
  <si>
    <t>546000</t>
  </si>
  <si>
    <t>C07 - Hydro Spokane River</t>
  </si>
  <si>
    <t>552000</t>
  </si>
  <si>
    <t>502000</t>
  </si>
  <si>
    <t>545300</t>
  </si>
  <si>
    <t>C08 - Technical Services - GIS</t>
  </si>
  <si>
    <t>C50 - Contact Ctr Spokane-Hire &amp; Train</t>
  </si>
  <si>
    <t>C51 - Electric Distribution Design</t>
  </si>
  <si>
    <t>C53 - Coeur d Alene Gas</t>
  </si>
  <si>
    <t>C56 - System Planning</t>
  </si>
  <si>
    <t>C57 - Spokane Electric Network</t>
  </si>
  <si>
    <t>C81 - Medford Tech Service</t>
  </si>
  <si>
    <t>C83 - La Grande</t>
  </si>
  <si>
    <t>D08 - Energy Del Gen Mg</t>
  </si>
  <si>
    <t>D09 - Scada</t>
  </si>
  <si>
    <t>D50 - Meter Read/Billing</t>
  </si>
  <si>
    <t>D51 - Vegetation Management</t>
  </si>
  <si>
    <t>D53 - Clarkston</t>
  </si>
  <si>
    <t>D55 - Natural Gas Resources</t>
  </si>
  <si>
    <t>D56 - Director of Engineering/System Ops</t>
  </si>
  <si>
    <t>560350</t>
  </si>
  <si>
    <t>D83 - Goldendale Construction</t>
  </si>
  <si>
    <t>E01 - Exec Administration</t>
  </si>
  <si>
    <t>E02 - Corp Org Development</t>
  </si>
  <si>
    <t>E07 - Generation Engineers</t>
  </si>
  <si>
    <t>STEAM POWER GENERATION - MAINT</t>
  </si>
  <si>
    <t>510000</t>
  </si>
  <si>
    <t>505000</t>
  </si>
  <si>
    <t>E14 - Environmental Compliance</t>
  </si>
  <si>
    <t>506000</t>
  </si>
  <si>
    <t>E50 - Contact Ctr-Spokane</t>
  </si>
  <si>
    <t>E51 - Asset Management</t>
  </si>
  <si>
    <t>E53 - Contact Ctr-Lewiston</t>
  </si>
  <si>
    <t>E55 - Power Supply</t>
  </si>
  <si>
    <t>501200</t>
  </si>
  <si>
    <t>E56 - Transmission Services</t>
  </si>
  <si>
    <t>F08 - Substation Support</t>
  </si>
  <si>
    <t>512000</t>
  </si>
  <si>
    <t>513000</t>
  </si>
  <si>
    <t>F50 - Contact Ctr-Credit &amp; Collections</t>
  </si>
  <si>
    <t>F51 - G.I.S.</t>
  </si>
  <si>
    <t>F52 - Market Services</t>
  </si>
  <si>
    <t>F54 - Treasury &amp; Trust Mgmt</t>
  </si>
  <si>
    <t>F55 - Financial Planning and Analysis</t>
  </si>
  <si>
    <t>G02 - Employee Safety</t>
  </si>
  <si>
    <t>G08 - Director Gas</t>
  </si>
  <si>
    <t>G50 - Colville</t>
  </si>
  <si>
    <t>H04 - Hydro Compliance</t>
  </si>
  <si>
    <t>540100</t>
  </si>
  <si>
    <t>H07 - Facilities Management</t>
  </si>
  <si>
    <t>H08 - Energy Delivery Strategic Projects</t>
  </si>
  <si>
    <t>H50 - Othello</t>
  </si>
  <si>
    <t>H51 - Supply Chain Mgmt</t>
  </si>
  <si>
    <t>H53 - Kellogg/St Maries</t>
  </si>
  <si>
    <t>511000</t>
  </si>
  <si>
    <t>H55 - Fuels Management</t>
  </si>
  <si>
    <t>I02 - Craft Training</t>
  </si>
  <si>
    <t>I08 - Energy Delivery Operations Support</t>
  </si>
  <si>
    <t>I50 - Contact Center-IT</t>
  </si>
  <si>
    <t>J06 - Joint Project Jackson Prairie</t>
  </si>
  <si>
    <t>NATURAL GAS PRODUCTION - OPER</t>
  </si>
  <si>
    <t>837000</t>
  </si>
  <si>
    <t>824000</t>
  </si>
  <si>
    <t>J51 - Warehousing</t>
  </si>
  <si>
    <t>J53 - Sandpoint/Bonners Ferry</t>
  </si>
  <si>
    <t>K07 - Kettle Falls</t>
  </si>
  <si>
    <t>514000</t>
  </si>
  <si>
    <t>K08 - GIS Editing</t>
  </si>
  <si>
    <t>K51 - Fleet Management</t>
  </si>
  <si>
    <t>L02 - Smart Grid Workforce Training</t>
  </si>
  <si>
    <t>L07 - Hydro Clark Fork River</t>
  </si>
  <si>
    <t>L08 - Transmission Design</t>
  </si>
  <si>
    <t>L50 - Spokane Gas</t>
  </si>
  <si>
    <t>L51 - Claims</t>
  </si>
  <si>
    <t>L53 - CDA</t>
  </si>
  <si>
    <t>M07 - Generation Shop</t>
  </si>
  <si>
    <t>M08 - Substation Design</t>
  </si>
  <si>
    <t>M50 - Deer Park</t>
  </si>
  <si>
    <t>M51 - Asset Maintenance</t>
  </si>
  <si>
    <t>N06 - Joint Project-Colstrip</t>
  </si>
  <si>
    <t>507000</t>
  </si>
  <si>
    <t>N08 - Drafting &amp; Survey</t>
  </si>
  <si>
    <t>N50 - Director of Customer Service</t>
  </si>
  <si>
    <t>N53 - AM Spokane West</t>
  </si>
  <si>
    <t>P01 - Legal Expenses</t>
  </si>
  <si>
    <t>P07 - Construction Support</t>
  </si>
  <si>
    <t>P09 - Infrastructure Technology</t>
  </si>
  <si>
    <t>P50 - Davenport</t>
  </si>
  <si>
    <t>P51 - Distribution Dispatch</t>
  </si>
  <si>
    <t>P53 - AM Moscow/Pullman</t>
  </si>
  <si>
    <t>R11 - Rates &amp; Regulations</t>
  </si>
  <si>
    <t>R50 - Spokane Construction Engineering</t>
  </si>
  <si>
    <t>R51 - Joint Use Projects-Distribution</t>
  </si>
  <si>
    <t>S08 - Strategic Projects Development</t>
  </si>
  <si>
    <t>S50 - Construction Services</t>
  </si>
  <si>
    <t>S51 - Supply Chain Loadings</t>
  </si>
  <si>
    <t>S54 - Corporate Communications</t>
  </si>
  <si>
    <t>T07 - Turbine Maintenance</t>
  </si>
  <si>
    <t>T08 - Electric Engineer</t>
  </si>
  <si>
    <t>T52 - Demand Side Mgmt</t>
  </si>
  <si>
    <t>T53 - South East Engineer</t>
  </si>
  <si>
    <t>V08 - Real Estate</t>
  </si>
  <si>
    <t>V50 - AM Oregon</t>
  </si>
  <si>
    <t>W01 - Compliance</t>
  </si>
  <si>
    <t>W07 - Wind Generation</t>
  </si>
  <si>
    <t>W09 - IS/IT Application Support</t>
  </si>
  <si>
    <t>W54 - Finance Responsibility</t>
  </si>
  <si>
    <t>X08 - Substation Relay Shop</t>
  </si>
  <si>
    <t>X54 - Accounting Responsibility</t>
  </si>
  <si>
    <t>X57 - ED Accounting Resp</t>
  </si>
  <si>
    <t>Z08 - Electric Meter Shop</t>
  </si>
  <si>
    <t>Z57 - Centralized Credits</t>
  </si>
  <si>
    <t>Z87 - Benefits Loaders</t>
  </si>
  <si>
    <t>Z88 - Transportation Loaders</t>
  </si>
  <si>
    <t>Z89 - Payroll Accrual</t>
  </si>
  <si>
    <t>Z91 - Other One Leave</t>
  </si>
  <si>
    <t>K53 - Contact Ctr-CDA</t>
  </si>
  <si>
    <t>L54 - Travel &amp; Flight Operations</t>
  </si>
  <si>
    <t>X02 - HR/Comp/Labor &amp; Employee Relations</t>
  </si>
  <si>
    <t>A80 - Director of ORCA</t>
  </si>
  <si>
    <t>G54 - Finance Administration</t>
  </si>
  <si>
    <t>A57 - Ed Utility Accounting</t>
  </si>
  <si>
    <t>G10 - Credit Union</t>
  </si>
  <si>
    <t>Macro1</t>
  </si>
  <si>
    <t>Macro2</t>
  </si>
  <si>
    <t>Macro3</t>
  </si>
  <si>
    <t>Macro4</t>
  </si>
  <si>
    <t>Macro5</t>
  </si>
  <si>
    <t>Macro6</t>
  </si>
  <si>
    <t>Macro7</t>
  </si>
  <si>
    <t>Macro8</t>
  </si>
  <si>
    <t>Recover</t>
  </si>
  <si>
    <t>Auto_Open</t>
  </si>
  <si>
    <t>Grand Total</t>
  </si>
  <si>
    <t>Sum of Actual SUM</t>
  </si>
  <si>
    <t>Year</t>
  </si>
  <si>
    <t>Month</t>
  </si>
  <si>
    <t>DISTRIBUTION EXPENSE - MAINT Total</t>
  </si>
  <si>
    <t>HYDRAULIC POWER GENERATION - MAINT Total</t>
  </si>
  <si>
    <t>NATURAL GAS - UNDERGROUND STORAGE Total</t>
  </si>
  <si>
    <t>OTHER POWER GENERATION - MAINT Total</t>
  </si>
  <si>
    <t>STEAM POWER GENERATION - MAINT Total</t>
  </si>
  <si>
    <t>TRANSMISSION EXPENSE - MAINT Total</t>
  </si>
  <si>
    <t>(All)</t>
  </si>
  <si>
    <t>Electric Maintenance</t>
  </si>
  <si>
    <t>Gas Maintenance</t>
  </si>
  <si>
    <t>$000</t>
  </si>
  <si>
    <t xml:space="preserve">AVISTA UTILITIES  </t>
  </si>
  <si>
    <t xml:space="preserve">WASHINGTON ELECTRIC RESULTS  </t>
  </si>
  <si>
    <t>TWELVE MONTHS ENDED DECEMBER 31, 2011</t>
  </si>
  <si>
    <t xml:space="preserve">(000'S OF DOLLARS)  </t>
  </si>
  <si>
    <t>Colstrip /</t>
  </si>
  <si>
    <t>Line</t>
  </si>
  <si>
    <t>CS2</t>
  </si>
  <si>
    <t>No.</t>
  </si>
  <si>
    <t>DESCRIPTION</t>
  </si>
  <si>
    <t>Maintenance</t>
  </si>
  <si>
    <t xml:space="preserve">Adjustment Number </t>
  </si>
  <si>
    <t xml:space="preserve">REVENUES  </t>
  </si>
  <si>
    <t xml:space="preserve">Total General Business  </t>
  </si>
  <si>
    <t xml:space="preserve">Interdepartmental Sales  </t>
  </si>
  <si>
    <t xml:space="preserve">Sales for Resale  </t>
  </si>
  <si>
    <t xml:space="preserve">Total Sales of Electricity  </t>
  </si>
  <si>
    <t xml:space="preserve">Other Revenue  </t>
  </si>
  <si>
    <t xml:space="preserve">Total Electric Revenue  </t>
  </si>
  <si>
    <t xml:space="preserve">EXPENSES  </t>
  </si>
  <si>
    <t xml:space="preserve">Production and Transmission  </t>
  </si>
  <si>
    <t xml:space="preserve">Operating Expenses  </t>
  </si>
  <si>
    <t xml:space="preserve">Purchased Power  </t>
  </si>
  <si>
    <t xml:space="preserve">Depreciation/Amortization  </t>
  </si>
  <si>
    <t>Regulatory Amortization</t>
  </si>
  <si>
    <t xml:space="preserve">Taxes  </t>
  </si>
  <si>
    <t xml:space="preserve">Total Production &amp; Transmission  </t>
  </si>
  <si>
    <t xml:space="preserve">Distribution  </t>
  </si>
  <si>
    <t>Depreciation/Amortization</t>
  </si>
  <si>
    <t xml:space="preserve">Total Distribution  </t>
  </si>
  <si>
    <t xml:space="preserve">Customer Accounting  </t>
  </si>
  <si>
    <t xml:space="preserve">Customer Service &amp; Information  </t>
  </si>
  <si>
    <t xml:space="preserve">Sales Expenses  </t>
  </si>
  <si>
    <t xml:space="preserve">Administrative &amp; General  </t>
  </si>
  <si>
    <t xml:space="preserve">Total Admin. &amp; General  </t>
  </si>
  <si>
    <t xml:space="preserve">Total Electric Expenses  </t>
  </si>
  <si>
    <t xml:space="preserve">OPERATING INCOME BEFORE FIT  </t>
  </si>
  <si>
    <t xml:space="preserve">FEDERAL INCOME TAX  </t>
  </si>
  <si>
    <t xml:space="preserve">Current Accrual </t>
  </si>
  <si>
    <t>Debt Interest</t>
  </si>
  <si>
    <t xml:space="preserve">Deferred Income Taxes  </t>
  </si>
  <si>
    <t>Amortized ITC - Noxon</t>
  </si>
  <si>
    <t xml:space="preserve">NET OPERATING INCOME  </t>
  </si>
  <si>
    <t xml:space="preserve">RATE BASE  </t>
  </si>
  <si>
    <t xml:space="preserve">PLANT IN SERVICE  </t>
  </si>
  <si>
    <t xml:space="preserve">Intangible  </t>
  </si>
  <si>
    <t xml:space="preserve">Production  </t>
  </si>
  <si>
    <t xml:space="preserve">Transmission  </t>
  </si>
  <si>
    <t xml:space="preserve">General  </t>
  </si>
  <si>
    <t xml:space="preserve">Total Plant in Service  </t>
  </si>
  <si>
    <t>ACCUMULATED DEPRECIATION/AMORT</t>
  </si>
  <si>
    <t>Total Accumulated Depreciation</t>
  </si>
  <si>
    <t xml:space="preserve">NET PLANT </t>
  </si>
  <si>
    <t xml:space="preserve">DEFERRED TAXES  </t>
  </si>
  <si>
    <t>Net Plant After DFIT</t>
  </si>
  <si>
    <t xml:space="preserve">DEFERRED DEBITS AND CREDITS </t>
  </si>
  <si>
    <t xml:space="preserve">WORKING CAPITAL </t>
  </si>
  <si>
    <t xml:space="preserve">TOTAL RATE BASE  </t>
  </si>
  <si>
    <t>AVISTA UTILITIES</t>
  </si>
  <si>
    <t>COLSTRIP &amp; COYOTE SPRINGS 2 MAINTENANCE AMORTIZATION ADJ</t>
  </si>
  <si>
    <t>TWELVE MONTHS ENDED DECEMBER 31,  2011</t>
  </si>
  <si>
    <t>Four Year Amortization of 2011 Deferred Maintenance Expense</t>
  </si>
  <si>
    <t>P/T Ratio in effective rates at the time of the Deferral UE-100467</t>
  </si>
  <si>
    <t>System</t>
  </si>
  <si>
    <t>WA Share</t>
  </si>
  <si>
    <t>(associated with the 2009 TY base)</t>
  </si>
  <si>
    <t>2011 Actual</t>
  </si>
  <si>
    <t>2011 Base (2009 TY)</t>
  </si>
  <si>
    <t>2011 Deferred Maintenance</t>
  </si>
  <si>
    <t>Dr to Expense, Cr to Deferred Asset</t>
  </si>
  <si>
    <t>divide by 4</t>
  </si>
  <si>
    <t>Annual Amortization 2012 - 2015</t>
  </si>
  <si>
    <t>Dr to Deferred Asset, Cr to Expense</t>
  </si>
  <si>
    <t>P/T Ratio in effective rates at the time of the Deferral UE-110876</t>
  </si>
  <si>
    <t>(associated with the 2010 TY base)</t>
  </si>
  <si>
    <t>2012 Estimated Actual</t>
  </si>
  <si>
    <t>2012 Base (2010 TY)</t>
  </si>
  <si>
    <t>2012 Deferred Maintenance</t>
  </si>
  <si>
    <t>Annual Amortization 2013 - 2016</t>
  </si>
  <si>
    <t>Rate Year Summary</t>
  </si>
  <si>
    <t>Current P/T Ratio</t>
  </si>
  <si>
    <t>2011 P/T Ratio included in UE-12____ Test Year Results of Operations</t>
  </si>
  <si>
    <t>2011 Actual Annual Expense</t>
  </si>
  <si>
    <t>2011 Annual Deferred Expense</t>
  </si>
  <si>
    <t>Implied System value (WA Deferral divided by Current P/T Ratio)</t>
  </si>
  <si>
    <t xml:space="preserve">Colstrip and CS2 Maintenance Expense per Books including deferral and </t>
  </si>
  <si>
    <t>(Proposed UE-12___ Deferral Base), per Settlement Stipulation in Docket No. UE-110876)</t>
  </si>
  <si>
    <t>Amortization 2011 Deferral</t>
  </si>
  <si>
    <t>Amortization 2012 Deferral</t>
  </si>
  <si>
    <t>Less:</t>
  </si>
  <si>
    <t>Amortization in 2011 Results</t>
  </si>
  <si>
    <t>Amortization Expense Adjustment</t>
  </si>
  <si>
    <t>2013 amortization expense</t>
  </si>
  <si>
    <t>COLSTRIP &amp; COYOTE SPRINGS 2 MAINTENANCE DEFERRALS</t>
  </si>
  <si>
    <t>2011 System Actual</t>
  </si>
  <si>
    <t>UE-100467 System Base</t>
  </si>
  <si>
    <t>Difference</t>
  </si>
  <si>
    <t>P/T Ratio UE-100467</t>
  </si>
  <si>
    <t>Total 2011</t>
  </si>
  <si>
    <t>2011 Deferral Balance</t>
  </si>
  <si>
    <t>Estimated 2012 System Actual</t>
  </si>
  <si>
    <t>UE-110876 System Base</t>
  </si>
  <si>
    <t>P/T Ratio UE-110876</t>
  </si>
  <si>
    <t>Actual</t>
  </si>
  <si>
    <t>Revised Budget</t>
  </si>
  <si>
    <t>Total 2012</t>
  </si>
  <si>
    <t>Estimated 2012 Deferral Balance</t>
  </si>
  <si>
    <t>Four Year Amortization of 2012 Deferred Maintenance Expense through September 2012</t>
  </si>
  <si>
    <t>Actual through June - estimated July through August to be trued up to actual</t>
  </si>
  <si>
    <t>Source: Avista Response to Public Counsel Data Request 93</t>
  </si>
  <si>
    <t>Actual through June</t>
  </si>
  <si>
    <t>Avista Response to Public Counsel Data Request 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</si>
</sst>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5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Tahoma"/>
      <family val="2"/>
    </font>
    <font>
      <sz val="12"/>
      <name val="Times New Roman"/>
      <family val="1"/>
    </font>
    <font>
      <sz val="10"/>
      <name val="Geneva"/>
      <family val="2"/>
    </font>
    <font>
      <sz val="9"/>
      <name val="Times New Roman"/>
      <family val="1"/>
    </font>
    <font>
      <b/>
      <sz val="9"/>
      <name val="Times New Roman"/>
      <family val="1"/>
    </font>
    <font>
      <u/>
      <sz val="7.5"/>
      <color theme="0"/>
      <name val="Arial"/>
      <family val="2"/>
    </font>
    <font>
      <sz val="9"/>
      <color rgb="FF0033CC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</font>
    <font>
      <sz val="10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</cellStyleXfs>
  <cellXfs count="10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37" fontId="0" fillId="0" borderId="6" xfId="0" applyNumberFormat="1" applyBorder="1"/>
    <xf numFmtId="37" fontId="0" fillId="0" borderId="7" xfId="0" applyNumberFormat="1" applyBorder="1"/>
    <xf numFmtId="37" fontId="0" fillId="0" borderId="8" xfId="0" applyNumberFormat="1" applyBorder="1"/>
    <xf numFmtId="37" fontId="0" fillId="0" borderId="7" xfId="0" applyNumberFormat="1" applyFill="1" applyBorder="1"/>
    <xf numFmtId="37" fontId="0" fillId="0" borderId="1" xfId="0" applyNumberFormat="1" applyBorder="1"/>
    <xf numFmtId="37" fontId="0" fillId="0" borderId="4" xfId="0" applyNumberFormat="1" applyBorder="1"/>
    <xf numFmtId="37" fontId="0" fillId="0" borderId="5" xfId="0" applyNumberFormat="1" applyBorder="1"/>
    <xf numFmtId="37" fontId="0" fillId="0" borderId="4" xfId="0" applyNumberFormat="1" applyFill="1" applyBorder="1"/>
    <xf numFmtId="0" fontId="0" fillId="0" borderId="9" xfId="0" applyBorder="1"/>
    <xf numFmtId="37" fontId="0" fillId="0" borderId="9" xfId="0" applyNumberFormat="1" applyBorder="1"/>
    <xf numFmtId="37" fontId="0" fillId="0" borderId="0" xfId="0" applyNumberFormat="1"/>
    <xf numFmtId="37" fontId="0" fillId="0" borderId="10" xfId="0" applyNumberFormat="1" applyBorder="1"/>
    <xf numFmtId="37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0" fillId="0" borderId="8" xfId="0" pivotButton="1" applyBorder="1"/>
    <xf numFmtId="0" fontId="0" fillId="0" borderId="8" xfId="0" applyBorder="1"/>
    <xf numFmtId="0" fontId="3" fillId="2" borderId="14" xfId="0" quotePrefix="1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3" fillId="2" borderId="0" xfId="0" applyFont="1" applyFill="1" applyBorder="1"/>
    <xf numFmtId="0" fontId="3" fillId="2" borderId="13" xfId="0" applyFont="1" applyFill="1" applyBorder="1" applyAlignment="1">
      <alignment horizontal="center"/>
    </xf>
    <xf numFmtId="164" fontId="3" fillId="2" borderId="13" xfId="1" applyNumberFormat="1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5" fillId="0" borderId="0" xfId="3" applyNumberFormat="1" applyFont="1" applyAlignment="1">
      <alignment horizontal="left"/>
    </xf>
    <xf numFmtId="0" fontId="5" fillId="0" borderId="0" xfId="3" applyFont="1"/>
    <xf numFmtId="0" fontId="5" fillId="0" borderId="0" xfId="3" applyNumberFormat="1" applyFont="1" applyAlignment="1">
      <alignment horizontal="center"/>
    </xf>
    <xf numFmtId="41" fontId="5" fillId="0" borderId="0" xfId="3" applyNumberFormat="1" applyFont="1" applyFill="1"/>
    <xf numFmtId="0" fontId="6" fillId="0" borderId="0" xfId="3" applyNumberFormat="1" applyFont="1" applyAlignment="1">
      <alignment horizontal="center"/>
    </xf>
    <xf numFmtId="0" fontId="6" fillId="0" borderId="0" xfId="3" applyFont="1" applyAlignment="1">
      <alignment horizontal="center"/>
    </xf>
    <xf numFmtId="41" fontId="6" fillId="0" borderId="0" xfId="3" applyNumberFormat="1" applyFont="1" applyFill="1" applyAlignment="1">
      <alignment horizontal="center"/>
    </xf>
    <xf numFmtId="0" fontId="6" fillId="0" borderId="19" xfId="3" applyNumberFormat="1" applyFont="1" applyBorder="1" applyAlignment="1">
      <alignment horizontal="center"/>
    </xf>
    <xf numFmtId="0" fontId="6" fillId="0" borderId="14" xfId="3" applyFont="1" applyBorder="1" applyAlignment="1">
      <alignment horizontal="center"/>
    </xf>
    <xf numFmtId="0" fontId="6" fillId="0" borderId="15" xfId="3" applyFont="1" applyBorder="1" applyAlignment="1">
      <alignment horizontal="center"/>
    </xf>
    <xf numFmtId="41" fontId="6" fillId="0" borderId="19" xfId="4" applyNumberFormat="1" applyFont="1" applyFill="1" applyBorder="1" applyAlignment="1">
      <alignment horizontal="center"/>
    </xf>
    <xf numFmtId="0" fontId="6" fillId="0" borderId="20" xfId="3" applyNumberFormat="1" applyFont="1" applyBorder="1" applyAlignment="1">
      <alignment horizontal="center"/>
    </xf>
    <xf numFmtId="0" fontId="6" fillId="0" borderId="16" xfId="3" applyFont="1" applyBorder="1" applyAlignment="1">
      <alignment horizontal="center"/>
    </xf>
    <xf numFmtId="0" fontId="6" fillId="0" borderId="0" xfId="3" applyFont="1" applyBorder="1" applyAlignment="1">
      <alignment horizontal="center"/>
    </xf>
    <xf numFmtId="41" fontId="6" fillId="0" borderId="20" xfId="4" applyNumberFormat="1" applyFont="1" applyFill="1" applyBorder="1" applyAlignment="1">
      <alignment horizontal="center"/>
    </xf>
    <xf numFmtId="0" fontId="6" fillId="0" borderId="21" xfId="3" applyNumberFormat="1" applyFont="1" applyBorder="1" applyAlignment="1">
      <alignment horizontal="center"/>
    </xf>
    <xf numFmtId="0" fontId="6" fillId="0" borderId="17" xfId="3" applyFont="1" applyBorder="1" applyAlignment="1">
      <alignment horizontal="center"/>
    </xf>
    <xf numFmtId="0" fontId="6" fillId="0" borderId="18" xfId="3" applyFont="1" applyBorder="1" applyAlignment="1">
      <alignment horizontal="center"/>
    </xf>
    <xf numFmtId="41" fontId="6" fillId="0" borderId="21" xfId="4" applyNumberFormat="1" applyFont="1" applyFill="1" applyBorder="1" applyAlignment="1">
      <alignment horizontal="center"/>
    </xf>
    <xf numFmtId="2" fontId="6" fillId="0" borderId="0" xfId="3" applyNumberFormat="1" applyFont="1" applyAlignment="1">
      <alignment horizontal="center"/>
    </xf>
    <xf numFmtId="2" fontId="5" fillId="0" borderId="0" xfId="3" applyNumberFormat="1" applyFont="1" applyAlignment="1">
      <alignment horizontal="left"/>
    </xf>
    <xf numFmtId="2" fontId="6" fillId="0" borderId="0" xfId="5" applyNumberFormat="1" applyFont="1" applyAlignment="1" applyProtection="1">
      <alignment horizontal="center"/>
    </xf>
    <xf numFmtId="37" fontId="5" fillId="0" borderId="0" xfId="3" applyNumberFormat="1" applyFont="1" applyAlignment="1">
      <alignment horizontal="center"/>
    </xf>
    <xf numFmtId="5" fontId="5" fillId="0" borderId="0" xfId="3" applyNumberFormat="1" applyFont="1"/>
    <xf numFmtId="5" fontId="8" fillId="0" borderId="0" xfId="6" applyNumberFormat="1" applyFont="1" applyFill="1" applyBorder="1"/>
    <xf numFmtId="37" fontId="5" fillId="0" borderId="0" xfId="3" applyNumberFormat="1" applyFont="1"/>
    <xf numFmtId="41" fontId="8" fillId="0" borderId="0" xfId="3" applyNumberFormat="1" applyFont="1" applyFill="1"/>
    <xf numFmtId="41" fontId="8" fillId="0" borderId="18" xfId="3" applyNumberFormat="1" applyFont="1" applyFill="1" applyBorder="1"/>
    <xf numFmtId="37" fontId="5" fillId="0" borderId="0" xfId="3" applyNumberFormat="1" applyFont="1" applyFill="1"/>
    <xf numFmtId="37" fontId="5" fillId="0" borderId="0" xfId="3" applyNumberFormat="1" applyFont="1" applyFill="1" applyAlignment="1">
      <alignment horizontal="center"/>
    </xf>
    <xf numFmtId="41" fontId="5" fillId="0" borderId="18" xfId="3" applyNumberFormat="1" applyFont="1" applyFill="1" applyBorder="1"/>
    <xf numFmtId="1" fontId="5" fillId="0" borderId="0" xfId="7" applyNumberFormat="1" applyFont="1" applyAlignment="1">
      <alignment horizontal="center"/>
    </xf>
    <xf numFmtId="9" fontId="5" fillId="0" borderId="0" xfId="2" applyFont="1"/>
    <xf numFmtId="41" fontId="5" fillId="0" borderId="0" xfId="3" applyNumberFormat="1" applyFont="1"/>
    <xf numFmtId="3" fontId="5" fillId="0" borderId="0" xfId="7" applyNumberFormat="1" applyFont="1" applyAlignment="1">
      <alignment horizontal="center"/>
    </xf>
    <xf numFmtId="41" fontId="5" fillId="0" borderId="22" xfId="3" applyNumberFormat="1" applyFont="1" applyFill="1" applyBorder="1"/>
    <xf numFmtId="3" fontId="5" fillId="0" borderId="0" xfId="7" applyNumberFormat="1" applyFont="1" applyFill="1" applyAlignment="1">
      <alignment horizontal="center"/>
    </xf>
    <xf numFmtId="5" fontId="8" fillId="0" borderId="0" xfId="3" applyNumberFormat="1" applyFont="1" applyFill="1"/>
    <xf numFmtId="41" fontId="8" fillId="0" borderId="0" xfId="3" applyNumberFormat="1" applyFont="1"/>
    <xf numFmtId="41" fontId="5" fillId="0" borderId="15" xfId="3" applyNumberFormat="1" applyFont="1" applyFill="1" applyBorder="1"/>
    <xf numFmtId="41" fontId="5" fillId="0" borderId="0" xfId="3" applyNumberFormat="1" applyFont="1" applyFill="1" applyBorder="1"/>
    <xf numFmtId="5" fontId="5" fillId="0" borderId="22" xfId="3" applyNumberFormat="1" applyFont="1" applyFill="1" applyBorder="1"/>
    <xf numFmtId="0" fontId="10" fillId="0" borderId="0" xfId="8" applyFont="1"/>
    <xf numFmtId="10" fontId="11" fillId="0" borderId="0" xfId="9" applyNumberFormat="1" applyFont="1"/>
    <xf numFmtId="0" fontId="10" fillId="0" borderId="0" xfId="8" applyFont="1" applyAlignment="1">
      <alignment horizontal="center"/>
    </xf>
    <xf numFmtId="164" fontId="11" fillId="0" borderId="0" xfId="1" applyNumberFormat="1" applyFont="1"/>
    <xf numFmtId="164" fontId="10" fillId="0" borderId="15" xfId="8" applyNumberFormat="1" applyFont="1" applyBorder="1"/>
    <xf numFmtId="164" fontId="10" fillId="0" borderId="0" xfId="8" applyNumberFormat="1" applyFont="1"/>
    <xf numFmtId="0" fontId="12" fillId="0" borderId="0" xfId="8" applyFont="1"/>
    <xf numFmtId="0" fontId="10" fillId="0" borderId="0" xfId="8" applyFont="1" applyFill="1" applyAlignment="1">
      <alignment horizontal="center"/>
    </xf>
    <xf numFmtId="164" fontId="11" fillId="0" borderId="0" xfId="1" applyNumberFormat="1" applyFont="1" applyFill="1"/>
    <xf numFmtId="164" fontId="10" fillId="0" borderId="15" xfId="8" applyNumberFormat="1" applyFont="1" applyFill="1" applyBorder="1"/>
    <xf numFmtId="0" fontId="10" fillId="0" borderId="0" xfId="8" applyFont="1" applyFill="1"/>
    <xf numFmtId="0" fontId="10" fillId="3" borderId="0" xfId="8" applyFont="1" applyFill="1"/>
    <xf numFmtId="164" fontId="12" fillId="0" borderId="15" xfId="8" applyNumberFormat="1" applyFont="1" applyBorder="1"/>
    <xf numFmtId="0" fontId="10" fillId="4" borderId="0" xfId="8" applyFont="1" applyFill="1" applyAlignment="1">
      <alignment horizontal="left"/>
    </xf>
    <xf numFmtId="0" fontId="10" fillId="4" borderId="0" xfId="8" applyFont="1" applyFill="1"/>
    <xf numFmtId="164" fontId="12" fillId="0" borderId="13" xfId="8" applyNumberFormat="1" applyFont="1" applyFill="1" applyBorder="1"/>
    <xf numFmtId="17" fontId="10" fillId="0" borderId="0" xfId="8" applyNumberFormat="1" applyFont="1"/>
    <xf numFmtId="43" fontId="11" fillId="0" borderId="0" xfId="1" applyNumberFormat="1" applyFont="1"/>
    <xf numFmtId="43" fontId="10" fillId="0" borderId="0" xfId="8" applyNumberFormat="1" applyFont="1"/>
    <xf numFmtId="43" fontId="10" fillId="0" borderId="15" xfId="8" applyNumberFormat="1" applyFont="1" applyBorder="1"/>
    <xf numFmtId="43" fontId="12" fillId="0" borderId="15" xfId="8" applyNumberFormat="1" applyFont="1" applyBorder="1"/>
    <xf numFmtId="164" fontId="10" fillId="0" borderId="0" xfId="8" applyNumberFormat="1" applyFont="1" applyBorder="1"/>
    <xf numFmtId="43" fontId="11" fillId="0" borderId="0" xfId="1" applyFont="1"/>
    <xf numFmtId="43" fontId="11" fillId="0" borderId="15" xfId="1" applyFont="1" applyBorder="1"/>
    <xf numFmtId="43" fontId="12" fillId="0" borderId="15" xfId="1" applyFont="1" applyBorder="1"/>
    <xf numFmtId="43" fontId="13" fillId="0" borderId="0" xfId="1" applyFont="1"/>
    <xf numFmtId="43" fontId="14" fillId="0" borderId="0" xfId="1" applyFont="1"/>
    <xf numFmtId="0" fontId="10" fillId="0" borderId="0" xfId="8" applyFont="1" applyAlignment="1">
      <alignment horizontal="center"/>
    </xf>
    <xf numFmtId="0" fontId="10" fillId="4" borderId="0" xfId="8" applyFont="1" applyFill="1" applyAlignment="1">
      <alignment horizontal="left" wrapText="1"/>
    </xf>
    <xf numFmtId="0" fontId="10" fillId="0" borderId="0" xfId="8" applyFont="1" applyAlignment="1">
      <alignment horizontal="center" wrapText="1"/>
    </xf>
    <xf numFmtId="0" fontId="3" fillId="2" borderId="13" xfId="0" applyFont="1" applyFill="1" applyBorder="1" applyAlignment="1">
      <alignment horizontal="center" wrapText="1"/>
    </xf>
  </cellXfs>
  <cellStyles count="13">
    <cellStyle name="Comma" xfId="1" builtinId="3"/>
    <cellStyle name="Comma 2" xfId="10"/>
    <cellStyle name="Comma 3" xfId="11"/>
    <cellStyle name="Followed Hyperlink" xfId="5" builtinId="9"/>
    <cellStyle name="Normal" xfId="0" builtinId="0"/>
    <cellStyle name="Normal 2" xfId="8"/>
    <cellStyle name="Normal 3" xfId="12"/>
    <cellStyle name="Normal_DFIT-WaEle_SUM" xfId="7"/>
    <cellStyle name="Normal_IDGas6_97" xfId="6"/>
    <cellStyle name="Normal_WAElec6_97" xfId="3"/>
    <cellStyle name="Normal_WAGas6_97" xfId="4"/>
    <cellStyle name="Percent" xfId="2" builtinId="5"/>
    <cellStyle name="Percent 2" xfId="9"/>
  </cellStyles>
  <dxfs count="4">
    <dxf>
      <fill>
        <patternFill patternType="none">
          <bgColor indexed="65"/>
        </patternFill>
      </fill>
    </dxf>
    <dxf>
      <fill>
        <patternFill patternType="solid">
          <bgColor rgb="FFFFFF00"/>
        </patternFill>
      </fill>
    </dxf>
    <dxf>
      <numFmt numFmtId="5" formatCode="#,##0_);\(#,##0\)"/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nne Pluth" refreshedDate="41086.695334953707" createdVersion="1" refreshedVersion="3" recordCount="50819" upgradeOnRefresh="1">
  <cacheSource type="worksheet">
    <worksheetSource ref="A1:G50820" sheet="Total O&amp;M 4"/>
  </cacheSource>
  <cacheFields count="7">
    <cacheField name="Accounting Period" numFmtId="0">
      <sharedItems/>
    </cacheField>
    <cacheField name="Month" numFmtId="0">
      <sharedItems containsSemiMixedTypes="0" containsString="0" containsNumber="1" containsInteger="1" minValue="1" maxValue="12" count="12">
        <n v="5"/>
        <n v="9"/>
        <n v="11"/>
        <n v="7"/>
        <n v="4"/>
        <n v="2"/>
        <n v="1"/>
        <n v="12"/>
        <n v="3"/>
        <n v="10"/>
        <n v="6"/>
        <n v="8"/>
      </sharedItems>
    </cacheField>
    <cacheField name="Year" numFmtId="0">
      <sharedItems containsSemiMixedTypes="0" containsString="0" containsNumber="1" containsInteger="1" minValue="2009" maxValue="2012" count="4">
        <n v="2009"/>
        <n v="2010"/>
        <n v="2011"/>
        <n v="2012"/>
      </sharedItems>
    </cacheField>
    <cacheField name="Function Desc" numFmtId="0">
      <sharedItems count="12">
        <s v="STEAM POWER GENERATION - OPER"/>
        <s v="STEAM POWER GENERATION - MAINT"/>
        <s v="HYDRAULIC POWER GENERATION - OPER"/>
        <s v="HYDRAULIC POWER GENERATION - MAINT"/>
        <s v="OTHER POWER GENERATION - OPER"/>
        <s v="OTHER POWER GENERATION - MAINT"/>
        <s v="TRANSMISSION EXPENSE - OPER"/>
        <s v="TRANSMISSION EXPENSE - MAINT"/>
        <s v="DISTRIBUTION EXPENSE - OPER"/>
        <s v="DISTRIBUTION EXPENSE - MAINT"/>
        <s v="NATURAL GAS - UNDERGROUND STORAGE"/>
        <s v="NATURAL GAS PRODUCTION - OPER"/>
      </sharedItems>
    </cacheField>
    <cacheField name="Ferc Acct" numFmtId="0">
      <sharedItems count="95">
        <s v="500000"/>
        <s v="501200"/>
        <s v="502000"/>
        <s v="505000"/>
        <s v="506000"/>
        <s v="507000"/>
        <s v="510000"/>
        <s v="511000"/>
        <s v="512000"/>
        <s v="513000"/>
        <s v="514000"/>
        <s v="535000"/>
        <s v="536000"/>
        <s v="537000"/>
        <s v="537200"/>
        <s v="537300"/>
        <s v="538000"/>
        <s v="539000"/>
        <s v="540000"/>
        <s v="540100"/>
        <s v="541000"/>
        <s v="542000"/>
        <s v="543000"/>
        <s v="544000"/>
        <s v="545000"/>
        <s v="545300"/>
        <s v="546000"/>
        <s v="548000"/>
        <s v="549000"/>
        <s v="550000"/>
        <s v="551000"/>
        <s v="552000"/>
        <s v="553000"/>
        <s v="554000"/>
        <s v="560000"/>
        <s v="560350"/>
        <s v="561000"/>
        <s v="561110"/>
        <s v="561210"/>
        <s v="561310"/>
        <s v="562000"/>
        <s v="563000"/>
        <s v="566000"/>
        <s v="567000"/>
        <s v="568000"/>
        <s v="569000"/>
        <s v="570000"/>
        <s v="571000"/>
        <s v="572000"/>
        <s v="573000"/>
        <s v="580000"/>
        <s v="582000"/>
        <s v="583000"/>
        <s v="584000"/>
        <s v="585000"/>
        <s v="586000"/>
        <s v="587000"/>
        <s v="588000"/>
        <s v="589000"/>
        <s v="590000"/>
        <s v="591000"/>
        <s v="592000"/>
        <s v="593000"/>
        <s v="594000"/>
        <s v="595000"/>
        <s v="596000"/>
        <s v="597000"/>
        <s v="598000"/>
        <s v="814000"/>
        <s v="824000"/>
        <s v="837000"/>
        <s v="870000"/>
        <s v="874000"/>
        <s v="875000"/>
        <s v="876000"/>
        <s v="877000"/>
        <s v="878000"/>
        <s v="879000"/>
        <s v="880000"/>
        <s v="881000"/>
        <s v="885000"/>
        <s v="887000"/>
        <s v="889000"/>
        <s v="890000"/>
        <s v="891000"/>
        <s v="892000"/>
        <s v="893000"/>
        <s v="894000"/>
        <s v="556000" u="1"/>
        <s v="557000" u="1"/>
        <s v="813000" u="1"/>
        <s v="557610" u="1"/>
        <s v="407460" u="1"/>
        <s v="407462" u="1"/>
        <s v="557200" u="1"/>
      </sharedItems>
    </cacheField>
    <cacheField name="Organization Desc" numFmtId="0">
      <sharedItems count="127">
        <s v="A07 - Production &amp; Generation"/>
        <s v="C56 - System Planning"/>
        <s v="E07 - Generation Engineers"/>
        <s v="E14 - Environmental Compliance"/>
        <s v="E55 - Power Supply"/>
        <s v="H04 - Hydro Compliance"/>
        <s v="K07 - Kettle Falls"/>
        <s v="N06 - Joint Project-Colstrip"/>
        <s v="P01 - Legal Expenses"/>
        <s v="S51 - Supply Chain Loadings"/>
        <s v="W07 - Wind Generation"/>
        <s v="Z87 - Benefits Loaders"/>
        <s v="Z88 - Transportation Loaders"/>
        <s v="Z89 - Payroll Accrual"/>
        <s v="Z91 - Other One Leave"/>
        <s v="M08 - Substation Design"/>
        <s v="A08 - Relay &amp; Protection"/>
        <s v="A01 - Native American  Relations"/>
        <s v="L07 - Hydro Clark Fork River"/>
        <s v="C07 - Hydro Spokane River"/>
        <s v="M07 - Generation Shop"/>
        <s v="P07 - Construction Support"/>
        <s v="A56 - System Operations"/>
        <s v="H53 - Kellogg/St Maries"/>
        <s v="X08 - Substation Relay Shop"/>
        <s v="F08 - Substation Support"/>
        <s v="B09 - Telecommunication Shop"/>
        <s v="A04 - Environmental Affairs"/>
        <s v="B04 - Clark Fork License"/>
        <s v="C04 - Spokane River License"/>
        <s v="E01 - Exec Administration"/>
        <s v="H07 - Facilities Management"/>
        <s v="N08 - Drafting &amp; Survey"/>
        <s v="T08 - Electric Engineer"/>
        <s v="B51 - Gas Engineering"/>
        <s v="P09 - Infrastructure Technology"/>
        <s v="R11 - Rates &amp; Regulations"/>
        <s v="V08 - Real Estate"/>
        <s v="A02 - HRIS/Payroll"/>
        <s v="B50 - Spokane Electric"/>
        <s v="S54 - Corporate Communications"/>
        <s v="C57 - Spokane Electric Network"/>
        <s v="B81 - Contact Ctr-Medford"/>
        <s v="Z57 - Centralized Credits"/>
        <s v="D55 - Natural Gas Resources"/>
        <s v="G02 - Employee Safety"/>
        <s v="I02 - Craft Training"/>
        <s v="I08 - Energy Delivery Operations Support"/>
        <s v="L08 - Transmission Design"/>
        <s v="W01 - Compliance"/>
        <s v="C08 - Technical Services - GIS"/>
        <s v="K08 - GIS Editing"/>
        <s v="N50 - Director of Customer Service"/>
        <s v="J51 - Warehousing"/>
        <s v="L50 - Spokane Gas"/>
        <s v="M51 - Asset Maintenance"/>
        <s v="D50 - Meter Read/Billing"/>
        <s v="K51 - Fleet Management"/>
        <s v="D53 - Clarkston"/>
        <s v="C06 - Joint Project - CS2"/>
        <s v="L51 - Claims"/>
        <s v="F54 - Treasury &amp; Trust Mgmt"/>
        <s v="T07 - Turbine Maintenance"/>
        <s v="C51 - Electric Distribution Design"/>
        <s v="Z08 - Electric Meter Shop"/>
        <s v="W54 - Finance Responsibility"/>
        <s v="A50 - Dir Operations Spokane &amp; West"/>
        <s v="B53 - Pullman"/>
        <s v="B56 - Misc Transmission Expense"/>
        <s v="C53 - Coeur d Alene Gas"/>
        <s v="D08 - Energy Del Gen Mg"/>
        <s v="D09 - Scada"/>
        <s v="D56 - Director of Engineering/System Ops"/>
        <s v="E51 - Asset Management"/>
        <s v="E56 - Transmission Services"/>
        <s v="F55 - Financial Planning and Analysis"/>
        <s v="G50 - Colville"/>
        <s v="H50 - Othello"/>
        <s v="J53 - Sandpoint/Bonners Ferry"/>
        <s v="P50 - Davenport"/>
        <s v="P51 - Distribution Dispatch"/>
        <s v="S50 - Construction Services"/>
        <s v="T52 - Demand Side Mgmt"/>
        <s v="D51 - Vegetation Management"/>
        <s v="L53 - CDA"/>
        <s v="M50 - Deer Park"/>
        <s v="H08 - Energy Delivery Strategic Projects"/>
        <s v="T53 - South East Engineer"/>
        <s v="X57 - ED Accounting Resp"/>
        <s v="G08 - Director Gas"/>
        <s v="H51 - Supply Chain Mgmt"/>
        <s v="R50 - Spokane Construction Engineering"/>
        <s v="R51 - Joint Use Projects-Distribution"/>
        <s v="W09 - IS/IT Application Support"/>
        <s v="X02 - HR/Comp/Labor &amp; Employee Relations"/>
        <s v="A52 - Service Development &amp; Marketing"/>
        <s v="A57 - Ed Utility Accounting"/>
        <s v="N53 - AM Spokane West"/>
        <s v="C50 - Contact Ctr Spokane-Hire &amp; Train"/>
        <s v="K53 - Contact Ctr-CDA"/>
        <s v="E50 - Contact Ctr-Spokane"/>
        <s v="E02 - Corp Org Development"/>
        <s v="E53 - Contact Ctr-Lewiston"/>
        <s v="F50 - Contact Ctr-Credit &amp; Collections"/>
        <s v="F51 - G.I.S."/>
        <s v="L02 - Smart Grid Workforce Training"/>
        <s v="P53 - AM Moscow/Pullman"/>
        <s v="S08 - Strategic Projects Development"/>
        <s v="F52 - Market Services"/>
        <s v="L54 - Travel &amp; Flight Operations"/>
        <s v="G10 - Credit Union"/>
        <s v="G54 - Finance Administration"/>
        <s v="J06 - Joint Project Jackson Prairie"/>
        <s v="A81 - Medford Construction"/>
        <s v="A82 - Roseburg"/>
        <s v="A83 - Klamath Falls"/>
        <s v="B08 - Business Process Improvement"/>
        <s v="B52 - Gas Engineering Cathodic Protectn"/>
        <s v="C83 - La Grande"/>
        <s v="A80 - Director of ORCA"/>
        <s v="D83 - Goldendale Construction"/>
        <s v="H55 - Fuels Management"/>
        <s v="C81 - Medford Tech Service"/>
        <s v="I50 - Contact Center-IT"/>
        <s v="V50 - AM Oregon"/>
        <s v="X54 - Accounting Responsibility"/>
        <s v="11E - AE Finance"/>
      </sharedItems>
    </cacheField>
    <cacheField name="Actual SUM" numFmtId="0">
      <sharedItems containsSemiMixedTypes="0" containsString="0" containsNumber="1" minValue="-593998" maxValue="1520359.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819">
  <r>
    <s v="200905"/>
    <x v="0"/>
    <x v="0"/>
    <x v="0"/>
    <x v="0"/>
    <x v="0"/>
    <n v="0"/>
  </r>
  <r>
    <s v="201009"/>
    <x v="1"/>
    <x v="1"/>
    <x v="0"/>
    <x v="0"/>
    <x v="1"/>
    <n v="0"/>
  </r>
  <r>
    <s v="201111"/>
    <x v="2"/>
    <x v="2"/>
    <x v="0"/>
    <x v="0"/>
    <x v="2"/>
    <n v="733.57"/>
  </r>
  <r>
    <s v="201007"/>
    <x v="3"/>
    <x v="1"/>
    <x v="0"/>
    <x v="0"/>
    <x v="2"/>
    <n v="1690.02"/>
  </r>
  <r>
    <s v="201004"/>
    <x v="4"/>
    <x v="1"/>
    <x v="0"/>
    <x v="0"/>
    <x v="2"/>
    <n v="645.76"/>
  </r>
  <r>
    <s v="200902"/>
    <x v="5"/>
    <x v="0"/>
    <x v="0"/>
    <x v="0"/>
    <x v="2"/>
    <n v="1713.82"/>
  </r>
  <r>
    <s v="201201"/>
    <x v="6"/>
    <x v="3"/>
    <x v="0"/>
    <x v="0"/>
    <x v="2"/>
    <n v="1048.72"/>
  </r>
  <r>
    <s v="201004"/>
    <x v="4"/>
    <x v="1"/>
    <x v="0"/>
    <x v="0"/>
    <x v="3"/>
    <n v="610"/>
  </r>
  <r>
    <s v="201012"/>
    <x v="7"/>
    <x v="1"/>
    <x v="0"/>
    <x v="0"/>
    <x v="4"/>
    <n v="3950.28"/>
  </r>
  <r>
    <s v="201011"/>
    <x v="2"/>
    <x v="1"/>
    <x v="0"/>
    <x v="0"/>
    <x v="4"/>
    <n v="6528.7300000000005"/>
  </r>
  <r>
    <s v="201103"/>
    <x v="8"/>
    <x v="2"/>
    <x v="0"/>
    <x v="0"/>
    <x v="4"/>
    <n v="4000.9"/>
  </r>
  <r>
    <s v="201101"/>
    <x v="6"/>
    <x v="2"/>
    <x v="0"/>
    <x v="0"/>
    <x v="4"/>
    <n v="2719.96"/>
  </r>
  <r>
    <s v="201110"/>
    <x v="9"/>
    <x v="2"/>
    <x v="0"/>
    <x v="0"/>
    <x v="4"/>
    <n v="5841"/>
  </r>
  <r>
    <s v="201106"/>
    <x v="10"/>
    <x v="2"/>
    <x v="0"/>
    <x v="0"/>
    <x v="5"/>
    <n v="0"/>
  </r>
  <r>
    <s v="201108"/>
    <x v="11"/>
    <x v="2"/>
    <x v="0"/>
    <x v="0"/>
    <x v="5"/>
    <n v="0"/>
  </r>
  <r>
    <s v="201010"/>
    <x v="9"/>
    <x v="1"/>
    <x v="0"/>
    <x v="0"/>
    <x v="5"/>
    <n v="3463.35"/>
  </r>
  <r>
    <s v="200902"/>
    <x v="5"/>
    <x v="0"/>
    <x v="0"/>
    <x v="0"/>
    <x v="6"/>
    <n v="11916.31"/>
  </r>
  <r>
    <s v="200911"/>
    <x v="2"/>
    <x v="0"/>
    <x v="0"/>
    <x v="0"/>
    <x v="6"/>
    <n v="14467.27"/>
  </r>
  <r>
    <s v="201010"/>
    <x v="9"/>
    <x v="1"/>
    <x v="0"/>
    <x v="0"/>
    <x v="6"/>
    <n v="19458.61"/>
  </r>
  <r>
    <s v="201009"/>
    <x v="1"/>
    <x v="1"/>
    <x v="0"/>
    <x v="0"/>
    <x v="6"/>
    <n v="13747.64"/>
  </r>
  <r>
    <s v="201002"/>
    <x v="5"/>
    <x v="1"/>
    <x v="0"/>
    <x v="0"/>
    <x v="7"/>
    <n v="4072.61"/>
  </r>
  <r>
    <s v="200908"/>
    <x v="11"/>
    <x v="0"/>
    <x v="0"/>
    <x v="0"/>
    <x v="7"/>
    <n v="2368.56"/>
  </r>
  <r>
    <s v="201001"/>
    <x v="6"/>
    <x v="1"/>
    <x v="0"/>
    <x v="0"/>
    <x v="7"/>
    <n v="-265.42"/>
  </r>
  <r>
    <s v="201102"/>
    <x v="5"/>
    <x v="2"/>
    <x v="0"/>
    <x v="0"/>
    <x v="7"/>
    <n v="4539.0600000000004"/>
  </r>
  <r>
    <s v="201007"/>
    <x v="3"/>
    <x v="1"/>
    <x v="0"/>
    <x v="0"/>
    <x v="7"/>
    <n v="2181.33"/>
  </r>
  <r>
    <s v="200904"/>
    <x v="4"/>
    <x v="0"/>
    <x v="0"/>
    <x v="0"/>
    <x v="7"/>
    <n v="2181.4700000000003"/>
  </r>
  <r>
    <s v="200906"/>
    <x v="10"/>
    <x v="0"/>
    <x v="0"/>
    <x v="0"/>
    <x v="7"/>
    <n v="2558.06"/>
  </r>
  <r>
    <s v="200902"/>
    <x v="5"/>
    <x v="0"/>
    <x v="0"/>
    <x v="0"/>
    <x v="7"/>
    <n v="1551.46"/>
  </r>
  <r>
    <s v="200901"/>
    <x v="6"/>
    <x v="0"/>
    <x v="0"/>
    <x v="0"/>
    <x v="7"/>
    <n v="2233.1799999999998"/>
  </r>
  <r>
    <s v="200905"/>
    <x v="0"/>
    <x v="0"/>
    <x v="0"/>
    <x v="0"/>
    <x v="8"/>
    <n v="2103.75"/>
  </r>
  <r>
    <s v="201001"/>
    <x v="6"/>
    <x v="1"/>
    <x v="0"/>
    <x v="0"/>
    <x v="8"/>
    <n v="635"/>
  </r>
  <r>
    <s v="200911"/>
    <x v="2"/>
    <x v="0"/>
    <x v="0"/>
    <x v="0"/>
    <x v="9"/>
    <n v="134.75"/>
  </r>
  <r>
    <s v="201204"/>
    <x v="4"/>
    <x v="3"/>
    <x v="0"/>
    <x v="0"/>
    <x v="9"/>
    <n v="128.63"/>
  </r>
  <r>
    <s v="201012"/>
    <x v="7"/>
    <x v="1"/>
    <x v="0"/>
    <x v="0"/>
    <x v="9"/>
    <n v="109.18"/>
  </r>
  <r>
    <s v="200909"/>
    <x v="1"/>
    <x v="0"/>
    <x v="0"/>
    <x v="0"/>
    <x v="9"/>
    <n v="7.49"/>
  </r>
  <r>
    <s v="201104"/>
    <x v="4"/>
    <x v="2"/>
    <x v="0"/>
    <x v="0"/>
    <x v="9"/>
    <n v="59.79"/>
  </r>
  <r>
    <s v="201109"/>
    <x v="1"/>
    <x v="2"/>
    <x v="0"/>
    <x v="0"/>
    <x v="9"/>
    <n v="73.38"/>
  </r>
  <r>
    <s v="201001"/>
    <x v="6"/>
    <x v="1"/>
    <x v="0"/>
    <x v="0"/>
    <x v="9"/>
    <n v="131.18"/>
  </r>
  <r>
    <s v="200904"/>
    <x v="4"/>
    <x v="0"/>
    <x v="0"/>
    <x v="0"/>
    <x v="9"/>
    <n v="5.38"/>
  </r>
  <r>
    <s v="201108"/>
    <x v="11"/>
    <x v="2"/>
    <x v="0"/>
    <x v="0"/>
    <x v="9"/>
    <n v="114.19"/>
  </r>
  <r>
    <s v="201005"/>
    <x v="0"/>
    <x v="1"/>
    <x v="0"/>
    <x v="0"/>
    <x v="10"/>
    <n v="0"/>
  </r>
  <r>
    <s v="201103"/>
    <x v="8"/>
    <x v="2"/>
    <x v="0"/>
    <x v="0"/>
    <x v="11"/>
    <n v="10360.43"/>
  </r>
  <r>
    <s v="201111"/>
    <x v="2"/>
    <x v="2"/>
    <x v="0"/>
    <x v="0"/>
    <x v="11"/>
    <n v="12430.52"/>
  </r>
  <r>
    <s v="201009"/>
    <x v="1"/>
    <x v="1"/>
    <x v="0"/>
    <x v="0"/>
    <x v="11"/>
    <n v="15565.36"/>
  </r>
  <r>
    <s v="201001"/>
    <x v="6"/>
    <x v="1"/>
    <x v="0"/>
    <x v="0"/>
    <x v="11"/>
    <n v="14179.04"/>
  </r>
  <r>
    <s v="201101"/>
    <x v="6"/>
    <x v="2"/>
    <x v="0"/>
    <x v="0"/>
    <x v="11"/>
    <n v="14224.57"/>
  </r>
  <r>
    <s v="201005"/>
    <x v="0"/>
    <x v="1"/>
    <x v="0"/>
    <x v="0"/>
    <x v="11"/>
    <n v="18731.79"/>
  </r>
  <r>
    <s v="201203"/>
    <x v="8"/>
    <x v="3"/>
    <x v="0"/>
    <x v="0"/>
    <x v="11"/>
    <n v="17920.330000000002"/>
  </r>
  <r>
    <s v="201112"/>
    <x v="7"/>
    <x v="2"/>
    <x v="0"/>
    <x v="0"/>
    <x v="11"/>
    <n v="11807.72"/>
  </r>
  <r>
    <s v="201108"/>
    <x v="11"/>
    <x v="2"/>
    <x v="0"/>
    <x v="0"/>
    <x v="12"/>
    <n v="1053.5"/>
  </r>
  <r>
    <s v="200904"/>
    <x v="4"/>
    <x v="0"/>
    <x v="0"/>
    <x v="0"/>
    <x v="12"/>
    <n v="0"/>
  </r>
  <r>
    <s v="201204"/>
    <x v="4"/>
    <x v="3"/>
    <x v="0"/>
    <x v="0"/>
    <x v="12"/>
    <n v="0"/>
  </r>
  <r>
    <s v="200912"/>
    <x v="7"/>
    <x v="0"/>
    <x v="0"/>
    <x v="0"/>
    <x v="12"/>
    <n v="0"/>
  </r>
  <r>
    <s v="201108"/>
    <x v="11"/>
    <x v="2"/>
    <x v="0"/>
    <x v="0"/>
    <x v="13"/>
    <n v="2325.06"/>
  </r>
  <r>
    <s v="201103"/>
    <x v="8"/>
    <x v="2"/>
    <x v="0"/>
    <x v="0"/>
    <x v="13"/>
    <n v="-285.60000000000002"/>
  </r>
  <r>
    <s v="201109"/>
    <x v="1"/>
    <x v="2"/>
    <x v="0"/>
    <x v="0"/>
    <x v="13"/>
    <n v="-4935.38"/>
  </r>
  <r>
    <s v="200903"/>
    <x v="8"/>
    <x v="0"/>
    <x v="0"/>
    <x v="0"/>
    <x v="13"/>
    <n v="1505.68"/>
  </r>
  <r>
    <s v="201005"/>
    <x v="0"/>
    <x v="1"/>
    <x v="0"/>
    <x v="0"/>
    <x v="13"/>
    <n v="2398.6"/>
  </r>
  <r>
    <s v="200907"/>
    <x v="3"/>
    <x v="0"/>
    <x v="0"/>
    <x v="0"/>
    <x v="13"/>
    <n v="3558.87"/>
  </r>
  <r>
    <s v="200908"/>
    <x v="11"/>
    <x v="0"/>
    <x v="0"/>
    <x v="0"/>
    <x v="14"/>
    <n v="0"/>
  </r>
  <r>
    <s v="201004"/>
    <x v="4"/>
    <x v="1"/>
    <x v="0"/>
    <x v="0"/>
    <x v="14"/>
    <n v="0"/>
  </r>
  <r>
    <s v="201003"/>
    <x v="8"/>
    <x v="1"/>
    <x v="0"/>
    <x v="0"/>
    <x v="14"/>
    <n v="0"/>
  </r>
  <r>
    <s v="201202"/>
    <x v="5"/>
    <x v="3"/>
    <x v="0"/>
    <x v="0"/>
    <x v="0"/>
    <n v="89.91"/>
  </r>
  <r>
    <s v="201105"/>
    <x v="0"/>
    <x v="2"/>
    <x v="0"/>
    <x v="0"/>
    <x v="0"/>
    <n v="90.89"/>
  </r>
  <r>
    <s v="201107"/>
    <x v="3"/>
    <x v="2"/>
    <x v="0"/>
    <x v="0"/>
    <x v="0"/>
    <n v="0"/>
  </r>
  <r>
    <s v="201010"/>
    <x v="9"/>
    <x v="1"/>
    <x v="0"/>
    <x v="0"/>
    <x v="1"/>
    <n v="0"/>
  </r>
  <r>
    <s v="201012"/>
    <x v="7"/>
    <x v="1"/>
    <x v="0"/>
    <x v="0"/>
    <x v="2"/>
    <n v="649.13"/>
  </r>
  <r>
    <s v="200904"/>
    <x v="4"/>
    <x v="0"/>
    <x v="0"/>
    <x v="0"/>
    <x v="2"/>
    <n v="2412.7600000000002"/>
  </r>
  <r>
    <s v="201102"/>
    <x v="5"/>
    <x v="2"/>
    <x v="0"/>
    <x v="0"/>
    <x v="2"/>
    <n v="20102.77"/>
  </r>
  <r>
    <s v="201107"/>
    <x v="3"/>
    <x v="2"/>
    <x v="0"/>
    <x v="0"/>
    <x v="2"/>
    <n v="9673.49"/>
  </r>
  <r>
    <s v="200903"/>
    <x v="8"/>
    <x v="0"/>
    <x v="0"/>
    <x v="0"/>
    <x v="2"/>
    <n v="2133.27"/>
  </r>
  <r>
    <s v="200911"/>
    <x v="2"/>
    <x v="0"/>
    <x v="0"/>
    <x v="0"/>
    <x v="2"/>
    <n v="625.77"/>
  </r>
  <r>
    <s v="201112"/>
    <x v="7"/>
    <x v="2"/>
    <x v="0"/>
    <x v="0"/>
    <x v="2"/>
    <n v="537.27"/>
  </r>
  <r>
    <s v="201111"/>
    <x v="2"/>
    <x v="2"/>
    <x v="0"/>
    <x v="0"/>
    <x v="3"/>
    <n v="0"/>
  </r>
  <r>
    <s v="201111"/>
    <x v="2"/>
    <x v="2"/>
    <x v="0"/>
    <x v="0"/>
    <x v="4"/>
    <n v="6003.9000000000005"/>
  </r>
  <r>
    <s v="200907"/>
    <x v="3"/>
    <x v="0"/>
    <x v="0"/>
    <x v="0"/>
    <x v="4"/>
    <n v="3932.08"/>
  </r>
  <r>
    <s v="201201"/>
    <x v="6"/>
    <x v="3"/>
    <x v="0"/>
    <x v="0"/>
    <x v="4"/>
    <n v="6526.08"/>
  </r>
  <r>
    <s v="200912"/>
    <x v="7"/>
    <x v="0"/>
    <x v="0"/>
    <x v="0"/>
    <x v="4"/>
    <n v="5279.11"/>
  </r>
  <r>
    <s v="201008"/>
    <x v="11"/>
    <x v="1"/>
    <x v="0"/>
    <x v="0"/>
    <x v="4"/>
    <n v="3948.09"/>
  </r>
  <r>
    <s v="201105"/>
    <x v="0"/>
    <x v="2"/>
    <x v="0"/>
    <x v="0"/>
    <x v="4"/>
    <n v="5796.92"/>
  </r>
  <r>
    <s v="201204"/>
    <x v="4"/>
    <x v="3"/>
    <x v="0"/>
    <x v="0"/>
    <x v="4"/>
    <n v="3955.98"/>
  </r>
  <r>
    <s v="201009"/>
    <x v="1"/>
    <x v="1"/>
    <x v="0"/>
    <x v="0"/>
    <x v="4"/>
    <n v="3954.56"/>
  </r>
  <r>
    <s v="200909"/>
    <x v="1"/>
    <x v="0"/>
    <x v="0"/>
    <x v="0"/>
    <x v="4"/>
    <n v="4969.97"/>
  </r>
  <r>
    <s v="201011"/>
    <x v="2"/>
    <x v="1"/>
    <x v="0"/>
    <x v="0"/>
    <x v="5"/>
    <n v="4806.0200000000004"/>
  </r>
  <r>
    <s v="201101"/>
    <x v="6"/>
    <x v="2"/>
    <x v="0"/>
    <x v="0"/>
    <x v="5"/>
    <n v="-100"/>
  </r>
  <r>
    <s v="201110"/>
    <x v="9"/>
    <x v="2"/>
    <x v="0"/>
    <x v="0"/>
    <x v="5"/>
    <n v="0"/>
  </r>
  <r>
    <s v="200905"/>
    <x v="0"/>
    <x v="0"/>
    <x v="0"/>
    <x v="0"/>
    <x v="6"/>
    <n v="20640.75"/>
  </r>
  <r>
    <s v="200904"/>
    <x v="4"/>
    <x v="0"/>
    <x v="0"/>
    <x v="0"/>
    <x v="6"/>
    <n v="11582.15"/>
  </r>
  <r>
    <s v="200903"/>
    <x v="8"/>
    <x v="0"/>
    <x v="0"/>
    <x v="0"/>
    <x v="6"/>
    <n v="12203.07"/>
  </r>
  <r>
    <s v="201203"/>
    <x v="8"/>
    <x v="3"/>
    <x v="0"/>
    <x v="0"/>
    <x v="6"/>
    <n v="12413.78"/>
  </r>
  <r>
    <s v="201105"/>
    <x v="0"/>
    <x v="2"/>
    <x v="0"/>
    <x v="0"/>
    <x v="6"/>
    <n v="8504.5300000000007"/>
  </r>
  <r>
    <s v="201005"/>
    <x v="0"/>
    <x v="1"/>
    <x v="0"/>
    <x v="0"/>
    <x v="6"/>
    <n v="14963.29"/>
  </r>
  <r>
    <s v="201103"/>
    <x v="8"/>
    <x v="2"/>
    <x v="0"/>
    <x v="0"/>
    <x v="6"/>
    <n v="8769.5400000000009"/>
  </r>
  <r>
    <s v="201105"/>
    <x v="0"/>
    <x v="2"/>
    <x v="0"/>
    <x v="0"/>
    <x v="15"/>
    <n v="325.76"/>
  </r>
  <r>
    <s v="201008"/>
    <x v="11"/>
    <x v="1"/>
    <x v="0"/>
    <x v="0"/>
    <x v="15"/>
    <n v="0"/>
  </r>
  <r>
    <s v="200912"/>
    <x v="7"/>
    <x v="0"/>
    <x v="0"/>
    <x v="0"/>
    <x v="7"/>
    <n v="2068.48"/>
  </r>
  <r>
    <s v="201009"/>
    <x v="1"/>
    <x v="1"/>
    <x v="0"/>
    <x v="0"/>
    <x v="7"/>
    <n v="3282.64"/>
  </r>
  <r>
    <s v="201107"/>
    <x v="3"/>
    <x v="2"/>
    <x v="0"/>
    <x v="0"/>
    <x v="7"/>
    <n v="3077.62"/>
  </r>
  <r>
    <s v="201105"/>
    <x v="0"/>
    <x v="2"/>
    <x v="0"/>
    <x v="0"/>
    <x v="7"/>
    <n v="7966.6900000000005"/>
  </r>
  <r>
    <s v="201010"/>
    <x v="9"/>
    <x v="1"/>
    <x v="0"/>
    <x v="0"/>
    <x v="8"/>
    <n v="10428.09"/>
  </r>
  <r>
    <s v="201105"/>
    <x v="0"/>
    <x v="2"/>
    <x v="0"/>
    <x v="0"/>
    <x v="8"/>
    <n v="690.30000000000007"/>
  </r>
  <r>
    <s v="201205"/>
    <x v="0"/>
    <x v="3"/>
    <x v="0"/>
    <x v="0"/>
    <x v="8"/>
    <n v="2070"/>
  </r>
  <r>
    <s v="200908"/>
    <x v="11"/>
    <x v="0"/>
    <x v="0"/>
    <x v="0"/>
    <x v="8"/>
    <n v="2301.56"/>
  </r>
  <r>
    <s v="201006"/>
    <x v="10"/>
    <x v="1"/>
    <x v="0"/>
    <x v="0"/>
    <x v="8"/>
    <n v="11615.300000000001"/>
  </r>
  <r>
    <s v="201005"/>
    <x v="0"/>
    <x v="1"/>
    <x v="0"/>
    <x v="0"/>
    <x v="8"/>
    <n v="3347.9500000000003"/>
  </r>
  <r>
    <s v="201202"/>
    <x v="5"/>
    <x v="3"/>
    <x v="0"/>
    <x v="0"/>
    <x v="9"/>
    <n v="160.02000000000001"/>
  </r>
  <r>
    <s v="201203"/>
    <x v="8"/>
    <x v="3"/>
    <x v="0"/>
    <x v="0"/>
    <x v="9"/>
    <n v="166.62"/>
  </r>
  <r>
    <s v="201006"/>
    <x v="10"/>
    <x v="1"/>
    <x v="0"/>
    <x v="0"/>
    <x v="9"/>
    <n v="132.35"/>
  </r>
  <r>
    <s v="201201"/>
    <x v="6"/>
    <x v="3"/>
    <x v="0"/>
    <x v="0"/>
    <x v="9"/>
    <n v="166.08"/>
  </r>
  <r>
    <s v="201008"/>
    <x v="11"/>
    <x v="1"/>
    <x v="0"/>
    <x v="0"/>
    <x v="10"/>
    <n v="0"/>
  </r>
  <r>
    <s v="201202"/>
    <x v="5"/>
    <x v="3"/>
    <x v="0"/>
    <x v="0"/>
    <x v="11"/>
    <n v="8010.67"/>
  </r>
  <r>
    <s v="200903"/>
    <x v="8"/>
    <x v="0"/>
    <x v="0"/>
    <x v="0"/>
    <x v="11"/>
    <n v="15561.220000000001"/>
  </r>
  <r>
    <s v="201010"/>
    <x v="9"/>
    <x v="1"/>
    <x v="0"/>
    <x v="0"/>
    <x v="11"/>
    <n v="14248.75"/>
  </r>
  <r>
    <s v="201006"/>
    <x v="10"/>
    <x v="1"/>
    <x v="0"/>
    <x v="0"/>
    <x v="11"/>
    <n v="16975.82"/>
  </r>
  <r>
    <s v="201106"/>
    <x v="10"/>
    <x v="2"/>
    <x v="0"/>
    <x v="0"/>
    <x v="11"/>
    <n v="12547.4"/>
  </r>
  <r>
    <s v="201104"/>
    <x v="4"/>
    <x v="2"/>
    <x v="0"/>
    <x v="0"/>
    <x v="11"/>
    <n v="14019.16"/>
  </r>
  <r>
    <s v="201002"/>
    <x v="5"/>
    <x v="1"/>
    <x v="0"/>
    <x v="0"/>
    <x v="11"/>
    <n v="15955.98"/>
  </r>
  <r>
    <s v="200904"/>
    <x v="4"/>
    <x v="0"/>
    <x v="0"/>
    <x v="0"/>
    <x v="11"/>
    <n v="17697.45"/>
  </r>
  <r>
    <s v="201110"/>
    <x v="9"/>
    <x v="2"/>
    <x v="0"/>
    <x v="0"/>
    <x v="12"/>
    <n v="1064"/>
  </r>
  <r>
    <s v="201202"/>
    <x v="5"/>
    <x v="3"/>
    <x v="0"/>
    <x v="0"/>
    <x v="12"/>
    <n v="812"/>
  </r>
  <r>
    <s v="201104"/>
    <x v="4"/>
    <x v="2"/>
    <x v="0"/>
    <x v="0"/>
    <x v="12"/>
    <n v="0"/>
  </r>
  <r>
    <s v="201109"/>
    <x v="1"/>
    <x v="2"/>
    <x v="0"/>
    <x v="0"/>
    <x v="12"/>
    <n v="1113"/>
  </r>
  <r>
    <s v="200903"/>
    <x v="8"/>
    <x v="0"/>
    <x v="0"/>
    <x v="0"/>
    <x v="12"/>
    <n v="710.5"/>
  </r>
  <r>
    <s v="201111"/>
    <x v="2"/>
    <x v="2"/>
    <x v="0"/>
    <x v="0"/>
    <x v="13"/>
    <n v="1523.95"/>
  </r>
  <r>
    <s v="201112"/>
    <x v="7"/>
    <x v="2"/>
    <x v="0"/>
    <x v="0"/>
    <x v="13"/>
    <n v="1410.54"/>
  </r>
  <r>
    <s v="201107"/>
    <x v="3"/>
    <x v="2"/>
    <x v="0"/>
    <x v="0"/>
    <x v="13"/>
    <n v="-454.40000000000003"/>
  </r>
  <r>
    <s v="201202"/>
    <x v="5"/>
    <x v="3"/>
    <x v="0"/>
    <x v="0"/>
    <x v="13"/>
    <n v="-3678.77"/>
  </r>
  <r>
    <s v="201011"/>
    <x v="2"/>
    <x v="1"/>
    <x v="0"/>
    <x v="0"/>
    <x v="13"/>
    <n v="2186.0300000000002"/>
  </r>
  <r>
    <s v="201104"/>
    <x v="4"/>
    <x v="2"/>
    <x v="0"/>
    <x v="0"/>
    <x v="13"/>
    <n v="-5841.72"/>
  </r>
  <r>
    <s v="201109"/>
    <x v="1"/>
    <x v="2"/>
    <x v="0"/>
    <x v="0"/>
    <x v="14"/>
    <n v="0"/>
  </r>
  <r>
    <s v="201201"/>
    <x v="6"/>
    <x v="3"/>
    <x v="0"/>
    <x v="0"/>
    <x v="14"/>
    <n v="0"/>
  </r>
  <r>
    <s v="201102"/>
    <x v="5"/>
    <x v="2"/>
    <x v="0"/>
    <x v="0"/>
    <x v="14"/>
    <n v="0"/>
  </r>
  <r>
    <s v="201105"/>
    <x v="0"/>
    <x v="2"/>
    <x v="0"/>
    <x v="0"/>
    <x v="14"/>
    <n v="0"/>
  </r>
  <r>
    <s v="200911"/>
    <x v="2"/>
    <x v="0"/>
    <x v="0"/>
    <x v="0"/>
    <x v="14"/>
    <n v="0"/>
  </r>
  <r>
    <s v="200903"/>
    <x v="8"/>
    <x v="0"/>
    <x v="0"/>
    <x v="0"/>
    <x v="14"/>
    <n v="0"/>
  </r>
  <r>
    <s v="200906"/>
    <x v="10"/>
    <x v="0"/>
    <x v="0"/>
    <x v="0"/>
    <x v="0"/>
    <n v="0"/>
  </r>
  <r>
    <s v="201110"/>
    <x v="9"/>
    <x v="2"/>
    <x v="0"/>
    <x v="0"/>
    <x v="0"/>
    <n v="0"/>
  </r>
  <r>
    <s v="200910"/>
    <x v="9"/>
    <x v="0"/>
    <x v="0"/>
    <x v="0"/>
    <x v="0"/>
    <n v="0"/>
  </r>
  <r>
    <s v="201111"/>
    <x v="2"/>
    <x v="2"/>
    <x v="0"/>
    <x v="0"/>
    <x v="16"/>
    <n v="0"/>
  </r>
  <r>
    <s v="201104"/>
    <x v="4"/>
    <x v="2"/>
    <x v="0"/>
    <x v="0"/>
    <x v="2"/>
    <n v="5007.8"/>
  </r>
  <r>
    <s v="201009"/>
    <x v="1"/>
    <x v="1"/>
    <x v="0"/>
    <x v="0"/>
    <x v="2"/>
    <n v="1197.1600000000001"/>
  </r>
  <r>
    <s v="201202"/>
    <x v="5"/>
    <x v="3"/>
    <x v="0"/>
    <x v="0"/>
    <x v="2"/>
    <n v="1270.8399999999999"/>
  </r>
  <r>
    <s v="201110"/>
    <x v="9"/>
    <x v="2"/>
    <x v="0"/>
    <x v="0"/>
    <x v="2"/>
    <n v="798.98"/>
  </r>
  <r>
    <s v="201106"/>
    <x v="10"/>
    <x v="2"/>
    <x v="0"/>
    <x v="0"/>
    <x v="2"/>
    <n v="17988.48"/>
  </r>
  <r>
    <s v="201002"/>
    <x v="5"/>
    <x v="1"/>
    <x v="0"/>
    <x v="0"/>
    <x v="2"/>
    <n v="190.73"/>
  </r>
  <r>
    <s v="201002"/>
    <x v="5"/>
    <x v="1"/>
    <x v="0"/>
    <x v="0"/>
    <x v="4"/>
    <n v="8440.93"/>
  </r>
  <r>
    <s v="200906"/>
    <x v="10"/>
    <x v="0"/>
    <x v="0"/>
    <x v="0"/>
    <x v="4"/>
    <n v="3708.61"/>
  </r>
  <r>
    <s v="200911"/>
    <x v="2"/>
    <x v="0"/>
    <x v="0"/>
    <x v="0"/>
    <x v="4"/>
    <n v="6974.59"/>
  </r>
  <r>
    <s v="201106"/>
    <x v="10"/>
    <x v="2"/>
    <x v="0"/>
    <x v="0"/>
    <x v="4"/>
    <n v="4626.26"/>
  </r>
  <r>
    <s v="201112"/>
    <x v="7"/>
    <x v="2"/>
    <x v="0"/>
    <x v="0"/>
    <x v="5"/>
    <n v="0"/>
  </r>
  <r>
    <s v="201107"/>
    <x v="3"/>
    <x v="2"/>
    <x v="0"/>
    <x v="0"/>
    <x v="5"/>
    <n v="0"/>
  </r>
  <r>
    <s v="201104"/>
    <x v="4"/>
    <x v="2"/>
    <x v="0"/>
    <x v="0"/>
    <x v="5"/>
    <n v="0"/>
  </r>
  <r>
    <s v="201205"/>
    <x v="0"/>
    <x v="3"/>
    <x v="0"/>
    <x v="0"/>
    <x v="6"/>
    <n v="9463.49"/>
  </r>
  <r>
    <s v="200906"/>
    <x v="10"/>
    <x v="0"/>
    <x v="0"/>
    <x v="0"/>
    <x v="6"/>
    <n v="12067.57"/>
  </r>
  <r>
    <s v="201107"/>
    <x v="3"/>
    <x v="2"/>
    <x v="0"/>
    <x v="0"/>
    <x v="6"/>
    <n v="7864.54"/>
  </r>
  <r>
    <s v="200910"/>
    <x v="9"/>
    <x v="0"/>
    <x v="0"/>
    <x v="0"/>
    <x v="6"/>
    <n v="20674.5"/>
  </r>
  <r>
    <s v="201012"/>
    <x v="7"/>
    <x v="1"/>
    <x v="0"/>
    <x v="0"/>
    <x v="6"/>
    <n v="12724.02"/>
  </r>
  <r>
    <s v="201111"/>
    <x v="2"/>
    <x v="2"/>
    <x v="0"/>
    <x v="0"/>
    <x v="15"/>
    <n v="0"/>
  </r>
  <r>
    <s v="201007"/>
    <x v="3"/>
    <x v="1"/>
    <x v="0"/>
    <x v="0"/>
    <x v="15"/>
    <n v="200.02"/>
  </r>
  <r>
    <s v="201012"/>
    <x v="7"/>
    <x v="1"/>
    <x v="0"/>
    <x v="0"/>
    <x v="15"/>
    <n v="0"/>
  </r>
  <r>
    <s v="201009"/>
    <x v="1"/>
    <x v="1"/>
    <x v="0"/>
    <x v="0"/>
    <x v="15"/>
    <n v="0"/>
  </r>
  <r>
    <s v="201106"/>
    <x v="10"/>
    <x v="2"/>
    <x v="0"/>
    <x v="0"/>
    <x v="7"/>
    <n v="3010.65"/>
  </r>
  <r>
    <s v="201010"/>
    <x v="9"/>
    <x v="1"/>
    <x v="0"/>
    <x v="0"/>
    <x v="7"/>
    <n v="2990.4"/>
  </r>
  <r>
    <s v="201110"/>
    <x v="9"/>
    <x v="2"/>
    <x v="0"/>
    <x v="0"/>
    <x v="7"/>
    <n v="1653.06"/>
  </r>
  <r>
    <s v="201205"/>
    <x v="0"/>
    <x v="3"/>
    <x v="0"/>
    <x v="0"/>
    <x v="7"/>
    <n v="4205.6000000000004"/>
  </r>
  <r>
    <s v="201108"/>
    <x v="11"/>
    <x v="2"/>
    <x v="0"/>
    <x v="0"/>
    <x v="7"/>
    <n v="2805.01"/>
  </r>
  <r>
    <s v="200910"/>
    <x v="9"/>
    <x v="0"/>
    <x v="0"/>
    <x v="0"/>
    <x v="8"/>
    <n v="1316.4"/>
  </r>
  <r>
    <s v="201003"/>
    <x v="8"/>
    <x v="1"/>
    <x v="0"/>
    <x v="0"/>
    <x v="8"/>
    <n v="4405"/>
  </r>
  <r>
    <s v="201109"/>
    <x v="1"/>
    <x v="2"/>
    <x v="0"/>
    <x v="0"/>
    <x v="8"/>
    <n v="230"/>
  </r>
  <r>
    <s v="201012"/>
    <x v="7"/>
    <x v="1"/>
    <x v="0"/>
    <x v="0"/>
    <x v="8"/>
    <n v="3054.1"/>
  </r>
  <r>
    <s v="201112"/>
    <x v="7"/>
    <x v="2"/>
    <x v="0"/>
    <x v="0"/>
    <x v="8"/>
    <n v="952.5"/>
  </r>
  <r>
    <s v="201202"/>
    <x v="5"/>
    <x v="3"/>
    <x v="0"/>
    <x v="0"/>
    <x v="8"/>
    <n v="0"/>
  </r>
  <r>
    <s v="201204"/>
    <x v="4"/>
    <x v="3"/>
    <x v="0"/>
    <x v="0"/>
    <x v="8"/>
    <n v="632.5"/>
  </r>
  <r>
    <s v="201201"/>
    <x v="6"/>
    <x v="3"/>
    <x v="0"/>
    <x v="0"/>
    <x v="8"/>
    <n v="920"/>
  </r>
  <r>
    <s v="201002"/>
    <x v="5"/>
    <x v="1"/>
    <x v="0"/>
    <x v="0"/>
    <x v="8"/>
    <n v="3831.21"/>
  </r>
  <r>
    <s v="201008"/>
    <x v="11"/>
    <x v="1"/>
    <x v="0"/>
    <x v="0"/>
    <x v="8"/>
    <n v="6581.4000000000005"/>
  </r>
  <r>
    <s v="201005"/>
    <x v="0"/>
    <x v="1"/>
    <x v="0"/>
    <x v="0"/>
    <x v="9"/>
    <n v="132.34"/>
  </r>
  <r>
    <s v="201110"/>
    <x v="9"/>
    <x v="2"/>
    <x v="0"/>
    <x v="0"/>
    <x v="9"/>
    <n v="100.55"/>
  </r>
  <r>
    <s v="201112"/>
    <x v="7"/>
    <x v="2"/>
    <x v="0"/>
    <x v="0"/>
    <x v="9"/>
    <n v="92.4"/>
  </r>
  <r>
    <s v="201103"/>
    <x v="8"/>
    <x v="2"/>
    <x v="0"/>
    <x v="0"/>
    <x v="9"/>
    <n v="159.32"/>
  </r>
  <r>
    <s v="200910"/>
    <x v="9"/>
    <x v="0"/>
    <x v="0"/>
    <x v="0"/>
    <x v="9"/>
    <n v="98.87"/>
  </r>
  <r>
    <s v="200912"/>
    <x v="7"/>
    <x v="0"/>
    <x v="0"/>
    <x v="0"/>
    <x v="9"/>
    <n v="46.59"/>
  </r>
  <r>
    <s v="201105"/>
    <x v="0"/>
    <x v="2"/>
    <x v="0"/>
    <x v="0"/>
    <x v="9"/>
    <n v="71.739999999999995"/>
  </r>
  <r>
    <s v="201009"/>
    <x v="1"/>
    <x v="1"/>
    <x v="0"/>
    <x v="0"/>
    <x v="9"/>
    <n v="71.44"/>
  </r>
  <r>
    <s v="201003"/>
    <x v="8"/>
    <x v="1"/>
    <x v="0"/>
    <x v="0"/>
    <x v="9"/>
    <n v="144.95000000000002"/>
  </r>
  <r>
    <s v="201012"/>
    <x v="7"/>
    <x v="1"/>
    <x v="0"/>
    <x v="0"/>
    <x v="10"/>
    <n v="0"/>
  </r>
  <r>
    <s v="201009"/>
    <x v="1"/>
    <x v="1"/>
    <x v="0"/>
    <x v="0"/>
    <x v="10"/>
    <n v="0"/>
  </r>
  <r>
    <s v="201003"/>
    <x v="8"/>
    <x v="1"/>
    <x v="0"/>
    <x v="0"/>
    <x v="10"/>
    <n v="1948.5900000000001"/>
  </r>
  <r>
    <s v="201002"/>
    <x v="5"/>
    <x v="1"/>
    <x v="0"/>
    <x v="0"/>
    <x v="10"/>
    <n v="1285.08"/>
  </r>
  <r>
    <s v="201107"/>
    <x v="3"/>
    <x v="2"/>
    <x v="0"/>
    <x v="0"/>
    <x v="11"/>
    <n v="10757.35"/>
  </r>
  <r>
    <s v="201205"/>
    <x v="0"/>
    <x v="3"/>
    <x v="0"/>
    <x v="0"/>
    <x v="11"/>
    <n v="11127.56"/>
  </r>
  <r>
    <s v="201204"/>
    <x v="4"/>
    <x v="3"/>
    <x v="0"/>
    <x v="0"/>
    <x v="11"/>
    <n v="12090.06"/>
  </r>
  <r>
    <s v="200906"/>
    <x v="10"/>
    <x v="0"/>
    <x v="0"/>
    <x v="0"/>
    <x v="12"/>
    <n v="0"/>
  </r>
  <r>
    <s v="201107"/>
    <x v="3"/>
    <x v="2"/>
    <x v="0"/>
    <x v="0"/>
    <x v="12"/>
    <n v="0"/>
  </r>
  <r>
    <s v="200908"/>
    <x v="11"/>
    <x v="0"/>
    <x v="0"/>
    <x v="0"/>
    <x v="13"/>
    <n v="-1559.81"/>
  </r>
  <r>
    <s v="200910"/>
    <x v="9"/>
    <x v="0"/>
    <x v="0"/>
    <x v="0"/>
    <x v="13"/>
    <n v="-4156.08"/>
  </r>
  <r>
    <s v="201001"/>
    <x v="6"/>
    <x v="1"/>
    <x v="0"/>
    <x v="0"/>
    <x v="13"/>
    <n v="1704.15"/>
  </r>
  <r>
    <s v="200912"/>
    <x v="7"/>
    <x v="0"/>
    <x v="0"/>
    <x v="0"/>
    <x v="13"/>
    <n v="567.73"/>
  </r>
  <r>
    <s v="200909"/>
    <x v="1"/>
    <x v="0"/>
    <x v="0"/>
    <x v="0"/>
    <x v="13"/>
    <n v="1433.01"/>
  </r>
  <r>
    <s v="201010"/>
    <x v="9"/>
    <x v="1"/>
    <x v="0"/>
    <x v="0"/>
    <x v="13"/>
    <n v="-8973.7100000000009"/>
  </r>
  <r>
    <s v="201201"/>
    <x v="6"/>
    <x v="3"/>
    <x v="0"/>
    <x v="0"/>
    <x v="13"/>
    <n v="2726.28"/>
  </r>
  <r>
    <s v="201205"/>
    <x v="0"/>
    <x v="3"/>
    <x v="0"/>
    <x v="0"/>
    <x v="14"/>
    <n v="0"/>
  </r>
  <r>
    <s v="200902"/>
    <x v="5"/>
    <x v="0"/>
    <x v="0"/>
    <x v="0"/>
    <x v="14"/>
    <n v="0"/>
  </r>
  <r>
    <s v="201001"/>
    <x v="6"/>
    <x v="1"/>
    <x v="0"/>
    <x v="0"/>
    <x v="14"/>
    <n v="0"/>
  </r>
  <r>
    <s v="201009"/>
    <x v="1"/>
    <x v="1"/>
    <x v="0"/>
    <x v="0"/>
    <x v="14"/>
    <n v="0"/>
  </r>
  <r>
    <s v="201108"/>
    <x v="11"/>
    <x v="2"/>
    <x v="0"/>
    <x v="0"/>
    <x v="14"/>
    <n v="0"/>
  </r>
  <r>
    <s v="201008"/>
    <x v="11"/>
    <x v="1"/>
    <x v="0"/>
    <x v="0"/>
    <x v="14"/>
    <n v="0"/>
  </r>
  <r>
    <s v="200910"/>
    <x v="9"/>
    <x v="0"/>
    <x v="0"/>
    <x v="0"/>
    <x v="14"/>
    <n v="0"/>
  </r>
  <r>
    <s v="201205"/>
    <x v="0"/>
    <x v="3"/>
    <x v="0"/>
    <x v="0"/>
    <x v="0"/>
    <n v="91.58"/>
  </r>
  <r>
    <s v="201203"/>
    <x v="8"/>
    <x v="3"/>
    <x v="0"/>
    <x v="0"/>
    <x v="0"/>
    <n v="0"/>
  </r>
  <r>
    <s v="201108"/>
    <x v="11"/>
    <x v="2"/>
    <x v="0"/>
    <x v="0"/>
    <x v="0"/>
    <n v="0"/>
  </r>
  <r>
    <s v="201106"/>
    <x v="10"/>
    <x v="2"/>
    <x v="0"/>
    <x v="0"/>
    <x v="0"/>
    <n v="0"/>
  </r>
  <r>
    <s v="200911"/>
    <x v="2"/>
    <x v="0"/>
    <x v="0"/>
    <x v="0"/>
    <x v="0"/>
    <n v="0.49"/>
  </r>
  <r>
    <s v="201110"/>
    <x v="9"/>
    <x v="2"/>
    <x v="0"/>
    <x v="0"/>
    <x v="16"/>
    <n v="0"/>
  </r>
  <r>
    <s v="201109"/>
    <x v="1"/>
    <x v="2"/>
    <x v="0"/>
    <x v="0"/>
    <x v="16"/>
    <n v="362.16"/>
  </r>
  <r>
    <s v="200910"/>
    <x v="9"/>
    <x v="0"/>
    <x v="0"/>
    <x v="0"/>
    <x v="2"/>
    <n v="1487.38"/>
  </r>
  <r>
    <s v="201105"/>
    <x v="0"/>
    <x v="2"/>
    <x v="0"/>
    <x v="0"/>
    <x v="2"/>
    <n v="19920.28"/>
  </r>
  <r>
    <s v="201103"/>
    <x v="8"/>
    <x v="2"/>
    <x v="0"/>
    <x v="0"/>
    <x v="3"/>
    <n v="0"/>
  </r>
  <r>
    <s v="201011"/>
    <x v="2"/>
    <x v="1"/>
    <x v="0"/>
    <x v="0"/>
    <x v="3"/>
    <n v="0"/>
  </r>
  <r>
    <s v="201109"/>
    <x v="1"/>
    <x v="2"/>
    <x v="0"/>
    <x v="0"/>
    <x v="3"/>
    <n v="0"/>
  </r>
  <r>
    <s v="201012"/>
    <x v="7"/>
    <x v="1"/>
    <x v="0"/>
    <x v="0"/>
    <x v="3"/>
    <n v="0"/>
  </r>
  <r>
    <s v="201010"/>
    <x v="9"/>
    <x v="1"/>
    <x v="0"/>
    <x v="0"/>
    <x v="3"/>
    <n v="0"/>
  </r>
  <r>
    <s v="200903"/>
    <x v="8"/>
    <x v="0"/>
    <x v="0"/>
    <x v="0"/>
    <x v="4"/>
    <n v="3739.2000000000003"/>
  </r>
  <r>
    <s v="201202"/>
    <x v="5"/>
    <x v="3"/>
    <x v="0"/>
    <x v="0"/>
    <x v="4"/>
    <n v="3581.79"/>
  </r>
  <r>
    <s v="201010"/>
    <x v="9"/>
    <x v="1"/>
    <x v="0"/>
    <x v="0"/>
    <x v="4"/>
    <n v="6096.13"/>
  </r>
  <r>
    <s v="201005"/>
    <x v="0"/>
    <x v="1"/>
    <x v="0"/>
    <x v="0"/>
    <x v="4"/>
    <n v="3328.64"/>
  </r>
  <r>
    <s v="201102"/>
    <x v="5"/>
    <x v="2"/>
    <x v="0"/>
    <x v="0"/>
    <x v="5"/>
    <n v="0"/>
  </r>
  <r>
    <s v="201105"/>
    <x v="0"/>
    <x v="2"/>
    <x v="0"/>
    <x v="0"/>
    <x v="5"/>
    <n v="0"/>
  </r>
  <r>
    <s v="200901"/>
    <x v="6"/>
    <x v="0"/>
    <x v="0"/>
    <x v="0"/>
    <x v="6"/>
    <n v="10923.85"/>
  </r>
  <r>
    <s v="201112"/>
    <x v="7"/>
    <x v="2"/>
    <x v="0"/>
    <x v="0"/>
    <x v="6"/>
    <n v="7974.81"/>
  </r>
  <r>
    <s v="200907"/>
    <x v="3"/>
    <x v="0"/>
    <x v="0"/>
    <x v="0"/>
    <x v="6"/>
    <n v="11684.52"/>
  </r>
  <r>
    <s v="201007"/>
    <x v="3"/>
    <x v="1"/>
    <x v="0"/>
    <x v="0"/>
    <x v="6"/>
    <n v="9802.75"/>
  </r>
  <r>
    <s v="201108"/>
    <x v="11"/>
    <x v="2"/>
    <x v="0"/>
    <x v="0"/>
    <x v="6"/>
    <n v="8397.56"/>
  </r>
  <r>
    <s v="201106"/>
    <x v="10"/>
    <x v="2"/>
    <x v="0"/>
    <x v="0"/>
    <x v="6"/>
    <n v="8084.2"/>
  </r>
  <r>
    <s v="201104"/>
    <x v="4"/>
    <x v="2"/>
    <x v="0"/>
    <x v="0"/>
    <x v="6"/>
    <n v="12318.01"/>
  </r>
  <r>
    <s v="201004"/>
    <x v="4"/>
    <x v="1"/>
    <x v="0"/>
    <x v="0"/>
    <x v="6"/>
    <n v="20383.53"/>
  </r>
  <r>
    <s v="201010"/>
    <x v="9"/>
    <x v="1"/>
    <x v="0"/>
    <x v="0"/>
    <x v="15"/>
    <n v="0"/>
  </r>
  <r>
    <s v="201005"/>
    <x v="0"/>
    <x v="1"/>
    <x v="0"/>
    <x v="0"/>
    <x v="7"/>
    <n v="2364.73"/>
  </r>
  <r>
    <s v="201006"/>
    <x v="10"/>
    <x v="1"/>
    <x v="0"/>
    <x v="0"/>
    <x v="7"/>
    <n v="2422.04"/>
  </r>
  <r>
    <s v="201111"/>
    <x v="2"/>
    <x v="2"/>
    <x v="0"/>
    <x v="0"/>
    <x v="7"/>
    <n v="4128.51"/>
  </r>
  <r>
    <s v="201012"/>
    <x v="7"/>
    <x v="1"/>
    <x v="0"/>
    <x v="0"/>
    <x v="7"/>
    <n v="2263.5100000000002"/>
  </r>
  <r>
    <s v="200910"/>
    <x v="9"/>
    <x v="0"/>
    <x v="0"/>
    <x v="0"/>
    <x v="7"/>
    <n v="989.72"/>
  </r>
  <r>
    <s v="200903"/>
    <x v="8"/>
    <x v="0"/>
    <x v="0"/>
    <x v="0"/>
    <x v="7"/>
    <n v="2588.46"/>
  </r>
  <r>
    <s v="201104"/>
    <x v="4"/>
    <x v="2"/>
    <x v="0"/>
    <x v="0"/>
    <x v="8"/>
    <n v="6776.57"/>
  </r>
  <r>
    <s v="201108"/>
    <x v="11"/>
    <x v="2"/>
    <x v="0"/>
    <x v="0"/>
    <x v="8"/>
    <n v="115"/>
  </r>
  <r>
    <s v="201111"/>
    <x v="2"/>
    <x v="2"/>
    <x v="0"/>
    <x v="0"/>
    <x v="9"/>
    <n v="119.57000000000001"/>
  </r>
  <r>
    <s v="201002"/>
    <x v="5"/>
    <x v="1"/>
    <x v="0"/>
    <x v="0"/>
    <x v="9"/>
    <n v="122.60000000000001"/>
  </r>
  <r>
    <s v="201205"/>
    <x v="0"/>
    <x v="3"/>
    <x v="0"/>
    <x v="0"/>
    <x v="9"/>
    <n v="149.11000000000001"/>
  </r>
  <r>
    <s v="201106"/>
    <x v="10"/>
    <x v="2"/>
    <x v="0"/>
    <x v="0"/>
    <x v="9"/>
    <n v="129.36000000000001"/>
  </r>
  <r>
    <s v="201010"/>
    <x v="9"/>
    <x v="1"/>
    <x v="0"/>
    <x v="0"/>
    <x v="9"/>
    <n v="76.510000000000005"/>
  </r>
  <r>
    <s v="200902"/>
    <x v="5"/>
    <x v="0"/>
    <x v="0"/>
    <x v="0"/>
    <x v="11"/>
    <n v="14456.49"/>
  </r>
  <r>
    <s v="201004"/>
    <x v="4"/>
    <x v="1"/>
    <x v="0"/>
    <x v="0"/>
    <x v="11"/>
    <n v="12426.66"/>
  </r>
  <r>
    <s v="201003"/>
    <x v="8"/>
    <x v="1"/>
    <x v="0"/>
    <x v="0"/>
    <x v="11"/>
    <n v="21494.850000000002"/>
  </r>
  <r>
    <s v="201105"/>
    <x v="0"/>
    <x v="2"/>
    <x v="0"/>
    <x v="0"/>
    <x v="11"/>
    <n v="14179.95"/>
  </r>
  <r>
    <s v="200909"/>
    <x v="1"/>
    <x v="0"/>
    <x v="0"/>
    <x v="0"/>
    <x v="12"/>
    <n v="689.5"/>
  </r>
  <r>
    <s v="201105"/>
    <x v="0"/>
    <x v="2"/>
    <x v="0"/>
    <x v="0"/>
    <x v="12"/>
    <n v="0"/>
  </r>
  <r>
    <s v="200906"/>
    <x v="10"/>
    <x v="0"/>
    <x v="0"/>
    <x v="0"/>
    <x v="13"/>
    <n v="811.95"/>
  </r>
  <r>
    <s v="201002"/>
    <x v="5"/>
    <x v="1"/>
    <x v="0"/>
    <x v="0"/>
    <x v="13"/>
    <n v="-944.35"/>
  </r>
  <r>
    <s v="201204"/>
    <x v="4"/>
    <x v="3"/>
    <x v="0"/>
    <x v="0"/>
    <x v="13"/>
    <n v="272.24"/>
  </r>
  <r>
    <s v="200901"/>
    <x v="6"/>
    <x v="0"/>
    <x v="0"/>
    <x v="0"/>
    <x v="13"/>
    <n v="1711.56"/>
  </r>
  <r>
    <s v="201110"/>
    <x v="9"/>
    <x v="2"/>
    <x v="0"/>
    <x v="0"/>
    <x v="14"/>
    <n v="0"/>
  </r>
  <r>
    <s v="201104"/>
    <x v="4"/>
    <x v="2"/>
    <x v="0"/>
    <x v="0"/>
    <x v="14"/>
    <n v="0"/>
  </r>
  <r>
    <s v="201007"/>
    <x v="3"/>
    <x v="1"/>
    <x v="0"/>
    <x v="0"/>
    <x v="14"/>
    <n v="0"/>
  </r>
  <r>
    <s v="201010"/>
    <x v="9"/>
    <x v="1"/>
    <x v="0"/>
    <x v="0"/>
    <x v="14"/>
    <n v="0"/>
  </r>
  <r>
    <s v="201204"/>
    <x v="4"/>
    <x v="3"/>
    <x v="0"/>
    <x v="0"/>
    <x v="14"/>
    <n v="0"/>
  </r>
  <r>
    <s v="200903"/>
    <x v="8"/>
    <x v="0"/>
    <x v="0"/>
    <x v="0"/>
    <x v="0"/>
    <n v="93.5"/>
  </r>
  <r>
    <s v="201112"/>
    <x v="7"/>
    <x v="2"/>
    <x v="0"/>
    <x v="0"/>
    <x v="16"/>
    <n v="0"/>
  </r>
  <r>
    <s v="201012"/>
    <x v="7"/>
    <x v="1"/>
    <x v="0"/>
    <x v="0"/>
    <x v="1"/>
    <n v="0"/>
  </r>
  <r>
    <s v="201011"/>
    <x v="2"/>
    <x v="1"/>
    <x v="0"/>
    <x v="0"/>
    <x v="1"/>
    <n v="0"/>
  </r>
  <r>
    <s v="201005"/>
    <x v="0"/>
    <x v="1"/>
    <x v="0"/>
    <x v="0"/>
    <x v="2"/>
    <n v="2973.9500000000003"/>
  </r>
  <r>
    <s v="201010"/>
    <x v="9"/>
    <x v="1"/>
    <x v="0"/>
    <x v="0"/>
    <x v="2"/>
    <n v="3410.63"/>
  </r>
  <r>
    <s v="200906"/>
    <x v="10"/>
    <x v="0"/>
    <x v="0"/>
    <x v="0"/>
    <x v="2"/>
    <n v="1714.64"/>
  </r>
  <r>
    <s v="200909"/>
    <x v="1"/>
    <x v="0"/>
    <x v="0"/>
    <x v="0"/>
    <x v="2"/>
    <n v="149.85"/>
  </r>
  <r>
    <s v="201009"/>
    <x v="1"/>
    <x v="1"/>
    <x v="0"/>
    <x v="0"/>
    <x v="3"/>
    <n v="0"/>
  </r>
  <r>
    <s v="201001"/>
    <x v="6"/>
    <x v="1"/>
    <x v="0"/>
    <x v="0"/>
    <x v="4"/>
    <n v="2544.3000000000002"/>
  </r>
  <r>
    <s v="201102"/>
    <x v="5"/>
    <x v="2"/>
    <x v="0"/>
    <x v="0"/>
    <x v="4"/>
    <n v="5168.55"/>
  </r>
  <r>
    <s v="201104"/>
    <x v="4"/>
    <x v="2"/>
    <x v="0"/>
    <x v="0"/>
    <x v="4"/>
    <n v="8833.43"/>
  </r>
  <r>
    <s v="201203"/>
    <x v="8"/>
    <x v="3"/>
    <x v="0"/>
    <x v="0"/>
    <x v="4"/>
    <n v="8149.75"/>
  </r>
  <r>
    <s v="201112"/>
    <x v="7"/>
    <x v="2"/>
    <x v="0"/>
    <x v="0"/>
    <x v="4"/>
    <n v="4624.96"/>
  </r>
  <r>
    <s v="201007"/>
    <x v="3"/>
    <x v="1"/>
    <x v="0"/>
    <x v="0"/>
    <x v="4"/>
    <n v="4160.78"/>
  </r>
  <r>
    <s v="201109"/>
    <x v="1"/>
    <x v="2"/>
    <x v="0"/>
    <x v="0"/>
    <x v="4"/>
    <n v="7885.42"/>
  </r>
  <r>
    <s v="201008"/>
    <x v="11"/>
    <x v="1"/>
    <x v="0"/>
    <x v="0"/>
    <x v="6"/>
    <n v="13575.44"/>
  </r>
  <r>
    <s v="201201"/>
    <x v="6"/>
    <x v="3"/>
    <x v="0"/>
    <x v="0"/>
    <x v="6"/>
    <n v="9087.2800000000007"/>
  </r>
  <r>
    <s v="200909"/>
    <x v="1"/>
    <x v="0"/>
    <x v="0"/>
    <x v="0"/>
    <x v="6"/>
    <n v="7524.25"/>
  </r>
  <r>
    <s v="201107"/>
    <x v="3"/>
    <x v="2"/>
    <x v="0"/>
    <x v="0"/>
    <x v="15"/>
    <n v="0"/>
  </r>
  <r>
    <s v="200905"/>
    <x v="0"/>
    <x v="0"/>
    <x v="0"/>
    <x v="0"/>
    <x v="7"/>
    <n v="2187.4700000000003"/>
  </r>
  <r>
    <s v="201202"/>
    <x v="5"/>
    <x v="3"/>
    <x v="0"/>
    <x v="0"/>
    <x v="7"/>
    <n v="3300.03"/>
  </r>
  <r>
    <s v="201011"/>
    <x v="2"/>
    <x v="1"/>
    <x v="0"/>
    <x v="0"/>
    <x v="7"/>
    <n v="2098.64"/>
  </r>
  <r>
    <s v="201112"/>
    <x v="7"/>
    <x v="2"/>
    <x v="0"/>
    <x v="0"/>
    <x v="7"/>
    <n v="3946.4100000000003"/>
  </r>
  <r>
    <s v="201007"/>
    <x v="3"/>
    <x v="1"/>
    <x v="0"/>
    <x v="0"/>
    <x v="8"/>
    <n v="5402.99"/>
  </r>
  <r>
    <s v="201106"/>
    <x v="10"/>
    <x v="2"/>
    <x v="0"/>
    <x v="0"/>
    <x v="8"/>
    <n v="632.5"/>
  </r>
  <r>
    <s v="201004"/>
    <x v="4"/>
    <x v="1"/>
    <x v="0"/>
    <x v="0"/>
    <x v="8"/>
    <n v="4444.58"/>
  </r>
  <r>
    <s v="200908"/>
    <x v="11"/>
    <x v="0"/>
    <x v="0"/>
    <x v="0"/>
    <x v="9"/>
    <n v="0"/>
  </r>
  <r>
    <s v="201007"/>
    <x v="3"/>
    <x v="1"/>
    <x v="0"/>
    <x v="0"/>
    <x v="10"/>
    <n v="0"/>
  </r>
  <r>
    <s v="201012"/>
    <x v="7"/>
    <x v="1"/>
    <x v="0"/>
    <x v="0"/>
    <x v="11"/>
    <n v="12452.86"/>
  </r>
  <r>
    <s v="201110"/>
    <x v="9"/>
    <x v="2"/>
    <x v="0"/>
    <x v="0"/>
    <x v="11"/>
    <n v="11007.57"/>
  </r>
  <r>
    <s v="200910"/>
    <x v="9"/>
    <x v="0"/>
    <x v="0"/>
    <x v="0"/>
    <x v="12"/>
    <n v="0"/>
  </r>
  <r>
    <s v="200911"/>
    <x v="2"/>
    <x v="0"/>
    <x v="0"/>
    <x v="0"/>
    <x v="12"/>
    <n v="0"/>
  </r>
  <r>
    <s v="200902"/>
    <x v="5"/>
    <x v="0"/>
    <x v="0"/>
    <x v="0"/>
    <x v="13"/>
    <n v="495.5"/>
  </r>
  <r>
    <s v="200911"/>
    <x v="2"/>
    <x v="0"/>
    <x v="0"/>
    <x v="0"/>
    <x v="13"/>
    <n v="1637.98"/>
  </r>
  <r>
    <s v="200905"/>
    <x v="0"/>
    <x v="0"/>
    <x v="0"/>
    <x v="0"/>
    <x v="13"/>
    <n v="-7008.92"/>
  </r>
  <r>
    <s v="201004"/>
    <x v="4"/>
    <x v="1"/>
    <x v="0"/>
    <x v="0"/>
    <x v="13"/>
    <n v="-9677.9500000000007"/>
  </r>
  <r>
    <s v="201106"/>
    <x v="10"/>
    <x v="2"/>
    <x v="0"/>
    <x v="0"/>
    <x v="13"/>
    <n v="2141.48"/>
  </r>
  <r>
    <s v="201102"/>
    <x v="5"/>
    <x v="2"/>
    <x v="0"/>
    <x v="0"/>
    <x v="13"/>
    <n v="-160.70000000000002"/>
  </r>
  <r>
    <s v="201101"/>
    <x v="6"/>
    <x v="2"/>
    <x v="0"/>
    <x v="0"/>
    <x v="13"/>
    <n v="1091.28"/>
  </r>
  <r>
    <s v="200907"/>
    <x v="3"/>
    <x v="0"/>
    <x v="0"/>
    <x v="0"/>
    <x v="14"/>
    <n v="0"/>
  </r>
  <r>
    <s v="201002"/>
    <x v="5"/>
    <x v="1"/>
    <x v="0"/>
    <x v="0"/>
    <x v="14"/>
    <n v="0"/>
  </r>
  <r>
    <s v="200912"/>
    <x v="7"/>
    <x v="0"/>
    <x v="0"/>
    <x v="0"/>
    <x v="14"/>
    <n v="0"/>
  </r>
  <r>
    <s v="200904"/>
    <x v="4"/>
    <x v="0"/>
    <x v="0"/>
    <x v="0"/>
    <x v="14"/>
    <n v="0"/>
  </r>
  <r>
    <s v="201107"/>
    <x v="3"/>
    <x v="2"/>
    <x v="0"/>
    <x v="0"/>
    <x v="14"/>
    <n v="0"/>
  </r>
  <r>
    <s v="200905"/>
    <x v="0"/>
    <x v="0"/>
    <x v="0"/>
    <x v="0"/>
    <x v="14"/>
    <n v="0"/>
  </r>
  <r>
    <s v="201006"/>
    <x v="10"/>
    <x v="1"/>
    <x v="0"/>
    <x v="0"/>
    <x v="14"/>
    <n v="0"/>
  </r>
  <r>
    <s v="201109"/>
    <x v="1"/>
    <x v="2"/>
    <x v="0"/>
    <x v="0"/>
    <x v="0"/>
    <n v="0"/>
  </r>
  <r>
    <s v="200904"/>
    <x v="4"/>
    <x v="0"/>
    <x v="0"/>
    <x v="0"/>
    <x v="0"/>
    <n v="0"/>
  </r>
  <r>
    <s v="201111"/>
    <x v="2"/>
    <x v="2"/>
    <x v="0"/>
    <x v="0"/>
    <x v="0"/>
    <n v="206.14000000000001"/>
  </r>
  <r>
    <s v="200912"/>
    <x v="7"/>
    <x v="0"/>
    <x v="0"/>
    <x v="0"/>
    <x v="0"/>
    <n v="0"/>
  </r>
  <r>
    <s v="201008"/>
    <x v="11"/>
    <x v="1"/>
    <x v="0"/>
    <x v="0"/>
    <x v="1"/>
    <n v="1000"/>
  </r>
  <r>
    <s v="201001"/>
    <x v="6"/>
    <x v="1"/>
    <x v="0"/>
    <x v="0"/>
    <x v="2"/>
    <n v="490.42"/>
  </r>
  <r>
    <s v="201108"/>
    <x v="11"/>
    <x v="2"/>
    <x v="0"/>
    <x v="0"/>
    <x v="2"/>
    <n v="646.75"/>
  </r>
  <r>
    <s v="200912"/>
    <x v="7"/>
    <x v="0"/>
    <x v="0"/>
    <x v="0"/>
    <x v="2"/>
    <n v="311.91000000000003"/>
  </r>
  <r>
    <s v="201011"/>
    <x v="2"/>
    <x v="1"/>
    <x v="0"/>
    <x v="0"/>
    <x v="2"/>
    <n v="2982.09"/>
  </r>
  <r>
    <s v="201007"/>
    <x v="3"/>
    <x v="1"/>
    <x v="0"/>
    <x v="0"/>
    <x v="3"/>
    <n v="0"/>
  </r>
  <r>
    <s v="201104"/>
    <x v="4"/>
    <x v="2"/>
    <x v="0"/>
    <x v="0"/>
    <x v="3"/>
    <n v="420"/>
  </r>
  <r>
    <s v="201102"/>
    <x v="5"/>
    <x v="2"/>
    <x v="0"/>
    <x v="0"/>
    <x v="3"/>
    <n v="13916"/>
  </r>
  <r>
    <s v="201006"/>
    <x v="10"/>
    <x v="1"/>
    <x v="0"/>
    <x v="0"/>
    <x v="4"/>
    <n v="3923.04"/>
  </r>
  <r>
    <s v="201003"/>
    <x v="8"/>
    <x v="1"/>
    <x v="0"/>
    <x v="0"/>
    <x v="4"/>
    <n v="6866.57"/>
  </r>
  <r>
    <s v="200904"/>
    <x v="4"/>
    <x v="0"/>
    <x v="0"/>
    <x v="0"/>
    <x v="4"/>
    <n v="5134.95"/>
  </r>
  <r>
    <s v="201107"/>
    <x v="3"/>
    <x v="2"/>
    <x v="0"/>
    <x v="0"/>
    <x v="4"/>
    <n v="3050.28"/>
  </r>
  <r>
    <s v="200905"/>
    <x v="0"/>
    <x v="0"/>
    <x v="0"/>
    <x v="0"/>
    <x v="4"/>
    <n v="7590.88"/>
  </r>
  <r>
    <s v="201103"/>
    <x v="8"/>
    <x v="2"/>
    <x v="0"/>
    <x v="0"/>
    <x v="5"/>
    <n v="0"/>
  </r>
  <r>
    <s v="200912"/>
    <x v="7"/>
    <x v="0"/>
    <x v="0"/>
    <x v="0"/>
    <x v="6"/>
    <n v="11775.25"/>
  </r>
  <r>
    <s v="201003"/>
    <x v="8"/>
    <x v="1"/>
    <x v="0"/>
    <x v="0"/>
    <x v="6"/>
    <n v="13854.07"/>
  </r>
  <r>
    <s v="201002"/>
    <x v="5"/>
    <x v="1"/>
    <x v="0"/>
    <x v="0"/>
    <x v="6"/>
    <n v="12325.64"/>
  </r>
  <r>
    <s v="201001"/>
    <x v="6"/>
    <x v="1"/>
    <x v="0"/>
    <x v="0"/>
    <x v="6"/>
    <n v="11965.460000000001"/>
  </r>
  <r>
    <s v="201106"/>
    <x v="10"/>
    <x v="2"/>
    <x v="0"/>
    <x v="0"/>
    <x v="15"/>
    <n v="0"/>
  </r>
  <r>
    <s v="201112"/>
    <x v="7"/>
    <x v="2"/>
    <x v="0"/>
    <x v="0"/>
    <x v="15"/>
    <n v="0"/>
  </r>
  <r>
    <s v="201011"/>
    <x v="2"/>
    <x v="1"/>
    <x v="0"/>
    <x v="0"/>
    <x v="15"/>
    <n v="0"/>
  </r>
  <r>
    <s v="200909"/>
    <x v="1"/>
    <x v="0"/>
    <x v="0"/>
    <x v="0"/>
    <x v="7"/>
    <n v="4242.2"/>
  </r>
  <r>
    <s v="201204"/>
    <x v="4"/>
    <x v="3"/>
    <x v="0"/>
    <x v="0"/>
    <x v="7"/>
    <n v="4053.76"/>
  </r>
  <r>
    <s v="201201"/>
    <x v="6"/>
    <x v="3"/>
    <x v="0"/>
    <x v="0"/>
    <x v="7"/>
    <n v="6051.46"/>
  </r>
  <r>
    <s v="201104"/>
    <x v="4"/>
    <x v="2"/>
    <x v="0"/>
    <x v="0"/>
    <x v="7"/>
    <n v="4976.4800000000005"/>
  </r>
  <r>
    <s v="201103"/>
    <x v="8"/>
    <x v="2"/>
    <x v="0"/>
    <x v="0"/>
    <x v="7"/>
    <n v="3096.3"/>
  </r>
  <r>
    <s v="200911"/>
    <x v="2"/>
    <x v="0"/>
    <x v="0"/>
    <x v="0"/>
    <x v="7"/>
    <n v="2131.9900000000002"/>
  </r>
  <r>
    <s v="201101"/>
    <x v="6"/>
    <x v="2"/>
    <x v="0"/>
    <x v="0"/>
    <x v="7"/>
    <n v="5234.22"/>
  </r>
  <r>
    <s v="200909"/>
    <x v="1"/>
    <x v="0"/>
    <x v="0"/>
    <x v="0"/>
    <x v="8"/>
    <n v="1265.18"/>
  </r>
  <r>
    <s v="200912"/>
    <x v="7"/>
    <x v="0"/>
    <x v="0"/>
    <x v="0"/>
    <x v="8"/>
    <n v="3307.56"/>
  </r>
  <r>
    <s v="200902"/>
    <x v="5"/>
    <x v="0"/>
    <x v="0"/>
    <x v="0"/>
    <x v="8"/>
    <n v="2128.1"/>
  </r>
  <r>
    <s v="200911"/>
    <x v="2"/>
    <x v="0"/>
    <x v="0"/>
    <x v="0"/>
    <x v="8"/>
    <n v="11274.37"/>
  </r>
  <r>
    <s v="201101"/>
    <x v="6"/>
    <x v="2"/>
    <x v="0"/>
    <x v="0"/>
    <x v="8"/>
    <n v="6891.41"/>
  </r>
  <r>
    <s v="200901"/>
    <x v="6"/>
    <x v="0"/>
    <x v="0"/>
    <x v="0"/>
    <x v="8"/>
    <n v="1207.5"/>
  </r>
  <r>
    <s v="200906"/>
    <x v="10"/>
    <x v="0"/>
    <x v="0"/>
    <x v="0"/>
    <x v="8"/>
    <n v="3828.2000000000003"/>
  </r>
  <r>
    <s v="200907"/>
    <x v="3"/>
    <x v="0"/>
    <x v="0"/>
    <x v="0"/>
    <x v="9"/>
    <n v="-7.13"/>
  </r>
  <r>
    <s v="200906"/>
    <x v="10"/>
    <x v="0"/>
    <x v="0"/>
    <x v="0"/>
    <x v="9"/>
    <n v="116.15"/>
  </r>
  <r>
    <s v="201004"/>
    <x v="4"/>
    <x v="1"/>
    <x v="0"/>
    <x v="0"/>
    <x v="9"/>
    <n v="138.64000000000001"/>
  </r>
  <r>
    <s v="201007"/>
    <x v="3"/>
    <x v="1"/>
    <x v="0"/>
    <x v="0"/>
    <x v="9"/>
    <n v="132.28"/>
  </r>
  <r>
    <s v="200903"/>
    <x v="8"/>
    <x v="0"/>
    <x v="0"/>
    <x v="0"/>
    <x v="9"/>
    <n v="-2.12"/>
  </r>
  <r>
    <s v="200912"/>
    <x v="7"/>
    <x v="0"/>
    <x v="0"/>
    <x v="0"/>
    <x v="11"/>
    <n v="14669.29"/>
  </r>
  <r>
    <s v="201109"/>
    <x v="1"/>
    <x v="2"/>
    <x v="0"/>
    <x v="0"/>
    <x v="11"/>
    <n v="12622.53"/>
  </r>
  <r>
    <s v="201201"/>
    <x v="6"/>
    <x v="3"/>
    <x v="0"/>
    <x v="0"/>
    <x v="11"/>
    <n v="15701.93"/>
  </r>
  <r>
    <s v="201102"/>
    <x v="5"/>
    <x v="2"/>
    <x v="0"/>
    <x v="0"/>
    <x v="11"/>
    <n v="16805.439999999999"/>
  </r>
  <r>
    <s v="200910"/>
    <x v="9"/>
    <x v="0"/>
    <x v="0"/>
    <x v="0"/>
    <x v="11"/>
    <n v="23502.19"/>
  </r>
  <r>
    <s v="200905"/>
    <x v="0"/>
    <x v="0"/>
    <x v="0"/>
    <x v="0"/>
    <x v="12"/>
    <n v="0"/>
  </r>
  <r>
    <s v="201106"/>
    <x v="10"/>
    <x v="2"/>
    <x v="0"/>
    <x v="0"/>
    <x v="12"/>
    <n v="0"/>
  </r>
  <r>
    <s v="201112"/>
    <x v="7"/>
    <x v="2"/>
    <x v="0"/>
    <x v="0"/>
    <x v="12"/>
    <n v="0"/>
  </r>
  <r>
    <s v="201205"/>
    <x v="0"/>
    <x v="3"/>
    <x v="0"/>
    <x v="0"/>
    <x v="12"/>
    <n v="0"/>
  </r>
  <r>
    <s v="200907"/>
    <x v="3"/>
    <x v="0"/>
    <x v="0"/>
    <x v="0"/>
    <x v="12"/>
    <n v="0"/>
  </r>
  <r>
    <s v="201203"/>
    <x v="8"/>
    <x v="3"/>
    <x v="0"/>
    <x v="0"/>
    <x v="13"/>
    <n v="-2442.86"/>
  </r>
  <r>
    <s v="201007"/>
    <x v="3"/>
    <x v="1"/>
    <x v="0"/>
    <x v="0"/>
    <x v="13"/>
    <n v="1226.9000000000001"/>
  </r>
  <r>
    <s v="201110"/>
    <x v="9"/>
    <x v="2"/>
    <x v="0"/>
    <x v="0"/>
    <x v="13"/>
    <n v="575.51"/>
  </r>
  <r>
    <s v="201105"/>
    <x v="0"/>
    <x v="2"/>
    <x v="0"/>
    <x v="0"/>
    <x v="13"/>
    <n v="1317.94"/>
  </r>
  <r>
    <s v="201203"/>
    <x v="8"/>
    <x v="3"/>
    <x v="0"/>
    <x v="0"/>
    <x v="14"/>
    <n v="0"/>
  </r>
  <r>
    <s v="201111"/>
    <x v="2"/>
    <x v="2"/>
    <x v="0"/>
    <x v="0"/>
    <x v="14"/>
    <n v="0"/>
  </r>
  <r>
    <s v="201202"/>
    <x v="5"/>
    <x v="3"/>
    <x v="0"/>
    <x v="0"/>
    <x v="14"/>
    <n v="0"/>
  </r>
  <r>
    <s v="201101"/>
    <x v="6"/>
    <x v="2"/>
    <x v="0"/>
    <x v="0"/>
    <x v="14"/>
    <n v="0"/>
  </r>
  <r>
    <s v="201012"/>
    <x v="7"/>
    <x v="1"/>
    <x v="0"/>
    <x v="0"/>
    <x v="17"/>
    <n v="546.77"/>
  </r>
  <r>
    <s v="201204"/>
    <x v="4"/>
    <x v="3"/>
    <x v="0"/>
    <x v="0"/>
    <x v="0"/>
    <n v="91.58"/>
  </r>
  <r>
    <s v="200908"/>
    <x v="11"/>
    <x v="0"/>
    <x v="0"/>
    <x v="0"/>
    <x v="0"/>
    <n v="0"/>
  </r>
  <r>
    <s v="201003"/>
    <x v="8"/>
    <x v="1"/>
    <x v="0"/>
    <x v="0"/>
    <x v="2"/>
    <n v="50.02"/>
  </r>
  <r>
    <s v="201101"/>
    <x v="6"/>
    <x v="2"/>
    <x v="0"/>
    <x v="0"/>
    <x v="2"/>
    <n v="3155.65"/>
  </r>
  <r>
    <s v="201203"/>
    <x v="8"/>
    <x v="3"/>
    <x v="0"/>
    <x v="0"/>
    <x v="2"/>
    <n v="2908.9900000000002"/>
  </r>
  <r>
    <s v="201008"/>
    <x v="11"/>
    <x v="1"/>
    <x v="0"/>
    <x v="0"/>
    <x v="2"/>
    <n v="2702.87"/>
  </r>
  <r>
    <s v="201204"/>
    <x v="4"/>
    <x v="3"/>
    <x v="0"/>
    <x v="0"/>
    <x v="2"/>
    <n v="1396.38"/>
  </r>
  <r>
    <s v="201205"/>
    <x v="0"/>
    <x v="3"/>
    <x v="0"/>
    <x v="0"/>
    <x v="2"/>
    <n v="0"/>
  </r>
  <r>
    <s v="200908"/>
    <x v="11"/>
    <x v="0"/>
    <x v="0"/>
    <x v="0"/>
    <x v="2"/>
    <n v="95.37"/>
  </r>
  <r>
    <s v="201106"/>
    <x v="10"/>
    <x v="2"/>
    <x v="0"/>
    <x v="0"/>
    <x v="3"/>
    <n v="0"/>
  </r>
  <r>
    <s v="201008"/>
    <x v="11"/>
    <x v="1"/>
    <x v="0"/>
    <x v="0"/>
    <x v="3"/>
    <n v="0"/>
  </r>
  <r>
    <s v="200901"/>
    <x v="6"/>
    <x v="0"/>
    <x v="0"/>
    <x v="0"/>
    <x v="4"/>
    <n v="3272.07"/>
  </r>
  <r>
    <s v="200902"/>
    <x v="5"/>
    <x v="0"/>
    <x v="0"/>
    <x v="0"/>
    <x v="4"/>
    <n v="4117.51"/>
  </r>
  <r>
    <s v="201205"/>
    <x v="0"/>
    <x v="3"/>
    <x v="0"/>
    <x v="0"/>
    <x v="4"/>
    <n v="3090.4900000000002"/>
  </r>
  <r>
    <s v="201012"/>
    <x v="7"/>
    <x v="1"/>
    <x v="0"/>
    <x v="0"/>
    <x v="5"/>
    <n v="0"/>
  </r>
  <r>
    <s v="201109"/>
    <x v="1"/>
    <x v="2"/>
    <x v="0"/>
    <x v="0"/>
    <x v="5"/>
    <n v="0"/>
  </r>
  <r>
    <s v="201204"/>
    <x v="4"/>
    <x v="3"/>
    <x v="0"/>
    <x v="0"/>
    <x v="6"/>
    <n v="8192.44"/>
  </r>
  <r>
    <s v="201011"/>
    <x v="2"/>
    <x v="1"/>
    <x v="0"/>
    <x v="0"/>
    <x v="6"/>
    <n v="12327.37"/>
  </r>
  <r>
    <s v="201101"/>
    <x v="6"/>
    <x v="2"/>
    <x v="0"/>
    <x v="0"/>
    <x v="6"/>
    <n v="10479.44"/>
  </r>
  <r>
    <s v="201202"/>
    <x v="5"/>
    <x v="3"/>
    <x v="0"/>
    <x v="0"/>
    <x v="6"/>
    <n v="8512.5499999999993"/>
  </r>
  <r>
    <s v="201108"/>
    <x v="11"/>
    <x v="2"/>
    <x v="0"/>
    <x v="0"/>
    <x v="15"/>
    <n v="0"/>
  </r>
  <r>
    <s v="201109"/>
    <x v="1"/>
    <x v="2"/>
    <x v="0"/>
    <x v="0"/>
    <x v="15"/>
    <n v="0"/>
  </r>
  <r>
    <s v="200907"/>
    <x v="3"/>
    <x v="0"/>
    <x v="0"/>
    <x v="0"/>
    <x v="7"/>
    <n v="2136.39"/>
  </r>
  <r>
    <s v="201109"/>
    <x v="1"/>
    <x v="2"/>
    <x v="0"/>
    <x v="0"/>
    <x v="7"/>
    <n v="3943.58"/>
  </r>
  <r>
    <s v="201008"/>
    <x v="11"/>
    <x v="1"/>
    <x v="0"/>
    <x v="0"/>
    <x v="7"/>
    <n v="1500.73"/>
  </r>
  <r>
    <s v="201004"/>
    <x v="4"/>
    <x v="1"/>
    <x v="0"/>
    <x v="0"/>
    <x v="7"/>
    <n v="2334.96"/>
  </r>
  <r>
    <s v="201107"/>
    <x v="3"/>
    <x v="2"/>
    <x v="0"/>
    <x v="0"/>
    <x v="8"/>
    <n v="115"/>
  </r>
  <r>
    <s v="201111"/>
    <x v="2"/>
    <x v="2"/>
    <x v="0"/>
    <x v="0"/>
    <x v="8"/>
    <n v="468.81"/>
  </r>
  <r>
    <s v="200903"/>
    <x v="8"/>
    <x v="0"/>
    <x v="0"/>
    <x v="0"/>
    <x v="8"/>
    <n v="9634.41"/>
  </r>
  <r>
    <s v="201009"/>
    <x v="1"/>
    <x v="1"/>
    <x v="0"/>
    <x v="0"/>
    <x v="8"/>
    <n v="1426.6100000000001"/>
  </r>
  <r>
    <s v="200907"/>
    <x v="3"/>
    <x v="0"/>
    <x v="0"/>
    <x v="0"/>
    <x v="8"/>
    <n v="1322.6200000000001"/>
  </r>
  <r>
    <s v="201008"/>
    <x v="11"/>
    <x v="1"/>
    <x v="0"/>
    <x v="0"/>
    <x v="9"/>
    <n v="138.71"/>
  </r>
  <r>
    <s v="201101"/>
    <x v="6"/>
    <x v="2"/>
    <x v="0"/>
    <x v="0"/>
    <x v="9"/>
    <n v="108.43"/>
  </r>
  <r>
    <s v="200905"/>
    <x v="0"/>
    <x v="0"/>
    <x v="0"/>
    <x v="0"/>
    <x v="9"/>
    <n v="5.5"/>
  </r>
  <r>
    <s v="201102"/>
    <x v="5"/>
    <x v="2"/>
    <x v="0"/>
    <x v="0"/>
    <x v="9"/>
    <n v="60.75"/>
  </r>
  <r>
    <s v="201004"/>
    <x v="4"/>
    <x v="1"/>
    <x v="0"/>
    <x v="0"/>
    <x v="10"/>
    <n v="0"/>
  </r>
  <r>
    <s v="200905"/>
    <x v="0"/>
    <x v="0"/>
    <x v="0"/>
    <x v="0"/>
    <x v="11"/>
    <n v="17780.060000000001"/>
  </r>
  <r>
    <s v="200909"/>
    <x v="1"/>
    <x v="0"/>
    <x v="0"/>
    <x v="0"/>
    <x v="11"/>
    <n v="10130.01"/>
  </r>
  <r>
    <s v="201007"/>
    <x v="3"/>
    <x v="1"/>
    <x v="0"/>
    <x v="0"/>
    <x v="11"/>
    <n v="13577.380000000001"/>
  </r>
  <r>
    <s v="200901"/>
    <x v="6"/>
    <x v="0"/>
    <x v="0"/>
    <x v="0"/>
    <x v="11"/>
    <n v="13683.64"/>
  </r>
  <r>
    <s v="201011"/>
    <x v="2"/>
    <x v="1"/>
    <x v="0"/>
    <x v="0"/>
    <x v="11"/>
    <n v="14890.52"/>
  </r>
  <r>
    <s v="201108"/>
    <x v="11"/>
    <x v="2"/>
    <x v="0"/>
    <x v="0"/>
    <x v="11"/>
    <n v="14377.33"/>
  </r>
  <r>
    <s v="201008"/>
    <x v="11"/>
    <x v="1"/>
    <x v="0"/>
    <x v="0"/>
    <x v="11"/>
    <n v="17491.27"/>
  </r>
  <r>
    <s v="201111"/>
    <x v="2"/>
    <x v="2"/>
    <x v="0"/>
    <x v="0"/>
    <x v="12"/>
    <n v="-574"/>
  </r>
  <r>
    <s v="200908"/>
    <x v="11"/>
    <x v="0"/>
    <x v="0"/>
    <x v="0"/>
    <x v="12"/>
    <n v="0"/>
  </r>
  <r>
    <s v="201103"/>
    <x v="8"/>
    <x v="2"/>
    <x v="0"/>
    <x v="0"/>
    <x v="12"/>
    <n v="1162"/>
  </r>
  <r>
    <s v="201012"/>
    <x v="7"/>
    <x v="1"/>
    <x v="0"/>
    <x v="0"/>
    <x v="13"/>
    <n v="1482.46"/>
  </r>
  <r>
    <s v="201003"/>
    <x v="8"/>
    <x v="1"/>
    <x v="0"/>
    <x v="0"/>
    <x v="13"/>
    <n v="5907.66"/>
  </r>
  <r>
    <s v="200901"/>
    <x v="6"/>
    <x v="0"/>
    <x v="0"/>
    <x v="0"/>
    <x v="14"/>
    <n v="0"/>
  </r>
  <r>
    <s v="200909"/>
    <x v="1"/>
    <x v="0"/>
    <x v="0"/>
    <x v="0"/>
    <x v="14"/>
    <n v="0"/>
  </r>
  <r>
    <s v="201103"/>
    <x v="8"/>
    <x v="2"/>
    <x v="0"/>
    <x v="0"/>
    <x v="14"/>
    <n v="0"/>
  </r>
  <r>
    <s v="201112"/>
    <x v="7"/>
    <x v="2"/>
    <x v="0"/>
    <x v="0"/>
    <x v="14"/>
    <n v="0"/>
  </r>
  <r>
    <s v="201005"/>
    <x v="0"/>
    <x v="1"/>
    <x v="0"/>
    <x v="0"/>
    <x v="14"/>
    <n v="0"/>
  </r>
  <r>
    <s v="201112"/>
    <x v="7"/>
    <x v="2"/>
    <x v="0"/>
    <x v="0"/>
    <x v="0"/>
    <n v="0"/>
  </r>
  <r>
    <s v="200909"/>
    <x v="1"/>
    <x v="0"/>
    <x v="0"/>
    <x v="0"/>
    <x v="0"/>
    <n v="82.5"/>
  </r>
  <r>
    <s v="200907"/>
    <x v="3"/>
    <x v="0"/>
    <x v="0"/>
    <x v="0"/>
    <x v="0"/>
    <n v="0"/>
  </r>
  <r>
    <s v="201006"/>
    <x v="10"/>
    <x v="1"/>
    <x v="0"/>
    <x v="0"/>
    <x v="2"/>
    <n v="1472.97"/>
  </r>
  <r>
    <s v="200907"/>
    <x v="3"/>
    <x v="0"/>
    <x v="0"/>
    <x v="0"/>
    <x v="2"/>
    <n v="8516.880000000001"/>
  </r>
  <r>
    <s v="200905"/>
    <x v="0"/>
    <x v="0"/>
    <x v="0"/>
    <x v="0"/>
    <x v="2"/>
    <n v="9027.08"/>
  </r>
  <r>
    <s v="201109"/>
    <x v="1"/>
    <x v="2"/>
    <x v="0"/>
    <x v="0"/>
    <x v="2"/>
    <n v="1316.71"/>
  </r>
  <r>
    <s v="201103"/>
    <x v="8"/>
    <x v="2"/>
    <x v="0"/>
    <x v="0"/>
    <x v="2"/>
    <n v="2151.5100000000002"/>
  </r>
  <r>
    <s v="201005"/>
    <x v="0"/>
    <x v="1"/>
    <x v="0"/>
    <x v="0"/>
    <x v="3"/>
    <n v="0"/>
  </r>
  <r>
    <s v="201105"/>
    <x v="0"/>
    <x v="2"/>
    <x v="0"/>
    <x v="0"/>
    <x v="3"/>
    <n v="0"/>
  </r>
  <r>
    <s v="201112"/>
    <x v="7"/>
    <x v="2"/>
    <x v="0"/>
    <x v="0"/>
    <x v="3"/>
    <n v="0"/>
  </r>
  <r>
    <s v="201108"/>
    <x v="11"/>
    <x v="2"/>
    <x v="0"/>
    <x v="0"/>
    <x v="3"/>
    <n v="0"/>
  </r>
  <r>
    <s v="201006"/>
    <x v="10"/>
    <x v="1"/>
    <x v="0"/>
    <x v="0"/>
    <x v="3"/>
    <n v="0"/>
  </r>
  <r>
    <s v="201107"/>
    <x v="3"/>
    <x v="2"/>
    <x v="0"/>
    <x v="0"/>
    <x v="3"/>
    <n v="0"/>
  </r>
  <r>
    <s v="201110"/>
    <x v="9"/>
    <x v="2"/>
    <x v="0"/>
    <x v="0"/>
    <x v="3"/>
    <n v="0"/>
  </r>
  <r>
    <s v="200908"/>
    <x v="11"/>
    <x v="0"/>
    <x v="0"/>
    <x v="0"/>
    <x v="4"/>
    <n v="3252.34"/>
  </r>
  <r>
    <s v="201108"/>
    <x v="11"/>
    <x v="2"/>
    <x v="0"/>
    <x v="0"/>
    <x v="4"/>
    <n v="7632.13"/>
  </r>
  <r>
    <s v="200910"/>
    <x v="9"/>
    <x v="0"/>
    <x v="0"/>
    <x v="0"/>
    <x v="4"/>
    <n v="7864.13"/>
  </r>
  <r>
    <s v="201004"/>
    <x v="4"/>
    <x v="1"/>
    <x v="0"/>
    <x v="0"/>
    <x v="4"/>
    <n v="4328.5200000000004"/>
  </r>
  <r>
    <s v="201111"/>
    <x v="2"/>
    <x v="2"/>
    <x v="0"/>
    <x v="0"/>
    <x v="5"/>
    <n v="0"/>
  </r>
  <r>
    <s v="201109"/>
    <x v="1"/>
    <x v="2"/>
    <x v="0"/>
    <x v="0"/>
    <x v="6"/>
    <n v="11220.630000000001"/>
  </r>
  <r>
    <s v="201111"/>
    <x v="2"/>
    <x v="2"/>
    <x v="0"/>
    <x v="0"/>
    <x v="6"/>
    <n v="8520.59"/>
  </r>
  <r>
    <s v="201110"/>
    <x v="9"/>
    <x v="2"/>
    <x v="0"/>
    <x v="0"/>
    <x v="6"/>
    <n v="8725.91"/>
  </r>
  <r>
    <s v="201102"/>
    <x v="5"/>
    <x v="2"/>
    <x v="0"/>
    <x v="0"/>
    <x v="6"/>
    <n v="8384.4699999999993"/>
  </r>
  <r>
    <s v="201006"/>
    <x v="10"/>
    <x v="1"/>
    <x v="0"/>
    <x v="0"/>
    <x v="6"/>
    <n v="14641.92"/>
  </r>
  <r>
    <s v="200908"/>
    <x v="11"/>
    <x v="0"/>
    <x v="0"/>
    <x v="0"/>
    <x v="6"/>
    <n v="10958.24"/>
  </r>
  <r>
    <s v="201110"/>
    <x v="9"/>
    <x v="2"/>
    <x v="0"/>
    <x v="0"/>
    <x v="15"/>
    <n v="0"/>
  </r>
  <r>
    <s v="201003"/>
    <x v="8"/>
    <x v="1"/>
    <x v="0"/>
    <x v="0"/>
    <x v="7"/>
    <n v="2231.81"/>
  </r>
  <r>
    <s v="201203"/>
    <x v="8"/>
    <x v="3"/>
    <x v="0"/>
    <x v="0"/>
    <x v="7"/>
    <n v="3773.85"/>
  </r>
  <r>
    <s v="201203"/>
    <x v="8"/>
    <x v="3"/>
    <x v="0"/>
    <x v="0"/>
    <x v="8"/>
    <n v="7526.2300000000005"/>
  </r>
  <r>
    <s v="201011"/>
    <x v="2"/>
    <x v="1"/>
    <x v="0"/>
    <x v="0"/>
    <x v="8"/>
    <n v="3166.14"/>
  </r>
  <r>
    <s v="201110"/>
    <x v="9"/>
    <x v="2"/>
    <x v="0"/>
    <x v="0"/>
    <x v="8"/>
    <n v="115"/>
  </r>
  <r>
    <s v="201102"/>
    <x v="5"/>
    <x v="2"/>
    <x v="0"/>
    <x v="0"/>
    <x v="8"/>
    <n v="1281.49"/>
  </r>
  <r>
    <s v="201103"/>
    <x v="8"/>
    <x v="2"/>
    <x v="0"/>
    <x v="0"/>
    <x v="8"/>
    <n v="4485"/>
  </r>
  <r>
    <s v="200904"/>
    <x v="4"/>
    <x v="0"/>
    <x v="0"/>
    <x v="0"/>
    <x v="8"/>
    <n v="11330.53"/>
  </r>
  <r>
    <s v="201011"/>
    <x v="2"/>
    <x v="1"/>
    <x v="0"/>
    <x v="0"/>
    <x v="9"/>
    <n v="126.44"/>
  </r>
  <r>
    <s v="201107"/>
    <x v="3"/>
    <x v="2"/>
    <x v="0"/>
    <x v="0"/>
    <x v="9"/>
    <n v="108.65"/>
  </r>
  <r>
    <s v="201006"/>
    <x v="10"/>
    <x v="1"/>
    <x v="0"/>
    <x v="0"/>
    <x v="10"/>
    <n v="0"/>
  </r>
  <r>
    <s v="201011"/>
    <x v="2"/>
    <x v="1"/>
    <x v="0"/>
    <x v="0"/>
    <x v="10"/>
    <n v="0"/>
  </r>
  <r>
    <s v="201010"/>
    <x v="9"/>
    <x v="1"/>
    <x v="0"/>
    <x v="0"/>
    <x v="10"/>
    <n v="0"/>
  </r>
  <r>
    <s v="200908"/>
    <x v="11"/>
    <x v="0"/>
    <x v="0"/>
    <x v="0"/>
    <x v="11"/>
    <n v="10459.65"/>
  </r>
  <r>
    <s v="200911"/>
    <x v="2"/>
    <x v="0"/>
    <x v="0"/>
    <x v="0"/>
    <x v="11"/>
    <n v="18433.41"/>
  </r>
  <r>
    <s v="200906"/>
    <x v="10"/>
    <x v="0"/>
    <x v="0"/>
    <x v="0"/>
    <x v="11"/>
    <n v="15306.14"/>
  </r>
  <r>
    <s v="200907"/>
    <x v="3"/>
    <x v="0"/>
    <x v="0"/>
    <x v="0"/>
    <x v="11"/>
    <n v="17106.189999999999"/>
  </r>
  <r>
    <s v="201203"/>
    <x v="8"/>
    <x v="3"/>
    <x v="0"/>
    <x v="0"/>
    <x v="12"/>
    <n v="0"/>
  </r>
  <r>
    <s v="201006"/>
    <x v="10"/>
    <x v="1"/>
    <x v="0"/>
    <x v="0"/>
    <x v="13"/>
    <n v="1808.8"/>
  </r>
  <r>
    <s v="201009"/>
    <x v="1"/>
    <x v="1"/>
    <x v="0"/>
    <x v="0"/>
    <x v="13"/>
    <n v="2221.16"/>
  </r>
  <r>
    <s v="201008"/>
    <x v="11"/>
    <x v="1"/>
    <x v="0"/>
    <x v="0"/>
    <x v="13"/>
    <n v="2006.8600000000001"/>
  </r>
  <r>
    <s v="201205"/>
    <x v="0"/>
    <x v="3"/>
    <x v="0"/>
    <x v="0"/>
    <x v="13"/>
    <n v="305.3"/>
  </r>
  <r>
    <s v="200904"/>
    <x v="4"/>
    <x v="0"/>
    <x v="0"/>
    <x v="0"/>
    <x v="13"/>
    <n v="1985.6200000000001"/>
  </r>
  <r>
    <s v="201011"/>
    <x v="2"/>
    <x v="1"/>
    <x v="0"/>
    <x v="0"/>
    <x v="14"/>
    <n v="0"/>
  </r>
  <r>
    <s v="201012"/>
    <x v="7"/>
    <x v="1"/>
    <x v="0"/>
    <x v="0"/>
    <x v="14"/>
    <n v="0"/>
  </r>
  <r>
    <s v="200906"/>
    <x v="10"/>
    <x v="0"/>
    <x v="0"/>
    <x v="0"/>
    <x v="14"/>
    <n v="0"/>
  </r>
  <r>
    <s v="201106"/>
    <x v="10"/>
    <x v="2"/>
    <x v="0"/>
    <x v="0"/>
    <x v="14"/>
    <n v="0"/>
  </r>
  <r>
    <s v="201106"/>
    <x v="10"/>
    <x v="2"/>
    <x v="0"/>
    <x v="1"/>
    <x v="4"/>
    <n v="2622.21"/>
  </r>
  <r>
    <s v="201103"/>
    <x v="8"/>
    <x v="2"/>
    <x v="0"/>
    <x v="1"/>
    <x v="4"/>
    <n v="7475.52"/>
  </r>
  <r>
    <s v="201108"/>
    <x v="11"/>
    <x v="2"/>
    <x v="0"/>
    <x v="1"/>
    <x v="4"/>
    <n v="1919.77"/>
  </r>
  <r>
    <s v="201010"/>
    <x v="9"/>
    <x v="1"/>
    <x v="0"/>
    <x v="1"/>
    <x v="4"/>
    <n v="4241.0600000000004"/>
  </r>
  <r>
    <s v="201112"/>
    <x v="7"/>
    <x v="2"/>
    <x v="0"/>
    <x v="1"/>
    <x v="4"/>
    <n v="1283.6400000000001"/>
  </r>
  <r>
    <s v="201003"/>
    <x v="8"/>
    <x v="1"/>
    <x v="0"/>
    <x v="1"/>
    <x v="4"/>
    <n v="2241.87"/>
  </r>
  <r>
    <s v="200901"/>
    <x v="6"/>
    <x v="0"/>
    <x v="0"/>
    <x v="1"/>
    <x v="4"/>
    <n v="797.84"/>
  </r>
  <r>
    <s v="201110"/>
    <x v="9"/>
    <x v="2"/>
    <x v="0"/>
    <x v="1"/>
    <x v="4"/>
    <n v="3085.77"/>
  </r>
  <r>
    <s v="201010"/>
    <x v="9"/>
    <x v="1"/>
    <x v="0"/>
    <x v="1"/>
    <x v="6"/>
    <n v="102185.1"/>
  </r>
  <r>
    <s v="200908"/>
    <x v="11"/>
    <x v="0"/>
    <x v="0"/>
    <x v="1"/>
    <x v="6"/>
    <n v="41535.230000000003"/>
  </r>
  <r>
    <s v="201106"/>
    <x v="10"/>
    <x v="2"/>
    <x v="0"/>
    <x v="1"/>
    <x v="6"/>
    <n v="55057.97"/>
  </r>
  <r>
    <s v="201011"/>
    <x v="2"/>
    <x v="1"/>
    <x v="0"/>
    <x v="1"/>
    <x v="7"/>
    <n v="9793.4"/>
  </r>
  <r>
    <s v="201009"/>
    <x v="1"/>
    <x v="1"/>
    <x v="0"/>
    <x v="1"/>
    <x v="7"/>
    <n v="26868.38"/>
  </r>
  <r>
    <s v="200907"/>
    <x v="3"/>
    <x v="0"/>
    <x v="0"/>
    <x v="1"/>
    <x v="9"/>
    <n v="1683.97"/>
  </r>
  <r>
    <s v="201004"/>
    <x v="4"/>
    <x v="1"/>
    <x v="0"/>
    <x v="1"/>
    <x v="9"/>
    <n v="2786.08"/>
  </r>
  <r>
    <s v="200903"/>
    <x v="8"/>
    <x v="0"/>
    <x v="0"/>
    <x v="1"/>
    <x v="9"/>
    <n v="3165.17"/>
  </r>
  <r>
    <s v="201108"/>
    <x v="11"/>
    <x v="2"/>
    <x v="0"/>
    <x v="1"/>
    <x v="9"/>
    <n v="5476.03"/>
  </r>
  <r>
    <s v="201003"/>
    <x v="8"/>
    <x v="1"/>
    <x v="0"/>
    <x v="1"/>
    <x v="9"/>
    <n v="5176.78"/>
  </r>
  <r>
    <s v="201108"/>
    <x v="11"/>
    <x v="2"/>
    <x v="0"/>
    <x v="1"/>
    <x v="11"/>
    <n v="41470.14"/>
  </r>
  <r>
    <s v="201205"/>
    <x v="0"/>
    <x v="3"/>
    <x v="0"/>
    <x v="1"/>
    <x v="11"/>
    <n v="47196.6"/>
  </r>
  <r>
    <s v="200906"/>
    <x v="10"/>
    <x v="0"/>
    <x v="0"/>
    <x v="1"/>
    <x v="11"/>
    <n v="26896.920000000002"/>
  </r>
  <r>
    <s v="201112"/>
    <x v="7"/>
    <x v="2"/>
    <x v="0"/>
    <x v="1"/>
    <x v="11"/>
    <n v="50338.32"/>
  </r>
  <r>
    <s v="201103"/>
    <x v="8"/>
    <x v="2"/>
    <x v="0"/>
    <x v="1"/>
    <x v="11"/>
    <n v="38729.58"/>
  </r>
  <r>
    <s v="200912"/>
    <x v="7"/>
    <x v="0"/>
    <x v="0"/>
    <x v="1"/>
    <x v="11"/>
    <n v="38565.57"/>
  </r>
  <r>
    <s v="201009"/>
    <x v="1"/>
    <x v="1"/>
    <x v="0"/>
    <x v="1"/>
    <x v="11"/>
    <n v="32911.379999999997"/>
  </r>
  <r>
    <s v="201004"/>
    <x v="4"/>
    <x v="1"/>
    <x v="0"/>
    <x v="1"/>
    <x v="11"/>
    <n v="33375.61"/>
  </r>
  <r>
    <s v="200908"/>
    <x v="11"/>
    <x v="0"/>
    <x v="0"/>
    <x v="1"/>
    <x v="11"/>
    <n v="33966.120000000003"/>
  </r>
  <r>
    <s v="201003"/>
    <x v="8"/>
    <x v="1"/>
    <x v="0"/>
    <x v="1"/>
    <x v="11"/>
    <n v="41812.550000000003"/>
  </r>
  <r>
    <s v="200910"/>
    <x v="9"/>
    <x v="0"/>
    <x v="0"/>
    <x v="1"/>
    <x v="12"/>
    <n v="0"/>
  </r>
  <r>
    <s v="201012"/>
    <x v="7"/>
    <x v="1"/>
    <x v="0"/>
    <x v="1"/>
    <x v="12"/>
    <n v="0"/>
  </r>
  <r>
    <s v="201011"/>
    <x v="2"/>
    <x v="1"/>
    <x v="0"/>
    <x v="1"/>
    <x v="12"/>
    <n v="0"/>
  </r>
  <r>
    <s v="200902"/>
    <x v="5"/>
    <x v="0"/>
    <x v="0"/>
    <x v="1"/>
    <x v="13"/>
    <n v="-1178.33"/>
  </r>
  <r>
    <s v="201008"/>
    <x v="11"/>
    <x v="1"/>
    <x v="0"/>
    <x v="1"/>
    <x v="13"/>
    <n v="-402.08"/>
  </r>
  <r>
    <s v="201009"/>
    <x v="1"/>
    <x v="1"/>
    <x v="0"/>
    <x v="1"/>
    <x v="13"/>
    <n v="6076.6500000000005"/>
  </r>
  <r>
    <s v="200906"/>
    <x v="10"/>
    <x v="0"/>
    <x v="0"/>
    <x v="1"/>
    <x v="4"/>
    <n v="2582.56"/>
  </r>
  <r>
    <s v="201203"/>
    <x v="8"/>
    <x v="3"/>
    <x v="0"/>
    <x v="1"/>
    <x v="4"/>
    <n v="6099.62"/>
  </r>
  <r>
    <s v="200903"/>
    <x v="8"/>
    <x v="0"/>
    <x v="0"/>
    <x v="1"/>
    <x v="4"/>
    <n v="3814.89"/>
  </r>
  <r>
    <s v="201202"/>
    <x v="5"/>
    <x v="3"/>
    <x v="0"/>
    <x v="1"/>
    <x v="6"/>
    <n v="53278.68"/>
  </r>
  <r>
    <s v="201203"/>
    <x v="8"/>
    <x v="3"/>
    <x v="0"/>
    <x v="1"/>
    <x v="6"/>
    <n v="128895.54000000001"/>
  </r>
  <r>
    <s v="201102"/>
    <x v="5"/>
    <x v="2"/>
    <x v="0"/>
    <x v="1"/>
    <x v="6"/>
    <n v="56545.380000000005"/>
  </r>
  <r>
    <s v="201001"/>
    <x v="6"/>
    <x v="1"/>
    <x v="0"/>
    <x v="1"/>
    <x v="6"/>
    <n v="68486.990000000005"/>
  </r>
  <r>
    <s v="201107"/>
    <x v="3"/>
    <x v="2"/>
    <x v="0"/>
    <x v="1"/>
    <x v="7"/>
    <n v="18660.600000000002"/>
  </r>
  <r>
    <s v="200902"/>
    <x v="5"/>
    <x v="0"/>
    <x v="0"/>
    <x v="1"/>
    <x v="7"/>
    <n v="25596.77"/>
  </r>
  <r>
    <s v="201101"/>
    <x v="6"/>
    <x v="2"/>
    <x v="0"/>
    <x v="1"/>
    <x v="7"/>
    <n v="66191.09"/>
  </r>
  <r>
    <s v="201112"/>
    <x v="7"/>
    <x v="2"/>
    <x v="0"/>
    <x v="1"/>
    <x v="7"/>
    <n v="20860.28"/>
  </r>
  <r>
    <s v="201008"/>
    <x v="11"/>
    <x v="1"/>
    <x v="0"/>
    <x v="1"/>
    <x v="7"/>
    <n v="11139.960000000001"/>
  </r>
  <r>
    <s v="201003"/>
    <x v="8"/>
    <x v="1"/>
    <x v="0"/>
    <x v="1"/>
    <x v="7"/>
    <n v="26754.9"/>
  </r>
  <r>
    <s v="201204"/>
    <x v="4"/>
    <x v="3"/>
    <x v="0"/>
    <x v="1"/>
    <x v="7"/>
    <n v="29477.07"/>
  </r>
  <r>
    <s v="201001"/>
    <x v="6"/>
    <x v="1"/>
    <x v="0"/>
    <x v="1"/>
    <x v="7"/>
    <n v="-867.1"/>
  </r>
  <r>
    <s v="201205"/>
    <x v="0"/>
    <x v="3"/>
    <x v="0"/>
    <x v="1"/>
    <x v="9"/>
    <n v="2887.12"/>
  </r>
  <r>
    <s v="200904"/>
    <x v="4"/>
    <x v="0"/>
    <x v="0"/>
    <x v="1"/>
    <x v="9"/>
    <n v="2937.19"/>
  </r>
  <r>
    <s v="200904"/>
    <x v="4"/>
    <x v="0"/>
    <x v="0"/>
    <x v="1"/>
    <x v="11"/>
    <n v="41223.410000000003"/>
  </r>
  <r>
    <s v="201001"/>
    <x v="6"/>
    <x v="1"/>
    <x v="0"/>
    <x v="1"/>
    <x v="11"/>
    <n v="39161.950000000004"/>
  </r>
  <r>
    <s v="200901"/>
    <x v="6"/>
    <x v="0"/>
    <x v="0"/>
    <x v="1"/>
    <x v="11"/>
    <n v="37324.39"/>
  </r>
  <r>
    <s v="201109"/>
    <x v="1"/>
    <x v="2"/>
    <x v="0"/>
    <x v="1"/>
    <x v="11"/>
    <n v="48224.92"/>
  </r>
  <r>
    <s v="201005"/>
    <x v="0"/>
    <x v="1"/>
    <x v="0"/>
    <x v="1"/>
    <x v="11"/>
    <n v="35705.410000000003"/>
  </r>
  <r>
    <s v="200911"/>
    <x v="2"/>
    <x v="0"/>
    <x v="0"/>
    <x v="1"/>
    <x v="12"/>
    <n v="0"/>
  </r>
  <r>
    <s v="201009"/>
    <x v="1"/>
    <x v="1"/>
    <x v="0"/>
    <x v="1"/>
    <x v="12"/>
    <n v="2009"/>
  </r>
  <r>
    <s v="201105"/>
    <x v="0"/>
    <x v="2"/>
    <x v="0"/>
    <x v="1"/>
    <x v="13"/>
    <n v="7006.88"/>
  </r>
  <r>
    <s v="201002"/>
    <x v="5"/>
    <x v="1"/>
    <x v="0"/>
    <x v="1"/>
    <x v="13"/>
    <n v="411.18"/>
  </r>
  <r>
    <s v="201007"/>
    <x v="3"/>
    <x v="1"/>
    <x v="0"/>
    <x v="1"/>
    <x v="4"/>
    <n v="1940.81"/>
  </r>
  <r>
    <s v="201104"/>
    <x v="4"/>
    <x v="2"/>
    <x v="0"/>
    <x v="1"/>
    <x v="4"/>
    <n v="4777.6400000000003"/>
  </r>
  <r>
    <s v="200902"/>
    <x v="5"/>
    <x v="0"/>
    <x v="0"/>
    <x v="1"/>
    <x v="4"/>
    <n v="2383.77"/>
  </r>
  <r>
    <s v="201011"/>
    <x v="2"/>
    <x v="1"/>
    <x v="0"/>
    <x v="1"/>
    <x v="4"/>
    <n v="2296.1799999999998"/>
  </r>
  <r>
    <s v="200912"/>
    <x v="7"/>
    <x v="0"/>
    <x v="0"/>
    <x v="1"/>
    <x v="4"/>
    <n v="0"/>
  </r>
  <r>
    <s v="201007"/>
    <x v="3"/>
    <x v="1"/>
    <x v="0"/>
    <x v="1"/>
    <x v="6"/>
    <n v="69142.81"/>
  </r>
  <r>
    <s v="200905"/>
    <x v="0"/>
    <x v="0"/>
    <x v="0"/>
    <x v="1"/>
    <x v="6"/>
    <n v="49449.14"/>
  </r>
  <r>
    <s v="201008"/>
    <x v="11"/>
    <x v="1"/>
    <x v="0"/>
    <x v="1"/>
    <x v="6"/>
    <n v="45520.950000000004"/>
  </r>
  <r>
    <s v="201111"/>
    <x v="2"/>
    <x v="2"/>
    <x v="0"/>
    <x v="1"/>
    <x v="6"/>
    <n v="89668.37"/>
  </r>
  <r>
    <s v="201107"/>
    <x v="3"/>
    <x v="2"/>
    <x v="0"/>
    <x v="1"/>
    <x v="6"/>
    <n v="83589.08"/>
  </r>
  <r>
    <s v="200907"/>
    <x v="3"/>
    <x v="0"/>
    <x v="0"/>
    <x v="1"/>
    <x v="6"/>
    <n v="35143.72"/>
  </r>
  <r>
    <s v="201205"/>
    <x v="0"/>
    <x v="3"/>
    <x v="0"/>
    <x v="1"/>
    <x v="6"/>
    <n v="45622.080000000002"/>
  </r>
  <r>
    <s v="200910"/>
    <x v="9"/>
    <x v="0"/>
    <x v="0"/>
    <x v="1"/>
    <x v="7"/>
    <n v="13883.49"/>
  </r>
  <r>
    <s v="201002"/>
    <x v="5"/>
    <x v="1"/>
    <x v="0"/>
    <x v="1"/>
    <x v="7"/>
    <n v="11630.24"/>
  </r>
  <r>
    <s v="200907"/>
    <x v="3"/>
    <x v="0"/>
    <x v="0"/>
    <x v="1"/>
    <x v="7"/>
    <n v="14610.43"/>
  </r>
  <r>
    <s v="200906"/>
    <x v="10"/>
    <x v="0"/>
    <x v="0"/>
    <x v="1"/>
    <x v="7"/>
    <n v="19649.98"/>
  </r>
  <r>
    <s v="201202"/>
    <x v="5"/>
    <x v="3"/>
    <x v="0"/>
    <x v="1"/>
    <x v="7"/>
    <n v="-514824.64"/>
  </r>
  <r>
    <s v="201104"/>
    <x v="4"/>
    <x v="2"/>
    <x v="0"/>
    <x v="1"/>
    <x v="7"/>
    <n v="58850.46"/>
  </r>
  <r>
    <s v="200903"/>
    <x v="8"/>
    <x v="0"/>
    <x v="0"/>
    <x v="1"/>
    <x v="7"/>
    <n v="20790.490000000002"/>
  </r>
  <r>
    <s v="201004"/>
    <x v="4"/>
    <x v="1"/>
    <x v="0"/>
    <x v="1"/>
    <x v="7"/>
    <n v="23376.31"/>
  </r>
  <r>
    <s v="201010"/>
    <x v="9"/>
    <x v="1"/>
    <x v="0"/>
    <x v="1"/>
    <x v="9"/>
    <n v="5930.31"/>
  </r>
  <r>
    <s v="201104"/>
    <x v="4"/>
    <x v="2"/>
    <x v="0"/>
    <x v="1"/>
    <x v="9"/>
    <n v="1253.1600000000001"/>
  </r>
  <r>
    <s v="201203"/>
    <x v="8"/>
    <x v="3"/>
    <x v="0"/>
    <x v="1"/>
    <x v="9"/>
    <n v="5355.57"/>
  </r>
  <r>
    <s v="201102"/>
    <x v="5"/>
    <x v="2"/>
    <x v="0"/>
    <x v="1"/>
    <x v="9"/>
    <n v="1686.92"/>
  </r>
  <r>
    <s v="201101"/>
    <x v="6"/>
    <x v="2"/>
    <x v="0"/>
    <x v="1"/>
    <x v="9"/>
    <n v="2647.85"/>
  </r>
  <r>
    <s v="201007"/>
    <x v="3"/>
    <x v="1"/>
    <x v="0"/>
    <x v="1"/>
    <x v="9"/>
    <n v="6158.49"/>
  </r>
  <r>
    <s v="200909"/>
    <x v="1"/>
    <x v="0"/>
    <x v="0"/>
    <x v="1"/>
    <x v="11"/>
    <n v="36350.97"/>
  </r>
  <r>
    <s v="201202"/>
    <x v="5"/>
    <x v="3"/>
    <x v="0"/>
    <x v="1"/>
    <x v="11"/>
    <n v="46908.65"/>
  </r>
  <r>
    <s v="201107"/>
    <x v="3"/>
    <x v="2"/>
    <x v="0"/>
    <x v="1"/>
    <x v="11"/>
    <n v="41097.07"/>
  </r>
  <r>
    <s v="201110"/>
    <x v="9"/>
    <x v="2"/>
    <x v="0"/>
    <x v="1"/>
    <x v="11"/>
    <n v="40650.950000000004"/>
  </r>
  <r>
    <s v="201102"/>
    <x v="5"/>
    <x v="2"/>
    <x v="0"/>
    <x v="1"/>
    <x v="13"/>
    <n v="-7630.08"/>
  </r>
  <r>
    <s v="201004"/>
    <x v="4"/>
    <x v="1"/>
    <x v="0"/>
    <x v="1"/>
    <x v="13"/>
    <n v="-18747.18"/>
  </r>
  <r>
    <s v="201204"/>
    <x v="4"/>
    <x v="3"/>
    <x v="0"/>
    <x v="1"/>
    <x v="13"/>
    <n v="-246.03"/>
  </r>
  <r>
    <s v="200906"/>
    <x v="10"/>
    <x v="0"/>
    <x v="0"/>
    <x v="1"/>
    <x v="13"/>
    <n v="3031.32"/>
  </r>
  <r>
    <s v="200907"/>
    <x v="3"/>
    <x v="0"/>
    <x v="0"/>
    <x v="1"/>
    <x v="4"/>
    <n v="4724.92"/>
  </r>
  <r>
    <s v="200905"/>
    <x v="0"/>
    <x v="0"/>
    <x v="0"/>
    <x v="1"/>
    <x v="4"/>
    <n v="3541.4500000000003"/>
  </r>
  <r>
    <s v="200909"/>
    <x v="1"/>
    <x v="0"/>
    <x v="0"/>
    <x v="1"/>
    <x v="6"/>
    <n v="39956.85"/>
  </r>
  <r>
    <s v="201011"/>
    <x v="2"/>
    <x v="1"/>
    <x v="0"/>
    <x v="1"/>
    <x v="6"/>
    <n v="131948.86000000002"/>
  </r>
  <r>
    <s v="201104"/>
    <x v="4"/>
    <x v="2"/>
    <x v="0"/>
    <x v="1"/>
    <x v="6"/>
    <n v="77424.08"/>
  </r>
  <r>
    <s v="201103"/>
    <x v="8"/>
    <x v="2"/>
    <x v="0"/>
    <x v="1"/>
    <x v="6"/>
    <n v="86521.53"/>
  </r>
  <r>
    <s v="201012"/>
    <x v="7"/>
    <x v="1"/>
    <x v="0"/>
    <x v="1"/>
    <x v="6"/>
    <n v="78484.06"/>
  </r>
  <r>
    <s v="200901"/>
    <x v="6"/>
    <x v="0"/>
    <x v="0"/>
    <x v="1"/>
    <x v="6"/>
    <n v="59222.33"/>
  </r>
  <r>
    <s v="201105"/>
    <x v="0"/>
    <x v="2"/>
    <x v="0"/>
    <x v="1"/>
    <x v="6"/>
    <n v="60457.89"/>
  </r>
  <r>
    <s v="200909"/>
    <x v="1"/>
    <x v="0"/>
    <x v="0"/>
    <x v="1"/>
    <x v="7"/>
    <n v="23051.62"/>
  </r>
  <r>
    <s v="201205"/>
    <x v="0"/>
    <x v="3"/>
    <x v="0"/>
    <x v="1"/>
    <x v="7"/>
    <n v="17805.32"/>
  </r>
  <r>
    <s v="200908"/>
    <x v="11"/>
    <x v="0"/>
    <x v="0"/>
    <x v="1"/>
    <x v="7"/>
    <n v="6794.72"/>
  </r>
  <r>
    <s v="200904"/>
    <x v="4"/>
    <x v="0"/>
    <x v="0"/>
    <x v="1"/>
    <x v="7"/>
    <n v="27599.25"/>
  </r>
  <r>
    <s v="201103"/>
    <x v="8"/>
    <x v="2"/>
    <x v="0"/>
    <x v="1"/>
    <x v="9"/>
    <n v="5908.82"/>
  </r>
  <r>
    <s v="201201"/>
    <x v="6"/>
    <x v="3"/>
    <x v="0"/>
    <x v="1"/>
    <x v="9"/>
    <n v="7853.51"/>
  </r>
  <r>
    <s v="201112"/>
    <x v="7"/>
    <x v="2"/>
    <x v="0"/>
    <x v="1"/>
    <x v="9"/>
    <n v="5043.07"/>
  </r>
  <r>
    <s v="201110"/>
    <x v="9"/>
    <x v="2"/>
    <x v="0"/>
    <x v="1"/>
    <x v="9"/>
    <n v="2108.6799999999998"/>
  </r>
  <r>
    <s v="201002"/>
    <x v="5"/>
    <x v="1"/>
    <x v="0"/>
    <x v="1"/>
    <x v="9"/>
    <n v="4265.32"/>
  </r>
  <r>
    <s v="200912"/>
    <x v="7"/>
    <x v="0"/>
    <x v="0"/>
    <x v="1"/>
    <x v="9"/>
    <n v="3180.62"/>
  </r>
  <r>
    <s v="200901"/>
    <x v="6"/>
    <x v="0"/>
    <x v="0"/>
    <x v="1"/>
    <x v="9"/>
    <n v="5507.11"/>
  </r>
  <r>
    <s v="201107"/>
    <x v="3"/>
    <x v="2"/>
    <x v="0"/>
    <x v="1"/>
    <x v="9"/>
    <n v="5580.52"/>
  </r>
  <r>
    <s v="201008"/>
    <x v="11"/>
    <x v="1"/>
    <x v="0"/>
    <x v="1"/>
    <x v="9"/>
    <n v="2593.37"/>
  </r>
  <r>
    <s v="201111"/>
    <x v="2"/>
    <x v="2"/>
    <x v="0"/>
    <x v="1"/>
    <x v="9"/>
    <n v="4778.12"/>
  </r>
  <r>
    <s v="200906"/>
    <x v="10"/>
    <x v="0"/>
    <x v="0"/>
    <x v="1"/>
    <x v="9"/>
    <n v="1847.98"/>
  </r>
  <r>
    <s v="201106"/>
    <x v="10"/>
    <x v="2"/>
    <x v="0"/>
    <x v="1"/>
    <x v="9"/>
    <n v="2525.25"/>
  </r>
  <r>
    <s v="201012"/>
    <x v="7"/>
    <x v="1"/>
    <x v="0"/>
    <x v="1"/>
    <x v="9"/>
    <n v="7063.43"/>
  </r>
  <r>
    <s v="201002"/>
    <x v="5"/>
    <x v="1"/>
    <x v="0"/>
    <x v="1"/>
    <x v="11"/>
    <n v="37563.06"/>
  </r>
  <r>
    <s v="200911"/>
    <x v="2"/>
    <x v="0"/>
    <x v="0"/>
    <x v="1"/>
    <x v="11"/>
    <n v="37013.230000000003"/>
  </r>
  <r>
    <s v="200910"/>
    <x v="9"/>
    <x v="0"/>
    <x v="0"/>
    <x v="1"/>
    <x v="11"/>
    <n v="42719.35"/>
  </r>
  <r>
    <s v="201111"/>
    <x v="2"/>
    <x v="2"/>
    <x v="0"/>
    <x v="1"/>
    <x v="11"/>
    <n v="40699.879999999997"/>
  </r>
  <r>
    <s v="201102"/>
    <x v="5"/>
    <x v="2"/>
    <x v="0"/>
    <x v="1"/>
    <x v="11"/>
    <n v="29746.58"/>
  </r>
  <r>
    <s v="200907"/>
    <x v="3"/>
    <x v="0"/>
    <x v="0"/>
    <x v="1"/>
    <x v="11"/>
    <n v="37775.79"/>
  </r>
  <r>
    <s v="201105"/>
    <x v="0"/>
    <x v="2"/>
    <x v="0"/>
    <x v="1"/>
    <x v="11"/>
    <n v="49827.3"/>
  </r>
  <r>
    <s v="201010"/>
    <x v="9"/>
    <x v="1"/>
    <x v="0"/>
    <x v="1"/>
    <x v="12"/>
    <n v="0"/>
  </r>
  <r>
    <s v="201010"/>
    <x v="9"/>
    <x v="1"/>
    <x v="0"/>
    <x v="1"/>
    <x v="13"/>
    <n v="-18119.37"/>
  </r>
  <r>
    <s v="201003"/>
    <x v="8"/>
    <x v="1"/>
    <x v="0"/>
    <x v="1"/>
    <x v="13"/>
    <n v="6883.16"/>
  </r>
  <r>
    <s v="201006"/>
    <x v="10"/>
    <x v="1"/>
    <x v="0"/>
    <x v="1"/>
    <x v="13"/>
    <n v="-204.77"/>
  </r>
  <r>
    <s v="200908"/>
    <x v="11"/>
    <x v="0"/>
    <x v="0"/>
    <x v="1"/>
    <x v="13"/>
    <n v="945.44"/>
  </r>
  <r>
    <s v="201101"/>
    <x v="6"/>
    <x v="2"/>
    <x v="0"/>
    <x v="1"/>
    <x v="13"/>
    <n v="6061.93"/>
  </r>
  <r>
    <s v="201104"/>
    <x v="4"/>
    <x v="2"/>
    <x v="0"/>
    <x v="1"/>
    <x v="13"/>
    <n v="-16305.630000000001"/>
  </r>
  <r>
    <s v="201109"/>
    <x v="1"/>
    <x v="2"/>
    <x v="0"/>
    <x v="1"/>
    <x v="13"/>
    <n v="-16163.04"/>
  </r>
  <r>
    <s v="200910"/>
    <x v="9"/>
    <x v="0"/>
    <x v="0"/>
    <x v="1"/>
    <x v="13"/>
    <n v="-15853.44"/>
  </r>
  <r>
    <s v="201201"/>
    <x v="6"/>
    <x v="3"/>
    <x v="0"/>
    <x v="1"/>
    <x v="13"/>
    <n v="5432.36"/>
  </r>
  <r>
    <s v="201204"/>
    <x v="4"/>
    <x v="3"/>
    <x v="0"/>
    <x v="1"/>
    <x v="4"/>
    <n v="1745.92"/>
  </r>
  <r>
    <s v="201001"/>
    <x v="6"/>
    <x v="1"/>
    <x v="0"/>
    <x v="1"/>
    <x v="4"/>
    <n v="255.55"/>
  </r>
  <r>
    <s v="201008"/>
    <x v="11"/>
    <x v="1"/>
    <x v="0"/>
    <x v="1"/>
    <x v="4"/>
    <n v="1955.65"/>
  </r>
  <r>
    <s v="200904"/>
    <x v="4"/>
    <x v="0"/>
    <x v="0"/>
    <x v="1"/>
    <x v="4"/>
    <n v="2676.68"/>
  </r>
  <r>
    <s v="200908"/>
    <x v="11"/>
    <x v="0"/>
    <x v="0"/>
    <x v="1"/>
    <x v="4"/>
    <n v="2523.2800000000002"/>
  </r>
  <r>
    <s v="201105"/>
    <x v="0"/>
    <x v="2"/>
    <x v="0"/>
    <x v="1"/>
    <x v="4"/>
    <n v="3012.63"/>
  </r>
  <r>
    <s v="201102"/>
    <x v="5"/>
    <x v="2"/>
    <x v="0"/>
    <x v="1"/>
    <x v="4"/>
    <n v="11619.78"/>
  </r>
  <r>
    <s v="200909"/>
    <x v="1"/>
    <x v="0"/>
    <x v="0"/>
    <x v="1"/>
    <x v="4"/>
    <n v="2000.3300000000002"/>
  </r>
  <r>
    <s v="200902"/>
    <x v="5"/>
    <x v="0"/>
    <x v="0"/>
    <x v="1"/>
    <x v="6"/>
    <n v="78526.98"/>
  </r>
  <r>
    <s v="200903"/>
    <x v="8"/>
    <x v="0"/>
    <x v="0"/>
    <x v="1"/>
    <x v="6"/>
    <n v="48387.49"/>
  </r>
  <r>
    <s v="201002"/>
    <x v="5"/>
    <x v="1"/>
    <x v="0"/>
    <x v="1"/>
    <x v="6"/>
    <n v="68659.570000000007"/>
  </r>
  <r>
    <s v="200904"/>
    <x v="4"/>
    <x v="0"/>
    <x v="0"/>
    <x v="1"/>
    <x v="6"/>
    <n v="44346.83"/>
  </r>
  <r>
    <s v="201003"/>
    <x v="8"/>
    <x v="1"/>
    <x v="0"/>
    <x v="1"/>
    <x v="6"/>
    <n v="76371.180000000008"/>
  </r>
  <r>
    <s v="201112"/>
    <x v="7"/>
    <x v="2"/>
    <x v="0"/>
    <x v="1"/>
    <x v="6"/>
    <n v="91210.01"/>
  </r>
  <r>
    <s v="200911"/>
    <x v="2"/>
    <x v="0"/>
    <x v="0"/>
    <x v="1"/>
    <x v="6"/>
    <n v="77803.72"/>
  </r>
  <r>
    <s v="200912"/>
    <x v="7"/>
    <x v="0"/>
    <x v="0"/>
    <x v="1"/>
    <x v="18"/>
    <n v="0"/>
  </r>
  <r>
    <s v="200909"/>
    <x v="1"/>
    <x v="0"/>
    <x v="0"/>
    <x v="1"/>
    <x v="9"/>
    <n v="2029.17"/>
  </r>
  <r>
    <s v="201109"/>
    <x v="1"/>
    <x v="2"/>
    <x v="0"/>
    <x v="1"/>
    <x v="9"/>
    <n v="2279.54"/>
  </r>
  <r>
    <s v="200905"/>
    <x v="0"/>
    <x v="0"/>
    <x v="0"/>
    <x v="1"/>
    <x v="9"/>
    <n v="1405.1000000000001"/>
  </r>
  <r>
    <s v="201006"/>
    <x v="10"/>
    <x v="1"/>
    <x v="0"/>
    <x v="1"/>
    <x v="9"/>
    <n v="2219.56"/>
  </r>
  <r>
    <s v="201202"/>
    <x v="5"/>
    <x v="3"/>
    <x v="0"/>
    <x v="1"/>
    <x v="9"/>
    <n v="2926.91"/>
  </r>
  <r>
    <s v="201106"/>
    <x v="10"/>
    <x v="2"/>
    <x v="0"/>
    <x v="1"/>
    <x v="11"/>
    <n v="45870.43"/>
  </r>
  <r>
    <s v="200903"/>
    <x v="8"/>
    <x v="0"/>
    <x v="0"/>
    <x v="1"/>
    <x v="11"/>
    <n v="41942.879999999997"/>
  </r>
  <r>
    <s v="201204"/>
    <x v="4"/>
    <x v="3"/>
    <x v="0"/>
    <x v="1"/>
    <x v="11"/>
    <n v="34213.54"/>
  </r>
  <r>
    <s v="201006"/>
    <x v="10"/>
    <x v="1"/>
    <x v="0"/>
    <x v="1"/>
    <x v="11"/>
    <n v="28659.68"/>
  </r>
  <r>
    <s v="200912"/>
    <x v="7"/>
    <x v="0"/>
    <x v="0"/>
    <x v="1"/>
    <x v="12"/>
    <n v="0"/>
  </r>
  <r>
    <s v="201001"/>
    <x v="6"/>
    <x v="1"/>
    <x v="0"/>
    <x v="1"/>
    <x v="13"/>
    <n v="2403.19"/>
  </r>
  <r>
    <s v="200904"/>
    <x v="4"/>
    <x v="0"/>
    <x v="0"/>
    <x v="1"/>
    <x v="13"/>
    <n v="4275.17"/>
  </r>
  <r>
    <s v="201111"/>
    <x v="2"/>
    <x v="2"/>
    <x v="0"/>
    <x v="1"/>
    <x v="13"/>
    <n v="3146.25"/>
  </r>
  <r>
    <s v="200911"/>
    <x v="2"/>
    <x v="0"/>
    <x v="0"/>
    <x v="1"/>
    <x v="13"/>
    <n v="2380.17"/>
  </r>
  <r>
    <s v="200912"/>
    <x v="7"/>
    <x v="0"/>
    <x v="0"/>
    <x v="1"/>
    <x v="13"/>
    <n v="5766.99"/>
  </r>
  <r>
    <s v="200911"/>
    <x v="2"/>
    <x v="0"/>
    <x v="0"/>
    <x v="1"/>
    <x v="4"/>
    <n v="0"/>
  </r>
  <r>
    <s v="201109"/>
    <x v="1"/>
    <x v="2"/>
    <x v="0"/>
    <x v="1"/>
    <x v="4"/>
    <n v="3482.06"/>
  </r>
  <r>
    <s v="200910"/>
    <x v="9"/>
    <x v="0"/>
    <x v="0"/>
    <x v="1"/>
    <x v="4"/>
    <n v="2044.41"/>
  </r>
  <r>
    <s v="201009"/>
    <x v="1"/>
    <x v="1"/>
    <x v="0"/>
    <x v="1"/>
    <x v="6"/>
    <n v="72639.66"/>
  </r>
  <r>
    <s v="201007"/>
    <x v="3"/>
    <x v="1"/>
    <x v="0"/>
    <x v="1"/>
    <x v="7"/>
    <n v="40500.160000000003"/>
  </r>
  <r>
    <s v="200905"/>
    <x v="0"/>
    <x v="0"/>
    <x v="0"/>
    <x v="1"/>
    <x v="7"/>
    <n v="47316.88"/>
  </r>
  <r>
    <s v="201109"/>
    <x v="1"/>
    <x v="2"/>
    <x v="0"/>
    <x v="1"/>
    <x v="7"/>
    <n v="37741.49"/>
  </r>
  <r>
    <s v="201105"/>
    <x v="0"/>
    <x v="2"/>
    <x v="0"/>
    <x v="1"/>
    <x v="7"/>
    <n v="50538.65"/>
  </r>
  <r>
    <s v="201108"/>
    <x v="11"/>
    <x v="2"/>
    <x v="0"/>
    <x v="1"/>
    <x v="7"/>
    <n v="17123.91"/>
  </r>
  <r>
    <s v="201102"/>
    <x v="5"/>
    <x v="2"/>
    <x v="0"/>
    <x v="1"/>
    <x v="7"/>
    <n v="11322.28"/>
  </r>
  <r>
    <s v="201203"/>
    <x v="8"/>
    <x v="3"/>
    <x v="0"/>
    <x v="1"/>
    <x v="7"/>
    <n v="22460.45"/>
  </r>
  <r>
    <s v="201005"/>
    <x v="0"/>
    <x v="1"/>
    <x v="0"/>
    <x v="1"/>
    <x v="7"/>
    <n v="14199.73"/>
  </r>
  <r>
    <s v="201204"/>
    <x v="4"/>
    <x v="3"/>
    <x v="0"/>
    <x v="1"/>
    <x v="9"/>
    <n v="2249.48"/>
  </r>
  <r>
    <s v="200902"/>
    <x v="5"/>
    <x v="0"/>
    <x v="0"/>
    <x v="1"/>
    <x v="9"/>
    <n v="5878.77"/>
  </r>
  <r>
    <s v="201001"/>
    <x v="6"/>
    <x v="1"/>
    <x v="0"/>
    <x v="1"/>
    <x v="9"/>
    <n v="4483.71"/>
  </r>
  <r>
    <s v="200910"/>
    <x v="9"/>
    <x v="0"/>
    <x v="0"/>
    <x v="1"/>
    <x v="9"/>
    <n v="3593.11"/>
  </r>
  <r>
    <s v="200902"/>
    <x v="5"/>
    <x v="0"/>
    <x v="0"/>
    <x v="1"/>
    <x v="11"/>
    <n v="31728"/>
  </r>
  <r>
    <s v="201008"/>
    <x v="11"/>
    <x v="1"/>
    <x v="0"/>
    <x v="1"/>
    <x v="11"/>
    <n v="30954.11"/>
  </r>
  <r>
    <s v="201104"/>
    <x v="4"/>
    <x v="2"/>
    <x v="0"/>
    <x v="1"/>
    <x v="11"/>
    <n v="46218.76"/>
  </r>
  <r>
    <s v="201007"/>
    <x v="3"/>
    <x v="1"/>
    <x v="0"/>
    <x v="1"/>
    <x v="11"/>
    <n v="41482.17"/>
  </r>
  <r>
    <s v="201005"/>
    <x v="0"/>
    <x v="1"/>
    <x v="0"/>
    <x v="1"/>
    <x v="13"/>
    <n v="2642.61"/>
  </r>
  <r>
    <s v="200905"/>
    <x v="0"/>
    <x v="0"/>
    <x v="0"/>
    <x v="1"/>
    <x v="13"/>
    <n v="-22734.91"/>
  </r>
  <r>
    <s v="200907"/>
    <x v="3"/>
    <x v="0"/>
    <x v="0"/>
    <x v="1"/>
    <x v="13"/>
    <n v="10044.32"/>
  </r>
  <r>
    <s v="201202"/>
    <x v="5"/>
    <x v="3"/>
    <x v="0"/>
    <x v="1"/>
    <x v="13"/>
    <n v="-462.7"/>
  </r>
  <r>
    <s v="201205"/>
    <x v="0"/>
    <x v="3"/>
    <x v="0"/>
    <x v="1"/>
    <x v="13"/>
    <n v="9492.82"/>
  </r>
  <r>
    <s v="201009"/>
    <x v="1"/>
    <x v="1"/>
    <x v="0"/>
    <x v="1"/>
    <x v="4"/>
    <n v="2418.92"/>
  </r>
  <r>
    <s v="201005"/>
    <x v="0"/>
    <x v="1"/>
    <x v="0"/>
    <x v="1"/>
    <x v="4"/>
    <n v="2938.87"/>
  </r>
  <r>
    <s v="201107"/>
    <x v="3"/>
    <x v="2"/>
    <x v="0"/>
    <x v="1"/>
    <x v="4"/>
    <n v="1711.52"/>
  </r>
  <r>
    <s v="201006"/>
    <x v="10"/>
    <x v="1"/>
    <x v="0"/>
    <x v="1"/>
    <x v="4"/>
    <n v="2200.13"/>
  </r>
  <r>
    <s v="201005"/>
    <x v="0"/>
    <x v="1"/>
    <x v="0"/>
    <x v="1"/>
    <x v="6"/>
    <n v="75192.990000000005"/>
  </r>
  <r>
    <s v="201108"/>
    <x v="11"/>
    <x v="2"/>
    <x v="0"/>
    <x v="1"/>
    <x v="6"/>
    <n v="83091.38"/>
  </r>
  <r>
    <s v="200910"/>
    <x v="9"/>
    <x v="0"/>
    <x v="0"/>
    <x v="1"/>
    <x v="6"/>
    <n v="88197.89"/>
  </r>
  <r>
    <s v="201110"/>
    <x v="9"/>
    <x v="2"/>
    <x v="0"/>
    <x v="1"/>
    <x v="6"/>
    <n v="88789.5"/>
  </r>
  <r>
    <s v="201101"/>
    <x v="6"/>
    <x v="2"/>
    <x v="0"/>
    <x v="1"/>
    <x v="6"/>
    <n v="51067.630000000005"/>
  </r>
  <r>
    <s v="200912"/>
    <x v="7"/>
    <x v="0"/>
    <x v="0"/>
    <x v="1"/>
    <x v="6"/>
    <n v="44155.91"/>
  </r>
  <r>
    <s v="200912"/>
    <x v="7"/>
    <x v="0"/>
    <x v="0"/>
    <x v="1"/>
    <x v="7"/>
    <n v="31682.43"/>
  </r>
  <r>
    <s v="201012"/>
    <x v="7"/>
    <x v="1"/>
    <x v="0"/>
    <x v="1"/>
    <x v="7"/>
    <n v="26643.360000000001"/>
  </r>
  <r>
    <s v="201111"/>
    <x v="2"/>
    <x v="2"/>
    <x v="0"/>
    <x v="1"/>
    <x v="7"/>
    <n v="29549.64"/>
  </r>
  <r>
    <s v="201110"/>
    <x v="9"/>
    <x v="2"/>
    <x v="0"/>
    <x v="1"/>
    <x v="7"/>
    <n v="19672.38"/>
  </r>
  <r>
    <s v="201106"/>
    <x v="10"/>
    <x v="2"/>
    <x v="0"/>
    <x v="1"/>
    <x v="7"/>
    <n v="18404.07"/>
  </r>
  <r>
    <s v="200911"/>
    <x v="2"/>
    <x v="0"/>
    <x v="0"/>
    <x v="1"/>
    <x v="7"/>
    <n v="15250.52"/>
  </r>
  <r>
    <s v="200901"/>
    <x v="6"/>
    <x v="0"/>
    <x v="0"/>
    <x v="1"/>
    <x v="7"/>
    <n v="33874.33"/>
  </r>
  <r>
    <s v="201201"/>
    <x v="6"/>
    <x v="3"/>
    <x v="0"/>
    <x v="1"/>
    <x v="7"/>
    <n v="744098.98"/>
  </r>
  <r>
    <s v="201010"/>
    <x v="9"/>
    <x v="1"/>
    <x v="0"/>
    <x v="1"/>
    <x v="7"/>
    <n v="27886.11"/>
  </r>
  <r>
    <s v="201009"/>
    <x v="1"/>
    <x v="1"/>
    <x v="0"/>
    <x v="1"/>
    <x v="9"/>
    <n v="4958.49"/>
  </r>
  <r>
    <s v="201005"/>
    <x v="0"/>
    <x v="1"/>
    <x v="0"/>
    <x v="1"/>
    <x v="9"/>
    <n v="4799.59"/>
  </r>
  <r>
    <s v="201105"/>
    <x v="0"/>
    <x v="2"/>
    <x v="0"/>
    <x v="1"/>
    <x v="9"/>
    <n v="1684.97"/>
  </r>
  <r>
    <s v="200911"/>
    <x v="2"/>
    <x v="0"/>
    <x v="0"/>
    <x v="1"/>
    <x v="9"/>
    <n v="4798.21"/>
  </r>
  <r>
    <s v="200908"/>
    <x v="11"/>
    <x v="0"/>
    <x v="0"/>
    <x v="1"/>
    <x v="9"/>
    <n v="1778.7"/>
  </r>
  <r>
    <s v="201203"/>
    <x v="8"/>
    <x v="3"/>
    <x v="0"/>
    <x v="1"/>
    <x v="11"/>
    <n v="51744.950000000004"/>
  </r>
  <r>
    <s v="201201"/>
    <x v="6"/>
    <x v="3"/>
    <x v="0"/>
    <x v="1"/>
    <x v="11"/>
    <n v="50547.380000000005"/>
  </r>
  <r>
    <s v="201101"/>
    <x v="6"/>
    <x v="2"/>
    <x v="0"/>
    <x v="1"/>
    <x v="11"/>
    <n v="45313.19"/>
  </r>
  <r>
    <s v="200905"/>
    <x v="0"/>
    <x v="0"/>
    <x v="0"/>
    <x v="1"/>
    <x v="11"/>
    <n v="21444.23"/>
  </r>
  <r>
    <s v="200909"/>
    <x v="1"/>
    <x v="0"/>
    <x v="0"/>
    <x v="1"/>
    <x v="12"/>
    <n v="689.5"/>
  </r>
  <r>
    <s v="201007"/>
    <x v="3"/>
    <x v="1"/>
    <x v="0"/>
    <x v="1"/>
    <x v="13"/>
    <n v="10446.27"/>
  </r>
  <r>
    <s v="200909"/>
    <x v="1"/>
    <x v="0"/>
    <x v="0"/>
    <x v="1"/>
    <x v="13"/>
    <n v="5304.6"/>
  </r>
  <r>
    <s v="201203"/>
    <x v="8"/>
    <x v="3"/>
    <x v="0"/>
    <x v="1"/>
    <x v="13"/>
    <n v="-20170.39"/>
  </r>
  <r>
    <s v="201103"/>
    <x v="8"/>
    <x v="2"/>
    <x v="0"/>
    <x v="1"/>
    <x v="13"/>
    <n v="8208.19"/>
  </r>
  <r>
    <s v="201107"/>
    <x v="3"/>
    <x v="2"/>
    <x v="0"/>
    <x v="1"/>
    <x v="13"/>
    <n v="2516.69"/>
  </r>
  <r>
    <s v="201004"/>
    <x v="4"/>
    <x v="1"/>
    <x v="0"/>
    <x v="1"/>
    <x v="4"/>
    <n v="1996.52"/>
  </r>
  <r>
    <s v="201101"/>
    <x v="6"/>
    <x v="2"/>
    <x v="0"/>
    <x v="1"/>
    <x v="4"/>
    <n v="2453.6799999999998"/>
  </r>
  <r>
    <s v="201202"/>
    <x v="5"/>
    <x v="3"/>
    <x v="0"/>
    <x v="1"/>
    <x v="4"/>
    <n v="2355.4700000000003"/>
  </r>
  <r>
    <s v="201012"/>
    <x v="7"/>
    <x v="1"/>
    <x v="0"/>
    <x v="1"/>
    <x v="4"/>
    <n v="1576.2"/>
  </r>
  <r>
    <s v="201111"/>
    <x v="2"/>
    <x v="2"/>
    <x v="0"/>
    <x v="1"/>
    <x v="4"/>
    <n v="4386.17"/>
  </r>
  <r>
    <s v="201205"/>
    <x v="0"/>
    <x v="3"/>
    <x v="0"/>
    <x v="1"/>
    <x v="4"/>
    <n v="3633.39"/>
  </r>
  <r>
    <s v="201201"/>
    <x v="6"/>
    <x v="3"/>
    <x v="0"/>
    <x v="1"/>
    <x v="4"/>
    <n v="2667.67"/>
  </r>
  <r>
    <s v="201002"/>
    <x v="5"/>
    <x v="1"/>
    <x v="0"/>
    <x v="1"/>
    <x v="4"/>
    <n v="3851.03"/>
  </r>
  <r>
    <s v="201006"/>
    <x v="10"/>
    <x v="1"/>
    <x v="0"/>
    <x v="1"/>
    <x v="6"/>
    <n v="45080.33"/>
  </r>
  <r>
    <s v="201004"/>
    <x v="4"/>
    <x v="1"/>
    <x v="0"/>
    <x v="1"/>
    <x v="6"/>
    <n v="70475.81"/>
  </r>
  <r>
    <s v="200906"/>
    <x v="10"/>
    <x v="0"/>
    <x v="0"/>
    <x v="1"/>
    <x v="6"/>
    <n v="30045.27"/>
  </r>
  <r>
    <s v="201204"/>
    <x v="4"/>
    <x v="3"/>
    <x v="0"/>
    <x v="1"/>
    <x v="6"/>
    <n v="41965.83"/>
  </r>
  <r>
    <s v="201201"/>
    <x v="6"/>
    <x v="3"/>
    <x v="0"/>
    <x v="1"/>
    <x v="6"/>
    <n v="119333.17"/>
  </r>
  <r>
    <s v="201109"/>
    <x v="1"/>
    <x v="2"/>
    <x v="0"/>
    <x v="1"/>
    <x v="6"/>
    <n v="79589.58"/>
  </r>
  <r>
    <s v="200909"/>
    <x v="1"/>
    <x v="0"/>
    <x v="0"/>
    <x v="1"/>
    <x v="18"/>
    <n v="150"/>
  </r>
  <r>
    <s v="200911"/>
    <x v="2"/>
    <x v="0"/>
    <x v="0"/>
    <x v="1"/>
    <x v="18"/>
    <n v="0"/>
  </r>
  <r>
    <s v="200910"/>
    <x v="9"/>
    <x v="0"/>
    <x v="0"/>
    <x v="1"/>
    <x v="18"/>
    <n v="0"/>
  </r>
  <r>
    <s v="201006"/>
    <x v="10"/>
    <x v="1"/>
    <x v="0"/>
    <x v="1"/>
    <x v="7"/>
    <n v="9766.8000000000011"/>
  </r>
  <r>
    <s v="201103"/>
    <x v="8"/>
    <x v="2"/>
    <x v="0"/>
    <x v="1"/>
    <x v="7"/>
    <n v="5579"/>
  </r>
  <r>
    <s v="201011"/>
    <x v="2"/>
    <x v="1"/>
    <x v="0"/>
    <x v="1"/>
    <x v="9"/>
    <n v="14317.16"/>
  </r>
  <r>
    <s v="201012"/>
    <x v="7"/>
    <x v="1"/>
    <x v="0"/>
    <x v="1"/>
    <x v="11"/>
    <n v="37544.660000000003"/>
  </r>
  <r>
    <s v="201011"/>
    <x v="2"/>
    <x v="1"/>
    <x v="0"/>
    <x v="1"/>
    <x v="11"/>
    <n v="29419.65"/>
  </r>
  <r>
    <s v="201010"/>
    <x v="9"/>
    <x v="1"/>
    <x v="0"/>
    <x v="1"/>
    <x v="11"/>
    <n v="29205.11"/>
  </r>
  <r>
    <s v="201106"/>
    <x v="10"/>
    <x v="2"/>
    <x v="0"/>
    <x v="1"/>
    <x v="13"/>
    <n v="3114.9500000000003"/>
  </r>
  <r>
    <s v="201012"/>
    <x v="7"/>
    <x v="1"/>
    <x v="0"/>
    <x v="1"/>
    <x v="13"/>
    <n v="8872.67"/>
  </r>
  <r>
    <s v="201110"/>
    <x v="9"/>
    <x v="2"/>
    <x v="0"/>
    <x v="1"/>
    <x v="13"/>
    <n v="2839.28"/>
  </r>
  <r>
    <s v="201112"/>
    <x v="7"/>
    <x v="2"/>
    <x v="0"/>
    <x v="1"/>
    <x v="13"/>
    <n v="8425.41"/>
  </r>
  <r>
    <s v="201108"/>
    <x v="11"/>
    <x v="2"/>
    <x v="0"/>
    <x v="1"/>
    <x v="13"/>
    <n v="3024.27"/>
  </r>
  <r>
    <s v="200901"/>
    <x v="6"/>
    <x v="0"/>
    <x v="0"/>
    <x v="1"/>
    <x v="13"/>
    <n v="4317.28"/>
  </r>
  <r>
    <s v="201011"/>
    <x v="2"/>
    <x v="1"/>
    <x v="0"/>
    <x v="1"/>
    <x v="13"/>
    <n v="3806.65"/>
  </r>
  <r>
    <s v="200903"/>
    <x v="8"/>
    <x v="0"/>
    <x v="0"/>
    <x v="1"/>
    <x v="13"/>
    <n v="6891.4000000000005"/>
  </r>
  <r>
    <s v="200912"/>
    <x v="7"/>
    <x v="0"/>
    <x v="0"/>
    <x v="2"/>
    <x v="19"/>
    <n v="1842.49"/>
  </r>
  <r>
    <s v="201005"/>
    <x v="0"/>
    <x v="1"/>
    <x v="0"/>
    <x v="2"/>
    <x v="6"/>
    <n v="25201.06"/>
  </r>
  <r>
    <s v="200906"/>
    <x v="10"/>
    <x v="0"/>
    <x v="0"/>
    <x v="2"/>
    <x v="6"/>
    <n v="14150.17"/>
  </r>
  <r>
    <s v="201205"/>
    <x v="0"/>
    <x v="3"/>
    <x v="0"/>
    <x v="2"/>
    <x v="6"/>
    <n v="16655.05"/>
  </r>
  <r>
    <s v="201012"/>
    <x v="7"/>
    <x v="1"/>
    <x v="0"/>
    <x v="2"/>
    <x v="6"/>
    <n v="30606.720000000001"/>
  </r>
  <r>
    <s v="200907"/>
    <x v="3"/>
    <x v="0"/>
    <x v="0"/>
    <x v="2"/>
    <x v="7"/>
    <n v="110202.87"/>
  </r>
  <r>
    <s v="201205"/>
    <x v="0"/>
    <x v="3"/>
    <x v="0"/>
    <x v="2"/>
    <x v="7"/>
    <n v="220005.06"/>
  </r>
  <r>
    <s v="200905"/>
    <x v="0"/>
    <x v="0"/>
    <x v="0"/>
    <x v="2"/>
    <x v="7"/>
    <n v="168795.03"/>
  </r>
  <r>
    <s v="201204"/>
    <x v="4"/>
    <x v="3"/>
    <x v="0"/>
    <x v="2"/>
    <x v="7"/>
    <n v="434327.31"/>
  </r>
  <r>
    <s v="201004"/>
    <x v="4"/>
    <x v="1"/>
    <x v="0"/>
    <x v="2"/>
    <x v="7"/>
    <n v="350600.95"/>
  </r>
  <r>
    <s v="201111"/>
    <x v="2"/>
    <x v="2"/>
    <x v="0"/>
    <x v="2"/>
    <x v="7"/>
    <n v="341899.63"/>
  </r>
  <r>
    <s v="201009"/>
    <x v="1"/>
    <x v="1"/>
    <x v="0"/>
    <x v="2"/>
    <x v="7"/>
    <n v="369620.08"/>
  </r>
  <r>
    <s v="200909"/>
    <x v="1"/>
    <x v="0"/>
    <x v="0"/>
    <x v="2"/>
    <x v="7"/>
    <n v="145638.39000000001"/>
  </r>
  <r>
    <s v="201008"/>
    <x v="11"/>
    <x v="1"/>
    <x v="0"/>
    <x v="2"/>
    <x v="9"/>
    <n v="2610.6"/>
  </r>
  <r>
    <s v="201201"/>
    <x v="6"/>
    <x v="3"/>
    <x v="0"/>
    <x v="2"/>
    <x v="9"/>
    <n v="2566.17"/>
  </r>
  <r>
    <s v="201205"/>
    <x v="0"/>
    <x v="3"/>
    <x v="0"/>
    <x v="2"/>
    <x v="9"/>
    <n v="1276.8399999999999"/>
  </r>
  <r>
    <s v="201011"/>
    <x v="2"/>
    <x v="1"/>
    <x v="0"/>
    <x v="2"/>
    <x v="11"/>
    <n v="19344.170000000002"/>
  </r>
  <r>
    <s v="201110"/>
    <x v="9"/>
    <x v="2"/>
    <x v="0"/>
    <x v="2"/>
    <x v="11"/>
    <n v="21597.06"/>
  </r>
  <r>
    <s v="200911"/>
    <x v="2"/>
    <x v="0"/>
    <x v="0"/>
    <x v="2"/>
    <x v="11"/>
    <n v="18520.27"/>
  </r>
  <r>
    <s v="201007"/>
    <x v="3"/>
    <x v="1"/>
    <x v="0"/>
    <x v="2"/>
    <x v="11"/>
    <n v="24029.63"/>
  </r>
  <r>
    <s v="200908"/>
    <x v="11"/>
    <x v="0"/>
    <x v="0"/>
    <x v="2"/>
    <x v="11"/>
    <n v="16234.7"/>
  </r>
  <r>
    <s v="201012"/>
    <x v="7"/>
    <x v="1"/>
    <x v="0"/>
    <x v="2"/>
    <x v="11"/>
    <n v="21336.3"/>
  </r>
  <r>
    <s v="201005"/>
    <x v="0"/>
    <x v="1"/>
    <x v="0"/>
    <x v="2"/>
    <x v="11"/>
    <n v="18040.060000000001"/>
  </r>
  <r>
    <s v="201011"/>
    <x v="2"/>
    <x v="1"/>
    <x v="0"/>
    <x v="2"/>
    <x v="13"/>
    <n v="2992.75"/>
  </r>
  <r>
    <s v="201003"/>
    <x v="8"/>
    <x v="1"/>
    <x v="0"/>
    <x v="2"/>
    <x v="13"/>
    <n v="5866.1500000000005"/>
  </r>
  <r>
    <s v="201010"/>
    <x v="9"/>
    <x v="1"/>
    <x v="0"/>
    <x v="2"/>
    <x v="13"/>
    <n v="-12939.48"/>
  </r>
  <r>
    <s v="201108"/>
    <x v="11"/>
    <x v="2"/>
    <x v="0"/>
    <x v="2"/>
    <x v="13"/>
    <n v="3008.03"/>
  </r>
  <r>
    <s v="201110"/>
    <x v="9"/>
    <x v="2"/>
    <x v="0"/>
    <x v="2"/>
    <x v="13"/>
    <n v="1810.32"/>
  </r>
  <r>
    <s v="201012"/>
    <x v="7"/>
    <x v="1"/>
    <x v="0"/>
    <x v="2"/>
    <x v="13"/>
    <n v="3860.4300000000003"/>
  </r>
  <r>
    <s v="201001"/>
    <x v="6"/>
    <x v="1"/>
    <x v="0"/>
    <x v="2"/>
    <x v="6"/>
    <n v="22733.46"/>
  </r>
  <r>
    <s v="200904"/>
    <x v="4"/>
    <x v="0"/>
    <x v="0"/>
    <x v="2"/>
    <x v="6"/>
    <n v="29012.13"/>
  </r>
  <r>
    <s v="201011"/>
    <x v="2"/>
    <x v="1"/>
    <x v="0"/>
    <x v="2"/>
    <x v="6"/>
    <n v="28366.77"/>
  </r>
  <r>
    <s v="201203"/>
    <x v="8"/>
    <x v="3"/>
    <x v="0"/>
    <x v="2"/>
    <x v="6"/>
    <n v="45630.5"/>
  </r>
  <r>
    <s v="201105"/>
    <x v="0"/>
    <x v="2"/>
    <x v="0"/>
    <x v="2"/>
    <x v="6"/>
    <n v="55859.53"/>
  </r>
  <r>
    <s v="200910"/>
    <x v="9"/>
    <x v="0"/>
    <x v="0"/>
    <x v="2"/>
    <x v="6"/>
    <n v="33039.53"/>
  </r>
  <r>
    <s v="201003"/>
    <x v="8"/>
    <x v="1"/>
    <x v="0"/>
    <x v="2"/>
    <x v="6"/>
    <n v="27372.190000000002"/>
  </r>
  <r>
    <s v="201108"/>
    <x v="11"/>
    <x v="2"/>
    <x v="0"/>
    <x v="2"/>
    <x v="7"/>
    <n v="176131.15"/>
  </r>
  <r>
    <s v="201008"/>
    <x v="11"/>
    <x v="1"/>
    <x v="0"/>
    <x v="2"/>
    <x v="7"/>
    <n v="239982.55000000002"/>
  </r>
  <r>
    <s v="201106"/>
    <x v="10"/>
    <x v="2"/>
    <x v="0"/>
    <x v="2"/>
    <x v="7"/>
    <n v="280998.11"/>
  </r>
  <r>
    <s v="201107"/>
    <x v="3"/>
    <x v="2"/>
    <x v="0"/>
    <x v="2"/>
    <x v="7"/>
    <n v="171052.34"/>
  </r>
  <r>
    <s v="201001"/>
    <x v="6"/>
    <x v="1"/>
    <x v="0"/>
    <x v="2"/>
    <x v="7"/>
    <n v="225950.91"/>
  </r>
  <r>
    <s v="201203"/>
    <x v="8"/>
    <x v="3"/>
    <x v="0"/>
    <x v="2"/>
    <x v="7"/>
    <n v="277112.84000000003"/>
  </r>
  <r>
    <s v="201003"/>
    <x v="8"/>
    <x v="1"/>
    <x v="0"/>
    <x v="2"/>
    <x v="7"/>
    <n v="308455.67999999999"/>
  </r>
  <r>
    <s v="201112"/>
    <x v="7"/>
    <x v="2"/>
    <x v="0"/>
    <x v="2"/>
    <x v="9"/>
    <n v="1366.65"/>
  </r>
  <r>
    <s v="201007"/>
    <x v="3"/>
    <x v="1"/>
    <x v="0"/>
    <x v="2"/>
    <x v="9"/>
    <n v="2163.4299999999998"/>
  </r>
  <r>
    <s v="201009"/>
    <x v="1"/>
    <x v="1"/>
    <x v="0"/>
    <x v="2"/>
    <x v="9"/>
    <n v="1662.51"/>
  </r>
  <r>
    <s v="200903"/>
    <x v="8"/>
    <x v="0"/>
    <x v="0"/>
    <x v="2"/>
    <x v="9"/>
    <n v="2603.7200000000003"/>
  </r>
  <r>
    <s v="201102"/>
    <x v="5"/>
    <x v="2"/>
    <x v="0"/>
    <x v="2"/>
    <x v="9"/>
    <n v="980.82"/>
  </r>
  <r>
    <s v="201104"/>
    <x v="4"/>
    <x v="2"/>
    <x v="0"/>
    <x v="2"/>
    <x v="9"/>
    <n v="856.58"/>
  </r>
  <r>
    <s v="201002"/>
    <x v="5"/>
    <x v="1"/>
    <x v="0"/>
    <x v="2"/>
    <x v="11"/>
    <n v="11316.72"/>
  </r>
  <r>
    <s v="201203"/>
    <x v="8"/>
    <x v="3"/>
    <x v="0"/>
    <x v="2"/>
    <x v="11"/>
    <n v="26362.18"/>
  </r>
  <r>
    <s v="201204"/>
    <x v="4"/>
    <x v="3"/>
    <x v="0"/>
    <x v="2"/>
    <x v="11"/>
    <n v="11068.550000000001"/>
  </r>
  <r>
    <s v="201104"/>
    <x v="4"/>
    <x v="2"/>
    <x v="0"/>
    <x v="2"/>
    <x v="11"/>
    <n v="25353.57"/>
  </r>
  <r>
    <s v="201107"/>
    <x v="3"/>
    <x v="2"/>
    <x v="0"/>
    <x v="2"/>
    <x v="13"/>
    <n v="1871.4"/>
  </r>
  <r>
    <s v="200903"/>
    <x v="8"/>
    <x v="0"/>
    <x v="0"/>
    <x v="2"/>
    <x v="13"/>
    <n v="5735.47"/>
  </r>
  <r>
    <s v="200908"/>
    <x v="11"/>
    <x v="0"/>
    <x v="0"/>
    <x v="2"/>
    <x v="13"/>
    <n v="-247.01000000000002"/>
  </r>
  <r>
    <s v="200907"/>
    <x v="3"/>
    <x v="0"/>
    <x v="0"/>
    <x v="2"/>
    <x v="13"/>
    <n v="5987.14"/>
  </r>
  <r>
    <s v="201112"/>
    <x v="7"/>
    <x v="2"/>
    <x v="0"/>
    <x v="2"/>
    <x v="6"/>
    <n v="29351.82"/>
  </r>
  <r>
    <s v="200911"/>
    <x v="2"/>
    <x v="0"/>
    <x v="0"/>
    <x v="2"/>
    <x v="6"/>
    <n v="26188.49"/>
  </r>
  <r>
    <s v="201102"/>
    <x v="5"/>
    <x v="2"/>
    <x v="0"/>
    <x v="2"/>
    <x v="6"/>
    <n v="24961.32"/>
  </r>
  <r>
    <s v="200908"/>
    <x v="11"/>
    <x v="0"/>
    <x v="0"/>
    <x v="2"/>
    <x v="6"/>
    <n v="21543.52"/>
  </r>
  <r>
    <s v="201107"/>
    <x v="3"/>
    <x v="2"/>
    <x v="0"/>
    <x v="2"/>
    <x v="6"/>
    <n v="33462.14"/>
  </r>
  <r>
    <s v="200906"/>
    <x v="10"/>
    <x v="0"/>
    <x v="0"/>
    <x v="2"/>
    <x v="7"/>
    <n v="144976.46"/>
  </r>
  <r>
    <s v="200902"/>
    <x v="5"/>
    <x v="0"/>
    <x v="0"/>
    <x v="2"/>
    <x v="7"/>
    <n v="142501.47"/>
  </r>
  <r>
    <s v="200906"/>
    <x v="10"/>
    <x v="0"/>
    <x v="0"/>
    <x v="2"/>
    <x v="9"/>
    <n v="1471.95"/>
  </r>
  <r>
    <s v="201003"/>
    <x v="8"/>
    <x v="1"/>
    <x v="0"/>
    <x v="2"/>
    <x v="9"/>
    <n v="1787.31"/>
  </r>
  <r>
    <s v="201010"/>
    <x v="9"/>
    <x v="1"/>
    <x v="0"/>
    <x v="2"/>
    <x v="9"/>
    <n v="1637.89"/>
  </r>
  <r>
    <s v="201105"/>
    <x v="0"/>
    <x v="2"/>
    <x v="0"/>
    <x v="2"/>
    <x v="9"/>
    <n v="820.68000000000006"/>
  </r>
  <r>
    <s v="201101"/>
    <x v="6"/>
    <x v="2"/>
    <x v="0"/>
    <x v="2"/>
    <x v="9"/>
    <n v="1913"/>
  </r>
  <r>
    <s v="200906"/>
    <x v="10"/>
    <x v="0"/>
    <x v="0"/>
    <x v="2"/>
    <x v="11"/>
    <n v="12555.28"/>
  </r>
  <r>
    <s v="200910"/>
    <x v="9"/>
    <x v="0"/>
    <x v="0"/>
    <x v="2"/>
    <x v="11"/>
    <n v="14729.83"/>
  </r>
  <r>
    <s v="201101"/>
    <x v="6"/>
    <x v="2"/>
    <x v="0"/>
    <x v="2"/>
    <x v="11"/>
    <n v="26870.09"/>
  </r>
  <r>
    <s v="201111"/>
    <x v="2"/>
    <x v="2"/>
    <x v="0"/>
    <x v="2"/>
    <x v="11"/>
    <n v="24197.31"/>
  </r>
  <r>
    <s v="200905"/>
    <x v="0"/>
    <x v="0"/>
    <x v="0"/>
    <x v="2"/>
    <x v="11"/>
    <n v="7424.79"/>
  </r>
  <r>
    <s v="201101"/>
    <x v="6"/>
    <x v="2"/>
    <x v="0"/>
    <x v="2"/>
    <x v="13"/>
    <n v="3564.29"/>
  </r>
  <r>
    <s v="201004"/>
    <x v="4"/>
    <x v="1"/>
    <x v="0"/>
    <x v="2"/>
    <x v="13"/>
    <n v="-7727.6900000000005"/>
  </r>
  <r>
    <s v="201202"/>
    <x v="5"/>
    <x v="3"/>
    <x v="0"/>
    <x v="2"/>
    <x v="13"/>
    <n v="-1041.72"/>
  </r>
  <r>
    <s v="201111"/>
    <x v="2"/>
    <x v="2"/>
    <x v="0"/>
    <x v="2"/>
    <x v="13"/>
    <n v="3457.91"/>
  </r>
  <r>
    <s v="201002"/>
    <x v="5"/>
    <x v="1"/>
    <x v="0"/>
    <x v="2"/>
    <x v="13"/>
    <n v="-3472.9500000000003"/>
  </r>
  <r>
    <s v="201006"/>
    <x v="10"/>
    <x v="1"/>
    <x v="0"/>
    <x v="2"/>
    <x v="6"/>
    <n v="21140.260000000002"/>
  </r>
  <r>
    <s v="201004"/>
    <x v="4"/>
    <x v="1"/>
    <x v="0"/>
    <x v="2"/>
    <x v="6"/>
    <n v="38435.1"/>
  </r>
  <r>
    <s v="200907"/>
    <x v="3"/>
    <x v="0"/>
    <x v="0"/>
    <x v="2"/>
    <x v="6"/>
    <n v="24167.98"/>
  </r>
  <r>
    <s v="201201"/>
    <x v="6"/>
    <x v="3"/>
    <x v="0"/>
    <x v="2"/>
    <x v="6"/>
    <n v="29467.200000000001"/>
  </r>
  <r>
    <s v="201202"/>
    <x v="5"/>
    <x v="3"/>
    <x v="0"/>
    <x v="2"/>
    <x v="6"/>
    <n v="31045.83"/>
  </r>
  <r>
    <s v="201110"/>
    <x v="9"/>
    <x v="2"/>
    <x v="0"/>
    <x v="2"/>
    <x v="6"/>
    <n v="29581.260000000002"/>
  </r>
  <r>
    <s v="201010"/>
    <x v="9"/>
    <x v="1"/>
    <x v="0"/>
    <x v="2"/>
    <x v="6"/>
    <n v="42577.770000000004"/>
  </r>
  <r>
    <s v="200901"/>
    <x v="6"/>
    <x v="0"/>
    <x v="0"/>
    <x v="2"/>
    <x v="7"/>
    <n v="342355.23"/>
  </r>
  <r>
    <s v="201011"/>
    <x v="2"/>
    <x v="1"/>
    <x v="0"/>
    <x v="2"/>
    <x v="7"/>
    <n v="334713.12"/>
  </r>
  <r>
    <s v="201109"/>
    <x v="1"/>
    <x v="2"/>
    <x v="0"/>
    <x v="2"/>
    <x v="7"/>
    <n v="311441.95"/>
  </r>
  <r>
    <s v="201110"/>
    <x v="9"/>
    <x v="2"/>
    <x v="0"/>
    <x v="2"/>
    <x v="7"/>
    <n v="268887.05"/>
  </r>
  <r>
    <s v="200910"/>
    <x v="9"/>
    <x v="0"/>
    <x v="0"/>
    <x v="2"/>
    <x v="9"/>
    <n v="703.16"/>
  </r>
  <r>
    <s v="201202"/>
    <x v="5"/>
    <x v="3"/>
    <x v="0"/>
    <x v="2"/>
    <x v="9"/>
    <n v="1843.48"/>
  </r>
  <r>
    <s v="200912"/>
    <x v="7"/>
    <x v="0"/>
    <x v="0"/>
    <x v="2"/>
    <x v="9"/>
    <n v="1459.7"/>
  </r>
  <r>
    <s v="201004"/>
    <x v="4"/>
    <x v="1"/>
    <x v="0"/>
    <x v="2"/>
    <x v="9"/>
    <n v="1459.95"/>
  </r>
  <r>
    <s v="201112"/>
    <x v="7"/>
    <x v="2"/>
    <x v="0"/>
    <x v="2"/>
    <x v="11"/>
    <n v="23884.600000000002"/>
  </r>
  <r>
    <s v="201109"/>
    <x v="1"/>
    <x v="2"/>
    <x v="0"/>
    <x v="2"/>
    <x v="11"/>
    <n v="23179.09"/>
  </r>
  <r>
    <s v="201106"/>
    <x v="10"/>
    <x v="2"/>
    <x v="0"/>
    <x v="2"/>
    <x v="11"/>
    <n v="25872.9"/>
  </r>
  <r>
    <s v="200904"/>
    <x v="4"/>
    <x v="0"/>
    <x v="0"/>
    <x v="2"/>
    <x v="11"/>
    <n v="17912.64"/>
  </r>
  <r>
    <s v="200907"/>
    <x v="3"/>
    <x v="0"/>
    <x v="0"/>
    <x v="2"/>
    <x v="11"/>
    <n v="20456.98"/>
  </r>
  <r>
    <s v="201205"/>
    <x v="0"/>
    <x v="3"/>
    <x v="0"/>
    <x v="2"/>
    <x v="13"/>
    <n v="3391.44"/>
  </r>
  <r>
    <s v="201006"/>
    <x v="10"/>
    <x v="1"/>
    <x v="0"/>
    <x v="2"/>
    <x v="13"/>
    <n v="-2621.76"/>
  </r>
  <r>
    <s v="200905"/>
    <x v="0"/>
    <x v="0"/>
    <x v="0"/>
    <x v="2"/>
    <x v="13"/>
    <n v="-11622.43"/>
  </r>
  <r>
    <s v="201112"/>
    <x v="7"/>
    <x v="2"/>
    <x v="0"/>
    <x v="2"/>
    <x v="13"/>
    <n v="1886.1000000000001"/>
  </r>
  <r>
    <s v="201106"/>
    <x v="10"/>
    <x v="2"/>
    <x v="0"/>
    <x v="2"/>
    <x v="13"/>
    <n v="3506.14"/>
  </r>
  <r>
    <s v="200910"/>
    <x v="9"/>
    <x v="0"/>
    <x v="0"/>
    <x v="2"/>
    <x v="13"/>
    <n v="-12947.95"/>
  </r>
  <r>
    <s v="200912"/>
    <x v="7"/>
    <x v="0"/>
    <x v="0"/>
    <x v="2"/>
    <x v="6"/>
    <n v="22782.760000000002"/>
  </r>
  <r>
    <s v="201204"/>
    <x v="4"/>
    <x v="3"/>
    <x v="0"/>
    <x v="2"/>
    <x v="6"/>
    <n v="17957.91"/>
  </r>
  <r>
    <s v="201005"/>
    <x v="0"/>
    <x v="1"/>
    <x v="0"/>
    <x v="2"/>
    <x v="7"/>
    <n v="315419.10000000003"/>
  </r>
  <r>
    <s v="201102"/>
    <x v="5"/>
    <x v="2"/>
    <x v="0"/>
    <x v="2"/>
    <x v="7"/>
    <n v="385558.42"/>
  </r>
  <r>
    <s v="200912"/>
    <x v="7"/>
    <x v="0"/>
    <x v="0"/>
    <x v="2"/>
    <x v="7"/>
    <n v="48886.73"/>
  </r>
  <r>
    <s v="201010"/>
    <x v="9"/>
    <x v="1"/>
    <x v="0"/>
    <x v="2"/>
    <x v="7"/>
    <n v="296914.61"/>
  </r>
  <r>
    <s v="201007"/>
    <x v="3"/>
    <x v="1"/>
    <x v="0"/>
    <x v="2"/>
    <x v="7"/>
    <n v="316177.25"/>
  </r>
  <r>
    <s v="201107"/>
    <x v="3"/>
    <x v="2"/>
    <x v="0"/>
    <x v="2"/>
    <x v="9"/>
    <n v="1360.69"/>
  </r>
  <r>
    <s v="200904"/>
    <x v="4"/>
    <x v="0"/>
    <x v="0"/>
    <x v="2"/>
    <x v="9"/>
    <n v="2609.12"/>
  </r>
  <r>
    <s v="201103"/>
    <x v="8"/>
    <x v="2"/>
    <x v="0"/>
    <x v="2"/>
    <x v="9"/>
    <n v="1256.2"/>
  </r>
  <r>
    <s v="201005"/>
    <x v="0"/>
    <x v="1"/>
    <x v="0"/>
    <x v="2"/>
    <x v="9"/>
    <n v="1587.44"/>
  </r>
  <r>
    <s v="201204"/>
    <x v="4"/>
    <x v="3"/>
    <x v="0"/>
    <x v="2"/>
    <x v="9"/>
    <n v="789.17000000000007"/>
  </r>
  <r>
    <s v="200911"/>
    <x v="2"/>
    <x v="0"/>
    <x v="0"/>
    <x v="2"/>
    <x v="9"/>
    <n v="1645.8700000000001"/>
  </r>
  <r>
    <s v="200905"/>
    <x v="0"/>
    <x v="0"/>
    <x v="0"/>
    <x v="2"/>
    <x v="9"/>
    <n v="580"/>
  </r>
  <r>
    <s v="200903"/>
    <x v="8"/>
    <x v="0"/>
    <x v="0"/>
    <x v="2"/>
    <x v="11"/>
    <n v="25023.55"/>
  </r>
  <r>
    <s v="201202"/>
    <x v="5"/>
    <x v="3"/>
    <x v="0"/>
    <x v="2"/>
    <x v="11"/>
    <n v="24139.93"/>
  </r>
  <r>
    <s v="201108"/>
    <x v="11"/>
    <x v="2"/>
    <x v="0"/>
    <x v="2"/>
    <x v="11"/>
    <n v="25130.13"/>
  </r>
  <r>
    <s v="201003"/>
    <x v="8"/>
    <x v="1"/>
    <x v="0"/>
    <x v="2"/>
    <x v="11"/>
    <n v="20880.88"/>
  </r>
  <r>
    <s v="200909"/>
    <x v="1"/>
    <x v="0"/>
    <x v="0"/>
    <x v="2"/>
    <x v="11"/>
    <n v="25472.43"/>
  </r>
  <r>
    <s v="200902"/>
    <x v="5"/>
    <x v="0"/>
    <x v="0"/>
    <x v="2"/>
    <x v="13"/>
    <n v="-1404.91"/>
  </r>
  <r>
    <s v="201109"/>
    <x v="1"/>
    <x v="2"/>
    <x v="0"/>
    <x v="2"/>
    <x v="13"/>
    <n v="-11443.39"/>
  </r>
  <r>
    <s v="201102"/>
    <x v="5"/>
    <x v="2"/>
    <x v="0"/>
    <x v="2"/>
    <x v="13"/>
    <n v="-5821.08"/>
  </r>
  <r>
    <s v="201009"/>
    <x v="1"/>
    <x v="1"/>
    <x v="0"/>
    <x v="2"/>
    <x v="13"/>
    <n v="5948.64"/>
  </r>
  <r>
    <s v="201203"/>
    <x v="8"/>
    <x v="3"/>
    <x v="0"/>
    <x v="2"/>
    <x v="13"/>
    <n v="-11001.44"/>
  </r>
  <r>
    <s v="200905"/>
    <x v="0"/>
    <x v="0"/>
    <x v="0"/>
    <x v="2"/>
    <x v="6"/>
    <n v="21860.03"/>
  </r>
  <r>
    <s v="201109"/>
    <x v="1"/>
    <x v="2"/>
    <x v="0"/>
    <x v="2"/>
    <x v="6"/>
    <n v="45299.69"/>
  </r>
  <r>
    <s v="201106"/>
    <x v="10"/>
    <x v="2"/>
    <x v="0"/>
    <x v="2"/>
    <x v="6"/>
    <n v="29586.61"/>
  </r>
  <r>
    <s v="200909"/>
    <x v="1"/>
    <x v="0"/>
    <x v="0"/>
    <x v="2"/>
    <x v="6"/>
    <n v="28099.93"/>
  </r>
  <r>
    <s v="200903"/>
    <x v="8"/>
    <x v="0"/>
    <x v="0"/>
    <x v="2"/>
    <x v="6"/>
    <n v="43425.25"/>
  </r>
  <r>
    <s v="200904"/>
    <x v="4"/>
    <x v="0"/>
    <x v="0"/>
    <x v="2"/>
    <x v="7"/>
    <n v="195665.4"/>
  </r>
  <r>
    <s v="201104"/>
    <x v="4"/>
    <x v="2"/>
    <x v="0"/>
    <x v="2"/>
    <x v="7"/>
    <n v="263429.91000000003"/>
  </r>
  <r>
    <s v="201002"/>
    <x v="5"/>
    <x v="1"/>
    <x v="0"/>
    <x v="2"/>
    <x v="7"/>
    <n v="375518.79"/>
  </r>
  <r>
    <s v="201103"/>
    <x v="8"/>
    <x v="2"/>
    <x v="0"/>
    <x v="2"/>
    <x v="7"/>
    <n v="358714.96"/>
  </r>
  <r>
    <s v="200910"/>
    <x v="9"/>
    <x v="0"/>
    <x v="0"/>
    <x v="2"/>
    <x v="7"/>
    <n v="155530.84"/>
  </r>
  <r>
    <s v="200908"/>
    <x v="11"/>
    <x v="0"/>
    <x v="0"/>
    <x v="2"/>
    <x v="7"/>
    <n v="129204.2"/>
  </r>
  <r>
    <s v="200902"/>
    <x v="5"/>
    <x v="0"/>
    <x v="0"/>
    <x v="2"/>
    <x v="9"/>
    <n v="1384.94"/>
  </r>
  <r>
    <s v="200909"/>
    <x v="1"/>
    <x v="0"/>
    <x v="0"/>
    <x v="2"/>
    <x v="9"/>
    <n v="1419.39"/>
  </r>
  <r>
    <s v="201106"/>
    <x v="10"/>
    <x v="2"/>
    <x v="0"/>
    <x v="2"/>
    <x v="9"/>
    <n v="1927.48"/>
  </r>
  <r>
    <s v="200901"/>
    <x v="6"/>
    <x v="0"/>
    <x v="0"/>
    <x v="2"/>
    <x v="9"/>
    <n v="2058.66"/>
  </r>
  <r>
    <s v="201111"/>
    <x v="2"/>
    <x v="2"/>
    <x v="0"/>
    <x v="2"/>
    <x v="9"/>
    <n v="1463.93"/>
  </r>
  <r>
    <s v="201109"/>
    <x v="1"/>
    <x v="2"/>
    <x v="0"/>
    <x v="2"/>
    <x v="9"/>
    <n v="2424.4500000000003"/>
  </r>
  <r>
    <s v="201001"/>
    <x v="6"/>
    <x v="1"/>
    <x v="0"/>
    <x v="2"/>
    <x v="9"/>
    <n v="1537.41"/>
  </r>
  <r>
    <s v="200908"/>
    <x v="11"/>
    <x v="0"/>
    <x v="0"/>
    <x v="2"/>
    <x v="9"/>
    <n v="890.33"/>
  </r>
  <r>
    <s v="201108"/>
    <x v="11"/>
    <x v="2"/>
    <x v="0"/>
    <x v="2"/>
    <x v="9"/>
    <n v="1452.3700000000001"/>
  </r>
  <r>
    <s v="201008"/>
    <x v="11"/>
    <x v="1"/>
    <x v="0"/>
    <x v="2"/>
    <x v="11"/>
    <n v="19035.86"/>
  </r>
  <r>
    <s v="200901"/>
    <x v="6"/>
    <x v="0"/>
    <x v="0"/>
    <x v="2"/>
    <x v="11"/>
    <n v="22900.560000000001"/>
  </r>
  <r>
    <s v="201201"/>
    <x v="6"/>
    <x v="3"/>
    <x v="0"/>
    <x v="2"/>
    <x v="11"/>
    <n v="31714.86"/>
  </r>
  <r>
    <s v="201105"/>
    <x v="0"/>
    <x v="2"/>
    <x v="0"/>
    <x v="2"/>
    <x v="11"/>
    <n v="22385.97"/>
  </r>
  <r>
    <s v="201006"/>
    <x v="10"/>
    <x v="1"/>
    <x v="0"/>
    <x v="2"/>
    <x v="11"/>
    <n v="10471.4"/>
  </r>
  <r>
    <s v="200912"/>
    <x v="7"/>
    <x v="0"/>
    <x v="0"/>
    <x v="2"/>
    <x v="11"/>
    <n v="17744.16"/>
  </r>
  <r>
    <s v="201005"/>
    <x v="0"/>
    <x v="1"/>
    <x v="0"/>
    <x v="2"/>
    <x v="13"/>
    <n v="1814.47"/>
  </r>
  <r>
    <s v="201001"/>
    <x v="6"/>
    <x v="1"/>
    <x v="0"/>
    <x v="2"/>
    <x v="13"/>
    <n v="1623.26"/>
  </r>
  <r>
    <s v="201201"/>
    <x v="6"/>
    <x v="3"/>
    <x v="0"/>
    <x v="2"/>
    <x v="13"/>
    <n v="5622.12"/>
  </r>
  <r>
    <s v="200901"/>
    <x v="6"/>
    <x v="0"/>
    <x v="0"/>
    <x v="2"/>
    <x v="13"/>
    <n v="3377.56"/>
  </r>
  <r>
    <s v="201101"/>
    <x v="6"/>
    <x v="2"/>
    <x v="0"/>
    <x v="2"/>
    <x v="6"/>
    <n v="31275.940000000002"/>
  </r>
  <r>
    <s v="200902"/>
    <x v="5"/>
    <x v="0"/>
    <x v="0"/>
    <x v="2"/>
    <x v="6"/>
    <n v="24952.32"/>
  </r>
  <r>
    <s v="201104"/>
    <x v="4"/>
    <x v="2"/>
    <x v="0"/>
    <x v="2"/>
    <x v="6"/>
    <n v="44574.97"/>
  </r>
  <r>
    <s v="201108"/>
    <x v="11"/>
    <x v="2"/>
    <x v="0"/>
    <x v="2"/>
    <x v="6"/>
    <n v="39139.65"/>
  </r>
  <r>
    <s v="201008"/>
    <x v="11"/>
    <x v="1"/>
    <x v="0"/>
    <x v="2"/>
    <x v="6"/>
    <n v="25532.25"/>
  </r>
  <r>
    <s v="201103"/>
    <x v="8"/>
    <x v="2"/>
    <x v="0"/>
    <x v="2"/>
    <x v="6"/>
    <n v="23082.03"/>
  </r>
  <r>
    <s v="200901"/>
    <x v="6"/>
    <x v="0"/>
    <x v="0"/>
    <x v="2"/>
    <x v="6"/>
    <n v="23880.41"/>
  </r>
  <r>
    <s v="201002"/>
    <x v="5"/>
    <x v="1"/>
    <x v="0"/>
    <x v="2"/>
    <x v="6"/>
    <n v="26154.91"/>
  </r>
  <r>
    <s v="201006"/>
    <x v="10"/>
    <x v="1"/>
    <x v="0"/>
    <x v="2"/>
    <x v="7"/>
    <n v="229104.33000000002"/>
  </r>
  <r>
    <s v="201012"/>
    <x v="7"/>
    <x v="1"/>
    <x v="0"/>
    <x v="2"/>
    <x v="7"/>
    <n v="315538.89"/>
  </r>
  <r>
    <s v="200911"/>
    <x v="2"/>
    <x v="0"/>
    <x v="0"/>
    <x v="2"/>
    <x v="7"/>
    <n v="264191.06"/>
  </r>
  <r>
    <s v="201105"/>
    <x v="0"/>
    <x v="2"/>
    <x v="0"/>
    <x v="2"/>
    <x v="7"/>
    <n v="403244.34"/>
  </r>
  <r>
    <s v="200903"/>
    <x v="8"/>
    <x v="0"/>
    <x v="0"/>
    <x v="2"/>
    <x v="7"/>
    <n v="217339.12"/>
  </r>
  <r>
    <s v="201202"/>
    <x v="5"/>
    <x v="3"/>
    <x v="0"/>
    <x v="2"/>
    <x v="7"/>
    <n v="279215.46000000002"/>
  </r>
  <r>
    <s v="200907"/>
    <x v="3"/>
    <x v="0"/>
    <x v="0"/>
    <x v="2"/>
    <x v="9"/>
    <n v="1024.5899999999999"/>
  </r>
  <r>
    <s v="201011"/>
    <x v="2"/>
    <x v="1"/>
    <x v="0"/>
    <x v="2"/>
    <x v="9"/>
    <n v="1670.54"/>
  </r>
  <r>
    <s v="201203"/>
    <x v="8"/>
    <x v="3"/>
    <x v="0"/>
    <x v="2"/>
    <x v="9"/>
    <n v="1971.6100000000001"/>
  </r>
  <r>
    <s v="201012"/>
    <x v="7"/>
    <x v="1"/>
    <x v="0"/>
    <x v="2"/>
    <x v="9"/>
    <n v="2070.02"/>
  </r>
  <r>
    <s v="201205"/>
    <x v="0"/>
    <x v="3"/>
    <x v="0"/>
    <x v="2"/>
    <x v="11"/>
    <n v="17281.43"/>
  </r>
  <r>
    <s v="201001"/>
    <x v="6"/>
    <x v="1"/>
    <x v="0"/>
    <x v="2"/>
    <x v="11"/>
    <n v="18943.71"/>
  </r>
  <r>
    <s v="201102"/>
    <x v="5"/>
    <x v="2"/>
    <x v="0"/>
    <x v="2"/>
    <x v="11"/>
    <n v="13630.78"/>
  </r>
  <r>
    <s v="201010"/>
    <x v="9"/>
    <x v="1"/>
    <x v="0"/>
    <x v="2"/>
    <x v="11"/>
    <n v="18106.740000000002"/>
  </r>
  <r>
    <s v="201103"/>
    <x v="8"/>
    <x v="2"/>
    <x v="0"/>
    <x v="2"/>
    <x v="11"/>
    <n v="21952.880000000001"/>
  </r>
  <r>
    <s v="201009"/>
    <x v="1"/>
    <x v="1"/>
    <x v="0"/>
    <x v="2"/>
    <x v="11"/>
    <n v="21594.5"/>
  </r>
  <r>
    <s v="201007"/>
    <x v="3"/>
    <x v="1"/>
    <x v="0"/>
    <x v="2"/>
    <x v="13"/>
    <n v="9077.25"/>
  </r>
  <r>
    <s v="201204"/>
    <x v="4"/>
    <x v="3"/>
    <x v="0"/>
    <x v="2"/>
    <x v="13"/>
    <n v="-2753.14"/>
  </r>
  <r>
    <s v="200906"/>
    <x v="10"/>
    <x v="0"/>
    <x v="0"/>
    <x v="2"/>
    <x v="13"/>
    <n v="1465.3700000000001"/>
  </r>
  <r>
    <s v="200904"/>
    <x v="4"/>
    <x v="0"/>
    <x v="0"/>
    <x v="2"/>
    <x v="13"/>
    <n v="-1238.8"/>
  </r>
  <r>
    <s v="201105"/>
    <x v="0"/>
    <x v="2"/>
    <x v="0"/>
    <x v="2"/>
    <x v="13"/>
    <n v="1553.33"/>
  </r>
  <r>
    <s v="201009"/>
    <x v="1"/>
    <x v="1"/>
    <x v="0"/>
    <x v="2"/>
    <x v="6"/>
    <n v="24217.52"/>
  </r>
  <r>
    <s v="201007"/>
    <x v="3"/>
    <x v="1"/>
    <x v="0"/>
    <x v="2"/>
    <x v="6"/>
    <n v="30487.170000000002"/>
  </r>
  <r>
    <s v="201111"/>
    <x v="2"/>
    <x v="2"/>
    <x v="0"/>
    <x v="2"/>
    <x v="6"/>
    <n v="28348.600000000002"/>
  </r>
  <r>
    <s v="201112"/>
    <x v="7"/>
    <x v="2"/>
    <x v="0"/>
    <x v="2"/>
    <x v="7"/>
    <n v="436282.54000000004"/>
  </r>
  <r>
    <s v="201201"/>
    <x v="6"/>
    <x v="3"/>
    <x v="0"/>
    <x v="2"/>
    <x v="7"/>
    <n v="328000.34000000003"/>
  </r>
  <r>
    <s v="201101"/>
    <x v="6"/>
    <x v="2"/>
    <x v="0"/>
    <x v="2"/>
    <x v="7"/>
    <n v="196260.39"/>
  </r>
  <r>
    <s v="201002"/>
    <x v="5"/>
    <x v="1"/>
    <x v="0"/>
    <x v="2"/>
    <x v="9"/>
    <n v="820.96"/>
  </r>
  <r>
    <s v="201006"/>
    <x v="10"/>
    <x v="1"/>
    <x v="0"/>
    <x v="2"/>
    <x v="9"/>
    <n v="860.25"/>
  </r>
  <r>
    <s v="201110"/>
    <x v="9"/>
    <x v="2"/>
    <x v="0"/>
    <x v="2"/>
    <x v="9"/>
    <n v="1321.46"/>
  </r>
  <r>
    <s v="201004"/>
    <x v="4"/>
    <x v="1"/>
    <x v="0"/>
    <x v="2"/>
    <x v="11"/>
    <n v="17123.29"/>
  </r>
  <r>
    <s v="201107"/>
    <x v="3"/>
    <x v="2"/>
    <x v="0"/>
    <x v="2"/>
    <x v="11"/>
    <n v="23793.670000000002"/>
  </r>
  <r>
    <s v="200902"/>
    <x v="5"/>
    <x v="0"/>
    <x v="0"/>
    <x v="2"/>
    <x v="11"/>
    <n v="17134.150000000001"/>
  </r>
  <r>
    <s v="200912"/>
    <x v="7"/>
    <x v="0"/>
    <x v="0"/>
    <x v="2"/>
    <x v="13"/>
    <n v="1945.01"/>
  </r>
  <r>
    <s v="201103"/>
    <x v="8"/>
    <x v="2"/>
    <x v="0"/>
    <x v="2"/>
    <x v="13"/>
    <n v="7572.12"/>
  </r>
  <r>
    <s v="201104"/>
    <x v="4"/>
    <x v="2"/>
    <x v="0"/>
    <x v="2"/>
    <x v="13"/>
    <n v="-10922.130000000001"/>
  </r>
  <r>
    <s v="200911"/>
    <x v="2"/>
    <x v="0"/>
    <x v="0"/>
    <x v="2"/>
    <x v="13"/>
    <n v="2144.5700000000002"/>
  </r>
  <r>
    <s v="201008"/>
    <x v="11"/>
    <x v="1"/>
    <x v="0"/>
    <x v="2"/>
    <x v="13"/>
    <n v="373.91"/>
  </r>
  <r>
    <s v="200909"/>
    <x v="1"/>
    <x v="0"/>
    <x v="0"/>
    <x v="2"/>
    <x v="13"/>
    <n v="6722.6100000000006"/>
  </r>
  <r>
    <s v="200909"/>
    <x v="1"/>
    <x v="0"/>
    <x v="0"/>
    <x v="3"/>
    <x v="2"/>
    <n v="0"/>
  </r>
  <r>
    <s v="201007"/>
    <x v="3"/>
    <x v="1"/>
    <x v="0"/>
    <x v="3"/>
    <x v="6"/>
    <n v="26432.75"/>
  </r>
  <r>
    <s v="201006"/>
    <x v="10"/>
    <x v="1"/>
    <x v="0"/>
    <x v="3"/>
    <x v="6"/>
    <n v="28026.06"/>
  </r>
  <r>
    <s v="200903"/>
    <x v="8"/>
    <x v="0"/>
    <x v="0"/>
    <x v="3"/>
    <x v="6"/>
    <n v="31748.87"/>
  </r>
  <r>
    <s v="200907"/>
    <x v="3"/>
    <x v="0"/>
    <x v="0"/>
    <x v="3"/>
    <x v="6"/>
    <n v="22194.62"/>
  </r>
  <r>
    <s v="201105"/>
    <x v="0"/>
    <x v="2"/>
    <x v="0"/>
    <x v="3"/>
    <x v="6"/>
    <n v="30136.97"/>
  </r>
  <r>
    <s v="201110"/>
    <x v="9"/>
    <x v="2"/>
    <x v="0"/>
    <x v="3"/>
    <x v="6"/>
    <n v="64651.89"/>
  </r>
  <r>
    <s v="201112"/>
    <x v="7"/>
    <x v="2"/>
    <x v="0"/>
    <x v="3"/>
    <x v="7"/>
    <n v="4336.83"/>
  </r>
  <r>
    <s v="200904"/>
    <x v="4"/>
    <x v="0"/>
    <x v="0"/>
    <x v="3"/>
    <x v="7"/>
    <n v="1083.6300000000001"/>
  </r>
  <r>
    <s v="201006"/>
    <x v="10"/>
    <x v="1"/>
    <x v="0"/>
    <x v="3"/>
    <x v="7"/>
    <n v="-19.98"/>
  </r>
  <r>
    <s v="201006"/>
    <x v="10"/>
    <x v="1"/>
    <x v="0"/>
    <x v="3"/>
    <x v="9"/>
    <n v="1303.8399999999999"/>
  </r>
  <r>
    <s v="200902"/>
    <x v="5"/>
    <x v="0"/>
    <x v="0"/>
    <x v="3"/>
    <x v="9"/>
    <n v="3894.55"/>
  </r>
  <r>
    <s v="201107"/>
    <x v="3"/>
    <x v="2"/>
    <x v="0"/>
    <x v="3"/>
    <x v="9"/>
    <n v="1357.52"/>
  </r>
  <r>
    <s v="201201"/>
    <x v="6"/>
    <x v="3"/>
    <x v="0"/>
    <x v="3"/>
    <x v="9"/>
    <n v="3091.48"/>
  </r>
  <r>
    <s v="201007"/>
    <x v="3"/>
    <x v="1"/>
    <x v="0"/>
    <x v="3"/>
    <x v="11"/>
    <n v="24663.43"/>
  </r>
  <r>
    <s v="201009"/>
    <x v="1"/>
    <x v="1"/>
    <x v="0"/>
    <x v="3"/>
    <x v="11"/>
    <n v="21274.25"/>
  </r>
  <r>
    <s v="200912"/>
    <x v="7"/>
    <x v="0"/>
    <x v="0"/>
    <x v="3"/>
    <x v="11"/>
    <n v="18704.170000000002"/>
  </r>
  <r>
    <s v="201202"/>
    <x v="5"/>
    <x v="3"/>
    <x v="0"/>
    <x v="3"/>
    <x v="11"/>
    <n v="24228.91"/>
  </r>
  <r>
    <s v="200904"/>
    <x v="4"/>
    <x v="0"/>
    <x v="0"/>
    <x v="3"/>
    <x v="11"/>
    <n v="20202.55"/>
  </r>
  <r>
    <s v="201107"/>
    <x v="3"/>
    <x v="2"/>
    <x v="0"/>
    <x v="3"/>
    <x v="11"/>
    <n v="23651.760000000002"/>
  </r>
  <r>
    <s v="200904"/>
    <x v="4"/>
    <x v="0"/>
    <x v="0"/>
    <x v="3"/>
    <x v="13"/>
    <n v="472.67"/>
  </r>
  <r>
    <s v="200901"/>
    <x v="6"/>
    <x v="0"/>
    <x v="0"/>
    <x v="3"/>
    <x v="13"/>
    <n v="2380.4"/>
  </r>
  <r>
    <s v="201105"/>
    <x v="0"/>
    <x v="2"/>
    <x v="0"/>
    <x v="3"/>
    <x v="13"/>
    <n v="1541.98"/>
  </r>
  <r>
    <s v="201111"/>
    <x v="2"/>
    <x v="2"/>
    <x v="0"/>
    <x v="3"/>
    <x v="13"/>
    <n v="3367.7000000000003"/>
  </r>
  <r>
    <s v="201102"/>
    <x v="5"/>
    <x v="2"/>
    <x v="0"/>
    <x v="3"/>
    <x v="13"/>
    <n v="-5821.08"/>
  </r>
  <r>
    <s v="201004"/>
    <x v="4"/>
    <x v="1"/>
    <x v="0"/>
    <x v="3"/>
    <x v="13"/>
    <n v="-7976.67"/>
  </r>
  <r>
    <s v="201204"/>
    <x v="4"/>
    <x v="3"/>
    <x v="0"/>
    <x v="3"/>
    <x v="13"/>
    <n v="-2540.9500000000003"/>
  </r>
  <r>
    <s v="201005"/>
    <x v="0"/>
    <x v="1"/>
    <x v="0"/>
    <x v="3"/>
    <x v="13"/>
    <n v="1593.17"/>
  </r>
  <r>
    <s v="201011"/>
    <x v="2"/>
    <x v="1"/>
    <x v="0"/>
    <x v="3"/>
    <x v="6"/>
    <n v="67384.27"/>
  </r>
  <r>
    <s v="201104"/>
    <x v="4"/>
    <x v="2"/>
    <x v="0"/>
    <x v="3"/>
    <x v="6"/>
    <n v="50581.93"/>
  </r>
  <r>
    <s v="200912"/>
    <x v="7"/>
    <x v="0"/>
    <x v="0"/>
    <x v="3"/>
    <x v="6"/>
    <n v="77593.650000000009"/>
  </r>
  <r>
    <s v="200902"/>
    <x v="5"/>
    <x v="0"/>
    <x v="0"/>
    <x v="3"/>
    <x v="7"/>
    <n v="5713.51"/>
  </r>
  <r>
    <s v="200907"/>
    <x v="3"/>
    <x v="0"/>
    <x v="0"/>
    <x v="3"/>
    <x v="7"/>
    <n v="7767.85"/>
  </r>
  <r>
    <s v="201201"/>
    <x v="6"/>
    <x v="3"/>
    <x v="0"/>
    <x v="3"/>
    <x v="7"/>
    <n v="12934.35"/>
  </r>
  <r>
    <s v="201107"/>
    <x v="3"/>
    <x v="2"/>
    <x v="0"/>
    <x v="3"/>
    <x v="7"/>
    <n v="6391.6900000000005"/>
  </r>
  <r>
    <s v="201106"/>
    <x v="10"/>
    <x v="2"/>
    <x v="0"/>
    <x v="3"/>
    <x v="7"/>
    <n v="5259.91"/>
  </r>
  <r>
    <s v="201108"/>
    <x v="11"/>
    <x v="2"/>
    <x v="0"/>
    <x v="3"/>
    <x v="9"/>
    <n v="2616.54"/>
  </r>
  <r>
    <s v="201110"/>
    <x v="9"/>
    <x v="2"/>
    <x v="0"/>
    <x v="3"/>
    <x v="9"/>
    <n v="1662.73"/>
  </r>
  <r>
    <s v="201009"/>
    <x v="1"/>
    <x v="1"/>
    <x v="0"/>
    <x v="3"/>
    <x v="9"/>
    <n v="6492.1900000000005"/>
  </r>
  <r>
    <s v="201007"/>
    <x v="3"/>
    <x v="1"/>
    <x v="0"/>
    <x v="3"/>
    <x v="9"/>
    <n v="2625.88"/>
  </r>
  <r>
    <s v="201005"/>
    <x v="0"/>
    <x v="1"/>
    <x v="0"/>
    <x v="3"/>
    <x v="9"/>
    <n v="1983.54"/>
  </r>
  <r>
    <s v="201106"/>
    <x v="10"/>
    <x v="2"/>
    <x v="0"/>
    <x v="3"/>
    <x v="9"/>
    <n v="4067.59"/>
  </r>
  <r>
    <s v="201103"/>
    <x v="8"/>
    <x v="2"/>
    <x v="0"/>
    <x v="3"/>
    <x v="9"/>
    <n v="1547.92"/>
  </r>
  <r>
    <s v="201103"/>
    <x v="8"/>
    <x v="2"/>
    <x v="0"/>
    <x v="3"/>
    <x v="11"/>
    <n v="22424.080000000002"/>
  </r>
  <r>
    <s v="201003"/>
    <x v="8"/>
    <x v="1"/>
    <x v="0"/>
    <x v="3"/>
    <x v="11"/>
    <n v="22361.56"/>
  </r>
  <r>
    <s v="200911"/>
    <x v="2"/>
    <x v="0"/>
    <x v="0"/>
    <x v="3"/>
    <x v="11"/>
    <n v="20042.21"/>
  </r>
  <r>
    <s v="201008"/>
    <x v="11"/>
    <x v="1"/>
    <x v="0"/>
    <x v="3"/>
    <x v="11"/>
    <n v="22675.54"/>
  </r>
  <r>
    <s v="201001"/>
    <x v="6"/>
    <x v="1"/>
    <x v="0"/>
    <x v="3"/>
    <x v="11"/>
    <n v="19555.830000000002"/>
  </r>
  <r>
    <s v="201006"/>
    <x v="10"/>
    <x v="1"/>
    <x v="0"/>
    <x v="3"/>
    <x v="13"/>
    <n v="-3438.65"/>
  </r>
  <r>
    <s v="201012"/>
    <x v="7"/>
    <x v="1"/>
    <x v="0"/>
    <x v="3"/>
    <x v="13"/>
    <n v="3435.9900000000002"/>
  </r>
  <r>
    <s v="201005"/>
    <x v="0"/>
    <x v="1"/>
    <x v="0"/>
    <x v="3"/>
    <x v="6"/>
    <n v="27388.81"/>
  </r>
  <r>
    <s v="200905"/>
    <x v="0"/>
    <x v="0"/>
    <x v="0"/>
    <x v="3"/>
    <x v="6"/>
    <n v="23649.39"/>
  </r>
  <r>
    <s v="201002"/>
    <x v="5"/>
    <x v="1"/>
    <x v="0"/>
    <x v="3"/>
    <x v="7"/>
    <n v="4265.42"/>
  </r>
  <r>
    <s v="201007"/>
    <x v="3"/>
    <x v="1"/>
    <x v="0"/>
    <x v="3"/>
    <x v="7"/>
    <n v="3820.05"/>
  </r>
  <r>
    <s v="201204"/>
    <x v="4"/>
    <x v="3"/>
    <x v="0"/>
    <x v="3"/>
    <x v="7"/>
    <n v="7686.87"/>
  </r>
  <r>
    <s v="201008"/>
    <x v="11"/>
    <x v="1"/>
    <x v="0"/>
    <x v="3"/>
    <x v="7"/>
    <n v="1617.9"/>
  </r>
  <r>
    <s v="200906"/>
    <x v="10"/>
    <x v="0"/>
    <x v="0"/>
    <x v="3"/>
    <x v="7"/>
    <n v="1234.01"/>
  </r>
  <r>
    <s v="200912"/>
    <x v="7"/>
    <x v="0"/>
    <x v="0"/>
    <x v="3"/>
    <x v="7"/>
    <n v="3024.06"/>
  </r>
  <r>
    <s v="200903"/>
    <x v="8"/>
    <x v="0"/>
    <x v="0"/>
    <x v="3"/>
    <x v="9"/>
    <n v="2485.89"/>
  </r>
  <r>
    <s v="201204"/>
    <x v="4"/>
    <x v="3"/>
    <x v="0"/>
    <x v="3"/>
    <x v="9"/>
    <n v="859.69"/>
  </r>
  <r>
    <s v="200904"/>
    <x v="4"/>
    <x v="0"/>
    <x v="0"/>
    <x v="3"/>
    <x v="9"/>
    <n v="2022.32"/>
  </r>
  <r>
    <s v="201105"/>
    <x v="0"/>
    <x v="2"/>
    <x v="0"/>
    <x v="3"/>
    <x v="9"/>
    <n v="886.33"/>
  </r>
  <r>
    <s v="201102"/>
    <x v="5"/>
    <x v="2"/>
    <x v="0"/>
    <x v="3"/>
    <x v="9"/>
    <n v="1862.29"/>
  </r>
  <r>
    <s v="201111"/>
    <x v="2"/>
    <x v="2"/>
    <x v="0"/>
    <x v="3"/>
    <x v="11"/>
    <n v="24086.54"/>
  </r>
  <r>
    <s v="200910"/>
    <x v="9"/>
    <x v="0"/>
    <x v="0"/>
    <x v="3"/>
    <x v="11"/>
    <n v="17269.830000000002"/>
  </r>
  <r>
    <s v="201101"/>
    <x v="6"/>
    <x v="2"/>
    <x v="0"/>
    <x v="3"/>
    <x v="11"/>
    <n v="26925.91"/>
  </r>
  <r>
    <s v="200903"/>
    <x v="8"/>
    <x v="0"/>
    <x v="0"/>
    <x v="3"/>
    <x v="11"/>
    <n v="23311.38"/>
  </r>
  <r>
    <s v="201104"/>
    <x v="4"/>
    <x v="2"/>
    <x v="0"/>
    <x v="3"/>
    <x v="11"/>
    <n v="25484.79"/>
  </r>
  <r>
    <s v="200906"/>
    <x v="10"/>
    <x v="0"/>
    <x v="0"/>
    <x v="3"/>
    <x v="13"/>
    <n v="1441.65"/>
  </r>
  <r>
    <s v="201202"/>
    <x v="5"/>
    <x v="3"/>
    <x v="0"/>
    <x v="3"/>
    <x v="13"/>
    <n v="-1042.51"/>
  </r>
  <r>
    <s v="200910"/>
    <x v="9"/>
    <x v="0"/>
    <x v="0"/>
    <x v="3"/>
    <x v="13"/>
    <n v="-11144.97"/>
  </r>
  <r>
    <s v="200909"/>
    <x v="1"/>
    <x v="0"/>
    <x v="0"/>
    <x v="3"/>
    <x v="13"/>
    <n v="4542.37"/>
  </r>
  <r>
    <s v="201109"/>
    <x v="1"/>
    <x v="2"/>
    <x v="0"/>
    <x v="3"/>
    <x v="13"/>
    <n v="-11502.47"/>
  </r>
  <r>
    <s v="201001"/>
    <x v="6"/>
    <x v="1"/>
    <x v="0"/>
    <x v="3"/>
    <x v="13"/>
    <n v="1583.6000000000001"/>
  </r>
  <r>
    <s v="200912"/>
    <x v="7"/>
    <x v="0"/>
    <x v="0"/>
    <x v="3"/>
    <x v="13"/>
    <n v="1504.7"/>
  </r>
  <r>
    <s v="200911"/>
    <x v="2"/>
    <x v="0"/>
    <x v="0"/>
    <x v="3"/>
    <x v="2"/>
    <n v="0"/>
  </r>
  <r>
    <s v="200907"/>
    <x v="3"/>
    <x v="0"/>
    <x v="0"/>
    <x v="3"/>
    <x v="2"/>
    <n v="0"/>
  </r>
  <r>
    <s v="201009"/>
    <x v="1"/>
    <x v="1"/>
    <x v="0"/>
    <x v="3"/>
    <x v="6"/>
    <n v="60033.69"/>
  </r>
  <r>
    <s v="201204"/>
    <x v="4"/>
    <x v="3"/>
    <x v="0"/>
    <x v="3"/>
    <x v="6"/>
    <n v="19408.260000000002"/>
  </r>
  <r>
    <s v="201101"/>
    <x v="6"/>
    <x v="2"/>
    <x v="0"/>
    <x v="3"/>
    <x v="6"/>
    <n v="42468.22"/>
  </r>
  <r>
    <s v="200908"/>
    <x v="11"/>
    <x v="0"/>
    <x v="0"/>
    <x v="3"/>
    <x v="6"/>
    <n v="25334.61"/>
  </r>
  <r>
    <s v="201003"/>
    <x v="8"/>
    <x v="1"/>
    <x v="0"/>
    <x v="3"/>
    <x v="6"/>
    <n v="37864.450000000004"/>
  </r>
  <r>
    <s v="201103"/>
    <x v="8"/>
    <x v="2"/>
    <x v="0"/>
    <x v="3"/>
    <x v="6"/>
    <n v="24441.170000000002"/>
  </r>
  <r>
    <s v="200901"/>
    <x v="6"/>
    <x v="0"/>
    <x v="0"/>
    <x v="3"/>
    <x v="6"/>
    <n v="34810.379999999997"/>
  </r>
  <r>
    <s v="201102"/>
    <x v="5"/>
    <x v="2"/>
    <x v="0"/>
    <x v="3"/>
    <x v="6"/>
    <n v="31864.75"/>
  </r>
  <r>
    <s v="201003"/>
    <x v="8"/>
    <x v="1"/>
    <x v="0"/>
    <x v="3"/>
    <x v="7"/>
    <n v="163.08000000000001"/>
  </r>
  <r>
    <s v="200903"/>
    <x v="8"/>
    <x v="0"/>
    <x v="0"/>
    <x v="3"/>
    <x v="7"/>
    <n v="-1561"/>
  </r>
  <r>
    <s v="201202"/>
    <x v="5"/>
    <x v="3"/>
    <x v="0"/>
    <x v="3"/>
    <x v="7"/>
    <n v="5685.4800000000005"/>
  </r>
  <r>
    <s v="200901"/>
    <x v="6"/>
    <x v="0"/>
    <x v="0"/>
    <x v="3"/>
    <x v="7"/>
    <n v="3116.12"/>
  </r>
  <r>
    <s v="201111"/>
    <x v="2"/>
    <x v="2"/>
    <x v="0"/>
    <x v="3"/>
    <x v="7"/>
    <n v="7794.42"/>
  </r>
  <r>
    <s v="201008"/>
    <x v="11"/>
    <x v="1"/>
    <x v="0"/>
    <x v="3"/>
    <x v="9"/>
    <n v="3211.61"/>
  </r>
  <r>
    <s v="200906"/>
    <x v="10"/>
    <x v="0"/>
    <x v="0"/>
    <x v="3"/>
    <x v="9"/>
    <n v="1002.7900000000001"/>
  </r>
  <r>
    <s v="200908"/>
    <x v="11"/>
    <x v="0"/>
    <x v="0"/>
    <x v="3"/>
    <x v="9"/>
    <n v="1074.7"/>
  </r>
  <r>
    <s v="201004"/>
    <x v="4"/>
    <x v="1"/>
    <x v="0"/>
    <x v="3"/>
    <x v="9"/>
    <n v="3010.91"/>
  </r>
  <r>
    <s v="201106"/>
    <x v="10"/>
    <x v="2"/>
    <x v="0"/>
    <x v="3"/>
    <x v="11"/>
    <n v="26534.639999999999"/>
  </r>
  <r>
    <s v="201005"/>
    <x v="0"/>
    <x v="1"/>
    <x v="0"/>
    <x v="3"/>
    <x v="11"/>
    <n v="19315.91"/>
  </r>
  <r>
    <s v="200902"/>
    <x v="5"/>
    <x v="0"/>
    <x v="0"/>
    <x v="3"/>
    <x v="11"/>
    <n v="17783.689999999999"/>
  </r>
  <r>
    <s v="201112"/>
    <x v="7"/>
    <x v="2"/>
    <x v="0"/>
    <x v="3"/>
    <x v="13"/>
    <n v="1985.01"/>
  </r>
  <r>
    <s v="200905"/>
    <x v="0"/>
    <x v="0"/>
    <x v="0"/>
    <x v="3"/>
    <x v="13"/>
    <n v="-12274.02"/>
  </r>
  <r>
    <s v="201008"/>
    <x v="11"/>
    <x v="1"/>
    <x v="0"/>
    <x v="3"/>
    <x v="13"/>
    <n v="2662.4500000000003"/>
  </r>
  <r>
    <s v="201002"/>
    <x v="5"/>
    <x v="1"/>
    <x v="0"/>
    <x v="3"/>
    <x v="13"/>
    <n v="-3560.31"/>
  </r>
  <r>
    <s v="200912"/>
    <x v="7"/>
    <x v="0"/>
    <x v="0"/>
    <x v="3"/>
    <x v="19"/>
    <n v="1842.49"/>
  </r>
  <r>
    <s v="200912"/>
    <x v="7"/>
    <x v="0"/>
    <x v="0"/>
    <x v="3"/>
    <x v="2"/>
    <n v="0"/>
  </r>
  <r>
    <s v="201004"/>
    <x v="4"/>
    <x v="1"/>
    <x v="0"/>
    <x v="3"/>
    <x v="6"/>
    <n v="62875.93"/>
  </r>
  <r>
    <s v="201001"/>
    <x v="6"/>
    <x v="1"/>
    <x v="0"/>
    <x v="3"/>
    <x v="7"/>
    <n v="-8882.98"/>
  </r>
  <r>
    <s v="201101"/>
    <x v="6"/>
    <x v="2"/>
    <x v="0"/>
    <x v="3"/>
    <x v="7"/>
    <n v="12323.32"/>
  </r>
  <r>
    <s v="201105"/>
    <x v="0"/>
    <x v="2"/>
    <x v="0"/>
    <x v="3"/>
    <x v="7"/>
    <n v="14530.800000000001"/>
  </r>
  <r>
    <s v="201004"/>
    <x v="4"/>
    <x v="1"/>
    <x v="0"/>
    <x v="3"/>
    <x v="7"/>
    <n v="2887.44"/>
  </r>
  <r>
    <s v="201202"/>
    <x v="5"/>
    <x v="3"/>
    <x v="0"/>
    <x v="3"/>
    <x v="9"/>
    <n v="1936.6200000000001"/>
  </r>
  <r>
    <s v="201012"/>
    <x v="7"/>
    <x v="1"/>
    <x v="0"/>
    <x v="3"/>
    <x v="9"/>
    <n v="9408.19"/>
  </r>
  <r>
    <s v="201104"/>
    <x v="4"/>
    <x v="2"/>
    <x v="0"/>
    <x v="3"/>
    <x v="9"/>
    <n v="1407.15"/>
  </r>
  <r>
    <s v="200901"/>
    <x v="6"/>
    <x v="0"/>
    <x v="0"/>
    <x v="3"/>
    <x v="9"/>
    <n v="7957.03"/>
  </r>
  <r>
    <s v="201205"/>
    <x v="0"/>
    <x v="3"/>
    <x v="0"/>
    <x v="3"/>
    <x v="11"/>
    <n v="17216.3"/>
  </r>
  <r>
    <s v="201109"/>
    <x v="1"/>
    <x v="2"/>
    <x v="0"/>
    <x v="3"/>
    <x v="11"/>
    <n v="22347.100000000002"/>
  </r>
  <r>
    <s v="201009"/>
    <x v="1"/>
    <x v="1"/>
    <x v="0"/>
    <x v="3"/>
    <x v="13"/>
    <n v="4226.66"/>
  </r>
  <r>
    <s v="200902"/>
    <x v="5"/>
    <x v="0"/>
    <x v="0"/>
    <x v="3"/>
    <x v="13"/>
    <n v="-1379.31"/>
  </r>
  <r>
    <s v="200907"/>
    <x v="3"/>
    <x v="0"/>
    <x v="0"/>
    <x v="3"/>
    <x v="13"/>
    <n v="5739.28"/>
  </r>
  <r>
    <s v="201110"/>
    <x v="9"/>
    <x v="2"/>
    <x v="0"/>
    <x v="3"/>
    <x v="13"/>
    <n v="1856.63"/>
  </r>
  <r>
    <s v="201101"/>
    <x v="6"/>
    <x v="2"/>
    <x v="0"/>
    <x v="3"/>
    <x v="13"/>
    <n v="3567.08"/>
  </r>
  <r>
    <s v="200911"/>
    <x v="2"/>
    <x v="0"/>
    <x v="0"/>
    <x v="3"/>
    <x v="13"/>
    <n v="2526.87"/>
  </r>
  <r>
    <s v="200910"/>
    <x v="9"/>
    <x v="0"/>
    <x v="0"/>
    <x v="3"/>
    <x v="2"/>
    <n v="0"/>
  </r>
  <r>
    <s v="200905"/>
    <x v="0"/>
    <x v="0"/>
    <x v="0"/>
    <x v="3"/>
    <x v="2"/>
    <n v="0"/>
  </r>
  <r>
    <s v="200909"/>
    <x v="1"/>
    <x v="0"/>
    <x v="0"/>
    <x v="3"/>
    <x v="6"/>
    <n v="41442.15"/>
  </r>
  <r>
    <s v="201001"/>
    <x v="6"/>
    <x v="1"/>
    <x v="0"/>
    <x v="3"/>
    <x v="6"/>
    <n v="26707.7"/>
  </r>
  <r>
    <s v="201201"/>
    <x v="6"/>
    <x v="3"/>
    <x v="0"/>
    <x v="3"/>
    <x v="6"/>
    <n v="39751.379999999997"/>
  </r>
  <r>
    <s v="201205"/>
    <x v="0"/>
    <x v="3"/>
    <x v="0"/>
    <x v="3"/>
    <x v="7"/>
    <n v="6894.77"/>
  </r>
  <r>
    <s v="201010"/>
    <x v="9"/>
    <x v="1"/>
    <x v="0"/>
    <x v="3"/>
    <x v="7"/>
    <n v="7767.85"/>
  </r>
  <r>
    <s v="200909"/>
    <x v="1"/>
    <x v="0"/>
    <x v="0"/>
    <x v="3"/>
    <x v="7"/>
    <n v="4761.07"/>
  </r>
  <r>
    <s v="201011"/>
    <x v="2"/>
    <x v="1"/>
    <x v="0"/>
    <x v="3"/>
    <x v="7"/>
    <n v="8836.58"/>
  </r>
  <r>
    <s v="201009"/>
    <x v="1"/>
    <x v="1"/>
    <x v="0"/>
    <x v="3"/>
    <x v="7"/>
    <n v="5689.31"/>
  </r>
  <r>
    <s v="201012"/>
    <x v="7"/>
    <x v="1"/>
    <x v="0"/>
    <x v="3"/>
    <x v="7"/>
    <n v="9897.2199999999993"/>
  </r>
  <r>
    <s v="200911"/>
    <x v="2"/>
    <x v="0"/>
    <x v="0"/>
    <x v="3"/>
    <x v="7"/>
    <n v="-790.32"/>
  </r>
  <r>
    <s v="201203"/>
    <x v="8"/>
    <x v="3"/>
    <x v="0"/>
    <x v="3"/>
    <x v="7"/>
    <n v="7704.68"/>
  </r>
  <r>
    <s v="201109"/>
    <x v="1"/>
    <x v="2"/>
    <x v="0"/>
    <x v="3"/>
    <x v="7"/>
    <n v="11279.1"/>
  </r>
  <r>
    <s v="201010"/>
    <x v="9"/>
    <x v="1"/>
    <x v="0"/>
    <x v="3"/>
    <x v="9"/>
    <n v="1628.23"/>
  </r>
  <r>
    <s v="201003"/>
    <x v="8"/>
    <x v="1"/>
    <x v="0"/>
    <x v="3"/>
    <x v="9"/>
    <n v="2745.21"/>
  </r>
  <r>
    <s v="201101"/>
    <x v="6"/>
    <x v="2"/>
    <x v="0"/>
    <x v="3"/>
    <x v="9"/>
    <n v="3340.81"/>
  </r>
  <r>
    <s v="200905"/>
    <x v="0"/>
    <x v="0"/>
    <x v="0"/>
    <x v="3"/>
    <x v="9"/>
    <n v="605.49"/>
  </r>
  <r>
    <s v="201205"/>
    <x v="0"/>
    <x v="3"/>
    <x v="0"/>
    <x v="3"/>
    <x v="9"/>
    <n v="1312.51"/>
  </r>
  <r>
    <s v="200911"/>
    <x v="2"/>
    <x v="0"/>
    <x v="0"/>
    <x v="3"/>
    <x v="9"/>
    <n v="2014.32"/>
  </r>
  <r>
    <s v="200910"/>
    <x v="9"/>
    <x v="0"/>
    <x v="0"/>
    <x v="3"/>
    <x v="9"/>
    <n v="1204.24"/>
  </r>
  <r>
    <s v="201111"/>
    <x v="2"/>
    <x v="2"/>
    <x v="0"/>
    <x v="3"/>
    <x v="9"/>
    <n v="4224.7300000000005"/>
  </r>
  <r>
    <s v="200909"/>
    <x v="1"/>
    <x v="0"/>
    <x v="0"/>
    <x v="3"/>
    <x v="11"/>
    <n v="23187.63"/>
  </r>
  <r>
    <s v="200908"/>
    <x v="11"/>
    <x v="0"/>
    <x v="0"/>
    <x v="3"/>
    <x v="11"/>
    <n v="18168.600000000002"/>
  </r>
  <r>
    <s v="200905"/>
    <x v="0"/>
    <x v="0"/>
    <x v="0"/>
    <x v="3"/>
    <x v="11"/>
    <n v="7812.27"/>
  </r>
  <r>
    <s v="201110"/>
    <x v="9"/>
    <x v="2"/>
    <x v="0"/>
    <x v="3"/>
    <x v="11"/>
    <n v="21669.13"/>
  </r>
  <r>
    <s v="201201"/>
    <x v="6"/>
    <x v="3"/>
    <x v="0"/>
    <x v="3"/>
    <x v="11"/>
    <n v="31784.23"/>
  </r>
  <r>
    <s v="201203"/>
    <x v="8"/>
    <x v="3"/>
    <x v="0"/>
    <x v="3"/>
    <x v="11"/>
    <n v="27238.66"/>
  </r>
  <r>
    <s v="201103"/>
    <x v="8"/>
    <x v="2"/>
    <x v="0"/>
    <x v="3"/>
    <x v="13"/>
    <n v="7582.03"/>
  </r>
  <r>
    <s v="201003"/>
    <x v="8"/>
    <x v="1"/>
    <x v="0"/>
    <x v="3"/>
    <x v="13"/>
    <n v="6656.34"/>
  </r>
  <r>
    <s v="201203"/>
    <x v="8"/>
    <x v="3"/>
    <x v="0"/>
    <x v="3"/>
    <x v="13"/>
    <n v="-11071.89"/>
  </r>
  <r>
    <s v="201107"/>
    <x v="3"/>
    <x v="2"/>
    <x v="0"/>
    <x v="3"/>
    <x v="13"/>
    <n v="1853.3"/>
  </r>
  <r>
    <s v="201010"/>
    <x v="9"/>
    <x v="1"/>
    <x v="0"/>
    <x v="3"/>
    <x v="13"/>
    <n v="-14078.79"/>
  </r>
  <r>
    <s v="200903"/>
    <x v="8"/>
    <x v="0"/>
    <x v="0"/>
    <x v="3"/>
    <x v="13"/>
    <n v="4287.51"/>
  </r>
  <r>
    <s v="200904"/>
    <x v="4"/>
    <x v="0"/>
    <x v="0"/>
    <x v="3"/>
    <x v="2"/>
    <n v="0"/>
  </r>
  <r>
    <s v="200908"/>
    <x v="11"/>
    <x v="0"/>
    <x v="0"/>
    <x v="3"/>
    <x v="2"/>
    <n v="0"/>
  </r>
  <r>
    <s v="200906"/>
    <x v="10"/>
    <x v="0"/>
    <x v="0"/>
    <x v="3"/>
    <x v="6"/>
    <n v="14832.36"/>
  </r>
  <r>
    <s v="200911"/>
    <x v="2"/>
    <x v="0"/>
    <x v="0"/>
    <x v="3"/>
    <x v="6"/>
    <n v="30782.87"/>
  </r>
  <r>
    <s v="201203"/>
    <x v="8"/>
    <x v="3"/>
    <x v="0"/>
    <x v="3"/>
    <x v="6"/>
    <n v="67518.180000000008"/>
  </r>
  <r>
    <s v="201107"/>
    <x v="3"/>
    <x v="2"/>
    <x v="0"/>
    <x v="3"/>
    <x v="6"/>
    <n v="32019.600000000002"/>
  </r>
  <r>
    <s v="201010"/>
    <x v="9"/>
    <x v="1"/>
    <x v="0"/>
    <x v="3"/>
    <x v="6"/>
    <n v="46755.42"/>
  </r>
  <r>
    <s v="201012"/>
    <x v="7"/>
    <x v="1"/>
    <x v="0"/>
    <x v="3"/>
    <x v="6"/>
    <n v="57886.68"/>
  </r>
  <r>
    <s v="201205"/>
    <x v="0"/>
    <x v="3"/>
    <x v="0"/>
    <x v="3"/>
    <x v="6"/>
    <n v="37995.85"/>
  </r>
  <r>
    <s v="201106"/>
    <x v="10"/>
    <x v="2"/>
    <x v="0"/>
    <x v="3"/>
    <x v="6"/>
    <n v="51925.74"/>
  </r>
  <r>
    <s v="201108"/>
    <x v="11"/>
    <x v="2"/>
    <x v="0"/>
    <x v="3"/>
    <x v="6"/>
    <n v="39938.94"/>
  </r>
  <r>
    <s v="201002"/>
    <x v="5"/>
    <x v="1"/>
    <x v="0"/>
    <x v="3"/>
    <x v="6"/>
    <n v="35273.89"/>
  </r>
  <r>
    <s v="201112"/>
    <x v="7"/>
    <x v="2"/>
    <x v="0"/>
    <x v="3"/>
    <x v="6"/>
    <n v="50066.55"/>
  </r>
  <r>
    <s v="200904"/>
    <x v="4"/>
    <x v="0"/>
    <x v="0"/>
    <x v="3"/>
    <x v="6"/>
    <n v="29077.98"/>
  </r>
  <r>
    <s v="201108"/>
    <x v="11"/>
    <x v="2"/>
    <x v="0"/>
    <x v="3"/>
    <x v="7"/>
    <n v="4730.12"/>
  </r>
  <r>
    <s v="200910"/>
    <x v="9"/>
    <x v="0"/>
    <x v="0"/>
    <x v="3"/>
    <x v="7"/>
    <n v="-352.65000000000003"/>
  </r>
  <r>
    <s v="201104"/>
    <x v="4"/>
    <x v="2"/>
    <x v="0"/>
    <x v="3"/>
    <x v="7"/>
    <n v="9255.44"/>
  </r>
  <r>
    <s v="201103"/>
    <x v="8"/>
    <x v="2"/>
    <x v="0"/>
    <x v="3"/>
    <x v="7"/>
    <n v="3921.9300000000003"/>
  </r>
  <r>
    <s v="201112"/>
    <x v="7"/>
    <x v="2"/>
    <x v="0"/>
    <x v="3"/>
    <x v="9"/>
    <n v="2790.33"/>
  </r>
  <r>
    <s v="200907"/>
    <x v="3"/>
    <x v="0"/>
    <x v="0"/>
    <x v="3"/>
    <x v="9"/>
    <n v="1072.08"/>
  </r>
  <r>
    <s v="201001"/>
    <x v="6"/>
    <x v="1"/>
    <x v="0"/>
    <x v="3"/>
    <x v="9"/>
    <n v="3726.62"/>
  </r>
  <r>
    <s v="201002"/>
    <x v="5"/>
    <x v="1"/>
    <x v="0"/>
    <x v="3"/>
    <x v="9"/>
    <n v="1277.47"/>
  </r>
  <r>
    <s v="200912"/>
    <x v="7"/>
    <x v="0"/>
    <x v="0"/>
    <x v="3"/>
    <x v="9"/>
    <n v="3040.48"/>
  </r>
  <r>
    <s v="201112"/>
    <x v="7"/>
    <x v="2"/>
    <x v="0"/>
    <x v="3"/>
    <x v="11"/>
    <n v="24554.5"/>
  </r>
  <r>
    <s v="201108"/>
    <x v="11"/>
    <x v="2"/>
    <x v="0"/>
    <x v="3"/>
    <x v="11"/>
    <n v="25817.75"/>
  </r>
  <r>
    <s v="201010"/>
    <x v="9"/>
    <x v="1"/>
    <x v="0"/>
    <x v="3"/>
    <x v="11"/>
    <n v="17445.260000000002"/>
  </r>
  <r>
    <s v="201204"/>
    <x v="4"/>
    <x v="3"/>
    <x v="0"/>
    <x v="3"/>
    <x v="11"/>
    <n v="11720.880000000001"/>
  </r>
  <r>
    <s v="201011"/>
    <x v="2"/>
    <x v="1"/>
    <x v="0"/>
    <x v="3"/>
    <x v="11"/>
    <n v="20088.66"/>
  </r>
  <r>
    <s v="201006"/>
    <x v="10"/>
    <x v="1"/>
    <x v="0"/>
    <x v="3"/>
    <x v="11"/>
    <n v="8898.880000000001"/>
  </r>
  <r>
    <s v="200901"/>
    <x v="6"/>
    <x v="0"/>
    <x v="0"/>
    <x v="3"/>
    <x v="11"/>
    <n v="22503.34"/>
  </r>
  <r>
    <s v="201002"/>
    <x v="5"/>
    <x v="1"/>
    <x v="0"/>
    <x v="3"/>
    <x v="11"/>
    <n v="11584.44"/>
  </r>
  <r>
    <s v="200907"/>
    <x v="3"/>
    <x v="0"/>
    <x v="0"/>
    <x v="3"/>
    <x v="11"/>
    <n v="19842.240000000002"/>
  </r>
  <r>
    <s v="201108"/>
    <x v="11"/>
    <x v="2"/>
    <x v="0"/>
    <x v="3"/>
    <x v="13"/>
    <n v="3030.2000000000003"/>
  </r>
  <r>
    <s v="200908"/>
    <x v="11"/>
    <x v="0"/>
    <x v="0"/>
    <x v="3"/>
    <x v="13"/>
    <n v="825.75"/>
  </r>
  <r>
    <s v="201104"/>
    <x v="4"/>
    <x v="2"/>
    <x v="0"/>
    <x v="3"/>
    <x v="13"/>
    <n v="-10931.08"/>
  </r>
  <r>
    <s v="201205"/>
    <x v="0"/>
    <x v="3"/>
    <x v="0"/>
    <x v="3"/>
    <x v="13"/>
    <n v="3242.6"/>
  </r>
  <r>
    <s v="200903"/>
    <x v="8"/>
    <x v="0"/>
    <x v="0"/>
    <x v="3"/>
    <x v="2"/>
    <n v="1677.9"/>
  </r>
  <r>
    <s v="200906"/>
    <x v="10"/>
    <x v="0"/>
    <x v="0"/>
    <x v="3"/>
    <x v="2"/>
    <n v="0"/>
  </r>
  <r>
    <s v="201008"/>
    <x v="11"/>
    <x v="1"/>
    <x v="0"/>
    <x v="3"/>
    <x v="6"/>
    <n v="49036.87"/>
  </r>
  <r>
    <s v="201202"/>
    <x v="5"/>
    <x v="3"/>
    <x v="0"/>
    <x v="3"/>
    <x v="6"/>
    <n v="35083.71"/>
  </r>
  <r>
    <s v="201111"/>
    <x v="2"/>
    <x v="2"/>
    <x v="0"/>
    <x v="3"/>
    <x v="6"/>
    <n v="37790"/>
  </r>
  <r>
    <s v="200910"/>
    <x v="9"/>
    <x v="0"/>
    <x v="0"/>
    <x v="3"/>
    <x v="6"/>
    <n v="38748.57"/>
  </r>
  <r>
    <s v="200902"/>
    <x v="5"/>
    <x v="0"/>
    <x v="0"/>
    <x v="3"/>
    <x v="6"/>
    <n v="43081.99"/>
  </r>
  <r>
    <s v="201109"/>
    <x v="1"/>
    <x v="2"/>
    <x v="0"/>
    <x v="3"/>
    <x v="6"/>
    <n v="53254.11"/>
  </r>
  <r>
    <s v="201005"/>
    <x v="0"/>
    <x v="1"/>
    <x v="0"/>
    <x v="3"/>
    <x v="7"/>
    <n v="1094.8500000000001"/>
  </r>
  <r>
    <s v="201102"/>
    <x v="5"/>
    <x v="2"/>
    <x v="0"/>
    <x v="3"/>
    <x v="7"/>
    <n v="3408.08"/>
  </r>
  <r>
    <s v="200905"/>
    <x v="0"/>
    <x v="0"/>
    <x v="0"/>
    <x v="3"/>
    <x v="7"/>
    <n v="5285.71"/>
  </r>
  <r>
    <s v="201110"/>
    <x v="9"/>
    <x v="2"/>
    <x v="0"/>
    <x v="3"/>
    <x v="7"/>
    <n v="10140.69"/>
  </r>
  <r>
    <s v="200908"/>
    <x v="11"/>
    <x v="0"/>
    <x v="0"/>
    <x v="3"/>
    <x v="7"/>
    <n v="3926.4500000000003"/>
  </r>
  <r>
    <s v="201203"/>
    <x v="8"/>
    <x v="3"/>
    <x v="0"/>
    <x v="3"/>
    <x v="9"/>
    <n v="3483.05"/>
  </r>
  <r>
    <s v="200909"/>
    <x v="1"/>
    <x v="0"/>
    <x v="0"/>
    <x v="3"/>
    <x v="9"/>
    <n v="2333.7600000000002"/>
  </r>
  <r>
    <s v="201011"/>
    <x v="2"/>
    <x v="1"/>
    <x v="0"/>
    <x v="3"/>
    <x v="9"/>
    <n v="3820.79"/>
  </r>
  <r>
    <s v="201109"/>
    <x v="1"/>
    <x v="2"/>
    <x v="0"/>
    <x v="3"/>
    <x v="9"/>
    <n v="2312.86"/>
  </r>
  <r>
    <s v="201102"/>
    <x v="5"/>
    <x v="2"/>
    <x v="0"/>
    <x v="3"/>
    <x v="11"/>
    <n v="13707.51"/>
  </r>
  <r>
    <s v="201105"/>
    <x v="0"/>
    <x v="2"/>
    <x v="0"/>
    <x v="3"/>
    <x v="11"/>
    <n v="22377.75"/>
  </r>
  <r>
    <s v="201004"/>
    <x v="4"/>
    <x v="1"/>
    <x v="0"/>
    <x v="3"/>
    <x v="11"/>
    <n v="20734.7"/>
  </r>
  <r>
    <s v="201012"/>
    <x v="7"/>
    <x v="1"/>
    <x v="0"/>
    <x v="3"/>
    <x v="11"/>
    <n v="21170.82"/>
  </r>
  <r>
    <s v="200906"/>
    <x v="10"/>
    <x v="0"/>
    <x v="0"/>
    <x v="3"/>
    <x v="11"/>
    <n v="12833.27"/>
  </r>
  <r>
    <s v="201201"/>
    <x v="6"/>
    <x v="3"/>
    <x v="0"/>
    <x v="3"/>
    <x v="13"/>
    <n v="5630.7300000000005"/>
  </r>
  <r>
    <s v="201106"/>
    <x v="10"/>
    <x v="2"/>
    <x v="0"/>
    <x v="3"/>
    <x v="13"/>
    <n v="3511.94"/>
  </r>
  <r>
    <s v="201007"/>
    <x v="3"/>
    <x v="1"/>
    <x v="0"/>
    <x v="3"/>
    <x v="13"/>
    <n v="9946.85"/>
  </r>
  <r>
    <s v="201011"/>
    <x v="2"/>
    <x v="1"/>
    <x v="0"/>
    <x v="3"/>
    <x v="13"/>
    <n v="3489.4"/>
  </r>
  <r>
    <s v="201101"/>
    <x v="6"/>
    <x v="2"/>
    <x v="0"/>
    <x v="4"/>
    <x v="3"/>
    <n v="26970.21"/>
  </r>
  <r>
    <s v="200908"/>
    <x v="11"/>
    <x v="0"/>
    <x v="0"/>
    <x v="4"/>
    <x v="3"/>
    <n v="286.77"/>
  </r>
  <r>
    <s v="200903"/>
    <x v="8"/>
    <x v="0"/>
    <x v="0"/>
    <x v="4"/>
    <x v="3"/>
    <n v="1407.06"/>
  </r>
  <r>
    <s v="201108"/>
    <x v="11"/>
    <x v="2"/>
    <x v="0"/>
    <x v="4"/>
    <x v="4"/>
    <n v="0"/>
  </r>
  <r>
    <s v="201101"/>
    <x v="6"/>
    <x v="2"/>
    <x v="0"/>
    <x v="4"/>
    <x v="6"/>
    <n v="19059.760000000002"/>
  </r>
  <r>
    <s v="201010"/>
    <x v="9"/>
    <x v="1"/>
    <x v="0"/>
    <x v="4"/>
    <x v="6"/>
    <n v="18344.04"/>
  </r>
  <r>
    <s v="201002"/>
    <x v="5"/>
    <x v="1"/>
    <x v="0"/>
    <x v="4"/>
    <x v="6"/>
    <n v="15812.18"/>
  </r>
  <r>
    <s v="201112"/>
    <x v="7"/>
    <x v="2"/>
    <x v="0"/>
    <x v="4"/>
    <x v="6"/>
    <n v="26850.75"/>
  </r>
  <r>
    <s v="200905"/>
    <x v="0"/>
    <x v="0"/>
    <x v="0"/>
    <x v="4"/>
    <x v="6"/>
    <n v="28908.920000000002"/>
  </r>
  <r>
    <s v="201102"/>
    <x v="5"/>
    <x v="2"/>
    <x v="0"/>
    <x v="4"/>
    <x v="7"/>
    <n v="140814.57"/>
  </r>
  <r>
    <s v="201202"/>
    <x v="5"/>
    <x v="3"/>
    <x v="0"/>
    <x v="4"/>
    <x v="7"/>
    <n v="160732.88"/>
  </r>
  <r>
    <s v="200906"/>
    <x v="10"/>
    <x v="0"/>
    <x v="0"/>
    <x v="4"/>
    <x v="7"/>
    <n v="291669.36"/>
  </r>
  <r>
    <s v="201202"/>
    <x v="5"/>
    <x v="3"/>
    <x v="0"/>
    <x v="4"/>
    <x v="8"/>
    <n v="0"/>
  </r>
  <r>
    <s v="201102"/>
    <x v="5"/>
    <x v="2"/>
    <x v="0"/>
    <x v="4"/>
    <x v="8"/>
    <n v="0"/>
  </r>
  <r>
    <s v="201010"/>
    <x v="9"/>
    <x v="1"/>
    <x v="0"/>
    <x v="4"/>
    <x v="8"/>
    <n v="0"/>
  </r>
  <r>
    <s v="201106"/>
    <x v="10"/>
    <x v="2"/>
    <x v="0"/>
    <x v="4"/>
    <x v="8"/>
    <n v="0"/>
  </r>
  <r>
    <s v="201003"/>
    <x v="8"/>
    <x v="1"/>
    <x v="0"/>
    <x v="4"/>
    <x v="8"/>
    <n v="0"/>
  </r>
  <r>
    <s v="201109"/>
    <x v="1"/>
    <x v="2"/>
    <x v="0"/>
    <x v="4"/>
    <x v="9"/>
    <n v="1588.01"/>
  </r>
  <r>
    <s v="201205"/>
    <x v="0"/>
    <x v="3"/>
    <x v="0"/>
    <x v="4"/>
    <x v="9"/>
    <n v="392.36"/>
  </r>
  <r>
    <s v="200909"/>
    <x v="1"/>
    <x v="0"/>
    <x v="0"/>
    <x v="4"/>
    <x v="9"/>
    <n v="163.56"/>
  </r>
  <r>
    <s v="201107"/>
    <x v="3"/>
    <x v="2"/>
    <x v="0"/>
    <x v="4"/>
    <x v="11"/>
    <n v="6929.57"/>
  </r>
  <r>
    <s v="201011"/>
    <x v="2"/>
    <x v="1"/>
    <x v="0"/>
    <x v="4"/>
    <x v="11"/>
    <n v="6044.46"/>
  </r>
  <r>
    <s v="201203"/>
    <x v="8"/>
    <x v="3"/>
    <x v="0"/>
    <x v="4"/>
    <x v="11"/>
    <n v="11710.11"/>
  </r>
  <r>
    <s v="201010"/>
    <x v="9"/>
    <x v="1"/>
    <x v="0"/>
    <x v="4"/>
    <x v="11"/>
    <n v="5297.39"/>
  </r>
  <r>
    <s v="201204"/>
    <x v="4"/>
    <x v="3"/>
    <x v="0"/>
    <x v="4"/>
    <x v="13"/>
    <n v="1847.31"/>
  </r>
  <r>
    <s v="201005"/>
    <x v="0"/>
    <x v="1"/>
    <x v="0"/>
    <x v="4"/>
    <x v="13"/>
    <n v="1293.1300000000001"/>
  </r>
  <r>
    <s v="201002"/>
    <x v="5"/>
    <x v="1"/>
    <x v="0"/>
    <x v="4"/>
    <x v="13"/>
    <n v="-901.16"/>
  </r>
  <r>
    <s v="200912"/>
    <x v="7"/>
    <x v="0"/>
    <x v="0"/>
    <x v="4"/>
    <x v="19"/>
    <n v="36.840000000000003"/>
  </r>
  <r>
    <s v="200906"/>
    <x v="10"/>
    <x v="0"/>
    <x v="0"/>
    <x v="4"/>
    <x v="2"/>
    <n v="18.260000000000002"/>
  </r>
  <r>
    <s v="200911"/>
    <x v="2"/>
    <x v="0"/>
    <x v="0"/>
    <x v="4"/>
    <x v="2"/>
    <n v="0"/>
  </r>
  <r>
    <s v="200909"/>
    <x v="1"/>
    <x v="0"/>
    <x v="0"/>
    <x v="4"/>
    <x v="3"/>
    <n v="1063.67"/>
  </r>
  <r>
    <s v="201009"/>
    <x v="1"/>
    <x v="1"/>
    <x v="0"/>
    <x v="4"/>
    <x v="3"/>
    <n v="2122.9700000000003"/>
  </r>
  <r>
    <s v="201106"/>
    <x v="10"/>
    <x v="2"/>
    <x v="0"/>
    <x v="4"/>
    <x v="3"/>
    <n v="7593.25"/>
  </r>
  <r>
    <s v="200902"/>
    <x v="5"/>
    <x v="0"/>
    <x v="0"/>
    <x v="4"/>
    <x v="3"/>
    <n v="14501.28"/>
  </r>
  <r>
    <s v="201010"/>
    <x v="9"/>
    <x v="1"/>
    <x v="0"/>
    <x v="4"/>
    <x v="3"/>
    <n v="1984.44"/>
  </r>
  <r>
    <s v="201203"/>
    <x v="8"/>
    <x v="3"/>
    <x v="0"/>
    <x v="4"/>
    <x v="3"/>
    <n v="9997.130000000001"/>
  </r>
  <r>
    <s v="201202"/>
    <x v="5"/>
    <x v="3"/>
    <x v="0"/>
    <x v="4"/>
    <x v="6"/>
    <n v="22809.200000000001"/>
  </r>
  <r>
    <s v="200904"/>
    <x v="4"/>
    <x v="0"/>
    <x v="0"/>
    <x v="4"/>
    <x v="6"/>
    <n v="31351.040000000001"/>
  </r>
  <r>
    <s v="201103"/>
    <x v="8"/>
    <x v="2"/>
    <x v="0"/>
    <x v="4"/>
    <x v="6"/>
    <n v="29737.38"/>
  </r>
  <r>
    <s v="201105"/>
    <x v="0"/>
    <x v="2"/>
    <x v="0"/>
    <x v="4"/>
    <x v="6"/>
    <n v="18433.04"/>
  </r>
  <r>
    <s v="200910"/>
    <x v="9"/>
    <x v="0"/>
    <x v="0"/>
    <x v="4"/>
    <x v="6"/>
    <n v="31202.420000000002"/>
  </r>
  <r>
    <s v="200901"/>
    <x v="6"/>
    <x v="0"/>
    <x v="0"/>
    <x v="4"/>
    <x v="6"/>
    <n v="39753.919999999998"/>
  </r>
  <r>
    <s v="201109"/>
    <x v="1"/>
    <x v="2"/>
    <x v="0"/>
    <x v="4"/>
    <x v="6"/>
    <n v="34179.340000000004"/>
  </r>
  <r>
    <s v="201004"/>
    <x v="4"/>
    <x v="1"/>
    <x v="0"/>
    <x v="4"/>
    <x v="6"/>
    <n v="24498.84"/>
  </r>
  <r>
    <s v="201106"/>
    <x v="10"/>
    <x v="2"/>
    <x v="0"/>
    <x v="4"/>
    <x v="7"/>
    <n v="103621.91"/>
  </r>
  <r>
    <s v="200910"/>
    <x v="9"/>
    <x v="0"/>
    <x v="0"/>
    <x v="4"/>
    <x v="7"/>
    <n v="226534"/>
  </r>
  <r>
    <s v="201203"/>
    <x v="8"/>
    <x v="3"/>
    <x v="0"/>
    <x v="4"/>
    <x v="7"/>
    <n v="185327.88"/>
  </r>
  <r>
    <s v="201006"/>
    <x v="10"/>
    <x v="1"/>
    <x v="0"/>
    <x v="4"/>
    <x v="7"/>
    <n v="117318.27"/>
  </r>
  <r>
    <s v="200912"/>
    <x v="7"/>
    <x v="0"/>
    <x v="0"/>
    <x v="4"/>
    <x v="7"/>
    <n v="198461.91"/>
  </r>
  <r>
    <s v="201201"/>
    <x v="6"/>
    <x v="3"/>
    <x v="0"/>
    <x v="4"/>
    <x v="8"/>
    <n v="0"/>
  </r>
  <r>
    <s v="201107"/>
    <x v="3"/>
    <x v="2"/>
    <x v="0"/>
    <x v="4"/>
    <x v="8"/>
    <n v="0"/>
  </r>
  <r>
    <s v="201012"/>
    <x v="7"/>
    <x v="1"/>
    <x v="0"/>
    <x v="4"/>
    <x v="8"/>
    <n v="0"/>
  </r>
  <r>
    <s v="201005"/>
    <x v="0"/>
    <x v="1"/>
    <x v="0"/>
    <x v="4"/>
    <x v="8"/>
    <n v="0"/>
  </r>
  <r>
    <s v="201203"/>
    <x v="8"/>
    <x v="3"/>
    <x v="0"/>
    <x v="4"/>
    <x v="8"/>
    <n v="0"/>
  </r>
  <r>
    <s v="200903"/>
    <x v="8"/>
    <x v="0"/>
    <x v="0"/>
    <x v="4"/>
    <x v="9"/>
    <n v="534.18000000000006"/>
  </r>
  <r>
    <s v="201007"/>
    <x v="3"/>
    <x v="1"/>
    <x v="0"/>
    <x v="4"/>
    <x v="9"/>
    <n v="723.49"/>
  </r>
  <r>
    <s v="200901"/>
    <x v="6"/>
    <x v="0"/>
    <x v="0"/>
    <x v="4"/>
    <x v="9"/>
    <n v="442.99"/>
  </r>
  <r>
    <s v="201108"/>
    <x v="11"/>
    <x v="2"/>
    <x v="0"/>
    <x v="4"/>
    <x v="9"/>
    <n v="276.11"/>
  </r>
  <r>
    <s v="201204"/>
    <x v="4"/>
    <x v="3"/>
    <x v="0"/>
    <x v="4"/>
    <x v="9"/>
    <n v="824.1"/>
  </r>
  <r>
    <s v="201008"/>
    <x v="11"/>
    <x v="1"/>
    <x v="0"/>
    <x v="4"/>
    <x v="9"/>
    <n v="208.96"/>
  </r>
  <r>
    <s v="201102"/>
    <x v="5"/>
    <x v="2"/>
    <x v="0"/>
    <x v="4"/>
    <x v="11"/>
    <n v="9146.83"/>
  </r>
  <r>
    <s v="200911"/>
    <x v="2"/>
    <x v="0"/>
    <x v="0"/>
    <x v="4"/>
    <x v="11"/>
    <n v="5683.68"/>
  </r>
  <r>
    <s v="201111"/>
    <x v="2"/>
    <x v="2"/>
    <x v="0"/>
    <x v="4"/>
    <x v="11"/>
    <n v="12965.56"/>
  </r>
  <r>
    <s v="201201"/>
    <x v="6"/>
    <x v="3"/>
    <x v="0"/>
    <x v="4"/>
    <x v="11"/>
    <n v="11110.92"/>
  </r>
  <r>
    <s v="201004"/>
    <x v="4"/>
    <x v="1"/>
    <x v="0"/>
    <x v="4"/>
    <x v="11"/>
    <n v="5502.1"/>
  </r>
  <r>
    <s v="201003"/>
    <x v="8"/>
    <x v="1"/>
    <x v="0"/>
    <x v="4"/>
    <x v="11"/>
    <n v="7834.4400000000005"/>
  </r>
  <r>
    <s v="201109"/>
    <x v="1"/>
    <x v="2"/>
    <x v="0"/>
    <x v="4"/>
    <x v="12"/>
    <n v="0"/>
  </r>
  <r>
    <s v="201106"/>
    <x v="10"/>
    <x v="2"/>
    <x v="0"/>
    <x v="4"/>
    <x v="12"/>
    <n v="0"/>
  </r>
  <r>
    <s v="201110"/>
    <x v="9"/>
    <x v="2"/>
    <x v="0"/>
    <x v="4"/>
    <x v="12"/>
    <n v="0"/>
  </r>
  <r>
    <s v="201009"/>
    <x v="1"/>
    <x v="1"/>
    <x v="0"/>
    <x v="4"/>
    <x v="13"/>
    <n v="766.14"/>
  </r>
  <r>
    <s v="201008"/>
    <x v="11"/>
    <x v="1"/>
    <x v="0"/>
    <x v="4"/>
    <x v="13"/>
    <n v="138.62"/>
  </r>
  <r>
    <s v="201102"/>
    <x v="5"/>
    <x v="2"/>
    <x v="0"/>
    <x v="4"/>
    <x v="13"/>
    <n v="1290.6400000000001"/>
  </r>
  <r>
    <s v="201109"/>
    <x v="1"/>
    <x v="2"/>
    <x v="0"/>
    <x v="4"/>
    <x v="13"/>
    <n v="-3224.01"/>
  </r>
  <r>
    <s v="200910"/>
    <x v="9"/>
    <x v="0"/>
    <x v="0"/>
    <x v="4"/>
    <x v="13"/>
    <n v="-2958.9700000000003"/>
  </r>
  <r>
    <s v="201008"/>
    <x v="11"/>
    <x v="1"/>
    <x v="0"/>
    <x v="4"/>
    <x v="3"/>
    <n v="12601.710000000001"/>
  </r>
  <r>
    <s v="201006"/>
    <x v="10"/>
    <x v="1"/>
    <x v="0"/>
    <x v="4"/>
    <x v="3"/>
    <n v="3308.51"/>
  </r>
  <r>
    <s v="200907"/>
    <x v="3"/>
    <x v="0"/>
    <x v="0"/>
    <x v="4"/>
    <x v="3"/>
    <n v="521.4"/>
  </r>
  <r>
    <s v="201106"/>
    <x v="10"/>
    <x v="2"/>
    <x v="0"/>
    <x v="4"/>
    <x v="4"/>
    <n v="7"/>
  </r>
  <r>
    <s v="201111"/>
    <x v="2"/>
    <x v="2"/>
    <x v="0"/>
    <x v="4"/>
    <x v="4"/>
    <n v="0"/>
  </r>
  <r>
    <s v="200906"/>
    <x v="10"/>
    <x v="0"/>
    <x v="0"/>
    <x v="4"/>
    <x v="6"/>
    <n v="20971.37"/>
  </r>
  <r>
    <s v="201009"/>
    <x v="1"/>
    <x v="1"/>
    <x v="0"/>
    <x v="4"/>
    <x v="6"/>
    <n v="16783.260000000002"/>
  </r>
  <r>
    <s v="201008"/>
    <x v="11"/>
    <x v="1"/>
    <x v="0"/>
    <x v="4"/>
    <x v="6"/>
    <n v="13363.33"/>
  </r>
  <r>
    <s v="200912"/>
    <x v="7"/>
    <x v="0"/>
    <x v="0"/>
    <x v="4"/>
    <x v="6"/>
    <n v="19204.48"/>
  </r>
  <r>
    <s v="201003"/>
    <x v="8"/>
    <x v="1"/>
    <x v="0"/>
    <x v="4"/>
    <x v="6"/>
    <n v="21187.27"/>
  </r>
  <r>
    <s v="201205"/>
    <x v="0"/>
    <x v="3"/>
    <x v="0"/>
    <x v="4"/>
    <x v="6"/>
    <n v="20495.61"/>
  </r>
  <r>
    <s v="200902"/>
    <x v="5"/>
    <x v="0"/>
    <x v="0"/>
    <x v="4"/>
    <x v="7"/>
    <n v="106815.09"/>
  </r>
  <r>
    <s v="201011"/>
    <x v="2"/>
    <x v="1"/>
    <x v="0"/>
    <x v="4"/>
    <x v="7"/>
    <n v="153293.75"/>
  </r>
  <r>
    <s v="201111"/>
    <x v="2"/>
    <x v="2"/>
    <x v="0"/>
    <x v="4"/>
    <x v="7"/>
    <n v="150858.17000000001"/>
  </r>
  <r>
    <s v="201205"/>
    <x v="0"/>
    <x v="3"/>
    <x v="0"/>
    <x v="4"/>
    <x v="8"/>
    <n v="0"/>
  </r>
  <r>
    <s v="201009"/>
    <x v="1"/>
    <x v="1"/>
    <x v="0"/>
    <x v="4"/>
    <x v="8"/>
    <n v="0"/>
  </r>
  <r>
    <s v="201204"/>
    <x v="4"/>
    <x v="3"/>
    <x v="0"/>
    <x v="4"/>
    <x v="8"/>
    <n v="0"/>
  </r>
  <r>
    <s v="201105"/>
    <x v="0"/>
    <x v="2"/>
    <x v="0"/>
    <x v="4"/>
    <x v="8"/>
    <n v="0"/>
  </r>
  <r>
    <s v="201108"/>
    <x v="11"/>
    <x v="2"/>
    <x v="0"/>
    <x v="4"/>
    <x v="8"/>
    <n v="0"/>
  </r>
  <r>
    <s v="201104"/>
    <x v="4"/>
    <x v="2"/>
    <x v="0"/>
    <x v="4"/>
    <x v="8"/>
    <n v="0"/>
  </r>
  <r>
    <s v="201109"/>
    <x v="1"/>
    <x v="2"/>
    <x v="0"/>
    <x v="4"/>
    <x v="8"/>
    <n v="82.5"/>
  </r>
  <r>
    <s v="201112"/>
    <x v="7"/>
    <x v="2"/>
    <x v="0"/>
    <x v="4"/>
    <x v="9"/>
    <n v="386.82"/>
  </r>
  <r>
    <s v="201009"/>
    <x v="1"/>
    <x v="1"/>
    <x v="0"/>
    <x v="4"/>
    <x v="9"/>
    <n v="555.5"/>
  </r>
  <r>
    <s v="201003"/>
    <x v="8"/>
    <x v="1"/>
    <x v="0"/>
    <x v="4"/>
    <x v="9"/>
    <n v="362.7"/>
  </r>
  <r>
    <s v="200911"/>
    <x v="2"/>
    <x v="0"/>
    <x v="0"/>
    <x v="4"/>
    <x v="9"/>
    <n v="280.68"/>
  </r>
  <r>
    <s v="201108"/>
    <x v="11"/>
    <x v="2"/>
    <x v="0"/>
    <x v="4"/>
    <x v="11"/>
    <n v="7885.31"/>
  </r>
  <r>
    <s v="201002"/>
    <x v="5"/>
    <x v="1"/>
    <x v="0"/>
    <x v="4"/>
    <x v="11"/>
    <n v="4395.7"/>
  </r>
  <r>
    <s v="200909"/>
    <x v="1"/>
    <x v="0"/>
    <x v="0"/>
    <x v="4"/>
    <x v="11"/>
    <n v="6033.53"/>
  </r>
  <r>
    <s v="201001"/>
    <x v="6"/>
    <x v="1"/>
    <x v="0"/>
    <x v="4"/>
    <x v="11"/>
    <n v="5417.4400000000005"/>
  </r>
  <r>
    <s v="200905"/>
    <x v="0"/>
    <x v="0"/>
    <x v="0"/>
    <x v="4"/>
    <x v="11"/>
    <n v="5866.41"/>
  </r>
  <r>
    <s v="201111"/>
    <x v="2"/>
    <x v="2"/>
    <x v="0"/>
    <x v="4"/>
    <x v="12"/>
    <n v="-574"/>
  </r>
  <r>
    <s v="201108"/>
    <x v="11"/>
    <x v="2"/>
    <x v="0"/>
    <x v="4"/>
    <x v="12"/>
    <n v="0"/>
  </r>
  <r>
    <s v="201003"/>
    <x v="8"/>
    <x v="1"/>
    <x v="0"/>
    <x v="4"/>
    <x v="13"/>
    <n v="1663.02"/>
  </r>
  <r>
    <s v="200909"/>
    <x v="1"/>
    <x v="0"/>
    <x v="0"/>
    <x v="4"/>
    <x v="13"/>
    <n v="1312.8600000000001"/>
  </r>
  <r>
    <s v="200905"/>
    <x v="0"/>
    <x v="0"/>
    <x v="0"/>
    <x v="4"/>
    <x v="13"/>
    <n v="-3198.4500000000003"/>
  </r>
  <r>
    <s v="201203"/>
    <x v="8"/>
    <x v="3"/>
    <x v="0"/>
    <x v="4"/>
    <x v="13"/>
    <n v="-3920.86"/>
  </r>
  <r>
    <s v="201106"/>
    <x v="10"/>
    <x v="2"/>
    <x v="0"/>
    <x v="4"/>
    <x v="13"/>
    <n v="1032.98"/>
  </r>
  <r>
    <s v="201012"/>
    <x v="7"/>
    <x v="1"/>
    <x v="0"/>
    <x v="4"/>
    <x v="0"/>
    <n v="0"/>
  </r>
  <r>
    <s v="200912"/>
    <x v="7"/>
    <x v="0"/>
    <x v="0"/>
    <x v="4"/>
    <x v="2"/>
    <n v="0"/>
  </r>
  <r>
    <s v="200904"/>
    <x v="4"/>
    <x v="0"/>
    <x v="0"/>
    <x v="4"/>
    <x v="2"/>
    <n v="309.36"/>
  </r>
  <r>
    <s v="201202"/>
    <x v="5"/>
    <x v="3"/>
    <x v="0"/>
    <x v="4"/>
    <x v="3"/>
    <n v="39226.090000000004"/>
  </r>
  <r>
    <s v="201110"/>
    <x v="9"/>
    <x v="2"/>
    <x v="0"/>
    <x v="4"/>
    <x v="3"/>
    <n v="1392.13"/>
  </r>
  <r>
    <s v="201011"/>
    <x v="2"/>
    <x v="1"/>
    <x v="0"/>
    <x v="4"/>
    <x v="3"/>
    <n v="1962.05"/>
  </r>
  <r>
    <s v="201002"/>
    <x v="5"/>
    <x v="1"/>
    <x v="0"/>
    <x v="4"/>
    <x v="3"/>
    <n v="234.63"/>
  </r>
  <r>
    <s v="201111"/>
    <x v="2"/>
    <x v="2"/>
    <x v="0"/>
    <x v="4"/>
    <x v="3"/>
    <n v="3269.38"/>
  </r>
  <r>
    <s v="201109"/>
    <x v="1"/>
    <x v="2"/>
    <x v="0"/>
    <x v="4"/>
    <x v="3"/>
    <n v="3271.04"/>
  </r>
  <r>
    <s v="201112"/>
    <x v="7"/>
    <x v="2"/>
    <x v="0"/>
    <x v="4"/>
    <x v="4"/>
    <n v="0"/>
  </r>
  <r>
    <s v="201102"/>
    <x v="5"/>
    <x v="2"/>
    <x v="0"/>
    <x v="4"/>
    <x v="6"/>
    <n v="32375.66"/>
  </r>
  <r>
    <s v="200909"/>
    <x v="1"/>
    <x v="0"/>
    <x v="0"/>
    <x v="4"/>
    <x v="6"/>
    <n v="19802.53"/>
  </r>
  <r>
    <s v="201001"/>
    <x v="6"/>
    <x v="1"/>
    <x v="0"/>
    <x v="4"/>
    <x v="6"/>
    <n v="15349.16"/>
  </r>
  <r>
    <s v="201001"/>
    <x v="6"/>
    <x v="1"/>
    <x v="0"/>
    <x v="4"/>
    <x v="7"/>
    <n v="188138.6"/>
  </r>
  <r>
    <s v="201008"/>
    <x v="11"/>
    <x v="1"/>
    <x v="0"/>
    <x v="4"/>
    <x v="7"/>
    <n v="119506.78"/>
  </r>
  <r>
    <s v="201007"/>
    <x v="3"/>
    <x v="1"/>
    <x v="0"/>
    <x v="4"/>
    <x v="8"/>
    <n v="0"/>
  </r>
  <r>
    <s v="201110"/>
    <x v="9"/>
    <x v="2"/>
    <x v="0"/>
    <x v="4"/>
    <x v="8"/>
    <n v="0"/>
  </r>
  <r>
    <s v="201011"/>
    <x v="2"/>
    <x v="1"/>
    <x v="0"/>
    <x v="4"/>
    <x v="8"/>
    <n v="0"/>
  </r>
  <r>
    <s v="201104"/>
    <x v="4"/>
    <x v="2"/>
    <x v="0"/>
    <x v="4"/>
    <x v="9"/>
    <n v="314.06"/>
  </r>
  <r>
    <s v="201110"/>
    <x v="9"/>
    <x v="2"/>
    <x v="0"/>
    <x v="4"/>
    <x v="9"/>
    <n v="310.03000000000003"/>
  </r>
  <r>
    <s v="201201"/>
    <x v="6"/>
    <x v="3"/>
    <x v="0"/>
    <x v="4"/>
    <x v="9"/>
    <n v="595.01"/>
  </r>
  <r>
    <s v="200908"/>
    <x v="11"/>
    <x v="0"/>
    <x v="0"/>
    <x v="4"/>
    <x v="11"/>
    <n v="5287.09"/>
  </r>
  <r>
    <s v="201105"/>
    <x v="0"/>
    <x v="2"/>
    <x v="0"/>
    <x v="4"/>
    <x v="11"/>
    <n v="8381.93"/>
  </r>
  <r>
    <s v="201205"/>
    <x v="0"/>
    <x v="3"/>
    <x v="0"/>
    <x v="4"/>
    <x v="11"/>
    <n v="9314.7100000000009"/>
  </r>
  <r>
    <s v="201109"/>
    <x v="1"/>
    <x v="2"/>
    <x v="0"/>
    <x v="4"/>
    <x v="11"/>
    <n v="9660.92"/>
  </r>
  <r>
    <s v="201001"/>
    <x v="6"/>
    <x v="1"/>
    <x v="0"/>
    <x v="4"/>
    <x v="13"/>
    <n v="687.11"/>
  </r>
  <r>
    <s v="201201"/>
    <x v="6"/>
    <x v="3"/>
    <x v="0"/>
    <x v="4"/>
    <x v="13"/>
    <n v="2439.35"/>
  </r>
  <r>
    <s v="200908"/>
    <x v="11"/>
    <x v="0"/>
    <x v="0"/>
    <x v="4"/>
    <x v="13"/>
    <n v="447.13"/>
  </r>
  <r>
    <s v="200908"/>
    <x v="11"/>
    <x v="0"/>
    <x v="0"/>
    <x v="4"/>
    <x v="2"/>
    <n v="0"/>
  </r>
  <r>
    <s v="201001"/>
    <x v="6"/>
    <x v="1"/>
    <x v="0"/>
    <x v="4"/>
    <x v="3"/>
    <n v="38294.86"/>
  </r>
  <r>
    <s v="201104"/>
    <x v="4"/>
    <x v="2"/>
    <x v="0"/>
    <x v="4"/>
    <x v="3"/>
    <n v="54212.86"/>
  </r>
  <r>
    <s v="201107"/>
    <x v="3"/>
    <x v="2"/>
    <x v="0"/>
    <x v="4"/>
    <x v="3"/>
    <n v="19312.080000000002"/>
  </r>
  <r>
    <s v="201102"/>
    <x v="5"/>
    <x v="2"/>
    <x v="0"/>
    <x v="4"/>
    <x v="3"/>
    <n v="18126.98"/>
  </r>
  <r>
    <s v="201012"/>
    <x v="7"/>
    <x v="1"/>
    <x v="0"/>
    <x v="4"/>
    <x v="3"/>
    <n v="2222.3200000000002"/>
  </r>
  <r>
    <s v="201205"/>
    <x v="0"/>
    <x v="3"/>
    <x v="0"/>
    <x v="4"/>
    <x v="3"/>
    <n v="1655.8"/>
  </r>
  <r>
    <s v="201105"/>
    <x v="0"/>
    <x v="2"/>
    <x v="0"/>
    <x v="4"/>
    <x v="3"/>
    <n v="3569.4"/>
  </r>
  <r>
    <s v="201005"/>
    <x v="0"/>
    <x v="1"/>
    <x v="0"/>
    <x v="4"/>
    <x v="3"/>
    <n v="7425.89"/>
  </r>
  <r>
    <s v="201107"/>
    <x v="3"/>
    <x v="2"/>
    <x v="0"/>
    <x v="4"/>
    <x v="4"/>
    <n v="0"/>
  </r>
  <r>
    <s v="200902"/>
    <x v="5"/>
    <x v="0"/>
    <x v="0"/>
    <x v="4"/>
    <x v="6"/>
    <n v="27549.670000000002"/>
  </r>
  <r>
    <s v="201007"/>
    <x v="3"/>
    <x v="1"/>
    <x v="0"/>
    <x v="4"/>
    <x v="6"/>
    <n v="21419.850000000002"/>
  </r>
  <r>
    <s v="201012"/>
    <x v="7"/>
    <x v="1"/>
    <x v="0"/>
    <x v="4"/>
    <x v="6"/>
    <n v="38787.18"/>
  </r>
  <r>
    <s v="201004"/>
    <x v="4"/>
    <x v="1"/>
    <x v="0"/>
    <x v="4"/>
    <x v="7"/>
    <n v="249952.12"/>
  </r>
  <r>
    <s v="200907"/>
    <x v="3"/>
    <x v="0"/>
    <x v="0"/>
    <x v="4"/>
    <x v="7"/>
    <n v="217077.85"/>
  </r>
  <r>
    <s v="201204"/>
    <x v="4"/>
    <x v="3"/>
    <x v="0"/>
    <x v="4"/>
    <x v="7"/>
    <n v="179167.11000000002"/>
  </r>
  <r>
    <s v="201002"/>
    <x v="5"/>
    <x v="1"/>
    <x v="0"/>
    <x v="4"/>
    <x v="7"/>
    <n v="174372.65"/>
  </r>
  <r>
    <s v="201109"/>
    <x v="1"/>
    <x v="2"/>
    <x v="0"/>
    <x v="4"/>
    <x v="7"/>
    <n v="161331.84"/>
  </r>
  <r>
    <s v="201105"/>
    <x v="0"/>
    <x v="2"/>
    <x v="0"/>
    <x v="4"/>
    <x v="7"/>
    <n v="356962.64"/>
  </r>
  <r>
    <s v="201104"/>
    <x v="4"/>
    <x v="2"/>
    <x v="0"/>
    <x v="4"/>
    <x v="7"/>
    <n v="219534.37"/>
  </r>
  <r>
    <s v="201010"/>
    <x v="9"/>
    <x v="1"/>
    <x v="0"/>
    <x v="4"/>
    <x v="7"/>
    <n v="124040.76000000001"/>
  </r>
  <r>
    <s v="200912"/>
    <x v="7"/>
    <x v="0"/>
    <x v="0"/>
    <x v="4"/>
    <x v="8"/>
    <n v="295"/>
  </r>
  <r>
    <s v="201006"/>
    <x v="10"/>
    <x v="1"/>
    <x v="0"/>
    <x v="4"/>
    <x v="8"/>
    <n v="0"/>
  </r>
  <r>
    <s v="201002"/>
    <x v="5"/>
    <x v="1"/>
    <x v="0"/>
    <x v="4"/>
    <x v="8"/>
    <n v="0"/>
  </r>
  <r>
    <s v="201103"/>
    <x v="8"/>
    <x v="2"/>
    <x v="0"/>
    <x v="4"/>
    <x v="8"/>
    <n v="0"/>
  </r>
  <r>
    <s v="201008"/>
    <x v="11"/>
    <x v="1"/>
    <x v="0"/>
    <x v="4"/>
    <x v="8"/>
    <n v="0"/>
  </r>
  <r>
    <s v="200904"/>
    <x v="4"/>
    <x v="0"/>
    <x v="0"/>
    <x v="4"/>
    <x v="9"/>
    <n v="240.04"/>
  </r>
  <r>
    <s v="200902"/>
    <x v="5"/>
    <x v="0"/>
    <x v="0"/>
    <x v="4"/>
    <x v="9"/>
    <n v="45.39"/>
  </r>
  <r>
    <s v="200905"/>
    <x v="0"/>
    <x v="0"/>
    <x v="0"/>
    <x v="4"/>
    <x v="9"/>
    <n v="228.65"/>
  </r>
  <r>
    <s v="201006"/>
    <x v="10"/>
    <x v="1"/>
    <x v="0"/>
    <x v="4"/>
    <x v="9"/>
    <n v="515.96"/>
  </r>
  <r>
    <s v="201106"/>
    <x v="10"/>
    <x v="2"/>
    <x v="0"/>
    <x v="4"/>
    <x v="9"/>
    <n v="517.20000000000005"/>
  </r>
  <r>
    <s v="201203"/>
    <x v="8"/>
    <x v="3"/>
    <x v="0"/>
    <x v="4"/>
    <x v="9"/>
    <n v="613.55000000000007"/>
  </r>
  <r>
    <s v="201104"/>
    <x v="4"/>
    <x v="2"/>
    <x v="0"/>
    <x v="4"/>
    <x v="11"/>
    <n v="8491.7100000000009"/>
  </r>
  <r>
    <s v="201006"/>
    <x v="10"/>
    <x v="1"/>
    <x v="0"/>
    <x v="4"/>
    <x v="11"/>
    <n v="8859.93"/>
  </r>
  <r>
    <s v="200910"/>
    <x v="9"/>
    <x v="0"/>
    <x v="0"/>
    <x v="4"/>
    <x v="11"/>
    <n v="5973.4000000000005"/>
  </r>
  <r>
    <s v="200902"/>
    <x v="5"/>
    <x v="0"/>
    <x v="0"/>
    <x v="4"/>
    <x v="11"/>
    <n v="4920.88"/>
  </r>
  <r>
    <s v="200906"/>
    <x v="10"/>
    <x v="0"/>
    <x v="0"/>
    <x v="4"/>
    <x v="11"/>
    <n v="5436.87"/>
  </r>
  <r>
    <s v="201008"/>
    <x v="11"/>
    <x v="1"/>
    <x v="0"/>
    <x v="4"/>
    <x v="11"/>
    <n v="6524.7300000000005"/>
  </r>
  <r>
    <s v="201005"/>
    <x v="0"/>
    <x v="1"/>
    <x v="0"/>
    <x v="4"/>
    <x v="11"/>
    <n v="7312.57"/>
  </r>
  <r>
    <s v="201103"/>
    <x v="8"/>
    <x v="2"/>
    <x v="0"/>
    <x v="4"/>
    <x v="13"/>
    <n v="-226.16"/>
  </r>
  <r>
    <s v="201006"/>
    <x v="10"/>
    <x v="1"/>
    <x v="0"/>
    <x v="4"/>
    <x v="13"/>
    <n v="1082.72"/>
  </r>
  <r>
    <s v="201111"/>
    <x v="2"/>
    <x v="2"/>
    <x v="0"/>
    <x v="4"/>
    <x v="13"/>
    <n v="2321.69"/>
  </r>
  <r>
    <s v="201011"/>
    <x v="2"/>
    <x v="1"/>
    <x v="0"/>
    <x v="4"/>
    <x v="13"/>
    <n v="988.44"/>
  </r>
  <r>
    <s v="201205"/>
    <x v="0"/>
    <x v="3"/>
    <x v="0"/>
    <x v="4"/>
    <x v="13"/>
    <n v="-689.65"/>
  </r>
  <r>
    <s v="200906"/>
    <x v="10"/>
    <x v="0"/>
    <x v="0"/>
    <x v="4"/>
    <x v="13"/>
    <n v="501.21000000000004"/>
  </r>
  <r>
    <s v="200910"/>
    <x v="9"/>
    <x v="0"/>
    <x v="0"/>
    <x v="4"/>
    <x v="2"/>
    <n v="0"/>
  </r>
  <r>
    <s v="200909"/>
    <x v="1"/>
    <x v="0"/>
    <x v="0"/>
    <x v="4"/>
    <x v="2"/>
    <n v="0"/>
  </r>
  <r>
    <s v="200907"/>
    <x v="3"/>
    <x v="0"/>
    <x v="0"/>
    <x v="4"/>
    <x v="2"/>
    <n v="0"/>
  </r>
  <r>
    <s v="201204"/>
    <x v="4"/>
    <x v="3"/>
    <x v="0"/>
    <x v="4"/>
    <x v="3"/>
    <n v="4724.4800000000005"/>
  </r>
  <r>
    <s v="201003"/>
    <x v="8"/>
    <x v="1"/>
    <x v="0"/>
    <x v="4"/>
    <x v="3"/>
    <n v="879.83"/>
  </r>
  <r>
    <s v="200912"/>
    <x v="7"/>
    <x v="0"/>
    <x v="0"/>
    <x v="4"/>
    <x v="3"/>
    <n v="14768.61"/>
  </r>
  <r>
    <s v="200901"/>
    <x v="6"/>
    <x v="0"/>
    <x v="0"/>
    <x v="4"/>
    <x v="3"/>
    <n v="32341.8"/>
  </r>
  <r>
    <s v="200911"/>
    <x v="2"/>
    <x v="0"/>
    <x v="0"/>
    <x v="4"/>
    <x v="3"/>
    <n v="729.96"/>
  </r>
  <r>
    <s v="200906"/>
    <x v="10"/>
    <x v="0"/>
    <x v="0"/>
    <x v="4"/>
    <x v="3"/>
    <n v="278.56"/>
  </r>
  <r>
    <s v="201110"/>
    <x v="9"/>
    <x v="2"/>
    <x v="0"/>
    <x v="4"/>
    <x v="4"/>
    <n v="0"/>
  </r>
  <r>
    <s v="201109"/>
    <x v="1"/>
    <x v="2"/>
    <x v="0"/>
    <x v="4"/>
    <x v="4"/>
    <n v="0"/>
  </r>
  <r>
    <s v="201006"/>
    <x v="10"/>
    <x v="1"/>
    <x v="0"/>
    <x v="4"/>
    <x v="6"/>
    <n v="21777.100000000002"/>
  </r>
  <r>
    <s v="201111"/>
    <x v="2"/>
    <x v="2"/>
    <x v="0"/>
    <x v="4"/>
    <x v="6"/>
    <n v="25066.13"/>
  </r>
  <r>
    <s v="201110"/>
    <x v="9"/>
    <x v="2"/>
    <x v="0"/>
    <x v="4"/>
    <x v="6"/>
    <n v="18686.52"/>
  </r>
  <r>
    <s v="201005"/>
    <x v="0"/>
    <x v="1"/>
    <x v="0"/>
    <x v="4"/>
    <x v="6"/>
    <n v="16341.76"/>
  </r>
  <r>
    <s v="201011"/>
    <x v="2"/>
    <x v="1"/>
    <x v="0"/>
    <x v="4"/>
    <x v="6"/>
    <n v="17548.91"/>
  </r>
  <r>
    <s v="200907"/>
    <x v="3"/>
    <x v="0"/>
    <x v="0"/>
    <x v="4"/>
    <x v="6"/>
    <n v="22242.260000000002"/>
  </r>
  <r>
    <s v="200909"/>
    <x v="1"/>
    <x v="0"/>
    <x v="0"/>
    <x v="4"/>
    <x v="7"/>
    <n v="145827.57"/>
  </r>
  <r>
    <s v="201205"/>
    <x v="0"/>
    <x v="3"/>
    <x v="0"/>
    <x v="4"/>
    <x v="7"/>
    <n v="263464.34000000003"/>
  </r>
  <r>
    <s v="201103"/>
    <x v="8"/>
    <x v="2"/>
    <x v="0"/>
    <x v="4"/>
    <x v="7"/>
    <n v="125042.95"/>
  </r>
  <r>
    <s v="200911"/>
    <x v="2"/>
    <x v="0"/>
    <x v="0"/>
    <x v="4"/>
    <x v="7"/>
    <n v="196047.76"/>
  </r>
  <r>
    <s v="201108"/>
    <x v="11"/>
    <x v="2"/>
    <x v="0"/>
    <x v="4"/>
    <x v="7"/>
    <n v="77402.73"/>
  </r>
  <r>
    <s v="201101"/>
    <x v="6"/>
    <x v="2"/>
    <x v="0"/>
    <x v="4"/>
    <x v="7"/>
    <n v="274530.71000000002"/>
  </r>
  <r>
    <s v="201107"/>
    <x v="3"/>
    <x v="2"/>
    <x v="0"/>
    <x v="4"/>
    <x v="7"/>
    <n v="-25003.56"/>
  </r>
  <r>
    <s v="201009"/>
    <x v="1"/>
    <x v="1"/>
    <x v="0"/>
    <x v="4"/>
    <x v="7"/>
    <n v="218716.66"/>
  </r>
  <r>
    <s v="200908"/>
    <x v="11"/>
    <x v="0"/>
    <x v="0"/>
    <x v="4"/>
    <x v="7"/>
    <n v="239521"/>
  </r>
  <r>
    <s v="201001"/>
    <x v="6"/>
    <x v="1"/>
    <x v="0"/>
    <x v="4"/>
    <x v="8"/>
    <n v="0"/>
  </r>
  <r>
    <s v="201111"/>
    <x v="2"/>
    <x v="2"/>
    <x v="0"/>
    <x v="4"/>
    <x v="8"/>
    <n v="0"/>
  </r>
  <r>
    <s v="201103"/>
    <x v="8"/>
    <x v="2"/>
    <x v="0"/>
    <x v="4"/>
    <x v="9"/>
    <n v="88.58"/>
  </r>
  <r>
    <s v="201010"/>
    <x v="9"/>
    <x v="1"/>
    <x v="0"/>
    <x v="4"/>
    <x v="9"/>
    <n v="208.01"/>
  </r>
  <r>
    <s v="201001"/>
    <x v="6"/>
    <x v="1"/>
    <x v="0"/>
    <x v="4"/>
    <x v="9"/>
    <n v="266.61"/>
  </r>
  <r>
    <s v="201102"/>
    <x v="5"/>
    <x v="2"/>
    <x v="0"/>
    <x v="4"/>
    <x v="9"/>
    <n v="561.94000000000005"/>
  </r>
  <r>
    <s v="201002"/>
    <x v="5"/>
    <x v="1"/>
    <x v="0"/>
    <x v="4"/>
    <x v="9"/>
    <n v="170.32"/>
  </r>
  <r>
    <s v="201111"/>
    <x v="2"/>
    <x v="2"/>
    <x v="0"/>
    <x v="4"/>
    <x v="9"/>
    <n v="649.79"/>
  </r>
  <r>
    <s v="201007"/>
    <x v="3"/>
    <x v="1"/>
    <x v="0"/>
    <x v="4"/>
    <x v="11"/>
    <n v="8389.7800000000007"/>
  </r>
  <r>
    <s v="200903"/>
    <x v="8"/>
    <x v="0"/>
    <x v="0"/>
    <x v="4"/>
    <x v="11"/>
    <n v="6072.05"/>
  </r>
  <r>
    <s v="201009"/>
    <x v="1"/>
    <x v="1"/>
    <x v="0"/>
    <x v="4"/>
    <x v="11"/>
    <n v="7145.6"/>
  </r>
  <r>
    <s v="201110"/>
    <x v="9"/>
    <x v="2"/>
    <x v="0"/>
    <x v="4"/>
    <x v="11"/>
    <n v="9077.44"/>
  </r>
  <r>
    <s v="201101"/>
    <x v="6"/>
    <x v="2"/>
    <x v="0"/>
    <x v="4"/>
    <x v="11"/>
    <n v="6583.6900000000005"/>
  </r>
  <r>
    <s v="201103"/>
    <x v="8"/>
    <x v="2"/>
    <x v="0"/>
    <x v="4"/>
    <x v="11"/>
    <n v="6712.42"/>
  </r>
  <r>
    <s v="200901"/>
    <x v="6"/>
    <x v="0"/>
    <x v="0"/>
    <x v="4"/>
    <x v="11"/>
    <n v="7481.1100000000006"/>
  </r>
  <r>
    <s v="200904"/>
    <x v="4"/>
    <x v="0"/>
    <x v="0"/>
    <x v="4"/>
    <x v="11"/>
    <n v="6444.28"/>
  </r>
  <r>
    <s v="201107"/>
    <x v="3"/>
    <x v="2"/>
    <x v="0"/>
    <x v="4"/>
    <x v="12"/>
    <n v="0"/>
  </r>
  <r>
    <s v="201104"/>
    <x v="4"/>
    <x v="2"/>
    <x v="0"/>
    <x v="4"/>
    <x v="12"/>
    <n v="0"/>
  </r>
  <r>
    <s v="200902"/>
    <x v="5"/>
    <x v="0"/>
    <x v="0"/>
    <x v="4"/>
    <x v="13"/>
    <n v="-488.14"/>
  </r>
  <r>
    <s v="201010"/>
    <x v="9"/>
    <x v="1"/>
    <x v="0"/>
    <x v="4"/>
    <x v="13"/>
    <n v="-3688.37"/>
  </r>
  <r>
    <s v="201012"/>
    <x v="7"/>
    <x v="1"/>
    <x v="0"/>
    <x v="4"/>
    <x v="13"/>
    <n v="2598.15"/>
  </r>
  <r>
    <s v="200911"/>
    <x v="2"/>
    <x v="0"/>
    <x v="0"/>
    <x v="4"/>
    <x v="13"/>
    <n v="342.54"/>
  </r>
  <r>
    <s v="201105"/>
    <x v="0"/>
    <x v="2"/>
    <x v="0"/>
    <x v="4"/>
    <x v="13"/>
    <n v="749.12"/>
  </r>
  <r>
    <s v="201007"/>
    <x v="3"/>
    <x v="1"/>
    <x v="0"/>
    <x v="4"/>
    <x v="13"/>
    <n v="824.66"/>
  </r>
  <r>
    <s v="200901"/>
    <x v="6"/>
    <x v="0"/>
    <x v="0"/>
    <x v="4"/>
    <x v="13"/>
    <n v="2321.54"/>
  </r>
  <r>
    <s v="201112"/>
    <x v="7"/>
    <x v="2"/>
    <x v="0"/>
    <x v="4"/>
    <x v="13"/>
    <n v="-208.85"/>
  </r>
  <r>
    <s v="200912"/>
    <x v="7"/>
    <x v="0"/>
    <x v="0"/>
    <x v="4"/>
    <x v="13"/>
    <n v="973.28"/>
  </r>
  <r>
    <s v="200905"/>
    <x v="0"/>
    <x v="0"/>
    <x v="0"/>
    <x v="4"/>
    <x v="2"/>
    <n v="-47.82"/>
  </r>
  <r>
    <s v="201103"/>
    <x v="8"/>
    <x v="2"/>
    <x v="0"/>
    <x v="4"/>
    <x v="3"/>
    <n v="3900.58"/>
  </r>
  <r>
    <s v="201007"/>
    <x v="3"/>
    <x v="1"/>
    <x v="0"/>
    <x v="4"/>
    <x v="3"/>
    <n v="4019.02"/>
  </r>
  <r>
    <s v="201108"/>
    <x v="11"/>
    <x v="2"/>
    <x v="0"/>
    <x v="4"/>
    <x v="3"/>
    <n v="9337.02"/>
  </r>
  <r>
    <s v="201104"/>
    <x v="4"/>
    <x v="2"/>
    <x v="0"/>
    <x v="4"/>
    <x v="6"/>
    <n v="21773.53"/>
  </r>
  <r>
    <s v="201107"/>
    <x v="3"/>
    <x v="2"/>
    <x v="0"/>
    <x v="4"/>
    <x v="6"/>
    <n v="15214.54"/>
  </r>
  <r>
    <s v="200903"/>
    <x v="8"/>
    <x v="0"/>
    <x v="0"/>
    <x v="4"/>
    <x v="6"/>
    <n v="32205.96"/>
  </r>
  <r>
    <s v="201203"/>
    <x v="8"/>
    <x v="3"/>
    <x v="0"/>
    <x v="4"/>
    <x v="6"/>
    <n v="30310.62"/>
  </r>
  <r>
    <s v="200908"/>
    <x v="11"/>
    <x v="0"/>
    <x v="0"/>
    <x v="4"/>
    <x v="6"/>
    <n v="19967.04"/>
  </r>
  <r>
    <s v="201106"/>
    <x v="10"/>
    <x v="2"/>
    <x v="0"/>
    <x v="4"/>
    <x v="6"/>
    <n v="16964.46"/>
  </r>
  <r>
    <s v="200901"/>
    <x v="6"/>
    <x v="0"/>
    <x v="0"/>
    <x v="4"/>
    <x v="7"/>
    <n v="122726.90000000001"/>
  </r>
  <r>
    <s v="201005"/>
    <x v="0"/>
    <x v="1"/>
    <x v="0"/>
    <x v="4"/>
    <x v="7"/>
    <n v="264296.53999999998"/>
  </r>
  <r>
    <s v="201201"/>
    <x v="6"/>
    <x v="3"/>
    <x v="0"/>
    <x v="4"/>
    <x v="7"/>
    <n v="94621.64"/>
  </r>
  <r>
    <s v="201007"/>
    <x v="3"/>
    <x v="1"/>
    <x v="0"/>
    <x v="4"/>
    <x v="7"/>
    <n v="160002.69"/>
  </r>
  <r>
    <s v="201112"/>
    <x v="7"/>
    <x v="2"/>
    <x v="0"/>
    <x v="4"/>
    <x v="8"/>
    <n v="0"/>
  </r>
  <r>
    <s v="201101"/>
    <x v="6"/>
    <x v="2"/>
    <x v="0"/>
    <x v="4"/>
    <x v="8"/>
    <n v="0"/>
  </r>
  <r>
    <s v="201004"/>
    <x v="4"/>
    <x v="1"/>
    <x v="0"/>
    <x v="4"/>
    <x v="8"/>
    <n v="0"/>
  </r>
  <r>
    <s v="201107"/>
    <x v="3"/>
    <x v="2"/>
    <x v="0"/>
    <x v="4"/>
    <x v="9"/>
    <n v="336.78000000000003"/>
  </r>
  <r>
    <s v="201202"/>
    <x v="5"/>
    <x v="3"/>
    <x v="0"/>
    <x v="4"/>
    <x v="9"/>
    <n v="315.03000000000003"/>
  </r>
  <r>
    <s v="200912"/>
    <x v="7"/>
    <x v="0"/>
    <x v="0"/>
    <x v="4"/>
    <x v="9"/>
    <n v="307.57"/>
  </r>
  <r>
    <s v="200908"/>
    <x v="11"/>
    <x v="0"/>
    <x v="0"/>
    <x v="4"/>
    <x v="9"/>
    <n v="170.73"/>
  </r>
  <r>
    <s v="200906"/>
    <x v="10"/>
    <x v="0"/>
    <x v="0"/>
    <x v="4"/>
    <x v="9"/>
    <n v="341.21"/>
  </r>
  <r>
    <s v="201005"/>
    <x v="0"/>
    <x v="1"/>
    <x v="0"/>
    <x v="4"/>
    <x v="9"/>
    <n v="491.85"/>
  </r>
  <r>
    <s v="200912"/>
    <x v="7"/>
    <x v="0"/>
    <x v="0"/>
    <x v="4"/>
    <x v="11"/>
    <n v="5790.9400000000005"/>
  </r>
  <r>
    <s v="201202"/>
    <x v="5"/>
    <x v="3"/>
    <x v="0"/>
    <x v="4"/>
    <x v="11"/>
    <n v="8759.98"/>
  </r>
  <r>
    <s v="201112"/>
    <x v="7"/>
    <x v="2"/>
    <x v="0"/>
    <x v="4"/>
    <x v="11"/>
    <n v="8342.25"/>
  </r>
  <r>
    <s v="201204"/>
    <x v="4"/>
    <x v="3"/>
    <x v="0"/>
    <x v="4"/>
    <x v="11"/>
    <n v="13968.800000000001"/>
  </r>
  <r>
    <s v="201106"/>
    <x v="10"/>
    <x v="2"/>
    <x v="0"/>
    <x v="4"/>
    <x v="11"/>
    <n v="8654.2900000000009"/>
  </r>
  <r>
    <s v="201012"/>
    <x v="7"/>
    <x v="1"/>
    <x v="0"/>
    <x v="4"/>
    <x v="11"/>
    <n v="8344.3700000000008"/>
  </r>
  <r>
    <s v="201112"/>
    <x v="7"/>
    <x v="2"/>
    <x v="0"/>
    <x v="4"/>
    <x v="12"/>
    <n v="0"/>
  </r>
  <r>
    <s v="201105"/>
    <x v="0"/>
    <x v="2"/>
    <x v="0"/>
    <x v="4"/>
    <x v="12"/>
    <n v="0"/>
  </r>
  <r>
    <s v="201202"/>
    <x v="5"/>
    <x v="3"/>
    <x v="0"/>
    <x v="4"/>
    <x v="13"/>
    <n v="-1090.3900000000001"/>
  </r>
  <r>
    <s v="200903"/>
    <x v="8"/>
    <x v="0"/>
    <x v="0"/>
    <x v="4"/>
    <x v="13"/>
    <n v="89.88"/>
  </r>
  <r>
    <s v="201108"/>
    <x v="11"/>
    <x v="2"/>
    <x v="0"/>
    <x v="4"/>
    <x v="13"/>
    <n v="723.85"/>
  </r>
  <r>
    <s v="201104"/>
    <x v="4"/>
    <x v="2"/>
    <x v="0"/>
    <x v="4"/>
    <x v="13"/>
    <n v="-3681.2400000000002"/>
  </r>
  <r>
    <s v="200907"/>
    <x v="3"/>
    <x v="0"/>
    <x v="0"/>
    <x v="4"/>
    <x v="13"/>
    <n v="695.17"/>
  </r>
  <r>
    <s v="201101"/>
    <x v="6"/>
    <x v="2"/>
    <x v="0"/>
    <x v="4"/>
    <x v="13"/>
    <n v="-368.36"/>
  </r>
  <r>
    <s v="201011"/>
    <x v="2"/>
    <x v="1"/>
    <x v="0"/>
    <x v="4"/>
    <x v="0"/>
    <n v="83.5"/>
  </r>
  <r>
    <s v="200904"/>
    <x v="4"/>
    <x v="0"/>
    <x v="0"/>
    <x v="4"/>
    <x v="3"/>
    <n v="2344.84"/>
  </r>
  <r>
    <s v="200910"/>
    <x v="9"/>
    <x v="0"/>
    <x v="0"/>
    <x v="4"/>
    <x v="3"/>
    <n v="974.96"/>
  </r>
  <r>
    <s v="201201"/>
    <x v="6"/>
    <x v="3"/>
    <x v="0"/>
    <x v="4"/>
    <x v="3"/>
    <n v="1225.3"/>
  </r>
  <r>
    <s v="201112"/>
    <x v="7"/>
    <x v="2"/>
    <x v="0"/>
    <x v="4"/>
    <x v="3"/>
    <n v="1817.46"/>
  </r>
  <r>
    <s v="201004"/>
    <x v="4"/>
    <x v="1"/>
    <x v="0"/>
    <x v="4"/>
    <x v="3"/>
    <n v="1140.8"/>
  </r>
  <r>
    <s v="200905"/>
    <x v="0"/>
    <x v="0"/>
    <x v="0"/>
    <x v="4"/>
    <x v="3"/>
    <n v="677.82"/>
  </r>
  <r>
    <s v="201201"/>
    <x v="6"/>
    <x v="3"/>
    <x v="0"/>
    <x v="4"/>
    <x v="6"/>
    <n v="21253.81"/>
  </r>
  <r>
    <s v="201108"/>
    <x v="11"/>
    <x v="2"/>
    <x v="0"/>
    <x v="4"/>
    <x v="6"/>
    <n v="20159.88"/>
  </r>
  <r>
    <s v="201204"/>
    <x v="4"/>
    <x v="3"/>
    <x v="0"/>
    <x v="4"/>
    <x v="6"/>
    <n v="31794.75"/>
  </r>
  <r>
    <s v="200911"/>
    <x v="2"/>
    <x v="0"/>
    <x v="0"/>
    <x v="4"/>
    <x v="6"/>
    <n v="23111.600000000002"/>
  </r>
  <r>
    <s v="200905"/>
    <x v="0"/>
    <x v="0"/>
    <x v="0"/>
    <x v="4"/>
    <x v="7"/>
    <n v="71962.850000000006"/>
  </r>
  <r>
    <s v="200903"/>
    <x v="8"/>
    <x v="0"/>
    <x v="0"/>
    <x v="4"/>
    <x v="7"/>
    <n v="154570.99"/>
  </r>
  <r>
    <s v="200904"/>
    <x v="4"/>
    <x v="0"/>
    <x v="0"/>
    <x v="4"/>
    <x v="7"/>
    <n v="351297.57"/>
  </r>
  <r>
    <s v="201110"/>
    <x v="9"/>
    <x v="2"/>
    <x v="0"/>
    <x v="4"/>
    <x v="7"/>
    <n v="112724.42"/>
  </r>
  <r>
    <s v="201003"/>
    <x v="8"/>
    <x v="1"/>
    <x v="0"/>
    <x v="4"/>
    <x v="7"/>
    <n v="188199.19"/>
  </r>
  <r>
    <s v="201112"/>
    <x v="7"/>
    <x v="2"/>
    <x v="0"/>
    <x v="4"/>
    <x v="7"/>
    <n v="160218.07"/>
  </r>
  <r>
    <s v="201012"/>
    <x v="7"/>
    <x v="1"/>
    <x v="0"/>
    <x v="4"/>
    <x v="7"/>
    <n v="103065.76000000001"/>
  </r>
  <r>
    <s v="200910"/>
    <x v="9"/>
    <x v="0"/>
    <x v="0"/>
    <x v="4"/>
    <x v="9"/>
    <n v="209.21"/>
  </r>
  <r>
    <s v="201105"/>
    <x v="0"/>
    <x v="2"/>
    <x v="0"/>
    <x v="4"/>
    <x v="9"/>
    <n v="215.9"/>
  </r>
  <r>
    <s v="201012"/>
    <x v="7"/>
    <x v="1"/>
    <x v="0"/>
    <x v="4"/>
    <x v="9"/>
    <n v="2230.5700000000002"/>
  </r>
  <r>
    <s v="201011"/>
    <x v="2"/>
    <x v="1"/>
    <x v="0"/>
    <x v="4"/>
    <x v="9"/>
    <n v="555.99"/>
  </r>
  <r>
    <s v="200907"/>
    <x v="3"/>
    <x v="0"/>
    <x v="0"/>
    <x v="4"/>
    <x v="9"/>
    <n v="190.63"/>
  </r>
  <r>
    <s v="201004"/>
    <x v="4"/>
    <x v="1"/>
    <x v="0"/>
    <x v="4"/>
    <x v="9"/>
    <n v="479.69"/>
  </r>
  <r>
    <s v="201101"/>
    <x v="6"/>
    <x v="2"/>
    <x v="0"/>
    <x v="4"/>
    <x v="9"/>
    <n v="227.92000000000002"/>
  </r>
  <r>
    <s v="200907"/>
    <x v="3"/>
    <x v="0"/>
    <x v="0"/>
    <x v="4"/>
    <x v="11"/>
    <n v="5394.52"/>
  </r>
  <r>
    <s v="201103"/>
    <x v="8"/>
    <x v="2"/>
    <x v="0"/>
    <x v="4"/>
    <x v="12"/>
    <n v="1162"/>
  </r>
  <r>
    <s v="201110"/>
    <x v="9"/>
    <x v="2"/>
    <x v="0"/>
    <x v="4"/>
    <x v="13"/>
    <n v="1369.6200000000001"/>
  </r>
  <r>
    <s v="201107"/>
    <x v="3"/>
    <x v="2"/>
    <x v="0"/>
    <x v="4"/>
    <x v="13"/>
    <n v="117.4"/>
  </r>
  <r>
    <s v="200904"/>
    <x v="4"/>
    <x v="0"/>
    <x v="0"/>
    <x v="4"/>
    <x v="13"/>
    <n v="836.4"/>
  </r>
  <r>
    <s v="201004"/>
    <x v="4"/>
    <x v="1"/>
    <x v="0"/>
    <x v="4"/>
    <x v="13"/>
    <n v="-2832.41"/>
  </r>
  <r>
    <s v="201102"/>
    <x v="5"/>
    <x v="2"/>
    <x v="0"/>
    <x v="5"/>
    <x v="7"/>
    <n v="-591.77"/>
  </r>
  <r>
    <s v="200906"/>
    <x v="10"/>
    <x v="0"/>
    <x v="0"/>
    <x v="5"/>
    <x v="7"/>
    <n v="7752.1900000000005"/>
  </r>
  <r>
    <s v="200904"/>
    <x v="4"/>
    <x v="0"/>
    <x v="0"/>
    <x v="5"/>
    <x v="7"/>
    <n v="1830.45"/>
  </r>
  <r>
    <s v="201204"/>
    <x v="4"/>
    <x v="3"/>
    <x v="0"/>
    <x v="5"/>
    <x v="7"/>
    <n v="1225.19"/>
  </r>
  <r>
    <s v="200901"/>
    <x v="6"/>
    <x v="0"/>
    <x v="0"/>
    <x v="5"/>
    <x v="7"/>
    <n v="-1577.45"/>
  </r>
  <r>
    <s v="201002"/>
    <x v="5"/>
    <x v="1"/>
    <x v="0"/>
    <x v="5"/>
    <x v="7"/>
    <n v="972.77"/>
  </r>
  <r>
    <s v="201112"/>
    <x v="7"/>
    <x v="2"/>
    <x v="0"/>
    <x v="5"/>
    <x v="7"/>
    <n v="5561.1900000000005"/>
  </r>
  <r>
    <s v="201103"/>
    <x v="8"/>
    <x v="2"/>
    <x v="0"/>
    <x v="5"/>
    <x v="7"/>
    <n v="410.15000000000003"/>
  </r>
  <r>
    <s v="200907"/>
    <x v="3"/>
    <x v="0"/>
    <x v="0"/>
    <x v="5"/>
    <x v="7"/>
    <n v="4854.29"/>
  </r>
  <r>
    <s v="201201"/>
    <x v="6"/>
    <x v="3"/>
    <x v="0"/>
    <x v="5"/>
    <x v="7"/>
    <n v="-1003.53"/>
  </r>
  <r>
    <s v="200910"/>
    <x v="9"/>
    <x v="0"/>
    <x v="0"/>
    <x v="5"/>
    <x v="7"/>
    <n v="2375.4500000000003"/>
  </r>
  <r>
    <s v="201011"/>
    <x v="2"/>
    <x v="1"/>
    <x v="0"/>
    <x v="5"/>
    <x v="7"/>
    <n v="1759.48"/>
  </r>
  <r>
    <s v="200909"/>
    <x v="1"/>
    <x v="0"/>
    <x v="0"/>
    <x v="5"/>
    <x v="7"/>
    <n v="3650.75"/>
  </r>
  <r>
    <s v="201107"/>
    <x v="3"/>
    <x v="2"/>
    <x v="0"/>
    <x v="5"/>
    <x v="7"/>
    <n v="1672.6100000000001"/>
  </r>
  <r>
    <s v="201001"/>
    <x v="6"/>
    <x v="1"/>
    <x v="0"/>
    <x v="5"/>
    <x v="7"/>
    <n v="-84.28"/>
  </r>
  <r>
    <s v="200905"/>
    <x v="0"/>
    <x v="0"/>
    <x v="0"/>
    <x v="5"/>
    <x v="7"/>
    <n v="1355.1000000000001"/>
  </r>
  <r>
    <s v="201007"/>
    <x v="3"/>
    <x v="1"/>
    <x v="0"/>
    <x v="5"/>
    <x v="7"/>
    <n v="1814.64"/>
  </r>
  <r>
    <s v="201108"/>
    <x v="11"/>
    <x v="2"/>
    <x v="0"/>
    <x v="5"/>
    <x v="7"/>
    <n v="-1100"/>
  </r>
  <r>
    <s v="201009"/>
    <x v="1"/>
    <x v="1"/>
    <x v="0"/>
    <x v="5"/>
    <x v="7"/>
    <n v="1080.78"/>
  </r>
  <r>
    <s v="201101"/>
    <x v="6"/>
    <x v="2"/>
    <x v="0"/>
    <x v="5"/>
    <x v="7"/>
    <n v="7590.46"/>
  </r>
  <r>
    <s v="201005"/>
    <x v="0"/>
    <x v="1"/>
    <x v="0"/>
    <x v="5"/>
    <x v="7"/>
    <n v="956.26"/>
  </r>
  <r>
    <s v="201111"/>
    <x v="2"/>
    <x v="2"/>
    <x v="0"/>
    <x v="5"/>
    <x v="7"/>
    <n v="776.52"/>
  </r>
  <r>
    <s v="201010"/>
    <x v="9"/>
    <x v="1"/>
    <x v="0"/>
    <x v="5"/>
    <x v="7"/>
    <n v="3607.16"/>
  </r>
  <r>
    <s v="201105"/>
    <x v="0"/>
    <x v="2"/>
    <x v="0"/>
    <x v="5"/>
    <x v="7"/>
    <n v="4632.74"/>
  </r>
  <r>
    <s v="201012"/>
    <x v="7"/>
    <x v="1"/>
    <x v="0"/>
    <x v="5"/>
    <x v="7"/>
    <n v="26.240000000000002"/>
  </r>
  <r>
    <s v="201006"/>
    <x v="10"/>
    <x v="1"/>
    <x v="0"/>
    <x v="5"/>
    <x v="7"/>
    <n v="1247.1100000000001"/>
  </r>
  <r>
    <s v="201202"/>
    <x v="5"/>
    <x v="3"/>
    <x v="0"/>
    <x v="5"/>
    <x v="7"/>
    <n v="850.80000000000007"/>
  </r>
  <r>
    <s v="200908"/>
    <x v="11"/>
    <x v="0"/>
    <x v="0"/>
    <x v="5"/>
    <x v="7"/>
    <n v="3384.48"/>
  </r>
  <r>
    <s v="200902"/>
    <x v="5"/>
    <x v="0"/>
    <x v="0"/>
    <x v="5"/>
    <x v="7"/>
    <n v="1471.78"/>
  </r>
  <r>
    <s v="201109"/>
    <x v="1"/>
    <x v="2"/>
    <x v="0"/>
    <x v="5"/>
    <x v="7"/>
    <n v="6603.68"/>
  </r>
  <r>
    <s v="200903"/>
    <x v="8"/>
    <x v="0"/>
    <x v="0"/>
    <x v="5"/>
    <x v="7"/>
    <n v="1176.26"/>
  </r>
  <r>
    <s v="201003"/>
    <x v="8"/>
    <x v="1"/>
    <x v="0"/>
    <x v="5"/>
    <x v="7"/>
    <n v="929.13"/>
  </r>
  <r>
    <s v="201004"/>
    <x v="4"/>
    <x v="1"/>
    <x v="0"/>
    <x v="5"/>
    <x v="7"/>
    <n v="925.21"/>
  </r>
  <r>
    <s v="201104"/>
    <x v="4"/>
    <x v="2"/>
    <x v="0"/>
    <x v="5"/>
    <x v="7"/>
    <n v="1932.1100000000001"/>
  </r>
  <r>
    <s v="200912"/>
    <x v="7"/>
    <x v="0"/>
    <x v="0"/>
    <x v="5"/>
    <x v="7"/>
    <n v="1255.44"/>
  </r>
  <r>
    <s v="201110"/>
    <x v="9"/>
    <x v="2"/>
    <x v="0"/>
    <x v="5"/>
    <x v="7"/>
    <n v="3714.4300000000003"/>
  </r>
  <r>
    <s v="201205"/>
    <x v="0"/>
    <x v="3"/>
    <x v="0"/>
    <x v="5"/>
    <x v="7"/>
    <n v="1667.04"/>
  </r>
  <r>
    <s v="200911"/>
    <x v="2"/>
    <x v="0"/>
    <x v="0"/>
    <x v="5"/>
    <x v="7"/>
    <n v="2244.7200000000003"/>
  </r>
  <r>
    <s v="201203"/>
    <x v="8"/>
    <x v="3"/>
    <x v="0"/>
    <x v="5"/>
    <x v="7"/>
    <n v="1175.23"/>
  </r>
  <r>
    <s v="201106"/>
    <x v="10"/>
    <x v="2"/>
    <x v="0"/>
    <x v="5"/>
    <x v="7"/>
    <n v="1195.5"/>
  </r>
  <r>
    <s v="201008"/>
    <x v="11"/>
    <x v="1"/>
    <x v="0"/>
    <x v="5"/>
    <x v="7"/>
    <n v="2263.5700000000002"/>
  </r>
  <r>
    <s v="201001"/>
    <x v="6"/>
    <x v="1"/>
    <x v="1"/>
    <x v="6"/>
    <x v="2"/>
    <n v="201.12"/>
  </r>
  <r>
    <s v="200904"/>
    <x v="4"/>
    <x v="0"/>
    <x v="1"/>
    <x v="6"/>
    <x v="2"/>
    <n v="67.040000000000006"/>
  </r>
  <r>
    <s v="200906"/>
    <x v="10"/>
    <x v="0"/>
    <x v="1"/>
    <x v="6"/>
    <x v="2"/>
    <n v="0"/>
  </r>
  <r>
    <s v="201011"/>
    <x v="2"/>
    <x v="1"/>
    <x v="1"/>
    <x v="6"/>
    <x v="6"/>
    <n v="5583.79"/>
  </r>
  <r>
    <s v="201105"/>
    <x v="0"/>
    <x v="2"/>
    <x v="1"/>
    <x v="6"/>
    <x v="6"/>
    <n v="7758.1500000000005"/>
  </r>
  <r>
    <s v="200906"/>
    <x v="10"/>
    <x v="0"/>
    <x v="1"/>
    <x v="6"/>
    <x v="6"/>
    <n v="6226.35"/>
  </r>
  <r>
    <s v="201204"/>
    <x v="4"/>
    <x v="3"/>
    <x v="1"/>
    <x v="6"/>
    <x v="6"/>
    <n v="6154.39"/>
  </r>
  <r>
    <s v="201106"/>
    <x v="10"/>
    <x v="2"/>
    <x v="1"/>
    <x v="6"/>
    <x v="20"/>
    <n v="0"/>
  </r>
  <r>
    <s v="201010"/>
    <x v="9"/>
    <x v="1"/>
    <x v="1"/>
    <x v="6"/>
    <x v="20"/>
    <n v="0"/>
  </r>
  <r>
    <s v="201009"/>
    <x v="1"/>
    <x v="1"/>
    <x v="1"/>
    <x v="6"/>
    <x v="7"/>
    <n v="25137.78"/>
  </r>
  <r>
    <s v="200904"/>
    <x v="4"/>
    <x v="0"/>
    <x v="1"/>
    <x v="6"/>
    <x v="7"/>
    <n v="87253.08"/>
  </r>
  <r>
    <s v="201109"/>
    <x v="1"/>
    <x v="2"/>
    <x v="1"/>
    <x v="6"/>
    <x v="7"/>
    <n v="25485.31"/>
  </r>
  <r>
    <s v="200905"/>
    <x v="0"/>
    <x v="0"/>
    <x v="1"/>
    <x v="6"/>
    <x v="7"/>
    <n v="8899.56"/>
  </r>
  <r>
    <s v="201106"/>
    <x v="10"/>
    <x v="2"/>
    <x v="1"/>
    <x v="6"/>
    <x v="7"/>
    <n v="708.05000000000007"/>
  </r>
  <r>
    <s v="201005"/>
    <x v="0"/>
    <x v="1"/>
    <x v="1"/>
    <x v="6"/>
    <x v="7"/>
    <n v="26324.61"/>
  </r>
  <r>
    <s v="201004"/>
    <x v="4"/>
    <x v="1"/>
    <x v="1"/>
    <x v="6"/>
    <x v="7"/>
    <n v="37359.550000000003"/>
  </r>
  <r>
    <s v="201109"/>
    <x v="1"/>
    <x v="2"/>
    <x v="1"/>
    <x v="6"/>
    <x v="21"/>
    <n v="0"/>
  </r>
  <r>
    <s v="201103"/>
    <x v="8"/>
    <x v="2"/>
    <x v="1"/>
    <x v="6"/>
    <x v="21"/>
    <n v="565.97"/>
  </r>
  <r>
    <s v="201110"/>
    <x v="9"/>
    <x v="2"/>
    <x v="1"/>
    <x v="6"/>
    <x v="9"/>
    <n v="100.55"/>
  </r>
  <r>
    <s v="201112"/>
    <x v="7"/>
    <x v="2"/>
    <x v="1"/>
    <x v="6"/>
    <x v="9"/>
    <n v="92.4"/>
  </r>
  <r>
    <s v="200909"/>
    <x v="1"/>
    <x v="0"/>
    <x v="1"/>
    <x v="6"/>
    <x v="9"/>
    <n v="0"/>
  </r>
  <r>
    <s v="201007"/>
    <x v="3"/>
    <x v="1"/>
    <x v="1"/>
    <x v="6"/>
    <x v="9"/>
    <n v="132.28"/>
  </r>
  <r>
    <s v="201011"/>
    <x v="2"/>
    <x v="1"/>
    <x v="1"/>
    <x v="6"/>
    <x v="9"/>
    <n v="126.44"/>
  </r>
  <r>
    <s v="200911"/>
    <x v="2"/>
    <x v="0"/>
    <x v="1"/>
    <x v="6"/>
    <x v="11"/>
    <n v="4782.37"/>
  </r>
  <r>
    <s v="201007"/>
    <x v="3"/>
    <x v="1"/>
    <x v="1"/>
    <x v="6"/>
    <x v="11"/>
    <n v="3716.82"/>
  </r>
  <r>
    <s v="200910"/>
    <x v="9"/>
    <x v="0"/>
    <x v="1"/>
    <x v="6"/>
    <x v="11"/>
    <n v="5593.77"/>
  </r>
  <r>
    <s v="201109"/>
    <x v="1"/>
    <x v="2"/>
    <x v="1"/>
    <x v="6"/>
    <x v="11"/>
    <n v="6266.2300000000005"/>
  </r>
  <r>
    <s v="201005"/>
    <x v="0"/>
    <x v="1"/>
    <x v="1"/>
    <x v="6"/>
    <x v="11"/>
    <n v="5045.59"/>
  </r>
  <r>
    <s v="201104"/>
    <x v="4"/>
    <x v="2"/>
    <x v="1"/>
    <x v="6"/>
    <x v="11"/>
    <n v="7038.54"/>
  </r>
  <r>
    <s v="201111"/>
    <x v="2"/>
    <x v="2"/>
    <x v="1"/>
    <x v="6"/>
    <x v="13"/>
    <n v="1060.8399999999999"/>
  </r>
  <r>
    <s v="201203"/>
    <x v="8"/>
    <x v="3"/>
    <x v="1"/>
    <x v="6"/>
    <x v="13"/>
    <n v="-2675.88"/>
  </r>
  <r>
    <s v="201102"/>
    <x v="5"/>
    <x v="2"/>
    <x v="1"/>
    <x v="6"/>
    <x v="13"/>
    <n v="-99.79"/>
  </r>
  <r>
    <s v="201011"/>
    <x v="2"/>
    <x v="1"/>
    <x v="1"/>
    <x v="6"/>
    <x v="13"/>
    <n v="439.7"/>
  </r>
  <r>
    <s v="201001"/>
    <x v="6"/>
    <x v="1"/>
    <x v="1"/>
    <x v="6"/>
    <x v="13"/>
    <n v="1031.26"/>
  </r>
  <r>
    <s v="201202"/>
    <x v="5"/>
    <x v="3"/>
    <x v="1"/>
    <x v="6"/>
    <x v="14"/>
    <n v="0"/>
  </r>
  <r>
    <s v="200910"/>
    <x v="9"/>
    <x v="0"/>
    <x v="1"/>
    <x v="6"/>
    <x v="14"/>
    <n v="0"/>
  </r>
  <r>
    <s v="201004"/>
    <x v="4"/>
    <x v="1"/>
    <x v="1"/>
    <x v="6"/>
    <x v="14"/>
    <n v="0"/>
  </r>
  <r>
    <s v="201002"/>
    <x v="5"/>
    <x v="1"/>
    <x v="1"/>
    <x v="6"/>
    <x v="14"/>
    <n v="0"/>
  </r>
  <r>
    <s v="201204"/>
    <x v="4"/>
    <x v="3"/>
    <x v="1"/>
    <x v="6"/>
    <x v="14"/>
    <n v="0"/>
  </r>
  <r>
    <s v="201003"/>
    <x v="8"/>
    <x v="1"/>
    <x v="1"/>
    <x v="6"/>
    <x v="14"/>
    <n v="0"/>
  </r>
  <r>
    <s v="200905"/>
    <x v="0"/>
    <x v="0"/>
    <x v="1"/>
    <x v="6"/>
    <x v="14"/>
    <n v="0"/>
  </r>
  <r>
    <s v="200910"/>
    <x v="9"/>
    <x v="0"/>
    <x v="1"/>
    <x v="6"/>
    <x v="22"/>
    <n v="0"/>
  </r>
  <r>
    <s v="200911"/>
    <x v="2"/>
    <x v="0"/>
    <x v="1"/>
    <x v="6"/>
    <x v="22"/>
    <n v="0"/>
  </r>
  <r>
    <s v="201203"/>
    <x v="8"/>
    <x v="3"/>
    <x v="1"/>
    <x v="6"/>
    <x v="2"/>
    <n v="174.36"/>
  </r>
  <r>
    <s v="201002"/>
    <x v="5"/>
    <x v="1"/>
    <x v="1"/>
    <x v="6"/>
    <x v="2"/>
    <n v="0"/>
  </r>
  <r>
    <s v="201110"/>
    <x v="9"/>
    <x v="2"/>
    <x v="1"/>
    <x v="6"/>
    <x v="2"/>
    <n v="4330.91"/>
  </r>
  <r>
    <s v="200907"/>
    <x v="3"/>
    <x v="0"/>
    <x v="1"/>
    <x v="6"/>
    <x v="6"/>
    <n v="5605.53"/>
  </r>
  <r>
    <s v="201006"/>
    <x v="10"/>
    <x v="1"/>
    <x v="1"/>
    <x v="6"/>
    <x v="6"/>
    <n v="5628.18"/>
  </r>
  <r>
    <s v="200903"/>
    <x v="8"/>
    <x v="0"/>
    <x v="1"/>
    <x v="6"/>
    <x v="6"/>
    <n v="3538.9700000000003"/>
  </r>
  <r>
    <s v="201101"/>
    <x v="6"/>
    <x v="2"/>
    <x v="1"/>
    <x v="6"/>
    <x v="6"/>
    <n v="5238.76"/>
  </r>
  <r>
    <s v="201012"/>
    <x v="7"/>
    <x v="1"/>
    <x v="1"/>
    <x v="6"/>
    <x v="20"/>
    <n v="0"/>
  </r>
  <r>
    <s v="201009"/>
    <x v="1"/>
    <x v="1"/>
    <x v="1"/>
    <x v="6"/>
    <x v="20"/>
    <n v="43.24"/>
  </r>
  <r>
    <s v="201104"/>
    <x v="4"/>
    <x v="2"/>
    <x v="1"/>
    <x v="6"/>
    <x v="20"/>
    <n v="0"/>
  </r>
  <r>
    <s v="201112"/>
    <x v="7"/>
    <x v="2"/>
    <x v="1"/>
    <x v="6"/>
    <x v="20"/>
    <n v="0"/>
  </r>
  <r>
    <s v="201108"/>
    <x v="11"/>
    <x v="2"/>
    <x v="1"/>
    <x v="6"/>
    <x v="20"/>
    <n v="0"/>
  </r>
  <r>
    <s v="201101"/>
    <x v="6"/>
    <x v="2"/>
    <x v="1"/>
    <x v="6"/>
    <x v="20"/>
    <n v="161.54"/>
  </r>
  <r>
    <s v="200910"/>
    <x v="9"/>
    <x v="0"/>
    <x v="1"/>
    <x v="6"/>
    <x v="7"/>
    <n v="33975.129999999997"/>
  </r>
  <r>
    <s v="200906"/>
    <x v="10"/>
    <x v="0"/>
    <x v="1"/>
    <x v="6"/>
    <x v="9"/>
    <n v="232.23000000000002"/>
  </r>
  <r>
    <s v="201102"/>
    <x v="5"/>
    <x v="2"/>
    <x v="1"/>
    <x v="6"/>
    <x v="9"/>
    <n v="128.12"/>
  </r>
  <r>
    <s v="201205"/>
    <x v="0"/>
    <x v="3"/>
    <x v="1"/>
    <x v="6"/>
    <x v="9"/>
    <n v="149.11000000000001"/>
  </r>
  <r>
    <s v="201001"/>
    <x v="6"/>
    <x v="1"/>
    <x v="1"/>
    <x v="6"/>
    <x v="9"/>
    <n v="131.18"/>
  </r>
  <r>
    <s v="201111"/>
    <x v="2"/>
    <x v="2"/>
    <x v="1"/>
    <x v="6"/>
    <x v="9"/>
    <n v="119.57000000000001"/>
  </r>
  <r>
    <s v="200902"/>
    <x v="5"/>
    <x v="0"/>
    <x v="1"/>
    <x v="6"/>
    <x v="9"/>
    <n v="-1.36"/>
  </r>
  <r>
    <s v="200901"/>
    <x v="6"/>
    <x v="0"/>
    <x v="1"/>
    <x v="6"/>
    <x v="9"/>
    <n v="-0.4"/>
  </r>
  <r>
    <s v="201203"/>
    <x v="8"/>
    <x v="3"/>
    <x v="1"/>
    <x v="6"/>
    <x v="9"/>
    <n v="186.89000000000001"/>
  </r>
  <r>
    <s v="201002"/>
    <x v="5"/>
    <x v="1"/>
    <x v="1"/>
    <x v="6"/>
    <x v="11"/>
    <n v="4368.45"/>
  </r>
  <r>
    <s v="200908"/>
    <x v="11"/>
    <x v="0"/>
    <x v="1"/>
    <x v="6"/>
    <x v="11"/>
    <n v="1512.15"/>
  </r>
  <r>
    <s v="200905"/>
    <x v="0"/>
    <x v="0"/>
    <x v="1"/>
    <x v="6"/>
    <x v="13"/>
    <n v="-185.6"/>
  </r>
  <r>
    <s v="200909"/>
    <x v="1"/>
    <x v="0"/>
    <x v="1"/>
    <x v="6"/>
    <x v="13"/>
    <n v="1223.69"/>
  </r>
  <r>
    <s v="200911"/>
    <x v="2"/>
    <x v="0"/>
    <x v="1"/>
    <x v="6"/>
    <x v="13"/>
    <n v="313.04000000000002"/>
  </r>
  <r>
    <s v="200901"/>
    <x v="6"/>
    <x v="0"/>
    <x v="1"/>
    <x v="6"/>
    <x v="13"/>
    <n v="-158.69"/>
  </r>
  <r>
    <s v="200908"/>
    <x v="11"/>
    <x v="0"/>
    <x v="1"/>
    <x v="6"/>
    <x v="13"/>
    <n v="-645.35"/>
  </r>
  <r>
    <s v="201007"/>
    <x v="3"/>
    <x v="1"/>
    <x v="1"/>
    <x v="6"/>
    <x v="14"/>
    <n v="0"/>
  </r>
  <r>
    <s v="200907"/>
    <x v="3"/>
    <x v="0"/>
    <x v="1"/>
    <x v="6"/>
    <x v="14"/>
    <n v="0"/>
  </r>
  <r>
    <s v="201106"/>
    <x v="10"/>
    <x v="2"/>
    <x v="1"/>
    <x v="6"/>
    <x v="14"/>
    <n v="0"/>
  </r>
  <r>
    <s v="200911"/>
    <x v="2"/>
    <x v="0"/>
    <x v="1"/>
    <x v="6"/>
    <x v="14"/>
    <n v="0"/>
  </r>
  <r>
    <s v="200906"/>
    <x v="10"/>
    <x v="0"/>
    <x v="1"/>
    <x v="6"/>
    <x v="14"/>
    <n v="0"/>
  </r>
  <r>
    <s v="201102"/>
    <x v="5"/>
    <x v="2"/>
    <x v="1"/>
    <x v="6"/>
    <x v="14"/>
    <n v="0"/>
  </r>
  <r>
    <s v="201111"/>
    <x v="2"/>
    <x v="2"/>
    <x v="1"/>
    <x v="6"/>
    <x v="14"/>
    <n v="0"/>
  </r>
  <r>
    <s v="200902"/>
    <x v="5"/>
    <x v="0"/>
    <x v="1"/>
    <x v="6"/>
    <x v="14"/>
    <n v="0"/>
  </r>
  <r>
    <s v="200912"/>
    <x v="7"/>
    <x v="0"/>
    <x v="1"/>
    <x v="6"/>
    <x v="14"/>
    <n v="0"/>
  </r>
  <r>
    <s v="200901"/>
    <x v="6"/>
    <x v="0"/>
    <x v="1"/>
    <x v="6"/>
    <x v="14"/>
    <n v="0"/>
  </r>
  <r>
    <s v="201111"/>
    <x v="2"/>
    <x v="2"/>
    <x v="1"/>
    <x v="6"/>
    <x v="2"/>
    <n v="2906.08"/>
  </r>
  <r>
    <s v="200908"/>
    <x v="11"/>
    <x v="0"/>
    <x v="1"/>
    <x v="6"/>
    <x v="2"/>
    <n v="67.040000000000006"/>
  </r>
  <r>
    <s v="201108"/>
    <x v="11"/>
    <x v="2"/>
    <x v="1"/>
    <x v="6"/>
    <x v="2"/>
    <n v="99.27"/>
  </r>
  <r>
    <s v="201105"/>
    <x v="0"/>
    <x v="2"/>
    <x v="1"/>
    <x v="6"/>
    <x v="2"/>
    <n v="2696.75"/>
  </r>
  <r>
    <s v="201107"/>
    <x v="3"/>
    <x v="2"/>
    <x v="1"/>
    <x v="6"/>
    <x v="6"/>
    <n v="6171.95"/>
  </r>
  <r>
    <s v="200909"/>
    <x v="1"/>
    <x v="0"/>
    <x v="1"/>
    <x v="6"/>
    <x v="6"/>
    <n v="4170.79"/>
  </r>
  <r>
    <s v="201001"/>
    <x v="6"/>
    <x v="1"/>
    <x v="1"/>
    <x v="6"/>
    <x v="6"/>
    <n v="4358.1000000000004"/>
  </r>
  <r>
    <s v="201102"/>
    <x v="5"/>
    <x v="2"/>
    <x v="1"/>
    <x v="6"/>
    <x v="6"/>
    <n v="6793.32"/>
  </r>
  <r>
    <s v="201111"/>
    <x v="2"/>
    <x v="2"/>
    <x v="1"/>
    <x v="6"/>
    <x v="6"/>
    <n v="6431.6500000000005"/>
  </r>
  <r>
    <s v="201005"/>
    <x v="0"/>
    <x v="1"/>
    <x v="1"/>
    <x v="6"/>
    <x v="6"/>
    <n v="5850.38"/>
  </r>
  <r>
    <s v="201107"/>
    <x v="3"/>
    <x v="2"/>
    <x v="1"/>
    <x v="6"/>
    <x v="20"/>
    <n v="0"/>
  </r>
  <r>
    <s v="200902"/>
    <x v="5"/>
    <x v="0"/>
    <x v="1"/>
    <x v="6"/>
    <x v="7"/>
    <n v="16953.57"/>
  </r>
  <r>
    <s v="201104"/>
    <x v="4"/>
    <x v="2"/>
    <x v="1"/>
    <x v="6"/>
    <x v="7"/>
    <n v="56218.400000000001"/>
  </r>
  <r>
    <s v="201101"/>
    <x v="6"/>
    <x v="2"/>
    <x v="1"/>
    <x v="6"/>
    <x v="21"/>
    <n v="66.2"/>
  </r>
  <r>
    <s v="201102"/>
    <x v="5"/>
    <x v="2"/>
    <x v="1"/>
    <x v="6"/>
    <x v="21"/>
    <n v="0"/>
  </r>
  <r>
    <s v="201010"/>
    <x v="9"/>
    <x v="1"/>
    <x v="1"/>
    <x v="6"/>
    <x v="9"/>
    <n v="76.510000000000005"/>
  </r>
  <r>
    <s v="200908"/>
    <x v="11"/>
    <x v="0"/>
    <x v="1"/>
    <x v="6"/>
    <x v="9"/>
    <n v="0"/>
  </r>
  <r>
    <s v="201003"/>
    <x v="8"/>
    <x v="1"/>
    <x v="1"/>
    <x v="6"/>
    <x v="9"/>
    <n v="144.95000000000002"/>
  </r>
  <r>
    <s v="201201"/>
    <x v="6"/>
    <x v="3"/>
    <x v="1"/>
    <x v="6"/>
    <x v="9"/>
    <n v="166.08"/>
  </r>
  <r>
    <s v="201005"/>
    <x v="0"/>
    <x v="1"/>
    <x v="1"/>
    <x v="6"/>
    <x v="9"/>
    <n v="132.34"/>
  </r>
  <r>
    <s v="200903"/>
    <x v="8"/>
    <x v="0"/>
    <x v="1"/>
    <x v="6"/>
    <x v="9"/>
    <n v="0"/>
  </r>
  <r>
    <s v="200909"/>
    <x v="1"/>
    <x v="0"/>
    <x v="1"/>
    <x v="6"/>
    <x v="11"/>
    <n v="4352.3"/>
  </r>
  <r>
    <s v="200903"/>
    <x v="8"/>
    <x v="0"/>
    <x v="1"/>
    <x v="6"/>
    <x v="11"/>
    <n v="4065.35"/>
  </r>
  <r>
    <s v="200902"/>
    <x v="5"/>
    <x v="0"/>
    <x v="1"/>
    <x v="6"/>
    <x v="11"/>
    <n v="2818.61"/>
  </r>
  <r>
    <s v="200912"/>
    <x v="7"/>
    <x v="0"/>
    <x v="1"/>
    <x v="6"/>
    <x v="11"/>
    <n v="3572.23"/>
  </r>
  <r>
    <s v="200906"/>
    <x v="10"/>
    <x v="0"/>
    <x v="1"/>
    <x v="6"/>
    <x v="13"/>
    <n v="238.83"/>
  </r>
  <r>
    <s v="200912"/>
    <x v="7"/>
    <x v="0"/>
    <x v="1"/>
    <x v="6"/>
    <x v="13"/>
    <n v="218.59"/>
  </r>
  <r>
    <s v="200903"/>
    <x v="8"/>
    <x v="0"/>
    <x v="1"/>
    <x v="6"/>
    <x v="14"/>
    <n v="0"/>
  </r>
  <r>
    <s v="200908"/>
    <x v="11"/>
    <x v="0"/>
    <x v="1"/>
    <x v="6"/>
    <x v="14"/>
    <n v="0"/>
  </r>
  <r>
    <s v="201112"/>
    <x v="7"/>
    <x v="2"/>
    <x v="1"/>
    <x v="6"/>
    <x v="14"/>
    <n v="0"/>
  </r>
  <r>
    <s v="201109"/>
    <x v="1"/>
    <x v="2"/>
    <x v="1"/>
    <x v="6"/>
    <x v="14"/>
    <n v="0"/>
  </r>
  <r>
    <s v="200909"/>
    <x v="1"/>
    <x v="0"/>
    <x v="1"/>
    <x v="6"/>
    <x v="14"/>
    <n v="0"/>
  </r>
  <r>
    <s v="201203"/>
    <x v="8"/>
    <x v="3"/>
    <x v="1"/>
    <x v="6"/>
    <x v="14"/>
    <n v="0"/>
  </r>
  <r>
    <s v="201204"/>
    <x v="4"/>
    <x v="3"/>
    <x v="1"/>
    <x v="6"/>
    <x v="2"/>
    <n v="0"/>
  </r>
  <r>
    <s v="200910"/>
    <x v="9"/>
    <x v="0"/>
    <x v="1"/>
    <x v="6"/>
    <x v="2"/>
    <n v="67.040000000000006"/>
  </r>
  <r>
    <s v="200911"/>
    <x v="2"/>
    <x v="0"/>
    <x v="1"/>
    <x v="6"/>
    <x v="2"/>
    <n v="0"/>
  </r>
  <r>
    <s v="201106"/>
    <x v="10"/>
    <x v="2"/>
    <x v="1"/>
    <x v="6"/>
    <x v="2"/>
    <n v="2434.84"/>
  </r>
  <r>
    <s v="201005"/>
    <x v="0"/>
    <x v="1"/>
    <x v="1"/>
    <x v="6"/>
    <x v="2"/>
    <n v="157.78"/>
  </r>
  <r>
    <s v="201004"/>
    <x v="4"/>
    <x v="1"/>
    <x v="1"/>
    <x v="6"/>
    <x v="2"/>
    <n v="315.11"/>
  </r>
  <r>
    <s v="201008"/>
    <x v="11"/>
    <x v="1"/>
    <x v="1"/>
    <x v="6"/>
    <x v="6"/>
    <n v="4762.29"/>
  </r>
  <r>
    <s v="201109"/>
    <x v="1"/>
    <x v="2"/>
    <x v="1"/>
    <x v="6"/>
    <x v="6"/>
    <n v="8506.35"/>
  </r>
  <r>
    <s v="200901"/>
    <x v="6"/>
    <x v="0"/>
    <x v="1"/>
    <x v="6"/>
    <x v="6"/>
    <n v="3186.96"/>
  </r>
  <r>
    <s v="201110"/>
    <x v="9"/>
    <x v="2"/>
    <x v="1"/>
    <x v="6"/>
    <x v="6"/>
    <n v="7444.67"/>
  </r>
  <r>
    <s v="201010"/>
    <x v="9"/>
    <x v="1"/>
    <x v="1"/>
    <x v="6"/>
    <x v="6"/>
    <n v="7475.72"/>
  </r>
  <r>
    <s v="201004"/>
    <x v="4"/>
    <x v="1"/>
    <x v="1"/>
    <x v="6"/>
    <x v="6"/>
    <n v="7401.27"/>
  </r>
  <r>
    <s v="201105"/>
    <x v="0"/>
    <x v="2"/>
    <x v="1"/>
    <x v="6"/>
    <x v="20"/>
    <n v="0"/>
  </r>
  <r>
    <s v="201112"/>
    <x v="7"/>
    <x v="2"/>
    <x v="1"/>
    <x v="6"/>
    <x v="7"/>
    <n v="23473.95"/>
  </r>
  <r>
    <s v="200907"/>
    <x v="3"/>
    <x v="0"/>
    <x v="1"/>
    <x v="6"/>
    <x v="7"/>
    <n v="41290.730000000003"/>
  </r>
  <r>
    <s v="201204"/>
    <x v="4"/>
    <x v="3"/>
    <x v="1"/>
    <x v="6"/>
    <x v="7"/>
    <n v="36806.720000000001"/>
  </r>
  <r>
    <s v="201008"/>
    <x v="11"/>
    <x v="1"/>
    <x v="1"/>
    <x v="6"/>
    <x v="7"/>
    <n v="22337.95"/>
  </r>
  <r>
    <s v="200911"/>
    <x v="2"/>
    <x v="0"/>
    <x v="1"/>
    <x v="6"/>
    <x v="7"/>
    <n v="35870.43"/>
  </r>
  <r>
    <s v="201010"/>
    <x v="9"/>
    <x v="1"/>
    <x v="1"/>
    <x v="6"/>
    <x v="7"/>
    <n v="31776.49"/>
  </r>
  <r>
    <s v="201007"/>
    <x v="3"/>
    <x v="1"/>
    <x v="1"/>
    <x v="6"/>
    <x v="7"/>
    <n v="33071.449999999997"/>
  </r>
  <r>
    <s v="201002"/>
    <x v="5"/>
    <x v="1"/>
    <x v="1"/>
    <x v="6"/>
    <x v="7"/>
    <n v="29538.260000000002"/>
  </r>
  <r>
    <s v="201102"/>
    <x v="5"/>
    <x v="2"/>
    <x v="1"/>
    <x v="6"/>
    <x v="7"/>
    <n v="27751.71"/>
  </r>
  <r>
    <s v="201104"/>
    <x v="4"/>
    <x v="2"/>
    <x v="1"/>
    <x v="6"/>
    <x v="21"/>
    <n v="226.38"/>
  </r>
  <r>
    <s v="201006"/>
    <x v="10"/>
    <x v="1"/>
    <x v="1"/>
    <x v="6"/>
    <x v="9"/>
    <n v="132.35"/>
  </r>
  <r>
    <s v="201004"/>
    <x v="4"/>
    <x v="1"/>
    <x v="1"/>
    <x v="6"/>
    <x v="9"/>
    <n v="138.64000000000001"/>
  </r>
  <r>
    <s v="201101"/>
    <x v="6"/>
    <x v="2"/>
    <x v="1"/>
    <x v="6"/>
    <x v="9"/>
    <n v="108.43"/>
  </r>
  <r>
    <s v="201103"/>
    <x v="8"/>
    <x v="2"/>
    <x v="1"/>
    <x v="6"/>
    <x v="11"/>
    <n v="7598.96"/>
  </r>
  <r>
    <s v="201202"/>
    <x v="5"/>
    <x v="3"/>
    <x v="1"/>
    <x v="6"/>
    <x v="11"/>
    <n v="6131.4400000000005"/>
  </r>
  <r>
    <s v="201009"/>
    <x v="1"/>
    <x v="1"/>
    <x v="1"/>
    <x v="6"/>
    <x v="11"/>
    <n v="5122.67"/>
  </r>
  <r>
    <s v="201201"/>
    <x v="6"/>
    <x v="3"/>
    <x v="1"/>
    <x v="6"/>
    <x v="11"/>
    <n v="6049.97"/>
  </r>
  <r>
    <s v="201110"/>
    <x v="9"/>
    <x v="2"/>
    <x v="1"/>
    <x v="6"/>
    <x v="11"/>
    <n v="9122.4500000000007"/>
  </r>
  <r>
    <s v="201011"/>
    <x v="2"/>
    <x v="1"/>
    <x v="1"/>
    <x v="6"/>
    <x v="11"/>
    <n v="4195.01"/>
  </r>
  <r>
    <s v="201006"/>
    <x v="10"/>
    <x v="1"/>
    <x v="1"/>
    <x v="6"/>
    <x v="11"/>
    <n v="5054.9800000000005"/>
  </r>
  <r>
    <s v="200901"/>
    <x v="6"/>
    <x v="0"/>
    <x v="1"/>
    <x v="6"/>
    <x v="11"/>
    <n v="2968.32"/>
  </r>
  <r>
    <s v="201012"/>
    <x v="7"/>
    <x v="1"/>
    <x v="1"/>
    <x v="6"/>
    <x v="13"/>
    <n v="990.91"/>
  </r>
  <r>
    <s v="201009"/>
    <x v="1"/>
    <x v="1"/>
    <x v="1"/>
    <x v="6"/>
    <x v="13"/>
    <n v="1371.3700000000001"/>
  </r>
  <r>
    <s v="201004"/>
    <x v="4"/>
    <x v="1"/>
    <x v="1"/>
    <x v="6"/>
    <x v="13"/>
    <n v="-2728.91"/>
  </r>
  <r>
    <s v="200910"/>
    <x v="9"/>
    <x v="0"/>
    <x v="1"/>
    <x v="6"/>
    <x v="13"/>
    <n v="-1050.48"/>
  </r>
  <r>
    <s v="201109"/>
    <x v="1"/>
    <x v="2"/>
    <x v="1"/>
    <x v="6"/>
    <x v="13"/>
    <n v="-2349.9700000000003"/>
  </r>
  <r>
    <s v="201104"/>
    <x v="4"/>
    <x v="2"/>
    <x v="1"/>
    <x v="6"/>
    <x v="13"/>
    <n v="-3954.4700000000003"/>
  </r>
  <r>
    <s v="201205"/>
    <x v="0"/>
    <x v="3"/>
    <x v="1"/>
    <x v="6"/>
    <x v="13"/>
    <n v="970.59"/>
  </r>
  <r>
    <s v="201106"/>
    <x v="10"/>
    <x v="2"/>
    <x v="1"/>
    <x v="6"/>
    <x v="13"/>
    <n v="1606.77"/>
  </r>
  <r>
    <s v="201001"/>
    <x v="6"/>
    <x v="1"/>
    <x v="1"/>
    <x v="6"/>
    <x v="14"/>
    <n v="0"/>
  </r>
  <r>
    <s v="201009"/>
    <x v="1"/>
    <x v="1"/>
    <x v="1"/>
    <x v="6"/>
    <x v="14"/>
    <n v="0"/>
  </r>
  <r>
    <s v="201205"/>
    <x v="0"/>
    <x v="3"/>
    <x v="1"/>
    <x v="6"/>
    <x v="14"/>
    <n v="0"/>
  </r>
  <r>
    <s v="201008"/>
    <x v="11"/>
    <x v="1"/>
    <x v="1"/>
    <x v="6"/>
    <x v="14"/>
    <n v="0"/>
  </r>
  <r>
    <s v="201202"/>
    <x v="5"/>
    <x v="3"/>
    <x v="1"/>
    <x v="6"/>
    <x v="2"/>
    <n v="0"/>
  </r>
  <r>
    <s v="201003"/>
    <x v="8"/>
    <x v="1"/>
    <x v="1"/>
    <x v="6"/>
    <x v="2"/>
    <n v="941.77"/>
  </r>
  <r>
    <s v="201010"/>
    <x v="9"/>
    <x v="1"/>
    <x v="1"/>
    <x v="6"/>
    <x v="2"/>
    <n v="68.92"/>
  </r>
  <r>
    <s v="201007"/>
    <x v="3"/>
    <x v="1"/>
    <x v="1"/>
    <x v="6"/>
    <x v="2"/>
    <n v="27617.83"/>
  </r>
  <r>
    <s v="201107"/>
    <x v="3"/>
    <x v="2"/>
    <x v="1"/>
    <x v="6"/>
    <x v="2"/>
    <n v="1562.81"/>
  </r>
  <r>
    <s v="200902"/>
    <x v="5"/>
    <x v="0"/>
    <x v="1"/>
    <x v="6"/>
    <x v="2"/>
    <n v="196.21"/>
  </r>
  <r>
    <s v="201104"/>
    <x v="4"/>
    <x v="2"/>
    <x v="1"/>
    <x v="6"/>
    <x v="2"/>
    <n v="3156.4300000000003"/>
  </r>
  <r>
    <s v="201009"/>
    <x v="1"/>
    <x v="1"/>
    <x v="1"/>
    <x v="6"/>
    <x v="2"/>
    <n v="206.76"/>
  </r>
  <r>
    <s v="201203"/>
    <x v="8"/>
    <x v="3"/>
    <x v="1"/>
    <x v="6"/>
    <x v="6"/>
    <n v="9763.1200000000008"/>
  </r>
  <r>
    <s v="201106"/>
    <x v="10"/>
    <x v="2"/>
    <x v="1"/>
    <x v="6"/>
    <x v="6"/>
    <n v="5859.8"/>
  </r>
  <r>
    <s v="201112"/>
    <x v="7"/>
    <x v="2"/>
    <x v="1"/>
    <x v="6"/>
    <x v="6"/>
    <n v="6216.09"/>
  </r>
  <r>
    <s v="201108"/>
    <x v="11"/>
    <x v="2"/>
    <x v="1"/>
    <x v="6"/>
    <x v="6"/>
    <n v="6214.25"/>
  </r>
  <r>
    <s v="201003"/>
    <x v="8"/>
    <x v="1"/>
    <x v="1"/>
    <x v="6"/>
    <x v="6"/>
    <n v="6614.52"/>
  </r>
  <r>
    <s v="201101"/>
    <x v="6"/>
    <x v="2"/>
    <x v="1"/>
    <x v="6"/>
    <x v="7"/>
    <n v="65433.770000000004"/>
  </r>
  <r>
    <s v="200903"/>
    <x v="8"/>
    <x v="0"/>
    <x v="1"/>
    <x v="6"/>
    <x v="7"/>
    <n v="40757.71"/>
  </r>
  <r>
    <s v="201011"/>
    <x v="2"/>
    <x v="1"/>
    <x v="1"/>
    <x v="6"/>
    <x v="7"/>
    <n v="18603.52"/>
  </r>
  <r>
    <s v="201003"/>
    <x v="8"/>
    <x v="1"/>
    <x v="1"/>
    <x v="6"/>
    <x v="7"/>
    <n v="39638.33"/>
  </r>
  <r>
    <s v="201111"/>
    <x v="2"/>
    <x v="2"/>
    <x v="1"/>
    <x v="6"/>
    <x v="7"/>
    <n v="19629.78"/>
  </r>
  <r>
    <s v="200912"/>
    <x v="7"/>
    <x v="0"/>
    <x v="1"/>
    <x v="6"/>
    <x v="7"/>
    <n v="19951.27"/>
  </r>
  <r>
    <s v="201107"/>
    <x v="3"/>
    <x v="2"/>
    <x v="1"/>
    <x v="6"/>
    <x v="9"/>
    <n v="108.65"/>
  </r>
  <r>
    <s v="201103"/>
    <x v="8"/>
    <x v="2"/>
    <x v="1"/>
    <x v="6"/>
    <x v="9"/>
    <n v="124.03"/>
  </r>
  <r>
    <s v="201105"/>
    <x v="0"/>
    <x v="2"/>
    <x v="1"/>
    <x v="6"/>
    <x v="9"/>
    <n v="71.739999999999995"/>
  </r>
  <r>
    <s v="200906"/>
    <x v="10"/>
    <x v="0"/>
    <x v="1"/>
    <x v="6"/>
    <x v="11"/>
    <n v="5576.24"/>
  </r>
  <r>
    <s v="201203"/>
    <x v="8"/>
    <x v="3"/>
    <x v="1"/>
    <x v="6"/>
    <x v="11"/>
    <n v="6361.7"/>
  </r>
  <r>
    <s v="201205"/>
    <x v="0"/>
    <x v="3"/>
    <x v="1"/>
    <x v="6"/>
    <x v="11"/>
    <n v="7263.6900000000005"/>
  </r>
  <r>
    <s v="201010"/>
    <x v="9"/>
    <x v="1"/>
    <x v="1"/>
    <x v="6"/>
    <x v="11"/>
    <n v="3853.6800000000003"/>
  </r>
  <r>
    <s v="201103"/>
    <x v="8"/>
    <x v="2"/>
    <x v="1"/>
    <x v="6"/>
    <x v="13"/>
    <n v="1812.17"/>
  </r>
  <r>
    <s v="201101"/>
    <x v="6"/>
    <x v="2"/>
    <x v="1"/>
    <x v="6"/>
    <x v="13"/>
    <n v="1313.47"/>
  </r>
  <r>
    <s v="201201"/>
    <x v="6"/>
    <x v="3"/>
    <x v="1"/>
    <x v="6"/>
    <x v="13"/>
    <n v="479.89"/>
  </r>
  <r>
    <s v="201002"/>
    <x v="5"/>
    <x v="1"/>
    <x v="1"/>
    <x v="6"/>
    <x v="13"/>
    <n v="-273.45"/>
  </r>
  <r>
    <s v="200902"/>
    <x v="5"/>
    <x v="0"/>
    <x v="1"/>
    <x v="6"/>
    <x v="13"/>
    <n v="-185.73"/>
  </r>
  <r>
    <s v="201202"/>
    <x v="5"/>
    <x v="3"/>
    <x v="1"/>
    <x v="6"/>
    <x v="13"/>
    <n v="243.84"/>
  </r>
  <r>
    <s v="201110"/>
    <x v="9"/>
    <x v="2"/>
    <x v="1"/>
    <x v="6"/>
    <x v="14"/>
    <n v="0"/>
  </r>
  <r>
    <s v="201006"/>
    <x v="10"/>
    <x v="1"/>
    <x v="1"/>
    <x v="6"/>
    <x v="14"/>
    <n v="0"/>
  </r>
  <r>
    <s v="201107"/>
    <x v="3"/>
    <x v="2"/>
    <x v="1"/>
    <x v="6"/>
    <x v="14"/>
    <n v="0"/>
  </r>
  <r>
    <s v="200904"/>
    <x v="4"/>
    <x v="0"/>
    <x v="1"/>
    <x v="6"/>
    <x v="14"/>
    <n v="0"/>
  </r>
  <r>
    <s v="201103"/>
    <x v="8"/>
    <x v="2"/>
    <x v="1"/>
    <x v="6"/>
    <x v="14"/>
    <n v="0"/>
  </r>
  <r>
    <s v="201011"/>
    <x v="2"/>
    <x v="1"/>
    <x v="1"/>
    <x v="6"/>
    <x v="14"/>
    <n v="0"/>
  </r>
  <r>
    <s v="200912"/>
    <x v="7"/>
    <x v="0"/>
    <x v="1"/>
    <x v="6"/>
    <x v="22"/>
    <n v="0"/>
  </r>
  <r>
    <s v="201101"/>
    <x v="6"/>
    <x v="2"/>
    <x v="1"/>
    <x v="6"/>
    <x v="2"/>
    <n v="553.22"/>
  </r>
  <r>
    <s v="201103"/>
    <x v="8"/>
    <x v="2"/>
    <x v="1"/>
    <x v="6"/>
    <x v="2"/>
    <n v="979.98"/>
  </r>
  <r>
    <s v="200912"/>
    <x v="7"/>
    <x v="0"/>
    <x v="1"/>
    <x v="6"/>
    <x v="2"/>
    <n v="0"/>
  </r>
  <r>
    <s v="200903"/>
    <x v="8"/>
    <x v="0"/>
    <x v="1"/>
    <x v="6"/>
    <x v="2"/>
    <n v="791.37"/>
  </r>
  <r>
    <s v="201205"/>
    <x v="0"/>
    <x v="3"/>
    <x v="1"/>
    <x v="6"/>
    <x v="6"/>
    <n v="8118.46"/>
  </r>
  <r>
    <s v="200905"/>
    <x v="0"/>
    <x v="0"/>
    <x v="1"/>
    <x v="6"/>
    <x v="6"/>
    <n v="7346.4000000000005"/>
  </r>
  <r>
    <s v="200911"/>
    <x v="2"/>
    <x v="0"/>
    <x v="1"/>
    <x v="6"/>
    <x v="6"/>
    <n v="5472.49"/>
  </r>
  <r>
    <s v="200908"/>
    <x v="11"/>
    <x v="0"/>
    <x v="1"/>
    <x v="6"/>
    <x v="6"/>
    <n v="2352.1"/>
  </r>
  <r>
    <s v="200902"/>
    <x v="5"/>
    <x v="0"/>
    <x v="1"/>
    <x v="6"/>
    <x v="6"/>
    <n v="3458.58"/>
  </r>
  <r>
    <s v="201109"/>
    <x v="1"/>
    <x v="2"/>
    <x v="1"/>
    <x v="6"/>
    <x v="20"/>
    <n v="0"/>
  </r>
  <r>
    <s v="201111"/>
    <x v="2"/>
    <x v="2"/>
    <x v="1"/>
    <x v="6"/>
    <x v="20"/>
    <n v="0"/>
  </r>
  <r>
    <s v="201012"/>
    <x v="7"/>
    <x v="1"/>
    <x v="1"/>
    <x v="6"/>
    <x v="7"/>
    <n v="31794.959999999999"/>
  </r>
  <r>
    <s v="201105"/>
    <x v="0"/>
    <x v="2"/>
    <x v="1"/>
    <x v="6"/>
    <x v="7"/>
    <n v="88175.32"/>
  </r>
  <r>
    <s v="201103"/>
    <x v="8"/>
    <x v="2"/>
    <x v="1"/>
    <x v="6"/>
    <x v="7"/>
    <n v="34266.57"/>
  </r>
  <r>
    <s v="201107"/>
    <x v="3"/>
    <x v="2"/>
    <x v="1"/>
    <x v="6"/>
    <x v="21"/>
    <n v="0"/>
  </r>
  <r>
    <s v="201012"/>
    <x v="7"/>
    <x v="1"/>
    <x v="1"/>
    <x v="6"/>
    <x v="9"/>
    <n v="109.18"/>
  </r>
  <r>
    <s v="200904"/>
    <x v="4"/>
    <x v="0"/>
    <x v="1"/>
    <x v="6"/>
    <x v="9"/>
    <n v="0"/>
  </r>
  <r>
    <s v="201109"/>
    <x v="1"/>
    <x v="2"/>
    <x v="1"/>
    <x v="6"/>
    <x v="9"/>
    <n v="73.38"/>
  </r>
  <r>
    <s v="201008"/>
    <x v="11"/>
    <x v="1"/>
    <x v="1"/>
    <x v="6"/>
    <x v="9"/>
    <n v="138.71"/>
  </r>
  <r>
    <s v="200905"/>
    <x v="0"/>
    <x v="0"/>
    <x v="1"/>
    <x v="6"/>
    <x v="9"/>
    <n v="117.32000000000001"/>
  </r>
  <r>
    <s v="201001"/>
    <x v="6"/>
    <x v="1"/>
    <x v="1"/>
    <x v="6"/>
    <x v="11"/>
    <n v="4858.68"/>
  </r>
  <r>
    <s v="201102"/>
    <x v="5"/>
    <x v="2"/>
    <x v="1"/>
    <x v="6"/>
    <x v="11"/>
    <n v="5868.7300000000005"/>
  </r>
  <r>
    <s v="201112"/>
    <x v="7"/>
    <x v="2"/>
    <x v="1"/>
    <x v="6"/>
    <x v="11"/>
    <n v="5331.22"/>
  </r>
  <r>
    <s v="201204"/>
    <x v="4"/>
    <x v="3"/>
    <x v="1"/>
    <x v="6"/>
    <x v="11"/>
    <n v="5484.32"/>
  </r>
  <r>
    <s v="200904"/>
    <x v="4"/>
    <x v="0"/>
    <x v="1"/>
    <x v="6"/>
    <x v="11"/>
    <n v="1900.67"/>
  </r>
  <r>
    <s v="201107"/>
    <x v="3"/>
    <x v="2"/>
    <x v="1"/>
    <x v="6"/>
    <x v="13"/>
    <n v="-1270.72"/>
  </r>
  <r>
    <s v="201008"/>
    <x v="11"/>
    <x v="1"/>
    <x v="1"/>
    <x v="6"/>
    <x v="13"/>
    <n v="372.3"/>
  </r>
  <r>
    <s v="201104"/>
    <x v="4"/>
    <x v="2"/>
    <x v="1"/>
    <x v="6"/>
    <x v="14"/>
    <n v="0"/>
  </r>
  <r>
    <s v="201201"/>
    <x v="6"/>
    <x v="3"/>
    <x v="1"/>
    <x v="6"/>
    <x v="14"/>
    <n v="0"/>
  </r>
  <r>
    <s v="201101"/>
    <x v="6"/>
    <x v="2"/>
    <x v="1"/>
    <x v="6"/>
    <x v="14"/>
    <n v="0"/>
  </r>
  <r>
    <s v="201105"/>
    <x v="0"/>
    <x v="2"/>
    <x v="1"/>
    <x v="6"/>
    <x v="14"/>
    <n v="0"/>
  </r>
  <r>
    <s v="201012"/>
    <x v="7"/>
    <x v="1"/>
    <x v="1"/>
    <x v="6"/>
    <x v="2"/>
    <n v="576.83000000000004"/>
  </r>
  <r>
    <s v="200905"/>
    <x v="0"/>
    <x v="0"/>
    <x v="1"/>
    <x v="6"/>
    <x v="2"/>
    <n v="0"/>
  </r>
  <r>
    <s v="200909"/>
    <x v="1"/>
    <x v="0"/>
    <x v="1"/>
    <x v="6"/>
    <x v="2"/>
    <n v="335.2"/>
  </r>
  <r>
    <s v="201205"/>
    <x v="0"/>
    <x v="3"/>
    <x v="1"/>
    <x v="6"/>
    <x v="2"/>
    <n v="285.40000000000003"/>
  </r>
  <r>
    <s v="200907"/>
    <x v="3"/>
    <x v="0"/>
    <x v="1"/>
    <x v="6"/>
    <x v="2"/>
    <n v="112"/>
  </r>
  <r>
    <s v="201011"/>
    <x v="2"/>
    <x v="1"/>
    <x v="1"/>
    <x v="6"/>
    <x v="2"/>
    <n v="21104.58"/>
  </r>
  <r>
    <s v="200901"/>
    <x v="6"/>
    <x v="0"/>
    <x v="1"/>
    <x v="6"/>
    <x v="2"/>
    <n v="199.12"/>
  </r>
  <r>
    <s v="201008"/>
    <x v="11"/>
    <x v="1"/>
    <x v="1"/>
    <x v="6"/>
    <x v="2"/>
    <n v="5"/>
  </r>
  <r>
    <s v="201102"/>
    <x v="5"/>
    <x v="2"/>
    <x v="1"/>
    <x v="6"/>
    <x v="2"/>
    <n v="864.39"/>
  </r>
  <r>
    <s v="200904"/>
    <x v="4"/>
    <x v="0"/>
    <x v="1"/>
    <x v="6"/>
    <x v="6"/>
    <n v="3757.32"/>
  </r>
  <r>
    <s v="201103"/>
    <x v="8"/>
    <x v="2"/>
    <x v="1"/>
    <x v="6"/>
    <x v="6"/>
    <n v="6347.31"/>
  </r>
  <r>
    <s v="201007"/>
    <x v="3"/>
    <x v="1"/>
    <x v="1"/>
    <x v="6"/>
    <x v="6"/>
    <n v="4641.25"/>
  </r>
  <r>
    <s v="201104"/>
    <x v="4"/>
    <x v="2"/>
    <x v="1"/>
    <x v="6"/>
    <x v="6"/>
    <n v="9432.9500000000007"/>
  </r>
  <r>
    <s v="200912"/>
    <x v="7"/>
    <x v="0"/>
    <x v="1"/>
    <x v="6"/>
    <x v="6"/>
    <n v="4818.95"/>
  </r>
  <r>
    <s v="201012"/>
    <x v="7"/>
    <x v="1"/>
    <x v="1"/>
    <x v="6"/>
    <x v="6"/>
    <n v="6290.08"/>
  </r>
  <r>
    <s v="201201"/>
    <x v="6"/>
    <x v="3"/>
    <x v="1"/>
    <x v="6"/>
    <x v="6"/>
    <n v="5529.1500000000005"/>
  </r>
  <r>
    <s v="201011"/>
    <x v="2"/>
    <x v="1"/>
    <x v="1"/>
    <x v="6"/>
    <x v="20"/>
    <n v="0"/>
  </r>
  <r>
    <s v="201102"/>
    <x v="5"/>
    <x v="2"/>
    <x v="1"/>
    <x v="6"/>
    <x v="20"/>
    <n v="0"/>
  </r>
  <r>
    <s v="201203"/>
    <x v="8"/>
    <x v="3"/>
    <x v="1"/>
    <x v="6"/>
    <x v="7"/>
    <n v="29859.45"/>
  </r>
  <r>
    <s v="201201"/>
    <x v="6"/>
    <x v="3"/>
    <x v="1"/>
    <x v="6"/>
    <x v="7"/>
    <n v="51057.96"/>
  </r>
  <r>
    <s v="200908"/>
    <x v="11"/>
    <x v="0"/>
    <x v="1"/>
    <x v="6"/>
    <x v="7"/>
    <n v="15471.57"/>
  </r>
  <r>
    <s v="201202"/>
    <x v="5"/>
    <x v="3"/>
    <x v="1"/>
    <x v="6"/>
    <x v="7"/>
    <n v="18016.75"/>
  </r>
  <r>
    <s v="200901"/>
    <x v="6"/>
    <x v="0"/>
    <x v="1"/>
    <x v="6"/>
    <x v="7"/>
    <n v="45411.37"/>
  </r>
  <r>
    <s v="201107"/>
    <x v="3"/>
    <x v="2"/>
    <x v="1"/>
    <x v="6"/>
    <x v="7"/>
    <n v="14345.050000000001"/>
  </r>
  <r>
    <s v="201105"/>
    <x v="0"/>
    <x v="2"/>
    <x v="1"/>
    <x v="6"/>
    <x v="21"/>
    <n v="226.38"/>
  </r>
  <r>
    <s v="201112"/>
    <x v="7"/>
    <x v="2"/>
    <x v="1"/>
    <x v="6"/>
    <x v="21"/>
    <n v="0"/>
  </r>
  <r>
    <s v="201106"/>
    <x v="10"/>
    <x v="2"/>
    <x v="1"/>
    <x v="6"/>
    <x v="21"/>
    <n v="0"/>
  </r>
  <r>
    <s v="200910"/>
    <x v="9"/>
    <x v="0"/>
    <x v="1"/>
    <x v="6"/>
    <x v="9"/>
    <n v="80.680000000000007"/>
  </r>
  <r>
    <s v="201204"/>
    <x v="4"/>
    <x v="3"/>
    <x v="1"/>
    <x v="6"/>
    <x v="9"/>
    <n v="124.77"/>
  </r>
  <r>
    <s v="201002"/>
    <x v="5"/>
    <x v="1"/>
    <x v="1"/>
    <x v="6"/>
    <x v="9"/>
    <n v="122.60000000000001"/>
  </r>
  <r>
    <s v="201108"/>
    <x v="11"/>
    <x v="2"/>
    <x v="1"/>
    <x v="6"/>
    <x v="11"/>
    <n v="5720.34"/>
  </r>
  <r>
    <s v="201008"/>
    <x v="11"/>
    <x v="1"/>
    <x v="1"/>
    <x v="6"/>
    <x v="11"/>
    <n v="4089.7200000000003"/>
  </r>
  <r>
    <s v="201004"/>
    <x v="4"/>
    <x v="1"/>
    <x v="1"/>
    <x v="6"/>
    <x v="11"/>
    <n v="3965.07"/>
  </r>
  <r>
    <s v="201107"/>
    <x v="3"/>
    <x v="2"/>
    <x v="1"/>
    <x v="6"/>
    <x v="11"/>
    <n v="5316.66"/>
  </r>
  <r>
    <s v="201105"/>
    <x v="0"/>
    <x v="2"/>
    <x v="1"/>
    <x v="6"/>
    <x v="11"/>
    <n v="8268.9699999999993"/>
  </r>
  <r>
    <s v="200907"/>
    <x v="3"/>
    <x v="0"/>
    <x v="1"/>
    <x v="6"/>
    <x v="11"/>
    <n v="4754.09"/>
  </r>
  <r>
    <s v="201012"/>
    <x v="7"/>
    <x v="1"/>
    <x v="1"/>
    <x v="6"/>
    <x v="11"/>
    <n v="4235.1400000000003"/>
  </r>
  <r>
    <s v="200905"/>
    <x v="0"/>
    <x v="0"/>
    <x v="1"/>
    <x v="6"/>
    <x v="11"/>
    <n v="5927.1500000000005"/>
  </r>
  <r>
    <s v="201007"/>
    <x v="3"/>
    <x v="1"/>
    <x v="1"/>
    <x v="6"/>
    <x v="13"/>
    <n v="-117.11"/>
  </r>
  <r>
    <s v="201112"/>
    <x v="7"/>
    <x v="2"/>
    <x v="1"/>
    <x v="6"/>
    <x v="13"/>
    <n v="-533.04999999999995"/>
  </r>
  <r>
    <s v="201010"/>
    <x v="9"/>
    <x v="1"/>
    <x v="1"/>
    <x v="6"/>
    <x v="13"/>
    <n v="-2382.31"/>
  </r>
  <r>
    <s v="200907"/>
    <x v="3"/>
    <x v="0"/>
    <x v="1"/>
    <x v="6"/>
    <x v="13"/>
    <n v="-7.87"/>
  </r>
  <r>
    <s v="200904"/>
    <x v="4"/>
    <x v="0"/>
    <x v="1"/>
    <x v="6"/>
    <x v="13"/>
    <n v="-810.68000000000006"/>
  </r>
  <r>
    <s v="200903"/>
    <x v="8"/>
    <x v="0"/>
    <x v="1"/>
    <x v="6"/>
    <x v="13"/>
    <n v="673.19"/>
  </r>
  <r>
    <s v="201010"/>
    <x v="9"/>
    <x v="1"/>
    <x v="1"/>
    <x v="6"/>
    <x v="14"/>
    <n v="0"/>
  </r>
  <r>
    <s v="200909"/>
    <x v="1"/>
    <x v="0"/>
    <x v="1"/>
    <x v="6"/>
    <x v="22"/>
    <n v="200.63"/>
  </r>
  <r>
    <s v="201112"/>
    <x v="7"/>
    <x v="2"/>
    <x v="1"/>
    <x v="6"/>
    <x v="2"/>
    <n v="1322.57"/>
  </r>
  <r>
    <s v="201109"/>
    <x v="1"/>
    <x v="2"/>
    <x v="1"/>
    <x v="6"/>
    <x v="2"/>
    <n v="1281.27"/>
  </r>
  <r>
    <s v="201006"/>
    <x v="10"/>
    <x v="1"/>
    <x v="1"/>
    <x v="6"/>
    <x v="2"/>
    <n v="137.84"/>
  </r>
  <r>
    <s v="201201"/>
    <x v="6"/>
    <x v="3"/>
    <x v="1"/>
    <x v="6"/>
    <x v="2"/>
    <n v="419.7"/>
  </r>
  <r>
    <s v="201009"/>
    <x v="1"/>
    <x v="1"/>
    <x v="1"/>
    <x v="6"/>
    <x v="6"/>
    <n v="5265.06"/>
  </r>
  <r>
    <s v="200910"/>
    <x v="9"/>
    <x v="0"/>
    <x v="1"/>
    <x v="6"/>
    <x v="6"/>
    <n v="7098.26"/>
  </r>
  <r>
    <s v="201002"/>
    <x v="5"/>
    <x v="1"/>
    <x v="1"/>
    <x v="6"/>
    <x v="6"/>
    <n v="5277.9800000000005"/>
  </r>
  <r>
    <s v="201202"/>
    <x v="5"/>
    <x v="3"/>
    <x v="1"/>
    <x v="6"/>
    <x v="6"/>
    <n v="6568.85"/>
  </r>
  <r>
    <s v="201110"/>
    <x v="9"/>
    <x v="2"/>
    <x v="1"/>
    <x v="6"/>
    <x v="20"/>
    <n v="0"/>
  </r>
  <r>
    <s v="201103"/>
    <x v="8"/>
    <x v="2"/>
    <x v="1"/>
    <x v="6"/>
    <x v="20"/>
    <n v="0"/>
  </r>
  <r>
    <s v="201110"/>
    <x v="9"/>
    <x v="2"/>
    <x v="1"/>
    <x v="6"/>
    <x v="7"/>
    <n v="42733.49"/>
  </r>
  <r>
    <s v="200906"/>
    <x v="10"/>
    <x v="0"/>
    <x v="1"/>
    <x v="6"/>
    <x v="7"/>
    <n v="15300.33"/>
  </r>
  <r>
    <s v="200909"/>
    <x v="1"/>
    <x v="0"/>
    <x v="1"/>
    <x v="6"/>
    <x v="7"/>
    <n v="31832.48"/>
  </r>
  <r>
    <s v="201006"/>
    <x v="10"/>
    <x v="1"/>
    <x v="1"/>
    <x v="6"/>
    <x v="7"/>
    <n v="35243.96"/>
  </r>
  <r>
    <s v="201001"/>
    <x v="6"/>
    <x v="1"/>
    <x v="1"/>
    <x v="6"/>
    <x v="7"/>
    <n v="-7016.9400000000005"/>
  </r>
  <r>
    <s v="201205"/>
    <x v="0"/>
    <x v="3"/>
    <x v="1"/>
    <x v="6"/>
    <x v="7"/>
    <n v="29553.02"/>
  </r>
  <r>
    <s v="201108"/>
    <x v="11"/>
    <x v="2"/>
    <x v="1"/>
    <x v="6"/>
    <x v="7"/>
    <n v="-1616.51"/>
  </r>
  <r>
    <s v="201108"/>
    <x v="11"/>
    <x v="2"/>
    <x v="1"/>
    <x v="6"/>
    <x v="21"/>
    <n v="0"/>
  </r>
  <r>
    <s v="201111"/>
    <x v="2"/>
    <x v="2"/>
    <x v="1"/>
    <x v="6"/>
    <x v="21"/>
    <n v="0"/>
  </r>
  <r>
    <s v="201110"/>
    <x v="9"/>
    <x v="2"/>
    <x v="1"/>
    <x v="6"/>
    <x v="21"/>
    <n v="0"/>
  </r>
  <r>
    <s v="201108"/>
    <x v="11"/>
    <x v="2"/>
    <x v="1"/>
    <x v="6"/>
    <x v="9"/>
    <n v="114.19"/>
  </r>
  <r>
    <s v="201104"/>
    <x v="4"/>
    <x v="2"/>
    <x v="1"/>
    <x v="6"/>
    <x v="9"/>
    <n v="59.79"/>
  </r>
  <r>
    <s v="201202"/>
    <x v="5"/>
    <x v="3"/>
    <x v="1"/>
    <x v="6"/>
    <x v="9"/>
    <n v="160.02000000000001"/>
  </r>
  <r>
    <s v="201106"/>
    <x v="10"/>
    <x v="2"/>
    <x v="1"/>
    <x v="6"/>
    <x v="9"/>
    <n v="129.36000000000001"/>
  </r>
  <r>
    <s v="201009"/>
    <x v="1"/>
    <x v="1"/>
    <x v="1"/>
    <x v="6"/>
    <x v="9"/>
    <n v="71.44"/>
  </r>
  <r>
    <s v="200911"/>
    <x v="2"/>
    <x v="0"/>
    <x v="1"/>
    <x v="6"/>
    <x v="9"/>
    <n v="134.75"/>
  </r>
  <r>
    <s v="200907"/>
    <x v="3"/>
    <x v="0"/>
    <x v="1"/>
    <x v="6"/>
    <x v="9"/>
    <n v="46.96"/>
  </r>
  <r>
    <s v="200912"/>
    <x v="7"/>
    <x v="0"/>
    <x v="1"/>
    <x v="6"/>
    <x v="9"/>
    <n v="46.59"/>
  </r>
  <r>
    <s v="201106"/>
    <x v="10"/>
    <x v="2"/>
    <x v="1"/>
    <x v="6"/>
    <x v="11"/>
    <n v="8235.48"/>
  </r>
  <r>
    <s v="201003"/>
    <x v="8"/>
    <x v="1"/>
    <x v="1"/>
    <x v="6"/>
    <x v="11"/>
    <n v="5862.1"/>
  </r>
  <r>
    <s v="201101"/>
    <x v="6"/>
    <x v="2"/>
    <x v="1"/>
    <x v="6"/>
    <x v="11"/>
    <n v="5998.68"/>
  </r>
  <r>
    <s v="201111"/>
    <x v="2"/>
    <x v="2"/>
    <x v="1"/>
    <x v="6"/>
    <x v="11"/>
    <n v="8214.880000000001"/>
  </r>
  <r>
    <s v="201108"/>
    <x v="11"/>
    <x v="2"/>
    <x v="1"/>
    <x v="6"/>
    <x v="13"/>
    <n v="468.46000000000004"/>
  </r>
  <r>
    <s v="201105"/>
    <x v="0"/>
    <x v="2"/>
    <x v="1"/>
    <x v="6"/>
    <x v="13"/>
    <n v="1097.27"/>
  </r>
  <r>
    <s v="201005"/>
    <x v="0"/>
    <x v="1"/>
    <x v="1"/>
    <x v="6"/>
    <x v="13"/>
    <n v="338.49"/>
  </r>
  <r>
    <s v="201204"/>
    <x v="4"/>
    <x v="3"/>
    <x v="1"/>
    <x v="6"/>
    <x v="13"/>
    <n v="518.58000000000004"/>
  </r>
  <r>
    <s v="201110"/>
    <x v="9"/>
    <x v="2"/>
    <x v="1"/>
    <x v="6"/>
    <x v="13"/>
    <n v="1325.89"/>
  </r>
  <r>
    <s v="201006"/>
    <x v="10"/>
    <x v="1"/>
    <x v="1"/>
    <x v="6"/>
    <x v="13"/>
    <n v="592.44000000000005"/>
  </r>
  <r>
    <s v="201003"/>
    <x v="8"/>
    <x v="1"/>
    <x v="1"/>
    <x v="6"/>
    <x v="13"/>
    <n v="1564.75"/>
  </r>
  <r>
    <s v="201108"/>
    <x v="11"/>
    <x v="2"/>
    <x v="1"/>
    <x v="6"/>
    <x v="14"/>
    <n v="0"/>
  </r>
  <r>
    <s v="201005"/>
    <x v="0"/>
    <x v="1"/>
    <x v="1"/>
    <x v="6"/>
    <x v="14"/>
    <n v="0"/>
  </r>
  <r>
    <s v="201012"/>
    <x v="7"/>
    <x v="1"/>
    <x v="1"/>
    <x v="6"/>
    <x v="14"/>
    <n v="0"/>
  </r>
  <r>
    <s v="201106"/>
    <x v="10"/>
    <x v="2"/>
    <x v="1"/>
    <x v="7"/>
    <x v="23"/>
    <n v="0"/>
  </r>
  <r>
    <s v="201110"/>
    <x v="9"/>
    <x v="2"/>
    <x v="1"/>
    <x v="7"/>
    <x v="23"/>
    <n v="0"/>
  </r>
  <r>
    <s v="200912"/>
    <x v="7"/>
    <x v="0"/>
    <x v="1"/>
    <x v="7"/>
    <x v="6"/>
    <n v="2129.61"/>
  </r>
  <r>
    <s v="200906"/>
    <x v="10"/>
    <x v="0"/>
    <x v="1"/>
    <x v="7"/>
    <x v="6"/>
    <n v="326.03000000000003"/>
  </r>
  <r>
    <s v="201010"/>
    <x v="9"/>
    <x v="1"/>
    <x v="1"/>
    <x v="7"/>
    <x v="20"/>
    <n v="0"/>
  </r>
  <r>
    <s v="201202"/>
    <x v="5"/>
    <x v="3"/>
    <x v="1"/>
    <x v="7"/>
    <x v="7"/>
    <n v="32397.7"/>
  </r>
  <r>
    <s v="200901"/>
    <x v="6"/>
    <x v="0"/>
    <x v="1"/>
    <x v="7"/>
    <x v="7"/>
    <n v="64072.130000000005"/>
  </r>
  <r>
    <s v="201108"/>
    <x v="11"/>
    <x v="2"/>
    <x v="1"/>
    <x v="7"/>
    <x v="7"/>
    <n v="21545.18"/>
  </r>
  <r>
    <s v="201103"/>
    <x v="8"/>
    <x v="2"/>
    <x v="1"/>
    <x v="7"/>
    <x v="7"/>
    <n v="27670.98"/>
  </r>
  <r>
    <s v="201205"/>
    <x v="0"/>
    <x v="3"/>
    <x v="1"/>
    <x v="7"/>
    <x v="9"/>
    <n v="41.34"/>
  </r>
  <r>
    <s v="201110"/>
    <x v="9"/>
    <x v="2"/>
    <x v="1"/>
    <x v="7"/>
    <x v="9"/>
    <n v="219.47"/>
  </r>
  <r>
    <s v="200905"/>
    <x v="0"/>
    <x v="0"/>
    <x v="1"/>
    <x v="7"/>
    <x v="9"/>
    <n v="53.92"/>
  </r>
  <r>
    <s v="201205"/>
    <x v="0"/>
    <x v="3"/>
    <x v="1"/>
    <x v="7"/>
    <x v="24"/>
    <n v="0"/>
  </r>
  <r>
    <s v="201002"/>
    <x v="5"/>
    <x v="1"/>
    <x v="1"/>
    <x v="7"/>
    <x v="11"/>
    <n v="-332.24"/>
  </r>
  <r>
    <s v="201112"/>
    <x v="7"/>
    <x v="2"/>
    <x v="1"/>
    <x v="7"/>
    <x v="11"/>
    <n v="96.09"/>
  </r>
  <r>
    <s v="201111"/>
    <x v="2"/>
    <x v="2"/>
    <x v="1"/>
    <x v="7"/>
    <x v="11"/>
    <n v="213.24"/>
  </r>
  <r>
    <s v="201005"/>
    <x v="0"/>
    <x v="1"/>
    <x v="1"/>
    <x v="7"/>
    <x v="11"/>
    <n v="230.04"/>
  </r>
  <r>
    <s v="201110"/>
    <x v="9"/>
    <x v="2"/>
    <x v="1"/>
    <x v="7"/>
    <x v="13"/>
    <n v="682.51"/>
  </r>
  <r>
    <s v="200909"/>
    <x v="1"/>
    <x v="0"/>
    <x v="1"/>
    <x v="7"/>
    <x v="13"/>
    <n v="-198.88"/>
  </r>
  <r>
    <s v="201004"/>
    <x v="4"/>
    <x v="1"/>
    <x v="1"/>
    <x v="7"/>
    <x v="13"/>
    <n v="0"/>
  </r>
  <r>
    <s v="200912"/>
    <x v="7"/>
    <x v="0"/>
    <x v="1"/>
    <x v="7"/>
    <x v="13"/>
    <n v="0"/>
  </r>
  <r>
    <s v="201108"/>
    <x v="11"/>
    <x v="2"/>
    <x v="1"/>
    <x v="7"/>
    <x v="23"/>
    <n v="0"/>
  </r>
  <r>
    <s v="201109"/>
    <x v="1"/>
    <x v="2"/>
    <x v="1"/>
    <x v="7"/>
    <x v="23"/>
    <n v="0"/>
  </r>
  <r>
    <s v="201004"/>
    <x v="4"/>
    <x v="1"/>
    <x v="1"/>
    <x v="7"/>
    <x v="6"/>
    <n v="6489.8600000000006"/>
  </r>
  <r>
    <s v="201101"/>
    <x v="6"/>
    <x v="2"/>
    <x v="1"/>
    <x v="7"/>
    <x v="6"/>
    <n v="-520.65"/>
  </r>
  <r>
    <s v="200907"/>
    <x v="3"/>
    <x v="0"/>
    <x v="1"/>
    <x v="7"/>
    <x v="6"/>
    <n v="2154.06"/>
  </r>
  <r>
    <s v="200905"/>
    <x v="0"/>
    <x v="0"/>
    <x v="1"/>
    <x v="7"/>
    <x v="6"/>
    <n v="3656.37"/>
  </r>
  <r>
    <s v="201106"/>
    <x v="10"/>
    <x v="2"/>
    <x v="1"/>
    <x v="7"/>
    <x v="6"/>
    <n v="691"/>
  </r>
  <r>
    <s v="201008"/>
    <x v="11"/>
    <x v="1"/>
    <x v="1"/>
    <x v="7"/>
    <x v="6"/>
    <n v="10291.91"/>
  </r>
  <r>
    <s v="201006"/>
    <x v="10"/>
    <x v="1"/>
    <x v="1"/>
    <x v="7"/>
    <x v="6"/>
    <n v="13959.58"/>
  </r>
  <r>
    <s v="201012"/>
    <x v="7"/>
    <x v="1"/>
    <x v="1"/>
    <x v="7"/>
    <x v="6"/>
    <n v="48883.75"/>
  </r>
  <r>
    <s v="200906"/>
    <x v="10"/>
    <x v="0"/>
    <x v="1"/>
    <x v="7"/>
    <x v="18"/>
    <n v="0"/>
  </r>
  <r>
    <s v="200910"/>
    <x v="9"/>
    <x v="0"/>
    <x v="1"/>
    <x v="7"/>
    <x v="18"/>
    <n v="0"/>
  </r>
  <r>
    <s v="200902"/>
    <x v="5"/>
    <x v="0"/>
    <x v="1"/>
    <x v="7"/>
    <x v="7"/>
    <n v="35525.660000000003"/>
  </r>
  <r>
    <s v="201012"/>
    <x v="7"/>
    <x v="1"/>
    <x v="1"/>
    <x v="7"/>
    <x v="7"/>
    <n v="60755.630000000005"/>
  </r>
  <r>
    <s v="201104"/>
    <x v="4"/>
    <x v="2"/>
    <x v="1"/>
    <x v="7"/>
    <x v="7"/>
    <n v="84402.48"/>
  </r>
  <r>
    <s v="201010"/>
    <x v="9"/>
    <x v="1"/>
    <x v="1"/>
    <x v="7"/>
    <x v="7"/>
    <n v="51920.800000000003"/>
  </r>
  <r>
    <s v="201111"/>
    <x v="2"/>
    <x v="2"/>
    <x v="1"/>
    <x v="7"/>
    <x v="7"/>
    <n v="59208.65"/>
  </r>
  <r>
    <s v="201009"/>
    <x v="1"/>
    <x v="1"/>
    <x v="1"/>
    <x v="7"/>
    <x v="9"/>
    <n v="80.710000000000008"/>
  </r>
  <r>
    <s v="200903"/>
    <x v="8"/>
    <x v="0"/>
    <x v="1"/>
    <x v="7"/>
    <x v="9"/>
    <n v="666.98"/>
  </r>
  <r>
    <s v="201005"/>
    <x v="0"/>
    <x v="1"/>
    <x v="1"/>
    <x v="7"/>
    <x v="9"/>
    <n v="53.61"/>
  </r>
  <r>
    <s v="200906"/>
    <x v="10"/>
    <x v="0"/>
    <x v="1"/>
    <x v="7"/>
    <x v="9"/>
    <n v="0"/>
  </r>
  <r>
    <s v="200904"/>
    <x v="4"/>
    <x v="0"/>
    <x v="1"/>
    <x v="7"/>
    <x v="9"/>
    <n v="261.04000000000002"/>
  </r>
  <r>
    <s v="201112"/>
    <x v="7"/>
    <x v="2"/>
    <x v="1"/>
    <x v="7"/>
    <x v="9"/>
    <n v="148.29"/>
  </r>
  <r>
    <s v="201103"/>
    <x v="8"/>
    <x v="2"/>
    <x v="1"/>
    <x v="7"/>
    <x v="9"/>
    <n v="168.65"/>
  </r>
  <r>
    <s v="200909"/>
    <x v="1"/>
    <x v="0"/>
    <x v="1"/>
    <x v="7"/>
    <x v="11"/>
    <n v="-169.54"/>
  </r>
  <r>
    <s v="201006"/>
    <x v="10"/>
    <x v="1"/>
    <x v="1"/>
    <x v="7"/>
    <x v="11"/>
    <n v="-86.26"/>
  </r>
  <r>
    <s v="201203"/>
    <x v="8"/>
    <x v="3"/>
    <x v="1"/>
    <x v="7"/>
    <x v="11"/>
    <n v="297.51"/>
  </r>
  <r>
    <s v="201111"/>
    <x v="2"/>
    <x v="2"/>
    <x v="1"/>
    <x v="7"/>
    <x v="13"/>
    <n v="-482"/>
  </r>
  <r>
    <s v="201009"/>
    <x v="1"/>
    <x v="1"/>
    <x v="1"/>
    <x v="7"/>
    <x v="13"/>
    <n v="-520.85"/>
  </r>
  <r>
    <s v="201204"/>
    <x v="4"/>
    <x v="3"/>
    <x v="1"/>
    <x v="7"/>
    <x v="13"/>
    <n v="218.98000000000002"/>
  </r>
  <r>
    <s v="201007"/>
    <x v="3"/>
    <x v="1"/>
    <x v="1"/>
    <x v="7"/>
    <x v="13"/>
    <n v="0"/>
  </r>
  <r>
    <s v="201104"/>
    <x v="4"/>
    <x v="2"/>
    <x v="1"/>
    <x v="7"/>
    <x v="23"/>
    <n v="0"/>
  </r>
  <r>
    <s v="201102"/>
    <x v="5"/>
    <x v="2"/>
    <x v="1"/>
    <x v="7"/>
    <x v="23"/>
    <n v="5816.38"/>
  </r>
  <r>
    <s v="200901"/>
    <x v="6"/>
    <x v="0"/>
    <x v="1"/>
    <x v="7"/>
    <x v="6"/>
    <n v="1736.4"/>
  </r>
  <r>
    <s v="201205"/>
    <x v="0"/>
    <x v="3"/>
    <x v="1"/>
    <x v="7"/>
    <x v="6"/>
    <n v="3977.21"/>
  </r>
  <r>
    <s v="201107"/>
    <x v="3"/>
    <x v="2"/>
    <x v="1"/>
    <x v="7"/>
    <x v="6"/>
    <n v="609.24"/>
  </r>
  <r>
    <s v="201109"/>
    <x v="1"/>
    <x v="2"/>
    <x v="1"/>
    <x v="7"/>
    <x v="6"/>
    <n v="5920.29"/>
  </r>
  <r>
    <s v="200905"/>
    <x v="0"/>
    <x v="0"/>
    <x v="1"/>
    <x v="7"/>
    <x v="18"/>
    <n v="60.25"/>
  </r>
  <r>
    <s v="200908"/>
    <x v="11"/>
    <x v="0"/>
    <x v="1"/>
    <x v="7"/>
    <x v="20"/>
    <n v="180.8"/>
  </r>
  <r>
    <s v="201012"/>
    <x v="7"/>
    <x v="1"/>
    <x v="1"/>
    <x v="7"/>
    <x v="20"/>
    <n v="0"/>
  </r>
  <r>
    <s v="201110"/>
    <x v="9"/>
    <x v="2"/>
    <x v="1"/>
    <x v="7"/>
    <x v="20"/>
    <n v="0"/>
  </r>
  <r>
    <s v="200912"/>
    <x v="7"/>
    <x v="0"/>
    <x v="1"/>
    <x v="7"/>
    <x v="20"/>
    <n v="0"/>
  </r>
  <r>
    <s v="200911"/>
    <x v="2"/>
    <x v="0"/>
    <x v="1"/>
    <x v="7"/>
    <x v="7"/>
    <n v="60301.32"/>
  </r>
  <r>
    <s v="201102"/>
    <x v="5"/>
    <x v="2"/>
    <x v="1"/>
    <x v="7"/>
    <x v="7"/>
    <n v="29828.45"/>
  </r>
  <r>
    <s v="201107"/>
    <x v="3"/>
    <x v="2"/>
    <x v="1"/>
    <x v="7"/>
    <x v="7"/>
    <n v="31856.2"/>
  </r>
  <r>
    <s v="200911"/>
    <x v="2"/>
    <x v="0"/>
    <x v="1"/>
    <x v="7"/>
    <x v="9"/>
    <n v="25.28"/>
  </r>
  <r>
    <s v="201001"/>
    <x v="6"/>
    <x v="1"/>
    <x v="1"/>
    <x v="7"/>
    <x v="9"/>
    <n v="173.43"/>
  </r>
  <r>
    <s v="201006"/>
    <x v="10"/>
    <x v="1"/>
    <x v="1"/>
    <x v="7"/>
    <x v="9"/>
    <n v="34.660000000000004"/>
  </r>
  <r>
    <s v="201008"/>
    <x v="11"/>
    <x v="1"/>
    <x v="1"/>
    <x v="7"/>
    <x v="9"/>
    <n v="177.54"/>
  </r>
  <r>
    <s v="200910"/>
    <x v="9"/>
    <x v="0"/>
    <x v="1"/>
    <x v="7"/>
    <x v="9"/>
    <n v="71.510000000000005"/>
  </r>
  <r>
    <s v="201203"/>
    <x v="8"/>
    <x v="3"/>
    <x v="1"/>
    <x v="7"/>
    <x v="24"/>
    <n v="221.45000000000002"/>
  </r>
  <r>
    <s v="200912"/>
    <x v="7"/>
    <x v="0"/>
    <x v="1"/>
    <x v="7"/>
    <x v="11"/>
    <n v="0"/>
  </r>
  <r>
    <s v="201008"/>
    <x v="11"/>
    <x v="1"/>
    <x v="1"/>
    <x v="7"/>
    <x v="11"/>
    <n v="1192.67"/>
  </r>
  <r>
    <s v="201009"/>
    <x v="1"/>
    <x v="1"/>
    <x v="1"/>
    <x v="7"/>
    <x v="11"/>
    <n v="-414.86"/>
  </r>
  <r>
    <s v="201007"/>
    <x v="3"/>
    <x v="1"/>
    <x v="1"/>
    <x v="7"/>
    <x v="11"/>
    <n v="0"/>
  </r>
  <r>
    <s v="201002"/>
    <x v="5"/>
    <x v="1"/>
    <x v="1"/>
    <x v="7"/>
    <x v="13"/>
    <n v="-385.2"/>
  </r>
  <r>
    <s v="201008"/>
    <x v="11"/>
    <x v="1"/>
    <x v="1"/>
    <x v="7"/>
    <x v="13"/>
    <n v="520.85"/>
  </r>
  <r>
    <s v="201006"/>
    <x v="10"/>
    <x v="1"/>
    <x v="1"/>
    <x v="7"/>
    <x v="13"/>
    <n v="-108.51"/>
  </r>
  <r>
    <s v="201201"/>
    <x v="6"/>
    <x v="3"/>
    <x v="1"/>
    <x v="7"/>
    <x v="6"/>
    <n v="1107.24"/>
  </r>
  <r>
    <s v="201001"/>
    <x v="6"/>
    <x v="1"/>
    <x v="1"/>
    <x v="7"/>
    <x v="6"/>
    <n v="8398.75"/>
  </r>
  <r>
    <s v="201202"/>
    <x v="5"/>
    <x v="3"/>
    <x v="1"/>
    <x v="7"/>
    <x v="6"/>
    <n v="752.98"/>
  </r>
  <r>
    <s v="201002"/>
    <x v="5"/>
    <x v="1"/>
    <x v="1"/>
    <x v="7"/>
    <x v="6"/>
    <n v="0"/>
  </r>
  <r>
    <s v="201111"/>
    <x v="2"/>
    <x v="2"/>
    <x v="1"/>
    <x v="7"/>
    <x v="6"/>
    <n v="3764.71"/>
  </r>
  <r>
    <s v="201105"/>
    <x v="0"/>
    <x v="2"/>
    <x v="1"/>
    <x v="7"/>
    <x v="6"/>
    <n v="7695.55"/>
  </r>
  <r>
    <s v="200909"/>
    <x v="1"/>
    <x v="0"/>
    <x v="1"/>
    <x v="7"/>
    <x v="18"/>
    <n v="0"/>
  </r>
  <r>
    <s v="201109"/>
    <x v="1"/>
    <x v="2"/>
    <x v="1"/>
    <x v="7"/>
    <x v="20"/>
    <n v="231.3"/>
  </r>
  <r>
    <s v="200909"/>
    <x v="1"/>
    <x v="0"/>
    <x v="1"/>
    <x v="7"/>
    <x v="20"/>
    <n v="0"/>
  </r>
  <r>
    <s v="201011"/>
    <x v="2"/>
    <x v="1"/>
    <x v="1"/>
    <x v="7"/>
    <x v="7"/>
    <n v="43971"/>
  </r>
  <r>
    <s v="201203"/>
    <x v="8"/>
    <x v="3"/>
    <x v="1"/>
    <x v="7"/>
    <x v="7"/>
    <n v="33092.9"/>
  </r>
  <r>
    <s v="200907"/>
    <x v="3"/>
    <x v="0"/>
    <x v="1"/>
    <x v="7"/>
    <x v="7"/>
    <n v="39345.050000000003"/>
  </r>
  <r>
    <s v="201001"/>
    <x v="6"/>
    <x v="1"/>
    <x v="1"/>
    <x v="7"/>
    <x v="7"/>
    <n v="19204.939999999999"/>
  </r>
  <r>
    <s v="200902"/>
    <x v="5"/>
    <x v="0"/>
    <x v="1"/>
    <x v="7"/>
    <x v="9"/>
    <n v="60.61"/>
  </r>
  <r>
    <s v="201203"/>
    <x v="8"/>
    <x v="3"/>
    <x v="1"/>
    <x v="7"/>
    <x v="9"/>
    <n v="67.91"/>
  </r>
  <r>
    <s v="201108"/>
    <x v="11"/>
    <x v="2"/>
    <x v="1"/>
    <x v="7"/>
    <x v="9"/>
    <n v="161.69"/>
  </r>
  <r>
    <s v="201104"/>
    <x v="4"/>
    <x v="2"/>
    <x v="1"/>
    <x v="7"/>
    <x v="9"/>
    <n v="194.20000000000002"/>
  </r>
  <r>
    <s v="201007"/>
    <x v="3"/>
    <x v="1"/>
    <x v="1"/>
    <x v="7"/>
    <x v="9"/>
    <n v="77.960000000000008"/>
  </r>
  <r>
    <s v="200910"/>
    <x v="9"/>
    <x v="0"/>
    <x v="1"/>
    <x v="7"/>
    <x v="11"/>
    <n v="0"/>
  </r>
  <r>
    <s v="201003"/>
    <x v="8"/>
    <x v="1"/>
    <x v="1"/>
    <x v="7"/>
    <x v="11"/>
    <n v="0"/>
  </r>
  <r>
    <s v="201204"/>
    <x v="4"/>
    <x v="3"/>
    <x v="1"/>
    <x v="7"/>
    <x v="11"/>
    <n v="516.79"/>
  </r>
  <r>
    <s v="201010"/>
    <x v="9"/>
    <x v="1"/>
    <x v="1"/>
    <x v="7"/>
    <x v="11"/>
    <n v="796.55000000000007"/>
  </r>
  <r>
    <s v="201011"/>
    <x v="2"/>
    <x v="1"/>
    <x v="1"/>
    <x v="7"/>
    <x v="13"/>
    <n v="-355.68"/>
  </r>
  <r>
    <s v="201111"/>
    <x v="2"/>
    <x v="2"/>
    <x v="1"/>
    <x v="7"/>
    <x v="23"/>
    <n v="0"/>
  </r>
  <r>
    <s v="201107"/>
    <x v="3"/>
    <x v="2"/>
    <x v="1"/>
    <x v="7"/>
    <x v="23"/>
    <n v="0"/>
  </r>
  <r>
    <s v="201103"/>
    <x v="8"/>
    <x v="2"/>
    <x v="1"/>
    <x v="7"/>
    <x v="23"/>
    <n v="0"/>
  </r>
  <r>
    <s v="201103"/>
    <x v="8"/>
    <x v="2"/>
    <x v="1"/>
    <x v="7"/>
    <x v="6"/>
    <n v="1664.41"/>
  </r>
  <r>
    <s v="201011"/>
    <x v="2"/>
    <x v="1"/>
    <x v="1"/>
    <x v="7"/>
    <x v="6"/>
    <n v="29100.100000000002"/>
  </r>
  <r>
    <s v="201010"/>
    <x v="9"/>
    <x v="1"/>
    <x v="1"/>
    <x v="7"/>
    <x v="6"/>
    <n v="2682.9"/>
  </r>
  <r>
    <s v="200907"/>
    <x v="3"/>
    <x v="0"/>
    <x v="1"/>
    <x v="7"/>
    <x v="18"/>
    <n v="0"/>
  </r>
  <r>
    <s v="200911"/>
    <x v="2"/>
    <x v="0"/>
    <x v="1"/>
    <x v="7"/>
    <x v="20"/>
    <n v="0"/>
  </r>
  <r>
    <s v="201111"/>
    <x v="2"/>
    <x v="2"/>
    <x v="1"/>
    <x v="7"/>
    <x v="20"/>
    <n v="0"/>
  </r>
  <r>
    <s v="200903"/>
    <x v="8"/>
    <x v="0"/>
    <x v="1"/>
    <x v="7"/>
    <x v="7"/>
    <n v="40126.620000000003"/>
  </r>
  <r>
    <s v="201110"/>
    <x v="9"/>
    <x v="2"/>
    <x v="1"/>
    <x v="7"/>
    <x v="7"/>
    <n v="74213.84"/>
  </r>
  <r>
    <s v="201002"/>
    <x v="5"/>
    <x v="1"/>
    <x v="1"/>
    <x v="7"/>
    <x v="7"/>
    <n v="46001.73"/>
  </r>
  <r>
    <s v="200910"/>
    <x v="9"/>
    <x v="0"/>
    <x v="1"/>
    <x v="7"/>
    <x v="7"/>
    <n v="47714.06"/>
  </r>
  <r>
    <s v="201003"/>
    <x v="8"/>
    <x v="1"/>
    <x v="1"/>
    <x v="7"/>
    <x v="7"/>
    <n v="26653.8"/>
  </r>
  <r>
    <s v="200912"/>
    <x v="7"/>
    <x v="0"/>
    <x v="1"/>
    <x v="7"/>
    <x v="7"/>
    <n v="48120.24"/>
  </r>
  <r>
    <s v="201106"/>
    <x v="10"/>
    <x v="2"/>
    <x v="1"/>
    <x v="7"/>
    <x v="7"/>
    <n v="37841.93"/>
  </r>
  <r>
    <s v="201202"/>
    <x v="5"/>
    <x v="3"/>
    <x v="1"/>
    <x v="7"/>
    <x v="9"/>
    <n v="34.61"/>
  </r>
  <r>
    <s v="201102"/>
    <x v="5"/>
    <x v="2"/>
    <x v="1"/>
    <x v="7"/>
    <x v="9"/>
    <n v="604.54"/>
  </r>
  <r>
    <s v="200912"/>
    <x v="7"/>
    <x v="0"/>
    <x v="1"/>
    <x v="7"/>
    <x v="9"/>
    <n v="119.29"/>
  </r>
  <r>
    <s v="201107"/>
    <x v="3"/>
    <x v="2"/>
    <x v="1"/>
    <x v="7"/>
    <x v="9"/>
    <n v="31.48"/>
  </r>
  <r>
    <s v="201004"/>
    <x v="4"/>
    <x v="1"/>
    <x v="1"/>
    <x v="7"/>
    <x v="9"/>
    <n v="59.82"/>
  </r>
  <r>
    <s v="201012"/>
    <x v="7"/>
    <x v="1"/>
    <x v="1"/>
    <x v="7"/>
    <x v="9"/>
    <n v="5641.96"/>
  </r>
  <r>
    <s v="201012"/>
    <x v="7"/>
    <x v="1"/>
    <x v="1"/>
    <x v="7"/>
    <x v="11"/>
    <n v="0"/>
  </r>
  <r>
    <s v="200911"/>
    <x v="2"/>
    <x v="0"/>
    <x v="1"/>
    <x v="7"/>
    <x v="13"/>
    <n v="0"/>
  </r>
  <r>
    <s v="201005"/>
    <x v="0"/>
    <x v="1"/>
    <x v="1"/>
    <x v="7"/>
    <x v="13"/>
    <n v="108.51"/>
  </r>
  <r>
    <s v="201010"/>
    <x v="9"/>
    <x v="1"/>
    <x v="1"/>
    <x v="7"/>
    <x v="13"/>
    <n v="355.68"/>
  </r>
  <r>
    <s v="201205"/>
    <x v="0"/>
    <x v="3"/>
    <x v="1"/>
    <x v="7"/>
    <x v="13"/>
    <n v="-218.98000000000002"/>
  </r>
  <r>
    <s v="200909"/>
    <x v="1"/>
    <x v="0"/>
    <x v="1"/>
    <x v="7"/>
    <x v="6"/>
    <n v="648.07000000000005"/>
  </r>
  <r>
    <s v="201007"/>
    <x v="3"/>
    <x v="1"/>
    <x v="1"/>
    <x v="7"/>
    <x v="6"/>
    <n v="1169.47"/>
  </r>
  <r>
    <s v="201009"/>
    <x v="1"/>
    <x v="1"/>
    <x v="1"/>
    <x v="7"/>
    <x v="6"/>
    <n v="1217.18"/>
  </r>
  <r>
    <s v="201104"/>
    <x v="4"/>
    <x v="2"/>
    <x v="1"/>
    <x v="7"/>
    <x v="6"/>
    <n v="2392.96"/>
  </r>
  <r>
    <s v="200904"/>
    <x v="4"/>
    <x v="0"/>
    <x v="1"/>
    <x v="7"/>
    <x v="6"/>
    <n v="3127.13"/>
  </r>
  <r>
    <s v="200903"/>
    <x v="8"/>
    <x v="0"/>
    <x v="1"/>
    <x v="7"/>
    <x v="6"/>
    <n v="12411.65"/>
  </r>
  <r>
    <s v="201110"/>
    <x v="9"/>
    <x v="2"/>
    <x v="1"/>
    <x v="7"/>
    <x v="6"/>
    <n v="6546"/>
  </r>
  <r>
    <s v="200902"/>
    <x v="5"/>
    <x v="0"/>
    <x v="1"/>
    <x v="7"/>
    <x v="6"/>
    <n v="967.34"/>
  </r>
  <r>
    <s v="200911"/>
    <x v="2"/>
    <x v="0"/>
    <x v="1"/>
    <x v="7"/>
    <x v="18"/>
    <n v="0"/>
  </r>
  <r>
    <s v="200912"/>
    <x v="7"/>
    <x v="0"/>
    <x v="1"/>
    <x v="7"/>
    <x v="18"/>
    <n v="0"/>
  </r>
  <r>
    <s v="200910"/>
    <x v="9"/>
    <x v="0"/>
    <x v="1"/>
    <x v="7"/>
    <x v="20"/>
    <n v="0"/>
  </r>
  <r>
    <s v="201205"/>
    <x v="0"/>
    <x v="3"/>
    <x v="1"/>
    <x v="7"/>
    <x v="7"/>
    <n v="40859.89"/>
  </r>
  <r>
    <s v="201201"/>
    <x v="6"/>
    <x v="3"/>
    <x v="1"/>
    <x v="7"/>
    <x v="7"/>
    <n v="32450.940000000002"/>
  </r>
  <r>
    <s v="201008"/>
    <x v="11"/>
    <x v="1"/>
    <x v="1"/>
    <x v="7"/>
    <x v="7"/>
    <n v="29814.440000000002"/>
  </r>
  <r>
    <s v="201006"/>
    <x v="10"/>
    <x v="1"/>
    <x v="1"/>
    <x v="7"/>
    <x v="7"/>
    <n v="33369.61"/>
  </r>
  <r>
    <s v="200906"/>
    <x v="10"/>
    <x v="0"/>
    <x v="1"/>
    <x v="7"/>
    <x v="7"/>
    <n v="34333"/>
  </r>
  <r>
    <s v="201007"/>
    <x v="3"/>
    <x v="1"/>
    <x v="1"/>
    <x v="7"/>
    <x v="7"/>
    <n v="35807.07"/>
  </r>
  <r>
    <s v="201004"/>
    <x v="4"/>
    <x v="1"/>
    <x v="1"/>
    <x v="7"/>
    <x v="7"/>
    <n v="38809.85"/>
  </r>
  <r>
    <s v="200904"/>
    <x v="4"/>
    <x v="0"/>
    <x v="1"/>
    <x v="7"/>
    <x v="7"/>
    <n v="53784.05"/>
  </r>
  <r>
    <s v="201109"/>
    <x v="1"/>
    <x v="2"/>
    <x v="1"/>
    <x v="7"/>
    <x v="7"/>
    <n v="70446.59"/>
  </r>
  <r>
    <s v="200908"/>
    <x v="11"/>
    <x v="0"/>
    <x v="1"/>
    <x v="7"/>
    <x v="7"/>
    <n v="19945.62"/>
  </r>
  <r>
    <s v="201105"/>
    <x v="0"/>
    <x v="2"/>
    <x v="1"/>
    <x v="7"/>
    <x v="9"/>
    <n v="9.44"/>
  </r>
  <r>
    <s v="201011"/>
    <x v="2"/>
    <x v="1"/>
    <x v="1"/>
    <x v="7"/>
    <x v="9"/>
    <n v="413.57"/>
  </r>
  <r>
    <s v="201003"/>
    <x v="8"/>
    <x v="1"/>
    <x v="1"/>
    <x v="7"/>
    <x v="13"/>
    <n v="0"/>
  </r>
  <r>
    <s v="200910"/>
    <x v="9"/>
    <x v="0"/>
    <x v="1"/>
    <x v="7"/>
    <x v="13"/>
    <n v="0"/>
  </r>
  <r>
    <s v="201112"/>
    <x v="7"/>
    <x v="2"/>
    <x v="1"/>
    <x v="7"/>
    <x v="13"/>
    <n v="-200.51"/>
  </r>
  <r>
    <s v="200908"/>
    <x v="11"/>
    <x v="0"/>
    <x v="1"/>
    <x v="7"/>
    <x v="13"/>
    <n v="198.88"/>
  </r>
  <r>
    <s v="201112"/>
    <x v="7"/>
    <x v="2"/>
    <x v="1"/>
    <x v="7"/>
    <x v="23"/>
    <n v="0"/>
  </r>
  <r>
    <s v="201112"/>
    <x v="7"/>
    <x v="2"/>
    <x v="1"/>
    <x v="7"/>
    <x v="6"/>
    <n v="2349.8200000000002"/>
  </r>
  <r>
    <s v="201108"/>
    <x v="11"/>
    <x v="2"/>
    <x v="1"/>
    <x v="7"/>
    <x v="6"/>
    <n v="1549.32"/>
  </r>
  <r>
    <s v="201102"/>
    <x v="5"/>
    <x v="2"/>
    <x v="1"/>
    <x v="7"/>
    <x v="6"/>
    <n v="5037.79"/>
  </r>
  <r>
    <s v="200910"/>
    <x v="9"/>
    <x v="0"/>
    <x v="1"/>
    <x v="7"/>
    <x v="6"/>
    <n v="1663.2"/>
  </r>
  <r>
    <s v="201011"/>
    <x v="2"/>
    <x v="1"/>
    <x v="1"/>
    <x v="7"/>
    <x v="20"/>
    <n v="0"/>
  </r>
  <r>
    <s v="200909"/>
    <x v="1"/>
    <x v="0"/>
    <x v="1"/>
    <x v="7"/>
    <x v="7"/>
    <n v="33916.42"/>
  </r>
  <r>
    <s v="201204"/>
    <x v="4"/>
    <x v="3"/>
    <x v="1"/>
    <x v="7"/>
    <x v="7"/>
    <n v="31237.63"/>
  </r>
  <r>
    <s v="201009"/>
    <x v="1"/>
    <x v="1"/>
    <x v="1"/>
    <x v="7"/>
    <x v="7"/>
    <n v="51861.120000000003"/>
  </r>
  <r>
    <s v="201101"/>
    <x v="6"/>
    <x v="2"/>
    <x v="1"/>
    <x v="7"/>
    <x v="7"/>
    <n v="97990.430000000008"/>
  </r>
  <r>
    <s v="200908"/>
    <x v="11"/>
    <x v="0"/>
    <x v="1"/>
    <x v="7"/>
    <x v="9"/>
    <n v="77.92"/>
  </r>
  <r>
    <s v="201201"/>
    <x v="6"/>
    <x v="3"/>
    <x v="1"/>
    <x v="7"/>
    <x v="9"/>
    <n v="18.22"/>
  </r>
  <r>
    <s v="201204"/>
    <x v="4"/>
    <x v="3"/>
    <x v="1"/>
    <x v="7"/>
    <x v="9"/>
    <n v="55.92"/>
  </r>
  <r>
    <s v="200901"/>
    <x v="6"/>
    <x v="0"/>
    <x v="1"/>
    <x v="7"/>
    <x v="9"/>
    <n v="208.93"/>
  </r>
  <r>
    <s v="201109"/>
    <x v="1"/>
    <x v="2"/>
    <x v="1"/>
    <x v="7"/>
    <x v="9"/>
    <n v="77.42"/>
  </r>
  <r>
    <s v="201004"/>
    <x v="4"/>
    <x v="1"/>
    <x v="1"/>
    <x v="7"/>
    <x v="11"/>
    <n v="0"/>
  </r>
  <r>
    <s v="200911"/>
    <x v="2"/>
    <x v="0"/>
    <x v="1"/>
    <x v="7"/>
    <x v="11"/>
    <n v="0"/>
  </r>
  <r>
    <s v="201205"/>
    <x v="0"/>
    <x v="3"/>
    <x v="1"/>
    <x v="7"/>
    <x v="11"/>
    <n v="-193.8"/>
  </r>
  <r>
    <s v="201011"/>
    <x v="2"/>
    <x v="1"/>
    <x v="1"/>
    <x v="7"/>
    <x v="11"/>
    <n v="-176.89000000000001"/>
  </r>
  <r>
    <s v="201012"/>
    <x v="7"/>
    <x v="1"/>
    <x v="1"/>
    <x v="7"/>
    <x v="13"/>
    <n v="0"/>
  </r>
  <r>
    <s v="201105"/>
    <x v="0"/>
    <x v="2"/>
    <x v="1"/>
    <x v="7"/>
    <x v="23"/>
    <n v="-5816.38"/>
  </r>
  <r>
    <s v="200908"/>
    <x v="11"/>
    <x v="0"/>
    <x v="1"/>
    <x v="7"/>
    <x v="6"/>
    <n v="846.21"/>
  </r>
  <r>
    <s v="200911"/>
    <x v="2"/>
    <x v="0"/>
    <x v="1"/>
    <x v="7"/>
    <x v="6"/>
    <n v="9038.5"/>
  </r>
  <r>
    <s v="201204"/>
    <x v="4"/>
    <x v="3"/>
    <x v="1"/>
    <x v="7"/>
    <x v="6"/>
    <n v="245.39000000000001"/>
  </r>
  <r>
    <s v="201203"/>
    <x v="8"/>
    <x v="3"/>
    <x v="1"/>
    <x v="7"/>
    <x v="6"/>
    <n v="4118.13"/>
  </r>
  <r>
    <s v="201005"/>
    <x v="0"/>
    <x v="1"/>
    <x v="1"/>
    <x v="7"/>
    <x v="6"/>
    <n v="1050.07"/>
  </r>
  <r>
    <s v="201003"/>
    <x v="8"/>
    <x v="1"/>
    <x v="1"/>
    <x v="7"/>
    <x v="6"/>
    <n v="1476.44"/>
  </r>
  <r>
    <s v="200908"/>
    <x v="11"/>
    <x v="0"/>
    <x v="1"/>
    <x v="7"/>
    <x v="18"/>
    <n v="0"/>
  </r>
  <r>
    <s v="201009"/>
    <x v="1"/>
    <x v="1"/>
    <x v="1"/>
    <x v="7"/>
    <x v="20"/>
    <n v="0"/>
  </r>
  <r>
    <s v="201008"/>
    <x v="11"/>
    <x v="1"/>
    <x v="1"/>
    <x v="7"/>
    <x v="20"/>
    <n v="180.8"/>
  </r>
  <r>
    <s v="201112"/>
    <x v="7"/>
    <x v="2"/>
    <x v="1"/>
    <x v="7"/>
    <x v="20"/>
    <n v="0"/>
  </r>
  <r>
    <s v="201005"/>
    <x v="0"/>
    <x v="1"/>
    <x v="1"/>
    <x v="7"/>
    <x v="7"/>
    <n v="38098.270000000004"/>
  </r>
  <r>
    <s v="201112"/>
    <x v="7"/>
    <x v="2"/>
    <x v="1"/>
    <x v="7"/>
    <x v="7"/>
    <n v="39053.770000000004"/>
  </r>
  <r>
    <s v="200905"/>
    <x v="0"/>
    <x v="0"/>
    <x v="1"/>
    <x v="7"/>
    <x v="7"/>
    <n v="28622.79"/>
  </r>
  <r>
    <s v="201105"/>
    <x v="0"/>
    <x v="2"/>
    <x v="1"/>
    <x v="7"/>
    <x v="7"/>
    <n v="107537.22"/>
  </r>
  <r>
    <s v="201111"/>
    <x v="2"/>
    <x v="2"/>
    <x v="1"/>
    <x v="7"/>
    <x v="9"/>
    <n v="38.61"/>
  </r>
  <r>
    <s v="201106"/>
    <x v="10"/>
    <x v="2"/>
    <x v="1"/>
    <x v="7"/>
    <x v="9"/>
    <n v="5"/>
  </r>
  <r>
    <s v="200907"/>
    <x v="3"/>
    <x v="0"/>
    <x v="1"/>
    <x v="7"/>
    <x v="9"/>
    <n v="68.760000000000005"/>
  </r>
  <r>
    <s v="201101"/>
    <x v="6"/>
    <x v="2"/>
    <x v="1"/>
    <x v="7"/>
    <x v="9"/>
    <n v="76.88"/>
  </r>
  <r>
    <s v="201002"/>
    <x v="5"/>
    <x v="1"/>
    <x v="1"/>
    <x v="7"/>
    <x v="9"/>
    <n v="-28.89"/>
  </r>
  <r>
    <s v="200909"/>
    <x v="1"/>
    <x v="0"/>
    <x v="1"/>
    <x v="7"/>
    <x v="9"/>
    <n v="4.92"/>
  </r>
  <r>
    <s v="201010"/>
    <x v="9"/>
    <x v="1"/>
    <x v="1"/>
    <x v="7"/>
    <x v="9"/>
    <n v="302.27"/>
  </r>
  <r>
    <s v="201003"/>
    <x v="8"/>
    <x v="1"/>
    <x v="1"/>
    <x v="7"/>
    <x v="9"/>
    <n v="80.09"/>
  </r>
  <r>
    <s v="201204"/>
    <x v="4"/>
    <x v="3"/>
    <x v="1"/>
    <x v="7"/>
    <x v="24"/>
    <n v="364.96"/>
  </r>
  <r>
    <s v="200908"/>
    <x v="11"/>
    <x v="0"/>
    <x v="1"/>
    <x v="7"/>
    <x v="11"/>
    <n v="323.67"/>
  </r>
  <r>
    <s v="201109"/>
    <x v="1"/>
    <x v="2"/>
    <x v="1"/>
    <x v="7"/>
    <x v="11"/>
    <n v="194.88"/>
  </r>
  <r>
    <s v="201110"/>
    <x v="9"/>
    <x v="2"/>
    <x v="1"/>
    <x v="7"/>
    <x v="11"/>
    <n v="1742.44"/>
  </r>
  <r>
    <s v="201001"/>
    <x v="6"/>
    <x v="1"/>
    <x v="1"/>
    <x v="7"/>
    <x v="11"/>
    <n v="667.85"/>
  </r>
  <r>
    <s v="201001"/>
    <x v="6"/>
    <x v="1"/>
    <x v="1"/>
    <x v="7"/>
    <x v="13"/>
    <n v="385.2"/>
  </r>
  <r>
    <s v="201010"/>
    <x v="9"/>
    <x v="1"/>
    <x v="1"/>
    <x v="8"/>
    <x v="25"/>
    <n v="0"/>
  </r>
  <r>
    <s v="201001"/>
    <x v="6"/>
    <x v="1"/>
    <x v="1"/>
    <x v="8"/>
    <x v="6"/>
    <n v="70655.61"/>
  </r>
  <r>
    <s v="201205"/>
    <x v="0"/>
    <x v="3"/>
    <x v="1"/>
    <x v="8"/>
    <x v="6"/>
    <n v="181200.54"/>
  </r>
  <r>
    <s v="201008"/>
    <x v="11"/>
    <x v="1"/>
    <x v="1"/>
    <x v="8"/>
    <x v="6"/>
    <n v="118439.93000000001"/>
  </r>
  <r>
    <s v="200901"/>
    <x v="6"/>
    <x v="0"/>
    <x v="1"/>
    <x v="8"/>
    <x v="6"/>
    <n v="37533.03"/>
  </r>
  <r>
    <s v="201006"/>
    <x v="10"/>
    <x v="1"/>
    <x v="1"/>
    <x v="8"/>
    <x v="7"/>
    <n v="228503.53"/>
  </r>
  <r>
    <s v="201110"/>
    <x v="9"/>
    <x v="2"/>
    <x v="1"/>
    <x v="8"/>
    <x v="7"/>
    <n v="310864.05"/>
  </r>
  <r>
    <s v="200908"/>
    <x v="11"/>
    <x v="0"/>
    <x v="1"/>
    <x v="8"/>
    <x v="7"/>
    <n v="165394.46"/>
  </r>
  <r>
    <s v="201005"/>
    <x v="0"/>
    <x v="1"/>
    <x v="1"/>
    <x v="8"/>
    <x v="7"/>
    <n v="260026.07"/>
  </r>
  <r>
    <s v="200910"/>
    <x v="9"/>
    <x v="0"/>
    <x v="1"/>
    <x v="8"/>
    <x v="9"/>
    <n v="2360.91"/>
  </r>
  <r>
    <s v="200903"/>
    <x v="8"/>
    <x v="0"/>
    <x v="1"/>
    <x v="8"/>
    <x v="9"/>
    <n v="7790.88"/>
  </r>
  <r>
    <s v="201109"/>
    <x v="1"/>
    <x v="2"/>
    <x v="1"/>
    <x v="8"/>
    <x v="9"/>
    <n v="8852.94"/>
  </r>
  <r>
    <s v="200905"/>
    <x v="0"/>
    <x v="0"/>
    <x v="1"/>
    <x v="8"/>
    <x v="9"/>
    <n v="13646.48"/>
  </r>
  <r>
    <s v="201110"/>
    <x v="9"/>
    <x v="2"/>
    <x v="1"/>
    <x v="8"/>
    <x v="11"/>
    <n v="16210.91"/>
  </r>
  <r>
    <s v="201107"/>
    <x v="3"/>
    <x v="2"/>
    <x v="1"/>
    <x v="8"/>
    <x v="11"/>
    <n v="24382.420000000002"/>
  </r>
  <r>
    <s v="201202"/>
    <x v="5"/>
    <x v="3"/>
    <x v="1"/>
    <x v="8"/>
    <x v="11"/>
    <n v="27247.23"/>
  </r>
  <r>
    <s v="200910"/>
    <x v="9"/>
    <x v="0"/>
    <x v="1"/>
    <x v="8"/>
    <x v="11"/>
    <n v="17078.47"/>
  </r>
  <r>
    <s v="200908"/>
    <x v="11"/>
    <x v="0"/>
    <x v="1"/>
    <x v="8"/>
    <x v="11"/>
    <n v="22286.9"/>
  </r>
  <r>
    <s v="200903"/>
    <x v="8"/>
    <x v="0"/>
    <x v="1"/>
    <x v="8"/>
    <x v="11"/>
    <n v="15119.23"/>
  </r>
  <r>
    <s v="200912"/>
    <x v="7"/>
    <x v="0"/>
    <x v="1"/>
    <x v="8"/>
    <x v="12"/>
    <n v="0"/>
  </r>
  <r>
    <s v="201110"/>
    <x v="9"/>
    <x v="2"/>
    <x v="1"/>
    <x v="8"/>
    <x v="12"/>
    <n v="0"/>
  </r>
  <r>
    <s v="201101"/>
    <x v="6"/>
    <x v="2"/>
    <x v="1"/>
    <x v="8"/>
    <x v="12"/>
    <n v="472.5"/>
  </r>
  <r>
    <s v="201009"/>
    <x v="1"/>
    <x v="1"/>
    <x v="1"/>
    <x v="8"/>
    <x v="12"/>
    <n v="0"/>
  </r>
  <r>
    <s v="200910"/>
    <x v="9"/>
    <x v="0"/>
    <x v="1"/>
    <x v="8"/>
    <x v="12"/>
    <n v="0"/>
  </r>
  <r>
    <s v="201111"/>
    <x v="2"/>
    <x v="2"/>
    <x v="1"/>
    <x v="8"/>
    <x v="13"/>
    <n v="4612.51"/>
  </r>
  <r>
    <s v="201011"/>
    <x v="2"/>
    <x v="1"/>
    <x v="1"/>
    <x v="8"/>
    <x v="13"/>
    <n v="4676.13"/>
  </r>
  <r>
    <s v="200911"/>
    <x v="2"/>
    <x v="0"/>
    <x v="1"/>
    <x v="8"/>
    <x v="13"/>
    <n v="1391.92"/>
  </r>
  <r>
    <s v="200912"/>
    <x v="7"/>
    <x v="0"/>
    <x v="1"/>
    <x v="8"/>
    <x v="13"/>
    <n v="1708.2"/>
  </r>
  <r>
    <s v="201111"/>
    <x v="2"/>
    <x v="2"/>
    <x v="1"/>
    <x v="8"/>
    <x v="26"/>
    <n v="0"/>
  </r>
  <r>
    <s v="201101"/>
    <x v="6"/>
    <x v="2"/>
    <x v="1"/>
    <x v="8"/>
    <x v="25"/>
    <n v="434.7"/>
  </r>
  <r>
    <s v="201112"/>
    <x v="7"/>
    <x v="2"/>
    <x v="1"/>
    <x v="8"/>
    <x v="6"/>
    <n v="32018.83"/>
  </r>
  <r>
    <s v="201106"/>
    <x v="10"/>
    <x v="2"/>
    <x v="1"/>
    <x v="8"/>
    <x v="6"/>
    <n v="142258.66"/>
  </r>
  <r>
    <s v="201004"/>
    <x v="4"/>
    <x v="1"/>
    <x v="1"/>
    <x v="8"/>
    <x v="6"/>
    <n v="96807.2"/>
  </r>
  <r>
    <s v="201005"/>
    <x v="0"/>
    <x v="1"/>
    <x v="1"/>
    <x v="8"/>
    <x v="6"/>
    <n v="95496.91"/>
  </r>
  <r>
    <s v="200904"/>
    <x v="4"/>
    <x v="0"/>
    <x v="1"/>
    <x v="8"/>
    <x v="6"/>
    <n v="76074.67"/>
  </r>
  <r>
    <s v="200908"/>
    <x v="11"/>
    <x v="0"/>
    <x v="1"/>
    <x v="8"/>
    <x v="6"/>
    <n v="52955.520000000004"/>
  </r>
  <r>
    <s v="201202"/>
    <x v="5"/>
    <x v="3"/>
    <x v="1"/>
    <x v="8"/>
    <x v="6"/>
    <n v="47619.55"/>
  </r>
  <r>
    <s v="201110"/>
    <x v="9"/>
    <x v="2"/>
    <x v="1"/>
    <x v="8"/>
    <x v="6"/>
    <n v="14782.83"/>
  </r>
  <r>
    <s v="201010"/>
    <x v="9"/>
    <x v="1"/>
    <x v="1"/>
    <x v="8"/>
    <x v="6"/>
    <n v="67583.61"/>
  </r>
  <r>
    <s v="200905"/>
    <x v="0"/>
    <x v="0"/>
    <x v="1"/>
    <x v="8"/>
    <x v="6"/>
    <n v="176835.67"/>
  </r>
  <r>
    <s v="201203"/>
    <x v="8"/>
    <x v="3"/>
    <x v="1"/>
    <x v="8"/>
    <x v="6"/>
    <n v="75672.75"/>
  </r>
  <r>
    <s v="201010"/>
    <x v="9"/>
    <x v="1"/>
    <x v="1"/>
    <x v="8"/>
    <x v="7"/>
    <n v="237046.34"/>
  </r>
  <r>
    <s v="201106"/>
    <x v="10"/>
    <x v="2"/>
    <x v="1"/>
    <x v="8"/>
    <x v="7"/>
    <n v="679338.18"/>
  </r>
  <r>
    <s v="201101"/>
    <x v="6"/>
    <x v="2"/>
    <x v="1"/>
    <x v="8"/>
    <x v="7"/>
    <n v="118587.2"/>
  </r>
  <r>
    <s v="201205"/>
    <x v="0"/>
    <x v="3"/>
    <x v="1"/>
    <x v="8"/>
    <x v="7"/>
    <n v="189595.47"/>
  </r>
  <r>
    <s v="200904"/>
    <x v="4"/>
    <x v="0"/>
    <x v="1"/>
    <x v="8"/>
    <x v="7"/>
    <n v="1042933.5"/>
  </r>
  <r>
    <s v="201007"/>
    <x v="3"/>
    <x v="1"/>
    <x v="1"/>
    <x v="8"/>
    <x v="9"/>
    <n v="5904.16"/>
  </r>
  <r>
    <s v="201005"/>
    <x v="0"/>
    <x v="1"/>
    <x v="1"/>
    <x v="8"/>
    <x v="9"/>
    <n v="6022.1500000000005"/>
  </r>
  <r>
    <s v="201008"/>
    <x v="11"/>
    <x v="1"/>
    <x v="1"/>
    <x v="8"/>
    <x v="9"/>
    <n v="4600.75"/>
  </r>
  <r>
    <s v="200902"/>
    <x v="5"/>
    <x v="0"/>
    <x v="1"/>
    <x v="8"/>
    <x v="9"/>
    <n v="4223.83"/>
  </r>
  <r>
    <s v="200907"/>
    <x v="3"/>
    <x v="0"/>
    <x v="1"/>
    <x v="8"/>
    <x v="9"/>
    <n v="1822.56"/>
  </r>
  <r>
    <s v="200909"/>
    <x v="1"/>
    <x v="0"/>
    <x v="1"/>
    <x v="8"/>
    <x v="9"/>
    <n v="4961.38"/>
  </r>
  <r>
    <s v="201101"/>
    <x v="6"/>
    <x v="2"/>
    <x v="1"/>
    <x v="8"/>
    <x v="9"/>
    <n v="6747.72"/>
  </r>
  <r>
    <s v="201012"/>
    <x v="7"/>
    <x v="1"/>
    <x v="1"/>
    <x v="8"/>
    <x v="9"/>
    <n v="53621.01"/>
  </r>
  <r>
    <s v="200911"/>
    <x v="2"/>
    <x v="0"/>
    <x v="1"/>
    <x v="8"/>
    <x v="9"/>
    <n v="3136.61"/>
  </r>
  <r>
    <s v="201104"/>
    <x v="4"/>
    <x v="2"/>
    <x v="1"/>
    <x v="8"/>
    <x v="11"/>
    <n v="19726.63"/>
  </r>
  <r>
    <s v="200904"/>
    <x v="4"/>
    <x v="0"/>
    <x v="1"/>
    <x v="8"/>
    <x v="11"/>
    <n v="19550.990000000002"/>
  </r>
  <r>
    <s v="201204"/>
    <x v="4"/>
    <x v="3"/>
    <x v="1"/>
    <x v="8"/>
    <x v="11"/>
    <n v="70850.94"/>
  </r>
  <r>
    <s v="200901"/>
    <x v="6"/>
    <x v="0"/>
    <x v="1"/>
    <x v="8"/>
    <x v="11"/>
    <n v="18472.510000000002"/>
  </r>
  <r>
    <s v="201203"/>
    <x v="8"/>
    <x v="3"/>
    <x v="1"/>
    <x v="8"/>
    <x v="11"/>
    <n v="19958.39"/>
  </r>
  <r>
    <s v="201109"/>
    <x v="1"/>
    <x v="2"/>
    <x v="1"/>
    <x v="8"/>
    <x v="12"/>
    <n v="0"/>
  </r>
  <r>
    <s v="201102"/>
    <x v="5"/>
    <x v="2"/>
    <x v="1"/>
    <x v="8"/>
    <x v="12"/>
    <n v="0"/>
  </r>
  <r>
    <s v="201006"/>
    <x v="10"/>
    <x v="1"/>
    <x v="1"/>
    <x v="8"/>
    <x v="12"/>
    <n v="0"/>
  </r>
  <r>
    <s v="200907"/>
    <x v="3"/>
    <x v="0"/>
    <x v="1"/>
    <x v="8"/>
    <x v="13"/>
    <n v="-4917.05"/>
  </r>
  <r>
    <s v="201001"/>
    <x v="6"/>
    <x v="1"/>
    <x v="1"/>
    <x v="8"/>
    <x v="13"/>
    <n v="5981.4400000000005"/>
  </r>
  <r>
    <s v="201010"/>
    <x v="9"/>
    <x v="1"/>
    <x v="1"/>
    <x v="8"/>
    <x v="13"/>
    <n v="-11836.44"/>
  </r>
  <r>
    <s v="201201"/>
    <x v="6"/>
    <x v="3"/>
    <x v="1"/>
    <x v="8"/>
    <x v="13"/>
    <n v="6991.1500000000005"/>
  </r>
  <r>
    <s v="201203"/>
    <x v="8"/>
    <x v="3"/>
    <x v="1"/>
    <x v="8"/>
    <x v="13"/>
    <n v="-12500.61"/>
  </r>
  <r>
    <s v="201110"/>
    <x v="9"/>
    <x v="2"/>
    <x v="1"/>
    <x v="8"/>
    <x v="26"/>
    <n v="0"/>
  </r>
  <r>
    <s v="201011"/>
    <x v="2"/>
    <x v="1"/>
    <x v="1"/>
    <x v="8"/>
    <x v="25"/>
    <n v="0"/>
  </r>
  <r>
    <s v="201106"/>
    <x v="10"/>
    <x v="2"/>
    <x v="1"/>
    <x v="8"/>
    <x v="25"/>
    <n v="0"/>
  </r>
  <r>
    <s v="200907"/>
    <x v="3"/>
    <x v="0"/>
    <x v="1"/>
    <x v="8"/>
    <x v="6"/>
    <n v="72998.490000000005"/>
  </r>
  <r>
    <s v="201102"/>
    <x v="5"/>
    <x v="2"/>
    <x v="1"/>
    <x v="8"/>
    <x v="6"/>
    <n v="96214.540000000008"/>
  </r>
  <r>
    <s v="201101"/>
    <x v="6"/>
    <x v="2"/>
    <x v="1"/>
    <x v="8"/>
    <x v="6"/>
    <n v="52138.33"/>
  </r>
  <r>
    <s v="201204"/>
    <x v="4"/>
    <x v="3"/>
    <x v="1"/>
    <x v="8"/>
    <x v="6"/>
    <n v="149466.49"/>
  </r>
  <r>
    <s v="201204"/>
    <x v="4"/>
    <x v="3"/>
    <x v="1"/>
    <x v="8"/>
    <x v="20"/>
    <n v="397.1"/>
  </r>
  <r>
    <s v="201010"/>
    <x v="9"/>
    <x v="1"/>
    <x v="1"/>
    <x v="8"/>
    <x v="20"/>
    <n v="0"/>
  </r>
  <r>
    <s v="201011"/>
    <x v="2"/>
    <x v="1"/>
    <x v="1"/>
    <x v="8"/>
    <x v="20"/>
    <n v="0"/>
  </r>
  <r>
    <s v="201102"/>
    <x v="5"/>
    <x v="2"/>
    <x v="1"/>
    <x v="8"/>
    <x v="7"/>
    <n v="226314.23"/>
  </r>
  <r>
    <s v="201001"/>
    <x v="6"/>
    <x v="1"/>
    <x v="1"/>
    <x v="8"/>
    <x v="7"/>
    <n v="553300.09"/>
  </r>
  <r>
    <s v="200906"/>
    <x v="10"/>
    <x v="0"/>
    <x v="1"/>
    <x v="8"/>
    <x v="7"/>
    <n v="-10486.12"/>
  </r>
  <r>
    <s v="201003"/>
    <x v="8"/>
    <x v="1"/>
    <x v="1"/>
    <x v="8"/>
    <x v="7"/>
    <n v="223256.52000000002"/>
  </r>
  <r>
    <s v="201201"/>
    <x v="6"/>
    <x v="3"/>
    <x v="1"/>
    <x v="8"/>
    <x v="9"/>
    <n v="3064.1"/>
  </r>
  <r>
    <s v="201002"/>
    <x v="5"/>
    <x v="1"/>
    <x v="1"/>
    <x v="8"/>
    <x v="9"/>
    <n v="2615.9500000000003"/>
  </r>
  <r>
    <s v="201202"/>
    <x v="5"/>
    <x v="3"/>
    <x v="1"/>
    <x v="8"/>
    <x v="9"/>
    <n v="3036.2400000000002"/>
  </r>
  <r>
    <s v="201102"/>
    <x v="5"/>
    <x v="2"/>
    <x v="1"/>
    <x v="8"/>
    <x v="9"/>
    <n v="8632.34"/>
  </r>
  <r>
    <s v="201003"/>
    <x v="8"/>
    <x v="1"/>
    <x v="1"/>
    <x v="8"/>
    <x v="9"/>
    <n v="4593.93"/>
  </r>
  <r>
    <s v="201105"/>
    <x v="0"/>
    <x v="2"/>
    <x v="1"/>
    <x v="8"/>
    <x v="9"/>
    <n v="3523.78"/>
  </r>
  <r>
    <s v="201112"/>
    <x v="7"/>
    <x v="2"/>
    <x v="1"/>
    <x v="8"/>
    <x v="9"/>
    <n v="1670.28"/>
  </r>
  <r>
    <s v="201011"/>
    <x v="2"/>
    <x v="1"/>
    <x v="1"/>
    <x v="8"/>
    <x v="11"/>
    <n v="18464.34"/>
  </r>
  <r>
    <s v="201006"/>
    <x v="10"/>
    <x v="1"/>
    <x v="1"/>
    <x v="8"/>
    <x v="11"/>
    <n v="59016.76"/>
  </r>
  <r>
    <s v="201103"/>
    <x v="8"/>
    <x v="2"/>
    <x v="1"/>
    <x v="8"/>
    <x v="11"/>
    <n v="22355.3"/>
  </r>
  <r>
    <s v="201012"/>
    <x v="7"/>
    <x v="1"/>
    <x v="1"/>
    <x v="8"/>
    <x v="11"/>
    <n v="15314.98"/>
  </r>
  <r>
    <s v="201007"/>
    <x v="3"/>
    <x v="1"/>
    <x v="1"/>
    <x v="8"/>
    <x v="11"/>
    <n v="12446.6"/>
  </r>
  <r>
    <s v="200912"/>
    <x v="7"/>
    <x v="0"/>
    <x v="1"/>
    <x v="8"/>
    <x v="11"/>
    <n v="17440.59"/>
  </r>
  <r>
    <s v="201106"/>
    <x v="10"/>
    <x v="2"/>
    <x v="1"/>
    <x v="8"/>
    <x v="12"/>
    <n v="0"/>
  </r>
  <r>
    <s v="201104"/>
    <x v="4"/>
    <x v="2"/>
    <x v="1"/>
    <x v="8"/>
    <x v="12"/>
    <n v="2163"/>
  </r>
  <r>
    <s v="201107"/>
    <x v="3"/>
    <x v="2"/>
    <x v="1"/>
    <x v="8"/>
    <x v="13"/>
    <n v="3887.61"/>
  </r>
  <r>
    <s v="201102"/>
    <x v="5"/>
    <x v="2"/>
    <x v="1"/>
    <x v="8"/>
    <x v="13"/>
    <n v="14954.42"/>
  </r>
  <r>
    <s v="201104"/>
    <x v="4"/>
    <x v="2"/>
    <x v="1"/>
    <x v="8"/>
    <x v="13"/>
    <n v="-7193.54"/>
  </r>
  <r>
    <s v="201109"/>
    <x v="1"/>
    <x v="2"/>
    <x v="1"/>
    <x v="8"/>
    <x v="13"/>
    <n v="-9543.89"/>
  </r>
  <r>
    <s v="200906"/>
    <x v="10"/>
    <x v="0"/>
    <x v="1"/>
    <x v="8"/>
    <x v="13"/>
    <n v="3288.13"/>
  </r>
  <r>
    <s v="200909"/>
    <x v="1"/>
    <x v="0"/>
    <x v="1"/>
    <x v="8"/>
    <x v="13"/>
    <n v="7986.2"/>
  </r>
  <r>
    <s v="201006"/>
    <x v="10"/>
    <x v="1"/>
    <x v="1"/>
    <x v="8"/>
    <x v="6"/>
    <n v="196298.80000000002"/>
  </r>
  <r>
    <s v="201103"/>
    <x v="8"/>
    <x v="2"/>
    <x v="1"/>
    <x v="8"/>
    <x v="6"/>
    <n v="146307.94"/>
  </r>
  <r>
    <s v="200912"/>
    <x v="7"/>
    <x v="0"/>
    <x v="1"/>
    <x v="8"/>
    <x v="20"/>
    <n v="0"/>
  </r>
  <r>
    <s v="201009"/>
    <x v="1"/>
    <x v="1"/>
    <x v="1"/>
    <x v="8"/>
    <x v="20"/>
    <n v="1545.47"/>
  </r>
  <r>
    <s v="200903"/>
    <x v="8"/>
    <x v="0"/>
    <x v="1"/>
    <x v="8"/>
    <x v="7"/>
    <n v="245149.65"/>
  </r>
  <r>
    <s v="200907"/>
    <x v="3"/>
    <x v="0"/>
    <x v="1"/>
    <x v="8"/>
    <x v="7"/>
    <n v="389641.94"/>
  </r>
  <r>
    <s v="201104"/>
    <x v="4"/>
    <x v="2"/>
    <x v="1"/>
    <x v="8"/>
    <x v="7"/>
    <n v="576482.74"/>
  </r>
  <r>
    <s v="201011"/>
    <x v="2"/>
    <x v="1"/>
    <x v="1"/>
    <x v="8"/>
    <x v="9"/>
    <n v="5705.55"/>
  </r>
  <r>
    <s v="201108"/>
    <x v="11"/>
    <x v="2"/>
    <x v="1"/>
    <x v="8"/>
    <x v="9"/>
    <n v="4191.0600000000004"/>
  </r>
  <r>
    <s v="201110"/>
    <x v="9"/>
    <x v="2"/>
    <x v="1"/>
    <x v="8"/>
    <x v="9"/>
    <n v="233.19"/>
  </r>
  <r>
    <s v="201001"/>
    <x v="6"/>
    <x v="1"/>
    <x v="1"/>
    <x v="8"/>
    <x v="9"/>
    <n v="5011.68"/>
  </r>
  <r>
    <s v="201205"/>
    <x v="0"/>
    <x v="3"/>
    <x v="1"/>
    <x v="8"/>
    <x v="9"/>
    <n v="9986.6200000000008"/>
  </r>
  <r>
    <s v="201109"/>
    <x v="1"/>
    <x v="2"/>
    <x v="1"/>
    <x v="8"/>
    <x v="11"/>
    <n v="24093.89"/>
  </r>
  <r>
    <s v="201001"/>
    <x v="6"/>
    <x v="1"/>
    <x v="1"/>
    <x v="8"/>
    <x v="11"/>
    <n v="26039.420000000002"/>
  </r>
  <r>
    <s v="201102"/>
    <x v="5"/>
    <x v="2"/>
    <x v="1"/>
    <x v="8"/>
    <x v="11"/>
    <n v="37104.1"/>
  </r>
  <r>
    <s v="201008"/>
    <x v="11"/>
    <x v="1"/>
    <x v="1"/>
    <x v="8"/>
    <x v="11"/>
    <n v="16849.27"/>
  </r>
  <r>
    <s v="201101"/>
    <x v="6"/>
    <x v="2"/>
    <x v="1"/>
    <x v="8"/>
    <x v="11"/>
    <n v="9486.93"/>
  </r>
  <r>
    <s v="201010"/>
    <x v="9"/>
    <x v="1"/>
    <x v="1"/>
    <x v="8"/>
    <x v="11"/>
    <n v="14747.39"/>
  </r>
  <r>
    <s v="201004"/>
    <x v="4"/>
    <x v="1"/>
    <x v="1"/>
    <x v="8"/>
    <x v="12"/>
    <n v="0"/>
  </r>
  <r>
    <s v="201108"/>
    <x v="11"/>
    <x v="2"/>
    <x v="1"/>
    <x v="8"/>
    <x v="12"/>
    <n v="126.75"/>
  </r>
  <r>
    <s v="201012"/>
    <x v="7"/>
    <x v="1"/>
    <x v="1"/>
    <x v="8"/>
    <x v="12"/>
    <n v="0"/>
  </r>
  <r>
    <s v="201112"/>
    <x v="7"/>
    <x v="2"/>
    <x v="1"/>
    <x v="8"/>
    <x v="12"/>
    <n v="0"/>
  </r>
  <r>
    <s v="201002"/>
    <x v="5"/>
    <x v="1"/>
    <x v="1"/>
    <x v="8"/>
    <x v="13"/>
    <n v="-2474.2200000000003"/>
  </r>
  <r>
    <s v="201004"/>
    <x v="4"/>
    <x v="1"/>
    <x v="1"/>
    <x v="8"/>
    <x v="13"/>
    <n v="-13543.5"/>
  </r>
  <r>
    <s v="200904"/>
    <x v="4"/>
    <x v="0"/>
    <x v="1"/>
    <x v="8"/>
    <x v="13"/>
    <n v="3366.96"/>
  </r>
  <r>
    <s v="201105"/>
    <x v="0"/>
    <x v="2"/>
    <x v="1"/>
    <x v="8"/>
    <x v="13"/>
    <n v="2262.7000000000003"/>
  </r>
  <r>
    <s v="201106"/>
    <x v="10"/>
    <x v="2"/>
    <x v="1"/>
    <x v="8"/>
    <x v="13"/>
    <n v="707.74"/>
  </r>
  <r>
    <s v="200902"/>
    <x v="5"/>
    <x v="0"/>
    <x v="1"/>
    <x v="8"/>
    <x v="13"/>
    <n v="-2689.61"/>
  </r>
  <r>
    <s v="201205"/>
    <x v="0"/>
    <x v="3"/>
    <x v="1"/>
    <x v="8"/>
    <x v="13"/>
    <n v="7264.17"/>
  </r>
  <r>
    <s v="201108"/>
    <x v="11"/>
    <x v="2"/>
    <x v="1"/>
    <x v="8"/>
    <x v="13"/>
    <n v="3990.9700000000003"/>
  </r>
  <r>
    <s v="201007"/>
    <x v="3"/>
    <x v="1"/>
    <x v="1"/>
    <x v="8"/>
    <x v="6"/>
    <n v="126912.3"/>
  </r>
  <r>
    <s v="201003"/>
    <x v="8"/>
    <x v="1"/>
    <x v="1"/>
    <x v="8"/>
    <x v="6"/>
    <n v="56739.1"/>
  </r>
  <r>
    <s v="200909"/>
    <x v="1"/>
    <x v="0"/>
    <x v="1"/>
    <x v="8"/>
    <x v="6"/>
    <n v="112610.85"/>
  </r>
  <r>
    <s v="200906"/>
    <x v="10"/>
    <x v="0"/>
    <x v="1"/>
    <x v="8"/>
    <x v="6"/>
    <n v="211791.33000000002"/>
  </r>
  <r>
    <s v="200912"/>
    <x v="7"/>
    <x v="0"/>
    <x v="1"/>
    <x v="8"/>
    <x v="6"/>
    <n v="130302.94"/>
  </r>
  <r>
    <s v="201201"/>
    <x v="6"/>
    <x v="3"/>
    <x v="1"/>
    <x v="8"/>
    <x v="6"/>
    <n v="32870.49"/>
  </r>
  <r>
    <s v="201109"/>
    <x v="1"/>
    <x v="2"/>
    <x v="1"/>
    <x v="8"/>
    <x v="6"/>
    <n v="130542.90000000001"/>
  </r>
  <r>
    <s v="201105"/>
    <x v="0"/>
    <x v="2"/>
    <x v="1"/>
    <x v="8"/>
    <x v="6"/>
    <n v="57402.020000000004"/>
  </r>
  <r>
    <s v="201009"/>
    <x v="1"/>
    <x v="1"/>
    <x v="1"/>
    <x v="8"/>
    <x v="6"/>
    <n v="42523.07"/>
  </r>
  <r>
    <s v="201104"/>
    <x v="4"/>
    <x v="2"/>
    <x v="1"/>
    <x v="8"/>
    <x v="6"/>
    <n v="276167.67999999999"/>
  </r>
  <r>
    <s v="201012"/>
    <x v="7"/>
    <x v="1"/>
    <x v="1"/>
    <x v="8"/>
    <x v="6"/>
    <n v="369237.74"/>
  </r>
  <r>
    <s v="200911"/>
    <x v="2"/>
    <x v="0"/>
    <x v="1"/>
    <x v="8"/>
    <x v="6"/>
    <n v="109357.78"/>
  </r>
  <r>
    <s v="200902"/>
    <x v="5"/>
    <x v="0"/>
    <x v="1"/>
    <x v="8"/>
    <x v="6"/>
    <n v="34877.06"/>
  </r>
  <r>
    <s v="201005"/>
    <x v="0"/>
    <x v="1"/>
    <x v="1"/>
    <x v="8"/>
    <x v="20"/>
    <n v="0"/>
  </r>
  <r>
    <s v="200911"/>
    <x v="2"/>
    <x v="0"/>
    <x v="1"/>
    <x v="8"/>
    <x v="20"/>
    <n v="144.64000000000001"/>
  </r>
  <r>
    <s v="201004"/>
    <x v="4"/>
    <x v="1"/>
    <x v="1"/>
    <x v="8"/>
    <x v="7"/>
    <n v="258413.89"/>
  </r>
  <r>
    <s v="201011"/>
    <x v="2"/>
    <x v="1"/>
    <x v="1"/>
    <x v="8"/>
    <x v="7"/>
    <n v="216107.6"/>
  </r>
  <r>
    <s v="201008"/>
    <x v="11"/>
    <x v="1"/>
    <x v="1"/>
    <x v="8"/>
    <x v="7"/>
    <n v="261991.11000000002"/>
  </r>
  <r>
    <s v="200901"/>
    <x v="6"/>
    <x v="0"/>
    <x v="1"/>
    <x v="8"/>
    <x v="7"/>
    <n v="279320.22000000003"/>
  </r>
  <r>
    <s v="201204"/>
    <x v="4"/>
    <x v="3"/>
    <x v="1"/>
    <x v="8"/>
    <x v="7"/>
    <n v="221009.72"/>
  </r>
  <r>
    <s v="201111"/>
    <x v="2"/>
    <x v="2"/>
    <x v="1"/>
    <x v="8"/>
    <x v="7"/>
    <n v="195827.84"/>
  </r>
  <r>
    <s v="201007"/>
    <x v="3"/>
    <x v="1"/>
    <x v="1"/>
    <x v="8"/>
    <x v="7"/>
    <n v="224959.24"/>
  </r>
  <r>
    <s v="201009"/>
    <x v="1"/>
    <x v="1"/>
    <x v="1"/>
    <x v="8"/>
    <x v="9"/>
    <n v="5266.99"/>
  </r>
  <r>
    <s v="201103"/>
    <x v="8"/>
    <x v="2"/>
    <x v="1"/>
    <x v="8"/>
    <x v="9"/>
    <n v="8013.43"/>
  </r>
  <r>
    <s v="201004"/>
    <x v="4"/>
    <x v="1"/>
    <x v="1"/>
    <x v="8"/>
    <x v="9"/>
    <n v="5355.63"/>
  </r>
  <r>
    <s v="201106"/>
    <x v="10"/>
    <x v="2"/>
    <x v="1"/>
    <x v="8"/>
    <x v="9"/>
    <n v="12975.29"/>
  </r>
  <r>
    <s v="201002"/>
    <x v="5"/>
    <x v="1"/>
    <x v="1"/>
    <x v="8"/>
    <x v="11"/>
    <n v="21183.75"/>
  </r>
  <r>
    <s v="201108"/>
    <x v="11"/>
    <x v="2"/>
    <x v="1"/>
    <x v="8"/>
    <x v="11"/>
    <n v="24665.43"/>
  </r>
  <r>
    <s v="201112"/>
    <x v="7"/>
    <x v="2"/>
    <x v="1"/>
    <x v="8"/>
    <x v="11"/>
    <n v="13788.16"/>
  </r>
  <r>
    <s v="200905"/>
    <x v="0"/>
    <x v="0"/>
    <x v="1"/>
    <x v="8"/>
    <x v="11"/>
    <n v="34047.85"/>
  </r>
  <r>
    <s v="201005"/>
    <x v="0"/>
    <x v="1"/>
    <x v="1"/>
    <x v="8"/>
    <x v="12"/>
    <n v="0"/>
  </r>
  <r>
    <s v="201007"/>
    <x v="3"/>
    <x v="1"/>
    <x v="1"/>
    <x v="8"/>
    <x v="12"/>
    <n v="0"/>
  </r>
  <r>
    <s v="200910"/>
    <x v="9"/>
    <x v="0"/>
    <x v="1"/>
    <x v="8"/>
    <x v="13"/>
    <n v="-14185.86"/>
  </r>
  <r>
    <s v="201112"/>
    <x v="7"/>
    <x v="2"/>
    <x v="1"/>
    <x v="8"/>
    <x v="13"/>
    <n v="-2423.4900000000002"/>
  </r>
  <r>
    <s v="201008"/>
    <x v="11"/>
    <x v="1"/>
    <x v="1"/>
    <x v="8"/>
    <x v="13"/>
    <n v="-1024.52"/>
  </r>
  <r>
    <s v="201007"/>
    <x v="3"/>
    <x v="1"/>
    <x v="1"/>
    <x v="8"/>
    <x v="13"/>
    <n v="-13737.75"/>
  </r>
  <r>
    <s v="201103"/>
    <x v="8"/>
    <x v="2"/>
    <x v="1"/>
    <x v="8"/>
    <x v="13"/>
    <n v="-10055.6"/>
  </r>
  <r>
    <s v="200905"/>
    <x v="0"/>
    <x v="0"/>
    <x v="1"/>
    <x v="8"/>
    <x v="13"/>
    <n v="-3657.85"/>
  </r>
  <r>
    <s v="201112"/>
    <x v="7"/>
    <x v="2"/>
    <x v="1"/>
    <x v="8"/>
    <x v="26"/>
    <n v="0"/>
  </r>
  <r>
    <s v="201107"/>
    <x v="3"/>
    <x v="2"/>
    <x v="1"/>
    <x v="8"/>
    <x v="26"/>
    <n v="24.72"/>
  </r>
  <r>
    <s v="201103"/>
    <x v="8"/>
    <x v="2"/>
    <x v="1"/>
    <x v="8"/>
    <x v="25"/>
    <n v="0"/>
  </r>
  <r>
    <s v="201111"/>
    <x v="2"/>
    <x v="2"/>
    <x v="1"/>
    <x v="8"/>
    <x v="25"/>
    <n v="0"/>
  </r>
  <r>
    <s v="201012"/>
    <x v="7"/>
    <x v="1"/>
    <x v="1"/>
    <x v="8"/>
    <x v="25"/>
    <n v="0"/>
  </r>
  <r>
    <s v="201108"/>
    <x v="11"/>
    <x v="2"/>
    <x v="1"/>
    <x v="8"/>
    <x v="25"/>
    <n v="0"/>
  </r>
  <r>
    <s v="201107"/>
    <x v="3"/>
    <x v="2"/>
    <x v="1"/>
    <x v="8"/>
    <x v="25"/>
    <n v="0"/>
  </r>
  <r>
    <s v="201109"/>
    <x v="1"/>
    <x v="2"/>
    <x v="1"/>
    <x v="8"/>
    <x v="25"/>
    <n v="171.84"/>
  </r>
  <r>
    <s v="201104"/>
    <x v="4"/>
    <x v="2"/>
    <x v="1"/>
    <x v="8"/>
    <x v="25"/>
    <n v="0"/>
  </r>
  <r>
    <s v="201009"/>
    <x v="1"/>
    <x v="1"/>
    <x v="1"/>
    <x v="8"/>
    <x v="25"/>
    <n v="210"/>
  </r>
  <r>
    <s v="201111"/>
    <x v="2"/>
    <x v="2"/>
    <x v="1"/>
    <x v="8"/>
    <x v="6"/>
    <n v="52301.71"/>
  </r>
  <r>
    <s v="201002"/>
    <x v="5"/>
    <x v="1"/>
    <x v="1"/>
    <x v="8"/>
    <x v="6"/>
    <n v="44957.47"/>
  </r>
  <r>
    <s v="200910"/>
    <x v="9"/>
    <x v="0"/>
    <x v="1"/>
    <x v="8"/>
    <x v="6"/>
    <n v="64007.46"/>
  </r>
  <r>
    <s v="201003"/>
    <x v="8"/>
    <x v="1"/>
    <x v="1"/>
    <x v="8"/>
    <x v="20"/>
    <n v="8099.91"/>
  </r>
  <r>
    <s v="201109"/>
    <x v="1"/>
    <x v="2"/>
    <x v="1"/>
    <x v="8"/>
    <x v="7"/>
    <n v="290858.71000000002"/>
  </r>
  <r>
    <s v="201105"/>
    <x v="0"/>
    <x v="2"/>
    <x v="1"/>
    <x v="8"/>
    <x v="7"/>
    <n v="994573.36"/>
  </r>
  <r>
    <s v="200909"/>
    <x v="1"/>
    <x v="0"/>
    <x v="1"/>
    <x v="8"/>
    <x v="7"/>
    <n v="237360.42"/>
  </r>
  <r>
    <s v="201002"/>
    <x v="5"/>
    <x v="1"/>
    <x v="1"/>
    <x v="8"/>
    <x v="7"/>
    <n v="176166.53"/>
  </r>
  <r>
    <s v="200901"/>
    <x v="6"/>
    <x v="0"/>
    <x v="1"/>
    <x v="8"/>
    <x v="9"/>
    <n v="2750.67"/>
  </r>
  <r>
    <s v="201010"/>
    <x v="9"/>
    <x v="1"/>
    <x v="1"/>
    <x v="8"/>
    <x v="9"/>
    <n v="5303.9000000000005"/>
  </r>
  <r>
    <s v="200908"/>
    <x v="11"/>
    <x v="0"/>
    <x v="1"/>
    <x v="8"/>
    <x v="9"/>
    <n v="2765.6"/>
  </r>
  <r>
    <s v="201204"/>
    <x v="4"/>
    <x v="3"/>
    <x v="1"/>
    <x v="8"/>
    <x v="9"/>
    <n v="9923.4600000000009"/>
  </r>
  <r>
    <s v="201104"/>
    <x v="4"/>
    <x v="2"/>
    <x v="1"/>
    <x v="8"/>
    <x v="9"/>
    <n v="4841.62"/>
  </r>
  <r>
    <s v="201004"/>
    <x v="4"/>
    <x v="1"/>
    <x v="1"/>
    <x v="8"/>
    <x v="11"/>
    <n v="12705.79"/>
  </r>
  <r>
    <s v="201009"/>
    <x v="1"/>
    <x v="1"/>
    <x v="1"/>
    <x v="8"/>
    <x v="11"/>
    <n v="21203.59"/>
  </r>
  <r>
    <s v="201011"/>
    <x v="2"/>
    <x v="1"/>
    <x v="1"/>
    <x v="8"/>
    <x v="12"/>
    <n v="0"/>
  </r>
  <r>
    <s v="201111"/>
    <x v="2"/>
    <x v="2"/>
    <x v="1"/>
    <x v="8"/>
    <x v="12"/>
    <n v="0"/>
  </r>
  <r>
    <s v="201008"/>
    <x v="11"/>
    <x v="1"/>
    <x v="1"/>
    <x v="8"/>
    <x v="12"/>
    <n v="0"/>
  </r>
  <r>
    <s v="201107"/>
    <x v="3"/>
    <x v="2"/>
    <x v="1"/>
    <x v="8"/>
    <x v="12"/>
    <n v="0"/>
  </r>
  <r>
    <s v="201010"/>
    <x v="9"/>
    <x v="1"/>
    <x v="1"/>
    <x v="8"/>
    <x v="12"/>
    <n v="0"/>
  </r>
  <r>
    <s v="200909"/>
    <x v="1"/>
    <x v="0"/>
    <x v="1"/>
    <x v="8"/>
    <x v="12"/>
    <n v="532"/>
  </r>
  <r>
    <s v="201101"/>
    <x v="6"/>
    <x v="2"/>
    <x v="1"/>
    <x v="8"/>
    <x v="13"/>
    <n v="-3281.34"/>
  </r>
  <r>
    <s v="201204"/>
    <x v="4"/>
    <x v="3"/>
    <x v="1"/>
    <x v="8"/>
    <x v="13"/>
    <n v="15430.7"/>
  </r>
  <r>
    <s v="201202"/>
    <x v="5"/>
    <x v="3"/>
    <x v="1"/>
    <x v="8"/>
    <x v="13"/>
    <n v="2646.96"/>
  </r>
  <r>
    <s v="201003"/>
    <x v="8"/>
    <x v="1"/>
    <x v="1"/>
    <x v="8"/>
    <x v="13"/>
    <n v="6493.3"/>
  </r>
  <r>
    <s v="201110"/>
    <x v="9"/>
    <x v="2"/>
    <x v="1"/>
    <x v="8"/>
    <x v="13"/>
    <n v="-1040.05"/>
  </r>
  <r>
    <s v="201108"/>
    <x v="11"/>
    <x v="2"/>
    <x v="1"/>
    <x v="8"/>
    <x v="26"/>
    <n v="0"/>
  </r>
  <r>
    <s v="201109"/>
    <x v="1"/>
    <x v="2"/>
    <x v="1"/>
    <x v="8"/>
    <x v="26"/>
    <n v="0"/>
  </r>
  <r>
    <s v="201102"/>
    <x v="5"/>
    <x v="2"/>
    <x v="1"/>
    <x v="8"/>
    <x v="25"/>
    <n v="0"/>
  </r>
  <r>
    <s v="201107"/>
    <x v="3"/>
    <x v="2"/>
    <x v="1"/>
    <x v="8"/>
    <x v="6"/>
    <n v="107151.83"/>
  </r>
  <r>
    <s v="201011"/>
    <x v="2"/>
    <x v="1"/>
    <x v="1"/>
    <x v="8"/>
    <x v="6"/>
    <n v="70720.3"/>
  </r>
  <r>
    <s v="200903"/>
    <x v="8"/>
    <x v="0"/>
    <x v="1"/>
    <x v="8"/>
    <x v="6"/>
    <n v="99591.88"/>
  </r>
  <r>
    <s v="201004"/>
    <x v="4"/>
    <x v="1"/>
    <x v="1"/>
    <x v="8"/>
    <x v="20"/>
    <n v="647.01"/>
  </r>
  <r>
    <s v="201007"/>
    <x v="3"/>
    <x v="1"/>
    <x v="1"/>
    <x v="8"/>
    <x v="20"/>
    <n v="1663.3600000000001"/>
  </r>
  <r>
    <s v="201205"/>
    <x v="0"/>
    <x v="3"/>
    <x v="1"/>
    <x v="8"/>
    <x v="20"/>
    <n v="0"/>
  </r>
  <r>
    <s v="201008"/>
    <x v="11"/>
    <x v="1"/>
    <x v="1"/>
    <x v="8"/>
    <x v="20"/>
    <n v="0"/>
  </r>
  <r>
    <s v="201103"/>
    <x v="8"/>
    <x v="2"/>
    <x v="1"/>
    <x v="8"/>
    <x v="7"/>
    <n v="117308.99"/>
  </r>
  <r>
    <s v="200910"/>
    <x v="9"/>
    <x v="0"/>
    <x v="1"/>
    <x v="8"/>
    <x v="7"/>
    <n v="222334.13"/>
  </r>
  <r>
    <s v="200905"/>
    <x v="0"/>
    <x v="0"/>
    <x v="1"/>
    <x v="8"/>
    <x v="7"/>
    <n v="743557.5"/>
  </r>
  <r>
    <s v="200902"/>
    <x v="5"/>
    <x v="0"/>
    <x v="1"/>
    <x v="8"/>
    <x v="7"/>
    <n v="163763.16"/>
  </r>
  <r>
    <s v="201006"/>
    <x v="10"/>
    <x v="1"/>
    <x v="1"/>
    <x v="8"/>
    <x v="9"/>
    <n v="11906.98"/>
  </r>
  <r>
    <s v="201107"/>
    <x v="3"/>
    <x v="2"/>
    <x v="1"/>
    <x v="8"/>
    <x v="9"/>
    <n v="9609.630000000001"/>
  </r>
  <r>
    <s v="200904"/>
    <x v="4"/>
    <x v="0"/>
    <x v="1"/>
    <x v="8"/>
    <x v="9"/>
    <n v="8094.74"/>
  </r>
  <r>
    <s v="200906"/>
    <x v="10"/>
    <x v="0"/>
    <x v="1"/>
    <x v="8"/>
    <x v="11"/>
    <n v="32841.99"/>
  </r>
  <r>
    <s v="200907"/>
    <x v="3"/>
    <x v="0"/>
    <x v="1"/>
    <x v="8"/>
    <x v="11"/>
    <n v="15241.64"/>
  </r>
  <r>
    <s v="201005"/>
    <x v="0"/>
    <x v="1"/>
    <x v="1"/>
    <x v="8"/>
    <x v="11"/>
    <n v="22119"/>
  </r>
  <r>
    <s v="201105"/>
    <x v="0"/>
    <x v="2"/>
    <x v="1"/>
    <x v="8"/>
    <x v="11"/>
    <n v="19669.2"/>
  </r>
  <r>
    <s v="201105"/>
    <x v="0"/>
    <x v="2"/>
    <x v="1"/>
    <x v="8"/>
    <x v="12"/>
    <n v="0"/>
  </r>
  <r>
    <s v="201012"/>
    <x v="7"/>
    <x v="1"/>
    <x v="1"/>
    <x v="8"/>
    <x v="13"/>
    <n v="1720.17"/>
  </r>
  <r>
    <s v="201006"/>
    <x v="10"/>
    <x v="1"/>
    <x v="1"/>
    <x v="8"/>
    <x v="13"/>
    <n v="18800.37"/>
  </r>
  <r>
    <s v="201005"/>
    <x v="0"/>
    <x v="1"/>
    <x v="1"/>
    <x v="8"/>
    <x v="13"/>
    <n v="3467.4700000000003"/>
  </r>
  <r>
    <s v="201106"/>
    <x v="10"/>
    <x v="2"/>
    <x v="1"/>
    <x v="8"/>
    <x v="26"/>
    <n v="1391.45"/>
  </r>
  <r>
    <s v="201112"/>
    <x v="7"/>
    <x v="2"/>
    <x v="1"/>
    <x v="8"/>
    <x v="25"/>
    <n v="0"/>
  </r>
  <r>
    <s v="201105"/>
    <x v="0"/>
    <x v="2"/>
    <x v="1"/>
    <x v="8"/>
    <x v="25"/>
    <n v="0"/>
  </r>
  <r>
    <s v="201110"/>
    <x v="9"/>
    <x v="2"/>
    <x v="1"/>
    <x v="8"/>
    <x v="25"/>
    <n v="0"/>
  </r>
  <r>
    <s v="201108"/>
    <x v="11"/>
    <x v="2"/>
    <x v="1"/>
    <x v="8"/>
    <x v="6"/>
    <n v="50902.53"/>
  </r>
  <r>
    <s v="201006"/>
    <x v="10"/>
    <x v="1"/>
    <x v="1"/>
    <x v="8"/>
    <x v="20"/>
    <n v="0"/>
  </r>
  <r>
    <s v="201012"/>
    <x v="7"/>
    <x v="1"/>
    <x v="1"/>
    <x v="8"/>
    <x v="20"/>
    <n v="0"/>
  </r>
  <r>
    <s v="201203"/>
    <x v="8"/>
    <x v="3"/>
    <x v="1"/>
    <x v="8"/>
    <x v="7"/>
    <n v="321952.36"/>
  </r>
  <r>
    <s v="201108"/>
    <x v="11"/>
    <x v="2"/>
    <x v="1"/>
    <x v="8"/>
    <x v="7"/>
    <n v="223079.04000000001"/>
  </r>
  <r>
    <s v="201012"/>
    <x v="7"/>
    <x v="1"/>
    <x v="1"/>
    <x v="8"/>
    <x v="7"/>
    <n v="258369.19"/>
  </r>
  <r>
    <s v="201107"/>
    <x v="3"/>
    <x v="2"/>
    <x v="1"/>
    <x v="8"/>
    <x v="7"/>
    <n v="450159.54000000004"/>
  </r>
  <r>
    <s v="200911"/>
    <x v="2"/>
    <x v="0"/>
    <x v="1"/>
    <x v="8"/>
    <x v="7"/>
    <n v="215321.52000000002"/>
  </r>
  <r>
    <s v="201112"/>
    <x v="7"/>
    <x v="2"/>
    <x v="1"/>
    <x v="8"/>
    <x v="7"/>
    <n v="421962.13"/>
  </r>
  <r>
    <s v="201202"/>
    <x v="5"/>
    <x v="3"/>
    <x v="1"/>
    <x v="8"/>
    <x v="7"/>
    <n v="238511.97"/>
  </r>
  <r>
    <s v="201009"/>
    <x v="1"/>
    <x v="1"/>
    <x v="1"/>
    <x v="8"/>
    <x v="7"/>
    <n v="244125.2"/>
  </r>
  <r>
    <s v="200912"/>
    <x v="7"/>
    <x v="0"/>
    <x v="1"/>
    <x v="8"/>
    <x v="7"/>
    <n v="259877.22"/>
  </r>
  <r>
    <s v="201201"/>
    <x v="6"/>
    <x v="3"/>
    <x v="1"/>
    <x v="8"/>
    <x v="7"/>
    <n v="154165.13"/>
  </r>
  <r>
    <s v="201111"/>
    <x v="2"/>
    <x v="2"/>
    <x v="1"/>
    <x v="8"/>
    <x v="9"/>
    <n v="2225.23"/>
  </r>
  <r>
    <s v="201203"/>
    <x v="8"/>
    <x v="3"/>
    <x v="1"/>
    <x v="8"/>
    <x v="9"/>
    <n v="3673.41"/>
  </r>
  <r>
    <s v="200906"/>
    <x v="10"/>
    <x v="0"/>
    <x v="1"/>
    <x v="8"/>
    <x v="9"/>
    <n v="9550.17"/>
  </r>
  <r>
    <s v="200912"/>
    <x v="7"/>
    <x v="0"/>
    <x v="1"/>
    <x v="8"/>
    <x v="9"/>
    <n v="8815.3000000000011"/>
  </r>
  <r>
    <s v="201106"/>
    <x v="10"/>
    <x v="2"/>
    <x v="1"/>
    <x v="8"/>
    <x v="11"/>
    <n v="17360.22"/>
  </r>
  <r>
    <s v="201205"/>
    <x v="0"/>
    <x v="3"/>
    <x v="1"/>
    <x v="8"/>
    <x v="11"/>
    <n v="63892.480000000003"/>
  </r>
  <r>
    <s v="200911"/>
    <x v="2"/>
    <x v="0"/>
    <x v="1"/>
    <x v="8"/>
    <x v="11"/>
    <n v="20875.93"/>
  </r>
  <r>
    <s v="200909"/>
    <x v="1"/>
    <x v="0"/>
    <x v="1"/>
    <x v="8"/>
    <x v="11"/>
    <n v="29464.36"/>
  </r>
  <r>
    <s v="200902"/>
    <x v="5"/>
    <x v="0"/>
    <x v="1"/>
    <x v="8"/>
    <x v="11"/>
    <n v="11178.960000000001"/>
  </r>
  <r>
    <s v="201111"/>
    <x v="2"/>
    <x v="2"/>
    <x v="1"/>
    <x v="8"/>
    <x v="11"/>
    <n v="23403.06"/>
  </r>
  <r>
    <s v="201003"/>
    <x v="8"/>
    <x v="1"/>
    <x v="1"/>
    <x v="8"/>
    <x v="11"/>
    <n v="28710.36"/>
  </r>
  <r>
    <s v="201201"/>
    <x v="6"/>
    <x v="3"/>
    <x v="1"/>
    <x v="8"/>
    <x v="11"/>
    <n v="25590.91"/>
  </r>
  <r>
    <s v="200911"/>
    <x v="2"/>
    <x v="0"/>
    <x v="1"/>
    <x v="8"/>
    <x v="12"/>
    <n v="0"/>
  </r>
  <r>
    <s v="201103"/>
    <x v="8"/>
    <x v="2"/>
    <x v="1"/>
    <x v="8"/>
    <x v="12"/>
    <n v="0"/>
  </r>
  <r>
    <s v="201003"/>
    <x v="8"/>
    <x v="1"/>
    <x v="1"/>
    <x v="8"/>
    <x v="12"/>
    <n v="1687"/>
  </r>
  <r>
    <s v="200903"/>
    <x v="8"/>
    <x v="0"/>
    <x v="1"/>
    <x v="8"/>
    <x v="13"/>
    <n v="2978.94"/>
  </r>
  <r>
    <s v="200901"/>
    <x v="6"/>
    <x v="0"/>
    <x v="1"/>
    <x v="8"/>
    <x v="13"/>
    <n v="2252.61"/>
  </r>
  <r>
    <s v="201009"/>
    <x v="1"/>
    <x v="1"/>
    <x v="1"/>
    <x v="8"/>
    <x v="13"/>
    <n v="4305.26"/>
  </r>
  <r>
    <s v="200908"/>
    <x v="11"/>
    <x v="0"/>
    <x v="1"/>
    <x v="8"/>
    <x v="13"/>
    <n v="2263.71"/>
  </r>
  <r>
    <s v="201006"/>
    <x v="10"/>
    <x v="1"/>
    <x v="1"/>
    <x v="9"/>
    <x v="25"/>
    <n v="1318.4"/>
  </r>
  <r>
    <s v="201110"/>
    <x v="9"/>
    <x v="2"/>
    <x v="1"/>
    <x v="9"/>
    <x v="25"/>
    <n v="59"/>
  </r>
  <r>
    <s v="201202"/>
    <x v="5"/>
    <x v="3"/>
    <x v="1"/>
    <x v="9"/>
    <x v="25"/>
    <n v="0"/>
  </r>
  <r>
    <s v="200911"/>
    <x v="2"/>
    <x v="0"/>
    <x v="1"/>
    <x v="9"/>
    <x v="25"/>
    <n v="0"/>
  </r>
  <r>
    <s v="201001"/>
    <x v="6"/>
    <x v="1"/>
    <x v="1"/>
    <x v="9"/>
    <x v="6"/>
    <n v="4103.6099999999997"/>
  </r>
  <r>
    <s v="201004"/>
    <x v="4"/>
    <x v="1"/>
    <x v="1"/>
    <x v="9"/>
    <x v="6"/>
    <n v="5846.76"/>
  </r>
  <r>
    <s v="200908"/>
    <x v="11"/>
    <x v="0"/>
    <x v="1"/>
    <x v="9"/>
    <x v="6"/>
    <n v="14023.69"/>
  </r>
  <r>
    <s v="200911"/>
    <x v="2"/>
    <x v="0"/>
    <x v="1"/>
    <x v="9"/>
    <x v="6"/>
    <n v="8226.9"/>
  </r>
  <r>
    <s v="201011"/>
    <x v="2"/>
    <x v="1"/>
    <x v="1"/>
    <x v="9"/>
    <x v="20"/>
    <n v="0"/>
  </r>
  <r>
    <s v="200904"/>
    <x v="4"/>
    <x v="0"/>
    <x v="1"/>
    <x v="9"/>
    <x v="20"/>
    <n v="1170.8399999999999"/>
  </r>
  <r>
    <s v="201106"/>
    <x v="10"/>
    <x v="2"/>
    <x v="1"/>
    <x v="9"/>
    <x v="20"/>
    <n v="0"/>
  </r>
  <r>
    <s v="201109"/>
    <x v="1"/>
    <x v="2"/>
    <x v="1"/>
    <x v="9"/>
    <x v="20"/>
    <n v="0"/>
  </r>
  <r>
    <s v="201105"/>
    <x v="0"/>
    <x v="2"/>
    <x v="1"/>
    <x v="9"/>
    <x v="20"/>
    <n v="0"/>
  </r>
  <r>
    <s v="201104"/>
    <x v="4"/>
    <x v="2"/>
    <x v="1"/>
    <x v="9"/>
    <x v="20"/>
    <n v="2194.04"/>
  </r>
  <r>
    <s v="201009"/>
    <x v="1"/>
    <x v="1"/>
    <x v="1"/>
    <x v="9"/>
    <x v="7"/>
    <n v="55847.39"/>
  </r>
  <r>
    <s v="201010"/>
    <x v="9"/>
    <x v="1"/>
    <x v="1"/>
    <x v="9"/>
    <x v="7"/>
    <n v="-14165.69"/>
  </r>
  <r>
    <s v="201106"/>
    <x v="10"/>
    <x v="2"/>
    <x v="1"/>
    <x v="9"/>
    <x v="7"/>
    <n v="108849.41"/>
  </r>
  <r>
    <s v="200902"/>
    <x v="5"/>
    <x v="0"/>
    <x v="1"/>
    <x v="9"/>
    <x v="9"/>
    <n v="814.98"/>
  </r>
  <r>
    <s v="201006"/>
    <x v="10"/>
    <x v="1"/>
    <x v="1"/>
    <x v="9"/>
    <x v="9"/>
    <n v="5691.43"/>
  </r>
  <r>
    <s v="201104"/>
    <x v="4"/>
    <x v="2"/>
    <x v="1"/>
    <x v="9"/>
    <x v="9"/>
    <n v="16554.73"/>
  </r>
  <r>
    <s v="201106"/>
    <x v="10"/>
    <x v="2"/>
    <x v="1"/>
    <x v="9"/>
    <x v="9"/>
    <n v="919.47"/>
  </r>
  <r>
    <s v="201011"/>
    <x v="2"/>
    <x v="1"/>
    <x v="1"/>
    <x v="9"/>
    <x v="9"/>
    <n v="1803.54"/>
  </r>
  <r>
    <s v="201008"/>
    <x v="11"/>
    <x v="1"/>
    <x v="1"/>
    <x v="9"/>
    <x v="24"/>
    <n v="0"/>
  </r>
  <r>
    <s v="200912"/>
    <x v="7"/>
    <x v="0"/>
    <x v="1"/>
    <x v="9"/>
    <x v="24"/>
    <n v="0"/>
  </r>
  <r>
    <s v="201006"/>
    <x v="10"/>
    <x v="1"/>
    <x v="1"/>
    <x v="9"/>
    <x v="24"/>
    <n v="1497.2"/>
  </r>
  <r>
    <s v="200909"/>
    <x v="1"/>
    <x v="0"/>
    <x v="1"/>
    <x v="9"/>
    <x v="24"/>
    <n v="0"/>
  </r>
  <r>
    <s v="201001"/>
    <x v="6"/>
    <x v="1"/>
    <x v="1"/>
    <x v="9"/>
    <x v="11"/>
    <n v="1277.3500000000001"/>
  </r>
  <r>
    <s v="201003"/>
    <x v="8"/>
    <x v="1"/>
    <x v="1"/>
    <x v="9"/>
    <x v="11"/>
    <n v="891.1"/>
  </r>
  <r>
    <s v="201203"/>
    <x v="8"/>
    <x v="3"/>
    <x v="1"/>
    <x v="9"/>
    <x v="11"/>
    <n v="3166.82"/>
  </r>
  <r>
    <s v="201005"/>
    <x v="0"/>
    <x v="1"/>
    <x v="1"/>
    <x v="9"/>
    <x v="11"/>
    <n v="1020.0600000000001"/>
  </r>
  <r>
    <s v="200906"/>
    <x v="10"/>
    <x v="0"/>
    <x v="1"/>
    <x v="9"/>
    <x v="11"/>
    <n v="83985.14"/>
  </r>
  <r>
    <s v="201105"/>
    <x v="0"/>
    <x v="2"/>
    <x v="1"/>
    <x v="9"/>
    <x v="12"/>
    <n v="0"/>
  </r>
  <r>
    <s v="201012"/>
    <x v="7"/>
    <x v="1"/>
    <x v="1"/>
    <x v="9"/>
    <x v="12"/>
    <n v="0"/>
  </r>
  <r>
    <s v="200909"/>
    <x v="1"/>
    <x v="0"/>
    <x v="1"/>
    <x v="9"/>
    <x v="12"/>
    <n v="0"/>
  </r>
  <r>
    <s v="200904"/>
    <x v="4"/>
    <x v="0"/>
    <x v="1"/>
    <x v="9"/>
    <x v="12"/>
    <n v="520.1"/>
  </r>
  <r>
    <s v="201104"/>
    <x v="4"/>
    <x v="2"/>
    <x v="1"/>
    <x v="9"/>
    <x v="13"/>
    <n v="-16941.62"/>
  </r>
  <r>
    <s v="200911"/>
    <x v="2"/>
    <x v="0"/>
    <x v="1"/>
    <x v="9"/>
    <x v="13"/>
    <n v="430.58"/>
  </r>
  <r>
    <s v="200907"/>
    <x v="3"/>
    <x v="0"/>
    <x v="1"/>
    <x v="9"/>
    <x v="13"/>
    <n v="-18271.34"/>
  </r>
  <r>
    <s v="201111"/>
    <x v="2"/>
    <x v="2"/>
    <x v="1"/>
    <x v="9"/>
    <x v="0"/>
    <n v="0"/>
  </r>
  <r>
    <s v="201108"/>
    <x v="11"/>
    <x v="2"/>
    <x v="1"/>
    <x v="9"/>
    <x v="0"/>
    <n v="0"/>
  </r>
  <r>
    <s v="201107"/>
    <x v="3"/>
    <x v="2"/>
    <x v="1"/>
    <x v="9"/>
    <x v="2"/>
    <n v="0"/>
  </r>
  <r>
    <s v="201104"/>
    <x v="4"/>
    <x v="2"/>
    <x v="1"/>
    <x v="9"/>
    <x v="2"/>
    <n v="0"/>
  </r>
  <r>
    <s v="201204"/>
    <x v="4"/>
    <x v="3"/>
    <x v="1"/>
    <x v="9"/>
    <x v="25"/>
    <n v="0"/>
  </r>
  <r>
    <s v="201201"/>
    <x v="6"/>
    <x v="3"/>
    <x v="1"/>
    <x v="9"/>
    <x v="25"/>
    <n v="0"/>
  </r>
  <r>
    <s v="201106"/>
    <x v="10"/>
    <x v="2"/>
    <x v="1"/>
    <x v="9"/>
    <x v="25"/>
    <n v="6792.3600000000006"/>
  </r>
  <r>
    <s v="201007"/>
    <x v="3"/>
    <x v="1"/>
    <x v="1"/>
    <x v="9"/>
    <x v="6"/>
    <n v="1400.3600000000001"/>
  </r>
  <r>
    <s v="201003"/>
    <x v="8"/>
    <x v="1"/>
    <x v="1"/>
    <x v="9"/>
    <x v="6"/>
    <n v="5065.46"/>
  </r>
  <r>
    <s v="201203"/>
    <x v="8"/>
    <x v="3"/>
    <x v="1"/>
    <x v="9"/>
    <x v="6"/>
    <n v="5497.22"/>
  </r>
  <r>
    <s v="201202"/>
    <x v="5"/>
    <x v="3"/>
    <x v="1"/>
    <x v="9"/>
    <x v="6"/>
    <n v="3555.88"/>
  </r>
  <r>
    <s v="200910"/>
    <x v="9"/>
    <x v="0"/>
    <x v="1"/>
    <x v="9"/>
    <x v="6"/>
    <n v="3089.9"/>
  </r>
  <r>
    <s v="201204"/>
    <x v="4"/>
    <x v="3"/>
    <x v="1"/>
    <x v="9"/>
    <x v="6"/>
    <n v="3339.35"/>
  </r>
  <r>
    <s v="200901"/>
    <x v="6"/>
    <x v="0"/>
    <x v="1"/>
    <x v="9"/>
    <x v="6"/>
    <n v="1642.56"/>
  </r>
  <r>
    <s v="200910"/>
    <x v="9"/>
    <x v="0"/>
    <x v="1"/>
    <x v="9"/>
    <x v="20"/>
    <n v="0"/>
  </r>
  <r>
    <s v="201006"/>
    <x v="10"/>
    <x v="1"/>
    <x v="1"/>
    <x v="9"/>
    <x v="20"/>
    <n v="52318.71"/>
  </r>
  <r>
    <s v="201112"/>
    <x v="7"/>
    <x v="2"/>
    <x v="1"/>
    <x v="9"/>
    <x v="20"/>
    <n v="0"/>
  </r>
  <r>
    <s v="201101"/>
    <x v="6"/>
    <x v="2"/>
    <x v="1"/>
    <x v="9"/>
    <x v="20"/>
    <n v="0"/>
  </r>
  <r>
    <s v="201009"/>
    <x v="1"/>
    <x v="1"/>
    <x v="1"/>
    <x v="9"/>
    <x v="20"/>
    <n v="0"/>
  </r>
  <r>
    <s v="200902"/>
    <x v="5"/>
    <x v="0"/>
    <x v="1"/>
    <x v="9"/>
    <x v="20"/>
    <n v="2031.29"/>
  </r>
  <r>
    <s v="201102"/>
    <x v="5"/>
    <x v="2"/>
    <x v="1"/>
    <x v="9"/>
    <x v="7"/>
    <n v="-96189.040000000008"/>
  </r>
  <r>
    <s v="200912"/>
    <x v="7"/>
    <x v="0"/>
    <x v="1"/>
    <x v="9"/>
    <x v="7"/>
    <n v="36632.65"/>
  </r>
  <r>
    <s v="200903"/>
    <x v="8"/>
    <x v="0"/>
    <x v="1"/>
    <x v="9"/>
    <x v="7"/>
    <n v="30849.54"/>
  </r>
  <r>
    <s v="201007"/>
    <x v="3"/>
    <x v="1"/>
    <x v="1"/>
    <x v="9"/>
    <x v="7"/>
    <n v="45947.97"/>
  </r>
  <r>
    <s v="201001"/>
    <x v="6"/>
    <x v="1"/>
    <x v="1"/>
    <x v="9"/>
    <x v="7"/>
    <n v="114487.04000000001"/>
  </r>
  <r>
    <s v="200902"/>
    <x v="5"/>
    <x v="0"/>
    <x v="1"/>
    <x v="9"/>
    <x v="7"/>
    <n v="12368.880000000001"/>
  </r>
  <r>
    <s v="201201"/>
    <x v="6"/>
    <x v="3"/>
    <x v="1"/>
    <x v="9"/>
    <x v="9"/>
    <n v="90.210000000000008"/>
  </r>
  <r>
    <s v="201102"/>
    <x v="5"/>
    <x v="2"/>
    <x v="1"/>
    <x v="9"/>
    <x v="9"/>
    <n v="2980.48"/>
  </r>
  <r>
    <s v="201004"/>
    <x v="4"/>
    <x v="1"/>
    <x v="1"/>
    <x v="9"/>
    <x v="9"/>
    <n v="346.14"/>
  </r>
  <r>
    <s v="201107"/>
    <x v="3"/>
    <x v="2"/>
    <x v="1"/>
    <x v="9"/>
    <x v="9"/>
    <n v="-38.4"/>
  </r>
  <r>
    <s v="201012"/>
    <x v="7"/>
    <x v="1"/>
    <x v="1"/>
    <x v="9"/>
    <x v="9"/>
    <n v="2256.7600000000002"/>
  </r>
  <r>
    <s v="200902"/>
    <x v="5"/>
    <x v="0"/>
    <x v="1"/>
    <x v="9"/>
    <x v="24"/>
    <n v="0"/>
  </r>
  <r>
    <s v="201105"/>
    <x v="0"/>
    <x v="2"/>
    <x v="1"/>
    <x v="9"/>
    <x v="24"/>
    <n v="0"/>
  </r>
  <r>
    <s v="201104"/>
    <x v="4"/>
    <x v="2"/>
    <x v="1"/>
    <x v="9"/>
    <x v="11"/>
    <n v="-2689.79"/>
  </r>
  <r>
    <s v="200911"/>
    <x v="2"/>
    <x v="0"/>
    <x v="1"/>
    <x v="9"/>
    <x v="11"/>
    <n v="1655.55"/>
  </r>
  <r>
    <s v="201111"/>
    <x v="2"/>
    <x v="2"/>
    <x v="1"/>
    <x v="9"/>
    <x v="11"/>
    <n v="1347.49"/>
  </r>
  <r>
    <s v="201002"/>
    <x v="5"/>
    <x v="1"/>
    <x v="1"/>
    <x v="9"/>
    <x v="11"/>
    <n v="377.66"/>
  </r>
  <r>
    <s v="201110"/>
    <x v="9"/>
    <x v="2"/>
    <x v="1"/>
    <x v="9"/>
    <x v="11"/>
    <n v="-49.45"/>
  </r>
  <r>
    <s v="201107"/>
    <x v="3"/>
    <x v="2"/>
    <x v="1"/>
    <x v="9"/>
    <x v="11"/>
    <n v="-3023.81"/>
  </r>
  <r>
    <s v="201102"/>
    <x v="5"/>
    <x v="2"/>
    <x v="1"/>
    <x v="9"/>
    <x v="11"/>
    <n v="44542.85"/>
  </r>
  <r>
    <s v="201011"/>
    <x v="2"/>
    <x v="1"/>
    <x v="1"/>
    <x v="9"/>
    <x v="12"/>
    <n v="0"/>
  </r>
  <r>
    <s v="200906"/>
    <x v="10"/>
    <x v="0"/>
    <x v="1"/>
    <x v="9"/>
    <x v="12"/>
    <n v="4373.55"/>
  </r>
  <r>
    <s v="201111"/>
    <x v="2"/>
    <x v="2"/>
    <x v="1"/>
    <x v="9"/>
    <x v="12"/>
    <n v="0"/>
  </r>
  <r>
    <s v="201011"/>
    <x v="2"/>
    <x v="1"/>
    <x v="1"/>
    <x v="9"/>
    <x v="13"/>
    <n v="-265.91000000000003"/>
  </r>
  <r>
    <s v="201005"/>
    <x v="0"/>
    <x v="1"/>
    <x v="1"/>
    <x v="9"/>
    <x v="13"/>
    <n v="44.550000000000004"/>
  </r>
  <r>
    <s v="201105"/>
    <x v="0"/>
    <x v="2"/>
    <x v="1"/>
    <x v="9"/>
    <x v="13"/>
    <n v="-1225.96"/>
  </r>
  <r>
    <s v="201110"/>
    <x v="9"/>
    <x v="2"/>
    <x v="1"/>
    <x v="9"/>
    <x v="13"/>
    <n v="-833.11"/>
  </r>
  <r>
    <s v="200910"/>
    <x v="9"/>
    <x v="0"/>
    <x v="1"/>
    <x v="9"/>
    <x v="13"/>
    <n v="-626.93000000000006"/>
  </r>
  <r>
    <s v="201105"/>
    <x v="0"/>
    <x v="2"/>
    <x v="1"/>
    <x v="9"/>
    <x v="0"/>
    <n v="0"/>
  </r>
  <r>
    <s v="201104"/>
    <x v="4"/>
    <x v="2"/>
    <x v="1"/>
    <x v="9"/>
    <x v="0"/>
    <n v="0"/>
  </r>
  <r>
    <s v="201103"/>
    <x v="8"/>
    <x v="2"/>
    <x v="1"/>
    <x v="9"/>
    <x v="0"/>
    <n v="161.16"/>
  </r>
  <r>
    <s v="201112"/>
    <x v="7"/>
    <x v="2"/>
    <x v="1"/>
    <x v="9"/>
    <x v="2"/>
    <n v="0"/>
  </r>
  <r>
    <s v="201108"/>
    <x v="11"/>
    <x v="2"/>
    <x v="1"/>
    <x v="9"/>
    <x v="2"/>
    <n v="0"/>
  </r>
  <r>
    <s v="201103"/>
    <x v="8"/>
    <x v="2"/>
    <x v="1"/>
    <x v="9"/>
    <x v="2"/>
    <n v="1378.95"/>
  </r>
  <r>
    <s v="201111"/>
    <x v="2"/>
    <x v="2"/>
    <x v="1"/>
    <x v="9"/>
    <x v="2"/>
    <n v="0"/>
  </r>
  <r>
    <s v="201107"/>
    <x v="3"/>
    <x v="2"/>
    <x v="1"/>
    <x v="9"/>
    <x v="25"/>
    <n v="1027.06"/>
  </r>
  <r>
    <s v="201205"/>
    <x v="0"/>
    <x v="3"/>
    <x v="1"/>
    <x v="9"/>
    <x v="25"/>
    <n v="0"/>
  </r>
  <r>
    <s v="200905"/>
    <x v="0"/>
    <x v="0"/>
    <x v="1"/>
    <x v="9"/>
    <x v="25"/>
    <n v="1161.2"/>
  </r>
  <r>
    <s v="201101"/>
    <x v="6"/>
    <x v="2"/>
    <x v="1"/>
    <x v="9"/>
    <x v="6"/>
    <n v="3908.32"/>
  </r>
  <r>
    <s v="200909"/>
    <x v="1"/>
    <x v="0"/>
    <x v="1"/>
    <x v="9"/>
    <x v="6"/>
    <n v="1613.77"/>
  </r>
  <r>
    <s v="201012"/>
    <x v="7"/>
    <x v="1"/>
    <x v="1"/>
    <x v="9"/>
    <x v="6"/>
    <n v="36748.629999999997"/>
  </r>
  <r>
    <s v="201004"/>
    <x v="4"/>
    <x v="1"/>
    <x v="1"/>
    <x v="9"/>
    <x v="20"/>
    <n v="0"/>
  </r>
  <r>
    <s v="200909"/>
    <x v="1"/>
    <x v="0"/>
    <x v="1"/>
    <x v="9"/>
    <x v="20"/>
    <n v="0"/>
  </r>
  <r>
    <s v="201108"/>
    <x v="11"/>
    <x v="2"/>
    <x v="1"/>
    <x v="9"/>
    <x v="20"/>
    <n v="0"/>
  </r>
  <r>
    <s v="201205"/>
    <x v="0"/>
    <x v="3"/>
    <x v="1"/>
    <x v="9"/>
    <x v="20"/>
    <n v="0"/>
  </r>
  <r>
    <s v="201012"/>
    <x v="7"/>
    <x v="1"/>
    <x v="1"/>
    <x v="9"/>
    <x v="20"/>
    <n v="0"/>
  </r>
  <r>
    <s v="201008"/>
    <x v="11"/>
    <x v="1"/>
    <x v="1"/>
    <x v="9"/>
    <x v="20"/>
    <n v="205.19"/>
  </r>
  <r>
    <s v="200905"/>
    <x v="0"/>
    <x v="0"/>
    <x v="1"/>
    <x v="9"/>
    <x v="20"/>
    <n v="57209"/>
  </r>
  <r>
    <s v="201005"/>
    <x v="0"/>
    <x v="1"/>
    <x v="1"/>
    <x v="9"/>
    <x v="7"/>
    <n v="22700.87"/>
  </r>
  <r>
    <s v="201205"/>
    <x v="0"/>
    <x v="3"/>
    <x v="1"/>
    <x v="9"/>
    <x v="7"/>
    <n v="-12140.89"/>
  </r>
  <r>
    <s v="200905"/>
    <x v="0"/>
    <x v="0"/>
    <x v="1"/>
    <x v="9"/>
    <x v="7"/>
    <n v="133818.22"/>
  </r>
  <r>
    <s v="201108"/>
    <x v="11"/>
    <x v="2"/>
    <x v="1"/>
    <x v="9"/>
    <x v="7"/>
    <n v="26706.84"/>
  </r>
  <r>
    <s v="201105"/>
    <x v="0"/>
    <x v="2"/>
    <x v="1"/>
    <x v="9"/>
    <x v="9"/>
    <n v="-25.41"/>
  </r>
  <r>
    <s v="200911"/>
    <x v="2"/>
    <x v="0"/>
    <x v="1"/>
    <x v="9"/>
    <x v="9"/>
    <n v="512.18000000000006"/>
  </r>
  <r>
    <s v="201109"/>
    <x v="1"/>
    <x v="2"/>
    <x v="1"/>
    <x v="9"/>
    <x v="9"/>
    <n v="164.05"/>
  </r>
  <r>
    <s v="201112"/>
    <x v="7"/>
    <x v="2"/>
    <x v="1"/>
    <x v="9"/>
    <x v="9"/>
    <n v="92.29"/>
  </r>
  <r>
    <s v="201110"/>
    <x v="9"/>
    <x v="2"/>
    <x v="1"/>
    <x v="9"/>
    <x v="9"/>
    <n v="92.08"/>
  </r>
  <r>
    <s v="201102"/>
    <x v="5"/>
    <x v="2"/>
    <x v="1"/>
    <x v="9"/>
    <x v="24"/>
    <n v="5622.47"/>
  </r>
  <r>
    <s v="200905"/>
    <x v="0"/>
    <x v="0"/>
    <x v="1"/>
    <x v="9"/>
    <x v="24"/>
    <n v="5666.8"/>
  </r>
  <r>
    <s v="201109"/>
    <x v="1"/>
    <x v="2"/>
    <x v="1"/>
    <x v="9"/>
    <x v="24"/>
    <n v="0"/>
  </r>
  <r>
    <s v="200901"/>
    <x v="6"/>
    <x v="0"/>
    <x v="1"/>
    <x v="9"/>
    <x v="24"/>
    <n v="0"/>
  </r>
  <r>
    <s v="201106"/>
    <x v="10"/>
    <x v="2"/>
    <x v="1"/>
    <x v="9"/>
    <x v="24"/>
    <n v="0"/>
  </r>
  <r>
    <s v="201202"/>
    <x v="5"/>
    <x v="3"/>
    <x v="1"/>
    <x v="9"/>
    <x v="11"/>
    <n v="2253.63"/>
  </r>
  <r>
    <s v="201105"/>
    <x v="0"/>
    <x v="2"/>
    <x v="1"/>
    <x v="9"/>
    <x v="11"/>
    <n v="320.60000000000002"/>
  </r>
  <r>
    <s v="201201"/>
    <x v="6"/>
    <x v="3"/>
    <x v="1"/>
    <x v="9"/>
    <x v="11"/>
    <n v="917.35"/>
  </r>
  <r>
    <s v="201011"/>
    <x v="2"/>
    <x v="1"/>
    <x v="1"/>
    <x v="9"/>
    <x v="11"/>
    <n v="1093.49"/>
  </r>
  <r>
    <s v="200907"/>
    <x v="3"/>
    <x v="0"/>
    <x v="1"/>
    <x v="9"/>
    <x v="11"/>
    <n v="10633.210000000001"/>
  </r>
  <r>
    <s v="201009"/>
    <x v="1"/>
    <x v="1"/>
    <x v="1"/>
    <x v="9"/>
    <x v="11"/>
    <n v="1562.73"/>
  </r>
  <r>
    <s v="201008"/>
    <x v="11"/>
    <x v="1"/>
    <x v="1"/>
    <x v="9"/>
    <x v="11"/>
    <n v="1039.95"/>
  </r>
  <r>
    <s v="201106"/>
    <x v="10"/>
    <x v="2"/>
    <x v="1"/>
    <x v="9"/>
    <x v="12"/>
    <n v="0"/>
  </r>
  <r>
    <s v="200905"/>
    <x v="0"/>
    <x v="0"/>
    <x v="1"/>
    <x v="9"/>
    <x v="12"/>
    <n v="2909.2000000000003"/>
  </r>
  <r>
    <s v="200908"/>
    <x v="11"/>
    <x v="0"/>
    <x v="1"/>
    <x v="9"/>
    <x v="12"/>
    <n v="721.7"/>
  </r>
  <r>
    <s v="201108"/>
    <x v="11"/>
    <x v="2"/>
    <x v="1"/>
    <x v="9"/>
    <x v="12"/>
    <n v="0"/>
  </r>
  <r>
    <s v="200901"/>
    <x v="6"/>
    <x v="0"/>
    <x v="1"/>
    <x v="9"/>
    <x v="13"/>
    <n v="52.11"/>
  </r>
  <r>
    <s v="201103"/>
    <x v="8"/>
    <x v="2"/>
    <x v="1"/>
    <x v="9"/>
    <x v="13"/>
    <n v="-6740.85"/>
  </r>
  <r>
    <s v="201007"/>
    <x v="3"/>
    <x v="1"/>
    <x v="1"/>
    <x v="9"/>
    <x v="13"/>
    <n v="-27762.350000000002"/>
  </r>
  <r>
    <s v="201001"/>
    <x v="6"/>
    <x v="1"/>
    <x v="1"/>
    <x v="9"/>
    <x v="13"/>
    <n v="175.14000000000001"/>
  </r>
  <r>
    <s v="201107"/>
    <x v="3"/>
    <x v="2"/>
    <x v="1"/>
    <x v="9"/>
    <x v="13"/>
    <n v="-5403.2"/>
  </r>
  <r>
    <s v="201106"/>
    <x v="10"/>
    <x v="2"/>
    <x v="1"/>
    <x v="9"/>
    <x v="13"/>
    <n v="5431.71"/>
  </r>
  <r>
    <s v="201112"/>
    <x v="7"/>
    <x v="2"/>
    <x v="1"/>
    <x v="9"/>
    <x v="0"/>
    <n v="0"/>
  </r>
  <r>
    <s v="201109"/>
    <x v="1"/>
    <x v="2"/>
    <x v="1"/>
    <x v="9"/>
    <x v="0"/>
    <n v="0"/>
  </r>
  <r>
    <s v="201106"/>
    <x v="10"/>
    <x v="2"/>
    <x v="1"/>
    <x v="9"/>
    <x v="0"/>
    <n v="0"/>
  </r>
  <r>
    <s v="201105"/>
    <x v="0"/>
    <x v="2"/>
    <x v="1"/>
    <x v="9"/>
    <x v="2"/>
    <n v="0"/>
  </r>
  <r>
    <s v="201112"/>
    <x v="7"/>
    <x v="2"/>
    <x v="1"/>
    <x v="9"/>
    <x v="25"/>
    <n v="0"/>
  </r>
  <r>
    <s v="200909"/>
    <x v="1"/>
    <x v="0"/>
    <x v="1"/>
    <x v="9"/>
    <x v="25"/>
    <n v="0"/>
  </r>
  <r>
    <s v="200912"/>
    <x v="7"/>
    <x v="0"/>
    <x v="1"/>
    <x v="9"/>
    <x v="6"/>
    <n v="11666.97"/>
  </r>
  <r>
    <s v="201011"/>
    <x v="2"/>
    <x v="1"/>
    <x v="1"/>
    <x v="9"/>
    <x v="6"/>
    <n v="3508.92"/>
  </r>
  <r>
    <s v="201010"/>
    <x v="9"/>
    <x v="1"/>
    <x v="1"/>
    <x v="9"/>
    <x v="6"/>
    <n v="18478.12"/>
  </r>
  <r>
    <s v="201008"/>
    <x v="11"/>
    <x v="1"/>
    <x v="1"/>
    <x v="9"/>
    <x v="6"/>
    <n v="9269.32"/>
  </r>
  <r>
    <s v="200907"/>
    <x v="3"/>
    <x v="0"/>
    <x v="1"/>
    <x v="9"/>
    <x v="6"/>
    <n v="56154.080000000002"/>
  </r>
  <r>
    <s v="200905"/>
    <x v="0"/>
    <x v="0"/>
    <x v="1"/>
    <x v="9"/>
    <x v="6"/>
    <n v="161845.55000000002"/>
  </r>
  <r>
    <s v="200906"/>
    <x v="10"/>
    <x v="0"/>
    <x v="1"/>
    <x v="9"/>
    <x v="6"/>
    <n v="256996.49000000002"/>
  </r>
  <r>
    <s v="200908"/>
    <x v="11"/>
    <x v="0"/>
    <x v="1"/>
    <x v="9"/>
    <x v="20"/>
    <n v="1050.1300000000001"/>
  </r>
  <r>
    <s v="201203"/>
    <x v="8"/>
    <x v="3"/>
    <x v="1"/>
    <x v="9"/>
    <x v="20"/>
    <n v="0"/>
  </r>
  <r>
    <s v="201012"/>
    <x v="7"/>
    <x v="1"/>
    <x v="1"/>
    <x v="9"/>
    <x v="7"/>
    <n v="19536.73"/>
  </r>
  <r>
    <s v="201103"/>
    <x v="8"/>
    <x v="2"/>
    <x v="1"/>
    <x v="9"/>
    <x v="7"/>
    <n v="-2768.39"/>
  </r>
  <r>
    <s v="201203"/>
    <x v="8"/>
    <x v="3"/>
    <x v="1"/>
    <x v="9"/>
    <x v="7"/>
    <n v="19601.18"/>
  </r>
  <r>
    <s v="201001"/>
    <x v="6"/>
    <x v="1"/>
    <x v="1"/>
    <x v="9"/>
    <x v="9"/>
    <n v="669.95"/>
  </r>
  <r>
    <s v="201009"/>
    <x v="1"/>
    <x v="1"/>
    <x v="1"/>
    <x v="9"/>
    <x v="24"/>
    <n v="0"/>
  </r>
  <r>
    <s v="201108"/>
    <x v="11"/>
    <x v="2"/>
    <x v="1"/>
    <x v="9"/>
    <x v="24"/>
    <n v="0"/>
  </r>
  <r>
    <s v="201107"/>
    <x v="3"/>
    <x v="2"/>
    <x v="1"/>
    <x v="9"/>
    <x v="24"/>
    <n v="0"/>
  </r>
  <r>
    <s v="201004"/>
    <x v="4"/>
    <x v="1"/>
    <x v="1"/>
    <x v="9"/>
    <x v="11"/>
    <n v="1873.91"/>
  </r>
  <r>
    <s v="201006"/>
    <x v="10"/>
    <x v="1"/>
    <x v="1"/>
    <x v="9"/>
    <x v="11"/>
    <n v="53520.54"/>
  </r>
  <r>
    <s v="200910"/>
    <x v="9"/>
    <x v="0"/>
    <x v="1"/>
    <x v="9"/>
    <x v="11"/>
    <n v="1533.52"/>
  </r>
  <r>
    <s v="201007"/>
    <x v="3"/>
    <x v="1"/>
    <x v="1"/>
    <x v="9"/>
    <x v="11"/>
    <n v="-20837.66"/>
  </r>
  <r>
    <s v="201012"/>
    <x v="7"/>
    <x v="1"/>
    <x v="1"/>
    <x v="9"/>
    <x v="11"/>
    <n v="659.62"/>
  </r>
  <r>
    <s v="201010"/>
    <x v="9"/>
    <x v="1"/>
    <x v="1"/>
    <x v="9"/>
    <x v="11"/>
    <n v="811.59"/>
  </r>
  <r>
    <s v="200903"/>
    <x v="8"/>
    <x v="0"/>
    <x v="1"/>
    <x v="9"/>
    <x v="11"/>
    <n v="7032.39"/>
  </r>
  <r>
    <s v="201102"/>
    <x v="5"/>
    <x v="2"/>
    <x v="1"/>
    <x v="9"/>
    <x v="12"/>
    <n v="200"/>
  </r>
  <r>
    <s v="201107"/>
    <x v="3"/>
    <x v="2"/>
    <x v="1"/>
    <x v="9"/>
    <x v="12"/>
    <n v="817.25"/>
  </r>
  <r>
    <s v="201103"/>
    <x v="8"/>
    <x v="2"/>
    <x v="1"/>
    <x v="9"/>
    <x v="12"/>
    <n v="2529.2000000000003"/>
  </r>
  <r>
    <s v="201112"/>
    <x v="7"/>
    <x v="2"/>
    <x v="1"/>
    <x v="9"/>
    <x v="12"/>
    <n v="0"/>
  </r>
  <r>
    <s v="200907"/>
    <x v="3"/>
    <x v="0"/>
    <x v="1"/>
    <x v="9"/>
    <x v="12"/>
    <n v="5423.6500000000005"/>
  </r>
  <r>
    <s v="201101"/>
    <x v="6"/>
    <x v="2"/>
    <x v="1"/>
    <x v="9"/>
    <x v="13"/>
    <n v="24.12"/>
  </r>
  <r>
    <s v="201003"/>
    <x v="8"/>
    <x v="1"/>
    <x v="1"/>
    <x v="9"/>
    <x v="13"/>
    <n v="159.96"/>
  </r>
  <r>
    <s v="201204"/>
    <x v="4"/>
    <x v="3"/>
    <x v="1"/>
    <x v="9"/>
    <x v="13"/>
    <n v="-587.78"/>
  </r>
  <r>
    <s v="201102"/>
    <x v="5"/>
    <x v="2"/>
    <x v="1"/>
    <x v="9"/>
    <x v="2"/>
    <n v="3478.4900000000002"/>
  </r>
  <r>
    <s v="200910"/>
    <x v="9"/>
    <x v="0"/>
    <x v="1"/>
    <x v="9"/>
    <x v="25"/>
    <n v="0"/>
  </r>
  <r>
    <s v="201203"/>
    <x v="8"/>
    <x v="3"/>
    <x v="1"/>
    <x v="9"/>
    <x v="25"/>
    <n v="0"/>
  </r>
  <r>
    <s v="201006"/>
    <x v="10"/>
    <x v="1"/>
    <x v="1"/>
    <x v="9"/>
    <x v="6"/>
    <n v="14283.09"/>
  </r>
  <r>
    <s v="201110"/>
    <x v="9"/>
    <x v="2"/>
    <x v="1"/>
    <x v="9"/>
    <x v="6"/>
    <n v="1333.24"/>
  </r>
  <r>
    <s v="201009"/>
    <x v="1"/>
    <x v="1"/>
    <x v="1"/>
    <x v="9"/>
    <x v="6"/>
    <n v="22666.54"/>
  </r>
  <r>
    <s v="200903"/>
    <x v="8"/>
    <x v="0"/>
    <x v="1"/>
    <x v="9"/>
    <x v="6"/>
    <n v="94973.31"/>
  </r>
  <r>
    <s v="201112"/>
    <x v="7"/>
    <x v="2"/>
    <x v="1"/>
    <x v="9"/>
    <x v="6"/>
    <n v="1533.5900000000001"/>
  </r>
  <r>
    <s v="201102"/>
    <x v="5"/>
    <x v="2"/>
    <x v="1"/>
    <x v="9"/>
    <x v="6"/>
    <n v="47433.760000000002"/>
  </r>
  <r>
    <s v="201007"/>
    <x v="3"/>
    <x v="1"/>
    <x v="1"/>
    <x v="9"/>
    <x v="20"/>
    <n v="12377.02"/>
  </r>
  <r>
    <s v="201110"/>
    <x v="9"/>
    <x v="2"/>
    <x v="1"/>
    <x v="9"/>
    <x v="20"/>
    <n v="0"/>
  </r>
  <r>
    <s v="201111"/>
    <x v="2"/>
    <x v="2"/>
    <x v="1"/>
    <x v="9"/>
    <x v="20"/>
    <n v="0"/>
  </r>
  <r>
    <s v="201001"/>
    <x v="6"/>
    <x v="1"/>
    <x v="1"/>
    <x v="9"/>
    <x v="20"/>
    <n v="0"/>
  </r>
  <r>
    <s v="201003"/>
    <x v="8"/>
    <x v="1"/>
    <x v="1"/>
    <x v="9"/>
    <x v="7"/>
    <n v="17554.330000000002"/>
  </r>
  <r>
    <s v="201204"/>
    <x v="4"/>
    <x v="3"/>
    <x v="1"/>
    <x v="9"/>
    <x v="7"/>
    <n v="67517.759999999995"/>
  </r>
  <r>
    <s v="201112"/>
    <x v="7"/>
    <x v="2"/>
    <x v="1"/>
    <x v="9"/>
    <x v="7"/>
    <n v="31925.18"/>
  </r>
  <r>
    <s v="201010"/>
    <x v="9"/>
    <x v="1"/>
    <x v="1"/>
    <x v="9"/>
    <x v="9"/>
    <n v="2287.42"/>
  </r>
  <r>
    <s v="201204"/>
    <x v="4"/>
    <x v="3"/>
    <x v="1"/>
    <x v="9"/>
    <x v="9"/>
    <n v="171.46"/>
  </r>
  <r>
    <s v="201108"/>
    <x v="11"/>
    <x v="2"/>
    <x v="1"/>
    <x v="9"/>
    <x v="9"/>
    <n v="74.81"/>
  </r>
  <r>
    <s v="200909"/>
    <x v="1"/>
    <x v="0"/>
    <x v="1"/>
    <x v="9"/>
    <x v="9"/>
    <n v="9.76"/>
  </r>
  <r>
    <s v="201007"/>
    <x v="3"/>
    <x v="1"/>
    <x v="1"/>
    <x v="9"/>
    <x v="24"/>
    <n v="0"/>
  </r>
  <r>
    <s v="200903"/>
    <x v="8"/>
    <x v="0"/>
    <x v="1"/>
    <x v="9"/>
    <x v="24"/>
    <n v="0"/>
  </r>
  <r>
    <s v="201111"/>
    <x v="2"/>
    <x v="2"/>
    <x v="1"/>
    <x v="9"/>
    <x v="24"/>
    <n v="0"/>
  </r>
  <r>
    <s v="201011"/>
    <x v="2"/>
    <x v="1"/>
    <x v="1"/>
    <x v="9"/>
    <x v="24"/>
    <n v="0"/>
  </r>
  <r>
    <s v="201012"/>
    <x v="7"/>
    <x v="1"/>
    <x v="1"/>
    <x v="9"/>
    <x v="24"/>
    <n v="0"/>
  </r>
  <r>
    <s v="200911"/>
    <x v="2"/>
    <x v="0"/>
    <x v="1"/>
    <x v="9"/>
    <x v="24"/>
    <n v="0"/>
  </r>
  <r>
    <s v="200907"/>
    <x v="3"/>
    <x v="0"/>
    <x v="1"/>
    <x v="9"/>
    <x v="24"/>
    <n v="0"/>
  </r>
  <r>
    <s v="200908"/>
    <x v="11"/>
    <x v="0"/>
    <x v="1"/>
    <x v="9"/>
    <x v="11"/>
    <n v="-7150.7"/>
  </r>
  <r>
    <s v="201204"/>
    <x v="4"/>
    <x v="3"/>
    <x v="1"/>
    <x v="9"/>
    <x v="11"/>
    <n v="203.39000000000001"/>
  </r>
  <r>
    <s v="200909"/>
    <x v="1"/>
    <x v="0"/>
    <x v="1"/>
    <x v="9"/>
    <x v="11"/>
    <n v="1759.55"/>
  </r>
  <r>
    <s v="201008"/>
    <x v="11"/>
    <x v="1"/>
    <x v="1"/>
    <x v="9"/>
    <x v="12"/>
    <n v="51.25"/>
  </r>
  <r>
    <s v="201112"/>
    <x v="7"/>
    <x v="2"/>
    <x v="1"/>
    <x v="9"/>
    <x v="13"/>
    <n v="295.41000000000003"/>
  </r>
  <r>
    <s v="201012"/>
    <x v="7"/>
    <x v="1"/>
    <x v="1"/>
    <x v="9"/>
    <x v="13"/>
    <n v="148.79"/>
  </r>
  <r>
    <s v="200912"/>
    <x v="7"/>
    <x v="0"/>
    <x v="1"/>
    <x v="9"/>
    <x v="13"/>
    <n v="25.63"/>
  </r>
  <r>
    <s v="200906"/>
    <x v="10"/>
    <x v="0"/>
    <x v="1"/>
    <x v="9"/>
    <x v="13"/>
    <n v="12875.220000000001"/>
  </r>
  <r>
    <s v="200908"/>
    <x v="11"/>
    <x v="0"/>
    <x v="1"/>
    <x v="9"/>
    <x v="13"/>
    <n v="-9985.76"/>
  </r>
  <r>
    <s v="200903"/>
    <x v="8"/>
    <x v="0"/>
    <x v="1"/>
    <x v="9"/>
    <x v="13"/>
    <n v="1502.3"/>
  </r>
  <r>
    <s v="201004"/>
    <x v="4"/>
    <x v="1"/>
    <x v="1"/>
    <x v="9"/>
    <x v="13"/>
    <n v="-356.5"/>
  </r>
  <r>
    <s v="201205"/>
    <x v="0"/>
    <x v="3"/>
    <x v="1"/>
    <x v="9"/>
    <x v="13"/>
    <n v="351.99"/>
  </r>
  <r>
    <s v="201010"/>
    <x v="9"/>
    <x v="1"/>
    <x v="1"/>
    <x v="9"/>
    <x v="13"/>
    <n v="-983"/>
  </r>
  <r>
    <s v="200909"/>
    <x v="1"/>
    <x v="0"/>
    <x v="1"/>
    <x v="9"/>
    <x v="13"/>
    <n v="373.47"/>
  </r>
  <r>
    <s v="201109"/>
    <x v="1"/>
    <x v="2"/>
    <x v="1"/>
    <x v="9"/>
    <x v="2"/>
    <n v="0"/>
  </r>
  <r>
    <s v="201106"/>
    <x v="10"/>
    <x v="2"/>
    <x v="1"/>
    <x v="9"/>
    <x v="2"/>
    <n v="0"/>
  </r>
  <r>
    <s v="200908"/>
    <x v="11"/>
    <x v="0"/>
    <x v="1"/>
    <x v="9"/>
    <x v="25"/>
    <n v="0"/>
  </r>
  <r>
    <s v="200907"/>
    <x v="3"/>
    <x v="0"/>
    <x v="1"/>
    <x v="9"/>
    <x v="25"/>
    <n v="0"/>
  </r>
  <r>
    <s v="201106"/>
    <x v="10"/>
    <x v="2"/>
    <x v="1"/>
    <x v="9"/>
    <x v="6"/>
    <n v="56502.85"/>
  </r>
  <r>
    <s v="200911"/>
    <x v="2"/>
    <x v="0"/>
    <x v="1"/>
    <x v="9"/>
    <x v="20"/>
    <n v="48.49"/>
  </r>
  <r>
    <s v="201201"/>
    <x v="6"/>
    <x v="3"/>
    <x v="1"/>
    <x v="9"/>
    <x v="20"/>
    <n v="0"/>
  </r>
  <r>
    <s v="201107"/>
    <x v="3"/>
    <x v="2"/>
    <x v="1"/>
    <x v="9"/>
    <x v="20"/>
    <n v="0"/>
  </r>
  <r>
    <s v="200903"/>
    <x v="8"/>
    <x v="0"/>
    <x v="1"/>
    <x v="9"/>
    <x v="20"/>
    <n v="6265.63"/>
  </r>
  <r>
    <s v="201103"/>
    <x v="8"/>
    <x v="2"/>
    <x v="1"/>
    <x v="9"/>
    <x v="20"/>
    <n v="36527.11"/>
  </r>
  <r>
    <s v="201204"/>
    <x v="4"/>
    <x v="3"/>
    <x v="1"/>
    <x v="9"/>
    <x v="20"/>
    <n v="0"/>
  </r>
  <r>
    <s v="201102"/>
    <x v="5"/>
    <x v="2"/>
    <x v="1"/>
    <x v="9"/>
    <x v="20"/>
    <n v="15523.82"/>
  </r>
  <r>
    <s v="201002"/>
    <x v="5"/>
    <x v="1"/>
    <x v="1"/>
    <x v="9"/>
    <x v="20"/>
    <n v="0"/>
  </r>
  <r>
    <s v="201011"/>
    <x v="2"/>
    <x v="1"/>
    <x v="1"/>
    <x v="9"/>
    <x v="7"/>
    <n v="20621.580000000002"/>
  </r>
  <r>
    <s v="201107"/>
    <x v="3"/>
    <x v="2"/>
    <x v="1"/>
    <x v="9"/>
    <x v="7"/>
    <n v="75533.89"/>
  </r>
  <r>
    <s v="200904"/>
    <x v="4"/>
    <x v="0"/>
    <x v="1"/>
    <x v="9"/>
    <x v="7"/>
    <n v="79641.81"/>
  </r>
  <r>
    <s v="201110"/>
    <x v="9"/>
    <x v="2"/>
    <x v="1"/>
    <x v="9"/>
    <x v="7"/>
    <n v="11127.29"/>
  </r>
  <r>
    <s v="201006"/>
    <x v="10"/>
    <x v="1"/>
    <x v="1"/>
    <x v="9"/>
    <x v="7"/>
    <n v="31714.71"/>
  </r>
  <r>
    <s v="200901"/>
    <x v="6"/>
    <x v="0"/>
    <x v="1"/>
    <x v="9"/>
    <x v="7"/>
    <n v="15593.630000000001"/>
  </r>
  <r>
    <s v="201008"/>
    <x v="11"/>
    <x v="1"/>
    <x v="1"/>
    <x v="9"/>
    <x v="7"/>
    <n v="25958.65"/>
  </r>
  <r>
    <s v="200910"/>
    <x v="9"/>
    <x v="0"/>
    <x v="1"/>
    <x v="9"/>
    <x v="7"/>
    <n v="477294.14"/>
  </r>
  <r>
    <s v="200906"/>
    <x v="10"/>
    <x v="0"/>
    <x v="1"/>
    <x v="9"/>
    <x v="7"/>
    <n v="63732.87"/>
  </r>
  <r>
    <s v="201007"/>
    <x v="3"/>
    <x v="1"/>
    <x v="1"/>
    <x v="9"/>
    <x v="9"/>
    <n v="-1951.39"/>
  </r>
  <r>
    <s v="201205"/>
    <x v="0"/>
    <x v="3"/>
    <x v="1"/>
    <x v="9"/>
    <x v="9"/>
    <n v="74.08"/>
  </r>
  <r>
    <s v="200912"/>
    <x v="7"/>
    <x v="0"/>
    <x v="1"/>
    <x v="9"/>
    <x v="9"/>
    <n v="157.11000000000001"/>
  </r>
  <r>
    <s v="200901"/>
    <x v="6"/>
    <x v="0"/>
    <x v="1"/>
    <x v="9"/>
    <x v="9"/>
    <n v="136.05000000000001"/>
  </r>
  <r>
    <s v="200905"/>
    <x v="0"/>
    <x v="0"/>
    <x v="1"/>
    <x v="9"/>
    <x v="9"/>
    <n v="17524.189999999999"/>
  </r>
  <r>
    <s v="200908"/>
    <x v="11"/>
    <x v="0"/>
    <x v="1"/>
    <x v="9"/>
    <x v="9"/>
    <n v="-345.08"/>
  </r>
  <r>
    <s v="201203"/>
    <x v="8"/>
    <x v="3"/>
    <x v="1"/>
    <x v="9"/>
    <x v="9"/>
    <n v="246.19"/>
  </r>
  <r>
    <s v="201002"/>
    <x v="5"/>
    <x v="1"/>
    <x v="1"/>
    <x v="9"/>
    <x v="9"/>
    <n v="150.46"/>
  </r>
  <r>
    <s v="201111"/>
    <x v="2"/>
    <x v="2"/>
    <x v="1"/>
    <x v="9"/>
    <x v="9"/>
    <n v="89.51"/>
  </r>
  <r>
    <s v="200906"/>
    <x v="10"/>
    <x v="0"/>
    <x v="1"/>
    <x v="9"/>
    <x v="9"/>
    <n v="21331.81"/>
  </r>
  <r>
    <s v="200910"/>
    <x v="9"/>
    <x v="0"/>
    <x v="1"/>
    <x v="9"/>
    <x v="24"/>
    <n v="0"/>
  </r>
  <r>
    <s v="201103"/>
    <x v="8"/>
    <x v="2"/>
    <x v="1"/>
    <x v="9"/>
    <x v="11"/>
    <n v="22951.02"/>
  </r>
  <r>
    <s v="201108"/>
    <x v="11"/>
    <x v="2"/>
    <x v="1"/>
    <x v="9"/>
    <x v="11"/>
    <n v="810.47"/>
  </r>
  <r>
    <s v="201112"/>
    <x v="7"/>
    <x v="2"/>
    <x v="1"/>
    <x v="9"/>
    <x v="11"/>
    <n v="1059.4100000000001"/>
  </r>
  <r>
    <s v="200902"/>
    <x v="5"/>
    <x v="0"/>
    <x v="1"/>
    <x v="9"/>
    <x v="11"/>
    <n v="7011.7300000000005"/>
  </r>
  <r>
    <s v="201205"/>
    <x v="0"/>
    <x v="3"/>
    <x v="1"/>
    <x v="9"/>
    <x v="11"/>
    <n v="1346.82"/>
  </r>
  <r>
    <s v="201106"/>
    <x v="10"/>
    <x v="2"/>
    <x v="1"/>
    <x v="9"/>
    <x v="11"/>
    <n v="10762.31"/>
  </r>
  <r>
    <s v="200904"/>
    <x v="4"/>
    <x v="0"/>
    <x v="1"/>
    <x v="9"/>
    <x v="11"/>
    <n v="3238.28"/>
  </r>
  <r>
    <s v="200912"/>
    <x v="7"/>
    <x v="0"/>
    <x v="1"/>
    <x v="9"/>
    <x v="12"/>
    <n v="0"/>
  </r>
  <r>
    <s v="201109"/>
    <x v="1"/>
    <x v="2"/>
    <x v="1"/>
    <x v="9"/>
    <x v="12"/>
    <n v="0"/>
  </r>
  <r>
    <s v="201010"/>
    <x v="9"/>
    <x v="1"/>
    <x v="1"/>
    <x v="9"/>
    <x v="12"/>
    <n v="0"/>
  </r>
  <r>
    <s v="200905"/>
    <x v="0"/>
    <x v="0"/>
    <x v="1"/>
    <x v="9"/>
    <x v="13"/>
    <n v="12047.41"/>
  </r>
  <r>
    <s v="200902"/>
    <x v="5"/>
    <x v="0"/>
    <x v="1"/>
    <x v="9"/>
    <x v="13"/>
    <n v="2246.9500000000003"/>
  </r>
  <r>
    <s v="201203"/>
    <x v="8"/>
    <x v="3"/>
    <x v="1"/>
    <x v="9"/>
    <x v="13"/>
    <n v="-280.28000000000003"/>
  </r>
  <r>
    <s v="201009"/>
    <x v="1"/>
    <x v="1"/>
    <x v="1"/>
    <x v="9"/>
    <x v="13"/>
    <n v="713.86"/>
  </r>
  <r>
    <s v="201110"/>
    <x v="9"/>
    <x v="2"/>
    <x v="1"/>
    <x v="9"/>
    <x v="0"/>
    <n v="0"/>
  </r>
  <r>
    <s v="201110"/>
    <x v="9"/>
    <x v="2"/>
    <x v="1"/>
    <x v="9"/>
    <x v="2"/>
    <n v="0"/>
  </r>
  <r>
    <s v="201109"/>
    <x v="1"/>
    <x v="2"/>
    <x v="1"/>
    <x v="9"/>
    <x v="25"/>
    <n v="1632.48"/>
  </r>
  <r>
    <s v="201010"/>
    <x v="9"/>
    <x v="1"/>
    <x v="1"/>
    <x v="9"/>
    <x v="25"/>
    <n v="0"/>
  </r>
  <r>
    <s v="201008"/>
    <x v="11"/>
    <x v="1"/>
    <x v="1"/>
    <x v="9"/>
    <x v="25"/>
    <n v="0"/>
  </r>
  <r>
    <s v="200912"/>
    <x v="7"/>
    <x v="0"/>
    <x v="1"/>
    <x v="9"/>
    <x v="25"/>
    <n v="0"/>
  </r>
  <r>
    <s v="201103"/>
    <x v="8"/>
    <x v="2"/>
    <x v="1"/>
    <x v="9"/>
    <x v="6"/>
    <n v="87424.85"/>
  </r>
  <r>
    <s v="201201"/>
    <x v="6"/>
    <x v="3"/>
    <x v="1"/>
    <x v="9"/>
    <x v="6"/>
    <n v="1668.5900000000001"/>
  </r>
  <r>
    <s v="201104"/>
    <x v="4"/>
    <x v="2"/>
    <x v="1"/>
    <x v="9"/>
    <x v="6"/>
    <n v="344876.99"/>
  </r>
  <r>
    <s v="201109"/>
    <x v="1"/>
    <x v="2"/>
    <x v="1"/>
    <x v="9"/>
    <x v="6"/>
    <n v="9266.880000000001"/>
  </r>
  <r>
    <s v="201002"/>
    <x v="5"/>
    <x v="1"/>
    <x v="1"/>
    <x v="9"/>
    <x v="6"/>
    <n v="3888.79"/>
  </r>
  <r>
    <s v="201105"/>
    <x v="0"/>
    <x v="2"/>
    <x v="1"/>
    <x v="9"/>
    <x v="6"/>
    <n v="1875.14"/>
  </r>
  <r>
    <s v="201108"/>
    <x v="11"/>
    <x v="2"/>
    <x v="1"/>
    <x v="9"/>
    <x v="6"/>
    <n v="1560.5900000000001"/>
  </r>
  <r>
    <s v="201107"/>
    <x v="3"/>
    <x v="2"/>
    <x v="1"/>
    <x v="9"/>
    <x v="6"/>
    <n v="3397.67"/>
  </r>
  <r>
    <s v="200912"/>
    <x v="7"/>
    <x v="0"/>
    <x v="1"/>
    <x v="9"/>
    <x v="20"/>
    <n v="0"/>
  </r>
  <r>
    <s v="200907"/>
    <x v="3"/>
    <x v="0"/>
    <x v="1"/>
    <x v="9"/>
    <x v="20"/>
    <n v="50870.76"/>
  </r>
  <r>
    <s v="200906"/>
    <x v="10"/>
    <x v="0"/>
    <x v="1"/>
    <x v="9"/>
    <x v="20"/>
    <n v="79015.97"/>
  </r>
  <r>
    <s v="200901"/>
    <x v="6"/>
    <x v="0"/>
    <x v="1"/>
    <x v="9"/>
    <x v="20"/>
    <n v="0"/>
  </r>
  <r>
    <s v="201010"/>
    <x v="9"/>
    <x v="1"/>
    <x v="1"/>
    <x v="9"/>
    <x v="20"/>
    <n v="18"/>
  </r>
  <r>
    <s v="201201"/>
    <x v="6"/>
    <x v="3"/>
    <x v="1"/>
    <x v="9"/>
    <x v="7"/>
    <n v="2395.65"/>
  </r>
  <r>
    <s v="201101"/>
    <x v="6"/>
    <x v="2"/>
    <x v="1"/>
    <x v="9"/>
    <x v="7"/>
    <n v="113473.69"/>
  </r>
  <r>
    <s v="200909"/>
    <x v="1"/>
    <x v="0"/>
    <x v="1"/>
    <x v="9"/>
    <x v="7"/>
    <n v="21013.439999999999"/>
  </r>
  <r>
    <s v="201004"/>
    <x v="4"/>
    <x v="1"/>
    <x v="1"/>
    <x v="9"/>
    <x v="7"/>
    <n v="35362.450000000004"/>
  </r>
  <r>
    <s v="201202"/>
    <x v="5"/>
    <x v="3"/>
    <x v="1"/>
    <x v="9"/>
    <x v="7"/>
    <n v="11847.800000000001"/>
  </r>
  <r>
    <s v="200907"/>
    <x v="3"/>
    <x v="0"/>
    <x v="1"/>
    <x v="9"/>
    <x v="7"/>
    <n v="96408.320000000007"/>
  </r>
  <r>
    <s v="201109"/>
    <x v="1"/>
    <x v="2"/>
    <x v="1"/>
    <x v="9"/>
    <x v="7"/>
    <n v="80821.67"/>
  </r>
  <r>
    <s v="201105"/>
    <x v="0"/>
    <x v="2"/>
    <x v="1"/>
    <x v="9"/>
    <x v="7"/>
    <n v="239305.18"/>
  </r>
  <r>
    <s v="201009"/>
    <x v="1"/>
    <x v="1"/>
    <x v="1"/>
    <x v="9"/>
    <x v="9"/>
    <n v="1333.68"/>
  </r>
  <r>
    <s v="201005"/>
    <x v="0"/>
    <x v="1"/>
    <x v="1"/>
    <x v="9"/>
    <x v="9"/>
    <n v="-103.57000000000001"/>
  </r>
  <r>
    <s v="201103"/>
    <x v="8"/>
    <x v="2"/>
    <x v="1"/>
    <x v="9"/>
    <x v="9"/>
    <n v="3195.06"/>
  </r>
  <r>
    <s v="200903"/>
    <x v="8"/>
    <x v="0"/>
    <x v="1"/>
    <x v="9"/>
    <x v="9"/>
    <n v="9912.61"/>
  </r>
  <r>
    <s v="201003"/>
    <x v="8"/>
    <x v="1"/>
    <x v="1"/>
    <x v="9"/>
    <x v="9"/>
    <n v="280.94"/>
  </r>
  <r>
    <s v="200904"/>
    <x v="4"/>
    <x v="0"/>
    <x v="1"/>
    <x v="9"/>
    <x v="9"/>
    <n v="1500.16"/>
  </r>
  <r>
    <s v="200906"/>
    <x v="10"/>
    <x v="0"/>
    <x v="1"/>
    <x v="9"/>
    <x v="24"/>
    <n v="302.67"/>
  </r>
  <r>
    <s v="201112"/>
    <x v="7"/>
    <x v="2"/>
    <x v="1"/>
    <x v="9"/>
    <x v="24"/>
    <n v="0"/>
  </r>
  <r>
    <s v="201103"/>
    <x v="8"/>
    <x v="2"/>
    <x v="1"/>
    <x v="9"/>
    <x v="24"/>
    <n v="0"/>
  </r>
  <r>
    <s v="201109"/>
    <x v="1"/>
    <x v="2"/>
    <x v="1"/>
    <x v="9"/>
    <x v="11"/>
    <n v="3816.2000000000003"/>
  </r>
  <r>
    <s v="200901"/>
    <x v="6"/>
    <x v="0"/>
    <x v="1"/>
    <x v="9"/>
    <x v="11"/>
    <n v="1172.6000000000001"/>
  </r>
  <r>
    <s v="201104"/>
    <x v="4"/>
    <x v="2"/>
    <x v="1"/>
    <x v="9"/>
    <x v="12"/>
    <n v="292.60000000000002"/>
  </r>
  <r>
    <s v="201110"/>
    <x v="9"/>
    <x v="2"/>
    <x v="1"/>
    <x v="9"/>
    <x v="12"/>
    <n v="0"/>
  </r>
  <r>
    <s v="200903"/>
    <x v="8"/>
    <x v="0"/>
    <x v="1"/>
    <x v="9"/>
    <x v="12"/>
    <n v="393.25"/>
  </r>
  <r>
    <s v="201002"/>
    <x v="5"/>
    <x v="1"/>
    <x v="1"/>
    <x v="9"/>
    <x v="13"/>
    <n v="-440.14"/>
  </r>
  <r>
    <s v="201102"/>
    <x v="5"/>
    <x v="2"/>
    <x v="1"/>
    <x v="9"/>
    <x v="13"/>
    <n v="25098.350000000002"/>
  </r>
  <r>
    <s v="201202"/>
    <x v="5"/>
    <x v="3"/>
    <x v="1"/>
    <x v="9"/>
    <x v="13"/>
    <n v="583.91999999999996"/>
  </r>
  <r>
    <s v="201108"/>
    <x v="11"/>
    <x v="2"/>
    <x v="1"/>
    <x v="9"/>
    <x v="13"/>
    <n v="-162.59"/>
  </r>
  <r>
    <s v="201107"/>
    <x v="3"/>
    <x v="2"/>
    <x v="1"/>
    <x v="9"/>
    <x v="0"/>
    <n v="0"/>
  </r>
  <r>
    <s v="201012"/>
    <x v="7"/>
    <x v="1"/>
    <x v="1"/>
    <x v="9"/>
    <x v="25"/>
    <n v="0"/>
  </r>
  <r>
    <s v="201108"/>
    <x v="11"/>
    <x v="2"/>
    <x v="1"/>
    <x v="9"/>
    <x v="25"/>
    <n v="0"/>
  </r>
  <r>
    <s v="201007"/>
    <x v="3"/>
    <x v="1"/>
    <x v="1"/>
    <x v="9"/>
    <x v="25"/>
    <n v="137.6"/>
  </r>
  <r>
    <s v="201011"/>
    <x v="2"/>
    <x v="1"/>
    <x v="1"/>
    <x v="9"/>
    <x v="25"/>
    <n v="0"/>
  </r>
  <r>
    <s v="201009"/>
    <x v="1"/>
    <x v="1"/>
    <x v="1"/>
    <x v="9"/>
    <x v="25"/>
    <n v="0"/>
  </r>
  <r>
    <s v="201111"/>
    <x v="2"/>
    <x v="2"/>
    <x v="1"/>
    <x v="9"/>
    <x v="25"/>
    <n v="0"/>
  </r>
  <r>
    <s v="200906"/>
    <x v="10"/>
    <x v="0"/>
    <x v="1"/>
    <x v="9"/>
    <x v="25"/>
    <n v="4035.17"/>
  </r>
  <r>
    <s v="200904"/>
    <x v="4"/>
    <x v="0"/>
    <x v="1"/>
    <x v="9"/>
    <x v="6"/>
    <n v="33333.39"/>
  </r>
  <r>
    <s v="200902"/>
    <x v="5"/>
    <x v="0"/>
    <x v="1"/>
    <x v="9"/>
    <x v="6"/>
    <n v="12284.18"/>
  </r>
  <r>
    <s v="201205"/>
    <x v="0"/>
    <x v="3"/>
    <x v="1"/>
    <x v="9"/>
    <x v="6"/>
    <n v="3812.26"/>
  </r>
  <r>
    <s v="201111"/>
    <x v="2"/>
    <x v="2"/>
    <x v="1"/>
    <x v="9"/>
    <x v="6"/>
    <n v="2108.83"/>
  </r>
  <r>
    <s v="201005"/>
    <x v="0"/>
    <x v="1"/>
    <x v="1"/>
    <x v="9"/>
    <x v="6"/>
    <n v="-761.42"/>
  </r>
  <r>
    <s v="201005"/>
    <x v="0"/>
    <x v="1"/>
    <x v="1"/>
    <x v="9"/>
    <x v="20"/>
    <n v="0"/>
  </r>
  <r>
    <s v="201003"/>
    <x v="8"/>
    <x v="1"/>
    <x v="1"/>
    <x v="9"/>
    <x v="20"/>
    <n v="0"/>
  </r>
  <r>
    <s v="201202"/>
    <x v="5"/>
    <x v="3"/>
    <x v="1"/>
    <x v="9"/>
    <x v="20"/>
    <n v="0"/>
  </r>
  <r>
    <s v="201002"/>
    <x v="5"/>
    <x v="1"/>
    <x v="1"/>
    <x v="9"/>
    <x v="7"/>
    <n v="17027.7"/>
  </r>
  <r>
    <s v="201111"/>
    <x v="2"/>
    <x v="2"/>
    <x v="1"/>
    <x v="9"/>
    <x v="7"/>
    <n v="7751.05"/>
  </r>
  <r>
    <s v="201104"/>
    <x v="4"/>
    <x v="2"/>
    <x v="1"/>
    <x v="9"/>
    <x v="7"/>
    <n v="58674.700000000004"/>
  </r>
  <r>
    <s v="200908"/>
    <x v="11"/>
    <x v="0"/>
    <x v="1"/>
    <x v="9"/>
    <x v="7"/>
    <n v="3147.23"/>
  </r>
  <r>
    <s v="200911"/>
    <x v="2"/>
    <x v="0"/>
    <x v="1"/>
    <x v="9"/>
    <x v="7"/>
    <n v="482688.99"/>
  </r>
  <r>
    <s v="201101"/>
    <x v="6"/>
    <x v="2"/>
    <x v="1"/>
    <x v="9"/>
    <x v="9"/>
    <n v="1822"/>
  </r>
  <r>
    <s v="200910"/>
    <x v="9"/>
    <x v="0"/>
    <x v="1"/>
    <x v="9"/>
    <x v="9"/>
    <n v="105.99000000000001"/>
  </r>
  <r>
    <s v="201008"/>
    <x v="11"/>
    <x v="1"/>
    <x v="1"/>
    <x v="9"/>
    <x v="9"/>
    <n v="218.51"/>
  </r>
  <r>
    <s v="200907"/>
    <x v="3"/>
    <x v="0"/>
    <x v="1"/>
    <x v="9"/>
    <x v="9"/>
    <n v="509.07"/>
  </r>
  <r>
    <s v="201202"/>
    <x v="5"/>
    <x v="3"/>
    <x v="1"/>
    <x v="9"/>
    <x v="9"/>
    <n v="195.35"/>
  </r>
  <r>
    <s v="201104"/>
    <x v="4"/>
    <x v="2"/>
    <x v="1"/>
    <x v="9"/>
    <x v="24"/>
    <n v="0"/>
  </r>
  <r>
    <s v="201110"/>
    <x v="9"/>
    <x v="2"/>
    <x v="1"/>
    <x v="9"/>
    <x v="24"/>
    <n v="0"/>
  </r>
  <r>
    <s v="201010"/>
    <x v="9"/>
    <x v="1"/>
    <x v="1"/>
    <x v="9"/>
    <x v="24"/>
    <n v="0"/>
  </r>
  <r>
    <s v="200904"/>
    <x v="4"/>
    <x v="0"/>
    <x v="1"/>
    <x v="9"/>
    <x v="24"/>
    <n v="0"/>
  </r>
  <r>
    <s v="200908"/>
    <x v="11"/>
    <x v="0"/>
    <x v="1"/>
    <x v="9"/>
    <x v="24"/>
    <n v="0"/>
  </r>
  <r>
    <s v="200912"/>
    <x v="7"/>
    <x v="0"/>
    <x v="1"/>
    <x v="9"/>
    <x v="11"/>
    <n v="1297.8800000000001"/>
  </r>
  <r>
    <s v="201101"/>
    <x v="6"/>
    <x v="2"/>
    <x v="1"/>
    <x v="9"/>
    <x v="11"/>
    <n v="837.59"/>
  </r>
  <r>
    <s v="200905"/>
    <x v="0"/>
    <x v="0"/>
    <x v="1"/>
    <x v="9"/>
    <x v="11"/>
    <n v="68306.460000000006"/>
  </r>
  <r>
    <s v="200910"/>
    <x v="9"/>
    <x v="0"/>
    <x v="1"/>
    <x v="9"/>
    <x v="12"/>
    <n v="0"/>
  </r>
  <r>
    <s v="201007"/>
    <x v="3"/>
    <x v="1"/>
    <x v="1"/>
    <x v="9"/>
    <x v="12"/>
    <n v="4640.8"/>
  </r>
  <r>
    <s v="201009"/>
    <x v="1"/>
    <x v="1"/>
    <x v="1"/>
    <x v="9"/>
    <x v="12"/>
    <n v="0"/>
  </r>
  <r>
    <s v="200911"/>
    <x v="2"/>
    <x v="0"/>
    <x v="1"/>
    <x v="9"/>
    <x v="12"/>
    <n v="0"/>
  </r>
  <r>
    <s v="201111"/>
    <x v="2"/>
    <x v="2"/>
    <x v="1"/>
    <x v="9"/>
    <x v="13"/>
    <n v="135.82"/>
  </r>
  <r>
    <s v="201201"/>
    <x v="6"/>
    <x v="3"/>
    <x v="1"/>
    <x v="9"/>
    <x v="13"/>
    <n v="-183.29"/>
  </r>
  <r>
    <s v="201006"/>
    <x v="10"/>
    <x v="1"/>
    <x v="1"/>
    <x v="9"/>
    <x v="13"/>
    <n v="28495.41"/>
  </r>
  <r>
    <s v="201109"/>
    <x v="1"/>
    <x v="2"/>
    <x v="1"/>
    <x v="9"/>
    <x v="13"/>
    <n v="616.68000000000006"/>
  </r>
  <r>
    <s v="200904"/>
    <x v="4"/>
    <x v="0"/>
    <x v="1"/>
    <x v="9"/>
    <x v="13"/>
    <n v="-208.25"/>
  </r>
  <r>
    <s v="201008"/>
    <x v="11"/>
    <x v="1"/>
    <x v="1"/>
    <x v="9"/>
    <x v="13"/>
    <n v="-162.78"/>
  </r>
  <r>
    <s v="201003"/>
    <x v="8"/>
    <x v="1"/>
    <x v="1"/>
    <x v="10"/>
    <x v="6"/>
    <n v="80981.22"/>
  </r>
  <r>
    <s v="201202"/>
    <x v="5"/>
    <x v="3"/>
    <x v="1"/>
    <x v="10"/>
    <x v="6"/>
    <n v="7213.71"/>
  </r>
  <r>
    <s v="200908"/>
    <x v="11"/>
    <x v="0"/>
    <x v="1"/>
    <x v="10"/>
    <x v="6"/>
    <n v="5756.6900000000005"/>
  </r>
  <r>
    <s v="200910"/>
    <x v="9"/>
    <x v="0"/>
    <x v="1"/>
    <x v="10"/>
    <x v="6"/>
    <n v="18615.04"/>
  </r>
  <r>
    <s v="201011"/>
    <x v="2"/>
    <x v="1"/>
    <x v="1"/>
    <x v="10"/>
    <x v="6"/>
    <n v="4509.37"/>
  </r>
  <r>
    <s v="200912"/>
    <x v="7"/>
    <x v="0"/>
    <x v="1"/>
    <x v="10"/>
    <x v="18"/>
    <n v="77.13"/>
  </r>
  <r>
    <s v="200910"/>
    <x v="9"/>
    <x v="0"/>
    <x v="1"/>
    <x v="10"/>
    <x v="18"/>
    <n v="0"/>
  </r>
  <r>
    <s v="200905"/>
    <x v="0"/>
    <x v="0"/>
    <x v="1"/>
    <x v="10"/>
    <x v="7"/>
    <n v="131378.58000000002"/>
  </r>
  <r>
    <s v="200910"/>
    <x v="9"/>
    <x v="0"/>
    <x v="1"/>
    <x v="10"/>
    <x v="7"/>
    <n v="32720.99"/>
  </r>
  <r>
    <s v="201205"/>
    <x v="0"/>
    <x v="3"/>
    <x v="1"/>
    <x v="10"/>
    <x v="7"/>
    <n v="40519.410000000003"/>
  </r>
  <r>
    <s v="200907"/>
    <x v="3"/>
    <x v="0"/>
    <x v="1"/>
    <x v="10"/>
    <x v="7"/>
    <n v="12220.37"/>
  </r>
  <r>
    <s v="201012"/>
    <x v="7"/>
    <x v="1"/>
    <x v="1"/>
    <x v="10"/>
    <x v="7"/>
    <n v="46926.78"/>
  </r>
  <r>
    <s v="201005"/>
    <x v="0"/>
    <x v="1"/>
    <x v="1"/>
    <x v="10"/>
    <x v="7"/>
    <n v="42674.950000000004"/>
  </r>
  <r>
    <s v="200901"/>
    <x v="6"/>
    <x v="0"/>
    <x v="1"/>
    <x v="10"/>
    <x v="7"/>
    <n v="50209.07"/>
  </r>
  <r>
    <s v="200910"/>
    <x v="9"/>
    <x v="0"/>
    <x v="1"/>
    <x v="10"/>
    <x v="9"/>
    <n v="432.26"/>
  </r>
  <r>
    <s v="200902"/>
    <x v="5"/>
    <x v="0"/>
    <x v="1"/>
    <x v="10"/>
    <x v="9"/>
    <n v="726.27"/>
  </r>
  <r>
    <s v="201011"/>
    <x v="2"/>
    <x v="1"/>
    <x v="1"/>
    <x v="10"/>
    <x v="9"/>
    <n v="354.35"/>
  </r>
  <r>
    <s v="201105"/>
    <x v="0"/>
    <x v="2"/>
    <x v="1"/>
    <x v="10"/>
    <x v="9"/>
    <n v="252.37"/>
  </r>
  <r>
    <s v="200901"/>
    <x v="6"/>
    <x v="0"/>
    <x v="1"/>
    <x v="10"/>
    <x v="11"/>
    <n v="2798.82"/>
  </r>
  <r>
    <s v="200908"/>
    <x v="11"/>
    <x v="0"/>
    <x v="1"/>
    <x v="10"/>
    <x v="11"/>
    <n v="4338.78"/>
  </r>
  <r>
    <s v="201012"/>
    <x v="7"/>
    <x v="1"/>
    <x v="1"/>
    <x v="10"/>
    <x v="11"/>
    <n v="2172.15"/>
  </r>
  <r>
    <s v="201106"/>
    <x v="10"/>
    <x v="2"/>
    <x v="1"/>
    <x v="10"/>
    <x v="11"/>
    <n v="5780.67"/>
  </r>
  <r>
    <s v="200903"/>
    <x v="8"/>
    <x v="0"/>
    <x v="1"/>
    <x v="10"/>
    <x v="11"/>
    <n v="4313.4800000000005"/>
  </r>
  <r>
    <s v="201105"/>
    <x v="0"/>
    <x v="2"/>
    <x v="1"/>
    <x v="10"/>
    <x v="12"/>
    <n v="0"/>
  </r>
  <r>
    <s v="201109"/>
    <x v="1"/>
    <x v="2"/>
    <x v="1"/>
    <x v="10"/>
    <x v="12"/>
    <n v="0"/>
  </r>
  <r>
    <s v="201104"/>
    <x v="4"/>
    <x v="2"/>
    <x v="1"/>
    <x v="10"/>
    <x v="12"/>
    <n v="0"/>
  </r>
  <r>
    <s v="201111"/>
    <x v="2"/>
    <x v="2"/>
    <x v="1"/>
    <x v="10"/>
    <x v="12"/>
    <n v="0"/>
  </r>
  <r>
    <s v="200906"/>
    <x v="10"/>
    <x v="0"/>
    <x v="1"/>
    <x v="10"/>
    <x v="13"/>
    <n v="131.72"/>
  </r>
  <r>
    <s v="201003"/>
    <x v="8"/>
    <x v="1"/>
    <x v="1"/>
    <x v="10"/>
    <x v="13"/>
    <n v="891.82"/>
  </r>
  <r>
    <s v="200908"/>
    <x v="11"/>
    <x v="0"/>
    <x v="1"/>
    <x v="10"/>
    <x v="13"/>
    <n v="1270.26"/>
  </r>
  <r>
    <s v="201110"/>
    <x v="9"/>
    <x v="2"/>
    <x v="1"/>
    <x v="10"/>
    <x v="13"/>
    <n v="5.84"/>
  </r>
  <r>
    <s v="201204"/>
    <x v="4"/>
    <x v="3"/>
    <x v="1"/>
    <x v="10"/>
    <x v="13"/>
    <n v="-234.4"/>
  </r>
  <r>
    <s v="201105"/>
    <x v="0"/>
    <x v="2"/>
    <x v="1"/>
    <x v="10"/>
    <x v="13"/>
    <n v="1029.55"/>
  </r>
  <r>
    <s v="200906"/>
    <x v="10"/>
    <x v="0"/>
    <x v="1"/>
    <x v="10"/>
    <x v="2"/>
    <n v="6.48"/>
  </r>
  <r>
    <s v="201110"/>
    <x v="9"/>
    <x v="2"/>
    <x v="1"/>
    <x v="10"/>
    <x v="25"/>
    <n v="0"/>
  </r>
  <r>
    <s v="201201"/>
    <x v="6"/>
    <x v="3"/>
    <x v="1"/>
    <x v="10"/>
    <x v="6"/>
    <n v="4225.59"/>
  </r>
  <r>
    <s v="200904"/>
    <x v="4"/>
    <x v="0"/>
    <x v="1"/>
    <x v="10"/>
    <x v="6"/>
    <n v="22983.56"/>
  </r>
  <r>
    <s v="200909"/>
    <x v="1"/>
    <x v="0"/>
    <x v="1"/>
    <x v="10"/>
    <x v="20"/>
    <n v="36.160000000000004"/>
  </r>
  <r>
    <s v="201008"/>
    <x v="11"/>
    <x v="1"/>
    <x v="1"/>
    <x v="10"/>
    <x v="7"/>
    <n v="33051.47"/>
  </r>
  <r>
    <s v="200904"/>
    <x v="4"/>
    <x v="0"/>
    <x v="1"/>
    <x v="10"/>
    <x v="7"/>
    <n v="50088.68"/>
  </r>
  <r>
    <s v="201005"/>
    <x v="0"/>
    <x v="1"/>
    <x v="1"/>
    <x v="10"/>
    <x v="9"/>
    <n v="745.99"/>
  </r>
  <r>
    <s v="201202"/>
    <x v="5"/>
    <x v="3"/>
    <x v="1"/>
    <x v="10"/>
    <x v="9"/>
    <n v="439.52"/>
  </r>
  <r>
    <s v="201205"/>
    <x v="0"/>
    <x v="3"/>
    <x v="1"/>
    <x v="10"/>
    <x v="9"/>
    <n v="351.98"/>
  </r>
  <r>
    <s v="201011"/>
    <x v="2"/>
    <x v="1"/>
    <x v="1"/>
    <x v="10"/>
    <x v="11"/>
    <n v="2351"/>
  </r>
  <r>
    <s v="201204"/>
    <x v="4"/>
    <x v="3"/>
    <x v="1"/>
    <x v="10"/>
    <x v="11"/>
    <n v="1501.84"/>
  </r>
  <r>
    <s v="200907"/>
    <x v="3"/>
    <x v="0"/>
    <x v="1"/>
    <x v="10"/>
    <x v="11"/>
    <n v="2308.25"/>
  </r>
  <r>
    <s v="200902"/>
    <x v="5"/>
    <x v="0"/>
    <x v="1"/>
    <x v="10"/>
    <x v="11"/>
    <n v="1075.0899999999999"/>
  </r>
  <r>
    <s v="201102"/>
    <x v="5"/>
    <x v="2"/>
    <x v="1"/>
    <x v="10"/>
    <x v="12"/>
    <n v="106.8"/>
  </r>
  <r>
    <s v="201110"/>
    <x v="9"/>
    <x v="2"/>
    <x v="1"/>
    <x v="10"/>
    <x v="12"/>
    <n v="0"/>
  </r>
  <r>
    <s v="201106"/>
    <x v="10"/>
    <x v="2"/>
    <x v="1"/>
    <x v="10"/>
    <x v="13"/>
    <n v="660.5"/>
  </r>
  <r>
    <s v="201108"/>
    <x v="11"/>
    <x v="2"/>
    <x v="1"/>
    <x v="10"/>
    <x v="13"/>
    <n v="-801.58"/>
  </r>
  <r>
    <s v="200904"/>
    <x v="4"/>
    <x v="0"/>
    <x v="1"/>
    <x v="10"/>
    <x v="13"/>
    <n v="-275.62"/>
  </r>
  <r>
    <s v="201004"/>
    <x v="4"/>
    <x v="1"/>
    <x v="1"/>
    <x v="10"/>
    <x v="13"/>
    <n v="-726.53"/>
  </r>
  <r>
    <s v="201011"/>
    <x v="2"/>
    <x v="1"/>
    <x v="1"/>
    <x v="10"/>
    <x v="13"/>
    <n v="543.45000000000005"/>
  </r>
  <r>
    <s v="200911"/>
    <x v="2"/>
    <x v="0"/>
    <x v="1"/>
    <x v="10"/>
    <x v="2"/>
    <n v="0"/>
  </r>
  <r>
    <s v="200910"/>
    <x v="9"/>
    <x v="0"/>
    <x v="1"/>
    <x v="10"/>
    <x v="2"/>
    <n v="0"/>
  </r>
  <r>
    <s v="201111"/>
    <x v="2"/>
    <x v="2"/>
    <x v="1"/>
    <x v="10"/>
    <x v="25"/>
    <n v="0"/>
  </r>
  <r>
    <s v="201107"/>
    <x v="3"/>
    <x v="2"/>
    <x v="1"/>
    <x v="10"/>
    <x v="25"/>
    <n v="96.16"/>
  </r>
  <r>
    <s v="201205"/>
    <x v="0"/>
    <x v="3"/>
    <x v="1"/>
    <x v="10"/>
    <x v="6"/>
    <n v="10459.42"/>
  </r>
  <r>
    <s v="201006"/>
    <x v="10"/>
    <x v="1"/>
    <x v="1"/>
    <x v="10"/>
    <x v="6"/>
    <n v="15188.380000000001"/>
  </r>
  <r>
    <s v="201111"/>
    <x v="2"/>
    <x v="2"/>
    <x v="1"/>
    <x v="10"/>
    <x v="6"/>
    <n v="7870.76"/>
  </r>
  <r>
    <s v="200908"/>
    <x v="11"/>
    <x v="0"/>
    <x v="1"/>
    <x v="10"/>
    <x v="18"/>
    <n v="10.1"/>
  </r>
  <r>
    <s v="200909"/>
    <x v="1"/>
    <x v="0"/>
    <x v="1"/>
    <x v="10"/>
    <x v="18"/>
    <n v="0"/>
  </r>
  <r>
    <s v="201106"/>
    <x v="10"/>
    <x v="2"/>
    <x v="1"/>
    <x v="10"/>
    <x v="7"/>
    <n v="78446.570000000007"/>
  </r>
  <r>
    <s v="201112"/>
    <x v="7"/>
    <x v="2"/>
    <x v="1"/>
    <x v="10"/>
    <x v="7"/>
    <n v="43361.440000000002"/>
  </r>
  <r>
    <s v="201002"/>
    <x v="5"/>
    <x v="1"/>
    <x v="1"/>
    <x v="10"/>
    <x v="7"/>
    <n v="514620.9"/>
  </r>
  <r>
    <s v="201103"/>
    <x v="8"/>
    <x v="2"/>
    <x v="1"/>
    <x v="10"/>
    <x v="7"/>
    <n v="32545.81"/>
  </r>
  <r>
    <s v="200912"/>
    <x v="7"/>
    <x v="0"/>
    <x v="1"/>
    <x v="10"/>
    <x v="7"/>
    <n v="160535.42000000001"/>
  </r>
  <r>
    <s v="201203"/>
    <x v="8"/>
    <x v="3"/>
    <x v="1"/>
    <x v="10"/>
    <x v="7"/>
    <n v="42327.05"/>
  </r>
  <r>
    <s v="201006"/>
    <x v="10"/>
    <x v="1"/>
    <x v="1"/>
    <x v="10"/>
    <x v="7"/>
    <n v="43202.94"/>
  </r>
  <r>
    <s v="200912"/>
    <x v="7"/>
    <x v="0"/>
    <x v="1"/>
    <x v="10"/>
    <x v="9"/>
    <n v="427.27"/>
  </r>
  <r>
    <s v="201001"/>
    <x v="6"/>
    <x v="1"/>
    <x v="1"/>
    <x v="10"/>
    <x v="9"/>
    <n v="297.61"/>
  </r>
  <r>
    <s v="201103"/>
    <x v="8"/>
    <x v="2"/>
    <x v="1"/>
    <x v="10"/>
    <x v="9"/>
    <n v="709.76"/>
  </r>
  <r>
    <s v="201109"/>
    <x v="1"/>
    <x v="2"/>
    <x v="1"/>
    <x v="10"/>
    <x v="9"/>
    <n v="458.15000000000003"/>
  </r>
  <r>
    <s v="201006"/>
    <x v="10"/>
    <x v="1"/>
    <x v="1"/>
    <x v="10"/>
    <x v="9"/>
    <n v="1014.35"/>
  </r>
  <r>
    <s v="200911"/>
    <x v="2"/>
    <x v="0"/>
    <x v="1"/>
    <x v="10"/>
    <x v="9"/>
    <n v="478.5"/>
  </r>
  <r>
    <s v="201107"/>
    <x v="3"/>
    <x v="2"/>
    <x v="1"/>
    <x v="10"/>
    <x v="24"/>
    <n v="0"/>
  </r>
  <r>
    <s v="201002"/>
    <x v="5"/>
    <x v="1"/>
    <x v="1"/>
    <x v="10"/>
    <x v="11"/>
    <n v="1365.13"/>
  </r>
  <r>
    <s v="201009"/>
    <x v="1"/>
    <x v="1"/>
    <x v="1"/>
    <x v="10"/>
    <x v="11"/>
    <n v="2713.58"/>
  </r>
  <r>
    <s v="201001"/>
    <x v="6"/>
    <x v="1"/>
    <x v="1"/>
    <x v="10"/>
    <x v="11"/>
    <n v="2133.02"/>
  </r>
  <r>
    <s v="200912"/>
    <x v="7"/>
    <x v="0"/>
    <x v="1"/>
    <x v="10"/>
    <x v="11"/>
    <n v="1921.63"/>
  </r>
  <r>
    <s v="200904"/>
    <x v="4"/>
    <x v="0"/>
    <x v="1"/>
    <x v="10"/>
    <x v="11"/>
    <n v="2278.25"/>
  </r>
  <r>
    <s v="201106"/>
    <x v="10"/>
    <x v="2"/>
    <x v="1"/>
    <x v="10"/>
    <x v="12"/>
    <n v="0"/>
  </r>
  <r>
    <s v="200909"/>
    <x v="1"/>
    <x v="0"/>
    <x v="1"/>
    <x v="10"/>
    <x v="13"/>
    <n v="-1339.65"/>
  </r>
  <r>
    <s v="201205"/>
    <x v="0"/>
    <x v="3"/>
    <x v="1"/>
    <x v="10"/>
    <x v="13"/>
    <n v="287.49"/>
  </r>
  <r>
    <s v="201012"/>
    <x v="7"/>
    <x v="1"/>
    <x v="1"/>
    <x v="10"/>
    <x v="13"/>
    <n v="538.29"/>
  </r>
  <r>
    <s v="201010"/>
    <x v="9"/>
    <x v="1"/>
    <x v="1"/>
    <x v="10"/>
    <x v="13"/>
    <n v="-2345.4700000000003"/>
  </r>
  <r>
    <s v="200905"/>
    <x v="0"/>
    <x v="0"/>
    <x v="1"/>
    <x v="10"/>
    <x v="13"/>
    <n v="-1675.48"/>
  </r>
  <r>
    <s v="201009"/>
    <x v="1"/>
    <x v="1"/>
    <x v="1"/>
    <x v="10"/>
    <x v="13"/>
    <n v="1264.06"/>
  </r>
  <r>
    <s v="200902"/>
    <x v="5"/>
    <x v="0"/>
    <x v="1"/>
    <x v="10"/>
    <x v="6"/>
    <n v="8114.56"/>
  </r>
  <r>
    <s v="200907"/>
    <x v="3"/>
    <x v="0"/>
    <x v="1"/>
    <x v="10"/>
    <x v="6"/>
    <n v="9177.9500000000007"/>
  </r>
  <r>
    <s v="200906"/>
    <x v="10"/>
    <x v="0"/>
    <x v="1"/>
    <x v="10"/>
    <x v="6"/>
    <n v="16606.170000000002"/>
  </r>
  <r>
    <s v="200905"/>
    <x v="0"/>
    <x v="0"/>
    <x v="1"/>
    <x v="10"/>
    <x v="6"/>
    <n v="13840.300000000001"/>
  </r>
  <r>
    <s v="200910"/>
    <x v="9"/>
    <x v="0"/>
    <x v="1"/>
    <x v="10"/>
    <x v="20"/>
    <n v="0"/>
  </r>
  <r>
    <s v="201004"/>
    <x v="4"/>
    <x v="1"/>
    <x v="1"/>
    <x v="10"/>
    <x v="7"/>
    <n v="45750.19"/>
  </r>
  <r>
    <s v="201201"/>
    <x v="6"/>
    <x v="3"/>
    <x v="1"/>
    <x v="10"/>
    <x v="7"/>
    <n v="31711.52"/>
  </r>
  <r>
    <s v="200911"/>
    <x v="2"/>
    <x v="0"/>
    <x v="1"/>
    <x v="10"/>
    <x v="7"/>
    <n v="42509.3"/>
  </r>
  <r>
    <s v="201202"/>
    <x v="5"/>
    <x v="3"/>
    <x v="1"/>
    <x v="10"/>
    <x v="7"/>
    <n v="38054.29"/>
  </r>
  <r>
    <s v="200908"/>
    <x v="11"/>
    <x v="0"/>
    <x v="1"/>
    <x v="10"/>
    <x v="7"/>
    <n v="33232.080000000002"/>
  </r>
  <r>
    <s v="200902"/>
    <x v="5"/>
    <x v="0"/>
    <x v="1"/>
    <x v="10"/>
    <x v="7"/>
    <n v="33961.07"/>
  </r>
  <r>
    <s v="200903"/>
    <x v="8"/>
    <x v="0"/>
    <x v="1"/>
    <x v="10"/>
    <x v="7"/>
    <n v="62200.85"/>
  </r>
  <r>
    <s v="201003"/>
    <x v="8"/>
    <x v="1"/>
    <x v="1"/>
    <x v="10"/>
    <x v="7"/>
    <n v="39756.47"/>
  </r>
  <r>
    <s v="201107"/>
    <x v="3"/>
    <x v="2"/>
    <x v="1"/>
    <x v="10"/>
    <x v="9"/>
    <n v="256.75"/>
  </r>
  <r>
    <s v="200907"/>
    <x v="3"/>
    <x v="0"/>
    <x v="1"/>
    <x v="10"/>
    <x v="9"/>
    <n v="646.48"/>
  </r>
  <r>
    <s v="201104"/>
    <x v="4"/>
    <x v="2"/>
    <x v="1"/>
    <x v="10"/>
    <x v="9"/>
    <n v="332.5"/>
  </r>
  <r>
    <s v="201008"/>
    <x v="11"/>
    <x v="1"/>
    <x v="1"/>
    <x v="10"/>
    <x v="9"/>
    <n v="317.83"/>
  </r>
  <r>
    <s v="201111"/>
    <x v="2"/>
    <x v="2"/>
    <x v="1"/>
    <x v="10"/>
    <x v="24"/>
    <n v="0"/>
  </r>
  <r>
    <s v="201103"/>
    <x v="8"/>
    <x v="2"/>
    <x v="1"/>
    <x v="10"/>
    <x v="24"/>
    <n v="14.36"/>
  </r>
  <r>
    <s v="201109"/>
    <x v="1"/>
    <x v="2"/>
    <x v="1"/>
    <x v="10"/>
    <x v="24"/>
    <n v="0"/>
  </r>
  <r>
    <s v="201103"/>
    <x v="8"/>
    <x v="2"/>
    <x v="1"/>
    <x v="10"/>
    <x v="11"/>
    <n v="696.95"/>
  </r>
  <r>
    <s v="201201"/>
    <x v="6"/>
    <x v="3"/>
    <x v="1"/>
    <x v="10"/>
    <x v="11"/>
    <n v="-447.93"/>
  </r>
  <r>
    <s v="200905"/>
    <x v="0"/>
    <x v="0"/>
    <x v="1"/>
    <x v="10"/>
    <x v="11"/>
    <n v="1861.33"/>
  </r>
  <r>
    <s v="201111"/>
    <x v="2"/>
    <x v="2"/>
    <x v="1"/>
    <x v="10"/>
    <x v="11"/>
    <n v="5309.9800000000005"/>
  </r>
  <r>
    <s v="201109"/>
    <x v="1"/>
    <x v="2"/>
    <x v="1"/>
    <x v="10"/>
    <x v="11"/>
    <n v="4073.11"/>
  </r>
  <r>
    <s v="200911"/>
    <x v="2"/>
    <x v="0"/>
    <x v="1"/>
    <x v="10"/>
    <x v="11"/>
    <n v="3460.09"/>
  </r>
  <r>
    <s v="201008"/>
    <x v="11"/>
    <x v="1"/>
    <x v="1"/>
    <x v="10"/>
    <x v="13"/>
    <n v="-262.7"/>
  </r>
  <r>
    <s v="200912"/>
    <x v="7"/>
    <x v="0"/>
    <x v="1"/>
    <x v="10"/>
    <x v="13"/>
    <n v="71.05"/>
  </r>
  <r>
    <s v="201112"/>
    <x v="7"/>
    <x v="2"/>
    <x v="1"/>
    <x v="10"/>
    <x v="13"/>
    <n v="1626.79"/>
  </r>
  <r>
    <s v="201005"/>
    <x v="0"/>
    <x v="1"/>
    <x v="1"/>
    <x v="10"/>
    <x v="13"/>
    <n v="-400.67"/>
  </r>
  <r>
    <s v="200901"/>
    <x v="6"/>
    <x v="0"/>
    <x v="1"/>
    <x v="10"/>
    <x v="13"/>
    <n v="205.64000000000001"/>
  </r>
  <r>
    <s v="201104"/>
    <x v="4"/>
    <x v="2"/>
    <x v="1"/>
    <x v="10"/>
    <x v="13"/>
    <n v="595.89"/>
  </r>
  <r>
    <s v="201001"/>
    <x v="6"/>
    <x v="1"/>
    <x v="1"/>
    <x v="10"/>
    <x v="13"/>
    <n v="1.9100000000000001"/>
  </r>
  <r>
    <s v="200909"/>
    <x v="1"/>
    <x v="0"/>
    <x v="1"/>
    <x v="10"/>
    <x v="2"/>
    <n v="0"/>
  </r>
  <r>
    <s v="201104"/>
    <x v="4"/>
    <x v="2"/>
    <x v="1"/>
    <x v="10"/>
    <x v="6"/>
    <n v="7652.6900000000005"/>
  </r>
  <r>
    <s v="201107"/>
    <x v="3"/>
    <x v="2"/>
    <x v="1"/>
    <x v="10"/>
    <x v="6"/>
    <n v="5257.16"/>
  </r>
  <r>
    <s v="201112"/>
    <x v="7"/>
    <x v="2"/>
    <x v="1"/>
    <x v="10"/>
    <x v="6"/>
    <n v="19816.47"/>
  </r>
  <r>
    <s v="201002"/>
    <x v="5"/>
    <x v="1"/>
    <x v="1"/>
    <x v="10"/>
    <x v="6"/>
    <n v="7572.6100000000006"/>
  </r>
  <r>
    <s v="201204"/>
    <x v="4"/>
    <x v="3"/>
    <x v="1"/>
    <x v="10"/>
    <x v="6"/>
    <n v="8704.69"/>
  </r>
  <r>
    <s v="200903"/>
    <x v="8"/>
    <x v="0"/>
    <x v="1"/>
    <x v="10"/>
    <x v="6"/>
    <n v="35078.720000000001"/>
  </r>
  <r>
    <s v="201010"/>
    <x v="9"/>
    <x v="1"/>
    <x v="1"/>
    <x v="10"/>
    <x v="7"/>
    <n v="35096.160000000003"/>
  </r>
  <r>
    <s v="201107"/>
    <x v="3"/>
    <x v="2"/>
    <x v="1"/>
    <x v="10"/>
    <x v="7"/>
    <n v="40212.160000000003"/>
  </r>
  <r>
    <s v="201111"/>
    <x v="2"/>
    <x v="2"/>
    <x v="1"/>
    <x v="10"/>
    <x v="7"/>
    <n v="41144.160000000003"/>
  </r>
  <r>
    <s v="201110"/>
    <x v="9"/>
    <x v="2"/>
    <x v="1"/>
    <x v="10"/>
    <x v="7"/>
    <n v="40684.35"/>
  </r>
  <r>
    <s v="201104"/>
    <x v="4"/>
    <x v="2"/>
    <x v="1"/>
    <x v="10"/>
    <x v="7"/>
    <n v="75340.210000000006"/>
  </r>
  <r>
    <s v="201009"/>
    <x v="1"/>
    <x v="1"/>
    <x v="1"/>
    <x v="10"/>
    <x v="7"/>
    <n v="35980.050000000003"/>
  </r>
  <r>
    <s v="201204"/>
    <x v="4"/>
    <x v="3"/>
    <x v="1"/>
    <x v="10"/>
    <x v="9"/>
    <n v="444.57"/>
  </r>
  <r>
    <s v="201007"/>
    <x v="3"/>
    <x v="1"/>
    <x v="1"/>
    <x v="10"/>
    <x v="9"/>
    <n v="895.96"/>
  </r>
  <r>
    <s v="201203"/>
    <x v="8"/>
    <x v="3"/>
    <x v="1"/>
    <x v="10"/>
    <x v="9"/>
    <n v="470.17"/>
  </r>
  <r>
    <s v="201112"/>
    <x v="7"/>
    <x v="2"/>
    <x v="1"/>
    <x v="10"/>
    <x v="9"/>
    <n v="546.29"/>
  </r>
  <r>
    <s v="201012"/>
    <x v="7"/>
    <x v="1"/>
    <x v="1"/>
    <x v="10"/>
    <x v="9"/>
    <n v="3647.03"/>
  </r>
  <r>
    <s v="201009"/>
    <x v="1"/>
    <x v="1"/>
    <x v="1"/>
    <x v="10"/>
    <x v="9"/>
    <n v="883.03"/>
  </r>
  <r>
    <s v="200903"/>
    <x v="8"/>
    <x v="0"/>
    <x v="1"/>
    <x v="10"/>
    <x v="9"/>
    <n v="984.83"/>
  </r>
  <r>
    <s v="201106"/>
    <x v="10"/>
    <x v="2"/>
    <x v="1"/>
    <x v="10"/>
    <x v="24"/>
    <n v="0"/>
  </r>
  <r>
    <s v="201108"/>
    <x v="11"/>
    <x v="2"/>
    <x v="1"/>
    <x v="10"/>
    <x v="24"/>
    <n v="0"/>
  </r>
  <r>
    <s v="201107"/>
    <x v="3"/>
    <x v="2"/>
    <x v="1"/>
    <x v="10"/>
    <x v="11"/>
    <n v="3334.16"/>
  </r>
  <r>
    <s v="201010"/>
    <x v="9"/>
    <x v="1"/>
    <x v="1"/>
    <x v="10"/>
    <x v="11"/>
    <n v="86.11"/>
  </r>
  <r>
    <s v="201104"/>
    <x v="4"/>
    <x v="2"/>
    <x v="1"/>
    <x v="10"/>
    <x v="11"/>
    <n v="5458.74"/>
  </r>
  <r>
    <s v="201205"/>
    <x v="0"/>
    <x v="3"/>
    <x v="1"/>
    <x v="10"/>
    <x v="11"/>
    <n v="1765.2"/>
  </r>
  <r>
    <s v="200906"/>
    <x v="10"/>
    <x v="0"/>
    <x v="1"/>
    <x v="10"/>
    <x v="11"/>
    <n v="1698.2"/>
  </r>
  <r>
    <s v="201103"/>
    <x v="8"/>
    <x v="2"/>
    <x v="1"/>
    <x v="10"/>
    <x v="12"/>
    <n v="124.8"/>
  </r>
  <r>
    <s v="201107"/>
    <x v="3"/>
    <x v="2"/>
    <x v="1"/>
    <x v="10"/>
    <x v="12"/>
    <n v="0"/>
  </r>
  <r>
    <s v="201101"/>
    <x v="6"/>
    <x v="2"/>
    <x v="1"/>
    <x v="10"/>
    <x v="13"/>
    <n v="4944.24"/>
  </r>
  <r>
    <s v="200911"/>
    <x v="2"/>
    <x v="0"/>
    <x v="1"/>
    <x v="10"/>
    <x v="13"/>
    <n v="686.44"/>
  </r>
  <r>
    <s v="201007"/>
    <x v="3"/>
    <x v="1"/>
    <x v="1"/>
    <x v="10"/>
    <x v="13"/>
    <n v="1073.01"/>
  </r>
  <r>
    <s v="200907"/>
    <x v="3"/>
    <x v="0"/>
    <x v="1"/>
    <x v="10"/>
    <x v="2"/>
    <n v="0"/>
  </r>
  <r>
    <s v="201108"/>
    <x v="11"/>
    <x v="2"/>
    <x v="1"/>
    <x v="10"/>
    <x v="25"/>
    <n v="0"/>
  </r>
  <r>
    <s v="201108"/>
    <x v="11"/>
    <x v="2"/>
    <x v="1"/>
    <x v="10"/>
    <x v="6"/>
    <n v="7436.4400000000005"/>
  </r>
  <r>
    <s v="201004"/>
    <x v="4"/>
    <x v="1"/>
    <x v="1"/>
    <x v="10"/>
    <x v="6"/>
    <n v="10823.12"/>
  </r>
  <r>
    <s v="200909"/>
    <x v="1"/>
    <x v="0"/>
    <x v="1"/>
    <x v="10"/>
    <x v="6"/>
    <n v="4111.1400000000003"/>
  </r>
  <r>
    <s v="201203"/>
    <x v="8"/>
    <x v="3"/>
    <x v="1"/>
    <x v="10"/>
    <x v="6"/>
    <n v="7254.91"/>
  </r>
  <r>
    <s v="201012"/>
    <x v="7"/>
    <x v="1"/>
    <x v="1"/>
    <x v="10"/>
    <x v="6"/>
    <n v="42284.270000000004"/>
  </r>
  <r>
    <s v="201101"/>
    <x v="6"/>
    <x v="2"/>
    <x v="1"/>
    <x v="10"/>
    <x v="6"/>
    <n v="10702.52"/>
  </r>
  <r>
    <s v="201008"/>
    <x v="11"/>
    <x v="1"/>
    <x v="1"/>
    <x v="10"/>
    <x v="6"/>
    <n v="8998.07"/>
  </r>
  <r>
    <s v="200901"/>
    <x v="6"/>
    <x v="0"/>
    <x v="1"/>
    <x v="10"/>
    <x v="6"/>
    <n v="12540.12"/>
  </r>
  <r>
    <s v="201102"/>
    <x v="5"/>
    <x v="2"/>
    <x v="1"/>
    <x v="10"/>
    <x v="6"/>
    <n v="11311.77"/>
  </r>
  <r>
    <s v="201110"/>
    <x v="9"/>
    <x v="2"/>
    <x v="1"/>
    <x v="10"/>
    <x v="6"/>
    <n v="6380.4800000000005"/>
  </r>
  <r>
    <s v="201005"/>
    <x v="0"/>
    <x v="1"/>
    <x v="1"/>
    <x v="10"/>
    <x v="6"/>
    <n v="11944.52"/>
  </r>
  <r>
    <s v="200912"/>
    <x v="7"/>
    <x v="0"/>
    <x v="1"/>
    <x v="10"/>
    <x v="20"/>
    <n v="0"/>
  </r>
  <r>
    <s v="201101"/>
    <x v="6"/>
    <x v="2"/>
    <x v="1"/>
    <x v="10"/>
    <x v="7"/>
    <n v="101594.08"/>
  </r>
  <r>
    <s v="200909"/>
    <x v="1"/>
    <x v="0"/>
    <x v="1"/>
    <x v="10"/>
    <x v="7"/>
    <n v="26506.03"/>
  </r>
  <r>
    <s v="201101"/>
    <x v="6"/>
    <x v="2"/>
    <x v="1"/>
    <x v="10"/>
    <x v="9"/>
    <n v="1960.44"/>
  </r>
  <r>
    <s v="201110"/>
    <x v="9"/>
    <x v="2"/>
    <x v="1"/>
    <x v="10"/>
    <x v="9"/>
    <n v="322.56"/>
  </r>
  <r>
    <s v="200904"/>
    <x v="4"/>
    <x v="0"/>
    <x v="1"/>
    <x v="10"/>
    <x v="9"/>
    <n v="1491.46"/>
  </r>
  <r>
    <s v="201003"/>
    <x v="8"/>
    <x v="1"/>
    <x v="1"/>
    <x v="10"/>
    <x v="9"/>
    <n v="6073.9000000000005"/>
  </r>
  <r>
    <s v="201106"/>
    <x v="10"/>
    <x v="2"/>
    <x v="1"/>
    <x v="10"/>
    <x v="9"/>
    <n v="710.6"/>
  </r>
  <r>
    <s v="201102"/>
    <x v="5"/>
    <x v="2"/>
    <x v="1"/>
    <x v="10"/>
    <x v="9"/>
    <n v="373.54"/>
  </r>
  <r>
    <s v="201111"/>
    <x v="2"/>
    <x v="2"/>
    <x v="1"/>
    <x v="10"/>
    <x v="9"/>
    <n v="457.52"/>
  </r>
  <r>
    <s v="201112"/>
    <x v="7"/>
    <x v="2"/>
    <x v="1"/>
    <x v="10"/>
    <x v="11"/>
    <n v="6505.27"/>
  </r>
  <r>
    <s v="201008"/>
    <x v="11"/>
    <x v="1"/>
    <x v="1"/>
    <x v="10"/>
    <x v="11"/>
    <n v="1856.1000000000001"/>
  </r>
  <r>
    <s v="201112"/>
    <x v="7"/>
    <x v="2"/>
    <x v="1"/>
    <x v="10"/>
    <x v="12"/>
    <n v="0"/>
  </r>
  <r>
    <s v="200910"/>
    <x v="9"/>
    <x v="0"/>
    <x v="1"/>
    <x v="10"/>
    <x v="13"/>
    <n v="-665.15"/>
  </r>
  <r>
    <s v="200907"/>
    <x v="3"/>
    <x v="0"/>
    <x v="1"/>
    <x v="10"/>
    <x v="13"/>
    <n v="659.69"/>
  </r>
  <r>
    <s v="200902"/>
    <x v="5"/>
    <x v="0"/>
    <x v="1"/>
    <x v="10"/>
    <x v="13"/>
    <n v="-685.51"/>
  </r>
  <r>
    <s v="201203"/>
    <x v="8"/>
    <x v="3"/>
    <x v="1"/>
    <x v="10"/>
    <x v="13"/>
    <n v="-413.54"/>
  </r>
  <r>
    <s v="200903"/>
    <x v="8"/>
    <x v="0"/>
    <x v="1"/>
    <x v="10"/>
    <x v="13"/>
    <n v="1566.18"/>
  </r>
  <r>
    <s v="201202"/>
    <x v="5"/>
    <x v="3"/>
    <x v="1"/>
    <x v="10"/>
    <x v="13"/>
    <n v="283.83"/>
  </r>
  <r>
    <s v="201201"/>
    <x v="6"/>
    <x v="3"/>
    <x v="1"/>
    <x v="10"/>
    <x v="13"/>
    <n v="-3226.16"/>
  </r>
  <r>
    <s v="201106"/>
    <x v="10"/>
    <x v="2"/>
    <x v="1"/>
    <x v="10"/>
    <x v="6"/>
    <n v="9107.7800000000007"/>
  </r>
  <r>
    <s v="201103"/>
    <x v="8"/>
    <x v="2"/>
    <x v="1"/>
    <x v="10"/>
    <x v="6"/>
    <n v="9599.44"/>
  </r>
  <r>
    <s v="201010"/>
    <x v="9"/>
    <x v="1"/>
    <x v="1"/>
    <x v="10"/>
    <x v="6"/>
    <n v="7710.4800000000005"/>
  </r>
  <r>
    <s v="201109"/>
    <x v="1"/>
    <x v="2"/>
    <x v="1"/>
    <x v="10"/>
    <x v="6"/>
    <n v="9550"/>
  </r>
  <r>
    <s v="200912"/>
    <x v="7"/>
    <x v="0"/>
    <x v="1"/>
    <x v="10"/>
    <x v="6"/>
    <n v="9668.7100000000009"/>
  </r>
  <r>
    <s v="200911"/>
    <x v="2"/>
    <x v="0"/>
    <x v="1"/>
    <x v="10"/>
    <x v="6"/>
    <n v="5925.32"/>
  </r>
  <r>
    <s v="201105"/>
    <x v="0"/>
    <x v="2"/>
    <x v="1"/>
    <x v="10"/>
    <x v="6"/>
    <n v="6460.92"/>
  </r>
  <r>
    <s v="201109"/>
    <x v="1"/>
    <x v="2"/>
    <x v="1"/>
    <x v="10"/>
    <x v="7"/>
    <n v="44004.11"/>
  </r>
  <r>
    <s v="201001"/>
    <x v="6"/>
    <x v="1"/>
    <x v="1"/>
    <x v="10"/>
    <x v="7"/>
    <n v="-593998"/>
  </r>
  <r>
    <s v="201102"/>
    <x v="5"/>
    <x v="2"/>
    <x v="1"/>
    <x v="10"/>
    <x v="7"/>
    <n v="27560.2"/>
  </r>
  <r>
    <s v="201007"/>
    <x v="3"/>
    <x v="1"/>
    <x v="1"/>
    <x v="10"/>
    <x v="7"/>
    <n v="57566.18"/>
  </r>
  <r>
    <s v="201010"/>
    <x v="9"/>
    <x v="1"/>
    <x v="1"/>
    <x v="10"/>
    <x v="9"/>
    <n v="367.3"/>
  </r>
  <r>
    <s v="200906"/>
    <x v="10"/>
    <x v="0"/>
    <x v="1"/>
    <x v="10"/>
    <x v="9"/>
    <n v="947.93000000000006"/>
  </r>
  <r>
    <s v="201002"/>
    <x v="5"/>
    <x v="1"/>
    <x v="1"/>
    <x v="10"/>
    <x v="9"/>
    <n v="449.54"/>
  </r>
  <r>
    <s v="200908"/>
    <x v="11"/>
    <x v="0"/>
    <x v="1"/>
    <x v="10"/>
    <x v="9"/>
    <n v="396.53000000000003"/>
  </r>
  <r>
    <s v="201108"/>
    <x v="11"/>
    <x v="2"/>
    <x v="1"/>
    <x v="10"/>
    <x v="9"/>
    <n v="516.81000000000006"/>
  </r>
  <r>
    <s v="200905"/>
    <x v="0"/>
    <x v="0"/>
    <x v="1"/>
    <x v="10"/>
    <x v="9"/>
    <n v="847.81000000000006"/>
  </r>
  <r>
    <s v="201105"/>
    <x v="0"/>
    <x v="2"/>
    <x v="1"/>
    <x v="10"/>
    <x v="24"/>
    <n v="0"/>
  </r>
  <r>
    <s v="201112"/>
    <x v="7"/>
    <x v="2"/>
    <x v="1"/>
    <x v="10"/>
    <x v="24"/>
    <n v="0"/>
  </r>
  <r>
    <s v="201110"/>
    <x v="9"/>
    <x v="2"/>
    <x v="1"/>
    <x v="10"/>
    <x v="24"/>
    <n v="0"/>
  </r>
  <r>
    <s v="200910"/>
    <x v="9"/>
    <x v="0"/>
    <x v="1"/>
    <x v="10"/>
    <x v="11"/>
    <n v="2741.7200000000003"/>
  </r>
  <r>
    <s v="201108"/>
    <x v="11"/>
    <x v="2"/>
    <x v="1"/>
    <x v="10"/>
    <x v="11"/>
    <n v="2677.26"/>
  </r>
  <r>
    <s v="201105"/>
    <x v="0"/>
    <x v="2"/>
    <x v="1"/>
    <x v="10"/>
    <x v="11"/>
    <n v="4799.29"/>
  </r>
  <r>
    <s v="201203"/>
    <x v="8"/>
    <x v="3"/>
    <x v="1"/>
    <x v="10"/>
    <x v="11"/>
    <n v="2908.64"/>
  </r>
  <r>
    <s v="201004"/>
    <x v="4"/>
    <x v="1"/>
    <x v="1"/>
    <x v="10"/>
    <x v="11"/>
    <n v="2378.34"/>
  </r>
  <r>
    <s v="201003"/>
    <x v="8"/>
    <x v="1"/>
    <x v="1"/>
    <x v="10"/>
    <x v="11"/>
    <n v="68024.149999999994"/>
  </r>
  <r>
    <s v="201007"/>
    <x v="3"/>
    <x v="1"/>
    <x v="1"/>
    <x v="10"/>
    <x v="11"/>
    <n v="2536"/>
  </r>
  <r>
    <s v="200909"/>
    <x v="1"/>
    <x v="0"/>
    <x v="1"/>
    <x v="10"/>
    <x v="11"/>
    <n v="704.53"/>
  </r>
  <r>
    <s v="201103"/>
    <x v="8"/>
    <x v="2"/>
    <x v="1"/>
    <x v="10"/>
    <x v="13"/>
    <n v="-464.33"/>
  </r>
  <r>
    <s v="201107"/>
    <x v="3"/>
    <x v="2"/>
    <x v="1"/>
    <x v="10"/>
    <x v="13"/>
    <n v="83.67"/>
  </r>
  <r>
    <s v="201002"/>
    <x v="5"/>
    <x v="1"/>
    <x v="1"/>
    <x v="10"/>
    <x v="13"/>
    <n v="-512.04"/>
  </r>
  <r>
    <s v="200912"/>
    <x v="7"/>
    <x v="0"/>
    <x v="1"/>
    <x v="10"/>
    <x v="2"/>
    <n v="0"/>
  </r>
  <r>
    <s v="200908"/>
    <x v="11"/>
    <x v="0"/>
    <x v="1"/>
    <x v="10"/>
    <x v="2"/>
    <n v="0"/>
  </r>
  <r>
    <s v="201112"/>
    <x v="7"/>
    <x v="2"/>
    <x v="1"/>
    <x v="10"/>
    <x v="25"/>
    <n v="0"/>
  </r>
  <r>
    <s v="201109"/>
    <x v="1"/>
    <x v="2"/>
    <x v="1"/>
    <x v="10"/>
    <x v="25"/>
    <n v="0"/>
  </r>
  <r>
    <s v="201007"/>
    <x v="3"/>
    <x v="1"/>
    <x v="1"/>
    <x v="10"/>
    <x v="6"/>
    <n v="18805.18"/>
  </r>
  <r>
    <s v="201001"/>
    <x v="6"/>
    <x v="1"/>
    <x v="1"/>
    <x v="10"/>
    <x v="6"/>
    <n v="4384.2"/>
  </r>
  <r>
    <s v="201009"/>
    <x v="1"/>
    <x v="1"/>
    <x v="1"/>
    <x v="10"/>
    <x v="6"/>
    <n v="3192.79"/>
  </r>
  <r>
    <s v="200911"/>
    <x v="2"/>
    <x v="0"/>
    <x v="1"/>
    <x v="10"/>
    <x v="18"/>
    <n v="0"/>
  </r>
  <r>
    <s v="200911"/>
    <x v="2"/>
    <x v="0"/>
    <x v="1"/>
    <x v="10"/>
    <x v="20"/>
    <n v="0"/>
  </r>
  <r>
    <s v="201108"/>
    <x v="11"/>
    <x v="2"/>
    <x v="1"/>
    <x v="10"/>
    <x v="7"/>
    <n v="10131.86"/>
  </r>
  <r>
    <s v="201011"/>
    <x v="2"/>
    <x v="1"/>
    <x v="1"/>
    <x v="10"/>
    <x v="7"/>
    <n v="39792.46"/>
  </r>
  <r>
    <s v="201105"/>
    <x v="0"/>
    <x v="2"/>
    <x v="1"/>
    <x v="10"/>
    <x v="7"/>
    <n v="144147.46"/>
  </r>
  <r>
    <s v="200906"/>
    <x v="10"/>
    <x v="0"/>
    <x v="1"/>
    <x v="10"/>
    <x v="7"/>
    <n v="101776.5"/>
  </r>
  <r>
    <s v="201204"/>
    <x v="4"/>
    <x v="3"/>
    <x v="1"/>
    <x v="10"/>
    <x v="7"/>
    <n v="45459.270000000004"/>
  </r>
  <r>
    <s v="200901"/>
    <x v="6"/>
    <x v="0"/>
    <x v="1"/>
    <x v="10"/>
    <x v="9"/>
    <n v="475.26"/>
  </r>
  <r>
    <s v="200909"/>
    <x v="1"/>
    <x v="0"/>
    <x v="1"/>
    <x v="10"/>
    <x v="9"/>
    <n v="180.27"/>
  </r>
  <r>
    <s v="201201"/>
    <x v="6"/>
    <x v="3"/>
    <x v="1"/>
    <x v="10"/>
    <x v="9"/>
    <n v="131.03"/>
  </r>
  <r>
    <s v="201004"/>
    <x v="4"/>
    <x v="1"/>
    <x v="1"/>
    <x v="10"/>
    <x v="9"/>
    <n v="451.44"/>
  </r>
  <r>
    <s v="201104"/>
    <x v="4"/>
    <x v="2"/>
    <x v="1"/>
    <x v="10"/>
    <x v="24"/>
    <n v="0"/>
  </r>
  <r>
    <s v="201101"/>
    <x v="6"/>
    <x v="2"/>
    <x v="1"/>
    <x v="10"/>
    <x v="11"/>
    <n v="11093.62"/>
  </r>
  <r>
    <s v="201102"/>
    <x v="5"/>
    <x v="2"/>
    <x v="1"/>
    <x v="10"/>
    <x v="11"/>
    <n v="-1652.64"/>
  </r>
  <r>
    <s v="201110"/>
    <x v="9"/>
    <x v="2"/>
    <x v="1"/>
    <x v="10"/>
    <x v="11"/>
    <n v="3897.42"/>
  </r>
  <r>
    <s v="201005"/>
    <x v="0"/>
    <x v="1"/>
    <x v="1"/>
    <x v="10"/>
    <x v="11"/>
    <n v="1792.0900000000001"/>
  </r>
  <r>
    <s v="201006"/>
    <x v="10"/>
    <x v="1"/>
    <x v="1"/>
    <x v="10"/>
    <x v="11"/>
    <n v="1649.5"/>
  </r>
  <r>
    <s v="201202"/>
    <x v="5"/>
    <x v="3"/>
    <x v="1"/>
    <x v="10"/>
    <x v="11"/>
    <n v="2452.23"/>
  </r>
  <r>
    <s v="201108"/>
    <x v="11"/>
    <x v="2"/>
    <x v="1"/>
    <x v="10"/>
    <x v="12"/>
    <n v="0"/>
  </r>
  <r>
    <s v="201111"/>
    <x v="2"/>
    <x v="2"/>
    <x v="1"/>
    <x v="10"/>
    <x v="13"/>
    <n v="1485.3"/>
  </r>
  <r>
    <s v="201109"/>
    <x v="1"/>
    <x v="2"/>
    <x v="1"/>
    <x v="10"/>
    <x v="13"/>
    <n v="-886.38"/>
  </r>
  <r>
    <s v="201102"/>
    <x v="5"/>
    <x v="2"/>
    <x v="1"/>
    <x v="10"/>
    <x v="13"/>
    <n v="-5464.76"/>
  </r>
  <r>
    <s v="201006"/>
    <x v="10"/>
    <x v="1"/>
    <x v="1"/>
    <x v="10"/>
    <x v="13"/>
    <n v="86.93"/>
  </r>
  <r>
    <s v="200907"/>
    <x v="3"/>
    <x v="0"/>
    <x v="2"/>
    <x v="11"/>
    <x v="27"/>
    <n v="2046.1200000000001"/>
  </r>
  <r>
    <s v="200909"/>
    <x v="1"/>
    <x v="0"/>
    <x v="2"/>
    <x v="11"/>
    <x v="27"/>
    <n v="1828.23"/>
  </r>
  <r>
    <s v="201003"/>
    <x v="8"/>
    <x v="1"/>
    <x v="2"/>
    <x v="11"/>
    <x v="27"/>
    <n v="52.050000000000004"/>
  </r>
  <r>
    <s v="201107"/>
    <x v="3"/>
    <x v="2"/>
    <x v="2"/>
    <x v="11"/>
    <x v="0"/>
    <n v="722.23"/>
  </r>
  <r>
    <s v="200912"/>
    <x v="7"/>
    <x v="0"/>
    <x v="2"/>
    <x v="11"/>
    <x v="0"/>
    <n v="446.82"/>
  </r>
  <r>
    <s v="200910"/>
    <x v="9"/>
    <x v="0"/>
    <x v="2"/>
    <x v="11"/>
    <x v="0"/>
    <n v="869.30000000000007"/>
  </r>
  <r>
    <s v="201010"/>
    <x v="9"/>
    <x v="1"/>
    <x v="2"/>
    <x v="11"/>
    <x v="0"/>
    <n v="1575.26"/>
  </r>
  <r>
    <s v="201108"/>
    <x v="11"/>
    <x v="2"/>
    <x v="2"/>
    <x v="11"/>
    <x v="0"/>
    <n v="1008.28"/>
  </r>
  <r>
    <s v="200911"/>
    <x v="2"/>
    <x v="0"/>
    <x v="2"/>
    <x v="11"/>
    <x v="22"/>
    <n v="0"/>
  </r>
  <r>
    <s v="200902"/>
    <x v="5"/>
    <x v="0"/>
    <x v="2"/>
    <x v="11"/>
    <x v="22"/>
    <n v="920.18000000000006"/>
  </r>
  <r>
    <s v="200910"/>
    <x v="9"/>
    <x v="0"/>
    <x v="2"/>
    <x v="11"/>
    <x v="22"/>
    <n v="0"/>
  </r>
  <r>
    <s v="201012"/>
    <x v="7"/>
    <x v="1"/>
    <x v="2"/>
    <x v="11"/>
    <x v="22"/>
    <n v="0"/>
  </r>
  <r>
    <s v="201002"/>
    <x v="5"/>
    <x v="1"/>
    <x v="2"/>
    <x v="11"/>
    <x v="28"/>
    <n v="19.86"/>
  </r>
  <r>
    <s v="201203"/>
    <x v="8"/>
    <x v="3"/>
    <x v="2"/>
    <x v="11"/>
    <x v="28"/>
    <n v="297.83"/>
  </r>
  <r>
    <s v="201110"/>
    <x v="9"/>
    <x v="2"/>
    <x v="2"/>
    <x v="11"/>
    <x v="26"/>
    <n v="60.54"/>
  </r>
  <r>
    <s v="201111"/>
    <x v="2"/>
    <x v="2"/>
    <x v="2"/>
    <x v="11"/>
    <x v="26"/>
    <n v="0"/>
  </r>
  <r>
    <s v="200901"/>
    <x v="6"/>
    <x v="0"/>
    <x v="2"/>
    <x v="11"/>
    <x v="29"/>
    <n v="404.57"/>
  </r>
  <r>
    <s v="200912"/>
    <x v="7"/>
    <x v="0"/>
    <x v="2"/>
    <x v="11"/>
    <x v="29"/>
    <n v="0"/>
  </r>
  <r>
    <s v="201008"/>
    <x v="11"/>
    <x v="1"/>
    <x v="2"/>
    <x v="11"/>
    <x v="29"/>
    <n v="0"/>
  </r>
  <r>
    <s v="200902"/>
    <x v="5"/>
    <x v="0"/>
    <x v="2"/>
    <x v="11"/>
    <x v="29"/>
    <n v="0"/>
  </r>
  <r>
    <s v="201009"/>
    <x v="1"/>
    <x v="1"/>
    <x v="2"/>
    <x v="11"/>
    <x v="29"/>
    <n v="19.850000000000001"/>
  </r>
  <r>
    <s v="200902"/>
    <x v="5"/>
    <x v="0"/>
    <x v="2"/>
    <x v="11"/>
    <x v="19"/>
    <n v="10320.32"/>
  </r>
  <r>
    <s v="201005"/>
    <x v="0"/>
    <x v="1"/>
    <x v="2"/>
    <x v="11"/>
    <x v="19"/>
    <n v="10354.6"/>
  </r>
  <r>
    <s v="201011"/>
    <x v="2"/>
    <x v="1"/>
    <x v="2"/>
    <x v="11"/>
    <x v="19"/>
    <n v="10558.64"/>
  </r>
  <r>
    <s v="201106"/>
    <x v="10"/>
    <x v="2"/>
    <x v="2"/>
    <x v="11"/>
    <x v="19"/>
    <n v="9507.15"/>
  </r>
  <r>
    <s v="200904"/>
    <x v="4"/>
    <x v="0"/>
    <x v="2"/>
    <x v="11"/>
    <x v="19"/>
    <n v="8933.14"/>
  </r>
  <r>
    <s v="201012"/>
    <x v="7"/>
    <x v="1"/>
    <x v="2"/>
    <x v="11"/>
    <x v="30"/>
    <n v="0"/>
  </r>
  <r>
    <s v="200901"/>
    <x v="6"/>
    <x v="0"/>
    <x v="2"/>
    <x v="11"/>
    <x v="2"/>
    <n v="17889.7"/>
  </r>
  <r>
    <s v="201001"/>
    <x v="6"/>
    <x v="1"/>
    <x v="2"/>
    <x v="11"/>
    <x v="2"/>
    <n v="27358.13"/>
  </r>
  <r>
    <s v="201202"/>
    <x v="5"/>
    <x v="3"/>
    <x v="2"/>
    <x v="11"/>
    <x v="2"/>
    <n v="82026.03"/>
  </r>
  <r>
    <s v="201110"/>
    <x v="9"/>
    <x v="2"/>
    <x v="2"/>
    <x v="11"/>
    <x v="2"/>
    <n v="38240.400000000001"/>
  </r>
  <r>
    <s v="201009"/>
    <x v="1"/>
    <x v="1"/>
    <x v="2"/>
    <x v="11"/>
    <x v="2"/>
    <n v="34336.160000000003"/>
  </r>
  <r>
    <s v="200902"/>
    <x v="5"/>
    <x v="0"/>
    <x v="2"/>
    <x v="11"/>
    <x v="2"/>
    <n v="31937.670000000002"/>
  </r>
  <r>
    <s v="201104"/>
    <x v="4"/>
    <x v="2"/>
    <x v="2"/>
    <x v="11"/>
    <x v="2"/>
    <n v="66269.210000000006"/>
  </r>
  <r>
    <s v="201005"/>
    <x v="0"/>
    <x v="1"/>
    <x v="2"/>
    <x v="11"/>
    <x v="2"/>
    <n v="56186.53"/>
  </r>
  <r>
    <s v="200907"/>
    <x v="3"/>
    <x v="0"/>
    <x v="2"/>
    <x v="11"/>
    <x v="2"/>
    <n v="46634.590000000004"/>
  </r>
  <r>
    <s v="201012"/>
    <x v="7"/>
    <x v="1"/>
    <x v="2"/>
    <x v="11"/>
    <x v="3"/>
    <n v="0"/>
  </r>
  <r>
    <s v="201007"/>
    <x v="3"/>
    <x v="1"/>
    <x v="2"/>
    <x v="11"/>
    <x v="3"/>
    <n v="65.5"/>
  </r>
  <r>
    <s v="201011"/>
    <x v="2"/>
    <x v="1"/>
    <x v="2"/>
    <x v="11"/>
    <x v="4"/>
    <n v="13474.4"/>
  </r>
  <r>
    <s v="201008"/>
    <x v="11"/>
    <x v="1"/>
    <x v="2"/>
    <x v="11"/>
    <x v="4"/>
    <n v="10409.18"/>
  </r>
  <r>
    <s v="201203"/>
    <x v="8"/>
    <x v="3"/>
    <x v="2"/>
    <x v="11"/>
    <x v="4"/>
    <n v="2354"/>
  </r>
  <r>
    <s v="200902"/>
    <x v="5"/>
    <x v="0"/>
    <x v="2"/>
    <x v="11"/>
    <x v="4"/>
    <n v="47891.96"/>
  </r>
  <r>
    <s v="201101"/>
    <x v="6"/>
    <x v="2"/>
    <x v="2"/>
    <x v="11"/>
    <x v="4"/>
    <n v="44588.520000000004"/>
  </r>
  <r>
    <s v="200901"/>
    <x v="6"/>
    <x v="0"/>
    <x v="2"/>
    <x v="11"/>
    <x v="4"/>
    <n v="8585.76"/>
  </r>
  <r>
    <s v="201010"/>
    <x v="9"/>
    <x v="1"/>
    <x v="2"/>
    <x v="11"/>
    <x v="25"/>
    <n v="70.739999999999995"/>
  </r>
  <r>
    <s v="201107"/>
    <x v="3"/>
    <x v="2"/>
    <x v="2"/>
    <x v="11"/>
    <x v="25"/>
    <n v="114.63"/>
  </r>
  <r>
    <s v="201111"/>
    <x v="2"/>
    <x v="2"/>
    <x v="2"/>
    <x v="11"/>
    <x v="25"/>
    <n v="0"/>
  </r>
  <r>
    <s v="201104"/>
    <x v="4"/>
    <x v="2"/>
    <x v="2"/>
    <x v="11"/>
    <x v="5"/>
    <n v="30073.190000000002"/>
  </r>
  <r>
    <s v="201203"/>
    <x v="8"/>
    <x v="3"/>
    <x v="2"/>
    <x v="11"/>
    <x v="5"/>
    <n v="30703.32"/>
  </r>
  <r>
    <s v="201009"/>
    <x v="1"/>
    <x v="1"/>
    <x v="2"/>
    <x v="11"/>
    <x v="5"/>
    <n v="22212.38"/>
  </r>
  <r>
    <s v="200908"/>
    <x v="11"/>
    <x v="0"/>
    <x v="2"/>
    <x v="11"/>
    <x v="5"/>
    <n v="14314.56"/>
  </r>
  <r>
    <s v="201107"/>
    <x v="3"/>
    <x v="2"/>
    <x v="2"/>
    <x v="11"/>
    <x v="5"/>
    <n v="24819.81"/>
  </r>
  <r>
    <s v="201103"/>
    <x v="8"/>
    <x v="2"/>
    <x v="2"/>
    <x v="11"/>
    <x v="5"/>
    <n v="19565.07"/>
  </r>
  <r>
    <s v="200905"/>
    <x v="0"/>
    <x v="0"/>
    <x v="2"/>
    <x v="11"/>
    <x v="5"/>
    <n v="21293.74"/>
  </r>
  <r>
    <s v="201110"/>
    <x v="9"/>
    <x v="2"/>
    <x v="2"/>
    <x v="11"/>
    <x v="31"/>
    <n v="0"/>
  </r>
  <r>
    <s v="201009"/>
    <x v="1"/>
    <x v="1"/>
    <x v="2"/>
    <x v="11"/>
    <x v="31"/>
    <n v="0"/>
  </r>
  <r>
    <s v="201106"/>
    <x v="10"/>
    <x v="2"/>
    <x v="2"/>
    <x v="11"/>
    <x v="18"/>
    <n v="8992.1200000000008"/>
  </r>
  <r>
    <s v="200902"/>
    <x v="5"/>
    <x v="0"/>
    <x v="2"/>
    <x v="11"/>
    <x v="18"/>
    <n v="8046.99"/>
  </r>
  <r>
    <s v="200912"/>
    <x v="7"/>
    <x v="0"/>
    <x v="2"/>
    <x v="11"/>
    <x v="18"/>
    <n v="9478.99"/>
  </r>
  <r>
    <s v="201110"/>
    <x v="9"/>
    <x v="2"/>
    <x v="2"/>
    <x v="11"/>
    <x v="18"/>
    <n v="9371.1"/>
  </r>
  <r>
    <s v="200908"/>
    <x v="11"/>
    <x v="0"/>
    <x v="2"/>
    <x v="11"/>
    <x v="18"/>
    <n v="8977.8000000000011"/>
  </r>
  <r>
    <s v="201109"/>
    <x v="1"/>
    <x v="2"/>
    <x v="2"/>
    <x v="11"/>
    <x v="18"/>
    <n v="13595.68"/>
  </r>
  <r>
    <s v="201105"/>
    <x v="0"/>
    <x v="2"/>
    <x v="2"/>
    <x v="11"/>
    <x v="18"/>
    <n v="9557.1200000000008"/>
  </r>
  <r>
    <s v="201112"/>
    <x v="7"/>
    <x v="2"/>
    <x v="2"/>
    <x v="11"/>
    <x v="20"/>
    <n v="-308.40000000000003"/>
  </r>
  <r>
    <s v="201008"/>
    <x v="11"/>
    <x v="1"/>
    <x v="2"/>
    <x v="11"/>
    <x v="20"/>
    <n v="0"/>
  </r>
  <r>
    <s v="201012"/>
    <x v="7"/>
    <x v="1"/>
    <x v="2"/>
    <x v="11"/>
    <x v="20"/>
    <n v="1408.95"/>
  </r>
  <r>
    <s v="200911"/>
    <x v="2"/>
    <x v="0"/>
    <x v="2"/>
    <x v="11"/>
    <x v="20"/>
    <n v="0"/>
  </r>
  <r>
    <s v="200909"/>
    <x v="1"/>
    <x v="0"/>
    <x v="2"/>
    <x v="11"/>
    <x v="32"/>
    <n v="0"/>
  </r>
  <r>
    <s v="201203"/>
    <x v="8"/>
    <x v="3"/>
    <x v="2"/>
    <x v="11"/>
    <x v="32"/>
    <n v="96.16"/>
  </r>
  <r>
    <s v="200909"/>
    <x v="1"/>
    <x v="0"/>
    <x v="2"/>
    <x v="11"/>
    <x v="8"/>
    <n v="0"/>
  </r>
  <r>
    <s v="200903"/>
    <x v="8"/>
    <x v="0"/>
    <x v="2"/>
    <x v="11"/>
    <x v="8"/>
    <n v="0"/>
  </r>
  <r>
    <s v="201008"/>
    <x v="11"/>
    <x v="1"/>
    <x v="2"/>
    <x v="11"/>
    <x v="21"/>
    <n v="153.55000000000001"/>
  </r>
  <r>
    <s v="201003"/>
    <x v="8"/>
    <x v="1"/>
    <x v="2"/>
    <x v="11"/>
    <x v="21"/>
    <n v="-45200"/>
  </r>
  <r>
    <s v="201109"/>
    <x v="1"/>
    <x v="2"/>
    <x v="2"/>
    <x v="11"/>
    <x v="9"/>
    <n v="293.8"/>
  </r>
  <r>
    <s v="201108"/>
    <x v="11"/>
    <x v="2"/>
    <x v="2"/>
    <x v="11"/>
    <x v="9"/>
    <n v="305.18"/>
  </r>
  <r>
    <s v="200904"/>
    <x v="4"/>
    <x v="0"/>
    <x v="2"/>
    <x v="11"/>
    <x v="9"/>
    <n v="448.18"/>
  </r>
  <r>
    <s v="201205"/>
    <x v="0"/>
    <x v="3"/>
    <x v="2"/>
    <x v="11"/>
    <x v="9"/>
    <n v="611.26"/>
  </r>
  <r>
    <s v="201112"/>
    <x v="7"/>
    <x v="2"/>
    <x v="2"/>
    <x v="11"/>
    <x v="9"/>
    <n v="445.13"/>
  </r>
  <r>
    <s v="201011"/>
    <x v="2"/>
    <x v="1"/>
    <x v="2"/>
    <x v="11"/>
    <x v="9"/>
    <n v="434.94"/>
  </r>
  <r>
    <s v="201109"/>
    <x v="1"/>
    <x v="2"/>
    <x v="2"/>
    <x v="11"/>
    <x v="33"/>
    <n v="489.87"/>
  </r>
  <r>
    <s v="201001"/>
    <x v="6"/>
    <x v="1"/>
    <x v="2"/>
    <x v="11"/>
    <x v="33"/>
    <n v="842.67000000000007"/>
  </r>
  <r>
    <s v="201107"/>
    <x v="3"/>
    <x v="2"/>
    <x v="2"/>
    <x v="11"/>
    <x v="33"/>
    <n v="685.80000000000007"/>
  </r>
  <r>
    <s v="200908"/>
    <x v="11"/>
    <x v="0"/>
    <x v="2"/>
    <x v="11"/>
    <x v="33"/>
    <n v="618"/>
  </r>
  <r>
    <s v="201203"/>
    <x v="8"/>
    <x v="3"/>
    <x v="2"/>
    <x v="11"/>
    <x v="33"/>
    <n v="6753.35"/>
  </r>
  <r>
    <s v="201202"/>
    <x v="5"/>
    <x v="3"/>
    <x v="2"/>
    <x v="11"/>
    <x v="33"/>
    <n v="3698.4700000000003"/>
  </r>
  <r>
    <s v="201012"/>
    <x v="7"/>
    <x v="1"/>
    <x v="2"/>
    <x v="11"/>
    <x v="33"/>
    <n v="48.120000000000005"/>
  </r>
  <r>
    <s v="200904"/>
    <x v="4"/>
    <x v="0"/>
    <x v="2"/>
    <x v="11"/>
    <x v="33"/>
    <n v="0"/>
  </r>
  <r>
    <s v="201011"/>
    <x v="2"/>
    <x v="1"/>
    <x v="2"/>
    <x v="11"/>
    <x v="33"/>
    <n v="48.120000000000005"/>
  </r>
  <r>
    <s v="201009"/>
    <x v="1"/>
    <x v="1"/>
    <x v="2"/>
    <x v="11"/>
    <x v="33"/>
    <n v="96.240000000000009"/>
  </r>
  <r>
    <s v="200906"/>
    <x v="10"/>
    <x v="0"/>
    <x v="2"/>
    <x v="11"/>
    <x v="33"/>
    <n v="0"/>
  </r>
  <r>
    <s v="201110"/>
    <x v="9"/>
    <x v="2"/>
    <x v="2"/>
    <x v="11"/>
    <x v="33"/>
    <n v="2841.19"/>
  </r>
  <r>
    <s v="201006"/>
    <x v="10"/>
    <x v="1"/>
    <x v="2"/>
    <x v="11"/>
    <x v="10"/>
    <n v="0"/>
  </r>
  <r>
    <s v="201101"/>
    <x v="6"/>
    <x v="2"/>
    <x v="2"/>
    <x v="11"/>
    <x v="24"/>
    <n v="4379.5200000000004"/>
  </r>
  <r>
    <s v="200905"/>
    <x v="0"/>
    <x v="0"/>
    <x v="2"/>
    <x v="11"/>
    <x v="24"/>
    <n v="415.5"/>
  </r>
  <r>
    <s v="201106"/>
    <x v="10"/>
    <x v="2"/>
    <x v="2"/>
    <x v="11"/>
    <x v="24"/>
    <n v="5602.68"/>
  </r>
  <r>
    <s v="201004"/>
    <x v="4"/>
    <x v="1"/>
    <x v="2"/>
    <x v="11"/>
    <x v="24"/>
    <n v="154.30000000000001"/>
  </r>
  <r>
    <s v="201008"/>
    <x v="11"/>
    <x v="1"/>
    <x v="2"/>
    <x v="11"/>
    <x v="24"/>
    <n v="0"/>
  </r>
  <r>
    <s v="200911"/>
    <x v="2"/>
    <x v="0"/>
    <x v="2"/>
    <x v="11"/>
    <x v="24"/>
    <n v="0"/>
  </r>
  <r>
    <s v="201002"/>
    <x v="5"/>
    <x v="1"/>
    <x v="2"/>
    <x v="11"/>
    <x v="24"/>
    <n v="466.05"/>
  </r>
  <r>
    <s v="201011"/>
    <x v="2"/>
    <x v="1"/>
    <x v="2"/>
    <x v="11"/>
    <x v="11"/>
    <n v="63193.810000000005"/>
  </r>
  <r>
    <s v="200903"/>
    <x v="8"/>
    <x v="0"/>
    <x v="2"/>
    <x v="11"/>
    <x v="11"/>
    <n v="63654.26"/>
  </r>
  <r>
    <s v="201007"/>
    <x v="3"/>
    <x v="1"/>
    <x v="2"/>
    <x v="11"/>
    <x v="11"/>
    <n v="60015.31"/>
  </r>
  <r>
    <s v="201003"/>
    <x v="8"/>
    <x v="1"/>
    <x v="2"/>
    <x v="11"/>
    <x v="11"/>
    <n v="92849.67"/>
  </r>
  <r>
    <s v="201202"/>
    <x v="5"/>
    <x v="3"/>
    <x v="2"/>
    <x v="11"/>
    <x v="11"/>
    <n v="99368.88"/>
  </r>
  <r>
    <s v="200905"/>
    <x v="0"/>
    <x v="0"/>
    <x v="2"/>
    <x v="11"/>
    <x v="11"/>
    <n v="86090.01"/>
  </r>
  <r>
    <s v="201006"/>
    <x v="10"/>
    <x v="1"/>
    <x v="2"/>
    <x v="11"/>
    <x v="11"/>
    <n v="78787.05"/>
  </r>
  <r>
    <s v="201112"/>
    <x v="7"/>
    <x v="2"/>
    <x v="2"/>
    <x v="11"/>
    <x v="12"/>
    <n v="0"/>
  </r>
  <r>
    <s v="201103"/>
    <x v="8"/>
    <x v="2"/>
    <x v="2"/>
    <x v="11"/>
    <x v="12"/>
    <n v="2348.75"/>
  </r>
  <r>
    <s v="200905"/>
    <x v="0"/>
    <x v="0"/>
    <x v="2"/>
    <x v="11"/>
    <x v="12"/>
    <n v="0"/>
  </r>
  <r>
    <s v="200908"/>
    <x v="11"/>
    <x v="0"/>
    <x v="2"/>
    <x v="11"/>
    <x v="12"/>
    <n v="134.55000000000001"/>
  </r>
  <r>
    <s v="201101"/>
    <x v="6"/>
    <x v="2"/>
    <x v="2"/>
    <x v="11"/>
    <x v="12"/>
    <n v="263.25"/>
  </r>
  <r>
    <s v="201101"/>
    <x v="6"/>
    <x v="2"/>
    <x v="2"/>
    <x v="11"/>
    <x v="13"/>
    <n v="1122.76"/>
  </r>
  <r>
    <s v="200903"/>
    <x v="8"/>
    <x v="0"/>
    <x v="2"/>
    <x v="11"/>
    <x v="13"/>
    <n v="3034.82"/>
  </r>
  <r>
    <s v="201202"/>
    <x v="5"/>
    <x v="3"/>
    <x v="2"/>
    <x v="11"/>
    <x v="13"/>
    <n v="9957.2800000000007"/>
  </r>
  <r>
    <s v="200905"/>
    <x v="0"/>
    <x v="0"/>
    <x v="2"/>
    <x v="11"/>
    <x v="13"/>
    <n v="-27198.11"/>
  </r>
  <r>
    <s v="201012"/>
    <x v="7"/>
    <x v="1"/>
    <x v="2"/>
    <x v="11"/>
    <x v="13"/>
    <n v="23216.77"/>
  </r>
  <r>
    <s v="200908"/>
    <x v="11"/>
    <x v="0"/>
    <x v="2"/>
    <x v="11"/>
    <x v="13"/>
    <n v="4404.83"/>
  </r>
  <r>
    <s v="201205"/>
    <x v="0"/>
    <x v="3"/>
    <x v="2"/>
    <x v="11"/>
    <x v="13"/>
    <n v="7880.38"/>
  </r>
  <r>
    <s v="201010"/>
    <x v="9"/>
    <x v="1"/>
    <x v="2"/>
    <x v="11"/>
    <x v="13"/>
    <n v="-40850.06"/>
  </r>
  <r>
    <s v="200907"/>
    <x v="3"/>
    <x v="0"/>
    <x v="2"/>
    <x v="11"/>
    <x v="14"/>
    <n v="0"/>
  </r>
  <r>
    <s v="201008"/>
    <x v="11"/>
    <x v="1"/>
    <x v="2"/>
    <x v="11"/>
    <x v="14"/>
    <n v="0"/>
  </r>
  <r>
    <s v="201204"/>
    <x v="4"/>
    <x v="3"/>
    <x v="2"/>
    <x v="11"/>
    <x v="14"/>
    <n v="0"/>
  </r>
  <r>
    <s v="201112"/>
    <x v="7"/>
    <x v="2"/>
    <x v="2"/>
    <x v="11"/>
    <x v="27"/>
    <n v="0"/>
  </r>
  <r>
    <s v="200910"/>
    <x v="9"/>
    <x v="0"/>
    <x v="2"/>
    <x v="11"/>
    <x v="27"/>
    <n v="0"/>
  </r>
  <r>
    <s v="200902"/>
    <x v="5"/>
    <x v="0"/>
    <x v="2"/>
    <x v="11"/>
    <x v="27"/>
    <n v="3643.37"/>
  </r>
  <r>
    <s v="200912"/>
    <x v="7"/>
    <x v="0"/>
    <x v="2"/>
    <x v="11"/>
    <x v="27"/>
    <n v="1925.97"/>
  </r>
  <r>
    <s v="201007"/>
    <x v="3"/>
    <x v="1"/>
    <x v="2"/>
    <x v="11"/>
    <x v="27"/>
    <n v="55"/>
  </r>
  <r>
    <s v="200905"/>
    <x v="0"/>
    <x v="0"/>
    <x v="2"/>
    <x v="11"/>
    <x v="0"/>
    <n v="1043.1600000000001"/>
  </r>
  <r>
    <s v="200901"/>
    <x v="6"/>
    <x v="0"/>
    <x v="2"/>
    <x v="11"/>
    <x v="0"/>
    <n v="2261.52"/>
  </r>
  <r>
    <s v="200905"/>
    <x v="0"/>
    <x v="0"/>
    <x v="2"/>
    <x v="11"/>
    <x v="22"/>
    <n v="0"/>
  </r>
  <r>
    <s v="200904"/>
    <x v="4"/>
    <x v="0"/>
    <x v="2"/>
    <x v="11"/>
    <x v="22"/>
    <n v="196.78"/>
  </r>
  <r>
    <s v="200912"/>
    <x v="7"/>
    <x v="0"/>
    <x v="2"/>
    <x v="11"/>
    <x v="22"/>
    <n v="0"/>
  </r>
  <r>
    <s v="201003"/>
    <x v="8"/>
    <x v="1"/>
    <x v="2"/>
    <x v="11"/>
    <x v="28"/>
    <n v="0"/>
  </r>
  <r>
    <s v="200909"/>
    <x v="1"/>
    <x v="0"/>
    <x v="2"/>
    <x v="11"/>
    <x v="28"/>
    <n v="0"/>
  </r>
  <r>
    <s v="201112"/>
    <x v="7"/>
    <x v="2"/>
    <x v="2"/>
    <x v="11"/>
    <x v="26"/>
    <n v="0"/>
  </r>
  <r>
    <s v="200912"/>
    <x v="7"/>
    <x v="0"/>
    <x v="2"/>
    <x v="11"/>
    <x v="34"/>
    <n v="0"/>
  </r>
  <r>
    <s v="200903"/>
    <x v="8"/>
    <x v="0"/>
    <x v="2"/>
    <x v="11"/>
    <x v="29"/>
    <n v="0"/>
  </r>
  <r>
    <s v="200906"/>
    <x v="10"/>
    <x v="0"/>
    <x v="2"/>
    <x v="11"/>
    <x v="29"/>
    <n v="0"/>
  </r>
  <r>
    <s v="201006"/>
    <x v="10"/>
    <x v="1"/>
    <x v="2"/>
    <x v="11"/>
    <x v="29"/>
    <n v="0"/>
  </r>
  <r>
    <s v="201110"/>
    <x v="9"/>
    <x v="2"/>
    <x v="2"/>
    <x v="11"/>
    <x v="19"/>
    <n v="9834.2000000000007"/>
  </r>
  <r>
    <s v="201107"/>
    <x v="3"/>
    <x v="2"/>
    <x v="2"/>
    <x v="11"/>
    <x v="19"/>
    <n v="7875.74"/>
  </r>
  <r>
    <s v="201111"/>
    <x v="2"/>
    <x v="2"/>
    <x v="2"/>
    <x v="11"/>
    <x v="19"/>
    <n v="10577.7"/>
  </r>
  <r>
    <s v="201004"/>
    <x v="4"/>
    <x v="1"/>
    <x v="2"/>
    <x v="11"/>
    <x v="19"/>
    <n v="14919.94"/>
  </r>
  <r>
    <s v="201008"/>
    <x v="11"/>
    <x v="1"/>
    <x v="2"/>
    <x v="11"/>
    <x v="2"/>
    <n v="38510.639999999999"/>
  </r>
  <r>
    <s v="201012"/>
    <x v="7"/>
    <x v="1"/>
    <x v="2"/>
    <x v="11"/>
    <x v="2"/>
    <n v="114432.88"/>
  </r>
  <r>
    <s v="200911"/>
    <x v="2"/>
    <x v="0"/>
    <x v="2"/>
    <x v="11"/>
    <x v="2"/>
    <n v="40837.480000000003"/>
  </r>
  <r>
    <s v="201111"/>
    <x v="2"/>
    <x v="2"/>
    <x v="2"/>
    <x v="11"/>
    <x v="2"/>
    <n v="45024.36"/>
  </r>
  <r>
    <s v="201007"/>
    <x v="3"/>
    <x v="1"/>
    <x v="2"/>
    <x v="11"/>
    <x v="2"/>
    <n v="31413.25"/>
  </r>
  <r>
    <s v="201107"/>
    <x v="3"/>
    <x v="2"/>
    <x v="2"/>
    <x v="11"/>
    <x v="3"/>
    <n v="0"/>
  </r>
  <r>
    <s v="201010"/>
    <x v="9"/>
    <x v="1"/>
    <x v="2"/>
    <x v="11"/>
    <x v="3"/>
    <n v="0"/>
  </r>
  <r>
    <s v="201109"/>
    <x v="1"/>
    <x v="2"/>
    <x v="2"/>
    <x v="11"/>
    <x v="4"/>
    <n v="61853.47"/>
  </r>
  <r>
    <s v="201003"/>
    <x v="8"/>
    <x v="1"/>
    <x v="2"/>
    <x v="11"/>
    <x v="4"/>
    <n v="11646.710000000001"/>
  </r>
  <r>
    <s v="201201"/>
    <x v="6"/>
    <x v="3"/>
    <x v="2"/>
    <x v="11"/>
    <x v="4"/>
    <n v="8467.24"/>
  </r>
  <r>
    <s v="201112"/>
    <x v="7"/>
    <x v="2"/>
    <x v="2"/>
    <x v="11"/>
    <x v="4"/>
    <n v="12208.58"/>
  </r>
  <r>
    <s v="201110"/>
    <x v="9"/>
    <x v="2"/>
    <x v="2"/>
    <x v="11"/>
    <x v="4"/>
    <n v="11266.98"/>
  </r>
  <r>
    <s v="201004"/>
    <x v="4"/>
    <x v="1"/>
    <x v="2"/>
    <x v="11"/>
    <x v="4"/>
    <n v="18825.34"/>
  </r>
  <r>
    <s v="200908"/>
    <x v="11"/>
    <x v="0"/>
    <x v="2"/>
    <x v="11"/>
    <x v="4"/>
    <n v="10362.719999999999"/>
  </r>
  <r>
    <s v="201204"/>
    <x v="4"/>
    <x v="3"/>
    <x v="2"/>
    <x v="11"/>
    <x v="4"/>
    <n v="0"/>
  </r>
  <r>
    <s v="201011"/>
    <x v="2"/>
    <x v="1"/>
    <x v="2"/>
    <x v="11"/>
    <x v="25"/>
    <n v="0"/>
  </r>
  <r>
    <s v="201001"/>
    <x v="6"/>
    <x v="1"/>
    <x v="2"/>
    <x v="11"/>
    <x v="5"/>
    <n v="18177.97"/>
  </r>
  <r>
    <s v="201110"/>
    <x v="9"/>
    <x v="2"/>
    <x v="2"/>
    <x v="11"/>
    <x v="5"/>
    <n v="25854.799999999999"/>
  </r>
  <r>
    <s v="201106"/>
    <x v="10"/>
    <x v="2"/>
    <x v="2"/>
    <x v="11"/>
    <x v="5"/>
    <n v="36428.080000000002"/>
  </r>
  <r>
    <s v="201112"/>
    <x v="7"/>
    <x v="2"/>
    <x v="2"/>
    <x v="11"/>
    <x v="5"/>
    <n v="25928.170000000002"/>
  </r>
  <r>
    <s v="200906"/>
    <x v="10"/>
    <x v="0"/>
    <x v="2"/>
    <x v="11"/>
    <x v="5"/>
    <n v="20982.86"/>
  </r>
  <r>
    <s v="200906"/>
    <x v="10"/>
    <x v="0"/>
    <x v="2"/>
    <x v="11"/>
    <x v="31"/>
    <n v="0"/>
  </r>
  <r>
    <s v="201007"/>
    <x v="3"/>
    <x v="1"/>
    <x v="2"/>
    <x v="11"/>
    <x v="18"/>
    <n v="7260.76"/>
  </r>
  <r>
    <s v="200905"/>
    <x v="0"/>
    <x v="0"/>
    <x v="2"/>
    <x v="11"/>
    <x v="18"/>
    <n v="12003.15"/>
  </r>
  <r>
    <s v="201102"/>
    <x v="5"/>
    <x v="2"/>
    <x v="2"/>
    <x v="11"/>
    <x v="18"/>
    <n v="9165.8000000000011"/>
  </r>
  <r>
    <s v="201203"/>
    <x v="8"/>
    <x v="3"/>
    <x v="2"/>
    <x v="11"/>
    <x v="18"/>
    <n v="11304.27"/>
  </r>
  <r>
    <s v="201007"/>
    <x v="3"/>
    <x v="1"/>
    <x v="2"/>
    <x v="11"/>
    <x v="20"/>
    <n v="123.72"/>
  </r>
  <r>
    <s v="200909"/>
    <x v="1"/>
    <x v="0"/>
    <x v="2"/>
    <x v="11"/>
    <x v="20"/>
    <n v="0"/>
  </r>
  <r>
    <s v="201007"/>
    <x v="3"/>
    <x v="1"/>
    <x v="2"/>
    <x v="11"/>
    <x v="32"/>
    <n v="0"/>
  </r>
  <r>
    <s v="201008"/>
    <x v="11"/>
    <x v="1"/>
    <x v="2"/>
    <x v="11"/>
    <x v="32"/>
    <n v="0"/>
  </r>
  <r>
    <s v="201204"/>
    <x v="4"/>
    <x v="3"/>
    <x v="2"/>
    <x v="11"/>
    <x v="32"/>
    <n v="0"/>
  </r>
  <r>
    <s v="201104"/>
    <x v="4"/>
    <x v="2"/>
    <x v="2"/>
    <x v="11"/>
    <x v="32"/>
    <n v="0"/>
  </r>
  <r>
    <s v="201205"/>
    <x v="0"/>
    <x v="3"/>
    <x v="2"/>
    <x v="11"/>
    <x v="32"/>
    <n v="0"/>
  </r>
  <r>
    <s v="200905"/>
    <x v="0"/>
    <x v="0"/>
    <x v="2"/>
    <x v="11"/>
    <x v="32"/>
    <n v="0"/>
  </r>
  <r>
    <s v="200911"/>
    <x v="2"/>
    <x v="0"/>
    <x v="2"/>
    <x v="11"/>
    <x v="8"/>
    <n v="0"/>
  </r>
  <r>
    <s v="201205"/>
    <x v="0"/>
    <x v="3"/>
    <x v="2"/>
    <x v="11"/>
    <x v="8"/>
    <n v="3664.44"/>
  </r>
  <r>
    <s v="201006"/>
    <x v="10"/>
    <x v="1"/>
    <x v="2"/>
    <x v="11"/>
    <x v="21"/>
    <n v="1044.43"/>
  </r>
  <r>
    <s v="201106"/>
    <x v="10"/>
    <x v="2"/>
    <x v="2"/>
    <x v="11"/>
    <x v="9"/>
    <n v="614.93000000000006"/>
  </r>
  <r>
    <s v="201006"/>
    <x v="10"/>
    <x v="1"/>
    <x v="2"/>
    <x v="11"/>
    <x v="9"/>
    <n v="313.47000000000003"/>
  </r>
  <r>
    <s v="201201"/>
    <x v="6"/>
    <x v="3"/>
    <x v="2"/>
    <x v="11"/>
    <x v="9"/>
    <n v="713.27"/>
  </r>
  <r>
    <s v="200903"/>
    <x v="8"/>
    <x v="0"/>
    <x v="2"/>
    <x v="11"/>
    <x v="33"/>
    <n v="0"/>
  </r>
  <r>
    <s v="201105"/>
    <x v="0"/>
    <x v="2"/>
    <x v="2"/>
    <x v="11"/>
    <x v="33"/>
    <n v="2008.42"/>
  </r>
  <r>
    <s v="201007"/>
    <x v="3"/>
    <x v="1"/>
    <x v="2"/>
    <x v="11"/>
    <x v="33"/>
    <n v="0"/>
  </r>
  <r>
    <s v="200907"/>
    <x v="3"/>
    <x v="0"/>
    <x v="2"/>
    <x v="11"/>
    <x v="33"/>
    <n v="0"/>
  </r>
  <r>
    <s v="201012"/>
    <x v="7"/>
    <x v="1"/>
    <x v="2"/>
    <x v="11"/>
    <x v="10"/>
    <n v="0"/>
  </r>
  <r>
    <s v="200912"/>
    <x v="7"/>
    <x v="0"/>
    <x v="2"/>
    <x v="11"/>
    <x v="10"/>
    <n v="0"/>
  </r>
  <r>
    <s v="201010"/>
    <x v="9"/>
    <x v="1"/>
    <x v="2"/>
    <x v="11"/>
    <x v="10"/>
    <n v="0"/>
  </r>
  <r>
    <s v="201009"/>
    <x v="1"/>
    <x v="1"/>
    <x v="2"/>
    <x v="11"/>
    <x v="10"/>
    <n v="0"/>
  </r>
  <r>
    <s v="201006"/>
    <x v="10"/>
    <x v="1"/>
    <x v="2"/>
    <x v="11"/>
    <x v="24"/>
    <n v="0"/>
  </r>
  <r>
    <s v="201112"/>
    <x v="7"/>
    <x v="2"/>
    <x v="2"/>
    <x v="11"/>
    <x v="24"/>
    <n v="2347.37"/>
  </r>
  <r>
    <s v="201105"/>
    <x v="0"/>
    <x v="2"/>
    <x v="2"/>
    <x v="11"/>
    <x v="24"/>
    <n v="6289.18"/>
  </r>
  <r>
    <s v="201107"/>
    <x v="3"/>
    <x v="2"/>
    <x v="2"/>
    <x v="11"/>
    <x v="24"/>
    <n v="6798.52"/>
  </r>
  <r>
    <s v="200909"/>
    <x v="1"/>
    <x v="0"/>
    <x v="2"/>
    <x v="11"/>
    <x v="24"/>
    <n v="0"/>
  </r>
  <r>
    <s v="200912"/>
    <x v="7"/>
    <x v="0"/>
    <x v="2"/>
    <x v="11"/>
    <x v="11"/>
    <n v="73329.820000000007"/>
  </r>
  <r>
    <s v="201002"/>
    <x v="5"/>
    <x v="1"/>
    <x v="2"/>
    <x v="11"/>
    <x v="11"/>
    <n v="77891.930000000008"/>
  </r>
  <r>
    <s v="201107"/>
    <x v="3"/>
    <x v="2"/>
    <x v="2"/>
    <x v="11"/>
    <x v="11"/>
    <n v="93196.650000000009"/>
  </r>
  <r>
    <s v="201103"/>
    <x v="8"/>
    <x v="2"/>
    <x v="2"/>
    <x v="11"/>
    <x v="11"/>
    <n v="72148.83"/>
  </r>
  <r>
    <s v="201205"/>
    <x v="0"/>
    <x v="3"/>
    <x v="2"/>
    <x v="11"/>
    <x v="12"/>
    <n v="0"/>
  </r>
  <r>
    <s v="201202"/>
    <x v="5"/>
    <x v="3"/>
    <x v="2"/>
    <x v="11"/>
    <x v="12"/>
    <n v="812"/>
  </r>
  <r>
    <s v="200906"/>
    <x v="10"/>
    <x v="0"/>
    <x v="2"/>
    <x v="11"/>
    <x v="13"/>
    <n v="3221"/>
  </r>
  <r>
    <s v="200902"/>
    <x v="5"/>
    <x v="0"/>
    <x v="2"/>
    <x v="11"/>
    <x v="13"/>
    <n v="5393.5"/>
  </r>
  <r>
    <s v="201110"/>
    <x v="9"/>
    <x v="2"/>
    <x v="2"/>
    <x v="11"/>
    <x v="13"/>
    <n v="4313.72"/>
  </r>
  <r>
    <s v="201106"/>
    <x v="10"/>
    <x v="2"/>
    <x v="2"/>
    <x v="11"/>
    <x v="13"/>
    <n v="11835.52"/>
  </r>
  <r>
    <s v="201005"/>
    <x v="0"/>
    <x v="1"/>
    <x v="2"/>
    <x v="11"/>
    <x v="14"/>
    <n v="0"/>
  </r>
  <r>
    <s v="201109"/>
    <x v="1"/>
    <x v="2"/>
    <x v="2"/>
    <x v="11"/>
    <x v="14"/>
    <n v="0"/>
  </r>
  <r>
    <s v="201104"/>
    <x v="4"/>
    <x v="2"/>
    <x v="2"/>
    <x v="11"/>
    <x v="14"/>
    <n v="0"/>
  </r>
  <r>
    <s v="201112"/>
    <x v="7"/>
    <x v="2"/>
    <x v="2"/>
    <x v="11"/>
    <x v="14"/>
    <n v="0"/>
  </r>
  <r>
    <s v="201107"/>
    <x v="3"/>
    <x v="2"/>
    <x v="2"/>
    <x v="11"/>
    <x v="14"/>
    <n v="0"/>
  </r>
  <r>
    <s v="201002"/>
    <x v="5"/>
    <x v="1"/>
    <x v="2"/>
    <x v="11"/>
    <x v="14"/>
    <n v="0"/>
  </r>
  <r>
    <s v="200905"/>
    <x v="0"/>
    <x v="0"/>
    <x v="2"/>
    <x v="11"/>
    <x v="14"/>
    <n v="0"/>
  </r>
  <r>
    <s v="201009"/>
    <x v="1"/>
    <x v="1"/>
    <x v="2"/>
    <x v="11"/>
    <x v="27"/>
    <n v="0"/>
  </r>
  <r>
    <s v="201006"/>
    <x v="10"/>
    <x v="1"/>
    <x v="2"/>
    <x v="11"/>
    <x v="27"/>
    <n v="0"/>
  </r>
  <r>
    <s v="201002"/>
    <x v="5"/>
    <x v="1"/>
    <x v="2"/>
    <x v="11"/>
    <x v="27"/>
    <n v="104.11"/>
  </r>
  <r>
    <s v="200902"/>
    <x v="5"/>
    <x v="0"/>
    <x v="2"/>
    <x v="11"/>
    <x v="0"/>
    <n v="2261.52"/>
  </r>
  <r>
    <s v="200904"/>
    <x v="4"/>
    <x v="0"/>
    <x v="2"/>
    <x v="11"/>
    <x v="0"/>
    <n v="695.44"/>
  </r>
  <r>
    <s v="201002"/>
    <x v="5"/>
    <x v="1"/>
    <x v="2"/>
    <x v="11"/>
    <x v="0"/>
    <n v="843.14"/>
  </r>
  <r>
    <s v="201109"/>
    <x v="1"/>
    <x v="2"/>
    <x v="2"/>
    <x v="11"/>
    <x v="0"/>
    <n v="1629.99"/>
  </r>
  <r>
    <s v="201204"/>
    <x v="4"/>
    <x v="3"/>
    <x v="2"/>
    <x v="11"/>
    <x v="0"/>
    <n v="879.32"/>
  </r>
  <r>
    <s v="201003"/>
    <x v="8"/>
    <x v="1"/>
    <x v="2"/>
    <x v="11"/>
    <x v="0"/>
    <n v="637.57000000000005"/>
  </r>
  <r>
    <s v="201203"/>
    <x v="8"/>
    <x v="3"/>
    <x v="2"/>
    <x v="11"/>
    <x v="0"/>
    <n v="1655.6100000000001"/>
  </r>
  <r>
    <s v="200906"/>
    <x v="10"/>
    <x v="0"/>
    <x v="2"/>
    <x v="11"/>
    <x v="0"/>
    <n v="695.44"/>
  </r>
  <r>
    <s v="200903"/>
    <x v="8"/>
    <x v="0"/>
    <x v="2"/>
    <x v="11"/>
    <x v="22"/>
    <n v="0"/>
  </r>
  <r>
    <s v="201010"/>
    <x v="9"/>
    <x v="1"/>
    <x v="2"/>
    <x v="11"/>
    <x v="22"/>
    <n v="0"/>
  </r>
  <r>
    <s v="201205"/>
    <x v="0"/>
    <x v="3"/>
    <x v="2"/>
    <x v="11"/>
    <x v="28"/>
    <n v="0"/>
  </r>
  <r>
    <s v="201004"/>
    <x v="4"/>
    <x v="1"/>
    <x v="2"/>
    <x v="11"/>
    <x v="28"/>
    <n v="0"/>
  </r>
  <r>
    <s v="201204"/>
    <x v="4"/>
    <x v="3"/>
    <x v="2"/>
    <x v="11"/>
    <x v="28"/>
    <n v="0"/>
  </r>
  <r>
    <s v="201010"/>
    <x v="9"/>
    <x v="1"/>
    <x v="2"/>
    <x v="11"/>
    <x v="28"/>
    <n v="285.7"/>
  </r>
  <r>
    <s v="200911"/>
    <x v="2"/>
    <x v="0"/>
    <x v="2"/>
    <x v="11"/>
    <x v="26"/>
    <n v="0"/>
  </r>
  <r>
    <s v="201003"/>
    <x v="8"/>
    <x v="1"/>
    <x v="2"/>
    <x v="11"/>
    <x v="29"/>
    <n v="0"/>
  </r>
  <r>
    <s v="201009"/>
    <x v="1"/>
    <x v="1"/>
    <x v="2"/>
    <x v="11"/>
    <x v="19"/>
    <n v="9121.36"/>
  </r>
  <r>
    <s v="200909"/>
    <x v="1"/>
    <x v="0"/>
    <x v="2"/>
    <x v="11"/>
    <x v="19"/>
    <n v="7959.78"/>
  </r>
  <r>
    <s v="201108"/>
    <x v="11"/>
    <x v="2"/>
    <x v="2"/>
    <x v="11"/>
    <x v="19"/>
    <n v="11162.6"/>
  </r>
  <r>
    <s v="201105"/>
    <x v="0"/>
    <x v="2"/>
    <x v="2"/>
    <x v="11"/>
    <x v="19"/>
    <n v="9522.41"/>
  </r>
  <r>
    <s v="201006"/>
    <x v="10"/>
    <x v="1"/>
    <x v="2"/>
    <x v="11"/>
    <x v="19"/>
    <n v="9294.7199999999993"/>
  </r>
  <r>
    <s v="201010"/>
    <x v="9"/>
    <x v="1"/>
    <x v="2"/>
    <x v="11"/>
    <x v="30"/>
    <n v="0"/>
  </r>
  <r>
    <s v="201009"/>
    <x v="1"/>
    <x v="1"/>
    <x v="2"/>
    <x v="11"/>
    <x v="30"/>
    <n v="35.800000000000004"/>
  </r>
  <r>
    <s v="201004"/>
    <x v="4"/>
    <x v="1"/>
    <x v="2"/>
    <x v="11"/>
    <x v="2"/>
    <n v="65619.83"/>
  </r>
  <r>
    <s v="201108"/>
    <x v="11"/>
    <x v="2"/>
    <x v="2"/>
    <x v="11"/>
    <x v="2"/>
    <n v="61019.73"/>
  </r>
  <r>
    <s v="200912"/>
    <x v="7"/>
    <x v="0"/>
    <x v="2"/>
    <x v="11"/>
    <x v="2"/>
    <n v="92488.790000000008"/>
  </r>
  <r>
    <s v="200910"/>
    <x v="9"/>
    <x v="0"/>
    <x v="2"/>
    <x v="11"/>
    <x v="2"/>
    <n v="53519.44"/>
  </r>
  <r>
    <s v="200906"/>
    <x v="10"/>
    <x v="0"/>
    <x v="2"/>
    <x v="11"/>
    <x v="2"/>
    <n v="31293.98"/>
  </r>
  <r>
    <s v="201103"/>
    <x v="8"/>
    <x v="2"/>
    <x v="2"/>
    <x v="11"/>
    <x v="2"/>
    <n v="37908.69"/>
  </r>
  <r>
    <s v="201101"/>
    <x v="6"/>
    <x v="2"/>
    <x v="2"/>
    <x v="11"/>
    <x v="3"/>
    <n v="0"/>
  </r>
  <r>
    <s v="201102"/>
    <x v="5"/>
    <x v="2"/>
    <x v="2"/>
    <x v="11"/>
    <x v="3"/>
    <n v="0"/>
  </r>
  <r>
    <s v="201204"/>
    <x v="4"/>
    <x v="3"/>
    <x v="2"/>
    <x v="11"/>
    <x v="3"/>
    <n v="0"/>
  </r>
  <r>
    <s v="201106"/>
    <x v="10"/>
    <x v="2"/>
    <x v="2"/>
    <x v="11"/>
    <x v="3"/>
    <n v="0"/>
  </r>
  <r>
    <s v="201203"/>
    <x v="8"/>
    <x v="3"/>
    <x v="2"/>
    <x v="11"/>
    <x v="3"/>
    <n v="0"/>
  </r>
  <r>
    <s v="200905"/>
    <x v="0"/>
    <x v="0"/>
    <x v="2"/>
    <x v="11"/>
    <x v="4"/>
    <n v="19913.7"/>
  </r>
  <r>
    <s v="200906"/>
    <x v="10"/>
    <x v="0"/>
    <x v="2"/>
    <x v="11"/>
    <x v="4"/>
    <n v="10649.34"/>
  </r>
  <r>
    <s v="201106"/>
    <x v="10"/>
    <x v="2"/>
    <x v="2"/>
    <x v="11"/>
    <x v="4"/>
    <n v="12697.78"/>
  </r>
  <r>
    <s v="201202"/>
    <x v="5"/>
    <x v="3"/>
    <x v="2"/>
    <x v="11"/>
    <x v="4"/>
    <n v="9416"/>
  </r>
  <r>
    <s v="201111"/>
    <x v="2"/>
    <x v="2"/>
    <x v="2"/>
    <x v="11"/>
    <x v="4"/>
    <n v="12215.74"/>
  </r>
  <r>
    <s v="201001"/>
    <x v="6"/>
    <x v="1"/>
    <x v="2"/>
    <x v="11"/>
    <x v="4"/>
    <n v="10837.28"/>
  </r>
  <r>
    <s v="201108"/>
    <x v="11"/>
    <x v="2"/>
    <x v="2"/>
    <x v="11"/>
    <x v="25"/>
    <n v="0"/>
  </r>
  <r>
    <s v="201012"/>
    <x v="7"/>
    <x v="1"/>
    <x v="2"/>
    <x v="11"/>
    <x v="25"/>
    <n v="0"/>
  </r>
  <r>
    <s v="201005"/>
    <x v="0"/>
    <x v="1"/>
    <x v="2"/>
    <x v="11"/>
    <x v="5"/>
    <n v="19991.11"/>
  </r>
  <r>
    <s v="201010"/>
    <x v="9"/>
    <x v="1"/>
    <x v="2"/>
    <x v="11"/>
    <x v="5"/>
    <n v="34702.42"/>
  </r>
  <r>
    <s v="200911"/>
    <x v="2"/>
    <x v="0"/>
    <x v="2"/>
    <x v="11"/>
    <x v="5"/>
    <n v="18117.12"/>
  </r>
  <r>
    <s v="201008"/>
    <x v="11"/>
    <x v="1"/>
    <x v="2"/>
    <x v="11"/>
    <x v="31"/>
    <n v="625"/>
  </r>
  <r>
    <s v="201012"/>
    <x v="7"/>
    <x v="1"/>
    <x v="2"/>
    <x v="11"/>
    <x v="31"/>
    <n v="0"/>
  </r>
  <r>
    <s v="201011"/>
    <x v="2"/>
    <x v="1"/>
    <x v="2"/>
    <x v="11"/>
    <x v="31"/>
    <n v="0"/>
  </r>
  <r>
    <s v="201205"/>
    <x v="0"/>
    <x v="3"/>
    <x v="2"/>
    <x v="11"/>
    <x v="18"/>
    <n v="9029.65"/>
  </r>
  <r>
    <s v="201104"/>
    <x v="4"/>
    <x v="2"/>
    <x v="2"/>
    <x v="11"/>
    <x v="18"/>
    <n v="13982.880000000001"/>
  </r>
  <r>
    <s v="201111"/>
    <x v="2"/>
    <x v="2"/>
    <x v="2"/>
    <x v="11"/>
    <x v="18"/>
    <n v="9672.57"/>
  </r>
  <r>
    <s v="201109"/>
    <x v="1"/>
    <x v="2"/>
    <x v="2"/>
    <x v="11"/>
    <x v="20"/>
    <n v="263.10000000000002"/>
  </r>
  <r>
    <s v="201011"/>
    <x v="2"/>
    <x v="1"/>
    <x v="2"/>
    <x v="11"/>
    <x v="20"/>
    <n v="0"/>
  </r>
  <r>
    <s v="201107"/>
    <x v="3"/>
    <x v="2"/>
    <x v="2"/>
    <x v="11"/>
    <x v="20"/>
    <n v="387.41"/>
  </r>
  <r>
    <s v="201203"/>
    <x v="8"/>
    <x v="3"/>
    <x v="2"/>
    <x v="11"/>
    <x v="20"/>
    <n v="0"/>
  </r>
  <r>
    <s v="200907"/>
    <x v="3"/>
    <x v="0"/>
    <x v="2"/>
    <x v="11"/>
    <x v="15"/>
    <n v="0"/>
  </r>
  <r>
    <s v="200908"/>
    <x v="11"/>
    <x v="0"/>
    <x v="2"/>
    <x v="11"/>
    <x v="15"/>
    <n v="0"/>
  </r>
  <r>
    <s v="201201"/>
    <x v="6"/>
    <x v="3"/>
    <x v="2"/>
    <x v="11"/>
    <x v="32"/>
    <n v="0"/>
  </r>
  <r>
    <s v="200906"/>
    <x v="10"/>
    <x v="0"/>
    <x v="2"/>
    <x v="11"/>
    <x v="8"/>
    <n v="0"/>
  </r>
  <r>
    <s v="200902"/>
    <x v="5"/>
    <x v="0"/>
    <x v="2"/>
    <x v="11"/>
    <x v="8"/>
    <n v="3382"/>
  </r>
  <r>
    <s v="200908"/>
    <x v="11"/>
    <x v="0"/>
    <x v="2"/>
    <x v="11"/>
    <x v="8"/>
    <n v="0"/>
  </r>
  <r>
    <s v="200904"/>
    <x v="4"/>
    <x v="0"/>
    <x v="2"/>
    <x v="11"/>
    <x v="8"/>
    <n v="0"/>
  </r>
  <r>
    <s v="201011"/>
    <x v="2"/>
    <x v="1"/>
    <x v="2"/>
    <x v="11"/>
    <x v="21"/>
    <n v="0"/>
  </r>
  <r>
    <s v="201010"/>
    <x v="9"/>
    <x v="1"/>
    <x v="2"/>
    <x v="11"/>
    <x v="21"/>
    <n v="0"/>
  </r>
  <r>
    <s v="201010"/>
    <x v="9"/>
    <x v="1"/>
    <x v="2"/>
    <x v="11"/>
    <x v="35"/>
    <n v="75"/>
  </r>
  <r>
    <s v="200910"/>
    <x v="9"/>
    <x v="0"/>
    <x v="2"/>
    <x v="11"/>
    <x v="36"/>
    <n v="0"/>
  </r>
  <r>
    <s v="201004"/>
    <x v="4"/>
    <x v="1"/>
    <x v="2"/>
    <x v="11"/>
    <x v="9"/>
    <n v="406.7"/>
  </r>
  <r>
    <s v="201111"/>
    <x v="2"/>
    <x v="2"/>
    <x v="2"/>
    <x v="11"/>
    <x v="9"/>
    <n v="581.88"/>
  </r>
  <r>
    <s v="200910"/>
    <x v="9"/>
    <x v="0"/>
    <x v="2"/>
    <x v="11"/>
    <x v="9"/>
    <n v="409.34000000000003"/>
  </r>
  <r>
    <s v="201007"/>
    <x v="3"/>
    <x v="1"/>
    <x v="2"/>
    <x v="11"/>
    <x v="9"/>
    <n v="328.51"/>
  </r>
  <r>
    <s v="201102"/>
    <x v="5"/>
    <x v="2"/>
    <x v="2"/>
    <x v="11"/>
    <x v="9"/>
    <n v="533.86"/>
  </r>
  <r>
    <s v="200907"/>
    <x v="3"/>
    <x v="0"/>
    <x v="2"/>
    <x v="11"/>
    <x v="9"/>
    <n v="142.17000000000002"/>
  </r>
  <r>
    <s v="201010"/>
    <x v="9"/>
    <x v="1"/>
    <x v="2"/>
    <x v="11"/>
    <x v="33"/>
    <n v="48.120000000000005"/>
  </r>
  <r>
    <s v="201104"/>
    <x v="4"/>
    <x v="2"/>
    <x v="2"/>
    <x v="11"/>
    <x v="33"/>
    <n v="4408.76"/>
  </r>
  <r>
    <s v="201102"/>
    <x v="5"/>
    <x v="2"/>
    <x v="2"/>
    <x v="11"/>
    <x v="33"/>
    <n v="48.120000000000005"/>
  </r>
  <r>
    <s v="200909"/>
    <x v="1"/>
    <x v="0"/>
    <x v="2"/>
    <x v="11"/>
    <x v="33"/>
    <n v="0"/>
  </r>
  <r>
    <s v="201002"/>
    <x v="5"/>
    <x v="1"/>
    <x v="2"/>
    <x v="11"/>
    <x v="33"/>
    <n v="3131.9300000000003"/>
  </r>
  <r>
    <s v="201204"/>
    <x v="4"/>
    <x v="3"/>
    <x v="2"/>
    <x v="11"/>
    <x v="33"/>
    <n v="2673.38"/>
  </r>
  <r>
    <s v="201011"/>
    <x v="2"/>
    <x v="1"/>
    <x v="2"/>
    <x v="11"/>
    <x v="10"/>
    <n v="0"/>
  </r>
  <r>
    <s v="201004"/>
    <x v="4"/>
    <x v="1"/>
    <x v="2"/>
    <x v="11"/>
    <x v="10"/>
    <n v="6021.89"/>
  </r>
  <r>
    <s v="200908"/>
    <x v="11"/>
    <x v="0"/>
    <x v="2"/>
    <x v="11"/>
    <x v="24"/>
    <n v="0"/>
  </r>
  <r>
    <s v="201007"/>
    <x v="3"/>
    <x v="1"/>
    <x v="2"/>
    <x v="11"/>
    <x v="24"/>
    <n v="0"/>
  </r>
  <r>
    <s v="201204"/>
    <x v="4"/>
    <x v="3"/>
    <x v="2"/>
    <x v="11"/>
    <x v="24"/>
    <n v="5689.26"/>
  </r>
  <r>
    <s v="200906"/>
    <x v="10"/>
    <x v="0"/>
    <x v="2"/>
    <x v="11"/>
    <x v="24"/>
    <n v="2924.5"/>
  </r>
  <r>
    <s v="201110"/>
    <x v="9"/>
    <x v="2"/>
    <x v="2"/>
    <x v="11"/>
    <x v="11"/>
    <n v="71994.350000000006"/>
  </r>
  <r>
    <s v="201001"/>
    <x v="6"/>
    <x v="1"/>
    <x v="2"/>
    <x v="11"/>
    <x v="11"/>
    <n v="63670.5"/>
  </r>
  <r>
    <s v="201004"/>
    <x v="4"/>
    <x v="1"/>
    <x v="2"/>
    <x v="11"/>
    <x v="11"/>
    <n v="60411.23"/>
  </r>
  <r>
    <s v="200902"/>
    <x v="5"/>
    <x v="0"/>
    <x v="2"/>
    <x v="11"/>
    <x v="11"/>
    <n v="69682.930000000008"/>
  </r>
  <r>
    <s v="201012"/>
    <x v="7"/>
    <x v="1"/>
    <x v="2"/>
    <x v="11"/>
    <x v="11"/>
    <n v="81392"/>
  </r>
  <r>
    <s v="201008"/>
    <x v="11"/>
    <x v="1"/>
    <x v="2"/>
    <x v="11"/>
    <x v="11"/>
    <n v="66379.430000000008"/>
  </r>
  <r>
    <s v="201110"/>
    <x v="9"/>
    <x v="2"/>
    <x v="2"/>
    <x v="11"/>
    <x v="12"/>
    <n v="804.9"/>
  </r>
  <r>
    <s v="201204"/>
    <x v="4"/>
    <x v="3"/>
    <x v="2"/>
    <x v="11"/>
    <x v="12"/>
    <n v="0"/>
  </r>
  <r>
    <s v="201007"/>
    <x v="3"/>
    <x v="1"/>
    <x v="2"/>
    <x v="11"/>
    <x v="12"/>
    <n v="670"/>
  </r>
  <r>
    <s v="201011"/>
    <x v="2"/>
    <x v="1"/>
    <x v="2"/>
    <x v="11"/>
    <x v="12"/>
    <n v="784.5"/>
  </r>
  <r>
    <s v="201104"/>
    <x v="4"/>
    <x v="2"/>
    <x v="2"/>
    <x v="11"/>
    <x v="12"/>
    <n v="490.5"/>
  </r>
  <r>
    <s v="200906"/>
    <x v="10"/>
    <x v="0"/>
    <x v="2"/>
    <x v="11"/>
    <x v="12"/>
    <n v="858.65"/>
  </r>
  <r>
    <s v="200904"/>
    <x v="4"/>
    <x v="0"/>
    <x v="2"/>
    <x v="11"/>
    <x v="12"/>
    <n v="508.95"/>
  </r>
  <r>
    <s v="200910"/>
    <x v="9"/>
    <x v="0"/>
    <x v="2"/>
    <x v="11"/>
    <x v="12"/>
    <n v="190.5"/>
  </r>
  <r>
    <s v="200909"/>
    <x v="1"/>
    <x v="0"/>
    <x v="2"/>
    <x v="11"/>
    <x v="13"/>
    <n v="9841.630000000001"/>
  </r>
  <r>
    <s v="201001"/>
    <x v="6"/>
    <x v="1"/>
    <x v="2"/>
    <x v="11"/>
    <x v="14"/>
    <n v="0"/>
  </r>
  <r>
    <s v="201103"/>
    <x v="8"/>
    <x v="2"/>
    <x v="2"/>
    <x v="11"/>
    <x v="14"/>
    <n v="0"/>
  </r>
  <r>
    <s v="200909"/>
    <x v="1"/>
    <x v="0"/>
    <x v="2"/>
    <x v="11"/>
    <x v="14"/>
    <n v="0"/>
  </r>
  <r>
    <s v="201202"/>
    <x v="5"/>
    <x v="3"/>
    <x v="2"/>
    <x v="11"/>
    <x v="14"/>
    <n v="0"/>
  </r>
  <r>
    <s v="201201"/>
    <x v="6"/>
    <x v="3"/>
    <x v="2"/>
    <x v="11"/>
    <x v="14"/>
    <n v="0"/>
  </r>
  <r>
    <s v="201007"/>
    <x v="3"/>
    <x v="1"/>
    <x v="2"/>
    <x v="11"/>
    <x v="14"/>
    <n v="0"/>
  </r>
  <r>
    <s v="201205"/>
    <x v="0"/>
    <x v="3"/>
    <x v="2"/>
    <x v="11"/>
    <x v="14"/>
    <n v="0"/>
  </r>
  <r>
    <s v="201102"/>
    <x v="5"/>
    <x v="2"/>
    <x v="2"/>
    <x v="11"/>
    <x v="14"/>
    <n v="0"/>
  </r>
  <r>
    <s v="200908"/>
    <x v="11"/>
    <x v="0"/>
    <x v="2"/>
    <x v="11"/>
    <x v="27"/>
    <n v="2464.83"/>
  </r>
  <r>
    <s v="201004"/>
    <x v="4"/>
    <x v="1"/>
    <x v="2"/>
    <x v="11"/>
    <x v="27"/>
    <n v="187.32"/>
  </r>
  <r>
    <s v="200905"/>
    <x v="0"/>
    <x v="0"/>
    <x v="2"/>
    <x v="11"/>
    <x v="27"/>
    <n v="5627.83"/>
  </r>
  <r>
    <s v="201008"/>
    <x v="11"/>
    <x v="1"/>
    <x v="2"/>
    <x v="11"/>
    <x v="27"/>
    <n v="26"/>
  </r>
  <r>
    <s v="201110"/>
    <x v="9"/>
    <x v="2"/>
    <x v="2"/>
    <x v="11"/>
    <x v="27"/>
    <n v="580.80000000000007"/>
  </r>
  <r>
    <s v="201106"/>
    <x v="10"/>
    <x v="2"/>
    <x v="2"/>
    <x v="11"/>
    <x v="0"/>
    <n v="834.51"/>
  </r>
  <r>
    <s v="200907"/>
    <x v="3"/>
    <x v="0"/>
    <x v="2"/>
    <x v="11"/>
    <x v="0"/>
    <n v="1217.02"/>
  </r>
  <r>
    <s v="201104"/>
    <x v="4"/>
    <x v="2"/>
    <x v="2"/>
    <x v="11"/>
    <x v="0"/>
    <n v="1133.82"/>
  </r>
  <r>
    <s v="201112"/>
    <x v="7"/>
    <x v="2"/>
    <x v="2"/>
    <x v="11"/>
    <x v="0"/>
    <n v="283.3"/>
  </r>
  <r>
    <s v="201205"/>
    <x v="0"/>
    <x v="3"/>
    <x v="2"/>
    <x v="11"/>
    <x v="0"/>
    <n v="702.25"/>
  </r>
  <r>
    <s v="201007"/>
    <x v="3"/>
    <x v="1"/>
    <x v="2"/>
    <x v="11"/>
    <x v="0"/>
    <n v="871.49"/>
  </r>
  <r>
    <s v="201001"/>
    <x v="6"/>
    <x v="1"/>
    <x v="2"/>
    <x v="11"/>
    <x v="0"/>
    <n v="833.14"/>
  </r>
  <r>
    <s v="201009"/>
    <x v="1"/>
    <x v="1"/>
    <x v="2"/>
    <x v="11"/>
    <x v="22"/>
    <n v="0"/>
  </r>
  <r>
    <s v="201201"/>
    <x v="6"/>
    <x v="3"/>
    <x v="2"/>
    <x v="11"/>
    <x v="28"/>
    <n v="6541.07"/>
  </r>
  <r>
    <s v="200905"/>
    <x v="0"/>
    <x v="0"/>
    <x v="2"/>
    <x v="11"/>
    <x v="28"/>
    <n v="0"/>
  </r>
  <r>
    <s v="201008"/>
    <x v="11"/>
    <x v="1"/>
    <x v="2"/>
    <x v="11"/>
    <x v="28"/>
    <n v="0"/>
  </r>
  <r>
    <s v="200909"/>
    <x v="1"/>
    <x v="0"/>
    <x v="2"/>
    <x v="11"/>
    <x v="29"/>
    <n v="0"/>
  </r>
  <r>
    <s v="200911"/>
    <x v="2"/>
    <x v="0"/>
    <x v="2"/>
    <x v="11"/>
    <x v="29"/>
    <n v="0"/>
  </r>
  <r>
    <s v="201005"/>
    <x v="0"/>
    <x v="1"/>
    <x v="2"/>
    <x v="11"/>
    <x v="29"/>
    <n v="0"/>
  </r>
  <r>
    <s v="200910"/>
    <x v="9"/>
    <x v="0"/>
    <x v="2"/>
    <x v="11"/>
    <x v="19"/>
    <n v="14536.56"/>
  </r>
  <r>
    <s v="201112"/>
    <x v="7"/>
    <x v="2"/>
    <x v="2"/>
    <x v="11"/>
    <x v="2"/>
    <n v="91180.25"/>
  </r>
  <r>
    <s v="201105"/>
    <x v="0"/>
    <x v="2"/>
    <x v="2"/>
    <x v="11"/>
    <x v="2"/>
    <n v="42762.200000000004"/>
  </r>
  <r>
    <s v="201009"/>
    <x v="1"/>
    <x v="1"/>
    <x v="2"/>
    <x v="11"/>
    <x v="3"/>
    <n v="0"/>
  </r>
  <r>
    <s v="201103"/>
    <x v="8"/>
    <x v="2"/>
    <x v="2"/>
    <x v="11"/>
    <x v="3"/>
    <n v="0"/>
  </r>
  <r>
    <s v="201105"/>
    <x v="0"/>
    <x v="2"/>
    <x v="2"/>
    <x v="11"/>
    <x v="3"/>
    <n v="0"/>
  </r>
  <r>
    <s v="201201"/>
    <x v="6"/>
    <x v="3"/>
    <x v="2"/>
    <x v="11"/>
    <x v="3"/>
    <n v="0"/>
  </r>
  <r>
    <s v="200904"/>
    <x v="4"/>
    <x v="0"/>
    <x v="2"/>
    <x v="11"/>
    <x v="4"/>
    <n v="27279.34"/>
  </r>
  <r>
    <s v="200910"/>
    <x v="9"/>
    <x v="0"/>
    <x v="2"/>
    <x v="11"/>
    <x v="4"/>
    <n v="53010.17"/>
  </r>
  <r>
    <s v="201005"/>
    <x v="0"/>
    <x v="1"/>
    <x v="2"/>
    <x v="11"/>
    <x v="4"/>
    <n v="13321.78"/>
  </r>
  <r>
    <s v="201002"/>
    <x v="5"/>
    <x v="1"/>
    <x v="2"/>
    <x v="11"/>
    <x v="4"/>
    <n v="48587.61"/>
  </r>
  <r>
    <s v="200910"/>
    <x v="9"/>
    <x v="0"/>
    <x v="2"/>
    <x v="11"/>
    <x v="5"/>
    <n v="21796.37"/>
  </r>
  <r>
    <s v="201105"/>
    <x v="0"/>
    <x v="2"/>
    <x v="2"/>
    <x v="11"/>
    <x v="5"/>
    <n v="25900.420000000002"/>
  </r>
  <r>
    <s v="201111"/>
    <x v="2"/>
    <x v="2"/>
    <x v="2"/>
    <x v="11"/>
    <x v="5"/>
    <n v="22971.27"/>
  </r>
  <r>
    <s v="201101"/>
    <x v="6"/>
    <x v="2"/>
    <x v="2"/>
    <x v="11"/>
    <x v="5"/>
    <n v="22516.350000000002"/>
  </r>
  <r>
    <s v="201003"/>
    <x v="8"/>
    <x v="1"/>
    <x v="2"/>
    <x v="11"/>
    <x v="5"/>
    <n v="20516.79"/>
  </r>
  <r>
    <s v="200912"/>
    <x v="7"/>
    <x v="0"/>
    <x v="2"/>
    <x v="11"/>
    <x v="5"/>
    <n v="14344.4"/>
  </r>
  <r>
    <s v="200909"/>
    <x v="1"/>
    <x v="0"/>
    <x v="2"/>
    <x v="11"/>
    <x v="5"/>
    <n v="12828.67"/>
  </r>
  <r>
    <s v="200907"/>
    <x v="3"/>
    <x v="0"/>
    <x v="2"/>
    <x v="11"/>
    <x v="31"/>
    <n v="9314.9600000000009"/>
  </r>
  <r>
    <s v="200909"/>
    <x v="1"/>
    <x v="0"/>
    <x v="2"/>
    <x v="11"/>
    <x v="31"/>
    <n v="0"/>
  </r>
  <r>
    <s v="201007"/>
    <x v="3"/>
    <x v="1"/>
    <x v="2"/>
    <x v="11"/>
    <x v="31"/>
    <n v="200"/>
  </r>
  <r>
    <s v="200908"/>
    <x v="11"/>
    <x v="0"/>
    <x v="2"/>
    <x v="11"/>
    <x v="31"/>
    <n v="0"/>
  </r>
  <r>
    <s v="201003"/>
    <x v="8"/>
    <x v="1"/>
    <x v="2"/>
    <x v="11"/>
    <x v="18"/>
    <n v="9235.9600000000009"/>
  </r>
  <r>
    <s v="201005"/>
    <x v="0"/>
    <x v="1"/>
    <x v="2"/>
    <x v="11"/>
    <x v="18"/>
    <n v="9133.5"/>
  </r>
  <r>
    <s v="201008"/>
    <x v="11"/>
    <x v="1"/>
    <x v="2"/>
    <x v="11"/>
    <x v="18"/>
    <n v="8455.9500000000007"/>
  </r>
  <r>
    <s v="200911"/>
    <x v="2"/>
    <x v="0"/>
    <x v="2"/>
    <x v="11"/>
    <x v="18"/>
    <n v="6349.05"/>
  </r>
  <r>
    <s v="200903"/>
    <x v="8"/>
    <x v="0"/>
    <x v="2"/>
    <x v="11"/>
    <x v="18"/>
    <n v="4498.04"/>
  </r>
  <r>
    <s v="200909"/>
    <x v="1"/>
    <x v="0"/>
    <x v="2"/>
    <x v="11"/>
    <x v="18"/>
    <n v="7828.87"/>
  </r>
  <r>
    <s v="201006"/>
    <x v="10"/>
    <x v="1"/>
    <x v="2"/>
    <x v="11"/>
    <x v="20"/>
    <n v="2216.77"/>
  </r>
  <r>
    <s v="200903"/>
    <x v="8"/>
    <x v="0"/>
    <x v="2"/>
    <x v="11"/>
    <x v="20"/>
    <n v="247.81"/>
  </r>
  <r>
    <s v="201004"/>
    <x v="4"/>
    <x v="1"/>
    <x v="2"/>
    <x v="11"/>
    <x v="20"/>
    <n v="70.850000000000009"/>
  </r>
  <r>
    <s v="200908"/>
    <x v="11"/>
    <x v="0"/>
    <x v="2"/>
    <x v="11"/>
    <x v="20"/>
    <n v="289.28000000000003"/>
  </r>
  <r>
    <s v="200910"/>
    <x v="9"/>
    <x v="0"/>
    <x v="2"/>
    <x v="11"/>
    <x v="20"/>
    <n v="0"/>
  </r>
  <r>
    <s v="201110"/>
    <x v="9"/>
    <x v="2"/>
    <x v="2"/>
    <x v="11"/>
    <x v="20"/>
    <n v="0"/>
  </r>
  <r>
    <s v="200904"/>
    <x v="4"/>
    <x v="0"/>
    <x v="2"/>
    <x v="11"/>
    <x v="15"/>
    <n v="0"/>
  </r>
  <r>
    <s v="200906"/>
    <x v="10"/>
    <x v="0"/>
    <x v="2"/>
    <x v="11"/>
    <x v="15"/>
    <n v="0"/>
  </r>
  <r>
    <s v="200902"/>
    <x v="5"/>
    <x v="0"/>
    <x v="2"/>
    <x v="11"/>
    <x v="15"/>
    <n v="37.230000000000004"/>
  </r>
  <r>
    <s v="201006"/>
    <x v="10"/>
    <x v="1"/>
    <x v="2"/>
    <x v="11"/>
    <x v="32"/>
    <n v="0"/>
  </r>
  <r>
    <s v="201012"/>
    <x v="7"/>
    <x v="1"/>
    <x v="2"/>
    <x v="11"/>
    <x v="32"/>
    <n v="0"/>
  </r>
  <r>
    <s v="201009"/>
    <x v="1"/>
    <x v="1"/>
    <x v="2"/>
    <x v="11"/>
    <x v="32"/>
    <n v="260.03000000000003"/>
  </r>
  <r>
    <s v="201103"/>
    <x v="8"/>
    <x v="2"/>
    <x v="2"/>
    <x v="11"/>
    <x v="32"/>
    <n v="444.7"/>
  </r>
  <r>
    <s v="201102"/>
    <x v="5"/>
    <x v="2"/>
    <x v="2"/>
    <x v="11"/>
    <x v="32"/>
    <n v="501.86"/>
  </r>
  <r>
    <s v="201111"/>
    <x v="2"/>
    <x v="2"/>
    <x v="2"/>
    <x v="11"/>
    <x v="32"/>
    <n v="0"/>
  </r>
  <r>
    <s v="201106"/>
    <x v="10"/>
    <x v="2"/>
    <x v="2"/>
    <x v="11"/>
    <x v="32"/>
    <n v="0"/>
  </r>
  <r>
    <s v="201105"/>
    <x v="0"/>
    <x v="2"/>
    <x v="2"/>
    <x v="11"/>
    <x v="32"/>
    <n v="76.92"/>
  </r>
  <r>
    <s v="201003"/>
    <x v="8"/>
    <x v="1"/>
    <x v="2"/>
    <x v="11"/>
    <x v="32"/>
    <n v="0"/>
  </r>
  <r>
    <s v="200905"/>
    <x v="0"/>
    <x v="0"/>
    <x v="2"/>
    <x v="11"/>
    <x v="8"/>
    <n v="0"/>
  </r>
  <r>
    <s v="201112"/>
    <x v="7"/>
    <x v="2"/>
    <x v="2"/>
    <x v="11"/>
    <x v="21"/>
    <n v="425"/>
  </r>
  <r>
    <s v="201002"/>
    <x v="5"/>
    <x v="1"/>
    <x v="2"/>
    <x v="11"/>
    <x v="21"/>
    <n v="45200"/>
  </r>
  <r>
    <s v="200911"/>
    <x v="2"/>
    <x v="0"/>
    <x v="2"/>
    <x v="11"/>
    <x v="35"/>
    <n v="1161.3700000000001"/>
  </r>
  <r>
    <s v="201011"/>
    <x v="2"/>
    <x v="1"/>
    <x v="2"/>
    <x v="11"/>
    <x v="35"/>
    <n v="-75"/>
  </r>
  <r>
    <s v="201009"/>
    <x v="1"/>
    <x v="1"/>
    <x v="2"/>
    <x v="11"/>
    <x v="9"/>
    <n v="302.89"/>
  </r>
  <r>
    <s v="200906"/>
    <x v="10"/>
    <x v="0"/>
    <x v="2"/>
    <x v="11"/>
    <x v="9"/>
    <n v="650.11"/>
  </r>
  <r>
    <s v="201204"/>
    <x v="4"/>
    <x v="3"/>
    <x v="2"/>
    <x v="11"/>
    <x v="9"/>
    <n v="806.73"/>
  </r>
  <r>
    <s v="201101"/>
    <x v="6"/>
    <x v="2"/>
    <x v="2"/>
    <x v="11"/>
    <x v="9"/>
    <n v="567.08000000000004"/>
  </r>
  <r>
    <s v="201201"/>
    <x v="6"/>
    <x v="3"/>
    <x v="2"/>
    <x v="11"/>
    <x v="33"/>
    <n v="2498.27"/>
  </r>
  <r>
    <s v="201103"/>
    <x v="8"/>
    <x v="2"/>
    <x v="2"/>
    <x v="11"/>
    <x v="33"/>
    <n v="0"/>
  </r>
  <r>
    <s v="201004"/>
    <x v="4"/>
    <x v="1"/>
    <x v="2"/>
    <x v="11"/>
    <x v="33"/>
    <n v="2406.0300000000002"/>
  </r>
  <r>
    <s v="201201"/>
    <x v="6"/>
    <x v="3"/>
    <x v="2"/>
    <x v="11"/>
    <x v="24"/>
    <n v="2967.43"/>
  </r>
  <r>
    <s v="201103"/>
    <x v="8"/>
    <x v="2"/>
    <x v="2"/>
    <x v="11"/>
    <x v="24"/>
    <n v="4831.49"/>
  </r>
  <r>
    <s v="200910"/>
    <x v="9"/>
    <x v="0"/>
    <x v="2"/>
    <x v="11"/>
    <x v="24"/>
    <n v="0"/>
  </r>
  <r>
    <s v="201108"/>
    <x v="11"/>
    <x v="2"/>
    <x v="2"/>
    <x v="11"/>
    <x v="24"/>
    <n v="708.64"/>
  </r>
  <r>
    <s v="201111"/>
    <x v="2"/>
    <x v="2"/>
    <x v="2"/>
    <x v="11"/>
    <x v="11"/>
    <n v="87790.28"/>
  </r>
  <r>
    <s v="201112"/>
    <x v="7"/>
    <x v="2"/>
    <x v="2"/>
    <x v="11"/>
    <x v="11"/>
    <n v="97298.95"/>
  </r>
  <r>
    <s v="200901"/>
    <x v="6"/>
    <x v="0"/>
    <x v="2"/>
    <x v="11"/>
    <x v="11"/>
    <n v="53682.92"/>
  </r>
  <r>
    <s v="201102"/>
    <x v="5"/>
    <x v="2"/>
    <x v="2"/>
    <x v="11"/>
    <x v="11"/>
    <n v="75560.77"/>
  </r>
  <r>
    <s v="201010"/>
    <x v="9"/>
    <x v="1"/>
    <x v="2"/>
    <x v="11"/>
    <x v="11"/>
    <n v="70388.180000000008"/>
  </r>
  <r>
    <s v="201008"/>
    <x v="11"/>
    <x v="1"/>
    <x v="2"/>
    <x v="11"/>
    <x v="12"/>
    <n v="321.25"/>
  </r>
  <r>
    <s v="201107"/>
    <x v="3"/>
    <x v="2"/>
    <x v="2"/>
    <x v="11"/>
    <x v="12"/>
    <n v="1849.5"/>
  </r>
  <r>
    <s v="201105"/>
    <x v="0"/>
    <x v="2"/>
    <x v="2"/>
    <x v="11"/>
    <x v="12"/>
    <n v="0"/>
  </r>
  <r>
    <s v="201012"/>
    <x v="7"/>
    <x v="1"/>
    <x v="2"/>
    <x v="11"/>
    <x v="12"/>
    <n v="1785"/>
  </r>
  <r>
    <s v="201108"/>
    <x v="11"/>
    <x v="2"/>
    <x v="2"/>
    <x v="11"/>
    <x v="12"/>
    <n v="90.75"/>
  </r>
  <r>
    <s v="201010"/>
    <x v="9"/>
    <x v="1"/>
    <x v="2"/>
    <x v="11"/>
    <x v="12"/>
    <n v="13.5"/>
  </r>
  <r>
    <s v="201006"/>
    <x v="10"/>
    <x v="1"/>
    <x v="2"/>
    <x v="11"/>
    <x v="13"/>
    <n v="8115.1500000000005"/>
  </r>
  <r>
    <s v="201109"/>
    <x v="1"/>
    <x v="2"/>
    <x v="2"/>
    <x v="11"/>
    <x v="13"/>
    <n v="-37194.57"/>
  </r>
  <r>
    <s v="200912"/>
    <x v="7"/>
    <x v="0"/>
    <x v="2"/>
    <x v="11"/>
    <x v="13"/>
    <n v="13559.33"/>
  </r>
  <r>
    <s v="201008"/>
    <x v="11"/>
    <x v="1"/>
    <x v="2"/>
    <x v="11"/>
    <x v="13"/>
    <n v="3917.7400000000002"/>
  </r>
  <r>
    <s v="201203"/>
    <x v="8"/>
    <x v="3"/>
    <x v="2"/>
    <x v="11"/>
    <x v="13"/>
    <n v="-44777.520000000004"/>
  </r>
  <r>
    <s v="201110"/>
    <x v="9"/>
    <x v="2"/>
    <x v="2"/>
    <x v="11"/>
    <x v="14"/>
    <n v="0"/>
  </r>
  <r>
    <s v="200901"/>
    <x v="6"/>
    <x v="0"/>
    <x v="2"/>
    <x v="11"/>
    <x v="14"/>
    <n v="0"/>
  </r>
  <r>
    <s v="201011"/>
    <x v="2"/>
    <x v="1"/>
    <x v="2"/>
    <x v="11"/>
    <x v="27"/>
    <n v="0"/>
  </r>
  <r>
    <s v="200911"/>
    <x v="2"/>
    <x v="0"/>
    <x v="2"/>
    <x v="11"/>
    <x v="27"/>
    <n v="208.22"/>
  </r>
  <r>
    <s v="201012"/>
    <x v="7"/>
    <x v="1"/>
    <x v="2"/>
    <x v="11"/>
    <x v="27"/>
    <n v="0"/>
  </r>
  <r>
    <s v="201006"/>
    <x v="10"/>
    <x v="1"/>
    <x v="2"/>
    <x v="11"/>
    <x v="0"/>
    <n v="1235.08"/>
  </r>
  <r>
    <s v="201101"/>
    <x v="6"/>
    <x v="2"/>
    <x v="2"/>
    <x v="11"/>
    <x v="0"/>
    <n v="810.29"/>
  </r>
  <r>
    <s v="201009"/>
    <x v="1"/>
    <x v="1"/>
    <x v="2"/>
    <x v="11"/>
    <x v="0"/>
    <n v="848.44"/>
  </r>
  <r>
    <s v="200903"/>
    <x v="8"/>
    <x v="0"/>
    <x v="2"/>
    <x v="11"/>
    <x v="0"/>
    <n v="686.96"/>
  </r>
  <r>
    <s v="201008"/>
    <x v="11"/>
    <x v="1"/>
    <x v="2"/>
    <x v="11"/>
    <x v="22"/>
    <n v="25"/>
  </r>
  <r>
    <s v="200907"/>
    <x v="3"/>
    <x v="0"/>
    <x v="2"/>
    <x v="11"/>
    <x v="22"/>
    <n v="0"/>
  </r>
  <r>
    <s v="201011"/>
    <x v="2"/>
    <x v="1"/>
    <x v="2"/>
    <x v="11"/>
    <x v="28"/>
    <n v="0"/>
  </r>
  <r>
    <s v="201006"/>
    <x v="10"/>
    <x v="1"/>
    <x v="2"/>
    <x v="11"/>
    <x v="28"/>
    <n v="0"/>
  </r>
  <r>
    <s v="201202"/>
    <x v="5"/>
    <x v="3"/>
    <x v="2"/>
    <x v="11"/>
    <x v="28"/>
    <n v="0"/>
  </r>
  <r>
    <s v="200912"/>
    <x v="7"/>
    <x v="0"/>
    <x v="2"/>
    <x v="11"/>
    <x v="28"/>
    <n v="0"/>
  </r>
  <r>
    <s v="200908"/>
    <x v="11"/>
    <x v="0"/>
    <x v="2"/>
    <x v="11"/>
    <x v="28"/>
    <n v="0"/>
  </r>
  <r>
    <s v="200911"/>
    <x v="2"/>
    <x v="0"/>
    <x v="2"/>
    <x v="11"/>
    <x v="34"/>
    <n v="71.400000000000006"/>
  </r>
  <r>
    <s v="201002"/>
    <x v="5"/>
    <x v="1"/>
    <x v="2"/>
    <x v="11"/>
    <x v="29"/>
    <n v="0"/>
  </r>
  <r>
    <s v="201001"/>
    <x v="6"/>
    <x v="1"/>
    <x v="2"/>
    <x v="11"/>
    <x v="29"/>
    <n v="450"/>
  </r>
  <r>
    <s v="201002"/>
    <x v="5"/>
    <x v="1"/>
    <x v="2"/>
    <x v="11"/>
    <x v="19"/>
    <n v="9208.94"/>
  </r>
  <r>
    <s v="201205"/>
    <x v="0"/>
    <x v="3"/>
    <x v="2"/>
    <x v="11"/>
    <x v="19"/>
    <n v="11173.61"/>
  </r>
  <r>
    <s v="201101"/>
    <x v="6"/>
    <x v="2"/>
    <x v="2"/>
    <x v="11"/>
    <x v="19"/>
    <n v="9148.64"/>
  </r>
  <r>
    <s v="201202"/>
    <x v="5"/>
    <x v="3"/>
    <x v="2"/>
    <x v="11"/>
    <x v="19"/>
    <n v="11162.6"/>
  </r>
  <r>
    <s v="201104"/>
    <x v="4"/>
    <x v="2"/>
    <x v="2"/>
    <x v="11"/>
    <x v="19"/>
    <n v="15772.49"/>
  </r>
  <r>
    <s v="201204"/>
    <x v="4"/>
    <x v="3"/>
    <x v="2"/>
    <x v="11"/>
    <x v="19"/>
    <n v="9335.92"/>
  </r>
  <r>
    <s v="201103"/>
    <x v="8"/>
    <x v="2"/>
    <x v="2"/>
    <x v="11"/>
    <x v="19"/>
    <n v="10868.54"/>
  </r>
  <r>
    <s v="201109"/>
    <x v="1"/>
    <x v="2"/>
    <x v="2"/>
    <x v="11"/>
    <x v="19"/>
    <n v="12410.69"/>
  </r>
  <r>
    <s v="200906"/>
    <x v="10"/>
    <x v="0"/>
    <x v="2"/>
    <x v="11"/>
    <x v="19"/>
    <n v="7391.63"/>
  </r>
  <r>
    <s v="200903"/>
    <x v="8"/>
    <x v="0"/>
    <x v="2"/>
    <x v="11"/>
    <x v="19"/>
    <n v="8820.85"/>
  </r>
  <r>
    <s v="201106"/>
    <x v="10"/>
    <x v="2"/>
    <x v="2"/>
    <x v="11"/>
    <x v="2"/>
    <n v="43040.47"/>
  </r>
  <r>
    <s v="201010"/>
    <x v="9"/>
    <x v="1"/>
    <x v="2"/>
    <x v="11"/>
    <x v="2"/>
    <n v="57168.51"/>
  </r>
  <r>
    <s v="201108"/>
    <x v="11"/>
    <x v="2"/>
    <x v="2"/>
    <x v="11"/>
    <x v="3"/>
    <n v="0"/>
  </r>
  <r>
    <s v="201008"/>
    <x v="11"/>
    <x v="1"/>
    <x v="2"/>
    <x v="11"/>
    <x v="3"/>
    <n v="0"/>
  </r>
  <r>
    <s v="201010"/>
    <x v="9"/>
    <x v="1"/>
    <x v="2"/>
    <x v="11"/>
    <x v="4"/>
    <n v="18237.850000000002"/>
  </r>
  <r>
    <s v="201103"/>
    <x v="8"/>
    <x v="2"/>
    <x v="2"/>
    <x v="11"/>
    <x v="4"/>
    <n v="28671.63"/>
  </r>
  <r>
    <s v="200909"/>
    <x v="1"/>
    <x v="0"/>
    <x v="2"/>
    <x v="11"/>
    <x v="4"/>
    <n v="52788.56"/>
  </r>
  <r>
    <s v="201112"/>
    <x v="7"/>
    <x v="2"/>
    <x v="2"/>
    <x v="11"/>
    <x v="25"/>
    <n v="0"/>
  </r>
  <r>
    <s v="200903"/>
    <x v="8"/>
    <x v="0"/>
    <x v="2"/>
    <x v="11"/>
    <x v="5"/>
    <n v="13130.720000000001"/>
  </r>
  <r>
    <s v="201011"/>
    <x v="2"/>
    <x v="1"/>
    <x v="2"/>
    <x v="11"/>
    <x v="5"/>
    <n v="22195.45"/>
  </r>
  <r>
    <s v="201004"/>
    <x v="4"/>
    <x v="1"/>
    <x v="2"/>
    <x v="11"/>
    <x v="5"/>
    <n v="25795.06"/>
  </r>
  <r>
    <s v="200902"/>
    <x v="5"/>
    <x v="0"/>
    <x v="2"/>
    <x v="11"/>
    <x v="5"/>
    <n v="14180.300000000001"/>
  </r>
  <r>
    <s v="201202"/>
    <x v="5"/>
    <x v="3"/>
    <x v="2"/>
    <x v="11"/>
    <x v="5"/>
    <n v="16325.48"/>
  </r>
  <r>
    <s v="200903"/>
    <x v="8"/>
    <x v="0"/>
    <x v="2"/>
    <x v="11"/>
    <x v="31"/>
    <n v="329.36"/>
  </r>
  <r>
    <s v="201111"/>
    <x v="2"/>
    <x v="2"/>
    <x v="2"/>
    <x v="11"/>
    <x v="31"/>
    <n v="0"/>
  </r>
  <r>
    <s v="201106"/>
    <x v="10"/>
    <x v="2"/>
    <x v="2"/>
    <x v="11"/>
    <x v="31"/>
    <n v="932.5"/>
  </r>
  <r>
    <s v="201108"/>
    <x v="11"/>
    <x v="2"/>
    <x v="2"/>
    <x v="11"/>
    <x v="31"/>
    <n v="0"/>
  </r>
  <r>
    <s v="200904"/>
    <x v="4"/>
    <x v="0"/>
    <x v="2"/>
    <x v="11"/>
    <x v="31"/>
    <n v="0"/>
  </r>
  <r>
    <s v="201112"/>
    <x v="7"/>
    <x v="2"/>
    <x v="2"/>
    <x v="11"/>
    <x v="31"/>
    <n v="0"/>
  </r>
  <r>
    <s v="201010"/>
    <x v="9"/>
    <x v="1"/>
    <x v="2"/>
    <x v="11"/>
    <x v="18"/>
    <n v="12713.87"/>
  </r>
  <r>
    <s v="201202"/>
    <x v="5"/>
    <x v="3"/>
    <x v="2"/>
    <x v="11"/>
    <x v="18"/>
    <n v="9477.57"/>
  </r>
  <r>
    <s v="200910"/>
    <x v="9"/>
    <x v="0"/>
    <x v="2"/>
    <x v="11"/>
    <x v="18"/>
    <n v="12507.65"/>
  </r>
  <r>
    <s v="201012"/>
    <x v="7"/>
    <x v="1"/>
    <x v="2"/>
    <x v="11"/>
    <x v="18"/>
    <n v="8050.54"/>
  </r>
  <r>
    <s v="201104"/>
    <x v="4"/>
    <x v="2"/>
    <x v="2"/>
    <x v="11"/>
    <x v="20"/>
    <n v="0"/>
  </r>
  <r>
    <s v="201108"/>
    <x v="11"/>
    <x v="2"/>
    <x v="2"/>
    <x v="11"/>
    <x v="20"/>
    <n v="0"/>
  </r>
  <r>
    <s v="201010"/>
    <x v="9"/>
    <x v="1"/>
    <x v="2"/>
    <x v="11"/>
    <x v="20"/>
    <n v="7975"/>
  </r>
  <r>
    <s v="201204"/>
    <x v="4"/>
    <x v="3"/>
    <x v="2"/>
    <x v="11"/>
    <x v="20"/>
    <n v="31.990000000000002"/>
  </r>
  <r>
    <s v="200911"/>
    <x v="2"/>
    <x v="0"/>
    <x v="2"/>
    <x v="11"/>
    <x v="15"/>
    <n v="0"/>
  </r>
  <r>
    <s v="201002"/>
    <x v="5"/>
    <x v="1"/>
    <x v="2"/>
    <x v="11"/>
    <x v="32"/>
    <n v="0"/>
  </r>
  <r>
    <s v="200901"/>
    <x v="6"/>
    <x v="0"/>
    <x v="2"/>
    <x v="11"/>
    <x v="32"/>
    <n v="21.94"/>
  </r>
  <r>
    <s v="200907"/>
    <x v="3"/>
    <x v="0"/>
    <x v="2"/>
    <x v="11"/>
    <x v="32"/>
    <n v="0"/>
  </r>
  <r>
    <s v="201011"/>
    <x v="2"/>
    <x v="1"/>
    <x v="2"/>
    <x v="11"/>
    <x v="32"/>
    <n v="67.31"/>
  </r>
  <r>
    <s v="200912"/>
    <x v="7"/>
    <x v="0"/>
    <x v="2"/>
    <x v="11"/>
    <x v="8"/>
    <n v="0"/>
  </r>
  <r>
    <s v="201009"/>
    <x v="1"/>
    <x v="1"/>
    <x v="2"/>
    <x v="11"/>
    <x v="21"/>
    <n v="0"/>
  </r>
  <r>
    <s v="201004"/>
    <x v="4"/>
    <x v="1"/>
    <x v="2"/>
    <x v="11"/>
    <x v="21"/>
    <n v="0"/>
  </r>
  <r>
    <s v="200909"/>
    <x v="1"/>
    <x v="0"/>
    <x v="2"/>
    <x v="11"/>
    <x v="36"/>
    <n v="615.53"/>
  </r>
  <r>
    <s v="200912"/>
    <x v="7"/>
    <x v="0"/>
    <x v="2"/>
    <x v="11"/>
    <x v="36"/>
    <n v="0"/>
  </r>
  <r>
    <s v="201103"/>
    <x v="8"/>
    <x v="2"/>
    <x v="2"/>
    <x v="11"/>
    <x v="9"/>
    <n v="567.73"/>
  </r>
  <r>
    <s v="201006"/>
    <x v="10"/>
    <x v="1"/>
    <x v="2"/>
    <x v="11"/>
    <x v="33"/>
    <n v="48.120000000000005"/>
  </r>
  <r>
    <s v="201108"/>
    <x v="11"/>
    <x v="2"/>
    <x v="2"/>
    <x v="11"/>
    <x v="33"/>
    <n v="1665.52"/>
  </r>
  <r>
    <s v="201205"/>
    <x v="0"/>
    <x v="3"/>
    <x v="2"/>
    <x v="11"/>
    <x v="33"/>
    <n v="1823.8700000000001"/>
  </r>
  <r>
    <s v="201101"/>
    <x v="6"/>
    <x v="2"/>
    <x v="2"/>
    <x v="11"/>
    <x v="33"/>
    <n v="168.42000000000002"/>
  </r>
  <r>
    <s v="201106"/>
    <x v="10"/>
    <x v="2"/>
    <x v="2"/>
    <x v="11"/>
    <x v="33"/>
    <n v="2302.36"/>
  </r>
  <r>
    <s v="201111"/>
    <x v="2"/>
    <x v="2"/>
    <x v="2"/>
    <x v="11"/>
    <x v="33"/>
    <n v="1592.03"/>
  </r>
  <r>
    <s v="201008"/>
    <x v="11"/>
    <x v="1"/>
    <x v="2"/>
    <x v="11"/>
    <x v="33"/>
    <n v="96.240000000000009"/>
  </r>
  <r>
    <s v="201003"/>
    <x v="8"/>
    <x v="1"/>
    <x v="2"/>
    <x v="11"/>
    <x v="33"/>
    <n v="3934.67"/>
  </r>
  <r>
    <s v="201003"/>
    <x v="8"/>
    <x v="1"/>
    <x v="2"/>
    <x v="11"/>
    <x v="10"/>
    <n v="2495.77"/>
  </r>
  <r>
    <s v="201008"/>
    <x v="11"/>
    <x v="1"/>
    <x v="2"/>
    <x v="11"/>
    <x v="10"/>
    <n v="0"/>
  </r>
  <r>
    <s v="201104"/>
    <x v="4"/>
    <x v="2"/>
    <x v="2"/>
    <x v="11"/>
    <x v="24"/>
    <n v="5075.72"/>
  </r>
  <r>
    <s v="200912"/>
    <x v="7"/>
    <x v="0"/>
    <x v="2"/>
    <x v="11"/>
    <x v="24"/>
    <n v="1149.5899999999999"/>
  </r>
  <r>
    <s v="201012"/>
    <x v="7"/>
    <x v="1"/>
    <x v="2"/>
    <x v="11"/>
    <x v="24"/>
    <n v="3242"/>
  </r>
  <r>
    <s v="201110"/>
    <x v="9"/>
    <x v="2"/>
    <x v="2"/>
    <x v="11"/>
    <x v="24"/>
    <n v="0"/>
  </r>
  <r>
    <s v="201108"/>
    <x v="11"/>
    <x v="2"/>
    <x v="2"/>
    <x v="11"/>
    <x v="11"/>
    <n v="87455.790000000008"/>
  </r>
  <r>
    <s v="200909"/>
    <x v="1"/>
    <x v="0"/>
    <x v="2"/>
    <x v="11"/>
    <x v="11"/>
    <n v="76105.67"/>
  </r>
  <r>
    <s v="201203"/>
    <x v="8"/>
    <x v="3"/>
    <x v="2"/>
    <x v="11"/>
    <x v="11"/>
    <n v="78962.31"/>
  </r>
  <r>
    <s v="201109"/>
    <x v="1"/>
    <x v="2"/>
    <x v="2"/>
    <x v="11"/>
    <x v="11"/>
    <n v="77102.06"/>
  </r>
  <r>
    <s v="201205"/>
    <x v="0"/>
    <x v="3"/>
    <x v="2"/>
    <x v="11"/>
    <x v="11"/>
    <n v="79721.81"/>
  </r>
  <r>
    <s v="201101"/>
    <x v="6"/>
    <x v="2"/>
    <x v="2"/>
    <x v="11"/>
    <x v="11"/>
    <n v="69716.460000000006"/>
  </r>
  <r>
    <s v="200911"/>
    <x v="2"/>
    <x v="0"/>
    <x v="2"/>
    <x v="11"/>
    <x v="12"/>
    <n v="0"/>
  </r>
  <r>
    <s v="201106"/>
    <x v="10"/>
    <x v="2"/>
    <x v="2"/>
    <x v="11"/>
    <x v="12"/>
    <n v="1820.25"/>
  </r>
  <r>
    <s v="201005"/>
    <x v="0"/>
    <x v="1"/>
    <x v="2"/>
    <x v="11"/>
    <x v="12"/>
    <n v="1140"/>
  </r>
  <r>
    <s v="200912"/>
    <x v="7"/>
    <x v="0"/>
    <x v="2"/>
    <x v="11"/>
    <x v="12"/>
    <n v="360.75"/>
  </r>
  <r>
    <s v="201201"/>
    <x v="6"/>
    <x v="3"/>
    <x v="2"/>
    <x v="11"/>
    <x v="13"/>
    <n v="-57.03"/>
  </r>
  <r>
    <s v="201103"/>
    <x v="8"/>
    <x v="2"/>
    <x v="2"/>
    <x v="11"/>
    <x v="13"/>
    <n v="3625.29"/>
  </r>
  <r>
    <s v="201102"/>
    <x v="5"/>
    <x v="2"/>
    <x v="2"/>
    <x v="11"/>
    <x v="13"/>
    <n v="1828.21"/>
  </r>
  <r>
    <s v="200904"/>
    <x v="4"/>
    <x v="0"/>
    <x v="2"/>
    <x v="11"/>
    <x v="13"/>
    <n v="6941.39"/>
  </r>
  <r>
    <s v="201203"/>
    <x v="8"/>
    <x v="3"/>
    <x v="2"/>
    <x v="11"/>
    <x v="14"/>
    <n v="0"/>
  </r>
  <r>
    <s v="200910"/>
    <x v="9"/>
    <x v="0"/>
    <x v="2"/>
    <x v="11"/>
    <x v="14"/>
    <n v="0"/>
  </r>
  <r>
    <s v="201003"/>
    <x v="8"/>
    <x v="1"/>
    <x v="2"/>
    <x v="11"/>
    <x v="14"/>
    <n v="0"/>
  </r>
  <r>
    <s v="200902"/>
    <x v="5"/>
    <x v="0"/>
    <x v="2"/>
    <x v="11"/>
    <x v="14"/>
    <n v="0"/>
  </r>
  <r>
    <s v="200908"/>
    <x v="11"/>
    <x v="0"/>
    <x v="2"/>
    <x v="11"/>
    <x v="14"/>
    <n v="0"/>
  </r>
  <r>
    <s v="201205"/>
    <x v="0"/>
    <x v="3"/>
    <x v="2"/>
    <x v="11"/>
    <x v="27"/>
    <n v="31.18"/>
  </r>
  <r>
    <s v="200904"/>
    <x v="4"/>
    <x v="0"/>
    <x v="2"/>
    <x v="11"/>
    <x v="27"/>
    <n v="2169.77"/>
  </r>
  <r>
    <s v="200909"/>
    <x v="1"/>
    <x v="0"/>
    <x v="2"/>
    <x v="11"/>
    <x v="0"/>
    <n v="1154.03"/>
  </r>
  <r>
    <s v="201110"/>
    <x v="9"/>
    <x v="2"/>
    <x v="2"/>
    <x v="11"/>
    <x v="0"/>
    <n v="849.25"/>
  </r>
  <r>
    <s v="201102"/>
    <x v="5"/>
    <x v="2"/>
    <x v="2"/>
    <x v="11"/>
    <x v="0"/>
    <n v="2123.89"/>
  </r>
  <r>
    <s v="201103"/>
    <x v="8"/>
    <x v="2"/>
    <x v="2"/>
    <x v="11"/>
    <x v="0"/>
    <n v="626.23"/>
  </r>
  <r>
    <s v="200911"/>
    <x v="2"/>
    <x v="0"/>
    <x v="2"/>
    <x v="11"/>
    <x v="0"/>
    <n v="743.6"/>
  </r>
  <r>
    <s v="201105"/>
    <x v="0"/>
    <x v="2"/>
    <x v="2"/>
    <x v="11"/>
    <x v="0"/>
    <n v="-667.17"/>
  </r>
  <r>
    <s v="201012"/>
    <x v="7"/>
    <x v="1"/>
    <x v="2"/>
    <x v="11"/>
    <x v="0"/>
    <n v="690.43000000000006"/>
  </r>
  <r>
    <s v="200903"/>
    <x v="8"/>
    <x v="0"/>
    <x v="2"/>
    <x v="11"/>
    <x v="28"/>
    <n v="1124.44"/>
  </r>
  <r>
    <s v="201009"/>
    <x v="1"/>
    <x v="1"/>
    <x v="2"/>
    <x v="11"/>
    <x v="28"/>
    <n v="0"/>
  </r>
  <r>
    <s v="200907"/>
    <x v="3"/>
    <x v="0"/>
    <x v="2"/>
    <x v="11"/>
    <x v="28"/>
    <n v="0"/>
  </r>
  <r>
    <s v="200910"/>
    <x v="9"/>
    <x v="0"/>
    <x v="2"/>
    <x v="11"/>
    <x v="28"/>
    <n v="0"/>
  </r>
  <r>
    <s v="200904"/>
    <x v="4"/>
    <x v="0"/>
    <x v="2"/>
    <x v="11"/>
    <x v="28"/>
    <n v="569.16"/>
  </r>
  <r>
    <s v="200912"/>
    <x v="7"/>
    <x v="0"/>
    <x v="2"/>
    <x v="11"/>
    <x v="26"/>
    <n v="-21.16"/>
  </r>
  <r>
    <s v="201109"/>
    <x v="1"/>
    <x v="2"/>
    <x v="2"/>
    <x v="11"/>
    <x v="26"/>
    <n v="0"/>
  </r>
  <r>
    <s v="201010"/>
    <x v="9"/>
    <x v="1"/>
    <x v="2"/>
    <x v="11"/>
    <x v="29"/>
    <n v="0"/>
  </r>
  <r>
    <s v="201004"/>
    <x v="4"/>
    <x v="1"/>
    <x v="2"/>
    <x v="11"/>
    <x v="29"/>
    <n v="0"/>
  </r>
  <r>
    <s v="200908"/>
    <x v="11"/>
    <x v="0"/>
    <x v="2"/>
    <x v="11"/>
    <x v="29"/>
    <n v="0"/>
  </r>
  <r>
    <s v="201203"/>
    <x v="8"/>
    <x v="3"/>
    <x v="2"/>
    <x v="11"/>
    <x v="19"/>
    <n v="15228.49"/>
  </r>
  <r>
    <s v="201010"/>
    <x v="9"/>
    <x v="1"/>
    <x v="2"/>
    <x v="11"/>
    <x v="19"/>
    <n v="15262.69"/>
  </r>
  <r>
    <s v="201003"/>
    <x v="8"/>
    <x v="1"/>
    <x v="2"/>
    <x v="11"/>
    <x v="19"/>
    <n v="9759.65"/>
  </r>
  <r>
    <s v="200911"/>
    <x v="2"/>
    <x v="0"/>
    <x v="2"/>
    <x v="11"/>
    <x v="19"/>
    <n v="9775.75"/>
  </r>
  <r>
    <s v="201102"/>
    <x v="5"/>
    <x v="2"/>
    <x v="2"/>
    <x v="11"/>
    <x v="19"/>
    <n v="9436.58"/>
  </r>
  <r>
    <s v="200908"/>
    <x v="11"/>
    <x v="0"/>
    <x v="2"/>
    <x v="11"/>
    <x v="19"/>
    <n v="9327.2199999999993"/>
  </r>
  <r>
    <s v="201011"/>
    <x v="2"/>
    <x v="1"/>
    <x v="2"/>
    <x v="11"/>
    <x v="30"/>
    <n v="0"/>
  </r>
  <r>
    <s v="200904"/>
    <x v="4"/>
    <x v="0"/>
    <x v="2"/>
    <x v="11"/>
    <x v="2"/>
    <n v="48651.03"/>
  </r>
  <r>
    <s v="201201"/>
    <x v="6"/>
    <x v="3"/>
    <x v="2"/>
    <x v="11"/>
    <x v="2"/>
    <n v="13599.12"/>
  </r>
  <r>
    <s v="201011"/>
    <x v="2"/>
    <x v="1"/>
    <x v="2"/>
    <x v="11"/>
    <x v="2"/>
    <n v="53313.26"/>
  </r>
  <r>
    <s v="201204"/>
    <x v="4"/>
    <x v="3"/>
    <x v="2"/>
    <x v="11"/>
    <x v="2"/>
    <n v="66409.23"/>
  </r>
  <r>
    <s v="201109"/>
    <x v="1"/>
    <x v="2"/>
    <x v="2"/>
    <x v="11"/>
    <x v="2"/>
    <n v="82016.350000000006"/>
  </r>
  <r>
    <s v="201205"/>
    <x v="0"/>
    <x v="3"/>
    <x v="2"/>
    <x v="11"/>
    <x v="2"/>
    <n v="47282.94"/>
  </r>
  <r>
    <s v="201202"/>
    <x v="5"/>
    <x v="3"/>
    <x v="2"/>
    <x v="11"/>
    <x v="3"/>
    <n v="0"/>
  </r>
  <r>
    <s v="201112"/>
    <x v="7"/>
    <x v="2"/>
    <x v="2"/>
    <x v="11"/>
    <x v="3"/>
    <n v="0"/>
  </r>
  <r>
    <s v="201110"/>
    <x v="9"/>
    <x v="2"/>
    <x v="2"/>
    <x v="11"/>
    <x v="3"/>
    <n v="0"/>
  </r>
  <r>
    <s v="201007"/>
    <x v="3"/>
    <x v="1"/>
    <x v="2"/>
    <x v="11"/>
    <x v="4"/>
    <n v="12282.460000000001"/>
  </r>
  <r>
    <s v="200903"/>
    <x v="8"/>
    <x v="0"/>
    <x v="2"/>
    <x v="11"/>
    <x v="4"/>
    <n v="13616.99"/>
  </r>
  <r>
    <s v="201009"/>
    <x v="1"/>
    <x v="1"/>
    <x v="2"/>
    <x v="11"/>
    <x v="4"/>
    <n v="52272.959999999999"/>
  </r>
  <r>
    <s v="201012"/>
    <x v="7"/>
    <x v="1"/>
    <x v="2"/>
    <x v="11"/>
    <x v="4"/>
    <n v="11305.04"/>
  </r>
  <r>
    <s v="200904"/>
    <x v="4"/>
    <x v="0"/>
    <x v="2"/>
    <x v="11"/>
    <x v="5"/>
    <n v="14347.76"/>
  </r>
  <r>
    <s v="201102"/>
    <x v="5"/>
    <x v="2"/>
    <x v="2"/>
    <x v="11"/>
    <x v="5"/>
    <n v="20121.330000000002"/>
  </r>
  <r>
    <s v="200901"/>
    <x v="6"/>
    <x v="0"/>
    <x v="2"/>
    <x v="11"/>
    <x v="5"/>
    <n v="10210.91"/>
  </r>
  <r>
    <s v="201012"/>
    <x v="7"/>
    <x v="1"/>
    <x v="2"/>
    <x v="11"/>
    <x v="5"/>
    <n v="23429.25"/>
  </r>
  <r>
    <s v="201011"/>
    <x v="2"/>
    <x v="1"/>
    <x v="2"/>
    <x v="11"/>
    <x v="18"/>
    <n v="8747.76"/>
  </r>
  <r>
    <s v="200906"/>
    <x v="10"/>
    <x v="0"/>
    <x v="2"/>
    <x v="11"/>
    <x v="18"/>
    <n v="7968.59"/>
  </r>
  <r>
    <s v="201108"/>
    <x v="11"/>
    <x v="2"/>
    <x v="2"/>
    <x v="11"/>
    <x v="18"/>
    <n v="6839.06"/>
  </r>
  <r>
    <s v="201006"/>
    <x v="10"/>
    <x v="1"/>
    <x v="2"/>
    <x v="11"/>
    <x v="18"/>
    <n v="7541.1"/>
  </r>
  <r>
    <s v="200904"/>
    <x v="4"/>
    <x v="0"/>
    <x v="2"/>
    <x v="11"/>
    <x v="18"/>
    <n v="4787.67"/>
  </r>
  <r>
    <s v="201201"/>
    <x v="6"/>
    <x v="3"/>
    <x v="2"/>
    <x v="11"/>
    <x v="18"/>
    <n v="7818.41"/>
  </r>
  <r>
    <s v="201102"/>
    <x v="5"/>
    <x v="2"/>
    <x v="2"/>
    <x v="11"/>
    <x v="20"/>
    <n v="842.4"/>
  </r>
  <r>
    <s v="201111"/>
    <x v="2"/>
    <x v="2"/>
    <x v="2"/>
    <x v="11"/>
    <x v="20"/>
    <n v="2393.9500000000003"/>
  </r>
  <r>
    <s v="200905"/>
    <x v="0"/>
    <x v="0"/>
    <x v="2"/>
    <x v="11"/>
    <x v="15"/>
    <n v="0"/>
  </r>
  <r>
    <s v="201202"/>
    <x v="5"/>
    <x v="3"/>
    <x v="2"/>
    <x v="11"/>
    <x v="32"/>
    <n v="0"/>
  </r>
  <r>
    <s v="200902"/>
    <x v="5"/>
    <x v="0"/>
    <x v="2"/>
    <x v="11"/>
    <x v="32"/>
    <n v="0"/>
  </r>
  <r>
    <s v="200904"/>
    <x v="4"/>
    <x v="0"/>
    <x v="2"/>
    <x v="11"/>
    <x v="32"/>
    <n v="0"/>
  </r>
  <r>
    <s v="200906"/>
    <x v="10"/>
    <x v="0"/>
    <x v="2"/>
    <x v="11"/>
    <x v="32"/>
    <n v="0"/>
  </r>
  <r>
    <s v="201107"/>
    <x v="3"/>
    <x v="2"/>
    <x v="2"/>
    <x v="11"/>
    <x v="32"/>
    <n v="63.46"/>
  </r>
  <r>
    <s v="201101"/>
    <x v="6"/>
    <x v="2"/>
    <x v="2"/>
    <x v="11"/>
    <x v="32"/>
    <n v="0"/>
  </r>
  <r>
    <s v="201005"/>
    <x v="0"/>
    <x v="1"/>
    <x v="2"/>
    <x v="11"/>
    <x v="32"/>
    <n v="0"/>
  </r>
  <r>
    <s v="201109"/>
    <x v="1"/>
    <x v="2"/>
    <x v="2"/>
    <x v="11"/>
    <x v="32"/>
    <n v="0"/>
  </r>
  <r>
    <s v="201010"/>
    <x v="9"/>
    <x v="1"/>
    <x v="2"/>
    <x v="11"/>
    <x v="32"/>
    <n v="365.37"/>
  </r>
  <r>
    <s v="200907"/>
    <x v="3"/>
    <x v="0"/>
    <x v="2"/>
    <x v="11"/>
    <x v="8"/>
    <n v="0"/>
  </r>
  <r>
    <s v="201005"/>
    <x v="0"/>
    <x v="1"/>
    <x v="2"/>
    <x v="11"/>
    <x v="21"/>
    <n v="0"/>
  </r>
  <r>
    <s v="201012"/>
    <x v="7"/>
    <x v="1"/>
    <x v="2"/>
    <x v="11"/>
    <x v="35"/>
    <n v="0"/>
  </r>
  <r>
    <s v="201112"/>
    <x v="7"/>
    <x v="2"/>
    <x v="2"/>
    <x v="11"/>
    <x v="35"/>
    <n v="0"/>
  </r>
  <r>
    <s v="200912"/>
    <x v="7"/>
    <x v="0"/>
    <x v="2"/>
    <x v="11"/>
    <x v="35"/>
    <n v="-2878.66"/>
  </r>
  <r>
    <s v="200910"/>
    <x v="9"/>
    <x v="0"/>
    <x v="2"/>
    <x v="11"/>
    <x v="35"/>
    <n v="1717.29"/>
  </r>
  <r>
    <s v="200911"/>
    <x v="2"/>
    <x v="0"/>
    <x v="2"/>
    <x v="11"/>
    <x v="36"/>
    <n v="0"/>
  </r>
  <r>
    <s v="201104"/>
    <x v="4"/>
    <x v="2"/>
    <x v="2"/>
    <x v="11"/>
    <x v="9"/>
    <n v="201.15"/>
  </r>
  <r>
    <s v="200909"/>
    <x v="1"/>
    <x v="0"/>
    <x v="2"/>
    <x v="11"/>
    <x v="9"/>
    <n v="260.59000000000003"/>
  </r>
  <r>
    <s v="201002"/>
    <x v="5"/>
    <x v="1"/>
    <x v="2"/>
    <x v="11"/>
    <x v="9"/>
    <n v="331.39"/>
  </r>
  <r>
    <s v="201012"/>
    <x v="7"/>
    <x v="1"/>
    <x v="2"/>
    <x v="11"/>
    <x v="9"/>
    <n v="903.09"/>
  </r>
  <r>
    <s v="200912"/>
    <x v="7"/>
    <x v="0"/>
    <x v="2"/>
    <x v="11"/>
    <x v="9"/>
    <n v="536.01"/>
  </r>
  <r>
    <s v="201110"/>
    <x v="9"/>
    <x v="2"/>
    <x v="2"/>
    <x v="11"/>
    <x v="9"/>
    <n v="184.69"/>
  </r>
  <r>
    <s v="200905"/>
    <x v="0"/>
    <x v="0"/>
    <x v="2"/>
    <x v="11"/>
    <x v="9"/>
    <n v="426.19"/>
  </r>
  <r>
    <s v="200902"/>
    <x v="5"/>
    <x v="0"/>
    <x v="2"/>
    <x v="11"/>
    <x v="33"/>
    <n v="22"/>
  </r>
  <r>
    <s v="200912"/>
    <x v="7"/>
    <x v="0"/>
    <x v="2"/>
    <x v="11"/>
    <x v="33"/>
    <n v="2340.71"/>
  </r>
  <r>
    <s v="200911"/>
    <x v="2"/>
    <x v="0"/>
    <x v="2"/>
    <x v="11"/>
    <x v="33"/>
    <n v="6600.92"/>
  </r>
  <r>
    <s v="200910"/>
    <x v="9"/>
    <x v="0"/>
    <x v="2"/>
    <x v="11"/>
    <x v="33"/>
    <n v="2340.7400000000002"/>
  </r>
  <r>
    <s v="201203"/>
    <x v="8"/>
    <x v="3"/>
    <x v="2"/>
    <x v="11"/>
    <x v="24"/>
    <n v="5596.54"/>
  </r>
  <r>
    <s v="201202"/>
    <x v="5"/>
    <x v="3"/>
    <x v="2"/>
    <x v="11"/>
    <x v="24"/>
    <n v="1771.6000000000001"/>
  </r>
  <r>
    <s v="201205"/>
    <x v="0"/>
    <x v="3"/>
    <x v="2"/>
    <x v="11"/>
    <x v="24"/>
    <n v="1916.04"/>
  </r>
  <r>
    <s v="201001"/>
    <x v="6"/>
    <x v="1"/>
    <x v="2"/>
    <x v="11"/>
    <x v="24"/>
    <n v="714.61"/>
  </r>
  <r>
    <s v="201005"/>
    <x v="0"/>
    <x v="1"/>
    <x v="2"/>
    <x v="11"/>
    <x v="11"/>
    <n v="80210.86"/>
  </r>
  <r>
    <s v="201105"/>
    <x v="0"/>
    <x v="2"/>
    <x v="2"/>
    <x v="11"/>
    <x v="11"/>
    <n v="86301.13"/>
  </r>
  <r>
    <s v="200910"/>
    <x v="9"/>
    <x v="0"/>
    <x v="2"/>
    <x v="11"/>
    <x v="11"/>
    <n v="82777.91"/>
  </r>
  <r>
    <s v="200907"/>
    <x v="3"/>
    <x v="0"/>
    <x v="2"/>
    <x v="11"/>
    <x v="12"/>
    <n v="284.7"/>
  </r>
  <r>
    <s v="201111"/>
    <x v="2"/>
    <x v="2"/>
    <x v="2"/>
    <x v="11"/>
    <x v="12"/>
    <n v="-1148"/>
  </r>
  <r>
    <s v="201002"/>
    <x v="5"/>
    <x v="1"/>
    <x v="2"/>
    <x v="11"/>
    <x v="12"/>
    <n v="31.5"/>
  </r>
  <r>
    <s v="201009"/>
    <x v="1"/>
    <x v="1"/>
    <x v="2"/>
    <x v="11"/>
    <x v="12"/>
    <n v="3305.4500000000003"/>
  </r>
  <r>
    <s v="201203"/>
    <x v="8"/>
    <x v="3"/>
    <x v="2"/>
    <x v="11"/>
    <x v="12"/>
    <n v="798.75"/>
  </r>
  <r>
    <s v="201112"/>
    <x v="7"/>
    <x v="2"/>
    <x v="2"/>
    <x v="11"/>
    <x v="13"/>
    <n v="21359.510000000002"/>
  </r>
  <r>
    <s v="201003"/>
    <x v="8"/>
    <x v="1"/>
    <x v="2"/>
    <x v="11"/>
    <x v="13"/>
    <n v="23657.39"/>
  </r>
  <r>
    <s v="201002"/>
    <x v="5"/>
    <x v="1"/>
    <x v="2"/>
    <x v="11"/>
    <x v="13"/>
    <n v="-696.85"/>
  </r>
  <r>
    <s v="201108"/>
    <x v="11"/>
    <x v="2"/>
    <x v="2"/>
    <x v="11"/>
    <x v="13"/>
    <n v="7512.16"/>
  </r>
  <r>
    <s v="201111"/>
    <x v="2"/>
    <x v="2"/>
    <x v="2"/>
    <x v="11"/>
    <x v="13"/>
    <n v="10663.1"/>
  </r>
  <r>
    <s v="201107"/>
    <x v="3"/>
    <x v="2"/>
    <x v="2"/>
    <x v="11"/>
    <x v="13"/>
    <n v="5215.2"/>
  </r>
  <r>
    <s v="201105"/>
    <x v="0"/>
    <x v="2"/>
    <x v="2"/>
    <x v="11"/>
    <x v="13"/>
    <n v="10062.86"/>
  </r>
  <r>
    <s v="200912"/>
    <x v="7"/>
    <x v="0"/>
    <x v="2"/>
    <x v="11"/>
    <x v="14"/>
    <n v="0"/>
  </r>
  <r>
    <s v="200903"/>
    <x v="8"/>
    <x v="0"/>
    <x v="2"/>
    <x v="11"/>
    <x v="14"/>
    <n v="0"/>
  </r>
  <r>
    <s v="201006"/>
    <x v="10"/>
    <x v="1"/>
    <x v="2"/>
    <x v="11"/>
    <x v="14"/>
    <n v="0"/>
  </r>
  <r>
    <s v="201101"/>
    <x v="6"/>
    <x v="2"/>
    <x v="2"/>
    <x v="11"/>
    <x v="14"/>
    <n v="0"/>
  </r>
  <r>
    <s v="200903"/>
    <x v="8"/>
    <x v="0"/>
    <x v="2"/>
    <x v="11"/>
    <x v="27"/>
    <n v="2403.19"/>
  </r>
  <r>
    <s v="201005"/>
    <x v="0"/>
    <x v="1"/>
    <x v="2"/>
    <x v="11"/>
    <x v="27"/>
    <n v="0"/>
  </r>
  <r>
    <s v="200906"/>
    <x v="10"/>
    <x v="0"/>
    <x v="2"/>
    <x v="11"/>
    <x v="27"/>
    <n v="3015.57"/>
  </r>
  <r>
    <s v="200901"/>
    <x v="6"/>
    <x v="0"/>
    <x v="2"/>
    <x v="11"/>
    <x v="27"/>
    <n v="3230.8"/>
  </r>
  <r>
    <s v="200908"/>
    <x v="11"/>
    <x v="0"/>
    <x v="2"/>
    <x v="11"/>
    <x v="0"/>
    <n v="521.58000000000004"/>
  </r>
  <r>
    <s v="201201"/>
    <x v="6"/>
    <x v="3"/>
    <x v="2"/>
    <x v="11"/>
    <x v="0"/>
    <n v="844.2"/>
  </r>
  <r>
    <s v="200908"/>
    <x v="11"/>
    <x v="0"/>
    <x v="2"/>
    <x v="11"/>
    <x v="22"/>
    <n v="0"/>
  </r>
  <r>
    <s v="201011"/>
    <x v="2"/>
    <x v="1"/>
    <x v="2"/>
    <x v="11"/>
    <x v="22"/>
    <n v="0"/>
  </r>
  <r>
    <s v="201012"/>
    <x v="7"/>
    <x v="1"/>
    <x v="2"/>
    <x v="11"/>
    <x v="28"/>
    <n v="0"/>
  </r>
  <r>
    <s v="200910"/>
    <x v="9"/>
    <x v="0"/>
    <x v="2"/>
    <x v="11"/>
    <x v="26"/>
    <n v="21.16"/>
  </r>
  <r>
    <s v="201007"/>
    <x v="3"/>
    <x v="1"/>
    <x v="2"/>
    <x v="11"/>
    <x v="29"/>
    <n v="0"/>
  </r>
  <r>
    <s v="200905"/>
    <x v="0"/>
    <x v="0"/>
    <x v="2"/>
    <x v="11"/>
    <x v="29"/>
    <n v="0"/>
  </r>
  <r>
    <s v="201012"/>
    <x v="7"/>
    <x v="1"/>
    <x v="2"/>
    <x v="11"/>
    <x v="29"/>
    <n v="0"/>
  </r>
  <r>
    <s v="200910"/>
    <x v="9"/>
    <x v="0"/>
    <x v="2"/>
    <x v="11"/>
    <x v="29"/>
    <n v="462.52"/>
  </r>
  <r>
    <s v="201007"/>
    <x v="3"/>
    <x v="1"/>
    <x v="2"/>
    <x v="11"/>
    <x v="19"/>
    <n v="6345.8"/>
  </r>
  <r>
    <s v="200901"/>
    <x v="6"/>
    <x v="0"/>
    <x v="2"/>
    <x v="11"/>
    <x v="19"/>
    <n v="5013.32"/>
  </r>
  <r>
    <s v="201012"/>
    <x v="7"/>
    <x v="1"/>
    <x v="2"/>
    <x v="11"/>
    <x v="19"/>
    <n v="9626.84"/>
  </r>
  <r>
    <s v="201001"/>
    <x v="6"/>
    <x v="1"/>
    <x v="2"/>
    <x v="11"/>
    <x v="19"/>
    <n v="7006.58"/>
  </r>
  <r>
    <s v="200912"/>
    <x v="7"/>
    <x v="0"/>
    <x v="2"/>
    <x v="11"/>
    <x v="19"/>
    <n v="8507.27"/>
  </r>
  <r>
    <s v="201003"/>
    <x v="8"/>
    <x v="1"/>
    <x v="2"/>
    <x v="11"/>
    <x v="2"/>
    <n v="89445.56"/>
  </r>
  <r>
    <s v="200908"/>
    <x v="11"/>
    <x v="0"/>
    <x v="2"/>
    <x v="11"/>
    <x v="2"/>
    <n v="97746.11"/>
  </r>
  <r>
    <s v="200909"/>
    <x v="1"/>
    <x v="0"/>
    <x v="2"/>
    <x v="11"/>
    <x v="2"/>
    <n v="44796.770000000004"/>
  </r>
  <r>
    <s v="201102"/>
    <x v="5"/>
    <x v="2"/>
    <x v="2"/>
    <x v="11"/>
    <x v="2"/>
    <n v="41664.870000000003"/>
  </r>
  <r>
    <s v="200905"/>
    <x v="0"/>
    <x v="0"/>
    <x v="2"/>
    <x v="11"/>
    <x v="2"/>
    <n v="62610.91"/>
  </r>
  <r>
    <s v="201006"/>
    <x v="10"/>
    <x v="1"/>
    <x v="2"/>
    <x v="11"/>
    <x v="2"/>
    <n v="45181.700000000004"/>
  </r>
  <r>
    <s v="201011"/>
    <x v="2"/>
    <x v="1"/>
    <x v="2"/>
    <x v="11"/>
    <x v="3"/>
    <n v="0"/>
  </r>
  <r>
    <s v="201111"/>
    <x v="2"/>
    <x v="2"/>
    <x v="2"/>
    <x v="11"/>
    <x v="3"/>
    <n v="0"/>
  </r>
  <r>
    <s v="201109"/>
    <x v="1"/>
    <x v="2"/>
    <x v="2"/>
    <x v="11"/>
    <x v="3"/>
    <n v="0"/>
  </r>
  <r>
    <s v="200907"/>
    <x v="3"/>
    <x v="0"/>
    <x v="2"/>
    <x v="11"/>
    <x v="4"/>
    <n v="12213.89"/>
  </r>
  <r>
    <s v="200911"/>
    <x v="2"/>
    <x v="0"/>
    <x v="2"/>
    <x v="11"/>
    <x v="4"/>
    <n v="10600"/>
  </r>
  <r>
    <s v="201205"/>
    <x v="0"/>
    <x v="3"/>
    <x v="2"/>
    <x v="11"/>
    <x v="4"/>
    <n v="0"/>
  </r>
  <r>
    <s v="201108"/>
    <x v="11"/>
    <x v="2"/>
    <x v="2"/>
    <x v="11"/>
    <x v="4"/>
    <n v="11166.15"/>
  </r>
  <r>
    <s v="201105"/>
    <x v="0"/>
    <x v="2"/>
    <x v="2"/>
    <x v="11"/>
    <x v="4"/>
    <n v="13387.37"/>
  </r>
  <r>
    <s v="201107"/>
    <x v="3"/>
    <x v="2"/>
    <x v="2"/>
    <x v="11"/>
    <x v="4"/>
    <n v="11741.36"/>
  </r>
  <r>
    <s v="201104"/>
    <x v="4"/>
    <x v="2"/>
    <x v="2"/>
    <x v="11"/>
    <x v="4"/>
    <n v="20926.490000000002"/>
  </r>
  <r>
    <s v="201110"/>
    <x v="9"/>
    <x v="2"/>
    <x v="2"/>
    <x v="11"/>
    <x v="25"/>
    <n v="0"/>
  </r>
  <r>
    <s v="201201"/>
    <x v="6"/>
    <x v="3"/>
    <x v="2"/>
    <x v="11"/>
    <x v="5"/>
    <n v="16683.66"/>
  </r>
  <r>
    <s v="201204"/>
    <x v="4"/>
    <x v="3"/>
    <x v="2"/>
    <x v="11"/>
    <x v="5"/>
    <n v="20743.66"/>
  </r>
  <r>
    <s v="201008"/>
    <x v="11"/>
    <x v="1"/>
    <x v="2"/>
    <x v="11"/>
    <x v="5"/>
    <n v="18158.900000000001"/>
  </r>
  <r>
    <s v="201006"/>
    <x v="10"/>
    <x v="1"/>
    <x v="2"/>
    <x v="11"/>
    <x v="5"/>
    <n v="22460.670000000002"/>
  </r>
  <r>
    <s v="200907"/>
    <x v="3"/>
    <x v="0"/>
    <x v="2"/>
    <x v="11"/>
    <x v="5"/>
    <n v="14543.300000000001"/>
  </r>
  <r>
    <s v="201002"/>
    <x v="5"/>
    <x v="1"/>
    <x v="2"/>
    <x v="11"/>
    <x v="5"/>
    <n v="17829.310000000001"/>
  </r>
  <r>
    <s v="201108"/>
    <x v="11"/>
    <x v="2"/>
    <x v="2"/>
    <x v="11"/>
    <x v="5"/>
    <n v="23926.5"/>
  </r>
  <r>
    <s v="200912"/>
    <x v="7"/>
    <x v="0"/>
    <x v="2"/>
    <x v="11"/>
    <x v="31"/>
    <n v="177.4"/>
  </r>
  <r>
    <s v="201010"/>
    <x v="9"/>
    <x v="1"/>
    <x v="2"/>
    <x v="11"/>
    <x v="31"/>
    <n v="0"/>
  </r>
  <r>
    <s v="200911"/>
    <x v="2"/>
    <x v="0"/>
    <x v="2"/>
    <x v="11"/>
    <x v="31"/>
    <n v="43.550000000000004"/>
  </r>
  <r>
    <s v="201112"/>
    <x v="7"/>
    <x v="2"/>
    <x v="2"/>
    <x v="11"/>
    <x v="18"/>
    <n v="8933.81"/>
  </r>
  <r>
    <s v="201009"/>
    <x v="1"/>
    <x v="1"/>
    <x v="2"/>
    <x v="11"/>
    <x v="18"/>
    <n v="7233.3"/>
  </r>
  <r>
    <s v="200906"/>
    <x v="10"/>
    <x v="0"/>
    <x v="2"/>
    <x v="11"/>
    <x v="20"/>
    <n v="-3151.27"/>
  </r>
  <r>
    <s v="201103"/>
    <x v="8"/>
    <x v="2"/>
    <x v="2"/>
    <x v="11"/>
    <x v="20"/>
    <n v="-1395"/>
  </r>
  <r>
    <s v="201105"/>
    <x v="0"/>
    <x v="2"/>
    <x v="2"/>
    <x v="11"/>
    <x v="20"/>
    <n v="308.40000000000003"/>
  </r>
  <r>
    <s v="201106"/>
    <x v="10"/>
    <x v="2"/>
    <x v="2"/>
    <x v="11"/>
    <x v="20"/>
    <n v="0"/>
  </r>
  <r>
    <s v="201005"/>
    <x v="0"/>
    <x v="1"/>
    <x v="2"/>
    <x v="11"/>
    <x v="20"/>
    <n v="257.61"/>
  </r>
  <r>
    <s v="200904"/>
    <x v="4"/>
    <x v="0"/>
    <x v="2"/>
    <x v="11"/>
    <x v="20"/>
    <n v="278.16000000000003"/>
  </r>
  <r>
    <s v="200910"/>
    <x v="9"/>
    <x v="0"/>
    <x v="2"/>
    <x v="11"/>
    <x v="15"/>
    <n v="154.14000000000001"/>
  </r>
  <r>
    <s v="200909"/>
    <x v="1"/>
    <x v="0"/>
    <x v="2"/>
    <x v="11"/>
    <x v="15"/>
    <n v="0"/>
  </r>
  <r>
    <s v="200912"/>
    <x v="7"/>
    <x v="0"/>
    <x v="2"/>
    <x v="11"/>
    <x v="15"/>
    <n v="0"/>
  </r>
  <r>
    <s v="200903"/>
    <x v="8"/>
    <x v="0"/>
    <x v="2"/>
    <x v="11"/>
    <x v="15"/>
    <n v="0"/>
  </r>
  <r>
    <s v="201108"/>
    <x v="11"/>
    <x v="2"/>
    <x v="2"/>
    <x v="11"/>
    <x v="32"/>
    <n v="0"/>
  </r>
  <r>
    <s v="200903"/>
    <x v="8"/>
    <x v="0"/>
    <x v="2"/>
    <x v="11"/>
    <x v="32"/>
    <n v="0"/>
  </r>
  <r>
    <s v="201112"/>
    <x v="7"/>
    <x v="2"/>
    <x v="2"/>
    <x v="11"/>
    <x v="32"/>
    <n v="0"/>
  </r>
  <r>
    <s v="200911"/>
    <x v="2"/>
    <x v="0"/>
    <x v="2"/>
    <x v="11"/>
    <x v="32"/>
    <n v="0"/>
  </r>
  <r>
    <s v="200908"/>
    <x v="11"/>
    <x v="0"/>
    <x v="2"/>
    <x v="11"/>
    <x v="32"/>
    <n v="0"/>
  </r>
  <r>
    <s v="201004"/>
    <x v="4"/>
    <x v="1"/>
    <x v="2"/>
    <x v="11"/>
    <x v="32"/>
    <n v="0"/>
  </r>
  <r>
    <s v="200912"/>
    <x v="7"/>
    <x v="0"/>
    <x v="2"/>
    <x v="11"/>
    <x v="32"/>
    <n v="446.16"/>
  </r>
  <r>
    <s v="201111"/>
    <x v="2"/>
    <x v="2"/>
    <x v="2"/>
    <x v="11"/>
    <x v="35"/>
    <n v="820.17000000000007"/>
  </r>
  <r>
    <s v="201003"/>
    <x v="8"/>
    <x v="1"/>
    <x v="2"/>
    <x v="11"/>
    <x v="9"/>
    <n v="352.27"/>
  </r>
  <r>
    <s v="200903"/>
    <x v="8"/>
    <x v="0"/>
    <x v="2"/>
    <x v="11"/>
    <x v="9"/>
    <n v="393.82"/>
  </r>
  <r>
    <s v="201203"/>
    <x v="8"/>
    <x v="3"/>
    <x v="2"/>
    <x v="11"/>
    <x v="9"/>
    <n v="792.01"/>
  </r>
  <r>
    <s v="201105"/>
    <x v="0"/>
    <x v="2"/>
    <x v="2"/>
    <x v="11"/>
    <x v="9"/>
    <n v="400.59000000000003"/>
  </r>
  <r>
    <s v="200911"/>
    <x v="2"/>
    <x v="0"/>
    <x v="2"/>
    <x v="11"/>
    <x v="9"/>
    <n v="438.85"/>
  </r>
  <r>
    <s v="201010"/>
    <x v="9"/>
    <x v="1"/>
    <x v="2"/>
    <x v="11"/>
    <x v="9"/>
    <n v="318.95999999999998"/>
  </r>
  <r>
    <s v="200902"/>
    <x v="5"/>
    <x v="0"/>
    <x v="2"/>
    <x v="11"/>
    <x v="9"/>
    <n v="455.32"/>
  </r>
  <r>
    <s v="200905"/>
    <x v="0"/>
    <x v="0"/>
    <x v="2"/>
    <x v="11"/>
    <x v="33"/>
    <n v="0"/>
  </r>
  <r>
    <s v="201112"/>
    <x v="7"/>
    <x v="2"/>
    <x v="2"/>
    <x v="11"/>
    <x v="33"/>
    <n v="1396.1100000000001"/>
  </r>
  <r>
    <s v="200910"/>
    <x v="9"/>
    <x v="0"/>
    <x v="2"/>
    <x v="11"/>
    <x v="10"/>
    <n v="350.48"/>
  </r>
  <r>
    <s v="200911"/>
    <x v="2"/>
    <x v="0"/>
    <x v="2"/>
    <x v="11"/>
    <x v="10"/>
    <n v="350.48"/>
  </r>
  <r>
    <s v="201005"/>
    <x v="0"/>
    <x v="1"/>
    <x v="2"/>
    <x v="11"/>
    <x v="10"/>
    <n v="0"/>
  </r>
  <r>
    <s v="201109"/>
    <x v="1"/>
    <x v="2"/>
    <x v="2"/>
    <x v="11"/>
    <x v="24"/>
    <n v="708.64"/>
  </r>
  <r>
    <s v="201011"/>
    <x v="2"/>
    <x v="1"/>
    <x v="2"/>
    <x v="11"/>
    <x v="24"/>
    <n v="2042.5"/>
  </r>
  <r>
    <s v="201111"/>
    <x v="2"/>
    <x v="2"/>
    <x v="2"/>
    <x v="11"/>
    <x v="24"/>
    <n v="1594.44"/>
  </r>
  <r>
    <s v="201106"/>
    <x v="10"/>
    <x v="2"/>
    <x v="2"/>
    <x v="11"/>
    <x v="11"/>
    <n v="94858.6"/>
  </r>
  <r>
    <s v="201204"/>
    <x v="4"/>
    <x v="3"/>
    <x v="2"/>
    <x v="11"/>
    <x v="11"/>
    <n v="86773.91"/>
  </r>
  <r>
    <s v="200907"/>
    <x v="3"/>
    <x v="0"/>
    <x v="2"/>
    <x v="11"/>
    <x v="11"/>
    <n v="73570.09"/>
  </r>
  <r>
    <s v="201009"/>
    <x v="1"/>
    <x v="1"/>
    <x v="2"/>
    <x v="11"/>
    <x v="11"/>
    <n v="74695.92"/>
  </r>
  <r>
    <s v="201201"/>
    <x v="6"/>
    <x v="3"/>
    <x v="2"/>
    <x v="11"/>
    <x v="11"/>
    <n v="82365.850000000006"/>
  </r>
  <r>
    <s v="201104"/>
    <x v="4"/>
    <x v="2"/>
    <x v="2"/>
    <x v="11"/>
    <x v="11"/>
    <n v="90853.55"/>
  </r>
  <r>
    <s v="200904"/>
    <x v="4"/>
    <x v="0"/>
    <x v="2"/>
    <x v="11"/>
    <x v="11"/>
    <n v="69907.89"/>
  </r>
  <r>
    <s v="201102"/>
    <x v="5"/>
    <x v="2"/>
    <x v="2"/>
    <x v="11"/>
    <x v="12"/>
    <n v="117.45"/>
  </r>
  <r>
    <s v="201003"/>
    <x v="8"/>
    <x v="1"/>
    <x v="2"/>
    <x v="11"/>
    <x v="12"/>
    <n v="0"/>
  </r>
  <r>
    <s v="201006"/>
    <x v="10"/>
    <x v="1"/>
    <x v="2"/>
    <x v="11"/>
    <x v="12"/>
    <n v="655"/>
  </r>
  <r>
    <s v="201004"/>
    <x v="4"/>
    <x v="1"/>
    <x v="2"/>
    <x v="11"/>
    <x v="12"/>
    <n v="353.7"/>
  </r>
  <r>
    <s v="200909"/>
    <x v="1"/>
    <x v="0"/>
    <x v="2"/>
    <x v="11"/>
    <x v="12"/>
    <n v="2068.5"/>
  </r>
  <r>
    <s v="201001"/>
    <x v="6"/>
    <x v="1"/>
    <x v="2"/>
    <x v="11"/>
    <x v="13"/>
    <n v="3115.32"/>
  </r>
  <r>
    <s v="200911"/>
    <x v="2"/>
    <x v="0"/>
    <x v="2"/>
    <x v="11"/>
    <x v="13"/>
    <n v="6106.52"/>
  </r>
  <r>
    <s v="201204"/>
    <x v="4"/>
    <x v="3"/>
    <x v="2"/>
    <x v="11"/>
    <x v="13"/>
    <n v="3790.86"/>
  </r>
  <r>
    <s v="201009"/>
    <x v="1"/>
    <x v="1"/>
    <x v="2"/>
    <x v="11"/>
    <x v="13"/>
    <n v="22684.62"/>
  </r>
  <r>
    <s v="201004"/>
    <x v="4"/>
    <x v="1"/>
    <x v="2"/>
    <x v="11"/>
    <x v="13"/>
    <n v="-46491.78"/>
  </r>
  <r>
    <s v="201108"/>
    <x v="11"/>
    <x v="2"/>
    <x v="2"/>
    <x v="11"/>
    <x v="14"/>
    <n v="0"/>
  </r>
  <r>
    <s v="201105"/>
    <x v="0"/>
    <x v="2"/>
    <x v="2"/>
    <x v="11"/>
    <x v="14"/>
    <n v="0"/>
  </r>
  <r>
    <s v="200904"/>
    <x v="4"/>
    <x v="0"/>
    <x v="2"/>
    <x v="11"/>
    <x v="14"/>
    <n v="0"/>
  </r>
  <r>
    <s v="201010"/>
    <x v="9"/>
    <x v="1"/>
    <x v="2"/>
    <x v="11"/>
    <x v="14"/>
    <n v="0"/>
  </r>
  <r>
    <s v="201106"/>
    <x v="10"/>
    <x v="2"/>
    <x v="2"/>
    <x v="11"/>
    <x v="14"/>
    <n v="0"/>
  </r>
  <r>
    <s v="201004"/>
    <x v="4"/>
    <x v="1"/>
    <x v="2"/>
    <x v="11"/>
    <x v="14"/>
    <n v="0"/>
  </r>
  <r>
    <s v="201009"/>
    <x v="1"/>
    <x v="1"/>
    <x v="2"/>
    <x v="11"/>
    <x v="14"/>
    <n v="0"/>
  </r>
  <r>
    <s v="201010"/>
    <x v="9"/>
    <x v="1"/>
    <x v="2"/>
    <x v="11"/>
    <x v="27"/>
    <n v="0"/>
  </r>
  <r>
    <s v="201111"/>
    <x v="2"/>
    <x v="2"/>
    <x v="2"/>
    <x v="11"/>
    <x v="27"/>
    <n v="0"/>
  </r>
  <r>
    <s v="201111"/>
    <x v="2"/>
    <x v="2"/>
    <x v="2"/>
    <x v="11"/>
    <x v="0"/>
    <n v="842.56000000000006"/>
  </r>
  <r>
    <s v="201011"/>
    <x v="2"/>
    <x v="1"/>
    <x v="2"/>
    <x v="11"/>
    <x v="0"/>
    <n v="850.26"/>
  </r>
  <r>
    <s v="201005"/>
    <x v="0"/>
    <x v="1"/>
    <x v="2"/>
    <x v="11"/>
    <x v="0"/>
    <n v="883.81000000000006"/>
  </r>
  <r>
    <s v="201202"/>
    <x v="5"/>
    <x v="3"/>
    <x v="2"/>
    <x v="11"/>
    <x v="0"/>
    <n v="1113.52"/>
  </r>
  <r>
    <s v="201008"/>
    <x v="11"/>
    <x v="1"/>
    <x v="2"/>
    <x v="11"/>
    <x v="0"/>
    <n v="655.23"/>
  </r>
  <r>
    <s v="201004"/>
    <x v="4"/>
    <x v="1"/>
    <x v="2"/>
    <x v="11"/>
    <x v="0"/>
    <n v="1204.17"/>
  </r>
  <r>
    <s v="200906"/>
    <x v="10"/>
    <x v="0"/>
    <x v="2"/>
    <x v="11"/>
    <x v="22"/>
    <n v="0"/>
  </r>
  <r>
    <s v="200909"/>
    <x v="1"/>
    <x v="0"/>
    <x v="2"/>
    <x v="11"/>
    <x v="22"/>
    <n v="0"/>
  </r>
  <r>
    <s v="201005"/>
    <x v="0"/>
    <x v="1"/>
    <x v="2"/>
    <x v="11"/>
    <x v="28"/>
    <n v="0"/>
  </r>
  <r>
    <s v="201007"/>
    <x v="3"/>
    <x v="1"/>
    <x v="2"/>
    <x v="11"/>
    <x v="28"/>
    <n v="0"/>
  </r>
  <r>
    <s v="200911"/>
    <x v="2"/>
    <x v="0"/>
    <x v="2"/>
    <x v="11"/>
    <x v="28"/>
    <n v="0"/>
  </r>
  <r>
    <s v="200906"/>
    <x v="10"/>
    <x v="0"/>
    <x v="2"/>
    <x v="11"/>
    <x v="28"/>
    <n v="426.87"/>
  </r>
  <r>
    <s v="201108"/>
    <x v="11"/>
    <x v="2"/>
    <x v="2"/>
    <x v="11"/>
    <x v="26"/>
    <n v="505.41"/>
  </r>
  <r>
    <s v="201011"/>
    <x v="2"/>
    <x v="1"/>
    <x v="2"/>
    <x v="11"/>
    <x v="29"/>
    <n v="0"/>
  </r>
  <r>
    <s v="200907"/>
    <x v="3"/>
    <x v="0"/>
    <x v="2"/>
    <x v="11"/>
    <x v="29"/>
    <n v="0"/>
  </r>
  <r>
    <s v="200904"/>
    <x v="4"/>
    <x v="0"/>
    <x v="2"/>
    <x v="11"/>
    <x v="29"/>
    <n v="0"/>
  </r>
  <r>
    <s v="201112"/>
    <x v="7"/>
    <x v="2"/>
    <x v="2"/>
    <x v="11"/>
    <x v="19"/>
    <n v="9202.2900000000009"/>
  </r>
  <r>
    <s v="200907"/>
    <x v="3"/>
    <x v="0"/>
    <x v="2"/>
    <x v="11"/>
    <x v="19"/>
    <n v="5872.18"/>
  </r>
  <r>
    <s v="201008"/>
    <x v="11"/>
    <x v="1"/>
    <x v="2"/>
    <x v="11"/>
    <x v="19"/>
    <n v="10376.6"/>
  </r>
  <r>
    <s v="200905"/>
    <x v="0"/>
    <x v="0"/>
    <x v="2"/>
    <x v="11"/>
    <x v="19"/>
    <n v="14113.720000000001"/>
  </r>
  <r>
    <s v="201201"/>
    <x v="6"/>
    <x v="3"/>
    <x v="2"/>
    <x v="11"/>
    <x v="19"/>
    <n v="7706.74"/>
  </r>
  <r>
    <s v="201203"/>
    <x v="8"/>
    <x v="3"/>
    <x v="2"/>
    <x v="11"/>
    <x v="2"/>
    <n v="89620.180000000008"/>
  </r>
  <r>
    <s v="201101"/>
    <x v="6"/>
    <x v="2"/>
    <x v="2"/>
    <x v="11"/>
    <x v="2"/>
    <n v="31628.25"/>
  </r>
  <r>
    <s v="200903"/>
    <x v="8"/>
    <x v="0"/>
    <x v="2"/>
    <x v="11"/>
    <x v="2"/>
    <n v="39643.89"/>
  </r>
  <r>
    <s v="201107"/>
    <x v="3"/>
    <x v="2"/>
    <x v="2"/>
    <x v="11"/>
    <x v="2"/>
    <n v="56548.639999999999"/>
  </r>
  <r>
    <s v="201002"/>
    <x v="5"/>
    <x v="1"/>
    <x v="2"/>
    <x v="11"/>
    <x v="2"/>
    <n v="60733.15"/>
  </r>
  <r>
    <s v="201104"/>
    <x v="4"/>
    <x v="2"/>
    <x v="2"/>
    <x v="11"/>
    <x v="3"/>
    <n v="0"/>
  </r>
  <r>
    <s v="201205"/>
    <x v="0"/>
    <x v="3"/>
    <x v="2"/>
    <x v="11"/>
    <x v="3"/>
    <n v="0"/>
  </r>
  <r>
    <s v="200912"/>
    <x v="7"/>
    <x v="0"/>
    <x v="2"/>
    <x v="11"/>
    <x v="4"/>
    <n v="25991.3"/>
  </r>
  <r>
    <s v="201102"/>
    <x v="5"/>
    <x v="2"/>
    <x v="2"/>
    <x v="11"/>
    <x v="4"/>
    <n v="51420"/>
  </r>
  <r>
    <s v="201006"/>
    <x v="10"/>
    <x v="1"/>
    <x v="2"/>
    <x v="11"/>
    <x v="4"/>
    <n v="12721.78"/>
  </r>
  <r>
    <s v="201109"/>
    <x v="1"/>
    <x v="2"/>
    <x v="2"/>
    <x v="11"/>
    <x v="25"/>
    <n v="0"/>
  </r>
  <r>
    <s v="201205"/>
    <x v="0"/>
    <x v="3"/>
    <x v="2"/>
    <x v="11"/>
    <x v="5"/>
    <n v="23988.260000000002"/>
  </r>
  <r>
    <s v="201007"/>
    <x v="3"/>
    <x v="1"/>
    <x v="2"/>
    <x v="11"/>
    <x v="5"/>
    <n v="18385.91"/>
  </r>
  <r>
    <s v="201109"/>
    <x v="1"/>
    <x v="2"/>
    <x v="2"/>
    <x v="11"/>
    <x v="5"/>
    <n v="31474.34"/>
  </r>
  <r>
    <s v="201107"/>
    <x v="3"/>
    <x v="2"/>
    <x v="2"/>
    <x v="11"/>
    <x v="31"/>
    <n v="0"/>
  </r>
  <r>
    <s v="200905"/>
    <x v="0"/>
    <x v="0"/>
    <x v="2"/>
    <x v="11"/>
    <x v="31"/>
    <n v="47.4"/>
  </r>
  <r>
    <s v="200910"/>
    <x v="9"/>
    <x v="0"/>
    <x v="2"/>
    <x v="11"/>
    <x v="31"/>
    <n v="31.2"/>
  </r>
  <r>
    <s v="201109"/>
    <x v="1"/>
    <x v="2"/>
    <x v="2"/>
    <x v="11"/>
    <x v="31"/>
    <n v="0"/>
  </r>
  <r>
    <s v="200901"/>
    <x v="6"/>
    <x v="0"/>
    <x v="2"/>
    <x v="11"/>
    <x v="18"/>
    <n v="6915.96"/>
  </r>
  <r>
    <s v="201103"/>
    <x v="8"/>
    <x v="2"/>
    <x v="2"/>
    <x v="11"/>
    <x v="18"/>
    <n v="6730.03"/>
  </r>
  <r>
    <s v="200907"/>
    <x v="3"/>
    <x v="0"/>
    <x v="2"/>
    <x v="11"/>
    <x v="18"/>
    <n v="7000.6100000000006"/>
  </r>
  <r>
    <s v="201101"/>
    <x v="6"/>
    <x v="2"/>
    <x v="2"/>
    <x v="11"/>
    <x v="18"/>
    <n v="8153.7300000000005"/>
  </r>
  <r>
    <s v="201002"/>
    <x v="5"/>
    <x v="1"/>
    <x v="2"/>
    <x v="11"/>
    <x v="18"/>
    <n v="8067.21"/>
  </r>
  <r>
    <s v="201001"/>
    <x v="6"/>
    <x v="1"/>
    <x v="2"/>
    <x v="11"/>
    <x v="18"/>
    <n v="8668.76"/>
  </r>
  <r>
    <s v="201107"/>
    <x v="3"/>
    <x v="2"/>
    <x v="2"/>
    <x v="11"/>
    <x v="18"/>
    <n v="7937.58"/>
  </r>
  <r>
    <s v="201204"/>
    <x v="4"/>
    <x v="3"/>
    <x v="2"/>
    <x v="11"/>
    <x v="18"/>
    <n v="9661.24"/>
  </r>
  <r>
    <s v="201004"/>
    <x v="4"/>
    <x v="1"/>
    <x v="2"/>
    <x v="11"/>
    <x v="18"/>
    <n v="10146.58"/>
  </r>
  <r>
    <s v="201009"/>
    <x v="1"/>
    <x v="1"/>
    <x v="2"/>
    <x v="11"/>
    <x v="20"/>
    <n v="872.14"/>
  </r>
  <r>
    <s v="201205"/>
    <x v="0"/>
    <x v="3"/>
    <x v="2"/>
    <x v="11"/>
    <x v="20"/>
    <n v="476.52"/>
  </r>
  <r>
    <s v="200907"/>
    <x v="3"/>
    <x v="0"/>
    <x v="2"/>
    <x v="11"/>
    <x v="20"/>
    <n v="386.36"/>
  </r>
  <r>
    <s v="200912"/>
    <x v="7"/>
    <x v="0"/>
    <x v="2"/>
    <x v="11"/>
    <x v="20"/>
    <n v="0"/>
  </r>
  <r>
    <s v="201202"/>
    <x v="5"/>
    <x v="3"/>
    <x v="2"/>
    <x v="11"/>
    <x v="20"/>
    <n v="1387.8"/>
  </r>
  <r>
    <s v="200905"/>
    <x v="0"/>
    <x v="0"/>
    <x v="2"/>
    <x v="11"/>
    <x v="20"/>
    <n v="7116.55"/>
  </r>
  <r>
    <s v="200910"/>
    <x v="9"/>
    <x v="0"/>
    <x v="2"/>
    <x v="11"/>
    <x v="32"/>
    <n v="0"/>
  </r>
  <r>
    <s v="201110"/>
    <x v="9"/>
    <x v="2"/>
    <x v="2"/>
    <x v="11"/>
    <x v="32"/>
    <n v="0"/>
  </r>
  <r>
    <s v="201001"/>
    <x v="6"/>
    <x v="1"/>
    <x v="2"/>
    <x v="11"/>
    <x v="32"/>
    <n v="221.15"/>
  </r>
  <r>
    <s v="200910"/>
    <x v="9"/>
    <x v="0"/>
    <x v="2"/>
    <x v="11"/>
    <x v="8"/>
    <n v="0"/>
  </r>
  <r>
    <s v="201007"/>
    <x v="3"/>
    <x v="1"/>
    <x v="2"/>
    <x v="11"/>
    <x v="21"/>
    <n v="0"/>
  </r>
  <r>
    <s v="201012"/>
    <x v="7"/>
    <x v="1"/>
    <x v="2"/>
    <x v="11"/>
    <x v="21"/>
    <n v="0"/>
  </r>
  <r>
    <s v="201202"/>
    <x v="5"/>
    <x v="3"/>
    <x v="2"/>
    <x v="11"/>
    <x v="9"/>
    <n v="493.49"/>
  </r>
  <r>
    <s v="201005"/>
    <x v="0"/>
    <x v="1"/>
    <x v="2"/>
    <x v="11"/>
    <x v="9"/>
    <n v="471.8"/>
  </r>
  <r>
    <s v="200908"/>
    <x v="11"/>
    <x v="0"/>
    <x v="2"/>
    <x v="11"/>
    <x v="9"/>
    <n v="335.6"/>
  </r>
  <r>
    <s v="201107"/>
    <x v="3"/>
    <x v="2"/>
    <x v="2"/>
    <x v="11"/>
    <x v="9"/>
    <n v="648.59"/>
  </r>
  <r>
    <s v="200901"/>
    <x v="6"/>
    <x v="0"/>
    <x v="2"/>
    <x v="11"/>
    <x v="9"/>
    <n v="3.6"/>
  </r>
  <r>
    <s v="201008"/>
    <x v="11"/>
    <x v="1"/>
    <x v="2"/>
    <x v="11"/>
    <x v="9"/>
    <n v="417.7"/>
  </r>
  <r>
    <s v="201001"/>
    <x v="6"/>
    <x v="1"/>
    <x v="2"/>
    <x v="11"/>
    <x v="9"/>
    <n v="310.7"/>
  </r>
  <r>
    <s v="201005"/>
    <x v="0"/>
    <x v="1"/>
    <x v="2"/>
    <x v="11"/>
    <x v="33"/>
    <n v="48.120000000000005"/>
  </r>
  <r>
    <s v="201007"/>
    <x v="3"/>
    <x v="1"/>
    <x v="2"/>
    <x v="11"/>
    <x v="10"/>
    <n v="0"/>
  </r>
  <r>
    <s v="200907"/>
    <x v="3"/>
    <x v="0"/>
    <x v="2"/>
    <x v="11"/>
    <x v="24"/>
    <n v="1453.48"/>
  </r>
  <r>
    <s v="201009"/>
    <x v="1"/>
    <x v="1"/>
    <x v="2"/>
    <x v="11"/>
    <x v="24"/>
    <n v="0"/>
  </r>
  <r>
    <s v="201010"/>
    <x v="9"/>
    <x v="1"/>
    <x v="2"/>
    <x v="11"/>
    <x v="24"/>
    <n v="587.78"/>
  </r>
  <r>
    <s v="201102"/>
    <x v="5"/>
    <x v="2"/>
    <x v="2"/>
    <x v="11"/>
    <x v="24"/>
    <n v="2662.4"/>
  </r>
  <r>
    <s v="201005"/>
    <x v="0"/>
    <x v="1"/>
    <x v="2"/>
    <x v="11"/>
    <x v="24"/>
    <n v="1246.5"/>
  </r>
  <r>
    <s v="201003"/>
    <x v="8"/>
    <x v="1"/>
    <x v="2"/>
    <x v="11"/>
    <x v="24"/>
    <n v="0"/>
  </r>
  <r>
    <s v="200911"/>
    <x v="2"/>
    <x v="0"/>
    <x v="2"/>
    <x v="11"/>
    <x v="11"/>
    <n v="78027.38"/>
  </r>
  <r>
    <s v="200906"/>
    <x v="10"/>
    <x v="0"/>
    <x v="2"/>
    <x v="11"/>
    <x v="11"/>
    <n v="65242.700000000004"/>
  </r>
  <r>
    <s v="200908"/>
    <x v="11"/>
    <x v="0"/>
    <x v="2"/>
    <x v="11"/>
    <x v="11"/>
    <n v="78474.930000000008"/>
  </r>
  <r>
    <s v="201109"/>
    <x v="1"/>
    <x v="2"/>
    <x v="2"/>
    <x v="11"/>
    <x v="12"/>
    <n v="0"/>
  </r>
  <r>
    <s v="201201"/>
    <x v="6"/>
    <x v="3"/>
    <x v="2"/>
    <x v="11"/>
    <x v="12"/>
    <n v="355"/>
  </r>
  <r>
    <s v="200903"/>
    <x v="8"/>
    <x v="0"/>
    <x v="2"/>
    <x v="11"/>
    <x v="12"/>
    <n v="46.2"/>
  </r>
  <r>
    <s v="201104"/>
    <x v="4"/>
    <x v="2"/>
    <x v="2"/>
    <x v="11"/>
    <x v="13"/>
    <n v="-33399.65"/>
  </r>
  <r>
    <s v="200907"/>
    <x v="3"/>
    <x v="0"/>
    <x v="2"/>
    <x v="11"/>
    <x v="13"/>
    <n v="12913.12"/>
  </r>
  <r>
    <s v="200901"/>
    <x v="6"/>
    <x v="0"/>
    <x v="2"/>
    <x v="11"/>
    <x v="13"/>
    <n v="9927.91"/>
  </r>
  <r>
    <s v="201007"/>
    <x v="3"/>
    <x v="1"/>
    <x v="2"/>
    <x v="11"/>
    <x v="13"/>
    <n v="2196.66"/>
  </r>
  <r>
    <s v="201011"/>
    <x v="2"/>
    <x v="1"/>
    <x v="2"/>
    <x v="11"/>
    <x v="13"/>
    <n v="5792.39"/>
  </r>
  <r>
    <s v="200910"/>
    <x v="9"/>
    <x v="0"/>
    <x v="2"/>
    <x v="11"/>
    <x v="13"/>
    <n v="-31068.46"/>
  </r>
  <r>
    <s v="201005"/>
    <x v="0"/>
    <x v="1"/>
    <x v="2"/>
    <x v="11"/>
    <x v="13"/>
    <n v="6801.47"/>
  </r>
  <r>
    <s v="201011"/>
    <x v="2"/>
    <x v="1"/>
    <x v="2"/>
    <x v="11"/>
    <x v="14"/>
    <n v="0"/>
  </r>
  <r>
    <s v="200911"/>
    <x v="2"/>
    <x v="0"/>
    <x v="2"/>
    <x v="11"/>
    <x v="14"/>
    <n v="0"/>
  </r>
  <r>
    <s v="201111"/>
    <x v="2"/>
    <x v="2"/>
    <x v="2"/>
    <x v="11"/>
    <x v="14"/>
    <n v="0"/>
  </r>
  <r>
    <s v="200906"/>
    <x v="10"/>
    <x v="0"/>
    <x v="2"/>
    <x v="11"/>
    <x v="14"/>
    <n v="0"/>
  </r>
  <r>
    <s v="201012"/>
    <x v="7"/>
    <x v="1"/>
    <x v="2"/>
    <x v="11"/>
    <x v="14"/>
    <n v="0"/>
  </r>
  <r>
    <s v="201004"/>
    <x v="4"/>
    <x v="1"/>
    <x v="2"/>
    <x v="12"/>
    <x v="28"/>
    <n v="292.53000000000003"/>
  </r>
  <r>
    <s v="200906"/>
    <x v="10"/>
    <x v="0"/>
    <x v="2"/>
    <x v="12"/>
    <x v="28"/>
    <n v="611.56000000000006"/>
  </r>
  <r>
    <s v="200902"/>
    <x v="5"/>
    <x v="0"/>
    <x v="2"/>
    <x v="12"/>
    <x v="28"/>
    <n v="918.94"/>
  </r>
  <r>
    <s v="201008"/>
    <x v="11"/>
    <x v="1"/>
    <x v="2"/>
    <x v="12"/>
    <x v="28"/>
    <n v="0"/>
  </r>
  <r>
    <s v="201106"/>
    <x v="10"/>
    <x v="2"/>
    <x v="2"/>
    <x v="12"/>
    <x v="28"/>
    <n v="893.49"/>
  </r>
  <r>
    <s v="201005"/>
    <x v="0"/>
    <x v="1"/>
    <x v="2"/>
    <x v="12"/>
    <x v="28"/>
    <n v="0"/>
  </r>
  <r>
    <s v="200903"/>
    <x v="8"/>
    <x v="0"/>
    <x v="2"/>
    <x v="12"/>
    <x v="28"/>
    <n v="0"/>
  </r>
  <r>
    <s v="201104"/>
    <x v="4"/>
    <x v="2"/>
    <x v="2"/>
    <x v="12"/>
    <x v="28"/>
    <n v="350.82"/>
  </r>
  <r>
    <s v="200911"/>
    <x v="2"/>
    <x v="0"/>
    <x v="2"/>
    <x v="12"/>
    <x v="29"/>
    <n v="0"/>
  </r>
  <r>
    <s v="201002"/>
    <x v="5"/>
    <x v="1"/>
    <x v="2"/>
    <x v="12"/>
    <x v="4"/>
    <n v="60304"/>
  </r>
  <r>
    <s v="201012"/>
    <x v="7"/>
    <x v="1"/>
    <x v="2"/>
    <x v="12"/>
    <x v="4"/>
    <n v="67981"/>
  </r>
  <r>
    <s v="200902"/>
    <x v="5"/>
    <x v="0"/>
    <x v="2"/>
    <x v="12"/>
    <x v="4"/>
    <n v="54566"/>
  </r>
  <r>
    <s v="201112"/>
    <x v="7"/>
    <x v="2"/>
    <x v="2"/>
    <x v="12"/>
    <x v="4"/>
    <n v="77899"/>
  </r>
  <r>
    <s v="201006"/>
    <x v="10"/>
    <x v="1"/>
    <x v="2"/>
    <x v="12"/>
    <x v="4"/>
    <n v="60304"/>
  </r>
  <r>
    <s v="201011"/>
    <x v="2"/>
    <x v="1"/>
    <x v="2"/>
    <x v="12"/>
    <x v="4"/>
    <n v="67981"/>
  </r>
  <r>
    <s v="201106"/>
    <x v="10"/>
    <x v="2"/>
    <x v="2"/>
    <x v="12"/>
    <x v="4"/>
    <n v="67981"/>
  </r>
  <r>
    <s v="201202"/>
    <x v="5"/>
    <x v="3"/>
    <x v="2"/>
    <x v="12"/>
    <x v="4"/>
    <n v="77899"/>
  </r>
  <r>
    <s v="201104"/>
    <x v="4"/>
    <x v="2"/>
    <x v="2"/>
    <x v="12"/>
    <x v="4"/>
    <n v="67981"/>
  </r>
  <r>
    <s v="201108"/>
    <x v="11"/>
    <x v="2"/>
    <x v="2"/>
    <x v="12"/>
    <x v="4"/>
    <n v="187001"/>
  </r>
  <r>
    <s v="201007"/>
    <x v="3"/>
    <x v="1"/>
    <x v="2"/>
    <x v="12"/>
    <x v="5"/>
    <n v="0"/>
  </r>
  <r>
    <s v="200903"/>
    <x v="8"/>
    <x v="0"/>
    <x v="2"/>
    <x v="12"/>
    <x v="5"/>
    <n v="0"/>
  </r>
  <r>
    <s v="200905"/>
    <x v="0"/>
    <x v="0"/>
    <x v="2"/>
    <x v="12"/>
    <x v="5"/>
    <n v="0"/>
  </r>
  <r>
    <s v="201108"/>
    <x v="11"/>
    <x v="2"/>
    <x v="2"/>
    <x v="12"/>
    <x v="5"/>
    <n v="0"/>
  </r>
  <r>
    <s v="201001"/>
    <x v="6"/>
    <x v="1"/>
    <x v="2"/>
    <x v="12"/>
    <x v="5"/>
    <n v="0"/>
  </r>
  <r>
    <s v="201202"/>
    <x v="5"/>
    <x v="3"/>
    <x v="2"/>
    <x v="12"/>
    <x v="5"/>
    <n v="0"/>
  </r>
  <r>
    <s v="200901"/>
    <x v="6"/>
    <x v="0"/>
    <x v="2"/>
    <x v="12"/>
    <x v="5"/>
    <n v="0"/>
  </r>
  <r>
    <s v="201107"/>
    <x v="3"/>
    <x v="2"/>
    <x v="2"/>
    <x v="12"/>
    <x v="31"/>
    <n v="0"/>
  </r>
  <r>
    <s v="201105"/>
    <x v="0"/>
    <x v="2"/>
    <x v="2"/>
    <x v="12"/>
    <x v="31"/>
    <n v="0"/>
  </r>
  <r>
    <s v="201102"/>
    <x v="5"/>
    <x v="2"/>
    <x v="2"/>
    <x v="12"/>
    <x v="31"/>
    <n v="0"/>
  </r>
  <r>
    <s v="201112"/>
    <x v="7"/>
    <x v="2"/>
    <x v="2"/>
    <x v="12"/>
    <x v="18"/>
    <n v="487.5"/>
  </r>
  <r>
    <s v="200912"/>
    <x v="7"/>
    <x v="0"/>
    <x v="2"/>
    <x v="12"/>
    <x v="8"/>
    <n v="1530"/>
  </r>
  <r>
    <s v="200903"/>
    <x v="8"/>
    <x v="0"/>
    <x v="2"/>
    <x v="12"/>
    <x v="8"/>
    <n v="9521.26"/>
  </r>
  <r>
    <s v="200907"/>
    <x v="3"/>
    <x v="0"/>
    <x v="2"/>
    <x v="12"/>
    <x v="8"/>
    <n v="1530"/>
  </r>
  <r>
    <s v="201004"/>
    <x v="4"/>
    <x v="1"/>
    <x v="2"/>
    <x v="12"/>
    <x v="8"/>
    <n v="2210"/>
  </r>
  <r>
    <s v="201112"/>
    <x v="7"/>
    <x v="2"/>
    <x v="2"/>
    <x v="12"/>
    <x v="9"/>
    <n v="0"/>
  </r>
  <r>
    <s v="201107"/>
    <x v="3"/>
    <x v="2"/>
    <x v="2"/>
    <x v="12"/>
    <x v="9"/>
    <n v="0"/>
  </r>
  <r>
    <s v="201111"/>
    <x v="2"/>
    <x v="2"/>
    <x v="2"/>
    <x v="12"/>
    <x v="37"/>
    <n v="59.36"/>
  </r>
  <r>
    <s v="200906"/>
    <x v="10"/>
    <x v="0"/>
    <x v="2"/>
    <x v="12"/>
    <x v="37"/>
    <n v="3464.26"/>
  </r>
  <r>
    <s v="201109"/>
    <x v="1"/>
    <x v="2"/>
    <x v="2"/>
    <x v="12"/>
    <x v="37"/>
    <n v="60.45"/>
  </r>
  <r>
    <s v="201204"/>
    <x v="4"/>
    <x v="3"/>
    <x v="2"/>
    <x v="12"/>
    <x v="37"/>
    <n v="5104.17"/>
  </r>
  <r>
    <s v="201108"/>
    <x v="11"/>
    <x v="2"/>
    <x v="2"/>
    <x v="12"/>
    <x v="37"/>
    <n v="22.95"/>
  </r>
  <r>
    <s v="201105"/>
    <x v="0"/>
    <x v="2"/>
    <x v="2"/>
    <x v="12"/>
    <x v="37"/>
    <n v="6231.55"/>
  </r>
  <r>
    <s v="201005"/>
    <x v="0"/>
    <x v="1"/>
    <x v="2"/>
    <x v="12"/>
    <x v="37"/>
    <n v="7674.82"/>
  </r>
  <r>
    <s v="200904"/>
    <x v="4"/>
    <x v="0"/>
    <x v="2"/>
    <x v="12"/>
    <x v="37"/>
    <n v="3001.51"/>
  </r>
  <r>
    <s v="200907"/>
    <x v="3"/>
    <x v="0"/>
    <x v="2"/>
    <x v="12"/>
    <x v="11"/>
    <n v="-343.63"/>
  </r>
  <r>
    <s v="201009"/>
    <x v="1"/>
    <x v="1"/>
    <x v="2"/>
    <x v="12"/>
    <x v="11"/>
    <n v="0"/>
  </r>
  <r>
    <s v="201205"/>
    <x v="0"/>
    <x v="3"/>
    <x v="2"/>
    <x v="12"/>
    <x v="11"/>
    <n v="268.10000000000002"/>
  </r>
  <r>
    <s v="201104"/>
    <x v="4"/>
    <x v="2"/>
    <x v="2"/>
    <x v="12"/>
    <x v="11"/>
    <n v="0"/>
  </r>
  <r>
    <s v="201201"/>
    <x v="6"/>
    <x v="3"/>
    <x v="2"/>
    <x v="12"/>
    <x v="12"/>
    <n v="228.75"/>
  </r>
  <r>
    <s v="201205"/>
    <x v="0"/>
    <x v="3"/>
    <x v="2"/>
    <x v="12"/>
    <x v="13"/>
    <n v="0"/>
  </r>
  <r>
    <s v="200905"/>
    <x v="0"/>
    <x v="0"/>
    <x v="2"/>
    <x v="12"/>
    <x v="13"/>
    <n v="0"/>
  </r>
  <r>
    <s v="200906"/>
    <x v="10"/>
    <x v="0"/>
    <x v="2"/>
    <x v="12"/>
    <x v="13"/>
    <n v="398.41"/>
  </r>
  <r>
    <s v="201007"/>
    <x v="3"/>
    <x v="1"/>
    <x v="2"/>
    <x v="12"/>
    <x v="13"/>
    <n v="0"/>
  </r>
  <r>
    <s v="201110"/>
    <x v="9"/>
    <x v="2"/>
    <x v="2"/>
    <x v="12"/>
    <x v="13"/>
    <n v="0"/>
  </r>
  <r>
    <s v="201103"/>
    <x v="8"/>
    <x v="2"/>
    <x v="2"/>
    <x v="12"/>
    <x v="13"/>
    <n v="0"/>
  </r>
  <r>
    <s v="201101"/>
    <x v="6"/>
    <x v="2"/>
    <x v="2"/>
    <x v="12"/>
    <x v="13"/>
    <n v="526.56000000000006"/>
  </r>
  <r>
    <s v="200903"/>
    <x v="8"/>
    <x v="0"/>
    <x v="2"/>
    <x v="12"/>
    <x v="13"/>
    <n v="-624.69000000000005"/>
  </r>
  <r>
    <s v="200911"/>
    <x v="2"/>
    <x v="0"/>
    <x v="2"/>
    <x v="12"/>
    <x v="28"/>
    <n v="430.33"/>
  </r>
  <r>
    <s v="201001"/>
    <x v="6"/>
    <x v="1"/>
    <x v="2"/>
    <x v="12"/>
    <x v="28"/>
    <n v="0"/>
  </r>
  <r>
    <s v="201002"/>
    <x v="5"/>
    <x v="1"/>
    <x v="2"/>
    <x v="12"/>
    <x v="28"/>
    <n v="0"/>
  </r>
  <r>
    <s v="201011"/>
    <x v="2"/>
    <x v="1"/>
    <x v="2"/>
    <x v="12"/>
    <x v="28"/>
    <n v="0"/>
  </r>
  <r>
    <s v="201105"/>
    <x v="0"/>
    <x v="2"/>
    <x v="2"/>
    <x v="12"/>
    <x v="28"/>
    <n v="0"/>
  </r>
  <r>
    <s v="201007"/>
    <x v="3"/>
    <x v="1"/>
    <x v="2"/>
    <x v="12"/>
    <x v="28"/>
    <n v="139"/>
  </r>
  <r>
    <s v="200908"/>
    <x v="11"/>
    <x v="0"/>
    <x v="2"/>
    <x v="12"/>
    <x v="28"/>
    <n v="0"/>
  </r>
  <r>
    <s v="201102"/>
    <x v="5"/>
    <x v="2"/>
    <x v="2"/>
    <x v="12"/>
    <x v="28"/>
    <n v="140"/>
  </r>
  <r>
    <s v="201008"/>
    <x v="11"/>
    <x v="1"/>
    <x v="2"/>
    <x v="12"/>
    <x v="4"/>
    <n v="152428"/>
  </r>
  <r>
    <s v="200909"/>
    <x v="1"/>
    <x v="0"/>
    <x v="2"/>
    <x v="12"/>
    <x v="4"/>
    <n v="60308"/>
  </r>
  <r>
    <s v="200903"/>
    <x v="8"/>
    <x v="0"/>
    <x v="2"/>
    <x v="12"/>
    <x v="4"/>
    <n v="54566"/>
  </r>
  <r>
    <s v="200906"/>
    <x v="10"/>
    <x v="0"/>
    <x v="2"/>
    <x v="12"/>
    <x v="4"/>
    <n v="54566"/>
  </r>
  <r>
    <s v="201106"/>
    <x v="10"/>
    <x v="2"/>
    <x v="2"/>
    <x v="12"/>
    <x v="5"/>
    <n v="0"/>
  </r>
  <r>
    <s v="201109"/>
    <x v="1"/>
    <x v="2"/>
    <x v="2"/>
    <x v="12"/>
    <x v="5"/>
    <n v="0"/>
  </r>
  <r>
    <s v="201204"/>
    <x v="4"/>
    <x v="3"/>
    <x v="2"/>
    <x v="12"/>
    <x v="5"/>
    <n v="0"/>
  </r>
  <r>
    <s v="201101"/>
    <x v="6"/>
    <x v="2"/>
    <x v="2"/>
    <x v="12"/>
    <x v="5"/>
    <n v="11741.33"/>
  </r>
  <r>
    <s v="201012"/>
    <x v="7"/>
    <x v="1"/>
    <x v="2"/>
    <x v="12"/>
    <x v="5"/>
    <n v="0"/>
  </r>
  <r>
    <s v="201101"/>
    <x v="6"/>
    <x v="2"/>
    <x v="2"/>
    <x v="12"/>
    <x v="31"/>
    <n v="3884.54"/>
  </r>
  <r>
    <s v="201111"/>
    <x v="2"/>
    <x v="2"/>
    <x v="2"/>
    <x v="12"/>
    <x v="8"/>
    <n v="8980"/>
  </r>
  <r>
    <s v="201011"/>
    <x v="2"/>
    <x v="1"/>
    <x v="2"/>
    <x v="12"/>
    <x v="8"/>
    <n v="5897.83"/>
  </r>
  <r>
    <s v="201204"/>
    <x v="4"/>
    <x v="3"/>
    <x v="2"/>
    <x v="12"/>
    <x v="8"/>
    <n v="10235"/>
  </r>
  <r>
    <s v="201105"/>
    <x v="0"/>
    <x v="2"/>
    <x v="2"/>
    <x v="12"/>
    <x v="8"/>
    <n v="1320"/>
  </r>
  <r>
    <s v="201110"/>
    <x v="9"/>
    <x v="2"/>
    <x v="2"/>
    <x v="12"/>
    <x v="9"/>
    <n v="0"/>
  </r>
  <r>
    <s v="201009"/>
    <x v="1"/>
    <x v="1"/>
    <x v="2"/>
    <x v="12"/>
    <x v="37"/>
    <n v="72.290000000000006"/>
  </r>
  <r>
    <s v="201205"/>
    <x v="0"/>
    <x v="3"/>
    <x v="2"/>
    <x v="12"/>
    <x v="37"/>
    <n v="8166.38"/>
  </r>
  <r>
    <s v="200905"/>
    <x v="0"/>
    <x v="0"/>
    <x v="2"/>
    <x v="12"/>
    <x v="37"/>
    <n v="8641.43"/>
  </r>
  <r>
    <s v="201102"/>
    <x v="5"/>
    <x v="2"/>
    <x v="2"/>
    <x v="12"/>
    <x v="37"/>
    <n v="4230.24"/>
  </r>
  <r>
    <s v="201002"/>
    <x v="5"/>
    <x v="1"/>
    <x v="2"/>
    <x v="12"/>
    <x v="37"/>
    <n v="770.80000000000007"/>
  </r>
  <r>
    <s v="201012"/>
    <x v="7"/>
    <x v="1"/>
    <x v="2"/>
    <x v="12"/>
    <x v="37"/>
    <n v="760.68000000000006"/>
  </r>
  <r>
    <s v="201203"/>
    <x v="8"/>
    <x v="3"/>
    <x v="2"/>
    <x v="12"/>
    <x v="11"/>
    <n v="132.72999999999999"/>
  </r>
  <r>
    <s v="200912"/>
    <x v="7"/>
    <x v="0"/>
    <x v="2"/>
    <x v="12"/>
    <x v="11"/>
    <n v="0"/>
  </r>
  <r>
    <s v="200904"/>
    <x v="4"/>
    <x v="0"/>
    <x v="2"/>
    <x v="12"/>
    <x v="11"/>
    <n v="0"/>
  </r>
  <r>
    <s v="200909"/>
    <x v="1"/>
    <x v="0"/>
    <x v="2"/>
    <x v="12"/>
    <x v="11"/>
    <n v="-228.48000000000002"/>
  </r>
  <r>
    <s v="201012"/>
    <x v="7"/>
    <x v="1"/>
    <x v="2"/>
    <x v="12"/>
    <x v="13"/>
    <n v="438.79"/>
  </r>
  <r>
    <s v="201010"/>
    <x v="9"/>
    <x v="1"/>
    <x v="2"/>
    <x v="12"/>
    <x v="13"/>
    <n v="0"/>
  </r>
  <r>
    <s v="201102"/>
    <x v="5"/>
    <x v="2"/>
    <x v="2"/>
    <x v="12"/>
    <x v="13"/>
    <n v="-965.35"/>
  </r>
  <r>
    <s v="201111"/>
    <x v="2"/>
    <x v="2"/>
    <x v="2"/>
    <x v="12"/>
    <x v="13"/>
    <n v="37.46"/>
  </r>
  <r>
    <s v="201105"/>
    <x v="0"/>
    <x v="2"/>
    <x v="2"/>
    <x v="12"/>
    <x v="13"/>
    <n v="0"/>
  </r>
  <r>
    <s v="201104"/>
    <x v="4"/>
    <x v="2"/>
    <x v="2"/>
    <x v="12"/>
    <x v="13"/>
    <n v="0"/>
  </r>
  <r>
    <s v="200904"/>
    <x v="4"/>
    <x v="0"/>
    <x v="2"/>
    <x v="12"/>
    <x v="28"/>
    <n v="0"/>
  </r>
  <r>
    <s v="201111"/>
    <x v="2"/>
    <x v="2"/>
    <x v="2"/>
    <x v="12"/>
    <x v="28"/>
    <n v="2276.91"/>
  </r>
  <r>
    <s v="201201"/>
    <x v="6"/>
    <x v="3"/>
    <x v="2"/>
    <x v="12"/>
    <x v="28"/>
    <n v="790.44"/>
  </r>
  <r>
    <s v="201109"/>
    <x v="1"/>
    <x v="2"/>
    <x v="2"/>
    <x v="12"/>
    <x v="28"/>
    <n v="9185"/>
  </r>
  <r>
    <s v="201101"/>
    <x v="6"/>
    <x v="2"/>
    <x v="2"/>
    <x v="12"/>
    <x v="28"/>
    <n v="877.59"/>
  </r>
  <r>
    <s v="201105"/>
    <x v="0"/>
    <x v="2"/>
    <x v="2"/>
    <x v="12"/>
    <x v="4"/>
    <n v="67981"/>
  </r>
  <r>
    <s v="200910"/>
    <x v="9"/>
    <x v="0"/>
    <x v="2"/>
    <x v="12"/>
    <x v="4"/>
    <n v="60307"/>
  </r>
  <r>
    <s v="200908"/>
    <x v="11"/>
    <x v="0"/>
    <x v="2"/>
    <x v="12"/>
    <x v="4"/>
    <n v="123412"/>
  </r>
  <r>
    <s v="201103"/>
    <x v="8"/>
    <x v="2"/>
    <x v="2"/>
    <x v="12"/>
    <x v="4"/>
    <n v="67981"/>
  </r>
  <r>
    <s v="200904"/>
    <x v="4"/>
    <x v="0"/>
    <x v="2"/>
    <x v="12"/>
    <x v="4"/>
    <n v="54566"/>
  </r>
  <r>
    <s v="200911"/>
    <x v="2"/>
    <x v="0"/>
    <x v="2"/>
    <x v="12"/>
    <x v="4"/>
    <n v="60304"/>
  </r>
  <r>
    <s v="201104"/>
    <x v="4"/>
    <x v="2"/>
    <x v="2"/>
    <x v="12"/>
    <x v="5"/>
    <n v="0"/>
  </r>
  <r>
    <s v="201102"/>
    <x v="5"/>
    <x v="2"/>
    <x v="2"/>
    <x v="12"/>
    <x v="5"/>
    <n v="0"/>
  </r>
  <r>
    <s v="201203"/>
    <x v="8"/>
    <x v="3"/>
    <x v="2"/>
    <x v="12"/>
    <x v="5"/>
    <n v="2.2800000000000002"/>
  </r>
  <r>
    <s v="201111"/>
    <x v="2"/>
    <x v="2"/>
    <x v="2"/>
    <x v="12"/>
    <x v="5"/>
    <n v="0"/>
  </r>
  <r>
    <s v="201205"/>
    <x v="0"/>
    <x v="3"/>
    <x v="2"/>
    <x v="12"/>
    <x v="5"/>
    <n v="0"/>
  </r>
  <r>
    <s v="200911"/>
    <x v="2"/>
    <x v="0"/>
    <x v="2"/>
    <x v="12"/>
    <x v="5"/>
    <n v="0"/>
  </r>
  <r>
    <s v="200907"/>
    <x v="3"/>
    <x v="0"/>
    <x v="2"/>
    <x v="12"/>
    <x v="5"/>
    <n v="0"/>
  </r>
  <r>
    <s v="200904"/>
    <x v="4"/>
    <x v="0"/>
    <x v="2"/>
    <x v="12"/>
    <x v="5"/>
    <n v="0"/>
  </r>
  <r>
    <s v="200910"/>
    <x v="9"/>
    <x v="0"/>
    <x v="2"/>
    <x v="12"/>
    <x v="8"/>
    <n v="850"/>
  </r>
  <r>
    <s v="201012"/>
    <x v="7"/>
    <x v="1"/>
    <x v="2"/>
    <x v="12"/>
    <x v="8"/>
    <n v="208.65"/>
  </r>
  <r>
    <s v="201101"/>
    <x v="6"/>
    <x v="2"/>
    <x v="2"/>
    <x v="12"/>
    <x v="8"/>
    <n v="212.5"/>
  </r>
  <r>
    <s v="201104"/>
    <x v="4"/>
    <x v="2"/>
    <x v="2"/>
    <x v="12"/>
    <x v="8"/>
    <n v="3242"/>
  </r>
  <r>
    <s v="201106"/>
    <x v="10"/>
    <x v="2"/>
    <x v="2"/>
    <x v="12"/>
    <x v="8"/>
    <n v="9152.76"/>
  </r>
  <r>
    <s v="201107"/>
    <x v="3"/>
    <x v="2"/>
    <x v="2"/>
    <x v="12"/>
    <x v="8"/>
    <n v="0"/>
  </r>
  <r>
    <s v="201006"/>
    <x v="10"/>
    <x v="1"/>
    <x v="2"/>
    <x v="12"/>
    <x v="8"/>
    <n v="2214.8000000000002"/>
  </r>
  <r>
    <s v="200908"/>
    <x v="11"/>
    <x v="0"/>
    <x v="2"/>
    <x v="12"/>
    <x v="37"/>
    <n v="226.51"/>
  </r>
  <r>
    <s v="200907"/>
    <x v="3"/>
    <x v="0"/>
    <x v="2"/>
    <x v="12"/>
    <x v="37"/>
    <n v="637.57000000000005"/>
  </r>
  <r>
    <s v="201203"/>
    <x v="8"/>
    <x v="3"/>
    <x v="2"/>
    <x v="12"/>
    <x v="37"/>
    <n v="2832.2400000000002"/>
  </r>
  <r>
    <s v="200903"/>
    <x v="8"/>
    <x v="0"/>
    <x v="2"/>
    <x v="12"/>
    <x v="37"/>
    <n v="3832.7200000000003"/>
  </r>
  <r>
    <s v="201106"/>
    <x v="10"/>
    <x v="2"/>
    <x v="2"/>
    <x v="12"/>
    <x v="11"/>
    <n v="1175.8399999999999"/>
  </r>
  <r>
    <s v="201111"/>
    <x v="2"/>
    <x v="2"/>
    <x v="2"/>
    <x v="12"/>
    <x v="11"/>
    <n v="66.58"/>
  </r>
  <r>
    <s v="201004"/>
    <x v="4"/>
    <x v="1"/>
    <x v="2"/>
    <x v="12"/>
    <x v="11"/>
    <n v="-674.42"/>
  </r>
  <r>
    <s v="201205"/>
    <x v="0"/>
    <x v="3"/>
    <x v="2"/>
    <x v="12"/>
    <x v="12"/>
    <n v="0"/>
  </r>
  <r>
    <s v="200910"/>
    <x v="9"/>
    <x v="0"/>
    <x v="2"/>
    <x v="12"/>
    <x v="13"/>
    <n v="0"/>
  </r>
  <r>
    <s v="201109"/>
    <x v="1"/>
    <x v="2"/>
    <x v="2"/>
    <x v="12"/>
    <x v="13"/>
    <n v="0"/>
  </r>
  <r>
    <s v="200908"/>
    <x v="11"/>
    <x v="0"/>
    <x v="2"/>
    <x v="12"/>
    <x v="13"/>
    <n v="268.02"/>
  </r>
  <r>
    <s v="201107"/>
    <x v="3"/>
    <x v="2"/>
    <x v="2"/>
    <x v="12"/>
    <x v="13"/>
    <n v="-536.09"/>
  </r>
  <r>
    <s v="200908"/>
    <x v="11"/>
    <x v="0"/>
    <x v="2"/>
    <x v="12"/>
    <x v="29"/>
    <n v="243.65"/>
  </r>
  <r>
    <s v="200910"/>
    <x v="9"/>
    <x v="0"/>
    <x v="2"/>
    <x v="12"/>
    <x v="29"/>
    <n v="0"/>
  </r>
  <r>
    <s v="201110"/>
    <x v="9"/>
    <x v="2"/>
    <x v="2"/>
    <x v="12"/>
    <x v="4"/>
    <n v="77899"/>
  </r>
  <r>
    <s v="201004"/>
    <x v="4"/>
    <x v="1"/>
    <x v="2"/>
    <x v="12"/>
    <x v="4"/>
    <n v="60304"/>
  </r>
  <r>
    <s v="200905"/>
    <x v="0"/>
    <x v="0"/>
    <x v="2"/>
    <x v="12"/>
    <x v="4"/>
    <n v="54566"/>
  </r>
  <r>
    <s v="201203"/>
    <x v="8"/>
    <x v="3"/>
    <x v="2"/>
    <x v="12"/>
    <x v="4"/>
    <n v="77899"/>
  </r>
  <r>
    <s v="201009"/>
    <x v="1"/>
    <x v="1"/>
    <x v="2"/>
    <x v="12"/>
    <x v="4"/>
    <n v="67981"/>
  </r>
  <r>
    <s v="201006"/>
    <x v="10"/>
    <x v="1"/>
    <x v="2"/>
    <x v="12"/>
    <x v="5"/>
    <n v="0"/>
  </r>
  <r>
    <s v="201112"/>
    <x v="7"/>
    <x v="2"/>
    <x v="2"/>
    <x v="12"/>
    <x v="5"/>
    <n v="15625.87"/>
  </r>
  <r>
    <s v="201107"/>
    <x v="3"/>
    <x v="2"/>
    <x v="2"/>
    <x v="12"/>
    <x v="5"/>
    <n v="0"/>
  </r>
  <r>
    <s v="200908"/>
    <x v="11"/>
    <x v="0"/>
    <x v="2"/>
    <x v="12"/>
    <x v="5"/>
    <n v="0"/>
  </r>
  <r>
    <s v="201106"/>
    <x v="10"/>
    <x v="2"/>
    <x v="2"/>
    <x v="12"/>
    <x v="31"/>
    <n v="0"/>
  </r>
  <r>
    <s v="201112"/>
    <x v="7"/>
    <x v="2"/>
    <x v="2"/>
    <x v="12"/>
    <x v="31"/>
    <n v="0"/>
  </r>
  <r>
    <s v="200904"/>
    <x v="4"/>
    <x v="0"/>
    <x v="2"/>
    <x v="12"/>
    <x v="8"/>
    <n v="1691.39"/>
  </r>
  <r>
    <s v="201203"/>
    <x v="8"/>
    <x v="3"/>
    <x v="2"/>
    <x v="12"/>
    <x v="8"/>
    <n v="23627.29"/>
  </r>
  <r>
    <s v="200908"/>
    <x v="11"/>
    <x v="0"/>
    <x v="2"/>
    <x v="12"/>
    <x v="8"/>
    <n v="0"/>
  </r>
  <r>
    <s v="201109"/>
    <x v="1"/>
    <x v="2"/>
    <x v="2"/>
    <x v="12"/>
    <x v="9"/>
    <n v="0"/>
  </r>
  <r>
    <s v="201104"/>
    <x v="4"/>
    <x v="2"/>
    <x v="2"/>
    <x v="12"/>
    <x v="9"/>
    <n v="38.590000000000003"/>
  </r>
  <r>
    <s v="201108"/>
    <x v="11"/>
    <x v="2"/>
    <x v="2"/>
    <x v="12"/>
    <x v="9"/>
    <n v="0"/>
  </r>
  <r>
    <s v="201003"/>
    <x v="8"/>
    <x v="1"/>
    <x v="2"/>
    <x v="12"/>
    <x v="37"/>
    <n v="2543.98"/>
  </r>
  <r>
    <s v="201106"/>
    <x v="10"/>
    <x v="2"/>
    <x v="2"/>
    <x v="12"/>
    <x v="37"/>
    <n v="10597.33"/>
  </r>
  <r>
    <s v="200912"/>
    <x v="7"/>
    <x v="0"/>
    <x v="2"/>
    <x v="12"/>
    <x v="37"/>
    <n v="379.91"/>
  </r>
  <r>
    <s v="201201"/>
    <x v="6"/>
    <x v="3"/>
    <x v="2"/>
    <x v="12"/>
    <x v="11"/>
    <n v="-491.42"/>
  </r>
  <r>
    <s v="201204"/>
    <x v="4"/>
    <x v="3"/>
    <x v="2"/>
    <x v="12"/>
    <x v="11"/>
    <n v="0"/>
  </r>
  <r>
    <s v="201102"/>
    <x v="5"/>
    <x v="2"/>
    <x v="2"/>
    <x v="12"/>
    <x v="11"/>
    <n v="-749.59"/>
  </r>
  <r>
    <s v="201109"/>
    <x v="1"/>
    <x v="2"/>
    <x v="2"/>
    <x v="12"/>
    <x v="11"/>
    <n v="0"/>
  </r>
  <r>
    <s v="201204"/>
    <x v="4"/>
    <x v="3"/>
    <x v="2"/>
    <x v="12"/>
    <x v="12"/>
    <n v="0"/>
  </r>
  <r>
    <s v="201202"/>
    <x v="5"/>
    <x v="3"/>
    <x v="2"/>
    <x v="12"/>
    <x v="13"/>
    <n v="150.35"/>
  </r>
  <r>
    <s v="201106"/>
    <x v="10"/>
    <x v="2"/>
    <x v="2"/>
    <x v="12"/>
    <x v="13"/>
    <n v="536.09"/>
  </r>
  <r>
    <s v="201203"/>
    <x v="8"/>
    <x v="3"/>
    <x v="2"/>
    <x v="12"/>
    <x v="13"/>
    <n v="-150.35"/>
  </r>
  <r>
    <s v="200910"/>
    <x v="9"/>
    <x v="0"/>
    <x v="2"/>
    <x v="12"/>
    <x v="28"/>
    <n v="0"/>
  </r>
  <r>
    <s v="201108"/>
    <x v="11"/>
    <x v="2"/>
    <x v="2"/>
    <x v="12"/>
    <x v="28"/>
    <n v="494.5"/>
  </r>
  <r>
    <s v="201110"/>
    <x v="9"/>
    <x v="2"/>
    <x v="2"/>
    <x v="12"/>
    <x v="28"/>
    <n v="155.4"/>
  </r>
  <r>
    <s v="201009"/>
    <x v="1"/>
    <x v="1"/>
    <x v="2"/>
    <x v="12"/>
    <x v="28"/>
    <n v="139"/>
  </r>
  <r>
    <s v="200909"/>
    <x v="1"/>
    <x v="0"/>
    <x v="2"/>
    <x v="12"/>
    <x v="28"/>
    <n v="0"/>
  </r>
  <r>
    <s v="201204"/>
    <x v="4"/>
    <x v="3"/>
    <x v="2"/>
    <x v="12"/>
    <x v="4"/>
    <n v="77899"/>
  </r>
  <r>
    <s v="201205"/>
    <x v="0"/>
    <x v="3"/>
    <x v="2"/>
    <x v="12"/>
    <x v="4"/>
    <n v="77899"/>
  </r>
  <r>
    <s v="201107"/>
    <x v="3"/>
    <x v="2"/>
    <x v="2"/>
    <x v="12"/>
    <x v="4"/>
    <n v="67981"/>
  </r>
  <r>
    <s v="201003"/>
    <x v="8"/>
    <x v="1"/>
    <x v="2"/>
    <x v="12"/>
    <x v="5"/>
    <n v="0"/>
  </r>
  <r>
    <s v="201201"/>
    <x v="6"/>
    <x v="3"/>
    <x v="2"/>
    <x v="12"/>
    <x v="5"/>
    <n v="0"/>
  </r>
  <r>
    <s v="201105"/>
    <x v="0"/>
    <x v="2"/>
    <x v="2"/>
    <x v="12"/>
    <x v="5"/>
    <n v="0"/>
  </r>
  <r>
    <s v="201005"/>
    <x v="0"/>
    <x v="1"/>
    <x v="2"/>
    <x v="12"/>
    <x v="5"/>
    <n v="0"/>
  </r>
  <r>
    <s v="200912"/>
    <x v="7"/>
    <x v="0"/>
    <x v="2"/>
    <x v="12"/>
    <x v="5"/>
    <n v="5087.22"/>
  </r>
  <r>
    <s v="201110"/>
    <x v="9"/>
    <x v="2"/>
    <x v="2"/>
    <x v="12"/>
    <x v="31"/>
    <n v="0"/>
  </r>
  <r>
    <s v="201103"/>
    <x v="8"/>
    <x v="2"/>
    <x v="2"/>
    <x v="12"/>
    <x v="31"/>
    <n v="0"/>
  </r>
  <r>
    <s v="201109"/>
    <x v="1"/>
    <x v="2"/>
    <x v="2"/>
    <x v="12"/>
    <x v="31"/>
    <n v="0"/>
  </r>
  <r>
    <s v="201104"/>
    <x v="4"/>
    <x v="2"/>
    <x v="2"/>
    <x v="12"/>
    <x v="31"/>
    <n v="0"/>
  </r>
  <r>
    <s v="201205"/>
    <x v="0"/>
    <x v="3"/>
    <x v="2"/>
    <x v="12"/>
    <x v="8"/>
    <n v="7177.31"/>
  </r>
  <r>
    <s v="200911"/>
    <x v="2"/>
    <x v="0"/>
    <x v="2"/>
    <x v="12"/>
    <x v="8"/>
    <n v="1360"/>
  </r>
  <r>
    <s v="200905"/>
    <x v="0"/>
    <x v="0"/>
    <x v="2"/>
    <x v="12"/>
    <x v="8"/>
    <n v="850"/>
  </r>
  <r>
    <s v="201002"/>
    <x v="5"/>
    <x v="1"/>
    <x v="2"/>
    <x v="12"/>
    <x v="8"/>
    <n v="3230"/>
  </r>
  <r>
    <s v="201003"/>
    <x v="8"/>
    <x v="1"/>
    <x v="2"/>
    <x v="12"/>
    <x v="8"/>
    <n v="340"/>
  </r>
  <r>
    <s v="200902"/>
    <x v="5"/>
    <x v="0"/>
    <x v="2"/>
    <x v="12"/>
    <x v="8"/>
    <n v="4725.7300000000005"/>
  </r>
  <r>
    <s v="201105"/>
    <x v="0"/>
    <x v="2"/>
    <x v="2"/>
    <x v="12"/>
    <x v="9"/>
    <n v="0"/>
  </r>
  <r>
    <s v="201106"/>
    <x v="10"/>
    <x v="2"/>
    <x v="2"/>
    <x v="12"/>
    <x v="9"/>
    <n v="0"/>
  </r>
  <r>
    <s v="200902"/>
    <x v="5"/>
    <x v="0"/>
    <x v="2"/>
    <x v="12"/>
    <x v="37"/>
    <n v="2429.84"/>
  </r>
  <r>
    <s v="201201"/>
    <x v="6"/>
    <x v="3"/>
    <x v="2"/>
    <x v="12"/>
    <x v="37"/>
    <n v="396.5"/>
  </r>
  <r>
    <s v="201110"/>
    <x v="9"/>
    <x v="2"/>
    <x v="2"/>
    <x v="12"/>
    <x v="37"/>
    <n v="46.550000000000004"/>
  </r>
  <r>
    <s v="201008"/>
    <x v="11"/>
    <x v="1"/>
    <x v="2"/>
    <x v="12"/>
    <x v="37"/>
    <n v="38.25"/>
  </r>
  <r>
    <s v="201202"/>
    <x v="5"/>
    <x v="3"/>
    <x v="2"/>
    <x v="12"/>
    <x v="37"/>
    <n v="1301.54"/>
  </r>
  <r>
    <s v="200901"/>
    <x v="6"/>
    <x v="0"/>
    <x v="2"/>
    <x v="12"/>
    <x v="37"/>
    <n v="1304.8500000000001"/>
  </r>
  <r>
    <s v="201105"/>
    <x v="0"/>
    <x v="2"/>
    <x v="2"/>
    <x v="12"/>
    <x v="11"/>
    <n v="0"/>
  </r>
  <r>
    <s v="201006"/>
    <x v="10"/>
    <x v="1"/>
    <x v="2"/>
    <x v="12"/>
    <x v="11"/>
    <n v="0"/>
  </r>
  <r>
    <s v="200903"/>
    <x v="8"/>
    <x v="0"/>
    <x v="2"/>
    <x v="12"/>
    <x v="11"/>
    <n v="-507.56"/>
  </r>
  <r>
    <s v="200911"/>
    <x v="2"/>
    <x v="0"/>
    <x v="2"/>
    <x v="12"/>
    <x v="11"/>
    <n v="239.76"/>
  </r>
  <r>
    <s v="201108"/>
    <x v="11"/>
    <x v="2"/>
    <x v="2"/>
    <x v="12"/>
    <x v="11"/>
    <n v="0"/>
  </r>
  <r>
    <s v="201012"/>
    <x v="7"/>
    <x v="1"/>
    <x v="2"/>
    <x v="12"/>
    <x v="11"/>
    <n v="593.68000000000006"/>
  </r>
  <r>
    <s v="201007"/>
    <x v="3"/>
    <x v="1"/>
    <x v="2"/>
    <x v="12"/>
    <x v="11"/>
    <n v="0"/>
  </r>
  <r>
    <s v="201202"/>
    <x v="5"/>
    <x v="3"/>
    <x v="2"/>
    <x v="12"/>
    <x v="12"/>
    <n v="0"/>
  </r>
  <r>
    <s v="200911"/>
    <x v="2"/>
    <x v="0"/>
    <x v="2"/>
    <x v="12"/>
    <x v="13"/>
    <n v="0"/>
  </r>
  <r>
    <s v="200909"/>
    <x v="1"/>
    <x v="0"/>
    <x v="2"/>
    <x v="12"/>
    <x v="13"/>
    <n v="-268.02"/>
  </r>
  <r>
    <s v="200905"/>
    <x v="0"/>
    <x v="0"/>
    <x v="2"/>
    <x v="12"/>
    <x v="28"/>
    <n v="284.58"/>
  </r>
  <r>
    <s v="201010"/>
    <x v="9"/>
    <x v="1"/>
    <x v="2"/>
    <x v="12"/>
    <x v="28"/>
    <n v="0"/>
  </r>
  <r>
    <s v="201006"/>
    <x v="10"/>
    <x v="1"/>
    <x v="2"/>
    <x v="12"/>
    <x v="28"/>
    <n v="0"/>
  </r>
  <r>
    <s v="201012"/>
    <x v="7"/>
    <x v="1"/>
    <x v="2"/>
    <x v="12"/>
    <x v="28"/>
    <n v="577.79"/>
  </r>
  <r>
    <s v="200909"/>
    <x v="1"/>
    <x v="0"/>
    <x v="2"/>
    <x v="12"/>
    <x v="29"/>
    <n v="0"/>
  </r>
  <r>
    <s v="200912"/>
    <x v="7"/>
    <x v="0"/>
    <x v="2"/>
    <x v="12"/>
    <x v="4"/>
    <n v="60304"/>
  </r>
  <r>
    <s v="200907"/>
    <x v="3"/>
    <x v="0"/>
    <x v="2"/>
    <x v="12"/>
    <x v="4"/>
    <n v="54566"/>
  </r>
  <r>
    <s v="201111"/>
    <x v="2"/>
    <x v="2"/>
    <x v="2"/>
    <x v="12"/>
    <x v="4"/>
    <n v="77899"/>
  </r>
  <r>
    <s v="201101"/>
    <x v="6"/>
    <x v="2"/>
    <x v="2"/>
    <x v="12"/>
    <x v="4"/>
    <n v="67981"/>
  </r>
  <r>
    <s v="201109"/>
    <x v="1"/>
    <x v="2"/>
    <x v="2"/>
    <x v="12"/>
    <x v="4"/>
    <n v="77895"/>
  </r>
  <r>
    <s v="201001"/>
    <x v="6"/>
    <x v="1"/>
    <x v="2"/>
    <x v="12"/>
    <x v="4"/>
    <n v="60304"/>
  </r>
  <r>
    <s v="201007"/>
    <x v="3"/>
    <x v="1"/>
    <x v="2"/>
    <x v="12"/>
    <x v="4"/>
    <n v="60304"/>
  </r>
  <r>
    <s v="201005"/>
    <x v="0"/>
    <x v="1"/>
    <x v="2"/>
    <x v="12"/>
    <x v="4"/>
    <n v="60304"/>
  </r>
  <r>
    <s v="200902"/>
    <x v="5"/>
    <x v="0"/>
    <x v="2"/>
    <x v="12"/>
    <x v="5"/>
    <n v="0"/>
  </r>
  <r>
    <s v="200910"/>
    <x v="9"/>
    <x v="0"/>
    <x v="2"/>
    <x v="12"/>
    <x v="5"/>
    <n v="0"/>
  </r>
  <r>
    <s v="201103"/>
    <x v="8"/>
    <x v="2"/>
    <x v="2"/>
    <x v="12"/>
    <x v="5"/>
    <n v="0"/>
  </r>
  <r>
    <s v="201111"/>
    <x v="2"/>
    <x v="2"/>
    <x v="2"/>
    <x v="12"/>
    <x v="31"/>
    <n v="0"/>
  </r>
  <r>
    <s v="201108"/>
    <x v="11"/>
    <x v="2"/>
    <x v="2"/>
    <x v="12"/>
    <x v="31"/>
    <n v="0"/>
  </r>
  <r>
    <s v="201202"/>
    <x v="5"/>
    <x v="3"/>
    <x v="2"/>
    <x v="12"/>
    <x v="8"/>
    <n v="0"/>
  </r>
  <r>
    <s v="201102"/>
    <x v="5"/>
    <x v="2"/>
    <x v="2"/>
    <x v="12"/>
    <x v="8"/>
    <n v="1020"/>
  </r>
  <r>
    <s v="200906"/>
    <x v="10"/>
    <x v="0"/>
    <x v="2"/>
    <x v="12"/>
    <x v="8"/>
    <n v="1360"/>
  </r>
  <r>
    <s v="201112"/>
    <x v="7"/>
    <x v="2"/>
    <x v="2"/>
    <x v="12"/>
    <x v="37"/>
    <n v="48.45"/>
  </r>
  <r>
    <s v="200909"/>
    <x v="1"/>
    <x v="0"/>
    <x v="2"/>
    <x v="12"/>
    <x v="37"/>
    <n v="254.76000000000002"/>
  </r>
  <r>
    <s v="201103"/>
    <x v="8"/>
    <x v="2"/>
    <x v="2"/>
    <x v="12"/>
    <x v="37"/>
    <n v="4311.8999999999996"/>
  </r>
  <r>
    <s v="201011"/>
    <x v="2"/>
    <x v="1"/>
    <x v="2"/>
    <x v="12"/>
    <x v="37"/>
    <n v="52.33"/>
  </r>
  <r>
    <s v="200906"/>
    <x v="10"/>
    <x v="0"/>
    <x v="2"/>
    <x v="12"/>
    <x v="11"/>
    <n v="834.53"/>
  </r>
  <r>
    <s v="201107"/>
    <x v="3"/>
    <x v="2"/>
    <x v="2"/>
    <x v="12"/>
    <x v="11"/>
    <n v="-440.94"/>
  </r>
  <r>
    <s v="201008"/>
    <x v="11"/>
    <x v="1"/>
    <x v="2"/>
    <x v="12"/>
    <x v="11"/>
    <n v="0"/>
  </r>
  <r>
    <s v="201005"/>
    <x v="0"/>
    <x v="1"/>
    <x v="2"/>
    <x v="12"/>
    <x v="11"/>
    <n v="0"/>
  </r>
  <r>
    <s v="201112"/>
    <x v="7"/>
    <x v="2"/>
    <x v="2"/>
    <x v="12"/>
    <x v="11"/>
    <n v="1111.8600000000001"/>
  </r>
  <r>
    <s v="200902"/>
    <x v="5"/>
    <x v="0"/>
    <x v="2"/>
    <x v="12"/>
    <x v="11"/>
    <n v="1015.12"/>
  </r>
  <r>
    <s v="201008"/>
    <x v="11"/>
    <x v="1"/>
    <x v="2"/>
    <x v="12"/>
    <x v="13"/>
    <n v="0"/>
  </r>
  <r>
    <s v="201011"/>
    <x v="2"/>
    <x v="1"/>
    <x v="2"/>
    <x v="12"/>
    <x v="13"/>
    <n v="0"/>
  </r>
  <r>
    <s v="200901"/>
    <x v="6"/>
    <x v="0"/>
    <x v="2"/>
    <x v="12"/>
    <x v="28"/>
    <n v="0"/>
  </r>
  <r>
    <s v="201107"/>
    <x v="3"/>
    <x v="2"/>
    <x v="2"/>
    <x v="12"/>
    <x v="28"/>
    <n v="0"/>
  </r>
  <r>
    <s v="201003"/>
    <x v="8"/>
    <x v="1"/>
    <x v="2"/>
    <x v="12"/>
    <x v="28"/>
    <n v="1046.5899999999999"/>
  </r>
  <r>
    <s v="201203"/>
    <x v="8"/>
    <x v="3"/>
    <x v="2"/>
    <x v="12"/>
    <x v="28"/>
    <n v="1050.33"/>
  </r>
  <r>
    <s v="201003"/>
    <x v="8"/>
    <x v="1"/>
    <x v="2"/>
    <x v="12"/>
    <x v="4"/>
    <n v="60304"/>
  </r>
  <r>
    <s v="201102"/>
    <x v="5"/>
    <x v="2"/>
    <x v="2"/>
    <x v="12"/>
    <x v="4"/>
    <n v="67981"/>
  </r>
  <r>
    <s v="201010"/>
    <x v="9"/>
    <x v="1"/>
    <x v="2"/>
    <x v="12"/>
    <x v="4"/>
    <n v="67981"/>
  </r>
  <r>
    <s v="201008"/>
    <x v="11"/>
    <x v="1"/>
    <x v="2"/>
    <x v="12"/>
    <x v="5"/>
    <n v="0"/>
  </r>
  <r>
    <s v="200906"/>
    <x v="10"/>
    <x v="0"/>
    <x v="2"/>
    <x v="12"/>
    <x v="5"/>
    <n v="0"/>
  </r>
  <r>
    <s v="201002"/>
    <x v="5"/>
    <x v="1"/>
    <x v="2"/>
    <x v="12"/>
    <x v="5"/>
    <n v="0"/>
  </r>
  <r>
    <s v="201004"/>
    <x v="4"/>
    <x v="1"/>
    <x v="2"/>
    <x v="12"/>
    <x v="5"/>
    <n v="0"/>
  </r>
  <r>
    <s v="201010"/>
    <x v="9"/>
    <x v="1"/>
    <x v="2"/>
    <x v="12"/>
    <x v="5"/>
    <n v="0"/>
  </r>
  <r>
    <s v="200909"/>
    <x v="1"/>
    <x v="0"/>
    <x v="2"/>
    <x v="12"/>
    <x v="5"/>
    <n v="0"/>
  </r>
  <r>
    <s v="201110"/>
    <x v="9"/>
    <x v="2"/>
    <x v="2"/>
    <x v="12"/>
    <x v="5"/>
    <n v="0"/>
  </r>
  <r>
    <s v="201005"/>
    <x v="0"/>
    <x v="1"/>
    <x v="2"/>
    <x v="12"/>
    <x v="8"/>
    <n v="1769.14"/>
  </r>
  <r>
    <s v="201112"/>
    <x v="7"/>
    <x v="2"/>
    <x v="2"/>
    <x v="12"/>
    <x v="8"/>
    <n v="4680"/>
  </r>
  <r>
    <s v="201201"/>
    <x v="6"/>
    <x v="3"/>
    <x v="2"/>
    <x v="12"/>
    <x v="8"/>
    <n v="6640.4000000000005"/>
  </r>
  <r>
    <s v="201109"/>
    <x v="1"/>
    <x v="2"/>
    <x v="2"/>
    <x v="12"/>
    <x v="8"/>
    <n v="0"/>
  </r>
  <r>
    <s v="201010"/>
    <x v="9"/>
    <x v="1"/>
    <x v="2"/>
    <x v="12"/>
    <x v="8"/>
    <n v="660"/>
  </r>
  <r>
    <s v="201007"/>
    <x v="3"/>
    <x v="1"/>
    <x v="2"/>
    <x v="12"/>
    <x v="8"/>
    <n v="2720"/>
  </r>
  <r>
    <s v="201009"/>
    <x v="1"/>
    <x v="1"/>
    <x v="2"/>
    <x v="12"/>
    <x v="8"/>
    <n v="680"/>
  </r>
  <r>
    <s v="201001"/>
    <x v="6"/>
    <x v="1"/>
    <x v="2"/>
    <x v="12"/>
    <x v="8"/>
    <n v="0"/>
  </r>
  <r>
    <s v="201111"/>
    <x v="2"/>
    <x v="2"/>
    <x v="2"/>
    <x v="12"/>
    <x v="9"/>
    <n v="0"/>
  </r>
  <r>
    <s v="201104"/>
    <x v="4"/>
    <x v="2"/>
    <x v="2"/>
    <x v="12"/>
    <x v="37"/>
    <n v="3025.64"/>
  </r>
  <r>
    <s v="201107"/>
    <x v="3"/>
    <x v="2"/>
    <x v="2"/>
    <x v="12"/>
    <x v="37"/>
    <n v="806.59"/>
  </r>
  <r>
    <s v="200910"/>
    <x v="9"/>
    <x v="0"/>
    <x v="2"/>
    <x v="12"/>
    <x v="37"/>
    <n v="118.12"/>
  </r>
  <r>
    <s v="201010"/>
    <x v="9"/>
    <x v="1"/>
    <x v="2"/>
    <x v="12"/>
    <x v="37"/>
    <n v="40.770000000000003"/>
  </r>
  <r>
    <s v="200911"/>
    <x v="2"/>
    <x v="0"/>
    <x v="2"/>
    <x v="12"/>
    <x v="37"/>
    <n v="32"/>
  </r>
  <r>
    <s v="201101"/>
    <x v="6"/>
    <x v="2"/>
    <x v="2"/>
    <x v="12"/>
    <x v="37"/>
    <n v="3323.26"/>
  </r>
  <r>
    <s v="201001"/>
    <x v="6"/>
    <x v="1"/>
    <x v="2"/>
    <x v="12"/>
    <x v="37"/>
    <n v="304.76"/>
  </r>
  <r>
    <s v="201103"/>
    <x v="8"/>
    <x v="2"/>
    <x v="2"/>
    <x v="12"/>
    <x v="11"/>
    <n v="0"/>
  </r>
  <r>
    <s v="200905"/>
    <x v="0"/>
    <x v="0"/>
    <x v="2"/>
    <x v="12"/>
    <x v="11"/>
    <n v="245.45000000000002"/>
  </r>
  <r>
    <s v="201203"/>
    <x v="8"/>
    <x v="3"/>
    <x v="2"/>
    <x v="12"/>
    <x v="12"/>
    <n v="0"/>
  </r>
  <r>
    <s v="200904"/>
    <x v="4"/>
    <x v="0"/>
    <x v="2"/>
    <x v="12"/>
    <x v="13"/>
    <n v="0"/>
  </r>
  <r>
    <s v="201005"/>
    <x v="0"/>
    <x v="1"/>
    <x v="2"/>
    <x v="12"/>
    <x v="13"/>
    <n v="0"/>
  </r>
  <r>
    <s v="200912"/>
    <x v="7"/>
    <x v="0"/>
    <x v="2"/>
    <x v="12"/>
    <x v="13"/>
    <n v="0"/>
  </r>
  <r>
    <s v="200902"/>
    <x v="5"/>
    <x v="0"/>
    <x v="2"/>
    <x v="12"/>
    <x v="13"/>
    <n v="624.69000000000005"/>
  </r>
  <r>
    <s v="201003"/>
    <x v="8"/>
    <x v="1"/>
    <x v="2"/>
    <x v="12"/>
    <x v="13"/>
    <n v="1140.8700000000001"/>
  </r>
  <r>
    <s v="201009"/>
    <x v="1"/>
    <x v="1"/>
    <x v="2"/>
    <x v="12"/>
    <x v="13"/>
    <n v="0"/>
  </r>
  <r>
    <s v="200907"/>
    <x v="3"/>
    <x v="0"/>
    <x v="2"/>
    <x v="12"/>
    <x v="13"/>
    <n v="-398.41"/>
  </r>
  <r>
    <s v="201108"/>
    <x v="11"/>
    <x v="2"/>
    <x v="2"/>
    <x v="12"/>
    <x v="13"/>
    <n v="0"/>
  </r>
  <r>
    <s v="201201"/>
    <x v="6"/>
    <x v="3"/>
    <x v="2"/>
    <x v="12"/>
    <x v="13"/>
    <n v="-595.66"/>
  </r>
  <r>
    <s v="201112"/>
    <x v="7"/>
    <x v="2"/>
    <x v="2"/>
    <x v="12"/>
    <x v="13"/>
    <n v="558.20000000000005"/>
  </r>
  <r>
    <s v="201202"/>
    <x v="5"/>
    <x v="3"/>
    <x v="2"/>
    <x v="12"/>
    <x v="28"/>
    <n v="2497.0700000000002"/>
  </r>
  <r>
    <s v="201103"/>
    <x v="8"/>
    <x v="2"/>
    <x v="2"/>
    <x v="12"/>
    <x v="28"/>
    <n v="0"/>
  </r>
  <r>
    <s v="200907"/>
    <x v="3"/>
    <x v="0"/>
    <x v="2"/>
    <x v="12"/>
    <x v="28"/>
    <n v="205.75"/>
  </r>
  <r>
    <s v="201205"/>
    <x v="0"/>
    <x v="3"/>
    <x v="2"/>
    <x v="12"/>
    <x v="28"/>
    <n v="303.8"/>
  </r>
  <r>
    <s v="200912"/>
    <x v="7"/>
    <x v="0"/>
    <x v="2"/>
    <x v="12"/>
    <x v="28"/>
    <n v="0"/>
  </r>
  <r>
    <s v="201204"/>
    <x v="4"/>
    <x v="3"/>
    <x v="2"/>
    <x v="12"/>
    <x v="28"/>
    <n v="-442.5"/>
  </r>
  <r>
    <s v="201112"/>
    <x v="7"/>
    <x v="2"/>
    <x v="2"/>
    <x v="12"/>
    <x v="28"/>
    <n v="1744.8600000000001"/>
  </r>
  <r>
    <s v="200912"/>
    <x v="7"/>
    <x v="0"/>
    <x v="2"/>
    <x v="12"/>
    <x v="29"/>
    <n v="0"/>
  </r>
  <r>
    <s v="201201"/>
    <x v="6"/>
    <x v="3"/>
    <x v="2"/>
    <x v="12"/>
    <x v="4"/>
    <n v="77899"/>
  </r>
  <r>
    <s v="200901"/>
    <x v="6"/>
    <x v="0"/>
    <x v="2"/>
    <x v="12"/>
    <x v="4"/>
    <n v="54566"/>
  </r>
  <r>
    <s v="201011"/>
    <x v="2"/>
    <x v="1"/>
    <x v="2"/>
    <x v="12"/>
    <x v="5"/>
    <n v="0"/>
  </r>
  <r>
    <s v="201009"/>
    <x v="1"/>
    <x v="1"/>
    <x v="2"/>
    <x v="12"/>
    <x v="5"/>
    <n v="0"/>
  </r>
  <r>
    <s v="200912"/>
    <x v="7"/>
    <x v="0"/>
    <x v="2"/>
    <x v="12"/>
    <x v="31"/>
    <n v="10309.1"/>
  </r>
  <r>
    <s v="200909"/>
    <x v="1"/>
    <x v="0"/>
    <x v="2"/>
    <x v="12"/>
    <x v="8"/>
    <n v="1028.1400000000001"/>
  </r>
  <r>
    <s v="201008"/>
    <x v="11"/>
    <x v="1"/>
    <x v="2"/>
    <x v="12"/>
    <x v="8"/>
    <n v="1020"/>
  </r>
  <r>
    <s v="201103"/>
    <x v="8"/>
    <x v="2"/>
    <x v="2"/>
    <x v="12"/>
    <x v="8"/>
    <n v="1020"/>
  </r>
  <r>
    <s v="201108"/>
    <x v="11"/>
    <x v="2"/>
    <x v="2"/>
    <x v="12"/>
    <x v="8"/>
    <n v="20730.810000000001"/>
  </r>
  <r>
    <s v="200901"/>
    <x v="6"/>
    <x v="0"/>
    <x v="2"/>
    <x v="12"/>
    <x v="8"/>
    <n v="0"/>
  </r>
  <r>
    <s v="201110"/>
    <x v="9"/>
    <x v="2"/>
    <x v="2"/>
    <x v="12"/>
    <x v="8"/>
    <n v="10250.4"/>
  </r>
  <r>
    <s v="201006"/>
    <x v="10"/>
    <x v="1"/>
    <x v="2"/>
    <x v="12"/>
    <x v="37"/>
    <n v="5870.25"/>
  </r>
  <r>
    <s v="201007"/>
    <x v="3"/>
    <x v="1"/>
    <x v="2"/>
    <x v="12"/>
    <x v="37"/>
    <n v="4327.0200000000004"/>
  </r>
  <r>
    <s v="201004"/>
    <x v="4"/>
    <x v="1"/>
    <x v="2"/>
    <x v="12"/>
    <x v="37"/>
    <n v="6749.06"/>
  </r>
  <r>
    <s v="201101"/>
    <x v="6"/>
    <x v="2"/>
    <x v="2"/>
    <x v="12"/>
    <x v="11"/>
    <n v="1134.2"/>
  </r>
  <r>
    <s v="201003"/>
    <x v="8"/>
    <x v="1"/>
    <x v="2"/>
    <x v="12"/>
    <x v="11"/>
    <n v="1604.67"/>
  </r>
  <r>
    <s v="200910"/>
    <x v="9"/>
    <x v="0"/>
    <x v="2"/>
    <x v="12"/>
    <x v="11"/>
    <n v="0"/>
  </r>
  <r>
    <s v="201202"/>
    <x v="5"/>
    <x v="3"/>
    <x v="2"/>
    <x v="12"/>
    <x v="11"/>
    <n v="1161.98"/>
  </r>
  <r>
    <s v="201011"/>
    <x v="2"/>
    <x v="1"/>
    <x v="2"/>
    <x v="12"/>
    <x v="11"/>
    <n v="0"/>
  </r>
  <r>
    <s v="201010"/>
    <x v="9"/>
    <x v="1"/>
    <x v="2"/>
    <x v="12"/>
    <x v="11"/>
    <n v="0"/>
  </r>
  <r>
    <s v="200908"/>
    <x v="11"/>
    <x v="0"/>
    <x v="2"/>
    <x v="12"/>
    <x v="11"/>
    <n v="436.19"/>
  </r>
  <r>
    <s v="201110"/>
    <x v="9"/>
    <x v="2"/>
    <x v="2"/>
    <x v="12"/>
    <x v="11"/>
    <n v="0"/>
  </r>
  <r>
    <s v="201006"/>
    <x v="10"/>
    <x v="1"/>
    <x v="2"/>
    <x v="12"/>
    <x v="13"/>
    <n v="0"/>
  </r>
  <r>
    <s v="201004"/>
    <x v="4"/>
    <x v="1"/>
    <x v="2"/>
    <x v="12"/>
    <x v="13"/>
    <n v="-1140.8700000000001"/>
  </r>
  <r>
    <s v="201204"/>
    <x v="4"/>
    <x v="3"/>
    <x v="2"/>
    <x v="12"/>
    <x v="13"/>
    <n v="0"/>
  </r>
  <r>
    <s v="201006"/>
    <x v="10"/>
    <x v="1"/>
    <x v="2"/>
    <x v="13"/>
    <x v="17"/>
    <n v="0"/>
  </r>
  <r>
    <s v="201007"/>
    <x v="3"/>
    <x v="1"/>
    <x v="2"/>
    <x v="13"/>
    <x v="17"/>
    <n v="0"/>
  </r>
  <r>
    <s v="200909"/>
    <x v="1"/>
    <x v="0"/>
    <x v="2"/>
    <x v="13"/>
    <x v="17"/>
    <n v="0"/>
  </r>
  <r>
    <s v="201009"/>
    <x v="1"/>
    <x v="1"/>
    <x v="2"/>
    <x v="13"/>
    <x v="38"/>
    <n v="0"/>
  </r>
  <r>
    <s v="201005"/>
    <x v="0"/>
    <x v="1"/>
    <x v="2"/>
    <x v="13"/>
    <x v="27"/>
    <n v="14008.62"/>
  </r>
  <r>
    <s v="201111"/>
    <x v="2"/>
    <x v="2"/>
    <x v="2"/>
    <x v="13"/>
    <x v="27"/>
    <n v="15178.18"/>
  </r>
  <r>
    <s v="200908"/>
    <x v="11"/>
    <x v="0"/>
    <x v="2"/>
    <x v="13"/>
    <x v="27"/>
    <n v="11778.97"/>
  </r>
  <r>
    <s v="201107"/>
    <x v="3"/>
    <x v="2"/>
    <x v="2"/>
    <x v="13"/>
    <x v="27"/>
    <n v="13718.09"/>
  </r>
  <r>
    <s v="201007"/>
    <x v="3"/>
    <x v="1"/>
    <x v="2"/>
    <x v="13"/>
    <x v="27"/>
    <n v="14925.98"/>
  </r>
  <r>
    <s v="201105"/>
    <x v="0"/>
    <x v="2"/>
    <x v="2"/>
    <x v="13"/>
    <x v="27"/>
    <n v="15477.880000000001"/>
  </r>
  <r>
    <s v="201110"/>
    <x v="9"/>
    <x v="2"/>
    <x v="2"/>
    <x v="13"/>
    <x v="27"/>
    <n v="15120.720000000001"/>
  </r>
  <r>
    <s v="201002"/>
    <x v="5"/>
    <x v="1"/>
    <x v="2"/>
    <x v="13"/>
    <x v="27"/>
    <n v="14863.52"/>
  </r>
  <r>
    <s v="200905"/>
    <x v="0"/>
    <x v="0"/>
    <x v="2"/>
    <x v="13"/>
    <x v="27"/>
    <n v="16205.640000000001"/>
  </r>
  <r>
    <s v="201202"/>
    <x v="5"/>
    <x v="3"/>
    <x v="2"/>
    <x v="13"/>
    <x v="27"/>
    <n v="12899.53"/>
  </r>
  <r>
    <s v="201003"/>
    <x v="8"/>
    <x v="1"/>
    <x v="2"/>
    <x v="13"/>
    <x v="27"/>
    <n v="14547.36"/>
  </r>
  <r>
    <s v="200906"/>
    <x v="10"/>
    <x v="0"/>
    <x v="2"/>
    <x v="13"/>
    <x v="0"/>
    <n v="0"/>
  </r>
  <r>
    <s v="200912"/>
    <x v="7"/>
    <x v="0"/>
    <x v="2"/>
    <x v="13"/>
    <x v="0"/>
    <n v="0"/>
  </r>
  <r>
    <s v="201109"/>
    <x v="1"/>
    <x v="2"/>
    <x v="2"/>
    <x v="13"/>
    <x v="0"/>
    <n v="0"/>
  </r>
  <r>
    <s v="200902"/>
    <x v="5"/>
    <x v="0"/>
    <x v="2"/>
    <x v="13"/>
    <x v="0"/>
    <n v="827.75"/>
  </r>
  <r>
    <s v="201010"/>
    <x v="9"/>
    <x v="1"/>
    <x v="2"/>
    <x v="13"/>
    <x v="0"/>
    <n v="78.88"/>
  </r>
  <r>
    <s v="200908"/>
    <x v="11"/>
    <x v="0"/>
    <x v="2"/>
    <x v="13"/>
    <x v="0"/>
    <n v="0"/>
  </r>
  <r>
    <s v="201108"/>
    <x v="11"/>
    <x v="2"/>
    <x v="2"/>
    <x v="13"/>
    <x v="0"/>
    <n v="374.06"/>
  </r>
  <r>
    <s v="200907"/>
    <x v="3"/>
    <x v="0"/>
    <x v="2"/>
    <x v="13"/>
    <x v="0"/>
    <n v="0"/>
  </r>
  <r>
    <s v="201203"/>
    <x v="8"/>
    <x v="3"/>
    <x v="2"/>
    <x v="13"/>
    <x v="28"/>
    <n v="22385.31"/>
  </r>
  <r>
    <s v="200906"/>
    <x v="10"/>
    <x v="0"/>
    <x v="2"/>
    <x v="13"/>
    <x v="28"/>
    <n v="17520.84"/>
  </r>
  <r>
    <s v="200910"/>
    <x v="9"/>
    <x v="0"/>
    <x v="2"/>
    <x v="13"/>
    <x v="28"/>
    <n v="20006.54"/>
  </r>
  <r>
    <s v="201010"/>
    <x v="9"/>
    <x v="1"/>
    <x v="2"/>
    <x v="13"/>
    <x v="28"/>
    <n v="25852.850000000002"/>
  </r>
  <r>
    <s v="200908"/>
    <x v="11"/>
    <x v="0"/>
    <x v="2"/>
    <x v="13"/>
    <x v="28"/>
    <n v="18405.22"/>
  </r>
  <r>
    <s v="201004"/>
    <x v="4"/>
    <x v="1"/>
    <x v="2"/>
    <x v="13"/>
    <x v="28"/>
    <n v="15487.64"/>
  </r>
  <r>
    <s v="201101"/>
    <x v="6"/>
    <x v="2"/>
    <x v="2"/>
    <x v="13"/>
    <x v="28"/>
    <n v="16150.73"/>
  </r>
  <r>
    <s v="201104"/>
    <x v="4"/>
    <x v="2"/>
    <x v="2"/>
    <x v="13"/>
    <x v="28"/>
    <n v="19491.53"/>
  </r>
  <r>
    <s v="200903"/>
    <x v="8"/>
    <x v="0"/>
    <x v="2"/>
    <x v="13"/>
    <x v="29"/>
    <n v="1558.3500000000001"/>
  </r>
  <r>
    <s v="201104"/>
    <x v="4"/>
    <x v="2"/>
    <x v="2"/>
    <x v="13"/>
    <x v="29"/>
    <n v="133954.09"/>
  </r>
  <r>
    <s v="201203"/>
    <x v="8"/>
    <x v="3"/>
    <x v="2"/>
    <x v="13"/>
    <x v="29"/>
    <n v="130877.33"/>
  </r>
  <r>
    <s v="201205"/>
    <x v="0"/>
    <x v="3"/>
    <x v="2"/>
    <x v="13"/>
    <x v="29"/>
    <n v="110487.8"/>
  </r>
  <r>
    <s v="201103"/>
    <x v="8"/>
    <x v="2"/>
    <x v="2"/>
    <x v="13"/>
    <x v="29"/>
    <n v="313620.53000000003"/>
  </r>
  <r>
    <s v="201108"/>
    <x v="11"/>
    <x v="2"/>
    <x v="2"/>
    <x v="13"/>
    <x v="19"/>
    <n v="646.58000000000004"/>
  </r>
  <r>
    <s v="200903"/>
    <x v="8"/>
    <x v="0"/>
    <x v="2"/>
    <x v="13"/>
    <x v="19"/>
    <n v="708.75"/>
  </r>
  <r>
    <s v="201003"/>
    <x v="8"/>
    <x v="1"/>
    <x v="2"/>
    <x v="13"/>
    <x v="19"/>
    <n v="546"/>
  </r>
  <r>
    <s v="200906"/>
    <x v="10"/>
    <x v="0"/>
    <x v="2"/>
    <x v="13"/>
    <x v="19"/>
    <n v="764.4"/>
  </r>
  <r>
    <s v="201202"/>
    <x v="5"/>
    <x v="3"/>
    <x v="2"/>
    <x v="13"/>
    <x v="19"/>
    <n v="879.38"/>
  </r>
  <r>
    <s v="201109"/>
    <x v="1"/>
    <x v="2"/>
    <x v="2"/>
    <x v="13"/>
    <x v="19"/>
    <n v="996.68000000000006"/>
  </r>
  <r>
    <s v="200907"/>
    <x v="3"/>
    <x v="0"/>
    <x v="2"/>
    <x v="13"/>
    <x v="2"/>
    <n v="0"/>
  </r>
  <r>
    <s v="200911"/>
    <x v="2"/>
    <x v="0"/>
    <x v="2"/>
    <x v="13"/>
    <x v="2"/>
    <n v="0"/>
  </r>
  <r>
    <s v="200902"/>
    <x v="5"/>
    <x v="0"/>
    <x v="2"/>
    <x v="13"/>
    <x v="2"/>
    <n v="675"/>
  </r>
  <r>
    <s v="200912"/>
    <x v="7"/>
    <x v="0"/>
    <x v="2"/>
    <x v="13"/>
    <x v="2"/>
    <n v="0"/>
  </r>
  <r>
    <s v="201108"/>
    <x v="11"/>
    <x v="2"/>
    <x v="2"/>
    <x v="13"/>
    <x v="2"/>
    <n v="608.19000000000005"/>
  </r>
  <r>
    <s v="201002"/>
    <x v="5"/>
    <x v="1"/>
    <x v="2"/>
    <x v="13"/>
    <x v="2"/>
    <n v="543.75"/>
  </r>
  <r>
    <s v="201105"/>
    <x v="0"/>
    <x v="2"/>
    <x v="2"/>
    <x v="13"/>
    <x v="2"/>
    <n v="426"/>
  </r>
  <r>
    <s v="200906"/>
    <x v="10"/>
    <x v="0"/>
    <x v="2"/>
    <x v="13"/>
    <x v="2"/>
    <n v="0"/>
  </r>
  <r>
    <s v="201109"/>
    <x v="1"/>
    <x v="2"/>
    <x v="2"/>
    <x v="13"/>
    <x v="3"/>
    <n v="2404.91"/>
  </r>
  <r>
    <s v="201203"/>
    <x v="8"/>
    <x v="3"/>
    <x v="2"/>
    <x v="13"/>
    <x v="3"/>
    <n v="2189.81"/>
  </r>
  <r>
    <s v="201009"/>
    <x v="1"/>
    <x v="1"/>
    <x v="2"/>
    <x v="13"/>
    <x v="3"/>
    <n v="1400.84"/>
  </r>
  <r>
    <s v="200904"/>
    <x v="4"/>
    <x v="0"/>
    <x v="2"/>
    <x v="13"/>
    <x v="3"/>
    <n v="1848.16"/>
  </r>
  <r>
    <s v="201203"/>
    <x v="8"/>
    <x v="3"/>
    <x v="2"/>
    <x v="13"/>
    <x v="5"/>
    <n v="8187.97"/>
  </r>
  <r>
    <s v="201004"/>
    <x v="4"/>
    <x v="1"/>
    <x v="2"/>
    <x v="13"/>
    <x v="5"/>
    <n v="2733.08"/>
  </r>
  <r>
    <s v="201103"/>
    <x v="8"/>
    <x v="2"/>
    <x v="2"/>
    <x v="13"/>
    <x v="5"/>
    <n v="2211.4700000000003"/>
  </r>
  <r>
    <s v="201003"/>
    <x v="8"/>
    <x v="1"/>
    <x v="2"/>
    <x v="13"/>
    <x v="31"/>
    <n v="0"/>
  </r>
  <r>
    <s v="201003"/>
    <x v="8"/>
    <x v="1"/>
    <x v="2"/>
    <x v="13"/>
    <x v="18"/>
    <n v="364.36"/>
  </r>
  <r>
    <s v="201109"/>
    <x v="1"/>
    <x v="2"/>
    <x v="2"/>
    <x v="13"/>
    <x v="20"/>
    <n v="625"/>
  </r>
  <r>
    <s v="201001"/>
    <x v="6"/>
    <x v="1"/>
    <x v="2"/>
    <x v="13"/>
    <x v="20"/>
    <n v="115.83"/>
  </r>
  <r>
    <s v="201108"/>
    <x v="11"/>
    <x v="2"/>
    <x v="2"/>
    <x v="13"/>
    <x v="20"/>
    <n v="0"/>
  </r>
  <r>
    <s v="201110"/>
    <x v="9"/>
    <x v="2"/>
    <x v="2"/>
    <x v="13"/>
    <x v="20"/>
    <n v="0"/>
  </r>
  <r>
    <s v="200909"/>
    <x v="1"/>
    <x v="0"/>
    <x v="2"/>
    <x v="13"/>
    <x v="32"/>
    <n v="0"/>
  </r>
  <r>
    <s v="200911"/>
    <x v="2"/>
    <x v="0"/>
    <x v="2"/>
    <x v="13"/>
    <x v="32"/>
    <n v="0"/>
  </r>
  <r>
    <s v="201201"/>
    <x v="6"/>
    <x v="3"/>
    <x v="2"/>
    <x v="13"/>
    <x v="8"/>
    <n v="0"/>
  </r>
  <r>
    <s v="201204"/>
    <x v="4"/>
    <x v="3"/>
    <x v="2"/>
    <x v="13"/>
    <x v="8"/>
    <n v="3284.7000000000003"/>
  </r>
  <r>
    <s v="200911"/>
    <x v="2"/>
    <x v="0"/>
    <x v="2"/>
    <x v="13"/>
    <x v="8"/>
    <n v="0"/>
  </r>
  <r>
    <s v="201106"/>
    <x v="10"/>
    <x v="2"/>
    <x v="2"/>
    <x v="13"/>
    <x v="8"/>
    <n v="0"/>
  </r>
  <r>
    <s v="200902"/>
    <x v="5"/>
    <x v="0"/>
    <x v="2"/>
    <x v="13"/>
    <x v="9"/>
    <n v="117.88"/>
  </r>
  <r>
    <s v="201006"/>
    <x v="10"/>
    <x v="1"/>
    <x v="2"/>
    <x v="13"/>
    <x v="9"/>
    <n v="58.95"/>
  </r>
  <r>
    <s v="201010"/>
    <x v="9"/>
    <x v="1"/>
    <x v="2"/>
    <x v="13"/>
    <x v="9"/>
    <n v="165.5"/>
  </r>
  <r>
    <s v="201004"/>
    <x v="4"/>
    <x v="1"/>
    <x v="2"/>
    <x v="13"/>
    <x v="9"/>
    <n v="100.17"/>
  </r>
  <r>
    <s v="201101"/>
    <x v="6"/>
    <x v="2"/>
    <x v="2"/>
    <x v="13"/>
    <x v="37"/>
    <n v="355.96"/>
  </r>
  <r>
    <s v="201001"/>
    <x v="6"/>
    <x v="1"/>
    <x v="2"/>
    <x v="13"/>
    <x v="37"/>
    <n v="700.03"/>
  </r>
  <r>
    <s v="200909"/>
    <x v="1"/>
    <x v="0"/>
    <x v="2"/>
    <x v="13"/>
    <x v="37"/>
    <n v="0"/>
  </r>
  <r>
    <s v="201010"/>
    <x v="9"/>
    <x v="1"/>
    <x v="2"/>
    <x v="13"/>
    <x v="24"/>
    <n v="0"/>
  </r>
  <r>
    <s v="201110"/>
    <x v="9"/>
    <x v="2"/>
    <x v="2"/>
    <x v="13"/>
    <x v="11"/>
    <n v="23387.81"/>
  </r>
  <r>
    <s v="201111"/>
    <x v="2"/>
    <x v="2"/>
    <x v="2"/>
    <x v="13"/>
    <x v="11"/>
    <n v="24301.14"/>
  </r>
  <r>
    <s v="201107"/>
    <x v="3"/>
    <x v="2"/>
    <x v="2"/>
    <x v="13"/>
    <x v="11"/>
    <n v="20036.100000000002"/>
  </r>
  <r>
    <s v="201109"/>
    <x v="1"/>
    <x v="2"/>
    <x v="2"/>
    <x v="13"/>
    <x v="11"/>
    <n v="22996.07"/>
  </r>
  <r>
    <s v="201202"/>
    <x v="5"/>
    <x v="3"/>
    <x v="2"/>
    <x v="13"/>
    <x v="11"/>
    <n v="29902.78"/>
  </r>
  <r>
    <s v="200905"/>
    <x v="0"/>
    <x v="0"/>
    <x v="2"/>
    <x v="13"/>
    <x v="11"/>
    <n v="17687.2"/>
  </r>
  <r>
    <s v="200911"/>
    <x v="2"/>
    <x v="0"/>
    <x v="2"/>
    <x v="13"/>
    <x v="12"/>
    <n v="0"/>
  </r>
  <r>
    <s v="200903"/>
    <x v="8"/>
    <x v="0"/>
    <x v="2"/>
    <x v="13"/>
    <x v="12"/>
    <n v="2285.5"/>
  </r>
  <r>
    <s v="200909"/>
    <x v="1"/>
    <x v="0"/>
    <x v="2"/>
    <x v="13"/>
    <x v="12"/>
    <n v="0"/>
  </r>
  <r>
    <s v="201004"/>
    <x v="4"/>
    <x v="1"/>
    <x v="2"/>
    <x v="13"/>
    <x v="13"/>
    <n v="-12063.33"/>
  </r>
  <r>
    <s v="201004"/>
    <x v="4"/>
    <x v="1"/>
    <x v="2"/>
    <x v="13"/>
    <x v="17"/>
    <n v="0"/>
  </r>
  <r>
    <s v="201011"/>
    <x v="2"/>
    <x v="1"/>
    <x v="2"/>
    <x v="13"/>
    <x v="17"/>
    <n v="0"/>
  </r>
  <r>
    <s v="200912"/>
    <x v="7"/>
    <x v="0"/>
    <x v="2"/>
    <x v="13"/>
    <x v="38"/>
    <n v="32.61"/>
  </r>
  <r>
    <s v="201003"/>
    <x v="8"/>
    <x v="1"/>
    <x v="2"/>
    <x v="13"/>
    <x v="38"/>
    <n v="0"/>
  </r>
  <r>
    <s v="201006"/>
    <x v="10"/>
    <x v="1"/>
    <x v="2"/>
    <x v="13"/>
    <x v="38"/>
    <n v="0"/>
  </r>
  <r>
    <s v="201012"/>
    <x v="7"/>
    <x v="1"/>
    <x v="2"/>
    <x v="13"/>
    <x v="38"/>
    <n v="0"/>
  </r>
  <r>
    <s v="200911"/>
    <x v="2"/>
    <x v="0"/>
    <x v="2"/>
    <x v="13"/>
    <x v="27"/>
    <n v="29005.4"/>
  </r>
  <r>
    <s v="201108"/>
    <x v="11"/>
    <x v="2"/>
    <x v="2"/>
    <x v="13"/>
    <x v="27"/>
    <n v="12687.51"/>
  </r>
  <r>
    <s v="201008"/>
    <x v="11"/>
    <x v="1"/>
    <x v="2"/>
    <x v="13"/>
    <x v="27"/>
    <n v="11567.37"/>
  </r>
  <r>
    <s v="201201"/>
    <x v="6"/>
    <x v="3"/>
    <x v="2"/>
    <x v="13"/>
    <x v="27"/>
    <n v="10641.37"/>
  </r>
  <r>
    <s v="201004"/>
    <x v="4"/>
    <x v="1"/>
    <x v="2"/>
    <x v="13"/>
    <x v="27"/>
    <n v="20194.78"/>
  </r>
  <r>
    <s v="200901"/>
    <x v="6"/>
    <x v="0"/>
    <x v="2"/>
    <x v="13"/>
    <x v="27"/>
    <n v="7065.52"/>
  </r>
  <r>
    <s v="201203"/>
    <x v="8"/>
    <x v="3"/>
    <x v="2"/>
    <x v="13"/>
    <x v="27"/>
    <n v="20927.830000000002"/>
  </r>
  <r>
    <s v="200911"/>
    <x v="2"/>
    <x v="0"/>
    <x v="2"/>
    <x v="13"/>
    <x v="0"/>
    <n v="25"/>
  </r>
  <r>
    <s v="200912"/>
    <x v="7"/>
    <x v="0"/>
    <x v="2"/>
    <x v="13"/>
    <x v="16"/>
    <n v="0"/>
  </r>
  <r>
    <s v="201107"/>
    <x v="3"/>
    <x v="2"/>
    <x v="2"/>
    <x v="13"/>
    <x v="28"/>
    <n v="15922.62"/>
  </r>
  <r>
    <s v="201001"/>
    <x v="6"/>
    <x v="1"/>
    <x v="2"/>
    <x v="13"/>
    <x v="28"/>
    <n v="13208.09"/>
  </r>
  <r>
    <s v="201008"/>
    <x v="11"/>
    <x v="1"/>
    <x v="2"/>
    <x v="13"/>
    <x v="28"/>
    <n v="9662.91"/>
  </r>
  <r>
    <s v="201106"/>
    <x v="10"/>
    <x v="2"/>
    <x v="2"/>
    <x v="13"/>
    <x v="28"/>
    <n v="18012.52"/>
  </r>
  <r>
    <s v="201110"/>
    <x v="9"/>
    <x v="2"/>
    <x v="2"/>
    <x v="13"/>
    <x v="39"/>
    <n v="79.31"/>
  </r>
  <r>
    <s v="201004"/>
    <x v="4"/>
    <x v="1"/>
    <x v="2"/>
    <x v="13"/>
    <x v="29"/>
    <n v="106614.41"/>
  </r>
  <r>
    <s v="200907"/>
    <x v="3"/>
    <x v="0"/>
    <x v="2"/>
    <x v="13"/>
    <x v="29"/>
    <n v="11722.18"/>
  </r>
  <r>
    <s v="200908"/>
    <x v="11"/>
    <x v="0"/>
    <x v="2"/>
    <x v="13"/>
    <x v="19"/>
    <n v="643.28"/>
  </r>
  <r>
    <s v="201008"/>
    <x v="11"/>
    <x v="1"/>
    <x v="2"/>
    <x v="13"/>
    <x v="19"/>
    <n v="819"/>
  </r>
  <r>
    <s v="201012"/>
    <x v="7"/>
    <x v="1"/>
    <x v="2"/>
    <x v="13"/>
    <x v="2"/>
    <n v="697.6"/>
  </r>
  <r>
    <s v="201205"/>
    <x v="0"/>
    <x v="3"/>
    <x v="2"/>
    <x v="13"/>
    <x v="2"/>
    <n v="0"/>
  </r>
  <r>
    <s v="201010"/>
    <x v="9"/>
    <x v="1"/>
    <x v="2"/>
    <x v="13"/>
    <x v="2"/>
    <n v="1118.8700000000001"/>
  </r>
  <r>
    <s v="201104"/>
    <x v="4"/>
    <x v="2"/>
    <x v="2"/>
    <x v="13"/>
    <x v="2"/>
    <n v="1665.72"/>
  </r>
  <r>
    <s v="201103"/>
    <x v="8"/>
    <x v="2"/>
    <x v="2"/>
    <x v="13"/>
    <x v="3"/>
    <n v="1527.77"/>
  </r>
  <r>
    <s v="201205"/>
    <x v="0"/>
    <x v="3"/>
    <x v="2"/>
    <x v="13"/>
    <x v="3"/>
    <n v="1217.8"/>
  </r>
  <r>
    <s v="201201"/>
    <x v="6"/>
    <x v="3"/>
    <x v="2"/>
    <x v="13"/>
    <x v="3"/>
    <n v="1078.1300000000001"/>
  </r>
  <r>
    <s v="201105"/>
    <x v="0"/>
    <x v="2"/>
    <x v="2"/>
    <x v="13"/>
    <x v="25"/>
    <n v="0"/>
  </r>
  <r>
    <s v="201101"/>
    <x v="6"/>
    <x v="2"/>
    <x v="2"/>
    <x v="13"/>
    <x v="5"/>
    <n v="1506.2"/>
  </r>
  <r>
    <s v="201110"/>
    <x v="9"/>
    <x v="2"/>
    <x v="2"/>
    <x v="13"/>
    <x v="5"/>
    <n v="3905.92"/>
  </r>
  <r>
    <s v="201105"/>
    <x v="0"/>
    <x v="2"/>
    <x v="2"/>
    <x v="13"/>
    <x v="5"/>
    <n v="1831.39"/>
  </r>
  <r>
    <s v="201201"/>
    <x v="6"/>
    <x v="3"/>
    <x v="2"/>
    <x v="13"/>
    <x v="5"/>
    <n v="6693.71"/>
  </r>
  <r>
    <s v="200907"/>
    <x v="3"/>
    <x v="0"/>
    <x v="2"/>
    <x v="13"/>
    <x v="5"/>
    <n v="2147.31"/>
  </r>
  <r>
    <s v="201111"/>
    <x v="2"/>
    <x v="2"/>
    <x v="2"/>
    <x v="13"/>
    <x v="5"/>
    <n v="846.65"/>
  </r>
  <r>
    <s v="200911"/>
    <x v="2"/>
    <x v="0"/>
    <x v="2"/>
    <x v="13"/>
    <x v="5"/>
    <n v="4974.26"/>
  </r>
  <r>
    <s v="201004"/>
    <x v="4"/>
    <x v="1"/>
    <x v="2"/>
    <x v="13"/>
    <x v="31"/>
    <n v="0"/>
  </r>
  <r>
    <s v="200906"/>
    <x v="10"/>
    <x v="0"/>
    <x v="2"/>
    <x v="13"/>
    <x v="18"/>
    <n v="1965.6000000000001"/>
  </r>
  <r>
    <s v="200909"/>
    <x v="1"/>
    <x v="0"/>
    <x v="2"/>
    <x v="13"/>
    <x v="18"/>
    <n v="0"/>
  </r>
  <r>
    <s v="201010"/>
    <x v="9"/>
    <x v="1"/>
    <x v="2"/>
    <x v="13"/>
    <x v="18"/>
    <n v="1727.28"/>
  </r>
  <r>
    <s v="200907"/>
    <x v="3"/>
    <x v="0"/>
    <x v="2"/>
    <x v="13"/>
    <x v="18"/>
    <n v="873.6"/>
  </r>
  <r>
    <s v="200902"/>
    <x v="5"/>
    <x v="0"/>
    <x v="2"/>
    <x v="13"/>
    <x v="18"/>
    <n v="1023.75"/>
  </r>
  <r>
    <s v="200905"/>
    <x v="0"/>
    <x v="0"/>
    <x v="2"/>
    <x v="13"/>
    <x v="20"/>
    <n v="0"/>
  </r>
  <r>
    <s v="201104"/>
    <x v="4"/>
    <x v="2"/>
    <x v="2"/>
    <x v="13"/>
    <x v="20"/>
    <n v="0"/>
  </r>
  <r>
    <s v="200904"/>
    <x v="4"/>
    <x v="0"/>
    <x v="2"/>
    <x v="13"/>
    <x v="20"/>
    <n v="0"/>
  </r>
  <r>
    <s v="201005"/>
    <x v="0"/>
    <x v="1"/>
    <x v="2"/>
    <x v="13"/>
    <x v="20"/>
    <n v="22.61"/>
  </r>
  <r>
    <s v="201105"/>
    <x v="0"/>
    <x v="2"/>
    <x v="2"/>
    <x v="13"/>
    <x v="20"/>
    <n v="358.71"/>
  </r>
  <r>
    <s v="201203"/>
    <x v="8"/>
    <x v="3"/>
    <x v="2"/>
    <x v="13"/>
    <x v="20"/>
    <n v="0"/>
  </r>
  <r>
    <s v="201006"/>
    <x v="10"/>
    <x v="1"/>
    <x v="2"/>
    <x v="13"/>
    <x v="20"/>
    <n v="754.08"/>
  </r>
  <r>
    <s v="200910"/>
    <x v="9"/>
    <x v="0"/>
    <x v="2"/>
    <x v="13"/>
    <x v="32"/>
    <n v="0"/>
  </r>
  <r>
    <s v="200907"/>
    <x v="3"/>
    <x v="0"/>
    <x v="2"/>
    <x v="13"/>
    <x v="32"/>
    <n v="920.06000000000006"/>
  </r>
  <r>
    <s v="201203"/>
    <x v="8"/>
    <x v="3"/>
    <x v="2"/>
    <x v="13"/>
    <x v="8"/>
    <n v="805"/>
  </r>
  <r>
    <s v="200901"/>
    <x v="6"/>
    <x v="0"/>
    <x v="2"/>
    <x v="13"/>
    <x v="8"/>
    <n v="0"/>
  </r>
  <r>
    <s v="201109"/>
    <x v="1"/>
    <x v="2"/>
    <x v="2"/>
    <x v="13"/>
    <x v="8"/>
    <n v="0"/>
  </r>
  <r>
    <s v="201103"/>
    <x v="8"/>
    <x v="2"/>
    <x v="2"/>
    <x v="13"/>
    <x v="8"/>
    <n v="0"/>
  </r>
  <r>
    <s v="201111"/>
    <x v="2"/>
    <x v="2"/>
    <x v="2"/>
    <x v="13"/>
    <x v="8"/>
    <n v="0"/>
  </r>
  <r>
    <s v="201202"/>
    <x v="5"/>
    <x v="3"/>
    <x v="2"/>
    <x v="13"/>
    <x v="8"/>
    <n v="0"/>
  </r>
  <r>
    <s v="200909"/>
    <x v="1"/>
    <x v="0"/>
    <x v="2"/>
    <x v="13"/>
    <x v="36"/>
    <n v="367.04"/>
  </r>
  <r>
    <s v="201009"/>
    <x v="1"/>
    <x v="1"/>
    <x v="2"/>
    <x v="13"/>
    <x v="9"/>
    <n v="53.44"/>
  </r>
  <r>
    <s v="201005"/>
    <x v="0"/>
    <x v="1"/>
    <x v="2"/>
    <x v="13"/>
    <x v="9"/>
    <n v="401.13"/>
  </r>
  <r>
    <s v="201104"/>
    <x v="4"/>
    <x v="2"/>
    <x v="2"/>
    <x v="13"/>
    <x v="9"/>
    <n v="163.47"/>
  </r>
  <r>
    <s v="200907"/>
    <x v="3"/>
    <x v="0"/>
    <x v="2"/>
    <x v="13"/>
    <x v="9"/>
    <n v="151.79"/>
  </r>
  <r>
    <s v="200912"/>
    <x v="7"/>
    <x v="0"/>
    <x v="2"/>
    <x v="13"/>
    <x v="9"/>
    <n v="71.510000000000005"/>
  </r>
  <r>
    <s v="201106"/>
    <x v="10"/>
    <x v="2"/>
    <x v="2"/>
    <x v="13"/>
    <x v="37"/>
    <n v="634.55000000000007"/>
  </r>
  <r>
    <s v="201109"/>
    <x v="1"/>
    <x v="2"/>
    <x v="2"/>
    <x v="13"/>
    <x v="37"/>
    <n v="505.42"/>
  </r>
  <r>
    <s v="201112"/>
    <x v="7"/>
    <x v="2"/>
    <x v="2"/>
    <x v="13"/>
    <x v="37"/>
    <n v="0"/>
  </r>
  <r>
    <s v="201003"/>
    <x v="8"/>
    <x v="1"/>
    <x v="2"/>
    <x v="13"/>
    <x v="37"/>
    <n v="841.79"/>
  </r>
  <r>
    <s v="200912"/>
    <x v="7"/>
    <x v="0"/>
    <x v="2"/>
    <x v="13"/>
    <x v="37"/>
    <n v="1383.16"/>
  </r>
  <r>
    <s v="200907"/>
    <x v="3"/>
    <x v="0"/>
    <x v="2"/>
    <x v="13"/>
    <x v="37"/>
    <n v="0"/>
  </r>
  <r>
    <s v="201009"/>
    <x v="1"/>
    <x v="1"/>
    <x v="2"/>
    <x v="13"/>
    <x v="11"/>
    <n v="18574.100000000002"/>
  </r>
  <r>
    <s v="201003"/>
    <x v="8"/>
    <x v="1"/>
    <x v="2"/>
    <x v="13"/>
    <x v="11"/>
    <n v="22647.13"/>
  </r>
  <r>
    <s v="201112"/>
    <x v="7"/>
    <x v="2"/>
    <x v="2"/>
    <x v="13"/>
    <x v="11"/>
    <n v="22916.57"/>
  </r>
  <r>
    <s v="201010"/>
    <x v="9"/>
    <x v="1"/>
    <x v="2"/>
    <x v="13"/>
    <x v="11"/>
    <n v="21494.12"/>
  </r>
  <r>
    <s v="201106"/>
    <x v="10"/>
    <x v="2"/>
    <x v="2"/>
    <x v="13"/>
    <x v="12"/>
    <n v="0"/>
  </r>
  <r>
    <s v="201111"/>
    <x v="2"/>
    <x v="2"/>
    <x v="2"/>
    <x v="13"/>
    <x v="12"/>
    <n v="0"/>
  </r>
  <r>
    <s v="201006"/>
    <x v="10"/>
    <x v="1"/>
    <x v="2"/>
    <x v="13"/>
    <x v="13"/>
    <n v="1271.02"/>
  </r>
  <r>
    <s v="201003"/>
    <x v="8"/>
    <x v="1"/>
    <x v="2"/>
    <x v="13"/>
    <x v="13"/>
    <n v="3585.9700000000003"/>
  </r>
  <r>
    <s v="201105"/>
    <x v="0"/>
    <x v="2"/>
    <x v="2"/>
    <x v="13"/>
    <x v="13"/>
    <n v="2538.9299999999998"/>
  </r>
  <r>
    <s v="200907"/>
    <x v="3"/>
    <x v="0"/>
    <x v="2"/>
    <x v="13"/>
    <x v="17"/>
    <n v="0"/>
  </r>
  <r>
    <s v="200904"/>
    <x v="4"/>
    <x v="0"/>
    <x v="2"/>
    <x v="13"/>
    <x v="17"/>
    <n v="0"/>
  </r>
  <r>
    <s v="201011"/>
    <x v="2"/>
    <x v="1"/>
    <x v="2"/>
    <x v="13"/>
    <x v="38"/>
    <n v="0"/>
  </r>
  <r>
    <s v="201004"/>
    <x v="4"/>
    <x v="1"/>
    <x v="2"/>
    <x v="13"/>
    <x v="38"/>
    <n v="0"/>
  </r>
  <r>
    <s v="201005"/>
    <x v="0"/>
    <x v="1"/>
    <x v="2"/>
    <x v="13"/>
    <x v="38"/>
    <n v="0"/>
  </r>
  <r>
    <s v="201104"/>
    <x v="4"/>
    <x v="2"/>
    <x v="2"/>
    <x v="13"/>
    <x v="27"/>
    <n v="25673.279999999999"/>
  </r>
  <r>
    <s v="201011"/>
    <x v="2"/>
    <x v="1"/>
    <x v="2"/>
    <x v="13"/>
    <x v="27"/>
    <n v="13056.220000000001"/>
  </r>
  <r>
    <s v="200906"/>
    <x v="10"/>
    <x v="0"/>
    <x v="2"/>
    <x v="13"/>
    <x v="27"/>
    <n v="8767.9699999999993"/>
  </r>
  <r>
    <s v="200910"/>
    <x v="9"/>
    <x v="0"/>
    <x v="2"/>
    <x v="13"/>
    <x v="0"/>
    <n v="0"/>
  </r>
  <r>
    <s v="201012"/>
    <x v="7"/>
    <x v="1"/>
    <x v="2"/>
    <x v="13"/>
    <x v="0"/>
    <n v="0"/>
  </r>
  <r>
    <s v="201007"/>
    <x v="3"/>
    <x v="1"/>
    <x v="2"/>
    <x v="13"/>
    <x v="28"/>
    <n v="21299.360000000001"/>
  </r>
  <r>
    <s v="201205"/>
    <x v="0"/>
    <x v="3"/>
    <x v="2"/>
    <x v="13"/>
    <x v="28"/>
    <n v="20429.23"/>
  </r>
  <r>
    <s v="201111"/>
    <x v="2"/>
    <x v="2"/>
    <x v="2"/>
    <x v="13"/>
    <x v="28"/>
    <n v="14533.34"/>
  </r>
  <r>
    <s v="200911"/>
    <x v="2"/>
    <x v="0"/>
    <x v="2"/>
    <x v="13"/>
    <x v="28"/>
    <n v="12650.09"/>
  </r>
  <r>
    <s v="201102"/>
    <x v="5"/>
    <x v="2"/>
    <x v="2"/>
    <x v="13"/>
    <x v="29"/>
    <n v="71422.66"/>
  </r>
  <r>
    <s v="200908"/>
    <x v="11"/>
    <x v="0"/>
    <x v="2"/>
    <x v="13"/>
    <x v="29"/>
    <n v="8544.1"/>
  </r>
  <r>
    <s v="201110"/>
    <x v="9"/>
    <x v="2"/>
    <x v="2"/>
    <x v="13"/>
    <x v="29"/>
    <n v="177986.59"/>
  </r>
  <r>
    <s v="201006"/>
    <x v="10"/>
    <x v="1"/>
    <x v="2"/>
    <x v="13"/>
    <x v="29"/>
    <n v="99911.400000000009"/>
  </r>
  <r>
    <s v="201112"/>
    <x v="7"/>
    <x v="2"/>
    <x v="2"/>
    <x v="13"/>
    <x v="29"/>
    <n v="232239.78"/>
  </r>
  <r>
    <s v="201107"/>
    <x v="3"/>
    <x v="2"/>
    <x v="2"/>
    <x v="13"/>
    <x v="29"/>
    <n v="153137.36000000002"/>
  </r>
  <r>
    <s v="201201"/>
    <x v="6"/>
    <x v="3"/>
    <x v="2"/>
    <x v="13"/>
    <x v="29"/>
    <n v="66227.990000000005"/>
  </r>
  <r>
    <s v="200912"/>
    <x v="7"/>
    <x v="0"/>
    <x v="2"/>
    <x v="13"/>
    <x v="29"/>
    <n v="145869.69"/>
  </r>
  <r>
    <s v="200905"/>
    <x v="0"/>
    <x v="0"/>
    <x v="2"/>
    <x v="13"/>
    <x v="19"/>
    <n v="1228.5"/>
  </r>
  <r>
    <s v="200901"/>
    <x v="6"/>
    <x v="0"/>
    <x v="2"/>
    <x v="13"/>
    <x v="2"/>
    <n v="637.5"/>
  </r>
  <r>
    <s v="201007"/>
    <x v="3"/>
    <x v="1"/>
    <x v="2"/>
    <x v="13"/>
    <x v="2"/>
    <n v="642.23"/>
  </r>
  <r>
    <s v="200910"/>
    <x v="9"/>
    <x v="0"/>
    <x v="2"/>
    <x v="13"/>
    <x v="2"/>
    <n v="0"/>
  </r>
  <r>
    <s v="200903"/>
    <x v="8"/>
    <x v="0"/>
    <x v="2"/>
    <x v="13"/>
    <x v="2"/>
    <n v="0"/>
  </r>
  <r>
    <s v="201204"/>
    <x v="4"/>
    <x v="3"/>
    <x v="2"/>
    <x v="13"/>
    <x v="2"/>
    <n v="0"/>
  </r>
  <r>
    <s v="201001"/>
    <x v="6"/>
    <x v="1"/>
    <x v="2"/>
    <x v="13"/>
    <x v="3"/>
    <n v="2008.8400000000001"/>
  </r>
  <r>
    <s v="201111"/>
    <x v="2"/>
    <x v="2"/>
    <x v="2"/>
    <x v="13"/>
    <x v="3"/>
    <n v="2410.5"/>
  </r>
  <r>
    <s v="200903"/>
    <x v="8"/>
    <x v="0"/>
    <x v="2"/>
    <x v="13"/>
    <x v="3"/>
    <n v="1254.97"/>
  </r>
  <r>
    <s v="201108"/>
    <x v="11"/>
    <x v="2"/>
    <x v="2"/>
    <x v="13"/>
    <x v="3"/>
    <n v="1453.97"/>
  </r>
  <r>
    <s v="200911"/>
    <x v="2"/>
    <x v="0"/>
    <x v="2"/>
    <x v="13"/>
    <x v="3"/>
    <n v="9039.4"/>
  </r>
  <r>
    <s v="201006"/>
    <x v="10"/>
    <x v="1"/>
    <x v="2"/>
    <x v="13"/>
    <x v="3"/>
    <n v="1800.17"/>
  </r>
  <r>
    <s v="201003"/>
    <x v="8"/>
    <x v="1"/>
    <x v="2"/>
    <x v="13"/>
    <x v="3"/>
    <n v="1383.6200000000001"/>
  </r>
  <r>
    <s v="201106"/>
    <x v="10"/>
    <x v="2"/>
    <x v="2"/>
    <x v="13"/>
    <x v="5"/>
    <n v="1899.78"/>
  </r>
  <r>
    <s v="201205"/>
    <x v="0"/>
    <x v="3"/>
    <x v="2"/>
    <x v="13"/>
    <x v="5"/>
    <n v="7489.04"/>
  </r>
  <r>
    <s v="200901"/>
    <x v="6"/>
    <x v="0"/>
    <x v="2"/>
    <x v="13"/>
    <x v="5"/>
    <n v="2344.2800000000002"/>
  </r>
  <r>
    <s v="201009"/>
    <x v="1"/>
    <x v="1"/>
    <x v="2"/>
    <x v="13"/>
    <x v="5"/>
    <n v="3127.32"/>
  </r>
  <r>
    <s v="201005"/>
    <x v="0"/>
    <x v="1"/>
    <x v="2"/>
    <x v="13"/>
    <x v="31"/>
    <n v="0"/>
  </r>
  <r>
    <s v="201007"/>
    <x v="3"/>
    <x v="1"/>
    <x v="2"/>
    <x v="13"/>
    <x v="31"/>
    <n v="0"/>
  </r>
  <r>
    <s v="201012"/>
    <x v="7"/>
    <x v="1"/>
    <x v="2"/>
    <x v="13"/>
    <x v="18"/>
    <n v="0"/>
  </r>
  <r>
    <s v="201102"/>
    <x v="5"/>
    <x v="2"/>
    <x v="2"/>
    <x v="13"/>
    <x v="18"/>
    <n v="1104.9100000000001"/>
  </r>
  <r>
    <s v="201001"/>
    <x v="6"/>
    <x v="1"/>
    <x v="2"/>
    <x v="13"/>
    <x v="18"/>
    <n v="153.72"/>
  </r>
  <r>
    <s v="200904"/>
    <x v="4"/>
    <x v="0"/>
    <x v="2"/>
    <x v="13"/>
    <x v="18"/>
    <n v="0"/>
  </r>
  <r>
    <s v="200911"/>
    <x v="2"/>
    <x v="0"/>
    <x v="2"/>
    <x v="13"/>
    <x v="18"/>
    <n v="0"/>
  </r>
  <r>
    <s v="201004"/>
    <x v="4"/>
    <x v="1"/>
    <x v="2"/>
    <x v="13"/>
    <x v="18"/>
    <n v="0"/>
  </r>
  <r>
    <s v="201002"/>
    <x v="5"/>
    <x v="1"/>
    <x v="2"/>
    <x v="13"/>
    <x v="18"/>
    <n v="0"/>
  </r>
  <r>
    <s v="200901"/>
    <x v="6"/>
    <x v="0"/>
    <x v="2"/>
    <x v="13"/>
    <x v="18"/>
    <n v="1705.77"/>
  </r>
  <r>
    <s v="201203"/>
    <x v="8"/>
    <x v="3"/>
    <x v="2"/>
    <x v="13"/>
    <x v="18"/>
    <n v="6241.95"/>
  </r>
  <r>
    <s v="201011"/>
    <x v="2"/>
    <x v="1"/>
    <x v="2"/>
    <x v="13"/>
    <x v="18"/>
    <n v="0"/>
  </r>
  <r>
    <s v="201007"/>
    <x v="3"/>
    <x v="1"/>
    <x v="2"/>
    <x v="13"/>
    <x v="20"/>
    <n v="566.20000000000005"/>
  </r>
  <r>
    <s v="200903"/>
    <x v="8"/>
    <x v="0"/>
    <x v="2"/>
    <x v="13"/>
    <x v="20"/>
    <n v="10754.53"/>
  </r>
  <r>
    <s v="200908"/>
    <x v="11"/>
    <x v="0"/>
    <x v="2"/>
    <x v="13"/>
    <x v="20"/>
    <n v="0"/>
  </r>
  <r>
    <s v="201201"/>
    <x v="6"/>
    <x v="3"/>
    <x v="2"/>
    <x v="13"/>
    <x v="20"/>
    <n v="0"/>
  </r>
  <r>
    <s v="201002"/>
    <x v="5"/>
    <x v="1"/>
    <x v="2"/>
    <x v="13"/>
    <x v="20"/>
    <n v="195.05"/>
  </r>
  <r>
    <s v="200908"/>
    <x v="11"/>
    <x v="0"/>
    <x v="2"/>
    <x v="13"/>
    <x v="32"/>
    <n v="11.46"/>
  </r>
  <r>
    <s v="201107"/>
    <x v="3"/>
    <x v="2"/>
    <x v="2"/>
    <x v="13"/>
    <x v="8"/>
    <n v="0"/>
  </r>
  <r>
    <s v="201008"/>
    <x v="11"/>
    <x v="1"/>
    <x v="2"/>
    <x v="13"/>
    <x v="8"/>
    <n v="0"/>
  </r>
  <r>
    <s v="201205"/>
    <x v="0"/>
    <x v="3"/>
    <x v="2"/>
    <x v="13"/>
    <x v="8"/>
    <n v="544.41"/>
  </r>
  <r>
    <s v="201101"/>
    <x v="6"/>
    <x v="2"/>
    <x v="2"/>
    <x v="13"/>
    <x v="8"/>
    <n v="0"/>
  </r>
  <r>
    <s v="201112"/>
    <x v="7"/>
    <x v="2"/>
    <x v="2"/>
    <x v="13"/>
    <x v="35"/>
    <n v="16.21"/>
  </r>
  <r>
    <s v="201102"/>
    <x v="5"/>
    <x v="2"/>
    <x v="2"/>
    <x v="13"/>
    <x v="9"/>
    <n v="367.39"/>
  </r>
  <r>
    <s v="201107"/>
    <x v="3"/>
    <x v="2"/>
    <x v="2"/>
    <x v="13"/>
    <x v="9"/>
    <n v="280.47000000000003"/>
  </r>
  <r>
    <s v="200911"/>
    <x v="2"/>
    <x v="0"/>
    <x v="2"/>
    <x v="13"/>
    <x v="9"/>
    <n v="184.49"/>
  </r>
  <r>
    <s v="201204"/>
    <x v="4"/>
    <x v="3"/>
    <x v="2"/>
    <x v="13"/>
    <x v="9"/>
    <n v="387.66"/>
  </r>
  <r>
    <s v="201201"/>
    <x v="6"/>
    <x v="3"/>
    <x v="2"/>
    <x v="13"/>
    <x v="9"/>
    <n v="397.57"/>
  </r>
  <r>
    <s v="201110"/>
    <x v="9"/>
    <x v="2"/>
    <x v="2"/>
    <x v="13"/>
    <x v="9"/>
    <n v="483.81"/>
  </r>
  <r>
    <s v="201012"/>
    <x v="7"/>
    <x v="1"/>
    <x v="2"/>
    <x v="13"/>
    <x v="37"/>
    <n v="258.88"/>
  </r>
  <r>
    <s v="201011"/>
    <x v="2"/>
    <x v="1"/>
    <x v="2"/>
    <x v="13"/>
    <x v="24"/>
    <n v="0"/>
  </r>
  <r>
    <s v="201203"/>
    <x v="8"/>
    <x v="3"/>
    <x v="2"/>
    <x v="13"/>
    <x v="11"/>
    <n v="31763.350000000002"/>
  </r>
  <r>
    <s v="201011"/>
    <x v="2"/>
    <x v="1"/>
    <x v="2"/>
    <x v="13"/>
    <x v="11"/>
    <n v="15904.24"/>
  </r>
  <r>
    <s v="200908"/>
    <x v="11"/>
    <x v="0"/>
    <x v="2"/>
    <x v="13"/>
    <x v="11"/>
    <n v="22707.94"/>
  </r>
  <r>
    <s v="201105"/>
    <x v="0"/>
    <x v="2"/>
    <x v="2"/>
    <x v="13"/>
    <x v="11"/>
    <n v="22438.2"/>
  </r>
  <r>
    <s v="200902"/>
    <x v="5"/>
    <x v="0"/>
    <x v="2"/>
    <x v="13"/>
    <x v="11"/>
    <n v="13544.11"/>
  </r>
  <r>
    <s v="201106"/>
    <x v="10"/>
    <x v="2"/>
    <x v="2"/>
    <x v="13"/>
    <x v="11"/>
    <n v="25812.82"/>
  </r>
  <r>
    <s v="201005"/>
    <x v="0"/>
    <x v="1"/>
    <x v="2"/>
    <x v="13"/>
    <x v="11"/>
    <n v="21640.240000000002"/>
  </r>
  <r>
    <s v="200911"/>
    <x v="2"/>
    <x v="0"/>
    <x v="2"/>
    <x v="13"/>
    <x v="11"/>
    <n v="36534.57"/>
  </r>
  <r>
    <s v="201008"/>
    <x v="11"/>
    <x v="1"/>
    <x v="2"/>
    <x v="13"/>
    <x v="12"/>
    <n v="202.5"/>
  </r>
  <r>
    <s v="200905"/>
    <x v="0"/>
    <x v="0"/>
    <x v="2"/>
    <x v="13"/>
    <x v="12"/>
    <n v="434"/>
  </r>
  <r>
    <s v="201203"/>
    <x v="8"/>
    <x v="3"/>
    <x v="2"/>
    <x v="13"/>
    <x v="13"/>
    <n v="-11884.39"/>
  </r>
  <r>
    <s v="201009"/>
    <x v="1"/>
    <x v="1"/>
    <x v="2"/>
    <x v="13"/>
    <x v="13"/>
    <n v="4383.59"/>
  </r>
  <r>
    <s v="201109"/>
    <x v="1"/>
    <x v="2"/>
    <x v="2"/>
    <x v="13"/>
    <x v="13"/>
    <n v="-10202.48"/>
  </r>
  <r>
    <s v="201103"/>
    <x v="8"/>
    <x v="2"/>
    <x v="2"/>
    <x v="13"/>
    <x v="13"/>
    <n v="3929.77"/>
  </r>
  <r>
    <s v="201101"/>
    <x v="6"/>
    <x v="2"/>
    <x v="2"/>
    <x v="13"/>
    <x v="13"/>
    <n v="1210.8600000000001"/>
  </r>
  <r>
    <s v="200910"/>
    <x v="9"/>
    <x v="0"/>
    <x v="2"/>
    <x v="13"/>
    <x v="17"/>
    <n v="0"/>
  </r>
  <r>
    <s v="200901"/>
    <x v="6"/>
    <x v="0"/>
    <x v="2"/>
    <x v="13"/>
    <x v="17"/>
    <n v="0"/>
  </r>
  <r>
    <s v="200908"/>
    <x v="11"/>
    <x v="0"/>
    <x v="2"/>
    <x v="13"/>
    <x v="17"/>
    <n v="0"/>
  </r>
  <r>
    <s v="201009"/>
    <x v="1"/>
    <x v="1"/>
    <x v="2"/>
    <x v="13"/>
    <x v="17"/>
    <n v="0"/>
  </r>
  <r>
    <s v="201005"/>
    <x v="0"/>
    <x v="1"/>
    <x v="2"/>
    <x v="13"/>
    <x v="17"/>
    <n v="0"/>
  </r>
  <r>
    <s v="200912"/>
    <x v="7"/>
    <x v="0"/>
    <x v="2"/>
    <x v="13"/>
    <x v="17"/>
    <n v="0"/>
  </r>
  <r>
    <s v="200912"/>
    <x v="7"/>
    <x v="0"/>
    <x v="2"/>
    <x v="13"/>
    <x v="27"/>
    <n v="13339.56"/>
  </r>
  <r>
    <s v="201010"/>
    <x v="9"/>
    <x v="1"/>
    <x v="2"/>
    <x v="13"/>
    <x v="27"/>
    <n v="20121.97"/>
  </r>
  <r>
    <s v="201112"/>
    <x v="7"/>
    <x v="2"/>
    <x v="2"/>
    <x v="13"/>
    <x v="27"/>
    <n v="14890.2"/>
  </r>
  <r>
    <s v="201006"/>
    <x v="10"/>
    <x v="1"/>
    <x v="2"/>
    <x v="13"/>
    <x v="27"/>
    <n v="19510.28"/>
  </r>
  <r>
    <s v="200904"/>
    <x v="4"/>
    <x v="0"/>
    <x v="2"/>
    <x v="13"/>
    <x v="27"/>
    <n v="7917.39"/>
  </r>
  <r>
    <s v="201112"/>
    <x v="7"/>
    <x v="2"/>
    <x v="2"/>
    <x v="13"/>
    <x v="0"/>
    <n v="0"/>
  </r>
  <r>
    <s v="201011"/>
    <x v="2"/>
    <x v="1"/>
    <x v="2"/>
    <x v="13"/>
    <x v="0"/>
    <n v="0"/>
  </r>
  <r>
    <s v="200905"/>
    <x v="0"/>
    <x v="0"/>
    <x v="2"/>
    <x v="13"/>
    <x v="0"/>
    <n v="0"/>
  </r>
  <r>
    <s v="200910"/>
    <x v="9"/>
    <x v="0"/>
    <x v="2"/>
    <x v="13"/>
    <x v="16"/>
    <n v="0"/>
  </r>
  <r>
    <s v="200909"/>
    <x v="1"/>
    <x v="0"/>
    <x v="2"/>
    <x v="13"/>
    <x v="16"/>
    <n v="288.98"/>
  </r>
  <r>
    <s v="200902"/>
    <x v="5"/>
    <x v="0"/>
    <x v="2"/>
    <x v="13"/>
    <x v="28"/>
    <n v="37164.92"/>
  </r>
  <r>
    <s v="201204"/>
    <x v="4"/>
    <x v="3"/>
    <x v="2"/>
    <x v="13"/>
    <x v="28"/>
    <n v="16094.82"/>
  </r>
  <r>
    <s v="201003"/>
    <x v="8"/>
    <x v="1"/>
    <x v="2"/>
    <x v="13"/>
    <x v="28"/>
    <n v="19415.57"/>
  </r>
  <r>
    <s v="201102"/>
    <x v="5"/>
    <x v="2"/>
    <x v="2"/>
    <x v="13"/>
    <x v="28"/>
    <n v="17858.57"/>
  </r>
  <r>
    <s v="201002"/>
    <x v="5"/>
    <x v="1"/>
    <x v="2"/>
    <x v="13"/>
    <x v="28"/>
    <n v="17707.93"/>
  </r>
  <r>
    <s v="200912"/>
    <x v="7"/>
    <x v="0"/>
    <x v="2"/>
    <x v="13"/>
    <x v="28"/>
    <n v="15248.87"/>
  </r>
  <r>
    <s v="201002"/>
    <x v="5"/>
    <x v="1"/>
    <x v="2"/>
    <x v="13"/>
    <x v="29"/>
    <n v="68237.009999999995"/>
  </r>
  <r>
    <s v="200904"/>
    <x v="4"/>
    <x v="0"/>
    <x v="2"/>
    <x v="13"/>
    <x v="29"/>
    <n v="41.480000000000004"/>
  </r>
  <r>
    <s v="201202"/>
    <x v="5"/>
    <x v="3"/>
    <x v="2"/>
    <x v="13"/>
    <x v="29"/>
    <n v="189762.79"/>
  </r>
  <r>
    <s v="201108"/>
    <x v="11"/>
    <x v="2"/>
    <x v="2"/>
    <x v="13"/>
    <x v="29"/>
    <n v="173245.84"/>
  </r>
  <r>
    <s v="201104"/>
    <x v="4"/>
    <x v="2"/>
    <x v="2"/>
    <x v="13"/>
    <x v="19"/>
    <n v="1092.3600000000001"/>
  </r>
  <r>
    <s v="201001"/>
    <x v="6"/>
    <x v="1"/>
    <x v="2"/>
    <x v="13"/>
    <x v="19"/>
    <n v="737.1"/>
  </r>
  <r>
    <s v="201203"/>
    <x v="8"/>
    <x v="3"/>
    <x v="2"/>
    <x v="13"/>
    <x v="19"/>
    <n v="1406.76"/>
  </r>
  <r>
    <s v="201002"/>
    <x v="5"/>
    <x v="1"/>
    <x v="2"/>
    <x v="13"/>
    <x v="19"/>
    <n v="819"/>
  </r>
  <r>
    <s v="201009"/>
    <x v="1"/>
    <x v="1"/>
    <x v="2"/>
    <x v="13"/>
    <x v="2"/>
    <n v="460.85"/>
  </r>
  <r>
    <s v="201202"/>
    <x v="5"/>
    <x v="3"/>
    <x v="2"/>
    <x v="13"/>
    <x v="2"/>
    <n v="185.25"/>
  </r>
  <r>
    <s v="201201"/>
    <x v="6"/>
    <x v="3"/>
    <x v="2"/>
    <x v="13"/>
    <x v="2"/>
    <n v="255.6"/>
  </r>
  <r>
    <s v="200908"/>
    <x v="11"/>
    <x v="0"/>
    <x v="2"/>
    <x v="13"/>
    <x v="2"/>
    <n v="0"/>
  </r>
  <r>
    <s v="201005"/>
    <x v="0"/>
    <x v="1"/>
    <x v="2"/>
    <x v="13"/>
    <x v="2"/>
    <n v="763.78"/>
  </r>
  <r>
    <s v="200912"/>
    <x v="7"/>
    <x v="0"/>
    <x v="2"/>
    <x v="13"/>
    <x v="3"/>
    <n v="3265.62"/>
  </r>
  <r>
    <s v="200909"/>
    <x v="1"/>
    <x v="0"/>
    <x v="2"/>
    <x v="13"/>
    <x v="3"/>
    <n v="1987.1200000000001"/>
  </r>
  <r>
    <s v="201202"/>
    <x v="5"/>
    <x v="3"/>
    <x v="2"/>
    <x v="13"/>
    <x v="3"/>
    <n v="1530.98"/>
  </r>
  <r>
    <s v="201110"/>
    <x v="9"/>
    <x v="2"/>
    <x v="2"/>
    <x v="13"/>
    <x v="25"/>
    <n v="0"/>
  </r>
  <r>
    <s v="201111"/>
    <x v="2"/>
    <x v="2"/>
    <x v="2"/>
    <x v="13"/>
    <x v="25"/>
    <n v="0"/>
  </r>
  <r>
    <s v="201003"/>
    <x v="8"/>
    <x v="1"/>
    <x v="2"/>
    <x v="13"/>
    <x v="5"/>
    <n v="1745.71"/>
  </r>
  <r>
    <s v="200902"/>
    <x v="5"/>
    <x v="0"/>
    <x v="2"/>
    <x v="13"/>
    <x v="5"/>
    <n v="3408.77"/>
  </r>
  <r>
    <s v="201202"/>
    <x v="5"/>
    <x v="3"/>
    <x v="2"/>
    <x v="13"/>
    <x v="5"/>
    <n v="8257.06"/>
  </r>
  <r>
    <s v="201002"/>
    <x v="5"/>
    <x v="1"/>
    <x v="2"/>
    <x v="13"/>
    <x v="5"/>
    <n v="4160.57"/>
  </r>
  <r>
    <s v="200912"/>
    <x v="7"/>
    <x v="0"/>
    <x v="2"/>
    <x v="13"/>
    <x v="5"/>
    <n v="1376.4"/>
  </r>
  <r>
    <s v="200910"/>
    <x v="9"/>
    <x v="0"/>
    <x v="2"/>
    <x v="13"/>
    <x v="5"/>
    <n v="4472.7300000000005"/>
  </r>
  <r>
    <s v="201012"/>
    <x v="7"/>
    <x v="1"/>
    <x v="2"/>
    <x v="13"/>
    <x v="31"/>
    <n v="0"/>
  </r>
  <r>
    <s v="201002"/>
    <x v="5"/>
    <x v="1"/>
    <x v="2"/>
    <x v="13"/>
    <x v="31"/>
    <n v="0"/>
  </r>
  <r>
    <s v="201202"/>
    <x v="5"/>
    <x v="3"/>
    <x v="2"/>
    <x v="13"/>
    <x v="18"/>
    <n v="3162.35"/>
  </r>
  <r>
    <s v="201109"/>
    <x v="1"/>
    <x v="2"/>
    <x v="2"/>
    <x v="13"/>
    <x v="18"/>
    <n v="5383.5"/>
  </r>
  <r>
    <s v="200909"/>
    <x v="1"/>
    <x v="0"/>
    <x v="2"/>
    <x v="13"/>
    <x v="20"/>
    <n v="0"/>
  </r>
  <r>
    <s v="200911"/>
    <x v="2"/>
    <x v="0"/>
    <x v="2"/>
    <x v="13"/>
    <x v="20"/>
    <n v="985.21"/>
  </r>
  <r>
    <s v="201101"/>
    <x v="6"/>
    <x v="2"/>
    <x v="2"/>
    <x v="13"/>
    <x v="20"/>
    <n v="0"/>
  </r>
  <r>
    <s v="201010"/>
    <x v="9"/>
    <x v="1"/>
    <x v="2"/>
    <x v="13"/>
    <x v="20"/>
    <n v="0"/>
  </r>
  <r>
    <s v="200910"/>
    <x v="9"/>
    <x v="0"/>
    <x v="2"/>
    <x v="13"/>
    <x v="20"/>
    <n v="0"/>
  </r>
  <r>
    <s v="200912"/>
    <x v="7"/>
    <x v="0"/>
    <x v="2"/>
    <x v="13"/>
    <x v="32"/>
    <n v="0"/>
  </r>
  <r>
    <s v="201002"/>
    <x v="5"/>
    <x v="1"/>
    <x v="2"/>
    <x v="13"/>
    <x v="8"/>
    <n v="4488.4400000000005"/>
  </r>
  <r>
    <s v="200904"/>
    <x v="4"/>
    <x v="0"/>
    <x v="2"/>
    <x v="13"/>
    <x v="8"/>
    <n v="4260.25"/>
  </r>
  <r>
    <s v="200912"/>
    <x v="7"/>
    <x v="0"/>
    <x v="2"/>
    <x v="13"/>
    <x v="36"/>
    <n v="0"/>
  </r>
  <r>
    <s v="201205"/>
    <x v="0"/>
    <x v="3"/>
    <x v="2"/>
    <x v="13"/>
    <x v="9"/>
    <n v="510.26"/>
  </r>
  <r>
    <s v="201011"/>
    <x v="2"/>
    <x v="1"/>
    <x v="2"/>
    <x v="13"/>
    <x v="9"/>
    <n v="72.84"/>
  </r>
  <r>
    <s v="201012"/>
    <x v="7"/>
    <x v="1"/>
    <x v="2"/>
    <x v="13"/>
    <x v="9"/>
    <n v="91.87"/>
  </r>
  <r>
    <s v="201111"/>
    <x v="2"/>
    <x v="2"/>
    <x v="2"/>
    <x v="13"/>
    <x v="9"/>
    <n v="351.78000000000003"/>
  </r>
  <r>
    <s v="201103"/>
    <x v="8"/>
    <x v="2"/>
    <x v="2"/>
    <x v="13"/>
    <x v="9"/>
    <n v="241.27"/>
  </r>
  <r>
    <s v="200911"/>
    <x v="2"/>
    <x v="0"/>
    <x v="2"/>
    <x v="13"/>
    <x v="40"/>
    <n v="1000"/>
  </r>
  <r>
    <s v="201103"/>
    <x v="8"/>
    <x v="2"/>
    <x v="2"/>
    <x v="13"/>
    <x v="37"/>
    <n v="458.24"/>
  </r>
  <r>
    <s v="200905"/>
    <x v="0"/>
    <x v="0"/>
    <x v="2"/>
    <x v="13"/>
    <x v="37"/>
    <n v="222.78"/>
  </r>
  <r>
    <s v="201006"/>
    <x v="10"/>
    <x v="1"/>
    <x v="2"/>
    <x v="13"/>
    <x v="37"/>
    <n v="352.36"/>
  </r>
  <r>
    <s v="200904"/>
    <x v="4"/>
    <x v="0"/>
    <x v="2"/>
    <x v="13"/>
    <x v="37"/>
    <n v="111.4"/>
  </r>
  <r>
    <s v="201102"/>
    <x v="5"/>
    <x v="2"/>
    <x v="2"/>
    <x v="13"/>
    <x v="37"/>
    <n v="517.76"/>
  </r>
  <r>
    <s v="201004"/>
    <x v="4"/>
    <x v="1"/>
    <x v="2"/>
    <x v="13"/>
    <x v="37"/>
    <n v="1758.42"/>
  </r>
  <r>
    <s v="201001"/>
    <x v="6"/>
    <x v="1"/>
    <x v="2"/>
    <x v="13"/>
    <x v="11"/>
    <n v="17322.760000000002"/>
  </r>
  <r>
    <s v="200903"/>
    <x v="8"/>
    <x v="0"/>
    <x v="2"/>
    <x v="13"/>
    <x v="11"/>
    <n v="11904.82"/>
  </r>
  <r>
    <s v="200904"/>
    <x v="4"/>
    <x v="0"/>
    <x v="2"/>
    <x v="13"/>
    <x v="11"/>
    <n v="14087.92"/>
  </r>
  <r>
    <s v="200901"/>
    <x v="6"/>
    <x v="0"/>
    <x v="2"/>
    <x v="13"/>
    <x v="11"/>
    <n v="17844.23"/>
  </r>
  <r>
    <s v="201007"/>
    <x v="3"/>
    <x v="1"/>
    <x v="2"/>
    <x v="13"/>
    <x v="11"/>
    <n v="20165.38"/>
  </r>
  <r>
    <s v="200909"/>
    <x v="1"/>
    <x v="0"/>
    <x v="2"/>
    <x v="13"/>
    <x v="11"/>
    <n v="32038.55"/>
  </r>
  <r>
    <s v="201011"/>
    <x v="2"/>
    <x v="1"/>
    <x v="2"/>
    <x v="13"/>
    <x v="12"/>
    <n v="0"/>
  </r>
  <r>
    <s v="201112"/>
    <x v="7"/>
    <x v="2"/>
    <x v="2"/>
    <x v="13"/>
    <x v="12"/>
    <n v="0"/>
  </r>
  <r>
    <s v="201110"/>
    <x v="9"/>
    <x v="2"/>
    <x v="2"/>
    <x v="13"/>
    <x v="12"/>
    <n v="532"/>
  </r>
  <r>
    <s v="200908"/>
    <x v="11"/>
    <x v="0"/>
    <x v="2"/>
    <x v="13"/>
    <x v="12"/>
    <n v="0"/>
  </r>
  <r>
    <s v="201104"/>
    <x v="4"/>
    <x v="2"/>
    <x v="2"/>
    <x v="13"/>
    <x v="12"/>
    <n v="0"/>
  </r>
  <r>
    <s v="200906"/>
    <x v="10"/>
    <x v="0"/>
    <x v="2"/>
    <x v="13"/>
    <x v="12"/>
    <n v="0"/>
  </r>
  <r>
    <s v="201007"/>
    <x v="3"/>
    <x v="1"/>
    <x v="2"/>
    <x v="13"/>
    <x v="13"/>
    <n v="2507.42"/>
  </r>
  <r>
    <s v="201001"/>
    <x v="6"/>
    <x v="1"/>
    <x v="2"/>
    <x v="13"/>
    <x v="13"/>
    <n v="-2498.58"/>
  </r>
  <r>
    <s v="201107"/>
    <x v="3"/>
    <x v="2"/>
    <x v="2"/>
    <x v="13"/>
    <x v="13"/>
    <n v="-1280.8399999999999"/>
  </r>
  <r>
    <s v="201008"/>
    <x v="11"/>
    <x v="1"/>
    <x v="2"/>
    <x v="13"/>
    <x v="13"/>
    <n v="-1904.67"/>
  </r>
  <r>
    <s v="200903"/>
    <x v="8"/>
    <x v="0"/>
    <x v="2"/>
    <x v="13"/>
    <x v="13"/>
    <n v="-196.11"/>
  </r>
  <r>
    <s v="200902"/>
    <x v="5"/>
    <x v="0"/>
    <x v="2"/>
    <x v="13"/>
    <x v="17"/>
    <n v="0"/>
  </r>
  <r>
    <s v="201012"/>
    <x v="7"/>
    <x v="1"/>
    <x v="2"/>
    <x v="13"/>
    <x v="17"/>
    <n v="0"/>
  </r>
  <r>
    <s v="201007"/>
    <x v="3"/>
    <x v="1"/>
    <x v="2"/>
    <x v="13"/>
    <x v="38"/>
    <n v="0"/>
  </r>
  <r>
    <s v="201002"/>
    <x v="5"/>
    <x v="1"/>
    <x v="2"/>
    <x v="13"/>
    <x v="38"/>
    <n v="0"/>
  </r>
  <r>
    <s v="201205"/>
    <x v="0"/>
    <x v="3"/>
    <x v="2"/>
    <x v="13"/>
    <x v="27"/>
    <n v="13270.16"/>
  </r>
  <r>
    <s v="201106"/>
    <x v="10"/>
    <x v="2"/>
    <x v="2"/>
    <x v="13"/>
    <x v="27"/>
    <n v="12386.74"/>
  </r>
  <r>
    <s v="200903"/>
    <x v="8"/>
    <x v="0"/>
    <x v="2"/>
    <x v="13"/>
    <x v="27"/>
    <n v="8083.7"/>
  </r>
  <r>
    <s v="201012"/>
    <x v="7"/>
    <x v="1"/>
    <x v="2"/>
    <x v="13"/>
    <x v="27"/>
    <n v="11418.58"/>
  </r>
  <r>
    <s v="201009"/>
    <x v="1"/>
    <x v="1"/>
    <x v="2"/>
    <x v="13"/>
    <x v="0"/>
    <n v="-39.39"/>
  </r>
  <r>
    <s v="201111"/>
    <x v="2"/>
    <x v="2"/>
    <x v="2"/>
    <x v="13"/>
    <x v="0"/>
    <n v="0"/>
  </r>
  <r>
    <s v="200909"/>
    <x v="1"/>
    <x v="0"/>
    <x v="2"/>
    <x v="13"/>
    <x v="0"/>
    <n v="0"/>
  </r>
  <r>
    <s v="200901"/>
    <x v="6"/>
    <x v="0"/>
    <x v="2"/>
    <x v="13"/>
    <x v="28"/>
    <n v="9762.3700000000008"/>
  </r>
  <r>
    <s v="201110"/>
    <x v="9"/>
    <x v="2"/>
    <x v="2"/>
    <x v="13"/>
    <x v="28"/>
    <n v="20376.27"/>
  </r>
  <r>
    <s v="201202"/>
    <x v="5"/>
    <x v="3"/>
    <x v="2"/>
    <x v="13"/>
    <x v="28"/>
    <n v="15001.12"/>
  </r>
  <r>
    <s v="201109"/>
    <x v="1"/>
    <x v="2"/>
    <x v="2"/>
    <x v="13"/>
    <x v="28"/>
    <n v="15911.58"/>
  </r>
  <r>
    <s v="201012"/>
    <x v="7"/>
    <x v="1"/>
    <x v="2"/>
    <x v="13"/>
    <x v="28"/>
    <n v="15580.050000000001"/>
  </r>
  <r>
    <s v="201201"/>
    <x v="6"/>
    <x v="3"/>
    <x v="2"/>
    <x v="13"/>
    <x v="28"/>
    <n v="8024.03"/>
  </r>
  <r>
    <s v="200907"/>
    <x v="3"/>
    <x v="0"/>
    <x v="2"/>
    <x v="13"/>
    <x v="28"/>
    <n v="13903.54"/>
  </r>
  <r>
    <s v="201106"/>
    <x v="10"/>
    <x v="2"/>
    <x v="2"/>
    <x v="13"/>
    <x v="29"/>
    <n v="188711.17"/>
  </r>
  <r>
    <s v="201003"/>
    <x v="8"/>
    <x v="1"/>
    <x v="2"/>
    <x v="13"/>
    <x v="29"/>
    <n v="117168.2"/>
  </r>
  <r>
    <s v="201007"/>
    <x v="3"/>
    <x v="1"/>
    <x v="2"/>
    <x v="13"/>
    <x v="29"/>
    <n v="382774.49"/>
  </r>
  <r>
    <s v="200904"/>
    <x v="4"/>
    <x v="0"/>
    <x v="2"/>
    <x v="13"/>
    <x v="19"/>
    <n v="753.9"/>
  </r>
  <r>
    <s v="201004"/>
    <x v="4"/>
    <x v="1"/>
    <x v="2"/>
    <x v="13"/>
    <x v="19"/>
    <n v="1255.8"/>
  </r>
  <r>
    <s v="201007"/>
    <x v="3"/>
    <x v="1"/>
    <x v="2"/>
    <x v="13"/>
    <x v="19"/>
    <n v="382.2"/>
  </r>
  <r>
    <s v="200901"/>
    <x v="6"/>
    <x v="0"/>
    <x v="2"/>
    <x v="13"/>
    <x v="19"/>
    <n v="814.44"/>
  </r>
  <r>
    <s v="200912"/>
    <x v="7"/>
    <x v="0"/>
    <x v="2"/>
    <x v="13"/>
    <x v="19"/>
    <n v="737.1"/>
  </r>
  <r>
    <s v="201103"/>
    <x v="8"/>
    <x v="2"/>
    <x v="2"/>
    <x v="13"/>
    <x v="19"/>
    <n v="791.28"/>
  </r>
  <r>
    <s v="201111"/>
    <x v="2"/>
    <x v="2"/>
    <x v="2"/>
    <x v="13"/>
    <x v="2"/>
    <n v="766.80000000000007"/>
  </r>
  <r>
    <s v="201004"/>
    <x v="4"/>
    <x v="1"/>
    <x v="2"/>
    <x v="13"/>
    <x v="3"/>
    <n v="2077.4499999999998"/>
  </r>
  <r>
    <s v="201002"/>
    <x v="5"/>
    <x v="1"/>
    <x v="2"/>
    <x v="13"/>
    <x v="3"/>
    <n v="1451.48"/>
  </r>
  <r>
    <s v="201109"/>
    <x v="1"/>
    <x v="2"/>
    <x v="2"/>
    <x v="13"/>
    <x v="25"/>
    <n v="0"/>
  </r>
  <r>
    <s v="201006"/>
    <x v="10"/>
    <x v="1"/>
    <x v="2"/>
    <x v="13"/>
    <x v="5"/>
    <n v="1483.45"/>
  </r>
  <r>
    <s v="201010"/>
    <x v="9"/>
    <x v="1"/>
    <x v="2"/>
    <x v="13"/>
    <x v="5"/>
    <n v="2653.87"/>
  </r>
  <r>
    <s v="201204"/>
    <x v="4"/>
    <x v="3"/>
    <x v="2"/>
    <x v="13"/>
    <x v="5"/>
    <n v="7063.66"/>
  </r>
  <r>
    <s v="200905"/>
    <x v="0"/>
    <x v="0"/>
    <x v="2"/>
    <x v="13"/>
    <x v="5"/>
    <n v="2886.65"/>
  </r>
  <r>
    <s v="201109"/>
    <x v="1"/>
    <x v="2"/>
    <x v="2"/>
    <x v="13"/>
    <x v="5"/>
    <n v="1342.53"/>
  </r>
  <r>
    <s v="201008"/>
    <x v="11"/>
    <x v="1"/>
    <x v="2"/>
    <x v="13"/>
    <x v="5"/>
    <n v="1304.31"/>
  </r>
  <r>
    <s v="201008"/>
    <x v="11"/>
    <x v="1"/>
    <x v="2"/>
    <x v="13"/>
    <x v="31"/>
    <n v="0"/>
  </r>
  <r>
    <s v="201009"/>
    <x v="1"/>
    <x v="1"/>
    <x v="2"/>
    <x v="13"/>
    <x v="31"/>
    <n v="0"/>
  </r>
  <r>
    <s v="201011"/>
    <x v="2"/>
    <x v="1"/>
    <x v="2"/>
    <x v="13"/>
    <x v="31"/>
    <n v="0"/>
  </r>
  <r>
    <s v="200910"/>
    <x v="9"/>
    <x v="0"/>
    <x v="2"/>
    <x v="13"/>
    <x v="18"/>
    <n v="0"/>
  </r>
  <r>
    <s v="201204"/>
    <x v="4"/>
    <x v="3"/>
    <x v="2"/>
    <x v="13"/>
    <x v="18"/>
    <n v="11219.47"/>
  </r>
  <r>
    <s v="201112"/>
    <x v="7"/>
    <x v="2"/>
    <x v="2"/>
    <x v="13"/>
    <x v="18"/>
    <n v="3390.15"/>
  </r>
  <r>
    <s v="201101"/>
    <x v="6"/>
    <x v="2"/>
    <x v="2"/>
    <x v="13"/>
    <x v="18"/>
    <n v="581.66999999999996"/>
  </r>
  <r>
    <s v="200903"/>
    <x v="8"/>
    <x v="0"/>
    <x v="2"/>
    <x v="13"/>
    <x v="18"/>
    <n v="0"/>
  </r>
  <r>
    <s v="201103"/>
    <x v="8"/>
    <x v="2"/>
    <x v="2"/>
    <x v="13"/>
    <x v="20"/>
    <n v="4560"/>
  </r>
  <r>
    <s v="200901"/>
    <x v="6"/>
    <x v="0"/>
    <x v="2"/>
    <x v="13"/>
    <x v="20"/>
    <n v="0"/>
  </r>
  <r>
    <s v="201204"/>
    <x v="4"/>
    <x v="3"/>
    <x v="2"/>
    <x v="13"/>
    <x v="20"/>
    <n v="0"/>
  </r>
  <r>
    <s v="200902"/>
    <x v="5"/>
    <x v="0"/>
    <x v="2"/>
    <x v="13"/>
    <x v="20"/>
    <n v="12083.65"/>
  </r>
  <r>
    <s v="201105"/>
    <x v="0"/>
    <x v="2"/>
    <x v="2"/>
    <x v="13"/>
    <x v="8"/>
    <n v="0"/>
  </r>
  <r>
    <s v="201108"/>
    <x v="11"/>
    <x v="2"/>
    <x v="2"/>
    <x v="13"/>
    <x v="8"/>
    <n v="0"/>
  </r>
  <r>
    <s v="200912"/>
    <x v="7"/>
    <x v="0"/>
    <x v="2"/>
    <x v="13"/>
    <x v="8"/>
    <n v="690.18000000000006"/>
  </r>
  <r>
    <s v="201012"/>
    <x v="7"/>
    <x v="1"/>
    <x v="2"/>
    <x v="13"/>
    <x v="8"/>
    <n v="0"/>
  </r>
  <r>
    <s v="200902"/>
    <x v="5"/>
    <x v="0"/>
    <x v="2"/>
    <x v="13"/>
    <x v="8"/>
    <n v="504"/>
  </r>
  <r>
    <s v="201011"/>
    <x v="2"/>
    <x v="1"/>
    <x v="2"/>
    <x v="13"/>
    <x v="8"/>
    <n v="0"/>
  </r>
  <r>
    <s v="201009"/>
    <x v="1"/>
    <x v="1"/>
    <x v="2"/>
    <x v="13"/>
    <x v="8"/>
    <n v="0"/>
  </r>
  <r>
    <s v="201007"/>
    <x v="3"/>
    <x v="1"/>
    <x v="2"/>
    <x v="13"/>
    <x v="8"/>
    <n v="0"/>
  </r>
  <r>
    <s v="201001"/>
    <x v="6"/>
    <x v="1"/>
    <x v="2"/>
    <x v="13"/>
    <x v="8"/>
    <n v="1106.25"/>
  </r>
  <r>
    <s v="200903"/>
    <x v="8"/>
    <x v="0"/>
    <x v="2"/>
    <x v="13"/>
    <x v="8"/>
    <n v="3708"/>
  </r>
  <r>
    <s v="200909"/>
    <x v="1"/>
    <x v="0"/>
    <x v="2"/>
    <x v="13"/>
    <x v="9"/>
    <n v="81.320000000000007"/>
  </r>
  <r>
    <s v="200905"/>
    <x v="0"/>
    <x v="0"/>
    <x v="2"/>
    <x v="13"/>
    <x v="9"/>
    <n v="220.27"/>
  </r>
  <r>
    <s v="201001"/>
    <x v="6"/>
    <x v="1"/>
    <x v="2"/>
    <x v="13"/>
    <x v="9"/>
    <n v="222.53"/>
  </r>
  <r>
    <s v="200903"/>
    <x v="8"/>
    <x v="0"/>
    <x v="2"/>
    <x v="13"/>
    <x v="9"/>
    <n v="109.4"/>
  </r>
  <r>
    <s v="201104"/>
    <x v="4"/>
    <x v="2"/>
    <x v="2"/>
    <x v="13"/>
    <x v="37"/>
    <n v="367.40000000000003"/>
  </r>
  <r>
    <s v="201010"/>
    <x v="9"/>
    <x v="1"/>
    <x v="2"/>
    <x v="13"/>
    <x v="37"/>
    <n v="647.21"/>
  </r>
  <r>
    <s v="201203"/>
    <x v="8"/>
    <x v="3"/>
    <x v="2"/>
    <x v="13"/>
    <x v="37"/>
    <n v="472.82"/>
  </r>
  <r>
    <s v="200901"/>
    <x v="6"/>
    <x v="0"/>
    <x v="2"/>
    <x v="13"/>
    <x v="37"/>
    <n v="108.56"/>
  </r>
  <r>
    <s v="201012"/>
    <x v="7"/>
    <x v="1"/>
    <x v="2"/>
    <x v="13"/>
    <x v="24"/>
    <n v="0"/>
  </r>
  <r>
    <s v="201104"/>
    <x v="4"/>
    <x v="2"/>
    <x v="2"/>
    <x v="13"/>
    <x v="11"/>
    <n v="26037.3"/>
  </r>
  <r>
    <s v="201008"/>
    <x v="11"/>
    <x v="1"/>
    <x v="2"/>
    <x v="13"/>
    <x v="11"/>
    <n v="13858.78"/>
  </r>
  <r>
    <s v="201205"/>
    <x v="0"/>
    <x v="3"/>
    <x v="2"/>
    <x v="13"/>
    <x v="11"/>
    <n v="35913.370000000003"/>
  </r>
  <r>
    <s v="200912"/>
    <x v="7"/>
    <x v="0"/>
    <x v="2"/>
    <x v="13"/>
    <x v="11"/>
    <n v="29935.84"/>
  </r>
  <r>
    <s v="200904"/>
    <x v="4"/>
    <x v="0"/>
    <x v="2"/>
    <x v="13"/>
    <x v="12"/>
    <n v="0"/>
  </r>
  <r>
    <s v="201009"/>
    <x v="1"/>
    <x v="1"/>
    <x v="2"/>
    <x v="13"/>
    <x v="12"/>
    <n v="0"/>
  </r>
  <r>
    <s v="201010"/>
    <x v="9"/>
    <x v="1"/>
    <x v="2"/>
    <x v="13"/>
    <x v="13"/>
    <n v="-8404.630000000001"/>
  </r>
  <r>
    <s v="201111"/>
    <x v="2"/>
    <x v="2"/>
    <x v="2"/>
    <x v="13"/>
    <x v="13"/>
    <n v="2924.1"/>
  </r>
  <r>
    <s v="201204"/>
    <x v="4"/>
    <x v="3"/>
    <x v="2"/>
    <x v="13"/>
    <x v="13"/>
    <n v="3458.9300000000003"/>
  </r>
  <r>
    <s v="201104"/>
    <x v="4"/>
    <x v="2"/>
    <x v="2"/>
    <x v="13"/>
    <x v="13"/>
    <n v="-10140.280000000001"/>
  </r>
  <r>
    <s v="201112"/>
    <x v="7"/>
    <x v="2"/>
    <x v="2"/>
    <x v="13"/>
    <x v="13"/>
    <n v="2777.9900000000002"/>
  </r>
  <r>
    <s v="200901"/>
    <x v="6"/>
    <x v="0"/>
    <x v="2"/>
    <x v="13"/>
    <x v="13"/>
    <n v="4310.4400000000005"/>
  </r>
  <r>
    <s v="201110"/>
    <x v="9"/>
    <x v="2"/>
    <x v="2"/>
    <x v="13"/>
    <x v="13"/>
    <n v="1424.28"/>
  </r>
  <r>
    <s v="201001"/>
    <x v="6"/>
    <x v="1"/>
    <x v="2"/>
    <x v="13"/>
    <x v="17"/>
    <n v="0"/>
  </r>
  <r>
    <s v="200911"/>
    <x v="2"/>
    <x v="0"/>
    <x v="2"/>
    <x v="13"/>
    <x v="17"/>
    <n v="7500"/>
  </r>
  <r>
    <s v="201008"/>
    <x v="11"/>
    <x v="1"/>
    <x v="2"/>
    <x v="13"/>
    <x v="17"/>
    <n v="0"/>
  </r>
  <r>
    <s v="200907"/>
    <x v="3"/>
    <x v="0"/>
    <x v="2"/>
    <x v="13"/>
    <x v="27"/>
    <n v="9090.26"/>
  </r>
  <r>
    <s v="200902"/>
    <x v="5"/>
    <x v="0"/>
    <x v="2"/>
    <x v="13"/>
    <x v="27"/>
    <n v="8024.41"/>
  </r>
  <r>
    <s v="201009"/>
    <x v="1"/>
    <x v="1"/>
    <x v="2"/>
    <x v="13"/>
    <x v="27"/>
    <n v="11969.57"/>
  </r>
  <r>
    <s v="201110"/>
    <x v="9"/>
    <x v="2"/>
    <x v="2"/>
    <x v="13"/>
    <x v="0"/>
    <n v="-21.84"/>
  </r>
  <r>
    <s v="201007"/>
    <x v="3"/>
    <x v="1"/>
    <x v="2"/>
    <x v="13"/>
    <x v="0"/>
    <n v="335.22"/>
  </r>
  <r>
    <s v="200911"/>
    <x v="2"/>
    <x v="0"/>
    <x v="2"/>
    <x v="13"/>
    <x v="16"/>
    <n v="0"/>
  </r>
  <r>
    <s v="201108"/>
    <x v="11"/>
    <x v="2"/>
    <x v="2"/>
    <x v="13"/>
    <x v="28"/>
    <n v="14665.130000000001"/>
  </r>
  <r>
    <s v="200904"/>
    <x v="4"/>
    <x v="0"/>
    <x v="2"/>
    <x v="13"/>
    <x v="28"/>
    <n v="21128.33"/>
  </r>
  <r>
    <s v="201009"/>
    <x v="1"/>
    <x v="1"/>
    <x v="2"/>
    <x v="13"/>
    <x v="28"/>
    <n v="6182.57"/>
  </r>
  <r>
    <s v="201011"/>
    <x v="2"/>
    <x v="1"/>
    <x v="2"/>
    <x v="13"/>
    <x v="28"/>
    <n v="12544.57"/>
  </r>
  <r>
    <s v="201112"/>
    <x v="7"/>
    <x v="2"/>
    <x v="2"/>
    <x v="13"/>
    <x v="28"/>
    <n v="10989.67"/>
  </r>
  <r>
    <s v="200905"/>
    <x v="0"/>
    <x v="0"/>
    <x v="2"/>
    <x v="13"/>
    <x v="28"/>
    <n v="-34655.360000000001"/>
  </r>
  <r>
    <s v="201112"/>
    <x v="7"/>
    <x v="2"/>
    <x v="2"/>
    <x v="13"/>
    <x v="39"/>
    <n v="0"/>
  </r>
  <r>
    <s v="201008"/>
    <x v="11"/>
    <x v="1"/>
    <x v="2"/>
    <x v="13"/>
    <x v="29"/>
    <n v="127941.22"/>
  </r>
  <r>
    <s v="201204"/>
    <x v="4"/>
    <x v="3"/>
    <x v="2"/>
    <x v="13"/>
    <x v="29"/>
    <n v="166993.12"/>
  </r>
  <r>
    <s v="201105"/>
    <x v="0"/>
    <x v="2"/>
    <x v="2"/>
    <x v="13"/>
    <x v="19"/>
    <n v="974.33"/>
  </r>
  <r>
    <s v="201205"/>
    <x v="0"/>
    <x v="3"/>
    <x v="2"/>
    <x v="13"/>
    <x v="19"/>
    <n v="905.78"/>
  </r>
  <r>
    <s v="200911"/>
    <x v="2"/>
    <x v="0"/>
    <x v="2"/>
    <x v="13"/>
    <x v="19"/>
    <n v="764.4"/>
  </r>
  <r>
    <s v="201006"/>
    <x v="10"/>
    <x v="1"/>
    <x v="2"/>
    <x v="13"/>
    <x v="19"/>
    <n v="655.20000000000005"/>
  </r>
  <r>
    <s v="201201"/>
    <x v="6"/>
    <x v="3"/>
    <x v="2"/>
    <x v="13"/>
    <x v="19"/>
    <n v="762.98"/>
  </r>
  <r>
    <s v="201006"/>
    <x v="10"/>
    <x v="1"/>
    <x v="2"/>
    <x v="13"/>
    <x v="2"/>
    <n v="572.21"/>
  </r>
  <r>
    <s v="201011"/>
    <x v="2"/>
    <x v="1"/>
    <x v="2"/>
    <x v="13"/>
    <x v="2"/>
    <n v="697.04"/>
  </r>
  <r>
    <s v="201107"/>
    <x v="3"/>
    <x v="2"/>
    <x v="2"/>
    <x v="13"/>
    <x v="2"/>
    <n v="340.8"/>
  </r>
  <r>
    <s v="200904"/>
    <x v="4"/>
    <x v="0"/>
    <x v="2"/>
    <x v="13"/>
    <x v="2"/>
    <n v="0"/>
  </r>
  <r>
    <s v="201203"/>
    <x v="8"/>
    <x v="3"/>
    <x v="2"/>
    <x v="13"/>
    <x v="2"/>
    <n v="643.18000000000006"/>
  </r>
  <r>
    <s v="201112"/>
    <x v="7"/>
    <x v="2"/>
    <x v="2"/>
    <x v="13"/>
    <x v="3"/>
    <n v="1305.8800000000001"/>
  </r>
  <r>
    <s v="201105"/>
    <x v="0"/>
    <x v="2"/>
    <x v="2"/>
    <x v="13"/>
    <x v="3"/>
    <n v="2775.7000000000003"/>
  </r>
  <r>
    <s v="200902"/>
    <x v="5"/>
    <x v="0"/>
    <x v="2"/>
    <x v="13"/>
    <x v="3"/>
    <n v="1181.03"/>
  </r>
  <r>
    <s v="200908"/>
    <x v="11"/>
    <x v="0"/>
    <x v="2"/>
    <x v="13"/>
    <x v="3"/>
    <n v="2345.8000000000002"/>
  </r>
  <r>
    <s v="201012"/>
    <x v="7"/>
    <x v="1"/>
    <x v="2"/>
    <x v="13"/>
    <x v="3"/>
    <n v="1298.4100000000001"/>
  </r>
  <r>
    <s v="201102"/>
    <x v="5"/>
    <x v="2"/>
    <x v="2"/>
    <x v="13"/>
    <x v="3"/>
    <n v="1214.77"/>
  </r>
  <r>
    <s v="201101"/>
    <x v="6"/>
    <x v="2"/>
    <x v="2"/>
    <x v="13"/>
    <x v="3"/>
    <n v="1134.42"/>
  </r>
  <r>
    <s v="200905"/>
    <x v="0"/>
    <x v="0"/>
    <x v="2"/>
    <x v="13"/>
    <x v="3"/>
    <n v="2219"/>
  </r>
  <r>
    <s v="201204"/>
    <x v="4"/>
    <x v="3"/>
    <x v="2"/>
    <x v="13"/>
    <x v="3"/>
    <n v="1157.1200000000001"/>
  </r>
  <r>
    <s v="200909"/>
    <x v="1"/>
    <x v="0"/>
    <x v="2"/>
    <x v="13"/>
    <x v="5"/>
    <n v="2804.15"/>
  </r>
  <r>
    <s v="201001"/>
    <x v="6"/>
    <x v="1"/>
    <x v="2"/>
    <x v="13"/>
    <x v="5"/>
    <n v="2479.75"/>
  </r>
  <r>
    <s v="201102"/>
    <x v="5"/>
    <x v="2"/>
    <x v="2"/>
    <x v="13"/>
    <x v="5"/>
    <n v="3941.01"/>
  </r>
  <r>
    <s v="200904"/>
    <x v="4"/>
    <x v="0"/>
    <x v="2"/>
    <x v="13"/>
    <x v="5"/>
    <n v="2669.9500000000003"/>
  </r>
  <r>
    <s v="200912"/>
    <x v="7"/>
    <x v="0"/>
    <x v="2"/>
    <x v="13"/>
    <x v="31"/>
    <n v="87.02"/>
  </r>
  <r>
    <s v="201006"/>
    <x v="10"/>
    <x v="1"/>
    <x v="2"/>
    <x v="13"/>
    <x v="31"/>
    <n v="4.3500000000000005"/>
  </r>
  <r>
    <s v="201001"/>
    <x v="6"/>
    <x v="1"/>
    <x v="2"/>
    <x v="13"/>
    <x v="31"/>
    <n v="12.55"/>
  </r>
  <r>
    <s v="201110"/>
    <x v="9"/>
    <x v="2"/>
    <x v="2"/>
    <x v="13"/>
    <x v="18"/>
    <n v="4015.8"/>
  </r>
  <r>
    <s v="201005"/>
    <x v="0"/>
    <x v="1"/>
    <x v="2"/>
    <x v="13"/>
    <x v="18"/>
    <n v="2184"/>
  </r>
  <r>
    <s v="201008"/>
    <x v="11"/>
    <x v="1"/>
    <x v="2"/>
    <x v="13"/>
    <x v="18"/>
    <n v="75.989999999999995"/>
  </r>
  <r>
    <s v="201105"/>
    <x v="0"/>
    <x v="2"/>
    <x v="2"/>
    <x v="13"/>
    <x v="18"/>
    <n v="2793.6"/>
  </r>
  <r>
    <s v="201107"/>
    <x v="3"/>
    <x v="2"/>
    <x v="2"/>
    <x v="13"/>
    <x v="18"/>
    <n v="4254.74"/>
  </r>
  <r>
    <s v="201009"/>
    <x v="1"/>
    <x v="1"/>
    <x v="2"/>
    <x v="13"/>
    <x v="18"/>
    <n v="0"/>
  </r>
  <r>
    <s v="201104"/>
    <x v="4"/>
    <x v="2"/>
    <x v="2"/>
    <x v="13"/>
    <x v="18"/>
    <n v="4073.4"/>
  </r>
  <r>
    <s v="201006"/>
    <x v="10"/>
    <x v="1"/>
    <x v="2"/>
    <x v="13"/>
    <x v="18"/>
    <n v="0"/>
  </r>
  <r>
    <s v="201202"/>
    <x v="5"/>
    <x v="3"/>
    <x v="2"/>
    <x v="13"/>
    <x v="20"/>
    <n v="0"/>
  </r>
  <r>
    <s v="200912"/>
    <x v="7"/>
    <x v="0"/>
    <x v="2"/>
    <x v="13"/>
    <x v="20"/>
    <n v="328.46"/>
  </r>
  <r>
    <s v="201112"/>
    <x v="7"/>
    <x v="2"/>
    <x v="2"/>
    <x v="13"/>
    <x v="20"/>
    <n v="6979.22"/>
  </r>
  <r>
    <s v="200907"/>
    <x v="3"/>
    <x v="0"/>
    <x v="2"/>
    <x v="13"/>
    <x v="20"/>
    <n v="0"/>
  </r>
  <r>
    <s v="201111"/>
    <x v="2"/>
    <x v="2"/>
    <x v="2"/>
    <x v="13"/>
    <x v="20"/>
    <n v="14635"/>
  </r>
  <r>
    <s v="200909"/>
    <x v="1"/>
    <x v="0"/>
    <x v="2"/>
    <x v="13"/>
    <x v="8"/>
    <n v="10289.14"/>
  </r>
  <r>
    <s v="201004"/>
    <x v="4"/>
    <x v="1"/>
    <x v="2"/>
    <x v="13"/>
    <x v="8"/>
    <n v="172.5"/>
  </r>
  <r>
    <s v="201005"/>
    <x v="0"/>
    <x v="1"/>
    <x v="2"/>
    <x v="13"/>
    <x v="8"/>
    <n v="2183.0300000000002"/>
  </r>
  <r>
    <s v="200908"/>
    <x v="11"/>
    <x v="0"/>
    <x v="2"/>
    <x v="13"/>
    <x v="8"/>
    <n v="0"/>
  </r>
  <r>
    <s v="201110"/>
    <x v="9"/>
    <x v="2"/>
    <x v="2"/>
    <x v="13"/>
    <x v="8"/>
    <n v="0"/>
  </r>
  <r>
    <s v="201104"/>
    <x v="4"/>
    <x v="2"/>
    <x v="2"/>
    <x v="13"/>
    <x v="8"/>
    <n v="0"/>
  </r>
  <r>
    <s v="200905"/>
    <x v="0"/>
    <x v="0"/>
    <x v="2"/>
    <x v="13"/>
    <x v="8"/>
    <n v="4892.5"/>
  </r>
  <r>
    <s v="200910"/>
    <x v="9"/>
    <x v="0"/>
    <x v="2"/>
    <x v="13"/>
    <x v="8"/>
    <n v="57.5"/>
  </r>
  <r>
    <s v="200907"/>
    <x v="3"/>
    <x v="0"/>
    <x v="2"/>
    <x v="13"/>
    <x v="8"/>
    <n v="12632.78"/>
  </r>
  <r>
    <s v="200911"/>
    <x v="2"/>
    <x v="0"/>
    <x v="2"/>
    <x v="13"/>
    <x v="36"/>
    <n v="0"/>
  </r>
  <r>
    <s v="200908"/>
    <x v="11"/>
    <x v="0"/>
    <x v="2"/>
    <x v="13"/>
    <x v="9"/>
    <n v="39.090000000000003"/>
  </r>
  <r>
    <s v="200901"/>
    <x v="6"/>
    <x v="0"/>
    <x v="2"/>
    <x v="13"/>
    <x v="9"/>
    <n v="139.55000000000001"/>
  </r>
  <r>
    <s v="201101"/>
    <x v="6"/>
    <x v="2"/>
    <x v="2"/>
    <x v="13"/>
    <x v="9"/>
    <n v="386.8"/>
  </r>
  <r>
    <s v="201108"/>
    <x v="11"/>
    <x v="2"/>
    <x v="2"/>
    <x v="13"/>
    <x v="9"/>
    <n v="312.81"/>
  </r>
  <r>
    <s v="201202"/>
    <x v="5"/>
    <x v="3"/>
    <x v="2"/>
    <x v="13"/>
    <x v="9"/>
    <n v="326.11"/>
  </r>
  <r>
    <s v="201106"/>
    <x v="10"/>
    <x v="2"/>
    <x v="2"/>
    <x v="13"/>
    <x v="9"/>
    <n v="784.16"/>
  </r>
  <r>
    <s v="200904"/>
    <x v="4"/>
    <x v="0"/>
    <x v="2"/>
    <x v="13"/>
    <x v="9"/>
    <n v="167.47"/>
  </r>
  <r>
    <s v="200910"/>
    <x v="9"/>
    <x v="0"/>
    <x v="2"/>
    <x v="13"/>
    <x v="9"/>
    <n v="84.55"/>
  </r>
  <r>
    <s v="200912"/>
    <x v="7"/>
    <x v="0"/>
    <x v="2"/>
    <x v="13"/>
    <x v="40"/>
    <n v="0"/>
  </r>
  <r>
    <s v="201204"/>
    <x v="4"/>
    <x v="3"/>
    <x v="2"/>
    <x v="13"/>
    <x v="37"/>
    <n v="620.1"/>
  </r>
  <r>
    <s v="201005"/>
    <x v="0"/>
    <x v="1"/>
    <x v="2"/>
    <x v="13"/>
    <x v="37"/>
    <n v="665.18000000000006"/>
  </r>
  <r>
    <s v="201009"/>
    <x v="1"/>
    <x v="1"/>
    <x v="2"/>
    <x v="13"/>
    <x v="37"/>
    <n v="161.80000000000001"/>
  </r>
  <r>
    <s v="201108"/>
    <x v="11"/>
    <x v="2"/>
    <x v="2"/>
    <x v="13"/>
    <x v="37"/>
    <n v="391.12"/>
  </r>
  <r>
    <s v="201107"/>
    <x v="3"/>
    <x v="2"/>
    <x v="2"/>
    <x v="13"/>
    <x v="37"/>
    <n v="467.56"/>
  </r>
  <r>
    <s v="201105"/>
    <x v="0"/>
    <x v="2"/>
    <x v="2"/>
    <x v="13"/>
    <x v="37"/>
    <n v="333.99"/>
  </r>
  <r>
    <s v="201111"/>
    <x v="2"/>
    <x v="2"/>
    <x v="2"/>
    <x v="13"/>
    <x v="37"/>
    <n v="167"/>
  </r>
  <r>
    <s v="200910"/>
    <x v="9"/>
    <x v="0"/>
    <x v="2"/>
    <x v="13"/>
    <x v="11"/>
    <n v="39821.33"/>
  </r>
  <r>
    <s v="201006"/>
    <x v="10"/>
    <x v="1"/>
    <x v="2"/>
    <x v="13"/>
    <x v="11"/>
    <n v="17560.490000000002"/>
  </r>
  <r>
    <s v="201002"/>
    <x v="5"/>
    <x v="1"/>
    <x v="2"/>
    <x v="13"/>
    <x v="11"/>
    <n v="24385.16"/>
  </r>
  <r>
    <s v="201108"/>
    <x v="11"/>
    <x v="2"/>
    <x v="2"/>
    <x v="13"/>
    <x v="11"/>
    <n v="26950.03"/>
  </r>
  <r>
    <s v="201201"/>
    <x v="6"/>
    <x v="3"/>
    <x v="2"/>
    <x v="13"/>
    <x v="11"/>
    <n v="26555.22"/>
  </r>
  <r>
    <s v="201103"/>
    <x v="8"/>
    <x v="2"/>
    <x v="2"/>
    <x v="13"/>
    <x v="11"/>
    <n v="22492.75"/>
  </r>
  <r>
    <s v="200907"/>
    <x v="3"/>
    <x v="0"/>
    <x v="2"/>
    <x v="13"/>
    <x v="11"/>
    <n v="32814.840000000004"/>
  </r>
  <r>
    <s v="201105"/>
    <x v="0"/>
    <x v="2"/>
    <x v="2"/>
    <x v="13"/>
    <x v="12"/>
    <n v="0"/>
  </r>
  <r>
    <s v="200910"/>
    <x v="9"/>
    <x v="0"/>
    <x v="2"/>
    <x v="13"/>
    <x v="12"/>
    <n v="0"/>
  </r>
  <r>
    <s v="201102"/>
    <x v="5"/>
    <x v="2"/>
    <x v="2"/>
    <x v="13"/>
    <x v="13"/>
    <n v="490.01"/>
  </r>
  <r>
    <s v="201005"/>
    <x v="0"/>
    <x v="1"/>
    <x v="2"/>
    <x v="13"/>
    <x v="13"/>
    <n v="2600.1"/>
  </r>
  <r>
    <s v="200906"/>
    <x v="10"/>
    <x v="0"/>
    <x v="2"/>
    <x v="13"/>
    <x v="17"/>
    <n v="0"/>
  </r>
  <r>
    <s v="201002"/>
    <x v="5"/>
    <x v="1"/>
    <x v="2"/>
    <x v="13"/>
    <x v="17"/>
    <n v="0"/>
  </r>
  <r>
    <s v="200903"/>
    <x v="8"/>
    <x v="0"/>
    <x v="2"/>
    <x v="13"/>
    <x v="17"/>
    <n v="0"/>
  </r>
  <r>
    <s v="201008"/>
    <x v="11"/>
    <x v="1"/>
    <x v="2"/>
    <x v="13"/>
    <x v="38"/>
    <n v="0"/>
  </r>
  <r>
    <s v="201010"/>
    <x v="9"/>
    <x v="1"/>
    <x v="2"/>
    <x v="13"/>
    <x v="38"/>
    <n v="0"/>
  </r>
  <r>
    <s v="200910"/>
    <x v="9"/>
    <x v="0"/>
    <x v="2"/>
    <x v="13"/>
    <x v="27"/>
    <n v="23022.12"/>
  </r>
  <r>
    <s v="201001"/>
    <x v="6"/>
    <x v="1"/>
    <x v="2"/>
    <x v="13"/>
    <x v="27"/>
    <n v="12976.85"/>
  </r>
  <r>
    <s v="201204"/>
    <x v="4"/>
    <x v="3"/>
    <x v="2"/>
    <x v="13"/>
    <x v="27"/>
    <n v="11386.7"/>
  </r>
  <r>
    <s v="200909"/>
    <x v="1"/>
    <x v="0"/>
    <x v="2"/>
    <x v="13"/>
    <x v="27"/>
    <n v="11928.84"/>
  </r>
  <r>
    <s v="201008"/>
    <x v="11"/>
    <x v="1"/>
    <x v="2"/>
    <x v="13"/>
    <x v="0"/>
    <n v="0"/>
  </r>
  <r>
    <s v="201006"/>
    <x v="10"/>
    <x v="1"/>
    <x v="2"/>
    <x v="13"/>
    <x v="28"/>
    <n v="11198.87"/>
  </r>
  <r>
    <s v="201105"/>
    <x v="0"/>
    <x v="2"/>
    <x v="2"/>
    <x v="13"/>
    <x v="28"/>
    <n v="12734.48"/>
  </r>
  <r>
    <s v="200909"/>
    <x v="1"/>
    <x v="0"/>
    <x v="2"/>
    <x v="13"/>
    <x v="28"/>
    <n v="17013.18"/>
  </r>
  <r>
    <s v="200903"/>
    <x v="8"/>
    <x v="0"/>
    <x v="2"/>
    <x v="13"/>
    <x v="28"/>
    <n v="38966.410000000003"/>
  </r>
  <r>
    <s v="201103"/>
    <x v="8"/>
    <x v="2"/>
    <x v="2"/>
    <x v="13"/>
    <x v="28"/>
    <n v="20951.45"/>
  </r>
  <r>
    <s v="201111"/>
    <x v="2"/>
    <x v="2"/>
    <x v="2"/>
    <x v="13"/>
    <x v="39"/>
    <n v="0"/>
  </r>
  <r>
    <s v="201010"/>
    <x v="9"/>
    <x v="1"/>
    <x v="2"/>
    <x v="13"/>
    <x v="29"/>
    <n v="125563.42"/>
  </r>
  <r>
    <s v="201001"/>
    <x v="6"/>
    <x v="1"/>
    <x v="2"/>
    <x v="13"/>
    <x v="29"/>
    <n v="56745.39"/>
  </r>
  <r>
    <s v="201011"/>
    <x v="2"/>
    <x v="1"/>
    <x v="2"/>
    <x v="13"/>
    <x v="29"/>
    <n v="237487.19"/>
  </r>
  <r>
    <s v="201101"/>
    <x v="6"/>
    <x v="2"/>
    <x v="2"/>
    <x v="13"/>
    <x v="29"/>
    <n v="1544.55"/>
  </r>
  <r>
    <s v="201109"/>
    <x v="1"/>
    <x v="2"/>
    <x v="2"/>
    <x v="13"/>
    <x v="29"/>
    <n v="113212.62"/>
  </r>
  <r>
    <s v="201009"/>
    <x v="1"/>
    <x v="1"/>
    <x v="2"/>
    <x v="13"/>
    <x v="29"/>
    <n v="137351.32"/>
  </r>
  <r>
    <s v="200906"/>
    <x v="10"/>
    <x v="0"/>
    <x v="2"/>
    <x v="13"/>
    <x v="29"/>
    <n v="8.69"/>
  </r>
  <r>
    <s v="200910"/>
    <x v="9"/>
    <x v="0"/>
    <x v="2"/>
    <x v="13"/>
    <x v="19"/>
    <n v="1201.2"/>
  </r>
  <r>
    <s v="201106"/>
    <x v="10"/>
    <x v="2"/>
    <x v="2"/>
    <x v="13"/>
    <x v="19"/>
    <n v="823"/>
  </r>
  <r>
    <s v="201101"/>
    <x v="6"/>
    <x v="2"/>
    <x v="2"/>
    <x v="13"/>
    <x v="19"/>
    <n v="847.80000000000007"/>
  </r>
  <r>
    <s v="200902"/>
    <x v="5"/>
    <x v="0"/>
    <x v="2"/>
    <x v="13"/>
    <x v="19"/>
    <n v="708.75"/>
  </r>
  <r>
    <s v="201107"/>
    <x v="3"/>
    <x v="2"/>
    <x v="2"/>
    <x v="13"/>
    <x v="19"/>
    <n v="588.38"/>
  </r>
  <r>
    <s v="201009"/>
    <x v="1"/>
    <x v="1"/>
    <x v="2"/>
    <x v="13"/>
    <x v="19"/>
    <n v="382.2"/>
  </r>
  <r>
    <s v="201005"/>
    <x v="0"/>
    <x v="1"/>
    <x v="2"/>
    <x v="13"/>
    <x v="19"/>
    <n v="819"/>
  </r>
  <r>
    <s v="200909"/>
    <x v="1"/>
    <x v="0"/>
    <x v="2"/>
    <x v="13"/>
    <x v="19"/>
    <n v="627.9"/>
  </r>
  <r>
    <s v="200909"/>
    <x v="1"/>
    <x v="0"/>
    <x v="2"/>
    <x v="13"/>
    <x v="2"/>
    <n v="0"/>
  </r>
  <r>
    <s v="201106"/>
    <x v="10"/>
    <x v="2"/>
    <x v="2"/>
    <x v="13"/>
    <x v="2"/>
    <n v="468.6"/>
  </r>
  <r>
    <s v="200905"/>
    <x v="0"/>
    <x v="0"/>
    <x v="2"/>
    <x v="13"/>
    <x v="2"/>
    <n v="0"/>
  </r>
  <r>
    <s v="200907"/>
    <x v="3"/>
    <x v="0"/>
    <x v="2"/>
    <x v="13"/>
    <x v="3"/>
    <n v="1182.8399999999999"/>
  </r>
  <r>
    <s v="201010"/>
    <x v="9"/>
    <x v="1"/>
    <x v="2"/>
    <x v="13"/>
    <x v="3"/>
    <n v="2595.36"/>
  </r>
  <r>
    <s v="201011"/>
    <x v="2"/>
    <x v="1"/>
    <x v="2"/>
    <x v="13"/>
    <x v="3"/>
    <n v="2391.08"/>
  </r>
  <r>
    <s v="200906"/>
    <x v="10"/>
    <x v="0"/>
    <x v="2"/>
    <x v="13"/>
    <x v="3"/>
    <n v="1489.9"/>
  </r>
  <r>
    <s v="201005"/>
    <x v="0"/>
    <x v="1"/>
    <x v="2"/>
    <x v="13"/>
    <x v="3"/>
    <n v="1687.94"/>
  </r>
  <r>
    <s v="201110"/>
    <x v="9"/>
    <x v="2"/>
    <x v="2"/>
    <x v="13"/>
    <x v="3"/>
    <n v="1718.32"/>
  </r>
  <r>
    <s v="200901"/>
    <x v="6"/>
    <x v="0"/>
    <x v="2"/>
    <x v="13"/>
    <x v="3"/>
    <n v="1212.0899999999999"/>
  </r>
  <r>
    <s v="201106"/>
    <x v="10"/>
    <x v="2"/>
    <x v="2"/>
    <x v="13"/>
    <x v="3"/>
    <n v="1321.79"/>
  </r>
  <r>
    <s v="200910"/>
    <x v="9"/>
    <x v="0"/>
    <x v="2"/>
    <x v="13"/>
    <x v="3"/>
    <n v="8011.88"/>
  </r>
  <r>
    <s v="201107"/>
    <x v="3"/>
    <x v="2"/>
    <x v="2"/>
    <x v="13"/>
    <x v="25"/>
    <n v="60.47"/>
  </r>
  <r>
    <s v="201108"/>
    <x v="11"/>
    <x v="2"/>
    <x v="2"/>
    <x v="13"/>
    <x v="25"/>
    <n v="0"/>
  </r>
  <r>
    <s v="201104"/>
    <x v="4"/>
    <x v="2"/>
    <x v="2"/>
    <x v="13"/>
    <x v="25"/>
    <n v="759.24"/>
  </r>
  <r>
    <s v="201104"/>
    <x v="4"/>
    <x v="2"/>
    <x v="2"/>
    <x v="13"/>
    <x v="5"/>
    <n v="4554.22"/>
  </r>
  <r>
    <s v="201107"/>
    <x v="3"/>
    <x v="2"/>
    <x v="2"/>
    <x v="13"/>
    <x v="5"/>
    <n v="2063.3000000000002"/>
  </r>
  <r>
    <s v="201112"/>
    <x v="7"/>
    <x v="2"/>
    <x v="2"/>
    <x v="13"/>
    <x v="5"/>
    <n v="2516.62"/>
  </r>
  <r>
    <s v="200908"/>
    <x v="11"/>
    <x v="0"/>
    <x v="2"/>
    <x v="13"/>
    <x v="5"/>
    <n v="2669.8"/>
  </r>
  <r>
    <s v="201108"/>
    <x v="11"/>
    <x v="2"/>
    <x v="2"/>
    <x v="13"/>
    <x v="5"/>
    <n v="1845.81"/>
  </r>
  <r>
    <s v="200906"/>
    <x v="10"/>
    <x v="0"/>
    <x v="2"/>
    <x v="13"/>
    <x v="5"/>
    <n v="1440.92"/>
  </r>
  <r>
    <s v="201005"/>
    <x v="0"/>
    <x v="1"/>
    <x v="2"/>
    <x v="13"/>
    <x v="5"/>
    <n v="2554.5"/>
  </r>
  <r>
    <s v="200908"/>
    <x v="11"/>
    <x v="0"/>
    <x v="2"/>
    <x v="13"/>
    <x v="18"/>
    <n v="436.8"/>
  </r>
  <r>
    <s v="201205"/>
    <x v="0"/>
    <x v="3"/>
    <x v="2"/>
    <x v="13"/>
    <x v="18"/>
    <n v="5152.26"/>
  </r>
  <r>
    <s v="200912"/>
    <x v="7"/>
    <x v="0"/>
    <x v="2"/>
    <x v="13"/>
    <x v="18"/>
    <n v="0"/>
  </r>
  <r>
    <s v="201007"/>
    <x v="3"/>
    <x v="1"/>
    <x v="2"/>
    <x v="13"/>
    <x v="18"/>
    <n v="0"/>
  </r>
  <r>
    <s v="201107"/>
    <x v="3"/>
    <x v="2"/>
    <x v="2"/>
    <x v="13"/>
    <x v="20"/>
    <n v="0"/>
  </r>
  <r>
    <s v="201012"/>
    <x v="7"/>
    <x v="1"/>
    <x v="2"/>
    <x v="13"/>
    <x v="20"/>
    <n v="403"/>
  </r>
  <r>
    <s v="200906"/>
    <x v="10"/>
    <x v="0"/>
    <x v="2"/>
    <x v="13"/>
    <x v="20"/>
    <n v="0"/>
  </r>
  <r>
    <s v="201106"/>
    <x v="10"/>
    <x v="2"/>
    <x v="2"/>
    <x v="13"/>
    <x v="20"/>
    <n v="3755.9"/>
  </r>
  <r>
    <s v="201003"/>
    <x v="8"/>
    <x v="1"/>
    <x v="2"/>
    <x v="13"/>
    <x v="20"/>
    <n v="8091.83"/>
  </r>
  <r>
    <s v="201011"/>
    <x v="2"/>
    <x v="1"/>
    <x v="2"/>
    <x v="13"/>
    <x v="20"/>
    <n v="0"/>
  </r>
  <r>
    <s v="201010"/>
    <x v="9"/>
    <x v="1"/>
    <x v="2"/>
    <x v="13"/>
    <x v="8"/>
    <n v="0"/>
  </r>
  <r>
    <s v="201112"/>
    <x v="7"/>
    <x v="2"/>
    <x v="2"/>
    <x v="13"/>
    <x v="8"/>
    <n v="230"/>
  </r>
  <r>
    <s v="200906"/>
    <x v="10"/>
    <x v="0"/>
    <x v="2"/>
    <x v="13"/>
    <x v="8"/>
    <n v="10298.9"/>
  </r>
  <r>
    <s v="200910"/>
    <x v="9"/>
    <x v="0"/>
    <x v="2"/>
    <x v="13"/>
    <x v="36"/>
    <n v="0"/>
  </r>
  <r>
    <s v="201112"/>
    <x v="7"/>
    <x v="2"/>
    <x v="2"/>
    <x v="13"/>
    <x v="9"/>
    <n v="352.08"/>
  </r>
  <r>
    <s v="201008"/>
    <x v="11"/>
    <x v="1"/>
    <x v="2"/>
    <x v="13"/>
    <x v="9"/>
    <n v="161.43"/>
  </r>
  <r>
    <s v="200903"/>
    <x v="8"/>
    <x v="0"/>
    <x v="2"/>
    <x v="13"/>
    <x v="37"/>
    <n v="109.98"/>
  </r>
  <r>
    <s v="200906"/>
    <x v="10"/>
    <x v="0"/>
    <x v="2"/>
    <x v="13"/>
    <x v="37"/>
    <n v="0"/>
  </r>
  <r>
    <s v="200910"/>
    <x v="9"/>
    <x v="0"/>
    <x v="2"/>
    <x v="13"/>
    <x v="37"/>
    <n v="55.7"/>
  </r>
  <r>
    <s v="200908"/>
    <x v="11"/>
    <x v="0"/>
    <x v="2"/>
    <x v="13"/>
    <x v="37"/>
    <n v="401.54"/>
  </r>
  <r>
    <s v="200911"/>
    <x v="2"/>
    <x v="0"/>
    <x v="2"/>
    <x v="13"/>
    <x v="37"/>
    <n v="876.62"/>
  </r>
  <r>
    <s v="201007"/>
    <x v="3"/>
    <x v="1"/>
    <x v="2"/>
    <x v="13"/>
    <x v="37"/>
    <n v="258.88"/>
  </r>
  <r>
    <s v="201205"/>
    <x v="0"/>
    <x v="3"/>
    <x v="2"/>
    <x v="13"/>
    <x v="37"/>
    <n v="898.51"/>
  </r>
  <r>
    <s v="201110"/>
    <x v="9"/>
    <x v="2"/>
    <x v="2"/>
    <x v="13"/>
    <x v="37"/>
    <n v="200.4"/>
  </r>
  <r>
    <s v="201102"/>
    <x v="5"/>
    <x v="2"/>
    <x v="2"/>
    <x v="13"/>
    <x v="11"/>
    <n v="18920.830000000002"/>
  </r>
  <r>
    <s v="201101"/>
    <x v="6"/>
    <x v="2"/>
    <x v="2"/>
    <x v="13"/>
    <x v="11"/>
    <n v="15994.640000000001"/>
  </r>
  <r>
    <s v="201103"/>
    <x v="8"/>
    <x v="2"/>
    <x v="2"/>
    <x v="13"/>
    <x v="12"/>
    <n v="224.25"/>
  </r>
  <r>
    <s v="200912"/>
    <x v="7"/>
    <x v="0"/>
    <x v="2"/>
    <x v="13"/>
    <x v="12"/>
    <n v="0"/>
  </r>
  <r>
    <s v="201107"/>
    <x v="3"/>
    <x v="2"/>
    <x v="2"/>
    <x v="13"/>
    <x v="12"/>
    <n v="0"/>
  </r>
  <r>
    <s v="201205"/>
    <x v="0"/>
    <x v="3"/>
    <x v="2"/>
    <x v="13"/>
    <x v="13"/>
    <n v="4539.71"/>
  </r>
  <r>
    <s v="200907"/>
    <x v="3"/>
    <x v="0"/>
    <x v="2"/>
    <x v="13"/>
    <x v="13"/>
    <n v="9430.2800000000007"/>
  </r>
  <r>
    <s v="200912"/>
    <x v="7"/>
    <x v="0"/>
    <x v="2"/>
    <x v="13"/>
    <x v="13"/>
    <n v="4512.3500000000004"/>
  </r>
  <r>
    <s v="200905"/>
    <x v="0"/>
    <x v="0"/>
    <x v="2"/>
    <x v="13"/>
    <x v="13"/>
    <n v="-4951.79"/>
  </r>
  <r>
    <s v="200905"/>
    <x v="0"/>
    <x v="0"/>
    <x v="2"/>
    <x v="13"/>
    <x v="17"/>
    <n v="0"/>
  </r>
  <r>
    <s v="201003"/>
    <x v="8"/>
    <x v="1"/>
    <x v="2"/>
    <x v="13"/>
    <x v="17"/>
    <n v="0"/>
  </r>
  <r>
    <s v="201010"/>
    <x v="9"/>
    <x v="1"/>
    <x v="2"/>
    <x v="13"/>
    <x v="17"/>
    <n v="0"/>
  </r>
  <r>
    <s v="201001"/>
    <x v="6"/>
    <x v="1"/>
    <x v="2"/>
    <x v="13"/>
    <x v="38"/>
    <n v="-32.61"/>
  </r>
  <r>
    <s v="201109"/>
    <x v="1"/>
    <x v="2"/>
    <x v="2"/>
    <x v="13"/>
    <x v="27"/>
    <n v="19503.61"/>
  </r>
  <r>
    <s v="201101"/>
    <x v="6"/>
    <x v="2"/>
    <x v="2"/>
    <x v="13"/>
    <x v="27"/>
    <n v="10594.24"/>
  </r>
  <r>
    <s v="201102"/>
    <x v="5"/>
    <x v="2"/>
    <x v="2"/>
    <x v="13"/>
    <x v="27"/>
    <n v="11760.380000000001"/>
  </r>
  <r>
    <s v="201103"/>
    <x v="8"/>
    <x v="2"/>
    <x v="2"/>
    <x v="13"/>
    <x v="27"/>
    <n v="12536.26"/>
  </r>
  <r>
    <s v="201107"/>
    <x v="3"/>
    <x v="2"/>
    <x v="2"/>
    <x v="13"/>
    <x v="0"/>
    <n v="53.97"/>
  </r>
  <r>
    <s v="200903"/>
    <x v="8"/>
    <x v="0"/>
    <x v="2"/>
    <x v="13"/>
    <x v="0"/>
    <n v="0"/>
  </r>
  <r>
    <s v="200904"/>
    <x v="4"/>
    <x v="0"/>
    <x v="2"/>
    <x v="13"/>
    <x v="0"/>
    <n v="180.34"/>
  </r>
  <r>
    <s v="201005"/>
    <x v="0"/>
    <x v="1"/>
    <x v="2"/>
    <x v="13"/>
    <x v="28"/>
    <n v="14896.11"/>
  </r>
  <r>
    <s v="200902"/>
    <x v="5"/>
    <x v="0"/>
    <x v="2"/>
    <x v="13"/>
    <x v="29"/>
    <n v="680.63"/>
  </r>
  <r>
    <s v="200905"/>
    <x v="0"/>
    <x v="0"/>
    <x v="2"/>
    <x v="13"/>
    <x v="29"/>
    <n v="391.25"/>
  </r>
  <r>
    <s v="201111"/>
    <x v="2"/>
    <x v="2"/>
    <x v="2"/>
    <x v="13"/>
    <x v="29"/>
    <n v="191944.82"/>
  </r>
  <r>
    <s v="201005"/>
    <x v="0"/>
    <x v="1"/>
    <x v="2"/>
    <x v="13"/>
    <x v="29"/>
    <n v="76917.67"/>
  </r>
  <r>
    <s v="200911"/>
    <x v="2"/>
    <x v="0"/>
    <x v="2"/>
    <x v="13"/>
    <x v="29"/>
    <n v="138788.69"/>
  </r>
  <r>
    <s v="201012"/>
    <x v="7"/>
    <x v="1"/>
    <x v="2"/>
    <x v="13"/>
    <x v="29"/>
    <n v="204960.59"/>
  </r>
  <r>
    <s v="201105"/>
    <x v="0"/>
    <x v="2"/>
    <x v="2"/>
    <x v="13"/>
    <x v="29"/>
    <n v="138799.08000000002"/>
  </r>
  <r>
    <s v="200901"/>
    <x v="6"/>
    <x v="0"/>
    <x v="2"/>
    <x v="13"/>
    <x v="29"/>
    <n v="678.18000000000006"/>
  </r>
  <r>
    <s v="200910"/>
    <x v="9"/>
    <x v="0"/>
    <x v="2"/>
    <x v="13"/>
    <x v="29"/>
    <n v="24526.27"/>
  </r>
  <r>
    <s v="200909"/>
    <x v="1"/>
    <x v="0"/>
    <x v="2"/>
    <x v="13"/>
    <x v="29"/>
    <n v="9370.94"/>
  </r>
  <r>
    <s v="201204"/>
    <x v="4"/>
    <x v="3"/>
    <x v="2"/>
    <x v="13"/>
    <x v="19"/>
    <n v="969.22"/>
  </r>
  <r>
    <s v="201102"/>
    <x v="5"/>
    <x v="2"/>
    <x v="2"/>
    <x v="13"/>
    <x v="19"/>
    <n v="763.02"/>
  </r>
  <r>
    <s v="201111"/>
    <x v="2"/>
    <x v="2"/>
    <x v="2"/>
    <x v="13"/>
    <x v="19"/>
    <n v="1249.4000000000001"/>
  </r>
  <r>
    <s v="201011"/>
    <x v="2"/>
    <x v="1"/>
    <x v="2"/>
    <x v="13"/>
    <x v="19"/>
    <n v="664.11"/>
  </r>
  <r>
    <s v="201012"/>
    <x v="7"/>
    <x v="1"/>
    <x v="2"/>
    <x v="13"/>
    <x v="19"/>
    <n v="678.24"/>
  </r>
  <r>
    <s v="201112"/>
    <x v="7"/>
    <x v="2"/>
    <x v="2"/>
    <x v="13"/>
    <x v="19"/>
    <n v="846.83"/>
  </r>
  <r>
    <s v="201010"/>
    <x v="9"/>
    <x v="1"/>
    <x v="2"/>
    <x v="13"/>
    <x v="19"/>
    <n v="1271.1600000000001"/>
  </r>
  <r>
    <s v="201110"/>
    <x v="9"/>
    <x v="2"/>
    <x v="2"/>
    <x v="13"/>
    <x v="19"/>
    <n v="1293.52"/>
  </r>
  <r>
    <s v="200907"/>
    <x v="3"/>
    <x v="0"/>
    <x v="2"/>
    <x v="13"/>
    <x v="19"/>
    <n v="491.40000000000003"/>
  </r>
  <r>
    <s v="201101"/>
    <x v="6"/>
    <x v="2"/>
    <x v="2"/>
    <x v="13"/>
    <x v="2"/>
    <n v="497.28000000000003"/>
  </r>
  <r>
    <s v="201103"/>
    <x v="8"/>
    <x v="2"/>
    <x v="2"/>
    <x v="13"/>
    <x v="2"/>
    <n v="871.97"/>
  </r>
  <r>
    <s v="201008"/>
    <x v="11"/>
    <x v="1"/>
    <x v="2"/>
    <x v="13"/>
    <x v="2"/>
    <n v="3240.75"/>
  </r>
  <r>
    <s v="201003"/>
    <x v="8"/>
    <x v="1"/>
    <x v="2"/>
    <x v="13"/>
    <x v="2"/>
    <n v="994.42000000000007"/>
  </r>
  <r>
    <s v="201112"/>
    <x v="7"/>
    <x v="2"/>
    <x v="2"/>
    <x v="13"/>
    <x v="2"/>
    <n v="371.46"/>
  </r>
  <r>
    <s v="201004"/>
    <x v="4"/>
    <x v="1"/>
    <x v="2"/>
    <x v="13"/>
    <x v="2"/>
    <n v="2258.88"/>
  </r>
  <r>
    <s v="201102"/>
    <x v="5"/>
    <x v="2"/>
    <x v="2"/>
    <x v="13"/>
    <x v="2"/>
    <n v="621.6"/>
  </r>
  <r>
    <s v="201110"/>
    <x v="9"/>
    <x v="2"/>
    <x v="2"/>
    <x v="13"/>
    <x v="2"/>
    <n v="1353.29"/>
  </r>
  <r>
    <s v="201109"/>
    <x v="1"/>
    <x v="2"/>
    <x v="2"/>
    <x v="13"/>
    <x v="2"/>
    <n v="971.61"/>
  </r>
  <r>
    <s v="201104"/>
    <x v="4"/>
    <x v="2"/>
    <x v="2"/>
    <x v="13"/>
    <x v="3"/>
    <n v="2511.39"/>
  </r>
  <r>
    <s v="201008"/>
    <x v="11"/>
    <x v="1"/>
    <x v="2"/>
    <x v="13"/>
    <x v="3"/>
    <n v="1201.02"/>
  </r>
  <r>
    <s v="201107"/>
    <x v="3"/>
    <x v="2"/>
    <x v="2"/>
    <x v="13"/>
    <x v="3"/>
    <n v="1516.05"/>
  </r>
  <r>
    <s v="201007"/>
    <x v="3"/>
    <x v="1"/>
    <x v="2"/>
    <x v="13"/>
    <x v="3"/>
    <n v="1348.41"/>
  </r>
  <r>
    <s v="201106"/>
    <x v="10"/>
    <x v="2"/>
    <x v="2"/>
    <x v="13"/>
    <x v="25"/>
    <n v="0"/>
  </r>
  <r>
    <s v="201112"/>
    <x v="7"/>
    <x v="2"/>
    <x v="2"/>
    <x v="13"/>
    <x v="25"/>
    <n v="0"/>
  </r>
  <r>
    <s v="200903"/>
    <x v="8"/>
    <x v="0"/>
    <x v="2"/>
    <x v="13"/>
    <x v="5"/>
    <n v="1789.33"/>
  </r>
  <r>
    <s v="201012"/>
    <x v="7"/>
    <x v="1"/>
    <x v="2"/>
    <x v="13"/>
    <x v="5"/>
    <n v="989.67000000000007"/>
  </r>
  <r>
    <s v="201007"/>
    <x v="3"/>
    <x v="1"/>
    <x v="2"/>
    <x v="13"/>
    <x v="5"/>
    <n v="2086.3200000000002"/>
  </r>
  <r>
    <s v="201011"/>
    <x v="2"/>
    <x v="1"/>
    <x v="2"/>
    <x v="13"/>
    <x v="5"/>
    <n v="1143.46"/>
  </r>
  <r>
    <s v="201010"/>
    <x v="9"/>
    <x v="1"/>
    <x v="2"/>
    <x v="13"/>
    <x v="31"/>
    <n v="0"/>
  </r>
  <r>
    <s v="201106"/>
    <x v="10"/>
    <x v="2"/>
    <x v="2"/>
    <x v="13"/>
    <x v="18"/>
    <n v="4286.3"/>
  </r>
  <r>
    <s v="201111"/>
    <x v="2"/>
    <x v="2"/>
    <x v="2"/>
    <x v="13"/>
    <x v="18"/>
    <n v="5229.84"/>
  </r>
  <r>
    <s v="201108"/>
    <x v="11"/>
    <x v="2"/>
    <x v="2"/>
    <x v="13"/>
    <x v="18"/>
    <n v="4597.8"/>
  </r>
  <r>
    <s v="201201"/>
    <x v="6"/>
    <x v="3"/>
    <x v="2"/>
    <x v="13"/>
    <x v="18"/>
    <n v="3686.6"/>
  </r>
  <r>
    <s v="201103"/>
    <x v="8"/>
    <x v="2"/>
    <x v="2"/>
    <x v="13"/>
    <x v="18"/>
    <n v="2006.46"/>
  </r>
  <r>
    <s v="200905"/>
    <x v="0"/>
    <x v="0"/>
    <x v="2"/>
    <x v="13"/>
    <x v="18"/>
    <n v="1092"/>
  </r>
  <r>
    <s v="201004"/>
    <x v="4"/>
    <x v="1"/>
    <x v="2"/>
    <x v="13"/>
    <x v="20"/>
    <n v="0"/>
  </r>
  <r>
    <s v="201205"/>
    <x v="0"/>
    <x v="3"/>
    <x v="2"/>
    <x v="13"/>
    <x v="20"/>
    <n v="0"/>
  </r>
  <r>
    <s v="201009"/>
    <x v="1"/>
    <x v="1"/>
    <x v="2"/>
    <x v="13"/>
    <x v="20"/>
    <n v="0"/>
  </r>
  <r>
    <s v="201008"/>
    <x v="11"/>
    <x v="1"/>
    <x v="2"/>
    <x v="13"/>
    <x v="20"/>
    <n v="0"/>
  </r>
  <r>
    <s v="201102"/>
    <x v="5"/>
    <x v="2"/>
    <x v="2"/>
    <x v="13"/>
    <x v="20"/>
    <n v="0"/>
  </r>
  <r>
    <s v="201102"/>
    <x v="5"/>
    <x v="2"/>
    <x v="2"/>
    <x v="13"/>
    <x v="8"/>
    <n v="0"/>
  </r>
  <r>
    <s v="201003"/>
    <x v="8"/>
    <x v="1"/>
    <x v="2"/>
    <x v="13"/>
    <x v="8"/>
    <n v="0"/>
  </r>
  <r>
    <s v="201006"/>
    <x v="10"/>
    <x v="1"/>
    <x v="2"/>
    <x v="13"/>
    <x v="8"/>
    <n v="342.64"/>
  </r>
  <r>
    <s v="200906"/>
    <x v="10"/>
    <x v="0"/>
    <x v="2"/>
    <x v="13"/>
    <x v="9"/>
    <n v="209.97"/>
  </r>
  <r>
    <s v="201003"/>
    <x v="8"/>
    <x v="1"/>
    <x v="2"/>
    <x v="13"/>
    <x v="9"/>
    <n v="682.55000000000007"/>
  </r>
  <r>
    <s v="201105"/>
    <x v="0"/>
    <x v="2"/>
    <x v="2"/>
    <x v="13"/>
    <x v="9"/>
    <n v="171.44"/>
  </r>
  <r>
    <s v="201203"/>
    <x v="8"/>
    <x v="3"/>
    <x v="2"/>
    <x v="13"/>
    <x v="9"/>
    <n v="395.1"/>
  </r>
  <r>
    <s v="201007"/>
    <x v="3"/>
    <x v="1"/>
    <x v="2"/>
    <x v="13"/>
    <x v="9"/>
    <n v="113.13"/>
  </r>
  <r>
    <s v="201002"/>
    <x v="5"/>
    <x v="1"/>
    <x v="2"/>
    <x v="13"/>
    <x v="9"/>
    <n v="75.95"/>
  </r>
  <r>
    <s v="201109"/>
    <x v="1"/>
    <x v="2"/>
    <x v="2"/>
    <x v="13"/>
    <x v="9"/>
    <n v="256.28000000000003"/>
  </r>
  <r>
    <s v="201002"/>
    <x v="5"/>
    <x v="1"/>
    <x v="2"/>
    <x v="13"/>
    <x v="37"/>
    <n v="689.46"/>
  </r>
  <r>
    <s v="201011"/>
    <x v="2"/>
    <x v="1"/>
    <x v="2"/>
    <x v="13"/>
    <x v="37"/>
    <n v="420.68"/>
  </r>
  <r>
    <s v="200902"/>
    <x v="5"/>
    <x v="0"/>
    <x v="2"/>
    <x v="13"/>
    <x v="37"/>
    <n v="244.26"/>
  </r>
  <r>
    <s v="201008"/>
    <x v="11"/>
    <x v="1"/>
    <x v="2"/>
    <x v="13"/>
    <x v="37"/>
    <n v="614.86"/>
  </r>
  <r>
    <s v="201009"/>
    <x v="1"/>
    <x v="1"/>
    <x v="2"/>
    <x v="13"/>
    <x v="24"/>
    <n v="348.40000000000003"/>
  </r>
  <r>
    <s v="200906"/>
    <x v="10"/>
    <x v="0"/>
    <x v="2"/>
    <x v="13"/>
    <x v="11"/>
    <n v="17662.93"/>
  </r>
  <r>
    <s v="201204"/>
    <x v="4"/>
    <x v="3"/>
    <x v="2"/>
    <x v="13"/>
    <x v="11"/>
    <n v="29705.86"/>
  </r>
  <r>
    <s v="201004"/>
    <x v="4"/>
    <x v="1"/>
    <x v="2"/>
    <x v="13"/>
    <x v="11"/>
    <n v="15894.11"/>
  </r>
  <r>
    <s v="201012"/>
    <x v="7"/>
    <x v="1"/>
    <x v="2"/>
    <x v="13"/>
    <x v="11"/>
    <n v="15525.48"/>
  </r>
  <r>
    <s v="201109"/>
    <x v="1"/>
    <x v="2"/>
    <x v="2"/>
    <x v="13"/>
    <x v="12"/>
    <n v="0"/>
  </r>
  <r>
    <s v="201108"/>
    <x v="11"/>
    <x v="2"/>
    <x v="2"/>
    <x v="13"/>
    <x v="12"/>
    <n v="0"/>
  </r>
  <r>
    <s v="200907"/>
    <x v="3"/>
    <x v="0"/>
    <x v="2"/>
    <x v="13"/>
    <x v="12"/>
    <n v="0"/>
  </r>
  <r>
    <s v="201012"/>
    <x v="7"/>
    <x v="1"/>
    <x v="2"/>
    <x v="13"/>
    <x v="12"/>
    <n v="0"/>
  </r>
  <r>
    <s v="201010"/>
    <x v="9"/>
    <x v="1"/>
    <x v="2"/>
    <x v="13"/>
    <x v="12"/>
    <n v="0"/>
  </r>
  <r>
    <s v="200908"/>
    <x v="11"/>
    <x v="0"/>
    <x v="2"/>
    <x v="13"/>
    <x v="13"/>
    <n v="400.1"/>
  </r>
  <r>
    <s v="201011"/>
    <x v="2"/>
    <x v="1"/>
    <x v="2"/>
    <x v="13"/>
    <x v="13"/>
    <n v="2643.71"/>
  </r>
  <r>
    <s v="200909"/>
    <x v="1"/>
    <x v="0"/>
    <x v="2"/>
    <x v="13"/>
    <x v="13"/>
    <n v="6526.32"/>
  </r>
  <r>
    <s v="201012"/>
    <x v="7"/>
    <x v="1"/>
    <x v="2"/>
    <x v="13"/>
    <x v="13"/>
    <n v="2950.05"/>
  </r>
  <r>
    <s v="201201"/>
    <x v="6"/>
    <x v="3"/>
    <x v="2"/>
    <x v="13"/>
    <x v="13"/>
    <n v="4117.51"/>
  </r>
  <r>
    <s v="200910"/>
    <x v="9"/>
    <x v="0"/>
    <x v="2"/>
    <x v="13"/>
    <x v="13"/>
    <n v="-14236.23"/>
  </r>
  <r>
    <s v="201106"/>
    <x v="10"/>
    <x v="2"/>
    <x v="2"/>
    <x v="13"/>
    <x v="13"/>
    <n v="3617.9900000000002"/>
  </r>
  <r>
    <s v="200906"/>
    <x v="10"/>
    <x v="0"/>
    <x v="2"/>
    <x v="13"/>
    <x v="13"/>
    <n v="1386.64"/>
  </r>
  <r>
    <s v="200911"/>
    <x v="2"/>
    <x v="0"/>
    <x v="2"/>
    <x v="13"/>
    <x v="13"/>
    <n v="2874.9500000000003"/>
  </r>
  <r>
    <s v="200904"/>
    <x v="4"/>
    <x v="0"/>
    <x v="2"/>
    <x v="13"/>
    <x v="13"/>
    <n v="991.98"/>
  </r>
  <r>
    <s v="201002"/>
    <x v="5"/>
    <x v="1"/>
    <x v="2"/>
    <x v="13"/>
    <x v="13"/>
    <n v="834.89"/>
  </r>
  <r>
    <s v="201202"/>
    <x v="5"/>
    <x v="3"/>
    <x v="2"/>
    <x v="13"/>
    <x v="13"/>
    <n v="2003.2"/>
  </r>
  <r>
    <s v="201108"/>
    <x v="11"/>
    <x v="2"/>
    <x v="2"/>
    <x v="13"/>
    <x v="13"/>
    <n v="5147.4800000000005"/>
  </r>
  <r>
    <s v="200902"/>
    <x v="5"/>
    <x v="0"/>
    <x v="2"/>
    <x v="13"/>
    <x v="13"/>
    <n v="-2582.8000000000002"/>
  </r>
  <r>
    <s v="201112"/>
    <x v="7"/>
    <x v="2"/>
    <x v="2"/>
    <x v="14"/>
    <x v="0"/>
    <n v="0"/>
  </r>
  <r>
    <s v="201010"/>
    <x v="9"/>
    <x v="1"/>
    <x v="2"/>
    <x v="14"/>
    <x v="28"/>
    <n v="181100.33000000002"/>
  </r>
  <r>
    <s v="200905"/>
    <x v="0"/>
    <x v="0"/>
    <x v="2"/>
    <x v="14"/>
    <x v="28"/>
    <n v="401861.03"/>
  </r>
  <r>
    <s v="201002"/>
    <x v="5"/>
    <x v="1"/>
    <x v="2"/>
    <x v="14"/>
    <x v="28"/>
    <n v="219619.64"/>
  </r>
  <r>
    <s v="201001"/>
    <x v="6"/>
    <x v="1"/>
    <x v="2"/>
    <x v="14"/>
    <x v="28"/>
    <n v="113495.23"/>
  </r>
  <r>
    <s v="201009"/>
    <x v="1"/>
    <x v="1"/>
    <x v="2"/>
    <x v="14"/>
    <x v="28"/>
    <n v="365199.02"/>
  </r>
  <r>
    <s v="200903"/>
    <x v="8"/>
    <x v="0"/>
    <x v="2"/>
    <x v="14"/>
    <x v="29"/>
    <n v="457.32"/>
  </r>
  <r>
    <s v="201003"/>
    <x v="8"/>
    <x v="1"/>
    <x v="2"/>
    <x v="14"/>
    <x v="29"/>
    <n v="0"/>
  </r>
  <r>
    <s v="201011"/>
    <x v="2"/>
    <x v="1"/>
    <x v="2"/>
    <x v="14"/>
    <x v="29"/>
    <n v="166917.80000000002"/>
  </r>
  <r>
    <s v="200910"/>
    <x v="9"/>
    <x v="0"/>
    <x v="2"/>
    <x v="14"/>
    <x v="29"/>
    <n v="13728.61"/>
  </r>
  <r>
    <s v="201002"/>
    <x v="5"/>
    <x v="1"/>
    <x v="2"/>
    <x v="14"/>
    <x v="29"/>
    <n v="0"/>
  </r>
  <r>
    <s v="201201"/>
    <x v="6"/>
    <x v="3"/>
    <x v="2"/>
    <x v="14"/>
    <x v="29"/>
    <n v="166666.67000000001"/>
  </r>
  <r>
    <s v="201011"/>
    <x v="2"/>
    <x v="1"/>
    <x v="2"/>
    <x v="14"/>
    <x v="9"/>
    <n v="0"/>
  </r>
  <r>
    <s v="200911"/>
    <x v="2"/>
    <x v="0"/>
    <x v="2"/>
    <x v="14"/>
    <x v="9"/>
    <n v="0"/>
  </r>
  <r>
    <s v="201007"/>
    <x v="3"/>
    <x v="1"/>
    <x v="2"/>
    <x v="14"/>
    <x v="9"/>
    <n v="0"/>
  </r>
  <r>
    <s v="200904"/>
    <x v="4"/>
    <x v="0"/>
    <x v="2"/>
    <x v="14"/>
    <x v="9"/>
    <n v="0"/>
  </r>
  <r>
    <s v="200912"/>
    <x v="7"/>
    <x v="0"/>
    <x v="2"/>
    <x v="14"/>
    <x v="9"/>
    <n v="1.8900000000000001"/>
  </r>
  <r>
    <s v="200909"/>
    <x v="1"/>
    <x v="0"/>
    <x v="2"/>
    <x v="14"/>
    <x v="11"/>
    <n v="9340.0500000000011"/>
  </r>
  <r>
    <s v="200912"/>
    <x v="7"/>
    <x v="0"/>
    <x v="2"/>
    <x v="14"/>
    <x v="11"/>
    <n v="9316.11"/>
  </r>
  <r>
    <s v="201101"/>
    <x v="6"/>
    <x v="2"/>
    <x v="2"/>
    <x v="14"/>
    <x v="12"/>
    <n v="407.65000000000003"/>
  </r>
  <r>
    <s v="201204"/>
    <x v="4"/>
    <x v="3"/>
    <x v="2"/>
    <x v="14"/>
    <x v="12"/>
    <n v="150"/>
  </r>
  <r>
    <s v="201007"/>
    <x v="3"/>
    <x v="1"/>
    <x v="2"/>
    <x v="14"/>
    <x v="13"/>
    <n v="0"/>
  </r>
  <r>
    <s v="201003"/>
    <x v="8"/>
    <x v="1"/>
    <x v="2"/>
    <x v="14"/>
    <x v="13"/>
    <n v="0"/>
  </r>
  <r>
    <s v="201008"/>
    <x v="11"/>
    <x v="1"/>
    <x v="2"/>
    <x v="14"/>
    <x v="13"/>
    <n v="0"/>
  </r>
  <r>
    <s v="201011"/>
    <x v="2"/>
    <x v="1"/>
    <x v="2"/>
    <x v="14"/>
    <x v="13"/>
    <n v="0"/>
  </r>
  <r>
    <s v="201007"/>
    <x v="3"/>
    <x v="1"/>
    <x v="2"/>
    <x v="14"/>
    <x v="28"/>
    <n v="173243.93"/>
  </r>
  <r>
    <s v="200901"/>
    <x v="6"/>
    <x v="0"/>
    <x v="2"/>
    <x v="14"/>
    <x v="28"/>
    <n v="38217.64"/>
  </r>
  <r>
    <s v="201006"/>
    <x v="10"/>
    <x v="1"/>
    <x v="2"/>
    <x v="14"/>
    <x v="29"/>
    <n v="0"/>
  </r>
  <r>
    <s v="201205"/>
    <x v="0"/>
    <x v="3"/>
    <x v="2"/>
    <x v="14"/>
    <x v="29"/>
    <n v="166983.53"/>
  </r>
  <r>
    <s v="201012"/>
    <x v="7"/>
    <x v="1"/>
    <x v="2"/>
    <x v="14"/>
    <x v="29"/>
    <n v="166666.65"/>
  </r>
  <r>
    <s v="200907"/>
    <x v="3"/>
    <x v="0"/>
    <x v="2"/>
    <x v="14"/>
    <x v="9"/>
    <n v="0"/>
  </r>
  <r>
    <s v="201010"/>
    <x v="9"/>
    <x v="1"/>
    <x v="2"/>
    <x v="14"/>
    <x v="9"/>
    <n v="0"/>
  </r>
  <r>
    <s v="200906"/>
    <x v="10"/>
    <x v="0"/>
    <x v="2"/>
    <x v="14"/>
    <x v="11"/>
    <n v="678.17"/>
  </r>
  <r>
    <s v="201004"/>
    <x v="4"/>
    <x v="1"/>
    <x v="2"/>
    <x v="14"/>
    <x v="11"/>
    <n v="0"/>
  </r>
  <r>
    <s v="201107"/>
    <x v="3"/>
    <x v="2"/>
    <x v="2"/>
    <x v="14"/>
    <x v="11"/>
    <n v="0.6"/>
  </r>
  <r>
    <s v="200911"/>
    <x v="2"/>
    <x v="0"/>
    <x v="2"/>
    <x v="14"/>
    <x v="11"/>
    <n v="8012.76"/>
  </r>
  <r>
    <s v="200905"/>
    <x v="0"/>
    <x v="0"/>
    <x v="2"/>
    <x v="14"/>
    <x v="11"/>
    <n v="1117"/>
  </r>
  <r>
    <s v="201004"/>
    <x v="4"/>
    <x v="1"/>
    <x v="2"/>
    <x v="14"/>
    <x v="12"/>
    <n v="220"/>
  </r>
  <r>
    <s v="201205"/>
    <x v="0"/>
    <x v="3"/>
    <x v="2"/>
    <x v="14"/>
    <x v="12"/>
    <n v="150"/>
  </r>
  <r>
    <s v="201108"/>
    <x v="11"/>
    <x v="2"/>
    <x v="2"/>
    <x v="14"/>
    <x v="12"/>
    <n v="220"/>
  </r>
  <r>
    <s v="201109"/>
    <x v="1"/>
    <x v="2"/>
    <x v="2"/>
    <x v="14"/>
    <x v="12"/>
    <n v="220"/>
  </r>
  <r>
    <s v="201009"/>
    <x v="1"/>
    <x v="1"/>
    <x v="2"/>
    <x v="14"/>
    <x v="12"/>
    <n v="220"/>
  </r>
  <r>
    <s v="200909"/>
    <x v="1"/>
    <x v="0"/>
    <x v="2"/>
    <x v="14"/>
    <x v="13"/>
    <n v="2177.5100000000002"/>
  </r>
  <r>
    <s v="201001"/>
    <x v="6"/>
    <x v="1"/>
    <x v="2"/>
    <x v="14"/>
    <x v="13"/>
    <n v="-4800.1400000000003"/>
  </r>
  <r>
    <s v="201109"/>
    <x v="1"/>
    <x v="2"/>
    <x v="2"/>
    <x v="14"/>
    <x v="0"/>
    <n v="0"/>
  </r>
  <r>
    <s v="201110"/>
    <x v="9"/>
    <x v="2"/>
    <x v="2"/>
    <x v="14"/>
    <x v="0"/>
    <n v="0"/>
  </r>
  <r>
    <s v="200903"/>
    <x v="8"/>
    <x v="0"/>
    <x v="2"/>
    <x v="14"/>
    <x v="28"/>
    <n v="155521.01999999999"/>
  </r>
  <r>
    <s v="201205"/>
    <x v="0"/>
    <x v="3"/>
    <x v="2"/>
    <x v="14"/>
    <x v="28"/>
    <n v="199659.37"/>
  </r>
  <r>
    <s v="201012"/>
    <x v="7"/>
    <x v="1"/>
    <x v="2"/>
    <x v="14"/>
    <x v="28"/>
    <n v="109081.3"/>
  </r>
  <r>
    <s v="200902"/>
    <x v="5"/>
    <x v="0"/>
    <x v="2"/>
    <x v="14"/>
    <x v="28"/>
    <n v="246097.87"/>
  </r>
  <r>
    <s v="201111"/>
    <x v="2"/>
    <x v="2"/>
    <x v="2"/>
    <x v="14"/>
    <x v="29"/>
    <n v="166666.67000000001"/>
  </r>
  <r>
    <s v="201203"/>
    <x v="8"/>
    <x v="3"/>
    <x v="2"/>
    <x v="14"/>
    <x v="29"/>
    <n v="167030.65"/>
  </r>
  <r>
    <s v="200908"/>
    <x v="11"/>
    <x v="0"/>
    <x v="2"/>
    <x v="14"/>
    <x v="29"/>
    <n v="8103.4000000000005"/>
  </r>
  <r>
    <s v="201008"/>
    <x v="11"/>
    <x v="1"/>
    <x v="2"/>
    <x v="14"/>
    <x v="29"/>
    <n v="166666.67000000001"/>
  </r>
  <r>
    <s v="201105"/>
    <x v="0"/>
    <x v="2"/>
    <x v="2"/>
    <x v="14"/>
    <x v="29"/>
    <n v="166666.67000000001"/>
  </r>
  <r>
    <s v="200905"/>
    <x v="0"/>
    <x v="0"/>
    <x v="2"/>
    <x v="14"/>
    <x v="9"/>
    <n v="0"/>
  </r>
  <r>
    <s v="201012"/>
    <x v="7"/>
    <x v="1"/>
    <x v="2"/>
    <x v="14"/>
    <x v="9"/>
    <n v="0"/>
  </r>
  <r>
    <s v="201009"/>
    <x v="1"/>
    <x v="1"/>
    <x v="2"/>
    <x v="14"/>
    <x v="9"/>
    <n v="0"/>
  </r>
  <r>
    <s v="201006"/>
    <x v="10"/>
    <x v="1"/>
    <x v="2"/>
    <x v="14"/>
    <x v="9"/>
    <n v="0"/>
  </r>
  <r>
    <s v="201012"/>
    <x v="7"/>
    <x v="1"/>
    <x v="2"/>
    <x v="14"/>
    <x v="11"/>
    <n v="0"/>
  </r>
  <r>
    <s v="201001"/>
    <x v="6"/>
    <x v="1"/>
    <x v="2"/>
    <x v="14"/>
    <x v="11"/>
    <n v="-3445.7200000000003"/>
  </r>
  <r>
    <s v="200907"/>
    <x v="3"/>
    <x v="0"/>
    <x v="2"/>
    <x v="14"/>
    <x v="11"/>
    <n v="9372.7000000000007"/>
  </r>
  <r>
    <s v="200903"/>
    <x v="8"/>
    <x v="0"/>
    <x v="2"/>
    <x v="14"/>
    <x v="11"/>
    <n v="597.06000000000006"/>
  </r>
  <r>
    <s v="200901"/>
    <x v="6"/>
    <x v="0"/>
    <x v="2"/>
    <x v="14"/>
    <x v="11"/>
    <n v="248.57"/>
  </r>
  <r>
    <s v="201007"/>
    <x v="3"/>
    <x v="1"/>
    <x v="2"/>
    <x v="14"/>
    <x v="12"/>
    <n v="220"/>
  </r>
  <r>
    <s v="201104"/>
    <x v="4"/>
    <x v="2"/>
    <x v="2"/>
    <x v="14"/>
    <x v="12"/>
    <n v="483.25"/>
  </r>
  <r>
    <s v="200904"/>
    <x v="4"/>
    <x v="0"/>
    <x v="2"/>
    <x v="14"/>
    <x v="12"/>
    <n v="271.14999999999998"/>
  </r>
  <r>
    <s v="201202"/>
    <x v="5"/>
    <x v="3"/>
    <x v="2"/>
    <x v="14"/>
    <x v="12"/>
    <n v="190"/>
  </r>
  <r>
    <s v="201103"/>
    <x v="8"/>
    <x v="2"/>
    <x v="2"/>
    <x v="14"/>
    <x v="12"/>
    <n v="757.75"/>
  </r>
  <r>
    <s v="200903"/>
    <x v="8"/>
    <x v="0"/>
    <x v="2"/>
    <x v="14"/>
    <x v="13"/>
    <n v="277.51"/>
  </r>
  <r>
    <s v="201005"/>
    <x v="0"/>
    <x v="1"/>
    <x v="2"/>
    <x v="14"/>
    <x v="13"/>
    <n v="0"/>
  </r>
  <r>
    <s v="200902"/>
    <x v="5"/>
    <x v="0"/>
    <x v="2"/>
    <x v="14"/>
    <x v="13"/>
    <n v="-226.06"/>
  </r>
  <r>
    <s v="201110"/>
    <x v="9"/>
    <x v="2"/>
    <x v="2"/>
    <x v="14"/>
    <x v="28"/>
    <n v="119625.29000000001"/>
  </r>
  <r>
    <s v="200910"/>
    <x v="9"/>
    <x v="0"/>
    <x v="2"/>
    <x v="14"/>
    <x v="28"/>
    <n v="264437.51"/>
  </r>
  <r>
    <s v="201005"/>
    <x v="0"/>
    <x v="1"/>
    <x v="2"/>
    <x v="14"/>
    <x v="28"/>
    <n v="264073.8"/>
  </r>
  <r>
    <s v="201111"/>
    <x v="2"/>
    <x v="2"/>
    <x v="2"/>
    <x v="14"/>
    <x v="28"/>
    <n v="172950.33000000002"/>
  </r>
  <r>
    <s v="201204"/>
    <x v="4"/>
    <x v="3"/>
    <x v="2"/>
    <x v="14"/>
    <x v="28"/>
    <n v="241064.26"/>
  </r>
  <r>
    <s v="201107"/>
    <x v="3"/>
    <x v="2"/>
    <x v="2"/>
    <x v="14"/>
    <x v="28"/>
    <n v="184504.84"/>
  </r>
  <r>
    <s v="201106"/>
    <x v="10"/>
    <x v="2"/>
    <x v="2"/>
    <x v="14"/>
    <x v="28"/>
    <n v="202134.81"/>
  </r>
  <r>
    <s v="200912"/>
    <x v="7"/>
    <x v="0"/>
    <x v="2"/>
    <x v="14"/>
    <x v="28"/>
    <n v="300368.47000000003"/>
  </r>
  <r>
    <s v="200911"/>
    <x v="2"/>
    <x v="0"/>
    <x v="2"/>
    <x v="14"/>
    <x v="28"/>
    <n v="207840.54"/>
  </r>
  <r>
    <s v="200901"/>
    <x v="6"/>
    <x v="0"/>
    <x v="2"/>
    <x v="14"/>
    <x v="29"/>
    <n v="226.06"/>
  </r>
  <r>
    <s v="201007"/>
    <x v="3"/>
    <x v="1"/>
    <x v="2"/>
    <x v="14"/>
    <x v="29"/>
    <n v="0"/>
  </r>
  <r>
    <s v="200912"/>
    <x v="7"/>
    <x v="0"/>
    <x v="2"/>
    <x v="14"/>
    <x v="32"/>
    <n v="713.19"/>
  </r>
  <r>
    <s v="200901"/>
    <x v="6"/>
    <x v="0"/>
    <x v="2"/>
    <x v="14"/>
    <x v="9"/>
    <n v="-0.8"/>
  </r>
  <r>
    <s v="201112"/>
    <x v="7"/>
    <x v="2"/>
    <x v="2"/>
    <x v="14"/>
    <x v="9"/>
    <n v="0"/>
  </r>
  <r>
    <s v="201106"/>
    <x v="10"/>
    <x v="2"/>
    <x v="2"/>
    <x v="14"/>
    <x v="9"/>
    <n v="2.79"/>
  </r>
  <r>
    <s v="201112"/>
    <x v="7"/>
    <x v="2"/>
    <x v="2"/>
    <x v="14"/>
    <x v="11"/>
    <n v="0"/>
  </r>
  <r>
    <s v="201110"/>
    <x v="9"/>
    <x v="2"/>
    <x v="2"/>
    <x v="14"/>
    <x v="11"/>
    <n v="0"/>
  </r>
  <r>
    <s v="201003"/>
    <x v="8"/>
    <x v="1"/>
    <x v="2"/>
    <x v="14"/>
    <x v="11"/>
    <n v="0"/>
  </r>
  <r>
    <s v="201008"/>
    <x v="11"/>
    <x v="1"/>
    <x v="2"/>
    <x v="14"/>
    <x v="11"/>
    <n v="0"/>
  </r>
  <r>
    <s v="201111"/>
    <x v="2"/>
    <x v="2"/>
    <x v="2"/>
    <x v="14"/>
    <x v="12"/>
    <n v="220"/>
  </r>
  <r>
    <s v="200909"/>
    <x v="1"/>
    <x v="0"/>
    <x v="2"/>
    <x v="14"/>
    <x v="12"/>
    <n v="160"/>
  </r>
  <r>
    <s v="200910"/>
    <x v="9"/>
    <x v="0"/>
    <x v="2"/>
    <x v="14"/>
    <x v="12"/>
    <n v="277"/>
  </r>
  <r>
    <s v="201106"/>
    <x v="10"/>
    <x v="2"/>
    <x v="2"/>
    <x v="14"/>
    <x v="12"/>
    <n v="220"/>
  </r>
  <r>
    <s v="201107"/>
    <x v="3"/>
    <x v="2"/>
    <x v="2"/>
    <x v="14"/>
    <x v="12"/>
    <n v="573.25"/>
  </r>
  <r>
    <s v="201012"/>
    <x v="7"/>
    <x v="1"/>
    <x v="2"/>
    <x v="14"/>
    <x v="12"/>
    <n v="220"/>
  </r>
  <r>
    <s v="201102"/>
    <x v="5"/>
    <x v="2"/>
    <x v="2"/>
    <x v="14"/>
    <x v="12"/>
    <n v="359.05"/>
  </r>
  <r>
    <s v="200910"/>
    <x v="9"/>
    <x v="0"/>
    <x v="2"/>
    <x v="14"/>
    <x v="13"/>
    <n v="-3677.76"/>
  </r>
  <r>
    <s v="200906"/>
    <x v="10"/>
    <x v="0"/>
    <x v="2"/>
    <x v="14"/>
    <x v="13"/>
    <n v="92.5"/>
  </r>
  <r>
    <s v="200905"/>
    <x v="0"/>
    <x v="0"/>
    <x v="2"/>
    <x v="14"/>
    <x v="13"/>
    <n v="-92.5"/>
  </r>
  <r>
    <s v="201010"/>
    <x v="9"/>
    <x v="1"/>
    <x v="2"/>
    <x v="14"/>
    <x v="13"/>
    <n v="0"/>
  </r>
  <r>
    <s v="201108"/>
    <x v="11"/>
    <x v="2"/>
    <x v="2"/>
    <x v="14"/>
    <x v="0"/>
    <n v="0"/>
  </r>
  <r>
    <s v="201008"/>
    <x v="11"/>
    <x v="1"/>
    <x v="2"/>
    <x v="14"/>
    <x v="28"/>
    <n v="155679.47"/>
  </r>
  <r>
    <s v="201203"/>
    <x v="8"/>
    <x v="3"/>
    <x v="2"/>
    <x v="14"/>
    <x v="28"/>
    <n v="217232.6"/>
  </r>
  <r>
    <s v="201006"/>
    <x v="10"/>
    <x v="1"/>
    <x v="2"/>
    <x v="14"/>
    <x v="28"/>
    <n v="184877.67"/>
  </r>
  <r>
    <s v="201011"/>
    <x v="2"/>
    <x v="1"/>
    <x v="2"/>
    <x v="14"/>
    <x v="28"/>
    <n v="189677.71"/>
  </r>
  <r>
    <s v="201201"/>
    <x v="6"/>
    <x v="3"/>
    <x v="2"/>
    <x v="14"/>
    <x v="28"/>
    <n v="144744"/>
  </r>
  <r>
    <s v="200906"/>
    <x v="10"/>
    <x v="0"/>
    <x v="2"/>
    <x v="14"/>
    <x v="28"/>
    <n v="226146.51"/>
  </r>
  <r>
    <s v="201001"/>
    <x v="6"/>
    <x v="1"/>
    <x v="2"/>
    <x v="14"/>
    <x v="29"/>
    <n v="695.19"/>
  </r>
  <r>
    <s v="201112"/>
    <x v="7"/>
    <x v="2"/>
    <x v="2"/>
    <x v="14"/>
    <x v="29"/>
    <n v="166784.89000000001"/>
  </r>
  <r>
    <s v="200902"/>
    <x v="5"/>
    <x v="0"/>
    <x v="2"/>
    <x v="14"/>
    <x v="29"/>
    <n v="952.12"/>
  </r>
  <r>
    <s v="201004"/>
    <x v="4"/>
    <x v="1"/>
    <x v="2"/>
    <x v="14"/>
    <x v="29"/>
    <n v="0"/>
  </r>
  <r>
    <s v="200907"/>
    <x v="3"/>
    <x v="0"/>
    <x v="2"/>
    <x v="14"/>
    <x v="29"/>
    <n v="14295.81"/>
  </r>
  <r>
    <s v="200911"/>
    <x v="2"/>
    <x v="0"/>
    <x v="2"/>
    <x v="14"/>
    <x v="29"/>
    <n v="10331.4"/>
  </r>
  <r>
    <s v="201110"/>
    <x v="9"/>
    <x v="2"/>
    <x v="2"/>
    <x v="14"/>
    <x v="9"/>
    <n v="0"/>
  </r>
  <r>
    <s v="201008"/>
    <x v="11"/>
    <x v="1"/>
    <x v="2"/>
    <x v="14"/>
    <x v="9"/>
    <n v="0"/>
  </r>
  <r>
    <s v="200904"/>
    <x v="4"/>
    <x v="0"/>
    <x v="2"/>
    <x v="14"/>
    <x v="11"/>
    <n v="629.04"/>
  </r>
  <r>
    <s v="201108"/>
    <x v="11"/>
    <x v="2"/>
    <x v="2"/>
    <x v="14"/>
    <x v="11"/>
    <n v="0"/>
  </r>
  <r>
    <s v="201007"/>
    <x v="3"/>
    <x v="1"/>
    <x v="2"/>
    <x v="14"/>
    <x v="11"/>
    <n v="0"/>
  </r>
  <r>
    <s v="200908"/>
    <x v="11"/>
    <x v="0"/>
    <x v="2"/>
    <x v="14"/>
    <x v="11"/>
    <n v="6396.9000000000005"/>
  </r>
  <r>
    <s v="201109"/>
    <x v="1"/>
    <x v="2"/>
    <x v="2"/>
    <x v="14"/>
    <x v="11"/>
    <n v="0"/>
  </r>
  <r>
    <s v="201008"/>
    <x v="11"/>
    <x v="1"/>
    <x v="2"/>
    <x v="14"/>
    <x v="12"/>
    <n v="220"/>
  </r>
  <r>
    <s v="201203"/>
    <x v="8"/>
    <x v="3"/>
    <x v="2"/>
    <x v="14"/>
    <x v="12"/>
    <n v="731.25"/>
  </r>
  <r>
    <s v="201003"/>
    <x v="8"/>
    <x v="1"/>
    <x v="2"/>
    <x v="14"/>
    <x v="12"/>
    <n v="220"/>
  </r>
  <r>
    <s v="200902"/>
    <x v="5"/>
    <x v="0"/>
    <x v="2"/>
    <x v="14"/>
    <x v="12"/>
    <n v="160"/>
  </r>
  <r>
    <s v="200901"/>
    <x v="6"/>
    <x v="0"/>
    <x v="2"/>
    <x v="14"/>
    <x v="12"/>
    <n v="160"/>
  </r>
  <r>
    <s v="201002"/>
    <x v="5"/>
    <x v="1"/>
    <x v="2"/>
    <x v="14"/>
    <x v="12"/>
    <n v="220"/>
  </r>
  <r>
    <s v="201201"/>
    <x v="6"/>
    <x v="3"/>
    <x v="2"/>
    <x v="14"/>
    <x v="12"/>
    <n v="912.5"/>
  </r>
  <r>
    <s v="201010"/>
    <x v="9"/>
    <x v="1"/>
    <x v="2"/>
    <x v="14"/>
    <x v="12"/>
    <n v="355"/>
  </r>
  <r>
    <s v="200905"/>
    <x v="0"/>
    <x v="0"/>
    <x v="2"/>
    <x v="14"/>
    <x v="12"/>
    <n v="160"/>
  </r>
  <r>
    <s v="200911"/>
    <x v="2"/>
    <x v="0"/>
    <x v="2"/>
    <x v="14"/>
    <x v="13"/>
    <n v="462.03000000000003"/>
  </r>
  <r>
    <s v="201002"/>
    <x v="5"/>
    <x v="1"/>
    <x v="2"/>
    <x v="14"/>
    <x v="13"/>
    <n v="0"/>
  </r>
  <r>
    <s v="200912"/>
    <x v="7"/>
    <x v="0"/>
    <x v="2"/>
    <x v="14"/>
    <x v="13"/>
    <n v="2027.96"/>
  </r>
  <r>
    <s v="200904"/>
    <x v="4"/>
    <x v="0"/>
    <x v="2"/>
    <x v="14"/>
    <x v="13"/>
    <n v="46.25"/>
  </r>
  <r>
    <s v="201202"/>
    <x v="5"/>
    <x v="3"/>
    <x v="2"/>
    <x v="14"/>
    <x v="28"/>
    <n v="215815.81"/>
  </r>
  <r>
    <s v="201103"/>
    <x v="8"/>
    <x v="2"/>
    <x v="2"/>
    <x v="14"/>
    <x v="28"/>
    <n v="152060.71"/>
  </r>
  <r>
    <s v="201105"/>
    <x v="0"/>
    <x v="2"/>
    <x v="2"/>
    <x v="14"/>
    <x v="28"/>
    <n v="208608.38"/>
  </r>
  <r>
    <s v="201109"/>
    <x v="1"/>
    <x v="2"/>
    <x v="2"/>
    <x v="14"/>
    <x v="29"/>
    <n v="167712.51999999999"/>
  </r>
  <r>
    <s v="200904"/>
    <x v="4"/>
    <x v="0"/>
    <x v="2"/>
    <x v="14"/>
    <x v="29"/>
    <n v="1260.1400000000001"/>
  </r>
  <r>
    <s v="201110"/>
    <x v="9"/>
    <x v="2"/>
    <x v="2"/>
    <x v="14"/>
    <x v="29"/>
    <n v="166666.67000000001"/>
  </r>
  <r>
    <s v="201005"/>
    <x v="0"/>
    <x v="1"/>
    <x v="2"/>
    <x v="14"/>
    <x v="29"/>
    <n v="330.5"/>
  </r>
  <r>
    <s v="201107"/>
    <x v="3"/>
    <x v="2"/>
    <x v="2"/>
    <x v="14"/>
    <x v="29"/>
    <n v="166809.94"/>
  </r>
  <r>
    <s v="201204"/>
    <x v="4"/>
    <x v="3"/>
    <x v="2"/>
    <x v="14"/>
    <x v="29"/>
    <n v="166666.67000000001"/>
  </r>
  <r>
    <s v="201108"/>
    <x v="11"/>
    <x v="2"/>
    <x v="2"/>
    <x v="14"/>
    <x v="29"/>
    <n v="167062.86000000002"/>
  </r>
  <r>
    <s v="200909"/>
    <x v="1"/>
    <x v="0"/>
    <x v="2"/>
    <x v="14"/>
    <x v="9"/>
    <n v="0"/>
  </r>
  <r>
    <s v="200902"/>
    <x v="5"/>
    <x v="0"/>
    <x v="2"/>
    <x v="14"/>
    <x v="9"/>
    <n v="0"/>
  </r>
  <r>
    <s v="201109"/>
    <x v="1"/>
    <x v="2"/>
    <x v="2"/>
    <x v="14"/>
    <x v="9"/>
    <n v="0"/>
  </r>
  <r>
    <s v="201205"/>
    <x v="0"/>
    <x v="3"/>
    <x v="2"/>
    <x v="14"/>
    <x v="9"/>
    <n v="2.33"/>
  </r>
  <r>
    <s v="200910"/>
    <x v="9"/>
    <x v="0"/>
    <x v="2"/>
    <x v="14"/>
    <x v="11"/>
    <n v="8979.8700000000008"/>
  </r>
  <r>
    <s v="201009"/>
    <x v="1"/>
    <x v="1"/>
    <x v="2"/>
    <x v="14"/>
    <x v="11"/>
    <n v="0"/>
  </r>
  <r>
    <s v="200907"/>
    <x v="3"/>
    <x v="0"/>
    <x v="2"/>
    <x v="14"/>
    <x v="12"/>
    <n v="239.3"/>
  </r>
  <r>
    <s v="201105"/>
    <x v="0"/>
    <x v="2"/>
    <x v="2"/>
    <x v="14"/>
    <x v="12"/>
    <n v="220"/>
  </r>
  <r>
    <s v="201006"/>
    <x v="10"/>
    <x v="1"/>
    <x v="2"/>
    <x v="14"/>
    <x v="12"/>
    <n v="220"/>
  </r>
  <r>
    <s v="201012"/>
    <x v="7"/>
    <x v="1"/>
    <x v="2"/>
    <x v="14"/>
    <x v="13"/>
    <n v="0"/>
  </r>
  <r>
    <s v="201111"/>
    <x v="2"/>
    <x v="2"/>
    <x v="2"/>
    <x v="14"/>
    <x v="0"/>
    <n v="0"/>
  </r>
  <r>
    <s v="201102"/>
    <x v="5"/>
    <x v="2"/>
    <x v="2"/>
    <x v="14"/>
    <x v="28"/>
    <n v="141523.49"/>
  </r>
  <r>
    <s v="200908"/>
    <x v="11"/>
    <x v="0"/>
    <x v="2"/>
    <x v="14"/>
    <x v="28"/>
    <n v="345588.95"/>
  </r>
  <r>
    <s v="201003"/>
    <x v="8"/>
    <x v="1"/>
    <x v="2"/>
    <x v="14"/>
    <x v="28"/>
    <n v="274646.27"/>
  </r>
  <r>
    <s v="200909"/>
    <x v="1"/>
    <x v="0"/>
    <x v="2"/>
    <x v="14"/>
    <x v="28"/>
    <n v="189404.88"/>
  </r>
  <r>
    <s v="201101"/>
    <x v="6"/>
    <x v="2"/>
    <x v="2"/>
    <x v="14"/>
    <x v="29"/>
    <n v="166666.67000000001"/>
  </r>
  <r>
    <s v="201102"/>
    <x v="5"/>
    <x v="2"/>
    <x v="2"/>
    <x v="14"/>
    <x v="29"/>
    <n v="166895.24"/>
  </r>
  <r>
    <s v="201202"/>
    <x v="5"/>
    <x v="3"/>
    <x v="2"/>
    <x v="14"/>
    <x v="29"/>
    <n v="166666.67000000001"/>
  </r>
  <r>
    <s v="201104"/>
    <x v="4"/>
    <x v="2"/>
    <x v="2"/>
    <x v="14"/>
    <x v="29"/>
    <n v="166847.08000000002"/>
  </r>
  <r>
    <s v="200912"/>
    <x v="7"/>
    <x v="0"/>
    <x v="2"/>
    <x v="14"/>
    <x v="29"/>
    <n v="9819.1"/>
  </r>
  <r>
    <s v="200906"/>
    <x v="10"/>
    <x v="0"/>
    <x v="2"/>
    <x v="14"/>
    <x v="29"/>
    <n v="3073.9700000000003"/>
  </r>
  <r>
    <s v="201106"/>
    <x v="10"/>
    <x v="2"/>
    <x v="2"/>
    <x v="14"/>
    <x v="29"/>
    <n v="166922.57"/>
  </r>
  <r>
    <s v="200903"/>
    <x v="8"/>
    <x v="0"/>
    <x v="2"/>
    <x v="14"/>
    <x v="9"/>
    <n v="0"/>
  </r>
  <r>
    <s v="201204"/>
    <x v="4"/>
    <x v="3"/>
    <x v="2"/>
    <x v="14"/>
    <x v="9"/>
    <n v="0"/>
  </r>
  <r>
    <s v="200908"/>
    <x v="11"/>
    <x v="0"/>
    <x v="2"/>
    <x v="14"/>
    <x v="9"/>
    <n v="0"/>
  </r>
  <r>
    <s v="201005"/>
    <x v="0"/>
    <x v="1"/>
    <x v="2"/>
    <x v="14"/>
    <x v="9"/>
    <n v="0.70000000000000007"/>
  </r>
  <r>
    <s v="200906"/>
    <x v="10"/>
    <x v="0"/>
    <x v="2"/>
    <x v="14"/>
    <x v="9"/>
    <n v="0"/>
  </r>
  <r>
    <s v="201107"/>
    <x v="3"/>
    <x v="2"/>
    <x v="2"/>
    <x v="14"/>
    <x v="9"/>
    <n v="0"/>
  </r>
  <r>
    <s v="201011"/>
    <x v="2"/>
    <x v="1"/>
    <x v="2"/>
    <x v="14"/>
    <x v="11"/>
    <n v="0"/>
  </r>
  <r>
    <s v="201005"/>
    <x v="0"/>
    <x v="1"/>
    <x v="2"/>
    <x v="14"/>
    <x v="11"/>
    <n v="0"/>
  </r>
  <r>
    <s v="201006"/>
    <x v="10"/>
    <x v="1"/>
    <x v="2"/>
    <x v="14"/>
    <x v="11"/>
    <n v="0"/>
  </r>
  <r>
    <s v="201111"/>
    <x v="2"/>
    <x v="2"/>
    <x v="2"/>
    <x v="14"/>
    <x v="11"/>
    <n v="0"/>
  </r>
  <r>
    <s v="201002"/>
    <x v="5"/>
    <x v="1"/>
    <x v="2"/>
    <x v="14"/>
    <x v="11"/>
    <n v="0"/>
  </r>
  <r>
    <s v="201010"/>
    <x v="9"/>
    <x v="1"/>
    <x v="2"/>
    <x v="14"/>
    <x v="11"/>
    <n v="0"/>
  </r>
  <r>
    <s v="200912"/>
    <x v="7"/>
    <x v="0"/>
    <x v="2"/>
    <x v="14"/>
    <x v="12"/>
    <n v="190"/>
  </r>
  <r>
    <s v="201011"/>
    <x v="2"/>
    <x v="1"/>
    <x v="2"/>
    <x v="14"/>
    <x v="12"/>
    <n v="220"/>
  </r>
  <r>
    <s v="201005"/>
    <x v="0"/>
    <x v="1"/>
    <x v="2"/>
    <x v="14"/>
    <x v="12"/>
    <n v="220"/>
  </r>
  <r>
    <s v="201110"/>
    <x v="9"/>
    <x v="2"/>
    <x v="2"/>
    <x v="14"/>
    <x v="12"/>
    <n v="220"/>
  </r>
  <r>
    <s v="200901"/>
    <x v="6"/>
    <x v="0"/>
    <x v="2"/>
    <x v="14"/>
    <x v="13"/>
    <n v="45.21"/>
  </r>
  <r>
    <s v="201009"/>
    <x v="1"/>
    <x v="1"/>
    <x v="2"/>
    <x v="14"/>
    <x v="13"/>
    <n v="0"/>
  </r>
  <r>
    <s v="201006"/>
    <x v="10"/>
    <x v="1"/>
    <x v="2"/>
    <x v="14"/>
    <x v="13"/>
    <n v="0"/>
  </r>
  <r>
    <s v="201004"/>
    <x v="4"/>
    <x v="1"/>
    <x v="2"/>
    <x v="14"/>
    <x v="13"/>
    <n v="0"/>
  </r>
  <r>
    <s v="201107"/>
    <x v="3"/>
    <x v="2"/>
    <x v="2"/>
    <x v="14"/>
    <x v="0"/>
    <n v="6.68"/>
  </r>
  <r>
    <s v="201109"/>
    <x v="1"/>
    <x v="2"/>
    <x v="2"/>
    <x v="14"/>
    <x v="28"/>
    <n v="222054.77000000002"/>
  </r>
  <r>
    <s v="201108"/>
    <x v="11"/>
    <x v="2"/>
    <x v="2"/>
    <x v="14"/>
    <x v="28"/>
    <n v="333898.01"/>
  </r>
  <r>
    <s v="200907"/>
    <x v="3"/>
    <x v="0"/>
    <x v="2"/>
    <x v="14"/>
    <x v="28"/>
    <n v="219449.83000000002"/>
  </r>
  <r>
    <s v="201112"/>
    <x v="7"/>
    <x v="2"/>
    <x v="2"/>
    <x v="14"/>
    <x v="28"/>
    <n v="162716.61000000002"/>
  </r>
  <r>
    <s v="201104"/>
    <x v="4"/>
    <x v="2"/>
    <x v="2"/>
    <x v="14"/>
    <x v="28"/>
    <n v="250791.59"/>
  </r>
  <r>
    <s v="201004"/>
    <x v="4"/>
    <x v="1"/>
    <x v="2"/>
    <x v="14"/>
    <x v="28"/>
    <n v="315511.39"/>
  </r>
  <r>
    <s v="201101"/>
    <x v="6"/>
    <x v="2"/>
    <x v="2"/>
    <x v="14"/>
    <x v="28"/>
    <n v="223937.57"/>
  </r>
  <r>
    <s v="200904"/>
    <x v="4"/>
    <x v="0"/>
    <x v="2"/>
    <x v="14"/>
    <x v="28"/>
    <n v="246753.59"/>
  </r>
  <r>
    <s v="201103"/>
    <x v="8"/>
    <x v="2"/>
    <x v="2"/>
    <x v="14"/>
    <x v="29"/>
    <n v="166666.67000000001"/>
  </r>
  <r>
    <s v="200905"/>
    <x v="0"/>
    <x v="0"/>
    <x v="2"/>
    <x v="14"/>
    <x v="29"/>
    <n v="1387.56"/>
  </r>
  <r>
    <s v="200909"/>
    <x v="1"/>
    <x v="0"/>
    <x v="2"/>
    <x v="14"/>
    <x v="29"/>
    <n v="9628.98"/>
  </r>
  <r>
    <s v="201009"/>
    <x v="1"/>
    <x v="1"/>
    <x v="2"/>
    <x v="14"/>
    <x v="29"/>
    <n v="167203.17000000001"/>
  </r>
  <r>
    <s v="201010"/>
    <x v="9"/>
    <x v="1"/>
    <x v="2"/>
    <x v="14"/>
    <x v="29"/>
    <n v="166666.67000000001"/>
  </r>
  <r>
    <s v="201203"/>
    <x v="8"/>
    <x v="3"/>
    <x v="2"/>
    <x v="14"/>
    <x v="9"/>
    <n v="3.52"/>
  </r>
  <r>
    <s v="201108"/>
    <x v="11"/>
    <x v="2"/>
    <x v="2"/>
    <x v="14"/>
    <x v="9"/>
    <n v="2.72"/>
  </r>
  <r>
    <s v="201111"/>
    <x v="2"/>
    <x v="2"/>
    <x v="2"/>
    <x v="14"/>
    <x v="9"/>
    <n v="0"/>
  </r>
  <r>
    <s v="200910"/>
    <x v="9"/>
    <x v="0"/>
    <x v="2"/>
    <x v="14"/>
    <x v="9"/>
    <n v="0"/>
  </r>
  <r>
    <s v="200902"/>
    <x v="5"/>
    <x v="0"/>
    <x v="2"/>
    <x v="14"/>
    <x v="11"/>
    <n v="183.68"/>
  </r>
  <r>
    <s v="201001"/>
    <x v="6"/>
    <x v="1"/>
    <x v="2"/>
    <x v="14"/>
    <x v="12"/>
    <n v="220"/>
  </r>
  <r>
    <s v="200903"/>
    <x v="8"/>
    <x v="0"/>
    <x v="2"/>
    <x v="14"/>
    <x v="12"/>
    <n v="160"/>
  </r>
  <r>
    <s v="201112"/>
    <x v="7"/>
    <x v="2"/>
    <x v="2"/>
    <x v="14"/>
    <x v="12"/>
    <n v="220"/>
  </r>
  <r>
    <s v="200911"/>
    <x v="2"/>
    <x v="0"/>
    <x v="2"/>
    <x v="14"/>
    <x v="12"/>
    <n v="190"/>
  </r>
  <r>
    <s v="200908"/>
    <x v="11"/>
    <x v="0"/>
    <x v="2"/>
    <x v="14"/>
    <x v="12"/>
    <n v="285.45"/>
  </r>
  <r>
    <s v="200906"/>
    <x v="10"/>
    <x v="0"/>
    <x v="2"/>
    <x v="14"/>
    <x v="12"/>
    <n v="160"/>
  </r>
  <r>
    <s v="200907"/>
    <x v="3"/>
    <x v="0"/>
    <x v="2"/>
    <x v="14"/>
    <x v="13"/>
    <n v="3373.46"/>
  </r>
  <r>
    <s v="200908"/>
    <x v="11"/>
    <x v="0"/>
    <x v="2"/>
    <x v="14"/>
    <x v="13"/>
    <n v="113.18"/>
  </r>
  <r>
    <s v="200908"/>
    <x v="11"/>
    <x v="0"/>
    <x v="2"/>
    <x v="15"/>
    <x v="17"/>
    <n v="479.12"/>
  </r>
  <r>
    <s v="200902"/>
    <x v="5"/>
    <x v="0"/>
    <x v="2"/>
    <x v="15"/>
    <x v="17"/>
    <n v="232.58"/>
  </r>
  <r>
    <s v="200903"/>
    <x v="8"/>
    <x v="0"/>
    <x v="2"/>
    <x v="15"/>
    <x v="17"/>
    <n v="472.14"/>
  </r>
  <r>
    <s v="201103"/>
    <x v="8"/>
    <x v="2"/>
    <x v="2"/>
    <x v="15"/>
    <x v="28"/>
    <n v="16895.64"/>
  </r>
  <r>
    <s v="201105"/>
    <x v="0"/>
    <x v="2"/>
    <x v="2"/>
    <x v="15"/>
    <x v="28"/>
    <n v="23178.71"/>
  </r>
  <r>
    <s v="201110"/>
    <x v="9"/>
    <x v="2"/>
    <x v="2"/>
    <x v="15"/>
    <x v="28"/>
    <n v="13291.7"/>
  </r>
  <r>
    <s v="201007"/>
    <x v="3"/>
    <x v="1"/>
    <x v="2"/>
    <x v="15"/>
    <x v="28"/>
    <n v="9118.11"/>
  </r>
  <r>
    <s v="201008"/>
    <x v="11"/>
    <x v="1"/>
    <x v="2"/>
    <x v="15"/>
    <x v="28"/>
    <n v="8193.66"/>
  </r>
  <r>
    <s v="201006"/>
    <x v="10"/>
    <x v="1"/>
    <x v="2"/>
    <x v="15"/>
    <x v="28"/>
    <n v="9730.41"/>
  </r>
  <r>
    <s v="201204"/>
    <x v="4"/>
    <x v="3"/>
    <x v="2"/>
    <x v="15"/>
    <x v="29"/>
    <n v="0"/>
  </r>
  <r>
    <s v="201102"/>
    <x v="5"/>
    <x v="2"/>
    <x v="2"/>
    <x v="15"/>
    <x v="29"/>
    <n v="0"/>
  </r>
  <r>
    <s v="201012"/>
    <x v="7"/>
    <x v="1"/>
    <x v="2"/>
    <x v="15"/>
    <x v="29"/>
    <n v="0"/>
  </r>
  <r>
    <s v="201108"/>
    <x v="11"/>
    <x v="2"/>
    <x v="2"/>
    <x v="15"/>
    <x v="29"/>
    <n v="176.3"/>
  </r>
  <r>
    <s v="201101"/>
    <x v="6"/>
    <x v="2"/>
    <x v="2"/>
    <x v="15"/>
    <x v="29"/>
    <n v="0"/>
  </r>
  <r>
    <s v="201105"/>
    <x v="0"/>
    <x v="2"/>
    <x v="2"/>
    <x v="15"/>
    <x v="29"/>
    <n v="0"/>
  </r>
  <r>
    <s v="201203"/>
    <x v="8"/>
    <x v="3"/>
    <x v="2"/>
    <x v="15"/>
    <x v="29"/>
    <n v="150"/>
  </r>
  <r>
    <s v="200909"/>
    <x v="1"/>
    <x v="0"/>
    <x v="2"/>
    <x v="15"/>
    <x v="3"/>
    <n v="0"/>
  </r>
  <r>
    <s v="200910"/>
    <x v="9"/>
    <x v="0"/>
    <x v="2"/>
    <x v="15"/>
    <x v="9"/>
    <n v="0"/>
  </r>
  <r>
    <s v="201111"/>
    <x v="2"/>
    <x v="2"/>
    <x v="2"/>
    <x v="15"/>
    <x v="9"/>
    <n v="0"/>
  </r>
  <r>
    <s v="201109"/>
    <x v="1"/>
    <x v="2"/>
    <x v="2"/>
    <x v="15"/>
    <x v="9"/>
    <n v="0"/>
  </r>
  <r>
    <s v="200909"/>
    <x v="1"/>
    <x v="0"/>
    <x v="2"/>
    <x v="15"/>
    <x v="11"/>
    <n v="5010.91"/>
  </r>
  <r>
    <s v="200911"/>
    <x v="2"/>
    <x v="0"/>
    <x v="2"/>
    <x v="15"/>
    <x v="11"/>
    <n v="5073.4400000000005"/>
  </r>
  <r>
    <s v="200907"/>
    <x v="3"/>
    <x v="0"/>
    <x v="2"/>
    <x v="15"/>
    <x v="11"/>
    <n v="7107.64"/>
  </r>
  <r>
    <s v="201001"/>
    <x v="6"/>
    <x v="1"/>
    <x v="2"/>
    <x v="15"/>
    <x v="13"/>
    <n v="-2336.52"/>
  </r>
  <r>
    <s v="200910"/>
    <x v="9"/>
    <x v="0"/>
    <x v="2"/>
    <x v="15"/>
    <x v="13"/>
    <n v="-2440.36"/>
  </r>
  <r>
    <s v="201003"/>
    <x v="8"/>
    <x v="1"/>
    <x v="2"/>
    <x v="15"/>
    <x v="13"/>
    <n v="0"/>
  </r>
  <r>
    <s v="200912"/>
    <x v="7"/>
    <x v="0"/>
    <x v="2"/>
    <x v="15"/>
    <x v="13"/>
    <n v="605.76"/>
  </r>
  <r>
    <s v="201006"/>
    <x v="10"/>
    <x v="1"/>
    <x v="2"/>
    <x v="15"/>
    <x v="13"/>
    <n v="0"/>
  </r>
  <r>
    <s v="200912"/>
    <x v="7"/>
    <x v="0"/>
    <x v="2"/>
    <x v="15"/>
    <x v="17"/>
    <n v="0"/>
  </r>
  <r>
    <s v="200904"/>
    <x v="4"/>
    <x v="0"/>
    <x v="2"/>
    <x v="15"/>
    <x v="28"/>
    <n v="12987.02"/>
  </r>
  <r>
    <s v="200907"/>
    <x v="3"/>
    <x v="0"/>
    <x v="2"/>
    <x v="15"/>
    <x v="28"/>
    <n v="11549.99"/>
  </r>
  <r>
    <s v="201101"/>
    <x v="6"/>
    <x v="2"/>
    <x v="2"/>
    <x v="15"/>
    <x v="28"/>
    <n v="24881.95"/>
  </r>
  <r>
    <s v="201203"/>
    <x v="8"/>
    <x v="3"/>
    <x v="2"/>
    <x v="15"/>
    <x v="28"/>
    <n v="24136.959999999999"/>
  </r>
  <r>
    <s v="200908"/>
    <x v="11"/>
    <x v="0"/>
    <x v="2"/>
    <x v="15"/>
    <x v="28"/>
    <n v="18188.89"/>
  </r>
  <r>
    <s v="201201"/>
    <x v="6"/>
    <x v="3"/>
    <x v="2"/>
    <x v="15"/>
    <x v="28"/>
    <n v="16082.67"/>
  </r>
  <r>
    <s v="200912"/>
    <x v="7"/>
    <x v="0"/>
    <x v="2"/>
    <x v="15"/>
    <x v="28"/>
    <n v="15808.87"/>
  </r>
  <r>
    <s v="201005"/>
    <x v="0"/>
    <x v="1"/>
    <x v="2"/>
    <x v="15"/>
    <x v="28"/>
    <n v="13898.62"/>
  </r>
  <r>
    <s v="200908"/>
    <x v="11"/>
    <x v="0"/>
    <x v="2"/>
    <x v="15"/>
    <x v="29"/>
    <n v="10544.73"/>
  </r>
  <r>
    <s v="201202"/>
    <x v="5"/>
    <x v="3"/>
    <x v="2"/>
    <x v="15"/>
    <x v="29"/>
    <n v="0"/>
  </r>
  <r>
    <s v="200911"/>
    <x v="2"/>
    <x v="0"/>
    <x v="2"/>
    <x v="15"/>
    <x v="29"/>
    <n v="-941.56000000000006"/>
  </r>
  <r>
    <s v="201003"/>
    <x v="8"/>
    <x v="1"/>
    <x v="2"/>
    <x v="15"/>
    <x v="29"/>
    <n v="0.16"/>
  </r>
  <r>
    <s v="201109"/>
    <x v="1"/>
    <x v="2"/>
    <x v="2"/>
    <x v="15"/>
    <x v="3"/>
    <n v="0"/>
  </r>
  <r>
    <s v="200907"/>
    <x v="3"/>
    <x v="0"/>
    <x v="2"/>
    <x v="15"/>
    <x v="9"/>
    <n v="0"/>
  </r>
  <r>
    <s v="200912"/>
    <x v="7"/>
    <x v="0"/>
    <x v="2"/>
    <x v="15"/>
    <x v="9"/>
    <n v="0"/>
  </r>
  <r>
    <s v="200908"/>
    <x v="11"/>
    <x v="0"/>
    <x v="2"/>
    <x v="15"/>
    <x v="9"/>
    <n v="0"/>
  </r>
  <r>
    <s v="201001"/>
    <x v="6"/>
    <x v="1"/>
    <x v="2"/>
    <x v="15"/>
    <x v="11"/>
    <n v="-1968.52"/>
  </r>
  <r>
    <s v="200910"/>
    <x v="9"/>
    <x v="0"/>
    <x v="2"/>
    <x v="15"/>
    <x v="11"/>
    <n v="5058.18"/>
  </r>
  <r>
    <s v="201010"/>
    <x v="9"/>
    <x v="1"/>
    <x v="2"/>
    <x v="15"/>
    <x v="11"/>
    <n v="0"/>
  </r>
  <r>
    <s v="200902"/>
    <x v="5"/>
    <x v="0"/>
    <x v="2"/>
    <x v="15"/>
    <x v="11"/>
    <n v="377.94"/>
  </r>
  <r>
    <s v="200902"/>
    <x v="5"/>
    <x v="0"/>
    <x v="2"/>
    <x v="15"/>
    <x v="13"/>
    <n v="232.58"/>
  </r>
  <r>
    <s v="200906"/>
    <x v="10"/>
    <x v="0"/>
    <x v="2"/>
    <x v="15"/>
    <x v="13"/>
    <n v="47.910000000000004"/>
  </r>
  <r>
    <s v="200905"/>
    <x v="0"/>
    <x v="0"/>
    <x v="2"/>
    <x v="15"/>
    <x v="13"/>
    <n v="-215.6"/>
  </r>
  <r>
    <s v="200908"/>
    <x v="11"/>
    <x v="0"/>
    <x v="2"/>
    <x v="15"/>
    <x v="13"/>
    <n v="600.88"/>
  </r>
  <r>
    <s v="200909"/>
    <x v="1"/>
    <x v="0"/>
    <x v="2"/>
    <x v="15"/>
    <x v="17"/>
    <n v="239.56"/>
  </r>
  <r>
    <s v="200906"/>
    <x v="10"/>
    <x v="0"/>
    <x v="2"/>
    <x v="15"/>
    <x v="28"/>
    <n v="11902.45"/>
  </r>
  <r>
    <s v="201012"/>
    <x v="7"/>
    <x v="1"/>
    <x v="2"/>
    <x v="15"/>
    <x v="28"/>
    <n v="5741.12"/>
  </r>
  <r>
    <s v="201102"/>
    <x v="5"/>
    <x v="2"/>
    <x v="2"/>
    <x v="15"/>
    <x v="28"/>
    <n v="15724.83"/>
  </r>
  <r>
    <s v="201109"/>
    <x v="1"/>
    <x v="2"/>
    <x v="2"/>
    <x v="15"/>
    <x v="28"/>
    <n v="24672.760000000002"/>
  </r>
  <r>
    <s v="201204"/>
    <x v="4"/>
    <x v="3"/>
    <x v="2"/>
    <x v="15"/>
    <x v="28"/>
    <n v="26784.920000000002"/>
  </r>
  <r>
    <s v="201004"/>
    <x v="4"/>
    <x v="1"/>
    <x v="2"/>
    <x v="15"/>
    <x v="28"/>
    <n v="16605.87"/>
  </r>
  <r>
    <s v="201107"/>
    <x v="3"/>
    <x v="2"/>
    <x v="2"/>
    <x v="15"/>
    <x v="29"/>
    <n v="0"/>
  </r>
  <r>
    <s v="201104"/>
    <x v="4"/>
    <x v="2"/>
    <x v="2"/>
    <x v="15"/>
    <x v="29"/>
    <n v="0"/>
  </r>
  <r>
    <s v="201004"/>
    <x v="4"/>
    <x v="1"/>
    <x v="2"/>
    <x v="15"/>
    <x v="29"/>
    <n v="0"/>
  </r>
  <r>
    <s v="200907"/>
    <x v="3"/>
    <x v="0"/>
    <x v="2"/>
    <x v="15"/>
    <x v="3"/>
    <n v="0"/>
  </r>
  <r>
    <s v="200910"/>
    <x v="9"/>
    <x v="0"/>
    <x v="2"/>
    <x v="15"/>
    <x v="3"/>
    <n v="0"/>
  </r>
  <r>
    <s v="201111"/>
    <x v="2"/>
    <x v="2"/>
    <x v="2"/>
    <x v="15"/>
    <x v="3"/>
    <n v="0"/>
  </r>
  <r>
    <s v="200911"/>
    <x v="2"/>
    <x v="0"/>
    <x v="2"/>
    <x v="15"/>
    <x v="3"/>
    <n v="0"/>
  </r>
  <r>
    <s v="200912"/>
    <x v="7"/>
    <x v="0"/>
    <x v="2"/>
    <x v="15"/>
    <x v="3"/>
    <n v="0"/>
  </r>
  <r>
    <s v="201108"/>
    <x v="11"/>
    <x v="2"/>
    <x v="2"/>
    <x v="15"/>
    <x v="9"/>
    <n v="0"/>
  </r>
  <r>
    <s v="200906"/>
    <x v="10"/>
    <x v="0"/>
    <x v="2"/>
    <x v="15"/>
    <x v="9"/>
    <n v="1.07"/>
  </r>
  <r>
    <s v="201006"/>
    <x v="10"/>
    <x v="1"/>
    <x v="2"/>
    <x v="15"/>
    <x v="11"/>
    <n v="0"/>
  </r>
  <r>
    <s v="201002"/>
    <x v="5"/>
    <x v="1"/>
    <x v="2"/>
    <x v="15"/>
    <x v="11"/>
    <n v="0"/>
  </r>
  <r>
    <s v="201007"/>
    <x v="3"/>
    <x v="1"/>
    <x v="2"/>
    <x v="15"/>
    <x v="11"/>
    <n v="0"/>
  </r>
  <r>
    <s v="200912"/>
    <x v="7"/>
    <x v="0"/>
    <x v="2"/>
    <x v="15"/>
    <x v="11"/>
    <n v="4398.78"/>
  </r>
  <r>
    <s v="200905"/>
    <x v="0"/>
    <x v="0"/>
    <x v="2"/>
    <x v="15"/>
    <x v="17"/>
    <n v="718.68000000000006"/>
  </r>
  <r>
    <s v="200907"/>
    <x v="3"/>
    <x v="0"/>
    <x v="2"/>
    <x v="15"/>
    <x v="17"/>
    <n v="479.12"/>
  </r>
  <r>
    <s v="200906"/>
    <x v="10"/>
    <x v="0"/>
    <x v="2"/>
    <x v="15"/>
    <x v="17"/>
    <n v="479.12"/>
  </r>
  <r>
    <s v="201002"/>
    <x v="5"/>
    <x v="1"/>
    <x v="2"/>
    <x v="15"/>
    <x v="28"/>
    <n v="11558.93"/>
  </r>
  <r>
    <s v="200905"/>
    <x v="0"/>
    <x v="0"/>
    <x v="2"/>
    <x v="15"/>
    <x v="28"/>
    <n v="21150.58"/>
  </r>
  <r>
    <s v="201010"/>
    <x v="9"/>
    <x v="1"/>
    <x v="2"/>
    <x v="15"/>
    <x v="28"/>
    <n v="9531.6"/>
  </r>
  <r>
    <s v="201112"/>
    <x v="7"/>
    <x v="2"/>
    <x v="2"/>
    <x v="15"/>
    <x v="28"/>
    <n v="18079.62"/>
  </r>
  <r>
    <s v="200901"/>
    <x v="6"/>
    <x v="0"/>
    <x v="2"/>
    <x v="15"/>
    <x v="29"/>
    <n v="-14345"/>
  </r>
  <r>
    <s v="201008"/>
    <x v="11"/>
    <x v="1"/>
    <x v="2"/>
    <x v="15"/>
    <x v="29"/>
    <n v="0"/>
  </r>
  <r>
    <s v="200905"/>
    <x v="0"/>
    <x v="0"/>
    <x v="2"/>
    <x v="15"/>
    <x v="29"/>
    <n v="26.94"/>
  </r>
  <r>
    <s v="200912"/>
    <x v="7"/>
    <x v="0"/>
    <x v="2"/>
    <x v="15"/>
    <x v="29"/>
    <n v="23892.52"/>
  </r>
  <r>
    <s v="201109"/>
    <x v="1"/>
    <x v="2"/>
    <x v="2"/>
    <x v="15"/>
    <x v="29"/>
    <n v="0"/>
  </r>
  <r>
    <s v="201005"/>
    <x v="0"/>
    <x v="1"/>
    <x v="2"/>
    <x v="15"/>
    <x v="29"/>
    <n v="0"/>
  </r>
  <r>
    <s v="200902"/>
    <x v="5"/>
    <x v="0"/>
    <x v="2"/>
    <x v="15"/>
    <x v="29"/>
    <n v="1080"/>
  </r>
  <r>
    <s v="201108"/>
    <x v="11"/>
    <x v="2"/>
    <x v="2"/>
    <x v="15"/>
    <x v="3"/>
    <n v="0"/>
  </r>
  <r>
    <s v="201112"/>
    <x v="7"/>
    <x v="2"/>
    <x v="2"/>
    <x v="15"/>
    <x v="9"/>
    <n v="0"/>
  </r>
  <r>
    <s v="201107"/>
    <x v="3"/>
    <x v="2"/>
    <x v="2"/>
    <x v="15"/>
    <x v="9"/>
    <n v="7.74"/>
  </r>
  <r>
    <s v="201004"/>
    <x v="4"/>
    <x v="1"/>
    <x v="2"/>
    <x v="15"/>
    <x v="11"/>
    <n v="0"/>
  </r>
  <r>
    <s v="201005"/>
    <x v="0"/>
    <x v="1"/>
    <x v="2"/>
    <x v="15"/>
    <x v="11"/>
    <n v="0"/>
  </r>
  <r>
    <s v="201009"/>
    <x v="1"/>
    <x v="1"/>
    <x v="2"/>
    <x v="15"/>
    <x v="11"/>
    <n v="0"/>
  </r>
  <r>
    <s v="201012"/>
    <x v="7"/>
    <x v="1"/>
    <x v="2"/>
    <x v="15"/>
    <x v="13"/>
    <n v="0"/>
  </r>
  <r>
    <s v="201005"/>
    <x v="0"/>
    <x v="1"/>
    <x v="2"/>
    <x v="15"/>
    <x v="13"/>
    <n v="0"/>
  </r>
  <r>
    <s v="200904"/>
    <x v="4"/>
    <x v="0"/>
    <x v="2"/>
    <x v="15"/>
    <x v="17"/>
    <n v="479.12"/>
  </r>
  <r>
    <s v="200911"/>
    <x v="2"/>
    <x v="0"/>
    <x v="2"/>
    <x v="15"/>
    <x v="17"/>
    <n v="0"/>
  </r>
  <r>
    <s v="201003"/>
    <x v="8"/>
    <x v="1"/>
    <x v="2"/>
    <x v="15"/>
    <x v="28"/>
    <n v="14455.07"/>
  </r>
  <r>
    <s v="201107"/>
    <x v="3"/>
    <x v="2"/>
    <x v="2"/>
    <x v="15"/>
    <x v="28"/>
    <n v="20500.54"/>
  </r>
  <r>
    <s v="200901"/>
    <x v="6"/>
    <x v="0"/>
    <x v="2"/>
    <x v="15"/>
    <x v="28"/>
    <n v="2011.46"/>
  </r>
  <r>
    <s v="201112"/>
    <x v="7"/>
    <x v="2"/>
    <x v="2"/>
    <x v="15"/>
    <x v="29"/>
    <n v="0"/>
  </r>
  <r>
    <s v="201111"/>
    <x v="2"/>
    <x v="2"/>
    <x v="2"/>
    <x v="15"/>
    <x v="29"/>
    <n v="0"/>
  </r>
  <r>
    <s v="200910"/>
    <x v="9"/>
    <x v="0"/>
    <x v="2"/>
    <x v="15"/>
    <x v="29"/>
    <n v="15978.130000000001"/>
  </r>
  <r>
    <s v="201110"/>
    <x v="9"/>
    <x v="2"/>
    <x v="2"/>
    <x v="15"/>
    <x v="29"/>
    <n v="0"/>
  </r>
  <r>
    <s v="201103"/>
    <x v="8"/>
    <x v="2"/>
    <x v="2"/>
    <x v="15"/>
    <x v="29"/>
    <n v="0"/>
  </r>
  <r>
    <s v="200908"/>
    <x v="11"/>
    <x v="0"/>
    <x v="2"/>
    <x v="15"/>
    <x v="3"/>
    <n v="0"/>
  </r>
  <r>
    <s v="200911"/>
    <x v="2"/>
    <x v="0"/>
    <x v="2"/>
    <x v="15"/>
    <x v="13"/>
    <n v="432.68"/>
  </r>
  <r>
    <s v="200910"/>
    <x v="9"/>
    <x v="0"/>
    <x v="2"/>
    <x v="15"/>
    <x v="17"/>
    <n v="0"/>
  </r>
  <r>
    <s v="201104"/>
    <x v="4"/>
    <x v="2"/>
    <x v="2"/>
    <x v="15"/>
    <x v="28"/>
    <n v="27865.73"/>
  </r>
  <r>
    <s v="200909"/>
    <x v="1"/>
    <x v="0"/>
    <x v="2"/>
    <x v="15"/>
    <x v="28"/>
    <n v="9968.68"/>
  </r>
  <r>
    <s v="201111"/>
    <x v="2"/>
    <x v="2"/>
    <x v="2"/>
    <x v="15"/>
    <x v="28"/>
    <n v="19216.7"/>
  </r>
  <r>
    <s v="200903"/>
    <x v="8"/>
    <x v="0"/>
    <x v="2"/>
    <x v="15"/>
    <x v="28"/>
    <n v="8185.3200000000006"/>
  </r>
  <r>
    <s v="200911"/>
    <x v="2"/>
    <x v="0"/>
    <x v="2"/>
    <x v="15"/>
    <x v="28"/>
    <n v="10938.99"/>
  </r>
  <r>
    <s v="201001"/>
    <x v="6"/>
    <x v="1"/>
    <x v="2"/>
    <x v="15"/>
    <x v="28"/>
    <n v="5973.43"/>
  </r>
  <r>
    <s v="200902"/>
    <x v="5"/>
    <x v="0"/>
    <x v="2"/>
    <x v="15"/>
    <x v="28"/>
    <n v="12952.550000000001"/>
  </r>
  <r>
    <s v="201011"/>
    <x v="2"/>
    <x v="1"/>
    <x v="2"/>
    <x v="15"/>
    <x v="29"/>
    <n v="0"/>
  </r>
  <r>
    <s v="201205"/>
    <x v="0"/>
    <x v="3"/>
    <x v="2"/>
    <x v="15"/>
    <x v="29"/>
    <n v="0"/>
  </r>
  <r>
    <s v="200903"/>
    <x v="8"/>
    <x v="0"/>
    <x v="2"/>
    <x v="15"/>
    <x v="29"/>
    <n v="20000"/>
  </r>
  <r>
    <s v="200906"/>
    <x v="10"/>
    <x v="0"/>
    <x v="2"/>
    <x v="15"/>
    <x v="3"/>
    <n v="8.94"/>
  </r>
  <r>
    <s v="201107"/>
    <x v="3"/>
    <x v="2"/>
    <x v="2"/>
    <x v="15"/>
    <x v="3"/>
    <n v="59.57"/>
  </r>
  <r>
    <s v="200909"/>
    <x v="1"/>
    <x v="0"/>
    <x v="2"/>
    <x v="15"/>
    <x v="9"/>
    <n v="0"/>
  </r>
  <r>
    <s v="200905"/>
    <x v="0"/>
    <x v="0"/>
    <x v="2"/>
    <x v="15"/>
    <x v="11"/>
    <n v="433.90000000000003"/>
  </r>
  <r>
    <s v="201012"/>
    <x v="7"/>
    <x v="1"/>
    <x v="2"/>
    <x v="15"/>
    <x v="11"/>
    <n v="0"/>
  </r>
  <r>
    <s v="200907"/>
    <x v="3"/>
    <x v="0"/>
    <x v="2"/>
    <x v="15"/>
    <x v="13"/>
    <n v="2668.01"/>
  </r>
  <r>
    <s v="200904"/>
    <x v="4"/>
    <x v="0"/>
    <x v="2"/>
    <x v="15"/>
    <x v="13"/>
    <n v="47.910000000000004"/>
  </r>
  <r>
    <s v="201011"/>
    <x v="2"/>
    <x v="1"/>
    <x v="2"/>
    <x v="15"/>
    <x v="13"/>
    <n v="0"/>
  </r>
  <r>
    <s v="201002"/>
    <x v="5"/>
    <x v="1"/>
    <x v="2"/>
    <x v="15"/>
    <x v="13"/>
    <n v="0"/>
  </r>
  <r>
    <s v="201205"/>
    <x v="0"/>
    <x v="3"/>
    <x v="2"/>
    <x v="15"/>
    <x v="28"/>
    <n v="22184.37"/>
  </r>
  <r>
    <s v="200910"/>
    <x v="9"/>
    <x v="0"/>
    <x v="2"/>
    <x v="15"/>
    <x v="28"/>
    <n v="13917.76"/>
  </r>
  <r>
    <s v="201106"/>
    <x v="10"/>
    <x v="2"/>
    <x v="2"/>
    <x v="15"/>
    <x v="28"/>
    <n v="22459.420000000002"/>
  </r>
  <r>
    <s v="200904"/>
    <x v="4"/>
    <x v="0"/>
    <x v="2"/>
    <x v="15"/>
    <x v="29"/>
    <n v="140"/>
  </r>
  <r>
    <s v="201009"/>
    <x v="1"/>
    <x v="1"/>
    <x v="2"/>
    <x v="15"/>
    <x v="29"/>
    <n v="0"/>
  </r>
  <r>
    <s v="201001"/>
    <x v="6"/>
    <x v="1"/>
    <x v="2"/>
    <x v="15"/>
    <x v="29"/>
    <n v="778.72"/>
  </r>
  <r>
    <s v="200907"/>
    <x v="3"/>
    <x v="0"/>
    <x v="2"/>
    <x v="15"/>
    <x v="29"/>
    <n v="5491.49"/>
  </r>
  <r>
    <s v="201006"/>
    <x v="10"/>
    <x v="1"/>
    <x v="2"/>
    <x v="15"/>
    <x v="29"/>
    <n v="310.5"/>
  </r>
  <r>
    <s v="201110"/>
    <x v="9"/>
    <x v="2"/>
    <x v="2"/>
    <x v="15"/>
    <x v="3"/>
    <n v="0"/>
  </r>
  <r>
    <s v="201112"/>
    <x v="7"/>
    <x v="2"/>
    <x v="2"/>
    <x v="15"/>
    <x v="3"/>
    <n v="0"/>
  </r>
  <r>
    <s v="200911"/>
    <x v="2"/>
    <x v="0"/>
    <x v="2"/>
    <x v="15"/>
    <x v="9"/>
    <n v="0"/>
  </r>
  <r>
    <s v="201011"/>
    <x v="2"/>
    <x v="1"/>
    <x v="2"/>
    <x v="15"/>
    <x v="11"/>
    <n v="0"/>
  </r>
  <r>
    <s v="201009"/>
    <x v="1"/>
    <x v="1"/>
    <x v="2"/>
    <x v="15"/>
    <x v="13"/>
    <n v="0"/>
  </r>
  <r>
    <s v="201007"/>
    <x v="3"/>
    <x v="1"/>
    <x v="2"/>
    <x v="15"/>
    <x v="13"/>
    <n v="0"/>
  </r>
  <r>
    <s v="201011"/>
    <x v="2"/>
    <x v="1"/>
    <x v="2"/>
    <x v="15"/>
    <x v="28"/>
    <n v="9983.0400000000009"/>
  </r>
  <r>
    <s v="201202"/>
    <x v="5"/>
    <x v="3"/>
    <x v="2"/>
    <x v="15"/>
    <x v="28"/>
    <n v="23979.53"/>
  </r>
  <r>
    <s v="201009"/>
    <x v="1"/>
    <x v="1"/>
    <x v="2"/>
    <x v="15"/>
    <x v="28"/>
    <n v="19221"/>
  </r>
  <r>
    <s v="201108"/>
    <x v="11"/>
    <x v="2"/>
    <x v="2"/>
    <x v="15"/>
    <x v="28"/>
    <n v="37099.78"/>
  </r>
  <r>
    <s v="201007"/>
    <x v="3"/>
    <x v="1"/>
    <x v="2"/>
    <x v="15"/>
    <x v="29"/>
    <n v="0"/>
  </r>
  <r>
    <s v="200906"/>
    <x v="10"/>
    <x v="0"/>
    <x v="2"/>
    <x v="15"/>
    <x v="29"/>
    <n v="0"/>
  </r>
  <r>
    <s v="201106"/>
    <x v="10"/>
    <x v="2"/>
    <x v="2"/>
    <x v="15"/>
    <x v="29"/>
    <n v="0"/>
  </r>
  <r>
    <s v="201201"/>
    <x v="6"/>
    <x v="3"/>
    <x v="2"/>
    <x v="15"/>
    <x v="29"/>
    <n v="0"/>
  </r>
  <r>
    <s v="201010"/>
    <x v="9"/>
    <x v="1"/>
    <x v="2"/>
    <x v="15"/>
    <x v="29"/>
    <n v="0"/>
  </r>
  <r>
    <s v="201002"/>
    <x v="5"/>
    <x v="1"/>
    <x v="2"/>
    <x v="15"/>
    <x v="29"/>
    <n v="0"/>
  </r>
  <r>
    <s v="200909"/>
    <x v="1"/>
    <x v="0"/>
    <x v="2"/>
    <x v="15"/>
    <x v="29"/>
    <n v="5807.1"/>
  </r>
  <r>
    <s v="201110"/>
    <x v="9"/>
    <x v="2"/>
    <x v="2"/>
    <x v="15"/>
    <x v="9"/>
    <n v="0"/>
  </r>
  <r>
    <s v="200906"/>
    <x v="10"/>
    <x v="0"/>
    <x v="2"/>
    <x v="15"/>
    <x v="11"/>
    <n v="454.56"/>
  </r>
  <r>
    <s v="201008"/>
    <x v="11"/>
    <x v="1"/>
    <x v="2"/>
    <x v="15"/>
    <x v="11"/>
    <n v="0"/>
  </r>
  <r>
    <s v="201003"/>
    <x v="8"/>
    <x v="1"/>
    <x v="2"/>
    <x v="15"/>
    <x v="11"/>
    <n v="0"/>
  </r>
  <r>
    <s v="200904"/>
    <x v="4"/>
    <x v="0"/>
    <x v="2"/>
    <x v="15"/>
    <x v="11"/>
    <n v="456.97"/>
  </r>
  <r>
    <s v="200903"/>
    <x v="8"/>
    <x v="0"/>
    <x v="2"/>
    <x v="15"/>
    <x v="11"/>
    <n v="428.2"/>
  </r>
  <r>
    <s v="200908"/>
    <x v="11"/>
    <x v="0"/>
    <x v="2"/>
    <x v="15"/>
    <x v="11"/>
    <n v="5777.45"/>
  </r>
  <r>
    <s v="201004"/>
    <x v="4"/>
    <x v="1"/>
    <x v="2"/>
    <x v="15"/>
    <x v="13"/>
    <n v="0"/>
  </r>
  <r>
    <s v="200903"/>
    <x v="8"/>
    <x v="0"/>
    <x v="2"/>
    <x v="15"/>
    <x v="13"/>
    <n v="54.89"/>
  </r>
  <r>
    <s v="201010"/>
    <x v="9"/>
    <x v="1"/>
    <x v="2"/>
    <x v="15"/>
    <x v="13"/>
    <n v="0"/>
  </r>
  <r>
    <s v="200909"/>
    <x v="1"/>
    <x v="0"/>
    <x v="2"/>
    <x v="15"/>
    <x v="13"/>
    <n v="301.86"/>
  </r>
  <r>
    <s v="201008"/>
    <x v="11"/>
    <x v="1"/>
    <x v="2"/>
    <x v="15"/>
    <x v="13"/>
    <n v="0"/>
  </r>
  <r>
    <s v="201109"/>
    <x v="1"/>
    <x v="2"/>
    <x v="2"/>
    <x v="16"/>
    <x v="0"/>
    <n v="90.06"/>
  </r>
  <r>
    <s v="201008"/>
    <x v="11"/>
    <x v="1"/>
    <x v="2"/>
    <x v="16"/>
    <x v="19"/>
    <n v="144591.17000000001"/>
  </r>
  <r>
    <s v="200911"/>
    <x v="2"/>
    <x v="0"/>
    <x v="2"/>
    <x v="16"/>
    <x v="19"/>
    <n v="129072.49"/>
  </r>
  <r>
    <s v="201105"/>
    <x v="0"/>
    <x v="2"/>
    <x v="2"/>
    <x v="16"/>
    <x v="19"/>
    <n v="152370.13"/>
  </r>
  <r>
    <s v="200904"/>
    <x v="4"/>
    <x v="0"/>
    <x v="2"/>
    <x v="16"/>
    <x v="19"/>
    <n v="137993.78"/>
  </r>
  <r>
    <s v="201011"/>
    <x v="2"/>
    <x v="1"/>
    <x v="2"/>
    <x v="16"/>
    <x v="41"/>
    <n v="0"/>
  </r>
  <r>
    <s v="201105"/>
    <x v="0"/>
    <x v="2"/>
    <x v="2"/>
    <x v="16"/>
    <x v="2"/>
    <n v="0"/>
  </r>
  <r>
    <s v="200904"/>
    <x v="4"/>
    <x v="0"/>
    <x v="2"/>
    <x v="16"/>
    <x v="2"/>
    <n v="0"/>
  </r>
  <r>
    <s v="200908"/>
    <x v="11"/>
    <x v="0"/>
    <x v="2"/>
    <x v="16"/>
    <x v="25"/>
    <n v="143.88"/>
  </r>
  <r>
    <s v="201009"/>
    <x v="1"/>
    <x v="1"/>
    <x v="2"/>
    <x v="16"/>
    <x v="25"/>
    <n v="0"/>
  </r>
  <r>
    <s v="200912"/>
    <x v="7"/>
    <x v="0"/>
    <x v="2"/>
    <x v="16"/>
    <x v="25"/>
    <n v="0"/>
  </r>
  <r>
    <s v="200905"/>
    <x v="0"/>
    <x v="0"/>
    <x v="2"/>
    <x v="16"/>
    <x v="31"/>
    <n v="0"/>
  </r>
  <r>
    <s v="200908"/>
    <x v="11"/>
    <x v="0"/>
    <x v="2"/>
    <x v="16"/>
    <x v="31"/>
    <n v="0"/>
  </r>
  <r>
    <s v="200910"/>
    <x v="9"/>
    <x v="0"/>
    <x v="2"/>
    <x v="16"/>
    <x v="18"/>
    <n v="137850.6"/>
  </r>
  <r>
    <s v="201011"/>
    <x v="2"/>
    <x v="1"/>
    <x v="2"/>
    <x v="16"/>
    <x v="18"/>
    <n v="100143.63"/>
  </r>
  <r>
    <s v="201108"/>
    <x v="11"/>
    <x v="2"/>
    <x v="2"/>
    <x v="16"/>
    <x v="18"/>
    <n v="92942.27"/>
  </r>
  <r>
    <s v="201004"/>
    <x v="4"/>
    <x v="1"/>
    <x v="2"/>
    <x v="16"/>
    <x v="18"/>
    <n v="143974.68"/>
  </r>
  <r>
    <s v="200902"/>
    <x v="5"/>
    <x v="0"/>
    <x v="2"/>
    <x v="16"/>
    <x v="18"/>
    <n v="92741.07"/>
  </r>
  <r>
    <s v="201007"/>
    <x v="3"/>
    <x v="1"/>
    <x v="2"/>
    <x v="16"/>
    <x v="18"/>
    <n v="82210.070000000007"/>
  </r>
  <r>
    <s v="200902"/>
    <x v="5"/>
    <x v="0"/>
    <x v="2"/>
    <x v="16"/>
    <x v="20"/>
    <n v="2995.81"/>
  </r>
  <r>
    <s v="201107"/>
    <x v="3"/>
    <x v="2"/>
    <x v="2"/>
    <x v="16"/>
    <x v="20"/>
    <n v="3170.09"/>
  </r>
  <r>
    <s v="200906"/>
    <x v="10"/>
    <x v="0"/>
    <x v="2"/>
    <x v="16"/>
    <x v="20"/>
    <n v="443.65000000000003"/>
  </r>
  <r>
    <s v="201101"/>
    <x v="6"/>
    <x v="2"/>
    <x v="2"/>
    <x v="16"/>
    <x v="20"/>
    <n v="1924.6000000000001"/>
  </r>
  <r>
    <s v="201012"/>
    <x v="7"/>
    <x v="1"/>
    <x v="2"/>
    <x v="16"/>
    <x v="20"/>
    <n v="0"/>
  </r>
  <r>
    <s v="200911"/>
    <x v="2"/>
    <x v="0"/>
    <x v="2"/>
    <x v="16"/>
    <x v="20"/>
    <n v="192.24"/>
  </r>
  <r>
    <s v="201004"/>
    <x v="4"/>
    <x v="1"/>
    <x v="2"/>
    <x v="16"/>
    <x v="20"/>
    <n v="2373.0300000000002"/>
  </r>
  <r>
    <s v="201001"/>
    <x v="6"/>
    <x v="1"/>
    <x v="2"/>
    <x v="16"/>
    <x v="20"/>
    <n v="2862.05"/>
  </r>
  <r>
    <s v="201008"/>
    <x v="11"/>
    <x v="1"/>
    <x v="2"/>
    <x v="16"/>
    <x v="20"/>
    <n v="235.46"/>
  </r>
  <r>
    <s v="201007"/>
    <x v="3"/>
    <x v="1"/>
    <x v="2"/>
    <x v="16"/>
    <x v="32"/>
    <n v="0"/>
  </r>
  <r>
    <s v="201006"/>
    <x v="10"/>
    <x v="1"/>
    <x v="2"/>
    <x v="16"/>
    <x v="9"/>
    <n v="17378.55"/>
  </r>
  <r>
    <s v="200904"/>
    <x v="4"/>
    <x v="0"/>
    <x v="2"/>
    <x v="16"/>
    <x v="9"/>
    <n v="18945.43"/>
  </r>
  <r>
    <s v="201001"/>
    <x v="6"/>
    <x v="1"/>
    <x v="2"/>
    <x v="16"/>
    <x v="9"/>
    <n v="17060.990000000002"/>
  </r>
  <r>
    <s v="201202"/>
    <x v="5"/>
    <x v="3"/>
    <x v="2"/>
    <x v="16"/>
    <x v="9"/>
    <n v="16337.23"/>
  </r>
  <r>
    <s v="201007"/>
    <x v="3"/>
    <x v="1"/>
    <x v="2"/>
    <x v="16"/>
    <x v="9"/>
    <n v="18087.12"/>
  </r>
  <r>
    <s v="201005"/>
    <x v="0"/>
    <x v="1"/>
    <x v="2"/>
    <x v="16"/>
    <x v="33"/>
    <n v="0"/>
  </r>
  <r>
    <s v="201007"/>
    <x v="3"/>
    <x v="1"/>
    <x v="2"/>
    <x v="16"/>
    <x v="33"/>
    <n v="0"/>
  </r>
  <r>
    <s v="201006"/>
    <x v="10"/>
    <x v="1"/>
    <x v="2"/>
    <x v="16"/>
    <x v="33"/>
    <n v="0"/>
  </r>
  <r>
    <s v="201012"/>
    <x v="7"/>
    <x v="1"/>
    <x v="2"/>
    <x v="16"/>
    <x v="33"/>
    <n v="0"/>
  </r>
  <r>
    <s v="200908"/>
    <x v="11"/>
    <x v="0"/>
    <x v="2"/>
    <x v="16"/>
    <x v="24"/>
    <n v="0"/>
  </r>
  <r>
    <s v="200907"/>
    <x v="3"/>
    <x v="0"/>
    <x v="2"/>
    <x v="16"/>
    <x v="24"/>
    <n v="0"/>
  </r>
  <r>
    <s v="200905"/>
    <x v="0"/>
    <x v="0"/>
    <x v="2"/>
    <x v="16"/>
    <x v="24"/>
    <n v="0"/>
  </r>
  <r>
    <s v="201010"/>
    <x v="9"/>
    <x v="1"/>
    <x v="2"/>
    <x v="16"/>
    <x v="24"/>
    <n v="0"/>
  </r>
  <r>
    <s v="200908"/>
    <x v="11"/>
    <x v="0"/>
    <x v="2"/>
    <x v="16"/>
    <x v="11"/>
    <n v="189233.71"/>
  </r>
  <r>
    <s v="201009"/>
    <x v="1"/>
    <x v="1"/>
    <x v="2"/>
    <x v="16"/>
    <x v="11"/>
    <n v="196655.09"/>
  </r>
  <r>
    <s v="200906"/>
    <x v="10"/>
    <x v="0"/>
    <x v="2"/>
    <x v="16"/>
    <x v="11"/>
    <n v="212753.63"/>
  </r>
  <r>
    <s v="200902"/>
    <x v="5"/>
    <x v="0"/>
    <x v="2"/>
    <x v="16"/>
    <x v="11"/>
    <n v="162731.72"/>
  </r>
  <r>
    <s v="200909"/>
    <x v="1"/>
    <x v="0"/>
    <x v="2"/>
    <x v="16"/>
    <x v="11"/>
    <n v="185527.91"/>
  </r>
  <r>
    <s v="201202"/>
    <x v="5"/>
    <x v="3"/>
    <x v="2"/>
    <x v="16"/>
    <x v="12"/>
    <n v="873.75"/>
  </r>
  <r>
    <s v="201112"/>
    <x v="7"/>
    <x v="2"/>
    <x v="2"/>
    <x v="16"/>
    <x v="12"/>
    <n v="135"/>
  </r>
  <r>
    <s v="201004"/>
    <x v="4"/>
    <x v="1"/>
    <x v="2"/>
    <x v="16"/>
    <x v="12"/>
    <n v="45"/>
  </r>
  <r>
    <s v="200912"/>
    <x v="7"/>
    <x v="0"/>
    <x v="2"/>
    <x v="16"/>
    <x v="12"/>
    <n v="0"/>
  </r>
  <r>
    <s v="201110"/>
    <x v="9"/>
    <x v="2"/>
    <x v="2"/>
    <x v="16"/>
    <x v="12"/>
    <n v="286.40000000000003"/>
  </r>
  <r>
    <s v="200911"/>
    <x v="2"/>
    <x v="0"/>
    <x v="2"/>
    <x v="16"/>
    <x v="12"/>
    <n v="0"/>
  </r>
  <r>
    <s v="201103"/>
    <x v="8"/>
    <x v="2"/>
    <x v="2"/>
    <x v="16"/>
    <x v="12"/>
    <n v="0"/>
  </r>
  <r>
    <s v="200906"/>
    <x v="10"/>
    <x v="0"/>
    <x v="2"/>
    <x v="16"/>
    <x v="12"/>
    <n v="0"/>
  </r>
  <r>
    <s v="200902"/>
    <x v="5"/>
    <x v="0"/>
    <x v="2"/>
    <x v="16"/>
    <x v="13"/>
    <n v="6888.72"/>
  </r>
  <r>
    <s v="201104"/>
    <x v="4"/>
    <x v="2"/>
    <x v="2"/>
    <x v="16"/>
    <x v="13"/>
    <n v="-99691.42"/>
  </r>
  <r>
    <s v="201010"/>
    <x v="9"/>
    <x v="1"/>
    <x v="2"/>
    <x v="16"/>
    <x v="13"/>
    <n v="-110111.22"/>
  </r>
  <r>
    <s v="200909"/>
    <x v="1"/>
    <x v="0"/>
    <x v="2"/>
    <x v="16"/>
    <x v="13"/>
    <n v="17545.650000000001"/>
  </r>
  <r>
    <s v="201202"/>
    <x v="5"/>
    <x v="3"/>
    <x v="2"/>
    <x v="16"/>
    <x v="13"/>
    <n v="14997.48"/>
  </r>
  <r>
    <s v="200904"/>
    <x v="4"/>
    <x v="0"/>
    <x v="2"/>
    <x v="16"/>
    <x v="13"/>
    <n v="26809.48"/>
  </r>
  <r>
    <s v="201201"/>
    <x v="6"/>
    <x v="3"/>
    <x v="2"/>
    <x v="16"/>
    <x v="13"/>
    <n v="25425.670000000002"/>
  </r>
  <r>
    <s v="201002"/>
    <x v="5"/>
    <x v="1"/>
    <x v="2"/>
    <x v="16"/>
    <x v="0"/>
    <n v="1701.7"/>
  </r>
  <r>
    <s v="201110"/>
    <x v="9"/>
    <x v="2"/>
    <x v="2"/>
    <x v="16"/>
    <x v="0"/>
    <n v="0"/>
  </r>
  <r>
    <s v="201007"/>
    <x v="3"/>
    <x v="1"/>
    <x v="2"/>
    <x v="16"/>
    <x v="0"/>
    <n v="454.78000000000003"/>
  </r>
  <r>
    <s v="200908"/>
    <x v="11"/>
    <x v="0"/>
    <x v="2"/>
    <x v="16"/>
    <x v="0"/>
    <n v="1021.0500000000001"/>
  </r>
  <r>
    <s v="200909"/>
    <x v="1"/>
    <x v="0"/>
    <x v="2"/>
    <x v="16"/>
    <x v="28"/>
    <n v="0"/>
  </r>
  <r>
    <s v="200908"/>
    <x v="11"/>
    <x v="0"/>
    <x v="2"/>
    <x v="16"/>
    <x v="28"/>
    <n v="0"/>
  </r>
  <r>
    <s v="200909"/>
    <x v="1"/>
    <x v="0"/>
    <x v="2"/>
    <x v="16"/>
    <x v="19"/>
    <n v="131846.76999999999"/>
  </r>
  <r>
    <s v="201110"/>
    <x v="9"/>
    <x v="2"/>
    <x v="2"/>
    <x v="16"/>
    <x v="19"/>
    <n v="147298.26"/>
  </r>
  <r>
    <s v="201003"/>
    <x v="8"/>
    <x v="1"/>
    <x v="2"/>
    <x v="16"/>
    <x v="19"/>
    <n v="144532.24"/>
  </r>
  <r>
    <s v="201202"/>
    <x v="5"/>
    <x v="3"/>
    <x v="2"/>
    <x v="16"/>
    <x v="19"/>
    <n v="150594.64000000001"/>
  </r>
  <r>
    <s v="201001"/>
    <x v="6"/>
    <x v="1"/>
    <x v="2"/>
    <x v="16"/>
    <x v="19"/>
    <n v="136853.82"/>
  </r>
  <r>
    <s v="201104"/>
    <x v="4"/>
    <x v="2"/>
    <x v="2"/>
    <x v="16"/>
    <x v="19"/>
    <n v="225821.4"/>
  </r>
  <r>
    <s v="201012"/>
    <x v="7"/>
    <x v="1"/>
    <x v="2"/>
    <x v="16"/>
    <x v="2"/>
    <n v="0"/>
  </r>
  <r>
    <s v="201110"/>
    <x v="9"/>
    <x v="2"/>
    <x v="2"/>
    <x v="16"/>
    <x v="2"/>
    <n v="0"/>
  </r>
  <r>
    <s v="201010"/>
    <x v="9"/>
    <x v="1"/>
    <x v="2"/>
    <x v="16"/>
    <x v="25"/>
    <n v="0"/>
  </r>
  <r>
    <s v="201105"/>
    <x v="0"/>
    <x v="2"/>
    <x v="2"/>
    <x v="16"/>
    <x v="25"/>
    <n v="0"/>
  </r>
  <r>
    <s v="201007"/>
    <x v="3"/>
    <x v="1"/>
    <x v="2"/>
    <x v="16"/>
    <x v="25"/>
    <n v="837.12"/>
  </r>
  <r>
    <s v="201012"/>
    <x v="7"/>
    <x v="1"/>
    <x v="2"/>
    <x v="16"/>
    <x v="25"/>
    <n v="0"/>
  </r>
  <r>
    <s v="201205"/>
    <x v="0"/>
    <x v="3"/>
    <x v="2"/>
    <x v="16"/>
    <x v="25"/>
    <n v="0"/>
  </r>
  <r>
    <s v="200904"/>
    <x v="4"/>
    <x v="0"/>
    <x v="2"/>
    <x v="16"/>
    <x v="31"/>
    <n v="0"/>
  </r>
  <r>
    <s v="201010"/>
    <x v="9"/>
    <x v="1"/>
    <x v="2"/>
    <x v="16"/>
    <x v="18"/>
    <n v="150577.64000000001"/>
  </r>
  <r>
    <s v="200912"/>
    <x v="7"/>
    <x v="0"/>
    <x v="2"/>
    <x v="16"/>
    <x v="18"/>
    <n v="92604.540000000008"/>
  </r>
  <r>
    <s v="201204"/>
    <x v="4"/>
    <x v="3"/>
    <x v="2"/>
    <x v="16"/>
    <x v="18"/>
    <n v="98245.91"/>
  </r>
  <r>
    <s v="200909"/>
    <x v="1"/>
    <x v="0"/>
    <x v="2"/>
    <x v="16"/>
    <x v="18"/>
    <n v="81097.100000000006"/>
  </r>
  <r>
    <s v="201101"/>
    <x v="6"/>
    <x v="2"/>
    <x v="2"/>
    <x v="16"/>
    <x v="18"/>
    <n v="95638.56"/>
  </r>
  <r>
    <s v="201105"/>
    <x v="0"/>
    <x v="2"/>
    <x v="2"/>
    <x v="16"/>
    <x v="20"/>
    <n v="1117.98"/>
  </r>
  <r>
    <s v="200907"/>
    <x v="3"/>
    <x v="0"/>
    <x v="2"/>
    <x v="16"/>
    <x v="20"/>
    <n v="1772.56"/>
  </r>
  <r>
    <s v="200909"/>
    <x v="1"/>
    <x v="0"/>
    <x v="2"/>
    <x v="16"/>
    <x v="20"/>
    <n v="22731.23"/>
  </r>
  <r>
    <s v="200910"/>
    <x v="9"/>
    <x v="0"/>
    <x v="2"/>
    <x v="16"/>
    <x v="20"/>
    <n v="4464.54"/>
  </r>
  <r>
    <s v="200903"/>
    <x v="8"/>
    <x v="0"/>
    <x v="2"/>
    <x v="16"/>
    <x v="9"/>
    <n v="17070.740000000002"/>
  </r>
  <r>
    <s v="200909"/>
    <x v="1"/>
    <x v="0"/>
    <x v="2"/>
    <x v="16"/>
    <x v="9"/>
    <n v="12955.210000000001"/>
  </r>
  <r>
    <s v="200912"/>
    <x v="7"/>
    <x v="0"/>
    <x v="2"/>
    <x v="16"/>
    <x v="9"/>
    <n v="17607.600000000002"/>
  </r>
  <r>
    <s v="201005"/>
    <x v="0"/>
    <x v="1"/>
    <x v="2"/>
    <x v="16"/>
    <x v="9"/>
    <n v="16885.46"/>
  </r>
  <r>
    <s v="200911"/>
    <x v="2"/>
    <x v="0"/>
    <x v="2"/>
    <x v="16"/>
    <x v="9"/>
    <n v="16928.18"/>
  </r>
  <r>
    <s v="200910"/>
    <x v="9"/>
    <x v="0"/>
    <x v="2"/>
    <x v="16"/>
    <x v="24"/>
    <n v="0"/>
  </r>
  <r>
    <s v="200901"/>
    <x v="6"/>
    <x v="0"/>
    <x v="2"/>
    <x v="16"/>
    <x v="24"/>
    <n v="0"/>
  </r>
  <r>
    <s v="201006"/>
    <x v="10"/>
    <x v="1"/>
    <x v="2"/>
    <x v="16"/>
    <x v="24"/>
    <n v="0"/>
  </r>
  <r>
    <s v="201007"/>
    <x v="3"/>
    <x v="1"/>
    <x v="2"/>
    <x v="16"/>
    <x v="11"/>
    <n v="189545.72"/>
  </r>
  <r>
    <s v="201005"/>
    <x v="0"/>
    <x v="1"/>
    <x v="2"/>
    <x v="16"/>
    <x v="12"/>
    <n v="0"/>
  </r>
  <r>
    <s v="200909"/>
    <x v="1"/>
    <x v="0"/>
    <x v="2"/>
    <x v="16"/>
    <x v="12"/>
    <n v="0"/>
  </r>
  <r>
    <s v="201111"/>
    <x v="2"/>
    <x v="2"/>
    <x v="2"/>
    <x v="16"/>
    <x v="12"/>
    <n v="352"/>
  </r>
  <r>
    <s v="201107"/>
    <x v="3"/>
    <x v="2"/>
    <x v="2"/>
    <x v="16"/>
    <x v="12"/>
    <n v="160"/>
  </r>
  <r>
    <s v="200905"/>
    <x v="0"/>
    <x v="0"/>
    <x v="2"/>
    <x v="16"/>
    <x v="12"/>
    <n v="0"/>
  </r>
  <r>
    <s v="201011"/>
    <x v="2"/>
    <x v="1"/>
    <x v="2"/>
    <x v="16"/>
    <x v="13"/>
    <n v="27782.440000000002"/>
  </r>
  <r>
    <s v="201103"/>
    <x v="8"/>
    <x v="2"/>
    <x v="2"/>
    <x v="16"/>
    <x v="13"/>
    <n v="38948.78"/>
  </r>
  <r>
    <s v="201012"/>
    <x v="7"/>
    <x v="1"/>
    <x v="2"/>
    <x v="16"/>
    <x v="13"/>
    <n v="38462.93"/>
  </r>
  <r>
    <s v="200912"/>
    <x v="7"/>
    <x v="0"/>
    <x v="2"/>
    <x v="16"/>
    <x v="0"/>
    <n v="1531.5"/>
  </r>
  <r>
    <s v="200909"/>
    <x v="1"/>
    <x v="0"/>
    <x v="2"/>
    <x v="16"/>
    <x v="0"/>
    <n v="952.98"/>
  </r>
  <r>
    <s v="201006"/>
    <x v="10"/>
    <x v="1"/>
    <x v="2"/>
    <x v="16"/>
    <x v="0"/>
    <n v="769.65"/>
  </r>
  <r>
    <s v="200906"/>
    <x v="10"/>
    <x v="0"/>
    <x v="2"/>
    <x v="16"/>
    <x v="28"/>
    <n v="0"/>
  </r>
  <r>
    <s v="201011"/>
    <x v="2"/>
    <x v="1"/>
    <x v="2"/>
    <x v="16"/>
    <x v="19"/>
    <n v="155075.01999999999"/>
  </r>
  <r>
    <s v="201102"/>
    <x v="5"/>
    <x v="2"/>
    <x v="2"/>
    <x v="16"/>
    <x v="19"/>
    <n v="150003.75"/>
  </r>
  <r>
    <s v="201006"/>
    <x v="10"/>
    <x v="1"/>
    <x v="2"/>
    <x v="16"/>
    <x v="19"/>
    <n v="134484.54999999999"/>
  </r>
  <r>
    <s v="200905"/>
    <x v="0"/>
    <x v="0"/>
    <x v="2"/>
    <x v="16"/>
    <x v="19"/>
    <n v="198058.09"/>
  </r>
  <r>
    <s v="201002"/>
    <x v="5"/>
    <x v="1"/>
    <x v="2"/>
    <x v="16"/>
    <x v="19"/>
    <n v="143213.17000000001"/>
  </r>
  <r>
    <s v="201110"/>
    <x v="9"/>
    <x v="2"/>
    <x v="2"/>
    <x v="16"/>
    <x v="41"/>
    <n v="0"/>
  </r>
  <r>
    <s v="201112"/>
    <x v="7"/>
    <x v="2"/>
    <x v="2"/>
    <x v="16"/>
    <x v="2"/>
    <n v="0"/>
  </r>
  <r>
    <s v="201108"/>
    <x v="11"/>
    <x v="2"/>
    <x v="2"/>
    <x v="16"/>
    <x v="2"/>
    <n v="0"/>
  </r>
  <r>
    <s v="201109"/>
    <x v="1"/>
    <x v="2"/>
    <x v="2"/>
    <x v="16"/>
    <x v="2"/>
    <n v="0"/>
  </r>
  <r>
    <s v="201103"/>
    <x v="8"/>
    <x v="2"/>
    <x v="2"/>
    <x v="16"/>
    <x v="2"/>
    <n v="0"/>
  </r>
  <r>
    <s v="200908"/>
    <x v="11"/>
    <x v="0"/>
    <x v="2"/>
    <x v="16"/>
    <x v="2"/>
    <n v="0"/>
  </r>
  <r>
    <s v="200903"/>
    <x v="8"/>
    <x v="0"/>
    <x v="2"/>
    <x v="16"/>
    <x v="2"/>
    <n v="560.27"/>
  </r>
  <r>
    <s v="200910"/>
    <x v="9"/>
    <x v="0"/>
    <x v="2"/>
    <x v="16"/>
    <x v="25"/>
    <n v="0"/>
  </r>
  <r>
    <s v="201202"/>
    <x v="5"/>
    <x v="3"/>
    <x v="2"/>
    <x v="16"/>
    <x v="25"/>
    <n v="0"/>
  </r>
  <r>
    <s v="201203"/>
    <x v="8"/>
    <x v="3"/>
    <x v="2"/>
    <x v="16"/>
    <x v="25"/>
    <n v="0"/>
  </r>
  <r>
    <s v="200911"/>
    <x v="2"/>
    <x v="0"/>
    <x v="2"/>
    <x v="16"/>
    <x v="31"/>
    <n v="0"/>
  </r>
  <r>
    <s v="201110"/>
    <x v="9"/>
    <x v="2"/>
    <x v="2"/>
    <x v="16"/>
    <x v="18"/>
    <n v="90852.290000000008"/>
  </r>
  <r>
    <s v="200905"/>
    <x v="0"/>
    <x v="0"/>
    <x v="2"/>
    <x v="16"/>
    <x v="18"/>
    <n v="148236.5"/>
  </r>
  <r>
    <s v="201109"/>
    <x v="1"/>
    <x v="2"/>
    <x v="2"/>
    <x v="16"/>
    <x v="18"/>
    <n v="136003.37"/>
  </r>
  <r>
    <s v="201106"/>
    <x v="10"/>
    <x v="2"/>
    <x v="2"/>
    <x v="16"/>
    <x v="18"/>
    <n v="94708.22"/>
  </r>
  <r>
    <s v="201002"/>
    <x v="5"/>
    <x v="1"/>
    <x v="2"/>
    <x v="16"/>
    <x v="18"/>
    <n v="102528.24"/>
  </r>
  <r>
    <s v="200901"/>
    <x v="6"/>
    <x v="0"/>
    <x v="2"/>
    <x v="16"/>
    <x v="18"/>
    <n v="91665.77"/>
  </r>
  <r>
    <s v="200905"/>
    <x v="0"/>
    <x v="0"/>
    <x v="2"/>
    <x v="16"/>
    <x v="20"/>
    <n v="3958.07"/>
  </r>
  <r>
    <s v="201104"/>
    <x v="4"/>
    <x v="2"/>
    <x v="2"/>
    <x v="16"/>
    <x v="20"/>
    <n v="6214.29"/>
  </r>
  <r>
    <s v="201002"/>
    <x v="5"/>
    <x v="1"/>
    <x v="2"/>
    <x v="16"/>
    <x v="20"/>
    <n v="3911.75"/>
  </r>
  <r>
    <s v="201205"/>
    <x v="0"/>
    <x v="3"/>
    <x v="2"/>
    <x v="16"/>
    <x v="20"/>
    <n v="0"/>
  </r>
  <r>
    <s v="201008"/>
    <x v="11"/>
    <x v="1"/>
    <x v="2"/>
    <x v="16"/>
    <x v="32"/>
    <n v="0"/>
  </r>
  <r>
    <s v="201004"/>
    <x v="4"/>
    <x v="1"/>
    <x v="2"/>
    <x v="16"/>
    <x v="32"/>
    <n v="0"/>
  </r>
  <r>
    <s v="201010"/>
    <x v="9"/>
    <x v="1"/>
    <x v="2"/>
    <x v="16"/>
    <x v="32"/>
    <n v="0"/>
  </r>
  <r>
    <s v="200905"/>
    <x v="0"/>
    <x v="0"/>
    <x v="2"/>
    <x v="16"/>
    <x v="9"/>
    <n v="16178.65"/>
  </r>
  <r>
    <s v="201109"/>
    <x v="1"/>
    <x v="2"/>
    <x v="2"/>
    <x v="16"/>
    <x v="9"/>
    <n v="11816.65"/>
  </r>
  <r>
    <s v="201102"/>
    <x v="5"/>
    <x v="2"/>
    <x v="2"/>
    <x v="16"/>
    <x v="9"/>
    <n v="15157.1"/>
  </r>
  <r>
    <s v="201201"/>
    <x v="6"/>
    <x v="3"/>
    <x v="2"/>
    <x v="16"/>
    <x v="9"/>
    <n v="18477.18"/>
  </r>
  <r>
    <s v="200910"/>
    <x v="9"/>
    <x v="0"/>
    <x v="2"/>
    <x v="16"/>
    <x v="9"/>
    <n v="10614.79"/>
  </r>
  <r>
    <s v="201203"/>
    <x v="8"/>
    <x v="3"/>
    <x v="2"/>
    <x v="16"/>
    <x v="9"/>
    <n v="16112.390000000001"/>
  </r>
  <r>
    <s v="201105"/>
    <x v="0"/>
    <x v="2"/>
    <x v="2"/>
    <x v="16"/>
    <x v="9"/>
    <n v="8634.06"/>
  </r>
  <r>
    <s v="201101"/>
    <x v="6"/>
    <x v="2"/>
    <x v="2"/>
    <x v="16"/>
    <x v="9"/>
    <n v="13607.45"/>
  </r>
  <r>
    <s v="201011"/>
    <x v="2"/>
    <x v="1"/>
    <x v="2"/>
    <x v="16"/>
    <x v="33"/>
    <n v="0"/>
  </r>
  <r>
    <s v="201010"/>
    <x v="9"/>
    <x v="1"/>
    <x v="2"/>
    <x v="16"/>
    <x v="33"/>
    <n v="0"/>
  </r>
  <r>
    <s v="201011"/>
    <x v="2"/>
    <x v="1"/>
    <x v="2"/>
    <x v="16"/>
    <x v="24"/>
    <n v="0"/>
  </r>
  <r>
    <s v="201012"/>
    <x v="7"/>
    <x v="1"/>
    <x v="2"/>
    <x v="16"/>
    <x v="24"/>
    <n v="0"/>
  </r>
  <r>
    <s v="201009"/>
    <x v="1"/>
    <x v="1"/>
    <x v="2"/>
    <x v="16"/>
    <x v="24"/>
    <n v="0"/>
  </r>
  <r>
    <s v="201011"/>
    <x v="2"/>
    <x v="1"/>
    <x v="2"/>
    <x v="16"/>
    <x v="11"/>
    <n v="180188.49"/>
  </r>
  <r>
    <s v="200904"/>
    <x v="4"/>
    <x v="0"/>
    <x v="2"/>
    <x v="16"/>
    <x v="11"/>
    <n v="214703.73"/>
  </r>
  <r>
    <s v="201107"/>
    <x v="3"/>
    <x v="2"/>
    <x v="2"/>
    <x v="16"/>
    <x v="11"/>
    <n v="181289.79"/>
  </r>
  <r>
    <s v="201004"/>
    <x v="4"/>
    <x v="1"/>
    <x v="2"/>
    <x v="16"/>
    <x v="11"/>
    <n v="207152.09"/>
  </r>
  <r>
    <s v="201012"/>
    <x v="7"/>
    <x v="1"/>
    <x v="2"/>
    <x v="16"/>
    <x v="11"/>
    <n v="186364.58000000002"/>
  </r>
  <r>
    <s v="201109"/>
    <x v="1"/>
    <x v="2"/>
    <x v="2"/>
    <x v="16"/>
    <x v="11"/>
    <n v="206877.66"/>
  </r>
  <r>
    <s v="201105"/>
    <x v="0"/>
    <x v="2"/>
    <x v="2"/>
    <x v="16"/>
    <x v="11"/>
    <n v="212889.06"/>
  </r>
  <r>
    <s v="201005"/>
    <x v="0"/>
    <x v="1"/>
    <x v="2"/>
    <x v="16"/>
    <x v="11"/>
    <n v="175971.97"/>
  </r>
  <r>
    <s v="201003"/>
    <x v="8"/>
    <x v="1"/>
    <x v="2"/>
    <x v="16"/>
    <x v="11"/>
    <n v="208753.16"/>
  </r>
  <r>
    <s v="200901"/>
    <x v="6"/>
    <x v="0"/>
    <x v="2"/>
    <x v="16"/>
    <x v="11"/>
    <n v="186011.03"/>
  </r>
  <r>
    <s v="201106"/>
    <x v="10"/>
    <x v="2"/>
    <x v="2"/>
    <x v="16"/>
    <x v="12"/>
    <n v="182.4"/>
  </r>
  <r>
    <s v="201104"/>
    <x v="4"/>
    <x v="2"/>
    <x v="2"/>
    <x v="16"/>
    <x v="12"/>
    <n v="160.80000000000001"/>
  </r>
  <r>
    <s v="200907"/>
    <x v="3"/>
    <x v="0"/>
    <x v="2"/>
    <x v="16"/>
    <x v="12"/>
    <n v="0"/>
  </r>
  <r>
    <s v="201006"/>
    <x v="10"/>
    <x v="1"/>
    <x v="2"/>
    <x v="16"/>
    <x v="12"/>
    <n v="0"/>
  </r>
  <r>
    <s v="201012"/>
    <x v="7"/>
    <x v="1"/>
    <x v="2"/>
    <x v="16"/>
    <x v="12"/>
    <n v="1252.8"/>
  </r>
  <r>
    <s v="201008"/>
    <x v="11"/>
    <x v="1"/>
    <x v="2"/>
    <x v="16"/>
    <x v="12"/>
    <n v="0"/>
  </r>
  <r>
    <s v="201112"/>
    <x v="7"/>
    <x v="2"/>
    <x v="2"/>
    <x v="16"/>
    <x v="13"/>
    <n v="20956.080000000002"/>
  </r>
  <r>
    <s v="201008"/>
    <x v="11"/>
    <x v="1"/>
    <x v="2"/>
    <x v="16"/>
    <x v="13"/>
    <n v="14480.95"/>
  </r>
  <r>
    <s v="200903"/>
    <x v="8"/>
    <x v="0"/>
    <x v="2"/>
    <x v="16"/>
    <x v="13"/>
    <n v="19799.97"/>
  </r>
  <r>
    <s v="200910"/>
    <x v="9"/>
    <x v="0"/>
    <x v="2"/>
    <x v="16"/>
    <x v="13"/>
    <n v="-83424.37"/>
  </r>
  <r>
    <s v="201006"/>
    <x v="10"/>
    <x v="1"/>
    <x v="2"/>
    <x v="16"/>
    <x v="13"/>
    <n v="21486.57"/>
  </r>
  <r>
    <s v="201004"/>
    <x v="4"/>
    <x v="1"/>
    <x v="2"/>
    <x v="16"/>
    <x v="13"/>
    <n v="-88095.02"/>
  </r>
  <r>
    <s v="201001"/>
    <x v="6"/>
    <x v="1"/>
    <x v="2"/>
    <x v="16"/>
    <x v="13"/>
    <n v="19504.240000000002"/>
  </r>
  <r>
    <s v="200905"/>
    <x v="0"/>
    <x v="0"/>
    <x v="2"/>
    <x v="16"/>
    <x v="13"/>
    <n v="-95873.57"/>
  </r>
  <r>
    <s v="201108"/>
    <x v="11"/>
    <x v="2"/>
    <x v="2"/>
    <x v="16"/>
    <x v="13"/>
    <n v="29012.89"/>
  </r>
  <r>
    <s v="201009"/>
    <x v="1"/>
    <x v="1"/>
    <x v="2"/>
    <x v="16"/>
    <x v="13"/>
    <n v="42005.67"/>
  </r>
  <r>
    <s v="200912"/>
    <x v="7"/>
    <x v="0"/>
    <x v="2"/>
    <x v="16"/>
    <x v="13"/>
    <n v="36119.83"/>
  </r>
  <r>
    <s v="201107"/>
    <x v="3"/>
    <x v="2"/>
    <x v="2"/>
    <x v="16"/>
    <x v="13"/>
    <n v="9298.56"/>
  </r>
  <r>
    <s v="201112"/>
    <x v="7"/>
    <x v="2"/>
    <x v="2"/>
    <x v="16"/>
    <x v="0"/>
    <n v="0"/>
  </r>
  <r>
    <s v="201108"/>
    <x v="11"/>
    <x v="2"/>
    <x v="2"/>
    <x v="16"/>
    <x v="19"/>
    <n v="141131.63"/>
  </r>
  <r>
    <s v="201005"/>
    <x v="0"/>
    <x v="1"/>
    <x v="2"/>
    <x v="16"/>
    <x v="19"/>
    <n v="135345.79999999999"/>
  </r>
  <r>
    <s v="201012"/>
    <x v="7"/>
    <x v="1"/>
    <x v="2"/>
    <x v="16"/>
    <x v="41"/>
    <n v="0"/>
  </r>
  <r>
    <s v="201109"/>
    <x v="1"/>
    <x v="2"/>
    <x v="2"/>
    <x v="16"/>
    <x v="41"/>
    <n v="440.91"/>
  </r>
  <r>
    <s v="200909"/>
    <x v="1"/>
    <x v="0"/>
    <x v="2"/>
    <x v="16"/>
    <x v="2"/>
    <n v="15.870000000000001"/>
  </r>
  <r>
    <s v="200912"/>
    <x v="7"/>
    <x v="0"/>
    <x v="2"/>
    <x v="16"/>
    <x v="2"/>
    <n v="0"/>
  </r>
  <r>
    <s v="201106"/>
    <x v="10"/>
    <x v="2"/>
    <x v="2"/>
    <x v="16"/>
    <x v="25"/>
    <n v="0"/>
  </r>
  <r>
    <s v="201109"/>
    <x v="1"/>
    <x v="2"/>
    <x v="2"/>
    <x v="16"/>
    <x v="25"/>
    <n v="229.26"/>
  </r>
  <r>
    <s v="200902"/>
    <x v="5"/>
    <x v="0"/>
    <x v="2"/>
    <x v="16"/>
    <x v="25"/>
    <n v="288.5"/>
  </r>
  <r>
    <s v="200906"/>
    <x v="10"/>
    <x v="0"/>
    <x v="2"/>
    <x v="16"/>
    <x v="18"/>
    <n v="93678.39"/>
  </r>
  <r>
    <s v="200904"/>
    <x v="4"/>
    <x v="0"/>
    <x v="2"/>
    <x v="16"/>
    <x v="18"/>
    <n v="106399.82"/>
  </r>
  <r>
    <s v="201104"/>
    <x v="4"/>
    <x v="2"/>
    <x v="2"/>
    <x v="16"/>
    <x v="18"/>
    <n v="148121.21"/>
  </r>
  <r>
    <s v="201005"/>
    <x v="0"/>
    <x v="1"/>
    <x v="2"/>
    <x v="16"/>
    <x v="18"/>
    <n v="92312.05"/>
  </r>
  <r>
    <s v="201102"/>
    <x v="5"/>
    <x v="2"/>
    <x v="2"/>
    <x v="16"/>
    <x v="20"/>
    <n v="18298.670000000002"/>
  </r>
  <r>
    <s v="201009"/>
    <x v="1"/>
    <x v="1"/>
    <x v="2"/>
    <x v="16"/>
    <x v="20"/>
    <n v="646.95000000000005"/>
  </r>
  <r>
    <s v="201111"/>
    <x v="2"/>
    <x v="2"/>
    <x v="2"/>
    <x v="16"/>
    <x v="20"/>
    <n v="-14755.67"/>
  </r>
  <r>
    <s v="201107"/>
    <x v="3"/>
    <x v="2"/>
    <x v="2"/>
    <x v="16"/>
    <x v="9"/>
    <n v="10725.31"/>
  </r>
  <r>
    <s v="201205"/>
    <x v="0"/>
    <x v="3"/>
    <x v="2"/>
    <x v="16"/>
    <x v="9"/>
    <n v="18294.060000000001"/>
  </r>
  <r>
    <s v="201002"/>
    <x v="5"/>
    <x v="1"/>
    <x v="2"/>
    <x v="16"/>
    <x v="9"/>
    <n v="16394.79"/>
  </r>
  <r>
    <s v="200906"/>
    <x v="10"/>
    <x v="0"/>
    <x v="2"/>
    <x v="16"/>
    <x v="9"/>
    <n v="16389.47"/>
  </r>
  <r>
    <s v="201003"/>
    <x v="8"/>
    <x v="1"/>
    <x v="2"/>
    <x v="16"/>
    <x v="9"/>
    <n v="18869.23"/>
  </r>
  <r>
    <s v="200902"/>
    <x v="5"/>
    <x v="0"/>
    <x v="2"/>
    <x v="16"/>
    <x v="9"/>
    <n v="13441.78"/>
  </r>
  <r>
    <s v="201112"/>
    <x v="7"/>
    <x v="2"/>
    <x v="2"/>
    <x v="16"/>
    <x v="9"/>
    <n v="12008.56"/>
  </r>
  <r>
    <s v="201004"/>
    <x v="4"/>
    <x v="1"/>
    <x v="2"/>
    <x v="16"/>
    <x v="33"/>
    <n v="0"/>
  </r>
  <r>
    <s v="200902"/>
    <x v="5"/>
    <x v="0"/>
    <x v="2"/>
    <x v="16"/>
    <x v="24"/>
    <n v="0"/>
  </r>
  <r>
    <s v="201003"/>
    <x v="8"/>
    <x v="1"/>
    <x v="2"/>
    <x v="16"/>
    <x v="24"/>
    <n v="1391.74"/>
  </r>
  <r>
    <s v="200910"/>
    <x v="9"/>
    <x v="0"/>
    <x v="2"/>
    <x v="16"/>
    <x v="11"/>
    <n v="205093.28"/>
  </r>
  <r>
    <s v="200903"/>
    <x v="8"/>
    <x v="0"/>
    <x v="2"/>
    <x v="16"/>
    <x v="11"/>
    <n v="201883.45"/>
  </r>
  <r>
    <s v="201204"/>
    <x v="4"/>
    <x v="3"/>
    <x v="2"/>
    <x v="16"/>
    <x v="11"/>
    <n v="224643.35"/>
  </r>
  <r>
    <s v="201111"/>
    <x v="2"/>
    <x v="2"/>
    <x v="2"/>
    <x v="16"/>
    <x v="11"/>
    <n v="209810.86000000002"/>
  </r>
  <r>
    <s v="201108"/>
    <x v="11"/>
    <x v="2"/>
    <x v="2"/>
    <x v="16"/>
    <x v="11"/>
    <n v="210009.43"/>
  </r>
  <r>
    <s v="200905"/>
    <x v="0"/>
    <x v="0"/>
    <x v="2"/>
    <x v="16"/>
    <x v="11"/>
    <n v="205964.37"/>
  </r>
  <r>
    <s v="201201"/>
    <x v="6"/>
    <x v="3"/>
    <x v="2"/>
    <x v="16"/>
    <x v="11"/>
    <n v="225185.84"/>
  </r>
  <r>
    <s v="201106"/>
    <x v="10"/>
    <x v="2"/>
    <x v="2"/>
    <x v="16"/>
    <x v="11"/>
    <n v="207797.97"/>
  </r>
  <r>
    <s v="201002"/>
    <x v="5"/>
    <x v="1"/>
    <x v="2"/>
    <x v="16"/>
    <x v="11"/>
    <n v="202920.91"/>
  </r>
  <r>
    <s v="201108"/>
    <x v="11"/>
    <x v="2"/>
    <x v="2"/>
    <x v="16"/>
    <x v="12"/>
    <n v="182"/>
  </r>
  <r>
    <s v="201105"/>
    <x v="0"/>
    <x v="2"/>
    <x v="2"/>
    <x v="16"/>
    <x v="12"/>
    <n v="66"/>
  </r>
  <r>
    <s v="201205"/>
    <x v="0"/>
    <x v="3"/>
    <x v="2"/>
    <x v="16"/>
    <x v="12"/>
    <n v="593.20000000000005"/>
  </r>
  <r>
    <s v="201002"/>
    <x v="5"/>
    <x v="1"/>
    <x v="2"/>
    <x v="16"/>
    <x v="13"/>
    <n v="-1609.38"/>
  </r>
  <r>
    <s v="201203"/>
    <x v="8"/>
    <x v="3"/>
    <x v="2"/>
    <x v="16"/>
    <x v="13"/>
    <n v="-98449.48"/>
  </r>
  <r>
    <s v="201003"/>
    <x v="8"/>
    <x v="1"/>
    <x v="2"/>
    <x v="16"/>
    <x v="13"/>
    <n v="32512.33"/>
  </r>
  <r>
    <s v="200908"/>
    <x v="11"/>
    <x v="0"/>
    <x v="2"/>
    <x v="16"/>
    <x v="13"/>
    <n v="8707.6200000000008"/>
  </r>
  <r>
    <s v="200903"/>
    <x v="8"/>
    <x v="0"/>
    <x v="2"/>
    <x v="16"/>
    <x v="0"/>
    <n v="1610.39"/>
  </r>
  <r>
    <s v="200911"/>
    <x v="2"/>
    <x v="0"/>
    <x v="2"/>
    <x v="16"/>
    <x v="0"/>
    <n v="816.84"/>
  </r>
  <r>
    <s v="201010"/>
    <x v="9"/>
    <x v="1"/>
    <x v="2"/>
    <x v="16"/>
    <x v="0"/>
    <n v="0"/>
  </r>
  <r>
    <s v="200902"/>
    <x v="5"/>
    <x v="0"/>
    <x v="2"/>
    <x v="16"/>
    <x v="0"/>
    <n v="1660.25"/>
  </r>
  <r>
    <s v="200907"/>
    <x v="3"/>
    <x v="0"/>
    <x v="2"/>
    <x v="16"/>
    <x v="0"/>
    <n v="1021.0500000000001"/>
  </r>
  <r>
    <s v="201005"/>
    <x v="0"/>
    <x v="1"/>
    <x v="2"/>
    <x v="16"/>
    <x v="0"/>
    <n v="839.64"/>
  </r>
  <r>
    <s v="200911"/>
    <x v="2"/>
    <x v="0"/>
    <x v="2"/>
    <x v="16"/>
    <x v="28"/>
    <n v="0"/>
  </r>
  <r>
    <s v="200901"/>
    <x v="6"/>
    <x v="0"/>
    <x v="2"/>
    <x v="16"/>
    <x v="19"/>
    <n v="110800.11"/>
  </r>
  <r>
    <s v="201204"/>
    <x v="4"/>
    <x v="3"/>
    <x v="2"/>
    <x v="16"/>
    <x v="19"/>
    <n v="152832.99"/>
  </r>
  <r>
    <s v="201009"/>
    <x v="1"/>
    <x v="1"/>
    <x v="2"/>
    <x v="16"/>
    <x v="19"/>
    <n v="142273.67000000001"/>
  </r>
  <r>
    <s v="201111"/>
    <x v="2"/>
    <x v="2"/>
    <x v="2"/>
    <x v="16"/>
    <x v="19"/>
    <n v="153934.36000000002"/>
  </r>
  <r>
    <s v="201203"/>
    <x v="8"/>
    <x v="3"/>
    <x v="2"/>
    <x v="16"/>
    <x v="19"/>
    <n v="220690.96"/>
  </r>
  <r>
    <s v="201112"/>
    <x v="7"/>
    <x v="2"/>
    <x v="2"/>
    <x v="16"/>
    <x v="19"/>
    <n v="148346.30000000002"/>
  </r>
  <r>
    <s v="201010"/>
    <x v="9"/>
    <x v="1"/>
    <x v="2"/>
    <x v="16"/>
    <x v="41"/>
    <n v="758.41"/>
  </r>
  <r>
    <s v="201111"/>
    <x v="2"/>
    <x v="2"/>
    <x v="2"/>
    <x v="16"/>
    <x v="41"/>
    <n v="0"/>
  </r>
  <r>
    <s v="201011"/>
    <x v="2"/>
    <x v="1"/>
    <x v="2"/>
    <x v="16"/>
    <x v="2"/>
    <n v="38.92"/>
  </r>
  <r>
    <s v="201111"/>
    <x v="2"/>
    <x v="2"/>
    <x v="2"/>
    <x v="16"/>
    <x v="2"/>
    <n v="0"/>
  </r>
  <r>
    <s v="200907"/>
    <x v="3"/>
    <x v="0"/>
    <x v="2"/>
    <x v="16"/>
    <x v="25"/>
    <n v="0"/>
  </r>
  <r>
    <s v="201011"/>
    <x v="2"/>
    <x v="1"/>
    <x v="2"/>
    <x v="16"/>
    <x v="25"/>
    <n v="0"/>
  </r>
  <r>
    <s v="201107"/>
    <x v="3"/>
    <x v="2"/>
    <x v="2"/>
    <x v="16"/>
    <x v="25"/>
    <n v="0"/>
  </r>
  <r>
    <s v="200906"/>
    <x v="10"/>
    <x v="0"/>
    <x v="2"/>
    <x v="16"/>
    <x v="31"/>
    <n v="0"/>
  </r>
  <r>
    <s v="200910"/>
    <x v="9"/>
    <x v="0"/>
    <x v="2"/>
    <x v="16"/>
    <x v="31"/>
    <n v="0"/>
  </r>
  <r>
    <s v="200903"/>
    <x v="8"/>
    <x v="0"/>
    <x v="2"/>
    <x v="16"/>
    <x v="18"/>
    <n v="104426.53"/>
  </r>
  <r>
    <s v="201105"/>
    <x v="0"/>
    <x v="2"/>
    <x v="2"/>
    <x v="16"/>
    <x v="18"/>
    <n v="107382.21"/>
  </r>
  <r>
    <s v="201001"/>
    <x v="6"/>
    <x v="1"/>
    <x v="2"/>
    <x v="16"/>
    <x v="18"/>
    <n v="96420.930000000008"/>
  </r>
  <r>
    <s v="201006"/>
    <x v="10"/>
    <x v="1"/>
    <x v="2"/>
    <x v="16"/>
    <x v="20"/>
    <n v="2336.04"/>
  </r>
  <r>
    <s v="200901"/>
    <x v="6"/>
    <x v="0"/>
    <x v="2"/>
    <x v="16"/>
    <x v="20"/>
    <n v="0"/>
  </r>
  <r>
    <s v="201005"/>
    <x v="0"/>
    <x v="1"/>
    <x v="2"/>
    <x v="16"/>
    <x v="20"/>
    <n v="28500.639999999999"/>
  </r>
  <r>
    <s v="200903"/>
    <x v="8"/>
    <x v="0"/>
    <x v="2"/>
    <x v="16"/>
    <x v="20"/>
    <n v="2568.94"/>
  </r>
  <r>
    <s v="200904"/>
    <x v="4"/>
    <x v="0"/>
    <x v="2"/>
    <x v="16"/>
    <x v="20"/>
    <n v="25731.920000000002"/>
  </r>
  <r>
    <s v="201110"/>
    <x v="9"/>
    <x v="2"/>
    <x v="2"/>
    <x v="16"/>
    <x v="20"/>
    <n v="5592.2300000000005"/>
  </r>
  <r>
    <s v="201201"/>
    <x v="6"/>
    <x v="3"/>
    <x v="2"/>
    <x v="16"/>
    <x v="20"/>
    <n v="0"/>
  </r>
  <r>
    <s v="201010"/>
    <x v="9"/>
    <x v="1"/>
    <x v="2"/>
    <x v="16"/>
    <x v="20"/>
    <n v="7390.53"/>
  </r>
  <r>
    <s v="201003"/>
    <x v="8"/>
    <x v="1"/>
    <x v="2"/>
    <x v="16"/>
    <x v="20"/>
    <n v="7526.26"/>
  </r>
  <r>
    <s v="201011"/>
    <x v="2"/>
    <x v="1"/>
    <x v="2"/>
    <x v="16"/>
    <x v="32"/>
    <n v="0"/>
  </r>
  <r>
    <s v="201111"/>
    <x v="2"/>
    <x v="2"/>
    <x v="2"/>
    <x v="16"/>
    <x v="9"/>
    <n v="12603.73"/>
  </r>
  <r>
    <s v="201106"/>
    <x v="10"/>
    <x v="2"/>
    <x v="2"/>
    <x v="16"/>
    <x v="9"/>
    <n v="14687.57"/>
  </r>
  <r>
    <s v="200908"/>
    <x v="11"/>
    <x v="0"/>
    <x v="2"/>
    <x v="16"/>
    <x v="9"/>
    <n v="11181.87"/>
  </r>
  <r>
    <s v="201012"/>
    <x v="7"/>
    <x v="1"/>
    <x v="2"/>
    <x v="16"/>
    <x v="9"/>
    <n v="15743.02"/>
  </r>
  <r>
    <s v="201103"/>
    <x v="8"/>
    <x v="2"/>
    <x v="2"/>
    <x v="16"/>
    <x v="9"/>
    <n v="14478.66"/>
  </r>
  <r>
    <s v="201009"/>
    <x v="1"/>
    <x v="1"/>
    <x v="2"/>
    <x v="16"/>
    <x v="33"/>
    <n v="0"/>
  </r>
  <r>
    <s v="201003"/>
    <x v="8"/>
    <x v="1"/>
    <x v="2"/>
    <x v="16"/>
    <x v="33"/>
    <n v="0"/>
  </r>
  <r>
    <s v="200904"/>
    <x v="4"/>
    <x v="0"/>
    <x v="2"/>
    <x v="16"/>
    <x v="24"/>
    <n v="0"/>
  </r>
  <r>
    <s v="201008"/>
    <x v="11"/>
    <x v="1"/>
    <x v="2"/>
    <x v="16"/>
    <x v="24"/>
    <n v="0"/>
  </r>
  <r>
    <s v="201005"/>
    <x v="0"/>
    <x v="1"/>
    <x v="2"/>
    <x v="16"/>
    <x v="24"/>
    <n v="318.10000000000002"/>
  </r>
  <r>
    <s v="201101"/>
    <x v="6"/>
    <x v="2"/>
    <x v="2"/>
    <x v="16"/>
    <x v="11"/>
    <n v="198082.08000000002"/>
  </r>
  <r>
    <s v="201202"/>
    <x v="5"/>
    <x v="3"/>
    <x v="2"/>
    <x v="16"/>
    <x v="11"/>
    <n v="227139.1"/>
  </r>
  <r>
    <s v="201112"/>
    <x v="7"/>
    <x v="2"/>
    <x v="2"/>
    <x v="16"/>
    <x v="11"/>
    <n v="208560.91"/>
  </r>
  <r>
    <s v="201104"/>
    <x v="4"/>
    <x v="2"/>
    <x v="2"/>
    <x v="16"/>
    <x v="11"/>
    <n v="206114.5"/>
  </r>
  <r>
    <s v="201205"/>
    <x v="0"/>
    <x v="3"/>
    <x v="2"/>
    <x v="16"/>
    <x v="11"/>
    <n v="245541.09"/>
  </r>
  <r>
    <s v="201007"/>
    <x v="3"/>
    <x v="1"/>
    <x v="2"/>
    <x v="16"/>
    <x v="12"/>
    <n v="0"/>
  </r>
  <r>
    <s v="200904"/>
    <x v="4"/>
    <x v="0"/>
    <x v="2"/>
    <x v="16"/>
    <x v="12"/>
    <n v="0"/>
  </r>
  <r>
    <s v="201010"/>
    <x v="9"/>
    <x v="1"/>
    <x v="2"/>
    <x v="16"/>
    <x v="12"/>
    <n v="128"/>
  </r>
  <r>
    <s v="201011"/>
    <x v="2"/>
    <x v="1"/>
    <x v="2"/>
    <x v="16"/>
    <x v="12"/>
    <n v="0"/>
  </r>
  <r>
    <s v="201007"/>
    <x v="3"/>
    <x v="1"/>
    <x v="2"/>
    <x v="16"/>
    <x v="13"/>
    <n v="28563.52"/>
  </r>
  <r>
    <s v="201005"/>
    <x v="0"/>
    <x v="1"/>
    <x v="2"/>
    <x v="16"/>
    <x v="13"/>
    <n v="2916.59"/>
  </r>
  <r>
    <s v="201102"/>
    <x v="5"/>
    <x v="2"/>
    <x v="2"/>
    <x v="16"/>
    <x v="13"/>
    <n v="-9578.33"/>
  </r>
  <r>
    <s v="201105"/>
    <x v="0"/>
    <x v="2"/>
    <x v="2"/>
    <x v="16"/>
    <x v="13"/>
    <n v="24105.82"/>
  </r>
  <r>
    <s v="200901"/>
    <x v="6"/>
    <x v="0"/>
    <x v="2"/>
    <x v="16"/>
    <x v="13"/>
    <n v="19944.41"/>
  </r>
  <r>
    <s v="200911"/>
    <x v="2"/>
    <x v="0"/>
    <x v="2"/>
    <x v="16"/>
    <x v="13"/>
    <n v="11666.37"/>
  </r>
  <r>
    <s v="201012"/>
    <x v="7"/>
    <x v="1"/>
    <x v="2"/>
    <x v="16"/>
    <x v="0"/>
    <n v="0"/>
  </r>
  <r>
    <s v="201001"/>
    <x v="6"/>
    <x v="1"/>
    <x v="2"/>
    <x v="16"/>
    <x v="0"/>
    <n v="1633.6000000000001"/>
  </r>
  <r>
    <s v="201004"/>
    <x v="4"/>
    <x v="1"/>
    <x v="2"/>
    <x v="16"/>
    <x v="0"/>
    <n v="1679.28"/>
  </r>
  <r>
    <s v="200910"/>
    <x v="9"/>
    <x v="0"/>
    <x v="2"/>
    <x v="16"/>
    <x v="0"/>
    <n v="1688.27"/>
  </r>
  <r>
    <s v="201008"/>
    <x v="11"/>
    <x v="1"/>
    <x v="2"/>
    <x v="16"/>
    <x v="0"/>
    <n v="629.68000000000006"/>
  </r>
  <r>
    <s v="201009"/>
    <x v="1"/>
    <x v="1"/>
    <x v="2"/>
    <x v="16"/>
    <x v="0"/>
    <n v="244.87"/>
  </r>
  <r>
    <s v="200902"/>
    <x v="5"/>
    <x v="0"/>
    <x v="2"/>
    <x v="16"/>
    <x v="19"/>
    <n v="118395.25"/>
  </r>
  <r>
    <s v="200906"/>
    <x v="10"/>
    <x v="0"/>
    <x v="2"/>
    <x v="16"/>
    <x v="19"/>
    <n v="141827.92000000001"/>
  </r>
  <r>
    <s v="200903"/>
    <x v="8"/>
    <x v="0"/>
    <x v="2"/>
    <x v="16"/>
    <x v="19"/>
    <n v="148815.51"/>
  </r>
  <r>
    <s v="201012"/>
    <x v="7"/>
    <x v="1"/>
    <x v="2"/>
    <x v="16"/>
    <x v="19"/>
    <n v="147070.03"/>
  </r>
  <r>
    <s v="200912"/>
    <x v="7"/>
    <x v="0"/>
    <x v="2"/>
    <x v="16"/>
    <x v="19"/>
    <n v="131693.29"/>
  </r>
  <r>
    <s v="201007"/>
    <x v="3"/>
    <x v="1"/>
    <x v="2"/>
    <x v="16"/>
    <x v="19"/>
    <n v="136985.26"/>
  </r>
  <r>
    <s v="201103"/>
    <x v="8"/>
    <x v="2"/>
    <x v="2"/>
    <x v="16"/>
    <x v="19"/>
    <n v="158851.49"/>
  </r>
  <r>
    <s v="200908"/>
    <x v="11"/>
    <x v="0"/>
    <x v="2"/>
    <x v="16"/>
    <x v="19"/>
    <n v="135550.01999999999"/>
  </r>
  <r>
    <s v="201112"/>
    <x v="7"/>
    <x v="2"/>
    <x v="2"/>
    <x v="16"/>
    <x v="41"/>
    <n v="0"/>
  </r>
  <r>
    <s v="200906"/>
    <x v="10"/>
    <x v="0"/>
    <x v="2"/>
    <x v="16"/>
    <x v="2"/>
    <n v="0"/>
  </r>
  <r>
    <s v="201102"/>
    <x v="5"/>
    <x v="2"/>
    <x v="2"/>
    <x v="16"/>
    <x v="2"/>
    <n v="0"/>
  </r>
  <r>
    <s v="200911"/>
    <x v="2"/>
    <x v="0"/>
    <x v="2"/>
    <x v="16"/>
    <x v="2"/>
    <n v="0"/>
  </r>
  <r>
    <s v="200910"/>
    <x v="9"/>
    <x v="0"/>
    <x v="2"/>
    <x v="16"/>
    <x v="2"/>
    <n v="0"/>
  </r>
  <r>
    <s v="201107"/>
    <x v="3"/>
    <x v="2"/>
    <x v="2"/>
    <x v="16"/>
    <x v="2"/>
    <n v="0"/>
  </r>
  <r>
    <s v="201104"/>
    <x v="4"/>
    <x v="2"/>
    <x v="2"/>
    <x v="16"/>
    <x v="2"/>
    <n v="0"/>
  </r>
  <r>
    <s v="201112"/>
    <x v="7"/>
    <x v="2"/>
    <x v="2"/>
    <x v="16"/>
    <x v="25"/>
    <n v="0"/>
  </r>
  <r>
    <s v="201204"/>
    <x v="4"/>
    <x v="3"/>
    <x v="2"/>
    <x v="16"/>
    <x v="25"/>
    <n v="0"/>
  </r>
  <r>
    <s v="200911"/>
    <x v="2"/>
    <x v="0"/>
    <x v="2"/>
    <x v="16"/>
    <x v="25"/>
    <n v="0"/>
  </r>
  <r>
    <s v="201201"/>
    <x v="6"/>
    <x v="3"/>
    <x v="2"/>
    <x v="16"/>
    <x v="25"/>
    <n v="0"/>
  </r>
  <r>
    <s v="201111"/>
    <x v="2"/>
    <x v="2"/>
    <x v="2"/>
    <x v="16"/>
    <x v="25"/>
    <n v="680.9"/>
  </r>
  <r>
    <s v="201108"/>
    <x v="11"/>
    <x v="2"/>
    <x v="2"/>
    <x v="16"/>
    <x v="25"/>
    <n v="0"/>
  </r>
  <r>
    <s v="200904"/>
    <x v="4"/>
    <x v="0"/>
    <x v="2"/>
    <x v="16"/>
    <x v="25"/>
    <n v="0"/>
  </r>
  <r>
    <s v="200912"/>
    <x v="7"/>
    <x v="0"/>
    <x v="2"/>
    <x v="16"/>
    <x v="31"/>
    <n v="0"/>
  </r>
  <r>
    <s v="200907"/>
    <x v="3"/>
    <x v="0"/>
    <x v="2"/>
    <x v="16"/>
    <x v="31"/>
    <n v="0"/>
  </r>
  <r>
    <s v="201205"/>
    <x v="0"/>
    <x v="3"/>
    <x v="2"/>
    <x v="16"/>
    <x v="18"/>
    <n v="100533.23"/>
  </r>
  <r>
    <s v="200911"/>
    <x v="2"/>
    <x v="0"/>
    <x v="2"/>
    <x v="16"/>
    <x v="18"/>
    <n v="95878.930000000008"/>
  </r>
  <r>
    <s v="201003"/>
    <x v="8"/>
    <x v="1"/>
    <x v="2"/>
    <x v="16"/>
    <x v="18"/>
    <n v="96851.790000000008"/>
  </r>
  <r>
    <s v="201008"/>
    <x v="11"/>
    <x v="1"/>
    <x v="2"/>
    <x v="16"/>
    <x v="18"/>
    <n v="95644.09"/>
  </r>
  <r>
    <s v="201012"/>
    <x v="7"/>
    <x v="1"/>
    <x v="2"/>
    <x v="16"/>
    <x v="18"/>
    <n v="100588.49"/>
  </r>
  <r>
    <s v="200908"/>
    <x v="11"/>
    <x v="0"/>
    <x v="2"/>
    <x v="16"/>
    <x v="18"/>
    <n v="87785.16"/>
  </r>
  <r>
    <s v="201201"/>
    <x v="6"/>
    <x v="3"/>
    <x v="2"/>
    <x v="16"/>
    <x v="18"/>
    <n v="92305.89"/>
  </r>
  <r>
    <s v="201009"/>
    <x v="1"/>
    <x v="1"/>
    <x v="2"/>
    <x v="16"/>
    <x v="18"/>
    <n v="97894.790000000008"/>
  </r>
  <r>
    <s v="201203"/>
    <x v="8"/>
    <x v="3"/>
    <x v="2"/>
    <x v="16"/>
    <x v="20"/>
    <n v="0"/>
  </r>
  <r>
    <s v="201112"/>
    <x v="7"/>
    <x v="2"/>
    <x v="2"/>
    <x v="16"/>
    <x v="20"/>
    <n v="75.350000000000009"/>
  </r>
  <r>
    <s v="201103"/>
    <x v="8"/>
    <x v="2"/>
    <x v="2"/>
    <x v="16"/>
    <x v="20"/>
    <n v="10680.56"/>
  </r>
  <r>
    <s v="201011"/>
    <x v="2"/>
    <x v="1"/>
    <x v="2"/>
    <x v="16"/>
    <x v="20"/>
    <n v="1541.45"/>
  </r>
  <r>
    <s v="201108"/>
    <x v="11"/>
    <x v="2"/>
    <x v="2"/>
    <x v="16"/>
    <x v="20"/>
    <n v="0"/>
  </r>
  <r>
    <s v="201006"/>
    <x v="10"/>
    <x v="1"/>
    <x v="2"/>
    <x v="16"/>
    <x v="32"/>
    <n v="0"/>
  </r>
  <r>
    <s v="201005"/>
    <x v="0"/>
    <x v="1"/>
    <x v="2"/>
    <x v="16"/>
    <x v="32"/>
    <n v="0"/>
  </r>
  <r>
    <s v="200901"/>
    <x v="6"/>
    <x v="0"/>
    <x v="2"/>
    <x v="16"/>
    <x v="9"/>
    <n v="16463.66"/>
  </r>
  <r>
    <s v="201110"/>
    <x v="9"/>
    <x v="2"/>
    <x v="2"/>
    <x v="16"/>
    <x v="9"/>
    <n v="11050.57"/>
  </r>
  <r>
    <s v="201004"/>
    <x v="4"/>
    <x v="1"/>
    <x v="2"/>
    <x v="16"/>
    <x v="9"/>
    <n v="18423.439999999999"/>
  </r>
  <r>
    <s v="200907"/>
    <x v="3"/>
    <x v="0"/>
    <x v="2"/>
    <x v="16"/>
    <x v="9"/>
    <n v="10309.5"/>
  </r>
  <r>
    <s v="201104"/>
    <x v="4"/>
    <x v="2"/>
    <x v="2"/>
    <x v="16"/>
    <x v="9"/>
    <n v="6846.5"/>
  </r>
  <r>
    <s v="200909"/>
    <x v="1"/>
    <x v="0"/>
    <x v="2"/>
    <x v="16"/>
    <x v="24"/>
    <n v="60.660000000000004"/>
  </r>
  <r>
    <s v="200903"/>
    <x v="8"/>
    <x v="0"/>
    <x v="2"/>
    <x v="16"/>
    <x v="24"/>
    <n v="0"/>
  </r>
  <r>
    <s v="200911"/>
    <x v="2"/>
    <x v="0"/>
    <x v="2"/>
    <x v="16"/>
    <x v="24"/>
    <n v="0"/>
  </r>
  <r>
    <s v="201004"/>
    <x v="4"/>
    <x v="1"/>
    <x v="2"/>
    <x v="16"/>
    <x v="24"/>
    <n v="0"/>
  </r>
  <r>
    <s v="201006"/>
    <x v="10"/>
    <x v="1"/>
    <x v="2"/>
    <x v="16"/>
    <x v="11"/>
    <n v="183237.35"/>
  </r>
  <r>
    <s v="201203"/>
    <x v="8"/>
    <x v="3"/>
    <x v="2"/>
    <x v="16"/>
    <x v="11"/>
    <n v="216180.84"/>
  </r>
  <r>
    <s v="200912"/>
    <x v="7"/>
    <x v="0"/>
    <x v="2"/>
    <x v="16"/>
    <x v="11"/>
    <n v="210114.09"/>
  </r>
  <r>
    <s v="201008"/>
    <x v="11"/>
    <x v="1"/>
    <x v="2"/>
    <x v="16"/>
    <x v="11"/>
    <n v="187947.30000000002"/>
  </r>
  <r>
    <s v="200911"/>
    <x v="2"/>
    <x v="0"/>
    <x v="2"/>
    <x v="16"/>
    <x v="11"/>
    <n v="182588.04"/>
  </r>
  <r>
    <s v="201010"/>
    <x v="9"/>
    <x v="1"/>
    <x v="2"/>
    <x v="16"/>
    <x v="11"/>
    <n v="182129.43"/>
  </r>
  <r>
    <s v="201102"/>
    <x v="5"/>
    <x v="2"/>
    <x v="2"/>
    <x v="16"/>
    <x v="11"/>
    <n v="175646.89"/>
  </r>
  <r>
    <s v="201203"/>
    <x v="8"/>
    <x v="3"/>
    <x v="2"/>
    <x v="16"/>
    <x v="12"/>
    <n v="437"/>
  </r>
  <r>
    <s v="200908"/>
    <x v="11"/>
    <x v="0"/>
    <x v="2"/>
    <x v="16"/>
    <x v="12"/>
    <n v="0"/>
  </r>
  <r>
    <s v="201111"/>
    <x v="2"/>
    <x v="2"/>
    <x v="2"/>
    <x v="16"/>
    <x v="13"/>
    <n v="28555.31"/>
  </r>
  <r>
    <s v="200907"/>
    <x v="3"/>
    <x v="0"/>
    <x v="2"/>
    <x v="16"/>
    <x v="13"/>
    <n v="27632.350000000002"/>
  </r>
  <r>
    <s v="201205"/>
    <x v="0"/>
    <x v="3"/>
    <x v="2"/>
    <x v="16"/>
    <x v="13"/>
    <n v="38279.300000000003"/>
  </r>
  <r>
    <s v="201106"/>
    <x v="10"/>
    <x v="2"/>
    <x v="2"/>
    <x v="16"/>
    <x v="13"/>
    <n v="18732.88"/>
  </r>
  <r>
    <s v="200906"/>
    <x v="10"/>
    <x v="0"/>
    <x v="2"/>
    <x v="16"/>
    <x v="13"/>
    <n v="22331.89"/>
  </r>
  <r>
    <s v="201011"/>
    <x v="2"/>
    <x v="1"/>
    <x v="2"/>
    <x v="16"/>
    <x v="0"/>
    <n v="0"/>
  </r>
  <r>
    <s v="201111"/>
    <x v="2"/>
    <x v="2"/>
    <x v="2"/>
    <x v="16"/>
    <x v="0"/>
    <n v="0"/>
  </r>
  <r>
    <s v="201003"/>
    <x v="8"/>
    <x v="1"/>
    <x v="2"/>
    <x v="16"/>
    <x v="0"/>
    <n v="1310.43"/>
  </r>
  <r>
    <s v="200905"/>
    <x v="0"/>
    <x v="0"/>
    <x v="2"/>
    <x v="16"/>
    <x v="0"/>
    <n v="1565.6100000000001"/>
  </r>
  <r>
    <s v="200906"/>
    <x v="10"/>
    <x v="0"/>
    <x v="2"/>
    <x v="16"/>
    <x v="0"/>
    <n v="884.91"/>
  </r>
  <r>
    <s v="200907"/>
    <x v="3"/>
    <x v="0"/>
    <x v="2"/>
    <x v="16"/>
    <x v="28"/>
    <n v="0"/>
  </r>
  <r>
    <s v="200910"/>
    <x v="9"/>
    <x v="0"/>
    <x v="2"/>
    <x v="16"/>
    <x v="28"/>
    <n v="0"/>
  </r>
  <r>
    <s v="200912"/>
    <x v="7"/>
    <x v="0"/>
    <x v="2"/>
    <x v="16"/>
    <x v="28"/>
    <n v="0"/>
  </r>
  <r>
    <s v="200912"/>
    <x v="7"/>
    <x v="0"/>
    <x v="2"/>
    <x v="16"/>
    <x v="42"/>
    <n v="105.7"/>
  </r>
  <r>
    <s v="201107"/>
    <x v="3"/>
    <x v="2"/>
    <x v="2"/>
    <x v="16"/>
    <x v="19"/>
    <n v="136129.93"/>
  </r>
  <r>
    <s v="201205"/>
    <x v="0"/>
    <x v="3"/>
    <x v="2"/>
    <x v="16"/>
    <x v="19"/>
    <n v="153094.01999999999"/>
  </r>
  <r>
    <s v="201201"/>
    <x v="6"/>
    <x v="3"/>
    <x v="2"/>
    <x v="16"/>
    <x v="19"/>
    <n v="139993.80000000002"/>
  </r>
  <r>
    <s v="201010"/>
    <x v="9"/>
    <x v="1"/>
    <x v="2"/>
    <x v="16"/>
    <x v="19"/>
    <n v="222690.30000000002"/>
  </r>
  <r>
    <s v="201106"/>
    <x v="10"/>
    <x v="2"/>
    <x v="2"/>
    <x v="16"/>
    <x v="19"/>
    <n v="145040.89000000001"/>
  </r>
  <r>
    <s v="200907"/>
    <x v="3"/>
    <x v="0"/>
    <x v="2"/>
    <x v="16"/>
    <x v="19"/>
    <n v="138292.32"/>
  </r>
  <r>
    <s v="201101"/>
    <x v="6"/>
    <x v="2"/>
    <x v="2"/>
    <x v="16"/>
    <x v="19"/>
    <n v="145738.80000000002"/>
  </r>
  <r>
    <s v="200905"/>
    <x v="0"/>
    <x v="0"/>
    <x v="2"/>
    <x v="16"/>
    <x v="2"/>
    <n v="0"/>
  </r>
  <r>
    <s v="201106"/>
    <x v="10"/>
    <x v="2"/>
    <x v="2"/>
    <x v="16"/>
    <x v="2"/>
    <n v="0"/>
  </r>
  <r>
    <s v="200907"/>
    <x v="3"/>
    <x v="0"/>
    <x v="2"/>
    <x v="16"/>
    <x v="2"/>
    <n v="0"/>
  </r>
  <r>
    <s v="201101"/>
    <x v="6"/>
    <x v="2"/>
    <x v="2"/>
    <x v="16"/>
    <x v="2"/>
    <n v="79.05"/>
  </r>
  <r>
    <s v="200903"/>
    <x v="8"/>
    <x v="0"/>
    <x v="2"/>
    <x v="16"/>
    <x v="25"/>
    <n v="0"/>
  </r>
  <r>
    <s v="200909"/>
    <x v="1"/>
    <x v="0"/>
    <x v="2"/>
    <x v="16"/>
    <x v="31"/>
    <n v="0"/>
  </r>
  <r>
    <s v="200902"/>
    <x v="5"/>
    <x v="0"/>
    <x v="2"/>
    <x v="16"/>
    <x v="31"/>
    <n v="91.77"/>
  </r>
  <r>
    <s v="201112"/>
    <x v="7"/>
    <x v="2"/>
    <x v="2"/>
    <x v="16"/>
    <x v="18"/>
    <n v="96838.790000000008"/>
  </r>
  <r>
    <s v="201102"/>
    <x v="5"/>
    <x v="2"/>
    <x v="2"/>
    <x v="16"/>
    <x v="18"/>
    <n v="106146.83"/>
  </r>
  <r>
    <s v="201006"/>
    <x v="10"/>
    <x v="1"/>
    <x v="2"/>
    <x v="16"/>
    <x v="18"/>
    <n v="82393.240000000005"/>
  </r>
  <r>
    <s v="200912"/>
    <x v="7"/>
    <x v="0"/>
    <x v="2"/>
    <x v="16"/>
    <x v="20"/>
    <n v="9944.51"/>
  </r>
  <r>
    <s v="201007"/>
    <x v="3"/>
    <x v="1"/>
    <x v="2"/>
    <x v="16"/>
    <x v="20"/>
    <n v="14463.34"/>
  </r>
  <r>
    <s v="201106"/>
    <x v="10"/>
    <x v="2"/>
    <x v="2"/>
    <x v="16"/>
    <x v="20"/>
    <n v="11772.68"/>
  </r>
  <r>
    <s v="201011"/>
    <x v="2"/>
    <x v="1"/>
    <x v="2"/>
    <x v="16"/>
    <x v="9"/>
    <n v="15971.57"/>
  </r>
  <r>
    <s v="201002"/>
    <x v="5"/>
    <x v="1"/>
    <x v="2"/>
    <x v="16"/>
    <x v="33"/>
    <n v="386.25"/>
  </r>
  <r>
    <s v="201001"/>
    <x v="6"/>
    <x v="1"/>
    <x v="2"/>
    <x v="16"/>
    <x v="11"/>
    <n v="208366.54"/>
  </r>
  <r>
    <s v="201103"/>
    <x v="8"/>
    <x v="2"/>
    <x v="2"/>
    <x v="16"/>
    <x v="11"/>
    <n v="221688.29"/>
  </r>
  <r>
    <s v="201110"/>
    <x v="9"/>
    <x v="2"/>
    <x v="2"/>
    <x v="16"/>
    <x v="11"/>
    <n v="179769.88"/>
  </r>
  <r>
    <s v="201201"/>
    <x v="6"/>
    <x v="3"/>
    <x v="2"/>
    <x v="16"/>
    <x v="12"/>
    <n v="744.5"/>
  </r>
  <r>
    <s v="201204"/>
    <x v="4"/>
    <x v="3"/>
    <x v="2"/>
    <x v="16"/>
    <x v="12"/>
    <n v="0"/>
  </r>
  <r>
    <s v="200910"/>
    <x v="9"/>
    <x v="0"/>
    <x v="2"/>
    <x v="16"/>
    <x v="12"/>
    <n v="0"/>
  </r>
  <r>
    <s v="201003"/>
    <x v="8"/>
    <x v="1"/>
    <x v="2"/>
    <x v="16"/>
    <x v="12"/>
    <n v="394.6"/>
  </r>
  <r>
    <s v="201204"/>
    <x v="4"/>
    <x v="3"/>
    <x v="2"/>
    <x v="16"/>
    <x v="13"/>
    <n v="13906.9"/>
  </r>
  <r>
    <s v="200904"/>
    <x v="4"/>
    <x v="0"/>
    <x v="2"/>
    <x v="16"/>
    <x v="0"/>
    <n v="1361.71"/>
  </r>
  <r>
    <s v="200905"/>
    <x v="0"/>
    <x v="0"/>
    <x v="2"/>
    <x v="16"/>
    <x v="28"/>
    <n v="75.900000000000006"/>
  </r>
  <r>
    <s v="200910"/>
    <x v="9"/>
    <x v="0"/>
    <x v="2"/>
    <x v="16"/>
    <x v="19"/>
    <n v="194109.54"/>
  </r>
  <r>
    <s v="201004"/>
    <x v="4"/>
    <x v="1"/>
    <x v="2"/>
    <x v="16"/>
    <x v="19"/>
    <n v="216394.15"/>
  </r>
  <r>
    <s v="201109"/>
    <x v="1"/>
    <x v="2"/>
    <x v="2"/>
    <x v="16"/>
    <x v="19"/>
    <n v="211432.39"/>
  </r>
  <r>
    <s v="201008"/>
    <x v="11"/>
    <x v="1"/>
    <x v="2"/>
    <x v="16"/>
    <x v="25"/>
    <n v="0"/>
  </r>
  <r>
    <s v="200905"/>
    <x v="0"/>
    <x v="0"/>
    <x v="2"/>
    <x v="16"/>
    <x v="25"/>
    <n v="0"/>
  </r>
  <r>
    <s v="200909"/>
    <x v="1"/>
    <x v="0"/>
    <x v="2"/>
    <x v="16"/>
    <x v="25"/>
    <n v="0"/>
  </r>
  <r>
    <s v="201110"/>
    <x v="9"/>
    <x v="2"/>
    <x v="2"/>
    <x v="16"/>
    <x v="25"/>
    <n v="309.5"/>
  </r>
  <r>
    <s v="201104"/>
    <x v="4"/>
    <x v="2"/>
    <x v="2"/>
    <x v="16"/>
    <x v="25"/>
    <n v="358.14"/>
  </r>
  <r>
    <s v="200906"/>
    <x v="10"/>
    <x v="0"/>
    <x v="2"/>
    <x v="16"/>
    <x v="25"/>
    <n v="0"/>
  </r>
  <r>
    <s v="200903"/>
    <x v="8"/>
    <x v="0"/>
    <x v="2"/>
    <x v="16"/>
    <x v="31"/>
    <n v="0"/>
  </r>
  <r>
    <s v="201202"/>
    <x v="5"/>
    <x v="3"/>
    <x v="2"/>
    <x v="16"/>
    <x v="18"/>
    <n v="97149.759999999995"/>
  </r>
  <r>
    <s v="201103"/>
    <x v="8"/>
    <x v="2"/>
    <x v="2"/>
    <x v="16"/>
    <x v="18"/>
    <n v="99095.13"/>
  </r>
  <r>
    <s v="200907"/>
    <x v="3"/>
    <x v="0"/>
    <x v="2"/>
    <x v="16"/>
    <x v="18"/>
    <n v="91608.27"/>
  </r>
  <r>
    <s v="201203"/>
    <x v="8"/>
    <x v="3"/>
    <x v="2"/>
    <x v="16"/>
    <x v="18"/>
    <n v="135999.14000000001"/>
  </r>
  <r>
    <s v="201111"/>
    <x v="2"/>
    <x v="2"/>
    <x v="2"/>
    <x v="16"/>
    <x v="18"/>
    <n v="95250.48"/>
  </r>
  <r>
    <s v="201107"/>
    <x v="3"/>
    <x v="2"/>
    <x v="2"/>
    <x v="16"/>
    <x v="18"/>
    <n v="87352.94"/>
  </r>
  <r>
    <s v="201109"/>
    <x v="1"/>
    <x v="2"/>
    <x v="2"/>
    <x v="16"/>
    <x v="20"/>
    <n v="13750.84"/>
  </r>
  <r>
    <s v="200908"/>
    <x v="11"/>
    <x v="0"/>
    <x v="2"/>
    <x v="16"/>
    <x v="20"/>
    <n v="12031.79"/>
  </r>
  <r>
    <s v="201204"/>
    <x v="4"/>
    <x v="3"/>
    <x v="2"/>
    <x v="16"/>
    <x v="20"/>
    <n v="39.800000000000004"/>
  </r>
  <r>
    <s v="201202"/>
    <x v="5"/>
    <x v="3"/>
    <x v="2"/>
    <x v="16"/>
    <x v="20"/>
    <n v="0"/>
  </r>
  <r>
    <s v="201002"/>
    <x v="5"/>
    <x v="1"/>
    <x v="2"/>
    <x v="16"/>
    <x v="32"/>
    <n v="76.92"/>
  </r>
  <r>
    <s v="201012"/>
    <x v="7"/>
    <x v="1"/>
    <x v="2"/>
    <x v="16"/>
    <x v="32"/>
    <n v="0"/>
  </r>
  <r>
    <s v="201003"/>
    <x v="8"/>
    <x v="1"/>
    <x v="2"/>
    <x v="16"/>
    <x v="32"/>
    <n v="0"/>
  </r>
  <r>
    <s v="201009"/>
    <x v="1"/>
    <x v="1"/>
    <x v="2"/>
    <x v="16"/>
    <x v="32"/>
    <n v="0"/>
  </r>
  <r>
    <s v="201010"/>
    <x v="9"/>
    <x v="1"/>
    <x v="2"/>
    <x v="16"/>
    <x v="9"/>
    <n v="14734.970000000001"/>
  </r>
  <r>
    <s v="201009"/>
    <x v="1"/>
    <x v="1"/>
    <x v="2"/>
    <x v="16"/>
    <x v="9"/>
    <n v="15108.79"/>
  </r>
  <r>
    <s v="201204"/>
    <x v="4"/>
    <x v="3"/>
    <x v="2"/>
    <x v="16"/>
    <x v="9"/>
    <n v="16683.68"/>
  </r>
  <r>
    <s v="201108"/>
    <x v="11"/>
    <x v="2"/>
    <x v="2"/>
    <x v="16"/>
    <x v="9"/>
    <n v="11946.34"/>
  </r>
  <r>
    <s v="201008"/>
    <x v="11"/>
    <x v="1"/>
    <x v="2"/>
    <x v="16"/>
    <x v="9"/>
    <n v="16843.36"/>
  </r>
  <r>
    <s v="201008"/>
    <x v="11"/>
    <x v="1"/>
    <x v="2"/>
    <x v="16"/>
    <x v="33"/>
    <n v="0"/>
  </r>
  <r>
    <s v="200912"/>
    <x v="7"/>
    <x v="0"/>
    <x v="2"/>
    <x v="16"/>
    <x v="24"/>
    <n v="0"/>
  </r>
  <r>
    <s v="201007"/>
    <x v="3"/>
    <x v="1"/>
    <x v="2"/>
    <x v="16"/>
    <x v="24"/>
    <n v="0"/>
  </r>
  <r>
    <s v="200906"/>
    <x v="10"/>
    <x v="0"/>
    <x v="2"/>
    <x v="16"/>
    <x v="24"/>
    <n v="0"/>
  </r>
  <r>
    <s v="200912"/>
    <x v="7"/>
    <x v="0"/>
    <x v="2"/>
    <x v="16"/>
    <x v="43"/>
    <n v="-1208"/>
  </r>
  <r>
    <s v="200907"/>
    <x v="3"/>
    <x v="0"/>
    <x v="2"/>
    <x v="16"/>
    <x v="11"/>
    <n v="209529.83000000002"/>
  </r>
  <r>
    <s v="201102"/>
    <x v="5"/>
    <x v="2"/>
    <x v="2"/>
    <x v="16"/>
    <x v="12"/>
    <n v="367.2"/>
  </r>
  <r>
    <s v="201109"/>
    <x v="1"/>
    <x v="2"/>
    <x v="2"/>
    <x v="16"/>
    <x v="12"/>
    <n v="205"/>
  </r>
  <r>
    <s v="200903"/>
    <x v="8"/>
    <x v="0"/>
    <x v="2"/>
    <x v="16"/>
    <x v="12"/>
    <n v="0"/>
  </r>
  <r>
    <s v="200902"/>
    <x v="5"/>
    <x v="0"/>
    <x v="2"/>
    <x v="16"/>
    <x v="12"/>
    <n v="268.8"/>
  </r>
  <r>
    <s v="201009"/>
    <x v="1"/>
    <x v="1"/>
    <x v="2"/>
    <x v="16"/>
    <x v="12"/>
    <n v="46.5"/>
  </r>
  <r>
    <s v="201109"/>
    <x v="1"/>
    <x v="2"/>
    <x v="2"/>
    <x v="16"/>
    <x v="13"/>
    <n v="-87501.56"/>
  </r>
  <r>
    <s v="201101"/>
    <x v="6"/>
    <x v="2"/>
    <x v="2"/>
    <x v="16"/>
    <x v="13"/>
    <n v="6005.1500000000005"/>
  </r>
  <r>
    <s v="201110"/>
    <x v="9"/>
    <x v="2"/>
    <x v="2"/>
    <x v="16"/>
    <x v="13"/>
    <n v="10929.23"/>
  </r>
  <r>
    <s v="201012"/>
    <x v="7"/>
    <x v="1"/>
    <x v="2"/>
    <x v="17"/>
    <x v="0"/>
    <n v="23835.29"/>
  </r>
  <r>
    <s v="201109"/>
    <x v="1"/>
    <x v="2"/>
    <x v="2"/>
    <x v="17"/>
    <x v="0"/>
    <n v="8291.11"/>
  </r>
  <r>
    <s v="201202"/>
    <x v="5"/>
    <x v="3"/>
    <x v="2"/>
    <x v="17"/>
    <x v="0"/>
    <n v="6008.02"/>
  </r>
  <r>
    <s v="201001"/>
    <x v="6"/>
    <x v="1"/>
    <x v="2"/>
    <x v="17"/>
    <x v="0"/>
    <n v="6622.77"/>
  </r>
  <r>
    <s v="201005"/>
    <x v="0"/>
    <x v="1"/>
    <x v="2"/>
    <x v="17"/>
    <x v="0"/>
    <n v="4832.72"/>
  </r>
  <r>
    <s v="200909"/>
    <x v="1"/>
    <x v="0"/>
    <x v="2"/>
    <x v="17"/>
    <x v="28"/>
    <n v="355"/>
  </r>
  <r>
    <s v="201203"/>
    <x v="8"/>
    <x v="3"/>
    <x v="2"/>
    <x v="17"/>
    <x v="19"/>
    <n v="11664.47"/>
  </r>
  <r>
    <s v="201007"/>
    <x v="3"/>
    <x v="1"/>
    <x v="2"/>
    <x v="17"/>
    <x v="19"/>
    <n v="15181.050000000001"/>
  </r>
  <r>
    <s v="200911"/>
    <x v="2"/>
    <x v="0"/>
    <x v="2"/>
    <x v="17"/>
    <x v="19"/>
    <n v="15568.300000000001"/>
  </r>
  <r>
    <s v="201008"/>
    <x v="11"/>
    <x v="1"/>
    <x v="2"/>
    <x v="17"/>
    <x v="19"/>
    <n v="14155.94"/>
  </r>
  <r>
    <s v="200903"/>
    <x v="8"/>
    <x v="0"/>
    <x v="2"/>
    <x v="17"/>
    <x v="19"/>
    <n v="22057.93"/>
  </r>
  <r>
    <s v="201205"/>
    <x v="0"/>
    <x v="3"/>
    <x v="2"/>
    <x v="17"/>
    <x v="44"/>
    <n v="0"/>
  </r>
  <r>
    <s v="201105"/>
    <x v="0"/>
    <x v="2"/>
    <x v="2"/>
    <x v="17"/>
    <x v="2"/>
    <n v="170.4"/>
  </r>
  <r>
    <s v="201108"/>
    <x v="11"/>
    <x v="2"/>
    <x v="2"/>
    <x v="17"/>
    <x v="2"/>
    <n v="0"/>
  </r>
  <r>
    <s v="201007"/>
    <x v="3"/>
    <x v="1"/>
    <x v="2"/>
    <x v="17"/>
    <x v="2"/>
    <n v="19316.62"/>
  </r>
  <r>
    <s v="201009"/>
    <x v="1"/>
    <x v="1"/>
    <x v="2"/>
    <x v="17"/>
    <x v="2"/>
    <n v="63.52"/>
  </r>
  <r>
    <s v="201110"/>
    <x v="9"/>
    <x v="2"/>
    <x v="2"/>
    <x v="17"/>
    <x v="2"/>
    <n v="1463.93"/>
  </r>
  <r>
    <s v="201104"/>
    <x v="4"/>
    <x v="2"/>
    <x v="2"/>
    <x v="17"/>
    <x v="3"/>
    <n v="0"/>
  </r>
  <r>
    <s v="201205"/>
    <x v="0"/>
    <x v="3"/>
    <x v="2"/>
    <x v="17"/>
    <x v="3"/>
    <n v="0"/>
  </r>
  <r>
    <s v="201006"/>
    <x v="10"/>
    <x v="1"/>
    <x v="2"/>
    <x v="17"/>
    <x v="3"/>
    <n v="0"/>
  </r>
  <r>
    <s v="200911"/>
    <x v="2"/>
    <x v="0"/>
    <x v="2"/>
    <x v="17"/>
    <x v="3"/>
    <n v="0"/>
  </r>
  <r>
    <s v="201105"/>
    <x v="0"/>
    <x v="2"/>
    <x v="2"/>
    <x v="17"/>
    <x v="3"/>
    <n v="50"/>
  </r>
  <r>
    <s v="200912"/>
    <x v="7"/>
    <x v="0"/>
    <x v="2"/>
    <x v="17"/>
    <x v="25"/>
    <n v="4123"/>
  </r>
  <r>
    <s v="200905"/>
    <x v="0"/>
    <x v="0"/>
    <x v="2"/>
    <x v="17"/>
    <x v="25"/>
    <n v="0"/>
  </r>
  <r>
    <s v="201103"/>
    <x v="8"/>
    <x v="2"/>
    <x v="2"/>
    <x v="17"/>
    <x v="25"/>
    <n v="0"/>
  </r>
  <r>
    <s v="201108"/>
    <x v="11"/>
    <x v="2"/>
    <x v="2"/>
    <x v="17"/>
    <x v="25"/>
    <n v="712.95"/>
  </r>
  <r>
    <s v="201004"/>
    <x v="4"/>
    <x v="1"/>
    <x v="2"/>
    <x v="17"/>
    <x v="25"/>
    <n v="60"/>
  </r>
  <r>
    <s v="201011"/>
    <x v="2"/>
    <x v="1"/>
    <x v="2"/>
    <x v="17"/>
    <x v="45"/>
    <n v="0"/>
  </r>
  <r>
    <s v="201009"/>
    <x v="1"/>
    <x v="1"/>
    <x v="2"/>
    <x v="17"/>
    <x v="45"/>
    <n v="0"/>
  </r>
  <r>
    <s v="201008"/>
    <x v="11"/>
    <x v="1"/>
    <x v="2"/>
    <x v="17"/>
    <x v="45"/>
    <n v="0"/>
  </r>
  <r>
    <s v="201101"/>
    <x v="6"/>
    <x v="2"/>
    <x v="2"/>
    <x v="17"/>
    <x v="46"/>
    <n v="0"/>
  </r>
  <r>
    <s v="201104"/>
    <x v="4"/>
    <x v="2"/>
    <x v="2"/>
    <x v="17"/>
    <x v="46"/>
    <n v="297.45"/>
  </r>
  <r>
    <s v="201205"/>
    <x v="0"/>
    <x v="3"/>
    <x v="2"/>
    <x v="17"/>
    <x v="46"/>
    <n v="0"/>
  </r>
  <r>
    <s v="201102"/>
    <x v="5"/>
    <x v="2"/>
    <x v="2"/>
    <x v="17"/>
    <x v="47"/>
    <n v="1.1400000000000001"/>
  </r>
  <r>
    <s v="201112"/>
    <x v="7"/>
    <x v="2"/>
    <x v="2"/>
    <x v="17"/>
    <x v="47"/>
    <n v="0"/>
  </r>
  <r>
    <s v="201105"/>
    <x v="0"/>
    <x v="2"/>
    <x v="2"/>
    <x v="17"/>
    <x v="47"/>
    <n v="0"/>
  </r>
  <r>
    <s v="200905"/>
    <x v="0"/>
    <x v="0"/>
    <x v="2"/>
    <x v="17"/>
    <x v="6"/>
    <n v="0"/>
  </r>
  <r>
    <s v="201005"/>
    <x v="0"/>
    <x v="1"/>
    <x v="2"/>
    <x v="17"/>
    <x v="18"/>
    <n v="6544.51"/>
  </r>
  <r>
    <s v="201111"/>
    <x v="2"/>
    <x v="2"/>
    <x v="2"/>
    <x v="17"/>
    <x v="18"/>
    <n v="5760.96"/>
  </r>
  <r>
    <s v="201008"/>
    <x v="11"/>
    <x v="1"/>
    <x v="2"/>
    <x v="17"/>
    <x v="18"/>
    <n v="6093.33"/>
  </r>
  <r>
    <s v="201105"/>
    <x v="0"/>
    <x v="2"/>
    <x v="2"/>
    <x v="17"/>
    <x v="18"/>
    <n v="14090.380000000001"/>
  </r>
  <r>
    <s v="201112"/>
    <x v="7"/>
    <x v="2"/>
    <x v="2"/>
    <x v="17"/>
    <x v="18"/>
    <n v="38153.11"/>
  </r>
  <r>
    <s v="200901"/>
    <x v="6"/>
    <x v="0"/>
    <x v="2"/>
    <x v="17"/>
    <x v="18"/>
    <n v="11292.9"/>
  </r>
  <r>
    <s v="200909"/>
    <x v="1"/>
    <x v="0"/>
    <x v="2"/>
    <x v="17"/>
    <x v="48"/>
    <n v="0"/>
  </r>
  <r>
    <s v="201002"/>
    <x v="5"/>
    <x v="1"/>
    <x v="2"/>
    <x v="17"/>
    <x v="20"/>
    <n v="1214.17"/>
  </r>
  <r>
    <s v="201107"/>
    <x v="3"/>
    <x v="2"/>
    <x v="2"/>
    <x v="17"/>
    <x v="20"/>
    <n v="6874.06"/>
  </r>
  <r>
    <s v="201001"/>
    <x v="6"/>
    <x v="1"/>
    <x v="2"/>
    <x v="17"/>
    <x v="20"/>
    <n v="1516.3500000000001"/>
  </r>
  <r>
    <s v="201106"/>
    <x v="10"/>
    <x v="2"/>
    <x v="2"/>
    <x v="17"/>
    <x v="20"/>
    <n v="3288.7400000000002"/>
  </r>
  <r>
    <s v="200909"/>
    <x v="1"/>
    <x v="0"/>
    <x v="2"/>
    <x v="17"/>
    <x v="20"/>
    <n v="1178.1300000000001"/>
  </r>
  <r>
    <s v="201009"/>
    <x v="1"/>
    <x v="1"/>
    <x v="2"/>
    <x v="17"/>
    <x v="15"/>
    <n v="0"/>
  </r>
  <r>
    <s v="201007"/>
    <x v="3"/>
    <x v="1"/>
    <x v="2"/>
    <x v="17"/>
    <x v="21"/>
    <n v="0"/>
  </r>
  <r>
    <s v="201012"/>
    <x v="7"/>
    <x v="1"/>
    <x v="2"/>
    <x v="17"/>
    <x v="35"/>
    <n v="0"/>
  </r>
  <r>
    <s v="201010"/>
    <x v="9"/>
    <x v="1"/>
    <x v="2"/>
    <x v="17"/>
    <x v="35"/>
    <n v="0"/>
  </r>
  <r>
    <s v="201110"/>
    <x v="9"/>
    <x v="2"/>
    <x v="2"/>
    <x v="17"/>
    <x v="36"/>
    <n v="0"/>
  </r>
  <r>
    <s v="201106"/>
    <x v="10"/>
    <x v="2"/>
    <x v="2"/>
    <x v="17"/>
    <x v="36"/>
    <n v="327.24"/>
  </r>
  <r>
    <s v="201201"/>
    <x v="6"/>
    <x v="3"/>
    <x v="2"/>
    <x v="17"/>
    <x v="9"/>
    <n v="1395.82"/>
  </r>
  <r>
    <s v="201204"/>
    <x v="4"/>
    <x v="3"/>
    <x v="2"/>
    <x v="17"/>
    <x v="9"/>
    <n v="2228.7000000000003"/>
  </r>
  <r>
    <s v="201004"/>
    <x v="4"/>
    <x v="1"/>
    <x v="2"/>
    <x v="17"/>
    <x v="9"/>
    <n v="584.15"/>
  </r>
  <r>
    <s v="200905"/>
    <x v="0"/>
    <x v="0"/>
    <x v="2"/>
    <x v="17"/>
    <x v="9"/>
    <n v="1090.6400000000001"/>
  </r>
  <r>
    <s v="201106"/>
    <x v="10"/>
    <x v="2"/>
    <x v="2"/>
    <x v="17"/>
    <x v="37"/>
    <n v="282.45"/>
  </r>
  <r>
    <s v="201107"/>
    <x v="3"/>
    <x v="2"/>
    <x v="2"/>
    <x v="17"/>
    <x v="37"/>
    <n v="0"/>
  </r>
  <r>
    <s v="200907"/>
    <x v="3"/>
    <x v="0"/>
    <x v="2"/>
    <x v="17"/>
    <x v="49"/>
    <n v="0"/>
  </r>
  <r>
    <s v="201202"/>
    <x v="5"/>
    <x v="3"/>
    <x v="2"/>
    <x v="17"/>
    <x v="24"/>
    <n v="227.38"/>
  </r>
  <r>
    <s v="201008"/>
    <x v="11"/>
    <x v="1"/>
    <x v="2"/>
    <x v="17"/>
    <x v="24"/>
    <n v="48.38"/>
  </r>
  <r>
    <s v="201010"/>
    <x v="9"/>
    <x v="1"/>
    <x v="2"/>
    <x v="17"/>
    <x v="24"/>
    <n v="298.04000000000002"/>
  </r>
  <r>
    <s v="201108"/>
    <x v="11"/>
    <x v="2"/>
    <x v="2"/>
    <x v="17"/>
    <x v="11"/>
    <n v="2737.86"/>
  </r>
  <r>
    <s v="201110"/>
    <x v="9"/>
    <x v="2"/>
    <x v="2"/>
    <x v="17"/>
    <x v="11"/>
    <n v="4701.82"/>
  </r>
  <r>
    <s v="201002"/>
    <x v="5"/>
    <x v="1"/>
    <x v="2"/>
    <x v="17"/>
    <x v="12"/>
    <n v="6050.8"/>
  </r>
  <r>
    <s v="201111"/>
    <x v="2"/>
    <x v="2"/>
    <x v="2"/>
    <x v="17"/>
    <x v="12"/>
    <n v="14457.4"/>
  </r>
  <r>
    <s v="200902"/>
    <x v="5"/>
    <x v="0"/>
    <x v="2"/>
    <x v="17"/>
    <x v="12"/>
    <n v="10244.300000000001"/>
  </r>
  <r>
    <s v="201201"/>
    <x v="6"/>
    <x v="3"/>
    <x v="2"/>
    <x v="17"/>
    <x v="12"/>
    <n v="11341.25"/>
  </r>
  <r>
    <s v="200911"/>
    <x v="2"/>
    <x v="0"/>
    <x v="2"/>
    <x v="17"/>
    <x v="12"/>
    <n v="13098.800000000001"/>
  </r>
  <r>
    <s v="200906"/>
    <x v="10"/>
    <x v="0"/>
    <x v="2"/>
    <x v="17"/>
    <x v="12"/>
    <n v="8172.6"/>
  </r>
  <r>
    <s v="200904"/>
    <x v="4"/>
    <x v="0"/>
    <x v="2"/>
    <x v="17"/>
    <x v="12"/>
    <n v="15173.7"/>
  </r>
  <r>
    <s v="201104"/>
    <x v="4"/>
    <x v="2"/>
    <x v="2"/>
    <x v="17"/>
    <x v="12"/>
    <n v="7908.1"/>
  </r>
  <r>
    <s v="201203"/>
    <x v="8"/>
    <x v="3"/>
    <x v="2"/>
    <x v="17"/>
    <x v="13"/>
    <n v="-1403.17"/>
  </r>
  <r>
    <s v="200902"/>
    <x v="5"/>
    <x v="0"/>
    <x v="2"/>
    <x v="17"/>
    <x v="13"/>
    <n v="-10617.67"/>
  </r>
  <r>
    <s v="201003"/>
    <x v="8"/>
    <x v="1"/>
    <x v="2"/>
    <x v="17"/>
    <x v="13"/>
    <n v="1152.8399999999999"/>
  </r>
  <r>
    <s v="200903"/>
    <x v="8"/>
    <x v="0"/>
    <x v="2"/>
    <x v="17"/>
    <x v="13"/>
    <n v="4224.2700000000004"/>
  </r>
  <r>
    <s v="201204"/>
    <x v="4"/>
    <x v="3"/>
    <x v="2"/>
    <x v="17"/>
    <x v="27"/>
    <n v="203.18"/>
  </r>
  <r>
    <s v="200909"/>
    <x v="1"/>
    <x v="0"/>
    <x v="2"/>
    <x v="17"/>
    <x v="0"/>
    <n v="3660.34"/>
  </r>
  <r>
    <s v="201111"/>
    <x v="2"/>
    <x v="2"/>
    <x v="2"/>
    <x v="17"/>
    <x v="0"/>
    <n v="6793.9400000000005"/>
  </r>
  <r>
    <s v="201101"/>
    <x v="6"/>
    <x v="2"/>
    <x v="2"/>
    <x v="17"/>
    <x v="0"/>
    <n v="5989.02"/>
  </r>
  <r>
    <s v="200908"/>
    <x v="11"/>
    <x v="0"/>
    <x v="2"/>
    <x v="17"/>
    <x v="16"/>
    <n v="0"/>
  </r>
  <r>
    <s v="200908"/>
    <x v="11"/>
    <x v="0"/>
    <x v="2"/>
    <x v="17"/>
    <x v="29"/>
    <n v="0"/>
  </r>
  <r>
    <s v="200909"/>
    <x v="1"/>
    <x v="0"/>
    <x v="2"/>
    <x v="17"/>
    <x v="29"/>
    <n v="0"/>
  </r>
  <r>
    <s v="201105"/>
    <x v="0"/>
    <x v="2"/>
    <x v="2"/>
    <x v="17"/>
    <x v="19"/>
    <n v="10180.880000000001"/>
  </r>
  <r>
    <s v="201006"/>
    <x v="10"/>
    <x v="1"/>
    <x v="2"/>
    <x v="17"/>
    <x v="19"/>
    <n v="13260.67"/>
  </r>
  <r>
    <s v="200912"/>
    <x v="7"/>
    <x v="0"/>
    <x v="2"/>
    <x v="17"/>
    <x v="19"/>
    <n v="22678.13"/>
  </r>
  <r>
    <s v="201001"/>
    <x v="6"/>
    <x v="1"/>
    <x v="2"/>
    <x v="17"/>
    <x v="19"/>
    <n v="13430.210000000001"/>
  </r>
  <r>
    <s v="201203"/>
    <x v="8"/>
    <x v="3"/>
    <x v="2"/>
    <x v="17"/>
    <x v="50"/>
    <n v="979.93000000000006"/>
  </r>
  <r>
    <s v="201010"/>
    <x v="9"/>
    <x v="1"/>
    <x v="2"/>
    <x v="17"/>
    <x v="2"/>
    <n v="170.94"/>
  </r>
  <r>
    <s v="201205"/>
    <x v="0"/>
    <x v="3"/>
    <x v="2"/>
    <x v="17"/>
    <x v="2"/>
    <n v="608.33000000000004"/>
  </r>
  <r>
    <s v="201101"/>
    <x v="6"/>
    <x v="2"/>
    <x v="2"/>
    <x v="17"/>
    <x v="2"/>
    <n v="38.29"/>
  </r>
  <r>
    <s v="200912"/>
    <x v="7"/>
    <x v="0"/>
    <x v="2"/>
    <x v="17"/>
    <x v="3"/>
    <n v="0"/>
  </r>
  <r>
    <s v="200909"/>
    <x v="1"/>
    <x v="0"/>
    <x v="2"/>
    <x v="17"/>
    <x v="3"/>
    <n v="0"/>
  </r>
  <r>
    <s v="200907"/>
    <x v="3"/>
    <x v="0"/>
    <x v="2"/>
    <x v="17"/>
    <x v="3"/>
    <n v="0"/>
  </r>
  <r>
    <s v="201005"/>
    <x v="0"/>
    <x v="1"/>
    <x v="2"/>
    <x v="17"/>
    <x v="3"/>
    <n v="0"/>
  </r>
  <r>
    <s v="201112"/>
    <x v="7"/>
    <x v="2"/>
    <x v="2"/>
    <x v="17"/>
    <x v="3"/>
    <n v="0"/>
  </r>
  <r>
    <s v="201010"/>
    <x v="9"/>
    <x v="1"/>
    <x v="2"/>
    <x v="17"/>
    <x v="25"/>
    <n v="0"/>
  </r>
  <r>
    <s v="201101"/>
    <x v="6"/>
    <x v="2"/>
    <x v="2"/>
    <x v="17"/>
    <x v="25"/>
    <n v="0"/>
  </r>
  <r>
    <s v="201107"/>
    <x v="3"/>
    <x v="2"/>
    <x v="2"/>
    <x v="17"/>
    <x v="25"/>
    <n v="435.48"/>
  </r>
  <r>
    <s v="201010"/>
    <x v="9"/>
    <x v="1"/>
    <x v="2"/>
    <x v="17"/>
    <x v="45"/>
    <n v="0"/>
  </r>
  <r>
    <s v="200909"/>
    <x v="1"/>
    <x v="0"/>
    <x v="2"/>
    <x v="17"/>
    <x v="45"/>
    <n v="157.54"/>
  </r>
  <r>
    <s v="201012"/>
    <x v="7"/>
    <x v="1"/>
    <x v="2"/>
    <x v="17"/>
    <x v="45"/>
    <n v="76.72"/>
  </r>
  <r>
    <s v="201108"/>
    <x v="11"/>
    <x v="2"/>
    <x v="2"/>
    <x v="17"/>
    <x v="46"/>
    <n v="218.14000000000001"/>
  </r>
  <r>
    <s v="200903"/>
    <x v="8"/>
    <x v="0"/>
    <x v="2"/>
    <x v="17"/>
    <x v="6"/>
    <n v="0"/>
  </r>
  <r>
    <s v="201101"/>
    <x v="6"/>
    <x v="2"/>
    <x v="2"/>
    <x v="17"/>
    <x v="18"/>
    <n v="15611.06"/>
  </r>
  <r>
    <s v="200906"/>
    <x v="10"/>
    <x v="0"/>
    <x v="2"/>
    <x v="17"/>
    <x v="18"/>
    <n v="6856.99"/>
  </r>
  <r>
    <s v="201107"/>
    <x v="3"/>
    <x v="2"/>
    <x v="2"/>
    <x v="17"/>
    <x v="18"/>
    <n v="10672.380000000001"/>
  </r>
  <r>
    <s v="200911"/>
    <x v="2"/>
    <x v="0"/>
    <x v="2"/>
    <x v="17"/>
    <x v="48"/>
    <n v="0"/>
  </r>
  <r>
    <s v="201105"/>
    <x v="0"/>
    <x v="2"/>
    <x v="2"/>
    <x v="17"/>
    <x v="20"/>
    <n v="2068.69"/>
  </r>
  <r>
    <s v="201012"/>
    <x v="7"/>
    <x v="1"/>
    <x v="2"/>
    <x v="17"/>
    <x v="15"/>
    <n v="0"/>
  </r>
  <r>
    <s v="201005"/>
    <x v="0"/>
    <x v="1"/>
    <x v="2"/>
    <x v="17"/>
    <x v="21"/>
    <n v="0"/>
  </r>
  <r>
    <s v="201109"/>
    <x v="1"/>
    <x v="2"/>
    <x v="2"/>
    <x v="17"/>
    <x v="21"/>
    <n v="-2594.04"/>
  </r>
  <r>
    <s v="201004"/>
    <x v="4"/>
    <x v="1"/>
    <x v="2"/>
    <x v="17"/>
    <x v="21"/>
    <n v="0"/>
  </r>
  <r>
    <s v="201111"/>
    <x v="2"/>
    <x v="2"/>
    <x v="2"/>
    <x v="17"/>
    <x v="21"/>
    <n v="0"/>
  </r>
  <r>
    <s v="201008"/>
    <x v="11"/>
    <x v="1"/>
    <x v="2"/>
    <x v="17"/>
    <x v="21"/>
    <n v="0"/>
  </r>
  <r>
    <s v="201003"/>
    <x v="8"/>
    <x v="1"/>
    <x v="2"/>
    <x v="17"/>
    <x v="35"/>
    <n v="-227"/>
  </r>
  <r>
    <s v="201011"/>
    <x v="2"/>
    <x v="1"/>
    <x v="2"/>
    <x v="17"/>
    <x v="35"/>
    <n v="0"/>
  </r>
  <r>
    <s v="201001"/>
    <x v="6"/>
    <x v="1"/>
    <x v="2"/>
    <x v="17"/>
    <x v="9"/>
    <n v="900.1"/>
  </r>
  <r>
    <s v="201106"/>
    <x v="10"/>
    <x v="2"/>
    <x v="2"/>
    <x v="17"/>
    <x v="9"/>
    <n v="1080.0899999999999"/>
  </r>
  <r>
    <s v="201205"/>
    <x v="0"/>
    <x v="3"/>
    <x v="2"/>
    <x v="17"/>
    <x v="9"/>
    <n v="616.58000000000004"/>
  </r>
  <r>
    <s v="201002"/>
    <x v="5"/>
    <x v="1"/>
    <x v="2"/>
    <x v="17"/>
    <x v="9"/>
    <n v="1575.07"/>
  </r>
  <r>
    <s v="201205"/>
    <x v="0"/>
    <x v="3"/>
    <x v="2"/>
    <x v="17"/>
    <x v="37"/>
    <n v="0"/>
  </r>
  <r>
    <s v="200901"/>
    <x v="6"/>
    <x v="0"/>
    <x v="2"/>
    <x v="17"/>
    <x v="37"/>
    <n v="0"/>
  </r>
  <r>
    <s v="200909"/>
    <x v="1"/>
    <x v="0"/>
    <x v="2"/>
    <x v="17"/>
    <x v="37"/>
    <n v="0"/>
  </r>
  <r>
    <s v="200907"/>
    <x v="3"/>
    <x v="0"/>
    <x v="2"/>
    <x v="17"/>
    <x v="37"/>
    <n v="0"/>
  </r>
  <r>
    <s v="201104"/>
    <x v="4"/>
    <x v="2"/>
    <x v="2"/>
    <x v="17"/>
    <x v="24"/>
    <n v="734.5"/>
  </r>
  <r>
    <s v="201205"/>
    <x v="0"/>
    <x v="3"/>
    <x v="2"/>
    <x v="17"/>
    <x v="24"/>
    <n v="325.10000000000002"/>
  </r>
  <r>
    <s v="201009"/>
    <x v="1"/>
    <x v="1"/>
    <x v="2"/>
    <x v="17"/>
    <x v="24"/>
    <n v="1136.8900000000001"/>
  </r>
  <r>
    <s v="201102"/>
    <x v="5"/>
    <x v="2"/>
    <x v="2"/>
    <x v="17"/>
    <x v="24"/>
    <n v="759.27"/>
  </r>
  <r>
    <s v="201007"/>
    <x v="3"/>
    <x v="1"/>
    <x v="2"/>
    <x v="17"/>
    <x v="24"/>
    <n v="651.5"/>
  </r>
  <r>
    <s v="201109"/>
    <x v="1"/>
    <x v="2"/>
    <x v="2"/>
    <x v="17"/>
    <x v="43"/>
    <n v="0"/>
  </r>
  <r>
    <s v="201112"/>
    <x v="7"/>
    <x v="2"/>
    <x v="2"/>
    <x v="17"/>
    <x v="43"/>
    <n v="-1355.28"/>
  </r>
  <r>
    <s v="200904"/>
    <x v="4"/>
    <x v="0"/>
    <x v="2"/>
    <x v="17"/>
    <x v="11"/>
    <n v="119.76"/>
  </r>
  <r>
    <s v="200911"/>
    <x v="2"/>
    <x v="0"/>
    <x v="2"/>
    <x v="17"/>
    <x v="11"/>
    <n v="2884.7400000000002"/>
  </r>
  <r>
    <s v="201109"/>
    <x v="1"/>
    <x v="2"/>
    <x v="2"/>
    <x v="17"/>
    <x v="11"/>
    <n v="1988.95"/>
  </r>
  <r>
    <s v="201004"/>
    <x v="4"/>
    <x v="1"/>
    <x v="2"/>
    <x v="17"/>
    <x v="11"/>
    <n v="3803.78"/>
  </r>
  <r>
    <s v="201104"/>
    <x v="4"/>
    <x v="2"/>
    <x v="2"/>
    <x v="17"/>
    <x v="11"/>
    <n v="5319.59"/>
  </r>
  <r>
    <s v="201111"/>
    <x v="2"/>
    <x v="2"/>
    <x v="2"/>
    <x v="17"/>
    <x v="11"/>
    <n v="3547.66"/>
  </r>
  <r>
    <s v="200908"/>
    <x v="11"/>
    <x v="0"/>
    <x v="2"/>
    <x v="17"/>
    <x v="11"/>
    <n v="2859.79"/>
  </r>
  <r>
    <s v="200907"/>
    <x v="3"/>
    <x v="0"/>
    <x v="2"/>
    <x v="17"/>
    <x v="11"/>
    <n v="3490.6800000000003"/>
  </r>
  <r>
    <s v="200901"/>
    <x v="6"/>
    <x v="0"/>
    <x v="2"/>
    <x v="17"/>
    <x v="12"/>
    <n v="6811.6"/>
  </r>
  <r>
    <s v="201112"/>
    <x v="7"/>
    <x v="2"/>
    <x v="2"/>
    <x v="17"/>
    <x v="12"/>
    <n v="9090.8000000000011"/>
  </r>
  <r>
    <s v="201005"/>
    <x v="0"/>
    <x v="1"/>
    <x v="2"/>
    <x v="17"/>
    <x v="13"/>
    <n v="-183.53"/>
  </r>
  <r>
    <s v="200909"/>
    <x v="1"/>
    <x v="0"/>
    <x v="2"/>
    <x v="17"/>
    <x v="13"/>
    <n v="911.94"/>
  </r>
  <r>
    <s v="200903"/>
    <x v="8"/>
    <x v="0"/>
    <x v="2"/>
    <x v="17"/>
    <x v="0"/>
    <n v="3720.5"/>
  </r>
  <r>
    <s v="200901"/>
    <x v="6"/>
    <x v="0"/>
    <x v="2"/>
    <x v="17"/>
    <x v="0"/>
    <n v="5118"/>
  </r>
  <r>
    <s v="201102"/>
    <x v="5"/>
    <x v="2"/>
    <x v="2"/>
    <x v="17"/>
    <x v="0"/>
    <n v="7990.9000000000005"/>
  </r>
  <r>
    <s v="201107"/>
    <x v="3"/>
    <x v="2"/>
    <x v="2"/>
    <x v="17"/>
    <x v="0"/>
    <n v="7309.51"/>
  </r>
  <r>
    <s v="201003"/>
    <x v="8"/>
    <x v="1"/>
    <x v="2"/>
    <x v="17"/>
    <x v="0"/>
    <n v="6363.06"/>
  </r>
  <r>
    <s v="200906"/>
    <x v="10"/>
    <x v="0"/>
    <x v="2"/>
    <x v="17"/>
    <x v="0"/>
    <n v="3263.65"/>
  </r>
  <r>
    <s v="201110"/>
    <x v="9"/>
    <x v="2"/>
    <x v="2"/>
    <x v="17"/>
    <x v="0"/>
    <n v="6961.25"/>
  </r>
  <r>
    <s v="201006"/>
    <x v="10"/>
    <x v="1"/>
    <x v="2"/>
    <x v="17"/>
    <x v="0"/>
    <n v="4925.4400000000005"/>
  </r>
  <r>
    <s v="200909"/>
    <x v="1"/>
    <x v="0"/>
    <x v="2"/>
    <x v="17"/>
    <x v="16"/>
    <n v="0"/>
  </r>
  <r>
    <s v="201011"/>
    <x v="2"/>
    <x v="1"/>
    <x v="2"/>
    <x v="17"/>
    <x v="16"/>
    <n v="960"/>
  </r>
  <r>
    <s v="200911"/>
    <x v="2"/>
    <x v="0"/>
    <x v="2"/>
    <x v="17"/>
    <x v="28"/>
    <n v="0"/>
  </r>
  <r>
    <s v="201108"/>
    <x v="11"/>
    <x v="2"/>
    <x v="2"/>
    <x v="17"/>
    <x v="19"/>
    <n v="9537.7199999999993"/>
  </r>
  <r>
    <s v="201204"/>
    <x v="4"/>
    <x v="3"/>
    <x v="2"/>
    <x v="17"/>
    <x v="44"/>
    <n v="0"/>
  </r>
  <r>
    <s v="201203"/>
    <x v="8"/>
    <x v="3"/>
    <x v="2"/>
    <x v="17"/>
    <x v="44"/>
    <n v="0"/>
  </r>
  <r>
    <s v="201202"/>
    <x v="5"/>
    <x v="3"/>
    <x v="2"/>
    <x v="17"/>
    <x v="44"/>
    <n v="31.34"/>
  </r>
  <r>
    <s v="201012"/>
    <x v="7"/>
    <x v="1"/>
    <x v="2"/>
    <x v="17"/>
    <x v="2"/>
    <n v="47828.6"/>
  </r>
  <r>
    <s v="201104"/>
    <x v="4"/>
    <x v="2"/>
    <x v="2"/>
    <x v="17"/>
    <x v="2"/>
    <n v="170.4"/>
  </r>
  <r>
    <s v="200904"/>
    <x v="4"/>
    <x v="0"/>
    <x v="2"/>
    <x v="17"/>
    <x v="3"/>
    <n v="0"/>
  </r>
  <r>
    <s v="201111"/>
    <x v="2"/>
    <x v="2"/>
    <x v="2"/>
    <x v="17"/>
    <x v="3"/>
    <n v="0"/>
  </r>
  <r>
    <s v="200910"/>
    <x v="9"/>
    <x v="0"/>
    <x v="2"/>
    <x v="17"/>
    <x v="25"/>
    <n v="0"/>
  </r>
  <r>
    <s v="201005"/>
    <x v="0"/>
    <x v="1"/>
    <x v="2"/>
    <x v="17"/>
    <x v="25"/>
    <n v="0"/>
  </r>
  <r>
    <s v="201111"/>
    <x v="2"/>
    <x v="2"/>
    <x v="2"/>
    <x v="17"/>
    <x v="25"/>
    <n v="2123.11"/>
  </r>
  <r>
    <s v="201110"/>
    <x v="9"/>
    <x v="2"/>
    <x v="2"/>
    <x v="17"/>
    <x v="25"/>
    <n v="831.88"/>
  </r>
  <r>
    <s v="201104"/>
    <x v="4"/>
    <x v="2"/>
    <x v="2"/>
    <x v="17"/>
    <x v="25"/>
    <n v="1399.55"/>
  </r>
  <r>
    <s v="200907"/>
    <x v="3"/>
    <x v="0"/>
    <x v="2"/>
    <x v="17"/>
    <x v="25"/>
    <n v="0"/>
  </r>
  <r>
    <s v="200904"/>
    <x v="4"/>
    <x v="0"/>
    <x v="2"/>
    <x v="17"/>
    <x v="25"/>
    <n v="0"/>
  </r>
  <r>
    <s v="201203"/>
    <x v="8"/>
    <x v="3"/>
    <x v="2"/>
    <x v="17"/>
    <x v="46"/>
    <n v="0"/>
  </r>
  <r>
    <s v="201103"/>
    <x v="8"/>
    <x v="2"/>
    <x v="2"/>
    <x v="17"/>
    <x v="47"/>
    <n v="0"/>
  </r>
  <r>
    <s v="200902"/>
    <x v="5"/>
    <x v="0"/>
    <x v="2"/>
    <x v="17"/>
    <x v="6"/>
    <n v="247"/>
  </r>
  <r>
    <s v="200911"/>
    <x v="2"/>
    <x v="0"/>
    <x v="2"/>
    <x v="17"/>
    <x v="6"/>
    <n v="0"/>
  </r>
  <r>
    <s v="200910"/>
    <x v="9"/>
    <x v="0"/>
    <x v="2"/>
    <x v="17"/>
    <x v="18"/>
    <n v="7903.12"/>
  </r>
  <r>
    <s v="201109"/>
    <x v="1"/>
    <x v="2"/>
    <x v="2"/>
    <x v="17"/>
    <x v="18"/>
    <n v="22489.420000000002"/>
  </r>
  <r>
    <s v="201201"/>
    <x v="6"/>
    <x v="3"/>
    <x v="2"/>
    <x v="17"/>
    <x v="18"/>
    <n v="12123.32"/>
  </r>
  <r>
    <s v="200908"/>
    <x v="11"/>
    <x v="0"/>
    <x v="2"/>
    <x v="17"/>
    <x v="18"/>
    <n v="5279.76"/>
  </r>
  <r>
    <s v="201007"/>
    <x v="3"/>
    <x v="1"/>
    <x v="2"/>
    <x v="17"/>
    <x v="18"/>
    <n v="13717.73"/>
  </r>
  <r>
    <s v="201004"/>
    <x v="4"/>
    <x v="1"/>
    <x v="2"/>
    <x v="17"/>
    <x v="18"/>
    <n v="10571.39"/>
  </r>
  <r>
    <s v="201203"/>
    <x v="8"/>
    <x v="3"/>
    <x v="2"/>
    <x v="17"/>
    <x v="18"/>
    <n v="9793.2199999999993"/>
  </r>
  <r>
    <s v="201205"/>
    <x v="0"/>
    <x v="3"/>
    <x v="2"/>
    <x v="17"/>
    <x v="18"/>
    <n v="15586.03"/>
  </r>
  <r>
    <s v="200912"/>
    <x v="7"/>
    <x v="0"/>
    <x v="2"/>
    <x v="17"/>
    <x v="18"/>
    <n v="10482.11"/>
  </r>
  <r>
    <s v="200907"/>
    <x v="3"/>
    <x v="0"/>
    <x v="2"/>
    <x v="17"/>
    <x v="18"/>
    <n v="11574.57"/>
  </r>
  <r>
    <s v="201106"/>
    <x v="10"/>
    <x v="2"/>
    <x v="2"/>
    <x v="17"/>
    <x v="18"/>
    <n v="7440.84"/>
  </r>
  <r>
    <s v="200904"/>
    <x v="4"/>
    <x v="0"/>
    <x v="2"/>
    <x v="17"/>
    <x v="48"/>
    <n v="0"/>
  </r>
  <r>
    <s v="200912"/>
    <x v="7"/>
    <x v="0"/>
    <x v="2"/>
    <x v="17"/>
    <x v="48"/>
    <n v="0"/>
  </r>
  <r>
    <s v="201109"/>
    <x v="1"/>
    <x v="2"/>
    <x v="2"/>
    <x v="17"/>
    <x v="48"/>
    <n v="0"/>
  </r>
  <r>
    <s v="201110"/>
    <x v="9"/>
    <x v="2"/>
    <x v="2"/>
    <x v="17"/>
    <x v="48"/>
    <n v="0"/>
  </r>
  <r>
    <s v="200905"/>
    <x v="0"/>
    <x v="0"/>
    <x v="2"/>
    <x v="17"/>
    <x v="48"/>
    <n v="0"/>
  </r>
  <r>
    <s v="201102"/>
    <x v="5"/>
    <x v="2"/>
    <x v="2"/>
    <x v="17"/>
    <x v="20"/>
    <n v="1077.74"/>
  </r>
  <r>
    <s v="200904"/>
    <x v="4"/>
    <x v="0"/>
    <x v="2"/>
    <x v="17"/>
    <x v="20"/>
    <n v="7369.25"/>
  </r>
  <r>
    <s v="200902"/>
    <x v="5"/>
    <x v="0"/>
    <x v="2"/>
    <x v="17"/>
    <x v="20"/>
    <n v="718.80000000000007"/>
  </r>
  <r>
    <s v="201108"/>
    <x v="11"/>
    <x v="2"/>
    <x v="2"/>
    <x v="17"/>
    <x v="20"/>
    <n v="0"/>
  </r>
  <r>
    <s v="201010"/>
    <x v="9"/>
    <x v="1"/>
    <x v="2"/>
    <x v="17"/>
    <x v="21"/>
    <n v="0"/>
  </r>
  <r>
    <s v="201008"/>
    <x v="11"/>
    <x v="1"/>
    <x v="2"/>
    <x v="17"/>
    <x v="35"/>
    <n v="0"/>
  </r>
  <r>
    <s v="201109"/>
    <x v="1"/>
    <x v="2"/>
    <x v="2"/>
    <x v="17"/>
    <x v="36"/>
    <n v="0"/>
  </r>
  <r>
    <s v="201104"/>
    <x v="4"/>
    <x v="2"/>
    <x v="2"/>
    <x v="17"/>
    <x v="9"/>
    <n v="965.75"/>
  </r>
  <r>
    <s v="200912"/>
    <x v="7"/>
    <x v="0"/>
    <x v="2"/>
    <x v="17"/>
    <x v="9"/>
    <n v="408.42"/>
  </r>
  <r>
    <s v="201103"/>
    <x v="8"/>
    <x v="2"/>
    <x v="2"/>
    <x v="17"/>
    <x v="9"/>
    <n v="1301.24"/>
  </r>
  <r>
    <s v="201203"/>
    <x v="8"/>
    <x v="3"/>
    <x v="2"/>
    <x v="17"/>
    <x v="9"/>
    <n v="534.70000000000005"/>
  </r>
  <r>
    <s v="201109"/>
    <x v="1"/>
    <x v="2"/>
    <x v="2"/>
    <x v="17"/>
    <x v="9"/>
    <n v="871.79"/>
  </r>
  <r>
    <s v="200912"/>
    <x v="7"/>
    <x v="0"/>
    <x v="2"/>
    <x v="17"/>
    <x v="37"/>
    <n v="56"/>
  </r>
  <r>
    <s v="200910"/>
    <x v="9"/>
    <x v="0"/>
    <x v="2"/>
    <x v="17"/>
    <x v="37"/>
    <n v="0"/>
  </r>
  <r>
    <s v="201109"/>
    <x v="1"/>
    <x v="2"/>
    <x v="2"/>
    <x v="17"/>
    <x v="37"/>
    <n v="0"/>
  </r>
  <r>
    <s v="201008"/>
    <x v="11"/>
    <x v="1"/>
    <x v="2"/>
    <x v="17"/>
    <x v="37"/>
    <n v="0"/>
  </r>
  <r>
    <s v="200904"/>
    <x v="4"/>
    <x v="0"/>
    <x v="2"/>
    <x v="17"/>
    <x v="37"/>
    <n v="0"/>
  </r>
  <r>
    <s v="201104"/>
    <x v="4"/>
    <x v="2"/>
    <x v="2"/>
    <x v="17"/>
    <x v="37"/>
    <n v="50"/>
  </r>
  <r>
    <s v="201107"/>
    <x v="3"/>
    <x v="2"/>
    <x v="2"/>
    <x v="17"/>
    <x v="24"/>
    <n v="352.72"/>
  </r>
  <r>
    <s v="201109"/>
    <x v="1"/>
    <x v="2"/>
    <x v="2"/>
    <x v="17"/>
    <x v="24"/>
    <n v="288.58"/>
  </r>
  <r>
    <s v="201012"/>
    <x v="7"/>
    <x v="1"/>
    <x v="2"/>
    <x v="17"/>
    <x v="24"/>
    <n v="661.37"/>
  </r>
  <r>
    <s v="201111"/>
    <x v="2"/>
    <x v="2"/>
    <x v="2"/>
    <x v="17"/>
    <x v="43"/>
    <n v="0"/>
  </r>
  <r>
    <s v="200910"/>
    <x v="9"/>
    <x v="0"/>
    <x v="2"/>
    <x v="17"/>
    <x v="11"/>
    <n v="8774.59"/>
  </r>
  <r>
    <s v="200903"/>
    <x v="8"/>
    <x v="0"/>
    <x v="2"/>
    <x v="17"/>
    <x v="11"/>
    <n v="11206.710000000001"/>
  </r>
  <r>
    <s v="201103"/>
    <x v="8"/>
    <x v="2"/>
    <x v="2"/>
    <x v="17"/>
    <x v="11"/>
    <n v="7835.6100000000006"/>
  </r>
  <r>
    <s v="201105"/>
    <x v="0"/>
    <x v="2"/>
    <x v="2"/>
    <x v="17"/>
    <x v="11"/>
    <n v="6459.79"/>
  </r>
  <r>
    <s v="201012"/>
    <x v="7"/>
    <x v="1"/>
    <x v="2"/>
    <x v="17"/>
    <x v="11"/>
    <n v="4620.9800000000005"/>
  </r>
  <r>
    <s v="201108"/>
    <x v="11"/>
    <x v="2"/>
    <x v="2"/>
    <x v="17"/>
    <x v="12"/>
    <n v="11529.300000000001"/>
  </r>
  <r>
    <s v="201101"/>
    <x v="6"/>
    <x v="2"/>
    <x v="2"/>
    <x v="17"/>
    <x v="12"/>
    <n v="8217"/>
  </r>
  <r>
    <s v="201202"/>
    <x v="5"/>
    <x v="3"/>
    <x v="2"/>
    <x v="17"/>
    <x v="12"/>
    <n v="8376.1"/>
  </r>
  <r>
    <s v="201107"/>
    <x v="3"/>
    <x v="2"/>
    <x v="2"/>
    <x v="17"/>
    <x v="12"/>
    <n v="7100.05"/>
  </r>
  <r>
    <s v="201102"/>
    <x v="5"/>
    <x v="2"/>
    <x v="2"/>
    <x v="17"/>
    <x v="12"/>
    <n v="8858.7000000000007"/>
  </r>
  <r>
    <s v="201109"/>
    <x v="1"/>
    <x v="2"/>
    <x v="2"/>
    <x v="17"/>
    <x v="13"/>
    <n v="-1133.8"/>
  </r>
  <r>
    <s v="200908"/>
    <x v="11"/>
    <x v="0"/>
    <x v="2"/>
    <x v="17"/>
    <x v="13"/>
    <n v="-532.9"/>
  </r>
  <r>
    <s v="201104"/>
    <x v="4"/>
    <x v="2"/>
    <x v="2"/>
    <x v="17"/>
    <x v="13"/>
    <n v="-6165.6"/>
  </r>
  <r>
    <s v="201111"/>
    <x v="2"/>
    <x v="2"/>
    <x v="2"/>
    <x v="17"/>
    <x v="13"/>
    <n v="-300.12"/>
  </r>
  <r>
    <s v="200904"/>
    <x v="4"/>
    <x v="0"/>
    <x v="2"/>
    <x v="17"/>
    <x v="13"/>
    <n v="-5828.09"/>
  </r>
  <r>
    <s v="200907"/>
    <x v="3"/>
    <x v="0"/>
    <x v="2"/>
    <x v="17"/>
    <x v="13"/>
    <n v="357.63"/>
  </r>
  <r>
    <s v="201011"/>
    <x v="2"/>
    <x v="1"/>
    <x v="2"/>
    <x v="17"/>
    <x v="0"/>
    <n v="7386.38"/>
  </r>
  <r>
    <s v="200912"/>
    <x v="7"/>
    <x v="0"/>
    <x v="2"/>
    <x v="17"/>
    <x v="0"/>
    <n v="15303.28"/>
  </r>
  <r>
    <s v="201112"/>
    <x v="7"/>
    <x v="2"/>
    <x v="2"/>
    <x v="17"/>
    <x v="0"/>
    <n v="17547.23"/>
  </r>
  <r>
    <s v="201004"/>
    <x v="4"/>
    <x v="1"/>
    <x v="2"/>
    <x v="17"/>
    <x v="0"/>
    <n v="5796.87"/>
  </r>
  <r>
    <s v="201103"/>
    <x v="8"/>
    <x v="2"/>
    <x v="2"/>
    <x v="17"/>
    <x v="0"/>
    <n v="6288.1100000000006"/>
  </r>
  <r>
    <s v="201104"/>
    <x v="4"/>
    <x v="2"/>
    <x v="2"/>
    <x v="17"/>
    <x v="0"/>
    <n v="6880.66"/>
  </r>
  <r>
    <s v="200912"/>
    <x v="7"/>
    <x v="0"/>
    <x v="2"/>
    <x v="17"/>
    <x v="16"/>
    <n v="0"/>
  </r>
  <r>
    <s v="200907"/>
    <x v="3"/>
    <x v="0"/>
    <x v="2"/>
    <x v="17"/>
    <x v="16"/>
    <n v="0"/>
  </r>
  <r>
    <s v="200906"/>
    <x v="10"/>
    <x v="0"/>
    <x v="2"/>
    <x v="17"/>
    <x v="19"/>
    <n v="22381.96"/>
  </r>
  <r>
    <s v="200902"/>
    <x v="5"/>
    <x v="0"/>
    <x v="2"/>
    <x v="17"/>
    <x v="19"/>
    <n v="28689.93"/>
  </r>
  <r>
    <s v="201002"/>
    <x v="5"/>
    <x v="1"/>
    <x v="2"/>
    <x v="17"/>
    <x v="19"/>
    <n v="15683.62"/>
  </r>
  <r>
    <s v="201112"/>
    <x v="7"/>
    <x v="2"/>
    <x v="2"/>
    <x v="17"/>
    <x v="19"/>
    <n v="19440.03"/>
  </r>
  <r>
    <s v="200907"/>
    <x v="3"/>
    <x v="0"/>
    <x v="2"/>
    <x v="17"/>
    <x v="19"/>
    <n v="14871.57"/>
  </r>
  <r>
    <s v="201202"/>
    <x v="5"/>
    <x v="3"/>
    <x v="2"/>
    <x v="17"/>
    <x v="19"/>
    <n v="27062.23"/>
  </r>
  <r>
    <s v="200908"/>
    <x v="11"/>
    <x v="0"/>
    <x v="2"/>
    <x v="17"/>
    <x v="19"/>
    <n v="15837.460000000001"/>
  </r>
  <r>
    <s v="201011"/>
    <x v="2"/>
    <x v="1"/>
    <x v="2"/>
    <x v="17"/>
    <x v="19"/>
    <n v="14340.92"/>
  </r>
  <r>
    <s v="201107"/>
    <x v="3"/>
    <x v="2"/>
    <x v="2"/>
    <x v="17"/>
    <x v="19"/>
    <n v="18765.64"/>
  </r>
  <r>
    <s v="201004"/>
    <x v="4"/>
    <x v="1"/>
    <x v="2"/>
    <x v="17"/>
    <x v="2"/>
    <n v="1127.95"/>
  </r>
  <r>
    <s v="201204"/>
    <x v="4"/>
    <x v="3"/>
    <x v="2"/>
    <x v="17"/>
    <x v="2"/>
    <n v="521.41999999999996"/>
  </r>
  <r>
    <s v="200905"/>
    <x v="0"/>
    <x v="0"/>
    <x v="2"/>
    <x v="17"/>
    <x v="3"/>
    <n v="0"/>
  </r>
  <r>
    <s v="201107"/>
    <x v="3"/>
    <x v="2"/>
    <x v="2"/>
    <x v="17"/>
    <x v="3"/>
    <n v="0"/>
  </r>
  <r>
    <s v="201010"/>
    <x v="9"/>
    <x v="1"/>
    <x v="2"/>
    <x v="17"/>
    <x v="3"/>
    <n v="0"/>
  </r>
  <r>
    <s v="201110"/>
    <x v="9"/>
    <x v="2"/>
    <x v="2"/>
    <x v="17"/>
    <x v="3"/>
    <n v="0"/>
  </r>
  <r>
    <s v="201003"/>
    <x v="8"/>
    <x v="1"/>
    <x v="2"/>
    <x v="17"/>
    <x v="3"/>
    <n v="0"/>
  </r>
  <r>
    <s v="201011"/>
    <x v="2"/>
    <x v="1"/>
    <x v="2"/>
    <x v="17"/>
    <x v="3"/>
    <n v="0"/>
  </r>
  <r>
    <s v="201106"/>
    <x v="10"/>
    <x v="2"/>
    <x v="2"/>
    <x v="17"/>
    <x v="3"/>
    <n v="0"/>
  </r>
  <r>
    <s v="201106"/>
    <x v="10"/>
    <x v="2"/>
    <x v="2"/>
    <x v="17"/>
    <x v="25"/>
    <n v="78.36"/>
  </r>
  <r>
    <s v="200909"/>
    <x v="1"/>
    <x v="0"/>
    <x v="2"/>
    <x v="17"/>
    <x v="25"/>
    <n v="0"/>
  </r>
  <r>
    <s v="201008"/>
    <x v="11"/>
    <x v="1"/>
    <x v="2"/>
    <x v="17"/>
    <x v="25"/>
    <n v="196.14000000000001"/>
  </r>
  <r>
    <s v="200903"/>
    <x v="8"/>
    <x v="0"/>
    <x v="2"/>
    <x v="17"/>
    <x v="25"/>
    <n v="192.96"/>
  </r>
  <r>
    <s v="201112"/>
    <x v="7"/>
    <x v="2"/>
    <x v="2"/>
    <x v="17"/>
    <x v="25"/>
    <n v="270.38"/>
  </r>
  <r>
    <s v="200912"/>
    <x v="7"/>
    <x v="0"/>
    <x v="2"/>
    <x v="17"/>
    <x v="45"/>
    <n v="0"/>
  </r>
  <r>
    <s v="200905"/>
    <x v="0"/>
    <x v="0"/>
    <x v="2"/>
    <x v="17"/>
    <x v="45"/>
    <n v="17.64"/>
  </r>
  <r>
    <s v="201111"/>
    <x v="2"/>
    <x v="2"/>
    <x v="2"/>
    <x v="17"/>
    <x v="46"/>
    <n v="88.81"/>
  </r>
  <r>
    <s v="201204"/>
    <x v="4"/>
    <x v="3"/>
    <x v="2"/>
    <x v="17"/>
    <x v="46"/>
    <n v="0"/>
  </r>
  <r>
    <s v="201103"/>
    <x v="8"/>
    <x v="2"/>
    <x v="2"/>
    <x v="17"/>
    <x v="46"/>
    <n v="8492.76"/>
  </r>
  <r>
    <s v="201107"/>
    <x v="3"/>
    <x v="2"/>
    <x v="2"/>
    <x v="17"/>
    <x v="47"/>
    <n v="0"/>
  </r>
  <r>
    <s v="201104"/>
    <x v="4"/>
    <x v="2"/>
    <x v="2"/>
    <x v="17"/>
    <x v="47"/>
    <n v="0"/>
  </r>
  <r>
    <s v="200907"/>
    <x v="3"/>
    <x v="0"/>
    <x v="2"/>
    <x v="17"/>
    <x v="6"/>
    <n v="0"/>
  </r>
  <r>
    <s v="200906"/>
    <x v="10"/>
    <x v="0"/>
    <x v="2"/>
    <x v="17"/>
    <x v="6"/>
    <n v="0"/>
  </r>
  <r>
    <s v="200909"/>
    <x v="1"/>
    <x v="0"/>
    <x v="2"/>
    <x v="17"/>
    <x v="6"/>
    <n v="0"/>
  </r>
  <r>
    <s v="201003"/>
    <x v="8"/>
    <x v="1"/>
    <x v="2"/>
    <x v="17"/>
    <x v="18"/>
    <n v="8379.8700000000008"/>
  </r>
  <r>
    <s v="200904"/>
    <x v="4"/>
    <x v="0"/>
    <x v="2"/>
    <x v="17"/>
    <x v="18"/>
    <n v="6923.35"/>
  </r>
  <r>
    <s v="201108"/>
    <x v="11"/>
    <x v="2"/>
    <x v="2"/>
    <x v="17"/>
    <x v="18"/>
    <n v="8500.69"/>
  </r>
  <r>
    <s v="200909"/>
    <x v="1"/>
    <x v="0"/>
    <x v="2"/>
    <x v="17"/>
    <x v="18"/>
    <n v="3739.2400000000002"/>
  </r>
  <r>
    <s v="201012"/>
    <x v="7"/>
    <x v="1"/>
    <x v="2"/>
    <x v="17"/>
    <x v="18"/>
    <n v="20463.59"/>
  </r>
  <r>
    <s v="201102"/>
    <x v="5"/>
    <x v="2"/>
    <x v="2"/>
    <x v="17"/>
    <x v="18"/>
    <n v="12431.210000000001"/>
  </r>
  <r>
    <s v="200905"/>
    <x v="0"/>
    <x v="0"/>
    <x v="2"/>
    <x v="17"/>
    <x v="18"/>
    <n v="8224.81"/>
  </r>
  <r>
    <s v="201011"/>
    <x v="2"/>
    <x v="1"/>
    <x v="2"/>
    <x v="17"/>
    <x v="18"/>
    <n v="11085.54"/>
  </r>
  <r>
    <s v="201002"/>
    <x v="5"/>
    <x v="1"/>
    <x v="2"/>
    <x v="17"/>
    <x v="18"/>
    <n v="22493.09"/>
  </r>
  <r>
    <s v="201111"/>
    <x v="2"/>
    <x v="2"/>
    <x v="2"/>
    <x v="17"/>
    <x v="48"/>
    <n v="0"/>
  </r>
  <r>
    <s v="201103"/>
    <x v="8"/>
    <x v="2"/>
    <x v="2"/>
    <x v="17"/>
    <x v="20"/>
    <n v="132.30000000000001"/>
  </r>
  <r>
    <s v="201004"/>
    <x v="4"/>
    <x v="1"/>
    <x v="2"/>
    <x v="17"/>
    <x v="20"/>
    <n v="446.44"/>
  </r>
  <r>
    <s v="200905"/>
    <x v="0"/>
    <x v="0"/>
    <x v="2"/>
    <x v="17"/>
    <x v="20"/>
    <n v="1114.6200000000001"/>
  </r>
  <r>
    <s v="201008"/>
    <x v="11"/>
    <x v="1"/>
    <x v="2"/>
    <x v="17"/>
    <x v="20"/>
    <n v="2364.21"/>
  </r>
  <r>
    <s v="201110"/>
    <x v="9"/>
    <x v="2"/>
    <x v="2"/>
    <x v="17"/>
    <x v="20"/>
    <n v="281.29000000000002"/>
  </r>
  <r>
    <s v="201009"/>
    <x v="1"/>
    <x v="1"/>
    <x v="2"/>
    <x v="17"/>
    <x v="20"/>
    <n v="115.49000000000001"/>
  </r>
  <r>
    <s v="200903"/>
    <x v="8"/>
    <x v="0"/>
    <x v="2"/>
    <x v="17"/>
    <x v="20"/>
    <n v="505.24"/>
  </r>
  <r>
    <s v="201205"/>
    <x v="0"/>
    <x v="3"/>
    <x v="2"/>
    <x v="17"/>
    <x v="21"/>
    <n v="0"/>
  </r>
  <r>
    <s v="201009"/>
    <x v="1"/>
    <x v="1"/>
    <x v="2"/>
    <x v="17"/>
    <x v="21"/>
    <n v="0"/>
  </r>
  <r>
    <s v="201012"/>
    <x v="7"/>
    <x v="1"/>
    <x v="2"/>
    <x v="17"/>
    <x v="21"/>
    <n v="-20753.350000000002"/>
  </r>
  <r>
    <s v="201004"/>
    <x v="4"/>
    <x v="1"/>
    <x v="2"/>
    <x v="17"/>
    <x v="35"/>
    <n v="0"/>
  </r>
  <r>
    <s v="201112"/>
    <x v="7"/>
    <x v="2"/>
    <x v="2"/>
    <x v="17"/>
    <x v="36"/>
    <n v="0"/>
  </r>
  <r>
    <s v="200901"/>
    <x v="6"/>
    <x v="0"/>
    <x v="2"/>
    <x v="17"/>
    <x v="9"/>
    <n v="2313.39"/>
  </r>
  <r>
    <s v="200902"/>
    <x v="5"/>
    <x v="0"/>
    <x v="2"/>
    <x v="17"/>
    <x v="9"/>
    <n v="712.15"/>
  </r>
  <r>
    <s v="200911"/>
    <x v="2"/>
    <x v="0"/>
    <x v="2"/>
    <x v="17"/>
    <x v="9"/>
    <n v="763.52"/>
  </r>
  <r>
    <s v="201008"/>
    <x v="11"/>
    <x v="1"/>
    <x v="2"/>
    <x v="17"/>
    <x v="9"/>
    <n v="1080.46"/>
  </r>
  <r>
    <s v="201007"/>
    <x v="3"/>
    <x v="1"/>
    <x v="2"/>
    <x v="17"/>
    <x v="9"/>
    <n v="1782.1200000000001"/>
  </r>
  <r>
    <s v="200908"/>
    <x v="11"/>
    <x v="0"/>
    <x v="2"/>
    <x v="17"/>
    <x v="9"/>
    <n v="739.95"/>
  </r>
  <r>
    <s v="200905"/>
    <x v="0"/>
    <x v="0"/>
    <x v="2"/>
    <x v="17"/>
    <x v="37"/>
    <n v="5520"/>
  </r>
  <r>
    <s v="201108"/>
    <x v="11"/>
    <x v="2"/>
    <x v="2"/>
    <x v="17"/>
    <x v="37"/>
    <n v="0"/>
  </r>
  <r>
    <s v="201110"/>
    <x v="9"/>
    <x v="2"/>
    <x v="2"/>
    <x v="17"/>
    <x v="37"/>
    <n v="0"/>
  </r>
  <r>
    <s v="201201"/>
    <x v="6"/>
    <x v="3"/>
    <x v="2"/>
    <x v="17"/>
    <x v="37"/>
    <n v="0"/>
  </r>
  <r>
    <s v="201006"/>
    <x v="10"/>
    <x v="1"/>
    <x v="2"/>
    <x v="17"/>
    <x v="37"/>
    <n v="0"/>
  </r>
  <r>
    <s v="201011"/>
    <x v="2"/>
    <x v="1"/>
    <x v="2"/>
    <x v="17"/>
    <x v="37"/>
    <n v="43.14"/>
  </r>
  <r>
    <s v="201011"/>
    <x v="2"/>
    <x v="1"/>
    <x v="2"/>
    <x v="17"/>
    <x v="24"/>
    <n v="432.2"/>
  </r>
  <r>
    <s v="201201"/>
    <x v="6"/>
    <x v="3"/>
    <x v="2"/>
    <x v="17"/>
    <x v="24"/>
    <n v="700.48"/>
  </r>
  <r>
    <s v="201011"/>
    <x v="2"/>
    <x v="1"/>
    <x v="2"/>
    <x v="17"/>
    <x v="11"/>
    <n v="4959.18"/>
  </r>
  <r>
    <s v="201008"/>
    <x v="11"/>
    <x v="1"/>
    <x v="2"/>
    <x v="17"/>
    <x v="11"/>
    <n v="3950.98"/>
  </r>
  <r>
    <s v="201005"/>
    <x v="0"/>
    <x v="1"/>
    <x v="2"/>
    <x v="17"/>
    <x v="11"/>
    <n v="3209.29"/>
  </r>
  <r>
    <s v="201102"/>
    <x v="5"/>
    <x v="2"/>
    <x v="2"/>
    <x v="17"/>
    <x v="11"/>
    <n v="7976.53"/>
  </r>
  <r>
    <s v="201112"/>
    <x v="7"/>
    <x v="2"/>
    <x v="2"/>
    <x v="17"/>
    <x v="11"/>
    <n v="7228.66"/>
  </r>
  <r>
    <s v="200902"/>
    <x v="5"/>
    <x v="0"/>
    <x v="2"/>
    <x v="17"/>
    <x v="11"/>
    <n v="3785.38"/>
  </r>
  <r>
    <s v="201004"/>
    <x v="4"/>
    <x v="1"/>
    <x v="2"/>
    <x v="17"/>
    <x v="12"/>
    <n v="6703.85"/>
  </r>
  <r>
    <s v="201110"/>
    <x v="9"/>
    <x v="2"/>
    <x v="2"/>
    <x v="17"/>
    <x v="12"/>
    <n v="14235.9"/>
  </r>
  <r>
    <s v="201012"/>
    <x v="7"/>
    <x v="1"/>
    <x v="2"/>
    <x v="17"/>
    <x v="12"/>
    <n v="5930.7"/>
  </r>
  <r>
    <s v="201011"/>
    <x v="2"/>
    <x v="1"/>
    <x v="2"/>
    <x v="17"/>
    <x v="12"/>
    <n v="1528.6000000000001"/>
  </r>
  <r>
    <s v="201106"/>
    <x v="10"/>
    <x v="2"/>
    <x v="2"/>
    <x v="17"/>
    <x v="12"/>
    <n v="6390"/>
  </r>
  <r>
    <s v="201004"/>
    <x v="4"/>
    <x v="1"/>
    <x v="2"/>
    <x v="17"/>
    <x v="13"/>
    <n v="-2169.62"/>
  </r>
  <r>
    <s v="200910"/>
    <x v="9"/>
    <x v="0"/>
    <x v="2"/>
    <x v="17"/>
    <x v="13"/>
    <n v="105.21000000000001"/>
  </r>
  <r>
    <s v="201007"/>
    <x v="3"/>
    <x v="1"/>
    <x v="2"/>
    <x v="17"/>
    <x v="13"/>
    <n v="1686.3400000000001"/>
  </r>
  <r>
    <s v="201008"/>
    <x v="11"/>
    <x v="1"/>
    <x v="2"/>
    <x v="17"/>
    <x v="13"/>
    <n v="-297.49"/>
  </r>
  <r>
    <s v="201102"/>
    <x v="5"/>
    <x v="2"/>
    <x v="2"/>
    <x v="17"/>
    <x v="13"/>
    <n v="360.41"/>
  </r>
  <r>
    <s v="201201"/>
    <x v="6"/>
    <x v="3"/>
    <x v="2"/>
    <x v="17"/>
    <x v="13"/>
    <n v="3637.94"/>
  </r>
  <r>
    <s v="201106"/>
    <x v="10"/>
    <x v="2"/>
    <x v="2"/>
    <x v="17"/>
    <x v="13"/>
    <n v="2574.3200000000002"/>
  </r>
  <r>
    <s v="201002"/>
    <x v="5"/>
    <x v="1"/>
    <x v="2"/>
    <x v="17"/>
    <x v="13"/>
    <n v="-2490.04"/>
  </r>
  <r>
    <s v="201105"/>
    <x v="0"/>
    <x v="2"/>
    <x v="2"/>
    <x v="17"/>
    <x v="13"/>
    <n v="18.23"/>
  </r>
  <r>
    <s v="201008"/>
    <x v="11"/>
    <x v="1"/>
    <x v="2"/>
    <x v="17"/>
    <x v="0"/>
    <n v="5098.17"/>
  </r>
  <r>
    <s v="200911"/>
    <x v="2"/>
    <x v="0"/>
    <x v="2"/>
    <x v="17"/>
    <x v="16"/>
    <n v="0"/>
  </r>
  <r>
    <s v="200912"/>
    <x v="7"/>
    <x v="0"/>
    <x v="2"/>
    <x v="17"/>
    <x v="28"/>
    <n v="0"/>
  </r>
  <r>
    <s v="200911"/>
    <x v="2"/>
    <x v="0"/>
    <x v="2"/>
    <x v="17"/>
    <x v="29"/>
    <n v="0"/>
  </r>
  <r>
    <s v="200910"/>
    <x v="9"/>
    <x v="0"/>
    <x v="2"/>
    <x v="17"/>
    <x v="29"/>
    <n v="0"/>
  </r>
  <r>
    <s v="200909"/>
    <x v="1"/>
    <x v="0"/>
    <x v="2"/>
    <x v="17"/>
    <x v="19"/>
    <n v="13208.81"/>
  </r>
  <r>
    <s v="201101"/>
    <x v="6"/>
    <x v="2"/>
    <x v="2"/>
    <x v="17"/>
    <x v="19"/>
    <n v="17112.010000000002"/>
  </r>
  <r>
    <s v="201201"/>
    <x v="6"/>
    <x v="3"/>
    <x v="2"/>
    <x v="17"/>
    <x v="19"/>
    <n v="21510.47"/>
  </r>
  <r>
    <s v="201204"/>
    <x v="4"/>
    <x v="3"/>
    <x v="2"/>
    <x v="17"/>
    <x v="19"/>
    <n v="15592.83"/>
  </r>
  <r>
    <s v="201005"/>
    <x v="0"/>
    <x v="1"/>
    <x v="2"/>
    <x v="17"/>
    <x v="2"/>
    <n v="2125.54"/>
  </r>
  <r>
    <s v="201101"/>
    <x v="6"/>
    <x v="2"/>
    <x v="2"/>
    <x v="17"/>
    <x v="3"/>
    <n v="0"/>
  </r>
  <r>
    <s v="201102"/>
    <x v="5"/>
    <x v="2"/>
    <x v="2"/>
    <x v="17"/>
    <x v="3"/>
    <n v="0"/>
  </r>
  <r>
    <s v="201204"/>
    <x v="4"/>
    <x v="3"/>
    <x v="2"/>
    <x v="17"/>
    <x v="3"/>
    <n v="0"/>
  </r>
  <r>
    <s v="200908"/>
    <x v="11"/>
    <x v="0"/>
    <x v="2"/>
    <x v="17"/>
    <x v="3"/>
    <n v="0"/>
  </r>
  <r>
    <s v="201201"/>
    <x v="6"/>
    <x v="3"/>
    <x v="2"/>
    <x v="17"/>
    <x v="25"/>
    <n v="211.89000000000001"/>
  </r>
  <r>
    <s v="201007"/>
    <x v="3"/>
    <x v="1"/>
    <x v="2"/>
    <x v="17"/>
    <x v="25"/>
    <n v="2512.64"/>
  </r>
  <r>
    <s v="201204"/>
    <x v="4"/>
    <x v="3"/>
    <x v="2"/>
    <x v="17"/>
    <x v="25"/>
    <n v="1411.3"/>
  </r>
  <r>
    <s v="201102"/>
    <x v="5"/>
    <x v="2"/>
    <x v="2"/>
    <x v="17"/>
    <x v="25"/>
    <n v="0"/>
  </r>
  <r>
    <s v="200902"/>
    <x v="5"/>
    <x v="0"/>
    <x v="2"/>
    <x v="17"/>
    <x v="45"/>
    <n v="21.2"/>
  </r>
  <r>
    <s v="200911"/>
    <x v="2"/>
    <x v="0"/>
    <x v="2"/>
    <x v="17"/>
    <x v="45"/>
    <n v="0"/>
  </r>
  <r>
    <s v="200907"/>
    <x v="3"/>
    <x v="0"/>
    <x v="2"/>
    <x v="17"/>
    <x v="45"/>
    <n v="0"/>
  </r>
  <r>
    <s v="201102"/>
    <x v="5"/>
    <x v="2"/>
    <x v="2"/>
    <x v="17"/>
    <x v="46"/>
    <n v="2348.31"/>
  </r>
  <r>
    <s v="201106"/>
    <x v="10"/>
    <x v="2"/>
    <x v="2"/>
    <x v="17"/>
    <x v="47"/>
    <n v="0"/>
  </r>
  <r>
    <s v="201109"/>
    <x v="1"/>
    <x v="2"/>
    <x v="2"/>
    <x v="17"/>
    <x v="47"/>
    <n v="0"/>
  </r>
  <r>
    <s v="201111"/>
    <x v="2"/>
    <x v="2"/>
    <x v="2"/>
    <x v="17"/>
    <x v="47"/>
    <n v="0"/>
  </r>
  <r>
    <s v="200910"/>
    <x v="9"/>
    <x v="0"/>
    <x v="2"/>
    <x v="17"/>
    <x v="6"/>
    <n v="0"/>
  </r>
  <r>
    <s v="200904"/>
    <x v="4"/>
    <x v="0"/>
    <x v="2"/>
    <x v="17"/>
    <x v="6"/>
    <n v="0"/>
  </r>
  <r>
    <s v="201001"/>
    <x v="6"/>
    <x v="1"/>
    <x v="2"/>
    <x v="17"/>
    <x v="18"/>
    <n v="9863.58"/>
  </r>
  <r>
    <s v="201204"/>
    <x v="4"/>
    <x v="3"/>
    <x v="2"/>
    <x v="17"/>
    <x v="18"/>
    <n v="10896.19"/>
  </r>
  <r>
    <s v="201104"/>
    <x v="4"/>
    <x v="2"/>
    <x v="2"/>
    <x v="17"/>
    <x v="18"/>
    <n v="19259.170000000002"/>
  </r>
  <r>
    <s v="201108"/>
    <x v="11"/>
    <x v="2"/>
    <x v="2"/>
    <x v="17"/>
    <x v="48"/>
    <n v="0"/>
  </r>
  <r>
    <s v="201112"/>
    <x v="7"/>
    <x v="2"/>
    <x v="2"/>
    <x v="17"/>
    <x v="48"/>
    <n v="0"/>
  </r>
  <r>
    <s v="201107"/>
    <x v="3"/>
    <x v="2"/>
    <x v="2"/>
    <x v="17"/>
    <x v="48"/>
    <n v="494.37"/>
  </r>
  <r>
    <s v="200908"/>
    <x v="11"/>
    <x v="0"/>
    <x v="2"/>
    <x v="17"/>
    <x v="48"/>
    <n v="0"/>
  </r>
  <r>
    <s v="201109"/>
    <x v="1"/>
    <x v="2"/>
    <x v="2"/>
    <x v="17"/>
    <x v="20"/>
    <n v="3051.96"/>
  </r>
  <r>
    <s v="200907"/>
    <x v="3"/>
    <x v="0"/>
    <x v="2"/>
    <x v="17"/>
    <x v="20"/>
    <n v="1510.75"/>
  </r>
  <r>
    <s v="201203"/>
    <x v="8"/>
    <x v="3"/>
    <x v="2"/>
    <x v="17"/>
    <x v="20"/>
    <n v="125.94"/>
  </r>
  <r>
    <s v="200912"/>
    <x v="7"/>
    <x v="0"/>
    <x v="2"/>
    <x v="17"/>
    <x v="20"/>
    <n v="885.68000000000006"/>
  </r>
  <r>
    <s v="201201"/>
    <x v="6"/>
    <x v="3"/>
    <x v="2"/>
    <x v="17"/>
    <x v="20"/>
    <n v="1171.28"/>
  </r>
  <r>
    <s v="201112"/>
    <x v="7"/>
    <x v="2"/>
    <x v="2"/>
    <x v="17"/>
    <x v="20"/>
    <n v="43.87"/>
  </r>
  <r>
    <s v="201005"/>
    <x v="0"/>
    <x v="1"/>
    <x v="2"/>
    <x v="17"/>
    <x v="20"/>
    <n v="1199.31"/>
  </r>
  <r>
    <s v="201204"/>
    <x v="4"/>
    <x v="3"/>
    <x v="2"/>
    <x v="17"/>
    <x v="20"/>
    <n v="1012.4300000000001"/>
  </r>
  <r>
    <s v="201011"/>
    <x v="2"/>
    <x v="1"/>
    <x v="2"/>
    <x v="17"/>
    <x v="15"/>
    <n v="0"/>
  </r>
  <r>
    <s v="201110"/>
    <x v="9"/>
    <x v="2"/>
    <x v="2"/>
    <x v="17"/>
    <x v="21"/>
    <n v="0"/>
  </r>
  <r>
    <s v="201107"/>
    <x v="3"/>
    <x v="2"/>
    <x v="2"/>
    <x v="17"/>
    <x v="36"/>
    <n v="0"/>
  </r>
  <r>
    <s v="201009"/>
    <x v="1"/>
    <x v="1"/>
    <x v="2"/>
    <x v="17"/>
    <x v="9"/>
    <n v="1059.8900000000001"/>
  </r>
  <r>
    <s v="201107"/>
    <x v="3"/>
    <x v="2"/>
    <x v="2"/>
    <x v="17"/>
    <x v="9"/>
    <n v="1570.33"/>
  </r>
  <r>
    <s v="201011"/>
    <x v="2"/>
    <x v="1"/>
    <x v="2"/>
    <x v="17"/>
    <x v="9"/>
    <n v="1728.54"/>
  </r>
  <r>
    <s v="201202"/>
    <x v="5"/>
    <x v="3"/>
    <x v="2"/>
    <x v="17"/>
    <x v="9"/>
    <n v="687.44"/>
  </r>
  <r>
    <s v="201102"/>
    <x v="5"/>
    <x v="2"/>
    <x v="2"/>
    <x v="17"/>
    <x v="9"/>
    <n v="1238.5899999999999"/>
  </r>
  <r>
    <s v="201202"/>
    <x v="5"/>
    <x v="3"/>
    <x v="2"/>
    <x v="17"/>
    <x v="37"/>
    <n v="0"/>
  </r>
  <r>
    <s v="201103"/>
    <x v="8"/>
    <x v="2"/>
    <x v="2"/>
    <x v="17"/>
    <x v="37"/>
    <n v="0"/>
  </r>
  <r>
    <s v="201012"/>
    <x v="7"/>
    <x v="1"/>
    <x v="2"/>
    <x v="17"/>
    <x v="37"/>
    <n v="158.18"/>
  </r>
  <r>
    <s v="200903"/>
    <x v="8"/>
    <x v="0"/>
    <x v="2"/>
    <x v="17"/>
    <x v="37"/>
    <n v="0"/>
  </r>
  <r>
    <s v="201002"/>
    <x v="5"/>
    <x v="1"/>
    <x v="2"/>
    <x v="17"/>
    <x v="37"/>
    <n v="0"/>
  </r>
  <r>
    <s v="200906"/>
    <x v="10"/>
    <x v="0"/>
    <x v="2"/>
    <x v="17"/>
    <x v="37"/>
    <n v="43"/>
  </r>
  <r>
    <s v="200908"/>
    <x v="11"/>
    <x v="0"/>
    <x v="2"/>
    <x v="17"/>
    <x v="37"/>
    <n v="2644"/>
  </r>
  <r>
    <s v="200911"/>
    <x v="2"/>
    <x v="0"/>
    <x v="2"/>
    <x v="17"/>
    <x v="37"/>
    <n v="0"/>
  </r>
  <r>
    <s v="200909"/>
    <x v="1"/>
    <x v="0"/>
    <x v="2"/>
    <x v="17"/>
    <x v="49"/>
    <n v="0"/>
  </r>
  <r>
    <s v="200906"/>
    <x v="10"/>
    <x v="0"/>
    <x v="2"/>
    <x v="17"/>
    <x v="49"/>
    <n v="0.98"/>
  </r>
  <r>
    <s v="200912"/>
    <x v="7"/>
    <x v="0"/>
    <x v="2"/>
    <x v="17"/>
    <x v="49"/>
    <n v="0"/>
  </r>
  <r>
    <s v="201108"/>
    <x v="11"/>
    <x v="2"/>
    <x v="2"/>
    <x v="17"/>
    <x v="24"/>
    <n v="458.51"/>
  </r>
  <r>
    <s v="201204"/>
    <x v="4"/>
    <x v="3"/>
    <x v="2"/>
    <x v="17"/>
    <x v="24"/>
    <n v="181"/>
  </r>
  <r>
    <s v="201203"/>
    <x v="8"/>
    <x v="3"/>
    <x v="2"/>
    <x v="17"/>
    <x v="24"/>
    <n v="317.07"/>
  </r>
  <r>
    <s v="201110"/>
    <x v="9"/>
    <x v="2"/>
    <x v="2"/>
    <x v="17"/>
    <x v="43"/>
    <n v="0"/>
  </r>
  <r>
    <s v="200906"/>
    <x v="10"/>
    <x v="0"/>
    <x v="2"/>
    <x v="17"/>
    <x v="11"/>
    <n v="3931.05"/>
  </r>
  <r>
    <s v="200912"/>
    <x v="7"/>
    <x v="0"/>
    <x v="2"/>
    <x v="17"/>
    <x v="11"/>
    <n v="4531.32"/>
  </r>
  <r>
    <s v="201107"/>
    <x v="3"/>
    <x v="2"/>
    <x v="2"/>
    <x v="17"/>
    <x v="11"/>
    <n v="8495.73"/>
  </r>
  <r>
    <s v="201204"/>
    <x v="4"/>
    <x v="3"/>
    <x v="2"/>
    <x v="17"/>
    <x v="11"/>
    <n v="14002.720000000001"/>
  </r>
  <r>
    <s v="201202"/>
    <x v="5"/>
    <x v="3"/>
    <x v="2"/>
    <x v="17"/>
    <x v="11"/>
    <n v="223.13"/>
  </r>
  <r>
    <s v="201010"/>
    <x v="9"/>
    <x v="1"/>
    <x v="2"/>
    <x v="17"/>
    <x v="11"/>
    <n v="6115.49"/>
  </r>
  <r>
    <s v="201109"/>
    <x v="1"/>
    <x v="2"/>
    <x v="2"/>
    <x v="17"/>
    <x v="12"/>
    <n v="17437.099999999999"/>
  </r>
  <r>
    <s v="201205"/>
    <x v="0"/>
    <x v="3"/>
    <x v="2"/>
    <x v="17"/>
    <x v="12"/>
    <n v="9317.3000000000011"/>
  </r>
  <r>
    <s v="201103"/>
    <x v="8"/>
    <x v="2"/>
    <x v="2"/>
    <x v="17"/>
    <x v="12"/>
    <n v="11171.800000000001"/>
  </r>
  <r>
    <s v="201105"/>
    <x v="0"/>
    <x v="2"/>
    <x v="2"/>
    <x v="17"/>
    <x v="12"/>
    <n v="7968.75"/>
  </r>
  <r>
    <s v="201006"/>
    <x v="10"/>
    <x v="1"/>
    <x v="2"/>
    <x v="17"/>
    <x v="12"/>
    <n v="2880.1"/>
  </r>
  <r>
    <s v="201204"/>
    <x v="4"/>
    <x v="3"/>
    <x v="2"/>
    <x v="17"/>
    <x v="12"/>
    <n v="718.5"/>
  </r>
  <r>
    <s v="201107"/>
    <x v="3"/>
    <x v="2"/>
    <x v="2"/>
    <x v="17"/>
    <x v="13"/>
    <n v="-1903.64"/>
  </r>
  <r>
    <s v="201204"/>
    <x v="4"/>
    <x v="3"/>
    <x v="2"/>
    <x v="17"/>
    <x v="13"/>
    <n v="3761.6800000000003"/>
  </r>
  <r>
    <s v="200911"/>
    <x v="2"/>
    <x v="0"/>
    <x v="2"/>
    <x v="17"/>
    <x v="0"/>
    <n v="8703.26"/>
  </r>
  <r>
    <s v="201204"/>
    <x v="4"/>
    <x v="3"/>
    <x v="2"/>
    <x v="17"/>
    <x v="0"/>
    <n v="5629.12"/>
  </r>
  <r>
    <s v="201203"/>
    <x v="8"/>
    <x v="3"/>
    <x v="2"/>
    <x v="17"/>
    <x v="0"/>
    <n v="6989.85"/>
  </r>
  <r>
    <s v="201106"/>
    <x v="10"/>
    <x v="2"/>
    <x v="2"/>
    <x v="17"/>
    <x v="0"/>
    <n v="5940.72"/>
  </r>
  <r>
    <s v="200906"/>
    <x v="10"/>
    <x v="0"/>
    <x v="2"/>
    <x v="17"/>
    <x v="16"/>
    <n v="351.7"/>
  </r>
  <r>
    <s v="200907"/>
    <x v="3"/>
    <x v="0"/>
    <x v="2"/>
    <x v="17"/>
    <x v="29"/>
    <n v="0"/>
  </r>
  <r>
    <s v="201003"/>
    <x v="8"/>
    <x v="1"/>
    <x v="2"/>
    <x v="17"/>
    <x v="19"/>
    <n v="14874.39"/>
  </r>
  <r>
    <s v="200904"/>
    <x v="4"/>
    <x v="0"/>
    <x v="2"/>
    <x v="17"/>
    <x v="19"/>
    <n v="10457.65"/>
  </r>
  <r>
    <s v="201104"/>
    <x v="4"/>
    <x v="2"/>
    <x v="2"/>
    <x v="17"/>
    <x v="19"/>
    <n v="18710.189999999999"/>
  </r>
  <r>
    <s v="201005"/>
    <x v="0"/>
    <x v="1"/>
    <x v="2"/>
    <x v="17"/>
    <x v="19"/>
    <n v="14241.23"/>
  </r>
  <r>
    <s v="200905"/>
    <x v="0"/>
    <x v="0"/>
    <x v="2"/>
    <x v="17"/>
    <x v="19"/>
    <n v="16136.27"/>
  </r>
  <r>
    <s v="201205"/>
    <x v="0"/>
    <x v="3"/>
    <x v="2"/>
    <x v="17"/>
    <x v="19"/>
    <n v="31428.48"/>
  </r>
  <r>
    <s v="201205"/>
    <x v="0"/>
    <x v="3"/>
    <x v="2"/>
    <x v="17"/>
    <x v="50"/>
    <n v="0"/>
  </r>
  <r>
    <s v="201006"/>
    <x v="10"/>
    <x v="1"/>
    <x v="2"/>
    <x v="17"/>
    <x v="2"/>
    <n v="884.71"/>
  </r>
  <r>
    <s v="201107"/>
    <x v="3"/>
    <x v="2"/>
    <x v="2"/>
    <x v="17"/>
    <x v="2"/>
    <n v="0"/>
  </r>
  <r>
    <s v="201102"/>
    <x v="5"/>
    <x v="2"/>
    <x v="2"/>
    <x v="17"/>
    <x v="2"/>
    <n v="191.65"/>
  </r>
  <r>
    <s v="201008"/>
    <x v="11"/>
    <x v="1"/>
    <x v="2"/>
    <x v="17"/>
    <x v="3"/>
    <n v="0"/>
  </r>
  <r>
    <s v="201109"/>
    <x v="1"/>
    <x v="2"/>
    <x v="2"/>
    <x v="17"/>
    <x v="3"/>
    <n v="0"/>
  </r>
  <r>
    <s v="201202"/>
    <x v="5"/>
    <x v="3"/>
    <x v="2"/>
    <x v="17"/>
    <x v="25"/>
    <n v="479.37"/>
  </r>
  <r>
    <s v="201203"/>
    <x v="8"/>
    <x v="3"/>
    <x v="2"/>
    <x v="17"/>
    <x v="25"/>
    <n v="160.72999999999999"/>
  </r>
  <r>
    <s v="201109"/>
    <x v="1"/>
    <x v="2"/>
    <x v="2"/>
    <x v="17"/>
    <x v="25"/>
    <n v="45.78"/>
  </r>
  <r>
    <s v="200906"/>
    <x v="10"/>
    <x v="0"/>
    <x v="2"/>
    <x v="17"/>
    <x v="45"/>
    <n v="0"/>
  </r>
  <r>
    <s v="201006"/>
    <x v="10"/>
    <x v="1"/>
    <x v="2"/>
    <x v="17"/>
    <x v="45"/>
    <n v="413.8"/>
  </r>
  <r>
    <s v="200908"/>
    <x v="11"/>
    <x v="0"/>
    <x v="2"/>
    <x v="17"/>
    <x v="45"/>
    <n v="0"/>
  </r>
  <r>
    <s v="201109"/>
    <x v="1"/>
    <x v="2"/>
    <x v="2"/>
    <x v="17"/>
    <x v="46"/>
    <n v="0"/>
  </r>
  <r>
    <s v="201202"/>
    <x v="5"/>
    <x v="3"/>
    <x v="2"/>
    <x v="17"/>
    <x v="46"/>
    <n v="0"/>
  </r>
  <r>
    <s v="201110"/>
    <x v="9"/>
    <x v="2"/>
    <x v="2"/>
    <x v="17"/>
    <x v="46"/>
    <n v="0"/>
  </r>
  <r>
    <s v="201108"/>
    <x v="11"/>
    <x v="2"/>
    <x v="2"/>
    <x v="17"/>
    <x v="47"/>
    <n v="0"/>
  </r>
  <r>
    <s v="201205"/>
    <x v="0"/>
    <x v="3"/>
    <x v="2"/>
    <x v="17"/>
    <x v="51"/>
    <n v="793.61"/>
  </r>
  <r>
    <s v="200902"/>
    <x v="5"/>
    <x v="0"/>
    <x v="2"/>
    <x v="17"/>
    <x v="18"/>
    <n v="13571.460000000001"/>
  </r>
  <r>
    <s v="200911"/>
    <x v="2"/>
    <x v="0"/>
    <x v="2"/>
    <x v="17"/>
    <x v="18"/>
    <n v="10171.85"/>
  </r>
  <r>
    <s v="201009"/>
    <x v="1"/>
    <x v="1"/>
    <x v="2"/>
    <x v="17"/>
    <x v="18"/>
    <n v="7447.27"/>
  </r>
  <r>
    <s v="201103"/>
    <x v="8"/>
    <x v="2"/>
    <x v="2"/>
    <x v="17"/>
    <x v="18"/>
    <n v="17096.240000000002"/>
  </r>
  <r>
    <s v="201010"/>
    <x v="9"/>
    <x v="1"/>
    <x v="2"/>
    <x v="17"/>
    <x v="18"/>
    <n v="8770.4699999999993"/>
  </r>
  <r>
    <s v="200907"/>
    <x v="3"/>
    <x v="0"/>
    <x v="2"/>
    <x v="17"/>
    <x v="48"/>
    <n v="502.16"/>
  </r>
  <r>
    <s v="200903"/>
    <x v="8"/>
    <x v="0"/>
    <x v="2"/>
    <x v="17"/>
    <x v="48"/>
    <n v="90.08"/>
  </r>
  <r>
    <s v="200910"/>
    <x v="9"/>
    <x v="0"/>
    <x v="2"/>
    <x v="17"/>
    <x v="48"/>
    <n v="0"/>
  </r>
  <r>
    <s v="200906"/>
    <x v="10"/>
    <x v="0"/>
    <x v="2"/>
    <x v="17"/>
    <x v="20"/>
    <n v="144.64000000000001"/>
  </r>
  <r>
    <s v="201010"/>
    <x v="9"/>
    <x v="1"/>
    <x v="2"/>
    <x v="17"/>
    <x v="20"/>
    <n v="582.66"/>
  </r>
  <r>
    <s v="200908"/>
    <x v="11"/>
    <x v="0"/>
    <x v="2"/>
    <x v="17"/>
    <x v="20"/>
    <n v="5102.76"/>
  </r>
  <r>
    <s v="201008"/>
    <x v="11"/>
    <x v="1"/>
    <x v="2"/>
    <x v="17"/>
    <x v="15"/>
    <n v="272"/>
  </r>
  <r>
    <s v="201204"/>
    <x v="4"/>
    <x v="3"/>
    <x v="2"/>
    <x v="17"/>
    <x v="21"/>
    <n v="0"/>
  </r>
  <r>
    <s v="201006"/>
    <x v="10"/>
    <x v="1"/>
    <x v="2"/>
    <x v="17"/>
    <x v="21"/>
    <n v="0"/>
  </r>
  <r>
    <s v="201003"/>
    <x v="8"/>
    <x v="1"/>
    <x v="2"/>
    <x v="17"/>
    <x v="21"/>
    <n v="227"/>
  </r>
  <r>
    <s v="201005"/>
    <x v="0"/>
    <x v="1"/>
    <x v="2"/>
    <x v="17"/>
    <x v="35"/>
    <n v="0"/>
  </r>
  <r>
    <s v="201002"/>
    <x v="5"/>
    <x v="1"/>
    <x v="2"/>
    <x v="17"/>
    <x v="35"/>
    <n v="227"/>
  </r>
  <r>
    <s v="201009"/>
    <x v="1"/>
    <x v="1"/>
    <x v="2"/>
    <x v="17"/>
    <x v="35"/>
    <n v="0"/>
  </r>
  <r>
    <s v="201111"/>
    <x v="2"/>
    <x v="2"/>
    <x v="2"/>
    <x v="17"/>
    <x v="36"/>
    <n v="0"/>
  </r>
  <r>
    <s v="201108"/>
    <x v="11"/>
    <x v="2"/>
    <x v="2"/>
    <x v="17"/>
    <x v="36"/>
    <n v="0"/>
  </r>
  <r>
    <s v="201111"/>
    <x v="2"/>
    <x v="2"/>
    <x v="2"/>
    <x v="17"/>
    <x v="9"/>
    <n v="653.46"/>
  </r>
  <r>
    <s v="201112"/>
    <x v="7"/>
    <x v="2"/>
    <x v="2"/>
    <x v="17"/>
    <x v="9"/>
    <n v="1167.43"/>
  </r>
  <r>
    <s v="200907"/>
    <x v="3"/>
    <x v="0"/>
    <x v="2"/>
    <x v="17"/>
    <x v="9"/>
    <n v="1351.8500000000001"/>
  </r>
  <r>
    <s v="201001"/>
    <x v="6"/>
    <x v="1"/>
    <x v="2"/>
    <x v="17"/>
    <x v="37"/>
    <n v="0"/>
  </r>
  <r>
    <s v="200902"/>
    <x v="5"/>
    <x v="0"/>
    <x v="2"/>
    <x v="17"/>
    <x v="37"/>
    <n v="0"/>
  </r>
  <r>
    <s v="201009"/>
    <x v="1"/>
    <x v="1"/>
    <x v="2"/>
    <x v="17"/>
    <x v="37"/>
    <n v="0"/>
  </r>
  <r>
    <s v="200911"/>
    <x v="2"/>
    <x v="0"/>
    <x v="2"/>
    <x v="17"/>
    <x v="49"/>
    <n v="0"/>
  </r>
  <r>
    <s v="200908"/>
    <x v="11"/>
    <x v="0"/>
    <x v="2"/>
    <x v="17"/>
    <x v="49"/>
    <n v="0"/>
  </r>
  <r>
    <s v="201003"/>
    <x v="8"/>
    <x v="1"/>
    <x v="2"/>
    <x v="17"/>
    <x v="24"/>
    <n v="2161.38"/>
  </r>
  <r>
    <s v="201106"/>
    <x v="10"/>
    <x v="2"/>
    <x v="2"/>
    <x v="17"/>
    <x v="24"/>
    <n v="479.43"/>
  </r>
  <r>
    <s v="201110"/>
    <x v="9"/>
    <x v="2"/>
    <x v="2"/>
    <x v="17"/>
    <x v="24"/>
    <n v="318.45999999999998"/>
  </r>
  <r>
    <s v="201005"/>
    <x v="0"/>
    <x v="1"/>
    <x v="2"/>
    <x v="17"/>
    <x v="24"/>
    <n v="772.17000000000007"/>
  </r>
  <r>
    <s v="201103"/>
    <x v="8"/>
    <x v="2"/>
    <x v="2"/>
    <x v="17"/>
    <x v="24"/>
    <n v="0"/>
  </r>
  <r>
    <s v="201101"/>
    <x v="6"/>
    <x v="2"/>
    <x v="2"/>
    <x v="17"/>
    <x v="24"/>
    <n v="342.02"/>
  </r>
  <r>
    <s v="201108"/>
    <x v="11"/>
    <x v="2"/>
    <x v="2"/>
    <x v="17"/>
    <x v="43"/>
    <n v="-4567.28"/>
  </r>
  <r>
    <s v="201006"/>
    <x v="10"/>
    <x v="1"/>
    <x v="2"/>
    <x v="17"/>
    <x v="11"/>
    <n v="4879.0600000000004"/>
  </r>
  <r>
    <s v="200901"/>
    <x v="6"/>
    <x v="0"/>
    <x v="2"/>
    <x v="17"/>
    <x v="11"/>
    <n v="24005.11"/>
  </r>
  <r>
    <s v="201007"/>
    <x v="3"/>
    <x v="1"/>
    <x v="2"/>
    <x v="17"/>
    <x v="11"/>
    <n v="10037.82"/>
  </r>
  <r>
    <s v="201001"/>
    <x v="6"/>
    <x v="1"/>
    <x v="2"/>
    <x v="17"/>
    <x v="11"/>
    <n v="8102.59"/>
  </r>
  <r>
    <s v="201101"/>
    <x v="6"/>
    <x v="2"/>
    <x v="2"/>
    <x v="17"/>
    <x v="11"/>
    <n v="9661.91"/>
  </r>
  <r>
    <s v="201003"/>
    <x v="8"/>
    <x v="1"/>
    <x v="2"/>
    <x v="17"/>
    <x v="11"/>
    <n v="4516.18"/>
  </r>
  <r>
    <s v="201009"/>
    <x v="1"/>
    <x v="1"/>
    <x v="2"/>
    <x v="17"/>
    <x v="11"/>
    <n v="2740.02"/>
  </r>
  <r>
    <s v="200905"/>
    <x v="0"/>
    <x v="0"/>
    <x v="2"/>
    <x v="17"/>
    <x v="11"/>
    <n v="10489.41"/>
  </r>
  <r>
    <s v="201205"/>
    <x v="0"/>
    <x v="3"/>
    <x v="2"/>
    <x v="17"/>
    <x v="11"/>
    <n v="1485.14"/>
  </r>
  <r>
    <s v="201106"/>
    <x v="10"/>
    <x v="2"/>
    <x v="2"/>
    <x v="17"/>
    <x v="11"/>
    <n v="8239.77"/>
  </r>
  <r>
    <s v="200909"/>
    <x v="1"/>
    <x v="0"/>
    <x v="2"/>
    <x v="17"/>
    <x v="11"/>
    <n v="4505.1099999999997"/>
  </r>
  <r>
    <s v="200908"/>
    <x v="11"/>
    <x v="0"/>
    <x v="2"/>
    <x v="17"/>
    <x v="12"/>
    <n v="8360.65"/>
  </r>
  <r>
    <s v="200909"/>
    <x v="1"/>
    <x v="0"/>
    <x v="2"/>
    <x v="17"/>
    <x v="12"/>
    <n v="8401"/>
  </r>
  <r>
    <s v="201009"/>
    <x v="1"/>
    <x v="1"/>
    <x v="2"/>
    <x v="17"/>
    <x v="12"/>
    <n v="2028.9"/>
  </r>
  <r>
    <s v="201003"/>
    <x v="8"/>
    <x v="1"/>
    <x v="2"/>
    <x v="17"/>
    <x v="12"/>
    <n v="10098.6"/>
  </r>
  <r>
    <s v="201202"/>
    <x v="5"/>
    <x v="3"/>
    <x v="2"/>
    <x v="17"/>
    <x v="13"/>
    <n v="-5993.17"/>
  </r>
  <r>
    <s v="201006"/>
    <x v="10"/>
    <x v="1"/>
    <x v="2"/>
    <x v="17"/>
    <x v="13"/>
    <n v="359.78000000000003"/>
  </r>
  <r>
    <s v="201009"/>
    <x v="1"/>
    <x v="1"/>
    <x v="2"/>
    <x v="17"/>
    <x v="13"/>
    <n v="2.57"/>
  </r>
  <r>
    <s v="200906"/>
    <x v="10"/>
    <x v="0"/>
    <x v="2"/>
    <x v="17"/>
    <x v="13"/>
    <n v="-529.69000000000005"/>
  </r>
  <r>
    <s v="201108"/>
    <x v="11"/>
    <x v="2"/>
    <x v="2"/>
    <x v="17"/>
    <x v="13"/>
    <n v="-472.76"/>
  </r>
  <r>
    <s v="200908"/>
    <x v="11"/>
    <x v="0"/>
    <x v="2"/>
    <x v="17"/>
    <x v="0"/>
    <n v="4632.71"/>
  </r>
  <r>
    <s v="200907"/>
    <x v="3"/>
    <x v="0"/>
    <x v="2"/>
    <x v="17"/>
    <x v="0"/>
    <n v="4070.6600000000003"/>
  </r>
  <r>
    <s v="201205"/>
    <x v="0"/>
    <x v="3"/>
    <x v="2"/>
    <x v="17"/>
    <x v="0"/>
    <n v="6105.49"/>
  </r>
  <r>
    <s v="200902"/>
    <x v="5"/>
    <x v="0"/>
    <x v="2"/>
    <x v="17"/>
    <x v="0"/>
    <n v="5215.1000000000004"/>
  </r>
  <r>
    <s v="201007"/>
    <x v="3"/>
    <x v="1"/>
    <x v="2"/>
    <x v="17"/>
    <x v="0"/>
    <n v="9196.18"/>
  </r>
  <r>
    <s v="201002"/>
    <x v="5"/>
    <x v="1"/>
    <x v="2"/>
    <x v="17"/>
    <x v="0"/>
    <n v="5689.2"/>
  </r>
  <r>
    <s v="201105"/>
    <x v="0"/>
    <x v="2"/>
    <x v="2"/>
    <x v="17"/>
    <x v="0"/>
    <n v="3342.2200000000003"/>
  </r>
  <r>
    <s v="201012"/>
    <x v="7"/>
    <x v="1"/>
    <x v="2"/>
    <x v="17"/>
    <x v="16"/>
    <n v="0"/>
  </r>
  <r>
    <s v="200906"/>
    <x v="10"/>
    <x v="0"/>
    <x v="2"/>
    <x v="17"/>
    <x v="29"/>
    <n v="3938.94"/>
  </r>
  <r>
    <s v="200901"/>
    <x v="6"/>
    <x v="0"/>
    <x v="2"/>
    <x v="17"/>
    <x v="19"/>
    <n v="32687.95"/>
  </r>
  <r>
    <s v="201110"/>
    <x v="9"/>
    <x v="2"/>
    <x v="2"/>
    <x v="17"/>
    <x v="19"/>
    <n v="12664.75"/>
  </r>
  <r>
    <s v="201102"/>
    <x v="5"/>
    <x v="2"/>
    <x v="2"/>
    <x v="17"/>
    <x v="19"/>
    <n v="16365.2"/>
  </r>
  <r>
    <s v="201111"/>
    <x v="2"/>
    <x v="2"/>
    <x v="2"/>
    <x v="17"/>
    <x v="19"/>
    <n v="9837.5300000000007"/>
  </r>
  <r>
    <s v="201008"/>
    <x v="11"/>
    <x v="1"/>
    <x v="2"/>
    <x v="17"/>
    <x v="2"/>
    <n v="289.01"/>
  </r>
  <r>
    <s v="201112"/>
    <x v="7"/>
    <x v="2"/>
    <x v="2"/>
    <x v="17"/>
    <x v="2"/>
    <n v="127.8"/>
  </r>
  <r>
    <s v="201109"/>
    <x v="1"/>
    <x v="2"/>
    <x v="2"/>
    <x v="17"/>
    <x v="2"/>
    <n v="2032.69"/>
  </r>
  <r>
    <s v="201111"/>
    <x v="2"/>
    <x v="2"/>
    <x v="2"/>
    <x v="17"/>
    <x v="2"/>
    <n v="1108.74"/>
  </r>
  <r>
    <s v="201106"/>
    <x v="10"/>
    <x v="2"/>
    <x v="2"/>
    <x v="17"/>
    <x v="2"/>
    <n v="213"/>
  </r>
  <r>
    <s v="201103"/>
    <x v="8"/>
    <x v="2"/>
    <x v="2"/>
    <x v="17"/>
    <x v="2"/>
    <n v="0"/>
  </r>
  <r>
    <s v="200906"/>
    <x v="10"/>
    <x v="0"/>
    <x v="2"/>
    <x v="17"/>
    <x v="3"/>
    <n v="0"/>
  </r>
  <r>
    <s v="201201"/>
    <x v="6"/>
    <x v="3"/>
    <x v="2"/>
    <x v="17"/>
    <x v="3"/>
    <n v="0"/>
  </r>
  <r>
    <s v="201007"/>
    <x v="3"/>
    <x v="1"/>
    <x v="2"/>
    <x v="17"/>
    <x v="3"/>
    <n v="0"/>
  </r>
  <r>
    <s v="201203"/>
    <x v="8"/>
    <x v="3"/>
    <x v="2"/>
    <x v="17"/>
    <x v="3"/>
    <n v="0"/>
  </r>
  <r>
    <s v="201004"/>
    <x v="4"/>
    <x v="1"/>
    <x v="2"/>
    <x v="17"/>
    <x v="3"/>
    <n v="0"/>
  </r>
  <r>
    <s v="201103"/>
    <x v="8"/>
    <x v="2"/>
    <x v="2"/>
    <x v="17"/>
    <x v="3"/>
    <n v="0"/>
  </r>
  <r>
    <s v="201012"/>
    <x v="7"/>
    <x v="1"/>
    <x v="2"/>
    <x v="17"/>
    <x v="3"/>
    <n v="0"/>
  </r>
  <r>
    <s v="201202"/>
    <x v="5"/>
    <x v="3"/>
    <x v="2"/>
    <x v="17"/>
    <x v="3"/>
    <n v="0"/>
  </r>
  <r>
    <s v="200902"/>
    <x v="5"/>
    <x v="0"/>
    <x v="2"/>
    <x v="17"/>
    <x v="3"/>
    <n v="0"/>
  </r>
  <r>
    <s v="201108"/>
    <x v="11"/>
    <x v="2"/>
    <x v="2"/>
    <x v="17"/>
    <x v="3"/>
    <n v="0"/>
  </r>
  <r>
    <s v="201009"/>
    <x v="1"/>
    <x v="1"/>
    <x v="2"/>
    <x v="17"/>
    <x v="3"/>
    <n v="0"/>
  </r>
  <r>
    <s v="201205"/>
    <x v="0"/>
    <x v="3"/>
    <x v="2"/>
    <x v="17"/>
    <x v="25"/>
    <n v="538.14"/>
  </r>
  <r>
    <s v="201105"/>
    <x v="0"/>
    <x v="2"/>
    <x v="2"/>
    <x v="17"/>
    <x v="25"/>
    <n v="840.05000000000007"/>
  </r>
  <r>
    <s v="201006"/>
    <x v="10"/>
    <x v="1"/>
    <x v="2"/>
    <x v="17"/>
    <x v="25"/>
    <n v="137.46"/>
  </r>
  <r>
    <s v="201011"/>
    <x v="2"/>
    <x v="1"/>
    <x v="2"/>
    <x v="17"/>
    <x v="25"/>
    <n v="0"/>
  </r>
  <r>
    <s v="201009"/>
    <x v="1"/>
    <x v="1"/>
    <x v="2"/>
    <x v="17"/>
    <x v="25"/>
    <n v="0"/>
  </r>
  <r>
    <s v="200906"/>
    <x v="10"/>
    <x v="0"/>
    <x v="2"/>
    <x v="17"/>
    <x v="25"/>
    <n v="86.48"/>
  </r>
  <r>
    <s v="201007"/>
    <x v="3"/>
    <x v="1"/>
    <x v="2"/>
    <x v="17"/>
    <x v="45"/>
    <n v="0"/>
  </r>
  <r>
    <s v="200904"/>
    <x v="4"/>
    <x v="0"/>
    <x v="2"/>
    <x v="17"/>
    <x v="45"/>
    <n v="0"/>
  </r>
  <r>
    <s v="200903"/>
    <x v="8"/>
    <x v="0"/>
    <x v="2"/>
    <x v="17"/>
    <x v="45"/>
    <n v="0"/>
  </r>
  <r>
    <s v="201107"/>
    <x v="3"/>
    <x v="2"/>
    <x v="2"/>
    <x v="17"/>
    <x v="46"/>
    <n v="0"/>
  </r>
  <r>
    <s v="201105"/>
    <x v="0"/>
    <x v="2"/>
    <x v="2"/>
    <x v="17"/>
    <x v="46"/>
    <n v="2.61"/>
  </r>
  <r>
    <s v="201110"/>
    <x v="9"/>
    <x v="2"/>
    <x v="2"/>
    <x v="17"/>
    <x v="47"/>
    <n v="0"/>
  </r>
  <r>
    <s v="200908"/>
    <x v="11"/>
    <x v="0"/>
    <x v="2"/>
    <x v="17"/>
    <x v="6"/>
    <n v="0"/>
  </r>
  <r>
    <s v="201110"/>
    <x v="9"/>
    <x v="2"/>
    <x v="2"/>
    <x v="17"/>
    <x v="18"/>
    <n v="6879.5"/>
  </r>
  <r>
    <s v="200903"/>
    <x v="8"/>
    <x v="0"/>
    <x v="2"/>
    <x v="17"/>
    <x v="18"/>
    <n v="10820.62"/>
  </r>
  <r>
    <s v="200906"/>
    <x v="10"/>
    <x v="0"/>
    <x v="2"/>
    <x v="17"/>
    <x v="48"/>
    <n v="0"/>
  </r>
  <r>
    <s v="201106"/>
    <x v="10"/>
    <x v="2"/>
    <x v="2"/>
    <x v="17"/>
    <x v="48"/>
    <n v="29.42"/>
  </r>
  <r>
    <s v="200911"/>
    <x v="2"/>
    <x v="0"/>
    <x v="2"/>
    <x v="17"/>
    <x v="20"/>
    <n v="0"/>
  </r>
  <r>
    <s v="201012"/>
    <x v="7"/>
    <x v="1"/>
    <x v="2"/>
    <x v="17"/>
    <x v="20"/>
    <n v="5037.7300000000005"/>
  </r>
  <r>
    <s v="201104"/>
    <x v="4"/>
    <x v="2"/>
    <x v="2"/>
    <x v="17"/>
    <x v="20"/>
    <n v="1125.95"/>
  </r>
  <r>
    <s v="201205"/>
    <x v="0"/>
    <x v="3"/>
    <x v="2"/>
    <x v="17"/>
    <x v="20"/>
    <n v="1493.88"/>
  </r>
  <r>
    <s v="201011"/>
    <x v="2"/>
    <x v="1"/>
    <x v="2"/>
    <x v="17"/>
    <x v="20"/>
    <n v="1649.14"/>
  </r>
  <r>
    <s v="201101"/>
    <x v="6"/>
    <x v="2"/>
    <x v="2"/>
    <x v="17"/>
    <x v="20"/>
    <n v="349.67"/>
  </r>
  <r>
    <s v="201003"/>
    <x v="8"/>
    <x v="1"/>
    <x v="2"/>
    <x v="17"/>
    <x v="20"/>
    <n v="2500.3200000000002"/>
  </r>
  <r>
    <s v="200910"/>
    <x v="9"/>
    <x v="0"/>
    <x v="2"/>
    <x v="17"/>
    <x v="20"/>
    <n v="3978.33"/>
  </r>
  <r>
    <s v="201108"/>
    <x v="11"/>
    <x v="2"/>
    <x v="2"/>
    <x v="17"/>
    <x v="21"/>
    <n v="2594.04"/>
  </r>
  <r>
    <s v="201112"/>
    <x v="7"/>
    <x v="2"/>
    <x v="2"/>
    <x v="17"/>
    <x v="21"/>
    <n v="0"/>
  </r>
  <r>
    <s v="201007"/>
    <x v="3"/>
    <x v="1"/>
    <x v="2"/>
    <x v="17"/>
    <x v="35"/>
    <n v="0"/>
  </r>
  <r>
    <s v="200906"/>
    <x v="10"/>
    <x v="0"/>
    <x v="2"/>
    <x v="17"/>
    <x v="9"/>
    <n v="423.72"/>
  </r>
  <r>
    <s v="200903"/>
    <x v="8"/>
    <x v="0"/>
    <x v="2"/>
    <x v="17"/>
    <x v="9"/>
    <n v="1665.33"/>
  </r>
  <r>
    <s v="200910"/>
    <x v="9"/>
    <x v="0"/>
    <x v="2"/>
    <x v="17"/>
    <x v="9"/>
    <n v="816.66"/>
  </r>
  <r>
    <s v="200904"/>
    <x v="4"/>
    <x v="0"/>
    <x v="2"/>
    <x v="17"/>
    <x v="9"/>
    <n v="175.51"/>
  </r>
  <r>
    <s v="201110"/>
    <x v="9"/>
    <x v="2"/>
    <x v="2"/>
    <x v="17"/>
    <x v="9"/>
    <n v="803.23"/>
  </r>
  <r>
    <s v="201012"/>
    <x v="7"/>
    <x v="1"/>
    <x v="2"/>
    <x v="17"/>
    <x v="9"/>
    <n v="1787.04"/>
  </r>
  <r>
    <s v="201108"/>
    <x v="11"/>
    <x v="2"/>
    <x v="2"/>
    <x v="17"/>
    <x v="9"/>
    <n v="889.12"/>
  </r>
  <r>
    <s v="201101"/>
    <x v="6"/>
    <x v="2"/>
    <x v="2"/>
    <x v="17"/>
    <x v="9"/>
    <n v="2443.52"/>
  </r>
  <r>
    <s v="200909"/>
    <x v="1"/>
    <x v="0"/>
    <x v="2"/>
    <x v="17"/>
    <x v="9"/>
    <n v="539.29999999999995"/>
  </r>
  <r>
    <s v="201111"/>
    <x v="2"/>
    <x v="2"/>
    <x v="2"/>
    <x v="17"/>
    <x v="37"/>
    <n v="0"/>
  </r>
  <r>
    <s v="201004"/>
    <x v="4"/>
    <x v="1"/>
    <x v="2"/>
    <x v="17"/>
    <x v="37"/>
    <n v="0"/>
  </r>
  <r>
    <s v="201204"/>
    <x v="4"/>
    <x v="3"/>
    <x v="2"/>
    <x v="17"/>
    <x v="37"/>
    <n v="67"/>
  </r>
  <r>
    <s v="201101"/>
    <x v="6"/>
    <x v="2"/>
    <x v="2"/>
    <x v="17"/>
    <x v="37"/>
    <n v="0"/>
  </r>
  <r>
    <s v="201005"/>
    <x v="0"/>
    <x v="1"/>
    <x v="2"/>
    <x v="17"/>
    <x v="37"/>
    <n v="0"/>
  </r>
  <r>
    <s v="201007"/>
    <x v="3"/>
    <x v="1"/>
    <x v="2"/>
    <x v="17"/>
    <x v="37"/>
    <n v="0"/>
  </r>
  <r>
    <s v="201105"/>
    <x v="0"/>
    <x v="2"/>
    <x v="2"/>
    <x v="17"/>
    <x v="37"/>
    <n v="0"/>
  </r>
  <r>
    <s v="200910"/>
    <x v="9"/>
    <x v="0"/>
    <x v="2"/>
    <x v="17"/>
    <x v="49"/>
    <n v="0"/>
  </r>
  <r>
    <s v="201105"/>
    <x v="0"/>
    <x v="2"/>
    <x v="2"/>
    <x v="17"/>
    <x v="24"/>
    <n v="422.94"/>
  </r>
  <r>
    <s v="201112"/>
    <x v="7"/>
    <x v="2"/>
    <x v="2"/>
    <x v="17"/>
    <x v="24"/>
    <n v="468.31"/>
  </r>
  <r>
    <s v="201004"/>
    <x v="4"/>
    <x v="1"/>
    <x v="2"/>
    <x v="17"/>
    <x v="24"/>
    <n v="965.63"/>
  </r>
  <r>
    <s v="200912"/>
    <x v="7"/>
    <x v="0"/>
    <x v="2"/>
    <x v="17"/>
    <x v="24"/>
    <n v="1442"/>
  </r>
  <r>
    <s v="201002"/>
    <x v="5"/>
    <x v="1"/>
    <x v="2"/>
    <x v="17"/>
    <x v="11"/>
    <n v="1902.8500000000001"/>
  </r>
  <r>
    <s v="201201"/>
    <x v="6"/>
    <x v="3"/>
    <x v="2"/>
    <x v="17"/>
    <x v="11"/>
    <n v="10499.19"/>
  </r>
  <r>
    <s v="201203"/>
    <x v="8"/>
    <x v="3"/>
    <x v="2"/>
    <x v="17"/>
    <x v="12"/>
    <n v="10189.300000000001"/>
  </r>
  <r>
    <s v="201005"/>
    <x v="0"/>
    <x v="1"/>
    <x v="2"/>
    <x v="17"/>
    <x v="12"/>
    <n v="6468.25"/>
  </r>
  <r>
    <s v="200905"/>
    <x v="0"/>
    <x v="0"/>
    <x v="2"/>
    <x v="17"/>
    <x v="12"/>
    <n v="6770.2"/>
  </r>
  <r>
    <s v="200910"/>
    <x v="9"/>
    <x v="0"/>
    <x v="2"/>
    <x v="17"/>
    <x v="12"/>
    <n v="6025.2"/>
  </r>
  <r>
    <s v="201007"/>
    <x v="3"/>
    <x v="1"/>
    <x v="2"/>
    <x v="17"/>
    <x v="12"/>
    <n v="12597.4"/>
  </r>
  <r>
    <s v="201001"/>
    <x v="6"/>
    <x v="1"/>
    <x v="2"/>
    <x v="17"/>
    <x v="12"/>
    <n v="7924.3"/>
  </r>
  <r>
    <s v="201010"/>
    <x v="9"/>
    <x v="1"/>
    <x v="2"/>
    <x v="17"/>
    <x v="13"/>
    <n v="-1280.8500000000001"/>
  </r>
  <r>
    <s v="201112"/>
    <x v="7"/>
    <x v="2"/>
    <x v="2"/>
    <x v="17"/>
    <x v="13"/>
    <n v="2730.81"/>
  </r>
  <r>
    <s v="201110"/>
    <x v="9"/>
    <x v="2"/>
    <x v="2"/>
    <x v="17"/>
    <x v="13"/>
    <n v="1040.8399999999999"/>
  </r>
  <r>
    <s v="200911"/>
    <x v="2"/>
    <x v="0"/>
    <x v="2"/>
    <x v="17"/>
    <x v="13"/>
    <n v="-569.66"/>
  </r>
  <r>
    <s v="201103"/>
    <x v="8"/>
    <x v="2"/>
    <x v="2"/>
    <x v="17"/>
    <x v="13"/>
    <n v="938.62"/>
  </r>
  <r>
    <s v="201001"/>
    <x v="6"/>
    <x v="1"/>
    <x v="2"/>
    <x v="17"/>
    <x v="13"/>
    <n v="2087.9299999999998"/>
  </r>
  <r>
    <s v="201012"/>
    <x v="7"/>
    <x v="1"/>
    <x v="2"/>
    <x v="17"/>
    <x v="13"/>
    <n v="1326.17"/>
  </r>
  <r>
    <s v="200912"/>
    <x v="7"/>
    <x v="0"/>
    <x v="2"/>
    <x v="17"/>
    <x v="13"/>
    <n v="1110.21"/>
  </r>
  <r>
    <s v="200905"/>
    <x v="0"/>
    <x v="0"/>
    <x v="2"/>
    <x v="17"/>
    <x v="13"/>
    <n v="-786.02"/>
  </r>
  <r>
    <s v="201205"/>
    <x v="0"/>
    <x v="3"/>
    <x v="2"/>
    <x v="17"/>
    <x v="27"/>
    <n v="0"/>
  </r>
  <r>
    <s v="200910"/>
    <x v="9"/>
    <x v="0"/>
    <x v="2"/>
    <x v="17"/>
    <x v="0"/>
    <n v="6039.07"/>
  </r>
  <r>
    <s v="201009"/>
    <x v="1"/>
    <x v="1"/>
    <x v="2"/>
    <x v="17"/>
    <x v="0"/>
    <n v="4077.4700000000003"/>
  </r>
  <r>
    <s v="201010"/>
    <x v="9"/>
    <x v="1"/>
    <x v="2"/>
    <x v="17"/>
    <x v="0"/>
    <n v="11633.34"/>
  </r>
  <r>
    <s v="201201"/>
    <x v="6"/>
    <x v="3"/>
    <x v="2"/>
    <x v="17"/>
    <x v="0"/>
    <n v="4821.4000000000005"/>
  </r>
  <r>
    <s v="200905"/>
    <x v="0"/>
    <x v="0"/>
    <x v="2"/>
    <x v="17"/>
    <x v="0"/>
    <n v="5542"/>
  </r>
  <r>
    <s v="201108"/>
    <x v="11"/>
    <x v="2"/>
    <x v="2"/>
    <x v="17"/>
    <x v="0"/>
    <n v="4457.3599999999997"/>
  </r>
  <r>
    <s v="200904"/>
    <x v="4"/>
    <x v="0"/>
    <x v="2"/>
    <x v="17"/>
    <x v="0"/>
    <n v="5751.76"/>
  </r>
  <r>
    <s v="200910"/>
    <x v="9"/>
    <x v="0"/>
    <x v="2"/>
    <x v="17"/>
    <x v="16"/>
    <n v="0"/>
  </r>
  <r>
    <s v="200910"/>
    <x v="9"/>
    <x v="0"/>
    <x v="2"/>
    <x v="17"/>
    <x v="28"/>
    <n v="0"/>
  </r>
  <r>
    <s v="201112"/>
    <x v="7"/>
    <x v="2"/>
    <x v="2"/>
    <x v="17"/>
    <x v="39"/>
    <n v="923.25"/>
  </r>
  <r>
    <s v="200912"/>
    <x v="7"/>
    <x v="0"/>
    <x v="2"/>
    <x v="17"/>
    <x v="29"/>
    <n v="0"/>
  </r>
  <r>
    <s v="201004"/>
    <x v="4"/>
    <x v="1"/>
    <x v="2"/>
    <x v="17"/>
    <x v="19"/>
    <n v="16058.26"/>
  </r>
  <r>
    <s v="201109"/>
    <x v="1"/>
    <x v="2"/>
    <x v="2"/>
    <x v="17"/>
    <x v="19"/>
    <n v="12158.22"/>
  </r>
  <r>
    <s v="201012"/>
    <x v="7"/>
    <x v="1"/>
    <x v="2"/>
    <x v="17"/>
    <x v="19"/>
    <n v="17189.04"/>
  </r>
  <r>
    <s v="201009"/>
    <x v="1"/>
    <x v="1"/>
    <x v="2"/>
    <x v="17"/>
    <x v="19"/>
    <n v="11784.39"/>
  </r>
  <r>
    <s v="201103"/>
    <x v="8"/>
    <x v="2"/>
    <x v="2"/>
    <x v="17"/>
    <x v="19"/>
    <n v="22951.08"/>
  </r>
  <r>
    <s v="200910"/>
    <x v="9"/>
    <x v="0"/>
    <x v="2"/>
    <x v="17"/>
    <x v="19"/>
    <n v="16593.91"/>
  </r>
  <r>
    <s v="201106"/>
    <x v="10"/>
    <x v="2"/>
    <x v="2"/>
    <x v="17"/>
    <x v="19"/>
    <n v="12762.75"/>
  </r>
  <r>
    <s v="201010"/>
    <x v="9"/>
    <x v="1"/>
    <x v="2"/>
    <x v="17"/>
    <x v="19"/>
    <n v="13546.18"/>
  </r>
  <r>
    <s v="201204"/>
    <x v="4"/>
    <x v="3"/>
    <x v="2"/>
    <x v="17"/>
    <x v="50"/>
    <n v="0"/>
  </r>
  <r>
    <s v="201002"/>
    <x v="5"/>
    <x v="1"/>
    <x v="2"/>
    <x v="17"/>
    <x v="2"/>
    <n v="150"/>
  </r>
  <r>
    <s v="201011"/>
    <x v="2"/>
    <x v="1"/>
    <x v="2"/>
    <x v="17"/>
    <x v="2"/>
    <n v="75258.52"/>
  </r>
  <r>
    <s v="201003"/>
    <x v="8"/>
    <x v="1"/>
    <x v="2"/>
    <x v="17"/>
    <x v="2"/>
    <n v="0"/>
  </r>
  <r>
    <s v="200903"/>
    <x v="8"/>
    <x v="0"/>
    <x v="2"/>
    <x v="17"/>
    <x v="3"/>
    <n v="0"/>
  </r>
  <r>
    <s v="201001"/>
    <x v="6"/>
    <x v="1"/>
    <x v="2"/>
    <x v="17"/>
    <x v="3"/>
    <n v="34.200000000000003"/>
  </r>
  <r>
    <s v="200910"/>
    <x v="9"/>
    <x v="0"/>
    <x v="2"/>
    <x v="17"/>
    <x v="3"/>
    <n v="0"/>
  </r>
  <r>
    <s v="200901"/>
    <x v="6"/>
    <x v="0"/>
    <x v="2"/>
    <x v="17"/>
    <x v="3"/>
    <n v="-12200"/>
  </r>
  <r>
    <s v="201002"/>
    <x v="5"/>
    <x v="1"/>
    <x v="2"/>
    <x v="17"/>
    <x v="3"/>
    <n v="0"/>
  </r>
  <r>
    <s v="201003"/>
    <x v="8"/>
    <x v="1"/>
    <x v="2"/>
    <x v="17"/>
    <x v="25"/>
    <n v="401.47"/>
  </r>
  <r>
    <s v="201012"/>
    <x v="7"/>
    <x v="1"/>
    <x v="2"/>
    <x v="17"/>
    <x v="25"/>
    <n v="0"/>
  </r>
  <r>
    <s v="200911"/>
    <x v="2"/>
    <x v="0"/>
    <x v="2"/>
    <x v="17"/>
    <x v="25"/>
    <n v="0"/>
  </r>
  <r>
    <s v="200908"/>
    <x v="11"/>
    <x v="0"/>
    <x v="2"/>
    <x v="17"/>
    <x v="25"/>
    <n v="0"/>
  </r>
  <r>
    <s v="200910"/>
    <x v="9"/>
    <x v="0"/>
    <x v="2"/>
    <x v="17"/>
    <x v="45"/>
    <n v="0"/>
  </r>
  <r>
    <s v="201106"/>
    <x v="10"/>
    <x v="2"/>
    <x v="2"/>
    <x v="17"/>
    <x v="46"/>
    <n v="0"/>
  </r>
  <r>
    <s v="201201"/>
    <x v="6"/>
    <x v="3"/>
    <x v="2"/>
    <x v="17"/>
    <x v="46"/>
    <n v="0"/>
  </r>
  <r>
    <s v="201112"/>
    <x v="7"/>
    <x v="2"/>
    <x v="2"/>
    <x v="17"/>
    <x v="46"/>
    <n v="0"/>
  </r>
  <r>
    <s v="200912"/>
    <x v="7"/>
    <x v="0"/>
    <x v="2"/>
    <x v="17"/>
    <x v="6"/>
    <n v="0"/>
  </r>
  <r>
    <s v="201006"/>
    <x v="10"/>
    <x v="1"/>
    <x v="2"/>
    <x v="17"/>
    <x v="18"/>
    <n v="5370.03"/>
  </r>
  <r>
    <s v="201202"/>
    <x v="5"/>
    <x v="3"/>
    <x v="2"/>
    <x v="17"/>
    <x v="18"/>
    <n v="13138.27"/>
  </r>
  <r>
    <s v="200901"/>
    <x v="6"/>
    <x v="0"/>
    <x v="2"/>
    <x v="17"/>
    <x v="20"/>
    <n v="1701.57"/>
  </r>
  <r>
    <s v="201111"/>
    <x v="2"/>
    <x v="2"/>
    <x v="2"/>
    <x v="17"/>
    <x v="20"/>
    <n v="190.20000000000002"/>
  </r>
  <r>
    <s v="201007"/>
    <x v="3"/>
    <x v="1"/>
    <x v="2"/>
    <x v="17"/>
    <x v="20"/>
    <n v="5170.2300000000005"/>
  </r>
  <r>
    <s v="201006"/>
    <x v="10"/>
    <x v="1"/>
    <x v="2"/>
    <x v="17"/>
    <x v="20"/>
    <n v="1545.82"/>
  </r>
  <r>
    <s v="201202"/>
    <x v="5"/>
    <x v="3"/>
    <x v="2"/>
    <x v="17"/>
    <x v="20"/>
    <n v="1038.6600000000001"/>
  </r>
  <r>
    <s v="201010"/>
    <x v="9"/>
    <x v="1"/>
    <x v="2"/>
    <x v="17"/>
    <x v="15"/>
    <n v="0"/>
  </r>
  <r>
    <s v="201203"/>
    <x v="8"/>
    <x v="3"/>
    <x v="2"/>
    <x v="17"/>
    <x v="21"/>
    <n v="108.7"/>
  </r>
  <r>
    <s v="201011"/>
    <x v="2"/>
    <x v="1"/>
    <x v="2"/>
    <x v="17"/>
    <x v="21"/>
    <n v="20753.350000000002"/>
  </r>
  <r>
    <s v="201006"/>
    <x v="10"/>
    <x v="1"/>
    <x v="2"/>
    <x v="17"/>
    <x v="35"/>
    <n v="0"/>
  </r>
  <r>
    <s v="201003"/>
    <x v="8"/>
    <x v="1"/>
    <x v="2"/>
    <x v="17"/>
    <x v="9"/>
    <n v="869.14"/>
  </r>
  <r>
    <s v="201105"/>
    <x v="0"/>
    <x v="2"/>
    <x v="2"/>
    <x v="17"/>
    <x v="9"/>
    <n v="1183.3"/>
  </r>
  <r>
    <s v="201006"/>
    <x v="10"/>
    <x v="1"/>
    <x v="2"/>
    <x v="17"/>
    <x v="9"/>
    <n v="581.1"/>
  </r>
  <r>
    <s v="201010"/>
    <x v="9"/>
    <x v="1"/>
    <x v="2"/>
    <x v="17"/>
    <x v="9"/>
    <n v="1157.1600000000001"/>
  </r>
  <r>
    <s v="201005"/>
    <x v="0"/>
    <x v="1"/>
    <x v="2"/>
    <x v="17"/>
    <x v="9"/>
    <n v="640.41"/>
  </r>
  <r>
    <s v="201003"/>
    <x v="8"/>
    <x v="1"/>
    <x v="2"/>
    <x v="17"/>
    <x v="37"/>
    <n v="0"/>
  </r>
  <r>
    <s v="201010"/>
    <x v="9"/>
    <x v="1"/>
    <x v="2"/>
    <x v="17"/>
    <x v="37"/>
    <n v="672.96"/>
  </r>
  <r>
    <s v="201112"/>
    <x v="7"/>
    <x v="2"/>
    <x v="2"/>
    <x v="17"/>
    <x v="37"/>
    <n v="43.29"/>
  </r>
  <r>
    <s v="201102"/>
    <x v="5"/>
    <x v="2"/>
    <x v="2"/>
    <x v="17"/>
    <x v="37"/>
    <n v="0"/>
  </r>
  <r>
    <s v="201203"/>
    <x v="8"/>
    <x v="3"/>
    <x v="2"/>
    <x v="17"/>
    <x v="37"/>
    <n v="0"/>
  </r>
  <r>
    <s v="201111"/>
    <x v="2"/>
    <x v="2"/>
    <x v="2"/>
    <x v="17"/>
    <x v="24"/>
    <n v="331.73"/>
  </r>
  <r>
    <s v="201006"/>
    <x v="10"/>
    <x v="1"/>
    <x v="2"/>
    <x v="17"/>
    <x v="24"/>
    <n v="240.94"/>
  </r>
  <r>
    <s v="201203"/>
    <x v="8"/>
    <x v="3"/>
    <x v="2"/>
    <x v="17"/>
    <x v="11"/>
    <n v="3495.7000000000003"/>
  </r>
  <r>
    <s v="201008"/>
    <x v="11"/>
    <x v="1"/>
    <x v="2"/>
    <x v="17"/>
    <x v="12"/>
    <n v="7728.1"/>
  </r>
  <r>
    <s v="200907"/>
    <x v="3"/>
    <x v="0"/>
    <x v="2"/>
    <x v="17"/>
    <x v="12"/>
    <n v="7240.7"/>
  </r>
  <r>
    <s v="201010"/>
    <x v="9"/>
    <x v="1"/>
    <x v="2"/>
    <x v="17"/>
    <x v="12"/>
    <n v="5832.7"/>
  </r>
  <r>
    <s v="200903"/>
    <x v="8"/>
    <x v="0"/>
    <x v="2"/>
    <x v="17"/>
    <x v="12"/>
    <n v="6512.7"/>
  </r>
  <r>
    <s v="200912"/>
    <x v="7"/>
    <x v="0"/>
    <x v="2"/>
    <x v="17"/>
    <x v="12"/>
    <n v="7271.3"/>
  </r>
  <r>
    <s v="201101"/>
    <x v="6"/>
    <x v="2"/>
    <x v="2"/>
    <x v="17"/>
    <x v="13"/>
    <n v="3131.59"/>
  </r>
  <r>
    <s v="201205"/>
    <x v="0"/>
    <x v="3"/>
    <x v="2"/>
    <x v="17"/>
    <x v="13"/>
    <n v="-2628.75"/>
  </r>
  <r>
    <s v="201011"/>
    <x v="2"/>
    <x v="1"/>
    <x v="2"/>
    <x v="17"/>
    <x v="13"/>
    <n v="784.27"/>
  </r>
  <r>
    <s v="200901"/>
    <x v="6"/>
    <x v="0"/>
    <x v="2"/>
    <x v="17"/>
    <x v="13"/>
    <n v="5695.29"/>
  </r>
  <r>
    <s v="201010"/>
    <x v="9"/>
    <x v="1"/>
    <x v="2"/>
    <x v="18"/>
    <x v="17"/>
    <n v="60116.5"/>
  </r>
  <r>
    <s v="201007"/>
    <x v="3"/>
    <x v="1"/>
    <x v="2"/>
    <x v="18"/>
    <x v="17"/>
    <n v="60116.5"/>
  </r>
  <r>
    <s v="200904"/>
    <x v="4"/>
    <x v="0"/>
    <x v="2"/>
    <x v="18"/>
    <x v="17"/>
    <n v="59305"/>
  </r>
  <r>
    <s v="200903"/>
    <x v="8"/>
    <x v="0"/>
    <x v="2"/>
    <x v="18"/>
    <x v="17"/>
    <n v="59305"/>
  </r>
  <r>
    <s v="201011"/>
    <x v="2"/>
    <x v="1"/>
    <x v="2"/>
    <x v="18"/>
    <x v="17"/>
    <n v="60116.5"/>
  </r>
  <r>
    <s v="201205"/>
    <x v="0"/>
    <x v="3"/>
    <x v="2"/>
    <x v="18"/>
    <x v="17"/>
    <n v="67698.5"/>
  </r>
  <r>
    <s v="201108"/>
    <x v="11"/>
    <x v="2"/>
    <x v="2"/>
    <x v="18"/>
    <x v="17"/>
    <n v="63162"/>
  </r>
  <r>
    <s v="200909"/>
    <x v="1"/>
    <x v="0"/>
    <x v="2"/>
    <x v="18"/>
    <x v="17"/>
    <n v="59305"/>
  </r>
  <r>
    <s v="200901"/>
    <x v="6"/>
    <x v="0"/>
    <x v="2"/>
    <x v="18"/>
    <x v="17"/>
    <n v="59305"/>
  </r>
  <r>
    <s v="201006"/>
    <x v="10"/>
    <x v="1"/>
    <x v="2"/>
    <x v="18"/>
    <x v="17"/>
    <n v="60116.5"/>
  </r>
  <r>
    <s v="200910"/>
    <x v="9"/>
    <x v="0"/>
    <x v="2"/>
    <x v="18"/>
    <x v="17"/>
    <n v="59305"/>
  </r>
  <r>
    <s v="201202"/>
    <x v="5"/>
    <x v="3"/>
    <x v="2"/>
    <x v="18"/>
    <x v="19"/>
    <n v="-4137"/>
  </r>
  <r>
    <s v="201007"/>
    <x v="3"/>
    <x v="1"/>
    <x v="2"/>
    <x v="18"/>
    <x v="5"/>
    <n v="33333.33"/>
  </r>
  <r>
    <s v="200904"/>
    <x v="4"/>
    <x v="0"/>
    <x v="2"/>
    <x v="18"/>
    <x v="5"/>
    <n v="434143"/>
  </r>
  <r>
    <s v="200912"/>
    <x v="7"/>
    <x v="0"/>
    <x v="2"/>
    <x v="18"/>
    <x v="5"/>
    <n v="446003"/>
  </r>
  <r>
    <s v="200905"/>
    <x v="0"/>
    <x v="0"/>
    <x v="2"/>
    <x v="18"/>
    <x v="17"/>
    <n v="59305"/>
  </r>
  <r>
    <s v="201101"/>
    <x v="6"/>
    <x v="2"/>
    <x v="2"/>
    <x v="18"/>
    <x v="17"/>
    <n v="63172"/>
  </r>
  <r>
    <s v="200906"/>
    <x v="10"/>
    <x v="0"/>
    <x v="2"/>
    <x v="18"/>
    <x v="17"/>
    <n v="59305"/>
  </r>
  <r>
    <s v="201003"/>
    <x v="8"/>
    <x v="1"/>
    <x v="2"/>
    <x v="18"/>
    <x v="17"/>
    <n v="60116.5"/>
  </r>
  <r>
    <s v="201205"/>
    <x v="0"/>
    <x v="3"/>
    <x v="2"/>
    <x v="18"/>
    <x v="19"/>
    <n v="0"/>
  </r>
  <r>
    <s v="201104"/>
    <x v="4"/>
    <x v="2"/>
    <x v="2"/>
    <x v="18"/>
    <x v="5"/>
    <n v="33333.33"/>
  </r>
  <r>
    <s v="200906"/>
    <x v="10"/>
    <x v="0"/>
    <x v="2"/>
    <x v="18"/>
    <x v="5"/>
    <n v="434143"/>
  </r>
  <r>
    <s v="200908"/>
    <x v="11"/>
    <x v="0"/>
    <x v="2"/>
    <x v="18"/>
    <x v="5"/>
    <n v="446003"/>
  </r>
  <r>
    <s v="200901"/>
    <x v="6"/>
    <x v="0"/>
    <x v="2"/>
    <x v="18"/>
    <x v="5"/>
    <n v="86443"/>
  </r>
  <r>
    <s v="201004"/>
    <x v="4"/>
    <x v="1"/>
    <x v="2"/>
    <x v="18"/>
    <x v="5"/>
    <n v="33333.33"/>
  </r>
  <r>
    <s v="200910"/>
    <x v="9"/>
    <x v="0"/>
    <x v="2"/>
    <x v="18"/>
    <x v="5"/>
    <n v="457863"/>
  </r>
  <r>
    <s v="201012"/>
    <x v="7"/>
    <x v="1"/>
    <x v="2"/>
    <x v="18"/>
    <x v="12"/>
    <n v="0"/>
  </r>
  <r>
    <s v="201005"/>
    <x v="0"/>
    <x v="1"/>
    <x v="2"/>
    <x v="18"/>
    <x v="12"/>
    <n v="0"/>
  </r>
  <r>
    <s v="201009"/>
    <x v="1"/>
    <x v="1"/>
    <x v="2"/>
    <x v="18"/>
    <x v="17"/>
    <n v="60116.5"/>
  </r>
  <r>
    <s v="200902"/>
    <x v="5"/>
    <x v="0"/>
    <x v="2"/>
    <x v="18"/>
    <x v="17"/>
    <n v="59305"/>
  </r>
  <r>
    <s v="201111"/>
    <x v="2"/>
    <x v="2"/>
    <x v="2"/>
    <x v="18"/>
    <x v="17"/>
    <n v="63162"/>
  </r>
  <r>
    <s v="201008"/>
    <x v="11"/>
    <x v="1"/>
    <x v="2"/>
    <x v="18"/>
    <x v="17"/>
    <n v="60116.5"/>
  </r>
  <r>
    <s v="200912"/>
    <x v="7"/>
    <x v="0"/>
    <x v="2"/>
    <x v="18"/>
    <x v="17"/>
    <n v="59309"/>
  </r>
  <r>
    <s v="201110"/>
    <x v="9"/>
    <x v="2"/>
    <x v="2"/>
    <x v="18"/>
    <x v="17"/>
    <n v="63162"/>
  </r>
  <r>
    <s v="201103"/>
    <x v="8"/>
    <x v="2"/>
    <x v="2"/>
    <x v="18"/>
    <x v="5"/>
    <n v="33333.33"/>
  </r>
  <r>
    <s v="200903"/>
    <x v="8"/>
    <x v="0"/>
    <x v="2"/>
    <x v="18"/>
    <x v="5"/>
    <n v="399443"/>
  </r>
  <r>
    <s v="201001"/>
    <x v="6"/>
    <x v="1"/>
    <x v="2"/>
    <x v="18"/>
    <x v="5"/>
    <n v="33333.33"/>
  </r>
  <r>
    <s v="201009"/>
    <x v="1"/>
    <x v="1"/>
    <x v="2"/>
    <x v="18"/>
    <x v="5"/>
    <n v="33333.33"/>
  </r>
  <r>
    <s v="201011"/>
    <x v="2"/>
    <x v="1"/>
    <x v="2"/>
    <x v="18"/>
    <x v="5"/>
    <n v="33333.33"/>
  </r>
  <r>
    <s v="201010"/>
    <x v="9"/>
    <x v="1"/>
    <x v="2"/>
    <x v="18"/>
    <x v="12"/>
    <n v="0"/>
  </r>
  <r>
    <s v="201109"/>
    <x v="1"/>
    <x v="2"/>
    <x v="2"/>
    <x v="18"/>
    <x v="17"/>
    <n v="63162"/>
  </r>
  <r>
    <s v="201103"/>
    <x v="8"/>
    <x v="2"/>
    <x v="2"/>
    <x v="18"/>
    <x v="17"/>
    <n v="63162"/>
  </r>
  <r>
    <s v="201005"/>
    <x v="0"/>
    <x v="1"/>
    <x v="2"/>
    <x v="18"/>
    <x v="17"/>
    <n v="60116.5"/>
  </r>
  <r>
    <s v="201201"/>
    <x v="6"/>
    <x v="3"/>
    <x v="2"/>
    <x v="18"/>
    <x v="19"/>
    <n v="4137"/>
  </r>
  <r>
    <s v="201203"/>
    <x v="8"/>
    <x v="3"/>
    <x v="2"/>
    <x v="18"/>
    <x v="19"/>
    <n v="0"/>
  </r>
  <r>
    <s v="201005"/>
    <x v="0"/>
    <x v="1"/>
    <x v="2"/>
    <x v="18"/>
    <x v="5"/>
    <n v="33333.33"/>
  </r>
  <r>
    <s v="201202"/>
    <x v="5"/>
    <x v="3"/>
    <x v="2"/>
    <x v="18"/>
    <x v="5"/>
    <n v="33333.33"/>
  </r>
  <r>
    <s v="201201"/>
    <x v="6"/>
    <x v="3"/>
    <x v="2"/>
    <x v="18"/>
    <x v="5"/>
    <n v="33333.33"/>
  </r>
  <r>
    <s v="201107"/>
    <x v="3"/>
    <x v="2"/>
    <x v="2"/>
    <x v="18"/>
    <x v="5"/>
    <n v="33333.33"/>
  </r>
  <r>
    <s v="201205"/>
    <x v="0"/>
    <x v="3"/>
    <x v="2"/>
    <x v="18"/>
    <x v="5"/>
    <n v="33333.33"/>
  </r>
  <r>
    <s v="201203"/>
    <x v="8"/>
    <x v="3"/>
    <x v="2"/>
    <x v="18"/>
    <x v="5"/>
    <n v="33333.33"/>
  </r>
  <r>
    <s v="201109"/>
    <x v="1"/>
    <x v="2"/>
    <x v="2"/>
    <x v="18"/>
    <x v="5"/>
    <n v="33333.33"/>
  </r>
  <r>
    <s v="201008"/>
    <x v="11"/>
    <x v="1"/>
    <x v="2"/>
    <x v="18"/>
    <x v="12"/>
    <n v="0"/>
  </r>
  <r>
    <s v="201004"/>
    <x v="4"/>
    <x v="1"/>
    <x v="2"/>
    <x v="18"/>
    <x v="12"/>
    <n v="111"/>
  </r>
  <r>
    <s v="201102"/>
    <x v="5"/>
    <x v="2"/>
    <x v="2"/>
    <x v="18"/>
    <x v="17"/>
    <n v="63162"/>
  </r>
  <r>
    <s v="201105"/>
    <x v="0"/>
    <x v="2"/>
    <x v="2"/>
    <x v="18"/>
    <x v="17"/>
    <n v="63162"/>
  </r>
  <r>
    <s v="200908"/>
    <x v="11"/>
    <x v="0"/>
    <x v="2"/>
    <x v="18"/>
    <x v="17"/>
    <n v="59305"/>
  </r>
  <r>
    <s v="201107"/>
    <x v="3"/>
    <x v="2"/>
    <x v="2"/>
    <x v="18"/>
    <x v="17"/>
    <n v="63162"/>
  </r>
  <r>
    <s v="200907"/>
    <x v="3"/>
    <x v="0"/>
    <x v="2"/>
    <x v="18"/>
    <x v="17"/>
    <n v="59305"/>
  </r>
  <r>
    <s v="201112"/>
    <x v="7"/>
    <x v="2"/>
    <x v="2"/>
    <x v="18"/>
    <x v="5"/>
    <n v="33333.370000000003"/>
  </r>
  <r>
    <s v="200907"/>
    <x v="3"/>
    <x v="0"/>
    <x v="2"/>
    <x v="18"/>
    <x v="5"/>
    <n v="434143"/>
  </r>
  <r>
    <s v="201111"/>
    <x v="2"/>
    <x v="2"/>
    <x v="2"/>
    <x v="18"/>
    <x v="5"/>
    <n v="33333.33"/>
  </r>
  <r>
    <s v="201010"/>
    <x v="9"/>
    <x v="1"/>
    <x v="2"/>
    <x v="18"/>
    <x v="5"/>
    <n v="33333.33"/>
  </r>
  <r>
    <s v="200911"/>
    <x v="2"/>
    <x v="0"/>
    <x v="2"/>
    <x v="18"/>
    <x v="5"/>
    <n v="446003"/>
  </r>
  <r>
    <s v="201011"/>
    <x v="2"/>
    <x v="1"/>
    <x v="2"/>
    <x v="18"/>
    <x v="12"/>
    <n v="0"/>
  </r>
  <r>
    <s v="201201"/>
    <x v="6"/>
    <x v="3"/>
    <x v="2"/>
    <x v="18"/>
    <x v="17"/>
    <n v="67698.5"/>
  </r>
  <r>
    <s v="201001"/>
    <x v="6"/>
    <x v="1"/>
    <x v="2"/>
    <x v="18"/>
    <x v="17"/>
    <n v="60116.5"/>
  </r>
  <r>
    <s v="201204"/>
    <x v="4"/>
    <x v="3"/>
    <x v="2"/>
    <x v="18"/>
    <x v="17"/>
    <n v="67698.5"/>
  </r>
  <r>
    <s v="201012"/>
    <x v="7"/>
    <x v="1"/>
    <x v="2"/>
    <x v="18"/>
    <x v="17"/>
    <n v="60116.5"/>
  </r>
  <r>
    <s v="201204"/>
    <x v="4"/>
    <x v="3"/>
    <x v="2"/>
    <x v="18"/>
    <x v="19"/>
    <n v="0"/>
  </r>
  <r>
    <s v="201101"/>
    <x v="6"/>
    <x v="2"/>
    <x v="2"/>
    <x v="18"/>
    <x v="5"/>
    <n v="-55470.86"/>
  </r>
  <r>
    <s v="201003"/>
    <x v="8"/>
    <x v="1"/>
    <x v="2"/>
    <x v="18"/>
    <x v="5"/>
    <n v="33333.33"/>
  </r>
  <r>
    <s v="200902"/>
    <x v="5"/>
    <x v="0"/>
    <x v="2"/>
    <x v="18"/>
    <x v="5"/>
    <n v="816543"/>
  </r>
  <r>
    <s v="201106"/>
    <x v="10"/>
    <x v="2"/>
    <x v="2"/>
    <x v="18"/>
    <x v="5"/>
    <n v="99313.67"/>
  </r>
  <r>
    <s v="201102"/>
    <x v="5"/>
    <x v="2"/>
    <x v="2"/>
    <x v="18"/>
    <x v="5"/>
    <n v="33333.33"/>
  </r>
  <r>
    <s v="201203"/>
    <x v="8"/>
    <x v="3"/>
    <x v="2"/>
    <x v="18"/>
    <x v="17"/>
    <n v="67698.5"/>
  </r>
  <r>
    <s v="201202"/>
    <x v="5"/>
    <x v="3"/>
    <x v="2"/>
    <x v="18"/>
    <x v="17"/>
    <n v="67698.5"/>
  </r>
  <r>
    <s v="201106"/>
    <x v="10"/>
    <x v="2"/>
    <x v="2"/>
    <x v="18"/>
    <x v="17"/>
    <n v="63162"/>
  </r>
  <r>
    <s v="201112"/>
    <x v="7"/>
    <x v="2"/>
    <x v="2"/>
    <x v="18"/>
    <x v="17"/>
    <n v="63162"/>
  </r>
  <r>
    <s v="201112"/>
    <x v="7"/>
    <x v="2"/>
    <x v="2"/>
    <x v="18"/>
    <x v="19"/>
    <n v="4137"/>
  </r>
  <r>
    <s v="201009"/>
    <x v="1"/>
    <x v="1"/>
    <x v="2"/>
    <x v="18"/>
    <x v="12"/>
    <n v="0"/>
  </r>
  <r>
    <s v="201007"/>
    <x v="3"/>
    <x v="1"/>
    <x v="2"/>
    <x v="18"/>
    <x v="12"/>
    <n v="0"/>
  </r>
  <r>
    <s v="201004"/>
    <x v="4"/>
    <x v="1"/>
    <x v="2"/>
    <x v="18"/>
    <x v="17"/>
    <n v="60116.5"/>
  </r>
  <r>
    <s v="201002"/>
    <x v="5"/>
    <x v="1"/>
    <x v="2"/>
    <x v="18"/>
    <x v="17"/>
    <n v="60116.5"/>
  </r>
  <r>
    <s v="200911"/>
    <x v="2"/>
    <x v="0"/>
    <x v="2"/>
    <x v="18"/>
    <x v="17"/>
    <n v="59305"/>
  </r>
  <r>
    <s v="201104"/>
    <x v="4"/>
    <x v="2"/>
    <x v="2"/>
    <x v="18"/>
    <x v="17"/>
    <n v="63162"/>
  </r>
  <r>
    <s v="200905"/>
    <x v="0"/>
    <x v="0"/>
    <x v="2"/>
    <x v="18"/>
    <x v="5"/>
    <n v="522067.94"/>
  </r>
  <r>
    <s v="201012"/>
    <x v="7"/>
    <x v="1"/>
    <x v="2"/>
    <x v="18"/>
    <x v="5"/>
    <n v="122137.56"/>
  </r>
  <r>
    <s v="201008"/>
    <x v="11"/>
    <x v="1"/>
    <x v="2"/>
    <x v="18"/>
    <x v="5"/>
    <n v="33333.33"/>
  </r>
  <r>
    <s v="201002"/>
    <x v="5"/>
    <x v="1"/>
    <x v="2"/>
    <x v="18"/>
    <x v="5"/>
    <n v="33333.33"/>
  </r>
  <r>
    <s v="201105"/>
    <x v="0"/>
    <x v="2"/>
    <x v="2"/>
    <x v="18"/>
    <x v="5"/>
    <n v="33333.33"/>
  </r>
  <r>
    <s v="200909"/>
    <x v="1"/>
    <x v="0"/>
    <x v="2"/>
    <x v="18"/>
    <x v="5"/>
    <n v="434143"/>
  </r>
  <r>
    <s v="201110"/>
    <x v="9"/>
    <x v="2"/>
    <x v="2"/>
    <x v="18"/>
    <x v="5"/>
    <n v="33333.33"/>
  </r>
  <r>
    <s v="201204"/>
    <x v="4"/>
    <x v="3"/>
    <x v="2"/>
    <x v="18"/>
    <x v="5"/>
    <n v="115032.72"/>
  </r>
  <r>
    <s v="201108"/>
    <x v="11"/>
    <x v="2"/>
    <x v="2"/>
    <x v="18"/>
    <x v="5"/>
    <n v="110285.97"/>
  </r>
  <r>
    <s v="201006"/>
    <x v="10"/>
    <x v="1"/>
    <x v="2"/>
    <x v="18"/>
    <x v="5"/>
    <n v="33333.33"/>
  </r>
  <r>
    <s v="201006"/>
    <x v="10"/>
    <x v="1"/>
    <x v="2"/>
    <x v="18"/>
    <x v="12"/>
    <n v="0"/>
  </r>
  <r>
    <s v="201105"/>
    <x v="0"/>
    <x v="2"/>
    <x v="2"/>
    <x v="19"/>
    <x v="5"/>
    <n v="445943"/>
  </r>
  <r>
    <s v="201008"/>
    <x v="11"/>
    <x v="1"/>
    <x v="2"/>
    <x v="19"/>
    <x v="5"/>
    <n v="443406.64"/>
  </r>
  <r>
    <s v="201011"/>
    <x v="2"/>
    <x v="1"/>
    <x v="2"/>
    <x v="19"/>
    <x v="5"/>
    <n v="443406.64"/>
  </r>
  <r>
    <s v="201001"/>
    <x v="6"/>
    <x v="1"/>
    <x v="2"/>
    <x v="19"/>
    <x v="5"/>
    <n v="441843"/>
  </r>
  <r>
    <s v="201204"/>
    <x v="4"/>
    <x v="3"/>
    <x v="2"/>
    <x v="19"/>
    <x v="5"/>
    <n v="459930.87"/>
  </r>
  <r>
    <s v="201012"/>
    <x v="7"/>
    <x v="1"/>
    <x v="2"/>
    <x v="19"/>
    <x v="5"/>
    <n v="443406.64"/>
  </r>
  <r>
    <s v="201203"/>
    <x v="8"/>
    <x v="3"/>
    <x v="2"/>
    <x v="19"/>
    <x v="5"/>
    <n v="459930.87"/>
  </r>
  <r>
    <s v="201201"/>
    <x v="6"/>
    <x v="3"/>
    <x v="2"/>
    <x v="19"/>
    <x v="5"/>
    <n v="457276.37"/>
  </r>
  <r>
    <s v="201103"/>
    <x v="8"/>
    <x v="2"/>
    <x v="2"/>
    <x v="19"/>
    <x v="5"/>
    <n v="445943"/>
  </r>
  <r>
    <s v="201003"/>
    <x v="8"/>
    <x v="1"/>
    <x v="2"/>
    <x v="19"/>
    <x v="5"/>
    <n v="443406.64"/>
  </r>
  <r>
    <s v="201002"/>
    <x v="5"/>
    <x v="1"/>
    <x v="2"/>
    <x v="19"/>
    <x v="5"/>
    <n v="443406.60000000003"/>
  </r>
  <r>
    <s v="201109"/>
    <x v="1"/>
    <x v="2"/>
    <x v="2"/>
    <x v="19"/>
    <x v="5"/>
    <n v="455443"/>
  </r>
  <r>
    <s v="201107"/>
    <x v="3"/>
    <x v="2"/>
    <x v="2"/>
    <x v="19"/>
    <x v="5"/>
    <n v="445943"/>
  </r>
  <r>
    <s v="201005"/>
    <x v="0"/>
    <x v="1"/>
    <x v="2"/>
    <x v="19"/>
    <x v="5"/>
    <n v="443406.64"/>
  </r>
  <r>
    <s v="201006"/>
    <x v="10"/>
    <x v="1"/>
    <x v="2"/>
    <x v="19"/>
    <x v="5"/>
    <n v="443406.64"/>
  </r>
  <r>
    <s v="201102"/>
    <x v="5"/>
    <x v="2"/>
    <x v="2"/>
    <x v="19"/>
    <x v="5"/>
    <n v="445943"/>
  </r>
  <r>
    <s v="201112"/>
    <x v="7"/>
    <x v="2"/>
    <x v="2"/>
    <x v="19"/>
    <x v="5"/>
    <n v="455443"/>
  </r>
  <r>
    <s v="201004"/>
    <x v="4"/>
    <x v="1"/>
    <x v="2"/>
    <x v="19"/>
    <x v="5"/>
    <n v="443406.64"/>
  </r>
  <r>
    <s v="201007"/>
    <x v="3"/>
    <x v="1"/>
    <x v="2"/>
    <x v="19"/>
    <x v="5"/>
    <n v="443406.64"/>
  </r>
  <r>
    <s v="201202"/>
    <x v="5"/>
    <x v="3"/>
    <x v="2"/>
    <x v="19"/>
    <x v="5"/>
    <n v="459930.87"/>
  </r>
  <r>
    <s v="201009"/>
    <x v="1"/>
    <x v="1"/>
    <x v="2"/>
    <x v="19"/>
    <x v="5"/>
    <n v="443406.64"/>
  </r>
  <r>
    <s v="201111"/>
    <x v="2"/>
    <x v="2"/>
    <x v="2"/>
    <x v="19"/>
    <x v="5"/>
    <n v="455443"/>
  </r>
  <r>
    <s v="201101"/>
    <x v="6"/>
    <x v="2"/>
    <x v="2"/>
    <x v="19"/>
    <x v="5"/>
    <n v="445943"/>
  </r>
  <r>
    <s v="201104"/>
    <x v="4"/>
    <x v="2"/>
    <x v="2"/>
    <x v="19"/>
    <x v="5"/>
    <n v="445943"/>
  </r>
  <r>
    <s v="201108"/>
    <x v="11"/>
    <x v="2"/>
    <x v="2"/>
    <x v="19"/>
    <x v="5"/>
    <n v="445943"/>
  </r>
  <r>
    <s v="201010"/>
    <x v="9"/>
    <x v="1"/>
    <x v="2"/>
    <x v="19"/>
    <x v="5"/>
    <n v="443406.64"/>
  </r>
  <r>
    <s v="201110"/>
    <x v="9"/>
    <x v="2"/>
    <x v="2"/>
    <x v="19"/>
    <x v="5"/>
    <n v="455443"/>
  </r>
  <r>
    <s v="201205"/>
    <x v="0"/>
    <x v="3"/>
    <x v="2"/>
    <x v="19"/>
    <x v="5"/>
    <n v="459930.87"/>
  </r>
  <r>
    <s v="201106"/>
    <x v="10"/>
    <x v="2"/>
    <x v="2"/>
    <x v="19"/>
    <x v="5"/>
    <n v="445943"/>
  </r>
  <r>
    <s v="201112"/>
    <x v="7"/>
    <x v="2"/>
    <x v="3"/>
    <x v="20"/>
    <x v="0"/>
    <n v="1495.6200000000001"/>
  </r>
  <r>
    <s v="201107"/>
    <x v="3"/>
    <x v="2"/>
    <x v="3"/>
    <x v="20"/>
    <x v="0"/>
    <n v="1432.06"/>
  </r>
  <r>
    <s v="200908"/>
    <x v="11"/>
    <x v="0"/>
    <x v="3"/>
    <x v="20"/>
    <x v="0"/>
    <n v="1478.79"/>
  </r>
  <r>
    <s v="201205"/>
    <x v="0"/>
    <x v="3"/>
    <x v="3"/>
    <x v="20"/>
    <x v="19"/>
    <n v="23.31"/>
  </r>
  <r>
    <s v="201008"/>
    <x v="11"/>
    <x v="1"/>
    <x v="3"/>
    <x v="20"/>
    <x v="2"/>
    <n v="595.41999999999996"/>
  </r>
  <r>
    <s v="201205"/>
    <x v="0"/>
    <x v="3"/>
    <x v="3"/>
    <x v="20"/>
    <x v="2"/>
    <n v="462.53000000000003"/>
  </r>
  <r>
    <s v="201009"/>
    <x v="1"/>
    <x v="1"/>
    <x v="3"/>
    <x v="20"/>
    <x v="2"/>
    <n v="566.44000000000005"/>
  </r>
  <r>
    <s v="201001"/>
    <x v="6"/>
    <x v="1"/>
    <x v="3"/>
    <x v="20"/>
    <x v="4"/>
    <n v="0"/>
  </r>
  <r>
    <s v="201002"/>
    <x v="5"/>
    <x v="1"/>
    <x v="3"/>
    <x v="20"/>
    <x v="4"/>
    <n v="0"/>
  </r>
  <r>
    <s v="200905"/>
    <x v="0"/>
    <x v="0"/>
    <x v="3"/>
    <x v="20"/>
    <x v="4"/>
    <n v="0"/>
  </r>
  <r>
    <s v="200904"/>
    <x v="4"/>
    <x v="0"/>
    <x v="3"/>
    <x v="20"/>
    <x v="4"/>
    <n v="0"/>
  </r>
  <r>
    <s v="200909"/>
    <x v="1"/>
    <x v="0"/>
    <x v="3"/>
    <x v="20"/>
    <x v="25"/>
    <n v="0"/>
  </r>
  <r>
    <s v="200903"/>
    <x v="8"/>
    <x v="0"/>
    <x v="3"/>
    <x v="20"/>
    <x v="18"/>
    <n v="0"/>
  </r>
  <r>
    <s v="200907"/>
    <x v="3"/>
    <x v="0"/>
    <x v="3"/>
    <x v="20"/>
    <x v="18"/>
    <n v="436.55"/>
  </r>
  <r>
    <s v="200906"/>
    <x v="10"/>
    <x v="0"/>
    <x v="3"/>
    <x v="20"/>
    <x v="18"/>
    <n v="140"/>
  </r>
  <r>
    <s v="200910"/>
    <x v="9"/>
    <x v="0"/>
    <x v="3"/>
    <x v="20"/>
    <x v="18"/>
    <n v="0"/>
  </r>
  <r>
    <s v="200911"/>
    <x v="2"/>
    <x v="0"/>
    <x v="3"/>
    <x v="20"/>
    <x v="18"/>
    <n v="0"/>
  </r>
  <r>
    <s v="201012"/>
    <x v="7"/>
    <x v="1"/>
    <x v="3"/>
    <x v="20"/>
    <x v="18"/>
    <n v="0"/>
  </r>
  <r>
    <s v="200908"/>
    <x v="11"/>
    <x v="0"/>
    <x v="3"/>
    <x v="20"/>
    <x v="18"/>
    <n v="115.81"/>
  </r>
  <r>
    <s v="201103"/>
    <x v="8"/>
    <x v="2"/>
    <x v="3"/>
    <x v="20"/>
    <x v="20"/>
    <n v="46598.05"/>
  </r>
  <r>
    <s v="201104"/>
    <x v="4"/>
    <x v="2"/>
    <x v="3"/>
    <x v="20"/>
    <x v="20"/>
    <n v="18524.350000000002"/>
  </r>
  <r>
    <s v="200911"/>
    <x v="2"/>
    <x v="0"/>
    <x v="3"/>
    <x v="20"/>
    <x v="20"/>
    <n v="5661.6"/>
  </r>
  <r>
    <s v="200910"/>
    <x v="9"/>
    <x v="0"/>
    <x v="3"/>
    <x v="20"/>
    <x v="20"/>
    <n v="7430.85"/>
  </r>
  <r>
    <s v="200905"/>
    <x v="0"/>
    <x v="0"/>
    <x v="3"/>
    <x v="20"/>
    <x v="20"/>
    <n v="6467.79"/>
  </r>
  <r>
    <s v="200910"/>
    <x v="9"/>
    <x v="0"/>
    <x v="3"/>
    <x v="20"/>
    <x v="32"/>
    <n v="0"/>
  </r>
  <r>
    <s v="200907"/>
    <x v="3"/>
    <x v="0"/>
    <x v="3"/>
    <x v="20"/>
    <x v="32"/>
    <n v="206.14000000000001"/>
  </r>
  <r>
    <s v="200909"/>
    <x v="1"/>
    <x v="0"/>
    <x v="3"/>
    <x v="20"/>
    <x v="32"/>
    <n v="0"/>
  </r>
  <r>
    <s v="201201"/>
    <x v="6"/>
    <x v="3"/>
    <x v="3"/>
    <x v="20"/>
    <x v="32"/>
    <n v="427.94"/>
  </r>
  <r>
    <s v="201111"/>
    <x v="2"/>
    <x v="2"/>
    <x v="3"/>
    <x v="20"/>
    <x v="52"/>
    <n v="0"/>
  </r>
  <r>
    <s v="201107"/>
    <x v="3"/>
    <x v="2"/>
    <x v="3"/>
    <x v="20"/>
    <x v="52"/>
    <n v="0"/>
  </r>
  <r>
    <s v="201001"/>
    <x v="6"/>
    <x v="1"/>
    <x v="3"/>
    <x v="20"/>
    <x v="21"/>
    <n v="0"/>
  </r>
  <r>
    <s v="200907"/>
    <x v="3"/>
    <x v="0"/>
    <x v="3"/>
    <x v="20"/>
    <x v="21"/>
    <n v="0"/>
  </r>
  <r>
    <s v="201203"/>
    <x v="8"/>
    <x v="3"/>
    <x v="3"/>
    <x v="20"/>
    <x v="21"/>
    <n v="7032.71"/>
  </r>
  <r>
    <s v="201009"/>
    <x v="1"/>
    <x v="1"/>
    <x v="3"/>
    <x v="20"/>
    <x v="9"/>
    <n v="13.06"/>
  </r>
  <r>
    <s v="201104"/>
    <x v="4"/>
    <x v="2"/>
    <x v="3"/>
    <x v="20"/>
    <x v="9"/>
    <n v="18.47"/>
  </r>
  <r>
    <s v="201205"/>
    <x v="0"/>
    <x v="3"/>
    <x v="3"/>
    <x v="20"/>
    <x v="11"/>
    <n v="26736.81"/>
  </r>
  <r>
    <s v="201002"/>
    <x v="5"/>
    <x v="1"/>
    <x v="3"/>
    <x v="20"/>
    <x v="11"/>
    <n v="7434.14"/>
  </r>
  <r>
    <s v="201107"/>
    <x v="3"/>
    <x v="2"/>
    <x v="3"/>
    <x v="20"/>
    <x v="11"/>
    <n v="19471.46"/>
  </r>
  <r>
    <s v="201105"/>
    <x v="0"/>
    <x v="2"/>
    <x v="3"/>
    <x v="20"/>
    <x v="11"/>
    <n v="19724.53"/>
  </r>
  <r>
    <s v="201204"/>
    <x v="4"/>
    <x v="3"/>
    <x v="3"/>
    <x v="20"/>
    <x v="11"/>
    <n v="20099.010000000002"/>
  </r>
  <r>
    <s v="201012"/>
    <x v="7"/>
    <x v="1"/>
    <x v="3"/>
    <x v="20"/>
    <x v="12"/>
    <n v="0"/>
  </r>
  <r>
    <s v="201110"/>
    <x v="9"/>
    <x v="2"/>
    <x v="3"/>
    <x v="20"/>
    <x v="12"/>
    <n v="0"/>
  </r>
  <r>
    <s v="201007"/>
    <x v="3"/>
    <x v="1"/>
    <x v="3"/>
    <x v="20"/>
    <x v="12"/>
    <n v="0"/>
  </r>
  <r>
    <s v="201008"/>
    <x v="11"/>
    <x v="1"/>
    <x v="3"/>
    <x v="20"/>
    <x v="12"/>
    <n v="0"/>
  </r>
  <r>
    <s v="201202"/>
    <x v="5"/>
    <x v="3"/>
    <x v="3"/>
    <x v="20"/>
    <x v="12"/>
    <n v="812"/>
  </r>
  <r>
    <s v="201112"/>
    <x v="7"/>
    <x v="2"/>
    <x v="3"/>
    <x v="20"/>
    <x v="12"/>
    <n v="0"/>
  </r>
  <r>
    <s v="201107"/>
    <x v="3"/>
    <x v="2"/>
    <x v="3"/>
    <x v="20"/>
    <x v="13"/>
    <n v="1995.67"/>
  </r>
  <r>
    <s v="201102"/>
    <x v="5"/>
    <x v="2"/>
    <x v="3"/>
    <x v="20"/>
    <x v="13"/>
    <n v="1694.19"/>
  </r>
  <r>
    <s v="201201"/>
    <x v="6"/>
    <x v="3"/>
    <x v="3"/>
    <x v="20"/>
    <x v="13"/>
    <n v="-240.42000000000002"/>
  </r>
  <r>
    <s v="200908"/>
    <x v="11"/>
    <x v="0"/>
    <x v="3"/>
    <x v="20"/>
    <x v="13"/>
    <n v="1553.19"/>
  </r>
  <r>
    <s v="200908"/>
    <x v="11"/>
    <x v="0"/>
    <x v="3"/>
    <x v="20"/>
    <x v="14"/>
    <n v="0"/>
  </r>
  <r>
    <s v="201007"/>
    <x v="3"/>
    <x v="1"/>
    <x v="3"/>
    <x v="20"/>
    <x v="14"/>
    <n v="0"/>
  </r>
  <r>
    <s v="201004"/>
    <x v="4"/>
    <x v="1"/>
    <x v="3"/>
    <x v="20"/>
    <x v="14"/>
    <n v="0"/>
  </r>
  <r>
    <s v="201107"/>
    <x v="3"/>
    <x v="2"/>
    <x v="3"/>
    <x v="20"/>
    <x v="14"/>
    <n v="0"/>
  </r>
  <r>
    <s v="201109"/>
    <x v="1"/>
    <x v="2"/>
    <x v="3"/>
    <x v="20"/>
    <x v="14"/>
    <n v="0"/>
  </r>
  <r>
    <s v="201105"/>
    <x v="0"/>
    <x v="2"/>
    <x v="3"/>
    <x v="20"/>
    <x v="0"/>
    <n v="1618.48"/>
  </r>
  <r>
    <s v="201008"/>
    <x v="11"/>
    <x v="1"/>
    <x v="3"/>
    <x v="20"/>
    <x v="0"/>
    <n v="1858.54"/>
  </r>
  <r>
    <s v="201002"/>
    <x v="5"/>
    <x v="1"/>
    <x v="3"/>
    <x v="20"/>
    <x v="0"/>
    <n v="1976.72"/>
  </r>
  <r>
    <s v="201005"/>
    <x v="0"/>
    <x v="1"/>
    <x v="3"/>
    <x v="20"/>
    <x v="0"/>
    <n v="1605.24"/>
  </r>
  <r>
    <s v="201205"/>
    <x v="0"/>
    <x v="3"/>
    <x v="3"/>
    <x v="20"/>
    <x v="0"/>
    <n v="1956.69"/>
  </r>
  <r>
    <s v="201201"/>
    <x v="6"/>
    <x v="3"/>
    <x v="3"/>
    <x v="20"/>
    <x v="0"/>
    <n v="1572.94"/>
  </r>
  <r>
    <s v="200904"/>
    <x v="4"/>
    <x v="0"/>
    <x v="3"/>
    <x v="20"/>
    <x v="0"/>
    <n v="1976.72"/>
  </r>
  <r>
    <s v="201101"/>
    <x v="6"/>
    <x v="2"/>
    <x v="3"/>
    <x v="20"/>
    <x v="0"/>
    <n v="1740.56"/>
  </r>
  <r>
    <s v="200905"/>
    <x v="0"/>
    <x v="0"/>
    <x v="3"/>
    <x v="20"/>
    <x v="0"/>
    <n v="2495.54"/>
  </r>
  <r>
    <s v="201108"/>
    <x v="11"/>
    <x v="2"/>
    <x v="3"/>
    <x v="20"/>
    <x v="2"/>
    <n v="5948.51"/>
  </r>
  <r>
    <s v="201201"/>
    <x v="6"/>
    <x v="3"/>
    <x v="3"/>
    <x v="20"/>
    <x v="2"/>
    <n v="1748.53"/>
  </r>
  <r>
    <s v="200901"/>
    <x v="6"/>
    <x v="0"/>
    <x v="3"/>
    <x v="20"/>
    <x v="4"/>
    <n v="0"/>
  </r>
  <r>
    <s v="201112"/>
    <x v="7"/>
    <x v="2"/>
    <x v="3"/>
    <x v="20"/>
    <x v="25"/>
    <n v="0"/>
  </r>
  <r>
    <s v="201110"/>
    <x v="9"/>
    <x v="2"/>
    <x v="3"/>
    <x v="20"/>
    <x v="18"/>
    <n v="122.66"/>
  </r>
  <r>
    <s v="201103"/>
    <x v="8"/>
    <x v="2"/>
    <x v="3"/>
    <x v="20"/>
    <x v="18"/>
    <n v="111.59"/>
  </r>
  <r>
    <s v="201010"/>
    <x v="9"/>
    <x v="1"/>
    <x v="3"/>
    <x v="20"/>
    <x v="18"/>
    <n v="0"/>
  </r>
  <r>
    <s v="201010"/>
    <x v="9"/>
    <x v="1"/>
    <x v="3"/>
    <x v="20"/>
    <x v="20"/>
    <n v="17851.84"/>
  </r>
  <r>
    <s v="201204"/>
    <x v="4"/>
    <x v="3"/>
    <x v="3"/>
    <x v="20"/>
    <x v="20"/>
    <n v="12470.73"/>
  </r>
  <r>
    <s v="200907"/>
    <x v="3"/>
    <x v="0"/>
    <x v="3"/>
    <x v="20"/>
    <x v="20"/>
    <n v="4765.74"/>
  </r>
  <r>
    <s v="201111"/>
    <x v="2"/>
    <x v="2"/>
    <x v="3"/>
    <x v="20"/>
    <x v="20"/>
    <n v="11855.18"/>
  </r>
  <r>
    <s v="201203"/>
    <x v="8"/>
    <x v="3"/>
    <x v="3"/>
    <x v="20"/>
    <x v="20"/>
    <n v="22581.37"/>
  </r>
  <r>
    <s v="200912"/>
    <x v="7"/>
    <x v="0"/>
    <x v="3"/>
    <x v="20"/>
    <x v="32"/>
    <n v="0"/>
  </r>
  <r>
    <s v="201111"/>
    <x v="2"/>
    <x v="2"/>
    <x v="3"/>
    <x v="20"/>
    <x v="32"/>
    <n v="468.66"/>
  </r>
  <r>
    <s v="201103"/>
    <x v="8"/>
    <x v="2"/>
    <x v="3"/>
    <x v="20"/>
    <x v="32"/>
    <n v="326.41000000000003"/>
  </r>
  <r>
    <s v="200909"/>
    <x v="1"/>
    <x v="0"/>
    <x v="3"/>
    <x v="20"/>
    <x v="21"/>
    <n v="0"/>
  </r>
  <r>
    <s v="201008"/>
    <x v="11"/>
    <x v="1"/>
    <x v="3"/>
    <x v="20"/>
    <x v="21"/>
    <n v="9809.18"/>
  </r>
  <r>
    <s v="201108"/>
    <x v="11"/>
    <x v="2"/>
    <x v="3"/>
    <x v="20"/>
    <x v="21"/>
    <n v="4762.4000000000005"/>
  </r>
  <r>
    <s v="200901"/>
    <x v="6"/>
    <x v="0"/>
    <x v="3"/>
    <x v="20"/>
    <x v="21"/>
    <n v="0"/>
  </r>
  <r>
    <s v="201001"/>
    <x v="6"/>
    <x v="1"/>
    <x v="3"/>
    <x v="20"/>
    <x v="9"/>
    <n v="63.42"/>
  </r>
  <r>
    <s v="201106"/>
    <x v="10"/>
    <x v="2"/>
    <x v="3"/>
    <x v="20"/>
    <x v="9"/>
    <n v="40.340000000000003"/>
  </r>
  <r>
    <s v="200907"/>
    <x v="3"/>
    <x v="0"/>
    <x v="3"/>
    <x v="20"/>
    <x v="9"/>
    <n v="51.410000000000004"/>
  </r>
  <r>
    <s v="201004"/>
    <x v="4"/>
    <x v="1"/>
    <x v="3"/>
    <x v="20"/>
    <x v="9"/>
    <n v="38.43"/>
  </r>
  <r>
    <s v="201107"/>
    <x v="3"/>
    <x v="2"/>
    <x v="3"/>
    <x v="20"/>
    <x v="9"/>
    <n v="10.33"/>
  </r>
  <r>
    <s v="200907"/>
    <x v="3"/>
    <x v="0"/>
    <x v="3"/>
    <x v="20"/>
    <x v="11"/>
    <n v="9124.82"/>
  </r>
  <r>
    <s v="201101"/>
    <x v="6"/>
    <x v="2"/>
    <x v="3"/>
    <x v="20"/>
    <x v="11"/>
    <n v="14812.56"/>
  </r>
  <r>
    <s v="201111"/>
    <x v="2"/>
    <x v="2"/>
    <x v="3"/>
    <x v="20"/>
    <x v="11"/>
    <n v="24314.99"/>
  </r>
  <r>
    <s v="201011"/>
    <x v="2"/>
    <x v="1"/>
    <x v="3"/>
    <x v="20"/>
    <x v="11"/>
    <n v="17714.61"/>
  </r>
  <r>
    <s v="201010"/>
    <x v="9"/>
    <x v="1"/>
    <x v="3"/>
    <x v="20"/>
    <x v="11"/>
    <n v="18769.12"/>
  </r>
  <r>
    <s v="201109"/>
    <x v="1"/>
    <x v="2"/>
    <x v="3"/>
    <x v="20"/>
    <x v="12"/>
    <n v="0"/>
  </r>
  <r>
    <s v="201111"/>
    <x v="2"/>
    <x v="2"/>
    <x v="3"/>
    <x v="20"/>
    <x v="12"/>
    <n v="48"/>
  </r>
  <r>
    <s v="201003"/>
    <x v="8"/>
    <x v="1"/>
    <x v="3"/>
    <x v="20"/>
    <x v="12"/>
    <n v="0"/>
  </r>
  <r>
    <s v="201008"/>
    <x v="11"/>
    <x v="1"/>
    <x v="3"/>
    <x v="20"/>
    <x v="13"/>
    <n v="2636.23"/>
  </r>
  <r>
    <s v="201112"/>
    <x v="7"/>
    <x v="2"/>
    <x v="3"/>
    <x v="20"/>
    <x v="13"/>
    <n v="590.26"/>
  </r>
  <r>
    <s v="201012"/>
    <x v="7"/>
    <x v="1"/>
    <x v="3"/>
    <x v="20"/>
    <x v="13"/>
    <n v="2117.15"/>
  </r>
  <r>
    <s v="201109"/>
    <x v="1"/>
    <x v="2"/>
    <x v="3"/>
    <x v="20"/>
    <x v="13"/>
    <n v="-8812.18"/>
  </r>
  <r>
    <s v="201002"/>
    <x v="5"/>
    <x v="1"/>
    <x v="3"/>
    <x v="20"/>
    <x v="14"/>
    <n v="0"/>
  </r>
  <r>
    <s v="200905"/>
    <x v="0"/>
    <x v="0"/>
    <x v="3"/>
    <x v="20"/>
    <x v="14"/>
    <n v="0"/>
  </r>
  <r>
    <s v="200909"/>
    <x v="1"/>
    <x v="0"/>
    <x v="3"/>
    <x v="20"/>
    <x v="14"/>
    <n v="0"/>
  </r>
  <r>
    <s v="200906"/>
    <x v="10"/>
    <x v="0"/>
    <x v="3"/>
    <x v="20"/>
    <x v="0"/>
    <n v="1408.6200000000001"/>
  </r>
  <r>
    <s v="200909"/>
    <x v="1"/>
    <x v="0"/>
    <x v="3"/>
    <x v="20"/>
    <x v="0"/>
    <n v="1957.46"/>
  </r>
  <r>
    <s v="200907"/>
    <x v="3"/>
    <x v="0"/>
    <x v="3"/>
    <x v="20"/>
    <x v="0"/>
    <n v="1979.6200000000001"/>
  </r>
  <r>
    <s v="201110"/>
    <x v="9"/>
    <x v="2"/>
    <x v="3"/>
    <x v="20"/>
    <x v="0"/>
    <n v="1363.75"/>
  </r>
  <r>
    <s v="200910"/>
    <x v="9"/>
    <x v="0"/>
    <x v="3"/>
    <x v="20"/>
    <x v="0"/>
    <n v="2765.2000000000003"/>
  </r>
  <r>
    <s v="200901"/>
    <x v="6"/>
    <x v="0"/>
    <x v="3"/>
    <x v="20"/>
    <x v="0"/>
    <n v="3444.04"/>
  </r>
  <r>
    <s v="200904"/>
    <x v="4"/>
    <x v="0"/>
    <x v="3"/>
    <x v="20"/>
    <x v="2"/>
    <n v="5627.58"/>
  </r>
  <r>
    <s v="200909"/>
    <x v="1"/>
    <x v="0"/>
    <x v="3"/>
    <x v="20"/>
    <x v="2"/>
    <n v="2306.19"/>
  </r>
  <r>
    <s v="200908"/>
    <x v="11"/>
    <x v="0"/>
    <x v="3"/>
    <x v="20"/>
    <x v="2"/>
    <n v="3163.94"/>
  </r>
  <r>
    <s v="200911"/>
    <x v="2"/>
    <x v="0"/>
    <x v="3"/>
    <x v="20"/>
    <x v="2"/>
    <n v="5727.11"/>
  </r>
  <r>
    <s v="201110"/>
    <x v="9"/>
    <x v="2"/>
    <x v="3"/>
    <x v="20"/>
    <x v="2"/>
    <n v="8547.7900000000009"/>
  </r>
  <r>
    <s v="201102"/>
    <x v="5"/>
    <x v="2"/>
    <x v="3"/>
    <x v="20"/>
    <x v="2"/>
    <n v="2711.32"/>
  </r>
  <r>
    <s v="201202"/>
    <x v="5"/>
    <x v="3"/>
    <x v="3"/>
    <x v="20"/>
    <x v="2"/>
    <n v="1078.48"/>
  </r>
  <r>
    <s v="201002"/>
    <x v="5"/>
    <x v="1"/>
    <x v="3"/>
    <x v="20"/>
    <x v="2"/>
    <n v="1681.25"/>
  </r>
  <r>
    <s v="200906"/>
    <x v="10"/>
    <x v="0"/>
    <x v="3"/>
    <x v="20"/>
    <x v="2"/>
    <n v="616.80000000000007"/>
  </r>
  <r>
    <s v="201008"/>
    <x v="11"/>
    <x v="1"/>
    <x v="3"/>
    <x v="20"/>
    <x v="4"/>
    <n v="0"/>
  </r>
  <r>
    <s v="200902"/>
    <x v="5"/>
    <x v="0"/>
    <x v="3"/>
    <x v="20"/>
    <x v="4"/>
    <n v="0"/>
  </r>
  <r>
    <s v="201009"/>
    <x v="1"/>
    <x v="1"/>
    <x v="3"/>
    <x v="20"/>
    <x v="4"/>
    <n v="0"/>
  </r>
  <r>
    <s v="201110"/>
    <x v="9"/>
    <x v="2"/>
    <x v="3"/>
    <x v="20"/>
    <x v="25"/>
    <n v="1500"/>
  </r>
  <r>
    <s v="200911"/>
    <x v="2"/>
    <x v="0"/>
    <x v="3"/>
    <x v="20"/>
    <x v="25"/>
    <n v="0"/>
  </r>
  <r>
    <s v="200906"/>
    <x v="10"/>
    <x v="0"/>
    <x v="3"/>
    <x v="20"/>
    <x v="25"/>
    <n v="0"/>
  </r>
  <r>
    <s v="201011"/>
    <x v="2"/>
    <x v="1"/>
    <x v="3"/>
    <x v="20"/>
    <x v="18"/>
    <n v="0"/>
  </r>
  <r>
    <s v="200905"/>
    <x v="0"/>
    <x v="0"/>
    <x v="3"/>
    <x v="20"/>
    <x v="18"/>
    <n v="0"/>
  </r>
  <r>
    <s v="200912"/>
    <x v="7"/>
    <x v="0"/>
    <x v="3"/>
    <x v="20"/>
    <x v="18"/>
    <n v="0"/>
  </r>
  <r>
    <s v="201111"/>
    <x v="2"/>
    <x v="2"/>
    <x v="3"/>
    <x v="20"/>
    <x v="18"/>
    <n v="0"/>
  </r>
  <r>
    <s v="201009"/>
    <x v="1"/>
    <x v="1"/>
    <x v="3"/>
    <x v="20"/>
    <x v="20"/>
    <n v="16078.91"/>
  </r>
  <r>
    <s v="201006"/>
    <x v="10"/>
    <x v="1"/>
    <x v="3"/>
    <x v="20"/>
    <x v="20"/>
    <n v="4365"/>
  </r>
  <r>
    <s v="200901"/>
    <x v="6"/>
    <x v="0"/>
    <x v="3"/>
    <x v="20"/>
    <x v="32"/>
    <n v="77.56"/>
  </r>
  <r>
    <s v="201112"/>
    <x v="7"/>
    <x v="2"/>
    <x v="3"/>
    <x v="20"/>
    <x v="32"/>
    <n v="563.51"/>
  </r>
  <r>
    <s v="201110"/>
    <x v="9"/>
    <x v="2"/>
    <x v="3"/>
    <x v="20"/>
    <x v="32"/>
    <n v="655.02"/>
  </r>
  <r>
    <s v="201006"/>
    <x v="10"/>
    <x v="1"/>
    <x v="3"/>
    <x v="20"/>
    <x v="32"/>
    <n v="226.27"/>
  </r>
  <r>
    <s v="201107"/>
    <x v="3"/>
    <x v="2"/>
    <x v="3"/>
    <x v="20"/>
    <x v="32"/>
    <n v="284.14"/>
  </r>
  <r>
    <s v="201102"/>
    <x v="5"/>
    <x v="2"/>
    <x v="3"/>
    <x v="20"/>
    <x v="32"/>
    <n v="179.44"/>
  </r>
  <r>
    <s v="201110"/>
    <x v="9"/>
    <x v="2"/>
    <x v="3"/>
    <x v="20"/>
    <x v="52"/>
    <n v="0"/>
  </r>
  <r>
    <s v="201112"/>
    <x v="7"/>
    <x v="2"/>
    <x v="3"/>
    <x v="20"/>
    <x v="52"/>
    <n v="0"/>
  </r>
  <r>
    <s v="201005"/>
    <x v="0"/>
    <x v="1"/>
    <x v="3"/>
    <x v="20"/>
    <x v="21"/>
    <n v="0"/>
  </r>
  <r>
    <s v="200906"/>
    <x v="10"/>
    <x v="0"/>
    <x v="3"/>
    <x v="20"/>
    <x v="21"/>
    <n v="0"/>
  </r>
  <r>
    <s v="201009"/>
    <x v="1"/>
    <x v="1"/>
    <x v="3"/>
    <x v="20"/>
    <x v="21"/>
    <n v="7819.29"/>
  </r>
  <r>
    <s v="200910"/>
    <x v="9"/>
    <x v="0"/>
    <x v="3"/>
    <x v="20"/>
    <x v="21"/>
    <n v="0"/>
  </r>
  <r>
    <s v="201112"/>
    <x v="7"/>
    <x v="2"/>
    <x v="3"/>
    <x v="20"/>
    <x v="21"/>
    <n v="5900.49"/>
  </r>
  <r>
    <s v="201103"/>
    <x v="8"/>
    <x v="2"/>
    <x v="3"/>
    <x v="20"/>
    <x v="21"/>
    <n v="4984.1000000000004"/>
  </r>
  <r>
    <s v="201102"/>
    <x v="5"/>
    <x v="2"/>
    <x v="3"/>
    <x v="20"/>
    <x v="9"/>
    <n v="21.53"/>
  </r>
  <r>
    <s v="200906"/>
    <x v="10"/>
    <x v="0"/>
    <x v="3"/>
    <x v="20"/>
    <x v="9"/>
    <n v="15.51"/>
  </r>
  <r>
    <s v="201110"/>
    <x v="9"/>
    <x v="2"/>
    <x v="3"/>
    <x v="20"/>
    <x v="9"/>
    <n v="17.740000000000002"/>
  </r>
  <r>
    <s v="200901"/>
    <x v="6"/>
    <x v="0"/>
    <x v="3"/>
    <x v="20"/>
    <x v="9"/>
    <n v="9.31"/>
  </r>
  <r>
    <s v="201108"/>
    <x v="11"/>
    <x v="2"/>
    <x v="3"/>
    <x v="20"/>
    <x v="11"/>
    <n v="19938.830000000002"/>
  </r>
  <r>
    <s v="201106"/>
    <x v="10"/>
    <x v="2"/>
    <x v="3"/>
    <x v="20"/>
    <x v="11"/>
    <n v="17599.350000000002"/>
  </r>
  <r>
    <s v="201011"/>
    <x v="2"/>
    <x v="1"/>
    <x v="3"/>
    <x v="20"/>
    <x v="12"/>
    <n v="0"/>
  </r>
  <r>
    <s v="201106"/>
    <x v="10"/>
    <x v="2"/>
    <x v="3"/>
    <x v="20"/>
    <x v="12"/>
    <n v="0"/>
  </r>
  <r>
    <s v="201102"/>
    <x v="5"/>
    <x v="2"/>
    <x v="3"/>
    <x v="20"/>
    <x v="12"/>
    <n v="2092.8000000000002"/>
  </r>
  <r>
    <s v="201103"/>
    <x v="8"/>
    <x v="2"/>
    <x v="3"/>
    <x v="20"/>
    <x v="13"/>
    <n v="1209.22"/>
  </r>
  <r>
    <s v="201101"/>
    <x v="6"/>
    <x v="2"/>
    <x v="3"/>
    <x v="20"/>
    <x v="13"/>
    <n v="741.02"/>
  </r>
  <r>
    <s v="201009"/>
    <x v="1"/>
    <x v="1"/>
    <x v="3"/>
    <x v="20"/>
    <x v="13"/>
    <n v="-1990.96"/>
  </r>
  <r>
    <s v="201012"/>
    <x v="7"/>
    <x v="1"/>
    <x v="3"/>
    <x v="20"/>
    <x v="14"/>
    <n v="0"/>
  </r>
  <r>
    <s v="201106"/>
    <x v="10"/>
    <x v="2"/>
    <x v="3"/>
    <x v="20"/>
    <x v="14"/>
    <n v="0"/>
  </r>
  <r>
    <s v="200911"/>
    <x v="2"/>
    <x v="0"/>
    <x v="3"/>
    <x v="20"/>
    <x v="14"/>
    <n v="0"/>
  </r>
  <r>
    <s v="201111"/>
    <x v="2"/>
    <x v="2"/>
    <x v="3"/>
    <x v="20"/>
    <x v="0"/>
    <n v="1935.8500000000001"/>
  </r>
  <r>
    <s v="201108"/>
    <x v="11"/>
    <x v="2"/>
    <x v="3"/>
    <x v="20"/>
    <x v="0"/>
    <n v="186.42000000000002"/>
  </r>
  <r>
    <s v="201203"/>
    <x v="8"/>
    <x v="3"/>
    <x v="3"/>
    <x v="20"/>
    <x v="0"/>
    <n v="3279.33"/>
  </r>
  <r>
    <s v="201202"/>
    <x v="5"/>
    <x v="3"/>
    <x v="3"/>
    <x v="20"/>
    <x v="0"/>
    <n v="372.84000000000003"/>
  </r>
  <r>
    <s v="201004"/>
    <x v="4"/>
    <x v="1"/>
    <x v="3"/>
    <x v="20"/>
    <x v="0"/>
    <n v="3223.01"/>
  </r>
  <r>
    <s v="201111"/>
    <x v="2"/>
    <x v="2"/>
    <x v="3"/>
    <x v="20"/>
    <x v="2"/>
    <n v="7414.6500000000005"/>
  </r>
  <r>
    <s v="201003"/>
    <x v="8"/>
    <x v="1"/>
    <x v="3"/>
    <x v="20"/>
    <x v="2"/>
    <n v="3221.12"/>
  </r>
  <r>
    <s v="200903"/>
    <x v="8"/>
    <x v="0"/>
    <x v="3"/>
    <x v="20"/>
    <x v="2"/>
    <n v="8794.76"/>
  </r>
  <r>
    <s v="201001"/>
    <x v="6"/>
    <x v="1"/>
    <x v="3"/>
    <x v="20"/>
    <x v="2"/>
    <n v="1539.6000000000001"/>
  </r>
  <r>
    <s v="200910"/>
    <x v="9"/>
    <x v="0"/>
    <x v="3"/>
    <x v="20"/>
    <x v="2"/>
    <n v="4682.68"/>
  </r>
  <r>
    <s v="201104"/>
    <x v="4"/>
    <x v="2"/>
    <x v="3"/>
    <x v="20"/>
    <x v="2"/>
    <n v="5778.51"/>
  </r>
  <r>
    <s v="201203"/>
    <x v="8"/>
    <x v="3"/>
    <x v="3"/>
    <x v="20"/>
    <x v="2"/>
    <n v="2515.1"/>
  </r>
  <r>
    <s v="201101"/>
    <x v="6"/>
    <x v="2"/>
    <x v="3"/>
    <x v="20"/>
    <x v="2"/>
    <n v="1523.54"/>
  </r>
  <r>
    <s v="201005"/>
    <x v="0"/>
    <x v="1"/>
    <x v="3"/>
    <x v="20"/>
    <x v="4"/>
    <n v="0"/>
  </r>
  <r>
    <s v="201010"/>
    <x v="9"/>
    <x v="1"/>
    <x v="3"/>
    <x v="20"/>
    <x v="4"/>
    <n v="0"/>
  </r>
  <r>
    <s v="200912"/>
    <x v="7"/>
    <x v="0"/>
    <x v="3"/>
    <x v="20"/>
    <x v="4"/>
    <n v="0"/>
  </r>
  <r>
    <s v="200912"/>
    <x v="7"/>
    <x v="0"/>
    <x v="3"/>
    <x v="20"/>
    <x v="25"/>
    <n v="0"/>
  </r>
  <r>
    <s v="201111"/>
    <x v="2"/>
    <x v="2"/>
    <x v="3"/>
    <x v="20"/>
    <x v="25"/>
    <n v="0"/>
  </r>
  <r>
    <s v="201109"/>
    <x v="1"/>
    <x v="2"/>
    <x v="3"/>
    <x v="20"/>
    <x v="53"/>
    <n v="319.8"/>
  </r>
  <r>
    <s v="201109"/>
    <x v="1"/>
    <x v="2"/>
    <x v="3"/>
    <x v="20"/>
    <x v="18"/>
    <n v="0"/>
  </r>
  <r>
    <s v="200904"/>
    <x v="4"/>
    <x v="0"/>
    <x v="3"/>
    <x v="20"/>
    <x v="18"/>
    <n v="660.5"/>
  </r>
  <r>
    <s v="201104"/>
    <x v="4"/>
    <x v="2"/>
    <x v="3"/>
    <x v="20"/>
    <x v="18"/>
    <n v="0"/>
  </r>
  <r>
    <s v="201203"/>
    <x v="8"/>
    <x v="3"/>
    <x v="3"/>
    <x v="20"/>
    <x v="18"/>
    <n v="107.17"/>
  </r>
  <r>
    <s v="200903"/>
    <x v="8"/>
    <x v="0"/>
    <x v="3"/>
    <x v="20"/>
    <x v="20"/>
    <n v="3150.89"/>
  </r>
  <r>
    <s v="201002"/>
    <x v="5"/>
    <x v="1"/>
    <x v="3"/>
    <x v="20"/>
    <x v="20"/>
    <n v="8839.16"/>
  </r>
  <r>
    <s v="201107"/>
    <x v="3"/>
    <x v="2"/>
    <x v="3"/>
    <x v="20"/>
    <x v="20"/>
    <n v="10143.880000000001"/>
  </r>
  <r>
    <s v="200908"/>
    <x v="11"/>
    <x v="0"/>
    <x v="3"/>
    <x v="20"/>
    <x v="20"/>
    <n v="6808.2"/>
  </r>
  <r>
    <s v="200912"/>
    <x v="7"/>
    <x v="0"/>
    <x v="3"/>
    <x v="20"/>
    <x v="20"/>
    <n v="5307.75"/>
  </r>
  <r>
    <s v="201205"/>
    <x v="0"/>
    <x v="3"/>
    <x v="3"/>
    <x v="20"/>
    <x v="32"/>
    <n v="227.4"/>
  </r>
  <r>
    <s v="201203"/>
    <x v="8"/>
    <x v="3"/>
    <x v="3"/>
    <x v="20"/>
    <x v="32"/>
    <n v="1906.47"/>
  </r>
  <r>
    <s v="201007"/>
    <x v="3"/>
    <x v="1"/>
    <x v="3"/>
    <x v="20"/>
    <x v="32"/>
    <n v="103.05"/>
  </r>
  <r>
    <s v="201005"/>
    <x v="0"/>
    <x v="1"/>
    <x v="3"/>
    <x v="20"/>
    <x v="32"/>
    <n v="103"/>
  </r>
  <r>
    <s v="201105"/>
    <x v="0"/>
    <x v="2"/>
    <x v="3"/>
    <x v="20"/>
    <x v="52"/>
    <n v="80"/>
  </r>
  <r>
    <s v="200904"/>
    <x v="4"/>
    <x v="0"/>
    <x v="3"/>
    <x v="20"/>
    <x v="21"/>
    <n v="0"/>
  </r>
  <r>
    <s v="200908"/>
    <x v="11"/>
    <x v="0"/>
    <x v="3"/>
    <x v="20"/>
    <x v="21"/>
    <n v="0"/>
  </r>
  <r>
    <s v="200912"/>
    <x v="7"/>
    <x v="0"/>
    <x v="3"/>
    <x v="20"/>
    <x v="21"/>
    <n v="0"/>
  </r>
  <r>
    <s v="201110"/>
    <x v="9"/>
    <x v="2"/>
    <x v="3"/>
    <x v="20"/>
    <x v="21"/>
    <n v="2648.04"/>
  </r>
  <r>
    <s v="201201"/>
    <x v="6"/>
    <x v="3"/>
    <x v="3"/>
    <x v="20"/>
    <x v="21"/>
    <n v="4836.07"/>
  </r>
  <r>
    <s v="200911"/>
    <x v="2"/>
    <x v="0"/>
    <x v="3"/>
    <x v="20"/>
    <x v="9"/>
    <n v="7.19"/>
  </r>
  <r>
    <s v="201112"/>
    <x v="7"/>
    <x v="2"/>
    <x v="3"/>
    <x v="20"/>
    <x v="9"/>
    <n v="21.6"/>
  </r>
  <r>
    <s v="201205"/>
    <x v="0"/>
    <x v="3"/>
    <x v="3"/>
    <x v="20"/>
    <x v="9"/>
    <n v="13.65"/>
  </r>
  <r>
    <s v="201201"/>
    <x v="6"/>
    <x v="3"/>
    <x v="3"/>
    <x v="20"/>
    <x v="9"/>
    <n v="27.09"/>
  </r>
  <r>
    <s v="200904"/>
    <x v="4"/>
    <x v="0"/>
    <x v="3"/>
    <x v="20"/>
    <x v="9"/>
    <n v="17.830000000000002"/>
  </r>
  <r>
    <s v="201005"/>
    <x v="0"/>
    <x v="1"/>
    <x v="3"/>
    <x v="20"/>
    <x v="9"/>
    <n v="29.97"/>
  </r>
  <r>
    <s v="201202"/>
    <x v="5"/>
    <x v="3"/>
    <x v="3"/>
    <x v="20"/>
    <x v="9"/>
    <n v="29.7"/>
  </r>
  <r>
    <s v="201101"/>
    <x v="6"/>
    <x v="2"/>
    <x v="3"/>
    <x v="20"/>
    <x v="9"/>
    <n v="5.51"/>
  </r>
  <r>
    <s v="201103"/>
    <x v="8"/>
    <x v="2"/>
    <x v="3"/>
    <x v="20"/>
    <x v="9"/>
    <n v="22.36"/>
  </r>
  <r>
    <s v="201006"/>
    <x v="10"/>
    <x v="1"/>
    <x v="3"/>
    <x v="20"/>
    <x v="9"/>
    <n v="19.28"/>
  </r>
  <r>
    <s v="201112"/>
    <x v="7"/>
    <x v="2"/>
    <x v="3"/>
    <x v="20"/>
    <x v="11"/>
    <n v="18204.28"/>
  </r>
  <r>
    <s v="200903"/>
    <x v="8"/>
    <x v="0"/>
    <x v="3"/>
    <x v="20"/>
    <x v="11"/>
    <n v="4451.3900000000003"/>
  </r>
  <r>
    <s v="200909"/>
    <x v="1"/>
    <x v="0"/>
    <x v="3"/>
    <x v="20"/>
    <x v="11"/>
    <n v="7805.9000000000005"/>
  </r>
  <r>
    <s v="201012"/>
    <x v="7"/>
    <x v="1"/>
    <x v="3"/>
    <x v="20"/>
    <x v="11"/>
    <n v="13956.28"/>
  </r>
  <r>
    <s v="201001"/>
    <x v="6"/>
    <x v="1"/>
    <x v="3"/>
    <x v="20"/>
    <x v="12"/>
    <n v="255.75"/>
  </r>
  <r>
    <s v="201204"/>
    <x v="4"/>
    <x v="3"/>
    <x v="3"/>
    <x v="20"/>
    <x v="12"/>
    <n v="0"/>
  </r>
  <r>
    <s v="201006"/>
    <x v="10"/>
    <x v="1"/>
    <x v="3"/>
    <x v="20"/>
    <x v="12"/>
    <n v="0"/>
  </r>
  <r>
    <s v="201104"/>
    <x v="4"/>
    <x v="2"/>
    <x v="3"/>
    <x v="20"/>
    <x v="12"/>
    <n v="0"/>
  </r>
  <r>
    <s v="201105"/>
    <x v="0"/>
    <x v="2"/>
    <x v="3"/>
    <x v="20"/>
    <x v="13"/>
    <n v="2606.6799999999998"/>
  </r>
  <r>
    <s v="200909"/>
    <x v="1"/>
    <x v="0"/>
    <x v="3"/>
    <x v="20"/>
    <x v="13"/>
    <n v="-600.68000000000006"/>
  </r>
  <r>
    <s v="201108"/>
    <x v="11"/>
    <x v="2"/>
    <x v="3"/>
    <x v="20"/>
    <x v="13"/>
    <n v="2061.65"/>
  </r>
  <r>
    <s v="200905"/>
    <x v="0"/>
    <x v="0"/>
    <x v="3"/>
    <x v="20"/>
    <x v="13"/>
    <n v="-4915.37"/>
  </r>
  <r>
    <s v="201002"/>
    <x v="5"/>
    <x v="1"/>
    <x v="3"/>
    <x v="20"/>
    <x v="13"/>
    <n v="-806.01"/>
  </r>
  <r>
    <s v="201005"/>
    <x v="0"/>
    <x v="1"/>
    <x v="3"/>
    <x v="20"/>
    <x v="13"/>
    <n v="-12.98"/>
  </r>
  <r>
    <s v="201106"/>
    <x v="10"/>
    <x v="2"/>
    <x v="3"/>
    <x v="20"/>
    <x v="13"/>
    <n v="1488.33"/>
  </r>
  <r>
    <s v="200902"/>
    <x v="5"/>
    <x v="0"/>
    <x v="3"/>
    <x v="20"/>
    <x v="14"/>
    <n v="0"/>
  </r>
  <r>
    <s v="200907"/>
    <x v="3"/>
    <x v="0"/>
    <x v="3"/>
    <x v="20"/>
    <x v="14"/>
    <n v="0"/>
  </r>
  <r>
    <s v="201009"/>
    <x v="1"/>
    <x v="1"/>
    <x v="3"/>
    <x v="20"/>
    <x v="14"/>
    <n v="0"/>
  </r>
  <r>
    <s v="201205"/>
    <x v="0"/>
    <x v="3"/>
    <x v="3"/>
    <x v="20"/>
    <x v="14"/>
    <n v="0"/>
  </r>
  <r>
    <s v="201202"/>
    <x v="5"/>
    <x v="3"/>
    <x v="3"/>
    <x v="20"/>
    <x v="14"/>
    <n v="0"/>
  </r>
  <r>
    <s v="201005"/>
    <x v="0"/>
    <x v="1"/>
    <x v="3"/>
    <x v="20"/>
    <x v="14"/>
    <n v="0"/>
  </r>
  <r>
    <s v="200901"/>
    <x v="6"/>
    <x v="0"/>
    <x v="3"/>
    <x v="20"/>
    <x v="14"/>
    <n v="0"/>
  </r>
  <r>
    <s v="201003"/>
    <x v="8"/>
    <x v="1"/>
    <x v="3"/>
    <x v="20"/>
    <x v="0"/>
    <n v="1746.88"/>
  </r>
  <r>
    <s v="201106"/>
    <x v="10"/>
    <x v="2"/>
    <x v="3"/>
    <x v="20"/>
    <x v="0"/>
    <n v="1081.99"/>
  </r>
  <r>
    <s v="201010"/>
    <x v="9"/>
    <x v="1"/>
    <x v="3"/>
    <x v="20"/>
    <x v="0"/>
    <n v="3063.66"/>
  </r>
  <r>
    <s v="201204"/>
    <x v="4"/>
    <x v="3"/>
    <x v="3"/>
    <x v="20"/>
    <x v="0"/>
    <n v="1788.67"/>
  </r>
  <r>
    <s v="201109"/>
    <x v="1"/>
    <x v="2"/>
    <x v="3"/>
    <x v="20"/>
    <x v="0"/>
    <n v="2041.1200000000001"/>
  </r>
  <r>
    <s v="200912"/>
    <x v="7"/>
    <x v="0"/>
    <x v="3"/>
    <x v="20"/>
    <x v="0"/>
    <n v="1904.18"/>
  </r>
  <r>
    <s v="201009"/>
    <x v="1"/>
    <x v="1"/>
    <x v="3"/>
    <x v="20"/>
    <x v="0"/>
    <n v="1202.04"/>
  </r>
  <r>
    <s v="200902"/>
    <x v="5"/>
    <x v="0"/>
    <x v="3"/>
    <x v="20"/>
    <x v="2"/>
    <n v="18208.07"/>
  </r>
  <r>
    <s v="200901"/>
    <x v="6"/>
    <x v="0"/>
    <x v="3"/>
    <x v="20"/>
    <x v="2"/>
    <n v="-13108.04"/>
  </r>
  <r>
    <s v="201109"/>
    <x v="1"/>
    <x v="2"/>
    <x v="3"/>
    <x v="20"/>
    <x v="2"/>
    <n v="9997.99"/>
  </r>
  <r>
    <s v="201010"/>
    <x v="9"/>
    <x v="1"/>
    <x v="3"/>
    <x v="20"/>
    <x v="2"/>
    <n v="1377.4"/>
  </r>
  <r>
    <s v="201011"/>
    <x v="2"/>
    <x v="1"/>
    <x v="3"/>
    <x v="20"/>
    <x v="2"/>
    <n v="5323.51"/>
  </r>
  <r>
    <s v="200907"/>
    <x v="3"/>
    <x v="0"/>
    <x v="3"/>
    <x v="20"/>
    <x v="2"/>
    <n v="2751.4"/>
  </r>
  <r>
    <s v="201007"/>
    <x v="3"/>
    <x v="1"/>
    <x v="3"/>
    <x v="20"/>
    <x v="2"/>
    <n v="1479.71"/>
  </r>
  <r>
    <s v="200907"/>
    <x v="3"/>
    <x v="0"/>
    <x v="3"/>
    <x v="20"/>
    <x v="4"/>
    <n v="0"/>
  </r>
  <r>
    <s v="200903"/>
    <x v="8"/>
    <x v="0"/>
    <x v="3"/>
    <x v="20"/>
    <x v="4"/>
    <n v="0"/>
  </r>
  <r>
    <s v="200911"/>
    <x v="2"/>
    <x v="0"/>
    <x v="3"/>
    <x v="20"/>
    <x v="4"/>
    <n v="0"/>
  </r>
  <r>
    <s v="200904"/>
    <x v="4"/>
    <x v="0"/>
    <x v="3"/>
    <x v="20"/>
    <x v="25"/>
    <n v="250"/>
  </r>
  <r>
    <s v="200908"/>
    <x v="11"/>
    <x v="0"/>
    <x v="3"/>
    <x v="20"/>
    <x v="25"/>
    <n v="0"/>
  </r>
  <r>
    <s v="201204"/>
    <x v="4"/>
    <x v="3"/>
    <x v="3"/>
    <x v="20"/>
    <x v="18"/>
    <n v="1060.68"/>
  </r>
  <r>
    <s v="200902"/>
    <x v="5"/>
    <x v="0"/>
    <x v="3"/>
    <x v="20"/>
    <x v="18"/>
    <n v="235.8"/>
  </r>
  <r>
    <s v="201009"/>
    <x v="1"/>
    <x v="1"/>
    <x v="3"/>
    <x v="20"/>
    <x v="18"/>
    <n v="0"/>
  </r>
  <r>
    <s v="201107"/>
    <x v="3"/>
    <x v="2"/>
    <x v="3"/>
    <x v="20"/>
    <x v="18"/>
    <n v="0"/>
  </r>
  <r>
    <s v="201102"/>
    <x v="5"/>
    <x v="2"/>
    <x v="3"/>
    <x v="20"/>
    <x v="18"/>
    <n v="425.66"/>
  </r>
  <r>
    <s v="200909"/>
    <x v="1"/>
    <x v="0"/>
    <x v="3"/>
    <x v="20"/>
    <x v="20"/>
    <n v="6127.38"/>
  </r>
  <r>
    <s v="200901"/>
    <x v="6"/>
    <x v="0"/>
    <x v="3"/>
    <x v="20"/>
    <x v="20"/>
    <n v="2132.7400000000002"/>
  </r>
  <r>
    <s v="200904"/>
    <x v="4"/>
    <x v="0"/>
    <x v="3"/>
    <x v="20"/>
    <x v="20"/>
    <n v="4425.33"/>
  </r>
  <r>
    <s v="201202"/>
    <x v="5"/>
    <x v="3"/>
    <x v="3"/>
    <x v="20"/>
    <x v="20"/>
    <n v="11488.44"/>
  </r>
  <r>
    <s v="201205"/>
    <x v="0"/>
    <x v="3"/>
    <x v="3"/>
    <x v="20"/>
    <x v="20"/>
    <n v="15468.050000000001"/>
  </r>
  <r>
    <s v="201001"/>
    <x v="6"/>
    <x v="1"/>
    <x v="3"/>
    <x v="20"/>
    <x v="32"/>
    <n v="119.71000000000001"/>
  </r>
  <r>
    <s v="200911"/>
    <x v="2"/>
    <x v="0"/>
    <x v="3"/>
    <x v="20"/>
    <x v="32"/>
    <n v="119.82000000000001"/>
  </r>
  <r>
    <s v="201202"/>
    <x v="5"/>
    <x v="3"/>
    <x v="3"/>
    <x v="20"/>
    <x v="32"/>
    <n v="785.46"/>
  </r>
  <r>
    <s v="201101"/>
    <x v="6"/>
    <x v="2"/>
    <x v="3"/>
    <x v="20"/>
    <x v="32"/>
    <n v="45.86"/>
  </r>
  <r>
    <s v="201108"/>
    <x v="11"/>
    <x v="2"/>
    <x v="3"/>
    <x v="20"/>
    <x v="32"/>
    <n v="317.33"/>
  </r>
  <r>
    <s v="200902"/>
    <x v="5"/>
    <x v="0"/>
    <x v="3"/>
    <x v="20"/>
    <x v="32"/>
    <n v="281.39"/>
  </r>
  <r>
    <s v="201011"/>
    <x v="2"/>
    <x v="1"/>
    <x v="3"/>
    <x v="20"/>
    <x v="32"/>
    <n v="163.88"/>
  </r>
  <r>
    <s v="200905"/>
    <x v="0"/>
    <x v="0"/>
    <x v="3"/>
    <x v="20"/>
    <x v="32"/>
    <n v="86.3"/>
  </r>
  <r>
    <s v="201104"/>
    <x v="4"/>
    <x v="2"/>
    <x v="3"/>
    <x v="20"/>
    <x v="21"/>
    <n v="5848.9800000000005"/>
  </r>
  <r>
    <s v="201003"/>
    <x v="8"/>
    <x v="1"/>
    <x v="3"/>
    <x v="20"/>
    <x v="9"/>
    <n v="509.36"/>
  </r>
  <r>
    <s v="200903"/>
    <x v="8"/>
    <x v="0"/>
    <x v="3"/>
    <x v="20"/>
    <x v="9"/>
    <n v="17.73"/>
  </r>
  <r>
    <s v="200908"/>
    <x v="11"/>
    <x v="0"/>
    <x v="3"/>
    <x v="20"/>
    <x v="9"/>
    <n v="33.36"/>
  </r>
  <r>
    <s v="200912"/>
    <x v="7"/>
    <x v="0"/>
    <x v="3"/>
    <x v="20"/>
    <x v="33"/>
    <n v="0"/>
  </r>
  <r>
    <s v="201109"/>
    <x v="1"/>
    <x v="2"/>
    <x v="3"/>
    <x v="20"/>
    <x v="11"/>
    <n v="15037.04"/>
  </r>
  <r>
    <s v="201007"/>
    <x v="3"/>
    <x v="1"/>
    <x v="3"/>
    <x v="20"/>
    <x v="11"/>
    <n v="20330.900000000001"/>
  </r>
  <r>
    <s v="201003"/>
    <x v="8"/>
    <x v="1"/>
    <x v="3"/>
    <x v="20"/>
    <x v="11"/>
    <n v="9413.7000000000007"/>
  </r>
  <r>
    <s v="201110"/>
    <x v="9"/>
    <x v="2"/>
    <x v="3"/>
    <x v="20"/>
    <x v="11"/>
    <n v="20932.04"/>
  </r>
  <r>
    <s v="201103"/>
    <x v="8"/>
    <x v="2"/>
    <x v="3"/>
    <x v="20"/>
    <x v="11"/>
    <n v="16639.18"/>
  </r>
  <r>
    <s v="201001"/>
    <x v="6"/>
    <x v="1"/>
    <x v="3"/>
    <x v="20"/>
    <x v="11"/>
    <n v="8428.630000000001"/>
  </r>
  <r>
    <s v="201004"/>
    <x v="4"/>
    <x v="1"/>
    <x v="3"/>
    <x v="20"/>
    <x v="11"/>
    <n v="9745.1"/>
  </r>
  <r>
    <s v="200904"/>
    <x v="4"/>
    <x v="0"/>
    <x v="3"/>
    <x v="20"/>
    <x v="11"/>
    <n v="10980.42"/>
  </r>
  <r>
    <s v="201009"/>
    <x v="1"/>
    <x v="1"/>
    <x v="3"/>
    <x v="20"/>
    <x v="11"/>
    <n v="13612.04"/>
  </r>
  <r>
    <s v="201205"/>
    <x v="0"/>
    <x v="3"/>
    <x v="3"/>
    <x v="20"/>
    <x v="12"/>
    <n v="223.6"/>
  </r>
  <r>
    <s v="201105"/>
    <x v="0"/>
    <x v="2"/>
    <x v="3"/>
    <x v="20"/>
    <x v="12"/>
    <n v="0"/>
  </r>
  <r>
    <s v="201004"/>
    <x v="4"/>
    <x v="1"/>
    <x v="3"/>
    <x v="20"/>
    <x v="12"/>
    <n v="0"/>
  </r>
  <r>
    <s v="201003"/>
    <x v="8"/>
    <x v="1"/>
    <x v="3"/>
    <x v="20"/>
    <x v="13"/>
    <n v="1085.24"/>
  </r>
  <r>
    <s v="200904"/>
    <x v="4"/>
    <x v="0"/>
    <x v="3"/>
    <x v="20"/>
    <x v="13"/>
    <n v="2812.43"/>
  </r>
  <r>
    <s v="201111"/>
    <x v="2"/>
    <x v="2"/>
    <x v="3"/>
    <x v="20"/>
    <x v="13"/>
    <n v="3370.03"/>
  </r>
  <r>
    <s v="201001"/>
    <x v="6"/>
    <x v="1"/>
    <x v="3"/>
    <x v="20"/>
    <x v="13"/>
    <n v="1249.67"/>
  </r>
  <r>
    <s v="200907"/>
    <x v="3"/>
    <x v="0"/>
    <x v="3"/>
    <x v="20"/>
    <x v="13"/>
    <n v="1438.04"/>
  </r>
  <r>
    <s v="200903"/>
    <x v="8"/>
    <x v="0"/>
    <x v="3"/>
    <x v="20"/>
    <x v="13"/>
    <n v="-1286.68"/>
  </r>
  <r>
    <s v="200906"/>
    <x v="10"/>
    <x v="0"/>
    <x v="3"/>
    <x v="20"/>
    <x v="13"/>
    <n v="1453.99"/>
  </r>
  <r>
    <s v="201110"/>
    <x v="9"/>
    <x v="2"/>
    <x v="3"/>
    <x v="20"/>
    <x v="14"/>
    <n v="0"/>
  </r>
  <r>
    <s v="201011"/>
    <x v="2"/>
    <x v="1"/>
    <x v="3"/>
    <x v="20"/>
    <x v="14"/>
    <n v="0"/>
  </r>
  <r>
    <s v="201102"/>
    <x v="5"/>
    <x v="2"/>
    <x v="3"/>
    <x v="20"/>
    <x v="14"/>
    <n v="0"/>
  </r>
  <r>
    <s v="201001"/>
    <x v="6"/>
    <x v="1"/>
    <x v="3"/>
    <x v="20"/>
    <x v="14"/>
    <n v="0"/>
  </r>
  <r>
    <s v="201011"/>
    <x v="2"/>
    <x v="1"/>
    <x v="3"/>
    <x v="20"/>
    <x v="0"/>
    <n v="1662.26"/>
  </r>
  <r>
    <s v="201001"/>
    <x v="6"/>
    <x v="1"/>
    <x v="3"/>
    <x v="20"/>
    <x v="0"/>
    <n v="2780.09"/>
  </r>
  <r>
    <s v="201103"/>
    <x v="8"/>
    <x v="2"/>
    <x v="3"/>
    <x v="20"/>
    <x v="0"/>
    <n v="2995.32"/>
  </r>
  <r>
    <s v="201007"/>
    <x v="3"/>
    <x v="1"/>
    <x v="3"/>
    <x v="20"/>
    <x v="0"/>
    <n v="1678.08"/>
  </r>
  <r>
    <s v="200911"/>
    <x v="2"/>
    <x v="0"/>
    <x v="3"/>
    <x v="20"/>
    <x v="0"/>
    <n v="2107.5"/>
  </r>
  <r>
    <s v="201006"/>
    <x v="10"/>
    <x v="1"/>
    <x v="3"/>
    <x v="20"/>
    <x v="0"/>
    <n v="1858.71"/>
  </r>
  <r>
    <s v="200905"/>
    <x v="0"/>
    <x v="0"/>
    <x v="3"/>
    <x v="20"/>
    <x v="2"/>
    <n v="2763.42"/>
  </r>
  <r>
    <s v="201103"/>
    <x v="8"/>
    <x v="2"/>
    <x v="3"/>
    <x v="20"/>
    <x v="2"/>
    <n v="1948.53"/>
  </r>
  <r>
    <s v="201105"/>
    <x v="0"/>
    <x v="2"/>
    <x v="3"/>
    <x v="20"/>
    <x v="2"/>
    <n v="2970.36"/>
  </r>
  <r>
    <s v="201204"/>
    <x v="4"/>
    <x v="3"/>
    <x v="3"/>
    <x v="20"/>
    <x v="2"/>
    <n v="451.94"/>
  </r>
  <r>
    <s v="201112"/>
    <x v="7"/>
    <x v="2"/>
    <x v="3"/>
    <x v="20"/>
    <x v="2"/>
    <n v="3857.83"/>
  </r>
  <r>
    <s v="201106"/>
    <x v="10"/>
    <x v="2"/>
    <x v="3"/>
    <x v="20"/>
    <x v="2"/>
    <n v="2331.25"/>
  </r>
  <r>
    <s v="201012"/>
    <x v="7"/>
    <x v="1"/>
    <x v="3"/>
    <x v="20"/>
    <x v="2"/>
    <n v="1128.3500000000001"/>
  </r>
  <r>
    <s v="200912"/>
    <x v="7"/>
    <x v="0"/>
    <x v="3"/>
    <x v="20"/>
    <x v="2"/>
    <n v="4312.9400000000005"/>
  </r>
  <r>
    <s v="200910"/>
    <x v="9"/>
    <x v="0"/>
    <x v="3"/>
    <x v="20"/>
    <x v="4"/>
    <n v="0"/>
  </r>
  <r>
    <s v="201011"/>
    <x v="2"/>
    <x v="1"/>
    <x v="3"/>
    <x v="20"/>
    <x v="4"/>
    <n v="0"/>
  </r>
  <r>
    <s v="200910"/>
    <x v="9"/>
    <x v="0"/>
    <x v="3"/>
    <x v="20"/>
    <x v="25"/>
    <n v="0"/>
  </r>
  <r>
    <s v="200907"/>
    <x v="3"/>
    <x v="0"/>
    <x v="3"/>
    <x v="20"/>
    <x v="25"/>
    <n v="0"/>
  </r>
  <r>
    <s v="201111"/>
    <x v="2"/>
    <x v="2"/>
    <x v="3"/>
    <x v="20"/>
    <x v="53"/>
    <n v="0"/>
  </r>
  <r>
    <s v="201110"/>
    <x v="9"/>
    <x v="2"/>
    <x v="3"/>
    <x v="20"/>
    <x v="53"/>
    <n v="0"/>
  </r>
  <r>
    <s v="201108"/>
    <x v="11"/>
    <x v="2"/>
    <x v="3"/>
    <x v="20"/>
    <x v="18"/>
    <n v="0"/>
  </r>
  <r>
    <s v="201105"/>
    <x v="0"/>
    <x v="2"/>
    <x v="3"/>
    <x v="20"/>
    <x v="18"/>
    <n v="0"/>
  </r>
  <r>
    <s v="201205"/>
    <x v="0"/>
    <x v="3"/>
    <x v="3"/>
    <x v="20"/>
    <x v="18"/>
    <n v="0"/>
  </r>
  <r>
    <s v="200902"/>
    <x v="5"/>
    <x v="0"/>
    <x v="3"/>
    <x v="20"/>
    <x v="20"/>
    <n v="3985.32"/>
  </r>
  <r>
    <s v="201007"/>
    <x v="3"/>
    <x v="1"/>
    <x v="3"/>
    <x v="20"/>
    <x v="20"/>
    <n v="9433.59"/>
  </r>
  <r>
    <s v="201101"/>
    <x v="6"/>
    <x v="2"/>
    <x v="3"/>
    <x v="20"/>
    <x v="20"/>
    <n v="8557.82"/>
  </r>
  <r>
    <s v="201102"/>
    <x v="5"/>
    <x v="2"/>
    <x v="3"/>
    <x v="20"/>
    <x v="20"/>
    <n v="11080.710000000001"/>
  </r>
  <r>
    <s v="201003"/>
    <x v="8"/>
    <x v="1"/>
    <x v="3"/>
    <x v="20"/>
    <x v="32"/>
    <n v="59.86"/>
  </r>
  <r>
    <s v="201002"/>
    <x v="5"/>
    <x v="1"/>
    <x v="3"/>
    <x v="20"/>
    <x v="32"/>
    <n v="166.87"/>
  </r>
  <r>
    <s v="201008"/>
    <x v="11"/>
    <x v="1"/>
    <x v="3"/>
    <x v="20"/>
    <x v="32"/>
    <n v="127.7"/>
  </r>
  <r>
    <s v="201109"/>
    <x v="1"/>
    <x v="2"/>
    <x v="3"/>
    <x v="20"/>
    <x v="32"/>
    <n v="752.63"/>
  </r>
  <r>
    <s v="201012"/>
    <x v="7"/>
    <x v="1"/>
    <x v="3"/>
    <x v="20"/>
    <x v="32"/>
    <n v="635.21"/>
  </r>
  <r>
    <s v="201108"/>
    <x v="11"/>
    <x v="2"/>
    <x v="3"/>
    <x v="20"/>
    <x v="52"/>
    <n v="0"/>
  </r>
  <r>
    <s v="201204"/>
    <x v="4"/>
    <x v="3"/>
    <x v="3"/>
    <x v="20"/>
    <x v="21"/>
    <n v="8292.17"/>
  </r>
  <r>
    <s v="200902"/>
    <x v="5"/>
    <x v="0"/>
    <x v="3"/>
    <x v="20"/>
    <x v="21"/>
    <n v="0"/>
  </r>
  <r>
    <s v="200911"/>
    <x v="2"/>
    <x v="0"/>
    <x v="3"/>
    <x v="20"/>
    <x v="21"/>
    <n v="0"/>
  </r>
  <r>
    <s v="201106"/>
    <x v="10"/>
    <x v="2"/>
    <x v="3"/>
    <x v="20"/>
    <x v="21"/>
    <n v="6198.2"/>
  </r>
  <r>
    <s v="201105"/>
    <x v="0"/>
    <x v="2"/>
    <x v="3"/>
    <x v="20"/>
    <x v="21"/>
    <n v="6767.28"/>
  </r>
  <r>
    <s v="201011"/>
    <x v="2"/>
    <x v="1"/>
    <x v="3"/>
    <x v="20"/>
    <x v="21"/>
    <n v="5485.57"/>
  </r>
  <r>
    <s v="200902"/>
    <x v="5"/>
    <x v="0"/>
    <x v="3"/>
    <x v="20"/>
    <x v="9"/>
    <n v="51.72"/>
  </r>
  <r>
    <s v="200905"/>
    <x v="0"/>
    <x v="0"/>
    <x v="3"/>
    <x v="20"/>
    <x v="9"/>
    <n v="8.6300000000000008"/>
  </r>
  <r>
    <s v="200912"/>
    <x v="7"/>
    <x v="0"/>
    <x v="3"/>
    <x v="20"/>
    <x v="9"/>
    <n v="0"/>
  </r>
  <r>
    <s v="201008"/>
    <x v="11"/>
    <x v="1"/>
    <x v="3"/>
    <x v="20"/>
    <x v="9"/>
    <n v="14.040000000000001"/>
  </r>
  <r>
    <s v="201007"/>
    <x v="3"/>
    <x v="1"/>
    <x v="3"/>
    <x v="20"/>
    <x v="9"/>
    <n v="10.02"/>
  </r>
  <r>
    <s v="200912"/>
    <x v="7"/>
    <x v="0"/>
    <x v="3"/>
    <x v="20"/>
    <x v="11"/>
    <n v="7285.29"/>
  </r>
  <r>
    <s v="200905"/>
    <x v="0"/>
    <x v="0"/>
    <x v="3"/>
    <x v="20"/>
    <x v="11"/>
    <n v="5806"/>
  </r>
  <r>
    <s v="200910"/>
    <x v="9"/>
    <x v="0"/>
    <x v="3"/>
    <x v="20"/>
    <x v="11"/>
    <n v="10507.03"/>
  </r>
  <r>
    <s v="201203"/>
    <x v="8"/>
    <x v="3"/>
    <x v="3"/>
    <x v="20"/>
    <x v="11"/>
    <n v="26494.18"/>
  </r>
  <r>
    <s v="200902"/>
    <x v="5"/>
    <x v="0"/>
    <x v="3"/>
    <x v="20"/>
    <x v="11"/>
    <n v="8816.69"/>
  </r>
  <r>
    <s v="201102"/>
    <x v="5"/>
    <x v="2"/>
    <x v="3"/>
    <x v="20"/>
    <x v="11"/>
    <n v="19272.330000000002"/>
  </r>
  <r>
    <s v="200908"/>
    <x v="11"/>
    <x v="0"/>
    <x v="3"/>
    <x v="20"/>
    <x v="11"/>
    <n v="11021.64"/>
  </r>
  <r>
    <s v="200906"/>
    <x v="10"/>
    <x v="0"/>
    <x v="3"/>
    <x v="20"/>
    <x v="11"/>
    <n v="8279.7800000000007"/>
  </r>
  <r>
    <s v="201203"/>
    <x v="8"/>
    <x v="3"/>
    <x v="3"/>
    <x v="20"/>
    <x v="12"/>
    <n v="0"/>
  </r>
  <r>
    <s v="201010"/>
    <x v="9"/>
    <x v="1"/>
    <x v="3"/>
    <x v="20"/>
    <x v="12"/>
    <n v="0"/>
  </r>
  <r>
    <s v="201104"/>
    <x v="4"/>
    <x v="2"/>
    <x v="3"/>
    <x v="20"/>
    <x v="13"/>
    <n v="-8667.7900000000009"/>
  </r>
  <r>
    <s v="201202"/>
    <x v="5"/>
    <x v="3"/>
    <x v="3"/>
    <x v="20"/>
    <x v="13"/>
    <n v="1071.6400000000001"/>
  </r>
  <r>
    <s v="201007"/>
    <x v="3"/>
    <x v="1"/>
    <x v="3"/>
    <x v="20"/>
    <x v="13"/>
    <n v="9598.8000000000011"/>
  </r>
  <r>
    <s v="201011"/>
    <x v="2"/>
    <x v="1"/>
    <x v="3"/>
    <x v="20"/>
    <x v="13"/>
    <n v="2951.35"/>
  </r>
  <r>
    <s v="200912"/>
    <x v="7"/>
    <x v="0"/>
    <x v="3"/>
    <x v="20"/>
    <x v="13"/>
    <n v="-482.14"/>
  </r>
  <r>
    <s v="201110"/>
    <x v="9"/>
    <x v="2"/>
    <x v="3"/>
    <x v="20"/>
    <x v="13"/>
    <n v="2788.13"/>
  </r>
  <r>
    <s v="200902"/>
    <x v="5"/>
    <x v="0"/>
    <x v="3"/>
    <x v="20"/>
    <x v="13"/>
    <n v="-1079.8600000000001"/>
  </r>
  <r>
    <s v="201112"/>
    <x v="7"/>
    <x v="2"/>
    <x v="3"/>
    <x v="20"/>
    <x v="14"/>
    <n v="0"/>
  </r>
  <r>
    <s v="201111"/>
    <x v="2"/>
    <x v="2"/>
    <x v="3"/>
    <x v="20"/>
    <x v="14"/>
    <n v="0"/>
  </r>
  <r>
    <s v="201201"/>
    <x v="6"/>
    <x v="3"/>
    <x v="3"/>
    <x v="20"/>
    <x v="14"/>
    <n v="0"/>
  </r>
  <r>
    <s v="201104"/>
    <x v="4"/>
    <x v="2"/>
    <x v="3"/>
    <x v="20"/>
    <x v="14"/>
    <n v="0"/>
  </r>
  <r>
    <s v="201103"/>
    <x v="8"/>
    <x v="2"/>
    <x v="3"/>
    <x v="20"/>
    <x v="14"/>
    <n v="0"/>
  </r>
  <r>
    <s v="201102"/>
    <x v="5"/>
    <x v="2"/>
    <x v="3"/>
    <x v="20"/>
    <x v="0"/>
    <n v="2101.48"/>
  </r>
  <r>
    <s v="200902"/>
    <x v="5"/>
    <x v="0"/>
    <x v="3"/>
    <x v="20"/>
    <x v="0"/>
    <n v="3463.52"/>
  </r>
  <r>
    <s v="201005"/>
    <x v="0"/>
    <x v="1"/>
    <x v="3"/>
    <x v="20"/>
    <x v="2"/>
    <n v="1122.55"/>
  </r>
  <r>
    <s v="200909"/>
    <x v="1"/>
    <x v="0"/>
    <x v="3"/>
    <x v="20"/>
    <x v="4"/>
    <n v="0"/>
  </r>
  <r>
    <s v="200906"/>
    <x v="10"/>
    <x v="0"/>
    <x v="3"/>
    <x v="20"/>
    <x v="4"/>
    <n v="0"/>
  </r>
  <r>
    <s v="201004"/>
    <x v="4"/>
    <x v="1"/>
    <x v="3"/>
    <x v="20"/>
    <x v="4"/>
    <n v="0"/>
  </r>
  <r>
    <s v="201112"/>
    <x v="7"/>
    <x v="2"/>
    <x v="3"/>
    <x v="20"/>
    <x v="53"/>
    <n v="0"/>
  </r>
  <r>
    <s v="201112"/>
    <x v="7"/>
    <x v="2"/>
    <x v="3"/>
    <x v="20"/>
    <x v="18"/>
    <n v="0"/>
  </r>
  <r>
    <s v="200909"/>
    <x v="1"/>
    <x v="0"/>
    <x v="3"/>
    <x v="20"/>
    <x v="18"/>
    <n v="9.7900000000000009"/>
  </r>
  <r>
    <s v="201201"/>
    <x v="6"/>
    <x v="3"/>
    <x v="3"/>
    <x v="20"/>
    <x v="20"/>
    <n v="10761.47"/>
  </r>
  <r>
    <s v="201112"/>
    <x v="7"/>
    <x v="2"/>
    <x v="3"/>
    <x v="20"/>
    <x v="20"/>
    <n v="10343.200000000001"/>
  </r>
  <r>
    <s v="201110"/>
    <x v="9"/>
    <x v="2"/>
    <x v="3"/>
    <x v="20"/>
    <x v="20"/>
    <n v="14477.16"/>
  </r>
  <r>
    <s v="201005"/>
    <x v="0"/>
    <x v="1"/>
    <x v="3"/>
    <x v="20"/>
    <x v="20"/>
    <n v="5970.82"/>
  </r>
  <r>
    <s v="201004"/>
    <x v="4"/>
    <x v="1"/>
    <x v="3"/>
    <x v="20"/>
    <x v="20"/>
    <n v="8730"/>
  </r>
  <r>
    <s v="201105"/>
    <x v="0"/>
    <x v="2"/>
    <x v="3"/>
    <x v="20"/>
    <x v="20"/>
    <n v="12637.54"/>
  </r>
  <r>
    <s v="201011"/>
    <x v="2"/>
    <x v="1"/>
    <x v="3"/>
    <x v="20"/>
    <x v="20"/>
    <n v="12068.29"/>
  </r>
  <r>
    <s v="201109"/>
    <x v="1"/>
    <x v="2"/>
    <x v="3"/>
    <x v="20"/>
    <x v="20"/>
    <n v="10084.44"/>
  </r>
  <r>
    <s v="201003"/>
    <x v="8"/>
    <x v="1"/>
    <x v="3"/>
    <x v="20"/>
    <x v="20"/>
    <n v="11557.22"/>
  </r>
  <r>
    <s v="200906"/>
    <x v="10"/>
    <x v="0"/>
    <x v="3"/>
    <x v="20"/>
    <x v="20"/>
    <n v="6127.38"/>
  </r>
  <r>
    <s v="201004"/>
    <x v="4"/>
    <x v="1"/>
    <x v="3"/>
    <x v="20"/>
    <x v="32"/>
    <n v="549.02"/>
  </r>
  <r>
    <s v="201204"/>
    <x v="4"/>
    <x v="3"/>
    <x v="3"/>
    <x v="20"/>
    <x v="32"/>
    <n v="259.76"/>
  </r>
  <r>
    <s v="200903"/>
    <x v="8"/>
    <x v="0"/>
    <x v="3"/>
    <x v="20"/>
    <x v="32"/>
    <n v="177.23"/>
  </r>
  <r>
    <s v="200908"/>
    <x v="11"/>
    <x v="0"/>
    <x v="3"/>
    <x v="20"/>
    <x v="32"/>
    <n v="331.53000000000003"/>
  </r>
  <r>
    <s v="200904"/>
    <x v="4"/>
    <x v="0"/>
    <x v="3"/>
    <x v="20"/>
    <x v="32"/>
    <n v="178.34"/>
  </r>
  <r>
    <s v="201104"/>
    <x v="4"/>
    <x v="2"/>
    <x v="3"/>
    <x v="20"/>
    <x v="32"/>
    <n v="166.56"/>
  </r>
  <r>
    <s v="201106"/>
    <x v="10"/>
    <x v="2"/>
    <x v="3"/>
    <x v="20"/>
    <x v="52"/>
    <n v="0"/>
  </r>
  <r>
    <s v="201202"/>
    <x v="5"/>
    <x v="3"/>
    <x v="3"/>
    <x v="20"/>
    <x v="21"/>
    <n v="3330.4900000000002"/>
  </r>
  <r>
    <s v="201010"/>
    <x v="9"/>
    <x v="1"/>
    <x v="3"/>
    <x v="20"/>
    <x v="21"/>
    <n v="10085.77"/>
  </r>
  <r>
    <s v="201101"/>
    <x v="6"/>
    <x v="2"/>
    <x v="3"/>
    <x v="20"/>
    <x v="21"/>
    <n v="5327.52"/>
  </r>
  <r>
    <s v="201107"/>
    <x v="3"/>
    <x v="2"/>
    <x v="3"/>
    <x v="20"/>
    <x v="21"/>
    <n v="5146.42"/>
  </r>
  <r>
    <s v="201002"/>
    <x v="5"/>
    <x v="1"/>
    <x v="3"/>
    <x v="20"/>
    <x v="21"/>
    <n v="0"/>
  </r>
  <r>
    <s v="201010"/>
    <x v="9"/>
    <x v="1"/>
    <x v="3"/>
    <x v="20"/>
    <x v="9"/>
    <n v="45.980000000000004"/>
  </r>
  <r>
    <s v="200909"/>
    <x v="1"/>
    <x v="0"/>
    <x v="3"/>
    <x v="20"/>
    <x v="9"/>
    <n v="13.92"/>
  </r>
  <r>
    <s v="201011"/>
    <x v="2"/>
    <x v="1"/>
    <x v="3"/>
    <x v="20"/>
    <x v="9"/>
    <n v="22.94"/>
  </r>
  <r>
    <s v="201002"/>
    <x v="5"/>
    <x v="1"/>
    <x v="3"/>
    <x v="20"/>
    <x v="9"/>
    <n v="10.01"/>
  </r>
  <r>
    <s v="201105"/>
    <x v="0"/>
    <x v="2"/>
    <x v="3"/>
    <x v="20"/>
    <x v="9"/>
    <n v="23.61"/>
  </r>
  <r>
    <s v="201005"/>
    <x v="0"/>
    <x v="1"/>
    <x v="3"/>
    <x v="20"/>
    <x v="11"/>
    <n v="6516.68"/>
  </r>
  <r>
    <s v="201008"/>
    <x v="11"/>
    <x v="1"/>
    <x v="3"/>
    <x v="20"/>
    <x v="11"/>
    <n v="20878.13"/>
  </r>
  <r>
    <s v="201006"/>
    <x v="10"/>
    <x v="1"/>
    <x v="3"/>
    <x v="20"/>
    <x v="11"/>
    <n v="5137.82"/>
  </r>
  <r>
    <s v="201002"/>
    <x v="5"/>
    <x v="1"/>
    <x v="3"/>
    <x v="20"/>
    <x v="12"/>
    <n v="0"/>
  </r>
  <r>
    <s v="200912"/>
    <x v="7"/>
    <x v="0"/>
    <x v="3"/>
    <x v="20"/>
    <x v="12"/>
    <n v="7.5"/>
  </r>
  <r>
    <s v="201009"/>
    <x v="1"/>
    <x v="1"/>
    <x v="3"/>
    <x v="20"/>
    <x v="12"/>
    <n v="0"/>
  </r>
  <r>
    <s v="201107"/>
    <x v="3"/>
    <x v="2"/>
    <x v="3"/>
    <x v="20"/>
    <x v="12"/>
    <n v="0"/>
  </r>
  <r>
    <s v="201005"/>
    <x v="0"/>
    <x v="1"/>
    <x v="3"/>
    <x v="20"/>
    <x v="12"/>
    <n v="0"/>
  </r>
  <r>
    <s v="201006"/>
    <x v="10"/>
    <x v="1"/>
    <x v="3"/>
    <x v="20"/>
    <x v="13"/>
    <n v="19.78"/>
  </r>
  <r>
    <s v="201204"/>
    <x v="4"/>
    <x v="3"/>
    <x v="3"/>
    <x v="20"/>
    <x v="13"/>
    <n v="-106.24000000000001"/>
  </r>
  <r>
    <s v="201205"/>
    <x v="0"/>
    <x v="3"/>
    <x v="3"/>
    <x v="20"/>
    <x v="13"/>
    <n v="5038.82"/>
  </r>
  <r>
    <s v="201010"/>
    <x v="9"/>
    <x v="1"/>
    <x v="3"/>
    <x v="20"/>
    <x v="13"/>
    <n v="-7163.43"/>
  </r>
  <r>
    <s v="201004"/>
    <x v="4"/>
    <x v="1"/>
    <x v="3"/>
    <x v="20"/>
    <x v="13"/>
    <n v="-3339.94"/>
  </r>
  <r>
    <s v="201008"/>
    <x v="11"/>
    <x v="1"/>
    <x v="3"/>
    <x v="20"/>
    <x v="14"/>
    <n v="0"/>
  </r>
  <r>
    <s v="200912"/>
    <x v="7"/>
    <x v="0"/>
    <x v="3"/>
    <x v="20"/>
    <x v="14"/>
    <n v="0"/>
  </r>
  <r>
    <s v="200910"/>
    <x v="9"/>
    <x v="0"/>
    <x v="3"/>
    <x v="20"/>
    <x v="14"/>
    <n v="0"/>
  </r>
  <r>
    <s v="200906"/>
    <x v="10"/>
    <x v="0"/>
    <x v="3"/>
    <x v="20"/>
    <x v="14"/>
    <n v="0"/>
  </r>
  <r>
    <s v="201101"/>
    <x v="6"/>
    <x v="2"/>
    <x v="3"/>
    <x v="20"/>
    <x v="14"/>
    <n v="0"/>
  </r>
  <r>
    <s v="200904"/>
    <x v="4"/>
    <x v="0"/>
    <x v="3"/>
    <x v="20"/>
    <x v="14"/>
    <n v="0"/>
  </r>
  <r>
    <s v="201203"/>
    <x v="8"/>
    <x v="3"/>
    <x v="3"/>
    <x v="20"/>
    <x v="14"/>
    <n v="0"/>
  </r>
  <r>
    <s v="201108"/>
    <x v="11"/>
    <x v="2"/>
    <x v="3"/>
    <x v="20"/>
    <x v="14"/>
    <n v="0"/>
  </r>
  <r>
    <s v="201104"/>
    <x v="4"/>
    <x v="2"/>
    <x v="3"/>
    <x v="20"/>
    <x v="0"/>
    <n v="2927.68"/>
  </r>
  <r>
    <s v="200903"/>
    <x v="8"/>
    <x v="0"/>
    <x v="3"/>
    <x v="20"/>
    <x v="0"/>
    <n v="2057.17"/>
  </r>
  <r>
    <s v="201012"/>
    <x v="7"/>
    <x v="1"/>
    <x v="3"/>
    <x v="20"/>
    <x v="0"/>
    <n v="1867.95"/>
  </r>
  <r>
    <s v="201112"/>
    <x v="7"/>
    <x v="2"/>
    <x v="3"/>
    <x v="20"/>
    <x v="19"/>
    <n v="6.66"/>
  </r>
  <r>
    <s v="201107"/>
    <x v="3"/>
    <x v="2"/>
    <x v="3"/>
    <x v="20"/>
    <x v="2"/>
    <n v="4778"/>
  </r>
  <r>
    <s v="201006"/>
    <x v="10"/>
    <x v="1"/>
    <x v="3"/>
    <x v="20"/>
    <x v="2"/>
    <n v="399.81"/>
  </r>
  <r>
    <s v="201004"/>
    <x v="4"/>
    <x v="1"/>
    <x v="3"/>
    <x v="20"/>
    <x v="2"/>
    <n v="5248.91"/>
  </r>
  <r>
    <s v="201012"/>
    <x v="7"/>
    <x v="1"/>
    <x v="3"/>
    <x v="20"/>
    <x v="4"/>
    <n v="0"/>
  </r>
  <r>
    <s v="200908"/>
    <x v="11"/>
    <x v="0"/>
    <x v="3"/>
    <x v="20"/>
    <x v="4"/>
    <n v="0"/>
  </r>
  <r>
    <s v="201007"/>
    <x v="3"/>
    <x v="1"/>
    <x v="3"/>
    <x v="20"/>
    <x v="4"/>
    <n v="0"/>
  </r>
  <r>
    <s v="201006"/>
    <x v="10"/>
    <x v="1"/>
    <x v="3"/>
    <x v="20"/>
    <x v="4"/>
    <n v="0"/>
  </r>
  <r>
    <s v="201003"/>
    <x v="8"/>
    <x v="1"/>
    <x v="3"/>
    <x v="20"/>
    <x v="4"/>
    <n v="0"/>
  </r>
  <r>
    <s v="200905"/>
    <x v="0"/>
    <x v="0"/>
    <x v="3"/>
    <x v="20"/>
    <x v="25"/>
    <n v="0"/>
  </r>
  <r>
    <s v="201106"/>
    <x v="10"/>
    <x v="2"/>
    <x v="3"/>
    <x v="20"/>
    <x v="18"/>
    <n v="254.8"/>
  </r>
  <r>
    <s v="201008"/>
    <x v="11"/>
    <x v="1"/>
    <x v="3"/>
    <x v="20"/>
    <x v="18"/>
    <n v="33"/>
  </r>
  <r>
    <s v="201108"/>
    <x v="11"/>
    <x v="2"/>
    <x v="3"/>
    <x v="20"/>
    <x v="20"/>
    <n v="10705.57"/>
  </r>
  <r>
    <s v="201012"/>
    <x v="7"/>
    <x v="1"/>
    <x v="3"/>
    <x v="20"/>
    <x v="20"/>
    <n v="10259.01"/>
  </r>
  <r>
    <s v="201008"/>
    <x v="11"/>
    <x v="1"/>
    <x v="3"/>
    <x v="20"/>
    <x v="20"/>
    <n v="12595.27"/>
  </r>
  <r>
    <s v="201001"/>
    <x v="6"/>
    <x v="1"/>
    <x v="3"/>
    <x v="20"/>
    <x v="20"/>
    <n v="4953.9000000000005"/>
  </r>
  <r>
    <s v="201106"/>
    <x v="10"/>
    <x v="2"/>
    <x v="3"/>
    <x v="20"/>
    <x v="20"/>
    <n v="10266.26"/>
  </r>
  <r>
    <s v="200906"/>
    <x v="10"/>
    <x v="0"/>
    <x v="3"/>
    <x v="20"/>
    <x v="32"/>
    <n v="155.09"/>
  </r>
  <r>
    <s v="201106"/>
    <x v="10"/>
    <x v="2"/>
    <x v="3"/>
    <x v="20"/>
    <x v="32"/>
    <n v="562.14"/>
  </r>
  <r>
    <s v="201105"/>
    <x v="0"/>
    <x v="2"/>
    <x v="3"/>
    <x v="20"/>
    <x v="32"/>
    <n v="246.75"/>
  </r>
  <r>
    <s v="201009"/>
    <x v="1"/>
    <x v="1"/>
    <x v="3"/>
    <x v="20"/>
    <x v="32"/>
    <n v="93.29"/>
  </r>
  <r>
    <s v="201010"/>
    <x v="9"/>
    <x v="1"/>
    <x v="3"/>
    <x v="20"/>
    <x v="32"/>
    <n v="328.42"/>
  </r>
  <r>
    <s v="201109"/>
    <x v="1"/>
    <x v="2"/>
    <x v="3"/>
    <x v="20"/>
    <x v="52"/>
    <n v="0"/>
  </r>
  <r>
    <s v="201102"/>
    <x v="5"/>
    <x v="2"/>
    <x v="3"/>
    <x v="20"/>
    <x v="21"/>
    <n v="7858.7"/>
  </r>
  <r>
    <s v="201003"/>
    <x v="8"/>
    <x v="1"/>
    <x v="3"/>
    <x v="20"/>
    <x v="21"/>
    <n v="0"/>
  </r>
  <r>
    <s v="201006"/>
    <x v="10"/>
    <x v="1"/>
    <x v="3"/>
    <x v="20"/>
    <x v="21"/>
    <n v="2.93"/>
  </r>
  <r>
    <s v="200905"/>
    <x v="0"/>
    <x v="0"/>
    <x v="3"/>
    <x v="20"/>
    <x v="21"/>
    <n v="-2.99"/>
  </r>
  <r>
    <s v="200903"/>
    <x v="8"/>
    <x v="0"/>
    <x v="3"/>
    <x v="20"/>
    <x v="21"/>
    <n v="40.71"/>
  </r>
  <r>
    <s v="201205"/>
    <x v="0"/>
    <x v="3"/>
    <x v="3"/>
    <x v="20"/>
    <x v="21"/>
    <n v="7842.49"/>
  </r>
  <r>
    <s v="201012"/>
    <x v="7"/>
    <x v="1"/>
    <x v="3"/>
    <x v="20"/>
    <x v="21"/>
    <n v="6152.89"/>
  </r>
  <r>
    <s v="201004"/>
    <x v="4"/>
    <x v="1"/>
    <x v="3"/>
    <x v="20"/>
    <x v="21"/>
    <n v="636.81000000000006"/>
  </r>
  <r>
    <s v="201111"/>
    <x v="2"/>
    <x v="2"/>
    <x v="3"/>
    <x v="20"/>
    <x v="21"/>
    <n v="7195.54"/>
  </r>
  <r>
    <s v="201007"/>
    <x v="3"/>
    <x v="1"/>
    <x v="3"/>
    <x v="20"/>
    <x v="21"/>
    <n v="3801.19"/>
  </r>
  <r>
    <s v="201109"/>
    <x v="1"/>
    <x v="2"/>
    <x v="3"/>
    <x v="20"/>
    <x v="21"/>
    <n v="4274.04"/>
  </r>
  <r>
    <s v="201112"/>
    <x v="7"/>
    <x v="2"/>
    <x v="3"/>
    <x v="20"/>
    <x v="35"/>
    <n v="5.15"/>
  </r>
  <r>
    <s v="201204"/>
    <x v="4"/>
    <x v="3"/>
    <x v="3"/>
    <x v="20"/>
    <x v="9"/>
    <n v="20.010000000000002"/>
  </r>
  <r>
    <s v="201111"/>
    <x v="2"/>
    <x v="2"/>
    <x v="3"/>
    <x v="20"/>
    <x v="9"/>
    <n v="23.98"/>
  </r>
  <r>
    <s v="201108"/>
    <x v="11"/>
    <x v="2"/>
    <x v="3"/>
    <x v="20"/>
    <x v="9"/>
    <n v="27.63"/>
  </r>
  <r>
    <s v="201203"/>
    <x v="8"/>
    <x v="3"/>
    <x v="3"/>
    <x v="20"/>
    <x v="9"/>
    <n v="56.22"/>
  </r>
  <r>
    <s v="200910"/>
    <x v="9"/>
    <x v="0"/>
    <x v="3"/>
    <x v="20"/>
    <x v="9"/>
    <n v="0"/>
  </r>
  <r>
    <s v="201012"/>
    <x v="7"/>
    <x v="1"/>
    <x v="3"/>
    <x v="20"/>
    <x v="9"/>
    <n v="176.28"/>
  </r>
  <r>
    <s v="201109"/>
    <x v="1"/>
    <x v="2"/>
    <x v="3"/>
    <x v="20"/>
    <x v="9"/>
    <n v="79.400000000000006"/>
  </r>
  <r>
    <s v="200911"/>
    <x v="2"/>
    <x v="0"/>
    <x v="3"/>
    <x v="20"/>
    <x v="33"/>
    <n v="566.5"/>
  </r>
  <r>
    <s v="200911"/>
    <x v="2"/>
    <x v="0"/>
    <x v="3"/>
    <x v="20"/>
    <x v="11"/>
    <n v="13025.18"/>
  </r>
  <r>
    <s v="201201"/>
    <x v="6"/>
    <x v="3"/>
    <x v="3"/>
    <x v="20"/>
    <x v="11"/>
    <n v="17672.27"/>
  </r>
  <r>
    <s v="201104"/>
    <x v="4"/>
    <x v="2"/>
    <x v="3"/>
    <x v="20"/>
    <x v="11"/>
    <n v="19344.260000000002"/>
  </r>
  <r>
    <s v="200901"/>
    <x v="6"/>
    <x v="0"/>
    <x v="3"/>
    <x v="20"/>
    <x v="11"/>
    <n v="11695.880000000001"/>
  </r>
  <r>
    <s v="201202"/>
    <x v="5"/>
    <x v="3"/>
    <x v="3"/>
    <x v="20"/>
    <x v="11"/>
    <n v="15716.5"/>
  </r>
  <r>
    <s v="201103"/>
    <x v="8"/>
    <x v="2"/>
    <x v="3"/>
    <x v="20"/>
    <x v="12"/>
    <n v="0"/>
  </r>
  <r>
    <s v="201108"/>
    <x v="11"/>
    <x v="2"/>
    <x v="3"/>
    <x v="20"/>
    <x v="12"/>
    <n v="0"/>
  </r>
  <r>
    <s v="200911"/>
    <x v="2"/>
    <x v="0"/>
    <x v="3"/>
    <x v="20"/>
    <x v="13"/>
    <n v="1996.17"/>
  </r>
  <r>
    <s v="200910"/>
    <x v="9"/>
    <x v="0"/>
    <x v="3"/>
    <x v="20"/>
    <x v="13"/>
    <n v="-3229.15"/>
  </r>
  <r>
    <s v="201203"/>
    <x v="8"/>
    <x v="3"/>
    <x v="3"/>
    <x v="20"/>
    <x v="13"/>
    <n v="-5825.46"/>
  </r>
  <r>
    <s v="200901"/>
    <x v="6"/>
    <x v="0"/>
    <x v="3"/>
    <x v="20"/>
    <x v="13"/>
    <n v="3570.42"/>
  </r>
  <r>
    <s v="201006"/>
    <x v="10"/>
    <x v="1"/>
    <x v="3"/>
    <x v="20"/>
    <x v="14"/>
    <n v="0"/>
  </r>
  <r>
    <s v="201105"/>
    <x v="0"/>
    <x v="2"/>
    <x v="3"/>
    <x v="20"/>
    <x v="14"/>
    <n v="0"/>
  </r>
  <r>
    <s v="201204"/>
    <x v="4"/>
    <x v="3"/>
    <x v="3"/>
    <x v="20"/>
    <x v="14"/>
    <n v="0"/>
  </r>
  <r>
    <s v="201010"/>
    <x v="9"/>
    <x v="1"/>
    <x v="3"/>
    <x v="20"/>
    <x v="14"/>
    <n v="0"/>
  </r>
  <r>
    <s v="201003"/>
    <x v="8"/>
    <x v="1"/>
    <x v="3"/>
    <x v="20"/>
    <x v="14"/>
    <n v="0"/>
  </r>
  <r>
    <s v="200903"/>
    <x v="8"/>
    <x v="0"/>
    <x v="3"/>
    <x v="20"/>
    <x v="14"/>
    <n v="0"/>
  </r>
  <r>
    <s v="201012"/>
    <x v="7"/>
    <x v="1"/>
    <x v="3"/>
    <x v="21"/>
    <x v="0"/>
    <n v="0"/>
  </r>
  <r>
    <s v="201112"/>
    <x v="7"/>
    <x v="2"/>
    <x v="3"/>
    <x v="21"/>
    <x v="0"/>
    <n v="0"/>
  </r>
  <r>
    <s v="200904"/>
    <x v="4"/>
    <x v="0"/>
    <x v="3"/>
    <x v="21"/>
    <x v="19"/>
    <n v="2333.62"/>
  </r>
  <r>
    <s v="201001"/>
    <x v="6"/>
    <x v="1"/>
    <x v="3"/>
    <x v="21"/>
    <x v="19"/>
    <n v="2812.34"/>
  </r>
  <r>
    <s v="201106"/>
    <x v="10"/>
    <x v="2"/>
    <x v="3"/>
    <x v="21"/>
    <x v="19"/>
    <n v="2784.89"/>
  </r>
  <r>
    <s v="201112"/>
    <x v="7"/>
    <x v="2"/>
    <x v="3"/>
    <x v="21"/>
    <x v="19"/>
    <n v="3612.98"/>
  </r>
  <r>
    <s v="201105"/>
    <x v="0"/>
    <x v="2"/>
    <x v="3"/>
    <x v="21"/>
    <x v="19"/>
    <n v="1068.08"/>
  </r>
  <r>
    <s v="201011"/>
    <x v="2"/>
    <x v="1"/>
    <x v="3"/>
    <x v="21"/>
    <x v="19"/>
    <n v="2366.79"/>
  </r>
  <r>
    <s v="200909"/>
    <x v="1"/>
    <x v="0"/>
    <x v="3"/>
    <x v="21"/>
    <x v="19"/>
    <n v="7909.79"/>
  </r>
  <r>
    <s v="201008"/>
    <x v="11"/>
    <x v="1"/>
    <x v="3"/>
    <x v="21"/>
    <x v="2"/>
    <n v="276.62"/>
  </r>
  <r>
    <s v="201109"/>
    <x v="1"/>
    <x v="2"/>
    <x v="3"/>
    <x v="21"/>
    <x v="2"/>
    <n v="0"/>
  </r>
  <r>
    <s v="201007"/>
    <x v="3"/>
    <x v="1"/>
    <x v="3"/>
    <x v="21"/>
    <x v="25"/>
    <n v="412.8"/>
  </r>
  <r>
    <s v="201006"/>
    <x v="10"/>
    <x v="1"/>
    <x v="3"/>
    <x v="21"/>
    <x v="18"/>
    <n v="10955.26"/>
  </r>
  <r>
    <s v="200911"/>
    <x v="2"/>
    <x v="0"/>
    <x v="3"/>
    <x v="21"/>
    <x v="18"/>
    <n v="11223.34"/>
  </r>
  <r>
    <s v="200902"/>
    <x v="5"/>
    <x v="0"/>
    <x v="3"/>
    <x v="21"/>
    <x v="18"/>
    <n v="1057.98"/>
  </r>
  <r>
    <s v="201010"/>
    <x v="9"/>
    <x v="1"/>
    <x v="3"/>
    <x v="21"/>
    <x v="18"/>
    <n v="15942.44"/>
  </r>
  <r>
    <s v="200903"/>
    <x v="8"/>
    <x v="0"/>
    <x v="3"/>
    <x v="21"/>
    <x v="18"/>
    <n v="7142.01"/>
  </r>
  <r>
    <s v="201011"/>
    <x v="2"/>
    <x v="1"/>
    <x v="3"/>
    <x v="21"/>
    <x v="20"/>
    <n v="1915.23"/>
  </r>
  <r>
    <s v="201005"/>
    <x v="0"/>
    <x v="1"/>
    <x v="3"/>
    <x v="21"/>
    <x v="20"/>
    <n v="2518.15"/>
  </r>
  <r>
    <s v="201201"/>
    <x v="6"/>
    <x v="3"/>
    <x v="3"/>
    <x v="21"/>
    <x v="32"/>
    <n v="571.14"/>
  </r>
  <r>
    <s v="201001"/>
    <x v="6"/>
    <x v="1"/>
    <x v="3"/>
    <x v="21"/>
    <x v="32"/>
    <n v="0"/>
  </r>
  <r>
    <s v="200903"/>
    <x v="8"/>
    <x v="0"/>
    <x v="3"/>
    <x v="21"/>
    <x v="32"/>
    <n v="0"/>
  </r>
  <r>
    <s v="200912"/>
    <x v="7"/>
    <x v="0"/>
    <x v="3"/>
    <x v="21"/>
    <x v="32"/>
    <n v="0"/>
  </r>
  <r>
    <s v="201011"/>
    <x v="2"/>
    <x v="1"/>
    <x v="3"/>
    <x v="21"/>
    <x v="21"/>
    <n v="0"/>
  </r>
  <r>
    <s v="201012"/>
    <x v="7"/>
    <x v="1"/>
    <x v="3"/>
    <x v="21"/>
    <x v="21"/>
    <n v="0"/>
  </r>
  <r>
    <s v="201112"/>
    <x v="7"/>
    <x v="2"/>
    <x v="3"/>
    <x v="21"/>
    <x v="35"/>
    <n v="0"/>
  </r>
  <r>
    <s v="201108"/>
    <x v="11"/>
    <x v="2"/>
    <x v="3"/>
    <x v="21"/>
    <x v="35"/>
    <n v="0"/>
  </r>
  <r>
    <s v="201205"/>
    <x v="0"/>
    <x v="3"/>
    <x v="3"/>
    <x v="21"/>
    <x v="9"/>
    <n v="1305.43"/>
  </r>
  <r>
    <s v="201104"/>
    <x v="4"/>
    <x v="2"/>
    <x v="3"/>
    <x v="21"/>
    <x v="9"/>
    <n v="448.98"/>
  </r>
  <r>
    <s v="201101"/>
    <x v="6"/>
    <x v="2"/>
    <x v="3"/>
    <x v="21"/>
    <x v="9"/>
    <n v="791.93000000000006"/>
  </r>
  <r>
    <s v="200909"/>
    <x v="1"/>
    <x v="0"/>
    <x v="3"/>
    <x v="21"/>
    <x v="9"/>
    <n v="784.91"/>
  </r>
  <r>
    <s v="201109"/>
    <x v="1"/>
    <x v="2"/>
    <x v="3"/>
    <x v="21"/>
    <x v="9"/>
    <n v="763.04"/>
  </r>
  <r>
    <s v="201008"/>
    <x v="11"/>
    <x v="1"/>
    <x v="3"/>
    <x v="21"/>
    <x v="9"/>
    <n v="2198.9500000000003"/>
  </r>
  <r>
    <s v="201110"/>
    <x v="9"/>
    <x v="2"/>
    <x v="3"/>
    <x v="21"/>
    <x v="24"/>
    <n v="0"/>
  </r>
  <r>
    <s v="201107"/>
    <x v="3"/>
    <x v="2"/>
    <x v="3"/>
    <x v="21"/>
    <x v="11"/>
    <n v="2454.83"/>
  </r>
  <r>
    <s v="201008"/>
    <x v="11"/>
    <x v="1"/>
    <x v="3"/>
    <x v="21"/>
    <x v="11"/>
    <n v="16634.09"/>
  </r>
  <r>
    <s v="201003"/>
    <x v="8"/>
    <x v="1"/>
    <x v="3"/>
    <x v="21"/>
    <x v="11"/>
    <n v="16057.9"/>
  </r>
  <r>
    <s v="200908"/>
    <x v="11"/>
    <x v="0"/>
    <x v="3"/>
    <x v="21"/>
    <x v="12"/>
    <n v="135"/>
  </r>
  <r>
    <s v="201112"/>
    <x v="7"/>
    <x v="2"/>
    <x v="3"/>
    <x v="21"/>
    <x v="12"/>
    <n v="160.5"/>
  </r>
  <r>
    <s v="201202"/>
    <x v="5"/>
    <x v="3"/>
    <x v="3"/>
    <x v="21"/>
    <x v="12"/>
    <n v="352.5"/>
  </r>
  <r>
    <s v="201105"/>
    <x v="0"/>
    <x v="2"/>
    <x v="3"/>
    <x v="21"/>
    <x v="12"/>
    <n v="6462.3"/>
  </r>
  <r>
    <s v="201004"/>
    <x v="4"/>
    <x v="1"/>
    <x v="3"/>
    <x v="21"/>
    <x v="12"/>
    <n v="21.6"/>
  </r>
  <r>
    <s v="201201"/>
    <x v="6"/>
    <x v="3"/>
    <x v="3"/>
    <x v="21"/>
    <x v="12"/>
    <n v="247.5"/>
  </r>
  <r>
    <s v="201010"/>
    <x v="9"/>
    <x v="1"/>
    <x v="3"/>
    <x v="21"/>
    <x v="12"/>
    <n v="1349.5"/>
  </r>
  <r>
    <s v="200909"/>
    <x v="1"/>
    <x v="0"/>
    <x v="3"/>
    <x v="21"/>
    <x v="12"/>
    <n v="609"/>
  </r>
  <r>
    <s v="200910"/>
    <x v="9"/>
    <x v="0"/>
    <x v="3"/>
    <x v="21"/>
    <x v="13"/>
    <n v="-5620.32"/>
  </r>
  <r>
    <s v="201009"/>
    <x v="1"/>
    <x v="1"/>
    <x v="3"/>
    <x v="21"/>
    <x v="13"/>
    <n v="4496.6000000000004"/>
  </r>
  <r>
    <s v="200909"/>
    <x v="1"/>
    <x v="0"/>
    <x v="3"/>
    <x v="21"/>
    <x v="13"/>
    <n v="4042.6800000000003"/>
  </r>
  <r>
    <s v="200906"/>
    <x v="10"/>
    <x v="0"/>
    <x v="3"/>
    <x v="21"/>
    <x v="0"/>
    <n v="6.91"/>
  </r>
  <r>
    <s v="200901"/>
    <x v="6"/>
    <x v="0"/>
    <x v="3"/>
    <x v="21"/>
    <x v="19"/>
    <n v="1779.98"/>
  </r>
  <r>
    <s v="201006"/>
    <x v="10"/>
    <x v="1"/>
    <x v="3"/>
    <x v="21"/>
    <x v="2"/>
    <n v="79.03"/>
  </r>
  <r>
    <s v="201112"/>
    <x v="7"/>
    <x v="2"/>
    <x v="3"/>
    <x v="21"/>
    <x v="2"/>
    <n v="815.61"/>
  </r>
  <r>
    <s v="201104"/>
    <x v="4"/>
    <x v="2"/>
    <x v="3"/>
    <x v="21"/>
    <x v="2"/>
    <n v="85.2"/>
  </r>
  <r>
    <s v="201009"/>
    <x v="1"/>
    <x v="1"/>
    <x v="3"/>
    <x v="21"/>
    <x v="2"/>
    <n v="951.30000000000007"/>
  </r>
  <r>
    <s v="201004"/>
    <x v="4"/>
    <x v="1"/>
    <x v="3"/>
    <x v="21"/>
    <x v="25"/>
    <n v="0"/>
  </r>
  <r>
    <s v="201112"/>
    <x v="7"/>
    <x v="2"/>
    <x v="3"/>
    <x v="21"/>
    <x v="25"/>
    <n v="152.84"/>
  </r>
  <r>
    <s v="201008"/>
    <x v="11"/>
    <x v="1"/>
    <x v="3"/>
    <x v="21"/>
    <x v="25"/>
    <n v="0"/>
  </r>
  <r>
    <s v="201103"/>
    <x v="8"/>
    <x v="2"/>
    <x v="3"/>
    <x v="21"/>
    <x v="25"/>
    <n v="0"/>
  </r>
  <r>
    <s v="200912"/>
    <x v="7"/>
    <x v="0"/>
    <x v="3"/>
    <x v="21"/>
    <x v="25"/>
    <n v="0"/>
  </r>
  <r>
    <s v="201109"/>
    <x v="1"/>
    <x v="2"/>
    <x v="3"/>
    <x v="21"/>
    <x v="25"/>
    <n v="0"/>
  </r>
  <r>
    <s v="200908"/>
    <x v="11"/>
    <x v="0"/>
    <x v="3"/>
    <x v="21"/>
    <x v="18"/>
    <n v="5210.99"/>
  </r>
  <r>
    <s v="201111"/>
    <x v="2"/>
    <x v="2"/>
    <x v="3"/>
    <x v="21"/>
    <x v="20"/>
    <n v="37955.020000000004"/>
  </r>
  <r>
    <s v="201102"/>
    <x v="5"/>
    <x v="2"/>
    <x v="3"/>
    <x v="21"/>
    <x v="20"/>
    <n v="102.07000000000001"/>
  </r>
  <r>
    <s v="200902"/>
    <x v="5"/>
    <x v="0"/>
    <x v="3"/>
    <x v="21"/>
    <x v="20"/>
    <n v="12625.36"/>
  </r>
  <r>
    <s v="201109"/>
    <x v="1"/>
    <x v="2"/>
    <x v="3"/>
    <x v="21"/>
    <x v="20"/>
    <n v="7114.71"/>
  </r>
  <r>
    <s v="200909"/>
    <x v="1"/>
    <x v="0"/>
    <x v="3"/>
    <x v="21"/>
    <x v="20"/>
    <n v="692.62"/>
  </r>
  <r>
    <s v="201103"/>
    <x v="8"/>
    <x v="2"/>
    <x v="3"/>
    <x v="21"/>
    <x v="20"/>
    <n v="0"/>
  </r>
  <r>
    <s v="201112"/>
    <x v="7"/>
    <x v="2"/>
    <x v="3"/>
    <x v="21"/>
    <x v="32"/>
    <n v="475.95"/>
  </r>
  <r>
    <s v="200908"/>
    <x v="11"/>
    <x v="0"/>
    <x v="3"/>
    <x v="21"/>
    <x v="32"/>
    <n v="0"/>
  </r>
  <r>
    <s v="201103"/>
    <x v="8"/>
    <x v="2"/>
    <x v="3"/>
    <x v="21"/>
    <x v="32"/>
    <n v="47.6"/>
  </r>
  <r>
    <s v="201008"/>
    <x v="11"/>
    <x v="1"/>
    <x v="3"/>
    <x v="21"/>
    <x v="32"/>
    <n v="0"/>
  </r>
  <r>
    <s v="201111"/>
    <x v="2"/>
    <x v="2"/>
    <x v="3"/>
    <x v="21"/>
    <x v="32"/>
    <n v="0"/>
  </r>
  <r>
    <s v="201003"/>
    <x v="8"/>
    <x v="1"/>
    <x v="3"/>
    <x v="21"/>
    <x v="32"/>
    <n v="0"/>
  </r>
  <r>
    <s v="201107"/>
    <x v="3"/>
    <x v="2"/>
    <x v="3"/>
    <x v="21"/>
    <x v="32"/>
    <n v="0"/>
  </r>
  <r>
    <s v="200910"/>
    <x v="9"/>
    <x v="0"/>
    <x v="3"/>
    <x v="21"/>
    <x v="32"/>
    <n v="0"/>
  </r>
  <r>
    <s v="201005"/>
    <x v="0"/>
    <x v="1"/>
    <x v="3"/>
    <x v="21"/>
    <x v="32"/>
    <n v="0"/>
  </r>
  <r>
    <s v="201102"/>
    <x v="5"/>
    <x v="2"/>
    <x v="3"/>
    <x v="21"/>
    <x v="35"/>
    <n v="230.6"/>
  </r>
  <r>
    <s v="201106"/>
    <x v="10"/>
    <x v="2"/>
    <x v="3"/>
    <x v="21"/>
    <x v="35"/>
    <n v="0"/>
  </r>
  <r>
    <s v="201004"/>
    <x v="4"/>
    <x v="1"/>
    <x v="3"/>
    <x v="21"/>
    <x v="9"/>
    <n v="1199.1300000000001"/>
  </r>
  <r>
    <s v="201010"/>
    <x v="9"/>
    <x v="1"/>
    <x v="3"/>
    <x v="21"/>
    <x v="9"/>
    <n v="342.5"/>
  </r>
  <r>
    <s v="201111"/>
    <x v="2"/>
    <x v="2"/>
    <x v="3"/>
    <x v="21"/>
    <x v="24"/>
    <n v="0"/>
  </r>
  <r>
    <s v="200906"/>
    <x v="10"/>
    <x v="0"/>
    <x v="3"/>
    <x v="21"/>
    <x v="43"/>
    <n v="0"/>
  </r>
  <r>
    <s v="201110"/>
    <x v="9"/>
    <x v="2"/>
    <x v="3"/>
    <x v="21"/>
    <x v="43"/>
    <n v="0"/>
  </r>
  <r>
    <s v="201108"/>
    <x v="11"/>
    <x v="2"/>
    <x v="3"/>
    <x v="21"/>
    <x v="11"/>
    <n v="15283.1"/>
  </r>
  <r>
    <s v="201001"/>
    <x v="6"/>
    <x v="1"/>
    <x v="3"/>
    <x v="21"/>
    <x v="11"/>
    <n v="12427.11"/>
  </r>
  <r>
    <s v="201104"/>
    <x v="4"/>
    <x v="2"/>
    <x v="3"/>
    <x v="21"/>
    <x v="11"/>
    <n v="10133.780000000001"/>
  </r>
  <r>
    <s v="201203"/>
    <x v="8"/>
    <x v="3"/>
    <x v="3"/>
    <x v="21"/>
    <x v="12"/>
    <n v="443.75"/>
  </r>
  <r>
    <s v="201110"/>
    <x v="9"/>
    <x v="2"/>
    <x v="3"/>
    <x v="21"/>
    <x v="12"/>
    <n v="168"/>
  </r>
  <r>
    <s v="201002"/>
    <x v="5"/>
    <x v="1"/>
    <x v="3"/>
    <x v="21"/>
    <x v="12"/>
    <n v="1504.1000000000001"/>
  </r>
  <r>
    <s v="201204"/>
    <x v="4"/>
    <x v="3"/>
    <x v="3"/>
    <x v="21"/>
    <x v="12"/>
    <n v="0"/>
  </r>
  <r>
    <s v="201205"/>
    <x v="0"/>
    <x v="3"/>
    <x v="3"/>
    <x v="21"/>
    <x v="12"/>
    <n v="1953"/>
  </r>
  <r>
    <s v="201111"/>
    <x v="2"/>
    <x v="2"/>
    <x v="3"/>
    <x v="21"/>
    <x v="13"/>
    <n v="-93.51"/>
  </r>
  <r>
    <s v="201005"/>
    <x v="0"/>
    <x v="1"/>
    <x v="3"/>
    <x v="21"/>
    <x v="13"/>
    <n v="-639.86"/>
  </r>
  <r>
    <s v="200901"/>
    <x v="6"/>
    <x v="0"/>
    <x v="3"/>
    <x v="21"/>
    <x v="13"/>
    <n v="-222.31"/>
  </r>
  <r>
    <s v="200912"/>
    <x v="7"/>
    <x v="0"/>
    <x v="3"/>
    <x v="21"/>
    <x v="13"/>
    <n v="2195.63"/>
  </r>
  <r>
    <s v="201006"/>
    <x v="10"/>
    <x v="1"/>
    <x v="3"/>
    <x v="21"/>
    <x v="13"/>
    <n v="893.57"/>
  </r>
  <r>
    <s v="200903"/>
    <x v="8"/>
    <x v="0"/>
    <x v="3"/>
    <x v="21"/>
    <x v="13"/>
    <n v="-726.36"/>
  </r>
  <r>
    <s v="200911"/>
    <x v="2"/>
    <x v="0"/>
    <x v="3"/>
    <x v="21"/>
    <x v="0"/>
    <n v="0"/>
  </r>
  <r>
    <s v="200909"/>
    <x v="1"/>
    <x v="0"/>
    <x v="3"/>
    <x v="21"/>
    <x v="0"/>
    <n v="0"/>
  </r>
  <r>
    <s v="201012"/>
    <x v="7"/>
    <x v="1"/>
    <x v="3"/>
    <x v="21"/>
    <x v="19"/>
    <n v="2482.17"/>
  </r>
  <r>
    <s v="201107"/>
    <x v="3"/>
    <x v="2"/>
    <x v="3"/>
    <x v="21"/>
    <x v="2"/>
    <n v="170.4"/>
  </r>
  <r>
    <s v="201203"/>
    <x v="8"/>
    <x v="3"/>
    <x v="3"/>
    <x v="21"/>
    <x v="2"/>
    <n v="0"/>
  </r>
  <r>
    <s v="201003"/>
    <x v="8"/>
    <x v="1"/>
    <x v="3"/>
    <x v="21"/>
    <x v="25"/>
    <n v="184.92000000000002"/>
  </r>
  <r>
    <s v="201111"/>
    <x v="2"/>
    <x v="2"/>
    <x v="3"/>
    <x v="21"/>
    <x v="25"/>
    <n v="382.1"/>
  </r>
  <r>
    <s v="201204"/>
    <x v="4"/>
    <x v="3"/>
    <x v="3"/>
    <x v="21"/>
    <x v="18"/>
    <n v="10528.91"/>
  </r>
  <r>
    <s v="201011"/>
    <x v="2"/>
    <x v="1"/>
    <x v="3"/>
    <x v="21"/>
    <x v="18"/>
    <n v="13049.31"/>
  </r>
  <r>
    <s v="201109"/>
    <x v="1"/>
    <x v="2"/>
    <x v="3"/>
    <x v="21"/>
    <x v="18"/>
    <n v="7466.9400000000005"/>
  </r>
  <r>
    <s v="201202"/>
    <x v="5"/>
    <x v="3"/>
    <x v="3"/>
    <x v="21"/>
    <x v="20"/>
    <n v="6706.24"/>
  </r>
  <r>
    <s v="200905"/>
    <x v="0"/>
    <x v="0"/>
    <x v="3"/>
    <x v="21"/>
    <x v="20"/>
    <n v="2169.6"/>
  </r>
  <r>
    <s v="201105"/>
    <x v="0"/>
    <x v="2"/>
    <x v="3"/>
    <x v="21"/>
    <x v="20"/>
    <n v="3995.51"/>
  </r>
  <r>
    <s v="201001"/>
    <x v="6"/>
    <x v="1"/>
    <x v="3"/>
    <x v="21"/>
    <x v="20"/>
    <n v="2834.33"/>
  </r>
  <r>
    <s v="201101"/>
    <x v="6"/>
    <x v="2"/>
    <x v="3"/>
    <x v="21"/>
    <x v="32"/>
    <n v="0"/>
  </r>
  <r>
    <s v="201106"/>
    <x v="10"/>
    <x v="2"/>
    <x v="3"/>
    <x v="21"/>
    <x v="32"/>
    <n v="0"/>
  </r>
  <r>
    <s v="201104"/>
    <x v="4"/>
    <x v="2"/>
    <x v="3"/>
    <x v="21"/>
    <x v="35"/>
    <n v="0"/>
  </r>
  <r>
    <s v="201103"/>
    <x v="8"/>
    <x v="2"/>
    <x v="3"/>
    <x v="21"/>
    <x v="9"/>
    <n v="423.47"/>
  </r>
  <r>
    <s v="201112"/>
    <x v="7"/>
    <x v="2"/>
    <x v="3"/>
    <x v="21"/>
    <x v="9"/>
    <n v="756.49"/>
  </r>
  <r>
    <s v="200906"/>
    <x v="10"/>
    <x v="0"/>
    <x v="3"/>
    <x v="21"/>
    <x v="9"/>
    <n v="717.68000000000006"/>
  </r>
  <r>
    <s v="200907"/>
    <x v="3"/>
    <x v="0"/>
    <x v="3"/>
    <x v="21"/>
    <x v="9"/>
    <n v="363.29"/>
  </r>
  <r>
    <s v="201002"/>
    <x v="5"/>
    <x v="1"/>
    <x v="3"/>
    <x v="21"/>
    <x v="9"/>
    <n v="1379.32"/>
  </r>
  <r>
    <s v="200902"/>
    <x v="5"/>
    <x v="0"/>
    <x v="3"/>
    <x v="21"/>
    <x v="9"/>
    <n v="1180.5899999999999"/>
  </r>
  <r>
    <s v="201006"/>
    <x v="10"/>
    <x v="1"/>
    <x v="3"/>
    <x v="21"/>
    <x v="9"/>
    <n v="1098.03"/>
  </r>
  <r>
    <s v="201110"/>
    <x v="9"/>
    <x v="2"/>
    <x v="3"/>
    <x v="21"/>
    <x v="9"/>
    <n v="799.29"/>
  </r>
  <r>
    <s v="200911"/>
    <x v="2"/>
    <x v="0"/>
    <x v="3"/>
    <x v="21"/>
    <x v="43"/>
    <n v="0"/>
  </r>
  <r>
    <s v="201111"/>
    <x v="2"/>
    <x v="2"/>
    <x v="3"/>
    <x v="21"/>
    <x v="43"/>
    <n v="-344"/>
  </r>
  <r>
    <s v="201002"/>
    <x v="5"/>
    <x v="1"/>
    <x v="3"/>
    <x v="21"/>
    <x v="43"/>
    <n v="-173.85"/>
  </r>
  <r>
    <s v="201006"/>
    <x v="10"/>
    <x v="1"/>
    <x v="3"/>
    <x v="21"/>
    <x v="43"/>
    <n v="0"/>
  </r>
  <r>
    <s v="201103"/>
    <x v="8"/>
    <x v="2"/>
    <x v="3"/>
    <x v="21"/>
    <x v="11"/>
    <n v="6515.53"/>
  </r>
  <r>
    <s v="201112"/>
    <x v="7"/>
    <x v="2"/>
    <x v="3"/>
    <x v="21"/>
    <x v="11"/>
    <n v="13092.800000000001"/>
  </r>
  <r>
    <s v="201002"/>
    <x v="5"/>
    <x v="1"/>
    <x v="3"/>
    <x v="21"/>
    <x v="11"/>
    <n v="14426.48"/>
  </r>
  <r>
    <s v="200907"/>
    <x v="3"/>
    <x v="0"/>
    <x v="3"/>
    <x v="21"/>
    <x v="11"/>
    <n v="5017.47"/>
  </r>
  <r>
    <s v="201106"/>
    <x v="10"/>
    <x v="2"/>
    <x v="3"/>
    <x v="21"/>
    <x v="11"/>
    <n v="26589.95"/>
  </r>
  <r>
    <s v="201007"/>
    <x v="3"/>
    <x v="1"/>
    <x v="3"/>
    <x v="21"/>
    <x v="11"/>
    <n v="15123.74"/>
  </r>
  <r>
    <s v="201007"/>
    <x v="3"/>
    <x v="1"/>
    <x v="3"/>
    <x v="21"/>
    <x v="12"/>
    <n v="614"/>
  </r>
  <r>
    <s v="201109"/>
    <x v="1"/>
    <x v="2"/>
    <x v="3"/>
    <x v="21"/>
    <x v="12"/>
    <n v="1742.5"/>
  </r>
  <r>
    <s v="200905"/>
    <x v="0"/>
    <x v="0"/>
    <x v="3"/>
    <x v="21"/>
    <x v="12"/>
    <n v="422.8"/>
  </r>
  <r>
    <s v="200906"/>
    <x v="10"/>
    <x v="0"/>
    <x v="3"/>
    <x v="21"/>
    <x v="12"/>
    <n v="493.65000000000003"/>
  </r>
  <r>
    <s v="201005"/>
    <x v="0"/>
    <x v="1"/>
    <x v="3"/>
    <x v="21"/>
    <x v="12"/>
    <n v="332.40000000000003"/>
  </r>
  <r>
    <s v="201107"/>
    <x v="3"/>
    <x v="2"/>
    <x v="3"/>
    <x v="21"/>
    <x v="12"/>
    <n v="4058.85"/>
  </r>
  <r>
    <s v="201012"/>
    <x v="7"/>
    <x v="1"/>
    <x v="3"/>
    <x v="21"/>
    <x v="12"/>
    <n v="1628.15"/>
  </r>
  <r>
    <s v="201011"/>
    <x v="2"/>
    <x v="1"/>
    <x v="3"/>
    <x v="21"/>
    <x v="12"/>
    <n v="0"/>
  </r>
  <r>
    <s v="201104"/>
    <x v="4"/>
    <x v="2"/>
    <x v="3"/>
    <x v="21"/>
    <x v="13"/>
    <n v="-3033.2000000000003"/>
  </r>
  <r>
    <s v="201110"/>
    <x v="9"/>
    <x v="2"/>
    <x v="3"/>
    <x v="21"/>
    <x v="13"/>
    <n v="676.18000000000006"/>
  </r>
  <r>
    <s v="201101"/>
    <x v="6"/>
    <x v="2"/>
    <x v="3"/>
    <x v="21"/>
    <x v="13"/>
    <n v="1194.1400000000001"/>
  </r>
  <r>
    <s v="200908"/>
    <x v="11"/>
    <x v="0"/>
    <x v="3"/>
    <x v="21"/>
    <x v="13"/>
    <n v="1125.01"/>
  </r>
  <r>
    <s v="201111"/>
    <x v="2"/>
    <x v="2"/>
    <x v="3"/>
    <x v="21"/>
    <x v="0"/>
    <n v="0"/>
  </r>
  <r>
    <s v="200910"/>
    <x v="9"/>
    <x v="0"/>
    <x v="3"/>
    <x v="21"/>
    <x v="0"/>
    <n v="0"/>
  </r>
  <r>
    <s v="201011"/>
    <x v="2"/>
    <x v="1"/>
    <x v="3"/>
    <x v="21"/>
    <x v="0"/>
    <n v="0"/>
  </r>
  <r>
    <s v="200910"/>
    <x v="9"/>
    <x v="0"/>
    <x v="3"/>
    <x v="21"/>
    <x v="19"/>
    <n v="6295.34"/>
  </r>
  <r>
    <s v="201101"/>
    <x v="6"/>
    <x v="2"/>
    <x v="3"/>
    <x v="21"/>
    <x v="19"/>
    <n v="3409.6"/>
  </r>
  <r>
    <s v="201103"/>
    <x v="8"/>
    <x v="2"/>
    <x v="3"/>
    <x v="21"/>
    <x v="19"/>
    <n v="13561.09"/>
  </r>
  <r>
    <s v="201104"/>
    <x v="4"/>
    <x v="2"/>
    <x v="3"/>
    <x v="21"/>
    <x v="19"/>
    <n v="3413.9500000000003"/>
  </r>
  <r>
    <s v="201009"/>
    <x v="1"/>
    <x v="1"/>
    <x v="3"/>
    <x v="21"/>
    <x v="19"/>
    <n v="1734.8600000000001"/>
  </r>
  <r>
    <s v="201004"/>
    <x v="4"/>
    <x v="1"/>
    <x v="3"/>
    <x v="21"/>
    <x v="19"/>
    <n v="3820.28"/>
  </r>
  <r>
    <s v="200908"/>
    <x v="11"/>
    <x v="0"/>
    <x v="3"/>
    <x v="21"/>
    <x v="19"/>
    <n v="2260.42"/>
  </r>
  <r>
    <s v="201011"/>
    <x v="2"/>
    <x v="1"/>
    <x v="3"/>
    <x v="21"/>
    <x v="2"/>
    <n v="1274.78"/>
  </r>
  <r>
    <s v="201105"/>
    <x v="0"/>
    <x v="2"/>
    <x v="3"/>
    <x v="21"/>
    <x v="25"/>
    <n v="0"/>
  </r>
  <r>
    <s v="200911"/>
    <x v="2"/>
    <x v="0"/>
    <x v="3"/>
    <x v="21"/>
    <x v="25"/>
    <n v="161.28"/>
  </r>
  <r>
    <s v="201006"/>
    <x v="10"/>
    <x v="1"/>
    <x v="3"/>
    <x v="21"/>
    <x v="25"/>
    <n v="0"/>
  </r>
  <r>
    <s v="201106"/>
    <x v="10"/>
    <x v="2"/>
    <x v="3"/>
    <x v="21"/>
    <x v="18"/>
    <n v="4681.8900000000003"/>
  </r>
  <r>
    <s v="201101"/>
    <x v="6"/>
    <x v="2"/>
    <x v="3"/>
    <x v="21"/>
    <x v="18"/>
    <n v="9981.39"/>
  </r>
  <r>
    <s v="201004"/>
    <x v="4"/>
    <x v="1"/>
    <x v="3"/>
    <x v="21"/>
    <x v="18"/>
    <n v="30126.39"/>
  </r>
  <r>
    <s v="201203"/>
    <x v="8"/>
    <x v="3"/>
    <x v="3"/>
    <x v="21"/>
    <x v="18"/>
    <n v="10175.710000000001"/>
  </r>
  <r>
    <s v="201205"/>
    <x v="0"/>
    <x v="3"/>
    <x v="3"/>
    <x v="21"/>
    <x v="20"/>
    <n v="15048.300000000001"/>
  </r>
  <r>
    <s v="200904"/>
    <x v="4"/>
    <x v="0"/>
    <x v="3"/>
    <x v="21"/>
    <x v="20"/>
    <n v="4673.8500000000004"/>
  </r>
  <r>
    <s v="201112"/>
    <x v="7"/>
    <x v="2"/>
    <x v="3"/>
    <x v="21"/>
    <x v="20"/>
    <n v="9598.59"/>
  </r>
  <r>
    <s v="200910"/>
    <x v="9"/>
    <x v="0"/>
    <x v="3"/>
    <x v="21"/>
    <x v="20"/>
    <n v="53.800000000000004"/>
  </r>
  <r>
    <s v="200911"/>
    <x v="2"/>
    <x v="0"/>
    <x v="3"/>
    <x v="21"/>
    <x v="20"/>
    <n v="8429.6"/>
  </r>
  <r>
    <s v="200901"/>
    <x v="6"/>
    <x v="0"/>
    <x v="3"/>
    <x v="21"/>
    <x v="20"/>
    <n v="6111.64"/>
  </r>
  <r>
    <s v="201105"/>
    <x v="0"/>
    <x v="2"/>
    <x v="3"/>
    <x v="21"/>
    <x v="32"/>
    <n v="0"/>
  </r>
  <r>
    <s v="201205"/>
    <x v="0"/>
    <x v="3"/>
    <x v="3"/>
    <x v="21"/>
    <x v="32"/>
    <n v="612.95000000000005"/>
  </r>
  <r>
    <s v="201108"/>
    <x v="11"/>
    <x v="2"/>
    <x v="3"/>
    <x v="21"/>
    <x v="32"/>
    <n v="0"/>
  </r>
  <r>
    <s v="200904"/>
    <x v="4"/>
    <x v="0"/>
    <x v="3"/>
    <x v="21"/>
    <x v="32"/>
    <n v="0"/>
  </r>
  <r>
    <s v="201104"/>
    <x v="4"/>
    <x v="2"/>
    <x v="3"/>
    <x v="21"/>
    <x v="32"/>
    <n v="0"/>
  </r>
  <r>
    <s v="200907"/>
    <x v="3"/>
    <x v="0"/>
    <x v="3"/>
    <x v="21"/>
    <x v="32"/>
    <n v="0"/>
  </r>
  <r>
    <s v="200905"/>
    <x v="0"/>
    <x v="0"/>
    <x v="3"/>
    <x v="21"/>
    <x v="32"/>
    <n v="0"/>
  </r>
  <r>
    <s v="201111"/>
    <x v="2"/>
    <x v="2"/>
    <x v="3"/>
    <x v="21"/>
    <x v="35"/>
    <n v="0"/>
  </r>
  <r>
    <s v="201007"/>
    <x v="3"/>
    <x v="1"/>
    <x v="3"/>
    <x v="21"/>
    <x v="9"/>
    <n v="1435.72"/>
  </r>
  <r>
    <s v="201107"/>
    <x v="3"/>
    <x v="2"/>
    <x v="3"/>
    <x v="21"/>
    <x v="9"/>
    <n v="577.14"/>
  </r>
  <r>
    <s v="201106"/>
    <x v="10"/>
    <x v="2"/>
    <x v="3"/>
    <x v="21"/>
    <x v="9"/>
    <n v="1669.97"/>
  </r>
  <r>
    <s v="201107"/>
    <x v="3"/>
    <x v="2"/>
    <x v="3"/>
    <x v="21"/>
    <x v="24"/>
    <n v="84.2"/>
  </r>
  <r>
    <s v="200904"/>
    <x v="4"/>
    <x v="0"/>
    <x v="3"/>
    <x v="21"/>
    <x v="43"/>
    <n v="0"/>
  </r>
  <r>
    <s v="201012"/>
    <x v="7"/>
    <x v="1"/>
    <x v="3"/>
    <x v="21"/>
    <x v="43"/>
    <n v="0"/>
  </r>
  <r>
    <s v="200908"/>
    <x v="11"/>
    <x v="0"/>
    <x v="3"/>
    <x v="21"/>
    <x v="43"/>
    <n v="0"/>
  </r>
  <r>
    <s v="200905"/>
    <x v="0"/>
    <x v="0"/>
    <x v="3"/>
    <x v="21"/>
    <x v="43"/>
    <n v="0"/>
  </r>
  <r>
    <s v="200903"/>
    <x v="8"/>
    <x v="0"/>
    <x v="3"/>
    <x v="21"/>
    <x v="43"/>
    <n v="0"/>
  </r>
  <r>
    <s v="200902"/>
    <x v="5"/>
    <x v="0"/>
    <x v="3"/>
    <x v="21"/>
    <x v="43"/>
    <n v="-591"/>
  </r>
  <r>
    <s v="200904"/>
    <x v="4"/>
    <x v="0"/>
    <x v="3"/>
    <x v="21"/>
    <x v="11"/>
    <n v="1908.43"/>
  </r>
  <r>
    <s v="200910"/>
    <x v="9"/>
    <x v="0"/>
    <x v="3"/>
    <x v="21"/>
    <x v="11"/>
    <n v="9565.7000000000007"/>
  </r>
  <r>
    <s v="201201"/>
    <x v="6"/>
    <x v="3"/>
    <x v="3"/>
    <x v="21"/>
    <x v="11"/>
    <n v="11064.57"/>
  </r>
  <r>
    <s v="200912"/>
    <x v="7"/>
    <x v="0"/>
    <x v="3"/>
    <x v="21"/>
    <x v="11"/>
    <n v="11059.84"/>
  </r>
  <r>
    <s v="201011"/>
    <x v="2"/>
    <x v="1"/>
    <x v="3"/>
    <x v="21"/>
    <x v="11"/>
    <n v="9937.34"/>
  </r>
  <r>
    <s v="200908"/>
    <x v="11"/>
    <x v="0"/>
    <x v="3"/>
    <x v="21"/>
    <x v="11"/>
    <n v="7792.9000000000005"/>
  </r>
  <r>
    <s v="201010"/>
    <x v="9"/>
    <x v="1"/>
    <x v="3"/>
    <x v="21"/>
    <x v="11"/>
    <n v="5038.72"/>
  </r>
  <r>
    <s v="201009"/>
    <x v="1"/>
    <x v="1"/>
    <x v="3"/>
    <x v="21"/>
    <x v="12"/>
    <n v="274.10000000000002"/>
  </r>
  <r>
    <s v="201106"/>
    <x v="10"/>
    <x v="2"/>
    <x v="3"/>
    <x v="21"/>
    <x v="12"/>
    <n v="878.5"/>
  </r>
  <r>
    <s v="201109"/>
    <x v="1"/>
    <x v="2"/>
    <x v="3"/>
    <x v="21"/>
    <x v="13"/>
    <n v="-5970.71"/>
  </r>
  <r>
    <s v="201202"/>
    <x v="5"/>
    <x v="3"/>
    <x v="3"/>
    <x v="21"/>
    <x v="13"/>
    <n v="-206.95000000000002"/>
  </r>
  <r>
    <s v="200906"/>
    <x v="10"/>
    <x v="0"/>
    <x v="3"/>
    <x v="21"/>
    <x v="13"/>
    <n v="971.42000000000007"/>
  </r>
  <r>
    <s v="201008"/>
    <x v="11"/>
    <x v="1"/>
    <x v="3"/>
    <x v="21"/>
    <x v="13"/>
    <n v="3124.9500000000003"/>
  </r>
  <r>
    <s v="200904"/>
    <x v="4"/>
    <x v="0"/>
    <x v="3"/>
    <x v="21"/>
    <x v="13"/>
    <n v="-1637.6200000000001"/>
  </r>
  <r>
    <s v="200902"/>
    <x v="5"/>
    <x v="0"/>
    <x v="3"/>
    <x v="21"/>
    <x v="13"/>
    <n v="1429.56"/>
  </r>
  <r>
    <s v="200907"/>
    <x v="3"/>
    <x v="0"/>
    <x v="3"/>
    <x v="21"/>
    <x v="0"/>
    <n v="0"/>
  </r>
  <r>
    <s v="201102"/>
    <x v="5"/>
    <x v="2"/>
    <x v="3"/>
    <x v="21"/>
    <x v="19"/>
    <n v="2416.87"/>
  </r>
  <r>
    <s v="201108"/>
    <x v="11"/>
    <x v="2"/>
    <x v="3"/>
    <x v="21"/>
    <x v="19"/>
    <n v="2927.77"/>
  </r>
  <r>
    <s v="201201"/>
    <x v="6"/>
    <x v="3"/>
    <x v="3"/>
    <x v="21"/>
    <x v="19"/>
    <n v="5344.2"/>
  </r>
  <r>
    <s v="201111"/>
    <x v="2"/>
    <x v="2"/>
    <x v="3"/>
    <x v="21"/>
    <x v="19"/>
    <n v="2218.1"/>
  </r>
  <r>
    <s v="201007"/>
    <x v="3"/>
    <x v="1"/>
    <x v="3"/>
    <x v="21"/>
    <x v="19"/>
    <n v="1681.02"/>
  </r>
  <r>
    <s v="201008"/>
    <x v="11"/>
    <x v="1"/>
    <x v="3"/>
    <x v="21"/>
    <x v="19"/>
    <n v="3869.02"/>
  </r>
  <r>
    <s v="200903"/>
    <x v="8"/>
    <x v="0"/>
    <x v="3"/>
    <x v="21"/>
    <x v="19"/>
    <n v="2226.6799999999998"/>
  </r>
  <r>
    <s v="200902"/>
    <x v="5"/>
    <x v="0"/>
    <x v="3"/>
    <x v="21"/>
    <x v="19"/>
    <n v="2128.14"/>
  </r>
  <r>
    <s v="201202"/>
    <x v="5"/>
    <x v="3"/>
    <x v="3"/>
    <x v="21"/>
    <x v="25"/>
    <n v="0"/>
  </r>
  <r>
    <s v="201108"/>
    <x v="11"/>
    <x v="2"/>
    <x v="3"/>
    <x v="21"/>
    <x v="25"/>
    <n v="1086.48"/>
  </r>
  <r>
    <s v="201106"/>
    <x v="10"/>
    <x v="2"/>
    <x v="3"/>
    <x v="21"/>
    <x v="25"/>
    <n v="56.410000000000004"/>
  </r>
  <r>
    <s v="201104"/>
    <x v="4"/>
    <x v="2"/>
    <x v="3"/>
    <x v="21"/>
    <x v="25"/>
    <n v="811.7"/>
  </r>
  <r>
    <s v="200907"/>
    <x v="3"/>
    <x v="0"/>
    <x v="3"/>
    <x v="21"/>
    <x v="18"/>
    <n v="6230.41"/>
  </r>
  <r>
    <s v="201107"/>
    <x v="3"/>
    <x v="2"/>
    <x v="3"/>
    <x v="21"/>
    <x v="18"/>
    <n v="7154.45"/>
  </r>
  <r>
    <s v="201103"/>
    <x v="8"/>
    <x v="2"/>
    <x v="3"/>
    <x v="21"/>
    <x v="18"/>
    <n v="15229.65"/>
  </r>
  <r>
    <s v="201205"/>
    <x v="0"/>
    <x v="3"/>
    <x v="3"/>
    <x v="21"/>
    <x v="18"/>
    <n v="9136.2199999999993"/>
  </r>
  <r>
    <s v="201104"/>
    <x v="4"/>
    <x v="2"/>
    <x v="3"/>
    <x v="21"/>
    <x v="18"/>
    <n v="19340.939999999999"/>
  </r>
  <r>
    <s v="201112"/>
    <x v="7"/>
    <x v="2"/>
    <x v="3"/>
    <x v="21"/>
    <x v="54"/>
    <n v="502.65000000000003"/>
  </r>
  <r>
    <s v="201010"/>
    <x v="9"/>
    <x v="1"/>
    <x v="3"/>
    <x v="21"/>
    <x v="20"/>
    <n v="6083.2"/>
  </r>
  <r>
    <s v="201204"/>
    <x v="4"/>
    <x v="3"/>
    <x v="3"/>
    <x v="21"/>
    <x v="20"/>
    <n v="22572.55"/>
  </r>
  <r>
    <s v="201106"/>
    <x v="10"/>
    <x v="2"/>
    <x v="3"/>
    <x v="21"/>
    <x v="20"/>
    <n v="25683.48"/>
  </r>
  <r>
    <s v="201104"/>
    <x v="4"/>
    <x v="2"/>
    <x v="3"/>
    <x v="21"/>
    <x v="20"/>
    <n v="2293.5100000000002"/>
  </r>
  <r>
    <s v="200903"/>
    <x v="8"/>
    <x v="0"/>
    <x v="3"/>
    <x v="21"/>
    <x v="20"/>
    <n v="1367.4"/>
  </r>
  <r>
    <s v="201012"/>
    <x v="7"/>
    <x v="1"/>
    <x v="3"/>
    <x v="21"/>
    <x v="20"/>
    <n v="48590.57"/>
  </r>
  <r>
    <s v="200908"/>
    <x v="11"/>
    <x v="0"/>
    <x v="3"/>
    <x v="21"/>
    <x v="20"/>
    <n v="17482.07"/>
  </r>
  <r>
    <s v="200911"/>
    <x v="2"/>
    <x v="0"/>
    <x v="3"/>
    <x v="21"/>
    <x v="32"/>
    <n v="0"/>
  </r>
  <r>
    <s v="201102"/>
    <x v="5"/>
    <x v="2"/>
    <x v="3"/>
    <x v="21"/>
    <x v="32"/>
    <n v="0"/>
  </r>
  <r>
    <s v="201009"/>
    <x v="1"/>
    <x v="1"/>
    <x v="3"/>
    <x v="21"/>
    <x v="32"/>
    <n v="0"/>
  </r>
  <r>
    <s v="201012"/>
    <x v="7"/>
    <x v="1"/>
    <x v="3"/>
    <x v="21"/>
    <x v="32"/>
    <n v="0"/>
  </r>
  <r>
    <s v="201010"/>
    <x v="9"/>
    <x v="1"/>
    <x v="3"/>
    <x v="21"/>
    <x v="32"/>
    <n v="0"/>
  </r>
  <r>
    <s v="200911"/>
    <x v="2"/>
    <x v="0"/>
    <x v="3"/>
    <x v="21"/>
    <x v="21"/>
    <n v="812.80000000000007"/>
  </r>
  <r>
    <s v="200910"/>
    <x v="9"/>
    <x v="0"/>
    <x v="3"/>
    <x v="21"/>
    <x v="9"/>
    <n v="712.68000000000006"/>
  </r>
  <r>
    <s v="201005"/>
    <x v="0"/>
    <x v="1"/>
    <x v="3"/>
    <x v="21"/>
    <x v="9"/>
    <n v="1220.75"/>
  </r>
  <r>
    <s v="200903"/>
    <x v="8"/>
    <x v="0"/>
    <x v="3"/>
    <x v="21"/>
    <x v="9"/>
    <n v="515.14"/>
  </r>
  <r>
    <s v="201201"/>
    <x v="6"/>
    <x v="3"/>
    <x v="3"/>
    <x v="21"/>
    <x v="9"/>
    <n v="1090.25"/>
  </r>
  <r>
    <s v="201108"/>
    <x v="11"/>
    <x v="2"/>
    <x v="3"/>
    <x v="21"/>
    <x v="9"/>
    <n v="1176"/>
  </r>
  <r>
    <s v="200904"/>
    <x v="4"/>
    <x v="0"/>
    <x v="3"/>
    <x v="21"/>
    <x v="9"/>
    <n v="641.04"/>
  </r>
  <r>
    <s v="201012"/>
    <x v="7"/>
    <x v="1"/>
    <x v="3"/>
    <x v="21"/>
    <x v="9"/>
    <n v="834.93000000000006"/>
  </r>
  <r>
    <s v="201112"/>
    <x v="7"/>
    <x v="2"/>
    <x v="3"/>
    <x v="21"/>
    <x v="24"/>
    <n v="0"/>
  </r>
  <r>
    <s v="201108"/>
    <x v="11"/>
    <x v="2"/>
    <x v="3"/>
    <x v="21"/>
    <x v="24"/>
    <n v="0"/>
  </r>
  <r>
    <s v="201007"/>
    <x v="3"/>
    <x v="1"/>
    <x v="3"/>
    <x v="21"/>
    <x v="43"/>
    <n v="0"/>
  </r>
  <r>
    <s v="201109"/>
    <x v="1"/>
    <x v="2"/>
    <x v="3"/>
    <x v="21"/>
    <x v="43"/>
    <n v="-433.90000000000003"/>
  </r>
  <r>
    <s v="201004"/>
    <x v="4"/>
    <x v="1"/>
    <x v="3"/>
    <x v="21"/>
    <x v="43"/>
    <n v="0"/>
  </r>
  <r>
    <s v="201110"/>
    <x v="9"/>
    <x v="2"/>
    <x v="3"/>
    <x v="21"/>
    <x v="11"/>
    <n v="10333.52"/>
  </r>
  <r>
    <s v="200906"/>
    <x v="10"/>
    <x v="0"/>
    <x v="3"/>
    <x v="21"/>
    <x v="11"/>
    <n v="6643.31"/>
  </r>
  <r>
    <s v="200911"/>
    <x v="2"/>
    <x v="0"/>
    <x v="3"/>
    <x v="21"/>
    <x v="11"/>
    <n v="11338.07"/>
  </r>
  <r>
    <s v="201105"/>
    <x v="0"/>
    <x v="2"/>
    <x v="3"/>
    <x v="21"/>
    <x v="11"/>
    <n v="6369.9400000000005"/>
  </r>
  <r>
    <s v="201102"/>
    <x v="5"/>
    <x v="2"/>
    <x v="3"/>
    <x v="21"/>
    <x v="11"/>
    <n v="5912.2300000000005"/>
  </r>
  <r>
    <s v="200903"/>
    <x v="8"/>
    <x v="0"/>
    <x v="3"/>
    <x v="21"/>
    <x v="12"/>
    <n v="737.5"/>
  </r>
  <r>
    <s v="201111"/>
    <x v="2"/>
    <x v="2"/>
    <x v="3"/>
    <x v="21"/>
    <x v="12"/>
    <n v="98"/>
  </r>
  <r>
    <s v="201006"/>
    <x v="10"/>
    <x v="1"/>
    <x v="3"/>
    <x v="21"/>
    <x v="12"/>
    <n v="494.8"/>
  </r>
  <r>
    <s v="201003"/>
    <x v="8"/>
    <x v="1"/>
    <x v="3"/>
    <x v="21"/>
    <x v="12"/>
    <n v="256"/>
  </r>
  <r>
    <s v="200911"/>
    <x v="2"/>
    <x v="0"/>
    <x v="3"/>
    <x v="21"/>
    <x v="12"/>
    <n v="381"/>
  </r>
  <r>
    <s v="201012"/>
    <x v="7"/>
    <x v="1"/>
    <x v="3"/>
    <x v="21"/>
    <x v="13"/>
    <n v="196.12"/>
  </r>
  <r>
    <s v="201203"/>
    <x v="8"/>
    <x v="3"/>
    <x v="3"/>
    <x v="21"/>
    <x v="13"/>
    <n v="-7087.43"/>
  </r>
  <r>
    <s v="201003"/>
    <x v="8"/>
    <x v="1"/>
    <x v="3"/>
    <x v="21"/>
    <x v="13"/>
    <n v="3800.2400000000002"/>
  </r>
  <r>
    <s v="201106"/>
    <x v="10"/>
    <x v="2"/>
    <x v="3"/>
    <x v="21"/>
    <x v="13"/>
    <n v="11548.47"/>
  </r>
  <r>
    <s v="201204"/>
    <x v="4"/>
    <x v="3"/>
    <x v="3"/>
    <x v="21"/>
    <x v="13"/>
    <n v="12481.800000000001"/>
  </r>
  <r>
    <s v="200912"/>
    <x v="7"/>
    <x v="0"/>
    <x v="3"/>
    <x v="21"/>
    <x v="0"/>
    <n v="0"/>
  </r>
  <r>
    <s v="201005"/>
    <x v="0"/>
    <x v="1"/>
    <x v="3"/>
    <x v="21"/>
    <x v="19"/>
    <n v="2693.35"/>
  </r>
  <r>
    <s v="200912"/>
    <x v="7"/>
    <x v="0"/>
    <x v="3"/>
    <x v="21"/>
    <x v="19"/>
    <n v="4414.12"/>
  </r>
  <r>
    <s v="201003"/>
    <x v="8"/>
    <x v="1"/>
    <x v="3"/>
    <x v="21"/>
    <x v="19"/>
    <n v="2088.2600000000002"/>
  </r>
  <r>
    <s v="201203"/>
    <x v="8"/>
    <x v="3"/>
    <x v="3"/>
    <x v="21"/>
    <x v="19"/>
    <n v="47706.090000000004"/>
  </r>
  <r>
    <s v="201107"/>
    <x v="3"/>
    <x v="2"/>
    <x v="3"/>
    <x v="21"/>
    <x v="19"/>
    <n v="2057.92"/>
  </r>
  <r>
    <s v="201205"/>
    <x v="0"/>
    <x v="3"/>
    <x v="3"/>
    <x v="21"/>
    <x v="19"/>
    <n v="6072.84"/>
  </r>
  <r>
    <s v="201010"/>
    <x v="9"/>
    <x v="1"/>
    <x v="3"/>
    <x v="21"/>
    <x v="19"/>
    <n v="6713.64"/>
  </r>
  <r>
    <s v="201108"/>
    <x v="11"/>
    <x v="2"/>
    <x v="3"/>
    <x v="21"/>
    <x v="2"/>
    <n v="1184.71"/>
  </r>
  <r>
    <s v="201202"/>
    <x v="5"/>
    <x v="3"/>
    <x v="3"/>
    <x v="21"/>
    <x v="2"/>
    <n v="0"/>
  </r>
  <r>
    <s v="201205"/>
    <x v="0"/>
    <x v="3"/>
    <x v="3"/>
    <x v="21"/>
    <x v="2"/>
    <n v="501.15000000000003"/>
  </r>
  <r>
    <s v="201201"/>
    <x v="6"/>
    <x v="3"/>
    <x v="3"/>
    <x v="21"/>
    <x v="2"/>
    <n v="170.4"/>
  </r>
  <r>
    <s v="201007"/>
    <x v="3"/>
    <x v="1"/>
    <x v="3"/>
    <x v="21"/>
    <x v="2"/>
    <n v="584.73"/>
  </r>
  <r>
    <s v="201012"/>
    <x v="7"/>
    <x v="1"/>
    <x v="3"/>
    <x v="21"/>
    <x v="2"/>
    <n v="0"/>
  </r>
  <r>
    <s v="201105"/>
    <x v="0"/>
    <x v="2"/>
    <x v="3"/>
    <x v="21"/>
    <x v="2"/>
    <n v="0"/>
  </r>
  <r>
    <s v="201101"/>
    <x v="6"/>
    <x v="2"/>
    <x v="3"/>
    <x v="21"/>
    <x v="25"/>
    <n v="199.99"/>
  </r>
  <r>
    <s v="201205"/>
    <x v="0"/>
    <x v="3"/>
    <x v="3"/>
    <x v="21"/>
    <x v="25"/>
    <n v="302.19"/>
  </r>
  <r>
    <s v="201011"/>
    <x v="2"/>
    <x v="1"/>
    <x v="3"/>
    <x v="21"/>
    <x v="25"/>
    <n v="0"/>
  </r>
  <r>
    <s v="201008"/>
    <x v="11"/>
    <x v="1"/>
    <x v="3"/>
    <x v="21"/>
    <x v="18"/>
    <n v="14545.48"/>
  </r>
  <r>
    <s v="201012"/>
    <x v="7"/>
    <x v="1"/>
    <x v="3"/>
    <x v="21"/>
    <x v="18"/>
    <n v="8016.29"/>
  </r>
  <r>
    <s v="200909"/>
    <x v="1"/>
    <x v="0"/>
    <x v="3"/>
    <x v="21"/>
    <x v="18"/>
    <n v="10758.33"/>
  </r>
  <r>
    <s v="201108"/>
    <x v="11"/>
    <x v="2"/>
    <x v="3"/>
    <x v="21"/>
    <x v="18"/>
    <n v="-805.1"/>
  </r>
  <r>
    <s v="201105"/>
    <x v="0"/>
    <x v="2"/>
    <x v="3"/>
    <x v="21"/>
    <x v="18"/>
    <n v="7841.72"/>
  </r>
  <r>
    <s v="201112"/>
    <x v="7"/>
    <x v="2"/>
    <x v="3"/>
    <x v="21"/>
    <x v="18"/>
    <n v="12804.16"/>
  </r>
  <r>
    <s v="201003"/>
    <x v="8"/>
    <x v="1"/>
    <x v="3"/>
    <x v="21"/>
    <x v="18"/>
    <n v="14701.67"/>
  </r>
  <r>
    <s v="200906"/>
    <x v="10"/>
    <x v="0"/>
    <x v="3"/>
    <x v="21"/>
    <x v="18"/>
    <n v="8024.5"/>
  </r>
  <r>
    <s v="201201"/>
    <x v="6"/>
    <x v="3"/>
    <x v="3"/>
    <x v="21"/>
    <x v="18"/>
    <n v="8318.5400000000009"/>
  </r>
  <r>
    <s v="201006"/>
    <x v="10"/>
    <x v="1"/>
    <x v="3"/>
    <x v="21"/>
    <x v="20"/>
    <n v="10278.93"/>
  </r>
  <r>
    <s v="200906"/>
    <x v="10"/>
    <x v="0"/>
    <x v="3"/>
    <x v="21"/>
    <x v="20"/>
    <n v="1759.89"/>
  </r>
  <r>
    <s v="201101"/>
    <x v="6"/>
    <x v="2"/>
    <x v="3"/>
    <x v="21"/>
    <x v="20"/>
    <n v="-5499.84"/>
  </r>
  <r>
    <s v="201009"/>
    <x v="1"/>
    <x v="1"/>
    <x v="3"/>
    <x v="21"/>
    <x v="20"/>
    <n v="31913.74"/>
  </r>
  <r>
    <s v="201107"/>
    <x v="3"/>
    <x v="2"/>
    <x v="3"/>
    <x v="21"/>
    <x v="20"/>
    <n v="4893.3599999999997"/>
  </r>
  <r>
    <s v="201008"/>
    <x v="11"/>
    <x v="1"/>
    <x v="3"/>
    <x v="21"/>
    <x v="20"/>
    <n v="10070.290000000001"/>
  </r>
  <r>
    <s v="201007"/>
    <x v="3"/>
    <x v="1"/>
    <x v="3"/>
    <x v="21"/>
    <x v="20"/>
    <n v="6320.7300000000005"/>
  </r>
  <r>
    <s v="200902"/>
    <x v="5"/>
    <x v="0"/>
    <x v="3"/>
    <x v="21"/>
    <x v="32"/>
    <n v="0"/>
  </r>
  <r>
    <s v="200901"/>
    <x v="6"/>
    <x v="0"/>
    <x v="3"/>
    <x v="21"/>
    <x v="32"/>
    <n v="0"/>
  </r>
  <r>
    <s v="201202"/>
    <x v="5"/>
    <x v="3"/>
    <x v="3"/>
    <x v="21"/>
    <x v="32"/>
    <n v="634.6"/>
  </r>
  <r>
    <s v="201002"/>
    <x v="5"/>
    <x v="1"/>
    <x v="3"/>
    <x v="21"/>
    <x v="32"/>
    <n v="0"/>
  </r>
  <r>
    <s v="200909"/>
    <x v="1"/>
    <x v="0"/>
    <x v="3"/>
    <x v="21"/>
    <x v="32"/>
    <n v="0"/>
  </r>
  <r>
    <s v="201204"/>
    <x v="4"/>
    <x v="3"/>
    <x v="3"/>
    <x v="21"/>
    <x v="32"/>
    <n v="621.11"/>
  </r>
  <r>
    <s v="200912"/>
    <x v="7"/>
    <x v="0"/>
    <x v="3"/>
    <x v="21"/>
    <x v="21"/>
    <n v="0"/>
  </r>
  <r>
    <s v="201008"/>
    <x v="11"/>
    <x v="1"/>
    <x v="3"/>
    <x v="21"/>
    <x v="21"/>
    <n v="4.34"/>
  </r>
  <r>
    <s v="201009"/>
    <x v="1"/>
    <x v="1"/>
    <x v="3"/>
    <x v="21"/>
    <x v="21"/>
    <n v="0"/>
  </r>
  <r>
    <s v="201105"/>
    <x v="0"/>
    <x v="2"/>
    <x v="3"/>
    <x v="21"/>
    <x v="35"/>
    <n v="0"/>
  </r>
  <r>
    <s v="201107"/>
    <x v="3"/>
    <x v="2"/>
    <x v="3"/>
    <x v="21"/>
    <x v="35"/>
    <n v="0"/>
  </r>
  <r>
    <s v="201110"/>
    <x v="9"/>
    <x v="2"/>
    <x v="3"/>
    <x v="21"/>
    <x v="35"/>
    <n v="0"/>
  </r>
  <r>
    <s v="201109"/>
    <x v="1"/>
    <x v="2"/>
    <x v="3"/>
    <x v="21"/>
    <x v="35"/>
    <n v="0"/>
  </r>
  <r>
    <s v="201203"/>
    <x v="8"/>
    <x v="3"/>
    <x v="3"/>
    <x v="21"/>
    <x v="9"/>
    <n v="579.71"/>
  </r>
  <r>
    <s v="201105"/>
    <x v="0"/>
    <x v="2"/>
    <x v="3"/>
    <x v="21"/>
    <x v="9"/>
    <n v="293.31"/>
  </r>
  <r>
    <s v="201011"/>
    <x v="2"/>
    <x v="1"/>
    <x v="3"/>
    <x v="21"/>
    <x v="9"/>
    <n v="1047.79"/>
  </r>
  <r>
    <s v="200912"/>
    <x v="7"/>
    <x v="0"/>
    <x v="3"/>
    <x v="21"/>
    <x v="43"/>
    <n v="0"/>
  </r>
  <r>
    <s v="200907"/>
    <x v="3"/>
    <x v="0"/>
    <x v="3"/>
    <x v="21"/>
    <x v="43"/>
    <n v="0"/>
  </r>
  <r>
    <s v="201006"/>
    <x v="10"/>
    <x v="1"/>
    <x v="3"/>
    <x v="21"/>
    <x v="11"/>
    <n v="9722.1200000000008"/>
  </r>
  <r>
    <s v="201202"/>
    <x v="5"/>
    <x v="3"/>
    <x v="3"/>
    <x v="21"/>
    <x v="11"/>
    <n v="13397.33"/>
  </r>
  <r>
    <s v="201009"/>
    <x v="1"/>
    <x v="1"/>
    <x v="3"/>
    <x v="21"/>
    <x v="11"/>
    <n v="14192.37"/>
  </r>
  <r>
    <s v="200905"/>
    <x v="0"/>
    <x v="0"/>
    <x v="3"/>
    <x v="21"/>
    <x v="11"/>
    <n v="9836.65"/>
  </r>
  <r>
    <s v="201204"/>
    <x v="4"/>
    <x v="3"/>
    <x v="3"/>
    <x v="21"/>
    <x v="11"/>
    <n v="39504.85"/>
  </r>
  <r>
    <s v="201203"/>
    <x v="8"/>
    <x v="3"/>
    <x v="3"/>
    <x v="21"/>
    <x v="11"/>
    <n v="6673.9800000000005"/>
  </r>
  <r>
    <s v="201109"/>
    <x v="1"/>
    <x v="2"/>
    <x v="3"/>
    <x v="21"/>
    <x v="11"/>
    <n v="7153.09"/>
  </r>
  <r>
    <s v="200902"/>
    <x v="5"/>
    <x v="0"/>
    <x v="3"/>
    <x v="21"/>
    <x v="12"/>
    <n v="1826"/>
  </r>
  <r>
    <s v="200907"/>
    <x v="3"/>
    <x v="0"/>
    <x v="3"/>
    <x v="21"/>
    <x v="12"/>
    <n v="180"/>
  </r>
  <r>
    <s v="201008"/>
    <x v="11"/>
    <x v="1"/>
    <x v="3"/>
    <x v="21"/>
    <x v="12"/>
    <n v="3461.9"/>
  </r>
  <r>
    <s v="201201"/>
    <x v="6"/>
    <x v="3"/>
    <x v="3"/>
    <x v="21"/>
    <x v="13"/>
    <n v="1581.49"/>
  </r>
  <r>
    <s v="201107"/>
    <x v="3"/>
    <x v="2"/>
    <x v="3"/>
    <x v="21"/>
    <x v="13"/>
    <n v="-6629.4000000000005"/>
  </r>
  <r>
    <s v="200905"/>
    <x v="0"/>
    <x v="0"/>
    <x v="3"/>
    <x v="21"/>
    <x v="13"/>
    <n v="-868.79"/>
  </r>
  <r>
    <s v="201112"/>
    <x v="7"/>
    <x v="2"/>
    <x v="3"/>
    <x v="21"/>
    <x v="13"/>
    <n v="3643.29"/>
  </r>
  <r>
    <s v="201205"/>
    <x v="0"/>
    <x v="3"/>
    <x v="3"/>
    <x v="21"/>
    <x v="13"/>
    <n v="-5360.22"/>
  </r>
  <r>
    <s v="200907"/>
    <x v="3"/>
    <x v="0"/>
    <x v="3"/>
    <x v="21"/>
    <x v="13"/>
    <n v="-443.32"/>
  </r>
  <r>
    <s v="200911"/>
    <x v="2"/>
    <x v="0"/>
    <x v="3"/>
    <x v="21"/>
    <x v="13"/>
    <n v="987.71"/>
  </r>
  <r>
    <s v="201011"/>
    <x v="2"/>
    <x v="1"/>
    <x v="3"/>
    <x v="21"/>
    <x v="13"/>
    <n v="1729.41"/>
  </r>
  <r>
    <s v="201110"/>
    <x v="9"/>
    <x v="2"/>
    <x v="3"/>
    <x v="21"/>
    <x v="0"/>
    <n v="294.22000000000003"/>
  </r>
  <r>
    <s v="201010"/>
    <x v="9"/>
    <x v="1"/>
    <x v="3"/>
    <x v="21"/>
    <x v="0"/>
    <n v="15.41"/>
  </r>
  <r>
    <s v="201006"/>
    <x v="10"/>
    <x v="1"/>
    <x v="3"/>
    <x v="21"/>
    <x v="19"/>
    <n v="2250.1"/>
  </r>
  <r>
    <s v="201204"/>
    <x v="4"/>
    <x v="3"/>
    <x v="3"/>
    <x v="21"/>
    <x v="19"/>
    <n v="2606.9500000000003"/>
  </r>
  <r>
    <s v="201002"/>
    <x v="5"/>
    <x v="1"/>
    <x v="3"/>
    <x v="21"/>
    <x v="19"/>
    <n v="4893.16"/>
  </r>
  <r>
    <s v="200907"/>
    <x v="3"/>
    <x v="0"/>
    <x v="3"/>
    <x v="21"/>
    <x v="19"/>
    <n v="4264.2300000000005"/>
  </r>
  <r>
    <s v="200911"/>
    <x v="2"/>
    <x v="0"/>
    <x v="3"/>
    <x v="21"/>
    <x v="19"/>
    <n v="29614.28"/>
  </r>
  <r>
    <s v="200905"/>
    <x v="0"/>
    <x v="0"/>
    <x v="3"/>
    <x v="21"/>
    <x v="19"/>
    <n v="3654.71"/>
  </r>
  <r>
    <s v="201111"/>
    <x v="2"/>
    <x v="2"/>
    <x v="3"/>
    <x v="21"/>
    <x v="2"/>
    <n v="316.83"/>
  </r>
  <r>
    <s v="201103"/>
    <x v="8"/>
    <x v="2"/>
    <x v="3"/>
    <x v="21"/>
    <x v="2"/>
    <n v="82.88"/>
  </r>
  <r>
    <s v="201110"/>
    <x v="9"/>
    <x v="2"/>
    <x v="3"/>
    <x v="21"/>
    <x v="2"/>
    <n v="0"/>
  </r>
  <r>
    <s v="201010"/>
    <x v="9"/>
    <x v="1"/>
    <x v="3"/>
    <x v="21"/>
    <x v="2"/>
    <n v="2270.21"/>
  </r>
  <r>
    <s v="201106"/>
    <x v="10"/>
    <x v="2"/>
    <x v="3"/>
    <x v="21"/>
    <x v="2"/>
    <n v="410.6"/>
  </r>
  <r>
    <s v="201012"/>
    <x v="7"/>
    <x v="1"/>
    <x v="3"/>
    <x v="21"/>
    <x v="25"/>
    <n v="0"/>
  </r>
  <r>
    <s v="201204"/>
    <x v="4"/>
    <x v="3"/>
    <x v="3"/>
    <x v="21"/>
    <x v="25"/>
    <n v="787"/>
  </r>
  <r>
    <s v="201110"/>
    <x v="9"/>
    <x v="2"/>
    <x v="3"/>
    <x v="21"/>
    <x v="25"/>
    <n v="0"/>
  </r>
  <r>
    <s v="201009"/>
    <x v="1"/>
    <x v="1"/>
    <x v="3"/>
    <x v="21"/>
    <x v="25"/>
    <n v="0"/>
  </r>
  <r>
    <s v="201010"/>
    <x v="9"/>
    <x v="1"/>
    <x v="3"/>
    <x v="21"/>
    <x v="25"/>
    <n v="0"/>
  </r>
  <r>
    <s v="201203"/>
    <x v="8"/>
    <x v="3"/>
    <x v="3"/>
    <x v="21"/>
    <x v="25"/>
    <n v="1206.3500000000001"/>
  </r>
  <r>
    <s v="201111"/>
    <x v="2"/>
    <x v="2"/>
    <x v="3"/>
    <x v="21"/>
    <x v="18"/>
    <n v="8704.99"/>
  </r>
  <r>
    <s v="201202"/>
    <x v="5"/>
    <x v="3"/>
    <x v="3"/>
    <x v="21"/>
    <x v="18"/>
    <n v="9282.0300000000007"/>
  </r>
  <r>
    <s v="201102"/>
    <x v="5"/>
    <x v="2"/>
    <x v="3"/>
    <x v="21"/>
    <x v="18"/>
    <n v="7792.25"/>
  </r>
  <r>
    <s v="201009"/>
    <x v="1"/>
    <x v="1"/>
    <x v="3"/>
    <x v="21"/>
    <x v="18"/>
    <n v="12653.02"/>
  </r>
  <r>
    <s v="201007"/>
    <x v="3"/>
    <x v="1"/>
    <x v="3"/>
    <x v="21"/>
    <x v="18"/>
    <n v="16372.51"/>
  </r>
  <r>
    <s v="200912"/>
    <x v="7"/>
    <x v="0"/>
    <x v="3"/>
    <x v="21"/>
    <x v="18"/>
    <n v="15251.18"/>
  </r>
  <r>
    <s v="201203"/>
    <x v="8"/>
    <x v="3"/>
    <x v="3"/>
    <x v="21"/>
    <x v="20"/>
    <n v="2959.2400000000002"/>
  </r>
  <r>
    <s v="201108"/>
    <x v="11"/>
    <x v="2"/>
    <x v="3"/>
    <x v="21"/>
    <x v="20"/>
    <n v="19316.8"/>
  </r>
  <r>
    <s v="200912"/>
    <x v="7"/>
    <x v="0"/>
    <x v="3"/>
    <x v="21"/>
    <x v="20"/>
    <n v="1735"/>
  </r>
  <r>
    <s v="201110"/>
    <x v="9"/>
    <x v="2"/>
    <x v="3"/>
    <x v="21"/>
    <x v="20"/>
    <n v="1748.01"/>
  </r>
  <r>
    <s v="200907"/>
    <x v="3"/>
    <x v="0"/>
    <x v="3"/>
    <x v="21"/>
    <x v="20"/>
    <n v="1207.1600000000001"/>
  </r>
  <r>
    <s v="201004"/>
    <x v="4"/>
    <x v="1"/>
    <x v="3"/>
    <x v="21"/>
    <x v="20"/>
    <n v="1204.3700000000001"/>
  </r>
  <r>
    <s v="200906"/>
    <x v="10"/>
    <x v="0"/>
    <x v="3"/>
    <x v="21"/>
    <x v="32"/>
    <n v="0"/>
  </r>
  <r>
    <s v="201007"/>
    <x v="3"/>
    <x v="1"/>
    <x v="3"/>
    <x v="21"/>
    <x v="32"/>
    <n v="0"/>
  </r>
  <r>
    <s v="201203"/>
    <x v="8"/>
    <x v="3"/>
    <x v="3"/>
    <x v="21"/>
    <x v="32"/>
    <n v="961.5"/>
  </r>
  <r>
    <s v="201109"/>
    <x v="1"/>
    <x v="2"/>
    <x v="3"/>
    <x v="21"/>
    <x v="32"/>
    <n v="1509.97"/>
  </r>
  <r>
    <s v="201011"/>
    <x v="2"/>
    <x v="1"/>
    <x v="3"/>
    <x v="21"/>
    <x v="32"/>
    <n v="0"/>
  </r>
  <r>
    <s v="200910"/>
    <x v="9"/>
    <x v="0"/>
    <x v="3"/>
    <x v="21"/>
    <x v="21"/>
    <n v="5858.35"/>
  </r>
  <r>
    <s v="201102"/>
    <x v="5"/>
    <x v="2"/>
    <x v="3"/>
    <x v="21"/>
    <x v="9"/>
    <n v="602.72"/>
  </r>
  <r>
    <s v="200905"/>
    <x v="0"/>
    <x v="0"/>
    <x v="3"/>
    <x v="21"/>
    <x v="9"/>
    <n v="823.45"/>
  </r>
  <r>
    <s v="200911"/>
    <x v="2"/>
    <x v="0"/>
    <x v="3"/>
    <x v="21"/>
    <x v="9"/>
    <n v="1046.67"/>
  </r>
  <r>
    <s v="201204"/>
    <x v="4"/>
    <x v="3"/>
    <x v="3"/>
    <x v="21"/>
    <x v="9"/>
    <n v="2971.76"/>
  </r>
  <r>
    <s v="200909"/>
    <x v="1"/>
    <x v="0"/>
    <x v="3"/>
    <x v="21"/>
    <x v="43"/>
    <n v="-591"/>
  </r>
  <r>
    <s v="201003"/>
    <x v="8"/>
    <x v="1"/>
    <x v="3"/>
    <x v="21"/>
    <x v="43"/>
    <n v="0"/>
  </r>
  <r>
    <s v="201009"/>
    <x v="1"/>
    <x v="1"/>
    <x v="3"/>
    <x v="21"/>
    <x v="43"/>
    <n v="0"/>
  </r>
  <r>
    <s v="201011"/>
    <x v="2"/>
    <x v="1"/>
    <x v="3"/>
    <x v="21"/>
    <x v="43"/>
    <n v="0"/>
  </r>
  <r>
    <s v="201010"/>
    <x v="9"/>
    <x v="1"/>
    <x v="3"/>
    <x v="21"/>
    <x v="43"/>
    <n v="0"/>
  </r>
  <r>
    <s v="200902"/>
    <x v="5"/>
    <x v="0"/>
    <x v="3"/>
    <x v="21"/>
    <x v="11"/>
    <n v="12598.14"/>
  </r>
  <r>
    <s v="200903"/>
    <x v="8"/>
    <x v="0"/>
    <x v="3"/>
    <x v="21"/>
    <x v="11"/>
    <n v="4938.7300000000005"/>
  </r>
  <r>
    <s v="201012"/>
    <x v="7"/>
    <x v="1"/>
    <x v="3"/>
    <x v="21"/>
    <x v="11"/>
    <n v="7890.9800000000005"/>
  </r>
  <r>
    <s v="201205"/>
    <x v="0"/>
    <x v="3"/>
    <x v="3"/>
    <x v="21"/>
    <x v="11"/>
    <n v="18493.95"/>
  </r>
  <r>
    <s v="200901"/>
    <x v="6"/>
    <x v="0"/>
    <x v="3"/>
    <x v="21"/>
    <x v="11"/>
    <n v="5905.28"/>
  </r>
  <r>
    <s v="200901"/>
    <x v="6"/>
    <x v="0"/>
    <x v="3"/>
    <x v="21"/>
    <x v="12"/>
    <n v="414"/>
  </r>
  <r>
    <s v="200910"/>
    <x v="9"/>
    <x v="0"/>
    <x v="3"/>
    <x v="21"/>
    <x v="12"/>
    <n v="0"/>
  </r>
  <r>
    <s v="200912"/>
    <x v="7"/>
    <x v="0"/>
    <x v="3"/>
    <x v="21"/>
    <x v="12"/>
    <n v="0"/>
  </r>
  <r>
    <s v="200904"/>
    <x v="4"/>
    <x v="0"/>
    <x v="3"/>
    <x v="21"/>
    <x v="12"/>
    <n v="1740.95"/>
  </r>
  <r>
    <s v="201010"/>
    <x v="9"/>
    <x v="1"/>
    <x v="3"/>
    <x v="21"/>
    <x v="13"/>
    <n v="-11819.79"/>
  </r>
  <r>
    <s v="201002"/>
    <x v="5"/>
    <x v="1"/>
    <x v="3"/>
    <x v="21"/>
    <x v="13"/>
    <n v="1228.5899999999999"/>
  </r>
  <r>
    <s v="201103"/>
    <x v="8"/>
    <x v="2"/>
    <x v="3"/>
    <x v="21"/>
    <x v="13"/>
    <n v="446.1"/>
  </r>
  <r>
    <s v="201205"/>
    <x v="0"/>
    <x v="3"/>
    <x v="3"/>
    <x v="21"/>
    <x v="0"/>
    <n v="1739.5900000000001"/>
  </r>
  <r>
    <s v="200908"/>
    <x v="11"/>
    <x v="0"/>
    <x v="3"/>
    <x v="21"/>
    <x v="0"/>
    <n v="0"/>
  </r>
  <r>
    <s v="201202"/>
    <x v="5"/>
    <x v="3"/>
    <x v="3"/>
    <x v="21"/>
    <x v="19"/>
    <n v="2812.73"/>
  </r>
  <r>
    <s v="201110"/>
    <x v="9"/>
    <x v="2"/>
    <x v="3"/>
    <x v="21"/>
    <x v="19"/>
    <n v="3789.01"/>
  </r>
  <r>
    <s v="201109"/>
    <x v="1"/>
    <x v="2"/>
    <x v="3"/>
    <x v="21"/>
    <x v="19"/>
    <n v="3728.3"/>
  </r>
  <r>
    <s v="200906"/>
    <x v="10"/>
    <x v="0"/>
    <x v="3"/>
    <x v="21"/>
    <x v="19"/>
    <n v="2162.71"/>
  </r>
  <r>
    <s v="201204"/>
    <x v="4"/>
    <x v="3"/>
    <x v="3"/>
    <x v="21"/>
    <x v="2"/>
    <n v="0"/>
  </r>
  <r>
    <s v="201201"/>
    <x v="6"/>
    <x v="3"/>
    <x v="3"/>
    <x v="21"/>
    <x v="25"/>
    <n v="0"/>
  </r>
  <r>
    <s v="201107"/>
    <x v="3"/>
    <x v="2"/>
    <x v="3"/>
    <x v="21"/>
    <x v="25"/>
    <n v="487.02"/>
  </r>
  <r>
    <s v="201102"/>
    <x v="5"/>
    <x v="2"/>
    <x v="3"/>
    <x v="21"/>
    <x v="25"/>
    <n v="0"/>
  </r>
  <r>
    <s v="201005"/>
    <x v="0"/>
    <x v="1"/>
    <x v="3"/>
    <x v="21"/>
    <x v="25"/>
    <n v="0"/>
  </r>
  <r>
    <s v="200905"/>
    <x v="0"/>
    <x v="0"/>
    <x v="3"/>
    <x v="21"/>
    <x v="18"/>
    <n v="7837.7"/>
  </r>
  <r>
    <s v="201110"/>
    <x v="9"/>
    <x v="2"/>
    <x v="3"/>
    <x v="21"/>
    <x v="18"/>
    <n v="11247.09"/>
  </r>
  <r>
    <s v="201002"/>
    <x v="5"/>
    <x v="1"/>
    <x v="3"/>
    <x v="21"/>
    <x v="18"/>
    <n v="13533.970000000001"/>
  </r>
  <r>
    <s v="201001"/>
    <x v="6"/>
    <x v="1"/>
    <x v="3"/>
    <x v="21"/>
    <x v="18"/>
    <n v="15270.17"/>
  </r>
  <r>
    <s v="200901"/>
    <x v="6"/>
    <x v="0"/>
    <x v="3"/>
    <x v="21"/>
    <x v="18"/>
    <n v="1341"/>
  </r>
  <r>
    <s v="201005"/>
    <x v="0"/>
    <x v="1"/>
    <x v="3"/>
    <x v="21"/>
    <x v="18"/>
    <n v="14036.29"/>
  </r>
  <r>
    <s v="200904"/>
    <x v="4"/>
    <x v="0"/>
    <x v="3"/>
    <x v="21"/>
    <x v="18"/>
    <n v="3041.18"/>
  </r>
  <r>
    <s v="200910"/>
    <x v="9"/>
    <x v="0"/>
    <x v="3"/>
    <x v="21"/>
    <x v="18"/>
    <n v="17086.39"/>
  </r>
  <r>
    <s v="201003"/>
    <x v="8"/>
    <x v="1"/>
    <x v="3"/>
    <x v="21"/>
    <x v="20"/>
    <n v="4912.42"/>
  </r>
  <r>
    <s v="201002"/>
    <x v="5"/>
    <x v="1"/>
    <x v="3"/>
    <x v="21"/>
    <x v="20"/>
    <n v="3994.96"/>
  </r>
  <r>
    <s v="201201"/>
    <x v="6"/>
    <x v="3"/>
    <x v="3"/>
    <x v="21"/>
    <x v="20"/>
    <n v="5145.95"/>
  </r>
  <r>
    <s v="201004"/>
    <x v="4"/>
    <x v="1"/>
    <x v="3"/>
    <x v="21"/>
    <x v="32"/>
    <n v="0"/>
  </r>
  <r>
    <s v="201110"/>
    <x v="9"/>
    <x v="2"/>
    <x v="3"/>
    <x v="21"/>
    <x v="32"/>
    <n v="1269.2"/>
  </r>
  <r>
    <s v="201006"/>
    <x v="10"/>
    <x v="1"/>
    <x v="3"/>
    <x v="21"/>
    <x v="32"/>
    <n v="0"/>
  </r>
  <r>
    <s v="201010"/>
    <x v="9"/>
    <x v="1"/>
    <x v="3"/>
    <x v="21"/>
    <x v="21"/>
    <n v="0"/>
  </r>
  <r>
    <s v="201103"/>
    <x v="8"/>
    <x v="2"/>
    <x v="3"/>
    <x v="21"/>
    <x v="35"/>
    <n v="0"/>
  </r>
  <r>
    <s v="200908"/>
    <x v="11"/>
    <x v="0"/>
    <x v="3"/>
    <x v="21"/>
    <x v="9"/>
    <n v="538.70000000000005"/>
  </r>
  <r>
    <s v="201001"/>
    <x v="6"/>
    <x v="1"/>
    <x v="3"/>
    <x v="21"/>
    <x v="9"/>
    <n v="1254.98"/>
  </r>
  <r>
    <s v="201009"/>
    <x v="1"/>
    <x v="1"/>
    <x v="3"/>
    <x v="21"/>
    <x v="9"/>
    <n v="1154.08"/>
  </r>
  <r>
    <s v="201111"/>
    <x v="2"/>
    <x v="2"/>
    <x v="3"/>
    <x v="21"/>
    <x v="9"/>
    <n v="589.34"/>
  </r>
  <r>
    <s v="201202"/>
    <x v="5"/>
    <x v="3"/>
    <x v="3"/>
    <x v="21"/>
    <x v="9"/>
    <n v="937.42000000000007"/>
  </r>
  <r>
    <s v="200912"/>
    <x v="7"/>
    <x v="0"/>
    <x v="3"/>
    <x v="21"/>
    <x v="9"/>
    <n v="1276.8800000000001"/>
  </r>
  <r>
    <s v="200901"/>
    <x v="6"/>
    <x v="0"/>
    <x v="3"/>
    <x v="21"/>
    <x v="9"/>
    <n v="789.16"/>
  </r>
  <r>
    <s v="201003"/>
    <x v="8"/>
    <x v="1"/>
    <x v="3"/>
    <x v="21"/>
    <x v="9"/>
    <n v="1588.5900000000001"/>
  </r>
  <r>
    <s v="201109"/>
    <x v="1"/>
    <x v="2"/>
    <x v="3"/>
    <x v="21"/>
    <x v="24"/>
    <n v="0"/>
  </r>
  <r>
    <s v="201112"/>
    <x v="7"/>
    <x v="2"/>
    <x v="3"/>
    <x v="21"/>
    <x v="43"/>
    <n v="-74.8"/>
  </r>
  <r>
    <s v="200910"/>
    <x v="9"/>
    <x v="0"/>
    <x v="3"/>
    <x v="21"/>
    <x v="43"/>
    <n v="0"/>
  </r>
  <r>
    <s v="201005"/>
    <x v="0"/>
    <x v="1"/>
    <x v="3"/>
    <x v="21"/>
    <x v="43"/>
    <n v="0"/>
  </r>
  <r>
    <s v="201008"/>
    <x v="11"/>
    <x v="1"/>
    <x v="3"/>
    <x v="21"/>
    <x v="43"/>
    <n v="0"/>
  </r>
  <r>
    <s v="201005"/>
    <x v="0"/>
    <x v="1"/>
    <x v="3"/>
    <x v="21"/>
    <x v="11"/>
    <n v="11880.25"/>
  </r>
  <r>
    <s v="201111"/>
    <x v="2"/>
    <x v="2"/>
    <x v="3"/>
    <x v="21"/>
    <x v="11"/>
    <n v="8254.25"/>
  </r>
  <r>
    <s v="200909"/>
    <x v="1"/>
    <x v="0"/>
    <x v="3"/>
    <x v="21"/>
    <x v="11"/>
    <n v="12063.04"/>
  </r>
  <r>
    <s v="201101"/>
    <x v="6"/>
    <x v="2"/>
    <x v="3"/>
    <x v="21"/>
    <x v="11"/>
    <n v="9366.91"/>
  </r>
  <r>
    <s v="201004"/>
    <x v="4"/>
    <x v="1"/>
    <x v="3"/>
    <x v="21"/>
    <x v="11"/>
    <n v="12516.19"/>
  </r>
  <r>
    <s v="201104"/>
    <x v="4"/>
    <x v="2"/>
    <x v="3"/>
    <x v="21"/>
    <x v="12"/>
    <n v="281.2"/>
  </r>
  <r>
    <s v="201108"/>
    <x v="11"/>
    <x v="2"/>
    <x v="3"/>
    <x v="21"/>
    <x v="12"/>
    <n v="481.5"/>
  </r>
  <r>
    <s v="201105"/>
    <x v="0"/>
    <x v="2"/>
    <x v="3"/>
    <x v="21"/>
    <x v="13"/>
    <n v="-22.67"/>
  </r>
  <r>
    <s v="201001"/>
    <x v="6"/>
    <x v="1"/>
    <x v="3"/>
    <x v="21"/>
    <x v="13"/>
    <n v="1773.41"/>
  </r>
  <r>
    <s v="201102"/>
    <x v="5"/>
    <x v="2"/>
    <x v="3"/>
    <x v="21"/>
    <x v="13"/>
    <n v="-736.99"/>
  </r>
  <r>
    <s v="201007"/>
    <x v="3"/>
    <x v="1"/>
    <x v="3"/>
    <x v="21"/>
    <x v="13"/>
    <n v="2693.41"/>
  </r>
  <r>
    <s v="201004"/>
    <x v="4"/>
    <x v="1"/>
    <x v="3"/>
    <x v="21"/>
    <x v="13"/>
    <n v="-8219.48"/>
  </r>
  <r>
    <s v="201108"/>
    <x v="11"/>
    <x v="2"/>
    <x v="3"/>
    <x v="21"/>
    <x v="13"/>
    <n v="1620.06"/>
  </r>
  <r>
    <s v="200908"/>
    <x v="11"/>
    <x v="0"/>
    <x v="3"/>
    <x v="22"/>
    <x v="0"/>
    <n v="1158.23"/>
  </r>
  <r>
    <s v="201012"/>
    <x v="7"/>
    <x v="1"/>
    <x v="3"/>
    <x v="22"/>
    <x v="0"/>
    <n v="1445.71"/>
  </r>
  <r>
    <s v="201110"/>
    <x v="9"/>
    <x v="2"/>
    <x v="3"/>
    <x v="22"/>
    <x v="0"/>
    <n v="2305.6"/>
  </r>
  <r>
    <s v="200905"/>
    <x v="0"/>
    <x v="0"/>
    <x v="3"/>
    <x v="22"/>
    <x v="19"/>
    <n v="6425.66"/>
  </r>
  <r>
    <s v="201103"/>
    <x v="8"/>
    <x v="2"/>
    <x v="3"/>
    <x v="22"/>
    <x v="19"/>
    <n v="5220.8900000000003"/>
  </r>
  <r>
    <s v="200909"/>
    <x v="1"/>
    <x v="0"/>
    <x v="3"/>
    <x v="22"/>
    <x v="19"/>
    <n v="4504.1000000000004"/>
  </r>
  <r>
    <s v="201004"/>
    <x v="4"/>
    <x v="1"/>
    <x v="3"/>
    <x v="22"/>
    <x v="19"/>
    <n v="6234.1"/>
  </r>
  <r>
    <s v="201102"/>
    <x v="5"/>
    <x v="2"/>
    <x v="3"/>
    <x v="22"/>
    <x v="19"/>
    <n v="4442.3900000000003"/>
  </r>
  <r>
    <s v="201109"/>
    <x v="1"/>
    <x v="2"/>
    <x v="3"/>
    <x v="22"/>
    <x v="19"/>
    <n v="9796.48"/>
  </r>
  <r>
    <s v="201202"/>
    <x v="5"/>
    <x v="3"/>
    <x v="3"/>
    <x v="22"/>
    <x v="19"/>
    <n v="3872.8"/>
  </r>
  <r>
    <s v="201010"/>
    <x v="9"/>
    <x v="1"/>
    <x v="3"/>
    <x v="22"/>
    <x v="2"/>
    <n v="2358.64"/>
  </r>
  <r>
    <s v="201105"/>
    <x v="0"/>
    <x v="2"/>
    <x v="3"/>
    <x v="22"/>
    <x v="2"/>
    <n v="61.2"/>
  </r>
  <r>
    <s v="201008"/>
    <x v="11"/>
    <x v="1"/>
    <x v="3"/>
    <x v="22"/>
    <x v="2"/>
    <n v="675.71"/>
  </r>
  <r>
    <s v="201005"/>
    <x v="0"/>
    <x v="1"/>
    <x v="3"/>
    <x v="22"/>
    <x v="25"/>
    <n v="0"/>
  </r>
  <r>
    <s v="200912"/>
    <x v="7"/>
    <x v="0"/>
    <x v="3"/>
    <x v="22"/>
    <x v="25"/>
    <n v="123.28"/>
  </r>
  <r>
    <s v="200904"/>
    <x v="4"/>
    <x v="0"/>
    <x v="3"/>
    <x v="22"/>
    <x v="25"/>
    <n v="0"/>
  </r>
  <r>
    <s v="201105"/>
    <x v="0"/>
    <x v="2"/>
    <x v="3"/>
    <x v="22"/>
    <x v="25"/>
    <n v="0"/>
  </r>
  <r>
    <s v="201102"/>
    <x v="5"/>
    <x v="2"/>
    <x v="3"/>
    <x v="22"/>
    <x v="25"/>
    <n v="0"/>
  </r>
  <r>
    <s v="201203"/>
    <x v="8"/>
    <x v="3"/>
    <x v="3"/>
    <x v="22"/>
    <x v="31"/>
    <n v="0"/>
  </r>
  <r>
    <s v="201204"/>
    <x v="4"/>
    <x v="3"/>
    <x v="3"/>
    <x v="22"/>
    <x v="53"/>
    <n v="0"/>
  </r>
  <r>
    <s v="201201"/>
    <x v="6"/>
    <x v="3"/>
    <x v="3"/>
    <x v="22"/>
    <x v="53"/>
    <n v="63.96"/>
  </r>
  <r>
    <s v="200911"/>
    <x v="2"/>
    <x v="0"/>
    <x v="3"/>
    <x v="22"/>
    <x v="18"/>
    <n v="288.43"/>
  </r>
  <r>
    <s v="200904"/>
    <x v="4"/>
    <x v="0"/>
    <x v="3"/>
    <x v="22"/>
    <x v="18"/>
    <n v="241.22"/>
  </r>
  <r>
    <s v="201201"/>
    <x v="6"/>
    <x v="3"/>
    <x v="3"/>
    <x v="22"/>
    <x v="18"/>
    <n v="527.13"/>
  </r>
  <r>
    <s v="201111"/>
    <x v="2"/>
    <x v="2"/>
    <x v="3"/>
    <x v="22"/>
    <x v="18"/>
    <n v="-174006.80000000002"/>
  </r>
  <r>
    <s v="201002"/>
    <x v="5"/>
    <x v="1"/>
    <x v="3"/>
    <x v="22"/>
    <x v="18"/>
    <n v="1467.92"/>
  </r>
  <r>
    <s v="200907"/>
    <x v="3"/>
    <x v="0"/>
    <x v="3"/>
    <x v="22"/>
    <x v="18"/>
    <n v="1581.83"/>
  </r>
  <r>
    <s v="201106"/>
    <x v="10"/>
    <x v="2"/>
    <x v="3"/>
    <x v="22"/>
    <x v="48"/>
    <n v="0"/>
  </r>
  <r>
    <s v="201101"/>
    <x v="6"/>
    <x v="2"/>
    <x v="3"/>
    <x v="22"/>
    <x v="20"/>
    <n v="-105515.99"/>
  </r>
  <r>
    <s v="200911"/>
    <x v="2"/>
    <x v="0"/>
    <x v="3"/>
    <x v="22"/>
    <x v="20"/>
    <n v="19964.72"/>
  </r>
  <r>
    <s v="201201"/>
    <x v="6"/>
    <x v="3"/>
    <x v="3"/>
    <x v="22"/>
    <x v="20"/>
    <n v="-261129.1"/>
  </r>
  <r>
    <s v="201111"/>
    <x v="2"/>
    <x v="2"/>
    <x v="3"/>
    <x v="22"/>
    <x v="20"/>
    <n v="113725.96"/>
  </r>
  <r>
    <s v="201105"/>
    <x v="0"/>
    <x v="2"/>
    <x v="3"/>
    <x v="22"/>
    <x v="20"/>
    <n v="76646.84"/>
  </r>
  <r>
    <s v="201110"/>
    <x v="9"/>
    <x v="2"/>
    <x v="3"/>
    <x v="22"/>
    <x v="32"/>
    <n v="63"/>
  </r>
  <r>
    <s v="201109"/>
    <x v="1"/>
    <x v="2"/>
    <x v="3"/>
    <x v="22"/>
    <x v="32"/>
    <n v="1228.5"/>
  </r>
  <r>
    <s v="201006"/>
    <x v="10"/>
    <x v="1"/>
    <x v="3"/>
    <x v="22"/>
    <x v="32"/>
    <n v="0"/>
  </r>
  <r>
    <s v="201008"/>
    <x v="11"/>
    <x v="1"/>
    <x v="3"/>
    <x v="22"/>
    <x v="32"/>
    <n v="209.47"/>
  </r>
  <r>
    <s v="201006"/>
    <x v="10"/>
    <x v="1"/>
    <x v="3"/>
    <x v="22"/>
    <x v="21"/>
    <n v="0"/>
  </r>
  <r>
    <s v="201012"/>
    <x v="7"/>
    <x v="1"/>
    <x v="3"/>
    <x v="22"/>
    <x v="21"/>
    <n v="1092.5"/>
  </r>
  <r>
    <s v="201108"/>
    <x v="11"/>
    <x v="2"/>
    <x v="3"/>
    <x v="22"/>
    <x v="21"/>
    <n v="1045.6600000000001"/>
  </r>
  <r>
    <s v="201002"/>
    <x v="5"/>
    <x v="1"/>
    <x v="3"/>
    <x v="22"/>
    <x v="9"/>
    <n v="561.31000000000006"/>
  </r>
  <r>
    <s v="200909"/>
    <x v="1"/>
    <x v="0"/>
    <x v="3"/>
    <x v="22"/>
    <x v="9"/>
    <n v="-77.77"/>
  </r>
  <r>
    <s v="200907"/>
    <x v="3"/>
    <x v="0"/>
    <x v="3"/>
    <x v="22"/>
    <x v="9"/>
    <n v="1802.77"/>
  </r>
  <r>
    <s v="201011"/>
    <x v="2"/>
    <x v="1"/>
    <x v="3"/>
    <x v="22"/>
    <x v="9"/>
    <n v="3213.25"/>
  </r>
  <r>
    <s v="200902"/>
    <x v="5"/>
    <x v="0"/>
    <x v="3"/>
    <x v="22"/>
    <x v="9"/>
    <n v="342.8"/>
  </r>
  <r>
    <s v="201109"/>
    <x v="1"/>
    <x v="2"/>
    <x v="3"/>
    <x v="22"/>
    <x v="9"/>
    <n v="5330.7"/>
  </r>
  <r>
    <s v="201103"/>
    <x v="8"/>
    <x v="2"/>
    <x v="3"/>
    <x v="22"/>
    <x v="24"/>
    <n v="172"/>
  </r>
  <r>
    <s v="201107"/>
    <x v="3"/>
    <x v="2"/>
    <x v="3"/>
    <x v="22"/>
    <x v="24"/>
    <n v="0"/>
  </r>
  <r>
    <s v="201111"/>
    <x v="2"/>
    <x v="2"/>
    <x v="3"/>
    <x v="22"/>
    <x v="11"/>
    <n v="39058.379999999997"/>
  </r>
  <r>
    <s v="201009"/>
    <x v="1"/>
    <x v="1"/>
    <x v="3"/>
    <x v="22"/>
    <x v="11"/>
    <n v="6989.1500000000005"/>
  </r>
  <r>
    <s v="201202"/>
    <x v="5"/>
    <x v="3"/>
    <x v="3"/>
    <x v="22"/>
    <x v="11"/>
    <n v="-2100.83"/>
  </r>
  <r>
    <s v="200911"/>
    <x v="2"/>
    <x v="0"/>
    <x v="3"/>
    <x v="22"/>
    <x v="11"/>
    <n v="6252.33"/>
  </r>
  <r>
    <s v="201105"/>
    <x v="0"/>
    <x v="2"/>
    <x v="3"/>
    <x v="22"/>
    <x v="12"/>
    <n v="1913.8"/>
  </r>
  <r>
    <s v="201001"/>
    <x v="6"/>
    <x v="1"/>
    <x v="3"/>
    <x v="22"/>
    <x v="12"/>
    <n v="3980.05"/>
  </r>
  <r>
    <s v="201106"/>
    <x v="10"/>
    <x v="2"/>
    <x v="3"/>
    <x v="22"/>
    <x v="12"/>
    <n v="3636.05"/>
  </r>
  <r>
    <s v="201204"/>
    <x v="4"/>
    <x v="3"/>
    <x v="3"/>
    <x v="22"/>
    <x v="12"/>
    <n v="300"/>
  </r>
  <r>
    <s v="200907"/>
    <x v="3"/>
    <x v="0"/>
    <x v="3"/>
    <x v="22"/>
    <x v="12"/>
    <n v="3739.9500000000003"/>
  </r>
  <r>
    <s v="201012"/>
    <x v="7"/>
    <x v="1"/>
    <x v="3"/>
    <x v="22"/>
    <x v="12"/>
    <n v="2252.5500000000002"/>
  </r>
  <r>
    <s v="201109"/>
    <x v="1"/>
    <x v="2"/>
    <x v="3"/>
    <x v="22"/>
    <x v="12"/>
    <n v="7768.75"/>
  </r>
  <r>
    <s v="201203"/>
    <x v="8"/>
    <x v="3"/>
    <x v="3"/>
    <x v="22"/>
    <x v="12"/>
    <n v="1322.5"/>
  </r>
  <r>
    <s v="200905"/>
    <x v="0"/>
    <x v="0"/>
    <x v="3"/>
    <x v="22"/>
    <x v="13"/>
    <n v="-3700.11"/>
  </r>
  <r>
    <s v="201203"/>
    <x v="8"/>
    <x v="3"/>
    <x v="3"/>
    <x v="22"/>
    <x v="13"/>
    <n v="-9013.91"/>
  </r>
  <r>
    <s v="200910"/>
    <x v="9"/>
    <x v="0"/>
    <x v="3"/>
    <x v="22"/>
    <x v="13"/>
    <n v="-2991.02"/>
  </r>
  <r>
    <s v="200909"/>
    <x v="1"/>
    <x v="0"/>
    <x v="3"/>
    <x v="22"/>
    <x v="13"/>
    <n v="-12564.06"/>
  </r>
  <r>
    <s v="201104"/>
    <x v="4"/>
    <x v="2"/>
    <x v="3"/>
    <x v="22"/>
    <x v="13"/>
    <n v="-4221.83"/>
  </r>
  <r>
    <s v="201105"/>
    <x v="0"/>
    <x v="2"/>
    <x v="3"/>
    <x v="22"/>
    <x v="0"/>
    <n v="1599.0900000000001"/>
  </r>
  <r>
    <s v="201203"/>
    <x v="8"/>
    <x v="3"/>
    <x v="3"/>
    <x v="22"/>
    <x v="0"/>
    <n v="2409.4"/>
  </r>
  <r>
    <s v="201112"/>
    <x v="7"/>
    <x v="2"/>
    <x v="3"/>
    <x v="22"/>
    <x v="0"/>
    <n v="3780.63"/>
  </r>
  <r>
    <s v="201109"/>
    <x v="1"/>
    <x v="2"/>
    <x v="3"/>
    <x v="22"/>
    <x v="0"/>
    <n v="1763.3500000000001"/>
  </r>
  <r>
    <s v="201010"/>
    <x v="9"/>
    <x v="1"/>
    <x v="3"/>
    <x v="22"/>
    <x v="0"/>
    <n v="2427.73"/>
  </r>
  <r>
    <s v="200912"/>
    <x v="7"/>
    <x v="0"/>
    <x v="3"/>
    <x v="22"/>
    <x v="39"/>
    <n v="0"/>
  </r>
  <r>
    <s v="200910"/>
    <x v="9"/>
    <x v="0"/>
    <x v="3"/>
    <x v="22"/>
    <x v="39"/>
    <n v="0"/>
  </r>
  <r>
    <s v="201007"/>
    <x v="3"/>
    <x v="1"/>
    <x v="3"/>
    <x v="22"/>
    <x v="19"/>
    <n v="3759.9900000000002"/>
  </r>
  <r>
    <s v="201108"/>
    <x v="11"/>
    <x v="2"/>
    <x v="3"/>
    <x v="22"/>
    <x v="19"/>
    <n v="5348.25"/>
  </r>
  <r>
    <s v="201008"/>
    <x v="11"/>
    <x v="1"/>
    <x v="3"/>
    <x v="22"/>
    <x v="19"/>
    <n v="4734.5200000000004"/>
  </r>
  <r>
    <s v="200908"/>
    <x v="11"/>
    <x v="0"/>
    <x v="3"/>
    <x v="22"/>
    <x v="19"/>
    <n v="3230.1800000000003"/>
  </r>
  <r>
    <s v="200902"/>
    <x v="5"/>
    <x v="0"/>
    <x v="3"/>
    <x v="22"/>
    <x v="19"/>
    <n v="4004.88"/>
  </r>
  <r>
    <s v="201009"/>
    <x v="1"/>
    <x v="1"/>
    <x v="3"/>
    <x v="22"/>
    <x v="19"/>
    <n v="4021.88"/>
  </r>
  <r>
    <s v="201012"/>
    <x v="7"/>
    <x v="1"/>
    <x v="3"/>
    <x v="22"/>
    <x v="19"/>
    <n v="11197.02"/>
  </r>
  <r>
    <s v="200909"/>
    <x v="1"/>
    <x v="0"/>
    <x v="3"/>
    <x v="22"/>
    <x v="41"/>
    <n v="0"/>
  </r>
  <r>
    <s v="201109"/>
    <x v="1"/>
    <x v="2"/>
    <x v="3"/>
    <x v="22"/>
    <x v="2"/>
    <n v="3864.32"/>
  </r>
  <r>
    <s v="201112"/>
    <x v="7"/>
    <x v="2"/>
    <x v="3"/>
    <x v="22"/>
    <x v="2"/>
    <n v="0"/>
  </r>
  <r>
    <s v="200912"/>
    <x v="7"/>
    <x v="0"/>
    <x v="3"/>
    <x v="22"/>
    <x v="2"/>
    <n v="0"/>
  </r>
  <r>
    <s v="201110"/>
    <x v="9"/>
    <x v="2"/>
    <x v="3"/>
    <x v="22"/>
    <x v="2"/>
    <n v="2372.9"/>
  </r>
  <r>
    <s v="201103"/>
    <x v="8"/>
    <x v="2"/>
    <x v="3"/>
    <x v="22"/>
    <x v="2"/>
    <n v="23.46"/>
  </r>
  <r>
    <s v="201107"/>
    <x v="3"/>
    <x v="2"/>
    <x v="3"/>
    <x v="22"/>
    <x v="3"/>
    <n v="1510.83"/>
  </r>
  <r>
    <s v="201112"/>
    <x v="7"/>
    <x v="2"/>
    <x v="3"/>
    <x v="22"/>
    <x v="25"/>
    <n v="1255.3600000000001"/>
  </r>
  <r>
    <s v="201203"/>
    <x v="8"/>
    <x v="3"/>
    <x v="3"/>
    <x v="22"/>
    <x v="25"/>
    <n v="0"/>
  </r>
  <r>
    <s v="201109"/>
    <x v="1"/>
    <x v="2"/>
    <x v="3"/>
    <x v="22"/>
    <x v="25"/>
    <n v="1299.1400000000001"/>
  </r>
  <r>
    <s v="201003"/>
    <x v="8"/>
    <x v="1"/>
    <x v="3"/>
    <x v="22"/>
    <x v="25"/>
    <n v="61.44"/>
  </r>
  <r>
    <s v="201205"/>
    <x v="0"/>
    <x v="3"/>
    <x v="3"/>
    <x v="22"/>
    <x v="31"/>
    <n v="0"/>
  </r>
  <r>
    <s v="201008"/>
    <x v="11"/>
    <x v="1"/>
    <x v="3"/>
    <x v="22"/>
    <x v="18"/>
    <n v="466.26"/>
  </r>
  <r>
    <s v="201101"/>
    <x v="6"/>
    <x v="2"/>
    <x v="3"/>
    <x v="22"/>
    <x v="18"/>
    <n v="0"/>
  </r>
  <r>
    <s v="201204"/>
    <x v="4"/>
    <x v="3"/>
    <x v="3"/>
    <x v="22"/>
    <x v="18"/>
    <n v="39.71"/>
  </r>
  <r>
    <s v="200905"/>
    <x v="0"/>
    <x v="0"/>
    <x v="3"/>
    <x v="22"/>
    <x v="18"/>
    <n v="358.40000000000003"/>
  </r>
  <r>
    <s v="201112"/>
    <x v="7"/>
    <x v="2"/>
    <x v="3"/>
    <x v="22"/>
    <x v="20"/>
    <n v="1453299.6600000001"/>
  </r>
  <r>
    <s v="201012"/>
    <x v="7"/>
    <x v="1"/>
    <x v="3"/>
    <x v="22"/>
    <x v="20"/>
    <n v="566482.52"/>
  </r>
  <r>
    <s v="200912"/>
    <x v="7"/>
    <x v="0"/>
    <x v="3"/>
    <x v="22"/>
    <x v="20"/>
    <n v="157987.62"/>
  </r>
  <r>
    <s v="201008"/>
    <x v="11"/>
    <x v="1"/>
    <x v="3"/>
    <x v="22"/>
    <x v="20"/>
    <n v="19035.03"/>
  </r>
  <r>
    <s v="200910"/>
    <x v="9"/>
    <x v="0"/>
    <x v="3"/>
    <x v="22"/>
    <x v="20"/>
    <n v="47403.43"/>
  </r>
  <r>
    <s v="200904"/>
    <x v="4"/>
    <x v="0"/>
    <x v="3"/>
    <x v="22"/>
    <x v="20"/>
    <n v="6123.1"/>
  </r>
  <r>
    <s v="201107"/>
    <x v="3"/>
    <x v="2"/>
    <x v="3"/>
    <x v="22"/>
    <x v="20"/>
    <n v="10211.19"/>
  </r>
  <r>
    <s v="201106"/>
    <x v="10"/>
    <x v="2"/>
    <x v="3"/>
    <x v="22"/>
    <x v="32"/>
    <n v="0"/>
  </r>
  <r>
    <s v="201205"/>
    <x v="0"/>
    <x v="3"/>
    <x v="3"/>
    <x v="22"/>
    <x v="32"/>
    <n v="454.23"/>
  </r>
  <r>
    <s v="201111"/>
    <x v="2"/>
    <x v="2"/>
    <x v="3"/>
    <x v="22"/>
    <x v="32"/>
    <n v="0"/>
  </r>
  <r>
    <s v="201101"/>
    <x v="6"/>
    <x v="2"/>
    <x v="3"/>
    <x v="22"/>
    <x v="32"/>
    <n v="0"/>
  </r>
  <r>
    <s v="201111"/>
    <x v="2"/>
    <x v="2"/>
    <x v="3"/>
    <x v="22"/>
    <x v="8"/>
    <n v="0"/>
  </r>
  <r>
    <s v="201202"/>
    <x v="5"/>
    <x v="3"/>
    <x v="3"/>
    <x v="22"/>
    <x v="21"/>
    <n v="8352.64"/>
  </r>
  <r>
    <s v="201201"/>
    <x v="6"/>
    <x v="3"/>
    <x v="3"/>
    <x v="22"/>
    <x v="21"/>
    <n v="-232065.58000000002"/>
  </r>
  <r>
    <s v="201010"/>
    <x v="9"/>
    <x v="1"/>
    <x v="3"/>
    <x v="22"/>
    <x v="21"/>
    <n v="0"/>
  </r>
  <r>
    <s v="201008"/>
    <x v="11"/>
    <x v="1"/>
    <x v="3"/>
    <x v="22"/>
    <x v="21"/>
    <n v="469.99"/>
  </r>
  <r>
    <s v="201111"/>
    <x v="2"/>
    <x v="2"/>
    <x v="3"/>
    <x v="22"/>
    <x v="21"/>
    <n v="4670.17"/>
  </r>
  <r>
    <s v="201005"/>
    <x v="0"/>
    <x v="1"/>
    <x v="3"/>
    <x v="22"/>
    <x v="21"/>
    <n v="0"/>
  </r>
  <r>
    <s v="201102"/>
    <x v="5"/>
    <x v="2"/>
    <x v="3"/>
    <x v="22"/>
    <x v="21"/>
    <n v="0"/>
  </r>
  <r>
    <s v="201202"/>
    <x v="5"/>
    <x v="3"/>
    <x v="3"/>
    <x v="22"/>
    <x v="9"/>
    <n v="133.53"/>
  </r>
  <r>
    <s v="201006"/>
    <x v="10"/>
    <x v="1"/>
    <x v="3"/>
    <x v="22"/>
    <x v="9"/>
    <n v="395.08"/>
  </r>
  <r>
    <s v="200906"/>
    <x v="10"/>
    <x v="0"/>
    <x v="3"/>
    <x v="22"/>
    <x v="9"/>
    <n v="1383.55"/>
  </r>
  <r>
    <s v="200910"/>
    <x v="9"/>
    <x v="0"/>
    <x v="3"/>
    <x v="22"/>
    <x v="9"/>
    <n v="381.33"/>
  </r>
  <r>
    <s v="201111"/>
    <x v="2"/>
    <x v="2"/>
    <x v="3"/>
    <x v="22"/>
    <x v="9"/>
    <n v="3539.35"/>
  </r>
  <r>
    <s v="200912"/>
    <x v="7"/>
    <x v="0"/>
    <x v="3"/>
    <x v="22"/>
    <x v="9"/>
    <n v="3343.44"/>
  </r>
  <r>
    <s v="201106"/>
    <x v="10"/>
    <x v="2"/>
    <x v="3"/>
    <x v="22"/>
    <x v="9"/>
    <n v="1147.7"/>
  </r>
  <r>
    <s v="201001"/>
    <x v="6"/>
    <x v="1"/>
    <x v="3"/>
    <x v="22"/>
    <x v="9"/>
    <n v="988.28"/>
  </r>
  <r>
    <s v="201012"/>
    <x v="7"/>
    <x v="1"/>
    <x v="3"/>
    <x v="22"/>
    <x v="24"/>
    <n v="0"/>
  </r>
  <r>
    <s v="201201"/>
    <x v="6"/>
    <x v="3"/>
    <x v="3"/>
    <x v="22"/>
    <x v="24"/>
    <n v="129.75"/>
  </r>
  <r>
    <s v="201106"/>
    <x v="10"/>
    <x v="2"/>
    <x v="3"/>
    <x v="22"/>
    <x v="24"/>
    <n v="0"/>
  </r>
  <r>
    <s v="201104"/>
    <x v="4"/>
    <x v="2"/>
    <x v="3"/>
    <x v="22"/>
    <x v="24"/>
    <n v="0"/>
  </r>
  <r>
    <s v="201103"/>
    <x v="8"/>
    <x v="2"/>
    <x v="3"/>
    <x v="22"/>
    <x v="11"/>
    <n v="13993.85"/>
  </r>
  <r>
    <s v="201203"/>
    <x v="8"/>
    <x v="3"/>
    <x v="3"/>
    <x v="22"/>
    <x v="11"/>
    <n v="6159"/>
  </r>
  <r>
    <s v="201102"/>
    <x v="5"/>
    <x v="2"/>
    <x v="3"/>
    <x v="22"/>
    <x v="11"/>
    <n v="5720.2"/>
  </r>
  <r>
    <s v="201205"/>
    <x v="0"/>
    <x v="3"/>
    <x v="3"/>
    <x v="22"/>
    <x v="11"/>
    <n v="38940.99"/>
  </r>
  <r>
    <s v="201110"/>
    <x v="9"/>
    <x v="2"/>
    <x v="3"/>
    <x v="22"/>
    <x v="11"/>
    <n v="35665.19"/>
  </r>
  <r>
    <s v="200906"/>
    <x v="10"/>
    <x v="0"/>
    <x v="3"/>
    <x v="22"/>
    <x v="11"/>
    <n v="16646.97"/>
  </r>
  <r>
    <s v="200905"/>
    <x v="0"/>
    <x v="0"/>
    <x v="3"/>
    <x v="22"/>
    <x v="11"/>
    <n v="7514.32"/>
  </r>
  <r>
    <s v="201006"/>
    <x v="10"/>
    <x v="1"/>
    <x v="3"/>
    <x v="22"/>
    <x v="11"/>
    <n v="3277.1800000000003"/>
  </r>
  <r>
    <s v="201003"/>
    <x v="8"/>
    <x v="1"/>
    <x v="3"/>
    <x v="22"/>
    <x v="11"/>
    <n v="15129.43"/>
  </r>
  <r>
    <s v="200906"/>
    <x v="10"/>
    <x v="0"/>
    <x v="3"/>
    <x v="22"/>
    <x v="12"/>
    <n v="240"/>
  </r>
  <r>
    <s v="201112"/>
    <x v="7"/>
    <x v="2"/>
    <x v="3"/>
    <x v="22"/>
    <x v="12"/>
    <n v="6428"/>
  </r>
  <r>
    <s v="201102"/>
    <x v="5"/>
    <x v="2"/>
    <x v="3"/>
    <x v="22"/>
    <x v="12"/>
    <n v="571.6"/>
  </r>
  <r>
    <s v="200903"/>
    <x v="8"/>
    <x v="0"/>
    <x v="3"/>
    <x v="22"/>
    <x v="12"/>
    <n v="240"/>
  </r>
  <r>
    <s v="201110"/>
    <x v="9"/>
    <x v="2"/>
    <x v="3"/>
    <x v="22"/>
    <x v="12"/>
    <n v="1816"/>
  </r>
  <r>
    <s v="200907"/>
    <x v="3"/>
    <x v="0"/>
    <x v="3"/>
    <x v="22"/>
    <x v="13"/>
    <n v="8607.57"/>
  </r>
  <r>
    <s v="201111"/>
    <x v="2"/>
    <x v="2"/>
    <x v="3"/>
    <x v="22"/>
    <x v="13"/>
    <n v="4077.1600000000003"/>
  </r>
  <r>
    <s v="201105"/>
    <x v="0"/>
    <x v="2"/>
    <x v="3"/>
    <x v="22"/>
    <x v="13"/>
    <n v="-1128.74"/>
  </r>
  <r>
    <s v="201112"/>
    <x v="7"/>
    <x v="2"/>
    <x v="3"/>
    <x v="22"/>
    <x v="13"/>
    <n v="6327.91"/>
  </r>
  <r>
    <s v="200905"/>
    <x v="0"/>
    <x v="0"/>
    <x v="3"/>
    <x v="22"/>
    <x v="0"/>
    <n v="2522.62"/>
  </r>
  <r>
    <s v="201111"/>
    <x v="2"/>
    <x v="2"/>
    <x v="3"/>
    <x v="22"/>
    <x v="0"/>
    <n v="2513.2000000000003"/>
  </r>
  <r>
    <s v="201103"/>
    <x v="8"/>
    <x v="2"/>
    <x v="3"/>
    <x v="22"/>
    <x v="0"/>
    <n v="1493.98"/>
  </r>
  <r>
    <s v="201107"/>
    <x v="3"/>
    <x v="2"/>
    <x v="3"/>
    <x v="22"/>
    <x v="0"/>
    <n v="1582.47"/>
  </r>
  <r>
    <s v="201106"/>
    <x v="10"/>
    <x v="2"/>
    <x v="3"/>
    <x v="22"/>
    <x v="0"/>
    <n v="3302.86"/>
  </r>
  <r>
    <s v="201107"/>
    <x v="3"/>
    <x v="2"/>
    <x v="3"/>
    <x v="22"/>
    <x v="19"/>
    <n v="3990.82"/>
  </r>
  <r>
    <s v="201001"/>
    <x v="6"/>
    <x v="1"/>
    <x v="3"/>
    <x v="22"/>
    <x v="19"/>
    <n v="3729.07"/>
  </r>
  <r>
    <s v="201101"/>
    <x v="6"/>
    <x v="2"/>
    <x v="3"/>
    <x v="22"/>
    <x v="19"/>
    <n v="13560.56"/>
  </r>
  <r>
    <s v="201002"/>
    <x v="5"/>
    <x v="1"/>
    <x v="3"/>
    <x v="22"/>
    <x v="19"/>
    <n v="4554.46"/>
  </r>
  <r>
    <s v="201003"/>
    <x v="8"/>
    <x v="1"/>
    <x v="3"/>
    <x v="22"/>
    <x v="19"/>
    <n v="4658.68"/>
  </r>
  <r>
    <s v="201012"/>
    <x v="7"/>
    <x v="1"/>
    <x v="3"/>
    <x v="22"/>
    <x v="41"/>
    <n v="0"/>
  </r>
  <r>
    <s v="201010"/>
    <x v="9"/>
    <x v="1"/>
    <x v="3"/>
    <x v="22"/>
    <x v="41"/>
    <n v="0"/>
  </r>
  <r>
    <s v="201204"/>
    <x v="4"/>
    <x v="3"/>
    <x v="3"/>
    <x v="22"/>
    <x v="2"/>
    <n v="0"/>
  </r>
  <r>
    <s v="201106"/>
    <x v="10"/>
    <x v="2"/>
    <x v="3"/>
    <x v="22"/>
    <x v="2"/>
    <n v="116.29"/>
  </r>
  <r>
    <s v="201012"/>
    <x v="7"/>
    <x v="1"/>
    <x v="3"/>
    <x v="22"/>
    <x v="2"/>
    <n v="664.16"/>
  </r>
  <r>
    <s v="201205"/>
    <x v="0"/>
    <x v="3"/>
    <x v="3"/>
    <x v="22"/>
    <x v="3"/>
    <n v="0"/>
  </r>
  <r>
    <s v="201108"/>
    <x v="11"/>
    <x v="2"/>
    <x v="3"/>
    <x v="22"/>
    <x v="3"/>
    <n v="0"/>
  </r>
  <r>
    <s v="201201"/>
    <x v="6"/>
    <x v="3"/>
    <x v="3"/>
    <x v="22"/>
    <x v="25"/>
    <n v="1184.51"/>
  </r>
  <r>
    <s v="201202"/>
    <x v="5"/>
    <x v="3"/>
    <x v="3"/>
    <x v="22"/>
    <x v="25"/>
    <n v="0"/>
  </r>
  <r>
    <s v="201008"/>
    <x v="11"/>
    <x v="1"/>
    <x v="3"/>
    <x v="22"/>
    <x v="25"/>
    <n v="0"/>
  </r>
  <r>
    <s v="201204"/>
    <x v="4"/>
    <x v="3"/>
    <x v="3"/>
    <x v="22"/>
    <x v="31"/>
    <n v="0"/>
  </r>
  <r>
    <s v="201201"/>
    <x v="6"/>
    <x v="3"/>
    <x v="3"/>
    <x v="22"/>
    <x v="31"/>
    <n v="13.5"/>
  </r>
  <r>
    <s v="201006"/>
    <x v="10"/>
    <x v="1"/>
    <x v="3"/>
    <x v="22"/>
    <x v="18"/>
    <n v="336.22"/>
  </r>
  <r>
    <s v="200906"/>
    <x v="10"/>
    <x v="0"/>
    <x v="3"/>
    <x v="22"/>
    <x v="18"/>
    <n v="746.33"/>
  </r>
  <r>
    <s v="201110"/>
    <x v="9"/>
    <x v="2"/>
    <x v="3"/>
    <x v="22"/>
    <x v="18"/>
    <n v="177000.55000000002"/>
  </r>
  <r>
    <s v="201005"/>
    <x v="0"/>
    <x v="1"/>
    <x v="3"/>
    <x v="22"/>
    <x v="18"/>
    <n v="72.320000000000007"/>
  </r>
  <r>
    <s v="200909"/>
    <x v="1"/>
    <x v="0"/>
    <x v="3"/>
    <x v="22"/>
    <x v="18"/>
    <n v="809.44"/>
  </r>
  <r>
    <s v="201010"/>
    <x v="9"/>
    <x v="1"/>
    <x v="3"/>
    <x v="22"/>
    <x v="18"/>
    <n v="594.4"/>
  </r>
  <r>
    <s v="200903"/>
    <x v="8"/>
    <x v="0"/>
    <x v="3"/>
    <x v="22"/>
    <x v="20"/>
    <n v="3845"/>
  </r>
  <r>
    <s v="201108"/>
    <x v="11"/>
    <x v="2"/>
    <x v="3"/>
    <x v="22"/>
    <x v="20"/>
    <n v="-48717.53"/>
  </r>
  <r>
    <s v="200902"/>
    <x v="5"/>
    <x v="0"/>
    <x v="3"/>
    <x v="22"/>
    <x v="20"/>
    <n v="627.79"/>
  </r>
  <r>
    <s v="201102"/>
    <x v="5"/>
    <x v="2"/>
    <x v="3"/>
    <x v="22"/>
    <x v="20"/>
    <n v="116603.13"/>
  </r>
  <r>
    <s v="200912"/>
    <x v="7"/>
    <x v="0"/>
    <x v="3"/>
    <x v="22"/>
    <x v="15"/>
    <n v="0"/>
  </r>
  <r>
    <s v="200906"/>
    <x v="10"/>
    <x v="0"/>
    <x v="3"/>
    <x v="22"/>
    <x v="32"/>
    <n v="0"/>
  </r>
  <r>
    <s v="201103"/>
    <x v="8"/>
    <x v="2"/>
    <x v="3"/>
    <x v="22"/>
    <x v="32"/>
    <n v="0"/>
  </r>
  <r>
    <s v="201001"/>
    <x v="6"/>
    <x v="1"/>
    <x v="3"/>
    <x v="22"/>
    <x v="32"/>
    <n v="0"/>
  </r>
  <r>
    <s v="200910"/>
    <x v="9"/>
    <x v="0"/>
    <x v="3"/>
    <x v="22"/>
    <x v="32"/>
    <n v="705.68000000000006"/>
  </r>
  <r>
    <s v="201109"/>
    <x v="1"/>
    <x v="2"/>
    <x v="3"/>
    <x v="22"/>
    <x v="8"/>
    <n v="1602.23"/>
  </r>
  <r>
    <s v="201011"/>
    <x v="2"/>
    <x v="1"/>
    <x v="3"/>
    <x v="22"/>
    <x v="21"/>
    <n v="431.88"/>
  </r>
  <r>
    <s v="201009"/>
    <x v="1"/>
    <x v="1"/>
    <x v="3"/>
    <x v="22"/>
    <x v="21"/>
    <n v="2123.88"/>
  </r>
  <r>
    <s v="201105"/>
    <x v="0"/>
    <x v="2"/>
    <x v="3"/>
    <x v="22"/>
    <x v="21"/>
    <n v="614.35"/>
  </r>
  <r>
    <s v="201104"/>
    <x v="4"/>
    <x v="2"/>
    <x v="3"/>
    <x v="22"/>
    <x v="21"/>
    <n v="1506.96"/>
  </r>
  <r>
    <s v="201001"/>
    <x v="6"/>
    <x v="1"/>
    <x v="3"/>
    <x v="22"/>
    <x v="21"/>
    <n v="304.8"/>
  </r>
  <r>
    <s v="201101"/>
    <x v="6"/>
    <x v="2"/>
    <x v="3"/>
    <x v="22"/>
    <x v="9"/>
    <n v="1241.6000000000001"/>
  </r>
  <r>
    <s v="201009"/>
    <x v="1"/>
    <x v="1"/>
    <x v="3"/>
    <x v="22"/>
    <x v="9"/>
    <n v="353.43"/>
  </r>
  <r>
    <s v="201204"/>
    <x v="4"/>
    <x v="3"/>
    <x v="3"/>
    <x v="22"/>
    <x v="9"/>
    <n v="1791.91"/>
  </r>
  <r>
    <s v="201010"/>
    <x v="9"/>
    <x v="1"/>
    <x v="3"/>
    <x v="22"/>
    <x v="9"/>
    <n v="950.72"/>
  </r>
  <r>
    <s v="201105"/>
    <x v="0"/>
    <x v="2"/>
    <x v="3"/>
    <x v="22"/>
    <x v="9"/>
    <n v="6074.57"/>
  </r>
  <r>
    <s v="200905"/>
    <x v="0"/>
    <x v="0"/>
    <x v="3"/>
    <x v="22"/>
    <x v="9"/>
    <n v="483.34000000000003"/>
  </r>
  <r>
    <s v="201104"/>
    <x v="4"/>
    <x v="2"/>
    <x v="3"/>
    <x v="22"/>
    <x v="9"/>
    <n v="956.2"/>
  </r>
  <r>
    <s v="201006"/>
    <x v="10"/>
    <x v="1"/>
    <x v="3"/>
    <x v="22"/>
    <x v="24"/>
    <n v="333.57"/>
  </r>
  <r>
    <s v="201010"/>
    <x v="9"/>
    <x v="1"/>
    <x v="3"/>
    <x v="22"/>
    <x v="24"/>
    <n v="0"/>
  </r>
  <r>
    <s v="200908"/>
    <x v="11"/>
    <x v="0"/>
    <x v="3"/>
    <x v="22"/>
    <x v="24"/>
    <n v="1013.2"/>
  </r>
  <r>
    <s v="201109"/>
    <x v="1"/>
    <x v="2"/>
    <x v="3"/>
    <x v="22"/>
    <x v="24"/>
    <n v="177.16"/>
  </r>
  <r>
    <s v="201011"/>
    <x v="2"/>
    <x v="1"/>
    <x v="3"/>
    <x v="22"/>
    <x v="24"/>
    <n v="0"/>
  </r>
  <r>
    <s v="201004"/>
    <x v="4"/>
    <x v="1"/>
    <x v="3"/>
    <x v="22"/>
    <x v="24"/>
    <n v="636.20000000000005"/>
  </r>
  <r>
    <s v="200902"/>
    <x v="5"/>
    <x v="0"/>
    <x v="3"/>
    <x v="22"/>
    <x v="11"/>
    <n v="4732.8500000000004"/>
  </r>
  <r>
    <s v="201201"/>
    <x v="6"/>
    <x v="3"/>
    <x v="3"/>
    <x v="22"/>
    <x v="11"/>
    <n v="46083.8"/>
  </r>
  <r>
    <s v="200908"/>
    <x v="11"/>
    <x v="0"/>
    <x v="3"/>
    <x v="22"/>
    <x v="12"/>
    <n v="3186.55"/>
  </r>
  <r>
    <s v="201103"/>
    <x v="8"/>
    <x v="2"/>
    <x v="3"/>
    <x v="22"/>
    <x v="12"/>
    <n v="5069.4000000000005"/>
  </r>
  <r>
    <s v="201202"/>
    <x v="5"/>
    <x v="3"/>
    <x v="3"/>
    <x v="22"/>
    <x v="12"/>
    <n v="603"/>
  </r>
  <r>
    <s v="201006"/>
    <x v="10"/>
    <x v="1"/>
    <x v="3"/>
    <x v="22"/>
    <x v="12"/>
    <n v="1315"/>
  </r>
  <r>
    <s v="201002"/>
    <x v="5"/>
    <x v="1"/>
    <x v="3"/>
    <x v="22"/>
    <x v="12"/>
    <n v="800.1"/>
  </r>
  <r>
    <s v="201011"/>
    <x v="2"/>
    <x v="1"/>
    <x v="3"/>
    <x v="22"/>
    <x v="12"/>
    <n v="1135.3"/>
  </r>
  <r>
    <s v="201204"/>
    <x v="4"/>
    <x v="3"/>
    <x v="3"/>
    <x v="22"/>
    <x v="13"/>
    <n v="3742.4300000000003"/>
  </r>
  <r>
    <s v="201009"/>
    <x v="1"/>
    <x v="1"/>
    <x v="3"/>
    <x v="22"/>
    <x v="13"/>
    <n v="54.14"/>
  </r>
  <r>
    <s v="200904"/>
    <x v="4"/>
    <x v="0"/>
    <x v="3"/>
    <x v="22"/>
    <x v="13"/>
    <n v="1046.25"/>
  </r>
  <r>
    <s v="200908"/>
    <x v="11"/>
    <x v="0"/>
    <x v="3"/>
    <x v="22"/>
    <x v="13"/>
    <n v="1425.8700000000001"/>
  </r>
  <r>
    <s v="201007"/>
    <x v="3"/>
    <x v="1"/>
    <x v="3"/>
    <x v="22"/>
    <x v="13"/>
    <n v="2868.75"/>
  </r>
  <r>
    <s v="201109"/>
    <x v="1"/>
    <x v="2"/>
    <x v="3"/>
    <x v="22"/>
    <x v="13"/>
    <n v="-5724.2300000000005"/>
  </r>
  <r>
    <s v="201003"/>
    <x v="8"/>
    <x v="1"/>
    <x v="3"/>
    <x v="22"/>
    <x v="0"/>
    <n v="1550.06"/>
  </r>
  <r>
    <s v="201004"/>
    <x v="4"/>
    <x v="1"/>
    <x v="3"/>
    <x v="22"/>
    <x v="0"/>
    <n v="2535.54"/>
  </r>
  <r>
    <s v="201006"/>
    <x v="10"/>
    <x v="1"/>
    <x v="3"/>
    <x v="22"/>
    <x v="0"/>
    <n v="1491.32"/>
  </r>
  <r>
    <s v="200902"/>
    <x v="5"/>
    <x v="0"/>
    <x v="3"/>
    <x v="22"/>
    <x v="0"/>
    <n v="966.12"/>
  </r>
  <r>
    <s v="200907"/>
    <x v="3"/>
    <x v="0"/>
    <x v="3"/>
    <x v="22"/>
    <x v="0"/>
    <n v="2040.2"/>
  </r>
  <r>
    <s v="201205"/>
    <x v="0"/>
    <x v="3"/>
    <x v="3"/>
    <x v="22"/>
    <x v="0"/>
    <n v="2741.18"/>
  </r>
  <r>
    <s v="200909"/>
    <x v="1"/>
    <x v="0"/>
    <x v="3"/>
    <x v="22"/>
    <x v="0"/>
    <n v="1164.1400000000001"/>
  </r>
  <r>
    <s v="201009"/>
    <x v="1"/>
    <x v="1"/>
    <x v="3"/>
    <x v="22"/>
    <x v="0"/>
    <n v="1750.83"/>
  </r>
  <r>
    <s v="201110"/>
    <x v="9"/>
    <x v="2"/>
    <x v="3"/>
    <x v="22"/>
    <x v="19"/>
    <n v="5950.2"/>
  </r>
  <r>
    <s v="201105"/>
    <x v="0"/>
    <x v="2"/>
    <x v="3"/>
    <x v="22"/>
    <x v="19"/>
    <n v="-5914.9800000000005"/>
  </r>
  <r>
    <s v="201111"/>
    <x v="2"/>
    <x v="2"/>
    <x v="3"/>
    <x v="22"/>
    <x v="19"/>
    <n v="13235.75"/>
  </r>
  <r>
    <s v="201205"/>
    <x v="0"/>
    <x v="3"/>
    <x v="3"/>
    <x v="22"/>
    <x v="19"/>
    <n v="4708.96"/>
  </r>
  <r>
    <s v="201008"/>
    <x v="11"/>
    <x v="1"/>
    <x v="3"/>
    <x v="22"/>
    <x v="41"/>
    <n v="110.04"/>
  </r>
  <r>
    <s v="201011"/>
    <x v="2"/>
    <x v="1"/>
    <x v="3"/>
    <x v="22"/>
    <x v="2"/>
    <n v="991.85"/>
  </r>
  <r>
    <s v="201103"/>
    <x v="8"/>
    <x v="2"/>
    <x v="3"/>
    <x v="22"/>
    <x v="3"/>
    <n v="555"/>
  </r>
  <r>
    <s v="201112"/>
    <x v="7"/>
    <x v="2"/>
    <x v="3"/>
    <x v="22"/>
    <x v="3"/>
    <n v="0"/>
  </r>
  <r>
    <s v="200910"/>
    <x v="9"/>
    <x v="0"/>
    <x v="3"/>
    <x v="22"/>
    <x v="25"/>
    <n v="0"/>
  </r>
  <r>
    <s v="200905"/>
    <x v="0"/>
    <x v="0"/>
    <x v="3"/>
    <x v="22"/>
    <x v="25"/>
    <n v="0"/>
  </r>
  <r>
    <s v="201009"/>
    <x v="1"/>
    <x v="1"/>
    <x v="3"/>
    <x v="22"/>
    <x v="18"/>
    <n v="388.24"/>
  </r>
  <r>
    <s v="201007"/>
    <x v="3"/>
    <x v="1"/>
    <x v="3"/>
    <x v="22"/>
    <x v="18"/>
    <n v="327.01"/>
  </r>
  <r>
    <s v="201203"/>
    <x v="8"/>
    <x v="3"/>
    <x v="3"/>
    <x v="22"/>
    <x v="18"/>
    <n v="420.65000000000003"/>
  </r>
  <r>
    <s v="201112"/>
    <x v="7"/>
    <x v="2"/>
    <x v="3"/>
    <x v="22"/>
    <x v="18"/>
    <n v="77.100000000000009"/>
  </r>
  <r>
    <s v="200903"/>
    <x v="8"/>
    <x v="0"/>
    <x v="3"/>
    <x v="22"/>
    <x v="18"/>
    <n v="0"/>
  </r>
  <r>
    <s v="201107"/>
    <x v="3"/>
    <x v="2"/>
    <x v="3"/>
    <x v="22"/>
    <x v="18"/>
    <n v="265.74"/>
  </r>
  <r>
    <s v="200902"/>
    <x v="5"/>
    <x v="0"/>
    <x v="3"/>
    <x v="22"/>
    <x v="18"/>
    <n v="0"/>
  </r>
  <r>
    <s v="201109"/>
    <x v="1"/>
    <x v="2"/>
    <x v="3"/>
    <x v="22"/>
    <x v="20"/>
    <n v="73385.72"/>
  </r>
  <r>
    <s v="201011"/>
    <x v="2"/>
    <x v="1"/>
    <x v="3"/>
    <x v="22"/>
    <x v="20"/>
    <n v="222368.32"/>
  </r>
  <r>
    <s v="200906"/>
    <x v="10"/>
    <x v="0"/>
    <x v="3"/>
    <x v="22"/>
    <x v="20"/>
    <n v="9455.7900000000009"/>
  </r>
  <r>
    <s v="201003"/>
    <x v="8"/>
    <x v="1"/>
    <x v="3"/>
    <x v="22"/>
    <x v="20"/>
    <n v="76906.36"/>
  </r>
  <r>
    <s v="201203"/>
    <x v="8"/>
    <x v="3"/>
    <x v="3"/>
    <x v="22"/>
    <x v="32"/>
    <n v="535.5"/>
  </r>
  <r>
    <s v="200909"/>
    <x v="1"/>
    <x v="0"/>
    <x v="3"/>
    <x v="22"/>
    <x v="32"/>
    <n v="778.98"/>
  </r>
  <r>
    <s v="200905"/>
    <x v="0"/>
    <x v="0"/>
    <x v="3"/>
    <x v="22"/>
    <x v="32"/>
    <n v="815.08"/>
  </r>
  <r>
    <s v="201007"/>
    <x v="3"/>
    <x v="1"/>
    <x v="3"/>
    <x v="22"/>
    <x v="21"/>
    <n v="375.65000000000003"/>
  </r>
  <r>
    <s v="201205"/>
    <x v="0"/>
    <x v="3"/>
    <x v="3"/>
    <x v="22"/>
    <x v="21"/>
    <n v="0"/>
  </r>
  <r>
    <s v="201003"/>
    <x v="8"/>
    <x v="1"/>
    <x v="3"/>
    <x v="22"/>
    <x v="21"/>
    <n v="0"/>
  </r>
  <r>
    <s v="200910"/>
    <x v="9"/>
    <x v="0"/>
    <x v="3"/>
    <x v="22"/>
    <x v="21"/>
    <n v="18300"/>
  </r>
  <r>
    <s v="201101"/>
    <x v="6"/>
    <x v="2"/>
    <x v="3"/>
    <x v="22"/>
    <x v="21"/>
    <n v="327.75"/>
  </r>
  <r>
    <s v="200908"/>
    <x v="11"/>
    <x v="0"/>
    <x v="3"/>
    <x v="22"/>
    <x v="9"/>
    <n v="2463.59"/>
  </r>
  <r>
    <s v="201201"/>
    <x v="6"/>
    <x v="3"/>
    <x v="3"/>
    <x v="22"/>
    <x v="9"/>
    <n v="3645.01"/>
  </r>
  <r>
    <s v="201112"/>
    <x v="7"/>
    <x v="2"/>
    <x v="3"/>
    <x v="22"/>
    <x v="9"/>
    <n v="3074.05"/>
  </r>
  <r>
    <s v="201203"/>
    <x v="8"/>
    <x v="3"/>
    <x v="3"/>
    <x v="22"/>
    <x v="9"/>
    <n v="404.76"/>
  </r>
  <r>
    <s v="200911"/>
    <x v="2"/>
    <x v="0"/>
    <x v="3"/>
    <x v="22"/>
    <x v="9"/>
    <n v="494.61"/>
  </r>
  <r>
    <s v="201111"/>
    <x v="2"/>
    <x v="2"/>
    <x v="3"/>
    <x v="22"/>
    <x v="24"/>
    <n v="380.8"/>
  </r>
  <r>
    <s v="200909"/>
    <x v="1"/>
    <x v="0"/>
    <x v="3"/>
    <x v="22"/>
    <x v="24"/>
    <n v="1978.1000000000001"/>
  </r>
  <r>
    <s v="201009"/>
    <x v="1"/>
    <x v="1"/>
    <x v="3"/>
    <x v="22"/>
    <x v="24"/>
    <n v="0"/>
  </r>
  <r>
    <s v="201002"/>
    <x v="5"/>
    <x v="1"/>
    <x v="3"/>
    <x v="22"/>
    <x v="24"/>
    <n v="249.3"/>
  </r>
  <r>
    <s v="201112"/>
    <x v="7"/>
    <x v="2"/>
    <x v="3"/>
    <x v="22"/>
    <x v="24"/>
    <n v="44.29"/>
  </r>
  <r>
    <s v="201108"/>
    <x v="11"/>
    <x v="2"/>
    <x v="3"/>
    <x v="22"/>
    <x v="24"/>
    <n v="0"/>
  </r>
  <r>
    <s v="201001"/>
    <x v="6"/>
    <x v="1"/>
    <x v="3"/>
    <x v="22"/>
    <x v="11"/>
    <n v="8902.630000000001"/>
  </r>
  <r>
    <s v="200907"/>
    <x v="3"/>
    <x v="0"/>
    <x v="3"/>
    <x v="22"/>
    <x v="11"/>
    <n v="24546.9"/>
  </r>
  <r>
    <s v="201112"/>
    <x v="7"/>
    <x v="2"/>
    <x v="3"/>
    <x v="22"/>
    <x v="11"/>
    <n v="42398.65"/>
  </r>
  <r>
    <s v="201104"/>
    <x v="4"/>
    <x v="2"/>
    <x v="3"/>
    <x v="22"/>
    <x v="11"/>
    <n v="24837.760000000002"/>
  </r>
  <r>
    <s v="201109"/>
    <x v="1"/>
    <x v="2"/>
    <x v="3"/>
    <x v="22"/>
    <x v="11"/>
    <n v="30865.79"/>
  </r>
  <r>
    <s v="201105"/>
    <x v="0"/>
    <x v="2"/>
    <x v="3"/>
    <x v="22"/>
    <x v="11"/>
    <n v="6428.25"/>
  </r>
  <r>
    <s v="201201"/>
    <x v="6"/>
    <x v="3"/>
    <x v="3"/>
    <x v="22"/>
    <x v="12"/>
    <n v="5992"/>
  </r>
  <r>
    <s v="201104"/>
    <x v="4"/>
    <x v="2"/>
    <x v="3"/>
    <x v="22"/>
    <x v="12"/>
    <n v="801.5"/>
  </r>
  <r>
    <s v="201101"/>
    <x v="6"/>
    <x v="2"/>
    <x v="3"/>
    <x v="22"/>
    <x v="12"/>
    <n v="2030.7"/>
  </r>
  <r>
    <s v="200902"/>
    <x v="5"/>
    <x v="0"/>
    <x v="3"/>
    <x v="22"/>
    <x v="12"/>
    <n v="1500.7"/>
  </r>
  <r>
    <s v="201007"/>
    <x v="3"/>
    <x v="1"/>
    <x v="3"/>
    <x v="22"/>
    <x v="12"/>
    <n v="413.65000000000003"/>
  </r>
  <r>
    <s v="200905"/>
    <x v="0"/>
    <x v="0"/>
    <x v="3"/>
    <x v="22"/>
    <x v="12"/>
    <n v="1145"/>
  </r>
  <r>
    <s v="201201"/>
    <x v="6"/>
    <x v="3"/>
    <x v="3"/>
    <x v="22"/>
    <x v="13"/>
    <n v="4334.6900000000005"/>
  </r>
  <r>
    <s v="201001"/>
    <x v="6"/>
    <x v="1"/>
    <x v="3"/>
    <x v="22"/>
    <x v="13"/>
    <n v="-12709"/>
  </r>
  <r>
    <s v="201004"/>
    <x v="4"/>
    <x v="1"/>
    <x v="3"/>
    <x v="22"/>
    <x v="13"/>
    <n v="-3075.41"/>
  </r>
  <r>
    <s v="201010"/>
    <x v="9"/>
    <x v="1"/>
    <x v="3"/>
    <x v="22"/>
    <x v="13"/>
    <n v="-2916"/>
  </r>
  <r>
    <s v="201110"/>
    <x v="9"/>
    <x v="2"/>
    <x v="3"/>
    <x v="22"/>
    <x v="13"/>
    <n v="9041.16"/>
  </r>
  <r>
    <s v="201107"/>
    <x v="3"/>
    <x v="2"/>
    <x v="3"/>
    <x v="22"/>
    <x v="13"/>
    <n v="3382.15"/>
  </r>
  <r>
    <s v="201002"/>
    <x v="5"/>
    <x v="1"/>
    <x v="3"/>
    <x v="22"/>
    <x v="13"/>
    <n v="-815.89"/>
  </r>
  <r>
    <s v="201007"/>
    <x v="3"/>
    <x v="1"/>
    <x v="3"/>
    <x v="22"/>
    <x v="0"/>
    <n v="1257.3600000000001"/>
  </r>
  <r>
    <s v="200901"/>
    <x v="6"/>
    <x v="0"/>
    <x v="3"/>
    <x v="22"/>
    <x v="0"/>
    <n v="2239.5300000000002"/>
  </r>
  <r>
    <s v="201101"/>
    <x v="6"/>
    <x v="2"/>
    <x v="3"/>
    <x v="22"/>
    <x v="0"/>
    <n v="1338.53"/>
  </r>
  <r>
    <s v="200912"/>
    <x v="7"/>
    <x v="0"/>
    <x v="3"/>
    <x v="22"/>
    <x v="0"/>
    <n v="1339.68"/>
  </r>
  <r>
    <s v="200911"/>
    <x v="2"/>
    <x v="0"/>
    <x v="3"/>
    <x v="22"/>
    <x v="0"/>
    <n v="1296.31"/>
  </r>
  <r>
    <s v="200910"/>
    <x v="9"/>
    <x v="0"/>
    <x v="3"/>
    <x v="22"/>
    <x v="19"/>
    <n v="6370.6"/>
  </r>
  <r>
    <s v="201011"/>
    <x v="2"/>
    <x v="1"/>
    <x v="3"/>
    <x v="22"/>
    <x v="19"/>
    <n v="8397.2000000000007"/>
  </r>
  <r>
    <s v="200912"/>
    <x v="7"/>
    <x v="0"/>
    <x v="3"/>
    <x v="22"/>
    <x v="19"/>
    <n v="3803.05"/>
  </r>
  <r>
    <s v="201005"/>
    <x v="0"/>
    <x v="1"/>
    <x v="3"/>
    <x v="22"/>
    <x v="19"/>
    <n v="4885.5200000000004"/>
  </r>
  <r>
    <s v="200907"/>
    <x v="3"/>
    <x v="0"/>
    <x v="3"/>
    <x v="22"/>
    <x v="19"/>
    <n v="4414.1400000000003"/>
  </r>
  <r>
    <s v="200901"/>
    <x v="6"/>
    <x v="0"/>
    <x v="3"/>
    <x v="22"/>
    <x v="19"/>
    <n v="3407.4"/>
  </r>
  <r>
    <s v="201106"/>
    <x v="10"/>
    <x v="2"/>
    <x v="3"/>
    <x v="22"/>
    <x v="19"/>
    <n v="4447.4000000000005"/>
  </r>
  <r>
    <s v="201009"/>
    <x v="1"/>
    <x v="1"/>
    <x v="3"/>
    <x v="22"/>
    <x v="41"/>
    <n v="0"/>
  </r>
  <r>
    <s v="201202"/>
    <x v="5"/>
    <x v="3"/>
    <x v="3"/>
    <x v="22"/>
    <x v="2"/>
    <n v="58.35"/>
  </r>
  <r>
    <s v="201108"/>
    <x v="11"/>
    <x v="2"/>
    <x v="3"/>
    <x v="22"/>
    <x v="2"/>
    <n v="389"/>
  </r>
  <r>
    <s v="200911"/>
    <x v="2"/>
    <x v="0"/>
    <x v="3"/>
    <x v="22"/>
    <x v="2"/>
    <n v="0"/>
  </r>
  <r>
    <s v="201201"/>
    <x v="6"/>
    <x v="3"/>
    <x v="3"/>
    <x v="22"/>
    <x v="2"/>
    <n v="583.5"/>
  </r>
  <r>
    <s v="201104"/>
    <x v="4"/>
    <x v="2"/>
    <x v="3"/>
    <x v="22"/>
    <x v="3"/>
    <n v="0"/>
  </r>
  <r>
    <s v="201202"/>
    <x v="5"/>
    <x v="3"/>
    <x v="3"/>
    <x v="22"/>
    <x v="3"/>
    <n v="212.69"/>
  </r>
  <r>
    <s v="201105"/>
    <x v="0"/>
    <x v="2"/>
    <x v="3"/>
    <x v="22"/>
    <x v="3"/>
    <n v="0"/>
  </r>
  <r>
    <s v="201203"/>
    <x v="8"/>
    <x v="3"/>
    <x v="3"/>
    <x v="22"/>
    <x v="3"/>
    <n v="0"/>
  </r>
  <r>
    <s v="201108"/>
    <x v="11"/>
    <x v="2"/>
    <x v="3"/>
    <x v="22"/>
    <x v="25"/>
    <n v="0"/>
  </r>
  <r>
    <s v="200906"/>
    <x v="10"/>
    <x v="0"/>
    <x v="3"/>
    <x v="22"/>
    <x v="25"/>
    <n v="0"/>
  </r>
  <r>
    <s v="201107"/>
    <x v="3"/>
    <x v="2"/>
    <x v="3"/>
    <x v="22"/>
    <x v="25"/>
    <n v="0"/>
  </r>
  <r>
    <s v="201106"/>
    <x v="10"/>
    <x v="2"/>
    <x v="3"/>
    <x v="22"/>
    <x v="25"/>
    <n v="0"/>
  </r>
  <r>
    <s v="201202"/>
    <x v="5"/>
    <x v="3"/>
    <x v="3"/>
    <x v="22"/>
    <x v="53"/>
    <n v="0"/>
  </r>
  <r>
    <s v="201202"/>
    <x v="5"/>
    <x v="3"/>
    <x v="3"/>
    <x v="22"/>
    <x v="18"/>
    <n v="88.58"/>
  </r>
  <r>
    <s v="201102"/>
    <x v="5"/>
    <x v="2"/>
    <x v="3"/>
    <x v="22"/>
    <x v="18"/>
    <n v="0"/>
  </r>
  <r>
    <s v="201109"/>
    <x v="1"/>
    <x v="2"/>
    <x v="3"/>
    <x v="22"/>
    <x v="18"/>
    <n v="1263.3399999999999"/>
  </r>
  <r>
    <s v="201104"/>
    <x v="4"/>
    <x v="2"/>
    <x v="3"/>
    <x v="22"/>
    <x v="18"/>
    <n v="5286.97"/>
  </r>
  <r>
    <s v="201105"/>
    <x v="0"/>
    <x v="2"/>
    <x v="3"/>
    <x v="22"/>
    <x v="18"/>
    <n v="1358.96"/>
  </r>
  <r>
    <s v="201105"/>
    <x v="0"/>
    <x v="2"/>
    <x v="3"/>
    <x v="22"/>
    <x v="48"/>
    <n v="175.83"/>
  </r>
  <r>
    <s v="201111"/>
    <x v="2"/>
    <x v="2"/>
    <x v="3"/>
    <x v="22"/>
    <x v="48"/>
    <n v="0"/>
  </r>
  <r>
    <s v="201108"/>
    <x v="11"/>
    <x v="2"/>
    <x v="3"/>
    <x v="22"/>
    <x v="48"/>
    <n v="0"/>
  </r>
  <r>
    <s v="201004"/>
    <x v="4"/>
    <x v="1"/>
    <x v="3"/>
    <x v="22"/>
    <x v="20"/>
    <n v="-44731.53"/>
  </r>
  <r>
    <s v="201005"/>
    <x v="0"/>
    <x v="1"/>
    <x v="3"/>
    <x v="22"/>
    <x v="20"/>
    <n v="15026.32"/>
  </r>
  <r>
    <s v="201202"/>
    <x v="5"/>
    <x v="3"/>
    <x v="3"/>
    <x v="22"/>
    <x v="20"/>
    <n v="458607.89"/>
  </r>
  <r>
    <s v="200907"/>
    <x v="3"/>
    <x v="0"/>
    <x v="3"/>
    <x v="22"/>
    <x v="20"/>
    <n v="20480.07"/>
  </r>
  <r>
    <s v="200908"/>
    <x v="11"/>
    <x v="0"/>
    <x v="3"/>
    <x v="22"/>
    <x v="32"/>
    <n v="0"/>
  </r>
  <r>
    <s v="201005"/>
    <x v="0"/>
    <x v="1"/>
    <x v="3"/>
    <x v="22"/>
    <x v="32"/>
    <n v="628.41"/>
  </r>
  <r>
    <s v="200911"/>
    <x v="2"/>
    <x v="0"/>
    <x v="3"/>
    <x v="22"/>
    <x v="32"/>
    <n v="305.65000000000003"/>
  </r>
  <r>
    <s v="200904"/>
    <x v="4"/>
    <x v="0"/>
    <x v="3"/>
    <x v="22"/>
    <x v="32"/>
    <n v="611.31000000000006"/>
  </r>
  <r>
    <s v="201112"/>
    <x v="7"/>
    <x v="2"/>
    <x v="3"/>
    <x v="22"/>
    <x v="32"/>
    <n v="0"/>
  </r>
  <r>
    <s v="201011"/>
    <x v="2"/>
    <x v="1"/>
    <x v="3"/>
    <x v="22"/>
    <x v="32"/>
    <n v="670.94"/>
  </r>
  <r>
    <s v="201112"/>
    <x v="7"/>
    <x v="2"/>
    <x v="3"/>
    <x v="22"/>
    <x v="8"/>
    <n v="0"/>
  </r>
  <r>
    <s v="201107"/>
    <x v="3"/>
    <x v="2"/>
    <x v="3"/>
    <x v="22"/>
    <x v="21"/>
    <n v="1033.1200000000001"/>
  </r>
  <r>
    <s v="201106"/>
    <x v="10"/>
    <x v="2"/>
    <x v="3"/>
    <x v="22"/>
    <x v="21"/>
    <n v="2263.88"/>
  </r>
  <r>
    <s v="201005"/>
    <x v="0"/>
    <x v="1"/>
    <x v="3"/>
    <x v="22"/>
    <x v="9"/>
    <n v="1439.28"/>
  </r>
  <r>
    <s v="201107"/>
    <x v="3"/>
    <x v="2"/>
    <x v="3"/>
    <x v="22"/>
    <x v="9"/>
    <n v="1039.1300000000001"/>
  </r>
  <r>
    <s v="201108"/>
    <x v="11"/>
    <x v="2"/>
    <x v="3"/>
    <x v="22"/>
    <x v="9"/>
    <n v="-4139.28"/>
  </r>
  <r>
    <s v="201007"/>
    <x v="3"/>
    <x v="1"/>
    <x v="3"/>
    <x v="22"/>
    <x v="9"/>
    <n v="694.18000000000006"/>
  </r>
  <r>
    <s v="201004"/>
    <x v="4"/>
    <x v="1"/>
    <x v="3"/>
    <x v="22"/>
    <x v="9"/>
    <n v="1434.4"/>
  </r>
  <r>
    <s v="200904"/>
    <x v="4"/>
    <x v="0"/>
    <x v="3"/>
    <x v="22"/>
    <x v="24"/>
    <n v="124.65"/>
  </r>
  <r>
    <s v="200902"/>
    <x v="5"/>
    <x v="0"/>
    <x v="3"/>
    <x v="22"/>
    <x v="24"/>
    <n v="891.1"/>
  </r>
  <r>
    <s v="201007"/>
    <x v="3"/>
    <x v="1"/>
    <x v="3"/>
    <x v="22"/>
    <x v="24"/>
    <n v="0"/>
  </r>
  <r>
    <s v="200910"/>
    <x v="9"/>
    <x v="0"/>
    <x v="3"/>
    <x v="22"/>
    <x v="24"/>
    <n v="306.85000000000002"/>
  </r>
  <r>
    <s v="200912"/>
    <x v="7"/>
    <x v="0"/>
    <x v="3"/>
    <x v="22"/>
    <x v="24"/>
    <n v="0"/>
  </r>
  <r>
    <s v="200907"/>
    <x v="3"/>
    <x v="0"/>
    <x v="3"/>
    <x v="22"/>
    <x v="24"/>
    <n v="0"/>
  </r>
  <r>
    <s v="200911"/>
    <x v="2"/>
    <x v="0"/>
    <x v="3"/>
    <x v="22"/>
    <x v="24"/>
    <n v="0"/>
  </r>
  <r>
    <s v="201011"/>
    <x v="2"/>
    <x v="1"/>
    <x v="3"/>
    <x v="22"/>
    <x v="11"/>
    <n v="14072.36"/>
  </r>
  <r>
    <s v="201005"/>
    <x v="0"/>
    <x v="1"/>
    <x v="3"/>
    <x v="22"/>
    <x v="11"/>
    <n v="14018.64"/>
  </r>
  <r>
    <s v="201008"/>
    <x v="11"/>
    <x v="1"/>
    <x v="3"/>
    <x v="22"/>
    <x v="11"/>
    <n v="11996.82"/>
  </r>
  <r>
    <s v="201108"/>
    <x v="11"/>
    <x v="2"/>
    <x v="3"/>
    <x v="22"/>
    <x v="11"/>
    <n v="12460.09"/>
  </r>
  <r>
    <s v="201204"/>
    <x v="4"/>
    <x v="3"/>
    <x v="3"/>
    <x v="22"/>
    <x v="11"/>
    <n v="15173.64"/>
  </r>
  <r>
    <s v="200904"/>
    <x v="4"/>
    <x v="0"/>
    <x v="3"/>
    <x v="22"/>
    <x v="11"/>
    <n v="6987.16"/>
  </r>
  <r>
    <s v="200903"/>
    <x v="8"/>
    <x v="0"/>
    <x v="3"/>
    <x v="22"/>
    <x v="11"/>
    <n v="6368.13"/>
  </r>
  <r>
    <s v="200909"/>
    <x v="1"/>
    <x v="0"/>
    <x v="3"/>
    <x v="22"/>
    <x v="12"/>
    <n v="1097.5"/>
  </r>
  <r>
    <s v="200904"/>
    <x v="4"/>
    <x v="0"/>
    <x v="3"/>
    <x v="22"/>
    <x v="12"/>
    <n v="675.2"/>
  </r>
  <r>
    <s v="201008"/>
    <x v="11"/>
    <x v="1"/>
    <x v="3"/>
    <x v="22"/>
    <x v="12"/>
    <n v="713.75"/>
  </r>
  <r>
    <s v="201102"/>
    <x v="5"/>
    <x v="2"/>
    <x v="3"/>
    <x v="22"/>
    <x v="13"/>
    <n v="-6141.2300000000005"/>
  </r>
  <r>
    <s v="201003"/>
    <x v="8"/>
    <x v="1"/>
    <x v="3"/>
    <x v="22"/>
    <x v="13"/>
    <n v="3683.94"/>
  </r>
  <r>
    <s v="200902"/>
    <x v="5"/>
    <x v="0"/>
    <x v="3"/>
    <x v="22"/>
    <x v="13"/>
    <n v="1.53"/>
  </r>
  <r>
    <s v="200912"/>
    <x v="7"/>
    <x v="0"/>
    <x v="3"/>
    <x v="22"/>
    <x v="13"/>
    <n v="15824.050000000001"/>
  </r>
  <r>
    <s v="201101"/>
    <x v="6"/>
    <x v="2"/>
    <x v="3"/>
    <x v="22"/>
    <x v="13"/>
    <n v="-3229.9"/>
  </r>
  <r>
    <s v="200906"/>
    <x v="10"/>
    <x v="0"/>
    <x v="3"/>
    <x v="22"/>
    <x v="0"/>
    <n v="2202.08"/>
  </r>
  <r>
    <s v="200910"/>
    <x v="9"/>
    <x v="0"/>
    <x v="3"/>
    <x v="22"/>
    <x v="0"/>
    <n v="1814"/>
  </r>
  <r>
    <s v="200903"/>
    <x v="8"/>
    <x v="0"/>
    <x v="3"/>
    <x v="22"/>
    <x v="0"/>
    <n v="1608.52"/>
  </r>
  <r>
    <s v="200904"/>
    <x v="4"/>
    <x v="0"/>
    <x v="3"/>
    <x v="22"/>
    <x v="19"/>
    <n v="4454.57"/>
  </r>
  <r>
    <s v="201010"/>
    <x v="9"/>
    <x v="1"/>
    <x v="3"/>
    <x v="22"/>
    <x v="19"/>
    <n v="18140.89"/>
  </r>
  <r>
    <s v="201204"/>
    <x v="4"/>
    <x v="3"/>
    <x v="3"/>
    <x v="22"/>
    <x v="19"/>
    <n v="5251.22"/>
  </r>
  <r>
    <s v="201104"/>
    <x v="4"/>
    <x v="2"/>
    <x v="3"/>
    <x v="22"/>
    <x v="19"/>
    <n v="7047.4400000000005"/>
  </r>
  <r>
    <s v="200906"/>
    <x v="10"/>
    <x v="0"/>
    <x v="3"/>
    <x v="22"/>
    <x v="19"/>
    <n v="3919.16"/>
  </r>
  <r>
    <s v="200907"/>
    <x v="3"/>
    <x v="0"/>
    <x v="3"/>
    <x v="22"/>
    <x v="41"/>
    <n v="19.46"/>
  </r>
  <r>
    <s v="201203"/>
    <x v="8"/>
    <x v="3"/>
    <x v="3"/>
    <x v="22"/>
    <x v="2"/>
    <n v="0"/>
  </r>
  <r>
    <s v="201101"/>
    <x v="6"/>
    <x v="2"/>
    <x v="3"/>
    <x v="22"/>
    <x v="2"/>
    <n v="435.40000000000003"/>
  </r>
  <r>
    <s v="201205"/>
    <x v="0"/>
    <x v="3"/>
    <x v="3"/>
    <x v="22"/>
    <x v="2"/>
    <n v="0"/>
  </r>
  <r>
    <s v="201111"/>
    <x v="2"/>
    <x v="2"/>
    <x v="3"/>
    <x v="22"/>
    <x v="2"/>
    <n v="466.8"/>
  </r>
  <r>
    <s v="201107"/>
    <x v="3"/>
    <x v="2"/>
    <x v="3"/>
    <x v="22"/>
    <x v="2"/>
    <n v="0"/>
  </r>
  <r>
    <s v="200907"/>
    <x v="3"/>
    <x v="0"/>
    <x v="3"/>
    <x v="22"/>
    <x v="25"/>
    <n v="0"/>
  </r>
  <r>
    <s v="200911"/>
    <x v="2"/>
    <x v="0"/>
    <x v="3"/>
    <x v="22"/>
    <x v="25"/>
    <n v="0"/>
  </r>
  <r>
    <s v="200908"/>
    <x v="11"/>
    <x v="0"/>
    <x v="3"/>
    <x v="22"/>
    <x v="25"/>
    <n v="0"/>
  </r>
  <r>
    <s v="201010"/>
    <x v="9"/>
    <x v="1"/>
    <x v="3"/>
    <x v="22"/>
    <x v="25"/>
    <n v="136.44"/>
  </r>
  <r>
    <s v="201104"/>
    <x v="4"/>
    <x v="2"/>
    <x v="3"/>
    <x v="22"/>
    <x v="25"/>
    <n v="1971.71"/>
  </r>
  <r>
    <s v="201204"/>
    <x v="4"/>
    <x v="3"/>
    <x v="3"/>
    <x v="22"/>
    <x v="25"/>
    <n v="0"/>
  </r>
  <r>
    <s v="201101"/>
    <x v="6"/>
    <x v="2"/>
    <x v="3"/>
    <x v="22"/>
    <x v="25"/>
    <n v="370.90000000000003"/>
  </r>
  <r>
    <s v="201202"/>
    <x v="5"/>
    <x v="3"/>
    <x v="3"/>
    <x v="22"/>
    <x v="31"/>
    <n v="0"/>
  </r>
  <r>
    <s v="201106"/>
    <x v="10"/>
    <x v="2"/>
    <x v="3"/>
    <x v="22"/>
    <x v="18"/>
    <n v="3898.73"/>
  </r>
  <r>
    <s v="200912"/>
    <x v="7"/>
    <x v="0"/>
    <x v="3"/>
    <x v="22"/>
    <x v="18"/>
    <n v="8064.8"/>
  </r>
  <r>
    <s v="201205"/>
    <x v="0"/>
    <x v="3"/>
    <x v="3"/>
    <x v="22"/>
    <x v="18"/>
    <n v="2322.25"/>
  </r>
  <r>
    <s v="201001"/>
    <x v="6"/>
    <x v="1"/>
    <x v="3"/>
    <x v="22"/>
    <x v="18"/>
    <n v="180.8"/>
  </r>
  <r>
    <s v="200908"/>
    <x v="11"/>
    <x v="0"/>
    <x v="3"/>
    <x v="22"/>
    <x v="18"/>
    <n v="6002.56"/>
  </r>
  <r>
    <s v="201103"/>
    <x v="8"/>
    <x v="2"/>
    <x v="3"/>
    <x v="22"/>
    <x v="18"/>
    <n v="0"/>
  </r>
  <r>
    <s v="201107"/>
    <x v="3"/>
    <x v="2"/>
    <x v="3"/>
    <x v="22"/>
    <x v="48"/>
    <n v="0"/>
  </r>
  <r>
    <s v="201204"/>
    <x v="4"/>
    <x v="3"/>
    <x v="3"/>
    <x v="22"/>
    <x v="20"/>
    <n v="20834.09"/>
  </r>
  <r>
    <s v="201009"/>
    <x v="1"/>
    <x v="1"/>
    <x v="3"/>
    <x v="22"/>
    <x v="20"/>
    <n v="71654.040000000008"/>
  </r>
  <r>
    <s v="201110"/>
    <x v="9"/>
    <x v="2"/>
    <x v="3"/>
    <x v="22"/>
    <x v="20"/>
    <n v="436080.4"/>
  </r>
  <r>
    <s v="201103"/>
    <x v="8"/>
    <x v="2"/>
    <x v="3"/>
    <x v="22"/>
    <x v="20"/>
    <n v="6201.56"/>
  </r>
  <r>
    <s v="201010"/>
    <x v="9"/>
    <x v="1"/>
    <x v="3"/>
    <x v="22"/>
    <x v="20"/>
    <n v="17878.43"/>
  </r>
  <r>
    <s v="201006"/>
    <x v="10"/>
    <x v="1"/>
    <x v="3"/>
    <x v="22"/>
    <x v="20"/>
    <n v="2808.69"/>
  </r>
  <r>
    <s v="200905"/>
    <x v="0"/>
    <x v="0"/>
    <x v="3"/>
    <x v="22"/>
    <x v="20"/>
    <n v="2544.9700000000003"/>
  </r>
  <r>
    <s v="200911"/>
    <x v="2"/>
    <x v="0"/>
    <x v="3"/>
    <x v="22"/>
    <x v="15"/>
    <n v="217.35"/>
  </r>
  <r>
    <s v="201108"/>
    <x v="11"/>
    <x v="2"/>
    <x v="3"/>
    <x v="22"/>
    <x v="32"/>
    <n v="0"/>
  </r>
  <r>
    <s v="201012"/>
    <x v="7"/>
    <x v="1"/>
    <x v="3"/>
    <x v="22"/>
    <x v="32"/>
    <n v="0"/>
  </r>
  <r>
    <s v="200912"/>
    <x v="7"/>
    <x v="0"/>
    <x v="3"/>
    <x v="22"/>
    <x v="32"/>
    <n v="0"/>
  </r>
  <r>
    <s v="201204"/>
    <x v="4"/>
    <x v="3"/>
    <x v="3"/>
    <x v="22"/>
    <x v="32"/>
    <n v="0"/>
  </r>
  <r>
    <s v="201009"/>
    <x v="1"/>
    <x v="1"/>
    <x v="3"/>
    <x v="22"/>
    <x v="32"/>
    <n v="418.94"/>
  </r>
  <r>
    <s v="201201"/>
    <x v="6"/>
    <x v="3"/>
    <x v="3"/>
    <x v="22"/>
    <x v="32"/>
    <n v="0"/>
  </r>
  <r>
    <s v="201102"/>
    <x v="5"/>
    <x v="2"/>
    <x v="3"/>
    <x v="22"/>
    <x v="32"/>
    <n v="104.73"/>
  </r>
  <r>
    <s v="201110"/>
    <x v="9"/>
    <x v="2"/>
    <x v="3"/>
    <x v="22"/>
    <x v="8"/>
    <n v="0"/>
  </r>
  <r>
    <s v="201004"/>
    <x v="4"/>
    <x v="1"/>
    <x v="3"/>
    <x v="22"/>
    <x v="21"/>
    <n v="0"/>
  </r>
  <r>
    <s v="201103"/>
    <x v="8"/>
    <x v="2"/>
    <x v="3"/>
    <x v="22"/>
    <x v="21"/>
    <n v="502.32"/>
  </r>
  <r>
    <s v="200911"/>
    <x v="2"/>
    <x v="0"/>
    <x v="3"/>
    <x v="22"/>
    <x v="21"/>
    <n v="-16178.58"/>
  </r>
  <r>
    <s v="201110"/>
    <x v="9"/>
    <x v="2"/>
    <x v="3"/>
    <x v="22"/>
    <x v="9"/>
    <n v="10090.08"/>
  </r>
  <r>
    <s v="201205"/>
    <x v="0"/>
    <x v="3"/>
    <x v="3"/>
    <x v="22"/>
    <x v="9"/>
    <n v="4062.4500000000003"/>
  </r>
  <r>
    <s v="201001"/>
    <x v="6"/>
    <x v="1"/>
    <x v="3"/>
    <x v="22"/>
    <x v="24"/>
    <n v="83.100000000000009"/>
  </r>
  <r>
    <s v="201105"/>
    <x v="0"/>
    <x v="2"/>
    <x v="3"/>
    <x v="22"/>
    <x v="24"/>
    <n v="703.19"/>
  </r>
  <r>
    <s v="201202"/>
    <x v="5"/>
    <x v="3"/>
    <x v="3"/>
    <x v="22"/>
    <x v="24"/>
    <n v="0"/>
  </r>
  <r>
    <s v="201005"/>
    <x v="0"/>
    <x v="1"/>
    <x v="3"/>
    <x v="22"/>
    <x v="24"/>
    <n v="0"/>
  </r>
  <r>
    <s v="200909"/>
    <x v="1"/>
    <x v="0"/>
    <x v="3"/>
    <x v="22"/>
    <x v="11"/>
    <n v="-2989.82"/>
  </r>
  <r>
    <s v="200910"/>
    <x v="9"/>
    <x v="0"/>
    <x v="3"/>
    <x v="22"/>
    <x v="11"/>
    <n v="10729"/>
  </r>
  <r>
    <s v="201107"/>
    <x v="3"/>
    <x v="2"/>
    <x v="3"/>
    <x v="22"/>
    <x v="11"/>
    <n v="14723.02"/>
  </r>
  <r>
    <s v="201010"/>
    <x v="9"/>
    <x v="1"/>
    <x v="3"/>
    <x v="22"/>
    <x v="11"/>
    <n v="12976.61"/>
  </r>
  <r>
    <s v="201002"/>
    <x v="5"/>
    <x v="1"/>
    <x v="3"/>
    <x v="22"/>
    <x v="11"/>
    <n v="5456.95"/>
  </r>
  <r>
    <s v="201003"/>
    <x v="8"/>
    <x v="1"/>
    <x v="3"/>
    <x v="22"/>
    <x v="12"/>
    <n v="1009.8000000000001"/>
  </r>
  <r>
    <s v="201004"/>
    <x v="4"/>
    <x v="1"/>
    <x v="3"/>
    <x v="22"/>
    <x v="12"/>
    <n v="3833.85"/>
  </r>
  <r>
    <s v="201108"/>
    <x v="11"/>
    <x v="2"/>
    <x v="3"/>
    <x v="22"/>
    <x v="12"/>
    <n v="1509.25"/>
  </r>
  <r>
    <s v="201111"/>
    <x v="2"/>
    <x v="2"/>
    <x v="3"/>
    <x v="22"/>
    <x v="12"/>
    <n v="7240.9000000000005"/>
  </r>
  <r>
    <s v="201205"/>
    <x v="0"/>
    <x v="3"/>
    <x v="3"/>
    <x v="22"/>
    <x v="12"/>
    <n v="1219.5"/>
  </r>
  <r>
    <s v="201012"/>
    <x v="7"/>
    <x v="1"/>
    <x v="3"/>
    <x v="22"/>
    <x v="13"/>
    <n v="4840.3100000000004"/>
  </r>
  <r>
    <s v="201005"/>
    <x v="0"/>
    <x v="1"/>
    <x v="3"/>
    <x v="22"/>
    <x v="13"/>
    <n v="218.6"/>
  </r>
  <r>
    <s v="201205"/>
    <x v="0"/>
    <x v="3"/>
    <x v="3"/>
    <x v="22"/>
    <x v="13"/>
    <n v="14386.54"/>
  </r>
  <r>
    <s v="200906"/>
    <x v="10"/>
    <x v="0"/>
    <x v="3"/>
    <x v="22"/>
    <x v="13"/>
    <n v="5830.8"/>
  </r>
  <r>
    <s v="200903"/>
    <x v="8"/>
    <x v="0"/>
    <x v="3"/>
    <x v="22"/>
    <x v="13"/>
    <n v="683.31000000000006"/>
  </r>
  <r>
    <s v="201011"/>
    <x v="2"/>
    <x v="1"/>
    <x v="3"/>
    <x v="22"/>
    <x v="13"/>
    <n v="4253.57"/>
  </r>
  <r>
    <s v="201001"/>
    <x v="6"/>
    <x v="1"/>
    <x v="3"/>
    <x v="22"/>
    <x v="0"/>
    <n v="1138.5899999999999"/>
  </r>
  <r>
    <s v="201202"/>
    <x v="5"/>
    <x v="3"/>
    <x v="3"/>
    <x v="22"/>
    <x v="0"/>
    <n v="1556.51"/>
  </r>
  <r>
    <s v="201108"/>
    <x v="11"/>
    <x v="2"/>
    <x v="3"/>
    <x v="22"/>
    <x v="0"/>
    <n v="1633.56"/>
  </r>
  <r>
    <s v="201008"/>
    <x v="11"/>
    <x v="1"/>
    <x v="3"/>
    <x v="22"/>
    <x v="0"/>
    <n v="1444.53"/>
  </r>
  <r>
    <s v="201002"/>
    <x v="5"/>
    <x v="1"/>
    <x v="3"/>
    <x v="22"/>
    <x v="0"/>
    <n v="1426.15"/>
  </r>
  <r>
    <s v="201005"/>
    <x v="0"/>
    <x v="1"/>
    <x v="3"/>
    <x v="22"/>
    <x v="0"/>
    <n v="1455.22"/>
  </r>
  <r>
    <s v="201201"/>
    <x v="6"/>
    <x v="3"/>
    <x v="3"/>
    <x v="22"/>
    <x v="0"/>
    <n v="2645.16"/>
  </r>
  <r>
    <s v="201102"/>
    <x v="5"/>
    <x v="2"/>
    <x v="3"/>
    <x v="22"/>
    <x v="0"/>
    <n v="1585.2"/>
  </r>
  <r>
    <s v="201011"/>
    <x v="2"/>
    <x v="1"/>
    <x v="3"/>
    <x v="22"/>
    <x v="0"/>
    <n v="1682.8400000000001"/>
  </r>
  <r>
    <s v="201204"/>
    <x v="4"/>
    <x v="3"/>
    <x v="3"/>
    <x v="22"/>
    <x v="0"/>
    <n v="1652.38"/>
  </r>
  <r>
    <s v="200911"/>
    <x v="2"/>
    <x v="0"/>
    <x v="3"/>
    <x v="22"/>
    <x v="39"/>
    <n v="0"/>
  </r>
  <r>
    <s v="201112"/>
    <x v="7"/>
    <x v="2"/>
    <x v="3"/>
    <x v="22"/>
    <x v="19"/>
    <n v="10021.73"/>
  </r>
  <r>
    <s v="200910"/>
    <x v="9"/>
    <x v="0"/>
    <x v="3"/>
    <x v="22"/>
    <x v="41"/>
    <n v="0"/>
  </r>
  <r>
    <s v="201104"/>
    <x v="4"/>
    <x v="2"/>
    <x v="3"/>
    <x v="22"/>
    <x v="2"/>
    <n v="828.38"/>
  </r>
  <r>
    <s v="201102"/>
    <x v="5"/>
    <x v="2"/>
    <x v="3"/>
    <x v="22"/>
    <x v="2"/>
    <n v="207.20000000000002"/>
  </r>
  <r>
    <s v="201111"/>
    <x v="2"/>
    <x v="2"/>
    <x v="3"/>
    <x v="22"/>
    <x v="25"/>
    <n v="1549.9"/>
  </r>
  <r>
    <s v="201006"/>
    <x v="10"/>
    <x v="1"/>
    <x v="3"/>
    <x v="22"/>
    <x v="25"/>
    <n v="0"/>
  </r>
  <r>
    <s v="201103"/>
    <x v="8"/>
    <x v="2"/>
    <x v="3"/>
    <x v="22"/>
    <x v="25"/>
    <n v="144.31"/>
  </r>
  <r>
    <s v="201004"/>
    <x v="4"/>
    <x v="1"/>
    <x v="3"/>
    <x v="22"/>
    <x v="25"/>
    <n v="0"/>
  </r>
  <r>
    <s v="201009"/>
    <x v="1"/>
    <x v="1"/>
    <x v="3"/>
    <x v="22"/>
    <x v="25"/>
    <n v="0"/>
  </r>
  <r>
    <s v="200901"/>
    <x v="6"/>
    <x v="0"/>
    <x v="3"/>
    <x v="22"/>
    <x v="18"/>
    <n v="689.2"/>
  </r>
  <r>
    <s v="200910"/>
    <x v="9"/>
    <x v="0"/>
    <x v="3"/>
    <x v="22"/>
    <x v="18"/>
    <n v="644.94000000000005"/>
  </r>
  <r>
    <s v="201004"/>
    <x v="4"/>
    <x v="1"/>
    <x v="3"/>
    <x v="22"/>
    <x v="18"/>
    <n v="614.72"/>
  </r>
  <r>
    <s v="201011"/>
    <x v="2"/>
    <x v="1"/>
    <x v="3"/>
    <x v="22"/>
    <x v="18"/>
    <n v="890.45"/>
  </r>
  <r>
    <s v="201108"/>
    <x v="11"/>
    <x v="2"/>
    <x v="3"/>
    <x v="22"/>
    <x v="18"/>
    <n v="1271.1200000000001"/>
  </r>
  <r>
    <s v="201112"/>
    <x v="7"/>
    <x v="2"/>
    <x v="3"/>
    <x v="22"/>
    <x v="48"/>
    <n v="0"/>
  </r>
  <r>
    <s v="201203"/>
    <x v="8"/>
    <x v="3"/>
    <x v="3"/>
    <x v="22"/>
    <x v="20"/>
    <n v="-235673.63"/>
  </r>
  <r>
    <s v="200901"/>
    <x v="6"/>
    <x v="0"/>
    <x v="3"/>
    <x v="22"/>
    <x v="20"/>
    <n v="1622.7"/>
  </r>
  <r>
    <s v="201001"/>
    <x v="6"/>
    <x v="1"/>
    <x v="3"/>
    <x v="22"/>
    <x v="20"/>
    <n v="34814.080000000002"/>
  </r>
  <r>
    <s v="201205"/>
    <x v="0"/>
    <x v="3"/>
    <x v="3"/>
    <x v="22"/>
    <x v="20"/>
    <n v="41874.92"/>
  </r>
  <r>
    <s v="201106"/>
    <x v="10"/>
    <x v="2"/>
    <x v="3"/>
    <x v="22"/>
    <x v="20"/>
    <n v="33165.26"/>
  </r>
  <r>
    <s v="201002"/>
    <x v="5"/>
    <x v="1"/>
    <x v="3"/>
    <x v="22"/>
    <x v="32"/>
    <n v="0"/>
  </r>
  <r>
    <s v="201010"/>
    <x v="9"/>
    <x v="1"/>
    <x v="3"/>
    <x v="22"/>
    <x v="32"/>
    <n v="2123.02"/>
  </r>
  <r>
    <s v="200907"/>
    <x v="3"/>
    <x v="0"/>
    <x v="3"/>
    <x v="22"/>
    <x v="32"/>
    <n v="0"/>
  </r>
  <r>
    <s v="201003"/>
    <x v="8"/>
    <x v="1"/>
    <x v="3"/>
    <x v="22"/>
    <x v="32"/>
    <n v="837.88"/>
  </r>
  <r>
    <s v="200912"/>
    <x v="7"/>
    <x v="0"/>
    <x v="3"/>
    <x v="22"/>
    <x v="21"/>
    <n v="6715"/>
  </r>
  <r>
    <s v="201002"/>
    <x v="5"/>
    <x v="1"/>
    <x v="3"/>
    <x v="22"/>
    <x v="21"/>
    <n v="0"/>
  </r>
  <r>
    <s v="201109"/>
    <x v="1"/>
    <x v="2"/>
    <x v="3"/>
    <x v="22"/>
    <x v="21"/>
    <n v="6655.55"/>
  </r>
  <r>
    <s v="201204"/>
    <x v="4"/>
    <x v="3"/>
    <x v="3"/>
    <x v="22"/>
    <x v="21"/>
    <n v="-9845.58"/>
  </r>
  <r>
    <s v="201103"/>
    <x v="8"/>
    <x v="2"/>
    <x v="3"/>
    <x v="22"/>
    <x v="9"/>
    <n v="901.47"/>
  </r>
  <r>
    <s v="200904"/>
    <x v="4"/>
    <x v="0"/>
    <x v="3"/>
    <x v="22"/>
    <x v="9"/>
    <n v="807.43000000000006"/>
  </r>
  <r>
    <s v="201003"/>
    <x v="8"/>
    <x v="1"/>
    <x v="3"/>
    <x v="22"/>
    <x v="24"/>
    <n v="888.55000000000007"/>
  </r>
  <r>
    <s v="201106"/>
    <x v="10"/>
    <x v="2"/>
    <x v="3"/>
    <x v="22"/>
    <x v="11"/>
    <n v="19693.650000000001"/>
  </r>
  <r>
    <s v="201007"/>
    <x v="3"/>
    <x v="1"/>
    <x v="3"/>
    <x v="22"/>
    <x v="11"/>
    <n v="8336.36"/>
  </r>
  <r>
    <s v="200912"/>
    <x v="7"/>
    <x v="0"/>
    <x v="3"/>
    <x v="22"/>
    <x v="11"/>
    <n v="33267.79"/>
  </r>
  <r>
    <s v="200908"/>
    <x v="11"/>
    <x v="0"/>
    <x v="3"/>
    <x v="22"/>
    <x v="11"/>
    <n v="41412.01"/>
  </r>
  <r>
    <s v="201005"/>
    <x v="0"/>
    <x v="1"/>
    <x v="3"/>
    <x v="22"/>
    <x v="12"/>
    <n v="1868.15"/>
  </r>
  <r>
    <s v="200912"/>
    <x v="7"/>
    <x v="0"/>
    <x v="3"/>
    <x v="22"/>
    <x v="12"/>
    <n v="285"/>
  </r>
  <r>
    <s v="201009"/>
    <x v="1"/>
    <x v="1"/>
    <x v="3"/>
    <x v="22"/>
    <x v="12"/>
    <n v="824.80000000000007"/>
  </r>
  <r>
    <s v="201107"/>
    <x v="3"/>
    <x v="2"/>
    <x v="3"/>
    <x v="22"/>
    <x v="12"/>
    <n v="3812.55"/>
  </r>
  <r>
    <s v="200911"/>
    <x v="2"/>
    <x v="0"/>
    <x v="3"/>
    <x v="22"/>
    <x v="12"/>
    <n v="898.2"/>
  </r>
  <r>
    <s v="200901"/>
    <x v="6"/>
    <x v="0"/>
    <x v="3"/>
    <x v="22"/>
    <x v="12"/>
    <n v="240"/>
  </r>
  <r>
    <s v="201108"/>
    <x v="11"/>
    <x v="2"/>
    <x v="3"/>
    <x v="22"/>
    <x v="13"/>
    <n v="1690.1200000000001"/>
  </r>
  <r>
    <s v="200901"/>
    <x v="6"/>
    <x v="0"/>
    <x v="3"/>
    <x v="22"/>
    <x v="13"/>
    <n v="554.30000000000007"/>
  </r>
  <r>
    <s v="201008"/>
    <x v="11"/>
    <x v="1"/>
    <x v="3"/>
    <x v="22"/>
    <x v="13"/>
    <n v="1154.1400000000001"/>
  </r>
  <r>
    <s v="200911"/>
    <x v="2"/>
    <x v="0"/>
    <x v="3"/>
    <x v="22"/>
    <x v="13"/>
    <n v="46.230000000000004"/>
  </r>
  <r>
    <s v="201202"/>
    <x v="5"/>
    <x v="3"/>
    <x v="3"/>
    <x v="22"/>
    <x v="13"/>
    <n v="-17682.100000000002"/>
  </r>
  <r>
    <s v="201104"/>
    <x v="4"/>
    <x v="2"/>
    <x v="3"/>
    <x v="22"/>
    <x v="0"/>
    <n v="1328.4"/>
  </r>
  <r>
    <s v="200904"/>
    <x v="4"/>
    <x v="0"/>
    <x v="3"/>
    <x v="22"/>
    <x v="0"/>
    <n v="1725.8500000000001"/>
  </r>
  <r>
    <s v="200909"/>
    <x v="1"/>
    <x v="0"/>
    <x v="3"/>
    <x v="22"/>
    <x v="39"/>
    <n v="0"/>
  </r>
  <r>
    <s v="200908"/>
    <x v="11"/>
    <x v="0"/>
    <x v="3"/>
    <x v="22"/>
    <x v="39"/>
    <n v="92.13"/>
  </r>
  <r>
    <s v="201201"/>
    <x v="6"/>
    <x v="3"/>
    <x v="3"/>
    <x v="22"/>
    <x v="19"/>
    <n v="2489.48"/>
  </r>
  <r>
    <s v="200911"/>
    <x v="2"/>
    <x v="0"/>
    <x v="3"/>
    <x v="22"/>
    <x v="19"/>
    <n v="4261.1000000000004"/>
  </r>
  <r>
    <s v="201006"/>
    <x v="10"/>
    <x v="1"/>
    <x v="3"/>
    <x v="22"/>
    <x v="19"/>
    <n v="6868.39"/>
  </r>
  <r>
    <s v="200903"/>
    <x v="8"/>
    <x v="0"/>
    <x v="3"/>
    <x v="22"/>
    <x v="19"/>
    <n v="4360.55"/>
  </r>
  <r>
    <s v="201203"/>
    <x v="8"/>
    <x v="3"/>
    <x v="3"/>
    <x v="22"/>
    <x v="19"/>
    <n v="7254.1500000000005"/>
  </r>
  <r>
    <s v="200912"/>
    <x v="7"/>
    <x v="0"/>
    <x v="3"/>
    <x v="22"/>
    <x v="41"/>
    <n v="0"/>
  </r>
  <r>
    <s v="200908"/>
    <x v="11"/>
    <x v="0"/>
    <x v="3"/>
    <x v="22"/>
    <x v="41"/>
    <n v="1870.68"/>
  </r>
  <r>
    <s v="201011"/>
    <x v="2"/>
    <x v="1"/>
    <x v="3"/>
    <x v="22"/>
    <x v="41"/>
    <n v="0"/>
  </r>
  <r>
    <s v="200911"/>
    <x v="2"/>
    <x v="0"/>
    <x v="3"/>
    <x v="22"/>
    <x v="41"/>
    <n v="0"/>
  </r>
  <r>
    <s v="201009"/>
    <x v="1"/>
    <x v="1"/>
    <x v="3"/>
    <x v="22"/>
    <x v="2"/>
    <n v="675.71"/>
  </r>
  <r>
    <s v="200910"/>
    <x v="9"/>
    <x v="0"/>
    <x v="3"/>
    <x v="22"/>
    <x v="2"/>
    <n v="4507.6000000000004"/>
  </r>
  <r>
    <s v="201007"/>
    <x v="3"/>
    <x v="1"/>
    <x v="3"/>
    <x v="22"/>
    <x v="2"/>
    <n v="193.06"/>
  </r>
  <r>
    <s v="201110"/>
    <x v="9"/>
    <x v="2"/>
    <x v="3"/>
    <x v="22"/>
    <x v="3"/>
    <n v="0"/>
  </r>
  <r>
    <s v="201109"/>
    <x v="1"/>
    <x v="2"/>
    <x v="3"/>
    <x v="22"/>
    <x v="3"/>
    <n v="758"/>
  </r>
  <r>
    <s v="201111"/>
    <x v="2"/>
    <x v="2"/>
    <x v="3"/>
    <x v="22"/>
    <x v="3"/>
    <n v="0"/>
  </r>
  <r>
    <s v="201204"/>
    <x v="4"/>
    <x v="3"/>
    <x v="3"/>
    <x v="22"/>
    <x v="3"/>
    <n v="0"/>
  </r>
  <r>
    <s v="201106"/>
    <x v="10"/>
    <x v="2"/>
    <x v="3"/>
    <x v="22"/>
    <x v="3"/>
    <n v="0"/>
  </r>
  <r>
    <s v="200903"/>
    <x v="8"/>
    <x v="0"/>
    <x v="3"/>
    <x v="22"/>
    <x v="25"/>
    <n v="578.88"/>
  </r>
  <r>
    <s v="200909"/>
    <x v="1"/>
    <x v="0"/>
    <x v="3"/>
    <x v="22"/>
    <x v="25"/>
    <n v="0"/>
  </r>
  <r>
    <s v="201011"/>
    <x v="2"/>
    <x v="1"/>
    <x v="3"/>
    <x v="22"/>
    <x v="25"/>
    <n v="0"/>
  </r>
  <r>
    <s v="201110"/>
    <x v="9"/>
    <x v="2"/>
    <x v="3"/>
    <x v="22"/>
    <x v="25"/>
    <n v="448.11"/>
  </r>
  <r>
    <s v="201205"/>
    <x v="0"/>
    <x v="3"/>
    <x v="3"/>
    <x v="22"/>
    <x v="25"/>
    <n v="0"/>
  </r>
  <r>
    <s v="201012"/>
    <x v="7"/>
    <x v="1"/>
    <x v="3"/>
    <x v="22"/>
    <x v="25"/>
    <n v="257.7"/>
  </r>
  <r>
    <s v="201007"/>
    <x v="3"/>
    <x v="1"/>
    <x v="3"/>
    <x v="22"/>
    <x v="25"/>
    <n v="136.47999999999999"/>
  </r>
  <r>
    <s v="201205"/>
    <x v="0"/>
    <x v="3"/>
    <x v="3"/>
    <x v="22"/>
    <x v="53"/>
    <n v="0"/>
  </r>
  <r>
    <s v="201203"/>
    <x v="8"/>
    <x v="3"/>
    <x v="3"/>
    <x v="22"/>
    <x v="53"/>
    <n v="0"/>
  </r>
  <r>
    <s v="201012"/>
    <x v="7"/>
    <x v="1"/>
    <x v="3"/>
    <x v="22"/>
    <x v="18"/>
    <n v="1241.57"/>
  </r>
  <r>
    <s v="201003"/>
    <x v="8"/>
    <x v="1"/>
    <x v="3"/>
    <x v="22"/>
    <x v="18"/>
    <n v="144.64000000000001"/>
  </r>
  <r>
    <s v="201109"/>
    <x v="1"/>
    <x v="2"/>
    <x v="3"/>
    <x v="22"/>
    <x v="48"/>
    <n v="0"/>
  </r>
  <r>
    <s v="201110"/>
    <x v="9"/>
    <x v="2"/>
    <x v="3"/>
    <x v="22"/>
    <x v="48"/>
    <n v="0"/>
  </r>
  <r>
    <s v="200909"/>
    <x v="1"/>
    <x v="0"/>
    <x v="3"/>
    <x v="22"/>
    <x v="20"/>
    <n v="4729.1400000000003"/>
  </r>
  <r>
    <s v="200908"/>
    <x v="11"/>
    <x v="0"/>
    <x v="3"/>
    <x v="22"/>
    <x v="20"/>
    <n v="51989.79"/>
  </r>
  <r>
    <s v="201104"/>
    <x v="4"/>
    <x v="2"/>
    <x v="3"/>
    <x v="22"/>
    <x v="20"/>
    <n v="35314.44"/>
  </r>
  <r>
    <s v="201007"/>
    <x v="3"/>
    <x v="1"/>
    <x v="3"/>
    <x v="22"/>
    <x v="20"/>
    <n v="3238.69"/>
  </r>
  <r>
    <s v="201002"/>
    <x v="5"/>
    <x v="1"/>
    <x v="3"/>
    <x v="22"/>
    <x v="20"/>
    <n v="12599.99"/>
  </r>
  <r>
    <s v="201107"/>
    <x v="3"/>
    <x v="2"/>
    <x v="3"/>
    <x v="22"/>
    <x v="32"/>
    <n v="0"/>
  </r>
  <r>
    <s v="201202"/>
    <x v="5"/>
    <x v="3"/>
    <x v="3"/>
    <x v="22"/>
    <x v="32"/>
    <n v="220.5"/>
  </r>
  <r>
    <s v="200903"/>
    <x v="8"/>
    <x v="0"/>
    <x v="3"/>
    <x v="22"/>
    <x v="32"/>
    <n v="0"/>
  </r>
  <r>
    <s v="200901"/>
    <x v="6"/>
    <x v="0"/>
    <x v="3"/>
    <x v="22"/>
    <x v="32"/>
    <n v="0"/>
  </r>
  <r>
    <s v="201105"/>
    <x v="0"/>
    <x v="2"/>
    <x v="3"/>
    <x v="22"/>
    <x v="32"/>
    <n v="0"/>
  </r>
  <r>
    <s v="201004"/>
    <x v="4"/>
    <x v="1"/>
    <x v="3"/>
    <x v="22"/>
    <x v="32"/>
    <n v="418.94"/>
  </r>
  <r>
    <s v="201007"/>
    <x v="3"/>
    <x v="1"/>
    <x v="3"/>
    <x v="22"/>
    <x v="32"/>
    <n v="0"/>
  </r>
  <r>
    <s v="200902"/>
    <x v="5"/>
    <x v="0"/>
    <x v="3"/>
    <x v="22"/>
    <x v="32"/>
    <n v="0"/>
  </r>
  <r>
    <s v="201104"/>
    <x v="4"/>
    <x v="2"/>
    <x v="3"/>
    <x v="22"/>
    <x v="32"/>
    <n v="1943.16"/>
  </r>
  <r>
    <s v="201112"/>
    <x v="7"/>
    <x v="2"/>
    <x v="3"/>
    <x v="22"/>
    <x v="21"/>
    <n v="241745.68"/>
  </r>
  <r>
    <s v="201203"/>
    <x v="8"/>
    <x v="3"/>
    <x v="3"/>
    <x v="22"/>
    <x v="21"/>
    <n v="242267.92"/>
  </r>
  <r>
    <s v="201110"/>
    <x v="9"/>
    <x v="2"/>
    <x v="3"/>
    <x v="22"/>
    <x v="21"/>
    <n v="4073.42"/>
  </r>
  <r>
    <s v="200901"/>
    <x v="6"/>
    <x v="0"/>
    <x v="3"/>
    <x v="22"/>
    <x v="9"/>
    <n v="356.34000000000003"/>
  </r>
  <r>
    <s v="201008"/>
    <x v="11"/>
    <x v="1"/>
    <x v="3"/>
    <x v="22"/>
    <x v="9"/>
    <n v="1808.8"/>
  </r>
  <r>
    <s v="200903"/>
    <x v="8"/>
    <x v="0"/>
    <x v="3"/>
    <x v="22"/>
    <x v="9"/>
    <n v="478.92"/>
  </r>
  <r>
    <s v="201102"/>
    <x v="5"/>
    <x v="2"/>
    <x v="3"/>
    <x v="22"/>
    <x v="9"/>
    <n v="721.58"/>
  </r>
  <r>
    <s v="201012"/>
    <x v="7"/>
    <x v="1"/>
    <x v="3"/>
    <x v="22"/>
    <x v="9"/>
    <n v="1954.83"/>
  </r>
  <r>
    <s v="201003"/>
    <x v="8"/>
    <x v="1"/>
    <x v="3"/>
    <x v="22"/>
    <x v="9"/>
    <n v="1871.51"/>
  </r>
  <r>
    <s v="201110"/>
    <x v="9"/>
    <x v="2"/>
    <x v="3"/>
    <x v="22"/>
    <x v="24"/>
    <n v="177.16"/>
  </r>
  <r>
    <s v="201203"/>
    <x v="8"/>
    <x v="3"/>
    <x v="3"/>
    <x v="22"/>
    <x v="24"/>
    <n v="0"/>
  </r>
  <r>
    <s v="200906"/>
    <x v="10"/>
    <x v="0"/>
    <x v="3"/>
    <x v="22"/>
    <x v="24"/>
    <n v="0"/>
  </r>
  <r>
    <s v="201205"/>
    <x v="0"/>
    <x v="3"/>
    <x v="3"/>
    <x v="22"/>
    <x v="24"/>
    <n v="2172.91"/>
  </r>
  <r>
    <s v="201204"/>
    <x v="4"/>
    <x v="3"/>
    <x v="3"/>
    <x v="22"/>
    <x v="24"/>
    <n v="0"/>
  </r>
  <r>
    <s v="201008"/>
    <x v="11"/>
    <x v="1"/>
    <x v="3"/>
    <x v="22"/>
    <x v="24"/>
    <n v="224.58"/>
  </r>
  <r>
    <s v="200903"/>
    <x v="8"/>
    <x v="0"/>
    <x v="3"/>
    <x v="22"/>
    <x v="24"/>
    <n v="719.1"/>
  </r>
  <r>
    <s v="200905"/>
    <x v="0"/>
    <x v="0"/>
    <x v="3"/>
    <x v="22"/>
    <x v="24"/>
    <n v="373.95"/>
  </r>
  <r>
    <s v="201012"/>
    <x v="7"/>
    <x v="1"/>
    <x v="3"/>
    <x v="22"/>
    <x v="11"/>
    <n v="19246.89"/>
  </r>
  <r>
    <s v="201101"/>
    <x v="6"/>
    <x v="2"/>
    <x v="3"/>
    <x v="22"/>
    <x v="11"/>
    <n v="16194.69"/>
  </r>
  <r>
    <s v="201004"/>
    <x v="4"/>
    <x v="1"/>
    <x v="3"/>
    <x v="22"/>
    <x v="11"/>
    <n v="15352.65"/>
  </r>
  <r>
    <s v="200901"/>
    <x v="6"/>
    <x v="0"/>
    <x v="3"/>
    <x v="22"/>
    <x v="11"/>
    <n v="6178.4000000000005"/>
  </r>
  <r>
    <s v="201010"/>
    <x v="9"/>
    <x v="1"/>
    <x v="3"/>
    <x v="22"/>
    <x v="12"/>
    <n v="1385.25"/>
  </r>
  <r>
    <s v="200910"/>
    <x v="9"/>
    <x v="0"/>
    <x v="3"/>
    <x v="22"/>
    <x v="12"/>
    <n v="318.75"/>
  </r>
  <r>
    <s v="201106"/>
    <x v="10"/>
    <x v="2"/>
    <x v="3"/>
    <x v="22"/>
    <x v="13"/>
    <n v="1660.57"/>
  </r>
  <r>
    <s v="201103"/>
    <x v="8"/>
    <x v="2"/>
    <x v="3"/>
    <x v="22"/>
    <x v="13"/>
    <n v="5376.78"/>
  </r>
  <r>
    <s v="201006"/>
    <x v="10"/>
    <x v="1"/>
    <x v="3"/>
    <x v="22"/>
    <x v="13"/>
    <n v="-2031.8400000000001"/>
  </r>
  <r>
    <s v="201012"/>
    <x v="7"/>
    <x v="1"/>
    <x v="3"/>
    <x v="23"/>
    <x v="0"/>
    <n v="2628.91"/>
  </r>
  <r>
    <s v="200910"/>
    <x v="9"/>
    <x v="0"/>
    <x v="3"/>
    <x v="23"/>
    <x v="0"/>
    <n v="3225.2000000000003"/>
  </r>
  <r>
    <s v="201109"/>
    <x v="1"/>
    <x v="2"/>
    <x v="3"/>
    <x v="23"/>
    <x v="0"/>
    <n v="5990.31"/>
  </r>
  <r>
    <s v="201005"/>
    <x v="0"/>
    <x v="1"/>
    <x v="3"/>
    <x v="23"/>
    <x v="0"/>
    <n v="2384.58"/>
  </r>
  <r>
    <s v="200904"/>
    <x v="4"/>
    <x v="0"/>
    <x v="3"/>
    <x v="23"/>
    <x v="0"/>
    <n v="2541.14"/>
  </r>
  <r>
    <s v="200908"/>
    <x v="11"/>
    <x v="0"/>
    <x v="3"/>
    <x v="23"/>
    <x v="0"/>
    <n v="1818.3700000000001"/>
  </r>
  <r>
    <s v="200906"/>
    <x v="10"/>
    <x v="0"/>
    <x v="3"/>
    <x v="23"/>
    <x v="0"/>
    <n v="1336.31"/>
  </r>
  <r>
    <s v="201202"/>
    <x v="5"/>
    <x v="3"/>
    <x v="3"/>
    <x v="23"/>
    <x v="19"/>
    <n v="5359.12"/>
  </r>
  <r>
    <s v="201201"/>
    <x v="6"/>
    <x v="3"/>
    <x v="3"/>
    <x v="23"/>
    <x v="19"/>
    <n v="3789"/>
  </r>
  <r>
    <s v="200910"/>
    <x v="9"/>
    <x v="0"/>
    <x v="3"/>
    <x v="23"/>
    <x v="19"/>
    <n v="13770.880000000001"/>
  </r>
  <r>
    <s v="201104"/>
    <x v="4"/>
    <x v="2"/>
    <x v="3"/>
    <x v="23"/>
    <x v="19"/>
    <n v="7932.28"/>
  </r>
  <r>
    <s v="201102"/>
    <x v="5"/>
    <x v="2"/>
    <x v="3"/>
    <x v="23"/>
    <x v="19"/>
    <n v="4841.38"/>
  </r>
  <r>
    <s v="201009"/>
    <x v="1"/>
    <x v="1"/>
    <x v="3"/>
    <x v="23"/>
    <x v="19"/>
    <n v="4573.9400000000005"/>
  </r>
  <r>
    <s v="201203"/>
    <x v="8"/>
    <x v="3"/>
    <x v="3"/>
    <x v="23"/>
    <x v="2"/>
    <n v="3543.62"/>
  </r>
  <r>
    <s v="200906"/>
    <x v="10"/>
    <x v="0"/>
    <x v="3"/>
    <x v="23"/>
    <x v="2"/>
    <n v="0"/>
  </r>
  <r>
    <s v="201109"/>
    <x v="1"/>
    <x v="2"/>
    <x v="3"/>
    <x v="23"/>
    <x v="2"/>
    <n v="0"/>
  </r>
  <r>
    <s v="200905"/>
    <x v="0"/>
    <x v="0"/>
    <x v="3"/>
    <x v="23"/>
    <x v="2"/>
    <n v="0"/>
  </r>
  <r>
    <s v="201010"/>
    <x v="9"/>
    <x v="1"/>
    <x v="3"/>
    <x v="23"/>
    <x v="25"/>
    <n v="7391.78"/>
  </r>
  <r>
    <s v="201111"/>
    <x v="2"/>
    <x v="2"/>
    <x v="3"/>
    <x v="23"/>
    <x v="25"/>
    <n v="21646.22"/>
  </r>
  <r>
    <s v="201110"/>
    <x v="9"/>
    <x v="2"/>
    <x v="3"/>
    <x v="23"/>
    <x v="25"/>
    <n v="12864.68"/>
  </r>
  <r>
    <s v="201012"/>
    <x v="7"/>
    <x v="1"/>
    <x v="3"/>
    <x v="23"/>
    <x v="25"/>
    <n v="1703.91"/>
  </r>
  <r>
    <s v="201006"/>
    <x v="10"/>
    <x v="1"/>
    <x v="3"/>
    <x v="23"/>
    <x v="31"/>
    <n v="0"/>
  </r>
  <r>
    <s v="200901"/>
    <x v="6"/>
    <x v="0"/>
    <x v="3"/>
    <x v="23"/>
    <x v="18"/>
    <n v="9124.36"/>
  </r>
  <r>
    <s v="201002"/>
    <x v="5"/>
    <x v="1"/>
    <x v="3"/>
    <x v="23"/>
    <x v="18"/>
    <n v="13714.92"/>
  </r>
  <r>
    <s v="201108"/>
    <x v="11"/>
    <x v="2"/>
    <x v="3"/>
    <x v="23"/>
    <x v="18"/>
    <n v="8963.49"/>
  </r>
  <r>
    <s v="201009"/>
    <x v="1"/>
    <x v="1"/>
    <x v="3"/>
    <x v="23"/>
    <x v="18"/>
    <n v="8656.26"/>
  </r>
  <r>
    <s v="201104"/>
    <x v="4"/>
    <x v="2"/>
    <x v="3"/>
    <x v="23"/>
    <x v="20"/>
    <n v="76947.77"/>
  </r>
  <r>
    <s v="201204"/>
    <x v="4"/>
    <x v="3"/>
    <x v="3"/>
    <x v="23"/>
    <x v="20"/>
    <n v="81819.83"/>
  </r>
  <r>
    <s v="201108"/>
    <x v="11"/>
    <x v="2"/>
    <x v="3"/>
    <x v="23"/>
    <x v="20"/>
    <n v="82619.850000000006"/>
  </r>
  <r>
    <s v="201005"/>
    <x v="0"/>
    <x v="1"/>
    <x v="3"/>
    <x v="23"/>
    <x v="20"/>
    <n v="17372.64"/>
  </r>
  <r>
    <s v="200906"/>
    <x v="10"/>
    <x v="0"/>
    <x v="3"/>
    <x v="23"/>
    <x v="20"/>
    <n v="63669.75"/>
  </r>
  <r>
    <s v="201106"/>
    <x v="10"/>
    <x v="2"/>
    <x v="3"/>
    <x v="23"/>
    <x v="20"/>
    <n v="45757.760000000002"/>
  </r>
  <r>
    <s v="201201"/>
    <x v="6"/>
    <x v="3"/>
    <x v="3"/>
    <x v="23"/>
    <x v="20"/>
    <n v="25227.350000000002"/>
  </r>
  <r>
    <s v="200908"/>
    <x v="11"/>
    <x v="0"/>
    <x v="3"/>
    <x v="23"/>
    <x v="55"/>
    <n v="0"/>
  </r>
  <r>
    <s v="200910"/>
    <x v="9"/>
    <x v="0"/>
    <x v="3"/>
    <x v="23"/>
    <x v="21"/>
    <n v="0"/>
  </r>
  <r>
    <s v="201108"/>
    <x v="11"/>
    <x v="2"/>
    <x v="3"/>
    <x v="23"/>
    <x v="21"/>
    <n v="1483.04"/>
  </r>
  <r>
    <s v="201112"/>
    <x v="7"/>
    <x v="2"/>
    <x v="3"/>
    <x v="23"/>
    <x v="21"/>
    <n v="0"/>
  </r>
  <r>
    <s v="201005"/>
    <x v="0"/>
    <x v="1"/>
    <x v="3"/>
    <x v="23"/>
    <x v="9"/>
    <n v="3415.4"/>
  </r>
  <r>
    <s v="201202"/>
    <x v="5"/>
    <x v="3"/>
    <x v="3"/>
    <x v="23"/>
    <x v="9"/>
    <n v="12405.73"/>
  </r>
  <r>
    <s v="201108"/>
    <x v="11"/>
    <x v="2"/>
    <x v="3"/>
    <x v="23"/>
    <x v="9"/>
    <n v="9328.4699999999993"/>
  </r>
  <r>
    <s v="200904"/>
    <x v="4"/>
    <x v="0"/>
    <x v="3"/>
    <x v="23"/>
    <x v="9"/>
    <n v="8962.7199999999993"/>
  </r>
  <r>
    <s v="201009"/>
    <x v="1"/>
    <x v="1"/>
    <x v="3"/>
    <x v="23"/>
    <x v="24"/>
    <n v="3840.07"/>
  </r>
  <r>
    <s v="200906"/>
    <x v="10"/>
    <x v="0"/>
    <x v="3"/>
    <x v="23"/>
    <x v="24"/>
    <n v="2017.23"/>
  </r>
  <r>
    <s v="201005"/>
    <x v="0"/>
    <x v="1"/>
    <x v="3"/>
    <x v="23"/>
    <x v="24"/>
    <n v="3384.09"/>
  </r>
  <r>
    <s v="201204"/>
    <x v="4"/>
    <x v="3"/>
    <x v="3"/>
    <x v="23"/>
    <x v="24"/>
    <n v="5382.83"/>
  </r>
  <r>
    <s v="201004"/>
    <x v="4"/>
    <x v="1"/>
    <x v="3"/>
    <x v="23"/>
    <x v="11"/>
    <n v="23451.200000000001"/>
  </r>
  <r>
    <s v="201001"/>
    <x v="6"/>
    <x v="1"/>
    <x v="3"/>
    <x v="23"/>
    <x v="11"/>
    <n v="57392.81"/>
  </r>
  <r>
    <s v="201104"/>
    <x v="4"/>
    <x v="2"/>
    <x v="3"/>
    <x v="23"/>
    <x v="11"/>
    <n v="34297.86"/>
  </r>
  <r>
    <s v="201012"/>
    <x v="7"/>
    <x v="1"/>
    <x v="3"/>
    <x v="23"/>
    <x v="11"/>
    <n v="30865.21"/>
  </r>
  <r>
    <s v="201107"/>
    <x v="3"/>
    <x v="2"/>
    <x v="3"/>
    <x v="23"/>
    <x v="11"/>
    <n v="48516.91"/>
  </r>
  <r>
    <s v="201204"/>
    <x v="4"/>
    <x v="3"/>
    <x v="3"/>
    <x v="23"/>
    <x v="12"/>
    <n v="1390"/>
  </r>
  <r>
    <s v="201011"/>
    <x v="2"/>
    <x v="1"/>
    <x v="3"/>
    <x v="23"/>
    <x v="12"/>
    <n v="9799.7000000000007"/>
  </r>
  <r>
    <s v="200902"/>
    <x v="5"/>
    <x v="0"/>
    <x v="3"/>
    <x v="23"/>
    <x v="12"/>
    <n v="7042.9000000000005"/>
  </r>
  <r>
    <s v="201203"/>
    <x v="8"/>
    <x v="3"/>
    <x v="3"/>
    <x v="23"/>
    <x v="12"/>
    <n v="13951.25"/>
  </r>
  <r>
    <s v="201103"/>
    <x v="8"/>
    <x v="2"/>
    <x v="3"/>
    <x v="23"/>
    <x v="12"/>
    <n v="4471.95"/>
  </r>
  <r>
    <s v="201002"/>
    <x v="5"/>
    <x v="1"/>
    <x v="3"/>
    <x v="23"/>
    <x v="12"/>
    <n v="4494.9000000000005"/>
  </r>
  <r>
    <s v="200904"/>
    <x v="4"/>
    <x v="0"/>
    <x v="3"/>
    <x v="23"/>
    <x v="12"/>
    <n v="10662.45"/>
  </r>
  <r>
    <s v="201010"/>
    <x v="9"/>
    <x v="1"/>
    <x v="3"/>
    <x v="23"/>
    <x v="13"/>
    <n v="-48324.24"/>
  </r>
  <r>
    <s v="201006"/>
    <x v="10"/>
    <x v="1"/>
    <x v="3"/>
    <x v="23"/>
    <x v="13"/>
    <n v="2443.2400000000002"/>
  </r>
  <r>
    <s v="201204"/>
    <x v="4"/>
    <x v="3"/>
    <x v="3"/>
    <x v="23"/>
    <x v="13"/>
    <n v="-10385.51"/>
  </r>
  <r>
    <s v="201003"/>
    <x v="8"/>
    <x v="1"/>
    <x v="3"/>
    <x v="23"/>
    <x v="13"/>
    <n v="13463.11"/>
  </r>
  <r>
    <s v="201008"/>
    <x v="11"/>
    <x v="1"/>
    <x v="3"/>
    <x v="23"/>
    <x v="13"/>
    <n v="32518.87"/>
  </r>
  <r>
    <s v="201205"/>
    <x v="0"/>
    <x v="3"/>
    <x v="3"/>
    <x v="23"/>
    <x v="13"/>
    <n v="6122.4000000000005"/>
  </r>
  <r>
    <s v="201110"/>
    <x v="9"/>
    <x v="2"/>
    <x v="3"/>
    <x v="23"/>
    <x v="13"/>
    <n v="-5274.66"/>
  </r>
  <r>
    <s v="201012"/>
    <x v="7"/>
    <x v="1"/>
    <x v="3"/>
    <x v="23"/>
    <x v="13"/>
    <n v="-889.46"/>
  </r>
  <r>
    <s v="200907"/>
    <x v="3"/>
    <x v="0"/>
    <x v="3"/>
    <x v="23"/>
    <x v="0"/>
    <n v="2280"/>
  </r>
  <r>
    <s v="201101"/>
    <x v="6"/>
    <x v="2"/>
    <x v="3"/>
    <x v="23"/>
    <x v="0"/>
    <n v="2724.75"/>
  </r>
  <r>
    <s v="200909"/>
    <x v="1"/>
    <x v="0"/>
    <x v="3"/>
    <x v="23"/>
    <x v="0"/>
    <n v="2044.46"/>
  </r>
  <r>
    <s v="201109"/>
    <x v="1"/>
    <x v="2"/>
    <x v="3"/>
    <x v="23"/>
    <x v="19"/>
    <n v="7422.6"/>
  </r>
  <r>
    <s v="201105"/>
    <x v="0"/>
    <x v="2"/>
    <x v="3"/>
    <x v="23"/>
    <x v="19"/>
    <n v="6045.8"/>
  </r>
  <r>
    <s v="201204"/>
    <x v="4"/>
    <x v="3"/>
    <x v="3"/>
    <x v="23"/>
    <x v="19"/>
    <n v="4977.46"/>
  </r>
  <r>
    <s v="200907"/>
    <x v="3"/>
    <x v="0"/>
    <x v="3"/>
    <x v="23"/>
    <x v="19"/>
    <n v="4667.78"/>
  </r>
  <r>
    <s v="201011"/>
    <x v="2"/>
    <x v="1"/>
    <x v="3"/>
    <x v="23"/>
    <x v="41"/>
    <n v="0"/>
  </r>
  <r>
    <s v="201006"/>
    <x v="10"/>
    <x v="1"/>
    <x v="3"/>
    <x v="23"/>
    <x v="2"/>
    <n v="162.19"/>
  </r>
  <r>
    <s v="200912"/>
    <x v="7"/>
    <x v="0"/>
    <x v="3"/>
    <x v="23"/>
    <x v="2"/>
    <n v="0"/>
  </r>
  <r>
    <s v="201008"/>
    <x v="11"/>
    <x v="1"/>
    <x v="3"/>
    <x v="23"/>
    <x v="2"/>
    <n v="4646.93"/>
  </r>
  <r>
    <s v="200908"/>
    <x v="11"/>
    <x v="0"/>
    <x v="3"/>
    <x v="23"/>
    <x v="2"/>
    <n v="1472.23"/>
  </r>
  <r>
    <s v="201101"/>
    <x v="6"/>
    <x v="2"/>
    <x v="3"/>
    <x v="23"/>
    <x v="25"/>
    <n v="730.78"/>
  </r>
  <r>
    <s v="201201"/>
    <x v="6"/>
    <x v="3"/>
    <x v="3"/>
    <x v="23"/>
    <x v="25"/>
    <n v="5945.82"/>
  </r>
  <r>
    <s v="200907"/>
    <x v="3"/>
    <x v="0"/>
    <x v="3"/>
    <x v="23"/>
    <x v="25"/>
    <n v="2018.92"/>
  </r>
  <r>
    <s v="200912"/>
    <x v="7"/>
    <x v="0"/>
    <x v="3"/>
    <x v="23"/>
    <x v="25"/>
    <n v="2388.5500000000002"/>
  </r>
  <r>
    <s v="201004"/>
    <x v="4"/>
    <x v="1"/>
    <x v="3"/>
    <x v="23"/>
    <x v="31"/>
    <n v="0"/>
  </r>
  <r>
    <s v="201007"/>
    <x v="3"/>
    <x v="1"/>
    <x v="3"/>
    <x v="23"/>
    <x v="31"/>
    <n v="0"/>
  </r>
  <r>
    <s v="201109"/>
    <x v="1"/>
    <x v="2"/>
    <x v="3"/>
    <x v="23"/>
    <x v="53"/>
    <n v="255.84"/>
  </r>
  <r>
    <s v="201012"/>
    <x v="7"/>
    <x v="1"/>
    <x v="3"/>
    <x v="23"/>
    <x v="18"/>
    <n v="15843.54"/>
  </r>
  <r>
    <s v="201205"/>
    <x v="0"/>
    <x v="3"/>
    <x v="3"/>
    <x v="23"/>
    <x v="18"/>
    <n v="15913.33"/>
  </r>
  <r>
    <s v="201004"/>
    <x v="4"/>
    <x v="1"/>
    <x v="3"/>
    <x v="23"/>
    <x v="18"/>
    <n v="17115.5"/>
  </r>
  <r>
    <s v="200902"/>
    <x v="5"/>
    <x v="0"/>
    <x v="3"/>
    <x v="23"/>
    <x v="18"/>
    <n v="13697.17"/>
  </r>
  <r>
    <s v="201112"/>
    <x v="7"/>
    <x v="2"/>
    <x v="3"/>
    <x v="23"/>
    <x v="48"/>
    <n v="0"/>
  </r>
  <r>
    <s v="201102"/>
    <x v="5"/>
    <x v="2"/>
    <x v="3"/>
    <x v="23"/>
    <x v="20"/>
    <n v="71390.64"/>
  </r>
  <r>
    <s v="201111"/>
    <x v="2"/>
    <x v="2"/>
    <x v="3"/>
    <x v="23"/>
    <x v="20"/>
    <n v="67701.69"/>
  </r>
  <r>
    <s v="201004"/>
    <x v="4"/>
    <x v="1"/>
    <x v="3"/>
    <x v="23"/>
    <x v="20"/>
    <n v="51863.76"/>
  </r>
  <r>
    <s v="200901"/>
    <x v="6"/>
    <x v="0"/>
    <x v="3"/>
    <x v="23"/>
    <x v="20"/>
    <n v="47486.270000000004"/>
  </r>
  <r>
    <s v="201110"/>
    <x v="9"/>
    <x v="2"/>
    <x v="3"/>
    <x v="23"/>
    <x v="21"/>
    <n v="0"/>
  </r>
  <r>
    <s v="200906"/>
    <x v="10"/>
    <x v="0"/>
    <x v="3"/>
    <x v="23"/>
    <x v="21"/>
    <n v="0"/>
  </r>
  <r>
    <s v="200909"/>
    <x v="1"/>
    <x v="0"/>
    <x v="3"/>
    <x v="23"/>
    <x v="21"/>
    <n v="0"/>
  </r>
  <r>
    <s v="200903"/>
    <x v="8"/>
    <x v="0"/>
    <x v="3"/>
    <x v="23"/>
    <x v="9"/>
    <n v="3666.16"/>
  </r>
  <r>
    <s v="200911"/>
    <x v="2"/>
    <x v="0"/>
    <x v="3"/>
    <x v="23"/>
    <x v="9"/>
    <n v="7177.1"/>
  </r>
  <r>
    <s v="201103"/>
    <x v="8"/>
    <x v="2"/>
    <x v="3"/>
    <x v="23"/>
    <x v="9"/>
    <n v="7692.76"/>
  </r>
  <r>
    <s v="201003"/>
    <x v="8"/>
    <x v="1"/>
    <x v="3"/>
    <x v="23"/>
    <x v="9"/>
    <n v="5200.3"/>
  </r>
  <r>
    <s v="201101"/>
    <x v="6"/>
    <x v="2"/>
    <x v="3"/>
    <x v="23"/>
    <x v="9"/>
    <n v="4468.53"/>
  </r>
  <r>
    <s v="201110"/>
    <x v="9"/>
    <x v="2"/>
    <x v="3"/>
    <x v="23"/>
    <x v="9"/>
    <n v="4626.84"/>
  </r>
  <r>
    <s v="200912"/>
    <x v="7"/>
    <x v="0"/>
    <x v="3"/>
    <x v="23"/>
    <x v="24"/>
    <n v="2581.0300000000002"/>
  </r>
  <r>
    <s v="201003"/>
    <x v="8"/>
    <x v="1"/>
    <x v="3"/>
    <x v="23"/>
    <x v="24"/>
    <n v="6807.97"/>
  </r>
  <r>
    <s v="201102"/>
    <x v="5"/>
    <x v="2"/>
    <x v="3"/>
    <x v="23"/>
    <x v="24"/>
    <n v="5171.58"/>
  </r>
  <r>
    <s v="201105"/>
    <x v="0"/>
    <x v="2"/>
    <x v="3"/>
    <x v="23"/>
    <x v="24"/>
    <n v="13013.85"/>
  </r>
  <r>
    <s v="201202"/>
    <x v="5"/>
    <x v="3"/>
    <x v="3"/>
    <x v="23"/>
    <x v="24"/>
    <n v="6044.8"/>
  </r>
  <r>
    <s v="201111"/>
    <x v="2"/>
    <x v="2"/>
    <x v="3"/>
    <x v="23"/>
    <x v="11"/>
    <n v="67444.040000000008"/>
  </r>
  <r>
    <s v="201011"/>
    <x v="2"/>
    <x v="1"/>
    <x v="3"/>
    <x v="23"/>
    <x v="11"/>
    <n v="49370.05"/>
  </r>
  <r>
    <s v="200901"/>
    <x v="6"/>
    <x v="0"/>
    <x v="3"/>
    <x v="23"/>
    <x v="11"/>
    <n v="51908.43"/>
  </r>
  <r>
    <s v="200904"/>
    <x v="4"/>
    <x v="0"/>
    <x v="3"/>
    <x v="23"/>
    <x v="11"/>
    <n v="101676.16"/>
  </r>
  <r>
    <s v="201109"/>
    <x v="1"/>
    <x v="2"/>
    <x v="3"/>
    <x v="23"/>
    <x v="11"/>
    <n v="74667.680000000008"/>
  </r>
  <r>
    <s v="201103"/>
    <x v="8"/>
    <x v="2"/>
    <x v="3"/>
    <x v="23"/>
    <x v="11"/>
    <n v="86878.92"/>
  </r>
  <r>
    <s v="201110"/>
    <x v="9"/>
    <x v="2"/>
    <x v="3"/>
    <x v="23"/>
    <x v="12"/>
    <n v="10103.300000000001"/>
  </r>
  <r>
    <s v="200910"/>
    <x v="9"/>
    <x v="0"/>
    <x v="3"/>
    <x v="23"/>
    <x v="12"/>
    <n v="1958.9"/>
  </r>
  <r>
    <s v="201003"/>
    <x v="8"/>
    <x v="1"/>
    <x v="3"/>
    <x v="23"/>
    <x v="12"/>
    <n v="8801.25"/>
  </r>
  <r>
    <s v="200912"/>
    <x v="7"/>
    <x v="0"/>
    <x v="3"/>
    <x v="23"/>
    <x v="0"/>
    <n v="2556.4"/>
  </r>
  <r>
    <s v="201009"/>
    <x v="1"/>
    <x v="1"/>
    <x v="3"/>
    <x v="23"/>
    <x v="0"/>
    <n v="3691.79"/>
  </r>
  <r>
    <s v="201105"/>
    <x v="0"/>
    <x v="2"/>
    <x v="3"/>
    <x v="23"/>
    <x v="0"/>
    <n v="4759.88"/>
  </r>
  <r>
    <s v="200905"/>
    <x v="0"/>
    <x v="0"/>
    <x v="3"/>
    <x v="23"/>
    <x v="0"/>
    <n v="3086.78"/>
  </r>
  <r>
    <s v="201006"/>
    <x v="10"/>
    <x v="1"/>
    <x v="3"/>
    <x v="23"/>
    <x v="0"/>
    <n v="5421.55"/>
  </r>
  <r>
    <s v="201002"/>
    <x v="5"/>
    <x v="1"/>
    <x v="3"/>
    <x v="23"/>
    <x v="0"/>
    <n v="2482.79"/>
  </r>
  <r>
    <s v="201205"/>
    <x v="0"/>
    <x v="3"/>
    <x v="3"/>
    <x v="23"/>
    <x v="0"/>
    <n v="2002.72"/>
  </r>
  <r>
    <s v="201204"/>
    <x v="4"/>
    <x v="3"/>
    <x v="3"/>
    <x v="23"/>
    <x v="0"/>
    <n v="4933.88"/>
  </r>
  <r>
    <s v="200903"/>
    <x v="8"/>
    <x v="0"/>
    <x v="3"/>
    <x v="23"/>
    <x v="19"/>
    <n v="4872.9400000000005"/>
  </r>
  <r>
    <s v="201111"/>
    <x v="2"/>
    <x v="2"/>
    <x v="3"/>
    <x v="23"/>
    <x v="19"/>
    <n v="5191.59"/>
  </r>
  <r>
    <s v="201003"/>
    <x v="8"/>
    <x v="1"/>
    <x v="3"/>
    <x v="23"/>
    <x v="19"/>
    <n v="5817.03"/>
  </r>
  <r>
    <s v="201010"/>
    <x v="9"/>
    <x v="1"/>
    <x v="3"/>
    <x v="23"/>
    <x v="19"/>
    <n v="8146.24"/>
  </r>
  <r>
    <s v="201008"/>
    <x v="11"/>
    <x v="1"/>
    <x v="3"/>
    <x v="23"/>
    <x v="19"/>
    <n v="4455.1000000000004"/>
  </r>
  <r>
    <s v="201108"/>
    <x v="11"/>
    <x v="2"/>
    <x v="3"/>
    <x v="23"/>
    <x v="2"/>
    <n v="0"/>
  </r>
  <r>
    <s v="201010"/>
    <x v="9"/>
    <x v="1"/>
    <x v="3"/>
    <x v="23"/>
    <x v="2"/>
    <n v="244.29"/>
  </r>
  <r>
    <s v="201012"/>
    <x v="7"/>
    <x v="1"/>
    <x v="3"/>
    <x v="23"/>
    <x v="2"/>
    <n v="548.95000000000005"/>
  </r>
  <r>
    <s v="200911"/>
    <x v="2"/>
    <x v="0"/>
    <x v="3"/>
    <x v="23"/>
    <x v="25"/>
    <n v="8553.32"/>
  </r>
  <r>
    <s v="200910"/>
    <x v="9"/>
    <x v="0"/>
    <x v="3"/>
    <x v="23"/>
    <x v="25"/>
    <n v="4054.1600000000003"/>
  </r>
  <r>
    <s v="201108"/>
    <x v="11"/>
    <x v="2"/>
    <x v="3"/>
    <x v="23"/>
    <x v="25"/>
    <n v="16720.47"/>
  </r>
  <r>
    <s v="200901"/>
    <x v="6"/>
    <x v="0"/>
    <x v="3"/>
    <x v="23"/>
    <x v="25"/>
    <n v="1260.6500000000001"/>
  </r>
  <r>
    <s v="201102"/>
    <x v="5"/>
    <x v="2"/>
    <x v="3"/>
    <x v="23"/>
    <x v="25"/>
    <n v="2799.86"/>
  </r>
  <r>
    <s v="201202"/>
    <x v="5"/>
    <x v="3"/>
    <x v="3"/>
    <x v="23"/>
    <x v="25"/>
    <n v="33606.1"/>
  </r>
  <r>
    <s v="201110"/>
    <x v="9"/>
    <x v="2"/>
    <x v="3"/>
    <x v="23"/>
    <x v="53"/>
    <n v="0"/>
  </r>
  <r>
    <s v="200912"/>
    <x v="7"/>
    <x v="0"/>
    <x v="3"/>
    <x v="23"/>
    <x v="18"/>
    <n v="10524.92"/>
  </r>
  <r>
    <s v="200904"/>
    <x v="4"/>
    <x v="0"/>
    <x v="3"/>
    <x v="23"/>
    <x v="18"/>
    <n v="20506.77"/>
  </r>
  <r>
    <s v="201202"/>
    <x v="5"/>
    <x v="3"/>
    <x v="3"/>
    <x v="23"/>
    <x v="18"/>
    <n v="24295.81"/>
  </r>
  <r>
    <s v="201106"/>
    <x v="10"/>
    <x v="2"/>
    <x v="3"/>
    <x v="23"/>
    <x v="18"/>
    <n v="9283.8700000000008"/>
  </r>
  <r>
    <s v="200903"/>
    <x v="8"/>
    <x v="0"/>
    <x v="3"/>
    <x v="23"/>
    <x v="18"/>
    <n v="9741.77"/>
  </r>
  <r>
    <s v="201111"/>
    <x v="2"/>
    <x v="2"/>
    <x v="3"/>
    <x v="23"/>
    <x v="48"/>
    <n v="0"/>
  </r>
  <r>
    <s v="201008"/>
    <x v="11"/>
    <x v="1"/>
    <x v="3"/>
    <x v="23"/>
    <x v="20"/>
    <n v="74298.94"/>
  </r>
  <r>
    <s v="201009"/>
    <x v="1"/>
    <x v="1"/>
    <x v="3"/>
    <x v="23"/>
    <x v="20"/>
    <n v="90283.930000000008"/>
  </r>
  <r>
    <s v="201105"/>
    <x v="0"/>
    <x v="2"/>
    <x v="3"/>
    <x v="23"/>
    <x v="20"/>
    <n v="66379.240000000005"/>
  </r>
  <r>
    <s v="200903"/>
    <x v="8"/>
    <x v="0"/>
    <x v="3"/>
    <x v="23"/>
    <x v="20"/>
    <n v="105995.21"/>
  </r>
  <r>
    <s v="201007"/>
    <x v="3"/>
    <x v="1"/>
    <x v="3"/>
    <x v="23"/>
    <x v="20"/>
    <n v="36543.49"/>
  </r>
  <r>
    <s v="200904"/>
    <x v="4"/>
    <x v="0"/>
    <x v="3"/>
    <x v="23"/>
    <x v="20"/>
    <n v="59989.91"/>
  </r>
  <r>
    <s v="200911"/>
    <x v="2"/>
    <x v="0"/>
    <x v="3"/>
    <x v="23"/>
    <x v="55"/>
    <n v="0"/>
  </r>
  <r>
    <s v="201107"/>
    <x v="3"/>
    <x v="2"/>
    <x v="3"/>
    <x v="23"/>
    <x v="21"/>
    <n v="452.76"/>
  </r>
  <r>
    <s v="200907"/>
    <x v="3"/>
    <x v="0"/>
    <x v="3"/>
    <x v="23"/>
    <x v="9"/>
    <n v="3077.88"/>
  </r>
  <r>
    <s v="201109"/>
    <x v="1"/>
    <x v="2"/>
    <x v="3"/>
    <x v="23"/>
    <x v="9"/>
    <n v="6713.35"/>
  </r>
  <r>
    <s v="201107"/>
    <x v="3"/>
    <x v="2"/>
    <x v="3"/>
    <x v="23"/>
    <x v="9"/>
    <n v="4545.1099999999997"/>
  </r>
  <r>
    <s v="201106"/>
    <x v="10"/>
    <x v="2"/>
    <x v="3"/>
    <x v="23"/>
    <x v="24"/>
    <n v="9103.5500000000011"/>
  </r>
  <r>
    <s v="201012"/>
    <x v="7"/>
    <x v="1"/>
    <x v="3"/>
    <x v="23"/>
    <x v="24"/>
    <n v="8215.91"/>
  </r>
  <r>
    <s v="201202"/>
    <x v="5"/>
    <x v="3"/>
    <x v="3"/>
    <x v="23"/>
    <x v="11"/>
    <n v="150461.14000000001"/>
  </r>
  <r>
    <s v="200907"/>
    <x v="3"/>
    <x v="0"/>
    <x v="3"/>
    <x v="23"/>
    <x v="11"/>
    <n v="41248.559999999998"/>
  </r>
  <r>
    <s v="201112"/>
    <x v="7"/>
    <x v="2"/>
    <x v="3"/>
    <x v="23"/>
    <x v="11"/>
    <n v="58993.020000000004"/>
  </r>
  <r>
    <s v="200910"/>
    <x v="9"/>
    <x v="0"/>
    <x v="3"/>
    <x v="23"/>
    <x v="11"/>
    <n v="30256.06"/>
  </r>
  <r>
    <s v="201101"/>
    <x v="6"/>
    <x v="2"/>
    <x v="3"/>
    <x v="23"/>
    <x v="12"/>
    <n v="26798.2"/>
  </r>
  <r>
    <s v="201105"/>
    <x v="0"/>
    <x v="2"/>
    <x v="3"/>
    <x v="23"/>
    <x v="12"/>
    <n v="4514.4000000000005"/>
  </r>
  <r>
    <s v="200905"/>
    <x v="0"/>
    <x v="0"/>
    <x v="3"/>
    <x v="23"/>
    <x v="12"/>
    <n v="5324.6"/>
  </r>
  <r>
    <s v="200912"/>
    <x v="7"/>
    <x v="0"/>
    <x v="3"/>
    <x v="23"/>
    <x v="13"/>
    <n v="4276.2"/>
  </r>
  <r>
    <s v="200908"/>
    <x v="11"/>
    <x v="0"/>
    <x v="3"/>
    <x v="23"/>
    <x v="13"/>
    <n v="18616.22"/>
  </r>
  <r>
    <s v="201004"/>
    <x v="4"/>
    <x v="1"/>
    <x v="3"/>
    <x v="23"/>
    <x v="13"/>
    <n v="-35876.81"/>
  </r>
  <r>
    <s v="201102"/>
    <x v="5"/>
    <x v="2"/>
    <x v="3"/>
    <x v="23"/>
    <x v="0"/>
    <n v="3460.38"/>
  </r>
  <r>
    <s v="201004"/>
    <x v="4"/>
    <x v="1"/>
    <x v="3"/>
    <x v="23"/>
    <x v="0"/>
    <n v="5315.26"/>
  </r>
  <r>
    <s v="200903"/>
    <x v="8"/>
    <x v="0"/>
    <x v="3"/>
    <x v="23"/>
    <x v="0"/>
    <n v="2546.2000000000003"/>
  </r>
  <r>
    <s v="201112"/>
    <x v="7"/>
    <x v="2"/>
    <x v="3"/>
    <x v="23"/>
    <x v="0"/>
    <n v="2462.16"/>
  </r>
  <r>
    <s v="201108"/>
    <x v="11"/>
    <x v="2"/>
    <x v="3"/>
    <x v="23"/>
    <x v="0"/>
    <n v="2279.29"/>
  </r>
  <r>
    <s v="201005"/>
    <x v="0"/>
    <x v="1"/>
    <x v="3"/>
    <x v="23"/>
    <x v="19"/>
    <n v="5203.3"/>
  </r>
  <r>
    <s v="201001"/>
    <x v="6"/>
    <x v="1"/>
    <x v="3"/>
    <x v="23"/>
    <x v="19"/>
    <n v="4417.84"/>
  </r>
  <r>
    <s v="200905"/>
    <x v="0"/>
    <x v="0"/>
    <x v="3"/>
    <x v="23"/>
    <x v="19"/>
    <n v="7789.09"/>
  </r>
  <r>
    <s v="201106"/>
    <x v="10"/>
    <x v="2"/>
    <x v="3"/>
    <x v="23"/>
    <x v="19"/>
    <n v="5228.6000000000004"/>
  </r>
  <r>
    <s v="201103"/>
    <x v="8"/>
    <x v="2"/>
    <x v="3"/>
    <x v="23"/>
    <x v="19"/>
    <n v="5613.1500000000005"/>
  </r>
  <r>
    <s v="201010"/>
    <x v="9"/>
    <x v="1"/>
    <x v="3"/>
    <x v="23"/>
    <x v="41"/>
    <n v="0"/>
  </r>
  <r>
    <s v="201107"/>
    <x v="3"/>
    <x v="2"/>
    <x v="3"/>
    <x v="23"/>
    <x v="2"/>
    <n v="731.66"/>
  </r>
  <r>
    <s v="201202"/>
    <x v="5"/>
    <x v="3"/>
    <x v="3"/>
    <x v="23"/>
    <x v="2"/>
    <n v="251.23000000000002"/>
  </r>
  <r>
    <s v="201203"/>
    <x v="8"/>
    <x v="3"/>
    <x v="3"/>
    <x v="23"/>
    <x v="25"/>
    <n v="27885.15"/>
  </r>
  <r>
    <s v="201105"/>
    <x v="0"/>
    <x v="2"/>
    <x v="3"/>
    <x v="23"/>
    <x v="25"/>
    <n v="20894"/>
  </r>
  <r>
    <s v="201112"/>
    <x v="7"/>
    <x v="2"/>
    <x v="3"/>
    <x v="23"/>
    <x v="25"/>
    <n v="12770.81"/>
  </r>
  <r>
    <s v="201008"/>
    <x v="11"/>
    <x v="1"/>
    <x v="3"/>
    <x v="23"/>
    <x v="25"/>
    <n v="1754.74"/>
  </r>
  <r>
    <s v="201204"/>
    <x v="4"/>
    <x v="3"/>
    <x v="3"/>
    <x v="23"/>
    <x v="25"/>
    <n v="2258.9700000000003"/>
  </r>
  <r>
    <s v="200905"/>
    <x v="0"/>
    <x v="0"/>
    <x v="3"/>
    <x v="23"/>
    <x v="25"/>
    <n v="-25694.23"/>
  </r>
  <r>
    <s v="201009"/>
    <x v="1"/>
    <x v="1"/>
    <x v="3"/>
    <x v="23"/>
    <x v="31"/>
    <n v="0"/>
  </r>
  <r>
    <s v="201003"/>
    <x v="8"/>
    <x v="1"/>
    <x v="3"/>
    <x v="23"/>
    <x v="31"/>
    <n v="0"/>
  </r>
  <r>
    <s v="201102"/>
    <x v="5"/>
    <x v="2"/>
    <x v="3"/>
    <x v="23"/>
    <x v="18"/>
    <n v="15959.03"/>
  </r>
  <r>
    <s v="201203"/>
    <x v="8"/>
    <x v="3"/>
    <x v="3"/>
    <x v="23"/>
    <x v="18"/>
    <n v="32135.690000000002"/>
  </r>
  <r>
    <s v="200909"/>
    <x v="1"/>
    <x v="0"/>
    <x v="3"/>
    <x v="23"/>
    <x v="18"/>
    <n v="27213.62"/>
  </r>
  <r>
    <s v="201006"/>
    <x v="10"/>
    <x v="1"/>
    <x v="3"/>
    <x v="23"/>
    <x v="18"/>
    <n v="7178.14"/>
  </r>
  <r>
    <s v="201204"/>
    <x v="4"/>
    <x v="3"/>
    <x v="3"/>
    <x v="23"/>
    <x v="18"/>
    <n v="-4397.28"/>
  </r>
  <r>
    <s v="201001"/>
    <x v="6"/>
    <x v="1"/>
    <x v="3"/>
    <x v="23"/>
    <x v="18"/>
    <n v="12337.01"/>
  </r>
  <r>
    <s v="201104"/>
    <x v="4"/>
    <x v="2"/>
    <x v="3"/>
    <x v="23"/>
    <x v="18"/>
    <n v="17845.96"/>
  </r>
  <r>
    <s v="201104"/>
    <x v="4"/>
    <x v="2"/>
    <x v="3"/>
    <x v="23"/>
    <x v="48"/>
    <n v="189.53"/>
  </r>
  <r>
    <s v="201012"/>
    <x v="7"/>
    <x v="1"/>
    <x v="3"/>
    <x v="23"/>
    <x v="20"/>
    <n v="124753.47"/>
  </r>
  <r>
    <s v="201112"/>
    <x v="7"/>
    <x v="2"/>
    <x v="3"/>
    <x v="23"/>
    <x v="20"/>
    <n v="71688.150000000009"/>
  </r>
  <r>
    <s v="201010"/>
    <x v="9"/>
    <x v="1"/>
    <x v="3"/>
    <x v="23"/>
    <x v="20"/>
    <n v="86688.14"/>
  </r>
  <r>
    <s v="200902"/>
    <x v="5"/>
    <x v="0"/>
    <x v="3"/>
    <x v="23"/>
    <x v="20"/>
    <n v="25346.46"/>
  </r>
  <r>
    <s v="200912"/>
    <x v="7"/>
    <x v="0"/>
    <x v="3"/>
    <x v="23"/>
    <x v="55"/>
    <n v="0"/>
  </r>
  <r>
    <s v="201105"/>
    <x v="0"/>
    <x v="2"/>
    <x v="3"/>
    <x v="23"/>
    <x v="21"/>
    <n v="1018.71"/>
  </r>
  <r>
    <s v="200911"/>
    <x v="2"/>
    <x v="0"/>
    <x v="3"/>
    <x v="23"/>
    <x v="21"/>
    <n v="556.43000000000006"/>
  </r>
  <r>
    <s v="200904"/>
    <x v="4"/>
    <x v="0"/>
    <x v="3"/>
    <x v="23"/>
    <x v="21"/>
    <n v="3888.2200000000003"/>
  </r>
  <r>
    <s v="200905"/>
    <x v="0"/>
    <x v="0"/>
    <x v="3"/>
    <x v="23"/>
    <x v="21"/>
    <n v="0"/>
  </r>
  <r>
    <s v="201007"/>
    <x v="3"/>
    <x v="1"/>
    <x v="3"/>
    <x v="23"/>
    <x v="9"/>
    <n v="2384.9299999999998"/>
  </r>
  <r>
    <s v="201102"/>
    <x v="5"/>
    <x v="2"/>
    <x v="3"/>
    <x v="23"/>
    <x v="9"/>
    <n v="7252.06"/>
  </r>
  <r>
    <s v="201205"/>
    <x v="0"/>
    <x v="3"/>
    <x v="3"/>
    <x v="23"/>
    <x v="9"/>
    <n v="4098.41"/>
  </r>
  <r>
    <s v="201204"/>
    <x v="4"/>
    <x v="3"/>
    <x v="3"/>
    <x v="23"/>
    <x v="9"/>
    <n v="4637.49"/>
  </r>
  <r>
    <s v="201012"/>
    <x v="7"/>
    <x v="1"/>
    <x v="3"/>
    <x v="23"/>
    <x v="9"/>
    <n v="5369.87"/>
  </r>
  <r>
    <s v="201004"/>
    <x v="4"/>
    <x v="1"/>
    <x v="3"/>
    <x v="23"/>
    <x v="9"/>
    <n v="2942.7200000000003"/>
  </r>
  <r>
    <s v="201002"/>
    <x v="5"/>
    <x v="1"/>
    <x v="3"/>
    <x v="23"/>
    <x v="24"/>
    <n v="11319.32"/>
  </r>
  <r>
    <s v="201004"/>
    <x v="4"/>
    <x v="1"/>
    <x v="3"/>
    <x v="23"/>
    <x v="24"/>
    <n v="4659.8900000000003"/>
  </r>
  <r>
    <s v="200902"/>
    <x v="5"/>
    <x v="0"/>
    <x v="3"/>
    <x v="23"/>
    <x v="24"/>
    <n v="12941.73"/>
  </r>
  <r>
    <s v="201110"/>
    <x v="9"/>
    <x v="2"/>
    <x v="3"/>
    <x v="23"/>
    <x v="24"/>
    <n v="10302.43"/>
  </r>
  <r>
    <s v="201011"/>
    <x v="2"/>
    <x v="1"/>
    <x v="3"/>
    <x v="23"/>
    <x v="24"/>
    <n v="7791.3"/>
  </r>
  <r>
    <s v="200904"/>
    <x v="4"/>
    <x v="0"/>
    <x v="3"/>
    <x v="23"/>
    <x v="24"/>
    <n v="10994.33"/>
  </r>
  <r>
    <s v="201009"/>
    <x v="1"/>
    <x v="1"/>
    <x v="3"/>
    <x v="23"/>
    <x v="11"/>
    <n v="77345.73"/>
  </r>
  <r>
    <s v="200906"/>
    <x v="10"/>
    <x v="0"/>
    <x v="3"/>
    <x v="23"/>
    <x v="11"/>
    <n v="30242.240000000002"/>
  </r>
  <r>
    <s v="200909"/>
    <x v="1"/>
    <x v="0"/>
    <x v="3"/>
    <x v="23"/>
    <x v="12"/>
    <n v="8540.75"/>
  </r>
  <r>
    <s v="201012"/>
    <x v="7"/>
    <x v="1"/>
    <x v="3"/>
    <x v="23"/>
    <x v="12"/>
    <n v="5454.25"/>
  </r>
  <r>
    <s v="201201"/>
    <x v="6"/>
    <x v="3"/>
    <x v="3"/>
    <x v="23"/>
    <x v="13"/>
    <n v="6464.9400000000005"/>
  </r>
  <r>
    <s v="200903"/>
    <x v="8"/>
    <x v="0"/>
    <x v="3"/>
    <x v="23"/>
    <x v="13"/>
    <n v="-11626.98"/>
  </r>
  <r>
    <s v="201001"/>
    <x v="6"/>
    <x v="1"/>
    <x v="3"/>
    <x v="23"/>
    <x v="13"/>
    <n v="6866.25"/>
  </r>
  <r>
    <s v="201112"/>
    <x v="7"/>
    <x v="2"/>
    <x v="3"/>
    <x v="23"/>
    <x v="13"/>
    <n v="6367.32"/>
  </r>
  <r>
    <s v="200907"/>
    <x v="3"/>
    <x v="0"/>
    <x v="3"/>
    <x v="23"/>
    <x v="13"/>
    <n v="10530.01"/>
  </r>
  <r>
    <s v="201108"/>
    <x v="11"/>
    <x v="2"/>
    <x v="3"/>
    <x v="23"/>
    <x v="13"/>
    <n v="44060.020000000004"/>
  </r>
  <r>
    <s v="201009"/>
    <x v="1"/>
    <x v="1"/>
    <x v="3"/>
    <x v="23"/>
    <x v="13"/>
    <n v="23399.99"/>
  </r>
  <r>
    <s v="201104"/>
    <x v="4"/>
    <x v="2"/>
    <x v="3"/>
    <x v="23"/>
    <x v="0"/>
    <n v="9457.7100000000009"/>
  </r>
  <r>
    <s v="201011"/>
    <x v="2"/>
    <x v="1"/>
    <x v="3"/>
    <x v="23"/>
    <x v="0"/>
    <n v="2589.4900000000002"/>
  </r>
  <r>
    <s v="200901"/>
    <x v="6"/>
    <x v="0"/>
    <x v="3"/>
    <x v="23"/>
    <x v="0"/>
    <n v="3813.34"/>
  </r>
  <r>
    <s v="201107"/>
    <x v="3"/>
    <x v="2"/>
    <x v="3"/>
    <x v="23"/>
    <x v="0"/>
    <n v="3482.4"/>
  </r>
  <r>
    <s v="201103"/>
    <x v="8"/>
    <x v="2"/>
    <x v="3"/>
    <x v="23"/>
    <x v="0"/>
    <n v="5090.1400000000003"/>
  </r>
  <r>
    <s v="201112"/>
    <x v="7"/>
    <x v="2"/>
    <x v="3"/>
    <x v="23"/>
    <x v="19"/>
    <n v="5309.96"/>
  </r>
  <r>
    <s v="201101"/>
    <x v="6"/>
    <x v="2"/>
    <x v="3"/>
    <x v="23"/>
    <x v="19"/>
    <n v="4652.54"/>
  </r>
  <r>
    <s v="200912"/>
    <x v="7"/>
    <x v="0"/>
    <x v="3"/>
    <x v="23"/>
    <x v="19"/>
    <n v="4172.46"/>
  </r>
  <r>
    <s v="201002"/>
    <x v="5"/>
    <x v="1"/>
    <x v="3"/>
    <x v="23"/>
    <x v="19"/>
    <n v="5353.84"/>
  </r>
  <r>
    <s v="201203"/>
    <x v="8"/>
    <x v="3"/>
    <x v="3"/>
    <x v="23"/>
    <x v="19"/>
    <n v="8350"/>
  </r>
  <r>
    <s v="201110"/>
    <x v="9"/>
    <x v="2"/>
    <x v="3"/>
    <x v="23"/>
    <x v="2"/>
    <n v="0"/>
  </r>
  <r>
    <s v="200910"/>
    <x v="9"/>
    <x v="0"/>
    <x v="3"/>
    <x v="23"/>
    <x v="2"/>
    <n v="0"/>
  </r>
  <r>
    <s v="201201"/>
    <x v="6"/>
    <x v="3"/>
    <x v="3"/>
    <x v="23"/>
    <x v="2"/>
    <n v="236.12"/>
  </r>
  <r>
    <s v="201204"/>
    <x v="4"/>
    <x v="3"/>
    <x v="3"/>
    <x v="23"/>
    <x v="2"/>
    <n v="0"/>
  </r>
  <r>
    <s v="201007"/>
    <x v="3"/>
    <x v="1"/>
    <x v="3"/>
    <x v="23"/>
    <x v="2"/>
    <n v="815.25"/>
  </r>
  <r>
    <s v="200909"/>
    <x v="1"/>
    <x v="0"/>
    <x v="3"/>
    <x v="23"/>
    <x v="2"/>
    <n v="0"/>
  </r>
  <r>
    <s v="200903"/>
    <x v="8"/>
    <x v="0"/>
    <x v="3"/>
    <x v="23"/>
    <x v="25"/>
    <n v="2008.8600000000001"/>
  </r>
  <r>
    <s v="201003"/>
    <x v="8"/>
    <x v="1"/>
    <x v="3"/>
    <x v="23"/>
    <x v="25"/>
    <n v="4418.12"/>
  </r>
  <r>
    <s v="201008"/>
    <x v="11"/>
    <x v="1"/>
    <x v="3"/>
    <x v="23"/>
    <x v="31"/>
    <n v="0"/>
  </r>
  <r>
    <s v="201112"/>
    <x v="7"/>
    <x v="2"/>
    <x v="3"/>
    <x v="23"/>
    <x v="18"/>
    <n v="13689.06"/>
  </r>
  <r>
    <s v="201107"/>
    <x v="3"/>
    <x v="2"/>
    <x v="3"/>
    <x v="23"/>
    <x v="18"/>
    <n v="10943.04"/>
  </r>
  <r>
    <s v="200905"/>
    <x v="0"/>
    <x v="0"/>
    <x v="3"/>
    <x v="23"/>
    <x v="18"/>
    <n v="15950.67"/>
  </r>
  <r>
    <s v="201010"/>
    <x v="9"/>
    <x v="1"/>
    <x v="3"/>
    <x v="23"/>
    <x v="18"/>
    <n v="29729.32"/>
  </r>
  <r>
    <s v="201108"/>
    <x v="11"/>
    <x v="2"/>
    <x v="3"/>
    <x v="23"/>
    <x v="48"/>
    <n v="0"/>
  </r>
  <r>
    <s v="201105"/>
    <x v="0"/>
    <x v="2"/>
    <x v="3"/>
    <x v="23"/>
    <x v="48"/>
    <n v="0"/>
  </r>
  <r>
    <s v="201006"/>
    <x v="10"/>
    <x v="1"/>
    <x v="3"/>
    <x v="23"/>
    <x v="20"/>
    <n v="12622.98"/>
  </r>
  <r>
    <s v="201202"/>
    <x v="5"/>
    <x v="3"/>
    <x v="3"/>
    <x v="23"/>
    <x v="20"/>
    <n v="119558.45"/>
  </r>
  <r>
    <s v="201103"/>
    <x v="8"/>
    <x v="2"/>
    <x v="3"/>
    <x v="23"/>
    <x v="20"/>
    <n v="49352.15"/>
  </r>
  <r>
    <s v="201203"/>
    <x v="8"/>
    <x v="3"/>
    <x v="3"/>
    <x v="23"/>
    <x v="20"/>
    <n v="134212.62"/>
  </r>
  <r>
    <s v="201001"/>
    <x v="6"/>
    <x v="1"/>
    <x v="3"/>
    <x v="23"/>
    <x v="20"/>
    <n v="23281.38"/>
  </r>
  <r>
    <s v="201101"/>
    <x v="6"/>
    <x v="2"/>
    <x v="3"/>
    <x v="23"/>
    <x v="20"/>
    <n v="-8419.34"/>
  </r>
  <r>
    <s v="200909"/>
    <x v="1"/>
    <x v="0"/>
    <x v="3"/>
    <x v="23"/>
    <x v="55"/>
    <n v="0"/>
  </r>
  <r>
    <s v="201111"/>
    <x v="2"/>
    <x v="2"/>
    <x v="3"/>
    <x v="23"/>
    <x v="21"/>
    <n v="0"/>
  </r>
  <r>
    <s v="200912"/>
    <x v="7"/>
    <x v="0"/>
    <x v="3"/>
    <x v="23"/>
    <x v="21"/>
    <n v="0"/>
  </r>
  <r>
    <s v="201002"/>
    <x v="5"/>
    <x v="1"/>
    <x v="3"/>
    <x v="23"/>
    <x v="9"/>
    <n v="4671.21"/>
  </r>
  <r>
    <s v="200912"/>
    <x v="7"/>
    <x v="0"/>
    <x v="3"/>
    <x v="23"/>
    <x v="9"/>
    <n v="5603.04"/>
  </r>
  <r>
    <s v="201111"/>
    <x v="2"/>
    <x v="2"/>
    <x v="3"/>
    <x v="23"/>
    <x v="9"/>
    <n v="5093.3900000000003"/>
  </r>
  <r>
    <s v="200905"/>
    <x v="0"/>
    <x v="0"/>
    <x v="3"/>
    <x v="23"/>
    <x v="9"/>
    <n v="2001.3500000000001"/>
  </r>
  <r>
    <s v="201203"/>
    <x v="8"/>
    <x v="3"/>
    <x v="3"/>
    <x v="23"/>
    <x v="9"/>
    <n v="9361.93"/>
  </r>
  <r>
    <s v="201001"/>
    <x v="6"/>
    <x v="1"/>
    <x v="3"/>
    <x v="23"/>
    <x v="9"/>
    <n v="5601.99"/>
  </r>
  <r>
    <s v="200911"/>
    <x v="2"/>
    <x v="0"/>
    <x v="3"/>
    <x v="23"/>
    <x v="24"/>
    <n v="1186.0899999999999"/>
  </r>
  <r>
    <s v="200908"/>
    <x v="11"/>
    <x v="0"/>
    <x v="3"/>
    <x v="23"/>
    <x v="24"/>
    <n v="3004.79"/>
  </r>
  <r>
    <s v="201006"/>
    <x v="10"/>
    <x v="1"/>
    <x v="3"/>
    <x v="23"/>
    <x v="24"/>
    <n v="4311.1000000000004"/>
  </r>
  <r>
    <s v="201104"/>
    <x v="4"/>
    <x v="2"/>
    <x v="3"/>
    <x v="23"/>
    <x v="24"/>
    <n v="11557.25"/>
  </r>
  <r>
    <s v="201001"/>
    <x v="6"/>
    <x v="1"/>
    <x v="3"/>
    <x v="23"/>
    <x v="24"/>
    <n v="10632.7"/>
  </r>
  <r>
    <s v="201006"/>
    <x v="10"/>
    <x v="1"/>
    <x v="3"/>
    <x v="23"/>
    <x v="11"/>
    <n v="16850.990000000002"/>
  </r>
  <r>
    <s v="200902"/>
    <x v="5"/>
    <x v="0"/>
    <x v="3"/>
    <x v="23"/>
    <x v="11"/>
    <n v="36077.24"/>
  </r>
  <r>
    <s v="201204"/>
    <x v="4"/>
    <x v="3"/>
    <x v="3"/>
    <x v="23"/>
    <x v="11"/>
    <n v="45197.66"/>
  </r>
  <r>
    <s v="201106"/>
    <x v="10"/>
    <x v="2"/>
    <x v="3"/>
    <x v="23"/>
    <x v="11"/>
    <n v="43369.1"/>
  </r>
  <r>
    <s v="201205"/>
    <x v="0"/>
    <x v="3"/>
    <x v="3"/>
    <x v="23"/>
    <x v="11"/>
    <n v="43111.72"/>
  </r>
  <r>
    <s v="201104"/>
    <x v="4"/>
    <x v="2"/>
    <x v="3"/>
    <x v="23"/>
    <x v="12"/>
    <n v="6271.1500000000005"/>
  </r>
  <r>
    <s v="201010"/>
    <x v="9"/>
    <x v="1"/>
    <x v="3"/>
    <x v="23"/>
    <x v="12"/>
    <n v="8958.25"/>
  </r>
  <r>
    <s v="200904"/>
    <x v="4"/>
    <x v="0"/>
    <x v="3"/>
    <x v="23"/>
    <x v="13"/>
    <n v="38272.230000000003"/>
  </r>
  <r>
    <s v="201202"/>
    <x v="5"/>
    <x v="3"/>
    <x v="3"/>
    <x v="23"/>
    <x v="13"/>
    <n v="41988.07"/>
  </r>
  <r>
    <s v="201109"/>
    <x v="1"/>
    <x v="2"/>
    <x v="3"/>
    <x v="23"/>
    <x v="13"/>
    <n v="-45671.83"/>
  </r>
  <r>
    <s v="201106"/>
    <x v="10"/>
    <x v="2"/>
    <x v="3"/>
    <x v="23"/>
    <x v="13"/>
    <n v="-8889.0300000000007"/>
  </r>
  <r>
    <s v="201104"/>
    <x v="4"/>
    <x v="2"/>
    <x v="3"/>
    <x v="23"/>
    <x v="13"/>
    <n v="-53411.6"/>
  </r>
  <r>
    <s v="200902"/>
    <x v="5"/>
    <x v="0"/>
    <x v="3"/>
    <x v="23"/>
    <x v="13"/>
    <n v="-5271.86"/>
  </r>
  <r>
    <s v="201005"/>
    <x v="0"/>
    <x v="1"/>
    <x v="3"/>
    <x v="23"/>
    <x v="13"/>
    <n v="955.68000000000006"/>
  </r>
  <r>
    <s v="201107"/>
    <x v="3"/>
    <x v="2"/>
    <x v="3"/>
    <x v="23"/>
    <x v="13"/>
    <n v="-3025.55"/>
  </r>
  <r>
    <s v="201106"/>
    <x v="10"/>
    <x v="2"/>
    <x v="3"/>
    <x v="23"/>
    <x v="0"/>
    <n v="3317.96"/>
  </r>
  <r>
    <s v="200902"/>
    <x v="5"/>
    <x v="0"/>
    <x v="3"/>
    <x v="23"/>
    <x v="0"/>
    <n v="2658.55"/>
  </r>
  <r>
    <s v="201003"/>
    <x v="8"/>
    <x v="1"/>
    <x v="3"/>
    <x v="23"/>
    <x v="0"/>
    <n v="3858.78"/>
  </r>
  <r>
    <s v="201007"/>
    <x v="3"/>
    <x v="1"/>
    <x v="3"/>
    <x v="23"/>
    <x v="0"/>
    <n v="3897.88"/>
  </r>
  <r>
    <s v="201012"/>
    <x v="7"/>
    <x v="1"/>
    <x v="3"/>
    <x v="23"/>
    <x v="19"/>
    <n v="4865.57"/>
  </r>
  <r>
    <s v="201006"/>
    <x v="10"/>
    <x v="1"/>
    <x v="3"/>
    <x v="23"/>
    <x v="19"/>
    <n v="4541.5"/>
  </r>
  <r>
    <s v="200909"/>
    <x v="1"/>
    <x v="0"/>
    <x v="3"/>
    <x v="23"/>
    <x v="19"/>
    <n v="6195.49"/>
  </r>
  <r>
    <s v="201012"/>
    <x v="7"/>
    <x v="1"/>
    <x v="3"/>
    <x v="23"/>
    <x v="41"/>
    <n v="0"/>
  </r>
  <r>
    <s v="200907"/>
    <x v="3"/>
    <x v="0"/>
    <x v="3"/>
    <x v="23"/>
    <x v="2"/>
    <n v="460.38"/>
  </r>
  <r>
    <s v="201009"/>
    <x v="1"/>
    <x v="1"/>
    <x v="3"/>
    <x v="23"/>
    <x v="2"/>
    <n v="0"/>
  </r>
  <r>
    <s v="200911"/>
    <x v="2"/>
    <x v="0"/>
    <x v="3"/>
    <x v="23"/>
    <x v="2"/>
    <n v="0"/>
  </r>
  <r>
    <s v="201011"/>
    <x v="2"/>
    <x v="1"/>
    <x v="3"/>
    <x v="23"/>
    <x v="25"/>
    <n v="9127.4600000000009"/>
  </r>
  <r>
    <s v="200909"/>
    <x v="1"/>
    <x v="0"/>
    <x v="3"/>
    <x v="23"/>
    <x v="25"/>
    <n v="5910.35"/>
  </r>
  <r>
    <s v="201109"/>
    <x v="1"/>
    <x v="2"/>
    <x v="3"/>
    <x v="23"/>
    <x v="25"/>
    <n v="11562.98"/>
  </r>
  <r>
    <s v="201104"/>
    <x v="4"/>
    <x v="2"/>
    <x v="3"/>
    <x v="23"/>
    <x v="25"/>
    <n v="19012.32"/>
  </r>
  <r>
    <s v="201004"/>
    <x v="4"/>
    <x v="1"/>
    <x v="3"/>
    <x v="23"/>
    <x v="25"/>
    <n v="8065.8600000000006"/>
  </r>
  <r>
    <s v="200908"/>
    <x v="11"/>
    <x v="0"/>
    <x v="3"/>
    <x v="23"/>
    <x v="25"/>
    <n v="3096"/>
  </r>
  <r>
    <s v="201002"/>
    <x v="5"/>
    <x v="1"/>
    <x v="3"/>
    <x v="23"/>
    <x v="31"/>
    <n v="204.72"/>
  </r>
  <r>
    <s v="201011"/>
    <x v="2"/>
    <x v="1"/>
    <x v="3"/>
    <x v="23"/>
    <x v="31"/>
    <n v="0"/>
  </r>
  <r>
    <s v="201111"/>
    <x v="2"/>
    <x v="2"/>
    <x v="3"/>
    <x v="23"/>
    <x v="53"/>
    <n v="0"/>
  </r>
  <r>
    <s v="201109"/>
    <x v="1"/>
    <x v="2"/>
    <x v="3"/>
    <x v="23"/>
    <x v="18"/>
    <n v="10382.56"/>
  </r>
  <r>
    <s v="200911"/>
    <x v="2"/>
    <x v="0"/>
    <x v="3"/>
    <x v="23"/>
    <x v="18"/>
    <n v="12496.56"/>
  </r>
  <r>
    <s v="201103"/>
    <x v="8"/>
    <x v="2"/>
    <x v="3"/>
    <x v="23"/>
    <x v="18"/>
    <n v="12358.34"/>
  </r>
  <r>
    <s v="200907"/>
    <x v="3"/>
    <x v="0"/>
    <x v="3"/>
    <x v="23"/>
    <x v="18"/>
    <n v="7668.17"/>
  </r>
  <r>
    <s v="201106"/>
    <x v="10"/>
    <x v="2"/>
    <x v="3"/>
    <x v="23"/>
    <x v="48"/>
    <n v="0"/>
  </r>
  <r>
    <s v="201110"/>
    <x v="9"/>
    <x v="2"/>
    <x v="3"/>
    <x v="23"/>
    <x v="48"/>
    <n v="0"/>
  </r>
  <r>
    <s v="201109"/>
    <x v="1"/>
    <x v="2"/>
    <x v="3"/>
    <x v="23"/>
    <x v="48"/>
    <n v="0"/>
  </r>
  <r>
    <s v="200910"/>
    <x v="9"/>
    <x v="0"/>
    <x v="3"/>
    <x v="23"/>
    <x v="20"/>
    <n v="50546.700000000004"/>
  </r>
  <r>
    <s v="200905"/>
    <x v="0"/>
    <x v="0"/>
    <x v="3"/>
    <x v="23"/>
    <x v="20"/>
    <n v="140767.37"/>
  </r>
  <r>
    <s v="201110"/>
    <x v="9"/>
    <x v="2"/>
    <x v="3"/>
    <x v="23"/>
    <x v="20"/>
    <n v="72036.44"/>
  </r>
  <r>
    <s v="200912"/>
    <x v="7"/>
    <x v="0"/>
    <x v="3"/>
    <x v="23"/>
    <x v="20"/>
    <n v="90970.42"/>
  </r>
  <r>
    <s v="200908"/>
    <x v="11"/>
    <x v="0"/>
    <x v="3"/>
    <x v="23"/>
    <x v="20"/>
    <n v="89651.26"/>
  </r>
  <r>
    <s v="200909"/>
    <x v="1"/>
    <x v="0"/>
    <x v="3"/>
    <x v="23"/>
    <x v="20"/>
    <n v="66784.62"/>
  </r>
  <r>
    <s v="200907"/>
    <x v="3"/>
    <x v="0"/>
    <x v="3"/>
    <x v="23"/>
    <x v="55"/>
    <n v="0"/>
  </r>
  <r>
    <s v="200910"/>
    <x v="9"/>
    <x v="0"/>
    <x v="3"/>
    <x v="23"/>
    <x v="55"/>
    <n v="0"/>
  </r>
  <r>
    <s v="201104"/>
    <x v="4"/>
    <x v="2"/>
    <x v="3"/>
    <x v="23"/>
    <x v="21"/>
    <n v="792.34"/>
  </r>
  <r>
    <s v="201201"/>
    <x v="6"/>
    <x v="3"/>
    <x v="3"/>
    <x v="23"/>
    <x v="9"/>
    <n v="5634.13"/>
  </r>
  <r>
    <s v="201009"/>
    <x v="1"/>
    <x v="1"/>
    <x v="3"/>
    <x v="23"/>
    <x v="9"/>
    <n v="8206.6"/>
  </r>
  <r>
    <s v="201106"/>
    <x v="10"/>
    <x v="2"/>
    <x v="3"/>
    <x v="23"/>
    <x v="9"/>
    <n v="6027.39"/>
  </r>
  <r>
    <s v="201105"/>
    <x v="0"/>
    <x v="2"/>
    <x v="3"/>
    <x v="23"/>
    <x v="9"/>
    <n v="5755.95"/>
  </r>
  <r>
    <s v="201006"/>
    <x v="10"/>
    <x v="1"/>
    <x v="3"/>
    <x v="23"/>
    <x v="9"/>
    <n v="2525.1799999999998"/>
  </r>
  <r>
    <s v="200910"/>
    <x v="9"/>
    <x v="0"/>
    <x v="3"/>
    <x v="23"/>
    <x v="9"/>
    <n v="3870.31"/>
  </r>
  <r>
    <s v="201104"/>
    <x v="4"/>
    <x v="2"/>
    <x v="3"/>
    <x v="23"/>
    <x v="9"/>
    <n v="3299.4700000000003"/>
  </r>
  <r>
    <s v="201011"/>
    <x v="2"/>
    <x v="1"/>
    <x v="3"/>
    <x v="23"/>
    <x v="9"/>
    <n v="6619.58"/>
  </r>
  <r>
    <s v="200909"/>
    <x v="1"/>
    <x v="0"/>
    <x v="3"/>
    <x v="23"/>
    <x v="9"/>
    <n v="5565.18"/>
  </r>
  <r>
    <s v="200910"/>
    <x v="9"/>
    <x v="0"/>
    <x v="3"/>
    <x v="23"/>
    <x v="24"/>
    <n v="5005.21"/>
  </r>
  <r>
    <s v="201103"/>
    <x v="8"/>
    <x v="2"/>
    <x v="3"/>
    <x v="23"/>
    <x v="24"/>
    <n v="10500.460000000001"/>
  </r>
  <r>
    <s v="201111"/>
    <x v="2"/>
    <x v="2"/>
    <x v="3"/>
    <x v="23"/>
    <x v="24"/>
    <n v="7586.33"/>
  </r>
  <r>
    <s v="201112"/>
    <x v="7"/>
    <x v="2"/>
    <x v="3"/>
    <x v="23"/>
    <x v="24"/>
    <n v="9738.33"/>
  </r>
  <r>
    <s v="200907"/>
    <x v="3"/>
    <x v="0"/>
    <x v="3"/>
    <x v="23"/>
    <x v="24"/>
    <n v="2048.38"/>
  </r>
  <r>
    <s v="200903"/>
    <x v="8"/>
    <x v="0"/>
    <x v="3"/>
    <x v="23"/>
    <x v="11"/>
    <n v="27487.39"/>
  </r>
  <r>
    <s v="200912"/>
    <x v="7"/>
    <x v="0"/>
    <x v="3"/>
    <x v="23"/>
    <x v="11"/>
    <n v="52781.760000000002"/>
  </r>
  <r>
    <s v="201203"/>
    <x v="8"/>
    <x v="3"/>
    <x v="3"/>
    <x v="23"/>
    <x v="11"/>
    <n v="93677.64"/>
  </r>
  <r>
    <s v="201003"/>
    <x v="8"/>
    <x v="1"/>
    <x v="3"/>
    <x v="23"/>
    <x v="11"/>
    <n v="52838.16"/>
  </r>
  <r>
    <s v="201010"/>
    <x v="9"/>
    <x v="1"/>
    <x v="3"/>
    <x v="23"/>
    <x v="11"/>
    <n v="36364.410000000003"/>
  </r>
  <r>
    <s v="200911"/>
    <x v="2"/>
    <x v="0"/>
    <x v="3"/>
    <x v="23"/>
    <x v="11"/>
    <n v="64494.29"/>
  </r>
  <r>
    <s v="200905"/>
    <x v="0"/>
    <x v="0"/>
    <x v="3"/>
    <x v="23"/>
    <x v="11"/>
    <n v="14589.89"/>
  </r>
  <r>
    <s v="201009"/>
    <x v="1"/>
    <x v="1"/>
    <x v="3"/>
    <x v="23"/>
    <x v="12"/>
    <n v="21340.95"/>
  </r>
  <r>
    <s v="201006"/>
    <x v="10"/>
    <x v="1"/>
    <x v="3"/>
    <x v="23"/>
    <x v="12"/>
    <n v="13810.25"/>
  </r>
  <r>
    <s v="201001"/>
    <x v="6"/>
    <x v="1"/>
    <x v="3"/>
    <x v="23"/>
    <x v="12"/>
    <n v="4866"/>
  </r>
  <r>
    <s v="201202"/>
    <x v="5"/>
    <x v="3"/>
    <x v="3"/>
    <x v="23"/>
    <x v="12"/>
    <n v="10197.75"/>
  </r>
  <r>
    <s v="201201"/>
    <x v="6"/>
    <x v="3"/>
    <x v="3"/>
    <x v="23"/>
    <x v="12"/>
    <n v="5088.5"/>
  </r>
  <r>
    <s v="201107"/>
    <x v="3"/>
    <x v="2"/>
    <x v="3"/>
    <x v="23"/>
    <x v="12"/>
    <n v="11445.1"/>
  </r>
  <r>
    <s v="200911"/>
    <x v="2"/>
    <x v="0"/>
    <x v="3"/>
    <x v="23"/>
    <x v="12"/>
    <n v="4792.8500000000004"/>
  </r>
  <r>
    <s v="200903"/>
    <x v="8"/>
    <x v="0"/>
    <x v="3"/>
    <x v="23"/>
    <x v="12"/>
    <n v="5768.9000000000005"/>
  </r>
  <r>
    <s v="201004"/>
    <x v="4"/>
    <x v="1"/>
    <x v="3"/>
    <x v="23"/>
    <x v="12"/>
    <n v="5161.7"/>
  </r>
  <r>
    <s v="200906"/>
    <x v="10"/>
    <x v="0"/>
    <x v="3"/>
    <x v="23"/>
    <x v="13"/>
    <n v="5279.3"/>
  </r>
  <r>
    <s v="200905"/>
    <x v="0"/>
    <x v="0"/>
    <x v="3"/>
    <x v="23"/>
    <x v="13"/>
    <n v="-47413.19"/>
  </r>
  <r>
    <s v="201102"/>
    <x v="5"/>
    <x v="2"/>
    <x v="3"/>
    <x v="23"/>
    <x v="13"/>
    <n v="5587.36"/>
  </r>
  <r>
    <s v="201203"/>
    <x v="8"/>
    <x v="3"/>
    <x v="3"/>
    <x v="23"/>
    <x v="13"/>
    <n v="-62479.05"/>
  </r>
  <r>
    <s v="201105"/>
    <x v="0"/>
    <x v="2"/>
    <x v="3"/>
    <x v="23"/>
    <x v="13"/>
    <n v="32647.43"/>
  </r>
  <r>
    <s v="201201"/>
    <x v="6"/>
    <x v="3"/>
    <x v="3"/>
    <x v="23"/>
    <x v="0"/>
    <n v="3360.86"/>
  </r>
  <r>
    <s v="201111"/>
    <x v="2"/>
    <x v="2"/>
    <x v="3"/>
    <x v="23"/>
    <x v="0"/>
    <n v="2265.77"/>
  </r>
  <r>
    <s v="201110"/>
    <x v="9"/>
    <x v="2"/>
    <x v="3"/>
    <x v="23"/>
    <x v="0"/>
    <n v="5736.54"/>
  </r>
  <r>
    <s v="201008"/>
    <x v="11"/>
    <x v="1"/>
    <x v="3"/>
    <x v="23"/>
    <x v="0"/>
    <n v="3968.46"/>
  </r>
  <r>
    <s v="201011"/>
    <x v="2"/>
    <x v="1"/>
    <x v="3"/>
    <x v="23"/>
    <x v="19"/>
    <n v="6934.52"/>
  </r>
  <r>
    <s v="200902"/>
    <x v="5"/>
    <x v="0"/>
    <x v="3"/>
    <x v="23"/>
    <x v="19"/>
    <n v="6300.9400000000005"/>
  </r>
  <r>
    <s v="201108"/>
    <x v="11"/>
    <x v="2"/>
    <x v="3"/>
    <x v="23"/>
    <x v="19"/>
    <n v="6004.54"/>
  </r>
  <r>
    <s v="200906"/>
    <x v="10"/>
    <x v="0"/>
    <x v="3"/>
    <x v="23"/>
    <x v="19"/>
    <n v="4531.9800000000005"/>
  </r>
  <r>
    <s v="200904"/>
    <x v="4"/>
    <x v="0"/>
    <x v="3"/>
    <x v="23"/>
    <x v="19"/>
    <n v="5379.56"/>
  </r>
  <r>
    <s v="201009"/>
    <x v="1"/>
    <x v="1"/>
    <x v="3"/>
    <x v="23"/>
    <x v="41"/>
    <n v="476.62"/>
  </r>
  <r>
    <s v="201111"/>
    <x v="2"/>
    <x v="2"/>
    <x v="3"/>
    <x v="23"/>
    <x v="2"/>
    <n v="846.58"/>
  </r>
  <r>
    <s v="201002"/>
    <x v="5"/>
    <x v="1"/>
    <x v="3"/>
    <x v="23"/>
    <x v="25"/>
    <n v="3283.11"/>
  </r>
  <r>
    <s v="201103"/>
    <x v="8"/>
    <x v="2"/>
    <x v="3"/>
    <x v="23"/>
    <x v="25"/>
    <n v="26502.31"/>
  </r>
  <r>
    <s v="200902"/>
    <x v="5"/>
    <x v="0"/>
    <x v="3"/>
    <x v="23"/>
    <x v="25"/>
    <n v="1230.2"/>
  </r>
  <r>
    <s v="201106"/>
    <x v="10"/>
    <x v="2"/>
    <x v="3"/>
    <x v="23"/>
    <x v="25"/>
    <n v="11508.12"/>
  </r>
  <r>
    <s v="201006"/>
    <x v="10"/>
    <x v="1"/>
    <x v="3"/>
    <x v="23"/>
    <x v="25"/>
    <n v="0"/>
  </r>
  <r>
    <s v="201005"/>
    <x v="0"/>
    <x v="1"/>
    <x v="3"/>
    <x v="23"/>
    <x v="25"/>
    <n v="0"/>
  </r>
  <r>
    <s v="201010"/>
    <x v="9"/>
    <x v="1"/>
    <x v="3"/>
    <x v="23"/>
    <x v="31"/>
    <n v="0"/>
  </r>
  <r>
    <s v="201005"/>
    <x v="0"/>
    <x v="1"/>
    <x v="3"/>
    <x v="23"/>
    <x v="31"/>
    <n v="0"/>
  </r>
  <r>
    <s v="201110"/>
    <x v="9"/>
    <x v="2"/>
    <x v="3"/>
    <x v="23"/>
    <x v="18"/>
    <n v="7212.72"/>
  </r>
  <r>
    <s v="201011"/>
    <x v="2"/>
    <x v="1"/>
    <x v="3"/>
    <x v="23"/>
    <x v="18"/>
    <n v="10599.25"/>
  </r>
  <r>
    <s v="201008"/>
    <x v="11"/>
    <x v="1"/>
    <x v="3"/>
    <x v="23"/>
    <x v="18"/>
    <n v="10711.87"/>
  </r>
  <r>
    <s v="201005"/>
    <x v="0"/>
    <x v="1"/>
    <x v="3"/>
    <x v="23"/>
    <x v="18"/>
    <n v="11662.050000000001"/>
  </r>
  <r>
    <s v="201107"/>
    <x v="3"/>
    <x v="2"/>
    <x v="3"/>
    <x v="23"/>
    <x v="48"/>
    <n v="0"/>
  </r>
  <r>
    <s v="200911"/>
    <x v="2"/>
    <x v="0"/>
    <x v="3"/>
    <x v="23"/>
    <x v="20"/>
    <n v="69054.720000000001"/>
  </r>
  <r>
    <s v="201107"/>
    <x v="3"/>
    <x v="2"/>
    <x v="3"/>
    <x v="23"/>
    <x v="20"/>
    <n v="49734.48"/>
  </r>
  <r>
    <s v="201002"/>
    <x v="5"/>
    <x v="1"/>
    <x v="3"/>
    <x v="23"/>
    <x v="20"/>
    <n v="45734.65"/>
  </r>
  <r>
    <s v="201011"/>
    <x v="2"/>
    <x v="1"/>
    <x v="3"/>
    <x v="23"/>
    <x v="20"/>
    <n v="70101.509999999995"/>
  </r>
  <r>
    <s v="201205"/>
    <x v="0"/>
    <x v="3"/>
    <x v="3"/>
    <x v="23"/>
    <x v="20"/>
    <n v="31343.79"/>
  </r>
  <r>
    <s v="201003"/>
    <x v="8"/>
    <x v="1"/>
    <x v="3"/>
    <x v="23"/>
    <x v="20"/>
    <n v="70485.790000000008"/>
  </r>
  <r>
    <s v="200907"/>
    <x v="3"/>
    <x v="0"/>
    <x v="3"/>
    <x v="23"/>
    <x v="20"/>
    <n v="35644.300000000003"/>
  </r>
  <r>
    <s v="200905"/>
    <x v="0"/>
    <x v="0"/>
    <x v="3"/>
    <x v="23"/>
    <x v="55"/>
    <n v="21.96"/>
  </r>
  <r>
    <s v="200907"/>
    <x v="3"/>
    <x v="0"/>
    <x v="3"/>
    <x v="23"/>
    <x v="21"/>
    <n v="0"/>
  </r>
  <r>
    <s v="201106"/>
    <x v="10"/>
    <x v="2"/>
    <x v="3"/>
    <x v="23"/>
    <x v="21"/>
    <n v="339.57"/>
  </r>
  <r>
    <s v="200902"/>
    <x v="5"/>
    <x v="0"/>
    <x v="3"/>
    <x v="23"/>
    <x v="9"/>
    <n v="3846.73"/>
  </r>
  <r>
    <s v="201010"/>
    <x v="9"/>
    <x v="1"/>
    <x v="3"/>
    <x v="23"/>
    <x v="9"/>
    <n v="6529.4400000000005"/>
  </r>
  <r>
    <s v="200901"/>
    <x v="6"/>
    <x v="0"/>
    <x v="3"/>
    <x v="23"/>
    <x v="9"/>
    <n v="6551.7"/>
  </r>
  <r>
    <s v="201010"/>
    <x v="9"/>
    <x v="1"/>
    <x v="3"/>
    <x v="23"/>
    <x v="24"/>
    <n v="12773.880000000001"/>
  </r>
  <r>
    <s v="201108"/>
    <x v="11"/>
    <x v="2"/>
    <x v="3"/>
    <x v="23"/>
    <x v="24"/>
    <n v="23277.53"/>
  </r>
  <r>
    <s v="200905"/>
    <x v="0"/>
    <x v="0"/>
    <x v="3"/>
    <x v="23"/>
    <x v="24"/>
    <n v="14027.5"/>
  </r>
  <r>
    <s v="201201"/>
    <x v="6"/>
    <x v="3"/>
    <x v="3"/>
    <x v="23"/>
    <x v="24"/>
    <n v="6229.81"/>
  </r>
  <r>
    <s v="201007"/>
    <x v="3"/>
    <x v="1"/>
    <x v="3"/>
    <x v="23"/>
    <x v="24"/>
    <n v="5691.21"/>
  </r>
  <r>
    <s v="201102"/>
    <x v="5"/>
    <x v="2"/>
    <x v="3"/>
    <x v="23"/>
    <x v="11"/>
    <n v="59941.48"/>
  </r>
  <r>
    <s v="201108"/>
    <x v="11"/>
    <x v="2"/>
    <x v="3"/>
    <x v="23"/>
    <x v="11"/>
    <n v="127173.46"/>
  </r>
  <r>
    <s v="200908"/>
    <x v="11"/>
    <x v="0"/>
    <x v="3"/>
    <x v="23"/>
    <x v="11"/>
    <n v="68361.399999999994"/>
  </r>
  <r>
    <s v="200909"/>
    <x v="1"/>
    <x v="0"/>
    <x v="3"/>
    <x v="23"/>
    <x v="11"/>
    <n v="57964.73"/>
  </r>
  <r>
    <s v="201008"/>
    <x v="11"/>
    <x v="1"/>
    <x v="3"/>
    <x v="23"/>
    <x v="11"/>
    <n v="82279.89"/>
  </r>
  <r>
    <s v="201005"/>
    <x v="0"/>
    <x v="1"/>
    <x v="3"/>
    <x v="23"/>
    <x v="12"/>
    <n v="5155.05"/>
  </r>
  <r>
    <s v="200907"/>
    <x v="3"/>
    <x v="0"/>
    <x v="3"/>
    <x v="23"/>
    <x v="12"/>
    <n v="1572.15"/>
  </r>
  <r>
    <s v="201205"/>
    <x v="0"/>
    <x v="3"/>
    <x v="3"/>
    <x v="23"/>
    <x v="12"/>
    <n v="9843.9500000000007"/>
  </r>
  <r>
    <s v="201106"/>
    <x v="10"/>
    <x v="2"/>
    <x v="3"/>
    <x v="23"/>
    <x v="12"/>
    <n v="3019.35"/>
  </r>
  <r>
    <s v="201102"/>
    <x v="5"/>
    <x v="2"/>
    <x v="3"/>
    <x v="23"/>
    <x v="12"/>
    <n v="2759.8"/>
  </r>
  <r>
    <s v="200906"/>
    <x v="10"/>
    <x v="0"/>
    <x v="3"/>
    <x v="23"/>
    <x v="12"/>
    <n v="1498.45"/>
  </r>
  <r>
    <s v="201111"/>
    <x v="2"/>
    <x v="2"/>
    <x v="3"/>
    <x v="23"/>
    <x v="12"/>
    <n v="11936.85"/>
  </r>
  <r>
    <s v="201008"/>
    <x v="11"/>
    <x v="1"/>
    <x v="3"/>
    <x v="23"/>
    <x v="12"/>
    <n v="8199.4"/>
  </r>
  <r>
    <s v="201007"/>
    <x v="3"/>
    <x v="1"/>
    <x v="3"/>
    <x v="23"/>
    <x v="12"/>
    <n v="4096.1000000000004"/>
  </r>
  <r>
    <s v="200912"/>
    <x v="7"/>
    <x v="0"/>
    <x v="3"/>
    <x v="23"/>
    <x v="12"/>
    <n v="5294.75"/>
  </r>
  <r>
    <s v="200901"/>
    <x v="6"/>
    <x v="0"/>
    <x v="3"/>
    <x v="23"/>
    <x v="12"/>
    <n v="4264.25"/>
  </r>
  <r>
    <s v="201011"/>
    <x v="2"/>
    <x v="1"/>
    <x v="3"/>
    <x v="23"/>
    <x v="13"/>
    <n v="7436.63"/>
  </r>
  <r>
    <s v="200909"/>
    <x v="1"/>
    <x v="0"/>
    <x v="3"/>
    <x v="23"/>
    <x v="13"/>
    <n v="-10532.92"/>
  </r>
  <r>
    <s v="201002"/>
    <x v="5"/>
    <x v="1"/>
    <x v="3"/>
    <x v="23"/>
    <x v="13"/>
    <n v="-6722.1500000000005"/>
  </r>
  <r>
    <s v="201103"/>
    <x v="8"/>
    <x v="2"/>
    <x v="3"/>
    <x v="23"/>
    <x v="13"/>
    <n v="27706.53"/>
  </r>
  <r>
    <s v="201111"/>
    <x v="2"/>
    <x v="2"/>
    <x v="3"/>
    <x v="23"/>
    <x v="13"/>
    <n v="10398.050000000001"/>
  </r>
  <r>
    <s v="200911"/>
    <x v="2"/>
    <x v="0"/>
    <x v="3"/>
    <x v="23"/>
    <x v="13"/>
    <n v="9681.99"/>
  </r>
  <r>
    <s v="201101"/>
    <x v="6"/>
    <x v="2"/>
    <x v="3"/>
    <x v="23"/>
    <x v="13"/>
    <n v="5009.3"/>
  </r>
  <r>
    <s v="201010"/>
    <x v="9"/>
    <x v="1"/>
    <x v="3"/>
    <x v="23"/>
    <x v="0"/>
    <n v="3565.62"/>
  </r>
  <r>
    <s v="201202"/>
    <x v="5"/>
    <x v="3"/>
    <x v="3"/>
    <x v="23"/>
    <x v="0"/>
    <n v="4915.22"/>
  </r>
  <r>
    <s v="201001"/>
    <x v="6"/>
    <x v="1"/>
    <x v="3"/>
    <x v="23"/>
    <x v="0"/>
    <n v="5441.81"/>
  </r>
  <r>
    <s v="201203"/>
    <x v="8"/>
    <x v="3"/>
    <x v="3"/>
    <x v="23"/>
    <x v="0"/>
    <n v="6381.75"/>
  </r>
  <r>
    <s v="200911"/>
    <x v="2"/>
    <x v="0"/>
    <x v="3"/>
    <x v="23"/>
    <x v="0"/>
    <n v="1677.42"/>
  </r>
  <r>
    <s v="200901"/>
    <x v="6"/>
    <x v="0"/>
    <x v="3"/>
    <x v="23"/>
    <x v="19"/>
    <n v="3922.02"/>
  </r>
  <r>
    <s v="201110"/>
    <x v="9"/>
    <x v="2"/>
    <x v="3"/>
    <x v="23"/>
    <x v="19"/>
    <n v="5214.6000000000004"/>
  </r>
  <r>
    <s v="201004"/>
    <x v="4"/>
    <x v="1"/>
    <x v="3"/>
    <x v="23"/>
    <x v="19"/>
    <n v="6905.1100000000006"/>
  </r>
  <r>
    <s v="200911"/>
    <x v="2"/>
    <x v="0"/>
    <x v="3"/>
    <x v="23"/>
    <x v="19"/>
    <n v="5275.4000000000005"/>
  </r>
  <r>
    <s v="201107"/>
    <x v="3"/>
    <x v="2"/>
    <x v="3"/>
    <x v="23"/>
    <x v="19"/>
    <n v="4186.28"/>
  </r>
  <r>
    <s v="201205"/>
    <x v="0"/>
    <x v="3"/>
    <x v="3"/>
    <x v="23"/>
    <x v="19"/>
    <n v="6101.97"/>
  </r>
  <r>
    <s v="201007"/>
    <x v="3"/>
    <x v="1"/>
    <x v="3"/>
    <x v="23"/>
    <x v="19"/>
    <n v="4986.45"/>
  </r>
  <r>
    <s v="200908"/>
    <x v="11"/>
    <x v="0"/>
    <x v="3"/>
    <x v="23"/>
    <x v="19"/>
    <n v="4814.8"/>
  </r>
  <r>
    <s v="201112"/>
    <x v="7"/>
    <x v="2"/>
    <x v="3"/>
    <x v="23"/>
    <x v="2"/>
    <n v="3433.67"/>
  </r>
  <r>
    <s v="201205"/>
    <x v="0"/>
    <x v="3"/>
    <x v="3"/>
    <x v="23"/>
    <x v="2"/>
    <n v="0"/>
  </r>
  <r>
    <s v="201011"/>
    <x v="2"/>
    <x v="1"/>
    <x v="3"/>
    <x v="23"/>
    <x v="2"/>
    <n v="0"/>
  </r>
  <r>
    <s v="200904"/>
    <x v="4"/>
    <x v="0"/>
    <x v="3"/>
    <x v="23"/>
    <x v="2"/>
    <n v="3781.55"/>
  </r>
  <r>
    <s v="201001"/>
    <x v="6"/>
    <x v="1"/>
    <x v="3"/>
    <x v="23"/>
    <x v="25"/>
    <n v="5850.02"/>
  </r>
  <r>
    <s v="201009"/>
    <x v="1"/>
    <x v="1"/>
    <x v="3"/>
    <x v="23"/>
    <x v="25"/>
    <n v="4247.18"/>
  </r>
  <r>
    <s v="200906"/>
    <x v="10"/>
    <x v="0"/>
    <x v="3"/>
    <x v="23"/>
    <x v="25"/>
    <n v="210"/>
  </r>
  <r>
    <s v="201205"/>
    <x v="0"/>
    <x v="3"/>
    <x v="3"/>
    <x v="23"/>
    <x v="25"/>
    <n v="3866.1"/>
  </r>
  <r>
    <s v="201107"/>
    <x v="3"/>
    <x v="2"/>
    <x v="3"/>
    <x v="23"/>
    <x v="25"/>
    <n v="8752.68"/>
  </r>
  <r>
    <s v="200904"/>
    <x v="4"/>
    <x v="0"/>
    <x v="3"/>
    <x v="23"/>
    <x v="25"/>
    <n v="32309.780000000002"/>
  </r>
  <r>
    <s v="201007"/>
    <x v="3"/>
    <x v="1"/>
    <x v="3"/>
    <x v="23"/>
    <x v="25"/>
    <n v="896"/>
  </r>
  <r>
    <s v="201012"/>
    <x v="7"/>
    <x v="1"/>
    <x v="3"/>
    <x v="23"/>
    <x v="31"/>
    <n v="0"/>
  </r>
  <r>
    <s v="201112"/>
    <x v="7"/>
    <x v="2"/>
    <x v="3"/>
    <x v="23"/>
    <x v="53"/>
    <n v="0"/>
  </r>
  <r>
    <s v="201003"/>
    <x v="8"/>
    <x v="1"/>
    <x v="3"/>
    <x v="23"/>
    <x v="18"/>
    <n v="15216.89"/>
  </r>
  <r>
    <s v="201111"/>
    <x v="2"/>
    <x v="2"/>
    <x v="3"/>
    <x v="23"/>
    <x v="18"/>
    <n v="21300.81"/>
  </r>
  <r>
    <s v="201101"/>
    <x v="6"/>
    <x v="2"/>
    <x v="3"/>
    <x v="23"/>
    <x v="18"/>
    <n v="12439.630000000001"/>
  </r>
  <r>
    <s v="200908"/>
    <x v="11"/>
    <x v="0"/>
    <x v="3"/>
    <x v="23"/>
    <x v="18"/>
    <n v="7809.24"/>
  </r>
  <r>
    <s v="201007"/>
    <x v="3"/>
    <x v="1"/>
    <x v="3"/>
    <x v="23"/>
    <x v="18"/>
    <n v="6861.26"/>
  </r>
  <r>
    <s v="201201"/>
    <x v="6"/>
    <x v="3"/>
    <x v="3"/>
    <x v="23"/>
    <x v="18"/>
    <n v="31153.84"/>
  </r>
  <r>
    <s v="201105"/>
    <x v="0"/>
    <x v="2"/>
    <x v="3"/>
    <x v="23"/>
    <x v="18"/>
    <n v="12485.67"/>
  </r>
  <r>
    <s v="200910"/>
    <x v="9"/>
    <x v="0"/>
    <x v="3"/>
    <x v="23"/>
    <x v="18"/>
    <n v="17861.48"/>
  </r>
  <r>
    <s v="200906"/>
    <x v="10"/>
    <x v="0"/>
    <x v="3"/>
    <x v="23"/>
    <x v="18"/>
    <n v="13390.300000000001"/>
  </r>
  <r>
    <s v="201109"/>
    <x v="1"/>
    <x v="2"/>
    <x v="3"/>
    <x v="23"/>
    <x v="20"/>
    <n v="131045.44"/>
  </r>
  <r>
    <s v="200906"/>
    <x v="10"/>
    <x v="0"/>
    <x v="3"/>
    <x v="23"/>
    <x v="55"/>
    <n v="0"/>
  </r>
  <r>
    <s v="200908"/>
    <x v="11"/>
    <x v="0"/>
    <x v="3"/>
    <x v="23"/>
    <x v="21"/>
    <n v="0"/>
  </r>
  <r>
    <s v="201109"/>
    <x v="1"/>
    <x v="2"/>
    <x v="3"/>
    <x v="23"/>
    <x v="21"/>
    <n v="234.08"/>
  </r>
  <r>
    <s v="201112"/>
    <x v="7"/>
    <x v="2"/>
    <x v="3"/>
    <x v="23"/>
    <x v="9"/>
    <n v="6780.1100000000006"/>
  </r>
  <r>
    <s v="200908"/>
    <x v="11"/>
    <x v="0"/>
    <x v="3"/>
    <x v="23"/>
    <x v="9"/>
    <n v="5241.16"/>
  </r>
  <r>
    <s v="201008"/>
    <x v="11"/>
    <x v="1"/>
    <x v="3"/>
    <x v="23"/>
    <x v="9"/>
    <n v="8618.14"/>
  </r>
  <r>
    <s v="200906"/>
    <x v="10"/>
    <x v="0"/>
    <x v="3"/>
    <x v="23"/>
    <x v="9"/>
    <n v="2854.32"/>
  </r>
  <r>
    <s v="201101"/>
    <x v="6"/>
    <x v="2"/>
    <x v="3"/>
    <x v="23"/>
    <x v="24"/>
    <n v="8055.64"/>
  </r>
  <r>
    <s v="200909"/>
    <x v="1"/>
    <x v="0"/>
    <x v="3"/>
    <x v="23"/>
    <x v="24"/>
    <n v="3093.06"/>
  </r>
  <r>
    <s v="201203"/>
    <x v="8"/>
    <x v="3"/>
    <x v="3"/>
    <x v="23"/>
    <x v="24"/>
    <n v="13435.68"/>
  </r>
  <r>
    <s v="200903"/>
    <x v="8"/>
    <x v="0"/>
    <x v="3"/>
    <x v="23"/>
    <x v="24"/>
    <n v="8502.52"/>
  </r>
  <r>
    <s v="201109"/>
    <x v="1"/>
    <x v="2"/>
    <x v="3"/>
    <x v="23"/>
    <x v="24"/>
    <n v="15700.300000000001"/>
  </r>
  <r>
    <s v="201205"/>
    <x v="0"/>
    <x v="3"/>
    <x v="3"/>
    <x v="23"/>
    <x v="24"/>
    <n v="8630.85"/>
  </r>
  <r>
    <s v="201008"/>
    <x v="11"/>
    <x v="1"/>
    <x v="3"/>
    <x v="23"/>
    <x v="24"/>
    <n v="10248.99"/>
  </r>
  <r>
    <s v="201107"/>
    <x v="3"/>
    <x v="2"/>
    <x v="3"/>
    <x v="23"/>
    <x v="24"/>
    <n v="6121.54"/>
  </r>
  <r>
    <s v="200901"/>
    <x v="6"/>
    <x v="0"/>
    <x v="3"/>
    <x v="23"/>
    <x v="24"/>
    <n v="9008.49"/>
  </r>
  <r>
    <s v="201005"/>
    <x v="0"/>
    <x v="1"/>
    <x v="3"/>
    <x v="23"/>
    <x v="11"/>
    <n v="20947.14"/>
  </r>
  <r>
    <s v="201105"/>
    <x v="0"/>
    <x v="2"/>
    <x v="3"/>
    <x v="23"/>
    <x v="11"/>
    <n v="95267.839999999997"/>
  </r>
  <r>
    <s v="201110"/>
    <x v="9"/>
    <x v="2"/>
    <x v="3"/>
    <x v="23"/>
    <x v="11"/>
    <n v="56842.21"/>
  </r>
  <r>
    <s v="201201"/>
    <x v="6"/>
    <x v="3"/>
    <x v="3"/>
    <x v="23"/>
    <x v="11"/>
    <n v="55774.130000000005"/>
  </r>
  <r>
    <s v="201002"/>
    <x v="5"/>
    <x v="1"/>
    <x v="3"/>
    <x v="23"/>
    <x v="11"/>
    <n v="47808.57"/>
  </r>
  <r>
    <s v="201101"/>
    <x v="6"/>
    <x v="2"/>
    <x v="3"/>
    <x v="23"/>
    <x v="11"/>
    <n v="36241.68"/>
  </r>
  <r>
    <s v="201007"/>
    <x v="3"/>
    <x v="1"/>
    <x v="3"/>
    <x v="23"/>
    <x v="11"/>
    <n v="17770.439999999999"/>
  </r>
  <r>
    <s v="201109"/>
    <x v="1"/>
    <x v="2"/>
    <x v="3"/>
    <x v="23"/>
    <x v="12"/>
    <n v="20146.350000000002"/>
  </r>
  <r>
    <s v="201112"/>
    <x v="7"/>
    <x v="2"/>
    <x v="3"/>
    <x v="23"/>
    <x v="12"/>
    <n v="8858.25"/>
  </r>
  <r>
    <s v="201108"/>
    <x v="11"/>
    <x v="2"/>
    <x v="3"/>
    <x v="23"/>
    <x v="12"/>
    <n v="3099"/>
  </r>
  <r>
    <s v="200908"/>
    <x v="11"/>
    <x v="0"/>
    <x v="3"/>
    <x v="23"/>
    <x v="12"/>
    <n v="2388.8000000000002"/>
  </r>
  <r>
    <s v="201007"/>
    <x v="3"/>
    <x v="1"/>
    <x v="3"/>
    <x v="23"/>
    <x v="13"/>
    <n v="442.3"/>
  </r>
  <r>
    <s v="200901"/>
    <x v="6"/>
    <x v="0"/>
    <x v="3"/>
    <x v="23"/>
    <x v="13"/>
    <n v="13095.32"/>
  </r>
  <r>
    <s v="200910"/>
    <x v="9"/>
    <x v="0"/>
    <x v="3"/>
    <x v="23"/>
    <x v="13"/>
    <n v="-16802.5"/>
  </r>
  <r>
    <s v="201103"/>
    <x v="8"/>
    <x v="2"/>
    <x v="3"/>
    <x v="24"/>
    <x v="0"/>
    <n v="913.85"/>
  </r>
  <r>
    <s v="201105"/>
    <x v="0"/>
    <x v="2"/>
    <x v="3"/>
    <x v="24"/>
    <x v="0"/>
    <n v="852.24"/>
  </r>
  <r>
    <s v="201110"/>
    <x v="9"/>
    <x v="2"/>
    <x v="3"/>
    <x v="24"/>
    <x v="0"/>
    <n v="0"/>
  </r>
  <r>
    <s v="200909"/>
    <x v="1"/>
    <x v="0"/>
    <x v="3"/>
    <x v="24"/>
    <x v="0"/>
    <n v="408.87"/>
  </r>
  <r>
    <s v="200908"/>
    <x v="11"/>
    <x v="0"/>
    <x v="3"/>
    <x v="24"/>
    <x v="28"/>
    <n v="0"/>
  </r>
  <r>
    <s v="200903"/>
    <x v="8"/>
    <x v="0"/>
    <x v="3"/>
    <x v="24"/>
    <x v="28"/>
    <n v="4185.21"/>
  </r>
  <r>
    <s v="201104"/>
    <x v="4"/>
    <x v="2"/>
    <x v="3"/>
    <x v="24"/>
    <x v="28"/>
    <n v="0"/>
  </r>
  <r>
    <s v="201108"/>
    <x v="11"/>
    <x v="2"/>
    <x v="3"/>
    <x v="24"/>
    <x v="28"/>
    <n v="0"/>
  </r>
  <r>
    <s v="201103"/>
    <x v="8"/>
    <x v="2"/>
    <x v="3"/>
    <x v="24"/>
    <x v="19"/>
    <n v="308.45"/>
  </r>
  <r>
    <s v="201202"/>
    <x v="5"/>
    <x v="3"/>
    <x v="3"/>
    <x v="24"/>
    <x v="19"/>
    <n v="-978.30000000000007"/>
  </r>
  <r>
    <s v="201111"/>
    <x v="2"/>
    <x v="2"/>
    <x v="3"/>
    <x v="24"/>
    <x v="19"/>
    <n v="2227.9"/>
  </r>
  <r>
    <s v="200910"/>
    <x v="9"/>
    <x v="0"/>
    <x v="3"/>
    <x v="24"/>
    <x v="19"/>
    <n v="375.41"/>
  </r>
  <r>
    <s v="201007"/>
    <x v="3"/>
    <x v="1"/>
    <x v="3"/>
    <x v="24"/>
    <x v="19"/>
    <n v="498.49"/>
  </r>
  <r>
    <s v="200902"/>
    <x v="5"/>
    <x v="0"/>
    <x v="3"/>
    <x v="24"/>
    <x v="19"/>
    <n v="1306.51"/>
  </r>
  <r>
    <s v="201201"/>
    <x v="6"/>
    <x v="3"/>
    <x v="3"/>
    <x v="24"/>
    <x v="19"/>
    <n v="1080.17"/>
  </r>
  <r>
    <s v="201203"/>
    <x v="8"/>
    <x v="3"/>
    <x v="3"/>
    <x v="24"/>
    <x v="41"/>
    <n v="0"/>
  </r>
  <r>
    <s v="201205"/>
    <x v="0"/>
    <x v="3"/>
    <x v="3"/>
    <x v="24"/>
    <x v="41"/>
    <n v="0"/>
  </r>
  <r>
    <s v="200912"/>
    <x v="7"/>
    <x v="0"/>
    <x v="3"/>
    <x v="24"/>
    <x v="56"/>
    <n v="0"/>
  </r>
  <r>
    <s v="200905"/>
    <x v="0"/>
    <x v="0"/>
    <x v="3"/>
    <x v="24"/>
    <x v="56"/>
    <n v="0"/>
  </r>
  <r>
    <s v="201002"/>
    <x v="5"/>
    <x v="1"/>
    <x v="3"/>
    <x v="24"/>
    <x v="2"/>
    <n v="508.62"/>
  </r>
  <r>
    <s v="201104"/>
    <x v="4"/>
    <x v="2"/>
    <x v="3"/>
    <x v="24"/>
    <x v="2"/>
    <n v="0"/>
  </r>
  <r>
    <s v="200910"/>
    <x v="9"/>
    <x v="0"/>
    <x v="3"/>
    <x v="24"/>
    <x v="2"/>
    <n v="0"/>
  </r>
  <r>
    <s v="201110"/>
    <x v="9"/>
    <x v="2"/>
    <x v="3"/>
    <x v="24"/>
    <x v="2"/>
    <n v="0"/>
  </r>
  <r>
    <s v="200909"/>
    <x v="1"/>
    <x v="0"/>
    <x v="3"/>
    <x v="24"/>
    <x v="2"/>
    <n v="29.67"/>
  </r>
  <r>
    <s v="200903"/>
    <x v="8"/>
    <x v="0"/>
    <x v="3"/>
    <x v="24"/>
    <x v="3"/>
    <n v="1520359.01"/>
  </r>
  <r>
    <s v="200911"/>
    <x v="2"/>
    <x v="0"/>
    <x v="3"/>
    <x v="24"/>
    <x v="3"/>
    <n v="393.56"/>
  </r>
  <r>
    <s v="200906"/>
    <x v="10"/>
    <x v="0"/>
    <x v="3"/>
    <x v="24"/>
    <x v="3"/>
    <n v="8034.13"/>
  </r>
  <r>
    <s v="200907"/>
    <x v="3"/>
    <x v="0"/>
    <x v="3"/>
    <x v="24"/>
    <x v="25"/>
    <n v="333.84000000000003"/>
  </r>
  <r>
    <s v="200906"/>
    <x v="10"/>
    <x v="0"/>
    <x v="3"/>
    <x v="24"/>
    <x v="25"/>
    <n v="43.99"/>
  </r>
  <r>
    <s v="201112"/>
    <x v="7"/>
    <x v="2"/>
    <x v="3"/>
    <x v="24"/>
    <x v="25"/>
    <n v="3409.15"/>
  </r>
  <r>
    <s v="201008"/>
    <x v="11"/>
    <x v="1"/>
    <x v="3"/>
    <x v="24"/>
    <x v="25"/>
    <n v="374.41"/>
  </r>
  <r>
    <s v="201204"/>
    <x v="4"/>
    <x v="3"/>
    <x v="3"/>
    <x v="24"/>
    <x v="25"/>
    <n v="9635.91"/>
  </r>
  <r>
    <s v="201106"/>
    <x v="10"/>
    <x v="2"/>
    <x v="3"/>
    <x v="24"/>
    <x v="25"/>
    <n v="10921.42"/>
  </r>
  <r>
    <s v="201004"/>
    <x v="4"/>
    <x v="1"/>
    <x v="3"/>
    <x v="24"/>
    <x v="25"/>
    <n v="87.78"/>
  </r>
  <r>
    <s v="200906"/>
    <x v="10"/>
    <x v="0"/>
    <x v="3"/>
    <x v="24"/>
    <x v="6"/>
    <n v="0"/>
  </r>
  <r>
    <s v="200912"/>
    <x v="7"/>
    <x v="0"/>
    <x v="3"/>
    <x v="24"/>
    <x v="57"/>
    <n v="0"/>
  </r>
  <r>
    <s v="200909"/>
    <x v="1"/>
    <x v="0"/>
    <x v="3"/>
    <x v="24"/>
    <x v="18"/>
    <n v="1022.22"/>
  </r>
  <r>
    <s v="200902"/>
    <x v="5"/>
    <x v="0"/>
    <x v="3"/>
    <x v="24"/>
    <x v="20"/>
    <n v="6741.46"/>
  </r>
  <r>
    <s v="201204"/>
    <x v="4"/>
    <x v="3"/>
    <x v="3"/>
    <x v="24"/>
    <x v="20"/>
    <n v="4459.57"/>
  </r>
  <r>
    <s v="201103"/>
    <x v="8"/>
    <x v="2"/>
    <x v="3"/>
    <x v="24"/>
    <x v="20"/>
    <n v="9435.94"/>
  </r>
  <r>
    <s v="201111"/>
    <x v="2"/>
    <x v="2"/>
    <x v="3"/>
    <x v="24"/>
    <x v="21"/>
    <n v="0"/>
  </r>
  <r>
    <s v="201101"/>
    <x v="6"/>
    <x v="2"/>
    <x v="3"/>
    <x v="24"/>
    <x v="21"/>
    <n v="3641.19"/>
  </r>
  <r>
    <s v="201003"/>
    <x v="8"/>
    <x v="1"/>
    <x v="3"/>
    <x v="24"/>
    <x v="21"/>
    <n v="750"/>
  </r>
  <r>
    <s v="201002"/>
    <x v="5"/>
    <x v="1"/>
    <x v="3"/>
    <x v="24"/>
    <x v="9"/>
    <n v="957.25"/>
  </r>
  <r>
    <s v="200903"/>
    <x v="8"/>
    <x v="0"/>
    <x v="3"/>
    <x v="24"/>
    <x v="9"/>
    <n v="1335.8700000000001"/>
  </r>
  <r>
    <s v="201008"/>
    <x v="11"/>
    <x v="1"/>
    <x v="3"/>
    <x v="24"/>
    <x v="9"/>
    <n v="1177.97"/>
  </r>
  <r>
    <s v="201005"/>
    <x v="0"/>
    <x v="1"/>
    <x v="3"/>
    <x v="24"/>
    <x v="9"/>
    <n v="937.1"/>
  </r>
  <r>
    <s v="201110"/>
    <x v="9"/>
    <x v="2"/>
    <x v="3"/>
    <x v="24"/>
    <x v="9"/>
    <n v="758.11"/>
  </r>
  <r>
    <s v="201108"/>
    <x v="11"/>
    <x v="2"/>
    <x v="3"/>
    <x v="24"/>
    <x v="9"/>
    <n v="850.07"/>
  </r>
  <r>
    <s v="201006"/>
    <x v="10"/>
    <x v="1"/>
    <x v="3"/>
    <x v="24"/>
    <x v="9"/>
    <n v="597.82000000000005"/>
  </r>
  <r>
    <s v="201112"/>
    <x v="7"/>
    <x v="2"/>
    <x v="3"/>
    <x v="24"/>
    <x v="9"/>
    <n v="1421.4"/>
  </r>
  <r>
    <s v="201201"/>
    <x v="6"/>
    <x v="3"/>
    <x v="3"/>
    <x v="24"/>
    <x v="9"/>
    <n v="1113.94"/>
  </r>
  <r>
    <s v="201010"/>
    <x v="9"/>
    <x v="1"/>
    <x v="3"/>
    <x v="24"/>
    <x v="9"/>
    <n v="2794.01"/>
  </r>
  <r>
    <s v="201109"/>
    <x v="1"/>
    <x v="2"/>
    <x v="3"/>
    <x v="24"/>
    <x v="24"/>
    <n v="0"/>
  </r>
  <r>
    <s v="201205"/>
    <x v="0"/>
    <x v="3"/>
    <x v="3"/>
    <x v="24"/>
    <x v="43"/>
    <n v="0"/>
  </r>
  <r>
    <s v="201109"/>
    <x v="1"/>
    <x v="2"/>
    <x v="3"/>
    <x v="24"/>
    <x v="43"/>
    <n v="0"/>
  </r>
  <r>
    <s v="201202"/>
    <x v="5"/>
    <x v="3"/>
    <x v="3"/>
    <x v="24"/>
    <x v="11"/>
    <n v="18179.55"/>
  </r>
  <r>
    <s v="201109"/>
    <x v="1"/>
    <x v="2"/>
    <x v="3"/>
    <x v="24"/>
    <x v="11"/>
    <n v="1931.48"/>
  </r>
  <r>
    <s v="201112"/>
    <x v="7"/>
    <x v="2"/>
    <x v="3"/>
    <x v="24"/>
    <x v="11"/>
    <n v="9657.24"/>
  </r>
  <r>
    <s v="200902"/>
    <x v="5"/>
    <x v="0"/>
    <x v="3"/>
    <x v="24"/>
    <x v="11"/>
    <n v="9713.76"/>
  </r>
  <r>
    <s v="200901"/>
    <x v="6"/>
    <x v="0"/>
    <x v="3"/>
    <x v="24"/>
    <x v="11"/>
    <n v="8959.15"/>
  </r>
  <r>
    <s v="200903"/>
    <x v="8"/>
    <x v="0"/>
    <x v="3"/>
    <x v="24"/>
    <x v="11"/>
    <n v="31315.100000000002"/>
  </r>
  <r>
    <s v="201111"/>
    <x v="2"/>
    <x v="2"/>
    <x v="3"/>
    <x v="24"/>
    <x v="11"/>
    <n v="5303.09"/>
  </r>
  <r>
    <s v="201110"/>
    <x v="9"/>
    <x v="2"/>
    <x v="3"/>
    <x v="24"/>
    <x v="12"/>
    <n v="1547"/>
  </r>
  <r>
    <s v="201203"/>
    <x v="8"/>
    <x v="3"/>
    <x v="3"/>
    <x v="24"/>
    <x v="12"/>
    <n v="766.5"/>
  </r>
  <r>
    <s v="201205"/>
    <x v="0"/>
    <x v="3"/>
    <x v="3"/>
    <x v="24"/>
    <x v="12"/>
    <n v="1122"/>
  </r>
  <r>
    <s v="201108"/>
    <x v="11"/>
    <x v="2"/>
    <x v="3"/>
    <x v="24"/>
    <x v="12"/>
    <n v="1191.75"/>
  </r>
  <r>
    <s v="201202"/>
    <x v="5"/>
    <x v="3"/>
    <x v="3"/>
    <x v="24"/>
    <x v="12"/>
    <n v="690"/>
  </r>
  <r>
    <s v="201004"/>
    <x v="4"/>
    <x v="1"/>
    <x v="3"/>
    <x v="24"/>
    <x v="12"/>
    <n v="60"/>
  </r>
  <r>
    <s v="201008"/>
    <x v="11"/>
    <x v="1"/>
    <x v="3"/>
    <x v="24"/>
    <x v="13"/>
    <n v="-1194.24"/>
  </r>
  <r>
    <s v="201202"/>
    <x v="5"/>
    <x v="3"/>
    <x v="3"/>
    <x v="24"/>
    <x v="13"/>
    <n v="1232.67"/>
  </r>
  <r>
    <s v="200904"/>
    <x v="4"/>
    <x v="0"/>
    <x v="3"/>
    <x v="24"/>
    <x v="13"/>
    <n v="-10376.540000000001"/>
  </r>
  <r>
    <s v="201204"/>
    <x v="4"/>
    <x v="3"/>
    <x v="3"/>
    <x v="24"/>
    <x v="13"/>
    <n v="-2037.03"/>
  </r>
  <r>
    <s v="201007"/>
    <x v="3"/>
    <x v="1"/>
    <x v="3"/>
    <x v="24"/>
    <x v="13"/>
    <n v="657.37"/>
  </r>
  <r>
    <s v="201102"/>
    <x v="5"/>
    <x v="2"/>
    <x v="3"/>
    <x v="24"/>
    <x v="13"/>
    <n v="1264.79"/>
  </r>
  <r>
    <s v="201004"/>
    <x v="4"/>
    <x v="1"/>
    <x v="3"/>
    <x v="24"/>
    <x v="13"/>
    <n v="-4318.8100000000004"/>
  </r>
  <r>
    <s v="200902"/>
    <x v="5"/>
    <x v="0"/>
    <x v="3"/>
    <x v="24"/>
    <x v="13"/>
    <n v="3182.38"/>
  </r>
  <r>
    <s v="201108"/>
    <x v="11"/>
    <x v="2"/>
    <x v="3"/>
    <x v="24"/>
    <x v="0"/>
    <n v="0"/>
  </r>
  <r>
    <s v="201002"/>
    <x v="5"/>
    <x v="1"/>
    <x v="3"/>
    <x v="24"/>
    <x v="0"/>
    <n v="48.69"/>
  </r>
  <r>
    <s v="201004"/>
    <x v="4"/>
    <x v="1"/>
    <x v="3"/>
    <x v="24"/>
    <x v="0"/>
    <n v="0"/>
  </r>
  <r>
    <s v="200908"/>
    <x v="11"/>
    <x v="0"/>
    <x v="3"/>
    <x v="24"/>
    <x v="0"/>
    <n v="0"/>
  </r>
  <r>
    <s v="201111"/>
    <x v="2"/>
    <x v="2"/>
    <x v="3"/>
    <x v="24"/>
    <x v="0"/>
    <n v="142.38"/>
  </r>
  <r>
    <s v="201102"/>
    <x v="5"/>
    <x v="2"/>
    <x v="3"/>
    <x v="24"/>
    <x v="28"/>
    <n v="0"/>
  </r>
  <r>
    <s v="201101"/>
    <x v="6"/>
    <x v="2"/>
    <x v="3"/>
    <x v="24"/>
    <x v="28"/>
    <n v="250"/>
  </r>
  <r>
    <s v="201009"/>
    <x v="1"/>
    <x v="1"/>
    <x v="3"/>
    <x v="24"/>
    <x v="19"/>
    <n v="-1155.3800000000001"/>
  </r>
  <r>
    <s v="200909"/>
    <x v="1"/>
    <x v="0"/>
    <x v="3"/>
    <x v="24"/>
    <x v="19"/>
    <n v="764.83"/>
  </r>
  <r>
    <s v="201109"/>
    <x v="1"/>
    <x v="2"/>
    <x v="3"/>
    <x v="24"/>
    <x v="41"/>
    <n v="0"/>
  </r>
  <r>
    <s v="201202"/>
    <x v="5"/>
    <x v="3"/>
    <x v="3"/>
    <x v="24"/>
    <x v="41"/>
    <n v="83.66"/>
  </r>
  <r>
    <s v="200908"/>
    <x v="11"/>
    <x v="0"/>
    <x v="3"/>
    <x v="24"/>
    <x v="56"/>
    <n v="0"/>
  </r>
  <r>
    <s v="201010"/>
    <x v="9"/>
    <x v="1"/>
    <x v="3"/>
    <x v="24"/>
    <x v="2"/>
    <n v="0"/>
  </r>
  <r>
    <s v="201007"/>
    <x v="3"/>
    <x v="1"/>
    <x v="3"/>
    <x v="24"/>
    <x v="2"/>
    <n v="0"/>
  </r>
  <r>
    <s v="201009"/>
    <x v="1"/>
    <x v="1"/>
    <x v="3"/>
    <x v="24"/>
    <x v="2"/>
    <n v="0"/>
  </r>
  <r>
    <s v="201008"/>
    <x v="11"/>
    <x v="1"/>
    <x v="3"/>
    <x v="24"/>
    <x v="2"/>
    <n v="0"/>
  </r>
  <r>
    <s v="201006"/>
    <x v="10"/>
    <x v="1"/>
    <x v="3"/>
    <x v="24"/>
    <x v="3"/>
    <n v="202.28"/>
  </r>
  <r>
    <s v="200904"/>
    <x v="4"/>
    <x v="0"/>
    <x v="3"/>
    <x v="24"/>
    <x v="3"/>
    <n v="5744.22"/>
  </r>
  <r>
    <s v="201003"/>
    <x v="8"/>
    <x v="1"/>
    <x v="3"/>
    <x v="24"/>
    <x v="3"/>
    <n v="-105231.18000000001"/>
  </r>
  <r>
    <s v="200901"/>
    <x v="6"/>
    <x v="0"/>
    <x v="3"/>
    <x v="24"/>
    <x v="25"/>
    <n v="26.54"/>
  </r>
  <r>
    <s v="201010"/>
    <x v="9"/>
    <x v="1"/>
    <x v="3"/>
    <x v="24"/>
    <x v="25"/>
    <n v="1052.21"/>
  </r>
  <r>
    <s v="200911"/>
    <x v="2"/>
    <x v="0"/>
    <x v="3"/>
    <x v="24"/>
    <x v="25"/>
    <n v="143.36000000000001"/>
  </r>
  <r>
    <s v="200911"/>
    <x v="2"/>
    <x v="0"/>
    <x v="3"/>
    <x v="24"/>
    <x v="5"/>
    <n v="0"/>
  </r>
  <r>
    <s v="201107"/>
    <x v="3"/>
    <x v="2"/>
    <x v="3"/>
    <x v="24"/>
    <x v="23"/>
    <n v="271.70999999999998"/>
  </r>
  <r>
    <s v="200911"/>
    <x v="2"/>
    <x v="0"/>
    <x v="3"/>
    <x v="24"/>
    <x v="6"/>
    <n v="0"/>
  </r>
  <r>
    <s v="200907"/>
    <x v="3"/>
    <x v="0"/>
    <x v="3"/>
    <x v="24"/>
    <x v="6"/>
    <n v="0"/>
  </r>
  <r>
    <s v="200908"/>
    <x v="11"/>
    <x v="0"/>
    <x v="3"/>
    <x v="24"/>
    <x v="57"/>
    <n v="0"/>
  </r>
  <r>
    <s v="200907"/>
    <x v="3"/>
    <x v="0"/>
    <x v="3"/>
    <x v="24"/>
    <x v="18"/>
    <n v="5280.88"/>
  </r>
  <r>
    <s v="201008"/>
    <x v="11"/>
    <x v="1"/>
    <x v="3"/>
    <x v="24"/>
    <x v="18"/>
    <n v="6430.03"/>
  </r>
  <r>
    <s v="201002"/>
    <x v="5"/>
    <x v="1"/>
    <x v="3"/>
    <x v="24"/>
    <x v="20"/>
    <n v="6753.12"/>
  </r>
  <r>
    <s v="201110"/>
    <x v="9"/>
    <x v="2"/>
    <x v="3"/>
    <x v="24"/>
    <x v="20"/>
    <n v="8499.7900000000009"/>
  </r>
  <r>
    <s v="200901"/>
    <x v="6"/>
    <x v="0"/>
    <x v="3"/>
    <x v="24"/>
    <x v="20"/>
    <n v="2779.96"/>
  </r>
  <r>
    <s v="201005"/>
    <x v="0"/>
    <x v="1"/>
    <x v="3"/>
    <x v="24"/>
    <x v="20"/>
    <n v="13421.89"/>
  </r>
  <r>
    <s v="201201"/>
    <x v="6"/>
    <x v="3"/>
    <x v="3"/>
    <x v="24"/>
    <x v="20"/>
    <n v="5543.6"/>
  </r>
  <r>
    <s v="200910"/>
    <x v="9"/>
    <x v="0"/>
    <x v="3"/>
    <x v="24"/>
    <x v="20"/>
    <n v="3527.01"/>
  </r>
  <r>
    <s v="200907"/>
    <x v="3"/>
    <x v="0"/>
    <x v="3"/>
    <x v="24"/>
    <x v="20"/>
    <n v="3374.01"/>
  </r>
  <r>
    <s v="201008"/>
    <x v="11"/>
    <x v="1"/>
    <x v="3"/>
    <x v="24"/>
    <x v="20"/>
    <n v="74659.83"/>
  </r>
  <r>
    <s v="200906"/>
    <x v="10"/>
    <x v="0"/>
    <x v="3"/>
    <x v="24"/>
    <x v="20"/>
    <n v="5086.4000000000005"/>
  </r>
  <r>
    <s v="201205"/>
    <x v="0"/>
    <x v="3"/>
    <x v="3"/>
    <x v="24"/>
    <x v="21"/>
    <n v="40"/>
  </r>
  <r>
    <s v="201104"/>
    <x v="4"/>
    <x v="2"/>
    <x v="3"/>
    <x v="24"/>
    <x v="21"/>
    <n v="96.75"/>
  </r>
  <r>
    <s v="201008"/>
    <x v="11"/>
    <x v="1"/>
    <x v="3"/>
    <x v="24"/>
    <x v="21"/>
    <n v="0"/>
  </r>
  <r>
    <s v="201106"/>
    <x v="10"/>
    <x v="2"/>
    <x v="3"/>
    <x v="24"/>
    <x v="9"/>
    <n v="2492.4500000000003"/>
  </r>
  <r>
    <s v="200902"/>
    <x v="5"/>
    <x v="0"/>
    <x v="3"/>
    <x v="24"/>
    <x v="9"/>
    <n v="973.88"/>
  </r>
  <r>
    <s v="201003"/>
    <x v="8"/>
    <x v="1"/>
    <x v="3"/>
    <x v="24"/>
    <x v="9"/>
    <n v="1432.26"/>
  </r>
  <r>
    <s v="200905"/>
    <x v="0"/>
    <x v="0"/>
    <x v="3"/>
    <x v="24"/>
    <x v="9"/>
    <n v="1011.37"/>
  </r>
  <r>
    <s v="201107"/>
    <x v="3"/>
    <x v="2"/>
    <x v="3"/>
    <x v="24"/>
    <x v="9"/>
    <n v="2182.91"/>
  </r>
  <r>
    <s v="201109"/>
    <x v="1"/>
    <x v="2"/>
    <x v="3"/>
    <x v="24"/>
    <x v="9"/>
    <n v="159.88"/>
  </r>
  <r>
    <s v="201007"/>
    <x v="3"/>
    <x v="1"/>
    <x v="3"/>
    <x v="24"/>
    <x v="9"/>
    <n v="549.16"/>
  </r>
  <r>
    <s v="201108"/>
    <x v="11"/>
    <x v="2"/>
    <x v="3"/>
    <x v="24"/>
    <x v="24"/>
    <n v="73.400000000000006"/>
  </r>
  <r>
    <s v="201111"/>
    <x v="2"/>
    <x v="2"/>
    <x v="3"/>
    <x v="24"/>
    <x v="24"/>
    <n v="0"/>
  </r>
  <r>
    <s v="201007"/>
    <x v="3"/>
    <x v="1"/>
    <x v="3"/>
    <x v="24"/>
    <x v="24"/>
    <n v="163.82"/>
  </r>
  <r>
    <s v="201008"/>
    <x v="11"/>
    <x v="1"/>
    <x v="3"/>
    <x v="24"/>
    <x v="24"/>
    <n v="0"/>
  </r>
  <r>
    <s v="200907"/>
    <x v="3"/>
    <x v="0"/>
    <x v="3"/>
    <x v="24"/>
    <x v="24"/>
    <n v="1405.24"/>
  </r>
  <r>
    <s v="200911"/>
    <x v="2"/>
    <x v="0"/>
    <x v="3"/>
    <x v="24"/>
    <x v="43"/>
    <n v="0"/>
  </r>
  <r>
    <s v="201108"/>
    <x v="11"/>
    <x v="2"/>
    <x v="3"/>
    <x v="24"/>
    <x v="43"/>
    <n v="0"/>
  </r>
  <r>
    <s v="201204"/>
    <x v="4"/>
    <x v="3"/>
    <x v="3"/>
    <x v="24"/>
    <x v="43"/>
    <n v="0"/>
  </r>
  <r>
    <s v="201106"/>
    <x v="10"/>
    <x v="2"/>
    <x v="3"/>
    <x v="24"/>
    <x v="43"/>
    <n v="0"/>
  </r>
  <r>
    <s v="201010"/>
    <x v="9"/>
    <x v="1"/>
    <x v="3"/>
    <x v="24"/>
    <x v="11"/>
    <n v="17576.2"/>
  </r>
  <r>
    <s v="201004"/>
    <x v="4"/>
    <x v="1"/>
    <x v="3"/>
    <x v="24"/>
    <x v="11"/>
    <n v="4621.2300000000005"/>
  </r>
  <r>
    <s v="201101"/>
    <x v="6"/>
    <x v="2"/>
    <x v="3"/>
    <x v="24"/>
    <x v="11"/>
    <n v="14250.39"/>
  </r>
  <r>
    <s v="200907"/>
    <x v="3"/>
    <x v="0"/>
    <x v="3"/>
    <x v="24"/>
    <x v="11"/>
    <n v="9675.26"/>
  </r>
  <r>
    <s v="201006"/>
    <x v="10"/>
    <x v="1"/>
    <x v="3"/>
    <x v="24"/>
    <x v="11"/>
    <n v="3298.41"/>
  </r>
  <r>
    <s v="201104"/>
    <x v="4"/>
    <x v="2"/>
    <x v="3"/>
    <x v="24"/>
    <x v="11"/>
    <n v="28162.760000000002"/>
  </r>
  <r>
    <s v="201009"/>
    <x v="1"/>
    <x v="1"/>
    <x v="3"/>
    <x v="24"/>
    <x v="12"/>
    <n v="28"/>
  </r>
  <r>
    <s v="201109"/>
    <x v="1"/>
    <x v="2"/>
    <x v="3"/>
    <x v="24"/>
    <x v="12"/>
    <n v="2362.5"/>
  </r>
  <r>
    <s v="201102"/>
    <x v="5"/>
    <x v="2"/>
    <x v="3"/>
    <x v="24"/>
    <x v="12"/>
    <n v="176.8"/>
  </r>
  <r>
    <s v="201005"/>
    <x v="0"/>
    <x v="1"/>
    <x v="3"/>
    <x v="24"/>
    <x v="12"/>
    <n v="0"/>
  </r>
  <r>
    <s v="201111"/>
    <x v="2"/>
    <x v="2"/>
    <x v="3"/>
    <x v="24"/>
    <x v="12"/>
    <n v="1160.25"/>
  </r>
  <r>
    <s v="200907"/>
    <x v="3"/>
    <x v="0"/>
    <x v="3"/>
    <x v="24"/>
    <x v="13"/>
    <n v="3549"/>
  </r>
  <r>
    <s v="201002"/>
    <x v="5"/>
    <x v="1"/>
    <x v="3"/>
    <x v="24"/>
    <x v="13"/>
    <n v="-2513.73"/>
  </r>
  <r>
    <s v="200912"/>
    <x v="7"/>
    <x v="0"/>
    <x v="3"/>
    <x v="24"/>
    <x v="13"/>
    <n v="404.67"/>
  </r>
  <r>
    <s v="200903"/>
    <x v="8"/>
    <x v="0"/>
    <x v="3"/>
    <x v="24"/>
    <x v="13"/>
    <n v="10499.15"/>
  </r>
  <r>
    <s v="201109"/>
    <x v="1"/>
    <x v="2"/>
    <x v="3"/>
    <x v="24"/>
    <x v="13"/>
    <n v="-4005.5"/>
  </r>
  <r>
    <s v="201108"/>
    <x v="11"/>
    <x v="2"/>
    <x v="3"/>
    <x v="24"/>
    <x v="13"/>
    <n v="1950.72"/>
  </r>
  <r>
    <s v="201009"/>
    <x v="1"/>
    <x v="1"/>
    <x v="3"/>
    <x v="24"/>
    <x v="13"/>
    <n v="-969.77"/>
  </r>
  <r>
    <s v="201011"/>
    <x v="2"/>
    <x v="1"/>
    <x v="3"/>
    <x v="24"/>
    <x v="13"/>
    <n v="90.51"/>
  </r>
  <r>
    <s v="201005"/>
    <x v="0"/>
    <x v="1"/>
    <x v="3"/>
    <x v="24"/>
    <x v="13"/>
    <n v="-2759.09"/>
  </r>
  <r>
    <s v="201012"/>
    <x v="7"/>
    <x v="1"/>
    <x v="3"/>
    <x v="24"/>
    <x v="0"/>
    <n v="979.56000000000006"/>
  </r>
  <r>
    <s v="201205"/>
    <x v="0"/>
    <x v="3"/>
    <x v="3"/>
    <x v="24"/>
    <x v="0"/>
    <n v="0"/>
  </r>
  <r>
    <s v="201109"/>
    <x v="1"/>
    <x v="2"/>
    <x v="3"/>
    <x v="24"/>
    <x v="0"/>
    <n v="0"/>
  </r>
  <r>
    <s v="201005"/>
    <x v="0"/>
    <x v="1"/>
    <x v="3"/>
    <x v="24"/>
    <x v="0"/>
    <n v="0"/>
  </r>
  <r>
    <s v="201203"/>
    <x v="8"/>
    <x v="3"/>
    <x v="3"/>
    <x v="24"/>
    <x v="0"/>
    <n v="53.01"/>
  </r>
  <r>
    <s v="201010"/>
    <x v="9"/>
    <x v="1"/>
    <x v="3"/>
    <x v="24"/>
    <x v="0"/>
    <n v="2046.3600000000001"/>
  </r>
  <r>
    <s v="201006"/>
    <x v="10"/>
    <x v="1"/>
    <x v="3"/>
    <x v="24"/>
    <x v="0"/>
    <n v="0"/>
  </r>
  <r>
    <s v="200911"/>
    <x v="2"/>
    <x v="0"/>
    <x v="3"/>
    <x v="24"/>
    <x v="28"/>
    <n v="0"/>
  </r>
  <r>
    <s v="200906"/>
    <x v="10"/>
    <x v="0"/>
    <x v="3"/>
    <x v="24"/>
    <x v="28"/>
    <n v="0"/>
  </r>
  <r>
    <s v="201006"/>
    <x v="10"/>
    <x v="1"/>
    <x v="3"/>
    <x v="24"/>
    <x v="19"/>
    <n v="1155.3800000000001"/>
  </r>
  <r>
    <s v="201004"/>
    <x v="4"/>
    <x v="1"/>
    <x v="3"/>
    <x v="24"/>
    <x v="19"/>
    <n v="231.41"/>
  </r>
  <r>
    <s v="201108"/>
    <x v="11"/>
    <x v="2"/>
    <x v="3"/>
    <x v="24"/>
    <x v="19"/>
    <n v="0"/>
  </r>
  <r>
    <s v="201008"/>
    <x v="11"/>
    <x v="1"/>
    <x v="3"/>
    <x v="24"/>
    <x v="19"/>
    <n v="1155.3800000000001"/>
  </r>
  <r>
    <s v="201204"/>
    <x v="4"/>
    <x v="3"/>
    <x v="3"/>
    <x v="24"/>
    <x v="41"/>
    <n v="0"/>
  </r>
  <r>
    <s v="200906"/>
    <x v="10"/>
    <x v="0"/>
    <x v="3"/>
    <x v="24"/>
    <x v="56"/>
    <n v="0"/>
  </r>
  <r>
    <s v="200907"/>
    <x v="3"/>
    <x v="0"/>
    <x v="3"/>
    <x v="24"/>
    <x v="56"/>
    <n v="0"/>
  </r>
  <r>
    <s v="201011"/>
    <x v="2"/>
    <x v="1"/>
    <x v="3"/>
    <x v="24"/>
    <x v="2"/>
    <n v="0"/>
  </r>
  <r>
    <s v="200905"/>
    <x v="0"/>
    <x v="0"/>
    <x v="3"/>
    <x v="24"/>
    <x v="2"/>
    <n v="0"/>
  </r>
  <r>
    <s v="201003"/>
    <x v="8"/>
    <x v="1"/>
    <x v="3"/>
    <x v="24"/>
    <x v="2"/>
    <n v="0"/>
  </r>
  <r>
    <s v="200904"/>
    <x v="4"/>
    <x v="0"/>
    <x v="3"/>
    <x v="24"/>
    <x v="2"/>
    <n v="867.94"/>
  </r>
  <r>
    <s v="201010"/>
    <x v="9"/>
    <x v="1"/>
    <x v="3"/>
    <x v="24"/>
    <x v="3"/>
    <n v="0"/>
  </r>
  <r>
    <s v="200909"/>
    <x v="1"/>
    <x v="0"/>
    <x v="3"/>
    <x v="24"/>
    <x v="3"/>
    <n v="393.56"/>
  </r>
  <r>
    <s v="200907"/>
    <x v="3"/>
    <x v="0"/>
    <x v="3"/>
    <x v="24"/>
    <x v="3"/>
    <n v="434.5"/>
  </r>
  <r>
    <s v="201005"/>
    <x v="0"/>
    <x v="1"/>
    <x v="3"/>
    <x v="24"/>
    <x v="25"/>
    <n v="0"/>
  </r>
  <r>
    <s v="201201"/>
    <x v="6"/>
    <x v="3"/>
    <x v="3"/>
    <x v="24"/>
    <x v="25"/>
    <n v="4155.13"/>
  </r>
  <r>
    <s v="200902"/>
    <x v="5"/>
    <x v="0"/>
    <x v="3"/>
    <x v="24"/>
    <x v="25"/>
    <n v="183.47"/>
  </r>
  <r>
    <s v="201107"/>
    <x v="3"/>
    <x v="2"/>
    <x v="3"/>
    <x v="24"/>
    <x v="25"/>
    <n v="12059.72"/>
  </r>
  <r>
    <s v="200910"/>
    <x v="9"/>
    <x v="0"/>
    <x v="3"/>
    <x v="24"/>
    <x v="5"/>
    <n v="0"/>
  </r>
  <r>
    <s v="201108"/>
    <x v="11"/>
    <x v="2"/>
    <x v="3"/>
    <x v="24"/>
    <x v="23"/>
    <n v="0"/>
  </r>
  <r>
    <s v="201109"/>
    <x v="1"/>
    <x v="2"/>
    <x v="3"/>
    <x v="24"/>
    <x v="23"/>
    <n v="0"/>
  </r>
  <r>
    <s v="201011"/>
    <x v="2"/>
    <x v="1"/>
    <x v="3"/>
    <x v="24"/>
    <x v="23"/>
    <n v="468.96000000000004"/>
  </r>
  <r>
    <s v="200910"/>
    <x v="9"/>
    <x v="0"/>
    <x v="3"/>
    <x v="24"/>
    <x v="6"/>
    <n v="0"/>
  </r>
  <r>
    <s v="200903"/>
    <x v="8"/>
    <x v="0"/>
    <x v="3"/>
    <x v="24"/>
    <x v="6"/>
    <n v="0"/>
  </r>
  <r>
    <s v="201204"/>
    <x v="4"/>
    <x v="3"/>
    <x v="3"/>
    <x v="24"/>
    <x v="18"/>
    <n v="3056.31"/>
  </r>
  <r>
    <s v="201002"/>
    <x v="5"/>
    <x v="1"/>
    <x v="3"/>
    <x v="24"/>
    <x v="18"/>
    <n v="14657.6"/>
  </r>
  <r>
    <s v="201109"/>
    <x v="1"/>
    <x v="2"/>
    <x v="3"/>
    <x v="24"/>
    <x v="18"/>
    <n v="1469.3500000000001"/>
  </r>
  <r>
    <s v="201001"/>
    <x v="6"/>
    <x v="1"/>
    <x v="3"/>
    <x v="24"/>
    <x v="18"/>
    <n v="1275.24"/>
  </r>
  <r>
    <s v="201111"/>
    <x v="2"/>
    <x v="2"/>
    <x v="3"/>
    <x v="24"/>
    <x v="18"/>
    <n v="3912.55"/>
  </r>
  <r>
    <s v="201105"/>
    <x v="0"/>
    <x v="2"/>
    <x v="3"/>
    <x v="24"/>
    <x v="18"/>
    <n v="3507.75"/>
  </r>
  <r>
    <s v="201202"/>
    <x v="5"/>
    <x v="3"/>
    <x v="3"/>
    <x v="24"/>
    <x v="20"/>
    <n v="11961.630000000001"/>
  </r>
  <r>
    <s v="201101"/>
    <x v="6"/>
    <x v="2"/>
    <x v="3"/>
    <x v="24"/>
    <x v="20"/>
    <n v="28375.170000000002"/>
  </r>
  <r>
    <s v="200912"/>
    <x v="7"/>
    <x v="0"/>
    <x v="3"/>
    <x v="24"/>
    <x v="20"/>
    <n v="4454.8599999999997"/>
  </r>
  <r>
    <s v="200904"/>
    <x v="4"/>
    <x v="0"/>
    <x v="3"/>
    <x v="24"/>
    <x v="20"/>
    <n v="10058.06"/>
  </r>
  <r>
    <s v="201010"/>
    <x v="9"/>
    <x v="1"/>
    <x v="3"/>
    <x v="24"/>
    <x v="20"/>
    <n v="50006.16"/>
  </r>
  <r>
    <s v="201012"/>
    <x v="7"/>
    <x v="1"/>
    <x v="3"/>
    <x v="24"/>
    <x v="21"/>
    <n v="0"/>
  </r>
  <r>
    <s v="201203"/>
    <x v="8"/>
    <x v="3"/>
    <x v="3"/>
    <x v="24"/>
    <x v="21"/>
    <n v="1644.6000000000001"/>
  </r>
  <r>
    <s v="201005"/>
    <x v="0"/>
    <x v="1"/>
    <x v="3"/>
    <x v="24"/>
    <x v="21"/>
    <n v="0"/>
  </r>
  <r>
    <s v="201105"/>
    <x v="0"/>
    <x v="2"/>
    <x v="3"/>
    <x v="24"/>
    <x v="21"/>
    <n v="190"/>
  </r>
  <r>
    <s v="201010"/>
    <x v="9"/>
    <x v="1"/>
    <x v="3"/>
    <x v="24"/>
    <x v="21"/>
    <n v="0"/>
  </r>
  <r>
    <s v="201110"/>
    <x v="9"/>
    <x v="2"/>
    <x v="3"/>
    <x v="24"/>
    <x v="21"/>
    <n v="0"/>
  </r>
  <r>
    <s v="201108"/>
    <x v="11"/>
    <x v="2"/>
    <x v="3"/>
    <x v="24"/>
    <x v="35"/>
    <n v="288.45999999999998"/>
  </r>
  <r>
    <s v="200904"/>
    <x v="4"/>
    <x v="0"/>
    <x v="3"/>
    <x v="24"/>
    <x v="9"/>
    <n v="586.25"/>
  </r>
  <r>
    <s v="201205"/>
    <x v="0"/>
    <x v="3"/>
    <x v="3"/>
    <x v="24"/>
    <x v="9"/>
    <n v="1395.15"/>
  </r>
  <r>
    <s v="200912"/>
    <x v="7"/>
    <x v="0"/>
    <x v="3"/>
    <x v="24"/>
    <x v="43"/>
    <n v="0"/>
  </r>
  <r>
    <s v="201203"/>
    <x v="8"/>
    <x v="3"/>
    <x v="3"/>
    <x v="24"/>
    <x v="43"/>
    <n v="-200"/>
  </r>
  <r>
    <s v="200908"/>
    <x v="11"/>
    <x v="0"/>
    <x v="3"/>
    <x v="24"/>
    <x v="43"/>
    <n v="0"/>
  </r>
  <r>
    <s v="201105"/>
    <x v="0"/>
    <x v="2"/>
    <x v="3"/>
    <x v="24"/>
    <x v="43"/>
    <n v="0"/>
  </r>
  <r>
    <s v="201110"/>
    <x v="9"/>
    <x v="2"/>
    <x v="3"/>
    <x v="24"/>
    <x v="11"/>
    <n v="10205.74"/>
  </r>
  <r>
    <s v="201008"/>
    <x v="11"/>
    <x v="1"/>
    <x v="3"/>
    <x v="24"/>
    <x v="11"/>
    <n v="1522.17"/>
  </r>
  <r>
    <s v="201108"/>
    <x v="11"/>
    <x v="2"/>
    <x v="3"/>
    <x v="24"/>
    <x v="11"/>
    <n v="10765.09"/>
  </r>
  <r>
    <s v="201107"/>
    <x v="3"/>
    <x v="2"/>
    <x v="3"/>
    <x v="24"/>
    <x v="12"/>
    <n v="1754.5"/>
  </r>
  <r>
    <s v="201106"/>
    <x v="10"/>
    <x v="2"/>
    <x v="3"/>
    <x v="24"/>
    <x v="12"/>
    <n v="1211.6500000000001"/>
  </r>
  <r>
    <s v="200908"/>
    <x v="11"/>
    <x v="0"/>
    <x v="3"/>
    <x v="24"/>
    <x v="12"/>
    <n v="1843.1000000000001"/>
  </r>
  <r>
    <s v="201002"/>
    <x v="5"/>
    <x v="1"/>
    <x v="3"/>
    <x v="24"/>
    <x v="12"/>
    <n v="132"/>
  </r>
  <r>
    <s v="201105"/>
    <x v="0"/>
    <x v="2"/>
    <x v="3"/>
    <x v="24"/>
    <x v="13"/>
    <n v="-6139.25"/>
  </r>
  <r>
    <s v="201001"/>
    <x v="6"/>
    <x v="1"/>
    <x v="3"/>
    <x v="24"/>
    <x v="13"/>
    <n v="2966.61"/>
  </r>
  <r>
    <s v="201203"/>
    <x v="8"/>
    <x v="3"/>
    <x v="3"/>
    <x v="24"/>
    <x v="13"/>
    <n v="-7571.42"/>
  </r>
  <r>
    <s v="201101"/>
    <x v="6"/>
    <x v="2"/>
    <x v="3"/>
    <x v="24"/>
    <x v="13"/>
    <n v="3394.34"/>
  </r>
  <r>
    <s v="201107"/>
    <x v="3"/>
    <x v="2"/>
    <x v="3"/>
    <x v="24"/>
    <x v="0"/>
    <n v="355.1"/>
  </r>
  <r>
    <s v="201106"/>
    <x v="10"/>
    <x v="2"/>
    <x v="3"/>
    <x v="24"/>
    <x v="0"/>
    <n v="1427.1000000000001"/>
  </r>
  <r>
    <s v="201104"/>
    <x v="4"/>
    <x v="2"/>
    <x v="3"/>
    <x v="24"/>
    <x v="0"/>
    <n v="1324.02"/>
  </r>
  <r>
    <s v="201110"/>
    <x v="9"/>
    <x v="2"/>
    <x v="3"/>
    <x v="24"/>
    <x v="28"/>
    <n v="42.13"/>
  </r>
  <r>
    <s v="201106"/>
    <x v="10"/>
    <x v="2"/>
    <x v="3"/>
    <x v="24"/>
    <x v="28"/>
    <n v="0"/>
  </r>
  <r>
    <s v="200907"/>
    <x v="3"/>
    <x v="0"/>
    <x v="3"/>
    <x v="24"/>
    <x v="19"/>
    <n v="0"/>
  </r>
  <r>
    <s v="201107"/>
    <x v="3"/>
    <x v="2"/>
    <x v="3"/>
    <x v="24"/>
    <x v="19"/>
    <n v="554.35"/>
  </r>
  <r>
    <s v="200911"/>
    <x v="2"/>
    <x v="0"/>
    <x v="3"/>
    <x v="24"/>
    <x v="19"/>
    <n v="159.79"/>
  </r>
  <r>
    <s v="200912"/>
    <x v="7"/>
    <x v="0"/>
    <x v="3"/>
    <x v="24"/>
    <x v="19"/>
    <n v="0"/>
  </r>
  <r>
    <s v="201012"/>
    <x v="7"/>
    <x v="1"/>
    <x v="3"/>
    <x v="24"/>
    <x v="19"/>
    <n v="0"/>
  </r>
  <r>
    <s v="201205"/>
    <x v="0"/>
    <x v="3"/>
    <x v="3"/>
    <x v="24"/>
    <x v="19"/>
    <n v="84.460000000000008"/>
  </r>
  <r>
    <s v="200903"/>
    <x v="8"/>
    <x v="0"/>
    <x v="3"/>
    <x v="24"/>
    <x v="19"/>
    <n v="0"/>
  </r>
  <r>
    <s v="200905"/>
    <x v="0"/>
    <x v="0"/>
    <x v="3"/>
    <x v="24"/>
    <x v="19"/>
    <n v="43.480000000000004"/>
  </r>
  <r>
    <s v="200911"/>
    <x v="2"/>
    <x v="0"/>
    <x v="3"/>
    <x v="24"/>
    <x v="56"/>
    <n v="0"/>
  </r>
  <r>
    <s v="201111"/>
    <x v="2"/>
    <x v="2"/>
    <x v="3"/>
    <x v="24"/>
    <x v="58"/>
    <n v="0"/>
  </r>
  <r>
    <s v="201112"/>
    <x v="7"/>
    <x v="2"/>
    <x v="3"/>
    <x v="24"/>
    <x v="58"/>
    <n v="0"/>
  </r>
  <r>
    <s v="201102"/>
    <x v="5"/>
    <x v="2"/>
    <x v="3"/>
    <x v="24"/>
    <x v="2"/>
    <n v="0"/>
  </r>
  <r>
    <s v="200907"/>
    <x v="3"/>
    <x v="0"/>
    <x v="3"/>
    <x v="24"/>
    <x v="2"/>
    <n v="0"/>
  </r>
  <r>
    <s v="201112"/>
    <x v="7"/>
    <x v="2"/>
    <x v="3"/>
    <x v="24"/>
    <x v="2"/>
    <n v="335.26"/>
  </r>
  <r>
    <s v="201004"/>
    <x v="4"/>
    <x v="1"/>
    <x v="3"/>
    <x v="24"/>
    <x v="2"/>
    <n v="409.90000000000003"/>
  </r>
  <r>
    <s v="201107"/>
    <x v="3"/>
    <x v="2"/>
    <x v="3"/>
    <x v="24"/>
    <x v="2"/>
    <n v="693.76"/>
  </r>
  <r>
    <s v="201103"/>
    <x v="8"/>
    <x v="2"/>
    <x v="3"/>
    <x v="24"/>
    <x v="2"/>
    <n v="0"/>
  </r>
  <r>
    <s v="201101"/>
    <x v="6"/>
    <x v="2"/>
    <x v="3"/>
    <x v="24"/>
    <x v="2"/>
    <n v="566.12"/>
  </r>
  <r>
    <s v="201111"/>
    <x v="2"/>
    <x v="2"/>
    <x v="3"/>
    <x v="24"/>
    <x v="2"/>
    <n v="0"/>
  </r>
  <r>
    <s v="201008"/>
    <x v="11"/>
    <x v="1"/>
    <x v="3"/>
    <x v="24"/>
    <x v="3"/>
    <n v="58772"/>
  </r>
  <r>
    <s v="200908"/>
    <x v="11"/>
    <x v="0"/>
    <x v="3"/>
    <x v="24"/>
    <x v="3"/>
    <n v="491.93"/>
  </r>
  <r>
    <s v="200910"/>
    <x v="9"/>
    <x v="0"/>
    <x v="3"/>
    <x v="24"/>
    <x v="25"/>
    <n v="0"/>
  </r>
  <r>
    <s v="201110"/>
    <x v="9"/>
    <x v="2"/>
    <x v="3"/>
    <x v="24"/>
    <x v="25"/>
    <n v="8758.99"/>
  </r>
  <r>
    <s v="201203"/>
    <x v="8"/>
    <x v="3"/>
    <x v="3"/>
    <x v="24"/>
    <x v="25"/>
    <n v="12991.43"/>
  </r>
  <r>
    <s v="201101"/>
    <x v="6"/>
    <x v="2"/>
    <x v="3"/>
    <x v="24"/>
    <x v="25"/>
    <n v="318.28000000000003"/>
  </r>
  <r>
    <s v="201002"/>
    <x v="5"/>
    <x v="1"/>
    <x v="3"/>
    <x v="24"/>
    <x v="25"/>
    <n v="570.16999999999996"/>
  </r>
  <r>
    <s v="201011"/>
    <x v="2"/>
    <x v="1"/>
    <x v="3"/>
    <x v="24"/>
    <x v="25"/>
    <n v="715.53"/>
  </r>
  <r>
    <s v="200908"/>
    <x v="11"/>
    <x v="0"/>
    <x v="3"/>
    <x v="24"/>
    <x v="6"/>
    <n v="0"/>
  </r>
  <r>
    <s v="200909"/>
    <x v="1"/>
    <x v="0"/>
    <x v="3"/>
    <x v="24"/>
    <x v="6"/>
    <n v="0"/>
  </r>
  <r>
    <s v="201107"/>
    <x v="3"/>
    <x v="2"/>
    <x v="3"/>
    <x v="24"/>
    <x v="18"/>
    <n v="11640.83"/>
  </r>
  <r>
    <s v="201003"/>
    <x v="8"/>
    <x v="1"/>
    <x v="3"/>
    <x v="24"/>
    <x v="18"/>
    <n v="998.17000000000007"/>
  </r>
  <r>
    <s v="201011"/>
    <x v="2"/>
    <x v="1"/>
    <x v="3"/>
    <x v="24"/>
    <x v="18"/>
    <n v="2221.59"/>
  </r>
  <r>
    <s v="200906"/>
    <x v="10"/>
    <x v="0"/>
    <x v="3"/>
    <x v="24"/>
    <x v="18"/>
    <n v="7008.89"/>
  </r>
  <r>
    <s v="201111"/>
    <x v="2"/>
    <x v="2"/>
    <x v="3"/>
    <x v="24"/>
    <x v="20"/>
    <n v="2783.02"/>
  </r>
  <r>
    <s v="201004"/>
    <x v="4"/>
    <x v="1"/>
    <x v="3"/>
    <x v="24"/>
    <x v="20"/>
    <n v="14880.99"/>
  </r>
  <r>
    <s v="201108"/>
    <x v="11"/>
    <x v="2"/>
    <x v="3"/>
    <x v="24"/>
    <x v="20"/>
    <n v="6611.9800000000005"/>
  </r>
  <r>
    <s v="201106"/>
    <x v="10"/>
    <x v="2"/>
    <x v="3"/>
    <x v="24"/>
    <x v="20"/>
    <n v="26877.86"/>
  </r>
  <r>
    <s v="201006"/>
    <x v="10"/>
    <x v="1"/>
    <x v="3"/>
    <x v="24"/>
    <x v="20"/>
    <n v="2847.43"/>
  </r>
  <r>
    <s v="201109"/>
    <x v="1"/>
    <x v="2"/>
    <x v="3"/>
    <x v="24"/>
    <x v="20"/>
    <n v="3902.27"/>
  </r>
  <r>
    <s v="201109"/>
    <x v="1"/>
    <x v="2"/>
    <x v="3"/>
    <x v="24"/>
    <x v="21"/>
    <n v="328.8"/>
  </r>
  <r>
    <s v="201009"/>
    <x v="1"/>
    <x v="1"/>
    <x v="3"/>
    <x v="24"/>
    <x v="21"/>
    <n v="0"/>
  </r>
  <r>
    <s v="201006"/>
    <x v="10"/>
    <x v="1"/>
    <x v="3"/>
    <x v="24"/>
    <x v="21"/>
    <n v="3523.91"/>
  </r>
  <r>
    <s v="201011"/>
    <x v="2"/>
    <x v="1"/>
    <x v="3"/>
    <x v="24"/>
    <x v="21"/>
    <n v="0"/>
  </r>
  <r>
    <s v="201112"/>
    <x v="7"/>
    <x v="2"/>
    <x v="3"/>
    <x v="24"/>
    <x v="35"/>
    <n v="0"/>
  </r>
  <r>
    <s v="201102"/>
    <x v="5"/>
    <x v="2"/>
    <x v="3"/>
    <x v="24"/>
    <x v="9"/>
    <n v="5761.35"/>
  </r>
  <r>
    <s v="201103"/>
    <x v="8"/>
    <x v="2"/>
    <x v="3"/>
    <x v="24"/>
    <x v="9"/>
    <n v="653.37"/>
  </r>
  <r>
    <s v="200906"/>
    <x v="10"/>
    <x v="0"/>
    <x v="3"/>
    <x v="24"/>
    <x v="9"/>
    <n v="503.5"/>
  </r>
  <r>
    <s v="201001"/>
    <x v="6"/>
    <x v="1"/>
    <x v="3"/>
    <x v="24"/>
    <x v="9"/>
    <n v="829.03"/>
  </r>
  <r>
    <s v="200910"/>
    <x v="9"/>
    <x v="0"/>
    <x v="3"/>
    <x v="24"/>
    <x v="24"/>
    <n v="0"/>
  </r>
  <r>
    <s v="200911"/>
    <x v="2"/>
    <x v="0"/>
    <x v="3"/>
    <x v="24"/>
    <x v="24"/>
    <n v="0"/>
  </r>
  <r>
    <s v="201003"/>
    <x v="8"/>
    <x v="1"/>
    <x v="3"/>
    <x v="24"/>
    <x v="11"/>
    <n v="10507.72"/>
  </r>
  <r>
    <s v="201005"/>
    <x v="0"/>
    <x v="1"/>
    <x v="3"/>
    <x v="24"/>
    <x v="11"/>
    <n v="7592.31"/>
  </r>
  <r>
    <s v="201011"/>
    <x v="2"/>
    <x v="1"/>
    <x v="3"/>
    <x v="24"/>
    <x v="11"/>
    <n v="3838.26"/>
  </r>
  <r>
    <s v="200903"/>
    <x v="8"/>
    <x v="0"/>
    <x v="3"/>
    <x v="24"/>
    <x v="12"/>
    <n v="181.3"/>
  </r>
  <r>
    <s v="201006"/>
    <x v="10"/>
    <x v="1"/>
    <x v="3"/>
    <x v="24"/>
    <x v="12"/>
    <n v="0"/>
  </r>
  <r>
    <s v="200911"/>
    <x v="2"/>
    <x v="0"/>
    <x v="3"/>
    <x v="24"/>
    <x v="13"/>
    <n v="3274.26"/>
  </r>
  <r>
    <s v="201104"/>
    <x v="4"/>
    <x v="2"/>
    <x v="3"/>
    <x v="24"/>
    <x v="13"/>
    <n v="4664.96"/>
  </r>
  <r>
    <s v="201111"/>
    <x v="2"/>
    <x v="2"/>
    <x v="3"/>
    <x v="24"/>
    <x v="13"/>
    <n v="1015.9300000000001"/>
  </r>
  <r>
    <s v="200906"/>
    <x v="10"/>
    <x v="0"/>
    <x v="3"/>
    <x v="24"/>
    <x v="13"/>
    <n v="-290.67"/>
  </r>
  <r>
    <s v="201201"/>
    <x v="6"/>
    <x v="3"/>
    <x v="3"/>
    <x v="24"/>
    <x v="13"/>
    <n v="4407.12"/>
  </r>
  <r>
    <s v="201106"/>
    <x v="10"/>
    <x v="2"/>
    <x v="3"/>
    <x v="24"/>
    <x v="13"/>
    <n v="8966.19"/>
  </r>
  <r>
    <s v="201010"/>
    <x v="9"/>
    <x v="1"/>
    <x v="3"/>
    <x v="24"/>
    <x v="13"/>
    <n v="862.93000000000006"/>
  </r>
  <r>
    <s v="200909"/>
    <x v="1"/>
    <x v="0"/>
    <x v="3"/>
    <x v="24"/>
    <x v="13"/>
    <n v="-1735.32"/>
  </r>
  <r>
    <s v="201202"/>
    <x v="5"/>
    <x v="3"/>
    <x v="3"/>
    <x v="24"/>
    <x v="0"/>
    <n v="991.97"/>
  </r>
  <r>
    <s v="201201"/>
    <x v="6"/>
    <x v="3"/>
    <x v="3"/>
    <x v="24"/>
    <x v="0"/>
    <n v="869.24"/>
  </r>
  <r>
    <s v="201102"/>
    <x v="5"/>
    <x v="2"/>
    <x v="3"/>
    <x v="24"/>
    <x v="0"/>
    <n v="909.59"/>
  </r>
  <r>
    <s v="201008"/>
    <x v="11"/>
    <x v="1"/>
    <x v="3"/>
    <x v="24"/>
    <x v="0"/>
    <n v="0"/>
  </r>
  <r>
    <s v="200910"/>
    <x v="9"/>
    <x v="0"/>
    <x v="3"/>
    <x v="24"/>
    <x v="0"/>
    <n v="0"/>
  </r>
  <r>
    <s v="201101"/>
    <x v="6"/>
    <x v="2"/>
    <x v="3"/>
    <x v="24"/>
    <x v="0"/>
    <n v="985.56000000000006"/>
  </r>
  <r>
    <s v="201003"/>
    <x v="8"/>
    <x v="1"/>
    <x v="3"/>
    <x v="24"/>
    <x v="0"/>
    <n v="0"/>
  </r>
  <r>
    <s v="200911"/>
    <x v="2"/>
    <x v="0"/>
    <x v="3"/>
    <x v="24"/>
    <x v="0"/>
    <n v="0"/>
  </r>
  <r>
    <s v="200907"/>
    <x v="3"/>
    <x v="0"/>
    <x v="3"/>
    <x v="24"/>
    <x v="28"/>
    <n v="0"/>
  </r>
  <r>
    <s v="200904"/>
    <x v="4"/>
    <x v="0"/>
    <x v="3"/>
    <x v="24"/>
    <x v="28"/>
    <n v="1645.79"/>
  </r>
  <r>
    <s v="200912"/>
    <x v="7"/>
    <x v="0"/>
    <x v="3"/>
    <x v="24"/>
    <x v="28"/>
    <n v="0"/>
  </r>
  <r>
    <s v="201109"/>
    <x v="1"/>
    <x v="2"/>
    <x v="3"/>
    <x v="24"/>
    <x v="28"/>
    <n v="0"/>
  </r>
  <r>
    <s v="201103"/>
    <x v="8"/>
    <x v="2"/>
    <x v="3"/>
    <x v="24"/>
    <x v="28"/>
    <n v="0"/>
  </r>
  <r>
    <s v="201003"/>
    <x v="8"/>
    <x v="1"/>
    <x v="3"/>
    <x v="24"/>
    <x v="19"/>
    <n v="3342.17"/>
  </r>
  <r>
    <s v="201104"/>
    <x v="4"/>
    <x v="2"/>
    <x v="3"/>
    <x v="24"/>
    <x v="19"/>
    <n v="867.1"/>
  </r>
  <r>
    <s v="201109"/>
    <x v="1"/>
    <x v="2"/>
    <x v="3"/>
    <x v="24"/>
    <x v="19"/>
    <n v="681.11"/>
  </r>
  <r>
    <s v="201011"/>
    <x v="2"/>
    <x v="1"/>
    <x v="3"/>
    <x v="24"/>
    <x v="19"/>
    <n v="169.37"/>
  </r>
  <r>
    <s v="201002"/>
    <x v="5"/>
    <x v="1"/>
    <x v="3"/>
    <x v="24"/>
    <x v="19"/>
    <n v="250.26000000000002"/>
  </r>
  <r>
    <s v="200906"/>
    <x v="10"/>
    <x v="0"/>
    <x v="3"/>
    <x v="24"/>
    <x v="19"/>
    <n v="0"/>
  </r>
  <r>
    <s v="201108"/>
    <x v="11"/>
    <x v="2"/>
    <x v="3"/>
    <x v="24"/>
    <x v="41"/>
    <n v="0"/>
  </r>
  <r>
    <s v="201111"/>
    <x v="2"/>
    <x v="2"/>
    <x v="3"/>
    <x v="24"/>
    <x v="41"/>
    <n v="0"/>
  </r>
  <r>
    <s v="200909"/>
    <x v="1"/>
    <x v="0"/>
    <x v="3"/>
    <x v="24"/>
    <x v="56"/>
    <n v="0"/>
  </r>
  <r>
    <s v="200902"/>
    <x v="5"/>
    <x v="0"/>
    <x v="3"/>
    <x v="24"/>
    <x v="2"/>
    <n v="29.02"/>
  </r>
  <r>
    <s v="201012"/>
    <x v="7"/>
    <x v="1"/>
    <x v="3"/>
    <x v="24"/>
    <x v="2"/>
    <n v="394.11"/>
  </r>
  <r>
    <s v="200910"/>
    <x v="9"/>
    <x v="0"/>
    <x v="3"/>
    <x v="24"/>
    <x v="3"/>
    <n v="590.34"/>
  </r>
  <r>
    <s v="201112"/>
    <x v="7"/>
    <x v="2"/>
    <x v="3"/>
    <x v="24"/>
    <x v="3"/>
    <n v="-59377.23"/>
  </r>
  <r>
    <s v="201011"/>
    <x v="2"/>
    <x v="1"/>
    <x v="3"/>
    <x v="24"/>
    <x v="3"/>
    <n v="-29386"/>
  </r>
  <r>
    <s v="201009"/>
    <x v="1"/>
    <x v="1"/>
    <x v="3"/>
    <x v="24"/>
    <x v="3"/>
    <n v="-129120"/>
  </r>
  <r>
    <s v="201103"/>
    <x v="8"/>
    <x v="2"/>
    <x v="3"/>
    <x v="24"/>
    <x v="25"/>
    <n v="1040.76"/>
  </r>
  <r>
    <s v="201202"/>
    <x v="5"/>
    <x v="3"/>
    <x v="3"/>
    <x v="24"/>
    <x v="25"/>
    <n v="12112.18"/>
  </r>
  <r>
    <s v="201104"/>
    <x v="4"/>
    <x v="2"/>
    <x v="3"/>
    <x v="24"/>
    <x v="25"/>
    <n v="4145.84"/>
  </r>
  <r>
    <s v="201009"/>
    <x v="1"/>
    <x v="1"/>
    <x v="3"/>
    <x v="24"/>
    <x v="25"/>
    <n v="47.83"/>
  </r>
  <r>
    <s v="201012"/>
    <x v="7"/>
    <x v="1"/>
    <x v="3"/>
    <x v="24"/>
    <x v="25"/>
    <n v="2294.2400000000002"/>
  </r>
  <r>
    <s v="200905"/>
    <x v="0"/>
    <x v="0"/>
    <x v="3"/>
    <x v="24"/>
    <x v="25"/>
    <n v="0"/>
  </r>
  <r>
    <s v="201108"/>
    <x v="11"/>
    <x v="2"/>
    <x v="3"/>
    <x v="24"/>
    <x v="25"/>
    <n v="12424.08"/>
  </r>
  <r>
    <s v="201112"/>
    <x v="7"/>
    <x v="2"/>
    <x v="3"/>
    <x v="24"/>
    <x v="45"/>
    <n v="0"/>
  </r>
  <r>
    <s v="200908"/>
    <x v="11"/>
    <x v="0"/>
    <x v="3"/>
    <x v="24"/>
    <x v="5"/>
    <n v="0"/>
  </r>
  <r>
    <s v="201111"/>
    <x v="2"/>
    <x v="2"/>
    <x v="3"/>
    <x v="24"/>
    <x v="23"/>
    <n v="0"/>
  </r>
  <r>
    <s v="201012"/>
    <x v="7"/>
    <x v="1"/>
    <x v="3"/>
    <x v="24"/>
    <x v="23"/>
    <n v="0"/>
  </r>
  <r>
    <s v="200912"/>
    <x v="7"/>
    <x v="0"/>
    <x v="3"/>
    <x v="24"/>
    <x v="6"/>
    <n v="0"/>
  </r>
  <r>
    <s v="200909"/>
    <x v="1"/>
    <x v="0"/>
    <x v="3"/>
    <x v="24"/>
    <x v="57"/>
    <n v="0"/>
  </r>
  <r>
    <s v="200911"/>
    <x v="2"/>
    <x v="0"/>
    <x v="3"/>
    <x v="24"/>
    <x v="57"/>
    <n v="0"/>
  </r>
  <r>
    <s v="200907"/>
    <x v="3"/>
    <x v="0"/>
    <x v="3"/>
    <x v="24"/>
    <x v="57"/>
    <n v="0"/>
  </r>
  <r>
    <s v="200904"/>
    <x v="4"/>
    <x v="0"/>
    <x v="3"/>
    <x v="24"/>
    <x v="57"/>
    <n v="185.87"/>
  </r>
  <r>
    <s v="201009"/>
    <x v="1"/>
    <x v="1"/>
    <x v="3"/>
    <x v="24"/>
    <x v="18"/>
    <n v="3832.41"/>
  </r>
  <r>
    <s v="200902"/>
    <x v="5"/>
    <x v="0"/>
    <x v="3"/>
    <x v="24"/>
    <x v="18"/>
    <n v="1432.1200000000001"/>
  </r>
  <r>
    <s v="201004"/>
    <x v="4"/>
    <x v="1"/>
    <x v="3"/>
    <x v="24"/>
    <x v="18"/>
    <n v="1018.27"/>
  </r>
  <r>
    <s v="200911"/>
    <x v="2"/>
    <x v="0"/>
    <x v="3"/>
    <x v="24"/>
    <x v="18"/>
    <n v="9590.66"/>
  </r>
  <r>
    <s v="201101"/>
    <x v="6"/>
    <x v="2"/>
    <x v="3"/>
    <x v="24"/>
    <x v="18"/>
    <n v="5689.83"/>
  </r>
  <r>
    <s v="201106"/>
    <x v="10"/>
    <x v="2"/>
    <x v="3"/>
    <x v="24"/>
    <x v="18"/>
    <n v="3471.69"/>
  </r>
  <r>
    <s v="201102"/>
    <x v="5"/>
    <x v="2"/>
    <x v="3"/>
    <x v="24"/>
    <x v="18"/>
    <n v="10200.08"/>
  </r>
  <r>
    <s v="201104"/>
    <x v="4"/>
    <x v="2"/>
    <x v="3"/>
    <x v="24"/>
    <x v="20"/>
    <n v="25080.190000000002"/>
  </r>
  <r>
    <s v="201203"/>
    <x v="8"/>
    <x v="3"/>
    <x v="3"/>
    <x v="24"/>
    <x v="20"/>
    <n v="33693.99"/>
  </r>
  <r>
    <s v="201007"/>
    <x v="3"/>
    <x v="1"/>
    <x v="3"/>
    <x v="24"/>
    <x v="20"/>
    <n v="13457.94"/>
  </r>
  <r>
    <s v="201001"/>
    <x v="6"/>
    <x v="1"/>
    <x v="3"/>
    <x v="24"/>
    <x v="20"/>
    <n v="8572.2999999999993"/>
  </r>
  <r>
    <s v="200905"/>
    <x v="0"/>
    <x v="0"/>
    <x v="3"/>
    <x v="24"/>
    <x v="20"/>
    <n v="14322.41"/>
  </r>
  <r>
    <s v="201011"/>
    <x v="2"/>
    <x v="1"/>
    <x v="3"/>
    <x v="24"/>
    <x v="20"/>
    <n v="5678.64"/>
  </r>
  <r>
    <s v="201107"/>
    <x v="3"/>
    <x v="2"/>
    <x v="3"/>
    <x v="24"/>
    <x v="21"/>
    <n v="0"/>
  </r>
  <r>
    <s v="201110"/>
    <x v="9"/>
    <x v="2"/>
    <x v="3"/>
    <x v="24"/>
    <x v="35"/>
    <n v="0"/>
  </r>
  <r>
    <s v="201111"/>
    <x v="2"/>
    <x v="2"/>
    <x v="3"/>
    <x v="24"/>
    <x v="9"/>
    <n v="525.39"/>
  </r>
  <r>
    <s v="201204"/>
    <x v="4"/>
    <x v="3"/>
    <x v="3"/>
    <x v="24"/>
    <x v="9"/>
    <n v="455.05"/>
  </r>
  <r>
    <s v="201009"/>
    <x v="1"/>
    <x v="1"/>
    <x v="3"/>
    <x v="24"/>
    <x v="24"/>
    <n v="0"/>
  </r>
  <r>
    <s v="201204"/>
    <x v="4"/>
    <x v="3"/>
    <x v="3"/>
    <x v="24"/>
    <x v="24"/>
    <n v="627.55000000000007"/>
  </r>
  <r>
    <s v="200912"/>
    <x v="7"/>
    <x v="0"/>
    <x v="3"/>
    <x v="24"/>
    <x v="24"/>
    <n v="0"/>
  </r>
  <r>
    <s v="200909"/>
    <x v="1"/>
    <x v="0"/>
    <x v="3"/>
    <x v="24"/>
    <x v="24"/>
    <n v="0"/>
  </r>
  <r>
    <s v="200908"/>
    <x v="11"/>
    <x v="0"/>
    <x v="3"/>
    <x v="24"/>
    <x v="24"/>
    <n v="0"/>
  </r>
  <r>
    <s v="201111"/>
    <x v="2"/>
    <x v="2"/>
    <x v="3"/>
    <x v="24"/>
    <x v="43"/>
    <n v="0"/>
  </r>
  <r>
    <s v="200910"/>
    <x v="9"/>
    <x v="0"/>
    <x v="3"/>
    <x v="24"/>
    <x v="43"/>
    <n v="0"/>
  </r>
  <r>
    <s v="201110"/>
    <x v="9"/>
    <x v="2"/>
    <x v="3"/>
    <x v="24"/>
    <x v="43"/>
    <n v="0"/>
  </r>
  <r>
    <s v="200906"/>
    <x v="10"/>
    <x v="0"/>
    <x v="3"/>
    <x v="24"/>
    <x v="43"/>
    <n v="0"/>
  </r>
  <r>
    <s v="200910"/>
    <x v="9"/>
    <x v="0"/>
    <x v="3"/>
    <x v="24"/>
    <x v="11"/>
    <n v="4994.67"/>
  </r>
  <r>
    <s v="200906"/>
    <x v="10"/>
    <x v="0"/>
    <x v="3"/>
    <x v="24"/>
    <x v="11"/>
    <n v="2883.25"/>
  </r>
  <r>
    <s v="201201"/>
    <x v="6"/>
    <x v="3"/>
    <x v="3"/>
    <x v="24"/>
    <x v="11"/>
    <n v="11849.050000000001"/>
  </r>
  <r>
    <s v="201102"/>
    <x v="5"/>
    <x v="2"/>
    <x v="3"/>
    <x v="24"/>
    <x v="11"/>
    <n v="10936.39"/>
  </r>
  <r>
    <s v="201204"/>
    <x v="4"/>
    <x v="3"/>
    <x v="3"/>
    <x v="24"/>
    <x v="11"/>
    <n v="3997.89"/>
  </r>
  <r>
    <s v="200905"/>
    <x v="0"/>
    <x v="0"/>
    <x v="3"/>
    <x v="24"/>
    <x v="11"/>
    <n v="9556.9"/>
  </r>
  <r>
    <s v="200912"/>
    <x v="7"/>
    <x v="0"/>
    <x v="3"/>
    <x v="24"/>
    <x v="11"/>
    <n v="4381.41"/>
  </r>
  <r>
    <s v="201008"/>
    <x v="11"/>
    <x v="1"/>
    <x v="3"/>
    <x v="24"/>
    <x v="12"/>
    <n v="2925.85"/>
  </r>
  <r>
    <s v="201001"/>
    <x v="6"/>
    <x v="1"/>
    <x v="3"/>
    <x v="24"/>
    <x v="12"/>
    <n v="477"/>
  </r>
  <r>
    <s v="200909"/>
    <x v="1"/>
    <x v="0"/>
    <x v="3"/>
    <x v="24"/>
    <x v="12"/>
    <n v="82.5"/>
  </r>
  <r>
    <s v="201003"/>
    <x v="8"/>
    <x v="1"/>
    <x v="3"/>
    <x v="24"/>
    <x v="13"/>
    <n v="3066.05"/>
  </r>
  <r>
    <s v="201103"/>
    <x v="8"/>
    <x v="2"/>
    <x v="3"/>
    <x v="24"/>
    <x v="13"/>
    <n v="-6029.68"/>
  </r>
  <r>
    <s v="201112"/>
    <x v="7"/>
    <x v="2"/>
    <x v="3"/>
    <x v="24"/>
    <x v="13"/>
    <n v="2655.06"/>
  </r>
  <r>
    <s v="201107"/>
    <x v="3"/>
    <x v="2"/>
    <x v="3"/>
    <x v="24"/>
    <x v="13"/>
    <n v="-9202.02"/>
  </r>
  <r>
    <s v="201011"/>
    <x v="2"/>
    <x v="1"/>
    <x v="3"/>
    <x v="24"/>
    <x v="0"/>
    <n v="1539.28"/>
  </r>
  <r>
    <s v="201204"/>
    <x v="4"/>
    <x v="3"/>
    <x v="3"/>
    <x v="24"/>
    <x v="0"/>
    <n v="249.52"/>
  </r>
  <r>
    <s v="201107"/>
    <x v="3"/>
    <x v="2"/>
    <x v="3"/>
    <x v="24"/>
    <x v="28"/>
    <n v="0"/>
  </r>
  <r>
    <s v="200905"/>
    <x v="0"/>
    <x v="0"/>
    <x v="3"/>
    <x v="24"/>
    <x v="28"/>
    <n v="0"/>
  </r>
  <r>
    <s v="200901"/>
    <x v="6"/>
    <x v="0"/>
    <x v="3"/>
    <x v="24"/>
    <x v="19"/>
    <n v="1574.58"/>
  </r>
  <r>
    <s v="201106"/>
    <x v="10"/>
    <x v="2"/>
    <x v="3"/>
    <x v="24"/>
    <x v="19"/>
    <n v="588.28"/>
  </r>
  <r>
    <s v="201112"/>
    <x v="7"/>
    <x v="2"/>
    <x v="3"/>
    <x v="24"/>
    <x v="19"/>
    <n v="-1020.4"/>
  </r>
  <r>
    <s v="201101"/>
    <x v="6"/>
    <x v="2"/>
    <x v="3"/>
    <x v="24"/>
    <x v="19"/>
    <n v="0"/>
  </r>
  <r>
    <s v="201110"/>
    <x v="9"/>
    <x v="2"/>
    <x v="3"/>
    <x v="24"/>
    <x v="19"/>
    <n v="430.45"/>
  </r>
  <r>
    <s v="201112"/>
    <x v="7"/>
    <x v="2"/>
    <x v="3"/>
    <x v="24"/>
    <x v="41"/>
    <n v="0"/>
  </r>
  <r>
    <s v="201110"/>
    <x v="9"/>
    <x v="2"/>
    <x v="3"/>
    <x v="24"/>
    <x v="41"/>
    <n v="0"/>
  </r>
  <r>
    <s v="200904"/>
    <x v="4"/>
    <x v="0"/>
    <x v="3"/>
    <x v="24"/>
    <x v="56"/>
    <n v="0"/>
  </r>
  <r>
    <s v="201107"/>
    <x v="3"/>
    <x v="2"/>
    <x v="3"/>
    <x v="24"/>
    <x v="58"/>
    <n v="0"/>
  </r>
  <r>
    <s v="201106"/>
    <x v="10"/>
    <x v="2"/>
    <x v="3"/>
    <x v="24"/>
    <x v="58"/>
    <n v="44.03"/>
  </r>
  <r>
    <s v="200906"/>
    <x v="10"/>
    <x v="0"/>
    <x v="3"/>
    <x v="24"/>
    <x v="2"/>
    <n v="0"/>
  </r>
  <r>
    <s v="200911"/>
    <x v="2"/>
    <x v="0"/>
    <x v="3"/>
    <x v="24"/>
    <x v="2"/>
    <n v="0"/>
  </r>
  <r>
    <s v="200903"/>
    <x v="8"/>
    <x v="0"/>
    <x v="3"/>
    <x v="24"/>
    <x v="2"/>
    <n v="5307.01"/>
  </r>
  <r>
    <s v="201108"/>
    <x v="11"/>
    <x v="2"/>
    <x v="3"/>
    <x v="24"/>
    <x v="2"/>
    <n v="0"/>
  </r>
  <r>
    <s v="200912"/>
    <x v="7"/>
    <x v="0"/>
    <x v="3"/>
    <x v="24"/>
    <x v="2"/>
    <n v="0"/>
  </r>
  <r>
    <s v="201005"/>
    <x v="0"/>
    <x v="1"/>
    <x v="3"/>
    <x v="24"/>
    <x v="2"/>
    <n v="0"/>
  </r>
  <r>
    <s v="201105"/>
    <x v="0"/>
    <x v="2"/>
    <x v="3"/>
    <x v="24"/>
    <x v="2"/>
    <n v="0"/>
  </r>
  <r>
    <s v="201002"/>
    <x v="5"/>
    <x v="1"/>
    <x v="3"/>
    <x v="24"/>
    <x v="3"/>
    <n v="1180.6400000000001"/>
  </r>
  <r>
    <s v="201012"/>
    <x v="7"/>
    <x v="1"/>
    <x v="3"/>
    <x v="24"/>
    <x v="3"/>
    <n v="0"/>
  </r>
  <r>
    <s v="201003"/>
    <x v="8"/>
    <x v="1"/>
    <x v="3"/>
    <x v="24"/>
    <x v="25"/>
    <n v="554.76"/>
  </r>
  <r>
    <s v="201111"/>
    <x v="2"/>
    <x v="2"/>
    <x v="3"/>
    <x v="24"/>
    <x v="45"/>
    <n v="0"/>
  </r>
  <r>
    <s v="200905"/>
    <x v="0"/>
    <x v="0"/>
    <x v="3"/>
    <x v="24"/>
    <x v="5"/>
    <n v="0"/>
  </r>
  <r>
    <s v="200912"/>
    <x v="7"/>
    <x v="0"/>
    <x v="3"/>
    <x v="24"/>
    <x v="5"/>
    <n v="0"/>
  </r>
  <r>
    <s v="200904"/>
    <x v="4"/>
    <x v="0"/>
    <x v="3"/>
    <x v="24"/>
    <x v="5"/>
    <n v="50"/>
  </r>
  <r>
    <s v="200907"/>
    <x v="3"/>
    <x v="0"/>
    <x v="3"/>
    <x v="24"/>
    <x v="5"/>
    <n v="0"/>
  </r>
  <r>
    <s v="201112"/>
    <x v="7"/>
    <x v="2"/>
    <x v="3"/>
    <x v="24"/>
    <x v="23"/>
    <n v="0"/>
  </r>
  <r>
    <s v="201110"/>
    <x v="9"/>
    <x v="2"/>
    <x v="3"/>
    <x v="24"/>
    <x v="23"/>
    <n v="0"/>
  </r>
  <r>
    <s v="200904"/>
    <x v="4"/>
    <x v="0"/>
    <x v="3"/>
    <x v="24"/>
    <x v="6"/>
    <n v="0"/>
  </r>
  <r>
    <s v="200905"/>
    <x v="0"/>
    <x v="0"/>
    <x v="3"/>
    <x v="24"/>
    <x v="57"/>
    <n v="0"/>
  </r>
  <r>
    <s v="200903"/>
    <x v="8"/>
    <x v="0"/>
    <x v="3"/>
    <x v="24"/>
    <x v="18"/>
    <n v="12782.380000000001"/>
  </r>
  <r>
    <s v="201205"/>
    <x v="0"/>
    <x v="3"/>
    <x v="3"/>
    <x v="24"/>
    <x v="18"/>
    <n v="15381.51"/>
  </r>
  <r>
    <s v="201010"/>
    <x v="9"/>
    <x v="1"/>
    <x v="3"/>
    <x v="24"/>
    <x v="18"/>
    <n v="8872.56"/>
  </r>
  <r>
    <s v="201110"/>
    <x v="9"/>
    <x v="2"/>
    <x v="3"/>
    <x v="24"/>
    <x v="18"/>
    <n v="7561.49"/>
  </r>
  <r>
    <s v="201012"/>
    <x v="7"/>
    <x v="1"/>
    <x v="3"/>
    <x v="24"/>
    <x v="18"/>
    <n v="2584.19"/>
  </r>
  <r>
    <s v="200901"/>
    <x v="6"/>
    <x v="0"/>
    <x v="3"/>
    <x v="24"/>
    <x v="18"/>
    <n v="9803.64"/>
  </r>
  <r>
    <s v="201202"/>
    <x v="5"/>
    <x v="3"/>
    <x v="3"/>
    <x v="24"/>
    <x v="18"/>
    <n v="8358.1"/>
  </r>
  <r>
    <s v="201006"/>
    <x v="10"/>
    <x v="1"/>
    <x v="3"/>
    <x v="24"/>
    <x v="18"/>
    <n v="1959.23"/>
  </r>
  <r>
    <s v="201005"/>
    <x v="0"/>
    <x v="1"/>
    <x v="3"/>
    <x v="24"/>
    <x v="18"/>
    <n v="5757.22"/>
  </r>
  <r>
    <s v="201003"/>
    <x v="8"/>
    <x v="1"/>
    <x v="3"/>
    <x v="24"/>
    <x v="20"/>
    <n v="13854.23"/>
  </r>
  <r>
    <s v="200903"/>
    <x v="8"/>
    <x v="0"/>
    <x v="3"/>
    <x v="24"/>
    <x v="20"/>
    <n v="27478.11"/>
  </r>
  <r>
    <s v="201009"/>
    <x v="1"/>
    <x v="1"/>
    <x v="3"/>
    <x v="24"/>
    <x v="20"/>
    <n v="-20917.7"/>
  </r>
  <r>
    <s v="201102"/>
    <x v="5"/>
    <x v="2"/>
    <x v="3"/>
    <x v="24"/>
    <x v="20"/>
    <n v="21700.75"/>
  </r>
  <r>
    <s v="201012"/>
    <x v="7"/>
    <x v="1"/>
    <x v="3"/>
    <x v="24"/>
    <x v="20"/>
    <n v="16252.640000000001"/>
  </r>
  <r>
    <s v="201004"/>
    <x v="4"/>
    <x v="1"/>
    <x v="3"/>
    <x v="24"/>
    <x v="21"/>
    <n v="0"/>
  </r>
  <r>
    <s v="201112"/>
    <x v="7"/>
    <x v="2"/>
    <x v="3"/>
    <x v="24"/>
    <x v="21"/>
    <n v="0"/>
  </r>
  <r>
    <s v="201007"/>
    <x v="3"/>
    <x v="1"/>
    <x v="3"/>
    <x v="24"/>
    <x v="21"/>
    <n v="0"/>
  </r>
  <r>
    <s v="200911"/>
    <x v="2"/>
    <x v="0"/>
    <x v="3"/>
    <x v="24"/>
    <x v="9"/>
    <n v="1150.78"/>
  </r>
  <r>
    <s v="201009"/>
    <x v="1"/>
    <x v="1"/>
    <x v="3"/>
    <x v="24"/>
    <x v="9"/>
    <n v="3300.2400000000002"/>
  </r>
  <r>
    <s v="200908"/>
    <x v="11"/>
    <x v="0"/>
    <x v="3"/>
    <x v="24"/>
    <x v="9"/>
    <n v="185.28"/>
  </r>
  <r>
    <s v="200909"/>
    <x v="1"/>
    <x v="0"/>
    <x v="3"/>
    <x v="24"/>
    <x v="9"/>
    <n v="212.88"/>
  </r>
  <r>
    <s v="201202"/>
    <x v="5"/>
    <x v="3"/>
    <x v="3"/>
    <x v="24"/>
    <x v="9"/>
    <n v="1599.95"/>
  </r>
  <r>
    <s v="200910"/>
    <x v="9"/>
    <x v="0"/>
    <x v="3"/>
    <x v="24"/>
    <x v="9"/>
    <n v="327.10000000000002"/>
  </r>
  <r>
    <s v="201106"/>
    <x v="10"/>
    <x v="2"/>
    <x v="3"/>
    <x v="24"/>
    <x v="24"/>
    <n v="0"/>
  </r>
  <r>
    <s v="201205"/>
    <x v="0"/>
    <x v="3"/>
    <x v="3"/>
    <x v="24"/>
    <x v="24"/>
    <n v="0"/>
  </r>
  <r>
    <s v="201112"/>
    <x v="7"/>
    <x v="2"/>
    <x v="3"/>
    <x v="24"/>
    <x v="24"/>
    <n v="157.62"/>
  </r>
  <r>
    <s v="201105"/>
    <x v="0"/>
    <x v="2"/>
    <x v="3"/>
    <x v="24"/>
    <x v="24"/>
    <n v="95.2"/>
  </r>
  <r>
    <s v="201107"/>
    <x v="3"/>
    <x v="2"/>
    <x v="3"/>
    <x v="24"/>
    <x v="24"/>
    <n v="0"/>
  </r>
  <r>
    <s v="201010"/>
    <x v="9"/>
    <x v="1"/>
    <x v="3"/>
    <x v="24"/>
    <x v="24"/>
    <n v="0"/>
  </r>
  <r>
    <s v="201012"/>
    <x v="7"/>
    <x v="1"/>
    <x v="3"/>
    <x v="24"/>
    <x v="24"/>
    <n v="0"/>
  </r>
  <r>
    <s v="200907"/>
    <x v="3"/>
    <x v="0"/>
    <x v="3"/>
    <x v="24"/>
    <x v="43"/>
    <n v="0"/>
  </r>
  <r>
    <s v="200905"/>
    <x v="0"/>
    <x v="0"/>
    <x v="3"/>
    <x v="24"/>
    <x v="43"/>
    <n v="-138.6"/>
  </r>
  <r>
    <s v="201112"/>
    <x v="7"/>
    <x v="2"/>
    <x v="3"/>
    <x v="24"/>
    <x v="43"/>
    <n v="0"/>
  </r>
  <r>
    <s v="201105"/>
    <x v="0"/>
    <x v="2"/>
    <x v="3"/>
    <x v="24"/>
    <x v="11"/>
    <n v="10914.84"/>
  </r>
  <r>
    <s v="201012"/>
    <x v="7"/>
    <x v="1"/>
    <x v="3"/>
    <x v="24"/>
    <x v="11"/>
    <n v="9729.57"/>
  </r>
  <r>
    <s v="201203"/>
    <x v="8"/>
    <x v="3"/>
    <x v="3"/>
    <x v="24"/>
    <x v="11"/>
    <n v="25980.760000000002"/>
  </r>
  <r>
    <s v="200905"/>
    <x v="0"/>
    <x v="0"/>
    <x v="3"/>
    <x v="24"/>
    <x v="12"/>
    <n v="3840"/>
  </r>
  <r>
    <s v="200910"/>
    <x v="9"/>
    <x v="0"/>
    <x v="3"/>
    <x v="24"/>
    <x v="12"/>
    <n v="0"/>
  </r>
  <r>
    <s v="200906"/>
    <x v="10"/>
    <x v="0"/>
    <x v="3"/>
    <x v="24"/>
    <x v="12"/>
    <n v="0"/>
  </r>
  <r>
    <s v="200911"/>
    <x v="2"/>
    <x v="0"/>
    <x v="3"/>
    <x v="24"/>
    <x v="12"/>
    <n v="0"/>
  </r>
  <r>
    <s v="201104"/>
    <x v="4"/>
    <x v="2"/>
    <x v="3"/>
    <x v="24"/>
    <x v="12"/>
    <n v="461.85"/>
  </r>
  <r>
    <s v="201112"/>
    <x v="7"/>
    <x v="2"/>
    <x v="3"/>
    <x v="24"/>
    <x v="12"/>
    <n v="939"/>
  </r>
  <r>
    <s v="200901"/>
    <x v="6"/>
    <x v="0"/>
    <x v="3"/>
    <x v="24"/>
    <x v="12"/>
    <n v="550"/>
  </r>
  <r>
    <s v="200910"/>
    <x v="9"/>
    <x v="0"/>
    <x v="3"/>
    <x v="24"/>
    <x v="13"/>
    <n v="140.47"/>
  </r>
  <r>
    <s v="200901"/>
    <x v="6"/>
    <x v="0"/>
    <x v="3"/>
    <x v="24"/>
    <x v="13"/>
    <n v="2797.25"/>
  </r>
  <r>
    <s v="201110"/>
    <x v="9"/>
    <x v="2"/>
    <x v="3"/>
    <x v="24"/>
    <x v="13"/>
    <n v="328.94"/>
  </r>
  <r>
    <s v="200912"/>
    <x v="7"/>
    <x v="0"/>
    <x v="3"/>
    <x v="24"/>
    <x v="0"/>
    <n v="0"/>
  </r>
  <r>
    <s v="200906"/>
    <x v="10"/>
    <x v="0"/>
    <x v="3"/>
    <x v="24"/>
    <x v="0"/>
    <n v="0"/>
  </r>
  <r>
    <s v="201105"/>
    <x v="0"/>
    <x v="2"/>
    <x v="3"/>
    <x v="24"/>
    <x v="28"/>
    <n v="0"/>
  </r>
  <r>
    <s v="200910"/>
    <x v="9"/>
    <x v="0"/>
    <x v="3"/>
    <x v="24"/>
    <x v="28"/>
    <n v="0"/>
  </r>
  <r>
    <s v="200909"/>
    <x v="1"/>
    <x v="0"/>
    <x v="3"/>
    <x v="24"/>
    <x v="28"/>
    <n v="0"/>
  </r>
  <r>
    <s v="201111"/>
    <x v="2"/>
    <x v="2"/>
    <x v="3"/>
    <x v="24"/>
    <x v="28"/>
    <n v="0"/>
  </r>
  <r>
    <s v="201204"/>
    <x v="4"/>
    <x v="3"/>
    <x v="3"/>
    <x v="24"/>
    <x v="19"/>
    <n v="0"/>
  </r>
  <r>
    <s v="201010"/>
    <x v="9"/>
    <x v="1"/>
    <x v="3"/>
    <x v="24"/>
    <x v="19"/>
    <n v="124.2"/>
  </r>
  <r>
    <s v="201203"/>
    <x v="8"/>
    <x v="3"/>
    <x v="3"/>
    <x v="24"/>
    <x v="19"/>
    <n v="309.95999999999998"/>
  </r>
  <r>
    <s v="201107"/>
    <x v="3"/>
    <x v="2"/>
    <x v="3"/>
    <x v="24"/>
    <x v="41"/>
    <n v="5.7700000000000005"/>
  </r>
  <r>
    <s v="200903"/>
    <x v="8"/>
    <x v="0"/>
    <x v="3"/>
    <x v="24"/>
    <x v="56"/>
    <n v="826.98"/>
  </r>
  <r>
    <s v="200910"/>
    <x v="9"/>
    <x v="0"/>
    <x v="3"/>
    <x v="24"/>
    <x v="56"/>
    <n v="0"/>
  </r>
  <r>
    <s v="201108"/>
    <x v="11"/>
    <x v="2"/>
    <x v="3"/>
    <x v="24"/>
    <x v="58"/>
    <n v="0"/>
  </r>
  <r>
    <s v="201109"/>
    <x v="1"/>
    <x v="2"/>
    <x v="3"/>
    <x v="24"/>
    <x v="2"/>
    <n v="0"/>
  </r>
  <r>
    <s v="201005"/>
    <x v="0"/>
    <x v="1"/>
    <x v="3"/>
    <x v="24"/>
    <x v="3"/>
    <n v="252.84"/>
  </r>
  <r>
    <s v="200903"/>
    <x v="8"/>
    <x v="0"/>
    <x v="3"/>
    <x v="24"/>
    <x v="25"/>
    <n v="1062.81"/>
  </r>
  <r>
    <s v="201111"/>
    <x v="2"/>
    <x v="2"/>
    <x v="3"/>
    <x v="24"/>
    <x v="25"/>
    <n v="13292.89"/>
  </r>
  <r>
    <s v="201102"/>
    <x v="5"/>
    <x v="2"/>
    <x v="3"/>
    <x v="24"/>
    <x v="25"/>
    <n v="559.83000000000004"/>
  </r>
  <r>
    <s v="200908"/>
    <x v="11"/>
    <x v="0"/>
    <x v="3"/>
    <x v="24"/>
    <x v="25"/>
    <n v="0"/>
  </r>
  <r>
    <s v="201110"/>
    <x v="9"/>
    <x v="2"/>
    <x v="3"/>
    <x v="24"/>
    <x v="45"/>
    <n v="160.38"/>
  </r>
  <r>
    <s v="200902"/>
    <x v="5"/>
    <x v="0"/>
    <x v="3"/>
    <x v="24"/>
    <x v="6"/>
    <n v="2147.7400000000002"/>
  </r>
  <r>
    <s v="200905"/>
    <x v="0"/>
    <x v="0"/>
    <x v="3"/>
    <x v="24"/>
    <x v="6"/>
    <n v="0"/>
  </r>
  <r>
    <s v="200910"/>
    <x v="9"/>
    <x v="0"/>
    <x v="3"/>
    <x v="24"/>
    <x v="57"/>
    <n v="0"/>
  </r>
  <r>
    <s v="200906"/>
    <x v="10"/>
    <x v="0"/>
    <x v="3"/>
    <x v="24"/>
    <x v="57"/>
    <n v="0"/>
  </r>
  <r>
    <s v="201201"/>
    <x v="6"/>
    <x v="3"/>
    <x v="3"/>
    <x v="24"/>
    <x v="18"/>
    <n v="2530.5300000000002"/>
  </r>
  <r>
    <s v="200905"/>
    <x v="0"/>
    <x v="0"/>
    <x v="3"/>
    <x v="24"/>
    <x v="18"/>
    <n v="2517.94"/>
  </r>
  <r>
    <s v="200910"/>
    <x v="9"/>
    <x v="0"/>
    <x v="3"/>
    <x v="24"/>
    <x v="18"/>
    <n v="2215.58"/>
  </r>
  <r>
    <s v="200904"/>
    <x v="4"/>
    <x v="0"/>
    <x v="3"/>
    <x v="24"/>
    <x v="18"/>
    <n v="5175.1500000000005"/>
  </r>
  <r>
    <s v="201104"/>
    <x v="4"/>
    <x v="2"/>
    <x v="3"/>
    <x v="24"/>
    <x v="18"/>
    <n v="5008.93"/>
  </r>
  <r>
    <s v="200911"/>
    <x v="2"/>
    <x v="0"/>
    <x v="3"/>
    <x v="24"/>
    <x v="20"/>
    <n v="6205.9000000000005"/>
  </r>
  <r>
    <s v="201112"/>
    <x v="7"/>
    <x v="2"/>
    <x v="3"/>
    <x v="24"/>
    <x v="20"/>
    <n v="36477.79"/>
  </r>
  <r>
    <s v="201105"/>
    <x v="0"/>
    <x v="2"/>
    <x v="3"/>
    <x v="24"/>
    <x v="20"/>
    <n v="19380.400000000001"/>
  </r>
  <r>
    <s v="201106"/>
    <x v="10"/>
    <x v="2"/>
    <x v="3"/>
    <x v="24"/>
    <x v="21"/>
    <n v="0"/>
  </r>
  <r>
    <s v="201108"/>
    <x v="11"/>
    <x v="2"/>
    <x v="3"/>
    <x v="24"/>
    <x v="21"/>
    <n v="0"/>
  </r>
  <r>
    <s v="201202"/>
    <x v="5"/>
    <x v="3"/>
    <x v="3"/>
    <x v="24"/>
    <x v="21"/>
    <n v="2192.8000000000002"/>
  </r>
  <r>
    <s v="201204"/>
    <x v="4"/>
    <x v="3"/>
    <x v="3"/>
    <x v="24"/>
    <x v="21"/>
    <n v="0"/>
  </r>
  <r>
    <s v="201111"/>
    <x v="2"/>
    <x v="2"/>
    <x v="3"/>
    <x v="24"/>
    <x v="35"/>
    <n v="152.19"/>
  </r>
  <r>
    <s v="201109"/>
    <x v="1"/>
    <x v="2"/>
    <x v="3"/>
    <x v="24"/>
    <x v="35"/>
    <n v="0"/>
  </r>
  <r>
    <s v="200901"/>
    <x v="6"/>
    <x v="0"/>
    <x v="3"/>
    <x v="24"/>
    <x v="9"/>
    <n v="1029.05"/>
  </r>
  <r>
    <s v="201104"/>
    <x v="4"/>
    <x v="2"/>
    <x v="3"/>
    <x v="24"/>
    <x v="9"/>
    <n v="1794.6000000000001"/>
  </r>
  <r>
    <s v="201105"/>
    <x v="0"/>
    <x v="2"/>
    <x v="3"/>
    <x v="24"/>
    <x v="9"/>
    <n v="610.63"/>
  </r>
  <r>
    <s v="200912"/>
    <x v="7"/>
    <x v="0"/>
    <x v="3"/>
    <x v="24"/>
    <x v="9"/>
    <n v="571.94000000000005"/>
  </r>
  <r>
    <s v="200905"/>
    <x v="0"/>
    <x v="0"/>
    <x v="3"/>
    <x v="24"/>
    <x v="24"/>
    <n v="357.2"/>
  </r>
  <r>
    <s v="200903"/>
    <x v="8"/>
    <x v="0"/>
    <x v="3"/>
    <x v="24"/>
    <x v="24"/>
    <n v="503.8"/>
  </r>
  <r>
    <s v="200906"/>
    <x v="10"/>
    <x v="0"/>
    <x v="3"/>
    <x v="24"/>
    <x v="24"/>
    <n v="0"/>
  </r>
  <r>
    <s v="201110"/>
    <x v="9"/>
    <x v="2"/>
    <x v="3"/>
    <x v="24"/>
    <x v="24"/>
    <n v="5.8"/>
  </r>
  <r>
    <s v="201011"/>
    <x v="2"/>
    <x v="1"/>
    <x v="3"/>
    <x v="24"/>
    <x v="24"/>
    <n v="0"/>
  </r>
  <r>
    <s v="200902"/>
    <x v="5"/>
    <x v="0"/>
    <x v="3"/>
    <x v="24"/>
    <x v="24"/>
    <n v="83.16"/>
  </r>
  <r>
    <s v="200909"/>
    <x v="1"/>
    <x v="0"/>
    <x v="3"/>
    <x v="24"/>
    <x v="43"/>
    <n v="0"/>
  </r>
  <r>
    <s v="201107"/>
    <x v="3"/>
    <x v="2"/>
    <x v="3"/>
    <x v="24"/>
    <x v="43"/>
    <n v="0"/>
  </r>
  <r>
    <s v="200909"/>
    <x v="1"/>
    <x v="0"/>
    <x v="3"/>
    <x v="24"/>
    <x v="11"/>
    <n v="2326.7800000000002"/>
  </r>
  <r>
    <s v="200911"/>
    <x v="2"/>
    <x v="0"/>
    <x v="3"/>
    <x v="24"/>
    <x v="11"/>
    <n v="10638.76"/>
  </r>
  <r>
    <s v="201107"/>
    <x v="3"/>
    <x v="2"/>
    <x v="3"/>
    <x v="24"/>
    <x v="11"/>
    <n v="7056.6500000000005"/>
  </r>
  <r>
    <s v="201103"/>
    <x v="8"/>
    <x v="2"/>
    <x v="3"/>
    <x v="24"/>
    <x v="11"/>
    <n v="3748"/>
  </r>
  <r>
    <s v="201009"/>
    <x v="1"/>
    <x v="1"/>
    <x v="3"/>
    <x v="24"/>
    <x v="11"/>
    <n v="-145.09"/>
  </r>
  <r>
    <s v="201007"/>
    <x v="3"/>
    <x v="1"/>
    <x v="3"/>
    <x v="24"/>
    <x v="11"/>
    <n v="5150.87"/>
  </r>
  <r>
    <s v="201001"/>
    <x v="6"/>
    <x v="1"/>
    <x v="3"/>
    <x v="24"/>
    <x v="11"/>
    <n v="9584.49"/>
  </r>
  <r>
    <s v="201007"/>
    <x v="3"/>
    <x v="1"/>
    <x v="3"/>
    <x v="24"/>
    <x v="12"/>
    <n v="2268"/>
  </r>
  <r>
    <s v="201010"/>
    <x v="9"/>
    <x v="1"/>
    <x v="3"/>
    <x v="24"/>
    <x v="12"/>
    <n v="12"/>
  </r>
  <r>
    <s v="200905"/>
    <x v="0"/>
    <x v="0"/>
    <x v="3"/>
    <x v="24"/>
    <x v="13"/>
    <n v="-7811.6"/>
  </r>
  <r>
    <s v="200907"/>
    <x v="3"/>
    <x v="0"/>
    <x v="3"/>
    <x v="24"/>
    <x v="0"/>
    <n v="42.18"/>
  </r>
  <r>
    <s v="200905"/>
    <x v="0"/>
    <x v="0"/>
    <x v="3"/>
    <x v="24"/>
    <x v="0"/>
    <n v="0"/>
  </r>
  <r>
    <s v="200903"/>
    <x v="8"/>
    <x v="0"/>
    <x v="3"/>
    <x v="24"/>
    <x v="0"/>
    <n v="1328.88"/>
  </r>
  <r>
    <s v="201112"/>
    <x v="7"/>
    <x v="2"/>
    <x v="3"/>
    <x v="24"/>
    <x v="0"/>
    <n v="0"/>
  </r>
  <r>
    <s v="201009"/>
    <x v="1"/>
    <x v="1"/>
    <x v="3"/>
    <x v="24"/>
    <x v="0"/>
    <n v="329.88"/>
  </r>
  <r>
    <s v="201007"/>
    <x v="3"/>
    <x v="1"/>
    <x v="3"/>
    <x v="24"/>
    <x v="0"/>
    <n v="0"/>
  </r>
  <r>
    <s v="200904"/>
    <x v="4"/>
    <x v="0"/>
    <x v="3"/>
    <x v="24"/>
    <x v="0"/>
    <n v="0"/>
  </r>
  <r>
    <s v="201112"/>
    <x v="7"/>
    <x v="2"/>
    <x v="3"/>
    <x v="24"/>
    <x v="28"/>
    <n v="0"/>
  </r>
  <r>
    <s v="201001"/>
    <x v="6"/>
    <x v="1"/>
    <x v="3"/>
    <x v="24"/>
    <x v="19"/>
    <n v="0"/>
  </r>
  <r>
    <s v="201005"/>
    <x v="0"/>
    <x v="1"/>
    <x v="3"/>
    <x v="24"/>
    <x v="19"/>
    <n v="0"/>
  </r>
  <r>
    <s v="200908"/>
    <x v="11"/>
    <x v="0"/>
    <x v="3"/>
    <x v="24"/>
    <x v="19"/>
    <n v="538.25"/>
  </r>
  <r>
    <s v="201102"/>
    <x v="5"/>
    <x v="2"/>
    <x v="3"/>
    <x v="24"/>
    <x v="19"/>
    <n v="342.36"/>
  </r>
  <r>
    <s v="200904"/>
    <x v="4"/>
    <x v="0"/>
    <x v="3"/>
    <x v="24"/>
    <x v="19"/>
    <n v="300.68"/>
  </r>
  <r>
    <s v="201105"/>
    <x v="0"/>
    <x v="2"/>
    <x v="3"/>
    <x v="24"/>
    <x v="19"/>
    <n v="1460.55"/>
  </r>
  <r>
    <s v="201109"/>
    <x v="1"/>
    <x v="2"/>
    <x v="3"/>
    <x v="24"/>
    <x v="58"/>
    <n v="0"/>
  </r>
  <r>
    <s v="201110"/>
    <x v="9"/>
    <x v="2"/>
    <x v="3"/>
    <x v="24"/>
    <x v="58"/>
    <n v="0"/>
  </r>
  <r>
    <s v="201106"/>
    <x v="10"/>
    <x v="2"/>
    <x v="3"/>
    <x v="24"/>
    <x v="2"/>
    <n v="0"/>
  </r>
  <r>
    <s v="201006"/>
    <x v="10"/>
    <x v="1"/>
    <x v="3"/>
    <x v="24"/>
    <x v="2"/>
    <n v="0"/>
  </r>
  <r>
    <s v="200908"/>
    <x v="11"/>
    <x v="0"/>
    <x v="3"/>
    <x v="24"/>
    <x v="2"/>
    <n v="0"/>
  </r>
  <r>
    <s v="200905"/>
    <x v="0"/>
    <x v="0"/>
    <x v="3"/>
    <x v="24"/>
    <x v="3"/>
    <n v="5581.12"/>
  </r>
  <r>
    <s v="201004"/>
    <x v="4"/>
    <x v="1"/>
    <x v="3"/>
    <x v="24"/>
    <x v="3"/>
    <n v="1415.8600000000001"/>
  </r>
  <r>
    <s v="201001"/>
    <x v="6"/>
    <x v="1"/>
    <x v="3"/>
    <x v="24"/>
    <x v="3"/>
    <n v="787.1"/>
  </r>
  <r>
    <s v="201007"/>
    <x v="3"/>
    <x v="1"/>
    <x v="3"/>
    <x v="24"/>
    <x v="3"/>
    <n v="101.14"/>
  </r>
  <r>
    <s v="200912"/>
    <x v="7"/>
    <x v="0"/>
    <x v="3"/>
    <x v="24"/>
    <x v="3"/>
    <n v="295.16000000000003"/>
  </r>
  <r>
    <s v="201007"/>
    <x v="3"/>
    <x v="1"/>
    <x v="3"/>
    <x v="24"/>
    <x v="25"/>
    <n v="51.18"/>
  </r>
  <r>
    <s v="201205"/>
    <x v="0"/>
    <x v="3"/>
    <x v="3"/>
    <x v="24"/>
    <x v="25"/>
    <n v="10156.870000000001"/>
  </r>
  <r>
    <s v="200912"/>
    <x v="7"/>
    <x v="0"/>
    <x v="3"/>
    <x v="24"/>
    <x v="25"/>
    <n v="0"/>
  </r>
  <r>
    <s v="201105"/>
    <x v="0"/>
    <x v="2"/>
    <x v="3"/>
    <x v="24"/>
    <x v="25"/>
    <n v="178.22"/>
  </r>
  <r>
    <s v="200909"/>
    <x v="1"/>
    <x v="0"/>
    <x v="3"/>
    <x v="24"/>
    <x v="25"/>
    <n v="0"/>
  </r>
  <r>
    <s v="200904"/>
    <x v="4"/>
    <x v="0"/>
    <x v="3"/>
    <x v="24"/>
    <x v="25"/>
    <n v="25.09"/>
  </r>
  <r>
    <s v="201006"/>
    <x v="10"/>
    <x v="1"/>
    <x v="3"/>
    <x v="24"/>
    <x v="25"/>
    <n v="32.96"/>
  </r>
  <r>
    <s v="201001"/>
    <x v="6"/>
    <x v="1"/>
    <x v="3"/>
    <x v="24"/>
    <x v="25"/>
    <n v="215.74"/>
  </r>
  <r>
    <s v="201109"/>
    <x v="1"/>
    <x v="2"/>
    <x v="3"/>
    <x v="24"/>
    <x v="25"/>
    <n v="8461.7100000000009"/>
  </r>
  <r>
    <s v="200909"/>
    <x v="1"/>
    <x v="0"/>
    <x v="3"/>
    <x v="24"/>
    <x v="5"/>
    <n v="0"/>
  </r>
  <r>
    <s v="200906"/>
    <x v="10"/>
    <x v="0"/>
    <x v="3"/>
    <x v="24"/>
    <x v="5"/>
    <n v="0"/>
  </r>
  <r>
    <s v="201007"/>
    <x v="3"/>
    <x v="1"/>
    <x v="3"/>
    <x v="24"/>
    <x v="18"/>
    <n v="2059.61"/>
  </r>
  <r>
    <s v="200912"/>
    <x v="7"/>
    <x v="0"/>
    <x v="3"/>
    <x v="24"/>
    <x v="18"/>
    <n v="3492.6800000000003"/>
  </r>
  <r>
    <s v="201203"/>
    <x v="8"/>
    <x v="3"/>
    <x v="3"/>
    <x v="24"/>
    <x v="18"/>
    <n v="1148.1600000000001"/>
  </r>
  <r>
    <s v="201103"/>
    <x v="8"/>
    <x v="2"/>
    <x v="3"/>
    <x v="24"/>
    <x v="18"/>
    <n v="6031.41"/>
  </r>
  <r>
    <s v="201112"/>
    <x v="7"/>
    <x v="2"/>
    <x v="3"/>
    <x v="24"/>
    <x v="18"/>
    <n v="14869.65"/>
  </r>
  <r>
    <s v="200908"/>
    <x v="11"/>
    <x v="0"/>
    <x v="3"/>
    <x v="24"/>
    <x v="18"/>
    <n v="2489.06"/>
  </r>
  <r>
    <s v="201108"/>
    <x v="11"/>
    <x v="2"/>
    <x v="3"/>
    <x v="24"/>
    <x v="18"/>
    <n v="3607.65"/>
  </r>
  <r>
    <s v="200908"/>
    <x v="11"/>
    <x v="0"/>
    <x v="3"/>
    <x v="24"/>
    <x v="20"/>
    <n v="1954.91"/>
  </r>
  <r>
    <s v="201107"/>
    <x v="3"/>
    <x v="2"/>
    <x v="3"/>
    <x v="24"/>
    <x v="20"/>
    <n v="23070.86"/>
  </r>
  <r>
    <s v="201205"/>
    <x v="0"/>
    <x v="3"/>
    <x v="3"/>
    <x v="24"/>
    <x v="20"/>
    <n v="10607.64"/>
  </r>
  <r>
    <s v="200909"/>
    <x v="1"/>
    <x v="0"/>
    <x v="3"/>
    <x v="24"/>
    <x v="20"/>
    <n v="3289.85"/>
  </r>
  <r>
    <s v="201103"/>
    <x v="8"/>
    <x v="2"/>
    <x v="3"/>
    <x v="24"/>
    <x v="21"/>
    <n v="0"/>
  </r>
  <r>
    <s v="201102"/>
    <x v="5"/>
    <x v="2"/>
    <x v="3"/>
    <x v="24"/>
    <x v="21"/>
    <n v="0"/>
  </r>
  <r>
    <s v="201201"/>
    <x v="6"/>
    <x v="3"/>
    <x v="3"/>
    <x v="24"/>
    <x v="21"/>
    <n v="1096.4000000000001"/>
  </r>
  <r>
    <s v="201101"/>
    <x v="6"/>
    <x v="2"/>
    <x v="3"/>
    <x v="24"/>
    <x v="9"/>
    <n v="1947.46"/>
  </r>
  <r>
    <s v="201004"/>
    <x v="4"/>
    <x v="1"/>
    <x v="3"/>
    <x v="24"/>
    <x v="9"/>
    <n v="434.25"/>
  </r>
  <r>
    <s v="200907"/>
    <x v="3"/>
    <x v="0"/>
    <x v="3"/>
    <x v="24"/>
    <x v="9"/>
    <n v="782.75"/>
  </r>
  <r>
    <s v="201203"/>
    <x v="8"/>
    <x v="3"/>
    <x v="3"/>
    <x v="24"/>
    <x v="9"/>
    <n v="2219.42"/>
  </r>
  <r>
    <s v="201012"/>
    <x v="7"/>
    <x v="1"/>
    <x v="3"/>
    <x v="24"/>
    <x v="9"/>
    <n v="1143.28"/>
  </r>
  <r>
    <s v="201011"/>
    <x v="2"/>
    <x v="1"/>
    <x v="3"/>
    <x v="24"/>
    <x v="9"/>
    <n v="2972.51"/>
  </r>
  <r>
    <s v="200904"/>
    <x v="4"/>
    <x v="0"/>
    <x v="3"/>
    <x v="24"/>
    <x v="24"/>
    <n v="0"/>
  </r>
  <r>
    <s v="201104"/>
    <x v="4"/>
    <x v="2"/>
    <x v="3"/>
    <x v="24"/>
    <x v="43"/>
    <n v="-800"/>
  </r>
  <r>
    <s v="201106"/>
    <x v="10"/>
    <x v="2"/>
    <x v="3"/>
    <x v="24"/>
    <x v="11"/>
    <n v="33907.54"/>
  </r>
  <r>
    <s v="201002"/>
    <x v="5"/>
    <x v="1"/>
    <x v="3"/>
    <x v="24"/>
    <x v="11"/>
    <n v="4582.92"/>
  </r>
  <r>
    <s v="200904"/>
    <x v="4"/>
    <x v="0"/>
    <x v="3"/>
    <x v="24"/>
    <x v="11"/>
    <n v="2782.15"/>
  </r>
  <r>
    <s v="201205"/>
    <x v="0"/>
    <x v="3"/>
    <x v="3"/>
    <x v="24"/>
    <x v="11"/>
    <n v="10164.56"/>
  </r>
  <r>
    <s v="200908"/>
    <x v="11"/>
    <x v="0"/>
    <x v="3"/>
    <x v="24"/>
    <x v="11"/>
    <n v="-10.17"/>
  </r>
  <r>
    <s v="201201"/>
    <x v="6"/>
    <x v="3"/>
    <x v="3"/>
    <x v="24"/>
    <x v="12"/>
    <n v="1269"/>
  </r>
  <r>
    <s v="200902"/>
    <x v="5"/>
    <x v="0"/>
    <x v="3"/>
    <x v="24"/>
    <x v="12"/>
    <n v="0"/>
  </r>
  <r>
    <s v="200904"/>
    <x v="4"/>
    <x v="0"/>
    <x v="3"/>
    <x v="24"/>
    <x v="12"/>
    <n v="75"/>
  </r>
  <r>
    <s v="201105"/>
    <x v="0"/>
    <x v="2"/>
    <x v="3"/>
    <x v="24"/>
    <x v="12"/>
    <n v="993.6"/>
  </r>
  <r>
    <s v="201204"/>
    <x v="4"/>
    <x v="3"/>
    <x v="3"/>
    <x v="24"/>
    <x v="12"/>
    <n v="0"/>
  </r>
  <r>
    <s v="201103"/>
    <x v="8"/>
    <x v="2"/>
    <x v="3"/>
    <x v="24"/>
    <x v="12"/>
    <n v="0"/>
  </r>
  <r>
    <s v="201012"/>
    <x v="7"/>
    <x v="1"/>
    <x v="3"/>
    <x v="24"/>
    <x v="12"/>
    <n v="119"/>
  </r>
  <r>
    <s v="201003"/>
    <x v="8"/>
    <x v="1"/>
    <x v="3"/>
    <x v="24"/>
    <x v="12"/>
    <n v="236.35"/>
  </r>
  <r>
    <s v="200907"/>
    <x v="3"/>
    <x v="0"/>
    <x v="3"/>
    <x v="24"/>
    <x v="12"/>
    <n v="112"/>
  </r>
  <r>
    <s v="201011"/>
    <x v="2"/>
    <x v="1"/>
    <x v="3"/>
    <x v="24"/>
    <x v="12"/>
    <n v="196"/>
  </r>
  <r>
    <s v="200912"/>
    <x v="7"/>
    <x v="0"/>
    <x v="3"/>
    <x v="24"/>
    <x v="12"/>
    <n v="163.80000000000001"/>
  </r>
  <r>
    <s v="200908"/>
    <x v="11"/>
    <x v="0"/>
    <x v="3"/>
    <x v="24"/>
    <x v="13"/>
    <n v="-2043.93"/>
  </r>
  <r>
    <s v="201012"/>
    <x v="7"/>
    <x v="1"/>
    <x v="3"/>
    <x v="24"/>
    <x v="13"/>
    <n v="5211.8"/>
  </r>
  <r>
    <s v="201006"/>
    <x v="10"/>
    <x v="1"/>
    <x v="3"/>
    <x v="24"/>
    <x v="13"/>
    <n v="1446.82"/>
  </r>
  <r>
    <s v="201205"/>
    <x v="0"/>
    <x v="3"/>
    <x v="3"/>
    <x v="24"/>
    <x v="13"/>
    <n v="936.36"/>
  </r>
  <r>
    <s v="201111"/>
    <x v="2"/>
    <x v="2"/>
    <x v="3"/>
    <x v="25"/>
    <x v="19"/>
    <n v="0"/>
  </r>
  <r>
    <s v="201112"/>
    <x v="7"/>
    <x v="2"/>
    <x v="3"/>
    <x v="25"/>
    <x v="2"/>
    <n v="0"/>
  </r>
  <r>
    <s v="201108"/>
    <x v="11"/>
    <x v="2"/>
    <x v="3"/>
    <x v="25"/>
    <x v="2"/>
    <n v="0"/>
  </r>
  <r>
    <s v="200912"/>
    <x v="7"/>
    <x v="0"/>
    <x v="3"/>
    <x v="25"/>
    <x v="20"/>
    <n v="0"/>
  </r>
  <r>
    <s v="201111"/>
    <x v="2"/>
    <x v="2"/>
    <x v="3"/>
    <x v="25"/>
    <x v="2"/>
    <n v="0"/>
  </r>
  <r>
    <s v="201104"/>
    <x v="4"/>
    <x v="2"/>
    <x v="3"/>
    <x v="25"/>
    <x v="2"/>
    <n v="944.55000000000007"/>
  </r>
  <r>
    <s v="201109"/>
    <x v="1"/>
    <x v="2"/>
    <x v="3"/>
    <x v="25"/>
    <x v="2"/>
    <n v="0"/>
  </r>
  <r>
    <s v="201105"/>
    <x v="0"/>
    <x v="2"/>
    <x v="3"/>
    <x v="25"/>
    <x v="2"/>
    <n v="0"/>
  </r>
  <r>
    <s v="201104"/>
    <x v="4"/>
    <x v="2"/>
    <x v="3"/>
    <x v="25"/>
    <x v="11"/>
    <n v="819.75"/>
  </r>
  <r>
    <s v="200912"/>
    <x v="7"/>
    <x v="0"/>
    <x v="3"/>
    <x v="25"/>
    <x v="12"/>
    <n v="825"/>
  </r>
  <r>
    <s v="201110"/>
    <x v="9"/>
    <x v="2"/>
    <x v="3"/>
    <x v="25"/>
    <x v="13"/>
    <n v="0"/>
  </r>
  <r>
    <s v="201112"/>
    <x v="7"/>
    <x v="2"/>
    <x v="3"/>
    <x v="25"/>
    <x v="19"/>
    <n v="0"/>
  </r>
  <r>
    <s v="201106"/>
    <x v="10"/>
    <x v="2"/>
    <x v="3"/>
    <x v="25"/>
    <x v="2"/>
    <n v="0"/>
  </r>
  <r>
    <s v="201202"/>
    <x v="5"/>
    <x v="3"/>
    <x v="3"/>
    <x v="25"/>
    <x v="9"/>
    <n v="6.11"/>
  </r>
  <r>
    <s v="201203"/>
    <x v="8"/>
    <x v="3"/>
    <x v="3"/>
    <x v="25"/>
    <x v="9"/>
    <n v="0"/>
  </r>
  <r>
    <s v="201105"/>
    <x v="0"/>
    <x v="2"/>
    <x v="3"/>
    <x v="25"/>
    <x v="11"/>
    <n v="-70.31"/>
  </r>
  <r>
    <s v="201202"/>
    <x v="5"/>
    <x v="3"/>
    <x v="3"/>
    <x v="25"/>
    <x v="19"/>
    <n v="101.85000000000001"/>
  </r>
  <r>
    <s v="200910"/>
    <x v="9"/>
    <x v="0"/>
    <x v="3"/>
    <x v="25"/>
    <x v="20"/>
    <n v="0"/>
  </r>
  <r>
    <s v="201109"/>
    <x v="1"/>
    <x v="2"/>
    <x v="3"/>
    <x v="25"/>
    <x v="11"/>
    <n v="0"/>
  </r>
  <r>
    <s v="201111"/>
    <x v="2"/>
    <x v="2"/>
    <x v="3"/>
    <x v="25"/>
    <x v="13"/>
    <n v="0"/>
  </r>
  <r>
    <s v="201109"/>
    <x v="1"/>
    <x v="2"/>
    <x v="3"/>
    <x v="25"/>
    <x v="13"/>
    <n v="0"/>
  </r>
  <r>
    <s v="201205"/>
    <x v="0"/>
    <x v="3"/>
    <x v="3"/>
    <x v="25"/>
    <x v="19"/>
    <n v="0"/>
  </r>
  <r>
    <s v="201110"/>
    <x v="9"/>
    <x v="2"/>
    <x v="3"/>
    <x v="25"/>
    <x v="19"/>
    <n v="262.26"/>
  </r>
  <r>
    <s v="200908"/>
    <x v="11"/>
    <x v="0"/>
    <x v="3"/>
    <x v="25"/>
    <x v="20"/>
    <n v="45.57"/>
  </r>
  <r>
    <s v="201204"/>
    <x v="4"/>
    <x v="3"/>
    <x v="3"/>
    <x v="25"/>
    <x v="9"/>
    <n v="0"/>
  </r>
  <r>
    <s v="201205"/>
    <x v="0"/>
    <x v="3"/>
    <x v="3"/>
    <x v="25"/>
    <x v="9"/>
    <n v="0"/>
  </r>
  <r>
    <s v="201112"/>
    <x v="7"/>
    <x v="2"/>
    <x v="3"/>
    <x v="25"/>
    <x v="11"/>
    <n v="0"/>
  </r>
  <r>
    <s v="201108"/>
    <x v="11"/>
    <x v="2"/>
    <x v="3"/>
    <x v="25"/>
    <x v="11"/>
    <n v="0"/>
  </r>
  <r>
    <s v="201112"/>
    <x v="7"/>
    <x v="2"/>
    <x v="3"/>
    <x v="25"/>
    <x v="13"/>
    <n v="0"/>
  </r>
  <r>
    <s v="201204"/>
    <x v="4"/>
    <x v="3"/>
    <x v="3"/>
    <x v="25"/>
    <x v="19"/>
    <n v="0"/>
  </r>
  <r>
    <s v="201111"/>
    <x v="2"/>
    <x v="2"/>
    <x v="3"/>
    <x v="25"/>
    <x v="11"/>
    <n v="0"/>
  </r>
  <r>
    <s v="201108"/>
    <x v="11"/>
    <x v="2"/>
    <x v="3"/>
    <x v="25"/>
    <x v="13"/>
    <n v="0"/>
  </r>
  <r>
    <s v="201104"/>
    <x v="4"/>
    <x v="2"/>
    <x v="3"/>
    <x v="25"/>
    <x v="13"/>
    <n v="88.55"/>
  </r>
  <r>
    <s v="201203"/>
    <x v="8"/>
    <x v="3"/>
    <x v="3"/>
    <x v="25"/>
    <x v="19"/>
    <n v="0"/>
  </r>
  <r>
    <s v="201107"/>
    <x v="3"/>
    <x v="2"/>
    <x v="3"/>
    <x v="25"/>
    <x v="2"/>
    <n v="0"/>
  </r>
  <r>
    <s v="200909"/>
    <x v="1"/>
    <x v="0"/>
    <x v="3"/>
    <x v="25"/>
    <x v="20"/>
    <n v="0"/>
  </r>
  <r>
    <s v="201106"/>
    <x v="10"/>
    <x v="2"/>
    <x v="3"/>
    <x v="25"/>
    <x v="11"/>
    <n v="0"/>
  </r>
  <r>
    <s v="201107"/>
    <x v="3"/>
    <x v="2"/>
    <x v="3"/>
    <x v="25"/>
    <x v="11"/>
    <n v="0"/>
  </r>
  <r>
    <s v="201110"/>
    <x v="9"/>
    <x v="2"/>
    <x v="3"/>
    <x v="25"/>
    <x v="11"/>
    <n v="0"/>
  </r>
  <r>
    <s v="201105"/>
    <x v="0"/>
    <x v="2"/>
    <x v="3"/>
    <x v="25"/>
    <x v="13"/>
    <n v="-88.55"/>
  </r>
  <r>
    <s v="201110"/>
    <x v="9"/>
    <x v="2"/>
    <x v="3"/>
    <x v="25"/>
    <x v="2"/>
    <n v="0"/>
  </r>
  <r>
    <s v="200911"/>
    <x v="2"/>
    <x v="0"/>
    <x v="3"/>
    <x v="25"/>
    <x v="20"/>
    <n v="0"/>
  </r>
  <r>
    <s v="201107"/>
    <x v="3"/>
    <x v="2"/>
    <x v="3"/>
    <x v="25"/>
    <x v="13"/>
    <n v="0"/>
  </r>
  <r>
    <s v="201106"/>
    <x v="10"/>
    <x v="2"/>
    <x v="3"/>
    <x v="25"/>
    <x v="13"/>
    <n v="0"/>
  </r>
  <r>
    <s v="201010"/>
    <x v="9"/>
    <x v="1"/>
    <x v="4"/>
    <x v="26"/>
    <x v="59"/>
    <n v="47940.270000000004"/>
  </r>
  <r>
    <s v="200909"/>
    <x v="1"/>
    <x v="0"/>
    <x v="4"/>
    <x v="26"/>
    <x v="59"/>
    <n v="98698.930000000008"/>
  </r>
  <r>
    <s v="201105"/>
    <x v="0"/>
    <x v="2"/>
    <x v="4"/>
    <x v="26"/>
    <x v="59"/>
    <n v="0"/>
  </r>
  <r>
    <s v="200906"/>
    <x v="10"/>
    <x v="0"/>
    <x v="4"/>
    <x v="26"/>
    <x v="59"/>
    <n v="17671.03"/>
  </r>
  <r>
    <s v="201201"/>
    <x v="6"/>
    <x v="3"/>
    <x v="4"/>
    <x v="26"/>
    <x v="59"/>
    <n v="337724.62"/>
  </r>
  <r>
    <s v="201205"/>
    <x v="0"/>
    <x v="3"/>
    <x v="4"/>
    <x v="26"/>
    <x v="59"/>
    <n v="42306.89"/>
  </r>
  <r>
    <s v="201007"/>
    <x v="3"/>
    <x v="1"/>
    <x v="4"/>
    <x v="26"/>
    <x v="59"/>
    <n v="28415.52"/>
  </r>
  <r>
    <s v="200903"/>
    <x v="8"/>
    <x v="0"/>
    <x v="4"/>
    <x v="26"/>
    <x v="59"/>
    <n v="49279.55"/>
  </r>
  <r>
    <s v="201105"/>
    <x v="0"/>
    <x v="2"/>
    <x v="4"/>
    <x v="26"/>
    <x v="19"/>
    <n v="8805.4600000000009"/>
  </r>
  <r>
    <s v="201111"/>
    <x v="2"/>
    <x v="2"/>
    <x v="4"/>
    <x v="26"/>
    <x v="19"/>
    <n v="0"/>
  </r>
  <r>
    <s v="201202"/>
    <x v="5"/>
    <x v="3"/>
    <x v="4"/>
    <x v="26"/>
    <x v="19"/>
    <n v="1681"/>
  </r>
  <r>
    <s v="201107"/>
    <x v="3"/>
    <x v="2"/>
    <x v="4"/>
    <x v="26"/>
    <x v="19"/>
    <n v="0"/>
  </r>
  <r>
    <s v="200907"/>
    <x v="3"/>
    <x v="0"/>
    <x v="4"/>
    <x v="26"/>
    <x v="19"/>
    <n v="769.2"/>
  </r>
  <r>
    <s v="201012"/>
    <x v="7"/>
    <x v="1"/>
    <x v="4"/>
    <x v="26"/>
    <x v="19"/>
    <n v="0"/>
  </r>
  <r>
    <s v="201108"/>
    <x v="11"/>
    <x v="2"/>
    <x v="4"/>
    <x v="26"/>
    <x v="19"/>
    <n v="0"/>
  </r>
  <r>
    <s v="201006"/>
    <x v="10"/>
    <x v="1"/>
    <x v="4"/>
    <x v="26"/>
    <x v="19"/>
    <n v="0"/>
  </r>
  <r>
    <s v="201108"/>
    <x v="11"/>
    <x v="2"/>
    <x v="4"/>
    <x v="26"/>
    <x v="2"/>
    <n v="6590.3600000000006"/>
  </r>
  <r>
    <s v="201201"/>
    <x v="6"/>
    <x v="3"/>
    <x v="4"/>
    <x v="26"/>
    <x v="2"/>
    <n v="4132.99"/>
  </r>
  <r>
    <s v="201006"/>
    <x v="10"/>
    <x v="1"/>
    <x v="4"/>
    <x v="26"/>
    <x v="2"/>
    <n v="4740.84"/>
  </r>
  <r>
    <s v="200908"/>
    <x v="11"/>
    <x v="0"/>
    <x v="4"/>
    <x v="26"/>
    <x v="2"/>
    <n v="6947.96"/>
  </r>
  <r>
    <s v="201002"/>
    <x v="5"/>
    <x v="1"/>
    <x v="4"/>
    <x v="26"/>
    <x v="4"/>
    <n v="4189.55"/>
  </r>
  <r>
    <s v="201110"/>
    <x v="9"/>
    <x v="2"/>
    <x v="4"/>
    <x v="26"/>
    <x v="4"/>
    <n v="5846.37"/>
  </r>
  <r>
    <s v="201012"/>
    <x v="7"/>
    <x v="1"/>
    <x v="4"/>
    <x v="26"/>
    <x v="4"/>
    <n v="3273.7200000000003"/>
  </r>
  <r>
    <s v="201204"/>
    <x v="4"/>
    <x v="3"/>
    <x v="4"/>
    <x v="26"/>
    <x v="4"/>
    <n v="6482.05"/>
  </r>
  <r>
    <s v="201105"/>
    <x v="0"/>
    <x v="2"/>
    <x v="4"/>
    <x v="26"/>
    <x v="4"/>
    <n v="5846.37"/>
  </r>
  <r>
    <s v="200910"/>
    <x v="9"/>
    <x v="0"/>
    <x v="4"/>
    <x v="26"/>
    <x v="4"/>
    <n v="5088.59"/>
  </r>
  <r>
    <s v="201006"/>
    <x v="10"/>
    <x v="1"/>
    <x v="4"/>
    <x v="26"/>
    <x v="4"/>
    <n v="5763.29"/>
  </r>
  <r>
    <s v="201201"/>
    <x v="6"/>
    <x v="3"/>
    <x v="4"/>
    <x v="26"/>
    <x v="4"/>
    <n v="5088.3100000000004"/>
  </r>
  <r>
    <s v="201001"/>
    <x v="6"/>
    <x v="1"/>
    <x v="4"/>
    <x v="26"/>
    <x v="4"/>
    <n v="5319.84"/>
  </r>
  <r>
    <s v="200907"/>
    <x v="3"/>
    <x v="0"/>
    <x v="4"/>
    <x v="26"/>
    <x v="6"/>
    <n v="252"/>
  </r>
  <r>
    <s v="201201"/>
    <x v="6"/>
    <x v="3"/>
    <x v="4"/>
    <x v="26"/>
    <x v="6"/>
    <n v="245.31"/>
  </r>
  <r>
    <s v="201112"/>
    <x v="7"/>
    <x v="2"/>
    <x v="4"/>
    <x v="26"/>
    <x v="6"/>
    <n v="339.66"/>
  </r>
  <r>
    <s v="201009"/>
    <x v="1"/>
    <x v="1"/>
    <x v="4"/>
    <x v="26"/>
    <x v="60"/>
    <n v="0.22"/>
  </r>
  <r>
    <s v="201002"/>
    <x v="5"/>
    <x v="1"/>
    <x v="4"/>
    <x v="26"/>
    <x v="20"/>
    <n v="289.28000000000003"/>
  </r>
  <r>
    <s v="200903"/>
    <x v="8"/>
    <x v="0"/>
    <x v="4"/>
    <x v="26"/>
    <x v="32"/>
    <n v="249.48000000000002"/>
  </r>
  <r>
    <s v="200909"/>
    <x v="1"/>
    <x v="0"/>
    <x v="4"/>
    <x v="26"/>
    <x v="32"/>
    <n v="0"/>
  </r>
  <r>
    <s v="201202"/>
    <x v="5"/>
    <x v="3"/>
    <x v="4"/>
    <x v="26"/>
    <x v="8"/>
    <n v="0"/>
  </r>
  <r>
    <s v="200910"/>
    <x v="9"/>
    <x v="0"/>
    <x v="4"/>
    <x v="26"/>
    <x v="9"/>
    <n v="117.96000000000001"/>
  </r>
  <r>
    <s v="201202"/>
    <x v="5"/>
    <x v="3"/>
    <x v="4"/>
    <x v="26"/>
    <x v="9"/>
    <n v="240.79"/>
  </r>
  <r>
    <s v="200911"/>
    <x v="2"/>
    <x v="0"/>
    <x v="4"/>
    <x v="26"/>
    <x v="9"/>
    <n v="0"/>
  </r>
  <r>
    <s v="200906"/>
    <x v="10"/>
    <x v="0"/>
    <x v="4"/>
    <x v="26"/>
    <x v="9"/>
    <n v="667.41"/>
  </r>
  <r>
    <s v="201012"/>
    <x v="7"/>
    <x v="1"/>
    <x v="4"/>
    <x v="26"/>
    <x v="9"/>
    <n v="0"/>
  </r>
  <r>
    <s v="201006"/>
    <x v="10"/>
    <x v="1"/>
    <x v="4"/>
    <x v="26"/>
    <x v="9"/>
    <n v="0"/>
  </r>
  <r>
    <s v="200912"/>
    <x v="7"/>
    <x v="0"/>
    <x v="4"/>
    <x v="26"/>
    <x v="9"/>
    <n v="0"/>
  </r>
  <r>
    <s v="200905"/>
    <x v="0"/>
    <x v="0"/>
    <x v="4"/>
    <x v="26"/>
    <x v="9"/>
    <n v="703.26"/>
  </r>
  <r>
    <s v="200904"/>
    <x v="4"/>
    <x v="0"/>
    <x v="4"/>
    <x v="26"/>
    <x v="9"/>
    <n v="106.39"/>
  </r>
  <r>
    <s v="200912"/>
    <x v="7"/>
    <x v="0"/>
    <x v="4"/>
    <x v="26"/>
    <x v="33"/>
    <n v="0"/>
  </r>
  <r>
    <s v="200907"/>
    <x v="3"/>
    <x v="0"/>
    <x v="4"/>
    <x v="26"/>
    <x v="33"/>
    <n v="0"/>
  </r>
  <r>
    <s v="201010"/>
    <x v="9"/>
    <x v="1"/>
    <x v="4"/>
    <x v="26"/>
    <x v="10"/>
    <n v="0"/>
  </r>
  <r>
    <s v="201108"/>
    <x v="11"/>
    <x v="2"/>
    <x v="4"/>
    <x v="26"/>
    <x v="10"/>
    <n v="0"/>
  </r>
  <r>
    <s v="201012"/>
    <x v="7"/>
    <x v="1"/>
    <x v="4"/>
    <x v="26"/>
    <x v="11"/>
    <n v="8135.9800000000005"/>
  </r>
  <r>
    <s v="201104"/>
    <x v="4"/>
    <x v="2"/>
    <x v="4"/>
    <x v="26"/>
    <x v="11"/>
    <n v="13110.720000000001"/>
  </r>
  <r>
    <s v="200911"/>
    <x v="2"/>
    <x v="0"/>
    <x v="4"/>
    <x v="26"/>
    <x v="11"/>
    <n v="10607.07"/>
  </r>
  <r>
    <s v="201110"/>
    <x v="9"/>
    <x v="2"/>
    <x v="4"/>
    <x v="26"/>
    <x v="11"/>
    <n v="9930.14"/>
  </r>
  <r>
    <s v="201001"/>
    <x v="6"/>
    <x v="1"/>
    <x v="4"/>
    <x v="26"/>
    <x v="11"/>
    <n v="8799.8700000000008"/>
  </r>
  <r>
    <s v="200912"/>
    <x v="7"/>
    <x v="0"/>
    <x v="4"/>
    <x v="26"/>
    <x v="12"/>
    <n v="0"/>
  </r>
  <r>
    <s v="201106"/>
    <x v="10"/>
    <x v="2"/>
    <x v="4"/>
    <x v="26"/>
    <x v="13"/>
    <n v="2499.3000000000002"/>
  </r>
  <r>
    <s v="201103"/>
    <x v="8"/>
    <x v="2"/>
    <x v="4"/>
    <x v="26"/>
    <x v="13"/>
    <n v="58.67"/>
  </r>
  <r>
    <s v="201202"/>
    <x v="5"/>
    <x v="3"/>
    <x v="4"/>
    <x v="26"/>
    <x v="13"/>
    <n v="-657.23"/>
  </r>
  <r>
    <s v="200904"/>
    <x v="4"/>
    <x v="0"/>
    <x v="4"/>
    <x v="26"/>
    <x v="13"/>
    <n v="2558.21"/>
  </r>
  <r>
    <s v="201012"/>
    <x v="7"/>
    <x v="1"/>
    <x v="4"/>
    <x v="26"/>
    <x v="13"/>
    <n v="3157.8"/>
  </r>
  <r>
    <s v="201011"/>
    <x v="2"/>
    <x v="1"/>
    <x v="4"/>
    <x v="26"/>
    <x v="13"/>
    <n v="-1344.07"/>
  </r>
  <r>
    <s v="201112"/>
    <x v="7"/>
    <x v="2"/>
    <x v="4"/>
    <x v="26"/>
    <x v="14"/>
    <n v="0"/>
  </r>
  <r>
    <s v="201107"/>
    <x v="3"/>
    <x v="2"/>
    <x v="4"/>
    <x v="26"/>
    <x v="14"/>
    <n v="0"/>
  </r>
  <r>
    <s v="200901"/>
    <x v="6"/>
    <x v="0"/>
    <x v="4"/>
    <x v="26"/>
    <x v="14"/>
    <n v="0"/>
  </r>
  <r>
    <s v="201106"/>
    <x v="10"/>
    <x v="2"/>
    <x v="4"/>
    <x v="26"/>
    <x v="59"/>
    <n v="168084.27"/>
  </r>
  <r>
    <s v="201204"/>
    <x v="4"/>
    <x v="3"/>
    <x v="4"/>
    <x v="26"/>
    <x v="59"/>
    <n v="116941.7"/>
  </r>
  <r>
    <s v="201102"/>
    <x v="5"/>
    <x v="2"/>
    <x v="4"/>
    <x v="26"/>
    <x v="59"/>
    <n v="21743.89"/>
  </r>
  <r>
    <s v="200905"/>
    <x v="0"/>
    <x v="0"/>
    <x v="4"/>
    <x v="26"/>
    <x v="19"/>
    <n v="5461.32"/>
  </r>
  <r>
    <s v="200910"/>
    <x v="9"/>
    <x v="0"/>
    <x v="4"/>
    <x v="26"/>
    <x v="19"/>
    <n v="0"/>
  </r>
  <r>
    <s v="201005"/>
    <x v="0"/>
    <x v="1"/>
    <x v="4"/>
    <x v="26"/>
    <x v="19"/>
    <n v="0"/>
  </r>
  <r>
    <s v="200902"/>
    <x v="5"/>
    <x v="0"/>
    <x v="4"/>
    <x v="26"/>
    <x v="2"/>
    <n v="6049.06"/>
  </r>
  <r>
    <s v="201101"/>
    <x v="6"/>
    <x v="2"/>
    <x v="4"/>
    <x v="26"/>
    <x v="2"/>
    <n v="6910.1900000000005"/>
  </r>
  <r>
    <s v="201007"/>
    <x v="3"/>
    <x v="1"/>
    <x v="4"/>
    <x v="26"/>
    <x v="2"/>
    <n v="10089.77"/>
  </r>
  <r>
    <s v="201106"/>
    <x v="10"/>
    <x v="2"/>
    <x v="4"/>
    <x v="26"/>
    <x v="2"/>
    <n v="9315.3000000000011"/>
  </r>
  <r>
    <s v="201104"/>
    <x v="4"/>
    <x v="2"/>
    <x v="4"/>
    <x v="26"/>
    <x v="4"/>
    <n v="7820.64"/>
  </r>
  <r>
    <s v="200906"/>
    <x v="10"/>
    <x v="0"/>
    <x v="4"/>
    <x v="26"/>
    <x v="6"/>
    <n v="288"/>
  </r>
  <r>
    <s v="201011"/>
    <x v="2"/>
    <x v="1"/>
    <x v="4"/>
    <x v="26"/>
    <x v="20"/>
    <n v="0"/>
  </r>
  <r>
    <s v="201010"/>
    <x v="9"/>
    <x v="1"/>
    <x v="4"/>
    <x v="26"/>
    <x v="20"/>
    <n v="0"/>
  </r>
  <r>
    <s v="201110"/>
    <x v="9"/>
    <x v="2"/>
    <x v="4"/>
    <x v="26"/>
    <x v="32"/>
    <n v="0"/>
  </r>
  <r>
    <s v="200901"/>
    <x v="6"/>
    <x v="0"/>
    <x v="4"/>
    <x v="26"/>
    <x v="9"/>
    <n v="168.93"/>
  </r>
  <r>
    <s v="201104"/>
    <x v="4"/>
    <x v="2"/>
    <x v="4"/>
    <x v="26"/>
    <x v="9"/>
    <n v="0"/>
  </r>
  <r>
    <s v="200909"/>
    <x v="1"/>
    <x v="0"/>
    <x v="4"/>
    <x v="26"/>
    <x v="9"/>
    <n v="403.96000000000004"/>
  </r>
  <r>
    <s v="201111"/>
    <x v="2"/>
    <x v="2"/>
    <x v="4"/>
    <x v="26"/>
    <x v="9"/>
    <n v="0"/>
  </r>
  <r>
    <s v="201002"/>
    <x v="5"/>
    <x v="1"/>
    <x v="4"/>
    <x v="26"/>
    <x v="9"/>
    <n v="43.4"/>
  </r>
  <r>
    <s v="200909"/>
    <x v="1"/>
    <x v="0"/>
    <x v="4"/>
    <x v="26"/>
    <x v="33"/>
    <n v="188"/>
  </r>
  <r>
    <s v="200903"/>
    <x v="8"/>
    <x v="0"/>
    <x v="4"/>
    <x v="26"/>
    <x v="33"/>
    <n v="0"/>
  </r>
  <r>
    <s v="201003"/>
    <x v="8"/>
    <x v="1"/>
    <x v="4"/>
    <x v="26"/>
    <x v="10"/>
    <n v="2963.07"/>
  </r>
  <r>
    <s v="201105"/>
    <x v="0"/>
    <x v="2"/>
    <x v="4"/>
    <x v="26"/>
    <x v="10"/>
    <n v="0"/>
  </r>
  <r>
    <s v="201002"/>
    <x v="5"/>
    <x v="1"/>
    <x v="4"/>
    <x v="26"/>
    <x v="10"/>
    <n v="2084.23"/>
  </r>
  <r>
    <s v="201106"/>
    <x v="10"/>
    <x v="2"/>
    <x v="4"/>
    <x v="26"/>
    <x v="24"/>
    <n v="0"/>
  </r>
  <r>
    <s v="201111"/>
    <x v="2"/>
    <x v="2"/>
    <x v="4"/>
    <x v="26"/>
    <x v="24"/>
    <n v="0"/>
  </r>
  <r>
    <s v="200901"/>
    <x v="6"/>
    <x v="0"/>
    <x v="4"/>
    <x v="26"/>
    <x v="11"/>
    <n v="13326.7"/>
  </r>
  <r>
    <s v="200903"/>
    <x v="8"/>
    <x v="0"/>
    <x v="4"/>
    <x v="26"/>
    <x v="11"/>
    <n v="3585.92"/>
  </r>
  <r>
    <s v="201205"/>
    <x v="0"/>
    <x v="3"/>
    <x v="4"/>
    <x v="26"/>
    <x v="11"/>
    <n v="10994.77"/>
  </r>
  <r>
    <s v="200905"/>
    <x v="0"/>
    <x v="0"/>
    <x v="4"/>
    <x v="26"/>
    <x v="11"/>
    <n v="12925.91"/>
  </r>
  <r>
    <s v="201108"/>
    <x v="11"/>
    <x v="2"/>
    <x v="4"/>
    <x v="26"/>
    <x v="11"/>
    <n v="11916.050000000001"/>
  </r>
  <r>
    <s v="201010"/>
    <x v="9"/>
    <x v="1"/>
    <x v="4"/>
    <x v="26"/>
    <x v="11"/>
    <n v="10755.15"/>
  </r>
  <r>
    <s v="201005"/>
    <x v="0"/>
    <x v="1"/>
    <x v="4"/>
    <x v="26"/>
    <x v="11"/>
    <n v="6985.64"/>
  </r>
  <r>
    <s v="200905"/>
    <x v="0"/>
    <x v="0"/>
    <x v="4"/>
    <x v="26"/>
    <x v="12"/>
    <n v="1155"/>
  </r>
  <r>
    <s v="201005"/>
    <x v="0"/>
    <x v="1"/>
    <x v="4"/>
    <x v="26"/>
    <x v="12"/>
    <n v="0"/>
  </r>
  <r>
    <s v="201008"/>
    <x v="11"/>
    <x v="1"/>
    <x v="4"/>
    <x v="26"/>
    <x v="12"/>
    <n v="0"/>
  </r>
  <r>
    <s v="201006"/>
    <x v="10"/>
    <x v="1"/>
    <x v="4"/>
    <x v="26"/>
    <x v="12"/>
    <n v="0"/>
  </r>
  <r>
    <s v="201108"/>
    <x v="11"/>
    <x v="2"/>
    <x v="4"/>
    <x v="26"/>
    <x v="12"/>
    <n v="521.5"/>
  </r>
  <r>
    <s v="201010"/>
    <x v="9"/>
    <x v="1"/>
    <x v="4"/>
    <x v="26"/>
    <x v="12"/>
    <n v="0"/>
  </r>
  <r>
    <s v="201112"/>
    <x v="7"/>
    <x v="2"/>
    <x v="4"/>
    <x v="26"/>
    <x v="12"/>
    <n v="0"/>
  </r>
  <r>
    <s v="201012"/>
    <x v="7"/>
    <x v="1"/>
    <x v="4"/>
    <x v="26"/>
    <x v="12"/>
    <n v="0"/>
  </r>
  <r>
    <s v="201201"/>
    <x v="6"/>
    <x v="3"/>
    <x v="4"/>
    <x v="26"/>
    <x v="13"/>
    <n v="2060.7600000000002"/>
  </r>
  <r>
    <s v="201001"/>
    <x v="6"/>
    <x v="1"/>
    <x v="4"/>
    <x v="26"/>
    <x v="13"/>
    <n v="1553.25"/>
  </r>
  <r>
    <s v="200907"/>
    <x v="3"/>
    <x v="0"/>
    <x v="4"/>
    <x v="26"/>
    <x v="13"/>
    <n v="2013.88"/>
  </r>
  <r>
    <s v="201101"/>
    <x v="6"/>
    <x v="2"/>
    <x v="4"/>
    <x v="26"/>
    <x v="13"/>
    <n v="763.52"/>
  </r>
  <r>
    <s v="201102"/>
    <x v="5"/>
    <x v="2"/>
    <x v="4"/>
    <x v="26"/>
    <x v="13"/>
    <n v="-926.61"/>
  </r>
  <r>
    <s v="200911"/>
    <x v="2"/>
    <x v="0"/>
    <x v="4"/>
    <x v="26"/>
    <x v="13"/>
    <n v="534.93000000000006"/>
  </r>
  <r>
    <s v="201203"/>
    <x v="8"/>
    <x v="3"/>
    <x v="4"/>
    <x v="26"/>
    <x v="13"/>
    <n v="-1679.26"/>
  </r>
  <r>
    <s v="200902"/>
    <x v="5"/>
    <x v="0"/>
    <x v="4"/>
    <x v="26"/>
    <x v="14"/>
    <n v="0"/>
  </r>
  <r>
    <s v="201007"/>
    <x v="3"/>
    <x v="1"/>
    <x v="4"/>
    <x v="26"/>
    <x v="14"/>
    <n v="0"/>
  </r>
  <r>
    <s v="201004"/>
    <x v="4"/>
    <x v="1"/>
    <x v="4"/>
    <x v="26"/>
    <x v="14"/>
    <n v="0"/>
  </r>
  <r>
    <s v="201202"/>
    <x v="5"/>
    <x v="3"/>
    <x v="4"/>
    <x v="26"/>
    <x v="14"/>
    <n v="0"/>
  </r>
  <r>
    <s v="201111"/>
    <x v="2"/>
    <x v="2"/>
    <x v="4"/>
    <x v="26"/>
    <x v="14"/>
    <n v="0"/>
  </r>
  <r>
    <s v="201008"/>
    <x v="11"/>
    <x v="1"/>
    <x v="4"/>
    <x v="26"/>
    <x v="14"/>
    <n v="0"/>
  </r>
  <r>
    <s v="200909"/>
    <x v="1"/>
    <x v="0"/>
    <x v="4"/>
    <x v="26"/>
    <x v="14"/>
    <n v="0"/>
  </r>
  <r>
    <s v="200910"/>
    <x v="9"/>
    <x v="0"/>
    <x v="4"/>
    <x v="26"/>
    <x v="59"/>
    <n v="72025.45"/>
  </r>
  <r>
    <s v="200906"/>
    <x v="10"/>
    <x v="0"/>
    <x v="4"/>
    <x v="26"/>
    <x v="19"/>
    <n v="5502.52"/>
  </r>
  <r>
    <s v="200912"/>
    <x v="7"/>
    <x v="0"/>
    <x v="4"/>
    <x v="26"/>
    <x v="19"/>
    <n v="0"/>
  </r>
  <r>
    <s v="201007"/>
    <x v="3"/>
    <x v="1"/>
    <x v="4"/>
    <x v="26"/>
    <x v="19"/>
    <n v="14632.51"/>
  </r>
  <r>
    <s v="201009"/>
    <x v="1"/>
    <x v="1"/>
    <x v="4"/>
    <x v="26"/>
    <x v="19"/>
    <n v="0"/>
  </r>
  <r>
    <s v="201003"/>
    <x v="8"/>
    <x v="1"/>
    <x v="4"/>
    <x v="26"/>
    <x v="2"/>
    <n v="6049.62"/>
  </r>
  <r>
    <s v="200906"/>
    <x v="10"/>
    <x v="0"/>
    <x v="4"/>
    <x v="26"/>
    <x v="2"/>
    <n v="14073.32"/>
  </r>
  <r>
    <s v="201109"/>
    <x v="1"/>
    <x v="2"/>
    <x v="4"/>
    <x v="26"/>
    <x v="2"/>
    <n v="5919.9000000000005"/>
  </r>
  <r>
    <s v="201102"/>
    <x v="5"/>
    <x v="2"/>
    <x v="4"/>
    <x v="26"/>
    <x v="2"/>
    <n v="5343.63"/>
  </r>
  <r>
    <s v="201110"/>
    <x v="9"/>
    <x v="2"/>
    <x v="4"/>
    <x v="26"/>
    <x v="2"/>
    <n v="4561.8599999999997"/>
  </r>
  <r>
    <s v="201107"/>
    <x v="3"/>
    <x v="2"/>
    <x v="4"/>
    <x v="26"/>
    <x v="2"/>
    <n v="3735.41"/>
  </r>
  <r>
    <s v="200907"/>
    <x v="3"/>
    <x v="0"/>
    <x v="4"/>
    <x v="26"/>
    <x v="2"/>
    <n v="11213.39"/>
  </r>
  <r>
    <s v="200907"/>
    <x v="3"/>
    <x v="0"/>
    <x v="4"/>
    <x v="26"/>
    <x v="4"/>
    <n v="4394.67"/>
  </r>
  <r>
    <s v="200908"/>
    <x v="11"/>
    <x v="0"/>
    <x v="4"/>
    <x v="26"/>
    <x v="4"/>
    <n v="2990.09"/>
  </r>
  <r>
    <s v="201205"/>
    <x v="0"/>
    <x v="3"/>
    <x v="4"/>
    <x v="26"/>
    <x v="4"/>
    <n v="7119.02"/>
  </r>
  <r>
    <s v="200905"/>
    <x v="0"/>
    <x v="0"/>
    <x v="4"/>
    <x v="26"/>
    <x v="4"/>
    <n v="5551.1900000000005"/>
  </r>
  <r>
    <s v="201008"/>
    <x v="11"/>
    <x v="1"/>
    <x v="4"/>
    <x v="26"/>
    <x v="4"/>
    <n v="5807.55"/>
  </r>
  <r>
    <s v="201108"/>
    <x v="11"/>
    <x v="2"/>
    <x v="4"/>
    <x v="26"/>
    <x v="4"/>
    <n v="5004.9800000000005"/>
  </r>
  <r>
    <s v="201010"/>
    <x v="9"/>
    <x v="1"/>
    <x v="4"/>
    <x v="26"/>
    <x v="6"/>
    <n v="388.5"/>
  </r>
  <r>
    <s v="201103"/>
    <x v="8"/>
    <x v="2"/>
    <x v="4"/>
    <x v="26"/>
    <x v="6"/>
    <n v="317.83"/>
  </r>
  <r>
    <s v="200902"/>
    <x v="5"/>
    <x v="0"/>
    <x v="4"/>
    <x v="26"/>
    <x v="6"/>
    <n v="316.08"/>
  </r>
  <r>
    <s v="201003"/>
    <x v="8"/>
    <x v="1"/>
    <x v="4"/>
    <x v="26"/>
    <x v="6"/>
    <n v="292.5"/>
  </r>
  <r>
    <s v="201202"/>
    <x v="5"/>
    <x v="3"/>
    <x v="4"/>
    <x v="26"/>
    <x v="6"/>
    <n v="283.05"/>
  </r>
  <r>
    <s v="201005"/>
    <x v="0"/>
    <x v="1"/>
    <x v="4"/>
    <x v="26"/>
    <x v="6"/>
    <n v="333"/>
  </r>
  <r>
    <s v="200904"/>
    <x v="4"/>
    <x v="0"/>
    <x v="4"/>
    <x v="26"/>
    <x v="6"/>
    <n v="342"/>
  </r>
  <r>
    <s v="200905"/>
    <x v="0"/>
    <x v="0"/>
    <x v="4"/>
    <x v="26"/>
    <x v="32"/>
    <n v="77.260000000000005"/>
  </r>
  <r>
    <s v="201109"/>
    <x v="1"/>
    <x v="2"/>
    <x v="4"/>
    <x v="26"/>
    <x v="32"/>
    <n v="0"/>
  </r>
  <r>
    <s v="200908"/>
    <x v="11"/>
    <x v="0"/>
    <x v="4"/>
    <x v="26"/>
    <x v="32"/>
    <n v="0"/>
  </r>
  <r>
    <s v="201205"/>
    <x v="0"/>
    <x v="3"/>
    <x v="4"/>
    <x v="26"/>
    <x v="8"/>
    <n v="0"/>
  </r>
  <r>
    <s v="201204"/>
    <x v="4"/>
    <x v="3"/>
    <x v="4"/>
    <x v="26"/>
    <x v="8"/>
    <n v="0"/>
  </r>
  <r>
    <s v="201110"/>
    <x v="9"/>
    <x v="2"/>
    <x v="4"/>
    <x v="26"/>
    <x v="9"/>
    <n v="82"/>
  </r>
  <r>
    <s v="201205"/>
    <x v="0"/>
    <x v="3"/>
    <x v="4"/>
    <x v="26"/>
    <x v="9"/>
    <n v="0"/>
  </r>
  <r>
    <s v="201009"/>
    <x v="1"/>
    <x v="1"/>
    <x v="4"/>
    <x v="26"/>
    <x v="9"/>
    <n v="0"/>
  </r>
  <r>
    <s v="201003"/>
    <x v="8"/>
    <x v="1"/>
    <x v="4"/>
    <x v="26"/>
    <x v="9"/>
    <n v="-21.7"/>
  </r>
  <r>
    <s v="201107"/>
    <x v="3"/>
    <x v="2"/>
    <x v="4"/>
    <x v="26"/>
    <x v="9"/>
    <n v="35.57"/>
  </r>
  <r>
    <s v="201203"/>
    <x v="8"/>
    <x v="3"/>
    <x v="4"/>
    <x v="26"/>
    <x v="9"/>
    <n v="-123.12"/>
  </r>
  <r>
    <s v="200902"/>
    <x v="5"/>
    <x v="0"/>
    <x v="4"/>
    <x v="26"/>
    <x v="33"/>
    <n v="0"/>
  </r>
  <r>
    <s v="201009"/>
    <x v="1"/>
    <x v="1"/>
    <x v="4"/>
    <x v="26"/>
    <x v="10"/>
    <n v="0"/>
  </r>
  <r>
    <s v="201005"/>
    <x v="0"/>
    <x v="1"/>
    <x v="4"/>
    <x v="26"/>
    <x v="10"/>
    <n v="0"/>
  </r>
  <r>
    <s v="201102"/>
    <x v="5"/>
    <x v="2"/>
    <x v="4"/>
    <x v="26"/>
    <x v="10"/>
    <n v="0"/>
  </r>
  <r>
    <s v="201105"/>
    <x v="0"/>
    <x v="2"/>
    <x v="4"/>
    <x v="26"/>
    <x v="24"/>
    <n v="0"/>
  </r>
  <r>
    <s v="201202"/>
    <x v="5"/>
    <x v="3"/>
    <x v="4"/>
    <x v="26"/>
    <x v="11"/>
    <n v="7973.9800000000005"/>
  </r>
  <r>
    <s v="200906"/>
    <x v="10"/>
    <x v="0"/>
    <x v="4"/>
    <x v="26"/>
    <x v="11"/>
    <n v="16525.170000000002"/>
  </r>
  <r>
    <s v="201204"/>
    <x v="4"/>
    <x v="3"/>
    <x v="4"/>
    <x v="26"/>
    <x v="11"/>
    <n v="10907.29"/>
  </r>
  <r>
    <s v="201009"/>
    <x v="1"/>
    <x v="1"/>
    <x v="4"/>
    <x v="26"/>
    <x v="11"/>
    <n v="11059.17"/>
  </r>
  <r>
    <s v="200904"/>
    <x v="4"/>
    <x v="0"/>
    <x v="4"/>
    <x v="26"/>
    <x v="11"/>
    <n v="8831.27"/>
  </r>
  <r>
    <s v="201004"/>
    <x v="4"/>
    <x v="1"/>
    <x v="4"/>
    <x v="26"/>
    <x v="11"/>
    <n v="11070.83"/>
  </r>
  <r>
    <s v="200910"/>
    <x v="9"/>
    <x v="0"/>
    <x v="4"/>
    <x v="26"/>
    <x v="11"/>
    <n v="12158.960000000001"/>
  </r>
  <r>
    <s v="200909"/>
    <x v="1"/>
    <x v="0"/>
    <x v="4"/>
    <x v="26"/>
    <x v="12"/>
    <n v="0"/>
  </r>
  <r>
    <s v="200911"/>
    <x v="2"/>
    <x v="0"/>
    <x v="4"/>
    <x v="26"/>
    <x v="12"/>
    <n v="0"/>
  </r>
  <r>
    <s v="200906"/>
    <x v="10"/>
    <x v="0"/>
    <x v="4"/>
    <x v="26"/>
    <x v="13"/>
    <n v="3054.98"/>
  </r>
  <r>
    <s v="200912"/>
    <x v="7"/>
    <x v="0"/>
    <x v="4"/>
    <x v="26"/>
    <x v="13"/>
    <n v="571.18000000000006"/>
  </r>
  <r>
    <s v="201110"/>
    <x v="9"/>
    <x v="2"/>
    <x v="4"/>
    <x v="26"/>
    <x v="13"/>
    <n v="1018.08"/>
  </r>
  <r>
    <s v="201204"/>
    <x v="4"/>
    <x v="3"/>
    <x v="4"/>
    <x v="26"/>
    <x v="13"/>
    <n v="636.6"/>
  </r>
  <r>
    <s v="201108"/>
    <x v="11"/>
    <x v="2"/>
    <x v="4"/>
    <x v="26"/>
    <x v="13"/>
    <n v="3442.66"/>
  </r>
  <r>
    <s v="200908"/>
    <x v="11"/>
    <x v="0"/>
    <x v="4"/>
    <x v="26"/>
    <x v="13"/>
    <n v="-2100.12"/>
  </r>
  <r>
    <s v="201107"/>
    <x v="3"/>
    <x v="2"/>
    <x v="4"/>
    <x v="26"/>
    <x v="13"/>
    <n v="-4223.21"/>
  </r>
  <r>
    <s v="200911"/>
    <x v="2"/>
    <x v="0"/>
    <x v="4"/>
    <x v="26"/>
    <x v="14"/>
    <n v="0"/>
  </r>
  <r>
    <s v="201104"/>
    <x v="4"/>
    <x v="2"/>
    <x v="4"/>
    <x v="26"/>
    <x v="14"/>
    <n v="0"/>
  </r>
  <r>
    <s v="201010"/>
    <x v="9"/>
    <x v="1"/>
    <x v="4"/>
    <x v="26"/>
    <x v="14"/>
    <n v="0"/>
  </r>
  <r>
    <s v="201110"/>
    <x v="9"/>
    <x v="2"/>
    <x v="4"/>
    <x v="26"/>
    <x v="14"/>
    <n v="0"/>
  </r>
  <r>
    <s v="201108"/>
    <x v="11"/>
    <x v="2"/>
    <x v="4"/>
    <x v="26"/>
    <x v="14"/>
    <n v="0"/>
  </r>
  <r>
    <s v="201006"/>
    <x v="10"/>
    <x v="1"/>
    <x v="4"/>
    <x v="26"/>
    <x v="14"/>
    <n v="0"/>
  </r>
  <r>
    <s v="200904"/>
    <x v="4"/>
    <x v="0"/>
    <x v="4"/>
    <x v="26"/>
    <x v="59"/>
    <n v="19245.46"/>
  </r>
  <r>
    <s v="201202"/>
    <x v="5"/>
    <x v="3"/>
    <x v="4"/>
    <x v="26"/>
    <x v="59"/>
    <n v="50858.32"/>
  </r>
  <r>
    <s v="201112"/>
    <x v="7"/>
    <x v="2"/>
    <x v="4"/>
    <x v="26"/>
    <x v="59"/>
    <n v="118611.95"/>
  </r>
  <r>
    <s v="201110"/>
    <x v="9"/>
    <x v="2"/>
    <x v="4"/>
    <x v="26"/>
    <x v="19"/>
    <n v="1640"/>
  </r>
  <r>
    <s v="201205"/>
    <x v="0"/>
    <x v="3"/>
    <x v="4"/>
    <x v="26"/>
    <x v="19"/>
    <n v="0"/>
  </r>
  <r>
    <s v="201004"/>
    <x v="4"/>
    <x v="1"/>
    <x v="4"/>
    <x v="26"/>
    <x v="19"/>
    <n v="7826.4000000000005"/>
  </r>
  <r>
    <s v="200910"/>
    <x v="9"/>
    <x v="0"/>
    <x v="4"/>
    <x v="26"/>
    <x v="2"/>
    <n v="8585.25"/>
  </r>
  <r>
    <s v="201104"/>
    <x v="4"/>
    <x v="2"/>
    <x v="4"/>
    <x v="26"/>
    <x v="2"/>
    <n v="12496.5"/>
  </r>
  <r>
    <s v="201202"/>
    <x v="5"/>
    <x v="3"/>
    <x v="4"/>
    <x v="26"/>
    <x v="2"/>
    <n v="4809.29"/>
  </r>
  <r>
    <s v="201001"/>
    <x v="6"/>
    <x v="1"/>
    <x v="4"/>
    <x v="26"/>
    <x v="2"/>
    <n v="3218.59"/>
  </r>
  <r>
    <s v="200903"/>
    <x v="8"/>
    <x v="0"/>
    <x v="4"/>
    <x v="26"/>
    <x v="2"/>
    <n v="3269.11"/>
  </r>
  <r>
    <s v="201202"/>
    <x v="5"/>
    <x v="3"/>
    <x v="4"/>
    <x v="26"/>
    <x v="4"/>
    <n v="3304.4700000000003"/>
  </r>
  <r>
    <s v="201106"/>
    <x v="10"/>
    <x v="2"/>
    <x v="4"/>
    <x v="26"/>
    <x v="4"/>
    <n v="4263.3900000000003"/>
  </r>
  <r>
    <s v="201007"/>
    <x v="3"/>
    <x v="1"/>
    <x v="4"/>
    <x v="26"/>
    <x v="4"/>
    <n v="3923.02"/>
  </r>
  <r>
    <s v="201107"/>
    <x v="3"/>
    <x v="2"/>
    <x v="4"/>
    <x v="26"/>
    <x v="4"/>
    <n v="4067.04"/>
  </r>
  <r>
    <s v="201205"/>
    <x v="0"/>
    <x v="3"/>
    <x v="4"/>
    <x v="26"/>
    <x v="6"/>
    <n v="328.95"/>
  </r>
  <r>
    <s v="201006"/>
    <x v="10"/>
    <x v="1"/>
    <x v="4"/>
    <x v="26"/>
    <x v="6"/>
    <n v="351.5"/>
  </r>
  <r>
    <s v="200910"/>
    <x v="9"/>
    <x v="0"/>
    <x v="4"/>
    <x v="26"/>
    <x v="6"/>
    <n v="540"/>
  </r>
  <r>
    <s v="200908"/>
    <x v="11"/>
    <x v="0"/>
    <x v="4"/>
    <x v="26"/>
    <x v="6"/>
    <n v="324"/>
  </r>
  <r>
    <s v="200909"/>
    <x v="1"/>
    <x v="0"/>
    <x v="4"/>
    <x v="26"/>
    <x v="6"/>
    <n v="54"/>
  </r>
  <r>
    <s v="200901"/>
    <x v="6"/>
    <x v="0"/>
    <x v="4"/>
    <x v="26"/>
    <x v="6"/>
    <n v="263.39999999999998"/>
  </r>
  <r>
    <s v="201104"/>
    <x v="4"/>
    <x v="2"/>
    <x v="4"/>
    <x v="26"/>
    <x v="6"/>
    <n v="320.79000000000002"/>
  </r>
  <r>
    <s v="201204"/>
    <x v="4"/>
    <x v="3"/>
    <x v="4"/>
    <x v="26"/>
    <x v="6"/>
    <n v="348.3"/>
  </r>
  <r>
    <s v="201007"/>
    <x v="3"/>
    <x v="1"/>
    <x v="4"/>
    <x v="26"/>
    <x v="20"/>
    <n v="0"/>
  </r>
  <r>
    <s v="201006"/>
    <x v="10"/>
    <x v="1"/>
    <x v="4"/>
    <x v="26"/>
    <x v="20"/>
    <n v="0"/>
  </r>
  <r>
    <s v="200911"/>
    <x v="2"/>
    <x v="0"/>
    <x v="4"/>
    <x v="26"/>
    <x v="32"/>
    <n v="0"/>
  </r>
  <r>
    <s v="201111"/>
    <x v="2"/>
    <x v="2"/>
    <x v="4"/>
    <x v="26"/>
    <x v="32"/>
    <n v="0"/>
  </r>
  <r>
    <s v="200910"/>
    <x v="9"/>
    <x v="0"/>
    <x v="4"/>
    <x v="26"/>
    <x v="32"/>
    <n v="0"/>
  </r>
  <r>
    <s v="201203"/>
    <x v="8"/>
    <x v="3"/>
    <x v="4"/>
    <x v="26"/>
    <x v="8"/>
    <n v="0"/>
  </r>
  <r>
    <s v="200902"/>
    <x v="5"/>
    <x v="0"/>
    <x v="4"/>
    <x v="26"/>
    <x v="9"/>
    <n v="65.42"/>
  </r>
  <r>
    <s v="200903"/>
    <x v="8"/>
    <x v="0"/>
    <x v="4"/>
    <x v="26"/>
    <x v="9"/>
    <n v="14.99"/>
  </r>
  <r>
    <s v="200904"/>
    <x v="4"/>
    <x v="0"/>
    <x v="4"/>
    <x v="26"/>
    <x v="33"/>
    <n v="0"/>
  </r>
  <r>
    <s v="201008"/>
    <x v="11"/>
    <x v="1"/>
    <x v="4"/>
    <x v="26"/>
    <x v="10"/>
    <n v="0"/>
  </r>
  <r>
    <s v="200911"/>
    <x v="2"/>
    <x v="0"/>
    <x v="4"/>
    <x v="26"/>
    <x v="10"/>
    <n v="116.82000000000001"/>
  </r>
  <r>
    <s v="201006"/>
    <x v="10"/>
    <x v="1"/>
    <x v="4"/>
    <x v="26"/>
    <x v="10"/>
    <n v="0"/>
  </r>
  <r>
    <s v="201104"/>
    <x v="4"/>
    <x v="2"/>
    <x v="4"/>
    <x v="26"/>
    <x v="24"/>
    <n v="0"/>
  </r>
  <r>
    <s v="201103"/>
    <x v="8"/>
    <x v="2"/>
    <x v="4"/>
    <x v="26"/>
    <x v="24"/>
    <n v="0"/>
  </r>
  <r>
    <s v="201106"/>
    <x v="10"/>
    <x v="2"/>
    <x v="4"/>
    <x v="26"/>
    <x v="11"/>
    <n v="12713.53"/>
  </r>
  <r>
    <s v="201008"/>
    <x v="11"/>
    <x v="1"/>
    <x v="4"/>
    <x v="26"/>
    <x v="11"/>
    <n v="7599.41"/>
  </r>
  <r>
    <s v="201103"/>
    <x v="8"/>
    <x v="2"/>
    <x v="4"/>
    <x v="26"/>
    <x v="11"/>
    <n v="9832.25"/>
  </r>
  <r>
    <s v="200908"/>
    <x v="11"/>
    <x v="0"/>
    <x v="4"/>
    <x v="26"/>
    <x v="12"/>
    <n v="0"/>
  </r>
  <r>
    <s v="200901"/>
    <x v="6"/>
    <x v="0"/>
    <x v="4"/>
    <x v="26"/>
    <x v="13"/>
    <n v="173.24"/>
  </r>
  <r>
    <s v="201006"/>
    <x v="10"/>
    <x v="1"/>
    <x v="4"/>
    <x v="26"/>
    <x v="13"/>
    <n v="1375.1200000000001"/>
  </r>
  <r>
    <s v="201010"/>
    <x v="9"/>
    <x v="1"/>
    <x v="4"/>
    <x v="26"/>
    <x v="13"/>
    <n v="-5276.4800000000005"/>
  </r>
  <r>
    <s v="200908"/>
    <x v="11"/>
    <x v="0"/>
    <x v="4"/>
    <x v="26"/>
    <x v="14"/>
    <n v="0"/>
  </r>
  <r>
    <s v="201205"/>
    <x v="0"/>
    <x v="3"/>
    <x v="4"/>
    <x v="26"/>
    <x v="14"/>
    <n v="0"/>
  </r>
  <r>
    <s v="201101"/>
    <x v="6"/>
    <x v="2"/>
    <x v="4"/>
    <x v="26"/>
    <x v="14"/>
    <n v="0"/>
  </r>
  <r>
    <s v="201002"/>
    <x v="5"/>
    <x v="1"/>
    <x v="4"/>
    <x v="26"/>
    <x v="14"/>
    <n v="0"/>
  </r>
  <r>
    <s v="201105"/>
    <x v="0"/>
    <x v="2"/>
    <x v="4"/>
    <x v="26"/>
    <x v="14"/>
    <n v="0"/>
  </r>
  <r>
    <s v="201005"/>
    <x v="0"/>
    <x v="1"/>
    <x v="4"/>
    <x v="26"/>
    <x v="14"/>
    <n v="0"/>
  </r>
  <r>
    <s v="200902"/>
    <x v="5"/>
    <x v="0"/>
    <x v="4"/>
    <x v="26"/>
    <x v="59"/>
    <n v="57148.07"/>
  </r>
  <r>
    <s v="201104"/>
    <x v="4"/>
    <x v="2"/>
    <x v="4"/>
    <x v="26"/>
    <x v="59"/>
    <n v="41158.239999999998"/>
  </r>
  <r>
    <s v="200912"/>
    <x v="7"/>
    <x v="0"/>
    <x v="4"/>
    <x v="26"/>
    <x v="59"/>
    <n v="47762.5"/>
  </r>
  <r>
    <s v="201008"/>
    <x v="11"/>
    <x v="1"/>
    <x v="4"/>
    <x v="26"/>
    <x v="59"/>
    <n v="44894.85"/>
  </r>
  <r>
    <s v="201004"/>
    <x v="4"/>
    <x v="1"/>
    <x v="4"/>
    <x v="26"/>
    <x v="2"/>
    <n v="11362.82"/>
  </r>
  <r>
    <s v="201011"/>
    <x v="2"/>
    <x v="1"/>
    <x v="4"/>
    <x v="26"/>
    <x v="2"/>
    <n v="10106.77"/>
  </r>
  <r>
    <s v="201010"/>
    <x v="9"/>
    <x v="1"/>
    <x v="4"/>
    <x v="26"/>
    <x v="2"/>
    <n v="13336.77"/>
  </r>
  <r>
    <s v="201112"/>
    <x v="7"/>
    <x v="2"/>
    <x v="4"/>
    <x v="26"/>
    <x v="2"/>
    <n v="1592.26"/>
  </r>
  <r>
    <s v="201204"/>
    <x v="4"/>
    <x v="3"/>
    <x v="4"/>
    <x v="26"/>
    <x v="2"/>
    <n v="5089.5"/>
  </r>
  <r>
    <s v="201205"/>
    <x v="0"/>
    <x v="3"/>
    <x v="4"/>
    <x v="26"/>
    <x v="2"/>
    <n v="4514.08"/>
  </r>
  <r>
    <s v="201012"/>
    <x v="7"/>
    <x v="1"/>
    <x v="4"/>
    <x v="26"/>
    <x v="2"/>
    <n v="8205.6"/>
  </r>
  <r>
    <s v="201105"/>
    <x v="0"/>
    <x v="2"/>
    <x v="4"/>
    <x v="26"/>
    <x v="2"/>
    <n v="6712.84"/>
  </r>
  <r>
    <s v="201002"/>
    <x v="5"/>
    <x v="1"/>
    <x v="4"/>
    <x v="26"/>
    <x v="2"/>
    <n v="2474.7000000000003"/>
  </r>
  <r>
    <s v="200904"/>
    <x v="4"/>
    <x v="0"/>
    <x v="4"/>
    <x v="26"/>
    <x v="2"/>
    <n v="4057.1"/>
  </r>
  <r>
    <s v="200909"/>
    <x v="1"/>
    <x v="0"/>
    <x v="4"/>
    <x v="26"/>
    <x v="4"/>
    <n v="4000.94"/>
  </r>
  <r>
    <s v="201004"/>
    <x v="4"/>
    <x v="1"/>
    <x v="4"/>
    <x v="26"/>
    <x v="4"/>
    <n v="8606.880000000001"/>
  </r>
  <r>
    <s v="200903"/>
    <x v="8"/>
    <x v="0"/>
    <x v="4"/>
    <x v="26"/>
    <x v="4"/>
    <n v="3413.1"/>
  </r>
  <r>
    <s v="201109"/>
    <x v="1"/>
    <x v="2"/>
    <x v="4"/>
    <x v="26"/>
    <x v="4"/>
    <n v="5542.25"/>
  </r>
  <r>
    <s v="200904"/>
    <x v="4"/>
    <x v="0"/>
    <x v="4"/>
    <x v="26"/>
    <x v="4"/>
    <n v="4413.55"/>
  </r>
  <r>
    <s v="201010"/>
    <x v="9"/>
    <x v="1"/>
    <x v="4"/>
    <x v="26"/>
    <x v="4"/>
    <n v="6571.64"/>
  </r>
  <r>
    <s v="201108"/>
    <x v="11"/>
    <x v="2"/>
    <x v="4"/>
    <x v="26"/>
    <x v="6"/>
    <n v="320.79000000000002"/>
  </r>
  <r>
    <s v="201002"/>
    <x v="5"/>
    <x v="1"/>
    <x v="4"/>
    <x v="26"/>
    <x v="6"/>
    <n v="288"/>
  </r>
  <r>
    <s v="201001"/>
    <x v="6"/>
    <x v="1"/>
    <x v="4"/>
    <x v="26"/>
    <x v="6"/>
    <n v="288"/>
  </r>
  <r>
    <s v="201102"/>
    <x v="5"/>
    <x v="2"/>
    <x v="4"/>
    <x v="26"/>
    <x v="6"/>
    <n v="351.5"/>
  </r>
  <r>
    <s v="201110"/>
    <x v="9"/>
    <x v="2"/>
    <x v="4"/>
    <x v="26"/>
    <x v="6"/>
    <n v="377.40000000000003"/>
  </r>
  <r>
    <s v="201109"/>
    <x v="1"/>
    <x v="2"/>
    <x v="4"/>
    <x v="26"/>
    <x v="6"/>
    <n v="396.27"/>
  </r>
  <r>
    <s v="201003"/>
    <x v="8"/>
    <x v="1"/>
    <x v="4"/>
    <x v="26"/>
    <x v="20"/>
    <n v="0"/>
  </r>
  <r>
    <s v="201008"/>
    <x v="11"/>
    <x v="1"/>
    <x v="4"/>
    <x v="26"/>
    <x v="20"/>
    <n v="0"/>
  </r>
  <r>
    <s v="200912"/>
    <x v="7"/>
    <x v="0"/>
    <x v="4"/>
    <x v="26"/>
    <x v="32"/>
    <n v="0"/>
  </r>
  <r>
    <s v="200904"/>
    <x v="4"/>
    <x v="0"/>
    <x v="4"/>
    <x v="26"/>
    <x v="32"/>
    <n v="0"/>
  </r>
  <r>
    <s v="200902"/>
    <x v="5"/>
    <x v="0"/>
    <x v="4"/>
    <x v="26"/>
    <x v="32"/>
    <n v="496.54"/>
  </r>
  <r>
    <s v="201106"/>
    <x v="10"/>
    <x v="2"/>
    <x v="4"/>
    <x v="26"/>
    <x v="32"/>
    <n v="538.47"/>
  </r>
  <r>
    <s v="201112"/>
    <x v="7"/>
    <x v="2"/>
    <x v="4"/>
    <x v="26"/>
    <x v="9"/>
    <n v="0"/>
  </r>
  <r>
    <s v="201109"/>
    <x v="1"/>
    <x v="2"/>
    <x v="4"/>
    <x v="26"/>
    <x v="9"/>
    <n v="68.78"/>
  </r>
  <r>
    <s v="201108"/>
    <x v="11"/>
    <x v="2"/>
    <x v="4"/>
    <x v="26"/>
    <x v="9"/>
    <n v="0"/>
  </r>
  <r>
    <s v="200901"/>
    <x v="6"/>
    <x v="0"/>
    <x v="4"/>
    <x v="26"/>
    <x v="33"/>
    <n v="91.710000000000008"/>
  </r>
  <r>
    <s v="201107"/>
    <x v="3"/>
    <x v="2"/>
    <x v="4"/>
    <x v="26"/>
    <x v="10"/>
    <n v="0"/>
  </r>
  <r>
    <s v="201104"/>
    <x v="4"/>
    <x v="2"/>
    <x v="4"/>
    <x v="26"/>
    <x v="10"/>
    <n v="0"/>
  </r>
  <r>
    <s v="200910"/>
    <x v="9"/>
    <x v="0"/>
    <x v="4"/>
    <x v="26"/>
    <x v="10"/>
    <n v="116.82000000000001"/>
  </r>
  <r>
    <s v="200912"/>
    <x v="7"/>
    <x v="0"/>
    <x v="4"/>
    <x v="26"/>
    <x v="10"/>
    <n v="0"/>
  </r>
  <r>
    <s v="201001"/>
    <x v="6"/>
    <x v="1"/>
    <x v="4"/>
    <x v="26"/>
    <x v="10"/>
    <n v="116.82000000000001"/>
  </r>
  <r>
    <s v="201102"/>
    <x v="5"/>
    <x v="2"/>
    <x v="4"/>
    <x v="26"/>
    <x v="24"/>
    <n v="23.84"/>
  </r>
  <r>
    <s v="201109"/>
    <x v="1"/>
    <x v="2"/>
    <x v="4"/>
    <x v="26"/>
    <x v="24"/>
    <n v="0"/>
  </r>
  <r>
    <s v="201107"/>
    <x v="3"/>
    <x v="2"/>
    <x v="4"/>
    <x v="26"/>
    <x v="24"/>
    <n v="0"/>
  </r>
  <r>
    <s v="201112"/>
    <x v="7"/>
    <x v="2"/>
    <x v="4"/>
    <x v="26"/>
    <x v="24"/>
    <n v="0"/>
  </r>
  <r>
    <s v="201110"/>
    <x v="9"/>
    <x v="2"/>
    <x v="4"/>
    <x v="26"/>
    <x v="24"/>
    <n v="0"/>
  </r>
  <r>
    <s v="200912"/>
    <x v="7"/>
    <x v="0"/>
    <x v="4"/>
    <x v="26"/>
    <x v="11"/>
    <n v="5466.07"/>
  </r>
  <r>
    <s v="201007"/>
    <x v="3"/>
    <x v="1"/>
    <x v="4"/>
    <x v="26"/>
    <x v="11"/>
    <n v="14748.39"/>
  </r>
  <r>
    <s v="201011"/>
    <x v="2"/>
    <x v="1"/>
    <x v="4"/>
    <x v="26"/>
    <x v="11"/>
    <n v="6098.33"/>
  </r>
  <r>
    <s v="200908"/>
    <x v="11"/>
    <x v="0"/>
    <x v="4"/>
    <x v="26"/>
    <x v="11"/>
    <n v="8131.75"/>
  </r>
  <r>
    <s v="201111"/>
    <x v="2"/>
    <x v="2"/>
    <x v="4"/>
    <x v="26"/>
    <x v="11"/>
    <n v="7279.84"/>
  </r>
  <r>
    <s v="201007"/>
    <x v="3"/>
    <x v="1"/>
    <x v="4"/>
    <x v="26"/>
    <x v="12"/>
    <n v="0"/>
  </r>
  <r>
    <s v="201002"/>
    <x v="5"/>
    <x v="1"/>
    <x v="4"/>
    <x v="26"/>
    <x v="13"/>
    <n v="-247.85"/>
  </r>
  <r>
    <s v="201104"/>
    <x v="4"/>
    <x v="2"/>
    <x v="4"/>
    <x v="26"/>
    <x v="13"/>
    <n v="-3033.94"/>
  </r>
  <r>
    <s v="200905"/>
    <x v="0"/>
    <x v="0"/>
    <x v="4"/>
    <x v="26"/>
    <x v="13"/>
    <n v="-3447.58"/>
  </r>
  <r>
    <s v="201007"/>
    <x v="3"/>
    <x v="1"/>
    <x v="4"/>
    <x v="26"/>
    <x v="13"/>
    <n v="4611.3900000000003"/>
  </r>
  <r>
    <s v="201004"/>
    <x v="4"/>
    <x v="1"/>
    <x v="4"/>
    <x v="26"/>
    <x v="13"/>
    <n v="-5801.47"/>
  </r>
  <r>
    <s v="200903"/>
    <x v="8"/>
    <x v="0"/>
    <x v="4"/>
    <x v="26"/>
    <x v="13"/>
    <n v="-2641.1"/>
  </r>
  <r>
    <s v="200907"/>
    <x v="3"/>
    <x v="0"/>
    <x v="4"/>
    <x v="26"/>
    <x v="14"/>
    <n v="0"/>
  </r>
  <r>
    <s v="200904"/>
    <x v="4"/>
    <x v="0"/>
    <x v="4"/>
    <x v="26"/>
    <x v="14"/>
    <n v="0"/>
  </r>
  <r>
    <s v="200905"/>
    <x v="0"/>
    <x v="0"/>
    <x v="4"/>
    <x v="26"/>
    <x v="59"/>
    <n v="42445.86"/>
  </r>
  <r>
    <s v="201103"/>
    <x v="8"/>
    <x v="2"/>
    <x v="4"/>
    <x v="26"/>
    <x v="59"/>
    <n v="37820.06"/>
  </r>
  <r>
    <s v="201109"/>
    <x v="1"/>
    <x v="2"/>
    <x v="4"/>
    <x v="26"/>
    <x v="59"/>
    <n v="443534.71"/>
  </r>
  <r>
    <s v="201006"/>
    <x v="10"/>
    <x v="1"/>
    <x v="4"/>
    <x v="26"/>
    <x v="59"/>
    <n v="40934.1"/>
  </r>
  <r>
    <s v="201203"/>
    <x v="8"/>
    <x v="3"/>
    <x v="4"/>
    <x v="26"/>
    <x v="59"/>
    <n v="85355.6"/>
  </r>
  <r>
    <s v="201003"/>
    <x v="8"/>
    <x v="1"/>
    <x v="4"/>
    <x v="26"/>
    <x v="59"/>
    <n v="52293.33"/>
  </r>
  <r>
    <s v="200911"/>
    <x v="2"/>
    <x v="0"/>
    <x v="4"/>
    <x v="26"/>
    <x v="59"/>
    <n v="49907.56"/>
  </r>
  <r>
    <s v="200909"/>
    <x v="1"/>
    <x v="0"/>
    <x v="4"/>
    <x v="26"/>
    <x v="19"/>
    <n v="5153"/>
  </r>
  <r>
    <s v="201008"/>
    <x v="11"/>
    <x v="1"/>
    <x v="4"/>
    <x v="26"/>
    <x v="19"/>
    <n v="0"/>
  </r>
  <r>
    <s v="201011"/>
    <x v="2"/>
    <x v="1"/>
    <x v="4"/>
    <x v="26"/>
    <x v="19"/>
    <n v="0"/>
  </r>
  <r>
    <s v="200901"/>
    <x v="6"/>
    <x v="0"/>
    <x v="4"/>
    <x v="26"/>
    <x v="2"/>
    <n v="11445.52"/>
  </r>
  <r>
    <s v="200905"/>
    <x v="0"/>
    <x v="0"/>
    <x v="4"/>
    <x v="26"/>
    <x v="2"/>
    <n v="6978.6900000000005"/>
  </r>
  <r>
    <s v="200909"/>
    <x v="1"/>
    <x v="0"/>
    <x v="4"/>
    <x v="26"/>
    <x v="2"/>
    <n v="4543.1000000000004"/>
  </r>
  <r>
    <s v="201101"/>
    <x v="6"/>
    <x v="2"/>
    <x v="4"/>
    <x v="26"/>
    <x v="4"/>
    <n v="3214.5"/>
  </r>
  <r>
    <s v="200906"/>
    <x v="10"/>
    <x v="0"/>
    <x v="4"/>
    <x v="26"/>
    <x v="4"/>
    <n v="4934.16"/>
  </r>
  <r>
    <s v="200911"/>
    <x v="2"/>
    <x v="0"/>
    <x v="4"/>
    <x v="26"/>
    <x v="4"/>
    <n v="3802.83"/>
  </r>
  <r>
    <s v="200901"/>
    <x v="6"/>
    <x v="0"/>
    <x v="4"/>
    <x v="26"/>
    <x v="4"/>
    <n v="3046.41"/>
  </r>
  <r>
    <s v="201112"/>
    <x v="7"/>
    <x v="2"/>
    <x v="4"/>
    <x v="26"/>
    <x v="4"/>
    <n v="4615.22"/>
  </r>
  <r>
    <s v="201203"/>
    <x v="8"/>
    <x v="3"/>
    <x v="4"/>
    <x v="26"/>
    <x v="4"/>
    <n v="7361.68"/>
  </r>
  <r>
    <s v="200902"/>
    <x v="5"/>
    <x v="0"/>
    <x v="4"/>
    <x v="26"/>
    <x v="4"/>
    <n v="4190.1099999999997"/>
  </r>
  <r>
    <s v="201011"/>
    <x v="2"/>
    <x v="1"/>
    <x v="4"/>
    <x v="26"/>
    <x v="6"/>
    <n v="277.5"/>
  </r>
  <r>
    <s v="200912"/>
    <x v="7"/>
    <x v="0"/>
    <x v="4"/>
    <x v="26"/>
    <x v="6"/>
    <n v="324"/>
  </r>
  <r>
    <s v="200905"/>
    <x v="0"/>
    <x v="0"/>
    <x v="4"/>
    <x v="26"/>
    <x v="6"/>
    <n v="414"/>
  </r>
  <r>
    <s v="201009"/>
    <x v="1"/>
    <x v="1"/>
    <x v="4"/>
    <x v="26"/>
    <x v="6"/>
    <n v="296"/>
  </r>
  <r>
    <s v="201012"/>
    <x v="7"/>
    <x v="1"/>
    <x v="4"/>
    <x v="26"/>
    <x v="6"/>
    <n v="259"/>
  </r>
  <r>
    <s v="201008"/>
    <x v="11"/>
    <x v="1"/>
    <x v="4"/>
    <x v="26"/>
    <x v="6"/>
    <n v="314.5"/>
  </r>
  <r>
    <s v="201107"/>
    <x v="3"/>
    <x v="2"/>
    <x v="4"/>
    <x v="26"/>
    <x v="6"/>
    <n v="245.31"/>
  </r>
  <r>
    <s v="201011"/>
    <x v="2"/>
    <x v="1"/>
    <x v="4"/>
    <x v="26"/>
    <x v="60"/>
    <n v="0"/>
  </r>
  <r>
    <s v="201004"/>
    <x v="4"/>
    <x v="1"/>
    <x v="4"/>
    <x v="26"/>
    <x v="20"/>
    <n v="0"/>
  </r>
  <r>
    <s v="201005"/>
    <x v="0"/>
    <x v="1"/>
    <x v="4"/>
    <x v="26"/>
    <x v="20"/>
    <n v="0"/>
  </r>
  <r>
    <s v="200906"/>
    <x v="10"/>
    <x v="0"/>
    <x v="4"/>
    <x v="26"/>
    <x v="32"/>
    <n v="0"/>
  </r>
  <r>
    <s v="201105"/>
    <x v="0"/>
    <x v="2"/>
    <x v="4"/>
    <x v="26"/>
    <x v="9"/>
    <n v="0"/>
  </r>
  <r>
    <s v="201011"/>
    <x v="2"/>
    <x v="1"/>
    <x v="4"/>
    <x v="26"/>
    <x v="9"/>
    <n v="0"/>
  </r>
  <r>
    <s v="201005"/>
    <x v="0"/>
    <x v="1"/>
    <x v="4"/>
    <x v="26"/>
    <x v="9"/>
    <n v="0"/>
  </r>
  <r>
    <s v="201010"/>
    <x v="9"/>
    <x v="1"/>
    <x v="4"/>
    <x v="26"/>
    <x v="9"/>
    <n v="0"/>
  </r>
  <r>
    <s v="201008"/>
    <x v="11"/>
    <x v="1"/>
    <x v="4"/>
    <x v="26"/>
    <x v="9"/>
    <n v="0"/>
  </r>
  <r>
    <s v="201103"/>
    <x v="8"/>
    <x v="2"/>
    <x v="4"/>
    <x v="26"/>
    <x v="9"/>
    <n v="0"/>
  </r>
  <r>
    <s v="201101"/>
    <x v="6"/>
    <x v="2"/>
    <x v="4"/>
    <x v="26"/>
    <x v="9"/>
    <n v="24.17"/>
  </r>
  <r>
    <s v="200911"/>
    <x v="2"/>
    <x v="0"/>
    <x v="4"/>
    <x v="26"/>
    <x v="33"/>
    <n v="1475.94"/>
  </r>
  <r>
    <s v="200910"/>
    <x v="9"/>
    <x v="0"/>
    <x v="4"/>
    <x v="26"/>
    <x v="33"/>
    <n v="1504"/>
  </r>
  <r>
    <s v="201012"/>
    <x v="7"/>
    <x v="1"/>
    <x v="4"/>
    <x v="26"/>
    <x v="10"/>
    <n v="0"/>
  </r>
  <r>
    <s v="201112"/>
    <x v="7"/>
    <x v="2"/>
    <x v="4"/>
    <x v="26"/>
    <x v="10"/>
    <n v="0"/>
  </r>
  <r>
    <s v="201110"/>
    <x v="9"/>
    <x v="2"/>
    <x v="4"/>
    <x v="26"/>
    <x v="10"/>
    <n v="0"/>
  </r>
  <r>
    <s v="201109"/>
    <x v="1"/>
    <x v="2"/>
    <x v="4"/>
    <x v="26"/>
    <x v="10"/>
    <n v="0"/>
  </r>
  <r>
    <s v="201106"/>
    <x v="10"/>
    <x v="2"/>
    <x v="4"/>
    <x v="26"/>
    <x v="10"/>
    <n v="0"/>
  </r>
  <r>
    <s v="201108"/>
    <x v="11"/>
    <x v="2"/>
    <x v="4"/>
    <x v="26"/>
    <x v="24"/>
    <n v="0"/>
  </r>
  <r>
    <s v="200909"/>
    <x v="1"/>
    <x v="0"/>
    <x v="4"/>
    <x v="26"/>
    <x v="11"/>
    <n v="5918.96"/>
  </r>
  <r>
    <s v="200907"/>
    <x v="3"/>
    <x v="0"/>
    <x v="4"/>
    <x v="26"/>
    <x v="11"/>
    <n v="15039.27"/>
  </r>
  <r>
    <s v="201006"/>
    <x v="10"/>
    <x v="1"/>
    <x v="4"/>
    <x v="26"/>
    <x v="11"/>
    <n v="8655.7100000000009"/>
  </r>
  <r>
    <s v="200902"/>
    <x v="5"/>
    <x v="0"/>
    <x v="4"/>
    <x v="26"/>
    <x v="11"/>
    <n v="6482.75"/>
  </r>
  <r>
    <s v="201003"/>
    <x v="8"/>
    <x v="1"/>
    <x v="4"/>
    <x v="26"/>
    <x v="11"/>
    <n v="13179.460000000001"/>
  </r>
  <r>
    <s v="201111"/>
    <x v="2"/>
    <x v="2"/>
    <x v="4"/>
    <x v="26"/>
    <x v="12"/>
    <n v="0"/>
  </r>
  <r>
    <s v="201011"/>
    <x v="2"/>
    <x v="1"/>
    <x v="4"/>
    <x v="26"/>
    <x v="12"/>
    <n v="0"/>
  </r>
  <r>
    <s v="201009"/>
    <x v="1"/>
    <x v="1"/>
    <x v="4"/>
    <x v="26"/>
    <x v="13"/>
    <n v="2945.2000000000003"/>
  </r>
  <r>
    <s v="200909"/>
    <x v="1"/>
    <x v="0"/>
    <x v="4"/>
    <x v="26"/>
    <x v="13"/>
    <n v="-862.54"/>
  </r>
  <r>
    <s v="201003"/>
    <x v="8"/>
    <x v="1"/>
    <x v="4"/>
    <x v="26"/>
    <x v="13"/>
    <n v="4081.6600000000003"/>
  </r>
  <r>
    <s v="201111"/>
    <x v="2"/>
    <x v="2"/>
    <x v="4"/>
    <x v="26"/>
    <x v="13"/>
    <n v="1210.3500000000001"/>
  </r>
  <r>
    <s v="200902"/>
    <x v="5"/>
    <x v="0"/>
    <x v="4"/>
    <x v="26"/>
    <x v="13"/>
    <n v="-2640.77"/>
  </r>
  <r>
    <s v="200906"/>
    <x v="10"/>
    <x v="0"/>
    <x v="4"/>
    <x v="26"/>
    <x v="14"/>
    <n v="0"/>
  </r>
  <r>
    <s v="201106"/>
    <x v="10"/>
    <x v="2"/>
    <x v="4"/>
    <x v="26"/>
    <x v="14"/>
    <n v="0"/>
  </r>
  <r>
    <s v="201201"/>
    <x v="6"/>
    <x v="3"/>
    <x v="4"/>
    <x v="26"/>
    <x v="14"/>
    <n v="0"/>
  </r>
  <r>
    <s v="200910"/>
    <x v="9"/>
    <x v="0"/>
    <x v="4"/>
    <x v="26"/>
    <x v="14"/>
    <n v="0"/>
  </r>
  <r>
    <s v="201001"/>
    <x v="6"/>
    <x v="1"/>
    <x v="4"/>
    <x v="26"/>
    <x v="59"/>
    <n v="59081.56"/>
  </r>
  <r>
    <s v="201111"/>
    <x v="2"/>
    <x v="2"/>
    <x v="4"/>
    <x v="26"/>
    <x v="59"/>
    <n v="94507.87"/>
  </r>
  <r>
    <s v="201110"/>
    <x v="9"/>
    <x v="2"/>
    <x v="4"/>
    <x v="26"/>
    <x v="59"/>
    <n v="102256.45"/>
  </r>
  <r>
    <s v="200908"/>
    <x v="11"/>
    <x v="0"/>
    <x v="4"/>
    <x v="26"/>
    <x v="59"/>
    <n v="67498.27"/>
  </r>
  <r>
    <s v="201009"/>
    <x v="1"/>
    <x v="1"/>
    <x v="4"/>
    <x v="26"/>
    <x v="59"/>
    <n v="62332.86"/>
  </r>
  <r>
    <s v="201004"/>
    <x v="4"/>
    <x v="1"/>
    <x v="4"/>
    <x v="26"/>
    <x v="59"/>
    <n v="79762.62"/>
  </r>
  <r>
    <s v="201011"/>
    <x v="2"/>
    <x v="1"/>
    <x v="4"/>
    <x v="26"/>
    <x v="59"/>
    <n v="44395.06"/>
  </r>
  <r>
    <s v="200901"/>
    <x v="6"/>
    <x v="0"/>
    <x v="4"/>
    <x v="26"/>
    <x v="59"/>
    <n v="16141"/>
  </r>
  <r>
    <s v="201109"/>
    <x v="1"/>
    <x v="2"/>
    <x v="4"/>
    <x v="26"/>
    <x v="19"/>
    <n v="687.82"/>
  </r>
  <r>
    <s v="201010"/>
    <x v="9"/>
    <x v="1"/>
    <x v="4"/>
    <x v="26"/>
    <x v="19"/>
    <n v="0"/>
  </r>
  <r>
    <s v="200908"/>
    <x v="11"/>
    <x v="0"/>
    <x v="4"/>
    <x v="26"/>
    <x v="19"/>
    <n v="1923"/>
  </r>
  <r>
    <s v="200911"/>
    <x v="2"/>
    <x v="0"/>
    <x v="4"/>
    <x v="26"/>
    <x v="19"/>
    <n v="0"/>
  </r>
  <r>
    <s v="201204"/>
    <x v="4"/>
    <x v="3"/>
    <x v="4"/>
    <x v="26"/>
    <x v="19"/>
    <n v="0"/>
  </r>
  <r>
    <s v="200912"/>
    <x v="7"/>
    <x v="0"/>
    <x v="4"/>
    <x v="26"/>
    <x v="2"/>
    <n v="3888.11"/>
  </r>
  <r>
    <s v="201005"/>
    <x v="0"/>
    <x v="1"/>
    <x v="4"/>
    <x v="26"/>
    <x v="2"/>
    <n v="5133.01"/>
  </r>
  <r>
    <s v="201103"/>
    <x v="8"/>
    <x v="2"/>
    <x v="4"/>
    <x v="26"/>
    <x v="2"/>
    <n v="9208.5400000000009"/>
  </r>
  <r>
    <s v="201111"/>
    <x v="2"/>
    <x v="2"/>
    <x v="4"/>
    <x v="26"/>
    <x v="4"/>
    <n v="5607.6500000000005"/>
  </r>
  <r>
    <s v="201009"/>
    <x v="1"/>
    <x v="1"/>
    <x v="4"/>
    <x v="26"/>
    <x v="4"/>
    <n v="4409.7"/>
  </r>
  <r>
    <s v="201102"/>
    <x v="5"/>
    <x v="2"/>
    <x v="4"/>
    <x v="26"/>
    <x v="4"/>
    <n v="4908.3500000000004"/>
  </r>
  <r>
    <s v="201003"/>
    <x v="8"/>
    <x v="1"/>
    <x v="4"/>
    <x v="26"/>
    <x v="4"/>
    <n v="4283.9400000000005"/>
  </r>
  <r>
    <s v="201105"/>
    <x v="0"/>
    <x v="2"/>
    <x v="4"/>
    <x v="26"/>
    <x v="6"/>
    <n v="301.92"/>
  </r>
  <r>
    <s v="201111"/>
    <x v="2"/>
    <x v="2"/>
    <x v="4"/>
    <x v="26"/>
    <x v="6"/>
    <n v="320.79000000000002"/>
  </r>
  <r>
    <s v="200903"/>
    <x v="8"/>
    <x v="0"/>
    <x v="4"/>
    <x v="26"/>
    <x v="6"/>
    <n v="337.6"/>
  </r>
  <r>
    <s v="200911"/>
    <x v="2"/>
    <x v="0"/>
    <x v="4"/>
    <x v="26"/>
    <x v="6"/>
    <n v="342"/>
  </r>
  <r>
    <s v="201009"/>
    <x v="1"/>
    <x v="1"/>
    <x v="4"/>
    <x v="26"/>
    <x v="20"/>
    <n v="0"/>
  </r>
  <r>
    <s v="201201"/>
    <x v="6"/>
    <x v="3"/>
    <x v="4"/>
    <x v="26"/>
    <x v="8"/>
    <n v="0"/>
  </r>
  <r>
    <s v="201007"/>
    <x v="3"/>
    <x v="1"/>
    <x v="4"/>
    <x v="26"/>
    <x v="9"/>
    <n v="0"/>
  </r>
  <r>
    <s v="200907"/>
    <x v="3"/>
    <x v="0"/>
    <x v="4"/>
    <x v="26"/>
    <x v="9"/>
    <n v="-47.49"/>
  </r>
  <r>
    <s v="201204"/>
    <x v="4"/>
    <x v="3"/>
    <x v="4"/>
    <x v="26"/>
    <x v="9"/>
    <n v="0"/>
  </r>
  <r>
    <s v="200906"/>
    <x v="10"/>
    <x v="0"/>
    <x v="4"/>
    <x v="26"/>
    <x v="33"/>
    <n v="0"/>
  </r>
  <r>
    <s v="200908"/>
    <x v="11"/>
    <x v="0"/>
    <x v="4"/>
    <x v="26"/>
    <x v="33"/>
    <n v="94"/>
  </r>
  <r>
    <s v="201101"/>
    <x v="6"/>
    <x v="2"/>
    <x v="4"/>
    <x v="26"/>
    <x v="10"/>
    <n v="0"/>
  </r>
  <r>
    <s v="201007"/>
    <x v="3"/>
    <x v="1"/>
    <x v="4"/>
    <x v="26"/>
    <x v="10"/>
    <n v="0"/>
  </r>
  <r>
    <s v="201004"/>
    <x v="4"/>
    <x v="1"/>
    <x v="4"/>
    <x v="26"/>
    <x v="10"/>
    <n v="1080.81"/>
  </r>
  <r>
    <s v="201203"/>
    <x v="8"/>
    <x v="3"/>
    <x v="4"/>
    <x v="26"/>
    <x v="11"/>
    <n v="12642.11"/>
  </r>
  <r>
    <s v="201112"/>
    <x v="7"/>
    <x v="2"/>
    <x v="4"/>
    <x v="26"/>
    <x v="11"/>
    <n v="4617.1099999999997"/>
  </r>
  <r>
    <s v="201109"/>
    <x v="1"/>
    <x v="2"/>
    <x v="4"/>
    <x v="26"/>
    <x v="11"/>
    <n v="5022.3100000000004"/>
  </r>
  <r>
    <s v="201002"/>
    <x v="5"/>
    <x v="1"/>
    <x v="4"/>
    <x v="26"/>
    <x v="11"/>
    <n v="6790.84"/>
  </r>
  <r>
    <s v="201009"/>
    <x v="1"/>
    <x v="1"/>
    <x v="4"/>
    <x v="26"/>
    <x v="12"/>
    <n v="0"/>
  </r>
  <r>
    <s v="200907"/>
    <x v="3"/>
    <x v="0"/>
    <x v="4"/>
    <x v="26"/>
    <x v="12"/>
    <n v="0"/>
  </r>
  <r>
    <s v="201004"/>
    <x v="4"/>
    <x v="1"/>
    <x v="4"/>
    <x v="26"/>
    <x v="12"/>
    <n v="2135"/>
  </r>
  <r>
    <s v="201110"/>
    <x v="9"/>
    <x v="2"/>
    <x v="4"/>
    <x v="26"/>
    <x v="12"/>
    <n v="0"/>
  </r>
  <r>
    <s v="200910"/>
    <x v="9"/>
    <x v="0"/>
    <x v="4"/>
    <x v="26"/>
    <x v="12"/>
    <n v="0"/>
  </r>
  <r>
    <s v="201008"/>
    <x v="11"/>
    <x v="1"/>
    <x v="4"/>
    <x v="26"/>
    <x v="13"/>
    <n v="-2096.3000000000002"/>
  </r>
  <r>
    <s v="201005"/>
    <x v="0"/>
    <x v="1"/>
    <x v="4"/>
    <x v="26"/>
    <x v="13"/>
    <n v="-672.31000000000006"/>
  </r>
  <r>
    <s v="201112"/>
    <x v="7"/>
    <x v="2"/>
    <x v="4"/>
    <x v="26"/>
    <x v="13"/>
    <n v="-571.28"/>
  </r>
  <r>
    <s v="201105"/>
    <x v="0"/>
    <x v="2"/>
    <x v="4"/>
    <x v="26"/>
    <x v="13"/>
    <n v="2078.54"/>
  </r>
  <r>
    <s v="201003"/>
    <x v="8"/>
    <x v="1"/>
    <x v="4"/>
    <x v="26"/>
    <x v="14"/>
    <n v="0"/>
  </r>
  <r>
    <s v="201109"/>
    <x v="1"/>
    <x v="2"/>
    <x v="4"/>
    <x v="26"/>
    <x v="14"/>
    <n v="0"/>
  </r>
  <r>
    <s v="200905"/>
    <x v="0"/>
    <x v="0"/>
    <x v="4"/>
    <x v="26"/>
    <x v="14"/>
    <n v="0"/>
  </r>
  <r>
    <s v="200912"/>
    <x v="7"/>
    <x v="0"/>
    <x v="4"/>
    <x v="26"/>
    <x v="14"/>
    <n v="0"/>
  </r>
  <r>
    <s v="201001"/>
    <x v="6"/>
    <x v="1"/>
    <x v="4"/>
    <x v="26"/>
    <x v="14"/>
    <n v="0"/>
  </r>
  <r>
    <s v="201203"/>
    <x v="8"/>
    <x v="3"/>
    <x v="4"/>
    <x v="26"/>
    <x v="14"/>
    <n v="0"/>
  </r>
  <r>
    <s v="201103"/>
    <x v="8"/>
    <x v="2"/>
    <x v="4"/>
    <x v="26"/>
    <x v="14"/>
    <n v="0"/>
  </r>
  <r>
    <s v="201107"/>
    <x v="3"/>
    <x v="2"/>
    <x v="4"/>
    <x v="26"/>
    <x v="59"/>
    <n v="116166.21"/>
  </r>
  <r>
    <s v="201002"/>
    <x v="5"/>
    <x v="1"/>
    <x v="4"/>
    <x v="26"/>
    <x v="59"/>
    <n v="17533.34"/>
  </r>
  <r>
    <s v="200907"/>
    <x v="3"/>
    <x v="0"/>
    <x v="4"/>
    <x v="26"/>
    <x v="59"/>
    <n v="25792.86"/>
  </r>
  <r>
    <s v="201101"/>
    <x v="6"/>
    <x v="2"/>
    <x v="4"/>
    <x v="26"/>
    <x v="59"/>
    <n v="39004.629999999997"/>
  </r>
  <r>
    <s v="201012"/>
    <x v="7"/>
    <x v="1"/>
    <x v="4"/>
    <x v="26"/>
    <x v="59"/>
    <n v="40190.74"/>
  </r>
  <r>
    <s v="201005"/>
    <x v="0"/>
    <x v="1"/>
    <x v="4"/>
    <x v="26"/>
    <x v="59"/>
    <n v="51582"/>
  </r>
  <r>
    <s v="201108"/>
    <x v="11"/>
    <x v="2"/>
    <x v="4"/>
    <x v="26"/>
    <x v="59"/>
    <n v="346.38"/>
  </r>
  <r>
    <s v="201112"/>
    <x v="7"/>
    <x v="2"/>
    <x v="4"/>
    <x v="26"/>
    <x v="19"/>
    <n v="0"/>
  </r>
  <r>
    <s v="201203"/>
    <x v="8"/>
    <x v="3"/>
    <x v="4"/>
    <x v="26"/>
    <x v="19"/>
    <n v="0"/>
  </r>
  <r>
    <s v="201106"/>
    <x v="10"/>
    <x v="2"/>
    <x v="4"/>
    <x v="26"/>
    <x v="19"/>
    <n v="0"/>
  </r>
  <r>
    <s v="201203"/>
    <x v="8"/>
    <x v="3"/>
    <x v="4"/>
    <x v="26"/>
    <x v="2"/>
    <n v="9688.9"/>
  </r>
  <r>
    <s v="201009"/>
    <x v="1"/>
    <x v="1"/>
    <x v="4"/>
    <x v="26"/>
    <x v="2"/>
    <n v="8247.82"/>
  </r>
  <r>
    <s v="201008"/>
    <x v="11"/>
    <x v="1"/>
    <x v="4"/>
    <x v="26"/>
    <x v="2"/>
    <n v="7777.28"/>
  </r>
  <r>
    <s v="201111"/>
    <x v="2"/>
    <x v="2"/>
    <x v="4"/>
    <x v="26"/>
    <x v="2"/>
    <n v="3846.54"/>
  </r>
  <r>
    <s v="200911"/>
    <x v="2"/>
    <x v="0"/>
    <x v="4"/>
    <x v="26"/>
    <x v="2"/>
    <n v="7850.7300000000005"/>
  </r>
  <r>
    <s v="201103"/>
    <x v="8"/>
    <x v="2"/>
    <x v="4"/>
    <x v="26"/>
    <x v="4"/>
    <n v="3437.8"/>
  </r>
  <r>
    <s v="200912"/>
    <x v="7"/>
    <x v="0"/>
    <x v="4"/>
    <x v="26"/>
    <x v="4"/>
    <n v="2521.9900000000002"/>
  </r>
  <r>
    <s v="201011"/>
    <x v="2"/>
    <x v="1"/>
    <x v="4"/>
    <x v="26"/>
    <x v="4"/>
    <n v="5409.33"/>
  </r>
  <r>
    <s v="201005"/>
    <x v="0"/>
    <x v="1"/>
    <x v="4"/>
    <x v="26"/>
    <x v="4"/>
    <n v="4279.6499999999996"/>
  </r>
  <r>
    <s v="201101"/>
    <x v="6"/>
    <x v="2"/>
    <x v="4"/>
    <x v="26"/>
    <x v="6"/>
    <n v="296"/>
  </r>
  <r>
    <s v="201203"/>
    <x v="8"/>
    <x v="3"/>
    <x v="4"/>
    <x v="26"/>
    <x v="6"/>
    <n v="417.54"/>
  </r>
  <r>
    <s v="201007"/>
    <x v="3"/>
    <x v="1"/>
    <x v="4"/>
    <x v="26"/>
    <x v="6"/>
    <n v="296"/>
  </r>
  <r>
    <s v="201106"/>
    <x v="10"/>
    <x v="2"/>
    <x v="4"/>
    <x v="26"/>
    <x v="6"/>
    <n v="301.92"/>
  </r>
  <r>
    <s v="201004"/>
    <x v="4"/>
    <x v="1"/>
    <x v="4"/>
    <x v="26"/>
    <x v="6"/>
    <n v="425.5"/>
  </r>
  <r>
    <s v="201012"/>
    <x v="7"/>
    <x v="1"/>
    <x v="4"/>
    <x v="26"/>
    <x v="60"/>
    <n v="0"/>
  </r>
  <r>
    <s v="201010"/>
    <x v="9"/>
    <x v="1"/>
    <x v="4"/>
    <x v="26"/>
    <x v="60"/>
    <n v="0"/>
  </r>
  <r>
    <s v="201012"/>
    <x v="7"/>
    <x v="1"/>
    <x v="4"/>
    <x v="26"/>
    <x v="20"/>
    <n v="0"/>
  </r>
  <r>
    <s v="201107"/>
    <x v="3"/>
    <x v="2"/>
    <x v="4"/>
    <x v="26"/>
    <x v="32"/>
    <n v="0"/>
  </r>
  <r>
    <s v="201108"/>
    <x v="11"/>
    <x v="2"/>
    <x v="4"/>
    <x v="26"/>
    <x v="32"/>
    <n v="0"/>
  </r>
  <r>
    <s v="200907"/>
    <x v="3"/>
    <x v="0"/>
    <x v="4"/>
    <x v="26"/>
    <x v="32"/>
    <n v="0"/>
  </r>
  <r>
    <s v="201112"/>
    <x v="7"/>
    <x v="2"/>
    <x v="4"/>
    <x v="26"/>
    <x v="32"/>
    <n v="0"/>
  </r>
  <r>
    <s v="201106"/>
    <x v="10"/>
    <x v="2"/>
    <x v="4"/>
    <x v="26"/>
    <x v="9"/>
    <n v="0"/>
  </r>
  <r>
    <s v="201004"/>
    <x v="4"/>
    <x v="1"/>
    <x v="4"/>
    <x v="26"/>
    <x v="9"/>
    <n v="0"/>
  </r>
  <r>
    <s v="201102"/>
    <x v="5"/>
    <x v="2"/>
    <x v="4"/>
    <x v="26"/>
    <x v="9"/>
    <n v="0"/>
  </r>
  <r>
    <s v="200908"/>
    <x v="11"/>
    <x v="0"/>
    <x v="4"/>
    <x v="26"/>
    <x v="9"/>
    <n v="119.18"/>
  </r>
  <r>
    <s v="200905"/>
    <x v="0"/>
    <x v="0"/>
    <x v="4"/>
    <x v="26"/>
    <x v="33"/>
    <n v="0"/>
  </r>
  <r>
    <s v="201011"/>
    <x v="2"/>
    <x v="1"/>
    <x v="4"/>
    <x v="26"/>
    <x v="10"/>
    <n v="0"/>
  </r>
  <r>
    <s v="201103"/>
    <x v="8"/>
    <x v="2"/>
    <x v="4"/>
    <x v="26"/>
    <x v="10"/>
    <n v="0"/>
  </r>
  <r>
    <s v="201111"/>
    <x v="2"/>
    <x v="2"/>
    <x v="4"/>
    <x v="26"/>
    <x v="10"/>
    <n v="0"/>
  </r>
  <r>
    <s v="201102"/>
    <x v="5"/>
    <x v="2"/>
    <x v="4"/>
    <x v="26"/>
    <x v="11"/>
    <n v="6993.85"/>
  </r>
  <r>
    <s v="201201"/>
    <x v="6"/>
    <x v="3"/>
    <x v="4"/>
    <x v="26"/>
    <x v="11"/>
    <n v="9875.2900000000009"/>
  </r>
  <r>
    <s v="201101"/>
    <x v="6"/>
    <x v="2"/>
    <x v="4"/>
    <x v="26"/>
    <x v="11"/>
    <n v="9007.48"/>
  </r>
  <r>
    <s v="201105"/>
    <x v="0"/>
    <x v="2"/>
    <x v="4"/>
    <x v="26"/>
    <x v="11"/>
    <n v="11506.7"/>
  </r>
  <r>
    <s v="201107"/>
    <x v="3"/>
    <x v="2"/>
    <x v="4"/>
    <x v="26"/>
    <x v="11"/>
    <n v="3145.7000000000003"/>
  </r>
  <r>
    <s v="201109"/>
    <x v="1"/>
    <x v="2"/>
    <x v="4"/>
    <x v="26"/>
    <x v="12"/>
    <n v="0"/>
  </r>
  <r>
    <s v="200906"/>
    <x v="10"/>
    <x v="0"/>
    <x v="4"/>
    <x v="26"/>
    <x v="12"/>
    <n v="1340.5"/>
  </r>
  <r>
    <s v="201205"/>
    <x v="0"/>
    <x v="3"/>
    <x v="4"/>
    <x v="26"/>
    <x v="13"/>
    <n v="1877.1100000000001"/>
  </r>
  <r>
    <s v="200910"/>
    <x v="9"/>
    <x v="0"/>
    <x v="4"/>
    <x v="26"/>
    <x v="13"/>
    <n v="-2012.75"/>
  </r>
  <r>
    <s v="201109"/>
    <x v="1"/>
    <x v="2"/>
    <x v="4"/>
    <x v="26"/>
    <x v="13"/>
    <n v="-5036.5"/>
  </r>
  <r>
    <s v="200903"/>
    <x v="8"/>
    <x v="0"/>
    <x v="4"/>
    <x v="26"/>
    <x v="14"/>
    <n v="0"/>
  </r>
  <r>
    <s v="201204"/>
    <x v="4"/>
    <x v="3"/>
    <x v="4"/>
    <x v="26"/>
    <x v="14"/>
    <n v="0"/>
  </r>
  <r>
    <s v="201012"/>
    <x v="7"/>
    <x v="1"/>
    <x v="4"/>
    <x v="26"/>
    <x v="14"/>
    <n v="0"/>
  </r>
  <r>
    <s v="201102"/>
    <x v="5"/>
    <x v="2"/>
    <x v="4"/>
    <x v="26"/>
    <x v="14"/>
    <n v="0"/>
  </r>
  <r>
    <s v="201011"/>
    <x v="2"/>
    <x v="1"/>
    <x v="4"/>
    <x v="26"/>
    <x v="14"/>
    <n v="0"/>
  </r>
  <r>
    <s v="201009"/>
    <x v="1"/>
    <x v="1"/>
    <x v="4"/>
    <x v="26"/>
    <x v="14"/>
    <n v="0"/>
  </r>
  <r>
    <s v="201108"/>
    <x v="11"/>
    <x v="2"/>
    <x v="4"/>
    <x v="27"/>
    <x v="0"/>
    <n v="0"/>
  </r>
  <r>
    <s v="201107"/>
    <x v="3"/>
    <x v="2"/>
    <x v="4"/>
    <x v="27"/>
    <x v="0"/>
    <n v="299.27"/>
  </r>
  <r>
    <s v="200911"/>
    <x v="2"/>
    <x v="0"/>
    <x v="4"/>
    <x v="27"/>
    <x v="59"/>
    <n v="151950.34"/>
  </r>
  <r>
    <s v="201007"/>
    <x v="3"/>
    <x v="1"/>
    <x v="4"/>
    <x v="27"/>
    <x v="59"/>
    <n v="96134.31"/>
  </r>
  <r>
    <s v="201205"/>
    <x v="0"/>
    <x v="3"/>
    <x v="4"/>
    <x v="27"/>
    <x v="59"/>
    <n v="111411.76000000001"/>
  </r>
  <r>
    <s v="201109"/>
    <x v="1"/>
    <x v="2"/>
    <x v="4"/>
    <x v="27"/>
    <x v="59"/>
    <n v="-162357.26"/>
  </r>
  <r>
    <s v="201204"/>
    <x v="4"/>
    <x v="3"/>
    <x v="4"/>
    <x v="27"/>
    <x v="59"/>
    <n v="103560.97"/>
  </r>
  <r>
    <s v="200906"/>
    <x v="10"/>
    <x v="0"/>
    <x v="4"/>
    <x v="27"/>
    <x v="19"/>
    <n v="7839.21"/>
  </r>
  <r>
    <s v="200904"/>
    <x v="4"/>
    <x v="0"/>
    <x v="4"/>
    <x v="27"/>
    <x v="19"/>
    <n v="15054.130000000001"/>
  </r>
  <r>
    <s v="201007"/>
    <x v="3"/>
    <x v="1"/>
    <x v="4"/>
    <x v="27"/>
    <x v="19"/>
    <n v="1759.44"/>
  </r>
  <r>
    <s v="201107"/>
    <x v="3"/>
    <x v="2"/>
    <x v="4"/>
    <x v="27"/>
    <x v="19"/>
    <n v="10317.68"/>
  </r>
  <r>
    <s v="201111"/>
    <x v="2"/>
    <x v="2"/>
    <x v="4"/>
    <x v="27"/>
    <x v="19"/>
    <n v="10081.14"/>
  </r>
  <r>
    <s v="201111"/>
    <x v="2"/>
    <x v="2"/>
    <x v="4"/>
    <x v="27"/>
    <x v="25"/>
    <n v="0"/>
  </r>
  <r>
    <s v="200906"/>
    <x v="10"/>
    <x v="0"/>
    <x v="4"/>
    <x v="27"/>
    <x v="25"/>
    <n v="0"/>
  </r>
  <r>
    <s v="201205"/>
    <x v="0"/>
    <x v="3"/>
    <x v="4"/>
    <x v="27"/>
    <x v="61"/>
    <n v="-10845.41"/>
  </r>
  <r>
    <s v="201110"/>
    <x v="9"/>
    <x v="2"/>
    <x v="4"/>
    <x v="27"/>
    <x v="6"/>
    <n v="2827.36"/>
  </r>
  <r>
    <s v="201103"/>
    <x v="8"/>
    <x v="2"/>
    <x v="4"/>
    <x v="27"/>
    <x v="6"/>
    <n v="2260.2400000000002"/>
  </r>
  <r>
    <s v="201109"/>
    <x v="1"/>
    <x v="2"/>
    <x v="4"/>
    <x v="27"/>
    <x v="6"/>
    <n v="4407.68"/>
  </r>
  <r>
    <s v="200909"/>
    <x v="1"/>
    <x v="0"/>
    <x v="4"/>
    <x v="27"/>
    <x v="6"/>
    <n v="10112.44"/>
  </r>
  <r>
    <s v="200907"/>
    <x v="3"/>
    <x v="0"/>
    <x v="4"/>
    <x v="27"/>
    <x v="6"/>
    <n v="7610.81"/>
  </r>
  <r>
    <s v="200907"/>
    <x v="3"/>
    <x v="0"/>
    <x v="4"/>
    <x v="27"/>
    <x v="20"/>
    <n v="0"/>
  </r>
  <r>
    <s v="200903"/>
    <x v="8"/>
    <x v="0"/>
    <x v="4"/>
    <x v="27"/>
    <x v="20"/>
    <n v="104.31"/>
  </r>
  <r>
    <s v="201110"/>
    <x v="9"/>
    <x v="2"/>
    <x v="4"/>
    <x v="27"/>
    <x v="20"/>
    <n v="0"/>
  </r>
  <r>
    <s v="201012"/>
    <x v="7"/>
    <x v="1"/>
    <x v="4"/>
    <x v="27"/>
    <x v="20"/>
    <n v="0"/>
  </r>
  <r>
    <s v="200912"/>
    <x v="7"/>
    <x v="0"/>
    <x v="4"/>
    <x v="27"/>
    <x v="20"/>
    <n v="0"/>
  </r>
  <r>
    <s v="201101"/>
    <x v="6"/>
    <x v="2"/>
    <x v="4"/>
    <x v="27"/>
    <x v="20"/>
    <n v="463.56"/>
  </r>
  <r>
    <s v="201009"/>
    <x v="1"/>
    <x v="1"/>
    <x v="4"/>
    <x v="27"/>
    <x v="20"/>
    <n v="405.14"/>
  </r>
  <r>
    <s v="201005"/>
    <x v="0"/>
    <x v="1"/>
    <x v="4"/>
    <x v="27"/>
    <x v="9"/>
    <n v="1126.6600000000001"/>
  </r>
  <r>
    <s v="201104"/>
    <x v="4"/>
    <x v="2"/>
    <x v="4"/>
    <x v="27"/>
    <x v="9"/>
    <n v="529.36"/>
  </r>
  <r>
    <s v="200901"/>
    <x v="6"/>
    <x v="0"/>
    <x v="4"/>
    <x v="27"/>
    <x v="9"/>
    <n v="1947.02"/>
  </r>
  <r>
    <s v="201202"/>
    <x v="5"/>
    <x v="3"/>
    <x v="4"/>
    <x v="27"/>
    <x v="9"/>
    <n v="733.16"/>
  </r>
  <r>
    <s v="201102"/>
    <x v="5"/>
    <x v="2"/>
    <x v="4"/>
    <x v="27"/>
    <x v="9"/>
    <n v="576.03"/>
  </r>
  <r>
    <s v="200910"/>
    <x v="9"/>
    <x v="0"/>
    <x v="4"/>
    <x v="27"/>
    <x v="9"/>
    <n v="1152.42"/>
  </r>
  <r>
    <s v="200911"/>
    <x v="2"/>
    <x v="0"/>
    <x v="4"/>
    <x v="27"/>
    <x v="62"/>
    <n v="0"/>
  </r>
  <r>
    <s v="201110"/>
    <x v="9"/>
    <x v="2"/>
    <x v="4"/>
    <x v="27"/>
    <x v="10"/>
    <n v="0"/>
  </r>
  <r>
    <s v="201102"/>
    <x v="5"/>
    <x v="2"/>
    <x v="4"/>
    <x v="27"/>
    <x v="10"/>
    <n v="0"/>
  </r>
  <r>
    <s v="201111"/>
    <x v="2"/>
    <x v="2"/>
    <x v="4"/>
    <x v="27"/>
    <x v="24"/>
    <n v="0"/>
  </r>
  <r>
    <s v="201106"/>
    <x v="10"/>
    <x v="2"/>
    <x v="4"/>
    <x v="27"/>
    <x v="11"/>
    <n v="17689.59"/>
  </r>
  <r>
    <s v="201107"/>
    <x v="3"/>
    <x v="2"/>
    <x v="4"/>
    <x v="27"/>
    <x v="11"/>
    <n v="10200.98"/>
  </r>
  <r>
    <s v="200903"/>
    <x v="8"/>
    <x v="0"/>
    <x v="4"/>
    <x v="27"/>
    <x v="11"/>
    <n v="16745.920000000002"/>
  </r>
  <r>
    <s v="201107"/>
    <x v="3"/>
    <x v="2"/>
    <x v="4"/>
    <x v="27"/>
    <x v="12"/>
    <n v="510"/>
  </r>
  <r>
    <s v="201110"/>
    <x v="9"/>
    <x v="2"/>
    <x v="4"/>
    <x v="27"/>
    <x v="12"/>
    <n v="0"/>
  </r>
  <r>
    <s v="201106"/>
    <x v="10"/>
    <x v="2"/>
    <x v="4"/>
    <x v="27"/>
    <x v="13"/>
    <n v="2122.2800000000002"/>
  </r>
  <r>
    <s v="201008"/>
    <x v="11"/>
    <x v="1"/>
    <x v="4"/>
    <x v="27"/>
    <x v="59"/>
    <n v="139631.12"/>
  </r>
  <r>
    <s v="201108"/>
    <x v="11"/>
    <x v="2"/>
    <x v="4"/>
    <x v="27"/>
    <x v="59"/>
    <n v="195555"/>
  </r>
  <r>
    <s v="201005"/>
    <x v="0"/>
    <x v="1"/>
    <x v="4"/>
    <x v="27"/>
    <x v="59"/>
    <n v="162422.92000000001"/>
  </r>
  <r>
    <s v="200903"/>
    <x v="8"/>
    <x v="0"/>
    <x v="4"/>
    <x v="27"/>
    <x v="59"/>
    <n v="171049.88"/>
  </r>
  <r>
    <s v="201110"/>
    <x v="9"/>
    <x v="2"/>
    <x v="4"/>
    <x v="27"/>
    <x v="59"/>
    <n v="10377.17"/>
  </r>
  <r>
    <s v="201011"/>
    <x v="2"/>
    <x v="1"/>
    <x v="4"/>
    <x v="27"/>
    <x v="19"/>
    <n v="13308.960000000001"/>
  </r>
  <r>
    <s v="200908"/>
    <x v="11"/>
    <x v="0"/>
    <x v="4"/>
    <x v="27"/>
    <x v="19"/>
    <n v="11677.800000000001"/>
  </r>
  <r>
    <s v="200902"/>
    <x v="5"/>
    <x v="0"/>
    <x v="4"/>
    <x v="27"/>
    <x v="19"/>
    <n v="11542.22"/>
  </r>
  <r>
    <s v="200912"/>
    <x v="7"/>
    <x v="0"/>
    <x v="4"/>
    <x v="27"/>
    <x v="25"/>
    <n v="0"/>
  </r>
  <r>
    <s v="200911"/>
    <x v="2"/>
    <x v="0"/>
    <x v="4"/>
    <x v="27"/>
    <x v="25"/>
    <n v="0"/>
  </r>
  <r>
    <s v="201201"/>
    <x v="6"/>
    <x v="3"/>
    <x v="4"/>
    <x v="27"/>
    <x v="6"/>
    <n v="2905.82"/>
  </r>
  <r>
    <s v="201203"/>
    <x v="8"/>
    <x v="3"/>
    <x v="4"/>
    <x v="27"/>
    <x v="6"/>
    <n v="4101.55"/>
  </r>
  <r>
    <s v="200908"/>
    <x v="11"/>
    <x v="0"/>
    <x v="4"/>
    <x v="27"/>
    <x v="6"/>
    <n v="14588.4"/>
  </r>
  <r>
    <s v="201004"/>
    <x v="4"/>
    <x v="1"/>
    <x v="4"/>
    <x v="27"/>
    <x v="6"/>
    <n v="11650"/>
  </r>
  <r>
    <s v="200905"/>
    <x v="0"/>
    <x v="0"/>
    <x v="4"/>
    <x v="27"/>
    <x v="6"/>
    <n v="10037.780000000001"/>
  </r>
  <r>
    <s v="200910"/>
    <x v="9"/>
    <x v="0"/>
    <x v="4"/>
    <x v="27"/>
    <x v="6"/>
    <n v="14870.31"/>
  </r>
  <r>
    <s v="201005"/>
    <x v="0"/>
    <x v="1"/>
    <x v="4"/>
    <x v="27"/>
    <x v="20"/>
    <n v="0"/>
  </r>
  <r>
    <s v="201006"/>
    <x v="10"/>
    <x v="1"/>
    <x v="4"/>
    <x v="27"/>
    <x v="20"/>
    <n v="878.4"/>
  </r>
  <r>
    <s v="201104"/>
    <x v="4"/>
    <x v="2"/>
    <x v="4"/>
    <x v="27"/>
    <x v="20"/>
    <n v="0"/>
  </r>
  <r>
    <s v="201111"/>
    <x v="2"/>
    <x v="2"/>
    <x v="4"/>
    <x v="27"/>
    <x v="20"/>
    <n v="100.14"/>
  </r>
  <r>
    <s v="201109"/>
    <x v="1"/>
    <x v="2"/>
    <x v="4"/>
    <x v="27"/>
    <x v="20"/>
    <n v="597.53"/>
  </r>
  <r>
    <s v="201002"/>
    <x v="5"/>
    <x v="1"/>
    <x v="4"/>
    <x v="27"/>
    <x v="20"/>
    <n v="364.86"/>
  </r>
  <r>
    <s v="200904"/>
    <x v="4"/>
    <x v="0"/>
    <x v="4"/>
    <x v="27"/>
    <x v="20"/>
    <n v="294.28000000000003"/>
  </r>
  <r>
    <s v="200905"/>
    <x v="0"/>
    <x v="0"/>
    <x v="4"/>
    <x v="27"/>
    <x v="9"/>
    <n v="799.5"/>
  </r>
  <r>
    <s v="200908"/>
    <x v="11"/>
    <x v="0"/>
    <x v="4"/>
    <x v="27"/>
    <x v="9"/>
    <n v="1707.1100000000001"/>
  </r>
  <r>
    <s v="201001"/>
    <x v="6"/>
    <x v="1"/>
    <x v="4"/>
    <x v="27"/>
    <x v="9"/>
    <n v="1271.42"/>
  </r>
  <r>
    <s v="200903"/>
    <x v="8"/>
    <x v="0"/>
    <x v="4"/>
    <x v="27"/>
    <x v="9"/>
    <n v="1435.92"/>
  </r>
  <r>
    <s v="201205"/>
    <x v="0"/>
    <x v="3"/>
    <x v="4"/>
    <x v="27"/>
    <x v="9"/>
    <n v="1314.27"/>
  </r>
  <r>
    <s v="200909"/>
    <x v="1"/>
    <x v="0"/>
    <x v="4"/>
    <x v="27"/>
    <x v="62"/>
    <n v="0"/>
  </r>
  <r>
    <s v="200910"/>
    <x v="9"/>
    <x v="0"/>
    <x v="4"/>
    <x v="27"/>
    <x v="24"/>
    <n v="0"/>
  </r>
  <r>
    <s v="200910"/>
    <x v="9"/>
    <x v="0"/>
    <x v="4"/>
    <x v="27"/>
    <x v="11"/>
    <n v="20771.46"/>
  </r>
  <r>
    <s v="201105"/>
    <x v="0"/>
    <x v="2"/>
    <x v="4"/>
    <x v="27"/>
    <x v="11"/>
    <n v="12059.460000000001"/>
  </r>
  <r>
    <s v="200911"/>
    <x v="2"/>
    <x v="0"/>
    <x v="4"/>
    <x v="27"/>
    <x v="11"/>
    <n v="8249.41"/>
  </r>
  <r>
    <s v="200905"/>
    <x v="0"/>
    <x v="0"/>
    <x v="4"/>
    <x v="27"/>
    <x v="11"/>
    <n v="9794.26"/>
  </r>
  <r>
    <s v="200904"/>
    <x v="4"/>
    <x v="0"/>
    <x v="4"/>
    <x v="27"/>
    <x v="12"/>
    <n v="0"/>
  </r>
  <r>
    <s v="201203"/>
    <x v="8"/>
    <x v="3"/>
    <x v="4"/>
    <x v="27"/>
    <x v="12"/>
    <n v="0"/>
  </r>
  <r>
    <s v="201105"/>
    <x v="0"/>
    <x v="2"/>
    <x v="4"/>
    <x v="27"/>
    <x v="12"/>
    <n v="10436.25"/>
  </r>
  <r>
    <s v="200908"/>
    <x v="11"/>
    <x v="0"/>
    <x v="4"/>
    <x v="27"/>
    <x v="12"/>
    <n v="161"/>
  </r>
  <r>
    <s v="200905"/>
    <x v="0"/>
    <x v="0"/>
    <x v="4"/>
    <x v="27"/>
    <x v="12"/>
    <n v="0"/>
  </r>
  <r>
    <s v="201112"/>
    <x v="7"/>
    <x v="2"/>
    <x v="4"/>
    <x v="27"/>
    <x v="12"/>
    <n v="1114.6500000000001"/>
  </r>
  <r>
    <s v="201112"/>
    <x v="7"/>
    <x v="2"/>
    <x v="4"/>
    <x v="27"/>
    <x v="13"/>
    <n v="940.7"/>
  </r>
  <r>
    <s v="201107"/>
    <x v="3"/>
    <x v="2"/>
    <x v="4"/>
    <x v="27"/>
    <x v="13"/>
    <n v="1343.33"/>
  </r>
  <r>
    <s v="201001"/>
    <x v="6"/>
    <x v="1"/>
    <x v="4"/>
    <x v="27"/>
    <x v="13"/>
    <n v="1901.64"/>
  </r>
  <r>
    <s v="201112"/>
    <x v="7"/>
    <x v="2"/>
    <x v="4"/>
    <x v="27"/>
    <x v="0"/>
    <n v="0"/>
  </r>
  <r>
    <s v="200912"/>
    <x v="7"/>
    <x v="0"/>
    <x v="4"/>
    <x v="27"/>
    <x v="59"/>
    <n v="144027.80000000002"/>
  </r>
  <r>
    <s v="201104"/>
    <x v="4"/>
    <x v="2"/>
    <x v="4"/>
    <x v="27"/>
    <x v="59"/>
    <n v="77583.92"/>
  </r>
  <r>
    <s v="201003"/>
    <x v="8"/>
    <x v="1"/>
    <x v="4"/>
    <x v="27"/>
    <x v="59"/>
    <n v="163872.15"/>
  </r>
  <r>
    <s v="201006"/>
    <x v="10"/>
    <x v="1"/>
    <x v="4"/>
    <x v="27"/>
    <x v="19"/>
    <n v="6317.31"/>
  </r>
  <r>
    <s v="201105"/>
    <x v="0"/>
    <x v="2"/>
    <x v="4"/>
    <x v="27"/>
    <x v="19"/>
    <n v="12359.720000000001"/>
  </r>
  <r>
    <s v="200909"/>
    <x v="1"/>
    <x v="0"/>
    <x v="4"/>
    <x v="27"/>
    <x v="19"/>
    <n v="24126.560000000001"/>
  </r>
  <r>
    <s v="200905"/>
    <x v="0"/>
    <x v="0"/>
    <x v="4"/>
    <x v="27"/>
    <x v="25"/>
    <n v="0"/>
  </r>
  <r>
    <s v="201108"/>
    <x v="11"/>
    <x v="2"/>
    <x v="4"/>
    <x v="27"/>
    <x v="25"/>
    <n v="0"/>
  </r>
  <r>
    <s v="201010"/>
    <x v="9"/>
    <x v="1"/>
    <x v="4"/>
    <x v="27"/>
    <x v="25"/>
    <n v="445.08"/>
  </r>
  <r>
    <s v="201112"/>
    <x v="7"/>
    <x v="2"/>
    <x v="4"/>
    <x v="27"/>
    <x v="25"/>
    <n v="0"/>
  </r>
  <r>
    <s v="201202"/>
    <x v="5"/>
    <x v="3"/>
    <x v="4"/>
    <x v="27"/>
    <x v="61"/>
    <n v="3456.23"/>
  </r>
  <r>
    <s v="201102"/>
    <x v="5"/>
    <x v="2"/>
    <x v="4"/>
    <x v="27"/>
    <x v="6"/>
    <n v="2355.2600000000002"/>
  </r>
  <r>
    <s v="201008"/>
    <x v="11"/>
    <x v="1"/>
    <x v="4"/>
    <x v="27"/>
    <x v="6"/>
    <n v="5747.8"/>
  </r>
  <r>
    <s v="201112"/>
    <x v="7"/>
    <x v="2"/>
    <x v="4"/>
    <x v="27"/>
    <x v="6"/>
    <n v="2399.66"/>
  </r>
  <r>
    <s v="201010"/>
    <x v="9"/>
    <x v="1"/>
    <x v="4"/>
    <x v="27"/>
    <x v="6"/>
    <n v="3186"/>
  </r>
  <r>
    <s v="200904"/>
    <x v="4"/>
    <x v="0"/>
    <x v="4"/>
    <x v="27"/>
    <x v="6"/>
    <n v="11231.85"/>
  </r>
  <r>
    <s v="201111"/>
    <x v="2"/>
    <x v="2"/>
    <x v="4"/>
    <x v="27"/>
    <x v="6"/>
    <n v="2802.96"/>
  </r>
  <r>
    <s v="201012"/>
    <x v="7"/>
    <x v="1"/>
    <x v="4"/>
    <x v="27"/>
    <x v="6"/>
    <n v="2662.58"/>
  </r>
  <r>
    <s v="201205"/>
    <x v="0"/>
    <x v="3"/>
    <x v="4"/>
    <x v="27"/>
    <x v="18"/>
    <n v="266.20999999999998"/>
  </r>
  <r>
    <s v="201205"/>
    <x v="0"/>
    <x v="3"/>
    <x v="4"/>
    <x v="27"/>
    <x v="20"/>
    <n v="0"/>
  </r>
  <r>
    <s v="200910"/>
    <x v="9"/>
    <x v="0"/>
    <x v="4"/>
    <x v="27"/>
    <x v="20"/>
    <n v="0"/>
  </r>
  <r>
    <s v="201103"/>
    <x v="8"/>
    <x v="2"/>
    <x v="4"/>
    <x v="27"/>
    <x v="20"/>
    <n v="0"/>
  </r>
  <r>
    <s v="201108"/>
    <x v="11"/>
    <x v="2"/>
    <x v="4"/>
    <x v="27"/>
    <x v="20"/>
    <n v="0"/>
  </r>
  <r>
    <s v="200902"/>
    <x v="5"/>
    <x v="0"/>
    <x v="4"/>
    <x v="27"/>
    <x v="9"/>
    <n v="569.99"/>
  </r>
  <r>
    <s v="201003"/>
    <x v="8"/>
    <x v="1"/>
    <x v="4"/>
    <x v="27"/>
    <x v="9"/>
    <n v="1280.76"/>
  </r>
  <r>
    <s v="201010"/>
    <x v="9"/>
    <x v="1"/>
    <x v="4"/>
    <x v="27"/>
    <x v="9"/>
    <n v="1066.3"/>
  </r>
  <r>
    <s v="201110"/>
    <x v="9"/>
    <x v="2"/>
    <x v="4"/>
    <x v="27"/>
    <x v="9"/>
    <n v="788.02"/>
  </r>
  <r>
    <s v="200904"/>
    <x v="4"/>
    <x v="0"/>
    <x v="4"/>
    <x v="27"/>
    <x v="9"/>
    <n v="1873.58"/>
  </r>
  <r>
    <s v="200907"/>
    <x v="3"/>
    <x v="0"/>
    <x v="4"/>
    <x v="27"/>
    <x v="62"/>
    <n v="185.4"/>
  </r>
  <r>
    <s v="201105"/>
    <x v="0"/>
    <x v="2"/>
    <x v="4"/>
    <x v="27"/>
    <x v="10"/>
    <n v="0"/>
  </r>
  <r>
    <s v="201101"/>
    <x v="6"/>
    <x v="2"/>
    <x v="4"/>
    <x v="27"/>
    <x v="10"/>
    <n v="0"/>
  </r>
  <r>
    <s v="200908"/>
    <x v="11"/>
    <x v="0"/>
    <x v="4"/>
    <x v="27"/>
    <x v="24"/>
    <n v="4207.05"/>
  </r>
  <r>
    <s v="201008"/>
    <x v="11"/>
    <x v="1"/>
    <x v="4"/>
    <x v="27"/>
    <x v="11"/>
    <n v="9595.68"/>
  </r>
  <r>
    <s v="200901"/>
    <x v="6"/>
    <x v="0"/>
    <x v="4"/>
    <x v="27"/>
    <x v="11"/>
    <n v="21054.04"/>
  </r>
  <r>
    <s v="201001"/>
    <x v="6"/>
    <x v="1"/>
    <x v="4"/>
    <x v="27"/>
    <x v="11"/>
    <n v="14761.11"/>
  </r>
  <r>
    <s v="201009"/>
    <x v="1"/>
    <x v="1"/>
    <x v="4"/>
    <x v="27"/>
    <x v="11"/>
    <n v="12870.880000000001"/>
  </r>
  <r>
    <s v="200906"/>
    <x v="10"/>
    <x v="0"/>
    <x v="4"/>
    <x v="27"/>
    <x v="11"/>
    <n v="11409.95"/>
  </r>
  <r>
    <s v="201012"/>
    <x v="7"/>
    <x v="1"/>
    <x v="4"/>
    <x v="27"/>
    <x v="12"/>
    <n v="0"/>
  </r>
  <r>
    <s v="200911"/>
    <x v="2"/>
    <x v="0"/>
    <x v="4"/>
    <x v="27"/>
    <x v="12"/>
    <n v="0"/>
  </r>
  <r>
    <s v="200906"/>
    <x v="10"/>
    <x v="0"/>
    <x v="4"/>
    <x v="27"/>
    <x v="12"/>
    <n v="0"/>
  </r>
  <r>
    <s v="201005"/>
    <x v="0"/>
    <x v="1"/>
    <x v="4"/>
    <x v="27"/>
    <x v="12"/>
    <n v="135.30000000000001"/>
  </r>
  <r>
    <s v="200907"/>
    <x v="3"/>
    <x v="0"/>
    <x v="4"/>
    <x v="27"/>
    <x v="12"/>
    <n v="0"/>
  </r>
  <r>
    <s v="201008"/>
    <x v="11"/>
    <x v="1"/>
    <x v="4"/>
    <x v="27"/>
    <x v="13"/>
    <n v="961.82"/>
  </r>
  <r>
    <s v="200905"/>
    <x v="0"/>
    <x v="0"/>
    <x v="4"/>
    <x v="27"/>
    <x v="13"/>
    <n v="-10018.44"/>
  </r>
  <r>
    <s v="201103"/>
    <x v="8"/>
    <x v="2"/>
    <x v="4"/>
    <x v="27"/>
    <x v="13"/>
    <n v="563.44000000000005"/>
  </r>
  <r>
    <s v="201010"/>
    <x v="9"/>
    <x v="1"/>
    <x v="4"/>
    <x v="27"/>
    <x v="13"/>
    <n v="-5167.41"/>
  </r>
  <r>
    <s v="201109"/>
    <x v="1"/>
    <x v="2"/>
    <x v="4"/>
    <x v="27"/>
    <x v="0"/>
    <n v="0"/>
  </r>
  <r>
    <s v="201106"/>
    <x v="10"/>
    <x v="2"/>
    <x v="4"/>
    <x v="27"/>
    <x v="59"/>
    <n v="16008.220000000001"/>
  </r>
  <r>
    <s v="200901"/>
    <x v="6"/>
    <x v="0"/>
    <x v="4"/>
    <x v="27"/>
    <x v="59"/>
    <n v="338678.07"/>
  </r>
  <r>
    <s v="201102"/>
    <x v="5"/>
    <x v="2"/>
    <x v="4"/>
    <x v="27"/>
    <x v="59"/>
    <n v="-15306.37"/>
  </r>
  <r>
    <s v="201105"/>
    <x v="0"/>
    <x v="2"/>
    <x v="4"/>
    <x v="27"/>
    <x v="59"/>
    <n v="102142"/>
  </r>
  <r>
    <s v="201201"/>
    <x v="6"/>
    <x v="3"/>
    <x v="4"/>
    <x v="27"/>
    <x v="59"/>
    <n v="-2530.27"/>
  </r>
  <r>
    <s v="201107"/>
    <x v="3"/>
    <x v="2"/>
    <x v="4"/>
    <x v="27"/>
    <x v="59"/>
    <n v="158602.08000000002"/>
  </r>
  <r>
    <s v="201101"/>
    <x v="6"/>
    <x v="2"/>
    <x v="4"/>
    <x v="27"/>
    <x v="59"/>
    <n v="187359.86000000002"/>
  </r>
  <r>
    <s v="201203"/>
    <x v="8"/>
    <x v="3"/>
    <x v="4"/>
    <x v="27"/>
    <x v="59"/>
    <n v="101661.57"/>
  </r>
  <r>
    <s v="200908"/>
    <x v="11"/>
    <x v="0"/>
    <x v="4"/>
    <x v="27"/>
    <x v="59"/>
    <n v="265150.5"/>
  </r>
  <r>
    <s v="200911"/>
    <x v="2"/>
    <x v="0"/>
    <x v="4"/>
    <x v="27"/>
    <x v="19"/>
    <n v="9236.2900000000009"/>
  </r>
  <r>
    <s v="201004"/>
    <x v="4"/>
    <x v="1"/>
    <x v="4"/>
    <x v="27"/>
    <x v="19"/>
    <n v="20743.080000000002"/>
  </r>
  <r>
    <s v="201002"/>
    <x v="5"/>
    <x v="1"/>
    <x v="4"/>
    <x v="27"/>
    <x v="19"/>
    <n v="15773.94"/>
  </r>
  <r>
    <s v="201001"/>
    <x v="6"/>
    <x v="1"/>
    <x v="4"/>
    <x v="27"/>
    <x v="19"/>
    <n v="4266.9800000000005"/>
  </r>
  <r>
    <s v="200901"/>
    <x v="6"/>
    <x v="0"/>
    <x v="4"/>
    <x v="27"/>
    <x v="19"/>
    <n v="1266.8600000000001"/>
  </r>
  <r>
    <s v="201110"/>
    <x v="9"/>
    <x v="2"/>
    <x v="4"/>
    <x v="27"/>
    <x v="19"/>
    <n v="21436.06"/>
  </r>
  <r>
    <s v="201106"/>
    <x v="10"/>
    <x v="2"/>
    <x v="4"/>
    <x v="27"/>
    <x v="19"/>
    <n v="9360.17"/>
  </r>
  <r>
    <s v="201101"/>
    <x v="6"/>
    <x v="2"/>
    <x v="4"/>
    <x v="27"/>
    <x v="19"/>
    <n v="-1058.1100000000001"/>
  </r>
  <r>
    <s v="201107"/>
    <x v="3"/>
    <x v="2"/>
    <x v="4"/>
    <x v="27"/>
    <x v="25"/>
    <n v="0"/>
  </r>
  <r>
    <s v="201011"/>
    <x v="2"/>
    <x v="1"/>
    <x v="4"/>
    <x v="27"/>
    <x v="25"/>
    <n v="128.39000000000001"/>
  </r>
  <r>
    <s v="201107"/>
    <x v="3"/>
    <x v="2"/>
    <x v="4"/>
    <x v="27"/>
    <x v="6"/>
    <n v="2558.2600000000002"/>
  </r>
  <r>
    <s v="200903"/>
    <x v="8"/>
    <x v="0"/>
    <x v="4"/>
    <x v="27"/>
    <x v="6"/>
    <n v="8423.86"/>
  </r>
  <r>
    <s v="201011"/>
    <x v="2"/>
    <x v="1"/>
    <x v="4"/>
    <x v="27"/>
    <x v="6"/>
    <n v="2204.56"/>
  </r>
  <r>
    <s v="201203"/>
    <x v="8"/>
    <x v="3"/>
    <x v="4"/>
    <x v="27"/>
    <x v="20"/>
    <n v="1040.8499999999999"/>
  </r>
  <r>
    <s v="201003"/>
    <x v="8"/>
    <x v="1"/>
    <x v="4"/>
    <x v="27"/>
    <x v="20"/>
    <n v="0"/>
  </r>
  <r>
    <s v="201008"/>
    <x v="11"/>
    <x v="1"/>
    <x v="4"/>
    <x v="27"/>
    <x v="20"/>
    <n v="0"/>
  </r>
  <r>
    <s v="201008"/>
    <x v="11"/>
    <x v="1"/>
    <x v="4"/>
    <x v="27"/>
    <x v="9"/>
    <n v="894.71"/>
  </r>
  <r>
    <s v="200906"/>
    <x v="10"/>
    <x v="0"/>
    <x v="4"/>
    <x v="27"/>
    <x v="9"/>
    <n v="1006.11"/>
  </r>
  <r>
    <s v="201006"/>
    <x v="10"/>
    <x v="1"/>
    <x v="4"/>
    <x v="27"/>
    <x v="9"/>
    <n v="812.47"/>
  </r>
  <r>
    <s v="201107"/>
    <x v="3"/>
    <x v="2"/>
    <x v="4"/>
    <x v="27"/>
    <x v="9"/>
    <n v="620.1"/>
  </r>
  <r>
    <s v="201103"/>
    <x v="8"/>
    <x v="2"/>
    <x v="4"/>
    <x v="27"/>
    <x v="10"/>
    <n v="0"/>
  </r>
  <r>
    <s v="201112"/>
    <x v="7"/>
    <x v="2"/>
    <x v="4"/>
    <x v="27"/>
    <x v="24"/>
    <n v="0"/>
  </r>
  <r>
    <s v="201110"/>
    <x v="9"/>
    <x v="2"/>
    <x v="4"/>
    <x v="27"/>
    <x v="24"/>
    <n v="442.90000000000003"/>
  </r>
  <r>
    <s v="201007"/>
    <x v="3"/>
    <x v="1"/>
    <x v="4"/>
    <x v="27"/>
    <x v="11"/>
    <n v="5613.13"/>
  </r>
  <r>
    <s v="200912"/>
    <x v="7"/>
    <x v="0"/>
    <x v="4"/>
    <x v="27"/>
    <x v="11"/>
    <n v="13346.53"/>
  </r>
  <r>
    <s v="201203"/>
    <x v="8"/>
    <x v="3"/>
    <x v="4"/>
    <x v="27"/>
    <x v="11"/>
    <n v="11202.81"/>
  </r>
  <r>
    <s v="200904"/>
    <x v="4"/>
    <x v="0"/>
    <x v="4"/>
    <x v="27"/>
    <x v="11"/>
    <n v="22910.27"/>
  </r>
  <r>
    <s v="201012"/>
    <x v="7"/>
    <x v="1"/>
    <x v="4"/>
    <x v="27"/>
    <x v="11"/>
    <n v="10940.87"/>
  </r>
  <r>
    <s v="201003"/>
    <x v="8"/>
    <x v="1"/>
    <x v="4"/>
    <x v="27"/>
    <x v="11"/>
    <n v="13358.1"/>
  </r>
  <r>
    <s v="201103"/>
    <x v="8"/>
    <x v="2"/>
    <x v="4"/>
    <x v="27"/>
    <x v="11"/>
    <n v="7836.07"/>
  </r>
  <r>
    <s v="200902"/>
    <x v="5"/>
    <x v="0"/>
    <x v="4"/>
    <x v="27"/>
    <x v="11"/>
    <n v="6649.7"/>
  </r>
  <r>
    <s v="200903"/>
    <x v="8"/>
    <x v="0"/>
    <x v="4"/>
    <x v="27"/>
    <x v="12"/>
    <n v="0"/>
  </r>
  <r>
    <s v="201009"/>
    <x v="1"/>
    <x v="1"/>
    <x v="4"/>
    <x v="27"/>
    <x v="12"/>
    <n v="0"/>
  </r>
  <r>
    <s v="201202"/>
    <x v="5"/>
    <x v="3"/>
    <x v="4"/>
    <x v="27"/>
    <x v="12"/>
    <n v="498"/>
  </r>
  <r>
    <s v="201008"/>
    <x v="11"/>
    <x v="1"/>
    <x v="4"/>
    <x v="27"/>
    <x v="12"/>
    <n v="0"/>
  </r>
  <r>
    <s v="200902"/>
    <x v="5"/>
    <x v="0"/>
    <x v="4"/>
    <x v="27"/>
    <x v="12"/>
    <n v="0"/>
  </r>
  <r>
    <s v="201204"/>
    <x v="4"/>
    <x v="3"/>
    <x v="4"/>
    <x v="27"/>
    <x v="13"/>
    <n v="-1027.01"/>
  </r>
  <r>
    <s v="201002"/>
    <x v="5"/>
    <x v="1"/>
    <x v="4"/>
    <x v="27"/>
    <x v="13"/>
    <n v="2539.5"/>
  </r>
  <r>
    <s v="201205"/>
    <x v="0"/>
    <x v="3"/>
    <x v="4"/>
    <x v="27"/>
    <x v="13"/>
    <n v="4705.28"/>
  </r>
  <r>
    <s v="201005"/>
    <x v="0"/>
    <x v="1"/>
    <x v="4"/>
    <x v="27"/>
    <x v="13"/>
    <n v="918.30000000000007"/>
  </r>
  <r>
    <s v="200909"/>
    <x v="1"/>
    <x v="0"/>
    <x v="4"/>
    <x v="27"/>
    <x v="13"/>
    <n v="1893.58"/>
  </r>
  <r>
    <s v="200904"/>
    <x v="4"/>
    <x v="0"/>
    <x v="4"/>
    <x v="27"/>
    <x v="13"/>
    <n v="4532.32"/>
  </r>
  <r>
    <s v="200906"/>
    <x v="10"/>
    <x v="0"/>
    <x v="4"/>
    <x v="27"/>
    <x v="59"/>
    <n v="84217.86"/>
  </r>
  <r>
    <s v="200902"/>
    <x v="5"/>
    <x v="0"/>
    <x v="4"/>
    <x v="27"/>
    <x v="59"/>
    <n v="-25494.04"/>
  </r>
  <r>
    <s v="200910"/>
    <x v="9"/>
    <x v="0"/>
    <x v="4"/>
    <x v="27"/>
    <x v="59"/>
    <n v="216573.15"/>
  </r>
  <r>
    <s v="201010"/>
    <x v="9"/>
    <x v="1"/>
    <x v="4"/>
    <x v="27"/>
    <x v="59"/>
    <n v="153500.62"/>
  </r>
  <r>
    <s v="201002"/>
    <x v="5"/>
    <x v="1"/>
    <x v="4"/>
    <x v="27"/>
    <x v="59"/>
    <n v="70965.69"/>
  </r>
  <r>
    <s v="200905"/>
    <x v="0"/>
    <x v="0"/>
    <x v="4"/>
    <x v="27"/>
    <x v="19"/>
    <n v="13158.880000000001"/>
  </r>
  <r>
    <s v="201109"/>
    <x v="1"/>
    <x v="2"/>
    <x v="4"/>
    <x v="27"/>
    <x v="19"/>
    <n v="15793.82"/>
  </r>
  <r>
    <s v="201102"/>
    <x v="5"/>
    <x v="2"/>
    <x v="4"/>
    <x v="27"/>
    <x v="19"/>
    <n v="23878.100000000002"/>
  </r>
  <r>
    <s v="200910"/>
    <x v="9"/>
    <x v="0"/>
    <x v="4"/>
    <x v="27"/>
    <x v="19"/>
    <n v="22620.23"/>
  </r>
  <r>
    <s v="201203"/>
    <x v="8"/>
    <x v="3"/>
    <x v="4"/>
    <x v="27"/>
    <x v="19"/>
    <n v="23922.22"/>
  </r>
  <r>
    <s v="201112"/>
    <x v="7"/>
    <x v="2"/>
    <x v="4"/>
    <x v="27"/>
    <x v="63"/>
    <n v="915.69"/>
  </r>
  <r>
    <s v="200910"/>
    <x v="9"/>
    <x v="0"/>
    <x v="4"/>
    <x v="27"/>
    <x v="25"/>
    <n v="0"/>
  </r>
  <r>
    <s v="201012"/>
    <x v="7"/>
    <x v="1"/>
    <x v="4"/>
    <x v="27"/>
    <x v="25"/>
    <n v="0"/>
  </r>
  <r>
    <s v="201204"/>
    <x v="4"/>
    <x v="3"/>
    <x v="4"/>
    <x v="27"/>
    <x v="61"/>
    <n v="0"/>
  </r>
  <r>
    <s v="201201"/>
    <x v="6"/>
    <x v="3"/>
    <x v="4"/>
    <x v="27"/>
    <x v="61"/>
    <n v="3694.59"/>
  </r>
  <r>
    <s v="201007"/>
    <x v="3"/>
    <x v="1"/>
    <x v="4"/>
    <x v="27"/>
    <x v="6"/>
    <n v="7075.46"/>
  </r>
  <r>
    <s v="200906"/>
    <x v="10"/>
    <x v="0"/>
    <x v="4"/>
    <x v="27"/>
    <x v="6"/>
    <n v="7621.47"/>
  </r>
  <r>
    <s v="201006"/>
    <x v="10"/>
    <x v="1"/>
    <x v="4"/>
    <x v="27"/>
    <x v="6"/>
    <n v="9781.77"/>
  </r>
  <r>
    <s v="200902"/>
    <x v="5"/>
    <x v="0"/>
    <x v="4"/>
    <x v="27"/>
    <x v="6"/>
    <n v="8990.82"/>
  </r>
  <r>
    <s v="201003"/>
    <x v="8"/>
    <x v="1"/>
    <x v="4"/>
    <x v="27"/>
    <x v="6"/>
    <n v="8429.0400000000009"/>
  </r>
  <r>
    <s v="201002"/>
    <x v="5"/>
    <x v="1"/>
    <x v="4"/>
    <x v="27"/>
    <x v="6"/>
    <n v="14269.41"/>
  </r>
  <r>
    <s v="201001"/>
    <x v="6"/>
    <x v="1"/>
    <x v="4"/>
    <x v="27"/>
    <x v="6"/>
    <n v="9810.24"/>
  </r>
  <r>
    <s v="200909"/>
    <x v="1"/>
    <x v="0"/>
    <x v="4"/>
    <x v="27"/>
    <x v="20"/>
    <n v="532.98"/>
  </r>
  <r>
    <s v="201007"/>
    <x v="3"/>
    <x v="1"/>
    <x v="4"/>
    <x v="27"/>
    <x v="20"/>
    <n v="0"/>
  </r>
  <r>
    <s v="201204"/>
    <x v="4"/>
    <x v="3"/>
    <x v="4"/>
    <x v="27"/>
    <x v="20"/>
    <n v="171.77"/>
  </r>
  <r>
    <s v="201112"/>
    <x v="7"/>
    <x v="2"/>
    <x v="4"/>
    <x v="27"/>
    <x v="20"/>
    <n v="0"/>
  </r>
  <r>
    <s v="201102"/>
    <x v="5"/>
    <x v="2"/>
    <x v="4"/>
    <x v="27"/>
    <x v="20"/>
    <n v="39.869999999999997"/>
  </r>
  <r>
    <s v="201101"/>
    <x v="6"/>
    <x v="2"/>
    <x v="4"/>
    <x v="27"/>
    <x v="9"/>
    <n v="695.33"/>
  </r>
  <r>
    <s v="201112"/>
    <x v="7"/>
    <x v="2"/>
    <x v="4"/>
    <x v="27"/>
    <x v="9"/>
    <n v="665.7"/>
  </r>
  <r>
    <s v="201109"/>
    <x v="1"/>
    <x v="2"/>
    <x v="4"/>
    <x v="27"/>
    <x v="9"/>
    <n v="765.27"/>
  </r>
  <r>
    <s v="201002"/>
    <x v="5"/>
    <x v="1"/>
    <x v="4"/>
    <x v="27"/>
    <x v="9"/>
    <n v="1684.72"/>
  </r>
  <r>
    <s v="201201"/>
    <x v="6"/>
    <x v="3"/>
    <x v="4"/>
    <x v="27"/>
    <x v="9"/>
    <n v="697.69"/>
  </r>
  <r>
    <s v="201011"/>
    <x v="2"/>
    <x v="1"/>
    <x v="4"/>
    <x v="27"/>
    <x v="9"/>
    <n v="868.79"/>
  </r>
  <r>
    <s v="201108"/>
    <x v="11"/>
    <x v="2"/>
    <x v="4"/>
    <x v="27"/>
    <x v="9"/>
    <n v="596.30000000000007"/>
  </r>
  <r>
    <s v="201103"/>
    <x v="8"/>
    <x v="2"/>
    <x v="4"/>
    <x v="27"/>
    <x v="9"/>
    <n v="487.73"/>
  </r>
  <r>
    <s v="200908"/>
    <x v="11"/>
    <x v="0"/>
    <x v="4"/>
    <x v="27"/>
    <x v="62"/>
    <n v="-185.4"/>
  </r>
  <r>
    <s v="201107"/>
    <x v="3"/>
    <x v="2"/>
    <x v="4"/>
    <x v="27"/>
    <x v="10"/>
    <n v="0"/>
  </r>
  <r>
    <s v="201104"/>
    <x v="4"/>
    <x v="2"/>
    <x v="4"/>
    <x v="27"/>
    <x v="10"/>
    <n v="0"/>
  </r>
  <r>
    <s v="201205"/>
    <x v="0"/>
    <x v="3"/>
    <x v="4"/>
    <x v="27"/>
    <x v="11"/>
    <n v="16251.41"/>
  </r>
  <r>
    <s v="201005"/>
    <x v="0"/>
    <x v="1"/>
    <x v="4"/>
    <x v="27"/>
    <x v="11"/>
    <n v="12026.72"/>
  </r>
  <r>
    <s v="201011"/>
    <x v="2"/>
    <x v="1"/>
    <x v="4"/>
    <x v="27"/>
    <x v="11"/>
    <n v="9537.02"/>
  </r>
  <r>
    <s v="201201"/>
    <x v="6"/>
    <x v="3"/>
    <x v="4"/>
    <x v="27"/>
    <x v="11"/>
    <n v="5709.49"/>
  </r>
  <r>
    <s v="201106"/>
    <x v="10"/>
    <x v="2"/>
    <x v="4"/>
    <x v="27"/>
    <x v="12"/>
    <n v="894.15"/>
  </r>
  <r>
    <s v="201204"/>
    <x v="4"/>
    <x v="3"/>
    <x v="4"/>
    <x v="27"/>
    <x v="12"/>
    <n v="0"/>
  </r>
  <r>
    <s v="201009"/>
    <x v="1"/>
    <x v="1"/>
    <x v="4"/>
    <x v="27"/>
    <x v="13"/>
    <n v="5048"/>
  </r>
  <r>
    <s v="200908"/>
    <x v="11"/>
    <x v="0"/>
    <x v="4"/>
    <x v="27"/>
    <x v="13"/>
    <n v="10468.56"/>
  </r>
  <r>
    <s v="201003"/>
    <x v="8"/>
    <x v="1"/>
    <x v="4"/>
    <x v="27"/>
    <x v="13"/>
    <n v="38.24"/>
  </r>
  <r>
    <s v="200903"/>
    <x v="8"/>
    <x v="0"/>
    <x v="4"/>
    <x v="27"/>
    <x v="13"/>
    <n v="5038.92"/>
  </r>
  <r>
    <s v="201201"/>
    <x v="6"/>
    <x v="3"/>
    <x v="4"/>
    <x v="27"/>
    <x v="13"/>
    <n v="-65.36"/>
  </r>
  <r>
    <s v="201110"/>
    <x v="9"/>
    <x v="2"/>
    <x v="4"/>
    <x v="27"/>
    <x v="0"/>
    <n v="0"/>
  </r>
  <r>
    <s v="201111"/>
    <x v="2"/>
    <x v="2"/>
    <x v="4"/>
    <x v="27"/>
    <x v="59"/>
    <n v="36275.450000000004"/>
  </r>
  <r>
    <s v="200904"/>
    <x v="4"/>
    <x v="0"/>
    <x v="4"/>
    <x v="27"/>
    <x v="59"/>
    <n v="46893.14"/>
  </r>
  <r>
    <s v="201202"/>
    <x v="5"/>
    <x v="3"/>
    <x v="4"/>
    <x v="27"/>
    <x v="59"/>
    <n v="12277.07"/>
  </r>
  <r>
    <s v="201008"/>
    <x v="11"/>
    <x v="1"/>
    <x v="4"/>
    <x v="27"/>
    <x v="19"/>
    <n v="7386.76"/>
  </r>
  <r>
    <s v="201003"/>
    <x v="8"/>
    <x v="1"/>
    <x v="4"/>
    <x v="27"/>
    <x v="19"/>
    <n v="11514.1"/>
  </r>
  <r>
    <s v="201005"/>
    <x v="0"/>
    <x v="1"/>
    <x v="4"/>
    <x v="27"/>
    <x v="19"/>
    <n v="7772.88"/>
  </r>
  <r>
    <s v="201112"/>
    <x v="7"/>
    <x v="2"/>
    <x v="4"/>
    <x v="27"/>
    <x v="19"/>
    <n v="10227.4"/>
  </r>
  <r>
    <s v="201204"/>
    <x v="4"/>
    <x v="3"/>
    <x v="4"/>
    <x v="27"/>
    <x v="19"/>
    <n v="10032.719999999999"/>
  </r>
  <r>
    <s v="201205"/>
    <x v="0"/>
    <x v="3"/>
    <x v="4"/>
    <x v="27"/>
    <x v="19"/>
    <n v="13883.89"/>
  </r>
  <r>
    <s v="200903"/>
    <x v="8"/>
    <x v="0"/>
    <x v="4"/>
    <x v="27"/>
    <x v="19"/>
    <n v="10317.4"/>
  </r>
  <r>
    <s v="201106"/>
    <x v="10"/>
    <x v="2"/>
    <x v="4"/>
    <x v="27"/>
    <x v="25"/>
    <n v="60.730000000000004"/>
  </r>
  <r>
    <s v="201109"/>
    <x v="1"/>
    <x v="2"/>
    <x v="4"/>
    <x v="27"/>
    <x v="25"/>
    <n v="0"/>
  </r>
  <r>
    <s v="201110"/>
    <x v="9"/>
    <x v="2"/>
    <x v="4"/>
    <x v="27"/>
    <x v="25"/>
    <n v="0"/>
  </r>
  <r>
    <s v="200909"/>
    <x v="1"/>
    <x v="0"/>
    <x v="4"/>
    <x v="27"/>
    <x v="25"/>
    <n v="183.12"/>
  </r>
  <r>
    <s v="201203"/>
    <x v="8"/>
    <x v="3"/>
    <x v="4"/>
    <x v="27"/>
    <x v="61"/>
    <n v="3694.59"/>
  </r>
  <r>
    <s v="201104"/>
    <x v="4"/>
    <x v="2"/>
    <x v="4"/>
    <x v="27"/>
    <x v="6"/>
    <n v="4140.58"/>
  </r>
  <r>
    <s v="201108"/>
    <x v="11"/>
    <x v="2"/>
    <x v="4"/>
    <x v="27"/>
    <x v="6"/>
    <n v="3249.56"/>
  </r>
  <r>
    <s v="201005"/>
    <x v="0"/>
    <x v="1"/>
    <x v="4"/>
    <x v="27"/>
    <x v="6"/>
    <n v="9550.64"/>
  </r>
  <r>
    <s v="200911"/>
    <x v="2"/>
    <x v="0"/>
    <x v="4"/>
    <x v="27"/>
    <x v="20"/>
    <n v="0"/>
  </r>
  <r>
    <s v="201010"/>
    <x v="9"/>
    <x v="1"/>
    <x v="4"/>
    <x v="27"/>
    <x v="20"/>
    <n v="0"/>
  </r>
  <r>
    <s v="201009"/>
    <x v="1"/>
    <x v="1"/>
    <x v="4"/>
    <x v="27"/>
    <x v="9"/>
    <n v="1062.46"/>
  </r>
  <r>
    <s v="201106"/>
    <x v="10"/>
    <x v="2"/>
    <x v="4"/>
    <x v="27"/>
    <x v="9"/>
    <n v="1182.27"/>
  </r>
  <r>
    <s v="201012"/>
    <x v="7"/>
    <x v="1"/>
    <x v="4"/>
    <x v="27"/>
    <x v="9"/>
    <n v="970.1"/>
  </r>
  <r>
    <s v="200907"/>
    <x v="3"/>
    <x v="0"/>
    <x v="4"/>
    <x v="27"/>
    <x v="9"/>
    <n v="586.57000000000005"/>
  </r>
  <r>
    <s v="200912"/>
    <x v="7"/>
    <x v="0"/>
    <x v="4"/>
    <x v="27"/>
    <x v="9"/>
    <n v="1186.4100000000001"/>
  </r>
  <r>
    <s v="200911"/>
    <x v="2"/>
    <x v="0"/>
    <x v="4"/>
    <x v="27"/>
    <x v="9"/>
    <n v="892.36"/>
  </r>
  <r>
    <s v="201203"/>
    <x v="8"/>
    <x v="3"/>
    <x v="4"/>
    <x v="27"/>
    <x v="9"/>
    <n v="891.57"/>
  </r>
  <r>
    <s v="200910"/>
    <x v="9"/>
    <x v="0"/>
    <x v="4"/>
    <x v="27"/>
    <x v="62"/>
    <n v="0"/>
  </r>
  <r>
    <s v="201111"/>
    <x v="2"/>
    <x v="2"/>
    <x v="4"/>
    <x v="27"/>
    <x v="10"/>
    <n v="0"/>
  </r>
  <r>
    <s v="201109"/>
    <x v="1"/>
    <x v="2"/>
    <x v="4"/>
    <x v="27"/>
    <x v="10"/>
    <n v="0"/>
  </r>
  <r>
    <s v="201106"/>
    <x v="10"/>
    <x v="2"/>
    <x v="4"/>
    <x v="27"/>
    <x v="10"/>
    <n v="0"/>
  </r>
  <r>
    <s v="200911"/>
    <x v="2"/>
    <x v="0"/>
    <x v="4"/>
    <x v="27"/>
    <x v="24"/>
    <n v="0"/>
  </r>
  <r>
    <s v="201004"/>
    <x v="4"/>
    <x v="1"/>
    <x v="4"/>
    <x v="27"/>
    <x v="11"/>
    <n v="19394.52"/>
  </r>
  <r>
    <s v="201010"/>
    <x v="9"/>
    <x v="1"/>
    <x v="4"/>
    <x v="27"/>
    <x v="11"/>
    <n v="12462.03"/>
  </r>
  <r>
    <s v="201205"/>
    <x v="0"/>
    <x v="3"/>
    <x v="4"/>
    <x v="27"/>
    <x v="12"/>
    <n v="628.35"/>
  </r>
  <r>
    <s v="201007"/>
    <x v="3"/>
    <x v="1"/>
    <x v="4"/>
    <x v="27"/>
    <x v="12"/>
    <n v="0"/>
  </r>
  <r>
    <s v="200912"/>
    <x v="7"/>
    <x v="0"/>
    <x v="4"/>
    <x v="27"/>
    <x v="12"/>
    <n v="90"/>
  </r>
  <r>
    <s v="201011"/>
    <x v="2"/>
    <x v="1"/>
    <x v="4"/>
    <x v="27"/>
    <x v="12"/>
    <n v="0"/>
  </r>
  <r>
    <s v="200901"/>
    <x v="6"/>
    <x v="0"/>
    <x v="4"/>
    <x v="27"/>
    <x v="12"/>
    <n v="179.9"/>
  </r>
  <r>
    <s v="201109"/>
    <x v="1"/>
    <x v="2"/>
    <x v="4"/>
    <x v="27"/>
    <x v="12"/>
    <n v="0"/>
  </r>
  <r>
    <s v="201104"/>
    <x v="4"/>
    <x v="2"/>
    <x v="4"/>
    <x v="27"/>
    <x v="13"/>
    <n v="-2277.35"/>
  </r>
  <r>
    <s v="201004"/>
    <x v="4"/>
    <x v="1"/>
    <x v="4"/>
    <x v="27"/>
    <x v="13"/>
    <n v="-5552.2"/>
  </r>
  <r>
    <s v="201011"/>
    <x v="2"/>
    <x v="1"/>
    <x v="4"/>
    <x v="27"/>
    <x v="13"/>
    <n v="499.82"/>
  </r>
  <r>
    <s v="200907"/>
    <x v="3"/>
    <x v="0"/>
    <x v="4"/>
    <x v="27"/>
    <x v="13"/>
    <n v="841.27"/>
  </r>
  <r>
    <s v="200912"/>
    <x v="7"/>
    <x v="0"/>
    <x v="4"/>
    <x v="27"/>
    <x v="13"/>
    <n v="3408.2000000000003"/>
  </r>
  <r>
    <s v="201203"/>
    <x v="8"/>
    <x v="3"/>
    <x v="4"/>
    <x v="27"/>
    <x v="13"/>
    <n v="-1859.28"/>
  </r>
  <r>
    <s v="200902"/>
    <x v="5"/>
    <x v="0"/>
    <x v="4"/>
    <x v="27"/>
    <x v="13"/>
    <n v="-6320.16"/>
  </r>
  <r>
    <s v="201112"/>
    <x v="7"/>
    <x v="2"/>
    <x v="4"/>
    <x v="27"/>
    <x v="59"/>
    <n v="6978.89"/>
  </r>
  <r>
    <s v="201104"/>
    <x v="4"/>
    <x v="2"/>
    <x v="4"/>
    <x v="27"/>
    <x v="19"/>
    <n v="19033.46"/>
  </r>
  <r>
    <s v="200907"/>
    <x v="3"/>
    <x v="0"/>
    <x v="4"/>
    <x v="27"/>
    <x v="19"/>
    <n v="6394.03"/>
  </r>
  <r>
    <s v="201103"/>
    <x v="8"/>
    <x v="2"/>
    <x v="4"/>
    <x v="27"/>
    <x v="19"/>
    <n v="9328.2199999999993"/>
  </r>
  <r>
    <s v="200912"/>
    <x v="7"/>
    <x v="0"/>
    <x v="4"/>
    <x v="27"/>
    <x v="19"/>
    <n v="19333.7"/>
  </r>
  <r>
    <s v="201108"/>
    <x v="11"/>
    <x v="2"/>
    <x v="4"/>
    <x v="27"/>
    <x v="19"/>
    <n v="10424.07"/>
  </r>
  <r>
    <s v="201010"/>
    <x v="9"/>
    <x v="1"/>
    <x v="4"/>
    <x v="27"/>
    <x v="19"/>
    <n v="20196.82"/>
  </r>
  <r>
    <s v="200903"/>
    <x v="8"/>
    <x v="0"/>
    <x v="4"/>
    <x v="27"/>
    <x v="25"/>
    <n v="48.24"/>
  </r>
  <r>
    <s v="200908"/>
    <x v="11"/>
    <x v="0"/>
    <x v="4"/>
    <x v="27"/>
    <x v="25"/>
    <n v="104.64"/>
  </r>
  <r>
    <s v="200907"/>
    <x v="3"/>
    <x v="0"/>
    <x v="4"/>
    <x v="27"/>
    <x v="25"/>
    <n v="0"/>
  </r>
  <r>
    <s v="201205"/>
    <x v="0"/>
    <x v="3"/>
    <x v="4"/>
    <x v="27"/>
    <x v="6"/>
    <n v="1570.02"/>
  </r>
  <r>
    <s v="201101"/>
    <x v="6"/>
    <x v="2"/>
    <x v="4"/>
    <x v="27"/>
    <x v="6"/>
    <n v="2326.16"/>
  </r>
  <r>
    <s v="201106"/>
    <x v="10"/>
    <x v="2"/>
    <x v="4"/>
    <x v="27"/>
    <x v="6"/>
    <n v="2623.44"/>
  </r>
  <r>
    <s v="201202"/>
    <x v="5"/>
    <x v="3"/>
    <x v="4"/>
    <x v="27"/>
    <x v="6"/>
    <n v="2682.04"/>
  </r>
  <r>
    <s v="200912"/>
    <x v="7"/>
    <x v="0"/>
    <x v="4"/>
    <x v="27"/>
    <x v="6"/>
    <n v="7899.7"/>
  </r>
  <r>
    <s v="200901"/>
    <x v="6"/>
    <x v="0"/>
    <x v="4"/>
    <x v="27"/>
    <x v="6"/>
    <n v="11331.58"/>
  </r>
  <r>
    <s v="201009"/>
    <x v="1"/>
    <x v="1"/>
    <x v="4"/>
    <x v="27"/>
    <x v="6"/>
    <n v="2645.26"/>
  </r>
  <r>
    <s v="200906"/>
    <x v="10"/>
    <x v="0"/>
    <x v="4"/>
    <x v="27"/>
    <x v="20"/>
    <n v="0"/>
  </r>
  <r>
    <s v="201011"/>
    <x v="2"/>
    <x v="1"/>
    <x v="4"/>
    <x v="27"/>
    <x v="20"/>
    <n v="275.36"/>
  </r>
  <r>
    <s v="200908"/>
    <x v="11"/>
    <x v="0"/>
    <x v="4"/>
    <x v="27"/>
    <x v="20"/>
    <n v="304.56"/>
  </r>
  <r>
    <s v="200905"/>
    <x v="0"/>
    <x v="0"/>
    <x v="4"/>
    <x v="27"/>
    <x v="20"/>
    <n v="0"/>
  </r>
  <r>
    <s v="201107"/>
    <x v="3"/>
    <x v="2"/>
    <x v="4"/>
    <x v="27"/>
    <x v="20"/>
    <n v="0"/>
  </r>
  <r>
    <s v="201105"/>
    <x v="0"/>
    <x v="2"/>
    <x v="4"/>
    <x v="27"/>
    <x v="9"/>
    <n v="455.67"/>
  </r>
  <r>
    <s v="201204"/>
    <x v="4"/>
    <x v="3"/>
    <x v="4"/>
    <x v="27"/>
    <x v="9"/>
    <n v="586.70000000000005"/>
  </r>
  <r>
    <s v="200912"/>
    <x v="7"/>
    <x v="0"/>
    <x v="4"/>
    <x v="27"/>
    <x v="62"/>
    <n v="0"/>
  </r>
  <r>
    <s v="201112"/>
    <x v="7"/>
    <x v="2"/>
    <x v="4"/>
    <x v="27"/>
    <x v="10"/>
    <n v="0"/>
  </r>
  <r>
    <s v="201108"/>
    <x v="11"/>
    <x v="2"/>
    <x v="4"/>
    <x v="27"/>
    <x v="10"/>
    <n v="0"/>
  </r>
  <r>
    <s v="200909"/>
    <x v="1"/>
    <x v="0"/>
    <x v="4"/>
    <x v="27"/>
    <x v="24"/>
    <n v="0"/>
  </r>
  <r>
    <s v="201101"/>
    <x v="6"/>
    <x v="2"/>
    <x v="4"/>
    <x v="27"/>
    <x v="11"/>
    <n v="9718.2199999999993"/>
  </r>
  <r>
    <s v="201002"/>
    <x v="5"/>
    <x v="1"/>
    <x v="4"/>
    <x v="27"/>
    <x v="11"/>
    <n v="19859.03"/>
  </r>
  <r>
    <s v="200908"/>
    <x v="11"/>
    <x v="0"/>
    <x v="4"/>
    <x v="27"/>
    <x v="11"/>
    <n v="29646.74"/>
  </r>
  <r>
    <s v="201104"/>
    <x v="4"/>
    <x v="2"/>
    <x v="4"/>
    <x v="27"/>
    <x v="11"/>
    <n v="14701.68"/>
  </r>
  <r>
    <s v="201202"/>
    <x v="5"/>
    <x v="3"/>
    <x v="4"/>
    <x v="27"/>
    <x v="11"/>
    <n v="8607.9"/>
  </r>
  <r>
    <s v="201111"/>
    <x v="2"/>
    <x v="2"/>
    <x v="4"/>
    <x v="27"/>
    <x v="11"/>
    <n v="6670.41"/>
  </r>
  <r>
    <s v="201111"/>
    <x v="2"/>
    <x v="2"/>
    <x v="4"/>
    <x v="27"/>
    <x v="12"/>
    <n v="0"/>
  </r>
  <r>
    <s v="201108"/>
    <x v="11"/>
    <x v="2"/>
    <x v="4"/>
    <x v="27"/>
    <x v="12"/>
    <n v="0"/>
  </r>
  <r>
    <s v="200909"/>
    <x v="1"/>
    <x v="0"/>
    <x v="4"/>
    <x v="27"/>
    <x v="12"/>
    <n v="49"/>
  </r>
  <r>
    <s v="201202"/>
    <x v="5"/>
    <x v="3"/>
    <x v="4"/>
    <x v="27"/>
    <x v="13"/>
    <n v="833.16"/>
  </r>
  <r>
    <s v="200901"/>
    <x v="6"/>
    <x v="0"/>
    <x v="4"/>
    <x v="27"/>
    <x v="13"/>
    <n v="879.11"/>
  </r>
  <r>
    <s v="201108"/>
    <x v="11"/>
    <x v="2"/>
    <x v="4"/>
    <x v="27"/>
    <x v="13"/>
    <n v="266.79000000000002"/>
  </r>
  <r>
    <s v="201109"/>
    <x v="1"/>
    <x v="2"/>
    <x v="4"/>
    <x v="27"/>
    <x v="13"/>
    <n v="-5897.9000000000005"/>
  </r>
  <r>
    <s v="201110"/>
    <x v="9"/>
    <x v="2"/>
    <x v="4"/>
    <x v="27"/>
    <x v="13"/>
    <n v="1001.9200000000001"/>
  </r>
  <r>
    <s v="201007"/>
    <x v="3"/>
    <x v="1"/>
    <x v="4"/>
    <x v="27"/>
    <x v="13"/>
    <n v="-121.09"/>
  </r>
  <r>
    <s v="201006"/>
    <x v="10"/>
    <x v="1"/>
    <x v="4"/>
    <x v="27"/>
    <x v="13"/>
    <n v="-2850.68"/>
  </r>
  <r>
    <s v="201101"/>
    <x v="6"/>
    <x v="2"/>
    <x v="4"/>
    <x v="27"/>
    <x v="13"/>
    <n v="842.1"/>
  </r>
  <r>
    <s v="200910"/>
    <x v="9"/>
    <x v="0"/>
    <x v="4"/>
    <x v="27"/>
    <x v="13"/>
    <n v="-12746.9"/>
  </r>
  <r>
    <s v="201111"/>
    <x v="2"/>
    <x v="2"/>
    <x v="4"/>
    <x v="27"/>
    <x v="0"/>
    <n v="0"/>
  </r>
  <r>
    <s v="201009"/>
    <x v="1"/>
    <x v="1"/>
    <x v="4"/>
    <x v="27"/>
    <x v="59"/>
    <n v="195202.79"/>
  </r>
  <r>
    <s v="200909"/>
    <x v="1"/>
    <x v="0"/>
    <x v="4"/>
    <x v="27"/>
    <x v="59"/>
    <n v="123853.16"/>
  </r>
  <r>
    <s v="201103"/>
    <x v="8"/>
    <x v="2"/>
    <x v="4"/>
    <x v="27"/>
    <x v="59"/>
    <n v="124045.58"/>
  </r>
  <r>
    <s v="200905"/>
    <x v="0"/>
    <x v="0"/>
    <x v="4"/>
    <x v="27"/>
    <x v="59"/>
    <n v="120560.08"/>
  </r>
  <r>
    <s v="201004"/>
    <x v="4"/>
    <x v="1"/>
    <x v="4"/>
    <x v="27"/>
    <x v="59"/>
    <n v="246280.11000000002"/>
  </r>
  <r>
    <s v="201011"/>
    <x v="2"/>
    <x v="1"/>
    <x v="4"/>
    <x v="27"/>
    <x v="59"/>
    <n v="138405.39000000001"/>
  </r>
  <r>
    <s v="201012"/>
    <x v="7"/>
    <x v="1"/>
    <x v="4"/>
    <x v="27"/>
    <x v="59"/>
    <n v="150452.26999999999"/>
  </r>
  <r>
    <s v="201006"/>
    <x v="10"/>
    <x v="1"/>
    <x v="4"/>
    <x v="27"/>
    <x v="59"/>
    <n v="126442.76000000001"/>
  </r>
  <r>
    <s v="201001"/>
    <x v="6"/>
    <x v="1"/>
    <x v="4"/>
    <x v="27"/>
    <x v="59"/>
    <n v="420707.59"/>
  </r>
  <r>
    <s v="200907"/>
    <x v="3"/>
    <x v="0"/>
    <x v="4"/>
    <x v="27"/>
    <x v="59"/>
    <n v="91664.24"/>
  </r>
  <r>
    <s v="201202"/>
    <x v="5"/>
    <x v="3"/>
    <x v="4"/>
    <x v="27"/>
    <x v="19"/>
    <n v="10012.5"/>
  </r>
  <r>
    <s v="201201"/>
    <x v="6"/>
    <x v="3"/>
    <x v="4"/>
    <x v="27"/>
    <x v="19"/>
    <n v="8206.880000000001"/>
  </r>
  <r>
    <s v="201009"/>
    <x v="1"/>
    <x v="1"/>
    <x v="4"/>
    <x v="27"/>
    <x v="19"/>
    <n v="11271.34"/>
  </r>
  <r>
    <s v="201012"/>
    <x v="7"/>
    <x v="1"/>
    <x v="4"/>
    <x v="27"/>
    <x v="19"/>
    <n v="25392.07"/>
  </r>
  <r>
    <s v="200904"/>
    <x v="4"/>
    <x v="0"/>
    <x v="4"/>
    <x v="27"/>
    <x v="25"/>
    <n v="0"/>
  </r>
  <r>
    <s v="200911"/>
    <x v="2"/>
    <x v="0"/>
    <x v="4"/>
    <x v="27"/>
    <x v="6"/>
    <n v="5457.12"/>
  </r>
  <r>
    <s v="201204"/>
    <x v="4"/>
    <x v="3"/>
    <x v="4"/>
    <x v="27"/>
    <x v="6"/>
    <n v="1660.56"/>
  </r>
  <r>
    <s v="201105"/>
    <x v="0"/>
    <x v="2"/>
    <x v="4"/>
    <x v="27"/>
    <x v="6"/>
    <n v="2807.04"/>
  </r>
  <r>
    <s v="201004"/>
    <x v="4"/>
    <x v="1"/>
    <x v="4"/>
    <x v="27"/>
    <x v="20"/>
    <n v="0"/>
  </r>
  <r>
    <s v="201105"/>
    <x v="0"/>
    <x v="2"/>
    <x v="4"/>
    <x v="27"/>
    <x v="20"/>
    <n v="0"/>
  </r>
  <r>
    <s v="201106"/>
    <x v="10"/>
    <x v="2"/>
    <x v="4"/>
    <x v="27"/>
    <x v="20"/>
    <n v="8887.9699999999993"/>
  </r>
  <r>
    <s v="200909"/>
    <x v="1"/>
    <x v="0"/>
    <x v="4"/>
    <x v="27"/>
    <x v="9"/>
    <n v="1572.74"/>
  </r>
  <r>
    <s v="201004"/>
    <x v="4"/>
    <x v="1"/>
    <x v="4"/>
    <x v="27"/>
    <x v="9"/>
    <n v="1825.25"/>
  </r>
  <r>
    <s v="201111"/>
    <x v="2"/>
    <x v="2"/>
    <x v="4"/>
    <x v="27"/>
    <x v="9"/>
    <n v="512.59"/>
  </r>
  <r>
    <s v="201007"/>
    <x v="3"/>
    <x v="1"/>
    <x v="4"/>
    <x v="27"/>
    <x v="9"/>
    <n v="524.26"/>
  </r>
  <r>
    <s v="200912"/>
    <x v="7"/>
    <x v="0"/>
    <x v="4"/>
    <x v="27"/>
    <x v="24"/>
    <n v="0"/>
  </r>
  <r>
    <s v="201108"/>
    <x v="11"/>
    <x v="2"/>
    <x v="4"/>
    <x v="27"/>
    <x v="11"/>
    <n v="9538.7900000000009"/>
  </r>
  <r>
    <s v="201204"/>
    <x v="4"/>
    <x v="3"/>
    <x v="4"/>
    <x v="27"/>
    <x v="11"/>
    <n v="7311.76"/>
  </r>
  <r>
    <s v="200907"/>
    <x v="3"/>
    <x v="0"/>
    <x v="4"/>
    <x v="27"/>
    <x v="11"/>
    <n v="11267.83"/>
  </r>
  <r>
    <s v="200909"/>
    <x v="1"/>
    <x v="0"/>
    <x v="4"/>
    <x v="27"/>
    <x v="11"/>
    <n v="27203.61"/>
  </r>
  <r>
    <s v="201110"/>
    <x v="9"/>
    <x v="2"/>
    <x v="4"/>
    <x v="27"/>
    <x v="11"/>
    <n v="10470.4"/>
  </r>
  <r>
    <s v="201102"/>
    <x v="5"/>
    <x v="2"/>
    <x v="4"/>
    <x v="27"/>
    <x v="11"/>
    <n v="7392.56"/>
  </r>
  <r>
    <s v="201109"/>
    <x v="1"/>
    <x v="2"/>
    <x v="4"/>
    <x v="27"/>
    <x v="11"/>
    <n v="10582.57"/>
  </r>
  <r>
    <s v="201112"/>
    <x v="7"/>
    <x v="2"/>
    <x v="4"/>
    <x v="27"/>
    <x v="11"/>
    <n v="7160.39"/>
  </r>
  <r>
    <s v="201006"/>
    <x v="10"/>
    <x v="1"/>
    <x v="4"/>
    <x v="27"/>
    <x v="11"/>
    <n v="8745.9600000000009"/>
  </r>
  <r>
    <s v="201006"/>
    <x v="10"/>
    <x v="1"/>
    <x v="4"/>
    <x v="27"/>
    <x v="12"/>
    <n v="0"/>
  </r>
  <r>
    <s v="201010"/>
    <x v="9"/>
    <x v="1"/>
    <x v="4"/>
    <x v="27"/>
    <x v="12"/>
    <n v="0"/>
  </r>
  <r>
    <s v="200910"/>
    <x v="9"/>
    <x v="0"/>
    <x v="4"/>
    <x v="27"/>
    <x v="12"/>
    <n v="0"/>
  </r>
  <r>
    <s v="201201"/>
    <x v="6"/>
    <x v="3"/>
    <x v="4"/>
    <x v="27"/>
    <x v="12"/>
    <n v="258.14999999999998"/>
  </r>
  <r>
    <s v="201102"/>
    <x v="5"/>
    <x v="2"/>
    <x v="4"/>
    <x v="27"/>
    <x v="13"/>
    <n v="-2467.4"/>
  </r>
  <r>
    <s v="201012"/>
    <x v="7"/>
    <x v="1"/>
    <x v="4"/>
    <x v="27"/>
    <x v="13"/>
    <n v="2920.81"/>
  </r>
  <r>
    <s v="200911"/>
    <x v="2"/>
    <x v="0"/>
    <x v="4"/>
    <x v="27"/>
    <x v="13"/>
    <n v="-2459.6"/>
  </r>
  <r>
    <s v="200906"/>
    <x v="10"/>
    <x v="0"/>
    <x v="4"/>
    <x v="27"/>
    <x v="13"/>
    <n v="32.94"/>
  </r>
  <r>
    <s v="201111"/>
    <x v="2"/>
    <x v="2"/>
    <x v="4"/>
    <x v="27"/>
    <x v="13"/>
    <n v="-720.28"/>
  </r>
  <r>
    <s v="201105"/>
    <x v="0"/>
    <x v="2"/>
    <x v="4"/>
    <x v="27"/>
    <x v="13"/>
    <n v="1700.7"/>
  </r>
  <r>
    <s v="201012"/>
    <x v="7"/>
    <x v="1"/>
    <x v="4"/>
    <x v="28"/>
    <x v="0"/>
    <n v="35"/>
  </r>
  <r>
    <s v="200912"/>
    <x v="7"/>
    <x v="0"/>
    <x v="4"/>
    <x v="28"/>
    <x v="29"/>
    <n v="0"/>
  </r>
  <r>
    <s v="201108"/>
    <x v="11"/>
    <x v="2"/>
    <x v="4"/>
    <x v="28"/>
    <x v="29"/>
    <n v="0"/>
  </r>
  <r>
    <s v="200907"/>
    <x v="3"/>
    <x v="0"/>
    <x v="4"/>
    <x v="28"/>
    <x v="29"/>
    <n v="0"/>
  </r>
  <r>
    <s v="201205"/>
    <x v="0"/>
    <x v="3"/>
    <x v="4"/>
    <x v="28"/>
    <x v="59"/>
    <n v="28982.31"/>
  </r>
  <r>
    <s v="201106"/>
    <x v="10"/>
    <x v="2"/>
    <x v="4"/>
    <x v="28"/>
    <x v="59"/>
    <n v="7146.95"/>
  </r>
  <r>
    <s v="201005"/>
    <x v="0"/>
    <x v="1"/>
    <x v="4"/>
    <x v="28"/>
    <x v="59"/>
    <n v="5419.3"/>
  </r>
  <r>
    <s v="200903"/>
    <x v="8"/>
    <x v="0"/>
    <x v="4"/>
    <x v="28"/>
    <x v="59"/>
    <n v="1469.66"/>
  </r>
  <r>
    <s v="200904"/>
    <x v="4"/>
    <x v="0"/>
    <x v="4"/>
    <x v="28"/>
    <x v="19"/>
    <n v="14047.460000000001"/>
  </r>
  <r>
    <s v="200905"/>
    <x v="0"/>
    <x v="0"/>
    <x v="4"/>
    <x v="28"/>
    <x v="19"/>
    <n v="14056.28"/>
  </r>
  <r>
    <s v="201201"/>
    <x v="6"/>
    <x v="3"/>
    <x v="4"/>
    <x v="28"/>
    <x v="44"/>
    <n v="7743.07"/>
  </r>
  <r>
    <s v="201203"/>
    <x v="8"/>
    <x v="3"/>
    <x v="4"/>
    <x v="28"/>
    <x v="44"/>
    <n v="13888.95"/>
  </r>
  <r>
    <s v="201104"/>
    <x v="4"/>
    <x v="2"/>
    <x v="4"/>
    <x v="28"/>
    <x v="44"/>
    <n v="8652.7000000000007"/>
  </r>
  <r>
    <s v="201112"/>
    <x v="7"/>
    <x v="2"/>
    <x v="4"/>
    <x v="28"/>
    <x v="3"/>
    <n v="1769.92"/>
  </r>
  <r>
    <s v="200909"/>
    <x v="1"/>
    <x v="0"/>
    <x v="4"/>
    <x v="28"/>
    <x v="3"/>
    <n v="1340.4"/>
  </r>
  <r>
    <s v="201102"/>
    <x v="5"/>
    <x v="2"/>
    <x v="4"/>
    <x v="28"/>
    <x v="3"/>
    <n v="1791.27"/>
  </r>
  <r>
    <s v="200905"/>
    <x v="0"/>
    <x v="0"/>
    <x v="4"/>
    <x v="28"/>
    <x v="5"/>
    <n v="0"/>
  </r>
  <r>
    <s v="200908"/>
    <x v="11"/>
    <x v="0"/>
    <x v="4"/>
    <x v="28"/>
    <x v="5"/>
    <n v="0"/>
  </r>
  <r>
    <s v="201111"/>
    <x v="2"/>
    <x v="2"/>
    <x v="4"/>
    <x v="28"/>
    <x v="46"/>
    <n v="0"/>
  </r>
  <r>
    <s v="201201"/>
    <x v="6"/>
    <x v="3"/>
    <x v="4"/>
    <x v="28"/>
    <x v="46"/>
    <n v="0"/>
  </r>
  <r>
    <s v="200907"/>
    <x v="3"/>
    <x v="0"/>
    <x v="4"/>
    <x v="28"/>
    <x v="6"/>
    <n v="401.39"/>
  </r>
  <r>
    <s v="200902"/>
    <x v="5"/>
    <x v="0"/>
    <x v="4"/>
    <x v="28"/>
    <x v="6"/>
    <n v="341.95"/>
  </r>
  <r>
    <s v="201103"/>
    <x v="8"/>
    <x v="2"/>
    <x v="4"/>
    <x v="28"/>
    <x v="6"/>
    <n v="446.75"/>
  </r>
  <r>
    <s v="201010"/>
    <x v="9"/>
    <x v="1"/>
    <x v="4"/>
    <x v="28"/>
    <x v="6"/>
    <n v="586.25"/>
  </r>
  <r>
    <s v="200906"/>
    <x v="10"/>
    <x v="0"/>
    <x v="4"/>
    <x v="28"/>
    <x v="6"/>
    <n v="1036.01"/>
  </r>
  <r>
    <s v="200910"/>
    <x v="9"/>
    <x v="0"/>
    <x v="4"/>
    <x v="28"/>
    <x v="6"/>
    <n v="738.54"/>
  </r>
  <r>
    <s v="201111"/>
    <x v="2"/>
    <x v="2"/>
    <x v="4"/>
    <x v="28"/>
    <x v="20"/>
    <n v="0"/>
  </r>
  <r>
    <s v="201007"/>
    <x v="3"/>
    <x v="1"/>
    <x v="4"/>
    <x v="28"/>
    <x v="20"/>
    <n v="180.8"/>
  </r>
  <r>
    <s v="200912"/>
    <x v="7"/>
    <x v="0"/>
    <x v="4"/>
    <x v="28"/>
    <x v="8"/>
    <n v="0"/>
  </r>
  <r>
    <s v="200909"/>
    <x v="1"/>
    <x v="0"/>
    <x v="4"/>
    <x v="28"/>
    <x v="8"/>
    <n v="0"/>
  </r>
  <r>
    <s v="201202"/>
    <x v="5"/>
    <x v="3"/>
    <x v="4"/>
    <x v="28"/>
    <x v="9"/>
    <n v="73.94"/>
  </r>
  <r>
    <s v="201112"/>
    <x v="7"/>
    <x v="2"/>
    <x v="4"/>
    <x v="28"/>
    <x v="9"/>
    <n v="105.89"/>
  </r>
  <r>
    <s v="200909"/>
    <x v="1"/>
    <x v="0"/>
    <x v="4"/>
    <x v="28"/>
    <x v="9"/>
    <n v="168.51"/>
  </r>
  <r>
    <s v="201110"/>
    <x v="9"/>
    <x v="2"/>
    <x v="4"/>
    <x v="28"/>
    <x v="9"/>
    <n v="39.08"/>
  </r>
  <r>
    <s v="201111"/>
    <x v="2"/>
    <x v="2"/>
    <x v="4"/>
    <x v="28"/>
    <x v="9"/>
    <n v="66.040000000000006"/>
  </r>
  <r>
    <s v="201108"/>
    <x v="11"/>
    <x v="2"/>
    <x v="4"/>
    <x v="28"/>
    <x v="9"/>
    <n v="130.47"/>
  </r>
  <r>
    <s v="201112"/>
    <x v="7"/>
    <x v="2"/>
    <x v="4"/>
    <x v="28"/>
    <x v="33"/>
    <n v="0"/>
  </r>
  <r>
    <s v="200910"/>
    <x v="9"/>
    <x v="0"/>
    <x v="4"/>
    <x v="28"/>
    <x v="33"/>
    <n v="0"/>
  </r>
  <r>
    <s v="200904"/>
    <x v="4"/>
    <x v="0"/>
    <x v="4"/>
    <x v="28"/>
    <x v="11"/>
    <n v="8523.91"/>
  </r>
  <r>
    <s v="201009"/>
    <x v="1"/>
    <x v="1"/>
    <x v="4"/>
    <x v="28"/>
    <x v="11"/>
    <n v="8600.9"/>
  </r>
  <r>
    <s v="201010"/>
    <x v="9"/>
    <x v="1"/>
    <x v="4"/>
    <x v="28"/>
    <x v="11"/>
    <n v="8917.57"/>
  </r>
  <r>
    <s v="201103"/>
    <x v="8"/>
    <x v="2"/>
    <x v="4"/>
    <x v="28"/>
    <x v="11"/>
    <n v="5083.96"/>
  </r>
  <r>
    <s v="201010"/>
    <x v="9"/>
    <x v="1"/>
    <x v="4"/>
    <x v="28"/>
    <x v="12"/>
    <n v="0"/>
  </r>
  <r>
    <s v="201105"/>
    <x v="0"/>
    <x v="2"/>
    <x v="4"/>
    <x v="28"/>
    <x v="12"/>
    <n v="156.75"/>
  </r>
  <r>
    <s v="201205"/>
    <x v="0"/>
    <x v="3"/>
    <x v="4"/>
    <x v="28"/>
    <x v="12"/>
    <n v="583.5"/>
  </r>
  <r>
    <s v="201202"/>
    <x v="5"/>
    <x v="3"/>
    <x v="4"/>
    <x v="28"/>
    <x v="13"/>
    <n v="-526.45000000000005"/>
  </r>
  <r>
    <s v="201102"/>
    <x v="5"/>
    <x v="2"/>
    <x v="4"/>
    <x v="28"/>
    <x v="13"/>
    <n v="3738.4"/>
  </r>
  <r>
    <s v="201007"/>
    <x v="3"/>
    <x v="1"/>
    <x v="4"/>
    <x v="28"/>
    <x v="13"/>
    <n v="796.93000000000006"/>
  </r>
  <r>
    <s v="201011"/>
    <x v="2"/>
    <x v="1"/>
    <x v="4"/>
    <x v="28"/>
    <x v="0"/>
    <n v="308.83"/>
  </r>
  <r>
    <s v="201112"/>
    <x v="7"/>
    <x v="2"/>
    <x v="4"/>
    <x v="28"/>
    <x v="34"/>
    <n v="0"/>
  </r>
  <r>
    <s v="201106"/>
    <x v="10"/>
    <x v="2"/>
    <x v="4"/>
    <x v="28"/>
    <x v="29"/>
    <n v="0"/>
  </r>
  <r>
    <s v="201110"/>
    <x v="9"/>
    <x v="2"/>
    <x v="4"/>
    <x v="28"/>
    <x v="29"/>
    <n v="0"/>
  </r>
  <r>
    <s v="201104"/>
    <x v="4"/>
    <x v="2"/>
    <x v="4"/>
    <x v="28"/>
    <x v="29"/>
    <n v="146.92000000000002"/>
  </r>
  <r>
    <s v="201107"/>
    <x v="3"/>
    <x v="2"/>
    <x v="4"/>
    <x v="28"/>
    <x v="59"/>
    <n v="7745.64"/>
  </r>
  <r>
    <s v="201004"/>
    <x v="4"/>
    <x v="1"/>
    <x v="4"/>
    <x v="28"/>
    <x v="59"/>
    <n v="13274.880000000001"/>
  </r>
  <r>
    <s v="201006"/>
    <x v="10"/>
    <x v="1"/>
    <x v="4"/>
    <x v="28"/>
    <x v="59"/>
    <n v="3258.7400000000002"/>
  </r>
  <r>
    <s v="201010"/>
    <x v="9"/>
    <x v="1"/>
    <x v="4"/>
    <x v="28"/>
    <x v="59"/>
    <n v="4649.2700000000004"/>
  </r>
  <r>
    <s v="201203"/>
    <x v="8"/>
    <x v="3"/>
    <x v="4"/>
    <x v="28"/>
    <x v="59"/>
    <n v="15988.07"/>
  </r>
  <r>
    <s v="200902"/>
    <x v="5"/>
    <x v="0"/>
    <x v="4"/>
    <x v="28"/>
    <x v="19"/>
    <n v="14365.78"/>
  </r>
  <r>
    <s v="201106"/>
    <x v="10"/>
    <x v="2"/>
    <x v="4"/>
    <x v="28"/>
    <x v="19"/>
    <n v="15342.57"/>
  </r>
  <r>
    <s v="201105"/>
    <x v="0"/>
    <x v="2"/>
    <x v="4"/>
    <x v="28"/>
    <x v="19"/>
    <n v="15031.31"/>
  </r>
  <r>
    <s v="201002"/>
    <x v="5"/>
    <x v="1"/>
    <x v="4"/>
    <x v="28"/>
    <x v="19"/>
    <n v="15256.78"/>
  </r>
  <r>
    <s v="201112"/>
    <x v="7"/>
    <x v="2"/>
    <x v="4"/>
    <x v="28"/>
    <x v="19"/>
    <n v="15554.880000000001"/>
  </r>
  <r>
    <s v="200911"/>
    <x v="2"/>
    <x v="0"/>
    <x v="4"/>
    <x v="28"/>
    <x v="19"/>
    <n v="15535.550000000001"/>
  </r>
  <r>
    <s v="201111"/>
    <x v="2"/>
    <x v="2"/>
    <x v="4"/>
    <x v="28"/>
    <x v="19"/>
    <n v="15512.42"/>
  </r>
  <r>
    <s v="200906"/>
    <x v="10"/>
    <x v="0"/>
    <x v="4"/>
    <x v="28"/>
    <x v="19"/>
    <n v="14991.08"/>
  </r>
  <r>
    <s v="201012"/>
    <x v="7"/>
    <x v="1"/>
    <x v="4"/>
    <x v="28"/>
    <x v="50"/>
    <n v="0"/>
  </r>
  <r>
    <s v="201008"/>
    <x v="11"/>
    <x v="1"/>
    <x v="4"/>
    <x v="28"/>
    <x v="50"/>
    <n v="0"/>
  </r>
  <r>
    <s v="201003"/>
    <x v="8"/>
    <x v="1"/>
    <x v="4"/>
    <x v="28"/>
    <x v="44"/>
    <n v="7750.92"/>
  </r>
  <r>
    <s v="200909"/>
    <x v="1"/>
    <x v="0"/>
    <x v="4"/>
    <x v="28"/>
    <x v="44"/>
    <n v="6964.17"/>
  </r>
  <r>
    <s v="201103"/>
    <x v="8"/>
    <x v="2"/>
    <x v="4"/>
    <x v="28"/>
    <x v="44"/>
    <n v="6250.92"/>
  </r>
  <r>
    <s v="201204"/>
    <x v="4"/>
    <x v="3"/>
    <x v="4"/>
    <x v="28"/>
    <x v="44"/>
    <n v="7970.9800000000005"/>
  </r>
  <r>
    <s v="200905"/>
    <x v="0"/>
    <x v="0"/>
    <x v="4"/>
    <x v="28"/>
    <x v="44"/>
    <n v="11268.93"/>
  </r>
  <r>
    <s v="201012"/>
    <x v="7"/>
    <x v="1"/>
    <x v="4"/>
    <x v="28"/>
    <x v="2"/>
    <n v="0"/>
  </r>
  <r>
    <s v="201010"/>
    <x v="9"/>
    <x v="1"/>
    <x v="4"/>
    <x v="28"/>
    <x v="2"/>
    <n v="0"/>
  </r>
  <r>
    <s v="201005"/>
    <x v="0"/>
    <x v="1"/>
    <x v="4"/>
    <x v="28"/>
    <x v="3"/>
    <n v="551.16999999999996"/>
  </r>
  <r>
    <s v="200902"/>
    <x v="5"/>
    <x v="0"/>
    <x v="4"/>
    <x v="28"/>
    <x v="3"/>
    <n v="2894.76"/>
  </r>
  <r>
    <s v="201011"/>
    <x v="2"/>
    <x v="1"/>
    <x v="4"/>
    <x v="28"/>
    <x v="3"/>
    <n v="5709.12"/>
  </r>
  <r>
    <s v="201103"/>
    <x v="8"/>
    <x v="2"/>
    <x v="4"/>
    <x v="28"/>
    <x v="3"/>
    <n v="1772.1000000000001"/>
  </r>
  <r>
    <s v="200901"/>
    <x v="6"/>
    <x v="0"/>
    <x v="4"/>
    <x v="28"/>
    <x v="3"/>
    <n v="-19449.84"/>
  </r>
  <r>
    <s v="201204"/>
    <x v="4"/>
    <x v="3"/>
    <x v="4"/>
    <x v="28"/>
    <x v="61"/>
    <n v="3575.41"/>
  </r>
  <r>
    <s v="200904"/>
    <x v="4"/>
    <x v="0"/>
    <x v="4"/>
    <x v="28"/>
    <x v="5"/>
    <n v="0"/>
  </r>
  <r>
    <s v="201102"/>
    <x v="5"/>
    <x v="2"/>
    <x v="4"/>
    <x v="28"/>
    <x v="46"/>
    <n v="5947"/>
  </r>
  <r>
    <s v="201005"/>
    <x v="0"/>
    <x v="1"/>
    <x v="4"/>
    <x v="28"/>
    <x v="6"/>
    <n v="397.98"/>
  </r>
  <r>
    <s v="201102"/>
    <x v="5"/>
    <x v="2"/>
    <x v="4"/>
    <x v="28"/>
    <x v="6"/>
    <n v="448.05"/>
  </r>
  <r>
    <s v="201201"/>
    <x v="6"/>
    <x v="3"/>
    <x v="4"/>
    <x v="28"/>
    <x v="6"/>
    <n v="348.38"/>
  </r>
  <r>
    <s v="201205"/>
    <x v="0"/>
    <x v="3"/>
    <x v="4"/>
    <x v="28"/>
    <x v="6"/>
    <n v="463.5"/>
  </r>
  <r>
    <s v="201205"/>
    <x v="0"/>
    <x v="3"/>
    <x v="4"/>
    <x v="28"/>
    <x v="18"/>
    <n v="72"/>
  </r>
  <r>
    <s v="201110"/>
    <x v="9"/>
    <x v="2"/>
    <x v="4"/>
    <x v="28"/>
    <x v="20"/>
    <n v="0"/>
  </r>
  <r>
    <s v="201010"/>
    <x v="9"/>
    <x v="1"/>
    <x v="4"/>
    <x v="28"/>
    <x v="20"/>
    <n v="0"/>
  </r>
  <r>
    <s v="201003"/>
    <x v="8"/>
    <x v="1"/>
    <x v="4"/>
    <x v="28"/>
    <x v="20"/>
    <n v="0"/>
  </r>
  <r>
    <s v="200910"/>
    <x v="9"/>
    <x v="0"/>
    <x v="4"/>
    <x v="28"/>
    <x v="8"/>
    <n v="0"/>
  </r>
  <r>
    <s v="201102"/>
    <x v="5"/>
    <x v="2"/>
    <x v="4"/>
    <x v="28"/>
    <x v="9"/>
    <n v="393.49"/>
  </r>
  <r>
    <s v="201002"/>
    <x v="5"/>
    <x v="1"/>
    <x v="4"/>
    <x v="28"/>
    <x v="9"/>
    <n v="53.57"/>
  </r>
  <r>
    <s v="200906"/>
    <x v="10"/>
    <x v="0"/>
    <x v="4"/>
    <x v="28"/>
    <x v="9"/>
    <n v="86.05"/>
  </r>
  <r>
    <s v="200908"/>
    <x v="11"/>
    <x v="0"/>
    <x v="4"/>
    <x v="28"/>
    <x v="33"/>
    <n v="994.68000000000006"/>
  </r>
  <r>
    <s v="201108"/>
    <x v="11"/>
    <x v="2"/>
    <x v="4"/>
    <x v="28"/>
    <x v="64"/>
    <n v="1500"/>
  </r>
  <r>
    <s v="201108"/>
    <x v="11"/>
    <x v="2"/>
    <x v="4"/>
    <x v="28"/>
    <x v="43"/>
    <n v="0"/>
  </r>
  <r>
    <s v="200902"/>
    <x v="5"/>
    <x v="0"/>
    <x v="4"/>
    <x v="28"/>
    <x v="11"/>
    <n v="8110.24"/>
  </r>
  <r>
    <s v="201002"/>
    <x v="5"/>
    <x v="1"/>
    <x v="4"/>
    <x v="28"/>
    <x v="11"/>
    <n v="7598.02"/>
  </r>
  <r>
    <s v="200908"/>
    <x v="11"/>
    <x v="0"/>
    <x v="4"/>
    <x v="28"/>
    <x v="11"/>
    <n v="8323.01"/>
  </r>
  <r>
    <s v="201012"/>
    <x v="7"/>
    <x v="1"/>
    <x v="4"/>
    <x v="28"/>
    <x v="11"/>
    <n v="8789.56"/>
  </r>
  <r>
    <s v="201205"/>
    <x v="0"/>
    <x v="3"/>
    <x v="4"/>
    <x v="28"/>
    <x v="11"/>
    <n v="11695.35"/>
  </r>
  <r>
    <s v="200912"/>
    <x v="7"/>
    <x v="0"/>
    <x v="4"/>
    <x v="28"/>
    <x v="12"/>
    <n v="0"/>
  </r>
  <r>
    <s v="201003"/>
    <x v="8"/>
    <x v="1"/>
    <x v="4"/>
    <x v="28"/>
    <x v="12"/>
    <n v="0"/>
  </r>
  <r>
    <s v="201202"/>
    <x v="5"/>
    <x v="3"/>
    <x v="4"/>
    <x v="28"/>
    <x v="12"/>
    <n v="61.5"/>
  </r>
  <r>
    <s v="201011"/>
    <x v="2"/>
    <x v="1"/>
    <x v="4"/>
    <x v="28"/>
    <x v="13"/>
    <n v="981.7"/>
  </r>
  <r>
    <s v="200911"/>
    <x v="2"/>
    <x v="0"/>
    <x v="4"/>
    <x v="28"/>
    <x v="13"/>
    <n v="323.60000000000002"/>
  </r>
  <r>
    <s v="200905"/>
    <x v="0"/>
    <x v="0"/>
    <x v="4"/>
    <x v="28"/>
    <x v="13"/>
    <n v="-3742.25"/>
  </r>
  <r>
    <s v="201111"/>
    <x v="2"/>
    <x v="2"/>
    <x v="4"/>
    <x v="28"/>
    <x v="34"/>
    <n v="0"/>
  </r>
  <r>
    <s v="201105"/>
    <x v="0"/>
    <x v="2"/>
    <x v="4"/>
    <x v="28"/>
    <x v="29"/>
    <n v="0"/>
  </r>
  <r>
    <s v="201107"/>
    <x v="3"/>
    <x v="2"/>
    <x v="4"/>
    <x v="28"/>
    <x v="29"/>
    <n v="0"/>
  </r>
  <r>
    <s v="201109"/>
    <x v="1"/>
    <x v="2"/>
    <x v="4"/>
    <x v="28"/>
    <x v="29"/>
    <n v="0"/>
  </r>
  <r>
    <s v="201011"/>
    <x v="2"/>
    <x v="1"/>
    <x v="4"/>
    <x v="28"/>
    <x v="59"/>
    <n v="3772.77"/>
  </r>
  <r>
    <s v="201007"/>
    <x v="3"/>
    <x v="1"/>
    <x v="4"/>
    <x v="28"/>
    <x v="59"/>
    <n v="4423.84"/>
  </r>
  <r>
    <s v="200910"/>
    <x v="9"/>
    <x v="0"/>
    <x v="4"/>
    <x v="28"/>
    <x v="19"/>
    <n v="21519.02"/>
  </r>
  <r>
    <s v="201003"/>
    <x v="8"/>
    <x v="1"/>
    <x v="4"/>
    <x v="28"/>
    <x v="19"/>
    <n v="14660.4"/>
  </r>
  <r>
    <s v="201203"/>
    <x v="8"/>
    <x v="3"/>
    <x v="4"/>
    <x v="28"/>
    <x v="19"/>
    <n v="22156.720000000001"/>
  </r>
  <r>
    <s v="201201"/>
    <x v="6"/>
    <x v="3"/>
    <x v="4"/>
    <x v="28"/>
    <x v="19"/>
    <n v="14207.78"/>
  </r>
  <r>
    <s v="201010"/>
    <x v="9"/>
    <x v="1"/>
    <x v="4"/>
    <x v="28"/>
    <x v="19"/>
    <n v="20408.46"/>
  </r>
  <r>
    <s v="201005"/>
    <x v="0"/>
    <x v="1"/>
    <x v="4"/>
    <x v="28"/>
    <x v="50"/>
    <n v="0"/>
  </r>
  <r>
    <s v="201001"/>
    <x v="6"/>
    <x v="1"/>
    <x v="4"/>
    <x v="28"/>
    <x v="50"/>
    <n v="300.88"/>
  </r>
  <r>
    <s v="201007"/>
    <x v="3"/>
    <x v="1"/>
    <x v="4"/>
    <x v="28"/>
    <x v="50"/>
    <n v="0"/>
  </r>
  <r>
    <s v="201007"/>
    <x v="3"/>
    <x v="1"/>
    <x v="4"/>
    <x v="28"/>
    <x v="44"/>
    <n v="7619.49"/>
  </r>
  <r>
    <s v="200912"/>
    <x v="7"/>
    <x v="0"/>
    <x v="4"/>
    <x v="28"/>
    <x v="44"/>
    <n v="6969.22"/>
  </r>
  <r>
    <s v="201109"/>
    <x v="1"/>
    <x v="2"/>
    <x v="4"/>
    <x v="28"/>
    <x v="44"/>
    <n v="14039.06"/>
  </r>
  <r>
    <s v="201005"/>
    <x v="0"/>
    <x v="1"/>
    <x v="4"/>
    <x v="28"/>
    <x v="44"/>
    <n v="9311.2800000000007"/>
  </r>
  <r>
    <s v="201102"/>
    <x v="5"/>
    <x v="2"/>
    <x v="4"/>
    <x v="28"/>
    <x v="44"/>
    <n v="6164.78"/>
  </r>
  <r>
    <s v="200907"/>
    <x v="3"/>
    <x v="0"/>
    <x v="4"/>
    <x v="28"/>
    <x v="44"/>
    <n v="5490.01"/>
  </r>
  <r>
    <s v="201108"/>
    <x v="11"/>
    <x v="2"/>
    <x v="4"/>
    <x v="28"/>
    <x v="3"/>
    <n v="695.1"/>
  </r>
  <r>
    <s v="200905"/>
    <x v="0"/>
    <x v="0"/>
    <x v="4"/>
    <x v="28"/>
    <x v="3"/>
    <n v="3050.54"/>
  </r>
  <r>
    <s v="201203"/>
    <x v="8"/>
    <x v="3"/>
    <x v="4"/>
    <x v="28"/>
    <x v="3"/>
    <n v="978.72"/>
  </r>
  <r>
    <s v="201110"/>
    <x v="9"/>
    <x v="2"/>
    <x v="4"/>
    <x v="28"/>
    <x v="3"/>
    <n v="869.64"/>
  </r>
  <r>
    <s v="201009"/>
    <x v="1"/>
    <x v="1"/>
    <x v="4"/>
    <x v="28"/>
    <x v="3"/>
    <n v="872.67000000000007"/>
  </r>
  <r>
    <s v="201109"/>
    <x v="1"/>
    <x v="2"/>
    <x v="4"/>
    <x v="28"/>
    <x v="3"/>
    <n v="10613.76"/>
  </r>
  <r>
    <s v="201201"/>
    <x v="6"/>
    <x v="3"/>
    <x v="4"/>
    <x v="28"/>
    <x v="3"/>
    <n v="3908.03"/>
  </r>
  <r>
    <s v="200910"/>
    <x v="9"/>
    <x v="0"/>
    <x v="4"/>
    <x v="28"/>
    <x v="3"/>
    <n v="2215.04"/>
  </r>
  <r>
    <s v="201108"/>
    <x v="11"/>
    <x v="2"/>
    <x v="4"/>
    <x v="28"/>
    <x v="25"/>
    <n v="0"/>
  </r>
  <r>
    <s v="200911"/>
    <x v="2"/>
    <x v="0"/>
    <x v="4"/>
    <x v="28"/>
    <x v="5"/>
    <n v="0"/>
  </r>
  <r>
    <s v="200910"/>
    <x v="9"/>
    <x v="0"/>
    <x v="4"/>
    <x v="28"/>
    <x v="5"/>
    <n v="0"/>
  </r>
  <r>
    <s v="201107"/>
    <x v="3"/>
    <x v="2"/>
    <x v="4"/>
    <x v="28"/>
    <x v="46"/>
    <n v="0"/>
  </r>
  <r>
    <s v="201105"/>
    <x v="0"/>
    <x v="2"/>
    <x v="4"/>
    <x v="28"/>
    <x v="46"/>
    <n v="0"/>
  </r>
  <r>
    <s v="201104"/>
    <x v="4"/>
    <x v="2"/>
    <x v="4"/>
    <x v="28"/>
    <x v="6"/>
    <n v="692.06000000000006"/>
  </r>
  <r>
    <s v="201107"/>
    <x v="3"/>
    <x v="2"/>
    <x v="4"/>
    <x v="28"/>
    <x v="6"/>
    <n v="390.66"/>
  </r>
  <r>
    <s v="201108"/>
    <x v="11"/>
    <x v="2"/>
    <x v="4"/>
    <x v="28"/>
    <x v="6"/>
    <n v="376.42"/>
  </r>
  <r>
    <s v="201009"/>
    <x v="1"/>
    <x v="1"/>
    <x v="4"/>
    <x v="28"/>
    <x v="6"/>
    <n v="316.82"/>
  </r>
  <r>
    <s v="201007"/>
    <x v="3"/>
    <x v="1"/>
    <x v="4"/>
    <x v="28"/>
    <x v="6"/>
    <n v="386.81"/>
  </r>
  <r>
    <s v="200908"/>
    <x v="11"/>
    <x v="0"/>
    <x v="4"/>
    <x v="28"/>
    <x v="6"/>
    <n v="923.12"/>
  </r>
  <r>
    <s v="201112"/>
    <x v="7"/>
    <x v="2"/>
    <x v="4"/>
    <x v="28"/>
    <x v="6"/>
    <n v="330.69"/>
  </r>
  <r>
    <s v="200901"/>
    <x v="6"/>
    <x v="0"/>
    <x v="4"/>
    <x v="28"/>
    <x v="6"/>
    <n v="191.1"/>
  </r>
  <r>
    <s v="201002"/>
    <x v="5"/>
    <x v="1"/>
    <x v="4"/>
    <x v="28"/>
    <x v="20"/>
    <n v="79.900000000000006"/>
  </r>
  <r>
    <s v="200910"/>
    <x v="9"/>
    <x v="0"/>
    <x v="4"/>
    <x v="28"/>
    <x v="20"/>
    <n v="5712.14"/>
  </r>
  <r>
    <s v="201004"/>
    <x v="4"/>
    <x v="1"/>
    <x v="4"/>
    <x v="28"/>
    <x v="20"/>
    <n v="0"/>
  </r>
  <r>
    <s v="200912"/>
    <x v="7"/>
    <x v="0"/>
    <x v="4"/>
    <x v="28"/>
    <x v="20"/>
    <n v="0"/>
  </r>
  <r>
    <s v="201109"/>
    <x v="1"/>
    <x v="2"/>
    <x v="4"/>
    <x v="28"/>
    <x v="20"/>
    <n v="0"/>
  </r>
  <r>
    <s v="201006"/>
    <x v="10"/>
    <x v="1"/>
    <x v="4"/>
    <x v="28"/>
    <x v="20"/>
    <n v="216.96"/>
  </r>
  <r>
    <s v="200911"/>
    <x v="2"/>
    <x v="0"/>
    <x v="4"/>
    <x v="28"/>
    <x v="8"/>
    <n v="0"/>
  </r>
  <r>
    <s v="201103"/>
    <x v="8"/>
    <x v="2"/>
    <x v="4"/>
    <x v="28"/>
    <x v="9"/>
    <n v="-172.07"/>
  </r>
  <r>
    <s v="201008"/>
    <x v="11"/>
    <x v="1"/>
    <x v="4"/>
    <x v="28"/>
    <x v="9"/>
    <n v="400.98"/>
  </r>
  <r>
    <s v="201011"/>
    <x v="2"/>
    <x v="1"/>
    <x v="4"/>
    <x v="28"/>
    <x v="9"/>
    <n v="106.01"/>
  </r>
  <r>
    <s v="200904"/>
    <x v="4"/>
    <x v="0"/>
    <x v="4"/>
    <x v="28"/>
    <x v="9"/>
    <n v="14.96"/>
  </r>
  <r>
    <s v="201012"/>
    <x v="7"/>
    <x v="1"/>
    <x v="4"/>
    <x v="28"/>
    <x v="9"/>
    <n v="240.81"/>
  </r>
  <r>
    <s v="200907"/>
    <x v="3"/>
    <x v="0"/>
    <x v="4"/>
    <x v="28"/>
    <x v="9"/>
    <n v="34.75"/>
  </r>
  <r>
    <s v="201111"/>
    <x v="2"/>
    <x v="2"/>
    <x v="4"/>
    <x v="28"/>
    <x v="33"/>
    <n v="122.10000000000001"/>
  </r>
  <r>
    <s v="201109"/>
    <x v="1"/>
    <x v="2"/>
    <x v="4"/>
    <x v="28"/>
    <x v="33"/>
    <n v="0"/>
  </r>
  <r>
    <s v="201109"/>
    <x v="1"/>
    <x v="2"/>
    <x v="4"/>
    <x v="28"/>
    <x v="64"/>
    <n v="0"/>
  </r>
  <r>
    <s v="201112"/>
    <x v="7"/>
    <x v="2"/>
    <x v="4"/>
    <x v="28"/>
    <x v="64"/>
    <n v="0"/>
  </r>
  <r>
    <s v="200903"/>
    <x v="8"/>
    <x v="0"/>
    <x v="4"/>
    <x v="28"/>
    <x v="11"/>
    <n v="8198.0499999999993"/>
  </r>
  <r>
    <s v="201003"/>
    <x v="8"/>
    <x v="1"/>
    <x v="4"/>
    <x v="28"/>
    <x v="11"/>
    <n v="8920.48"/>
  </r>
  <r>
    <s v="201006"/>
    <x v="10"/>
    <x v="1"/>
    <x v="4"/>
    <x v="28"/>
    <x v="11"/>
    <n v="8011.08"/>
  </r>
  <r>
    <s v="201204"/>
    <x v="4"/>
    <x v="3"/>
    <x v="4"/>
    <x v="28"/>
    <x v="11"/>
    <n v="7805.99"/>
  </r>
  <r>
    <s v="201004"/>
    <x v="4"/>
    <x v="1"/>
    <x v="4"/>
    <x v="28"/>
    <x v="11"/>
    <n v="13760.58"/>
  </r>
  <r>
    <s v="201006"/>
    <x v="10"/>
    <x v="1"/>
    <x v="4"/>
    <x v="28"/>
    <x v="12"/>
    <n v="0"/>
  </r>
  <r>
    <s v="201003"/>
    <x v="8"/>
    <x v="1"/>
    <x v="4"/>
    <x v="28"/>
    <x v="13"/>
    <n v="2063.17"/>
  </r>
  <r>
    <s v="200901"/>
    <x v="6"/>
    <x v="0"/>
    <x v="4"/>
    <x v="28"/>
    <x v="13"/>
    <n v="1232.8600000000001"/>
  </r>
  <r>
    <s v="201110"/>
    <x v="9"/>
    <x v="2"/>
    <x v="4"/>
    <x v="28"/>
    <x v="13"/>
    <n v="504.25"/>
  </r>
  <r>
    <s v="201112"/>
    <x v="7"/>
    <x v="2"/>
    <x v="4"/>
    <x v="28"/>
    <x v="13"/>
    <n v="548.79"/>
  </r>
  <r>
    <s v="200906"/>
    <x v="10"/>
    <x v="0"/>
    <x v="4"/>
    <x v="28"/>
    <x v="13"/>
    <n v="519.28"/>
  </r>
  <r>
    <s v="201005"/>
    <x v="0"/>
    <x v="1"/>
    <x v="4"/>
    <x v="28"/>
    <x v="13"/>
    <n v="-1390.99"/>
  </r>
  <r>
    <s v="201105"/>
    <x v="0"/>
    <x v="2"/>
    <x v="4"/>
    <x v="28"/>
    <x v="34"/>
    <n v="0"/>
  </r>
  <r>
    <s v="200908"/>
    <x v="11"/>
    <x v="0"/>
    <x v="4"/>
    <x v="28"/>
    <x v="29"/>
    <n v="0"/>
  </r>
  <r>
    <s v="200909"/>
    <x v="1"/>
    <x v="0"/>
    <x v="4"/>
    <x v="28"/>
    <x v="29"/>
    <n v="0"/>
  </r>
  <r>
    <s v="200905"/>
    <x v="0"/>
    <x v="0"/>
    <x v="4"/>
    <x v="28"/>
    <x v="29"/>
    <n v="0"/>
  </r>
  <r>
    <s v="201102"/>
    <x v="5"/>
    <x v="2"/>
    <x v="4"/>
    <x v="28"/>
    <x v="59"/>
    <n v="20149.650000000001"/>
  </r>
  <r>
    <s v="200911"/>
    <x v="2"/>
    <x v="0"/>
    <x v="4"/>
    <x v="28"/>
    <x v="59"/>
    <n v="-1281.8900000000001"/>
  </r>
  <r>
    <s v="200912"/>
    <x v="7"/>
    <x v="0"/>
    <x v="4"/>
    <x v="28"/>
    <x v="59"/>
    <n v="544.9"/>
  </r>
  <r>
    <s v="201003"/>
    <x v="8"/>
    <x v="1"/>
    <x v="4"/>
    <x v="28"/>
    <x v="59"/>
    <n v="2622.13"/>
  </r>
  <r>
    <s v="200907"/>
    <x v="3"/>
    <x v="0"/>
    <x v="4"/>
    <x v="28"/>
    <x v="59"/>
    <n v="154.16"/>
  </r>
  <r>
    <s v="201008"/>
    <x v="11"/>
    <x v="1"/>
    <x v="4"/>
    <x v="28"/>
    <x v="59"/>
    <n v="4071.1"/>
  </r>
  <r>
    <s v="201104"/>
    <x v="4"/>
    <x v="2"/>
    <x v="4"/>
    <x v="28"/>
    <x v="59"/>
    <n v="13745.59"/>
  </r>
  <r>
    <s v="200905"/>
    <x v="0"/>
    <x v="0"/>
    <x v="4"/>
    <x v="28"/>
    <x v="59"/>
    <n v="-8189.56"/>
  </r>
  <r>
    <s v="201112"/>
    <x v="7"/>
    <x v="2"/>
    <x v="4"/>
    <x v="28"/>
    <x v="59"/>
    <n v="2182.0700000000002"/>
  </r>
  <r>
    <s v="201108"/>
    <x v="11"/>
    <x v="2"/>
    <x v="4"/>
    <x v="28"/>
    <x v="19"/>
    <n v="18123.04"/>
  </r>
  <r>
    <s v="201101"/>
    <x v="6"/>
    <x v="2"/>
    <x v="4"/>
    <x v="28"/>
    <x v="19"/>
    <n v="15597.2"/>
  </r>
  <r>
    <s v="201004"/>
    <x v="4"/>
    <x v="1"/>
    <x v="4"/>
    <x v="28"/>
    <x v="19"/>
    <n v="17698.16"/>
  </r>
  <r>
    <s v="200901"/>
    <x v="6"/>
    <x v="0"/>
    <x v="4"/>
    <x v="28"/>
    <x v="19"/>
    <n v="25266.16"/>
  </r>
  <r>
    <s v="201110"/>
    <x v="9"/>
    <x v="2"/>
    <x v="4"/>
    <x v="28"/>
    <x v="19"/>
    <n v="15983.7"/>
  </r>
  <r>
    <s v="201010"/>
    <x v="9"/>
    <x v="1"/>
    <x v="4"/>
    <x v="28"/>
    <x v="50"/>
    <n v="0"/>
  </r>
  <r>
    <s v="201006"/>
    <x v="10"/>
    <x v="1"/>
    <x v="4"/>
    <x v="28"/>
    <x v="50"/>
    <n v="0"/>
  </r>
  <r>
    <s v="200911"/>
    <x v="2"/>
    <x v="0"/>
    <x v="4"/>
    <x v="28"/>
    <x v="44"/>
    <n v="7555.09"/>
  </r>
  <r>
    <s v="201010"/>
    <x v="9"/>
    <x v="1"/>
    <x v="4"/>
    <x v="28"/>
    <x v="44"/>
    <n v="12236.04"/>
  </r>
  <r>
    <s v="201002"/>
    <x v="5"/>
    <x v="1"/>
    <x v="4"/>
    <x v="28"/>
    <x v="44"/>
    <n v="7310.68"/>
  </r>
  <r>
    <s v="201205"/>
    <x v="0"/>
    <x v="3"/>
    <x v="4"/>
    <x v="28"/>
    <x v="44"/>
    <n v="9262.84"/>
  </r>
  <r>
    <s v="201112"/>
    <x v="7"/>
    <x v="2"/>
    <x v="4"/>
    <x v="28"/>
    <x v="2"/>
    <n v="649"/>
  </r>
  <r>
    <s v="201006"/>
    <x v="10"/>
    <x v="1"/>
    <x v="4"/>
    <x v="28"/>
    <x v="3"/>
    <n v="1416.1200000000001"/>
  </r>
  <r>
    <s v="201007"/>
    <x v="3"/>
    <x v="1"/>
    <x v="4"/>
    <x v="28"/>
    <x v="3"/>
    <n v="10113.07"/>
  </r>
  <r>
    <s v="200904"/>
    <x v="4"/>
    <x v="0"/>
    <x v="4"/>
    <x v="28"/>
    <x v="3"/>
    <n v="5523.62"/>
  </r>
  <r>
    <s v="200907"/>
    <x v="3"/>
    <x v="0"/>
    <x v="4"/>
    <x v="28"/>
    <x v="3"/>
    <n v="1789.76"/>
  </r>
  <r>
    <s v="200903"/>
    <x v="8"/>
    <x v="0"/>
    <x v="4"/>
    <x v="28"/>
    <x v="3"/>
    <n v="3038.87"/>
  </r>
  <r>
    <s v="201104"/>
    <x v="4"/>
    <x v="2"/>
    <x v="4"/>
    <x v="28"/>
    <x v="25"/>
    <n v="243.51"/>
  </r>
  <r>
    <s v="201008"/>
    <x v="11"/>
    <x v="1"/>
    <x v="4"/>
    <x v="28"/>
    <x v="6"/>
    <n v="410.36"/>
  </r>
  <r>
    <s v="200903"/>
    <x v="8"/>
    <x v="0"/>
    <x v="4"/>
    <x v="28"/>
    <x v="6"/>
    <n v="496.29"/>
  </r>
  <r>
    <s v="201001"/>
    <x v="6"/>
    <x v="1"/>
    <x v="4"/>
    <x v="28"/>
    <x v="6"/>
    <n v="392.56"/>
  </r>
  <r>
    <s v="201002"/>
    <x v="5"/>
    <x v="1"/>
    <x v="4"/>
    <x v="28"/>
    <x v="6"/>
    <n v="389.04"/>
  </r>
  <r>
    <s v="200905"/>
    <x v="0"/>
    <x v="0"/>
    <x v="4"/>
    <x v="28"/>
    <x v="6"/>
    <n v="412.13"/>
  </r>
  <r>
    <s v="201011"/>
    <x v="2"/>
    <x v="1"/>
    <x v="4"/>
    <x v="28"/>
    <x v="20"/>
    <n v="0"/>
  </r>
  <r>
    <s v="201012"/>
    <x v="7"/>
    <x v="1"/>
    <x v="4"/>
    <x v="28"/>
    <x v="20"/>
    <n v="0"/>
  </r>
  <r>
    <s v="201005"/>
    <x v="0"/>
    <x v="1"/>
    <x v="4"/>
    <x v="28"/>
    <x v="20"/>
    <n v="0"/>
  </r>
  <r>
    <s v="200905"/>
    <x v="0"/>
    <x v="0"/>
    <x v="4"/>
    <x v="28"/>
    <x v="8"/>
    <n v="1215"/>
  </r>
  <r>
    <s v="200910"/>
    <x v="9"/>
    <x v="0"/>
    <x v="4"/>
    <x v="28"/>
    <x v="9"/>
    <n v="470.81"/>
  </r>
  <r>
    <s v="201101"/>
    <x v="6"/>
    <x v="2"/>
    <x v="4"/>
    <x v="28"/>
    <x v="9"/>
    <n v="133.75"/>
  </r>
  <r>
    <s v="200903"/>
    <x v="8"/>
    <x v="0"/>
    <x v="4"/>
    <x v="28"/>
    <x v="9"/>
    <n v="8.7900000000000009"/>
  </r>
  <r>
    <s v="201204"/>
    <x v="4"/>
    <x v="3"/>
    <x v="4"/>
    <x v="28"/>
    <x v="9"/>
    <n v="57.81"/>
  </r>
  <r>
    <s v="201010"/>
    <x v="9"/>
    <x v="1"/>
    <x v="4"/>
    <x v="28"/>
    <x v="9"/>
    <n v="90.960000000000008"/>
  </r>
  <r>
    <s v="201006"/>
    <x v="10"/>
    <x v="1"/>
    <x v="4"/>
    <x v="28"/>
    <x v="9"/>
    <n v="212.23000000000002"/>
  </r>
  <r>
    <s v="201005"/>
    <x v="0"/>
    <x v="1"/>
    <x v="4"/>
    <x v="28"/>
    <x v="9"/>
    <n v="-84.8"/>
  </r>
  <r>
    <s v="200909"/>
    <x v="1"/>
    <x v="0"/>
    <x v="4"/>
    <x v="28"/>
    <x v="33"/>
    <n v="0"/>
  </r>
  <r>
    <s v="200912"/>
    <x v="7"/>
    <x v="0"/>
    <x v="4"/>
    <x v="28"/>
    <x v="33"/>
    <n v="0"/>
  </r>
  <r>
    <s v="201106"/>
    <x v="10"/>
    <x v="2"/>
    <x v="4"/>
    <x v="28"/>
    <x v="43"/>
    <n v="0"/>
  </r>
  <r>
    <s v="201107"/>
    <x v="3"/>
    <x v="2"/>
    <x v="4"/>
    <x v="28"/>
    <x v="43"/>
    <n v="0"/>
  </r>
  <r>
    <s v="201005"/>
    <x v="0"/>
    <x v="1"/>
    <x v="4"/>
    <x v="28"/>
    <x v="11"/>
    <n v="7051.25"/>
  </r>
  <r>
    <s v="201101"/>
    <x v="6"/>
    <x v="2"/>
    <x v="4"/>
    <x v="28"/>
    <x v="11"/>
    <n v="5310.4800000000005"/>
  </r>
  <r>
    <s v="201105"/>
    <x v="0"/>
    <x v="2"/>
    <x v="4"/>
    <x v="28"/>
    <x v="11"/>
    <n v="9381.5500000000011"/>
  </r>
  <r>
    <s v="201109"/>
    <x v="1"/>
    <x v="2"/>
    <x v="4"/>
    <x v="28"/>
    <x v="11"/>
    <n v="9432.09"/>
  </r>
  <r>
    <s v="201001"/>
    <x v="6"/>
    <x v="1"/>
    <x v="4"/>
    <x v="28"/>
    <x v="11"/>
    <n v="7324.74"/>
  </r>
  <r>
    <s v="201111"/>
    <x v="2"/>
    <x v="2"/>
    <x v="4"/>
    <x v="28"/>
    <x v="11"/>
    <n v="9123.84"/>
  </r>
  <r>
    <s v="201109"/>
    <x v="1"/>
    <x v="2"/>
    <x v="4"/>
    <x v="28"/>
    <x v="12"/>
    <n v="315"/>
  </r>
  <r>
    <s v="200911"/>
    <x v="2"/>
    <x v="0"/>
    <x v="4"/>
    <x v="28"/>
    <x v="12"/>
    <n v="0"/>
  </r>
  <r>
    <s v="201111"/>
    <x v="2"/>
    <x v="2"/>
    <x v="4"/>
    <x v="28"/>
    <x v="12"/>
    <n v="0"/>
  </r>
  <r>
    <s v="201109"/>
    <x v="1"/>
    <x v="2"/>
    <x v="4"/>
    <x v="28"/>
    <x v="13"/>
    <n v="-4594.28"/>
  </r>
  <r>
    <s v="201201"/>
    <x v="6"/>
    <x v="3"/>
    <x v="4"/>
    <x v="28"/>
    <x v="13"/>
    <n v="1520.49"/>
  </r>
  <r>
    <s v="201111"/>
    <x v="2"/>
    <x v="2"/>
    <x v="4"/>
    <x v="28"/>
    <x v="13"/>
    <n v="1006.97"/>
  </r>
  <r>
    <s v="201107"/>
    <x v="3"/>
    <x v="2"/>
    <x v="4"/>
    <x v="28"/>
    <x v="34"/>
    <n v="0"/>
  </r>
  <r>
    <s v="200911"/>
    <x v="2"/>
    <x v="0"/>
    <x v="4"/>
    <x v="28"/>
    <x v="29"/>
    <n v="0"/>
  </r>
  <r>
    <s v="200906"/>
    <x v="10"/>
    <x v="0"/>
    <x v="4"/>
    <x v="28"/>
    <x v="59"/>
    <n v="3722.9700000000003"/>
  </r>
  <r>
    <s v="201002"/>
    <x v="5"/>
    <x v="1"/>
    <x v="4"/>
    <x v="28"/>
    <x v="59"/>
    <n v="-24037.920000000002"/>
  </r>
  <r>
    <s v="201103"/>
    <x v="8"/>
    <x v="2"/>
    <x v="4"/>
    <x v="28"/>
    <x v="59"/>
    <n v="5212.17"/>
  </r>
  <r>
    <s v="201009"/>
    <x v="1"/>
    <x v="1"/>
    <x v="4"/>
    <x v="28"/>
    <x v="59"/>
    <n v="3867.71"/>
  </r>
  <r>
    <s v="200908"/>
    <x v="11"/>
    <x v="0"/>
    <x v="4"/>
    <x v="28"/>
    <x v="59"/>
    <n v="10997.4"/>
  </r>
  <r>
    <s v="201201"/>
    <x v="6"/>
    <x v="3"/>
    <x v="4"/>
    <x v="28"/>
    <x v="59"/>
    <n v="23732.63"/>
  </r>
  <r>
    <s v="201204"/>
    <x v="4"/>
    <x v="3"/>
    <x v="4"/>
    <x v="28"/>
    <x v="59"/>
    <n v="12450.08"/>
  </r>
  <r>
    <s v="201001"/>
    <x v="6"/>
    <x v="1"/>
    <x v="4"/>
    <x v="28"/>
    <x v="59"/>
    <n v="6474.3600000000006"/>
  </r>
  <r>
    <s v="201104"/>
    <x v="4"/>
    <x v="2"/>
    <x v="4"/>
    <x v="28"/>
    <x v="19"/>
    <n v="14479.84"/>
  </r>
  <r>
    <s v="201202"/>
    <x v="5"/>
    <x v="3"/>
    <x v="4"/>
    <x v="28"/>
    <x v="19"/>
    <n v="15052.2"/>
  </r>
  <r>
    <s v="201007"/>
    <x v="3"/>
    <x v="1"/>
    <x v="4"/>
    <x v="28"/>
    <x v="19"/>
    <n v="15650.53"/>
  </r>
  <r>
    <s v="201006"/>
    <x v="10"/>
    <x v="1"/>
    <x v="4"/>
    <x v="28"/>
    <x v="19"/>
    <n v="16129.29"/>
  </r>
  <r>
    <s v="201001"/>
    <x v="6"/>
    <x v="1"/>
    <x v="4"/>
    <x v="28"/>
    <x v="19"/>
    <n v="16571.349999999999"/>
  </r>
  <r>
    <s v="201001"/>
    <x v="6"/>
    <x v="1"/>
    <x v="4"/>
    <x v="28"/>
    <x v="44"/>
    <n v="6393.39"/>
  </r>
  <r>
    <s v="201009"/>
    <x v="1"/>
    <x v="1"/>
    <x v="4"/>
    <x v="28"/>
    <x v="44"/>
    <n v="7346.79"/>
  </r>
  <r>
    <s v="201111"/>
    <x v="2"/>
    <x v="2"/>
    <x v="4"/>
    <x v="28"/>
    <x v="44"/>
    <n v="9313.9699999999993"/>
  </r>
  <r>
    <s v="201107"/>
    <x v="3"/>
    <x v="2"/>
    <x v="4"/>
    <x v="28"/>
    <x v="44"/>
    <n v="9040.52"/>
  </r>
  <r>
    <s v="201011"/>
    <x v="2"/>
    <x v="1"/>
    <x v="4"/>
    <x v="28"/>
    <x v="44"/>
    <n v="7551.3"/>
  </r>
  <r>
    <s v="201008"/>
    <x v="11"/>
    <x v="1"/>
    <x v="4"/>
    <x v="28"/>
    <x v="44"/>
    <n v="5947.52"/>
  </r>
  <r>
    <s v="200904"/>
    <x v="4"/>
    <x v="0"/>
    <x v="4"/>
    <x v="28"/>
    <x v="44"/>
    <n v="6849.6500000000005"/>
  </r>
  <r>
    <s v="201101"/>
    <x v="6"/>
    <x v="2"/>
    <x v="4"/>
    <x v="28"/>
    <x v="44"/>
    <n v="4992.0200000000004"/>
  </r>
  <r>
    <s v="200909"/>
    <x v="1"/>
    <x v="0"/>
    <x v="4"/>
    <x v="28"/>
    <x v="2"/>
    <n v="0"/>
  </r>
  <r>
    <s v="200912"/>
    <x v="7"/>
    <x v="0"/>
    <x v="4"/>
    <x v="28"/>
    <x v="2"/>
    <n v="0"/>
  </r>
  <r>
    <s v="200911"/>
    <x v="2"/>
    <x v="0"/>
    <x v="4"/>
    <x v="28"/>
    <x v="2"/>
    <n v="0"/>
  </r>
  <r>
    <s v="201008"/>
    <x v="11"/>
    <x v="1"/>
    <x v="4"/>
    <x v="28"/>
    <x v="2"/>
    <n v="0"/>
  </r>
  <r>
    <s v="201204"/>
    <x v="4"/>
    <x v="3"/>
    <x v="4"/>
    <x v="28"/>
    <x v="3"/>
    <n v="839.11"/>
  </r>
  <r>
    <s v="200906"/>
    <x v="10"/>
    <x v="0"/>
    <x v="4"/>
    <x v="28"/>
    <x v="3"/>
    <n v="10901.89"/>
  </r>
  <r>
    <s v="201105"/>
    <x v="0"/>
    <x v="2"/>
    <x v="4"/>
    <x v="28"/>
    <x v="3"/>
    <n v="741.44"/>
  </r>
  <r>
    <s v="201012"/>
    <x v="7"/>
    <x v="1"/>
    <x v="4"/>
    <x v="28"/>
    <x v="3"/>
    <n v="2240.8000000000002"/>
  </r>
  <r>
    <s v="201106"/>
    <x v="10"/>
    <x v="2"/>
    <x v="4"/>
    <x v="28"/>
    <x v="3"/>
    <n v="695.1"/>
  </r>
  <r>
    <s v="201111"/>
    <x v="2"/>
    <x v="2"/>
    <x v="4"/>
    <x v="28"/>
    <x v="25"/>
    <n v="0"/>
  </r>
  <r>
    <s v="201110"/>
    <x v="9"/>
    <x v="2"/>
    <x v="4"/>
    <x v="28"/>
    <x v="25"/>
    <n v="0"/>
  </r>
  <r>
    <s v="200903"/>
    <x v="8"/>
    <x v="0"/>
    <x v="4"/>
    <x v="28"/>
    <x v="5"/>
    <n v="180.34"/>
  </r>
  <r>
    <s v="201104"/>
    <x v="4"/>
    <x v="2"/>
    <x v="4"/>
    <x v="28"/>
    <x v="46"/>
    <n v="0"/>
  </r>
  <r>
    <s v="201101"/>
    <x v="6"/>
    <x v="2"/>
    <x v="4"/>
    <x v="28"/>
    <x v="46"/>
    <n v="0"/>
  </r>
  <r>
    <s v="201108"/>
    <x v="11"/>
    <x v="2"/>
    <x v="4"/>
    <x v="28"/>
    <x v="46"/>
    <n v="0"/>
  </r>
  <r>
    <s v="201111"/>
    <x v="2"/>
    <x v="2"/>
    <x v="4"/>
    <x v="28"/>
    <x v="6"/>
    <n v="451.09000000000003"/>
  </r>
  <r>
    <s v="201105"/>
    <x v="0"/>
    <x v="2"/>
    <x v="4"/>
    <x v="28"/>
    <x v="6"/>
    <n v="509.04"/>
  </r>
  <r>
    <s v="201012"/>
    <x v="7"/>
    <x v="1"/>
    <x v="4"/>
    <x v="28"/>
    <x v="6"/>
    <n v="1033.48"/>
  </r>
  <r>
    <s v="200903"/>
    <x v="8"/>
    <x v="0"/>
    <x v="4"/>
    <x v="28"/>
    <x v="20"/>
    <n v="69"/>
  </r>
  <r>
    <s v="200908"/>
    <x v="11"/>
    <x v="0"/>
    <x v="4"/>
    <x v="28"/>
    <x v="8"/>
    <n v="0"/>
  </r>
  <r>
    <s v="201104"/>
    <x v="4"/>
    <x v="2"/>
    <x v="4"/>
    <x v="28"/>
    <x v="9"/>
    <n v="79.64"/>
  </r>
  <r>
    <s v="201106"/>
    <x v="10"/>
    <x v="2"/>
    <x v="4"/>
    <x v="28"/>
    <x v="9"/>
    <n v="54.01"/>
  </r>
  <r>
    <s v="201107"/>
    <x v="3"/>
    <x v="2"/>
    <x v="4"/>
    <x v="28"/>
    <x v="9"/>
    <n v="21.77"/>
  </r>
  <r>
    <s v="200905"/>
    <x v="0"/>
    <x v="0"/>
    <x v="4"/>
    <x v="28"/>
    <x v="9"/>
    <n v="23.53"/>
  </r>
  <r>
    <s v="200902"/>
    <x v="5"/>
    <x v="0"/>
    <x v="4"/>
    <x v="28"/>
    <x v="9"/>
    <n v="3.56"/>
  </r>
  <r>
    <s v="201009"/>
    <x v="1"/>
    <x v="1"/>
    <x v="4"/>
    <x v="28"/>
    <x v="9"/>
    <n v="15.18"/>
  </r>
  <r>
    <s v="201105"/>
    <x v="0"/>
    <x v="2"/>
    <x v="4"/>
    <x v="28"/>
    <x v="9"/>
    <n v="100.7"/>
  </r>
  <r>
    <s v="201109"/>
    <x v="1"/>
    <x v="2"/>
    <x v="4"/>
    <x v="28"/>
    <x v="43"/>
    <n v="0"/>
  </r>
  <r>
    <s v="200911"/>
    <x v="2"/>
    <x v="0"/>
    <x v="4"/>
    <x v="28"/>
    <x v="11"/>
    <n v="7778.09"/>
  </r>
  <r>
    <s v="200907"/>
    <x v="3"/>
    <x v="0"/>
    <x v="4"/>
    <x v="28"/>
    <x v="11"/>
    <n v="8226.56"/>
  </r>
  <r>
    <s v="201202"/>
    <x v="5"/>
    <x v="3"/>
    <x v="4"/>
    <x v="28"/>
    <x v="11"/>
    <n v="7885.56"/>
  </r>
  <r>
    <s v="201104"/>
    <x v="4"/>
    <x v="2"/>
    <x v="4"/>
    <x v="28"/>
    <x v="11"/>
    <n v="5907.02"/>
  </r>
  <r>
    <s v="201108"/>
    <x v="11"/>
    <x v="2"/>
    <x v="4"/>
    <x v="28"/>
    <x v="12"/>
    <n v="0"/>
  </r>
  <r>
    <s v="201005"/>
    <x v="0"/>
    <x v="1"/>
    <x v="4"/>
    <x v="28"/>
    <x v="12"/>
    <n v="0"/>
  </r>
  <r>
    <s v="201112"/>
    <x v="7"/>
    <x v="2"/>
    <x v="4"/>
    <x v="28"/>
    <x v="12"/>
    <n v="0"/>
  </r>
  <r>
    <s v="201203"/>
    <x v="8"/>
    <x v="3"/>
    <x v="4"/>
    <x v="28"/>
    <x v="12"/>
    <n v="0"/>
  </r>
  <r>
    <s v="201106"/>
    <x v="10"/>
    <x v="2"/>
    <x v="4"/>
    <x v="28"/>
    <x v="13"/>
    <n v="1338.99"/>
  </r>
  <r>
    <s v="201108"/>
    <x v="11"/>
    <x v="2"/>
    <x v="4"/>
    <x v="28"/>
    <x v="13"/>
    <n v="1585.66"/>
  </r>
  <r>
    <s v="201103"/>
    <x v="8"/>
    <x v="2"/>
    <x v="4"/>
    <x v="28"/>
    <x v="13"/>
    <n v="-2099.2600000000002"/>
  </r>
  <r>
    <s v="201009"/>
    <x v="1"/>
    <x v="1"/>
    <x v="4"/>
    <x v="28"/>
    <x v="13"/>
    <n v="2733.06"/>
  </r>
  <r>
    <s v="201204"/>
    <x v="4"/>
    <x v="3"/>
    <x v="4"/>
    <x v="28"/>
    <x v="13"/>
    <n v="-347.67"/>
  </r>
  <r>
    <s v="201109"/>
    <x v="1"/>
    <x v="2"/>
    <x v="4"/>
    <x v="28"/>
    <x v="34"/>
    <n v="0"/>
  </r>
  <r>
    <s v="201106"/>
    <x v="10"/>
    <x v="2"/>
    <x v="4"/>
    <x v="28"/>
    <x v="34"/>
    <n v="0"/>
  </r>
  <r>
    <s v="201110"/>
    <x v="9"/>
    <x v="2"/>
    <x v="4"/>
    <x v="28"/>
    <x v="34"/>
    <n v="0"/>
  </r>
  <r>
    <s v="200910"/>
    <x v="9"/>
    <x v="0"/>
    <x v="4"/>
    <x v="28"/>
    <x v="29"/>
    <n v="0"/>
  </r>
  <r>
    <s v="201111"/>
    <x v="2"/>
    <x v="2"/>
    <x v="4"/>
    <x v="28"/>
    <x v="29"/>
    <n v="0"/>
  </r>
  <r>
    <s v="200906"/>
    <x v="10"/>
    <x v="0"/>
    <x v="4"/>
    <x v="28"/>
    <x v="29"/>
    <n v="0"/>
  </r>
  <r>
    <s v="200904"/>
    <x v="4"/>
    <x v="0"/>
    <x v="4"/>
    <x v="28"/>
    <x v="29"/>
    <n v="11.790000000000001"/>
  </r>
  <r>
    <s v="200910"/>
    <x v="9"/>
    <x v="0"/>
    <x v="4"/>
    <x v="28"/>
    <x v="59"/>
    <n v="8637.59"/>
  </r>
  <r>
    <s v="201101"/>
    <x v="6"/>
    <x v="2"/>
    <x v="4"/>
    <x v="28"/>
    <x v="59"/>
    <n v="-7088.21"/>
  </r>
  <r>
    <s v="200901"/>
    <x v="6"/>
    <x v="0"/>
    <x v="4"/>
    <x v="28"/>
    <x v="59"/>
    <n v="-9034.2100000000009"/>
  </r>
  <r>
    <s v="201202"/>
    <x v="5"/>
    <x v="3"/>
    <x v="4"/>
    <x v="28"/>
    <x v="59"/>
    <n v="747.76"/>
  </r>
  <r>
    <s v="201012"/>
    <x v="7"/>
    <x v="1"/>
    <x v="4"/>
    <x v="28"/>
    <x v="59"/>
    <n v="21647.13"/>
  </r>
  <r>
    <s v="201111"/>
    <x v="2"/>
    <x v="2"/>
    <x v="4"/>
    <x v="28"/>
    <x v="59"/>
    <n v="55974.47"/>
  </r>
  <r>
    <s v="200909"/>
    <x v="1"/>
    <x v="0"/>
    <x v="4"/>
    <x v="28"/>
    <x v="59"/>
    <n v="-856.76"/>
  </r>
  <r>
    <s v="201204"/>
    <x v="4"/>
    <x v="3"/>
    <x v="4"/>
    <x v="28"/>
    <x v="19"/>
    <n v="14841.62"/>
  </r>
  <r>
    <s v="201109"/>
    <x v="1"/>
    <x v="2"/>
    <x v="4"/>
    <x v="28"/>
    <x v="19"/>
    <n v="23580.78"/>
  </r>
  <r>
    <s v="201107"/>
    <x v="3"/>
    <x v="2"/>
    <x v="4"/>
    <x v="28"/>
    <x v="19"/>
    <n v="14762.56"/>
  </r>
  <r>
    <s v="201103"/>
    <x v="8"/>
    <x v="2"/>
    <x v="4"/>
    <x v="28"/>
    <x v="19"/>
    <n v="14926.12"/>
  </r>
  <r>
    <s v="200903"/>
    <x v="8"/>
    <x v="0"/>
    <x v="4"/>
    <x v="28"/>
    <x v="19"/>
    <n v="14429.720000000001"/>
  </r>
  <r>
    <s v="201009"/>
    <x v="1"/>
    <x v="1"/>
    <x v="4"/>
    <x v="28"/>
    <x v="50"/>
    <n v="0"/>
  </r>
  <r>
    <s v="200903"/>
    <x v="8"/>
    <x v="0"/>
    <x v="4"/>
    <x v="28"/>
    <x v="44"/>
    <n v="7115.89"/>
  </r>
  <r>
    <s v="201012"/>
    <x v="7"/>
    <x v="1"/>
    <x v="4"/>
    <x v="28"/>
    <x v="44"/>
    <n v="7771.16"/>
  </r>
  <r>
    <s v="201004"/>
    <x v="4"/>
    <x v="1"/>
    <x v="4"/>
    <x v="28"/>
    <x v="44"/>
    <n v="15314.49"/>
  </r>
  <r>
    <s v="201106"/>
    <x v="10"/>
    <x v="2"/>
    <x v="4"/>
    <x v="28"/>
    <x v="44"/>
    <n v="9258.99"/>
  </r>
  <r>
    <s v="201006"/>
    <x v="10"/>
    <x v="1"/>
    <x v="4"/>
    <x v="28"/>
    <x v="44"/>
    <n v="8591.7199999999993"/>
  </r>
  <r>
    <s v="201011"/>
    <x v="2"/>
    <x v="1"/>
    <x v="4"/>
    <x v="28"/>
    <x v="2"/>
    <n v="0"/>
  </r>
  <r>
    <s v="200910"/>
    <x v="9"/>
    <x v="0"/>
    <x v="4"/>
    <x v="28"/>
    <x v="2"/>
    <n v="1779.18"/>
  </r>
  <r>
    <s v="201007"/>
    <x v="3"/>
    <x v="1"/>
    <x v="4"/>
    <x v="28"/>
    <x v="2"/>
    <n v="0"/>
  </r>
  <r>
    <s v="200911"/>
    <x v="2"/>
    <x v="0"/>
    <x v="4"/>
    <x v="28"/>
    <x v="3"/>
    <n v="9546.56"/>
  </r>
  <r>
    <s v="201008"/>
    <x v="11"/>
    <x v="1"/>
    <x v="4"/>
    <x v="28"/>
    <x v="3"/>
    <n v="5794.81"/>
  </r>
  <r>
    <s v="201104"/>
    <x v="4"/>
    <x v="2"/>
    <x v="4"/>
    <x v="28"/>
    <x v="3"/>
    <n v="2358.91"/>
  </r>
  <r>
    <s v="200912"/>
    <x v="7"/>
    <x v="0"/>
    <x v="4"/>
    <x v="28"/>
    <x v="3"/>
    <n v="1202.01"/>
  </r>
  <r>
    <s v="201004"/>
    <x v="4"/>
    <x v="1"/>
    <x v="4"/>
    <x v="28"/>
    <x v="3"/>
    <n v="1620.75"/>
  </r>
  <r>
    <s v="201106"/>
    <x v="10"/>
    <x v="2"/>
    <x v="4"/>
    <x v="28"/>
    <x v="25"/>
    <n v="206.14000000000001"/>
  </r>
  <r>
    <s v="200912"/>
    <x v="7"/>
    <x v="0"/>
    <x v="4"/>
    <x v="28"/>
    <x v="5"/>
    <n v="0"/>
  </r>
  <r>
    <s v="201204"/>
    <x v="4"/>
    <x v="3"/>
    <x v="4"/>
    <x v="28"/>
    <x v="46"/>
    <n v="0"/>
  </r>
  <r>
    <s v="201112"/>
    <x v="7"/>
    <x v="2"/>
    <x v="4"/>
    <x v="28"/>
    <x v="46"/>
    <n v="0"/>
  </r>
  <r>
    <s v="201205"/>
    <x v="0"/>
    <x v="3"/>
    <x v="4"/>
    <x v="28"/>
    <x v="46"/>
    <n v="0"/>
  </r>
  <r>
    <s v="201103"/>
    <x v="8"/>
    <x v="2"/>
    <x v="4"/>
    <x v="28"/>
    <x v="46"/>
    <n v="0"/>
  </r>
  <r>
    <s v="201106"/>
    <x v="10"/>
    <x v="2"/>
    <x v="4"/>
    <x v="28"/>
    <x v="46"/>
    <n v="0"/>
  </r>
  <r>
    <s v="201004"/>
    <x v="4"/>
    <x v="1"/>
    <x v="4"/>
    <x v="28"/>
    <x v="6"/>
    <n v="601.58000000000004"/>
  </r>
  <r>
    <s v="201109"/>
    <x v="1"/>
    <x v="2"/>
    <x v="4"/>
    <x v="28"/>
    <x v="6"/>
    <n v="561.79"/>
  </r>
  <r>
    <s v="201106"/>
    <x v="10"/>
    <x v="2"/>
    <x v="4"/>
    <x v="28"/>
    <x v="6"/>
    <n v="423.51"/>
  </r>
  <r>
    <s v="201101"/>
    <x v="6"/>
    <x v="2"/>
    <x v="4"/>
    <x v="28"/>
    <x v="6"/>
    <n v="336.40000000000003"/>
  </r>
  <r>
    <s v="201009"/>
    <x v="1"/>
    <x v="1"/>
    <x v="4"/>
    <x v="28"/>
    <x v="20"/>
    <n v="396.03000000000003"/>
  </r>
  <r>
    <s v="201112"/>
    <x v="7"/>
    <x v="2"/>
    <x v="4"/>
    <x v="28"/>
    <x v="20"/>
    <n v="0"/>
  </r>
  <r>
    <s v="200907"/>
    <x v="3"/>
    <x v="0"/>
    <x v="4"/>
    <x v="28"/>
    <x v="8"/>
    <n v="0"/>
  </r>
  <r>
    <s v="200904"/>
    <x v="4"/>
    <x v="0"/>
    <x v="4"/>
    <x v="28"/>
    <x v="8"/>
    <n v="0"/>
  </r>
  <r>
    <s v="200906"/>
    <x v="10"/>
    <x v="0"/>
    <x v="4"/>
    <x v="28"/>
    <x v="8"/>
    <n v="0"/>
  </r>
  <r>
    <s v="200903"/>
    <x v="8"/>
    <x v="0"/>
    <x v="4"/>
    <x v="28"/>
    <x v="8"/>
    <n v="3931"/>
  </r>
  <r>
    <s v="201109"/>
    <x v="1"/>
    <x v="2"/>
    <x v="4"/>
    <x v="28"/>
    <x v="9"/>
    <n v="15.94"/>
  </r>
  <r>
    <s v="201203"/>
    <x v="8"/>
    <x v="3"/>
    <x v="4"/>
    <x v="28"/>
    <x v="9"/>
    <n v="477.92"/>
  </r>
  <r>
    <s v="201205"/>
    <x v="0"/>
    <x v="3"/>
    <x v="4"/>
    <x v="28"/>
    <x v="9"/>
    <n v="113.83"/>
  </r>
  <r>
    <s v="200908"/>
    <x v="11"/>
    <x v="0"/>
    <x v="4"/>
    <x v="28"/>
    <x v="9"/>
    <n v="89.49"/>
  </r>
  <r>
    <s v="201108"/>
    <x v="11"/>
    <x v="2"/>
    <x v="4"/>
    <x v="28"/>
    <x v="33"/>
    <n v="619.5"/>
  </r>
  <r>
    <s v="201110"/>
    <x v="9"/>
    <x v="2"/>
    <x v="4"/>
    <x v="28"/>
    <x v="64"/>
    <n v="0"/>
  </r>
  <r>
    <s v="201111"/>
    <x v="2"/>
    <x v="2"/>
    <x v="4"/>
    <x v="28"/>
    <x v="43"/>
    <n v="0"/>
  </r>
  <r>
    <s v="201102"/>
    <x v="5"/>
    <x v="2"/>
    <x v="4"/>
    <x v="28"/>
    <x v="11"/>
    <n v="11977.960000000001"/>
  </r>
  <r>
    <s v="201106"/>
    <x v="10"/>
    <x v="2"/>
    <x v="4"/>
    <x v="28"/>
    <x v="11"/>
    <n v="9773.3000000000011"/>
  </r>
  <r>
    <s v="201203"/>
    <x v="8"/>
    <x v="3"/>
    <x v="4"/>
    <x v="28"/>
    <x v="11"/>
    <n v="16042.34"/>
  </r>
  <r>
    <s v="201011"/>
    <x v="2"/>
    <x v="1"/>
    <x v="4"/>
    <x v="28"/>
    <x v="11"/>
    <n v="7299.9000000000005"/>
  </r>
  <r>
    <s v="200906"/>
    <x v="10"/>
    <x v="0"/>
    <x v="4"/>
    <x v="28"/>
    <x v="11"/>
    <n v="7640.53"/>
  </r>
  <r>
    <s v="200905"/>
    <x v="0"/>
    <x v="0"/>
    <x v="4"/>
    <x v="28"/>
    <x v="11"/>
    <n v="9022.36"/>
  </r>
  <r>
    <s v="201110"/>
    <x v="9"/>
    <x v="2"/>
    <x v="4"/>
    <x v="28"/>
    <x v="11"/>
    <n v="8865.1200000000008"/>
  </r>
  <r>
    <s v="201107"/>
    <x v="3"/>
    <x v="2"/>
    <x v="4"/>
    <x v="28"/>
    <x v="11"/>
    <n v="9058.2900000000009"/>
  </r>
  <r>
    <s v="201009"/>
    <x v="1"/>
    <x v="1"/>
    <x v="4"/>
    <x v="28"/>
    <x v="12"/>
    <n v="329.6"/>
  </r>
  <r>
    <s v="201107"/>
    <x v="3"/>
    <x v="2"/>
    <x v="4"/>
    <x v="28"/>
    <x v="12"/>
    <n v="0"/>
  </r>
  <r>
    <s v="201008"/>
    <x v="11"/>
    <x v="1"/>
    <x v="4"/>
    <x v="28"/>
    <x v="12"/>
    <n v="685.6"/>
  </r>
  <r>
    <s v="201002"/>
    <x v="5"/>
    <x v="1"/>
    <x v="4"/>
    <x v="28"/>
    <x v="12"/>
    <n v="429.6"/>
  </r>
  <r>
    <s v="201012"/>
    <x v="7"/>
    <x v="1"/>
    <x v="4"/>
    <x v="28"/>
    <x v="12"/>
    <n v="0"/>
  </r>
  <r>
    <s v="201006"/>
    <x v="10"/>
    <x v="1"/>
    <x v="4"/>
    <x v="28"/>
    <x v="13"/>
    <n v="691.04"/>
  </r>
  <r>
    <s v="200910"/>
    <x v="9"/>
    <x v="0"/>
    <x v="4"/>
    <x v="28"/>
    <x v="13"/>
    <n v="-3287.92"/>
  </r>
  <r>
    <s v="201004"/>
    <x v="4"/>
    <x v="1"/>
    <x v="4"/>
    <x v="28"/>
    <x v="13"/>
    <n v="-2286.9900000000002"/>
  </r>
  <r>
    <s v="201105"/>
    <x v="0"/>
    <x v="2"/>
    <x v="4"/>
    <x v="28"/>
    <x v="13"/>
    <n v="1549.88"/>
  </r>
  <r>
    <s v="200908"/>
    <x v="11"/>
    <x v="0"/>
    <x v="4"/>
    <x v="28"/>
    <x v="13"/>
    <n v="-100.84"/>
  </r>
  <r>
    <s v="201205"/>
    <x v="0"/>
    <x v="3"/>
    <x v="4"/>
    <x v="28"/>
    <x v="13"/>
    <n v="2191.12"/>
  </r>
  <r>
    <s v="201203"/>
    <x v="8"/>
    <x v="3"/>
    <x v="4"/>
    <x v="28"/>
    <x v="13"/>
    <n v="-2522.23"/>
  </r>
  <r>
    <s v="201008"/>
    <x v="11"/>
    <x v="1"/>
    <x v="4"/>
    <x v="28"/>
    <x v="13"/>
    <n v="-801.71"/>
  </r>
  <r>
    <s v="201104"/>
    <x v="4"/>
    <x v="2"/>
    <x v="4"/>
    <x v="28"/>
    <x v="34"/>
    <n v="83.88"/>
  </r>
  <r>
    <s v="201112"/>
    <x v="7"/>
    <x v="2"/>
    <x v="4"/>
    <x v="28"/>
    <x v="29"/>
    <n v="0"/>
  </r>
  <r>
    <s v="201109"/>
    <x v="1"/>
    <x v="2"/>
    <x v="4"/>
    <x v="28"/>
    <x v="59"/>
    <n v="-8026.24"/>
  </r>
  <r>
    <s v="200902"/>
    <x v="5"/>
    <x v="0"/>
    <x v="4"/>
    <x v="28"/>
    <x v="59"/>
    <n v="2392"/>
  </r>
  <r>
    <s v="201108"/>
    <x v="11"/>
    <x v="2"/>
    <x v="4"/>
    <x v="28"/>
    <x v="59"/>
    <n v="0"/>
  </r>
  <r>
    <s v="201205"/>
    <x v="0"/>
    <x v="3"/>
    <x v="4"/>
    <x v="28"/>
    <x v="19"/>
    <n v="16290.390000000001"/>
  </r>
  <r>
    <s v="200909"/>
    <x v="1"/>
    <x v="0"/>
    <x v="4"/>
    <x v="28"/>
    <x v="19"/>
    <n v="15327.4"/>
  </r>
  <r>
    <s v="201011"/>
    <x v="2"/>
    <x v="1"/>
    <x v="4"/>
    <x v="28"/>
    <x v="19"/>
    <n v="16291.220000000001"/>
  </r>
  <r>
    <s v="201009"/>
    <x v="1"/>
    <x v="1"/>
    <x v="4"/>
    <x v="28"/>
    <x v="19"/>
    <n v="20997.45"/>
  </r>
  <r>
    <s v="201102"/>
    <x v="5"/>
    <x v="2"/>
    <x v="4"/>
    <x v="28"/>
    <x v="19"/>
    <n v="18117.11"/>
  </r>
  <r>
    <s v="200912"/>
    <x v="7"/>
    <x v="0"/>
    <x v="4"/>
    <x v="28"/>
    <x v="19"/>
    <n v="15987.890000000001"/>
  </r>
  <r>
    <s v="201002"/>
    <x v="5"/>
    <x v="1"/>
    <x v="4"/>
    <x v="28"/>
    <x v="50"/>
    <n v="0"/>
  </r>
  <r>
    <s v="201004"/>
    <x v="4"/>
    <x v="1"/>
    <x v="4"/>
    <x v="28"/>
    <x v="50"/>
    <n v="0"/>
  </r>
  <r>
    <s v="201110"/>
    <x v="9"/>
    <x v="2"/>
    <x v="4"/>
    <x v="28"/>
    <x v="44"/>
    <n v="9707.42"/>
  </r>
  <r>
    <s v="200902"/>
    <x v="5"/>
    <x v="0"/>
    <x v="4"/>
    <x v="28"/>
    <x v="44"/>
    <n v="7064.2"/>
  </r>
  <r>
    <s v="201112"/>
    <x v="7"/>
    <x v="2"/>
    <x v="4"/>
    <x v="28"/>
    <x v="44"/>
    <n v="7042.22"/>
  </r>
  <r>
    <s v="201006"/>
    <x v="10"/>
    <x v="1"/>
    <x v="4"/>
    <x v="28"/>
    <x v="2"/>
    <n v="0"/>
  </r>
  <r>
    <s v="201009"/>
    <x v="1"/>
    <x v="1"/>
    <x v="4"/>
    <x v="28"/>
    <x v="2"/>
    <n v="0"/>
  </r>
  <r>
    <s v="201202"/>
    <x v="5"/>
    <x v="3"/>
    <x v="4"/>
    <x v="28"/>
    <x v="3"/>
    <n v="707.42"/>
  </r>
  <r>
    <s v="201205"/>
    <x v="0"/>
    <x v="3"/>
    <x v="4"/>
    <x v="28"/>
    <x v="3"/>
    <n v="614.51"/>
  </r>
  <r>
    <s v="201010"/>
    <x v="9"/>
    <x v="1"/>
    <x v="4"/>
    <x v="28"/>
    <x v="3"/>
    <n v="4239"/>
  </r>
  <r>
    <s v="201107"/>
    <x v="3"/>
    <x v="2"/>
    <x v="4"/>
    <x v="28"/>
    <x v="25"/>
    <n v="0"/>
  </r>
  <r>
    <s v="201105"/>
    <x v="0"/>
    <x v="2"/>
    <x v="4"/>
    <x v="28"/>
    <x v="25"/>
    <n v="0"/>
  </r>
  <r>
    <s v="200909"/>
    <x v="1"/>
    <x v="0"/>
    <x v="4"/>
    <x v="28"/>
    <x v="5"/>
    <n v="0"/>
  </r>
  <r>
    <s v="200906"/>
    <x v="10"/>
    <x v="0"/>
    <x v="4"/>
    <x v="28"/>
    <x v="5"/>
    <n v="0"/>
  </r>
  <r>
    <s v="200907"/>
    <x v="3"/>
    <x v="0"/>
    <x v="4"/>
    <x v="28"/>
    <x v="5"/>
    <n v="0"/>
  </r>
  <r>
    <s v="201203"/>
    <x v="8"/>
    <x v="3"/>
    <x v="4"/>
    <x v="28"/>
    <x v="46"/>
    <n v="0"/>
  </r>
  <r>
    <s v="201110"/>
    <x v="9"/>
    <x v="2"/>
    <x v="4"/>
    <x v="28"/>
    <x v="46"/>
    <n v="0"/>
  </r>
  <r>
    <s v="201202"/>
    <x v="5"/>
    <x v="3"/>
    <x v="4"/>
    <x v="28"/>
    <x v="46"/>
    <n v="0"/>
  </r>
  <r>
    <s v="201109"/>
    <x v="1"/>
    <x v="2"/>
    <x v="4"/>
    <x v="28"/>
    <x v="46"/>
    <n v="0"/>
  </r>
  <r>
    <s v="201003"/>
    <x v="8"/>
    <x v="1"/>
    <x v="4"/>
    <x v="28"/>
    <x v="6"/>
    <n v="433.21000000000004"/>
  </r>
  <r>
    <s v="200904"/>
    <x v="4"/>
    <x v="0"/>
    <x v="4"/>
    <x v="28"/>
    <x v="6"/>
    <n v="479.29"/>
  </r>
  <r>
    <s v="201204"/>
    <x v="4"/>
    <x v="3"/>
    <x v="4"/>
    <x v="28"/>
    <x v="6"/>
    <n v="940.86"/>
  </r>
  <r>
    <s v="200911"/>
    <x v="2"/>
    <x v="0"/>
    <x v="4"/>
    <x v="28"/>
    <x v="20"/>
    <n v="0"/>
  </r>
  <r>
    <s v="201108"/>
    <x v="11"/>
    <x v="2"/>
    <x v="4"/>
    <x v="28"/>
    <x v="20"/>
    <n v="269.85000000000002"/>
  </r>
  <r>
    <s v="201008"/>
    <x v="11"/>
    <x v="1"/>
    <x v="4"/>
    <x v="28"/>
    <x v="20"/>
    <n v="2940.88"/>
  </r>
  <r>
    <s v="200905"/>
    <x v="0"/>
    <x v="0"/>
    <x v="4"/>
    <x v="28"/>
    <x v="20"/>
    <n v="0"/>
  </r>
  <r>
    <s v="200907"/>
    <x v="3"/>
    <x v="0"/>
    <x v="4"/>
    <x v="28"/>
    <x v="20"/>
    <n v="0"/>
  </r>
  <r>
    <s v="200902"/>
    <x v="5"/>
    <x v="0"/>
    <x v="4"/>
    <x v="28"/>
    <x v="8"/>
    <n v="2430"/>
  </r>
  <r>
    <s v="201004"/>
    <x v="4"/>
    <x v="1"/>
    <x v="4"/>
    <x v="28"/>
    <x v="9"/>
    <n v="271.47000000000003"/>
  </r>
  <r>
    <s v="201003"/>
    <x v="8"/>
    <x v="1"/>
    <x v="4"/>
    <x v="28"/>
    <x v="9"/>
    <n v="39.090000000000003"/>
  </r>
  <r>
    <s v="201001"/>
    <x v="6"/>
    <x v="1"/>
    <x v="4"/>
    <x v="28"/>
    <x v="9"/>
    <n v="90.08"/>
  </r>
  <r>
    <s v="200911"/>
    <x v="2"/>
    <x v="0"/>
    <x v="4"/>
    <x v="28"/>
    <x v="9"/>
    <n v="96.79"/>
  </r>
  <r>
    <s v="201110"/>
    <x v="9"/>
    <x v="2"/>
    <x v="4"/>
    <x v="28"/>
    <x v="33"/>
    <n v="84.66"/>
  </r>
  <r>
    <s v="200911"/>
    <x v="2"/>
    <x v="0"/>
    <x v="4"/>
    <x v="28"/>
    <x v="33"/>
    <n v="0"/>
  </r>
  <r>
    <s v="201111"/>
    <x v="2"/>
    <x v="2"/>
    <x v="4"/>
    <x v="28"/>
    <x v="64"/>
    <n v="0"/>
  </r>
  <r>
    <s v="201110"/>
    <x v="9"/>
    <x v="2"/>
    <x v="4"/>
    <x v="28"/>
    <x v="43"/>
    <n v="0"/>
  </r>
  <r>
    <s v="201105"/>
    <x v="0"/>
    <x v="2"/>
    <x v="4"/>
    <x v="28"/>
    <x v="43"/>
    <n v="0"/>
  </r>
  <r>
    <s v="201112"/>
    <x v="7"/>
    <x v="2"/>
    <x v="4"/>
    <x v="28"/>
    <x v="43"/>
    <n v="0"/>
  </r>
  <r>
    <s v="200912"/>
    <x v="7"/>
    <x v="0"/>
    <x v="4"/>
    <x v="28"/>
    <x v="11"/>
    <n v="8481.49"/>
  </r>
  <r>
    <s v="201112"/>
    <x v="7"/>
    <x v="2"/>
    <x v="4"/>
    <x v="28"/>
    <x v="11"/>
    <n v="8019.71"/>
  </r>
  <r>
    <s v="201008"/>
    <x v="11"/>
    <x v="1"/>
    <x v="4"/>
    <x v="28"/>
    <x v="11"/>
    <n v="5284.81"/>
  </r>
  <r>
    <s v="200901"/>
    <x v="6"/>
    <x v="0"/>
    <x v="4"/>
    <x v="28"/>
    <x v="11"/>
    <n v="8951.0400000000009"/>
  </r>
  <r>
    <s v="200909"/>
    <x v="1"/>
    <x v="0"/>
    <x v="4"/>
    <x v="28"/>
    <x v="11"/>
    <n v="8914.24"/>
  </r>
  <r>
    <s v="201007"/>
    <x v="3"/>
    <x v="1"/>
    <x v="4"/>
    <x v="28"/>
    <x v="12"/>
    <n v="405.90000000000003"/>
  </r>
  <r>
    <s v="200910"/>
    <x v="9"/>
    <x v="0"/>
    <x v="4"/>
    <x v="28"/>
    <x v="12"/>
    <n v="580.80000000000007"/>
  </r>
  <r>
    <s v="201101"/>
    <x v="6"/>
    <x v="2"/>
    <x v="4"/>
    <x v="28"/>
    <x v="13"/>
    <n v="-1587.05"/>
  </r>
  <r>
    <s v="200902"/>
    <x v="5"/>
    <x v="0"/>
    <x v="4"/>
    <x v="28"/>
    <x v="13"/>
    <n v="-214.08"/>
  </r>
  <r>
    <s v="201108"/>
    <x v="11"/>
    <x v="2"/>
    <x v="4"/>
    <x v="28"/>
    <x v="34"/>
    <n v="0"/>
  </r>
  <r>
    <s v="200904"/>
    <x v="4"/>
    <x v="0"/>
    <x v="4"/>
    <x v="28"/>
    <x v="59"/>
    <n v="12470.59"/>
  </r>
  <r>
    <s v="201105"/>
    <x v="0"/>
    <x v="2"/>
    <x v="4"/>
    <x v="28"/>
    <x v="59"/>
    <n v="0"/>
  </r>
  <r>
    <s v="201110"/>
    <x v="9"/>
    <x v="2"/>
    <x v="4"/>
    <x v="28"/>
    <x v="59"/>
    <n v="32459.37"/>
  </r>
  <r>
    <s v="201008"/>
    <x v="11"/>
    <x v="1"/>
    <x v="4"/>
    <x v="28"/>
    <x v="19"/>
    <n v="18047.34"/>
  </r>
  <r>
    <s v="201012"/>
    <x v="7"/>
    <x v="1"/>
    <x v="4"/>
    <x v="28"/>
    <x v="19"/>
    <n v="16127.800000000001"/>
  </r>
  <r>
    <s v="201005"/>
    <x v="0"/>
    <x v="1"/>
    <x v="4"/>
    <x v="28"/>
    <x v="19"/>
    <n v="14163.28"/>
  </r>
  <r>
    <s v="200908"/>
    <x v="11"/>
    <x v="0"/>
    <x v="4"/>
    <x v="28"/>
    <x v="19"/>
    <n v="15072"/>
  </r>
  <r>
    <s v="200907"/>
    <x v="3"/>
    <x v="0"/>
    <x v="4"/>
    <x v="28"/>
    <x v="19"/>
    <n v="14311.79"/>
  </r>
  <r>
    <s v="201011"/>
    <x v="2"/>
    <x v="1"/>
    <x v="4"/>
    <x v="28"/>
    <x v="50"/>
    <n v="0"/>
  </r>
  <r>
    <s v="201003"/>
    <x v="8"/>
    <x v="1"/>
    <x v="4"/>
    <x v="28"/>
    <x v="50"/>
    <n v="0"/>
  </r>
  <r>
    <s v="201108"/>
    <x v="11"/>
    <x v="2"/>
    <x v="4"/>
    <x v="28"/>
    <x v="44"/>
    <n v="9287.8000000000011"/>
  </r>
  <r>
    <s v="200906"/>
    <x v="10"/>
    <x v="0"/>
    <x v="4"/>
    <x v="28"/>
    <x v="44"/>
    <n v="6817.06"/>
  </r>
  <r>
    <s v="200910"/>
    <x v="9"/>
    <x v="0"/>
    <x v="4"/>
    <x v="28"/>
    <x v="44"/>
    <n v="9808.16"/>
  </r>
  <r>
    <s v="201202"/>
    <x v="5"/>
    <x v="3"/>
    <x v="4"/>
    <x v="28"/>
    <x v="44"/>
    <n v="8130.03"/>
  </r>
  <r>
    <s v="200901"/>
    <x v="6"/>
    <x v="0"/>
    <x v="4"/>
    <x v="28"/>
    <x v="44"/>
    <n v="6927.17"/>
  </r>
  <r>
    <s v="201105"/>
    <x v="0"/>
    <x v="2"/>
    <x v="4"/>
    <x v="28"/>
    <x v="44"/>
    <n v="9041.4"/>
  </r>
  <r>
    <s v="200908"/>
    <x v="11"/>
    <x v="0"/>
    <x v="4"/>
    <x v="28"/>
    <x v="44"/>
    <n v="6895.5"/>
  </r>
  <r>
    <s v="200908"/>
    <x v="11"/>
    <x v="0"/>
    <x v="4"/>
    <x v="28"/>
    <x v="2"/>
    <n v="8.89"/>
  </r>
  <r>
    <s v="201005"/>
    <x v="0"/>
    <x v="1"/>
    <x v="4"/>
    <x v="28"/>
    <x v="2"/>
    <n v="0"/>
  </r>
  <r>
    <s v="201004"/>
    <x v="4"/>
    <x v="1"/>
    <x v="4"/>
    <x v="28"/>
    <x v="2"/>
    <n v="568.08000000000004"/>
  </r>
  <r>
    <s v="201003"/>
    <x v="8"/>
    <x v="1"/>
    <x v="4"/>
    <x v="28"/>
    <x v="3"/>
    <n v="861.42000000000007"/>
  </r>
  <r>
    <s v="201101"/>
    <x v="6"/>
    <x v="2"/>
    <x v="4"/>
    <x v="28"/>
    <x v="3"/>
    <n v="2518.44"/>
  </r>
  <r>
    <s v="201001"/>
    <x v="6"/>
    <x v="1"/>
    <x v="4"/>
    <x v="28"/>
    <x v="3"/>
    <n v="938.28"/>
  </r>
  <r>
    <s v="201107"/>
    <x v="3"/>
    <x v="2"/>
    <x v="4"/>
    <x v="28"/>
    <x v="3"/>
    <n v="602.46"/>
  </r>
  <r>
    <s v="200908"/>
    <x v="11"/>
    <x v="0"/>
    <x v="4"/>
    <x v="28"/>
    <x v="3"/>
    <n v="1295.72"/>
  </r>
  <r>
    <s v="201111"/>
    <x v="2"/>
    <x v="2"/>
    <x v="4"/>
    <x v="28"/>
    <x v="3"/>
    <n v="695.1"/>
  </r>
  <r>
    <s v="201002"/>
    <x v="5"/>
    <x v="1"/>
    <x v="4"/>
    <x v="28"/>
    <x v="3"/>
    <n v="1206.3600000000001"/>
  </r>
  <r>
    <s v="201112"/>
    <x v="7"/>
    <x v="2"/>
    <x v="4"/>
    <x v="28"/>
    <x v="25"/>
    <n v="0"/>
  </r>
  <r>
    <s v="201109"/>
    <x v="1"/>
    <x v="2"/>
    <x v="4"/>
    <x v="28"/>
    <x v="25"/>
    <n v="0"/>
  </r>
  <r>
    <s v="201205"/>
    <x v="0"/>
    <x v="3"/>
    <x v="4"/>
    <x v="28"/>
    <x v="61"/>
    <n v="14540"/>
  </r>
  <r>
    <s v="201203"/>
    <x v="8"/>
    <x v="3"/>
    <x v="4"/>
    <x v="28"/>
    <x v="6"/>
    <n v="679.92"/>
  </r>
  <r>
    <s v="201006"/>
    <x v="10"/>
    <x v="1"/>
    <x v="4"/>
    <x v="28"/>
    <x v="6"/>
    <n v="393.37"/>
  </r>
  <r>
    <s v="200911"/>
    <x v="2"/>
    <x v="0"/>
    <x v="4"/>
    <x v="28"/>
    <x v="6"/>
    <n v="431.27"/>
  </r>
  <r>
    <s v="200912"/>
    <x v="7"/>
    <x v="0"/>
    <x v="4"/>
    <x v="28"/>
    <x v="6"/>
    <n v="332.26"/>
  </r>
  <r>
    <s v="201110"/>
    <x v="9"/>
    <x v="2"/>
    <x v="4"/>
    <x v="28"/>
    <x v="6"/>
    <n v="361.26"/>
  </r>
  <r>
    <s v="201202"/>
    <x v="5"/>
    <x v="3"/>
    <x v="4"/>
    <x v="28"/>
    <x v="6"/>
    <n v="444.34000000000003"/>
  </r>
  <r>
    <s v="201011"/>
    <x v="2"/>
    <x v="1"/>
    <x v="4"/>
    <x v="28"/>
    <x v="6"/>
    <n v="436.76"/>
  </r>
  <r>
    <s v="200909"/>
    <x v="1"/>
    <x v="0"/>
    <x v="4"/>
    <x v="28"/>
    <x v="6"/>
    <n v="346.08"/>
  </r>
  <r>
    <s v="200904"/>
    <x v="4"/>
    <x v="0"/>
    <x v="4"/>
    <x v="28"/>
    <x v="20"/>
    <n v="0"/>
  </r>
  <r>
    <s v="200906"/>
    <x v="10"/>
    <x v="0"/>
    <x v="4"/>
    <x v="28"/>
    <x v="20"/>
    <n v="0"/>
  </r>
  <r>
    <s v="200909"/>
    <x v="1"/>
    <x v="0"/>
    <x v="4"/>
    <x v="28"/>
    <x v="20"/>
    <n v="2417.92"/>
  </r>
  <r>
    <s v="200908"/>
    <x v="11"/>
    <x v="0"/>
    <x v="4"/>
    <x v="28"/>
    <x v="20"/>
    <n v="144.64000000000001"/>
  </r>
  <r>
    <s v="200901"/>
    <x v="6"/>
    <x v="0"/>
    <x v="4"/>
    <x v="28"/>
    <x v="9"/>
    <n v="158.39000000000001"/>
  </r>
  <r>
    <s v="201201"/>
    <x v="6"/>
    <x v="3"/>
    <x v="4"/>
    <x v="28"/>
    <x v="9"/>
    <n v="14.450000000000001"/>
  </r>
  <r>
    <s v="200912"/>
    <x v="7"/>
    <x v="0"/>
    <x v="4"/>
    <x v="28"/>
    <x v="9"/>
    <n v="109.35000000000001"/>
  </r>
  <r>
    <s v="201007"/>
    <x v="3"/>
    <x v="1"/>
    <x v="4"/>
    <x v="28"/>
    <x v="9"/>
    <n v="61.09"/>
  </r>
  <r>
    <s v="201104"/>
    <x v="4"/>
    <x v="2"/>
    <x v="4"/>
    <x v="28"/>
    <x v="43"/>
    <n v="-1200"/>
  </r>
  <r>
    <s v="201201"/>
    <x v="6"/>
    <x v="3"/>
    <x v="4"/>
    <x v="28"/>
    <x v="11"/>
    <n v="9765.24"/>
  </r>
  <r>
    <s v="201007"/>
    <x v="3"/>
    <x v="1"/>
    <x v="4"/>
    <x v="28"/>
    <x v="11"/>
    <n v="7600.16"/>
  </r>
  <r>
    <s v="201108"/>
    <x v="11"/>
    <x v="2"/>
    <x v="4"/>
    <x v="28"/>
    <x v="11"/>
    <n v="10308.040000000001"/>
  </r>
  <r>
    <s v="200910"/>
    <x v="9"/>
    <x v="0"/>
    <x v="4"/>
    <x v="28"/>
    <x v="11"/>
    <n v="8591.7000000000007"/>
  </r>
  <r>
    <s v="201204"/>
    <x v="4"/>
    <x v="3"/>
    <x v="4"/>
    <x v="28"/>
    <x v="12"/>
    <n v="0"/>
  </r>
  <r>
    <s v="201004"/>
    <x v="4"/>
    <x v="1"/>
    <x v="4"/>
    <x v="28"/>
    <x v="12"/>
    <n v="316.8"/>
  </r>
  <r>
    <s v="201110"/>
    <x v="9"/>
    <x v="2"/>
    <x v="4"/>
    <x v="28"/>
    <x v="12"/>
    <n v="49.5"/>
  </r>
  <r>
    <s v="201011"/>
    <x v="2"/>
    <x v="1"/>
    <x v="4"/>
    <x v="28"/>
    <x v="12"/>
    <n v="261.8"/>
  </r>
  <r>
    <s v="201106"/>
    <x v="10"/>
    <x v="2"/>
    <x v="4"/>
    <x v="28"/>
    <x v="12"/>
    <n v="0"/>
  </r>
  <r>
    <s v="200909"/>
    <x v="1"/>
    <x v="0"/>
    <x v="4"/>
    <x v="28"/>
    <x v="12"/>
    <n v="159"/>
  </r>
  <r>
    <s v="200907"/>
    <x v="3"/>
    <x v="0"/>
    <x v="4"/>
    <x v="28"/>
    <x v="13"/>
    <n v="2092"/>
  </r>
  <r>
    <s v="201012"/>
    <x v="7"/>
    <x v="1"/>
    <x v="4"/>
    <x v="28"/>
    <x v="13"/>
    <n v="2571.13"/>
  </r>
  <r>
    <s v="201104"/>
    <x v="4"/>
    <x v="2"/>
    <x v="4"/>
    <x v="28"/>
    <x v="13"/>
    <n v="-4029.57"/>
  </r>
  <r>
    <s v="201107"/>
    <x v="3"/>
    <x v="2"/>
    <x v="4"/>
    <x v="28"/>
    <x v="13"/>
    <n v="857.41"/>
  </r>
  <r>
    <s v="200903"/>
    <x v="8"/>
    <x v="0"/>
    <x v="4"/>
    <x v="28"/>
    <x v="13"/>
    <n v="188.22"/>
  </r>
  <r>
    <s v="201001"/>
    <x v="6"/>
    <x v="1"/>
    <x v="4"/>
    <x v="28"/>
    <x v="13"/>
    <n v="427.71000000000004"/>
  </r>
  <r>
    <s v="200912"/>
    <x v="7"/>
    <x v="0"/>
    <x v="4"/>
    <x v="28"/>
    <x v="13"/>
    <n v="1648.58"/>
  </r>
  <r>
    <s v="201002"/>
    <x v="5"/>
    <x v="1"/>
    <x v="4"/>
    <x v="28"/>
    <x v="13"/>
    <n v="-390.41"/>
  </r>
  <r>
    <s v="201010"/>
    <x v="9"/>
    <x v="1"/>
    <x v="4"/>
    <x v="28"/>
    <x v="13"/>
    <n v="-3849.76"/>
  </r>
  <r>
    <s v="200909"/>
    <x v="1"/>
    <x v="0"/>
    <x v="4"/>
    <x v="28"/>
    <x v="13"/>
    <n v="1044.24"/>
  </r>
  <r>
    <s v="200904"/>
    <x v="4"/>
    <x v="0"/>
    <x v="4"/>
    <x v="28"/>
    <x v="13"/>
    <n v="191.92000000000002"/>
  </r>
  <r>
    <s v="200911"/>
    <x v="2"/>
    <x v="0"/>
    <x v="4"/>
    <x v="29"/>
    <x v="22"/>
    <n v="-50.160000000000004"/>
  </r>
  <r>
    <s v="200905"/>
    <x v="0"/>
    <x v="0"/>
    <x v="4"/>
    <x v="29"/>
    <x v="59"/>
    <n v="0"/>
  </r>
  <r>
    <s v="201006"/>
    <x v="10"/>
    <x v="1"/>
    <x v="4"/>
    <x v="29"/>
    <x v="59"/>
    <n v="0"/>
  </r>
  <r>
    <s v="200908"/>
    <x v="11"/>
    <x v="0"/>
    <x v="4"/>
    <x v="29"/>
    <x v="59"/>
    <n v="65000"/>
  </r>
  <r>
    <s v="200902"/>
    <x v="5"/>
    <x v="0"/>
    <x v="4"/>
    <x v="29"/>
    <x v="59"/>
    <n v="0"/>
  </r>
  <r>
    <s v="201204"/>
    <x v="4"/>
    <x v="3"/>
    <x v="4"/>
    <x v="29"/>
    <x v="59"/>
    <n v="0"/>
  </r>
  <r>
    <s v="201104"/>
    <x v="4"/>
    <x v="2"/>
    <x v="4"/>
    <x v="29"/>
    <x v="65"/>
    <n v="-2818.53"/>
  </r>
  <r>
    <s v="201203"/>
    <x v="8"/>
    <x v="3"/>
    <x v="4"/>
    <x v="29"/>
    <x v="65"/>
    <n v="-2818.53"/>
  </r>
  <r>
    <s v="200906"/>
    <x v="10"/>
    <x v="0"/>
    <x v="4"/>
    <x v="29"/>
    <x v="59"/>
    <n v="0"/>
  </r>
  <r>
    <s v="201101"/>
    <x v="6"/>
    <x v="2"/>
    <x v="4"/>
    <x v="29"/>
    <x v="59"/>
    <n v="0"/>
  </r>
  <r>
    <s v="201103"/>
    <x v="8"/>
    <x v="2"/>
    <x v="4"/>
    <x v="29"/>
    <x v="59"/>
    <n v="0"/>
  </r>
  <r>
    <s v="200901"/>
    <x v="6"/>
    <x v="0"/>
    <x v="4"/>
    <x v="29"/>
    <x v="59"/>
    <n v="0"/>
  </r>
  <r>
    <s v="201205"/>
    <x v="0"/>
    <x v="3"/>
    <x v="4"/>
    <x v="29"/>
    <x v="19"/>
    <n v="0"/>
  </r>
  <r>
    <s v="200901"/>
    <x v="6"/>
    <x v="0"/>
    <x v="4"/>
    <x v="29"/>
    <x v="65"/>
    <n v="-2818.53"/>
  </r>
  <r>
    <s v="201111"/>
    <x v="2"/>
    <x v="2"/>
    <x v="4"/>
    <x v="29"/>
    <x v="65"/>
    <n v="-2818.53"/>
  </r>
  <r>
    <s v="200912"/>
    <x v="7"/>
    <x v="0"/>
    <x v="4"/>
    <x v="29"/>
    <x v="65"/>
    <n v="-2818.53"/>
  </r>
  <r>
    <s v="201108"/>
    <x v="11"/>
    <x v="2"/>
    <x v="4"/>
    <x v="29"/>
    <x v="65"/>
    <n v="-2818.53"/>
  </r>
  <r>
    <s v="201202"/>
    <x v="5"/>
    <x v="3"/>
    <x v="4"/>
    <x v="29"/>
    <x v="65"/>
    <n v="-2818.53"/>
  </r>
  <r>
    <s v="201010"/>
    <x v="9"/>
    <x v="1"/>
    <x v="4"/>
    <x v="29"/>
    <x v="65"/>
    <n v="-2818.53"/>
  </r>
  <r>
    <s v="200911"/>
    <x v="2"/>
    <x v="0"/>
    <x v="4"/>
    <x v="29"/>
    <x v="65"/>
    <n v="-2818.53"/>
  </r>
  <r>
    <s v="201204"/>
    <x v="4"/>
    <x v="3"/>
    <x v="4"/>
    <x v="29"/>
    <x v="65"/>
    <n v="-2818.53"/>
  </r>
  <r>
    <s v="201110"/>
    <x v="9"/>
    <x v="2"/>
    <x v="4"/>
    <x v="29"/>
    <x v="65"/>
    <n v="-2818.53"/>
  </r>
  <r>
    <s v="201009"/>
    <x v="1"/>
    <x v="1"/>
    <x v="4"/>
    <x v="29"/>
    <x v="59"/>
    <n v="-67255"/>
  </r>
  <r>
    <s v="200903"/>
    <x v="8"/>
    <x v="0"/>
    <x v="4"/>
    <x v="29"/>
    <x v="59"/>
    <n v="0"/>
  </r>
  <r>
    <s v="201109"/>
    <x v="1"/>
    <x v="2"/>
    <x v="4"/>
    <x v="29"/>
    <x v="59"/>
    <n v="-78087.53"/>
  </r>
  <r>
    <s v="200904"/>
    <x v="4"/>
    <x v="0"/>
    <x v="4"/>
    <x v="29"/>
    <x v="59"/>
    <n v="0"/>
  </r>
  <r>
    <s v="201111"/>
    <x v="2"/>
    <x v="2"/>
    <x v="4"/>
    <x v="29"/>
    <x v="59"/>
    <n v="0"/>
  </r>
  <r>
    <s v="201202"/>
    <x v="5"/>
    <x v="3"/>
    <x v="4"/>
    <x v="29"/>
    <x v="19"/>
    <n v="-2038"/>
  </r>
  <r>
    <s v="201105"/>
    <x v="0"/>
    <x v="2"/>
    <x v="4"/>
    <x v="29"/>
    <x v="65"/>
    <n v="-2818.53"/>
  </r>
  <r>
    <s v="201012"/>
    <x v="7"/>
    <x v="1"/>
    <x v="4"/>
    <x v="29"/>
    <x v="65"/>
    <n v="-2818.53"/>
  </r>
  <r>
    <s v="201008"/>
    <x v="11"/>
    <x v="1"/>
    <x v="4"/>
    <x v="29"/>
    <x v="65"/>
    <n v="-2818.53"/>
  </r>
  <r>
    <s v="200902"/>
    <x v="5"/>
    <x v="0"/>
    <x v="4"/>
    <x v="29"/>
    <x v="65"/>
    <n v="-2818.53"/>
  </r>
  <r>
    <s v="201101"/>
    <x v="6"/>
    <x v="2"/>
    <x v="4"/>
    <x v="29"/>
    <x v="65"/>
    <n v="-2818.53"/>
  </r>
  <r>
    <s v="200909"/>
    <x v="1"/>
    <x v="0"/>
    <x v="4"/>
    <x v="29"/>
    <x v="65"/>
    <n v="-2818.53"/>
  </r>
  <r>
    <s v="200912"/>
    <x v="7"/>
    <x v="0"/>
    <x v="4"/>
    <x v="29"/>
    <x v="22"/>
    <n v="0"/>
  </r>
  <r>
    <s v="201201"/>
    <x v="6"/>
    <x v="3"/>
    <x v="4"/>
    <x v="29"/>
    <x v="59"/>
    <n v="0"/>
  </r>
  <r>
    <s v="201106"/>
    <x v="10"/>
    <x v="2"/>
    <x v="4"/>
    <x v="29"/>
    <x v="59"/>
    <n v="0"/>
  </r>
  <r>
    <s v="201005"/>
    <x v="0"/>
    <x v="1"/>
    <x v="4"/>
    <x v="29"/>
    <x v="59"/>
    <n v="0"/>
  </r>
  <r>
    <s v="200907"/>
    <x v="3"/>
    <x v="0"/>
    <x v="4"/>
    <x v="29"/>
    <x v="59"/>
    <n v="0"/>
  </r>
  <r>
    <s v="201201"/>
    <x v="6"/>
    <x v="3"/>
    <x v="4"/>
    <x v="29"/>
    <x v="19"/>
    <n v="2038"/>
  </r>
  <r>
    <s v="201003"/>
    <x v="8"/>
    <x v="1"/>
    <x v="4"/>
    <x v="29"/>
    <x v="65"/>
    <n v="-2818.53"/>
  </r>
  <r>
    <s v="201109"/>
    <x v="1"/>
    <x v="2"/>
    <x v="4"/>
    <x v="29"/>
    <x v="65"/>
    <n v="-2818.53"/>
  </r>
  <r>
    <s v="200908"/>
    <x v="11"/>
    <x v="0"/>
    <x v="4"/>
    <x v="29"/>
    <x v="65"/>
    <n v="-2818.53"/>
  </r>
  <r>
    <s v="201106"/>
    <x v="10"/>
    <x v="2"/>
    <x v="4"/>
    <x v="29"/>
    <x v="65"/>
    <n v="-2818.53"/>
  </r>
  <r>
    <s v="201201"/>
    <x v="6"/>
    <x v="3"/>
    <x v="4"/>
    <x v="29"/>
    <x v="65"/>
    <n v="-2818.53"/>
  </r>
  <r>
    <s v="201007"/>
    <x v="3"/>
    <x v="1"/>
    <x v="4"/>
    <x v="29"/>
    <x v="65"/>
    <n v="-2818.53"/>
  </r>
  <r>
    <s v="201006"/>
    <x v="10"/>
    <x v="1"/>
    <x v="4"/>
    <x v="29"/>
    <x v="65"/>
    <n v="-2818.53"/>
  </r>
  <r>
    <s v="200911"/>
    <x v="2"/>
    <x v="0"/>
    <x v="4"/>
    <x v="29"/>
    <x v="11"/>
    <n v="-42.26"/>
  </r>
  <r>
    <s v="200912"/>
    <x v="7"/>
    <x v="0"/>
    <x v="4"/>
    <x v="29"/>
    <x v="59"/>
    <n v="0"/>
  </r>
  <r>
    <s v="200910"/>
    <x v="9"/>
    <x v="0"/>
    <x v="4"/>
    <x v="29"/>
    <x v="59"/>
    <n v="0"/>
  </r>
  <r>
    <s v="201112"/>
    <x v="7"/>
    <x v="2"/>
    <x v="4"/>
    <x v="29"/>
    <x v="59"/>
    <n v="0"/>
  </r>
  <r>
    <s v="201004"/>
    <x v="4"/>
    <x v="1"/>
    <x v="4"/>
    <x v="29"/>
    <x v="59"/>
    <n v="0"/>
  </r>
  <r>
    <s v="201010"/>
    <x v="9"/>
    <x v="1"/>
    <x v="4"/>
    <x v="29"/>
    <x v="59"/>
    <n v="0"/>
  </r>
  <r>
    <s v="201002"/>
    <x v="5"/>
    <x v="1"/>
    <x v="4"/>
    <x v="29"/>
    <x v="59"/>
    <n v="0"/>
  </r>
  <r>
    <s v="201001"/>
    <x v="6"/>
    <x v="1"/>
    <x v="4"/>
    <x v="29"/>
    <x v="59"/>
    <n v="0"/>
  </r>
  <r>
    <s v="201009"/>
    <x v="1"/>
    <x v="1"/>
    <x v="4"/>
    <x v="29"/>
    <x v="65"/>
    <n v="-2818.53"/>
  </r>
  <r>
    <s v="200903"/>
    <x v="8"/>
    <x v="0"/>
    <x v="4"/>
    <x v="29"/>
    <x v="65"/>
    <n v="-2818.53"/>
  </r>
  <r>
    <s v="200910"/>
    <x v="9"/>
    <x v="0"/>
    <x v="4"/>
    <x v="29"/>
    <x v="65"/>
    <n v="-2818.53"/>
  </r>
  <r>
    <s v="200912"/>
    <x v="7"/>
    <x v="0"/>
    <x v="4"/>
    <x v="29"/>
    <x v="11"/>
    <n v="0"/>
  </r>
  <r>
    <s v="201105"/>
    <x v="0"/>
    <x v="2"/>
    <x v="4"/>
    <x v="29"/>
    <x v="59"/>
    <n v="0"/>
  </r>
  <r>
    <s v="201007"/>
    <x v="3"/>
    <x v="1"/>
    <x v="4"/>
    <x v="29"/>
    <x v="59"/>
    <n v="0"/>
  </r>
  <r>
    <s v="200909"/>
    <x v="1"/>
    <x v="0"/>
    <x v="4"/>
    <x v="29"/>
    <x v="59"/>
    <n v="-65000"/>
  </r>
  <r>
    <s v="201205"/>
    <x v="0"/>
    <x v="3"/>
    <x v="4"/>
    <x v="29"/>
    <x v="59"/>
    <n v="0"/>
  </r>
  <r>
    <s v="200911"/>
    <x v="2"/>
    <x v="0"/>
    <x v="4"/>
    <x v="29"/>
    <x v="59"/>
    <n v="0"/>
  </r>
  <r>
    <s v="201110"/>
    <x v="9"/>
    <x v="2"/>
    <x v="4"/>
    <x v="29"/>
    <x v="59"/>
    <n v="0"/>
  </r>
  <r>
    <s v="201203"/>
    <x v="8"/>
    <x v="3"/>
    <x v="4"/>
    <x v="29"/>
    <x v="19"/>
    <n v="0"/>
  </r>
  <r>
    <s v="200912"/>
    <x v="7"/>
    <x v="0"/>
    <x v="4"/>
    <x v="29"/>
    <x v="19"/>
    <n v="103.79"/>
  </r>
  <r>
    <s v="200906"/>
    <x v="10"/>
    <x v="0"/>
    <x v="4"/>
    <x v="29"/>
    <x v="65"/>
    <n v="-2818.53"/>
  </r>
  <r>
    <s v="200907"/>
    <x v="3"/>
    <x v="0"/>
    <x v="4"/>
    <x v="29"/>
    <x v="65"/>
    <n v="-2818.53"/>
  </r>
  <r>
    <s v="201002"/>
    <x v="5"/>
    <x v="1"/>
    <x v="4"/>
    <x v="29"/>
    <x v="65"/>
    <n v="-2818.53"/>
  </r>
  <r>
    <s v="201107"/>
    <x v="3"/>
    <x v="2"/>
    <x v="4"/>
    <x v="29"/>
    <x v="65"/>
    <n v="-2818.53"/>
  </r>
  <r>
    <s v="201107"/>
    <x v="3"/>
    <x v="2"/>
    <x v="4"/>
    <x v="29"/>
    <x v="59"/>
    <n v="0"/>
  </r>
  <r>
    <s v="201008"/>
    <x v="11"/>
    <x v="1"/>
    <x v="4"/>
    <x v="29"/>
    <x v="59"/>
    <n v="134510"/>
  </r>
  <r>
    <s v="201108"/>
    <x v="11"/>
    <x v="2"/>
    <x v="4"/>
    <x v="29"/>
    <x v="59"/>
    <n v="78035"/>
  </r>
  <r>
    <s v="201202"/>
    <x v="5"/>
    <x v="3"/>
    <x v="4"/>
    <x v="29"/>
    <x v="59"/>
    <n v="0"/>
  </r>
  <r>
    <s v="201104"/>
    <x v="4"/>
    <x v="2"/>
    <x v="4"/>
    <x v="29"/>
    <x v="59"/>
    <n v="0"/>
  </r>
  <r>
    <s v="201204"/>
    <x v="4"/>
    <x v="3"/>
    <x v="4"/>
    <x v="29"/>
    <x v="19"/>
    <n v="0"/>
  </r>
  <r>
    <s v="201005"/>
    <x v="0"/>
    <x v="1"/>
    <x v="4"/>
    <x v="29"/>
    <x v="65"/>
    <n v="-2818.53"/>
  </r>
  <r>
    <s v="201205"/>
    <x v="0"/>
    <x v="3"/>
    <x v="4"/>
    <x v="29"/>
    <x v="65"/>
    <n v="-2818.53"/>
  </r>
  <r>
    <s v="201103"/>
    <x v="8"/>
    <x v="2"/>
    <x v="4"/>
    <x v="29"/>
    <x v="65"/>
    <n v="-2818.53"/>
  </r>
  <r>
    <s v="201011"/>
    <x v="2"/>
    <x v="1"/>
    <x v="4"/>
    <x v="29"/>
    <x v="65"/>
    <n v="-2818.53"/>
  </r>
  <r>
    <s v="201001"/>
    <x v="6"/>
    <x v="1"/>
    <x v="4"/>
    <x v="29"/>
    <x v="65"/>
    <n v="-2818.53"/>
  </r>
  <r>
    <s v="200904"/>
    <x v="4"/>
    <x v="0"/>
    <x v="4"/>
    <x v="29"/>
    <x v="65"/>
    <n v="-2818.53"/>
  </r>
  <r>
    <s v="201102"/>
    <x v="5"/>
    <x v="2"/>
    <x v="4"/>
    <x v="29"/>
    <x v="65"/>
    <n v="-2818.53"/>
  </r>
  <r>
    <s v="201012"/>
    <x v="7"/>
    <x v="1"/>
    <x v="4"/>
    <x v="29"/>
    <x v="59"/>
    <n v="0"/>
  </r>
  <r>
    <s v="201102"/>
    <x v="5"/>
    <x v="2"/>
    <x v="4"/>
    <x v="29"/>
    <x v="59"/>
    <n v="0"/>
  </r>
  <r>
    <s v="201003"/>
    <x v="8"/>
    <x v="1"/>
    <x v="4"/>
    <x v="29"/>
    <x v="59"/>
    <n v="0"/>
  </r>
  <r>
    <s v="201203"/>
    <x v="8"/>
    <x v="3"/>
    <x v="4"/>
    <x v="29"/>
    <x v="59"/>
    <n v="0"/>
  </r>
  <r>
    <s v="201011"/>
    <x v="2"/>
    <x v="1"/>
    <x v="4"/>
    <x v="29"/>
    <x v="59"/>
    <n v="0"/>
  </r>
  <r>
    <s v="201112"/>
    <x v="7"/>
    <x v="2"/>
    <x v="4"/>
    <x v="29"/>
    <x v="19"/>
    <n v="2038"/>
  </r>
  <r>
    <s v="201112"/>
    <x v="7"/>
    <x v="2"/>
    <x v="4"/>
    <x v="29"/>
    <x v="65"/>
    <n v="-2818.53"/>
  </r>
  <r>
    <s v="201004"/>
    <x v="4"/>
    <x v="1"/>
    <x v="4"/>
    <x v="29"/>
    <x v="65"/>
    <n v="-2818.53"/>
  </r>
  <r>
    <s v="200905"/>
    <x v="0"/>
    <x v="0"/>
    <x v="4"/>
    <x v="29"/>
    <x v="65"/>
    <n v="-2818.53"/>
  </r>
  <r>
    <s v="201103"/>
    <x v="8"/>
    <x v="2"/>
    <x v="5"/>
    <x v="30"/>
    <x v="0"/>
    <n v="733.76"/>
  </r>
  <r>
    <s v="201006"/>
    <x v="10"/>
    <x v="1"/>
    <x v="5"/>
    <x v="30"/>
    <x v="0"/>
    <n v="721.84"/>
  </r>
  <r>
    <s v="201112"/>
    <x v="7"/>
    <x v="2"/>
    <x v="5"/>
    <x v="30"/>
    <x v="0"/>
    <n v="932.1"/>
  </r>
  <r>
    <s v="201010"/>
    <x v="9"/>
    <x v="1"/>
    <x v="5"/>
    <x v="30"/>
    <x v="0"/>
    <n v="902.30000000000007"/>
  </r>
  <r>
    <s v="201203"/>
    <x v="8"/>
    <x v="3"/>
    <x v="5"/>
    <x v="30"/>
    <x v="16"/>
    <n v="0"/>
  </r>
  <r>
    <s v="201202"/>
    <x v="5"/>
    <x v="3"/>
    <x v="5"/>
    <x v="30"/>
    <x v="16"/>
    <n v="0"/>
  </r>
  <r>
    <s v="201106"/>
    <x v="10"/>
    <x v="2"/>
    <x v="5"/>
    <x v="30"/>
    <x v="26"/>
    <n v="244.58"/>
  </r>
  <r>
    <s v="201107"/>
    <x v="3"/>
    <x v="2"/>
    <x v="5"/>
    <x v="30"/>
    <x v="26"/>
    <n v="419.40000000000003"/>
  </r>
  <r>
    <s v="201009"/>
    <x v="1"/>
    <x v="1"/>
    <x v="5"/>
    <x v="30"/>
    <x v="59"/>
    <n v="152642.32"/>
  </r>
  <r>
    <s v="201111"/>
    <x v="2"/>
    <x v="2"/>
    <x v="5"/>
    <x v="30"/>
    <x v="59"/>
    <n v="41603.83"/>
  </r>
  <r>
    <s v="201010"/>
    <x v="9"/>
    <x v="1"/>
    <x v="5"/>
    <x v="30"/>
    <x v="59"/>
    <n v="7021.9400000000005"/>
  </r>
  <r>
    <s v="200905"/>
    <x v="0"/>
    <x v="0"/>
    <x v="5"/>
    <x v="30"/>
    <x v="59"/>
    <n v="13432.59"/>
  </r>
  <r>
    <s v="201102"/>
    <x v="5"/>
    <x v="2"/>
    <x v="5"/>
    <x v="30"/>
    <x v="59"/>
    <n v="12931.9"/>
  </r>
  <r>
    <s v="200904"/>
    <x v="4"/>
    <x v="0"/>
    <x v="5"/>
    <x v="30"/>
    <x v="19"/>
    <n v="4301.1900000000005"/>
  </r>
  <r>
    <s v="200905"/>
    <x v="0"/>
    <x v="0"/>
    <x v="5"/>
    <x v="30"/>
    <x v="19"/>
    <n v="6795.57"/>
  </r>
  <r>
    <s v="200906"/>
    <x v="10"/>
    <x v="0"/>
    <x v="5"/>
    <x v="30"/>
    <x v="19"/>
    <n v="3532.4300000000003"/>
  </r>
  <r>
    <s v="201103"/>
    <x v="8"/>
    <x v="2"/>
    <x v="5"/>
    <x v="30"/>
    <x v="19"/>
    <n v="5181.05"/>
  </r>
  <r>
    <s v="200910"/>
    <x v="9"/>
    <x v="0"/>
    <x v="5"/>
    <x v="30"/>
    <x v="2"/>
    <n v="214.5"/>
  </r>
  <r>
    <s v="200901"/>
    <x v="6"/>
    <x v="0"/>
    <x v="5"/>
    <x v="30"/>
    <x v="2"/>
    <n v="464.07"/>
  </r>
  <r>
    <s v="200908"/>
    <x v="11"/>
    <x v="0"/>
    <x v="5"/>
    <x v="30"/>
    <x v="2"/>
    <n v="67.040000000000006"/>
  </r>
  <r>
    <s v="201107"/>
    <x v="3"/>
    <x v="2"/>
    <x v="5"/>
    <x v="30"/>
    <x v="2"/>
    <n v="772.72"/>
  </r>
  <r>
    <s v="201102"/>
    <x v="5"/>
    <x v="2"/>
    <x v="5"/>
    <x v="30"/>
    <x v="2"/>
    <n v="1378.3500000000001"/>
  </r>
  <r>
    <s v="201006"/>
    <x v="10"/>
    <x v="1"/>
    <x v="5"/>
    <x v="30"/>
    <x v="2"/>
    <n v="1033.77"/>
  </r>
  <r>
    <s v="201111"/>
    <x v="2"/>
    <x v="2"/>
    <x v="5"/>
    <x v="30"/>
    <x v="25"/>
    <n v="0"/>
  </r>
  <r>
    <s v="201107"/>
    <x v="3"/>
    <x v="2"/>
    <x v="5"/>
    <x v="30"/>
    <x v="25"/>
    <n v="0"/>
  </r>
  <r>
    <s v="201108"/>
    <x v="11"/>
    <x v="2"/>
    <x v="5"/>
    <x v="30"/>
    <x v="25"/>
    <n v="0"/>
  </r>
  <r>
    <s v="201111"/>
    <x v="2"/>
    <x v="2"/>
    <x v="5"/>
    <x v="30"/>
    <x v="6"/>
    <n v="864.38"/>
  </r>
  <r>
    <s v="201102"/>
    <x v="5"/>
    <x v="2"/>
    <x v="5"/>
    <x v="30"/>
    <x v="6"/>
    <n v="776.95"/>
  </r>
  <r>
    <s v="201203"/>
    <x v="8"/>
    <x v="3"/>
    <x v="5"/>
    <x v="30"/>
    <x v="6"/>
    <n v="1311.7"/>
  </r>
  <r>
    <s v="201202"/>
    <x v="5"/>
    <x v="3"/>
    <x v="5"/>
    <x v="30"/>
    <x v="6"/>
    <n v="893.12"/>
  </r>
  <r>
    <s v="201107"/>
    <x v="3"/>
    <x v="2"/>
    <x v="5"/>
    <x v="30"/>
    <x v="6"/>
    <n v="845.59"/>
  </r>
  <r>
    <s v="201106"/>
    <x v="10"/>
    <x v="2"/>
    <x v="5"/>
    <x v="30"/>
    <x v="6"/>
    <n v="788.11"/>
  </r>
  <r>
    <s v="200907"/>
    <x v="3"/>
    <x v="0"/>
    <x v="5"/>
    <x v="30"/>
    <x v="6"/>
    <n v="464.76"/>
  </r>
  <r>
    <s v="201106"/>
    <x v="10"/>
    <x v="2"/>
    <x v="5"/>
    <x v="30"/>
    <x v="20"/>
    <n v="0"/>
  </r>
  <r>
    <s v="201101"/>
    <x v="6"/>
    <x v="2"/>
    <x v="5"/>
    <x v="30"/>
    <x v="20"/>
    <n v="161.54"/>
  </r>
  <r>
    <s v="201105"/>
    <x v="0"/>
    <x v="2"/>
    <x v="5"/>
    <x v="30"/>
    <x v="20"/>
    <n v="287.75"/>
  </r>
  <r>
    <s v="201004"/>
    <x v="4"/>
    <x v="1"/>
    <x v="5"/>
    <x v="30"/>
    <x v="21"/>
    <n v="0"/>
  </r>
  <r>
    <s v="201205"/>
    <x v="0"/>
    <x v="3"/>
    <x v="5"/>
    <x v="30"/>
    <x v="21"/>
    <n v="7263.08"/>
  </r>
  <r>
    <s v="201003"/>
    <x v="8"/>
    <x v="1"/>
    <x v="5"/>
    <x v="30"/>
    <x v="21"/>
    <n v="0"/>
  </r>
  <r>
    <s v="200911"/>
    <x v="2"/>
    <x v="0"/>
    <x v="5"/>
    <x v="30"/>
    <x v="21"/>
    <n v="0"/>
  </r>
  <r>
    <s v="201101"/>
    <x v="6"/>
    <x v="2"/>
    <x v="5"/>
    <x v="30"/>
    <x v="21"/>
    <n v="1704.95"/>
  </r>
  <r>
    <s v="201011"/>
    <x v="2"/>
    <x v="1"/>
    <x v="5"/>
    <x v="30"/>
    <x v="21"/>
    <n v="928.63"/>
  </r>
  <r>
    <s v="200912"/>
    <x v="7"/>
    <x v="0"/>
    <x v="5"/>
    <x v="30"/>
    <x v="21"/>
    <n v="0"/>
  </r>
  <r>
    <s v="201105"/>
    <x v="0"/>
    <x v="2"/>
    <x v="5"/>
    <x v="30"/>
    <x v="21"/>
    <n v="2679.29"/>
  </r>
  <r>
    <s v="201108"/>
    <x v="11"/>
    <x v="2"/>
    <x v="5"/>
    <x v="30"/>
    <x v="35"/>
    <n v="394.54"/>
  </r>
  <r>
    <s v="201110"/>
    <x v="9"/>
    <x v="2"/>
    <x v="5"/>
    <x v="30"/>
    <x v="35"/>
    <n v="1388.13"/>
  </r>
  <r>
    <s v="201111"/>
    <x v="2"/>
    <x v="2"/>
    <x v="5"/>
    <x v="30"/>
    <x v="35"/>
    <n v="3098.48"/>
  </r>
  <r>
    <s v="201109"/>
    <x v="1"/>
    <x v="2"/>
    <x v="5"/>
    <x v="30"/>
    <x v="35"/>
    <n v="343.06"/>
  </r>
  <r>
    <s v="201205"/>
    <x v="0"/>
    <x v="3"/>
    <x v="5"/>
    <x v="30"/>
    <x v="35"/>
    <n v="906.58"/>
  </r>
  <r>
    <s v="201204"/>
    <x v="4"/>
    <x v="3"/>
    <x v="5"/>
    <x v="30"/>
    <x v="9"/>
    <n v="212.66"/>
  </r>
  <r>
    <s v="201009"/>
    <x v="1"/>
    <x v="1"/>
    <x v="5"/>
    <x v="30"/>
    <x v="9"/>
    <n v="148.14000000000001"/>
  </r>
  <r>
    <s v="201007"/>
    <x v="3"/>
    <x v="1"/>
    <x v="5"/>
    <x v="30"/>
    <x v="9"/>
    <n v="178.08"/>
  </r>
  <r>
    <s v="201109"/>
    <x v="1"/>
    <x v="2"/>
    <x v="5"/>
    <x v="30"/>
    <x v="9"/>
    <n v="124.26"/>
  </r>
  <r>
    <s v="201201"/>
    <x v="6"/>
    <x v="3"/>
    <x v="5"/>
    <x v="30"/>
    <x v="11"/>
    <n v="7399.26"/>
  </r>
  <r>
    <s v="200905"/>
    <x v="0"/>
    <x v="0"/>
    <x v="5"/>
    <x v="30"/>
    <x v="11"/>
    <n v="5020.21"/>
  </r>
  <r>
    <s v="201001"/>
    <x v="6"/>
    <x v="1"/>
    <x v="5"/>
    <x v="30"/>
    <x v="11"/>
    <n v="7015.17"/>
  </r>
  <r>
    <s v="201008"/>
    <x v="11"/>
    <x v="1"/>
    <x v="5"/>
    <x v="30"/>
    <x v="11"/>
    <n v="8023.6900000000005"/>
  </r>
  <r>
    <s v="201101"/>
    <x v="6"/>
    <x v="2"/>
    <x v="5"/>
    <x v="30"/>
    <x v="11"/>
    <n v="7151.37"/>
  </r>
  <r>
    <s v="200906"/>
    <x v="10"/>
    <x v="0"/>
    <x v="5"/>
    <x v="30"/>
    <x v="11"/>
    <n v="4851.6400000000003"/>
  </r>
  <r>
    <s v="200912"/>
    <x v="7"/>
    <x v="0"/>
    <x v="5"/>
    <x v="30"/>
    <x v="13"/>
    <n v="959.21"/>
  </r>
  <r>
    <s v="200905"/>
    <x v="0"/>
    <x v="0"/>
    <x v="5"/>
    <x v="30"/>
    <x v="13"/>
    <n v="-3270.8"/>
  </r>
  <r>
    <s v="200903"/>
    <x v="8"/>
    <x v="0"/>
    <x v="5"/>
    <x v="30"/>
    <x v="13"/>
    <n v="362.88"/>
  </r>
  <r>
    <s v="201203"/>
    <x v="8"/>
    <x v="3"/>
    <x v="5"/>
    <x v="30"/>
    <x v="14"/>
    <n v="0"/>
  </r>
  <r>
    <s v="201006"/>
    <x v="10"/>
    <x v="1"/>
    <x v="5"/>
    <x v="30"/>
    <x v="14"/>
    <n v="0"/>
  </r>
  <r>
    <s v="201204"/>
    <x v="4"/>
    <x v="3"/>
    <x v="5"/>
    <x v="30"/>
    <x v="14"/>
    <n v="0"/>
  </r>
  <r>
    <s v="200908"/>
    <x v="11"/>
    <x v="0"/>
    <x v="5"/>
    <x v="30"/>
    <x v="14"/>
    <n v="0"/>
  </r>
  <r>
    <s v="201104"/>
    <x v="4"/>
    <x v="2"/>
    <x v="5"/>
    <x v="30"/>
    <x v="14"/>
    <n v="0"/>
  </r>
  <r>
    <s v="201008"/>
    <x v="11"/>
    <x v="1"/>
    <x v="5"/>
    <x v="30"/>
    <x v="14"/>
    <n v="0"/>
  </r>
  <r>
    <s v="200906"/>
    <x v="10"/>
    <x v="0"/>
    <x v="5"/>
    <x v="30"/>
    <x v="14"/>
    <n v="0"/>
  </r>
  <r>
    <s v="201111"/>
    <x v="2"/>
    <x v="2"/>
    <x v="5"/>
    <x v="30"/>
    <x v="14"/>
    <n v="0"/>
  </r>
  <r>
    <s v="201001"/>
    <x v="6"/>
    <x v="1"/>
    <x v="5"/>
    <x v="30"/>
    <x v="0"/>
    <n v="716.5"/>
  </r>
  <r>
    <s v="201105"/>
    <x v="0"/>
    <x v="2"/>
    <x v="5"/>
    <x v="30"/>
    <x v="0"/>
    <n v="745.68000000000006"/>
  </r>
  <r>
    <s v="201003"/>
    <x v="8"/>
    <x v="1"/>
    <x v="5"/>
    <x v="30"/>
    <x v="0"/>
    <n v="528.18000000000006"/>
  </r>
  <r>
    <s v="201002"/>
    <x v="5"/>
    <x v="1"/>
    <x v="5"/>
    <x v="30"/>
    <x v="0"/>
    <n v="695.44"/>
  </r>
  <r>
    <s v="201201"/>
    <x v="6"/>
    <x v="3"/>
    <x v="5"/>
    <x v="30"/>
    <x v="16"/>
    <n v="33.6"/>
  </r>
  <r>
    <s v="201106"/>
    <x v="10"/>
    <x v="2"/>
    <x v="5"/>
    <x v="30"/>
    <x v="16"/>
    <n v="2956.68"/>
  </r>
  <r>
    <s v="201107"/>
    <x v="3"/>
    <x v="2"/>
    <x v="5"/>
    <x v="30"/>
    <x v="16"/>
    <n v="134.39000000000001"/>
  </r>
  <r>
    <s v="201006"/>
    <x v="10"/>
    <x v="1"/>
    <x v="5"/>
    <x v="30"/>
    <x v="16"/>
    <n v="1047.02"/>
  </r>
  <r>
    <s v="200907"/>
    <x v="3"/>
    <x v="0"/>
    <x v="5"/>
    <x v="30"/>
    <x v="16"/>
    <n v="0"/>
  </r>
  <r>
    <s v="200903"/>
    <x v="8"/>
    <x v="0"/>
    <x v="5"/>
    <x v="30"/>
    <x v="16"/>
    <n v="208.45000000000002"/>
  </r>
  <r>
    <s v="200910"/>
    <x v="9"/>
    <x v="0"/>
    <x v="5"/>
    <x v="30"/>
    <x v="16"/>
    <n v="0"/>
  </r>
  <r>
    <s v="201109"/>
    <x v="1"/>
    <x v="2"/>
    <x v="5"/>
    <x v="30"/>
    <x v="59"/>
    <n v="61421.91"/>
  </r>
  <r>
    <s v="200910"/>
    <x v="9"/>
    <x v="0"/>
    <x v="5"/>
    <x v="30"/>
    <x v="59"/>
    <n v="7665.49"/>
  </r>
  <r>
    <s v="200908"/>
    <x v="11"/>
    <x v="0"/>
    <x v="5"/>
    <x v="30"/>
    <x v="59"/>
    <n v="5014.5600000000004"/>
  </r>
  <r>
    <s v="201107"/>
    <x v="3"/>
    <x v="2"/>
    <x v="5"/>
    <x v="30"/>
    <x v="19"/>
    <n v="3832.6"/>
  </r>
  <r>
    <s v="201006"/>
    <x v="10"/>
    <x v="1"/>
    <x v="5"/>
    <x v="30"/>
    <x v="19"/>
    <n v="4475.1900000000005"/>
  </r>
  <r>
    <s v="201112"/>
    <x v="7"/>
    <x v="2"/>
    <x v="5"/>
    <x v="30"/>
    <x v="19"/>
    <n v="4463.55"/>
  </r>
  <r>
    <s v="201002"/>
    <x v="5"/>
    <x v="1"/>
    <x v="5"/>
    <x v="30"/>
    <x v="19"/>
    <n v="4433.99"/>
  </r>
  <r>
    <s v="201204"/>
    <x v="4"/>
    <x v="3"/>
    <x v="5"/>
    <x v="30"/>
    <x v="2"/>
    <n v="6601.13"/>
  </r>
  <r>
    <s v="200911"/>
    <x v="2"/>
    <x v="0"/>
    <x v="5"/>
    <x v="30"/>
    <x v="2"/>
    <n v="2304.2200000000003"/>
  </r>
  <r>
    <s v="201012"/>
    <x v="7"/>
    <x v="1"/>
    <x v="5"/>
    <x v="30"/>
    <x v="2"/>
    <n v="964.83"/>
  </r>
  <r>
    <s v="201104"/>
    <x v="4"/>
    <x v="2"/>
    <x v="5"/>
    <x v="30"/>
    <x v="2"/>
    <n v="4409.66"/>
  </r>
  <r>
    <s v="201103"/>
    <x v="8"/>
    <x v="2"/>
    <x v="5"/>
    <x v="30"/>
    <x v="2"/>
    <n v="3475.42"/>
  </r>
  <r>
    <s v="200912"/>
    <x v="7"/>
    <x v="0"/>
    <x v="5"/>
    <x v="30"/>
    <x v="6"/>
    <n v="550.80000000000007"/>
  </r>
  <r>
    <s v="200905"/>
    <x v="0"/>
    <x v="0"/>
    <x v="5"/>
    <x v="30"/>
    <x v="6"/>
    <n v="774.6"/>
  </r>
  <r>
    <s v="201204"/>
    <x v="4"/>
    <x v="3"/>
    <x v="5"/>
    <x v="30"/>
    <x v="6"/>
    <n v="702.54"/>
  </r>
  <r>
    <s v="201005"/>
    <x v="0"/>
    <x v="1"/>
    <x v="5"/>
    <x v="30"/>
    <x v="6"/>
    <n v="867"/>
  </r>
  <r>
    <s v="200911"/>
    <x v="2"/>
    <x v="0"/>
    <x v="5"/>
    <x v="30"/>
    <x v="6"/>
    <n v="800.78"/>
  </r>
  <r>
    <s v="201205"/>
    <x v="0"/>
    <x v="3"/>
    <x v="5"/>
    <x v="30"/>
    <x v="18"/>
    <n v="0"/>
  </r>
  <r>
    <s v="201102"/>
    <x v="5"/>
    <x v="2"/>
    <x v="5"/>
    <x v="30"/>
    <x v="20"/>
    <n v="519.18000000000006"/>
  </r>
  <r>
    <s v="201202"/>
    <x v="5"/>
    <x v="3"/>
    <x v="5"/>
    <x v="30"/>
    <x v="35"/>
    <n v="211.8"/>
  </r>
  <r>
    <s v="201107"/>
    <x v="3"/>
    <x v="2"/>
    <x v="5"/>
    <x v="30"/>
    <x v="35"/>
    <n v="1397.63"/>
  </r>
  <r>
    <s v="200903"/>
    <x v="8"/>
    <x v="0"/>
    <x v="5"/>
    <x v="30"/>
    <x v="9"/>
    <n v="177.48"/>
  </r>
  <r>
    <s v="200912"/>
    <x v="7"/>
    <x v="0"/>
    <x v="5"/>
    <x v="30"/>
    <x v="9"/>
    <n v="191.58"/>
  </r>
  <r>
    <s v="201108"/>
    <x v="11"/>
    <x v="2"/>
    <x v="5"/>
    <x v="30"/>
    <x v="9"/>
    <n v="212.18"/>
  </r>
  <r>
    <s v="201011"/>
    <x v="2"/>
    <x v="1"/>
    <x v="5"/>
    <x v="30"/>
    <x v="9"/>
    <n v="164.63"/>
  </r>
  <r>
    <s v="201202"/>
    <x v="5"/>
    <x v="3"/>
    <x v="5"/>
    <x v="30"/>
    <x v="9"/>
    <n v="215.97"/>
  </r>
  <r>
    <s v="201112"/>
    <x v="7"/>
    <x v="2"/>
    <x v="5"/>
    <x v="30"/>
    <x v="9"/>
    <n v="143.9"/>
  </r>
  <r>
    <s v="201001"/>
    <x v="6"/>
    <x v="1"/>
    <x v="5"/>
    <x v="30"/>
    <x v="9"/>
    <n v="152.81"/>
  </r>
  <r>
    <s v="201007"/>
    <x v="3"/>
    <x v="1"/>
    <x v="5"/>
    <x v="30"/>
    <x v="33"/>
    <n v="0"/>
  </r>
  <r>
    <s v="201006"/>
    <x v="10"/>
    <x v="1"/>
    <x v="5"/>
    <x v="30"/>
    <x v="33"/>
    <n v="0"/>
  </r>
  <r>
    <s v="201104"/>
    <x v="4"/>
    <x v="2"/>
    <x v="5"/>
    <x v="30"/>
    <x v="10"/>
    <n v="0"/>
  </r>
  <r>
    <s v="201111"/>
    <x v="2"/>
    <x v="2"/>
    <x v="5"/>
    <x v="30"/>
    <x v="10"/>
    <n v="0"/>
  </r>
  <r>
    <s v="201108"/>
    <x v="11"/>
    <x v="2"/>
    <x v="5"/>
    <x v="30"/>
    <x v="10"/>
    <n v="0"/>
  </r>
  <r>
    <s v="201106"/>
    <x v="10"/>
    <x v="2"/>
    <x v="5"/>
    <x v="30"/>
    <x v="10"/>
    <n v="0"/>
  </r>
  <r>
    <s v="201011"/>
    <x v="2"/>
    <x v="1"/>
    <x v="5"/>
    <x v="30"/>
    <x v="24"/>
    <n v="0"/>
  </r>
  <r>
    <s v="201105"/>
    <x v="0"/>
    <x v="2"/>
    <x v="5"/>
    <x v="30"/>
    <x v="11"/>
    <n v="10252.210000000001"/>
  </r>
  <r>
    <s v="201007"/>
    <x v="3"/>
    <x v="1"/>
    <x v="5"/>
    <x v="30"/>
    <x v="11"/>
    <n v="3899.2000000000003"/>
  </r>
  <r>
    <s v="201009"/>
    <x v="1"/>
    <x v="1"/>
    <x v="5"/>
    <x v="30"/>
    <x v="11"/>
    <n v="4497.91"/>
  </r>
  <r>
    <s v="201112"/>
    <x v="7"/>
    <x v="2"/>
    <x v="5"/>
    <x v="30"/>
    <x v="12"/>
    <n v="0"/>
  </r>
  <r>
    <s v="201103"/>
    <x v="8"/>
    <x v="2"/>
    <x v="5"/>
    <x v="30"/>
    <x v="12"/>
    <n v="25.5"/>
  </r>
  <r>
    <s v="201202"/>
    <x v="5"/>
    <x v="3"/>
    <x v="5"/>
    <x v="30"/>
    <x v="13"/>
    <n v="4713.3"/>
  </r>
  <r>
    <s v="201001"/>
    <x v="6"/>
    <x v="1"/>
    <x v="5"/>
    <x v="30"/>
    <x v="13"/>
    <n v="853.85"/>
  </r>
  <r>
    <s v="201003"/>
    <x v="8"/>
    <x v="1"/>
    <x v="5"/>
    <x v="30"/>
    <x v="13"/>
    <n v="130.59"/>
  </r>
  <r>
    <s v="201106"/>
    <x v="10"/>
    <x v="2"/>
    <x v="5"/>
    <x v="30"/>
    <x v="13"/>
    <n v="2180.5300000000002"/>
  </r>
  <r>
    <s v="201201"/>
    <x v="6"/>
    <x v="3"/>
    <x v="5"/>
    <x v="30"/>
    <x v="13"/>
    <n v="-1985.8500000000001"/>
  </r>
  <r>
    <s v="200907"/>
    <x v="3"/>
    <x v="0"/>
    <x v="5"/>
    <x v="30"/>
    <x v="13"/>
    <n v="639.36"/>
  </r>
  <r>
    <s v="200906"/>
    <x v="10"/>
    <x v="0"/>
    <x v="5"/>
    <x v="30"/>
    <x v="13"/>
    <n v="167.08"/>
  </r>
  <r>
    <s v="201101"/>
    <x v="6"/>
    <x v="2"/>
    <x v="5"/>
    <x v="30"/>
    <x v="14"/>
    <n v="0"/>
  </r>
  <r>
    <s v="201009"/>
    <x v="1"/>
    <x v="1"/>
    <x v="5"/>
    <x v="30"/>
    <x v="14"/>
    <n v="0"/>
  </r>
  <r>
    <s v="201005"/>
    <x v="0"/>
    <x v="1"/>
    <x v="5"/>
    <x v="30"/>
    <x v="14"/>
    <n v="0"/>
  </r>
  <r>
    <s v="201112"/>
    <x v="7"/>
    <x v="2"/>
    <x v="5"/>
    <x v="30"/>
    <x v="14"/>
    <n v="0"/>
  </r>
  <r>
    <s v="201110"/>
    <x v="9"/>
    <x v="2"/>
    <x v="5"/>
    <x v="30"/>
    <x v="14"/>
    <n v="0"/>
  </r>
  <r>
    <s v="201107"/>
    <x v="3"/>
    <x v="2"/>
    <x v="5"/>
    <x v="30"/>
    <x v="14"/>
    <n v="0"/>
  </r>
  <r>
    <s v="201104"/>
    <x v="4"/>
    <x v="2"/>
    <x v="5"/>
    <x v="30"/>
    <x v="0"/>
    <n v="1118.52"/>
  </r>
  <r>
    <s v="200902"/>
    <x v="5"/>
    <x v="0"/>
    <x v="5"/>
    <x v="30"/>
    <x v="0"/>
    <n v="1130.76"/>
  </r>
  <r>
    <s v="201202"/>
    <x v="5"/>
    <x v="3"/>
    <x v="5"/>
    <x v="30"/>
    <x v="0"/>
    <n v="745.68000000000006"/>
  </r>
  <r>
    <s v="201008"/>
    <x v="11"/>
    <x v="1"/>
    <x v="5"/>
    <x v="30"/>
    <x v="0"/>
    <n v="541.38"/>
  </r>
  <r>
    <s v="200910"/>
    <x v="9"/>
    <x v="0"/>
    <x v="5"/>
    <x v="30"/>
    <x v="0"/>
    <n v="869.30000000000007"/>
  </r>
  <r>
    <s v="201005"/>
    <x v="0"/>
    <x v="1"/>
    <x v="5"/>
    <x v="30"/>
    <x v="0"/>
    <n v="541.38"/>
  </r>
  <r>
    <s v="201004"/>
    <x v="4"/>
    <x v="1"/>
    <x v="5"/>
    <x v="30"/>
    <x v="0"/>
    <n v="1082.76"/>
  </r>
  <r>
    <s v="200909"/>
    <x v="1"/>
    <x v="0"/>
    <x v="5"/>
    <x v="30"/>
    <x v="0"/>
    <n v="727.14"/>
  </r>
  <r>
    <s v="201108"/>
    <x v="11"/>
    <x v="2"/>
    <x v="5"/>
    <x v="30"/>
    <x v="0"/>
    <n v="372.84000000000003"/>
  </r>
  <r>
    <s v="201008"/>
    <x v="11"/>
    <x v="1"/>
    <x v="5"/>
    <x v="30"/>
    <x v="16"/>
    <n v="0"/>
  </r>
  <r>
    <s v="201111"/>
    <x v="2"/>
    <x v="2"/>
    <x v="5"/>
    <x v="30"/>
    <x v="16"/>
    <n v="0"/>
  </r>
  <r>
    <s v="201004"/>
    <x v="4"/>
    <x v="1"/>
    <x v="5"/>
    <x v="30"/>
    <x v="16"/>
    <n v="658.12"/>
  </r>
  <r>
    <s v="201112"/>
    <x v="7"/>
    <x v="2"/>
    <x v="5"/>
    <x v="30"/>
    <x v="16"/>
    <n v="0"/>
  </r>
  <r>
    <s v="201010"/>
    <x v="9"/>
    <x v="1"/>
    <x v="5"/>
    <x v="30"/>
    <x v="16"/>
    <n v="0"/>
  </r>
  <r>
    <s v="201111"/>
    <x v="2"/>
    <x v="2"/>
    <x v="5"/>
    <x v="30"/>
    <x v="26"/>
    <n v="249.9"/>
  </r>
  <r>
    <s v="201108"/>
    <x v="11"/>
    <x v="2"/>
    <x v="5"/>
    <x v="30"/>
    <x v="26"/>
    <n v="478.75"/>
  </r>
  <r>
    <s v="201110"/>
    <x v="9"/>
    <x v="2"/>
    <x v="5"/>
    <x v="30"/>
    <x v="26"/>
    <n v="0"/>
  </r>
  <r>
    <s v="201203"/>
    <x v="8"/>
    <x v="3"/>
    <x v="5"/>
    <x v="30"/>
    <x v="59"/>
    <n v="190355.29"/>
  </r>
  <r>
    <s v="201110"/>
    <x v="9"/>
    <x v="2"/>
    <x v="5"/>
    <x v="30"/>
    <x v="59"/>
    <n v="11580.14"/>
  </r>
  <r>
    <s v="201004"/>
    <x v="4"/>
    <x v="1"/>
    <x v="5"/>
    <x v="30"/>
    <x v="59"/>
    <n v="11780.92"/>
  </r>
  <r>
    <s v="201106"/>
    <x v="10"/>
    <x v="2"/>
    <x v="5"/>
    <x v="30"/>
    <x v="59"/>
    <n v="8120.08"/>
  </r>
  <r>
    <s v="200903"/>
    <x v="8"/>
    <x v="0"/>
    <x v="5"/>
    <x v="30"/>
    <x v="59"/>
    <n v="146892.22"/>
  </r>
  <r>
    <s v="201109"/>
    <x v="1"/>
    <x v="2"/>
    <x v="5"/>
    <x v="30"/>
    <x v="19"/>
    <n v="5975.53"/>
  </r>
  <r>
    <s v="200903"/>
    <x v="8"/>
    <x v="0"/>
    <x v="5"/>
    <x v="30"/>
    <x v="19"/>
    <n v="4247.13"/>
  </r>
  <r>
    <s v="200902"/>
    <x v="5"/>
    <x v="0"/>
    <x v="5"/>
    <x v="30"/>
    <x v="2"/>
    <n v="457.82"/>
  </r>
  <r>
    <s v="201108"/>
    <x v="11"/>
    <x v="2"/>
    <x v="5"/>
    <x v="30"/>
    <x v="2"/>
    <n v="1138.9100000000001"/>
  </r>
  <r>
    <s v="201202"/>
    <x v="5"/>
    <x v="3"/>
    <x v="5"/>
    <x v="30"/>
    <x v="2"/>
    <n v="6007.18"/>
  </r>
  <r>
    <s v="201110"/>
    <x v="9"/>
    <x v="2"/>
    <x v="5"/>
    <x v="30"/>
    <x v="2"/>
    <n v="5513.92"/>
  </r>
  <r>
    <s v="201101"/>
    <x v="6"/>
    <x v="2"/>
    <x v="5"/>
    <x v="30"/>
    <x v="2"/>
    <n v="887.17000000000007"/>
  </r>
  <r>
    <s v="201110"/>
    <x v="9"/>
    <x v="2"/>
    <x v="5"/>
    <x v="30"/>
    <x v="25"/>
    <n v="0"/>
  </r>
  <r>
    <s v="201007"/>
    <x v="3"/>
    <x v="1"/>
    <x v="5"/>
    <x v="30"/>
    <x v="6"/>
    <n v="690.95"/>
  </r>
  <r>
    <s v="201104"/>
    <x v="4"/>
    <x v="2"/>
    <x v="5"/>
    <x v="30"/>
    <x v="6"/>
    <n v="1310.94"/>
  </r>
  <r>
    <s v="201002"/>
    <x v="5"/>
    <x v="1"/>
    <x v="5"/>
    <x v="30"/>
    <x v="6"/>
    <n v="791.76"/>
  </r>
  <r>
    <s v="201012"/>
    <x v="7"/>
    <x v="1"/>
    <x v="5"/>
    <x v="30"/>
    <x v="6"/>
    <n v="729.75"/>
  </r>
  <r>
    <s v="201110"/>
    <x v="9"/>
    <x v="2"/>
    <x v="5"/>
    <x v="30"/>
    <x v="6"/>
    <n v="770.43000000000006"/>
  </r>
  <r>
    <s v="201010"/>
    <x v="9"/>
    <x v="1"/>
    <x v="5"/>
    <x v="30"/>
    <x v="6"/>
    <n v="1090.9100000000001"/>
  </r>
  <r>
    <s v="201205"/>
    <x v="0"/>
    <x v="3"/>
    <x v="5"/>
    <x v="30"/>
    <x v="6"/>
    <n v="888.99"/>
  </r>
  <r>
    <s v="200903"/>
    <x v="8"/>
    <x v="0"/>
    <x v="5"/>
    <x v="30"/>
    <x v="6"/>
    <n v="433.90000000000003"/>
  </r>
  <r>
    <s v="201003"/>
    <x v="8"/>
    <x v="1"/>
    <x v="5"/>
    <x v="30"/>
    <x v="6"/>
    <n v="776.30000000000007"/>
  </r>
  <r>
    <s v="201109"/>
    <x v="1"/>
    <x v="2"/>
    <x v="5"/>
    <x v="30"/>
    <x v="20"/>
    <n v="0"/>
  </r>
  <r>
    <s v="200908"/>
    <x v="11"/>
    <x v="0"/>
    <x v="5"/>
    <x v="30"/>
    <x v="21"/>
    <n v="0"/>
  </r>
  <r>
    <s v="200909"/>
    <x v="1"/>
    <x v="0"/>
    <x v="5"/>
    <x v="30"/>
    <x v="21"/>
    <n v="0"/>
  </r>
  <r>
    <s v="200905"/>
    <x v="0"/>
    <x v="0"/>
    <x v="5"/>
    <x v="30"/>
    <x v="21"/>
    <n v="0"/>
  </r>
  <r>
    <s v="201203"/>
    <x v="8"/>
    <x v="3"/>
    <x v="5"/>
    <x v="30"/>
    <x v="21"/>
    <n v="2960.7400000000002"/>
  </r>
  <r>
    <s v="201201"/>
    <x v="6"/>
    <x v="3"/>
    <x v="5"/>
    <x v="30"/>
    <x v="21"/>
    <n v="1589.53"/>
  </r>
  <r>
    <s v="201112"/>
    <x v="7"/>
    <x v="2"/>
    <x v="5"/>
    <x v="30"/>
    <x v="21"/>
    <n v="2969.04"/>
  </r>
  <r>
    <s v="201104"/>
    <x v="4"/>
    <x v="2"/>
    <x v="5"/>
    <x v="30"/>
    <x v="35"/>
    <n v="106.93"/>
  </r>
  <r>
    <s v="201003"/>
    <x v="8"/>
    <x v="1"/>
    <x v="5"/>
    <x v="30"/>
    <x v="9"/>
    <n v="200.1"/>
  </r>
  <r>
    <s v="201105"/>
    <x v="0"/>
    <x v="2"/>
    <x v="5"/>
    <x v="30"/>
    <x v="9"/>
    <n v="162.14000000000001"/>
  </r>
  <r>
    <s v="200909"/>
    <x v="1"/>
    <x v="0"/>
    <x v="5"/>
    <x v="30"/>
    <x v="9"/>
    <n v="111.48"/>
  </r>
  <r>
    <s v="200910"/>
    <x v="9"/>
    <x v="0"/>
    <x v="5"/>
    <x v="30"/>
    <x v="9"/>
    <n v="144.42000000000002"/>
  </r>
  <r>
    <s v="201102"/>
    <x v="5"/>
    <x v="2"/>
    <x v="5"/>
    <x v="30"/>
    <x v="9"/>
    <n v="215.55"/>
  </r>
  <r>
    <s v="200911"/>
    <x v="2"/>
    <x v="0"/>
    <x v="5"/>
    <x v="30"/>
    <x v="9"/>
    <n v="204.70000000000002"/>
  </r>
  <r>
    <s v="201107"/>
    <x v="3"/>
    <x v="2"/>
    <x v="5"/>
    <x v="30"/>
    <x v="10"/>
    <n v="0"/>
  </r>
  <r>
    <s v="201011"/>
    <x v="2"/>
    <x v="1"/>
    <x v="5"/>
    <x v="30"/>
    <x v="10"/>
    <n v="0"/>
  </r>
  <r>
    <s v="201006"/>
    <x v="10"/>
    <x v="1"/>
    <x v="5"/>
    <x v="30"/>
    <x v="10"/>
    <n v="0"/>
  </r>
  <r>
    <s v="201004"/>
    <x v="4"/>
    <x v="1"/>
    <x v="5"/>
    <x v="30"/>
    <x v="10"/>
    <n v="0"/>
  </r>
  <r>
    <s v="201012"/>
    <x v="7"/>
    <x v="1"/>
    <x v="5"/>
    <x v="30"/>
    <x v="10"/>
    <n v="0"/>
  </r>
  <r>
    <s v="201005"/>
    <x v="0"/>
    <x v="1"/>
    <x v="5"/>
    <x v="30"/>
    <x v="10"/>
    <n v="0"/>
  </r>
  <r>
    <s v="201101"/>
    <x v="6"/>
    <x v="2"/>
    <x v="5"/>
    <x v="30"/>
    <x v="10"/>
    <n v="0"/>
  </r>
  <r>
    <s v="201002"/>
    <x v="5"/>
    <x v="1"/>
    <x v="5"/>
    <x v="30"/>
    <x v="10"/>
    <n v="467.3"/>
  </r>
  <r>
    <s v="201111"/>
    <x v="2"/>
    <x v="2"/>
    <x v="5"/>
    <x v="30"/>
    <x v="11"/>
    <n v="11031.78"/>
  </r>
  <r>
    <s v="201102"/>
    <x v="5"/>
    <x v="2"/>
    <x v="5"/>
    <x v="30"/>
    <x v="11"/>
    <n v="10098.06"/>
  </r>
  <r>
    <s v="200901"/>
    <x v="6"/>
    <x v="0"/>
    <x v="5"/>
    <x v="30"/>
    <x v="11"/>
    <n v="1523.3700000000001"/>
  </r>
  <r>
    <s v="201202"/>
    <x v="5"/>
    <x v="3"/>
    <x v="5"/>
    <x v="30"/>
    <x v="11"/>
    <n v="15287"/>
  </r>
  <r>
    <s v="201010"/>
    <x v="9"/>
    <x v="1"/>
    <x v="5"/>
    <x v="30"/>
    <x v="11"/>
    <n v="5796.08"/>
  </r>
  <r>
    <s v="201107"/>
    <x v="3"/>
    <x v="2"/>
    <x v="5"/>
    <x v="30"/>
    <x v="12"/>
    <n v="269.5"/>
  </r>
  <r>
    <s v="201109"/>
    <x v="1"/>
    <x v="2"/>
    <x v="5"/>
    <x v="30"/>
    <x v="12"/>
    <n v="0"/>
  </r>
  <r>
    <s v="201110"/>
    <x v="9"/>
    <x v="2"/>
    <x v="5"/>
    <x v="30"/>
    <x v="13"/>
    <n v="2139.4299999999998"/>
  </r>
  <r>
    <s v="201004"/>
    <x v="4"/>
    <x v="1"/>
    <x v="5"/>
    <x v="30"/>
    <x v="13"/>
    <n v="-1844.5900000000001"/>
  </r>
  <r>
    <s v="201108"/>
    <x v="11"/>
    <x v="2"/>
    <x v="5"/>
    <x v="30"/>
    <x v="13"/>
    <n v="1286.7"/>
  </r>
  <r>
    <s v="200901"/>
    <x v="6"/>
    <x v="0"/>
    <x v="5"/>
    <x v="30"/>
    <x v="13"/>
    <n v="-424.94"/>
  </r>
  <r>
    <s v="201010"/>
    <x v="9"/>
    <x v="1"/>
    <x v="5"/>
    <x v="30"/>
    <x v="13"/>
    <n v="-2881.31"/>
  </r>
  <r>
    <s v="200904"/>
    <x v="4"/>
    <x v="0"/>
    <x v="5"/>
    <x v="30"/>
    <x v="13"/>
    <n v="1380.1000000000001"/>
  </r>
  <r>
    <s v="201201"/>
    <x v="6"/>
    <x v="3"/>
    <x v="5"/>
    <x v="30"/>
    <x v="14"/>
    <n v="0"/>
  </r>
  <r>
    <s v="200907"/>
    <x v="3"/>
    <x v="0"/>
    <x v="5"/>
    <x v="30"/>
    <x v="14"/>
    <n v="0"/>
  </r>
  <r>
    <s v="201106"/>
    <x v="10"/>
    <x v="2"/>
    <x v="5"/>
    <x v="30"/>
    <x v="14"/>
    <n v="0"/>
  </r>
  <r>
    <s v="201007"/>
    <x v="3"/>
    <x v="1"/>
    <x v="5"/>
    <x v="30"/>
    <x v="14"/>
    <n v="0"/>
  </r>
  <r>
    <s v="200906"/>
    <x v="10"/>
    <x v="0"/>
    <x v="5"/>
    <x v="30"/>
    <x v="0"/>
    <n v="695.44"/>
  </r>
  <r>
    <s v="200904"/>
    <x v="4"/>
    <x v="0"/>
    <x v="5"/>
    <x v="30"/>
    <x v="0"/>
    <n v="695.44"/>
  </r>
  <r>
    <s v="200903"/>
    <x v="8"/>
    <x v="0"/>
    <x v="5"/>
    <x v="30"/>
    <x v="0"/>
    <n v="686.96"/>
  </r>
  <r>
    <s v="201102"/>
    <x v="5"/>
    <x v="2"/>
    <x v="5"/>
    <x v="30"/>
    <x v="0"/>
    <n v="721.84"/>
  </r>
  <r>
    <s v="200906"/>
    <x v="10"/>
    <x v="0"/>
    <x v="5"/>
    <x v="30"/>
    <x v="16"/>
    <n v="637.41"/>
  </r>
  <r>
    <s v="200904"/>
    <x v="4"/>
    <x v="0"/>
    <x v="5"/>
    <x v="30"/>
    <x v="16"/>
    <n v="0"/>
  </r>
  <r>
    <s v="201201"/>
    <x v="6"/>
    <x v="3"/>
    <x v="5"/>
    <x v="30"/>
    <x v="59"/>
    <n v="105586.40000000001"/>
  </r>
  <r>
    <s v="201205"/>
    <x v="0"/>
    <x v="3"/>
    <x v="5"/>
    <x v="30"/>
    <x v="59"/>
    <n v="-2085.77"/>
  </r>
  <r>
    <s v="201005"/>
    <x v="0"/>
    <x v="1"/>
    <x v="5"/>
    <x v="30"/>
    <x v="59"/>
    <n v="9321.98"/>
  </r>
  <r>
    <s v="201003"/>
    <x v="8"/>
    <x v="1"/>
    <x v="5"/>
    <x v="30"/>
    <x v="59"/>
    <n v="170405.83000000002"/>
  </r>
  <r>
    <s v="201202"/>
    <x v="5"/>
    <x v="3"/>
    <x v="5"/>
    <x v="30"/>
    <x v="19"/>
    <n v="5374.6"/>
  </r>
  <r>
    <s v="201004"/>
    <x v="4"/>
    <x v="1"/>
    <x v="5"/>
    <x v="30"/>
    <x v="19"/>
    <n v="7183.6100000000006"/>
  </r>
  <r>
    <s v="200908"/>
    <x v="11"/>
    <x v="0"/>
    <x v="5"/>
    <x v="30"/>
    <x v="19"/>
    <n v="4633.22"/>
  </r>
  <r>
    <s v="200904"/>
    <x v="4"/>
    <x v="0"/>
    <x v="5"/>
    <x v="30"/>
    <x v="2"/>
    <n v="1654.79"/>
  </r>
  <r>
    <s v="201203"/>
    <x v="8"/>
    <x v="3"/>
    <x v="5"/>
    <x v="30"/>
    <x v="2"/>
    <n v="7569.05"/>
  </r>
  <r>
    <s v="201004"/>
    <x v="4"/>
    <x v="1"/>
    <x v="5"/>
    <x v="30"/>
    <x v="2"/>
    <n v="413.49"/>
  </r>
  <r>
    <s v="201005"/>
    <x v="0"/>
    <x v="1"/>
    <x v="5"/>
    <x v="30"/>
    <x v="2"/>
    <n v="482.42"/>
  </r>
  <r>
    <s v="201001"/>
    <x v="6"/>
    <x v="1"/>
    <x v="5"/>
    <x v="30"/>
    <x v="2"/>
    <n v="2274.1799999999998"/>
  </r>
  <r>
    <s v="201204"/>
    <x v="4"/>
    <x v="3"/>
    <x v="5"/>
    <x v="30"/>
    <x v="4"/>
    <n v="0"/>
  </r>
  <r>
    <s v="201004"/>
    <x v="4"/>
    <x v="1"/>
    <x v="5"/>
    <x v="30"/>
    <x v="6"/>
    <n v="1114.72"/>
  </r>
  <r>
    <s v="200910"/>
    <x v="9"/>
    <x v="0"/>
    <x v="5"/>
    <x v="30"/>
    <x v="6"/>
    <n v="972.35"/>
  </r>
  <r>
    <s v="201011"/>
    <x v="2"/>
    <x v="1"/>
    <x v="5"/>
    <x v="30"/>
    <x v="6"/>
    <n v="840.58"/>
  </r>
  <r>
    <s v="200908"/>
    <x v="11"/>
    <x v="0"/>
    <x v="5"/>
    <x v="30"/>
    <x v="6"/>
    <n v="258.2"/>
  </r>
  <r>
    <s v="201009"/>
    <x v="1"/>
    <x v="1"/>
    <x v="5"/>
    <x v="30"/>
    <x v="6"/>
    <n v="773.22"/>
  </r>
  <r>
    <s v="201006"/>
    <x v="10"/>
    <x v="1"/>
    <x v="5"/>
    <x v="30"/>
    <x v="6"/>
    <n v="823.65"/>
  </r>
  <r>
    <s v="201204"/>
    <x v="4"/>
    <x v="3"/>
    <x v="5"/>
    <x v="30"/>
    <x v="18"/>
    <n v="0"/>
  </r>
  <r>
    <s v="201112"/>
    <x v="7"/>
    <x v="2"/>
    <x v="5"/>
    <x v="30"/>
    <x v="20"/>
    <n v="0"/>
  </r>
  <r>
    <s v="201108"/>
    <x v="11"/>
    <x v="2"/>
    <x v="5"/>
    <x v="30"/>
    <x v="20"/>
    <n v="0"/>
  </r>
  <r>
    <s v="201202"/>
    <x v="5"/>
    <x v="3"/>
    <x v="5"/>
    <x v="30"/>
    <x v="21"/>
    <n v="744.08"/>
  </r>
  <r>
    <s v="201012"/>
    <x v="7"/>
    <x v="1"/>
    <x v="5"/>
    <x v="30"/>
    <x v="21"/>
    <n v="1857.25"/>
  </r>
  <r>
    <s v="201010"/>
    <x v="9"/>
    <x v="1"/>
    <x v="5"/>
    <x v="30"/>
    <x v="21"/>
    <n v="531.83000000000004"/>
  </r>
  <r>
    <s v="201203"/>
    <x v="8"/>
    <x v="3"/>
    <x v="5"/>
    <x v="30"/>
    <x v="35"/>
    <n v="997.95"/>
  </r>
  <r>
    <s v="201204"/>
    <x v="4"/>
    <x v="3"/>
    <x v="5"/>
    <x v="30"/>
    <x v="35"/>
    <n v="825.83"/>
  </r>
  <r>
    <s v="201005"/>
    <x v="0"/>
    <x v="1"/>
    <x v="5"/>
    <x v="30"/>
    <x v="9"/>
    <n v="208.63"/>
  </r>
  <r>
    <s v="201203"/>
    <x v="8"/>
    <x v="3"/>
    <x v="5"/>
    <x v="30"/>
    <x v="9"/>
    <n v="199.82"/>
  </r>
  <r>
    <s v="200902"/>
    <x v="5"/>
    <x v="0"/>
    <x v="5"/>
    <x v="30"/>
    <x v="9"/>
    <n v="187.98"/>
  </r>
  <r>
    <s v="201012"/>
    <x v="7"/>
    <x v="1"/>
    <x v="5"/>
    <x v="30"/>
    <x v="33"/>
    <n v="0"/>
  </r>
  <r>
    <s v="201008"/>
    <x v="11"/>
    <x v="1"/>
    <x v="5"/>
    <x v="30"/>
    <x v="10"/>
    <n v="0"/>
  </r>
  <r>
    <s v="201009"/>
    <x v="1"/>
    <x v="1"/>
    <x v="5"/>
    <x v="30"/>
    <x v="10"/>
    <n v="0"/>
  </r>
  <r>
    <s v="201010"/>
    <x v="9"/>
    <x v="1"/>
    <x v="5"/>
    <x v="30"/>
    <x v="10"/>
    <n v="0"/>
  </r>
  <r>
    <s v="201110"/>
    <x v="9"/>
    <x v="2"/>
    <x v="5"/>
    <x v="30"/>
    <x v="10"/>
    <n v="0"/>
  </r>
  <r>
    <s v="201007"/>
    <x v="3"/>
    <x v="1"/>
    <x v="5"/>
    <x v="30"/>
    <x v="10"/>
    <n v="0"/>
  </r>
  <r>
    <s v="201107"/>
    <x v="3"/>
    <x v="2"/>
    <x v="5"/>
    <x v="30"/>
    <x v="11"/>
    <n v="5003.1500000000005"/>
  </r>
  <r>
    <s v="201110"/>
    <x v="9"/>
    <x v="2"/>
    <x v="5"/>
    <x v="30"/>
    <x v="11"/>
    <n v="12511.36"/>
  </r>
  <r>
    <s v="201203"/>
    <x v="8"/>
    <x v="3"/>
    <x v="5"/>
    <x v="30"/>
    <x v="11"/>
    <n v="12032.24"/>
  </r>
  <r>
    <s v="201005"/>
    <x v="0"/>
    <x v="1"/>
    <x v="5"/>
    <x v="30"/>
    <x v="11"/>
    <n v="6615.1900000000005"/>
  </r>
  <r>
    <s v="201106"/>
    <x v="10"/>
    <x v="2"/>
    <x v="5"/>
    <x v="30"/>
    <x v="11"/>
    <n v="14206.54"/>
  </r>
  <r>
    <s v="201102"/>
    <x v="5"/>
    <x v="2"/>
    <x v="5"/>
    <x v="30"/>
    <x v="13"/>
    <n v="1790.26"/>
  </r>
  <r>
    <s v="201005"/>
    <x v="0"/>
    <x v="1"/>
    <x v="5"/>
    <x v="30"/>
    <x v="13"/>
    <n v="189.64000000000001"/>
  </r>
  <r>
    <s v="201007"/>
    <x v="3"/>
    <x v="1"/>
    <x v="5"/>
    <x v="30"/>
    <x v="13"/>
    <n v="-326.04000000000002"/>
  </r>
  <r>
    <s v="200910"/>
    <x v="9"/>
    <x v="0"/>
    <x v="5"/>
    <x v="30"/>
    <x v="13"/>
    <n v="-2020.95"/>
  </r>
  <r>
    <s v="201006"/>
    <x v="10"/>
    <x v="1"/>
    <x v="5"/>
    <x v="30"/>
    <x v="13"/>
    <n v="784.30000000000007"/>
  </r>
  <r>
    <s v="201112"/>
    <x v="7"/>
    <x v="2"/>
    <x v="5"/>
    <x v="30"/>
    <x v="13"/>
    <n v="2517.81"/>
  </r>
  <r>
    <s v="201105"/>
    <x v="0"/>
    <x v="2"/>
    <x v="5"/>
    <x v="30"/>
    <x v="14"/>
    <n v="0"/>
  </r>
  <r>
    <s v="200904"/>
    <x v="4"/>
    <x v="0"/>
    <x v="5"/>
    <x v="30"/>
    <x v="14"/>
    <n v="0"/>
  </r>
  <r>
    <s v="200912"/>
    <x v="7"/>
    <x v="0"/>
    <x v="5"/>
    <x v="30"/>
    <x v="14"/>
    <n v="0"/>
  </r>
  <r>
    <s v="200911"/>
    <x v="2"/>
    <x v="0"/>
    <x v="5"/>
    <x v="30"/>
    <x v="14"/>
    <n v="0"/>
  </r>
  <r>
    <s v="201108"/>
    <x v="11"/>
    <x v="2"/>
    <x v="5"/>
    <x v="30"/>
    <x v="14"/>
    <n v="0"/>
  </r>
  <r>
    <s v="201010"/>
    <x v="9"/>
    <x v="1"/>
    <x v="5"/>
    <x v="30"/>
    <x v="14"/>
    <n v="0"/>
  </r>
  <r>
    <s v="201205"/>
    <x v="0"/>
    <x v="3"/>
    <x v="5"/>
    <x v="30"/>
    <x v="14"/>
    <n v="0"/>
  </r>
  <r>
    <s v="200912"/>
    <x v="7"/>
    <x v="0"/>
    <x v="5"/>
    <x v="30"/>
    <x v="0"/>
    <n v="521.58000000000004"/>
  </r>
  <r>
    <s v="201111"/>
    <x v="2"/>
    <x v="2"/>
    <x v="5"/>
    <x v="30"/>
    <x v="0"/>
    <n v="1304.94"/>
  </r>
  <r>
    <s v="200911"/>
    <x v="2"/>
    <x v="0"/>
    <x v="5"/>
    <x v="30"/>
    <x v="0"/>
    <n v="695.44"/>
  </r>
  <r>
    <s v="201109"/>
    <x v="1"/>
    <x v="2"/>
    <x v="5"/>
    <x v="30"/>
    <x v="0"/>
    <n v="1677.78"/>
  </r>
  <r>
    <s v="201106"/>
    <x v="10"/>
    <x v="2"/>
    <x v="5"/>
    <x v="30"/>
    <x v="0"/>
    <n v="745.68000000000006"/>
  </r>
  <r>
    <s v="201007"/>
    <x v="3"/>
    <x v="1"/>
    <x v="5"/>
    <x v="30"/>
    <x v="16"/>
    <n v="0"/>
  </r>
  <r>
    <s v="200905"/>
    <x v="0"/>
    <x v="0"/>
    <x v="5"/>
    <x v="30"/>
    <x v="16"/>
    <n v="0"/>
  </r>
  <r>
    <s v="201109"/>
    <x v="1"/>
    <x v="2"/>
    <x v="5"/>
    <x v="30"/>
    <x v="16"/>
    <n v="0"/>
  </r>
  <r>
    <s v="201012"/>
    <x v="7"/>
    <x v="1"/>
    <x v="5"/>
    <x v="30"/>
    <x v="16"/>
    <n v="0"/>
  </r>
  <r>
    <s v="201009"/>
    <x v="1"/>
    <x v="1"/>
    <x v="5"/>
    <x v="30"/>
    <x v="16"/>
    <n v="0"/>
  </r>
  <r>
    <s v="201011"/>
    <x v="2"/>
    <x v="1"/>
    <x v="5"/>
    <x v="30"/>
    <x v="16"/>
    <n v="0"/>
  </r>
  <r>
    <s v="200911"/>
    <x v="2"/>
    <x v="0"/>
    <x v="5"/>
    <x v="30"/>
    <x v="16"/>
    <n v="989.36"/>
  </r>
  <r>
    <s v="201109"/>
    <x v="1"/>
    <x v="2"/>
    <x v="5"/>
    <x v="30"/>
    <x v="26"/>
    <n v="8.32"/>
  </r>
  <r>
    <s v="201103"/>
    <x v="8"/>
    <x v="2"/>
    <x v="5"/>
    <x v="30"/>
    <x v="59"/>
    <n v="38247.379999999997"/>
  </r>
  <r>
    <s v="200902"/>
    <x v="5"/>
    <x v="0"/>
    <x v="5"/>
    <x v="30"/>
    <x v="59"/>
    <n v="12740.130000000001"/>
  </r>
  <r>
    <s v="201002"/>
    <x v="5"/>
    <x v="1"/>
    <x v="5"/>
    <x v="30"/>
    <x v="59"/>
    <n v="-10744.18"/>
  </r>
  <r>
    <s v="201007"/>
    <x v="3"/>
    <x v="1"/>
    <x v="5"/>
    <x v="30"/>
    <x v="59"/>
    <n v="10634.15"/>
  </r>
  <r>
    <s v="200901"/>
    <x v="6"/>
    <x v="0"/>
    <x v="5"/>
    <x v="30"/>
    <x v="59"/>
    <n v="-6589.39"/>
  </r>
  <r>
    <s v="201202"/>
    <x v="5"/>
    <x v="3"/>
    <x v="5"/>
    <x v="30"/>
    <x v="59"/>
    <n v="-12109.960000000001"/>
  </r>
  <r>
    <s v="200909"/>
    <x v="1"/>
    <x v="0"/>
    <x v="5"/>
    <x v="30"/>
    <x v="59"/>
    <n v="172018.2"/>
  </r>
  <r>
    <s v="201101"/>
    <x v="6"/>
    <x v="2"/>
    <x v="5"/>
    <x v="30"/>
    <x v="59"/>
    <n v="13375.78"/>
  </r>
  <r>
    <s v="200909"/>
    <x v="1"/>
    <x v="0"/>
    <x v="5"/>
    <x v="30"/>
    <x v="19"/>
    <n v="3832.53"/>
  </r>
  <r>
    <s v="201205"/>
    <x v="0"/>
    <x v="3"/>
    <x v="5"/>
    <x v="30"/>
    <x v="19"/>
    <n v="6017.88"/>
  </r>
  <r>
    <s v="201101"/>
    <x v="6"/>
    <x v="2"/>
    <x v="5"/>
    <x v="30"/>
    <x v="19"/>
    <n v="4426.33"/>
  </r>
  <r>
    <s v="201102"/>
    <x v="5"/>
    <x v="2"/>
    <x v="5"/>
    <x v="30"/>
    <x v="19"/>
    <n v="4793.8900000000003"/>
  </r>
  <r>
    <s v="201012"/>
    <x v="7"/>
    <x v="1"/>
    <x v="5"/>
    <x v="30"/>
    <x v="19"/>
    <n v="4750.3"/>
  </r>
  <r>
    <s v="201010"/>
    <x v="9"/>
    <x v="1"/>
    <x v="5"/>
    <x v="30"/>
    <x v="2"/>
    <n v="206.76"/>
  </r>
  <r>
    <s v="200905"/>
    <x v="0"/>
    <x v="0"/>
    <x v="5"/>
    <x v="30"/>
    <x v="2"/>
    <n v="651.83000000000004"/>
  </r>
  <r>
    <s v="201009"/>
    <x v="1"/>
    <x v="1"/>
    <x v="5"/>
    <x v="30"/>
    <x v="2"/>
    <n v="600.75"/>
  </r>
  <r>
    <s v="201109"/>
    <x v="1"/>
    <x v="2"/>
    <x v="5"/>
    <x v="30"/>
    <x v="2"/>
    <n v="1867.04"/>
  </r>
  <r>
    <s v="200907"/>
    <x v="3"/>
    <x v="0"/>
    <x v="5"/>
    <x v="30"/>
    <x v="2"/>
    <n v="0"/>
  </r>
  <r>
    <s v="200903"/>
    <x v="8"/>
    <x v="0"/>
    <x v="5"/>
    <x v="30"/>
    <x v="2"/>
    <n v="206.48000000000002"/>
  </r>
  <r>
    <s v="201205"/>
    <x v="0"/>
    <x v="3"/>
    <x v="5"/>
    <x v="30"/>
    <x v="4"/>
    <n v="0"/>
  </r>
  <r>
    <s v="201112"/>
    <x v="7"/>
    <x v="2"/>
    <x v="5"/>
    <x v="30"/>
    <x v="25"/>
    <n v="0"/>
  </r>
  <r>
    <s v="201106"/>
    <x v="10"/>
    <x v="2"/>
    <x v="5"/>
    <x v="30"/>
    <x v="25"/>
    <n v="2257.3200000000002"/>
  </r>
  <r>
    <s v="201108"/>
    <x v="11"/>
    <x v="2"/>
    <x v="5"/>
    <x v="30"/>
    <x v="6"/>
    <n v="826.80000000000007"/>
  </r>
  <r>
    <s v="201203"/>
    <x v="8"/>
    <x v="3"/>
    <x v="5"/>
    <x v="30"/>
    <x v="18"/>
    <n v="66.44"/>
  </r>
  <r>
    <s v="201204"/>
    <x v="4"/>
    <x v="3"/>
    <x v="5"/>
    <x v="30"/>
    <x v="20"/>
    <n v="419.92"/>
  </r>
  <r>
    <s v="201111"/>
    <x v="2"/>
    <x v="2"/>
    <x v="5"/>
    <x v="30"/>
    <x v="20"/>
    <n v="0"/>
  </r>
  <r>
    <s v="201108"/>
    <x v="11"/>
    <x v="2"/>
    <x v="5"/>
    <x v="30"/>
    <x v="21"/>
    <n v="1481.45"/>
  </r>
  <r>
    <s v="200902"/>
    <x v="5"/>
    <x v="0"/>
    <x v="5"/>
    <x v="30"/>
    <x v="21"/>
    <n v="0"/>
  </r>
  <r>
    <s v="200901"/>
    <x v="6"/>
    <x v="0"/>
    <x v="5"/>
    <x v="30"/>
    <x v="21"/>
    <n v="0"/>
  </r>
  <r>
    <s v="201110"/>
    <x v="9"/>
    <x v="2"/>
    <x v="5"/>
    <x v="30"/>
    <x v="21"/>
    <n v="2255.44"/>
  </r>
  <r>
    <s v="201201"/>
    <x v="6"/>
    <x v="3"/>
    <x v="5"/>
    <x v="30"/>
    <x v="9"/>
    <n v="248.95000000000002"/>
  </r>
  <r>
    <s v="200905"/>
    <x v="0"/>
    <x v="0"/>
    <x v="5"/>
    <x v="30"/>
    <x v="9"/>
    <n v="148.20000000000002"/>
  </r>
  <r>
    <s v="201107"/>
    <x v="3"/>
    <x v="2"/>
    <x v="5"/>
    <x v="30"/>
    <x v="9"/>
    <n v="143.61000000000001"/>
  </r>
  <r>
    <s v="200906"/>
    <x v="10"/>
    <x v="0"/>
    <x v="5"/>
    <x v="30"/>
    <x v="9"/>
    <n v="135.6"/>
  </r>
  <r>
    <s v="201009"/>
    <x v="1"/>
    <x v="1"/>
    <x v="5"/>
    <x v="30"/>
    <x v="33"/>
    <n v="0"/>
  </r>
  <r>
    <s v="201010"/>
    <x v="9"/>
    <x v="1"/>
    <x v="5"/>
    <x v="30"/>
    <x v="33"/>
    <n v="0"/>
  </r>
  <r>
    <s v="201012"/>
    <x v="7"/>
    <x v="1"/>
    <x v="5"/>
    <x v="30"/>
    <x v="24"/>
    <n v="0"/>
  </r>
  <r>
    <s v="200907"/>
    <x v="3"/>
    <x v="0"/>
    <x v="5"/>
    <x v="30"/>
    <x v="11"/>
    <n v="3928.05"/>
  </r>
  <r>
    <s v="200910"/>
    <x v="9"/>
    <x v="0"/>
    <x v="5"/>
    <x v="30"/>
    <x v="11"/>
    <n v="6235.45"/>
  </r>
  <r>
    <s v="201205"/>
    <x v="0"/>
    <x v="3"/>
    <x v="5"/>
    <x v="30"/>
    <x v="11"/>
    <n v="23590.13"/>
  </r>
  <r>
    <s v="201109"/>
    <x v="1"/>
    <x v="2"/>
    <x v="5"/>
    <x v="30"/>
    <x v="11"/>
    <n v="7914.24"/>
  </r>
  <r>
    <s v="201104"/>
    <x v="4"/>
    <x v="2"/>
    <x v="5"/>
    <x v="30"/>
    <x v="11"/>
    <n v="9927.07"/>
  </r>
  <r>
    <s v="201004"/>
    <x v="4"/>
    <x v="1"/>
    <x v="5"/>
    <x v="30"/>
    <x v="11"/>
    <n v="6843.43"/>
  </r>
  <r>
    <s v="200909"/>
    <x v="1"/>
    <x v="0"/>
    <x v="5"/>
    <x v="30"/>
    <x v="11"/>
    <n v="4857.68"/>
  </r>
  <r>
    <s v="200908"/>
    <x v="11"/>
    <x v="0"/>
    <x v="5"/>
    <x v="30"/>
    <x v="11"/>
    <n v="5036.37"/>
  </r>
  <r>
    <s v="201110"/>
    <x v="9"/>
    <x v="2"/>
    <x v="5"/>
    <x v="30"/>
    <x v="12"/>
    <n v="0"/>
  </r>
  <r>
    <s v="201205"/>
    <x v="0"/>
    <x v="3"/>
    <x v="5"/>
    <x v="30"/>
    <x v="13"/>
    <n v="3830.4300000000003"/>
  </r>
  <r>
    <s v="200911"/>
    <x v="2"/>
    <x v="0"/>
    <x v="5"/>
    <x v="30"/>
    <x v="13"/>
    <n v="587.59"/>
  </r>
  <r>
    <s v="200902"/>
    <x v="5"/>
    <x v="0"/>
    <x v="5"/>
    <x v="30"/>
    <x v="13"/>
    <n v="1851.89"/>
  </r>
  <r>
    <s v="201105"/>
    <x v="0"/>
    <x v="2"/>
    <x v="5"/>
    <x v="30"/>
    <x v="13"/>
    <n v="1003.2"/>
  </r>
  <r>
    <s v="200905"/>
    <x v="0"/>
    <x v="0"/>
    <x v="5"/>
    <x v="30"/>
    <x v="14"/>
    <n v="0"/>
  </r>
  <r>
    <s v="201004"/>
    <x v="4"/>
    <x v="1"/>
    <x v="5"/>
    <x v="30"/>
    <x v="14"/>
    <n v="0"/>
  </r>
  <r>
    <s v="200901"/>
    <x v="6"/>
    <x v="0"/>
    <x v="5"/>
    <x v="30"/>
    <x v="14"/>
    <n v="0"/>
  </r>
  <r>
    <s v="201011"/>
    <x v="2"/>
    <x v="1"/>
    <x v="5"/>
    <x v="30"/>
    <x v="14"/>
    <n v="0"/>
  </r>
  <r>
    <s v="200907"/>
    <x v="3"/>
    <x v="0"/>
    <x v="5"/>
    <x v="30"/>
    <x v="0"/>
    <n v="695.44"/>
  </r>
  <r>
    <s v="201201"/>
    <x v="6"/>
    <x v="3"/>
    <x v="5"/>
    <x v="30"/>
    <x v="0"/>
    <n v="745.68000000000006"/>
  </r>
  <r>
    <s v="201203"/>
    <x v="8"/>
    <x v="3"/>
    <x v="5"/>
    <x v="30"/>
    <x v="0"/>
    <n v="756.84"/>
  </r>
  <r>
    <s v="201204"/>
    <x v="4"/>
    <x v="3"/>
    <x v="5"/>
    <x v="30"/>
    <x v="0"/>
    <n v="768"/>
  </r>
  <r>
    <s v="201009"/>
    <x v="1"/>
    <x v="1"/>
    <x v="5"/>
    <x v="30"/>
    <x v="0"/>
    <n v="721.84"/>
  </r>
  <r>
    <s v="200908"/>
    <x v="11"/>
    <x v="0"/>
    <x v="5"/>
    <x v="30"/>
    <x v="0"/>
    <n v="521.58000000000004"/>
  </r>
  <r>
    <s v="200912"/>
    <x v="7"/>
    <x v="0"/>
    <x v="5"/>
    <x v="30"/>
    <x v="16"/>
    <n v="29.1"/>
  </r>
  <r>
    <s v="201108"/>
    <x v="11"/>
    <x v="2"/>
    <x v="5"/>
    <x v="30"/>
    <x v="16"/>
    <n v="302.38"/>
  </r>
  <r>
    <s v="201205"/>
    <x v="0"/>
    <x v="3"/>
    <x v="5"/>
    <x v="30"/>
    <x v="16"/>
    <n v="0"/>
  </r>
  <r>
    <s v="201005"/>
    <x v="0"/>
    <x v="1"/>
    <x v="5"/>
    <x v="30"/>
    <x v="16"/>
    <n v="1286.3399999999999"/>
  </r>
  <r>
    <s v="201105"/>
    <x v="0"/>
    <x v="2"/>
    <x v="5"/>
    <x v="30"/>
    <x v="16"/>
    <n v="1310.3399999999999"/>
  </r>
  <r>
    <s v="201112"/>
    <x v="7"/>
    <x v="2"/>
    <x v="5"/>
    <x v="30"/>
    <x v="26"/>
    <n v="0"/>
  </r>
  <r>
    <s v="201105"/>
    <x v="0"/>
    <x v="2"/>
    <x v="5"/>
    <x v="30"/>
    <x v="26"/>
    <n v="760.99"/>
  </r>
  <r>
    <s v="201107"/>
    <x v="3"/>
    <x v="2"/>
    <x v="5"/>
    <x v="30"/>
    <x v="59"/>
    <n v="1327.18"/>
  </r>
  <r>
    <s v="201011"/>
    <x v="2"/>
    <x v="1"/>
    <x v="5"/>
    <x v="30"/>
    <x v="59"/>
    <n v="12540.33"/>
  </r>
  <r>
    <s v="201006"/>
    <x v="10"/>
    <x v="1"/>
    <x v="5"/>
    <x v="30"/>
    <x v="59"/>
    <n v="118258.2"/>
  </r>
  <r>
    <s v="201001"/>
    <x v="6"/>
    <x v="1"/>
    <x v="5"/>
    <x v="30"/>
    <x v="59"/>
    <n v="6092.1"/>
  </r>
  <r>
    <s v="201008"/>
    <x v="11"/>
    <x v="1"/>
    <x v="5"/>
    <x v="30"/>
    <x v="19"/>
    <n v="5174.2"/>
  </r>
  <r>
    <s v="201106"/>
    <x v="10"/>
    <x v="2"/>
    <x v="5"/>
    <x v="30"/>
    <x v="19"/>
    <n v="4506.32"/>
  </r>
  <r>
    <s v="200911"/>
    <x v="2"/>
    <x v="0"/>
    <x v="5"/>
    <x v="30"/>
    <x v="19"/>
    <n v="4706.9000000000005"/>
  </r>
  <r>
    <s v="201110"/>
    <x v="9"/>
    <x v="2"/>
    <x v="5"/>
    <x v="30"/>
    <x v="19"/>
    <n v="4735"/>
  </r>
  <r>
    <s v="201001"/>
    <x v="6"/>
    <x v="1"/>
    <x v="5"/>
    <x v="30"/>
    <x v="19"/>
    <n v="3373.58"/>
  </r>
  <r>
    <s v="200902"/>
    <x v="5"/>
    <x v="0"/>
    <x v="5"/>
    <x v="30"/>
    <x v="19"/>
    <n v="3112.34"/>
  </r>
  <r>
    <s v="201104"/>
    <x v="4"/>
    <x v="2"/>
    <x v="5"/>
    <x v="30"/>
    <x v="19"/>
    <n v="7458.53"/>
  </r>
  <r>
    <s v="201007"/>
    <x v="3"/>
    <x v="1"/>
    <x v="5"/>
    <x v="30"/>
    <x v="2"/>
    <n v="68.92"/>
  </r>
  <r>
    <s v="201205"/>
    <x v="0"/>
    <x v="3"/>
    <x v="5"/>
    <x v="30"/>
    <x v="2"/>
    <n v="9070.14"/>
  </r>
  <r>
    <s v="200909"/>
    <x v="1"/>
    <x v="0"/>
    <x v="5"/>
    <x v="30"/>
    <x v="2"/>
    <n v="67.040000000000006"/>
  </r>
  <r>
    <s v="201008"/>
    <x v="11"/>
    <x v="1"/>
    <x v="5"/>
    <x v="30"/>
    <x v="2"/>
    <n v="1445.18"/>
  </r>
  <r>
    <s v="201112"/>
    <x v="7"/>
    <x v="2"/>
    <x v="5"/>
    <x v="30"/>
    <x v="6"/>
    <n v="712.95"/>
  </r>
  <r>
    <s v="201001"/>
    <x v="6"/>
    <x v="1"/>
    <x v="5"/>
    <x v="30"/>
    <x v="6"/>
    <n v="632.55000000000007"/>
  </r>
  <r>
    <s v="200904"/>
    <x v="4"/>
    <x v="0"/>
    <x v="5"/>
    <x v="30"/>
    <x v="6"/>
    <n v="335.66"/>
  </r>
  <r>
    <s v="201103"/>
    <x v="8"/>
    <x v="2"/>
    <x v="5"/>
    <x v="30"/>
    <x v="6"/>
    <n v="852.98"/>
  </r>
  <r>
    <s v="201202"/>
    <x v="5"/>
    <x v="3"/>
    <x v="5"/>
    <x v="30"/>
    <x v="20"/>
    <n v="338.72"/>
  </r>
  <r>
    <s v="201110"/>
    <x v="9"/>
    <x v="2"/>
    <x v="5"/>
    <x v="30"/>
    <x v="20"/>
    <n v="0"/>
  </r>
  <r>
    <s v="201007"/>
    <x v="3"/>
    <x v="1"/>
    <x v="5"/>
    <x v="30"/>
    <x v="21"/>
    <n v="678.89"/>
  </r>
  <r>
    <s v="200907"/>
    <x v="3"/>
    <x v="0"/>
    <x v="5"/>
    <x v="30"/>
    <x v="21"/>
    <n v="0"/>
  </r>
  <r>
    <s v="201006"/>
    <x v="10"/>
    <x v="1"/>
    <x v="5"/>
    <x v="30"/>
    <x v="21"/>
    <n v="0"/>
  </r>
  <r>
    <s v="201005"/>
    <x v="0"/>
    <x v="1"/>
    <x v="5"/>
    <x v="30"/>
    <x v="21"/>
    <n v="0"/>
  </r>
  <r>
    <s v="201008"/>
    <x v="11"/>
    <x v="1"/>
    <x v="5"/>
    <x v="30"/>
    <x v="21"/>
    <n v="0"/>
  </r>
  <r>
    <s v="200908"/>
    <x v="11"/>
    <x v="0"/>
    <x v="5"/>
    <x v="30"/>
    <x v="9"/>
    <n v="100.04"/>
  </r>
  <r>
    <s v="201110"/>
    <x v="9"/>
    <x v="2"/>
    <x v="5"/>
    <x v="30"/>
    <x v="9"/>
    <n v="100.54"/>
  </r>
  <r>
    <s v="201205"/>
    <x v="0"/>
    <x v="3"/>
    <x v="5"/>
    <x v="30"/>
    <x v="9"/>
    <n v="574.97"/>
  </r>
  <r>
    <s v="201006"/>
    <x v="10"/>
    <x v="1"/>
    <x v="5"/>
    <x v="30"/>
    <x v="9"/>
    <n v="177.41"/>
  </r>
  <r>
    <s v="201003"/>
    <x v="8"/>
    <x v="1"/>
    <x v="5"/>
    <x v="30"/>
    <x v="10"/>
    <n v="0"/>
  </r>
  <r>
    <s v="201010"/>
    <x v="9"/>
    <x v="1"/>
    <x v="5"/>
    <x v="30"/>
    <x v="24"/>
    <n v="683.4"/>
  </r>
  <r>
    <s v="200911"/>
    <x v="2"/>
    <x v="0"/>
    <x v="5"/>
    <x v="30"/>
    <x v="11"/>
    <n v="8251.25"/>
  </r>
  <r>
    <s v="201112"/>
    <x v="7"/>
    <x v="2"/>
    <x v="5"/>
    <x v="30"/>
    <x v="11"/>
    <n v="13429.14"/>
  </r>
  <r>
    <s v="201002"/>
    <x v="5"/>
    <x v="1"/>
    <x v="5"/>
    <x v="30"/>
    <x v="11"/>
    <n v="5878.61"/>
  </r>
  <r>
    <s v="200903"/>
    <x v="8"/>
    <x v="0"/>
    <x v="5"/>
    <x v="30"/>
    <x v="11"/>
    <n v="4993.46"/>
  </r>
  <r>
    <s v="201104"/>
    <x v="4"/>
    <x v="2"/>
    <x v="5"/>
    <x v="30"/>
    <x v="12"/>
    <n v="0"/>
  </r>
  <r>
    <s v="201108"/>
    <x v="11"/>
    <x v="2"/>
    <x v="5"/>
    <x v="30"/>
    <x v="12"/>
    <n v="225"/>
  </r>
  <r>
    <s v="201104"/>
    <x v="4"/>
    <x v="2"/>
    <x v="5"/>
    <x v="30"/>
    <x v="13"/>
    <n v="-5765.17"/>
  </r>
  <r>
    <s v="200908"/>
    <x v="11"/>
    <x v="0"/>
    <x v="5"/>
    <x v="30"/>
    <x v="13"/>
    <n v="608.66"/>
  </r>
  <r>
    <s v="201009"/>
    <x v="1"/>
    <x v="1"/>
    <x v="5"/>
    <x v="30"/>
    <x v="13"/>
    <n v="-281.93"/>
  </r>
  <r>
    <s v="201204"/>
    <x v="4"/>
    <x v="3"/>
    <x v="5"/>
    <x v="30"/>
    <x v="13"/>
    <n v="1819.51"/>
  </r>
  <r>
    <s v="201103"/>
    <x v="8"/>
    <x v="2"/>
    <x v="5"/>
    <x v="30"/>
    <x v="13"/>
    <n v="1740.0900000000001"/>
  </r>
  <r>
    <s v="200909"/>
    <x v="1"/>
    <x v="0"/>
    <x v="5"/>
    <x v="30"/>
    <x v="13"/>
    <n v="612.56000000000006"/>
  </r>
  <r>
    <s v="200910"/>
    <x v="9"/>
    <x v="0"/>
    <x v="5"/>
    <x v="30"/>
    <x v="14"/>
    <n v="0"/>
  </r>
  <r>
    <s v="201103"/>
    <x v="8"/>
    <x v="2"/>
    <x v="5"/>
    <x v="30"/>
    <x v="14"/>
    <n v="0"/>
  </r>
  <r>
    <s v="200909"/>
    <x v="1"/>
    <x v="0"/>
    <x v="5"/>
    <x v="30"/>
    <x v="14"/>
    <n v="0"/>
  </r>
  <r>
    <s v="201001"/>
    <x v="6"/>
    <x v="1"/>
    <x v="5"/>
    <x v="30"/>
    <x v="14"/>
    <n v="0"/>
  </r>
  <r>
    <s v="201007"/>
    <x v="3"/>
    <x v="1"/>
    <x v="5"/>
    <x v="30"/>
    <x v="0"/>
    <n v="721.84"/>
  </r>
  <r>
    <s v="200901"/>
    <x v="6"/>
    <x v="0"/>
    <x v="5"/>
    <x v="30"/>
    <x v="0"/>
    <n v="1130.76"/>
  </r>
  <r>
    <s v="201110"/>
    <x v="9"/>
    <x v="2"/>
    <x v="5"/>
    <x v="30"/>
    <x v="0"/>
    <n v="1491.3600000000001"/>
  </r>
  <r>
    <s v="201107"/>
    <x v="3"/>
    <x v="2"/>
    <x v="5"/>
    <x v="30"/>
    <x v="0"/>
    <n v="745.68000000000006"/>
  </r>
  <r>
    <s v="201101"/>
    <x v="6"/>
    <x v="2"/>
    <x v="5"/>
    <x v="30"/>
    <x v="0"/>
    <n v="721.84"/>
  </r>
  <r>
    <s v="200908"/>
    <x v="11"/>
    <x v="0"/>
    <x v="5"/>
    <x v="30"/>
    <x v="16"/>
    <n v="62.68"/>
  </r>
  <r>
    <s v="201110"/>
    <x v="9"/>
    <x v="2"/>
    <x v="5"/>
    <x v="30"/>
    <x v="16"/>
    <n v="0"/>
  </r>
  <r>
    <s v="201112"/>
    <x v="7"/>
    <x v="2"/>
    <x v="5"/>
    <x v="30"/>
    <x v="59"/>
    <n v="151865.75"/>
  </r>
  <r>
    <s v="200907"/>
    <x v="3"/>
    <x v="0"/>
    <x v="5"/>
    <x v="30"/>
    <x v="59"/>
    <n v="9639.69"/>
  </r>
  <r>
    <s v="201108"/>
    <x v="11"/>
    <x v="2"/>
    <x v="5"/>
    <x v="30"/>
    <x v="59"/>
    <n v="0"/>
  </r>
  <r>
    <s v="201204"/>
    <x v="4"/>
    <x v="3"/>
    <x v="5"/>
    <x v="30"/>
    <x v="59"/>
    <n v="28796.53"/>
  </r>
  <r>
    <s v="201105"/>
    <x v="0"/>
    <x v="2"/>
    <x v="5"/>
    <x v="30"/>
    <x v="59"/>
    <n v="0"/>
  </r>
  <r>
    <s v="200904"/>
    <x v="4"/>
    <x v="0"/>
    <x v="5"/>
    <x v="30"/>
    <x v="59"/>
    <n v="41915.97"/>
  </r>
  <r>
    <s v="201104"/>
    <x v="4"/>
    <x v="2"/>
    <x v="5"/>
    <x v="30"/>
    <x v="59"/>
    <n v="13248.630000000001"/>
  </r>
  <r>
    <s v="200912"/>
    <x v="7"/>
    <x v="0"/>
    <x v="5"/>
    <x v="30"/>
    <x v="59"/>
    <n v="200265.08000000002"/>
  </r>
  <r>
    <s v="200911"/>
    <x v="2"/>
    <x v="0"/>
    <x v="5"/>
    <x v="30"/>
    <x v="59"/>
    <n v="7870.09"/>
  </r>
  <r>
    <s v="201003"/>
    <x v="8"/>
    <x v="1"/>
    <x v="5"/>
    <x v="30"/>
    <x v="19"/>
    <n v="4763.6500000000005"/>
  </r>
  <r>
    <s v="201010"/>
    <x v="9"/>
    <x v="1"/>
    <x v="5"/>
    <x v="30"/>
    <x v="19"/>
    <n v="7361.9400000000005"/>
  </r>
  <r>
    <s v="201009"/>
    <x v="1"/>
    <x v="1"/>
    <x v="5"/>
    <x v="30"/>
    <x v="19"/>
    <n v="4461.72"/>
  </r>
  <r>
    <s v="201204"/>
    <x v="4"/>
    <x v="3"/>
    <x v="5"/>
    <x v="30"/>
    <x v="19"/>
    <n v="4495.12"/>
  </r>
  <r>
    <s v="201111"/>
    <x v="2"/>
    <x v="2"/>
    <x v="5"/>
    <x v="30"/>
    <x v="19"/>
    <n v="5092.9800000000005"/>
  </r>
  <r>
    <s v="201011"/>
    <x v="2"/>
    <x v="1"/>
    <x v="5"/>
    <x v="30"/>
    <x v="19"/>
    <n v="5008.5600000000004"/>
  </r>
  <r>
    <s v="200910"/>
    <x v="9"/>
    <x v="0"/>
    <x v="5"/>
    <x v="30"/>
    <x v="19"/>
    <n v="7127.81"/>
  </r>
  <r>
    <s v="201105"/>
    <x v="0"/>
    <x v="2"/>
    <x v="5"/>
    <x v="30"/>
    <x v="2"/>
    <n v="1502.21"/>
  </r>
  <r>
    <s v="201201"/>
    <x v="6"/>
    <x v="3"/>
    <x v="5"/>
    <x v="30"/>
    <x v="2"/>
    <n v="-10055.52"/>
  </r>
  <r>
    <s v="201106"/>
    <x v="10"/>
    <x v="2"/>
    <x v="5"/>
    <x v="30"/>
    <x v="2"/>
    <n v="1526.45"/>
  </r>
  <r>
    <s v="200912"/>
    <x v="7"/>
    <x v="0"/>
    <x v="5"/>
    <x v="30"/>
    <x v="2"/>
    <n v="921.64"/>
  </r>
  <r>
    <s v="200906"/>
    <x v="10"/>
    <x v="0"/>
    <x v="5"/>
    <x v="30"/>
    <x v="2"/>
    <n v="268.14999999999998"/>
  </r>
  <r>
    <s v="201203"/>
    <x v="8"/>
    <x v="3"/>
    <x v="5"/>
    <x v="30"/>
    <x v="4"/>
    <n v="1650"/>
  </r>
  <r>
    <s v="201109"/>
    <x v="1"/>
    <x v="2"/>
    <x v="5"/>
    <x v="30"/>
    <x v="25"/>
    <n v="0"/>
  </r>
  <r>
    <s v="201109"/>
    <x v="1"/>
    <x v="2"/>
    <x v="5"/>
    <x v="30"/>
    <x v="6"/>
    <n v="1140.72"/>
  </r>
  <r>
    <s v="201201"/>
    <x v="6"/>
    <x v="3"/>
    <x v="5"/>
    <x v="30"/>
    <x v="6"/>
    <n v="860.58"/>
  </r>
  <r>
    <s v="201104"/>
    <x v="4"/>
    <x v="2"/>
    <x v="5"/>
    <x v="30"/>
    <x v="20"/>
    <n v="0"/>
  </r>
  <r>
    <s v="201103"/>
    <x v="8"/>
    <x v="2"/>
    <x v="5"/>
    <x v="30"/>
    <x v="20"/>
    <n v="0"/>
  </r>
  <r>
    <s v="201107"/>
    <x v="3"/>
    <x v="2"/>
    <x v="5"/>
    <x v="30"/>
    <x v="20"/>
    <n v="0"/>
  </r>
  <r>
    <s v="201104"/>
    <x v="4"/>
    <x v="2"/>
    <x v="5"/>
    <x v="30"/>
    <x v="21"/>
    <n v="3965.83"/>
  </r>
  <r>
    <s v="201106"/>
    <x v="10"/>
    <x v="2"/>
    <x v="5"/>
    <x v="30"/>
    <x v="21"/>
    <n v="2169.71"/>
  </r>
  <r>
    <s v="201107"/>
    <x v="3"/>
    <x v="2"/>
    <x v="5"/>
    <x v="30"/>
    <x v="21"/>
    <n v="1920.8500000000001"/>
  </r>
  <r>
    <s v="201002"/>
    <x v="5"/>
    <x v="1"/>
    <x v="5"/>
    <x v="30"/>
    <x v="21"/>
    <n v="0"/>
  </r>
  <r>
    <s v="201111"/>
    <x v="2"/>
    <x v="2"/>
    <x v="5"/>
    <x v="30"/>
    <x v="21"/>
    <n v="2186.08"/>
  </r>
  <r>
    <s v="200906"/>
    <x v="10"/>
    <x v="0"/>
    <x v="5"/>
    <x v="30"/>
    <x v="21"/>
    <n v="0"/>
  </r>
  <r>
    <s v="200910"/>
    <x v="9"/>
    <x v="0"/>
    <x v="5"/>
    <x v="30"/>
    <x v="21"/>
    <n v="0"/>
  </r>
  <r>
    <s v="200903"/>
    <x v="8"/>
    <x v="0"/>
    <x v="5"/>
    <x v="30"/>
    <x v="21"/>
    <n v="0"/>
  </r>
  <r>
    <s v="201106"/>
    <x v="10"/>
    <x v="2"/>
    <x v="5"/>
    <x v="30"/>
    <x v="35"/>
    <n v="2690.04"/>
  </r>
  <r>
    <s v="201201"/>
    <x v="6"/>
    <x v="3"/>
    <x v="5"/>
    <x v="30"/>
    <x v="35"/>
    <n v="-848"/>
  </r>
  <r>
    <s v="201104"/>
    <x v="4"/>
    <x v="2"/>
    <x v="5"/>
    <x v="30"/>
    <x v="9"/>
    <n v="67.31"/>
  </r>
  <r>
    <s v="201103"/>
    <x v="8"/>
    <x v="2"/>
    <x v="5"/>
    <x v="30"/>
    <x v="9"/>
    <n v="141.47999999999999"/>
  </r>
  <r>
    <s v="200904"/>
    <x v="4"/>
    <x v="0"/>
    <x v="5"/>
    <x v="30"/>
    <x v="9"/>
    <n v="163.02000000000001"/>
  </r>
  <r>
    <s v="201005"/>
    <x v="0"/>
    <x v="1"/>
    <x v="5"/>
    <x v="30"/>
    <x v="33"/>
    <n v="8.89"/>
  </r>
  <r>
    <s v="201001"/>
    <x v="6"/>
    <x v="1"/>
    <x v="5"/>
    <x v="30"/>
    <x v="10"/>
    <n v="233.65"/>
  </r>
  <r>
    <s v="201102"/>
    <x v="5"/>
    <x v="2"/>
    <x v="5"/>
    <x v="30"/>
    <x v="10"/>
    <n v="0"/>
  </r>
  <r>
    <s v="201103"/>
    <x v="8"/>
    <x v="2"/>
    <x v="5"/>
    <x v="30"/>
    <x v="10"/>
    <n v="0"/>
  </r>
  <r>
    <s v="200902"/>
    <x v="5"/>
    <x v="0"/>
    <x v="5"/>
    <x v="30"/>
    <x v="11"/>
    <n v="5672.1"/>
  </r>
  <r>
    <s v="201204"/>
    <x v="4"/>
    <x v="3"/>
    <x v="5"/>
    <x v="30"/>
    <x v="11"/>
    <n v="17282.2"/>
  </r>
  <r>
    <s v="201006"/>
    <x v="10"/>
    <x v="1"/>
    <x v="5"/>
    <x v="30"/>
    <x v="11"/>
    <n v="7064.2"/>
  </r>
  <r>
    <s v="200912"/>
    <x v="7"/>
    <x v="0"/>
    <x v="5"/>
    <x v="30"/>
    <x v="11"/>
    <n v="5512.86"/>
  </r>
  <r>
    <s v="200904"/>
    <x v="4"/>
    <x v="0"/>
    <x v="5"/>
    <x v="30"/>
    <x v="11"/>
    <n v="7205.08"/>
  </r>
  <r>
    <s v="201103"/>
    <x v="8"/>
    <x v="2"/>
    <x v="5"/>
    <x v="30"/>
    <x v="11"/>
    <n v="11410.710000000001"/>
  </r>
  <r>
    <s v="201108"/>
    <x v="11"/>
    <x v="2"/>
    <x v="5"/>
    <x v="30"/>
    <x v="11"/>
    <n v="9267.06"/>
  </r>
  <r>
    <s v="201205"/>
    <x v="0"/>
    <x v="3"/>
    <x v="5"/>
    <x v="30"/>
    <x v="12"/>
    <n v="231"/>
  </r>
  <r>
    <s v="201105"/>
    <x v="0"/>
    <x v="2"/>
    <x v="5"/>
    <x v="30"/>
    <x v="12"/>
    <n v="0"/>
  </r>
  <r>
    <s v="201111"/>
    <x v="2"/>
    <x v="2"/>
    <x v="5"/>
    <x v="30"/>
    <x v="12"/>
    <n v="129.6"/>
  </r>
  <r>
    <s v="201101"/>
    <x v="6"/>
    <x v="2"/>
    <x v="5"/>
    <x v="30"/>
    <x v="13"/>
    <n v="136.51"/>
  </r>
  <r>
    <s v="201002"/>
    <x v="5"/>
    <x v="1"/>
    <x v="5"/>
    <x v="30"/>
    <x v="13"/>
    <n v="-213.52"/>
  </r>
  <r>
    <s v="201109"/>
    <x v="1"/>
    <x v="2"/>
    <x v="5"/>
    <x v="30"/>
    <x v="14"/>
    <n v="0"/>
  </r>
  <r>
    <s v="201002"/>
    <x v="5"/>
    <x v="1"/>
    <x v="5"/>
    <x v="30"/>
    <x v="14"/>
    <n v="0"/>
  </r>
  <r>
    <s v="201102"/>
    <x v="5"/>
    <x v="2"/>
    <x v="5"/>
    <x v="30"/>
    <x v="14"/>
    <n v="0"/>
  </r>
  <r>
    <s v="201012"/>
    <x v="7"/>
    <x v="1"/>
    <x v="5"/>
    <x v="30"/>
    <x v="14"/>
    <n v="0"/>
  </r>
  <r>
    <s v="201202"/>
    <x v="5"/>
    <x v="3"/>
    <x v="5"/>
    <x v="30"/>
    <x v="14"/>
    <n v="0"/>
  </r>
  <r>
    <s v="201003"/>
    <x v="8"/>
    <x v="1"/>
    <x v="5"/>
    <x v="30"/>
    <x v="14"/>
    <n v="0"/>
  </r>
  <r>
    <s v="200903"/>
    <x v="8"/>
    <x v="0"/>
    <x v="5"/>
    <x v="30"/>
    <x v="14"/>
    <n v="0"/>
  </r>
  <r>
    <s v="201012"/>
    <x v="7"/>
    <x v="1"/>
    <x v="5"/>
    <x v="30"/>
    <x v="0"/>
    <n v="541.38"/>
  </r>
  <r>
    <s v="200905"/>
    <x v="0"/>
    <x v="0"/>
    <x v="5"/>
    <x v="30"/>
    <x v="0"/>
    <n v="869.30000000000007"/>
  </r>
  <r>
    <s v="201205"/>
    <x v="0"/>
    <x v="3"/>
    <x v="5"/>
    <x v="30"/>
    <x v="0"/>
    <n v="576"/>
  </r>
  <r>
    <s v="201011"/>
    <x v="2"/>
    <x v="1"/>
    <x v="5"/>
    <x v="30"/>
    <x v="0"/>
    <n v="721.84"/>
  </r>
  <r>
    <s v="201204"/>
    <x v="4"/>
    <x v="3"/>
    <x v="5"/>
    <x v="30"/>
    <x v="16"/>
    <n v="0"/>
  </r>
  <r>
    <s v="200909"/>
    <x v="1"/>
    <x v="0"/>
    <x v="5"/>
    <x v="30"/>
    <x v="16"/>
    <n v="0"/>
  </r>
  <r>
    <s v="201012"/>
    <x v="7"/>
    <x v="1"/>
    <x v="5"/>
    <x v="30"/>
    <x v="59"/>
    <n v="110272.12"/>
  </r>
  <r>
    <s v="200906"/>
    <x v="10"/>
    <x v="0"/>
    <x v="5"/>
    <x v="30"/>
    <x v="59"/>
    <n v="24677.63"/>
  </r>
  <r>
    <s v="201008"/>
    <x v="11"/>
    <x v="1"/>
    <x v="5"/>
    <x v="30"/>
    <x v="59"/>
    <n v="9782.5500000000011"/>
  </r>
  <r>
    <s v="201007"/>
    <x v="3"/>
    <x v="1"/>
    <x v="5"/>
    <x v="30"/>
    <x v="19"/>
    <n v="3055.35"/>
  </r>
  <r>
    <s v="200912"/>
    <x v="7"/>
    <x v="0"/>
    <x v="5"/>
    <x v="30"/>
    <x v="19"/>
    <n v="4285.12"/>
  </r>
  <r>
    <s v="201201"/>
    <x v="6"/>
    <x v="3"/>
    <x v="5"/>
    <x v="30"/>
    <x v="19"/>
    <n v="3889.37"/>
  </r>
  <r>
    <s v="201105"/>
    <x v="0"/>
    <x v="2"/>
    <x v="5"/>
    <x v="30"/>
    <x v="19"/>
    <n v="4851.7300000000005"/>
  </r>
  <r>
    <s v="200901"/>
    <x v="6"/>
    <x v="0"/>
    <x v="5"/>
    <x v="30"/>
    <x v="19"/>
    <n v="0"/>
  </r>
  <r>
    <s v="200907"/>
    <x v="3"/>
    <x v="0"/>
    <x v="5"/>
    <x v="30"/>
    <x v="19"/>
    <n v="2827.38"/>
  </r>
  <r>
    <s v="201108"/>
    <x v="11"/>
    <x v="2"/>
    <x v="5"/>
    <x v="30"/>
    <x v="19"/>
    <n v="5374.6"/>
  </r>
  <r>
    <s v="201203"/>
    <x v="8"/>
    <x v="3"/>
    <x v="5"/>
    <x v="30"/>
    <x v="19"/>
    <n v="7332.27"/>
  </r>
  <r>
    <s v="201005"/>
    <x v="0"/>
    <x v="1"/>
    <x v="5"/>
    <x v="30"/>
    <x v="19"/>
    <n v="5242.2"/>
  </r>
  <r>
    <s v="201002"/>
    <x v="5"/>
    <x v="1"/>
    <x v="5"/>
    <x v="30"/>
    <x v="2"/>
    <n v="18555.689999999999"/>
  </r>
  <r>
    <s v="201111"/>
    <x v="2"/>
    <x v="2"/>
    <x v="5"/>
    <x v="30"/>
    <x v="2"/>
    <n v="4296.22"/>
  </r>
  <r>
    <s v="201011"/>
    <x v="2"/>
    <x v="1"/>
    <x v="5"/>
    <x v="30"/>
    <x v="2"/>
    <n v="482.42"/>
  </r>
  <r>
    <s v="201112"/>
    <x v="7"/>
    <x v="2"/>
    <x v="5"/>
    <x v="30"/>
    <x v="2"/>
    <n v="30895.13"/>
  </r>
  <r>
    <s v="201003"/>
    <x v="8"/>
    <x v="1"/>
    <x v="5"/>
    <x v="30"/>
    <x v="2"/>
    <n v="0"/>
  </r>
  <r>
    <s v="201008"/>
    <x v="11"/>
    <x v="1"/>
    <x v="5"/>
    <x v="30"/>
    <x v="6"/>
    <n v="707.76"/>
  </r>
  <r>
    <s v="200901"/>
    <x v="6"/>
    <x v="0"/>
    <x v="5"/>
    <x v="30"/>
    <x v="6"/>
    <n v="403.04"/>
  </r>
  <r>
    <s v="201105"/>
    <x v="0"/>
    <x v="2"/>
    <x v="5"/>
    <x v="30"/>
    <x v="6"/>
    <n v="864.38"/>
  </r>
  <r>
    <s v="200909"/>
    <x v="1"/>
    <x v="0"/>
    <x v="5"/>
    <x v="30"/>
    <x v="6"/>
    <n v="490.58"/>
  </r>
  <r>
    <s v="201101"/>
    <x v="6"/>
    <x v="2"/>
    <x v="5"/>
    <x v="30"/>
    <x v="6"/>
    <n v="702.14"/>
  </r>
  <r>
    <s v="200902"/>
    <x v="5"/>
    <x v="0"/>
    <x v="5"/>
    <x v="30"/>
    <x v="6"/>
    <n v="428.23"/>
  </r>
  <r>
    <s v="200906"/>
    <x v="10"/>
    <x v="0"/>
    <x v="5"/>
    <x v="30"/>
    <x v="6"/>
    <n v="387.3"/>
  </r>
  <r>
    <s v="201205"/>
    <x v="0"/>
    <x v="3"/>
    <x v="5"/>
    <x v="30"/>
    <x v="20"/>
    <n v="209.96"/>
  </r>
  <r>
    <s v="201203"/>
    <x v="8"/>
    <x v="3"/>
    <x v="5"/>
    <x v="30"/>
    <x v="20"/>
    <n v="0"/>
  </r>
  <r>
    <s v="201001"/>
    <x v="6"/>
    <x v="1"/>
    <x v="5"/>
    <x v="30"/>
    <x v="21"/>
    <n v="0"/>
  </r>
  <r>
    <s v="200904"/>
    <x v="4"/>
    <x v="0"/>
    <x v="5"/>
    <x v="30"/>
    <x v="21"/>
    <n v="0"/>
  </r>
  <r>
    <s v="201103"/>
    <x v="8"/>
    <x v="2"/>
    <x v="5"/>
    <x v="30"/>
    <x v="21"/>
    <n v="2623.21"/>
  </r>
  <r>
    <s v="201009"/>
    <x v="1"/>
    <x v="1"/>
    <x v="5"/>
    <x v="30"/>
    <x v="21"/>
    <n v="0"/>
  </r>
  <r>
    <s v="201102"/>
    <x v="5"/>
    <x v="2"/>
    <x v="5"/>
    <x v="30"/>
    <x v="21"/>
    <n v="3416.12"/>
  </r>
  <r>
    <s v="201204"/>
    <x v="4"/>
    <x v="3"/>
    <x v="5"/>
    <x v="30"/>
    <x v="21"/>
    <n v="6657.25"/>
  </r>
  <r>
    <s v="201109"/>
    <x v="1"/>
    <x v="2"/>
    <x v="5"/>
    <x v="30"/>
    <x v="21"/>
    <n v="2566.64"/>
  </r>
  <r>
    <s v="201112"/>
    <x v="7"/>
    <x v="2"/>
    <x v="5"/>
    <x v="30"/>
    <x v="35"/>
    <n v="8879.33"/>
  </r>
  <r>
    <s v="201105"/>
    <x v="0"/>
    <x v="2"/>
    <x v="5"/>
    <x v="30"/>
    <x v="35"/>
    <n v="994.6"/>
  </r>
  <r>
    <s v="201012"/>
    <x v="7"/>
    <x v="1"/>
    <x v="5"/>
    <x v="30"/>
    <x v="9"/>
    <n v="170.70000000000002"/>
  </r>
  <r>
    <s v="201106"/>
    <x v="10"/>
    <x v="2"/>
    <x v="5"/>
    <x v="30"/>
    <x v="9"/>
    <n v="305.59000000000003"/>
  </r>
  <r>
    <s v="201008"/>
    <x v="11"/>
    <x v="1"/>
    <x v="5"/>
    <x v="30"/>
    <x v="9"/>
    <n v="228.31"/>
  </r>
  <r>
    <s v="201002"/>
    <x v="5"/>
    <x v="1"/>
    <x v="5"/>
    <x v="30"/>
    <x v="9"/>
    <n v="193.28"/>
  </r>
  <r>
    <s v="201111"/>
    <x v="2"/>
    <x v="2"/>
    <x v="5"/>
    <x v="30"/>
    <x v="9"/>
    <n v="193.08"/>
  </r>
  <r>
    <s v="201101"/>
    <x v="6"/>
    <x v="2"/>
    <x v="5"/>
    <x v="30"/>
    <x v="9"/>
    <n v="162.41"/>
  </r>
  <r>
    <s v="201010"/>
    <x v="9"/>
    <x v="1"/>
    <x v="5"/>
    <x v="30"/>
    <x v="9"/>
    <n v="196.25"/>
  </r>
  <r>
    <s v="201004"/>
    <x v="4"/>
    <x v="1"/>
    <x v="5"/>
    <x v="30"/>
    <x v="9"/>
    <n v="221.17000000000002"/>
  </r>
  <r>
    <s v="200907"/>
    <x v="3"/>
    <x v="0"/>
    <x v="5"/>
    <x v="30"/>
    <x v="9"/>
    <n v="96.23"/>
  </r>
  <r>
    <s v="201011"/>
    <x v="2"/>
    <x v="1"/>
    <x v="5"/>
    <x v="30"/>
    <x v="33"/>
    <n v="0"/>
  </r>
  <r>
    <s v="201008"/>
    <x v="11"/>
    <x v="1"/>
    <x v="5"/>
    <x v="30"/>
    <x v="33"/>
    <n v="0"/>
  </r>
  <r>
    <s v="201112"/>
    <x v="7"/>
    <x v="2"/>
    <x v="5"/>
    <x v="30"/>
    <x v="10"/>
    <n v="0"/>
  </r>
  <r>
    <s v="201109"/>
    <x v="1"/>
    <x v="2"/>
    <x v="5"/>
    <x v="30"/>
    <x v="10"/>
    <n v="0"/>
  </r>
  <r>
    <s v="201105"/>
    <x v="0"/>
    <x v="2"/>
    <x v="5"/>
    <x v="30"/>
    <x v="10"/>
    <n v="0"/>
  </r>
  <r>
    <s v="201011"/>
    <x v="2"/>
    <x v="1"/>
    <x v="5"/>
    <x v="30"/>
    <x v="11"/>
    <n v="5716.1900000000005"/>
  </r>
  <r>
    <s v="201012"/>
    <x v="7"/>
    <x v="1"/>
    <x v="5"/>
    <x v="30"/>
    <x v="11"/>
    <n v="7629.2300000000005"/>
  </r>
  <r>
    <s v="201003"/>
    <x v="8"/>
    <x v="1"/>
    <x v="5"/>
    <x v="30"/>
    <x v="11"/>
    <n v="4795.87"/>
  </r>
  <r>
    <s v="201106"/>
    <x v="10"/>
    <x v="2"/>
    <x v="5"/>
    <x v="30"/>
    <x v="12"/>
    <n v="192.5"/>
  </r>
  <r>
    <s v="201107"/>
    <x v="3"/>
    <x v="2"/>
    <x v="5"/>
    <x v="30"/>
    <x v="13"/>
    <n v="-2170.61"/>
  </r>
  <r>
    <s v="201011"/>
    <x v="2"/>
    <x v="1"/>
    <x v="5"/>
    <x v="30"/>
    <x v="13"/>
    <n v="665.18000000000006"/>
  </r>
  <r>
    <s v="201203"/>
    <x v="8"/>
    <x v="3"/>
    <x v="5"/>
    <x v="30"/>
    <x v="13"/>
    <n v="-6444.09"/>
  </r>
  <r>
    <s v="201012"/>
    <x v="7"/>
    <x v="1"/>
    <x v="5"/>
    <x v="30"/>
    <x v="13"/>
    <n v="2606.94"/>
  </r>
  <r>
    <s v="201109"/>
    <x v="1"/>
    <x v="2"/>
    <x v="5"/>
    <x v="30"/>
    <x v="13"/>
    <n v="-3224.13"/>
  </r>
  <r>
    <s v="201111"/>
    <x v="2"/>
    <x v="2"/>
    <x v="5"/>
    <x v="30"/>
    <x v="13"/>
    <n v="814.80000000000007"/>
  </r>
  <r>
    <s v="201008"/>
    <x v="11"/>
    <x v="1"/>
    <x v="5"/>
    <x v="30"/>
    <x v="13"/>
    <n v="2470.27"/>
  </r>
  <r>
    <s v="200902"/>
    <x v="5"/>
    <x v="0"/>
    <x v="5"/>
    <x v="30"/>
    <x v="14"/>
    <n v="0"/>
  </r>
  <r>
    <s v="201205"/>
    <x v="0"/>
    <x v="3"/>
    <x v="5"/>
    <x v="31"/>
    <x v="19"/>
    <n v="0"/>
  </r>
  <r>
    <s v="201112"/>
    <x v="7"/>
    <x v="2"/>
    <x v="5"/>
    <x v="31"/>
    <x v="19"/>
    <n v="0"/>
  </r>
  <r>
    <s v="201009"/>
    <x v="1"/>
    <x v="1"/>
    <x v="5"/>
    <x v="31"/>
    <x v="19"/>
    <n v="0"/>
  </r>
  <r>
    <s v="201109"/>
    <x v="1"/>
    <x v="2"/>
    <x v="5"/>
    <x v="31"/>
    <x v="25"/>
    <n v="0"/>
  </r>
  <r>
    <s v="201009"/>
    <x v="1"/>
    <x v="1"/>
    <x v="5"/>
    <x v="31"/>
    <x v="6"/>
    <n v="0"/>
  </r>
  <r>
    <s v="201010"/>
    <x v="9"/>
    <x v="1"/>
    <x v="5"/>
    <x v="31"/>
    <x v="6"/>
    <n v="0"/>
  </r>
  <r>
    <s v="201008"/>
    <x v="11"/>
    <x v="1"/>
    <x v="5"/>
    <x v="31"/>
    <x v="6"/>
    <n v="0"/>
  </r>
  <r>
    <s v="201202"/>
    <x v="5"/>
    <x v="3"/>
    <x v="5"/>
    <x v="31"/>
    <x v="6"/>
    <n v="0"/>
  </r>
  <r>
    <s v="200904"/>
    <x v="4"/>
    <x v="0"/>
    <x v="5"/>
    <x v="31"/>
    <x v="6"/>
    <n v="14.1"/>
  </r>
  <r>
    <s v="200905"/>
    <x v="0"/>
    <x v="0"/>
    <x v="5"/>
    <x v="31"/>
    <x v="6"/>
    <n v="0"/>
  </r>
  <r>
    <s v="201103"/>
    <x v="8"/>
    <x v="2"/>
    <x v="5"/>
    <x v="31"/>
    <x v="6"/>
    <n v="0"/>
  </r>
  <r>
    <s v="201001"/>
    <x v="6"/>
    <x v="1"/>
    <x v="5"/>
    <x v="31"/>
    <x v="6"/>
    <n v="0"/>
  </r>
  <r>
    <s v="200902"/>
    <x v="5"/>
    <x v="0"/>
    <x v="5"/>
    <x v="31"/>
    <x v="6"/>
    <n v="0"/>
  </r>
  <r>
    <s v="201108"/>
    <x v="11"/>
    <x v="2"/>
    <x v="5"/>
    <x v="31"/>
    <x v="20"/>
    <n v="0"/>
  </r>
  <r>
    <s v="201103"/>
    <x v="8"/>
    <x v="2"/>
    <x v="5"/>
    <x v="31"/>
    <x v="20"/>
    <n v="0"/>
  </r>
  <r>
    <s v="201004"/>
    <x v="4"/>
    <x v="1"/>
    <x v="5"/>
    <x v="31"/>
    <x v="20"/>
    <n v="0"/>
  </r>
  <r>
    <s v="200909"/>
    <x v="1"/>
    <x v="0"/>
    <x v="5"/>
    <x v="31"/>
    <x v="20"/>
    <n v="0"/>
  </r>
  <r>
    <s v="200906"/>
    <x v="10"/>
    <x v="0"/>
    <x v="5"/>
    <x v="31"/>
    <x v="20"/>
    <n v="0"/>
  </r>
  <r>
    <s v="201111"/>
    <x v="2"/>
    <x v="2"/>
    <x v="5"/>
    <x v="31"/>
    <x v="15"/>
    <n v="0"/>
  </r>
  <r>
    <s v="201110"/>
    <x v="9"/>
    <x v="2"/>
    <x v="5"/>
    <x v="31"/>
    <x v="15"/>
    <n v="0"/>
  </r>
  <r>
    <s v="201108"/>
    <x v="11"/>
    <x v="2"/>
    <x v="5"/>
    <x v="31"/>
    <x v="9"/>
    <n v="47.51"/>
  </r>
  <r>
    <s v="201102"/>
    <x v="5"/>
    <x v="2"/>
    <x v="5"/>
    <x v="31"/>
    <x v="9"/>
    <n v="412.32"/>
  </r>
  <r>
    <s v="200910"/>
    <x v="9"/>
    <x v="0"/>
    <x v="5"/>
    <x v="31"/>
    <x v="9"/>
    <n v="0"/>
  </r>
  <r>
    <s v="201006"/>
    <x v="10"/>
    <x v="1"/>
    <x v="5"/>
    <x v="31"/>
    <x v="9"/>
    <n v="3.87"/>
  </r>
  <r>
    <s v="200908"/>
    <x v="11"/>
    <x v="0"/>
    <x v="5"/>
    <x v="31"/>
    <x v="11"/>
    <n v="523.84"/>
  </r>
  <r>
    <s v="201103"/>
    <x v="8"/>
    <x v="2"/>
    <x v="5"/>
    <x v="31"/>
    <x v="11"/>
    <n v="-2001.3"/>
  </r>
  <r>
    <s v="200911"/>
    <x v="2"/>
    <x v="0"/>
    <x v="5"/>
    <x v="31"/>
    <x v="13"/>
    <n v="0"/>
  </r>
  <r>
    <s v="201002"/>
    <x v="5"/>
    <x v="1"/>
    <x v="5"/>
    <x v="31"/>
    <x v="19"/>
    <n v="0"/>
  </r>
  <r>
    <s v="201107"/>
    <x v="3"/>
    <x v="2"/>
    <x v="5"/>
    <x v="31"/>
    <x v="19"/>
    <n v="0"/>
  </r>
  <r>
    <s v="200903"/>
    <x v="8"/>
    <x v="0"/>
    <x v="5"/>
    <x v="31"/>
    <x v="19"/>
    <n v="0"/>
  </r>
  <r>
    <s v="201005"/>
    <x v="0"/>
    <x v="1"/>
    <x v="5"/>
    <x v="31"/>
    <x v="19"/>
    <n v="0"/>
  </r>
  <r>
    <s v="201012"/>
    <x v="7"/>
    <x v="1"/>
    <x v="5"/>
    <x v="31"/>
    <x v="19"/>
    <n v="3581"/>
  </r>
  <r>
    <s v="201007"/>
    <x v="3"/>
    <x v="1"/>
    <x v="5"/>
    <x v="31"/>
    <x v="19"/>
    <n v="0"/>
  </r>
  <r>
    <s v="201106"/>
    <x v="10"/>
    <x v="2"/>
    <x v="5"/>
    <x v="31"/>
    <x v="19"/>
    <n v="0"/>
  </r>
  <r>
    <s v="201111"/>
    <x v="2"/>
    <x v="2"/>
    <x v="5"/>
    <x v="31"/>
    <x v="25"/>
    <n v="0"/>
  </r>
  <r>
    <s v="200910"/>
    <x v="9"/>
    <x v="0"/>
    <x v="5"/>
    <x v="31"/>
    <x v="25"/>
    <n v="0"/>
  </r>
  <r>
    <s v="200908"/>
    <x v="11"/>
    <x v="0"/>
    <x v="5"/>
    <x v="31"/>
    <x v="25"/>
    <n v="130.64000000000001"/>
  </r>
  <r>
    <s v="200901"/>
    <x v="6"/>
    <x v="0"/>
    <x v="5"/>
    <x v="31"/>
    <x v="20"/>
    <n v="0"/>
  </r>
  <r>
    <s v="201009"/>
    <x v="1"/>
    <x v="1"/>
    <x v="5"/>
    <x v="31"/>
    <x v="20"/>
    <n v="0"/>
  </r>
  <r>
    <s v="200904"/>
    <x v="4"/>
    <x v="0"/>
    <x v="5"/>
    <x v="31"/>
    <x v="20"/>
    <n v="0"/>
  </r>
  <r>
    <s v="201203"/>
    <x v="8"/>
    <x v="3"/>
    <x v="5"/>
    <x v="31"/>
    <x v="20"/>
    <n v="0"/>
  </r>
  <r>
    <s v="201007"/>
    <x v="3"/>
    <x v="1"/>
    <x v="5"/>
    <x v="31"/>
    <x v="20"/>
    <n v="1908.95"/>
  </r>
  <r>
    <s v="201005"/>
    <x v="0"/>
    <x v="1"/>
    <x v="5"/>
    <x v="31"/>
    <x v="20"/>
    <n v="0"/>
  </r>
  <r>
    <s v="201106"/>
    <x v="10"/>
    <x v="2"/>
    <x v="5"/>
    <x v="31"/>
    <x v="15"/>
    <n v="0"/>
  </r>
  <r>
    <s v="201105"/>
    <x v="0"/>
    <x v="2"/>
    <x v="5"/>
    <x v="31"/>
    <x v="15"/>
    <n v="0"/>
  </r>
  <r>
    <s v="201101"/>
    <x v="6"/>
    <x v="2"/>
    <x v="5"/>
    <x v="31"/>
    <x v="9"/>
    <n v="96.4"/>
  </r>
  <r>
    <s v="201204"/>
    <x v="4"/>
    <x v="3"/>
    <x v="5"/>
    <x v="31"/>
    <x v="9"/>
    <n v="306.99"/>
  </r>
  <r>
    <s v="201110"/>
    <x v="9"/>
    <x v="2"/>
    <x v="5"/>
    <x v="31"/>
    <x v="9"/>
    <n v="2.67"/>
  </r>
  <r>
    <s v="200904"/>
    <x v="4"/>
    <x v="0"/>
    <x v="5"/>
    <x v="31"/>
    <x v="9"/>
    <n v="-5.84"/>
  </r>
  <r>
    <s v="201204"/>
    <x v="4"/>
    <x v="3"/>
    <x v="5"/>
    <x v="31"/>
    <x v="11"/>
    <n v="3881.21"/>
  </r>
  <r>
    <s v="201108"/>
    <x v="11"/>
    <x v="2"/>
    <x v="5"/>
    <x v="31"/>
    <x v="11"/>
    <n v="0"/>
  </r>
  <r>
    <s v="201107"/>
    <x v="3"/>
    <x v="2"/>
    <x v="5"/>
    <x v="31"/>
    <x v="11"/>
    <n v="0"/>
  </r>
  <r>
    <s v="200906"/>
    <x v="10"/>
    <x v="0"/>
    <x v="5"/>
    <x v="31"/>
    <x v="11"/>
    <n v="0"/>
  </r>
  <r>
    <s v="201112"/>
    <x v="7"/>
    <x v="2"/>
    <x v="5"/>
    <x v="31"/>
    <x v="11"/>
    <n v="0"/>
  </r>
  <r>
    <s v="200905"/>
    <x v="0"/>
    <x v="0"/>
    <x v="5"/>
    <x v="31"/>
    <x v="11"/>
    <n v="0"/>
  </r>
  <r>
    <s v="201110"/>
    <x v="9"/>
    <x v="2"/>
    <x v="5"/>
    <x v="31"/>
    <x v="13"/>
    <n v="0"/>
  </r>
  <r>
    <s v="201101"/>
    <x v="6"/>
    <x v="2"/>
    <x v="5"/>
    <x v="31"/>
    <x v="13"/>
    <n v="-415.40000000000003"/>
  </r>
  <r>
    <s v="201104"/>
    <x v="4"/>
    <x v="2"/>
    <x v="5"/>
    <x v="31"/>
    <x v="13"/>
    <n v="0"/>
  </r>
  <r>
    <s v="200907"/>
    <x v="3"/>
    <x v="0"/>
    <x v="5"/>
    <x v="31"/>
    <x v="13"/>
    <n v="0"/>
  </r>
  <r>
    <s v="201112"/>
    <x v="7"/>
    <x v="2"/>
    <x v="5"/>
    <x v="31"/>
    <x v="13"/>
    <n v="0"/>
  </r>
  <r>
    <s v="200910"/>
    <x v="9"/>
    <x v="0"/>
    <x v="5"/>
    <x v="31"/>
    <x v="13"/>
    <n v="0"/>
  </r>
  <r>
    <s v="200909"/>
    <x v="1"/>
    <x v="0"/>
    <x v="5"/>
    <x v="31"/>
    <x v="13"/>
    <n v="0"/>
  </r>
  <r>
    <s v="200905"/>
    <x v="0"/>
    <x v="0"/>
    <x v="5"/>
    <x v="31"/>
    <x v="13"/>
    <n v="0"/>
  </r>
  <r>
    <s v="201006"/>
    <x v="10"/>
    <x v="1"/>
    <x v="5"/>
    <x v="31"/>
    <x v="19"/>
    <n v="0"/>
  </r>
  <r>
    <s v="201104"/>
    <x v="4"/>
    <x v="2"/>
    <x v="5"/>
    <x v="31"/>
    <x v="19"/>
    <n v="0"/>
  </r>
  <r>
    <s v="200908"/>
    <x v="11"/>
    <x v="0"/>
    <x v="5"/>
    <x v="31"/>
    <x v="19"/>
    <n v="0"/>
  </r>
  <r>
    <s v="201109"/>
    <x v="1"/>
    <x v="2"/>
    <x v="5"/>
    <x v="31"/>
    <x v="19"/>
    <n v="0"/>
  </r>
  <r>
    <s v="201111"/>
    <x v="2"/>
    <x v="2"/>
    <x v="5"/>
    <x v="31"/>
    <x v="19"/>
    <n v="0"/>
  </r>
  <r>
    <s v="201108"/>
    <x v="11"/>
    <x v="2"/>
    <x v="5"/>
    <x v="31"/>
    <x v="19"/>
    <n v="0"/>
  </r>
  <r>
    <s v="201110"/>
    <x v="9"/>
    <x v="2"/>
    <x v="5"/>
    <x v="31"/>
    <x v="25"/>
    <n v="0"/>
  </r>
  <r>
    <s v="201005"/>
    <x v="0"/>
    <x v="1"/>
    <x v="5"/>
    <x v="31"/>
    <x v="6"/>
    <n v="0"/>
  </r>
  <r>
    <s v="201007"/>
    <x v="3"/>
    <x v="1"/>
    <x v="5"/>
    <x v="31"/>
    <x v="6"/>
    <n v="0"/>
  </r>
  <r>
    <s v="201002"/>
    <x v="5"/>
    <x v="1"/>
    <x v="5"/>
    <x v="31"/>
    <x v="6"/>
    <n v="0"/>
  </r>
  <r>
    <s v="201109"/>
    <x v="1"/>
    <x v="2"/>
    <x v="5"/>
    <x v="31"/>
    <x v="6"/>
    <n v="271.69"/>
  </r>
  <r>
    <s v="200910"/>
    <x v="9"/>
    <x v="0"/>
    <x v="5"/>
    <x v="31"/>
    <x v="6"/>
    <n v="0"/>
  </r>
  <r>
    <s v="201111"/>
    <x v="2"/>
    <x v="2"/>
    <x v="5"/>
    <x v="31"/>
    <x v="6"/>
    <n v="0"/>
  </r>
  <r>
    <s v="200907"/>
    <x v="3"/>
    <x v="0"/>
    <x v="5"/>
    <x v="31"/>
    <x v="6"/>
    <n v="0"/>
  </r>
  <r>
    <s v="200903"/>
    <x v="8"/>
    <x v="0"/>
    <x v="5"/>
    <x v="31"/>
    <x v="6"/>
    <n v="347.7"/>
  </r>
  <r>
    <s v="200905"/>
    <x v="0"/>
    <x v="0"/>
    <x v="5"/>
    <x v="31"/>
    <x v="20"/>
    <n v="0"/>
  </r>
  <r>
    <s v="201003"/>
    <x v="8"/>
    <x v="1"/>
    <x v="5"/>
    <x v="31"/>
    <x v="20"/>
    <n v="0"/>
  </r>
  <r>
    <s v="200902"/>
    <x v="5"/>
    <x v="0"/>
    <x v="5"/>
    <x v="31"/>
    <x v="20"/>
    <n v="0"/>
  </r>
  <r>
    <s v="201106"/>
    <x v="10"/>
    <x v="2"/>
    <x v="5"/>
    <x v="31"/>
    <x v="20"/>
    <n v="0"/>
  </r>
  <r>
    <s v="201011"/>
    <x v="2"/>
    <x v="1"/>
    <x v="5"/>
    <x v="31"/>
    <x v="20"/>
    <n v="0"/>
  </r>
  <r>
    <s v="201006"/>
    <x v="10"/>
    <x v="1"/>
    <x v="5"/>
    <x v="31"/>
    <x v="20"/>
    <n v="0"/>
  </r>
  <r>
    <s v="201007"/>
    <x v="3"/>
    <x v="1"/>
    <x v="5"/>
    <x v="31"/>
    <x v="9"/>
    <n v="0"/>
  </r>
  <r>
    <s v="200912"/>
    <x v="7"/>
    <x v="0"/>
    <x v="5"/>
    <x v="31"/>
    <x v="9"/>
    <n v="0"/>
  </r>
  <r>
    <s v="200903"/>
    <x v="8"/>
    <x v="0"/>
    <x v="5"/>
    <x v="31"/>
    <x v="11"/>
    <n v="350.3"/>
  </r>
  <r>
    <s v="201109"/>
    <x v="1"/>
    <x v="2"/>
    <x v="5"/>
    <x v="31"/>
    <x v="11"/>
    <n v="0"/>
  </r>
  <r>
    <s v="201107"/>
    <x v="3"/>
    <x v="2"/>
    <x v="5"/>
    <x v="31"/>
    <x v="13"/>
    <n v="0"/>
  </r>
  <r>
    <s v="200908"/>
    <x v="11"/>
    <x v="0"/>
    <x v="5"/>
    <x v="31"/>
    <x v="13"/>
    <n v="0"/>
  </r>
  <r>
    <s v="201010"/>
    <x v="9"/>
    <x v="1"/>
    <x v="5"/>
    <x v="31"/>
    <x v="19"/>
    <n v="0"/>
  </r>
  <r>
    <s v="201203"/>
    <x v="8"/>
    <x v="3"/>
    <x v="5"/>
    <x v="31"/>
    <x v="19"/>
    <n v="1087"/>
  </r>
  <r>
    <s v="201102"/>
    <x v="5"/>
    <x v="2"/>
    <x v="5"/>
    <x v="31"/>
    <x v="19"/>
    <n v="301.90000000000003"/>
  </r>
  <r>
    <s v="201008"/>
    <x v="11"/>
    <x v="1"/>
    <x v="5"/>
    <x v="31"/>
    <x v="19"/>
    <n v="0"/>
  </r>
  <r>
    <s v="200906"/>
    <x v="10"/>
    <x v="0"/>
    <x v="5"/>
    <x v="31"/>
    <x v="19"/>
    <n v="0"/>
  </r>
  <r>
    <s v="201101"/>
    <x v="6"/>
    <x v="2"/>
    <x v="5"/>
    <x v="31"/>
    <x v="19"/>
    <n v="508.28000000000003"/>
  </r>
  <r>
    <s v="200909"/>
    <x v="1"/>
    <x v="0"/>
    <x v="5"/>
    <x v="31"/>
    <x v="25"/>
    <n v="0"/>
  </r>
  <r>
    <s v="201104"/>
    <x v="4"/>
    <x v="2"/>
    <x v="5"/>
    <x v="31"/>
    <x v="25"/>
    <n v="271.32"/>
  </r>
  <r>
    <s v="201108"/>
    <x v="11"/>
    <x v="2"/>
    <x v="5"/>
    <x v="31"/>
    <x v="25"/>
    <n v="0"/>
  </r>
  <r>
    <s v="201203"/>
    <x v="8"/>
    <x v="3"/>
    <x v="5"/>
    <x v="31"/>
    <x v="6"/>
    <n v="0"/>
  </r>
  <r>
    <s v="200912"/>
    <x v="7"/>
    <x v="0"/>
    <x v="5"/>
    <x v="31"/>
    <x v="6"/>
    <n v="0"/>
  </r>
  <r>
    <s v="201101"/>
    <x v="6"/>
    <x v="2"/>
    <x v="5"/>
    <x v="31"/>
    <x v="6"/>
    <n v="0"/>
  </r>
  <r>
    <s v="201102"/>
    <x v="5"/>
    <x v="2"/>
    <x v="5"/>
    <x v="31"/>
    <x v="6"/>
    <n v="0"/>
  </r>
  <r>
    <s v="201202"/>
    <x v="5"/>
    <x v="3"/>
    <x v="5"/>
    <x v="31"/>
    <x v="20"/>
    <n v="0"/>
  </r>
  <r>
    <s v="201101"/>
    <x v="6"/>
    <x v="2"/>
    <x v="5"/>
    <x v="31"/>
    <x v="20"/>
    <n v="276.95999999999998"/>
  </r>
  <r>
    <s v="201204"/>
    <x v="4"/>
    <x v="3"/>
    <x v="5"/>
    <x v="31"/>
    <x v="20"/>
    <n v="0"/>
  </r>
  <r>
    <s v="201002"/>
    <x v="5"/>
    <x v="1"/>
    <x v="5"/>
    <x v="31"/>
    <x v="20"/>
    <n v="0"/>
  </r>
  <r>
    <s v="200910"/>
    <x v="9"/>
    <x v="0"/>
    <x v="5"/>
    <x v="31"/>
    <x v="20"/>
    <n v="0"/>
  </r>
  <r>
    <s v="201101"/>
    <x v="6"/>
    <x v="2"/>
    <x v="5"/>
    <x v="31"/>
    <x v="15"/>
    <n v="40"/>
  </r>
  <r>
    <s v="200911"/>
    <x v="2"/>
    <x v="0"/>
    <x v="5"/>
    <x v="31"/>
    <x v="9"/>
    <n v="0.70000000000000007"/>
  </r>
  <r>
    <s v="201008"/>
    <x v="11"/>
    <x v="1"/>
    <x v="5"/>
    <x v="31"/>
    <x v="9"/>
    <n v="0"/>
  </r>
  <r>
    <s v="201106"/>
    <x v="10"/>
    <x v="2"/>
    <x v="5"/>
    <x v="31"/>
    <x v="11"/>
    <n v="0"/>
  </r>
  <r>
    <s v="200904"/>
    <x v="4"/>
    <x v="0"/>
    <x v="5"/>
    <x v="31"/>
    <x v="13"/>
    <n v="-83.45"/>
  </r>
  <r>
    <s v="201102"/>
    <x v="5"/>
    <x v="2"/>
    <x v="5"/>
    <x v="31"/>
    <x v="13"/>
    <n v="2272.67"/>
  </r>
  <r>
    <s v="200907"/>
    <x v="3"/>
    <x v="0"/>
    <x v="5"/>
    <x v="31"/>
    <x v="19"/>
    <n v="0"/>
  </r>
  <r>
    <s v="201001"/>
    <x v="6"/>
    <x v="1"/>
    <x v="5"/>
    <x v="31"/>
    <x v="19"/>
    <n v="0"/>
  </r>
  <r>
    <s v="200904"/>
    <x v="4"/>
    <x v="0"/>
    <x v="5"/>
    <x v="31"/>
    <x v="19"/>
    <n v="0"/>
  </r>
  <r>
    <s v="201105"/>
    <x v="0"/>
    <x v="2"/>
    <x v="5"/>
    <x v="31"/>
    <x v="19"/>
    <n v="292"/>
  </r>
  <r>
    <s v="201003"/>
    <x v="8"/>
    <x v="1"/>
    <x v="5"/>
    <x v="31"/>
    <x v="19"/>
    <n v="0"/>
  </r>
  <r>
    <s v="200911"/>
    <x v="2"/>
    <x v="0"/>
    <x v="5"/>
    <x v="31"/>
    <x v="19"/>
    <n v="0"/>
  </r>
  <r>
    <s v="201011"/>
    <x v="2"/>
    <x v="1"/>
    <x v="5"/>
    <x v="31"/>
    <x v="19"/>
    <n v="0"/>
  </r>
  <r>
    <s v="200910"/>
    <x v="9"/>
    <x v="0"/>
    <x v="5"/>
    <x v="31"/>
    <x v="19"/>
    <n v="0"/>
  </r>
  <r>
    <s v="200901"/>
    <x v="6"/>
    <x v="0"/>
    <x v="5"/>
    <x v="31"/>
    <x v="19"/>
    <n v="0"/>
  </r>
  <r>
    <s v="201103"/>
    <x v="8"/>
    <x v="2"/>
    <x v="5"/>
    <x v="31"/>
    <x v="19"/>
    <n v="0"/>
  </r>
  <r>
    <s v="200902"/>
    <x v="5"/>
    <x v="0"/>
    <x v="5"/>
    <x v="31"/>
    <x v="19"/>
    <n v="0"/>
  </r>
  <r>
    <s v="201105"/>
    <x v="0"/>
    <x v="2"/>
    <x v="5"/>
    <x v="31"/>
    <x v="25"/>
    <n v="33.700000000000003"/>
  </r>
  <r>
    <s v="201204"/>
    <x v="4"/>
    <x v="3"/>
    <x v="5"/>
    <x v="31"/>
    <x v="25"/>
    <n v="4385.54"/>
  </r>
  <r>
    <s v="201201"/>
    <x v="6"/>
    <x v="3"/>
    <x v="5"/>
    <x v="31"/>
    <x v="6"/>
    <n v="0"/>
  </r>
  <r>
    <s v="201110"/>
    <x v="9"/>
    <x v="2"/>
    <x v="5"/>
    <x v="31"/>
    <x v="6"/>
    <n v="33.4"/>
  </r>
  <r>
    <s v="201105"/>
    <x v="0"/>
    <x v="2"/>
    <x v="5"/>
    <x v="31"/>
    <x v="6"/>
    <n v="0"/>
  </r>
  <r>
    <s v="201003"/>
    <x v="8"/>
    <x v="1"/>
    <x v="5"/>
    <x v="31"/>
    <x v="6"/>
    <n v="0"/>
  </r>
  <r>
    <s v="201008"/>
    <x v="11"/>
    <x v="1"/>
    <x v="5"/>
    <x v="31"/>
    <x v="20"/>
    <n v="0"/>
  </r>
  <r>
    <s v="201201"/>
    <x v="6"/>
    <x v="3"/>
    <x v="5"/>
    <x v="31"/>
    <x v="20"/>
    <n v="0"/>
  </r>
  <r>
    <s v="200903"/>
    <x v="8"/>
    <x v="0"/>
    <x v="5"/>
    <x v="31"/>
    <x v="20"/>
    <n v="0"/>
  </r>
  <r>
    <s v="201105"/>
    <x v="0"/>
    <x v="2"/>
    <x v="5"/>
    <x v="31"/>
    <x v="20"/>
    <n v="0"/>
  </r>
  <r>
    <s v="200908"/>
    <x v="11"/>
    <x v="0"/>
    <x v="5"/>
    <x v="31"/>
    <x v="20"/>
    <n v="483.84000000000003"/>
  </r>
  <r>
    <s v="201111"/>
    <x v="2"/>
    <x v="2"/>
    <x v="5"/>
    <x v="31"/>
    <x v="20"/>
    <n v="0"/>
  </r>
  <r>
    <s v="201103"/>
    <x v="8"/>
    <x v="2"/>
    <x v="5"/>
    <x v="31"/>
    <x v="15"/>
    <n v="0"/>
  </r>
  <r>
    <s v="201109"/>
    <x v="1"/>
    <x v="2"/>
    <x v="5"/>
    <x v="31"/>
    <x v="15"/>
    <n v="0"/>
  </r>
  <r>
    <s v="201106"/>
    <x v="10"/>
    <x v="2"/>
    <x v="5"/>
    <x v="31"/>
    <x v="9"/>
    <n v="202.67000000000002"/>
  </r>
  <r>
    <s v="201107"/>
    <x v="3"/>
    <x v="2"/>
    <x v="5"/>
    <x v="31"/>
    <x v="9"/>
    <n v="0"/>
  </r>
  <r>
    <s v="201112"/>
    <x v="7"/>
    <x v="2"/>
    <x v="5"/>
    <x v="31"/>
    <x v="9"/>
    <n v="0"/>
  </r>
  <r>
    <s v="201110"/>
    <x v="9"/>
    <x v="2"/>
    <x v="5"/>
    <x v="31"/>
    <x v="11"/>
    <n v="0"/>
  </r>
  <r>
    <s v="200910"/>
    <x v="9"/>
    <x v="0"/>
    <x v="5"/>
    <x v="31"/>
    <x v="11"/>
    <n v="0"/>
  </r>
  <r>
    <s v="200907"/>
    <x v="3"/>
    <x v="0"/>
    <x v="5"/>
    <x v="31"/>
    <x v="11"/>
    <n v="0"/>
  </r>
  <r>
    <s v="201105"/>
    <x v="0"/>
    <x v="2"/>
    <x v="5"/>
    <x v="31"/>
    <x v="11"/>
    <n v="0"/>
  </r>
  <r>
    <s v="201111"/>
    <x v="2"/>
    <x v="2"/>
    <x v="5"/>
    <x v="31"/>
    <x v="11"/>
    <n v="0"/>
  </r>
  <r>
    <s v="201012"/>
    <x v="7"/>
    <x v="1"/>
    <x v="5"/>
    <x v="31"/>
    <x v="11"/>
    <n v="1163.7"/>
  </r>
  <r>
    <s v="200906"/>
    <x v="10"/>
    <x v="0"/>
    <x v="5"/>
    <x v="31"/>
    <x v="13"/>
    <n v="0"/>
  </r>
  <r>
    <s v="201105"/>
    <x v="0"/>
    <x v="2"/>
    <x v="5"/>
    <x v="31"/>
    <x v="13"/>
    <n v="0"/>
  </r>
  <r>
    <s v="201004"/>
    <x v="4"/>
    <x v="1"/>
    <x v="5"/>
    <x v="31"/>
    <x v="19"/>
    <n v="0"/>
  </r>
  <r>
    <s v="201201"/>
    <x v="6"/>
    <x v="3"/>
    <x v="5"/>
    <x v="31"/>
    <x v="19"/>
    <n v="0"/>
  </r>
  <r>
    <s v="200911"/>
    <x v="2"/>
    <x v="0"/>
    <x v="5"/>
    <x v="31"/>
    <x v="6"/>
    <n v="11.71"/>
  </r>
  <r>
    <s v="201108"/>
    <x v="11"/>
    <x v="2"/>
    <x v="5"/>
    <x v="31"/>
    <x v="6"/>
    <n v="475.05"/>
  </r>
  <r>
    <s v="201205"/>
    <x v="0"/>
    <x v="3"/>
    <x v="5"/>
    <x v="31"/>
    <x v="6"/>
    <n v="0"/>
  </r>
  <r>
    <s v="201011"/>
    <x v="2"/>
    <x v="1"/>
    <x v="5"/>
    <x v="31"/>
    <x v="6"/>
    <n v="0"/>
  </r>
  <r>
    <s v="201104"/>
    <x v="4"/>
    <x v="2"/>
    <x v="5"/>
    <x v="31"/>
    <x v="6"/>
    <n v="0"/>
  </r>
  <r>
    <s v="201012"/>
    <x v="7"/>
    <x v="1"/>
    <x v="5"/>
    <x v="31"/>
    <x v="20"/>
    <n v="0"/>
  </r>
  <r>
    <s v="200907"/>
    <x v="3"/>
    <x v="0"/>
    <x v="5"/>
    <x v="31"/>
    <x v="20"/>
    <n v="0"/>
  </r>
  <r>
    <s v="201109"/>
    <x v="1"/>
    <x v="2"/>
    <x v="5"/>
    <x v="31"/>
    <x v="20"/>
    <n v="0"/>
  </r>
  <r>
    <s v="201205"/>
    <x v="0"/>
    <x v="3"/>
    <x v="5"/>
    <x v="31"/>
    <x v="20"/>
    <n v="0"/>
  </r>
  <r>
    <s v="200912"/>
    <x v="7"/>
    <x v="0"/>
    <x v="5"/>
    <x v="31"/>
    <x v="20"/>
    <n v="0"/>
  </r>
  <r>
    <s v="201102"/>
    <x v="5"/>
    <x v="2"/>
    <x v="5"/>
    <x v="31"/>
    <x v="15"/>
    <n v="0"/>
  </r>
  <r>
    <s v="201112"/>
    <x v="7"/>
    <x v="2"/>
    <x v="5"/>
    <x v="31"/>
    <x v="15"/>
    <n v="0"/>
  </r>
  <r>
    <s v="201109"/>
    <x v="1"/>
    <x v="2"/>
    <x v="5"/>
    <x v="31"/>
    <x v="9"/>
    <n v="0"/>
  </r>
  <r>
    <s v="200908"/>
    <x v="11"/>
    <x v="0"/>
    <x v="5"/>
    <x v="31"/>
    <x v="9"/>
    <n v="30.71"/>
  </r>
  <r>
    <s v="201205"/>
    <x v="0"/>
    <x v="3"/>
    <x v="5"/>
    <x v="31"/>
    <x v="9"/>
    <n v="0"/>
  </r>
  <r>
    <s v="201103"/>
    <x v="8"/>
    <x v="2"/>
    <x v="5"/>
    <x v="31"/>
    <x v="9"/>
    <n v="-154.64000000000001"/>
  </r>
  <r>
    <s v="201101"/>
    <x v="6"/>
    <x v="2"/>
    <x v="5"/>
    <x v="31"/>
    <x v="11"/>
    <n v="-4.45"/>
  </r>
  <r>
    <s v="201102"/>
    <x v="5"/>
    <x v="2"/>
    <x v="5"/>
    <x v="31"/>
    <x v="11"/>
    <n v="4979.12"/>
  </r>
  <r>
    <s v="201205"/>
    <x v="0"/>
    <x v="3"/>
    <x v="5"/>
    <x v="31"/>
    <x v="11"/>
    <n v="0"/>
  </r>
  <r>
    <s v="200912"/>
    <x v="7"/>
    <x v="0"/>
    <x v="5"/>
    <x v="31"/>
    <x v="11"/>
    <n v="0"/>
  </r>
  <r>
    <s v="201012"/>
    <x v="7"/>
    <x v="1"/>
    <x v="5"/>
    <x v="31"/>
    <x v="13"/>
    <n v="720.06000000000006"/>
  </r>
  <r>
    <s v="201103"/>
    <x v="8"/>
    <x v="2"/>
    <x v="5"/>
    <x v="31"/>
    <x v="13"/>
    <n v="-2577.33"/>
  </r>
  <r>
    <s v="201202"/>
    <x v="5"/>
    <x v="3"/>
    <x v="5"/>
    <x v="31"/>
    <x v="19"/>
    <n v="0"/>
  </r>
  <r>
    <s v="200912"/>
    <x v="7"/>
    <x v="0"/>
    <x v="5"/>
    <x v="31"/>
    <x v="19"/>
    <n v="0"/>
  </r>
  <r>
    <s v="201110"/>
    <x v="9"/>
    <x v="2"/>
    <x v="5"/>
    <x v="31"/>
    <x v="19"/>
    <n v="0"/>
  </r>
  <r>
    <s v="201107"/>
    <x v="3"/>
    <x v="2"/>
    <x v="5"/>
    <x v="31"/>
    <x v="25"/>
    <n v="0"/>
  </r>
  <r>
    <s v="201106"/>
    <x v="10"/>
    <x v="2"/>
    <x v="5"/>
    <x v="31"/>
    <x v="25"/>
    <n v="1842.45"/>
  </r>
  <r>
    <s v="200912"/>
    <x v="7"/>
    <x v="0"/>
    <x v="5"/>
    <x v="31"/>
    <x v="25"/>
    <n v="0"/>
  </r>
  <r>
    <s v="201112"/>
    <x v="7"/>
    <x v="2"/>
    <x v="5"/>
    <x v="31"/>
    <x v="25"/>
    <n v="0"/>
  </r>
  <r>
    <s v="200906"/>
    <x v="10"/>
    <x v="0"/>
    <x v="5"/>
    <x v="31"/>
    <x v="6"/>
    <n v="0"/>
  </r>
  <r>
    <s v="201006"/>
    <x v="10"/>
    <x v="1"/>
    <x v="5"/>
    <x v="31"/>
    <x v="6"/>
    <n v="48.480000000000004"/>
  </r>
  <r>
    <s v="201012"/>
    <x v="7"/>
    <x v="1"/>
    <x v="5"/>
    <x v="31"/>
    <x v="6"/>
    <n v="0"/>
  </r>
  <r>
    <s v="201102"/>
    <x v="5"/>
    <x v="2"/>
    <x v="5"/>
    <x v="31"/>
    <x v="20"/>
    <n v="4139.5600000000004"/>
  </r>
  <r>
    <s v="201010"/>
    <x v="9"/>
    <x v="1"/>
    <x v="5"/>
    <x v="31"/>
    <x v="20"/>
    <n v="0"/>
  </r>
  <r>
    <s v="201112"/>
    <x v="7"/>
    <x v="2"/>
    <x v="5"/>
    <x v="31"/>
    <x v="20"/>
    <n v="0"/>
  </r>
  <r>
    <s v="201104"/>
    <x v="4"/>
    <x v="2"/>
    <x v="5"/>
    <x v="31"/>
    <x v="20"/>
    <n v="0"/>
  </r>
  <r>
    <s v="201104"/>
    <x v="4"/>
    <x v="2"/>
    <x v="5"/>
    <x v="31"/>
    <x v="15"/>
    <n v="0"/>
  </r>
  <r>
    <s v="201012"/>
    <x v="7"/>
    <x v="1"/>
    <x v="5"/>
    <x v="31"/>
    <x v="15"/>
    <n v="1000.09"/>
  </r>
  <r>
    <s v="201107"/>
    <x v="3"/>
    <x v="2"/>
    <x v="5"/>
    <x v="31"/>
    <x v="15"/>
    <n v="0"/>
  </r>
  <r>
    <s v="200909"/>
    <x v="1"/>
    <x v="0"/>
    <x v="5"/>
    <x v="31"/>
    <x v="9"/>
    <n v="0"/>
  </r>
  <r>
    <s v="201009"/>
    <x v="1"/>
    <x v="1"/>
    <x v="5"/>
    <x v="31"/>
    <x v="9"/>
    <n v="0"/>
  </r>
  <r>
    <s v="201105"/>
    <x v="0"/>
    <x v="2"/>
    <x v="5"/>
    <x v="31"/>
    <x v="9"/>
    <n v="3.71"/>
  </r>
  <r>
    <s v="201104"/>
    <x v="4"/>
    <x v="2"/>
    <x v="5"/>
    <x v="31"/>
    <x v="9"/>
    <n v="29.85"/>
  </r>
  <r>
    <s v="201012"/>
    <x v="7"/>
    <x v="1"/>
    <x v="5"/>
    <x v="31"/>
    <x v="9"/>
    <n v="0"/>
  </r>
  <r>
    <s v="200907"/>
    <x v="3"/>
    <x v="0"/>
    <x v="5"/>
    <x v="31"/>
    <x v="9"/>
    <n v="0"/>
  </r>
  <r>
    <s v="201011"/>
    <x v="2"/>
    <x v="1"/>
    <x v="5"/>
    <x v="31"/>
    <x v="9"/>
    <n v="0"/>
  </r>
  <r>
    <s v="200904"/>
    <x v="4"/>
    <x v="0"/>
    <x v="5"/>
    <x v="31"/>
    <x v="11"/>
    <n v="-67.8"/>
  </r>
  <r>
    <s v="201104"/>
    <x v="4"/>
    <x v="2"/>
    <x v="5"/>
    <x v="31"/>
    <x v="11"/>
    <n v="0"/>
  </r>
  <r>
    <s v="200903"/>
    <x v="8"/>
    <x v="0"/>
    <x v="5"/>
    <x v="31"/>
    <x v="13"/>
    <n v="83.45"/>
  </r>
  <r>
    <s v="201108"/>
    <x v="11"/>
    <x v="2"/>
    <x v="5"/>
    <x v="31"/>
    <x v="13"/>
    <n v="0"/>
  </r>
  <r>
    <s v="201109"/>
    <x v="1"/>
    <x v="2"/>
    <x v="5"/>
    <x v="31"/>
    <x v="13"/>
    <n v="0"/>
  </r>
  <r>
    <s v="201204"/>
    <x v="4"/>
    <x v="3"/>
    <x v="5"/>
    <x v="31"/>
    <x v="19"/>
    <n v="0"/>
  </r>
  <r>
    <s v="200909"/>
    <x v="1"/>
    <x v="0"/>
    <x v="5"/>
    <x v="31"/>
    <x v="19"/>
    <n v="0"/>
  </r>
  <r>
    <s v="200905"/>
    <x v="0"/>
    <x v="0"/>
    <x v="5"/>
    <x v="31"/>
    <x v="19"/>
    <n v="0"/>
  </r>
  <r>
    <s v="201205"/>
    <x v="0"/>
    <x v="3"/>
    <x v="5"/>
    <x v="31"/>
    <x v="25"/>
    <n v="0"/>
  </r>
  <r>
    <s v="200911"/>
    <x v="2"/>
    <x v="0"/>
    <x v="5"/>
    <x v="31"/>
    <x v="25"/>
    <n v="0"/>
  </r>
  <r>
    <s v="201106"/>
    <x v="10"/>
    <x v="2"/>
    <x v="5"/>
    <x v="31"/>
    <x v="6"/>
    <n v="0"/>
  </r>
  <r>
    <s v="201004"/>
    <x v="4"/>
    <x v="1"/>
    <x v="5"/>
    <x v="31"/>
    <x v="6"/>
    <n v="0"/>
  </r>
  <r>
    <s v="201107"/>
    <x v="3"/>
    <x v="2"/>
    <x v="5"/>
    <x v="31"/>
    <x v="6"/>
    <n v="867.56000000000006"/>
  </r>
  <r>
    <s v="201204"/>
    <x v="4"/>
    <x v="3"/>
    <x v="5"/>
    <x v="31"/>
    <x v="6"/>
    <n v="0"/>
  </r>
  <r>
    <s v="200901"/>
    <x v="6"/>
    <x v="0"/>
    <x v="5"/>
    <x v="31"/>
    <x v="6"/>
    <n v="0"/>
  </r>
  <r>
    <s v="200909"/>
    <x v="1"/>
    <x v="0"/>
    <x v="5"/>
    <x v="31"/>
    <x v="6"/>
    <n v="0"/>
  </r>
  <r>
    <s v="201112"/>
    <x v="7"/>
    <x v="2"/>
    <x v="5"/>
    <x v="31"/>
    <x v="6"/>
    <n v="0"/>
  </r>
  <r>
    <s v="200908"/>
    <x v="11"/>
    <x v="0"/>
    <x v="5"/>
    <x v="31"/>
    <x v="6"/>
    <n v="0"/>
  </r>
  <r>
    <s v="200911"/>
    <x v="2"/>
    <x v="0"/>
    <x v="5"/>
    <x v="31"/>
    <x v="20"/>
    <n v="0"/>
  </r>
  <r>
    <s v="201110"/>
    <x v="9"/>
    <x v="2"/>
    <x v="5"/>
    <x v="31"/>
    <x v="20"/>
    <n v="0"/>
  </r>
  <r>
    <s v="201107"/>
    <x v="3"/>
    <x v="2"/>
    <x v="5"/>
    <x v="31"/>
    <x v="20"/>
    <n v="0"/>
  </r>
  <r>
    <s v="201001"/>
    <x v="6"/>
    <x v="1"/>
    <x v="5"/>
    <x v="31"/>
    <x v="20"/>
    <n v="0"/>
  </r>
  <r>
    <s v="201108"/>
    <x v="11"/>
    <x v="2"/>
    <x v="5"/>
    <x v="31"/>
    <x v="15"/>
    <n v="0"/>
  </r>
  <r>
    <s v="200905"/>
    <x v="0"/>
    <x v="0"/>
    <x v="5"/>
    <x v="31"/>
    <x v="9"/>
    <n v="0"/>
  </r>
  <r>
    <s v="200903"/>
    <x v="8"/>
    <x v="0"/>
    <x v="5"/>
    <x v="31"/>
    <x v="9"/>
    <n v="30.18"/>
  </r>
  <r>
    <s v="201111"/>
    <x v="2"/>
    <x v="2"/>
    <x v="5"/>
    <x v="31"/>
    <x v="9"/>
    <n v="0"/>
  </r>
  <r>
    <s v="200906"/>
    <x v="10"/>
    <x v="0"/>
    <x v="5"/>
    <x v="31"/>
    <x v="9"/>
    <n v="0"/>
  </r>
  <r>
    <s v="201010"/>
    <x v="9"/>
    <x v="1"/>
    <x v="5"/>
    <x v="31"/>
    <x v="9"/>
    <n v="0"/>
  </r>
  <r>
    <s v="200911"/>
    <x v="2"/>
    <x v="0"/>
    <x v="5"/>
    <x v="31"/>
    <x v="11"/>
    <n v="0"/>
  </r>
  <r>
    <s v="200909"/>
    <x v="1"/>
    <x v="0"/>
    <x v="5"/>
    <x v="31"/>
    <x v="11"/>
    <n v="0"/>
  </r>
  <r>
    <s v="201111"/>
    <x v="2"/>
    <x v="2"/>
    <x v="5"/>
    <x v="31"/>
    <x v="13"/>
    <n v="0"/>
  </r>
  <r>
    <s v="200912"/>
    <x v="7"/>
    <x v="0"/>
    <x v="5"/>
    <x v="31"/>
    <x v="13"/>
    <n v="0"/>
  </r>
  <r>
    <s v="201106"/>
    <x v="10"/>
    <x v="2"/>
    <x v="5"/>
    <x v="31"/>
    <x v="13"/>
    <n v="0"/>
  </r>
  <r>
    <s v="200912"/>
    <x v="7"/>
    <x v="0"/>
    <x v="5"/>
    <x v="32"/>
    <x v="0"/>
    <n v="0"/>
  </r>
  <r>
    <s v="200903"/>
    <x v="8"/>
    <x v="0"/>
    <x v="5"/>
    <x v="32"/>
    <x v="0"/>
    <n v="0"/>
  </r>
  <r>
    <s v="201111"/>
    <x v="2"/>
    <x v="2"/>
    <x v="5"/>
    <x v="32"/>
    <x v="0"/>
    <n v="0"/>
  </r>
  <r>
    <s v="201203"/>
    <x v="8"/>
    <x v="3"/>
    <x v="5"/>
    <x v="32"/>
    <x v="0"/>
    <n v="0"/>
  </r>
  <r>
    <s v="201105"/>
    <x v="0"/>
    <x v="2"/>
    <x v="5"/>
    <x v="32"/>
    <x v="0"/>
    <n v="1704.48"/>
  </r>
  <r>
    <s v="201002"/>
    <x v="5"/>
    <x v="1"/>
    <x v="5"/>
    <x v="32"/>
    <x v="0"/>
    <n v="0"/>
  </r>
  <r>
    <s v="200902"/>
    <x v="5"/>
    <x v="0"/>
    <x v="5"/>
    <x v="32"/>
    <x v="59"/>
    <n v="152814.68"/>
  </r>
  <r>
    <s v="201205"/>
    <x v="0"/>
    <x v="3"/>
    <x v="5"/>
    <x v="32"/>
    <x v="19"/>
    <n v="7916.5700000000006"/>
  </r>
  <r>
    <s v="201007"/>
    <x v="3"/>
    <x v="1"/>
    <x v="5"/>
    <x v="32"/>
    <x v="19"/>
    <n v="43033.86"/>
  </r>
  <r>
    <s v="201012"/>
    <x v="7"/>
    <x v="1"/>
    <x v="5"/>
    <x v="32"/>
    <x v="19"/>
    <n v="57300.700000000004"/>
  </r>
  <r>
    <s v="201008"/>
    <x v="11"/>
    <x v="1"/>
    <x v="5"/>
    <x v="32"/>
    <x v="19"/>
    <n v="42602.01"/>
  </r>
  <r>
    <s v="200910"/>
    <x v="9"/>
    <x v="0"/>
    <x v="5"/>
    <x v="32"/>
    <x v="50"/>
    <n v="0"/>
  </r>
  <r>
    <s v="201007"/>
    <x v="3"/>
    <x v="1"/>
    <x v="5"/>
    <x v="32"/>
    <x v="25"/>
    <n v="0"/>
  </r>
  <r>
    <s v="201105"/>
    <x v="0"/>
    <x v="2"/>
    <x v="5"/>
    <x v="32"/>
    <x v="25"/>
    <n v="6654.1500000000005"/>
  </r>
  <r>
    <s v="201111"/>
    <x v="2"/>
    <x v="2"/>
    <x v="5"/>
    <x v="32"/>
    <x v="25"/>
    <n v="0"/>
  </r>
  <r>
    <s v="201011"/>
    <x v="2"/>
    <x v="1"/>
    <x v="5"/>
    <x v="32"/>
    <x v="25"/>
    <n v="0"/>
  </r>
  <r>
    <s v="201108"/>
    <x v="11"/>
    <x v="2"/>
    <x v="5"/>
    <x v="32"/>
    <x v="25"/>
    <n v="0"/>
  </r>
  <r>
    <s v="200907"/>
    <x v="3"/>
    <x v="0"/>
    <x v="5"/>
    <x v="32"/>
    <x v="25"/>
    <n v="667.69"/>
  </r>
  <r>
    <s v="201003"/>
    <x v="8"/>
    <x v="1"/>
    <x v="5"/>
    <x v="32"/>
    <x v="6"/>
    <n v="1103.6300000000001"/>
  </r>
  <r>
    <s v="201110"/>
    <x v="9"/>
    <x v="2"/>
    <x v="5"/>
    <x v="32"/>
    <x v="6"/>
    <n v="807.97"/>
  </r>
  <r>
    <s v="201204"/>
    <x v="4"/>
    <x v="3"/>
    <x v="5"/>
    <x v="32"/>
    <x v="6"/>
    <n v="247.95000000000002"/>
  </r>
  <r>
    <s v="200910"/>
    <x v="9"/>
    <x v="0"/>
    <x v="5"/>
    <x v="32"/>
    <x v="6"/>
    <n v="20544.18"/>
  </r>
  <r>
    <s v="201008"/>
    <x v="11"/>
    <x v="1"/>
    <x v="5"/>
    <x v="32"/>
    <x v="6"/>
    <n v="348.71"/>
  </r>
  <r>
    <s v="200912"/>
    <x v="7"/>
    <x v="0"/>
    <x v="5"/>
    <x v="32"/>
    <x v="6"/>
    <n v="10924.5"/>
  </r>
  <r>
    <s v="200907"/>
    <x v="3"/>
    <x v="0"/>
    <x v="5"/>
    <x v="32"/>
    <x v="20"/>
    <n v="4599.51"/>
  </r>
  <r>
    <s v="200903"/>
    <x v="8"/>
    <x v="0"/>
    <x v="5"/>
    <x v="32"/>
    <x v="20"/>
    <n v="441.12"/>
  </r>
  <r>
    <s v="201102"/>
    <x v="5"/>
    <x v="2"/>
    <x v="5"/>
    <x v="32"/>
    <x v="20"/>
    <n v="347.67"/>
  </r>
  <r>
    <s v="201005"/>
    <x v="0"/>
    <x v="1"/>
    <x v="5"/>
    <x v="32"/>
    <x v="9"/>
    <n v="2277.39"/>
  </r>
  <r>
    <s v="201003"/>
    <x v="8"/>
    <x v="1"/>
    <x v="5"/>
    <x v="32"/>
    <x v="9"/>
    <n v="998.52"/>
  </r>
  <r>
    <s v="201103"/>
    <x v="8"/>
    <x v="2"/>
    <x v="5"/>
    <x v="32"/>
    <x v="9"/>
    <n v="1581.42"/>
  </r>
  <r>
    <s v="201103"/>
    <x v="8"/>
    <x v="2"/>
    <x v="5"/>
    <x v="32"/>
    <x v="10"/>
    <n v="0"/>
  </r>
  <r>
    <s v="201109"/>
    <x v="1"/>
    <x v="2"/>
    <x v="5"/>
    <x v="32"/>
    <x v="10"/>
    <n v="0"/>
  </r>
  <r>
    <s v="201110"/>
    <x v="9"/>
    <x v="2"/>
    <x v="5"/>
    <x v="32"/>
    <x v="10"/>
    <n v="0"/>
  </r>
  <r>
    <s v="201007"/>
    <x v="3"/>
    <x v="1"/>
    <x v="5"/>
    <x v="32"/>
    <x v="24"/>
    <n v="1037.49"/>
  </r>
  <r>
    <s v="201201"/>
    <x v="6"/>
    <x v="3"/>
    <x v="5"/>
    <x v="32"/>
    <x v="24"/>
    <n v="1787.16"/>
  </r>
  <r>
    <s v="201111"/>
    <x v="2"/>
    <x v="2"/>
    <x v="5"/>
    <x v="32"/>
    <x v="24"/>
    <n v="4473.29"/>
  </r>
  <r>
    <s v="201003"/>
    <x v="8"/>
    <x v="1"/>
    <x v="5"/>
    <x v="32"/>
    <x v="24"/>
    <n v="1371.16"/>
  </r>
  <r>
    <s v="201110"/>
    <x v="9"/>
    <x v="2"/>
    <x v="5"/>
    <x v="32"/>
    <x v="24"/>
    <n v="4992.8"/>
  </r>
  <r>
    <s v="200912"/>
    <x v="7"/>
    <x v="0"/>
    <x v="5"/>
    <x v="32"/>
    <x v="43"/>
    <n v="0"/>
  </r>
  <r>
    <s v="200906"/>
    <x v="10"/>
    <x v="0"/>
    <x v="5"/>
    <x v="32"/>
    <x v="11"/>
    <n v="14613.89"/>
  </r>
  <r>
    <s v="200912"/>
    <x v="7"/>
    <x v="0"/>
    <x v="5"/>
    <x v="32"/>
    <x v="11"/>
    <n v="10691.72"/>
  </r>
  <r>
    <s v="201002"/>
    <x v="5"/>
    <x v="1"/>
    <x v="5"/>
    <x v="32"/>
    <x v="11"/>
    <n v="12165.550000000001"/>
  </r>
  <r>
    <s v="201104"/>
    <x v="4"/>
    <x v="2"/>
    <x v="5"/>
    <x v="32"/>
    <x v="12"/>
    <n v="1496.45"/>
  </r>
  <r>
    <s v="200908"/>
    <x v="11"/>
    <x v="0"/>
    <x v="5"/>
    <x v="32"/>
    <x v="12"/>
    <n v="945.2"/>
  </r>
  <r>
    <s v="201204"/>
    <x v="4"/>
    <x v="3"/>
    <x v="5"/>
    <x v="32"/>
    <x v="12"/>
    <n v="242"/>
  </r>
  <r>
    <s v="201101"/>
    <x v="6"/>
    <x v="2"/>
    <x v="5"/>
    <x v="32"/>
    <x v="12"/>
    <n v="720.45"/>
  </r>
  <r>
    <s v="201201"/>
    <x v="6"/>
    <x v="3"/>
    <x v="5"/>
    <x v="32"/>
    <x v="12"/>
    <n v="1279.5"/>
  </r>
  <r>
    <s v="201003"/>
    <x v="8"/>
    <x v="1"/>
    <x v="5"/>
    <x v="32"/>
    <x v="12"/>
    <n v="788"/>
  </r>
  <r>
    <s v="201203"/>
    <x v="8"/>
    <x v="3"/>
    <x v="5"/>
    <x v="32"/>
    <x v="12"/>
    <n v="731.35"/>
  </r>
  <r>
    <s v="200910"/>
    <x v="9"/>
    <x v="0"/>
    <x v="5"/>
    <x v="32"/>
    <x v="12"/>
    <n v="147.75"/>
  </r>
  <r>
    <s v="200910"/>
    <x v="9"/>
    <x v="0"/>
    <x v="5"/>
    <x v="32"/>
    <x v="13"/>
    <n v="-18.87"/>
  </r>
  <r>
    <s v="200910"/>
    <x v="9"/>
    <x v="0"/>
    <x v="5"/>
    <x v="32"/>
    <x v="0"/>
    <n v="1361.4"/>
  </r>
  <r>
    <s v="200911"/>
    <x v="2"/>
    <x v="0"/>
    <x v="5"/>
    <x v="32"/>
    <x v="0"/>
    <n v="612.63"/>
  </r>
  <r>
    <s v="201005"/>
    <x v="0"/>
    <x v="1"/>
    <x v="5"/>
    <x v="32"/>
    <x v="0"/>
    <n v="0"/>
  </r>
  <r>
    <s v="201205"/>
    <x v="0"/>
    <x v="3"/>
    <x v="5"/>
    <x v="32"/>
    <x v="0"/>
    <n v="0"/>
  </r>
  <r>
    <s v="201011"/>
    <x v="2"/>
    <x v="1"/>
    <x v="5"/>
    <x v="32"/>
    <x v="0"/>
    <n v="1539.28"/>
  </r>
  <r>
    <s v="201010"/>
    <x v="9"/>
    <x v="1"/>
    <x v="5"/>
    <x v="32"/>
    <x v="0"/>
    <n v="1224.47"/>
  </r>
  <r>
    <s v="201106"/>
    <x v="10"/>
    <x v="2"/>
    <x v="5"/>
    <x v="32"/>
    <x v="0"/>
    <n v="1065.3"/>
  </r>
  <r>
    <s v="201110"/>
    <x v="9"/>
    <x v="2"/>
    <x v="5"/>
    <x v="32"/>
    <x v="0"/>
    <n v="0"/>
  </r>
  <r>
    <s v="200907"/>
    <x v="3"/>
    <x v="0"/>
    <x v="5"/>
    <x v="32"/>
    <x v="59"/>
    <n v="119588.7"/>
  </r>
  <r>
    <s v="201110"/>
    <x v="9"/>
    <x v="2"/>
    <x v="5"/>
    <x v="32"/>
    <x v="59"/>
    <n v="92411.08"/>
  </r>
  <r>
    <s v="201103"/>
    <x v="8"/>
    <x v="2"/>
    <x v="5"/>
    <x v="32"/>
    <x v="59"/>
    <n v="60695.48"/>
  </r>
  <r>
    <s v="201107"/>
    <x v="3"/>
    <x v="2"/>
    <x v="5"/>
    <x v="32"/>
    <x v="59"/>
    <n v="-11129.98"/>
  </r>
  <r>
    <s v="200909"/>
    <x v="1"/>
    <x v="0"/>
    <x v="5"/>
    <x v="32"/>
    <x v="59"/>
    <n v="125547.26000000001"/>
  </r>
  <r>
    <s v="200912"/>
    <x v="7"/>
    <x v="0"/>
    <x v="5"/>
    <x v="32"/>
    <x v="59"/>
    <n v="177587.72"/>
  </r>
  <r>
    <s v="200903"/>
    <x v="8"/>
    <x v="0"/>
    <x v="5"/>
    <x v="32"/>
    <x v="59"/>
    <n v="107800.24"/>
  </r>
  <r>
    <s v="201004"/>
    <x v="4"/>
    <x v="1"/>
    <x v="5"/>
    <x v="32"/>
    <x v="59"/>
    <n v="247945.97"/>
  </r>
  <r>
    <s v="200909"/>
    <x v="1"/>
    <x v="0"/>
    <x v="5"/>
    <x v="32"/>
    <x v="19"/>
    <n v="17768.03"/>
  </r>
  <r>
    <s v="201101"/>
    <x v="6"/>
    <x v="2"/>
    <x v="5"/>
    <x v="32"/>
    <x v="19"/>
    <n v="21345.87"/>
  </r>
  <r>
    <s v="201107"/>
    <x v="3"/>
    <x v="2"/>
    <x v="5"/>
    <x v="32"/>
    <x v="19"/>
    <n v="10528.16"/>
  </r>
  <r>
    <s v="200911"/>
    <x v="2"/>
    <x v="0"/>
    <x v="5"/>
    <x v="32"/>
    <x v="19"/>
    <n v="18034.439999999999"/>
  </r>
  <r>
    <s v="200902"/>
    <x v="5"/>
    <x v="0"/>
    <x v="5"/>
    <x v="32"/>
    <x v="19"/>
    <n v="21156.799999999999"/>
  </r>
  <r>
    <s v="201109"/>
    <x v="1"/>
    <x v="2"/>
    <x v="5"/>
    <x v="32"/>
    <x v="19"/>
    <n v="44192.03"/>
  </r>
  <r>
    <s v="201103"/>
    <x v="8"/>
    <x v="2"/>
    <x v="5"/>
    <x v="32"/>
    <x v="19"/>
    <n v="19539.78"/>
  </r>
  <r>
    <s v="201009"/>
    <x v="1"/>
    <x v="1"/>
    <x v="5"/>
    <x v="32"/>
    <x v="25"/>
    <n v="0"/>
  </r>
  <r>
    <s v="201006"/>
    <x v="10"/>
    <x v="1"/>
    <x v="5"/>
    <x v="32"/>
    <x v="25"/>
    <n v="0"/>
  </r>
  <r>
    <s v="201202"/>
    <x v="5"/>
    <x v="3"/>
    <x v="5"/>
    <x v="32"/>
    <x v="6"/>
    <n v="287.88"/>
  </r>
  <r>
    <s v="201104"/>
    <x v="4"/>
    <x v="2"/>
    <x v="5"/>
    <x v="32"/>
    <x v="6"/>
    <n v="447.96000000000004"/>
  </r>
  <r>
    <s v="201205"/>
    <x v="0"/>
    <x v="3"/>
    <x v="5"/>
    <x v="32"/>
    <x v="6"/>
    <n v="883.32"/>
  </r>
  <r>
    <s v="201109"/>
    <x v="1"/>
    <x v="2"/>
    <x v="5"/>
    <x v="32"/>
    <x v="6"/>
    <n v="3218.33"/>
  </r>
  <r>
    <s v="200906"/>
    <x v="10"/>
    <x v="0"/>
    <x v="5"/>
    <x v="32"/>
    <x v="6"/>
    <n v="3013.4900000000002"/>
  </r>
  <r>
    <s v="201111"/>
    <x v="2"/>
    <x v="2"/>
    <x v="5"/>
    <x v="32"/>
    <x v="6"/>
    <n v="328.78000000000003"/>
  </r>
  <r>
    <s v="200901"/>
    <x v="6"/>
    <x v="0"/>
    <x v="5"/>
    <x v="32"/>
    <x v="6"/>
    <n v="239.78"/>
  </r>
  <r>
    <s v="201012"/>
    <x v="7"/>
    <x v="1"/>
    <x v="5"/>
    <x v="32"/>
    <x v="20"/>
    <n v="712.25"/>
  </r>
  <r>
    <s v="201005"/>
    <x v="0"/>
    <x v="1"/>
    <x v="5"/>
    <x v="32"/>
    <x v="20"/>
    <n v="1950.06"/>
  </r>
  <r>
    <s v="200902"/>
    <x v="5"/>
    <x v="0"/>
    <x v="5"/>
    <x v="32"/>
    <x v="20"/>
    <n v="0"/>
  </r>
  <r>
    <s v="200910"/>
    <x v="9"/>
    <x v="0"/>
    <x v="5"/>
    <x v="32"/>
    <x v="9"/>
    <n v="3860.16"/>
  </r>
  <r>
    <s v="200909"/>
    <x v="1"/>
    <x v="0"/>
    <x v="5"/>
    <x v="32"/>
    <x v="9"/>
    <n v="1745.93"/>
  </r>
  <r>
    <s v="201009"/>
    <x v="1"/>
    <x v="1"/>
    <x v="5"/>
    <x v="32"/>
    <x v="9"/>
    <n v="904.03"/>
  </r>
  <r>
    <s v="201102"/>
    <x v="5"/>
    <x v="2"/>
    <x v="5"/>
    <x v="32"/>
    <x v="9"/>
    <n v="846.09"/>
  </r>
  <r>
    <s v="201007"/>
    <x v="3"/>
    <x v="1"/>
    <x v="5"/>
    <x v="32"/>
    <x v="9"/>
    <n v="5022.03"/>
  </r>
  <r>
    <s v="201106"/>
    <x v="10"/>
    <x v="2"/>
    <x v="5"/>
    <x v="32"/>
    <x v="10"/>
    <n v="0"/>
  </r>
  <r>
    <s v="201205"/>
    <x v="0"/>
    <x v="3"/>
    <x v="5"/>
    <x v="32"/>
    <x v="24"/>
    <n v="1140.5"/>
  </r>
  <r>
    <s v="201101"/>
    <x v="6"/>
    <x v="2"/>
    <x v="5"/>
    <x v="32"/>
    <x v="24"/>
    <n v="694.79"/>
  </r>
  <r>
    <s v="200911"/>
    <x v="2"/>
    <x v="0"/>
    <x v="5"/>
    <x v="32"/>
    <x v="24"/>
    <n v="0"/>
  </r>
  <r>
    <s v="201010"/>
    <x v="9"/>
    <x v="1"/>
    <x v="5"/>
    <x v="32"/>
    <x v="24"/>
    <n v="1952.8500000000001"/>
  </r>
  <r>
    <s v="200906"/>
    <x v="10"/>
    <x v="0"/>
    <x v="5"/>
    <x v="32"/>
    <x v="24"/>
    <n v="8572.8700000000008"/>
  </r>
  <r>
    <s v="201110"/>
    <x v="9"/>
    <x v="2"/>
    <x v="5"/>
    <x v="32"/>
    <x v="11"/>
    <n v="8489.89"/>
  </r>
  <r>
    <s v="201004"/>
    <x v="4"/>
    <x v="1"/>
    <x v="5"/>
    <x v="32"/>
    <x v="11"/>
    <n v="7405.92"/>
  </r>
  <r>
    <s v="200907"/>
    <x v="3"/>
    <x v="0"/>
    <x v="5"/>
    <x v="32"/>
    <x v="11"/>
    <n v="20561.36"/>
  </r>
  <r>
    <s v="201108"/>
    <x v="11"/>
    <x v="2"/>
    <x v="5"/>
    <x v="32"/>
    <x v="11"/>
    <n v="9165.58"/>
  </r>
  <r>
    <s v="201112"/>
    <x v="7"/>
    <x v="2"/>
    <x v="5"/>
    <x v="32"/>
    <x v="12"/>
    <n v="1168"/>
  </r>
  <r>
    <s v="200903"/>
    <x v="8"/>
    <x v="0"/>
    <x v="5"/>
    <x v="32"/>
    <x v="12"/>
    <n v="604.1"/>
  </r>
  <r>
    <s v="200906"/>
    <x v="10"/>
    <x v="0"/>
    <x v="5"/>
    <x v="32"/>
    <x v="12"/>
    <n v="2662.6"/>
  </r>
  <r>
    <s v="201010"/>
    <x v="9"/>
    <x v="1"/>
    <x v="5"/>
    <x v="32"/>
    <x v="12"/>
    <n v="1411.7"/>
  </r>
  <r>
    <s v="201004"/>
    <x v="4"/>
    <x v="1"/>
    <x v="5"/>
    <x v="32"/>
    <x v="12"/>
    <n v="3307.2000000000003"/>
  </r>
  <r>
    <s v="201110"/>
    <x v="9"/>
    <x v="2"/>
    <x v="5"/>
    <x v="32"/>
    <x v="13"/>
    <n v="-38.18"/>
  </r>
  <r>
    <s v="201003"/>
    <x v="8"/>
    <x v="1"/>
    <x v="5"/>
    <x v="32"/>
    <x v="13"/>
    <n v="1969.07"/>
  </r>
  <r>
    <s v="200908"/>
    <x v="11"/>
    <x v="0"/>
    <x v="5"/>
    <x v="32"/>
    <x v="13"/>
    <n v="-8526.92"/>
  </r>
  <r>
    <s v="201001"/>
    <x v="6"/>
    <x v="1"/>
    <x v="5"/>
    <x v="32"/>
    <x v="13"/>
    <n v="-1673.3600000000001"/>
  </r>
  <r>
    <s v="201004"/>
    <x v="4"/>
    <x v="1"/>
    <x v="5"/>
    <x v="32"/>
    <x v="13"/>
    <n v="-5811.83"/>
  </r>
  <r>
    <s v="201007"/>
    <x v="3"/>
    <x v="1"/>
    <x v="5"/>
    <x v="32"/>
    <x v="13"/>
    <n v="7584.68"/>
  </r>
  <r>
    <s v="201105"/>
    <x v="0"/>
    <x v="2"/>
    <x v="5"/>
    <x v="32"/>
    <x v="13"/>
    <n v="10768.52"/>
  </r>
  <r>
    <s v="200901"/>
    <x v="6"/>
    <x v="0"/>
    <x v="5"/>
    <x v="32"/>
    <x v="13"/>
    <n v="-2700.36"/>
  </r>
  <r>
    <s v="201201"/>
    <x v="6"/>
    <x v="3"/>
    <x v="5"/>
    <x v="32"/>
    <x v="13"/>
    <n v="-89.68"/>
  </r>
  <r>
    <s v="201008"/>
    <x v="11"/>
    <x v="1"/>
    <x v="5"/>
    <x v="32"/>
    <x v="13"/>
    <n v="-4824.37"/>
  </r>
  <r>
    <s v="201009"/>
    <x v="1"/>
    <x v="1"/>
    <x v="5"/>
    <x v="32"/>
    <x v="0"/>
    <n v="349.84000000000003"/>
  </r>
  <r>
    <s v="201101"/>
    <x v="6"/>
    <x v="2"/>
    <x v="5"/>
    <x v="32"/>
    <x v="0"/>
    <n v="979.56000000000006"/>
  </r>
  <r>
    <s v="201005"/>
    <x v="0"/>
    <x v="1"/>
    <x v="5"/>
    <x v="32"/>
    <x v="39"/>
    <n v="151.11000000000001"/>
  </r>
  <r>
    <s v="201008"/>
    <x v="11"/>
    <x v="1"/>
    <x v="5"/>
    <x v="32"/>
    <x v="39"/>
    <n v="0"/>
  </r>
  <r>
    <s v="201203"/>
    <x v="8"/>
    <x v="3"/>
    <x v="5"/>
    <x v="32"/>
    <x v="59"/>
    <n v="338802.44"/>
  </r>
  <r>
    <s v="201009"/>
    <x v="1"/>
    <x v="1"/>
    <x v="5"/>
    <x v="32"/>
    <x v="59"/>
    <n v="67651.77"/>
  </r>
  <r>
    <s v="201001"/>
    <x v="6"/>
    <x v="1"/>
    <x v="5"/>
    <x v="32"/>
    <x v="59"/>
    <n v="50912.35"/>
  </r>
  <r>
    <s v="200908"/>
    <x v="11"/>
    <x v="0"/>
    <x v="5"/>
    <x v="32"/>
    <x v="19"/>
    <n v="15228.74"/>
  </r>
  <r>
    <s v="200907"/>
    <x v="3"/>
    <x v="0"/>
    <x v="5"/>
    <x v="32"/>
    <x v="19"/>
    <n v="45917.71"/>
  </r>
  <r>
    <s v="201105"/>
    <x v="0"/>
    <x v="2"/>
    <x v="5"/>
    <x v="32"/>
    <x v="19"/>
    <n v="19293.72"/>
  </r>
  <r>
    <s v="200908"/>
    <x v="11"/>
    <x v="0"/>
    <x v="5"/>
    <x v="32"/>
    <x v="50"/>
    <n v="90.29"/>
  </r>
  <r>
    <s v="200909"/>
    <x v="1"/>
    <x v="0"/>
    <x v="5"/>
    <x v="32"/>
    <x v="25"/>
    <n v="0"/>
  </r>
  <r>
    <s v="201201"/>
    <x v="6"/>
    <x v="3"/>
    <x v="5"/>
    <x v="32"/>
    <x v="25"/>
    <n v="0"/>
  </r>
  <r>
    <s v="201204"/>
    <x v="4"/>
    <x v="3"/>
    <x v="5"/>
    <x v="32"/>
    <x v="25"/>
    <n v="9437.9600000000009"/>
  </r>
  <r>
    <s v="201005"/>
    <x v="0"/>
    <x v="1"/>
    <x v="5"/>
    <x v="32"/>
    <x v="25"/>
    <n v="32.96"/>
  </r>
  <r>
    <s v="201112"/>
    <x v="7"/>
    <x v="2"/>
    <x v="5"/>
    <x v="32"/>
    <x v="25"/>
    <n v="0"/>
  </r>
  <r>
    <s v="201010"/>
    <x v="9"/>
    <x v="1"/>
    <x v="5"/>
    <x v="32"/>
    <x v="6"/>
    <n v="1910.66"/>
  </r>
  <r>
    <s v="201101"/>
    <x v="6"/>
    <x v="2"/>
    <x v="5"/>
    <x v="32"/>
    <x v="6"/>
    <n v="198.56"/>
  </r>
  <r>
    <s v="200904"/>
    <x v="4"/>
    <x v="0"/>
    <x v="5"/>
    <x v="32"/>
    <x v="6"/>
    <n v="397.40000000000003"/>
  </r>
  <r>
    <s v="201108"/>
    <x v="11"/>
    <x v="2"/>
    <x v="5"/>
    <x v="32"/>
    <x v="6"/>
    <n v="1188.42"/>
  </r>
  <r>
    <s v="201112"/>
    <x v="7"/>
    <x v="2"/>
    <x v="5"/>
    <x v="32"/>
    <x v="6"/>
    <n v="166.14000000000001"/>
  </r>
  <r>
    <s v="201011"/>
    <x v="2"/>
    <x v="1"/>
    <x v="5"/>
    <x v="32"/>
    <x v="6"/>
    <n v="223.38"/>
  </r>
  <r>
    <s v="201112"/>
    <x v="7"/>
    <x v="2"/>
    <x v="5"/>
    <x v="32"/>
    <x v="20"/>
    <n v="269.85000000000002"/>
  </r>
  <r>
    <s v="201011"/>
    <x v="2"/>
    <x v="1"/>
    <x v="5"/>
    <x v="32"/>
    <x v="20"/>
    <n v="0"/>
  </r>
  <r>
    <s v="201007"/>
    <x v="3"/>
    <x v="1"/>
    <x v="5"/>
    <x v="32"/>
    <x v="20"/>
    <n v="4834.8599999999997"/>
  </r>
  <r>
    <s v="201203"/>
    <x v="8"/>
    <x v="3"/>
    <x v="5"/>
    <x v="32"/>
    <x v="20"/>
    <n v="3217.46"/>
  </r>
  <r>
    <s v="201006"/>
    <x v="10"/>
    <x v="1"/>
    <x v="5"/>
    <x v="32"/>
    <x v="20"/>
    <n v="0"/>
  </r>
  <r>
    <s v="201002"/>
    <x v="5"/>
    <x v="1"/>
    <x v="5"/>
    <x v="32"/>
    <x v="20"/>
    <n v="228.42000000000002"/>
  </r>
  <r>
    <s v="200904"/>
    <x v="4"/>
    <x v="0"/>
    <x v="5"/>
    <x v="32"/>
    <x v="9"/>
    <n v="110.78"/>
  </r>
  <r>
    <s v="201105"/>
    <x v="0"/>
    <x v="2"/>
    <x v="5"/>
    <x v="32"/>
    <x v="9"/>
    <n v="2142.79"/>
  </r>
  <r>
    <s v="201203"/>
    <x v="8"/>
    <x v="3"/>
    <x v="5"/>
    <x v="32"/>
    <x v="9"/>
    <n v="10979.08"/>
  </r>
  <r>
    <s v="201112"/>
    <x v="7"/>
    <x v="2"/>
    <x v="5"/>
    <x v="32"/>
    <x v="9"/>
    <n v="1129.29"/>
  </r>
  <r>
    <s v="201011"/>
    <x v="2"/>
    <x v="1"/>
    <x v="5"/>
    <x v="32"/>
    <x v="9"/>
    <n v="1509.52"/>
  </r>
  <r>
    <s v="201101"/>
    <x v="6"/>
    <x v="2"/>
    <x v="5"/>
    <x v="32"/>
    <x v="10"/>
    <n v="0"/>
  </r>
  <r>
    <s v="201107"/>
    <x v="3"/>
    <x v="2"/>
    <x v="5"/>
    <x v="32"/>
    <x v="10"/>
    <n v="0"/>
  </r>
  <r>
    <s v="201005"/>
    <x v="0"/>
    <x v="1"/>
    <x v="5"/>
    <x v="32"/>
    <x v="24"/>
    <n v="4696.6900000000005"/>
  </r>
  <r>
    <s v="200910"/>
    <x v="9"/>
    <x v="0"/>
    <x v="5"/>
    <x v="32"/>
    <x v="24"/>
    <n v="457.05"/>
  </r>
  <r>
    <s v="201102"/>
    <x v="5"/>
    <x v="2"/>
    <x v="5"/>
    <x v="32"/>
    <x v="24"/>
    <n v="4985.9800000000005"/>
  </r>
  <r>
    <s v="201103"/>
    <x v="8"/>
    <x v="2"/>
    <x v="5"/>
    <x v="32"/>
    <x v="24"/>
    <n v="3243.53"/>
  </r>
  <r>
    <s v="201104"/>
    <x v="4"/>
    <x v="2"/>
    <x v="5"/>
    <x v="32"/>
    <x v="24"/>
    <n v="3327.82"/>
  </r>
  <r>
    <s v="200907"/>
    <x v="3"/>
    <x v="0"/>
    <x v="5"/>
    <x v="32"/>
    <x v="24"/>
    <n v="3345.9900000000002"/>
  </r>
  <r>
    <s v="200911"/>
    <x v="2"/>
    <x v="0"/>
    <x v="5"/>
    <x v="32"/>
    <x v="43"/>
    <n v="0"/>
  </r>
  <r>
    <s v="201104"/>
    <x v="4"/>
    <x v="2"/>
    <x v="5"/>
    <x v="32"/>
    <x v="11"/>
    <n v="10288.460000000001"/>
  </r>
  <r>
    <s v="200908"/>
    <x v="11"/>
    <x v="0"/>
    <x v="5"/>
    <x v="32"/>
    <x v="11"/>
    <n v="-3051.5"/>
  </r>
  <r>
    <s v="201101"/>
    <x v="6"/>
    <x v="2"/>
    <x v="5"/>
    <x v="32"/>
    <x v="11"/>
    <n v="7928.01"/>
  </r>
  <r>
    <s v="201203"/>
    <x v="8"/>
    <x v="3"/>
    <x v="5"/>
    <x v="32"/>
    <x v="11"/>
    <n v="14451.78"/>
  </r>
  <r>
    <s v="200905"/>
    <x v="0"/>
    <x v="0"/>
    <x v="5"/>
    <x v="32"/>
    <x v="11"/>
    <n v="11773"/>
  </r>
  <r>
    <s v="201001"/>
    <x v="6"/>
    <x v="1"/>
    <x v="5"/>
    <x v="32"/>
    <x v="11"/>
    <n v="5994.87"/>
  </r>
  <r>
    <s v="201012"/>
    <x v="7"/>
    <x v="1"/>
    <x v="5"/>
    <x v="32"/>
    <x v="11"/>
    <n v="13168.31"/>
  </r>
  <r>
    <s v="201102"/>
    <x v="5"/>
    <x v="2"/>
    <x v="5"/>
    <x v="32"/>
    <x v="11"/>
    <n v="10941.460000000001"/>
  </r>
  <r>
    <s v="200901"/>
    <x v="6"/>
    <x v="0"/>
    <x v="5"/>
    <x v="32"/>
    <x v="11"/>
    <n v="-555.89"/>
  </r>
  <r>
    <s v="201007"/>
    <x v="3"/>
    <x v="1"/>
    <x v="5"/>
    <x v="32"/>
    <x v="11"/>
    <n v="26512.89"/>
  </r>
  <r>
    <s v="200902"/>
    <x v="5"/>
    <x v="0"/>
    <x v="5"/>
    <x v="32"/>
    <x v="11"/>
    <n v="6706.71"/>
  </r>
  <r>
    <s v="201011"/>
    <x v="2"/>
    <x v="1"/>
    <x v="5"/>
    <x v="32"/>
    <x v="12"/>
    <n v="1392.7"/>
  </r>
  <r>
    <s v="200911"/>
    <x v="2"/>
    <x v="0"/>
    <x v="5"/>
    <x v="32"/>
    <x v="12"/>
    <n v="0"/>
  </r>
  <r>
    <s v="200907"/>
    <x v="3"/>
    <x v="0"/>
    <x v="5"/>
    <x v="32"/>
    <x v="12"/>
    <n v="1715.2"/>
  </r>
  <r>
    <s v="201001"/>
    <x v="6"/>
    <x v="1"/>
    <x v="5"/>
    <x v="32"/>
    <x v="12"/>
    <n v="1270.1000000000001"/>
  </r>
  <r>
    <s v="201205"/>
    <x v="0"/>
    <x v="3"/>
    <x v="5"/>
    <x v="32"/>
    <x v="12"/>
    <n v="3103.15"/>
  </r>
  <r>
    <s v="201109"/>
    <x v="1"/>
    <x v="2"/>
    <x v="5"/>
    <x v="32"/>
    <x v="12"/>
    <n v="5062.75"/>
  </r>
  <r>
    <s v="201101"/>
    <x v="6"/>
    <x v="2"/>
    <x v="5"/>
    <x v="32"/>
    <x v="13"/>
    <n v="-2186.2000000000003"/>
  </r>
  <r>
    <s v="200909"/>
    <x v="1"/>
    <x v="0"/>
    <x v="5"/>
    <x v="32"/>
    <x v="13"/>
    <n v="2119.16"/>
  </r>
  <r>
    <s v="201102"/>
    <x v="5"/>
    <x v="2"/>
    <x v="5"/>
    <x v="32"/>
    <x v="13"/>
    <n v="477.42"/>
  </r>
  <r>
    <s v="200907"/>
    <x v="3"/>
    <x v="0"/>
    <x v="5"/>
    <x v="32"/>
    <x v="13"/>
    <n v="6819.6500000000005"/>
  </r>
  <r>
    <s v="201111"/>
    <x v="2"/>
    <x v="2"/>
    <x v="5"/>
    <x v="32"/>
    <x v="13"/>
    <n v="2609.0700000000002"/>
  </r>
  <r>
    <s v="201202"/>
    <x v="5"/>
    <x v="3"/>
    <x v="5"/>
    <x v="32"/>
    <x v="13"/>
    <n v="1944.54"/>
  </r>
  <r>
    <s v="201112"/>
    <x v="7"/>
    <x v="2"/>
    <x v="5"/>
    <x v="32"/>
    <x v="13"/>
    <n v="185"/>
  </r>
  <r>
    <s v="201007"/>
    <x v="3"/>
    <x v="1"/>
    <x v="5"/>
    <x v="32"/>
    <x v="0"/>
    <n v="664.7"/>
  </r>
  <r>
    <s v="201108"/>
    <x v="11"/>
    <x v="2"/>
    <x v="5"/>
    <x v="32"/>
    <x v="0"/>
    <n v="0"/>
  </r>
  <r>
    <s v="201109"/>
    <x v="1"/>
    <x v="2"/>
    <x v="5"/>
    <x v="32"/>
    <x v="0"/>
    <n v="0"/>
  </r>
  <r>
    <s v="200905"/>
    <x v="0"/>
    <x v="0"/>
    <x v="5"/>
    <x v="32"/>
    <x v="0"/>
    <n v="1021.0500000000001"/>
  </r>
  <r>
    <s v="201012"/>
    <x v="7"/>
    <x v="1"/>
    <x v="5"/>
    <x v="32"/>
    <x v="39"/>
    <n v="0"/>
  </r>
  <r>
    <s v="201006"/>
    <x v="10"/>
    <x v="1"/>
    <x v="5"/>
    <x v="32"/>
    <x v="39"/>
    <n v="0"/>
  </r>
  <r>
    <s v="201007"/>
    <x v="3"/>
    <x v="1"/>
    <x v="5"/>
    <x v="32"/>
    <x v="39"/>
    <n v="0"/>
  </r>
  <r>
    <s v="201006"/>
    <x v="10"/>
    <x v="1"/>
    <x v="5"/>
    <x v="32"/>
    <x v="59"/>
    <n v="112322.29000000001"/>
  </r>
  <r>
    <s v="201008"/>
    <x v="11"/>
    <x v="1"/>
    <x v="5"/>
    <x v="32"/>
    <x v="59"/>
    <n v="114963.56"/>
  </r>
  <r>
    <s v="201106"/>
    <x v="10"/>
    <x v="2"/>
    <x v="5"/>
    <x v="32"/>
    <x v="59"/>
    <n v="60883.29"/>
  </r>
  <r>
    <s v="201002"/>
    <x v="5"/>
    <x v="1"/>
    <x v="5"/>
    <x v="32"/>
    <x v="59"/>
    <n v="146082.85"/>
  </r>
  <r>
    <s v="201011"/>
    <x v="2"/>
    <x v="1"/>
    <x v="5"/>
    <x v="32"/>
    <x v="59"/>
    <n v="75679.37"/>
  </r>
  <r>
    <s v="201007"/>
    <x v="3"/>
    <x v="1"/>
    <x v="5"/>
    <x v="32"/>
    <x v="59"/>
    <n v="282414.83"/>
  </r>
  <r>
    <s v="201111"/>
    <x v="2"/>
    <x v="2"/>
    <x v="5"/>
    <x v="32"/>
    <x v="59"/>
    <n v="148693.97"/>
  </r>
  <r>
    <s v="201005"/>
    <x v="0"/>
    <x v="1"/>
    <x v="5"/>
    <x v="32"/>
    <x v="59"/>
    <n v="-193099.41"/>
  </r>
  <r>
    <s v="201002"/>
    <x v="5"/>
    <x v="1"/>
    <x v="5"/>
    <x v="32"/>
    <x v="19"/>
    <n v="11196.16"/>
  </r>
  <r>
    <s v="201110"/>
    <x v="9"/>
    <x v="2"/>
    <x v="5"/>
    <x v="32"/>
    <x v="19"/>
    <n v="16355.210000000001"/>
  </r>
  <r>
    <s v="200901"/>
    <x v="6"/>
    <x v="0"/>
    <x v="5"/>
    <x v="32"/>
    <x v="19"/>
    <n v="2701.9900000000002"/>
  </r>
  <r>
    <s v="201205"/>
    <x v="0"/>
    <x v="3"/>
    <x v="5"/>
    <x v="32"/>
    <x v="25"/>
    <n v="873.44"/>
  </r>
  <r>
    <s v="201107"/>
    <x v="3"/>
    <x v="2"/>
    <x v="5"/>
    <x v="32"/>
    <x v="25"/>
    <n v="3556.86"/>
  </r>
  <r>
    <s v="201203"/>
    <x v="8"/>
    <x v="3"/>
    <x v="5"/>
    <x v="32"/>
    <x v="25"/>
    <n v="0"/>
  </r>
  <r>
    <s v="201110"/>
    <x v="9"/>
    <x v="2"/>
    <x v="5"/>
    <x v="32"/>
    <x v="25"/>
    <n v="0"/>
  </r>
  <r>
    <s v="201109"/>
    <x v="1"/>
    <x v="2"/>
    <x v="5"/>
    <x v="32"/>
    <x v="25"/>
    <n v="0"/>
  </r>
  <r>
    <s v="200912"/>
    <x v="7"/>
    <x v="0"/>
    <x v="5"/>
    <x v="32"/>
    <x v="25"/>
    <n v="0"/>
  </r>
  <r>
    <s v="201107"/>
    <x v="3"/>
    <x v="2"/>
    <x v="5"/>
    <x v="32"/>
    <x v="6"/>
    <n v="3509.59"/>
  </r>
  <r>
    <s v="200905"/>
    <x v="0"/>
    <x v="0"/>
    <x v="5"/>
    <x v="32"/>
    <x v="6"/>
    <n v="364.55"/>
  </r>
  <r>
    <s v="201012"/>
    <x v="7"/>
    <x v="1"/>
    <x v="5"/>
    <x v="32"/>
    <x v="6"/>
    <n v="2496.08"/>
  </r>
  <r>
    <s v="201103"/>
    <x v="8"/>
    <x v="2"/>
    <x v="5"/>
    <x v="32"/>
    <x v="6"/>
    <n v="642.45000000000005"/>
  </r>
  <r>
    <s v="201004"/>
    <x v="4"/>
    <x v="1"/>
    <x v="5"/>
    <x v="32"/>
    <x v="6"/>
    <n v="311.74"/>
  </r>
  <r>
    <s v="200907"/>
    <x v="3"/>
    <x v="0"/>
    <x v="5"/>
    <x v="32"/>
    <x v="6"/>
    <n v="274.99"/>
  </r>
  <r>
    <s v="201111"/>
    <x v="2"/>
    <x v="2"/>
    <x v="5"/>
    <x v="32"/>
    <x v="20"/>
    <n v="269.85000000000002"/>
  </r>
  <r>
    <s v="200905"/>
    <x v="0"/>
    <x v="0"/>
    <x v="5"/>
    <x v="32"/>
    <x v="20"/>
    <n v="1433.6000000000001"/>
  </r>
  <r>
    <s v="201009"/>
    <x v="1"/>
    <x v="1"/>
    <x v="5"/>
    <x v="32"/>
    <x v="20"/>
    <n v="-1120.69"/>
  </r>
  <r>
    <s v="201105"/>
    <x v="0"/>
    <x v="2"/>
    <x v="5"/>
    <x v="32"/>
    <x v="20"/>
    <n v="2976"/>
  </r>
  <r>
    <s v="201202"/>
    <x v="5"/>
    <x v="3"/>
    <x v="5"/>
    <x v="32"/>
    <x v="20"/>
    <n v="0"/>
  </r>
  <r>
    <s v="201107"/>
    <x v="3"/>
    <x v="2"/>
    <x v="5"/>
    <x v="32"/>
    <x v="20"/>
    <n v="0"/>
  </r>
  <r>
    <s v="201110"/>
    <x v="9"/>
    <x v="2"/>
    <x v="5"/>
    <x v="32"/>
    <x v="20"/>
    <n v="192.75"/>
  </r>
  <r>
    <s v="201106"/>
    <x v="10"/>
    <x v="2"/>
    <x v="5"/>
    <x v="32"/>
    <x v="20"/>
    <n v="262.16000000000003"/>
  </r>
  <r>
    <s v="201003"/>
    <x v="8"/>
    <x v="1"/>
    <x v="5"/>
    <x v="32"/>
    <x v="20"/>
    <n v="0"/>
  </r>
  <r>
    <s v="201201"/>
    <x v="6"/>
    <x v="3"/>
    <x v="5"/>
    <x v="32"/>
    <x v="20"/>
    <n v="0"/>
  </r>
  <r>
    <s v="200911"/>
    <x v="2"/>
    <x v="0"/>
    <x v="5"/>
    <x v="32"/>
    <x v="20"/>
    <n v="0"/>
  </r>
  <r>
    <s v="200906"/>
    <x v="10"/>
    <x v="0"/>
    <x v="5"/>
    <x v="32"/>
    <x v="20"/>
    <n v="1376"/>
  </r>
  <r>
    <s v="200903"/>
    <x v="8"/>
    <x v="0"/>
    <x v="5"/>
    <x v="32"/>
    <x v="9"/>
    <n v="1669.23"/>
  </r>
  <r>
    <s v="201107"/>
    <x v="3"/>
    <x v="2"/>
    <x v="5"/>
    <x v="32"/>
    <x v="9"/>
    <n v="-268.75"/>
  </r>
  <r>
    <s v="200912"/>
    <x v="7"/>
    <x v="0"/>
    <x v="5"/>
    <x v="32"/>
    <x v="9"/>
    <n v="1290.8399999999999"/>
  </r>
  <r>
    <s v="201111"/>
    <x v="2"/>
    <x v="2"/>
    <x v="5"/>
    <x v="32"/>
    <x v="9"/>
    <n v="2821.43"/>
  </r>
  <r>
    <s v="200901"/>
    <x v="6"/>
    <x v="0"/>
    <x v="5"/>
    <x v="32"/>
    <x v="9"/>
    <n v="782.68000000000006"/>
  </r>
  <r>
    <s v="201108"/>
    <x v="11"/>
    <x v="2"/>
    <x v="5"/>
    <x v="32"/>
    <x v="9"/>
    <n v="994.22"/>
  </r>
  <r>
    <s v="201010"/>
    <x v="9"/>
    <x v="1"/>
    <x v="5"/>
    <x v="32"/>
    <x v="9"/>
    <n v="2720.82"/>
  </r>
  <r>
    <s v="200911"/>
    <x v="2"/>
    <x v="0"/>
    <x v="5"/>
    <x v="32"/>
    <x v="9"/>
    <n v="1955.3400000000001"/>
  </r>
  <r>
    <s v="201111"/>
    <x v="2"/>
    <x v="2"/>
    <x v="5"/>
    <x v="32"/>
    <x v="10"/>
    <n v="0"/>
  </r>
  <r>
    <s v="201001"/>
    <x v="6"/>
    <x v="1"/>
    <x v="5"/>
    <x v="32"/>
    <x v="24"/>
    <n v="0"/>
  </r>
  <r>
    <s v="201004"/>
    <x v="4"/>
    <x v="1"/>
    <x v="5"/>
    <x v="32"/>
    <x v="24"/>
    <n v="4974.53"/>
  </r>
  <r>
    <s v="201105"/>
    <x v="0"/>
    <x v="2"/>
    <x v="5"/>
    <x v="32"/>
    <x v="24"/>
    <n v="4739.03"/>
  </r>
  <r>
    <s v="201006"/>
    <x v="10"/>
    <x v="1"/>
    <x v="5"/>
    <x v="32"/>
    <x v="24"/>
    <n v="7904.02"/>
  </r>
  <r>
    <s v="200903"/>
    <x v="8"/>
    <x v="0"/>
    <x v="5"/>
    <x v="32"/>
    <x v="24"/>
    <n v="5529.1"/>
  </r>
  <r>
    <s v="201112"/>
    <x v="7"/>
    <x v="2"/>
    <x v="5"/>
    <x v="32"/>
    <x v="11"/>
    <n v="6858.97"/>
  </r>
  <r>
    <s v="201008"/>
    <x v="11"/>
    <x v="1"/>
    <x v="5"/>
    <x v="32"/>
    <x v="11"/>
    <n v="10924.91"/>
  </r>
  <r>
    <s v="201105"/>
    <x v="0"/>
    <x v="2"/>
    <x v="5"/>
    <x v="32"/>
    <x v="11"/>
    <n v="28807.31"/>
  </r>
  <r>
    <s v="201010"/>
    <x v="9"/>
    <x v="1"/>
    <x v="5"/>
    <x v="32"/>
    <x v="11"/>
    <n v="9825.68"/>
  </r>
  <r>
    <s v="200911"/>
    <x v="2"/>
    <x v="0"/>
    <x v="5"/>
    <x v="32"/>
    <x v="11"/>
    <n v="9496.7199999999993"/>
  </r>
  <r>
    <s v="201009"/>
    <x v="1"/>
    <x v="1"/>
    <x v="5"/>
    <x v="32"/>
    <x v="11"/>
    <n v="4912.91"/>
  </r>
  <r>
    <s v="201011"/>
    <x v="2"/>
    <x v="1"/>
    <x v="5"/>
    <x v="32"/>
    <x v="11"/>
    <n v="9982.5"/>
  </r>
  <r>
    <s v="201111"/>
    <x v="2"/>
    <x v="2"/>
    <x v="5"/>
    <x v="32"/>
    <x v="12"/>
    <n v="1366.8500000000001"/>
  </r>
  <r>
    <s v="201110"/>
    <x v="9"/>
    <x v="2"/>
    <x v="5"/>
    <x v="32"/>
    <x v="12"/>
    <n v="2798.55"/>
  </r>
  <r>
    <s v="201202"/>
    <x v="5"/>
    <x v="3"/>
    <x v="5"/>
    <x v="32"/>
    <x v="12"/>
    <n v="781.5"/>
  </r>
  <r>
    <s v="201006"/>
    <x v="10"/>
    <x v="1"/>
    <x v="5"/>
    <x v="32"/>
    <x v="12"/>
    <n v="4072.75"/>
  </r>
  <r>
    <s v="201012"/>
    <x v="7"/>
    <x v="1"/>
    <x v="5"/>
    <x v="32"/>
    <x v="12"/>
    <n v="684.9"/>
  </r>
  <r>
    <s v="200901"/>
    <x v="6"/>
    <x v="0"/>
    <x v="5"/>
    <x v="32"/>
    <x v="12"/>
    <n v="445.2"/>
  </r>
  <r>
    <s v="201005"/>
    <x v="0"/>
    <x v="1"/>
    <x v="5"/>
    <x v="32"/>
    <x v="12"/>
    <n v="862.05000000000007"/>
  </r>
  <r>
    <s v="201104"/>
    <x v="4"/>
    <x v="2"/>
    <x v="5"/>
    <x v="32"/>
    <x v="13"/>
    <n v="-8205.4600000000009"/>
  </r>
  <r>
    <s v="201203"/>
    <x v="8"/>
    <x v="3"/>
    <x v="5"/>
    <x v="32"/>
    <x v="13"/>
    <n v="-2339.4299999999998"/>
  </r>
  <r>
    <s v="201201"/>
    <x v="6"/>
    <x v="3"/>
    <x v="5"/>
    <x v="32"/>
    <x v="0"/>
    <n v="0"/>
  </r>
  <r>
    <s v="200907"/>
    <x v="3"/>
    <x v="0"/>
    <x v="5"/>
    <x v="32"/>
    <x v="0"/>
    <n v="1021.0500000000001"/>
  </r>
  <r>
    <s v="201001"/>
    <x v="6"/>
    <x v="1"/>
    <x v="5"/>
    <x v="32"/>
    <x v="0"/>
    <n v="0"/>
  </r>
  <r>
    <s v="201004"/>
    <x v="4"/>
    <x v="1"/>
    <x v="5"/>
    <x v="32"/>
    <x v="0"/>
    <n v="0"/>
  </r>
  <r>
    <s v="201102"/>
    <x v="5"/>
    <x v="2"/>
    <x v="5"/>
    <x v="32"/>
    <x v="59"/>
    <n v="177346.29"/>
  </r>
  <r>
    <s v="200901"/>
    <x v="6"/>
    <x v="0"/>
    <x v="5"/>
    <x v="32"/>
    <x v="59"/>
    <n v="88655.35"/>
  </r>
  <r>
    <s v="200908"/>
    <x v="11"/>
    <x v="0"/>
    <x v="5"/>
    <x v="32"/>
    <x v="59"/>
    <n v="164632.80000000002"/>
  </r>
  <r>
    <s v="200910"/>
    <x v="9"/>
    <x v="0"/>
    <x v="5"/>
    <x v="32"/>
    <x v="59"/>
    <n v="91333.19"/>
  </r>
  <r>
    <s v="201012"/>
    <x v="7"/>
    <x v="1"/>
    <x v="5"/>
    <x v="32"/>
    <x v="59"/>
    <n v="70200.7"/>
  </r>
  <r>
    <s v="201202"/>
    <x v="5"/>
    <x v="3"/>
    <x v="5"/>
    <x v="32"/>
    <x v="59"/>
    <n v="-28868.81"/>
  </r>
  <r>
    <s v="201204"/>
    <x v="4"/>
    <x v="3"/>
    <x v="5"/>
    <x v="32"/>
    <x v="59"/>
    <n v="185126.89"/>
  </r>
  <r>
    <s v="200906"/>
    <x v="10"/>
    <x v="0"/>
    <x v="5"/>
    <x v="32"/>
    <x v="59"/>
    <n v="126359.8"/>
  </r>
  <r>
    <s v="201201"/>
    <x v="6"/>
    <x v="3"/>
    <x v="5"/>
    <x v="32"/>
    <x v="19"/>
    <n v="-26874"/>
  </r>
  <r>
    <s v="200905"/>
    <x v="0"/>
    <x v="0"/>
    <x v="5"/>
    <x v="32"/>
    <x v="19"/>
    <n v="18397.420000000002"/>
  </r>
  <r>
    <s v="200906"/>
    <x v="10"/>
    <x v="0"/>
    <x v="5"/>
    <x v="32"/>
    <x v="19"/>
    <n v="14073.83"/>
  </r>
  <r>
    <s v="200912"/>
    <x v="7"/>
    <x v="0"/>
    <x v="5"/>
    <x v="32"/>
    <x v="50"/>
    <n v="0"/>
  </r>
  <r>
    <s v="201001"/>
    <x v="6"/>
    <x v="1"/>
    <x v="5"/>
    <x v="32"/>
    <x v="25"/>
    <n v="123.28"/>
  </r>
  <r>
    <s v="201202"/>
    <x v="5"/>
    <x v="3"/>
    <x v="5"/>
    <x v="32"/>
    <x v="25"/>
    <n v="0"/>
  </r>
  <r>
    <s v="200904"/>
    <x v="4"/>
    <x v="0"/>
    <x v="5"/>
    <x v="32"/>
    <x v="25"/>
    <n v="0"/>
  </r>
  <r>
    <s v="201004"/>
    <x v="4"/>
    <x v="1"/>
    <x v="5"/>
    <x v="32"/>
    <x v="25"/>
    <n v="0"/>
  </r>
  <r>
    <s v="201012"/>
    <x v="7"/>
    <x v="1"/>
    <x v="5"/>
    <x v="32"/>
    <x v="25"/>
    <n v="148.94"/>
  </r>
  <r>
    <s v="200911"/>
    <x v="2"/>
    <x v="0"/>
    <x v="5"/>
    <x v="32"/>
    <x v="25"/>
    <n v="0"/>
  </r>
  <r>
    <s v="201002"/>
    <x v="5"/>
    <x v="1"/>
    <x v="5"/>
    <x v="32"/>
    <x v="25"/>
    <n v="92.460000000000008"/>
  </r>
  <r>
    <s v="200906"/>
    <x v="10"/>
    <x v="0"/>
    <x v="5"/>
    <x v="32"/>
    <x v="25"/>
    <n v="0"/>
  </r>
  <r>
    <s v="201105"/>
    <x v="0"/>
    <x v="2"/>
    <x v="5"/>
    <x v="32"/>
    <x v="6"/>
    <n v="217.26"/>
  </r>
  <r>
    <s v="200909"/>
    <x v="1"/>
    <x v="0"/>
    <x v="5"/>
    <x v="32"/>
    <x v="6"/>
    <n v="1674.79"/>
  </r>
  <r>
    <s v="201009"/>
    <x v="1"/>
    <x v="1"/>
    <x v="5"/>
    <x v="32"/>
    <x v="6"/>
    <n v="167.86"/>
  </r>
  <r>
    <s v="201102"/>
    <x v="5"/>
    <x v="2"/>
    <x v="5"/>
    <x v="32"/>
    <x v="6"/>
    <n v="1723.99"/>
  </r>
  <r>
    <s v="201007"/>
    <x v="3"/>
    <x v="1"/>
    <x v="5"/>
    <x v="32"/>
    <x v="6"/>
    <n v="279.33"/>
  </r>
  <r>
    <s v="201001"/>
    <x v="6"/>
    <x v="1"/>
    <x v="5"/>
    <x v="32"/>
    <x v="6"/>
    <n v="215.82"/>
  </r>
  <r>
    <s v="201205"/>
    <x v="0"/>
    <x v="3"/>
    <x v="5"/>
    <x v="32"/>
    <x v="20"/>
    <n v="63168.07"/>
  </r>
  <r>
    <s v="201008"/>
    <x v="11"/>
    <x v="1"/>
    <x v="5"/>
    <x v="32"/>
    <x v="20"/>
    <n v="6330.06"/>
  </r>
  <r>
    <s v="201104"/>
    <x v="4"/>
    <x v="2"/>
    <x v="5"/>
    <x v="32"/>
    <x v="20"/>
    <n v="289.12"/>
  </r>
  <r>
    <s v="201109"/>
    <x v="1"/>
    <x v="2"/>
    <x v="5"/>
    <x v="32"/>
    <x v="20"/>
    <n v="0"/>
  </r>
  <r>
    <s v="200910"/>
    <x v="9"/>
    <x v="0"/>
    <x v="5"/>
    <x v="32"/>
    <x v="20"/>
    <n v="0"/>
  </r>
  <r>
    <s v="200909"/>
    <x v="1"/>
    <x v="0"/>
    <x v="5"/>
    <x v="32"/>
    <x v="20"/>
    <n v="271.2"/>
  </r>
  <r>
    <s v="200908"/>
    <x v="11"/>
    <x v="0"/>
    <x v="5"/>
    <x v="32"/>
    <x v="9"/>
    <n v="2025.88"/>
  </r>
  <r>
    <s v="201201"/>
    <x v="6"/>
    <x v="3"/>
    <x v="5"/>
    <x v="32"/>
    <x v="9"/>
    <n v="8080.68"/>
  </r>
  <r>
    <s v="201104"/>
    <x v="4"/>
    <x v="2"/>
    <x v="5"/>
    <x v="32"/>
    <x v="9"/>
    <n v="549.47"/>
  </r>
  <r>
    <s v="201012"/>
    <x v="7"/>
    <x v="1"/>
    <x v="5"/>
    <x v="32"/>
    <x v="9"/>
    <n v="6654.6"/>
  </r>
  <r>
    <s v="201112"/>
    <x v="7"/>
    <x v="2"/>
    <x v="5"/>
    <x v="32"/>
    <x v="10"/>
    <n v="0"/>
  </r>
  <r>
    <s v="201204"/>
    <x v="4"/>
    <x v="3"/>
    <x v="5"/>
    <x v="32"/>
    <x v="24"/>
    <n v="456.2"/>
  </r>
  <r>
    <s v="201112"/>
    <x v="7"/>
    <x v="2"/>
    <x v="5"/>
    <x v="32"/>
    <x v="24"/>
    <n v="3838.64"/>
  </r>
  <r>
    <s v="201011"/>
    <x v="2"/>
    <x v="1"/>
    <x v="5"/>
    <x v="32"/>
    <x v="24"/>
    <n v="129"/>
  </r>
  <r>
    <s v="200905"/>
    <x v="0"/>
    <x v="0"/>
    <x v="5"/>
    <x v="32"/>
    <x v="24"/>
    <n v="6139.32"/>
  </r>
  <r>
    <s v="200904"/>
    <x v="4"/>
    <x v="0"/>
    <x v="5"/>
    <x v="32"/>
    <x v="24"/>
    <n v="2959.6"/>
  </r>
  <r>
    <s v="201106"/>
    <x v="10"/>
    <x v="2"/>
    <x v="5"/>
    <x v="32"/>
    <x v="24"/>
    <n v="19236.32"/>
  </r>
  <r>
    <s v="200902"/>
    <x v="5"/>
    <x v="0"/>
    <x v="5"/>
    <x v="32"/>
    <x v="24"/>
    <n v="1677.9"/>
  </r>
  <r>
    <s v="201006"/>
    <x v="10"/>
    <x v="1"/>
    <x v="5"/>
    <x v="32"/>
    <x v="11"/>
    <n v="18664.96"/>
  </r>
  <r>
    <s v="201103"/>
    <x v="8"/>
    <x v="2"/>
    <x v="5"/>
    <x v="32"/>
    <x v="11"/>
    <n v="18384.71"/>
  </r>
  <r>
    <s v="200904"/>
    <x v="4"/>
    <x v="0"/>
    <x v="5"/>
    <x v="32"/>
    <x v="11"/>
    <n v="1327.3"/>
  </r>
  <r>
    <s v="201106"/>
    <x v="10"/>
    <x v="2"/>
    <x v="5"/>
    <x v="32"/>
    <x v="12"/>
    <n v="2734.2000000000003"/>
  </r>
  <r>
    <s v="201102"/>
    <x v="5"/>
    <x v="2"/>
    <x v="5"/>
    <x v="32"/>
    <x v="12"/>
    <n v="223.20000000000002"/>
  </r>
  <r>
    <s v="201107"/>
    <x v="3"/>
    <x v="2"/>
    <x v="5"/>
    <x v="32"/>
    <x v="12"/>
    <n v="2745.9"/>
  </r>
  <r>
    <s v="200904"/>
    <x v="4"/>
    <x v="0"/>
    <x v="5"/>
    <x v="32"/>
    <x v="13"/>
    <n v="-1961.28"/>
  </r>
  <r>
    <s v="201011"/>
    <x v="2"/>
    <x v="1"/>
    <x v="5"/>
    <x v="32"/>
    <x v="13"/>
    <n v="1826.65"/>
  </r>
  <r>
    <s v="201103"/>
    <x v="8"/>
    <x v="2"/>
    <x v="5"/>
    <x v="32"/>
    <x v="13"/>
    <n v="4481.47"/>
  </r>
  <r>
    <s v="201010"/>
    <x v="9"/>
    <x v="1"/>
    <x v="5"/>
    <x v="32"/>
    <x v="13"/>
    <n v="-3685.67"/>
  </r>
  <r>
    <s v="201002"/>
    <x v="5"/>
    <x v="1"/>
    <x v="5"/>
    <x v="32"/>
    <x v="13"/>
    <n v="2471.4700000000003"/>
  </r>
  <r>
    <s v="201009"/>
    <x v="1"/>
    <x v="1"/>
    <x v="5"/>
    <x v="32"/>
    <x v="13"/>
    <n v="-3848.04"/>
  </r>
  <r>
    <s v="200901"/>
    <x v="6"/>
    <x v="0"/>
    <x v="5"/>
    <x v="32"/>
    <x v="0"/>
    <n v="0"/>
  </r>
  <r>
    <s v="201006"/>
    <x v="10"/>
    <x v="1"/>
    <x v="5"/>
    <x v="32"/>
    <x v="0"/>
    <n v="559.74"/>
  </r>
  <r>
    <s v="201107"/>
    <x v="3"/>
    <x v="2"/>
    <x v="5"/>
    <x v="32"/>
    <x v="0"/>
    <n v="568.16"/>
  </r>
  <r>
    <s v="201204"/>
    <x v="4"/>
    <x v="3"/>
    <x v="5"/>
    <x v="32"/>
    <x v="0"/>
    <n v="0"/>
  </r>
  <r>
    <s v="200909"/>
    <x v="1"/>
    <x v="0"/>
    <x v="5"/>
    <x v="32"/>
    <x v="0"/>
    <n v="952.98"/>
  </r>
  <r>
    <s v="200906"/>
    <x v="10"/>
    <x v="0"/>
    <x v="5"/>
    <x v="32"/>
    <x v="0"/>
    <n v="884.91"/>
  </r>
  <r>
    <s v="200908"/>
    <x v="11"/>
    <x v="0"/>
    <x v="5"/>
    <x v="32"/>
    <x v="0"/>
    <n v="1021.0500000000001"/>
  </r>
  <r>
    <s v="201009"/>
    <x v="1"/>
    <x v="1"/>
    <x v="5"/>
    <x v="32"/>
    <x v="39"/>
    <n v="0"/>
  </r>
  <r>
    <s v="201011"/>
    <x v="2"/>
    <x v="1"/>
    <x v="5"/>
    <x v="32"/>
    <x v="39"/>
    <n v="0"/>
  </r>
  <r>
    <s v="201109"/>
    <x v="1"/>
    <x v="2"/>
    <x v="5"/>
    <x v="32"/>
    <x v="59"/>
    <n v="-229348.49"/>
  </r>
  <r>
    <s v="201201"/>
    <x v="6"/>
    <x v="3"/>
    <x v="5"/>
    <x v="32"/>
    <x v="59"/>
    <n v="398321.48"/>
  </r>
  <r>
    <s v="201010"/>
    <x v="9"/>
    <x v="1"/>
    <x v="5"/>
    <x v="32"/>
    <x v="59"/>
    <n v="83179.199999999997"/>
  </r>
  <r>
    <s v="200904"/>
    <x v="4"/>
    <x v="0"/>
    <x v="5"/>
    <x v="32"/>
    <x v="59"/>
    <n v="161720.80000000002"/>
  </r>
  <r>
    <s v="200905"/>
    <x v="0"/>
    <x v="0"/>
    <x v="5"/>
    <x v="32"/>
    <x v="59"/>
    <n v="83945.05"/>
  </r>
  <r>
    <s v="201204"/>
    <x v="4"/>
    <x v="3"/>
    <x v="5"/>
    <x v="32"/>
    <x v="19"/>
    <n v="22332.31"/>
  </r>
  <r>
    <s v="201111"/>
    <x v="2"/>
    <x v="2"/>
    <x v="5"/>
    <x v="32"/>
    <x v="19"/>
    <n v="23079.91"/>
  </r>
  <r>
    <s v="201203"/>
    <x v="8"/>
    <x v="3"/>
    <x v="5"/>
    <x v="32"/>
    <x v="19"/>
    <n v="14212.48"/>
  </r>
  <r>
    <s v="200912"/>
    <x v="7"/>
    <x v="0"/>
    <x v="5"/>
    <x v="32"/>
    <x v="19"/>
    <n v="31816.45"/>
  </r>
  <r>
    <s v="201112"/>
    <x v="7"/>
    <x v="2"/>
    <x v="5"/>
    <x v="32"/>
    <x v="19"/>
    <n v="40068.71"/>
  </r>
  <r>
    <s v="201102"/>
    <x v="5"/>
    <x v="2"/>
    <x v="5"/>
    <x v="32"/>
    <x v="19"/>
    <n v="9538.49"/>
  </r>
  <r>
    <s v="201106"/>
    <x v="10"/>
    <x v="2"/>
    <x v="5"/>
    <x v="32"/>
    <x v="19"/>
    <n v="18553.189999999999"/>
  </r>
  <r>
    <s v="201004"/>
    <x v="4"/>
    <x v="1"/>
    <x v="5"/>
    <x v="32"/>
    <x v="19"/>
    <n v="14239.49"/>
  </r>
  <r>
    <s v="200911"/>
    <x v="2"/>
    <x v="0"/>
    <x v="5"/>
    <x v="32"/>
    <x v="50"/>
    <n v="0"/>
  </r>
  <r>
    <s v="200905"/>
    <x v="0"/>
    <x v="0"/>
    <x v="5"/>
    <x v="32"/>
    <x v="25"/>
    <n v="0"/>
  </r>
  <r>
    <s v="201106"/>
    <x v="10"/>
    <x v="2"/>
    <x v="5"/>
    <x v="32"/>
    <x v="25"/>
    <n v="17574.05"/>
  </r>
  <r>
    <s v="200910"/>
    <x v="9"/>
    <x v="0"/>
    <x v="5"/>
    <x v="32"/>
    <x v="25"/>
    <n v="0"/>
  </r>
  <r>
    <s v="201010"/>
    <x v="9"/>
    <x v="1"/>
    <x v="5"/>
    <x v="32"/>
    <x v="25"/>
    <n v="0"/>
  </r>
  <r>
    <s v="200902"/>
    <x v="5"/>
    <x v="0"/>
    <x v="5"/>
    <x v="32"/>
    <x v="6"/>
    <n v="415.71000000000004"/>
  </r>
  <r>
    <s v="200908"/>
    <x v="11"/>
    <x v="0"/>
    <x v="5"/>
    <x v="32"/>
    <x v="6"/>
    <n v="2142.6799999999998"/>
  </r>
  <r>
    <s v="201201"/>
    <x v="6"/>
    <x v="3"/>
    <x v="5"/>
    <x v="32"/>
    <x v="6"/>
    <n v="236.67000000000002"/>
  </r>
  <r>
    <s v="201108"/>
    <x v="11"/>
    <x v="2"/>
    <x v="5"/>
    <x v="32"/>
    <x v="20"/>
    <n v="0"/>
  </r>
  <r>
    <s v="201004"/>
    <x v="4"/>
    <x v="1"/>
    <x v="5"/>
    <x v="32"/>
    <x v="20"/>
    <n v="0"/>
  </r>
  <r>
    <s v="201101"/>
    <x v="6"/>
    <x v="2"/>
    <x v="5"/>
    <x v="32"/>
    <x v="20"/>
    <n v="0"/>
  </r>
  <r>
    <s v="201110"/>
    <x v="9"/>
    <x v="2"/>
    <x v="5"/>
    <x v="32"/>
    <x v="9"/>
    <n v="1083.1400000000001"/>
  </r>
  <r>
    <s v="200905"/>
    <x v="0"/>
    <x v="0"/>
    <x v="5"/>
    <x v="32"/>
    <x v="9"/>
    <n v="2297"/>
  </r>
  <r>
    <s v="200907"/>
    <x v="3"/>
    <x v="0"/>
    <x v="5"/>
    <x v="32"/>
    <x v="9"/>
    <n v="4044.03"/>
  </r>
  <r>
    <s v="201108"/>
    <x v="11"/>
    <x v="2"/>
    <x v="5"/>
    <x v="32"/>
    <x v="10"/>
    <n v="0"/>
  </r>
  <r>
    <s v="201203"/>
    <x v="8"/>
    <x v="3"/>
    <x v="5"/>
    <x v="32"/>
    <x v="24"/>
    <n v="1727.31"/>
  </r>
  <r>
    <s v="201107"/>
    <x v="3"/>
    <x v="2"/>
    <x v="5"/>
    <x v="32"/>
    <x v="24"/>
    <n v="5840.6"/>
  </r>
  <r>
    <s v="201009"/>
    <x v="1"/>
    <x v="1"/>
    <x v="5"/>
    <x v="32"/>
    <x v="24"/>
    <n v="824.34"/>
  </r>
  <r>
    <s v="200909"/>
    <x v="1"/>
    <x v="0"/>
    <x v="5"/>
    <x v="32"/>
    <x v="24"/>
    <n v="8722.4"/>
  </r>
  <r>
    <s v="201107"/>
    <x v="3"/>
    <x v="2"/>
    <x v="5"/>
    <x v="32"/>
    <x v="11"/>
    <n v="-4731.74"/>
  </r>
  <r>
    <s v="201106"/>
    <x v="10"/>
    <x v="2"/>
    <x v="5"/>
    <x v="32"/>
    <x v="11"/>
    <n v="45797.340000000004"/>
  </r>
  <r>
    <s v="201205"/>
    <x v="0"/>
    <x v="3"/>
    <x v="5"/>
    <x v="32"/>
    <x v="11"/>
    <n v="36257.99"/>
  </r>
  <r>
    <s v="201111"/>
    <x v="2"/>
    <x v="2"/>
    <x v="5"/>
    <x v="32"/>
    <x v="11"/>
    <n v="10813.23"/>
  </r>
  <r>
    <s v="201109"/>
    <x v="1"/>
    <x v="2"/>
    <x v="5"/>
    <x v="32"/>
    <x v="11"/>
    <n v="7533.3600000000006"/>
  </r>
  <r>
    <s v="200905"/>
    <x v="0"/>
    <x v="0"/>
    <x v="5"/>
    <x v="32"/>
    <x v="12"/>
    <n v="333.2"/>
  </r>
  <r>
    <s v="200912"/>
    <x v="7"/>
    <x v="0"/>
    <x v="5"/>
    <x v="32"/>
    <x v="12"/>
    <n v="651.20000000000005"/>
  </r>
  <r>
    <s v="200902"/>
    <x v="5"/>
    <x v="0"/>
    <x v="5"/>
    <x v="32"/>
    <x v="12"/>
    <n v="291.2"/>
  </r>
  <r>
    <s v="201204"/>
    <x v="4"/>
    <x v="3"/>
    <x v="5"/>
    <x v="32"/>
    <x v="13"/>
    <n v="6751.66"/>
  </r>
  <r>
    <s v="200902"/>
    <x v="5"/>
    <x v="0"/>
    <x v="5"/>
    <x v="32"/>
    <x v="13"/>
    <n v="3202.4300000000003"/>
  </r>
  <r>
    <s v="200903"/>
    <x v="8"/>
    <x v="0"/>
    <x v="5"/>
    <x v="32"/>
    <x v="13"/>
    <n v="363.72"/>
  </r>
  <r>
    <s v="201109"/>
    <x v="1"/>
    <x v="2"/>
    <x v="5"/>
    <x v="32"/>
    <x v="13"/>
    <n v="-3677.4"/>
  </r>
  <r>
    <s v="200911"/>
    <x v="2"/>
    <x v="0"/>
    <x v="5"/>
    <x v="32"/>
    <x v="13"/>
    <n v="377.81"/>
  </r>
  <r>
    <s v="200906"/>
    <x v="10"/>
    <x v="0"/>
    <x v="5"/>
    <x v="32"/>
    <x v="13"/>
    <n v="-45.08"/>
  </r>
  <r>
    <s v="201107"/>
    <x v="3"/>
    <x v="2"/>
    <x v="5"/>
    <x v="32"/>
    <x v="13"/>
    <n v="-19656.09"/>
  </r>
  <r>
    <s v="201102"/>
    <x v="5"/>
    <x v="2"/>
    <x v="5"/>
    <x v="32"/>
    <x v="0"/>
    <n v="979.56000000000006"/>
  </r>
  <r>
    <s v="201008"/>
    <x v="11"/>
    <x v="1"/>
    <x v="5"/>
    <x v="32"/>
    <x v="0"/>
    <n v="979.54"/>
  </r>
  <r>
    <s v="201104"/>
    <x v="4"/>
    <x v="2"/>
    <x v="5"/>
    <x v="32"/>
    <x v="0"/>
    <n v="1881.18"/>
  </r>
  <r>
    <s v="201103"/>
    <x v="8"/>
    <x v="2"/>
    <x v="5"/>
    <x v="32"/>
    <x v="0"/>
    <n v="1127.9000000000001"/>
  </r>
  <r>
    <s v="201205"/>
    <x v="0"/>
    <x v="3"/>
    <x v="5"/>
    <x v="32"/>
    <x v="59"/>
    <n v="443640.02"/>
  </r>
  <r>
    <s v="201104"/>
    <x v="4"/>
    <x v="2"/>
    <x v="5"/>
    <x v="32"/>
    <x v="59"/>
    <n v="190724.02"/>
  </r>
  <r>
    <s v="201101"/>
    <x v="6"/>
    <x v="2"/>
    <x v="5"/>
    <x v="32"/>
    <x v="59"/>
    <n v="114330"/>
  </r>
  <r>
    <s v="201112"/>
    <x v="7"/>
    <x v="2"/>
    <x v="5"/>
    <x v="32"/>
    <x v="59"/>
    <n v="-28271.72"/>
  </r>
  <r>
    <s v="201105"/>
    <x v="0"/>
    <x v="2"/>
    <x v="5"/>
    <x v="32"/>
    <x v="59"/>
    <n v="165902.46"/>
  </r>
  <r>
    <s v="200911"/>
    <x v="2"/>
    <x v="0"/>
    <x v="5"/>
    <x v="32"/>
    <x v="59"/>
    <n v="36685.96"/>
  </r>
  <r>
    <s v="201003"/>
    <x v="8"/>
    <x v="1"/>
    <x v="5"/>
    <x v="32"/>
    <x v="59"/>
    <n v="76143.92"/>
  </r>
  <r>
    <s v="201006"/>
    <x v="10"/>
    <x v="1"/>
    <x v="5"/>
    <x v="32"/>
    <x v="19"/>
    <n v="15508.7"/>
  </r>
  <r>
    <s v="200910"/>
    <x v="9"/>
    <x v="0"/>
    <x v="5"/>
    <x v="32"/>
    <x v="19"/>
    <n v="21350.87"/>
  </r>
  <r>
    <s v="201010"/>
    <x v="9"/>
    <x v="1"/>
    <x v="5"/>
    <x v="32"/>
    <x v="19"/>
    <n v="20275.28"/>
  </r>
  <r>
    <s v="201003"/>
    <x v="8"/>
    <x v="1"/>
    <x v="5"/>
    <x v="32"/>
    <x v="19"/>
    <n v="13024.32"/>
  </r>
  <r>
    <s v="200904"/>
    <x v="4"/>
    <x v="0"/>
    <x v="5"/>
    <x v="32"/>
    <x v="19"/>
    <n v="81.53"/>
  </r>
  <r>
    <s v="201011"/>
    <x v="2"/>
    <x v="1"/>
    <x v="5"/>
    <x v="32"/>
    <x v="19"/>
    <n v="13105.81"/>
  </r>
  <r>
    <s v="200909"/>
    <x v="1"/>
    <x v="0"/>
    <x v="5"/>
    <x v="32"/>
    <x v="50"/>
    <n v="0"/>
  </r>
  <r>
    <s v="201003"/>
    <x v="8"/>
    <x v="1"/>
    <x v="5"/>
    <x v="32"/>
    <x v="25"/>
    <n v="0"/>
  </r>
  <r>
    <s v="200908"/>
    <x v="11"/>
    <x v="0"/>
    <x v="5"/>
    <x v="32"/>
    <x v="25"/>
    <n v="0"/>
  </r>
  <r>
    <s v="201006"/>
    <x v="10"/>
    <x v="1"/>
    <x v="5"/>
    <x v="32"/>
    <x v="6"/>
    <n v="925.23"/>
  </r>
  <r>
    <s v="200911"/>
    <x v="2"/>
    <x v="0"/>
    <x v="5"/>
    <x v="32"/>
    <x v="6"/>
    <n v="1323.51"/>
  </r>
  <r>
    <s v="200908"/>
    <x v="11"/>
    <x v="0"/>
    <x v="5"/>
    <x v="32"/>
    <x v="20"/>
    <n v="0"/>
  </r>
  <r>
    <s v="201103"/>
    <x v="8"/>
    <x v="2"/>
    <x v="5"/>
    <x v="32"/>
    <x v="20"/>
    <n v="74.86"/>
  </r>
  <r>
    <s v="201204"/>
    <x v="4"/>
    <x v="3"/>
    <x v="5"/>
    <x v="32"/>
    <x v="20"/>
    <n v="629.94000000000005"/>
  </r>
  <r>
    <s v="200901"/>
    <x v="6"/>
    <x v="0"/>
    <x v="5"/>
    <x v="32"/>
    <x v="20"/>
    <n v="0"/>
  </r>
  <r>
    <s v="201001"/>
    <x v="6"/>
    <x v="1"/>
    <x v="5"/>
    <x v="32"/>
    <x v="20"/>
    <n v="1062.6400000000001"/>
  </r>
  <r>
    <s v="200912"/>
    <x v="7"/>
    <x v="0"/>
    <x v="5"/>
    <x v="32"/>
    <x v="20"/>
    <n v="0"/>
  </r>
  <r>
    <s v="201004"/>
    <x v="4"/>
    <x v="1"/>
    <x v="5"/>
    <x v="32"/>
    <x v="9"/>
    <n v="702.67"/>
  </r>
  <r>
    <s v="201205"/>
    <x v="0"/>
    <x v="3"/>
    <x v="5"/>
    <x v="32"/>
    <x v="9"/>
    <n v="18014.97"/>
  </r>
  <r>
    <s v="201002"/>
    <x v="5"/>
    <x v="1"/>
    <x v="5"/>
    <x v="32"/>
    <x v="9"/>
    <n v="1548.8"/>
  </r>
  <r>
    <s v="201202"/>
    <x v="5"/>
    <x v="3"/>
    <x v="5"/>
    <x v="32"/>
    <x v="9"/>
    <n v="2393.71"/>
  </r>
  <r>
    <s v="201006"/>
    <x v="10"/>
    <x v="1"/>
    <x v="5"/>
    <x v="32"/>
    <x v="9"/>
    <n v="1821.95"/>
  </r>
  <r>
    <s v="201101"/>
    <x v="6"/>
    <x v="2"/>
    <x v="5"/>
    <x v="32"/>
    <x v="9"/>
    <n v="2623.98"/>
  </r>
  <r>
    <s v="201104"/>
    <x v="4"/>
    <x v="2"/>
    <x v="5"/>
    <x v="32"/>
    <x v="10"/>
    <n v="0"/>
  </r>
  <r>
    <s v="201008"/>
    <x v="11"/>
    <x v="1"/>
    <x v="5"/>
    <x v="32"/>
    <x v="24"/>
    <n v="143.76"/>
  </r>
  <r>
    <s v="201002"/>
    <x v="5"/>
    <x v="1"/>
    <x v="5"/>
    <x v="32"/>
    <x v="24"/>
    <n v="1080.3"/>
  </r>
  <r>
    <s v="200908"/>
    <x v="11"/>
    <x v="0"/>
    <x v="5"/>
    <x v="32"/>
    <x v="24"/>
    <n v="389.95"/>
  </r>
  <r>
    <s v="200912"/>
    <x v="7"/>
    <x v="0"/>
    <x v="5"/>
    <x v="32"/>
    <x v="24"/>
    <n v="1371.15"/>
  </r>
  <r>
    <s v="200901"/>
    <x v="6"/>
    <x v="0"/>
    <x v="5"/>
    <x v="32"/>
    <x v="24"/>
    <n v="1391.03"/>
  </r>
  <r>
    <s v="201109"/>
    <x v="1"/>
    <x v="2"/>
    <x v="5"/>
    <x v="32"/>
    <x v="24"/>
    <n v="1360.54"/>
  </r>
  <r>
    <s v="200909"/>
    <x v="1"/>
    <x v="0"/>
    <x v="5"/>
    <x v="32"/>
    <x v="43"/>
    <n v="-5500"/>
  </r>
  <r>
    <s v="200910"/>
    <x v="9"/>
    <x v="0"/>
    <x v="5"/>
    <x v="32"/>
    <x v="43"/>
    <n v="0"/>
  </r>
  <r>
    <s v="200909"/>
    <x v="1"/>
    <x v="0"/>
    <x v="5"/>
    <x v="32"/>
    <x v="11"/>
    <n v="7793.89"/>
  </r>
  <r>
    <s v="200903"/>
    <x v="8"/>
    <x v="0"/>
    <x v="5"/>
    <x v="32"/>
    <x v="11"/>
    <n v="5238.57"/>
  </r>
  <r>
    <s v="201108"/>
    <x v="11"/>
    <x v="2"/>
    <x v="5"/>
    <x v="32"/>
    <x v="12"/>
    <n v="3066"/>
  </r>
  <r>
    <s v="201008"/>
    <x v="11"/>
    <x v="1"/>
    <x v="5"/>
    <x v="32"/>
    <x v="12"/>
    <n v="3880.85"/>
  </r>
  <r>
    <s v="201103"/>
    <x v="8"/>
    <x v="2"/>
    <x v="5"/>
    <x v="32"/>
    <x v="12"/>
    <n v="207.75"/>
  </r>
  <r>
    <s v="200909"/>
    <x v="1"/>
    <x v="0"/>
    <x v="5"/>
    <x v="32"/>
    <x v="12"/>
    <n v="893"/>
  </r>
  <r>
    <s v="201002"/>
    <x v="5"/>
    <x v="1"/>
    <x v="5"/>
    <x v="32"/>
    <x v="12"/>
    <n v="99.600000000000009"/>
  </r>
  <r>
    <s v="200905"/>
    <x v="0"/>
    <x v="0"/>
    <x v="5"/>
    <x v="32"/>
    <x v="13"/>
    <n v="1240.06"/>
  </r>
  <r>
    <s v="201006"/>
    <x v="10"/>
    <x v="1"/>
    <x v="5"/>
    <x v="32"/>
    <x v="13"/>
    <n v="123.22"/>
  </r>
  <r>
    <s v="201205"/>
    <x v="0"/>
    <x v="3"/>
    <x v="5"/>
    <x v="32"/>
    <x v="13"/>
    <n v="9501.83"/>
  </r>
  <r>
    <s v="200904"/>
    <x v="4"/>
    <x v="0"/>
    <x v="5"/>
    <x v="32"/>
    <x v="0"/>
    <n v="0"/>
  </r>
  <r>
    <s v="201112"/>
    <x v="7"/>
    <x v="2"/>
    <x v="5"/>
    <x v="32"/>
    <x v="0"/>
    <n v="0"/>
  </r>
  <r>
    <s v="201202"/>
    <x v="5"/>
    <x v="3"/>
    <x v="5"/>
    <x v="32"/>
    <x v="0"/>
    <n v="0"/>
  </r>
  <r>
    <s v="201012"/>
    <x v="7"/>
    <x v="1"/>
    <x v="5"/>
    <x v="32"/>
    <x v="0"/>
    <n v="979.56000000000006"/>
  </r>
  <r>
    <s v="201003"/>
    <x v="8"/>
    <x v="1"/>
    <x v="5"/>
    <x v="32"/>
    <x v="0"/>
    <n v="0"/>
  </r>
  <r>
    <s v="200902"/>
    <x v="5"/>
    <x v="0"/>
    <x v="5"/>
    <x v="32"/>
    <x v="0"/>
    <n v="0"/>
  </r>
  <r>
    <s v="201010"/>
    <x v="9"/>
    <x v="1"/>
    <x v="5"/>
    <x v="32"/>
    <x v="39"/>
    <n v="0"/>
  </r>
  <r>
    <s v="201108"/>
    <x v="11"/>
    <x v="2"/>
    <x v="5"/>
    <x v="32"/>
    <x v="59"/>
    <n v="179090"/>
  </r>
  <r>
    <s v="201202"/>
    <x v="5"/>
    <x v="3"/>
    <x v="5"/>
    <x v="32"/>
    <x v="19"/>
    <n v="26756.73"/>
  </r>
  <r>
    <s v="201001"/>
    <x v="6"/>
    <x v="1"/>
    <x v="5"/>
    <x v="32"/>
    <x v="19"/>
    <n v="13026.880000000001"/>
  </r>
  <r>
    <s v="201104"/>
    <x v="4"/>
    <x v="2"/>
    <x v="5"/>
    <x v="32"/>
    <x v="19"/>
    <n v="15866.57"/>
  </r>
  <r>
    <s v="200903"/>
    <x v="8"/>
    <x v="0"/>
    <x v="5"/>
    <x v="32"/>
    <x v="19"/>
    <n v="14495.2"/>
  </r>
  <r>
    <s v="201005"/>
    <x v="0"/>
    <x v="1"/>
    <x v="5"/>
    <x v="32"/>
    <x v="19"/>
    <n v="24714.95"/>
  </r>
  <r>
    <s v="201108"/>
    <x v="11"/>
    <x v="2"/>
    <x v="5"/>
    <x v="32"/>
    <x v="19"/>
    <n v="9749.99"/>
  </r>
  <r>
    <s v="201009"/>
    <x v="1"/>
    <x v="1"/>
    <x v="5"/>
    <x v="32"/>
    <x v="19"/>
    <n v="25624.84"/>
  </r>
  <r>
    <s v="200903"/>
    <x v="8"/>
    <x v="0"/>
    <x v="5"/>
    <x v="32"/>
    <x v="25"/>
    <n v="144.72"/>
  </r>
  <r>
    <s v="201008"/>
    <x v="11"/>
    <x v="1"/>
    <x v="5"/>
    <x v="32"/>
    <x v="25"/>
    <n v="0"/>
  </r>
  <r>
    <s v="201002"/>
    <x v="5"/>
    <x v="1"/>
    <x v="5"/>
    <x v="32"/>
    <x v="6"/>
    <n v="203.83"/>
  </r>
  <r>
    <s v="201106"/>
    <x v="10"/>
    <x v="2"/>
    <x v="5"/>
    <x v="32"/>
    <x v="6"/>
    <n v="285.8"/>
  </r>
  <r>
    <s v="201203"/>
    <x v="8"/>
    <x v="3"/>
    <x v="5"/>
    <x v="32"/>
    <x v="6"/>
    <n v="350.40000000000003"/>
  </r>
  <r>
    <s v="201005"/>
    <x v="0"/>
    <x v="1"/>
    <x v="5"/>
    <x v="32"/>
    <x v="6"/>
    <n v="852.89"/>
  </r>
  <r>
    <s v="200903"/>
    <x v="8"/>
    <x v="0"/>
    <x v="5"/>
    <x v="32"/>
    <x v="6"/>
    <n v="253.95000000000002"/>
  </r>
  <r>
    <s v="201205"/>
    <x v="0"/>
    <x v="3"/>
    <x v="5"/>
    <x v="32"/>
    <x v="18"/>
    <n v="429.95"/>
  </r>
  <r>
    <s v="200904"/>
    <x v="4"/>
    <x v="0"/>
    <x v="5"/>
    <x v="32"/>
    <x v="20"/>
    <n v="48.99"/>
  </r>
  <r>
    <s v="201010"/>
    <x v="9"/>
    <x v="1"/>
    <x v="5"/>
    <x v="32"/>
    <x v="20"/>
    <n v="900.30000000000007"/>
  </r>
  <r>
    <s v="201001"/>
    <x v="6"/>
    <x v="1"/>
    <x v="5"/>
    <x v="32"/>
    <x v="9"/>
    <n v="873.38"/>
  </r>
  <r>
    <s v="201106"/>
    <x v="10"/>
    <x v="2"/>
    <x v="5"/>
    <x v="32"/>
    <x v="9"/>
    <n v="3258.7200000000003"/>
  </r>
  <r>
    <s v="201109"/>
    <x v="1"/>
    <x v="2"/>
    <x v="5"/>
    <x v="32"/>
    <x v="9"/>
    <n v="3760.69"/>
  </r>
  <r>
    <s v="201204"/>
    <x v="4"/>
    <x v="3"/>
    <x v="5"/>
    <x v="32"/>
    <x v="9"/>
    <n v="2622.8"/>
  </r>
  <r>
    <s v="201008"/>
    <x v="11"/>
    <x v="1"/>
    <x v="5"/>
    <x v="32"/>
    <x v="9"/>
    <n v="3918.62"/>
  </r>
  <r>
    <s v="200906"/>
    <x v="10"/>
    <x v="0"/>
    <x v="5"/>
    <x v="32"/>
    <x v="9"/>
    <n v="7272.29"/>
  </r>
  <r>
    <s v="200902"/>
    <x v="5"/>
    <x v="0"/>
    <x v="5"/>
    <x v="32"/>
    <x v="9"/>
    <n v="2668.56"/>
  </r>
  <r>
    <s v="201102"/>
    <x v="5"/>
    <x v="2"/>
    <x v="5"/>
    <x v="32"/>
    <x v="10"/>
    <n v="0"/>
  </r>
  <r>
    <s v="201105"/>
    <x v="0"/>
    <x v="2"/>
    <x v="5"/>
    <x v="32"/>
    <x v="10"/>
    <n v="0"/>
  </r>
  <r>
    <s v="201108"/>
    <x v="11"/>
    <x v="2"/>
    <x v="5"/>
    <x v="32"/>
    <x v="24"/>
    <n v="1702.39"/>
  </r>
  <r>
    <s v="201202"/>
    <x v="5"/>
    <x v="3"/>
    <x v="5"/>
    <x v="32"/>
    <x v="24"/>
    <n v="1920.47"/>
  </r>
  <r>
    <s v="201012"/>
    <x v="7"/>
    <x v="1"/>
    <x v="5"/>
    <x v="32"/>
    <x v="24"/>
    <n v="3236.05"/>
  </r>
  <r>
    <s v="201003"/>
    <x v="8"/>
    <x v="1"/>
    <x v="5"/>
    <x v="32"/>
    <x v="11"/>
    <n v="10205.66"/>
  </r>
  <r>
    <s v="201202"/>
    <x v="5"/>
    <x v="3"/>
    <x v="5"/>
    <x v="32"/>
    <x v="11"/>
    <n v="10694.710000000001"/>
  </r>
  <r>
    <s v="201201"/>
    <x v="6"/>
    <x v="3"/>
    <x v="5"/>
    <x v="32"/>
    <x v="11"/>
    <n v="7425.96"/>
  </r>
  <r>
    <s v="200910"/>
    <x v="9"/>
    <x v="0"/>
    <x v="5"/>
    <x v="32"/>
    <x v="11"/>
    <n v="14995.75"/>
  </r>
  <r>
    <s v="201204"/>
    <x v="4"/>
    <x v="3"/>
    <x v="5"/>
    <x v="32"/>
    <x v="11"/>
    <n v="31345.200000000001"/>
  </r>
  <r>
    <s v="201005"/>
    <x v="0"/>
    <x v="1"/>
    <x v="5"/>
    <x v="32"/>
    <x v="11"/>
    <n v="22556.83"/>
  </r>
  <r>
    <s v="201007"/>
    <x v="3"/>
    <x v="1"/>
    <x v="5"/>
    <x v="32"/>
    <x v="12"/>
    <n v="1591.8"/>
  </r>
  <r>
    <s v="200904"/>
    <x v="4"/>
    <x v="0"/>
    <x v="5"/>
    <x v="32"/>
    <x v="12"/>
    <n v="2591.9"/>
  </r>
  <r>
    <s v="201009"/>
    <x v="1"/>
    <x v="1"/>
    <x v="5"/>
    <x v="32"/>
    <x v="12"/>
    <n v="1465.6000000000001"/>
  </r>
  <r>
    <s v="201105"/>
    <x v="0"/>
    <x v="2"/>
    <x v="5"/>
    <x v="32"/>
    <x v="12"/>
    <n v="648.4"/>
  </r>
  <r>
    <s v="201108"/>
    <x v="11"/>
    <x v="2"/>
    <x v="5"/>
    <x v="32"/>
    <x v="13"/>
    <n v="4113.5600000000004"/>
  </r>
  <r>
    <s v="201005"/>
    <x v="0"/>
    <x v="1"/>
    <x v="5"/>
    <x v="32"/>
    <x v="13"/>
    <n v="4559.43"/>
  </r>
  <r>
    <s v="201106"/>
    <x v="10"/>
    <x v="2"/>
    <x v="5"/>
    <x v="32"/>
    <x v="13"/>
    <n v="7469.84"/>
  </r>
  <r>
    <s v="200912"/>
    <x v="7"/>
    <x v="0"/>
    <x v="5"/>
    <x v="32"/>
    <x v="13"/>
    <n v="1686.94"/>
  </r>
  <r>
    <s v="201012"/>
    <x v="7"/>
    <x v="1"/>
    <x v="5"/>
    <x v="32"/>
    <x v="13"/>
    <n v="4170.67"/>
  </r>
  <r>
    <s v="201001"/>
    <x v="6"/>
    <x v="1"/>
    <x v="5"/>
    <x v="33"/>
    <x v="0"/>
    <n v="227.22"/>
  </r>
  <r>
    <s v="200907"/>
    <x v="3"/>
    <x v="0"/>
    <x v="5"/>
    <x v="33"/>
    <x v="29"/>
    <n v="0"/>
  </r>
  <r>
    <s v="200910"/>
    <x v="9"/>
    <x v="0"/>
    <x v="5"/>
    <x v="33"/>
    <x v="29"/>
    <n v="0"/>
  </r>
  <r>
    <s v="201007"/>
    <x v="3"/>
    <x v="1"/>
    <x v="5"/>
    <x v="33"/>
    <x v="59"/>
    <n v="0"/>
  </r>
  <r>
    <s v="200912"/>
    <x v="7"/>
    <x v="0"/>
    <x v="5"/>
    <x v="33"/>
    <x v="59"/>
    <n v="3824.2200000000003"/>
  </r>
  <r>
    <s v="201105"/>
    <x v="0"/>
    <x v="2"/>
    <x v="5"/>
    <x v="33"/>
    <x v="19"/>
    <n v="4512.66"/>
  </r>
  <r>
    <s v="201112"/>
    <x v="7"/>
    <x v="2"/>
    <x v="5"/>
    <x v="33"/>
    <x v="19"/>
    <n v="3401.23"/>
  </r>
  <r>
    <s v="201110"/>
    <x v="9"/>
    <x v="2"/>
    <x v="5"/>
    <x v="33"/>
    <x v="19"/>
    <n v="5270.81"/>
  </r>
  <r>
    <s v="201009"/>
    <x v="1"/>
    <x v="1"/>
    <x v="5"/>
    <x v="33"/>
    <x v="25"/>
    <n v="0"/>
  </r>
  <r>
    <s v="201107"/>
    <x v="3"/>
    <x v="2"/>
    <x v="5"/>
    <x v="33"/>
    <x v="25"/>
    <n v="267.47000000000003"/>
  </r>
  <r>
    <s v="201011"/>
    <x v="2"/>
    <x v="1"/>
    <x v="5"/>
    <x v="33"/>
    <x v="25"/>
    <n v="0"/>
  </r>
  <r>
    <s v="201002"/>
    <x v="5"/>
    <x v="1"/>
    <x v="5"/>
    <x v="33"/>
    <x v="20"/>
    <n v="1294.3800000000001"/>
  </r>
  <r>
    <s v="201112"/>
    <x v="7"/>
    <x v="2"/>
    <x v="5"/>
    <x v="33"/>
    <x v="20"/>
    <n v="407.63"/>
  </r>
  <r>
    <s v="201105"/>
    <x v="0"/>
    <x v="2"/>
    <x v="5"/>
    <x v="33"/>
    <x v="20"/>
    <n v="0"/>
  </r>
  <r>
    <s v="201005"/>
    <x v="0"/>
    <x v="1"/>
    <x v="5"/>
    <x v="33"/>
    <x v="20"/>
    <n v="0"/>
  </r>
  <r>
    <s v="201109"/>
    <x v="1"/>
    <x v="2"/>
    <x v="5"/>
    <x v="33"/>
    <x v="9"/>
    <n v="291.33"/>
  </r>
  <r>
    <s v="201202"/>
    <x v="5"/>
    <x v="3"/>
    <x v="5"/>
    <x v="33"/>
    <x v="9"/>
    <n v="316.12"/>
  </r>
  <r>
    <s v="201004"/>
    <x v="4"/>
    <x v="1"/>
    <x v="5"/>
    <x v="33"/>
    <x v="9"/>
    <n v="307.2"/>
  </r>
  <r>
    <s v="201005"/>
    <x v="0"/>
    <x v="1"/>
    <x v="5"/>
    <x v="33"/>
    <x v="9"/>
    <n v="302.7"/>
  </r>
  <r>
    <s v="201203"/>
    <x v="8"/>
    <x v="3"/>
    <x v="5"/>
    <x v="33"/>
    <x v="9"/>
    <n v="99.98"/>
  </r>
  <r>
    <s v="200901"/>
    <x v="6"/>
    <x v="0"/>
    <x v="5"/>
    <x v="33"/>
    <x v="9"/>
    <n v="285.74"/>
  </r>
  <r>
    <s v="201012"/>
    <x v="7"/>
    <x v="1"/>
    <x v="5"/>
    <x v="33"/>
    <x v="9"/>
    <n v="249.3"/>
  </r>
  <r>
    <s v="201006"/>
    <x v="10"/>
    <x v="1"/>
    <x v="5"/>
    <x v="33"/>
    <x v="9"/>
    <n v="520.43000000000006"/>
  </r>
  <r>
    <s v="201105"/>
    <x v="0"/>
    <x v="2"/>
    <x v="5"/>
    <x v="33"/>
    <x v="10"/>
    <n v="0"/>
  </r>
  <r>
    <s v="201101"/>
    <x v="6"/>
    <x v="2"/>
    <x v="5"/>
    <x v="33"/>
    <x v="10"/>
    <n v="0"/>
  </r>
  <r>
    <s v="201106"/>
    <x v="10"/>
    <x v="2"/>
    <x v="5"/>
    <x v="33"/>
    <x v="10"/>
    <n v="0"/>
  </r>
  <r>
    <s v="200912"/>
    <x v="7"/>
    <x v="0"/>
    <x v="5"/>
    <x v="33"/>
    <x v="24"/>
    <n v="0"/>
  </r>
  <r>
    <s v="201103"/>
    <x v="8"/>
    <x v="2"/>
    <x v="5"/>
    <x v="33"/>
    <x v="24"/>
    <n v="204.69"/>
  </r>
  <r>
    <s v="200904"/>
    <x v="4"/>
    <x v="0"/>
    <x v="5"/>
    <x v="33"/>
    <x v="24"/>
    <n v="894.64"/>
  </r>
  <r>
    <s v="201010"/>
    <x v="9"/>
    <x v="1"/>
    <x v="5"/>
    <x v="33"/>
    <x v="24"/>
    <n v="0"/>
  </r>
  <r>
    <s v="200906"/>
    <x v="10"/>
    <x v="0"/>
    <x v="5"/>
    <x v="33"/>
    <x v="11"/>
    <n v="361.66"/>
  </r>
  <r>
    <s v="200912"/>
    <x v="7"/>
    <x v="0"/>
    <x v="5"/>
    <x v="33"/>
    <x v="11"/>
    <n v="2424.83"/>
  </r>
  <r>
    <s v="201105"/>
    <x v="0"/>
    <x v="2"/>
    <x v="5"/>
    <x v="33"/>
    <x v="11"/>
    <n v="5540.12"/>
  </r>
  <r>
    <s v="200905"/>
    <x v="0"/>
    <x v="0"/>
    <x v="5"/>
    <x v="33"/>
    <x v="11"/>
    <n v="3087.52"/>
  </r>
  <r>
    <s v="201011"/>
    <x v="2"/>
    <x v="1"/>
    <x v="5"/>
    <x v="33"/>
    <x v="11"/>
    <n v="499.74"/>
  </r>
  <r>
    <s v="201105"/>
    <x v="0"/>
    <x v="2"/>
    <x v="5"/>
    <x v="33"/>
    <x v="12"/>
    <n v="20"/>
  </r>
  <r>
    <s v="200901"/>
    <x v="6"/>
    <x v="0"/>
    <x v="5"/>
    <x v="33"/>
    <x v="12"/>
    <n v="47.6"/>
  </r>
  <r>
    <s v="201204"/>
    <x v="4"/>
    <x v="3"/>
    <x v="5"/>
    <x v="33"/>
    <x v="12"/>
    <n v="0"/>
  </r>
  <r>
    <s v="201009"/>
    <x v="1"/>
    <x v="1"/>
    <x v="5"/>
    <x v="33"/>
    <x v="13"/>
    <n v="160.16"/>
  </r>
  <r>
    <s v="201103"/>
    <x v="8"/>
    <x v="2"/>
    <x v="5"/>
    <x v="33"/>
    <x v="13"/>
    <n v="-862.7"/>
  </r>
  <r>
    <s v="201104"/>
    <x v="4"/>
    <x v="2"/>
    <x v="5"/>
    <x v="33"/>
    <x v="13"/>
    <n v="552.64"/>
  </r>
  <r>
    <s v="201203"/>
    <x v="8"/>
    <x v="3"/>
    <x v="5"/>
    <x v="33"/>
    <x v="13"/>
    <n v="-1229.05"/>
  </r>
  <r>
    <s v="201108"/>
    <x v="11"/>
    <x v="2"/>
    <x v="5"/>
    <x v="33"/>
    <x v="13"/>
    <n v="668.78"/>
  </r>
  <r>
    <s v="201007"/>
    <x v="3"/>
    <x v="1"/>
    <x v="5"/>
    <x v="33"/>
    <x v="13"/>
    <n v="-17.190000000000001"/>
  </r>
  <r>
    <s v="201005"/>
    <x v="0"/>
    <x v="1"/>
    <x v="5"/>
    <x v="33"/>
    <x v="13"/>
    <n v="441.69"/>
  </r>
  <r>
    <s v="201010"/>
    <x v="9"/>
    <x v="1"/>
    <x v="5"/>
    <x v="33"/>
    <x v="0"/>
    <n v="433.68"/>
  </r>
  <r>
    <s v="200905"/>
    <x v="0"/>
    <x v="0"/>
    <x v="5"/>
    <x v="33"/>
    <x v="0"/>
    <n v="413.86"/>
  </r>
  <r>
    <s v="201007"/>
    <x v="3"/>
    <x v="1"/>
    <x v="5"/>
    <x v="33"/>
    <x v="0"/>
    <n v="316.94"/>
  </r>
  <r>
    <s v="200909"/>
    <x v="1"/>
    <x v="0"/>
    <x v="5"/>
    <x v="33"/>
    <x v="0"/>
    <n v="292.14"/>
  </r>
  <r>
    <s v="201011"/>
    <x v="2"/>
    <x v="1"/>
    <x v="5"/>
    <x v="33"/>
    <x v="0"/>
    <n v="333.6"/>
  </r>
  <r>
    <s v="200908"/>
    <x v="11"/>
    <x v="0"/>
    <x v="5"/>
    <x v="33"/>
    <x v="0"/>
    <n v="275.91000000000003"/>
  </r>
  <r>
    <s v="200902"/>
    <x v="5"/>
    <x v="0"/>
    <x v="5"/>
    <x v="33"/>
    <x v="0"/>
    <n v="300.58"/>
  </r>
  <r>
    <s v="200912"/>
    <x v="7"/>
    <x v="0"/>
    <x v="5"/>
    <x v="33"/>
    <x v="29"/>
    <n v="0"/>
  </r>
  <r>
    <s v="201011"/>
    <x v="2"/>
    <x v="1"/>
    <x v="5"/>
    <x v="33"/>
    <x v="59"/>
    <n v="0"/>
  </r>
  <r>
    <s v="200908"/>
    <x v="11"/>
    <x v="0"/>
    <x v="5"/>
    <x v="33"/>
    <x v="59"/>
    <n v="1616"/>
  </r>
  <r>
    <s v="201112"/>
    <x v="7"/>
    <x v="2"/>
    <x v="5"/>
    <x v="33"/>
    <x v="59"/>
    <n v="1930.03"/>
  </r>
  <r>
    <s v="201204"/>
    <x v="4"/>
    <x v="3"/>
    <x v="5"/>
    <x v="33"/>
    <x v="59"/>
    <n v="2786.05"/>
  </r>
  <r>
    <s v="200911"/>
    <x v="2"/>
    <x v="0"/>
    <x v="5"/>
    <x v="33"/>
    <x v="19"/>
    <n v="3717.61"/>
  </r>
  <r>
    <s v="201002"/>
    <x v="5"/>
    <x v="1"/>
    <x v="5"/>
    <x v="33"/>
    <x v="19"/>
    <n v="5177.1000000000004"/>
  </r>
  <r>
    <s v="201205"/>
    <x v="0"/>
    <x v="3"/>
    <x v="5"/>
    <x v="33"/>
    <x v="19"/>
    <n v="16261.83"/>
  </r>
  <r>
    <s v="201201"/>
    <x v="6"/>
    <x v="3"/>
    <x v="5"/>
    <x v="33"/>
    <x v="19"/>
    <n v="2935.07"/>
  </r>
  <r>
    <s v="201102"/>
    <x v="5"/>
    <x v="2"/>
    <x v="5"/>
    <x v="33"/>
    <x v="19"/>
    <n v="8629.1"/>
  </r>
  <r>
    <s v="201012"/>
    <x v="7"/>
    <x v="1"/>
    <x v="5"/>
    <x v="33"/>
    <x v="19"/>
    <n v="13224.36"/>
  </r>
  <r>
    <s v="201103"/>
    <x v="8"/>
    <x v="2"/>
    <x v="5"/>
    <x v="33"/>
    <x v="19"/>
    <n v="6387.28"/>
  </r>
  <r>
    <s v="201003"/>
    <x v="8"/>
    <x v="1"/>
    <x v="5"/>
    <x v="33"/>
    <x v="19"/>
    <n v="5738.59"/>
  </r>
  <r>
    <s v="201204"/>
    <x v="4"/>
    <x v="3"/>
    <x v="5"/>
    <x v="33"/>
    <x v="19"/>
    <n v="882.35"/>
  </r>
  <r>
    <s v="201010"/>
    <x v="9"/>
    <x v="1"/>
    <x v="5"/>
    <x v="33"/>
    <x v="25"/>
    <n v="0"/>
  </r>
  <r>
    <s v="201007"/>
    <x v="3"/>
    <x v="1"/>
    <x v="5"/>
    <x v="33"/>
    <x v="25"/>
    <n v="0"/>
  </r>
  <r>
    <s v="201105"/>
    <x v="0"/>
    <x v="2"/>
    <x v="5"/>
    <x v="33"/>
    <x v="25"/>
    <n v="49.47"/>
  </r>
  <r>
    <s v="201203"/>
    <x v="8"/>
    <x v="3"/>
    <x v="5"/>
    <x v="33"/>
    <x v="6"/>
    <n v="90.960000000000008"/>
  </r>
  <r>
    <s v="201007"/>
    <x v="3"/>
    <x v="1"/>
    <x v="5"/>
    <x v="33"/>
    <x v="20"/>
    <n v="1200.4000000000001"/>
  </r>
  <r>
    <s v="201108"/>
    <x v="11"/>
    <x v="2"/>
    <x v="5"/>
    <x v="33"/>
    <x v="20"/>
    <n v="0"/>
  </r>
  <r>
    <s v="200912"/>
    <x v="7"/>
    <x v="0"/>
    <x v="5"/>
    <x v="33"/>
    <x v="9"/>
    <n v="194.4"/>
  </r>
  <r>
    <s v="201001"/>
    <x v="6"/>
    <x v="1"/>
    <x v="5"/>
    <x v="33"/>
    <x v="9"/>
    <n v="107.71000000000001"/>
  </r>
  <r>
    <s v="201102"/>
    <x v="5"/>
    <x v="2"/>
    <x v="5"/>
    <x v="33"/>
    <x v="10"/>
    <n v="0"/>
  </r>
  <r>
    <s v="201104"/>
    <x v="4"/>
    <x v="2"/>
    <x v="5"/>
    <x v="33"/>
    <x v="10"/>
    <n v="0"/>
  </r>
  <r>
    <s v="200906"/>
    <x v="10"/>
    <x v="0"/>
    <x v="5"/>
    <x v="33"/>
    <x v="24"/>
    <n v="1078.44"/>
  </r>
  <r>
    <s v="201005"/>
    <x v="0"/>
    <x v="1"/>
    <x v="5"/>
    <x v="33"/>
    <x v="24"/>
    <n v="826.72"/>
  </r>
  <r>
    <s v="201106"/>
    <x v="10"/>
    <x v="2"/>
    <x v="5"/>
    <x v="33"/>
    <x v="24"/>
    <n v="11445.61"/>
  </r>
  <r>
    <s v="201107"/>
    <x v="3"/>
    <x v="2"/>
    <x v="5"/>
    <x v="33"/>
    <x v="24"/>
    <n v="872.02"/>
  </r>
  <r>
    <s v="201011"/>
    <x v="2"/>
    <x v="1"/>
    <x v="5"/>
    <x v="33"/>
    <x v="43"/>
    <n v="-257.60000000000002"/>
  </r>
  <r>
    <s v="201012"/>
    <x v="7"/>
    <x v="1"/>
    <x v="5"/>
    <x v="33"/>
    <x v="43"/>
    <n v="0"/>
  </r>
  <r>
    <s v="201008"/>
    <x v="11"/>
    <x v="1"/>
    <x v="5"/>
    <x v="33"/>
    <x v="11"/>
    <n v="1878.25"/>
  </r>
  <r>
    <s v="200910"/>
    <x v="9"/>
    <x v="0"/>
    <x v="5"/>
    <x v="33"/>
    <x v="11"/>
    <n v="404.35"/>
  </r>
  <r>
    <s v="201004"/>
    <x v="4"/>
    <x v="1"/>
    <x v="5"/>
    <x v="33"/>
    <x v="11"/>
    <n v="196.42000000000002"/>
  </r>
  <r>
    <s v="201002"/>
    <x v="5"/>
    <x v="1"/>
    <x v="5"/>
    <x v="33"/>
    <x v="11"/>
    <n v="1578.8"/>
  </r>
  <r>
    <s v="200909"/>
    <x v="1"/>
    <x v="0"/>
    <x v="5"/>
    <x v="33"/>
    <x v="11"/>
    <n v="-55.02"/>
  </r>
  <r>
    <s v="201005"/>
    <x v="0"/>
    <x v="1"/>
    <x v="5"/>
    <x v="33"/>
    <x v="12"/>
    <n v="0"/>
  </r>
  <r>
    <s v="201009"/>
    <x v="1"/>
    <x v="1"/>
    <x v="5"/>
    <x v="33"/>
    <x v="12"/>
    <n v="0"/>
  </r>
  <r>
    <s v="200904"/>
    <x v="4"/>
    <x v="0"/>
    <x v="5"/>
    <x v="33"/>
    <x v="12"/>
    <n v="112"/>
  </r>
  <r>
    <s v="201004"/>
    <x v="4"/>
    <x v="1"/>
    <x v="5"/>
    <x v="33"/>
    <x v="12"/>
    <n v="0"/>
  </r>
  <r>
    <s v="201203"/>
    <x v="8"/>
    <x v="3"/>
    <x v="5"/>
    <x v="33"/>
    <x v="12"/>
    <n v="25"/>
  </r>
  <r>
    <s v="200906"/>
    <x v="10"/>
    <x v="0"/>
    <x v="5"/>
    <x v="33"/>
    <x v="12"/>
    <n v="0"/>
  </r>
  <r>
    <s v="201012"/>
    <x v="7"/>
    <x v="1"/>
    <x v="5"/>
    <x v="33"/>
    <x v="12"/>
    <n v="212.20000000000002"/>
  </r>
  <r>
    <s v="201003"/>
    <x v="8"/>
    <x v="1"/>
    <x v="5"/>
    <x v="33"/>
    <x v="13"/>
    <n v="166.11"/>
  </r>
  <r>
    <s v="201004"/>
    <x v="4"/>
    <x v="1"/>
    <x v="5"/>
    <x v="33"/>
    <x v="13"/>
    <n v="-245.01"/>
  </r>
  <r>
    <s v="201010"/>
    <x v="9"/>
    <x v="1"/>
    <x v="5"/>
    <x v="33"/>
    <x v="13"/>
    <n v="-176.84"/>
  </r>
  <r>
    <s v="200907"/>
    <x v="3"/>
    <x v="0"/>
    <x v="5"/>
    <x v="33"/>
    <x v="0"/>
    <n v="308.37"/>
  </r>
  <r>
    <s v="201009"/>
    <x v="1"/>
    <x v="1"/>
    <x v="5"/>
    <x v="33"/>
    <x v="0"/>
    <n v="350.32"/>
  </r>
  <r>
    <s v="200912"/>
    <x v="7"/>
    <x v="0"/>
    <x v="5"/>
    <x v="33"/>
    <x v="0"/>
    <n v="275.91000000000003"/>
  </r>
  <r>
    <s v="200901"/>
    <x v="6"/>
    <x v="0"/>
    <x v="5"/>
    <x v="33"/>
    <x v="0"/>
    <n v="205.66"/>
  </r>
  <r>
    <s v="201109"/>
    <x v="1"/>
    <x v="2"/>
    <x v="5"/>
    <x v="33"/>
    <x v="0"/>
    <n v="324.72000000000003"/>
  </r>
  <r>
    <s v="201003"/>
    <x v="8"/>
    <x v="1"/>
    <x v="5"/>
    <x v="33"/>
    <x v="59"/>
    <n v="0"/>
  </r>
  <r>
    <s v="201108"/>
    <x v="11"/>
    <x v="2"/>
    <x v="5"/>
    <x v="33"/>
    <x v="19"/>
    <n v="16233.74"/>
  </r>
  <r>
    <s v="200909"/>
    <x v="1"/>
    <x v="0"/>
    <x v="5"/>
    <x v="33"/>
    <x v="19"/>
    <n v="4225.09"/>
  </r>
  <r>
    <s v="201012"/>
    <x v="7"/>
    <x v="1"/>
    <x v="5"/>
    <x v="33"/>
    <x v="25"/>
    <n v="85.9"/>
  </r>
  <r>
    <s v="201111"/>
    <x v="2"/>
    <x v="2"/>
    <x v="5"/>
    <x v="33"/>
    <x v="25"/>
    <n v="0"/>
  </r>
  <r>
    <s v="201009"/>
    <x v="1"/>
    <x v="1"/>
    <x v="5"/>
    <x v="33"/>
    <x v="18"/>
    <n v="788.08"/>
  </r>
  <r>
    <s v="201009"/>
    <x v="1"/>
    <x v="1"/>
    <x v="5"/>
    <x v="33"/>
    <x v="20"/>
    <n v="0"/>
  </r>
  <r>
    <s v="201104"/>
    <x v="4"/>
    <x v="2"/>
    <x v="5"/>
    <x v="33"/>
    <x v="20"/>
    <n v="0"/>
  </r>
  <r>
    <s v="201103"/>
    <x v="8"/>
    <x v="2"/>
    <x v="5"/>
    <x v="33"/>
    <x v="20"/>
    <n v="0"/>
  </r>
  <r>
    <s v="200910"/>
    <x v="9"/>
    <x v="0"/>
    <x v="5"/>
    <x v="33"/>
    <x v="20"/>
    <n v="0"/>
  </r>
  <r>
    <s v="201102"/>
    <x v="5"/>
    <x v="2"/>
    <x v="5"/>
    <x v="33"/>
    <x v="20"/>
    <n v="178.36"/>
  </r>
  <r>
    <s v="200911"/>
    <x v="2"/>
    <x v="0"/>
    <x v="5"/>
    <x v="33"/>
    <x v="20"/>
    <n v="304.56"/>
  </r>
  <r>
    <s v="201110"/>
    <x v="9"/>
    <x v="2"/>
    <x v="5"/>
    <x v="33"/>
    <x v="9"/>
    <n v="29.17"/>
  </r>
  <r>
    <s v="201010"/>
    <x v="9"/>
    <x v="1"/>
    <x v="5"/>
    <x v="33"/>
    <x v="9"/>
    <n v="754.47"/>
  </r>
  <r>
    <s v="201108"/>
    <x v="11"/>
    <x v="2"/>
    <x v="5"/>
    <x v="33"/>
    <x v="10"/>
    <n v="0"/>
  </r>
  <r>
    <s v="201112"/>
    <x v="7"/>
    <x v="2"/>
    <x v="5"/>
    <x v="33"/>
    <x v="10"/>
    <n v="0"/>
  </r>
  <r>
    <s v="201107"/>
    <x v="3"/>
    <x v="2"/>
    <x v="5"/>
    <x v="33"/>
    <x v="10"/>
    <n v="0"/>
  </r>
  <r>
    <s v="201009"/>
    <x v="1"/>
    <x v="1"/>
    <x v="5"/>
    <x v="33"/>
    <x v="24"/>
    <n v="166.20000000000002"/>
  </r>
  <r>
    <s v="201006"/>
    <x v="10"/>
    <x v="1"/>
    <x v="5"/>
    <x v="33"/>
    <x v="24"/>
    <n v="1263.78"/>
  </r>
  <r>
    <s v="200911"/>
    <x v="2"/>
    <x v="0"/>
    <x v="5"/>
    <x v="33"/>
    <x v="24"/>
    <n v="0"/>
  </r>
  <r>
    <s v="200901"/>
    <x v="6"/>
    <x v="0"/>
    <x v="5"/>
    <x v="33"/>
    <x v="24"/>
    <n v="513.83000000000004"/>
  </r>
  <r>
    <s v="200907"/>
    <x v="3"/>
    <x v="0"/>
    <x v="5"/>
    <x v="33"/>
    <x v="24"/>
    <n v="0"/>
  </r>
  <r>
    <s v="201106"/>
    <x v="10"/>
    <x v="2"/>
    <x v="5"/>
    <x v="33"/>
    <x v="11"/>
    <n v="6949.24"/>
  </r>
  <r>
    <s v="201204"/>
    <x v="4"/>
    <x v="3"/>
    <x v="5"/>
    <x v="33"/>
    <x v="11"/>
    <n v="567.88"/>
  </r>
  <r>
    <s v="201110"/>
    <x v="9"/>
    <x v="2"/>
    <x v="5"/>
    <x v="33"/>
    <x v="11"/>
    <n v="728.7"/>
  </r>
  <r>
    <s v="201203"/>
    <x v="8"/>
    <x v="3"/>
    <x v="5"/>
    <x v="33"/>
    <x v="11"/>
    <n v="-550.81000000000006"/>
  </r>
  <r>
    <s v="201201"/>
    <x v="6"/>
    <x v="3"/>
    <x v="5"/>
    <x v="33"/>
    <x v="11"/>
    <n v="26.25"/>
  </r>
  <r>
    <s v="200909"/>
    <x v="1"/>
    <x v="0"/>
    <x v="5"/>
    <x v="33"/>
    <x v="12"/>
    <n v="31.3"/>
  </r>
  <r>
    <s v="201111"/>
    <x v="2"/>
    <x v="2"/>
    <x v="5"/>
    <x v="33"/>
    <x v="12"/>
    <n v="32"/>
  </r>
  <r>
    <s v="201007"/>
    <x v="3"/>
    <x v="1"/>
    <x v="5"/>
    <x v="33"/>
    <x v="12"/>
    <n v="1163.75"/>
  </r>
  <r>
    <s v="200903"/>
    <x v="8"/>
    <x v="0"/>
    <x v="5"/>
    <x v="33"/>
    <x v="12"/>
    <n v="70"/>
  </r>
  <r>
    <s v="201002"/>
    <x v="5"/>
    <x v="1"/>
    <x v="5"/>
    <x v="33"/>
    <x v="12"/>
    <n v="28.5"/>
  </r>
  <r>
    <s v="201011"/>
    <x v="2"/>
    <x v="1"/>
    <x v="5"/>
    <x v="33"/>
    <x v="12"/>
    <n v="60.800000000000004"/>
  </r>
  <r>
    <s v="200902"/>
    <x v="5"/>
    <x v="0"/>
    <x v="5"/>
    <x v="33"/>
    <x v="13"/>
    <n v="1796.17"/>
  </r>
  <r>
    <s v="201002"/>
    <x v="5"/>
    <x v="1"/>
    <x v="5"/>
    <x v="33"/>
    <x v="13"/>
    <n v="-332.40000000000003"/>
  </r>
  <r>
    <s v="201105"/>
    <x v="0"/>
    <x v="2"/>
    <x v="5"/>
    <x v="33"/>
    <x v="13"/>
    <n v="2304.34"/>
  </r>
  <r>
    <s v="201109"/>
    <x v="1"/>
    <x v="2"/>
    <x v="5"/>
    <x v="33"/>
    <x v="13"/>
    <n v="-507.84000000000003"/>
  </r>
  <r>
    <s v="201205"/>
    <x v="0"/>
    <x v="3"/>
    <x v="5"/>
    <x v="33"/>
    <x v="13"/>
    <n v="1212.8"/>
  </r>
  <r>
    <s v="200905"/>
    <x v="0"/>
    <x v="0"/>
    <x v="5"/>
    <x v="33"/>
    <x v="13"/>
    <n v="-149.75"/>
  </r>
  <r>
    <s v="201112"/>
    <x v="7"/>
    <x v="2"/>
    <x v="5"/>
    <x v="33"/>
    <x v="0"/>
    <n v="236.16"/>
  </r>
  <r>
    <s v="200903"/>
    <x v="8"/>
    <x v="0"/>
    <x v="5"/>
    <x v="33"/>
    <x v="0"/>
    <n v="1218.1500000000001"/>
  </r>
  <r>
    <s v="200906"/>
    <x v="10"/>
    <x v="0"/>
    <x v="5"/>
    <x v="33"/>
    <x v="29"/>
    <n v="76.960000000000008"/>
  </r>
  <r>
    <s v="200911"/>
    <x v="2"/>
    <x v="0"/>
    <x v="5"/>
    <x v="33"/>
    <x v="29"/>
    <n v="0"/>
  </r>
  <r>
    <s v="201001"/>
    <x v="6"/>
    <x v="1"/>
    <x v="5"/>
    <x v="33"/>
    <x v="59"/>
    <n v="0"/>
  </r>
  <r>
    <s v="201202"/>
    <x v="5"/>
    <x v="3"/>
    <x v="5"/>
    <x v="33"/>
    <x v="59"/>
    <n v="-367.25"/>
  </r>
  <r>
    <s v="201009"/>
    <x v="1"/>
    <x v="1"/>
    <x v="5"/>
    <x v="33"/>
    <x v="59"/>
    <n v="0"/>
  </r>
  <r>
    <s v="201107"/>
    <x v="3"/>
    <x v="2"/>
    <x v="5"/>
    <x v="33"/>
    <x v="59"/>
    <n v="606.11"/>
  </r>
  <r>
    <s v="201008"/>
    <x v="11"/>
    <x v="1"/>
    <x v="5"/>
    <x v="33"/>
    <x v="19"/>
    <n v="7364.91"/>
  </r>
  <r>
    <s v="200910"/>
    <x v="9"/>
    <x v="0"/>
    <x v="5"/>
    <x v="33"/>
    <x v="19"/>
    <n v="3434.71"/>
  </r>
  <r>
    <s v="201004"/>
    <x v="4"/>
    <x v="1"/>
    <x v="5"/>
    <x v="33"/>
    <x v="19"/>
    <n v="4709.72"/>
  </r>
  <r>
    <s v="201003"/>
    <x v="8"/>
    <x v="1"/>
    <x v="5"/>
    <x v="33"/>
    <x v="25"/>
    <n v="66.66"/>
  </r>
  <r>
    <s v="201110"/>
    <x v="9"/>
    <x v="2"/>
    <x v="5"/>
    <x v="33"/>
    <x v="25"/>
    <n v="121.2"/>
  </r>
  <r>
    <s v="201108"/>
    <x v="11"/>
    <x v="2"/>
    <x v="5"/>
    <x v="33"/>
    <x v="25"/>
    <n v="0"/>
  </r>
  <r>
    <s v="201204"/>
    <x v="4"/>
    <x v="3"/>
    <x v="5"/>
    <x v="33"/>
    <x v="6"/>
    <n v="11.540000000000001"/>
  </r>
  <r>
    <s v="200907"/>
    <x v="3"/>
    <x v="0"/>
    <x v="5"/>
    <x v="33"/>
    <x v="20"/>
    <n v="0"/>
  </r>
  <r>
    <s v="201006"/>
    <x v="10"/>
    <x v="1"/>
    <x v="5"/>
    <x v="33"/>
    <x v="20"/>
    <n v="0"/>
  </r>
  <r>
    <s v="201110"/>
    <x v="9"/>
    <x v="2"/>
    <x v="5"/>
    <x v="33"/>
    <x v="20"/>
    <n v="0"/>
  </r>
  <r>
    <s v="201111"/>
    <x v="2"/>
    <x v="2"/>
    <x v="5"/>
    <x v="33"/>
    <x v="20"/>
    <n v="0"/>
  </r>
  <r>
    <s v="200905"/>
    <x v="0"/>
    <x v="0"/>
    <x v="5"/>
    <x v="33"/>
    <x v="20"/>
    <n v="0"/>
  </r>
  <r>
    <s v="201007"/>
    <x v="3"/>
    <x v="1"/>
    <x v="5"/>
    <x v="33"/>
    <x v="9"/>
    <n v="545.70000000000005"/>
  </r>
  <r>
    <s v="200909"/>
    <x v="1"/>
    <x v="0"/>
    <x v="5"/>
    <x v="33"/>
    <x v="9"/>
    <n v="237.79"/>
  </r>
  <r>
    <s v="201104"/>
    <x v="4"/>
    <x v="2"/>
    <x v="5"/>
    <x v="33"/>
    <x v="9"/>
    <n v="279.12"/>
  </r>
  <r>
    <s v="201002"/>
    <x v="5"/>
    <x v="1"/>
    <x v="5"/>
    <x v="33"/>
    <x v="9"/>
    <n v="198.91"/>
  </r>
  <r>
    <s v="200905"/>
    <x v="0"/>
    <x v="0"/>
    <x v="5"/>
    <x v="33"/>
    <x v="9"/>
    <n v="328.1"/>
  </r>
  <r>
    <s v="201205"/>
    <x v="0"/>
    <x v="3"/>
    <x v="5"/>
    <x v="33"/>
    <x v="9"/>
    <n v="1071.68"/>
  </r>
  <r>
    <s v="201103"/>
    <x v="8"/>
    <x v="2"/>
    <x v="5"/>
    <x v="33"/>
    <x v="10"/>
    <n v="0"/>
  </r>
  <r>
    <s v="200909"/>
    <x v="1"/>
    <x v="0"/>
    <x v="5"/>
    <x v="33"/>
    <x v="24"/>
    <n v="402.45"/>
  </r>
  <r>
    <s v="201011"/>
    <x v="2"/>
    <x v="1"/>
    <x v="5"/>
    <x v="33"/>
    <x v="24"/>
    <n v="462.35"/>
  </r>
  <r>
    <s v="201202"/>
    <x v="5"/>
    <x v="3"/>
    <x v="5"/>
    <x v="33"/>
    <x v="24"/>
    <n v="885.80000000000007"/>
  </r>
  <r>
    <s v="201204"/>
    <x v="4"/>
    <x v="3"/>
    <x v="5"/>
    <x v="33"/>
    <x v="24"/>
    <n v="0"/>
  </r>
  <r>
    <s v="200903"/>
    <x v="8"/>
    <x v="0"/>
    <x v="5"/>
    <x v="33"/>
    <x v="24"/>
    <n v="2179.56"/>
  </r>
  <r>
    <s v="201007"/>
    <x v="3"/>
    <x v="1"/>
    <x v="5"/>
    <x v="33"/>
    <x v="24"/>
    <n v="645.05000000000007"/>
  </r>
  <r>
    <s v="201002"/>
    <x v="5"/>
    <x v="1"/>
    <x v="5"/>
    <x v="33"/>
    <x v="24"/>
    <n v="0"/>
  </r>
  <r>
    <s v="200902"/>
    <x v="5"/>
    <x v="0"/>
    <x v="5"/>
    <x v="33"/>
    <x v="11"/>
    <n v="5633.08"/>
  </r>
  <r>
    <s v="200904"/>
    <x v="4"/>
    <x v="0"/>
    <x v="5"/>
    <x v="33"/>
    <x v="11"/>
    <n v="1147.01"/>
  </r>
  <r>
    <s v="201104"/>
    <x v="4"/>
    <x v="2"/>
    <x v="5"/>
    <x v="33"/>
    <x v="11"/>
    <n v="1879.02"/>
  </r>
  <r>
    <s v="201005"/>
    <x v="0"/>
    <x v="1"/>
    <x v="5"/>
    <x v="33"/>
    <x v="11"/>
    <n v="1153"/>
  </r>
  <r>
    <s v="201001"/>
    <x v="6"/>
    <x v="1"/>
    <x v="5"/>
    <x v="33"/>
    <x v="11"/>
    <n v="-151.31"/>
  </r>
  <r>
    <s v="201006"/>
    <x v="10"/>
    <x v="1"/>
    <x v="5"/>
    <x v="33"/>
    <x v="11"/>
    <n v="-7.28"/>
  </r>
  <r>
    <s v="201003"/>
    <x v="8"/>
    <x v="1"/>
    <x v="5"/>
    <x v="33"/>
    <x v="12"/>
    <n v="21.25"/>
  </r>
  <r>
    <s v="200902"/>
    <x v="5"/>
    <x v="0"/>
    <x v="5"/>
    <x v="33"/>
    <x v="12"/>
    <n v="0"/>
  </r>
  <r>
    <s v="201102"/>
    <x v="5"/>
    <x v="2"/>
    <x v="5"/>
    <x v="33"/>
    <x v="13"/>
    <n v="909.84"/>
  </r>
  <r>
    <s v="201111"/>
    <x v="2"/>
    <x v="2"/>
    <x v="5"/>
    <x v="33"/>
    <x v="13"/>
    <n v="242.11"/>
  </r>
  <r>
    <s v="201202"/>
    <x v="5"/>
    <x v="3"/>
    <x v="5"/>
    <x v="33"/>
    <x v="13"/>
    <n v="1177.45"/>
  </r>
  <r>
    <s v="201106"/>
    <x v="10"/>
    <x v="2"/>
    <x v="5"/>
    <x v="33"/>
    <x v="13"/>
    <n v="-1072.24"/>
  </r>
  <r>
    <s v="200912"/>
    <x v="7"/>
    <x v="0"/>
    <x v="5"/>
    <x v="33"/>
    <x v="13"/>
    <n v="1054.26"/>
  </r>
  <r>
    <s v="201205"/>
    <x v="0"/>
    <x v="3"/>
    <x v="5"/>
    <x v="33"/>
    <x v="0"/>
    <n v="273.60000000000002"/>
  </r>
  <r>
    <s v="200904"/>
    <x v="4"/>
    <x v="0"/>
    <x v="5"/>
    <x v="33"/>
    <x v="0"/>
    <n v="656.83"/>
  </r>
  <r>
    <s v="201103"/>
    <x v="8"/>
    <x v="2"/>
    <x v="5"/>
    <x v="33"/>
    <x v="0"/>
    <n v="292.60000000000002"/>
  </r>
  <r>
    <s v="200909"/>
    <x v="1"/>
    <x v="0"/>
    <x v="5"/>
    <x v="33"/>
    <x v="29"/>
    <n v="0"/>
  </r>
  <r>
    <s v="201004"/>
    <x v="4"/>
    <x v="1"/>
    <x v="5"/>
    <x v="33"/>
    <x v="59"/>
    <n v="0"/>
  </r>
  <r>
    <s v="201002"/>
    <x v="5"/>
    <x v="1"/>
    <x v="5"/>
    <x v="33"/>
    <x v="59"/>
    <n v="823.16"/>
  </r>
  <r>
    <s v="201006"/>
    <x v="10"/>
    <x v="1"/>
    <x v="5"/>
    <x v="33"/>
    <x v="59"/>
    <n v="0"/>
  </r>
  <r>
    <s v="201110"/>
    <x v="9"/>
    <x v="2"/>
    <x v="5"/>
    <x v="33"/>
    <x v="59"/>
    <n v="6819.22"/>
  </r>
  <r>
    <s v="201203"/>
    <x v="8"/>
    <x v="3"/>
    <x v="5"/>
    <x v="33"/>
    <x v="59"/>
    <n v="1756.5"/>
  </r>
  <r>
    <s v="201007"/>
    <x v="3"/>
    <x v="1"/>
    <x v="5"/>
    <x v="33"/>
    <x v="19"/>
    <n v="7237.2"/>
  </r>
  <r>
    <s v="200903"/>
    <x v="8"/>
    <x v="0"/>
    <x v="5"/>
    <x v="33"/>
    <x v="19"/>
    <n v="7420.78"/>
  </r>
  <r>
    <s v="201010"/>
    <x v="9"/>
    <x v="1"/>
    <x v="5"/>
    <x v="33"/>
    <x v="19"/>
    <n v="8011.8"/>
  </r>
  <r>
    <s v="200907"/>
    <x v="3"/>
    <x v="0"/>
    <x v="5"/>
    <x v="33"/>
    <x v="19"/>
    <n v="2407.71"/>
  </r>
  <r>
    <s v="200902"/>
    <x v="5"/>
    <x v="0"/>
    <x v="5"/>
    <x v="33"/>
    <x v="19"/>
    <n v="1756.29"/>
  </r>
  <r>
    <s v="200904"/>
    <x v="4"/>
    <x v="0"/>
    <x v="5"/>
    <x v="33"/>
    <x v="19"/>
    <n v="1393.3700000000001"/>
  </r>
  <r>
    <s v="201205"/>
    <x v="0"/>
    <x v="3"/>
    <x v="5"/>
    <x v="33"/>
    <x v="2"/>
    <n v="0"/>
  </r>
  <r>
    <s v="201006"/>
    <x v="10"/>
    <x v="1"/>
    <x v="5"/>
    <x v="33"/>
    <x v="25"/>
    <n v="0"/>
  </r>
  <r>
    <s v="201004"/>
    <x v="4"/>
    <x v="1"/>
    <x v="5"/>
    <x v="33"/>
    <x v="25"/>
    <n v="0"/>
  </r>
  <r>
    <s v="201205"/>
    <x v="0"/>
    <x v="3"/>
    <x v="5"/>
    <x v="33"/>
    <x v="6"/>
    <n v="0"/>
  </r>
  <r>
    <s v="201107"/>
    <x v="3"/>
    <x v="2"/>
    <x v="5"/>
    <x v="33"/>
    <x v="20"/>
    <n v="0"/>
  </r>
  <r>
    <s v="200904"/>
    <x v="4"/>
    <x v="0"/>
    <x v="5"/>
    <x v="33"/>
    <x v="20"/>
    <n v="0"/>
  </r>
  <r>
    <s v="201003"/>
    <x v="8"/>
    <x v="1"/>
    <x v="5"/>
    <x v="33"/>
    <x v="20"/>
    <n v="35.840000000000003"/>
  </r>
  <r>
    <s v="201012"/>
    <x v="7"/>
    <x v="1"/>
    <x v="5"/>
    <x v="33"/>
    <x v="20"/>
    <n v="4587.5"/>
  </r>
  <r>
    <s v="201106"/>
    <x v="10"/>
    <x v="2"/>
    <x v="5"/>
    <x v="33"/>
    <x v="20"/>
    <n v="0"/>
  </r>
  <r>
    <s v="200912"/>
    <x v="7"/>
    <x v="0"/>
    <x v="5"/>
    <x v="33"/>
    <x v="20"/>
    <n v="1623.71"/>
  </r>
  <r>
    <s v="201204"/>
    <x v="4"/>
    <x v="3"/>
    <x v="5"/>
    <x v="33"/>
    <x v="9"/>
    <n v="41.6"/>
  </r>
  <r>
    <s v="200902"/>
    <x v="5"/>
    <x v="0"/>
    <x v="5"/>
    <x v="33"/>
    <x v="9"/>
    <n v="609.82000000000005"/>
  </r>
  <r>
    <s v="200906"/>
    <x v="10"/>
    <x v="0"/>
    <x v="5"/>
    <x v="33"/>
    <x v="9"/>
    <n v="133.37"/>
  </r>
  <r>
    <s v="201112"/>
    <x v="7"/>
    <x v="2"/>
    <x v="5"/>
    <x v="33"/>
    <x v="9"/>
    <n v="127.69"/>
  </r>
  <r>
    <s v="200908"/>
    <x v="11"/>
    <x v="0"/>
    <x v="5"/>
    <x v="33"/>
    <x v="9"/>
    <n v="508.28000000000003"/>
  </r>
  <r>
    <s v="201112"/>
    <x v="7"/>
    <x v="2"/>
    <x v="5"/>
    <x v="33"/>
    <x v="24"/>
    <n v="613.53"/>
  </r>
  <r>
    <s v="201109"/>
    <x v="1"/>
    <x v="2"/>
    <x v="5"/>
    <x v="33"/>
    <x v="24"/>
    <n v="2048.1999999999998"/>
  </r>
  <r>
    <s v="200905"/>
    <x v="0"/>
    <x v="0"/>
    <x v="5"/>
    <x v="33"/>
    <x v="24"/>
    <n v="3315.6"/>
  </r>
  <r>
    <s v="201003"/>
    <x v="8"/>
    <x v="1"/>
    <x v="5"/>
    <x v="33"/>
    <x v="24"/>
    <n v="0"/>
  </r>
  <r>
    <s v="201112"/>
    <x v="7"/>
    <x v="2"/>
    <x v="5"/>
    <x v="33"/>
    <x v="11"/>
    <n v="355.19"/>
  </r>
  <r>
    <s v="201101"/>
    <x v="6"/>
    <x v="2"/>
    <x v="5"/>
    <x v="33"/>
    <x v="11"/>
    <n v="170.32"/>
  </r>
  <r>
    <s v="201205"/>
    <x v="0"/>
    <x v="3"/>
    <x v="5"/>
    <x v="33"/>
    <x v="11"/>
    <n v="4500.17"/>
  </r>
  <r>
    <s v="201106"/>
    <x v="10"/>
    <x v="2"/>
    <x v="5"/>
    <x v="33"/>
    <x v="12"/>
    <n v="0"/>
  </r>
  <r>
    <s v="201109"/>
    <x v="1"/>
    <x v="2"/>
    <x v="5"/>
    <x v="33"/>
    <x v="12"/>
    <n v="0"/>
  </r>
  <r>
    <s v="201006"/>
    <x v="10"/>
    <x v="1"/>
    <x v="5"/>
    <x v="33"/>
    <x v="12"/>
    <n v="576"/>
  </r>
  <r>
    <s v="200908"/>
    <x v="11"/>
    <x v="0"/>
    <x v="5"/>
    <x v="33"/>
    <x v="12"/>
    <n v="0"/>
  </r>
  <r>
    <s v="201201"/>
    <x v="6"/>
    <x v="3"/>
    <x v="5"/>
    <x v="33"/>
    <x v="13"/>
    <n v="-197.16"/>
  </r>
  <r>
    <s v="201101"/>
    <x v="6"/>
    <x v="2"/>
    <x v="5"/>
    <x v="33"/>
    <x v="13"/>
    <n v="-71.400000000000006"/>
  </r>
  <r>
    <s v="200909"/>
    <x v="1"/>
    <x v="0"/>
    <x v="5"/>
    <x v="33"/>
    <x v="13"/>
    <n v="-356.67"/>
  </r>
  <r>
    <s v="201011"/>
    <x v="2"/>
    <x v="1"/>
    <x v="5"/>
    <x v="33"/>
    <x v="13"/>
    <n v="176.41"/>
  </r>
  <r>
    <s v="200910"/>
    <x v="9"/>
    <x v="0"/>
    <x v="5"/>
    <x v="33"/>
    <x v="13"/>
    <n v="-153.53"/>
  </r>
  <r>
    <s v="201110"/>
    <x v="9"/>
    <x v="2"/>
    <x v="5"/>
    <x v="33"/>
    <x v="13"/>
    <n v="-516.72"/>
  </r>
  <r>
    <s v="201112"/>
    <x v="7"/>
    <x v="2"/>
    <x v="5"/>
    <x v="33"/>
    <x v="13"/>
    <n v="-5.91"/>
  </r>
  <r>
    <s v="201006"/>
    <x v="10"/>
    <x v="1"/>
    <x v="5"/>
    <x v="33"/>
    <x v="0"/>
    <n v="333.61"/>
  </r>
  <r>
    <s v="201102"/>
    <x v="5"/>
    <x v="2"/>
    <x v="5"/>
    <x v="33"/>
    <x v="0"/>
    <n v="290"/>
  </r>
  <r>
    <s v="201106"/>
    <x v="10"/>
    <x v="2"/>
    <x v="5"/>
    <x v="33"/>
    <x v="0"/>
    <n v="265.68"/>
  </r>
  <r>
    <s v="201012"/>
    <x v="7"/>
    <x v="1"/>
    <x v="5"/>
    <x v="33"/>
    <x v="0"/>
    <n v="261.76"/>
  </r>
  <r>
    <s v="201002"/>
    <x v="5"/>
    <x v="1"/>
    <x v="5"/>
    <x v="33"/>
    <x v="0"/>
    <n v="340.82"/>
  </r>
  <r>
    <s v="201202"/>
    <x v="5"/>
    <x v="3"/>
    <x v="5"/>
    <x v="33"/>
    <x v="0"/>
    <n v="265.68"/>
  </r>
  <r>
    <s v="201105"/>
    <x v="0"/>
    <x v="2"/>
    <x v="5"/>
    <x v="33"/>
    <x v="0"/>
    <n v="295.2"/>
  </r>
  <r>
    <s v="201203"/>
    <x v="8"/>
    <x v="3"/>
    <x v="5"/>
    <x v="33"/>
    <x v="0"/>
    <n v="447.2"/>
  </r>
  <r>
    <s v="201111"/>
    <x v="2"/>
    <x v="2"/>
    <x v="5"/>
    <x v="33"/>
    <x v="0"/>
    <n v="295.2"/>
  </r>
  <r>
    <s v="201104"/>
    <x v="4"/>
    <x v="2"/>
    <x v="5"/>
    <x v="33"/>
    <x v="0"/>
    <n v="465.24"/>
  </r>
  <r>
    <s v="201003"/>
    <x v="8"/>
    <x v="1"/>
    <x v="5"/>
    <x v="33"/>
    <x v="0"/>
    <n v="304.3"/>
  </r>
  <r>
    <s v="201204"/>
    <x v="4"/>
    <x v="3"/>
    <x v="5"/>
    <x v="33"/>
    <x v="0"/>
    <n v="304"/>
  </r>
  <r>
    <s v="200908"/>
    <x v="11"/>
    <x v="0"/>
    <x v="5"/>
    <x v="33"/>
    <x v="29"/>
    <n v="0"/>
  </r>
  <r>
    <s v="201111"/>
    <x v="2"/>
    <x v="2"/>
    <x v="5"/>
    <x v="33"/>
    <x v="59"/>
    <n v="479.36"/>
  </r>
  <r>
    <s v="201201"/>
    <x v="6"/>
    <x v="3"/>
    <x v="5"/>
    <x v="33"/>
    <x v="59"/>
    <n v="2484.54"/>
  </r>
  <r>
    <s v="201008"/>
    <x v="11"/>
    <x v="1"/>
    <x v="5"/>
    <x v="33"/>
    <x v="59"/>
    <n v="0"/>
  </r>
  <r>
    <s v="200911"/>
    <x v="2"/>
    <x v="0"/>
    <x v="5"/>
    <x v="33"/>
    <x v="59"/>
    <n v="0"/>
  </r>
  <r>
    <s v="201108"/>
    <x v="11"/>
    <x v="2"/>
    <x v="5"/>
    <x v="33"/>
    <x v="59"/>
    <n v="0"/>
  </r>
  <r>
    <s v="201109"/>
    <x v="1"/>
    <x v="2"/>
    <x v="5"/>
    <x v="33"/>
    <x v="59"/>
    <n v="17445.5"/>
  </r>
  <r>
    <s v="201111"/>
    <x v="2"/>
    <x v="2"/>
    <x v="5"/>
    <x v="33"/>
    <x v="19"/>
    <n v="4268.8900000000003"/>
  </r>
  <r>
    <s v="200901"/>
    <x v="6"/>
    <x v="0"/>
    <x v="5"/>
    <x v="33"/>
    <x v="19"/>
    <n v="1986.04"/>
  </r>
  <r>
    <s v="201009"/>
    <x v="1"/>
    <x v="1"/>
    <x v="5"/>
    <x v="33"/>
    <x v="19"/>
    <n v="13939.460000000001"/>
  </r>
  <r>
    <s v="201109"/>
    <x v="1"/>
    <x v="2"/>
    <x v="5"/>
    <x v="33"/>
    <x v="19"/>
    <n v="2135.65"/>
  </r>
  <r>
    <s v="201006"/>
    <x v="10"/>
    <x v="1"/>
    <x v="5"/>
    <x v="33"/>
    <x v="19"/>
    <n v="6922.6100000000006"/>
  </r>
  <r>
    <s v="201107"/>
    <x v="3"/>
    <x v="2"/>
    <x v="5"/>
    <x v="33"/>
    <x v="19"/>
    <n v="2770.67"/>
  </r>
  <r>
    <s v="201106"/>
    <x v="10"/>
    <x v="2"/>
    <x v="5"/>
    <x v="33"/>
    <x v="19"/>
    <n v="6730.7"/>
  </r>
  <r>
    <s v="201005"/>
    <x v="0"/>
    <x v="1"/>
    <x v="5"/>
    <x v="33"/>
    <x v="19"/>
    <n v="3532.55"/>
  </r>
  <r>
    <s v="201005"/>
    <x v="0"/>
    <x v="1"/>
    <x v="5"/>
    <x v="33"/>
    <x v="25"/>
    <n v="0"/>
  </r>
  <r>
    <s v="201112"/>
    <x v="7"/>
    <x v="2"/>
    <x v="5"/>
    <x v="33"/>
    <x v="25"/>
    <n v="0"/>
  </r>
  <r>
    <s v="201002"/>
    <x v="5"/>
    <x v="1"/>
    <x v="5"/>
    <x v="33"/>
    <x v="25"/>
    <n v="523.94000000000005"/>
  </r>
  <r>
    <s v="201011"/>
    <x v="2"/>
    <x v="1"/>
    <x v="5"/>
    <x v="33"/>
    <x v="20"/>
    <n v="0"/>
  </r>
  <r>
    <s v="201010"/>
    <x v="9"/>
    <x v="1"/>
    <x v="5"/>
    <x v="33"/>
    <x v="20"/>
    <n v="0"/>
  </r>
  <r>
    <s v="200903"/>
    <x v="8"/>
    <x v="0"/>
    <x v="5"/>
    <x v="33"/>
    <x v="20"/>
    <n v="45.03"/>
  </r>
  <r>
    <s v="201009"/>
    <x v="1"/>
    <x v="1"/>
    <x v="5"/>
    <x v="33"/>
    <x v="9"/>
    <n v="73.83"/>
  </r>
  <r>
    <s v="200907"/>
    <x v="3"/>
    <x v="0"/>
    <x v="5"/>
    <x v="33"/>
    <x v="9"/>
    <n v="139.28"/>
  </r>
  <r>
    <s v="201101"/>
    <x v="6"/>
    <x v="2"/>
    <x v="5"/>
    <x v="33"/>
    <x v="9"/>
    <n v="885.39"/>
  </r>
  <r>
    <s v="201106"/>
    <x v="10"/>
    <x v="2"/>
    <x v="5"/>
    <x v="33"/>
    <x v="9"/>
    <n v="856.12"/>
  </r>
  <r>
    <s v="201102"/>
    <x v="5"/>
    <x v="2"/>
    <x v="5"/>
    <x v="33"/>
    <x v="9"/>
    <n v="342.71"/>
  </r>
  <r>
    <s v="201011"/>
    <x v="2"/>
    <x v="1"/>
    <x v="5"/>
    <x v="33"/>
    <x v="9"/>
    <n v="300.22000000000003"/>
  </r>
  <r>
    <s v="201008"/>
    <x v="11"/>
    <x v="1"/>
    <x v="5"/>
    <x v="33"/>
    <x v="9"/>
    <n v="436.48"/>
  </r>
  <r>
    <s v="200904"/>
    <x v="4"/>
    <x v="0"/>
    <x v="5"/>
    <x v="33"/>
    <x v="9"/>
    <n v="207.5"/>
  </r>
  <r>
    <s v="201102"/>
    <x v="5"/>
    <x v="2"/>
    <x v="5"/>
    <x v="33"/>
    <x v="24"/>
    <n v="665.6"/>
  </r>
  <r>
    <s v="200908"/>
    <x v="11"/>
    <x v="0"/>
    <x v="5"/>
    <x v="33"/>
    <x v="24"/>
    <n v="10479.950000000001"/>
  </r>
  <r>
    <s v="201108"/>
    <x v="11"/>
    <x v="2"/>
    <x v="5"/>
    <x v="33"/>
    <x v="24"/>
    <n v="708.64"/>
  </r>
  <r>
    <s v="201012"/>
    <x v="7"/>
    <x v="1"/>
    <x v="5"/>
    <x v="33"/>
    <x v="24"/>
    <n v="0"/>
  </r>
  <r>
    <s v="201205"/>
    <x v="0"/>
    <x v="3"/>
    <x v="5"/>
    <x v="33"/>
    <x v="24"/>
    <n v="1277.3600000000001"/>
  </r>
  <r>
    <s v="200902"/>
    <x v="5"/>
    <x v="0"/>
    <x v="5"/>
    <x v="33"/>
    <x v="24"/>
    <n v="5022.5"/>
  </r>
  <r>
    <s v="201105"/>
    <x v="0"/>
    <x v="2"/>
    <x v="5"/>
    <x v="33"/>
    <x v="24"/>
    <n v="5557.58"/>
  </r>
  <r>
    <s v="201203"/>
    <x v="8"/>
    <x v="3"/>
    <x v="5"/>
    <x v="33"/>
    <x v="24"/>
    <n v="177.16"/>
  </r>
  <r>
    <s v="201010"/>
    <x v="9"/>
    <x v="1"/>
    <x v="5"/>
    <x v="33"/>
    <x v="11"/>
    <n v="191.75"/>
  </r>
  <r>
    <s v="200901"/>
    <x v="6"/>
    <x v="0"/>
    <x v="5"/>
    <x v="33"/>
    <x v="11"/>
    <n v="731.86"/>
  </r>
  <r>
    <s v="201009"/>
    <x v="1"/>
    <x v="1"/>
    <x v="5"/>
    <x v="33"/>
    <x v="11"/>
    <n v="399.62"/>
  </r>
  <r>
    <s v="200911"/>
    <x v="2"/>
    <x v="0"/>
    <x v="5"/>
    <x v="33"/>
    <x v="11"/>
    <n v="1051.78"/>
  </r>
  <r>
    <s v="201103"/>
    <x v="8"/>
    <x v="2"/>
    <x v="5"/>
    <x v="33"/>
    <x v="11"/>
    <n v="-437.02"/>
  </r>
  <r>
    <s v="201012"/>
    <x v="7"/>
    <x v="1"/>
    <x v="5"/>
    <x v="33"/>
    <x v="11"/>
    <n v="215.63"/>
  </r>
  <r>
    <s v="201112"/>
    <x v="7"/>
    <x v="2"/>
    <x v="5"/>
    <x v="33"/>
    <x v="12"/>
    <n v="0"/>
  </r>
  <r>
    <s v="200905"/>
    <x v="0"/>
    <x v="0"/>
    <x v="5"/>
    <x v="33"/>
    <x v="12"/>
    <n v="0"/>
  </r>
  <r>
    <s v="201008"/>
    <x v="11"/>
    <x v="1"/>
    <x v="5"/>
    <x v="33"/>
    <x v="12"/>
    <n v="190"/>
  </r>
  <r>
    <s v="200912"/>
    <x v="7"/>
    <x v="0"/>
    <x v="5"/>
    <x v="33"/>
    <x v="12"/>
    <n v="0"/>
  </r>
  <r>
    <s v="201108"/>
    <x v="11"/>
    <x v="2"/>
    <x v="5"/>
    <x v="33"/>
    <x v="12"/>
    <n v="1225.25"/>
  </r>
  <r>
    <s v="200911"/>
    <x v="2"/>
    <x v="0"/>
    <x v="5"/>
    <x v="33"/>
    <x v="12"/>
    <n v="0"/>
  </r>
  <r>
    <s v="201204"/>
    <x v="4"/>
    <x v="3"/>
    <x v="5"/>
    <x v="33"/>
    <x v="13"/>
    <n v="136.04"/>
  </r>
  <r>
    <s v="201001"/>
    <x v="6"/>
    <x v="1"/>
    <x v="5"/>
    <x v="33"/>
    <x v="13"/>
    <n v="-989.92000000000007"/>
  </r>
  <r>
    <s v="201107"/>
    <x v="3"/>
    <x v="2"/>
    <x v="5"/>
    <x v="33"/>
    <x v="13"/>
    <n v="-1547.04"/>
  </r>
  <r>
    <s v="200907"/>
    <x v="3"/>
    <x v="0"/>
    <x v="5"/>
    <x v="33"/>
    <x v="13"/>
    <n v="65.73"/>
  </r>
  <r>
    <s v="201012"/>
    <x v="7"/>
    <x v="1"/>
    <x v="5"/>
    <x v="33"/>
    <x v="13"/>
    <n v="-28.91"/>
  </r>
  <r>
    <s v="200911"/>
    <x v="2"/>
    <x v="0"/>
    <x v="5"/>
    <x v="33"/>
    <x v="13"/>
    <n v="373.55"/>
  </r>
  <r>
    <s v="200906"/>
    <x v="10"/>
    <x v="0"/>
    <x v="5"/>
    <x v="33"/>
    <x v="0"/>
    <n v="284.02"/>
  </r>
  <r>
    <s v="200910"/>
    <x v="9"/>
    <x v="0"/>
    <x v="5"/>
    <x v="33"/>
    <x v="0"/>
    <n v="438.21000000000004"/>
  </r>
  <r>
    <s v="201004"/>
    <x v="4"/>
    <x v="1"/>
    <x v="5"/>
    <x v="33"/>
    <x v="0"/>
    <n v="492.06"/>
  </r>
  <r>
    <s v="201110"/>
    <x v="9"/>
    <x v="2"/>
    <x v="5"/>
    <x v="33"/>
    <x v="0"/>
    <n v="295.2"/>
  </r>
  <r>
    <s v="201108"/>
    <x v="11"/>
    <x v="2"/>
    <x v="5"/>
    <x v="33"/>
    <x v="0"/>
    <n v="295.2"/>
  </r>
  <r>
    <s v="201005"/>
    <x v="0"/>
    <x v="1"/>
    <x v="5"/>
    <x v="33"/>
    <x v="0"/>
    <n v="266.88"/>
  </r>
  <r>
    <s v="201012"/>
    <x v="7"/>
    <x v="1"/>
    <x v="5"/>
    <x v="33"/>
    <x v="59"/>
    <n v="0"/>
  </r>
  <r>
    <s v="201205"/>
    <x v="0"/>
    <x v="3"/>
    <x v="5"/>
    <x v="33"/>
    <x v="59"/>
    <n v="2156.19"/>
  </r>
  <r>
    <s v="200909"/>
    <x v="1"/>
    <x v="0"/>
    <x v="5"/>
    <x v="33"/>
    <x v="59"/>
    <n v="0"/>
  </r>
  <r>
    <s v="201106"/>
    <x v="10"/>
    <x v="2"/>
    <x v="5"/>
    <x v="33"/>
    <x v="59"/>
    <n v="4929.8500000000004"/>
  </r>
  <r>
    <s v="201105"/>
    <x v="0"/>
    <x v="2"/>
    <x v="5"/>
    <x v="33"/>
    <x v="59"/>
    <n v="2000"/>
  </r>
  <r>
    <s v="201202"/>
    <x v="5"/>
    <x v="3"/>
    <x v="5"/>
    <x v="33"/>
    <x v="19"/>
    <n v="2856.66"/>
  </r>
  <r>
    <s v="200905"/>
    <x v="0"/>
    <x v="0"/>
    <x v="5"/>
    <x v="33"/>
    <x v="19"/>
    <n v="1490.8700000000001"/>
  </r>
  <r>
    <s v="200906"/>
    <x v="10"/>
    <x v="0"/>
    <x v="5"/>
    <x v="33"/>
    <x v="19"/>
    <n v="2206.7200000000003"/>
  </r>
  <r>
    <s v="201104"/>
    <x v="4"/>
    <x v="2"/>
    <x v="5"/>
    <x v="33"/>
    <x v="19"/>
    <n v="3086.59"/>
  </r>
  <r>
    <s v="200912"/>
    <x v="7"/>
    <x v="0"/>
    <x v="5"/>
    <x v="33"/>
    <x v="25"/>
    <n v="308.2"/>
  </r>
  <r>
    <s v="201008"/>
    <x v="11"/>
    <x v="1"/>
    <x v="5"/>
    <x v="33"/>
    <x v="25"/>
    <n v="0"/>
  </r>
  <r>
    <s v="201012"/>
    <x v="7"/>
    <x v="1"/>
    <x v="5"/>
    <x v="33"/>
    <x v="18"/>
    <n v="0"/>
  </r>
  <r>
    <s v="201004"/>
    <x v="4"/>
    <x v="1"/>
    <x v="5"/>
    <x v="33"/>
    <x v="20"/>
    <n v="0"/>
  </r>
  <r>
    <s v="201101"/>
    <x v="6"/>
    <x v="2"/>
    <x v="5"/>
    <x v="33"/>
    <x v="20"/>
    <n v="-4587.5"/>
  </r>
  <r>
    <s v="200908"/>
    <x v="11"/>
    <x v="0"/>
    <x v="5"/>
    <x v="33"/>
    <x v="20"/>
    <n v="0"/>
  </r>
  <r>
    <s v="201109"/>
    <x v="1"/>
    <x v="2"/>
    <x v="5"/>
    <x v="33"/>
    <x v="20"/>
    <n v="0"/>
  </r>
  <r>
    <s v="201107"/>
    <x v="3"/>
    <x v="2"/>
    <x v="5"/>
    <x v="33"/>
    <x v="9"/>
    <n v="15.01"/>
  </r>
  <r>
    <s v="201108"/>
    <x v="11"/>
    <x v="2"/>
    <x v="5"/>
    <x v="33"/>
    <x v="9"/>
    <n v="1531.95"/>
  </r>
  <r>
    <s v="200903"/>
    <x v="8"/>
    <x v="0"/>
    <x v="5"/>
    <x v="33"/>
    <x v="9"/>
    <n v="267.45"/>
  </r>
  <r>
    <s v="200911"/>
    <x v="2"/>
    <x v="0"/>
    <x v="5"/>
    <x v="33"/>
    <x v="9"/>
    <n v="160.20000000000002"/>
  </r>
  <r>
    <s v="201103"/>
    <x v="8"/>
    <x v="2"/>
    <x v="5"/>
    <x v="33"/>
    <x v="9"/>
    <n v="130.08000000000001"/>
  </r>
  <r>
    <s v="201003"/>
    <x v="8"/>
    <x v="1"/>
    <x v="5"/>
    <x v="33"/>
    <x v="9"/>
    <n v="309.79000000000002"/>
  </r>
  <r>
    <s v="201101"/>
    <x v="6"/>
    <x v="2"/>
    <x v="5"/>
    <x v="33"/>
    <x v="24"/>
    <n v="29.03"/>
  </r>
  <r>
    <s v="201110"/>
    <x v="9"/>
    <x v="2"/>
    <x v="5"/>
    <x v="33"/>
    <x v="24"/>
    <n v="1062.96"/>
  </r>
  <r>
    <s v="201104"/>
    <x v="4"/>
    <x v="2"/>
    <x v="5"/>
    <x v="33"/>
    <x v="24"/>
    <n v="177.16"/>
  </r>
  <r>
    <s v="201004"/>
    <x v="4"/>
    <x v="1"/>
    <x v="5"/>
    <x v="33"/>
    <x v="24"/>
    <n v="0"/>
  </r>
  <r>
    <s v="200908"/>
    <x v="11"/>
    <x v="0"/>
    <x v="5"/>
    <x v="33"/>
    <x v="11"/>
    <n v="938.42000000000007"/>
  </r>
  <r>
    <s v="201202"/>
    <x v="5"/>
    <x v="3"/>
    <x v="5"/>
    <x v="33"/>
    <x v="11"/>
    <n v="2096.04"/>
  </r>
  <r>
    <s v="201007"/>
    <x v="3"/>
    <x v="1"/>
    <x v="5"/>
    <x v="33"/>
    <x v="11"/>
    <n v="1202.27"/>
  </r>
  <r>
    <s v="200907"/>
    <x v="3"/>
    <x v="0"/>
    <x v="5"/>
    <x v="33"/>
    <x v="11"/>
    <n v="317.95"/>
  </r>
  <r>
    <s v="201111"/>
    <x v="2"/>
    <x v="2"/>
    <x v="5"/>
    <x v="33"/>
    <x v="11"/>
    <n v="1194.26"/>
  </r>
  <r>
    <s v="201107"/>
    <x v="3"/>
    <x v="2"/>
    <x v="5"/>
    <x v="33"/>
    <x v="11"/>
    <n v="-821.79"/>
  </r>
  <r>
    <s v="201109"/>
    <x v="1"/>
    <x v="2"/>
    <x v="5"/>
    <x v="33"/>
    <x v="11"/>
    <n v="1562.16"/>
  </r>
  <r>
    <s v="201003"/>
    <x v="8"/>
    <x v="1"/>
    <x v="5"/>
    <x v="33"/>
    <x v="11"/>
    <n v="454.84000000000003"/>
  </r>
  <r>
    <s v="201010"/>
    <x v="9"/>
    <x v="1"/>
    <x v="5"/>
    <x v="33"/>
    <x v="12"/>
    <n v="128.80000000000001"/>
  </r>
  <r>
    <s v="201110"/>
    <x v="9"/>
    <x v="2"/>
    <x v="5"/>
    <x v="33"/>
    <x v="12"/>
    <n v="320"/>
  </r>
  <r>
    <s v="201107"/>
    <x v="3"/>
    <x v="2"/>
    <x v="5"/>
    <x v="33"/>
    <x v="12"/>
    <n v="206.25"/>
  </r>
  <r>
    <s v="200907"/>
    <x v="3"/>
    <x v="0"/>
    <x v="5"/>
    <x v="33"/>
    <x v="12"/>
    <n v="0"/>
  </r>
  <r>
    <s v="200904"/>
    <x v="4"/>
    <x v="0"/>
    <x v="5"/>
    <x v="33"/>
    <x v="13"/>
    <n v="-247.5"/>
  </r>
  <r>
    <s v="201008"/>
    <x v="11"/>
    <x v="1"/>
    <x v="5"/>
    <x v="33"/>
    <x v="13"/>
    <n v="-29.52"/>
  </r>
  <r>
    <s v="201107"/>
    <x v="3"/>
    <x v="2"/>
    <x v="5"/>
    <x v="33"/>
    <x v="0"/>
    <n v="280.44"/>
  </r>
  <r>
    <s v="201101"/>
    <x v="6"/>
    <x v="2"/>
    <x v="5"/>
    <x v="33"/>
    <x v="0"/>
    <n v="278.5"/>
  </r>
  <r>
    <s v="200911"/>
    <x v="2"/>
    <x v="0"/>
    <x v="5"/>
    <x v="33"/>
    <x v="0"/>
    <n v="308.37"/>
  </r>
  <r>
    <s v="201008"/>
    <x v="11"/>
    <x v="1"/>
    <x v="5"/>
    <x v="33"/>
    <x v="0"/>
    <n v="250.20000000000002"/>
  </r>
  <r>
    <s v="201201"/>
    <x v="6"/>
    <x v="3"/>
    <x v="5"/>
    <x v="33"/>
    <x v="0"/>
    <n v="199.26"/>
  </r>
  <r>
    <s v="201010"/>
    <x v="9"/>
    <x v="1"/>
    <x v="5"/>
    <x v="33"/>
    <x v="59"/>
    <n v="0"/>
  </r>
  <r>
    <s v="201005"/>
    <x v="0"/>
    <x v="1"/>
    <x v="5"/>
    <x v="33"/>
    <x v="59"/>
    <n v="0"/>
  </r>
  <r>
    <s v="200910"/>
    <x v="9"/>
    <x v="0"/>
    <x v="5"/>
    <x v="33"/>
    <x v="59"/>
    <n v="1899.67"/>
  </r>
  <r>
    <s v="201001"/>
    <x v="6"/>
    <x v="1"/>
    <x v="5"/>
    <x v="33"/>
    <x v="19"/>
    <n v="4715.71"/>
  </r>
  <r>
    <s v="201011"/>
    <x v="2"/>
    <x v="1"/>
    <x v="5"/>
    <x v="33"/>
    <x v="19"/>
    <n v="3754.1800000000003"/>
  </r>
  <r>
    <s v="200912"/>
    <x v="7"/>
    <x v="0"/>
    <x v="5"/>
    <x v="33"/>
    <x v="19"/>
    <n v="609.07000000000005"/>
  </r>
  <r>
    <s v="200908"/>
    <x v="11"/>
    <x v="0"/>
    <x v="5"/>
    <x v="33"/>
    <x v="19"/>
    <n v="7941.4800000000005"/>
  </r>
  <r>
    <s v="201203"/>
    <x v="8"/>
    <x v="3"/>
    <x v="5"/>
    <x v="33"/>
    <x v="19"/>
    <n v="2984.11"/>
  </r>
  <r>
    <s v="201101"/>
    <x v="6"/>
    <x v="2"/>
    <x v="5"/>
    <x v="33"/>
    <x v="19"/>
    <n v="4232.05"/>
  </r>
  <r>
    <s v="201204"/>
    <x v="4"/>
    <x v="3"/>
    <x v="5"/>
    <x v="33"/>
    <x v="2"/>
    <n v="605.59"/>
  </r>
  <r>
    <s v="201109"/>
    <x v="1"/>
    <x v="2"/>
    <x v="5"/>
    <x v="33"/>
    <x v="25"/>
    <n v="0"/>
  </r>
  <r>
    <s v="200911"/>
    <x v="2"/>
    <x v="0"/>
    <x v="5"/>
    <x v="33"/>
    <x v="25"/>
    <n v="266.64"/>
  </r>
  <r>
    <s v="201106"/>
    <x v="10"/>
    <x v="2"/>
    <x v="5"/>
    <x v="33"/>
    <x v="25"/>
    <n v="0"/>
  </r>
  <r>
    <s v="201104"/>
    <x v="4"/>
    <x v="2"/>
    <x v="5"/>
    <x v="33"/>
    <x v="25"/>
    <n v="1193.8"/>
  </r>
  <r>
    <s v="201103"/>
    <x v="8"/>
    <x v="2"/>
    <x v="5"/>
    <x v="33"/>
    <x v="25"/>
    <n v="83.53"/>
  </r>
  <r>
    <s v="201010"/>
    <x v="9"/>
    <x v="1"/>
    <x v="5"/>
    <x v="33"/>
    <x v="18"/>
    <n v="0"/>
  </r>
  <r>
    <s v="201011"/>
    <x v="2"/>
    <x v="1"/>
    <x v="5"/>
    <x v="33"/>
    <x v="18"/>
    <n v="0"/>
  </r>
  <r>
    <s v="201008"/>
    <x v="11"/>
    <x v="1"/>
    <x v="5"/>
    <x v="33"/>
    <x v="20"/>
    <n v="2137.44"/>
  </r>
  <r>
    <s v="200909"/>
    <x v="1"/>
    <x v="0"/>
    <x v="5"/>
    <x v="33"/>
    <x v="20"/>
    <n v="0"/>
  </r>
  <r>
    <s v="200906"/>
    <x v="10"/>
    <x v="0"/>
    <x v="5"/>
    <x v="33"/>
    <x v="20"/>
    <n v="0"/>
  </r>
  <r>
    <s v="201201"/>
    <x v="6"/>
    <x v="3"/>
    <x v="5"/>
    <x v="33"/>
    <x v="9"/>
    <n v="120.84"/>
  </r>
  <r>
    <s v="201105"/>
    <x v="0"/>
    <x v="2"/>
    <x v="5"/>
    <x v="33"/>
    <x v="9"/>
    <n v="606.37"/>
  </r>
  <r>
    <s v="200910"/>
    <x v="9"/>
    <x v="0"/>
    <x v="5"/>
    <x v="33"/>
    <x v="9"/>
    <n v="184.94"/>
  </r>
  <r>
    <s v="201111"/>
    <x v="2"/>
    <x v="2"/>
    <x v="5"/>
    <x v="33"/>
    <x v="9"/>
    <n v="101.54"/>
  </r>
  <r>
    <s v="201109"/>
    <x v="1"/>
    <x v="2"/>
    <x v="5"/>
    <x v="33"/>
    <x v="10"/>
    <n v="0"/>
  </r>
  <r>
    <s v="201111"/>
    <x v="2"/>
    <x v="2"/>
    <x v="5"/>
    <x v="33"/>
    <x v="10"/>
    <n v="0"/>
  </r>
  <r>
    <s v="201110"/>
    <x v="9"/>
    <x v="2"/>
    <x v="5"/>
    <x v="33"/>
    <x v="10"/>
    <n v="0"/>
  </r>
  <r>
    <s v="200910"/>
    <x v="9"/>
    <x v="0"/>
    <x v="5"/>
    <x v="33"/>
    <x v="24"/>
    <n v="166.20000000000002"/>
  </r>
  <r>
    <s v="201008"/>
    <x v="11"/>
    <x v="1"/>
    <x v="5"/>
    <x v="33"/>
    <x v="24"/>
    <n v="115.2"/>
  </r>
  <r>
    <s v="201001"/>
    <x v="6"/>
    <x v="1"/>
    <x v="5"/>
    <x v="33"/>
    <x v="24"/>
    <n v="552.84"/>
  </r>
  <r>
    <s v="201111"/>
    <x v="2"/>
    <x v="2"/>
    <x v="5"/>
    <x v="33"/>
    <x v="24"/>
    <n v="974.38"/>
  </r>
  <r>
    <s v="201102"/>
    <x v="5"/>
    <x v="2"/>
    <x v="5"/>
    <x v="33"/>
    <x v="11"/>
    <n v="1573.94"/>
  </r>
  <r>
    <s v="201108"/>
    <x v="11"/>
    <x v="2"/>
    <x v="5"/>
    <x v="33"/>
    <x v="11"/>
    <n v="1415.13"/>
  </r>
  <r>
    <s v="200903"/>
    <x v="8"/>
    <x v="0"/>
    <x v="5"/>
    <x v="33"/>
    <x v="11"/>
    <n v="1881.3700000000001"/>
  </r>
  <r>
    <s v="200910"/>
    <x v="9"/>
    <x v="0"/>
    <x v="5"/>
    <x v="33"/>
    <x v="12"/>
    <n v="25.5"/>
  </r>
  <r>
    <s v="201205"/>
    <x v="0"/>
    <x v="3"/>
    <x v="5"/>
    <x v="33"/>
    <x v="12"/>
    <n v="0"/>
  </r>
  <r>
    <s v="201006"/>
    <x v="10"/>
    <x v="1"/>
    <x v="5"/>
    <x v="33"/>
    <x v="13"/>
    <n v="-378.3"/>
  </r>
  <r>
    <s v="200903"/>
    <x v="8"/>
    <x v="0"/>
    <x v="5"/>
    <x v="33"/>
    <x v="13"/>
    <n v="-1005.5600000000001"/>
  </r>
  <r>
    <s v="200906"/>
    <x v="10"/>
    <x v="0"/>
    <x v="5"/>
    <x v="33"/>
    <x v="13"/>
    <n v="-774.59"/>
  </r>
  <r>
    <s v="200908"/>
    <x v="11"/>
    <x v="0"/>
    <x v="5"/>
    <x v="33"/>
    <x v="13"/>
    <n v="404.71000000000004"/>
  </r>
  <r>
    <s v="200901"/>
    <x v="6"/>
    <x v="0"/>
    <x v="5"/>
    <x v="33"/>
    <x v="13"/>
    <n v="351.24"/>
  </r>
  <r>
    <s v="201007"/>
    <x v="3"/>
    <x v="1"/>
    <x v="6"/>
    <x v="34"/>
    <x v="0"/>
    <n v="0"/>
  </r>
  <r>
    <s v="201005"/>
    <x v="0"/>
    <x v="1"/>
    <x v="6"/>
    <x v="34"/>
    <x v="0"/>
    <n v="0"/>
  </r>
  <r>
    <s v="200910"/>
    <x v="9"/>
    <x v="0"/>
    <x v="6"/>
    <x v="34"/>
    <x v="16"/>
    <n v="326.68"/>
  </r>
  <r>
    <s v="201009"/>
    <x v="1"/>
    <x v="1"/>
    <x v="6"/>
    <x v="34"/>
    <x v="16"/>
    <n v="9605.32"/>
  </r>
  <r>
    <s v="201203"/>
    <x v="8"/>
    <x v="3"/>
    <x v="6"/>
    <x v="34"/>
    <x v="16"/>
    <n v="3315.87"/>
  </r>
  <r>
    <s v="200903"/>
    <x v="8"/>
    <x v="0"/>
    <x v="6"/>
    <x v="34"/>
    <x v="66"/>
    <n v="767.85"/>
  </r>
  <r>
    <s v="200910"/>
    <x v="9"/>
    <x v="0"/>
    <x v="6"/>
    <x v="34"/>
    <x v="66"/>
    <n v="948.75"/>
  </r>
  <r>
    <s v="201104"/>
    <x v="4"/>
    <x v="2"/>
    <x v="6"/>
    <x v="34"/>
    <x v="66"/>
    <n v="1171.3"/>
  </r>
  <r>
    <s v="201002"/>
    <x v="5"/>
    <x v="1"/>
    <x v="6"/>
    <x v="34"/>
    <x v="66"/>
    <n v="825"/>
  </r>
  <r>
    <s v="201204"/>
    <x v="4"/>
    <x v="3"/>
    <x v="6"/>
    <x v="34"/>
    <x v="66"/>
    <n v="781.15"/>
  </r>
  <r>
    <s v="201102"/>
    <x v="5"/>
    <x v="2"/>
    <x v="6"/>
    <x v="34"/>
    <x v="66"/>
    <n v="822.89"/>
  </r>
  <r>
    <s v="201101"/>
    <x v="6"/>
    <x v="2"/>
    <x v="6"/>
    <x v="34"/>
    <x v="22"/>
    <n v="7320.75"/>
  </r>
  <r>
    <s v="200901"/>
    <x v="6"/>
    <x v="0"/>
    <x v="6"/>
    <x v="34"/>
    <x v="22"/>
    <n v="10738.62"/>
  </r>
  <r>
    <s v="201204"/>
    <x v="4"/>
    <x v="3"/>
    <x v="6"/>
    <x v="34"/>
    <x v="22"/>
    <n v="7717.38"/>
  </r>
  <r>
    <s v="201107"/>
    <x v="3"/>
    <x v="2"/>
    <x v="6"/>
    <x v="34"/>
    <x v="22"/>
    <n v="10924.57"/>
  </r>
  <r>
    <s v="201112"/>
    <x v="7"/>
    <x v="2"/>
    <x v="6"/>
    <x v="34"/>
    <x v="22"/>
    <n v="6428.3"/>
  </r>
  <r>
    <s v="201006"/>
    <x v="10"/>
    <x v="1"/>
    <x v="6"/>
    <x v="34"/>
    <x v="22"/>
    <n v="12484.08"/>
  </r>
  <r>
    <s v="200901"/>
    <x v="6"/>
    <x v="0"/>
    <x v="6"/>
    <x v="34"/>
    <x v="39"/>
    <n v="377.85"/>
  </r>
  <r>
    <s v="201112"/>
    <x v="7"/>
    <x v="2"/>
    <x v="6"/>
    <x v="34"/>
    <x v="39"/>
    <n v="0"/>
  </r>
  <r>
    <s v="200903"/>
    <x v="8"/>
    <x v="0"/>
    <x v="6"/>
    <x v="34"/>
    <x v="39"/>
    <n v="351.54"/>
  </r>
  <r>
    <s v="201104"/>
    <x v="4"/>
    <x v="2"/>
    <x v="6"/>
    <x v="34"/>
    <x v="67"/>
    <n v="0"/>
  </r>
  <r>
    <s v="201103"/>
    <x v="8"/>
    <x v="2"/>
    <x v="6"/>
    <x v="34"/>
    <x v="67"/>
    <n v="447.12"/>
  </r>
  <r>
    <s v="201110"/>
    <x v="9"/>
    <x v="2"/>
    <x v="6"/>
    <x v="34"/>
    <x v="67"/>
    <n v="0"/>
  </r>
  <r>
    <s v="201109"/>
    <x v="1"/>
    <x v="2"/>
    <x v="6"/>
    <x v="34"/>
    <x v="68"/>
    <n v="690.57"/>
  </r>
  <r>
    <s v="201112"/>
    <x v="7"/>
    <x v="2"/>
    <x v="6"/>
    <x v="34"/>
    <x v="68"/>
    <n v="538.66999999999996"/>
  </r>
  <r>
    <s v="201004"/>
    <x v="4"/>
    <x v="1"/>
    <x v="6"/>
    <x v="34"/>
    <x v="68"/>
    <n v="1261.67"/>
  </r>
  <r>
    <s v="201203"/>
    <x v="8"/>
    <x v="3"/>
    <x v="6"/>
    <x v="34"/>
    <x v="68"/>
    <n v="592.05000000000007"/>
  </r>
  <r>
    <s v="200903"/>
    <x v="8"/>
    <x v="0"/>
    <x v="6"/>
    <x v="34"/>
    <x v="68"/>
    <n v="2594.15"/>
  </r>
  <r>
    <s v="200906"/>
    <x v="10"/>
    <x v="0"/>
    <x v="6"/>
    <x v="34"/>
    <x v="68"/>
    <n v="965.1"/>
  </r>
  <r>
    <s v="200902"/>
    <x v="5"/>
    <x v="0"/>
    <x v="6"/>
    <x v="34"/>
    <x v="50"/>
    <n v="106.77"/>
  </r>
  <r>
    <s v="200904"/>
    <x v="4"/>
    <x v="0"/>
    <x v="6"/>
    <x v="34"/>
    <x v="50"/>
    <n v="272.25"/>
  </r>
  <r>
    <s v="201101"/>
    <x v="6"/>
    <x v="2"/>
    <x v="6"/>
    <x v="34"/>
    <x v="50"/>
    <n v="235.24"/>
  </r>
  <r>
    <s v="200909"/>
    <x v="1"/>
    <x v="0"/>
    <x v="6"/>
    <x v="34"/>
    <x v="50"/>
    <n v="998.81000000000006"/>
  </r>
  <r>
    <s v="201111"/>
    <x v="2"/>
    <x v="2"/>
    <x v="6"/>
    <x v="34"/>
    <x v="50"/>
    <n v="0"/>
  </r>
  <r>
    <s v="201103"/>
    <x v="8"/>
    <x v="2"/>
    <x v="6"/>
    <x v="34"/>
    <x v="50"/>
    <n v="833.93000000000006"/>
  </r>
  <r>
    <s v="200910"/>
    <x v="9"/>
    <x v="0"/>
    <x v="6"/>
    <x v="34"/>
    <x v="63"/>
    <n v="0"/>
  </r>
  <r>
    <s v="201009"/>
    <x v="1"/>
    <x v="1"/>
    <x v="6"/>
    <x v="34"/>
    <x v="63"/>
    <n v="0"/>
  </r>
  <r>
    <s v="201109"/>
    <x v="1"/>
    <x v="2"/>
    <x v="6"/>
    <x v="34"/>
    <x v="69"/>
    <n v="209.67000000000002"/>
  </r>
  <r>
    <s v="201111"/>
    <x v="2"/>
    <x v="2"/>
    <x v="6"/>
    <x v="34"/>
    <x v="69"/>
    <n v="0"/>
  </r>
  <r>
    <s v="201103"/>
    <x v="8"/>
    <x v="2"/>
    <x v="6"/>
    <x v="34"/>
    <x v="1"/>
    <n v="32414.21"/>
  </r>
  <r>
    <s v="201202"/>
    <x v="5"/>
    <x v="3"/>
    <x v="6"/>
    <x v="34"/>
    <x v="1"/>
    <n v="35575.31"/>
  </r>
  <r>
    <s v="201109"/>
    <x v="1"/>
    <x v="2"/>
    <x v="6"/>
    <x v="34"/>
    <x v="1"/>
    <n v="31652.530000000002"/>
  </r>
  <r>
    <s v="200909"/>
    <x v="1"/>
    <x v="0"/>
    <x v="6"/>
    <x v="34"/>
    <x v="1"/>
    <n v="19591.77"/>
  </r>
  <r>
    <s v="201012"/>
    <x v="7"/>
    <x v="1"/>
    <x v="6"/>
    <x v="34"/>
    <x v="70"/>
    <n v="0"/>
  </r>
  <r>
    <s v="201112"/>
    <x v="7"/>
    <x v="2"/>
    <x v="6"/>
    <x v="34"/>
    <x v="70"/>
    <n v="0"/>
  </r>
  <r>
    <s v="201109"/>
    <x v="1"/>
    <x v="2"/>
    <x v="6"/>
    <x v="34"/>
    <x v="70"/>
    <n v="0"/>
  </r>
  <r>
    <s v="201005"/>
    <x v="0"/>
    <x v="1"/>
    <x v="6"/>
    <x v="34"/>
    <x v="71"/>
    <n v="0"/>
  </r>
  <r>
    <s v="201201"/>
    <x v="6"/>
    <x v="3"/>
    <x v="6"/>
    <x v="34"/>
    <x v="71"/>
    <n v="0"/>
  </r>
  <r>
    <s v="201011"/>
    <x v="2"/>
    <x v="1"/>
    <x v="6"/>
    <x v="34"/>
    <x v="71"/>
    <n v="454.28000000000003"/>
  </r>
  <r>
    <s v="200906"/>
    <x v="10"/>
    <x v="0"/>
    <x v="6"/>
    <x v="34"/>
    <x v="71"/>
    <n v="2268.83"/>
  </r>
  <r>
    <s v="201110"/>
    <x v="9"/>
    <x v="2"/>
    <x v="6"/>
    <x v="34"/>
    <x v="58"/>
    <n v="1339.88"/>
  </r>
  <r>
    <s v="200908"/>
    <x v="11"/>
    <x v="0"/>
    <x v="6"/>
    <x v="34"/>
    <x v="58"/>
    <n v="1200.96"/>
  </r>
  <r>
    <s v="201103"/>
    <x v="8"/>
    <x v="2"/>
    <x v="6"/>
    <x v="34"/>
    <x v="58"/>
    <n v="1048.1500000000001"/>
  </r>
  <r>
    <s v="201010"/>
    <x v="9"/>
    <x v="1"/>
    <x v="6"/>
    <x v="34"/>
    <x v="72"/>
    <n v="24771.7"/>
  </r>
  <r>
    <s v="200910"/>
    <x v="9"/>
    <x v="0"/>
    <x v="6"/>
    <x v="34"/>
    <x v="72"/>
    <n v="25231.16"/>
  </r>
  <r>
    <s v="201205"/>
    <x v="0"/>
    <x v="3"/>
    <x v="6"/>
    <x v="34"/>
    <x v="72"/>
    <n v="25647.59"/>
  </r>
  <r>
    <s v="200905"/>
    <x v="0"/>
    <x v="0"/>
    <x v="6"/>
    <x v="34"/>
    <x v="72"/>
    <n v="33129.68"/>
  </r>
  <r>
    <s v="201103"/>
    <x v="8"/>
    <x v="2"/>
    <x v="6"/>
    <x v="34"/>
    <x v="73"/>
    <n v="0"/>
  </r>
  <r>
    <s v="200903"/>
    <x v="8"/>
    <x v="0"/>
    <x v="6"/>
    <x v="34"/>
    <x v="74"/>
    <n v="24841.690000000002"/>
  </r>
  <r>
    <s v="201011"/>
    <x v="2"/>
    <x v="1"/>
    <x v="6"/>
    <x v="34"/>
    <x v="74"/>
    <n v="27344.61"/>
  </r>
  <r>
    <s v="201007"/>
    <x v="3"/>
    <x v="1"/>
    <x v="6"/>
    <x v="34"/>
    <x v="74"/>
    <n v="23120.89"/>
  </r>
  <r>
    <s v="201205"/>
    <x v="0"/>
    <x v="3"/>
    <x v="6"/>
    <x v="34"/>
    <x v="74"/>
    <n v="33217.980000000003"/>
  </r>
  <r>
    <s v="201010"/>
    <x v="9"/>
    <x v="1"/>
    <x v="6"/>
    <x v="34"/>
    <x v="74"/>
    <n v="40905.96"/>
  </r>
  <r>
    <s v="200905"/>
    <x v="0"/>
    <x v="0"/>
    <x v="6"/>
    <x v="34"/>
    <x v="74"/>
    <n v="38297.78"/>
  </r>
  <r>
    <s v="201203"/>
    <x v="8"/>
    <x v="3"/>
    <x v="6"/>
    <x v="34"/>
    <x v="74"/>
    <n v="44272.55"/>
  </r>
  <r>
    <s v="201102"/>
    <x v="5"/>
    <x v="2"/>
    <x v="6"/>
    <x v="34"/>
    <x v="74"/>
    <n v="20045.98"/>
  </r>
  <r>
    <s v="201101"/>
    <x v="6"/>
    <x v="2"/>
    <x v="6"/>
    <x v="34"/>
    <x v="74"/>
    <n v="21133.43"/>
  </r>
  <r>
    <s v="201109"/>
    <x v="1"/>
    <x v="2"/>
    <x v="6"/>
    <x v="34"/>
    <x v="25"/>
    <n v="0"/>
  </r>
  <r>
    <s v="201005"/>
    <x v="0"/>
    <x v="1"/>
    <x v="6"/>
    <x v="34"/>
    <x v="25"/>
    <n v="0"/>
  </r>
  <r>
    <s v="201103"/>
    <x v="8"/>
    <x v="2"/>
    <x v="6"/>
    <x v="34"/>
    <x v="75"/>
    <n v="4677.08"/>
  </r>
  <r>
    <s v="201205"/>
    <x v="0"/>
    <x v="3"/>
    <x v="6"/>
    <x v="34"/>
    <x v="75"/>
    <n v="4864.76"/>
  </r>
  <r>
    <s v="200909"/>
    <x v="1"/>
    <x v="0"/>
    <x v="6"/>
    <x v="34"/>
    <x v="76"/>
    <n v="239.70000000000002"/>
  </r>
  <r>
    <s v="201103"/>
    <x v="8"/>
    <x v="2"/>
    <x v="6"/>
    <x v="34"/>
    <x v="76"/>
    <n v="148.59"/>
  </r>
  <r>
    <s v="201002"/>
    <x v="5"/>
    <x v="1"/>
    <x v="6"/>
    <x v="34"/>
    <x v="77"/>
    <n v="147.9"/>
  </r>
  <r>
    <s v="201011"/>
    <x v="2"/>
    <x v="1"/>
    <x v="6"/>
    <x v="34"/>
    <x v="77"/>
    <n v="0"/>
  </r>
  <r>
    <s v="200901"/>
    <x v="6"/>
    <x v="0"/>
    <x v="6"/>
    <x v="34"/>
    <x v="77"/>
    <n v="76.41"/>
  </r>
  <r>
    <s v="201007"/>
    <x v="3"/>
    <x v="1"/>
    <x v="6"/>
    <x v="34"/>
    <x v="77"/>
    <n v="0"/>
  </r>
  <r>
    <s v="200910"/>
    <x v="9"/>
    <x v="0"/>
    <x v="6"/>
    <x v="34"/>
    <x v="23"/>
    <n v="0"/>
  </r>
  <r>
    <s v="200905"/>
    <x v="0"/>
    <x v="0"/>
    <x v="6"/>
    <x v="34"/>
    <x v="23"/>
    <n v="559.20000000000005"/>
  </r>
  <r>
    <s v="201005"/>
    <x v="0"/>
    <x v="1"/>
    <x v="6"/>
    <x v="34"/>
    <x v="23"/>
    <n v="50.5"/>
  </r>
  <r>
    <s v="201003"/>
    <x v="8"/>
    <x v="1"/>
    <x v="6"/>
    <x v="34"/>
    <x v="78"/>
    <n v="740.30000000000007"/>
  </r>
  <r>
    <s v="200912"/>
    <x v="7"/>
    <x v="0"/>
    <x v="6"/>
    <x v="34"/>
    <x v="48"/>
    <n v="326.09000000000003"/>
  </r>
  <r>
    <s v="201012"/>
    <x v="7"/>
    <x v="1"/>
    <x v="6"/>
    <x v="34"/>
    <x v="48"/>
    <n v="0"/>
  </r>
  <r>
    <s v="200906"/>
    <x v="10"/>
    <x v="0"/>
    <x v="6"/>
    <x v="34"/>
    <x v="48"/>
    <n v="23177.91"/>
  </r>
  <r>
    <s v="201004"/>
    <x v="4"/>
    <x v="1"/>
    <x v="6"/>
    <x v="34"/>
    <x v="48"/>
    <n v="0"/>
  </r>
  <r>
    <s v="201112"/>
    <x v="7"/>
    <x v="2"/>
    <x v="6"/>
    <x v="34"/>
    <x v="48"/>
    <n v="0"/>
  </r>
  <r>
    <s v="201005"/>
    <x v="0"/>
    <x v="1"/>
    <x v="6"/>
    <x v="34"/>
    <x v="48"/>
    <n v="2141.59"/>
  </r>
  <r>
    <s v="201008"/>
    <x v="11"/>
    <x v="1"/>
    <x v="6"/>
    <x v="34"/>
    <x v="20"/>
    <n v="0"/>
  </r>
  <r>
    <s v="201012"/>
    <x v="7"/>
    <x v="1"/>
    <x v="6"/>
    <x v="34"/>
    <x v="15"/>
    <n v="933.6"/>
  </r>
  <r>
    <s v="201009"/>
    <x v="1"/>
    <x v="1"/>
    <x v="6"/>
    <x v="34"/>
    <x v="15"/>
    <n v="641.85"/>
  </r>
  <r>
    <s v="201007"/>
    <x v="3"/>
    <x v="1"/>
    <x v="6"/>
    <x v="34"/>
    <x v="15"/>
    <n v="700.2"/>
  </r>
  <r>
    <s v="200905"/>
    <x v="0"/>
    <x v="0"/>
    <x v="6"/>
    <x v="34"/>
    <x v="55"/>
    <n v="1571.77"/>
  </r>
  <r>
    <s v="200903"/>
    <x v="8"/>
    <x v="0"/>
    <x v="6"/>
    <x v="34"/>
    <x v="55"/>
    <n v="962.97"/>
  </r>
  <r>
    <s v="201002"/>
    <x v="5"/>
    <x v="1"/>
    <x v="6"/>
    <x v="34"/>
    <x v="55"/>
    <n v="924.62"/>
  </r>
  <r>
    <s v="200904"/>
    <x v="4"/>
    <x v="0"/>
    <x v="6"/>
    <x v="34"/>
    <x v="55"/>
    <n v="1178.82"/>
  </r>
  <r>
    <s v="200908"/>
    <x v="11"/>
    <x v="0"/>
    <x v="6"/>
    <x v="34"/>
    <x v="55"/>
    <n v="1047.8399999999999"/>
  </r>
  <r>
    <s v="201006"/>
    <x v="10"/>
    <x v="1"/>
    <x v="6"/>
    <x v="34"/>
    <x v="32"/>
    <n v="0"/>
  </r>
  <r>
    <s v="201102"/>
    <x v="5"/>
    <x v="2"/>
    <x v="6"/>
    <x v="34"/>
    <x v="32"/>
    <n v="0"/>
  </r>
  <r>
    <s v="200910"/>
    <x v="9"/>
    <x v="0"/>
    <x v="6"/>
    <x v="34"/>
    <x v="32"/>
    <n v="699.15"/>
  </r>
  <r>
    <s v="201105"/>
    <x v="0"/>
    <x v="2"/>
    <x v="6"/>
    <x v="34"/>
    <x v="32"/>
    <n v="0"/>
  </r>
  <r>
    <s v="200908"/>
    <x v="11"/>
    <x v="0"/>
    <x v="6"/>
    <x v="34"/>
    <x v="8"/>
    <n v="0"/>
  </r>
  <r>
    <s v="200909"/>
    <x v="1"/>
    <x v="0"/>
    <x v="6"/>
    <x v="34"/>
    <x v="8"/>
    <n v="0"/>
  </r>
  <r>
    <s v="200912"/>
    <x v="7"/>
    <x v="0"/>
    <x v="6"/>
    <x v="34"/>
    <x v="8"/>
    <n v="0"/>
  </r>
  <r>
    <s v="201111"/>
    <x v="2"/>
    <x v="2"/>
    <x v="6"/>
    <x v="34"/>
    <x v="79"/>
    <n v="0"/>
  </r>
  <r>
    <s v="200904"/>
    <x v="4"/>
    <x v="0"/>
    <x v="6"/>
    <x v="34"/>
    <x v="80"/>
    <n v="0"/>
  </r>
  <r>
    <s v="201202"/>
    <x v="5"/>
    <x v="3"/>
    <x v="6"/>
    <x v="34"/>
    <x v="80"/>
    <n v="263.7"/>
  </r>
  <r>
    <s v="201201"/>
    <x v="6"/>
    <x v="3"/>
    <x v="6"/>
    <x v="34"/>
    <x v="80"/>
    <n v="175.8"/>
  </r>
  <r>
    <s v="201110"/>
    <x v="9"/>
    <x v="2"/>
    <x v="6"/>
    <x v="34"/>
    <x v="81"/>
    <n v="0"/>
  </r>
  <r>
    <s v="200906"/>
    <x v="10"/>
    <x v="0"/>
    <x v="6"/>
    <x v="34"/>
    <x v="9"/>
    <n v="6.01"/>
  </r>
  <r>
    <s v="201001"/>
    <x v="6"/>
    <x v="1"/>
    <x v="6"/>
    <x v="34"/>
    <x v="9"/>
    <n v="-5.87"/>
  </r>
  <r>
    <s v="201102"/>
    <x v="5"/>
    <x v="2"/>
    <x v="6"/>
    <x v="34"/>
    <x v="9"/>
    <n v="12.93"/>
  </r>
  <r>
    <s v="201105"/>
    <x v="0"/>
    <x v="2"/>
    <x v="6"/>
    <x v="34"/>
    <x v="9"/>
    <n v="-0.28999999999999998"/>
  </r>
  <r>
    <s v="201111"/>
    <x v="2"/>
    <x v="2"/>
    <x v="6"/>
    <x v="34"/>
    <x v="9"/>
    <n v="3.72"/>
  </r>
  <r>
    <s v="201112"/>
    <x v="7"/>
    <x v="2"/>
    <x v="6"/>
    <x v="34"/>
    <x v="9"/>
    <n v="0"/>
  </r>
  <r>
    <s v="200907"/>
    <x v="3"/>
    <x v="0"/>
    <x v="6"/>
    <x v="34"/>
    <x v="33"/>
    <n v="5744.68"/>
  </r>
  <r>
    <s v="201001"/>
    <x v="6"/>
    <x v="1"/>
    <x v="6"/>
    <x v="34"/>
    <x v="33"/>
    <n v="2660.15"/>
  </r>
  <r>
    <s v="201002"/>
    <x v="5"/>
    <x v="1"/>
    <x v="6"/>
    <x v="34"/>
    <x v="33"/>
    <n v="-1060.8399999999999"/>
  </r>
  <r>
    <s v="201012"/>
    <x v="7"/>
    <x v="1"/>
    <x v="6"/>
    <x v="34"/>
    <x v="33"/>
    <n v="6451.39"/>
  </r>
  <r>
    <s v="201201"/>
    <x v="6"/>
    <x v="3"/>
    <x v="6"/>
    <x v="34"/>
    <x v="33"/>
    <n v="1189.3700000000001"/>
  </r>
  <r>
    <s v="201203"/>
    <x v="8"/>
    <x v="3"/>
    <x v="6"/>
    <x v="34"/>
    <x v="33"/>
    <n v="3005.38"/>
  </r>
  <r>
    <s v="200912"/>
    <x v="7"/>
    <x v="0"/>
    <x v="6"/>
    <x v="34"/>
    <x v="33"/>
    <n v="12060.24"/>
  </r>
  <r>
    <s v="201112"/>
    <x v="7"/>
    <x v="2"/>
    <x v="6"/>
    <x v="34"/>
    <x v="82"/>
    <n v="0"/>
  </r>
  <r>
    <s v="201106"/>
    <x v="10"/>
    <x v="2"/>
    <x v="6"/>
    <x v="34"/>
    <x v="82"/>
    <n v="0"/>
  </r>
  <r>
    <s v="201205"/>
    <x v="0"/>
    <x v="3"/>
    <x v="6"/>
    <x v="34"/>
    <x v="43"/>
    <n v="0"/>
  </r>
  <r>
    <s v="201202"/>
    <x v="5"/>
    <x v="3"/>
    <x v="6"/>
    <x v="34"/>
    <x v="43"/>
    <n v="0"/>
  </r>
  <r>
    <s v="201003"/>
    <x v="8"/>
    <x v="1"/>
    <x v="6"/>
    <x v="34"/>
    <x v="11"/>
    <n v="60214.9"/>
  </r>
  <r>
    <s v="201110"/>
    <x v="9"/>
    <x v="2"/>
    <x v="6"/>
    <x v="34"/>
    <x v="11"/>
    <n v="54683.58"/>
  </r>
  <r>
    <s v="201010"/>
    <x v="9"/>
    <x v="1"/>
    <x v="6"/>
    <x v="34"/>
    <x v="11"/>
    <n v="67612.479999999996"/>
  </r>
  <r>
    <s v="201204"/>
    <x v="4"/>
    <x v="3"/>
    <x v="6"/>
    <x v="34"/>
    <x v="11"/>
    <n v="61679.32"/>
  </r>
  <r>
    <s v="201105"/>
    <x v="0"/>
    <x v="2"/>
    <x v="6"/>
    <x v="34"/>
    <x v="11"/>
    <n v="54650.3"/>
  </r>
  <r>
    <s v="200904"/>
    <x v="4"/>
    <x v="0"/>
    <x v="6"/>
    <x v="34"/>
    <x v="12"/>
    <n v="123.9"/>
  </r>
  <r>
    <s v="201103"/>
    <x v="8"/>
    <x v="2"/>
    <x v="6"/>
    <x v="34"/>
    <x v="12"/>
    <n v="0"/>
  </r>
  <r>
    <s v="201111"/>
    <x v="2"/>
    <x v="2"/>
    <x v="6"/>
    <x v="34"/>
    <x v="12"/>
    <n v="3097.25"/>
  </r>
  <r>
    <s v="201109"/>
    <x v="1"/>
    <x v="2"/>
    <x v="6"/>
    <x v="34"/>
    <x v="13"/>
    <n v="-23028.09"/>
  </r>
  <r>
    <s v="201103"/>
    <x v="8"/>
    <x v="2"/>
    <x v="6"/>
    <x v="34"/>
    <x v="13"/>
    <n v="16053.91"/>
  </r>
  <r>
    <s v="201001"/>
    <x v="6"/>
    <x v="1"/>
    <x v="6"/>
    <x v="34"/>
    <x v="14"/>
    <n v="0"/>
  </r>
  <r>
    <s v="200903"/>
    <x v="8"/>
    <x v="0"/>
    <x v="6"/>
    <x v="34"/>
    <x v="14"/>
    <n v="0"/>
  </r>
  <r>
    <s v="201109"/>
    <x v="1"/>
    <x v="2"/>
    <x v="6"/>
    <x v="34"/>
    <x v="14"/>
    <n v="0"/>
  </r>
  <r>
    <s v="201004"/>
    <x v="4"/>
    <x v="1"/>
    <x v="6"/>
    <x v="34"/>
    <x v="14"/>
    <n v="0"/>
  </r>
  <r>
    <s v="201204"/>
    <x v="4"/>
    <x v="3"/>
    <x v="6"/>
    <x v="34"/>
    <x v="16"/>
    <n v="9229.36"/>
  </r>
  <r>
    <s v="200909"/>
    <x v="1"/>
    <x v="0"/>
    <x v="6"/>
    <x v="34"/>
    <x v="16"/>
    <n v="1415.6000000000001"/>
  </r>
  <r>
    <s v="200911"/>
    <x v="2"/>
    <x v="0"/>
    <x v="6"/>
    <x v="34"/>
    <x v="16"/>
    <n v="1873.48"/>
  </r>
  <r>
    <s v="201106"/>
    <x v="10"/>
    <x v="2"/>
    <x v="6"/>
    <x v="34"/>
    <x v="16"/>
    <n v="3146.6"/>
  </r>
  <r>
    <s v="200906"/>
    <x v="10"/>
    <x v="0"/>
    <x v="6"/>
    <x v="34"/>
    <x v="16"/>
    <n v="909.88"/>
  </r>
  <r>
    <s v="201007"/>
    <x v="3"/>
    <x v="1"/>
    <x v="6"/>
    <x v="34"/>
    <x v="16"/>
    <n v="433.22"/>
  </r>
  <r>
    <s v="201112"/>
    <x v="7"/>
    <x v="2"/>
    <x v="6"/>
    <x v="34"/>
    <x v="66"/>
    <n v="765.85"/>
  </r>
  <r>
    <s v="201105"/>
    <x v="0"/>
    <x v="2"/>
    <x v="6"/>
    <x v="34"/>
    <x v="66"/>
    <n v="675.75"/>
  </r>
  <r>
    <s v="200909"/>
    <x v="1"/>
    <x v="0"/>
    <x v="6"/>
    <x v="34"/>
    <x v="66"/>
    <n v="660"/>
  </r>
  <r>
    <s v="200901"/>
    <x v="6"/>
    <x v="0"/>
    <x v="6"/>
    <x v="34"/>
    <x v="66"/>
    <n v="674.22"/>
  </r>
  <r>
    <s v="200905"/>
    <x v="0"/>
    <x v="0"/>
    <x v="6"/>
    <x v="34"/>
    <x v="66"/>
    <n v="701.25"/>
  </r>
  <r>
    <s v="201009"/>
    <x v="1"/>
    <x v="1"/>
    <x v="6"/>
    <x v="34"/>
    <x v="66"/>
    <n v="519.72"/>
  </r>
  <r>
    <s v="201109"/>
    <x v="1"/>
    <x v="2"/>
    <x v="6"/>
    <x v="34"/>
    <x v="66"/>
    <n v="1126.25"/>
  </r>
  <r>
    <s v="200906"/>
    <x v="10"/>
    <x v="0"/>
    <x v="6"/>
    <x v="34"/>
    <x v="66"/>
    <n v="742.5"/>
  </r>
  <r>
    <s v="201105"/>
    <x v="0"/>
    <x v="2"/>
    <x v="6"/>
    <x v="34"/>
    <x v="22"/>
    <n v="15561.42"/>
  </r>
  <r>
    <s v="201202"/>
    <x v="5"/>
    <x v="3"/>
    <x v="6"/>
    <x v="34"/>
    <x v="22"/>
    <n v="6971.84"/>
  </r>
  <r>
    <s v="201103"/>
    <x v="8"/>
    <x v="2"/>
    <x v="6"/>
    <x v="34"/>
    <x v="22"/>
    <n v="14850.56"/>
  </r>
  <r>
    <s v="201205"/>
    <x v="0"/>
    <x v="3"/>
    <x v="6"/>
    <x v="34"/>
    <x v="22"/>
    <n v="7875.51"/>
  </r>
  <r>
    <s v="200904"/>
    <x v="4"/>
    <x v="0"/>
    <x v="6"/>
    <x v="34"/>
    <x v="39"/>
    <n v="877.64"/>
  </r>
  <r>
    <s v="200906"/>
    <x v="10"/>
    <x v="0"/>
    <x v="6"/>
    <x v="34"/>
    <x v="39"/>
    <n v="659.94"/>
  </r>
  <r>
    <s v="201010"/>
    <x v="9"/>
    <x v="1"/>
    <x v="6"/>
    <x v="34"/>
    <x v="39"/>
    <n v="503.8"/>
  </r>
  <r>
    <s v="201003"/>
    <x v="8"/>
    <x v="1"/>
    <x v="6"/>
    <x v="34"/>
    <x v="39"/>
    <n v="114.5"/>
  </r>
  <r>
    <s v="200909"/>
    <x v="1"/>
    <x v="0"/>
    <x v="6"/>
    <x v="34"/>
    <x v="67"/>
    <n v="0"/>
  </r>
  <r>
    <s v="201106"/>
    <x v="10"/>
    <x v="2"/>
    <x v="6"/>
    <x v="34"/>
    <x v="67"/>
    <n v="0"/>
  </r>
  <r>
    <s v="201107"/>
    <x v="3"/>
    <x v="2"/>
    <x v="6"/>
    <x v="34"/>
    <x v="68"/>
    <n v="433.33"/>
  </r>
  <r>
    <s v="200912"/>
    <x v="7"/>
    <x v="0"/>
    <x v="6"/>
    <x v="34"/>
    <x v="68"/>
    <n v="1879.75"/>
  </r>
  <r>
    <s v="201105"/>
    <x v="0"/>
    <x v="2"/>
    <x v="6"/>
    <x v="34"/>
    <x v="68"/>
    <n v="694.67"/>
  </r>
  <r>
    <s v="201007"/>
    <x v="3"/>
    <x v="1"/>
    <x v="6"/>
    <x v="34"/>
    <x v="68"/>
    <n v="220.4"/>
  </r>
  <r>
    <s v="201010"/>
    <x v="9"/>
    <x v="1"/>
    <x v="6"/>
    <x v="34"/>
    <x v="68"/>
    <n v="1279.03"/>
  </r>
  <r>
    <s v="201008"/>
    <x v="11"/>
    <x v="1"/>
    <x v="6"/>
    <x v="34"/>
    <x v="68"/>
    <n v="407.40000000000003"/>
  </r>
  <r>
    <s v="201003"/>
    <x v="8"/>
    <x v="1"/>
    <x v="6"/>
    <x v="34"/>
    <x v="68"/>
    <n v="2415.9299999999998"/>
  </r>
  <r>
    <s v="200901"/>
    <x v="6"/>
    <x v="0"/>
    <x v="6"/>
    <x v="34"/>
    <x v="50"/>
    <n v="320.29000000000002"/>
  </r>
  <r>
    <s v="201006"/>
    <x v="10"/>
    <x v="1"/>
    <x v="6"/>
    <x v="34"/>
    <x v="50"/>
    <n v="294.06"/>
  </r>
  <r>
    <s v="201005"/>
    <x v="0"/>
    <x v="1"/>
    <x v="6"/>
    <x v="34"/>
    <x v="50"/>
    <n v="470.49"/>
  </r>
  <r>
    <s v="201205"/>
    <x v="0"/>
    <x v="3"/>
    <x v="6"/>
    <x v="34"/>
    <x v="50"/>
    <n v="61.07"/>
  </r>
  <r>
    <s v="200912"/>
    <x v="7"/>
    <x v="0"/>
    <x v="6"/>
    <x v="34"/>
    <x v="50"/>
    <n v="108.9"/>
  </r>
  <r>
    <s v="201009"/>
    <x v="1"/>
    <x v="1"/>
    <x v="6"/>
    <x v="34"/>
    <x v="50"/>
    <n v="235.24"/>
  </r>
  <r>
    <s v="201107"/>
    <x v="3"/>
    <x v="2"/>
    <x v="6"/>
    <x v="34"/>
    <x v="50"/>
    <n v="419.09000000000003"/>
  </r>
  <r>
    <s v="201004"/>
    <x v="4"/>
    <x v="1"/>
    <x v="6"/>
    <x v="34"/>
    <x v="63"/>
    <n v="131.58000000000001"/>
  </r>
  <r>
    <s v="201007"/>
    <x v="3"/>
    <x v="1"/>
    <x v="6"/>
    <x v="34"/>
    <x v="63"/>
    <n v="0"/>
  </r>
  <r>
    <s v="201008"/>
    <x v="11"/>
    <x v="1"/>
    <x v="6"/>
    <x v="34"/>
    <x v="63"/>
    <n v="0"/>
  </r>
  <r>
    <s v="201112"/>
    <x v="7"/>
    <x v="2"/>
    <x v="6"/>
    <x v="34"/>
    <x v="1"/>
    <n v="23331.73"/>
  </r>
  <r>
    <s v="200912"/>
    <x v="7"/>
    <x v="0"/>
    <x v="6"/>
    <x v="34"/>
    <x v="1"/>
    <n v="19315.07"/>
  </r>
  <r>
    <s v="201106"/>
    <x v="10"/>
    <x v="2"/>
    <x v="6"/>
    <x v="34"/>
    <x v="1"/>
    <n v="22646.560000000001"/>
  </r>
  <r>
    <s v="200906"/>
    <x v="10"/>
    <x v="0"/>
    <x v="6"/>
    <x v="34"/>
    <x v="1"/>
    <n v="24117.360000000001"/>
  </r>
  <r>
    <s v="201104"/>
    <x v="4"/>
    <x v="2"/>
    <x v="6"/>
    <x v="34"/>
    <x v="1"/>
    <n v="25777.24"/>
  </r>
  <r>
    <s v="200905"/>
    <x v="0"/>
    <x v="0"/>
    <x v="6"/>
    <x v="34"/>
    <x v="70"/>
    <n v="5164.9000000000005"/>
  </r>
  <r>
    <s v="200912"/>
    <x v="7"/>
    <x v="0"/>
    <x v="6"/>
    <x v="34"/>
    <x v="70"/>
    <n v="3579.48"/>
  </r>
  <r>
    <s v="200909"/>
    <x v="1"/>
    <x v="0"/>
    <x v="6"/>
    <x v="34"/>
    <x v="70"/>
    <n v="3383.9"/>
  </r>
  <r>
    <s v="201101"/>
    <x v="6"/>
    <x v="2"/>
    <x v="6"/>
    <x v="34"/>
    <x v="70"/>
    <n v="0"/>
  </r>
  <r>
    <s v="200903"/>
    <x v="8"/>
    <x v="0"/>
    <x v="6"/>
    <x v="34"/>
    <x v="70"/>
    <n v="3307.58"/>
  </r>
  <r>
    <s v="201109"/>
    <x v="1"/>
    <x v="2"/>
    <x v="6"/>
    <x v="34"/>
    <x v="71"/>
    <n v="68.290000000000006"/>
  </r>
  <r>
    <s v="200912"/>
    <x v="7"/>
    <x v="0"/>
    <x v="6"/>
    <x v="34"/>
    <x v="71"/>
    <n v="0"/>
  </r>
  <r>
    <s v="200907"/>
    <x v="3"/>
    <x v="0"/>
    <x v="6"/>
    <x v="34"/>
    <x v="71"/>
    <n v="1516.23"/>
  </r>
  <r>
    <s v="201102"/>
    <x v="5"/>
    <x v="2"/>
    <x v="6"/>
    <x v="34"/>
    <x v="71"/>
    <n v="1417.5"/>
  </r>
  <r>
    <s v="200901"/>
    <x v="6"/>
    <x v="0"/>
    <x v="6"/>
    <x v="34"/>
    <x v="71"/>
    <n v="620.49"/>
  </r>
  <r>
    <s v="200905"/>
    <x v="0"/>
    <x v="0"/>
    <x v="6"/>
    <x v="34"/>
    <x v="58"/>
    <n v="1934.88"/>
  </r>
  <r>
    <s v="200901"/>
    <x v="6"/>
    <x v="0"/>
    <x v="6"/>
    <x v="34"/>
    <x v="58"/>
    <n v="1171.6200000000001"/>
  </r>
  <r>
    <s v="201107"/>
    <x v="3"/>
    <x v="2"/>
    <x v="6"/>
    <x v="34"/>
    <x v="58"/>
    <n v="1339.88"/>
  </r>
  <r>
    <s v="200904"/>
    <x v="4"/>
    <x v="0"/>
    <x v="6"/>
    <x v="34"/>
    <x v="58"/>
    <n v="1200.96"/>
  </r>
  <r>
    <s v="200910"/>
    <x v="9"/>
    <x v="0"/>
    <x v="6"/>
    <x v="34"/>
    <x v="58"/>
    <n v="1601.28"/>
  </r>
  <r>
    <s v="201009"/>
    <x v="1"/>
    <x v="1"/>
    <x v="6"/>
    <x v="34"/>
    <x v="72"/>
    <n v="22797.21"/>
  </r>
  <r>
    <s v="200909"/>
    <x v="1"/>
    <x v="0"/>
    <x v="6"/>
    <x v="34"/>
    <x v="72"/>
    <n v="21102.74"/>
  </r>
  <r>
    <s v="200911"/>
    <x v="2"/>
    <x v="0"/>
    <x v="6"/>
    <x v="34"/>
    <x v="72"/>
    <n v="30886.54"/>
  </r>
  <r>
    <s v="201003"/>
    <x v="8"/>
    <x v="1"/>
    <x v="6"/>
    <x v="34"/>
    <x v="72"/>
    <n v="26430.510000000002"/>
  </r>
  <r>
    <s v="201104"/>
    <x v="4"/>
    <x v="2"/>
    <x v="6"/>
    <x v="34"/>
    <x v="72"/>
    <n v="28107.39"/>
  </r>
  <r>
    <s v="201106"/>
    <x v="10"/>
    <x v="2"/>
    <x v="6"/>
    <x v="34"/>
    <x v="72"/>
    <n v="20935.54"/>
  </r>
  <r>
    <s v="201201"/>
    <x v="6"/>
    <x v="3"/>
    <x v="6"/>
    <x v="34"/>
    <x v="72"/>
    <n v="23938.77"/>
  </r>
  <r>
    <s v="201102"/>
    <x v="5"/>
    <x v="2"/>
    <x v="6"/>
    <x v="34"/>
    <x v="72"/>
    <n v="20307.400000000001"/>
  </r>
  <r>
    <s v="200904"/>
    <x v="4"/>
    <x v="0"/>
    <x v="6"/>
    <x v="34"/>
    <x v="72"/>
    <n v="32479.46"/>
  </r>
  <r>
    <s v="201105"/>
    <x v="0"/>
    <x v="2"/>
    <x v="6"/>
    <x v="34"/>
    <x v="72"/>
    <n v="27120.46"/>
  </r>
  <r>
    <s v="201107"/>
    <x v="3"/>
    <x v="2"/>
    <x v="6"/>
    <x v="34"/>
    <x v="72"/>
    <n v="22236.21"/>
  </r>
  <r>
    <s v="200909"/>
    <x v="1"/>
    <x v="0"/>
    <x v="6"/>
    <x v="34"/>
    <x v="74"/>
    <n v="21648.18"/>
  </r>
  <r>
    <s v="200902"/>
    <x v="5"/>
    <x v="0"/>
    <x v="6"/>
    <x v="34"/>
    <x v="74"/>
    <n v="25303.63"/>
  </r>
  <r>
    <s v="201108"/>
    <x v="11"/>
    <x v="2"/>
    <x v="6"/>
    <x v="34"/>
    <x v="74"/>
    <n v="25703.05"/>
  </r>
  <r>
    <s v="201110"/>
    <x v="9"/>
    <x v="2"/>
    <x v="6"/>
    <x v="34"/>
    <x v="74"/>
    <n v="29958.59"/>
  </r>
  <r>
    <s v="201005"/>
    <x v="0"/>
    <x v="1"/>
    <x v="6"/>
    <x v="34"/>
    <x v="74"/>
    <n v="28773.119999999999"/>
  </r>
  <r>
    <s v="201002"/>
    <x v="5"/>
    <x v="1"/>
    <x v="6"/>
    <x v="34"/>
    <x v="74"/>
    <n v="25100.78"/>
  </r>
  <r>
    <s v="201004"/>
    <x v="4"/>
    <x v="1"/>
    <x v="6"/>
    <x v="34"/>
    <x v="25"/>
    <n v="0"/>
  </r>
  <r>
    <s v="201006"/>
    <x v="10"/>
    <x v="1"/>
    <x v="6"/>
    <x v="34"/>
    <x v="25"/>
    <n v="0"/>
  </r>
  <r>
    <s v="201008"/>
    <x v="11"/>
    <x v="1"/>
    <x v="6"/>
    <x v="34"/>
    <x v="25"/>
    <n v="0"/>
  </r>
  <r>
    <s v="201108"/>
    <x v="11"/>
    <x v="2"/>
    <x v="6"/>
    <x v="34"/>
    <x v="25"/>
    <n v="0"/>
  </r>
  <r>
    <s v="201107"/>
    <x v="3"/>
    <x v="2"/>
    <x v="6"/>
    <x v="34"/>
    <x v="75"/>
    <n v="2656.92"/>
  </r>
  <r>
    <s v="201106"/>
    <x v="10"/>
    <x v="2"/>
    <x v="6"/>
    <x v="34"/>
    <x v="75"/>
    <n v="4283.88"/>
  </r>
  <r>
    <s v="201011"/>
    <x v="2"/>
    <x v="1"/>
    <x v="6"/>
    <x v="34"/>
    <x v="76"/>
    <n v="73.260000000000005"/>
  </r>
  <r>
    <s v="200912"/>
    <x v="7"/>
    <x v="0"/>
    <x v="6"/>
    <x v="34"/>
    <x v="76"/>
    <n v="255.26000000000002"/>
  </r>
  <r>
    <s v="201112"/>
    <x v="7"/>
    <x v="2"/>
    <x v="6"/>
    <x v="34"/>
    <x v="76"/>
    <n v="133.92000000000002"/>
  </r>
  <r>
    <s v="201010"/>
    <x v="9"/>
    <x v="1"/>
    <x v="6"/>
    <x v="34"/>
    <x v="76"/>
    <n v="219.78"/>
  </r>
  <r>
    <s v="200910"/>
    <x v="9"/>
    <x v="0"/>
    <x v="6"/>
    <x v="34"/>
    <x v="76"/>
    <n v="386.66"/>
  </r>
  <r>
    <s v="200905"/>
    <x v="0"/>
    <x v="0"/>
    <x v="6"/>
    <x v="34"/>
    <x v="76"/>
    <n v="416.34000000000003"/>
  </r>
  <r>
    <s v="200906"/>
    <x v="10"/>
    <x v="0"/>
    <x v="6"/>
    <x v="34"/>
    <x v="77"/>
    <n v="95.7"/>
  </r>
  <r>
    <s v="200908"/>
    <x v="11"/>
    <x v="0"/>
    <x v="6"/>
    <x v="34"/>
    <x v="77"/>
    <n v="0"/>
  </r>
  <r>
    <s v="201008"/>
    <x v="11"/>
    <x v="1"/>
    <x v="6"/>
    <x v="34"/>
    <x v="77"/>
    <n v="0"/>
  </r>
  <r>
    <s v="201110"/>
    <x v="9"/>
    <x v="2"/>
    <x v="6"/>
    <x v="34"/>
    <x v="23"/>
    <n v="0"/>
  </r>
  <r>
    <s v="200911"/>
    <x v="2"/>
    <x v="0"/>
    <x v="6"/>
    <x v="34"/>
    <x v="23"/>
    <n v="58.85"/>
  </r>
  <r>
    <s v="200910"/>
    <x v="9"/>
    <x v="0"/>
    <x v="6"/>
    <x v="34"/>
    <x v="78"/>
    <n v="1006.3000000000001"/>
  </r>
  <r>
    <s v="201008"/>
    <x v="11"/>
    <x v="1"/>
    <x v="6"/>
    <x v="34"/>
    <x v="48"/>
    <n v="458.53000000000003"/>
  </r>
  <r>
    <s v="201104"/>
    <x v="4"/>
    <x v="2"/>
    <x v="6"/>
    <x v="34"/>
    <x v="48"/>
    <n v="1043.8800000000001"/>
  </r>
  <r>
    <s v="200904"/>
    <x v="4"/>
    <x v="0"/>
    <x v="6"/>
    <x v="34"/>
    <x v="48"/>
    <n v="3781.46"/>
  </r>
  <r>
    <s v="201108"/>
    <x v="11"/>
    <x v="2"/>
    <x v="6"/>
    <x v="34"/>
    <x v="48"/>
    <n v="0"/>
  </r>
  <r>
    <s v="201001"/>
    <x v="6"/>
    <x v="1"/>
    <x v="6"/>
    <x v="34"/>
    <x v="48"/>
    <n v="2500"/>
  </r>
  <r>
    <s v="201201"/>
    <x v="6"/>
    <x v="3"/>
    <x v="6"/>
    <x v="34"/>
    <x v="20"/>
    <n v="20.059999999999999"/>
  </r>
  <r>
    <s v="201205"/>
    <x v="0"/>
    <x v="3"/>
    <x v="6"/>
    <x v="34"/>
    <x v="20"/>
    <n v="0"/>
  </r>
  <r>
    <s v="200907"/>
    <x v="3"/>
    <x v="0"/>
    <x v="6"/>
    <x v="34"/>
    <x v="15"/>
    <n v="912.94"/>
  </r>
  <r>
    <s v="201110"/>
    <x v="9"/>
    <x v="2"/>
    <x v="6"/>
    <x v="34"/>
    <x v="15"/>
    <n v="0"/>
  </r>
  <r>
    <s v="201102"/>
    <x v="5"/>
    <x v="2"/>
    <x v="6"/>
    <x v="34"/>
    <x v="15"/>
    <n v="1333.15"/>
  </r>
  <r>
    <s v="201204"/>
    <x v="4"/>
    <x v="3"/>
    <x v="6"/>
    <x v="34"/>
    <x v="15"/>
    <n v="243.52"/>
  </r>
  <r>
    <s v="200901"/>
    <x v="6"/>
    <x v="0"/>
    <x v="6"/>
    <x v="34"/>
    <x v="15"/>
    <n v="497.8"/>
  </r>
  <r>
    <s v="201006"/>
    <x v="10"/>
    <x v="1"/>
    <x v="6"/>
    <x v="34"/>
    <x v="15"/>
    <n v="933.6"/>
  </r>
  <r>
    <s v="201111"/>
    <x v="2"/>
    <x v="2"/>
    <x v="6"/>
    <x v="34"/>
    <x v="15"/>
    <n v="534.6"/>
  </r>
  <r>
    <s v="201006"/>
    <x v="10"/>
    <x v="1"/>
    <x v="6"/>
    <x v="34"/>
    <x v="55"/>
    <n v="1185.75"/>
  </r>
  <r>
    <s v="201007"/>
    <x v="3"/>
    <x v="1"/>
    <x v="6"/>
    <x v="34"/>
    <x v="55"/>
    <n v="571.5"/>
  </r>
  <r>
    <s v="200902"/>
    <x v="5"/>
    <x v="0"/>
    <x v="6"/>
    <x v="34"/>
    <x v="55"/>
    <n v="1144.32"/>
  </r>
  <r>
    <s v="200906"/>
    <x v="10"/>
    <x v="0"/>
    <x v="6"/>
    <x v="34"/>
    <x v="55"/>
    <n v="960.38"/>
  </r>
  <r>
    <s v="200907"/>
    <x v="3"/>
    <x v="0"/>
    <x v="6"/>
    <x v="34"/>
    <x v="55"/>
    <n v="1012.09"/>
  </r>
  <r>
    <s v="200906"/>
    <x v="10"/>
    <x v="0"/>
    <x v="6"/>
    <x v="34"/>
    <x v="32"/>
    <n v="0"/>
  </r>
  <r>
    <s v="201109"/>
    <x v="1"/>
    <x v="2"/>
    <x v="6"/>
    <x v="34"/>
    <x v="32"/>
    <n v="600"/>
  </r>
  <r>
    <s v="200912"/>
    <x v="7"/>
    <x v="0"/>
    <x v="6"/>
    <x v="34"/>
    <x v="32"/>
    <n v="0"/>
  </r>
  <r>
    <s v="201201"/>
    <x v="6"/>
    <x v="3"/>
    <x v="6"/>
    <x v="34"/>
    <x v="32"/>
    <n v="585.4"/>
  </r>
  <r>
    <s v="201005"/>
    <x v="0"/>
    <x v="1"/>
    <x v="6"/>
    <x v="34"/>
    <x v="8"/>
    <n v="0"/>
  </r>
  <r>
    <s v="201004"/>
    <x v="4"/>
    <x v="1"/>
    <x v="6"/>
    <x v="34"/>
    <x v="8"/>
    <n v="0"/>
  </r>
  <r>
    <s v="200910"/>
    <x v="9"/>
    <x v="0"/>
    <x v="6"/>
    <x v="34"/>
    <x v="8"/>
    <n v="0"/>
  </r>
  <r>
    <s v="201006"/>
    <x v="10"/>
    <x v="1"/>
    <x v="6"/>
    <x v="34"/>
    <x v="8"/>
    <n v="0"/>
  </r>
  <r>
    <s v="200907"/>
    <x v="3"/>
    <x v="0"/>
    <x v="6"/>
    <x v="34"/>
    <x v="8"/>
    <n v="0"/>
  </r>
  <r>
    <s v="201112"/>
    <x v="7"/>
    <x v="2"/>
    <x v="6"/>
    <x v="34"/>
    <x v="79"/>
    <n v="0"/>
  </r>
  <r>
    <s v="201108"/>
    <x v="11"/>
    <x v="2"/>
    <x v="6"/>
    <x v="34"/>
    <x v="81"/>
    <n v="0"/>
  </r>
  <r>
    <s v="201111"/>
    <x v="2"/>
    <x v="2"/>
    <x v="6"/>
    <x v="34"/>
    <x v="81"/>
    <n v="0"/>
  </r>
  <r>
    <s v="201102"/>
    <x v="5"/>
    <x v="2"/>
    <x v="6"/>
    <x v="34"/>
    <x v="81"/>
    <n v="2741.48"/>
  </r>
  <r>
    <s v="201006"/>
    <x v="10"/>
    <x v="1"/>
    <x v="6"/>
    <x v="34"/>
    <x v="9"/>
    <n v="0"/>
  </r>
  <r>
    <s v="200901"/>
    <x v="6"/>
    <x v="0"/>
    <x v="6"/>
    <x v="34"/>
    <x v="9"/>
    <n v="13.32"/>
  </r>
  <r>
    <s v="201109"/>
    <x v="1"/>
    <x v="2"/>
    <x v="6"/>
    <x v="34"/>
    <x v="9"/>
    <n v="42.14"/>
  </r>
  <r>
    <s v="201002"/>
    <x v="5"/>
    <x v="1"/>
    <x v="6"/>
    <x v="34"/>
    <x v="9"/>
    <n v="0"/>
  </r>
  <r>
    <s v="201010"/>
    <x v="9"/>
    <x v="1"/>
    <x v="6"/>
    <x v="34"/>
    <x v="9"/>
    <n v="0"/>
  </r>
  <r>
    <s v="200902"/>
    <x v="5"/>
    <x v="0"/>
    <x v="6"/>
    <x v="34"/>
    <x v="9"/>
    <n v="11.88"/>
  </r>
  <r>
    <s v="201007"/>
    <x v="3"/>
    <x v="1"/>
    <x v="6"/>
    <x v="34"/>
    <x v="33"/>
    <n v="843.05000000000007"/>
  </r>
  <r>
    <s v="201204"/>
    <x v="4"/>
    <x v="3"/>
    <x v="6"/>
    <x v="34"/>
    <x v="33"/>
    <n v="1600.44"/>
  </r>
  <r>
    <s v="201009"/>
    <x v="1"/>
    <x v="1"/>
    <x v="6"/>
    <x v="34"/>
    <x v="33"/>
    <n v="654.43000000000006"/>
  </r>
  <r>
    <s v="200908"/>
    <x v="11"/>
    <x v="0"/>
    <x v="6"/>
    <x v="34"/>
    <x v="33"/>
    <n v="821.04"/>
  </r>
  <r>
    <s v="201106"/>
    <x v="10"/>
    <x v="2"/>
    <x v="6"/>
    <x v="34"/>
    <x v="33"/>
    <n v="32421.97"/>
  </r>
  <r>
    <s v="201104"/>
    <x v="4"/>
    <x v="2"/>
    <x v="6"/>
    <x v="34"/>
    <x v="82"/>
    <n v="0"/>
  </r>
  <r>
    <s v="201105"/>
    <x v="0"/>
    <x v="2"/>
    <x v="6"/>
    <x v="34"/>
    <x v="82"/>
    <n v="0"/>
  </r>
  <r>
    <s v="201101"/>
    <x v="6"/>
    <x v="2"/>
    <x v="6"/>
    <x v="34"/>
    <x v="82"/>
    <n v="59.72"/>
  </r>
  <r>
    <s v="201201"/>
    <x v="6"/>
    <x v="3"/>
    <x v="6"/>
    <x v="34"/>
    <x v="43"/>
    <n v="0"/>
  </r>
  <r>
    <s v="201112"/>
    <x v="7"/>
    <x v="2"/>
    <x v="6"/>
    <x v="34"/>
    <x v="11"/>
    <n v="51315.92"/>
  </r>
  <r>
    <s v="200902"/>
    <x v="5"/>
    <x v="0"/>
    <x v="6"/>
    <x v="34"/>
    <x v="11"/>
    <n v="82495.17"/>
  </r>
  <r>
    <s v="201105"/>
    <x v="0"/>
    <x v="2"/>
    <x v="6"/>
    <x v="34"/>
    <x v="12"/>
    <n v="1148"/>
  </r>
  <r>
    <s v="201003"/>
    <x v="8"/>
    <x v="1"/>
    <x v="6"/>
    <x v="34"/>
    <x v="12"/>
    <n v="85.8"/>
  </r>
  <r>
    <s v="200911"/>
    <x v="2"/>
    <x v="0"/>
    <x v="6"/>
    <x v="34"/>
    <x v="12"/>
    <n v="12"/>
  </r>
  <r>
    <s v="201112"/>
    <x v="7"/>
    <x v="2"/>
    <x v="6"/>
    <x v="34"/>
    <x v="12"/>
    <n v="0"/>
  </r>
  <r>
    <s v="201107"/>
    <x v="3"/>
    <x v="2"/>
    <x v="6"/>
    <x v="34"/>
    <x v="13"/>
    <n v="1511.6200000000001"/>
  </r>
  <r>
    <s v="201005"/>
    <x v="0"/>
    <x v="1"/>
    <x v="6"/>
    <x v="34"/>
    <x v="13"/>
    <n v="1424.32"/>
  </r>
  <r>
    <s v="200912"/>
    <x v="7"/>
    <x v="0"/>
    <x v="6"/>
    <x v="34"/>
    <x v="13"/>
    <n v="13438.710000000001"/>
  </r>
  <r>
    <s v="201009"/>
    <x v="1"/>
    <x v="1"/>
    <x v="6"/>
    <x v="34"/>
    <x v="13"/>
    <n v="6804.12"/>
  </r>
  <r>
    <s v="201110"/>
    <x v="9"/>
    <x v="2"/>
    <x v="6"/>
    <x v="34"/>
    <x v="13"/>
    <n v="5238.9400000000005"/>
  </r>
  <r>
    <s v="201101"/>
    <x v="6"/>
    <x v="2"/>
    <x v="6"/>
    <x v="34"/>
    <x v="13"/>
    <n v="-2398.9500000000003"/>
  </r>
  <r>
    <s v="200902"/>
    <x v="5"/>
    <x v="0"/>
    <x v="6"/>
    <x v="34"/>
    <x v="14"/>
    <n v="0"/>
  </r>
  <r>
    <s v="201202"/>
    <x v="5"/>
    <x v="3"/>
    <x v="6"/>
    <x v="34"/>
    <x v="14"/>
    <n v="0"/>
  </r>
  <r>
    <s v="201009"/>
    <x v="1"/>
    <x v="1"/>
    <x v="6"/>
    <x v="34"/>
    <x v="14"/>
    <n v="0"/>
  </r>
  <r>
    <s v="201009"/>
    <x v="1"/>
    <x v="1"/>
    <x v="6"/>
    <x v="34"/>
    <x v="0"/>
    <n v="0"/>
  </r>
  <r>
    <s v="201011"/>
    <x v="2"/>
    <x v="1"/>
    <x v="6"/>
    <x v="34"/>
    <x v="0"/>
    <n v="0"/>
  </r>
  <r>
    <s v="201012"/>
    <x v="7"/>
    <x v="1"/>
    <x v="6"/>
    <x v="34"/>
    <x v="0"/>
    <n v="0"/>
  </r>
  <r>
    <s v="201010"/>
    <x v="9"/>
    <x v="1"/>
    <x v="6"/>
    <x v="34"/>
    <x v="16"/>
    <n v="13427.86"/>
  </r>
  <r>
    <s v="200901"/>
    <x v="6"/>
    <x v="0"/>
    <x v="6"/>
    <x v="34"/>
    <x v="16"/>
    <n v="2579.2400000000002"/>
  </r>
  <r>
    <s v="201202"/>
    <x v="5"/>
    <x v="3"/>
    <x v="6"/>
    <x v="34"/>
    <x v="16"/>
    <n v="8193.4"/>
  </r>
  <r>
    <s v="201104"/>
    <x v="4"/>
    <x v="2"/>
    <x v="6"/>
    <x v="34"/>
    <x v="16"/>
    <n v="7588.6100000000006"/>
  </r>
  <r>
    <s v="201111"/>
    <x v="2"/>
    <x v="2"/>
    <x v="6"/>
    <x v="34"/>
    <x v="66"/>
    <n v="810.9"/>
  </r>
  <r>
    <s v="201011"/>
    <x v="2"/>
    <x v="1"/>
    <x v="6"/>
    <x v="34"/>
    <x v="66"/>
    <n v="822.89"/>
  </r>
  <r>
    <s v="201012"/>
    <x v="7"/>
    <x v="1"/>
    <x v="6"/>
    <x v="34"/>
    <x v="66"/>
    <n v="779.58"/>
  </r>
  <r>
    <s v="201006"/>
    <x v="10"/>
    <x v="1"/>
    <x v="6"/>
    <x v="34"/>
    <x v="66"/>
    <n v="736.27"/>
  </r>
  <r>
    <s v="201203"/>
    <x v="8"/>
    <x v="3"/>
    <x v="6"/>
    <x v="34"/>
    <x v="66"/>
    <n v="1225.3500000000001"/>
  </r>
  <r>
    <s v="201103"/>
    <x v="8"/>
    <x v="2"/>
    <x v="6"/>
    <x v="34"/>
    <x v="66"/>
    <n v="883.6"/>
  </r>
  <r>
    <s v="201003"/>
    <x v="8"/>
    <x v="1"/>
    <x v="6"/>
    <x v="34"/>
    <x v="66"/>
    <n v="550.66999999999996"/>
  </r>
  <r>
    <s v="201102"/>
    <x v="5"/>
    <x v="2"/>
    <x v="6"/>
    <x v="34"/>
    <x v="22"/>
    <n v="13732.800000000001"/>
  </r>
  <r>
    <s v="201203"/>
    <x v="8"/>
    <x v="3"/>
    <x v="6"/>
    <x v="34"/>
    <x v="22"/>
    <n v="11394.67"/>
  </r>
  <r>
    <s v="200904"/>
    <x v="4"/>
    <x v="0"/>
    <x v="6"/>
    <x v="34"/>
    <x v="22"/>
    <n v="12291.11"/>
  </r>
  <r>
    <s v="201106"/>
    <x v="10"/>
    <x v="2"/>
    <x v="6"/>
    <x v="34"/>
    <x v="22"/>
    <n v="14506.82"/>
  </r>
  <r>
    <s v="201001"/>
    <x v="6"/>
    <x v="1"/>
    <x v="6"/>
    <x v="34"/>
    <x v="22"/>
    <n v="24410.28"/>
  </r>
  <r>
    <s v="200910"/>
    <x v="9"/>
    <x v="0"/>
    <x v="6"/>
    <x v="34"/>
    <x v="22"/>
    <n v="13133.2"/>
  </r>
  <r>
    <s v="200902"/>
    <x v="5"/>
    <x v="0"/>
    <x v="6"/>
    <x v="34"/>
    <x v="22"/>
    <n v="14498.880000000001"/>
  </r>
  <r>
    <s v="201107"/>
    <x v="3"/>
    <x v="2"/>
    <x v="6"/>
    <x v="34"/>
    <x v="39"/>
    <n v="0"/>
  </r>
  <r>
    <s v="201110"/>
    <x v="9"/>
    <x v="2"/>
    <x v="6"/>
    <x v="34"/>
    <x v="39"/>
    <n v="0"/>
  </r>
  <r>
    <s v="201109"/>
    <x v="1"/>
    <x v="2"/>
    <x v="6"/>
    <x v="34"/>
    <x v="39"/>
    <n v="134.33000000000001"/>
  </r>
  <r>
    <s v="201104"/>
    <x v="4"/>
    <x v="2"/>
    <x v="6"/>
    <x v="34"/>
    <x v="39"/>
    <n v="349.87"/>
  </r>
  <r>
    <s v="201009"/>
    <x v="1"/>
    <x v="1"/>
    <x v="6"/>
    <x v="34"/>
    <x v="39"/>
    <n v="206.1"/>
  </r>
  <r>
    <s v="201001"/>
    <x v="6"/>
    <x v="1"/>
    <x v="6"/>
    <x v="34"/>
    <x v="39"/>
    <n v="279.44"/>
  </r>
  <r>
    <s v="200912"/>
    <x v="7"/>
    <x v="0"/>
    <x v="6"/>
    <x v="34"/>
    <x v="39"/>
    <n v="456"/>
  </r>
  <r>
    <s v="200906"/>
    <x v="10"/>
    <x v="0"/>
    <x v="6"/>
    <x v="34"/>
    <x v="67"/>
    <n v="0"/>
  </r>
  <r>
    <s v="201109"/>
    <x v="1"/>
    <x v="2"/>
    <x v="6"/>
    <x v="34"/>
    <x v="67"/>
    <n v="0"/>
  </r>
  <r>
    <s v="201005"/>
    <x v="0"/>
    <x v="1"/>
    <x v="6"/>
    <x v="34"/>
    <x v="68"/>
    <n v="261.38"/>
  </r>
  <r>
    <s v="201006"/>
    <x v="10"/>
    <x v="1"/>
    <x v="6"/>
    <x v="34"/>
    <x v="68"/>
    <n v="115.21000000000001"/>
  </r>
  <r>
    <s v="201106"/>
    <x v="10"/>
    <x v="2"/>
    <x v="6"/>
    <x v="34"/>
    <x v="68"/>
    <n v="591.57000000000005"/>
  </r>
  <r>
    <s v="201111"/>
    <x v="2"/>
    <x v="2"/>
    <x v="6"/>
    <x v="34"/>
    <x v="68"/>
    <n v="1158.1200000000001"/>
  </r>
  <r>
    <s v="201012"/>
    <x v="7"/>
    <x v="1"/>
    <x v="6"/>
    <x v="34"/>
    <x v="68"/>
    <n v="1059.55"/>
  </r>
  <r>
    <s v="201106"/>
    <x v="10"/>
    <x v="2"/>
    <x v="6"/>
    <x v="34"/>
    <x v="50"/>
    <n v="0"/>
  </r>
  <r>
    <s v="201204"/>
    <x v="4"/>
    <x v="3"/>
    <x v="6"/>
    <x v="34"/>
    <x v="50"/>
    <n v="305.33"/>
  </r>
  <r>
    <s v="201109"/>
    <x v="1"/>
    <x v="2"/>
    <x v="6"/>
    <x v="34"/>
    <x v="50"/>
    <n v="59.870000000000005"/>
  </r>
  <r>
    <s v="201105"/>
    <x v="0"/>
    <x v="2"/>
    <x v="6"/>
    <x v="34"/>
    <x v="50"/>
    <n v="0"/>
  </r>
  <r>
    <s v="201003"/>
    <x v="8"/>
    <x v="1"/>
    <x v="6"/>
    <x v="34"/>
    <x v="50"/>
    <n v="467.28000000000003"/>
  </r>
  <r>
    <s v="200906"/>
    <x v="10"/>
    <x v="0"/>
    <x v="6"/>
    <x v="34"/>
    <x v="50"/>
    <n v="108.9"/>
  </r>
  <r>
    <s v="201007"/>
    <x v="3"/>
    <x v="1"/>
    <x v="6"/>
    <x v="34"/>
    <x v="50"/>
    <n v="235.25"/>
  </r>
  <r>
    <s v="200911"/>
    <x v="2"/>
    <x v="0"/>
    <x v="6"/>
    <x v="34"/>
    <x v="50"/>
    <n v="491.7"/>
  </r>
  <r>
    <s v="200909"/>
    <x v="1"/>
    <x v="0"/>
    <x v="6"/>
    <x v="34"/>
    <x v="63"/>
    <n v="23.32"/>
  </r>
  <r>
    <s v="200911"/>
    <x v="2"/>
    <x v="0"/>
    <x v="6"/>
    <x v="34"/>
    <x v="63"/>
    <n v="0"/>
  </r>
  <r>
    <s v="201006"/>
    <x v="10"/>
    <x v="1"/>
    <x v="6"/>
    <x v="34"/>
    <x v="1"/>
    <n v="19812.98"/>
  </r>
  <r>
    <s v="201008"/>
    <x v="11"/>
    <x v="1"/>
    <x v="6"/>
    <x v="34"/>
    <x v="1"/>
    <n v="24840.46"/>
  </r>
  <r>
    <s v="201005"/>
    <x v="0"/>
    <x v="1"/>
    <x v="6"/>
    <x v="34"/>
    <x v="1"/>
    <n v="24638.05"/>
  </r>
  <r>
    <s v="201004"/>
    <x v="4"/>
    <x v="1"/>
    <x v="6"/>
    <x v="34"/>
    <x v="1"/>
    <n v="24781.32"/>
  </r>
  <r>
    <s v="200908"/>
    <x v="11"/>
    <x v="0"/>
    <x v="6"/>
    <x v="34"/>
    <x v="1"/>
    <n v="23916.73"/>
  </r>
  <r>
    <s v="201106"/>
    <x v="10"/>
    <x v="2"/>
    <x v="6"/>
    <x v="34"/>
    <x v="70"/>
    <n v="0"/>
  </r>
  <r>
    <s v="201111"/>
    <x v="2"/>
    <x v="2"/>
    <x v="6"/>
    <x v="34"/>
    <x v="70"/>
    <n v="0"/>
  </r>
  <r>
    <s v="201004"/>
    <x v="4"/>
    <x v="1"/>
    <x v="6"/>
    <x v="34"/>
    <x v="70"/>
    <n v="5928.76"/>
  </r>
  <r>
    <s v="200908"/>
    <x v="11"/>
    <x v="0"/>
    <x v="6"/>
    <x v="34"/>
    <x v="70"/>
    <n v="1781"/>
  </r>
  <r>
    <s v="201103"/>
    <x v="8"/>
    <x v="2"/>
    <x v="6"/>
    <x v="34"/>
    <x v="70"/>
    <n v="0"/>
  </r>
  <r>
    <s v="200902"/>
    <x v="5"/>
    <x v="0"/>
    <x v="6"/>
    <x v="34"/>
    <x v="70"/>
    <n v="3222.78"/>
  </r>
  <r>
    <s v="201007"/>
    <x v="3"/>
    <x v="1"/>
    <x v="6"/>
    <x v="34"/>
    <x v="70"/>
    <n v="2657.7200000000003"/>
  </r>
  <r>
    <s v="201107"/>
    <x v="3"/>
    <x v="2"/>
    <x v="6"/>
    <x v="34"/>
    <x v="70"/>
    <n v="0"/>
  </r>
  <r>
    <s v="200904"/>
    <x v="4"/>
    <x v="0"/>
    <x v="6"/>
    <x v="34"/>
    <x v="70"/>
    <n v="2671.5"/>
  </r>
  <r>
    <s v="201110"/>
    <x v="9"/>
    <x v="2"/>
    <x v="6"/>
    <x v="34"/>
    <x v="71"/>
    <n v="1618.19"/>
  </r>
  <r>
    <s v="201204"/>
    <x v="4"/>
    <x v="3"/>
    <x v="6"/>
    <x v="34"/>
    <x v="71"/>
    <n v="0"/>
  </r>
  <r>
    <s v="201203"/>
    <x v="8"/>
    <x v="3"/>
    <x v="6"/>
    <x v="34"/>
    <x v="71"/>
    <n v="0"/>
  </r>
  <r>
    <s v="201105"/>
    <x v="0"/>
    <x v="2"/>
    <x v="6"/>
    <x v="34"/>
    <x v="71"/>
    <n v="1060.3900000000001"/>
  </r>
  <r>
    <s v="200902"/>
    <x v="5"/>
    <x v="0"/>
    <x v="6"/>
    <x v="34"/>
    <x v="71"/>
    <n v="1303.3"/>
  </r>
  <r>
    <s v="201004"/>
    <x v="4"/>
    <x v="1"/>
    <x v="6"/>
    <x v="34"/>
    <x v="71"/>
    <n v="2632.21"/>
  </r>
  <r>
    <s v="201003"/>
    <x v="8"/>
    <x v="1"/>
    <x v="6"/>
    <x v="34"/>
    <x v="71"/>
    <n v="148.4"/>
  </r>
  <r>
    <s v="201104"/>
    <x v="4"/>
    <x v="2"/>
    <x v="6"/>
    <x v="34"/>
    <x v="71"/>
    <n v="353.46"/>
  </r>
  <r>
    <s v="201003"/>
    <x v="8"/>
    <x v="1"/>
    <x v="6"/>
    <x v="34"/>
    <x v="58"/>
    <n v="1284.51"/>
  </r>
  <r>
    <s v="201105"/>
    <x v="0"/>
    <x v="2"/>
    <x v="6"/>
    <x v="34"/>
    <x v="58"/>
    <n v="1410.4"/>
  </r>
  <r>
    <s v="201011"/>
    <x v="2"/>
    <x v="1"/>
    <x v="6"/>
    <x v="34"/>
    <x v="58"/>
    <n v="1371.8"/>
  </r>
  <r>
    <s v="200901"/>
    <x v="6"/>
    <x v="0"/>
    <x v="6"/>
    <x v="34"/>
    <x v="72"/>
    <n v="28125.03"/>
  </r>
  <r>
    <s v="200908"/>
    <x v="11"/>
    <x v="0"/>
    <x v="6"/>
    <x v="34"/>
    <x v="72"/>
    <n v="33754.32"/>
  </r>
  <r>
    <s v="201108"/>
    <x v="11"/>
    <x v="2"/>
    <x v="6"/>
    <x v="34"/>
    <x v="73"/>
    <n v="0"/>
  </r>
  <r>
    <s v="201110"/>
    <x v="9"/>
    <x v="2"/>
    <x v="6"/>
    <x v="34"/>
    <x v="73"/>
    <n v="221.15"/>
  </r>
  <r>
    <s v="201201"/>
    <x v="6"/>
    <x v="3"/>
    <x v="6"/>
    <x v="34"/>
    <x v="73"/>
    <n v="46.160000000000004"/>
  </r>
  <r>
    <s v="201104"/>
    <x v="4"/>
    <x v="2"/>
    <x v="6"/>
    <x v="34"/>
    <x v="73"/>
    <n v="1068.95"/>
  </r>
  <r>
    <s v="201112"/>
    <x v="7"/>
    <x v="2"/>
    <x v="6"/>
    <x v="34"/>
    <x v="73"/>
    <n v="103.86"/>
  </r>
  <r>
    <s v="201102"/>
    <x v="5"/>
    <x v="2"/>
    <x v="6"/>
    <x v="34"/>
    <x v="73"/>
    <n v="0"/>
  </r>
  <r>
    <s v="200904"/>
    <x v="4"/>
    <x v="0"/>
    <x v="6"/>
    <x v="34"/>
    <x v="74"/>
    <n v="24095.010000000002"/>
  </r>
  <r>
    <s v="201107"/>
    <x v="3"/>
    <x v="2"/>
    <x v="6"/>
    <x v="34"/>
    <x v="74"/>
    <n v="18844.03"/>
  </r>
  <r>
    <s v="201004"/>
    <x v="4"/>
    <x v="1"/>
    <x v="6"/>
    <x v="34"/>
    <x v="74"/>
    <n v="38780.71"/>
  </r>
  <r>
    <s v="200912"/>
    <x v="7"/>
    <x v="0"/>
    <x v="6"/>
    <x v="34"/>
    <x v="74"/>
    <n v="74935.98"/>
  </r>
  <r>
    <s v="201201"/>
    <x v="6"/>
    <x v="3"/>
    <x v="6"/>
    <x v="34"/>
    <x v="74"/>
    <n v="24440.82"/>
  </r>
  <r>
    <s v="201107"/>
    <x v="3"/>
    <x v="2"/>
    <x v="6"/>
    <x v="34"/>
    <x v="25"/>
    <n v="194.92000000000002"/>
  </r>
  <r>
    <s v="201012"/>
    <x v="7"/>
    <x v="1"/>
    <x v="6"/>
    <x v="34"/>
    <x v="75"/>
    <n v="4399.22"/>
  </r>
  <r>
    <s v="200904"/>
    <x v="4"/>
    <x v="0"/>
    <x v="6"/>
    <x v="34"/>
    <x v="76"/>
    <n v="292"/>
  </r>
  <r>
    <s v="200901"/>
    <x v="6"/>
    <x v="0"/>
    <x v="6"/>
    <x v="34"/>
    <x v="76"/>
    <n v="198.94"/>
  </r>
  <r>
    <s v="201109"/>
    <x v="1"/>
    <x v="2"/>
    <x v="6"/>
    <x v="34"/>
    <x v="76"/>
    <n v="234.36"/>
  </r>
  <r>
    <s v="201205"/>
    <x v="0"/>
    <x v="3"/>
    <x v="6"/>
    <x v="34"/>
    <x v="76"/>
    <n v="169"/>
  </r>
  <r>
    <s v="200911"/>
    <x v="2"/>
    <x v="0"/>
    <x v="6"/>
    <x v="34"/>
    <x v="76"/>
    <n v="202"/>
  </r>
  <r>
    <s v="201106"/>
    <x v="10"/>
    <x v="2"/>
    <x v="6"/>
    <x v="34"/>
    <x v="76"/>
    <n v="142.29"/>
  </r>
  <r>
    <s v="201006"/>
    <x v="10"/>
    <x v="1"/>
    <x v="6"/>
    <x v="34"/>
    <x v="77"/>
    <n v="0"/>
  </r>
  <r>
    <s v="200907"/>
    <x v="3"/>
    <x v="0"/>
    <x v="6"/>
    <x v="34"/>
    <x v="77"/>
    <n v="0"/>
  </r>
  <r>
    <s v="201006"/>
    <x v="10"/>
    <x v="1"/>
    <x v="6"/>
    <x v="34"/>
    <x v="23"/>
    <n v="0"/>
  </r>
  <r>
    <s v="200903"/>
    <x v="8"/>
    <x v="0"/>
    <x v="6"/>
    <x v="34"/>
    <x v="23"/>
    <n v="55"/>
  </r>
  <r>
    <s v="200908"/>
    <x v="11"/>
    <x v="0"/>
    <x v="6"/>
    <x v="34"/>
    <x v="78"/>
    <n v="477.40000000000003"/>
  </r>
  <r>
    <s v="200911"/>
    <x v="2"/>
    <x v="0"/>
    <x v="6"/>
    <x v="34"/>
    <x v="78"/>
    <n v="682"/>
  </r>
  <r>
    <s v="201007"/>
    <x v="3"/>
    <x v="1"/>
    <x v="6"/>
    <x v="34"/>
    <x v="78"/>
    <n v="675.54"/>
  </r>
  <r>
    <s v="201005"/>
    <x v="0"/>
    <x v="1"/>
    <x v="6"/>
    <x v="34"/>
    <x v="78"/>
    <n v="750.6"/>
  </r>
  <r>
    <s v="200909"/>
    <x v="1"/>
    <x v="0"/>
    <x v="6"/>
    <x v="34"/>
    <x v="78"/>
    <n v="579.70000000000005"/>
  </r>
  <r>
    <s v="200910"/>
    <x v="9"/>
    <x v="0"/>
    <x v="6"/>
    <x v="34"/>
    <x v="48"/>
    <n v="0"/>
  </r>
  <r>
    <s v="201007"/>
    <x v="3"/>
    <x v="1"/>
    <x v="6"/>
    <x v="34"/>
    <x v="48"/>
    <n v="1630.98"/>
  </r>
  <r>
    <s v="200911"/>
    <x v="2"/>
    <x v="0"/>
    <x v="6"/>
    <x v="34"/>
    <x v="48"/>
    <n v="0"/>
  </r>
  <r>
    <s v="201007"/>
    <x v="3"/>
    <x v="1"/>
    <x v="6"/>
    <x v="34"/>
    <x v="20"/>
    <n v="0"/>
  </r>
  <r>
    <s v="201001"/>
    <x v="6"/>
    <x v="1"/>
    <x v="6"/>
    <x v="34"/>
    <x v="20"/>
    <n v="39.369999999999997"/>
  </r>
  <r>
    <s v="201202"/>
    <x v="5"/>
    <x v="3"/>
    <x v="6"/>
    <x v="34"/>
    <x v="20"/>
    <n v="0"/>
  </r>
  <r>
    <s v="201010"/>
    <x v="9"/>
    <x v="1"/>
    <x v="6"/>
    <x v="34"/>
    <x v="15"/>
    <n v="758.55000000000007"/>
  </r>
  <r>
    <s v="201104"/>
    <x v="4"/>
    <x v="2"/>
    <x v="6"/>
    <x v="34"/>
    <x v="15"/>
    <n v="563.36"/>
  </r>
  <r>
    <s v="200911"/>
    <x v="2"/>
    <x v="0"/>
    <x v="6"/>
    <x v="34"/>
    <x v="15"/>
    <n v="1248.82"/>
  </r>
  <r>
    <s v="201101"/>
    <x v="6"/>
    <x v="2"/>
    <x v="6"/>
    <x v="34"/>
    <x v="15"/>
    <n v="933.61"/>
  </r>
  <r>
    <s v="201109"/>
    <x v="1"/>
    <x v="2"/>
    <x v="6"/>
    <x v="34"/>
    <x v="55"/>
    <n v="387.47"/>
  </r>
  <r>
    <s v="200912"/>
    <x v="7"/>
    <x v="0"/>
    <x v="6"/>
    <x v="34"/>
    <x v="55"/>
    <n v="747.97"/>
  </r>
  <r>
    <s v="201010"/>
    <x v="9"/>
    <x v="1"/>
    <x v="6"/>
    <x v="34"/>
    <x v="55"/>
    <n v="0"/>
  </r>
  <r>
    <s v="200910"/>
    <x v="9"/>
    <x v="0"/>
    <x v="6"/>
    <x v="34"/>
    <x v="55"/>
    <n v="1716.53"/>
  </r>
  <r>
    <s v="200904"/>
    <x v="4"/>
    <x v="0"/>
    <x v="6"/>
    <x v="34"/>
    <x v="32"/>
    <n v="139.83000000000001"/>
  </r>
  <r>
    <s v="201203"/>
    <x v="8"/>
    <x v="3"/>
    <x v="6"/>
    <x v="34"/>
    <x v="32"/>
    <n v="0"/>
  </r>
  <r>
    <s v="200903"/>
    <x v="8"/>
    <x v="0"/>
    <x v="6"/>
    <x v="34"/>
    <x v="32"/>
    <n v="0"/>
  </r>
  <r>
    <s v="200911"/>
    <x v="2"/>
    <x v="0"/>
    <x v="6"/>
    <x v="34"/>
    <x v="8"/>
    <n v="0"/>
  </r>
  <r>
    <s v="201011"/>
    <x v="2"/>
    <x v="1"/>
    <x v="6"/>
    <x v="34"/>
    <x v="8"/>
    <n v="0"/>
  </r>
  <r>
    <s v="201009"/>
    <x v="1"/>
    <x v="1"/>
    <x v="6"/>
    <x v="34"/>
    <x v="8"/>
    <n v="0"/>
  </r>
  <r>
    <s v="200901"/>
    <x v="6"/>
    <x v="0"/>
    <x v="6"/>
    <x v="34"/>
    <x v="8"/>
    <n v="0"/>
  </r>
  <r>
    <s v="200903"/>
    <x v="8"/>
    <x v="0"/>
    <x v="6"/>
    <x v="34"/>
    <x v="8"/>
    <n v="0"/>
  </r>
  <r>
    <s v="200906"/>
    <x v="10"/>
    <x v="0"/>
    <x v="6"/>
    <x v="34"/>
    <x v="8"/>
    <n v="0"/>
  </r>
  <r>
    <s v="201109"/>
    <x v="1"/>
    <x v="2"/>
    <x v="6"/>
    <x v="34"/>
    <x v="79"/>
    <n v="0"/>
  </r>
  <r>
    <s v="201106"/>
    <x v="10"/>
    <x v="2"/>
    <x v="6"/>
    <x v="34"/>
    <x v="79"/>
    <n v="315.75"/>
  </r>
  <r>
    <s v="201107"/>
    <x v="3"/>
    <x v="2"/>
    <x v="6"/>
    <x v="34"/>
    <x v="79"/>
    <n v="0"/>
  </r>
  <r>
    <s v="200910"/>
    <x v="9"/>
    <x v="0"/>
    <x v="6"/>
    <x v="34"/>
    <x v="80"/>
    <n v="0"/>
  </r>
  <r>
    <s v="201203"/>
    <x v="8"/>
    <x v="3"/>
    <x v="6"/>
    <x v="34"/>
    <x v="80"/>
    <n v="440.38"/>
  </r>
  <r>
    <s v="201107"/>
    <x v="3"/>
    <x v="2"/>
    <x v="6"/>
    <x v="34"/>
    <x v="81"/>
    <n v="1619.01"/>
  </r>
  <r>
    <s v="201109"/>
    <x v="1"/>
    <x v="2"/>
    <x v="6"/>
    <x v="34"/>
    <x v="81"/>
    <n v="0"/>
  </r>
  <r>
    <s v="201106"/>
    <x v="10"/>
    <x v="2"/>
    <x v="6"/>
    <x v="34"/>
    <x v="9"/>
    <n v="0"/>
  </r>
  <r>
    <s v="201107"/>
    <x v="3"/>
    <x v="2"/>
    <x v="6"/>
    <x v="34"/>
    <x v="9"/>
    <n v="0"/>
  </r>
  <r>
    <s v="201008"/>
    <x v="11"/>
    <x v="1"/>
    <x v="6"/>
    <x v="34"/>
    <x v="9"/>
    <n v="0"/>
  </r>
  <r>
    <s v="200907"/>
    <x v="3"/>
    <x v="0"/>
    <x v="6"/>
    <x v="34"/>
    <x v="9"/>
    <n v="4.09"/>
  </r>
  <r>
    <s v="201202"/>
    <x v="5"/>
    <x v="3"/>
    <x v="6"/>
    <x v="34"/>
    <x v="9"/>
    <n v="1.2"/>
  </r>
  <r>
    <s v="201003"/>
    <x v="8"/>
    <x v="1"/>
    <x v="6"/>
    <x v="34"/>
    <x v="9"/>
    <n v="10.66"/>
  </r>
  <r>
    <s v="201108"/>
    <x v="11"/>
    <x v="2"/>
    <x v="6"/>
    <x v="34"/>
    <x v="33"/>
    <n v="1478.5"/>
  </r>
  <r>
    <s v="201109"/>
    <x v="1"/>
    <x v="2"/>
    <x v="6"/>
    <x v="34"/>
    <x v="33"/>
    <n v="4009.4700000000003"/>
  </r>
  <r>
    <s v="200906"/>
    <x v="10"/>
    <x v="0"/>
    <x v="6"/>
    <x v="34"/>
    <x v="33"/>
    <n v="1449.78"/>
  </r>
  <r>
    <s v="201105"/>
    <x v="0"/>
    <x v="2"/>
    <x v="6"/>
    <x v="34"/>
    <x v="33"/>
    <n v="1435.7"/>
  </r>
  <r>
    <s v="201006"/>
    <x v="10"/>
    <x v="1"/>
    <x v="6"/>
    <x v="34"/>
    <x v="33"/>
    <n v="877.05000000000007"/>
  </r>
  <r>
    <s v="201110"/>
    <x v="9"/>
    <x v="2"/>
    <x v="6"/>
    <x v="34"/>
    <x v="82"/>
    <n v="0"/>
  </r>
  <r>
    <s v="201109"/>
    <x v="1"/>
    <x v="2"/>
    <x v="6"/>
    <x v="34"/>
    <x v="11"/>
    <n v="60115.69"/>
  </r>
  <r>
    <s v="201108"/>
    <x v="11"/>
    <x v="2"/>
    <x v="6"/>
    <x v="34"/>
    <x v="11"/>
    <n v="61943.6"/>
  </r>
  <r>
    <s v="201201"/>
    <x v="6"/>
    <x v="3"/>
    <x v="6"/>
    <x v="34"/>
    <x v="11"/>
    <n v="50811.4"/>
  </r>
  <r>
    <s v="201012"/>
    <x v="7"/>
    <x v="1"/>
    <x v="6"/>
    <x v="34"/>
    <x v="11"/>
    <n v="47815.35"/>
  </r>
  <r>
    <s v="200904"/>
    <x v="4"/>
    <x v="0"/>
    <x v="6"/>
    <x v="34"/>
    <x v="11"/>
    <n v="67607.53"/>
  </r>
  <r>
    <s v="201001"/>
    <x v="6"/>
    <x v="1"/>
    <x v="6"/>
    <x v="34"/>
    <x v="12"/>
    <n v="10.200000000000001"/>
  </r>
  <r>
    <s v="200903"/>
    <x v="8"/>
    <x v="0"/>
    <x v="6"/>
    <x v="34"/>
    <x v="12"/>
    <n v="100.8"/>
  </r>
  <r>
    <s v="201010"/>
    <x v="9"/>
    <x v="1"/>
    <x v="6"/>
    <x v="34"/>
    <x v="12"/>
    <n v="0"/>
  </r>
  <r>
    <s v="201205"/>
    <x v="0"/>
    <x v="3"/>
    <x v="6"/>
    <x v="34"/>
    <x v="12"/>
    <n v="0"/>
  </r>
  <r>
    <s v="200908"/>
    <x v="11"/>
    <x v="0"/>
    <x v="6"/>
    <x v="34"/>
    <x v="13"/>
    <n v="2120.2800000000002"/>
  </r>
  <r>
    <s v="200904"/>
    <x v="4"/>
    <x v="0"/>
    <x v="6"/>
    <x v="34"/>
    <x v="13"/>
    <n v="47.64"/>
  </r>
  <r>
    <s v="201011"/>
    <x v="2"/>
    <x v="1"/>
    <x v="6"/>
    <x v="34"/>
    <x v="13"/>
    <n v="777.09"/>
  </r>
  <r>
    <s v="201008"/>
    <x v="11"/>
    <x v="1"/>
    <x v="6"/>
    <x v="34"/>
    <x v="13"/>
    <n v="3181.48"/>
  </r>
  <r>
    <s v="201106"/>
    <x v="10"/>
    <x v="2"/>
    <x v="6"/>
    <x v="34"/>
    <x v="13"/>
    <n v="4880.5200000000004"/>
  </r>
  <r>
    <s v="201105"/>
    <x v="0"/>
    <x v="2"/>
    <x v="6"/>
    <x v="34"/>
    <x v="13"/>
    <n v="5843.04"/>
  </r>
  <r>
    <s v="201111"/>
    <x v="2"/>
    <x v="2"/>
    <x v="6"/>
    <x v="34"/>
    <x v="13"/>
    <n v="8865.07"/>
  </r>
  <r>
    <s v="201102"/>
    <x v="5"/>
    <x v="2"/>
    <x v="6"/>
    <x v="34"/>
    <x v="13"/>
    <n v="2074.13"/>
  </r>
  <r>
    <s v="201205"/>
    <x v="0"/>
    <x v="3"/>
    <x v="6"/>
    <x v="34"/>
    <x v="14"/>
    <n v="0"/>
  </r>
  <r>
    <s v="200906"/>
    <x v="10"/>
    <x v="0"/>
    <x v="6"/>
    <x v="34"/>
    <x v="14"/>
    <n v="0"/>
  </r>
  <r>
    <s v="201201"/>
    <x v="6"/>
    <x v="3"/>
    <x v="6"/>
    <x v="34"/>
    <x v="14"/>
    <n v="0"/>
  </r>
  <r>
    <s v="201002"/>
    <x v="5"/>
    <x v="1"/>
    <x v="6"/>
    <x v="34"/>
    <x v="14"/>
    <n v="0"/>
  </r>
  <r>
    <s v="201107"/>
    <x v="3"/>
    <x v="2"/>
    <x v="6"/>
    <x v="34"/>
    <x v="14"/>
    <n v="0"/>
  </r>
  <r>
    <s v="201103"/>
    <x v="8"/>
    <x v="2"/>
    <x v="6"/>
    <x v="34"/>
    <x v="14"/>
    <n v="0"/>
  </r>
  <r>
    <s v="200909"/>
    <x v="1"/>
    <x v="0"/>
    <x v="6"/>
    <x v="34"/>
    <x v="14"/>
    <n v="0"/>
  </r>
  <r>
    <s v="201004"/>
    <x v="4"/>
    <x v="1"/>
    <x v="6"/>
    <x v="34"/>
    <x v="0"/>
    <n v="0"/>
  </r>
  <r>
    <s v="201008"/>
    <x v="11"/>
    <x v="1"/>
    <x v="6"/>
    <x v="34"/>
    <x v="0"/>
    <n v="0"/>
  </r>
  <r>
    <s v="201201"/>
    <x v="6"/>
    <x v="3"/>
    <x v="6"/>
    <x v="34"/>
    <x v="16"/>
    <n v="6299.05"/>
  </r>
  <r>
    <s v="201005"/>
    <x v="0"/>
    <x v="1"/>
    <x v="6"/>
    <x v="34"/>
    <x v="16"/>
    <n v="11123.02"/>
  </r>
  <r>
    <s v="200904"/>
    <x v="4"/>
    <x v="0"/>
    <x v="6"/>
    <x v="34"/>
    <x v="16"/>
    <n v="2674.4500000000003"/>
  </r>
  <r>
    <s v="200907"/>
    <x v="3"/>
    <x v="0"/>
    <x v="6"/>
    <x v="34"/>
    <x v="16"/>
    <n v="1354.81"/>
  </r>
  <r>
    <s v="201007"/>
    <x v="3"/>
    <x v="1"/>
    <x v="6"/>
    <x v="34"/>
    <x v="66"/>
    <n v="779.58"/>
  </r>
  <r>
    <s v="200907"/>
    <x v="3"/>
    <x v="0"/>
    <x v="6"/>
    <x v="34"/>
    <x v="66"/>
    <n v="783.75"/>
  </r>
  <r>
    <s v="201008"/>
    <x v="11"/>
    <x v="1"/>
    <x v="6"/>
    <x v="34"/>
    <x v="66"/>
    <n v="606.34"/>
  </r>
  <r>
    <s v="201202"/>
    <x v="5"/>
    <x v="3"/>
    <x v="6"/>
    <x v="34"/>
    <x v="66"/>
    <n v="810.9"/>
  </r>
  <r>
    <s v="201107"/>
    <x v="3"/>
    <x v="2"/>
    <x v="6"/>
    <x v="34"/>
    <x v="66"/>
    <n v="1081.17"/>
  </r>
  <r>
    <s v="201101"/>
    <x v="6"/>
    <x v="2"/>
    <x v="6"/>
    <x v="34"/>
    <x v="66"/>
    <n v="606.34"/>
  </r>
  <r>
    <s v="200912"/>
    <x v="7"/>
    <x v="0"/>
    <x v="6"/>
    <x v="34"/>
    <x v="66"/>
    <n v="742.5"/>
  </r>
  <r>
    <s v="201111"/>
    <x v="2"/>
    <x v="2"/>
    <x v="6"/>
    <x v="34"/>
    <x v="22"/>
    <n v="5618.29"/>
  </r>
  <r>
    <s v="201104"/>
    <x v="4"/>
    <x v="2"/>
    <x v="6"/>
    <x v="34"/>
    <x v="22"/>
    <n v="18560.510000000002"/>
  </r>
  <r>
    <s v="201011"/>
    <x v="2"/>
    <x v="1"/>
    <x v="6"/>
    <x v="34"/>
    <x v="39"/>
    <n v="320.60000000000002"/>
  </r>
  <r>
    <s v="201111"/>
    <x v="2"/>
    <x v="2"/>
    <x v="6"/>
    <x v="34"/>
    <x v="39"/>
    <n v="0"/>
  </r>
  <r>
    <s v="200909"/>
    <x v="1"/>
    <x v="0"/>
    <x v="6"/>
    <x v="34"/>
    <x v="39"/>
    <n v="386.14"/>
  </r>
  <r>
    <s v="201108"/>
    <x v="11"/>
    <x v="2"/>
    <x v="6"/>
    <x v="34"/>
    <x v="39"/>
    <n v="191.9"/>
  </r>
  <r>
    <s v="200912"/>
    <x v="7"/>
    <x v="0"/>
    <x v="6"/>
    <x v="34"/>
    <x v="67"/>
    <n v="0"/>
  </r>
  <r>
    <s v="200908"/>
    <x v="11"/>
    <x v="0"/>
    <x v="6"/>
    <x v="34"/>
    <x v="67"/>
    <n v="0"/>
  </r>
  <r>
    <s v="201101"/>
    <x v="6"/>
    <x v="2"/>
    <x v="6"/>
    <x v="34"/>
    <x v="68"/>
    <n v="2148.79"/>
  </r>
  <r>
    <s v="200904"/>
    <x v="4"/>
    <x v="0"/>
    <x v="6"/>
    <x v="34"/>
    <x v="68"/>
    <n v="3572.36"/>
  </r>
  <r>
    <s v="201202"/>
    <x v="5"/>
    <x v="3"/>
    <x v="6"/>
    <x v="34"/>
    <x v="50"/>
    <n v="658.56000000000006"/>
  </r>
  <r>
    <s v="201011"/>
    <x v="2"/>
    <x v="1"/>
    <x v="6"/>
    <x v="34"/>
    <x v="50"/>
    <n v="823.37"/>
  </r>
  <r>
    <s v="201102"/>
    <x v="5"/>
    <x v="2"/>
    <x v="6"/>
    <x v="34"/>
    <x v="50"/>
    <n v="294.05"/>
  </r>
  <r>
    <s v="201006"/>
    <x v="10"/>
    <x v="1"/>
    <x v="6"/>
    <x v="34"/>
    <x v="63"/>
    <n v="0"/>
  </r>
  <r>
    <s v="201112"/>
    <x v="7"/>
    <x v="2"/>
    <x v="6"/>
    <x v="34"/>
    <x v="69"/>
    <n v="0"/>
  </r>
  <r>
    <s v="201110"/>
    <x v="9"/>
    <x v="2"/>
    <x v="6"/>
    <x v="34"/>
    <x v="69"/>
    <n v="0"/>
  </r>
  <r>
    <s v="201205"/>
    <x v="0"/>
    <x v="3"/>
    <x v="6"/>
    <x v="34"/>
    <x v="1"/>
    <n v="38632.89"/>
  </r>
  <r>
    <s v="201012"/>
    <x v="7"/>
    <x v="1"/>
    <x v="6"/>
    <x v="34"/>
    <x v="1"/>
    <n v="19652.03"/>
  </r>
  <r>
    <s v="200902"/>
    <x v="5"/>
    <x v="0"/>
    <x v="6"/>
    <x v="34"/>
    <x v="1"/>
    <n v="32633.48"/>
  </r>
  <r>
    <s v="201105"/>
    <x v="0"/>
    <x v="2"/>
    <x v="6"/>
    <x v="34"/>
    <x v="1"/>
    <n v="17127.07"/>
  </r>
  <r>
    <s v="201006"/>
    <x v="10"/>
    <x v="1"/>
    <x v="6"/>
    <x v="34"/>
    <x v="70"/>
    <n v="3679.92"/>
  </r>
  <r>
    <s v="201011"/>
    <x v="2"/>
    <x v="1"/>
    <x v="6"/>
    <x v="34"/>
    <x v="70"/>
    <n v="3375.6"/>
  </r>
  <r>
    <s v="201009"/>
    <x v="1"/>
    <x v="1"/>
    <x v="6"/>
    <x v="34"/>
    <x v="70"/>
    <n v="3245.46"/>
  </r>
  <r>
    <s v="201104"/>
    <x v="4"/>
    <x v="2"/>
    <x v="6"/>
    <x v="34"/>
    <x v="70"/>
    <n v="0"/>
  </r>
  <r>
    <s v="201008"/>
    <x v="11"/>
    <x v="1"/>
    <x v="6"/>
    <x v="34"/>
    <x v="70"/>
    <n v="3884.36"/>
  </r>
  <r>
    <s v="200910"/>
    <x v="9"/>
    <x v="0"/>
    <x v="6"/>
    <x v="34"/>
    <x v="71"/>
    <n v="0"/>
  </r>
  <r>
    <s v="201007"/>
    <x v="3"/>
    <x v="1"/>
    <x v="6"/>
    <x v="34"/>
    <x v="71"/>
    <n v="877.39"/>
  </r>
  <r>
    <s v="201009"/>
    <x v="1"/>
    <x v="1"/>
    <x v="6"/>
    <x v="34"/>
    <x v="71"/>
    <n v="0"/>
  </r>
  <r>
    <s v="201107"/>
    <x v="3"/>
    <x v="2"/>
    <x v="6"/>
    <x v="34"/>
    <x v="71"/>
    <n v="648.01"/>
  </r>
  <r>
    <s v="200909"/>
    <x v="1"/>
    <x v="0"/>
    <x v="6"/>
    <x v="34"/>
    <x v="58"/>
    <n v="1200.96"/>
  </r>
  <r>
    <s v="201204"/>
    <x v="4"/>
    <x v="3"/>
    <x v="6"/>
    <x v="34"/>
    <x v="58"/>
    <n v="1379.97"/>
  </r>
  <r>
    <s v="201203"/>
    <x v="8"/>
    <x v="3"/>
    <x v="6"/>
    <x v="34"/>
    <x v="58"/>
    <n v="1502.02"/>
  </r>
  <r>
    <s v="201205"/>
    <x v="0"/>
    <x v="3"/>
    <x v="6"/>
    <x v="34"/>
    <x v="58"/>
    <n v="1307.3399999999999"/>
  </r>
  <r>
    <s v="201109"/>
    <x v="1"/>
    <x v="2"/>
    <x v="6"/>
    <x v="34"/>
    <x v="58"/>
    <n v="2057.08"/>
  </r>
  <r>
    <s v="201012"/>
    <x v="7"/>
    <x v="1"/>
    <x v="6"/>
    <x v="34"/>
    <x v="72"/>
    <n v="16283.86"/>
  </r>
  <r>
    <s v="201011"/>
    <x v="2"/>
    <x v="1"/>
    <x v="6"/>
    <x v="34"/>
    <x v="72"/>
    <n v="19585.060000000001"/>
  </r>
  <r>
    <s v="201002"/>
    <x v="5"/>
    <x v="1"/>
    <x v="6"/>
    <x v="34"/>
    <x v="72"/>
    <n v="20018.02"/>
  </r>
  <r>
    <s v="200912"/>
    <x v="7"/>
    <x v="0"/>
    <x v="6"/>
    <x v="34"/>
    <x v="72"/>
    <n v="6867.6100000000006"/>
  </r>
  <r>
    <s v="201205"/>
    <x v="0"/>
    <x v="3"/>
    <x v="6"/>
    <x v="34"/>
    <x v="73"/>
    <n v="2151.8000000000002"/>
  </r>
  <r>
    <s v="201106"/>
    <x v="10"/>
    <x v="2"/>
    <x v="6"/>
    <x v="34"/>
    <x v="73"/>
    <n v="12200"/>
  </r>
  <r>
    <s v="200910"/>
    <x v="9"/>
    <x v="0"/>
    <x v="6"/>
    <x v="34"/>
    <x v="74"/>
    <n v="35165.950000000004"/>
  </r>
  <r>
    <s v="201003"/>
    <x v="8"/>
    <x v="1"/>
    <x v="6"/>
    <x v="34"/>
    <x v="25"/>
    <n v="0"/>
  </r>
  <r>
    <s v="201111"/>
    <x v="2"/>
    <x v="2"/>
    <x v="6"/>
    <x v="34"/>
    <x v="25"/>
    <n v="0"/>
  </r>
  <r>
    <s v="201202"/>
    <x v="5"/>
    <x v="3"/>
    <x v="6"/>
    <x v="34"/>
    <x v="75"/>
    <n v="3283.88"/>
  </r>
  <r>
    <s v="201009"/>
    <x v="1"/>
    <x v="1"/>
    <x v="6"/>
    <x v="34"/>
    <x v="76"/>
    <n v="154.66"/>
  </r>
  <r>
    <s v="201008"/>
    <x v="11"/>
    <x v="1"/>
    <x v="6"/>
    <x v="34"/>
    <x v="76"/>
    <n v="81.400000000000006"/>
  </r>
  <r>
    <s v="201201"/>
    <x v="6"/>
    <x v="3"/>
    <x v="6"/>
    <x v="34"/>
    <x v="76"/>
    <n v="125.55"/>
  </r>
  <r>
    <s v="201110"/>
    <x v="9"/>
    <x v="2"/>
    <x v="6"/>
    <x v="34"/>
    <x v="76"/>
    <n v="142.29"/>
  </r>
  <r>
    <s v="201108"/>
    <x v="11"/>
    <x v="2"/>
    <x v="6"/>
    <x v="34"/>
    <x v="76"/>
    <n v="108.81"/>
  </r>
  <r>
    <s v="201002"/>
    <x v="5"/>
    <x v="1"/>
    <x v="6"/>
    <x v="34"/>
    <x v="76"/>
    <n v="269.86"/>
  </r>
  <r>
    <s v="200903"/>
    <x v="8"/>
    <x v="0"/>
    <x v="6"/>
    <x v="34"/>
    <x v="76"/>
    <n v="245.26"/>
  </r>
  <r>
    <s v="200911"/>
    <x v="2"/>
    <x v="0"/>
    <x v="6"/>
    <x v="34"/>
    <x v="77"/>
    <n v="0"/>
  </r>
  <r>
    <s v="201001"/>
    <x v="6"/>
    <x v="1"/>
    <x v="6"/>
    <x v="34"/>
    <x v="77"/>
    <n v="43.5"/>
  </r>
  <r>
    <s v="200905"/>
    <x v="0"/>
    <x v="0"/>
    <x v="6"/>
    <x v="34"/>
    <x v="77"/>
    <n v="174"/>
  </r>
  <r>
    <s v="200902"/>
    <x v="5"/>
    <x v="0"/>
    <x v="6"/>
    <x v="34"/>
    <x v="77"/>
    <n v="84.9"/>
  </r>
  <r>
    <s v="201108"/>
    <x v="11"/>
    <x v="2"/>
    <x v="6"/>
    <x v="34"/>
    <x v="23"/>
    <n v="0"/>
  </r>
  <r>
    <s v="200907"/>
    <x v="3"/>
    <x v="0"/>
    <x v="6"/>
    <x v="34"/>
    <x v="23"/>
    <n v="0"/>
  </r>
  <r>
    <s v="200903"/>
    <x v="8"/>
    <x v="0"/>
    <x v="6"/>
    <x v="34"/>
    <x v="78"/>
    <n v="673.7"/>
  </r>
  <r>
    <s v="201004"/>
    <x v="4"/>
    <x v="1"/>
    <x v="6"/>
    <x v="34"/>
    <x v="78"/>
    <n v="750.6"/>
  </r>
  <r>
    <s v="201006"/>
    <x v="10"/>
    <x v="1"/>
    <x v="6"/>
    <x v="34"/>
    <x v="78"/>
    <n v="675.54"/>
  </r>
  <r>
    <s v="200902"/>
    <x v="5"/>
    <x v="0"/>
    <x v="6"/>
    <x v="34"/>
    <x v="78"/>
    <n v="632.13"/>
  </r>
  <r>
    <s v="201002"/>
    <x v="5"/>
    <x v="1"/>
    <x v="6"/>
    <x v="34"/>
    <x v="48"/>
    <n v="0"/>
  </r>
  <r>
    <s v="201105"/>
    <x v="0"/>
    <x v="2"/>
    <x v="6"/>
    <x v="34"/>
    <x v="48"/>
    <n v="2576"/>
  </r>
  <r>
    <s v="201109"/>
    <x v="1"/>
    <x v="2"/>
    <x v="6"/>
    <x v="34"/>
    <x v="48"/>
    <n v="0"/>
  </r>
  <r>
    <s v="200909"/>
    <x v="1"/>
    <x v="0"/>
    <x v="6"/>
    <x v="34"/>
    <x v="48"/>
    <n v="0"/>
  </r>
  <r>
    <s v="201103"/>
    <x v="8"/>
    <x v="2"/>
    <x v="6"/>
    <x v="34"/>
    <x v="48"/>
    <n v="303.60000000000002"/>
  </r>
  <r>
    <s v="201012"/>
    <x v="7"/>
    <x v="1"/>
    <x v="6"/>
    <x v="34"/>
    <x v="20"/>
    <n v="183.24"/>
  </r>
  <r>
    <s v="201003"/>
    <x v="8"/>
    <x v="1"/>
    <x v="6"/>
    <x v="34"/>
    <x v="15"/>
    <n v="923.34"/>
  </r>
  <r>
    <s v="201202"/>
    <x v="5"/>
    <x v="3"/>
    <x v="6"/>
    <x v="34"/>
    <x v="15"/>
    <n v="1069.2"/>
  </r>
  <r>
    <s v="201106"/>
    <x v="10"/>
    <x v="2"/>
    <x v="6"/>
    <x v="34"/>
    <x v="15"/>
    <n v="534.6"/>
  </r>
  <r>
    <s v="201011"/>
    <x v="2"/>
    <x v="1"/>
    <x v="6"/>
    <x v="34"/>
    <x v="15"/>
    <n v="1050.3"/>
  </r>
  <r>
    <s v="200910"/>
    <x v="9"/>
    <x v="0"/>
    <x v="6"/>
    <x v="34"/>
    <x v="15"/>
    <n v="3244.26"/>
  </r>
  <r>
    <s v="201005"/>
    <x v="0"/>
    <x v="1"/>
    <x v="6"/>
    <x v="34"/>
    <x v="15"/>
    <n v="641.85"/>
  </r>
  <r>
    <s v="201009"/>
    <x v="1"/>
    <x v="1"/>
    <x v="6"/>
    <x v="34"/>
    <x v="55"/>
    <n v="0"/>
  </r>
  <r>
    <s v="200901"/>
    <x v="6"/>
    <x v="0"/>
    <x v="6"/>
    <x v="34"/>
    <x v="55"/>
    <n v="894.6"/>
  </r>
  <r>
    <s v="201106"/>
    <x v="10"/>
    <x v="2"/>
    <x v="6"/>
    <x v="34"/>
    <x v="32"/>
    <n v="0"/>
  </r>
  <r>
    <s v="201111"/>
    <x v="2"/>
    <x v="2"/>
    <x v="6"/>
    <x v="34"/>
    <x v="32"/>
    <n v="219.52"/>
  </r>
  <r>
    <s v="200901"/>
    <x v="6"/>
    <x v="0"/>
    <x v="6"/>
    <x v="34"/>
    <x v="32"/>
    <n v="272.84000000000003"/>
  </r>
  <r>
    <s v="200907"/>
    <x v="3"/>
    <x v="0"/>
    <x v="6"/>
    <x v="34"/>
    <x v="32"/>
    <n v="0"/>
  </r>
  <r>
    <s v="201010"/>
    <x v="9"/>
    <x v="1"/>
    <x v="6"/>
    <x v="34"/>
    <x v="32"/>
    <n v="1086.72"/>
  </r>
  <r>
    <s v="201107"/>
    <x v="3"/>
    <x v="2"/>
    <x v="6"/>
    <x v="34"/>
    <x v="32"/>
    <n v="0"/>
  </r>
  <r>
    <s v="201012"/>
    <x v="7"/>
    <x v="1"/>
    <x v="6"/>
    <x v="34"/>
    <x v="32"/>
    <n v="359.40000000000003"/>
  </r>
  <r>
    <s v="201008"/>
    <x v="11"/>
    <x v="1"/>
    <x v="6"/>
    <x v="34"/>
    <x v="32"/>
    <n v="431.28000000000003"/>
  </r>
  <r>
    <s v="200905"/>
    <x v="0"/>
    <x v="0"/>
    <x v="6"/>
    <x v="34"/>
    <x v="32"/>
    <n v="0"/>
  </r>
  <r>
    <s v="201110"/>
    <x v="9"/>
    <x v="2"/>
    <x v="6"/>
    <x v="34"/>
    <x v="32"/>
    <n v="0"/>
  </r>
  <r>
    <s v="201010"/>
    <x v="9"/>
    <x v="1"/>
    <x v="6"/>
    <x v="34"/>
    <x v="8"/>
    <n v="0"/>
  </r>
  <r>
    <s v="201108"/>
    <x v="11"/>
    <x v="2"/>
    <x v="6"/>
    <x v="34"/>
    <x v="79"/>
    <n v="0"/>
  </r>
  <r>
    <s v="201112"/>
    <x v="7"/>
    <x v="2"/>
    <x v="6"/>
    <x v="34"/>
    <x v="80"/>
    <n v="351.6"/>
  </r>
  <r>
    <s v="200911"/>
    <x v="2"/>
    <x v="0"/>
    <x v="6"/>
    <x v="34"/>
    <x v="80"/>
    <n v="0"/>
  </r>
  <r>
    <s v="200909"/>
    <x v="1"/>
    <x v="0"/>
    <x v="6"/>
    <x v="34"/>
    <x v="80"/>
    <n v="0"/>
  </r>
  <r>
    <s v="200903"/>
    <x v="8"/>
    <x v="0"/>
    <x v="6"/>
    <x v="34"/>
    <x v="80"/>
    <n v="10"/>
  </r>
  <r>
    <s v="201104"/>
    <x v="4"/>
    <x v="2"/>
    <x v="6"/>
    <x v="34"/>
    <x v="81"/>
    <n v="4497.2700000000004"/>
  </r>
  <r>
    <s v="201106"/>
    <x v="10"/>
    <x v="2"/>
    <x v="6"/>
    <x v="34"/>
    <x v="81"/>
    <n v="1199.27"/>
  </r>
  <r>
    <s v="201103"/>
    <x v="8"/>
    <x v="2"/>
    <x v="6"/>
    <x v="34"/>
    <x v="81"/>
    <n v="3556.9300000000003"/>
  </r>
  <r>
    <s v="201201"/>
    <x v="6"/>
    <x v="3"/>
    <x v="6"/>
    <x v="34"/>
    <x v="9"/>
    <n v="1.2"/>
  </r>
  <r>
    <s v="200911"/>
    <x v="2"/>
    <x v="0"/>
    <x v="6"/>
    <x v="34"/>
    <x v="9"/>
    <n v="12.030000000000001"/>
  </r>
  <r>
    <s v="200912"/>
    <x v="7"/>
    <x v="0"/>
    <x v="6"/>
    <x v="34"/>
    <x v="9"/>
    <n v="23.19"/>
  </r>
  <r>
    <s v="201103"/>
    <x v="8"/>
    <x v="2"/>
    <x v="6"/>
    <x v="34"/>
    <x v="9"/>
    <n v="8.94"/>
  </r>
  <r>
    <s v="200908"/>
    <x v="11"/>
    <x v="0"/>
    <x v="6"/>
    <x v="34"/>
    <x v="9"/>
    <n v="5.48"/>
  </r>
  <r>
    <s v="201205"/>
    <x v="0"/>
    <x v="3"/>
    <x v="6"/>
    <x v="34"/>
    <x v="9"/>
    <n v="-0.83000000000000007"/>
  </r>
  <r>
    <s v="201110"/>
    <x v="9"/>
    <x v="2"/>
    <x v="6"/>
    <x v="34"/>
    <x v="9"/>
    <n v="0"/>
  </r>
  <r>
    <s v="201104"/>
    <x v="4"/>
    <x v="2"/>
    <x v="6"/>
    <x v="34"/>
    <x v="9"/>
    <n v="0.87"/>
  </r>
  <r>
    <s v="200905"/>
    <x v="0"/>
    <x v="0"/>
    <x v="6"/>
    <x v="34"/>
    <x v="9"/>
    <n v="84.29"/>
  </r>
  <r>
    <s v="201202"/>
    <x v="5"/>
    <x v="3"/>
    <x v="6"/>
    <x v="34"/>
    <x v="33"/>
    <n v="4402.6400000000003"/>
  </r>
  <r>
    <s v="200910"/>
    <x v="9"/>
    <x v="0"/>
    <x v="6"/>
    <x v="34"/>
    <x v="33"/>
    <n v="1624.76"/>
  </r>
  <r>
    <s v="200905"/>
    <x v="0"/>
    <x v="0"/>
    <x v="6"/>
    <x v="34"/>
    <x v="33"/>
    <n v="3480.4300000000003"/>
  </r>
  <r>
    <s v="200911"/>
    <x v="2"/>
    <x v="0"/>
    <x v="6"/>
    <x v="34"/>
    <x v="33"/>
    <n v="1404.34"/>
  </r>
  <r>
    <s v="201005"/>
    <x v="0"/>
    <x v="1"/>
    <x v="6"/>
    <x v="34"/>
    <x v="33"/>
    <n v="1223.6500000000001"/>
  </r>
  <r>
    <s v="201112"/>
    <x v="7"/>
    <x v="2"/>
    <x v="6"/>
    <x v="34"/>
    <x v="33"/>
    <n v="1353.96"/>
  </r>
  <r>
    <s v="201010"/>
    <x v="9"/>
    <x v="1"/>
    <x v="6"/>
    <x v="34"/>
    <x v="82"/>
    <n v="5786.36"/>
  </r>
  <r>
    <s v="201203"/>
    <x v="8"/>
    <x v="3"/>
    <x v="6"/>
    <x v="34"/>
    <x v="43"/>
    <n v="0"/>
  </r>
  <r>
    <s v="201103"/>
    <x v="8"/>
    <x v="2"/>
    <x v="6"/>
    <x v="34"/>
    <x v="11"/>
    <n v="65494.41"/>
  </r>
  <r>
    <s v="200907"/>
    <x v="3"/>
    <x v="0"/>
    <x v="6"/>
    <x v="34"/>
    <x v="11"/>
    <n v="58214.17"/>
  </r>
  <r>
    <s v="200911"/>
    <x v="2"/>
    <x v="0"/>
    <x v="6"/>
    <x v="34"/>
    <x v="11"/>
    <n v="53459.340000000004"/>
  </r>
  <r>
    <s v="201203"/>
    <x v="8"/>
    <x v="3"/>
    <x v="6"/>
    <x v="34"/>
    <x v="11"/>
    <n v="43339.08"/>
  </r>
  <r>
    <s v="201102"/>
    <x v="5"/>
    <x v="2"/>
    <x v="6"/>
    <x v="34"/>
    <x v="11"/>
    <n v="50784.03"/>
  </r>
  <r>
    <s v="200908"/>
    <x v="11"/>
    <x v="0"/>
    <x v="6"/>
    <x v="34"/>
    <x v="11"/>
    <n v="57229.22"/>
  </r>
  <r>
    <s v="201007"/>
    <x v="3"/>
    <x v="1"/>
    <x v="6"/>
    <x v="34"/>
    <x v="11"/>
    <n v="56448.85"/>
  </r>
  <r>
    <s v="200909"/>
    <x v="1"/>
    <x v="0"/>
    <x v="6"/>
    <x v="34"/>
    <x v="11"/>
    <n v="57341.74"/>
  </r>
  <r>
    <s v="201202"/>
    <x v="5"/>
    <x v="3"/>
    <x v="6"/>
    <x v="34"/>
    <x v="11"/>
    <n v="73008"/>
  </r>
  <r>
    <s v="200912"/>
    <x v="7"/>
    <x v="0"/>
    <x v="6"/>
    <x v="34"/>
    <x v="11"/>
    <n v="61896.24"/>
  </r>
  <r>
    <s v="200903"/>
    <x v="8"/>
    <x v="0"/>
    <x v="6"/>
    <x v="34"/>
    <x v="11"/>
    <n v="60481.760000000002"/>
  </r>
  <r>
    <s v="201007"/>
    <x v="3"/>
    <x v="1"/>
    <x v="6"/>
    <x v="34"/>
    <x v="13"/>
    <n v="8079.05"/>
  </r>
  <r>
    <s v="200906"/>
    <x v="10"/>
    <x v="0"/>
    <x v="6"/>
    <x v="34"/>
    <x v="13"/>
    <n v="6638.29"/>
  </r>
  <r>
    <s v="201108"/>
    <x v="11"/>
    <x v="2"/>
    <x v="6"/>
    <x v="34"/>
    <x v="13"/>
    <n v="12416.14"/>
  </r>
  <r>
    <s v="201006"/>
    <x v="10"/>
    <x v="1"/>
    <x v="6"/>
    <x v="34"/>
    <x v="13"/>
    <n v="5373.51"/>
  </r>
  <r>
    <s v="200911"/>
    <x v="2"/>
    <x v="0"/>
    <x v="6"/>
    <x v="34"/>
    <x v="14"/>
    <n v="0"/>
  </r>
  <r>
    <s v="200904"/>
    <x v="4"/>
    <x v="0"/>
    <x v="6"/>
    <x v="34"/>
    <x v="14"/>
    <n v="0"/>
  </r>
  <r>
    <s v="201105"/>
    <x v="0"/>
    <x v="2"/>
    <x v="6"/>
    <x v="34"/>
    <x v="14"/>
    <n v="0"/>
  </r>
  <r>
    <s v="201005"/>
    <x v="0"/>
    <x v="1"/>
    <x v="6"/>
    <x v="34"/>
    <x v="14"/>
    <n v="0"/>
  </r>
  <r>
    <s v="200908"/>
    <x v="11"/>
    <x v="0"/>
    <x v="6"/>
    <x v="34"/>
    <x v="14"/>
    <n v="0"/>
  </r>
  <r>
    <s v="201003"/>
    <x v="8"/>
    <x v="1"/>
    <x v="6"/>
    <x v="34"/>
    <x v="0"/>
    <n v="190.23"/>
  </r>
  <r>
    <s v="201110"/>
    <x v="9"/>
    <x v="2"/>
    <x v="6"/>
    <x v="34"/>
    <x v="16"/>
    <n v="10064.68"/>
  </r>
  <r>
    <s v="201101"/>
    <x v="6"/>
    <x v="2"/>
    <x v="6"/>
    <x v="34"/>
    <x v="16"/>
    <n v="3246.98"/>
  </r>
  <r>
    <s v="200908"/>
    <x v="11"/>
    <x v="0"/>
    <x v="6"/>
    <x v="34"/>
    <x v="16"/>
    <n v="1090.75"/>
  </r>
  <r>
    <s v="201102"/>
    <x v="5"/>
    <x v="2"/>
    <x v="6"/>
    <x v="34"/>
    <x v="16"/>
    <n v="4619.1099999999997"/>
  </r>
  <r>
    <s v="201201"/>
    <x v="6"/>
    <x v="3"/>
    <x v="6"/>
    <x v="34"/>
    <x v="66"/>
    <n v="810.9"/>
  </r>
  <r>
    <s v="201004"/>
    <x v="4"/>
    <x v="1"/>
    <x v="6"/>
    <x v="34"/>
    <x v="66"/>
    <n v="1255.99"/>
  </r>
  <r>
    <s v="200906"/>
    <x v="10"/>
    <x v="0"/>
    <x v="6"/>
    <x v="34"/>
    <x v="22"/>
    <n v="14289.33"/>
  </r>
  <r>
    <s v="201009"/>
    <x v="1"/>
    <x v="1"/>
    <x v="6"/>
    <x v="34"/>
    <x v="22"/>
    <n v="12682.4"/>
  </r>
  <r>
    <s v="201003"/>
    <x v="8"/>
    <x v="1"/>
    <x v="6"/>
    <x v="34"/>
    <x v="22"/>
    <n v="14405.43"/>
  </r>
  <r>
    <s v="201201"/>
    <x v="6"/>
    <x v="3"/>
    <x v="6"/>
    <x v="34"/>
    <x v="22"/>
    <n v="6454.9800000000005"/>
  </r>
  <r>
    <s v="200905"/>
    <x v="0"/>
    <x v="0"/>
    <x v="6"/>
    <x v="34"/>
    <x v="22"/>
    <n v="18513.52"/>
  </r>
  <r>
    <s v="200912"/>
    <x v="7"/>
    <x v="0"/>
    <x v="6"/>
    <x v="34"/>
    <x v="22"/>
    <n v="12767.9"/>
  </r>
  <r>
    <s v="201002"/>
    <x v="5"/>
    <x v="1"/>
    <x v="6"/>
    <x v="34"/>
    <x v="22"/>
    <n v="75.92"/>
  </r>
  <r>
    <s v="201008"/>
    <x v="11"/>
    <x v="1"/>
    <x v="6"/>
    <x v="34"/>
    <x v="39"/>
    <n v="297.7"/>
  </r>
  <r>
    <s v="201005"/>
    <x v="0"/>
    <x v="1"/>
    <x v="6"/>
    <x v="34"/>
    <x v="39"/>
    <n v="435.1"/>
  </r>
  <r>
    <s v="201111"/>
    <x v="2"/>
    <x v="2"/>
    <x v="6"/>
    <x v="34"/>
    <x v="67"/>
    <n v="0"/>
  </r>
  <r>
    <s v="200905"/>
    <x v="0"/>
    <x v="0"/>
    <x v="6"/>
    <x v="34"/>
    <x v="67"/>
    <n v="2700"/>
  </r>
  <r>
    <s v="201105"/>
    <x v="0"/>
    <x v="2"/>
    <x v="6"/>
    <x v="34"/>
    <x v="67"/>
    <n v="0"/>
  </r>
  <r>
    <s v="200909"/>
    <x v="1"/>
    <x v="0"/>
    <x v="6"/>
    <x v="34"/>
    <x v="68"/>
    <n v="1516.6100000000001"/>
  </r>
  <r>
    <s v="201011"/>
    <x v="2"/>
    <x v="1"/>
    <x v="6"/>
    <x v="34"/>
    <x v="68"/>
    <n v="1365.16"/>
  </r>
  <r>
    <s v="201108"/>
    <x v="11"/>
    <x v="2"/>
    <x v="6"/>
    <x v="34"/>
    <x v="68"/>
    <n v="721.49"/>
  </r>
  <r>
    <s v="201002"/>
    <x v="5"/>
    <x v="1"/>
    <x v="6"/>
    <x v="34"/>
    <x v="68"/>
    <n v="496.6"/>
  </r>
  <r>
    <s v="200907"/>
    <x v="3"/>
    <x v="0"/>
    <x v="6"/>
    <x v="34"/>
    <x v="68"/>
    <n v="1207.8600000000001"/>
  </r>
  <r>
    <s v="200911"/>
    <x v="2"/>
    <x v="0"/>
    <x v="6"/>
    <x v="34"/>
    <x v="68"/>
    <n v="1525.7"/>
  </r>
  <r>
    <s v="201104"/>
    <x v="4"/>
    <x v="2"/>
    <x v="6"/>
    <x v="34"/>
    <x v="68"/>
    <n v="492.19"/>
  </r>
  <r>
    <s v="200910"/>
    <x v="9"/>
    <x v="0"/>
    <x v="6"/>
    <x v="34"/>
    <x v="50"/>
    <n v="326.7"/>
  </r>
  <r>
    <s v="201001"/>
    <x v="6"/>
    <x v="1"/>
    <x v="6"/>
    <x v="34"/>
    <x v="50"/>
    <n v="57.21"/>
  </r>
  <r>
    <s v="201201"/>
    <x v="6"/>
    <x v="3"/>
    <x v="6"/>
    <x v="34"/>
    <x v="50"/>
    <n v="0"/>
  </r>
  <r>
    <s v="201108"/>
    <x v="11"/>
    <x v="2"/>
    <x v="6"/>
    <x v="34"/>
    <x v="50"/>
    <n v="299.35000000000002"/>
  </r>
  <r>
    <s v="201010"/>
    <x v="9"/>
    <x v="1"/>
    <x v="6"/>
    <x v="34"/>
    <x v="50"/>
    <n v="294.05"/>
  </r>
  <r>
    <s v="201112"/>
    <x v="7"/>
    <x v="2"/>
    <x v="6"/>
    <x v="34"/>
    <x v="50"/>
    <n v="179.61"/>
  </r>
  <r>
    <s v="200912"/>
    <x v="7"/>
    <x v="0"/>
    <x v="6"/>
    <x v="34"/>
    <x v="63"/>
    <n v="0"/>
  </r>
  <r>
    <s v="201205"/>
    <x v="0"/>
    <x v="3"/>
    <x v="6"/>
    <x v="34"/>
    <x v="63"/>
    <n v="305.18"/>
  </r>
  <r>
    <s v="201005"/>
    <x v="0"/>
    <x v="1"/>
    <x v="6"/>
    <x v="34"/>
    <x v="63"/>
    <n v="0"/>
  </r>
  <r>
    <s v="200911"/>
    <x v="2"/>
    <x v="0"/>
    <x v="6"/>
    <x v="34"/>
    <x v="1"/>
    <n v="16217.36"/>
  </r>
  <r>
    <s v="200905"/>
    <x v="0"/>
    <x v="0"/>
    <x v="6"/>
    <x v="34"/>
    <x v="1"/>
    <n v="38158.660000000003"/>
  </r>
  <r>
    <s v="200901"/>
    <x v="6"/>
    <x v="0"/>
    <x v="6"/>
    <x v="34"/>
    <x v="1"/>
    <n v="14874.87"/>
  </r>
  <r>
    <s v="201111"/>
    <x v="2"/>
    <x v="2"/>
    <x v="6"/>
    <x v="34"/>
    <x v="1"/>
    <n v="23299.08"/>
  </r>
  <r>
    <s v="201201"/>
    <x v="6"/>
    <x v="3"/>
    <x v="6"/>
    <x v="34"/>
    <x v="1"/>
    <n v="19573.61"/>
  </r>
  <r>
    <s v="201102"/>
    <x v="5"/>
    <x v="2"/>
    <x v="6"/>
    <x v="34"/>
    <x v="1"/>
    <n v="23105.96"/>
  </r>
  <r>
    <s v="201003"/>
    <x v="8"/>
    <x v="1"/>
    <x v="6"/>
    <x v="34"/>
    <x v="1"/>
    <n v="26943.279999999999"/>
  </r>
  <r>
    <s v="201203"/>
    <x v="8"/>
    <x v="3"/>
    <x v="6"/>
    <x v="34"/>
    <x v="1"/>
    <n v="40103.760000000002"/>
  </r>
  <r>
    <s v="200901"/>
    <x v="6"/>
    <x v="0"/>
    <x v="6"/>
    <x v="34"/>
    <x v="70"/>
    <n v="2544.3000000000002"/>
  </r>
  <r>
    <s v="201110"/>
    <x v="9"/>
    <x v="2"/>
    <x v="6"/>
    <x v="34"/>
    <x v="70"/>
    <n v="0"/>
  </r>
  <r>
    <s v="200910"/>
    <x v="9"/>
    <x v="0"/>
    <x v="6"/>
    <x v="34"/>
    <x v="70"/>
    <n v="5343"/>
  </r>
  <r>
    <s v="201202"/>
    <x v="5"/>
    <x v="3"/>
    <x v="6"/>
    <x v="34"/>
    <x v="71"/>
    <n v="862.85"/>
  </r>
  <r>
    <s v="201006"/>
    <x v="10"/>
    <x v="1"/>
    <x v="6"/>
    <x v="34"/>
    <x v="71"/>
    <n v="1055.3499999999999"/>
  </r>
  <r>
    <s v="201112"/>
    <x v="7"/>
    <x v="2"/>
    <x v="6"/>
    <x v="34"/>
    <x v="71"/>
    <n v="2458.94"/>
  </r>
  <r>
    <s v="200912"/>
    <x v="7"/>
    <x v="0"/>
    <x v="6"/>
    <x v="34"/>
    <x v="83"/>
    <n v="12084.77"/>
  </r>
  <r>
    <s v="201012"/>
    <x v="7"/>
    <x v="1"/>
    <x v="6"/>
    <x v="34"/>
    <x v="58"/>
    <n v="1097.44"/>
  </r>
  <r>
    <s v="200906"/>
    <x v="10"/>
    <x v="0"/>
    <x v="6"/>
    <x v="34"/>
    <x v="58"/>
    <n v="1267.68"/>
  </r>
  <r>
    <s v="200907"/>
    <x v="3"/>
    <x v="0"/>
    <x v="6"/>
    <x v="34"/>
    <x v="58"/>
    <n v="1200.96"/>
  </r>
  <r>
    <s v="201102"/>
    <x v="5"/>
    <x v="2"/>
    <x v="6"/>
    <x v="34"/>
    <x v="58"/>
    <n v="1303.21"/>
  </r>
  <r>
    <s v="201009"/>
    <x v="1"/>
    <x v="1"/>
    <x v="6"/>
    <x v="34"/>
    <x v="58"/>
    <n v="823.08"/>
  </r>
  <r>
    <s v="201006"/>
    <x v="10"/>
    <x v="1"/>
    <x v="6"/>
    <x v="34"/>
    <x v="58"/>
    <n v="1303.21"/>
  </r>
  <r>
    <s v="201005"/>
    <x v="0"/>
    <x v="1"/>
    <x v="6"/>
    <x v="34"/>
    <x v="58"/>
    <n v="1028.8499999999999"/>
  </r>
  <r>
    <s v="200911"/>
    <x v="2"/>
    <x v="0"/>
    <x v="6"/>
    <x v="34"/>
    <x v="58"/>
    <n v="1334.4"/>
  </r>
  <r>
    <s v="201204"/>
    <x v="4"/>
    <x v="3"/>
    <x v="6"/>
    <x v="34"/>
    <x v="72"/>
    <n v="20291.990000000002"/>
  </r>
  <r>
    <s v="201101"/>
    <x v="6"/>
    <x v="2"/>
    <x v="6"/>
    <x v="34"/>
    <x v="72"/>
    <n v="19145.87"/>
  </r>
  <r>
    <s v="200906"/>
    <x v="10"/>
    <x v="0"/>
    <x v="6"/>
    <x v="34"/>
    <x v="72"/>
    <n v="22315.19"/>
  </r>
  <r>
    <s v="201004"/>
    <x v="4"/>
    <x v="1"/>
    <x v="6"/>
    <x v="34"/>
    <x v="72"/>
    <n v="28068.89"/>
  </r>
  <r>
    <s v="201202"/>
    <x v="5"/>
    <x v="3"/>
    <x v="6"/>
    <x v="34"/>
    <x v="73"/>
    <n v="0"/>
  </r>
  <r>
    <s v="201101"/>
    <x v="6"/>
    <x v="2"/>
    <x v="6"/>
    <x v="34"/>
    <x v="73"/>
    <n v="0"/>
  </r>
  <r>
    <s v="201204"/>
    <x v="4"/>
    <x v="3"/>
    <x v="6"/>
    <x v="34"/>
    <x v="73"/>
    <n v="787.75"/>
  </r>
  <r>
    <s v="201103"/>
    <x v="8"/>
    <x v="2"/>
    <x v="6"/>
    <x v="34"/>
    <x v="74"/>
    <n v="22405.63"/>
  </r>
  <r>
    <s v="201006"/>
    <x v="10"/>
    <x v="1"/>
    <x v="6"/>
    <x v="34"/>
    <x v="74"/>
    <n v="24981.56"/>
  </r>
  <r>
    <s v="200906"/>
    <x v="10"/>
    <x v="0"/>
    <x v="6"/>
    <x v="34"/>
    <x v="74"/>
    <n v="22399.13"/>
  </r>
  <r>
    <s v="201112"/>
    <x v="7"/>
    <x v="2"/>
    <x v="6"/>
    <x v="34"/>
    <x v="74"/>
    <n v="27540.37"/>
  </r>
  <r>
    <s v="201111"/>
    <x v="2"/>
    <x v="2"/>
    <x v="6"/>
    <x v="34"/>
    <x v="74"/>
    <n v="29127.7"/>
  </r>
  <r>
    <s v="201012"/>
    <x v="7"/>
    <x v="1"/>
    <x v="6"/>
    <x v="34"/>
    <x v="74"/>
    <n v="27206.12"/>
  </r>
  <r>
    <s v="201108"/>
    <x v="11"/>
    <x v="2"/>
    <x v="6"/>
    <x v="34"/>
    <x v="75"/>
    <n v="4701.84"/>
  </r>
  <r>
    <s v="201101"/>
    <x v="6"/>
    <x v="2"/>
    <x v="6"/>
    <x v="34"/>
    <x v="75"/>
    <n v="4704.12"/>
  </r>
  <r>
    <s v="201110"/>
    <x v="9"/>
    <x v="2"/>
    <x v="6"/>
    <x v="34"/>
    <x v="75"/>
    <n v="4806.3599999999997"/>
  </r>
  <r>
    <s v="201111"/>
    <x v="2"/>
    <x v="2"/>
    <x v="6"/>
    <x v="34"/>
    <x v="76"/>
    <n v="92.070000000000007"/>
  </r>
  <r>
    <s v="201012"/>
    <x v="7"/>
    <x v="1"/>
    <x v="6"/>
    <x v="34"/>
    <x v="76"/>
    <n v="138.38"/>
  </r>
  <r>
    <s v="201102"/>
    <x v="5"/>
    <x v="2"/>
    <x v="6"/>
    <x v="34"/>
    <x v="76"/>
    <n v="154.66"/>
  </r>
  <r>
    <s v="200910"/>
    <x v="9"/>
    <x v="0"/>
    <x v="6"/>
    <x v="34"/>
    <x v="77"/>
    <n v="0"/>
  </r>
  <r>
    <s v="201003"/>
    <x v="8"/>
    <x v="1"/>
    <x v="6"/>
    <x v="34"/>
    <x v="77"/>
    <n v="167.5"/>
  </r>
  <r>
    <s v="200904"/>
    <x v="4"/>
    <x v="0"/>
    <x v="6"/>
    <x v="34"/>
    <x v="23"/>
    <n v="0"/>
  </r>
  <r>
    <s v="200909"/>
    <x v="1"/>
    <x v="0"/>
    <x v="6"/>
    <x v="34"/>
    <x v="23"/>
    <n v="0"/>
  </r>
  <r>
    <s v="200908"/>
    <x v="11"/>
    <x v="0"/>
    <x v="6"/>
    <x v="34"/>
    <x v="23"/>
    <n v="0"/>
  </r>
  <r>
    <s v="201112"/>
    <x v="7"/>
    <x v="2"/>
    <x v="6"/>
    <x v="34"/>
    <x v="23"/>
    <n v="0"/>
  </r>
  <r>
    <s v="201009"/>
    <x v="1"/>
    <x v="1"/>
    <x v="6"/>
    <x v="34"/>
    <x v="23"/>
    <n v="0"/>
  </r>
  <r>
    <s v="201012"/>
    <x v="7"/>
    <x v="1"/>
    <x v="6"/>
    <x v="34"/>
    <x v="23"/>
    <n v="0"/>
  </r>
  <r>
    <s v="201111"/>
    <x v="2"/>
    <x v="2"/>
    <x v="6"/>
    <x v="34"/>
    <x v="23"/>
    <n v="0"/>
  </r>
  <r>
    <s v="201008"/>
    <x v="11"/>
    <x v="1"/>
    <x v="6"/>
    <x v="34"/>
    <x v="78"/>
    <n v="187.65"/>
  </r>
  <r>
    <s v="200907"/>
    <x v="3"/>
    <x v="0"/>
    <x v="6"/>
    <x v="34"/>
    <x v="78"/>
    <n v="579.70000000000005"/>
  </r>
  <r>
    <s v="200907"/>
    <x v="3"/>
    <x v="0"/>
    <x v="6"/>
    <x v="34"/>
    <x v="48"/>
    <n v="1516.49"/>
  </r>
  <r>
    <s v="200901"/>
    <x v="6"/>
    <x v="0"/>
    <x v="6"/>
    <x v="34"/>
    <x v="48"/>
    <n v="500"/>
  </r>
  <r>
    <s v="201010"/>
    <x v="9"/>
    <x v="1"/>
    <x v="6"/>
    <x v="34"/>
    <x v="48"/>
    <n v="2137.27"/>
  </r>
  <r>
    <s v="201003"/>
    <x v="8"/>
    <x v="1"/>
    <x v="6"/>
    <x v="34"/>
    <x v="48"/>
    <n v="7509.59"/>
  </r>
  <r>
    <s v="201107"/>
    <x v="3"/>
    <x v="2"/>
    <x v="6"/>
    <x v="34"/>
    <x v="48"/>
    <n v="0"/>
  </r>
  <r>
    <s v="201011"/>
    <x v="2"/>
    <x v="1"/>
    <x v="6"/>
    <x v="34"/>
    <x v="48"/>
    <n v="0"/>
  </r>
  <r>
    <s v="201203"/>
    <x v="8"/>
    <x v="3"/>
    <x v="6"/>
    <x v="34"/>
    <x v="20"/>
    <n v="0"/>
  </r>
  <r>
    <s v="201006"/>
    <x v="10"/>
    <x v="1"/>
    <x v="6"/>
    <x v="34"/>
    <x v="20"/>
    <n v="0"/>
  </r>
  <r>
    <s v="201004"/>
    <x v="4"/>
    <x v="1"/>
    <x v="6"/>
    <x v="34"/>
    <x v="20"/>
    <n v="0"/>
  </r>
  <r>
    <s v="201001"/>
    <x v="6"/>
    <x v="1"/>
    <x v="6"/>
    <x v="34"/>
    <x v="15"/>
    <n v="1179.78"/>
  </r>
  <r>
    <s v="201112"/>
    <x v="7"/>
    <x v="2"/>
    <x v="6"/>
    <x v="34"/>
    <x v="15"/>
    <n v="712.80000000000007"/>
  </r>
  <r>
    <s v="200909"/>
    <x v="1"/>
    <x v="0"/>
    <x v="6"/>
    <x v="34"/>
    <x v="15"/>
    <n v="816.32"/>
  </r>
  <r>
    <s v="201201"/>
    <x v="6"/>
    <x v="3"/>
    <x v="6"/>
    <x v="34"/>
    <x v="15"/>
    <n v="772.2"/>
  </r>
  <r>
    <s v="200908"/>
    <x v="11"/>
    <x v="0"/>
    <x v="6"/>
    <x v="34"/>
    <x v="15"/>
    <n v="1071.43"/>
  </r>
  <r>
    <s v="200903"/>
    <x v="8"/>
    <x v="0"/>
    <x v="6"/>
    <x v="34"/>
    <x v="15"/>
    <n v="807.64"/>
  </r>
  <r>
    <s v="200904"/>
    <x v="4"/>
    <x v="0"/>
    <x v="6"/>
    <x v="34"/>
    <x v="15"/>
    <n v="918.37"/>
  </r>
  <r>
    <s v="201110"/>
    <x v="9"/>
    <x v="2"/>
    <x v="6"/>
    <x v="34"/>
    <x v="55"/>
    <n v="0"/>
  </r>
  <r>
    <s v="201003"/>
    <x v="8"/>
    <x v="1"/>
    <x v="6"/>
    <x v="34"/>
    <x v="32"/>
    <n v="0"/>
  </r>
  <r>
    <s v="201108"/>
    <x v="11"/>
    <x v="2"/>
    <x v="6"/>
    <x v="34"/>
    <x v="32"/>
    <n v="439.05"/>
  </r>
  <r>
    <s v="200908"/>
    <x v="11"/>
    <x v="0"/>
    <x v="6"/>
    <x v="34"/>
    <x v="32"/>
    <n v="0"/>
  </r>
  <r>
    <s v="201004"/>
    <x v="4"/>
    <x v="1"/>
    <x v="6"/>
    <x v="34"/>
    <x v="32"/>
    <n v="0"/>
  </r>
  <r>
    <s v="201002"/>
    <x v="5"/>
    <x v="1"/>
    <x v="6"/>
    <x v="34"/>
    <x v="32"/>
    <n v="0"/>
  </r>
  <r>
    <s v="201007"/>
    <x v="3"/>
    <x v="1"/>
    <x v="6"/>
    <x v="34"/>
    <x v="32"/>
    <n v="0"/>
  </r>
  <r>
    <s v="201009"/>
    <x v="1"/>
    <x v="1"/>
    <x v="6"/>
    <x v="34"/>
    <x v="32"/>
    <n v="0"/>
  </r>
  <r>
    <s v="201001"/>
    <x v="6"/>
    <x v="1"/>
    <x v="6"/>
    <x v="34"/>
    <x v="32"/>
    <n v="838.98"/>
  </r>
  <r>
    <s v="201005"/>
    <x v="0"/>
    <x v="1"/>
    <x v="6"/>
    <x v="34"/>
    <x v="32"/>
    <n v="0"/>
  </r>
  <r>
    <s v="200911"/>
    <x v="2"/>
    <x v="0"/>
    <x v="6"/>
    <x v="34"/>
    <x v="32"/>
    <n v="0"/>
  </r>
  <r>
    <s v="201012"/>
    <x v="7"/>
    <x v="1"/>
    <x v="6"/>
    <x v="34"/>
    <x v="8"/>
    <n v="0"/>
  </r>
  <r>
    <s v="200908"/>
    <x v="11"/>
    <x v="0"/>
    <x v="6"/>
    <x v="34"/>
    <x v="80"/>
    <n v="0"/>
  </r>
  <r>
    <s v="201105"/>
    <x v="0"/>
    <x v="2"/>
    <x v="6"/>
    <x v="34"/>
    <x v="81"/>
    <n v="2516.89"/>
  </r>
  <r>
    <s v="200903"/>
    <x v="8"/>
    <x v="0"/>
    <x v="6"/>
    <x v="34"/>
    <x v="9"/>
    <n v="13.4"/>
  </r>
  <r>
    <s v="201010"/>
    <x v="9"/>
    <x v="1"/>
    <x v="6"/>
    <x v="34"/>
    <x v="33"/>
    <n v="1524.1100000000001"/>
  </r>
  <r>
    <s v="200904"/>
    <x v="4"/>
    <x v="0"/>
    <x v="6"/>
    <x v="34"/>
    <x v="33"/>
    <n v="4960.99"/>
  </r>
  <r>
    <s v="200903"/>
    <x v="8"/>
    <x v="0"/>
    <x v="6"/>
    <x v="34"/>
    <x v="33"/>
    <n v="6072.13"/>
  </r>
  <r>
    <s v="200901"/>
    <x v="6"/>
    <x v="0"/>
    <x v="6"/>
    <x v="34"/>
    <x v="33"/>
    <n v="5005.0600000000004"/>
  </r>
  <r>
    <s v="201111"/>
    <x v="2"/>
    <x v="2"/>
    <x v="6"/>
    <x v="34"/>
    <x v="33"/>
    <n v="872.27"/>
  </r>
  <r>
    <s v="201008"/>
    <x v="11"/>
    <x v="1"/>
    <x v="6"/>
    <x v="34"/>
    <x v="33"/>
    <n v="275.35000000000002"/>
  </r>
  <r>
    <s v="201107"/>
    <x v="3"/>
    <x v="2"/>
    <x v="6"/>
    <x v="34"/>
    <x v="82"/>
    <n v="0"/>
  </r>
  <r>
    <s v="201012"/>
    <x v="7"/>
    <x v="1"/>
    <x v="6"/>
    <x v="34"/>
    <x v="82"/>
    <n v="29.86"/>
  </r>
  <r>
    <s v="201004"/>
    <x v="4"/>
    <x v="1"/>
    <x v="6"/>
    <x v="34"/>
    <x v="11"/>
    <n v="66743.86"/>
  </r>
  <r>
    <s v="200905"/>
    <x v="0"/>
    <x v="0"/>
    <x v="6"/>
    <x v="34"/>
    <x v="11"/>
    <n v="72308.86"/>
  </r>
  <r>
    <s v="201205"/>
    <x v="0"/>
    <x v="3"/>
    <x v="6"/>
    <x v="34"/>
    <x v="11"/>
    <n v="78921.930000000008"/>
  </r>
  <r>
    <s v="201106"/>
    <x v="10"/>
    <x v="2"/>
    <x v="6"/>
    <x v="34"/>
    <x v="11"/>
    <n v="54158.81"/>
  </r>
  <r>
    <s v="201101"/>
    <x v="6"/>
    <x v="2"/>
    <x v="6"/>
    <x v="34"/>
    <x v="11"/>
    <n v="39816.42"/>
  </r>
  <r>
    <s v="201008"/>
    <x v="11"/>
    <x v="1"/>
    <x v="6"/>
    <x v="34"/>
    <x v="11"/>
    <n v="51127.26"/>
  </r>
  <r>
    <s v="201102"/>
    <x v="5"/>
    <x v="2"/>
    <x v="6"/>
    <x v="34"/>
    <x v="12"/>
    <n v="988"/>
  </r>
  <r>
    <s v="201012"/>
    <x v="7"/>
    <x v="1"/>
    <x v="6"/>
    <x v="34"/>
    <x v="12"/>
    <n v="0"/>
  </r>
  <r>
    <s v="201009"/>
    <x v="1"/>
    <x v="1"/>
    <x v="6"/>
    <x v="34"/>
    <x v="12"/>
    <n v="0"/>
  </r>
  <r>
    <s v="200910"/>
    <x v="9"/>
    <x v="0"/>
    <x v="6"/>
    <x v="34"/>
    <x v="12"/>
    <n v="159.6"/>
  </r>
  <r>
    <s v="201007"/>
    <x v="3"/>
    <x v="1"/>
    <x v="6"/>
    <x v="34"/>
    <x v="12"/>
    <n v="0"/>
  </r>
  <r>
    <s v="201204"/>
    <x v="4"/>
    <x v="3"/>
    <x v="6"/>
    <x v="34"/>
    <x v="12"/>
    <n v="28"/>
  </r>
  <r>
    <s v="200909"/>
    <x v="1"/>
    <x v="0"/>
    <x v="6"/>
    <x v="34"/>
    <x v="12"/>
    <n v="0"/>
  </r>
  <r>
    <s v="201107"/>
    <x v="3"/>
    <x v="2"/>
    <x v="6"/>
    <x v="34"/>
    <x v="12"/>
    <n v="0"/>
  </r>
  <r>
    <s v="200911"/>
    <x v="2"/>
    <x v="0"/>
    <x v="6"/>
    <x v="34"/>
    <x v="13"/>
    <n v="2799.19"/>
  </r>
  <r>
    <s v="200901"/>
    <x v="6"/>
    <x v="0"/>
    <x v="6"/>
    <x v="34"/>
    <x v="13"/>
    <n v="12333.970000000001"/>
  </r>
  <r>
    <s v="201202"/>
    <x v="5"/>
    <x v="3"/>
    <x v="6"/>
    <x v="34"/>
    <x v="13"/>
    <n v="10384.39"/>
  </r>
  <r>
    <s v="200909"/>
    <x v="1"/>
    <x v="0"/>
    <x v="6"/>
    <x v="34"/>
    <x v="13"/>
    <n v="8268.8700000000008"/>
  </r>
  <r>
    <s v="201203"/>
    <x v="8"/>
    <x v="3"/>
    <x v="6"/>
    <x v="34"/>
    <x v="13"/>
    <n v="-32015.420000000002"/>
  </r>
  <r>
    <s v="201205"/>
    <x v="0"/>
    <x v="3"/>
    <x v="6"/>
    <x v="34"/>
    <x v="13"/>
    <n v="14747.470000000001"/>
  </r>
  <r>
    <s v="201003"/>
    <x v="8"/>
    <x v="1"/>
    <x v="6"/>
    <x v="34"/>
    <x v="13"/>
    <n v="12511.18"/>
  </r>
  <r>
    <s v="201203"/>
    <x v="8"/>
    <x v="3"/>
    <x v="6"/>
    <x v="34"/>
    <x v="14"/>
    <n v="0"/>
  </r>
  <r>
    <s v="201110"/>
    <x v="9"/>
    <x v="2"/>
    <x v="6"/>
    <x v="34"/>
    <x v="14"/>
    <n v="0"/>
  </r>
  <r>
    <s v="201101"/>
    <x v="6"/>
    <x v="2"/>
    <x v="6"/>
    <x v="34"/>
    <x v="14"/>
    <n v="0"/>
  </r>
  <r>
    <s v="201010"/>
    <x v="9"/>
    <x v="1"/>
    <x v="6"/>
    <x v="34"/>
    <x v="14"/>
    <n v="0"/>
  </r>
  <r>
    <s v="201008"/>
    <x v="11"/>
    <x v="1"/>
    <x v="6"/>
    <x v="34"/>
    <x v="14"/>
    <n v="0"/>
  </r>
  <r>
    <s v="201106"/>
    <x v="10"/>
    <x v="2"/>
    <x v="6"/>
    <x v="34"/>
    <x v="14"/>
    <n v="0"/>
  </r>
  <r>
    <s v="201112"/>
    <x v="7"/>
    <x v="2"/>
    <x v="6"/>
    <x v="34"/>
    <x v="14"/>
    <n v="0"/>
  </r>
  <r>
    <s v="201010"/>
    <x v="9"/>
    <x v="1"/>
    <x v="6"/>
    <x v="34"/>
    <x v="0"/>
    <n v="0"/>
  </r>
  <r>
    <s v="200905"/>
    <x v="0"/>
    <x v="0"/>
    <x v="6"/>
    <x v="34"/>
    <x v="16"/>
    <n v="894.77"/>
  </r>
  <r>
    <s v="201003"/>
    <x v="8"/>
    <x v="1"/>
    <x v="6"/>
    <x v="34"/>
    <x v="16"/>
    <n v="326.67"/>
  </r>
  <r>
    <s v="201011"/>
    <x v="2"/>
    <x v="1"/>
    <x v="6"/>
    <x v="34"/>
    <x v="16"/>
    <n v="8528.43"/>
  </r>
  <r>
    <s v="201205"/>
    <x v="0"/>
    <x v="3"/>
    <x v="6"/>
    <x v="34"/>
    <x v="16"/>
    <n v="7773.6100000000006"/>
  </r>
  <r>
    <s v="201103"/>
    <x v="8"/>
    <x v="2"/>
    <x v="6"/>
    <x v="34"/>
    <x v="16"/>
    <n v="1537.45"/>
  </r>
  <r>
    <s v="201006"/>
    <x v="10"/>
    <x v="1"/>
    <x v="6"/>
    <x v="34"/>
    <x v="16"/>
    <n v="1626.18"/>
  </r>
  <r>
    <s v="200902"/>
    <x v="5"/>
    <x v="0"/>
    <x v="6"/>
    <x v="34"/>
    <x v="66"/>
    <n v="634.56000000000006"/>
  </r>
  <r>
    <s v="201108"/>
    <x v="11"/>
    <x v="2"/>
    <x v="6"/>
    <x v="34"/>
    <x v="66"/>
    <n v="810.9"/>
  </r>
  <r>
    <s v="201106"/>
    <x v="10"/>
    <x v="2"/>
    <x v="6"/>
    <x v="34"/>
    <x v="66"/>
    <n v="675.75"/>
  </r>
  <r>
    <s v="201005"/>
    <x v="0"/>
    <x v="1"/>
    <x v="6"/>
    <x v="34"/>
    <x v="66"/>
    <n v="736.27"/>
  </r>
  <r>
    <s v="201010"/>
    <x v="9"/>
    <x v="1"/>
    <x v="6"/>
    <x v="34"/>
    <x v="22"/>
    <n v="21136.86"/>
  </r>
  <r>
    <s v="201008"/>
    <x v="11"/>
    <x v="1"/>
    <x v="6"/>
    <x v="34"/>
    <x v="22"/>
    <n v="13800.86"/>
  </r>
  <r>
    <s v="201004"/>
    <x v="4"/>
    <x v="1"/>
    <x v="6"/>
    <x v="34"/>
    <x v="22"/>
    <n v="20722.66"/>
  </r>
  <r>
    <s v="200910"/>
    <x v="9"/>
    <x v="0"/>
    <x v="6"/>
    <x v="34"/>
    <x v="39"/>
    <n v="782.52"/>
  </r>
  <r>
    <s v="201106"/>
    <x v="10"/>
    <x v="2"/>
    <x v="6"/>
    <x v="34"/>
    <x v="39"/>
    <n v="0"/>
  </r>
  <r>
    <s v="200908"/>
    <x v="11"/>
    <x v="0"/>
    <x v="6"/>
    <x v="34"/>
    <x v="39"/>
    <n v="458.56"/>
  </r>
  <r>
    <s v="200905"/>
    <x v="0"/>
    <x v="0"/>
    <x v="6"/>
    <x v="34"/>
    <x v="68"/>
    <n v="6951.77"/>
  </r>
  <r>
    <s v="201204"/>
    <x v="4"/>
    <x v="3"/>
    <x v="6"/>
    <x v="34"/>
    <x v="68"/>
    <n v="586.15"/>
  </r>
  <r>
    <s v="201103"/>
    <x v="8"/>
    <x v="2"/>
    <x v="6"/>
    <x v="34"/>
    <x v="68"/>
    <n v="706.96"/>
  </r>
  <r>
    <s v="200902"/>
    <x v="5"/>
    <x v="0"/>
    <x v="6"/>
    <x v="34"/>
    <x v="68"/>
    <n v="-2719.51"/>
  </r>
  <r>
    <s v="201009"/>
    <x v="1"/>
    <x v="1"/>
    <x v="6"/>
    <x v="34"/>
    <x v="68"/>
    <n v="144.29"/>
  </r>
  <r>
    <s v="201201"/>
    <x v="6"/>
    <x v="3"/>
    <x v="6"/>
    <x v="34"/>
    <x v="68"/>
    <n v="232.21"/>
  </r>
  <r>
    <s v="201110"/>
    <x v="9"/>
    <x v="2"/>
    <x v="6"/>
    <x v="34"/>
    <x v="68"/>
    <n v="1725.02"/>
  </r>
  <r>
    <s v="201008"/>
    <x v="11"/>
    <x v="1"/>
    <x v="6"/>
    <x v="34"/>
    <x v="50"/>
    <n v="117.62"/>
  </r>
  <r>
    <s v="201012"/>
    <x v="7"/>
    <x v="1"/>
    <x v="6"/>
    <x v="34"/>
    <x v="50"/>
    <n v="174.31"/>
  </r>
  <r>
    <s v="201004"/>
    <x v="4"/>
    <x v="1"/>
    <x v="6"/>
    <x v="34"/>
    <x v="50"/>
    <n v="294.05"/>
  </r>
  <r>
    <s v="201203"/>
    <x v="8"/>
    <x v="3"/>
    <x v="6"/>
    <x v="34"/>
    <x v="50"/>
    <n v="59.870000000000005"/>
  </r>
  <r>
    <s v="201011"/>
    <x v="2"/>
    <x v="1"/>
    <x v="6"/>
    <x v="34"/>
    <x v="63"/>
    <n v="0"/>
  </r>
  <r>
    <s v="201107"/>
    <x v="3"/>
    <x v="2"/>
    <x v="6"/>
    <x v="34"/>
    <x v="1"/>
    <n v="23401.55"/>
  </r>
  <r>
    <s v="201108"/>
    <x v="11"/>
    <x v="2"/>
    <x v="6"/>
    <x v="34"/>
    <x v="1"/>
    <n v="18706.12"/>
  </r>
  <r>
    <s v="201009"/>
    <x v="1"/>
    <x v="1"/>
    <x v="6"/>
    <x v="34"/>
    <x v="1"/>
    <n v="23916.3"/>
  </r>
  <r>
    <s v="201010"/>
    <x v="9"/>
    <x v="1"/>
    <x v="6"/>
    <x v="34"/>
    <x v="70"/>
    <n v="0"/>
  </r>
  <r>
    <s v="201105"/>
    <x v="0"/>
    <x v="2"/>
    <x v="6"/>
    <x v="34"/>
    <x v="70"/>
    <n v="0"/>
  </r>
  <r>
    <s v="201102"/>
    <x v="5"/>
    <x v="2"/>
    <x v="6"/>
    <x v="34"/>
    <x v="70"/>
    <n v="0"/>
  </r>
  <r>
    <s v="200906"/>
    <x v="10"/>
    <x v="0"/>
    <x v="6"/>
    <x v="34"/>
    <x v="70"/>
    <n v="3205.8"/>
  </r>
  <r>
    <s v="201205"/>
    <x v="0"/>
    <x v="3"/>
    <x v="6"/>
    <x v="34"/>
    <x v="71"/>
    <n v="1117.6100000000001"/>
  </r>
  <r>
    <s v="200911"/>
    <x v="2"/>
    <x v="0"/>
    <x v="6"/>
    <x v="34"/>
    <x v="71"/>
    <n v="0"/>
  </r>
  <r>
    <s v="201101"/>
    <x v="6"/>
    <x v="2"/>
    <x v="6"/>
    <x v="34"/>
    <x v="71"/>
    <n v="624.51"/>
  </r>
  <r>
    <s v="200904"/>
    <x v="4"/>
    <x v="0"/>
    <x v="6"/>
    <x v="34"/>
    <x v="71"/>
    <n v="240.4"/>
  </r>
  <r>
    <s v="201101"/>
    <x v="6"/>
    <x v="2"/>
    <x v="6"/>
    <x v="34"/>
    <x v="58"/>
    <n v="1234.6200000000001"/>
  </r>
  <r>
    <s v="201007"/>
    <x v="3"/>
    <x v="1"/>
    <x v="6"/>
    <x v="34"/>
    <x v="58"/>
    <n v="1234.6200000000001"/>
  </r>
  <r>
    <s v="201010"/>
    <x v="9"/>
    <x v="1"/>
    <x v="6"/>
    <x v="34"/>
    <x v="58"/>
    <n v="1714.75"/>
  </r>
  <r>
    <s v="201002"/>
    <x v="5"/>
    <x v="1"/>
    <x v="6"/>
    <x v="34"/>
    <x v="58"/>
    <n v="1267.68"/>
  </r>
  <r>
    <s v="201106"/>
    <x v="10"/>
    <x v="2"/>
    <x v="6"/>
    <x v="34"/>
    <x v="58"/>
    <n v="1269.3600000000001"/>
  </r>
  <r>
    <s v="201004"/>
    <x v="4"/>
    <x v="1"/>
    <x v="6"/>
    <x v="34"/>
    <x v="58"/>
    <n v="2057.6999999999998"/>
  </r>
  <r>
    <s v="200902"/>
    <x v="5"/>
    <x v="0"/>
    <x v="6"/>
    <x v="34"/>
    <x v="58"/>
    <n v="1236.71"/>
  </r>
  <r>
    <s v="200903"/>
    <x v="8"/>
    <x v="0"/>
    <x v="6"/>
    <x v="34"/>
    <x v="72"/>
    <n v="25144.06"/>
  </r>
  <r>
    <s v="201109"/>
    <x v="1"/>
    <x v="2"/>
    <x v="6"/>
    <x v="34"/>
    <x v="72"/>
    <n v="25906.49"/>
  </r>
  <r>
    <s v="201001"/>
    <x v="6"/>
    <x v="1"/>
    <x v="6"/>
    <x v="34"/>
    <x v="72"/>
    <n v="27776.82"/>
  </r>
  <r>
    <s v="201008"/>
    <x v="11"/>
    <x v="1"/>
    <x v="6"/>
    <x v="34"/>
    <x v="72"/>
    <n v="20787.68"/>
  </r>
  <r>
    <s v="201202"/>
    <x v="5"/>
    <x v="3"/>
    <x v="6"/>
    <x v="34"/>
    <x v="72"/>
    <n v="15061.23"/>
  </r>
  <r>
    <s v="201205"/>
    <x v="0"/>
    <x v="3"/>
    <x v="6"/>
    <x v="34"/>
    <x v="2"/>
    <n v="231.46"/>
  </r>
  <r>
    <s v="201203"/>
    <x v="8"/>
    <x v="3"/>
    <x v="6"/>
    <x v="34"/>
    <x v="73"/>
    <n v="1483.38"/>
  </r>
  <r>
    <s v="201111"/>
    <x v="2"/>
    <x v="2"/>
    <x v="6"/>
    <x v="34"/>
    <x v="73"/>
    <n v="113"/>
  </r>
  <r>
    <s v="200911"/>
    <x v="2"/>
    <x v="0"/>
    <x v="6"/>
    <x v="34"/>
    <x v="74"/>
    <n v="26037.73"/>
  </r>
  <r>
    <s v="201105"/>
    <x v="0"/>
    <x v="2"/>
    <x v="6"/>
    <x v="34"/>
    <x v="74"/>
    <n v="22257.59"/>
  </r>
  <r>
    <s v="201003"/>
    <x v="8"/>
    <x v="1"/>
    <x v="6"/>
    <x v="34"/>
    <x v="74"/>
    <n v="28148.58"/>
  </r>
  <r>
    <s v="200901"/>
    <x v="6"/>
    <x v="0"/>
    <x v="6"/>
    <x v="34"/>
    <x v="74"/>
    <n v="19264.02"/>
  </r>
  <r>
    <s v="201109"/>
    <x v="1"/>
    <x v="2"/>
    <x v="6"/>
    <x v="34"/>
    <x v="74"/>
    <n v="37516.550000000003"/>
  </r>
  <r>
    <s v="201204"/>
    <x v="4"/>
    <x v="3"/>
    <x v="6"/>
    <x v="34"/>
    <x v="74"/>
    <n v="32489.95"/>
  </r>
  <r>
    <s v="201104"/>
    <x v="4"/>
    <x v="2"/>
    <x v="6"/>
    <x v="34"/>
    <x v="74"/>
    <n v="26846.87"/>
  </r>
  <r>
    <s v="201012"/>
    <x v="7"/>
    <x v="1"/>
    <x v="6"/>
    <x v="34"/>
    <x v="25"/>
    <n v="0"/>
  </r>
  <r>
    <s v="201009"/>
    <x v="1"/>
    <x v="1"/>
    <x v="6"/>
    <x v="34"/>
    <x v="25"/>
    <n v="0"/>
  </r>
  <r>
    <s v="201201"/>
    <x v="6"/>
    <x v="3"/>
    <x v="6"/>
    <x v="34"/>
    <x v="75"/>
    <n v="3559.92"/>
  </r>
  <r>
    <s v="201204"/>
    <x v="4"/>
    <x v="3"/>
    <x v="6"/>
    <x v="34"/>
    <x v="75"/>
    <n v="4733.88"/>
  </r>
  <r>
    <s v="201111"/>
    <x v="2"/>
    <x v="2"/>
    <x v="6"/>
    <x v="34"/>
    <x v="75"/>
    <n v="5000.42"/>
  </r>
  <r>
    <s v="201105"/>
    <x v="0"/>
    <x v="2"/>
    <x v="6"/>
    <x v="34"/>
    <x v="75"/>
    <n v="4925.78"/>
  </r>
  <r>
    <s v="201007"/>
    <x v="3"/>
    <x v="1"/>
    <x v="6"/>
    <x v="34"/>
    <x v="76"/>
    <n v="138.38"/>
  </r>
  <r>
    <s v="201003"/>
    <x v="8"/>
    <x v="1"/>
    <x v="6"/>
    <x v="34"/>
    <x v="76"/>
    <n v="230.99"/>
  </r>
  <r>
    <s v="200907"/>
    <x v="3"/>
    <x v="0"/>
    <x v="6"/>
    <x v="34"/>
    <x v="76"/>
    <n v="220.44"/>
  </r>
  <r>
    <s v="201104"/>
    <x v="4"/>
    <x v="2"/>
    <x v="6"/>
    <x v="34"/>
    <x v="76"/>
    <n v="234.36"/>
  </r>
  <r>
    <s v="200908"/>
    <x v="11"/>
    <x v="0"/>
    <x v="6"/>
    <x v="34"/>
    <x v="76"/>
    <n v="249.16"/>
  </r>
  <r>
    <s v="201107"/>
    <x v="3"/>
    <x v="2"/>
    <x v="6"/>
    <x v="34"/>
    <x v="76"/>
    <n v="133.92000000000002"/>
  </r>
  <r>
    <s v="201009"/>
    <x v="1"/>
    <x v="1"/>
    <x v="6"/>
    <x v="34"/>
    <x v="77"/>
    <n v="0"/>
  </r>
  <r>
    <s v="200909"/>
    <x v="1"/>
    <x v="0"/>
    <x v="6"/>
    <x v="34"/>
    <x v="77"/>
    <n v="0"/>
  </r>
  <r>
    <s v="201012"/>
    <x v="7"/>
    <x v="1"/>
    <x v="6"/>
    <x v="34"/>
    <x v="77"/>
    <n v="0"/>
  </r>
  <r>
    <s v="200906"/>
    <x v="10"/>
    <x v="0"/>
    <x v="6"/>
    <x v="34"/>
    <x v="23"/>
    <n v="70.400000000000006"/>
  </r>
  <r>
    <s v="201011"/>
    <x v="2"/>
    <x v="1"/>
    <x v="6"/>
    <x v="34"/>
    <x v="23"/>
    <n v="0"/>
  </r>
  <r>
    <s v="201107"/>
    <x v="3"/>
    <x v="2"/>
    <x v="6"/>
    <x v="34"/>
    <x v="23"/>
    <n v="17.34"/>
  </r>
  <r>
    <s v="201010"/>
    <x v="9"/>
    <x v="1"/>
    <x v="6"/>
    <x v="34"/>
    <x v="23"/>
    <n v="0"/>
  </r>
  <r>
    <s v="201002"/>
    <x v="5"/>
    <x v="1"/>
    <x v="6"/>
    <x v="34"/>
    <x v="78"/>
    <n v="706"/>
  </r>
  <r>
    <s v="200905"/>
    <x v="0"/>
    <x v="0"/>
    <x v="6"/>
    <x v="34"/>
    <x v="78"/>
    <n v="886.6"/>
  </r>
  <r>
    <s v="201011"/>
    <x v="2"/>
    <x v="1"/>
    <x v="6"/>
    <x v="34"/>
    <x v="78"/>
    <n v="0"/>
  </r>
  <r>
    <s v="200904"/>
    <x v="4"/>
    <x v="0"/>
    <x v="6"/>
    <x v="34"/>
    <x v="78"/>
    <n v="682"/>
  </r>
  <r>
    <s v="201009"/>
    <x v="1"/>
    <x v="1"/>
    <x v="6"/>
    <x v="34"/>
    <x v="48"/>
    <n v="458.53000000000003"/>
  </r>
  <r>
    <s v="201102"/>
    <x v="5"/>
    <x v="2"/>
    <x v="6"/>
    <x v="34"/>
    <x v="48"/>
    <n v="0"/>
  </r>
  <r>
    <s v="201101"/>
    <x v="6"/>
    <x v="2"/>
    <x v="6"/>
    <x v="34"/>
    <x v="48"/>
    <n v="2500"/>
  </r>
  <r>
    <s v="200905"/>
    <x v="0"/>
    <x v="0"/>
    <x v="6"/>
    <x v="34"/>
    <x v="48"/>
    <n v="48235.590000000004"/>
  </r>
  <r>
    <s v="201204"/>
    <x v="4"/>
    <x v="3"/>
    <x v="6"/>
    <x v="34"/>
    <x v="48"/>
    <n v="840.67000000000007"/>
  </r>
  <r>
    <s v="201011"/>
    <x v="2"/>
    <x v="1"/>
    <x v="6"/>
    <x v="34"/>
    <x v="20"/>
    <n v="0"/>
  </r>
  <r>
    <s v="201009"/>
    <x v="1"/>
    <x v="1"/>
    <x v="6"/>
    <x v="34"/>
    <x v="20"/>
    <n v="0"/>
  </r>
  <r>
    <s v="201005"/>
    <x v="0"/>
    <x v="1"/>
    <x v="6"/>
    <x v="34"/>
    <x v="20"/>
    <n v="0"/>
  </r>
  <r>
    <s v="201003"/>
    <x v="8"/>
    <x v="1"/>
    <x v="6"/>
    <x v="34"/>
    <x v="20"/>
    <n v="0"/>
  </r>
  <r>
    <s v="200912"/>
    <x v="7"/>
    <x v="0"/>
    <x v="6"/>
    <x v="34"/>
    <x v="15"/>
    <n v="1094.68"/>
  </r>
  <r>
    <s v="200909"/>
    <x v="1"/>
    <x v="0"/>
    <x v="6"/>
    <x v="34"/>
    <x v="55"/>
    <n v="859.13"/>
  </r>
  <r>
    <s v="201108"/>
    <x v="11"/>
    <x v="2"/>
    <x v="6"/>
    <x v="34"/>
    <x v="55"/>
    <n v="4292.7700000000004"/>
  </r>
  <r>
    <s v="201012"/>
    <x v="7"/>
    <x v="1"/>
    <x v="6"/>
    <x v="34"/>
    <x v="55"/>
    <n v="0"/>
  </r>
  <r>
    <s v="201008"/>
    <x v="11"/>
    <x v="1"/>
    <x v="6"/>
    <x v="34"/>
    <x v="55"/>
    <n v="0"/>
  </r>
  <r>
    <s v="201101"/>
    <x v="6"/>
    <x v="2"/>
    <x v="6"/>
    <x v="34"/>
    <x v="32"/>
    <n v="503.16"/>
  </r>
  <r>
    <s v="200909"/>
    <x v="1"/>
    <x v="0"/>
    <x v="6"/>
    <x v="34"/>
    <x v="32"/>
    <n v="0"/>
  </r>
  <r>
    <s v="200904"/>
    <x v="4"/>
    <x v="0"/>
    <x v="6"/>
    <x v="34"/>
    <x v="8"/>
    <n v="0"/>
  </r>
  <r>
    <s v="201003"/>
    <x v="8"/>
    <x v="1"/>
    <x v="6"/>
    <x v="34"/>
    <x v="8"/>
    <n v="0"/>
  </r>
  <r>
    <s v="201110"/>
    <x v="9"/>
    <x v="2"/>
    <x v="6"/>
    <x v="34"/>
    <x v="79"/>
    <n v="0"/>
  </r>
  <r>
    <s v="200912"/>
    <x v="7"/>
    <x v="0"/>
    <x v="6"/>
    <x v="34"/>
    <x v="80"/>
    <n v="0"/>
  </r>
  <r>
    <s v="201011"/>
    <x v="2"/>
    <x v="1"/>
    <x v="6"/>
    <x v="34"/>
    <x v="9"/>
    <n v="0"/>
  </r>
  <r>
    <s v="201204"/>
    <x v="4"/>
    <x v="3"/>
    <x v="6"/>
    <x v="34"/>
    <x v="9"/>
    <n v="2.21"/>
  </r>
  <r>
    <s v="201203"/>
    <x v="8"/>
    <x v="3"/>
    <x v="6"/>
    <x v="34"/>
    <x v="9"/>
    <n v="0"/>
  </r>
  <r>
    <s v="200910"/>
    <x v="9"/>
    <x v="0"/>
    <x v="6"/>
    <x v="34"/>
    <x v="9"/>
    <n v="17.490000000000002"/>
  </r>
  <r>
    <s v="200909"/>
    <x v="1"/>
    <x v="0"/>
    <x v="6"/>
    <x v="34"/>
    <x v="9"/>
    <n v="10.61"/>
  </r>
  <r>
    <s v="201110"/>
    <x v="9"/>
    <x v="2"/>
    <x v="6"/>
    <x v="34"/>
    <x v="33"/>
    <n v="1116.03"/>
  </r>
  <r>
    <s v="201101"/>
    <x v="6"/>
    <x v="2"/>
    <x v="6"/>
    <x v="34"/>
    <x v="33"/>
    <n v="342.63"/>
  </r>
  <r>
    <s v="201102"/>
    <x v="5"/>
    <x v="2"/>
    <x v="6"/>
    <x v="34"/>
    <x v="33"/>
    <n v="6917.5"/>
  </r>
  <r>
    <s v="201011"/>
    <x v="2"/>
    <x v="1"/>
    <x v="6"/>
    <x v="34"/>
    <x v="33"/>
    <n v="1077.95"/>
  </r>
  <r>
    <s v="201205"/>
    <x v="0"/>
    <x v="3"/>
    <x v="6"/>
    <x v="34"/>
    <x v="33"/>
    <n v="2517.0500000000002"/>
  </r>
  <r>
    <s v="201107"/>
    <x v="3"/>
    <x v="2"/>
    <x v="6"/>
    <x v="34"/>
    <x v="33"/>
    <n v="913.06000000000006"/>
  </r>
  <r>
    <s v="201004"/>
    <x v="4"/>
    <x v="1"/>
    <x v="6"/>
    <x v="34"/>
    <x v="33"/>
    <n v="2660.4900000000002"/>
  </r>
  <r>
    <s v="201011"/>
    <x v="2"/>
    <x v="1"/>
    <x v="6"/>
    <x v="34"/>
    <x v="82"/>
    <n v="1194.32"/>
  </r>
  <r>
    <s v="201001"/>
    <x v="6"/>
    <x v="1"/>
    <x v="6"/>
    <x v="34"/>
    <x v="11"/>
    <n v="46753.23"/>
  </r>
  <r>
    <s v="200906"/>
    <x v="10"/>
    <x v="0"/>
    <x v="6"/>
    <x v="34"/>
    <x v="11"/>
    <n v="65984.86"/>
  </r>
  <r>
    <s v="200908"/>
    <x v="11"/>
    <x v="0"/>
    <x v="6"/>
    <x v="34"/>
    <x v="12"/>
    <n v="0"/>
  </r>
  <r>
    <s v="201109"/>
    <x v="1"/>
    <x v="2"/>
    <x v="6"/>
    <x v="34"/>
    <x v="12"/>
    <n v="0"/>
  </r>
  <r>
    <s v="201104"/>
    <x v="4"/>
    <x v="2"/>
    <x v="6"/>
    <x v="34"/>
    <x v="12"/>
    <n v="75.600000000000009"/>
  </r>
  <r>
    <s v="200912"/>
    <x v="7"/>
    <x v="0"/>
    <x v="6"/>
    <x v="34"/>
    <x v="12"/>
    <n v="13.8"/>
  </r>
  <r>
    <s v="201011"/>
    <x v="2"/>
    <x v="1"/>
    <x v="6"/>
    <x v="34"/>
    <x v="12"/>
    <n v="0"/>
  </r>
  <r>
    <s v="201008"/>
    <x v="11"/>
    <x v="1"/>
    <x v="6"/>
    <x v="34"/>
    <x v="12"/>
    <n v="0"/>
  </r>
  <r>
    <s v="201005"/>
    <x v="0"/>
    <x v="1"/>
    <x v="6"/>
    <x v="34"/>
    <x v="12"/>
    <n v="0"/>
  </r>
  <r>
    <s v="201004"/>
    <x v="4"/>
    <x v="1"/>
    <x v="6"/>
    <x v="34"/>
    <x v="12"/>
    <n v="0"/>
  </r>
  <r>
    <s v="201106"/>
    <x v="10"/>
    <x v="2"/>
    <x v="6"/>
    <x v="34"/>
    <x v="12"/>
    <n v="2058.8000000000002"/>
  </r>
  <r>
    <s v="201104"/>
    <x v="4"/>
    <x v="2"/>
    <x v="6"/>
    <x v="34"/>
    <x v="13"/>
    <n v="-33549.67"/>
  </r>
  <r>
    <s v="201001"/>
    <x v="6"/>
    <x v="1"/>
    <x v="6"/>
    <x v="34"/>
    <x v="13"/>
    <n v="1446.93"/>
  </r>
  <r>
    <s v="201204"/>
    <x v="4"/>
    <x v="3"/>
    <x v="6"/>
    <x v="34"/>
    <x v="13"/>
    <n v="3403.46"/>
  </r>
  <r>
    <s v="201010"/>
    <x v="9"/>
    <x v="1"/>
    <x v="6"/>
    <x v="34"/>
    <x v="13"/>
    <n v="-22330.74"/>
  </r>
  <r>
    <s v="201002"/>
    <x v="5"/>
    <x v="1"/>
    <x v="6"/>
    <x v="34"/>
    <x v="13"/>
    <n v="590.79"/>
  </r>
  <r>
    <s v="201012"/>
    <x v="7"/>
    <x v="1"/>
    <x v="6"/>
    <x v="34"/>
    <x v="13"/>
    <n v="10427.56"/>
  </r>
  <r>
    <s v="201004"/>
    <x v="4"/>
    <x v="1"/>
    <x v="6"/>
    <x v="34"/>
    <x v="13"/>
    <n v="-26316.240000000002"/>
  </r>
  <r>
    <s v="201012"/>
    <x v="7"/>
    <x v="1"/>
    <x v="6"/>
    <x v="34"/>
    <x v="14"/>
    <n v="0"/>
  </r>
  <r>
    <s v="201111"/>
    <x v="2"/>
    <x v="2"/>
    <x v="6"/>
    <x v="34"/>
    <x v="14"/>
    <n v="0"/>
  </r>
  <r>
    <s v="201204"/>
    <x v="4"/>
    <x v="3"/>
    <x v="6"/>
    <x v="34"/>
    <x v="14"/>
    <n v="0"/>
  </r>
  <r>
    <s v="200912"/>
    <x v="7"/>
    <x v="0"/>
    <x v="6"/>
    <x v="34"/>
    <x v="14"/>
    <n v="0"/>
  </r>
  <r>
    <s v="201001"/>
    <x v="6"/>
    <x v="1"/>
    <x v="6"/>
    <x v="34"/>
    <x v="16"/>
    <n v="2395.6799999999998"/>
  </r>
  <r>
    <s v="201012"/>
    <x v="7"/>
    <x v="1"/>
    <x v="6"/>
    <x v="34"/>
    <x v="16"/>
    <n v="1630.22"/>
  </r>
  <r>
    <s v="201108"/>
    <x v="11"/>
    <x v="2"/>
    <x v="6"/>
    <x v="34"/>
    <x v="16"/>
    <n v="674.69"/>
  </r>
  <r>
    <s v="201008"/>
    <x v="11"/>
    <x v="1"/>
    <x v="6"/>
    <x v="34"/>
    <x v="16"/>
    <n v="2292.14"/>
  </r>
  <r>
    <s v="201107"/>
    <x v="3"/>
    <x v="2"/>
    <x v="6"/>
    <x v="34"/>
    <x v="16"/>
    <n v="1869.2"/>
  </r>
  <r>
    <s v="201111"/>
    <x v="2"/>
    <x v="2"/>
    <x v="6"/>
    <x v="34"/>
    <x v="16"/>
    <n v="19111.75"/>
  </r>
  <r>
    <s v="201109"/>
    <x v="1"/>
    <x v="2"/>
    <x v="6"/>
    <x v="34"/>
    <x v="16"/>
    <n v="4353.5600000000004"/>
  </r>
  <r>
    <s v="200904"/>
    <x v="4"/>
    <x v="0"/>
    <x v="6"/>
    <x v="34"/>
    <x v="66"/>
    <n v="783.75"/>
  </r>
  <r>
    <s v="201010"/>
    <x v="9"/>
    <x v="1"/>
    <x v="6"/>
    <x v="34"/>
    <x v="66"/>
    <n v="1039.44"/>
  </r>
  <r>
    <s v="201205"/>
    <x v="0"/>
    <x v="3"/>
    <x v="6"/>
    <x v="34"/>
    <x v="66"/>
    <n v="827.1"/>
  </r>
  <r>
    <s v="201110"/>
    <x v="9"/>
    <x v="2"/>
    <x v="6"/>
    <x v="34"/>
    <x v="22"/>
    <n v="6326.72"/>
  </r>
  <r>
    <s v="201108"/>
    <x v="11"/>
    <x v="2"/>
    <x v="6"/>
    <x v="34"/>
    <x v="22"/>
    <n v="12084.300000000001"/>
  </r>
  <r>
    <s v="200907"/>
    <x v="3"/>
    <x v="0"/>
    <x v="6"/>
    <x v="34"/>
    <x v="22"/>
    <n v="12407.15"/>
  </r>
  <r>
    <s v="201011"/>
    <x v="2"/>
    <x v="1"/>
    <x v="6"/>
    <x v="34"/>
    <x v="22"/>
    <n v="8619.52"/>
  </r>
  <r>
    <s v="200909"/>
    <x v="1"/>
    <x v="0"/>
    <x v="6"/>
    <x v="34"/>
    <x v="22"/>
    <n v="18346.350000000002"/>
  </r>
  <r>
    <s v="200903"/>
    <x v="8"/>
    <x v="0"/>
    <x v="6"/>
    <x v="34"/>
    <x v="22"/>
    <n v="14333.84"/>
  </r>
  <r>
    <s v="200911"/>
    <x v="2"/>
    <x v="0"/>
    <x v="6"/>
    <x v="34"/>
    <x v="39"/>
    <n v="493.36"/>
  </r>
  <r>
    <s v="201105"/>
    <x v="0"/>
    <x v="2"/>
    <x v="6"/>
    <x v="34"/>
    <x v="39"/>
    <n v="0"/>
  </r>
  <r>
    <s v="201004"/>
    <x v="4"/>
    <x v="1"/>
    <x v="6"/>
    <x v="34"/>
    <x v="39"/>
    <n v="856.81000000000006"/>
  </r>
  <r>
    <s v="200902"/>
    <x v="5"/>
    <x v="0"/>
    <x v="6"/>
    <x v="34"/>
    <x v="39"/>
    <n v="520.08000000000004"/>
  </r>
  <r>
    <s v="200907"/>
    <x v="3"/>
    <x v="0"/>
    <x v="6"/>
    <x v="34"/>
    <x v="39"/>
    <n v="464.7"/>
  </r>
  <r>
    <s v="201002"/>
    <x v="5"/>
    <x v="1"/>
    <x v="6"/>
    <x v="34"/>
    <x v="39"/>
    <n v="422"/>
  </r>
  <r>
    <s v="200911"/>
    <x v="2"/>
    <x v="0"/>
    <x v="6"/>
    <x v="34"/>
    <x v="67"/>
    <n v="0"/>
  </r>
  <r>
    <s v="200910"/>
    <x v="9"/>
    <x v="0"/>
    <x v="6"/>
    <x v="34"/>
    <x v="67"/>
    <n v="0"/>
  </r>
  <r>
    <s v="201107"/>
    <x v="3"/>
    <x v="2"/>
    <x v="6"/>
    <x v="34"/>
    <x v="67"/>
    <n v="0"/>
  </r>
  <r>
    <s v="200907"/>
    <x v="3"/>
    <x v="0"/>
    <x v="6"/>
    <x v="34"/>
    <x v="67"/>
    <n v="0"/>
  </r>
  <r>
    <s v="200908"/>
    <x v="11"/>
    <x v="0"/>
    <x v="6"/>
    <x v="34"/>
    <x v="68"/>
    <n v="772.61"/>
  </r>
  <r>
    <s v="201002"/>
    <x v="5"/>
    <x v="1"/>
    <x v="6"/>
    <x v="34"/>
    <x v="50"/>
    <n v="171.63"/>
  </r>
  <r>
    <s v="200908"/>
    <x v="11"/>
    <x v="0"/>
    <x v="6"/>
    <x v="34"/>
    <x v="50"/>
    <n v="435.61"/>
  </r>
  <r>
    <s v="200907"/>
    <x v="3"/>
    <x v="0"/>
    <x v="6"/>
    <x v="34"/>
    <x v="50"/>
    <n v="0"/>
  </r>
  <r>
    <s v="201012"/>
    <x v="7"/>
    <x v="1"/>
    <x v="6"/>
    <x v="34"/>
    <x v="63"/>
    <n v="0"/>
  </r>
  <r>
    <s v="201010"/>
    <x v="9"/>
    <x v="1"/>
    <x v="6"/>
    <x v="34"/>
    <x v="63"/>
    <n v="0"/>
  </r>
  <r>
    <s v="201204"/>
    <x v="4"/>
    <x v="3"/>
    <x v="6"/>
    <x v="34"/>
    <x v="1"/>
    <n v="23774.05"/>
  </r>
  <r>
    <s v="201001"/>
    <x v="6"/>
    <x v="1"/>
    <x v="6"/>
    <x v="34"/>
    <x v="1"/>
    <n v="18054.52"/>
  </r>
  <r>
    <s v="201011"/>
    <x v="2"/>
    <x v="1"/>
    <x v="6"/>
    <x v="34"/>
    <x v="1"/>
    <n v="20015.88"/>
  </r>
  <r>
    <s v="201101"/>
    <x v="6"/>
    <x v="2"/>
    <x v="6"/>
    <x v="34"/>
    <x v="1"/>
    <n v="15946.65"/>
  </r>
  <r>
    <s v="201010"/>
    <x v="9"/>
    <x v="1"/>
    <x v="6"/>
    <x v="34"/>
    <x v="1"/>
    <n v="31005.46"/>
  </r>
  <r>
    <s v="200904"/>
    <x v="4"/>
    <x v="0"/>
    <x v="6"/>
    <x v="34"/>
    <x v="1"/>
    <n v="32088.100000000002"/>
  </r>
  <r>
    <s v="201007"/>
    <x v="3"/>
    <x v="1"/>
    <x v="6"/>
    <x v="34"/>
    <x v="1"/>
    <n v="24415.99"/>
  </r>
  <r>
    <s v="200907"/>
    <x v="3"/>
    <x v="0"/>
    <x v="6"/>
    <x v="34"/>
    <x v="1"/>
    <n v="20896.490000000002"/>
  </r>
  <r>
    <s v="201002"/>
    <x v="5"/>
    <x v="1"/>
    <x v="6"/>
    <x v="34"/>
    <x v="70"/>
    <n v="3778.34"/>
  </r>
  <r>
    <s v="201005"/>
    <x v="0"/>
    <x v="1"/>
    <x v="6"/>
    <x v="34"/>
    <x v="70"/>
    <n v="4088.8"/>
  </r>
  <r>
    <s v="201001"/>
    <x v="6"/>
    <x v="1"/>
    <x v="6"/>
    <x v="34"/>
    <x v="70"/>
    <n v="3380.62"/>
  </r>
  <r>
    <s v="200908"/>
    <x v="11"/>
    <x v="0"/>
    <x v="6"/>
    <x v="34"/>
    <x v="71"/>
    <n v="297.2"/>
  </r>
  <r>
    <s v="201106"/>
    <x v="10"/>
    <x v="2"/>
    <x v="6"/>
    <x v="34"/>
    <x v="71"/>
    <n v="1006.32"/>
  </r>
  <r>
    <s v="201002"/>
    <x v="5"/>
    <x v="1"/>
    <x v="6"/>
    <x v="34"/>
    <x v="71"/>
    <n v="0"/>
  </r>
  <r>
    <s v="200905"/>
    <x v="0"/>
    <x v="0"/>
    <x v="6"/>
    <x v="34"/>
    <x v="71"/>
    <n v="234.9"/>
  </r>
  <r>
    <s v="200903"/>
    <x v="8"/>
    <x v="0"/>
    <x v="6"/>
    <x v="34"/>
    <x v="71"/>
    <n v="0"/>
  </r>
  <r>
    <s v="201103"/>
    <x v="8"/>
    <x v="2"/>
    <x v="6"/>
    <x v="34"/>
    <x v="71"/>
    <n v="2206.9500000000003"/>
  </r>
  <r>
    <s v="201001"/>
    <x v="6"/>
    <x v="1"/>
    <x v="6"/>
    <x v="34"/>
    <x v="71"/>
    <n v="0"/>
  </r>
  <r>
    <s v="201010"/>
    <x v="9"/>
    <x v="1"/>
    <x v="6"/>
    <x v="34"/>
    <x v="71"/>
    <n v="5605.64"/>
  </r>
  <r>
    <s v="201008"/>
    <x v="11"/>
    <x v="1"/>
    <x v="6"/>
    <x v="34"/>
    <x v="71"/>
    <n v="0"/>
  </r>
  <r>
    <s v="201202"/>
    <x v="5"/>
    <x v="3"/>
    <x v="6"/>
    <x v="34"/>
    <x v="58"/>
    <n v="1198.8399999999999"/>
  </r>
  <r>
    <s v="200903"/>
    <x v="8"/>
    <x v="0"/>
    <x v="6"/>
    <x v="34"/>
    <x v="58"/>
    <n v="1318.1000000000001"/>
  </r>
  <r>
    <s v="201111"/>
    <x v="2"/>
    <x v="2"/>
    <x v="6"/>
    <x v="34"/>
    <x v="58"/>
    <n v="1488.92"/>
  </r>
  <r>
    <s v="201201"/>
    <x v="6"/>
    <x v="3"/>
    <x v="6"/>
    <x v="34"/>
    <x v="58"/>
    <n v="1198.8399999999999"/>
  </r>
  <r>
    <s v="201008"/>
    <x v="11"/>
    <x v="1"/>
    <x v="6"/>
    <x v="34"/>
    <x v="58"/>
    <n v="1303.21"/>
  </r>
  <r>
    <s v="201001"/>
    <x v="6"/>
    <x v="1"/>
    <x v="6"/>
    <x v="34"/>
    <x v="58"/>
    <n v="1134.24"/>
  </r>
  <r>
    <s v="201110"/>
    <x v="9"/>
    <x v="2"/>
    <x v="6"/>
    <x v="34"/>
    <x v="72"/>
    <n v="22212.560000000001"/>
  </r>
  <r>
    <s v="200902"/>
    <x v="5"/>
    <x v="0"/>
    <x v="6"/>
    <x v="34"/>
    <x v="72"/>
    <n v="26149.16"/>
  </r>
  <r>
    <s v="200907"/>
    <x v="3"/>
    <x v="0"/>
    <x v="6"/>
    <x v="34"/>
    <x v="72"/>
    <n v="20313.22"/>
  </r>
  <r>
    <s v="201112"/>
    <x v="7"/>
    <x v="2"/>
    <x v="6"/>
    <x v="34"/>
    <x v="72"/>
    <n v="6207.54"/>
  </r>
  <r>
    <s v="201007"/>
    <x v="3"/>
    <x v="1"/>
    <x v="6"/>
    <x v="34"/>
    <x v="72"/>
    <n v="24950.06"/>
  </r>
  <r>
    <s v="201108"/>
    <x v="11"/>
    <x v="2"/>
    <x v="6"/>
    <x v="34"/>
    <x v="72"/>
    <n v="18147.080000000002"/>
  </r>
  <r>
    <s v="201105"/>
    <x v="0"/>
    <x v="2"/>
    <x v="6"/>
    <x v="34"/>
    <x v="73"/>
    <n v="0"/>
  </r>
  <r>
    <s v="201109"/>
    <x v="1"/>
    <x v="2"/>
    <x v="6"/>
    <x v="34"/>
    <x v="73"/>
    <n v="0"/>
  </r>
  <r>
    <s v="201106"/>
    <x v="10"/>
    <x v="2"/>
    <x v="6"/>
    <x v="34"/>
    <x v="74"/>
    <n v="17834.28"/>
  </r>
  <r>
    <s v="200907"/>
    <x v="3"/>
    <x v="0"/>
    <x v="6"/>
    <x v="34"/>
    <x v="74"/>
    <n v="20843.670000000002"/>
  </r>
  <r>
    <s v="201009"/>
    <x v="1"/>
    <x v="1"/>
    <x v="6"/>
    <x v="34"/>
    <x v="74"/>
    <n v="23370.49"/>
  </r>
  <r>
    <s v="201001"/>
    <x v="6"/>
    <x v="1"/>
    <x v="6"/>
    <x v="34"/>
    <x v="74"/>
    <n v="17985.740000000002"/>
  </r>
  <r>
    <s v="201008"/>
    <x v="11"/>
    <x v="1"/>
    <x v="6"/>
    <x v="34"/>
    <x v="74"/>
    <n v="23764.02"/>
  </r>
  <r>
    <s v="201011"/>
    <x v="2"/>
    <x v="1"/>
    <x v="6"/>
    <x v="34"/>
    <x v="25"/>
    <n v="0"/>
  </r>
  <r>
    <s v="201007"/>
    <x v="3"/>
    <x v="1"/>
    <x v="6"/>
    <x v="34"/>
    <x v="25"/>
    <n v="0"/>
  </r>
  <r>
    <s v="201203"/>
    <x v="8"/>
    <x v="3"/>
    <x v="6"/>
    <x v="34"/>
    <x v="75"/>
    <n v="5657.64"/>
  </r>
  <r>
    <s v="201104"/>
    <x v="4"/>
    <x v="2"/>
    <x v="6"/>
    <x v="34"/>
    <x v="75"/>
    <n v="6090"/>
  </r>
  <r>
    <s v="201202"/>
    <x v="5"/>
    <x v="3"/>
    <x v="6"/>
    <x v="34"/>
    <x v="76"/>
    <n v="167.4"/>
  </r>
  <r>
    <s v="201006"/>
    <x v="10"/>
    <x v="1"/>
    <x v="6"/>
    <x v="34"/>
    <x v="76"/>
    <n v="138.38"/>
  </r>
  <r>
    <s v="201001"/>
    <x v="6"/>
    <x v="1"/>
    <x v="6"/>
    <x v="34"/>
    <x v="76"/>
    <n v="233.12"/>
  </r>
  <r>
    <s v="200906"/>
    <x v="10"/>
    <x v="0"/>
    <x v="6"/>
    <x v="34"/>
    <x v="76"/>
    <n v="233.12"/>
  </r>
  <r>
    <s v="200902"/>
    <x v="5"/>
    <x v="0"/>
    <x v="6"/>
    <x v="34"/>
    <x v="76"/>
    <n v="284.2"/>
  </r>
  <r>
    <s v="201004"/>
    <x v="4"/>
    <x v="1"/>
    <x v="6"/>
    <x v="34"/>
    <x v="76"/>
    <n v="297.85000000000002"/>
  </r>
  <r>
    <s v="201012"/>
    <x v="7"/>
    <x v="1"/>
    <x v="6"/>
    <x v="34"/>
    <x v="31"/>
    <n v="500"/>
  </r>
  <r>
    <s v="201010"/>
    <x v="9"/>
    <x v="1"/>
    <x v="6"/>
    <x v="34"/>
    <x v="77"/>
    <n v="0"/>
  </r>
  <r>
    <s v="200903"/>
    <x v="8"/>
    <x v="0"/>
    <x v="6"/>
    <x v="34"/>
    <x v="77"/>
    <n v="163.20000000000002"/>
  </r>
  <r>
    <s v="200904"/>
    <x v="4"/>
    <x v="0"/>
    <x v="6"/>
    <x v="34"/>
    <x v="77"/>
    <n v="174"/>
  </r>
  <r>
    <s v="201004"/>
    <x v="4"/>
    <x v="1"/>
    <x v="6"/>
    <x v="34"/>
    <x v="77"/>
    <n v="89.2"/>
  </r>
  <r>
    <s v="200912"/>
    <x v="7"/>
    <x v="0"/>
    <x v="6"/>
    <x v="34"/>
    <x v="77"/>
    <n v="0"/>
  </r>
  <r>
    <s v="201008"/>
    <x v="11"/>
    <x v="1"/>
    <x v="6"/>
    <x v="34"/>
    <x v="23"/>
    <n v="67.5"/>
  </r>
  <r>
    <s v="201007"/>
    <x v="3"/>
    <x v="1"/>
    <x v="6"/>
    <x v="34"/>
    <x v="23"/>
    <n v="0"/>
  </r>
  <r>
    <s v="201010"/>
    <x v="9"/>
    <x v="1"/>
    <x v="6"/>
    <x v="34"/>
    <x v="78"/>
    <n v="0"/>
  </r>
  <r>
    <s v="200906"/>
    <x v="10"/>
    <x v="0"/>
    <x v="6"/>
    <x v="34"/>
    <x v="78"/>
    <n v="545.6"/>
  </r>
  <r>
    <s v="200908"/>
    <x v="11"/>
    <x v="0"/>
    <x v="6"/>
    <x v="34"/>
    <x v="48"/>
    <n v="1019.71"/>
  </r>
  <r>
    <s v="201006"/>
    <x v="10"/>
    <x v="1"/>
    <x v="6"/>
    <x v="34"/>
    <x v="48"/>
    <n v="3408.54"/>
  </r>
  <r>
    <s v="201110"/>
    <x v="9"/>
    <x v="2"/>
    <x v="6"/>
    <x v="34"/>
    <x v="48"/>
    <n v="500"/>
  </r>
  <r>
    <s v="201111"/>
    <x v="2"/>
    <x v="2"/>
    <x v="6"/>
    <x v="34"/>
    <x v="48"/>
    <n v="3271.92"/>
  </r>
  <r>
    <s v="201106"/>
    <x v="10"/>
    <x v="2"/>
    <x v="6"/>
    <x v="34"/>
    <x v="48"/>
    <n v="0"/>
  </r>
  <r>
    <s v="200903"/>
    <x v="8"/>
    <x v="0"/>
    <x v="6"/>
    <x v="34"/>
    <x v="48"/>
    <n v="0"/>
  </r>
  <r>
    <s v="200902"/>
    <x v="5"/>
    <x v="0"/>
    <x v="6"/>
    <x v="34"/>
    <x v="48"/>
    <n v="0"/>
  </r>
  <r>
    <s v="201204"/>
    <x v="4"/>
    <x v="3"/>
    <x v="6"/>
    <x v="34"/>
    <x v="20"/>
    <n v="0"/>
  </r>
  <r>
    <s v="200902"/>
    <x v="5"/>
    <x v="0"/>
    <x v="6"/>
    <x v="34"/>
    <x v="15"/>
    <n v="1009.8100000000001"/>
  </r>
  <r>
    <s v="201004"/>
    <x v="4"/>
    <x v="1"/>
    <x v="6"/>
    <x v="34"/>
    <x v="15"/>
    <n v="1603.76"/>
  </r>
  <r>
    <s v="201205"/>
    <x v="0"/>
    <x v="3"/>
    <x v="6"/>
    <x v="34"/>
    <x v="15"/>
    <n v="1188.44"/>
  </r>
  <r>
    <s v="201203"/>
    <x v="8"/>
    <x v="3"/>
    <x v="6"/>
    <x v="34"/>
    <x v="15"/>
    <n v="1137.48"/>
  </r>
  <r>
    <s v="201008"/>
    <x v="11"/>
    <x v="1"/>
    <x v="6"/>
    <x v="34"/>
    <x v="15"/>
    <n v="700.2"/>
  </r>
  <r>
    <s v="201001"/>
    <x v="6"/>
    <x v="1"/>
    <x v="6"/>
    <x v="34"/>
    <x v="55"/>
    <n v="1014.23"/>
  </r>
  <r>
    <s v="201111"/>
    <x v="2"/>
    <x v="2"/>
    <x v="6"/>
    <x v="34"/>
    <x v="55"/>
    <n v="0"/>
  </r>
  <r>
    <s v="200911"/>
    <x v="2"/>
    <x v="0"/>
    <x v="6"/>
    <x v="34"/>
    <x v="55"/>
    <n v="1264.1300000000001"/>
  </r>
  <r>
    <s v="201204"/>
    <x v="4"/>
    <x v="3"/>
    <x v="6"/>
    <x v="34"/>
    <x v="32"/>
    <n v="0"/>
  </r>
  <r>
    <s v="201104"/>
    <x v="4"/>
    <x v="2"/>
    <x v="6"/>
    <x v="34"/>
    <x v="32"/>
    <n v="0"/>
  </r>
  <r>
    <s v="200902"/>
    <x v="5"/>
    <x v="0"/>
    <x v="6"/>
    <x v="34"/>
    <x v="32"/>
    <n v="0"/>
  </r>
  <r>
    <s v="201008"/>
    <x v="11"/>
    <x v="1"/>
    <x v="6"/>
    <x v="34"/>
    <x v="8"/>
    <n v="0"/>
  </r>
  <r>
    <s v="201007"/>
    <x v="3"/>
    <x v="1"/>
    <x v="6"/>
    <x v="34"/>
    <x v="8"/>
    <n v="0"/>
  </r>
  <r>
    <s v="201001"/>
    <x v="6"/>
    <x v="1"/>
    <x v="6"/>
    <x v="34"/>
    <x v="8"/>
    <n v="0"/>
  </r>
  <r>
    <s v="201204"/>
    <x v="4"/>
    <x v="3"/>
    <x v="6"/>
    <x v="34"/>
    <x v="80"/>
    <n v="355.12"/>
  </r>
  <r>
    <s v="200907"/>
    <x v="3"/>
    <x v="0"/>
    <x v="6"/>
    <x v="34"/>
    <x v="80"/>
    <n v="0"/>
  </r>
  <r>
    <s v="201205"/>
    <x v="0"/>
    <x v="3"/>
    <x v="6"/>
    <x v="34"/>
    <x v="80"/>
    <n v="355.12"/>
  </r>
  <r>
    <s v="201007"/>
    <x v="3"/>
    <x v="1"/>
    <x v="6"/>
    <x v="34"/>
    <x v="9"/>
    <n v="0"/>
  </r>
  <r>
    <s v="200904"/>
    <x v="4"/>
    <x v="0"/>
    <x v="6"/>
    <x v="34"/>
    <x v="9"/>
    <n v="31.060000000000002"/>
  </r>
  <r>
    <s v="201004"/>
    <x v="4"/>
    <x v="1"/>
    <x v="6"/>
    <x v="34"/>
    <x v="9"/>
    <n v="0"/>
  </r>
  <r>
    <s v="201104"/>
    <x v="4"/>
    <x v="2"/>
    <x v="6"/>
    <x v="34"/>
    <x v="33"/>
    <n v="8505.2199999999993"/>
  </r>
  <r>
    <s v="201103"/>
    <x v="8"/>
    <x v="2"/>
    <x v="6"/>
    <x v="34"/>
    <x v="33"/>
    <n v="1906.73"/>
  </r>
  <r>
    <s v="201003"/>
    <x v="8"/>
    <x v="1"/>
    <x v="6"/>
    <x v="34"/>
    <x v="33"/>
    <n v="744.64"/>
  </r>
  <r>
    <s v="201102"/>
    <x v="5"/>
    <x v="2"/>
    <x v="6"/>
    <x v="34"/>
    <x v="82"/>
    <n v="119.44"/>
  </r>
  <r>
    <s v="201108"/>
    <x v="11"/>
    <x v="2"/>
    <x v="6"/>
    <x v="34"/>
    <x v="82"/>
    <n v="0"/>
  </r>
  <r>
    <s v="201109"/>
    <x v="1"/>
    <x v="2"/>
    <x v="6"/>
    <x v="34"/>
    <x v="82"/>
    <n v="0"/>
  </r>
  <r>
    <s v="201204"/>
    <x v="4"/>
    <x v="3"/>
    <x v="6"/>
    <x v="34"/>
    <x v="43"/>
    <n v="0"/>
  </r>
  <r>
    <s v="201011"/>
    <x v="2"/>
    <x v="1"/>
    <x v="6"/>
    <x v="34"/>
    <x v="11"/>
    <n v="43544.39"/>
  </r>
  <r>
    <s v="201104"/>
    <x v="4"/>
    <x v="2"/>
    <x v="6"/>
    <x v="34"/>
    <x v="11"/>
    <n v="48212.19"/>
  </r>
  <r>
    <s v="201107"/>
    <x v="3"/>
    <x v="2"/>
    <x v="6"/>
    <x v="34"/>
    <x v="11"/>
    <n v="48414.96"/>
  </r>
  <r>
    <s v="201002"/>
    <x v="5"/>
    <x v="1"/>
    <x v="6"/>
    <x v="34"/>
    <x v="11"/>
    <n v="58165.919999999998"/>
  </r>
  <r>
    <s v="200907"/>
    <x v="3"/>
    <x v="0"/>
    <x v="6"/>
    <x v="34"/>
    <x v="12"/>
    <n v="0"/>
  </r>
  <r>
    <s v="201006"/>
    <x v="10"/>
    <x v="1"/>
    <x v="6"/>
    <x v="34"/>
    <x v="12"/>
    <n v="0"/>
  </r>
  <r>
    <s v="201002"/>
    <x v="5"/>
    <x v="1"/>
    <x v="6"/>
    <x v="34"/>
    <x v="12"/>
    <n v="0"/>
  </r>
  <r>
    <s v="201110"/>
    <x v="9"/>
    <x v="2"/>
    <x v="6"/>
    <x v="34"/>
    <x v="12"/>
    <n v="0"/>
  </r>
  <r>
    <s v="201108"/>
    <x v="11"/>
    <x v="2"/>
    <x v="6"/>
    <x v="34"/>
    <x v="12"/>
    <n v="170"/>
  </r>
  <r>
    <s v="200907"/>
    <x v="3"/>
    <x v="0"/>
    <x v="6"/>
    <x v="34"/>
    <x v="13"/>
    <n v="4921.55"/>
  </r>
  <r>
    <s v="200902"/>
    <x v="5"/>
    <x v="0"/>
    <x v="6"/>
    <x v="34"/>
    <x v="13"/>
    <n v="14291.83"/>
  </r>
  <r>
    <s v="201112"/>
    <x v="7"/>
    <x v="2"/>
    <x v="6"/>
    <x v="34"/>
    <x v="13"/>
    <n v="1634.66"/>
  </r>
  <r>
    <s v="200910"/>
    <x v="9"/>
    <x v="0"/>
    <x v="6"/>
    <x v="34"/>
    <x v="13"/>
    <n v="-26753.25"/>
  </r>
  <r>
    <s v="200905"/>
    <x v="0"/>
    <x v="0"/>
    <x v="6"/>
    <x v="34"/>
    <x v="13"/>
    <n v="-27423.81"/>
  </r>
  <r>
    <s v="201003"/>
    <x v="8"/>
    <x v="1"/>
    <x v="6"/>
    <x v="34"/>
    <x v="14"/>
    <n v="0"/>
  </r>
  <r>
    <s v="200907"/>
    <x v="3"/>
    <x v="0"/>
    <x v="6"/>
    <x v="34"/>
    <x v="14"/>
    <n v="0"/>
  </r>
  <r>
    <s v="201102"/>
    <x v="5"/>
    <x v="2"/>
    <x v="6"/>
    <x v="34"/>
    <x v="14"/>
    <n v="0"/>
  </r>
  <r>
    <s v="201104"/>
    <x v="4"/>
    <x v="2"/>
    <x v="6"/>
    <x v="34"/>
    <x v="14"/>
    <n v="0"/>
  </r>
  <r>
    <s v="201011"/>
    <x v="2"/>
    <x v="1"/>
    <x v="6"/>
    <x v="34"/>
    <x v="14"/>
    <n v="0"/>
  </r>
  <r>
    <s v="201108"/>
    <x v="11"/>
    <x v="2"/>
    <x v="6"/>
    <x v="34"/>
    <x v="14"/>
    <n v="0"/>
  </r>
  <r>
    <s v="201006"/>
    <x v="10"/>
    <x v="1"/>
    <x v="6"/>
    <x v="34"/>
    <x v="0"/>
    <n v="0"/>
  </r>
  <r>
    <s v="201002"/>
    <x v="5"/>
    <x v="1"/>
    <x v="6"/>
    <x v="34"/>
    <x v="16"/>
    <n v="1009.14"/>
  </r>
  <r>
    <s v="201105"/>
    <x v="0"/>
    <x v="2"/>
    <x v="6"/>
    <x v="34"/>
    <x v="16"/>
    <n v="5075.59"/>
  </r>
  <r>
    <s v="200902"/>
    <x v="5"/>
    <x v="0"/>
    <x v="6"/>
    <x v="34"/>
    <x v="16"/>
    <n v="366.45"/>
  </r>
  <r>
    <s v="201004"/>
    <x v="4"/>
    <x v="1"/>
    <x v="6"/>
    <x v="34"/>
    <x v="16"/>
    <n v="8003.41"/>
  </r>
  <r>
    <s v="200912"/>
    <x v="7"/>
    <x v="0"/>
    <x v="6"/>
    <x v="34"/>
    <x v="16"/>
    <n v="3117.07"/>
  </r>
  <r>
    <s v="200903"/>
    <x v="8"/>
    <x v="0"/>
    <x v="6"/>
    <x v="34"/>
    <x v="16"/>
    <n v="1035.4100000000001"/>
  </r>
  <r>
    <s v="201112"/>
    <x v="7"/>
    <x v="2"/>
    <x v="6"/>
    <x v="34"/>
    <x v="16"/>
    <n v="7812.74"/>
  </r>
  <r>
    <s v="201001"/>
    <x v="6"/>
    <x v="1"/>
    <x v="6"/>
    <x v="34"/>
    <x v="66"/>
    <n v="577.5"/>
  </r>
  <r>
    <s v="200908"/>
    <x v="11"/>
    <x v="0"/>
    <x v="6"/>
    <x v="34"/>
    <x v="66"/>
    <n v="618.75"/>
  </r>
  <r>
    <s v="201110"/>
    <x v="9"/>
    <x v="2"/>
    <x v="6"/>
    <x v="34"/>
    <x v="66"/>
    <n v="675.75"/>
  </r>
  <r>
    <s v="200911"/>
    <x v="2"/>
    <x v="0"/>
    <x v="6"/>
    <x v="34"/>
    <x v="66"/>
    <n v="825"/>
  </r>
  <r>
    <s v="201109"/>
    <x v="1"/>
    <x v="2"/>
    <x v="6"/>
    <x v="34"/>
    <x v="22"/>
    <n v="19304.39"/>
  </r>
  <r>
    <s v="200908"/>
    <x v="11"/>
    <x v="0"/>
    <x v="6"/>
    <x v="34"/>
    <x v="22"/>
    <n v="15778.57"/>
  </r>
  <r>
    <s v="201012"/>
    <x v="7"/>
    <x v="1"/>
    <x v="6"/>
    <x v="34"/>
    <x v="22"/>
    <n v="13354.53"/>
  </r>
  <r>
    <s v="201007"/>
    <x v="3"/>
    <x v="1"/>
    <x v="6"/>
    <x v="34"/>
    <x v="22"/>
    <n v="12941.26"/>
  </r>
  <r>
    <s v="201005"/>
    <x v="0"/>
    <x v="1"/>
    <x v="6"/>
    <x v="34"/>
    <x v="22"/>
    <n v="12236.15"/>
  </r>
  <r>
    <s v="200911"/>
    <x v="2"/>
    <x v="0"/>
    <x v="6"/>
    <x v="34"/>
    <x v="22"/>
    <n v="14779.33"/>
  </r>
  <r>
    <s v="201007"/>
    <x v="3"/>
    <x v="1"/>
    <x v="6"/>
    <x v="34"/>
    <x v="39"/>
    <n v="343.5"/>
  </r>
  <r>
    <s v="201205"/>
    <x v="0"/>
    <x v="3"/>
    <x v="6"/>
    <x v="34"/>
    <x v="39"/>
    <n v="228.53"/>
  </r>
  <r>
    <s v="201012"/>
    <x v="7"/>
    <x v="1"/>
    <x v="6"/>
    <x v="34"/>
    <x v="39"/>
    <n v="0"/>
  </r>
  <r>
    <s v="201006"/>
    <x v="10"/>
    <x v="1"/>
    <x v="6"/>
    <x v="34"/>
    <x v="39"/>
    <n v="412.2"/>
  </r>
  <r>
    <s v="200905"/>
    <x v="0"/>
    <x v="0"/>
    <x v="6"/>
    <x v="34"/>
    <x v="39"/>
    <n v="1080.8800000000001"/>
  </r>
  <r>
    <s v="201204"/>
    <x v="4"/>
    <x v="3"/>
    <x v="6"/>
    <x v="34"/>
    <x v="39"/>
    <n v="98.820000000000007"/>
  </r>
  <r>
    <s v="201108"/>
    <x v="11"/>
    <x v="2"/>
    <x v="6"/>
    <x v="34"/>
    <x v="67"/>
    <n v="0"/>
  </r>
  <r>
    <s v="201112"/>
    <x v="7"/>
    <x v="2"/>
    <x v="6"/>
    <x v="34"/>
    <x v="67"/>
    <n v="0"/>
  </r>
  <r>
    <s v="201202"/>
    <x v="5"/>
    <x v="3"/>
    <x v="6"/>
    <x v="34"/>
    <x v="68"/>
    <n v="572.43000000000006"/>
  </r>
  <r>
    <s v="200901"/>
    <x v="6"/>
    <x v="0"/>
    <x v="6"/>
    <x v="34"/>
    <x v="68"/>
    <n v="262.74"/>
  </r>
  <r>
    <s v="201001"/>
    <x v="6"/>
    <x v="1"/>
    <x v="6"/>
    <x v="34"/>
    <x v="68"/>
    <n v="2682.23"/>
  </r>
  <r>
    <s v="201205"/>
    <x v="0"/>
    <x v="3"/>
    <x v="6"/>
    <x v="34"/>
    <x v="68"/>
    <n v="603.23"/>
  </r>
  <r>
    <s v="201102"/>
    <x v="5"/>
    <x v="2"/>
    <x v="6"/>
    <x v="34"/>
    <x v="68"/>
    <n v="1453.04"/>
  </r>
  <r>
    <s v="200910"/>
    <x v="9"/>
    <x v="0"/>
    <x v="6"/>
    <x v="34"/>
    <x v="68"/>
    <n v="1822.01"/>
  </r>
  <r>
    <s v="200905"/>
    <x v="0"/>
    <x v="0"/>
    <x v="6"/>
    <x v="34"/>
    <x v="50"/>
    <n v="163.35"/>
  </r>
  <r>
    <s v="200903"/>
    <x v="8"/>
    <x v="0"/>
    <x v="6"/>
    <x v="34"/>
    <x v="50"/>
    <n v="217.8"/>
  </r>
  <r>
    <s v="201104"/>
    <x v="4"/>
    <x v="2"/>
    <x v="6"/>
    <x v="34"/>
    <x v="50"/>
    <n v="658.57"/>
  </r>
  <r>
    <s v="201110"/>
    <x v="9"/>
    <x v="2"/>
    <x v="6"/>
    <x v="34"/>
    <x v="50"/>
    <n v="119.74000000000001"/>
  </r>
  <r>
    <s v="200910"/>
    <x v="9"/>
    <x v="0"/>
    <x v="6"/>
    <x v="34"/>
    <x v="1"/>
    <n v="33323.360000000001"/>
  </r>
  <r>
    <s v="201110"/>
    <x v="9"/>
    <x v="2"/>
    <x v="6"/>
    <x v="34"/>
    <x v="1"/>
    <n v="25783.7"/>
  </r>
  <r>
    <s v="200903"/>
    <x v="8"/>
    <x v="0"/>
    <x v="6"/>
    <x v="34"/>
    <x v="1"/>
    <n v="29294.7"/>
  </r>
  <r>
    <s v="201002"/>
    <x v="5"/>
    <x v="1"/>
    <x v="6"/>
    <x v="34"/>
    <x v="1"/>
    <n v="25627.47"/>
  </r>
  <r>
    <s v="201108"/>
    <x v="11"/>
    <x v="2"/>
    <x v="6"/>
    <x v="34"/>
    <x v="70"/>
    <n v="0"/>
  </r>
  <r>
    <s v="201003"/>
    <x v="8"/>
    <x v="1"/>
    <x v="6"/>
    <x v="34"/>
    <x v="70"/>
    <n v="3828.56"/>
  </r>
  <r>
    <s v="200907"/>
    <x v="3"/>
    <x v="0"/>
    <x v="6"/>
    <x v="34"/>
    <x v="70"/>
    <n v="3205.8"/>
  </r>
  <r>
    <s v="200911"/>
    <x v="2"/>
    <x v="0"/>
    <x v="6"/>
    <x v="34"/>
    <x v="70"/>
    <n v="3570.7400000000002"/>
  </r>
  <r>
    <s v="201012"/>
    <x v="7"/>
    <x v="1"/>
    <x v="6"/>
    <x v="34"/>
    <x v="71"/>
    <n v="143.20000000000002"/>
  </r>
  <r>
    <s v="200909"/>
    <x v="1"/>
    <x v="0"/>
    <x v="6"/>
    <x v="34"/>
    <x v="71"/>
    <n v="0"/>
  </r>
  <r>
    <s v="201108"/>
    <x v="11"/>
    <x v="2"/>
    <x v="6"/>
    <x v="34"/>
    <x v="71"/>
    <n v="2392.4500000000003"/>
  </r>
  <r>
    <s v="201111"/>
    <x v="2"/>
    <x v="2"/>
    <x v="6"/>
    <x v="34"/>
    <x v="71"/>
    <n v="3641.9"/>
  </r>
  <r>
    <s v="201104"/>
    <x v="4"/>
    <x v="2"/>
    <x v="6"/>
    <x v="34"/>
    <x v="58"/>
    <n v="1833.52"/>
  </r>
  <r>
    <s v="201112"/>
    <x v="7"/>
    <x v="2"/>
    <x v="6"/>
    <x v="34"/>
    <x v="58"/>
    <n v="1269.3600000000001"/>
  </r>
  <r>
    <s v="201108"/>
    <x v="11"/>
    <x v="2"/>
    <x v="6"/>
    <x v="34"/>
    <x v="58"/>
    <n v="1057.8"/>
  </r>
  <r>
    <s v="200912"/>
    <x v="7"/>
    <x v="0"/>
    <x v="6"/>
    <x v="34"/>
    <x v="58"/>
    <n v="1200.96"/>
  </r>
  <r>
    <s v="201103"/>
    <x v="8"/>
    <x v="2"/>
    <x v="6"/>
    <x v="34"/>
    <x v="72"/>
    <n v="20468.61"/>
  </r>
  <r>
    <s v="201006"/>
    <x v="10"/>
    <x v="1"/>
    <x v="6"/>
    <x v="34"/>
    <x v="72"/>
    <n v="21275.56"/>
  </r>
  <r>
    <s v="201203"/>
    <x v="8"/>
    <x v="3"/>
    <x v="6"/>
    <x v="34"/>
    <x v="72"/>
    <n v="17034.46"/>
  </r>
  <r>
    <s v="201111"/>
    <x v="2"/>
    <x v="2"/>
    <x v="6"/>
    <x v="34"/>
    <x v="72"/>
    <n v="17010.59"/>
  </r>
  <r>
    <s v="201005"/>
    <x v="0"/>
    <x v="1"/>
    <x v="6"/>
    <x v="34"/>
    <x v="72"/>
    <n v="38961.39"/>
  </r>
  <r>
    <s v="201107"/>
    <x v="3"/>
    <x v="2"/>
    <x v="6"/>
    <x v="34"/>
    <x v="73"/>
    <n v="0"/>
  </r>
  <r>
    <s v="201202"/>
    <x v="5"/>
    <x v="3"/>
    <x v="6"/>
    <x v="34"/>
    <x v="74"/>
    <n v="27299.75"/>
  </r>
  <r>
    <s v="200908"/>
    <x v="11"/>
    <x v="0"/>
    <x v="6"/>
    <x v="34"/>
    <x v="74"/>
    <n v="22443.02"/>
  </r>
  <r>
    <s v="201002"/>
    <x v="5"/>
    <x v="1"/>
    <x v="6"/>
    <x v="34"/>
    <x v="25"/>
    <n v="300"/>
  </r>
  <r>
    <s v="201010"/>
    <x v="9"/>
    <x v="1"/>
    <x v="6"/>
    <x v="34"/>
    <x v="25"/>
    <n v="0"/>
  </r>
  <r>
    <s v="201112"/>
    <x v="7"/>
    <x v="2"/>
    <x v="6"/>
    <x v="34"/>
    <x v="25"/>
    <n v="0"/>
  </r>
  <r>
    <s v="201110"/>
    <x v="9"/>
    <x v="2"/>
    <x v="6"/>
    <x v="34"/>
    <x v="25"/>
    <n v="0"/>
  </r>
  <r>
    <s v="201109"/>
    <x v="1"/>
    <x v="2"/>
    <x v="6"/>
    <x v="34"/>
    <x v="75"/>
    <n v="6672.12"/>
  </r>
  <r>
    <s v="201102"/>
    <x v="5"/>
    <x v="2"/>
    <x v="6"/>
    <x v="34"/>
    <x v="75"/>
    <n v="4936.46"/>
  </r>
  <r>
    <s v="201112"/>
    <x v="7"/>
    <x v="2"/>
    <x v="6"/>
    <x v="34"/>
    <x v="75"/>
    <n v="4313.76"/>
  </r>
  <r>
    <s v="201203"/>
    <x v="8"/>
    <x v="3"/>
    <x v="6"/>
    <x v="34"/>
    <x v="76"/>
    <n v="235.16"/>
  </r>
  <r>
    <s v="201204"/>
    <x v="4"/>
    <x v="3"/>
    <x v="6"/>
    <x v="34"/>
    <x v="76"/>
    <n v="169"/>
  </r>
  <r>
    <s v="201005"/>
    <x v="0"/>
    <x v="1"/>
    <x v="6"/>
    <x v="34"/>
    <x v="76"/>
    <n v="162.80000000000001"/>
  </r>
  <r>
    <s v="201101"/>
    <x v="6"/>
    <x v="2"/>
    <x v="6"/>
    <x v="34"/>
    <x v="76"/>
    <n v="130.24"/>
  </r>
  <r>
    <s v="201105"/>
    <x v="0"/>
    <x v="2"/>
    <x v="6"/>
    <x v="34"/>
    <x v="76"/>
    <n v="159.03"/>
  </r>
  <r>
    <s v="201005"/>
    <x v="0"/>
    <x v="1"/>
    <x v="6"/>
    <x v="34"/>
    <x v="77"/>
    <n v="0"/>
  </r>
  <r>
    <s v="201109"/>
    <x v="1"/>
    <x v="2"/>
    <x v="6"/>
    <x v="34"/>
    <x v="23"/>
    <n v="0"/>
  </r>
  <r>
    <s v="200912"/>
    <x v="7"/>
    <x v="0"/>
    <x v="6"/>
    <x v="34"/>
    <x v="23"/>
    <n v="0"/>
  </r>
  <r>
    <s v="201009"/>
    <x v="1"/>
    <x v="1"/>
    <x v="6"/>
    <x v="34"/>
    <x v="78"/>
    <n v="0"/>
  </r>
  <r>
    <s v="200912"/>
    <x v="7"/>
    <x v="0"/>
    <x v="6"/>
    <x v="34"/>
    <x v="78"/>
    <n v="613.80000000000007"/>
  </r>
  <r>
    <s v="201012"/>
    <x v="7"/>
    <x v="1"/>
    <x v="6"/>
    <x v="34"/>
    <x v="78"/>
    <n v="0"/>
  </r>
  <r>
    <s v="201001"/>
    <x v="6"/>
    <x v="1"/>
    <x v="6"/>
    <x v="34"/>
    <x v="78"/>
    <n v="579.70000000000005"/>
  </r>
  <r>
    <s v="200901"/>
    <x v="6"/>
    <x v="0"/>
    <x v="6"/>
    <x v="34"/>
    <x v="78"/>
    <n v="532.32000000000005"/>
  </r>
  <r>
    <s v="201205"/>
    <x v="0"/>
    <x v="3"/>
    <x v="6"/>
    <x v="34"/>
    <x v="48"/>
    <n v="1584.04"/>
  </r>
  <r>
    <s v="201002"/>
    <x v="5"/>
    <x v="1"/>
    <x v="6"/>
    <x v="34"/>
    <x v="20"/>
    <n v="0"/>
  </r>
  <r>
    <s v="201010"/>
    <x v="9"/>
    <x v="1"/>
    <x v="6"/>
    <x v="34"/>
    <x v="20"/>
    <n v="0"/>
  </r>
  <r>
    <s v="201107"/>
    <x v="3"/>
    <x v="2"/>
    <x v="6"/>
    <x v="34"/>
    <x v="15"/>
    <n v="862.93000000000006"/>
  </r>
  <r>
    <s v="200905"/>
    <x v="0"/>
    <x v="0"/>
    <x v="6"/>
    <x v="34"/>
    <x v="15"/>
    <n v="1428.56"/>
  </r>
  <r>
    <s v="201002"/>
    <x v="5"/>
    <x v="1"/>
    <x v="6"/>
    <x v="34"/>
    <x v="15"/>
    <n v="1144.2"/>
  </r>
  <r>
    <s v="200906"/>
    <x v="10"/>
    <x v="0"/>
    <x v="6"/>
    <x v="34"/>
    <x v="15"/>
    <n v="918.36"/>
  </r>
  <r>
    <s v="201105"/>
    <x v="0"/>
    <x v="2"/>
    <x v="6"/>
    <x v="34"/>
    <x v="15"/>
    <n v="712.80000000000007"/>
  </r>
  <r>
    <s v="201108"/>
    <x v="11"/>
    <x v="2"/>
    <x v="6"/>
    <x v="34"/>
    <x v="15"/>
    <n v="849.26"/>
  </r>
  <r>
    <s v="201103"/>
    <x v="8"/>
    <x v="2"/>
    <x v="6"/>
    <x v="34"/>
    <x v="15"/>
    <n v="707.55000000000007"/>
  </r>
  <r>
    <s v="201109"/>
    <x v="1"/>
    <x v="2"/>
    <x v="6"/>
    <x v="34"/>
    <x v="15"/>
    <n v="1197.1300000000001"/>
  </r>
  <r>
    <s v="201005"/>
    <x v="0"/>
    <x v="1"/>
    <x v="6"/>
    <x v="34"/>
    <x v="55"/>
    <n v="1243.95"/>
  </r>
  <r>
    <s v="201112"/>
    <x v="7"/>
    <x v="2"/>
    <x v="6"/>
    <x v="34"/>
    <x v="55"/>
    <n v="0"/>
  </r>
  <r>
    <s v="201011"/>
    <x v="2"/>
    <x v="1"/>
    <x v="6"/>
    <x v="34"/>
    <x v="55"/>
    <n v="0"/>
  </r>
  <r>
    <s v="201004"/>
    <x v="4"/>
    <x v="1"/>
    <x v="6"/>
    <x v="34"/>
    <x v="55"/>
    <n v="1718.4"/>
  </r>
  <r>
    <s v="201003"/>
    <x v="8"/>
    <x v="1"/>
    <x v="6"/>
    <x v="34"/>
    <x v="55"/>
    <n v="1328.4"/>
  </r>
  <r>
    <s v="201011"/>
    <x v="2"/>
    <x v="1"/>
    <x v="6"/>
    <x v="34"/>
    <x v="32"/>
    <n v="0"/>
  </r>
  <r>
    <s v="201112"/>
    <x v="7"/>
    <x v="2"/>
    <x v="6"/>
    <x v="34"/>
    <x v="32"/>
    <n v="0"/>
  </r>
  <r>
    <s v="201202"/>
    <x v="5"/>
    <x v="3"/>
    <x v="6"/>
    <x v="34"/>
    <x v="32"/>
    <n v="585.4"/>
  </r>
  <r>
    <s v="201103"/>
    <x v="8"/>
    <x v="2"/>
    <x v="6"/>
    <x v="34"/>
    <x v="32"/>
    <n v="200"/>
  </r>
  <r>
    <s v="201205"/>
    <x v="0"/>
    <x v="3"/>
    <x v="6"/>
    <x v="34"/>
    <x v="32"/>
    <n v="0"/>
  </r>
  <r>
    <s v="200902"/>
    <x v="5"/>
    <x v="0"/>
    <x v="6"/>
    <x v="34"/>
    <x v="8"/>
    <n v="0"/>
  </r>
  <r>
    <s v="200905"/>
    <x v="0"/>
    <x v="0"/>
    <x v="6"/>
    <x v="34"/>
    <x v="8"/>
    <n v="0"/>
  </r>
  <r>
    <s v="201002"/>
    <x v="5"/>
    <x v="1"/>
    <x v="6"/>
    <x v="34"/>
    <x v="8"/>
    <n v="0"/>
  </r>
  <r>
    <s v="200906"/>
    <x v="10"/>
    <x v="0"/>
    <x v="6"/>
    <x v="34"/>
    <x v="80"/>
    <n v="0"/>
  </r>
  <r>
    <s v="200905"/>
    <x v="0"/>
    <x v="0"/>
    <x v="6"/>
    <x v="34"/>
    <x v="80"/>
    <n v="0"/>
  </r>
  <r>
    <s v="201112"/>
    <x v="7"/>
    <x v="2"/>
    <x v="6"/>
    <x v="34"/>
    <x v="81"/>
    <n v="0"/>
  </r>
  <r>
    <s v="201108"/>
    <x v="11"/>
    <x v="2"/>
    <x v="6"/>
    <x v="34"/>
    <x v="9"/>
    <n v="571.30000000000007"/>
  </r>
  <r>
    <s v="201005"/>
    <x v="0"/>
    <x v="1"/>
    <x v="6"/>
    <x v="34"/>
    <x v="9"/>
    <n v="0"/>
  </r>
  <r>
    <s v="201012"/>
    <x v="7"/>
    <x v="1"/>
    <x v="6"/>
    <x v="34"/>
    <x v="9"/>
    <n v="25.650000000000002"/>
  </r>
  <r>
    <s v="201009"/>
    <x v="1"/>
    <x v="1"/>
    <x v="6"/>
    <x v="34"/>
    <x v="9"/>
    <n v="0"/>
  </r>
  <r>
    <s v="200902"/>
    <x v="5"/>
    <x v="0"/>
    <x v="6"/>
    <x v="34"/>
    <x v="33"/>
    <n v="7348.1100000000006"/>
  </r>
  <r>
    <s v="200909"/>
    <x v="1"/>
    <x v="0"/>
    <x v="6"/>
    <x v="34"/>
    <x v="33"/>
    <n v="1959.8600000000001"/>
  </r>
  <r>
    <s v="201103"/>
    <x v="8"/>
    <x v="2"/>
    <x v="6"/>
    <x v="34"/>
    <x v="82"/>
    <n v="0"/>
  </r>
  <r>
    <s v="201111"/>
    <x v="2"/>
    <x v="2"/>
    <x v="6"/>
    <x v="34"/>
    <x v="82"/>
    <n v="0"/>
  </r>
  <r>
    <s v="201009"/>
    <x v="1"/>
    <x v="1"/>
    <x v="6"/>
    <x v="34"/>
    <x v="11"/>
    <n v="53038.57"/>
  </r>
  <r>
    <s v="200910"/>
    <x v="9"/>
    <x v="0"/>
    <x v="6"/>
    <x v="34"/>
    <x v="11"/>
    <n v="59583.380000000005"/>
  </r>
  <r>
    <s v="201005"/>
    <x v="0"/>
    <x v="1"/>
    <x v="6"/>
    <x v="34"/>
    <x v="11"/>
    <n v="65396.14"/>
  </r>
  <r>
    <s v="201111"/>
    <x v="2"/>
    <x v="2"/>
    <x v="6"/>
    <x v="34"/>
    <x v="11"/>
    <n v="62165.78"/>
  </r>
  <r>
    <s v="201006"/>
    <x v="10"/>
    <x v="1"/>
    <x v="6"/>
    <x v="34"/>
    <x v="11"/>
    <n v="56729.61"/>
  </r>
  <r>
    <s v="200901"/>
    <x v="6"/>
    <x v="0"/>
    <x v="6"/>
    <x v="34"/>
    <x v="11"/>
    <n v="58332.130000000005"/>
  </r>
  <r>
    <s v="200905"/>
    <x v="0"/>
    <x v="0"/>
    <x v="6"/>
    <x v="34"/>
    <x v="12"/>
    <n v="819"/>
  </r>
  <r>
    <s v="200906"/>
    <x v="10"/>
    <x v="0"/>
    <x v="6"/>
    <x v="34"/>
    <x v="12"/>
    <n v="0"/>
  </r>
  <r>
    <s v="201201"/>
    <x v="6"/>
    <x v="3"/>
    <x v="6"/>
    <x v="34"/>
    <x v="13"/>
    <n v="3470.41"/>
  </r>
  <r>
    <s v="200903"/>
    <x v="8"/>
    <x v="0"/>
    <x v="6"/>
    <x v="34"/>
    <x v="13"/>
    <n v="-3242.54"/>
  </r>
  <r>
    <s v="200905"/>
    <x v="0"/>
    <x v="0"/>
    <x v="6"/>
    <x v="34"/>
    <x v="14"/>
    <n v="0"/>
  </r>
  <r>
    <s v="201006"/>
    <x v="10"/>
    <x v="1"/>
    <x v="6"/>
    <x v="34"/>
    <x v="14"/>
    <n v="0"/>
  </r>
  <r>
    <s v="201007"/>
    <x v="3"/>
    <x v="1"/>
    <x v="6"/>
    <x v="34"/>
    <x v="14"/>
    <n v="0"/>
  </r>
  <r>
    <s v="200901"/>
    <x v="6"/>
    <x v="0"/>
    <x v="6"/>
    <x v="34"/>
    <x v="14"/>
    <n v="0"/>
  </r>
  <r>
    <s v="200910"/>
    <x v="9"/>
    <x v="0"/>
    <x v="6"/>
    <x v="34"/>
    <x v="14"/>
    <n v="0"/>
  </r>
  <r>
    <s v="200906"/>
    <x v="10"/>
    <x v="0"/>
    <x v="6"/>
    <x v="35"/>
    <x v="72"/>
    <n v="19084.920000000002"/>
  </r>
  <r>
    <s v="201011"/>
    <x v="2"/>
    <x v="1"/>
    <x v="6"/>
    <x v="35"/>
    <x v="72"/>
    <n v="19084.920000000002"/>
  </r>
  <r>
    <s v="201005"/>
    <x v="0"/>
    <x v="1"/>
    <x v="6"/>
    <x v="35"/>
    <x v="72"/>
    <n v="19084.920000000002"/>
  </r>
  <r>
    <s v="200902"/>
    <x v="5"/>
    <x v="0"/>
    <x v="6"/>
    <x v="35"/>
    <x v="72"/>
    <n v="19084.920000000002"/>
  </r>
  <r>
    <s v="201003"/>
    <x v="8"/>
    <x v="1"/>
    <x v="6"/>
    <x v="35"/>
    <x v="72"/>
    <n v="19084.920000000002"/>
  </r>
  <r>
    <s v="200901"/>
    <x v="6"/>
    <x v="0"/>
    <x v="6"/>
    <x v="35"/>
    <x v="72"/>
    <n v="19084.920000000002"/>
  </r>
  <r>
    <s v="201104"/>
    <x v="4"/>
    <x v="2"/>
    <x v="6"/>
    <x v="35"/>
    <x v="72"/>
    <n v="19084.920000000002"/>
  </r>
  <r>
    <s v="201002"/>
    <x v="5"/>
    <x v="1"/>
    <x v="6"/>
    <x v="35"/>
    <x v="72"/>
    <n v="19084.920000000002"/>
  </r>
  <r>
    <s v="200908"/>
    <x v="11"/>
    <x v="0"/>
    <x v="6"/>
    <x v="35"/>
    <x v="72"/>
    <n v="19084.920000000002"/>
  </r>
  <r>
    <s v="200911"/>
    <x v="2"/>
    <x v="0"/>
    <x v="6"/>
    <x v="35"/>
    <x v="72"/>
    <n v="19084.920000000002"/>
  </r>
  <r>
    <s v="201009"/>
    <x v="1"/>
    <x v="1"/>
    <x v="6"/>
    <x v="35"/>
    <x v="72"/>
    <n v="19084.920000000002"/>
  </r>
  <r>
    <s v="201007"/>
    <x v="3"/>
    <x v="1"/>
    <x v="6"/>
    <x v="35"/>
    <x v="72"/>
    <n v="19084.920000000002"/>
  </r>
  <r>
    <s v="200905"/>
    <x v="0"/>
    <x v="0"/>
    <x v="6"/>
    <x v="35"/>
    <x v="72"/>
    <n v="19084.920000000002"/>
  </r>
  <r>
    <s v="201112"/>
    <x v="7"/>
    <x v="2"/>
    <x v="6"/>
    <x v="35"/>
    <x v="72"/>
    <n v="5900.3"/>
  </r>
  <r>
    <s v="201102"/>
    <x v="5"/>
    <x v="2"/>
    <x v="6"/>
    <x v="35"/>
    <x v="72"/>
    <n v="19084.920000000002"/>
  </r>
  <r>
    <s v="201001"/>
    <x v="6"/>
    <x v="1"/>
    <x v="6"/>
    <x v="35"/>
    <x v="72"/>
    <n v="19084.920000000002"/>
  </r>
  <r>
    <s v="201004"/>
    <x v="4"/>
    <x v="1"/>
    <x v="6"/>
    <x v="35"/>
    <x v="72"/>
    <n v="19084.920000000002"/>
  </r>
  <r>
    <s v="201108"/>
    <x v="11"/>
    <x v="2"/>
    <x v="6"/>
    <x v="35"/>
    <x v="72"/>
    <n v="5900.4800000000005"/>
  </r>
  <r>
    <s v="201008"/>
    <x v="11"/>
    <x v="1"/>
    <x v="6"/>
    <x v="35"/>
    <x v="72"/>
    <n v="19084.920000000002"/>
  </r>
  <r>
    <s v="200907"/>
    <x v="3"/>
    <x v="0"/>
    <x v="6"/>
    <x v="35"/>
    <x v="72"/>
    <n v="19084.920000000002"/>
  </r>
  <r>
    <s v="201109"/>
    <x v="1"/>
    <x v="2"/>
    <x v="6"/>
    <x v="35"/>
    <x v="72"/>
    <n v="5900.4800000000005"/>
  </r>
  <r>
    <s v="200909"/>
    <x v="1"/>
    <x v="0"/>
    <x v="6"/>
    <x v="35"/>
    <x v="72"/>
    <n v="19084.920000000002"/>
  </r>
  <r>
    <s v="200904"/>
    <x v="4"/>
    <x v="0"/>
    <x v="6"/>
    <x v="35"/>
    <x v="72"/>
    <n v="19084.920000000002"/>
  </r>
  <r>
    <s v="200910"/>
    <x v="9"/>
    <x v="0"/>
    <x v="6"/>
    <x v="35"/>
    <x v="72"/>
    <n v="19084.920000000002"/>
  </r>
  <r>
    <s v="201107"/>
    <x v="3"/>
    <x v="2"/>
    <x v="6"/>
    <x v="35"/>
    <x v="72"/>
    <n v="5900.4800000000005"/>
  </r>
  <r>
    <s v="201105"/>
    <x v="0"/>
    <x v="2"/>
    <x v="6"/>
    <x v="35"/>
    <x v="72"/>
    <n v="19084.920000000002"/>
  </r>
  <r>
    <s v="201010"/>
    <x v="9"/>
    <x v="1"/>
    <x v="6"/>
    <x v="35"/>
    <x v="72"/>
    <n v="19084.920000000002"/>
  </r>
  <r>
    <s v="201110"/>
    <x v="9"/>
    <x v="2"/>
    <x v="6"/>
    <x v="35"/>
    <x v="72"/>
    <n v="5900.4800000000005"/>
  </r>
  <r>
    <s v="201103"/>
    <x v="8"/>
    <x v="2"/>
    <x v="6"/>
    <x v="35"/>
    <x v="72"/>
    <n v="19084.920000000002"/>
  </r>
  <r>
    <s v="201111"/>
    <x v="2"/>
    <x v="2"/>
    <x v="6"/>
    <x v="35"/>
    <x v="72"/>
    <n v="5900.4800000000005"/>
  </r>
  <r>
    <s v="201101"/>
    <x v="6"/>
    <x v="2"/>
    <x v="6"/>
    <x v="35"/>
    <x v="72"/>
    <n v="19084.920000000002"/>
  </r>
  <r>
    <s v="201012"/>
    <x v="7"/>
    <x v="1"/>
    <x v="6"/>
    <x v="35"/>
    <x v="72"/>
    <n v="19084.920000000002"/>
  </r>
  <r>
    <s v="201106"/>
    <x v="10"/>
    <x v="2"/>
    <x v="6"/>
    <x v="35"/>
    <x v="72"/>
    <n v="19085.03"/>
  </r>
  <r>
    <s v="200912"/>
    <x v="7"/>
    <x v="0"/>
    <x v="6"/>
    <x v="35"/>
    <x v="72"/>
    <n v="19084.920000000002"/>
  </r>
  <r>
    <s v="201006"/>
    <x v="10"/>
    <x v="1"/>
    <x v="6"/>
    <x v="35"/>
    <x v="72"/>
    <n v="19084.920000000002"/>
  </r>
  <r>
    <s v="200903"/>
    <x v="8"/>
    <x v="0"/>
    <x v="6"/>
    <x v="35"/>
    <x v="72"/>
    <n v="19084.920000000002"/>
  </r>
  <r>
    <s v="200912"/>
    <x v="7"/>
    <x v="0"/>
    <x v="6"/>
    <x v="36"/>
    <x v="22"/>
    <n v="0"/>
  </r>
  <r>
    <s v="200901"/>
    <x v="6"/>
    <x v="0"/>
    <x v="6"/>
    <x v="36"/>
    <x v="22"/>
    <n v="0"/>
  </r>
  <r>
    <s v="200908"/>
    <x v="11"/>
    <x v="0"/>
    <x v="6"/>
    <x v="36"/>
    <x v="22"/>
    <n v="0"/>
  </r>
  <r>
    <s v="200905"/>
    <x v="0"/>
    <x v="0"/>
    <x v="6"/>
    <x v="36"/>
    <x v="22"/>
    <n v="0"/>
  </r>
  <r>
    <s v="200907"/>
    <x v="3"/>
    <x v="0"/>
    <x v="6"/>
    <x v="36"/>
    <x v="22"/>
    <n v="0"/>
  </r>
  <r>
    <s v="200912"/>
    <x v="7"/>
    <x v="0"/>
    <x v="6"/>
    <x v="36"/>
    <x v="67"/>
    <n v="119.16"/>
  </r>
  <r>
    <s v="201011"/>
    <x v="2"/>
    <x v="1"/>
    <x v="6"/>
    <x v="36"/>
    <x v="67"/>
    <n v="0"/>
  </r>
  <r>
    <s v="200908"/>
    <x v="11"/>
    <x v="0"/>
    <x v="6"/>
    <x v="36"/>
    <x v="67"/>
    <n v="397.2"/>
  </r>
  <r>
    <s v="200912"/>
    <x v="7"/>
    <x v="0"/>
    <x v="6"/>
    <x v="36"/>
    <x v="68"/>
    <n v="0"/>
  </r>
  <r>
    <s v="201204"/>
    <x v="4"/>
    <x v="3"/>
    <x v="6"/>
    <x v="36"/>
    <x v="68"/>
    <n v="0"/>
  </r>
  <r>
    <s v="201110"/>
    <x v="9"/>
    <x v="2"/>
    <x v="6"/>
    <x v="36"/>
    <x v="58"/>
    <n v="76.760000000000005"/>
  </r>
  <r>
    <s v="201011"/>
    <x v="2"/>
    <x v="1"/>
    <x v="6"/>
    <x v="36"/>
    <x v="74"/>
    <n v="0"/>
  </r>
  <r>
    <s v="201201"/>
    <x v="6"/>
    <x v="3"/>
    <x v="6"/>
    <x v="36"/>
    <x v="35"/>
    <n v="0"/>
  </r>
  <r>
    <s v="201110"/>
    <x v="9"/>
    <x v="2"/>
    <x v="6"/>
    <x v="36"/>
    <x v="35"/>
    <n v="0"/>
  </r>
  <r>
    <s v="200907"/>
    <x v="3"/>
    <x v="0"/>
    <x v="6"/>
    <x v="36"/>
    <x v="35"/>
    <n v="0"/>
  </r>
  <r>
    <s v="200912"/>
    <x v="7"/>
    <x v="0"/>
    <x v="6"/>
    <x v="36"/>
    <x v="35"/>
    <n v="0"/>
  </r>
  <r>
    <s v="201104"/>
    <x v="4"/>
    <x v="2"/>
    <x v="6"/>
    <x v="36"/>
    <x v="35"/>
    <n v="0"/>
  </r>
  <r>
    <s v="201205"/>
    <x v="0"/>
    <x v="3"/>
    <x v="6"/>
    <x v="36"/>
    <x v="35"/>
    <n v="0"/>
  </r>
  <r>
    <s v="201008"/>
    <x v="11"/>
    <x v="1"/>
    <x v="6"/>
    <x v="36"/>
    <x v="35"/>
    <n v="0"/>
  </r>
  <r>
    <s v="201006"/>
    <x v="10"/>
    <x v="1"/>
    <x v="6"/>
    <x v="36"/>
    <x v="9"/>
    <n v="0"/>
  </r>
  <r>
    <s v="200912"/>
    <x v="7"/>
    <x v="0"/>
    <x v="6"/>
    <x v="36"/>
    <x v="9"/>
    <n v="16.98"/>
  </r>
  <r>
    <s v="201009"/>
    <x v="1"/>
    <x v="1"/>
    <x v="6"/>
    <x v="36"/>
    <x v="9"/>
    <n v="-1.19"/>
  </r>
  <r>
    <s v="200909"/>
    <x v="1"/>
    <x v="0"/>
    <x v="6"/>
    <x v="36"/>
    <x v="9"/>
    <n v="33.049999999999997"/>
  </r>
  <r>
    <s v="200902"/>
    <x v="5"/>
    <x v="0"/>
    <x v="6"/>
    <x v="36"/>
    <x v="9"/>
    <n v="0"/>
  </r>
  <r>
    <s v="200908"/>
    <x v="11"/>
    <x v="0"/>
    <x v="6"/>
    <x v="36"/>
    <x v="9"/>
    <n v="0"/>
  </r>
  <r>
    <s v="201003"/>
    <x v="8"/>
    <x v="1"/>
    <x v="6"/>
    <x v="36"/>
    <x v="11"/>
    <n v="0"/>
  </r>
  <r>
    <s v="201005"/>
    <x v="0"/>
    <x v="1"/>
    <x v="6"/>
    <x v="36"/>
    <x v="11"/>
    <n v="0"/>
  </r>
  <r>
    <s v="201008"/>
    <x v="11"/>
    <x v="1"/>
    <x v="6"/>
    <x v="36"/>
    <x v="11"/>
    <n v="177.01"/>
  </r>
  <r>
    <s v="201011"/>
    <x v="2"/>
    <x v="1"/>
    <x v="6"/>
    <x v="36"/>
    <x v="12"/>
    <n v="0"/>
  </r>
  <r>
    <s v="201205"/>
    <x v="0"/>
    <x v="3"/>
    <x v="6"/>
    <x v="36"/>
    <x v="13"/>
    <n v="0"/>
  </r>
  <r>
    <s v="201005"/>
    <x v="0"/>
    <x v="1"/>
    <x v="6"/>
    <x v="36"/>
    <x v="13"/>
    <n v="0"/>
  </r>
  <r>
    <s v="200909"/>
    <x v="1"/>
    <x v="0"/>
    <x v="6"/>
    <x v="36"/>
    <x v="13"/>
    <n v="343.18"/>
  </r>
  <r>
    <s v="200902"/>
    <x v="5"/>
    <x v="0"/>
    <x v="6"/>
    <x v="36"/>
    <x v="13"/>
    <n v="0"/>
  </r>
  <r>
    <s v="200910"/>
    <x v="9"/>
    <x v="0"/>
    <x v="6"/>
    <x v="36"/>
    <x v="22"/>
    <n v="0"/>
  </r>
  <r>
    <s v="200904"/>
    <x v="4"/>
    <x v="0"/>
    <x v="6"/>
    <x v="36"/>
    <x v="22"/>
    <n v="0"/>
  </r>
  <r>
    <s v="201110"/>
    <x v="9"/>
    <x v="2"/>
    <x v="6"/>
    <x v="36"/>
    <x v="67"/>
    <n v="296.38"/>
  </r>
  <r>
    <s v="200906"/>
    <x v="10"/>
    <x v="0"/>
    <x v="6"/>
    <x v="36"/>
    <x v="67"/>
    <n v="0"/>
  </r>
  <r>
    <s v="200905"/>
    <x v="0"/>
    <x v="0"/>
    <x v="6"/>
    <x v="36"/>
    <x v="67"/>
    <n v="119.16"/>
  </r>
  <r>
    <s v="201203"/>
    <x v="8"/>
    <x v="3"/>
    <x v="6"/>
    <x v="36"/>
    <x v="68"/>
    <n v="0"/>
  </r>
  <r>
    <s v="200906"/>
    <x v="10"/>
    <x v="0"/>
    <x v="6"/>
    <x v="36"/>
    <x v="68"/>
    <n v="0"/>
  </r>
  <r>
    <s v="201106"/>
    <x v="10"/>
    <x v="2"/>
    <x v="6"/>
    <x v="36"/>
    <x v="68"/>
    <n v="0"/>
  </r>
  <r>
    <s v="201109"/>
    <x v="1"/>
    <x v="2"/>
    <x v="6"/>
    <x v="36"/>
    <x v="68"/>
    <n v="0"/>
  </r>
  <r>
    <s v="201111"/>
    <x v="2"/>
    <x v="2"/>
    <x v="6"/>
    <x v="36"/>
    <x v="68"/>
    <n v="0"/>
  </r>
  <r>
    <s v="201110"/>
    <x v="9"/>
    <x v="2"/>
    <x v="6"/>
    <x v="36"/>
    <x v="68"/>
    <n v="0"/>
  </r>
  <r>
    <s v="201105"/>
    <x v="0"/>
    <x v="2"/>
    <x v="6"/>
    <x v="36"/>
    <x v="68"/>
    <n v="0"/>
  </r>
  <r>
    <s v="200902"/>
    <x v="5"/>
    <x v="0"/>
    <x v="6"/>
    <x v="36"/>
    <x v="68"/>
    <n v="0"/>
  </r>
  <r>
    <s v="201107"/>
    <x v="3"/>
    <x v="2"/>
    <x v="6"/>
    <x v="36"/>
    <x v="68"/>
    <n v="0"/>
  </r>
  <r>
    <s v="201202"/>
    <x v="5"/>
    <x v="3"/>
    <x v="6"/>
    <x v="36"/>
    <x v="68"/>
    <n v="0"/>
  </r>
  <r>
    <s v="201010"/>
    <x v="9"/>
    <x v="1"/>
    <x v="6"/>
    <x v="36"/>
    <x v="68"/>
    <n v="0"/>
  </r>
  <r>
    <s v="201102"/>
    <x v="5"/>
    <x v="2"/>
    <x v="6"/>
    <x v="36"/>
    <x v="74"/>
    <n v="0"/>
  </r>
  <r>
    <s v="201111"/>
    <x v="2"/>
    <x v="2"/>
    <x v="6"/>
    <x v="36"/>
    <x v="74"/>
    <n v="0"/>
  </r>
  <r>
    <s v="200911"/>
    <x v="2"/>
    <x v="0"/>
    <x v="6"/>
    <x v="36"/>
    <x v="74"/>
    <n v="0"/>
  </r>
  <r>
    <s v="201005"/>
    <x v="0"/>
    <x v="1"/>
    <x v="6"/>
    <x v="36"/>
    <x v="74"/>
    <n v="0"/>
  </r>
  <r>
    <s v="201004"/>
    <x v="4"/>
    <x v="1"/>
    <x v="6"/>
    <x v="36"/>
    <x v="74"/>
    <n v="0"/>
  </r>
  <r>
    <s v="200902"/>
    <x v="5"/>
    <x v="0"/>
    <x v="6"/>
    <x v="36"/>
    <x v="74"/>
    <n v="0"/>
  </r>
  <r>
    <s v="201112"/>
    <x v="7"/>
    <x v="2"/>
    <x v="6"/>
    <x v="36"/>
    <x v="74"/>
    <n v="0"/>
  </r>
  <r>
    <s v="201012"/>
    <x v="7"/>
    <x v="1"/>
    <x v="6"/>
    <x v="36"/>
    <x v="78"/>
    <n v="0"/>
  </r>
  <r>
    <s v="201010"/>
    <x v="9"/>
    <x v="1"/>
    <x v="6"/>
    <x v="36"/>
    <x v="35"/>
    <n v="0"/>
  </r>
  <r>
    <s v="201007"/>
    <x v="3"/>
    <x v="1"/>
    <x v="6"/>
    <x v="36"/>
    <x v="35"/>
    <n v="0"/>
  </r>
  <r>
    <s v="200905"/>
    <x v="0"/>
    <x v="0"/>
    <x v="6"/>
    <x v="36"/>
    <x v="35"/>
    <n v="0"/>
  </r>
  <r>
    <s v="201001"/>
    <x v="6"/>
    <x v="1"/>
    <x v="6"/>
    <x v="36"/>
    <x v="35"/>
    <n v="0"/>
  </r>
  <r>
    <s v="201106"/>
    <x v="10"/>
    <x v="2"/>
    <x v="6"/>
    <x v="36"/>
    <x v="35"/>
    <n v="0"/>
  </r>
  <r>
    <s v="201204"/>
    <x v="4"/>
    <x v="3"/>
    <x v="6"/>
    <x v="36"/>
    <x v="35"/>
    <n v="0"/>
  </r>
  <r>
    <s v="201011"/>
    <x v="2"/>
    <x v="1"/>
    <x v="6"/>
    <x v="36"/>
    <x v="35"/>
    <n v="0"/>
  </r>
  <r>
    <s v="201005"/>
    <x v="0"/>
    <x v="1"/>
    <x v="6"/>
    <x v="36"/>
    <x v="9"/>
    <n v="0"/>
  </r>
  <r>
    <s v="201111"/>
    <x v="2"/>
    <x v="2"/>
    <x v="6"/>
    <x v="36"/>
    <x v="9"/>
    <n v="3.46"/>
  </r>
  <r>
    <s v="201002"/>
    <x v="5"/>
    <x v="1"/>
    <x v="6"/>
    <x v="36"/>
    <x v="9"/>
    <n v="0"/>
  </r>
  <r>
    <s v="200906"/>
    <x v="10"/>
    <x v="0"/>
    <x v="6"/>
    <x v="36"/>
    <x v="11"/>
    <n v="-51.39"/>
  </r>
  <r>
    <s v="201203"/>
    <x v="8"/>
    <x v="3"/>
    <x v="6"/>
    <x v="36"/>
    <x v="11"/>
    <n v="274.86"/>
  </r>
  <r>
    <s v="200907"/>
    <x v="3"/>
    <x v="0"/>
    <x v="6"/>
    <x v="36"/>
    <x v="11"/>
    <n v="169.3"/>
  </r>
  <r>
    <s v="201004"/>
    <x v="4"/>
    <x v="1"/>
    <x v="6"/>
    <x v="36"/>
    <x v="11"/>
    <n v="0"/>
  </r>
  <r>
    <s v="201202"/>
    <x v="5"/>
    <x v="3"/>
    <x v="6"/>
    <x v="36"/>
    <x v="12"/>
    <n v="0"/>
  </r>
  <r>
    <s v="200912"/>
    <x v="7"/>
    <x v="0"/>
    <x v="6"/>
    <x v="36"/>
    <x v="12"/>
    <n v="225"/>
  </r>
  <r>
    <s v="200904"/>
    <x v="4"/>
    <x v="0"/>
    <x v="6"/>
    <x v="36"/>
    <x v="13"/>
    <n v="0"/>
  </r>
  <r>
    <s v="201006"/>
    <x v="10"/>
    <x v="1"/>
    <x v="6"/>
    <x v="36"/>
    <x v="13"/>
    <n v="0"/>
  </r>
  <r>
    <s v="200902"/>
    <x v="5"/>
    <x v="0"/>
    <x v="6"/>
    <x v="36"/>
    <x v="22"/>
    <n v="0"/>
  </r>
  <r>
    <s v="200911"/>
    <x v="2"/>
    <x v="0"/>
    <x v="6"/>
    <x v="36"/>
    <x v="67"/>
    <n v="0"/>
  </r>
  <r>
    <s v="200909"/>
    <x v="1"/>
    <x v="0"/>
    <x v="6"/>
    <x v="36"/>
    <x v="67"/>
    <n v="317.76"/>
  </r>
  <r>
    <s v="201112"/>
    <x v="7"/>
    <x v="2"/>
    <x v="6"/>
    <x v="36"/>
    <x v="68"/>
    <n v="0"/>
  </r>
  <r>
    <s v="201008"/>
    <x v="11"/>
    <x v="1"/>
    <x v="6"/>
    <x v="36"/>
    <x v="68"/>
    <n v="0"/>
  </r>
  <r>
    <s v="201011"/>
    <x v="2"/>
    <x v="1"/>
    <x v="6"/>
    <x v="36"/>
    <x v="68"/>
    <n v="0"/>
  </r>
  <r>
    <s v="200904"/>
    <x v="4"/>
    <x v="0"/>
    <x v="6"/>
    <x v="36"/>
    <x v="68"/>
    <n v="0"/>
  </r>
  <r>
    <s v="201104"/>
    <x v="4"/>
    <x v="2"/>
    <x v="6"/>
    <x v="36"/>
    <x v="68"/>
    <n v="0"/>
  </r>
  <r>
    <s v="201003"/>
    <x v="8"/>
    <x v="1"/>
    <x v="6"/>
    <x v="36"/>
    <x v="68"/>
    <n v="0"/>
  </r>
  <r>
    <s v="201112"/>
    <x v="7"/>
    <x v="2"/>
    <x v="6"/>
    <x v="36"/>
    <x v="58"/>
    <n v="173.75"/>
  </r>
  <r>
    <s v="201006"/>
    <x v="10"/>
    <x v="1"/>
    <x v="6"/>
    <x v="36"/>
    <x v="74"/>
    <n v="0"/>
  </r>
  <r>
    <s v="201106"/>
    <x v="10"/>
    <x v="2"/>
    <x v="6"/>
    <x v="36"/>
    <x v="74"/>
    <n v="0"/>
  </r>
  <r>
    <s v="200908"/>
    <x v="11"/>
    <x v="0"/>
    <x v="6"/>
    <x v="36"/>
    <x v="74"/>
    <n v="0"/>
  </r>
  <r>
    <s v="201009"/>
    <x v="1"/>
    <x v="1"/>
    <x v="6"/>
    <x v="36"/>
    <x v="74"/>
    <n v="0"/>
  </r>
  <r>
    <s v="201007"/>
    <x v="3"/>
    <x v="1"/>
    <x v="6"/>
    <x v="36"/>
    <x v="74"/>
    <n v="0"/>
  </r>
  <r>
    <s v="201008"/>
    <x v="11"/>
    <x v="1"/>
    <x v="6"/>
    <x v="36"/>
    <x v="78"/>
    <n v="0"/>
  </r>
  <r>
    <s v="201007"/>
    <x v="3"/>
    <x v="1"/>
    <x v="6"/>
    <x v="36"/>
    <x v="78"/>
    <n v="18"/>
  </r>
  <r>
    <s v="201108"/>
    <x v="11"/>
    <x v="2"/>
    <x v="6"/>
    <x v="36"/>
    <x v="35"/>
    <n v="0"/>
  </r>
  <r>
    <s v="201203"/>
    <x v="8"/>
    <x v="3"/>
    <x v="6"/>
    <x v="36"/>
    <x v="35"/>
    <n v="0"/>
  </r>
  <r>
    <s v="201004"/>
    <x v="4"/>
    <x v="1"/>
    <x v="6"/>
    <x v="36"/>
    <x v="35"/>
    <n v="0"/>
  </r>
  <r>
    <s v="201103"/>
    <x v="8"/>
    <x v="2"/>
    <x v="6"/>
    <x v="36"/>
    <x v="35"/>
    <n v="0"/>
  </r>
  <r>
    <s v="201005"/>
    <x v="0"/>
    <x v="1"/>
    <x v="6"/>
    <x v="36"/>
    <x v="35"/>
    <n v="0"/>
  </r>
  <r>
    <s v="200910"/>
    <x v="9"/>
    <x v="0"/>
    <x v="6"/>
    <x v="36"/>
    <x v="9"/>
    <n v="-17.16"/>
  </r>
  <r>
    <s v="200905"/>
    <x v="0"/>
    <x v="0"/>
    <x v="6"/>
    <x v="36"/>
    <x v="9"/>
    <n v="12.51"/>
  </r>
  <r>
    <s v="201012"/>
    <x v="7"/>
    <x v="1"/>
    <x v="6"/>
    <x v="36"/>
    <x v="11"/>
    <n v="0"/>
  </r>
  <r>
    <s v="201006"/>
    <x v="10"/>
    <x v="1"/>
    <x v="6"/>
    <x v="36"/>
    <x v="12"/>
    <n v="16.5"/>
  </r>
  <r>
    <s v="201004"/>
    <x v="4"/>
    <x v="1"/>
    <x v="6"/>
    <x v="36"/>
    <x v="13"/>
    <n v="0"/>
  </r>
  <r>
    <s v="200912"/>
    <x v="7"/>
    <x v="0"/>
    <x v="6"/>
    <x v="36"/>
    <x v="13"/>
    <n v="107.24000000000001"/>
  </r>
  <r>
    <s v="200903"/>
    <x v="8"/>
    <x v="0"/>
    <x v="6"/>
    <x v="36"/>
    <x v="22"/>
    <n v="0"/>
  </r>
  <r>
    <s v="200906"/>
    <x v="10"/>
    <x v="0"/>
    <x v="6"/>
    <x v="36"/>
    <x v="22"/>
    <n v="0"/>
  </r>
  <r>
    <s v="200907"/>
    <x v="3"/>
    <x v="0"/>
    <x v="6"/>
    <x v="36"/>
    <x v="67"/>
    <n v="119.16"/>
  </r>
  <r>
    <s v="200910"/>
    <x v="9"/>
    <x v="0"/>
    <x v="6"/>
    <x v="36"/>
    <x v="67"/>
    <n v="9"/>
  </r>
  <r>
    <s v="201205"/>
    <x v="0"/>
    <x v="3"/>
    <x v="6"/>
    <x v="36"/>
    <x v="68"/>
    <n v="0"/>
  </r>
  <r>
    <s v="200905"/>
    <x v="0"/>
    <x v="0"/>
    <x v="6"/>
    <x v="36"/>
    <x v="68"/>
    <n v="0"/>
  </r>
  <r>
    <s v="201109"/>
    <x v="1"/>
    <x v="2"/>
    <x v="6"/>
    <x v="36"/>
    <x v="74"/>
    <n v="0"/>
  </r>
  <r>
    <s v="200907"/>
    <x v="3"/>
    <x v="0"/>
    <x v="6"/>
    <x v="36"/>
    <x v="74"/>
    <n v="0"/>
  </r>
  <r>
    <s v="201103"/>
    <x v="8"/>
    <x v="2"/>
    <x v="6"/>
    <x v="36"/>
    <x v="74"/>
    <n v="0"/>
  </r>
  <r>
    <s v="200909"/>
    <x v="1"/>
    <x v="0"/>
    <x v="6"/>
    <x v="36"/>
    <x v="74"/>
    <n v="0"/>
  </r>
  <r>
    <s v="200903"/>
    <x v="8"/>
    <x v="0"/>
    <x v="6"/>
    <x v="36"/>
    <x v="74"/>
    <n v="0"/>
  </r>
  <r>
    <s v="201205"/>
    <x v="0"/>
    <x v="3"/>
    <x v="6"/>
    <x v="36"/>
    <x v="74"/>
    <n v="0"/>
  </r>
  <r>
    <s v="201008"/>
    <x v="11"/>
    <x v="1"/>
    <x v="6"/>
    <x v="36"/>
    <x v="74"/>
    <n v="0"/>
  </r>
  <r>
    <s v="201204"/>
    <x v="4"/>
    <x v="3"/>
    <x v="6"/>
    <x v="36"/>
    <x v="23"/>
    <n v="0"/>
  </r>
  <r>
    <s v="201205"/>
    <x v="0"/>
    <x v="3"/>
    <x v="6"/>
    <x v="36"/>
    <x v="23"/>
    <n v="0"/>
  </r>
  <r>
    <s v="200910"/>
    <x v="9"/>
    <x v="0"/>
    <x v="6"/>
    <x v="36"/>
    <x v="78"/>
    <n v="0"/>
  </r>
  <r>
    <s v="201011"/>
    <x v="2"/>
    <x v="1"/>
    <x v="6"/>
    <x v="36"/>
    <x v="78"/>
    <n v="0"/>
  </r>
  <r>
    <s v="200906"/>
    <x v="10"/>
    <x v="0"/>
    <x v="6"/>
    <x v="36"/>
    <x v="35"/>
    <n v="0"/>
  </r>
  <r>
    <s v="201009"/>
    <x v="1"/>
    <x v="1"/>
    <x v="6"/>
    <x v="36"/>
    <x v="35"/>
    <n v="0"/>
  </r>
  <r>
    <s v="201003"/>
    <x v="8"/>
    <x v="1"/>
    <x v="6"/>
    <x v="36"/>
    <x v="35"/>
    <n v="0"/>
  </r>
  <r>
    <s v="200907"/>
    <x v="3"/>
    <x v="0"/>
    <x v="6"/>
    <x v="36"/>
    <x v="9"/>
    <n v="9.93"/>
  </r>
  <r>
    <s v="200904"/>
    <x v="4"/>
    <x v="0"/>
    <x v="6"/>
    <x v="36"/>
    <x v="9"/>
    <n v="0"/>
  </r>
  <r>
    <s v="201004"/>
    <x v="4"/>
    <x v="1"/>
    <x v="6"/>
    <x v="36"/>
    <x v="9"/>
    <n v="0"/>
  </r>
  <r>
    <s v="201011"/>
    <x v="2"/>
    <x v="1"/>
    <x v="6"/>
    <x v="36"/>
    <x v="9"/>
    <n v="0"/>
  </r>
  <r>
    <s v="201007"/>
    <x v="3"/>
    <x v="1"/>
    <x v="6"/>
    <x v="36"/>
    <x v="11"/>
    <n v="14.34"/>
  </r>
  <r>
    <s v="201205"/>
    <x v="0"/>
    <x v="3"/>
    <x v="6"/>
    <x v="36"/>
    <x v="11"/>
    <n v="0"/>
  </r>
  <r>
    <s v="200901"/>
    <x v="6"/>
    <x v="0"/>
    <x v="6"/>
    <x v="36"/>
    <x v="11"/>
    <n v="-36.39"/>
  </r>
  <r>
    <s v="201203"/>
    <x v="8"/>
    <x v="3"/>
    <x v="6"/>
    <x v="36"/>
    <x v="12"/>
    <n v="320"/>
  </r>
  <r>
    <s v="200908"/>
    <x v="11"/>
    <x v="0"/>
    <x v="6"/>
    <x v="36"/>
    <x v="12"/>
    <n v="66"/>
  </r>
  <r>
    <s v="200906"/>
    <x v="10"/>
    <x v="0"/>
    <x v="6"/>
    <x v="36"/>
    <x v="12"/>
    <n v="21"/>
  </r>
  <r>
    <s v="200908"/>
    <x v="11"/>
    <x v="0"/>
    <x v="6"/>
    <x v="36"/>
    <x v="13"/>
    <n v="-79.44"/>
  </r>
  <r>
    <s v="201109"/>
    <x v="1"/>
    <x v="2"/>
    <x v="6"/>
    <x v="36"/>
    <x v="13"/>
    <n v="42.34"/>
  </r>
  <r>
    <s v="200905"/>
    <x v="0"/>
    <x v="0"/>
    <x v="6"/>
    <x v="36"/>
    <x v="13"/>
    <n v="59.58"/>
  </r>
  <r>
    <s v="200911"/>
    <x v="2"/>
    <x v="0"/>
    <x v="6"/>
    <x v="36"/>
    <x v="13"/>
    <n v="0"/>
  </r>
  <r>
    <s v="201002"/>
    <x v="5"/>
    <x v="1"/>
    <x v="6"/>
    <x v="36"/>
    <x v="13"/>
    <n v="0"/>
  </r>
  <r>
    <s v="200907"/>
    <x v="3"/>
    <x v="0"/>
    <x v="6"/>
    <x v="36"/>
    <x v="13"/>
    <n v="79.44"/>
  </r>
  <r>
    <s v="201010"/>
    <x v="9"/>
    <x v="1"/>
    <x v="6"/>
    <x v="36"/>
    <x v="13"/>
    <n v="0"/>
  </r>
  <r>
    <s v="201009"/>
    <x v="1"/>
    <x v="1"/>
    <x v="6"/>
    <x v="36"/>
    <x v="13"/>
    <n v="-95.33"/>
  </r>
  <r>
    <s v="201007"/>
    <x v="3"/>
    <x v="1"/>
    <x v="6"/>
    <x v="36"/>
    <x v="13"/>
    <n v="0"/>
  </r>
  <r>
    <s v="201111"/>
    <x v="2"/>
    <x v="2"/>
    <x v="6"/>
    <x v="36"/>
    <x v="67"/>
    <n v="0"/>
  </r>
  <r>
    <s v="201009"/>
    <x v="1"/>
    <x v="1"/>
    <x v="6"/>
    <x v="36"/>
    <x v="67"/>
    <n v="79.44"/>
  </r>
  <r>
    <s v="201112"/>
    <x v="7"/>
    <x v="2"/>
    <x v="6"/>
    <x v="36"/>
    <x v="67"/>
    <n v="0"/>
  </r>
  <r>
    <s v="201012"/>
    <x v="7"/>
    <x v="1"/>
    <x v="6"/>
    <x v="36"/>
    <x v="67"/>
    <n v="0"/>
  </r>
  <r>
    <s v="200901"/>
    <x v="6"/>
    <x v="0"/>
    <x v="6"/>
    <x v="36"/>
    <x v="68"/>
    <n v="0"/>
  </r>
  <r>
    <s v="201004"/>
    <x v="4"/>
    <x v="1"/>
    <x v="6"/>
    <x v="36"/>
    <x v="68"/>
    <n v="0"/>
  </r>
  <r>
    <s v="201006"/>
    <x v="10"/>
    <x v="1"/>
    <x v="6"/>
    <x v="36"/>
    <x v="68"/>
    <n v="0"/>
  </r>
  <r>
    <s v="200909"/>
    <x v="1"/>
    <x v="0"/>
    <x v="6"/>
    <x v="36"/>
    <x v="68"/>
    <n v="0"/>
  </r>
  <r>
    <s v="201010"/>
    <x v="9"/>
    <x v="1"/>
    <x v="6"/>
    <x v="36"/>
    <x v="74"/>
    <n v="0"/>
  </r>
  <r>
    <s v="201003"/>
    <x v="8"/>
    <x v="1"/>
    <x v="6"/>
    <x v="36"/>
    <x v="74"/>
    <n v="0"/>
  </r>
  <r>
    <s v="201012"/>
    <x v="7"/>
    <x v="1"/>
    <x v="6"/>
    <x v="36"/>
    <x v="74"/>
    <n v="0"/>
  </r>
  <r>
    <s v="200905"/>
    <x v="0"/>
    <x v="0"/>
    <x v="6"/>
    <x v="36"/>
    <x v="74"/>
    <n v="0"/>
  </r>
  <r>
    <s v="200901"/>
    <x v="6"/>
    <x v="0"/>
    <x v="6"/>
    <x v="36"/>
    <x v="74"/>
    <n v="0"/>
  </r>
  <r>
    <s v="201105"/>
    <x v="0"/>
    <x v="2"/>
    <x v="6"/>
    <x v="36"/>
    <x v="74"/>
    <n v="0"/>
  </r>
  <r>
    <s v="200910"/>
    <x v="9"/>
    <x v="0"/>
    <x v="6"/>
    <x v="36"/>
    <x v="74"/>
    <n v="0"/>
  </r>
  <r>
    <s v="201203"/>
    <x v="8"/>
    <x v="3"/>
    <x v="6"/>
    <x v="36"/>
    <x v="23"/>
    <n v="0"/>
  </r>
  <r>
    <s v="201010"/>
    <x v="9"/>
    <x v="1"/>
    <x v="6"/>
    <x v="36"/>
    <x v="78"/>
    <n v="0"/>
  </r>
  <r>
    <s v="201101"/>
    <x v="6"/>
    <x v="2"/>
    <x v="6"/>
    <x v="36"/>
    <x v="35"/>
    <n v="0"/>
  </r>
  <r>
    <s v="200910"/>
    <x v="9"/>
    <x v="0"/>
    <x v="6"/>
    <x v="36"/>
    <x v="35"/>
    <n v="0"/>
  </r>
  <r>
    <s v="201102"/>
    <x v="5"/>
    <x v="2"/>
    <x v="6"/>
    <x v="36"/>
    <x v="35"/>
    <n v="0"/>
  </r>
  <r>
    <s v="200911"/>
    <x v="2"/>
    <x v="0"/>
    <x v="6"/>
    <x v="36"/>
    <x v="35"/>
    <n v="0"/>
  </r>
  <r>
    <s v="200901"/>
    <x v="6"/>
    <x v="0"/>
    <x v="6"/>
    <x v="36"/>
    <x v="9"/>
    <n v="-2.2200000000000002"/>
  </r>
  <r>
    <s v="201205"/>
    <x v="0"/>
    <x v="3"/>
    <x v="6"/>
    <x v="36"/>
    <x v="9"/>
    <n v="0"/>
  </r>
  <r>
    <s v="201203"/>
    <x v="8"/>
    <x v="3"/>
    <x v="6"/>
    <x v="36"/>
    <x v="9"/>
    <n v="20.98"/>
  </r>
  <r>
    <s v="201012"/>
    <x v="7"/>
    <x v="1"/>
    <x v="6"/>
    <x v="36"/>
    <x v="9"/>
    <n v="0"/>
  </r>
  <r>
    <s v="201110"/>
    <x v="9"/>
    <x v="2"/>
    <x v="6"/>
    <x v="36"/>
    <x v="11"/>
    <n v="146.24"/>
  </r>
  <r>
    <s v="201011"/>
    <x v="2"/>
    <x v="1"/>
    <x v="6"/>
    <x v="36"/>
    <x v="11"/>
    <n v="0"/>
  </r>
  <r>
    <s v="201007"/>
    <x v="3"/>
    <x v="1"/>
    <x v="6"/>
    <x v="36"/>
    <x v="12"/>
    <n v="0"/>
  </r>
  <r>
    <s v="200906"/>
    <x v="10"/>
    <x v="0"/>
    <x v="6"/>
    <x v="36"/>
    <x v="13"/>
    <n v="-59.58"/>
  </r>
  <r>
    <s v="200909"/>
    <x v="1"/>
    <x v="0"/>
    <x v="6"/>
    <x v="36"/>
    <x v="22"/>
    <n v="0"/>
  </r>
  <r>
    <s v="201010"/>
    <x v="9"/>
    <x v="1"/>
    <x v="6"/>
    <x v="36"/>
    <x v="67"/>
    <n v="0"/>
  </r>
  <r>
    <s v="200907"/>
    <x v="3"/>
    <x v="0"/>
    <x v="6"/>
    <x v="36"/>
    <x v="68"/>
    <n v="0"/>
  </r>
  <r>
    <s v="201001"/>
    <x v="6"/>
    <x v="1"/>
    <x v="6"/>
    <x v="36"/>
    <x v="74"/>
    <n v="0"/>
  </r>
  <r>
    <s v="201110"/>
    <x v="9"/>
    <x v="2"/>
    <x v="6"/>
    <x v="36"/>
    <x v="74"/>
    <n v="0"/>
  </r>
  <r>
    <s v="201107"/>
    <x v="3"/>
    <x v="2"/>
    <x v="6"/>
    <x v="36"/>
    <x v="74"/>
    <n v="0"/>
  </r>
  <r>
    <s v="201002"/>
    <x v="5"/>
    <x v="1"/>
    <x v="6"/>
    <x v="36"/>
    <x v="74"/>
    <n v="0"/>
  </r>
  <r>
    <s v="200912"/>
    <x v="7"/>
    <x v="0"/>
    <x v="6"/>
    <x v="36"/>
    <x v="74"/>
    <n v="0"/>
  </r>
  <r>
    <s v="200906"/>
    <x v="10"/>
    <x v="0"/>
    <x v="6"/>
    <x v="36"/>
    <x v="74"/>
    <n v="0"/>
  </r>
  <r>
    <s v="200909"/>
    <x v="1"/>
    <x v="0"/>
    <x v="6"/>
    <x v="36"/>
    <x v="78"/>
    <n v="0"/>
  </r>
  <r>
    <s v="201006"/>
    <x v="10"/>
    <x v="1"/>
    <x v="6"/>
    <x v="36"/>
    <x v="35"/>
    <n v="0"/>
  </r>
  <r>
    <s v="200904"/>
    <x v="4"/>
    <x v="0"/>
    <x v="6"/>
    <x v="36"/>
    <x v="35"/>
    <n v="0"/>
  </r>
  <r>
    <s v="201002"/>
    <x v="5"/>
    <x v="1"/>
    <x v="6"/>
    <x v="36"/>
    <x v="35"/>
    <n v="0"/>
  </r>
  <r>
    <s v="200902"/>
    <x v="5"/>
    <x v="0"/>
    <x v="6"/>
    <x v="36"/>
    <x v="35"/>
    <n v="0"/>
  </r>
  <r>
    <s v="201111"/>
    <x v="2"/>
    <x v="2"/>
    <x v="6"/>
    <x v="36"/>
    <x v="35"/>
    <n v="0"/>
  </r>
  <r>
    <s v="201107"/>
    <x v="3"/>
    <x v="2"/>
    <x v="6"/>
    <x v="36"/>
    <x v="35"/>
    <n v="0"/>
  </r>
  <r>
    <s v="200906"/>
    <x v="10"/>
    <x v="0"/>
    <x v="6"/>
    <x v="36"/>
    <x v="9"/>
    <n v="-4.17"/>
  </r>
  <r>
    <s v="201001"/>
    <x v="6"/>
    <x v="1"/>
    <x v="6"/>
    <x v="36"/>
    <x v="9"/>
    <n v="-8.0400000000000009"/>
  </r>
  <r>
    <s v="201202"/>
    <x v="5"/>
    <x v="3"/>
    <x v="6"/>
    <x v="36"/>
    <x v="9"/>
    <n v="5.37"/>
  </r>
  <r>
    <s v="201008"/>
    <x v="11"/>
    <x v="1"/>
    <x v="6"/>
    <x v="36"/>
    <x v="9"/>
    <n v="13.11"/>
  </r>
  <r>
    <s v="201110"/>
    <x v="9"/>
    <x v="2"/>
    <x v="6"/>
    <x v="36"/>
    <x v="9"/>
    <n v="8.25"/>
  </r>
  <r>
    <s v="201112"/>
    <x v="7"/>
    <x v="2"/>
    <x v="6"/>
    <x v="36"/>
    <x v="11"/>
    <n v="13.05"/>
  </r>
  <r>
    <s v="200910"/>
    <x v="9"/>
    <x v="0"/>
    <x v="6"/>
    <x v="36"/>
    <x v="11"/>
    <n v="-292.57"/>
  </r>
  <r>
    <s v="200904"/>
    <x v="4"/>
    <x v="0"/>
    <x v="6"/>
    <x v="36"/>
    <x v="11"/>
    <n v="0"/>
  </r>
  <r>
    <s v="200909"/>
    <x v="1"/>
    <x v="0"/>
    <x v="6"/>
    <x v="36"/>
    <x v="11"/>
    <n v="563.46"/>
  </r>
  <r>
    <s v="200905"/>
    <x v="0"/>
    <x v="0"/>
    <x v="6"/>
    <x v="36"/>
    <x v="11"/>
    <n v="154.17000000000002"/>
  </r>
  <r>
    <s v="200902"/>
    <x v="5"/>
    <x v="0"/>
    <x v="6"/>
    <x v="36"/>
    <x v="11"/>
    <n v="0"/>
  </r>
  <r>
    <s v="201111"/>
    <x v="2"/>
    <x v="2"/>
    <x v="6"/>
    <x v="36"/>
    <x v="11"/>
    <n v="54.58"/>
  </r>
  <r>
    <s v="201202"/>
    <x v="5"/>
    <x v="3"/>
    <x v="6"/>
    <x v="36"/>
    <x v="11"/>
    <n v="69.08"/>
  </r>
  <r>
    <s v="200908"/>
    <x v="11"/>
    <x v="0"/>
    <x v="6"/>
    <x v="36"/>
    <x v="11"/>
    <n v="137.88"/>
  </r>
  <r>
    <s v="201112"/>
    <x v="7"/>
    <x v="2"/>
    <x v="6"/>
    <x v="36"/>
    <x v="12"/>
    <n v="0"/>
  </r>
  <r>
    <s v="201205"/>
    <x v="0"/>
    <x v="3"/>
    <x v="6"/>
    <x v="36"/>
    <x v="12"/>
    <n v="0"/>
  </r>
  <r>
    <s v="201204"/>
    <x v="4"/>
    <x v="3"/>
    <x v="6"/>
    <x v="36"/>
    <x v="12"/>
    <n v="100"/>
  </r>
  <r>
    <s v="201010"/>
    <x v="9"/>
    <x v="1"/>
    <x v="6"/>
    <x v="36"/>
    <x v="12"/>
    <n v="0"/>
  </r>
  <r>
    <s v="201203"/>
    <x v="8"/>
    <x v="3"/>
    <x v="6"/>
    <x v="36"/>
    <x v="13"/>
    <n v="99.91"/>
  </r>
  <r>
    <s v="201012"/>
    <x v="7"/>
    <x v="1"/>
    <x v="6"/>
    <x v="36"/>
    <x v="13"/>
    <n v="0"/>
  </r>
  <r>
    <s v="201111"/>
    <x v="2"/>
    <x v="2"/>
    <x v="6"/>
    <x v="36"/>
    <x v="13"/>
    <n v="-46.06"/>
  </r>
  <r>
    <s v="201008"/>
    <x v="11"/>
    <x v="1"/>
    <x v="6"/>
    <x v="36"/>
    <x v="13"/>
    <n v="95.33"/>
  </r>
  <r>
    <s v="200903"/>
    <x v="8"/>
    <x v="0"/>
    <x v="6"/>
    <x v="36"/>
    <x v="13"/>
    <n v="0"/>
  </r>
  <r>
    <s v="201204"/>
    <x v="4"/>
    <x v="3"/>
    <x v="6"/>
    <x v="36"/>
    <x v="13"/>
    <n v="-99.91"/>
  </r>
  <r>
    <s v="200911"/>
    <x v="2"/>
    <x v="0"/>
    <x v="6"/>
    <x v="36"/>
    <x v="22"/>
    <n v="0"/>
  </r>
  <r>
    <s v="201008"/>
    <x v="11"/>
    <x v="1"/>
    <x v="6"/>
    <x v="36"/>
    <x v="67"/>
    <n v="516.36"/>
  </r>
  <r>
    <s v="201204"/>
    <x v="4"/>
    <x v="3"/>
    <x v="6"/>
    <x v="36"/>
    <x v="67"/>
    <n v="174.44"/>
  </r>
  <r>
    <s v="201109"/>
    <x v="1"/>
    <x v="2"/>
    <x v="6"/>
    <x v="36"/>
    <x v="67"/>
    <n v="84.68"/>
  </r>
  <r>
    <s v="201201"/>
    <x v="6"/>
    <x v="3"/>
    <x v="6"/>
    <x v="36"/>
    <x v="68"/>
    <n v="0"/>
  </r>
  <r>
    <s v="201001"/>
    <x v="6"/>
    <x v="1"/>
    <x v="6"/>
    <x v="36"/>
    <x v="68"/>
    <n v="0"/>
  </r>
  <r>
    <s v="201103"/>
    <x v="8"/>
    <x v="2"/>
    <x v="6"/>
    <x v="36"/>
    <x v="68"/>
    <n v="0"/>
  </r>
  <r>
    <s v="201002"/>
    <x v="5"/>
    <x v="1"/>
    <x v="6"/>
    <x v="36"/>
    <x v="68"/>
    <n v="0"/>
  </r>
  <r>
    <s v="200910"/>
    <x v="9"/>
    <x v="0"/>
    <x v="6"/>
    <x v="36"/>
    <x v="68"/>
    <n v="0"/>
  </r>
  <r>
    <s v="201007"/>
    <x v="3"/>
    <x v="1"/>
    <x v="6"/>
    <x v="36"/>
    <x v="68"/>
    <n v="0"/>
  </r>
  <r>
    <s v="201005"/>
    <x v="0"/>
    <x v="1"/>
    <x v="6"/>
    <x v="36"/>
    <x v="68"/>
    <n v="0"/>
  </r>
  <r>
    <s v="200903"/>
    <x v="8"/>
    <x v="0"/>
    <x v="6"/>
    <x v="36"/>
    <x v="68"/>
    <n v="0"/>
  </r>
  <r>
    <s v="201202"/>
    <x v="5"/>
    <x v="3"/>
    <x v="6"/>
    <x v="36"/>
    <x v="74"/>
    <n v="0"/>
  </r>
  <r>
    <s v="201203"/>
    <x v="8"/>
    <x v="3"/>
    <x v="6"/>
    <x v="36"/>
    <x v="74"/>
    <n v="0"/>
  </r>
  <r>
    <s v="201108"/>
    <x v="11"/>
    <x v="2"/>
    <x v="6"/>
    <x v="36"/>
    <x v="74"/>
    <n v="0"/>
  </r>
  <r>
    <s v="201202"/>
    <x v="5"/>
    <x v="3"/>
    <x v="6"/>
    <x v="36"/>
    <x v="23"/>
    <n v="76.760000000000005"/>
  </r>
  <r>
    <s v="200912"/>
    <x v="7"/>
    <x v="0"/>
    <x v="6"/>
    <x v="36"/>
    <x v="78"/>
    <n v="0"/>
  </r>
  <r>
    <s v="201009"/>
    <x v="1"/>
    <x v="1"/>
    <x v="6"/>
    <x v="36"/>
    <x v="78"/>
    <n v="0"/>
  </r>
  <r>
    <s v="201109"/>
    <x v="1"/>
    <x v="2"/>
    <x v="6"/>
    <x v="36"/>
    <x v="35"/>
    <n v="0"/>
  </r>
  <r>
    <s v="201112"/>
    <x v="7"/>
    <x v="2"/>
    <x v="6"/>
    <x v="36"/>
    <x v="35"/>
    <n v="0"/>
  </r>
  <r>
    <s v="201202"/>
    <x v="5"/>
    <x v="3"/>
    <x v="6"/>
    <x v="36"/>
    <x v="35"/>
    <n v="0"/>
  </r>
  <r>
    <s v="200908"/>
    <x v="11"/>
    <x v="0"/>
    <x v="6"/>
    <x v="36"/>
    <x v="35"/>
    <n v="0"/>
  </r>
  <r>
    <s v="200911"/>
    <x v="2"/>
    <x v="0"/>
    <x v="6"/>
    <x v="36"/>
    <x v="9"/>
    <n v="0"/>
  </r>
  <r>
    <s v="201109"/>
    <x v="1"/>
    <x v="2"/>
    <x v="6"/>
    <x v="36"/>
    <x v="9"/>
    <n v="6.3500000000000005"/>
  </r>
  <r>
    <s v="200911"/>
    <x v="2"/>
    <x v="0"/>
    <x v="6"/>
    <x v="36"/>
    <x v="11"/>
    <n v="0"/>
  </r>
  <r>
    <s v="201204"/>
    <x v="4"/>
    <x v="3"/>
    <x v="6"/>
    <x v="36"/>
    <x v="11"/>
    <n v="66.22"/>
  </r>
  <r>
    <s v="200912"/>
    <x v="7"/>
    <x v="0"/>
    <x v="6"/>
    <x v="36"/>
    <x v="11"/>
    <n v="190.74"/>
  </r>
  <r>
    <s v="200903"/>
    <x v="8"/>
    <x v="0"/>
    <x v="6"/>
    <x v="36"/>
    <x v="11"/>
    <n v="0"/>
  </r>
  <r>
    <s v="201010"/>
    <x v="9"/>
    <x v="1"/>
    <x v="6"/>
    <x v="36"/>
    <x v="11"/>
    <n v="0"/>
  </r>
  <r>
    <s v="201006"/>
    <x v="10"/>
    <x v="1"/>
    <x v="6"/>
    <x v="36"/>
    <x v="11"/>
    <n v="0"/>
  </r>
  <r>
    <s v="200909"/>
    <x v="1"/>
    <x v="0"/>
    <x v="6"/>
    <x v="36"/>
    <x v="12"/>
    <n v="60"/>
  </r>
  <r>
    <s v="200911"/>
    <x v="2"/>
    <x v="0"/>
    <x v="6"/>
    <x v="36"/>
    <x v="12"/>
    <n v="0"/>
  </r>
  <r>
    <s v="201201"/>
    <x v="6"/>
    <x v="3"/>
    <x v="6"/>
    <x v="36"/>
    <x v="12"/>
    <n v="24"/>
  </r>
  <r>
    <s v="201003"/>
    <x v="8"/>
    <x v="1"/>
    <x v="6"/>
    <x v="36"/>
    <x v="13"/>
    <n v="0"/>
  </r>
  <r>
    <s v="200901"/>
    <x v="6"/>
    <x v="0"/>
    <x v="6"/>
    <x v="36"/>
    <x v="13"/>
    <n v="-55.39"/>
  </r>
  <r>
    <s v="200910"/>
    <x v="9"/>
    <x v="0"/>
    <x v="6"/>
    <x v="36"/>
    <x v="13"/>
    <n v="-343.18"/>
  </r>
  <r>
    <s v="201112"/>
    <x v="7"/>
    <x v="2"/>
    <x v="6"/>
    <x v="36"/>
    <x v="13"/>
    <n v="0"/>
  </r>
  <r>
    <s v="201011"/>
    <x v="2"/>
    <x v="1"/>
    <x v="6"/>
    <x v="36"/>
    <x v="13"/>
    <n v="0"/>
  </r>
  <r>
    <s v="201110"/>
    <x v="9"/>
    <x v="2"/>
    <x v="6"/>
    <x v="36"/>
    <x v="13"/>
    <n v="3.72"/>
  </r>
  <r>
    <s v="201205"/>
    <x v="0"/>
    <x v="3"/>
    <x v="6"/>
    <x v="36"/>
    <x v="67"/>
    <n v="0"/>
  </r>
  <r>
    <s v="201203"/>
    <x v="8"/>
    <x v="3"/>
    <x v="6"/>
    <x v="36"/>
    <x v="67"/>
    <n v="314.95999999999998"/>
  </r>
  <r>
    <s v="200908"/>
    <x v="11"/>
    <x v="0"/>
    <x v="6"/>
    <x v="36"/>
    <x v="68"/>
    <n v="0"/>
  </r>
  <r>
    <s v="201108"/>
    <x v="11"/>
    <x v="2"/>
    <x v="6"/>
    <x v="36"/>
    <x v="68"/>
    <n v="0"/>
  </r>
  <r>
    <s v="201009"/>
    <x v="1"/>
    <x v="1"/>
    <x v="6"/>
    <x v="36"/>
    <x v="68"/>
    <n v="0"/>
  </r>
  <r>
    <s v="201102"/>
    <x v="5"/>
    <x v="2"/>
    <x v="6"/>
    <x v="36"/>
    <x v="68"/>
    <n v="0"/>
  </r>
  <r>
    <s v="201012"/>
    <x v="7"/>
    <x v="1"/>
    <x v="6"/>
    <x v="36"/>
    <x v="68"/>
    <n v="0"/>
  </r>
  <r>
    <s v="201101"/>
    <x v="6"/>
    <x v="2"/>
    <x v="6"/>
    <x v="36"/>
    <x v="68"/>
    <n v="0"/>
  </r>
  <r>
    <s v="200911"/>
    <x v="2"/>
    <x v="0"/>
    <x v="6"/>
    <x v="36"/>
    <x v="68"/>
    <n v="0"/>
  </r>
  <r>
    <s v="201111"/>
    <x v="2"/>
    <x v="2"/>
    <x v="6"/>
    <x v="36"/>
    <x v="58"/>
    <n v="115.14"/>
  </r>
  <r>
    <s v="201204"/>
    <x v="4"/>
    <x v="3"/>
    <x v="6"/>
    <x v="36"/>
    <x v="74"/>
    <n v="0"/>
  </r>
  <r>
    <s v="201101"/>
    <x v="6"/>
    <x v="2"/>
    <x v="6"/>
    <x v="36"/>
    <x v="74"/>
    <n v="0"/>
  </r>
  <r>
    <s v="201104"/>
    <x v="4"/>
    <x v="2"/>
    <x v="6"/>
    <x v="36"/>
    <x v="74"/>
    <n v="0"/>
  </r>
  <r>
    <s v="201201"/>
    <x v="6"/>
    <x v="3"/>
    <x v="6"/>
    <x v="36"/>
    <x v="74"/>
    <n v="0"/>
  </r>
  <r>
    <s v="200904"/>
    <x v="4"/>
    <x v="0"/>
    <x v="6"/>
    <x v="36"/>
    <x v="74"/>
    <n v="0"/>
  </r>
  <r>
    <s v="200908"/>
    <x v="11"/>
    <x v="0"/>
    <x v="6"/>
    <x v="36"/>
    <x v="78"/>
    <n v="1257.9000000000001"/>
  </r>
  <r>
    <s v="200911"/>
    <x v="2"/>
    <x v="0"/>
    <x v="6"/>
    <x v="36"/>
    <x v="78"/>
    <n v="0"/>
  </r>
  <r>
    <s v="200909"/>
    <x v="1"/>
    <x v="0"/>
    <x v="6"/>
    <x v="36"/>
    <x v="35"/>
    <n v="0"/>
  </r>
  <r>
    <s v="201012"/>
    <x v="7"/>
    <x v="1"/>
    <x v="6"/>
    <x v="36"/>
    <x v="35"/>
    <n v="0"/>
  </r>
  <r>
    <s v="200901"/>
    <x v="6"/>
    <x v="0"/>
    <x v="6"/>
    <x v="36"/>
    <x v="35"/>
    <n v="0"/>
  </r>
  <r>
    <s v="201105"/>
    <x v="0"/>
    <x v="2"/>
    <x v="6"/>
    <x v="36"/>
    <x v="35"/>
    <n v="0"/>
  </r>
  <r>
    <s v="200903"/>
    <x v="8"/>
    <x v="0"/>
    <x v="6"/>
    <x v="36"/>
    <x v="35"/>
    <n v="0"/>
  </r>
  <r>
    <s v="201003"/>
    <x v="8"/>
    <x v="1"/>
    <x v="6"/>
    <x v="36"/>
    <x v="9"/>
    <n v="0"/>
  </r>
  <r>
    <s v="201010"/>
    <x v="9"/>
    <x v="1"/>
    <x v="6"/>
    <x v="36"/>
    <x v="9"/>
    <n v="0"/>
  </r>
  <r>
    <s v="201007"/>
    <x v="3"/>
    <x v="1"/>
    <x v="6"/>
    <x v="36"/>
    <x v="9"/>
    <n v="1.35"/>
  </r>
  <r>
    <s v="201204"/>
    <x v="4"/>
    <x v="3"/>
    <x v="6"/>
    <x v="36"/>
    <x v="9"/>
    <n v="5.22"/>
  </r>
  <r>
    <s v="201112"/>
    <x v="7"/>
    <x v="2"/>
    <x v="6"/>
    <x v="36"/>
    <x v="9"/>
    <n v="0"/>
  </r>
  <r>
    <s v="200903"/>
    <x v="8"/>
    <x v="0"/>
    <x v="6"/>
    <x v="36"/>
    <x v="9"/>
    <n v="0"/>
  </r>
  <r>
    <s v="201109"/>
    <x v="1"/>
    <x v="2"/>
    <x v="6"/>
    <x v="36"/>
    <x v="11"/>
    <n v="107.02"/>
  </r>
  <r>
    <s v="201002"/>
    <x v="5"/>
    <x v="1"/>
    <x v="6"/>
    <x v="36"/>
    <x v="11"/>
    <n v="0"/>
  </r>
  <r>
    <s v="201009"/>
    <x v="1"/>
    <x v="1"/>
    <x v="6"/>
    <x v="36"/>
    <x v="11"/>
    <n v="-12.66"/>
  </r>
  <r>
    <s v="201001"/>
    <x v="6"/>
    <x v="1"/>
    <x v="6"/>
    <x v="36"/>
    <x v="11"/>
    <n v="-90.350000000000009"/>
  </r>
  <r>
    <s v="201012"/>
    <x v="7"/>
    <x v="1"/>
    <x v="6"/>
    <x v="36"/>
    <x v="12"/>
    <n v="0"/>
  </r>
  <r>
    <s v="201008"/>
    <x v="11"/>
    <x v="1"/>
    <x v="6"/>
    <x v="36"/>
    <x v="12"/>
    <n v="258.5"/>
  </r>
  <r>
    <s v="200907"/>
    <x v="3"/>
    <x v="0"/>
    <x v="6"/>
    <x v="36"/>
    <x v="12"/>
    <n v="127"/>
  </r>
  <r>
    <s v="200910"/>
    <x v="9"/>
    <x v="0"/>
    <x v="6"/>
    <x v="36"/>
    <x v="12"/>
    <n v="0"/>
  </r>
  <r>
    <s v="201109"/>
    <x v="1"/>
    <x v="2"/>
    <x v="6"/>
    <x v="36"/>
    <x v="12"/>
    <n v="10"/>
  </r>
  <r>
    <s v="201111"/>
    <x v="2"/>
    <x v="2"/>
    <x v="6"/>
    <x v="36"/>
    <x v="12"/>
    <n v="75"/>
  </r>
  <r>
    <s v="201009"/>
    <x v="1"/>
    <x v="1"/>
    <x v="6"/>
    <x v="36"/>
    <x v="12"/>
    <n v="0"/>
  </r>
  <r>
    <s v="201110"/>
    <x v="9"/>
    <x v="2"/>
    <x v="6"/>
    <x v="36"/>
    <x v="12"/>
    <n v="225"/>
  </r>
  <r>
    <s v="200905"/>
    <x v="0"/>
    <x v="0"/>
    <x v="6"/>
    <x v="36"/>
    <x v="12"/>
    <n v="135"/>
  </r>
  <r>
    <s v="201001"/>
    <x v="6"/>
    <x v="1"/>
    <x v="6"/>
    <x v="36"/>
    <x v="13"/>
    <n v="-107.24000000000001"/>
  </r>
  <r>
    <s v="200906"/>
    <x v="10"/>
    <x v="0"/>
    <x v="6"/>
    <x v="37"/>
    <x v="16"/>
    <n v="0"/>
  </r>
  <r>
    <s v="200907"/>
    <x v="3"/>
    <x v="0"/>
    <x v="6"/>
    <x v="37"/>
    <x v="16"/>
    <n v="0"/>
  </r>
  <r>
    <s v="201104"/>
    <x v="4"/>
    <x v="2"/>
    <x v="6"/>
    <x v="37"/>
    <x v="16"/>
    <n v="0"/>
  </r>
  <r>
    <s v="200905"/>
    <x v="0"/>
    <x v="0"/>
    <x v="6"/>
    <x v="37"/>
    <x v="16"/>
    <n v="0"/>
  </r>
  <r>
    <s v="201012"/>
    <x v="7"/>
    <x v="1"/>
    <x v="6"/>
    <x v="37"/>
    <x v="16"/>
    <n v="516.41999999999996"/>
  </r>
  <r>
    <s v="200911"/>
    <x v="2"/>
    <x v="0"/>
    <x v="6"/>
    <x v="37"/>
    <x v="16"/>
    <n v="0"/>
  </r>
  <r>
    <s v="201103"/>
    <x v="8"/>
    <x v="2"/>
    <x v="6"/>
    <x v="37"/>
    <x v="22"/>
    <n v="457.58"/>
  </r>
  <r>
    <s v="201011"/>
    <x v="2"/>
    <x v="1"/>
    <x v="6"/>
    <x v="37"/>
    <x v="22"/>
    <n v="446.96000000000004"/>
  </r>
  <r>
    <s v="200904"/>
    <x v="4"/>
    <x v="0"/>
    <x v="6"/>
    <x v="37"/>
    <x v="22"/>
    <n v="869.64"/>
  </r>
  <r>
    <s v="201107"/>
    <x v="3"/>
    <x v="2"/>
    <x v="6"/>
    <x v="37"/>
    <x v="22"/>
    <n v="351.15000000000003"/>
  </r>
  <r>
    <s v="201201"/>
    <x v="6"/>
    <x v="3"/>
    <x v="6"/>
    <x v="37"/>
    <x v="22"/>
    <n v="351.15000000000003"/>
  </r>
  <r>
    <s v="201009"/>
    <x v="1"/>
    <x v="1"/>
    <x v="6"/>
    <x v="37"/>
    <x v="22"/>
    <n v="446.96000000000004"/>
  </r>
  <r>
    <s v="201109"/>
    <x v="1"/>
    <x v="2"/>
    <x v="6"/>
    <x v="37"/>
    <x v="22"/>
    <n v="702.30000000000007"/>
  </r>
  <r>
    <s v="200905"/>
    <x v="0"/>
    <x v="0"/>
    <x v="6"/>
    <x v="37"/>
    <x v="22"/>
    <n v="652.25"/>
  </r>
  <r>
    <s v="201110"/>
    <x v="9"/>
    <x v="2"/>
    <x v="6"/>
    <x v="37"/>
    <x v="22"/>
    <n v="468.2"/>
  </r>
  <r>
    <s v="201008"/>
    <x v="11"/>
    <x v="1"/>
    <x v="6"/>
    <x v="37"/>
    <x v="22"/>
    <n v="446.96000000000004"/>
  </r>
  <r>
    <s v="201004"/>
    <x v="4"/>
    <x v="1"/>
    <x v="6"/>
    <x v="37"/>
    <x v="22"/>
    <n v="670.44"/>
  </r>
  <r>
    <s v="200906"/>
    <x v="10"/>
    <x v="0"/>
    <x v="6"/>
    <x v="37"/>
    <x v="22"/>
    <n v="434.84000000000003"/>
  </r>
  <r>
    <s v="201111"/>
    <x v="2"/>
    <x v="2"/>
    <x v="6"/>
    <x v="37"/>
    <x v="67"/>
    <n v="0"/>
  </r>
  <r>
    <s v="201105"/>
    <x v="0"/>
    <x v="2"/>
    <x v="6"/>
    <x v="37"/>
    <x v="67"/>
    <n v="0"/>
  </r>
  <r>
    <s v="201104"/>
    <x v="4"/>
    <x v="2"/>
    <x v="6"/>
    <x v="37"/>
    <x v="67"/>
    <n v="0"/>
  </r>
  <r>
    <s v="200912"/>
    <x v="7"/>
    <x v="0"/>
    <x v="6"/>
    <x v="37"/>
    <x v="58"/>
    <n v="0"/>
  </r>
  <r>
    <s v="201005"/>
    <x v="0"/>
    <x v="1"/>
    <x v="6"/>
    <x v="37"/>
    <x v="58"/>
    <n v="0"/>
  </r>
  <r>
    <s v="201009"/>
    <x v="1"/>
    <x v="1"/>
    <x v="6"/>
    <x v="37"/>
    <x v="58"/>
    <n v="0"/>
  </r>
  <r>
    <s v="201103"/>
    <x v="8"/>
    <x v="2"/>
    <x v="6"/>
    <x v="37"/>
    <x v="77"/>
    <n v="0"/>
  </r>
  <r>
    <s v="201007"/>
    <x v="3"/>
    <x v="1"/>
    <x v="6"/>
    <x v="37"/>
    <x v="11"/>
    <n v="223.67000000000002"/>
  </r>
  <r>
    <s v="201105"/>
    <x v="0"/>
    <x v="2"/>
    <x v="6"/>
    <x v="37"/>
    <x v="11"/>
    <n v="684.12"/>
  </r>
  <r>
    <s v="200910"/>
    <x v="9"/>
    <x v="0"/>
    <x v="6"/>
    <x v="37"/>
    <x v="11"/>
    <n v="414.42"/>
  </r>
  <r>
    <s v="201010"/>
    <x v="9"/>
    <x v="1"/>
    <x v="6"/>
    <x v="37"/>
    <x v="11"/>
    <n v="323.62"/>
  </r>
  <r>
    <s v="201102"/>
    <x v="5"/>
    <x v="2"/>
    <x v="6"/>
    <x v="37"/>
    <x v="12"/>
    <n v="88"/>
  </r>
  <r>
    <s v="201002"/>
    <x v="5"/>
    <x v="1"/>
    <x v="6"/>
    <x v="37"/>
    <x v="13"/>
    <n v="0"/>
  </r>
  <r>
    <s v="201011"/>
    <x v="2"/>
    <x v="1"/>
    <x v="6"/>
    <x v="37"/>
    <x v="13"/>
    <n v="44.7"/>
  </r>
  <r>
    <s v="201005"/>
    <x v="0"/>
    <x v="1"/>
    <x v="6"/>
    <x v="37"/>
    <x v="13"/>
    <n v="22.35"/>
  </r>
  <r>
    <s v="200903"/>
    <x v="8"/>
    <x v="0"/>
    <x v="6"/>
    <x v="37"/>
    <x v="16"/>
    <n v="833.80000000000007"/>
  </r>
  <r>
    <s v="201108"/>
    <x v="11"/>
    <x v="2"/>
    <x v="6"/>
    <x v="37"/>
    <x v="16"/>
    <n v="0"/>
  </r>
  <r>
    <s v="201112"/>
    <x v="7"/>
    <x v="2"/>
    <x v="6"/>
    <x v="37"/>
    <x v="16"/>
    <n v="0"/>
  </r>
  <r>
    <s v="201109"/>
    <x v="1"/>
    <x v="2"/>
    <x v="6"/>
    <x v="37"/>
    <x v="16"/>
    <n v="0"/>
  </r>
  <r>
    <s v="201007"/>
    <x v="3"/>
    <x v="1"/>
    <x v="6"/>
    <x v="37"/>
    <x v="22"/>
    <n v="335.22"/>
  </r>
  <r>
    <s v="201205"/>
    <x v="0"/>
    <x v="3"/>
    <x v="6"/>
    <x v="37"/>
    <x v="22"/>
    <n v="484.56"/>
  </r>
  <r>
    <s v="201107"/>
    <x v="3"/>
    <x v="2"/>
    <x v="6"/>
    <x v="37"/>
    <x v="67"/>
    <n v="0"/>
  </r>
  <r>
    <s v="201106"/>
    <x v="10"/>
    <x v="2"/>
    <x v="6"/>
    <x v="37"/>
    <x v="58"/>
    <n v="0"/>
  </r>
  <r>
    <s v="201110"/>
    <x v="9"/>
    <x v="2"/>
    <x v="6"/>
    <x v="37"/>
    <x v="58"/>
    <n v="127.02"/>
  </r>
  <r>
    <s v="201112"/>
    <x v="7"/>
    <x v="2"/>
    <x v="6"/>
    <x v="37"/>
    <x v="58"/>
    <n v="0"/>
  </r>
  <r>
    <s v="201007"/>
    <x v="3"/>
    <x v="1"/>
    <x v="6"/>
    <x v="37"/>
    <x v="58"/>
    <n v="0"/>
  </r>
  <r>
    <s v="201011"/>
    <x v="2"/>
    <x v="1"/>
    <x v="6"/>
    <x v="37"/>
    <x v="58"/>
    <n v="0"/>
  </r>
  <r>
    <s v="200909"/>
    <x v="1"/>
    <x v="0"/>
    <x v="6"/>
    <x v="37"/>
    <x v="58"/>
    <n v="0"/>
  </r>
  <r>
    <s v="201107"/>
    <x v="3"/>
    <x v="2"/>
    <x v="6"/>
    <x v="37"/>
    <x v="23"/>
    <n v="0"/>
  </r>
  <r>
    <s v="201102"/>
    <x v="5"/>
    <x v="2"/>
    <x v="6"/>
    <x v="37"/>
    <x v="9"/>
    <n v="20.100000000000001"/>
  </r>
  <r>
    <s v="201108"/>
    <x v="11"/>
    <x v="2"/>
    <x v="6"/>
    <x v="37"/>
    <x v="9"/>
    <n v="0"/>
  </r>
  <r>
    <s v="201104"/>
    <x v="4"/>
    <x v="2"/>
    <x v="6"/>
    <x v="37"/>
    <x v="11"/>
    <n v="742.32"/>
  </r>
  <r>
    <s v="200912"/>
    <x v="7"/>
    <x v="0"/>
    <x v="6"/>
    <x v="37"/>
    <x v="11"/>
    <n v="421.29"/>
  </r>
  <r>
    <s v="201201"/>
    <x v="6"/>
    <x v="3"/>
    <x v="6"/>
    <x v="37"/>
    <x v="11"/>
    <n v="403.11"/>
  </r>
  <r>
    <s v="201109"/>
    <x v="1"/>
    <x v="2"/>
    <x v="6"/>
    <x v="37"/>
    <x v="11"/>
    <n v="530.91"/>
  </r>
  <r>
    <s v="201011"/>
    <x v="2"/>
    <x v="1"/>
    <x v="6"/>
    <x v="37"/>
    <x v="11"/>
    <n v="324.76"/>
  </r>
  <r>
    <s v="201205"/>
    <x v="0"/>
    <x v="3"/>
    <x v="6"/>
    <x v="37"/>
    <x v="11"/>
    <n v="491.40000000000003"/>
  </r>
  <r>
    <s v="201204"/>
    <x v="4"/>
    <x v="3"/>
    <x v="6"/>
    <x v="37"/>
    <x v="11"/>
    <n v="450.59000000000003"/>
  </r>
  <r>
    <s v="201106"/>
    <x v="10"/>
    <x v="2"/>
    <x v="6"/>
    <x v="37"/>
    <x v="12"/>
    <n v="0"/>
  </r>
  <r>
    <s v="201108"/>
    <x v="11"/>
    <x v="2"/>
    <x v="6"/>
    <x v="37"/>
    <x v="12"/>
    <n v="0"/>
  </r>
  <r>
    <s v="201111"/>
    <x v="2"/>
    <x v="2"/>
    <x v="6"/>
    <x v="37"/>
    <x v="13"/>
    <n v="21.42"/>
  </r>
  <r>
    <s v="200906"/>
    <x v="10"/>
    <x v="0"/>
    <x v="6"/>
    <x v="37"/>
    <x v="13"/>
    <n v="43.480000000000004"/>
  </r>
  <r>
    <s v="201009"/>
    <x v="1"/>
    <x v="1"/>
    <x v="6"/>
    <x v="37"/>
    <x v="13"/>
    <n v="-1021.25"/>
  </r>
  <r>
    <s v="201006"/>
    <x v="10"/>
    <x v="1"/>
    <x v="6"/>
    <x v="37"/>
    <x v="13"/>
    <n v="44.69"/>
  </r>
  <r>
    <s v="201106"/>
    <x v="10"/>
    <x v="2"/>
    <x v="6"/>
    <x v="37"/>
    <x v="16"/>
    <n v="0"/>
  </r>
  <r>
    <s v="201110"/>
    <x v="9"/>
    <x v="2"/>
    <x v="6"/>
    <x v="37"/>
    <x v="16"/>
    <n v="0"/>
  </r>
  <r>
    <s v="201105"/>
    <x v="0"/>
    <x v="2"/>
    <x v="6"/>
    <x v="37"/>
    <x v="16"/>
    <n v="0"/>
  </r>
  <r>
    <s v="201009"/>
    <x v="1"/>
    <x v="1"/>
    <x v="6"/>
    <x v="37"/>
    <x v="16"/>
    <n v="590.01"/>
  </r>
  <r>
    <s v="201112"/>
    <x v="7"/>
    <x v="2"/>
    <x v="6"/>
    <x v="37"/>
    <x v="22"/>
    <n v="468.2"/>
  </r>
  <r>
    <s v="201105"/>
    <x v="0"/>
    <x v="2"/>
    <x v="6"/>
    <x v="37"/>
    <x v="22"/>
    <n v="468.2"/>
  </r>
  <r>
    <s v="201003"/>
    <x v="8"/>
    <x v="1"/>
    <x v="6"/>
    <x v="37"/>
    <x v="22"/>
    <n v="440.90000000000003"/>
  </r>
  <r>
    <s v="201111"/>
    <x v="2"/>
    <x v="2"/>
    <x v="6"/>
    <x v="37"/>
    <x v="22"/>
    <n v="468.2"/>
  </r>
  <r>
    <s v="201001"/>
    <x v="6"/>
    <x v="1"/>
    <x v="6"/>
    <x v="37"/>
    <x v="22"/>
    <n v="434.84000000000003"/>
  </r>
  <r>
    <s v="201108"/>
    <x v="11"/>
    <x v="2"/>
    <x v="6"/>
    <x v="37"/>
    <x v="67"/>
    <n v="0"/>
  </r>
  <r>
    <s v="201006"/>
    <x v="10"/>
    <x v="1"/>
    <x v="6"/>
    <x v="37"/>
    <x v="58"/>
    <n v="0"/>
  </r>
  <r>
    <s v="201010"/>
    <x v="9"/>
    <x v="1"/>
    <x v="6"/>
    <x v="37"/>
    <x v="58"/>
    <n v="0"/>
  </r>
  <r>
    <s v="201102"/>
    <x v="5"/>
    <x v="2"/>
    <x v="6"/>
    <x v="37"/>
    <x v="77"/>
    <n v="472.76"/>
  </r>
  <r>
    <s v="201107"/>
    <x v="3"/>
    <x v="2"/>
    <x v="6"/>
    <x v="37"/>
    <x v="77"/>
    <n v="0"/>
  </r>
  <r>
    <s v="201108"/>
    <x v="11"/>
    <x v="2"/>
    <x v="6"/>
    <x v="37"/>
    <x v="23"/>
    <n v="0"/>
  </r>
  <r>
    <s v="201111"/>
    <x v="2"/>
    <x v="2"/>
    <x v="6"/>
    <x v="37"/>
    <x v="9"/>
    <n v="-1.27"/>
  </r>
  <r>
    <s v="200907"/>
    <x v="3"/>
    <x v="0"/>
    <x v="6"/>
    <x v="37"/>
    <x v="11"/>
    <n v="424.79"/>
  </r>
  <r>
    <s v="200905"/>
    <x v="0"/>
    <x v="0"/>
    <x v="6"/>
    <x v="37"/>
    <x v="11"/>
    <n v="-0.22"/>
  </r>
  <r>
    <s v="201110"/>
    <x v="9"/>
    <x v="2"/>
    <x v="6"/>
    <x v="37"/>
    <x v="11"/>
    <n v="442.95"/>
  </r>
  <r>
    <s v="201104"/>
    <x v="4"/>
    <x v="2"/>
    <x v="6"/>
    <x v="37"/>
    <x v="12"/>
    <n v="205"/>
  </r>
  <r>
    <s v="201110"/>
    <x v="9"/>
    <x v="2"/>
    <x v="6"/>
    <x v="37"/>
    <x v="12"/>
    <n v="95"/>
  </r>
  <r>
    <s v="201107"/>
    <x v="3"/>
    <x v="2"/>
    <x v="6"/>
    <x v="37"/>
    <x v="12"/>
    <n v="0"/>
  </r>
  <r>
    <s v="201109"/>
    <x v="1"/>
    <x v="2"/>
    <x v="6"/>
    <x v="37"/>
    <x v="12"/>
    <n v="75"/>
  </r>
  <r>
    <s v="201101"/>
    <x v="6"/>
    <x v="2"/>
    <x v="6"/>
    <x v="37"/>
    <x v="13"/>
    <n v="-382.33"/>
  </r>
  <r>
    <s v="201108"/>
    <x v="11"/>
    <x v="2"/>
    <x v="6"/>
    <x v="37"/>
    <x v="13"/>
    <n v="174.4"/>
  </r>
  <r>
    <s v="201112"/>
    <x v="7"/>
    <x v="2"/>
    <x v="6"/>
    <x v="37"/>
    <x v="13"/>
    <n v="46.82"/>
  </r>
  <r>
    <s v="201203"/>
    <x v="8"/>
    <x v="3"/>
    <x v="6"/>
    <x v="37"/>
    <x v="13"/>
    <n v="-31.03"/>
  </r>
  <r>
    <s v="201107"/>
    <x v="3"/>
    <x v="2"/>
    <x v="6"/>
    <x v="37"/>
    <x v="13"/>
    <n v="-80.760000000000005"/>
  </r>
  <r>
    <s v="201109"/>
    <x v="1"/>
    <x v="2"/>
    <x v="6"/>
    <x v="37"/>
    <x v="13"/>
    <n v="-187.28"/>
  </r>
  <r>
    <s v="201204"/>
    <x v="4"/>
    <x v="3"/>
    <x v="6"/>
    <x v="37"/>
    <x v="13"/>
    <n v="24.23"/>
  </r>
  <r>
    <s v="201110"/>
    <x v="9"/>
    <x v="2"/>
    <x v="6"/>
    <x v="37"/>
    <x v="13"/>
    <n v="48.81"/>
  </r>
  <r>
    <s v="201010"/>
    <x v="9"/>
    <x v="1"/>
    <x v="6"/>
    <x v="37"/>
    <x v="16"/>
    <n v="0"/>
  </r>
  <r>
    <s v="201102"/>
    <x v="5"/>
    <x v="2"/>
    <x v="6"/>
    <x v="37"/>
    <x v="16"/>
    <n v="65.25"/>
  </r>
  <r>
    <s v="201011"/>
    <x v="2"/>
    <x v="1"/>
    <x v="6"/>
    <x v="37"/>
    <x v="16"/>
    <n v="0"/>
  </r>
  <r>
    <s v="201010"/>
    <x v="9"/>
    <x v="1"/>
    <x v="6"/>
    <x v="37"/>
    <x v="22"/>
    <n v="670.44"/>
  </r>
  <r>
    <s v="200910"/>
    <x v="9"/>
    <x v="0"/>
    <x v="6"/>
    <x v="37"/>
    <x v="22"/>
    <n v="652.26"/>
  </r>
  <r>
    <s v="201110"/>
    <x v="9"/>
    <x v="2"/>
    <x v="6"/>
    <x v="37"/>
    <x v="67"/>
    <n v="0"/>
  </r>
  <r>
    <s v="200907"/>
    <x v="3"/>
    <x v="0"/>
    <x v="6"/>
    <x v="37"/>
    <x v="58"/>
    <n v="0"/>
  </r>
  <r>
    <s v="200910"/>
    <x v="9"/>
    <x v="0"/>
    <x v="6"/>
    <x v="37"/>
    <x v="58"/>
    <n v="0"/>
  </r>
  <r>
    <s v="200906"/>
    <x v="10"/>
    <x v="0"/>
    <x v="6"/>
    <x v="37"/>
    <x v="58"/>
    <n v="0"/>
  </r>
  <r>
    <s v="201105"/>
    <x v="0"/>
    <x v="2"/>
    <x v="6"/>
    <x v="37"/>
    <x v="58"/>
    <n v="0"/>
  </r>
  <r>
    <s v="200908"/>
    <x v="11"/>
    <x v="0"/>
    <x v="6"/>
    <x v="37"/>
    <x v="58"/>
    <n v="0"/>
  </r>
  <r>
    <s v="201104"/>
    <x v="4"/>
    <x v="2"/>
    <x v="6"/>
    <x v="37"/>
    <x v="77"/>
    <n v="858.35"/>
  </r>
  <r>
    <s v="201104"/>
    <x v="4"/>
    <x v="2"/>
    <x v="6"/>
    <x v="37"/>
    <x v="23"/>
    <n v="293.7"/>
  </r>
  <r>
    <s v="201004"/>
    <x v="4"/>
    <x v="1"/>
    <x v="6"/>
    <x v="37"/>
    <x v="11"/>
    <n v="390.88"/>
  </r>
  <r>
    <s v="200906"/>
    <x v="10"/>
    <x v="0"/>
    <x v="6"/>
    <x v="37"/>
    <x v="11"/>
    <n v="412.54"/>
  </r>
  <r>
    <s v="201101"/>
    <x v="6"/>
    <x v="2"/>
    <x v="6"/>
    <x v="37"/>
    <x v="11"/>
    <n v="125.87"/>
  </r>
  <r>
    <s v="201002"/>
    <x v="5"/>
    <x v="1"/>
    <x v="6"/>
    <x v="37"/>
    <x v="11"/>
    <n v="379.38"/>
  </r>
  <r>
    <s v="201111"/>
    <x v="2"/>
    <x v="2"/>
    <x v="6"/>
    <x v="37"/>
    <x v="12"/>
    <n v="0"/>
  </r>
  <r>
    <s v="201103"/>
    <x v="8"/>
    <x v="2"/>
    <x v="6"/>
    <x v="37"/>
    <x v="12"/>
    <n v="152"/>
  </r>
  <r>
    <s v="201101"/>
    <x v="6"/>
    <x v="2"/>
    <x v="6"/>
    <x v="37"/>
    <x v="12"/>
    <n v="280"/>
  </r>
  <r>
    <s v="201105"/>
    <x v="0"/>
    <x v="2"/>
    <x v="6"/>
    <x v="37"/>
    <x v="12"/>
    <n v="310"/>
  </r>
  <r>
    <s v="200911"/>
    <x v="2"/>
    <x v="0"/>
    <x v="6"/>
    <x v="37"/>
    <x v="13"/>
    <n v="21.740000000000002"/>
  </r>
  <r>
    <s v="200909"/>
    <x v="1"/>
    <x v="0"/>
    <x v="6"/>
    <x v="37"/>
    <x v="13"/>
    <n v="73.92"/>
  </r>
  <r>
    <s v="201010"/>
    <x v="9"/>
    <x v="1"/>
    <x v="6"/>
    <x v="37"/>
    <x v="13"/>
    <n v="-236.89000000000001"/>
  </r>
  <r>
    <s v="200910"/>
    <x v="9"/>
    <x v="0"/>
    <x v="6"/>
    <x v="37"/>
    <x v="13"/>
    <n v="-204.37"/>
  </r>
  <r>
    <s v="201007"/>
    <x v="3"/>
    <x v="1"/>
    <x v="6"/>
    <x v="37"/>
    <x v="13"/>
    <n v="-54.75"/>
  </r>
  <r>
    <s v="201001"/>
    <x v="6"/>
    <x v="1"/>
    <x v="6"/>
    <x v="37"/>
    <x v="13"/>
    <n v="21.740000000000002"/>
  </r>
  <r>
    <s v="201107"/>
    <x v="3"/>
    <x v="2"/>
    <x v="6"/>
    <x v="37"/>
    <x v="16"/>
    <n v="0"/>
  </r>
  <r>
    <s v="201008"/>
    <x v="11"/>
    <x v="1"/>
    <x v="6"/>
    <x v="37"/>
    <x v="16"/>
    <n v="1377.1200000000001"/>
  </r>
  <r>
    <s v="201111"/>
    <x v="2"/>
    <x v="2"/>
    <x v="6"/>
    <x v="37"/>
    <x v="16"/>
    <n v="0"/>
  </r>
  <r>
    <s v="200908"/>
    <x v="11"/>
    <x v="0"/>
    <x v="6"/>
    <x v="37"/>
    <x v="16"/>
    <n v="0"/>
  </r>
  <r>
    <s v="200912"/>
    <x v="7"/>
    <x v="0"/>
    <x v="6"/>
    <x v="37"/>
    <x v="22"/>
    <n v="434.84000000000003"/>
  </r>
  <r>
    <s v="201102"/>
    <x v="5"/>
    <x v="2"/>
    <x v="6"/>
    <x v="37"/>
    <x v="22"/>
    <n v="446.96000000000004"/>
  </r>
  <r>
    <s v="200911"/>
    <x v="2"/>
    <x v="0"/>
    <x v="6"/>
    <x v="37"/>
    <x v="22"/>
    <n v="434.84000000000003"/>
  </r>
  <r>
    <s v="200907"/>
    <x v="3"/>
    <x v="0"/>
    <x v="6"/>
    <x v="37"/>
    <x v="22"/>
    <n v="434.84000000000003"/>
  </r>
  <r>
    <s v="201109"/>
    <x v="1"/>
    <x v="2"/>
    <x v="6"/>
    <x v="37"/>
    <x v="67"/>
    <n v="0"/>
  </r>
  <r>
    <s v="201112"/>
    <x v="7"/>
    <x v="2"/>
    <x v="6"/>
    <x v="37"/>
    <x v="67"/>
    <n v="0"/>
  </r>
  <r>
    <s v="201108"/>
    <x v="11"/>
    <x v="2"/>
    <x v="6"/>
    <x v="37"/>
    <x v="58"/>
    <n v="0"/>
  </r>
  <r>
    <s v="201109"/>
    <x v="1"/>
    <x v="2"/>
    <x v="6"/>
    <x v="37"/>
    <x v="77"/>
    <n v="0"/>
  </r>
  <r>
    <s v="201110"/>
    <x v="9"/>
    <x v="2"/>
    <x v="6"/>
    <x v="37"/>
    <x v="23"/>
    <n v="0"/>
  </r>
  <r>
    <s v="201105"/>
    <x v="0"/>
    <x v="2"/>
    <x v="6"/>
    <x v="37"/>
    <x v="23"/>
    <n v="0"/>
  </r>
  <r>
    <s v="201105"/>
    <x v="0"/>
    <x v="2"/>
    <x v="6"/>
    <x v="37"/>
    <x v="9"/>
    <n v="9.98"/>
  </r>
  <r>
    <s v="201106"/>
    <x v="10"/>
    <x v="2"/>
    <x v="6"/>
    <x v="37"/>
    <x v="9"/>
    <n v="1.56"/>
  </r>
  <r>
    <s v="201104"/>
    <x v="4"/>
    <x v="2"/>
    <x v="6"/>
    <x v="37"/>
    <x v="9"/>
    <n v="17.46"/>
  </r>
  <r>
    <s v="201108"/>
    <x v="11"/>
    <x v="2"/>
    <x v="6"/>
    <x v="37"/>
    <x v="11"/>
    <n v="539.32000000000005"/>
  </r>
  <r>
    <s v="201006"/>
    <x v="10"/>
    <x v="1"/>
    <x v="6"/>
    <x v="37"/>
    <x v="11"/>
    <n v="390.86"/>
  </r>
  <r>
    <s v="201202"/>
    <x v="5"/>
    <x v="3"/>
    <x v="6"/>
    <x v="37"/>
    <x v="11"/>
    <n v="172.77"/>
  </r>
  <r>
    <s v="201005"/>
    <x v="0"/>
    <x v="1"/>
    <x v="6"/>
    <x v="37"/>
    <x v="11"/>
    <n v="373.12"/>
  </r>
  <r>
    <s v="200903"/>
    <x v="8"/>
    <x v="0"/>
    <x v="6"/>
    <x v="37"/>
    <x v="13"/>
    <n v="260.89"/>
  </r>
  <r>
    <s v="200908"/>
    <x v="11"/>
    <x v="0"/>
    <x v="6"/>
    <x v="37"/>
    <x v="13"/>
    <n v="21.740000000000002"/>
  </r>
  <r>
    <s v="201205"/>
    <x v="0"/>
    <x v="3"/>
    <x v="6"/>
    <x v="37"/>
    <x v="13"/>
    <n v="72.680000000000007"/>
  </r>
  <r>
    <s v="200907"/>
    <x v="3"/>
    <x v="0"/>
    <x v="6"/>
    <x v="37"/>
    <x v="13"/>
    <n v="65.23"/>
  </r>
  <r>
    <s v="200905"/>
    <x v="0"/>
    <x v="0"/>
    <x v="6"/>
    <x v="37"/>
    <x v="13"/>
    <n v="-652.49"/>
  </r>
  <r>
    <s v="201103"/>
    <x v="8"/>
    <x v="2"/>
    <x v="6"/>
    <x v="37"/>
    <x v="13"/>
    <n v="-35.300000000000004"/>
  </r>
  <r>
    <s v="201012"/>
    <x v="7"/>
    <x v="1"/>
    <x v="6"/>
    <x v="37"/>
    <x v="13"/>
    <n v="471.72"/>
  </r>
  <r>
    <s v="201105"/>
    <x v="0"/>
    <x v="2"/>
    <x v="6"/>
    <x v="37"/>
    <x v="13"/>
    <n v="103.97"/>
  </r>
  <r>
    <s v="200909"/>
    <x v="1"/>
    <x v="0"/>
    <x v="6"/>
    <x v="37"/>
    <x v="16"/>
    <n v="0"/>
  </r>
  <r>
    <s v="201103"/>
    <x v="8"/>
    <x v="2"/>
    <x v="6"/>
    <x v="37"/>
    <x v="16"/>
    <n v="0"/>
  </r>
  <r>
    <s v="200910"/>
    <x v="9"/>
    <x v="0"/>
    <x v="6"/>
    <x v="37"/>
    <x v="16"/>
    <n v="0"/>
  </r>
  <r>
    <s v="200904"/>
    <x v="4"/>
    <x v="0"/>
    <x v="6"/>
    <x v="37"/>
    <x v="16"/>
    <n v="108.89"/>
  </r>
  <r>
    <s v="201108"/>
    <x v="11"/>
    <x v="2"/>
    <x v="6"/>
    <x v="37"/>
    <x v="22"/>
    <n v="468.2"/>
  </r>
  <r>
    <s v="201002"/>
    <x v="5"/>
    <x v="1"/>
    <x v="6"/>
    <x v="37"/>
    <x v="22"/>
    <n v="434.84000000000003"/>
  </r>
  <r>
    <s v="201101"/>
    <x v="6"/>
    <x v="2"/>
    <x v="6"/>
    <x v="37"/>
    <x v="22"/>
    <n v="446.96000000000004"/>
  </r>
  <r>
    <s v="201101"/>
    <x v="6"/>
    <x v="2"/>
    <x v="6"/>
    <x v="37"/>
    <x v="67"/>
    <n v="149.04"/>
  </r>
  <r>
    <s v="201106"/>
    <x v="10"/>
    <x v="2"/>
    <x v="6"/>
    <x v="37"/>
    <x v="67"/>
    <n v="0"/>
  </r>
  <r>
    <s v="201103"/>
    <x v="8"/>
    <x v="2"/>
    <x v="6"/>
    <x v="37"/>
    <x v="67"/>
    <n v="0"/>
  </r>
  <r>
    <s v="201111"/>
    <x v="2"/>
    <x v="2"/>
    <x v="6"/>
    <x v="37"/>
    <x v="58"/>
    <n v="0"/>
  </r>
  <r>
    <s v="201107"/>
    <x v="3"/>
    <x v="2"/>
    <x v="6"/>
    <x v="37"/>
    <x v="58"/>
    <n v="0"/>
  </r>
  <r>
    <s v="201104"/>
    <x v="4"/>
    <x v="2"/>
    <x v="6"/>
    <x v="37"/>
    <x v="58"/>
    <n v="0"/>
  </r>
  <r>
    <s v="201106"/>
    <x v="10"/>
    <x v="2"/>
    <x v="6"/>
    <x v="37"/>
    <x v="77"/>
    <n v="254.04"/>
  </r>
  <r>
    <s v="201112"/>
    <x v="7"/>
    <x v="2"/>
    <x v="6"/>
    <x v="37"/>
    <x v="77"/>
    <n v="0"/>
  </r>
  <r>
    <s v="201112"/>
    <x v="7"/>
    <x v="2"/>
    <x v="6"/>
    <x v="37"/>
    <x v="23"/>
    <n v="0"/>
  </r>
  <r>
    <s v="201109"/>
    <x v="1"/>
    <x v="2"/>
    <x v="6"/>
    <x v="37"/>
    <x v="23"/>
    <n v="115.14"/>
  </r>
  <r>
    <s v="201109"/>
    <x v="1"/>
    <x v="2"/>
    <x v="6"/>
    <x v="37"/>
    <x v="9"/>
    <n v="5.76"/>
  </r>
  <r>
    <s v="201003"/>
    <x v="8"/>
    <x v="1"/>
    <x v="6"/>
    <x v="37"/>
    <x v="11"/>
    <n v="408.63"/>
  </r>
  <r>
    <s v="201112"/>
    <x v="7"/>
    <x v="2"/>
    <x v="6"/>
    <x v="37"/>
    <x v="11"/>
    <n v="431.46000000000004"/>
  </r>
  <r>
    <s v="201008"/>
    <x v="11"/>
    <x v="1"/>
    <x v="6"/>
    <x v="37"/>
    <x v="11"/>
    <n v="2445.17"/>
  </r>
  <r>
    <s v="201102"/>
    <x v="5"/>
    <x v="2"/>
    <x v="6"/>
    <x v="37"/>
    <x v="11"/>
    <n v="731.4"/>
  </r>
  <r>
    <s v="201107"/>
    <x v="3"/>
    <x v="2"/>
    <x v="6"/>
    <x v="37"/>
    <x v="11"/>
    <n v="222.39000000000001"/>
  </r>
  <r>
    <s v="201203"/>
    <x v="8"/>
    <x v="3"/>
    <x v="6"/>
    <x v="37"/>
    <x v="11"/>
    <n v="497.74"/>
  </r>
  <r>
    <s v="201112"/>
    <x v="7"/>
    <x v="2"/>
    <x v="6"/>
    <x v="37"/>
    <x v="12"/>
    <n v="0"/>
  </r>
  <r>
    <s v="201106"/>
    <x v="10"/>
    <x v="2"/>
    <x v="6"/>
    <x v="37"/>
    <x v="13"/>
    <n v="-42.09"/>
  </r>
  <r>
    <s v="200912"/>
    <x v="7"/>
    <x v="0"/>
    <x v="6"/>
    <x v="37"/>
    <x v="13"/>
    <n v="65.23"/>
  </r>
  <r>
    <s v="201003"/>
    <x v="8"/>
    <x v="1"/>
    <x v="6"/>
    <x v="37"/>
    <x v="13"/>
    <n v="73.100000000000009"/>
  </r>
  <r>
    <s v="201102"/>
    <x v="5"/>
    <x v="2"/>
    <x v="6"/>
    <x v="37"/>
    <x v="13"/>
    <n v="139.61000000000001"/>
  </r>
  <r>
    <s v="201012"/>
    <x v="7"/>
    <x v="1"/>
    <x v="6"/>
    <x v="37"/>
    <x v="22"/>
    <n v="223.48000000000002"/>
  </r>
  <r>
    <s v="201005"/>
    <x v="0"/>
    <x v="1"/>
    <x v="6"/>
    <x v="37"/>
    <x v="22"/>
    <n v="446.96000000000004"/>
  </r>
  <r>
    <s v="201204"/>
    <x v="4"/>
    <x v="3"/>
    <x v="6"/>
    <x v="37"/>
    <x v="22"/>
    <n v="484.56"/>
  </r>
  <r>
    <s v="201102"/>
    <x v="5"/>
    <x v="2"/>
    <x v="6"/>
    <x v="37"/>
    <x v="67"/>
    <n v="13.58"/>
  </r>
  <r>
    <s v="201008"/>
    <x v="11"/>
    <x v="1"/>
    <x v="6"/>
    <x v="37"/>
    <x v="58"/>
    <n v="0"/>
  </r>
  <r>
    <s v="200904"/>
    <x v="4"/>
    <x v="0"/>
    <x v="6"/>
    <x v="37"/>
    <x v="58"/>
    <n v="42.25"/>
  </r>
  <r>
    <s v="201004"/>
    <x v="4"/>
    <x v="1"/>
    <x v="6"/>
    <x v="37"/>
    <x v="58"/>
    <n v="91.34"/>
  </r>
  <r>
    <s v="201109"/>
    <x v="1"/>
    <x v="2"/>
    <x v="6"/>
    <x v="37"/>
    <x v="58"/>
    <n v="0"/>
  </r>
  <r>
    <s v="200911"/>
    <x v="2"/>
    <x v="0"/>
    <x v="6"/>
    <x v="37"/>
    <x v="58"/>
    <n v="0"/>
  </r>
  <r>
    <s v="201105"/>
    <x v="0"/>
    <x v="2"/>
    <x v="6"/>
    <x v="37"/>
    <x v="77"/>
    <n v="402.23"/>
  </r>
  <r>
    <s v="201111"/>
    <x v="2"/>
    <x v="2"/>
    <x v="6"/>
    <x v="37"/>
    <x v="77"/>
    <n v="0"/>
  </r>
  <r>
    <s v="201110"/>
    <x v="9"/>
    <x v="2"/>
    <x v="6"/>
    <x v="37"/>
    <x v="77"/>
    <n v="0"/>
  </r>
  <r>
    <s v="201108"/>
    <x v="11"/>
    <x v="2"/>
    <x v="6"/>
    <x v="37"/>
    <x v="77"/>
    <n v="0"/>
  </r>
  <r>
    <s v="201106"/>
    <x v="10"/>
    <x v="2"/>
    <x v="6"/>
    <x v="37"/>
    <x v="23"/>
    <n v="0"/>
  </r>
  <r>
    <s v="201205"/>
    <x v="0"/>
    <x v="3"/>
    <x v="6"/>
    <x v="37"/>
    <x v="79"/>
    <n v="0"/>
  </r>
  <r>
    <s v="201103"/>
    <x v="8"/>
    <x v="2"/>
    <x v="6"/>
    <x v="37"/>
    <x v="9"/>
    <n v="-2.15"/>
  </r>
  <r>
    <s v="201112"/>
    <x v="7"/>
    <x v="2"/>
    <x v="6"/>
    <x v="37"/>
    <x v="9"/>
    <n v="0"/>
  </r>
  <r>
    <s v="201110"/>
    <x v="9"/>
    <x v="2"/>
    <x v="6"/>
    <x v="37"/>
    <x v="9"/>
    <n v="3.39"/>
  </r>
  <r>
    <s v="201107"/>
    <x v="3"/>
    <x v="2"/>
    <x v="6"/>
    <x v="37"/>
    <x v="9"/>
    <n v="0"/>
  </r>
  <r>
    <s v="201103"/>
    <x v="8"/>
    <x v="2"/>
    <x v="6"/>
    <x v="37"/>
    <x v="11"/>
    <n v="371.5"/>
  </r>
  <r>
    <s v="200903"/>
    <x v="8"/>
    <x v="0"/>
    <x v="6"/>
    <x v="37"/>
    <x v="11"/>
    <n v="1066.0899999999999"/>
  </r>
  <r>
    <s v="201106"/>
    <x v="10"/>
    <x v="2"/>
    <x v="6"/>
    <x v="37"/>
    <x v="11"/>
    <n v="346.3"/>
  </r>
  <r>
    <s v="201001"/>
    <x v="6"/>
    <x v="1"/>
    <x v="6"/>
    <x v="37"/>
    <x v="11"/>
    <n v="397.71000000000004"/>
  </r>
  <r>
    <s v="201104"/>
    <x v="4"/>
    <x v="2"/>
    <x v="6"/>
    <x v="37"/>
    <x v="13"/>
    <n v="-201.33"/>
  </r>
  <r>
    <s v="201008"/>
    <x v="11"/>
    <x v="1"/>
    <x v="6"/>
    <x v="37"/>
    <x v="13"/>
    <n v="1245.8500000000001"/>
  </r>
  <r>
    <s v="200912"/>
    <x v="7"/>
    <x v="0"/>
    <x v="6"/>
    <x v="37"/>
    <x v="16"/>
    <n v="0"/>
  </r>
  <r>
    <s v="201006"/>
    <x v="10"/>
    <x v="1"/>
    <x v="6"/>
    <x v="37"/>
    <x v="22"/>
    <n v="446.96000000000004"/>
  </r>
  <r>
    <s v="200908"/>
    <x v="11"/>
    <x v="0"/>
    <x v="6"/>
    <x v="37"/>
    <x v="22"/>
    <n v="434.84000000000003"/>
  </r>
  <r>
    <s v="201202"/>
    <x v="5"/>
    <x v="3"/>
    <x v="6"/>
    <x v="37"/>
    <x v="22"/>
    <n v="351.15000000000003"/>
  </r>
  <r>
    <s v="201106"/>
    <x v="10"/>
    <x v="2"/>
    <x v="6"/>
    <x v="37"/>
    <x v="22"/>
    <n v="351.15000000000003"/>
  </r>
  <r>
    <s v="200903"/>
    <x v="8"/>
    <x v="0"/>
    <x v="6"/>
    <x v="37"/>
    <x v="22"/>
    <n v="217.41"/>
  </r>
  <r>
    <s v="201203"/>
    <x v="8"/>
    <x v="3"/>
    <x v="6"/>
    <x v="37"/>
    <x v="22"/>
    <n v="593.43000000000006"/>
  </r>
  <r>
    <s v="201104"/>
    <x v="4"/>
    <x v="2"/>
    <x v="6"/>
    <x v="37"/>
    <x v="22"/>
    <n v="702.30000000000007"/>
  </r>
  <r>
    <s v="200909"/>
    <x v="1"/>
    <x v="0"/>
    <x v="6"/>
    <x v="37"/>
    <x v="22"/>
    <n v="434.84000000000003"/>
  </r>
  <r>
    <s v="200905"/>
    <x v="0"/>
    <x v="0"/>
    <x v="6"/>
    <x v="37"/>
    <x v="58"/>
    <n v="0"/>
  </r>
  <r>
    <s v="201103"/>
    <x v="8"/>
    <x v="2"/>
    <x v="6"/>
    <x v="37"/>
    <x v="58"/>
    <n v="262.66000000000003"/>
  </r>
  <r>
    <s v="201012"/>
    <x v="7"/>
    <x v="1"/>
    <x v="6"/>
    <x v="37"/>
    <x v="58"/>
    <n v="0"/>
  </r>
  <r>
    <s v="201111"/>
    <x v="2"/>
    <x v="2"/>
    <x v="6"/>
    <x v="37"/>
    <x v="23"/>
    <n v="0"/>
  </r>
  <r>
    <s v="201204"/>
    <x v="4"/>
    <x v="3"/>
    <x v="6"/>
    <x v="37"/>
    <x v="79"/>
    <n v="24.82"/>
  </r>
  <r>
    <s v="200909"/>
    <x v="1"/>
    <x v="0"/>
    <x v="6"/>
    <x v="37"/>
    <x v="11"/>
    <n v="433.72"/>
  </r>
  <r>
    <s v="200908"/>
    <x v="11"/>
    <x v="0"/>
    <x v="6"/>
    <x v="37"/>
    <x v="11"/>
    <n v="389.23"/>
  </r>
  <r>
    <s v="201009"/>
    <x v="1"/>
    <x v="1"/>
    <x v="6"/>
    <x v="37"/>
    <x v="11"/>
    <n v="-16.080000000000002"/>
  </r>
  <r>
    <s v="201012"/>
    <x v="7"/>
    <x v="1"/>
    <x v="6"/>
    <x v="37"/>
    <x v="11"/>
    <n v="819.7"/>
  </r>
  <r>
    <s v="200911"/>
    <x v="2"/>
    <x v="0"/>
    <x v="6"/>
    <x v="37"/>
    <x v="11"/>
    <n v="377.05"/>
  </r>
  <r>
    <s v="201111"/>
    <x v="2"/>
    <x v="2"/>
    <x v="6"/>
    <x v="37"/>
    <x v="11"/>
    <n v="386.81"/>
  </r>
  <r>
    <s v="200904"/>
    <x v="4"/>
    <x v="0"/>
    <x v="6"/>
    <x v="37"/>
    <x v="11"/>
    <n v="1266.81"/>
  </r>
  <r>
    <s v="200904"/>
    <x v="4"/>
    <x v="0"/>
    <x v="6"/>
    <x v="37"/>
    <x v="13"/>
    <n v="500.31"/>
  </r>
  <r>
    <s v="201004"/>
    <x v="4"/>
    <x v="1"/>
    <x v="6"/>
    <x v="37"/>
    <x v="13"/>
    <n v="-178.78"/>
  </r>
  <r>
    <s v="201202"/>
    <x v="5"/>
    <x v="3"/>
    <x v="6"/>
    <x v="37"/>
    <x v="13"/>
    <n v="-159.18"/>
  </r>
  <r>
    <s v="201201"/>
    <x v="6"/>
    <x v="3"/>
    <x v="6"/>
    <x v="37"/>
    <x v="13"/>
    <n v="77.25"/>
  </r>
  <r>
    <s v="201012"/>
    <x v="7"/>
    <x v="1"/>
    <x v="6"/>
    <x v="38"/>
    <x v="22"/>
    <n v="61442.130000000005"/>
  </r>
  <r>
    <s v="201101"/>
    <x v="6"/>
    <x v="2"/>
    <x v="6"/>
    <x v="38"/>
    <x v="22"/>
    <n v="45513"/>
  </r>
  <r>
    <s v="200908"/>
    <x v="11"/>
    <x v="0"/>
    <x v="6"/>
    <x v="38"/>
    <x v="22"/>
    <n v="41002.660000000003"/>
  </r>
  <r>
    <s v="201002"/>
    <x v="5"/>
    <x v="1"/>
    <x v="6"/>
    <x v="38"/>
    <x v="22"/>
    <n v="42416.12"/>
  </r>
  <r>
    <s v="201105"/>
    <x v="0"/>
    <x v="2"/>
    <x v="6"/>
    <x v="38"/>
    <x v="22"/>
    <n v="47673.69"/>
  </r>
  <r>
    <s v="200910"/>
    <x v="9"/>
    <x v="0"/>
    <x v="6"/>
    <x v="38"/>
    <x v="22"/>
    <n v="61812.75"/>
  </r>
  <r>
    <s v="201004"/>
    <x v="4"/>
    <x v="1"/>
    <x v="6"/>
    <x v="38"/>
    <x v="22"/>
    <n v="62691.11"/>
  </r>
  <r>
    <s v="200912"/>
    <x v="7"/>
    <x v="0"/>
    <x v="6"/>
    <x v="38"/>
    <x v="39"/>
    <n v="0"/>
  </r>
  <r>
    <s v="201012"/>
    <x v="7"/>
    <x v="1"/>
    <x v="6"/>
    <x v="38"/>
    <x v="39"/>
    <n v="0"/>
  </r>
  <r>
    <s v="200905"/>
    <x v="0"/>
    <x v="0"/>
    <x v="6"/>
    <x v="38"/>
    <x v="67"/>
    <n v="0"/>
  </r>
  <r>
    <s v="201008"/>
    <x v="11"/>
    <x v="1"/>
    <x v="6"/>
    <x v="38"/>
    <x v="67"/>
    <n v="0"/>
  </r>
  <r>
    <s v="201006"/>
    <x v="10"/>
    <x v="1"/>
    <x v="6"/>
    <x v="38"/>
    <x v="67"/>
    <n v="0"/>
  </r>
  <r>
    <s v="200904"/>
    <x v="4"/>
    <x v="0"/>
    <x v="6"/>
    <x v="38"/>
    <x v="68"/>
    <n v="2186.2800000000002"/>
  </r>
  <r>
    <s v="201009"/>
    <x v="1"/>
    <x v="1"/>
    <x v="6"/>
    <x v="38"/>
    <x v="68"/>
    <n v="2481.52"/>
  </r>
  <r>
    <s v="201011"/>
    <x v="2"/>
    <x v="1"/>
    <x v="6"/>
    <x v="38"/>
    <x v="68"/>
    <n v="2467.15"/>
  </r>
  <r>
    <s v="201203"/>
    <x v="8"/>
    <x v="3"/>
    <x v="6"/>
    <x v="38"/>
    <x v="68"/>
    <n v="1969.26"/>
  </r>
  <r>
    <s v="201102"/>
    <x v="5"/>
    <x v="2"/>
    <x v="6"/>
    <x v="38"/>
    <x v="68"/>
    <n v="2374.44"/>
  </r>
  <r>
    <s v="201008"/>
    <x v="11"/>
    <x v="1"/>
    <x v="6"/>
    <x v="38"/>
    <x v="68"/>
    <n v="2755.65"/>
  </r>
  <r>
    <s v="201001"/>
    <x v="6"/>
    <x v="1"/>
    <x v="6"/>
    <x v="38"/>
    <x v="68"/>
    <n v="2980.11"/>
  </r>
  <r>
    <s v="201005"/>
    <x v="0"/>
    <x v="1"/>
    <x v="6"/>
    <x v="38"/>
    <x v="74"/>
    <n v="8719.94"/>
  </r>
  <r>
    <s v="201106"/>
    <x v="10"/>
    <x v="2"/>
    <x v="6"/>
    <x v="38"/>
    <x v="74"/>
    <n v="2690.8"/>
  </r>
  <r>
    <s v="201101"/>
    <x v="6"/>
    <x v="2"/>
    <x v="6"/>
    <x v="38"/>
    <x v="74"/>
    <n v="2055.5500000000002"/>
  </r>
  <r>
    <s v="200902"/>
    <x v="5"/>
    <x v="0"/>
    <x v="6"/>
    <x v="38"/>
    <x v="74"/>
    <n v="2627.32"/>
  </r>
  <r>
    <s v="200910"/>
    <x v="9"/>
    <x v="0"/>
    <x v="6"/>
    <x v="38"/>
    <x v="74"/>
    <n v="1780.41"/>
  </r>
  <r>
    <s v="200906"/>
    <x v="10"/>
    <x v="0"/>
    <x v="6"/>
    <x v="38"/>
    <x v="74"/>
    <n v="2549.86"/>
  </r>
  <r>
    <s v="201006"/>
    <x v="10"/>
    <x v="1"/>
    <x v="6"/>
    <x v="38"/>
    <x v="74"/>
    <n v="3084.85"/>
  </r>
  <r>
    <s v="201105"/>
    <x v="0"/>
    <x v="2"/>
    <x v="6"/>
    <x v="38"/>
    <x v="74"/>
    <n v="2633.92"/>
  </r>
  <r>
    <s v="201002"/>
    <x v="5"/>
    <x v="1"/>
    <x v="6"/>
    <x v="38"/>
    <x v="74"/>
    <n v="2014.3400000000001"/>
  </r>
  <r>
    <s v="200908"/>
    <x v="11"/>
    <x v="0"/>
    <x v="6"/>
    <x v="38"/>
    <x v="76"/>
    <n v="0"/>
  </r>
  <r>
    <s v="200910"/>
    <x v="9"/>
    <x v="0"/>
    <x v="6"/>
    <x v="38"/>
    <x v="76"/>
    <n v="0"/>
  </r>
  <r>
    <s v="201006"/>
    <x v="10"/>
    <x v="1"/>
    <x v="6"/>
    <x v="38"/>
    <x v="77"/>
    <n v="0"/>
  </r>
  <r>
    <s v="201003"/>
    <x v="8"/>
    <x v="1"/>
    <x v="6"/>
    <x v="38"/>
    <x v="77"/>
    <n v="0"/>
  </r>
  <r>
    <s v="201008"/>
    <x v="11"/>
    <x v="1"/>
    <x v="6"/>
    <x v="38"/>
    <x v="78"/>
    <n v="174.75"/>
  </r>
  <r>
    <s v="201108"/>
    <x v="11"/>
    <x v="2"/>
    <x v="6"/>
    <x v="38"/>
    <x v="84"/>
    <n v="0"/>
  </r>
  <r>
    <s v="201105"/>
    <x v="0"/>
    <x v="2"/>
    <x v="6"/>
    <x v="38"/>
    <x v="84"/>
    <n v="0"/>
  </r>
  <r>
    <s v="201111"/>
    <x v="2"/>
    <x v="2"/>
    <x v="6"/>
    <x v="38"/>
    <x v="84"/>
    <n v="0"/>
  </r>
  <r>
    <s v="201202"/>
    <x v="5"/>
    <x v="3"/>
    <x v="6"/>
    <x v="38"/>
    <x v="35"/>
    <n v="14249.31"/>
  </r>
  <r>
    <s v="201001"/>
    <x v="6"/>
    <x v="1"/>
    <x v="6"/>
    <x v="38"/>
    <x v="35"/>
    <n v="13223.57"/>
  </r>
  <r>
    <s v="201011"/>
    <x v="2"/>
    <x v="1"/>
    <x v="6"/>
    <x v="38"/>
    <x v="35"/>
    <n v="13298.48"/>
  </r>
  <r>
    <s v="201102"/>
    <x v="5"/>
    <x v="2"/>
    <x v="6"/>
    <x v="38"/>
    <x v="35"/>
    <n v="14017.28"/>
  </r>
  <r>
    <s v="201012"/>
    <x v="7"/>
    <x v="1"/>
    <x v="6"/>
    <x v="38"/>
    <x v="35"/>
    <n v="15488.89"/>
  </r>
  <r>
    <s v="201007"/>
    <x v="3"/>
    <x v="1"/>
    <x v="6"/>
    <x v="38"/>
    <x v="35"/>
    <n v="13298.48"/>
  </r>
  <r>
    <s v="201112"/>
    <x v="7"/>
    <x v="2"/>
    <x v="6"/>
    <x v="38"/>
    <x v="35"/>
    <n v="14093.69"/>
  </r>
  <r>
    <s v="200903"/>
    <x v="8"/>
    <x v="0"/>
    <x v="6"/>
    <x v="38"/>
    <x v="79"/>
    <n v="0"/>
  </r>
  <r>
    <s v="200905"/>
    <x v="0"/>
    <x v="0"/>
    <x v="6"/>
    <x v="38"/>
    <x v="79"/>
    <n v="0"/>
  </r>
  <r>
    <s v="201009"/>
    <x v="1"/>
    <x v="1"/>
    <x v="6"/>
    <x v="38"/>
    <x v="79"/>
    <n v="396.6"/>
  </r>
  <r>
    <s v="201004"/>
    <x v="4"/>
    <x v="1"/>
    <x v="6"/>
    <x v="38"/>
    <x v="79"/>
    <n v="0"/>
  </r>
  <r>
    <s v="200904"/>
    <x v="4"/>
    <x v="0"/>
    <x v="6"/>
    <x v="38"/>
    <x v="79"/>
    <n v="79.44"/>
  </r>
  <r>
    <s v="200912"/>
    <x v="7"/>
    <x v="0"/>
    <x v="6"/>
    <x v="38"/>
    <x v="9"/>
    <n v="-15.97"/>
  </r>
  <r>
    <s v="200906"/>
    <x v="10"/>
    <x v="0"/>
    <x v="6"/>
    <x v="38"/>
    <x v="9"/>
    <n v="5"/>
  </r>
  <r>
    <s v="201102"/>
    <x v="5"/>
    <x v="2"/>
    <x v="6"/>
    <x v="38"/>
    <x v="11"/>
    <n v="33344.49"/>
  </r>
  <r>
    <s v="201004"/>
    <x v="4"/>
    <x v="1"/>
    <x v="6"/>
    <x v="38"/>
    <x v="11"/>
    <n v="30507.68"/>
  </r>
  <r>
    <s v="201005"/>
    <x v="0"/>
    <x v="1"/>
    <x v="6"/>
    <x v="38"/>
    <x v="12"/>
    <n v="823.95"/>
  </r>
  <r>
    <s v="200907"/>
    <x v="3"/>
    <x v="0"/>
    <x v="6"/>
    <x v="38"/>
    <x v="12"/>
    <n v="57"/>
  </r>
  <r>
    <s v="201008"/>
    <x v="11"/>
    <x v="1"/>
    <x v="6"/>
    <x v="38"/>
    <x v="12"/>
    <n v="694.5"/>
  </r>
  <r>
    <s v="201205"/>
    <x v="0"/>
    <x v="3"/>
    <x v="6"/>
    <x v="38"/>
    <x v="13"/>
    <n v="5981.03"/>
  </r>
  <r>
    <s v="200907"/>
    <x v="3"/>
    <x v="0"/>
    <x v="6"/>
    <x v="38"/>
    <x v="13"/>
    <n v="4277.62"/>
  </r>
  <r>
    <s v="200902"/>
    <x v="5"/>
    <x v="0"/>
    <x v="6"/>
    <x v="38"/>
    <x v="13"/>
    <n v="-2256.7000000000003"/>
  </r>
  <r>
    <s v="200904"/>
    <x v="4"/>
    <x v="0"/>
    <x v="6"/>
    <x v="38"/>
    <x v="13"/>
    <n v="138.43"/>
  </r>
  <r>
    <s v="200909"/>
    <x v="1"/>
    <x v="0"/>
    <x v="6"/>
    <x v="38"/>
    <x v="66"/>
    <n v="0"/>
  </r>
  <r>
    <s v="201008"/>
    <x v="11"/>
    <x v="1"/>
    <x v="6"/>
    <x v="38"/>
    <x v="22"/>
    <n v="36703.730000000003"/>
  </r>
  <r>
    <s v="201107"/>
    <x v="3"/>
    <x v="2"/>
    <x v="6"/>
    <x v="38"/>
    <x v="22"/>
    <n v="43571.15"/>
  </r>
  <r>
    <s v="201202"/>
    <x v="5"/>
    <x v="3"/>
    <x v="6"/>
    <x v="38"/>
    <x v="22"/>
    <n v="48493.31"/>
  </r>
  <r>
    <s v="200906"/>
    <x v="10"/>
    <x v="0"/>
    <x v="6"/>
    <x v="38"/>
    <x v="22"/>
    <n v="43919.42"/>
  </r>
  <r>
    <s v="201001"/>
    <x v="6"/>
    <x v="1"/>
    <x v="6"/>
    <x v="38"/>
    <x v="22"/>
    <n v="42946.590000000004"/>
  </r>
  <r>
    <s v="200912"/>
    <x v="7"/>
    <x v="0"/>
    <x v="6"/>
    <x v="38"/>
    <x v="22"/>
    <n v="49788.1"/>
  </r>
  <r>
    <s v="200902"/>
    <x v="5"/>
    <x v="0"/>
    <x v="6"/>
    <x v="38"/>
    <x v="39"/>
    <n v="190.41"/>
  </r>
  <r>
    <s v="200903"/>
    <x v="8"/>
    <x v="0"/>
    <x v="6"/>
    <x v="38"/>
    <x v="39"/>
    <n v="0"/>
  </r>
  <r>
    <s v="200911"/>
    <x v="2"/>
    <x v="0"/>
    <x v="6"/>
    <x v="38"/>
    <x v="39"/>
    <n v="432"/>
  </r>
  <r>
    <s v="200906"/>
    <x v="10"/>
    <x v="0"/>
    <x v="6"/>
    <x v="38"/>
    <x v="39"/>
    <n v="0"/>
  </r>
  <r>
    <s v="200907"/>
    <x v="3"/>
    <x v="0"/>
    <x v="6"/>
    <x v="38"/>
    <x v="67"/>
    <n v="223.44"/>
  </r>
  <r>
    <s v="200908"/>
    <x v="11"/>
    <x v="0"/>
    <x v="6"/>
    <x v="38"/>
    <x v="67"/>
    <n v="119.16"/>
  </r>
  <r>
    <s v="201004"/>
    <x v="4"/>
    <x v="1"/>
    <x v="6"/>
    <x v="38"/>
    <x v="67"/>
    <n v="0"/>
  </r>
  <r>
    <s v="200906"/>
    <x v="10"/>
    <x v="0"/>
    <x v="6"/>
    <x v="38"/>
    <x v="68"/>
    <n v="2010.77"/>
  </r>
  <r>
    <s v="200901"/>
    <x v="6"/>
    <x v="0"/>
    <x v="6"/>
    <x v="38"/>
    <x v="68"/>
    <n v="3309.56"/>
  </r>
  <r>
    <s v="201007"/>
    <x v="3"/>
    <x v="1"/>
    <x v="6"/>
    <x v="38"/>
    <x v="68"/>
    <n v="2659.76"/>
  </r>
  <r>
    <s v="201002"/>
    <x v="5"/>
    <x v="1"/>
    <x v="6"/>
    <x v="38"/>
    <x v="68"/>
    <n v="1493.72"/>
  </r>
  <r>
    <s v="201202"/>
    <x v="5"/>
    <x v="3"/>
    <x v="6"/>
    <x v="38"/>
    <x v="68"/>
    <n v="1813.38"/>
  </r>
  <r>
    <s v="201012"/>
    <x v="7"/>
    <x v="1"/>
    <x v="6"/>
    <x v="38"/>
    <x v="58"/>
    <n v="0"/>
  </r>
  <r>
    <s v="201010"/>
    <x v="9"/>
    <x v="1"/>
    <x v="6"/>
    <x v="38"/>
    <x v="58"/>
    <n v="0"/>
  </r>
  <r>
    <s v="201011"/>
    <x v="2"/>
    <x v="1"/>
    <x v="6"/>
    <x v="38"/>
    <x v="58"/>
    <n v="336.75"/>
  </r>
  <r>
    <s v="200905"/>
    <x v="0"/>
    <x v="0"/>
    <x v="6"/>
    <x v="38"/>
    <x v="58"/>
    <n v="0"/>
  </r>
  <r>
    <s v="200905"/>
    <x v="0"/>
    <x v="0"/>
    <x v="6"/>
    <x v="38"/>
    <x v="74"/>
    <n v="3484.56"/>
  </r>
  <r>
    <s v="201003"/>
    <x v="8"/>
    <x v="1"/>
    <x v="6"/>
    <x v="38"/>
    <x v="74"/>
    <n v="2933.2200000000003"/>
  </r>
  <r>
    <s v="201109"/>
    <x v="1"/>
    <x v="2"/>
    <x v="6"/>
    <x v="38"/>
    <x v="74"/>
    <n v="2524.86"/>
  </r>
  <r>
    <s v="201110"/>
    <x v="9"/>
    <x v="2"/>
    <x v="6"/>
    <x v="38"/>
    <x v="74"/>
    <n v="2517.17"/>
  </r>
  <r>
    <s v="200905"/>
    <x v="0"/>
    <x v="0"/>
    <x v="6"/>
    <x v="38"/>
    <x v="76"/>
    <n v="510.78000000000003"/>
  </r>
  <r>
    <s v="201010"/>
    <x v="9"/>
    <x v="1"/>
    <x v="6"/>
    <x v="38"/>
    <x v="76"/>
    <n v="0"/>
  </r>
  <r>
    <s v="201004"/>
    <x v="4"/>
    <x v="1"/>
    <x v="6"/>
    <x v="38"/>
    <x v="77"/>
    <n v="196.94"/>
  </r>
  <r>
    <s v="200911"/>
    <x v="2"/>
    <x v="0"/>
    <x v="6"/>
    <x v="38"/>
    <x v="77"/>
    <n v="73.36"/>
  </r>
  <r>
    <s v="201007"/>
    <x v="3"/>
    <x v="1"/>
    <x v="6"/>
    <x v="38"/>
    <x v="78"/>
    <n v="39.72"/>
  </r>
  <r>
    <s v="201006"/>
    <x v="10"/>
    <x v="1"/>
    <x v="6"/>
    <x v="38"/>
    <x v="78"/>
    <n v="39.72"/>
  </r>
  <r>
    <s v="201104"/>
    <x v="4"/>
    <x v="2"/>
    <x v="6"/>
    <x v="38"/>
    <x v="84"/>
    <n v="41.300000000000004"/>
  </r>
  <r>
    <s v="201007"/>
    <x v="3"/>
    <x v="1"/>
    <x v="6"/>
    <x v="38"/>
    <x v="84"/>
    <n v="0"/>
  </r>
  <r>
    <s v="201006"/>
    <x v="10"/>
    <x v="1"/>
    <x v="6"/>
    <x v="38"/>
    <x v="84"/>
    <n v="0"/>
  </r>
  <r>
    <s v="200908"/>
    <x v="11"/>
    <x v="0"/>
    <x v="6"/>
    <x v="38"/>
    <x v="35"/>
    <n v="14212.76"/>
  </r>
  <r>
    <s v="200909"/>
    <x v="1"/>
    <x v="0"/>
    <x v="6"/>
    <x v="38"/>
    <x v="35"/>
    <n v="19639.32"/>
  </r>
  <r>
    <s v="201010"/>
    <x v="9"/>
    <x v="1"/>
    <x v="6"/>
    <x v="38"/>
    <x v="35"/>
    <n v="13298.48"/>
  </r>
  <r>
    <s v="201008"/>
    <x v="11"/>
    <x v="1"/>
    <x v="6"/>
    <x v="38"/>
    <x v="35"/>
    <n v="13298.48"/>
  </r>
  <r>
    <s v="201108"/>
    <x v="11"/>
    <x v="2"/>
    <x v="6"/>
    <x v="38"/>
    <x v="35"/>
    <n v="14093.69"/>
  </r>
  <r>
    <s v="201110"/>
    <x v="9"/>
    <x v="2"/>
    <x v="6"/>
    <x v="38"/>
    <x v="35"/>
    <n v="14093.69"/>
  </r>
  <r>
    <s v="201103"/>
    <x v="8"/>
    <x v="2"/>
    <x v="6"/>
    <x v="38"/>
    <x v="35"/>
    <n v="14017.28"/>
  </r>
  <r>
    <s v="201105"/>
    <x v="0"/>
    <x v="2"/>
    <x v="6"/>
    <x v="38"/>
    <x v="35"/>
    <n v="14017.28"/>
  </r>
  <r>
    <s v="200907"/>
    <x v="3"/>
    <x v="0"/>
    <x v="6"/>
    <x v="38"/>
    <x v="79"/>
    <n v="0"/>
  </r>
  <r>
    <s v="201111"/>
    <x v="2"/>
    <x v="2"/>
    <x v="6"/>
    <x v="38"/>
    <x v="80"/>
    <n v="0"/>
  </r>
  <r>
    <s v="201002"/>
    <x v="5"/>
    <x v="1"/>
    <x v="6"/>
    <x v="38"/>
    <x v="9"/>
    <n v="81.81"/>
  </r>
  <r>
    <s v="201008"/>
    <x v="11"/>
    <x v="1"/>
    <x v="6"/>
    <x v="38"/>
    <x v="9"/>
    <n v="118.22"/>
  </r>
  <r>
    <s v="200902"/>
    <x v="5"/>
    <x v="0"/>
    <x v="6"/>
    <x v="38"/>
    <x v="9"/>
    <n v="13.96"/>
  </r>
  <r>
    <s v="201104"/>
    <x v="4"/>
    <x v="2"/>
    <x v="6"/>
    <x v="38"/>
    <x v="9"/>
    <n v="28.55"/>
  </r>
  <r>
    <s v="201007"/>
    <x v="3"/>
    <x v="1"/>
    <x v="6"/>
    <x v="38"/>
    <x v="9"/>
    <n v="14.21"/>
  </r>
  <r>
    <s v="200904"/>
    <x v="4"/>
    <x v="0"/>
    <x v="6"/>
    <x v="38"/>
    <x v="9"/>
    <n v="91.15"/>
  </r>
  <r>
    <s v="201105"/>
    <x v="0"/>
    <x v="2"/>
    <x v="6"/>
    <x v="38"/>
    <x v="9"/>
    <n v="33.25"/>
  </r>
  <r>
    <s v="201006"/>
    <x v="10"/>
    <x v="1"/>
    <x v="6"/>
    <x v="38"/>
    <x v="11"/>
    <n v="32659.47"/>
  </r>
  <r>
    <s v="201204"/>
    <x v="4"/>
    <x v="3"/>
    <x v="6"/>
    <x v="38"/>
    <x v="11"/>
    <n v="39748.980000000003"/>
  </r>
  <r>
    <s v="201111"/>
    <x v="2"/>
    <x v="2"/>
    <x v="6"/>
    <x v="38"/>
    <x v="11"/>
    <n v="34834.410000000003"/>
  </r>
  <r>
    <s v="200909"/>
    <x v="1"/>
    <x v="0"/>
    <x v="6"/>
    <x v="38"/>
    <x v="12"/>
    <n v="309.8"/>
  </r>
  <r>
    <s v="200906"/>
    <x v="10"/>
    <x v="0"/>
    <x v="6"/>
    <x v="38"/>
    <x v="12"/>
    <n v="108"/>
  </r>
  <r>
    <s v="200905"/>
    <x v="0"/>
    <x v="0"/>
    <x v="6"/>
    <x v="38"/>
    <x v="12"/>
    <n v="303"/>
  </r>
  <r>
    <s v="200910"/>
    <x v="9"/>
    <x v="0"/>
    <x v="6"/>
    <x v="38"/>
    <x v="12"/>
    <n v="1898"/>
  </r>
  <r>
    <s v="201103"/>
    <x v="8"/>
    <x v="2"/>
    <x v="6"/>
    <x v="38"/>
    <x v="13"/>
    <n v="7284.78"/>
  </r>
  <r>
    <s v="201204"/>
    <x v="4"/>
    <x v="3"/>
    <x v="6"/>
    <x v="38"/>
    <x v="13"/>
    <n v="4095.63"/>
  </r>
  <r>
    <s v="201107"/>
    <x v="3"/>
    <x v="2"/>
    <x v="6"/>
    <x v="38"/>
    <x v="13"/>
    <n v="3100.34"/>
  </r>
  <r>
    <s v="201112"/>
    <x v="7"/>
    <x v="2"/>
    <x v="6"/>
    <x v="38"/>
    <x v="13"/>
    <n v="6797.84"/>
  </r>
  <r>
    <s v="201111"/>
    <x v="2"/>
    <x v="2"/>
    <x v="6"/>
    <x v="38"/>
    <x v="13"/>
    <n v="3633.2000000000003"/>
  </r>
  <r>
    <s v="200903"/>
    <x v="8"/>
    <x v="0"/>
    <x v="6"/>
    <x v="38"/>
    <x v="13"/>
    <n v="8618.42"/>
  </r>
  <r>
    <s v="201101"/>
    <x v="6"/>
    <x v="2"/>
    <x v="6"/>
    <x v="38"/>
    <x v="13"/>
    <n v="1377.98"/>
  </r>
  <r>
    <s v="200909"/>
    <x v="1"/>
    <x v="0"/>
    <x v="6"/>
    <x v="38"/>
    <x v="13"/>
    <n v="2935.91"/>
  </r>
  <r>
    <s v="200912"/>
    <x v="7"/>
    <x v="0"/>
    <x v="6"/>
    <x v="38"/>
    <x v="66"/>
    <n v="0"/>
  </r>
  <r>
    <s v="200906"/>
    <x v="10"/>
    <x v="0"/>
    <x v="6"/>
    <x v="38"/>
    <x v="66"/>
    <n v="0"/>
  </r>
  <r>
    <s v="200904"/>
    <x v="4"/>
    <x v="0"/>
    <x v="6"/>
    <x v="38"/>
    <x v="66"/>
    <n v="442.92"/>
  </r>
  <r>
    <s v="201201"/>
    <x v="6"/>
    <x v="3"/>
    <x v="6"/>
    <x v="38"/>
    <x v="22"/>
    <n v="51114.18"/>
  </r>
  <r>
    <s v="200904"/>
    <x v="4"/>
    <x v="0"/>
    <x v="6"/>
    <x v="38"/>
    <x v="39"/>
    <n v="950.31000000000006"/>
  </r>
  <r>
    <s v="201010"/>
    <x v="9"/>
    <x v="1"/>
    <x v="6"/>
    <x v="38"/>
    <x v="39"/>
    <n v="74.52"/>
  </r>
  <r>
    <s v="200908"/>
    <x v="11"/>
    <x v="0"/>
    <x v="6"/>
    <x v="38"/>
    <x v="39"/>
    <n v="196"/>
  </r>
  <r>
    <s v="201007"/>
    <x v="3"/>
    <x v="1"/>
    <x v="6"/>
    <x v="38"/>
    <x v="39"/>
    <n v="174.75"/>
  </r>
  <r>
    <s v="200903"/>
    <x v="8"/>
    <x v="0"/>
    <x v="6"/>
    <x v="38"/>
    <x v="67"/>
    <n v="0"/>
  </r>
  <r>
    <s v="200912"/>
    <x v="7"/>
    <x v="0"/>
    <x v="6"/>
    <x v="38"/>
    <x v="67"/>
    <n v="0"/>
  </r>
  <r>
    <s v="200906"/>
    <x v="10"/>
    <x v="0"/>
    <x v="6"/>
    <x v="38"/>
    <x v="67"/>
    <n v="119.16"/>
  </r>
  <r>
    <s v="200902"/>
    <x v="5"/>
    <x v="0"/>
    <x v="6"/>
    <x v="38"/>
    <x v="67"/>
    <n v="114.57000000000001"/>
  </r>
  <r>
    <s v="201004"/>
    <x v="4"/>
    <x v="1"/>
    <x v="6"/>
    <x v="38"/>
    <x v="68"/>
    <n v="1967.41"/>
  </r>
  <r>
    <s v="201106"/>
    <x v="10"/>
    <x v="2"/>
    <x v="6"/>
    <x v="38"/>
    <x v="68"/>
    <n v="2238.65"/>
  </r>
  <r>
    <s v="201010"/>
    <x v="9"/>
    <x v="1"/>
    <x v="6"/>
    <x v="38"/>
    <x v="68"/>
    <n v="2517.38"/>
  </r>
  <r>
    <s v="201111"/>
    <x v="2"/>
    <x v="2"/>
    <x v="6"/>
    <x v="38"/>
    <x v="68"/>
    <n v="2236.0500000000002"/>
  </r>
  <r>
    <s v="201006"/>
    <x v="10"/>
    <x v="1"/>
    <x v="6"/>
    <x v="38"/>
    <x v="68"/>
    <n v="2480.13"/>
  </r>
  <r>
    <s v="200906"/>
    <x v="10"/>
    <x v="0"/>
    <x v="6"/>
    <x v="38"/>
    <x v="58"/>
    <n v="0"/>
  </r>
  <r>
    <s v="200910"/>
    <x v="9"/>
    <x v="0"/>
    <x v="6"/>
    <x v="38"/>
    <x v="58"/>
    <n v="0"/>
  </r>
  <r>
    <s v="201003"/>
    <x v="8"/>
    <x v="1"/>
    <x v="6"/>
    <x v="38"/>
    <x v="58"/>
    <n v="0"/>
  </r>
  <r>
    <s v="201001"/>
    <x v="6"/>
    <x v="1"/>
    <x v="6"/>
    <x v="38"/>
    <x v="74"/>
    <n v="5638.9000000000005"/>
  </r>
  <r>
    <s v="201107"/>
    <x v="3"/>
    <x v="2"/>
    <x v="6"/>
    <x v="38"/>
    <x v="74"/>
    <n v="2488.73"/>
  </r>
  <r>
    <s v="200907"/>
    <x v="3"/>
    <x v="0"/>
    <x v="6"/>
    <x v="38"/>
    <x v="74"/>
    <n v="3370.56"/>
  </r>
  <r>
    <s v="200907"/>
    <x v="3"/>
    <x v="0"/>
    <x v="6"/>
    <x v="38"/>
    <x v="76"/>
    <n v="0"/>
  </r>
  <r>
    <s v="201006"/>
    <x v="10"/>
    <x v="1"/>
    <x v="6"/>
    <x v="38"/>
    <x v="76"/>
    <n v="79.44"/>
  </r>
  <r>
    <s v="201001"/>
    <x v="6"/>
    <x v="1"/>
    <x v="6"/>
    <x v="38"/>
    <x v="77"/>
    <n v="491.75"/>
  </r>
  <r>
    <s v="200909"/>
    <x v="1"/>
    <x v="0"/>
    <x v="6"/>
    <x v="38"/>
    <x v="77"/>
    <n v="278.58"/>
  </r>
  <r>
    <s v="200903"/>
    <x v="8"/>
    <x v="0"/>
    <x v="6"/>
    <x v="38"/>
    <x v="77"/>
    <n v="1059.28"/>
  </r>
  <r>
    <s v="201002"/>
    <x v="5"/>
    <x v="1"/>
    <x v="6"/>
    <x v="38"/>
    <x v="77"/>
    <n v="1332.68"/>
  </r>
  <r>
    <s v="201011"/>
    <x v="2"/>
    <x v="1"/>
    <x v="6"/>
    <x v="38"/>
    <x v="23"/>
    <n v="0"/>
  </r>
  <r>
    <s v="201008"/>
    <x v="11"/>
    <x v="1"/>
    <x v="6"/>
    <x v="38"/>
    <x v="23"/>
    <n v="639.56000000000006"/>
  </r>
  <r>
    <s v="201009"/>
    <x v="1"/>
    <x v="1"/>
    <x v="6"/>
    <x v="38"/>
    <x v="84"/>
    <n v="0"/>
  </r>
  <r>
    <s v="201110"/>
    <x v="9"/>
    <x v="2"/>
    <x v="6"/>
    <x v="38"/>
    <x v="84"/>
    <n v="0"/>
  </r>
  <r>
    <s v="201012"/>
    <x v="7"/>
    <x v="1"/>
    <x v="6"/>
    <x v="38"/>
    <x v="84"/>
    <n v="0"/>
  </r>
  <r>
    <s v="200910"/>
    <x v="9"/>
    <x v="0"/>
    <x v="6"/>
    <x v="38"/>
    <x v="35"/>
    <n v="12233.32"/>
  </r>
  <r>
    <s v="200903"/>
    <x v="8"/>
    <x v="0"/>
    <x v="6"/>
    <x v="38"/>
    <x v="35"/>
    <n v="27178.760000000002"/>
  </r>
  <r>
    <s v="201005"/>
    <x v="0"/>
    <x v="1"/>
    <x v="6"/>
    <x v="38"/>
    <x v="35"/>
    <n v="13223.57"/>
  </r>
  <r>
    <s v="201009"/>
    <x v="1"/>
    <x v="1"/>
    <x v="6"/>
    <x v="38"/>
    <x v="35"/>
    <n v="13298.48"/>
  </r>
  <r>
    <s v="201008"/>
    <x v="11"/>
    <x v="1"/>
    <x v="6"/>
    <x v="38"/>
    <x v="79"/>
    <n v="317.76"/>
  </r>
  <r>
    <s v="201012"/>
    <x v="7"/>
    <x v="1"/>
    <x v="6"/>
    <x v="38"/>
    <x v="79"/>
    <n v="369.99"/>
  </r>
  <r>
    <s v="201011"/>
    <x v="2"/>
    <x v="1"/>
    <x v="6"/>
    <x v="38"/>
    <x v="79"/>
    <n v="289.36"/>
  </r>
  <r>
    <s v="201010"/>
    <x v="9"/>
    <x v="1"/>
    <x v="6"/>
    <x v="38"/>
    <x v="79"/>
    <n v="0"/>
  </r>
  <r>
    <s v="201009"/>
    <x v="1"/>
    <x v="1"/>
    <x v="6"/>
    <x v="38"/>
    <x v="9"/>
    <n v="-48.86"/>
  </r>
  <r>
    <s v="201003"/>
    <x v="8"/>
    <x v="1"/>
    <x v="6"/>
    <x v="38"/>
    <x v="9"/>
    <n v="-0.18"/>
  </r>
  <r>
    <s v="201005"/>
    <x v="0"/>
    <x v="1"/>
    <x v="6"/>
    <x v="38"/>
    <x v="9"/>
    <n v="13.5"/>
  </r>
  <r>
    <s v="201001"/>
    <x v="6"/>
    <x v="1"/>
    <x v="6"/>
    <x v="38"/>
    <x v="9"/>
    <n v="22.64"/>
  </r>
  <r>
    <s v="201103"/>
    <x v="8"/>
    <x v="2"/>
    <x v="6"/>
    <x v="38"/>
    <x v="9"/>
    <n v="71.02"/>
  </r>
  <r>
    <s v="201102"/>
    <x v="5"/>
    <x v="2"/>
    <x v="6"/>
    <x v="38"/>
    <x v="9"/>
    <n v="63.690000000000005"/>
  </r>
  <r>
    <s v="201004"/>
    <x v="4"/>
    <x v="1"/>
    <x v="6"/>
    <x v="38"/>
    <x v="9"/>
    <n v="-2.87"/>
  </r>
  <r>
    <s v="201012"/>
    <x v="7"/>
    <x v="1"/>
    <x v="6"/>
    <x v="38"/>
    <x v="9"/>
    <n v="139.68"/>
  </r>
  <r>
    <s v="201201"/>
    <x v="6"/>
    <x v="3"/>
    <x v="6"/>
    <x v="38"/>
    <x v="11"/>
    <n v="44173.33"/>
  </r>
  <r>
    <s v="201007"/>
    <x v="3"/>
    <x v="1"/>
    <x v="6"/>
    <x v="38"/>
    <x v="11"/>
    <n v="26549.73"/>
  </r>
  <r>
    <s v="201011"/>
    <x v="2"/>
    <x v="1"/>
    <x v="6"/>
    <x v="38"/>
    <x v="11"/>
    <n v="28245.88"/>
  </r>
  <r>
    <s v="201010"/>
    <x v="9"/>
    <x v="1"/>
    <x v="6"/>
    <x v="38"/>
    <x v="11"/>
    <n v="28733.96"/>
  </r>
  <r>
    <s v="201205"/>
    <x v="0"/>
    <x v="3"/>
    <x v="6"/>
    <x v="38"/>
    <x v="11"/>
    <n v="42074.61"/>
  </r>
  <r>
    <s v="201108"/>
    <x v="11"/>
    <x v="2"/>
    <x v="6"/>
    <x v="38"/>
    <x v="11"/>
    <n v="24867.010000000002"/>
  </r>
  <r>
    <s v="201106"/>
    <x v="10"/>
    <x v="2"/>
    <x v="6"/>
    <x v="38"/>
    <x v="11"/>
    <n v="33903.379999999997"/>
  </r>
  <r>
    <s v="201008"/>
    <x v="11"/>
    <x v="1"/>
    <x v="6"/>
    <x v="38"/>
    <x v="11"/>
    <n v="28223.82"/>
  </r>
  <r>
    <s v="201007"/>
    <x v="3"/>
    <x v="1"/>
    <x v="6"/>
    <x v="38"/>
    <x v="12"/>
    <n v="352"/>
  </r>
  <r>
    <s v="201009"/>
    <x v="1"/>
    <x v="1"/>
    <x v="6"/>
    <x v="38"/>
    <x v="12"/>
    <n v="128"/>
  </r>
  <r>
    <s v="200912"/>
    <x v="7"/>
    <x v="0"/>
    <x v="6"/>
    <x v="38"/>
    <x v="12"/>
    <n v="90"/>
  </r>
  <r>
    <s v="200908"/>
    <x v="11"/>
    <x v="0"/>
    <x v="6"/>
    <x v="38"/>
    <x v="12"/>
    <n v="214.5"/>
  </r>
  <r>
    <s v="200908"/>
    <x v="11"/>
    <x v="0"/>
    <x v="6"/>
    <x v="38"/>
    <x v="13"/>
    <n v="4238.42"/>
  </r>
  <r>
    <s v="201002"/>
    <x v="5"/>
    <x v="1"/>
    <x v="6"/>
    <x v="38"/>
    <x v="13"/>
    <n v="-1755.21"/>
  </r>
  <r>
    <s v="201003"/>
    <x v="8"/>
    <x v="1"/>
    <x v="6"/>
    <x v="38"/>
    <x v="13"/>
    <n v="6357.97"/>
  </r>
  <r>
    <s v="200906"/>
    <x v="10"/>
    <x v="0"/>
    <x v="6"/>
    <x v="38"/>
    <x v="13"/>
    <n v="1032.04"/>
  </r>
  <r>
    <s v="201203"/>
    <x v="8"/>
    <x v="3"/>
    <x v="6"/>
    <x v="38"/>
    <x v="13"/>
    <n v="-13632.75"/>
  </r>
  <r>
    <s v="201004"/>
    <x v="4"/>
    <x v="1"/>
    <x v="6"/>
    <x v="38"/>
    <x v="13"/>
    <n v="-15790.470000000001"/>
  </r>
  <r>
    <s v="200912"/>
    <x v="7"/>
    <x v="0"/>
    <x v="6"/>
    <x v="38"/>
    <x v="13"/>
    <n v="7211.85"/>
  </r>
  <r>
    <s v="201010"/>
    <x v="9"/>
    <x v="1"/>
    <x v="6"/>
    <x v="38"/>
    <x v="13"/>
    <n v="-17207.03"/>
  </r>
  <r>
    <s v="200911"/>
    <x v="2"/>
    <x v="0"/>
    <x v="6"/>
    <x v="38"/>
    <x v="13"/>
    <n v="4641.1400000000003"/>
  </r>
  <r>
    <s v="200907"/>
    <x v="3"/>
    <x v="0"/>
    <x v="6"/>
    <x v="38"/>
    <x v="22"/>
    <n v="41039.840000000004"/>
  </r>
  <r>
    <s v="200904"/>
    <x v="4"/>
    <x v="0"/>
    <x v="6"/>
    <x v="38"/>
    <x v="22"/>
    <n v="44234.12"/>
  </r>
  <r>
    <s v="201009"/>
    <x v="1"/>
    <x v="1"/>
    <x v="6"/>
    <x v="38"/>
    <x v="22"/>
    <n v="42784.06"/>
  </r>
  <r>
    <s v="201204"/>
    <x v="4"/>
    <x v="3"/>
    <x v="6"/>
    <x v="38"/>
    <x v="22"/>
    <n v="48047.61"/>
  </r>
  <r>
    <s v="201111"/>
    <x v="2"/>
    <x v="2"/>
    <x v="6"/>
    <x v="38"/>
    <x v="22"/>
    <n v="50639.39"/>
  </r>
  <r>
    <s v="201112"/>
    <x v="7"/>
    <x v="2"/>
    <x v="6"/>
    <x v="38"/>
    <x v="22"/>
    <n v="53803.99"/>
  </r>
  <r>
    <s v="201006"/>
    <x v="10"/>
    <x v="1"/>
    <x v="6"/>
    <x v="38"/>
    <x v="39"/>
    <n v="216"/>
  </r>
  <r>
    <s v="200907"/>
    <x v="3"/>
    <x v="0"/>
    <x v="6"/>
    <x v="38"/>
    <x v="39"/>
    <n v="0"/>
  </r>
  <r>
    <s v="200910"/>
    <x v="9"/>
    <x v="0"/>
    <x v="6"/>
    <x v="38"/>
    <x v="39"/>
    <n v="1124.1000000000001"/>
  </r>
  <r>
    <s v="201003"/>
    <x v="8"/>
    <x v="1"/>
    <x v="6"/>
    <x v="38"/>
    <x v="67"/>
    <n v="0"/>
  </r>
  <r>
    <s v="201012"/>
    <x v="7"/>
    <x v="1"/>
    <x v="6"/>
    <x v="38"/>
    <x v="67"/>
    <n v="246.66"/>
  </r>
  <r>
    <s v="200912"/>
    <x v="7"/>
    <x v="0"/>
    <x v="6"/>
    <x v="38"/>
    <x v="68"/>
    <n v="1675.42"/>
  </r>
  <r>
    <s v="200910"/>
    <x v="9"/>
    <x v="0"/>
    <x v="6"/>
    <x v="38"/>
    <x v="68"/>
    <n v="2211.36"/>
  </r>
  <r>
    <s v="200902"/>
    <x v="5"/>
    <x v="0"/>
    <x v="6"/>
    <x v="38"/>
    <x v="68"/>
    <n v="-1327.99"/>
  </r>
  <r>
    <s v="201005"/>
    <x v="0"/>
    <x v="1"/>
    <x v="6"/>
    <x v="38"/>
    <x v="68"/>
    <n v="2262.29"/>
  </r>
  <r>
    <s v="201012"/>
    <x v="7"/>
    <x v="1"/>
    <x v="6"/>
    <x v="38"/>
    <x v="71"/>
    <n v="325.60000000000002"/>
  </r>
  <r>
    <s v="200911"/>
    <x v="2"/>
    <x v="0"/>
    <x v="6"/>
    <x v="38"/>
    <x v="58"/>
    <n v="0"/>
  </r>
  <r>
    <s v="200909"/>
    <x v="1"/>
    <x v="0"/>
    <x v="6"/>
    <x v="38"/>
    <x v="58"/>
    <n v="198.6"/>
  </r>
  <r>
    <s v="201102"/>
    <x v="5"/>
    <x v="2"/>
    <x v="6"/>
    <x v="38"/>
    <x v="74"/>
    <n v="1772.6000000000001"/>
  </r>
  <r>
    <s v="201201"/>
    <x v="6"/>
    <x v="3"/>
    <x v="6"/>
    <x v="38"/>
    <x v="74"/>
    <n v="4965.2300000000005"/>
  </r>
  <r>
    <s v="201202"/>
    <x v="5"/>
    <x v="3"/>
    <x v="6"/>
    <x v="38"/>
    <x v="74"/>
    <n v="2392.62"/>
  </r>
  <r>
    <s v="201108"/>
    <x v="11"/>
    <x v="2"/>
    <x v="6"/>
    <x v="38"/>
    <x v="74"/>
    <n v="2647.71"/>
  </r>
  <r>
    <s v="201008"/>
    <x v="11"/>
    <x v="1"/>
    <x v="6"/>
    <x v="38"/>
    <x v="76"/>
    <n v="0"/>
  </r>
  <r>
    <s v="200907"/>
    <x v="3"/>
    <x v="0"/>
    <x v="6"/>
    <x v="38"/>
    <x v="77"/>
    <n v="146.72"/>
  </r>
  <r>
    <s v="200906"/>
    <x v="10"/>
    <x v="0"/>
    <x v="6"/>
    <x v="38"/>
    <x v="77"/>
    <n v="0"/>
  </r>
  <r>
    <s v="201005"/>
    <x v="0"/>
    <x v="1"/>
    <x v="6"/>
    <x v="38"/>
    <x v="77"/>
    <n v="349.18"/>
  </r>
  <r>
    <s v="201009"/>
    <x v="1"/>
    <x v="1"/>
    <x v="6"/>
    <x v="38"/>
    <x v="77"/>
    <n v="0"/>
  </r>
  <r>
    <s v="201010"/>
    <x v="9"/>
    <x v="1"/>
    <x v="6"/>
    <x v="38"/>
    <x v="77"/>
    <n v="817.35"/>
  </r>
  <r>
    <s v="201011"/>
    <x v="2"/>
    <x v="1"/>
    <x v="6"/>
    <x v="38"/>
    <x v="77"/>
    <n v="82.22"/>
  </r>
  <r>
    <s v="201010"/>
    <x v="9"/>
    <x v="1"/>
    <x v="6"/>
    <x v="38"/>
    <x v="78"/>
    <n v="411.1"/>
  </r>
  <r>
    <s v="201012"/>
    <x v="7"/>
    <x v="1"/>
    <x v="6"/>
    <x v="38"/>
    <x v="78"/>
    <n v="0"/>
  </r>
  <r>
    <s v="201008"/>
    <x v="11"/>
    <x v="1"/>
    <x v="6"/>
    <x v="38"/>
    <x v="84"/>
    <n v="0"/>
  </r>
  <r>
    <s v="201112"/>
    <x v="7"/>
    <x v="2"/>
    <x v="6"/>
    <x v="38"/>
    <x v="84"/>
    <n v="0"/>
  </r>
  <r>
    <s v="201107"/>
    <x v="3"/>
    <x v="2"/>
    <x v="6"/>
    <x v="38"/>
    <x v="84"/>
    <n v="0"/>
  </r>
  <r>
    <s v="201005"/>
    <x v="0"/>
    <x v="1"/>
    <x v="6"/>
    <x v="38"/>
    <x v="84"/>
    <n v="209.70000000000002"/>
  </r>
  <r>
    <s v="200912"/>
    <x v="7"/>
    <x v="0"/>
    <x v="6"/>
    <x v="38"/>
    <x v="35"/>
    <n v="13186.32"/>
  </r>
  <r>
    <s v="201005"/>
    <x v="0"/>
    <x v="1"/>
    <x v="6"/>
    <x v="38"/>
    <x v="79"/>
    <n v="69.900000000000006"/>
  </r>
  <r>
    <s v="200906"/>
    <x v="10"/>
    <x v="0"/>
    <x v="6"/>
    <x v="38"/>
    <x v="79"/>
    <n v="0"/>
  </r>
  <r>
    <s v="201112"/>
    <x v="7"/>
    <x v="2"/>
    <x v="6"/>
    <x v="38"/>
    <x v="80"/>
    <n v="0"/>
  </r>
  <r>
    <s v="200908"/>
    <x v="11"/>
    <x v="0"/>
    <x v="6"/>
    <x v="38"/>
    <x v="9"/>
    <n v="1.68"/>
  </r>
  <r>
    <s v="201108"/>
    <x v="11"/>
    <x v="2"/>
    <x v="6"/>
    <x v="38"/>
    <x v="9"/>
    <n v="72.5"/>
  </r>
  <r>
    <s v="200901"/>
    <x v="6"/>
    <x v="0"/>
    <x v="6"/>
    <x v="38"/>
    <x v="9"/>
    <n v="-2.2200000000000002"/>
  </r>
  <r>
    <s v="201112"/>
    <x v="7"/>
    <x v="2"/>
    <x v="6"/>
    <x v="38"/>
    <x v="11"/>
    <n v="44649.279999999999"/>
  </r>
  <r>
    <s v="201002"/>
    <x v="5"/>
    <x v="1"/>
    <x v="6"/>
    <x v="38"/>
    <x v="11"/>
    <n v="29234.53"/>
  </r>
  <r>
    <s v="200902"/>
    <x v="5"/>
    <x v="0"/>
    <x v="6"/>
    <x v="38"/>
    <x v="11"/>
    <n v="29354.260000000002"/>
  </r>
  <r>
    <s v="200901"/>
    <x v="6"/>
    <x v="0"/>
    <x v="6"/>
    <x v="38"/>
    <x v="11"/>
    <n v="36291.599999999999"/>
  </r>
  <r>
    <s v="201001"/>
    <x v="6"/>
    <x v="1"/>
    <x v="6"/>
    <x v="38"/>
    <x v="11"/>
    <n v="31735"/>
  </r>
  <r>
    <s v="200908"/>
    <x v="11"/>
    <x v="0"/>
    <x v="6"/>
    <x v="38"/>
    <x v="11"/>
    <n v="34348.68"/>
  </r>
  <r>
    <s v="201202"/>
    <x v="5"/>
    <x v="3"/>
    <x v="6"/>
    <x v="38"/>
    <x v="11"/>
    <n v="29913.119999999999"/>
  </r>
  <r>
    <s v="201005"/>
    <x v="0"/>
    <x v="1"/>
    <x v="6"/>
    <x v="38"/>
    <x v="11"/>
    <n v="29701.09"/>
  </r>
  <r>
    <s v="201001"/>
    <x v="6"/>
    <x v="1"/>
    <x v="6"/>
    <x v="38"/>
    <x v="12"/>
    <n v="1312.5"/>
  </r>
  <r>
    <s v="201002"/>
    <x v="5"/>
    <x v="1"/>
    <x v="6"/>
    <x v="38"/>
    <x v="12"/>
    <n v="1023"/>
  </r>
  <r>
    <s v="201011"/>
    <x v="2"/>
    <x v="1"/>
    <x v="6"/>
    <x v="38"/>
    <x v="12"/>
    <n v="356"/>
  </r>
  <r>
    <s v="201012"/>
    <x v="7"/>
    <x v="1"/>
    <x v="6"/>
    <x v="38"/>
    <x v="12"/>
    <n v="316"/>
  </r>
  <r>
    <s v="201006"/>
    <x v="10"/>
    <x v="1"/>
    <x v="6"/>
    <x v="38"/>
    <x v="12"/>
    <n v="33"/>
  </r>
  <r>
    <s v="200902"/>
    <x v="5"/>
    <x v="0"/>
    <x v="6"/>
    <x v="38"/>
    <x v="12"/>
    <n v="120"/>
  </r>
  <r>
    <s v="201007"/>
    <x v="3"/>
    <x v="1"/>
    <x v="6"/>
    <x v="38"/>
    <x v="13"/>
    <n v="1873.8600000000001"/>
  </r>
  <r>
    <s v="200910"/>
    <x v="9"/>
    <x v="0"/>
    <x v="6"/>
    <x v="38"/>
    <x v="13"/>
    <n v="-14111.24"/>
  </r>
  <r>
    <s v="200901"/>
    <x v="6"/>
    <x v="0"/>
    <x v="6"/>
    <x v="38"/>
    <x v="13"/>
    <n v="4072.63"/>
  </r>
  <r>
    <s v="200908"/>
    <x v="11"/>
    <x v="0"/>
    <x v="6"/>
    <x v="38"/>
    <x v="66"/>
    <n v="0"/>
  </r>
  <r>
    <s v="200910"/>
    <x v="9"/>
    <x v="0"/>
    <x v="6"/>
    <x v="38"/>
    <x v="66"/>
    <n v="0"/>
  </r>
  <r>
    <s v="200901"/>
    <x v="6"/>
    <x v="0"/>
    <x v="6"/>
    <x v="38"/>
    <x v="22"/>
    <n v="48038.36"/>
  </r>
  <r>
    <s v="201103"/>
    <x v="8"/>
    <x v="2"/>
    <x v="6"/>
    <x v="38"/>
    <x v="22"/>
    <n v="48585.29"/>
  </r>
  <r>
    <s v="201102"/>
    <x v="5"/>
    <x v="2"/>
    <x v="6"/>
    <x v="38"/>
    <x v="22"/>
    <n v="48137.57"/>
  </r>
  <r>
    <s v="201011"/>
    <x v="2"/>
    <x v="1"/>
    <x v="6"/>
    <x v="38"/>
    <x v="22"/>
    <n v="45526.1"/>
  </r>
  <r>
    <s v="201203"/>
    <x v="8"/>
    <x v="3"/>
    <x v="6"/>
    <x v="38"/>
    <x v="22"/>
    <n v="68995.430000000008"/>
  </r>
  <r>
    <s v="200905"/>
    <x v="0"/>
    <x v="0"/>
    <x v="6"/>
    <x v="38"/>
    <x v="22"/>
    <n v="72380.800000000003"/>
  </r>
  <r>
    <s v="200909"/>
    <x v="1"/>
    <x v="0"/>
    <x v="6"/>
    <x v="38"/>
    <x v="39"/>
    <n v="0"/>
  </r>
  <r>
    <s v="201007"/>
    <x v="3"/>
    <x v="1"/>
    <x v="6"/>
    <x v="38"/>
    <x v="67"/>
    <n v="0"/>
  </r>
  <r>
    <s v="201001"/>
    <x v="6"/>
    <x v="1"/>
    <x v="6"/>
    <x v="38"/>
    <x v="67"/>
    <n v="238.32"/>
  </r>
  <r>
    <s v="200904"/>
    <x v="4"/>
    <x v="0"/>
    <x v="6"/>
    <x v="38"/>
    <x v="67"/>
    <n v="0"/>
  </r>
  <r>
    <s v="201112"/>
    <x v="7"/>
    <x v="2"/>
    <x v="6"/>
    <x v="38"/>
    <x v="68"/>
    <n v="1926.0900000000001"/>
  </r>
  <r>
    <s v="200911"/>
    <x v="2"/>
    <x v="0"/>
    <x v="6"/>
    <x v="38"/>
    <x v="68"/>
    <n v="1967.41"/>
  </r>
  <r>
    <s v="201205"/>
    <x v="0"/>
    <x v="3"/>
    <x v="6"/>
    <x v="38"/>
    <x v="68"/>
    <n v="1851.3700000000001"/>
  </r>
  <r>
    <s v="201101"/>
    <x v="6"/>
    <x v="2"/>
    <x v="6"/>
    <x v="38"/>
    <x v="68"/>
    <n v="2500.7200000000003"/>
  </r>
  <r>
    <s v="200908"/>
    <x v="11"/>
    <x v="0"/>
    <x v="6"/>
    <x v="38"/>
    <x v="68"/>
    <n v="2423.58"/>
  </r>
  <r>
    <s v="201006"/>
    <x v="10"/>
    <x v="1"/>
    <x v="6"/>
    <x v="38"/>
    <x v="58"/>
    <n v="0"/>
  </r>
  <r>
    <s v="201004"/>
    <x v="4"/>
    <x v="1"/>
    <x v="6"/>
    <x v="38"/>
    <x v="58"/>
    <n v="611.80000000000007"/>
  </r>
  <r>
    <s v="200904"/>
    <x v="4"/>
    <x v="0"/>
    <x v="6"/>
    <x v="38"/>
    <x v="58"/>
    <n v="785.88"/>
  </r>
  <r>
    <s v="200912"/>
    <x v="7"/>
    <x v="0"/>
    <x v="6"/>
    <x v="38"/>
    <x v="58"/>
    <n v="0"/>
  </r>
  <r>
    <s v="201009"/>
    <x v="1"/>
    <x v="1"/>
    <x v="6"/>
    <x v="38"/>
    <x v="74"/>
    <n v="2878.85"/>
  </r>
  <r>
    <s v="201103"/>
    <x v="8"/>
    <x v="2"/>
    <x v="6"/>
    <x v="38"/>
    <x v="74"/>
    <n v="2609.3000000000002"/>
  </r>
  <r>
    <s v="201112"/>
    <x v="7"/>
    <x v="2"/>
    <x v="6"/>
    <x v="38"/>
    <x v="74"/>
    <n v="0"/>
  </r>
  <r>
    <s v="200911"/>
    <x v="2"/>
    <x v="0"/>
    <x v="6"/>
    <x v="38"/>
    <x v="74"/>
    <n v="1828.27"/>
  </r>
  <r>
    <s v="200912"/>
    <x v="7"/>
    <x v="0"/>
    <x v="6"/>
    <x v="38"/>
    <x v="76"/>
    <n v="0"/>
  </r>
  <r>
    <s v="200909"/>
    <x v="1"/>
    <x v="0"/>
    <x v="6"/>
    <x v="38"/>
    <x v="76"/>
    <n v="0"/>
  </r>
  <r>
    <s v="200911"/>
    <x v="2"/>
    <x v="0"/>
    <x v="6"/>
    <x v="38"/>
    <x v="76"/>
    <n v="0"/>
  </r>
  <r>
    <s v="200906"/>
    <x v="10"/>
    <x v="0"/>
    <x v="6"/>
    <x v="38"/>
    <x v="76"/>
    <n v="0"/>
  </r>
  <r>
    <s v="201010"/>
    <x v="9"/>
    <x v="1"/>
    <x v="6"/>
    <x v="38"/>
    <x v="23"/>
    <n v="0"/>
  </r>
  <r>
    <s v="201111"/>
    <x v="2"/>
    <x v="2"/>
    <x v="6"/>
    <x v="38"/>
    <x v="35"/>
    <n v="14093.69"/>
  </r>
  <r>
    <s v="201204"/>
    <x v="4"/>
    <x v="3"/>
    <x v="6"/>
    <x v="38"/>
    <x v="35"/>
    <n v="14249.31"/>
  </r>
  <r>
    <s v="201205"/>
    <x v="0"/>
    <x v="3"/>
    <x v="6"/>
    <x v="38"/>
    <x v="35"/>
    <n v="14249.31"/>
  </r>
  <r>
    <s v="200901"/>
    <x v="6"/>
    <x v="0"/>
    <x v="6"/>
    <x v="38"/>
    <x v="35"/>
    <n v="14065.880000000001"/>
  </r>
  <r>
    <s v="201003"/>
    <x v="8"/>
    <x v="1"/>
    <x v="6"/>
    <x v="38"/>
    <x v="79"/>
    <n v="293.44"/>
  </r>
  <r>
    <s v="200912"/>
    <x v="7"/>
    <x v="0"/>
    <x v="6"/>
    <x v="38"/>
    <x v="79"/>
    <n v="0"/>
  </r>
  <r>
    <s v="201007"/>
    <x v="3"/>
    <x v="1"/>
    <x v="6"/>
    <x v="38"/>
    <x v="79"/>
    <n v="279.60000000000002"/>
  </r>
  <r>
    <s v="200911"/>
    <x v="2"/>
    <x v="0"/>
    <x v="6"/>
    <x v="38"/>
    <x v="79"/>
    <n v="730.96"/>
  </r>
  <r>
    <s v="201006"/>
    <x v="10"/>
    <x v="1"/>
    <x v="6"/>
    <x v="38"/>
    <x v="79"/>
    <n v="0"/>
  </r>
  <r>
    <s v="200909"/>
    <x v="1"/>
    <x v="0"/>
    <x v="6"/>
    <x v="38"/>
    <x v="79"/>
    <n v="225.70000000000002"/>
  </r>
  <r>
    <s v="201110"/>
    <x v="9"/>
    <x v="2"/>
    <x v="6"/>
    <x v="38"/>
    <x v="80"/>
    <n v="371.86"/>
  </r>
  <r>
    <s v="201006"/>
    <x v="10"/>
    <x v="1"/>
    <x v="6"/>
    <x v="38"/>
    <x v="9"/>
    <n v="15.290000000000001"/>
  </r>
  <r>
    <s v="201109"/>
    <x v="1"/>
    <x v="2"/>
    <x v="6"/>
    <x v="38"/>
    <x v="9"/>
    <n v="8.14"/>
  </r>
  <r>
    <s v="200911"/>
    <x v="2"/>
    <x v="0"/>
    <x v="6"/>
    <x v="38"/>
    <x v="9"/>
    <n v="47.81"/>
  </r>
  <r>
    <s v="201111"/>
    <x v="2"/>
    <x v="2"/>
    <x v="6"/>
    <x v="38"/>
    <x v="9"/>
    <n v="0"/>
  </r>
  <r>
    <s v="200910"/>
    <x v="9"/>
    <x v="0"/>
    <x v="6"/>
    <x v="38"/>
    <x v="11"/>
    <n v="37980.239999999998"/>
  </r>
  <r>
    <s v="200906"/>
    <x v="10"/>
    <x v="0"/>
    <x v="6"/>
    <x v="38"/>
    <x v="11"/>
    <n v="32287.63"/>
  </r>
  <r>
    <s v="201109"/>
    <x v="1"/>
    <x v="2"/>
    <x v="6"/>
    <x v="38"/>
    <x v="11"/>
    <n v="42229.43"/>
  </r>
  <r>
    <s v="200911"/>
    <x v="2"/>
    <x v="0"/>
    <x v="6"/>
    <x v="38"/>
    <x v="12"/>
    <n v="1635"/>
  </r>
  <r>
    <s v="201008"/>
    <x v="11"/>
    <x v="1"/>
    <x v="6"/>
    <x v="38"/>
    <x v="13"/>
    <n v="3072.04"/>
  </r>
  <r>
    <s v="201102"/>
    <x v="5"/>
    <x v="2"/>
    <x v="6"/>
    <x v="38"/>
    <x v="13"/>
    <n v="-26.23"/>
  </r>
  <r>
    <s v="201106"/>
    <x v="10"/>
    <x v="2"/>
    <x v="6"/>
    <x v="38"/>
    <x v="13"/>
    <n v="2997.4700000000003"/>
  </r>
  <r>
    <s v="201001"/>
    <x v="6"/>
    <x v="1"/>
    <x v="6"/>
    <x v="38"/>
    <x v="13"/>
    <n v="-631.43000000000006"/>
  </r>
  <r>
    <s v="201108"/>
    <x v="11"/>
    <x v="2"/>
    <x v="6"/>
    <x v="38"/>
    <x v="13"/>
    <n v="-625.72"/>
  </r>
  <r>
    <s v="200905"/>
    <x v="0"/>
    <x v="0"/>
    <x v="6"/>
    <x v="38"/>
    <x v="13"/>
    <n v="-15146.960000000001"/>
  </r>
  <r>
    <s v="201105"/>
    <x v="0"/>
    <x v="2"/>
    <x v="6"/>
    <x v="38"/>
    <x v="13"/>
    <n v="1875.0900000000001"/>
  </r>
  <r>
    <s v="201110"/>
    <x v="9"/>
    <x v="2"/>
    <x v="6"/>
    <x v="38"/>
    <x v="13"/>
    <n v="2808.2200000000003"/>
  </r>
  <r>
    <s v="200911"/>
    <x v="2"/>
    <x v="0"/>
    <x v="6"/>
    <x v="38"/>
    <x v="66"/>
    <n v="0"/>
  </r>
  <r>
    <s v="200902"/>
    <x v="5"/>
    <x v="0"/>
    <x v="6"/>
    <x v="38"/>
    <x v="22"/>
    <n v="46296.020000000004"/>
  </r>
  <r>
    <s v="200911"/>
    <x v="2"/>
    <x v="0"/>
    <x v="6"/>
    <x v="38"/>
    <x v="22"/>
    <n v="52836.950000000004"/>
  </r>
  <r>
    <s v="200903"/>
    <x v="8"/>
    <x v="0"/>
    <x v="6"/>
    <x v="38"/>
    <x v="22"/>
    <n v="47868.4"/>
  </r>
  <r>
    <s v="201108"/>
    <x v="11"/>
    <x v="2"/>
    <x v="6"/>
    <x v="38"/>
    <x v="22"/>
    <n v="37251.599999999999"/>
  </r>
  <r>
    <s v="200910"/>
    <x v="9"/>
    <x v="0"/>
    <x v="6"/>
    <x v="38"/>
    <x v="67"/>
    <n v="119.16"/>
  </r>
  <r>
    <s v="201010"/>
    <x v="9"/>
    <x v="1"/>
    <x v="6"/>
    <x v="38"/>
    <x v="67"/>
    <n v="119.16"/>
  </r>
  <r>
    <s v="201012"/>
    <x v="7"/>
    <x v="1"/>
    <x v="6"/>
    <x v="38"/>
    <x v="68"/>
    <n v="2324.4900000000002"/>
  </r>
  <r>
    <s v="201003"/>
    <x v="8"/>
    <x v="1"/>
    <x v="6"/>
    <x v="38"/>
    <x v="68"/>
    <n v="2005.41"/>
  </r>
  <r>
    <s v="201005"/>
    <x v="0"/>
    <x v="1"/>
    <x v="6"/>
    <x v="38"/>
    <x v="58"/>
    <n v="324"/>
  </r>
  <r>
    <s v="200908"/>
    <x v="11"/>
    <x v="0"/>
    <x v="6"/>
    <x v="38"/>
    <x v="58"/>
    <n v="0"/>
  </r>
  <r>
    <s v="201204"/>
    <x v="4"/>
    <x v="3"/>
    <x v="6"/>
    <x v="38"/>
    <x v="74"/>
    <n v="2978.19"/>
  </r>
  <r>
    <s v="201008"/>
    <x v="11"/>
    <x v="1"/>
    <x v="6"/>
    <x v="38"/>
    <x v="74"/>
    <n v="3206.9300000000003"/>
  </r>
  <r>
    <s v="201012"/>
    <x v="7"/>
    <x v="1"/>
    <x v="6"/>
    <x v="38"/>
    <x v="74"/>
    <n v="3120.79"/>
  </r>
  <r>
    <s v="200904"/>
    <x v="4"/>
    <x v="0"/>
    <x v="6"/>
    <x v="38"/>
    <x v="74"/>
    <n v="5811.4800000000005"/>
  </r>
  <r>
    <s v="200909"/>
    <x v="1"/>
    <x v="0"/>
    <x v="6"/>
    <x v="38"/>
    <x v="74"/>
    <n v="2055.9499999999998"/>
  </r>
  <r>
    <s v="201104"/>
    <x v="4"/>
    <x v="2"/>
    <x v="6"/>
    <x v="38"/>
    <x v="74"/>
    <n v="1754.53"/>
  </r>
  <r>
    <s v="201205"/>
    <x v="0"/>
    <x v="3"/>
    <x v="6"/>
    <x v="38"/>
    <x v="74"/>
    <n v="1820.78"/>
  </r>
  <r>
    <s v="200912"/>
    <x v="7"/>
    <x v="0"/>
    <x v="6"/>
    <x v="38"/>
    <x v="74"/>
    <n v="1892.6100000000001"/>
  </r>
  <r>
    <s v="201007"/>
    <x v="3"/>
    <x v="1"/>
    <x v="6"/>
    <x v="38"/>
    <x v="76"/>
    <n v="0"/>
  </r>
  <r>
    <s v="201012"/>
    <x v="7"/>
    <x v="1"/>
    <x v="6"/>
    <x v="38"/>
    <x v="76"/>
    <n v="369.99"/>
  </r>
  <r>
    <s v="200908"/>
    <x v="11"/>
    <x v="0"/>
    <x v="6"/>
    <x v="38"/>
    <x v="77"/>
    <n v="0"/>
  </r>
  <r>
    <s v="200904"/>
    <x v="4"/>
    <x v="0"/>
    <x v="6"/>
    <x v="38"/>
    <x v="77"/>
    <n v="367.40000000000003"/>
  </r>
  <r>
    <s v="200905"/>
    <x v="0"/>
    <x v="0"/>
    <x v="6"/>
    <x v="38"/>
    <x v="77"/>
    <n v="613.95000000000005"/>
  </r>
  <r>
    <s v="201010"/>
    <x v="9"/>
    <x v="1"/>
    <x v="6"/>
    <x v="38"/>
    <x v="84"/>
    <n v="506.38"/>
  </r>
  <r>
    <s v="201002"/>
    <x v="5"/>
    <x v="1"/>
    <x v="6"/>
    <x v="38"/>
    <x v="35"/>
    <n v="13223.57"/>
  </r>
  <r>
    <s v="201004"/>
    <x v="4"/>
    <x v="1"/>
    <x v="6"/>
    <x v="38"/>
    <x v="35"/>
    <n v="13223.57"/>
  </r>
  <r>
    <s v="200906"/>
    <x v="10"/>
    <x v="0"/>
    <x v="6"/>
    <x v="38"/>
    <x v="35"/>
    <n v="14065.880000000001"/>
  </r>
  <r>
    <s v="201106"/>
    <x v="10"/>
    <x v="2"/>
    <x v="6"/>
    <x v="38"/>
    <x v="35"/>
    <n v="14017.28"/>
  </r>
  <r>
    <s v="201006"/>
    <x v="10"/>
    <x v="1"/>
    <x v="6"/>
    <x v="38"/>
    <x v="35"/>
    <n v="13223.57"/>
  </r>
  <r>
    <s v="200905"/>
    <x v="0"/>
    <x v="0"/>
    <x v="6"/>
    <x v="38"/>
    <x v="35"/>
    <n v="14065.880000000001"/>
  </r>
  <r>
    <s v="200902"/>
    <x v="5"/>
    <x v="0"/>
    <x v="6"/>
    <x v="38"/>
    <x v="79"/>
    <n v="171.85"/>
  </r>
  <r>
    <s v="200908"/>
    <x v="11"/>
    <x v="0"/>
    <x v="6"/>
    <x v="38"/>
    <x v="79"/>
    <n v="0"/>
  </r>
  <r>
    <s v="200910"/>
    <x v="9"/>
    <x v="0"/>
    <x v="6"/>
    <x v="38"/>
    <x v="79"/>
    <n v="373.48"/>
  </r>
  <r>
    <s v="200905"/>
    <x v="0"/>
    <x v="0"/>
    <x v="6"/>
    <x v="38"/>
    <x v="9"/>
    <n v="54.68"/>
  </r>
  <r>
    <s v="201010"/>
    <x v="9"/>
    <x v="1"/>
    <x v="6"/>
    <x v="38"/>
    <x v="9"/>
    <n v="45.34"/>
  </r>
  <r>
    <s v="200909"/>
    <x v="1"/>
    <x v="0"/>
    <x v="6"/>
    <x v="38"/>
    <x v="9"/>
    <n v="37.19"/>
  </r>
  <r>
    <s v="201110"/>
    <x v="9"/>
    <x v="2"/>
    <x v="6"/>
    <x v="38"/>
    <x v="9"/>
    <n v="0"/>
  </r>
  <r>
    <s v="200907"/>
    <x v="3"/>
    <x v="0"/>
    <x v="6"/>
    <x v="38"/>
    <x v="9"/>
    <n v="11.31"/>
  </r>
  <r>
    <s v="201110"/>
    <x v="9"/>
    <x v="2"/>
    <x v="6"/>
    <x v="38"/>
    <x v="11"/>
    <n v="35349.25"/>
  </r>
  <r>
    <s v="200911"/>
    <x v="2"/>
    <x v="0"/>
    <x v="6"/>
    <x v="38"/>
    <x v="11"/>
    <n v="41797.1"/>
  </r>
  <r>
    <s v="200903"/>
    <x v="8"/>
    <x v="0"/>
    <x v="6"/>
    <x v="38"/>
    <x v="11"/>
    <n v="39605.57"/>
  </r>
  <r>
    <s v="200909"/>
    <x v="1"/>
    <x v="0"/>
    <x v="6"/>
    <x v="38"/>
    <x v="11"/>
    <n v="35386.620000000003"/>
  </r>
  <r>
    <s v="201003"/>
    <x v="8"/>
    <x v="1"/>
    <x v="6"/>
    <x v="38"/>
    <x v="11"/>
    <n v="34715.21"/>
  </r>
  <r>
    <s v="201004"/>
    <x v="4"/>
    <x v="1"/>
    <x v="6"/>
    <x v="38"/>
    <x v="12"/>
    <n v="370.5"/>
  </r>
  <r>
    <s v="201010"/>
    <x v="9"/>
    <x v="1"/>
    <x v="6"/>
    <x v="38"/>
    <x v="12"/>
    <n v="384"/>
  </r>
  <r>
    <s v="200904"/>
    <x v="4"/>
    <x v="0"/>
    <x v="6"/>
    <x v="38"/>
    <x v="12"/>
    <n v="246"/>
  </r>
  <r>
    <s v="200903"/>
    <x v="8"/>
    <x v="0"/>
    <x v="6"/>
    <x v="38"/>
    <x v="12"/>
    <n v="443.40000000000003"/>
  </r>
  <r>
    <s v="201003"/>
    <x v="8"/>
    <x v="1"/>
    <x v="6"/>
    <x v="38"/>
    <x v="12"/>
    <n v="208"/>
  </r>
  <r>
    <s v="201011"/>
    <x v="2"/>
    <x v="1"/>
    <x v="6"/>
    <x v="38"/>
    <x v="13"/>
    <n v="3717.8"/>
  </r>
  <r>
    <s v="201006"/>
    <x v="10"/>
    <x v="1"/>
    <x v="6"/>
    <x v="38"/>
    <x v="13"/>
    <n v="3596.9700000000003"/>
  </r>
  <r>
    <s v="201005"/>
    <x v="0"/>
    <x v="1"/>
    <x v="6"/>
    <x v="38"/>
    <x v="22"/>
    <n v="43265.32"/>
  </r>
  <r>
    <s v="200909"/>
    <x v="1"/>
    <x v="0"/>
    <x v="6"/>
    <x v="38"/>
    <x v="22"/>
    <n v="42779.58"/>
  </r>
  <r>
    <s v="201110"/>
    <x v="9"/>
    <x v="2"/>
    <x v="6"/>
    <x v="38"/>
    <x v="22"/>
    <n v="48149.82"/>
  </r>
  <r>
    <s v="201106"/>
    <x v="10"/>
    <x v="2"/>
    <x v="6"/>
    <x v="38"/>
    <x v="22"/>
    <n v="46413.19"/>
  </r>
  <r>
    <s v="201006"/>
    <x v="10"/>
    <x v="1"/>
    <x v="6"/>
    <x v="38"/>
    <x v="22"/>
    <n v="43371.72"/>
  </r>
  <r>
    <s v="201104"/>
    <x v="4"/>
    <x v="2"/>
    <x v="6"/>
    <x v="38"/>
    <x v="22"/>
    <n v="69982.06"/>
  </r>
  <r>
    <s v="201011"/>
    <x v="2"/>
    <x v="1"/>
    <x v="6"/>
    <x v="38"/>
    <x v="39"/>
    <n v="0"/>
  </r>
  <r>
    <s v="201009"/>
    <x v="1"/>
    <x v="1"/>
    <x v="6"/>
    <x v="38"/>
    <x v="67"/>
    <n v="119.16"/>
  </r>
  <r>
    <s v="201002"/>
    <x v="5"/>
    <x v="1"/>
    <x v="6"/>
    <x v="38"/>
    <x v="67"/>
    <n v="0"/>
  </r>
  <r>
    <s v="201011"/>
    <x v="2"/>
    <x v="1"/>
    <x v="6"/>
    <x v="38"/>
    <x v="67"/>
    <n v="123.33"/>
  </r>
  <r>
    <s v="201103"/>
    <x v="8"/>
    <x v="2"/>
    <x v="6"/>
    <x v="38"/>
    <x v="68"/>
    <n v="2165.71"/>
  </r>
  <r>
    <s v="201110"/>
    <x v="9"/>
    <x v="2"/>
    <x v="6"/>
    <x v="38"/>
    <x v="68"/>
    <n v="2318.9700000000003"/>
  </r>
  <r>
    <s v="201109"/>
    <x v="1"/>
    <x v="2"/>
    <x v="6"/>
    <x v="38"/>
    <x v="68"/>
    <n v="2809.1"/>
  </r>
  <r>
    <s v="201108"/>
    <x v="11"/>
    <x v="2"/>
    <x v="6"/>
    <x v="38"/>
    <x v="68"/>
    <n v="2446.5100000000002"/>
  </r>
  <r>
    <s v="201002"/>
    <x v="5"/>
    <x v="1"/>
    <x v="6"/>
    <x v="38"/>
    <x v="58"/>
    <n v="144"/>
  </r>
  <r>
    <s v="201004"/>
    <x v="4"/>
    <x v="1"/>
    <x v="6"/>
    <x v="38"/>
    <x v="74"/>
    <n v="2470.4700000000003"/>
  </r>
  <r>
    <s v="200908"/>
    <x v="11"/>
    <x v="0"/>
    <x v="6"/>
    <x v="38"/>
    <x v="74"/>
    <n v="3299.14"/>
  </r>
  <r>
    <s v="201011"/>
    <x v="2"/>
    <x v="1"/>
    <x v="6"/>
    <x v="38"/>
    <x v="74"/>
    <n v="3194.03"/>
  </r>
  <r>
    <s v="201203"/>
    <x v="8"/>
    <x v="3"/>
    <x v="6"/>
    <x v="38"/>
    <x v="74"/>
    <n v="3892.57"/>
  </r>
  <r>
    <s v="201007"/>
    <x v="3"/>
    <x v="1"/>
    <x v="6"/>
    <x v="38"/>
    <x v="74"/>
    <n v="2987.8"/>
  </r>
  <r>
    <s v="201009"/>
    <x v="1"/>
    <x v="1"/>
    <x v="6"/>
    <x v="38"/>
    <x v="76"/>
    <n v="0"/>
  </r>
  <r>
    <s v="201008"/>
    <x v="11"/>
    <x v="1"/>
    <x v="6"/>
    <x v="38"/>
    <x v="77"/>
    <n v="194.74"/>
  </r>
  <r>
    <s v="200912"/>
    <x v="7"/>
    <x v="0"/>
    <x v="6"/>
    <x v="38"/>
    <x v="77"/>
    <n v="0"/>
  </r>
  <r>
    <s v="201011"/>
    <x v="2"/>
    <x v="1"/>
    <x v="6"/>
    <x v="38"/>
    <x v="78"/>
    <n v="0"/>
  </r>
  <r>
    <s v="201009"/>
    <x v="1"/>
    <x v="1"/>
    <x v="6"/>
    <x v="38"/>
    <x v="78"/>
    <n v="0"/>
  </r>
  <r>
    <s v="201106"/>
    <x v="10"/>
    <x v="2"/>
    <x v="6"/>
    <x v="38"/>
    <x v="84"/>
    <n v="0"/>
  </r>
  <r>
    <s v="201109"/>
    <x v="1"/>
    <x v="2"/>
    <x v="6"/>
    <x v="38"/>
    <x v="35"/>
    <n v="14093.69"/>
  </r>
  <r>
    <s v="200911"/>
    <x v="2"/>
    <x v="0"/>
    <x v="6"/>
    <x v="38"/>
    <x v="35"/>
    <n v="13186.32"/>
  </r>
  <r>
    <s v="200907"/>
    <x v="3"/>
    <x v="0"/>
    <x v="6"/>
    <x v="38"/>
    <x v="35"/>
    <n v="14065.880000000001"/>
  </r>
  <r>
    <s v="201104"/>
    <x v="4"/>
    <x v="2"/>
    <x v="6"/>
    <x v="38"/>
    <x v="35"/>
    <n v="14017.28"/>
  </r>
  <r>
    <s v="200902"/>
    <x v="5"/>
    <x v="0"/>
    <x v="6"/>
    <x v="38"/>
    <x v="35"/>
    <n v="953"/>
  </r>
  <r>
    <s v="201203"/>
    <x v="8"/>
    <x v="3"/>
    <x v="6"/>
    <x v="38"/>
    <x v="35"/>
    <n v="14249.31"/>
  </r>
  <r>
    <s v="201109"/>
    <x v="1"/>
    <x v="2"/>
    <x v="6"/>
    <x v="38"/>
    <x v="80"/>
    <n v="3936.25"/>
  </r>
  <r>
    <s v="201101"/>
    <x v="6"/>
    <x v="2"/>
    <x v="6"/>
    <x v="38"/>
    <x v="9"/>
    <n v="64.98"/>
  </r>
  <r>
    <s v="200910"/>
    <x v="9"/>
    <x v="0"/>
    <x v="6"/>
    <x v="38"/>
    <x v="9"/>
    <n v="88.06"/>
  </r>
  <r>
    <s v="201011"/>
    <x v="2"/>
    <x v="1"/>
    <x v="6"/>
    <x v="38"/>
    <x v="9"/>
    <n v="47.69"/>
  </r>
  <r>
    <s v="201012"/>
    <x v="7"/>
    <x v="1"/>
    <x v="6"/>
    <x v="38"/>
    <x v="11"/>
    <n v="43982.67"/>
  </r>
  <r>
    <s v="201009"/>
    <x v="1"/>
    <x v="1"/>
    <x v="6"/>
    <x v="38"/>
    <x v="11"/>
    <n v="32722.36"/>
  </r>
  <r>
    <s v="200904"/>
    <x v="4"/>
    <x v="0"/>
    <x v="6"/>
    <x v="38"/>
    <x v="11"/>
    <n v="36206.65"/>
  </r>
  <r>
    <s v="200912"/>
    <x v="7"/>
    <x v="0"/>
    <x v="6"/>
    <x v="38"/>
    <x v="11"/>
    <n v="41945.54"/>
  </r>
  <r>
    <s v="201104"/>
    <x v="4"/>
    <x v="2"/>
    <x v="6"/>
    <x v="38"/>
    <x v="11"/>
    <n v="30893"/>
  </r>
  <r>
    <s v="201201"/>
    <x v="6"/>
    <x v="3"/>
    <x v="6"/>
    <x v="38"/>
    <x v="13"/>
    <n v="7054.6500000000005"/>
  </r>
  <r>
    <s v="200907"/>
    <x v="3"/>
    <x v="0"/>
    <x v="6"/>
    <x v="38"/>
    <x v="66"/>
    <n v="0"/>
  </r>
  <r>
    <s v="200905"/>
    <x v="0"/>
    <x v="0"/>
    <x v="6"/>
    <x v="38"/>
    <x v="66"/>
    <n v="0"/>
  </r>
  <r>
    <s v="201007"/>
    <x v="3"/>
    <x v="1"/>
    <x v="6"/>
    <x v="38"/>
    <x v="22"/>
    <n v="35690.81"/>
  </r>
  <r>
    <s v="201003"/>
    <x v="8"/>
    <x v="1"/>
    <x v="6"/>
    <x v="38"/>
    <x v="22"/>
    <n v="43147.63"/>
  </r>
  <r>
    <s v="201205"/>
    <x v="0"/>
    <x v="3"/>
    <x v="6"/>
    <x v="38"/>
    <x v="22"/>
    <n v="49200.020000000004"/>
  </r>
  <r>
    <s v="201109"/>
    <x v="1"/>
    <x v="2"/>
    <x v="6"/>
    <x v="38"/>
    <x v="22"/>
    <n v="63668.160000000003"/>
  </r>
  <r>
    <s v="201010"/>
    <x v="9"/>
    <x v="1"/>
    <x v="6"/>
    <x v="38"/>
    <x v="22"/>
    <n v="66425.88"/>
  </r>
  <r>
    <s v="201009"/>
    <x v="1"/>
    <x v="1"/>
    <x v="6"/>
    <x v="38"/>
    <x v="39"/>
    <n v="0"/>
  </r>
  <r>
    <s v="201008"/>
    <x v="11"/>
    <x v="1"/>
    <x v="6"/>
    <x v="38"/>
    <x v="39"/>
    <n v="520"/>
  </r>
  <r>
    <s v="200905"/>
    <x v="0"/>
    <x v="0"/>
    <x v="6"/>
    <x v="38"/>
    <x v="39"/>
    <n v="504"/>
  </r>
  <r>
    <s v="200909"/>
    <x v="1"/>
    <x v="0"/>
    <x v="6"/>
    <x v="38"/>
    <x v="67"/>
    <n v="198.6"/>
  </r>
  <r>
    <s v="201005"/>
    <x v="0"/>
    <x v="1"/>
    <x v="6"/>
    <x v="38"/>
    <x v="67"/>
    <n v="79.44"/>
  </r>
  <r>
    <s v="200911"/>
    <x v="2"/>
    <x v="0"/>
    <x v="6"/>
    <x v="38"/>
    <x v="67"/>
    <n v="606.75"/>
  </r>
  <r>
    <s v="201104"/>
    <x v="4"/>
    <x v="2"/>
    <x v="6"/>
    <x v="38"/>
    <x v="68"/>
    <n v="1509.24"/>
  </r>
  <r>
    <s v="200907"/>
    <x v="3"/>
    <x v="0"/>
    <x v="6"/>
    <x v="38"/>
    <x v="68"/>
    <n v="2272.12"/>
  </r>
  <r>
    <s v="200903"/>
    <x v="8"/>
    <x v="0"/>
    <x v="6"/>
    <x v="38"/>
    <x v="68"/>
    <n v="2336.0300000000002"/>
  </r>
  <r>
    <s v="201204"/>
    <x v="4"/>
    <x v="3"/>
    <x v="6"/>
    <x v="38"/>
    <x v="68"/>
    <n v="1573.14"/>
  </r>
  <r>
    <s v="201107"/>
    <x v="3"/>
    <x v="2"/>
    <x v="6"/>
    <x v="38"/>
    <x v="68"/>
    <n v="2565.9"/>
  </r>
  <r>
    <s v="200905"/>
    <x v="0"/>
    <x v="0"/>
    <x v="6"/>
    <x v="38"/>
    <x v="68"/>
    <n v="1961.95"/>
  </r>
  <r>
    <s v="201201"/>
    <x v="6"/>
    <x v="3"/>
    <x v="6"/>
    <x v="38"/>
    <x v="68"/>
    <n v="1883.15"/>
  </r>
  <r>
    <s v="201105"/>
    <x v="0"/>
    <x v="2"/>
    <x v="6"/>
    <x v="38"/>
    <x v="68"/>
    <n v="1996.6100000000001"/>
  </r>
  <r>
    <s v="200909"/>
    <x v="1"/>
    <x v="0"/>
    <x v="6"/>
    <x v="38"/>
    <x v="68"/>
    <n v="2133.3000000000002"/>
  </r>
  <r>
    <s v="200907"/>
    <x v="3"/>
    <x v="0"/>
    <x v="6"/>
    <x v="38"/>
    <x v="58"/>
    <n v="0"/>
  </r>
  <r>
    <s v="201008"/>
    <x v="11"/>
    <x v="1"/>
    <x v="6"/>
    <x v="38"/>
    <x v="58"/>
    <n v="0"/>
  </r>
  <r>
    <s v="201007"/>
    <x v="3"/>
    <x v="1"/>
    <x v="6"/>
    <x v="38"/>
    <x v="58"/>
    <n v="317.76"/>
  </r>
  <r>
    <s v="201009"/>
    <x v="1"/>
    <x v="1"/>
    <x v="6"/>
    <x v="38"/>
    <x v="58"/>
    <n v="0"/>
  </r>
  <r>
    <s v="200903"/>
    <x v="8"/>
    <x v="0"/>
    <x v="6"/>
    <x v="38"/>
    <x v="74"/>
    <n v="5721.38"/>
  </r>
  <r>
    <s v="201111"/>
    <x v="2"/>
    <x v="2"/>
    <x v="6"/>
    <x v="38"/>
    <x v="74"/>
    <n v="2499.6"/>
  </r>
  <r>
    <s v="201010"/>
    <x v="9"/>
    <x v="1"/>
    <x v="6"/>
    <x v="38"/>
    <x v="74"/>
    <n v="4151.22"/>
  </r>
  <r>
    <s v="201011"/>
    <x v="2"/>
    <x v="1"/>
    <x v="6"/>
    <x v="38"/>
    <x v="76"/>
    <n v="0"/>
  </r>
  <r>
    <s v="200910"/>
    <x v="9"/>
    <x v="0"/>
    <x v="6"/>
    <x v="38"/>
    <x v="77"/>
    <n v="1493.32"/>
  </r>
  <r>
    <s v="201012"/>
    <x v="7"/>
    <x v="1"/>
    <x v="6"/>
    <x v="38"/>
    <x v="77"/>
    <n v="575.54"/>
  </r>
  <r>
    <s v="201007"/>
    <x v="3"/>
    <x v="1"/>
    <x v="6"/>
    <x v="38"/>
    <x v="77"/>
    <n v="0"/>
  </r>
  <r>
    <s v="201009"/>
    <x v="1"/>
    <x v="1"/>
    <x v="6"/>
    <x v="38"/>
    <x v="23"/>
    <n v="0"/>
  </r>
  <r>
    <s v="201012"/>
    <x v="7"/>
    <x v="1"/>
    <x v="6"/>
    <x v="38"/>
    <x v="23"/>
    <n v="0"/>
  </r>
  <r>
    <s v="201011"/>
    <x v="2"/>
    <x v="1"/>
    <x v="6"/>
    <x v="38"/>
    <x v="84"/>
    <n v="0"/>
  </r>
  <r>
    <s v="201109"/>
    <x v="1"/>
    <x v="2"/>
    <x v="6"/>
    <x v="38"/>
    <x v="84"/>
    <n v="0"/>
  </r>
  <r>
    <s v="201201"/>
    <x v="6"/>
    <x v="3"/>
    <x v="6"/>
    <x v="38"/>
    <x v="35"/>
    <n v="14249.31"/>
  </r>
  <r>
    <s v="201101"/>
    <x v="6"/>
    <x v="2"/>
    <x v="6"/>
    <x v="38"/>
    <x v="35"/>
    <n v="14017.28"/>
  </r>
  <r>
    <s v="201107"/>
    <x v="3"/>
    <x v="2"/>
    <x v="6"/>
    <x v="38"/>
    <x v="35"/>
    <n v="14093.69"/>
  </r>
  <r>
    <s v="200904"/>
    <x v="4"/>
    <x v="0"/>
    <x v="6"/>
    <x v="38"/>
    <x v="35"/>
    <n v="14065.880000000001"/>
  </r>
  <r>
    <s v="201003"/>
    <x v="8"/>
    <x v="1"/>
    <x v="6"/>
    <x v="38"/>
    <x v="35"/>
    <n v="13223.57"/>
  </r>
  <r>
    <s v="201106"/>
    <x v="10"/>
    <x v="2"/>
    <x v="6"/>
    <x v="38"/>
    <x v="9"/>
    <n v="78.13"/>
  </r>
  <r>
    <s v="201107"/>
    <x v="3"/>
    <x v="2"/>
    <x v="6"/>
    <x v="38"/>
    <x v="9"/>
    <n v="61.99"/>
  </r>
  <r>
    <s v="200903"/>
    <x v="8"/>
    <x v="0"/>
    <x v="6"/>
    <x v="38"/>
    <x v="9"/>
    <n v="6.22"/>
  </r>
  <r>
    <s v="201112"/>
    <x v="7"/>
    <x v="2"/>
    <x v="6"/>
    <x v="38"/>
    <x v="9"/>
    <n v="0"/>
  </r>
  <r>
    <s v="200907"/>
    <x v="3"/>
    <x v="0"/>
    <x v="6"/>
    <x v="38"/>
    <x v="11"/>
    <n v="33260"/>
  </r>
  <r>
    <s v="201101"/>
    <x v="6"/>
    <x v="2"/>
    <x v="6"/>
    <x v="38"/>
    <x v="11"/>
    <n v="33201.410000000003"/>
  </r>
  <r>
    <s v="201103"/>
    <x v="8"/>
    <x v="2"/>
    <x v="6"/>
    <x v="38"/>
    <x v="11"/>
    <n v="39771.79"/>
  </r>
  <r>
    <s v="201107"/>
    <x v="3"/>
    <x v="2"/>
    <x v="6"/>
    <x v="38"/>
    <x v="11"/>
    <n v="31633.690000000002"/>
  </r>
  <r>
    <s v="201203"/>
    <x v="8"/>
    <x v="3"/>
    <x v="6"/>
    <x v="38"/>
    <x v="11"/>
    <n v="37588.79"/>
  </r>
  <r>
    <s v="201105"/>
    <x v="0"/>
    <x v="2"/>
    <x v="6"/>
    <x v="38"/>
    <x v="11"/>
    <n v="30518.880000000001"/>
  </r>
  <r>
    <s v="200905"/>
    <x v="0"/>
    <x v="0"/>
    <x v="6"/>
    <x v="38"/>
    <x v="11"/>
    <n v="43247.78"/>
  </r>
  <r>
    <s v="201202"/>
    <x v="5"/>
    <x v="3"/>
    <x v="6"/>
    <x v="38"/>
    <x v="13"/>
    <n v="-8046.66"/>
  </r>
  <r>
    <s v="201005"/>
    <x v="0"/>
    <x v="1"/>
    <x v="6"/>
    <x v="38"/>
    <x v="13"/>
    <n v="1358.6000000000001"/>
  </r>
  <r>
    <s v="201104"/>
    <x v="4"/>
    <x v="2"/>
    <x v="6"/>
    <x v="38"/>
    <x v="13"/>
    <n v="-19941.04"/>
  </r>
  <r>
    <s v="201009"/>
    <x v="1"/>
    <x v="1"/>
    <x v="6"/>
    <x v="38"/>
    <x v="13"/>
    <n v="7968.96"/>
  </r>
  <r>
    <s v="201109"/>
    <x v="1"/>
    <x v="2"/>
    <x v="6"/>
    <x v="38"/>
    <x v="13"/>
    <n v="-6905.07"/>
  </r>
  <r>
    <s v="201012"/>
    <x v="7"/>
    <x v="1"/>
    <x v="6"/>
    <x v="38"/>
    <x v="13"/>
    <n v="7593.12"/>
  </r>
  <r>
    <s v="201003"/>
    <x v="8"/>
    <x v="1"/>
    <x v="6"/>
    <x v="39"/>
    <x v="22"/>
    <n v="32572.22"/>
  </r>
  <r>
    <s v="201002"/>
    <x v="5"/>
    <x v="1"/>
    <x v="6"/>
    <x v="39"/>
    <x v="22"/>
    <n v="30968.400000000001"/>
  </r>
  <r>
    <s v="200912"/>
    <x v="7"/>
    <x v="0"/>
    <x v="6"/>
    <x v="39"/>
    <x v="22"/>
    <n v="31954.400000000001"/>
  </r>
  <r>
    <s v="200901"/>
    <x v="6"/>
    <x v="0"/>
    <x v="6"/>
    <x v="39"/>
    <x v="22"/>
    <n v="30888.22"/>
  </r>
  <r>
    <s v="200905"/>
    <x v="0"/>
    <x v="0"/>
    <x v="6"/>
    <x v="39"/>
    <x v="22"/>
    <n v="49983.35"/>
  </r>
  <r>
    <s v="201202"/>
    <x v="5"/>
    <x v="3"/>
    <x v="6"/>
    <x v="39"/>
    <x v="22"/>
    <n v="29962.639999999999"/>
  </r>
  <r>
    <s v="201004"/>
    <x v="4"/>
    <x v="1"/>
    <x v="6"/>
    <x v="39"/>
    <x v="22"/>
    <n v="49645.61"/>
  </r>
  <r>
    <s v="201203"/>
    <x v="8"/>
    <x v="3"/>
    <x v="6"/>
    <x v="39"/>
    <x v="22"/>
    <n v="55875.35"/>
  </r>
  <r>
    <s v="201106"/>
    <x v="10"/>
    <x v="2"/>
    <x v="6"/>
    <x v="39"/>
    <x v="74"/>
    <n v="8715.18"/>
  </r>
  <r>
    <s v="201010"/>
    <x v="9"/>
    <x v="1"/>
    <x v="6"/>
    <x v="39"/>
    <x v="74"/>
    <n v="12625.92"/>
  </r>
  <r>
    <s v="201110"/>
    <x v="9"/>
    <x v="2"/>
    <x v="6"/>
    <x v="39"/>
    <x v="80"/>
    <n v="1115.5899999999999"/>
  </r>
  <r>
    <s v="200907"/>
    <x v="3"/>
    <x v="0"/>
    <x v="6"/>
    <x v="39"/>
    <x v="80"/>
    <n v="700.71"/>
  </r>
  <r>
    <s v="200910"/>
    <x v="9"/>
    <x v="0"/>
    <x v="6"/>
    <x v="39"/>
    <x v="36"/>
    <n v="0"/>
  </r>
  <r>
    <s v="201112"/>
    <x v="7"/>
    <x v="2"/>
    <x v="6"/>
    <x v="39"/>
    <x v="9"/>
    <n v="0"/>
  </r>
  <r>
    <s v="201101"/>
    <x v="6"/>
    <x v="2"/>
    <x v="6"/>
    <x v="39"/>
    <x v="11"/>
    <n v="34941.08"/>
  </r>
  <r>
    <s v="201012"/>
    <x v="7"/>
    <x v="1"/>
    <x v="6"/>
    <x v="39"/>
    <x v="11"/>
    <n v="43240.78"/>
  </r>
  <r>
    <s v="201204"/>
    <x v="4"/>
    <x v="3"/>
    <x v="6"/>
    <x v="39"/>
    <x v="11"/>
    <n v="32834.379999999997"/>
  </r>
  <r>
    <s v="200907"/>
    <x v="3"/>
    <x v="0"/>
    <x v="6"/>
    <x v="39"/>
    <x v="11"/>
    <n v="34528.14"/>
  </r>
  <r>
    <s v="201108"/>
    <x v="11"/>
    <x v="2"/>
    <x v="6"/>
    <x v="39"/>
    <x v="11"/>
    <n v="33631.520000000004"/>
  </r>
  <r>
    <s v="201006"/>
    <x v="10"/>
    <x v="1"/>
    <x v="6"/>
    <x v="39"/>
    <x v="11"/>
    <n v="27848.91"/>
  </r>
  <r>
    <s v="200903"/>
    <x v="8"/>
    <x v="0"/>
    <x v="6"/>
    <x v="39"/>
    <x v="11"/>
    <n v="29376.89"/>
  </r>
  <r>
    <s v="200901"/>
    <x v="6"/>
    <x v="0"/>
    <x v="6"/>
    <x v="39"/>
    <x v="11"/>
    <n v="30529.24"/>
  </r>
  <r>
    <s v="200909"/>
    <x v="1"/>
    <x v="0"/>
    <x v="6"/>
    <x v="39"/>
    <x v="11"/>
    <n v="40525.379999999997"/>
  </r>
  <r>
    <s v="200906"/>
    <x v="10"/>
    <x v="0"/>
    <x v="6"/>
    <x v="39"/>
    <x v="11"/>
    <n v="29386.11"/>
  </r>
  <r>
    <s v="201205"/>
    <x v="0"/>
    <x v="3"/>
    <x v="6"/>
    <x v="39"/>
    <x v="12"/>
    <n v="64"/>
  </r>
  <r>
    <s v="200901"/>
    <x v="6"/>
    <x v="0"/>
    <x v="6"/>
    <x v="39"/>
    <x v="12"/>
    <n v="262.5"/>
  </r>
  <r>
    <s v="201102"/>
    <x v="5"/>
    <x v="2"/>
    <x v="6"/>
    <x v="39"/>
    <x v="13"/>
    <n v="1161.07"/>
  </r>
  <r>
    <s v="201002"/>
    <x v="5"/>
    <x v="1"/>
    <x v="6"/>
    <x v="39"/>
    <x v="13"/>
    <n v="-2183.41"/>
  </r>
  <r>
    <s v="201202"/>
    <x v="5"/>
    <x v="3"/>
    <x v="6"/>
    <x v="39"/>
    <x v="13"/>
    <n v="3741.78"/>
  </r>
  <r>
    <s v="200909"/>
    <x v="1"/>
    <x v="0"/>
    <x v="6"/>
    <x v="39"/>
    <x v="13"/>
    <n v="8978.58"/>
  </r>
  <r>
    <s v="200901"/>
    <x v="6"/>
    <x v="0"/>
    <x v="6"/>
    <x v="39"/>
    <x v="13"/>
    <n v="4915.2700000000004"/>
  </r>
  <r>
    <s v="201109"/>
    <x v="1"/>
    <x v="2"/>
    <x v="6"/>
    <x v="39"/>
    <x v="13"/>
    <n v="-14120.12"/>
  </r>
  <r>
    <s v="200902"/>
    <x v="5"/>
    <x v="0"/>
    <x v="6"/>
    <x v="39"/>
    <x v="13"/>
    <n v="485.18"/>
  </r>
  <r>
    <s v="200911"/>
    <x v="2"/>
    <x v="0"/>
    <x v="6"/>
    <x v="39"/>
    <x v="22"/>
    <n v="33902.590000000004"/>
  </r>
  <r>
    <s v="201011"/>
    <x v="2"/>
    <x v="1"/>
    <x v="6"/>
    <x v="39"/>
    <x v="22"/>
    <n v="30779.57"/>
  </r>
  <r>
    <s v="201102"/>
    <x v="5"/>
    <x v="2"/>
    <x v="6"/>
    <x v="39"/>
    <x v="22"/>
    <n v="41408.660000000003"/>
  </r>
  <r>
    <s v="200903"/>
    <x v="8"/>
    <x v="0"/>
    <x v="6"/>
    <x v="39"/>
    <x v="22"/>
    <n v="33614.51"/>
  </r>
  <r>
    <s v="201010"/>
    <x v="9"/>
    <x v="1"/>
    <x v="6"/>
    <x v="39"/>
    <x v="22"/>
    <n v="50196.800000000003"/>
  </r>
  <r>
    <s v="201105"/>
    <x v="0"/>
    <x v="2"/>
    <x v="6"/>
    <x v="39"/>
    <x v="22"/>
    <n v="39211.22"/>
  </r>
  <r>
    <s v="200910"/>
    <x v="9"/>
    <x v="0"/>
    <x v="6"/>
    <x v="39"/>
    <x v="22"/>
    <n v="53239.42"/>
  </r>
  <r>
    <s v="200901"/>
    <x v="6"/>
    <x v="0"/>
    <x v="6"/>
    <x v="39"/>
    <x v="74"/>
    <n v="6216.32"/>
  </r>
  <r>
    <s v="201002"/>
    <x v="5"/>
    <x v="1"/>
    <x v="6"/>
    <x v="39"/>
    <x v="74"/>
    <n v="14697.62"/>
  </r>
  <r>
    <s v="201205"/>
    <x v="0"/>
    <x v="3"/>
    <x v="6"/>
    <x v="39"/>
    <x v="74"/>
    <n v="9378.7100000000009"/>
  </r>
  <r>
    <s v="201204"/>
    <x v="4"/>
    <x v="3"/>
    <x v="6"/>
    <x v="39"/>
    <x v="74"/>
    <n v="7773.42"/>
  </r>
  <r>
    <s v="200910"/>
    <x v="9"/>
    <x v="0"/>
    <x v="6"/>
    <x v="39"/>
    <x v="6"/>
    <n v="0"/>
  </r>
  <r>
    <s v="200912"/>
    <x v="7"/>
    <x v="0"/>
    <x v="6"/>
    <x v="39"/>
    <x v="36"/>
    <n v="0"/>
  </r>
  <r>
    <s v="201102"/>
    <x v="5"/>
    <x v="2"/>
    <x v="6"/>
    <x v="39"/>
    <x v="9"/>
    <n v="223.29"/>
  </r>
  <r>
    <s v="201105"/>
    <x v="0"/>
    <x v="2"/>
    <x v="6"/>
    <x v="39"/>
    <x v="9"/>
    <n v="107.05"/>
  </r>
  <r>
    <s v="200912"/>
    <x v="7"/>
    <x v="0"/>
    <x v="6"/>
    <x v="39"/>
    <x v="9"/>
    <n v="0"/>
  </r>
  <r>
    <s v="201104"/>
    <x v="4"/>
    <x v="2"/>
    <x v="6"/>
    <x v="39"/>
    <x v="11"/>
    <n v="36912.450000000004"/>
  </r>
  <r>
    <s v="200908"/>
    <x v="11"/>
    <x v="0"/>
    <x v="6"/>
    <x v="39"/>
    <x v="11"/>
    <n v="32201.75"/>
  </r>
  <r>
    <s v="201008"/>
    <x v="11"/>
    <x v="1"/>
    <x v="6"/>
    <x v="39"/>
    <x v="11"/>
    <n v="29005.84"/>
  </r>
  <r>
    <s v="201201"/>
    <x v="6"/>
    <x v="3"/>
    <x v="6"/>
    <x v="39"/>
    <x v="11"/>
    <n v="37531.18"/>
  </r>
  <r>
    <s v="201102"/>
    <x v="5"/>
    <x v="2"/>
    <x v="6"/>
    <x v="39"/>
    <x v="11"/>
    <n v="34256.720000000001"/>
  </r>
  <r>
    <s v="200902"/>
    <x v="5"/>
    <x v="0"/>
    <x v="6"/>
    <x v="39"/>
    <x v="12"/>
    <n v="0"/>
  </r>
  <r>
    <s v="201111"/>
    <x v="2"/>
    <x v="2"/>
    <x v="6"/>
    <x v="39"/>
    <x v="13"/>
    <n v="1885.5900000000001"/>
  </r>
  <r>
    <s v="201205"/>
    <x v="0"/>
    <x v="3"/>
    <x v="6"/>
    <x v="39"/>
    <x v="13"/>
    <n v="6414.1"/>
  </r>
  <r>
    <s v="201107"/>
    <x v="3"/>
    <x v="2"/>
    <x v="6"/>
    <x v="39"/>
    <x v="13"/>
    <n v="2700.73"/>
  </r>
  <r>
    <s v="201201"/>
    <x v="6"/>
    <x v="3"/>
    <x v="6"/>
    <x v="39"/>
    <x v="13"/>
    <n v="6890.34"/>
  </r>
  <r>
    <s v="201110"/>
    <x v="9"/>
    <x v="2"/>
    <x v="6"/>
    <x v="39"/>
    <x v="0"/>
    <n v="0"/>
  </r>
  <r>
    <s v="201204"/>
    <x v="4"/>
    <x v="3"/>
    <x v="6"/>
    <x v="39"/>
    <x v="0"/>
    <n v="10.23"/>
  </r>
  <r>
    <s v="201007"/>
    <x v="3"/>
    <x v="1"/>
    <x v="6"/>
    <x v="39"/>
    <x v="22"/>
    <n v="31519.29"/>
  </r>
  <r>
    <s v="201201"/>
    <x v="6"/>
    <x v="3"/>
    <x v="6"/>
    <x v="39"/>
    <x v="22"/>
    <n v="31227.48"/>
  </r>
  <r>
    <s v="201101"/>
    <x v="6"/>
    <x v="2"/>
    <x v="6"/>
    <x v="39"/>
    <x v="22"/>
    <n v="38717.620000000003"/>
  </r>
  <r>
    <s v="200906"/>
    <x v="10"/>
    <x v="0"/>
    <x v="6"/>
    <x v="39"/>
    <x v="22"/>
    <n v="33460.590000000004"/>
  </r>
  <r>
    <s v="201103"/>
    <x v="8"/>
    <x v="2"/>
    <x v="6"/>
    <x v="39"/>
    <x v="74"/>
    <n v="8959.3000000000011"/>
  </r>
  <r>
    <s v="201001"/>
    <x v="6"/>
    <x v="1"/>
    <x v="6"/>
    <x v="39"/>
    <x v="74"/>
    <n v="15689.24"/>
  </r>
  <r>
    <s v="201007"/>
    <x v="3"/>
    <x v="1"/>
    <x v="6"/>
    <x v="39"/>
    <x v="74"/>
    <n v="8062.38"/>
  </r>
  <r>
    <s v="200911"/>
    <x v="2"/>
    <x v="0"/>
    <x v="6"/>
    <x v="39"/>
    <x v="74"/>
    <n v="10184.6"/>
  </r>
  <r>
    <s v="201203"/>
    <x v="8"/>
    <x v="3"/>
    <x v="6"/>
    <x v="39"/>
    <x v="74"/>
    <n v="13417.92"/>
  </r>
  <r>
    <s v="201008"/>
    <x v="11"/>
    <x v="1"/>
    <x v="6"/>
    <x v="39"/>
    <x v="74"/>
    <n v="8425.84"/>
  </r>
  <r>
    <s v="201202"/>
    <x v="5"/>
    <x v="3"/>
    <x v="6"/>
    <x v="39"/>
    <x v="74"/>
    <n v="8871.17"/>
  </r>
  <r>
    <s v="200907"/>
    <x v="3"/>
    <x v="0"/>
    <x v="6"/>
    <x v="39"/>
    <x v="6"/>
    <n v="515.70000000000005"/>
  </r>
  <r>
    <s v="200911"/>
    <x v="2"/>
    <x v="0"/>
    <x v="6"/>
    <x v="39"/>
    <x v="80"/>
    <n v="0"/>
  </r>
  <r>
    <s v="200909"/>
    <x v="1"/>
    <x v="0"/>
    <x v="6"/>
    <x v="39"/>
    <x v="36"/>
    <n v="0"/>
  </r>
  <r>
    <s v="200909"/>
    <x v="1"/>
    <x v="0"/>
    <x v="6"/>
    <x v="39"/>
    <x v="9"/>
    <n v="0"/>
  </r>
  <r>
    <s v="200911"/>
    <x v="2"/>
    <x v="0"/>
    <x v="6"/>
    <x v="39"/>
    <x v="9"/>
    <n v="0"/>
  </r>
  <r>
    <s v="201101"/>
    <x v="6"/>
    <x v="2"/>
    <x v="6"/>
    <x v="39"/>
    <x v="9"/>
    <n v="186.36"/>
  </r>
  <r>
    <s v="200911"/>
    <x v="2"/>
    <x v="0"/>
    <x v="6"/>
    <x v="39"/>
    <x v="11"/>
    <n v="32727.119999999999"/>
  </r>
  <r>
    <s v="201106"/>
    <x v="10"/>
    <x v="2"/>
    <x v="6"/>
    <x v="39"/>
    <x v="11"/>
    <n v="30890.560000000001"/>
  </r>
  <r>
    <s v="201007"/>
    <x v="3"/>
    <x v="1"/>
    <x v="6"/>
    <x v="39"/>
    <x v="11"/>
    <n v="29953.23"/>
  </r>
  <r>
    <s v="200905"/>
    <x v="0"/>
    <x v="0"/>
    <x v="6"/>
    <x v="39"/>
    <x v="11"/>
    <n v="30573.91"/>
  </r>
  <r>
    <s v="200912"/>
    <x v="7"/>
    <x v="0"/>
    <x v="6"/>
    <x v="39"/>
    <x v="12"/>
    <n v="0"/>
  </r>
  <r>
    <s v="200905"/>
    <x v="0"/>
    <x v="0"/>
    <x v="6"/>
    <x v="39"/>
    <x v="12"/>
    <n v="0"/>
  </r>
  <r>
    <s v="201110"/>
    <x v="9"/>
    <x v="2"/>
    <x v="6"/>
    <x v="39"/>
    <x v="13"/>
    <n v="2631.03"/>
  </r>
  <r>
    <s v="200912"/>
    <x v="7"/>
    <x v="0"/>
    <x v="6"/>
    <x v="39"/>
    <x v="13"/>
    <n v="4443.3599999999997"/>
  </r>
  <r>
    <s v="200910"/>
    <x v="9"/>
    <x v="0"/>
    <x v="6"/>
    <x v="39"/>
    <x v="13"/>
    <n v="-19551.060000000001"/>
  </r>
  <r>
    <s v="201107"/>
    <x v="3"/>
    <x v="2"/>
    <x v="6"/>
    <x v="39"/>
    <x v="0"/>
    <n v="13.36"/>
  </r>
  <r>
    <s v="201111"/>
    <x v="2"/>
    <x v="2"/>
    <x v="6"/>
    <x v="39"/>
    <x v="22"/>
    <n v="30461.11"/>
  </r>
  <r>
    <s v="200908"/>
    <x v="11"/>
    <x v="0"/>
    <x v="6"/>
    <x v="39"/>
    <x v="22"/>
    <n v="30828.400000000001"/>
  </r>
  <r>
    <s v="201103"/>
    <x v="8"/>
    <x v="2"/>
    <x v="6"/>
    <x v="39"/>
    <x v="22"/>
    <n v="39599.11"/>
  </r>
  <r>
    <s v="201006"/>
    <x v="10"/>
    <x v="1"/>
    <x v="6"/>
    <x v="39"/>
    <x v="22"/>
    <n v="33815.629999999997"/>
  </r>
  <r>
    <s v="201107"/>
    <x v="3"/>
    <x v="2"/>
    <x v="6"/>
    <x v="39"/>
    <x v="74"/>
    <n v="8438.76"/>
  </r>
  <r>
    <s v="201108"/>
    <x v="11"/>
    <x v="2"/>
    <x v="6"/>
    <x v="39"/>
    <x v="74"/>
    <n v="7774.1900000000005"/>
  </r>
  <r>
    <s v="201105"/>
    <x v="0"/>
    <x v="2"/>
    <x v="6"/>
    <x v="39"/>
    <x v="74"/>
    <n v="8345.16"/>
  </r>
  <r>
    <s v="200912"/>
    <x v="7"/>
    <x v="0"/>
    <x v="6"/>
    <x v="39"/>
    <x v="74"/>
    <n v="9166.14"/>
  </r>
  <r>
    <s v="201109"/>
    <x v="1"/>
    <x v="2"/>
    <x v="6"/>
    <x v="39"/>
    <x v="74"/>
    <n v="12736.130000000001"/>
  </r>
  <r>
    <s v="201104"/>
    <x v="4"/>
    <x v="2"/>
    <x v="6"/>
    <x v="39"/>
    <x v="74"/>
    <n v="11911.2"/>
  </r>
  <r>
    <s v="200904"/>
    <x v="4"/>
    <x v="0"/>
    <x v="6"/>
    <x v="39"/>
    <x v="74"/>
    <n v="7710.6900000000005"/>
  </r>
  <r>
    <s v="200911"/>
    <x v="2"/>
    <x v="0"/>
    <x v="6"/>
    <x v="39"/>
    <x v="36"/>
    <n v="0"/>
  </r>
  <r>
    <s v="201110"/>
    <x v="9"/>
    <x v="2"/>
    <x v="6"/>
    <x v="39"/>
    <x v="9"/>
    <n v="0"/>
  </r>
  <r>
    <s v="201108"/>
    <x v="11"/>
    <x v="2"/>
    <x v="6"/>
    <x v="39"/>
    <x v="9"/>
    <n v="189.92000000000002"/>
  </r>
  <r>
    <s v="201107"/>
    <x v="3"/>
    <x v="2"/>
    <x v="6"/>
    <x v="39"/>
    <x v="11"/>
    <n v="31139.87"/>
  </r>
  <r>
    <s v="200912"/>
    <x v="7"/>
    <x v="0"/>
    <x v="6"/>
    <x v="39"/>
    <x v="11"/>
    <n v="35022.450000000004"/>
  </r>
  <r>
    <s v="201110"/>
    <x v="9"/>
    <x v="2"/>
    <x v="6"/>
    <x v="39"/>
    <x v="11"/>
    <n v="31535.16"/>
  </r>
  <r>
    <s v="201009"/>
    <x v="1"/>
    <x v="1"/>
    <x v="6"/>
    <x v="39"/>
    <x v="11"/>
    <n v="29655.71"/>
  </r>
  <r>
    <s v="201001"/>
    <x v="6"/>
    <x v="1"/>
    <x v="6"/>
    <x v="39"/>
    <x v="11"/>
    <n v="45527.67"/>
  </r>
  <r>
    <s v="201011"/>
    <x v="2"/>
    <x v="1"/>
    <x v="6"/>
    <x v="39"/>
    <x v="11"/>
    <n v="23518.170000000002"/>
  </r>
  <r>
    <s v="200911"/>
    <x v="2"/>
    <x v="0"/>
    <x v="6"/>
    <x v="39"/>
    <x v="12"/>
    <n v="0"/>
  </r>
  <r>
    <s v="200904"/>
    <x v="4"/>
    <x v="0"/>
    <x v="6"/>
    <x v="39"/>
    <x v="12"/>
    <n v="0"/>
  </r>
  <r>
    <s v="201012"/>
    <x v="7"/>
    <x v="1"/>
    <x v="6"/>
    <x v="39"/>
    <x v="13"/>
    <n v="9436.08"/>
  </r>
  <r>
    <s v="201106"/>
    <x v="10"/>
    <x v="2"/>
    <x v="6"/>
    <x v="39"/>
    <x v="13"/>
    <n v="1993.1100000000001"/>
  </r>
  <r>
    <s v="200904"/>
    <x v="4"/>
    <x v="0"/>
    <x v="6"/>
    <x v="39"/>
    <x v="13"/>
    <n v="1657.6000000000001"/>
  </r>
  <r>
    <s v="201011"/>
    <x v="2"/>
    <x v="1"/>
    <x v="6"/>
    <x v="39"/>
    <x v="13"/>
    <n v="1766.99"/>
  </r>
  <r>
    <s v="201104"/>
    <x v="4"/>
    <x v="2"/>
    <x v="6"/>
    <x v="39"/>
    <x v="13"/>
    <n v="-19394.670000000002"/>
  </r>
  <r>
    <s v="201004"/>
    <x v="4"/>
    <x v="1"/>
    <x v="6"/>
    <x v="39"/>
    <x v="13"/>
    <n v="-22424.71"/>
  </r>
  <r>
    <s v="201203"/>
    <x v="8"/>
    <x v="3"/>
    <x v="6"/>
    <x v="39"/>
    <x v="13"/>
    <n v="-15711.220000000001"/>
  </r>
  <r>
    <s v="201111"/>
    <x v="2"/>
    <x v="2"/>
    <x v="6"/>
    <x v="39"/>
    <x v="0"/>
    <n v="0"/>
  </r>
  <r>
    <s v="201205"/>
    <x v="0"/>
    <x v="3"/>
    <x v="6"/>
    <x v="39"/>
    <x v="22"/>
    <n v="33326.720000000001"/>
  </r>
  <r>
    <s v="201104"/>
    <x v="4"/>
    <x v="2"/>
    <x v="6"/>
    <x v="39"/>
    <x v="22"/>
    <n v="64488.76"/>
  </r>
  <r>
    <s v="201109"/>
    <x v="1"/>
    <x v="2"/>
    <x v="6"/>
    <x v="39"/>
    <x v="22"/>
    <n v="48041.58"/>
  </r>
  <r>
    <s v="201012"/>
    <x v="7"/>
    <x v="1"/>
    <x v="6"/>
    <x v="39"/>
    <x v="71"/>
    <n v="976.80000000000007"/>
  </r>
  <r>
    <s v="200906"/>
    <x v="10"/>
    <x v="0"/>
    <x v="6"/>
    <x v="39"/>
    <x v="74"/>
    <n v="6613.42"/>
  </r>
  <r>
    <s v="201011"/>
    <x v="2"/>
    <x v="1"/>
    <x v="6"/>
    <x v="39"/>
    <x v="74"/>
    <n v="8510.2900000000009"/>
  </r>
  <r>
    <s v="201102"/>
    <x v="5"/>
    <x v="2"/>
    <x v="6"/>
    <x v="39"/>
    <x v="74"/>
    <n v="8140.4000000000005"/>
  </r>
  <r>
    <s v="200910"/>
    <x v="9"/>
    <x v="0"/>
    <x v="6"/>
    <x v="39"/>
    <x v="74"/>
    <n v="15276.9"/>
  </r>
  <r>
    <s v="201205"/>
    <x v="0"/>
    <x v="3"/>
    <x v="6"/>
    <x v="39"/>
    <x v="23"/>
    <n v="79.06"/>
  </r>
  <r>
    <s v="200912"/>
    <x v="7"/>
    <x v="0"/>
    <x v="6"/>
    <x v="39"/>
    <x v="6"/>
    <n v="0"/>
  </r>
  <r>
    <s v="200908"/>
    <x v="11"/>
    <x v="0"/>
    <x v="6"/>
    <x v="39"/>
    <x v="80"/>
    <n v="0"/>
  </r>
  <r>
    <s v="200908"/>
    <x v="11"/>
    <x v="0"/>
    <x v="6"/>
    <x v="39"/>
    <x v="36"/>
    <n v="913.80000000000007"/>
  </r>
  <r>
    <s v="201104"/>
    <x v="4"/>
    <x v="2"/>
    <x v="6"/>
    <x v="39"/>
    <x v="9"/>
    <n v="95.54"/>
  </r>
  <r>
    <s v="201103"/>
    <x v="8"/>
    <x v="2"/>
    <x v="6"/>
    <x v="39"/>
    <x v="9"/>
    <n v="182.27"/>
  </r>
  <r>
    <s v="201111"/>
    <x v="2"/>
    <x v="2"/>
    <x v="6"/>
    <x v="39"/>
    <x v="9"/>
    <n v="0"/>
  </r>
  <r>
    <s v="200910"/>
    <x v="9"/>
    <x v="0"/>
    <x v="6"/>
    <x v="39"/>
    <x v="9"/>
    <n v="0"/>
  </r>
  <r>
    <s v="201010"/>
    <x v="9"/>
    <x v="1"/>
    <x v="6"/>
    <x v="39"/>
    <x v="11"/>
    <n v="28144.39"/>
  </r>
  <r>
    <s v="201112"/>
    <x v="7"/>
    <x v="2"/>
    <x v="6"/>
    <x v="39"/>
    <x v="11"/>
    <n v="28954.63"/>
  </r>
  <r>
    <s v="200902"/>
    <x v="5"/>
    <x v="0"/>
    <x v="6"/>
    <x v="39"/>
    <x v="11"/>
    <n v="25647.440000000002"/>
  </r>
  <r>
    <s v="201105"/>
    <x v="0"/>
    <x v="2"/>
    <x v="6"/>
    <x v="39"/>
    <x v="11"/>
    <n v="34649.590000000004"/>
  </r>
  <r>
    <s v="200910"/>
    <x v="9"/>
    <x v="0"/>
    <x v="6"/>
    <x v="39"/>
    <x v="12"/>
    <n v="0"/>
  </r>
  <r>
    <s v="200909"/>
    <x v="1"/>
    <x v="0"/>
    <x v="6"/>
    <x v="39"/>
    <x v="12"/>
    <n v="0"/>
  </r>
  <r>
    <s v="201112"/>
    <x v="7"/>
    <x v="2"/>
    <x v="6"/>
    <x v="39"/>
    <x v="13"/>
    <n v="2199.37"/>
  </r>
  <r>
    <s v="201103"/>
    <x v="8"/>
    <x v="2"/>
    <x v="6"/>
    <x v="39"/>
    <x v="13"/>
    <n v="6087.09"/>
  </r>
  <r>
    <s v="201006"/>
    <x v="10"/>
    <x v="1"/>
    <x v="6"/>
    <x v="39"/>
    <x v="13"/>
    <n v="2600.9900000000002"/>
  </r>
  <r>
    <s v="201112"/>
    <x v="7"/>
    <x v="2"/>
    <x v="6"/>
    <x v="39"/>
    <x v="0"/>
    <n v="0"/>
  </r>
  <r>
    <s v="201107"/>
    <x v="3"/>
    <x v="2"/>
    <x v="6"/>
    <x v="39"/>
    <x v="22"/>
    <n v="31612.22"/>
  </r>
  <r>
    <s v="201112"/>
    <x v="7"/>
    <x v="2"/>
    <x v="6"/>
    <x v="39"/>
    <x v="22"/>
    <n v="29129.81"/>
  </r>
  <r>
    <s v="201108"/>
    <x v="11"/>
    <x v="2"/>
    <x v="6"/>
    <x v="39"/>
    <x v="22"/>
    <n v="32140.5"/>
  </r>
  <r>
    <s v="200907"/>
    <x v="3"/>
    <x v="0"/>
    <x v="6"/>
    <x v="39"/>
    <x v="22"/>
    <n v="32803.74"/>
  </r>
  <r>
    <s v="200902"/>
    <x v="5"/>
    <x v="0"/>
    <x v="6"/>
    <x v="39"/>
    <x v="74"/>
    <n v="6434.32"/>
  </r>
  <r>
    <s v="201112"/>
    <x v="7"/>
    <x v="2"/>
    <x v="6"/>
    <x v="39"/>
    <x v="74"/>
    <n v="6904.9800000000005"/>
  </r>
  <r>
    <s v="201111"/>
    <x v="2"/>
    <x v="2"/>
    <x v="6"/>
    <x v="39"/>
    <x v="74"/>
    <n v="8639.35"/>
  </r>
  <r>
    <s v="201101"/>
    <x v="6"/>
    <x v="2"/>
    <x v="6"/>
    <x v="39"/>
    <x v="74"/>
    <n v="6755.3600000000006"/>
  </r>
  <r>
    <s v="201004"/>
    <x v="4"/>
    <x v="1"/>
    <x v="6"/>
    <x v="39"/>
    <x v="74"/>
    <n v="19398.62"/>
  </r>
  <r>
    <s v="200908"/>
    <x v="11"/>
    <x v="0"/>
    <x v="6"/>
    <x v="39"/>
    <x v="6"/>
    <n v="0"/>
  </r>
  <r>
    <s v="200909"/>
    <x v="1"/>
    <x v="0"/>
    <x v="6"/>
    <x v="39"/>
    <x v="6"/>
    <n v="0"/>
  </r>
  <r>
    <s v="201112"/>
    <x v="7"/>
    <x v="2"/>
    <x v="6"/>
    <x v="39"/>
    <x v="80"/>
    <n v="0"/>
  </r>
  <r>
    <s v="200912"/>
    <x v="7"/>
    <x v="0"/>
    <x v="6"/>
    <x v="39"/>
    <x v="80"/>
    <n v="0"/>
  </r>
  <r>
    <s v="200909"/>
    <x v="1"/>
    <x v="0"/>
    <x v="6"/>
    <x v="39"/>
    <x v="80"/>
    <n v="0"/>
  </r>
  <r>
    <s v="200907"/>
    <x v="3"/>
    <x v="0"/>
    <x v="6"/>
    <x v="39"/>
    <x v="9"/>
    <n v="25.79"/>
  </r>
  <r>
    <s v="201109"/>
    <x v="1"/>
    <x v="2"/>
    <x v="6"/>
    <x v="39"/>
    <x v="9"/>
    <n v="65.91"/>
  </r>
  <r>
    <s v="201106"/>
    <x v="10"/>
    <x v="2"/>
    <x v="6"/>
    <x v="39"/>
    <x v="9"/>
    <n v="190"/>
  </r>
  <r>
    <s v="201107"/>
    <x v="3"/>
    <x v="2"/>
    <x v="6"/>
    <x v="39"/>
    <x v="9"/>
    <n v="170.77"/>
  </r>
  <r>
    <s v="201005"/>
    <x v="0"/>
    <x v="1"/>
    <x v="6"/>
    <x v="39"/>
    <x v="11"/>
    <n v="27159.99"/>
  </r>
  <r>
    <s v="201111"/>
    <x v="2"/>
    <x v="2"/>
    <x v="6"/>
    <x v="39"/>
    <x v="11"/>
    <n v="29300.95"/>
  </r>
  <r>
    <s v="200910"/>
    <x v="9"/>
    <x v="0"/>
    <x v="6"/>
    <x v="39"/>
    <x v="11"/>
    <n v="36975.370000000003"/>
  </r>
  <r>
    <s v="201205"/>
    <x v="0"/>
    <x v="3"/>
    <x v="6"/>
    <x v="39"/>
    <x v="11"/>
    <n v="38790.550000000003"/>
  </r>
  <r>
    <s v="201008"/>
    <x v="11"/>
    <x v="1"/>
    <x v="6"/>
    <x v="39"/>
    <x v="13"/>
    <n v="1812.72"/>
  </r>
  <r>
    <s v="200907"/>
    <x v="3"/>
    <x v="0"/>
    <x v="6"/>
    <x v="39"/>
    <x v="13"/>
    <n v="5489.79"/>
  </r>
  <r>
    <s v="201007"/>
    <x v="3"/>
    <x v="1"/>
    <x v="6"/>
    <x v="39"/>
    <x v="13"/>
    <n v="5094.75"/>
  </r>
  <r>
    <s v="201108"/>
    <x v="11"/>
    <x v="2"/>
    <x v="6"/>
    <x v="39"/>
    <x v="0"/>
    <n v="0"/>
  </r>
  <r>
    <s v="201205"/>
    <x v="0"/>
    <x v="3"/>
    <x v="6"/>
    <x v="39"/>
    <x v="0"/>
    <n v="0"/>
  </r>
  <r>
    <s v="201204"/>
    <x v="4"/>
    <x v="3"/>
    <x v="6"/>
    <x v="39"/>
    <x v="22"/>
    <n v="33753.82"/>
  </r>
  <r>
    <s v="201005"/>
    <x v="0"/>
    <x v="1"/>
    <x v="6"/>
    <x v="39"/>
    <x v="22"/>
    <n v="30791.91"/>
  </r>
  <r>
    <s v="201106"/>
    <x v="10"/>
    <x v="2"/>
    <x v="6"/>
    <x v="39"/>
    <x v="22"/>
    <n v="31409.040000000001"/>
  </r>
  <r>
    <s v="200904"/>
    <x v="4"/>
    <x v="0"/>
    <x v="6"/>
    <x v="39"/>
    <x v="22"/>
    <n v="32545.81"/>
  </r>
  <r>
    <s v="201008"/>
    <x v="11"/>
    <x v="1"/>
    <x v="6"/>
    <x v="39"/>
    <x v="22"/>
    <n v="32445.61"/>
  </r>
  <r>
    <s v="201110"/>
    <x v="9"/>
    <x v="2"/>
    <x v="6"/>
    <x v="39"/>
    <x v="22"/>
    <n v="31439.690000000002"/>
  </r>
  <r>
    <s v="201012"/>
    <x v="7"/>
    <x v="1"/>
    <x v="6"/>
    <x v="39"/>
    <x v="22"/>
    <n v="52144.25"/>
  </r>
  <r>
    <s v="201009"/>
    <x v="1"/>
    <x v="1"/>
    <x v="6"/>
    <x v="39"/>
    <x v="22"/>
    <n v="31752.57"/>
  </r>
  <r>
    <s v="201005"/>
    <x v="0"/>
    <x v="1"/>
    <x v="6"/>
    <x v="39"/>
    <x v="74"/>
    <n v="9267.43"/>
  </r>
  <r>
    <s v="201009"/>
    <x v="1"/>
    <x v="1"/>
    <x v="6"/>
    <x v="39"/>
    <x v="74"/>
    <n v="7166.56"/>
  </r>
  <r>
    <s v="201003"/>
    <x v="8"/>
    <x v="1"/>
    <x v="6"/>
    <x v="39"/>
    <x v="74"/>
    <n v="16714.099999999999"/>
  </r>
  <r>
    <s v="200908"/>
    <x v="11"/>
    <x v="0"/>
    <x v="6"/>
    <x v="39"/>
    <x v="74"/>
    <n v="5917.21"/>
  </r>
  <r>
    <s v="201109"/>
    <x v="1"/>
    <x v="2"/>
    <x v="6"/>
    <x v="39"/>
    <x v="80"/>
    <n v="3936.25"/>
  </r>
  <r>
    <s v="200910"/>
    <x v="9"/>
    <x v="0"/>
    <x v="6"/>
    <x v="39"/>
    <x v="80"/>
    <n v="0"/>
  </r>
  <r>
    <s v="201012"/>
    <x v="7"/>
    <x v="1"/>
    <x v="6"/>
    <x v="39"/>
    <x v="9"/>
    <n v="293.05"/>
  </r>
  <r>
    <s v="200908"/>
    <x v="11"/>
    <x v="0"/>
    <x v="6"/>
    <x v="39"/>
    <x v="9"/>
    <n v="0"/>
  </r>
  <r>
    <s v="200904"/>
    <x v="4"/>
    <x v="0"/>
    <x v="6"/>
    <x v="39"/>
    <x v="11"/>
    <n v="29278.53"/>
  </r>
  <r>
    <s v="201203"/>
    <x v="8"/>
    <x v="3"/>
    <x v="6"/>
    <x v="39"/>
    <x v="11"/>
    <n v="39783.090000000004"/>
  </r>
  <r>
    <s v="201003"/>
    <x v="8"/>
    <x v="1"/>
    <x v="6"/>
    <x v="39"/>
    <x v="11"/>
    <n v="44936.83"/>
  </r>
  <r>
    <s v="200903"/>
    <x v="8"/>
    <x v="0"/>
    <x v="6"/>
    <x v="39"/>
    <x v="12"/>
    <n v="0"/>
  </r>
  <r>
    <s v="200908"/>
    <x v="11"/>
    <x v="0"/>
    <x v="6"/>
    <x v="39"/>
    <x v="12"/>
    <n v="0"/>
  </r>
  <r>
    <s v="201101"/>
    <x v="6"/>
    <x v="2"/>
    <x v="6"/>
    <x v="39"/>
    <x v="13"/>
    <n v="2332.71"/>
  </r>
  <r>
    <s v="201009"/>
    <x v="1"/>
    <x v="1"/>
    <x v="6"/>
    <x v="39"/>
    <x v="13"/>
    <n v="5525.6"/>
  </r>
  <r>
    <s v="201105"/>
    <x v="0"/>
    <x v="2"/>
    <x v="6"/>
    <x v="39"/>
    <x v="13"/>
    <n v="3044.57"/>
  </r>
  <r>
    <s v="200905"/>
    <x v="0"/>
    <x v="0"/>
    <x v="6"/>
    <x v="39"/>
    <x v="13"/>
    <n v="-14160.14"/>
  </r>
  <r>
    <s v="200903"/>
    <x v="8"/>
    <x v="0"/>
    <x v="6"/>
    <x v="39"/>
    <x v="13"/>
    <n v="4399.1000000000004"/>
  </r>
  <r>
    <s v="201003"/>
    <x v="8"/>
    <x v="1"/>
    <x v="6"/>
    <x v="39"/>
    <x v="13"/>
    <n v="12882.57"/>
  </r>
  <r>
    <s v="201109"/>
    <x v="1"/>
    <x v="2"/>
    <x v="6"/>
    <x v="39"/>
    <x v="0"/>
    <n v="0"/>
  </r>
  <r>
    <s v="200909"/>
    <x v="1"/>
    <x v="0"/>
    <x v="6"/>
    <x v="39"/>
    <x v="22"/>
    <n v="33050.980000000003"/>
  </r>
  <r>
    <s v="200902"/>
    <x v="5"/>
    <x v="0"/>
    <x v="6"/>
    <x v="39"/>
    <x v="22"/>
    <n v="33444.07"/>
  </r>
  <r>
    <s v="201001"/>
    <x v="6"/>
    <x v="1"/>
    <x v="6"/>
    <x v="39"/>
    <x v="22"/>
    <n v="39164.31"/>
  </r>
  <r>
    <s v="201110"/>
    <x v="9"/>
    <x v="2"/>
    <x v="6"/>
    <x v="39"/>
    <x v="74"/>
    <n v="9210"/>
  </r>
  <r>
    <s v="201012"/>
    <x v="7"/>
    <x v="1"/>
    <x v="6"/>
    <x v="39"/>
    <x v="74"/>
    <n v="7753.9800000000005"/>
  </r>
  <r>
    <s v="200905"/>
    <x v="0"/>
    <x v="0"/>
    <x v="6"/>
    <x v="39"/>
    <x v="74"/>
    <n v="11566.04"/>
  </r>
  <r>
    <s v="200903"/>
    <x v="8"/>
    <x v="0"/>
    <x v="6"/>
    <x v="39"/>
    <x v="74"/>
    <n v="7185.14"/>
  </r>
  <r>
    <s v="200907"/>
    <x v="3"/>
    <x v="0"/>
    <x v="6"/>
    <x v="39"/>
    <x v="74"/>
    <n v="5754.05"/>
  </r>
  <r>
    <s v="200909"/>
    <x v="1"/>
    <x v="0"/>
    <x v="6"/>
    <x v="39"/>
    <x v="74"/>
    <n v="8761.59"/>
  </r>
  <r>
    <s v="201201"/>
    <x v="6"/>
    <x v="3"/>
    <x v="6"/>
    <x v="39"/>
    <x v="74"/>
    <n v="7881.54"/>
  </r>
  <r>
    <s v="201006"/>
    <x v="10"/>
    <x v="1"/>
    <x v="6"/>
    <x v="39"/>
    <x v="74"/>
    <n v="7063.76"/>
  </r>
  <r>
    <s v="200911"/>
    <x v="2"/>
    <x v="0"/>
    <x v="6"/>
    <x v="39"/>
    <x v="6"/>
    <n v="0"/>
  </r>
  <r>
    <s v="201111"/>
    <x v="2"/>
    <x v="2"/>
    <x v="6"/>
    <x v="39"/>
    <x v="80"/>
    <n v="0"/>
  </r>
  <r>
    <s v="201205"/>
    <x v="0"/>
    <x v="3"/>
    <x v="6"/>
    <x v="39"/>
    <x v="9"/>
    <n v="10.51"/>
  </r>
  <r>
    <s v="201202"/>
    <x v="5"/>
    <x v="3"/>
    <x v="6"/>
    <x v="39"/>
    <x v="11"/>
    <n v="35198.68"/>
  </r>
  <r>
    <s v="201004"/>
    <x v="4"/>
    <x v="1"/>
    <x v="6"/>
    <x v="39"/>
    <x v="11"/>
    <n v="31301.55"/>
  </r>
  <r>
    <s v="201109"/>
    <x v="1"/>
    <x v="2"/>
    <x v="6"/>
    <x v="39"/>
    <x v="11"/>
    <n v="35528.639999999999"/>
  </r>
  <r>
    <s v="201002"/>
    <x v="5"/>
    <x v="1"/>
    <x v="6"/>
    <x v="39"/>
    <x v="11"/>
    <n v="32210.959999999999"/>
  </r>
  <r>
    <s v="201103"/>
    <x v="8"/>
    <x v="2"/>
    <x v="6"/>
    <x v="39"/>
    <x v="11"/>
    <n v="38115.620000000003"/>
  </r>
  <r>
    <s v="200906"/>
    <x v="10"/>
    <x v="0"/>
    <x v="6"/>
    <x v="39"/>
    <x v="12"/>
    <n v="0"/>
  </r>
  <r>
    <s v="200907"/>
    <x v="3"/>
    <x v="0"/>
    <x v="6"/>
    <x v="39"/>
    <x v="12"/>
    <n v="0"/>
  </r>
  <r>
    <s v="201001"/>
    <x v="6"/>
    <x v="1"/>
    <x v="6"/>
    <x v="39"/>
    <x v="13"/>
    <n v="6999.9800000000005"/>
  </r>
  <r>
    <s v="201204"/>
    <x v="4"/>
    <x v="3"/>
    <x v="6"/>
    <x v="39"/>
    <x v="13"/>
    <n v="181.88"/>
  </r>
  <r>
    <s v="200908"/>
    <x v="11"/>
    <x v="0"/>
    <x v="6"/>
    <x v="39"/>
    <x v="13"/>
    <n v="4185.09"/>
  </r>
  <r>
    <s v="201108"/>
    <x v="11"/>
    <x v="2"/>
    <x v="6"/>
    <x v="39"/>
    <x v="13"/>
    <n v="4617.96"/>
  </r>
  <r>
    <s v="200911"/>
    <x v="2"/>
    <x v="0"/>
    <x v="6"/>
    <x v="39"/>
    <x v="13"/>
    <n v="715.57"/>
  </r>
  <r>
    <s v="200906"/>
    <x v="10"/>
    <x v="0"/>
    <x v="6"/>
    <x v="39"/>
    <x v="13"/>
    <n v="2295.94"/>
  </r>
  <r>
    <s v="201005"/>
    <x v="0"/>
    <x v="1"/>
    <x v="6"/>
    <x v="39"/>
    <x v="13"/>
    <n v="-25.16"/>
  </r>
  <r>
    <s v="201010"/>
    <x v="9"/>
    <x v="1"/>
    <x v="6"/>
    <x v="39"/>
    <x v="13"/>
    <n v="-15868.26"/>
  </r>
  <r>
    <s v="201112"/>
    <x v="7"/>
    <x v="2"/>
    <x v="6"/>
    <x v="40"/>
    <x v="66"/>
    <n v="0"/>
  </r>
  <r>
    <s v="201202"/>
    <x v="5"/>
    <x v="3"/>
    <x v="6"/>
    <x v="40"/>
    <x v="66"/>
    <n v="0"/>
  </r>
  <r>
    <s v="201205"/>
    <x v="0"/>
    <x v="3"/>
    <x v="6"/>
    <x v="40"/>
    <x v="66"/>
    <n v="0"/>
  </r>
  <r>
    <s v="200909"/>
    <x v="1"/>
    <x v="0"/>
    <x v="6"/>
    <x v="40"/>
    <x v="39"/>
    <n v="0"/>
  </r>
  <r>
    <s v="200911"/>
    <x v="2"/>
    <x v="0"/>
    <x v="6"/>
    <x v="40"/>
    <x v="39"/>
    <n v="0"/>
  </r>
  <r>
    <s v="201009"/>
    <x v="1"/>
    <x v="1"/>
    <x v="6"/>
    <x v="40"/>
    <x v="39"/>
    <n v="0"/>
  </r>
  <r>
    <s v="201011"/>
    <x v="2"/>
    <x v="1"/>
    <x v="6"/>
    <x v="40"/>
    <x v="67"/>
    <n v="0"/>
  </r>
  <r>
    <s v="201112"/>
    <x v="7"/>
    <x v="2"/>
    <x v="6"/>
    <x v="40"/>
    <x v="67"/>
    <n v="592.76"/>
  </r>
  <r>
    <s v="201009"/>
    <x v="1"/>
    <x v="1"/>
    <x v="6"/>
    <x v="40"/>
    <x v="67"/>
    <n v="144"/>
  </r>
  <r>
    <s v="201109"/>
    <x v="1"/>
    <x v="2"/>
    <x v="6"/>
    <x v="40"/>
    <x v="67"/>
    <n v="0"/>
  </r>
  <r>
    <s v="201203"/>
    <x v="8"/>
    <x v="3"/>
    <x v="6"/>
    <x v="40"/>
    <x v="68"/>
    <n v="75.97"/>
  </r>
  <r>
    <s v="201107"/>
    <x v="3"/>
    <x v="2"/>
    <x v="6"/>
    <x v="40"/>
    <x v="68"/>
    <n v="138.81"/>
  </r>
  <r>
    <s v="201108"/>
    <x v="11"/>
    <x v="2"/>
    <x v="6"/>
    <x v="40"/>
    <x v="68"/>
    <n v="122.53"/>
  </r>
  <r>
    <s v="200906"/>
    <x v="10"/>
    <x v="0"/>
    <x v="6"/>
    <x v="40"/>
    <x v="59"/>
    <n v="1070.5"/>
  </r>
  <r>
    <s v="200901"/>
    <x v="6"/>
    <x v="0"/>
    <x v="6"/>
    <x v="40"/>
    <x v="59"/>
    <n v="-950.5"/>
  </r>
  <r>
    <s v="201009"/>
    <x v="1"/>
    <x v="1"/>
    <x v="6"/>
    <x v="40"/>
    <x v="59"/>
    <n v="1070.5"/>
  </r>
  <r>
    <s v="201001"/>
    <x v="6"/>
    <x v="1"/>
    <x v="6"/>
    <x v="40"/>
    <x v="59"/>
    <n v="1466.17"/>
  </r>
  <r>
    <s v="200911"/>
    <x v="2"/>
    <x v="0"/>
    <x v="6"/>
    <x v="40"/>
    <x v="59"/>
    <n v="1070.5"/>
  </r>
  <r>
    <s v="200908"/>
    <x v="11"/>
    <x v="0"/>
    <x v="6"/>
    <x v="40"/>
    <x v="59"/>
    <n v="1070.5"/>
  </r>
  <r>
    <s v="201004"/>
    <x v="4"/>
    <x v="1"/>
    <x v="6"/>
    <x v="40"/>
    <x v="19"/>
    <n v="0"/>
  </r>
  <r>
    <s v="201108"/>
    <x v="11"/>
    <x v="2"/>
    <x v="6"/>
    <x v="40"/>
    <x v="19"/>
    <n v="0"/>
  </r>
  <r>
    <s v="201205"/>
    <x v="0"/>
    <x v="3"/>
    <x v="6"/>
    <x v="40"/>
    <x v="19"/>
    <n v="0"/>
  </r>
  <r>
    <s v="200908"/>
    <x v="11"/>
    <x v="0"/>
    <x v="6"/>
    <x v="40"/>
    <x v="19"/>
    <n v="0"/>
  </r>
  <r>
    <s v="201005"/>
    <x v="0"/>
    <x v="1"/>
    <x v="6"/>
    <x v="40"/>
    <x v="19"/>
    <n v="0"/>
  </r>
  <r>
    <s v="201203"/>
    <x v="8"/>
    <x v="3"/>
    <x v="6"/>
    <x v="40"/>
    <x v="19"/>
    <n v="0"/>
  </r>
  <r>
    <s v="200910"/>
    <x v="9"/>
    <x v="0"/>
    <x v="6"/>
    <x v="40"/>
    <x v="19"/>
    <n v="0"/>
  </r>
  <r>
    <s v="200903"/>
    <x v="8"/>
    <x v="0"/>
    <x v="6"/>
    <x v="40"/>
    <x v="19"/>
    <n v="0"/>
  </r>
  <r>
    <s v="200907"/>
    <x v="3"/>
    <x v="0"/>
    <x v="6"/>
    <x v="40"/>
    <x v="58"/>
    <n v="0"/>
  </r>
  <r>
    <s v="201109"/>
    <x v="1"/>
    <x v="2"/>
    <x v="6"/>
    <x v="40"/>
    <x v="58"/>
    <n v="0"/>
  </r>
  <r>
    <s v="201110"/>
    <x v="9"/>
    <x v="2"/>
    <x v="6"/>
    <x v="40"/>
    <x v="58"/>
    <n v="0"/>
  </r>
  <r>
    <s v="200906"/>
    <x v="10"/>
    <x v="0"/>
    <x v="6"/>
    <x v="40"/>
    <x v="2"/>
    <n v="0"/>
  </r>
  <r>
    <s v="200907"/>
    <x v="3"/>
    <x v="0"/>
    <x v="6"/>
    <x v="40"/>
    <x v="2"/>
    <n v="0"/>
  </r>
  <r>
    <s v="200904"/>
    <x v="4"/>
    <x v="0"/>
    <x v="6"/>
    <x v="40"/>
    <x v="25"/>
    <n v="3460.09"/>
  </r>
  <r>
    <s v="201006"/>
    <x v="10"/>
    <x v="1"/>
    <x v="6"/>
    <x v="40"/>
    <x v="25"/>
    <n v="4680.7"/>
  </r>
  <r>
    <s v="201110"/>
    <x v="9"/>
    <x v="2"/>
    <x v="6"/>
    <x v="40"/>
    <x v="76"/>
    <n v="0"/>
  </r>
  <r>
    <s v="200911"/>
    <x v="2"/>
    <x v="0"/>
    <x v="6"/>
    <x v="40"/>
    <x v="76"/>
    <n v="216"/>
  </r>
  <r>
    <s v="200908"/>
    <x v="11"/>
    <x v="0"/>
    <x v="6"/>
    <x v="40"/>
    <x v="76"/>
    <n v="0"/>
  </r>
  <r>
    <s v="201008"/>
    <x v="11"/>
    <x v="1"/>
    <x v="6"/>
    <x v="40"/>
    <x v="77"/>
    <n v="0"/>
  </r>
  <r>
    <s v="201112"/>
    <x v="7"/>
    <x v="2"/>
    <x v="6"/>
    <x v="40"/>
    <x v="77"/>
    <n v="63.51"/>
  </r>
  <r>
    <s v="201001"/>
    <x v="6"/>
    <x v="1"/>
    <x v="6"/>
    <x v="40"/>
    <x v="23"/>
    <n v="141.9"/>
  </r>
  <r>
    <s v="201110"/>
    <x v="9"/>
    <x v="2"/>
    <x v="6"/>
    <x v="40"/>
    <x v="23"/>
    <n v="491.1"/>
  </r>
  <r>
    <s v="201102"/>
    <x v="5"/>
    <x v="2"/>
    <x v="6"/>
    <x v="40"/>
    <x v="23"/>
    <n v="0"/>
  </r>
  <r>
    <s v="201108"/>
    <x v="11"/>
    <x v="2"/>
    <x v="6"/>
    <x v="40"/>
    <x v="78"/>
    <n v="460.56"/>
  </r>
  <r>
    <s v="201002"/>
    <x v="5"/>
    <x v="1"/>
    <x v="6"/>
    <x v="40"/>
    <x v="78"/>
    <n v="252"/>
  </r>
  <r>
    <s v="201202"/>
    <x v="5"/>
    <x v="3"/>
    <x v="6"/>
    <x v="40"/>
    <x v="78"/>
    <n v="0"/>
  </r>
  <r>
    <s v="201006"/>
    <x v="10"/>
    <x v="1"/>
    <x v="6"/>
    <x v="40"/>
    <x v="78"/>
    <n v="180"/>
  </r>
  <r>
    <s v="201011"/>
    <x v="2"/>
    <x v="1"/>
    <x v="6"/>
    <x v="40"/>
    <x v="18"/>
    <n v="259.63"/>
  </r>
  <r>
    <s v="201104"/>
    <x v="4"/>
    <x v="2"/>
    <x v="6"/>
    <x v="40"/>
    <x v="18"/>
    <n v="229.26"/>
  </r>
  <r>
    <s v="201203"/>
    <x v="8"/>
    <x v="3"/>
    <x v="6"/>
    <x v="40"/>
    <x v="18"/>
    <n v="0"/>
  </r>
  <r>
    <s v="201109"/>
    <x v="1"/>
    <x v="2"/>
    <x v="6"/>
    <x v="40"/>
    <x v="18"/>
    <n v="229.26"/>
  </r>
  <r>
    <s v="200909"/>
    <x v="1"/>
    <x v="0"/>
    <x v="6"/>
    <x v="40"/>
    <x v="18"/>
    <n v="71.680000000000007"/>
  </r>
  <r>
    <s v="201007"/>
    <x v="3"/>
    <x v="1"/>
    <x v="6"/>
    <x v="40"/>
    <x v="84"/>
    <n v="72"/>
  </r>
  <r>
    <s v="200906"/>
    <x v="10"/>
    <x v="0"/>
    <x v="6"/>
    <x v="40"/>
    <x v="84"/>
    <n v="180"/>
  </r>
  <r>
    <s v="201104"/>
    <x v="4"/>
    <x v="2"/>
    <x v="6"/>
    <x v="40"/>
    <x v="84"/>
    <n v="397.95"/>
  </r>
  <r>
    <s v="200911"/>
    <x v="2"/>
    <x v="0"/>
    <x v="6"/>
    <x v="40"/>
    <x v="84"/>
    <n v="450"/>
  </r>
  <r>
    <s v="201011"/>
    <x v="2"/>
    <x v="1"/>
    <x v="6"/>
    <x v="40"/>
    <x v="20"/>
    <n v="0"/>
  </r>
  <r>
    <s v="201012"/>
    <x v="7"/>
    <x v="1"/>
    <x v="6"/>
    <x v="40"/>
    <x v="20"/>
    <n v="486.59000000000003"/>
  </r>
  <r>
    <s v="201009"/>
    <x v="1"/>
    <x v="1"/>
    <x v="6"/>
    <x v="40"/>
    <x v="20"/>
    <n v="0"/>
  </r>
  <r>
    <s v="201106"/>
    <x v="10"/>
    <x v="2"/>
    <x v="6"/>
    <x v="40"/>
    <x v="20"/>
    <n v="0"/>
  </r>
  <r>
    <s v="201111"/>
    <x v="2"/>
    <x v="2"/>
    <x v="6"/>
    <x v="40"/>
    <x v="20"/>
    <n v="755.14"/>
  </r>
  <r>
    <s v="200902"/>
    <x v="5"/>
    <x v="0"/>
    <x v="6"/>
    <x v="40"/>
    <x v="20"/>
    <n v="0"/>
  </r>
  <r>
    <s v="200911"/>
    <x v="2"/>
    <x v="0"/>
    <x v="6"/>
    <x v="40"/>
    <x v="15"/>
    <n v="0"/>
  </r>
  <r>
    <s v="201102"/>
    <x v="5"/>
    <x v="2"/>
    <x v="6"/>
    <x v="40"/>
    <x v="15"/>
    <n v="0"/>
  </r>
  <r>
    <s v="200908"/>
    <x v="11"/>
    <x v="0"/>
    <x v="6"/>
    <x v="40"/>
    <x v="15"/>
    <n v="0"/>
  </r>
  <r>
    <s v="201007"/>
    <x v="3"/>
    <x v="1"/>
    <x v="6"/>
    <x v="40"/>
    <x v="15"/>
    <n v="0"/>
  </r>
  <r>
    <s v="201001"/>
    <x v="6"/>
    <x v="1"/>
    <x v="6"/>
    <x v="40"/>
    <x v="15"/>
    <n v="0"/>
  </r>
  <r>
    <s v="201109"/>
    <x v="1"/>
    <x v="2"/>
    <x v="6"/>
    <x v="40"/>
    <x v="85"/>
    <n v="0"/>
  </r>
  <r>
    <s v="201108"/>
    <x v="11"/>
    <x v="2"/>
    <x v="6"/>
    <x v="40"/>
    <x v="85"/>
    <n v="0"/>
  </r>
  <r>
    <s v="201107"/>
    <x v="3"/>
    <x v="2"/>
    <x v="6"/>
    <x v="40"/>
    <x v="85"/>
    <n v="0"/>
  </r>
  <r>
    <s v="201205"/>
    <x v="0"/>
    <x v="3"/>
    <x v="6"/>
    <x v="40"/>
    <x v="9"/>
    <n v="435.64"/>
  </r>
  <r>
    <s v="201012"/>
    <x v="7"/>
    <x v="1"/>
    <x v="6"/>
    <x v="40"/>
    <x v="9"/>
    <n v="1215.3600000000001"/>
  </r>
  <r>
    <s v="201107"/>
    <x v="3"/>
    <x v="2"/>
    <x v="6"/>
    <x v="40"/>
    <x v="9"/>
    <n v="186.70000000000002"/>
  </r>
  <r>
    <s v="200901"/>
    <x v="6"/>
    <x v="0"/>
    <x v="6"/>
    <x v="40"/>
    <x v="9"/>
    <n v="123.18"/>
  </r>
  <r>
    <s v="201103"/>
    <x v="8"/>
    <x v="2"/>
    <x v="6"/>
    <x v="40"/>
    <x v="9"/>
    <n v="371.24"/>
  </r>
  <r>
    <s v="201102"/>
    <x v="5"/>
    <x v="2"/>
    <x v="6"/>
    <x v="40"/>
    <x v="9"/>
    <n v="288.03000000000003"/>
  </r>
  <r>
    <s v="201011"/>
    <x v="2"/>
    <x v="1"/>
    <x v="6"/>
    <x v="40"/>
    <x v="24"/>
    <n v="21.080000000000002"/>
  </r>
  <r>
    <s v="201005"/>
    <x v="0"/>
    <x v="1"/>
    <x v="6"/>
    <x v="40"/>
    <x v="11"/>
    <n v="4368.7300000000005"/>
  </r>
  <r>
    <s v="201110"/>
    <x v="9"/>
    <x v="2"/>
    <x v="6"/>
    <x v="40"/>
    <x v="11"/>
    <n v="8050.09"/>
  </r>
  <r>
    <s v="201103"/>
    <x v="8"/>
    <x v="2"/>
    <x v="6"/>
    <x v="40"/>
    <x v="11"/>
    <n v="6955.29"/>
  </r>
  <r>
    <s v="201105"/>
    <x v="0"/>
    <x v="2"/>
    <x v="6"/>
    <x v="40"/>
    <x v="11"/>
    <n v="4816.32"/>
  </r>
  <r>
    <s v="201101"/>
    <x v="6"/>
    <x v="2"/>
    <x v="6"/>
    <x v="40"/>
    <x v="11"/>
    <n v="3341.86"/>
  </r>
  <r>
    <s v="201006"/>
    <x v="10"/>
    <x v="1"/>
    <x v="6"/>
    <x v="40"/>
    <x v="11"/>
    <n v="2671.9900000000002"/>
  </r>
  <r>
    <s v="200912"/>
    <x v="7"/>
    <x v="0"/>
    <x v="6"/>
    <x v="40"/>
    <x v="11"/>
    <n v="2701.57"/>
  </r>
  <r>
    <s v="201112"/>
    <x v="7"/>
    <x v="2"/>
    <x v="6"/>
    <x v="40"/>
    <x v="11"/>
    <n v="9249.76"/>
  </r>
  <r>
    <s v="200903"/>
    <x v="8"/>
    <x v="0"/>
    <x v="6"/>
    <x v="40"/>
    <x v="12"/>
    <n v="2758"/>
  </r>
  <r>
    <s v="200909"/>
    <x v="1"/>
    <x v="0"/>
    <x v="6"/>
    <x v="40"/>
    <x v="12"/>
    <n v="3415.4"/>
  </r>
  <r>
    <s v="201102"/>
    <x v="5"/>
    <x v="2"/>
    <x v="6"/>
    <x v="40"/>
    <x v="12"/>
    <n v="1178.1000000000001"/>
  </r>
  <r>
    <s v="201205"/>
    <x v="0"/>
    <x v="3"/>
    <x v="6"/>
    <x v="40"/>
    <x v="13"/>
    <n v="809.01"/>
  </r>
  <r>
    <s v="201011"/>
    <x v="2"/>
    <x v="1"/>
    <x v="6"/>
    <x v="40"/>
    <x v="13"/>
    <n v="3605.66"/>
  </r>
  <r>
    <s v="200907"/>
    <x v="3"/>
    <x v="0"/>
    <x v="6"/>
    <x v="40"/>
    <x v="13"/>
    <n v="-675.89"/>
  </r>
  <r>
    <s v="201107"/>
    <x v="3"/>
    <x v="2"/>
    <x v="6"/>
    <x v="40"/>
    <x v="66"/>
    <n v="27.2"/>
  </r>
  <r>
    <s v="201112"/>
    <x v="7"/>
    <x v="2"/>
    <x v="6"/>
    <x v="40"/>
    <x v="39"/>
    <n v="0"/>
  </r>
  <r>
    <s v="201010"/>
    <x v="9"/>
    <x v="1"/>
    <x v="6"/>
    <x v="40"/>
    <x v="39"/>
    <n v="0"/>
  </r>
  <r>
    <s v="200904"/>
    <x v="4"/>
    <x v="0"/>
    <x v="6"/>
    <x v="40"/>
    <x v="67"/>
    <n v="34.619999999999997"/>
  </r>
  <r>
    <s v="200903"/>
    <x v="8"/>
    <x v="0"/>
    <x v="6"/>
    <x v="40"/>
    <x v="68"/>
    <n v="218.92000000000002"/>
  </r>
  <r>
    <s v="201012"/>
    <x v="7"/>
    <x v="1"/>
    <x v="6"/>
    <x v="40"/>
    <x v="68"/>
    <n v="80.17"/>
  </r>
  <r>
    <s v="201001"/>
    <x v="6"/>
    <x v="1"/>
    <x v="6"/>
    <x v="40"/>
    <x v="68"/>
    <n v="237.03"/>
  </r>
  <r>
    <s v="200909"/>
    <x v="1"/>
    <x v="0"/>
    <x v="6"/>
    <x v="40"/>
    <x v="68"/>
    <n v="65.47"/>
  </r>
  <r>
    <s v="201202"/>
    <x v="5"/>
    <x v="3"/>
    <x v="6"/>
    <x v="40"/>
    <x v="68"/>
    <n v="43.58"/>
  </r>
  <r>
    <s v="201002"/>
    <x v="5"/>
    <x v="1"/>
    <x v="6"/>
    <x v="40"/>
    <x v="68"/>
    <n v="113.63"/>
  </r>
  <r>
    <s v="200908"/>
    <x v="11"/>
    <x v="0"/>
    <x v="6"/>
    <x v="40"/>
    <x v="68"/>
    <n v="119.69"/>
  </r>
  <r>
    <s v="200905"/>
    <x v="0"/>
    <x v="0"/>
    <x v="6"/>
    <x v="40"/>
    <x v="68"/>
    <n v="146.83000000000001"/>
  </r>
  <r>
    <s v="201101"/>
    <x v="6"/>
    <x v="2"/>
    <x v="6"/>
    <x v="40"/>
    <x v="59"/>
    <n v="2158.9499999999998"/>
  </r>
  <r>
    <s v="201004"/>
    <x v="4"/>
    <x v="1"/>
    <x v="6"/>
    <x v="40"/>
    <x v="59"/>
    <n v="1070.5"/>
  </r>
  <r>
    <s v="201205"/>
    <x v="0"/>
    <x v="3"/>
    <x v="6"/>
    <x v="40"/>
    <x v="59"/>
    <n v="1331"/>
  </r>
  <r>
    <s v="201202"/>
    <x v="5"/>
    <x v="3"/>
    <x v="6"/>
    <x v="40"/>
    <x v="59"/>
    <n v="-1579"/>
  </r>
  <r>
    <s v="200909"/>
    <x v="1"/>
    <x v="0"/>
    <x v="6"/>
    <x v="40"/>
    <x v="59"/>
    <n v="1070.5"/>
  </r>
  <r>
    <s v="201005"/>
    <x v="0"/>
    <x v="1"/>
    <x v="6"/>
    <x v="40"/>
    <x v="59"/>
    <n v="1070.5"/>
  </r>
  <r>
    <s v="200911"/>
    <x v="2"/>
    <x v="0"/>
    <x v="6"/>
    <x v="40"/>
    <x v="19"/>
    <n v="0"/>
  </r>
  <r>
    <s v="201007"/>
    <x v="3"/>
    <x v="1"/>
    <x v="6"/>
    <x v="40"/>
    <x v="19"/>
    <n v="0"/>
  </r>
  <r>
    <s v="201112"/>
    <x v="7"/>
    <x v="2"/>
    <x v="6"/>
    <x v="40"/>
    <x v="19"/>
    <n v="0"/>
  </r>
  <r>
    <s v="200911"/>
    <x v="2"/>
    <x v="0"/>
    <x v="6"/>
    <x v="40"/>
    <x v="58"/>
    <n v="108"/>
  </r>
  <r>
    <s v="200912"/>
    <x v="7"/>
    <x v="0"/>
    <x v="6"/>
    <x v="40"/>
    <x v="2"/>
    <n v="0"/>
  </r>
  <r>
    <s v="200903"/>
    <x v="8"/>
    <x v="0"/>
    <x v="6"/>
    <x v="40"/>
    <x v="2"/>
    <n v="0"/>
  </r>
  <r>
    <s v="200905"/>
    <x v="0"/>
    <x v="0"/>
    <x v="6"/>
    <x v="40"/>
    <x v="2"/>
    <n v="0"/>
  </r>
  <r>
    <s v="200911"/>
    <x v="2"/>
    <x v="0"/>
    <x v="6"/>
    <x v="40"/>
    <x v="2"/>
    <n v="0"/>
  </r>
  <r>
    <s v="201106"/>
    <x v="10"/>
    <x v="2"/>
    <x v="6"/>
    <x v="40"/>
    <x v="25"/>
    <n v="11554.93"/>
  </r>
  <r>
    <s v="201104"/>
    <x v="4"/>
    <x v="2"/>
    <x v="6"/>
    <x v="40"/>
    <x v="25"/>
    <n v="6268.57"/>
  </r>
  <r>
    <s v="201005"/>
    <x v="0"/>
    <x v="1"/>
    <x v="6"/>
    <x v="40"/>
    <x v="25"/>
    <n v="7290.06"/>
  </r>
  <r>
    <s v="200910"/>
    <x v="9"/>
    <x v="0"/>
    <x v="6"/>
    <x v="40"/>
    <x v="76"/>
    <n v="0"/>
  </r>
  <r>
    <s v="201102"/>
    <x v="5"/>
    <x v="2"/>
    <x v="6"/>
    <x v="40"/>
    <x v="77"/>
    <n v="0"/>
  </r>
  <r>
    <s v="201104"/>
    <x v="4"/>
    <x v="2"/>
    <x v="6"/>
    <x v="40"/>
    <x v="77"/>
    <n v="0"/>
  </r>
  <r>
    <s v="201006"/>
    <x v="10"/>
    <x v="1"/>
    <x v="6"/>
    <x v="40"/>
    <x v="23"/>
    <n v="778.38"/>
  </r>
  <r>
    <s v="200907"/>
    <x v="3"/>
    <x v="0"/>
    <x v="6"/>
    <x v="40"/>
    <x v="23"/>
    <n v="72"/>
  </r>
  <r>
    <s v="201112"/>
    <x v="7"/>
    <x v="2"/>
    <x v="6"/>
    <x v="40"/>
    <x v="23"/>
    <n v="0"/>
  </r>
  <r>
    <s v="201104"/>
    <x v="4"/>
    <x v="2"/>
    <x v="6"/>
    <x v="40"/>
    <x v="23"/>
    <n v="405.64"/>
  </r>
  <r>
    <s v="200904"/>
    <x v="4"/>
    <x v="0"/>
    <x v="6"/>
    <x v="40"/>
    <x v="23"/>
    <n v="0"/>
  </r>
  <r>
    <s v="200909"/>
    <x v="1"/>
    <x v="0"/>
    <x v="6"/>
    <x v="40"/>
    <x v="23"/>
    <n v="352.18"/>
  </r>
  <r>
    <s v="201204"/>
    <x v="4"/>
    <x v="3"/>
    <x v="6"/>
    <x v="40"/>
    <x v="23"/>
    <n v="43.61"/>
  </r>
  <r>
    <s v="201201"/>
    <x v="6"/>
    <x v="3"/>
    <x v="6"/>
    <x v="40"/>
    <x v="78"/>
    <n v="617.28"/>
  </r>
  <r>
    <s v="200907"/>
    <x v="3"/>
    <x v="0"/>
    <x v="6"/>
    <x v="40"/>
    <x v="78"/>
    <n v="0"/>
  </r>
  <r>
    <s v="201103"/>
    <x v="8"/>
    <x v="2"/>
    <x v="6"/>
    <x v="40"/>
    <x v="78"/>
    <n v="367.45"/>
  </r>
  <r>
    <s v="201011"/>
    <x v="2"/>
    <x v="1"/>
    <x v="6"/>
    <x v="40"/>
    <x v="78"/>
    <n v="0"/>
  </r>
  <r>
    <s v="201111"/>
    <x v="2"/>
    <x v="2"/>
    <x v="6"/>
    <x v="40"/>
    <x v="18"/>
    <n v="0"/>
  </r>
  <r>
    <s v="200911"/>
    <x v="2"/>
    <x v="0"/>
    <x v="6"/>
    <x v="40"/>
    <x v="18"/>
    <n v="215.04"/>
  </r>
  <r>
    <s v="201107"/>
    <x v="3"/>
    <x v="2"/>
    <x v="6"/>
    <x v="40"/>
    <x v="18"/>
    <n v="0"/>
  </r>
  <r>
    <s v="201105"/>
    <x v="0"/>
    <x v="2"/>
    <x v="6"/>
    <x v="40"/>
    <x v="18"/>
    <n v="229.26"/>
  </r>
  <r>
    <s v="201103"/>
    <x v="8"/>
    <x v="2"/>
    <x v="6"/>
    <x v="40"/>
    <x v="18"/>
    <n v="0"/>
  </r>
  <r>
    <s v="201005"/>
    <x v="0"/>
    <x v="1"/>
    <x v="6"/>
    <x v="40"/>
    <x v="18"/>
    <n v="215.04"/>
  </r>
  <r>
    <s v="200910"/>
    <x v="9"/>
    <x v="0"/>
    <x v="6"/>
    <x v="40"/>
    <x v="84"/>
    <n v="54"/>
  </r>
  <r>
    <s v="201008"/>
    <x v="11"/>
    <x v="1"/>
    <x v="6"/>
    <x v="40"/>
    <x v="84"/>
    <n v="162"/>
  </r>
  <r>
    <s v="201106"/>
    <x v="10"/>
    <x v="2"/>
    <x v="6"/>
    <x v="40"/>
    <x v="84"/>
    <n v="134.33000000000001"/>
  </r>
  <r>
    <s v="201201"/>
    <x v="6"/>
    <x v="3"/>
    <x v="6"/>
    <x v="40"/>
    <x v="84"/>
    <n v="287.85000000000002"/>
  </r>
  <r>
    <s v="201107"/>
    <x v="3"/>
    <x v="2"/>
    <x v="6"/>
    <x v="40"/>
    <x v="84"/>
    <n v="191.9"/>
  </r>
  <r>
    <s v="201108"/>
    <x v="11"/>
    <x v="2"/>
    <x v="6"/>
    <x v="40"/>
    <x v="84"/>
    <n v="153.52000000000001"/>
  </r>
  <r>
    <s v="201203"/>
    <x v="8"/>
    <x v="3"/>
    <x v="6"/>
    <x v="40"/>
    <x v="20"/>
    <n v="23"/>
  </r>
  <r>
    <s v="201004"/>
    <x v="4"/>
    <x v="1"/>
    <x v="6"/>
    <x v="40"/>
    <x v="20"/>
    <n v="0"/>
  </r>
  <r>
    <s v="200907"/>
    <x v="3"/>
    <x v="0"/>
    <x v="6"/>
    <x v="40"/>
    <x v="20"/>
    <n v="0"/>
  </r>
  <r>
    <s v="200912"/>
    <x v="7"/>
    <x v="0"/>
    <x v="6"/>
    <x v="40"/>
    <x v="20"/>
    <n v="0"/>
  </r>
  <r>
    <s v="201109"/>
    <x v="1"/>
    <x v="2"/>
    <x v="6"/>
    <x v="40"/>
    <x v="20"/>
    <n v="0"/>
  </r>
  <r>
    <s v="200908"/>
    <x v="11"/>
    <x v="0"/>
    <x v="6"/>
    <x v="40"/>
    <x v="20"/>
    <n v="0"/>
  </r>
  <r>
    <s v="201110"/>
    <x v="9"/>
    <x v="2"/>
    <x v="6"/>
    <x v="40"/>
    <x v="15"/>
    <n v="0"/>
  </r>
  <r>
    <s v="201111"/>
    <x v="2"/>
    <x v="2"/>
    <x v="6"/>
    <x v="40"/>
    <x v="15"/>
    <n v="0"/>
  </r>
  <r>
    <s v="201104"/>
    <x v="4"/>
    <x v="2"/>
    <x v="6"/>
    <x v="40"/>
    <x v="15"/>
    <n v="0"/>
  </r>
  <r>
    <s v="201107"/>
    <x v="3"/>
    <x v="2"/>
    <x v="6"/>
    <x v="40"/>
    <x v="79"/>
    <n v="0"/>
  </r>
  <r>
    <s v="201112"/>
    <x v="7"/>
    <x v="2"/>
    <x v="6"/>
    <x v="40"/>
    <x v="79"/>
    <n v="0"/>
  </r>
  <r>
    <s v="201106"/>
    <x v="10"/>
    <x v="2"/>
    <x v="6"/>
    <x v="40"/>
    <x v="79"/>
    <n v="0"/>
  </r>
  <r>
    <s v="201105"/>
    <x v="0"/>
    <x v="2"/>
    <x v="6"/>
    <x v="40"/>
    <x v="9"/>
    <n v="131.04"/>
  </r>
  <r>
    <s v="201109"/>
    <x v="1"/>
    <x v="2"/>
    <x v="6"/>
    <x v="40"/>
    <x v="9"/>
    <n v="254.78"/>
  </r>
  <r>
    <s v="201010"/>
    <x v="9"/>
    <x v="1"/>
    <x v="6"/>
    <x v="40"/>
    <x v="9"/>
    <n v="307.82"/>
  </r>
  <r>
    <s v="201009"/>
    <x v="1"/>
    <x v="1"/>
    <x v="6"/>
    <x v="40"/>
    <x v="9"/>
    <n v="725.16"/>
  </r>
  <r>
    <s v="201101"/>
    <x v="6"/>
    <x v="2"/>
    <x v="6"/>
    <x v="40"/>
    <x v="9"/>
    <n v="208.22"/>
  </r>
  <r>
    <s v="200902"/>
    <x v="5"/>
    <x v="0"/>
    <x v="6"/>
    <x v="40"/>
    <x v="9"/>
    <n v="856.54"/>
  </r>
  <r>
    <s v="201007"/>
    <x v="3"/>
    <x v="1"/>
    <x v="6"/>
    <x v="40"/>
    <x v="24"/>
    <n v="6.2"/>
  </r>
  <r>
    <s v="201002"/>
    <x v="5"/>
    <x v="1"/>
    <x v="6"/>
    <x v="40"/>
    <x v="24"/>
    <n v="33.99"/>
  </r>
  <r>
    <s v="201106"/>
    <x v="10"/>
    <x v="2"/>
    <x v="6"/>
    <x v="40"/>
    <x v="11"/>
    <n v="9339.02"/>
  </r>
  <r>
    <s v="200907"/>
    <x v="3"/>
    <x v="0"/>
    <x v="6"/>
    <x v="40"/>
    <x v="11"/>
    <n v="2394.4"/>
  </r>
  <r>
    <s v="201009"/>
    <x v="1"/>
    <x v="1"/>
    <x v="6"/>
    <x v="40"/>
    <x v="11"/>
    <n v="8750.58"/>
  </r>
  <r>
    <s v="201104"/>
    <x v="4"/>
    <x v="2"/>
    <x v="6"/>
    <x v="40"/>
    <x v="11"/>
    <n v="206.05"/>
  </r>
  <r>
    <s v="200904"/>
    <x v="4"/>
    <x v="0"/>
    <x v="6"/>
    <x v="40"/>
    <x v="11"/>
    <n v="2712.17"/>
  </r>
  <r>
    <s v="201107"/>
    <x v="3"/>
    <x v="2"/>
    <x v="6"/>
    <x v="40"/>
    <x v="12"/>
    <n v="10626.800000000001"/>
  </r>
  <r>
    <s v="201105"/>
    <x v="0"/>
    <x v="2"/>
    <x v="6"/>
    <x v="40"/>
    <x v="13"/>
    <n v="958.41"/>
  </r>
  <r>
    <s v="201104"/>
    <x v="4"/>
    <x v="2"/>
    <x v="6"/>
    <x v="40"/>
    <x v="13"/>
    <n v="-4414.16"/>
  </r>
  <r>
    <s v="201002"/>
    <x v="5"/>
    <x v="1"/>
    <x v="6"/>
    <x v="40"/>
    <x v="13"/>
    <n v="-1698.06"/>
  </r>
  <r>
    <s v="201202"/>
    <x v="5"/>
    <x v="3"/>
    <x v="6"/>
    <x v="40"/>
    <x v="13"/>
    <n v="-6778.56"/>
  </r>
  <r>
    <s v="200909"/>
    <x v="1"/>
    <x v="0"/>
    <x v="6"/>
    <x v="40"/>
    <x v="13"/>
    <n v="3809.84"/>
  </r>
  <r>
    <s v="201110"/>
    <x v="9"/>
    <x v="2"/>
    <x v="6"/>
    <x v="40"/>
    <x v="66"/>
    <n v="0"/>
  </r>
  <r>
    <s v="201107"/>
    <x v="3"/>
    <x v="2"/>
    <x v="6"/>
    <x v="40"/>
    <x v="39"/>
    <n v="479.75"/>
  </r>
  <r>
    <s v="201004"/>
    <x v="4"/>
    <x v="1"/>
    <x v="6"/>
    <x v="40"/>
    <x v="39"/>
    <n v="289.5"/>
  </r>
  <r>
    <s v="201111"/>
    <x v="2"/>
    <x v="2"/>
    <x v="6"/>
    <x v="40"/>
    <x v="67"/>
    <n v="0"/>
  </r>
  <r>
    <s v="200907"/>
    <x v="3"/>
    <x v="0"/>
    <x v="6"/>
    <x v="40"/>
    <x v="67"/>
    <n v="0"/>
  </r>
  <r>
    <s v="201008"/>
    <x v="11"/>
    <x v="1"/>
    <x v="6"/>
    <x v="40"/>
    <x v="67"/>
    <n v="0"/>
  </r>
  <r>
    <s v="200912"/>
    <x v="7"/>
    <x v="0"/>
    <x v="6"/>
    <x v="40"/>
    <x v="67"/>
    <n v="216"/>
  </r>
  <r>
    <s v="201205"/>
    <x v="0"/>
    <x v="3"/>
    <x v="6"/>
    <x v="40"/>
    <x v="67"/>
    <n v="0"/>
  </r>
  <r>
    <s v="200911"/>
    <x v="2"/>
    <x v="0"/>
    <x v="6"/>
    <x v="40"/>
    <x v="67"/>
    <n v="0"/>
  </r>
  <r>
    <s v="201007"/>
    <x v="3"/>
    <x v="1"/>
    <x v="6"/>
    <x v="40"/>
    <x v="68"/>
    <n v="31.95"/>
  </r>
  <r>
    <s v="201101"/>
    <x v="6"/>
    <x v="2"/>
    <x v="6"/>
    <x v="40"/>
    <x v="68"/>
    <n v="432.8"/>
  </r>
  <r>
    <s v="201006"/>
    <x v="10"/>
    <x v="1"/>
    <x v="6"/>
    <x v="40"/>
    <x v="68"/>
    <n v="91.59"/>
  </r>
  <r>
    <s v="201205"/>
    <x v="0"/>
    <x v="3"/>
    <x v="6"/>
    <x v="40"/>
    <x v="68"/>
    <n v="43.660000000000004"/>
  </r>
  <r>
    <s v="201203"/>
    <x v="8"/>
    <x v="3"/>
    <x v="6"/>
    <x v="40"/>
    <x v="59"/>
    <n v="51927"/>
  </r>
  <r>
    <s v="201201"/>
    <x v="6"/>
    <x v="3"/>
    <x v="6"/>
    <x v="40"/>
    <x v="59"/>
    <n v="968.98"/>
  </r>
  <r>
    <s v="201006"/>
    <x v="10"/>
    <x v="1"/>
    <x v="6"/>
    <x v="40"/>
    <x v="59"/>
    <n v="1070.5"/>
  </r>
  <r>
    <s v="200909"/>
    <x v="1"/>
    <x v="0"/>
    <x v="6"/>
    <x v="40"/>
    <x v="19"/>
    <n v="0"/>
  </r>
  <r>
    <s v="200902"/>
    <x v="5"/>
    <x v="0"/>
    <x v="6"/>
    <x v="40"/>
    <x v="19"/>
    <n v="0"/>
  </r>
  <r>
    <s v="201002"/>
    <x v="5"/>
    <x v="1"/>
    <x v="6"/>
    <x v="40"/>
    <x v="19"/>
    <n v="0"/>
  </r>
  <r>
    <s v="201111"/>
    <x v="2"/>
    <x v="2"/>
    <x v="6"/>
    <x v="40"/>
    <x v="19"/>
    <n v="0"/>
  </r>
  <r>
    <s v="200904"/>
    <x v="4"/>
    <x v="0"/>
    <x v="6"/>
    <x v="40"/>
    <x v="19"/>
    <n v="0"/>
  </r>
  <r>
    <s v="200901"/>
    <x v="6"/>
    <x v="0"/>
    <x v="6"/>
    <x v="40"/>
    <x v="19"/>
    <n v="0"/>
  </r>
  <r>
    <s v="201104"/>
    <x v="4"/>
    <x v="2"/>
    <x v="6"/>
    <x v="40"/>
    <x v="58"/>
    <n v="0"/>
  </r>
  <r>
    <s v="200910"/>
    <x v="9"/>
    <x v="0"/>
    <x v="6"/>
    <x v="40"/>
    <x v="58"/>
    <n v="79.44"/>
  </r>
  <r>
    <s v="201111"/>
    <x v="2"/>
    <x v="2"/>
    <x v="6"/>
    <x v="40"/>
    <x v="58"/>
    <n v="825.63"/>
  </r>
  <r>
    <s v="201105"/>
    <x v="0"/>
    <x v="2"/>
    <x v="6"/>
    <x v="40"/>
    <x v="58"/>
    <n v="0"/>
  </r>
  <r>
    <s v="201107"/>
    <x v="3"/>
    <x v="2"/>
    <x v="6"/>
    <x v="40"/>
    <x v="25"/>
    <n v="8050.02"/>
  </r>
  <r>
    <s v="201202"/>
    <x v="5"/>
    <x v="3"/>
    <x v="6"/>
    <x v="40"/>
    <x v="25"/>
    <n v="15038"/>
  </r>
  <r>
    <s v="200906"/>
    <x v="10"/>
    <x v="0"/>
    <x v="6"/>
    <x v="40"/>
    <x v="25"/>
    <n v="3694.82"/>
  </r>
  <r>
    <s v="201007"/>
    <x v="3"/>
    <x v="1"/>
    <x v="6"/>
    <x v="40"/>
    <x v="25"/>
    <n v="12629.960000000001"/>
  </r>
  <r>
    <s v="201001"/>
    <x v="6"/>
    <x v="1"/>
    <x v="6"/>
    <x v="40"/>
    <x v="25"/>
    <n v="6471.17"/>
  </r>
  <r>
    <s v="201102"/>
    <x v="5"/>
    <x v="2"/>
    <x v="6"/>
    <x v="40"/>
    <x v="25"/>
    <n v="6029"/>
  </r>
  <r>
    <s v="200910"/>
    <x v="9"/>
    <x v="0"/>
    <x v="6"/>
    <x v="40"/>
    <x v="25"/>
    <n v="10531.79"/>
  </r>
  <r>
    <s v="200902"/>
    <x v="5"/>
    <x v="0"/>
    <x v="6"/>
    <x v="40"/>
    <x v="25"/>
    <n v="11693.06"/>
  </r>
  <r>
    <s v="201203"/>
    <x v="8"/>
    <x v="3"/>
    <x v="6"/>
    <x v="40"/>
    <x v="25"/>
    <n v="10816.65"/>
  </r>
  <r>
    <s v="201109"/>
    <x v="1"/>
    <x v="2"/>
    <x v="6"/>
    <x v="40"/>
    <x v="76"/>
    <n v="127.02"/>
  </r>
  <r>
    <s v="200907"/>
    <x v="3"/>
    <x v="0"/>
    <x v="6"/>
    <x v="40"/>
    <x v="76"/>
    <n v="198.6"/>
  </r>
  <r>
    <s v="201112"/>
    <x v="7"/>
    <x v="2"/>
    <x v="6"/>
    <x v="40"/>
    <x v="76"/>
    <n v="0"/>
  </r>
  <r>
    <s v="201007"/>
    <x v="3"/>
    <x v="1"/>
    <x v="6"/>
    <x v="40"/>
    <x v="77"/>
    <n v="0"/>
  </r>
  <r>
    <s v="201108"/>
    <x v="11"/>
    <x v="2"/>
    <x v="6"/>
    <x v="40"/>
    <x v="77"/>
    <n v="0"/>
  </r>
  <r>
    <s v="200906"/>
    <x v="10"/>
    <x v="0"/>
    <x v="6"/>
    <x v="40"/>
    <x v="23"/>
    <n v="316.86"/>
  </r>
  <r>
    <s v="200905"/>
    <x v="0"/>
    <x v="0"/>
    <x v="6"/>
    <x v="40"/>
    <x v="23"/>
    <n v="302.88"/>
  </r>
  <r>
    <s v="201004"/>
    <x v="4"/>
    <x v="1"/>
    <x v="6"/>
    <x v="40"/>
    <x v="23"/>
    <n v="353.76"/>
  </r>
  <r>
    <s v="201011"/>
    <x v="2"/>
    <x v="1"/>
    <x v="6"/>
    <x v="40"/>
    <x v="23"/>
    <n v="256.88"/>
  </r>
  <r>
    <s v="200908"/>
    <x v="11"/>
    <x v="0"/>
    <x v="6"/>
    <x v="40"/>
    <x v="78"/>
    <n v="2146.5700000000002"/>
  </r>
  <r>
    <s v="200912"/>
    <x v="7"/>
    <x v="0"/>
    <x v="6"/>
    <x v="40"/>
    <x v="78"/>
    <n v="144"/>
  </r>
  <r>
    <s v="200904"/>
    <x v="4"/>
    <x v="0"/>
    <x v="6"/>
    <x v="40"/>
    <x v="78"/>
    <n v="0"/>
  </r>
  <r>
    <s v="201010"/>
    <x v="9"/>
    <x v="1"/>
    <x v="6"/>
    <x v="40"/>
    <x v="78"/>
    <n v="1392"/>
  </r>
  <r>
    <s v="201004"/>
    <x v="4"/>
    <x v="1"/>
    <x v="6"/>
    <x v="40"/>
    <x v="78"/>
    <n v="0"/>
  </r>
  <r>
    <s v="200906"/>
    <x v="10"/>
    <x v="0"/>
    <x v="6"/>
    <x v="40"/>
    <x v="18"/>
    <n v="215.04"/>
  </r>
  <r>
    <s v="201002"/>
    <x v="5"/>
    <x v="1"/>
    <x v="6"/>
    <x v="40"/>
    <x v="18"/>
    <n v="0"/>
  </r>
  <r>
    <s v="201004"/>
    <x v="4"/>
    <x v="1"/>
    <x v="6"/>
    <x v="40"/>
    <x v="18"/>
    <n v="215.04"/>
  </r>
  <r>
    <s v="201205"/>
    <x v="0"/>
    <x v="3"/>
    <x v="6"/>
    <x v="40"/>
    <x v="18"/>
    <n v="236.1"/>
  </r>
  <r>
    <s v="201004"/>
    <x v="4"/>
    <x v="1"/>
    <x v="6"/>
    <x v="40"/>
    <x v="84"/>
    <n v="702"/>
  </r>
  <r>
    <s v="201011"/>
    <x v="2"/>
    <x v="1"/>
    <x v="6"/>
    <x v="40"/>
    <x v="84"/>
    <n v="0"/>
  </r>
  <r>
    <s v="201012"/>
    <x v="7"/>
    <x v="1"/>
    <x v="6"/>
    <x v="40"/>
    <x v="84"/>
    <n v="74.52"/>
  </r>
  <r>
    <s v="201112"/>
    <x v="7"/>
    <x v="2"/>
    <x v="6"/>
    <x v="40"/>
    <x v="84"/>
    <n v="76.760000000000005"/>
  </r>
  <r>
    <s v="201010"/>
    <x v="9"/>
    <x v="1"/>
    <x v="6"/>
    <x v="40"/>
    <x v="84"/>
    <n v="332.74"/>
  </r>
  <r>
    <s v="200903"/>
    <x v="8"/>
    <x v="0"/>
    <x v="6"/>
    <x v="40"/>
    <x v="20"/>
    <n v="0"/>
  </r>
  <r>
    <s v="201101"/>
    <x v="6"/>
    <x v="2"/>
    <x v="6"/>
    <x v="40"/>
    <x v="20"/>
    <n v="336.87"/>
  </r>
  <r>
    <s v="201002"/>
    <x v="5"/>
    <x v="1"/>
    <x v="6"/>
    <x v="40"/>
    <x v="15"/>
    <n v="0"/>
  </r>
  <r>
    <s v="200905"/>
    <x v="0"/>
    <x v="0"/>
    <x v="6"/>
    <x v="40"/>
    <x v="15"/>
    <n v="0"/>
  </r>
  <r>
    <s v="200903"/>
    <x v="8"/>
    <x v="0"/>
    <x v="6"/>
    <x v="40"/>
    <x v="15"/>
    <n v="0"/>
  </r>
  <r>
    <s v="201108"/>
    <x v="11"/>
    <x v="2"/>
    <x v="6"/>
    <x v="40"/>
    <x v="15"/>
    <n v="0"/>
  </r>
  <r>
    <s v="201106"/>
    <x v="10"/>
    <x v="2"/>
    <x v="6"/>
    <x v="40"/>
    <x v="15"/>
    <n v="0"/>
  </r>
  <r>
    <s v="200901"/>
    <x v="6"/>
    <x v="0"/>
    <x v="6"/>
    <x v="40"/>
    <x v="15"/>
    <n v="0"/>
  </r>
  <r>
    <s v="200909"/>
    <x v="1"/>
    <x v="0"/>
    <x v="6"/>
    <x v="40"/>
    <x v="15"/>
    <n v="0"/>
  </r>
  <r>
    <s v="200906"/>
    <x v="10"/>
    <x v="0"/>
    <x v="6"/>
    <x v="40"/>
    <x v="15"/>
    <n v="0"/>
  </r>
  <r>
    <s v="201011"/>
    <x v="2"/>
    <x v="1"/>
    <x v="6"/>
    <x v="40"/>
    <x v="15"/>
    <n v="0"/>
  </r>
  <r>
    <s v="201112"/>
    <x v="7"/>
    <x v="2"/>
    <x v="6"/>
    <x v="40"/>
    <x v="9"/>
    <n v="558.53"/>
  </r>
  <r>
    <s v="200909"/>
    <x v="1"/>
    <x v="0"/>
    <x v="6"/>
    <x v="40"/>
    <x v="9"/>
    <n v="480.64"/>
  </r>
  <r>
    <s v="200907"/>
    <x v="3"/>
    <x v="0"/>
    <x v="6"/>
    <x v="40"/>
    <x v="9"/>
    <n v="111.86"/>
  </r>
  <r>
    <s v="200905"/>
    <x v="0"/>
    <x v="0"/>
    <x v="6"/>
    <x v="40"/>
    <x v="24"/>
    <n v="0"/>
  </r>
  <r>
    <s v="201102"/>
    <x v="5"/>
    <x v="2"/>
    <x v="6"/>
    <x v="40"/>
    <x v="11"/>
    <n v="4737.91"/>
  </r>
  <r>
    <s v="201204"/>
    <x v="4"/>
    <x v="3"/>
    <x v="6"/>
    <x v="40"/>
    <x v="11"/>
    <n v="5461.66"/>
  </r>
  <r>
    <s v="201001"/>
    <x v="6"/>
    <x v="1"/>
    <x v="6"/>
    <x v="40"/>
    <x v="11"/>
    <n v="3954.39"/>
  </r>
  <r>
    <s v="201008"/>
    <x v="11"/>
    <x v="1"/>
    <x v="6"/>
    <x v="40"/>
    <x v="11"/>
    <n v="5291.53"/>
  </r>
  <r>
    <s v="200903"/>
    <x v="8"/>
    <x v="0"/>
    <x v="6"/>
    <x v="40"/>
    <x v="11"/>
    <n v="2404.63"/>
  </r>
  <r>
    <s v="201108"/>
    <x v="11"/>
    <x v="2"/>
    <x v="6"/>
    <x v="40"/>
    <x v="12"/>
    <n v="9655.75"/>
  </r>
  <r>
    <s v="201005"/>
    <x v="0"/>
    <x v="1"/>
    <x v="6"/>
    <x v="40"/>
    <x v="12"/>
    <n v="297"/>
  </r>
  <r>
    <s v="200908"/>
    <x v="11"/>
    <x v="0"/>
    <x v="6"/>
    <x v="40"/>
    <x v="12"/>
    <n v="1927.9"/>
  </r>
  <r>
    <s v="201202"/>
    <x v="5"/>
    <x v="3"/>
    <x v="6"/>
    <x v="40"/>
    <x v="12"/>
    <n v="7372"/>
  </r>
  <r>
    <s v="200911"/>
    <x v="2"/>
    <x v="0"/>
    <x v="6"/>
    <x v="40"/>
    <x v="12"/>
    <n v="3829"/>
  </r>
  <r>
    <s v="200910"/>
    <x v="9"/>
    <x v="0"/>
    <x v="6"/>
    <x v="40"/>
    <x v="13"/>
    <n v="-4850.49"/>
  </r>
  <r>
    <s v="201007"/>
    <x v="3"/>
    <x v="1"/>
    <x v="6"/>
    <x v="40"/>
    <x v="13"/>
    <n v="-947"/>
  </r>
  <r>
    <s v="201103"/>
    <x v="8"/>
    <x v="2"/>
    <x v="6"/>
    <x v="40"/>
    <x v="13"/>
    <n v="1932.6200000000001"/>
  </r>
  <r>
    <s v="200901"/>
    <x v="6"/>
    <x v="0"/>
    <x v="6"/>
    <x v="40"/>
    <x v="13"/>
    <n v="-676.32"/>
  </r>
  <r>
    <s v="201009"/>
    <x v="1"/>
    <x v="1"/>
    <x v="6"/>
    <x v="40"/>
    <x v="13"/>
    <n v="2804.66"/>
  </r>
  <r>
    <s v="201106"/>
    <x v="10"/>
    <x v="2"/>
    <x v="6"/>
    <x v="40"/>
    <x v="13"/>
    <n v="3213.6"/>
  </r>
  <r>
    <s v="200902"/>
    <x v="5"/>
    <x v="0"/>
    <x v="6"/>
    <x v="40"/>
    <x v="13"/>
    <n v="2276.89"/>
  </r>
  <r>
    <s v="201201"/>
    <x v="6"/>
    <x v="3"/>
    <x v="6"/>
    <x v="40"/>
    <x v="13"/>
    <n v="4728.1900000000005"/>
  </r>
  <r>
    <s v="200908"/>
    <x v="11"/>
    <x v="0"/>
    <x v="6"/>
    <x v="40"/>
    <x v="13"/>
    <n v="430.97"/>
  </r>
  <r>
    <s v="201108"/>
    <x v="11"/>
    <x v="2"/>
    <x v="6"/>
    <x v="40"/>
    <x v="66"/>
    <n v="0"/>
  </r>
  <r>
    <s v="200912"/>
    <x v="7"/>
    <x v="0"/>
    <x v="6"/>
    <x v="40"/>
    <x v="66"/>
    <n v="26.92"/>
  </r>
  <r>
    <s v="201005"/>
    <x v="0"/>
    <x v="1"/>
    <x v="6"/>
    <x v="40"/>
    <x v="39"/>
    <n v="0"/>
  </r>
  <r>
    <s v="200907"/>
    <x v="3"/>
    <x v="0"/>
    <x v="6"/>
    <x v="40"/>
    <x v="39"/>
    <n v="0"/>
  </r>
  <r>
    <s v="200906"/>
    <x v="10"/>
    <x v="0"/>
    <x v="6"/>
    <x v="40"/>
    <x v="39"/>
    <n v="139.80000000000001"/>
  </r>
  <r>
    <s v="201011"/>
    <x v="2"/>
    <x v="1"/>
    <x v="6"/>
    <x v="40"/>
    <x v="39"/>
    <n v="0"/>
  </r>
  <r>
    <s v="201005"/>
    <x v="0"/>
    <x v="1"/>
    <x v="6"/>
    <x v="40"/>
    <x v="67"/>
    <n v="0"/>
  </r>
  <r>
    <s v="201006"/>
    <x v="10"/>
    <x v="1"/>
    <x v="6"/>
    <x v="40"/>
    <x v="67"/>
    <n v="0"/>
  </r>
  <r>
    <s v="200905"/>
    <x v="0"/>
    <x v="0"/>
    <x v="6"/>
    <x v="40"/>
    <x v="67"/>
    <n v="0"/>
  </r>
  <r>
    <s v="201103"/>
    <x v="8"/>
    <x v="2"/>
    <x v="6"/>
    <x v="40"/>
    <x v="68"/>
    <n v="17.72"/>
  </r>
  <r>
    <s v="201008"/>
    <x v="11"/>
    <x v="1"/>
    <x v="6"/>
    <x v="40"/>
    <x v="68"/>
    <n v="4.6399999999999997"/>
  </r>
  <r>
    <s v="201106"/>
    <x v="10"/>
    <x v="2"/>
    <x v="6"/>
    <x v="40"/>
    <x v="68"/>
    <n v="81.99"/>
  </r>
  <r>
    <s v="201105"/>
    <x v="0"/>
    <x v="2"/>
    <x v="6"/>
    <x v="40"/>
    <x v="68"/>
    <n v="139.4"/>
  </r>
  <r>
    <s v="200910"/>
    <x v="9"/>
    <x v="0"/>
    <x v="6"/>
    <x v="40"/>
    <x v="68"/>
    <n v="110.60000000000001"/>
  </r>
  <r>
    <s v="201102"/>
    <x v="5"/>
    <x v="2"/>
    <x v="6"/>
    <x v="40"/>
    <x v="68"/>
    <n v="4.74"/>
  </r>
  <r>
    <s v="201004"/>
    <x v="4"/>
    <x v="1"/>
    <x v="6"/>
    <x v="40"/>
    <x v="68"/>
    <n v="130.52000000000001"/>
  </r>
  <r>
    <s v="201012"/>
    <x v="7"/>
    <x v="1"/>
    <x v="6"/>
    <x v="40"/>
    <x v="59"/>
    <n v="1066.83"/>
  </r>
  <r>
    <s v="201003"/>
    <x v="8"/>
    <x v="1"/>
    <x v="6"/>
    <x v="40"/>
    <x v="59"/>
    <n v="1070.5"/>
  </r>
  <r>
    <s v="200910"/>
    <x v="9"/>
    <x v="0"/>
    <x v="6"/>
    <x v="40"/>
    <x v="59"/>
    <n v="1070.5"/>
  </r>
  <r>
    <s v="201011"/>
    <x v="2"/>
    <x v="1"/>
    <x v="6"/>
    <x v="40"/>
    <x v="59"/>
    <n v="1070.5"/>
  </r>
  <r>
    <s v="200904"/>
    <x v="4"/>
    <x v="0"/>
    <x v="6"/>
    <x v="40"/>
    <x v="59"/>
    <n v="1070.5"/>
  </r>
  <r>
    <s v="201202"/>
    <x v="5"/>
    <x v="3"/>
    <x v="6"/>
    <x v="40"/>
    <x v="19"/>
    <n v="0"/>
  </r>
  <r>
    <s v="201201"/>
    <x v="6"/>
    <x v="3"/>
    <x v="6"/>
    <x v="40"/>
    <x v="19"/>
    <n v="0"/>
  </r>
  <r>
    <s v="201101"/>
    <x v="6"/>
    <x v="2"/>
    <x v="6"/>
    <x v="40"/>
    <x v="19"/>
    <n v="0"/>
  </r>
  <r>
    <s v="201003"/>
    <x v="8"/>
    <x v="1"/>
    <x v="6"/>
    <x v="40"/>
    <x v="19"/>
    <n v="0"/>
  </r>
  <r>
    <s v="201106"/>
    <x v="10"/>
    <x v="2"/>
    <x v="6"/>
    <x v="40"/>
    <x v="19"/>
    <n v="0"/>
  </r>
  <r>
    <s v="201102"/>
    <x v="5"/>
    <x v="2"/>
    <x v="6"/>
    <x v="40"/>
    <x v="19"/>
    <n v="0"/>
  </r>
  <r>
    <s v="201008"/>
    <x v="11"/>
    <x v="1"/>
    <x v="6"/>
    <x v="40"/>
    <x v="19"/>
    <n v="0"/>
  </r>
  <r>
    <s v="201009"/>
    <x v="1"/>
    <x v="1"/>
    <x v="6"/>
    <x v="40"/>
    <x v="58"/>
    <n v="144"/>
  </r>
  <r>
    <s v="201010"/>
    <x v="9"/>
    <x v="1"/>
    <x v="6"/>
    <x v="40"/>
    <x v="58"/>
    <n v="0"/>
  </r>
  <r>
    <s v="201112"/>
    <x v="7"/>
    <x v="2"/>
    <x v="6"/>
    <x v="40"/>
    <x v="58"/>
    <n v="423.40000000000003"/>
  </r>
  <r>
    <s v="201203"/>
    <x v="8"/>
    <x v="3"/>
    <x v="6"/>
    <x v="40"/>
    <x v="58"/>
    <n v="1097.92"/>
  </r>
  <r>
    <s v="200910"/>
    <x v="9"/>
    <x v="0"/>
    <x v="6"/>
    <x v="40"/>
    <x v="2"/>
    <n v="0"/>
  </r>
  <r>
    <s v="200902"/>
    <x v="5"/>
    <x v="0"/>
    <x v="6"/>
    <x v="40"/>
    <x v="2"/>
    <n v="11326.98"/>
  </r>
  <r>
    <s v="201002"/>
    <x v="5"/>
    <x v="1"/>
    <x v="6"/>
    <x v="40"/>
    <x v="25"/>
    <n v="6379.12"/>
  </r>
  <r>
    <s v="200911"/>
    <x v="2"/>
    <x v="0"/>
    <x v="6"/>
    <x v="40"/>
    <x v="25"/>
    <n v="4196.6900000000005"/>
  </r>
  <r>
    <s v="201011"/>
    <x v="2"/>
    <x v="1"/>
    <x v="6"/>
    <x v="40"/>
    <x v="25"/>
    <n v="19990.55"/>
  </r>
  <r>
    <s v="200909"/>
    <x v="1"/>
    <x v="0"/>
    <x v="6"/>
    <x v="40"/>
    <x v="25"/>
    <n v="8102.4400000000005"/>
  </r>
  <r>
    <s v="200905"/>
    <x v="0"/>
    <x v="0"/>
    <x v="6"/>
    <x v="40"/>
    <x v="25"/>
    <n v="6692.41"/>
  </r>
  <r>
    <s v="201012"/>
    <x v="7"/>
    <x v="1"/>
    <x v="6"/>
    <x v="40"/>
    <x v="25"/>
    <n v="21377.29"/>
  </r>
  <r>
    <s v="201111"/>
    <x v="2"/>
    <x v="2"/>
    <x v="6"/>
    <x v="40"/>
    <x v="76"/>
    <n v="0"/>
  </r>
  <r>
    <s v="200909"/>
    <x v="1"/>
    <x v="0"/>
    <x v="6"/>
    <x v="40"/>
    <x v="76"/>
    <n v="0"/>
  </r>
  <r>
    <s v="201012"/>
    <x v="7"/>
    <x v="1"/>
    <x v="6"/>
    <x v="40"/>
    <x v="76"/>
    <n v="0"/>
  </r>
  <r>
    <s v="201105"/>
    <x v="0"/>
    <x v="2"/>
    <x v="6"/>
    <x v="40"/>
    <x v="77"/>
    <n v="0"/>
  </r>
  <r>
    <s v="201111"/>
    <x v="2"/>
    <x v="2"/>
    <x v="6"/>
    <x v="40"/>
    <x v="77"/>
    <n v="0"/>
  </r>
  <r>
    <s v="201009"/>
    <x v="1"/>
    <x v="1"/>
    <x v="6"/>
    <x v="40"/>
    <x v="23"/>
    <n v="308.22000000000003"/>
  </r>
  <r>
    <s v="200912"/>
    <x v="7"/>
    <x v="0"/>
    <x v="6"/>
    <x v="40"/>
    <x v="23"/>
    <n v="72"/>
  </r>
  <r>
    <s v="201111"/>
    <x v="2"/>
    <x v="2"/>
    <x v="6"/>
    <x v="40"/>
    <x v="23"/>
    <n v="84.68"/>
  </r>
  <r>
    <s v="201003"/>
    <x v="8"/>
    <x v="1"/>
    <x v="6"/>
    <x v="40"/>
    <x v="23"/>
    <n v="270.60000000000002"/>
  </r>
  <r>
    <s v="200903"/>
    <x v="8"/>
    <x v="0"/>
    <x v="6"/>
    <x v="40"/>
    <x v="23"/>
    <n v="243.64000000000001"/>
  </r>
  <r>
    <s v="201005"/>
    <x v="0"/>
    <x v="1"/>
    <x v="6"/>
    <x v="40"/>
    <x v="23"/>
    <n v="0"/>
  </r>
  <r>
    <s v="201010"/>
    <x v="9"/>
    <x v="1"/>
    <x v="6"/>
    <x v="40"/>
    <x v="23"/>
    <n v="1470.95"/>
  </r>
  <r>
    <s v="201112"/>
    <x v="7"/>
    <x v="2"/>
    <x v="6"/>
    <x v="40"/>
    <x v="78"/>
    <n v="0"/>
  </r>
  <r>
    <s v="200911"/>
    <x v="2"/>
    <x v="0"/>
    <x v="6"/>
    <x v="40"/>
    <x v="78"/>
    <n v="576"/>
  </r>
  <r>
    <s v="200910"/>
    <x v="9"/>
    <x v="0"/>
    <x v="6"/>
    <x v="40"/>
    <x v="78"/>
    <n v="360"/>
  </r>
  <r>
    <s v="201010"/>
    <x v="9"/>
    <x v="1"/>
    <x v="6"/>
    <x v="40"/>
    <x v="18"/>
    <n v="222.54"/>
  </r>
  <r>
    <s v="200908"/>
    <x v="11"/>
    <x v="0"/>
    <x v="6"/>
    <x v="40"/>
    <x v="18"/>
    <n v="0"/>
  </r>
  <r>
    <s v="200902"/>
    <x v="5"/>
    <x v="0"/>
    <x v="6"/>
    <x v="40"/>
    <x v="18"/>
    <n v="0"/>
  </r>
  <r>
    <s v="201105"/>
    <x v="0"/>
    <x v="2"/>
    <x v="6"/>
    <x v="40"/>
    <x v="84"/>
    <n v="326.23"/>
  </r>
  <r>
    <s v="201101"/>
    <x v="6"/>
    <x v="2"/>
    <x v="6"/>
    <x v="40"/>
    <x v="84"/>
    <n v="638.96"/>
  </r>
  <r>
    <s v="201001"/>
    <x v="6"/>
    <x v="1"/>
    <x v="6"/>
    <x v="40"/>
    <x v="84"/>
    <n v="378"/>
  </r>
  <r>
    <s v="201003"/>
    <x v="8"/>
    <x v="1"/>
    <x v="6"/>
    <x v="40"/>
    <x v="84"/>
    <n v="504"/>
  </r>
  <r>
    <s v="200902"/>
    <x v="5"/>
    <x v="0"/>
    <x v="6"/>
    <x v="40"/>
    <x v="84"/>
    <n v="0"/>
  </r>
  <r>
    <s v="200903"/>
    <x v="8"/>
    <x v="0"/>
    <x v="6"/>
    <x v="40"/>
    <x v="84"/>
    <n v="375.91"/>
  </r>
  <r>
    <s v="201006"/>
    <x v="10"/>
    <x v="1"/>
    <x v="6"/>
    <x v="40"/>
    <x v="84"/>
    <n v="72"/>
  </r>
  <r>
    <s v="200901"/>
    <x v="6"/>
    <x v="0"/>
    <x v="6"/>
    <x v="40"/>
    <x v="84"/>
    <n v="76.739999999999995"/>
  </r>
  <r>
    <s v="201107"/>
    <x v="3"/>
    <x v="2"/>
    <x v="6"/>
    <x v="40"/>
    <x v="20"/>
    <n v="0"/>
  </r>
  <r>
    <s v="201102"/>
    <x v="5"/>
    <x v="2"/>
    <x v="6"/>
    <x v="40"/>
    <x v="20"/>
    <n v="711.17"/>
  </r>
  <r>
    <s v="201202"/>
    <x v="5"/>
    <x v="3"/>
    <x v="6"/>
    <x v="40"/>
    <x v="20"/>
    <n v="790.27"/>
  </r>
  <r>
    <s v="200911"/>
    <x v="2"/>
    <x v="0"/>
    <x v="6"/>
    <x v="40"/>
    <x v="20"/>
    <n v="0"/>
  </r>
  <r>
    <s v="201005"/>
    <x v="0"/>
    <x v="1"/>
    <x v="6"/>
    <x v="40"/>
    <x v="15"/>
    <n v="0"/>
  </r>
  <r>
    <s v="201009"/>
    <x v="1"/>
    <x v="1"/>
    <x v="6"/>
    <x v="40"/>
    <x v="15"/>
    <n v="0"/>
  </r>
  <r>
    <s v="201111"/>
    <x v="2"/>
    <x v="2"/>
    <x v="6"/>
    <x v="40"/>
    <x v="85"/>
    <n v="0"/>
  </r>
  <r>
    <s v="201110"/>
    <x v="9"/>
    <x v="2"/>
    <x v="6"/>
    <x v="40"/>
    <x v="85"/>
    <n v="0"/>
  </r>
  <r>
    <s v="201112"/>
    <x v="7"/>
    <x v="2"/>
    <x v="6"/>
    <x v="40"/>
    <x v="85"/>
    <n v="0"/>
  </r>
  <r>
    <s v="201108"/>
    <x v="11"/>
    <x v="2"/>
    <x v="6"/>
    <x v="40"/>
    <x v="79"/>
    <n v="307.04000000000002"/>
  </r>
  <r>
    <s v="201111"/>
    <x v="2"/>
    <x v="2"/>
    <x v="6"/>
    <x v="40"/>
    <x v="79"/>
    <n v="0"/>
  </r>
  <r>
    <s v="201203"/>
    <x v="8"/>
    <x v="3"/>
    <x v="6"/>
    <x v="40"/>
    <x v="79"/>
    <n v="0"/>
  </r>
  <r>
    <s v="201012"/>
    <x v="7"/>
    <x v="1"/>
    <x v="6"/>
    <x v="40"/>
    <x v="79"/>
    <n v="0"/>
  </r>
  <r>
    <s v="200908"/>
    <x v="11"/>
    <x v="0"/>
    <x v="6"/>
    <x v="40"/>
    <x v="9"/>
    <n v="221.38"/>
  </r>
  <r>
    <s v="200903"/>
    <x v="8"/>
    <x v="0"/>
    <x v="6"/>
    <x v="40"/>
    <x v="9"/>
    <n v="207.92000000000002"/>
  </r>
  <r>
    <s v="200912"/>
    <x v="7"/>
    <x v="0"/>
    <x v="6"/>
    <x v="40"/>
    <x v="9"/>
    <n v="397.41"/>
  </r>
  <r>
    <s v="201004"/>
    <x v="4"/>
    <x v="1"/>
    <x v="6"/>
    <x v="40"/>
    <x v="24"/>
    <n v="0"/>
  </r>
  <r>
    <s v="200906"/>
    <x v="10"/>
    <x v="0"/>
    <x v="6"/>
    <x v="40"/>
    <x v="24"/>
    <n v="0"/>
  </r>
  <r>
    <s v="200904"/>
    <x v="4"/>
    <x v="0"/>
    <x v="6"/>
    <x v="40"/>
    <x v="24"/>
    <n v="411.73"/>
  </r>
  <r>
    <s v="200908"/>
    <x v="11"/>
    <x v="0"/>
    <x v="6"/>
    <x v="40"/>
    <x v="24"/>
    <n v="0"/>
  </r>
  <r>
    <s v="201010"/>
    <x v="9"/>
    <x v="1"/>
    <x v="6"/>
    <x v="40"/>
    <x v="11"/>
    <n v="4187.9800000000005"/>
  </r>
  <r>
    <s v="201205"/>
    <x v="0"/>
    <x v="3"/>
    <x v="6"/>
    <x v="40"/>
    <x v="11"/>
    <n v="6966.63"/>
  </r>
  <r>
    <s v="201002"/>
    <x v="5"/>
    <x v="1"/>
    <x v="6"/>
    <x v="40"/>
    <x v="11"/>
    <n v="2149.88"/>
  </r>
  <r>
    <s v="201003"/>
    <x v="8"/>
    <x v="1"/>
    <x v="6"/>
    <x v="40"/>
    <x v="11"/>
    <n v="5963.78"/>
  </r>
  <r>
    <s v="201201"/>
    <x v="6"/>
    <x v="3"/>
    <x v="6"/>
    <x v="40"/>
    <x v="11"/>
    <n v="17961.77"/>
  </r>
  <r>
    <s v="200901"/>
    <x v="6"/>
    <x v="0"/>
    <x v="6"/>
    <x v="40"/>
    <x v="12"/>
    <n v="1491.2"/>
  </r>
  <r>
    <s v="201003"/>
    <x v="8"/>
    <x v="1"/>
    <x v="6"/>
    <x v="40"/>
    <x v="12"/>
    <n v="2892"/>
  </r>
  <r>
    <s v="201101"/>
    <x v="6"/>
    <x v="2"/>
    <x v="6"/>
    <x v="40"/>
    <x v="12"/>
    <n v="1775"/>
  </r>
  <r>
    <s v="201008"/>
    <x v="11"/>
    <x v="1"/>
    <x v="6"/>
    <x v="40"/>
    <x v="12"/>
    <n v="3372.7000000000003"/>
  </r>
  <r>
    <s v="201106"/>
    <x v="10"/>
    <x v="2"/>
    <x v="6"/>
    <x v="40"/>
    <x v="12"/>
    <n v="2448.85"/>
  </r>
  <r>
    <s v="201012"/>
    <x v="7"/>
    <x v="1"/>
    <x v="6"/>
    <x v="40"/>
    <x v="12"/>
    <n v="4839.9000000000005"/>
  </r>
  <r>
    <s v="200910"/>
    <x v="9"/>
    <x v="0"/>
    <x v="6"/>
    <x v="40"/>
    <x v="12"/>
    <n v="1540.5"/>
  </r>
  <r>
    <s v="201111"/>
    <x v="2"/>
    <x v="2"/>
    <x v="6"/>
    <x v="40"/>
    <x v="12"/>
    <n v="7350.6500000000005"/>
  </r>
  <r>
    <s v="200902"/>
    <x v="5"/>
    <x v="0"/>
    <x v="6"/>
    <x v="40"/>
    <x v="12"/>
    <n v="4211.5"/>
  </r>
  <r>
    <s v="201101"/>
    <x v="6"/>
    <x v="2"/>
    <x v="6"/>
    <x v="40"/>
    <x v="13"/>
    <n v="-1076.04"/>
  </r>
  <r>
    <s v="201102"/>
    <x v="5"/>
    <x v="2"/>
    <x v="6"/>
    <x v="40"/>
    <x v="13"/>
    <n v="491.24"/>
  </r>
  <r>
    <s v="201003"/>
    <x v="8"/>
    <x v="1"/>
    <x v="6"/>
    <x v="40"/>
    <x v="13"/>
    <n v="2961.7000000000003"/>
  </r>
  <r>
    <s v="201109"/>
    <x v="1"/>
    <x v="2"/>
    <x v="6"/>
    <x v="40"/>
    <x v="13"/>
    <n v="-3812.7000000000003"/>
  </r>
  <r>
    <s v="200912"/>
    <x v="7"/>
    <x v="0"/>
    <x v="6"/>
    <x v="40"/>
    <x v="13"/>
    <n v="425.42"/>
  </r>
  <r>
    <s v="200911"/>
    <x v="2"/>
    <x v="0"/>
    <x v="6"/>
    <x v="40"/>
    <x v="13"/>
    <n v="187.87"/>
  </r>
  <r>
    <s v="201111"/>
    <x v="2"/>
    <x v="2"/>
    <x v="6"/>
    <x v="40"/>
    <x v="13"/>
    <n v="1675.78"/>
  </r>
  <r>
    <s v="201012"/>
    <x v="7"/>
    <x v="1"/>
    <x v="6"/>
    <x v="40"/>
    <x v="13"/>
    <n v="-982.21"/>
  </r>
  <r>
    <s v="201111"/>
    <x v="2"/>
    <x v="2"/>
    <x v="6"/>
    <x v="40"/>
    <x v="66"/>
    <n v="0"/>
  </r>
  <r>
    <s v="201201"/>
    <x v="6"/>
    <x v="3"/>
    <x v="6"/>
    <x v="40"/>
    <x v="66"/>
    <n v="120.72"/>
  </r>
  <r>
    <s v="200908"/>
    <x v="11"/>
    <x v="0"/>
    <x v="6"/>
    <x v="40"/>
    <x v="39"/>
    <n v="0"/>
  </r>
  <r>
    <s v="201006"/>
    <x v="10"/>
    <x v="1"/>
    <x v="6"/>
    <x v="40"/>
    <x v="39"/>
    <n v="0"/>
  </r>
  <r>
    <s v="201008"/>
    <x v="11"/>
    <x v="1"/>
    <x v="6"/>
    <x v="40"/>
    <x v="39"/>
    <n v="0"/>
  </r>
  <r>
    <s v="201012"/>
    <x v="7"/>
    <x v="1"/>
    <x v="6"/>
    <x v="40"/>
    <x v="67"/>
    <n v="0"/>
  </r>
  <r>
    <s v="200901"/>
    <x v="6"/>
    <x v="0"/>
    <x v="6"/>
    <x v="40"/>
    <x v="68"/>
    <n v="332.63"/>
  </r>
  <r>
    <s v="200906"/>
    <x v="10"/>
    <x v="0"/>
    <x v="6"/>
    <x v="40"/>
    <x v="68"/>
    <n v="4.47"/>
  </r>
  <r>
    <s v="200912"/>
    <x v="7"/>
    <x v="0"/>
    <x v="6"/>
    <x v="40"/>
    <x v="68"/>
    <n v="37.08"/>
  </r>
  <r>
    <s v="201110"/>
    <x v="9"/>
    <x v="2"/>
    <x v="6"/>
    <x v="40"/>
    <x v="68"/>
    <n v="184.92000000000002"/>
  </r>
  <r>
    <s v="201105"/>
    <x v="0"/>
    <x v="2"/>
    <x v="6"/>
    <x v="40"/>
    <x v="59"/>
    <n v="3251"/>
  </r>
  <r>
    <s v="201008"/>
    <x v="11"/>
    <x v="1"/>
    <x v="6"/>
    <x v="40"/>
    <x v="59"/>
    <n v="1070.5"/>
  </r>
  <r>
    <s v="201112"/>
    <x v="7"/>
    <x v="2"/>
    <x v="6"/>
    <x v="40"/>
    <x v="59"/>
    <n v="1071.02"/>
  </r>
  <r>
    <s v="200907"/>
    <x v="3"/>
    <x v="0"/>
    <x v="6"/>
    <x v="40"/>
    <x v="59"/>
    <n v="1070.5"/>
  </r>
  <r>
    <s v="201108"/>
    <x v="11"/>
    <x v="2"/>
    <x v="6"/>
    <x v="40"/>
    <x v="59"/>
    <n v="3251"/>
  </r>
  <r>
    <s v="201102"/>
    <x v="5"/>
    <x v="2"/>
    <x v="6"/>
    <x v="40"/>
    <x v="59"/>
    <n v="1070.5"/>
  </r>
  <r>
    <s v="201010"/>
    <x v="9"/>
    <x v="1"/>
    <x v="6"/>
    <x v="40"/>
    <x v="59"/>
    <n v="1070.5"/>
  </r>
  <r>
    <s v="201106"/>
    <x v="10"/>
    <x v="2"/>
    <x v="6"/>
    <x v="40"/>
    <x v="59"/>
    <n v="-868"/>
  </r>
  <r>
    <s v="201012"/>
    <x v="7"/>
    <x v="1"/>
    <x v="6"/>
    <x v="40"/>
    <x v="19"/>
    <n v="0"/>
  </r>
  <r>
    <s v="200912"/>
    <x v="7"/>
    <x v="0"/>
    <x v="6"/>
    <x v="40"/>
    <x v="58"/>
    <n v="0"/>
  </r>
  <r>
    <s v="201012"/>
    <x v="7"/>
    <x v="1"/>
    <x v="6"/>
    <x v="40"/>
    <x v="58"/>
    <n v="731.78"/>
  </r>
  <r>
    <s v="201002"/>
    <x v="5"/>
    <x v="1"/>
    <x v="6"/>
    <x v="40"/>
    <x v="58"/>
    <n v="180"/>
  </r>
  <r>
    <s v="201204"/>
    <x v="4"/>
    <x v="3"/>
    <x v="6"/>
    <x v="40"/>
    <x v="58"/>
    <n v="0"/>
  </r>
  <r>
    <s v="201004"/>
    <x v="4"/>
    <x v="1"/>
    <x v="6"/>
    <x v="40"/>
    <x v="58"/>
    <n v="252"/>
  </r>
  <r>
    <s v="201107"/>
    <x v="3"/>
    <x v="2"/>
    <x v="6"/>
    <x v="40"/>
    <x v="58"/>
    <n v="0"/>
  </r>
  <r>
    <s v="200903"/>
    <x v="8"/>
    <x v="0"/>
    <x v="6"/>
    <x v="40"/>
    <x v="58"/>
    <n v="142.05000000000001"/>
  </r>
  <r>
    <s v="201106"/>
    <x v="10"/>
    <x v="2"/>
    <x v="6"/>
    <x v="40"/>
    <x v="58"/>
    <n v="0"/>
  </r>
  <r>
    <s v="200904"/>
    <x v="4"/>
    <x v="0"/>
    <x v="6"/>
    <x v="40"/>
    <x v="2"/>
    <n v="0"/>
  </r>
  <r>
    <s v="200908"/>
    <x v="11"/>
    <x v="0"/>
    <x v="6"/>
    <x v="40"/>
    <x v="2"/>
    <n v="0"/>
  </r>
  <r>
    <s v="201003"/>
    <x v="8"/>
    <x v="1"/>
    <x v="6"/>
    <x v="40"/>
    <x v="25"/>
    <n v="23309.48"/>
  </r>
  <r>
    <s v="200908"/>
    <x v="11"/>
    <x v="0"/>
    <x v="6"/>
    <x v="40"/>
    <x v="25"/>
    <n v="5002.42"/>
  </r>
  <r>
    <s v="200903"/>
    <x v="8"/>
    <x v="0"/>
    <x v="6"/>
    <x v="40"/>
    <x v="25"/>
    <n v="4865.7700000000004"/>
  </r>
  <r>
    <s v="201110"/>
    <x v="9"/>
    <x v="2"/>
    <x v="6"/>
    <x v="40"/>
    <x v="25"/>
    <n v="12122.64"/>
  </r>
  <r>
    <s v="200912"/>
    <x v="7"/>
    <x v="0"/>
    <x v="6"/>
    <x v="40"/>
    <x v="76"/>
    <n v="0"/>
  </r>
  <r>
    <s v="201010"/>
    <x v="9"/>
    <x v="1"/>
    <x v="6"/>
    <x v="40"/>
    <x v="76"/>
    <n v="714.96"/>
  </r>
  <r>
    <s v="201006"/>
    <x v="10"/>
    <x v="1"/>
    <x v="6"/>
    <x v="40"/>
    <x v="77"/>
    <n v="0"/>
  </r>
  <r>
    <s v="201103"/>
    <x v="8"/>
    <x v="2"/>
    <x v="6"/>
    <x v="40"/>
    <x v="77"/>
    <n v="0"/>
  </r>
  <r>
    <s v="201101"/>
    <x v="6"/>
    <x v="2"/>
    <x v="6"/>
    <x v="40"/>
    <x v="23"/>
    <n v="231.64000000000001"/>
  </r>
  <r>
    <s v="201205"/>
    <x v="0"/>
    <x v="3"/>
    <x v="6"/>
    <x v="40"/>
    <x v="23"/>
    <n v="174.44"/>
  </r>
  <r>
    <s v="200911"/>
    <x v="2"/>
    <x v="0"/>
    <x v="6"/>
    <x v="40"/>
    <x v="23"/>
    <n v="497.76"/>
  </r>
  <r>
    <s v="201007"/>
    <x v="3"/>
    <x v="1"/>
    <x v="6"/>
    <x v="40"/>
    <x v="23"/>
    <n v="79.44"/>
  </r>
  <r>
    <s v="201204"/>
    <x v="4"/>
    <x v="3"/>
    <x v="6"/>
    <x v="40"/>
    <x v="78"/>
    <n v="0"/>
  </r>
  <r>
    <s v="201107"/>
    <x v="3"/>
    <x v="2"/>
    <x v="6"/>
    <x v="40"/>
    <x v="78"/>
    <n v="460.56"/>
  </r>
  <r>
    <s v="201203"/>
    <x v="8"/>
    <x v="3"/>
    <x v="6"/>
    <x v="40"/>
    <x v="78"/>
    <n v="0"/>
  </r>
  <r>
    <s v="201106"/>
    <x v="10"/>
    <x v="2"/>
    <x v="6"/>
    <x v="40"/>
    <x v="78"/>
    <n v="0"/>
  </r>
  <r>
    <s v="201003"/>
    <x v="8"/>
    <x v="1"/>
    <x v="6"/>
    <x v="40"/>
    <x v="78"/>
    <n v="0"/>
  </r>
  <r>
    <s v="201111"/>
    <x v="2"/>
    <x v="2"/>
    <x v="6"/>
    <x v="40"/>
    <x v="78"/>
    <n v="0"/>
  </r>
  <r>
    <s v="200905"/>
    <x v="0"/>
    <x v="0"/>
    <x v="6"/>
    <x v="40"/>
    <x v="78"/>
    <n v="0"/>
  </r>
  <r>
    <s v="200902"/>
    <x v="5"/>
    <x v="0"/>
    <x v="6"/>
    <x v="40"/>
    <x v="78"/>
    <n v="311.58"/>
  </r>
  <r>
    <s v="201007"/>
    <x v="3"/>
    <x v="1"/>
    <x v="6"/>
    <x v="40"/>
    <x v="18"/>
    <n v="215.04"/>
  </r>
  <r>
    <s v="200901"/>
    <x v="6"/>
    <x v="0"/>
    <x v="6"/>
    <x v="40"/>
    <x v="18"/>
    <n v="206.76"/>
  </r>
  <r>
    <s v="201110"/>
    <x v="9"/>
    <x v="2"/>
    <x v="6"/>
    <x v="40"/>
    <x v="18"/>
    <n v="229.26"/>
  </r>
  <r>
    <s v="200907"/>
    <x v="3"/>
    <x v="0"/>
    <x v="6"/>
    <x v="40"/>
    <x v="18"/>
    <n v="0"/>
  </r>
  <r>
    <s v="200903"/>
    <x v="8"/>
    <x v="0"/>
    <x v="6"/>
    <x v="40"/>
    <x v="18"/>
    <n v="275.68"/>
  </r>
  <r>
    <s v="201111"/>
    <x v="2"/>
    <x v="2"/>
    <x v="6"/>
    <x v="40"/>
    <x v="84"/>
    <n v="0"/>
  </r>
  <r>
    <s v="201202"/>
    <x v="5"/>
    <x v="3"/>
    <x v="6"/>
    <x v="40"/>
    <x v="84"/>
    <n v="0"/>
  </r>
  <r>
    <s v="201005"/>
    <x v="0"/>
    <x v="1"/>
    <x v="6"/>
    <x v="40"/>
    <x v="84"/>
    <n v="432"/>
  </r>
  <r>
    <s v="201102"/>
    <x v="5"/>
    <x v="2"/>
    <x v="6"/>
    <x v="40"/>
    <x v="84"/>
    <n v="37.26"/>
  </r>
  <r>
    <s v="200909"/>
    <x v="1"/>
    <x v="0"/>
    <x v="6"/>
    <x v="40"/>
    <x v="84"/>
    <n v="0"/>
  </r>
  <r>
    <s v="200907"/>
    <x v="3"/>
    <x v="0"/>
    <x v="6"/>
    <x v="40"/>
    <x v="84"/>
    <n v="36"/>
  </r>
  <r>
    <s v="201002"/>
    <x v="5"/>
    <x v="1"/>
    <x v="6"/>
    <x v="40"/>
    <x v="84"/>
    <n v="216"/>
  </r>
  <r>
    <s v="200912"/>
    <x v="7"/>
    <x v="0"/>
    <x v="6"/>
    <x v="40"/>
    <x v="84"/>
    <n v="144"/>
  </r>
  <r>
    <s v="201205"/>
    <x v="0"/>
    <x v="3"/>
    <x v="6"/>
    <x v="40"/>
    <x v="84"/>
    <n v="59.300000000000004"/>
  </r>
  <r>
    <s v="201203"/>
    <x v="8"/>
    <x v="3"/>
    <x v="6"/>
    <x v="40"/>
    <x v="84"/>
    <n v="0"/>
  </r>
  <r>
    <s v="201112"/>
    <x v="7"/>
    <x v="2"/>
    <x v="6"/>
    <x v="40"/>
    <x v="20"/>
    <n v="1529.16"/>
  </r>
  <r>
    <s v="200901"/>
    <x v="6"/>
    <x v="0"/>
    <x v="6"/>
    <x v="40"/>
    <x v="20"/>
    <n v="0"/>
  </r>
  <r>
    <s v="201103"/>
    <x v="8"/>
    <x v="2"/>
    <x v="6"/>
    <x v="40"/>
    <x v="20"/>
    <n v="187.15"/>
  </r>
  <r>
    <s v="201010"/>
    <x v="9"/>
    <x v="1"/>
    <x v="6"/>
    <x v="40"/>
    <x v="20"/>
    <n v="0"/>
  </r>
  <r>
    <s v="201108"/>
    <x v="11"/>
    <x v="2"/>
    <x v="6"/>
    <x v="40"/>
    <x v="20"/>
    <n v="77.100000000000009"/>
  </r>
  <r>
    <s v="201003"/>
    <x v="8"/>
    <x v="1"/>
    <x v="6"/>
    <x v="40"/>
    <x v="15"/>
    <n v="0"/>
  </r>
  <r>
    <s v="201006"/>
    <x v="10"/>
    <x v="1"/>
    <x v="6"/>
    <x v="40"/>
    <x v="15"/>
    <n v="0"/>
  </r>
  <r>
    <s v="201205"/>
    <x v="0"/>
    <x v="3"/>
    <x v="6"/>
    <x v="40"/>
    <x v="79"/>
    <n v="0"/>
  </r>
  <r>
    <s v="200904"/>
    <x v="4"/>
    <x v="0"/>
    <x v="6"/>
    <x v="40"/>
    <x v="9"/>
    <n v="212.29"/>
  </r>
  <r>
    <s v="201203"/>
    <x v="8"/>
    <x v="3"/>
    <x v="6"/>
    <x v="40"/>
    <x v="9"/>
    <n v="538.63"/>
  </r>
  <r>
    <s v="201003"/>
    <x v="8"/>
    <x v="1"/>
    <x v="6"/>
    <x v="40"/>
    <x v="9"/>
    <n v="679.65"/>
  </r>
  <r>
    <s v="201111"/>
    <x v="2"/>
    <x v="2"/>
    <x v="6"/>
    <x v="40"/>
    <x v="9"/>
    <n v="480.55"/>
  </r>
  <r>
    <s v="201204"/>
    <x v="4"/>
    <x v="3"/>
    <x v="6"/>
    <x v="40"/>
    <x v="9"/>
    <n v="333.71"/>
  </r>
  <r>
    <s v="201005"/>
    <x v="0"/>
    <x v="1"/>
    <x v="6"/>
    <x v="40"/>
    <x v="9"/>
    <n v="407.27"/>
  </r>
  <r>
    <s v="200905"/>
    <x v="0"/>
    <x v="0"/>
    <x v="6"/>
    <x v="40"/>
    <x v="9"/>
    <n v="236.47"/>
  </r>
  <r>
    <s v="201001"/>
    <x v="6"/>
    <x v="1"/>
    <x v="6"/>
    <x v="40"/>
    <x v="9"/>
    <n v="543.43000000000006"/>
  </r>
  <r>
    <s v="201106"/>
    <x v="10"/>
    <x v="2"/>
    <x v="6"/>
    <x v="40"/>
    <x v="9"/>
    <n v="498.99"/>
  </r>
  <r>
    <s v="200906"/>
    <x v="10"/>
    <x v="0"/>
    <x v="6"/>
    <x v="40"/>
    <x v="9"/>
    <n v="311.97000000000003"/>
  </r>
  <r>
    <s v="200907"/>
    <x v="3"/>
    <x v="0"/>
    <x v="6"/>
    <x v="40"/>
    <x v="24"/>
    <n v="0"/>
  </r>
  <r>
    <s v="201012"/>
    <x v="7"/>
    <x v="1"/>
    <x v="6"/>
    <x v="40"/>
    <x v="24"/>
    <n v="93.25"/>
  </r>
  <r>
    <s v="201009"/>
    <x v="1"/>
    <x v="1"/>
    <x v="6"/>
    <x v="40"/>
    <x v="24"/>
    <n v="65.44"/>
  </r>
  <r>
    <s v="201003"/>
    <x v="8"/>
    <x v="1"/>
    <x v="6"/>
    <x v="40"/>
    <x v="24"/>
    <n v="0"/>
  </r>
  <r>
    <s v="201012"/>
    <x v="7"/>
    <x v="1"/>
    <x v="6"/>
    <x v="40"/>
    <x v="64"/>
    <n v="40.44"/>
  </r>
  <r>
    <s v="200908"/>
    <x v="11"/>
    <x v="0"/>
    <x v="6"/>
    <x v="40"/>
    <x v="11"/>
    <n v="4114.67"/>
  </r>
  <r>
    <s v="200909"/>
    <x v="1"/>
    <x v="0"/>
    <x v="6"/>
    <x v="40"/>
    <x v="11"/>
    <n v="8416.5499999999993"/>
  </r>
  <r>
    <s v="201012"/>
    <x v="7"/>
    <x v="1"/>
    <x v="6"/>
    <x v="40"/>
    <x v="11"/>
    <n v="5133.58"/>
  </r>
  <r>
    <s v="200901"/>
    <x v="6"/>
    <x v="0"/>
    <x v="6"/>
    <x v="40"/>
    <x v="11"/>
    <n v="1189.51"/>
  </r>
  <r>
    <s v="201011"/>
    <x v="2"/>
    <x v="1"/>
    <x v="6"/>
    <x v="40"/>
    <x v="11"/>
    <n v="9242.43"/>
  </r>
  <r>
    <s v="201203"/>
    <x v="8"/>
    <x v="3"/>
    <x v="6"/>
    <x v="40"/>
    <x v="11"/>
    <n v="8115.79"/>
  </r>
  <r>
    <s v="201103"/>
    <x v="8"/>
    <x v="2"/>
    <x v="6"/>
    <x v="40"/>
    <x v="12"/>
    <n v="1708.1000000000001"/>
  </r>
  <r>
    <s v="201205"/>
    <x v="0"/>
    <x v="3"/>
    <x v="6"/>
    <x v="40"/>
    <x v="12"/>
    <n v="4350"/>
  </r>
  <r>
    <s v="201011"/>
    <x v="2"/>
    <x v="1"/>
    <x v="6"/>
    <x v="40"/>
    <x v="12"/>
    <n v="1830.4"/>
  </r>
  <r>
    <s v="201110"/>
    <x v="9"/>
    <x v="2"/>
    <x v="6"/>
    <x v="40"/>
    <x v="12"/>
    <n v="5408.1"/>
  </r>
  <r>
    <s v="201001"/>
    <x v="6"/>
    <x v="1"/>
    <x v="6"/>
    <x v="40"/>
    <x v="12"/>
    <n v="1799.5"/>
  </r>
  <r>
    <s v="200912"/>
    <x v="7"/>
    <x v="0"/>
    <x v="6"/>
    <x v="40"/>
    <x v="12"/>
    <n v="10420"/>
  </r>
  <r>
    <s v="201112"/>
    <x v="7"/>
    <x v="2"/>
    <x v="6"/>
    <x v="40"/>
    <x v="13"/>
    <n v="946.57"/>
  </r>
  <r>
    <s v="201204"/>
    <x v="4"/>
    <x v="3"/>
    <x v="6"/>
    <x v="40"/>
    <x v="13"/>
    <n v="31.3"/>
  </r>
  <r>
    <s v="201001"/>
    <x v="6"/>
    <x v="1"/>
    <x v="6"/>
    <x v="40"/>
    <x v="13"/>
    <n v="1225.29"/>
  </r>
  <r>
    <s v="201107"/>
    <x v="3"/>
    <x v="2"/>
    <x v="6"/>
    <x v="40"/>
    <x v="13"/>
    <n v="-1373.79"/>
  </r>
  <r>
    <s v="201110"/>
    <x v="9"/>
    <x v="2"/>
    <x v="6"/>
    <x v="40"/>
    <x v="39"/>
    <n v="364.61"/>
  </r>
  <r>
    <s v="201109"/>
    <x v="1"/>
    <x v="2"/>
    <x v="6"/>
    <x v="40"/>
    <x v="39"/>
    <n v="706.84"/>
  </r>
  <r>
    <s v="201012"/>
    <x v="7"/>
    <x v="1"/>
    <x v="6"/>
    <x v="40"/>
    <x v="39"/>
    <n v="0"/>
  </r>
  <r>
    <s v="201203"/>
    <x v="8"/>
    <x v="3"/>
    <x v="6"/>
    <x v="40"/>
    <x v="67"/>
    <n v="0"/>
  </r>
  <r>
    <s v="201010"/>
    <x v="9"/>
    <x v="1"/>
    <x v="6"/>
    <x v="40"/>
    <x v="67"/>
    <n v="72"/>
  </r>
  <r>
    <s v="200908"/>
    <x v="11"/>
    <x v="0"/>
    <x v="6"/>
    <x v="40"/>
    <x v="67"/>
    <n v="0"/>
  </r>
  <r>
    <s v="200910"/>
    <x v="9"/>
    <x v="0"/>
    <x v="6"/>
    <x v="40"/>
    <x v="67"/>
    <n v="0"/>
  </r>
  <r>
    <s v="201204"/>
    <x v="4"/>
    <x v="3"/>
    <x v="6"/>
    <x v="40"/>
    <x v="67"/>
    <n v="305.27"/>
  </r>
  <r>
    <s v="201112"/>
    <x v="7"/>
    <x v="2"/>
    <x v="6"/>
    <x v="40"/>
    <x v="68"/>
    <n v="103.42"/>
  </r>
  <r>
    <s v="200902"/>
    <x v="5"/>
    <x v="0"/>
    <x v="6"/>
    <x v="40"/>
    <x v="68"/>
    <n v="-198.62"/>
  </r>
  <r>
    <s v="201201"/>
    <x v="6"/>
    <x v="3"/>
    <x v="6"/>
    <x v="40"/>
    <x v="68"/>
    <n v="75.75"/>
  </r>
  <r>
    <s v="201009"/>
    <x v="1"/>
    <x v="1"/>
    <x v="6"/>
    <x v="40"/>
    <x v="68"/>
    <n v="4.6900000000000004"/>
  </r>
  <r>
    <s v="201110"/>
    <x v="9"/>
    <x v="2"/>
    <x v="6"/>
    <x v="40"/>
    <x v="59"/>
    <n v="0"/>
  </r>
  <r>
    <s v="201104"/>
    <x v="4"/>
    <x v="2"/>
    <x v="6"/>
    <x v="40"/>
    <x v="59"/>
    <n v="1070.5"/>
  </r>
  <r>
    <s v="200905"/>
    <x v="0"/>
    <x v="0"/>
    <x v="6"/>
    <x v="40"/>
    <x v="59"/>
    <n v="1070.5"/>
  </r>
  <r>
    <s v="200903"/>
    <x v="8"/>
    <x v="0"/>
    <x v="6"/>
    <x v="40"/>
    <x v="59"/>
    <n v="1070.5"/>
  </r>
  <r>
    <s v="201105"/>
    <x v="0"/>
    <x v="2"/>
    <x v="6"/>
    <x v="40"/>
    <x v="19"/>
    <n v="0"/>
  </r>
  <r>
    <s v="200907"/>
    <x v="3"/>
    <x v="0"/>
    <x v="6"/>
    <x v="40"/>
    <x v="19"/>
    <n v="0"/>
  </r>
  <r>
    <s v="201001"/>
    <x v="6"/>
    <x v="1"/>
    <x v="6"/>
    <x v="40"/>
    <x v="19"/>
    <n v="0"/>
  </r>
  <r>
    <s v="201204"/>
    <x v="4"/>
    <x v="3"/>
    <x v="6"/>
    <x v="40"/>
    <x v="19"/>
    <n v="0"/>
  </r>
  <r>
    <s v="200912"/>
    <x v="7"/>
    <x v="0"/>
    <x v="6"/>
    <x v="40"/>
    <x v="19"/>
    <n v="0"/>
  </r>
  <r>
    <s v="201205"/>
    <x v="0"/>
    <x v="3"/>
    <x v="6"/>
    <x v="40"/>
    <x v="58"/>
    <n v="0"/>
  </r>
  <r>
    <s v="201005"/>
    <x v="0"/>
    <x v="1"/>
    <x v="6"/>
    <x v="40"/>
    <x v="58"/>
    <n v="0"/>
  </r>
  <r>
    <s v="200906"/>
    <x v="10"/>
    <x v="0"/>
    <x v="6"/>
    <x v="40"/>
    <x v="58"/>
    <n v="238.32"/>
  </r>
  <r>
    <s v="200909"/>
    <x v="1"/>
    <x v="0"/>
    <x v="6"/>
    <x v="40"/>
    <x v="2"/>
    <n v="0"/>
  </r>
  <r>
    <s v="201010"/>
    <x v="9"/>
    <x v="1"/>
    <x v="6"/>
    <x v="40"/>
    <x v="25"/>
    <n v="15422.83"/>
  </r>
  <r>
    <s v="201205"/>
    <x v="0"/>
    <x v="3"/>
    <x v="6"/>
    <x v="40"/>
    <x v="25"/>
    <n v="11261.25"/>
  </r>
  <r>
    <s v="201009"/>
    <x v="1"/>
    <x v="1"/>
    <x v="6"/>
    <x v="40"/>
    <x v="25"/>
    <n v="13124.79"/>
  </r>
  <r>
    <s v="201201"/>
    <x v="6"/>
    <x v="3"/>
    <x v="6"/>
    <x v="40"/>
    <x v="25"/>
    <n v="18722.650000000001"/>
  </r>
  <r>
    <s v="201004"/>
    <x v="4"/>
    <x v="1"/>
    <x v="6"/>
    <x v="40"/>
    <x v="25"/>
    <n v="10402"/>
  </r>
  <r>
    <s v="200906"/>
    <x v="10"/>
    <x v="0"/>
    <x v="6"/>
    <x v="40"/>
    <x v="76"/>
    <n v="0"/>
  </r>
  <r>
    <s v="201011"/>
    <x v="2"/>
    <x v="1"/>
    <x v="6"/>
    <x v="40"/>
    <x v="76"/>
    <n v="0"/>
  </r>
  <r>
    <s v="201109"/>
    <x v="1"/>
    <x v="2"/>
    <x v="6"/>
    <x v="40"/>
    <x v="77"/>
    <n v="0"/>
  </r>
  <r>
    <s v="201107"/>
    <x v="3"/>
    <x v="2"/>
    <x v="6"/>
    <x v="40"/>
    <x v="77"/>
    <n v="84.68"/>
  </r>
  <r>
    <s v="201012"/>
    <x v="7"/>
    <x v="1"/>
    <x v="6"/>
    <x v="40"/>
    <x v="77"/>
    <n v="0"/>
  </r>
  <r>
    <s v="201011"/>
    <x v="2"/>
    <x v="1"/>
    <x v="6"/>
    <x v="40"/>
    <x v="77"/>
    <n v="0"/>
  </r>
  <r>
    <s v="200910"/>
    <x v="9"/>
    <x v="0"/>
    <x v="6"/>
    <x v="40"/>
    <x v="23"/>
    <n v="856.76"/>
  </r>
  <r>
    <s v="201203"/>
    <x v="8"/>
    <x v="3"/>
    <x v="6"/>
    <x v="40"/>
    <x v="23"/>
    <n v="488.56"/>
  </r>
  <r>
    <s v="201103"/>
    <x v="8"/>
    <x v="2"/>
    <x v="6"/>
    <x v="40"/>
    <x v="23"/>
    <n v="82.22"/>
  </r>
  <r>
    <s v="201107"/>
    <x v="3"/>
    <x v="2"/>
    <x v="6"/>
    <x v="40"/>
    <x v="23"/>
    <n v="159.20000000000002"/>
  </r>
  <r>
    <s v="201012"/>
    <x v="7"/>
    <x v="1"/>
    <x v="6"/>
    <x v="40"/>
    <x v="23"/>
    <n v="74.52"/>
  </r>
  <r>
    <s v="201205"/>
    <x v="0"/>
    <x v="3"/>
    <x v="6"/>
    <x v="40"/>
    <x v="78"/>
    <n v="0"/>
  </r>
  <r>
    <s v="201110"/>
    <x v="9"/>
    <x v="2"/>
    <x v="6"/>
    <x v="40"/>
    <x v="78"/>
    <n v="76.760000000000005"/>
  </r>
  <r>
    <s v="201104"/>
    <x v="4"/>
    <x v="2"/>
    <x v="6"/>
    <x v="40"/>
    <x v="78"/>
    <n v="151.28"/>
  </r>
  <r>
    <s v="200906"/>
    <x v="10"/>
    <x v="0"/>
    <x v="6"/>
    <x v="40"/>
    <x v="78"/>
    <n v="0"/>
  </r>
  <r>
    <s v="201102"/>
    <x v="5"/>
    <x v="2"/>
    <x v="6"/>
    <x v="40"/>
    <x v="78"/>
    <n v="0"/>
  </r>
  <r>
    <s v="201101"/>
    <x v="6"/>
    <x v="2"/>
    <x v="6"/>
    <x v="40"/>
    <x v="78"/>
    <n v="111.78"/>
  </r>
  <r>
    <s v="201201"/>
    <x v="6"/>
    <x v="3"/>
    <x v="6"/>
    <x v="40"/>
    <x v="18"/>
    <n v="229.26"/>
  </r>
  <r>
    <s v="201012"/>
    <x v="7"/>
    <x v="1"/>
    <x v="6"/>
    <x v="40"/>
    <x v="18"/>
    <n v="0"/>
  </r>
  <r>
    <s v="201112"/>
    <x v="7"/>
    <x v="2"/>
    <x v="6"/>
    <x v="40"/>
    <x v="18"/>
    <n v="229.26"/>
  </r>
  <r>
    <s v="200912"/>
    <x v="7"/>
    <x v="0"/>
    <x v="6"/>
    <x v="40"/>
    <x v="18"/>
    <n v="0"/>
  </r>
  <r>
    <s v="201006"/>
    <x v="10"/>
    <x v="1"/>
    <x v="6"/>
    <x v="40"/>
    <x v="18"/>
    <n v="0"/>
  </r>
  <r>
    <s v="201204"/>
    <x v="4"/>
    <x v="3"/>
    <x v="6"/>
    <x v="40"/>
    <x v="84"/>
    <n v="70.989999999999995"/>
  </r>
  <r>
    <s v="200908"/>
    <x v="11"/>
    <x v="0"/>
    <x v="6"/>
    <x v="40"/>
    <x v="84"/>
    <n v="34.950000000000003"/>
  </r>
  <r>
    <s v="200905"/>
    <x v="0"/>
    <x v="0"/>
    <x v="6"/>
    <x v="40"/>
    <x v="84"/>
    <n v="430"/>
  </r>
  <r>
    <s v="201009"/>
    <x v="1"/>
    <x v="1"/>
    <x v="6"/>
    <x v="40"/>
    <x v="84"/>
    <n v="108"/>
  </r>
  <r>
    <s v="201109"/>
    <x v="1"/>
    <x v="2"/>
    <x v="6"/>
    <x v="40"/>
    <x v="84"/>
    <n v="383.8"/>
  </r>
  <r>
    <s v="201103"/>
    <x v="8"/>
    <x v="2"/>
    <x v="6"/>
    <x v="40"/>
    <x v="84"/>
    <n v="353.97"/>
  </r>
  <r>
    <s v="200906"/>
    <x v="10"/>
    <x v="0"/>
    <x v="6"/>
    <x v="40"/>
    <x v="20"/>
    <n v="0"/>
  </r>
  <r>
    <s v="201002"/>
    <x v="5"/>
    <x v="1"/>
    <x v="6"/>
    <x v="40"/>
    <x v="20"/>
    <n v="0"/>
  </r>
  <r>
    <s v="201005"/>
    <x v="0"/>
    <x v="1"/>
    <x v="6"/>
    <x v="40"/>
    <x v="20"/>
    <n v="0"/>
  </r>
  <r>
    <s v="201006"/>
    <x v="10"/>
    <x v="1"/>
    <x v="6"/>
    <x v="40"/>
    <x v="20"/>
    <n v="0"/>
  </r>
  <r>
    <s v="201105"/>
    <x v="0"/>
    <x v="2"/>
    <x v="6"/>
    <x v="40"/>
    <x v="20"/>
    <n v="0"/>
  </r>
  <r>
    <s v="201012"/>
    <x v="7"/>
    <x v="1"/>
    <x v="6"/>
    <x v="40"/>
    <x v="15"/>
    <n v="0"/>
  </r>
  <r>
    <s v="200902"/>
    <x v="5"/>
    <x v="0"/>
    <x v="6"/>
    <x v="40"/>
    <x v="15"/>
    <n v="0"/>
  </r>
  <r>
    <s v="201112"/>
    <x v="7"/>
    <x v="2"/>
    <x v="6"/>
    <x v="40"/>
    <x v="15"/>
    <n v="0"/>
  </r>
  <r>
    <s v="201109"/>
    <x v="1"/>
    <x v="2"/>
    <x v="6"/>
    <x v="40"/>
    <x v="15"/>
    <n v="0"/>
  </r>
  <r>
    <s v="201107"/>
    <x v="3"/>
    <x v="2"/>
    <x v="6"/>
    <x v="40"/>
    <x v="15"/>
    <n v="0"/>
  </r>
  <r>
    <s v="201105"/>
    <x v="0"/>
    <x v="2"/>
    <x v="6"/>
    <x v="40"/>
    <x v="15"/>
    <n v="0"/>
  </r>
  <r>
    <s v="200910"/>
    <x v="9"/>
    <x v="0"/>
    <x v="6"/>
    <x v="40"/>
    <x v="15"/>
    <n v="0"/>
  </r>
  <r>
    <s v="201006"/>
    <x v="10"/>
    <x v="1"/>
    <x v="6"/>
    <x v="40"/>
    <x v="79"/>
    <n v="79.44"/>
  </r>
  <r>
    <s v="201201"/>
    <x v="6"/>
    <x v="3"/>
    <x v="6"/>
    <x v="40"/>
    <x v="79"/>
    <n v="268.66000000000003"/>
  </r>
  <r>
    <s v="201008"/>
    <x v="11"/>
    <x v="1"/>
    <x v="6"/>
    <x v="40"/>
    <x v="9"/>
    <n v="544.66999999999996"/>
  </r>
  <r>
    <s v="201002"/>
    <x v="5"/>
    <x v="1"/>
    <x v="6"/>
    <x v="40"/>
    <x v="9"/>
    <n v="225.78"/>
  </r>
  <r>
    <s v="201201"/>
    <x v="6"/>
    <x v="3"/>
    <x v="6"/>
    <x v="40"/>
    <x v="9"/>
    <n v="1406.42"/>
  </r>
  <r>
    <s v="201011"/>
    <x v="2"/>
    <x v="1"/>
    <x v="6"/>
    <x v="40"/>
    <x v="9"/>
    <n v="806.28"/>
  </r>
  <r>
    <s v="201110"/>
    <x v="9"/>
    <x v="2"/>
    <x v="6"/>
    <x v="40"/>
    <x v="9"/>
    <n v="479.90000000000003"/>
  </r>
  <r>
    <s v="201010"/>
    <x v="9"/>
    <x v="1"/>
    <x v="6"/>
    <x v="40"/>
    <x v="24"/>
    <n v="5.93"/>
  </r>
  <r>
    <s v="200911"/>
    <x v="2"/>
    <x v="0"/>
    <x v="6"/>
    <x v="40"/>
    <x v="24"/>
    <n v="0"/>
  </r>
  <r>
    <s v="200910"/>
    <x v="9"/>
    <x v="0"/>
    <x v="6"/>
    <x v="40"/>
    <x v="24"/>
    <n v="0"/>
  </r>
  <r>
    <s v="200912"/>
    <x v="7"/>
    <x v="0"/>
    <x v="6"/>
    <x v="40"/>
    <x v="24"/>
    <n v="30.61"/>
  </r>
  <r>
    <s v="200909"/>
    <x v="1"/>
    <x v="0"/>
    <x v="6"/>
    <x v="40"/>
    <x v="24"/>
    <n v="0"/>
  </r>
  <r>
    <s v="200910"/>
    <x v="9"/>
    <x v="0"/>
    <x v="6"/>
    <x v="40"/>
    <x v="11"/>
    <n v="115.22"/>
  </r>
  <r>
    <s v="201111"/>
    <x v="2"/>
    <x v="2"/>
    <x v="6"/>
    <x v="40"/>
    <x v="11"/>
    <n v="7890.78"/>
  </r>
  <r>
    <s v="200911"/>
    <x v="2"/>
    <x v="0"/>
    <x v="6"/>
    <x v="40"/>
    <x v="11"/>
    <n v="2137.14"/>
  </r>
  <r>
    <s v="201007"/>
    <x v="3"/>
    <x v="1"/>
    <x v="6"/>
    <x v="40"/>
    <x v="12"/>
    <n v="2922.15"/>
  </r>
  <r>
    <s v="201203"/>
    <x v="8"/>
    <x v="3"/>
    <x v="6"/>
    <x v="40"/>
    <x v="12"/>
    <n v="5814"/>
  </r>
  <r>
    <s v="200906"/>
    <x v="10"/>
    <x v="0"/>
    <x v="6"/>
    <x v="40"/>
    <x v="12"/>
    <n v="1659.9"/>
  </r>
  <r>
    <s v="201002"/>
    <x v="5"/>
    <x v="1"/>
    <x v="6"/>
    <x v="40"/>
    <x v="12"/>
    <n v="993"/>
  </r>
  <r>
    <s v="200905"/>
    <x v="0"/>
    <x v="0"/>
    <x v="6"/>
    <x v="40"/>
    <x v="13"/>
    <n v="-1105.08"/>
  </r>
  <r>
    <s v="201203"/>
    <x v="8"/>
    <x v="3"/>
    <x v="6"/>
    <x v="40"/>
    <x v="13"/>
    <n v="-475.83"/>
  </r>
  <r>
    <s v="201005"/>
    <x v="0"/>
    <x v="1"/>
    <x v="6"/>
    <x v="40"/>
    <x v="13"/>
    <n v="968.03"/>
  </r>
  <r>
    <s v="201109"/>
    <x v="1"/>
    <x v="2"/>
    <x v="6"/>
    <x v="40"/>
    <x v="66"/>
    <n v="0"/>
  </r>
  <r>
    <s v="201204"/>
    <x v="4"/>
    <x v="3"/>
    <x v="6"/>
    <x v="40"/>
    <x v="66"/>
    <n v="0"/>
  </r>
  <r>
    <s v="201111"/>
    <x v="2"/>
    <x v="2"/>
    <x v="6"/>
    <x v="40"/>
    <x v="39"/>
    <n v="0"/>
  </r>
  <r>
    <s v="201108"/>
    <x v="11"/>
    <x v="2"/>
    <x v="6"/>
    <x v="40"/>
    <x v="39"/>
    <n v="799.6"/>
  </r>
  <r>
    <s v="201205"/>
    <x v="0"/>
    <x v="3"/>
    <x v="6"/>
    <x v="40"/>
    <x v="39"/>
    <n v="158.12"/>
  </r>
  <r>
    <s v="200910"/>
    <x v="9"/>
    <x v="0"/>
    <x v="6"/>
    <x v="40"/>
    <x v="39"/>
    <n v="0"/>
  </r>
  <r>
    <s v="200903"/>
    <x v="8"/>
    <x v="0"/>
    <x v="6"/>
    <x v="40"/>
    <x v="67"/>
    <n v="138.47999999999999"/>
  </r>
  <r>
    <s v="200906"/>
    <x v="10"/>
    <x v="0"/>
    <x v="6"/>
    <x v="40"/>
    <x v="67"/>
    <n v="0"/>
  </r>
  <r>
    <s v="200909"/>
    <x v="1"/>
    <x v="0"/>
    <x v="6"/>
    <x v="40"/>
    <x v="67"/>
    <n v="0"/>
  </r>
  <r>
    <s v="201007"/>
    <x v="3"/>
    <x v="1"/>
    <x v="6"/>
    <x v="40"/>
    <x v="67"/>
    <n v="0"/>
  </r>
  <r>
    <s v="201204"/>
    <x v="4"/>
    <x v="3"/>
    <x v="6"/>
    <x v="40"/>
    <x v="68"/>
    <n v="371.59000000000003"/>
  </r>
  <r>
    <s v="200907"/>
    <x v="3"/>
    <x v="0"/>
    <x v="6"/>
    <x v="40"/>
    <x v="68"/>
    <n v="341.86"/>
  </r>
  <r>
    <s v="201003"/>
    <x v="8"/>
    <x v="1"/>
    <x v="6"/>
    <x v="40"/>
    <x v="68"/>
    <n v="97.12"/>
  </r>
  <r>
    <s v="200911"/>
    <x v="2"/>
    <x v="0"/>
    <x v="6"/>
    <x v="40"/>
    <x v="68"/>
    <n v="106.98"/>
  </r>
  <r>
    <s v="201103"/>
    <x v="8"/>
    <x v="2"/>
    <x v="6"/>
    <x v="40"/>
    <x v="59"/>
    <n v="1070.5"/>
  </r>
  <r>
    <s v="201204"/>
    <x v="4"/>
    <x v="3"/>
    <x v="6"/>
    <x v="40"/>
    <x v="59"/>
    <n v="7274"/>
  </r>
  <r>
    <s v="201107"/>
    <x v="3"/>
    <x v="2"/>
    <x v="6"/>
    <x v="40"/>
    <x v="59"/>
    <n v="1074.9000000000001"/>
  </r>
  <r>
    <s v="201109"/>
    <x v="1"/>
    <x v="2"/>
    <x v="6"/>
    <x v="40"/>
    <x v="59"/>
    <n v="-3251"/>
  </r>
  <r>
    <s v="201002"/>
    <x v="5"/>
    <x v="1"/>
    <x v="6"/>
    <x v="40"/>
    <x v="59"/>
    <n v="1070.5"/>
  </r>
  <r>
    <s v="200902"/>
    <x v="5"/>
    <x v="0"/>
    <x v="6"/>
    <x v="40"/>
    <x v="59"/>
    <n v="1070.5"/>
  </r>
  <r>
    <s v="201007"/>
    <x v="3"/>
    <x v="1"/>
    <x v="6"/>
    <x v="40"/>
    <x v="59"/>
    <n v="1070.5"/>
  </r>
  <r>
    <s v="201109"/>
    <x v="1"/>
    <x v="2"/>
    <x v="6"/>
    <x v="40"/>
    <x v="19"/>
    <n v="0"/>
  </r>
  <r>
    <s v="201009"/>
    <x v="1"/>
    <x v="1"/>
    <x v="6"/>
    <x v="40"/>
    <x v="19"/>
    <n v="0"/>
  </r>
  <r>
    <s v="201010"/>
    <x v="9"/>
    <x v="1"/>
    <x v="6"/>
    <x v="40"/>
    <x v="19"/>
    <n v="0"/>
  </r>
  <r>
    <s v="201103"/>
    <x v="8"/>
    <x v="2"/>
    <x v="6"/>
    <x v="40"/>
    <x v="19"/>
    <n v="0"/>
  </r>
  <r>
    <s v="200906"/>
    <x v="10"/>
    <x v="0"/>
    <x v="6"/>
    <x v="40"/>
    <x v="19"/>
    <n v="0"/>
  </r>
  <r>
    <s v="201104"/>
    <x v="4"/>
    <x v="2"/>
    <x v="6"/>
    <x v="40"/>
    <x v="19"/>
    <n v="0"/>
  </r>
  <r>
    <s v="201006"/>
    <x v="10"/>
    <x v="1"/>
    <x v="6"/>
    <x v="40"/>
    <x v="19"/>
    <n v="0"/>
  </r>
  <r>
    <s v="201007"/>
    <x v="3"/>
    <x v="1"/>
    <x v="6"/>
    <x v="40"/>
    <x v="58"/>
    <n v="135.16"/>
  </r>
  <r>
    <s v="200905"/>
    <x v="0"/>
    <x v="0"/>
    <x v="6"/>
    <x v="40"/>
    <x v="58"/>
    <n v="0"/>
  </r>
  <r>
    <s v="200904"/>
    <x v="4"/>
    <x v="0"/>
    <x v="6"/>
    <x v="40"/>
    <x v="58"/>
    <n v="360.48"/>
  </r>
  <r>
    <s v="201003"/>
    <x v="8"/>
    <x v="1"/>
    <x v="6"/>
    <x v="40"/>
    <x v="58"/>
    <n v="216"/>
  </r>
  <r>
    <s v="201011"/>
    <x v="2"/>
    <x v="1"/>
    <x v="6"/>
    <x v="40"/>
    <x v="58"/>
    <n v="303.77"/>
  </r>
  <r>
    <s v="201102"/>
    <x v="5"/>
    <x v="2"/>
    <x v="6"/>
    <x v="40"/>
    <x v="58"/>
    <n v="246.66"/>
  </r>
  <r>
    <s v="200902"/>
    <x v="5"/>
    <x v="0"/>
    <x v="6"/>
    <x v="40"/>
    <x v="58"/>
    <n v="222"/>
  </r>
  <r>
    <s v="201101"/>
    <x v="6"/>
    <x v="2"/>
    <x v="6"/>
    <x v="40"/>
    <x v="25"/>
    <n v="20667.34"/>
  </r>
  <r>
    <s v="200907"/>
    <x v="3"/>
    <x v="0"/>
    <x v="6"/>
    <x v="40"/>
    <x v="25"/>
    <n v="3684.35"/>
  </r>
  <r>
    <s v="201111"/>
    <x v="2"/>
    <x v="2"/>
    <x v="6"/>
    <x v="40"/>
    <x v="25"/>
    <n v="25336.34"/>
  </r>
  <r>
    <s v="201105"/>
    <x v="0"/>
    <x v="2"/>
    <x v="6"/>
    <x v="40"/>
    <x v="25"/>
    <n v="7695.49"/>
  </r>
  <r>
    <s v="200901"/>
    <x v="6"/>
    <x v="0"/>
    <x v="6"/>
    <x v="40"/>
    <x v="25"/>
    <n v="6913.2"/>
  </r>
  <r>
    <s v="200905"/>
    <x v="0"/>
    <x v="0"/>
    <x v="6"/>
    <x v="40"/>
    <x v="76"/>
    <n v="294.04000000000002"/>
  </r>
  <r>
    <s v="201010"/>
    <x v="9"/>
    <x v="1"/>
    <x v="6"/>
    <x v="40"/>
    <x v="77"/>
    <n v="119.16"/>
  </r>
  <r>
    <s v="201005"/>
    <x v="0"/>
    <x v="1"/>
    <x v="6"/>
    <x v="40"/>
    <x v="77"/>
    <n v="0"/>
  </r>
  <r>
    <s v="201004"/>
    <x v="4"/>
    <x v="1"/>
    <x v="6"/>
    <x v="40"/>
    <x v="77"/>
    <n v="190.3"/>
  </r>
  <r>
    <s v="201106"/>
    <x v="10"/>
    <x v="2"/>
    <x v="6"/>
    <x v="40"/>
    <x v="77"/>
    <n v="0"/>
  </r>
  <r>
    <s v="201105"/>
    <x v="0"/>
    <x v="2"/>
    <x v="6"/>
    <x v="40"/>
    <x v="23"/>
    <n v="84.68"/>
  </r>
  <r>
    <s v="200903"/>
    <x v="8"/>
    <x v="0"/>
    <x v="6"/>
    <x v="40"/>
    <x v="78"/>
    <n v="207.72"/>
  </r>
  <r>
    <s v="200909"/>
    <x v="1"/>
    <x v="0"/>
    <x v="6"/>
    <x v="40"/>
    <x v="78"/>
    <n v="320"/>
  </r>
  <r>
    <s v="201109"/>
    <x v="1"/>
    <x v="2"/>
    <x v="6"/>
    <x v="40"/>
    <x v="78"/>
    <n v="0"/>
  </r>
  <r>
    <s v="201009"/>
    <x v="1"/>
    <x v="1"/>
    <x v="6"/>
    <x v="40"/>
    <x v="78"/>
    <n v="180"/>
  </r>
  <r>
    <s v="201007"/>
    <x v="3"/>
    <x v="1"/>
    <x v="6"/>
    <x v="40"/>
    <x v="78"/>
    <n v="1481"/>
  </r>
  <r>
    <s v="201008"/>
    <x v="11"/>
    <x v="1"/>
    <x v="6"/>
    <x v="40"/>
    <x v="78"/>
    <n v="434.25"/>
  </r>
  <r>
    <s v="200905"/>
    <x v="0"/>
    <x v="0"/>
    <x v="6"/>
    <x v="40"/>
    <x v="18"/>
    <n v="430.08"/>
  </r>
  <r>
    <s v="201009"/>
    <x v="1"/>
    <x v="1"/>
    <x v="6"/>
    <x v="40"/>
    <x v="18"/>
    <n v="215.04"/>
  </r>
  <r>
    <s v="201001"/>
    <x v="6"/>
    <x v="1"/>
    <x v="6"/>
    <x v="40"/>
    <x v="18"/>
    <n v="215.04"/>
  </r>
  <r>
    <s v="201204"/>
    <x v="4"/>
    <x v="3"/>
    <x v="6"/>
    <x v="40"/>
    <x v="18"/>
    <n v="236.1"/>
  </r>
  <r>
    <s v="201108"/>
    <x v="11"/>
    <x v="2"/>
    <x v="6"/>
    <x v="40"/>
    <x v="18"/>
    <n v="229.26"/>
  </r>
  <r>
    <s v="201008"/>
    <x v="11"/>
    <x v="1"/>
    <x v="6"/>
    <x v="40"/>
    <x v="20"/>
    <n v="0"/>
  </r>
  <r>
    <s v="201204"/>
    <x v="4"/>
    <x v="3"/>
    <x v="6"/>
    <x v="40"/>
    <x v="20"/>
    <n v="0"/>
  </r>
  <r>
    <s v="201007"/>
    <x v="3"/>
    <x v="1"/>
    <x v="6"/>
    <x v="40"/>
    <x v="20"/>
    <n v="0"/>
  </r>
  <r>
    <s v="201205"/>
    <x v="0"/>
    <x v="3"/>
    <x v="6"/>
    <x v="40"/>
    <x v="20"/>
    <n v="0"/>
  </r>
  <r>
    <s v="200912"/>
    <x v="7"/>
    <x v="0"/>
    <x v="6"/>
    <x v="40"/>
    <x v="15"/>
    <n v="0"/>
  </r>
  <r>
    <s v="201004"/>
    <x v="4"/>
    <x v="1"/>
    <x v="6"/>
    <x v="40"/>
    <x v="15"/>
    <n v="0"/>
  </r>
  <r>
    <s v="200907"/>
    <x v="3"/>
    <x v="0"/>
    <x v="6"/>
    <x v="40"/>
    <x v="15"/>
    <n v="0"/>
  </r>
  <r>
    <s v="201103"/>
    <x v="8"/>
    <x v="2"/>
    <x v="6"/>
    <x v="40"/>
    <x v="15"/>
    <n v="0"/>
  </r>
  <r>
    <s v="201010"/>
    <x v="9"/>
    <x v="1"/>
    <x v="6"/>
    <x v="40"/>
    <x v="15"/>
    <n v="0"/>
  </r>
  <r>
    <s v="200904"/>
    <x v="4"/>
    <x v="0"/>
    <x v="6"/>
    <x v="40"/>
    <x v="15"/>
    <n v="0"/>
  </r>
  <r>
    <s v="201106"/>
    <x v="10"/>
    <x v="2"/>
    <x v="6"/>
    <x v="40"/>
    <x v="85"/>
    <n v="335.52"/>
  </r>
  <r>
    <s v="201011"/>
    <x v="2"/>
    <x v="1"/>
    <x v="6"/>
    <x v="40"/>
    <x v="79"/>
    <n v="123.33"/>
  </r>
  <r>
    <s v="201109"/>
    <x v="1"/>
    <x v="2"/>
    <x v="6"/>
    <x v="40"/>
    <x v="79"/>
    <n v="323.04000000000002"/>
  </r>
  <r>
    <s v="201204"/>
    <x v="4"/>
    <x v="3"/>
    <x v="6"/>
    <x v="40"/>
    <x v="79"/>
    <n v="0"/>
  </r>
  <r>
    <s v="201104"/>
    <x v="4"/>
    <x v="2"/>
    <x v="6"/>
    <x v="40"/>
    <x v="79"/>
    <n v="42.54"/>
  </r>
  <r>
    <s v="201110"/>
    <x v="9"/>
    <x v="2"/>
    <x v="6"/>
    <x v="40"/>
    <x v="79"/>
    <n v="153.52000000000001"/>
  </r>
  <r>
    <s v="201004"/>
    <x v="4"/>
    <x v="1"/>
    <x v="6"/>
    <x v="40"/>
    <x v="9"/>
    <n v="241.81"/>
  </r>
  <r>
    <s v="201007"/>
    <x v="3"/>
    <x v="1"/>
    <x v="6"/>
    <x v="40"/>
    <x v="9"/>
    <n v="124.46000000000001"/>
  </r>
  <r>
    <s v="201006"/>
    <x v="10"/>
    <x v="1"/>
    <x v="6"/>
    <x v="40"/>
    <x v="9"/>
    <n v="275.86"/>
  </r>
  <r>
    <s v="200910"/>
    <x v="9"/>
    <x v="0"/>
    <x v="6"/>
    <x v="40"/>
    <x v="9"/>
    <n v="-7.25"/>
  </r>
  <r>
    <s v="201006"/>
    <x v="10"/>
    <x v="1"/>
    <x v="6"/>
    <x v="40"/>
    <x v="24"/>
    <n v="64.45"/>
  </r>
  <r>
    <s v="200905"/>
    <x v="0"/>
    <x v="0"/>
    <x v="6"/>
    <x v="40"/>
    <x v="11"/>
    <n v="3194.87"/>
  </r>
  <r>
    <s v="200902"/>
    <x v="5"/>
    <x v="0"/>
    <x v="6"/>
    <x v="40"/>
    <x v="11"/>
    <n v="6981.82"/>
  </r>
  <r>
    <s v="200906"/>
    <x v="10"/>
    <x v="0"/>
    <x v="6"/>
    <x v="40"/>
    <x v="11"/>
    <n v="3942.94"/>
  </r>
  <r>
    <s v="201202"/>
    <x v="5"/>
    <x v="3"/>
    <x v="6"/>
    <x v="40"/>
    <x v="11"/>
    <n v="1852.8500000000001"/>
  </r>
  <r>
    <s v="201108"/>
    <x v="11"/>
    <x v="2"/>
    <x v="6"/>
    <x v="40"/>
    <x v="11"/>
    <n v="11210.300000000001"/>
  </r>
  <r>
    <s v="201107"/>
    <x v="3"/>
    <x v="2"/>
    <x v="6"/>
    <x v="40"/>
    <x v="11"/>
    <n v="3696.05"/>
  </r>
  <r>
    <s v="200907"/>
    <x v="3"/>
    <x v="0"/>
    <x v="6"/>
    <x v="40"/>
    <x v="12"/>
    <n v="1294.8"/>
  </r>
  <r>
    <s v="201204"/>
    <x v="4"/>
    <x v="3"/>
    <x v="6"/>
    <x v="40"/>
    <x v="12"/>
    <n v="260"/>
  </r>
  <r>
    <s v="201104"/>
    <x v="4"/>
    <x v="2"/>
    <x v="6"/>
    <x v="40"/>
    <x v="12"/>
    <n v="1526.3"/>
  </r>
  <r>
    <s v="200904"/>
    <x v="4"/>
    <x v="0"/>
    <x v="6"/>
    <x v="40"/>
    <x v="12"/>
    <n v="524.6"/>
  </r>
  <r>
    <s v="201006"/>
    <x v="10"/>
    <x v="1"/>
    <x v="6"/>
    <x v="40"/>
    <x v="12"/>
    <n v="1819"/>
  </r>
  <r>
    <s v="201009"/>
    <x v="1"/>
    <x v="1"/>
    <x v="6"/>
    <x v="40"/>
    <x v="12"/>
    <n v="4043.8"/>
  </r>
  <r>
    <s v="200903"/>
    <x v="8"/>
    <x v="0"/>
    <x v="6"/>
    <x v="40"/>
    <x v="13"/>
    <n v="-507.5"/>
  </r>
  <r>
    <s v="201008"/>
    <x v="11"/>
    <x v="1"/>
    <x v="6"/>
    <x v="40"/>
    <x v="13"/>
    <n v="2340.71"/>
  </r>
  <r>
    <s v="201108"/>
    <x v="11"/>
    <x v="2"/>
    <x v="6"/>
    <x v="40"/>
    <x v="13"/>
    <n v="2393.2600000000002"/>
  </r>
  <r>
    <s v="201203"/>
    <x v="8"/>
    <x v="3"/>
    <x v="6"/>
    <x v="40"/>
    <x v="66"/>
    <n v="0"/>
  </r>
  <r>
    <s v="200912"/>
    <x v="7"/>
    <x v="0"/>
    <x v="6"/>
    <x v="40"/>
    <x v="39"/>
    <n v="0"/>
  </r>
  <r>
    <s v="201007"/>
    <x v="3"/>
    <x v="1"/>
    <x v="6"/>
    <x v="40"/>
    <x v="39"/>
    <n v="0"/>
  </r>
  <r>
    <s v="201202"/>
    <x v="5"/>
    <x v="3"/>
    <x v="6"/>
    <x v="40"/>
    <x v="67"/>
    <n v="211.70000000000002"/>
  </r>
  <r>
    <s v="201110"/>
    <x v="9"/>
    <x v="2"/>
    <x v="6"/>
    <x v="40"/>
    <x v="67"/>
    <n v="0"/>
  </r>
  <r>
    <s v="201108"/>
    <x v="11"/>
    <x v="2"/>
    <x v="6"/>
    <x v="40"/>
    <x v="67"/>
    <n v="84.68"/>
  </r>
  <r>
    <s v="201004"/>
    <x v="4"/>
    <x v="1"/>
    <x v="6"/>
    <x v="40"/>
    <x v="67"/>
    <n v="72"/>
  </r>
  <r>
    <s v="201111"/>
    <x v="2"/>
    <x v="2"/>
    <x v="6"/>
    <x v="40"/>
    <x v="68"/>
    <n v="42.74"/>
  </r>
  <r>
    <s v="201109"/>
    <x v="1"/>
    <x v="2"/>
    <x v="6"/>
    <x v="40"/>
    <x v="68"/>
    <n v="102.72"/>
  </r>
  <r>
    <s v="201011"/>
    <x v="2"/>
    <x v="1"/>
    <x v="6"/>
    <x v="40"/>
    <x v="68"/>
    <n v="91.820000000000007"/>
  </r>
  <r>
    <s v="201005"/>
    <x v="0"/>
    <x v="1"/>
    <x v="6"/>
    <x v="40"/>
    <x v="68"/>
    <n v="34.630000000000003"/>
  </r>
  <r>
    <s v="201104"/>
    <x v="4"/>
    <x v="2"/>
    <x v="6"/>
    <x v="40"/>
    <x v="68"/>
    <n v="69.75"/>
  </r>
  <r>
    <s v="200904"/>
    <x v="4"/>
    <x v="0"/>
    <x v="6"/>
    <x v="40"/>
    <x v="68"/>
    <n v="155.16"/>
  </r>
  <r>
    <s v="201010"/>
    <x v="9"/>
    <x v="1"/>
    <x v="6"/>
    <x v="40"/>
    <x v="68"/>
    <n v="87"/>
  </r>
  <r>
    <s v="200912"/>
    <x v="7"/>
    <x v="0"/>
    <x v="6"/>
    <x v="40"/>
    <x v="59"/>
    <n v="1070.5"/>
  </r>
  <r>
    <s v="201111"/>
    <x v="2"/>
    <x v="2"/>
    <x v="6"/>
    <x v="40"/>
    <x v="59"/>
    <n v="1144.79"/>
  </r>
  <r>
    <s v="201110"/>
    <x v="9"/>
    <x v="2"/>
    <x v="6"/>
    <x v="40"/>
    <x v="19"/>
    <n v="0"/>
  </r>
  <r>
    <s v="201107"/>
    <x v="3"/>
    <x v="2"/>
    <x v="6"/>
    <x v="40"/>
    <x v="19"/>
    <n v="0"/>
  </r>
  <r>
    <s v="201011"/>
    <x v="2"/>
    <x v="1"/>
    <x v="6"/>
    <x v="40"/>
    <x v="19"/>
    <n v="0"/>
  </r>
  <r>
    <s v="200905"/>
    <x v="0"/>
    <x v="0"/>
    <x v="6"/>
    <x v="40"/>
    <x v="19"/>
    <n v="0"/>
  </r>
  <r>
    <s v="200908"/>
    <x v="11"/>
    <x v="0"/>
    <x v="6"/>
    <x v="40"/>
    <x v="58"/>
    <n v="0"/>
  </r>
  <r>
    <s v="200909"/>
    <x v="1"/>
    <x v="0"/>
    <x v="6"/>
    <x v="40"/>
    <x v="58"/>
    <n v="0"/>
  </r>
  <r>
    <s v="201103"/>
    <x v="8"/>
    <x v="2"/>
    <x v="6"/>
    <x v="40"/>
    <x v="58"/>
    <n v="82.22"/>
  </r>
  <r>
    <s v="201108"/>
    <x v="11"/>
    <x v="2"/>
    <x v="6"/>
    <x v="40"/>
    <x v="58"/>
    <n v="38.380000000000003"/>
  </r>
  <r>
    <s v="201006"/>
    <x v="10"/>
    <x v="1"/>
    <x v="6"/>
    <x v="40"/>
    <x v="58"/>
    <n v="108"/>
  </r>
  <r>
    <s v="201008"/>
    <x v="11"/>
    <x v="1"/>
    <x v="6"/>
    <x v="40"/>
    <x v="58"/>
    <n v="0"/>
  </r>
  <r>
    <s v="201008"/>
    <x v="11"/>
    <x v="1"/>
    <x v="6"/>
    <x v="40"/>
    <x v="25"/>
    <n v="4127.37"/>
  </r>
  <r>
    <s v="201112"/>
    <x v="7"/>
    <x v="2"/>
    <x v="6"/>
    <x v="40"/>
    <x v="25"/>
    <n v="13225.66"/>
  </r>
  <r>
    <s v="201108"/>
    <x v="11"/>
    <x v="2"/>
    <x v="6"/>
    <x v="40"/>
    <x v="25"/>
    <n v="14300.720000000001"/>
  </r>
  <r>
    <s v="201204"/>
    <x v="4"/>
    <x v="3"/>
    <x v="6"/>
    <x v="40"/>
    <x v="25"/>
    <n v="10119.040000000001"/>
  </r>
  <r>
    <s v="201109"/>
    <x v="1"/>
    <x v="2"/>
    <x v="6"/>
    <x v="40"/>
    <x v="25"/>
    <n v="12267.19"/>
  </r>
  <r>
    <s v="201103"/>
    <x v="8"/>
    <x v="2"/>
    <x v="6"/>
    <x v="40"/>
    <x v="25"/>
    <n v="8496.630000000001"/>
  </r>
  <r>
    <s v="200912"/>
    <x v="7"/>
    <x v="0"/>
    <x v="6"/>
    <x v="40"/>
    <x v="25"/>
    <n v="6689.08"/>
  </r>
  <r>
    <s v="201110"/>
    <x v="9"/>
    <x v="2"/>
    <x v="6"/>
    <x v="40"/>
    <x v="77"/>
    <n v="0"/>
  </r>
  <r>
    <s v="201009"/>
    <x v="1"/>
    <x v="1"/>
    <x v="6"/>
    <x v="40"/>
    <x v="77"/>
    <n v="0"/>
  </r>
  <r>
    <s v="201101"/>
    <x v="6"/>
    <x v="2"/>
    <x v="6"/>
    <x v="40"/>
    <x v="77"/>
    <n v="915.82"/>
  </r>
  <r>
    <s v="201109"/>
    <x v="1"/>
    <x v="2"/>
    <x v="6"/>
    <x v="40"/>
    <x v="23"/>
    <n v="284.5"/>
  </r>
  <r>
    <s v="200908"/>
    <x v="11"/>
    <x v="0"/>
    <x v="6"/>
    <x v="40"/>
    <x v="23"/>
    <n v="851.24"/>
  </r>
  <r>
    <s v="201108"/>
    <x v="11"/>
    <x v="2"/>
    <x v="6"/>
    <x v="40"/>
    <x v="23"/>
    <n v="841.62"/>
  </r>
  <r>
    <s v="201106"/>
    <x v="10"/>
    <x v="2"/>
    <x v="6"/>
    <x v="40"/>
    <x v="23"/>
    <n v="0"/>
  </r>
  <r>
    <s v="201008"/>
    <x v="11"/>
    <x v="1"/>
    <x v="6"/>
    <x v="40"/>
    <x v="23"/>
    <n v="288"/>
  </r>
  <r>
    <s v="201002"/>
    <x v="5"/>
    <x v="1"/>
    <x v="6"/>
    <x v="40"/>
    <x v="23"/>
    <n v="0"/>
  </r>
  <r>
    <s v="201005"/>
    <x v="0"/>
    <x v="1"/>
    <x v="6"/>
    <x v="40"/>
    <x v="78"/>
    <n v="0"/>
  </r>
  <r>
    <s v="201105"/>
    <x v="0"/>
    <x v="2"/>
    <x v="6"/>
    <x v="40"/>
    <x v="78"/>
    <n v="0"/>
  </r>
  <r>
    <s v="201012"/>
    <x v="7"/>
    <x v="1"/>
    <x v="6"/>
    <x v="40"/>
    <x v="78"/>
    <n v="0"/>
  </r>
  <r>
    <s v="201001"/>
    <x v="6"/>
    <x v="1"/>
    <x v="6"/>
    <x v="40"/>
    <x v="78"/>
    <n v="180"/>
  </r>
  <r>
    <s v="201102"/>
    <x v="5"/>
    <x v="2"/>
    <x v="6"/>
    <x v="40"/>
    <x v="18"/>
    <n v="259.63"/>
  </r>
  <r>
    <s v="201008"/>
    <x v="11"/>
    <x v="1"/>
    <x v="6"/>
    <x v="40"/>
    <x v="18"/>
    <n v="215.04"/>
  </r>
  <r>
    <s v="201202"/>
    <x v="5"/>
    <x v="3"/>
    <x v="6"/>
    <x v="40"/>
    <x v="18"/>
    <n v="458.52"/>
  </r>
  <r>
    <s v="200910"/>
    <x v="9"/>
    <x v="0"/>
    <x v="6"/>
    <x v="40"/>
    <x v="18"/>
    <n v="215.04"/>
  </r>
  <r>
    <s v="200904"/>
    <x v="4"/>
    <x v="0"/>
    <x v="6"/>
    <x v="40"/>
    <x v="18"/>
    <n v="0"/>
  </r>
  <r>
    <s v="201106"/>
    <x v="10"/>
    <x v="2"/>
    <x v="6"/>
    <x v="40"/>
    <x v="18"/>
    <n v="0"/>
  </r>
  <r>
    <s v="201003"/>
    <x v="8"/>
    <x v="1"/>
    <x v="6"/>
    <x v="40"/>
    <x v="18"/>
    <n v="0"/>
  </r>
  <r>
    <s v="201110"/>
    <x v="9"/>
    <x v="2"/>
    <x v="6"/>
    <x v="40"/>
    <x v="84"/>
    <n v="76.760000000000005"/>
  </r>
  <r>
    <s v="200904"/>
    <x v="4"/>
    <x v="0"/>
    <x v="6"/>
    <x v="40"/>
    <x v="84"/>
    <n v="285.93"/>
  </r>
  <r>
    <s v="201110"/>
    <x v="9"/>
    <x v="2"/>
    <x v="6"/>
    <x v="40"/>
    <x v="20"/>
    <n v="0"/>
  </r>
  <r>
    <s v="200905"/>
    <x v="0"/>
    <x v="0"/>
    <x v="6"/>
    <x v="40"/>
    <x v="20"/>
    <n v="0"/>
  </r>
  <r>
    <s v="201003"/>
    <x v="8"/>
    <x v="1"/>
    <x v="6"/>
    <x v="40"/>
    <x v="20"/>
    <n v="0"/>
  </r>
  <r>
    <s v="201201"/>
    <x v="6"/>
    <x v="3"/>
    <x v="6"/>
    <x v="40"/>
    <x v="20"/>
    <n v="0"/>
  </r>
  <r>
    <s v="200909"/>
    <x v="1"/>
    <x v="0"/>
    <x v="6"/>
    <x v="40"/>
    <x v="20"/>
    <n v="0"/>
  </r>
  <r>
    <s v="200910"/>
    <x v="9"/>
    <x v="0"/>
    <x v="6"/>
    <x v="40"/>
    <x v="20"/>
    <n v="0"/>
  </r>
  <r>
    <s v="200904"/>
    <x v="4"/>
    <x v="0"/>
    <x v="6"/>
    <x v="40"/>
    <x v="20"/>
    <n v="0"/>
  </r>
  <r>
    <s v="201001"/>
    <x v="6"/>
    <x v="1"/>
    <x v="6"/>
    <x v="40"/>
    <x v="20"/>
    <n v="0"/>
  </r>
  <r>
    <s v="201104"/>
    <x v="4"/>
    <x v="2"/>
    <x v="6"/>
    <x v="40"/>
    <x v="20"/>
    <n v="0"/>
  </r>
  <r>
    <s v="201008"/>
    <x v="11"/>
    <x v="1"/>
    <x v="6"/>
    <x v="40"/>
    <x v="15"/>
    <n v="0"/>
  </r>
  <r>
    <s v="201101"/>
    <x v="6"/>
    <x v="2"/>
    <x v="6"/>
    <x v="40"/>
    <x v="15"/>
    <n v="0"/>
  </r>
  <r>
    <s v="201009"/>
    <x v="1"/>
    <x v="1"/>
    <x v="6"/>
    <x v="40"/>
    <x v="79"/>
    <n v="79.44"/>
  </r>
  <r>
    <s v="201008"/>
    <x v="11"/>
    <x v="1"/>
    <x v="6"/>
    <x v="40"/>
    <x v="79"/>
    <n v="0"/>
  </r>
  <r>
    <s v="201105"/>
    <x v="0"/>
    <x v="2"/>
    <x v="6"/>
    <x v="40"/>
    <x v="79"/>
    <n v="381.66"/>
  </r>
  <r>
    <s v="201202"/>
    <x v="5"/>
    <x v="3"/>
    <x v="6"/>
    <x v="40"/>
    <x v="79"/>
    <n v="0"/>
  </r>
  <r>
    <s v="201007"/>
    <x v="3"/>
    <x v="1"/>
    <x v="6"/>
    <x v="40"/>
    <x v="79"/>
    <n v="0"/>
  </r>
  <r>
    <s v="201010"/>
    <x v="9"/>
    <x v="1"/>
    <x v="6"/>
    <x v="40"/>
    <x v="79"/>
    <n v="0"/>
  </r>
  <r>
    <s v="200911"/>
    <x v="2"/>
    <x v="0"/>
    <x v="6"/>
    <x v="40"/>
    <x v="9"/>
    <n v="188.47"/>
  </r>
  <r>
    <s v="201202"/>
    <x v="5"/>
    <x v="3"/>
    <x v="6"/>
    <x v="40"/>
    <x v="9"/>
    <n v="21.25"/>
  </r>
  <r>
    <s v="201108"/>
    <x v="11"/>
    <x v="2"/>
    <x v="6"/>
    <x v="40"/>
    <x v="9"/>
    <n v="612.91999999999996"/>
  </r>
  <r>
    <s v="201104"/>
    <x v="4"/>
    <x v="2"/>
    <x v="6"/>
    <x v="40"/>
    <x v="9"/>
    <n v="-99.84"/>
  </r>
  <r>
    <s v="201008"/>
    <x v="11"/>
    <x v="1"/>
    <x v="6"/>
    <x v="40"/>
    <x v="24"/>
    <n v="26.68"/>
  </r>
  <r>
    <s v="201005"/>
    <x v="0"/>
    <x v="1"/>
    <x v="6"/>
    <x v="40"/>
    <x v="24"/>
    <n v="0"/>
  </r>
  <r>
    <s v="201109"/>
    <x v="1"/>
    <x v="2"/>
    <x v="6"/>
    <x v="40"/>
    <x v="11"/>
    <n v="5588.58"/>
  </r>
  <r>
    <s v="201007"/>
    <x v="3"/>
    <x v="1"/>
    <x v="6"/>
    <x v="40"/>
    <x v="11"/>
    <n v="1473.76"/>
  </r>
  <r>
    <s v="201004"/>
    <x v="4"/>
    <x v="1"/>
    <x v="6"/>
    <x v="40"/>
    <x v="11"/>
    <n v="2837.13"/>
  </r>
  <r>
    <s v="201004"/>
    <x v="4"/>
    <x v="1"/>
    <x v="6"/>
    <x v="40"/>
    <x v="12"/>
    <n v="2873.2000000000003"/>
  </r>
  <r>
    <s v="200905"/>
    <x v="0"/>
    <x v="0"/>
    <x v="6"/>
    <x v="40"/>
    <x v="12"/>
    <n v="615"/>
  </r>
  <r>
    <s v="201010"/>
    <x v="9"/>
    <x v="1"/>
    <x v="6"/>
    <x v="40"/>
    <x v="12"/>
    <n v="2429.1"/>
  </r>
  <r>
    <s v="201201"/>
    <x v="6"/>
    <x v="3"/>
    <x v="6"/>
    <x v="40"/>
    <x v="12"/>
    <n v="7597"/>
  </r>
  <r>
    <s v="201112"/>
    <x v="7"/>
    <x v="2"/>
    <x v="6"/>
    <x v="40"/>
    <x v="12"/>
    <n v="6568"/>
  </r>
  <r>
    <s v="201109"/>
    <x v="1"/>
    <x v="2"/>
    <x v="6"/>
    <x v="40"/>
    <x v="12"/>
    <n v="11275"/>
  </r>
  <r>
    <s v="201105"/>
    <x v="0"/>
    <x v="2"/>
    <x v="6"/>
    <x v="40"/>
    <x v="12"/>
    <n v="871.6"/>
  </r>
  <r>
    <s v="200906"/>
    <x v="10"/>
    <x v="0"/>
    <x v="6"/>
    <x v="40"/>
    <x v="13"/>
    <n v="897.83"/>
  </r>
  <r>
    <s v="201006"/>
    <x v="10"/>
    <x v="1"/>
    <x v="6"/>
    <x v="40"/>
    <x v="13"/>
    <n v="-6.3100000000000005"/>
  </r>
  <r>
    <s v="201010"/>
    <x v="9"/>
    <x v="1"/>
    <x v="6"/>
    <x v="40"/>
    <x v="13"/>
    <n v="-4563.76"/>
  </r>
  <r>
    <s v="200904"/>
    <x v="4"/>
    <x v="0"/>
    <x v="6"/>
    <x v="40"/>
    <x v="13"/>
    <n v="-561.41"/>
  </r>
  <r>
    <s v="201110"/>
    <x v="9"/>
    <x v="2"/>
    <x v="6"/>
    <x v="40"/>
    <x v="13"/>
    <n v="-71.84"/>
  </r>
  <r>
    <s v="201004"/>
    <x v="4"/>
    <x v="1"/>
    <x v="6"/>
    <x v="40"/>
    <x v="13"/>
    <n v="-3075.11"/>
  </r>
  <r>
    <s v="200905"/>
    <x v="0"/>
    <x v="0"/>
    <x v="6"/>
    <x v="41"/>
    <x v="66"/>
    <n v="2337.54"/>
  </r>
  <r>
    <s v="201204"/>
    <x v="4"/>
    <x v="3"/>
    <x v="6"/>
    <x v="41"/>
    <x v="39"/>
    <n v="0"/>
  </r>
  <r>
    <s v="201111"/>
    <x v="2"/>
    <x v="2"/>
    <x v="6"/>
    <x v="41"/>
    <x v="39"/>
    <n v="0"/>
  </r>
  <r>
    <s v="200904"/>
    <x v="4"/>
    <x v="0"/>
    <x v="6"/>
    <x v="41"/>
    <x v="39"/>
    <n v="0"/>
  </r>
  <r>
    <s v="201007"/>
    <x v="3"/>
    <x v="1"/>
    <x v="6"/>
    <x v="41"/>
    <x v="39"/>
    <n v="0"/>
  </r>
  <r>
    <s v="201202"/>
    <x v="5"/>
    <x v="3"/>
    <x v="6"/>
    <x v="41"/>
    <x v="67"/>
    <n v="508.08"/>
  </r>
  <r>
    <s v="201004"/>
    <x v="4"/>
    <x v="1"/>
    <x v="6"/>
    <x v="41"/>
    <x v="67"/>
    <n v="0"/>
  </r>
  <r>
    <s v="201108"/>
    <x v="11"/>
    <x v="2"/>
    <x v="6"/>
    <x v="41"/>
    <x v="67"/>
    <n v="242.16"/>
  </r>
  <r>
    <s v="200911"/>
    <x v="2"/>
    <x v="0"/>
    <x v="6"/>
    <x v="41"/>
    <x v="67"/>
    <n v="0"/>
  </r>
  <r>
    <s v="201107"/>
    <x v="3"/>
    <x v="2"/>
    <x v="6"/>
    <x v="41"/>
    <x v="68"/>
    <n v="14.73"/>
  </r>
  <r>
    <s v="201103"/>
    <x v="8"/>
    <x v="2"/>
    <x v="6"/>
    <x v="41"/>
    <x v="68"/>
    <n v="1505.79"/>
  </r>
  <r>
    <s v="201006"/>
    <x v="10"/>
    <x v="1"/>
    <x v="6"/>
    <x v="41"/>
    <x v="68"/>
    <n v="1528.51"/>
  </r>
  <r>
    <s v="201004"/>
    <x v="4"/>
    <x v="1"/>
    <x v="6"/>
    <x v="41"/>
    <x v="68"/>
    <n v="69.92"/>
  </r>
  <r>
    <s v="200910"/>
    <x v="9"/>
    <x v="0"/>
    <x v="6"/>
    <x v="41"/>
    <x v="68"/>
    <n v="1475.19"/>
  </r>
  <r>
    <s v="200908"/>
    <x v="11"/>
    <x v="0"/>
    <x v="6"/>
    <x v="41"/>
    <x v="56"/>
    <n v="143.25"/>
  </r>
  <r>
    <s v="201205"/>
    <x v="0"/>
    <x v="3"/>
    <x v="6"/>
    <x v="41"/>
    <x v="58"/>
    <n v="0"/>
  </r>
  <r>
    <s v="201111"/>
    <x v="2"/>
    <x v="2"/>
    <x v="6"/>
    <x v="41"/>
    <x v="58"/>
    <n v="84.68"/>
  </r>
  <r>
    <s v="201102"/>
    <x v="5"/>
    <x v="2"/>
    <x v="6"/>
    <x v="41"/>
    <x v="58"/>
    <n v="493.32"/>
  </r>
  <r>
    <s v="201007"/>
    <x v="3"/>
    <x v="1"/>
    <x v="6"/>
    <x v="41"/>
    <x v="58"/>
    <n v="744.9"/>
  </r>
  <r>
    <s v="200907"/>
    <x v="3"/>
    <x v="0"/>
    <x v="6"/>
    <x v="41"/>
    <x v="58"/>
    <n v="158.88"/>
  </r>
  <r>
    <s v="201103"/>
    <x v="8"/>
    <x v="2"/>
    <x v="6"/>
    <x v="41"/>
    <x v="76"/>
    <n v="111.78"/>
  </r>
  <r>
    <s v="200908"/>
    <x v="11"/>
    <x v="0"/>
    <x v="6"/>
    <x v="41"/>
    <x v="77"/>
    <n v="0"/>
  </r>
  <r>
    <s v="200903"/>
    <x v="8"/>
    <x v="0"/>
    <x v="6"/>
    <x v="41"/>
    <x v="77"/>
    <n v="70.540000000000006"/>
  </r>
  <r>
    <s v="201101"/>
    <x v="6"/>
    <x v="2"/>
    <x v="6"/>
    <x v="41"/>
    <x v="23"/>
    <n v="5928.01"/>
  </r>
  <r>
    <s v="201008"/>
    <x v="11"/>
    <x v="1"/>
    <x v="6"/>
    <x v="41"/>
    <x v="23"/>
    <n v="1987.43"/>
  </r>
  <r>
    <s v="200912"/>
    <x v="7"/>
    <x v="0"/>
    <x v="6"/>
    <x v="41"/>
    <x v="23"/>
    <n v="259.44"/>
  </r>
  <r>
    <s v="200909"/>
    <x v="1"/>
    <x v="0"/>
    <x v="6"/>
    <x v="41"/>
    <x v="23"/>
    <n v="0"/>
  </r>
  <r>
    <s v="201103"/>
    <x v="8"/>
    <x v="2"/>
    <x v="6"/>
    <x v="41"/>
    <x v="23"/>
    <n v="936.36"/>
  </r>
  <r>
    <s v="201107"/>
    <x v="3"/>
    <x v="2"/>
    <x v="6"/>
    <x v="41"/>
    <x v="23"/>
    <n v="1332.84"/>
  </r>
  <r>
    <s v="200911"/>
    <x v="2"/>
    <x v="0"/>
    <x v="6"/>
    <x v="41"/>
    <x v="53"/>
    <n v="0"/>
  </r>
  <r>
    <s v="200912"/>
    <x v="7"/>
    <x v="0"/>
    <x v="6"/>
    <x v="41"/>
    <x v="78"/>
    <n v="72"/>
  </r>
  <r>
    <s v="201003"/>
    <x v="8"/>
    <x v="1"/>
    <x v="6"/>
    <x v="41"/>
    <x v="78"/>
    <n v="180"/>
  </r>
  <r>
    <s v="201108"/>
    <x v="11"/>
    <x v="2"/>
    <x v="6"/>
    <x v="41"/>
    <x v="78"/>
    <n v="0"/>
  </r>
  <r>
    <s v="201109"/>
    <x v="1"/>
    <x v="2"/>
    <x v="6"/>
    <x v="41"/>
    <x v="78"/>
    <n v="76.760000000000005"/>
  </r>
  <r>
    <s v="200910"/>
    <x v="9"/>
    <x v="0"/>
    <x v="6"/>
    <x v="41"/>
    <x v="78"/>
    <n v="304"/>
  </r>
  <r>
    <s v="201006"/>
    <x v="10"/>
    <x v="1"/>
    <x v="6"/>
    <x v="41"/>
    <x v="48"/>
    <n v="28420"/>
  </r>
  <r>
    <s v="201004"/>
    <x v="4"/>
    <x v="1"/>
    <x v="6"/>
    <x v="41"/>
    <x v="48"/>
    <n v="2860.88"/>
  </r>
  <r>
    <s v="200902"/>
    <x v="5"/>
    <x v="0"/>
    <x v="6"/>
    <x v="41"/>
    <x v="48"/>
    <n v="0"/>
  </r>
  <r>
    <s v="201111"/>
    <x v="2"/>
    <x v="2"/>
    <x v="6"/>
    <x v="41"/>
    <x v="48"/>
    <n v="814.92000000000007"/>
  </r>
  <r>
    <s v="201011"/>
    <x v="2"/>
    <x v="1"/>
    <x v="6"/>
    <x v="41"/>
    <x v="48"/>
    <n v="0"/>
  </r>
  <r>
    <s v="201108"/>
    <x v="11"/>
    <x v="2"/>
    <x v="6"/>
    <x v="41"/>
    <x v="48"/>
    <n v="2416.5"/>
  </r>
  <r>
    <s v="201110"/>
    <x v="9"/>
    <x v="2"/>
    <x v="6"/>
    <x v="41"/>
    <x v="48"/>
    <n v="29.18"/>
  </r>
  <r>
    <s v="201104"/>
    <x v="4"/>
    <x v="2"/>
    <x v="6"/>
    <x v="41"/>
    <x v="48"/>
    <n v="0"/>
  </r>
  <r>
    <s v="201101"/>
    <x v="6"/>
    <x v="2"/>
    <x v="6"/>
    <x v="41"/>
    <x v="48"/>
    <n v="0"/>
  </r>
  <r>
    <s v="200901"/>
    <x v="6"/>
    <x v="0"/>
    <x v="6"/>
    <x v="41"/>
    <x v="84"/>
    <n v="330.33"/>
  </r>
  <r>
    <s v="201003"/>
    <x v="8"/>
    <x v="1"/>
    <x v="6"/>
    <x v="41"/>
    <x v="84"/>
    <n v="108"/>
  </r>
  <r>
    <s v="200910"/>
    <x v="9"/>
    <x v="0"/>
    <x v="6"/>
    <x v="41"/>
    <x v="84"/>
    <n v="792"/>
  </r>
  <r>
    <s v="201101"/>
    <x v="6"/>
    <x v="2"/>
    <x v="6"/>
    <x v="41"/>
    <x v="84"/>
    <n v="3321.98"/>
  </r>
  <r>
    <s v="201104"/>
    <x v="4"/>
    <x v="2"/>
    <x v="6"/>
    <x v="41"/>
    <x v="84"/>
    <n v="76.760000000000005"/>
  </r>
  <r>
    <s v="201008"/>
    <x v="11"/>
    <x v="1"/>
    <x v="6"/>
    <x v="41"/>
    <x v="84"/>
    <n v="419.40000000000003"/>
  </r>
  <r>
    <s v="201005"/>
    <x v="0"/>
    <x v="1"/>
    <x v="6"/>
    <x v="41"/>
    <x v="55"/>
    <n v="22024.05"/>
  </r>
  <r>
    <s v="201203"/>
    <x v="8"/>
    <x v="3"/>
    <x v="6"/>
    <x v="41"/>
    <x v="55"/>
    <n v="25394"/>
  </r>
  <r>
    <s v="200902"/>
    <x v="5"/>
    <x v="0"/>
    <x v="6"/>
    <x v="41"/>
    <x v="55"/>
    <n v="0"/>
  </r>
  <r>
    <s v="201008"/>
    <x v="11"/>
    <x v="1"/>
    <x v="6"/>
    <x v="41"/>
    <x v="55"/>
    <n v="47981.25"/>
  </r>
  <r>
    <s v="200911"/>
    <x v="2"/>
    <x v="0"/>
    <x v="6"/>
    <x v="41"/>
    <x v="55"/>
    <n v="639.14"/>
  </r>
  <r>
    <s v="200904"/>
    <x v="4"/>
    <x v="0"/>
    <x v="6"/>
    <x v="41"/>
    <x v="79"/>
    <n v="1094.56"/>
  </r>
  <r>
    <s v="201205"/>
    <x v="0"/>
    <x v="3"/>
    <x v="6"/>
    <x v="41"/>
    <x v="79"/>
    <n v="0"/>
  </r>
  <r>
    <s v="201107"/>
    <x v="3"/>
    <x v="2"/>
    <x v="6"/>
    <x v="41"/>
    <x v="79"/>
    <n v="0"/>
  </r>
  <r>
    <s v="201006"/>
    <x v="10"/>
    <x v="1"/>
    <x v="6"/>
    <x v="41"/>
    <x v="79"/>
    <n v="0"/>
  </r>
  <r>
    <s v="201011"/>
    <x v="2"/>
    <x v="1"/>
    <x v="6"/>
    <x v="41"/>
    <x v="79"/>
    <n v="0"/>
  </r>
  <r>
    <s v="201202"/>
    <x v="5"/>
    <x v="3"/>
    <x v="6"/>
    <x v="41"/>
    <x v="79"/>
    <n v="0"/>
  </r>
  <r>
    <s v="201102"/>
    <x v="5"/>
    <x v="2"/>
    <x v="6"/>
    <x v="41"/>
    <x v="79"/>
    <n v="289.36"/>
  </r>
  <r>
    <s v="200901"/>
    <x v="6"/>
    <x v="0"/>
    <x v="6"/>
    <x v="41"/>
    <x v="80"/>
    <n v="4998.3500000000004"/>
  </r>
  <r>
    <s v="200911"/>
    <x v="2"/>
    <x v="0"/>
    <x v="6"/>
    <x v="41"/>
    <x v="80"/>
    <n v="0"/>
  </r>
  <r>
    <s v="201105"/>
    <x v="0"/>
    <x v="2"/>
    <x v="6"/>
    <x v="41"/>
    <x v="9"/>
    <n v="335.12"/>
  </r>
  <r>
    <s v="201108"/>
    <x v="11"/>
    <x v="2"/>
    <x v="6"/>
    <x v="41"/>
    <x v="9"/>
    <n v="1342.72"/>
  </r>
  <r>
    <s v="201204"/>
    <x v="4"/>
    <x v="3"/>
    <x v="6"/>
    <x v="41"/>
    <x v="9"/>
    <n v="283.57"/>
  </r>
  <r>
    <s v="201112"/>
    <x v="7"/>
    <x v="2"/>
    <x v="6"/>
    <x v="41"/>
    <x v="9"/>
    <n v="438.29"/>
  </r>
  <r>
    <s v="200901"/>
    <x v="6"/>
    <x v="0"/>
    <x v="6"/>
    <x v="41"/>
    <x v="9"/>
    <n v="59.03"/>
  </r>
  <r>
    <s v="201010"/>
    <x v="9"/>
    <x v="1"/>
    <x v="6"/>
    <x v="41"/>
    <x v="11"/>
    <n v="2288.5500000000002"/>
  </r>
  <r>
    <s v="201011"/>
    <x v="2"/>
    <x v="1"/>
    <x v="6"/>
    <x v="41"/>
    <x v="11"/>
    <n v="262.12"/>
  </r>
  <r>
    <s v="201005"/>
    <x v="0"/>
    <x v="1"/>
    <x v="6"/>
    <x v="41"/>
    <x v="11"/>
    <n v="4521.47"/>
  </r>
  <r>
    <s v="201008"/>
    <x v="11"/>
    <x v="1"/>
    <x v="6"/>
    <x v="41"/>
    <x v="11"/>
    <n v="2813.84"/>
  </r>
  <r>
    <s v="201003"/>
    <x v="8"/>
    <x v="1"/>
    <x v="6"/>
    <x v="41"/>
    <x v="12"/>
    <n v="786"/>
  </r>
  <r>
    <s v="201012"/>
    <x v="7"/>
    <x v="1"/>
    <x v="6"/>
    <x v="41"/>
    <x v="12"/>
    <n v="968"/>
  </r>
  <r>
    <s v="201112"/>
    <x v="7"/>
    <x v="2"/>
    <x v="6"/>
    <x v="41"/>
    <x v="12"/>
    <n v="429.5"/>
  </r>
  <r>
    <s v="201111"/>
    <x v="2"/>
    <x v="2"/>
    <x v="6"/>
    <x v="41"/>
    <x v="12"/>
    <n v="555"/>
  </r>
  <r>
    <s v="200910"/>
    <x v="9"/>
    <x v="0"/>
    <x v="6"/>
    <x v="41"/>
    <x v="12"/>
    <n v="3021.1"/>
  </r>
  <r>
    <s v="201007"/>
    <x v="3"/>
    <x v="1"/>
    <x v="6"/>
    <x v="41"/>
    <x v="13"/>
    <n v="-1414.29"/>
  </r>
  <r>
    <s v="201004"/>
    <x v="4"/>
    <x v="1"/>
    <x v="6"/>
    <x v="41"/>
    <x v="13"/>
    <n v="-305.2"/>
  </r>
  <r>
    <s v="201009"/>
    <x v="1"/>
    <x v="1"/>
    <x v="6"/>
    <x v="41"/>
    <x v="13"/>
    <n v="-1284.8399999999999"/>
  </r>
  <r>
    <s v="201109"/>
    <x v="1"/>
    <x v="2"/>
    <x v="6"/>
    <x v="41"/>
    <x v="13"/>
    <n v="224.11"/>
  </r>
  <r>
    <s v="200908"/>
    <x v="11"/>
    <x v="0"/>
    <x v="6"/>
    <x v="41"/>
    <x v="13"/>
    <n v="-560.04"/>
  </r>
  <r>
    <s v="201111"/>
    <x v="2"/>
    <x v="2"/>
    <x v="6"/>
    <x v="41"/>
    <x v="13"/>
    <n v="900.78"/>
  </r>
  <r>
    <s v="201106"/>
    <x v="10"/>
    <x v="2"/>
    <x v="6"/>
    <x v="41"/>
    <x v="13"/>
    <n v="1394.97"/>
  </r>
  <r>
    <s v="200911"/>
    <x v="2"/>
    <x v="0"/>
    <x v="6"/>
    <x v="41"/>
    <x v="66"/>
    <n v="0"/>
  </r>
  <r>
    <s v="201202"/>
    <x v="5"/>
    <x v="3"/>
    <x v="6"/>
    <x v="41"/>
    <x v="66"/>
    <n v="96.15"/>
  </r>
  <r>
    <s v="201205"/>
    <x v="0"/>
    <x v="3"/>
    <x v="6"/>
    <x v="41"/>
    <x v="66"/>
    <n v="0"/>
  </r>
  <r>
    <s v="201204"/>
    <x v="4"/>
    <x v="3"/>
    <x v="6"/>
    <x v="41"/>
    <x v="66"/>
    <n v="0"/>
  </r>
  <r>
    <s v="200903"/>
    <x v="8"/>
    <x v="0"/>
    <x v="6"/>
    <x v="41"/>
    <x v="66"/>
    <n v="298.24"/>
  </r>
  <r>
    <s v="201105"/>
    <x v="0"/>
    <x v="2"/>
    <x v="6"/>
    <x v="41"/>
    <x v="39"/>
    <n v="57.57"/>
  </r>
  <r>
    <s v="201112"/>
    <x v="7"/>
    <x v="2"/>
    <x v="6"/>
    <x v="41"/>
    <x v="39"/>
    <n v="115.14"/>
  </r>
  <r>
    <s v="201203"/>
    <x v="8"/>
    <x v="3"/>
    <x v="6"/>
    <x v="41"/>
    <x v="39"/>
    <n v="0"/>
  </r>
  <r>
    <s v="200910"/>
    <x v="9"/>
    <x v="0"/>
    <x v="6"/>
    <x v="41"/>
    <x v="67"/>
    <n v="91.74"/>
  </r>
  <r>
    <s v="201011"/>
    <x v="2"/>
    <x v="1"/>
    <x v="6"/>
    <x v="41"/>
    <x v="67"/>
    <n v="82.22"/>
  </r>
  <r>
    <s v="201110"/>
    <x v="9"/>
    <x v="2"/>
    <x v="6"/>
    <x v="41"/>
    <x v="67"/>
    <n v="190.53"/>
  </r>
  <r>
    <s v="200901"/>
    <x v="6"/>
    <x v="0"/>
    <x v="6"/>
    <x v="41"/>
    <x v="68"/>
    <n v="204.52"/>
  </r>
  <r>
    <s v="201106"/>
    <x v="10"/>
    <x v="2"/>
    <x v="6"/>
    <x v="41"/>
    <x v="68"/>
    <n v="1245.1400000000001"/>
  </r>
  <r>
    <s v="200902"/>
    <x v="5"/>
    <x v="0"/>
    <x v="6"/>
    <x v="41"/>
    <x v="68"/>
    <n v="-1492.56"/>
  </r>
  <r>
    <s v="201101"/>
    <x v="6"/>
    <x v="2"/>
    <x v="6"/>
    <x v="41"/>
    <x v="68"/>
    <n v="22.81"/>
  </r>
  <r>
    <s v="201008"/>
    <x v="11"/>
    <x v="1"/>
    <x v="6"/>
    <x v="41"/>
    <x v="56"/>
    <n v="0"/>
  </r>
  <r>
    <s v="200907"/>
    <x v="3"/>
    <x v="0"/>
    <x v="6"/>
    <x v="41"/>
    <x v="56"/>
    <n v="273.85000000000002"/>
  </r>
  <r>
    <s v="201103"/>
    <x v="8"/>
    <x v="2"/>
    <x v="6"/>
    <x v="41"/>
    <x v="58"/>
    <n v="1177.18"/>
  </r>
  <r>
    <s v="201105"/>
    <x v="0"/>
    <x v="2"/>
    <x v="6"/>
    <x v="41"/>
    <x v="58"/>
    <n v="0"/>
  </r>
  <r>
    <s v="201006"/>
    <x v="10"/>
    <x v="1"/>
    <x v="6"/>
    <x v="41"/>
    <x v="58"/>
    <n v="79.44"/>
  </r>
  <r>
    <s v="200903"/>
    <x v="8"/>
    <x v="0"/>
    <x v="6"/>
    <x v="41"/>
    <x v="58"/>
    <n v="284.10000000000002"/>
  </r>
  <r>
    <s v="201008"/>
    <x v="11"/>
    <x v="1"/>
    <x v="6"/>
    <x v="41"/>
    <x v="58"/>
    <n v="0"/>
  </r>
  <r>
    <s v="201204"/>
    <x v="4"/>
    <x v="3"/>
    <x v="6"/>
    <x v="41"/>
    <x v="58"/>
    <n v="508.77000000000004"/>
  </r>
  <r>
    <s v="201109"/>
    <x v="1"/>
    <x v="2"/>
    <x v="6"/>
    <x v="41"/>
    <x v="76"/>
    <n v="211.70000000000002"/>
  </r>
  <r>
    <s v="201112"/>
    <x v="7"/>
    <x v="2"/>
    <x v="6"/>
    <x v="41"/>
    <x v="76"/>
    <n v="0"/>
  </r>
  <r>
    <s v="201204"/>
    <x v="4"/>
    <x v="3"/>
    <x v="6"/>
    <x v="41"/>
    <x v="77"/>
    <n v="261.66000000000003"/>
  </r>
  <r>
    <s v="201103"/>
    <x v="8"/>
    <x v="2"/>
    <x v="6"/>
    <x v="41"/>
    <x v="77"/>
    <n v="402.40000000000003"/>
  </r>
  <r>
    <s v="201102"/>
    <x v="5"/>
    <x v="2"/>
    <x v="6"/>
    <x v="41"/>
    <x v="77"/>
    <n v="0"/>
  </r>
  <r>
    <s v="201202"/>
    <x v="5"/>
    <x v="3"/>
    <x v="6"/>
    <x v="41"/>
    <x v="77"/>
    <n v="0"/>
  </r>
  <r>
    <s v="201107"/>
    <x v="3"/>
    <x v="2"/>
    <x v="6"/>
    <x v="41"/>
    <x v="77"/>
    <n v="566.41999999999996"/>
  </r>
  <r>
    <s v="201111"/>
    <x v="2"/>
    <x v="2"/>
    <x v="6"/>
    <x v="41"/>
    <x v="77"/>
    <n v="0"/>
  </r>
  <r>
    <s v="200901"/>
    <x v="6"/>
    <x v="0"/>
    <x v="6"/>
    <x v="41"/>
    <x v="23"/>
    <n v="34.619999999999997"/>
  </r>
  <r>
    <s v="201108"/>
    <x v="11"/>
    <x v="2"/>
    <x v="6"/>
    <x v="41"/>
    <x v="23"/>
    <n v="374.62"/>
  </r>
  <r>
    <s v="201003"/>
    <x v="8"/>
    <x v="1"/>
    <x v="6"/>
    <x v="41"/>
    <x v="23"/>
    <n v="144"/>
  </r>
  <r>
    <s v="200911"/>
    <x v="2"/>
    <x v="0"/>
    <x v="6"/>
    <x v="41"/>
    <x v="23"/>
    <n v="552.30000000000007"/>
  </r>
  <r>
    <s v="201002"/>
    <x v="5"/>
    <x v="1"/>
    <x v="6"/>
    <x v="41"/>
    <x v="23"/>
    <n v="72"/>
  </r>
  <r>
    <s v="200908"/>
    <x v="11"/>
    <x v="0"/>
    <x v="6"/>
    <x v="41"/>
    <x v="23"/>
    <n v="79.8"/>
  </r>
  <r>
    <s v="201111"/>
    <x v="2"/>
    <x v="2"/>
    <x v="6"/>
    <x v="41"/>
    <x v="23"/>
    <n v="228.04"/>
  </r>
  <r>
    <s v="200909"/>
    <x v="1"/>
    <x v="0"/>
    <x v="6"/>
    <x v="41"/>
    <x v="53"/>
    <n v="0"/>
  </r>
  <r>
    <s v="200908"/>
    <x v="11"/>
    <x v="0"/>
    <x v="6"/>
    <x v="41"/>
    <x v="78"/>
    <n v="180"/>
  </r>
  <r>
    <s v="201203"/>
    <x v="8"/>
    <x v="3"/>
    <x v="6"/>
    <x v="41"/>
    <x v="78"/>
    <n v="5303.28"/>
  </r>
  <r>
    <s v="201104"/>
    <x v="4"/>
    <x v="2"/>
    <x v="6"/>
    <x v="41"/>
    <x v="78"/>
    <n v="717.64"/>
  </r>
  <r>
    <s v="201205"/>
    <x v="0"/>
    <x v="3"/>
    <x v="6"/>
    <x v="41"/>
    <x v="48"/>
    <n v="23490"/>
  </r>
  <r>
    <s v="200912"/>
    <x v="7"/>
    <x v="0"/>
    <x v="6"/>
    <x v="41"/>
    <x v="84"/>
    <n v="856.85"/>
  </r>
  <r>
    <s v="201108"/>
    <x v="11"/>
    <x v="2"/>
    <x v="6"/>
    <x v="41"/>
    <x v="84"/>
    <n v="0"/>
  </r>
  <r>
    <s v="201010"/>
    <x v="9"/>
    <x v="1"/>
    <x v="6"/>
    <x v="41"/>
    <x v="84"/>
    <n v="217.26"/>
  </r>
  <r>
    <s v="201108"/>
    <x v="11"/>
    <x v="2"/>
    <x v="6"/>
    <x v="41"/>
    <x v="55"/>
    <n v="41552.730000000003"/>
  </r>
  <r>
    <s v="201204"/>
    <x v="4"/>
    <x v="3"/>
    <x v="6"/>
    <x v="41"/>
    <x v="55"/>
    <n v="22678.52"/>
  </r>
  <r>
    <s v="200904"/>
    <x v="4"/>
    <x v="0"/>
    <x v="6"/>
    <x v="41"/>
    <x v="55"/>
    <n v="1863.66"/>
  </r>
  <r>
    <s v="200903"/>
    <x v="8"/>
    <x v="0"/>
    <x v="6"/>
    <x v="41"/>
    <x v="55"/>
    <n v="612"/>
  </r>
  <r>
    <s v="201110"/>
    <x v="9"/>
    <x v="2"/>
    <x v="6"/>
    <x v="41"/>
    <x v="55"/>
    <n v="20358.57"/>
  </r>
  <r>
    <s v="200912"/>
    <x v="7"/>
    <x v="0"/>
    <x v="6"/>
    <x v="41"/>
    <x v="79"/>
    <n v="0"/>
  </r>
  <r>
    <s v="201112"/>
    <x v="7"/>
    <x v="2"/>
    <x v="6"/>
    <x v="41"/>
    <x v="79"/>
    <n v="76.760000000000005"/>
  </r>
  <r>
    <s v="201201"/>
    <x v="6"/>
    <x v="3"/>
    <x v="6"/>
    <x v="41"/>
    <x v="79"/>
    <n v="115.14"/>
  </r>
  <r>
    <s v="201105"/>
    <x v="0"/>
    <x v="2"/>
    <x v="6"/>
    <x v="41"/>
    <x v="79"/>
    <n v="723.18000000000006"/>
  </r>
  <r>
    <s v="201106"/>
    <x v="10"/>
    <x v="2"/>
    <x v="6"/>
    <x v="41"/>
    <x v="79"/>
    <n v="0"/>
  </r>
  <r>
    <s v="200902"/>
    <x v="5"/>
    <x v="0"/>
    <x v="6"/>
    <x v="41"/>
    <x v="79"/>
    <n v="2593.9"/>
  </r>
  <r>
    <s v="201109"/>
    <x v="1"/>
    <x v="2"/>
    <x v="6"/>
    <x v="41"/>
    <x v="79"/>
    <n v="383.8"/>
  </r>
  <r>
    <s v="201104"/>
    <x v="4"/>
    <x v="2"/>
    <x v="6"/>
    <x v="41"/>
    <x v="79"/>
    <n v="0"/>
  </r>
  <r>
    <s v="200906"/>
    <x v="10"/>
    <x v="0"/>
    <x v="6"/>
    <x v="41"/>
    <x v="79"/>
    <n v="119.16"/>
  </r>
  <r>
    <s v="200902"/>
    <x v="5"/>
    <x v="0"/>
    <x v="6"/>
    <x v="41"/>
    <x v="80"/>
    <n v="2201.75"/>
  </r>
  <r>
    <s v="201101"/>
    <x v="6"/>
    <x v="2"/>
    <x v="6"/>
    <x v="41"/>
    <x v="9"/>
    <n v="492.08"/>
  </r>
  <r>
    <s v="201009"/>
    <x v="1"/>
    <x v="1"/>
    <x v="6"/>
    <x v="41"/>
    <x v="9"/>
    <n v="-348.76"/>
  </r>
  <r>
    <s v="201006"/>
    <x v="10"/>
    <x v="1"/>
    <x v="6"/>
    <x v="41"/>
    <x v="9"/>
    <n v="394.96000000000004"/>
  </r>
  <r>
    <s v="201002"/>
    <x v="5"/>
    <x v="1"/>
    <x v="6"/>
    <x v="41"/>
    <x v="9"/>
    <n v="-27.03"/>
  </r>
  <r>
    <s v="200908"/>
    <x v="11"/>
    <x v="0"/>
    <x v="6"/>
    <x v="41"/>
    <x v="9"/>
    <n v="59.620000000000005"/>
  </r>
  <r>
    <s v="200907"/>
    <x v="3"/>
    <x v="0"/>
    <x v="6"/>
    <x v="41"/>
    <x v="11"/>
    <n v="2135.34"/>
  </r>
  <r>
    <s v="201111"/>
    <x v="2"/>
    <x v="2"/>
    <x v="6"/>
    <x v="41"/>
    <x v="11"/>
    <n v="2242.29"/>
  </r>
  <r>
    <s v="200912"/>
    <x v="7"/>
    <x v="0"/>
    <x v="6"/>
    <x v="41"/>
    <x v="12"/>
    <n v="1695.3"/>
  </r>
  <r>
    <s v="201011"/>
    <x v="2"/>
    <x v="1"/>
    <x v="6"/>
    <x v="41"/>
    <x v="12"/>
    <n v="2031.2"/>
  </r>
  <r>
    <s v="201204"/>
    <x v="4"/>
    <x v="3"/>
    <x v="6"/>
    <x v="41"/>
    <x v="12"/>
    <n v="412"/>
  </r>
  <r>
    <s v="201205"/>
    <x v="0"/>
    <x v="3"/>
    <x v="6"/>
    <x v="41"/>
    <x v="12"/>
    <n v="2649.65"/>
  </r>
  <r>
    <s v="201110"/>
    <x v="9"/>
    <x v="2"/>
    <x v="6"/>
    <x v="41"/>
    <x v="12"/>
    <n v="873.95"/>
  </r>
  <r>
    <s v="201205"/>
    <x v="0"/>
    <x v="3"/>
    <x v="6"/>
    <x v="41"/>
    <x v="13"/>
    <n v="3054.29"/>
  </r>
  <r>
    <s v="200910"/>
    <x v="9"/>
    <x v="0"/>
    <x v="6"/>
    <x v="41"/>
    <x v="13"/>
    <n v="-218.35"/>
  </r>
  <r>
    <s v="201001"/>
    <x v="6"/>
    <x v="1"/>
    <x v="6"/>
    <x v="41"/>
    <x v="13"/>
    <n v="352.85"/>
  </r>
  <r>
    <s v="200904"/>
    <x v="4"/>
    <x v="0"/>
    <x v="6"/>
    <x v="41"/>
    <x v="13"/>
    <n v="-2629.21"/>
  </r>
  <r>
    <s v="200905"/>
    <x v="0"/>
    <x v="0"/>
    <x v="6"/>
    <x v="41"/>
    <x v="13"/>
    <n v="1053.8499999999999"/>
  </r>
  <r>
    <s v="200912"/>
    <x v="7"/>
    <x v="0"/>
    <x v="6"/>
    <x v="41"/>
    <x v="13"/>
    <n v="93.24"/>
  </r>
  <r>
    <s v="201105"/>
    <x v="0"/>
    <x v="2"/>
    <x v="6"/>
    <x v="41"/>
    <x v="13"/>
    <n v="1508.3500000000001"/>
  </r>
  <r>
    <s v="201008"/>
    <x v="11"/>
    <x v="1"/>
    <x v="6"/>
    <x v="41"/>
    <x v="66"/>
    <n v="-2217.79"/>
  </r>
  <r>
    <s v="201009"/>
    <x v="1"/>
    <x v="1"/>
    <x v="6"/>
    <x v="41"/>
    <x v="66"/>
    <n v="0"/>
  </r>
  <r>
    <s v="201109"/>
    <x v="1"/>
    <x v="2"/>
    <x v="6"/>
    <x v="41"/>
    <x v="66"/>
    <n v="140.1"/>
  </r>
  <r>
    <s v="201011"/>
    <x v="2"/>
    <x v="1"/>
    <x v="6"/>
    <x v="41"/>
    <x v="66"/>
    <n v="0"/>
  </r>
  <r>
    <s v="200905"/>
    <x v="0"/>
    <x v="0"/>
    <x v="6"/>
    <x v="41"/>
    <x v="39"/>
    <n v="0"/>
  </r>
  <r>
    <s v="201011"/>
    <x v="2"/>
    <x v="1"/>
    <x v="6"/>
    <x v="41"/>
    <x v="39"/>
    <n v="0"/>
  </r>
  <r>
    <s v="201103"/>
    <x v="8"/>
    <x v="2"/>
    <x v="6"/>
    <x v="41"/>
    <x v="39"/>
    <n v="74.52"/>
  </r>
  <r>
    <s v="200911"/>
    <x v="2"/>
    <x v="0"/>
    <x v="6"/>
    <x v="41"/>
    <x v="39"/>
    <n v="0"/>
  </r>
  <r>
    <s v="201110"/>
    <x v="9"/>
    <x v="2"/>
    <x v="6"/>
    <x v="41"/>
    <x v="39"/>
    <n v="710.03"/>
  </r>
  <r>
    <s v="200907"/>
    <x v="3"/>
    <x v="0"/>
    <x v="6"/>
    <x v="41"/>
    <x v="39"/>
    <n v="180"/>
  </r>
  <r>
    <s v="201004"/>
    <x v="4"/>
    <x v="1"/>
    <x v="6"/>
    <x v="41"/>
    <x v="39"/>
    <n v="104.85000000000001"/>
  </r>
  <r>
    <s v="201112"/>
    <x v="7"/>
    <x v="2"/>
    <x v="6"/>
    <x v="41"/>
    <x v="67"/>
    <n v="0"/>
  </r>
  <r>
    <s v="201102"/>
    <x v="5"/>
    <x v="2"/>
    <x v="6"/>
    <x v="41"/>
    <x v="67"/>
    <n v="0"/>
  </r>
  <r>
    <s v="201005"/>
    <x v="0"/>
    <x v="1"/>
    <x v="6"/>
    <x v="41"/>
    <x v="67"/>
    <n v="436.92"/>
  </r>
  <r>
    <s v="201012"/>
    <x v="7"/>
    <x v="1"/>
    <x v="6"/>
    <x v="41"/>
    <x v="67"/>
    <n v="1124.17"/>
  </r>
  <r>
    <s v="201105"/>
    <x v="0"/>
    <x v="2"/>
    <x v="6"/>
    <x v="41"/>
    <x v="67"/>
    <n v="0"/>
  </r>
  <r>
    <s v="200911"/>
    <x v="2"/>
    <x v="0"/>
    <x v="6"/>
    <x v="41"/>
    <x v="68"/>
    <n v="0"/>
  </r>
  <r>
    <s v="201203"/>
    <x v="8"/>
    <x v="3"/>
    <x v="6"/>
    <x v="41"/>
    <x v="68"/>
    <n v="2082.91"/>
  </r>
  <r>
    <s v="201201"/>
    <x v="6"/>
    <x v="3"/>
    <x v="6"/>
    <x v="41"/>
    <x v="68"/>
    <n v="96.68"/>
  </r>
  <r>
    <s v="201012"/>
    <x v="7"/>
    <x v="1"/>
    <x v="6"/>
    <x v="41"/>
    <x v="56"/>
    <n v="0"/>
  </r>
  <r>
    <s v="201009"/>
    <x v="1"/>
    <x v="1"/>
    <x v="6"/>
    <x v="41"/>
    <x v="56"/>
    <n v="0"/>
  </r>
  <r>
    <s v="201004"/>
    <x v="4"/>
    <x v="1"/>
    <x v="6"/>
    <x v="41"/>
    <x v="56"/>
    <n v="85.95"/>
  </r>
  <r>
    <s v="200911"/>
    <x v="2"/>
    <x v="0"/>
    <x v="6"/>
    <x v="41"/>
    <x v="56"/>
    <n v="0"/>
  </r>
  <r>
    <s v="201104"/>
    <x v="4"/>
    <x v="2"/>
    <x v="6"/>
    <x v="41"/>
    <x v="58"/>
    <n v="546.73"/>
  </r>
  <r>
    <s v="200912"/>
    <x v="7"/>
    <x v="0"/>
    <x v="6"/>
    <x v="41"/>
    <x v="58"/>
    <n v="0"/>
  </r>
  <r>
    <s v="200905"/>
    <x v="0"/>
    <x v="0"/>
    <x v="6"/>
    <x v="41"/>
    <x v="58"/>
    <n v="1904.7"/>
  </r>
  <r>
    <s v="200911"/>
    <x v="2"/>
    <x v="0"/>
    <x v="6"/>
    <x v="41"/>
    <x v="77"/>
    <n v="326.09000000000003"/>
  </r>
  <r>
    <s v="200910"/>
    <x v="9"/>
    <x v="0"/>
    <x v="6"/>
    <x v="41"/>
    <x v="77"/>
    <n v="1519.05"/>
  </r>
  <r>
    <s v="201109"/>
    <x v="1"/>
    <x v="2"/>
    <x v="6"/>
    <x v="41"/>
    <x v="77"/>
    <n v="0"/>
  </r>
  <r>
    <s v="201005"/>
    <x v="0"/>
    <x v="1"/>
    <x v="6"/>
    <x v="41"/>
    <x v="23"/>
    <n v="2673.65"/>
  </r>
  <r>
    <s v="201109"/>
    <x v="1"/>
    <x v="2"/>
    <x v="6"/>
    <x v="41"/>
    <x v="23"/>
    <n v="1185.25"/>
  </r>
  <r>
    <s v="201205"/>
    <x v="0"/>
    <x v="3"/>
    <x v="6"/>
    <x v="41"/>
    <x v="23"/>
    <n v="2043.74"/>
  </r>
  <r>
    <s v="201203"/>
    <x v="8"/>
    <x v="3"/>
    <x v="6"/>
    <x v="41"/>
    <x v="23"/>
    <n v="1764.69"/>
  </r>
  <r>
    <s v="201201"/>
    <x v="6"/>
    <x v="3"/>
    <x v="6"/>
    <x v="41"/>
    <x v="23"/>
    <n v="7171.7"/>
  </r>
  <r>
    <s v="201112"/>
    <x v="7"/>
    <x v="2"/>
    <x v="6"/>
    <x v="41"/>
    <x v="23"/>
    <n v="84.68"/>
  </r>
  <r>
    <s v="201011"/>
    <x v="2"/>
    <x v="1"/>
    <x v="6"/>
    <x v="41"/>
    <x v="23"/>
    <n v="299.16000000000003"/>
  </r>
  <r>
    <s v="201010"/>
    <x v="9"/>
    <x v="1"/>
    <x v="6"/>
    <x v="41"/>
    <x v="23"/>
    <n v="3291.54"/>
  </r>
  <r>
    <s v="200912"/>
    <x v="7"/>
    <x v="0"/>
    <x v="6"/>
    <x v="41"/>
    <x v="53"/>
    <n v="0"/>
  </r>
  <r>
    <s v="201204"/>
    <x v="4"/>
    <x v="3"/>
    <x v="6"/>
    <x v="41"/>
    <x v="78"/>
    <n v="0"/>
  </r>
  <r>
    <s v="201103"/>
    <x v="8"/>
    <x v="2"/>
    <x v="6"/>
    <x v="41"/>
    <x v="78"/>
    <n v="186.3"/>
  </r>
  <r>
    <s v="201012"/>
    <x v="7"/>
    <x v="1"/>
    <x v="6"/>
    <x v="41"/>
    <x v="78"/>
    <n v="967.48"/>
  </r>
  <r>
    <s v="201107"/>
    <x v="3"/>
    <x v="2"/>
    <x v="6"/>
    <x v="41"/>
    <x v="78"/>
    <n v="115.14"/>
  </r>
  <r>
    <s v="201002"/>
    <x v="5"/>
    <x v="1"/>
    <x v="6"/>
    <x v="41"/>
    <x v="78"/>
    <n v="324"/>
  </r>
  <r>
    <s v="201204"/>
    <x v="4"/>
    <x v="3"/>
    <x v="6"/>
    <x v="41"/>
    <x v="48"/>
    <n v="30494.95"/>
  </r>
  <r>
    <s v="201107"/>
    <x v="3"/>
    <x v="2"/>
    <x v="6"/>
    <x v="41"/>
    <x v="48"/>
    <n v="19332.02"/>
  </r>
  <r>
    <s v="200910"/>
    <x v="9"/>
    <x v="0"/>
    <x v="6"/>
    <x v="41"/>
    <x v="48"/>
    <n v="0"/>
  </r>
  <r>
    <s v="201202"/>
    <x v="5"/>
    <x v="3"/>
    <x v="6"/>
    <x v="41"/>
    <x v="48"/>
    <n v="0"/>
  </r>
  <r>
    <s v="200908"/>
    <x v="11"/>
    <x v="0"/>
    <x v="6"/>
    <x v="41"/>
    <x v="48"/>
    <n v="5655"/>
  </r>
  <r>
    <s v="200905"/>
    <x v="0"/>
    <x v="0"/>
    <x v="6"/>
    <x v="41"/>
    <x v="48"/>
    <n v="2545.7000000000003"/>
  </r>
  <r>
    <s v="201109"/>
    <x v="1"/>
    <x v="2"/>
    <x v="6"/>
    <x v="41"/>
    <x v="48"/>
    <n v="0"/>
  </r>
  <r>
    <s v="201107"/>
    <x v="3"/>
    <x v="2"/>
    <x v="6"/>
    <x v="41"/>
    <x v="84"/>
    <n v="268.66000000000003"/>
  </r>
  <r>
    <s v="201112"/>
    <x v="7"/>
    <x v="2"/>
    <x v="6"/>
    <x v="41"/>
    <x v="84"/>
    <n v="0"/>
  </r>
  <r>
    <s v="200906"/>
    <x v="10"/>
    <x v="0"/>
    <x v="6"/>
    <x v="41"/>
    <x v="84"/>
    <n v="0"/>
  </r>
  <r>
    <s v="201205"/>
    <x v="0"/>
    <x v="3"/>
    <x v="6"/>
    <x v="41"/>
    <x v="84"/>
    <n v="1798.1200000000001"/>
  </r>
  <r>
    <s v="201202"/>
    <x v="5"/>
    <x v="3"/>
    <x v="6"/>
    <x v="41"/>
    <x v="20"/>
    <n v="47.9"/>
  </r>
  <r>
    <s v="201107"/>
    <x v="3"/>
    <x v="2"/>
    <x v="6"/>
    <x v="41"/>
    <x v="55"/>
    <n v="13413.11"/>
  </r>
  <r>
    <s v="201010"/>
    <x v="9"/>
    <x v="1"/>
    <x v="6"/>
    <x v="41"/>
    <x v="55"/>
    <n v="5401.7"/>
  </r>
  <r>
    <s v="201004"/>
    <x v="4"/>
    <x v="1"/>
    <x v="6"/>
    <x v="41"/>
    <x v="55"/>
    <n v="73811.5"/>
  </r>
  <r>
    <s v="201012"/>
    <x v="7"/>
    <x v="1"/>
    <x v="6"/>
    <x v="41"/>
    <x v="55"/>
    <n v="0"/>
  </r>
  <r>
    <s v="200908"/>
    <x v="11"/>
    <x v="0"/>
    <x v="6"/>
    <x v="41"/>
    <x v="55"/>
    <n v="46218.55"/>
  </r>
  <r>
    <s v="201203"/>
    <x v="8"/>
    <x v="3"/>
    <x v="6"/>
    <x v="41"/>
    <x v="79"/>
    <n v="1047.1600000000001"/>
  </r>
  <r>
    <s v="201010"/>
    <x v="9"/>
    <x v="1"/>
    <x v="6"/>
    <x v="41"/>
    <x v="79"/>
    <n v="0"/>
  </r>
  <r>
    <s v="200911"/>
    <x v="2"/>
    <x v="0"/>
    <x v="6"/>
    <x v="41"/>
    <x v="79"/>
    <n v="0"/>
  </r>
  <r>
    <s v="200908"/>
    <x v="11"/>
    <x v="0"/>
    <x v="6"/>
    <x v="41"/>
    <x v="79"/>
    <n v="0"/>
  </r>
  <r>
    <s v="201005"/>
    <x v="0"/>
    <x v="1"/>
    <x v="6"/>
    <x v="41"/>
    <x v="81"/>
    <n v="352.59000000000003"/>
  </r>
  <r>
    <s v="200912"/>
    <x v="7"/>
    <x v="0"/>
    <x v="6"/>
    <x v="41"/>
    <x v="81"/>
    <n v="0"/>
  </r>
  <r>
    <s v="200907"/>
    <x v="3"/>
    <x v="0"/>
    <x v="6"/>
    <x v="41"/>
    <x v="81"/>
    <n v="0"/>
  </r>
  <r>
    <s v="201008"/>
    <x v="11"/>
    <x v="1"/>
    <x v="6"/>
    <x v="41"/>
    <x v="81"/>
    <n v="0"/>
  </r>
  <r>
    <s v="200909"/>
    <x v="1"/>
    <x v="0"/>
    <x v="6"/>
    <x v="41"/>
    <x v="81"/>
    <n v="0"/>
  </r>
  <r>
    <s v="201012"/>
    <x v="7"/>
    <x v="1"/>
    <x v="6"/>
    <x v="41"/>
    <x v="81"/>
    <n v="0"/>
  </r>
  <r>
    <s v="201202"/>
    <x v="5"/>
    <x v="3"/>
    <x v="6"/>
    <x v="41"/>
    <x v="9"/>
    <n v="148.01"/>
  </r>
  <r>
    <s v="201109"/>
    <x v="1"/>
    <x v="2"/>
    <x v="6"/>
    <x v="41"/>
    <x v="9"/>
    <n v="246.21"/>
  </r>
  <r>
    <s v="201012"/>
    <x v="7"/>
    <x v="1"/>
    <x v="6"/>
    <x v="41"/>
    <x v="9"/>
    <n v="192.13"/>
  </r>
  <r>
    <s v="200910"/>
    <x v="9"/>
    <x v="0"/>
    <x v="6"/>
    <x v="41"/>
    <x v="9"/>
    <n v="183.9"/>
  </r>
  <r>
    <s v="200907"/>
    <x v="3"/>
    <x v="0"/>
    <x v="6"/>
    <x v="41"/>
    <x v="9"/>
    <n v="251.17000000000002"/>
  </r>
  <r>
    <s v="201003"/>
    <x v="8"/>
    <x v="1"/>
    <x v="6"/>
    <x v="41"/>
    <x v="9"/>
    <n v="329.2"/>
  </r>
  <r>
    <s v="201203"/>
    <x v="8"/>
    <x v="3"/>
    <x v="6"/>
    <x v="41"/>
    <x v="9"/>
    <n v="447.46000000000004"/>
  </r>
  <r>
    <s v="200906"/>
    <x v="10"/>
    <x v="0"/>
    <x v="6"/>
    <x v="41"/>
    <x v="11"/>
    <n v="1370.3700000000001"/>
  </r>
  <r>
    <s v="201007"/>
    <x v="3"/>
    <x v="1"/>
    <x v="6"/>
    <x v="41"/>
    <x v="11"/>
    <n v="798.03"/>
  </r>
  <r>
    <s v="200904"/>
    <x v="4"/>
    <x v="0"/>
    <x v="6"/>
    <x v="41"/>
    <x v="11"/>
    <n v="-597.01"/>
  </r>
  <r>
    <s v="201001"/>
    <x v="6"/>
    <x v="1"/>
    <x v="6"/>
    <x v="41"/>
    <x v="11"/>
    <n v="1226.1500000000001"/>
  </r>
  <r>
    <s v="201112"/>
    <x v="7"/>
    <x v="2"/>
    <x v="6"/>
    <x v="41"/>
    <x v="11"/>
    <n v="-461.65000000000003"/>
  </r>
  <r>
    <s v="201108"/>
    <x v="11"/>
    <x v="2"/>
    <x v="6"/>
    <x v="41"/>
    <x v="12"/>
    <n v="470"/>
  </r>
  <r>
    <s v="201106"/>
    <x v="10"/>
    <x v="2"/>
    <x v="6"/>
    <x v="41"/>
    <x v="12"/>
    <n v="1280.55"/>
  </r>
  <r>
    <s v="200904"/>
    <x v="4"/>
    <x v="0"/>
    <x v="6"/>
    <x v="41"/>
    <x v="12"/>
    <n v="1190.3"/>
  </r>
  <r>
    <s v="201104"/>
    <x v="4"/>
    <x v="2"/>
    <x v="6"/>
    <x v="41"/>
    <x v="12"/>
    <n v="3095.4"/>
  </r>
  <r>
    <s v="200901"/>
    <x v="6"/>
    <x v="0"/>
    <x v="6"/>
    <x v="41"/>
    <x v="12"/>
    <n v="20834.7"/>
  </r>
  <r>
    <s v="201006"/>
    <x v="10"/>
    <x v="1"/>
    <x v="6"/>
    <x v="41"/>
    <x v="12"/>
    <n v="2771.4500000000003"/>
  </r>
  <r>
    <s v="200908"/>
    <x v="11"/>
    <x v="0"/>
    <x v="6"/>
    <x v="41"/>
    <x v="12"/>
    <n v="135"/>
  </r>
  <r>
    <s v="201107"/>
    <x v="3"/>
    <x v="2"/>
    <x v="6"/>
    <x v="41"/>
    <x v="13"/>
    <n v="-2698.37"/>
  </r>
  <r>
    <s v="200909"/>
    <x v="1"/>
    <x v="0"/>
    <x v="6"/>
    <x v="41"/>
    <x v="13"/>
    <n v="417.39"/>
  </r>
  <r>
    <s v="201108"/>
    <x v="11"/>
    <x v="2"/>
    <x v="6"/>
    <x v="41"/>
    <x v="13"/>
    <n v="-385.07"/>
  </r>
  <r>
    <s v="200902"/>
    <x v="5"/>
    <x v="0"/>
    <x v="6"/>
    <x v="41"/>
    <x v="66"/>
    <n v="486.40000000000003"/>
  </r>
  <r>
    <s v="201109"/>
    <x v="1"/>
    <x v="2"/>
    <x v="6"/>
    <x v="41"/>
    <x v="39"/>
    <n v="572.51"/>
  </r>
  <r>
    <s v="200910"/>
    <x v="9"/>
    <x v="0"/>
    <x v="6"/>
    <x v="41"/>
    <x v="39"/>
    <n v="0"/>
  </r>
  <r>
    <s v="201202"/>
    <x v="5"/>
    <x v="3"/>
    <x v="6"/>
    <x v="41"/>
    <x v="39"/>
    <n v="974.6"/>
  </r>
  <r>
    <s v="200909"/>
    <x v="1"/>
    <x v="0"/>
    <x v="6"/>
    <x v="41"/>
    <x v="39"/>
    <n v="250.95000000000002"/>
  </r>
  <r>
    <s v="201106"/>
    <x v="10"/>
    <x v="2"/>
    <x v="6"/>
    <x v="41"/>
    <x v="67"/>
    <n v="0"/>
  </r>
  <r>
    <s v="200905"/>
    <x v="0"/>
    <x v="0"/>
    <x v="6"/>
    <x v="41"/>
    <x v="67"/>
    <n v="319.2"/>
  </r>
  <r>
    <s v="200904"/>
    <x v="4"/>
    <x v="0"/>
    <x v="6"/>
    <x v="41"/>
    <x v="67"/>
    <n v="69.239999999999995"/>
  </r>
  <r>
    <s v="201107"/>
    <x v="3"/>
    <x v="2"/>
    <x v="6"/>
    <x v="41"/>
    <x v="67"/>
    <n v="340.32"/>
  </r>
  <r>
    <s v="201006"/>
    <x v="10"/>
    <x v="1"/>
    <x v="6"/>
    <x v="41"/>
    <x v="67"/>
    <n v="0"/>
  </r>
  <r>
    <s v="201011"/>
    <x v="2"/>
    <x v="1"/>
    <x v="6"/>
    <x v="41"/>
    <x v="68"/>
    <n v="313.7"/>
  </r>
  <r>
    <s v="201202"/>
    <x v="5"/>
    <x v="3"/>
    <x v="6"/>
    <x v="41"/>
    <x v="68"/>
    <n v="1588.38"/>
  </r>
  <r>
    <s v="201104"/>
    <x v="4"/>
    <x v="2"/>
    <x v="6"/>
    <x v="41"/>
    <x v="68"/>
    <n v="345.14"/>
  </r>
  <r>
    <s v="201111"/>
    <x v="2"/>
    <x v="2"/>
    <x v="6"/>
    <x v="41"/>
    <x v="68"/>
    <n v="12295.39"/>
  </r>
  <r>
    <s v="201105"/>
    <x v="0"/>
    <x v="2"/>
    <x v="6"/>
    <x v="41"/>
    <x v="68"/>
    <n v="349.03000000000003"/>
  </r>
  <r>
    <s v="200905"/>
    <x v="0"/>
    <x v="0"/>
    <x v="6"/>
    <x v="41"/>
    <x v="68"/>
    <n v="45620.69"/>
  </r>
  <r>
    <s v="201012"/>
    <x v="7"/>
    <x v="1"/>
    <x v="6"/>
    <x v="41"/>
    <x v="68"/>
    <n v="7530.9000000000005"/>
  </r>
  <r>
    <s v="201010"/>
    <x v="9"/>
    <x v="1"/>
    <x v="6"/>
    <x v="41"/>
    <x v="68"/>
    <n v="286.55"/>
  </r>
  <r>
    <s v="201007"/>
    <x v="3"/>
    <x v="1"/>
    <x v="6"/>
    <x v="41"/>
    <x v="56"/>
    <n v="0"/>
  </r>
  <r>
    <s v="201101"/>
    <x v="6"/>
    <x v="2"/>
    <x v="6"/>
    <x v="41"/>
    <x v="58"/>
    <n v="1325.16"/>
  </r>
  <r>
    <s v="201001"/>
    <x v="6"/>
    <x v="1"/>
    <x v="6"/>
    <x v="41"/>
    <x v="58"/>
    <n v="948.62"/>
  </r>
  <r>
    <s v="200904"/>
    <x v="4"/>
    <x v="0"/>
    <x v="6"/>
    <x v="41"/>
    <x v="58"/>
    <n v="458.28000000000003"/>
  </r>
  <r>
    <s v="201109"/>
    <x v="1"/>
    <x v="2"/>
    <x v="6"/>
    <x v="41"/>
    <x v="58"/>
    <n v="4341.1099999999997"/>
  </r>
  <r>
    <s v="201003"/>
    <x v="8"/>
    <x v="1"/>
    <x v="6"/>
    <x v="41"/>
    <x v="58"/>
    <n v="806.4"/>
  </r>
  <r>
    <s v="201104"/>
    <x v="4"/>
    <x v="2"/>
    <x v="6"/>
    <x v="41"/>
    <x v="77"/>
    <n v="0"/>
  </r>
  <r>
    <s v="201108"/>
    <x v="11"/>
    <x v="2"/>
    <x v="6"/>
    <x v="41"/>
    <x v="77"/>
    <n v="0"/>
  </r>
  <r>
    <s v="200912"/>
    <x v="7"/>
    <x v="0"/>
    <x v="6"/>
    <x v="41"/>
    <x v="77"/>
    <n v="0"/>
  </r>
  <r>
    <s v="200905"/>
    <x v="0"/>
    <x v="0"/>
    <x v="6"/>
    <x v="41"/>
    <x v="77"/>
    <n v="0"/>
  </r>
  <r>
    <s v="201102"/>
    <x v="5"/>
    <x v="2"/>
    <x v="6"/>
    <x v="41"/>
    <x v="23"/>
    <n v="2919.9"/>
  </r>
  <r>
    <s v="201105"/>
    <x v="0"/>
    <x v="2"/>
    <x v="6"/>
    <x v="41"/>
    <x v="23"/>
    <n v="1943.19"/>
  </r>
  <r>
    <s v="200905"/>
    <x v="0"/>
    <x v="0"/>
    <x v="6"/>
    <x v="41"/>
    <x v="23"/>
    <n v="1427.78"/>
  </r>
  <r>
    <s v="200902"/>
    <x v="5"/>
    <x v="0"/>
    <x v="6"/>
    <x v="41"/>
    <x v="23"/>
    <n v="35.270000000000003"/>
  </r>
  <r>
    <s v="200906"/>
    <x v="10"/>
    <x v="0"/>
    <x v="6"/>
    <x v="41"/>
    <x v="23"/>
    <n v="712.32"/>
  </r>
  <r>
    <s v="201001"/>
    <x v="6"/>
    <x v="1"/>
    <x v="6"/>
    <x v="41"/>
    <x v="78"/>
    <n v="144"/>
  </r>
  <r>
    <s v="200906"/>
    <x v="10"/>
    <x v="0"/>
    <x v="6"/>
    <x v="41"/>
    <x v="78"/>
    <n v="432"/>
  </r>
  <r>
    <s v="201111"/>
    <x v="2"/>
    <x v="2"/>
    <x v="6"/>
    <x v="41"/>
    <x v="78"/>
    <n v="654.06000000000006"/>
  </r>
  <r>
    <s v="201008"/>
    <x v="11"/>
    <x v="1"/>
    <x v="6"/>
    <x v="41"/>
    <x v="78"/>
    <n v="216"/>
  </r>
  <r>
    <s v="201105"/>
    <x v="0"/>
    <x v="2"/>
    <x v="6"/>
    <x v="41"/>
    <x v="78"/>
    <n v="1871.66"/>
  </r>
  <r>
    <s v="201012"/>
    <x v="7"/>
    <x v="1"/>
    <x v="6"/>
    <x v="41"/>
    <x v="48"/>
    <n v="4811.71"/>
  </r>
  <r>
    <s v="200904"/>
    <x v="4"/>
    <x v="0"/>
    <x v="6"/>
    <x v="41"/>
    <x v="48"/>
    <n v="0"/>
  </r>
  <r>
    <s v="200909"/>
    <x v="1"/>
    <x v="0"/>
    <x v="6"/>
    <x v="41"/>
    <x v="48"/>
    <n v="3808"/>
  </r>
  <r>
    <s v="201102"/>
    <x v="5"/>
    <x v="2"/>
    <x v="6"/>
    <x v="41"/>
    <x v="48"/>
    <n v="0"/>
  </r>
  <r>
    <s v="201103"/>
    <x v="8"/>
    <x v="2"/>
    <x v="6"/>
    <x v="41"/>
    <x v="48"/>
    <n v="0"/>
  </r>
  <r>
    <s v="201009"/>
    <x v="1"/>
    <x v="1"/>
    <x v="6"/>
    <x v="41"/>
    <x v="48"/>
    <n v="0"/>
  </r>
  <r>
    <s v="200906"/>
    <x v="10"/>
    <x v="0"/>
    <x v="6"/>
    <x v="41"/>
    <x v="48"/>
    <n v="7502.75"/>
  </r>
  <r>
    <s v="201106"/>
    <x v="10"/>
    <x v="2"/>
    <x v="6"/>
    <x v="41"/>
    <x v="48"/>
    <n v="90242.400000000009"/>
  </r>
  <r>
    <s v="201010"/>
    <x v="9"/>
    <x v="1"/>
    <x v="6"/>
    <x v="41"/>
    <x v="48"/>
    <n v="0"/>
  </r>
  <r>
    <s v="201203"/>
    <x v="8"/>
    <x v="3"/>
    <x v="6"/>
    <x v="41"/>
    <x v="84"/>
    <n v="814.14"/>
  </r>
  <r>
    <s v="201012"/>
    <x v="7"/>
    <x v="1"/>
    <x v="6"/>
    <x v="41"/>
    <x v="84"/>
    <n v="347.46"/>
  </r>
  <r>
    <s v="201004"/>
    <x v="4"/>
    <x v="1"/>
    <x v="6"/>
    <x v="41"/>
    <x v="84"/>
    <n v="216"/>
  </r>
  <r>
    <s v="201203"/>
    <x v="8"/>
    <x v="3"/>
    <x v="6"/>
    <x v="41"/>
    <x v="20"/>
    <n v="0"/>
  </r>
  <r>
    <s v="201205"/>
    <x v="0"/>
    <x v="3"/>
    <x v="6"/>
    <x v="41"/>
    <x v="55"/>
    <n v="16625.23"/>
  </r>
  <r>
    <s v="201003"/>
    <x v="8"/>
    <x v="1"/>
    <x v="6"/>
    <x v="41"/>
    <x v="55"/>
    <n v="9407.27"/>
  </r>
  <r>
    <s v="201004"/>
    <x v="4"/>
    <x v="1"/>
    <x v="6"/>
    <x v="41"/>
    <x v="79"/>
    <n v="310.5"/>
  </r>
  <r>
    <s v="200909"/>
    <x v="1"/>
    <x v="0"/>
    <x v="6"/>
    <x v="41"/>
    <x v="79"/>
    <n v="74.850000000000009"/>
  </r>
  <r>
    <s v="201111"/>
    <x v="2"/>
    <x v="2"/>
    <x v="6"/>
    <x v="41"/>
    <x v="79"/>
    <n v="169.36"/>
  </r>
  <r>
    <s v="200907"/>
    <x v="3"/>
    <x v="0"/>
    <x v="6"/>
    <x v="41"/>
    <x v="79"/>
    <n v="0"/>
  </r>
  <r>
    <s v="200903"/>
    <x v="8"/>
    <x v="0"/>
    <x v="6"/>
    <x v="41"/>
    <x v="79"/>
    <n v="2598.88"/>
  </r>
  <r>
    <s v="201006"/>
    <x v="10"/>
    <x v="1"/>
    <x v="6"/>
    <x v="41"/>
    <x v="81"/>
    <n v="0"/>
  </r>
  <r>
    <s v="200908"/>
    <x v="11"/>
    <x v="0"/>
    <x v="6"/>
    <x v="41"/>
    <x v="81"/>
    <n v="0"/>
  </r>
  <r>
    <s v="201103"/>
    <x v="8"/>
    <x v="2"/>
    <x v="6"/>
    <x v="41"/>
    <x v="9"/>
    <n v="340.62"/>
  </r>
  <r>
    <s v="201106"/>
    <x v="10"/>
    <x v="2"/>
    <x v="6"/>
    <x v="41"/>
    <x v="9"/>
    <n v="568.66"/>
  </r>
  <r>
    <s v="200904"/>
    <x v="4"/>
    <x v="0"/>
    <x v="6"/>
    <x v="41"/>
    <x v="9"/>
    <n v="165.37"/>
  </r>
  <r>
    <s v="201205"/>
    <x v="0"/>
    <x v="3"/>
    <x v="6"/>
    <x v="41"/>
    <x v="9"/>
    <n v="665.35"/>
  </r>
  <r>
    <s v="200903"/>
    <x v="8"/>
    <x v="0"/>
    <x v="6"/>
    <x v="41"/>
    <x v="9"/>
    <n v="507.34000000000003"/>
  </r>
  <r>
    <s v="201107"/>
    <x v="3"/>
    <x v="2"/>
    <x v="6"/>
    <x v="41"/>
    <x v="9"/>
    <n v="151.88"/>
  </r>
  <r>
    <s v="200909"/>
    <x v="1"/>
    <x v="0"/>
    <x v="6"/>
    <x v="41"/>
    <x v="9"/>
    <n v="49.36"/>
  </r>
  <r>
    <s v="201204"/>
    <x v="4"/>
    <x v="3"/>
    <x v="6"/>
    <x v="41"/>
    <x v="11"/>
    <n v="2492.8000000000002"/>
  </r>
  <r>
    <s v="200905"/>
    <x v="0"/>
    <x v="0"/>
    <x v="6"/>
    <x v="41"/>
    <x v="11"/>
    <n v="8560.5"/>
  </r>
  <r>
    <s v="200908"/>
    <x v="11"/>
    <x v="0"/>
    <x v="6"/>
    <x v="41"/>
    <x v="11"/>
    <n v="105.18"/>
  </r>
  <r>
    <s v="201109"/>
    <x v="1"/>
    <x v="2"/>
    <x v="6"/>
    <x v="41"/>
    <x v="11"/>
    <n v="2945.2400000000002"/>
  </r>
  <r>
    <s v="200912"/>
    <x v="7"/>
    <x v="0"/>
    <x v="6"/>
    <x v="41"/>
    <x v="11"/>
    <n v="904.98"/>
  </r>
  <r>
    <s v="201109"/>
    <x v="1"/>
    <x v="2"/>
    <x v="6"/>
    <x v="41"/>
    <x v="12"/>
    <n v="1248.25"/>
  </r>
  <r>
    <s v="201008"/>
    <x v="11"/>
    <x v="1"/>
    <x v="6"/>
    <x v="41"/>
    <x v="12"/>
    <n v="2064.9499999999998"/>
  </r>
  <r>
    <s v="201007"/>
    <x v="3"/>
    <x v="1"/>
    <x v="6"/>
    <x v="41"/>
    <x v="12"/>
    <n v="497.5"/>
  </r>
  <r>
    <s v="201005"/>
    <x v="0"/>
    <x v="1"/>
    <x v="6"/>
    <x v="41"/>
    <x v="12"/>
    <n v="2218.35"/>
  </r>
  <r>
    <s v="200907"/>
    <x v="3"/>
    <x v="0"/>
    <x v="6"/>
    <x v="41"/>
    <x v="12"/>
    <n v="663.80000000000007"/>
  </r>
  <r>
    <s v="200906"/>
    <x v="10"/>
    <x v="0"/>
    <x v="6"/>
    <x v="41"/>
    <x v="12"/>
    <n v="883.5"/>
  </r>
  <r>
    <s v="201103"/>
    <x v="8"/>
    <x v="2"/>
    <x v="6"/>
    <x v="41"/>
    <x v="13"/>
    <n v="1054.99"/>
  </r>
  <r>
    <s v="201201"/>
    <x v="6"/>
    <x v="3"/>
    <x v="6"/>
    <x v="41"/>
    <x v="13"/>
    <n v="63.81"/>
  </r>
  <r>
    <s v="201012"/>
    <x v="7"/>
    <x v="1"/>
    <x v="6"/>
    <x v="41"/>
    <x v="13"/>
    <n v="1073.6400000000001"/>
  </r>
  <r>
    <s v="201204"/>
    <x v="4"/>
    <x v="3"/>
    <x v="6"/>
    <x v="41"/>
    <x v="13"/>
    <n v="193.48000000000002"/>
  </r>
  <r>
    <s v="201003"/>
    <x v="8"/>
    <x v="1"/>
    <x v="6"/>
    <x v="41"/>
    <x v="13"/>
    <n v="381.48"/>
  </r>
  <r>
    <s v="201203"/>
    <x v="8"/>
    <x v="3"/>
    <x v="6"/>
    <x v="41"/>
    <x v="13"/>
    <n v="97.64"/>
  </r>
  <r>
    <s v="201112"/>
    <x v="7"/>
    <x v="2"/>
    <x v="6"/>
    <x v="41"/>
    <x v="66"/>
    <n v="0"/>
  </r>
  <r>
    <s v="200912"/>
    <x v="7"/>
    <x v="0"/>
    <x v="6"/>
    <x v="41"/>
    <x v="66"/>
    <n v="80.760000000000005"/>
  </r>
  <r>
    <s v="201107"/>
    <x v="3"/>
    <x v="2"/>
    <x v="6"/>
    <x v="41"/>
    <x v="66"/>
    <n v="193.19"/>
  </r>
  <r>
    <s v="201103"/>
    <x v="8"/>
    <x v="2"/>
    <x v="6"/>
    <x v="41"/>
    <x v="66"/>
    <n v="137.65"/>
  </r>
  <r>
    <s v="200910"/>
    <x v="9"/>
    <x v="0"/>
    <x v="6"/>
    <x v="41"/>
    <x v="66"/>
    <n v="0"/>
  </r>
  <r>
    <s v="201106"/>
    <x v="10"/>
    <x v="2"/>
    <x v="6"/>
    <x v="41"/>
    <x v="66"/>
    <n v="0"/>
  </r>
  <r>
    <s v="201106"/>
    <x v="10"/>
    <x v="2"/>
    <x v="6"/>
    <x v="41"/>
    <x v="39"/>
    <n v="0"/>
  </r>
  <r>
    <s v="200908"/>
    <x v="11"/>
    <x v="0"/>
    <x v="6"/>
    <x v="41"/>
    <x v="39"/>
    <n v="214.6"/>
  </r>
  <r>
    <s v="201108"/>
    <x v="11"/>
    <x v="2"/>
    <x v="6"/>
    <x v="41"/>
    <x v="39"/>
    <n v="0"/>
  </r>
  <r>
    <s v="200912"/>
    <x v="7"/>
    <x v="0"/>
    <x v="6"/>
    <x v="41"/>
    <x v="39"/>
    <n v="0"/>
  </r>
  <r>
    <s v="200902"/>
    <x v="5"/>
    <x v="0"/>
    <x v="6"/>
    <x v="41"/>
    <x v="39"/>
    <n v="895.92000000000007"/>
  </r>
  <r>
    <s v="201007"/>
    <x v="3"/>
    <x v="1"/>
    <x v="6"/>
    <x v="41"/>
    <x v="67"/>
    <n v="0"/>
  </r>
  <r>
    <s v="201010"/>
    <x v="9"/>
    <x v="1"/>
    <x v="6"/>
    <x v="41"/>
    <x v="67"/>
    <n v="238.32"/>
  </r>
  <r>
    <s v="200909"/>
    <x v="1"/>
    <x v="0"/>
    <x v="6"/>
    <x v="41"/>
    <x v="67"/>
    <n v="0"/>
  </r>
  <r>
    <s v="201001"/>
    <x v="6"/>
    <x v="1"/>
    <x v="6"/>
    <x v="41"/>
    <x v="67"/>
    <n v="39.72"/>
  </r>
  <r>
    <s v="200903"/>
    <x v="8"/>
    <x v="0"/>
    <x v="6"/>
    <x v="41"/>
    <x v="67"/>
    <n v="750.6"/>
  </r>
  <r>
    <s v="201205"/>
    <x v="0"/>
    <x v="3"/>
    <x v="6"/>
    <x v="41"/>
    <x v="67"/>
    <n v="0"/>
  </r>
  <r>
    <s v="200912"/>
    <x v="7"/>
    <x v="0"/>
    <x v="6"/>
    <x v="41"/>
    <x v="67"/>
    <n v="1047.96"/>
  </r>
  <r>
    <s v="200902"/>
    <x v="5"/>
    <x v="0"/>
    <x v="6"/>
    <x v="41"/>
    <x v="67"/>
    <n v="190.95000000000002"/>
  </r>
  <r>
    <s v="201007"/>
    <x v="3"/>
    <x v="1"/>
    <x v="6"/>
    <x v="41"/>
    <x v="68"/>
    <n v="41.410000000000004"/>
  </r>
  <r>
    <s v="200903"/>
    <x v="8"/>
    <x v="0"/>
    <x v="6"/>
    <x v="41"/>
    <x v="68"/>
    <n v="1937.3700000000001"/>
  </r>
  <r>
    <s v="201205"/>
    <x v="0"/>
    <x v="3"/>
    <x v="6"/>
    <x v="41"/>
    <x v="68"/>
    <n v="6796.7"/>
  </r>
  <r>
    <s v="201005"/>
    <x v="0"/>
    <x v="1"/>
    <x v="6"/>
    <x v="41"/>
    <x v="68"/>
    <n v="337.68"/>
  </r>
  <r>
    <s v="201005"/>
    <x v="0"/>
    <x v="1"/>
    <x v="6"/>
    <x v="41"/>
    <x v="56"/>
    <n v="0"/>
  </r>
  <r>
    <s v="200912"/>
    <x v="7"/>
    <x v="0"/>
    <x v="6"/>
    <x v="41"/>
    <x v="56"/>
    <n v="0"/>
  </r>
  <r>
    <s v="201010"/>
    <x v="9"/>
    <x v="1"/>
    <x v="6"/>
    <x v="41"/>
    <x v="56"/>
    <n v="0"/>
  </r>
  <r>
    <s v="201110"/>
    <x v="9"/>
    <x v="2"/>
    <x v="6"/>
    <x v="41"/>
    <x v="58"/>
    <n v="25"/>
  </r>
  <r>
    <s v="201012"/>
    <x v="7"/>
    <x v="1"/>
    <x v="6"/>
    <x v="41"/>
    <x v="58"/>
    <n v="0"/>
  </r>
  <r>
    <s v="201004"/>
    <x v="4"/>
    <x v="1"/>
    <x v="6"/>
    <x v="41"/>
    <x v="58"/>
    <n v="453.82"/>
  </r>
  <r>
    <s v="201010"/>
    <x v="9"/>
    <x v="1"/>
    <x v="6"/>
    <x v="41"/>
    <x v="58"/>
    <n v="79.44"/>
  </r>
  <r>
    <s v="201012"/>
    <x v="7"/>
    <x v="1"/>
    <x v="6"/>
    <x v="41"/>
    <x v="76"/>
    <n v="37.26"/>
  </r>
  <r>
    <s v="200912"/>
    <x v="7"/>
    <x v="0"/>
    <x v="6"/>
    <x v="41"/>
    <x v="76"/>
    <n v="0"/>
  </r>
  <r>
    <s v="201203"/>
    <x v="8"/>
    <x v="3"/>
    <x v="6"/>
    <x v="41"/>
    <x v="77"/>
    <n v="2459.31"/>
  </r>
  <r>
    <s v="200909"/>
    <x v="1"/>
    <x v="0"/>
    <x v="6"/>
    <x v="41"/>
    <x v="77"/>
    <n v="128.38"/>
  </r>
  <r>
    <s v="201009"/>
    <x v="1"/>
    <x v="1"/>
    <x v="6"/>
    <x v="41"/>
    <x v="77"/>
    <n v="0"/>
  </r>
  <r>
    <s v="201106"/>
    <x v="10"/>
    <x v="2"/>
    <x v="6"/>
    <x v="41"/>
    <x v="77"/>
    <n v="211.70000000000002"/>
  </r>
  <r>
    <s v="201004"/>
    <x v="4"/>
    <x v="1"/>
    <x v="6"/>
    <x v="41"/>
    <x v="23"/>
    <n v="216"/>
  </r>
  <r>
    <s v="201104"/>
    <x v="4"/>
    <x v="2"/>
    <x v="6"/>
    <x v="41"/>
    <x v="23"/>
    <n v="1709.94"/>
  </r>
  <r>
    <s v="201110"/>
    <x v="9"/>
    <x v="2"/>
    <x v="6"/>
    <x v="41"/>
    <x v="23"/>
    <n v="1231.3"/>
  </r>
  <r>
    <s v="200910"/>
    <x v="9"/>
    <x v="0"/>
    <x v="6"/>
    <x v="41"/>
    <x v="53"/>
    <n v="0"/>
  </r>
  <r>
    <s v="200906"/>
    <x v="10"/>
    <x v="0"/>
    <x v="6"/>
    <x v="41"/>
    <x v="53"/>
    <n v="0"/>
  </r>
  <r>
    <s v="200904"/>
    <x v="4"/>
    <x v="0"/>
    <x v="6"/>
    <x v="41"/>
    <x v="78"/>
    <n v="316.07"/>
  </r>
  <r>
    <s v="201009"/>
    <x v="1"/>
    <x v="1"/>
    <x v="6"/>
    <x v="41"/>
    <x v="78"/>
    <n v="288"/>
  </r>
  <r>
    <s v="201112"/>
    <x v="7"/>
    <x v="2"/>
    <x v="6"/>
    <x v="41"/>
    <x v="78"/>
    <n v="0"/>
  </r>
  <r>
    <s v="200907"/>
    <x v="3"/>
    <x v="0"/>
    <x v="6"/>
    <x v="41"/>
    <x v="78"/>
    <n v="1392.5"/>
  </r>
  <r>
    <s v="201002"/>
    <x v="5"/>
    <x v="1"/>
    <x v="6"/>
    <x v="41"/>
    <x v="48"/>
    <n v="0"/>
  </r>
  <r>
    <s v="201105"/>
    <x v="0"/>
    <x v="2"/>
    <x v="6"/>
    <x v="41"/>
    <x v="48"/>
    <n v="1018.62"/>
  </r>
  <r>
    <s v="201003"/>
    <x v="8"/>
    <x v="1"/>
    <x v="6"/>
    <x v="41"/>
    <x v="48"/>
    <n v="0"/>
  </r>
  <r>
    <s v="200903"/>
    <x v="8"/>
    <x v="0"/>
    <x v="6"/>
    <x v="41"/>
    <x v="48"/>
    <n v="0"/>
  </r>
  <r>
    <s v="200902"/>
    <x v="5"/>
    <x v="0"/>
    <x v="6"/>
    <x v="41"/>
    <x v="84"/>
    <n v="0"/>
  </r>
  <r>
    <s v="201011"/>
    <x v="2"/>
    <x v="1"/>
    <x v="6"/>
    <x v="41"/>
    <x v="84"/>
    <n v="0"/>
  </r>
  <r>
    <s v="201106"/>
    <x v="10"/>
    <x v="2"/>
    <x v="6"/>
    <x v="41"/>
    <x v="84"/>
    <n v="76.760000000000005"/>
  </r>
  <r>
    <s v="201205"/>
    <x v="0"/>
    <x v="3"/>
    <x v="6"/>
    <x v="41"/>
    <x v="20"/>
    <n v="0"/>
  </r>
  <r>
    <s v="200905"/>
    <x v="0"/>
    <x v="0"/>
    <x v="6"/>
    <x v="41"/>
    <x v="55"/>
    <n v="10764.56"/>
  </r>
  <r>
    <s v="201103"/>
    <x v="8"/>
    <x v="2"/>
    <x v="6"/>
    <x v="41"/>
    <x v="55"/>
    <n v="24270.82"/>
  </r>
  <r>
    <s v="201011"/>
    <x v="2"/>
    <x v="1"/>
    <x v="6"/>
    <x v="41"/>
    <x v="55"/>
    <n v="0"/>
  </r>
  <r>
    <s v="201106"/>
    <x v="10"/>
    <x v="2"/>
    <x v="6"/>
    <x v="41"/>
    <x v="55"/>
    <n v="22834.48"/>
  </r>
  <r>
    <s v="201202"/>
    <x v="5"/>
    <x v="3"/>
    <x v="6"/>
    <x v="41"/>
    <x v="55"/>
    <n v="21536.53"/>
  </r>
  <r>
    <s v="201201"/>
    <x v="6"/>
    <x v="3"/>
    <x v="6"/>
    <x v="41"/>
    <x v="55"/>
    <n v="-13190.5"/>
  </r>
  <r>
    <s v="201009"/>
    <x v="1"/>
    <x v="1"/>
    <x v="6"/>
    <x v="41"/>
    <x v="79"/>
    <n v="278.04000000000002"/>
  </r>
  <r>
    <s v="200910"/>
    <x v="9"/>
    <x v="0"/>
    <x v="6"/>
    <x v="41"/>
    <x v="79"/>
    <n v="0"/>
  </r>
  <r>
    <s v="201012"/>
    <x v="7"/>
    <x v="1"/>
    <x v="6"/>
    <x v="41"/>
    <x v="79"/>
    <n v="0"/>
  </r>
  <r>
    <s v="200904"/>
    <x v="4"/>
    <x v="0"/>
    <x v="6"/>
    <x v="41"/>
    <x v="80"/>
    <n v="583.94000000000005"/>
  </r>
  <r>
    <s v="200910"/>
    <x v="9"/>
    <x v="0"/>
    <x v="6"/>
    <x v="41"/>
    <x v="80"/>
    <n v="0"/>
  </r>
  <r>
    <s v="200906"/>
    <x v="10"/>
    <x v="0"/>
    <x v="6"/>
    <x v="41"/>
    <x v="81"/>
    <n v="169.82"/>
  </r>
  <r>
    <s v="200911"/>
    <x v="2"/>
    <x v="0"/>
    <x v="6"/>
    <x v="41"/>
    <x v="81"/>
    <n v="0"/>
  </r>
  <r>
    <s v="200911"/>
    <x v="2"/>
    <x v="0"/>
    <x v="6"/>
    <x v="41"/>
    <x v="9"/>
    <n v="141.55000000000001"/>
  </r>
  <r>
    <s v="201004"/>
    <x v="4"/>
    <x v="1"/>
    <x v="6"/>
    <x v="41"/>
    <x v="9"/>
    <n v="52.36"/>
  </r>
  <r>
    <s v="201007"/>
    <x v="3"/>
    <x v="1"/>
    <x v="6"/>
    <x v="41"/>
    <x v="9"/>
    <n v="400.54"/>
  </r>
  <r>
    <s v="201006"/>
    <x v="10"/>
    <x v="1"/>
    <x v="6"/>
    <x v="41"/>
    <x v="11"/>
    <n v="2226.0500000000002"/>
  </r>
  <r>
    <s v="201101"/>
    <x v="6"/>
    <x v="2"/>
    <x v="6"/>
    <x v="41"/>
    <x v="11"/>
    <n v="6989.84"/>
  </r>
  <r>
    <s v="201203"/>
    <x v="8"/>
    <x v="3"/>
    <x v="6"/>
    <x v="41"/>
    <x v="11"/>
    <n v="4675.8500000000004"/>
  </r>
  <r>
    <s v="201201"/>
    <x v="6"/>
    <x v="3"/>
    <x v="6"/>
    <x v="41"/>
    <x v="11"/>
    <n v="930.74"/>
  </r>
  <r>
    <s v="200909"/>
    <x v="1"/>
    <x v="0"/>
    <x v="6"/>
    <x v="41"/>
    <x v="11"/>
    <n v="844.57"/>
  </r>
  <r>
    <s v="200901"/>
    <x v="6"/>
    <x v="0"/>
    <x v="6"/>
    <x v="41"/>
    <x v="11"/>
    <n v="1314.4"/>
  </r>
  <r>
    <s v="201009"/>
    <x v="1"/>
    <x v="1"/>
    <x v="6"/>
    <x v="41"/>
    <x v="11"/>
    <n v="-590.48"/>
  </r>
  <r>
    <s v="201110"/>
    <x v="9"/>
    <x v="2"/>
    <x v="6"/>
    <x v="41"/>
    <x v="11"/>
    <n v="683.76"/>
  </r>
  <r>
    <s v="201003"/>
    <x v="8"/>
    <x v="1"/>
    <x v="6"/>
    <x v="41"/>
    <x v="11"/>
    <n v="786.03"/>
  </r>
  <r>
    <s v="201010"/>
    <x v="9"/>
    <x v="1"/>
    <x v="6"/>
    <x v="41"/>
    <x v="12"/>
    <n v="508"/>
  </r>
  <r>
    <s v="201004"/>
    <x v="4"/>
    <x v="1"/>
    <x v="6"/>
    <x v="41"/>
    <x v="12"/>
    <n v="416"/>
  </r>
  <r>
    <s v="201201"/>
    <x v="6"/>
    <x v="3"/>
    <x v="6"/>
    <x v="41"/>
    <x v="12"/>
    <n v="823"/>
  </r>
  <r>
    <s v="201002"/>
    <x v="5"/>
    <x v="1"/>
    <x v="6"/>
    <x v="41"/>
    <x v="12"/>
    <n v="255"/>
  </r>
  <r>
    <s v="200911"/>
    <x v="2"/>
    <x v="0"/>
    <x v="6"/>
    <x v="41"/>
    <x v="13"/>
    <n v="-16.47"/>
  </r>
  <r>
    <s v="201010"/>
    <x v="9"/>
    <x v="1"/>
    <x v="6"/>
    <x v="41"/>
    <x v="13"/>
    <n v="-71.27"/>
  </r>
  <r>
    <s v="200906"/>
    <x v="10"/>
    <x v="0"/>
    <x v="6"/>
    <x v="41"/>
    <x v="13"/>
    <n v="-758.42"/>
  </r>
  <r>
    <s v="201104"/>
    <x v="4"/>
    <x v="2"/>
    <x v="6"/>
    <x v="41"/>
    <x v="13"/>
    <n v="-1175.3900000000001"/>
  </r>
  <r>
    <s v="201006"/>
    <x v="10"/>
    <x v="1"/>
    <x v="6"/>
    <x v="41"/>
    <x v="13"/>
    <n v="-239.22"/>
  </r>
  <r>
    <s v="200907"/>
    <x v="3"/>
    <x v="0"/>
    <x v="6"/>
    <x v="41"/>
    <x v="13"/>
    <n v="307.47000000000003"/>
  </r>
  <r>
    <s v="200904"/>
    <x v="4"/>
    <x v="0"/>
    <x v="6"/>
    <x v="41"/>
    <x v="66"/>
    <n v="23.52"/>
  </r>
  <r>
    <s v="201203"/>
    <x v="8"/>
    <x v="3"/>
    <x v="6"/>
    <x v="41"/>
    <x v="66"/>
    <n v="250.44"/>
  </r>
  <r>
    <s v="200909"/>
    <x v="1"/>
    <x v="0"/>
    <x v="6"/>
    <x v="41"/>
    <x v="66"/>
    <n v="0"/>
  </r>
  <r>
    <s v="201104"/>
    <x v="4"/>
    <x v="2"/>
    <x v="6"/>
    <x v="41"/>
    <x v="39"/>
    <n v="191.9"/>
  </r>
  <r>
    <s v="201008"/>
    <x v="11"/>
    <x v="1"/>
    <x v="6"/>
    <x v="41"/>
    <x v="39"/>
    <n v="72"/>
  </r>
  <r>
    <s v="200903"/>
    <x v="8"/>
    <x v="0"/>
    <x v="6"/>
    <x v="41"/>
    <x v="39"/>
    <n v="545.61"/>
  </r>
  <r>
    <s v="201006"/>
    <x v="10"/>
    <x v="1"/>
    <x v="6"/>
    <x v="41"/>
    <x v="39"/>
    <n v="0"/>
  </r>
  <r>
    <s v="201005"/>
    <x v="0"/>
    <x v="1"/>
    <x v="6"/>
    <x v="41"/>
    <x v="39"/>
    <n v="405.6"/>
  </r>
  <r>
    <s v="201101"/>
    <x v="6"/>
    <x v="2"/>
    <x v="6"/>
    <x v="41"/>
    <x v="67"/>
    <n v="1400.5"/>
  </r>
  <r>
    <s v="201111"/>
    <x v="2"/>
    <x v="2"/>
    <x v="6"/>
    <x v="41"/>
    <x v="67"/>
    <n v="84.68"/>
  </r>
  <r>
    <s v="201008"/>
    <x v="11"/>
    <x v="1"/>
    <x v="6"/>
    <x v="41"/>
    <x v="67"/>
    <n v="572.08000000000004"/>
  </r>
  <r>
    <s v="201009"/>
    <x v="1"/>
    <x v="1"/>
    <x v="6"/>
    <x v="41"/>
    <x v="68"/>
    <n v="1317.75"/>
  </r>
  <r>
    <s v="201002"/>
    <x v="5"/>
    <x v="1"/>
    <x v="6"/>
    <x v="41"/>
    <x v="68"/>
    <n v="-22860.48"/>
  </r>
  <r>
    <s v="201001"/>
    <x v="6"/>
    <x v="1"/>
    <x v="6"/>
    <x v="41"/>
    <x v="68"/>
    <n v="23646.86"/>
  </r>
  <r>
    <s v="201109"/>
    <x v="1"/>
    <x v="2"/>
    <x v="6"/>
    <x v="41"/>
    <x v="68"/>
    <n v="295.94"/>
  </r>
  <r>
    <s v="200908"/>
    <x v="11"/>
    <x v="0"/>
    <x v="6"/>
    <x v="41"/>
    <x v="68"/>
    <n v="282.56"/>
  </r>
  <r>
    <s v="200907"/>
    <x v="3"/>
    <x v="0"/>
    <x v="6"/>
    <x v="41"/>
    <x v="68"/>
    <n v="209.54"/>
  </r>
  <r>
    <s v="201102"/>
    <x v="5"/>
    <x v="2"/>
    <x v="6"/>
    <x v="41"/>
    <x v="68"/>
    <n v="0"/>
  </r>
  <r>
    <s v="201011"/>
    <x v="2"/>
    <x v="1"/>
    <x v="6"/>
    <x v="41"/>
    <x v="56"/>
    <n v="0"/>
  </r>
  <r>
    <s v="201006"/>
    <x v="10"/>
    <x v="1"/>
    <x v="6"/>
    <x v="41"/>
    <x v="56"/>
    <n v="0"/>
  </r>
  <r>
    <s v="200902"/>
    <x v="5"/>
    <x v="0"/>
    <x v="6"/>
    <x v="41"/>
    <x v="58"/>
    <n v="482.19"/>
  </r>
  <r>
    <s v="200910"/>
    <x v="9"/>
    <x v="0"/>
    <x v="6"/>
    <x v="41"/>
    <x v="58"/>
    <n v="806.08"/>
  </r>
  <r>
    <s v="200906"/>
    <x v="10"/>
    <x v="0"/>
    <x v="6"/>
    <x v="41"/>
    <x v="58"/>
    <n v="359.1"/>
  </r>
  <r>
    <s v="201203"/>
    <x v="8"/>
    <x v="3"/>
    <x v="6"/>
    <x v="41"/>
    <x v="58"/>
    <n v="1217.93"/>
  </r>
  <r>
    <s v="201107"/>
    <x v="3"/>
    <x v="2"/>
    <x v="6"/>
    <x v="41"/>
    <x v="58"/>
    <n v="297.78000000000003"/>
  </r>
  <r>
    <s v="201011"/>
    <x v="2"/>
    <x v="1"/>
    <x v="6"/>
    <x v="41"/>
    <x v="58"/>
    <n v="287.77"/>
  </r>
  <r>
    <s v="201111"/>
    <x v="2"/>
    <x v="2"/>
    <x v="6"/>
    <x v="41"/>
    <x v="76"/>
    <n v="42.34"/>
  </r>
  <r>
    <s v="201108"/>
    <x v="11"/>
    <x v="2"/>
    <x v="6"/>
    <x v="41"/>
    <x v="76"/>
    <n v="0"/>
  </r>
  <r>
    <s v="201101"/>
    <x v="6"/>
    <x v="2"/>
    <x v="6"/>
    <x v="41"/>
    <x v="77"/>
    <n v="1423.04"/>
  </r>
  <r>
    <s v="201004"/>
    <x v="4"/>
    <x v="1"/>
    <x v="6"/>
    <x v="41"/>
    <x v="77"/>
    <n v="99.3"/>
  </r>
  <r>
    <s v="201011"/>
    <x v="2"/>
    <x v="1"/>
    <x v="6"/>
    <x v="41"/>
    <x v="77"/>
    <n v="0"/>
  </r>
  <r>
    <s v="201006"/>
    <x v="10"/>
    <x v="1"/>
    <x v="6"/>
    <x v="41"/>
    <x v="77"/>
    <n v="0"/>
  </r>
  <r>
    <s v="201012"/>
    <x v="7"/>
    <x v="1"/>
    <x v="6"/>
    <x v="41"/>
    <x v="77"/>
    <n v="0"/>
  </r>
  <r>
    <s v="201010"/>
    <x v="9"/>
    <x v="1"/>
    <x v="6"/>
    <x v="41"/>
    <x v="77"/>
    <n v="492.64"/>
  </r>
  <r>
    <s v="201112"/>
    <x v="7"/>
    <x v="2"/>
    <x v="6"/>
    <x v="41"/>
    <x v="77"/>
    <n v="0"/>
  </r>
  <r>
    <s v="200907"/>
    <x v="3"/>
    <x v="0"/>
    <x v="6"/>
    <x v="41"/>
    <x v="77"/>
    <n v="627.80000000000007"/>
  </r>
  <r>
    <s v="200904"/>
    <x v="4"/>
    <x v="0"/>
    <x v="6"/>
    <x v="41"/>
    <x v="77"/>
    <n v="0"/>
  </r>
  <r>
    <s v="201106"/>
    <x v="10"/>
    <x v="2"/>
    <x v="6"/>
    <x v="41"/>
    <x v="23"/>
    <n v="1376.48"/>
  </r>
  <r>
    <s v="200907"/>
    <x v="3"/>
    <x v="0"/>
    <x v="6"/>
    <x v="41"/>
    <x v="23"/>
    <n v="1330.7"/>
  </r>
  <r>
    <s v="201006"/>
    <x v="10"/>
    <x v="1"/>
    <x v="6"/>
    <x v="41"/>
    <x v="23"/>
    <n v="2140.81"/>
  </r>
  <r>
    <s v="200907"/>
    <x v="3"/>
    <x v="0"/>
    <x v="6"/>
    <x v="41"/>
    <x v="53"/>
    <n v="0"/>
  </r>
  <r>
    <s v="201101"/>
    <x v="6"/>
    <x v="2"/>
    <x v="6"/>
    <x v="41"/>
    <x v="78"/>
    <n v="149.04"/>
  </r>
  <r>
    <s v="201102"/>
    <x v="5"/>
    <x v="2"/>
    <x v="6"/>
    <x v="41"/>
    <x v="78"/>
    <n v="149.04"/>
  </r>
  <r>
    <s v="201201"/>
    <x v="6"/>
    <x v="3"/>
    <x v="6"/>
    <x v="41"/>
    <x v="78"/>
    <n v="872.21"/>
  </r>
  <r>
    <s v="201005"/>
    <x v="0"/>
    <x v="1"/>
    <x v="6"/>
    <x v="41"/>
    <x v="78"/>
    <n v="0"/>
  </r>
  <r>
    <s v="201004"/>
    <x v="4"/>
    <x v="1"/>
    <x v="6"/>
    <x v="41"/>
    <x v="78"/>
    <n v="0"/>
  </r>
  <r>
    <s v="200903"/>
    <x v="8"/>
    <x v="0"/>
    <x v="6"/>
    <x v="41"/>
    <x v="78"/>
    <n v="1162.94"/>
  </r>
  <r>
    <s v="201106"/>
    <x v="10"/>
    <x v="2"/>
    <x v="6"/>
    <x v="41"/>
    <x v="78"/>
    <n v="268.66000000000003"/>
  </r>
  <r>
    <s v="201007"/>
    <x v="3"/>
    <x v="1"/>
    <x v="6"/>
    <x v="41"/>
    <x v="78"/>
    <n v="592"/>
  </r>
  <r>
    <s v="201005"/>
    <x v="0"/>
    <x v="1"/>
    <x v="6"/>
    <x v="41"/>
    <x v="48"/>
    <n v="50269.51"/>
  </r>
  <r>
    <s v="201110"/>
    <x v="9"/>
    <x v="2"/>
    <x v="6"/>
    <x v="41"/>
    <x v="84"/>
    <n v="0"/>
  </r>
  <r>
    <s v="200903"/>
    <x v="8"/>
    <x v="0"/>
    <x v="6"/>
    <x v="41"/>
    <x v="84"/>
    <n v="219.47"/>
  </r>
  <r>
    <s v="201007"/>
    <x v="3"/>
    <x v="1"/>
    <x v="6"/>
    <x v="41"/>
    <x v="84"/>
    <n v="108"/>
  </r>
  <r>
    <s v="200909"/>
    <x v="1"/>
    <x v="0"/>
    <x v="6"/>
    <x v="41"/>
    <x v="84"/>
    <n v="60.160000000000004"/>
  </r>
  <r>
    <s v="200907"/>
    <x v="3"/>
    <x v="0"/>
    <x v="6"/>
    <x v="41"/>
    <x v="84"/>
    <n v="0"/>
  </r>
  <r>
    <s v="201109"/>
    <x v="1"/>
    <x v="2"/>
    <x v="6"/>
    <x v="41"/>
    <x v="84"/>
    <n v="605.28"/>
  </r>
  <r>
    <s v="201006"/>
    <x v="10"/>
    <x v="1"/>
    <x v="6"/>
    <x v="41"/>
    <x v="84"/>
    <n v="938.1"/>
  </r>
  <r>
    <s v="201204"/>
    <x v="4"/>
    <x v="3"/>
    <x v="6"/>
    <x v="41"/>
    <x v="84"/>
    <n v="307.04000000000002"/>
  </r>
  <r>
    <s v="201005"/>
    <x v="0"/>
    <x v="1"/>
    <x v="6"/>
    <x v="41"/>
    <x v="84"/>
    <n v="721.95"/>
  </r>
  <r>
    <s v="201009"/>
    <x v="1"/>
    <x v="1"/>
    <x v="6"/>
    <x v="41"/>
    <x v="55"/>
    <n v="28116.5"/>
  </r>
  <r>
    <s v="201112"/>
    <x v="7"/>
    <x v="2"/>
    <x v="6"/>
    <x v="41"/>
    <x v="55"/>
    <n v="39375.26"/>
  </r>
  <r>
    <s v="201111"/>
    <x v="2"/>
    <x v="2"/>
    <x v="6"/>
    <x v="41"/>
    <x v="55"/>
    <n v="38384.75"/>
  </r>
  <r>
    <s v="201204"/>
    <x v="4"/>
    <x v="3"/>
    <x v="6"/>
    <x v="41"/>
    <x v="79"/>
    <n v="0"/>
  </r>
  <r>
    <s v="200903"/>
    <x v="8"/>
    <x v="0"/>
    <x v="6"/>
    <x v="41"/>
    <x v="80"/>
    <n v="992.09"/>
  </r>
  <r>
    <s v="200909"/>
    <x v="1"/>
    <x v="0"/>
    <x v="6"/>
    <x v="41"/>
    <x v="80"/>
    <n v="0"/>
  </r>
  <r>
    <s v="201011"/>
    <x v="2"/>
    <x v="1"/>
    <x v="6"/>
    <x v="41"/>
    <x v="81"/>
    <n v="0"/>
  </r>
  <r>
    <s v="201010"/>
    <x v="9"/>
    <x v="1"/>
    <x v="6"/>
    <x v="41"/>
    <x v="81"/>
    <n v="0"/>
  </r>
  <r>
    <s v="201001"/>
    <x v="6"/>
    <x v="1"/>
    <x v="6"/>
    <x v="41"/>
    <x v="9"/>
    <n v="104.68"/>
  </r>
  <r>
    <s v="201104"/>
    <x v="4"/>
    <x v="2"/>
    <x v="6"/>
    <x v="41"/>
    <x v="9"/>
    <n v="417.11"/>
  </r>
  <r>
    <s v="201010"/>
    <x v="9"/>
    <x v="1"/>
    <x v="6"/>
    <x v="41"/>
    <x v="9"/>
    <n v="164.73"/>
  </r>
  <r>
    <s v="200902"/>
    <x v="5"/>
    <x v="0"/>
    <x v="6"/>
    <x v="41"/>
    <x v="9"/>
    <n v="53.120000000000005"/>
  </r>
  <r>
    <s v="200912"/>
    <x v="7"/>
    <x v="0"/>
    <x v="6"/>
    <x v="41"/>
    <x v="9"/>
    <n v="68.489999999999995"/>
  </r>
  <r>
    <s v="201008"/>
    <x v="11"/>
    <x v="1"/>
    <x v="6"/>
    <x v="41"/>
    <x v="9"/>
    <n v="239.88"/>
  </r>
  <r>
    <s v="201102"/>
    <x v="5"/>
    <x v="2"/>
    <x v="6"/>
    <x v="41"/>
    <x v="9"/>
    <n v="-79.210000000000008"/>
  </r>
  <r>
    <s v="200905"/>
    <x v="0"/>
    <x v="0"/>
    <x v="6"/>
    <x v="41"/>
    <x v="9"/>
    <n v="945.84"/>
  </r>
  <r>
    <s v="200903"/>
    <x v="8"/>
    <x v="0"/>
    <x v="6"/>
    <x v="41"/>
    <x v="11"/>
    <n v="6525.6100000000006"/>
  </r>
  <r>
    <s v="201103"/>
    <x v="8"/>
    <x v="2"/>
    <x v="6"/>
    <x v="41"/>
    <x v="11"/>
    <n v="2250.67"/>
  </r>
  <r>
    <s v="201102"/>
    <x v="5"/>
    <x v="2"/>
    <x v="6"/>
    <x v="41"/>
    <x v="11"/>
    <n v="-2343.5700000000002"/>
  </r>
  <r>
    <s v="201107"/>
    <x v="3"/>
    <x v="2"/>
    <x v="6"/>
    <x v="41"/>
    <x v="11"/>
    <n v="923.06000000000006"/>
  </r>
  <r>
    <s v="201106"/>
    <x v="10"/>
    <x v="2"/>
    <x v="6"/>
    <x v="41"/>
    <x v="11"/>
    <n v="5492.72"/>
  </r>
  <r>
    <s v="200910"/>
    <x v="9"/>
    <x v="0"/>
    <x v="6"/>
    <x v="41"/>
    <x v="11"/>
    <n v="2656.2400000000002"/>
  </r>
  <r>
    <s v="201202"/>
    <x v="5"/>
    <x v="3"/>
    <x v="6"/>
    <x v="41"/>
    <x v="11"/>
    <n v="1231.56"/>
  </r>
  <r>
    <s v="200911"/>
    <x v="2"/>
    <x v="0"/>
    <x v="6"/>
    <x v="41"/>
    <x v="12"/>
    <n v="657.9"/>
  </r>
  <r>
    <s v="200903"/>
    <x v="8"/>
    <x v="0"/>
    <x v="6"/>
    <x v="41"/>
    <x v="12"/>
    <n v="1699.1000000000001"/>
  </r>
  <r>
    <s v="201102"/>
    <x v="5"/>
    <x v="2"/>
    <x v="6"/>
    <x v="41"/>
    <x v="12"/>
    <n v="428.8"/>
  </r>
  <r>
    <s v="200909"/>
    <x v="1"/>
    <x v="0"/>
    <x v="6"/>
    <x v="41"/>
    <x v="12"/>
    <n v="378"/>
  </r>
  <r>
    <s v="201107"/>
    <x v="3"/>
    <x v="2"/>
    <x v="6"/>
    <x v="41"/>
    <x v="12"/>
    <n v="519.75"/>
  </r>
  <r>
    <s v="201011"/>
    <x v="2"/>
    <x v="1"/>
    <x v="6"/>
    <x v="41"/>
    <x v="13"/>
    <n v="-215.54"/>
  </r>
  <r>
    <s v="200902"/>
    <x v="5"/>
    <x v="0"/>
    <x v="6"/>
    <x v="41"/>
    <x v="13"/>
    <n v="240.98000000000002"/>
  </r>
  <r>
    <s v="201101"/>
    <x v="6"/>
    <x v="2"/>
    <x v="6"/>
    <x v="41"/>
    <x v="13"/>
    <n v="3795.53"/>
  </r>
  <r>
    <s v="201110"/>
    <x v="9"/>
    <x v="2"/>
    <x v="6"/>
    <x v="41"/>
    <x v="13"/>
    <n v="-422.46000000000004"/>
  </r>
  <r>
    <s v="201008"/>
    <x v="11"/>
    <x v="1"/>
    <x v="6"/>
    <x v="41"/>
    <x v="13"/>
    <n v="1504.4"/>
  </r>
  <r>
    <s v="201005"/>
    <x v="0"/>
    <x v="1"/>
    <x v="6"/>
    <x v="41"/>
    <x v="13"/>
    <n v="1709.01"/>
  </r>
  <r>
    <s v="200901"/>
    <x v="6"/>
    <x v="0"/>
    <x v="6"/>
    <x v="41"/>
    <x v="13"/>
    <n v="43.82"/>
  </r>
  <r>
    <s v="201002"/>
    <x v="5"/>
    <x v="1"/>
    <x v="6"/>
    <x v="41"/>
    <x v="13"/>
    <n v="-732.6"/>
  </r>
  <r>
    <s v="201012"/>
    <x v="7"/>
    <x v="1"/>
    <x v="6"/>
    <x v="41"/>
    <x v="66"/>
    <n v="0"/>
  </r>
  <r>
    <s v="200906"/>
    <x v="10"/>
    <x v="0"/>
    <x v="6"/>
    <x v="41"/>
    <x v="66"/>
    <n v="0"/>
  </r>
  <r>
    <s v="200908"/>
    <x v="11"/>
    <x v="0"/>
    <x v="6"/>
    <x v="41"/>
    <x v="66"/>
    <n v="0"/>
  </r>
  <r>
    <s v="200901"/>
    <x v="6"/>
    <x v="0"/>
    <x v="6"/>
    <x v="41"/>
    <x v="66"/>
    <n v="103.52"/>
  </r>
  <r>
    <s v="201110"/>
    <x v="9"/>
    <x v="2"/>
    <x v="6"/>
    <x v="41"/>
    <x v="66"/>
    <n v="0"/>
  </r>
  <r>
    <s v="201108"/>
    <x v="11"/>
    <x v="2"/>
    <x v="6"/>
    <x v="41"/>
    <x v="66"/>
    <n v="0"/>
  </r>
  <r>
    <s v="201111"/>
    <x v="2"/>
    <x v="2"/>
    <x v="6"/>
    <x v="41"/>
    <x v="66"/>
    <n v="0"/>
  </r>
  <r>
    <s v="201010"/>
    <x v="9"/>
    <x v="1"/>
    <x v="6"/>
    <x v="41"/>
    <x v="39"/>
    <n v="0"/>
  </r>
  <r>
    <s v="201107"/>
    <x v="3"/>
    <x v="2"/>
    <x v="6"/>
    <x v="41"/>
    <x v="39"/>
    <n v="643.83000000000004"/>
  </r>
  <r>
    <s v="201009"/>
    <x v="1"/>
    <x v="1"/>
    <x v="6"/>
    <x v="41"/>
    <x v="39"/>
    <n v="0"/>
  </r>
  <r>
    <s v="201205"/>
    <x v="0"/>
    <x v="3"/>
    <x v="6"/>
    <x v="41"/>
    <x v="39"/>
    <n v="0"/>
  </r>
  <r>
    <s v="201203"/>
    <x v="8"/>
    <x v="3"/>
    <x v="6"/>
    <x v="41"/>
    <x v="67"/>
    <n v="0"/>
  </r>
  <r>
    <s v="201003"/>
    <x v="8"/>
    <x v="1"/>
    <x v="6"/>
    <x v="41"/>
    <x v="67"/>
    <n v="0"/>
  </r>
  <r>
    <s v="201204"/>
    <x v="4"/>
    <x v="3"/>
    <x v="6"/>
    <x v="41"/>
    <x v="67"/>
    <n v="0"/>
  </r>
  <r>
    <s v="201109"/>
    <x v="1"/>
    <x v="2"/>
    <x v="6"/>
    <x v="41"/>
    <x v="67"/>
    <n v="963.48"/>
  </r>
  <r>
    <s v="201103"/>
    <x v="8"/>
    <x v="2"/>
    <x v="6"/>
    <x v="41"/>
    <x v="67"/>
    <n v="0"/>
  </r>
  <r>
    <s v="200906"/>
    <x v="10"/>
    <x v="0"/>
    <x v="6"/>
    <x v="41"/>
    <x v="67"/>
    <n v="0"/>
  </r>
  <r>
    <s v="201002"/>
    <x v="5"/>
    <x v="1"/>
    <x v="6"/>
    <x v="41"/>
    <x v="67"/>
    <n v="0"/>
  </r>
  <r>
    <s v="200907"/>
    <x v="3"/>
    <x v="0"/>
    <x v="6"/>
    <x v="41"/>
    <x v="67"/>
    <n v="147.72"/>
  </r>
  <r>
    <s v="201104"/>
    <x v="4"/>
    <x v="2"/>
    <x v="6"/>
    <x v="41"/>
    <x v="67"/>
    <n v="169.36"/>
  </r>
  <r>
    <s v="201204"/>
    <x v="4"/>
    <x v="3"/>
    <x v="6"/>
    <x v="41"/>
    <x v="68"/>
    <n v="15220.02"/>
  </r>
  <r>
    <s v="200906"/>
    <x v="10"/>
    <x v="0"/>
    <x v="6"/>
    <x v="41"/>
    <x v="68"/>
    <n v="19876.650000000001"/>
  </r>
  <r>
    <s v="200912"/>
    <x v="7"/>
    <x v="0"/>
    <x v="6"/>
    <x v="41"/>
    <x v="68"/>
    <n v="0"/>
  </r>
  <r>
    <s v="201003"/>
    <x v="8"/>
    <x v="1"/>
    <x v="6"/>
    <x v="41"/>
    <x v="68"/>
    <n v="1529.94"/>
  </r>
  <r>
    <s v="200901"/>
    <x v="6"/>
    <x v="0"/>
    <x v="6"/>
    <x v="41"/>
    <x v="58"/>
    <n v="3665.25"/>
  </r>
  <r>
    <s v="201009"/>
    <x v="1"/>
    <x v="1"/>
    <x v="6"/>
    <x v="41"/>
    <x v="58"/>
    <n v="313.3"/>
  </r>
  <r>
    <s v="201002"/>
    <x v="5"/>
    <x v="1"/>
    <x v="6"/>
    <x v="41"/>
    <x v="58"/>
    <n v="39.72"/>
  </r>
  <r>
    <s v="201112"/>
    <x v="7"/>
    <x v="2"/>
    <x v="6"/>
    <x v="41"/>
    <x v="58"/>
    <n v="0"/>
  </r>
  <r>
    <s v="200911"/>
    <x v="2"/>
    <x v="0"/>
    <x v="6"/>
    <x v="41"/>
    <x v="58"/>
    <n v="0"/>
  </r>
  <r>
    <s v="201106"/>
    <x v="10"/>
    <x v="2"/>
    <x v="6"/>
    <x v="41"/>
    <x v="58"/>
    <n v="0"/>
  </r>
  <r>
    <s v="201108"/>
    <x v="11"/>
    <x v="2"/>
    <x v="6"/>
    <x v="41"/>
    <x v="58"/>
    <n v="0"/>
  </r>
  <r>
    <s v="201005"/>
    <x v="0"/>
    <x v="1"/>
    <x v="6"/>
    <x v="41"/>
    <x v="58"/>
    <n v="598.5"/>
  </r>
  <r>
    <s v="201104"/>
    <x v="4"/>
    <x v="2"/>
    <x v="6"/>
    <x v="41"/>
    <x v="76"/>
    <n v="0"/>
  </r>
  <r>
    <s v="201204"/>
    <x v="4"/>
    <x v="3"/>
    <x v="6"/>
    <x v="41"/>
    <x v="76"/>
    <n v="328.58"/>
  </r>
  <r>
    <s v="200911"/>
    <x v="2"/>
    <x v="0"/>
    <x v="6"/>
    <x v="41"/>
    <x v="76"/>
    <n v="39.72"/>
  </r>
  <r>
    <s v="201205"/>
    <x v="0"/>
    <x v="3"/>
    <x v="6"/>
    <x v="41"/>
    <x v="76"/>
    <n v="0"/>
  </r>
  <r>
    <s v="201007"/>
    <x v="3"/>
    <x v="1"/>
    <x v="6"/>
    <x v="41"/>
    <x v="77"/>
    <n v="0"/>
  </r>
  <r>
    <s v="201201"/>
    <x v="6"/>
    <x v="3"/>
    <x v="6"/>
    <x v="41"/>
    <x v="77"/>
    <n v="352.3"/>
  </r>
  <r>
    <s v="201105"/>
    <x v="0"/>
    <x v="2"/>
    <x v="6"/>
    <x v="41"/>
    <x v="77"/>
    <n v="0"/>
  </r>
  <r>
    <s v="201110"/>
    <x v="9"/>
    <x v="2"/>
    <x v="6"/>
    <x v="41"/>
    <x v="77"/>
    <n v="312.38"/>
  </r>
  <r>
    <s v="201202"/>
    <x v="5"/>
    <x v="3"/>
    <x v="6"/>
    <x v="41"/>
    <x v="23"/>
    <n v="84.68"/>
  </r>
  <r>
    <s v="200904"/>
    <x v="4"/>
    <x v="0"/>
    <x v="6"/>
    <x v="41"/>
    <x v="23"/>
    <n v="0"/>
  </r>
  <r>
    <s v="200903"/>
    <x v="8"/>
    <x v="0"/>
    <x v="6"/>
    <x v="41"/>
    <x v="23"/>
    <n v="1279.01"/>
  </r>
  <r>
    <s v="200908"/>
    <x v="11"/>
    <x v="0"/>
    <x v="6"/>
    <x v="41"/>
    <x v="53"/>
    <n v="0"/>
  </r>
  <r>
    <s v="200905"/>
    <x v="0"/>
    <x v="0"/>
    <x v="6"/>
    <x v="41"/>
    <x v="53"/>
    <n v="671.04"/>
  </r>
  <r>
    <s v="200909"/>
    <x v="1"/>
    <x v="0"/>
    <x v="6"/>
    <x v="41"/>
    <x v="78"/>
    <n v="72"/>
  </r>
  <r>
    <s v="201010"/>
    <x v="9"/>
    <x v="1"/>
    <x v="6"/>
    <x v="41"/>
    <x v="78"/>
    <n v="6593.04"/>
  </r>
  <r>
    <s v="200905"/>
    <x v="0"/>
    <x v="0"/>
    <x v="6"/>
    <x v="41"/>
    <x v="78"/>
    <n v="5958.05"/>
  </r>
  <r>
    <s v="201205"/>
    <x v="0"/>
    <x v="3"/>
    <x v="6"/>
    <x v="41"/>
    <x v="78"/>
    <n v="855.17000000000007"/>
  </r>
  <r>
    <s v="201006"/>
    <x v="10"/>
    <x v="1"/>
    <x v="6"/>
    <x v="41"/>
    <x v="78"/>
    <n v="259.8"/>
  </r>
  <r>
    <s v="201001"/>
    <x v="6"/>
    <x v="1"/>
    <x v="6"/>
    <x v="41"/>
    <x v="48"/>
    <n v="0"/>
  </r>
  <r>
    <s v="201008"/>
    <x v="11"/>
    <x v="1"/>
    <x v="6"/>
    <x v="41"/>
    <x v="48"/>
    <n v="12760"/>
  </r>
  <r>
    <s v="200907"/>
    <x v="3"/>
    <x v="0"/>
    <x v="6"/>
    <x v="41"/>
    <x v="48"/>
    <n v="5365"/>
  </r>
  <r>
    <s v="201103"/>
    <x v="8"/>
    <x v="2"/>
    <x v="6"/>
    <x v="41"/>
    <x v="84"/>
    <n v="111.78"/>
  </r>
  <r>
    <s v="200908"/>
    <x v="11"/>
    <x v="0"/>
    <x v="6"/>
    <x v="41"/>
    <x v="84"/>
    <n v="300"/>
  </r>
  <r>
    <s v="201105"/>
    <x v="0"/>
    <x v="2"/>
    <x v="6"/>
    <x v="41"/>
    <x v="84"/>
    <n v="0"/>
  </r>
  <r>
    <s v="201102"/>
    <x v="5"/>
    <x v="2"/>
    <x v="6"/>
    <x v="41"/>
    <x v="84"/>
    <n v="37.26"/>
  </r>
  <r>
    <s v="201101"/>
    <x v="6"/>
    <x v="2"/>
    <x v="6"/>
    <x v="41"/>
    <x v="55"/>
    <n v="0"/>
  </r>
  <r>
    <s v="201001"/>
    <x v="6"/>
    <x v="1"/>
    <x v="6"/>
    <x v="41"/>
    <x v="55"/>
    <n v="0"/>
  </r>
  <r>
    <s v="201007"/>
    <x v="3"/>
    <x v="1"/>
    <x v="6"/>
    <x v="41"/>
    <x v="55"/>
    <n v="15070.74"/>
  </r>
  <r>
    <s v="200912"/>
    <x v="7"/>
    <x v="0"/>
    <x v="6"/>
    <x v="41"/>
    <x v="55"/>
    <n v="33388.699999999997"/>
  </r>
  <r>
    <s v="200910"/>
    <x v="9"/>
    <x v="0"/>
    <x v="6"/>
    <x v="41"/>
    <x v="55"/>
    <n v="27918.15"/>
  </r>
  <r>
    <s v="201109"/>
    <x v="1"/>
    <x v="2"/>
    <x v="6"/>
    <x v="41"/>
    <x v="55"/>
    <n v="20667.420000000002"/>
  </r>
  <r>
    <s v="201006"/>
    <x v="10"/>
    <x v="1"/>
    <x v="6"/>
    <x v="41"/>
    <x v="55"/>
    <n v="51810.9"/>
  </r>
  <r>
    <s v="200905"/>
    <x v="0"/>
    <x v="0"/>
    <x v="6"/>
    <x v="41"/>
    <x v="79"/>
    <n v="558.6"/>
  </r>
  <r>
    <s v="201108"/>
    <x v="11"/>
    <x v="2"/>
    <x v="6"/>
    <x v="41"/>
    <x v="79"/>
    <n v="0"/>
  </r>
  <r>
    <s v="201103"/>
    <x v="8"/>
    <x v="2"/>
    <x v="6"/>
    <x v="41"/>
    <x v="79"/>
    <n v="0"/>
  </r>
  <r>
    <s v="201007"/>
    <x v="3"/>
    <x v="1"/>
    <x v="6"/>
    <x v="41"/>
    <x v="79"/>
    <n v="239.04"/>
  </r>
  <r>
    <s v="201005"/>
    <x v="0"/>
    <x v="1"/>
    <x v="6"/>
    <x v="41"/>
    <x v="79"/>
    <n v="638.4"/>
  </r>
  <r>
    <s v="200908"/>
    <x v="11"/>
    <x v="0"/>
    <x v="6"/>
    <x v="41"/>
    <x v="80"/>
    <n v="0"/>
  </r>
  <r>
    <s v="200905"/>
    <x v="0"/>
    <x v="0"/>
    <x v="6"/>
    <x v="41"/>
    <x v="80"/>
    <n v="116.79"/>
  </r>
  <r>
    <s v="200906"/>
    <x v="10"/>
    <x v="0"/>
    <x v="6"/>
    <x v="41"/>
    <x v="80"/>
    <n v="0"/>
  </r>
  <r>
    <s v="201009"/>
    <x v="1"/>
    <x v="1"/>
    <x v="6"/>
    <x v="41"/>
    <x v="81"/>
    <n v="0"/>
  </r>
  <r>
    <s v="200910"/>
    <x v="9"/>
    <x v="0"/>
    <x v="6"/>
    <x v="41"/>
    <x v="81"/>
    <n v="0"/>
  </r>
  <r>
    <s v="201005"/>
    <x v="0"/>
    <x v="1"/>
    <x v="6"/>
    <x v="41"/>
    <x v="9"/>
    <n v="526.04"/>
  </r>
  <r>
    <s v="201110"/>
    <x v="9"/>
    <x v="2"/>
    <x v="6"/>
    <x v="41"/>
    <x v="9"/>
    <n v="314.49"/>
  </r>
  <r>
    <s v="201002"/>
    <x v="5"/>
    <x v="1"/>
    <x v="6"/>
    <x v="41"/>
    <x v="11"/>
    <n v="-311.05"/>
  </r>
  <r>
    <s v="201205"/>
    <x v="0"/>
    <x v="3"/>
    <x v="6"/>
    <x v="41"/>
    <x v="11"/>
    <n v="7191.1"/>
  </r>
  <r>
    <s v="201012"/>
    <x v="7"/>
    <x v="1"/>
    <x v="6"/>
    <x v="41"/>
    <x v="11"/>
    <n v="2379.62"/>
  </r>
  <r>
    <s v="201108"/>
    <x v="11"/>
    <x v="2"/>
    <x v="6"/>
    <x v="41"/>
    <x v="11"/>
    <n v="-49.480000000000004"/>
  </r>
  <r>
    <s v="201004"/>
    <x v="4"/>
    <x v="1"/>
    <x v="6"/>
    <x v="41"/>
    <x v="11"/>
    <n v="596.11"/>
  </r>
  <r>
    <s v="201104"/>
    <x v="4"/>
    <x v="2"/>
    <x v="6"/>
    <x v="41"/>
    <x v="11"/>
    <n v="1282.1000000000001"/>
  </r>
  <r>
    <s v="200905"/>
    <x v="0"/>
    <x v="0"/>
    <x v="6"/>
    <x v="41"/>
    <x v="12"/>
    <n v="1771.2"/>
  </r>
  <r>
    <s v="201001"/>
    <x v="6"/>
    <x v="1"/>
    <x v="6"/>
    <x v="41"/>
    <x v="12"/>
    <n v="1270.1000000000001"/>
  </r>
  <r>
    <s v="201101"/>
    <x v="6"/>
    <x v="2"/>
    <x v="6"/>
    <x v="41"/>
    <x v="12"/>
    <n v="3337.6"/>
  </r>
  <r>
    <s v="201009"/>
    <x v="1"/>
    <x v="1"/>
    <x v="6"/>
    <x v="41"/>
    <x v="12"/>
    <n v="974.4"/>
  </r>
  <r>
    <s v="201202"/>
    <x v="5"/>
    <x v="3"/>
    <x v="6"/>
    <x v="41"/>
    <x v="12"/>
    <n v="6691"/>
  </r>
  <r>
    <s v="201103"/>
    <x v="8"/>
    <x v="2"/>
    <x v="6"/>
    <x v="41"/>
    <x v="12"/>
    <n v="1078.4000000000001"/>
  </r>
  <r>
    <s v="201102"/>
    <x v="5"/>
    <x v="2"/>
    <x v="6"/>
    <x v="41"/>
    <x v="13"/>
    <n v="-4405.47"/>
  </r>
  <r>
    <s v="201202"/>
    <x v="5"/>
    <x v="3"/>
    <x v="6"/>
    <x v="41"/>
    <x v="13"/>
    <n v="144.6"/>
  </r>
  <r>
    <s v="201007"/>
    <x v="3"/>
    <x v="1"/>
    <x v="6"/>
    <x v="41"/>
    <x v="66"/>
    <n v="2607.16"/>
  </r>
  <r>
    <s v="201105"/>
    <x v="0"/>
    <x v="2"/>
    <x v="6"/>
    <x v="41"/>
    <x v="66"/>
    <n v="0"/>
  </r>
  <r>
    <s v="200907"/>
    <x v="3"/>
    <x v="0"/>
    <x v="6"/>
    <x v="41"/>
    <x v="66"/>
    <n v="0"/>
  </r>
  <r>
    <s v="201104"/>
    <x v="4"/>
    <x v="2"/>
    <x v="6"/>
    <x v="41"/>
    <x v="66"/>
    <n v="56.19"/>
  </r>
  <r>
    <s v="201010"/>
    <x v="9"/>
    <x v="1"/>
    <x v="6"/>
    <x v="41"/>
    <x v="66"/>
    <n v="0"/>
  </r>
  <r>
    <s v="201012"/>
    <x v="7"/>
    <x v="1"/>
    <x v="6"/>
    <x v="41"/>
    <x v="39"/>
    <n v="0"/>
  </r>
  <r>
    <s v="200906"/>
    <x v="10"/>
    <x v="0"/>
    <x v="6"/>
    <x v="41"/>
    <x v="39"/>
    <n v="0"/>
  </r>
  <r>
    <s v="201009"/>
    <x v="1"/>
    <x v="1"/>
    <x v="6"/>
    <x v="41"/>
    <x v="67"/>
    <n v="0"/>
  </r>
  <r>
    <s v="200908"/>
    <x v="11"/>
    <x v="0"/>
    <x v="6"/>
    <x v="41"/>
    <x v="67"/>
    <n v="0"/>
  </r>
  <r>
    <s v="201112"/>
    <x v="7"/>
    <x v="2"/>
    <x v="6"/>
    <x v="41"/>
    <x v="68"/>
    <n v="5464.66"/>
  </r>
  <r>
    <s v="201110"/>
    <x v="9"/>
    <x v="2"/>
    <x v="6"/>
    <x v="41"/>
    <x v="68"/>
    <n v="574.68000000000006"/>
  </r>
  <r>
    <s v="201008"/>
    <x v="11"/>
    <x v="1"/>
    <x v="6"/>
    <x v="41"/>
    <x v="68"/>
    <n v="96.100000000000009"/>
  </r>
  <r>
    <s v="201108"/>
    <x v="11"/>
    <x v="2"/>
    <x v="6"/>
    <x v="41"/>
    <x v="68"/>
    <n v="1169.6400000000001"/>
  </r>
  <r>
    <s v="200909"/>
    <x v="1"/>
    <x v="0"/>
    <x v="6"/>
    <x v="41"/>
    <x v="68"/>
    <n v="101.54"/>
  </r>
  <r>
    <s v="200904"/>
    <x v="4"/>
    <x v="0"/>
    <x v="6"/>
    <x v="41"/>
    <x v="68"/>
    <n v="123327.3"/>
  </r>
  <r>
    <s v="200910"/>
    <x v="9"/>
    <x v="0"/>
    <x v="6"/>
    <x v="41"/>
    <x v="56"/>
    <n v="0"/>
  </r>
  <r>
    <s v="200909"/>
    <x v="1"/>
    <x v="0"/>
    <x v="6"/>
    <x v="41"/>
    <x v="56"/>
    <n v="0"/>
  </r>
  <r>
    <s v="200908"/>
    <x v="11"/>
    <x v="0"/>
    <x v="6"/>
    <x v="41"/>
    <x v="58"/>
    <n v="337.62"/>
  </r>
  <r>
    <s v="200909"/>
    <x v="1"/>
    <x v="0"/>
    <x v="6"/>
    <x v="41"/>
    <x v="58"/>
    <n v="79.44"/>
  </r>
  <r>
    <s v="201105"/>
    <x v="0"/>
    <x v="2"/>
    <x v="6"/>
    <x v="41"/>
    <x v="76"/>
    <n v="19.190000000000001"/>
  </r>
  <r>
    <s v="201011"/>
    <x v="2"/>
    <x v="1"/>
    <x v="6"/>
    <x v="41"/>
    <x v="76"/>
    <n v="0"/>
  </r>
  <r>
    <s v="201110"/>
    <x v="9"/>
    <x v="2"/>
    <x v="6"/>
    <x v="41"/>
    <x v="76"/>
    <n v="0"/>
  </r>
  <r>
    <s v="201010"/>
    <x v="9"/>
    <x v="1"/>
    <x v="6"/>
    <x v="41"/>
    <x v="76"/>
    <n v="79.44"/>
  </r>
  <r>
    <s v="201107"/>
    <x v="3"/>
    <x v="2"/>
    <x v="6"/>
    <x v="41"/>
    <x v="76"/>
    <n v="0"/>
  </r>
  <r>
    <s v="201106"/>
    <x v="10"/>
    <x v="2"/>
    <x v="6"/>
    <x v="41"/>
    <x v="76"/>
    <n v="115.14"/>
  </r>
  <r>
    <s v="201008"/>
    <x v="11"/>
    <x v="1"/>
    <x v="6"/>
    <x v="41"/>
    <x v="77"/>
    <n v="333.76"/>
  </r>
  <r>
    <s v="201005"/>
    <x v="0"/>
    <x v="1"/>
    <x v="6"/>
    <x v="41"/>
    <x v="77"/>
    <n v="1495.48"/>
  </r>
  <r>
    <s v="200906"/>
    <x v="10"/>
    <x v="0"/>
    <x v="6"/>
    <x v="41"/>
    <x v="77"/>
    <n v="0"/>
  </r>
  <r>
    <s v="201205"/>
    <x v="0"/>
    <x v="3"/>
    <x v="6"/>
    <x v="41"/>
    <x v="77"/>
    <n v="950.21"/>
  </r>
  <r>
    <s v="201012"/>
    <x v="7"/>
    <x v="1"/>
    <x v="6"/>
    <x v="41"/>
    <x v="23"/>
    <n v="477.1"/>
  </r>
  <r>
    <s v="201001"/>
    <x v="6"/>
    <x v="1"/>
    <x v="6"/>
    <x v="41"/>
    <x v="23"/>
    <n v="141.9"/>
  </r>
  <r>
    <s v="200910"/>
    <x v="9"/>
    <x v="0"/>
    <x v="6"/>
    <x v="41"/>
    <x v="23"/>
    <n v="2216.31"/>
  </r>
  <r>
    <s v="201204"/>
    <x v="4"/>
    <x v="3"/>
    <x v="6"/>
    <x v="41"/>
    <x v="23"/>
    <n v="1097.56"/>
  </r>
  <r>
    <s v="201009"/>
    <x v="1"/>
    <x v="1"/>
    <x v="6"/>
    <x v="41"/>
    <x v="23"/>
    <n v="173.4"/>
  </r>
  <r>
    <s v="201007"/>
    <x v="3"/>
    <x v="1"/>
    <x v="6"/>
    <x v="41"/>
    <x v="23"/>
    <n v="1076.7"/>
  </r>
  <r>
    <s v="200902"/>
    <x v="5"/>
    <x v="0"/>
    <x v="6"/>
    <x v="41"/>
    <x v="78"/>
    <n v="103.86"/>
  </r>
  <r>
    <s v="201110"/>
    <x v="9"/>
    <x v="2"/>
    <x v="6"/>
    <x v="41"/>
    <x v="78"/>
    <n v="307.04000000000002"/>
  </r>
  <r>
    <s v="200911"/>
    <x v="2"/>
    <x v="0"/>
    <x v="6"/>
    <x v="41"/>
    <x v="78"/>
    <n v="2971"/>
  </r>
  <r>
    <s v="201202"/>
    <x v="5"/>
    <x v="3"/>
    <x v="6"/>
    <x v="41"/>
    <x v="78"/>
    <n v="187.58"/>
  </r>
  <r>
    <s v="201011"/>
    <x v="2"/>
    <x v="1"/>
    <x v="6"/>
    <x v="41"/>
    <x v="78"/>
    <n v="74.52"/>
  </r>
  <r>
    <s v="201007"/>
    <x v="3"/>
    <x v="1"/>
    <x v="6"/>
    <x v="41"/>
    <x v="48"/>
    <n v="3102.7200000000003"/>
  </r>
  <r>
    <s v="201203"/>
    <x v="8"/>
    <x v="3"/>
    <x v="6"/>
    <x v="41"/>
    <x v="48"/>
    <n v="0"/>
  </r>
  <r>
    <s v="200912"/>
    <x v="7"/>
    <x v="0"/>
    <x v="6"/>
    <x v="41"/>
    <x v="48"/>
    <n v="25"/>
  </r>
  <r>
    <s v="200911"/>
    <x v="2"/>
    <x v="0"/>
    <x v="6"/>
    <x v="41"/>
    <x v="48"/>
    <n v="0"/>
  </r>
  <r>
    <s v="201112"/>
    <x v="7"/>
    <x v="2"/>
    <x v="6"/>
    <x v="41"/>
    <x v="48"/>
    <n v="0"/>
  </r>
  <r>
    <s v="200901"/>
    <x v="6"/>
    <x v="0"/>
    <x v="6"/>
    <x v="41"/>
    <x v="48"/>
    <n v="3000"/>
  </r>
  <r>
    <s v="201201"/>
    <x v="6"/>
    <x v="3"/>
    <x v="6"/>
    <x v="41"/>
    <x v="48"/>
    <n v="0"/>
  </r>
  <r>
    <s v="200911"/>
    <x v="2"/>
    <x v="0"/>
    <x v="6"/>
    <x v="41"/>
    <x v="84"/>
    <n v="576"/>
  </r>
  <r>
    <s v="200904"/>
    <x v="4"/>
    <x v="0"/>
    <x v="6"/>
    <x v="41"/>
    <x v="84"/>
    <n v="51.93"/>
  </r>
  <r>
    <s v="200905"/>
    <x v="0"/>
    <x v="0"/>
    <x v="6"/>
    <x v="41"/>
    <x v="84"/>
    <n v="820.5"/>
  </r>
  <r>
    <s v="201111"/>
    <x v="2"/>
    <x v="2"/>
    <x v="6"/>
    <x v="41"/>
    <x v="84"/>
    <n v="0"/>
  </r>
  <r>
    <s v="201009"/>
    <x v="1"/>
    <x v="1"/>
    <x v="6"/>
    <x v="41"/>
    <x v="84"/>
    <n v="126"/>
  </r>
  <r>
    <s v="201204"/>
    <x v="4"/>
    <x v="3"/>
    <x v="6"/>
    <x v="41"/>
    <x v="20"/>
    <n v="0"/>
  </r>
  <r>
    <s v="201105"/>
    <x v="0"/>
    <x v="2"/>
    <x v="6"/>
    <x v="41"/>
    <x v="55"/>
    <n v="34509.629999999997"/>
  </r>
  <r>
    <s v="201002"/>
    <x v="5"/>
    <x v="1"/>
    <x v="6"/>
    <x v="41"/>
    <x v="55"/>
    <n v="4984.63"/>
  </r>
  <r>
    <s v="200907"/>
    <x v="3"/>
    <x v="0"/>
    <x v="6"/>
    <x v="41"/>
    <x v="55"/>
    <n v="26101.670000000002"/>
  </r>
  <r>
    <s v="201104"/>
    <x v="4"/>
    <x v="2"/>
    <x v="6"/>
    <x v="41"/>
    <x v="55"/>
    <n v="33458.47"/>
  </r>
  <r>
    <s v="200909"/>
    <x v="1"/>
    <x v="0"/>
    <x v="6"/>
    <x v="41"/>
    <x v="55"/>
    <n v="29939.350000000002"/>
  </r>
  <r>
    <s v="200906"/>
    <x v="10"/>
    <x v="0"/>
    <x v="6"/>
    <x v="41"/>
    <x v="55"/>
    <n v="16612.23"/>
  </r>
  <r>
    <s v="200901"/>
    <x v="6"/>
    <x v="0"/>
    <x v="6"/>
    <x v="41"/>
    <x v="55"/>
    <n v="0"/>
  </r>
  <r>
    <s v="201102"/>
    <x v="5"/>
    <x v="2"/>
    <x v="6"/>
    <x v="41"/>
    <x v="55"/>
    <n v="778.80000000000007"/>
  </r>
  <r>
    <s v="200901"/>
    <x v="6"/>
    <x v="0"/>
    <x v="6"/>
    <x v="41"/>
    <x v="79"/>
    <n v="2514.2400000000002"/>
  </r>
  <r>
    <s v="201008"/>
    <x v="11"/>
    <x v="1"/>
    <x v="6"/>
    <x v="41"/>
    <x v="79"/>
    <n v="159.6"/>
  </r>
  <r>
    <s v="201110"/>
    <x v="9"/>
    <x v="2"/>
    <x v="6"/>
    <x v="41"/>
    <x v="79"/>
    <n v="0"/>
  </r>
  <r>
    <s v="200907"/>
    <x v="3"/>
    <x v="0"/>
    <x v="6"/>
    <x v="41"/>
    <x v="80"/>
    <n v="0"/>
  </r>
  <r>
    <s v="200912"/>
    <x v="7"/>
    <x v="0"/>
    <x v="6"/>
    <x v="41"/>
    <x v="80"/>
    <n v="0"/>
  </r>
  <r>
    <s v="201007"/>
    <x v="3"/>
    <x v="1"/>
    <x v="6"/>
    <x v="41"/>
    <x v="81"/>
    <n v="0"/>
  </r>
  <r>
    <s v="201201"/>
    <x v="6"/>
    <x v="3"/>
    <x v="6"/>
    <x v="41"/>
    <x v="9"/>
    <n v="137.36000000000001"/>
  </r>
  <r>
    <s v="201011"/>
    <x v="2"/>
    <x v="1"/>
    <x v="6"/>
    <x v="41"/>
    <x v="9"/>
    <n v="14.48"/>
  </r>
  <r>
    <s v="201111"/>
    <x v="2"/>
    <x v="2"/>
    <x v="6"/>
    <x v="41"/>
    <x v="9"/>
    <n v="67.75"/>
  </r>
  <r>
    <s v="200906"/>
    <x v="10"/>
    <x v="0"/>
    <x v="6"/>
    <x v="41"/>
    <x v="9"/>
    <n v="424.89"/>
  </r>
  <r>
    <s v="200902"/>
    <x v="5"/>
    <x v="0"/>
    <x v="6"/>
    <x v="41"/>
    <x v="11"/>
    <n v="1098.33"/>
  </r>
  <r>
    <s v="201105"/>
    <x v="0"/>
    <x v="2"/>
    <x v="6"/>
    <x v="41"/>
    <x v="11"/>
    <n v="4757.1000000000004"/>
  </r>
  <r>
    <s v="200911"/>
    <x v="2"/>
    <x v="0"/>
    <x v="6"/>
    <x v="41"/>
    <x v="11"/>
    <n v="1011.72"/>
  </r>
  <r>
    <s v="200902"/>
    <x v="5"/>
    <x v="0"/>
    <x v="6"/>
    <x v="41"/>
    <x v="12"/>
    <n v="3698.2000000000003"/>
  </r>
  <r>
    <s v="201203"/>
    <x v="8"/>
    <x v="3"/>
    <x v="6"/>
    <x v="41"/>
    <x v="12"/>
    <n v="3342"/>
  </r>
  <r>
    <s v="201105"/>
    <x v="0"/>
    <x v="2"/>
    <x v="6"/>
    <x v="41"/>
    <x v="12"/>
    <n v="1909.2"/>
  </r>
  <r>
    <s v="200903"/>
    <x v="8"/>
    <x v="0"/>
    <x v="6"/>
    <x v="41"/>
    <x v="13"/>
    <n v="2211.84"/>
  </r>
  <r>
    <s v="201112"/>
    <x v="7"/>
    <x v="2"/>
    <x v="6"/>
    <x v="41"/>
    <x v="13"/>
    <n v="-808.42000000000007"/>
  </r>
  <r>
    <s v="201002"/>
    <x v="5"/>
    <x v="1"/>
    <x v="6"/>
    <x v="42"/>
    <x v="0"/>
    <n v="0"/>
  </r>
  <r>
    <s v="201001"/>
    <x v="6"/>
    <x v="1"/>
    <x v="6"/>
    <x v="42"/>
    <x v="0"/>
    <n v="200"/>
  </r>
  <r>
    <s v="201002"/>
    <x v="5"/>
    <x v="1"/>
    <x v="6"/>
    <x v="42"/>
    <x v="16"/>
    <n v="1168.8900000000001"/>
  </r>
  <r>
    <s v="200909"/>
    <x v="1"/>
    <x v="0"/>
    <x v="6"/>
    <x v="42"/>
    <x v="16"/>
    <n v="0"/>
  </r>
  <r>
    <s v="201109"/>
    <x v="1"/>
    <x v="2"/>
    <x v="6"/>
    <x v="42"/>
    <x v="66"/>
    <n v="0"/>
  </r>
  <r>
    <s v="201112"/>
    <x v="7"/>
    <x v="2"/>
    <x v="6"/>
    <x v="42"/>
    <x v="66"/>
    <n v="0"/>
  </r>
  <r>
    <s v="201005"/>
    <x v="0"/>
    <x v="1"/>
    <x v="6"/>
    <x v="42"/>
    <x v="22"/>
    <n v="6936.3600000000006"/>
  </r>
  <r>
    <s v="201004"/>
    <x v="4"/>
    <x v="1"/>
    <x v="6"/>
    <x v="42"/>
    <x v="22"/>
    <n v="5361.6900000000005"/>
  </r>
  <r>
    <s v="200909"/>
    <x v="1"/>
    <x v="0"/>
    <x v="6"/>
    <x v="42"/>
    <x v="22"/>
    <n v="11152.51"/>
  </r>
  <r>
    <s v="200907"/>
    <x v="3"/>
    <x v="0"/>
    <x v="6"/>
    <x v="42"/>
    <x v="22"/>
    <n v="44982.14"/>
  </r>
  <r>
    <s v="201007"/>
    <x v="3"/>
    <x v="1"/>
    <x v="6"/>
    <x v="42"/>
    <x v="26"/>
    <n v="221.4"/>
  </r>
  <r>
    <s v="201010"/>
    <x v="9"/>
    <x v="1"/>
    <x v="6"/>
    <x v="42"/>
    <x v="39"/>
    <n v="0"/>
  </r>
  <r>
    <s v="201111"/>
    <x v="2"/>
    <x v="2"/>
    <x v="6"/>
    <x v="42"/>
    <x v="39"/>
    <n v="298.08"/>
  </r>
  <r>
    <s v="200910"/>
    <x v="9"/>
    <x v="0"/>
    <x v="6"/>
    <x v="42"/>
    <x v="39"/>
    <n v="604.83000000000004"/>
  </r>
  <r>
    <s v="201005"/>
    <x v="0"/>
    <x v="1"/>
    <x v="6"/>
    <x v="42"/>
    <x v="39"/>
    <n v="157.30000000000001"/>
  </r>
  <r>
    <s v="201109"/>
    <x v="1"/>
    <x v="2"/>
    <x v="6"/>
    <x v="42"/>
    <x v="39"/>
    <n v="0"/>
  </r>
  <r>
    <s v="201104"/>
    <x v="4"/>
    <x v="2"/>
    <x v="6"/>
    <x v="42"/>
    <x v="34"/>
    <n v="2448.3000000000002"/>
  </r>
  <r>
    <s v="201012"/>
    <x v="7"/>
    <x v="1"/>
    <x v="6"/>
    <x v="42"/>
    <x v="67"/>
    <n v="0"/>
  </r>
  <r>
    <s v="200905"/>
    <x v="0"/>
    <x v="0"/>
    <x v="6"/>
    <x v="42"/>
    <x v="67"/>
    <n v="246.21"/>
  </r>
  <r>
    <s v="201005"/>
    <x v="0"/>
    <x v="1"/>
    <x v="6"/>
    <x v="42"/>
    <x v="68"/>
    <n v="10580"/>
  </r>
  <r>
    <s v="201106"/>
    <x v="10"/>
    <x v="2"/>
    <x v="6"/>
    <x v="42"/>
    <x v="68"/>
    <n v="9866"/>
  </r>
  <r>
    <s v="201202"/>
    <x v="5"/>
    <x v="3"/>
    <x v="6"/>
    <x v="42"/>
    <x v="68"/>
    <n v="16854"/>
  </r>
  <r>
    <s v="201108"/>
    <x v="11"/>
    <x v="2"/>
    <x v="6"/>
    <x v="42"/>
    <x v="68"/>
    <n v="19720"/>
  </r>
  <r>
    <s v="201011"/>
    <x v="2"/>
    <x v="1"/>
    <x v="6"/>
    <x v="42"/>
    <x v="68"/>
    <n v="11476"/>
  </r>
  <r>
    <s v="201002"/>
    <x v="5"/>
    <x v="1"/>
    <x v="6"/>
    <x v="42"/>
    <x v="68"/>
    <n v="15875"/>
  </r>
  <r>
    <s v="201107"/>
    <x v="3"/>
    <x v="2"/>
    <x v="6"/>
    <x v="42"/>
    <x v="59"/>
    <n v="499.79"/>
  </r>
  <r>
    <s v="201106"/>
    <x v="10"/>
    <x v="2"/>
    <x v="6"/>
    <x v="42"/>
    <x v="59"/>
    <n v="25"/>
  </r>
  <r>
    <s v="201008"/>
    <x v="11"/>
    <x v="1"/>
    <x v="6"/>
    <x v="42"/>
    <x v="63"/>
    <n v="630.4"/>
  </r>
  <r>
    <s v="201010"/>
    <x v="9"/>
    <x v="1"/>
    <x v="6"/>
    <x v="42"/>
    <x v="63"/>
    <n v="1063.8"/>
  </r>
  <r>
    <s v="201111"/>
    <x v="2"/>
    <x v="2"/>
    <x v="6"/>
    <x v="42"/>
    <x v="1"/>
    <n v="9.7799999999999994"/>
  </r>
  <r>
    <s v="201107"/>
    <x v="3"/>
    <x v="2"/>
    <x v="6"/>
    <x v="42"/>
    <x v="1"/>
    <n v="278.45999999999998"/>
  </r>
  <r>
    <s v="200904"/>
    <x v="4"/>
    <x v="0"/>
    <x v="6"/>
    <x v="42"/>
    <x v="1"/>
    <n v="2777.57"/>
  </r>
  <r>
    <s v="200902"/>
    <x v="5"/>
    <x v="0"/>
    <x v="6"/>
    <x v="42"/>
    <x v="1"/>
    <n v="2088.0500000000002"/>
  </r>
  <r>
    <s v="201112"/>
    <x v="7"/>
    <x v="2"/>
    <x v="6"/>
    <x v="42"/>
    <x v="41"/>
    <n v="55"/>
  </r>
  <r>
    <s v="201104"/>
    <x v="4"/>
    <x v="2"/>
    <x v="6"/>
    <x v="42"/>
    <x v="71"/>
    <n v="4281.5200000000004"/>
  </r>
  <r>
    <s v="200903"/>
    <x v="8"/>
    <x v="0"/>
    <x v="6"/>
    <x v="42"/>
    <x v="71"/>
    <n v="3645.65"/>
  </r>
  <r>
    <s v="201002"/>
    <x v="5"/>
    <x v="1"/>
    <x v="6"/>
    <x v="42"/>
    <x v="71"/>
    <n v="3887.77"/>
  </r>
  <r>
    <s v="201106"/>
    <x v="10"/>
    <x v="2"/>
    <x v="6"/>
    <x v="42"/>
    <x v="58"/>
    <n v="0"/>
  </r>
  <r>
    <s v="200909"/>
    <x v="1"/>
    <x v="0"/>
    <x v="6"/>
    <x v="42"/>
    <x v="58"/>
    <n v="0"/>
  </r>
  <r>
    <s v="201005"/>
    <x v="0"/>
    <x v="1"/>
    <x v="6"/>
    <x v="42"/>
    <x v="58"/>
    <n v="0"/>
  </r>
  <r>
    <s v="200909"/>
    <x v="1"/>
    <x v="0"/>
    <x v="6"/>
    <x v="42"/>
    <x v="72"/>
    <n v="1826.7"/>
  </r>
  <r>
    <s v="201002"/>
    <x v="5"/>
    <x v="1"/>
    <x v="6"/>
    <x v="42"/>
    <x v="72"/>
    <n v="971.58"/>
  </r>
  <r>
    <s v="201004"/>
    <x v="4"/>
    <x v="1"/>
    <x v="6"/>
    <x v="42"/>
    <x v="72"/>
    <n v="2483.66"/>
  </r>
  <r>
    <s v="200910"/>
    <x v="9"/>
    <x v="0"/>
    <x v="6"/>
    <x v="42"/>
    <x v="72"/>
    <n v="1753.65"/>
  </r>
  <r>
    <s v="201103"/>
    <x v="8"/>
    <x v="2"/>
    <x v="6"/>
    <x v="42"/>
    <x v="72"/>
    <n v="2092.83"/>
  </r>
  <r>
    <s v="200906"/>
    <x v="10"/>
    <x v="0"/>
    <x v="6"/>
    <x v="42"/>
    <x v="2"/>
    <n v="0"/>
  </r>
  <r>
    <s v="200912"/>
    <x v="7"/>
    <x v="0"/>
    <x v="6"/>
    <x v="42"/>
    <x v="2"/>
    <n v="0"/>
  </r>
  <r>
    <s v="201009"/>
    <x v="1"/>
    <x v="1"/>
    <x v="6"/>
    <x v="42"/>
    <x v="74"/>
    <n v="771.18000000000006"/>
  </r>
  <r>
    <s v="200906"/>
    <x v="10"/>
    <x v="0"/>
    <x v="6"/>
    <x v="42"/>
    <x v="74"/>
    <n v="56.74"/>
  </r>
  <r>
    <s v="200907"/>
    <x v="3"/>
    <x v="0"/>
    <x v="6"/>
    <x v="42"/>
    <x v="74"/>
    <n v="559.4"/>
  </r>
  <r>
    <s v="201102"/>
    <x v="5"/>
    <x v="2"/>
    <x v="6"/>
    <x v="42"/>
    <x v="74"/>
    <n v="705"/>
  </r>
  <r>
    <s v="201105"/>
    <x v="0"/>
    <x v="2"/>
    <x v="6"/>
    <x v="42"/>
    <x v="74"/>
    <n v="820.4"/>
  </r>
  <r>
    <s v="201103"/>
    <x v="8"/>
    <x v="2"/>
    <x v="6"/>
    <x v="42"/>
    <x v="25"/>
    <n v="24985.760000000002"/>
  </r>
  <r>
    <s v="201108"/>
    <x v="11"/>
    <x v="2"/>
    <x v="6"/>
    <x v="42"/>
    <x v="25"/>
    <n v="5045.03"/>
  </r>
  <r>
    <s v="201004"/>
    <x v="4"/>
    <x v="1"/>
    <x v="6"/>
    <x v="42"/>
    <x v="25"/>
    <n v="19186.02"/>
  </r>
  <r>
    <s v="201006"/>
    <x v="10"/>
    <x v="1"/>
    <x v="6"/>
    <x v="42"/>
    <x v="25"/>
    <n v="4095.36"/>
  </r>
  <r>
    <s v="201001"/>
    <x v="6"/>
    <x v="1"/>
    <x v="6"/>
    <x v="42"/>
    <x v="25"/>
    <n v="11281.1"/>
  </r>
  <r>
    <s v="201010"/>
    <x v="9"/>
    <x v="1"/>
    <x v="6"/>
    <x v="42"/>
    <x v="31"/>
    <n v="254.24"/>
  </r>
  <r>
    <s v="200912"/>
    <x v="7"/>
    <x v="0"/>
    <x v="6"/>
    <x v="42"/>
    <x v="77"/>
    <n v="870.4"/>
  </r>
  <r>
    <s v="201204"/>
    <x v="4"/>
    <x v="3"/>
    <x v="6"/>
    <x v="42"/>
    <x v="18"/>
    <n v="1430.93"/>
  </r>
  <r>
    <s v="201004"/>
    <x v="4"/>
    <x v="1"/>
    <x v="6"/>
    <x v="42"/>
    <x v="18"/>
    <n v="664.80000000000007"/>
  </r>
  <r>
    <s v="201106"/>
    <x v="10"/>
    <x v="2"/>
    <x v="6"/>
    <x v="42"/>
    <x v="18"/>
    <n v="0"/>
  </r>
  <r>
    <s v="201103"/>
    <x v="8"/>
    <x v="2"/>
    <x v="6"/>
    <x v="42"/>
    <x v="18"/>
    <n v="299.44"/>
  </r>
  <r>
    <s v="201006"/>
    <x v="10"/>
    <x v="1"/>
    <x v="6"/>
    <x v="42"/>
    <x v="18"/>
    <n v="0"/>
  </r>
  <r>
    <s v="201012"/>
    <x v="7"/>
    <x v="1"/>
    <x v="6"/>
    <x v="42"/>
    <x v="48"/>
    <n v="392.31"/>
  </r>
  <r>
    <s v="201112"/>
    <x v="7"/>
    <x v="2"/>
    <x v="6"/>
    <x v="42"/>
    <x v="48"/>
    <n v="1047.01"/>
  </r>
  <r>
    <s v="201111"/>
    <x v="2"/>
    <x v="2"/>
    <x v="6"/>
    <x v="42"/>
    <x v="48"/>
    <n v="40"/>
  </r>
  <r>
    <s v="200907"/>
    <x v="3"/>
    <x v="0"/>
    <x v="6"/>
    <x v="42"/>
    <x v="84"/>
    <n v="0"/>
  </r>
  <r>
    <s v="201104"/>
    <x v="4"/>
    <x v="2"/>
    <x v="6"/>
    <x v="42"/>
    <x v="20"/>
    <n v="0"/>
  </r>
  <r>
    <s v="201202"/>
    <x v="5"/>
    <x v="3"/>
    <x v="6"/>
    <x v="42"/>
    <x v="20"/>
    <n v="65.53"/>
  </r>
  <r>
    <s v="200901"/>
    <x v="6"/>
    <x v="0"/>
    <x v="6"/>
    <x v="42"/>
    <x v="20"/>
    <n v="1185.2"/>
  </r>
  <r>
    <s v="200911"/>
    <x v="2"/>
    <x v="0"/>
    <x v="6"/>
    <x v="42"/>
    <x v="20"/>
    <n v="0"/>
  </r>
  <r>
    <s v="200902"/>
    <x v="5"/>
    <x v="0"/>
    <x v="6"/>
    <x v="42"/>
    <x v="20"/>
    <n v="296.3"/>
  </r>
  <r>
    <s v="200909"/>
    <x v="1"/>
    <x v="0"/>
    <x v="6"/>
    <x v="42"/>
    <x v="20"/>
    <n v="0"/>
  </r>
  <r>
    <s v="201104"/>
    <x v="4"/>
    <x v="2"/>
    <x v="6"/>
    <x v="42"/>
    <x v="15"/>
    <n v="7609.79"/>
  </r>
  <r>
    <s v="200910"/>
    <x v="9"/>
    <x v="0"/>
    <x v="6"/>
    <x v="42"/>
    <x v="15"/>
    <n v="3390.66"/>
  </r>
  <r>
    <s v="201205"/>
    <x v="0"/>
    <x v="3"/>
    <x v="6"/>
    <x v="42"/>
    <x v="15"/>
    <n v="1376.45"/>
  </r>
  <r>
    <s v="201106"/>
    <x v="10"/>
    <x v="2"/>
    <x v="6"/>
    <x v="42"/>
    <x v="15"/>
    <n v="2795.43"/>
  </r>
  <r>
    <s v="201111"/>
    <x v="2"/>
    <x v="2"/>
    <x v="6"/>
    <x v="42"/>
    <x v="15"/>
    <n v="5782.59"/>
  </r>
  <r>
    <s v="200904"/>
    <x v="4"/>
    <x v="0"/>
    <x v="6"/>
    <x v="42"/>
    <x v="15"/>
    <n v="2391.4"/>
  </r>
  <r>
    <s v="201204"/>
    <x v="4"/>
    <x v="3"/>
    <x v="6"/>
    <x v="42"/>
    <x v="15"/>
    <n v="579.06000000000006"/>
  </r>
  <r>
    <s v="200909"/>
    <x v="1"/>
    <x v="0"/>
    <x v="6"/>
    <x v="42"/>
    <x v="15"/>
    <n v="0"/>
  </r>
  <r>
    <s v="201006"/>
    <x v="10"/>
    <x v="1"/>
    <x v="6"/>
    <x v="42"/>
    <x v="15"/>
    <n v="3130.19"/>
  </r>
  <r>
    <s v="200908"/>
    <x v="11"/>
    <x v="0"/>
    <x v="6"/>
    <x v="42"/>
    <x v="15"/>
    <n v="0"/>
  </r>
  <r>
    <s v="201108"/>
    <x v="11"/>
    <x v="2"/>
    <x v="6"/>
    <x v="42"/>
    <x v="55"/>
    <n v="0"/>
  </r>
  <r>
    <s v="201107"/>
    <x v="3"/>
    <x v="2"/>
    <x v="6"/>
    <x v="42"/>
    <x v="55"/>
    <n v="0"/>
  </r>
  <r>
    <s v="201110"/>
    <x v="9"/>
    <x v="2"/>
    <x v="6"/>
    <x v="42"/>
    <x v="55"/>
    <n v="0"/>
  </r>
  <r>
    <s v="201106"/>
    <x v="10"/>
    <x v="2"/>
    <x v="6"/>
    <x v="42"/>
    <x v="55"/>
    <n v="343.45"/>
  </r>
  <r>
    <s v="201112"/>
    <x v="7"/>
    <x v="2"/>
    <x v="6"/>
    <x v="42"/>
    <x v="8"/>
    <n v="0"/>
  </r>
  <r>
    <s v="201009"/>
    <x v="1"/>
    <x v="1"/>
    <x v="6"/>
    <x v="42"/>
    <x v="79"/>
    <n v="599.6"/>
  </r>
  <r>
    <s v="201201"/>
    <x v="6"/>
    <x v="3"/>
    <x v="6"/>
    <x v="42"/>
    <x v="80"/>
    <n v="871.92000000000007"/>
  </r>
  <r>
    <s v="200902"/>
    <x v="5"/>
    <x v="0"/>
    <x v="6"/>
    <x v="42"/>
    <x v="80"/>
    <n v="0"/>
  </r>
  <r>
    <s v="200907"/>
    <x v="3"/>
    <x v="0"/>
    <x v="6"/>
    <x v="42"/>
    <x v="80"/>
    <n v="0"/>
  </r>
  <r>
    <s v="201111"/>
    <x v="2"/>
    <x v="2"/>
    <x v="6"/>
    <x v="42"/>
    <x v="80"/>
    <n v="780.48"/>
  </r>
  <r>
    <s v="201203"/>
    <x v="8"/>
    <x v="3"/>
    <x v="6"/>
    <x v="42"/>
    <x v="80"/>
    <n v="1475.1000000000001"/>
  </r>
  <r>
    <s v="201202"/>
    <x v="5"/>
    <x v="3"/>
    <x v="6"/>
    <x v="42"/>
    <x v="80"/>
    <n v="968.80000000000007"/>
  </r>
  <r>
    <s v="201007"/>
    <x v="3"/>
    <x v="1"/>
    <x v="6"/>
    <x v="42"/>
    <x v="80"/>
    <n v="0"/>
  </r>
  <r>
    <s v="201106"/>
    <x v="10"/>
    <x v="2"/>
    <x v="6"/>
    <x v="42"/>
    <x v="81"/>
    <n v="0"/>
  </r>
  <r>
    <s v="201112"/>
    <x v="7"/>
    <x v="2"/>
    <x v="6"/>
    <x v="42"/>
    <x v="81"/>
    <n v="0"/>
  </r>
  <r>
    <s v="201112"/>
    <x v="7"/>
    <x v="2"/>
    <x v="6"/>
    <x v="42"/>
    <x v="9"/>
    <n v="803.7"/>
  </r>
  <r>
    <s v="201111"/>
    <x v="2"/>
    <x v="2"/>
    <x v="6"/>
    <x v="42"/>
    <x v="9"/>
    <n v="1184.53"/>
  </r>
  <r>
    <s v="201203"/>
    <x v="8"/>
    <x v="3"/>
    <x v="6"/>
    <x v="42"/>
    <x v="9"/>
    <n v="3806.15"/>
  </r>
  <r>
    <s v="201003"/>
    <x v="8"/>
    <x v="1"/>
    <x v="6"/>
    <x v="42"/>
    <x v="9"/>
    <n v="1079.98"/>
  </r>
  <r>
    <s v="201203"/>
    <x v="8"/>
    <x v="3"/>
    <x v="6"/>
    <x v="42"/>
    <x v="33"/>
    <n v="2870.57"/>
  </r>
  <r>
    <s v="200905"/>
    <x v="0"/>
    <x v="0"/>
    <x v="6"/>
    <x v="42"/>
    <x v="33"/>
    <n v="1097.3900000000001"/>
  </r>
  <r>
    <s v="200908"/>
    <x v="11"/>
    <x v="0"/>
    <x v="6"/>
    <x v="42"/>
    <x v="33"/>
    <n v="608.57000000000005"/>
  </r>
  <r>
    <s v="201103"/>
    <x v="8"/>
    <x v="2"/>
    <x v="6"/>
    <x v="42"/>
    <x v="33"/>
    <n v="1460"/>
  </r>
  <r>
    <s v="201007"/>
    <x v="3"/>
    <x v="1"/>
    <x v="6"/>
    <x v="42"/>
    <x v="33"/>
    <n v="5356.68"/>
  </r>
  <r>
    <s v="200905"/>
    <x v="0"/>
    <x v="0"/>
    <x v="6"/>
    <x v="42"/>
    <x v="49"/>
    <n v="13195.07"/>
  </r>
  <r>
    <s v="201109"/>
    <x v="1"/>
    <x v="2"/>
    <x v="6"/>
    <x v="42"/>
    <x v="24"/>
    <n v="680.11"/>
  </r>
  <r>
    <s v="201009"/>
    <x v="1"/>
    <x v="1"/>
    <x v="6"/>
    <x v="42"/>
    <x v="24"/>
    <n v="7301.88"/>
  </r>
  <r>
    <s v="201112"/>
    <x v="7"/>
    <x v="2"/>
    <x v="6"/>
    <x v="42"/>
    <x v="24"/>
    <n v="4742.7700000000004"/>
  </r>
  <r>
    <s v="200901"/>
    <x v="6"/>
    <x v="0"/>
    <x v="6"/>
    <x v="42"/>
    <x v="24"/>
    <n v="1697.08"/>
  </r>
  <r>
    <s v="201204"/>
    <x v="4"/>
    <x v="3"/>
    <x v="6"/>
    <x v="42"/>
    <x v="24"/>
    <n v="8538.09"/>
  </r>
  <r>
    <s v="201005"/>
    <x v="0"/>
    <x v="1"/>
    <x v="6"/>
    <x v="42"/>
    <x v="24"/>
    <n v="9098.08"/>
  </r>
  <r>
    <s v="200906"/>
    <x v="10"/>
    <x v="0"/>
    <x v="6"/>
    <x v="42"/>
    <x v="24"/>
    <n v="3036"/>
  </r>
  <r>
    <s v="200911"/>
    <x v="2"/>
    <x v="0"/>
    <x v="6"/>
    <x v="42"/>
    <x v="24"/>
    <n v="1053.0999999999999"/>
  </r>
  <r>
    <s v="201006"/>
    <x v="10"/>
    <x v="1"/>
    <x v="6"/>
    <x v="42"/>
    <x v="43"/>
    <n v="0"/>
  </r>
  <r>
    <s v="201109"/>
    <x v="1"/>
    <x v="2"/>
    <x v="6"/>
    <x v="42"/>
    <x v="43"/>
    <n v="0"/>
  </r>
  <r>
    <s v="201007"/>
    <x v="3"/>
    <x v="1"/>
    <x v="6"/>
    <x v="42"/>
    <x v="43"/>
    <n v="0"/>
  </r>
  <r>
    <s v="200902"/>
    <x v="5"/>
    <x v="0"/>
    <x v="6"/>
    <x v="42"/>
    <x v="11"/>
    <n v="14783.720000000001"/>
  </r>
  <r>
    <s v="200909"/>
    <x v="1"/>
    <x v="0"/>
    <x v="6"/>
    <x v="42"/>
    <x v="11"/>
    <n v="6350.68"/>
  </r>
  <r>
    <s v="201205"/>
    <x v="0"/>
    <x v="3"/>
    <x v="6"/>
    <x v="42"/>
    <x v="11"/>
    <n v="33220.379999999997"/>
  </r>
  <r>
    <s v="201004"/>
    <x v="4"/>
    <x v="1"/>
    <x v="6"/>
    <x v="42"/>
    <x v="11"/>
    <n v="38194.270000000004"/>
  </r>
  <r>
    <s v="201203"/>
    <x v="8"/>
    <x v="3"/>
    <x v="6"/>
    <x v="42"/>
    <x v="11"/>
    <n v="55716.82"/>
  </r>
  <r>
    <s v="201111"/>
    <x v="2"/>
    <x v="2"/>
    <x v="6"/>
    <x v="42"/>
    <x v="11"/>
    <n v="30767.53"/>
  </r>
  <r>
    <s v="201104"/>
    <x v="4"/>
    <x v="2"/>
    <x v="6"/>
    <x v="42"/>
    <x v="11"/>
    <n v="52571.76"/>
  </r>
  <r>
    <s v="201204"/>
    <x v="4"/>
    <x v="3"/>
    <x v="6"/>
    <x v="42"/>
    <x v="12"/>
    <n v="1329.3500000000001"/>
  </r>
  <r>
    <s v="201203"/>
    <x v="8"/>
    <x v="3"/>
    <x v="6"/>
    <x v="42"/>
    <x v="12"/>
    <n v="499.5"/>
  </r>
  <r>
    <s v="200901"/>
    <x v="6"/>
    <x v="0"/>
    <x v="6"/>
    <x v="42"/>
    <x v="12"/>
    <n v="0"/>
  </r>
  <r>
    <s v="201103"/>
    <x v="8"/>
    <x v="2"/>
    <x v="6"/>
    <x v="42"/>
    <x v="12"/>
    <n v="1315.6000000000001"/>
  </r>
  <r>
    <s v="201001"/>
    <x v="6"/>
    <x v="1"/>
    <x v="6"/>
    <x v="42"/>
    <x v="13"/>
    <n v="4886.79"/>
  </r>
  <r>
    <s v="201011"/>
    <x v="2"/>
    <x v="1"/>
    <x v="6"/>
    <x v="42"/>
    <x v="13"/>
    <n v="-1417.09"/>
  </r>
  <r>
    <s v="200908"/>
    <x v="11"/>
    <x v="0"/>
    <x v="6"/>
    <x v="42"/>
    <x v="13"/>
    <n v="1175.77"/>
  </r>
  <r>
    <s v="201008"/>
    <x v="11"/>
    <x v="1"/>
    <x v="6"/>
    <x v="42"/>
    <x v="13"/>
    <n v="12293.75"/>
  </r>
  <r>
    <s v="201203"/>
    <x v="8"/>
    <x v="3"/>
    <x v="6"/>
    <x v="42"/>
    <x v="13"/>
    <n v="-1875.9"/>
  </r>
  <r>
    <s v="201009"/>
    <x v="1"/>
    <x v="1"/>
    <x v="6"/>
    <x v="42"/>
    <x v="13"/>
    <n v="4292.96"/>
  </r>
  <r>
    <s v="200912"/>
    <x v="7"/>
    <x v="0"/>
    <x v="6"/>
    <x v="42"/>
    <x v="0"/>
    <n v="34.24"/>
  </r>
  <r>
    <s v="201012"/>
    <x v="7"/>
    <x v="1"/>
    <x v="6"/>
    <x v="42"/>
    <x v="0"/>
    <n v="0"/>
  </r>
  <r>
    <s v="201009"/>
    <x v="1"/>
    <x v="1"/>
    <x v="6"/>
    <x v="42"/>
    <x v="0"/>
    <n v="0"/>
  </r>
  <r>
    <s v="201003"/>
    <x v="8"/>
    <x v="1"/>
    <x v="6"/>
    <x v="42"/>
    <x v="0"/>
    <n v="0"/>
  </r>
  <r>
    <s v="200904"/>
    <x v="4"/>
    <x v="0"/>
    <x v="6"/>
    <x v="42"/>
    <x v="16"/>
    <n v="0"/>
  </r>
  <r>
    <s v="201007"/>
    <x v="3"/>
    <x v="1"/>
    <x v="6"/>
    <x v="42"/>
    <x v="16"/>
    <n v="1355.3"/>
  </r>
  <r>
    <s v="201005"/>
    <x v="0"/>
    <x v="1"/>
    <x v="6"/>
    <x v="42"/>
    <x v="16"/>
    <n v="0"/>
  </r>
  <r>
    <s v="201008"/>
    <x v="11"/>
    <x v="1"/>
    <x v="6"/>
    <x v="42"/>
    <x v="22"/>
    <n v="4453.17"/>
  </r>
  <r>
    <s v="201105"/>
    <x v="0"/>
    <x v="2"/>
    <x v="6"/>
    <x v="42"/>
    <x v="22"/>
    <n v="10271.41"/>
  </r>
  <r>
    <s v="200902"/>
    <x v="5"/>
    <x v="0"/>
    <x v="6"/>
    <x v="42"/>
    <x v="22"/>
    <n v="5092.6400000000003"/>
  </r>
  <r>
    <s v="201112"/>
    <x v="7"/>
    <x v="2"/>
    <x v="6"/>
    <x v="42"/>
    <x v="39"/>
    <n v="76.760000000000005"/>
  </r>
  <r>
    <s v="200912"/>
    <x v="7"/>
    <x v="0"/>
    <x v="6"/>
    <x v="42"/>
    <x v="39"/>
    <n v="261.12"/>
  </r>
  <r>
    <s v="201110"/>
    <x v="9"/>
    <x v="2"/>
    <x v="6"/>
    <x v="42"/>
    <x v="39"/>
    <n v="0"/>
  </r>
  <r>
    <s v="201104"/>
    <x v="4"/>
    <x v="2"/>
    <x v="6"/>
    <x v="42"/>
    <x v="39"/>
    <n v="1027.8600000000001"/>
  </r>
  <r>
    <s v="201102"/>
    <x v="5"/>
    <x v="2"/>
    <x v="6"/>
    <x v="42"/>
    <x v="39"/>
    <n v="55.89"/>
  </r>
  <r>
    <s v="201008"/>
    <x v="11"/>
    <x v="1"/>
    <x v="6"/>
    <x v="42"/>
    <x v="39"/>
    <n v="0"/>
  </r>
  <r>
    <s v="201003"/>
    <x v="8"/>
    <x v="1"/>
    <x v="6"/>
    <x v="42"/>
    <x v="39"/>
    <n v="310.90000000000003"/>
  </r>
  <r>
    <s v="201106"/>
    <x v="10"/>
    <x v="2"/>
    <x v="6"/>
    <x v="42"/>
    <x v="67"/>
    <n v="84.68"/>
  </r>
  <r>
    <s v="201109"/>
    <x v="1"/>
    <x v="2"/>
    <x v="6"/>
    <x v="42"/>
    <x v="67"/>
    <n v="0"/>
  </r>
  <r>
    <s v="201108"/>
    <x v="11"/>
    <x v="2"/>
    <x v="6"/>
    <x v="42"/>
    <x v="67"/>
    <n v="20.84"/>
  </r>
  <r>
    <s v="201006"/>
    <x v="10"/>
    <x v="1"/>
    <x v="6"/>
    <x v="42"/>
    <x v="67"/>
    <n v="0"/>
  </r>
  <r>
    <s v="201110"/>
    <x v="9"/>
    <x v="2"/>
    <x v="6"/>
    <x v="42"/>
    <x v="68"/>
    <n v="16664"/>
  </r>
  <r>
    <s v="201111"/>
    <x v="2"/>
    <x v="2"/>
    <x v="6"/>
    <x v="42"/>
    <x v="68"/>
    <n v="16662"/>
  </r>
  <r>
    <s v="201103"/>
    <x v="8"/>
    <x v="2"/>
    <x v="6"/>
    <x v="42"/>
    <x v="68"/>
    <n v="8064"/>
  </r>
  <r>
    <s v="200910"/>
    <x v="9"/>
    <x v="0"/>
    <x v="6"/>
    <x v="42"/>
    <x v="68"/>
    <n v="12411"/>
  </r>
  <r>
    <s v="201006"/>
    <x v="10"/>
    <x v="1"/>
    <x v="6"/>
    <x v="42"/>
    <x v="68"/>
    <n v="10580"/>
  </r>
  <r>
    <s v="200912"/>
    <x v="7"/>
    <x v="0"/>
    <x v="6"/>
    <x v="42"/>
    <x v="68"/>
    <n v="12604"/>
  </r>
  <r>
    <s v="201012"/>
    <x v="7"/>
    <x v="1"/>
    <x v="6"/>
    <x v="42"/>
    <x v="19"/>
    <n v="0"/>
  </r>
  <r>
    <s v="201001"/>
    <x v="6"/>
    <x v="1"/>
    <x v="6"/>
    <x v="42"/>
    <x v="1"/>
    <n v="1415.91"/>
  </r>
  <r>
    <s v="201007"/>
    <x v="3"/>
    <x v="1"/>
    <x v="6"/>
    <x v="42"/>
    <x v="1"/>
    <n v="1001.2900000000001"/>
  </r>
  <r>
    <s v="201101"/>
    <x v="6"/>
    <x v="2"/>
    <x v="6"/>
    <x v="42"/>
    <x v="1"/>
    <n v="482.48"/>
  </r>
  <r>
    <s v="201012"/>
    <x v="7"/>
    <x v="1"/>
    <x v="6"/>
    <x v="42"/>
    <x v="1"/>
    <n v="4531.37"/>
  </r>
  <r>
    <s v="200905"/>
    <x v="0"/>
    <x v="0"/>
    <x v="6"/>
    <x v="42"/>
    <x v="1"/>
    <n v="3667.5"/>
  </r>
  <r>
    <s v="200910"/>
    <x v="9"/>
    <x v="0"/>
    <x v="6"/>
    <x v="42"/>
    <x v="41"/>
    <n v="561.24"/>
  </r>
  <r>
    <s v="201012"/>
    <x v="7"/>
    <x v="1"/>
    <x v="6"/>
    <x v="42"/>
    <x v="71"/>
    <n v="2214.38"/>
  </r>
  <r>
    <s v="201010"/>
    <x v="9"/>
    <x v="1"/>
    <x v="6"/>
    <x v="42"/>
    <x v="71"/>
    <n v="27165.73"/>
  </r>
  <r>
    <s v="201201"/>
    <x v="6"/>
    <x v="3"/>
    <x v="6"/>
    <x v="42"/>
    <x v="71"/>
    <n v="4931.12"/>
  </r>
  <r>
    <s v="201108"/>
    <x v="11"/>
    <x v="2"/>
    <x v="6"/>
    <x v="42"/>
    <x v="71"/>
    <n v="1791.65"/>
  </r>
  <r>
    <s v="200906"/>
    <x v="10"/>
    <x v="0"/>
    <x v="6"/>
    <x v="42"/>
    <x v="71"/>
    <n v="6138.45"/>
  </r>
  <r>
    <s v="201003"/>
    <x v="8"/>
    <x v="1"/>
    <x v="6"/>
    <x v="42"/>
    <x v="58"/>
    <n v="623.59"/>
  </r>
  <r>
    <s v="201108"/>
    <x v="11"/>
    <x v="2"/>
    <x v="6"/>
    <x v="42"/>
    <x v="58"/>
    <n v="13.48"/>
  </r>
  <r>
    <s v="201204"/>
    <x v="4"/>
    <x v="3"/>
    <x v="6"/>
    <x v="42"/>
    <x v="58"/>
    <n v="0"/>
  </r>
  <r>
    <s v="200904"/>
    <x v="4"/>
    <x v="0"/>
    <x v="6"/>
    <x v="42"/>
    <x v="72"/>
    <n v="217.03"/>
  </r>
  <r>
    <s v="200911"/>
    <x v="2"/>
    <x v="0"/>
    <x v="6"/>
    <x v="42"/>
    <x v="72"/>
    <n v="1397.41"/>
  </r>
  <r>
    <s v="201005"/>
    <x v="0"/>
    <x v="1"/>
    <x v="6"/>
    <x v="42"/>
    <x v="72"/>
    <n v="1409.19"/>
  </r>
  <r>
    <s v="201011"/>
    <x v="2"/>
    <x v="1"/>
    <x v="6"/>
    <x v="42"/>
    <x v="3"/>
    <n v="0"/>
  </r>
  <r>
    <s v="201111"/>
    <x v="2"/>
    <x v="2"/>
    <x v="6"/>
    <x v="42"/>
    <x v="73"/>
    <n v="24.29"/>
  </r>
  <r>
    <s v="201101"/>
    <x v="6"/>
    <x v="2"/>
    <x v="6"/>
    <x v="42"/>
    <x v="74"/>
    <n v="7618.31"/>
  </r>
  <r>
    <s v="201203"/>
    <x v="8"/>
    <x v="3"/>
    <x v="6"/>
    <x v="42"/>
    <x v="74"/>
    <n v="1155"/>
  </r>
  <r>
    <s v="201002"/>
    <x v="5"/>
    <x v="1"/>
    <x v="6"/>
    <x v="42"/>
    <x v="74"/>
    <n v="6599.37"/>
  </r>
  <r>
    <s v="201103"/>
    <x v="8"/>
    <x v="2"/>
    <x v="6"/>
    <x v="42"/>
    <x v="74"/>
    <n v="0"/>
  </r>
  <r>
    <s v="200906"/>
    <x v="10"/>
    <x v="0"/>
    <x v="6"/>
    <x v="42"/>
    <x v="25"/>
    <n v="7841.56"/>
  </r>
  <r>
    <s v="201110"/>
    <x v="9"/>
    <x v="2"/>
    <x v="6"/>
    <x v="42"/>
    <x v="25"/>
    <n v="23433.24"/>
  </r>
  <r>
    <s v="201007"/>
    <x v="3"/>
    <x v="1"/>
    <x v="6"/>
    <x v="42"/>
    <x v="25"/>
    <n v="1168.67"/>
  </r>
  <r>
    <s v="201002"/>
    <x v="5"/>
    <x v="1"/>
    <x v="6"/>
    <x v="42"/>
    <x v="25"/>
    <n v="8321.19"/>
  </r>
  <r>
    <s v="201111"/>
    <x v="2"/>
    <x v="2"/>
    <x v="6"/>
    <x v="42"/>
    <x v="77"/>
    <n v="0"/>
  </r>
  <r>
    <s v="201008"/>
    <x v="11"/>
    <x v="1"/>
    <x v="6"/>
    <x v="42"/>
    <x v="77"/>
    <n v="0"/>
  </r>
  <r>
    <s v="201109"/>
    <x v="1"/>
    <x v="2"/>
    <x v="6"/>
    <x v="42"/>
    <x v="77"/>
    <n v="0"/>
  </r>
  <r>
    <s v="201006"/>
    <x v="10"/>
    <x v="1"/>
    <x v="6"/>
    <x v="42"/>
    <x v="78"/>
    <n v="0"/>
  </r>
  <r>
    <s v="200912"/>
    <x v="7"/>
    <x v="0"/>
    <x v="6"/>
    <x v="42"/>
    <x v="78"/>
    <n v="3538.3"/>
  </r>
  <r>
    <s v="201010"/>
    <x v="9"/>
    <x v="1"/>
    <x v="6"/>
    <x v="42"/>
    <x v="18"/>
    <n v="430"/>
  </r>
  <r>
    <s v="201001"/>
    <x v="6"/>
    <x v="1"/>
    <x v="6"/>
    <x v="42"/>
    <x v="48"/>
    <n v="934.59"/>
  </r>
  <r>
    <s v="201009"/>
    <x v="1"/>
    <x v="1"/>
    <x v="6"/>
    <x v="42"/>
    <x v="48"/>
    <n v="646.72"/>
  </r>
  <r>
    <s v="201010"/>
    <x v="9"/>
    <x v="1"/>
    <x v="6"/>
    <x v="42"/>
    <x v="48"/>
    <n v="646.72"/>
  </r>
  <r>
    <s v="201108"/>
    <x v="11"/>
    <x v="2"/>
    <x v="6"/>
    <x v="42"/>
    <x v="48"/>
    <n v="0"/>
  </r>
  <r>
    <s v="200904"/>
    <x v="4"/>
    <x v="0"/>
    <x v="6"/>
    <x v="42"/>
    <x v="48"/>
    <n v="0"/>
  </r>
  <r>
    <s v="200908"/>
    <x v="11"/>
    <x v="0"/>
    <x v="6"/>
    <x v="42"/>
    <x v="84"/>
    <n v="0"/>
  </r>
  <r>
    <s v="200904"/>
    <x v="4"/>
    <x v="0"/>
    <x v="6"/>
    <x v="42"/>
    <x v="84"/>
    <n v="0"/>
  </r>
  <r>
    <s v="200910"/>
    <x v="9"/>
    <x v="0"/>
    <x v="6"/>
    <x v="42"/>
    <x v="20"/>
    <n v="0"/>
  </r>
  <r>
    <s v="200905"/>
    <x v="0"/>
    <x v="0"/>
    <x v="6"/>
    <x v="42"/>
    <x v="20"/>
    <n v="0"/>
  </r>
  <r>
    <s v="200904"/>
    <x v="4"/>
    <x v="0"/>
    <x v="6"/>
    <x v="42"/>
    <x v="20"/>
    <n v="0"/>
  </r>
  <r>
    <s v="201009"/>
    <x v="1"/>
    <x v="1"/>
    <x v="6"/>
    <x v="42"/>
    <x v="20"/>
    <n v="0"/>
  </r>
  <r>
    <s v="201007"/>
    <x v="3"/>
    <x v="1"/>
    <x v="6"/>
    <x v="42"/>
    <x v="20"/>
    <n v="0"/>
  </r>
  <r>
    <s v="201006"/>
    <x v="10"/>
    <x v="1"/>
    <x v="6"/>
    <x v="42"/>
    <x v="20"/>
    <n v="107.52"/>
  </r>
  <r>
    <s v="201101"/>
    <x v="6"/>
    <x v="2"/>
    <x v="6"/>
    <x v="42"/>
    <x v="15"/>
    <n v="1208.1400000000001"/>
  </r>
  <r>
    <s v="201203"/>
    <x v="8"/>
    <x v="3"/>
    <x v="6"/>
    <x v="42"/>
    <x v="15"/>
    <n v="1762.77"/>
  </r>
  <r>
    <s v="201202"/>
    <x v="5"/>
    <x v="3"/>
    <x v="6"/>
    <x v="42"/>
    <x v="15"/>
    <n v="0"/>
  </r>
  <r>
    <s v="201011"/>
    <x v="2"/>
    <x v="1"/>
    <x v="6"/>
    <x v="42"/>
    <x v="15"/>
    <n v="604.08000000000004"/>
  </r>
  <r>
    <s v="201201"/>
    <x v="6"/>
    <x v="3"/>
    <x v="6"/>
    <x v="42"/>
    <x v="15"/>
    <n v="615.23"/>
  </r>
  <r>
    <s v="201012"/>
    <x v="7"/>
    <x v="1"/>
    <x v="6"/>
    <x v="42"/>
    <x v="15"/>
    <n v="3459.7200000000003"/>
  </r>
  <r>
    <s v="200901"/>
    <x v="6"/>
    <x v="0"/>
    <x v="6"/>
    <x v="42"/>
    <x v="15"/>
    <n v="0"/>
  </r>
  <r>
    <s v="200903"/>
    <x v="8"/>
    <x v="0"/>
    <x v="6"/>
    <x v="42"/>
    <x v="15"/>
    <n v="89.88"/>
  </r>
  <r>
    <s v="201111"/>
    <x v="2"/>
    <x v="2"/>
    <x v="6"/>
    <x v="42"/>
    <x v="55"/>
    <n v="0"/>
  </r>
  <r>
    <s v="201205"/>
    <x v="0"/>
    <x v="3"/>
    <x v="6"/>
    <x v="42"/>
    <x v="8"/>
    <n v="0"/>
  </r>
  <r>
    <s v="201110"/>
    <x v="9"/>
    <x v="2"/>
    <x v="6"/>
    <x v="42"/>
    <x v="8"/>
    <n v="0"/>
  </r>
  <r>
    <s v="201204"/>
    <x v="4"/>
    <x v="3"/>
    <x v="6"/>
    <x v="42"/>
    <x v="8"/>
    <n v="0"/>
  </r>
  <r>
    <s v="201106"/>
    <x v="10"/>
    <x v="2"/>
    <x v="6"/>
    <x v="42"/>
    <x v="8"/>
    <n v="0"/>
  </r>
  <r>
    <s v="201101"/>
    <x v="6"/>
    <x v="2"/>
    <x v="6"/>
    <x v="42"/>
    <x v="8"/>
    <n v="0"/>
  </r>
  <r>
    <s v="201106"/>
    <x v="10"/>
    <x v="2"/>
    <x v="6"/>
    <x v="42"/>
    <x v="79"/>
    <n v="0"/>
  </r>
  <r>
    <s v="200911"/>
    <x v="2"/>
    <x v="0"/>
    <x v="6"/>
    <x v="42"/>
    <x v="79"/>
    <n v="0"/>
  </r>
  <r>
    <s v="201012"/>
    <x v="7"/>
    <x v="1"/>
    <x v="6"/>
    <x v="42"/>
    <x v="79"/>
    <n v="0"/>
  </r>
  <r>
    <s v="201010"/>
    <x v="9"/>
    <x v="1"/>
    <x v="6"/>
    <x v="42"/>
    <x v="79"/>
    <n v="0"/>
  </r>
  <r>
    <s v="201204"/>
    <x v="4"/>
    <x v="3"/>
    <x v="6"/>
    <x v="42"/>
    <x v="80"/>
    <n v="1203.1200000000001"/>
  </r>
  <r>
    <s v="200905"/>
    <x v="0"/>
    <x v="0"/>
    <x v="6"/>
    <x v="42"/>
    <x v="80"/>
    <n v="0"/>
  </r>
  <r>
    <s v="201110"/>
    <x v="9"/>
    <x v="2"/>
    <x v="6"/>
    <x v="42"/>
    <x v="81"/>
    <n v="0"/>
  </r>
  <r>
    <s v="201103"/>
    <x v="8"/>
    <x v="2"/>
    <x v="6"/>
    <x v="42"/>
    <x v="9"/>
    <n v="779.94"/>
  </r>
  <r>
    <s v="201101"/>
    <x v="6"/>
    <x v="2"/>
    <x v="6"/>
    <x v="42"/>
    <x v="33"/>
    <n v="518.4"/>
  </r>
  <r>
    <s v="201112"/>
    <x v="7"/>
    <x v="2"/>
    <x v="6"/>
    <x v="42"/>
    <x v="33"/>
    <n v="924.74"/>
  </r>
  <r>
    <s v="200904"/>
    <x v="4"/>
    <x v="0"/>
    <x v="6"/>
    <x v="42"/>
    <x v="49"/>
    <n v="0"/>
  </r>
  <r>
    <s v="200911"/>
    <x v="2"/>
    <x v="0"/>
    <x v="6"/>
    <x v="42"/>
    <x v="49"/>
    <n v="-27149.57"/>
  </r>
  <r>
    <s v="200903"/>
    <x v="8"/>
    <x v="0"/>
    <x v="6"/>
    <x v="42"/>
    <x v="49"/>
    <n v="0"/>
  </r>
  <r>
    <s v="201103"/>
    <x v="8"/>
    <x v="2"/>
    <x v="6"/>
    <x v="42"/>
    <x v="24"/>
    <n v="1773.51"/>
  </r>
  <r>
    <s v="200904"/>
    <x v="4"/>
    <x v="0"/>
    <x v="6"/>
    <x v="42"/>
    <x v="24"/>
    <n v="18282.68"/>
  </r>
  <r>
    <s v="201107"/>
    <x v="3"/>
    <x v="2"/>
    <x v="6"/>
    <x v="42"/>
    <x v="24"/>
    <n v="292.45"/>
  </r>
  <r>
    <s v="200912"/>
    <x v="7"/>
    <x v="0"/>
    <x v="6"/>
    <x v="42"/>
    <x v="24"/>
    <n v="332.23"/>
  </r>
  <r>
    <s v="201110"/>
    <x v="9"/>
    <x v="2"/>
    <x v="6"/>
    <x v="42"/>
    <x v="24"/>
    <n v="614.54"/>
  </r>
  <r>
    <s v="201006"/>
    <x v="10"/>
    <x v="1"/>
    <x v="6"/>
    <x v="42"/>
    <x v="24"/>
    <n v="7701.05"/>
  </r>
  <r>
    <s v="201105"/>
    <x v="0"/>
    <x v="2"/>
    <x v="6"/>
    <x v="42"/>
    <x v="24"/>
    <n v="3327.79"/>
  </r>
  <r>
    <s v="201005"/>
    <x v="0"/>
    <x v="1"/>
    <x v="6"/>
    <x v="42"/>
    <x v="43"/>
    <n v="0"/>
  </r>
  <r>
    <s v="200906"/>
    <x v="10"/>
    <x v="0"/>
    <x v="6"/>
    <x v="42"/>
    <x v="43"/>
    <n v="0"/>
  </r>
  <r>
    <s v="201112"/>
    <x v="7"/>
    <x v="2"/>
    <x v="6"/>
    <x v="42"/>
    <x v="43"/>
    <n v="0"/>
  </r>
  <r>
    <s v="201008"/>
    <x v="11"/>
    <x v="1"/>
    <x v="6"/>
    <x v="42"/>
    <x v="43"/>
    <n v="0"/>
  </r>
  <r>
    <s v="200907"/>
    <x v="3"/>
    <x v="0"/>
    <x v="6"/>
    <x v="42"/>
    <x v="11"/>
    <n v="10932.69"/>
  </r>
  <r>
    <s v="201002"/>
    <x v="5"/>
    <x v="1"/>
    <x v="6"/>
    <x v="42"/>
    <x v="11"/>
    <n v="3664.69"/>
  </r>
  <r>
    <s v="201101"/>
    <x v="6"/>
    <x v="2"/>
    <x v="6"/>
    <x v="42"/>
    <x v="11"/>
    <n v="31778.780000000002"/>
  </r>
  <r>
    <s v="201104"/>
    <x v="4"/>
    <x v="2"/>
    <x v="6"/>
    <x v="42"/>
    <x v="12"/>
    <n v="961.45"/>
  </r>
  <r>
    <s v="201005"/>
    <x v="0"/>
    <x v="1"/>
    <x v="6"/>
    <x v="42"/>
    <x v="12"/>
    <n v="0"/>
  </r>
  <r>
    <s v="201009"/>
    <x v="1"/>
    <x v="1"/>
    <x v="6"/>
    <x v="42"/>
    <x v="12"/>
    <n v="472"/>
  </r>
  <r>
    <s v="200906"/>
    <x v="10"/>
    <x v="0"/>
    <x v="6"/>
    <x v="42"/>
    <x v="12"/>
    <n v="15"/>
  </r>
  <r>
    <s v="201201"/>
    <x v="6"/>
    <x v="3"/>
    <x v="6"/>
    <x v="42"/>
    <x v="12"/>
    <n v="105"/>
  </r>
  <r>
    <s v="201205"/>
    <x v="0"/>
    <x v="3"/>
    <x v="6"/>
    <x v="42"/>
    <x v="13"/>
    <n v="9365.86"/>
  </r>
  <r>
    <s v="200909"/>
    <x v="1"/>
    <x v="0"/>
    <x v="6"/>
    <x v="42"/>
    <x v="13"/>
    <n v="-3615.77"/>
  </r>
  <r>
    <s v="200912"/>
    <x v="7"/>
    <x v="0"/>
    <x v="6"/>
    <x v="42"/>
    <x v="13"/>
    <n v="8568.89"/>
  </r>
  <r>
    <s v="201101"/>
    <x v="6"/>
    <x v="2"/>
    <x v="6"/>
    <x v="42"/>
    <x v="13"/>
    <n v="12002.57"/>
  </r>
  <r>
    <s v="201105"/>
    <x v="0"/>
    <x v="2"/>
    <x v="6"/>
    <x v="42"/>
    <x v="13"/>
    <n v="-2567.0500000000002"/>
  </r>
  <r>
    <s v="201004"/>
    <x v="4"/>
    <x v="1"/>
    <x v="6"/>
    <x v="42"/>
    <x v="0"/>
    <n v="0"/>
  </r>
  <r>
    <s v="201007"/>
    <x v="3"/>
    <x v="1"/>
    <x v="6"/>
    <x v="42"/>
    <x v="0"/>
    <n v="0"/>
  </r>
  <r>
    <s v="200903"/>
    <x v="8"/>
    <x v="0"/>
    <x v="6"/>
    <x v="42"/>
    <x v="16"/>
    <n v="104.23"/>
  </r>
  <r>
    <s v="200905"/>
    <x v="0"/>
    <x v="0"/>
    <x v="6"/>
    <x v="42"/>
    <x v="16"/>
    <n v="0"/>
  </r>
  <r>
    <s v="200906"/>
    <x v="10"/>
    <x v="0"/>
    <x v="6"/>
    <x v="42"/>
    <x v="16"/>
    <n v="0"/>
  </r>
  <r>
    <s v="201204"/>
    <x v="4"/>
    <x v="3"/>
    <x v="6"/>
    <x v="42"/>
    <x v="16"/>
    <n v="0"/>
  </r>
  <r>
    <s v="201204"/>
    <x v="4"/>
    <x v="3"/>
    <x v="6"/>
    <x v="42"/>
    <x v="66"/>
    <n v="0"/>
  </r>
  <r>
    <s v="201107"/>
    <x v="3"/>
    <x v="2"/>
    <x v="6"/>
    <x v="42"/>
    <x v="66"/>
    <n v="0"/>
  </r>
  <r>
    <s v="201106"/>
    <x v="10"/>
    <x v="2"/>
    <x v="6"/>
    <x v="42"/>
    <x v="66"/>
    <n v="0"/>
  </r>
  <r>
    <s v="201108"/>
    <x v="11"/>
    <x v="2"/>
    <x v="6"/>
    <x v="42"/>
    <x v="22"/>
    <n v="7220.58"/>
  </r>
  <r>
    <s v="201205"/>
    <x v="0"/>
    <x v="3"/>
    <x v="6"/>
    <x v="42"/>
    <x v="22"/>
    <n v="41680.86"/>
  </r>
  <r>
    <s v="201103"/>
    <x v="8"/>
    <x v="2"/>
    <x v="6"/>
    <x v="42"/>
    <x v="22"/>
    <n v="9911.5300000000007"/>
  </r>
  <r>
    <s v="201012"/>
    <x v="7"/>
    <x v="1"/>
    <x v="6"/>
    <x v="42"/>
    <x v="22"/>
    <n v="8828.58"/>
  </r>
  <r>
    <s v="200901"/>
    <x v="6"/>
    <x v="0"/>
    <x v="6"/>
    <x v="42"/>
    <x v="22"/>
    <n v="503235.51"/>
  </r>
  <r>
    <s v="200906"/>
    <x v="10"/>
    <x v="0"/>
    <x v="6"/>
    <x v="42"/>
    <x v="39"/>
    <n v="0"/>
  </r>
  <r>
    <s v="200905"/>
    <x v="0"/>
    <x v="0"/>
    <x v="6"/>
    <x v="42"/>
    <x v="39"/>
    <n v="0"/>
  </r>
  <r>
    <s v="201106"/>
    <x v="10"/>
    <x v="2"/>
    <x v="6"/>
    <x v="42"/>
    <x v="34"/>
    <n v="0"/>
  </r>
  <r>
    <s v="201110"/>
    <x v="9"/>
    <x v="2"/>
    <x v="6"/>
    <x v="42"/>
    <x v="34"/>
    <n v="0"/>
  </r>
  <r>
    <s v="201110"/>
    <x v="9"/>
    <x v="2"/>
    <x v="6"/>
    <x v="42"/>
    <x v="67"/>
    <n v="38.380000000000003"/>
  </r>
  <r>
    <s v="200901"/>
    <x v="6"/>
    <x v="0"/>
    <x v="6"/>
    <x v="42"/>
    <x v="67"/>
    <n v="140.76"/>
  </r>
  <r>
    <s v="200907"/>
    <x v="3"/>
    <x v="0"/>
    <x v="6"/>
    <x v="42"/>
    <x v="67"/>
    <n v="203.84"/>
  </r>
  <r>
    <s v="201009"/>
    <x v="1"/>
    <x v="1"/>
    <x v="6"/>
    <x v="42"/>
    <x v="68"/>
    <n v="12227"/>
  </r>
  <r>
    <s v="201109"/>
    <x v="1"/>
    <x v="2"/>
    <x v="6"/>
    <x v="42"/>
    <x v="68"/>
    <n v="17432"/>
  </r>
  <r>
    <s v="200901"/>
    <x v="6"/>
    <x v="0"/>
    <x v="6"/>
    <x v="42"/>
    <x v="68"/>
    <n v="10974"/>
  </r>
  <r>
    <s v="201008"/>
    <x v="11"/>
    <x v="1"/>
    <x v="6"/>
    <x v="42"/>
    <x v="19"/>
    <n v="0"/>
  </r>
  <r>
    <s v="201003"/>
    <x v="8"/>
    <x v="1"/>
    <x v="6"/>
    <x v="42"/>
    <x v="19"/>
    <n v="3893.42"/>
  </r>
  <r>
    <s v="201002"/>
    <x v="5"/>
    <x v="1"/>
    <x v="6"/>
    <x v="42"/>
    <x v="1"/>
    <n v="497.35"/>
  </r>
  <r>
    <s v="201110"/>
    <x v="9"/>
    <x v="2"/>
    <x v="6"/>
    <x v="42"/>
    <x v="1"/>
    <n v="213.3"/>
  </r>
  <r>
    <s v="200912"/>
    <x v="7"/>
    <x v="0"/>
    <x v="6"/>
    <x v="42"/>
    <x v="41"/>
    <n v="0"/>
  </r>
  <r>
    <s v="201105"/>
    <x v="0"/>
    <x v="2"/>
    <x v="6"/>
    <x v="42"/>
    <x v="71"/>
    <n v="4191.55"/>
  </r>
  <r>
    <s v="200911"/>
    <x v="2"/>
    <x v="0"/>
    <x v="6"/>
    <x v="42"/>
    <x v="71"/>
    <n v="3255.4900000000002"/>
  </r>
  <r>
    <s v="200910"/>
    <x v="9"/>
    <x v="0"/>
    <x v="6"/>
    <x v="42"/>
    <x v="71"/>
    <n v="7772.04"/>
  </r>
  <r>
    <s v="200909"/>
    <x v="1"/>
    <x v="0"/>
    <x v="6"/>
    <x v="42"/>
    <x v="71"/>
    <n v="1757.26"/>
  </r>
  <r>
    <s v="201105"/>
    <x v="0"/>
    <x v="2"/>
    <x v="6"/>
    <x v="42"/>
    <x v="58"/>
    <n v="3097.9500000000003"/>
  </r>
  <r>
    <s v="201008"/>
    <x v="11"/>
    <x v="1"/>
    <x v="6"/>
    <x v="42"/>
    <x v="58"/>
    <n v="0"/>
  </r>
  <r>
    <s v="201104"/>
    <x v="4"/>
    <x v="2"/>
    <x v="6"/>
    <x v="42"/>
    <x v="58"/>
    <n v="3014.11"/>
  </r>
  <r>
    <s v="201109"/>
    <x v="1"/>
    <x v="2"/>
    <x v="6"/>
    <x v="42"/>
    <x v="58"/>
    <n v="0"/>
  </r>
  <r>
    <s v="201011"/>
    <x v="2"/>
    <x v="1"/>
    <x v="6"/>
    <x v="42"/>
    <x v="58"/>
    <n v="0"/>
  </r>
  <r>
    <s v="201009"/>
    <x v="1"/>
    <x v="1"/>
    <x v="6"/>
    <x v="42"/>
    <x v="58"/>
    <n v="0"/>
  </r>
  <r>
    <s v="201009"/>
    <x v="1"/>
    <x v="1"/>
    <x v="6"/>
    <x v="42"/>
    <x v="72"/>
    <n v="4152.43"/>
  </r>
  <r>
    <s v="200906"/>
    <x v="10"/>
    <x v="0"/>
    <x v="6"/>
    <x v="42"/>
    <x v="72"/>
    <n v="2304.69"/>
  </r>
  <r>
    <s v="201006"/>
    <x v="10"/>
    <x v="1"/>
    <x v="6"/>
    <x v="42"/>
    <x v="72"/>
    <n v="1684.51"/>
  </r>
  <r>
    <s v="200909"/>
    <x v="1"/>
    <x v="0"/>
    <x v="6"/>
    <x v="42"/>
    <x v="2"/>
    <n v="0"/>
  </r>
  <r>
    <s v="201009"/>
    <x v="1"/>
    <x v="1"/>
    <x v="6"/>
    <x v="42"/>
    <x v="3"/>
    <n v="5.33"/>
  </r>
  <r>
    <s v="200910"/>
    <x v="9"/>
    <x v="0"/>
    <x v="6"/>
    <x v="42"/>
    <x v="74"/>
    <n v="25"/>
  </r>
  <r>
    <s v="200903"/>
    <x v="8"/>
    <x v="0"/>
    <x v="6"/>
    <x v="42"/>
    <x v="74"/>
    <n v="1072.57"/>
  </r>
  <r>
    <s v="201111"/>
    <x v="2"/>
    <x v="2"/>
    <x v="6"/>
    <x v="42"/>
    <x v="74"/>
    <n v="0"/>
  </r>
  <r>
    <s v="200902"/>
    <x v="5"/>
    <x v="0"/>
    <x v="6"/>
    <x v="42"/>
    <x v="74"/>
    <n v="1031.48"/>
  </r>
  <r>
    <s v="201106"/>
    <x v="10"/>
    <x v="2"/>
    <x v="6"/>
    <x v="42"/>
    <x v="25"/>
    <n v="5433.87"/>
  </r>
  <r>
    <s v="200908"/>
    <x v="11"/>
    <x v="0"/>
    <x v="6"/>
    <x v="42"/>
    <x v="25"/>
    <n v="1457.32"/>
  </r>
  <r>
    <s v="201205"/>
    <x v="0"/>
    <x v="3"/>
    <x v="6"/>
    <x v="42"/>
    <x v="25"/>
    <n v="4601.17"/>
  </r>
  <r>
    <s v="201111"/>
    <x v="2"/>
    <x v="2"/>
    <x v="6"/>
    <x v="42"/>
    <x v="25"/>
    <n v="6879.5"/>
  </r>
  <r>
    <s v="201107"/>
    <x v="3"/>
    <x v="2"/>
    <x v="6"/>
    <x v="42"/>
    <x v="25"/>
    <n v="9869.5"/>
  </r>
  <r>
    <s v="201112"/>
    <x v="7"/>
    <x v="2"/>
    <x v="6"/>
    <x v="42"/>
    <x v="25"/>
    <n v="9258.5"/>
  </r>
  <r>
    <s v="200911"/>
    <x v="2"/>
    <x v="0"/>
    <x v="6"/>
    <x v="42"/>
    <x v="25"/>
    <n v="3885.02"/>
  </r>
  <r>
    <s v="201002"/>
    <x v="5"/>
    <x v="1"/>
    <x v="6"/>
    <x v="42"/>
    <x v="77"/>
    <n v="0"/>
  </r>
  <r>
    <s v="201012"/>
    <x v="7"/>
    <x v="1"/>
    <x v="6"/>
    <x v="42"/>
    <x v="77"/>
    <n v="0"/>
  </r>
  <r>
    <s v="201011"/>
    <x v="2"/>
    <x v="1"/>
    <x v="6"/>
    <x v="42"/>
    <x v="77"/>
    <n v="0"/>
  </r>
  <r>
    <s v="201106"/>
    <x v="10"/>
    <x v="2"/>
    <x v="6"/>
    <x v="42"/>
    <x v="77"/>
    <n v="0"/>
  </r>
  <r>
    <s v="201110"/>
    <x v="9"/>
    <x v="2"/>
    <x v="6"/>
    <x v="42"/>
    <x v="23"/>
    <n v="74.52"/>
  </r>
  <r>
    <s v="201203"/>
    <x v="8"/>
    <x v="3"/>
    <x v="6"/>
    <x v="42"/>
    <x v="23"/>
    <n v="153.52000000000001"/>
  </r>
  <r>
    <s v="201012"/>
    <x v="7"/>
    <x v="1"/>
    <x v="6"/>
    <x v="42"/>
    <x v="78"/>
    <n v="0"/>
  </r>
  <r>
    <s v="201101"/>
    <x v="6"/>
    <x v="2"/>
    <x v="6"/>
    <x v="42"/>
    <x v="18"/>
    <n v="43"/>
  </r>
  <r>
    <s v="201104"/>
    <x v="4"/>
    <x v="2"/>
    <x v="6"/>
    <x v="42"/>
    <x v="18"/>
    <n v="442.90000000000003"/>
  </r>
  <r>
    <s v="201202"/>
    <x v="5"/>
    <x v="3"/>
    <x v="6"/>
    <x v="42"/>
    <x v="18"/>
    <n v="0"/>
  </r>
  <r>
    <s v="201205"/>
    <x v="0"/>
    <x v="3"/>
    <x v="6"/>
    <x v="42"/>
    <x v="18"/>
    <n v="132.34"/>
  </r>
  <r>
    <s v="201011"/>
    <x v="2"/>
    <x v="1"/>
    <x v="6"/>
    <x v="42"/>
    <x v="18"/>
    <n v="0"/>
  </r>
  <r>
    <s v="201105"/>
    <x v="0"/>
    <x v="2"/>
    <x v="6"/>
    <x v="42"/>
    <x v="48"/>
    <n v="0"/>
  </r>
  <r>
    <s v="200903"/>
    <x v="8"/>
    <x v="0"/>
    <x v="6"/>
    <x v="42"/>
    <x v="48"/>
    <n v="2802.9900000000002"/>
  </r>
  <r>
    <s v="200905"/>
    <x v="0"/>
    <x v="0"/>
    <x v="6"/>
    <x v="42"/>
    <x v="48"/>
    <n v="1503.45"/>
  </r>
  <r>
    <s v="201205"/>
    <x v="0"/>
    <x v="3"/>
    <x v="6"/>
    <x v="42"/>
    <x v="48"/>
    <n v="30.79"/>
  </r>
  <r>
    <s v="201103"/>
    <x v="8"/>
    <x v="2"/>
    <x v="6"/>
    <x v="42"/>
    <x v="48"/>
    <n v="3412.12"/>
  </r>
  <r>
    <s v="200905"/>
    <x v="0"/>
    <x v="0"/>
    <x v="6"/>
    <x v="42"/>
    <x v="84"/>
    <n v="0"/>
  </r>
  <r>
    <s v="201204"/>
    <x v="4"/>
    <x v="3"/>
    <x v="6"/>
    <x v="42"/>
    <x v="20"/>
    <n v="1694.43"/>
  </r>
  <r>
    <s v="201108"/>
    <x v="11"/>
    <x v="2"/>
    <x v="6"/>
    <x v="42"/>
    <x v="20"/>
    <n v="95.29"/>
  </r>
  <r>
    <s v="201005"/>
    <x v="0"/>
    <x v="1"/>
    <x v="6"/>
    <x v="42"/>
    <x v="20"/>
    <n v="1192.96"/>
  </r>
  <r>
    <s v="201002"/>
    <x v="5"/>
    <x v="1"/>
    <x v="6"/>
    <x v="42"/>
    <x v="20"/>
    <n v="0"/>
  </r>
  <r>
    <s v="200907"/>
    <x v="3"/>
    <x v="0"/>
    <x v="6"/>
    <x v="42"/>
    <x v="15"/>
    <n v="163"/>
  </r>
  <r>
    <s v="201003"/>
    <x v="8"/>
    <x v="1"/>
    <x v="6"/>
    <x v="42"/>
    <x v="15"/>
    <n v="324"/>
  </r>
  <r>
    <s v="200906"/>
    <x v="10"/>
    <x v="0"/>
    <x v="6"/>
    <x v="42"/>
    <x v="15"/>
    <n v="3286.7400000000002"/>
  </r>
  <r>
    <s v="201109"/>
    <x v="1"/>
    <x v="2"/>
    <x v="6"/>
    <x v="42"/>
    <x v="55"/>
    <n v="0"/>
  </r>
  <r>
    <s v="201203"/>
    <x v="8"/>
    <x v="3"/>
    <x v="6"/>
    <x v="42"/>
    <x v="8"/>
    <n v="0"/>
  </r>
  <r>
    <s v="201203"/>
    <x v="8"/>
    <x v="3"/>
    <x v="6"/>
    <x v="42"/>
    <x v="35"/>
    <n v="45.53"/>
  </r>
  <r>
    <s v="201202"/>
    <x v="5"/>
    <x v="3"/>
    <x v="6"/>
    <x v="42"/>
    <x v="79"/>
    <n v="105.75"/>
  </r>
  <r>
    <s v="201109"/>
    <x v="1"/>
    <x v="2"/>
    <x v="6"/>
    <x v="42"/>
    <x v="79"/>
    <n v="1048.1600000000001"/>
  </r>
  <r>
    <s v="201104"/>
    <x v="4"/>
    <x v="2"/>
    <x v="6"/>
    <x v="42"/>
    <x v="79"/>
    <n v="0"/>
  </r>
  <r>
    <s v="200910"/>
    <x v="9"/>
    <x v="0"/>
    <x v="6"/>
    <x v="42"/>
    <x v="79"/>
    <n v="374.25"/>
  </r>
  <r>
    <s v="201103"/>
    <x v="8"/>
    <x v="2"/>
    <x v="6"/>
    <x v="42"/>
    <x v="79"/>
    <n v="164.44"/>
  </r>
  <r>
    <s v="201112"/>
    <x v="7"/>
    <x v="2"/>
    <x v="6"/>
    <x v="42"/>
    <x v="79"/>
    <n v="0"/>
  </r>
  <r>
    <s v="201002"/>
    <x v="5"/>
    <x v="1"/>
    <x v="6"/>
    <x v="42"/>
    <x v="80"/>
    <n v="41"/>
  </r>
  <r>
    <s v="200904"/>
    <x v="4"/>
    <x v="0"/>
    <x v="6"/>
    <x v="42"/>
    <x v="80"/>
    <n v="109.57000000000001"/>
  </r>
  <r>
    <s v="201011"/>
    <x v="2"/>
    <x v="1"/>
    <x v="6"/>
    <x v="42"/>
    <x v="80"/>
    <n v="0"/>
  </r>
  <r>
    <s v="201010"/>
    <x v="9"/>
    <x v="1"/>
    <x v="6"/>
    <x v="42"/>
    <x v="9"/>
    <n v="1323.27"/>
  </r>
  <r>
    <s v="201108"/>
    <x v="11"/>
    <x v="2"/>
    <x v="6"/>
    <x v="42"/>
    <x v="9"/>
    <n v="590.27"/>
  </r>
  <r>
    <s v="200902"/>
    <x v="5"/>
    <x v="0"/>
    <x v="6"/>
    <x v="42"/>
    <x v="9"/>
    <n v="1326.99"/>
  </r>
  <r>
    <s v="200901"/>
    <x v="6"/>
    <x v="0"/>
    <x v="6"/>
    <x v="42"/>
    <x v="9"/>
    <n v="878.13"/>
  </r>
  <r>
    <s v="201102"/>
    <x v="5"/>
    <x v="2"/>
    <x v="6"/>
    <x v="42"/>
    <x v="9"/>
    <n v="1628.3"/>
  </r>
  <r>
    <s v="200906"/>
    <x v="10"/>
    <x v="0"/>
    <x v="6"/>
    <x v="42"/>
    <x v="9"/>
    <n v="447.95"/>
  </r>
  <r>
    <s v="201006"/>
    <x v="10"/>
    <x v="1"/>
    <x v="6"/>
    <x v="42"/>
    <x v="9"/>
    <n v="806.91"/>
  </r>
  <r>
    <s v="201001"/>
    <x v="6"/>
    <x v="1"/>
    <x v="6"/>
    <x v="42"/>
    <x v="33"/>
    <n v="1732.8600000000001"/>
  </r>
  <r>
    <s v="200906"/>
    <x v="10"/>
    <x v="0"/>
    <x v="6"/>
    <x v="42"/>
    <x v="33"/>
    <n v="1670.73"/>
  </r>
  <r>
    <s v="201009"/>
    <x v="1"/>
    <x v="1"/>
    <x v="6"/>
    <x v="42"/>
    <x v="33"/>
    <n v="5616.39"/>
  </r>
  <r>
    <s v="201108"/>
    <x v="11"/>
    <x v="2"/>
    <x v="6"/>
    <x v="42"/>
    <x v="33"/>
    <n v="1597.52"/>
  </r>
  <r>
    <s v="200911"/>
    <x v="2"/>
    <x v="0"/>
    <x v="6"/>
    <x v="42"/>
    <x v="33"/>
    <n v="877.19"/>
  </r>
  <r>
    <s v="200909"/>
    <x v="1"/>
    <x v="0"/>
    <x v="6"/>
    <x v="42"/>
    <x v="49"/>
    <n v="2248.7200000000003"/>
  </r>
  <r>
    <s v="200912"/>
    <x v="7"/>
    <x v="0"/>
    <x v="6"/>
    <x v="42"/>
    <x v="49"/>
    <n v="0"/>
  </r>
  <r>
    <s v="200907"/>
    <x v="3"/>
    <x v="0"/>
    <x v="6"/>
    <x v="42"/>
    <x v="49"/>
    <n v="2755.73"/>
  </r>
  <r>
    <s v="200902"/>
    <x v="5"/>
    <x v="0"/>
    <x v="6"/>
    <x v="42"/>
    <x v="49"/>
    <n v="0"/>
  </r>
  <r>
    <s v="200910"/>
    <x v="9"/>
    <x v="0"/>
    <x v="6"/>
    <x v="42"/>
    <x v="49"/>
    <n v="1892.5"/>
  </r>
  <r>
    <s v="200902"/>
    <x v="5"/>
    <x v="0"/>
    <x v="6"/>
    <x v="42"/>
    <x v="24"/>
    <n v="7335.96"/>
  </r>
  <r>
    <s v="201007"/>
    <x v="3"/>
    <x v="1"/>
    <x v="6"/>
    <x v="42"/>
    <x v="24"/>
    <n v="1652.98"/>
  </r>
  <r>
    <s v="201102"/>
    <x v="5"/>
    <x v="2"/>
    <x v="6"/>
    <x v="42"/>
    <x v="24"/>
    <n v="2465.61"/>
  </r>
  <r>
    <s v="201010"/>
    <x v="9"/>
    <x v="1"/>
    <x v="6"/>
    <x v="42"/>
    <x v="24"/>
    <n v="7186.43"/>
  </r>
  <r>
    <s v="201012"/>
    <x v="7"/>
    <x v="1"/>
    <x v="6"/>
    <x v="42"/>
    <x v="43"/>
    <n v="0"/>
  </r>
  <r>
    <s v="201003"/>
    <x v="8"/>
    <x v="1"/>
    <x v="6"/>
    <x v="42"/>
    <x v="43"/>
    <n v="0"/>
  </r>
  <r>
    <s v="200912"/>
    <x v="7"/>
    <x v="0"/>
    <x v="6"/>
    <x v="42"/>
    <x v="43"/>
    <n v="0"/>
  </r>
  <r>
    <s v="201010"/>
    <x v="9"/>
    <x v="1"/>
    <x v="6"/>
    <x v="42"/>
    <x v="43"/>
    <n v="0"/>
  </r>
  <r>
    <s v="200902"/>
    <x v="5"/>
    <x v="0"/>
    <x v="6"/>
    <x v="42"/>
    <x v="43"/>
    <n v="0"/>
  </r>
  <r>
    <s v="201111"/>
    <x v="2"/>
    <x v="2"/>
    <x v="6"/>
    <x v="42"/>
    <x v="43"/>
    <n v="0"/>
  </r>
  <r>
    <s v="200903"/>
    <x v="8"/>
    <x v="0"/>
    <x v="6"/>
    <x v="42"/>
    <x v="43"/>
    <n v="0"/>
  </r>
  <r>
    <s v="200904"/>
    <x v="4"/>
    <x v="0"/>
    <x v="6"/>
    <x v="42"/>
    <x v="11"/>
    <n v="26653.84"/>
  </r>
  <r>
    <s v="201009"/>
    <x v="1"/>
    <x v="1"/>
    <x v="6"/>
    <x v="42"/>
    <x v="11"/>
    <n v="25365.510000000002"/>
  </r>
  <r>
    <s v="201007"/>
    <x v="3"/>
    <x v="1"/>
    <x v="6"/>
    <x v="42"/>
    <x v="11"/>
    <n v="14385.03"/>
  </r>
  <r>
    <s v="201008"/>
    <x v="11"/>
    <x v="1"/>
    <x v="6"/>
    <x v="42"/>
    <x v="11"/>
    <n v="32896.080000000002"/>
  </r>
  <r>
    <s v="201010"/>
    <x v="9"/>
    <x v="1"/>
    <x v="6"/>
    <x v="42"/>
    <x v="11"/>
    <n v="42925.51"/>
  </r>
  <r>
    <s v="201103"/>
    <x v="8"/>
    <x v="2"/>
    <x v="6"/>
    <x v="42"/>
    <x v="11"/>
    <n v="19401.14"/>
  </r>
  <r>
    <s v="200910"/>
    <x v="9"/>
    <x v="0"/>
    <x v="6"/>
    <x v="42"/>
    <x v="11"/>
    <n v="31846.030000000002"/>
  </r>
  <r>
    <s v="200902"/>
    <x v="5"/>
    <x v="0"/>
    <x v="6"/>
    <x v="42"/>
    <x v="12"/>
    <n v="0"/>
  </r>
  <r>
    <s v="201003"/>
    <x v="8"/>
    <x v="1"/>
    <x v="6"/>
    <x v="42"/>
    <x v="12"/>
    <n v="0"/>
  </r>
  <r>
    <s v="201004"/>
    <x v="4"/>
    <x v="1"/>
    <x v="6"/>
    <x v="42"/>
    <x v="12"/>
    <n v="126"/>
  </r>
  <r>
    <s v="201202"/>
    <x v="5"/>
    <x v="3"/>
    <x v="6"/>
    <x v="42"/>
    <x v="13"/>
    <n v="-2316.09"/>
  </r>
  <r>
    <s v="201112"/>
    <x v="7"/>
    <x v="2"/>
    <x v="6"/>
    <x v="42"/>
    <x v="13"/>
    <n v="10980.24"/>
  </r>
  <r>
    <s v="201012"/>
    <x v="7"/>
    <x v="1"/>
    <x v="6"/>
    <x v="42"/>
    <x v="13"/>
    <n v="-4408.8599999999997"/>
  </r>
  <r>
    <s v="201104"/>
    <x v="4"/>
    <x v="2"/>
    <x v="6"/>
    <x v="42"/>
    <x v="13"/>
    <n v="-6587.96"/>
  </r>
  <r>
    <s v="200904"/>
    <x v="4"/>
    <x v="0"/>
    <x v="6"/>
    <x v="42"/>
    <x v="13"/>
    <n v="2777.35"/>
  </r>
  <r>
    <s v="201003"/>
    <x v="8"/>
    <x v="1"/>
    <x v="6"/>
    <x v="42"/>
    <x v="13"/>
    <n v="2059.69"/>
  </r>
  <r>
    <s v="200911"/>
    <x v="2"/>
    <x v="0"/>
    <x v="6"/>
    <x v="42"/>
    <x v="13"/>
    <n v="-1396.57"/>
  </r>
  <r>
    <s v="200902"/>
    <x v="5"/>
    <x v="0"/>
    <x v="6"/>
    <x v="42"/>
    <x v="13"/>
    <n v="-9695.77"/>
  </r>
  <r>
    <s v="201006"/>
    <x v="10"/>
    <x v="1"/>
    <x v="6"/>
    <x v="42"/>
    <x v="0"/>
    <n v="0"/>
  </r>
  <r>
    <s v="201104"/>
    <x v="4"/>
    <x v="2"/>
    <x v="6"/>
    <x v="42"/>
    <x v="66"/>
    <n v="274.24"/>
  </r>
  <r>
    <s v="201108"/>
    <x v="11"/>
    <x v="2"/>
    <x v="6"/>
    <x v="42"/>
    <x v="66"/>
    <n v="0"/>
  </r>
  <r>
    <s v="201105"/>
    <x v="0"/>
    <x v="2"/>
    <x v="6"/>
    <x v="42"/>
    <x v="66"/>
    <n v="0"/>
  </r>
  <r>
    <s v="201110"/>
    <x v="9"/>
    <x v="2"/>
    <x v="6"/>
    <x v="42"/>
    <x v="66"/>
    <n v="0"/>
  </r>
  <r>
    <s v="201203"/>
    <x v="8"/>
    <x v="3"/>
    <x v="6"/>
    <x v="42"/>
    <x v="66"/>
    <n v="117.36"/>
  </r>
  <r>
    <s v="201204"/>
    <x v="4"/>
    <x v="3"/>
    <x v="6"/>
    <x v="42"/>
    <x v="22"/>
    <n v="2657.1"/>
  </r>
  <r>
    <s v="201001"/>
    <x v="6"/>
    <x v="1"/>
    <x v="6"/>
    <x v="42"/>
    <x v="22"/>
    <n v="542533.82999999996"/>
  </r>
  <r>
    <s v="200906"/>
    <x v="10"/>
    <x v="0"/>
    <x v="6"/>
    <x v="42"/>
    <x v="22"/>
    <n v="7540.07"/>
  </r>
  <r>
    <s v="200904"/>
    <x v="4"/>
    <x v="0"/>
    <x v="6"/>
    <x v="42"/>
    <x v="22"/>
    <n v="19164.04"/>
  </r>
  <r>
    <s v="201102"/>
    <x v="5"/>
    <x v="2"/>
    <x v="6"/>
    <x v="42"/>
    <x v="22"/>
    <n v="4622.46"/>
  </r>
  <r>
    <s v="201012"/>
    <x v="7"/>
    <x v="1"/>
    <x v="6"/>
    <x v="42"/>
    <x v="26"/>
    <n v="0"/>
  </r>
  <r>
    <s v="201009"/>
    <x v="1"/>
    <x v="1"/>
    <x v="6"/>
    <x v="42"/>
    <x v="26"/>
    <n v="0"/>
  </r>
  <r>
    <s v="201205"/>
    <x v="0"/>
    <x v="3"/>
    <x v="6"/>
    <x v="42"/>
    <x v="39"/>
    <n v="276.70999999999998"/>
  </r>
  <r>
    <s v="201107"/>
    <x v="3"/>
    <x v="2"/>
    <x v="6"/>
    <x v="42"/>
    <x v="34"/>
    <n v="0"/>
  </r>
  <r>
    <s v="201205"/>
    <x v="0"/>
    <x v="3"/>
    <x v="6"/>
    <x v="42"/>
    <x v="67"/>
    <n v="0"/>
  </r>
  <r>
    <s v="201203"/>
    <x v="8"/>
    <x v="3"/>
    <x v="6"/>
    <x v="42"/>
    <x v="67"/>
    <n v="169.36"/>
  </r>
  <r>
    <s v="200903"/>
    <x v="8"/>
    <x v="0"/>
    <x v="6"/>
    <x v="42"/>
    <x v="68"/>
    <n v="19150"/>
  </r>
  <r>
    <s v="201010"/>
    <x v="9"/>
    <x v="1"/>
    <x v="6"/>
    <x v="42"/>
    <x v="68"/>
    <n v="11863"/>
  </r>
  <r>
    <s v="200906"/>
    <x v="10"/>
    <x v="0"/>
    <x v="6"/>
    <x v="42"/>
    <x v="68"/>
    <n v="9426"/>
  </r>
  <r>
    <s v="200907"/>
    <x v="3"/>
    <x v="0"/>
    <x v="6"/>
    <x v="42"/>
    <x v="68"/>
    <n v="-17947"/>
  </r>
  <r>
    <s v="200909"/>
    <x v="1"/>
    <x v="0"/>
    <x v="6"/>
    <x v="42"/>
    <x v="68"/>
    <n v="12131"/>
  </r>
  <r>
    <s v="201010"/>
    <x v="9"/>
    <x v="1"/>
    <x v="6"/>
    <x v="42"/>
    <x v="19"/>
    <n v="0"/>
  </r>
  <r>
    <s v="201009"/>
    <x v="1"/>
    <x v="1"/>
    <x v="6"/>
    <x v="42"/>
    <x v="19"/>
    <n v="0"/>
  </r>
  <r>
    <s v="201005"/>
    <x v="0"/>
    <x v="1"/>
    <x v="6"/>
    <x v="42"/>
    <x v="19"/>
    <n v="0"/>
  </r>
  <r>
    <s v="201007"/>
    <x v="3"/>
    <x v="1"/>
    <x v="6"/>
    <x v="42"/>
    <x v="19"/>
    <n v="0"/>
  </r>
  <r>
    <s v="201007"/>
    <x v="3"/>
    <x v="1"/>
    <x v="6"/>
    <x v="42"/>
    <x v="63"/>
    <n v="630.4"/>
  </r>
  <r>
    <s v="201108"/>
    <x v="11"/>
    <x v="2"/>
    <x v="6"/>
    <x v="42"/>
    <x v="1"/>
    <n v="341.29"/>
  </r>
  <r>
    <s v="200906"/>
    <x v="10"/>
    <x v="0"/>
    <x v="6"/>
    <x v="42"/>
    <x v="1"/>
    <n v="1126.23"/>
  </r>
  <r>
    <s v="201205"/>
    <x v="0"/>
    <x v="3"/>
    <x v="6"/>
    <x v="42"/>
    <x v="1"/>
    <n v="238.36"/>
  </r>
  <r>
    <s v="201006"/>
    <x v="10"/>
    <x v="1"/>
    <x v="6"/>
    <x v="42"/>
    <x v="1"/>
    <n v="290.5"/>
  </r>
  <r>
    <s v="201105"/>
    <x v="0"/>
    <x v="2"/>
    <x v="6"/>
    <x v="42"/>
    <x v="1"/>
    <n v="129.28"/>
  </r>
  <r>
    <s v="200902"/>
    <x v="5"/>
    <x v="0"/>
    <x v="6"/>
    <x v="42"/>
    <x v="71"/>
    <n v="3290.66"/>
  </r>
  <r>
    <s v="200901"/>
    <x v="6"/>
    <x v="0"/>
    <x v="6"/>
    <x v="42"/>
    <x v="71"/>
    <n v="3585.9"/>
  </r>
  <r>
    <s v="200907"/>
    <x v="3"/>
    <x v="0"/>
    <x v="6"/>
    <x v="42"/>
    <x v="71"/>
    <n v="5367.11"/>
  </r>
  <r>
    <s v="201110"/>
    <x v="9"/>
    <x v="2"/>
    <x v="6"/>
    <x v="42"/>
    <x v="71"/>
    <n v="8298.91"/>
  </r>
  <r>
    <s v="201204"/>
    <x v="4"/>
    <x v="3"/>
    <x v="6"/>
    <x v="42"/>
    <x v="71"/>
    <n v="3528.32"/>
  </r>
  <r>
    <s v="201106"/>
    <x v="10"/>
    <x v="2"/>
    <x v="6"/>
    <x v="42"/>
    <x v="71"/>
    <n v="1982.1200000000001"/>
  </r>
  <r>
    <s v="200911"/>
    <x v="2"/>
    <x v="0"/>
    <x v="6"/>
    <x v="42"/>
    <x v="56"/>
    <n v="0"/>
  </r>
  <r>
    <s v="200912"/>
    <x v="7"/>
    <x v="0"/>
    <x v="6"/>
    <x v="42"/>
    <x v="72"/>
    <n v="1083.18"/>
  </r>
  <r>
    <s v="200905"/>
    <x v="0"/>
    <x v="0"/>
    <x v="6"/>
    <x v="42"/>
    <x v="72"/>
    <n v="375.61"/>
  </r>
  <r>
    <s v="201112"/>
    <x v="7"/>
    <x v="2"/>
    <x v="6"/>
    <x v="42"/>
    <x v="72"/>
    <n v="2313.6799999999998"/>
  </r>
  <r>
    <s v="201109"/>
    <x v="1"/>
    <x v="2"/>
    <x v="6"/>
    <x v="42"/>
    <x v="72"/>
    <n v="1734.8400000000001"/>
  </r>
  <r>
    <s v="201008"/>
    <x v="11"/>
    <x v="1"/>
    <x v="6"/>
    <x v="42"/>
    <x v="72"/>
    <n v="1257.8700000000001"/>
  </r>
  <r>
    <s v="200902"/>
    <x v="5"/>
    <x v="0"/>
    <x v="6"/>
    <x v="42"/>
    <x v="72"/>
    <n v="546.34"/>
  </r>
  <r>
    <s v="200908"/>
    <x v="11"/>
    <x v="0"/>
    <x v="6"/>
    <x v="42"/>
    <x v="72"/>
    <n v="715.96"/>
  </r>
  <r>
    <s v="201010"/>
    <x v="9"/>
    <x v="1"/>
    <x v="6"/>
    <x v="42"/>
    <x v="74"/>
    <n v="1289.74"/>
  </r>
  <r>
    <s v="201007"/>
    <x v="3"/>
    <x v="1"/>
    <x v="6"/>
    <x v="42"/>
    <x v="74"/>
    <n v="1567.38"/>
  </r>
  <r>
    <s v="201110"/>
    <x v="9"/>
    <x v="2"/>
    <x v="6"/>
    <x v="42"/>
    <x v="74"/>
    <n v="3050.4"/>
  </r>
  <r>
    <s v="201105"/>
    <x v="0"/>
    <x v="2"/>
    <x v="6"/>
    <x v="42"/>
    <x v="25"/>
    <n v="14698.69"/>
  </r>
  <r>
    <s v="201011"/>
    <x v="2"/>
    <x v="1"/>
    <x v="6"/>
    <x v="42"/>
    <x v="31"/>
    <n v="0"/>
  </r>
  <r>
    <s v="200903"/>
    <x v="8"/>
    <x v="0"/>
    <x v="6"/>
    <x v="42"/>
    <x v="23"/>
    <n v="575.84"/>
  </r>
  <r>
    <s v="200909"/>
    <x v="1"/>
    <x v="0"/>
    <x v="6"/>
    <x v="42"/>
    <x v="23"/>
    <n v="0"/>
  </r>
  <r>
    <s v="201204"/>
    <x v="4"/>
    <x v="3"/>
    <x v="6"/>
    <x v="42"/>
    <x v="23"/>
    <n v="0"/>
  </r>
  <r>
    <s v="201004"/>
    <x v="4"/>
    <x v="1"/>
    <x v="6"/>
    <x v="42"/>
    <x v="78"/>
    <n v="15232.460000000001"/>
  </r>
  <r>
    <s v="201011"/>
    <x v="2"/>
    <x v="1"/>
    <x v="6"/>
    <x v="42"/>
    <x v="78"/>
    <n v="0"/>
  </r>
  <r>
    <s v="201007"/>
    <x v="3"/>
    <x v="1"/>
    <x v="6"/>
    <x v="42"/>
    <x v="78"/>
    <n v="0"/>
  </r>
  <r>
    <s v="201007"/>
    <x v="3"/>
    <x v="1"/>
    <x v="6"/>
    <x v="42"/>
    <x v="18"/>
    <n v="0"/>
  </r>
  <r>
    <s v="201105"/>
    <x v="0"/>
    <x v="2"/>
    <x v="6"/>
    <x v="42"/>
    <x v="18"/>
    <n v="245"/>
  </r>
  <r>
    <s v="201009"/>
    <x v="1"/>
    <x v="1"/>
    <x v="6"/>
    <x v="42"/>
    <x v="18"/>
    <n v="0"/>
  </r>
  <r>
    <s v="201005"/>
    <x v="0"/>
    <x v="1"/>
    <x v="6"/>
    <x v="42"/>
    <x v="18"/>
    <n v="892.34"/>
  </r>
  <r>
    <s v="201111"/>
    <x v="2"/>
    <x v="2"/>
    <x v="6"/>
    <x v="42"/>
    <x v="18"/>
    <n v="2883.25"/>
  </r>
  <r>
    <s v="201008"/>
    <x v="11"/>
    <x v="1"/>
    <x v="6"/>
    <x v="42"/>
    <x v="18"/>
    <n v="0"/>
  </r>
  <r>
    <s v="201203"/>
    <x v="8"/>
    <x v="3"/>
    <x v="6"/>
    <x v="42"/>
    <x v="18"/>
    <n v="5667.46"/>
  </r>
  <r>
    <s v="201201"/>
    <x v="6"/>
    <x v="3"/>
    <x v="6"/>
    <x v="42"/>
    <x v="18"/>
    <n v="59.85"/>
  </r>
  <r>
    <s v="200902"/>
    <x v="5"/>
    <x v="0"/>
    <x v="6"/>
    <x v="42"/>
    <x v="48"/>
    <n v="2067.62"/>
  </r>
  <r>
    <s v="201101"/>
    <x v="6"/>
    <x v="2"/>
    <x v="6"/>
    <x v="42"/>
    <x v="48"/>
    <n v="443.2"/>
  </r>
  <r>
    <s v="201003"/>
    <x v="8"/>
    <x v="1"/>
    <x v="6"/>
    <x v="42"/>
    <x v="48"/>
    <n v="261.53000000000003"/>
  </r>
  <r>
    <s v="200907"/>
    <x v="3"/>
    <x v="0"/>
    <x v="6"/>
    <x v="42"/>
    <x v="48"/>
    <n v="949.88"/>
  </r>
  <r>
    <s v="201203"/>
    <x v="8"/>
    <x v="3"/>
    <x v="6"/>
    <x v="42"/>
    <x v="48"/>
    <n v="-40"/>
  </r>
  <r>
    <s v="201204"/>
    <x v="4"/>
    <x v="3"/>
    <x v="6"/>
    <x v="42"/>
    <x v="48"/>
    <n v="119.03"/>
  </r>
  <r>
    <s v="201011"/>
    <x v="2"/>
    <x v="1"/>
    <x v="6"/>
    <x v="42"/>
    <x v="48"/>
    <n v="0"/>
  </r>
  <r>
    <s v="200901"/>
    <x v="6"/>
    <x v="0"/>
    <x v="6"/>
    <x v="42"/>
    <x v="48"/>
    <n v="1670.8400000000001"/>
  </r>
  <r>
    <s v="201102"/>
    <x v="5"/>
    <x v="2"/>
    <x v="6"/>
    <x v="42"/>
    <x v="48"/>
    <n v="3493.82"/>
  </r>
  <r>
    <s v="200906"/>
    <x v="10"/>
    <x v="0"/>
    <x v="6"/>
    <x v="42"/>
    <x v="84"/>
    <n v="0"/>
  </r>
  <r>
    <s v="200909"/>
    <x v="1"/>
    <x v="0"/>
    <x v="6"/>
    <x v="42"/>
    <x v="84"/>
    <n v="0"/>
  </r>
  <r>
    <s v="200907"/>
    <x v="3"/>
    <x v="0"/>
    <x v="6"/>
    <x v="42"/>
    <x v="20"/>
    <n v="25"/>
  </r>
  <r>
    <s v="201112"/>
    <x v="7"/>
    <x v="2"/>
    <x v="6"/>
    <x v="42"/>
    <x v="20"/>
    <n v="0"/>
  </r>
  <r>
    <s v="200905"/>
    <x v="0"/>
    <x v="0"/>
    <x v="6"/>
    <x v="42"/>
    <x v="15"/>
    <n v="421.21000000000004"/>
  </r>
  <r>
    <s v="201009"/>
    <x v="1"/>
    <x v="1"/>
    <x v="6"/>
    <x v="42"/>
    <x v="15"/>
    <n v="4588.51"/>
  </r>
  <r>
    <s v="200902"/>
    <x v="5"/>
    <x v="0"/>
    <x v="6"/>
    <x v="42"/>
    <x v="15"/>
    <n v="683.55000000000007"/>
  </r>
  <r>
    <s v="201001"/>
    <x v="6"/>
    <x v="1"/>
    <x v="6"/>
    <x v="42"/>
    <x v="15"/>
    <n v="3439.58"/>
  </r>
  <r>
    <s v="201007"/>
    <x v="3"/>
    <x v="1"/>
    <x v="6"/>
    <x v="42"/>
    <x v="15"/>
    <n v="2704.62"/>
  </r>
  <r>
    <s v="200912"/>
    <x v="7"/>
    <x v="0"/>
    <x v="6"/>
    <x v="42"/>
    <x v="15"/>
    <n v="3101.7400000000002"/>
  </r>
  <r>
    <s v="201104"/>
    <x v="4"/>
    <x v="2"/>
    <x v="6"/>
    <x v="42"/>
    <x v="55"/>
    <n v="17378.990000000002"/>
  </r>
  <r>
    <s v="201104"/>
    <x v="4"/>
    <x v="2"/>
    <x v="6"/>
    <x v="42"/>
    <x v="8"/>
    <n v="0"/>
  </r>
  <r>
    <s v="201102"/>
    <x v="5"/>
    <x v="2"/>
    <x v="6"/>
    <x v="42"/>
    <x v="8"/>
    <n v="0"/>
  </r>
  <r>
    <s v="200912"/>
    <x v="7"/>
    <x v="0"/>
    <x v="6"/>
    <x v="42"/>
    <x v="79"/>
    <n v="0"/>
  </r>
  <r>
    <s v="201205"/>
    <x v="0"/>
    <x v="3"/>
    <x v="6"/>
    <x v="42"/>
    <x v="79"/>
    <n v="0"/>
  </r>
  <r>
    <s v="201111"/>
    <x v="2"/>
    <x v="2"/>
    <x v="6"/>
    <x v="42"/>
    <x v="79"/>
    <n v="1924.03"/>
  </r>
  <r>
    <s v="201005"/>
    <x v="0"/>
    <x v="1"/>
    <x v="6"/>
    <x v="42"/>
    <x v="80"/>
    <n v="5"/>
  </r>
  <r>
    <s v="200903"/>
    <x v="8"/>
    <x v="0"/>
    <x v="6"/>
    <x v="42"/>
    <x v="80"/>
    <n v="56.800000000000004"/>
  </r>
  <r>
    <s v="201110"/>
    <x v="9"/>
    <x v="2"/>
    <x v="6"/>
    <x v="42"/>
    <x v="80"/>
    <n v="1497.43"/>
  </r>
  <r>
    <s v="201006"/>
    <x v="10"/>
    <x v="1"/>
    <x v="6"/>
    <x v="42"/>
    <x v="80"/>
    <n v="0"/>
  </r>
  <r>
    <s v="201012"/>
    <x v="7"/>
    <x v="1"/>
    <x v="6"/>
    <x v="42"/>
    <x v="80"/>
    <n v="0"/>
  </r>
  <r>
    <s v="200912"/>
    <x v="7"/>
    <x v="0"/>
    <x v="6"/>
    <x v="42"/>
    <x v="80"/>
    <n v="0"/>
  </r>
  <r>
    <s v="200910"/>
    <x v="9"/>
    <x v="0"/>
    <x v="6"/>
    <x v="42"/>
    <x v="80"/>
    <n v="0"/>
  </r>
  <r>
    <s v="201003"/>
    <x v="8"/>
    <x v="1"/>
    <x v="6"/>
    <x v="42"/>
    <x v="80"/>
    <n v="15.82"/>
  </r>
  <r>
    <s v="201109"/>
    <x v="1"/>
    <x v="2"/>
    <x v="6"/>
    <x v="42"/>
    <x v="81"/>
    <n v="0"/>
  </r>
  <r>
    <s v="201108"/>
    <x v="11"/>
    <x v="2"/>
    <x v="6"/>
    <x v="42"/>
    <x v="81"/>
    <n v="0"/>
  </r>
  <r>
    <s v="200903"/>
    <x v="8"/>
    <x v="0"/>
    <x v="6"/>
    <x v="42"/>
    <x v="9"/>
    <n v="1359.82"/>
  </r>
  <r>
    <s v="201001"/>
    <x v="6"/>
    <x v="1"/>
    <x v="6"/>
    <x v="42"/>
    <x v="9"/>
    <n v="1214"/>
  </r>
  <r>
    <s v="200910"/>
    <x v="9"/>
    <x v="0"/>
    <x v="6"/>
    <x v="42"/>
    <x v="33"/>
    <n v="1140.03"/>
  </r>
  <r>
    <s v="200904"/>
    <x v="4"/>
    <x v="0"/>
    <x v="6"/>
    <x v="42"/>
    <x v="33"/>
    <n v="1680.56"/>
  </r>
  <r>
    <s v="200907"/>
    <x v="3"/>
    <x v="0"/>
    <x v="6"/>
    <x v="42"/>
    <x v="33"/>
    <n v="6009.57"/>
  </r>
  <r>
    <s v="200903"/>
    <x v="8"/>
    <x v="0"/>
    <x v="6"/>
    <x v="42"/>
    <x v="33"/>
    <n v="1544.41"/>
  </r>
  <r>
    <s v="201109"/>
    <x v="1"/>
    <x v="2"/>
    <x v="6"/>
    <x v="42"/>
    <x v="33"/>
    <n v="3109.9300000000003"/>
  </r>
  <r>
    <s v="201011"/>
    <x v="2"/>
    <x v="1"/>
    <x v="6"/>
    <x v="42"/>
    <x v="33"/>
    <n v="966.97"/>
  </r>
  <r>
    <s v="200901"/>
    <x v="6"/>
    <x v="0"/>
    <x v="6"/>
    <x v="42"/>
    <x v="49"/>
    <n v="1869.25"/>
  </r>
  <r>
    <s v="201104"/>
    <x v="4"/>
    <x v="2"/>
    <x v="6"/>
    <x v="42"/>
    <x v="24"/>
    <n v="17615.91"/>
  </r>
  <r>
    <s v="201203"/>
    <x v="8"/>
    <x v="3"/>
    <x v="6"/>
    <x v="42"/>
    <x v="24"/>
    <n v="23665.360000000001"/>
  </r>
  <r>
    <s v="201011"/>
    <x v="2"/>
    <x v="1"/>
    <x v="6"/>
    <x v="42"/>
    <x v="24"/>
    <n v="8116.54"/>
  </r>
  <r>
    <s v="201012"/>
    <x v="7"/>
    <x v="1"/>
    <x v="6"/>
    <x v="42"/>
    <x v="24"/>
    <n v="1799.53"/>
  </r>
  <r>
    <s v="200909"/>
    <x v="1"/>
    <x v="0"/>
    <x v="6"/>
    <x v="42"/>
    <x v="24"/>
    <n v="763.78"/>
  </r>
  <r>
    <s v="200910"/>
    <x v="9"/>
    <x v="0"/>
    <x v="6"/>
    <x v="42"/>
    <x v="24"/>
    <n v="12534.42"/>
  </r>
  <r>
    <s v="201008"/>
    <x v="11"/>
    <x v="1"/>
    <x v="6"/>
    <x v="42"/>
    <x v="24"/>
    <n v="1429.09"/>
  </r>
  <r>
    <s v="201105"/>
    <x v="0"/>
    <x v="2"/>
    <x v="6"/>
    <x v="42"/>
    <x v="43"/>
    <n v="0"/>
  </r>
  <r>
    <s v="201001"/>
    <x v="6"/>
    <x v="1"/>
    <x v="6"/>
    <x v="42"/>
    <x v="43"/>
    <n v="-18350"/>
  </r>
  <r>
    <s v="201112"/>
    <x v="7"/>
    <x v="2"/>
    <x v="6"/>
    <x v="42"/>
    <x v="11"/>
    <n v="35906.080000000002"/>
  </r>
  <r>
    <s v="201201"/>
    <x v="6"/>
    <x v="3"/>
    <x v="6"/>
    <x v="42"/>
    <x v="11"/>
    <n v="16900.14"/>
  </r>
  <r>
    <s v="201102"/>
    <x v="5"/>
    <x v="2"/>
    <x v="6"/>
    <x v="42"/>
    <x v="11"/>
    <n v="39271.31"/>
  </r>
  <r>
    <s v="201202"/>
    <x v="5"/>
    <x v="3"/>
    <x v="6"/>
    <x v="42"/>
    <x v="11"/>
    <n v="22045.14"/>
  </r>
  <r>
    <s v="200906"/>
    <x v="10"/>
    <x v="0"/>
    <x v="6"/>
    <x v="42"/>
    <x v="11"/>
    <n v="26186.440000000002"/>
  </r>
  <r>
    <s v="201006"/>
    <x v="10"/>
    <x v="1"/>
    <x v="6"/>
    <x v="42"/>
    <x v="12"/>
    <n v="347.5"/>
  </r>
  <r>
    <s v="201008"/>
    <x v="11"/>
    <x v="1"/>
    <x v="6"/>
    <x v="42"/>
    <x v="12"/>
    <n v="160.20000000000002"/>
  </r>
  <r>
    <s v="201202"/>
    <x v="5"/>
    <x v="3"/>
    <x v="6"/>
    <x v="42"/>
    <x v="12"/>
    <n v="278"/>
  </r>
  <r>
    <s v="201101"/>
    <x v="6"/>
    <x v="2"/>
    <x v="6"/>
    <x v="42"/>
    <x v="12"/>
    <n v="40"/>
  </r>
  <r>
    <s v="201106"/>
    <x v="10"/>
    <x v="2"/>
    <x v="6"/>
    <x v="42"/>
    <x v="12"/>
    <n v="54"/>
  </r>
  <r>
    <s v="201111"/>
    <x v="2"/>
    <x v="2"/>
    <x v="6"/>
    <x v="42"/>
    <x v="12"/>
    <n v="1419.2"/>
  </r>
  <r>
    <s v="200907"/>
    <x v="3"/>
    <x v="0"/>
    <x v="6"/>
    <x v="42"/>
    <x v="12"/>
    <n v="0"/>
  </r>
  <r>
    <s v="201010"/>
    <x v="9"/>
    <x v="1"/>
    <x v="6"/>
    <x v="42"/>
    <x v="13"/>
    <n v="-10186.34"/>
  </r>
  <r>
    <s v="201004"/>
    <x v="4"/>
    <x v="1"/>
    <x v="6"/>
    <x v="42"/>
    <x v="13"/>
    <n v="-1413.84"/>
  </r>
  <r>
    <s v="200903"/>
    <x v="8"/>
    <x v="0"/>
    <x v="6"/>
    <x v="42"/>
    <x v="13"/>
    <n v="4621.97"/>
  </r>
  <r>
    <s v="200901"/>
    <x v="6"/>
    <x v="0"/>
    <x v="6"/>
    <x v="42"/>
    <x v="13"/>
    <n v="2564.7200000000003"/>
  </r>
  <r>
    <s v="201102"/>
    <x v="5"/>
    <x v="2"/>
    <x v="6"/>
    <x v="42"/>
    <x v="13"/>
    <n v="11356.36"/>
  </r>
  <r>
    <s v="201011"/>
    <x v="2"/>
    <x v="1"/>
    <x v="6"/>
    <x v="42"/>
    <x v="0"/>
    <n v="0"/>
  </r>
  <r>
    <s v="201011"/>
    <x v="2"/>
    <x v="1"/>
    <x v="6"/>
    <x v="42"/>
    <x v="16"/>
    <n v="0"/>
  </r>
  <r>
    <s v="200908"/>
    <x v="11"/>
    <x v="0"/>
    <x v="6"/>
    <x v="42"/>
    <x v="16"/>
    <n v="0"/>
  </r>
  <r>
    <s v="201202"/>
    <x v="5"/>
    <x v="3"/>
    <x v="6"/>
    <x v="42"/>
    <x v="16"/>
    <n v="389.01"/>
  </r>
  <r>
    <s v="201004"/>
    <x v="4"/>
    <x v="1"/>
    <x v="6"/>
    <x v="42"/>
    <x v="16"/>
    <n v="0"/>
  </r>
  <r>
    <s v="201003"/>
    <x v="8"/>
    <x v="1"/>
    <x v="6"/>
    <x v="42"/>
    <x v="16"/>
    <n v="0"/>
  </r>
  <r>
    <s v="201006"/>
    <x v="10"/>
    <x v="1"/>
    <x v="6"/>
    <x v="42"/>
    <x v="22"/>
    <n v="24073.27"/>
  </r>
  <r>
    <s v="201010"/>
    <x v="9"/>
    <x v="1"/>
    <x v="6"/>
    <x v="42"/>
    <x v="22"/>
    <n v="15266.74"/>
  </r>
  <r>
    <s v="200903"/>
    <x v="8"/>
    <x v="0"/>
    <x v="6"/>
    <x v="42"/>
    <x v="22"/>
    <n v="16926.78"/>
  </r>
  <r>
    <s v="201112"/>
    <x v="7"/>
    <x v="2"/>
    <x v="6"/>
    <x v="42"/>
    <x v="22"/>
    <n v="7082.7"/>
  </r>
  <r>
    <s v="201011"/>
    <x v="2"/>
    <x v="1"/>
    <x v="6"/>
    <x v="42"/>
    <x v="26"/>
    <n v="0"/>
  </r>
  <r>
    <s v="201106"/>
    <x v="10"/>
    <x v="2"/>
    <x v="6"/>
    <x v="42"/>
    <x v="39"/>
    <n v="95.95"/>
  </r>
  <r>
    <s v="201011"/>
    <x v="2"/>
    <x v="1"/>
    <x v="6"/>
    <x v="42"/>
    <x v="39"/>
    <n v="0"/>
  </r>
  <r>
    <s v="200904"/>
    <x v="4"/>
    <x v="0"/>
    <x v="6"/>
    <x v="42"/>
    <x v="39"/>
    <n v="201.66"/>
  </r>
  <r>
    <s v="200909"/>
    <x v="1"/>
    <x v="0"/>
    <x v="6"/>
    <x v="42"/>
    <x v="39"/>
    <n v="122.88"/>
  </r>
  <r>
    <s v="201108"/>
    <x v="11"/>
    <x v="2"/>
    <x v="6"/>
    <x v="42"/>
    <x v="34"/>
    <n v="0"/>
  </r>
  <r>
    <s v="201005"/>
    <x v="0"/>
    <x v="1"/>
    <x v="6"/>
    <x v="42"/>
    <x v="67"/>
    <n v="319.2"/>
  </r>
  <r>
    <s v="201011"/>
    <x v="2"/>
    <x v="1"/>
    <x v="6"/>
    <x v="42"/>
    <x v="67"/>
    <n v="0"/>
  </r>
  <r>
    <s v="200912"/>
    <x v="7"/>
    <x v="0"/>
    <x v="6"/>
    <x v="42"/>
    <x v="67"/>
    <n v="0"/>
  </r>
  <r>
    <s v="200904"/>
    <x v="4"/>
    <x v="0"/>
    <x v="6"/>
    <x v="42"/>
    <x v="68"/>
    <n v="14782"/>
  </r>
  <r>
    <s v="201205"/>
    <x v="0"/>
    <x v="3"/>
    <x v="6"/>
    <x v="42"/>
    <x v="68"/>
    <n v="16854"/>
  </r>
  <r>
    <s v="201004"/>
    <x v="4"/>
    <x v="1"/>
    <x v="6"/>
    <x v="42"/>
    <x v="68"/>
    <n v="10580"/>
  </r>
  <r>
    <s v="201107"/>
    <x v="3"/>
    <x v="2"/>
    <x v="6"/>
    <x v="42"/>
    <x v="68"/>
    <n v="14198"/>
  </r>
  <r>
    <s v="200911"/>
    <x v="2"/>
    <x v="0"/>
    <x v="6"/>
    <x v="42"/>
    <x v="68"/>
    <n v="12797"/>
  </r>
  <r>
    <s v="201109"/>
    <x v="1"/>
    <x v="2"/>
    <x v="6"/>
    <x v="42"/>
    <x v="59"/>
    <n v="0"/>
  </r>
  <r>
    <s v="201004"/>
    <x v="4"/>
    <x v="1"/>
    <x v="6"/>
    <x v="42"/>
    <x v="19"/>
    <n v="0"/>
  </r>
  <r>
    <s v="201006"/>
    <x v="10"/>
    <x v="1"/>
    <x v="6"/>
    <x v="42"/>
    <x v="19"/>
    <n v="0"/>
  </r>
  <r>
    <s v="201011"/>
    <x v="2"/>
    <x v="1"/>
    <x v="6"/>
    <x v="42"/>
    <x v="19"/>
    <n v="0"/>
  </r>
  <r>
    <s v="200910"/>
    <x v="9"/>
    <x v="0"/>
    <x v="6"/>
    <x v="42"/>
    <x v="63"/>
    <n v="434.95"/>
  </r>
  <r>
    <s v="201203"/>
    <x v="8"/>
    <x v="3"/>
    <x v="6"/>
    <x v="42"/>
    <x v="1"/>
    <n v="42.660000000000004"/>
  </r>
  <r>
    <s v="201103"/>
    <x v="8"/>
    <x v="2"/>
    <x v="6"/>
    <x v="42"/>
    <x v="1"/>
    <n v="1136.6400000000001"/>
  </r>
  <r>
    <s v="201003"/>
    <x v="8"/>
    <x v="1"/>
    <x v="6"/>
    <x v="42"/>
    <x v="1"/>
    <n v="960.41"/>
  </r>
  <r>
    <s v="200912"/>
    <x v="7"/>
    <x v="0"/>
    <x v="6"/>
    <x v="42"/>
    <x v="1"/>
    <n v="3677.33"/>
  </r>
  <r>
    <s v="201112"/>
    <x v="7"/>
    <x v="2"/>
    <x v="6"/>
    <x v="42"/>
    <x v="1"/>
    <n v="9441.66"/>
  </r>
  <r>
    <s v="200903"/>
    <x v="8"/>
    <x v="0"/>
    <x v="6"/>
    <x v="42"/>
    <x v="1"/>
    <n v="2245.71"/>
  </r>
  <r>
    <s v="201010"/>
    <x v="9"/>
    <x v="1"/>
    <x v="6"/>
    <x v="42"/>
    <x v="41"/>
    <n v="43.43"/>
  </r>
  <r>
    <s v="201202"/>
    <x v="5"/>
    <x v="3"/>
    <x v="6"/>
    <x v="42"/>
    <x v="71"/>
    <n v="2830.76"/>
  </r>
  <r>
    <s v="200905"/>
    <x v="0"/>
    <x v="0"/>
    <x v="6"/>
    <x v="42"/>
    <x v="71"/>
    <n v="7366.04"/>
  </r>
  <r>
    <s v="201102"/>
    <x v="5"/>
    <x v="2"/>
    <x v="6"/>
    <x v="42"/>
    <x v="71"/>
    <n v="2934.55"/>
  </r>
  <r>
    <s v="200912"/>
    <x v="7"/>
    <x v="0"/>
    <x v="6"/>
    <x v="42"/>
    <x v="71"/>
    <n v="2018.52"/>
  </r>
  <r>
    <s v="201103"/>
    <x v="8"/>
    <x v="2"/>
    <x v="6"/>
    <x v="42"/>
    <x v="71"/>
    <n v="5891.82"/>
  </r>
  <r>
    <s v="201112"/>
    <x v="7"/>
    <x v="2"/>
    <x v="6"/>
    <x v="42"/>
    <x v="71"/>
    <n v="2449.09"/>
  </r>
  <r>
    <s v="200912"/>
    <x v="7"/>
    <x v="0"/>
    <x v="6"/>
    <x v="42"/>
    <x v="56"/>
    <n v="0"/>
  </r>
  <r>
    <s v="201110"/>
    <x v="9"/>
    <x v="2"/>
    <x v="6"/>
    <x v="42"/>
    <x v="58"/>
    <n v="0"/>
  </r>
  <r>
    <s v="201202"/>
    <x v="5"/>
    <x v="3"/>
    <x v="6"/>
    <x v="42"/>
    <x v="58"/>
    <n v="925.92000000000007"/>
  </r>
  <r>
    <s v="201006"/>
    <x v="10"/>
    <x v="1"/>
    <x v="6"/>
    <x v="42"/>
    <x v="58"/>
    <n v="0"/>
  </r>
  <r>
    <s v="201205"/>
    <x v="0"/>
    <x v="3"/>
    <x v="6"/>
    <x v="42"/>
    <x v="58"/>
    <n v="261.66000000000003"/>
  </r>
  <r>
    <s v="201101"/>
    <x v="6"/>
    <x v="2"/>
    <x v="6"/>
    <x v="42"/>
    <x v="72"/>
    <n v="2697.12"/>
  </r>
  <r>
    <s v="200903"/>
    <x v="8"/>
    <x v="0"/>
    <x v="6"/>
    <x v="42"/>
    <x v="72"/>
    <n v="419.75"/>
  </r>
  <r>
    <s v="200901"/>
    <x v="6"/>
    <x v="0"/>
    <x v="6"/>
    <x v="42"/>
    <x v="72"/>
    <n v="0"/>
  </r>
  <r>
    <s v="201203"/>
    <x v="8"/>
    <x v="3"/>
    <x v="6"/>
    <x v="42"/>
    <x v="72"/>
    <n v="2799.89"/>
  </r>
  <r>
    <s v="201202"/>
    <x v="5"/>
    <x v="3"/>
    <x v="6"/>
    <x v="42"/>
    <x v="72"/>
    <n v="2801.2000000000003"/>
  </r>
  <r>
    <s v="201012"/>
    <x v="7"/>
    <x v="1"/>
    <x v="6"/>
    <x v="42"/>
    <x v="72"/>
    <n v="1089.56"/>
  </r>
  <r>
    <s v="200907"/>
    <x v="3"/>
    <x v="0"/>
    <x v="6"/>
    <x v="42"/>
    <x v="72"/>
    <n v="2091.31"/>
  </r>
  <r>
    <s v="201105"/>
    <x v="0"/>
    <x v="2"/>
    <x v="6"/>
    <x v="42"/>
    <x v="72"/>
    <n v="1400.31"/>
  </r>
  <r>
    <s v="201204"/>
    <x v="4"/>
    <x v="3"/>
    <x v="6"/>
    <x v="42"/>
    <x v="72"/>
    <n v="2390.54"/>
  </r>
  <r>
    <s v="200908"/>
    <x v="11"/>
    <x v="0"/>
    <x v="6"/>
    <x v="42"/>
    <x v="2"/>
    <n v="0"/>
  </r>
  <r>
    <s v="200910"/>
    <x v="9"/>
    <x v="0"/>
    <x v="6"/>
    <x v="42"/>
    <x v="2"/>
    <n v="0.43"/>
  </r>
  <r>
    <s v="200912"/>
    <x v="7"/>
    <x v="0"/>
    <x v="6"/>
    <x v="42"/>
    <x v="74"/>
    <n v="418.56"/>
  </r>
  <r>
    <s v="201008"/>
    <x v="11"/>
    <x v="1"/>
    <x v="6"/>
    <x v="42"/>
    <x v="74"/>
    <n v="3389.7200000000003"/>
  </r>
  <r>
    <s v="201012"/>
    <x v="7"/>
    <x v="1"/>
    <x v="6"/>
    <x v="42"/>
    <x v="74"/>
    <n v="851.66"/>
  </r>
  <r>
    <s v="201003"/>
    <x v="8"/>
    <x v="1"/>
    <x v="6"/>
    <x v="42"/>
    <x v="74"/>
    <n v="337.40000000000003"/>
  </r>
  <r>
    <s v="201006"/>
    <x v="10"/>
    <x v="1"/>
    <x v="6"/>
    <x v="42"/>
    <x v="74"/>
    <n v="2947.42"/>
  </r>
  <r>
    <s v="200912"/>
    <x v="7"/>
    <x v="0"/>
    <x v="6"/>
    <x v="42"/>
    <x v="25"/>
    <n v="12467.83"/>
  </r>
  <r>
    <s v="200910"/>
    <x v="9"/>
    <x v="0"/>
    <x v="6"/>
    <x v="42"/>
    <x v="25"/>
    <n v="5935.93"/>
  </r>
  <r>
    <s v="201104"/>
    <x v="4"/>
    <x v="2"/>
    <x v="6"/>
    <x v="42"/>
    <x v="25"/>
    <n v="36331.160000000003"/>
  </r>
  <r>
    <s v="200909"/>
    <x v="1"/>
    <x v="0"/>
    <x v="6"/>
    <x v="42"/>
    <x v="77"/>
    <n v="0"/>
  </r>
  <r>
    <s v="200911"/>
    <x v="2"/>
    <x v="0"/>
    <x v="6"/>
    <x v="42"/>
    <x v="77"/>
    <n v="460.8"/>
  </r>
  <r>
    <s v="201005"/>
    <x v="0"/>
    <x v="1"/>
    <x v="6"/>
    <x v="42"/>
    <x v="77"/>
    <n v="996.55000000000007"/>
  </r>
  <r>
    <s v="201105"/>
    <x v="0"/>
    <x v="2"/>
    <x v="6"/>
    <x v="42"/>
    <x v="77"/>
    <n v="0"/>
  </r>
  <r>
    <s v="201108"/>
    <x v="11"/>
    <x v="2"/>
    <x v="6"/>
    <x v="42"/>
    <x v="77"/>
    <n v="0"/>
  </r>
  <r>
    <s v="201110"/>
    <x v="9"/>
    <x v="2"/>
    <x v="6"/>
    <x v="42"/>
    <x v="77"/>
    <n v="0"/>
  </r>
  <r>
    <s v="201107"/>
    <x v="3"/>
    <x v="2"/>
    <x v="6"/>
    <x v="42"/>
    <x v="77"/>
    <n v="0"/>
  </r>
  <r>
    <s v="201010"/>
    <x v="9"/>
    <x v="1"/>
    <x v="6"/>
    <x v="42"/>
    <x v="77"/>
    <n v="46.95"/>
  </r>
  <r>
    <s v="201205"/>
    <x v="0"/>
    <x v="3"/>
    <x v="6"/>
    <x v="42"/>
    <x v="23"/>
    <n v="0"/>
  </r>
  <r>
    <s v="201008"/>
    <x v="11"/>
    <x v="1"/>
    <x v="6"/>
    <x v="42"/>
    <x v="78"/>
    <n v="0"/>
  </r>
  <r>
    <s v="201110"/>
    <x v="9"/>
    <x v="2"/>
    <x v="6"/>
    <x v="42"/>
    <x v="18"/>
    <n v="137.62"/>
  </r>
  <r>
    <s v="200910"/>
    <x v="9"/>
    <x v="0"/>
    <x v="6"/>
    <x v="42"/>
    <x v="18"/>
    <n v="332.40000000000003"/>
  </r>
  <r>
    <s v="201109"/>
    <x v="1"/>
    <x v="2"/>
    <x v="6"/>
    <x v="42"/>
    <x v="18"/>
    <n v="177.16"/>
  </r>
  <r>
    <s v="201003"/>
    <x v="8"/>
    <x v="1"/>
    <x v="6"/>
    <x v="42"/>
    <x v="18"/>
    <n v="62.32"/>
  </r>
  <r>
    <s v="200912"/>
    <x v="7"/>
    <x v="0"/>
    <x v="6"/>
    <x v="42"/>
    <x v="48"/>
    <n v="340.69"/>
  </r>
  <r>
    <s v="200911"/>
    <x v="2"/>
    <x v="0"/>
    <x v="6"/>
    <x v="42"/>
    <x v="48"/>
    <n v="0"/>
  </r>
  <r>
    <s v="200906"/>
    <x v="10"/>
    <x v="0"/>
    <x v="6"/>
    <x v="42"/>
    <x v="48"/>
    <n v="90.2"/>
  </r>
  <r>
    <s v="201007"/>
    <x v="3"/>
    <x v="1"/>
    <x v="6"/>
    <x v="42"/>
    <x v="48"/>
    <n v="95.28"/>
  </r>
  <r>
    <s v="200912"/>
    <x v="7"/>
    <x v="0"/>
    <x v="6"/>
    <x v="42"/>
    <x v="84"/>
    <n v="0"/>
  </r>
  <r>
    <s v="201012"/>
    <x v="7"/>
    <x v="1"/>
    <x v="6"/>
    <x v="42"/>
    <x v="84"/>
    <n v="0"/>
  </r>
  <r>
    <s v="200908"/>
    <x v="11"/>
    <x v="0"/>
    <x v="6"/>
    <x v="42"/>
    <x v="20"/>
    <n v="0"/>
  </r>
  <r>
    <s v="201205"/>
    <x v="0"/>
    <x v="3"/>
    <x v="6"/>
    <x v="42"/>
    <x v="20"/>
    <n v="195.49"/>
  </r>
  <r>
    <s v="200906"/>
    <x v="10"/>
    <x v="0"/>
    <x v="6"/>
    <x v="42"/>
    <x v="20"/>
    <n v="0"/>
  </r>
  <r>
    <s v="200912"/>
    <x v="7"/>
    <x v="0"/>
    <x v="6"/>
    <x v="42"/>
    <x v="20"/>
    <n v="1157.1200000000001"/>
  </r>
  <r>
    <s v="201203"/>
    <x v="8"/>
    <x v="3"/>
    <x v="6"/>
    <x v="42"/>
    <x v="20"/>
    <n v="1545.67"/>
  </r>
  <r>
    <s v="201011"/>
    <x v="2"/>
    <x v="1"/>
    <x v="6"/>
    <x v="42"/>
    <x v="20"/>
    <n v="0"/>
  </r>
  <r>
    <s v="201106"/>
    <x v="10"/>
    <x v="2"/>
    <x v="6"/>
    <x v="42"/>
    <x v="20"/>
    <n v="272.64"/>
  </r>
  <r>
    <s v="201012"/>
    <x v="7"/>
    <x v="1"/>
    <x v="6"/>
    <x v="42"/>
    <x v="20"/>
    <n v="0"/>
  </r>
  <r>
    <s v="201112"/>
    <x v="7"/>
    <x v="2"/>
    <x v="6"/>
    <x v="42"/>
    <x v="15"/>
    <n v="6903.25"/>
  </r>
  <r>
    <s v="201109"/>
    <x v="1"/>
    <x v="2"/>
    <x v="6"/>
    <x v="42"/>
    <x v="15"/>
    <n v="4422.6000000000004"/>
  </r>
  <r>
    <s v="201103"/>
    <x v="8"/>
    <x v="2"/>
    <x v="6"/>
    <x v="42"/>
    <x v="15"/>
    <n v="2220.35"/>
  </r>
  <r>
    <s v="201008"/>
    <x v="11"/>
    <x v="1"/>
    <x v="6"/>
    <x v="42"/>
    <x v="15"/>
    <n v="1997.6200000000001"/>
  </r>
  <r>
    <s v="201111"/>
    <x v="2"/>
    <x v="2"/>
    <x v="6"/>
    <x v="42"/>
    <x v="8"/>
    <n v="0"/>
  </r>
  <r>
    <s v="201103"/>
    <x v="8"/>
    <x v="2"/>
    <x v="6"/>
    <x v="42"/>
    <x v="8"/>
    <n v="0"/>
  </r>
  <r>
    <s v="201201"/>
    <x v="6"/>
    <x v="3"/>
    <x v="6"/>
    <x v="42"/>
    <x v="8"/>
    <n v="0"/>
  </r>
  <r>
    <s v="201105"/>
    <x v="0"/>
    <x v="2"/>
    <x v="6"/>
    <x v="42"/>
    <x v="8"/>
    <n v="0"/>
  </r>
  <r>
    <s v="201202"/>
    <x v="5"/>
    <x v="3"/>
    <x v="6"/>
    <x v="42"/>
    <x v="8"/>
    <n v="0"/>
  </r>
  <r>
    <s v="201108"/>
    <x v="11"/>
    <x v="2"/>
    <x v="6"/>
    <x v="42"/>
    <x v="8"/>
    <n v="0"/>
  </r>
  <r>
    <s v="201108"/>
    <x v="11"/>
    <x v="2"/>
    <x v="6"/>
    <x v="42"/>
    <x v="79"/>
    <n v="0"/>
  </r>
  <r>
    <s v="201204"/>
    <x v="4"/>
    <x v="3"/>
    <x v="6"/>
    <x v="42"/>
    <x v="79"/>
    <n v="0"/>
  </r>
  <r>
    <s v="200901"/>
    <x v="6"/>
    <x v="0"/>
    <x v="6"/>
    <x v="42"/>
    <x v="80"/>
    <n v="270.66000000000003"/>
  </r>
  <r>
    <s v="201010"/>
    <x v="9"/>
    <x v="1"/>
    <x v="6"/>
    <x v="42"/>
    <x v="80"/>
    <n v="0"/>
  </r>
  <r>
    <s v="201109"/>
    <x v="1"/>
    <x v="2"/>
    <x v="6"/>
    <x v="42"/>
    <x v="80"/>
    <n v="757"/>
  </r>
  <r>
    <s v="200911"/>
    <x v="2"/>
    <x v="0"/>
    <x v="6"/>
    <x v="42"/>
    <x v="80"/>
    <n v="0"/>
  </r>
  <r>
    <s v="201112"/>
    <x v="7"/>
    <x v="2"/>
    <x v="6"/>
    <x v="42"/>
    <x v="80"/>
    <n v="775.04"/>
  </r>
  <r>
    <s v="201004"/>
    <x v="4"/>
    <x v="1"/>
    <x v="6"/>
    <x v="42"/>
    <x v="80"/>
    <n v="0"/>
  </r>
  <r>
    <s v="201104"/>
    <x v="4"/>
    <x v="2"/>
    <x v="6"/>
    <x v="42"/>
    <x v="81"/>
    <n v="0"/>
  </r>
  <r>
    <s v="201107"/>
    <x v="3"/>
    <x v="2"/>
    <x v="6"/>
    <x v="42"/>
    <x v="9"/>
    <n v="508.98"/>
  </r>
  <r>
    <s v="200905"/>
    <x v="0"/>
    <x v="0"/>
    <x v="6"/>
    <x v="42"/>
    <x v="9"/>
    <n v="1347.04"/>
  </r>
  <r>
    <s v="200908"/>
    <x v="11"/>
    <x v="0"/>
    <x v="6"/>
    <x v="42"/>
    <x v="9"/>
    <n v="504.68"/>
  </r>
  <r>
    <s v="200907"/>
    <x v="3"/>
    <x v="0"/>
    <x v="6"/>
    <x v="42"/>
    <x v="9"/>
    <n v="70.17"/>
  </r>
  <r>
    <s v="201109"/>
    <x v="1"/>
    <x v="2"/>
    <x v="6"/>
    <x v="42"/>
    <x v="9"/>
    <n v="204.69"/>
  </r>
  <r>
    <s v="201009"/>
    <x v="1"/>
    <x v="1"/>
    <x v="6"/>
    <x v="42"/>
    <x v="9"/>
    <n v="1018.3100000000001"/>
  </r>
  <r>
    <s v="201008"/>
    <x v="11"/>
    <x v="1"/>
    <x v="6"/>
    <x v="42"/>
    <x v="33"/>
    <n v="3312.84"/>
  </r>
  <r>
    <s v="201106"/>
    <x v="10"/>
    <x v="2"/>
    <x v="6"/>
    <x v="42"/>
    <x v="33"/>
    <n v="1512.14"/>
  </r>
  <r>
    <s v="201205"/>
    <x v="0"/>
    <x v="3"/>
    <x v="6"/>
    <x v="42"/>
    <x v="33"/>
    <n v="1614.38"/>
  </r>
  <r>
    <s v="201102"/>
    <x v="5"/>
    <x v="2"/>
    <x v="6"/>
    <x v="42"/>
    <x v="33"/>
    <n v="1879.3500000000001"/>
  </r>
  <r>
    <s v="200901"/>
    <x v="6"/>
    <x v="0"/>
    <x v="6"/>
    <x v="42"/>
    <x v="33"/>
    <n v="532.02"/>
  </r>
  <r>
    <s v="201006"/>
    <x v="10"/>
    <x v="1"/>
    <x v="6"/>
    <x v="42"/>
    <x v="33"/>
    <n v="3671.4300000000003"/>
  </r>
  <r>
    <s v="200908"/>
    <x v="11"/>
    <x v="0"/>
    <x v="6"/>
    <x v="42"/>
    <x v="49"/>
    <n v="2530.81"/>
  </r>
  <r>
    <s v="200906"/>
    <x v="10"/>
    <x v="0"/>
    <x v="6"/>
    <x v="42"/>
    <x v="49"/>
    <n v="2659.58"/>
  </r>
  <r>
    <s v="200903"/>
    <x v="8"/>
    <x v="0"/>
    <x v="6"/>
    <x v="42"/>
    <x v="24"/>
    <n v="8048.64"/>
  </r>
  <r>
    <s v="201108"/>
    <x v="11"/>
    <x v="2"/>
    <x v="6"/>
    <x v="42"/>
    <x v="24"/>
    <n v="531.93000000000006"/>
  </r>
  <r>
    <s v="201009"/>
    <x v="1"/>
    <x v="1"/>
    <x v="6"/>
    <x v="42"/>
    <x v="43"/>
    <n v="0"/>
  </r>
  <r>
    <s v="201002"/>
    <x v="5"/>
    <x v="1"/>
    <x v="6"/>
    <x v="42"/>
    <x v="43"/>
    <n v="0"/>
  </r>
  <r>
    <s v="200909"/>
    <x v="1"/>
    <x v="0"/>
    <x v="6"/>
    <x v="42"/>
    <x v="43"/>
    <n v="0"/>
  </r>
  <r>
    <s v="201106"/>
    <x v="10"/>
    <x v="2"/>
    <x v="6"/>
    <x v="42"/>
    <x v="43"/>
    <n v="0"/>
  </r>
  <r>
    <s v="201105"/>
    <x v="0"/>
    <x v="2"/>
    <x v="6"/>
    <x v="42"/>
    <x v="11"/>
    <n v="19458.330000000002"/>
  </r>
  <r>
    <s v="201003"/>
    <x v="8"/>
    <x v="1"/>
    <x v="6"/>
    <x v="42"/>
    <x v="11"/>
    <n v="23653.95"/>
  </r>
  <r>
    <s v="201006"/>
    <x v="10"/>
    <x v="1"/>
    <x v="6"/>
    <x v="42"/>
    <x v="11"/>
    <n v="23468.44"/>
  </r>
  <r>
    <s v="201107"/>
    <x v="3"/>
    <x v="2"/>
    <x v="6"/>
    <x v="42"/>
    <x v="11"/>
    <n v="18149.060000000001"/>
  </r>
  <r>
    <s v="201205"/>
    <x v="0"/>
    <x v="3"/>
    <x v="6"/>
    <x v="42"/>
    <x v="12"/>
    <n v="575.5"/>
  </r>
  <r>
    <s v="201007"/>
    <x v="3"/>
    <x v="1"/>
    <x v="6"/>
    <x v="42"/>
    <x v="12"/>
    <n v="746.25"/>
  </r>
  <r>
    <s v="200903"/>
    <x v="8"/>
    <x v="0"/>
    <x v="6"/>
    <x v="42"/>
    <x v="12"/>
    <n v="210"/>
  </r>
  <r>
    <s v="200911"/>
    <x v="2"/>
    <x v="0"/>
    <x v="6"/>
    <x v="42"/>
    <x v="12"/>
    <n v="174"/>
  </r>
  <r>
    <s v="200908"/>
    <x v="11"/>
    <x v="0"/>
    <x v="6"/>
    <x v="42"/>
    <x v="12"/>
    <n v="0"/>
  </r>
  <r>
    <s v="201110"/>
    <x v="9"/>
    <x v="2"/>
    <x v="6"/>
    <x v="42"/>
    <x v="12"/>
    <n v="144.25"/>
  </r>
  <r>
    <s v="201109"/>
    <x v="1"/>
    <x v="2"/>
    <x v="6"/>
    <x v="42"/>
    <x v="12"/>
    <n v="19.75"/>
  </r>
  <r>
    <s v="201010"/>
    <x v="9"/>
    <x v="1"/>
    <x v="6"/>
    <x v="42"/>
    <x v="12"/>
    <n v="0"/>
  </r>
  <r>
    <s v="201012"/>
    <x v="7"/>
    <x v="1"/>
    <x v="6"/>
    <x v="42"/>
    <x v="12"/>
    <n v="0"/>
  </r>
  <r>
    <s v="200910"/>
    <x v="9"/>
    <x v="0"/>
    <x v="6"/>
    <x v="42"/>
    <x v="13"/>
    <n v="971.33"/>
  </r>
  <r>
    <s v="201006"/>
    <x v="10"/>
    <x v="1"/>
    <x v="6"/>
    <x v="42"/>
    <x v="13"/>
    <n v="3998.06"/>
  </r>
  <r>
    <s v="201108"/>
    <x v="11"/>
    <x v="2"/>
    <x v="6"/>
    <x v="42"/>
    <x v="13"/>
    <n v="496.90000000000003"/>
  </r>
  <r>
    <s v="200905"/>
    <x v="0"/>
    <x v="0"/>
    <x v="6"/>
    <x v="42"/>
    <x v="13"/>
    <n v="-11258.34"/>
  </r>
  <r>
    <s v="201205"/>
    <x v="0"/>
    <x v="3"/>
    <x v="6"/>
    <x v="42"/>
    <x v="0"/>
    <n v="10.23"/>
  </r>
  <r>
    <s v="201008"/>
    <x v="11"/>
    <x v="1"/>
    <x v="6"/>
    <x v="42"/>
    <x v="0"/>
    <n v="0"/>
  </r>
  <r>
    <s v="201010"/>
    <x v="9"/>
    <x v="1"/>
    <x v="6"/>
    <x v="42"/>
    <x v="0"/>
    <n v="0"/>
  </r>
  <r>
    <s v="201006"/>
    <x v="10"/>
    <x v="1"/>
    <x v="6"/>
    <x v="42"/>
    <x v="16"/>
    <n v="0"/>
  </r>
  <r>
    <s v="200907"/>
    <x v="3"/>
    <x v="0"/>
    <x v="6"/>
    <x v="42"/>
    <x v="16"/>
    <n v="0"/>
  </r>
  <r>
    <s v="201203"/>
    <x v="8"/>
    <x v="3"/>
    <x v="6"/>
    <x v="42"/>
    <x v="16"/>
    <n v="0"/>
  </r>
  <r>
    <s v="201010"/>
    <x v="9"/>
    <x v="1"/>
    <x v="6"/>
    <x v="42"/>
    <x v="16"/>
    <n v="0"/>
  </r>
  <r>
    <s v="201009"/>
    <x v="1"/>
    <x v="1"/>
    <x v="6"/>
    <x v="42"/>
    <x v="16"/>
    <n v="0"/>
  </r>
  <r>
    <s v="200912"/>
    <x v="7"/>
    <x v="0"/>
    <x v="6"/>
    <x v="42"/>
    <x v="16"/>
    <n v="45.92"/>
  </r>
  <r>
    <s v="200901"/>
    <x v="6"/>
    <x v="0"/>
    <x v="6"/>
    <x v="42"/>
    <x v="16"/>
    <n v="312.68"/>
  </r>
  <r>
    <s v="200911"/>
    <x v="2"/>
    <x v="0"/>
    <x v="6"/>
    <x v="42"/>
    <x v="16"/>
    <n v="0"/>
  </r>
  <r>
    <s v="201111"/>
    <x v="2"/>
    <x v="2"/>
    <x v="6"/>
    <x v="42"/>
    <x v="66"/>
    <n v="0"/>
  </r>
  <r>
    <s v="201111"/>
    <x v="2"/>
    <x v="2"/>
    <x v="6"/>
    <x v="42"/>
    <x v="22"/>
    <n v="7224.04"/>
  </r>
  <r>
    <s v="201003"/>
    <x v="8"/>
    <x v="1"/>
    <x v="6"/>
    <x v="42"/>
    <x v="22"/>
    <n v="8499.02"/>
  </r>
  <r>
    <s v="201202"/>
    <x v="5"/>
    <x v="3"/>
    <x v="6"/>
    <x v="42"/>
    <x v="22"/>
    <n v="33984.11"/>
  </r>
  <r>
    <s v="201104"/>
    <x v="4"/>
    <x v="2"/>
    <x v="6"/>
    <x v="42"/>
    <x v="22"/>
    <n v="11010.24"/>
  </r>
  <r>
    <s v="201106"/>
    <x v="10"/>
    <x v="2"/>
    <x v="6"/>
    <x v="42"/>
    <x v="22"/>
    <n v="6652.34"/>
  </r>
  <r>
    <s v="201002"/>
    <x v="5"/>
    <x v="1"/>
    <x v="6"/>
    <x v="42"/>
    <x v="22"/>
    <n v="17571.560000000001"/>
  </r>
  <r>
    <s v="201101"/>
    <x v="6"/>
    <x v="2"/>
    <x v="6"/>
    <x v="42"/>
    <x v="22"/>
    <n v="537742.03"/>
  </r>
  <r>
    <s v="200911"/>
    <x v="2"/>
    <x v="0"/>
    <x v="6"/>
    <x v="42"/>
    <x v="22"/>
    <n v="3718.66"/>
  </r>
  <r>
    <s v="200910"/>
    <x v="9"/>
    <x v="0"/>
    <x v="6"/>
    <x v="42"/>
    <x v="22"/>
    <n v="11737.37"/>
  </r>
  <r>
    <s v="201205"/>
    <x v="0"/>
    <x v="3"/>
    <x v="6"/>
    <x v="42"/>
    <x v="26"/>
    <n v="0"/>
  </r>
  <r>
    <s v="201103"/>
    <x v="8"/>
    <x v="2"/>
    <x v="6"/>
    <x v="42"/>
    <x v="39"/>
    <n v="0"/>
  </r>
  <r>
    <s v="201107"/>
    <x v="3"/>
    <x v="2"/>
    <x v="6"/>
    <x v="42"/>
    <x v="39"/>
    <n v="160.63"/>
  </r>
  <r>
    <s v="201002"/>
    <x v="5"/>
    <x v="1"/>
    <x v="6"/>
    <x v="42"/>
    <x v="39"/>
    <n v="307.2"/>
  </r>
  <r>
    <s v="201108"/>
    <x v="11"/>
    <x v="2"/>
    <x v="6"/>
    <x v="42"/>
    <x v="39"/>
    <n v="342.23"/>
  </r>
  <r>
    <s v="201109"/>
    <x v="1"/>
    <x v="2"/>
    <x v="6"/>
    <x v="42"/>
    <x v="34"/>
    <n v="0"/>
  </r>
  <r>
    <s v="201112"/>
    <x v="7"/>
    <x v="2"/>
    <x v="6"/>
    <x v="42"/>
    <x v="34"/>
    <n v="0"/>
  </r>
  <r>
    <s v="201105"/>
    <x v="0"/>
    <x v="2"/>
    <x v="6"/>
    <x v="42"/>
    <x v="34"/>
    <n v="0"/>
  </r>
  <r>
    <s v="200908"/>
    <x v="11"/>
    <x v="0"/>
    <x v="6"/>
    <x v="42"/>
    <x v="67"/>
    <n v="169.8"/>
  </r>
  <r>
    <s v="200910"/>
    <x v="9"/>
    <x v="0"/>
    <x v="6"/>
    <x v="42"/>
    <x v="67"/>
    <n v="0"/>
  </r>
  <r>
    <s v="201010"/>
    <x v="9"/>
    <x v="1"/>
    <x v="6"/>
    <x v="42"/>
    <x v="67"/>
    <n v="556.08000000000004"/>
  </r>
  <r>
    <s v="201009"/>
    <x v="1"/>
    <x v="1"/>
    <x v="6"/>
    <x v="42"/>
    <x v="67"/>
    <n v="576"/>
  </r>
  <r>
    <s v="201007"/>
    <x v="3"/>
    <x v="1"/>
    <x v="6"/>
    <x v="42"/>
    <x v="67"/>
    <n v="0"/>
  </r>
  <r>
    <s v="201003"/>
    <x v="8"/>
    <x v="1"/>
    <x v="6"/>
    <x v="42"/>
    <x v="68"/>
    <n v="6748"/>
  </r>
  <r>
    <s v="200902"/>
    <x v="5"/>
    <x v="0"/>
    <x v="6"/>
    <x v="42"/>
    <x v="68"/>
    <n v="10413"/>
  </r>
  <r>
    <s v="201012"/>
    <x v="7"/>
    <x v="1"/>
    <x v="6"/>
    <x v="42"/>
    <x v="68"/>
    <n v="11669"/>
  </r>
  <r>
    <s v="201204"/>
    <x v="4"/>
    <x v="3"/>
    <x v="6"/>
    <x v="42"/>
    <x v="68"/>
    <n v="16854"/>
  </r>
  <r>
    <s v="201111"/>
    <x v="2"/>
    <x v="2"/>
    <x v="6"/>
    <x v="42"/>
    <x v="59"/>
    <n v="0"/>
  </r>
  <r>
    <s v="200912"/>
    <x v="7"/>
    <x v="0"/>
    <x v="6"/>
    <x v="42"/>
    <x v="50"/>
    <n v="0"/>
  </r>
  <r>
    <s v="200912"/>
    <x v="7"/>
    <x v="0"/>
    <x v="6"/>
    <x v="42"/>
    <x v="63"/>
    <n v="0"/>
  </r>
  <r>
    <s v="201009"/>
    <x v="1"/>
    <x v="1"/>
    <x v="6"/>
    <x v="42"/>
    <x v="63"/>
    <n v="709.2"/>
  </r>
  <r>
    <s v="201204"/>
    <x v="4"/>
    <x v="3"/>
    <x v="6"/>
    <x v="42"/>
    <x v="1"/>
    <n v="131.82"/>
  </r>
  <r>
    <s v="201008"/>
    <x v="11"/>
    <x v="1"/>
    <x v="6"/>
    <x v="42"/>
    <x v="1"/>
    <n v="9388.130000000001"/>
  </r>
  <r>
    <s v="201201"/>
    <x v="6"/>
    <x v="3"/>
    <x v="6"/>
    <x v="42"/>
    <x v="1"/>
    <n v="60.06"/>
  </r>
  <r>
    <s v="200909"/>
    <x v="1"/>
    <x v="0"/>
    <x v="6"/>
    <x v="42"/>
    <x v="1"/>
    <n v="7177.42"/>
  </r>
  <r>
    <s v="200911"/>
    <x v="2"/>
    <x v="0"/>
    <x v="6"/>
    <x v="42"/>
    <x v="41"/>
    <n v="1295"/>
  </r>
  <r>
    <s v="201011"/>
    <x v="2"/>
    <x v="1"/>
    <x v="6"/>
    <x v="42"/>
    <x v="41"/>
    <n v="0"/>
  </r>
  <r>
    <s v="201001"/>
    <x v="6"/>
    <x v="1"/>
    <x v="6"/>
    <x v="42"/>
    <x v="71"/>
    <n v="5811.38"/>
  </r>
  <r>
    <s v="201203"/>
    <x v="8"/>
    <x v="3"/>
    <x v="6"/>
    <x v="42"/>
    <x v="71"/>
    <n v="4259.1499999999996"/>
  </r>
  <r>
    <s v="201111"/>
    <x v="2"/>
    <x v="2"/>
    <x v="6"/>
    <x v="42"/>
    <x v="71"/>
    <n v="15539.12"/>
  </r>
  <r>
    <s v="201205"/>
    <x v="0"/>
    <x v="3"/>
    <x v="6"/>
    <x v="42"/>
    <x v="71"/>
    <n v="6014.12"/>
  </r>
  <r>
    <s v="201005"/>
    <x v="0"/>
    <x v="1"/>
    <x v="6"/>
    <x v="42"/>
    <x v="71"/>
    <n v="5737.7"/>
  </r>
  <r>
    <s v="201109"/>
    <x v="1"/>
    <x v="2"/>
    <x v="6"/>
    <x v="42"/>
    <x v="71"/>
    <n v="6440.34"/>
  </r>
  <r>
    <s v="200910"/>
    <x v="9"/>
    <x v="0"/>
    <x v="6"/>
    <x v="42"/>
    <x v="56"/>
    <n v="0"/>
  </r>
  <r>
    <s v="201203"/>
    <x v="8"/>
    <x v="3"/>
    <x v="6"/>
    <x v="42"/>
    <x v="58"/>
    <n v="1098.8700000000001"/>
  </r>
  <r>
    <s v="201112"/>
    <x v="7"/>
    <x v="2"/>
    <x v="6"/>
    <x v="42"/>
    <x v="58"/>
    <n v="84.68"/>
  </r>
  <r>
    <s v="201012"/>
    <x v="7"/>
    <x v="1"/>
    <x v="6"/>
    <x v="42"/>
    <x v="58"/>
    <n v="0"/>
  </r>
  <r>
    <s v="201107"/>
    <x v="3"/>
    <x v="2"/>
    <x v="6"/>
    <x v="42"/>
    <x v="72"/>
    <n v="1936.41"/>
  </r>
  <r>
    <s v="200904"/>
    <x v="4"/>
    <x v="0"/>
    <x v="6"/>
    <x v="42"/>
    <x v="2"/>
    <n v="2.72"/>
  </r>
  <r>
    <s v="201010"/>
    <x v="9"/>
    <x v="1"/>
    <x v="6"/>
    <x v="42"/>
    <x v="3"/>
    <n v="0"/>
  </r>
  <r>
    <s v="200904"/>
    <x v="4"/>
    <x v="0"/>
    <x v="6"/>
    <x v="42"/>
    <x v="74"/>
    <n v="0"/>
  </r>
  <r>
    <s v="200905"/>
    <x v="0"/>
    <x v="0"/>
    <x v="6"/>
    <x v="42"/>
    <x v="74"/>
    <n v="1360.3600000000001"/>
  </r>
  <r>
    <s v="201112"/>
    <x v="7"/>
    <x v="2"/>
    <x v="6"/>
    <x v="42"/>
    <x v="74"/>
    <n v="6739.85"/>
  </r>
  <r>
    <s v="201204"/>
    <x v="4"/>
    <x v="3"/>
    <x v="6"/>
    <x v="42"/>
    <x v="74"/>
    <n v="519.14"/>
  </r>
  <r>
    <s v="201205"/>
    <x v="0"/>
    <x v="3"/>
    <x v="6"/>
    <x v="42"/>
    <x v="74"/>
    <n v="0"/>
  </r>
  <r>
    <s v="201104"/>
    <x v="4"/>
    <x v="2"/>
    <x v="6"/>
    <x v="42"/>
    <x v="74"/>
    <n v="0"/>
  </r>
  <r>
    <s v="201001"/>
    <x v="6"/>
    <x v="1"/>
    <x v="6"/>
    <x v="42"/>
    <x v="74"/>
    <n v="1213.77"/>
  </r>
  <r>
    <s v="200901"/>
    <x v="6"/>
    <x v="0"/>
    <x v="6"/>
    <x v="42"/>
    <x v="74"/>
    <n v="0"/>
  </r>
  <r>
    <s v="200908"/>
    <x v="11"/>
    <x v="0"/>
    <x v="6"/>
    <x v="42"/>
    <x v="74"/>
    <n v="30.6"/>
  </r>
  <r>
    <s v="201202"/>
    <x v="5"/>
    <x v="3"/>
    <x v="6"/>
    <x v="42"/>
    <x v="25"/>
    <n v="13023.74"/>
  </r>
  <r>
    <s v="200907"/>
    <x v="3"/>
    <x v="0"/>
    <x v="6"/>
    <x v="42"/>
    <x v="25"/>
    <n v="2183.41"/>
  </r>
  <r>
    <s v="200909"/>
    <x v="1"/>
    <x v="0"/>
    <x v="6"/>
    <x v="42"/>
    <x v="25"/>
    <n v="3957.54"/>
  </r>
  <r>
    <s v="201201"/>
    <x v="6"/>
    <x v="3"/>
    <x v="6"/>
    <x v="42"/>
    <x v="25"/>
    <n v="9742.15"/>
  </r>
  <r>
    <s v="201101"/>
    <x v="6"/>
    <x v="2"/>
    <x v="6"/>
    <x v="42"/>
    <x v="25"/>
    <n v="15145.64"/>
  </r>
  <r>
    <s v="200905"/>
    <x v="0"/>
    <x v="0"/>
    <x v="6"/>
    <x v="42"/>
    <x v="25"/>
    <n v="16177.91"/>
  </r>
  <r>
    <s v="201011"/>
    <x v="2"/>
    <x v="1"/>
    <x v="6"/>
    <x v="42"/>
    <x v="25"/>
    <n v="16060.48"/>
  </r>
  <r>
    <s v="201005"/>
    <x v="0"/>
    <x v="1"/>
    <x v="6"/>
    <x v="42"/>
    <x v="25"/>
    <n v="17165.48"/>
  </r>
  <r>
    <s v="201012"/>
    <x v="7"/>
    <x v="1"/>
    <x v="6"/>
    <x v="42"/>
    <x v="31"/>
    <n v="0"/>
  </r>
  <r>
    <s v="201006"/>
    <x v="10"/>
    <x v="1"/>
    <x v="6"/>
    <x v="42"/>
    <x v="77"/>
    <n v="0"/>
  </r>
  <r>
    <s v="201112"/>
    <x v="7"/>
    <x v="2"/>
    <x v="6"/>
    <x v="42"/>
    <x v="77"/>
    <n v="0"/>
  </r>
  <r>
    <s v="201003"/>
    <x v="8"/>
    <x v="1"/>
    <x v="6"/>
    <x v="42"/>
    <x v="77"/>
    <n v="0"/>
  </r>
  <r>
    <s v="200904"/>
    <x v="4"/>
    <x v="0"/>
    <x v="6"/>
    <x v="42"/>
    <x v="23"/>
    <n v="0"/>
  </r>
  <r>
    <s v="201009"/>
    <x v="1"/>
    <x v="1"/>
    <x v="6"/>
    <x v="42"/>
    <x v="78"/>
    <n v="76.460000000000008"/>
  </r>
  <r>
    <s v="201102"/>
    <x v="5"/>
    <x v="2"/>
    <x v="6"/>
    <x v="42"/>
    <x v="18"/>
    <n v="0"/>
  </r>
  <r>
    <s v="201112"/>
    <x v="7"/>
    <x v="2"/>
    <x v="6"/>
    <x v="42"/>
    <x v="18"/>
    <n v="385.5"/>
  </r>
  <r>
    <s v="201110"/>
    <x v="9"/>
    <x v="2"/>
    <x v="6"/>
    <x v="42"/>
    <x v="48"/>
    <n v="3090.58"/>
  </r>
  <r>
    <s v="200909"/>
    <x v="1"/>
    <x v="0"/>
    <x v="6"/>
    <x v="42"/>
    <x v="48"/>
    <n v="1928.45"/>
  </r>
  <r>
    <s v="201004"/>
    <x v="4"/>
    <x v="1"/>
    <x v="6"/>
    <x v="42"/>
    <x v="48"/>
    <n v="5357.21"/>
  </r>
  <r>
    <s v="201005"/>
    <x v="0"/>
    <x v="1"/>
    <x v="6"/>
    <x v="42"/>
    <x v="48"/>
    <n v="0"/>
  </r>
  <r>
    <s v="201109"/>
    <x v="1"/>
    <x v="2"/>
    <x v="6"/>
    <x v="42"/>
    <x v="48"/>
    <n v="358.24"/>
  </r>
  <r>
    <s v="200911"/>
    <x v="2"/>
    <x v="0"/>
    <x v="6"/>
    <x v="42"/>
    <x v="84"/>
    <n v="0"/>
  </r>
  <r>
    <s v="200903"/>
    <x v="8"/>
    <x v="0"/>
    <x v="6"/>
    <x v="42"/>
    <x v="84"/>
    <n v="403.32"/>
  </r>
  <r>
    <s v="201011"/>
    <x v="2"/>
    <x v="1"/>
    <x v="6"/>
    <x v="42"/>
    <x v="84"/>
    <n v="37.26"/>
  </r>
  <r>
    <s v="201003"/>
    <x v="8"/>
    <x v="1"/>
    <x v="6"/>
    <x v="42"/>
    <x v="20"/>
    <n v="0"/>
  </r>
  <r>
    <s v="201103"/>
    <x v="8"/>
    <x v="2"/>
    <x v="6"/>
    <x v="42"/>
    <x v="20"/>
    <n v="0"/>
  </r>
  <r>
    <s v="201101"/>
    <x v="6"/>
    <x v="2"/>
    <x v="6"/>
    <x v="42"/>
    <x v="20"/>
    <n v="130.94999999999999"/>
  </r>
  <r>
    <s v="200911"/>
    <x v="2"/>
    <x v="0"/>
    <x v="6"/>
    <x v="42"/>
    <x v="15"/>
    <n v="3334.54"/>
  </r>
  <r>
    <s v="201004"/>
    <x v="4"/>
    <x v="1"/>
    <x v="6"/>
    <x v="42"/>
    <x v="15"/>
    <n v="1997.64"/>
  </r>
  <r>
    <s v="201105"/>
    <x v="0"/>
    <x v="2"/>
    <x v="6"/>
    <x v="42"/>
    <x v="55"/>
    <n v="-16726.920000000002"/>
  </r>
  <r>
    <s v="201107"/>
    <x v="3"/>
    <x v="2"/>
    <x v="6"/>
    <x v="42"/>
    <x v="8"/>
    <n v="0"/>
  </r>
  <r>
    <s v="201011"/>
    <x v="2"/>
    <x v="1"/>
    <x v="6"/>
    <x v="42"/>
    <x v="79"/>
    <n v="0"/>
  </r>
  <r>
    <s v="201009"/>
    <x v="1"/>
    <x v="1"/>
    <x v="6"/>
    <x v="42"/>
    <x v="80"/>
    <n v="0"/>
  </r>
  <r>
    <s v="200909"/>
    <x v="1"/>
    <x v="0"/>
    <x v="6"/>
    <x v="42"/>
    <x v="80"/>
    <n v="0"/>
  </r>
  <r>
    <s v="201103"/>
    <x v="8"/>
    <x v="2"/>
    <x v="6"/>
    <x v="42"/>
    <x v="81"/>
    <n v="0"/>
  </r>
  <r>
    <s v="201102"/>
    <x v="5"/>
    <x v="2"/>
    <x v="6"/>
    <x v="42"/>
    <x v="81"/>
    <n v="291.65000000000003"/>
  </r>
  <r>
    <s v="201105"/>
    <x v="0"/>
    <x v="2"/>
    <x v="6"/>
    <x v="42"/>
    <x v="81"/>
    <n v="68.34"/>
  </r>
  <r>
    <s v="201012"/>
    <x v="7"/>
    <x v="1"/>
    <x v="6"/>
    <x v="42"/>
    <x v="9"/>
    <n v="-6.44"/>
  </r>
  <r>
    <s v="201011"/>
    <x v="2"/>
    <x v="1"/>
    <x v="6"/>
    <x v="42"/>
    <x v="9"/>
    <n v="1709.98"/>
  </r>
  <r>
    <s v="201004"/>
    <x v="4"/>
    <x v="1"/>
    <x v="6"/>
    <x v="42"/>
    <x v="9"/>
    <n v="2468.81"/>
  </r>
  <r>
    <s v="201002"/>
    <x v="5"/>
    <x v="1"/>
    <x v="6"/>
    <x v="42"/>
    <x v="9"/>
    <n v="368.93"/>
  </r>
  <r>
    <s v="201202"/>
    <x v="5"/>
    <x v="3"/>
    <x v="6"/>
    <x v="42"/>
    <x v="9"/>
    <n v="1213.48"/>
  </r>
  <r>
    <s v="201110"/>
    <x v="9"/>
    <x v="2"/>
    <x v="6"/>
    <x v="42"/>
    <x v="9"/>
    <n v="1890.6000000000001"/>
  </r>
  <r>
    <s v="200910"/>
    <x v="9"/>
    <x v="0"/>
    <x v="6"/>
    <x v="42"/>
    <x v="9"/>
    <n v="1047.8600000000001"/>
  </r>
  <r>
    <s v="201004"/>
    <x v="4"/>
    <x v="1"/>
    <x v="6"/>
    <x v="42"/>
    <x v="33"/>
    <n v="1189.67"/>
  </r>
  <r>
    <s v="200912"/>
    <x v="7"/>
    <x v="0"/>
    <x v="6"/>
    <x v="42"/>
    <x v="33"/>
    <n v="807.97"/>
  </r>
  <r>
    <s v="200902"/>
    <x v="5"/>
    <x v="0"/>
    <x v="6"/>
    <x v="42"/>
    <x v="33"/>
    <n v="2753.67"/>
  </r>
  <r>
    <s v="201105"/>
    <x v="0"/>
    <x v="2"/>
    <x v="6"/>
    <x v="42"/>
    <x v="33"/>
    <n v="1222.67"/>
  </r>
  <r>
    <s v="201111"/>
    <x v="2"/>
    <x v="2"/>
    <x v="6"/>
    <x v="42"/>
    <x v="33"/>
    <n v="1319.2"/>
  </r>
  <r>
    <s v="201010"/>
    <x v="9"/>
    <x v="1"/>
    <x v="6"/>
    <x v="42"/>
    <x v="33"/>
    <n v="7130.08"/>
  </r>
  <r>
    <s v="201002"/>
    <x v="5"/>
    <x v="1"/>
    <x v="6"/>
    <x v="42"/>
    <x v="33"/>
    <n v="1345.15"/>
  </r>
  <r>
    <s v="200907"/>
    <x v="3"/>
    <x v="0"/>
    <x v="6"/>
    <x v="42"/>
    <x v="43"/>
    <n v="0"/>
  </r>
  <r>
    <s v="201110"/>
    <x v="9"/>
    <x v="2"/>
    <x v="6"/>
    <x v="42"/>
    <x v="43"/>
    <n v="0"/>
  </r>
  <r>
    <s v="201108"/>
    <x v="11"/>
    <x v="2"/>
    <x v="6"/>
    <x v="42"/>
    <x v="43"/>
    <n v="0"/>
  </r>
  <r>
    <s v="201011"/>
    <x v="2"/>
    <x v="1"/>
    <x v="6"/>
    <x v="42"/>
    <x v="43"/>
    <n v="0"/>
  </r>
  <r>
    <s v="201101"/>
    <x v="6"/>
    <x v="2"/>
    <x v="6"/>
    <x v="42"/>
    <x v="43"/>
    <n v="0"/>
  </r>
  <r>
    <s v="201109"/>
    <x v="1"/>
    <x v="2"/>
    <x v="6"/>
    <x v="42"/>
    <x v="11"/>
    <n v="18254.71"/>
  </r>
  <r>
    <s v="201204"/>
    <x v="4"/>
    <x v="3"/>
    <x v="6"/>
    <x v="42"/>
    <x v="11"/>
    <n v="17228.27"/>
  </r>
  <r>
    <s v="200903"/>
    <x v="8"/>
    <x v="0"/>
    <x v="6"/>
    <x v="42"/>
    <x v="11"/>
    <n v="29684.74"/>
  </r>
  <r>
    <s v="200905"/>
    <x v="0"/>
    <x v="0"/>
    <x v="6"/>
    <x v="42"/>
    <x v="11"/>
    <n v="36081.58"/>
  </r>
  <r>
    <s v="201005"/>
    <x v="0"/>
    <x v="1"/>
    <x v="6"/>
    <x v="42"/>
    <x v="11"/>
    <n v="24691.64"/>
  </r>
  <r>
    <s v="200905"/>
    <x v="0"/>
    <x v="0"/>
    <x v="6"/>
    <x v="42"/>
    <x v="12"/>
    <n v="0"/>
  </r>
  <r>
    <s v="201002"/>
    <x v="5"/>
    <x v="1"/>
    <x v="6"/>
    <x v="42"/>
    <x v="12"/>
    <n v="653.70000000000005"/>
  </r>
  <r>
    <s v="201108"/>
    <x v="11"/>
    <x v="2"/>
    <x v="6"/>
    <x v="42"/>
    <x v="12"/>
    <n v="485"/>
  </r>
  <r>
    <s v="200904"/>
    <x v="4"/>
    <x v="0"/>
    <x v="6"/>
    <x v="42"/>
    <x v="12"/>
    <n v="0"/>
  </r>
  <r>
    <s v="201011"/>
    <x v="2"/>
    <x v="1"/>
    <x v="6"/>
    <x v="42"/>
    <x v="12"/>
    <n v="0"/>
  </r>
  <r>
    <s v="200906"/>
    <x v="10"/>
    <x v="0"/>
    <x v="6"/>
    <x v="42"/>
    <x v="13"/>
    <n v="2890.79"/>
  </r>
  <r>
    <s v="201109"/>
    <x v="1"/>
    <x v="2"/>
    <x v="6"/>
    <x v="42"/>
    <x v="13"/>
    <n v="-538.53"/>
  </r>
  <r>
    <s v="201005"/>
    <x v="0"/>
    <x v="1"/>
    <x v="6"/>
    <x v="42"/>
    <x v="0"/>
    <n v="0"/>
  </r>
  <r>
    <s v="201012"/>
    <x v="7"/>
    <x v="1"/>
    <x v="6"/>
    <x v="42"/>
    <x v="16"/>
    <n v="0"/>
  </r>
  <r>
    <s v="200902"/>
    <x v="5"/>
    <x v="0"/>
    <x v="6"/>
    <x v="42"/>
    <x v="16"/>
    <n v="0"/>
  </r>
  <r>
    <s v="201205"/>
    <x v="0"/>
    <x v="3"/>
    <x v="6"/>
    <x v="42"/>
    <x v="16"/>
    <n v="0"/>
  </r>
  <r>
    <s v="201202"/>
    <x v="5"/>
    <x v="3"/>
    <x v="6"/>
    <x v="42"/>
    <x v="66"/>
    <n v="234.72"/>
  </r>
  <r>
    <s v="201205"/>
    <x v="0"/>
    <x v="3"/>
    <x v="6"/>
    <x v="42"/>
    <x v="66"/>
    <n v="0"/>
  </r>
  <r>
    <s v="201203"/>
    <x v="8"/>
    <x v="3"/>
    <x v="6"/>
    <x v="42"/>
    <x v="22"/>
    <n v="6888.38"/>
  </r>
  <r>
    <s v="201009"/>
    <x v="1"/>
    <x v="1"/>
    <x v="6"/>
    <x v="42"/>
    <x v="22"/>
    <n v="7040.37"/>
  </r>
  <r>
    <s v="200912"/>
    <x v="7"/>
    <x v="0"/>
    <x v="6"/>
    <x v="42"/>
    <x v="22"/>
    <n v="8382.0400000000009"/>
  </r>
  <r>
    <s v="201107"/>
    <x v="3"/>
    <x v="2"/>
    <x v="6"/>
    <x v="42"/>
    <x v="22"/>
    <n v="20111.2"/>
  </r>
  <r>
    <s v="201011"/>
    <x v="2"/>
    <x v="1"/>
    <x v="6"/>
    <x v="42"/>
    <x v="22"/>
    <n v="2811.68"/>
  </r>
  <r>
    <s v="201109"/>
    <x v="1"/>
    <x v="2"/>
    <x v="6"/>
    <x v="42"/>
    <x v="22"/>
    <n v="15501.33"/>
  </r>
  <r>
    <s v="201008"/>
    <x v="11"/>
    <x v="1"/>
    <x v="6"/>
    <x v="42"/>
    <x v="26"/>
    <n v="-221.4"/>
  </r>
  <r>
    <s v="201203"/>
    <x v="8"/>
    <x v="3"/>
    <x v="6"/>
    <x v="42"/>
    <x v="26"/>
    <n v="495"/>
  </r>
  <r>
    <s v="200911"/>
    <x v="2"/>
    <x v="0"/>
    <x v="6"/>
    <x v="42"/>
    <x v="39"/>
    <n v="307.2"/>
  </r>
  <r>
    <s v="201009"/>
    <x v="1"/>
    <x v="1"/>
    <x v="6"/>
    <x v="42"/>
    <x v="39"/>
    <n v="0"/>
  </r>
  <r>
    <s v="201105"/>
    <x v="0"/>
    <x v="2"/>
    <x v="6"/>
    <x v="42"/>
    <x v="39"/>
    <n v="95.95"/>
  </r>
  <r>
    <s v="201012"/>
    <x v="7"/>
    <x v="1"/>
    <x v="6"/>
    <x v="42"/>
    <x v="34"/>
    <n v="74.739999999999995"/>
  </r>
  <r>
    <s v="200906"/>
    <x v="10"/>
    <x v="0"/>
    <x v="6"/>
    <x v="42"/>
    <x v="67"/>
    <n v="101.88"/>
  </r>
  <r>
    <s v="200904"/>
    <x v="4"/>
    <x v="0"/>
    <x v="6"/>
    <x v="42"/>
    <x v="67"/>
    <n v="152.82"/>
  </r>
  <r>
    <s v="201112"/>
    <x v="7"/>
    <x v="2"/>
    <x v="6"/>
    <x v="42"/>
    <x v="67"/>
    <n v="0"/>
  </r>
  <r>
    <s v="201111"/>
    <x v="2"/>
    <x v="2"/>
    <x v="6"/>
    <x v="42"/>
    <x v="67"/>
    <n v="45.18"/>
  </r>
  <r>
    <s v="200908"/>
    <x v="11"/>
    <x v="0"/>
    <x v="6"/>
    <x v="42"/>
    <x v="68"/>
    <n v="12165"/>
  </r>
  <r>
    <s v="201008"/>
    <x v="11"/>
    <x v="1"/>
    <x v="6"/>
    <x v="42"/>
    <x v="68"/>
    <n v="12410"/>
  </r>
  <r>
    <s v="201112"/>
    <x v="7"/>
    <x v="2"/>
    <x v="6"/>
    <x v="42"/>
    <x v="68"/>
    <n v="16658"/>
  </r>
  <r>
    <s v="201007"/>
    <x v="3"/>
    <x v="1"/>
    <x v="6"/>
    <x v="42"/>
    <x v="68"/>
    <n v="10569"/>
  </r>
  <r>
    <s v="201104"/>
    <x v="4"/>
    <x v="2"/>
    <x v="6"/>
    <x v="42"/>
    <x v="68"/>
    <n v="9866"/>
  </r>
  <r>
    <s v="201105"/>
    <x v="0"/>
    <x v="2"/>
    <x v="6"/>
    <x v="42"/>
    <x v="68"/>
    <n v="9866"/>
  </r>
  <r>
    <s v="201201"/>
    <x v="6"/>
    <x v="3"/>
    <x v="6"/>
    <x v="42"/>
    <x v="68"/>
    <n v="17050"/>
  </r>
  <r>
    <s v="201101"/>
    <x v="6"/>
    <x v="2"/>
    <x v="6"/>
    <x v="42"/>
    <x v="68"/>
    <n v="11667"/>
  </r>
  <r>
    <s v="201110"/>
    <x v="9"/>
    <x v="2"/>
    <x v="6"/>
    <x v="42"/>
    <x v="59"/>
    <n v="0"/>
  </r>
  <r>
    <s v="200911"/>
    <x v="2"/>
    <x v="0"/>
    <x v="6"/>
    <x v="42"/>
    <x v="50"/>
    <n v="116"/>
  </r>
  <r>
    <s v="201012"/>
    <x v="7"/>
    <x v="1"/>
    <x v="6"/>
    <x v="42"/>
    <x v="63"/>
    <n v="0"/>
  </r>
  <r>
    <s v="200911"/>
    <x v="2"/>
    <x v="0"/>
    <x v="6"/>
    <x v="42"/>
    <x v="1"/>
    <n v="7727.07"/>
  </r>
  <r>
    <s v="201004"/>
    <x v="4"/>
    <x v="1"/>
    <x v="6"/>
    <x v="42"/>
    <x v="1"/>
    <n v="2527.14"/>
  </r>
  <r>
    <s v="200908"/>
    <x v="11"/>
    <x v="0"/>
    <x v="6"/>
    <x v="42"/>
    <x v="1"/>
    <n v="1403.5"/>
  </r>
  <r>
    <s v="200910"/>
    <x v="9"/>
    <x v="0"/>
    <x v="6"/>
    <x v="42"/>
    <x v="1"/>
    <n v="2105.46"/>
  </r>
  <r>
    <s v="201202"/>
    <x v="5"/>
    <x v="3"/>
    <x v="6"/>
    <x v="42"/>
    <x v="1"/>
    <n v="511.25"/>
  </r>
  <r>
    <s v="200901"/>
    <x v="6"/>
    <x v="0"/>
    <x v="6"/>
    <x v="42"/>
    <x v="1"/>
    <n v="10332.07"/>
  </r>
  <r>
    <s v="201011"/>
    <x v="2"/>
    <x v="1"/>
    <x v="6"/>
    <x v="42"/>
    <x v="1"/>
    <n v="604.44000000000005"/>
  </r>
  <r>
    <s v="200909"/>
    <x v="1"/>
    <x v="0"/>
    <x v="6"/>
    <x v="42"/>
    <x v="41"/>
    <n v="842"/>
  </r>
  <r>
    <s v="201011"/>
    <x v="2"/>
    <x v="1"/>
    <x v="6"/>
    <x v="42"/>
    <x v="71"/>
    <n v="6155.6900000000005"/>
  </r>
  <r>
    <s v="201107"/>
    <x v="3"/>
    <x v="2"/>
    <x v="6"/>
    <x v="42"/>
    <x v="71"/>
    <n v="6493.71"/>
  </r>
  <r>
    <s v="200908"/>
    <x v="11"/>
    <x v="0"/>
    <x v="6"/>
    <x v="42"/>
    <x v="71"/>
    <n v="5582.38"/>
  </r>
  <r>
    <s v="201006"/>
    <x v="10"/>
    <x v="1"/>
    <x v="6"/>
    <x v="42"/>
    <x v="71"/>
    <n v="9167.44"/>
  </r>
  <r>
    <s v="200909"/>
    <x v="1"/>
    <x v="0"/>
    <x v="6"/>
    <x v="42"/>
    <x v="56"/>
    <n v="20.48"/>
  </r>
  <r>
    <s v="201111"/>
    <x v="2"/>
    <x v="2"/>
    <x v="6"/>
    <x v="42"/>
    <x v="58"/>
    <n v="191.9"/>
  </r>
  <r>
    <s v="201004"/>
    <x v="4"/>
    <x v="1"/>
    <x v="6"/>
    <x v="42"/>
    <x v="58"/>
    <n v="0"/>
  </r>
  <r>
    <s v="200910"/>
    <x v="9"/>
    <x v="0"/>
    <x v="6"/>
    <x v="42"/>
    <x v="58"/>
    <n v="0"/>
  </r>
  <r>
    <s v="201107"/>
    <x v="3"/>
    <x v="2"/>
    <x v="6"/>
    <x v="42"/>
    <x v="58"/>
    <n v="0"/>
  </r>
  <r>
    <s v="200912"/>
    <x v="7"/>
    <x v="0"/>
    <x v="6"/>
    <x v="42"/>
    <x v="58"/>
    <n v="0"/>
  </r>
  <r>
    <s v="201010"/>
    <x v="9"/>
    <x v="1"/>
    <x v="6"/>
    <x v="42"/>
    <x v="72"/>
    <n v="7597.9000000000005"/>
  </r>
  <r>
    <s v="201003"/>
    <x v="8"/>
    <x v="1"/>
    <x v="6"/>
    <x v="42"/>
    <x v="72"/>
    <n v="1817.31"/>
  </r>
  <r>
    <s v="201007"/>
    <x v="3"/>
    <x v="1"/>
    <x v="6"/>
    <x v="42"/>
    <x v="72"/>
    <n v="1711.29"/>
  </r>
  <r>
    <s v="201110"/>
    <x v="9"/>
    <x v="2"/>
    <x v="6"/>
    <x v="42"/>
    <x v="72"/>
    <n v="2367.4299999999998"/>
  </r>
  <r>
    <s v="201108"/>
    <x v="11"/>
    <x v="2"/>
    <x v="6"/>
    <x v="42"/>
    <x v="72"/>
    <n v="1487.16"/>
  </r>
  <r>
    <s v="200905"/>
    <x v="0"/>
    <x v="0"/>
    <x v="6"/>
    <x v="42"/>
    <x v="2"/>
    <n v="0"/>
  </r>
  <r>
    <s v="200911"/>
    <x v="2"/>
    <x v="0"/>
    <x v="6"/>
    <x v="42"/>
    <x v="2"/>
    <n v="0"/>
  </r>
  <r>
    <s v="201012"/>
    <x v="7"/>
    <x v="1"/>
    <x v="6"/>
    <x v="42"/>
    <x v="3"/>
    <n v="0"/>
  </r>
  <r>
    <s v="201112"/>
    <x v="7"/>
    <x v="2"/>
    <x v="6"/>
    <x v="42"/>
    <x v="73"/>
    <n v="0"/>
  </r>
  <r>
    <s v="201106"/>
    <x v="10"/>
    <x v="2"/>
    <x v="6"/>
    <x v="42"/>
    <x v="74"/>
    <n v="0"/>
  </r>
  <r>
    <s v="200909"/>
    <x v="1"/>
    <x v="0"/>
    <x v="6"/>
    <x v="42"/>
    <x v="74"/>
    <n v="1291.71"/>
  </r>
  <r>
    <s v="201107"/>
    <x v="3"/>
    <x v="2"/>
    <x v="6"/>
    <x v="42"/>
    <x v="74"/>
    <n v="0"/>
  </r>
  <r>
    <s v="201011"/>
    <x v="2"/>
    <x v="1"/>
    <x v="6"/>
    <x v="42"/>
    <x v="74"/>
    <n v="1687"/>
  </r>
  <r>
    <s v="201005"/>
    <x v="0"/>
    <x v="1"/>
    <x v="6"/>
    <x v="42"/>
    <x v="74"/>
    <n v="536.96"/>
  </r>
  <r>
    <s v="201004"/>
    <x v="4"/>
    <x v="1"/>
    <x v="6"/>
    <x v="42"/>
    <x v="74"/>
    <n v="1514.33"/>
  </r>
  <r>
    <s v="201202"/>
    <x v="5"/>
    <x v="3"/>
    <x v="6"/>
    <x v="42"/>
    <x v="74"/>
    <n v="0"/>
  </r>
  <r>
    <s v="201201"/>
    <x v="6"/>
    <x v="3"/>
    <x v="6"/>
    <x v="42"/>
    <x v="74"/>
    <n v="1064.79"/>
  </r>
  <r>
    <s v="201109"/>
    <x v="1"/>
    <x v="2"/>
    <x v="6"/>
    <x v="42"/>
    <x v="74"/>
    <n v="10"/>
  </r>
  <r>
    <s v="200911"/>
    <x v="2"/>
    <x v="0"/>
    <x v="6"/>
    <x v="42"/>
    <x v="74"/>
    <n v="121.55"/>
  </r>
  <r>
    <s v="200902"/>
    <x v="5"/>
    <x v="0"/>
    <x v="6"/>
    <x v="42"/>
    <x v="25"/>
    <n v="11401.04"/>
  </r>
  <r>
    <s v="201109"/>
    <x v="1"/>
    <x v="2"/>
    <x v="6"/>
    <x v="42"/>
    <x v="25"/>
    <n v="3929.62"/>
  </r>
  <r>
    <s v="201012"/>
    <x v="7"/>
    <x v="1"/>
    <x v="6"/>
    <x v="42"/>
    <x v="25"/>
    <n v="18185.240000000002"/>
  </r>
  <r>
    <s v="201204"/>
    <x v="4"/>
    <x v="3"/>
    <x v="6"/>
    <x v="42"/>
    <x v="25"/>
    <n v="9330.64"/>
  </r>
  <r>
    <s v="200904"/>
    <x v="4"/>
    <x v="0"/>
    <x v="6"/>
    <x v="42"/>
    <x v="25"/>
    <n v="4534.9800000000005"/>
  </r>
  <r>
    <s v="201102"/>
    <x v="5"/>
    <x v="2"/>
    <x v="6"/>
    <x v="42"/>
    <x v="25"/>
    <n v="27689.37"/>
  </r>
  <r>
    <s v="201009"/>
    <x v="1"/>
    <x v="1"/>
    <x v="6"/>
    <x v="42"/>
    <x v="25"/>
    <n v="4565.55"/>
  </r>
  <r>
    <s v="201001"/>
    <x v="6"/>
    <x v="1"/>
    <x v="6"/>
    <x v="42"/>
    <x v="77"/>
    <n v="284.24"/>
  </r>
  <r>
    <s v="200907"/>
    <x v="3"/>
    <x v="0"/>
    <x v="6"/>
    <x v="42"/>
    <x v="77"/>
    <n v="0"/>
  </r>
  <r>
    <s v="201007"/>
    <x v="3"/>
    <x v="1"/>
    <x v="6"/>
    <x v="42"/>
    <x v="77"/>
    <n v="0"/>
  </r>
  <r>
    <s v="200912"/>
    <x v="7"/>
    <x v="0"/>
    <x v="6"/>
    <x v="42"/>
    <x v="23"/>
    <n v="0"/>
  </r>
  <r>
    <s v="200907"/>
    <x v="3"/>
    <x v="0"/>
    <x v="6"/>
    <x v="42"/>
    <x v="23"/>
    <n v="0"/>
  </r>
  <r>
    <s v="200905"/>
    <x v="0"/>
    <x v="0"/>
    <x v="6"/>
    <x v="42"/>
    <x v="23"/>
    <n v="0"/>
  </r>
  <r>
    <s v="201111"/>
    <x v="2"/>
    <x v="2"/>
    <x v="6"/>
    <x v="42"/>
    <x v="23"/>
    <n v="0"/>
  </r>
  <r>
    <s v="201107"/>
    <x v="3"/>
    <x v="2"/>
    <x v="6"/>
    <x v="42"/>
    <x v="18"/>
    <n v="0"/>
  </r>
  <r>
    <s v="201012"/>
    <x v="7"/>
    <x v="1"/>
    <x v="6"/>
    <x v="42"/>
    <x v="18"/>
    <n v="0"/>
  </r>
  <r>
    <s v="201108"/>
    <x v="11"/>
    <x v="2"/>
    <x v="6"/>
    <x v="42"/>
    <x v="18"/>
    <n v="0"/>
  </r>
  <r>
    <s v="201104"/>
    <x v="4"/>
    <x v="2"/>
    <x v="6"/>
    <x v="42"/>
    <x v="48"/>
    <n v="3790.02"/>
  </r>
  <r>
    <s v="201107"/>
    <x v="3"/>
    <x v="2"/>
    <x v="6"/>
    <x v="42"/>
    <x v="48"/>
    <n v="0"/>
  </r>
  <r>
    <s v="201006"/>
    <x v="10"/>
    <x v="1"/>
    <x v="6"/>
    <x v="42"/>
    <x v="48"/>
    <n v="0"/>
  </r>
  <r>
    <s v="201106"/>
    <x v="10"/>
    <x v="2"/>
    <x v="6"/>
    <x v="42"/>
    <x v="48"/>
    <n v="2520"/>
  </r>
  <r>
    <s v="200910"/>
    <x v="9"/>
    <x v="0"/>
    <x v="6"/>
    <x v="42"/>
    <x v="48"/>
    <n v="563.75"/>
  </r>
  <r>
    <s v="201109"/>
    <x v="1"/>
    <x v="2"/>
    <x v="6"/>
    <x v="42"/>
    <x v="20"/>
    <n v="0"/>
  </r>
  <r>
    <s v="201110"/>
    <x v="9"/>
    <x v="2"/>
    <x v="6"/>
    <x v="42"/>
    <x v="20"/>
    <n v="671.44"/>
  </r>
  <r>
    <s v="201111"/>
    <x v="2"/>
    <x v="2"/>
    <x v="6"/>
    <x v="42"/>
    <x v="20"/>
    <n v="0"/>
  </r>
  <r>
    <s v="201004"/>
    <x v="4"/>
    <x v="1"/>
    <x v="6"/>
    <x v="42"/>
    <x v="20"/>
    <n v="496.6"/>
  </r>
  <r>
    <s v="201002"/>
    <x v="5"/>
    <x v="1"/>
    <x v="6"/>
    <x v="42"/>
    <x v="15"/>
    <n v="1127.25"/>
  </r>
  <r>
    <s v="201105"/>
    <x v="0"/>
    <x v="2"/>
    <x v="6"/>
    <x v="42"/>
    <x v="15"/>
    <n v="1811.15"/>
  </r>
  <r>
    <s v="201102"/>
    <x v="5"/>
    <x v="2"/>
    <x v="6"/>
    <x v="42"/>
    <x v="15"/>
    <n v="6853.08"/>
  </r>
  <r>
    <s v="201110"/>
    <x v="9"/>
    <x v="2"/>
    <x v="6"/>
    <x v="42"/>
    <x v="15"/>
    <n v="5789.51"/>
  </r>
  <r>
    <s v="201005"/>
    <x v="0"/>
    <x v="1"/>
    <x v="6"/>
    <x v="42"/>
    <x v="15"/>
    <n v="2965.43"/>
  </r>
  <r>
    <s v="201107"/>
    <x v="3"/>
    <x v="2"/>
    <x v="6"/>
    <x v="42"/>
    <x v="15"/>
    <n v="5669.13"/>
  </r>
  <r>
    <s v="201010"/>
    <x v="9"/>
    <x v="1"/>
    <x v="6"/>
    <x v="42"/>
    <x v="15"/>
    <n v="7579.85"/>
  </r>
  <r>
    <s v="201112"/>
    <x v="7"/>
    <x v="2"/>
    <x v="6"/>
    <x v="42"/>
    <x v="55"/>
    <n v="0"/>
  </r>
  <r>
    <s v="201109"/>
    <x v="1"/>
    <x v="2"/>
    <x v="6"/>
    <x v="42"/>
    <x v="8"/>
    <n v="0"/>
  </r>
  <r>
    <s v="201008"/>
    <x v="11"/>
    <x v="1"/>
    <x v="6"/>
    <x v="42"/>
    <x v="80"/>
    <n v="0"/>
  </r>
  <r>
    <s v="201111"/>
    <x v="2"/>
    <x v="2"/>
    <x v="6"/>
    <x v="42"/>
    <x v="81"/>
    <n v="0"/>
  </r>
  <r>
    <s v="201205"/>
    <x v="0"/>
    <x v="3"/>
    <x v="6"/>
    <x v="42"/>
    <x v="9"/>
    <n v="1227.19"/>
  </r>
  <r>
    <s v="201007"/>
    <x v="3"/>
    <x v="1"/>
    <x v="6"/>
    <x v="42"/>
    <x v="9"/>
    <n v="26.85"/>
  </r>
  <r>
    <s v="200904"/>
    <x v="4"/>
    <x v="0"/>
    <x v="6"/>
    <x v="42"/>
    <x v="9"/>
    <n v="986.51"/>
  </r>
  <r>
    <s v="200911"/>
    <x v="2"/>
    <x v="0"/>
    <x v="6"/>
    <x v="42"/>
    <x v="9"/>
    <n v="307.64"/>
  </r>
  <r>
    <s v="201008"/>
    <x v="11"/>
    <x v="1"/>
    <x v="6"/>
    <x v="42"/>
    <x v="9"/>
    <n v="493.82"/>
  </r>
  <r>
    <s v="201201"/>
    <x v="6"/>
    <x v="3"/>
    <x v="6"/>
    <x v="42"/>
    <x v="9"/>
    <n v="944.2"/>
  </r>
  <r>
    <s v="201204"/>
    <x v="4"/>
    <x v="3"/>
    <x v="6"/>
    <x v="42"/>
    <x v="9"/>
    <n v="433.39"/>
  </r>
  <r>
    <s v="201101"/>
    <x v="6"/>
    <x v="2"/>
    <x v="6"/>
    <x v="42"/>
    <x v="9"/>
    <n v="1679.8400000000001"/>
  </r>
  <r>
    <s v="201105"/>
    <x v="0"/>
    <x v="2"/>
    <x v="6"/>
    <x v="42"/>
    <x v="9"/>
    <n v="-1557.15"/>
  </r>
  <r>
    <s v="201106"/>
    <x v="10"/>
    <x v="2"/>
    <x v="6"/>
    <x v="42"/>
    <x v="9"/>
    <n v="347.22"/>
  </r>
  <r>
    <s v="201005"/>
    <x v="0"/>
    <x v="1"/>
    <x v="6"/>
    <x v="42"/>
    <x v="9"/>
    <n v="1462.82"/>
  </r>
  <r>
    <s v="201110"/>
    <x v="9"/>
    <x v="2"/>
    <x v="6"/>
    <x v="42"/>
    <x v="33"/>
    <n v="45757.51"/>
  </r>
  <r>
    <s v="201204"/>
    <x v="4"/>
    <x v="3"/>
    <x v="6"/>
    <x v="42"/>
    <x v="33"/>
    <n v="1341.25"/>
  </r>
  <r>
    <s v="201107"/>
    <x v="3"/>
    <x v="2"/>
    <x v="6"/>
    <x v="42"/>
    <x v="33"/>
    <n v="1058.17"/>
  </r>
  <r>
    <s v="201201"/>
    <x v="6"/>
    <x v="3"/>
    <x v="6"/>
    <x v="42"/>
    <x v="33"/>
    <n v="737.65"/>
  </r>
  <r>
    <s v="201005"/>
    <x v="0"/>
    <x v="1"/>
    <x v="6"/>
    <x v="42"/>
    <x v="33"/>
    <n v="1490.8500000000001"/>
  </r>
  <r>
    <s v="201202"/>
    <x v="5"/>
    <x v="3"/>
    <x v="6"/>
    <x v="42"/>
    <x v="33"/>
    <n v="1968.8600000000001"/>
  </r>
  <r>
    <s v="200907"/>
    <x v="3"/>
    <x v="0"/>
    <x v="6"/>
    <x v="42"/>
    <x v="24"/>
    <n v="765.98"/>
  </r>
  <r>
    <s v="201202"/>
    <x v="5"/>
    <x v="3"/>
    <x v="6"/>
    <x v="42"/>
    <x v="24"/>
    <n v="2639.8"/>
  </r>
  <r>
    <s v="200905"/>
    <x v="0"/>
    <x v="0"/>
    <x v="6"/>
    <x v="42"/>
    <x v="24"/>
    <n v="10276.02"/>
  </r>
  <r>
    <s v="201003"/>
    <x v="8"/>
    <x v="1"/>
    <x v="6"/>
    <x v="42"/>
    <x v="24"/>
    <n v="7731.85"/>
  </r>
  <r>
    <s v="201201"/>
    <x v="6"/>
    <x v="3"/>
    <x v="6"/>
    <x v="42"/>
    <x v="24"/>
    <n v="427.92"/>
  </r>
  <r>
    <s v="201101"/>
    <x v="6"/>
    <x v="2"/>
    <x v="6"/>
    <x v="42"/>
    <x v="24"/>
    <n v="1465.6000000000001"/>
  </r>
  <r>
    <s v="201004"/>
    <x v="4"/>
    <x v="1"/>
    <x v="6"/>
    <x v="42"/>
    <x v="24"/>
    <n v="14543.23"/>
  </r>
  <r>
    <s v="201111"/>
    <x v="2"/>
    <x v="2"/>
    <x v="6"/>
    <x v="42"/>
    <x v="24"/>
    <n v="23586.720000000001"/>
  </r>
  <r>
    <s v="200908"/>
    <x v="11"/>
    <x v="0"/>
    <x v="6"/>
    <x v="42"/>
    <x v="43"/>
    <n v="0"/>
  </r>
  <r>
    <s v="200901"/>
    <x v="6"/>
    <x v="0"/>
    <x v="6"/>
    <x v="42"/>
    <x v="43"/>
    <n v="0"/>
  </r>
  <r>
    <s v="200910"/>
    <x v="9"/>
    <x v="0"/>
    <x v="6"/>
    <x v="42"/>
    <x v="43"/>
    <n v="0"/>
  </r>
  <r>
    <s v="201103"/>
    <x v="8"/>
    <x v="2"/>
    <x v="6"/>
    <x v="42"/>
    <x v="43"/>
    <n v="0"/>
  </r>
  <r>
    <s v="200901"/>
    <x v="6"/>
    <x v="0"/>
    <x v="6"/>
    <x v="42"/>
    <x v="11"/>
    <n v="30904.66"/>
  </r>
  <r>
    <s v="201001"/>
    <x v="6"/>
    <x v="1"/>
    <x v="6"/>
    <x v="42"/>
    <x v="11"/>
    <n v="30227.61"/>
  </r>
  <r>
    <s v="201011"/>
    <x v="2"/>
    <x v="1"/>
    <x v="6"/>
    <x v="42"/>
    <x v="11"/>
    <n v="19015.3"/>
  </r>
  <r>
    <s v="201106"/>
    <x v="10"/>
    <x v="2"/>
    <x v="6"/>
    <x v="42"/>
    <x v="11"/>
    <n v="14033.41"/>
  </r>
  <r>
    <s v="201108"/>
    <x v="11"/>
    <x v="2"/>
    <x v="6"/>
    <x v="42"/>
    <x v="11"/>
    <n v="9179.14"/>
  </r>
  <r>
    <s v="200910"/>
    <x v="9"/>
    <x v="0"/>
    <x v="6"/>
    <x v="42"/>
    <x v="12"/>
    <n v="0"/>
  </r>
  <r>
    <s v="201107"/>
    <x v="3"/>
    <x v="2"/>
    <x v="6"/>
    <x v="42"/>
    <x v="12"/>
    <n v="78"/>
  </r>
  <r>
    <s v="201112"/>
    <x v="7"/>
    <x v="2"/>
    <x v="6"/>
    <x v="42"/>
    <x v="12"/>
    <n v="319.5"/>
  </r>
  <r>
    <s v="200912"/>
    <x v="7"/>
    <x v="0"/>
    <x v="6"/>
    <x v="42"/>
    <x v="12"/>
    <n v="0"/>
  </r>
  <r>
    <s v="200909"/>
    <x v="1"/>
    <x v="0"/>
    <x v="6"/>
    <x v="42"/>
    <x v="12"/>
    <n v="49.4"/>
  </r>
  <r>
    <s v="201106"/>
    <x v="10"/>
    <x v="2"/>
    <x v="6"/>
    <x v="42"/>
    <x v="13"/>
    <n v="13.97"/>
  </r>
  <r>
    <s v="201103"/>
    <x v="8"/>
    <x v="2"/>
    <x v="6"/>
    <x v="42"/>
    <x v="13"/>
    <n v="-14841.92"/>
  </r>
  <r>
    <s v="201005"/>
    <x v="0"/>
    <x v="1"/>
    <x v="6"/>
    <x v="42"/>
    <x v="13"/>
    <n v="-1410.45"/>
  </r>
  <r>
    <s v="201201"/>
    <x v="6"/>
    <x v="3"/>
    <x v="6"/>
    <x v="42"/>
    <x v="13"/>
    <n v="-5198.43"/>
  </r>
  <r>
    <s v="201008"/>
    <x v="11"/>
    <x v="1"/>
    <x v="6"/>
    <x v="42"/>
    <x v="16"/>
    <n v="0"/>
  </r>
  <r>
    <s v="200910"/>
    <x v="9"/>
    <x v="0"/>
    <x v="6"/>
    <x v="42"/>
    <x v="16"/>
    <n v="0"/>
  </r>
  <r>
    <s v="200908"/>
    <x v="11"/>
    <x v="0"/>
    <x v="6"/>
    <x v="42"/>
    <x v="22"/>
    <n v="2971.01"/>
  </r>
  <r>
    <s v="201201"/>
    <x v="6"/>
    <x v="3"/>
    <x v="6"/>
    <x v="42"/>
    <x v="22"/>
    <n v="538271.87"/>
  </r>
  <r>
    <s v="201110"/>
    <x v="9"/>
    <x v="2"/>
    <x v="6"/>
    <x v="42"/>
    <x v="22"/>
    <n v="7078.25"/>
  </r>
  <r>
    <s v="201007"/>
    <x v="3"/>
    <x v="1"/>
    <x v="6"/>
    <x v="42"/>
    <x v="22"/>
    <n v="6150.7"/>
  </r>
  <r>
    <s v="200905"/>
    <x v="0"/>
    <x v="0"/>
    <x v="6"/>
    <x v="42"/>
    <x v="22"/>
    <n v="12461.26"/>
  </r>
  <r>
    <s v="201204"/>
    <x v="4"/>
    <x v="3"/>
    <x v="6"/>
    <x v="42"/>
    <x v="26"/>
    <n v="0"/>
  </r>
  <r>
    <s v="201010"/>
    <x v="9"/>
    <x v="1"/>
    <x v="6"/>
    <x v="42"/>
    <x v="26"/>
    <n v="0"/>
  </r>
  <r>
    <s v="201006"/>
    <x v="10"/>
    <x v="1"/>
    <x v="6"/>
    <x v="42"/>
    <x v="39"/>
    <n v="0"/>
  </r>
  <r>
    <s v="200907"/>
    <x v="3"/>
    <x v="0"/>
    <x v="6"/>
    <x v="42"/>
    <x v="39"/>
    <n v="0"/>
  </r>
  <r>
    <s v="201012"/>
    <x v="7"/>
    <x v="1"/>
    <x v="6"/>
    <x v="42"/>
    <x v="39"/>
    <n v="0"/>
  </r>
  <r>
    <s v="201007"/>
    <x v="3"/>
    <x v="1"/>
    <x v="6"/>
    <x v="42"/>
    <x v="39"/>
    <n v="0"/>
  </r>
  <r>
    <s v="200908"/>
    <x v="11"/>
    <x v="0"/>
    <x v="6"/>
    <x v="42"/>
    <x v="39"/>
    <n v="0"/>
  </r>
  <r>
    <s v="201004"/>
    <x v="4"/>
    <x v="1"/>
    <x v="6"/>
    <x v="42"/>
    <x v="39"/>
    <n v="440.44"/>
  </r>
  <r>
    <s v="201001"/>
    <x v="6"/>
    <x v="1"/>
    <x v="6"/>
    <x v="42"/>
    <x v="39"/>
    <n v="215.04"/>
  </r>
  <r>
    <s v="201111"/>
    <x v="2"/>
    <x v="2"/>
    <x v="6"/>
    <x v="42"/>
    <x v="34"/>
    <n v="0"/>
  </r>
  <r>
    <s v="201107"/>
    <x v="3"/>
    <x v="2"/>
    <x v="6"/>
    <x v="42"/>
    <x v="67"/>
    <n v="132.22"/>
  </r>
  <r>
    <s v="201008"/>
    <x v="11"/>
    <x v="1"/>
    <x v="6"/>
    <x v="42"/>
    <x v="67"/>
    <n v="0"/>
  </r>
  <r>
    <s v="201204"/>
    <x v="4"/>
    <x v="3"/>
    <x v="6"/>
    <x v="42"/>
    <x v="67"/>
    <n v="0"/>
  </r>
  <r>
    <s v="200902"/>
    <x v="5"/>
    <x v="0"/>
    <x v="6"/>
    <x v="42"/>
    <x v="67"/>
    <n v="165.6"/>
  </r>
  <r>
    <s v="200909"/>
    <x v="1"/>
    <x v="0"/>
    <x v="6"/>
    <x v="42"/>
    <x v="67"/>
    <n v="84.9"/>
  </r>
  <r>
    <s v="200903"/>
    <x v="8"/>
    <x v="0"/>
    <x v="6"/>
    <x v="42"/>
    <x v="67"/>
    <n v="159.42000000000002"/>
  </r>
  <r>
    <s v="200911"/>
    <x v="2"/>
    <x v="0"/>
    <x v="6"/>
    <x v="42"/>
    <x v="67"/>
    <n v="0"/>
  </r>
  <r>
    <s v="201001"/>
    <x v="6"/>
    <x v="1"/>
    <x v="6"/>
    <x v="42"/>
    <x v="68"/>
    <n v="13294"/>
  </r>
  <r>
    <s v="200905"/>
    <x v="0"/>
    <x v="0"/>
    <x v="6"/>
    <x v="42"/>
    <x v="68"/>
    <n v="14783"/>
  </r>
  <r>
    <s v="201102"/>
    <x v="5"/>
    <x v="2"/>
    <x v="6"/>
    <x v="42"/>
    <x v="68"/>
    <n v="11668"/>
  </r>
  <r>
    <s v="201203"/>
    <x v="8"/>
    <x v="3"/>
    <x v="6"/>
    <x v="42"/>
    <x v="68"/>
    <n v="16854"/>
  </r>
  <r>
    <s v="201112"/>
    <x v="7"/>
    <x v="2"/>
    <x v="6"/>
    <x v="42"/>
    <x v="59"/>
    <n v="0"/>
  </r>
  <r>
    <s v="201108"/>
    <x v="11"/>
    <x v="2"/>
    <x v="6"/>
    <x v="42"/>
    <x v="59"/>
    <n v="0"/>
  </r>
  <r>
    <s v="200911"/>
    <x v="2"/>
    <x v="0"/>
    <x v="6"/>
    <x v="42"/>
    <x v="63"/>
    <n v="559.65"/>
  </r>
  <r>
    <s v="201006"/>
    <x v="10"/>
    <x v="1"/>
    <x v="6"/>
    <x v="42"/>
    <x v="63"/>
    <n v="669.80000000000007"/>
  </r>
  <r>
    <s v="201011"/>
    <x v="2"/>
    <x v="1"/>
    <x v="6"/>
    <x v="42"/>
    <x v="63"/>
    <n v="0"/>
  </r>
  <r>
    <s v="201005"/>
    <x v="0"/>
    <x v="1"/>
    <x v="6"/>
    <x v="42"/>
    <x v="1"/>
    <n v="3434.1800000000003"/>
  </r>
  <r>
    <s v="201010"/>
    <x v="9"/>
    <x v="1"/>
    <x v="6"/>
    <x v="42"/>
    <x v="1"/>
    <n v="2411.61"/>
  </r>
  <r>
    <s v="201106"/>
    <x v="10"/>
    <x v="2"/>
    <x v="6"/>
    <x v="42"/>
    <x v="1"/>
    <n v="2502.2200000000003"/>
  </r>
  <r>
    <s v="201109"/>
    <x v="1"/>
    <x v="2"/>
    <x v="6"/>
    <x v="42"/>
    <x v="1"/>
    <n v="255.96"/>
  </r>
  <r>
    <s v="201009"/>
    <x v="1"/>
    <x v="1"/>
    <x v="6"/>
    <x v="42"/>
    <x v="1"/>
    <n v="4643.7300000000005"/>
  </r>
  <r>
    <s v="200907"/>
    <x v="3"/>
    <x v="0"/>
    <x v="6"/>
    <x v="42"/>
    <x v="1"/>
    <n v="1283.7"/>
  </r>
  <r>
    <s v="201104"/>
    <x v="4"/>
    <x v="2"/>
    <x v="6"/>
    <x v="42"/>
    <x v="1"/>
    <n v="1429.02"/>
  </r>
  <r>
    <s v="201102"/>
    <x v="5"/>
    <x v="2"/>
    <x v="6"/>
    <x v="42"/>
    <x v="1"/>
    <n v="216.3"/>
  </r>
  <r>
    <s v="201012"/>
    <x v="7"/>
    <x v="1"/>
    <x v="6"/>
    <x v="42"/>
    <x v="41"/>
    <n v="0"/>
  </r>
  <r>
    <s v="201008"/>
    <x v="11"/>
    <x v="1"/>
    <x v="6"/>
    <x v="42"/>
    <x v="71"/>
    <n v="9118.69"/>
  </r>
  <r>
    <s v="201101"/>
    <x v="6"/>
    <x v="2"/>
    <x v="6"/>
    <x v="42"/>
    <x v="71"/>
    <n v="4608.6000000000004"/>
  </r>
  <r>
    <s v="201007"/>
    <x v="3"/>
    <x v="1"/>
    <x v="6"/>
    <x v="42"/>
    <x v="71"/>
    <n v="6805.12"/>
  </r>
  <r>
    <s v="201003"/>
    <x v="8"/>
    <x v="1"/>
    <x v="6"/>
    <x v="42"/>
    <x v="71"/>
    <n v="50669.630000000005"/>
  </r>
  <r>
    <s v="201004"/>
    <x v="4"/>
    <x v="1"/>
    <x v="6"/>
    <x v="42"/>
    <x v="71"/>
    <n v="7275.54"/>
  </r>
  <r>
    <s v="201009"/>
    <x v="1"/>
    <x v="1"/>
    <x v="6"/>
    <x v="42"/>
    <x v="71"/>
    <n v="6737.1100000000006"/>
  </r>
  <r>
    <s v="200904"/>
    <x v="4"/>
    <x v="0"/>
    <x v="6"/>
    <x v="42"/>
    <x v="71"/>
    <n v="27571.350000000002"/>
  </r>
  <r>
    <s v="200908"/>
    <x v="11"/>
    <x v="0"/>
    <x v="6"/>
    <x v="42"/>
    <x v="58"/>
    <n v="990.69"/>
  </r>
  <r>
    <s v="200911"/>
    <x v="2"/>
    <x v="0"/>
    <x v="6"/>
    <x v="42"/>
    <x v="58"/>
    <n v="0"/>
  </r>
  <r>
    <s v="201007"/>
    <x v="3"/>
    <x v="1"/>
    <x v="6"/>
    <x v="42"/>
    <x v="58"/>
    <n v="0"/>
  </r>
  <r>
    <s v="201010"/>
    <x v="9"/>
    <x v="1"/>
    <x v="6"/>
    <x v="42"/>
    <x v="58"/>
    <n v="898.2"/>
  </r>
  <r>
    <s v="201106"/>
    <x v="10"/>
    <x v="2"/>
    <x v="6"/>
    <x v="42"/>
    <x v="72"/>
    <n v="1262.48"/>
  </r>
  <r>
    <s v="201102"/>
    <x v="5"/>
    <x v="2"/>
    <x v="6"/>
    <x v="42"/>
    <x v="72"/>
    <n v="2091.34"/>
  </r>
  <r>
    <s v="201104"/>
    <x v="4"/>
    <x v="2"/>
    <x v="6"/>
    <x v="42"/>
    <x v="72"/>
    <n v="843.02"/>
  </r>
  <r>
    <s v="201205"/>
    <x v="0"/>
    <x v="3"/>
    <x v="6"/>
    <x v="42"/>
    <x v="72"/>
    <n v="4245.53"/>
  </r>
  <r>
    <s v="201111"/>
    <x v="2"/>
    <x v="2"/>
    <x v="6"/>
    <x v="42"/>
    <x v="72"/>
    <n v="1994.52"/>
  </r>
  <r>
    <s v="201201"/>
    <x v="6"/>
    <x v="3"/>
    <x v="6"/>
    <x v="42"/>
    <x v="72"/>
    <n v="2606.88"/>
  </r>
  <r>
    <s v="201011"/>
    <x v="2"/>
    <x v="1"/>
    <x v="6"/>
    <x v="42"/>
    <x v="72"/>
    <n v="1615.8"/>
  </r>
  <r>
    <s v="201001"/>
    <x v="6"/>
    <x v="1"/>
    <x v="6"/>
    <x v="42"/>
    <x v="72"/>
    <n v="2726.82"/>
  </r>
  <r>
    <s v="200907"/>
    <x v="3"/>
    <x v="0"/>
    <x v="6"/>
    <x v="42"/>
    <x v="2"/>
    <n v="0"/>
  </r>
  <r>
    <s v="201108"/>
    <x v="11"/>
    <x v="2"/>
    <x v="6"/>
    <x v="42"/>
    <x v="74"/>
    <n v="0"/>
  </r>
  <r>
    <s v="201008"/>
    <x v="11"/>
    <x v="1"/>
    <x v="6"/>
    <x v="42"/>
    <x v="25"/>
    <n v="5750.36"/>
  </r>
  <r>
    <s v="200903"/>
    <x v="8"/>
    <x v="0"/>
    <x v="6"/>
    <x v="42"/>
    <x v="25"/>
    <n v="15634.06"/>
  </r>
  <r>
    <s v="201203"/>
    <x v="8"/>
    <x v="3"/>
    <x v="6"/>
    <x v="42"/>
    <x v="25"/>
    <n v="20725.810000000001"/>
  </r>
  <r>
    <s v="201003"/>
    <x v="8"/>
    <x v="1"/>
    <x v="6"/>
    <x v="42"/>
    <x v="25"/>
    <n v="14300.970000000001"/>
  </r>
  <r>
    <s v="200901"/>
    <x v="6"/>
    <x v="0"/>
    <x v="6"/>
    <x v="42"/>
    <x v="25"/>
    <n v="3973.01"/>
  </r>
  <r>
    <s v="201010"/>
    <x v="9"/>
    <x v="1"/>
    <x v="6"/>
    <x v="42"/>
    <x v="25"/>
    <n v="11715.93"/>
  </r>
  <r>
    <s v="200910"/>
    <x v="9"/>
    <x v="0"/>
    <x v="6"/>
    <x v="42"/>
    <x v="77"/>
    <n v="0"/>
  </r>
  <r>
    <s v="201009"/>
    <x v="1"/>
    <x v="1"/>
    <x v="6"/>
    <x v="42"/>
    <x v="77"/>
    <n v="0"/>
  </r>
  <r>
    <s v="200906"/>
    <x v="10"/>
    <x v="0"/>
    <x v="6"/>
    <x v="42"/>
    <x v="77"/>
    <n v="99.3"/>
  </r>
  <r>
    <s v="201104"/>
    <x v="4"/>
    <x v="2"/>
    <x v="6"/>
    <x v="42"/>
    <x v="77"/>
    <n v="80.72"/>
  </r>
  <r>
    <s v="200908"/>
    <x v="11"/>
    <x v="0"/>
    <x v="6"/>
    <x v="42"/>
    <x v="77"/>
    <n v="0"/>
  </r>
  <r>
    <s v="201004"/>
    <x v="4"/>
    <x v="1"/>
    <x v="6"/>
    <x v="42"/>
    <x v="77"/>
    <n v="262.25"/>
  </r>
  <r>
    <s v="200910"/>
    <x v="9"/>
    <x v="0"/>
    <x v="6"/>
    <x v="42"/>
    <x v="23"/>
    <n v="0"/>
  </r>
  <r>
    <s v="200906"/>
    <x v="10"/>
    <x v="0"/>
    <x v="6"/>
    <x v="42"/>
    <x v="23"/>
    <n v="0"/>
  </r>
  <r>
    <s v="201112"/>
    <x v="7"/>
    <x v="2"/>
    <x v="6"/>
    <x v="42"/>
    <x v="23"/>
    <n v="127.02"/>
  </r>
  <r>
    <s v="200911"/>
    <x v="2"/>
    <x v="0"/>
    <x v="6"/>
    <x v="42"/>
    <x v="23"/>
    <n v="0"/>
  </r>
  <r>
    <s v="200908"/>
    <x v="11"/>
    <x v="0"/>
    <x v="6"/>
    <x v="42"/>
    <x v="23"/>
    <n v="0"/>
  </r>
  <r>
    <s v="201005"/>
    <x v="0"/>
    <x v="1"/>
    <x v="6"/>
    <x v="42"/>
    <x v="78"/>
    <n v="0"/>
  </r>
  <r>
    <s v="201010"/>
    <x v="9"/>
    <x v="1"/>
    <x v="6"/>
    <x v="42"/>
    <x v="78"/>
    <n v="0"/>
  </r>
  <r>
    <s v="200911"/>
    <x v="2"/>
    <x v="0"/>
    <x v="6"/>
    <x v="42"/>
    <x v="18"/>
    <n v="0"/>
  </r>
  <r>
    <s v="200912"/>
    <x v="7"/>
    <x v="0"/>
    <x v="6"/>
    <x v="42"/>
    <x v="18"/>
    <n v="0"/>
  </r>
  <r>
    <s v="200908"/>
    <x v="11"/>
    <x v="0"/>
    <x v="6"/>
    <x v="42"/>
    <x v="48"/>
    <n v="338.25"/>
  </r>
  <r>
    <s v="201008"/>
    <x v="11"/>
    <x v="1"/>
    <x v="6"/>
    <x v="42"/>
    <x v="48"/>
    <n v="0"/>
  </r>
  <r>
    <s v="201002"/>
    <x v="5"/>
    <x v="1"/>
    <x v="6"/>
    <x v="42"/>
    <x v="48"/>
    <n v="1768.6000000000001"/>
  </r>
  <r>
    <s v="201202"/>
    <x v="5"/>
    <x v="3"/>
    <x v="6"/>
    <x v="42"/>
    <x v="48"/>
    <n v="335"/>
  </r>
  <r>
    <s v="200910"/>
    <x v="9"/>
    <x v="0"/>
    <x v="6"/>
    <x v="42"/>
    <x v="84"/>
    <n v="0"/>
  </r>
  <r>
    <s v="201001"/>
    <x v="6"/>
    <x v="1"/>
    <x v="6"/>
    <x v="42"/>
    <x v="20"/>
    <n v="2297.67"/>
  </r>
  <r>
    <s v="200903"/>
    <x v="8"/>
    <x v="0"/>
    <x v="6"/>
    <x v="42"/>
    <x v="20"/>
    <n v="0"/>
  </r>
  <r>
    <s v="201010"/>
    <x v="9"/>
    <x v="1"/>
    <x v="6"/>
    <x v="42"/>
    <x v="20"/>
    <n v="108.48"/>
  </r>
  <r>
    <s v="201102"/>
    <x v="5"/>
    <x v="2"/>
    <x v="6"/>
    <x v="42"/>
    <x v="20"/>
    <n v="242.59"/>
  </r>
  <r>
    <s v="201008"/>
    <x v="11"/>
    <x v="1"/>
    <x v="6"/>
    <x v="42"/>
    <x v="20"/>
    <n v="40.700000000000003"/>
  </r>
  <r>
    <s v="201107"/>
    <x v="3"/>
    <x v="2"/>
    <x v="6"/>
    <x v="42"/>
    <x v="20"/>
    <n v="140.91"/>
  </r>
  <r>
    <s v="201105"/>
    <x v="0"/>
    <x v="2"/>
    <x v="6"/>
    <x v="42"/>
    <x v="20"/>
    <n v="1219"/>
  </r>
  <r>
    <s v="201108"/>
    <x v="11"/>
    <x v="2"/>
    <x v="6"/>
    <x v="42"/>
    <x v="15"/>
    <n v="335.45"/>
  </r>
  <r>
    <s v="201204"/>
    <x v="4"/>
    <x v="3"/>
    <x v="6"/>
    <x v="42"/>
    <x v="35"/>
    <n v="0"/>
  </r>
  <r>
    <s v="201205"/>
    <x v="0"/>
    <x v="3"/>
    <x v="6"/>
    <x v="42"/>
    <x v="35"/>
    <n v="1594.46"/>
  </r>
  <r>
    <s v="201105"/>
    <x v="0"/>
    <x v="2"/>
    <x v="6"/>
    <x v="42"/>
    <x v="79"/>
    <n v="931.48"/>
  </r>
  <r>
    <s v="201110"/>
    <x v="9"/>
    <x v="2"/>
    <x v="6"/>
    <x v="42"/>
    <x v="79"/>
    <n v="0"/>
  </r>
  <r>
    <s v="201107"/>
    <x v="3"/>
    <x v="2"/>
    <x v="6"/>
    <x v="42"/>
    <x v="79"/>
    <n v="0"/>
  </r>
  <r>
    <s v="201203"/>
    <x v="8"/>
    <x v="3"/>
    <x v="6"/>
    <x v="42"/>
    <x v="79"/>
    <n v="0"/>
  </r>
  <r>
    <s v="201205"/>
    <x v="0"/>
    <x v="3"/>
    <x v="6"/>
    <x v="42"/>
    <x v="80"/>
    <n v="961.97"/>
  </r>
  <r>
    <s v="200908"/>
    <x v="11"/>
    <x v="0"/>
    <x v="6"/>
    <x v="42"/>
    <x v="80"/>
    <n v="0"/>
  </r>
  <r>
    <s v="200906"/>
    <x v="10"/>
    <x v="0"/>
    <x v="6"/>
    <x v="42"/>
    <x v="80"/>
    <n v="81.45"/>
  </r>
  <r>
    <s v="201107"/>
    <x v="3"/>
    <x v="2"/>
    <x v="6"/>
    <x v="42"/>
    <x v="81"/>
    <n v="0"/>
  </r>
  <r>
    <s v="200909"/>
    <x v="1"/>
    <x v="0"/>
    <x v="6"/>
    <x v="42"/>
    <x v="9"/>
    <n v="17.170000000000002"/>
  </r>
  <r>
    <s v="201104"/>
    <x v="4"/>
    <x v="2"/>
    <x v="6"/>
    <x v="42"/>
    <x v="9"/>
    <n v="4086.01"/>
  </r>
  <r>
    <s v="200912"/>
    <x v="7"/>
    <x v="0"/>
    <x v="6"/>
    <x v="42"/>
    <x v="9"/>
    <n v="935.92000000000007"/>
  </r>
  <r>
    <s v="201104"/>
    <x v="4"/>
    <x v="2"/>
    <x v="6"/>
    <x v="42"/>
    <x v="33"/>
    <n v="2165.0300000000002"/>
  </r>
  <r>
    <s v="201003"/>
    <x v="8"/>
    <x v="1"/>
    <x v="6"/>
    <x v="42"/>
    <x v="33"/>
    <n v="4376.7700000000004"/>
  </r>
  <r>
    <s v="201012"/>
    <x v="7"/>
    <x v="1"/>
    <x v="6"/>
    <x v="42"/>
    <x v="33"/>
    <n v="930.4"/>
  </r>
  <r>
    <s v="200909"/>
    <x v="1"/>
    <x v="0"/>
    <x v="6"/>
    <x v="42"/>
    <x v="33"/>
    <n v="520.41"/>
  </r>
  <r>
    <s v="201001"/>
    <x v="6"/>
    <x v="1"/>
    <x v="6"/>
    <x v="42"/>
    <x v="24"/>
    <n v="1991.68"/>
  </r>
  <r>
    <s v="201205"/>
    <x v="0"/>
    <x v="3"/>
    <x v="6"/>
    <x v="42"/>
    <x v="24"/>
    <n v="7841.04"/>
  </r>
  <r>
    <s v="201002"/>
    <x v="5"/>
    <x v="1"/>
    <x v="6"/>
    <x v="42"/>
    <x v="24"/>
    <n v="3904.64"/>
  </r>
  <r>
    <s v="201106"/>
    <x v="10"/>
    <x v="2"/>
    <x v="6"/>
    <x v="42"/>
    <x v="24"/>
    <n v="1673.52"/>
  </r>
  <r>
    <s v="200908"/>
    <x v="11"/>
    <x v="0"/>
    <x v="6"/>
    <x v="42"/>
    <x v="24"/>
    <n v="5174.54"/>
  </r>
  <r>
    <s v="201104"/>
    <x v="4"/>
    <x v="2"/>
    <x v="6"/>
    <x v="42"/>
    <x v="43"/>
    <n v="0"/>
  </r>
  <r>
    <s v="201004"/>
    <x v="4"/>
    <x v="1"/>
    <x v="6"/>
    <x v="42"/>
    <x v="43"/>
    <n v="0"/>
  </r>
  <r>
    <s v="200905"/>
    <x v="0"/>
    <x v="0"/>
    <x v="6"/>
    <x v="42"/>
    <x v="43"/>
    <n v="0"/>
  </r>
  <r>
    <s v="201102"/>
    <x v="5"/>
    <x v="2"/>
    <x v="6"/>
    <x v="42"/>
    <x v="43"/>
    <n v="0"/>
  </r>
  <r>
    <s v="201107"/>
    <x v="3"/>
    <x v="2"/>
    <x v="6"/>
    <x v="42"/>
    <x v="43"/>
    <n v="0"/>
  </r>
  <r>
    <s v="200911"/>
    <x v="2"/>
    <x v="0"/>
    <x v="6"/>
    <x v="42"/>
    <x v="43"/>
    <n v="0"/>
  </r>
  <r>
    <s v="200904"/>
    <x v="4"/>
    <x v="0"/>
    <x v="6"/>
    <x v="42"/>
    <x v="43"/>
    <n v="0"/>
  </r>
  <r>
    <s v="201012"/>
    <x v="7"/>
    <x v="1"/>
    <x v="6"/>
    <x v="42"/>
    <x v="11"/>
    <n v="7969.41"/>
  </r>
  <r>
    <s v="200911"/>
    <x v="2"/>
    <x v="0"/>
    <x v="6"/>
    <x v="42"/>
    <x v="11"/>
    <n v="-10917.9"/>
  </r>
  <r>
    <s v="201110"/>
    <x v="9"/>
    <x v="2"/>
    <x v="6"/>
    <x v="42"/>
    <x v="11"/>
    <n v="29157.27"/>
  </r>
  <r>
    <s v="200912"/>
    <x v="7"/>
    <x v="0"/>
    <x v="6"/>
    <x v="42"/>
    <x v="11"/>
    <n v="25266.38"/>
  </r>
  <r>
    <s v="200908"/>
    <x v="11"/>
    <x v="0"/>
    <x v="6"/>
    <x v="42"/>
    <x v="11"/>
    <n v="16503.5"/>
  </r>
  <r>
    <s v="201001"/>
    <x v="6"/>
    <x v="1"/>
    <x v="6"/>
    <x v="42"/>
    <x v="12"/>
    <n v="2737.2000000000003"/>
  </r>
  <r>
    <s v="201102"/>
    <x v="5"/>
    <x v="2"/>
    <x v="6"/>
    <x v="42"/>
    <x v="12"/>
    <n v="582"/>
  </r>
  <r>
    <s v="201105"/>
    <x v="0"/>
    <x v="2"/>
    <x v="6"/>
    <x v="42"/>
    <x v="12"/>
    <n v="292"/>
  </r>
  <r>
    <s v="201111"/>
    <x v="2"/>
    <x v="2"/>
    <x v="6"/>
    <x v="42"/>
    <x v="13"/>
    <n v="882.27"/>
  </r>
  <r>
    <s v="201007"/>
    <x v="3"/>
    <x v="1"/>
    <x v="6"/>
    <x v="42"/>
    <x v="13"/>
    <n v="-1418.56"/>
  </r>
  <r>
    <s v="201204"/>
    <x v="4"/>
    <x v="3"/>
    <x v="6"/>
    <x v="42"/>
    <x v="13"/>
    <n v="-4901.3"/>
  </r>
  <r>
    <s v="200907"/>
    <x v="3"/>
    <x v="0"/>
    <x v="6"/>
    <x v="42"/>
    <x v="13"/>
    <n v="-2367.7800000000002"/>
  </r>
  <r>
    <s v="201110"/>
    <x v="9"/>
    <x v="2"/>
    <x v="6"/>
    <x v="42"/>
    <x v="13"/>
    <n v="4543.8599999999997"/>
  </r>
  <r>
    <s v="201002"/>
    <x v="5"/>
    <x v="1"/>
    <x v="6"/>
    <x v="42"/>
    <x v="13"/>
    <n v="-10931.210000000001"/>
  </r>
  <r>
    <s v="201107"/>
    <x v="3"/>
    <x v="2"/>
    <x v="6"/>
    <x v="42"/>
    <x v="13"/>
    <n v="-4145.34"/>
  </r>
  <r>
    <s v="200904"/>
    <x v="4"/>
    <x v="0"/>
    <x v="6"/>
    <x v="43"/>
    <x v="68"/>
    <n v="6711.2"/>
  </r>
  <r>
    <s v="201010"/>
    <x v="9"/>
    <x v="1"/>
    <x v="6"/>
    <x v="43"/>
    <x v="68"/>
    <n v="6835.38"/>
  </r>
  <r>
    <s v="200908"/>
    <x v="11"/>
    <x v="0"/>
    <x v="6"/>
    <x v="43"/>
    <x v="68"/>
    <n v="6927.47"/>
  </r>
  <r>
    <s v="201205"/>
    <x v="0"/>
    <x v="3"/>
    <x v="6"/>
    <x v="43"/>
    <x v="5"/>
    <n v="0"/>
  </r>
  <r>
    <s v="200906"/>
    <x v="10"/>
    <x v="0"/>
    <x v="6"/>
    <x v="43"/>
    <x v="5"/>
    <n v="0"/>
  </r>
  <r>
    <s v="201108"/>
    <x v="11"/>
    <x v="2"/>
    <x v="6"/>
    <x v="43"/>
    <x v="5"/>
    <n v="936.15"/>
  </r>
  <r>
    <s v="200901"/>
    <x v="6"/>
    <x v="0"/>
    <x v="6"/>
    <x v="43"/>
    <x v="37"/>
    <n v="0"/>
  </r>
  <r>
    <s v="200912"/>
    <x v="7"/>
    <x v="0"/>
    <x v="6"/>
    <x v="43"/>
    <x v="37"/>
    <n v="5527.28"/>
  </r>
  <r>
    <s v="200910"/>
    <x v="9"/>
    <x v="0"/>
    <x v="6"/>
    <x v="43"/>
    <x v="37"/>
    <n v="90.75"/>
  </r>
  <r>
    <s v="201008"/>
    <x v="11"/>
    <x v="1"/>
    <x v="6"/>
    <x v="43"/>
    <x v="37"/>
    <n v="596.84"/>
  </r>
  <r>
    <s v="200904"/>
    <x v="4"/>
    <x v="0"/>
    <x v="6"/>
    <x v="43"/>
    <x v="37"/>
    <n v="0"/>
  </r>
  <r>
    <s v="201011"/>
    <x v="2"/>
    <x v="1"/>
    <x v="6"/>
    <x v="43"/>
    <x v="11"/>
    <n v="0"/>
  </r>
  <r>
    <s v="201006"/>
    <x v="10"/>
    <x v="1"/>
    <x v="6"/>
    <x v="43"/>
    <x v="68"/>
    <n v="6936.13"/>
  </r>
  <r>
    <s v="201102"/>
    <x v="5"/>
    <x v="2"/>
    <x v="6"/>
    <x v="43"/>
    <x v="68"/>
    <n v="6927.01"/>
  </r>
  <r>
    <s v="201203"/>
    <x v="8"/>
    <x v="3"/>
    <x v="6"/>
    <x v="43"/>
    <x v="68"/>
    <n v="7511.91"/>
  </r>
  <r>
    <s v="200903"/>
    <x v="8"/>
    <x v="0"/>
    <x v="6"/>
    <x v="43"/>
    <x v="68"/>
    <n v="8256.82"/>
  </r>
  <r>
    <s v="200901"/>
    <x v="6"/>
    <x v="0"/>
    <x v="6"/>
    <x v="43"/>
    <x v="68"/>
    <n v="12181.34"/>
  </r>
  <r>
    <s v="201108"/>
    <x v="11"/>
    <x v="2"/>
    <x v="6"/>
    <x v="43"/>
    <x v="68"/>
    <n v="6788.43"/>
  </r>
  <r>
    <s v="200901"/>
    <x v="6"/>
    <x v="0"/>
    <x v="6"/>
    <x v="43"/>
    <x v="5"/>
    <n v="0"/>
  </r>
  <r>
    <s v="200904"/>
    <x v="4"/>
    <x v="0"/>
    <x v="6"/>
    <x v="43"/>
    <x v="5"/>
    <n v="0"/>
  </r>
  <r>
    <s v="201103"/>
    <x v="8"/>
    <x v="2"/>
    <x v="6"/>
    <x v="43"/>
    <x v="5"/>
    <n v="0"/>
  </r>
  <r>
    <s v="201006"/>
    <x v="10"/>
    <x v="1"/>
    <x v="6"/>
    <x v="43"/>
    <x v="5"/>
    <n v="0"/>
  </r>
  <r>
    <s v="200912"/>
    <x v="7"/>
    <x v="0"/>
    <x v="6"/>
    <x v="43"/>
    <x v="5"/>
    <n v="0"/>
  </r>
  <r>
    <s v="200905"/>
    <x v="0"/>
    <x v="0"/>
    <x v="6"/>
    <x v="43"/>
    <x v="5"/>
    <n v="1952.8700000000001"/>
  </r>
  <r>
    <s v="201201"/>
    <x v="6"/>
    <x v="3"/>
    <x v="6"/>
    <x v="43"/>
    <x v="5"/>
    <n v="0"/>
  </r>
  <r>
    <s v="200902"/>
    <x v="5"/>
    <x v="0"/>
    <x v="6"/>
    <x v="43"/>
    <x v="5"/>
    <n v="0"/>
  </r>
  <r>
    <s v="201007"/>
    <x v="3"/>
    <x v="1"/>
    <x v="6"/>
    <x v="43"/>
    <x v="37"/>
    <n v="74335.91"/>
  </r>
  <r>
    <s v="201106"/>
    <x v="10"/>
    <x v="2"/>
    <x v="6"/>
    <x v="43"/>
    <x v="37"/>
    <n v="1063"/>
  </r>
  <r>
    <s v="201201"/>
    <x v="6"/>
    <x v="3"/>
    <x v="6"/>
    <x v="43"/>
    <x v="37"/>
    <n v="3831.7000000000003"/>
  </r>
  <r>
    <s v="200909"/>
    <x v="1"/>
    <x v="0"/>
    <x v="6"/>
    <x v="43"/>
    <x v="37"/>
    <n v="-1657.43"/>
  </r>
  <r>
    <s v="201205"/>
    <x v="0"/>
    <x v="3"/>
    <x v="6"/>
    <x v="43"/>
    <x v="37"/>
    <n v="1610.3500000000001"/>
  </r>
  <r>
    <s v="201111"/>
    <x v="2"/>
    <x v="2"/>
    <x v="6"/>
    <x v="43"/>
    <x v="37"/>
    <n v="2747.93"/>
  </r>
  <r>
    <s v="201004"/>
    <x v="4"/>
    <x v="1"/>
    <x v="6"/>
    <x v="43"/>
    <x v="37"/>
    <n v="0"/>
  </r>
  <r>
    <s v="200905"/>
    <x v="0"/>
    <x v="0"/>
    <x v="6"/>
    <x v="43"/>
    <x v="37"/>
    <n v="0"/>
  </r>
  <r>
    <s v="201110"/>
    <x v="9"/>
    <x v="2"/>
    <x v="6"/>
    <x v="43"/>
    <x v="12"/>
    <n v="200"/>
  </r>
  <r>
    <s v="201103"/>
    <x v="8"/>
    <x v="2"/>
    <x v="6"/>
    <x v="43"/>
    <x v="68"/>
    <n v="6519.26"/>
  </r>
  <r>
    <s v="200906"/>
    <x v="10"/>
    <x v="0"/>
    <x v="6"/>
    <x v="43"/>
    <x v="68"/>
    <n v="6670.32"/>
  </r>
  <r>
    <s v="201011"/>
    <x v="2"/>
    <x v="1"/>
    <x v="6"/>
    <x v="43"/>
    <x v="68"/>
    <n v="6999.95"/>
  </r>
  <r>
    <s v="201201"/>
    <x v="6"/>
    <x v="3"/>
    <x v="6"/>
    <x v="43"/>
    <x v="68"/>
    <n v="6742.8600000000006"/>
  </r>
  <r>
    <s v="201204"/>
    <x v="4"/>
    <x v="3"/>
    <x v="6"/>
    <x v="43"/>
    <x v="68"/>
    <n v="7619.02"/>
  </r>
  <r>
    <s v="201005"/>
    <x v="0"/>
    <x v="1"/>
    <x v="6"/>
    <x v="43"/>
    <x v="68"/>
    <n v="6750.7"/>
  </r>
  <r>
    <s v="200912"/>
    <x v="7"/>
    <x v="0"/>
    <x v="6"/>
    <x v="43"/>
    <x v="68"/>
    <n v="6928.27"/>
  </r>
  <r>
    <s v="201104"/>
    <x v="4"/>
    <x v="2"/>
    <x v="6"/>
    <x v="43"/>
    <x v="68"/>
    <n v="6792.2300000000005"/>
  </r>
  <r>
    <s v="201101"/>
    <x v="6"/>
    <x v="2"/>
    <x v="6"/>
    <x v="43"/>
    <x v="68"/>
    <n v="6961.4800000000005"/>
  </r>
  <r>
    <s v="201005"/>
    <x v="0"/>
    <x v="1"/>
    <x v="6"/>
    <x v="43"/>
    <x v="5"/>
    <n v="0"/>
  </r>
  <r>
    <s v="201105"/>
    <x v="0"/>
    <x v="2"/>
    <x v="6"/>
    <x v="43"/>
    <x v="5"/>
    <n v="0"/>
  </r>
  <r>
    <s v="201008"/>
    <x v="11"/>
    <x v="1"/>
    <x v="6"/>
    <x v="43"/>
    <x v="5"/>
    <n v="0"/>
  </r>
  <r>
    <s v="201202"/>
    <x v="5"/>
    <x v="3"/>
    <x v="6"/>
    <x v="43"/>
    <x v="5"/>
    <n v="0"/>
  </r>
  <r>
    <s v="200910"/>
    <x v="9"/>
    <x v="0"/>
    <x v="6"/>
    <x v="43"/>
    <x v="5"/>
    <n v="0"/>
  </r>
  <r>
    <s v="201112"/>
    <x v="7"/>
    <x v="2"/>
    <x v="6"/>
    <x v="43"/>
    <x v="5"/>
    <n v="0"/>
  </r>
  <r>
    <s v="201007"/>
    <x v="3"/>
    <x v="1"/>
    <x v="6"/>
    <x v="43"/>
    <x v="5"/>
    <n v="0"/>
  </r>
  <r>
    <s v="201111"/>
    <x v="2"/>
    <x v="2"/>
    <x v="6"/>
    <x v="43"/>
    <x v="9"/>
    <n v="0"/>
  </r>
  <r>
    <s v="201110"/>
    <x v="9"/>
    <x v="2"/>
    <x v="6"/>
    <x v="43"/>
    <x v="9"/>
    <n v="1.6"/>
  </r>
  <r>
    <s v="201005"/>
    <x v="0"/>
    <x v="1"/>
    <x v="6"/>
    <x v="43"/>
    <x v="37"/>
    <n v="494.49"/>
  </r>
  <r>
    <s v="201002"/>
    <x v="5"/>
    <x v="1"/>
    <x v="6"/>
    <x v="43"/>
    <x v="37"/>
    <n v="303.28000000000003"/>
  </r>
  <r>
    <s v="201103"/>
    <x v="8"/>
    <x v="2"/>
    <x v="6"/>
    <x v="43"/>
    <x v="37"/>
    <n v="1549.41"/>
  </r>
  <r>
    <s v="201110"/>
    <x v="9"/>
    <x v="2"/>
    <x v="6"/>
    <x v="43"/>
    <x v="37"/>
    <n v="24003.68"/>
  </r>
  <r>
    <s v="201112"/>
    <x v="7"/>
    <x v="2"/>
    <x v="6"/>
    <x v="43"/>
    <x v="11"/>
    <n v="0"/>
  </r>
  <r>
    <s v="201111"/>
    <x v="2"/>
    <x v="2"/>
    <x v="6"/>
    <x v="43"/>
    <x v="12"/>
    <n v="0"/>
  </r>
  <r>
    <s v="201008"/>
    <x v="11"/>
    <x v="1"/>
    <x v="6"/>
    <x v="43"/>
    <x v="68"/>
    <n v="6812.2300000000005"/>
  </r>
  <r>
    <s v="201112"/>
    <x v="7"/>
    <x v="2"/>
    <x v="6"/>
    <x v="43"/>
    <x v="68"/>
    <n v="6698.95"/>
  </r>
  <r>
    <s v="201110"/>
    <x v="9"/>
    <x v="2"/>
    <x v="6"/>
    <x v="43"/>
    <x v="68"/>
    <n v="6766.06"/>
  </r>
  <r>
    <s v="201107"/>
    <x v="3"/>
    <x v="2"/>
    <x v="6"/>
    <x v="43"/>
    <x v="68"/>
    <n v="6973.31"/>
  </r>
  <r>
    <s v="201205"/>
    <x v="0"/>
    <x v="3"/>
    <x v="6"/>
    <x v="43"/>
    <x v="68"/>
    <n v="7188.31"/>
  </r>
  <r>
    <s v="201204"/>
    <x v="4"/>
    <x v="3"/>
    <x v="6"/>
    <x v="43"/>
    <x v="5"/>
    <n v="0"/>
  </r>
  <r>
    <s v="201002"/>
    <x v="5"/>
    <x v="1"/>
    <x v="6"/>
    <x v="43"/>
    <x v="5"/>
    <n v="0"/>
  </r>
  <r>
    <s v="201009"/>
    <x v="1"/>
    <x v="1"/>
    <x v="6"/>
    <x v="43"/>
    <x v="5"/>
    <n v="0"/>
  </r>
  <r>
    <s v="201012"/>
    <x v="7"/>
    <x v="1"/>
    <x v="6"/>
    <x v="43"/>
    <x v="5"/>
    <n v="0"/>
  </r>
  <r>
    <s v="201011"/>
    <x v="2"/>
    <x v="1"/>
    <x v="6"/>
    <x v="43"/>
    <x v="5"/>
    <n v="0"/>
  </r>
  <r>
    <s v="201105"/>
    <x v="0"/>
    <x v="2"/>
    <x v="6"/>
    <x v="43"/>
    <x v="37"/>
    <n v="529.71"/>
  </r>
  <r>
    <s v="200906"/>
    <x v="10"/>
    <x v="0"/>
    <x v="6"/>
    <x v="43"/>
    <x v="37"/>
    <n v="750"/>
  </r>
  <r>
    <s v="201001"/>
    <x v="6"/>
    <x v="1"/>
    <x v="6"/>
    <x v="43"/>
    <x v="37"/>
    <n v="6326.75"/>
  </r>
  <r>
    <s v="201003"/>
    <x v="8"/>
    <x v="1"/>
    <x v="6"/>
    <x v="43"/>
    <x v="37"/>
    <n v="1155.75"/>
  </r>
  <r>
    <s v="200908"/>
    <x v="11"/>
    <x v="0"/>
    <x v="6"/>
    <x v="43"/>
    <x v="37"/>
    <n v="1707.43"/>
  </r>
  <r>
    <s v="201012"/>
    <x v="7"/>
    <x v="1"/>
    <x v="6"/>
    <x v="43"/>
    <x v="11"/>
    <n v="0"/>
  </r>
  <r>
    <s v="201112"/>
    <x v="7"/>
    <x v="2"/>
    <x v="6"/>
    <x v="43"/>
    <x v="12"/>
    <n v="0"/>
  </r>
  <r>
    <s v="201004"/>
    <x v="4"/>
    <x v="1"/>
    <x v="6"/>
    <x v="43"/>
    <x v="68"/>
    <n v="6743.3"/>
  </r>
  <r>
    <s v="201001"/>
    <x v="6"/>
    <x v="1"/>
    <x v="6"/>
    <x v="43"/>
    <x v="68"/>
    <n v="10298.130000000001"/>
  </r>
  <r>
    <s v="201111"/>
    <x v="2"/>
    <x v="2"/>
    <x v="6"/>
    <x v="43"/>
    <x v="68"/>
    <n v="6741.6900000000005"/>
  </r>
  <r>
    <s v="201012"/>
    <x v="7"/>
    <x v="1"/>
    <x v="6"/>
    <x v="43"/>
    <x v="68"/>
    <n v="7614.53"/>
  </r>
  <r>
    <s v="201104"/>
    <x v="4"/>
    <x v="2"/>
    <x v="6"/>
    <x v="43"/>
    <x v="5"/>
    <n v="0"/>
  </r>
  <r>
    <s v="200903"/>
    <x v="8"/>
    <x v="0"/>
    <x v="6"/>
    <x v="43"/>
    <x v="5"/>
    <n v="0"/>
  </r>
  <r>
    <s v="201003"/>
    <x v="8"/>
    <x v="1"/>
    <x v="6"/>
    <x v="43"/>
    <x v="5"/>
    <n v="0"/>
  </r>
  <r>
    <s v="201010"/>
    <x v="9"/>
    <x v="1"/>
    <x v="6"/>
    <x v="43"/>
    <x v="5"/>
    <n v="0"/>
  </r>
  <r>
    <s v="200907"/>
    <x v="3"/>
    <x v="0"/>
    <x v="6"/>
    <x v="43"/>
    <x v="5"/>
    <n v="0"/>
  </r>
  <r>
    <s v="201109"/>
    <x v="1"/>
    <x v="2"/>
    <x v="6"/>
    <x v="43"/>
    <x v="37"/>
    <n v="2461.11"/>
  </r>
  <r>
    <s v="201104"/>
    <x v="4"/>
    <x v="2"/>
    <x v="6"/>
    <x v="43"/>
    <x v="37"/>
    <n v="4035.67"/>
  </r>
  <r>
    <s v="200902"/>
    <x v="5"/>
    <x v="0"/>
    <x v="6"/>
    <x v="43"/>
    <x v="37"/>
    <n v="300"/>
  </r>
  <r>
    <s v="201101"/>
    <x v="6"/>
    <x v="2"/>
    <x v="6"/>
    <x v="43"/>
    <x v="37"/>
    <n v="0"/>
  </r>
  <r>
    <s v="201108"/>
    <x v="11"/>
    <x v="2"/>
    <x v="6"/>
    <x v="43"/>
    <x v="37"/>
    <n v="2070.61"/>
  </r>
  <r>
    <s v="201203"/>
    <x v="8"/>
    <x v="3"/>
    <x v="6"/>
    <x v="43"/>
    <x v="37"/>
    <n v="1590.38"/>
  </r>
  <r>
    <s v="200911"/>
    <x v="2"/>
    <x v="0"/>
    <x v="6"/>
    <x v="43"/>
    <x v="37"/>
    <n v="0"/>
  </r>
  <r>
    <s v="201110"/>
    <x v="9"/>
    <x v="2"/>
    <x v="6"/>
    <x v="43"/>
    <x v="11"/>
    <n v="74.210000000000008"/>
  </r>
  <r>
    <s v="201112"/>
    <x v="7"/>
    <x v="2"/>
    <x v="6"/>
    <x v="43"/>
    <x v="39"/>
    <n v="0"/>
  </r>
  <r>
    <s v="201110"/>
    <x v="9"/>
    <x v="2"/>
    <x v="6"/>
    <x v="43"/>
    <x v="39"/>
    <n v="607.70000000000005"/>
  </r>
  <r>
    <s v="201106"/>
    <x v="10"/>
    <x v="2"/>
    <x v="6"/>
    <x v="43"/>
    <x v="68"/>
    <n v="6969.16"/>
  </r>
  <r>
    <s v="201009"/>
    <x v="1"/>
    <x v="1"/>
    <x v="6"/>
    <x v="43"/>
    <x v="68"/>
    <n v="6889.78"/>
  </r>
  <r>
    <s v="200911"/>
    <x v="2"/>
    <x v="0"/>
    <x v="6"/>
    <x v="43"/>
    <x v="68"/>
    <n v="6888.89"/>
  </r>
  <r>
    <s v="200910"/>
    <x v="9"/>
    <x v="0"/>
    <x v="6"/>
    <x v="43"/>
    <x v="68"/>
    <n v="7046.56"/>
  </r>
  <r>
    <s v="200911"/>
    <x v="2"/>
    <x v="0"/>
    <x v="6"/>
    <x v="43"/>
    <x v="5"/>
    <n v="0"/>
  </r>
  <r>
    <s v="201001"/>
    <x v="6"/>
    <x v="1"/>
    <x v="6"/>
    <x v="43"/>
    <x v="5"/>
    <n v="0"/>
  </r>
  <r>
    <s v="201110"/>
    <x v="9"/>
    <x v="2"/>
    <x v="6"/>
    <x v="43"/>
    <x v="5"/>
    <n v="0"/>
  </r>
  <r>
    <s v="201106"/>
    <x v="10"/>
    <x v="2"/>
    <x v="6"/>
    <x v="43"/>
    <x v="5"/>
    <n v="1504.1000000000001"/>
  </r>
  <r>
    <s v="201101"/>
    <x v="6"/>
    <x v="2"/>
    <x v="6"/>
    <x v="43"/>
    <x v="5"/>
    <n v="0"/>
  </r>
  <r>
    <s v="200909"/>
    <x v="1"/>
    <x v="0"/>
    <x v="6"/>
    <x v="43"/>
    <x v="5"/>
    <n v="0"/>
  </r>
  <r>
    <s v="201204"/>
    <x v="4"/>
    <x v="3"/>
    <x v="6"/>
    <x v="43"/>
    <x v="37"/>
    <n v="808.69"/>
  </r>
  <r>
    <s v="201012"/>
    <x v="7"/>
    <x v="1"/>
    <x v="6"/>
    <x v="43"/>
    <x v="37"/>
    <n v="-50064.74"/>
  </r>
  <r>
    <s v="201009"/>
    <x v="1"/>
    <x v="1"/>
    <x v="6"/>
    <x v="43"/>
    <x v="37"/>
    <n v="1597.2"/>
  </r>
  <r>
    <s v="201107"/>
    <x v="3"/>
    <x v="2"/>
    <x v="6"/>
    <x v="43"/>
    <x v="37"/>
    <n v="0"/>
  </r>
  <r>
    <s v="201102"/>
    <x v="5"/>
    <x v="2"/>
    <x v="6"/>
    <x v="43"/>
    <x v="37"/>
    <n v="519.62"/>
  </r>
  <r>
    <s v="200903"/>
    <x v="8"/>
    <x v="0"/>
    <x v="6"/>
    <x v="43"/>
    <x v="37"/>
    <n v="67649.14"/>
  </r>
  <r>
    <s v="200909"/>
    <x v="1"/>
    <x v="0"/>
    <x v="6"/>
    <x v="43"/>
    <x v="68"/>
    <n v="6928.6900000000005"/>
  </r>
  <r>
    <s v="200905"/>
    <x v="0"/>
    <x v="0"/>
    <x v="6"/>
    <x v="43"/>
    <x v="68"/>
    <n v="6886.04"/>
  </r>
  <r>
    <s v="200902"/>
    <x v="5"/>
    <x v="0"/>
    <x v="6"/>
    <x v="43"/>
    <x v="68"/>
    <n v="-6556.08"/>
  </r>
  <r>
    <s v="201109"/>
    <x v="1"/>
    <x v="2"/>
    <x v="6"/>
    <x v="43"/>
    <x v="68"/>
    <n v="6906.5"/>
  </r>
  <r>
    <s v="201007"/>
    <x v="3"/>
    <x v="1"/>
    <x v="6"/>
    <x v="43"/>
    <x v="68"/>
    <n v="6840.12"/>
  </r>
  <r>
    <s v="200907"/>
    <x v="3"/>
    <x v="0"/>
    <x v="6"/>
    <x v="43"/>
    <x v="68"/>
    <n v="6865.6"/>
  </r>
  <r>
    <s v="201102"/>
    <x v="5"/>
    <x v="2"/>
    <x v="6"/>
    <x v="43"/>
    <x v="5"/>
    <n v="0"/>
  </r>
  <r>
    <s v="201107"/>
    <x v="3"/>
    <x v="2"/>
    <x v="6"/>
    <x v="43"/>
    <x v="5"/>
    <n v="0"/>
  </r>
  <r>
    <s v="201004"/>
    <x v="4"/>
    <x v="1"/>
    <x v="6"/>
    <x v="43"/>
    <x v="5"/>
    <n v="0"/>
  </r>
  <r>
    <s v="201112"/>
    <x v="7"/>
    <x v="2"/>
    <x v="6"/>
    <x v="43"/>
    <x v="9"/>
    <n v="0"/>
  </r>
  <r>
    <s v="201202"/>
    <x v="5"/>
    <x v="3"/>
    <x v="6"/>
    <x v="43"/>
    <x v="37"/>
    <n v="300"/>
  </r>
  <r>
    <s v="201112"/>
    <x v="7"/>
    <x v="2"/>
    <x v="6"/>
    <x v="43"/>
    <x v="37"/>
    <n v="3508.98"/>
  </r>
  <r>
    <s v="200907"/>
    <x v="3"/>
    <x v="0"/>
    <x v="6"/>
    <x v="43"/>
    <x v="37"/>
    <n v="0"/>
  </r>
  <r>
    <s v="201011"/>
    <x v="2"/>
    <x v="1"/>
    <x v="6"/>
    <x v="43"/>
    <x v="37"/>
    <n v="798.64"/>
  </r>
  <r>
    <s v="201111"/>
    <x v="2"/>
    <x v="2"/>
    <x v="6"/>
    <x v="43"/>
    <x v="11"/>
    <n v="0"/>
  </r>
  <r>
    <s v="201008"/>
    <x v="11"/>
    <x v="1"/>
    <x v="6"/>
    <x v="43"/>
    <x v="11"/>
    <n v="294.45"/>
  </r>
  <r>
    <s v="201111"/>
    <x v="2"/>
    <x v="2"/>
    <x v="6"/>
    <x v="43"/>
    <x v="39"/>
    <n v="0"/>
  </r>
  <r>
    <s v="201003"/>
    <x v="8"/>
    <x v="1"/>
    <x v="6"/>
    <x v="43"/>
    <x v="68"/>
    <n v="6914.76"/>
  </r>
  <r>
    <s v="201105"/>
    <x v="0"/>
    <x v="2"/>
    <x v="6"/>
    <x v="43"/>
    <x v="68"/>
    <n v="6694.74"/>
  </r>
  <r>
    <s v="201202"/>
    <x v="5"/>
    <x v="3"/>
    <x v="6"/>
    <x v="43"/>
    <x v="68"/>
    <n v="10104.36"/>
  </r>
  <r>
    <s v="201002"/>
    <x v="5"/>
    <x v="1"/>
    <x v="6"/>
    <x v="43"/>
    <x v="68"/>
    <n v="6604.91"/>
  </r>
  <r>
    <s v="201109"/>
    <x v="1"/>
    <x v="2"/>
    <x v="6"/>
    <x v="43"/>
    <x v="5"/>
    <n v="0"/>
  </r>
  <r>
    <s v="201111"/>
    <x v="2"/>
    <x v="2"/>
    <x v="6"/>
    <x v="43"/>
    <x v="5"/>
    <n v="0"/>
  </r>
  <r>
    <s v="200908"/>
    <x v="11"/>
    <x v="0"/>
    <x v="6"/>
    <x v="43"/>
    <x v="5"/>
    <n v="0"/>
  </r>
  <r>
    <s v="201203"/>
    <x v="8"/>
    <x v="3"/>
    <x v="6"/>
    <x v="43"/>
    <x v="5"/>
    <n v="0"/>
  </r>
  <r>
    <s v="201006"/>
    <x v="10"/>
    <x v="1"/>
    <x v="6"/>
    <x v="43"/>
    <x v="37"/>
    <n v="1814.3600000000001"/>
  </r>
  <r>
    <s v="201010"/>
    <x v="9"/>
    <x v="1"/>
    <x v="6"/>
    <x v="43"/>
    <x v="37"/>
    <n v="0"/>
  </r>
  <r>
    <s v="201010"/>
    <x v="9"/>
    <x v="1"/>
    <x v="6"/>
    <x v="43"/>
    <x v="11"/>
    <n v="0"/>
  </r>
  <r>
    <s v="201009"/>
    <x v="1"/>
    <x v="1"/>
    <x v="6"/>
    <x v="43"/>
    <x v="11"/>
    <n v="0"/>
  </r>
  <r>
    <s v="201203"/>
    <x v="8"/>
    <x v="3"/>
    <x v="7"/>
    <x v="44"/>
    <x v="0"/>
    <n v="3389.15"/>
  </r>
  <r>
    <s v="201111"/>
    <x v="2"/>
    <x v="2"/>
    <x v="7"/>
    <x v="44"/>
    <x v="0"/>
    <n v="2273.08"/>
  </r>
  <r>
    <s v="201011"/>
    <x v="2"/>
    <x v="1"/>
    <x v="7"/>
    <x v="44"/>
    <x v="0"/>
    <n v="1836.16"/>
  </r>
  <r>
    <s v="201108"/>
    <x v="11"/>
    <x v="2"/>
    <x v="7"/>
    <x v="44"/>
    <x v="0"/>
    <n v="559.26"/>
  </r>
  <r>
    <s v="200910"/>
    <x v="9"/>
    <x v="0"/>
    <x v="7"/>
    <x v="44"/>
    <x v="0"/>
    <n v="3112.92"/>
  </r>
  <r>
    <s v="200902"/>
    <x v="5"/>
    <x v="0"/>
    <x v="7"/>
    <x v="44"/>
    <x v="16"/>
    <n v="1444.54"/>
  </r>
  <r>
    <s v="201011"/>
    <x v="2"/>
    <x v="1"/>
    <x v="7"/>
    <x v="44"/>
    <x v="16"/>
    <n v="2034.3500000000001"/>
  </r>
  <r>
    <s v="201002"/>
    <x v="5"/>
    <x v="1"/>
    <x v="7"/>
    <x v="44"/>
    <x v="16"/>
    <n v="811.44"/>
  </r>
  <r>
    <s v="201203"/>
    <x v="8"/>
    <x v="3"/>
    <x v="7"/>
    <x v="44"/>
    <x v="16"/>
    <n v="7964.34"/>
  </r>
  <r>
    <s v="201109"/>
    <x v="1"/>
    <x v="2"/>
    <x v="7"/>
    <x v="44"/>
    <x v="16"/>
    <n v="5188.8599999999997"/>
  </r>
  <r>
    <s v="201106"/>
    <x v="10"/>
    <x v="2"/>
    <x v="7"/>
    <x v="44"/>
    <x v="16"/>
    <n v="3187.83"/>
  </r>
  <r>
    <s v="200905"/>
    <x v="0"/>
    <x v="0"/>
    <x v="7"/>
    <x v="44"/>
    <x v="39"/>
    <n v="716.80000000000007"/>
  </r>
  <r>
    <s v="200910"/>
    <x v="9"/>
    <x v="0"/>
    <x v="7"/>
    <x v="44"/>
    <x v="39"/>
    <n v="1313.68"/>
  </r>
  <r>
    <s v="201001"/>
    <x v="6"/>
    <x v="1"/>
    <x v="7"/>
    <x v="44"/>
    <x v="39"/>
    <n v="650.24"/>
  </r>
  <r>
    <s v="201109"/>
    <x v="1"/>
    <x v="2"/>
    <x v="7"/>
    <x v="44"/>
    <x v="67"/>
    <n v="0"/>
  </r>
  <r>
    <s v="201107"/>
    <x v="3"/>
    <x v="2"/>
    <x v="7"/>
    <x v="44"/>
    <x v="67"/>
    <n v="0"/>
  </r>
  <r>
    <s v="201103"/>
    <x v="8"/>
    <x v="2"/>
    <x v="7"/>
    <x v="44"/>
    <x v="67"/>
    <n v="797.09"/>
  </r>
  <r>
    <s v="200910"/>
    <x v="9"/>
    <x v="0"/>
    <x v="7"/>
    <x v="44"/>
    <x v="67"/>
    <n v="0"/>
  </r>
  <r>
    <s v="201108"/>
    <x v="11"/>
    <x v="2"/>
    <x v="7"/>
    <x v="44"/>
    <x v="68"/>
    <n v="4530.55"/>
  </r>
  <r>
    <s v="201204"/>
    <x v="4"/>
    <x v="3"/>
    <x v="7"/>
    <x v="44"/>
    <x v="68"/>
    <n v="6014.64"/>
  </r>
  <r>
    <s v="201110"/>
    <x v="9"/>
    <x v="2"/>
    <x v="7"/>
    <x v="44"/>
    <x v="68"/>
    <n v="2728.52"/>
  </r>
  <r>
    <s v="200908"/>
    <x v="11"/>
    <x v="0"/>
    <x v="7"/>
    <x v="44"/>
    <x v="68"/>
    <n v="5592.76"/>
  </r>
  <r>
    <s v="201005"/>
    <x v="0"/>
    <x v="1"/>
    <x v="7"/>
    <x v="44"/>
    <x v="63"/>
    <n v="0"/>
  </r>
  <r>
    <s v="200907"/>
    <x v="3"/>
    <x v="0"/>
    <x v="7"/>
    <x v="44"/>
    <x v="83"/>
    <n v="0"/>
  </r>
  <r>
    <s v="200912"/>
    <x v="7"/>
    <x v="0"/>
    <x v="7"/>
    <x v="44"/>
    <x v="83"/>
    <n v="0"/>
  </r>
  <r>
    <s v="201204"/>
    <x v="4"/>
    <x v="3"/>
    <x v="7"/>
    <x v="44"/>
    <x v="83"/>
    <n v="50.58"/>
  </r>
  <r>
    <s v="201111"/>
    <x v="2"/>
    <x v="2"/>
    <x v="7"/>
    <x v="44"/>
    <x v="83"/>
    <n v="0"/>
  </r>
  <r>
    <s v="201105"/>
    <x v="0"/>
    <x v="2"/>
    <x v="7"/>
    <x v="44"/>
    <x v="83"/>
    <n v="0"/>
  </r>
  <r>
    <s v="201006"/>
    <x v="10"/>
    <x v="1"/>
    <x v="7"/>
    <x v="44"/>
    <x v="83"/>
    <n v="0"/>
  </r>
  <r>
    <s v="200911"/>
    <x v="2"/>
    <x v="0"/>
    <x v="7"/>
    <x v="44"/>
    <x v="83"/>
    <n v="0"/>
  </r>
  <r>
    <s v="201203"/>
    <x v="8"/>
    <x v="3"/>
    <x v="7"/>
    <x v="44"/>
    <x v="58"/>
    <n v="500.71000000000004"/>
  </r>
  <r>
    <s v="200905"/>
    <x v="0"/>
    <x v="0"/>
    <x v="7"/>
    <x v="44"/>
    <x v="58"/>
    <n v="644.96"/>
  </r>
  <r>
    <s v="201205"/>
    <x v="0"/>
    <x v="3"/>
    <x v="7"/>
    <x v="44"/>
    <x v="58"/>
    <n v="435.78000000000003"/>
  </r>
  <r>
    <s v="201103"/>
    <x v="8"/>
    <x v="2"/>
    <x v="7"/>
    <x v="44"/>
    <x v="58"/>
    <n v="349.40000000000003"/>
  </r>
  <r>
    <s v="201204"/>
    <x v="4"/>
    <x v="3"/>
    <x v="7"/>
    <x v="44"/>
    <x v="25"/>
    <n v="4121.6000000000004"/>
  </r>
  <r>
    <s v="201106"/>
    <x v="10"/>
    <x v="2"/>
    <x v="7"/>
    <x v="44"/>
    <x v="25"/>
    <n v="6787.85"/>
  </r>
  <r>
    <s v="201012"/>
    <x v="7"/>
    <x v="1"/>
    <x v="7"/>
    <x v="44"/>
    <x v="25"/>
    <n v="6649.5"/>
  </r>
  <r>
    <s v="200904"/>
    <x v="4"/>
    <x v="0"/>
    <x v="7"/>
    <x v="44"/>
    <x v="25"/>
    <n v="8251.83"/>
  </r>
  <r>
    <s v="201010"/>
    <x v="9"/>
    <x v="1"/>
    <x v="7"/>
    <x v="44"/>
    <x v="25"/>
    <n v="10691.82"/>
  </r>
  <r>
    <s v="201005"/>
    <x v="0"/>
    <x v="1"/>
    <x v="7"/>
    <x v="44"/>
    <x v="25"/>
    <n v="6542.55"/>
  </r>
  <r>
    <s v="201003"/>
    <x v="8"/>
    <x v="1"/>
    <x v="7"/>
    <x v="44"/>
    <x v="25"/>
    <n v="5925.1500000000005"/>
  </r>
  <r>
    <s v="201107"/>
    <x v="3"/>
    <x v="2"/>
    <x v="7"/>
    <x v="44"/>
    <x v="25"/>
    <n v="6996.99"/>
  </r>
  <r>
    <s v="200905"/>
    <x v="0"/>
    <x v="0"/>
    <x v="7"/>
    <x v="44"/>
    <x v="76"/>
    <n v="442.66"/>
  </r>
  <r>
    <s v="201111"/>
    <x v="2"/>
    <x v="2"/>
    <x v="7"/>
    <x v="44"/>
    <x v="76"/>
    <n v="92.070000000000007"/>
  </r>
  <r>
    <s v="200910"/>
    <x v="9"/>
    <x v="0"/>
    <x v="7"/>
    <x v="44"/>
    <x v="76"/>
    <n v="412.04"/>
  </r>
  <r>
    <s v="201112"/>
    <x v="7"/>
    <x v="2"/>
    <x v="7"/>
    <x v="44"/>
    <x v="86"/>
    <n v="0"/>
  </r>
  <r>
    <s v="200902"/>
    <x v="5"/>
    <x v="0"/>
    <x v="7"/>
    <x v="44"/>
    <x v="77"/>
    <n v="84.9"/>
  </r>
  <r>
    <s v="200907"/>
    <x v="3"/>
    <x v="0"/>
    <x v="7"/>
    <x v="44"/>
    <x v="77"/>
    <n v="0"/>
  </r>
  <r>
    <s v="201007"/>
    <x v="3"/>
    <x v="1"/>
    <x v="7"/>
    <x v="44"/>
    <x v="77"/>
    <n v="0"/>
  </r>
  <r>
    <s v="200908"/>
    <x v="11"/>
    <x v="0"/>
    <x v="7"/>
    <x v="44"/>
    <x v="77"/>
    <n v="0"/>
  </r>
  <r>
    <s v="201002"/>
    <x v="5"/>
    <x v="1"/>
    <x v="7"/>
    <x v="44"/>
    <x v="77"/>
    <n v="147.9"/>
  </r>
  <r>
    <s v="201008"/>
    <x v="11"/>
    <x v="1"/>
    <x v="7"/>
    <x v="44"/>
    <x v="77"/>
    <n v="0"/>
  </r>
  <r>
    <s v="201012"/>
    <x v="7"/>
    <x v="1"/>
    <x v="7"/>
    <x v="44"/>
    <x v="23"/>
    <n v="160.80000000000001"/>
  </r>
  <r>
    <s v="201109"/>
    <x v="1"/>
    <x v="2"/>
    <x v="7"/>
    <x v="44"/>
    <x v="23"/>
    <n v="277.40000000000003"/>
  </r>
  <r>
    <s v="200908"/>
    <x v="11"/>
    <x v="0"/>
    <x v="7"/>
    <x v="44"/>
    <x v="23"/>
    <n v="208.56"/>
  </r>
  <r>
    <s v="201104"/>
    <x v="4"/>
    <x v="2"/>
    <x v="7"/>
    <x v="44"/>
    <x v="23"/>
    <n v="166.44"/>
  </r>
  <r>
    <s v="201107"/>
    <x v="3"/>
    <x v="2"/>
    <x v="7"/>
    <x v="44"/>
    <x v="23"/>
    <n v="219.48000000000002"/>
  </r>
  <r>
    <s v="201002"/>
    <x v="5"/>
    <x v="1"/>
    <x v="7"/>
    <x v="44"/>
    <x v="23"/>
    <n v="104.28"/>
  </r>
  <r>
    <s v="200910"/>
    <x v="9"/>
    <x v="0"/>
    <x v="7"/>
    <x v="44"/>
    <x v="23"/>
    <n v="208.56"/>
  </r>
  <r>
    <s v="201103"/>
    <x v="8"/>
    <x v="2"/>
    <x v="7"/>
    <x v="44"/>
    <x v="23"/>
    <n v="162.68"/>
  </r>
  <r>
    <s v="201110"/>
    <x v="9"/>
    <x v="2"/>
    <x v="7"/>
    <x v="44"/>
    <x v="18"/>
    <n v="0"/>
  </r>
  <r>
    <s v="201112"/>
    <x v="7"/>
    <x v="2"/>
    <x v="7"/>
    <x v="44"/>
    <x v="18"/>
    <n v="0"/>
  </r>
  <r>
    <s v="200909"/>
    <x v="1"/>
    <x v="0"/>
    <x v="7"/>
    <x v="44"/>
    <x v="48"/>
    <n v="10465.69"/>
  </r>
  <r>
    <s v="201105"/>
    <x v="0"/>
    <x v="2"/>
    <x v="7"/>
    <x v="44"/>
    <x v="48"/>
    <n v="9220.2000000000007"/>
  </r>
  <r>
    <s v="201104"/>
    <x v="4"/>
    <x v="2"/>
    <x v="7"/>
    <x v="44"/>
    <x v="48"/>
    <n v="9922.35"/>
  </r>
  <r>
    <s v="200901"/>
    <x v="6"/>
    <x v="0"/>
    <x v="7"/>
    <x v="44"/>
    <x v="48"/>
    <n v="3343.23"/>
  </r>
  <r>
    <s v="201205"/>
    <x v="0"/>
    <x v="3"/>
    <x v="7"/>
    <x v="44"/>
    <x v="48"/>
    <n v="10738.65"/>
  </r>
  <r>
    <s v="201103"/>
    <x v="8"/>
    <x v="2"/>
    <x v="7"/>
    <x v="44"/>
    <x v="48"/>
    <n v="20687.420000000002"/>
  </r>
  <r>
    <s v="200911"/>
    <x v="2"/>
    <x v="0"/>
    <x v="7"/>
    <x v="44"/>
    <x v="48"/>
    <n v="7482.76"/>
  </r>
  <r>
    <s v="201106"/>
    <x v="10"/>
    <x v="2"/>
    <x v="7"/>
    <x v="44"/>
    <x v="84"/>
    <n v="949.32"/>
  </r>
  <r>
    <s v="200903"/>
    <x v="8"/>
    <x v="0"/>
    <x v="7"/>
    <x v="44"/>
    <x v="84"/>
    <n v="1710.83"/>
  </r>
  <r>
    <s v="201204"/>
    <x v="4"/>
    <x v="3"/>
    <x v="7"/>
    <x v="44"/>
    <x v="84"/>
    <n v="968.22"/>
  </r>
  <r>
    <s v="201203"/>
    <x v="8"/>
    <x v="3"/>
    <x v="7"/>
    <x v="44"/>
    <x v="15"/>
    <n v="4685.96"/>
  </r>
  <r>
    <s v="200912"/>
    <x v="7"/>
    <x v="0"/>
    <x v="7"/>
    <x v="44"/>
    <x v="15"/>
    <n v="0"/>
  </r>
  <r>
    <s v="200910"/>
    <x v="9"/>
    <x v="0"/>
    <x v="7"/>
    <x v="44"/>
    <x v="15"/>
    <n v="0"/>
  </r>
  <r>
    <s v="201202"/>
    <x v="5"/>
    <x v="3"/>
    <x v="7"/>
    <x v="44"/>
    <x v="15"/>
    <n v="1538.05"/>
  </r>
  <r>
    <s v="201109"/>
    <x v="1"/>
    <x v="2"/>
    <x v="7"/>
    <x v="44"/>
    <x v="21"/>
    <n v="1569.75"/>
  </r>
  <r>
    <s v="201103"/>
    <x v="8"/>
    <x v="2"/>
    <x v="7"/>
    <x v="44"/>
    <x v="21"/>
    <n v="10906.52"/>
  </r>
  <r>
    <s v="201008"/>
    <x v="11"/>
    <x v="1"/>
    <x v="7"/>
    <x v="44"/>
    <x v="21"/>
    <n v="2539.16"/>
  </r>
  <r>
    <s v="201001"/>
    <x v="6"/>
    <x v="1"/>
    <x v="7"/>
    <x v="44"/>
    <x v="9"/>
    <n v="20.93"/>
  </r>
  <r>
    <s v="201003"/>
    <x v="8"/>
    <x v="1"/>
    <x v="7"/>
    <x v="44"/>
    <x v="9"/>
    <n v="0"/>
  </r>
  <r>
    <s v="200911"/>
    <x v="2"/>
    <x v="0"/>
    <x v="7"/>
    <x v="44"/>
    <x v="9"/>
    <n v="15.02"/>
  </r>
  <r>
    <s v="201008"/>
    <x v="11"/>
    <x v="1"/>
    <x v="7"/>
    <x v="44"/>
    <x v="9"/>
    <n v="-18.59"/>
  </r>
  <r>
    <s v="201204"/>
    <x v="4"/>
    <x v="3"/>
    <x v="7"/>
    <x v="44"/>
    <x v="9"/>
    <n v="156.75"/>
  </r>
  <r>
    <s v="201111"/>
    <x v="2"/>
    <x v="2"/>
    <x v="7"/>
    <x v="44"/>
    <x v="33"/>
    <n v="1794.44"/>
  </r>
  <r>
    <s v="201104"/>
    <x v="4"/>
    <x v="2"/>
    <x v="7"/>
    <x v="44"/>
    <x v="33"/>
    <n v="1501.1200000000001"/>
  </r>
  <r>
    <s v="201005"/>
    <x v="0"/>
    <x v="1"/>
    <x v="7"/>
    <x v="44"/>
    <x v="33"/>
    <n v="4533.33"/>
  </r>
  <r>
    <s v="200912"/>
    <x v="7"/>
    <x v="0"/>
    <x v="7"/>
    <x v="44"/>
    <x v="33"/>
    <n v="2975.25"/>
  </r>
  <r>
    <s v="201102"/>
    <x v="5"/>
    <x v="2"/>
    <x v="7"/>
    <x v="44"/>
    <x v="33"/>
    <n v="2465.09"/>
  </r>
  <r>
    <s v="200904"/>
    <x v="4"/>
    <x v="0"/>
    <x v="7"/>
    <x v="44"/>
    <x v="33"/>
    <n v="2716.66"/>
  </r>
  <r>
    <s v="200910"/>
    <x v="9"/>
    <x v="0"/>
    <x v="7"/>
    <x v="44"/>
    <x v="87"/>
    <n v="0"/>
  </r>
  <r>
    <s v="200908"/>
    <x v="11"/>
    <x v="0"/>
    <x v="7"/>
    <x v="44"/>
    <x v="87"/>
    <n v="0"/>
  </r>
  <r>
    <s v="200906"/>
    <x v="10"/>
    <x v="0"/>
    <x v="7"/>
    <x v="44"/>
    <x v="87"/>
    <n v="659.34"/>
  </r>
  <r>
    <s v="200904"/>
    <x v="4"/>
    <x v="0"/>
    <x v="7"/>
    <x v="44"/>
    <x v="87"/>
    <n v="604.4"/>
  </r>
  <r>
    <s v="201202"/>
    <x v="5"/>
    <x v="3"/>
    <x v="7"/>
    <x v="44"/>
    <x v="24"/>
    <n v="1547"/>
  </r>
  <r>
    <s v="200906"/>
    <x v="10"/>
    <x v="0"/>
    <x v="7"/>
    <x v="44"/>
    <x v="24"/>
    <n v="625.1"/>
  </r>
  <r>
    <s v="201004"/>
    <x v="4"/>
    <x v="1"/>
    <x v="7"/>
    <x v="44"/>
    <x v="24"/>
    <n v="223.25"/>
  </r>
  <r>
    <s v="201112"/>
    <x v="7"/>
    <x v="2"/>
    <x v="7"/>
    <x v="44"/>
    <x v="24"/>
    <n v="1618.4"/>
  </r>
  <r>
    <s v="201007"/>
    <x v="3"/>
    <x v="1"/>
    <x v="7"/>
    <x v="44"/>
    <x v="24"/>
    <n v="803.7"/>
  </r>
  <r>
    <s v="201109"/>
    <x v="1"/>
    <x v="2"/>
    <x v="7"/>
    <x v="44"/>
    <x v="24"/>
    <n v="1686.68"/>
  </r>
  <r>
    <s v="201012"/>
    <x v="7"/>
    <x v="1"/>
    <x v="7"/>
    <x v="44"/>
    <x v="88"/>
    <n v="9905.58"/>
  </r>
  <r>
    <s v="200912"/>
    <x v="7"/>
    <x v="0"/>
    <x v="7"/>
    <x v="44"/>
    <x v="88"/>
    <n v="-15367.1"/>
  </r>
  <r>
    <s v="201011"/>
    <x v="2"/>
    <x v="1"/>
    <x v="7"/>
    <x v="44"/>
    <x v="11"/>
    <n v="22279.86"/>
  </r>
  <r>
    <s v="201012"/>
    <x v="7"/>
    <x v="1"/>
    <x v="7"/>
    <x v="44"/>
    <x v="11"/>
    <n v="13657.56"/>
  </r>
  <r>
    <s v="201110"/>
    <x v="9"/>
    <x v="2"/>
    <x v="7"/>
    <x v="44"/>
    <x v="12"/>
    <n v="11312.800000000001"/>
  </r>
  <r>
    <s v="200903"/>
    <x v="8"/>
    <x v="0"/>
    <x v="7"/>
    <x v="44"/>
    <x v="12"/>
    <n v="1733.9"/>
  </r>
  <r>
    <s v="201001"/>
    <x v="6"/>
    <x v="1"/>
    <x v="7"/>
    <x v="44"/>
    <x v="12"/>
    <n v="70.2"/>
  </r>
  <r>
    <s v="201106"/>
    <x v="10"/>
    <x v="2"/>
    <x v="7"/>
    <x v="44"/>
    <x v="13"/>
    <n v="2163.85"/>
  </r>
  <r>
    <s v="200911"/>
    <x v="2"/>
    <x v="0"/>
    <x v="7"/>
    <x v="44"/>
    <x v="13"/>
    <n v="82.25"/>
  </r>
  <r>
    <s v="201010"/>
    <x v="9"/>
    <x v="1"/>
    <x v="7"/>
    <x v="44"/>
    <x v="13"/>
    <n v="-10757.300000000001"/>
  </r>
  <r>
    <s v="201112"/>
    <x v="7"/>
    <x v="2"/>
    <x v="7"/>
    <x v="44"/>
    <x v="13"/>
    <n v="2583.7800000000002"/>
  </r>
  <r>
    <s v="200907"/>
    <x v="3"/>
    <x v="0"/>
    <x v="7"/>
    <x v="44"/>
    <x v="13"/>
    <n v="4854.2300000000005"/>
  </r>
  <r>
    <s v="201107"/>
    <x v="3"/>
    <x v="2"/>
    <x v="7"/>
    <x v="44"/>
    <x v="13"/>
    <n v="2932.7000000000003"/>
  </r>
  <r>
    <s v="200909"/>
    <x v="1"/>
    <x v="0"/>
    <x v="7"/>
    <x v="44"/>
    <x v="13"/>
    <n v="1475.55"/>
  </r>
  <r>
    <s v="201009"/>
    <x v="1"/>
    <x v="1"/>
    <x v="7"/>
    <x v="44"/>
    <x v="13"/>
    <n v="5074.5600000000004"/>
  </r>
  <r>
    <s v="201105"/>
    <x v="0"/>
    <x v="2"/>
    <x v="7"/>
    <x v="44"/>
    <x v="14"/>
    <n v="0"/>
  </r>
  <r>
    <s v="200911"/>
    <x v="2"/>
    <x v="0"/>
    <x v="7"/>
    <x v="44"/>
    <x v="14"/>
    <n v="0"/>
  </r>
  <r>
    <s v="200901"/>
    <x v="6"/>
    <x v="0"/>
    <x v="7"/>
    <x v="44"/>
    <x v="14"/>
    <n v="0"/>
  </r>
  <r>
    <s v="201201"/>
    <x v="6"/>
    <x v="3"/>
    <x v="7"/>
    <x v="44"/>
    <x v="14"/>
    <n v="0"/>
  </r>
  <r>
    <s v="201109"/>
    <x v="1"/>
    <x v="2"/>
    <x v="7"/>
    <x v="44"/>
    <x v="14"/>
    <n v="0"/>
  </r>
  <r>
    <s v="201107"/>
    <x v="3"/>
    <x v="2"/>
    <x v="7"/>
    <x v="44"/>
    <x v="14"/>
    <n v="0"/>
  </r>
  <r>
    <s v="201003"/>
    <x v="8"/>
    <x v="1"/>
    <x v="7"/>
    <x v="44"/>
    <x v="14"/>
    <n v="0"/>
  </r>
  <r>
    <s v="200908"/>
    <x v="11"/>
    <x v="0"/>
    <x v="7"/>
    <x v="44"/>
    <x v="14"/>
    <n v="0"/>
  </r>
  <r>
    <s v="201008"/>
    <x v="11"/>
    <x v="1"/>
    <x v="7"/>
    <x v="44"/>
    <x v="0"/>
    <n v="1909.2"/>
  </r>
  <r>
    <s v="200905"/>
    <x v="0"/>
    <x v="0"/>
    <x v="7"/>
    <x v="44"/>
    <x v="0"/>
    <n v="2570.84"/>
  </r>
  <r>
    <s v="201112"/>
    <x v="7"/>
    <x v="2"/>
    <x v="7"/>
    <x v="44"/>
    <x v="0"/>
    <n v="2000.3300000000002"/>
  </r>
  <r>
    <s v="201108"/>
    <x v="11"/>
    <x v="2"/>
    <x v="7"/>
    <x v="44"/>
    <x v="16"/>
    <n v="5601.07"/>
  </r>
  <r>
    <s v="201003"/>
    <x v="8"/>
    <x v="1"/>
    <x v="7"/>
    <x v="44"/>
    <x v="16"/>
    <n v="2545.9900000000002"/>
  </r>
  <r>
    <s v="200912"/>
    <x v="7"/>
    <x v="0"/>
    <x v="7"/>
    <x v="44"/>
    <x v="16"/>
    <n v="2475.6799999999998"/>
  </r>
  <r>
    <s v="201204"/>
    <x v="4"/>
    <x v="3"/>
    <x v="7"/>
    <x v="44"/>
    <x v="16"/>
    <n v="1181.5"/>
  </r>
  <r>
    <s v="201205"/>
    <x v="0"/>
    <x v="3"/>
    <x v="7"/>
    <x v="44"/>
    <x v="16"/>
    <n v="655.39"/>
  </r>
  <r>
    <s v="201107"/>
    <x v="3"/>
    <x v="2"/>
    <x v="7"/>
    <x v="44"/>
    <x v="16"/>
    <n v="3405"/>
  </r>
  <r>
    <s v="200911"/>
    <x v="2"/>
    <x v="0"/>
    <x v="7"/>
    <x v="44"/>
    <x v="39"/>
    <n v="967.6"/>
  </r>
  <r>
    <s v="201112"/>
    <x v="7"/>
    <x v="2"/>
    <x v="7"/>
    <x v="44"/>
    <x v="39"/>
    <n v="0"/>
  </r>
  <r>
    <s v="201012"/>
    <x v="7"/>
    <x v="1"/>
    <x v="7"/>
    <x v="44"/>
    <x v="39"/>
    <n v="131.1"/>
  </r>
  <r>
    <s v="201004"/>
    <x v="4"/>
    <x v="1"/>
    <x v="7"/>
    <x v="44"/>
    <x v="39"/>
    <n v="938.62"/>
  </r>
  <r>
    <s v="201104"/>
    <x v="4"/>
    <x v="2"/>
    <x v="7"/>
    <x v="44"/>
    <x v="67"/>
    <n v="0"/>
  </r>
  <r>
    <s v="201107"/>
    <x v="3"/>
    <x v="2"/>
    <x v="7"/>
    <x v="44"/>
    <x v="68"/>
    <n v="3062.16"/>
  </r>
  <r>
    <s v="201004"/>
    <x v="4"/>
    <x v="1"/>
    <x v="7"/>
    <x v="44"/>
    <x v="68"/>
    <n v="2698.86"/>
  </r>
  <r>
    <s v="201007"/>
    <x v="3"/>
    <x v="1"/>
    <x v="7"/>
    <x v="44"/>
    <x v="68"/>
    <n v="4005.84"/>
  </r>
  <r>
    <s v="201111"/>
    <x v="2"/>
    <x v="2"/>
    <x v="7"/>
    <x v="44"/>
    <x v="68"/>
    <n v="7027.6500000000005"/>
  </r>
  <r>
    <s v="200912"/>
    <x v="7"/>
    <x v="0"/>
    <x v="7"/>
    <x v="44"/>
    <x v="68"/>
    <n v="2823.35"/>
  </r>
  <r>
    <s v="200910"/>
    <x v="9"/>
    <x v="0"/>
    <x v="7"/>
    <x v="44"/>
    <x v="63"/>
    <n v="538.47"/>
  </r>
  <r>
    <s v="201011"/>
    <x v="2"/>
    <x v="1"/>
    <x v="7"/>
    <x v="44"/>
    <x v="63"/>
    <n v="0"/>
  </r>
  <r>
    <s v="201009"/>
    <x v="1"/>
    <x v="1"/>
    <x v="7"/>
    <x v="44"/>
    <x v="63"/>
    <n v="0"/>
  </r>
  <r>
    <s v="201106"/>
    <x v="10"/>
    <x v="2"/>
    <x v="7"/>
    <x v="44"/>
    <x v="83"/>
    <n v="518.79"/>
  </r>
  <r>
    <s v="201103"/>
    <x v="8"/>
    <x v="2"/>
    <x v="7"/>
    <x v="44"/>
    <x v="83"/>
    <n v="0"/>
  </r>
  <r>
    <s v="200908"/>
    <x v="11"/>
    <x v="0"/>
    <x v="7"/>
    <x v="44"/>
    <x v="83"/>
    <n v="486.11"/>
  </r>
  <r>
    <s v="201007"/>
    <x v="3"/>
    <x v="1"/>
    <x v="7"/>
    <x v="44"/>
    <x v="83"/>
    <n v="0"/>
  </r>
  <r>
    <s v="201008"/>
    <x v="11"/>
    <x v="1"/>
    <x v="7"/>
    <x v="44"/>
    <x v="58"/>
    <n v="434.34000000000003"/>
  </r>
  <r>
    <s v="201011"/>
    <x v="2"/>
    <x v="1"/>
    <x v="7"/>
    <x v="44"/>
    <x v="58"/>
    <n v="539.41999999999996"/>
  </r>
  <r>
    <s v="201202"/>
    <x v="5"/>
    <x v="3"/>
    <x v="7"/>
    <x v="44"/>
    <x v="58"/>
    <n v="399.67"/>
  </r>
  <r>
    <s v="201111"/>
    <x v="2"/>
    <x v="2"/>
    <x v="7"/>
    <x v="44"/>
    <x v="73"/>
    <n v="2407.41"/>
  </r>
  <r>
    <s v="201201"/>
    <x v="6"/>
    <x v="3"/>
    <x v="7"/>
    <x v="44"/>
    <x v="73"/>
    <n v="2824.51"/>
  </r>
  <r>
    <s v="201203"/>
    <x v="8"/>
    <x v="3"/>
    <x v="7"/>
    <x v="44"/>
    <x v="25"/>
    <n v="3879.25"/>
  </r>
  <r>
    <s v="201005"/>
    <x v="0"/>
    <x v="1"/>
    <x v="7"/>
    <x v="44"/>
    <x v="76"/>
    <n v="162.80000000000001"/>
  </r>
  <r>
    <s v="201107"/>
    <x v="3"/>
    <x v="2"/>
    <x v="7"/>
    <x v="44"/>
    <x v="76"/>
    <n v="133.92000000000002"/>
  </r>
  <r>
    <s v="201201"/>
    <x v="6"/>
    <x v="3"/>
    <x v="7"/>
    <x v="44"/>
    <x v="76"/>
    <n v="125.55"/>
  </r>
  <r>
    <s v="200904"/>
    <x v="4"/>
    <x v="0"/>
    <x v="7"/>
    <x v="44"/>
    <x v="76"/>
    <n v="310.8"/>
  </r>
  <r>
    <s v="200909"/>
    <x v="1"/>
    <x v="0"/>
    <x v="7"/>
    <x v="44"/>
    <x v="76"/>
    <n v="257.56"/>
  </r>
  <r>
    <s v="201101"/>
    <x v="6"/>
    <x v="2"/>
    <x v="7"/>
    <x v="44"/>
    <x v="76"/>
    <n v="130.24"/>
  </r>
  <r>
    <s v="201106"/>
    <x v="10"/>
    <x v="2"/>
    <x v="7"/>
    <x v="44"/>
    <x v="76"/>
    <n v="142.29"/>
  </r>
  <r>
    <s v="201012"/>
    <x v="7"/>
    <x v="1"/>
    <x v="7"/>
    <x v="44"/>
    <x v="76"/>
    <n v="138.38"/>
  </r>
  <r>
    <s v="200912"/>
    <x v="7"/>
    <x v="0"/>
    <x v="7"/>
    <x v="44"/>
    <x v="76"/>
    <n v="272.18"/>
  </r>
  <r>
    <s v="200908"/>
    <x v="11"/>
    <x v="0"/>
    <x v="7"/>
    <x v="44"/>
    <x v="76"/>
    <n v="263.26"/>
  </r>
  <r>
    <s v="200909"/>
    <x v="1"/>
    <x v="0"/>
    <x v="7"/>
    <x v="44"/>
    <x v="77"/>
    <n v="0"/>
  </r>
  <r>
    <s v="201010"/>
    <x v="9"/>
    <x v="1"/>
    <x v="7"/>
    <x v="44"/>
    <x v="77"/>
    <n v="0"/>
  </r>
  <r>
    <s v="201012"/>
    <x v="7"/>
    <x v="1"/>
    <x v="7"/>
    <x v="44"/>
    <x v="77"/>
    <n v="0"/>
  </r>
  <r>
    <s v="201106"/>
    <x v="10"/>
    <x v="2"/>
    <x v="7"/>
    <x v="44"/>
    <x v="23"/>
    <n v="166.44"/>
  </r>
  <r>
    <s v="201204"/>
    <x v="4"/>
    <x v="3"/>
    <x v="7"/>
    <x v="44"/>
    <x v="23"/>
    <n v="150.44"/>
  </r>
  <r>
    <s v="201205"/>
    <x v="0"/>
    <x v="3"/>
    <x v="7"/>
    <x v="44"/>
    <x v="23"/>
    <n v="306.18"/>
  </r>
  <r>
    <s v="201009"/>
    <x v="1"/>
    <x v="1"/>
    <x v="7"/>
    <x v="44"/>
    <x v="23"/>
    <n v="131.19999999999999"/>
  </r>
  <r>
    <s v="200909"/>
    <x v="1"/>
    <x v="0"/>
    <x v="7"/>
    <x v="44"/>
    <x v="23"/>
    <n v="104.28"/>
  </r>
  <r>
    <s v="201112"/>
    <x v="7"/>
    <x v="2"/>
    <x v="7"/>
    <x v="44"/>
    <x v="23"/>
    <n v="166.44"/>
  </r>
  <r>
    <s v="200912"/>
    <x v="7"/>
    <x v="0"/>
    <x v="7"/>
    <x v="44"/>
    <x v="47"/>
    <n v="0"/>
  </r>
  <r>
    <s v="200904"/>
    <x v="4"/>
    <x v="0"/>
    <x v="7"/>
    <x v="44"/>
    <x v="57"/>
    <n v="0"/>
  </r>
  <r>
    <s v="201203"/>
    <x v="8"/>
    <x v="3"/>
    <x v="7"/>
    <x v="44"/>
    <x v="57"/>
    <n v="202.27"/>
  </r>
  <r>
    <s v="200906"/>
    <x v="10"/>
    <x v="0"/>
    <x v="7"/>
    <x v="44"/>
    <x v="57"/>
    <n v="0"/>
  </r>
  <r>
    <s v="200905"/>
    <x v="0"/>
    <x v="0"/>
    <x v="7"/>
    <x v="44"/>
    <x v="57"/>
    <n v="0"/>
  </r>
  <r>
    <s v="201104"/>
    <x v="4"/>
    <x v="2"/>
    <x v="7"/>
    <x v="44"/>
    <x v="18"/>
    <n v="0"/>
  </r>
  <r>
    <s v="201107"/>
    <x v="3"/>
    <x v="2"/>
    <x v="7"/>
    <x v="44"/>
    <x v="18"/>
    <n v="0"/>
  </r>
  <r>
    <s v="200912"/>
    <x v="7"/>
    <x v="0"/>
    <x v="7"/>
    <x v="44"/>
    <x v="48"/>
    <n v="4023.53"/>
  </r>
  <r>
    <s v="201008"/>
    <x v="11"/>
    <x v="1"/>
    <x v="7"/>
    <x v="44"/>
    <x v="48"/>
    <n v="11930.47"/>
  </r>
  <r>
    <s v="200905"/>
    <x v="0"/>
    <x v="0"/>
    <x v="7"/>
    <x v="44"/>
    <x v="48"/>
    <n v="20691.16"/>
  </r>
  <r>
    <s v="201012"/>
    <x v="7"/>
    <x v="1"/>
    <x v="7"/>
    <x v="44"/>
    <x v="48"/>
    <n v="1100.46"/>
  </r>
  <r>
    <s v="200906"/>
    <x v="10"/>
    <x v="0"/>
    <x v="7"/>
    <x v="44"/>
    <x v="48"/>
    <n v="6336.77"/>
  </r>
  <r>
    <s v="201001"/>
    <x v="6"/>
    <x v="1"/>
    <x v="7"/>
    <x v="44"/>
    <x v="48"/>
    <n v="5732.93"/>
  </r>
  <r>
    <s v="200910"/>
    <x v="9"/>
    <x v="0"/>
    <x v="7"/>
    <x v="44"/>
    <x v="48"/>
    <n v="17934.7"/>
  </r>
  <r>
    <s v="200912"/>
    <x v="7"/>
    <x v="0"/>
    <x v="7"/>
    <x v="44"/>
    <x v="54"/>
    <n v="0"/>
  </r>
  <r>
    <s v="200909"/>
    <x v="1"/>
    <x v="0"/>
    <x v="7"/>
    <x v="44"/>
    <x v="54"/>
    <n v="450.7"/>
  </r>
  <r>
    <s v="201101"/>
    <x v="6"/>
    <x v="2"/>
    <x v="7"/>
    <x v="44"/>
    <x v="84"/>
    <n v="870.4"/>
  </r>
  <r>
    <s v="200905"/>
    <x v="0"/>
    <x v="0"/>
    <x v="7"/>
    <x v="44"/>
    <x v="84"/>
    <n v="3072"/>
  </r>
  <r>
    <s v="201205"/>
    <x v="0"/>
    <x v="3"/>
    <x v="7"/>
    <x v="44"/>
    <x v="84"/>
    <n v="1075.8"/>
  </r>
  <r>
    <s v="201102"/>
    <x v="5"/>
    <x v="2"/>
    <x v="7"/>
    <x v="44"/>
    <x v="84"/>
    <n v="460.8"/>
  </r>
  <r>
    <s v="200901"/>
    <x v="6"/>
    <x v="0"/>
    <x v="7"/>
    <x v="44"/>
    <x v="84"/>
    <n v="849.15"/>
  </r>
  <r>
    <s v="201204"/>
    <x v="4"/>
    <x v="3"/>
    <x v="7"/>
    <x v="44"/>
    <x v="20"/>
    <n v="2628.42"/>
  </r>
  <r>
    <s v="201205"/>
    <x v="0"/>
    <x v="3"/>
    <x v="7"/>
    <x v="44"/>
    <x v="15"/>
    <n v="1075.8900000000001"/>
  </r>
  <r>
    <s v="200908"/>
    <x v="11"/>
    <x v="0"/>
    <x v="7"/>
    <x v="44"/>
    <x v="15"/>
    <n v="0"/>
  </r>
  <r>
    <s v="201111"/>
    <x v="2"/>
    <x v="2"/>
    <x v="7"/>
    <x v="44"/>
    <x v="21"/>
    <n v="0"/>
  </r>
  <r>
    <s v="201108"/>
    <x v="11"/>
    <x v="2"/>
    <x v="7"/>
    <x v="44"/>
    <x v="21"/>
    <n v="627.9"/>
  </r>
  <r>
    <s v="201009"/>
    <x v="1"/>
    <x v="1"/>
    <x v="7"/>
    <x v="44"/>
    <x v="21"/>
    <n v="2981.19"/>
  </r>
  <r>
    <s v="201107"/>
    <x v="3"/>
    <x v="2"/>
    <x v="7"/>
    <x v="44"/>
    <x v="21"/>
    <n v="3806.27"/>
  </r>
  <r>
    <s v="201011"/>
    <x v="2"/>
    <x v="1"/>
    <x v="7"/>
    <x v="44"/>
    <x v="9"/>
    <n v="230.79"/>
  </r>
  <r>
    <s v="201006"/>
    <x v="10"/>
    <x v="1"/>
    <x v="7"/>
    <x v="44"/>
    <x v="9"/>
    <n v="-8.0400000000000009"/>
  </r>
  <r>
    <s v="201010"/>
    <x v="9"/>
    <x v="1"/>
    <x v="7"/>
    <x v="44"/>
    <x v="9"/>
    <n v="69.350000000000009"/>
  </r>
  <r>
    <s v="200908"/>
    <x v="11"/>
    <x v="0"/>
    <x v="7"/>
    <x v="44"/>
    <x v="9"/>
    <n v="22.04"/>
  </r>
  <r>
    <s v="201202"/>
    <x v="5"/>
    <x v="3"/>
    <x v="7"/>
    <x v="44"/>
    <x v="33"/>
    <n v="1498.15"/>
  </r>
  <r>
    <s v="201003"/>
    <x v="8"/>
    <x v="1"/>
    <x v="7"/>
    <x v="44"/>
    <x v="33"/>
    <n v="2524.34"/>
  </r>
  <r>
    <s v="200903"/>
    <x v="8"/>
    <x v="0"/>
    <x v="7"/>
    <x v="44"/>
    <x v="87"/>
    <n v="1247.69"/>
  </r>
  <r>
    <s v="201202"/>
    <x v="5"/>
    <x v="3"/>
    <x v="7"/>
    <x v="44"/>
    <x v="37"/>
    <n v="300.19"/>
  </r>
  <r>
    <s v="201108"/>
    <x v="11"/>
    <x v="2"/>
    <x v="7"/>
    <x v="44"/>
    <x v="37"/>
    <n v="0"/>
  </r>
  <r>
    <s v="201107"/>
    <x v="3"/>
    <x v="2"/>
    <x v="7"/>
    <x v="44"/>
    <x v="37"/>
    <n v="0"/>
  </r>
  <r>
    <s v="201109"/>
    <x v="1"/>
    <x v="2"/>
    <x v="7"/>
    <x v="44"/>
    <x v="37"/>
    <n v="0"/>
  </r>
  <r>
    <s v="201205"/>
    <x v="0"/>
    <x v="3"/>
    <x v="7"/>
    <x v="44"/>
    <x v="37"/>
    <n v="0"/>
  </r>
  <r>
    <s v="200908"/>
    <x v="11"/>
    <x v="0"/>
    <x v="7"/>
    <x v="44"/>
    <x v="24"/>
    <n v="178.6"/>
  </r>
  <r>
    <s v="201106"/>
    <x v="10"/>
    <x v="2"/>
    <x v="7"/>
    <x v="44"/>
    <x v="24"/>
    <n v="1743.73"/>
  </r>
  <r>
    <s v="200903"/>
    <x v="8"/>
    <x v="0"/>
    <x v="7"/>
    <x v="44"/>
    <x v="24"/>
    <n v="772.74"/>
  </r>
  <r>
    <s v="201111"/>
    <x v="2"/>
    <x v="2"/>
    <x v="7"/>
    <x v="44"/>
    <x v="24"/>
    <n v="1618.4"/>
  </r>
  <r>
    <s v="200910"/>
    <x v="9"/>
    <x v="0"/>
    <x v="7"/>
    <x v="44"/>
    <x v="24"/>
    <n v="803.7"/>
  </r>
  <r>
    <s v="201205"/>
    <x v="0"/>
    <x v="3"/>
    <x v="7"/>
    <x v="44"/>
    <x v="24"/>
    <n v="2941.8"/>
  </r>
  <r>
    <s v="200907"/>
    <x v="3"/>
    <x v="0"/>
    <x v="7"/>
    <x v="44"/>
    <x v="24"/>
    <n v="820.2"/>
  </r>
  <r>
    <s v="201102"/>
    <x v="5"/>
    <x v="2"/>
    <x v="7"/>
    <x v="44"/>
    <x v="11"/>
    <n v="28747.81"/>
  </r>
  <r>
    <s v="201007"/>
    <x v="3"/>
    <x v="1"/>
    <x v="7"/>
    <x v="44"/>
    <x v="11"/>
    <n v="23894.91"/>
  </r>
  <r>
    <s v="201004"/>
    <x v="4"/>
    <x v="1"/>
    <x v="7"/>
    <x v="44"/>
    <x v="11"/>
    <n v="21758.33"/>
  </r>
  <r>
    <s v="201111"/>
    <x v="2"/>
    <x v="2"/>
    <x v="7"/>
    <x v="44"/>
    <x v="11"/>
    <n v="25801.97"/>
  </r>
  <r>
    <s v="200907"/>
    <x v="3"/>
    <x v="0"/>
    <x v="7"/>
    <x v="44"/>
    <x v="11"/>
    <n v="22551.420000000002"/>
  </r>
  <r>
    <s v="200908"/>
    <x v="11"/>
    <x v="0"/>
    <x v="7"/>
    <x v="44"/>
    <x v="11"/>
    <n v="16817.010000000002"/>
  </r>
  <r>
    <s v="200908"/>
    <x v="11"/>
    <x v="0"/>
    <x v="7"/>
    <x v="44"/>
    <x v="12"/>
    <n v="0"/>
  </r>
  <r>
    <s v="201107"/>
    <x v="3"/>
    <x v="2"/>
    <x v="7"/>
    <x v="44"/>
    <x v="12"/>
    <n v="72.400000000000006"/>
  </r>
  <r>
    <s v="201111"/>
    <x v="2"/>
    <x v="2"/>
    <x v="7"/>
    <x v="44"/>
    <x v="12"/>
    <n v="60"/>
  </r>
  <r>
    <s v="201104"/>
    <x v="4"/>
    <x v="2"/>
    <x v="7"/>
    <x v="44"/>
    <x v="13"/>
    <n v="-19290.150000000001"/>
  </r>
  <r>
    <s v="200908"/>
    <x v="11"/>
    <x v="0"/>
    <x v="7"/>
    <x v="44"/>
    <x v="13"/>
    <n v="-628.78"/>
  </r>
  <r>
    <s v="201110"/>
    <x v="9"/>
    <x v="2"/>
    <x v="7"/>
    <x v="44"/>
    <x v="14"/>
    <n v="0"/>
  </r>
  <r>
    <s v="200912"/>
    <x v="7"/>
    <x v="0"/>
    <x v="7"/>
    <x v="44"/>
    <x v="14"/>
    <n v="0"/>
  </r>
  <r>
    <s v="201004"/>
    <x v="4"/>
    <x v="1"/>
    <x v="7"/>
    <x v="44"/>
    <x v="14"/>
    <n v="0"/>
  </r>
  <r>
    <s v="200904"/>
    <x v="4"/>
    <x v="0"/>
    <x v="7"/>
    <x v="44"/>
    <x v="14"/>
    <n v="0"/>
  </r>
  <r>
    <s v="200909"/>
    <x v="1"/>
    <x v="0"/>
    <x v="7"/>
    <x v="44"/>
    <x v="14"/>
    <n v="0"/>
  </r>
  <r>
    <s v="200905"/>
    <x v="0"/>
    <x v="0"/>
    <x v="7"/>
    <x v="44"/>
    <x v="14"/>
    <n v="0"/>
  </r>
  <r>
    <s v="201203"/>
    <x v="8"/>
    <x v="3"/>
    <x v="7"/>
    <x v="44"/>
    <x v="14"/>
    <n v="0"/>
  </r>
  <r>
    <s v="201001"/>
    <x v="6"/>
    <x v="1"/>
    <x v="7"/>
    <x v="44"/>
    <x v="14"/>
    <n v="0"/>
  </r>
  <r>
    <s v="201004"/>
    <x v="4"/>
    <x v="1"/>
    <x v="7"/>
    <x v="44"/>
    <x v="0"/>
    <n v="3210.48"/>
  </r>
  <r>
    <s v="201205"/>
    <x v="0"/>
    <x v="3"/>
    <x v="7"/>
    <x v="44"/>
    <x v="0"/>
    <n v="2016.72"/>
  </r>
  <r>
    <s v="201102"/>
    <x v="5"/>
    <x v="2"/>
    <x v="7"/>
    <x v="44"/>
    <x v="0"/>
    <n v="1995.3400000000001"/>
  </r>
  <r>
    <s v="201009"/>
    <x v="1"/>
    <x v="1"/>
    <x v="7"/>
    <x v="44"/>
    <x v="0"/>
    <n v="1785.7"/>
  </r>
  <r>
    <s v="201202"/>
    <x v="5"/>
    <x v="3"/>
    <x v="7"/>
    <x v="44"/>
    <x v="0"/>
    <n v="745.68000000000006"/>
  </r>
  <r>
    <s v="201201"/>
    <x v="6"/>
    <x v="3"/>
    <x v="7"/>
    <x v="44"/>
    <x v="16"/>
    <n v="1800.77"/>
  </r>
  <r>
    <s v="201101"/>
    <x v="6"/>
    <x v="2"/>
    <x v="7"/>
    <x v="44"/>
    <x v="16"/>
    <n v="1374.6000000000001"/>
  </r>
  <r>
    <s v="201202"/>
    <x v="5"/>
    <x v="3"/>
    <x v="7"/>
    <x v="44"/>
    <x v="16"/>
    <n v="2536.7600000000002"/>
  </r>
  <r>
    <s v="200904"/>
    <x v="4"/>
    <x v="0"/>
    <x v="7"/>
    <x v="44"/>
    <x v="16"/>
    <n v="183.67000000000002"/>
  </r>
  <r>
    <s v="201110"/>
    <x v="9"/>
    <x v="2"/>
    <x v="7"/>
    <x v="44"/>
    <x v="39"/>
    <n v="38.380000000000003"/>
  </r>
  <r>
    <s v="200904"/>
    <x v="4"/>
    <x v="0"/>
    <x v="7"/>
    <x v="44"/>
    <x v="39"/>
    <n v="529.9"/>
  </r>
  <r>
    <s v="201003"/>
    <x v="8"/>
    <x v="1"/>
    <x v="7"/>
    <x v="44"/>
    <x v="39"/>
    <n v="829.1"/>
  </r>
  <r>
    <s v="201112"/>
    <x v="7"/>
    <x v="2"/>
    <x v="7"/>
    <x v="44"/>
    <x v="68"/>
    <n v="4048.85"/>
  </r>
  <r>
    <s v="201002"/>
    <x v="5"/>
    <x v="1"/>
    <x v="7"/>
    <x v="44"/>
    <x v="68"/>
    <n v="4751.17"/>
  </r>
  <r>
    <s v="200911"/>
    <x v="2"/>
    <x v="0"/>
    <x v="7"/>
    <x v="44"/>
    <x v="68"/>
    <n v="3159.2000000000003"/>
  </r>
  <r>
    <s v="200902"/>
    <x v="5"/>
    <x v="0"/>
    <x v="7"/>
    <x v="44"/>
    <x v="68"/>
    <n v="1073.19"/>
  </r>
  <r>
    <s v="200910"/>
    <x v="9"/>
    <x v="0"/>
    <x v="7"/>
    <x v="44"/>
    <x v="68"/>
    <n v="5279.9800000000005"/>
  </r>
  <r>
    <s v="201010"/>
    <x v="9"/>
    <x v="1"/>
    <x v="7"/>
    <x v="44"/>
    <x v="63"/>
    <n v="0"/>
  </r>
  <r>
    <s v="200911"/>
    <x v="2"/>
    <x v="0"/>
    <x v="7"/>
    <x v="44"/>
    <x v="63"/>
    <n v="0"/>
  </r>
  <r>
    <s v="200906"/>
    <x v="10"/>
    <x v="0"/>
    <x v="7"/>
    <x v="44"/>
    <x v="83"/>
    <n v="0"/>
  </r>
  <r>
    <s v="200904"/>
    <x v="4"/>
    <x v="0"/>
    <x v="7"/>
    <x v="44"/>
    <x v="83"/>
    <n v="0"/>
  </r>
  <r>
    <s v="201010"/>
    <x v="9"/>
    <x v="1"/>
    <x v="7"/>
    <x v="44"/>
    <x v="83"/>
    <n v="0"/>
  </r>
  <r>
    <s v="201205"/>
    <x v="0"/>
    <x v="3"/>
    <x v="7"/>
    <x v="44"/>
    <x v="83"/>
    <n v="0"/>
  </r>
  <r>
    <s v="201008"/>
    <x v="11"/>
    <x v="1"/>
    <x v="7"/>
    <x v="44"/>
    <x v="83"/>
    <n v="0"/>
  </r>
  <r>
    <s v="201005"/>
    <x v="0"/>
    <x v="1"/>
    <x v="7"/>
    <x v="44"/>
    <x v="83"/>
    <n v="436.42"/>
  </r>
  <r>
    <s v="201108"/>
    <x v="11"/>
    <x v="2"/>
    <x v="7"/>
    <x v="44"/>
    <x v="83"/>
    <n v="77.25"/>
  </r>
  <r>
    <s v="201107"/>
    <x v="3"/>
    <x v="2"/>
    <x v="7"/>
    <x v="44"/>
    <x v="58"/>
    <n v="446.69"/>
  </r>
  <r>
    <s v="201005"/>
    <x v="0"/>
    <x v="1"/>
    <x v="7"/>
    <x v="44"/>
    <x v="58"/>
    <n v="342.90000000000003"/>
  </r>
  <r>
    <s v="200910"/>
    <x v="9"/>
    <x v="0"/>
    <x v="7"/>
    <x v="44"/>
    <x v="58"/>
    <n v="533.76"/>
  </r>
  <r>
    <s v="200904"/>
    <x v="4"/>
    <x v="0"/>
    <x v="7"/>
    <x v="44"/>
    <x v="58"/>
    <n v="400.32"/>
  </r>
  <r>
    <s v="201006"/>
    <x v="10"/>
    <x v="1"/>
    <x v="7"/>
    <x v="44"/>
    <x v="58"/>
    <n v="434.34000000000003"/>
  </r>
  <r>
    <s v="200901"/>
    <x v="6"/>
    <x v="0"/>
    <x v="7"/>
    <x v="44"/>
    <x v="58"/>
    <n v="390.6"/>
  </r>
  <r>
    <s v="200906"/>
    <x v="10"/>
    <x v="0"/>
    <x v="7"/>
    <x v="44"/>
    <x v="58"/>
    <n v="422.56"/>
  </r>
  <r>
    <s v="201108"/>
    <x v="11"/>
    <x v="2"/>
    <x v="7"/>
    <x v="44"/>
    <x v="73"/>
    <n v="3274.19"/>
  </r>
  <r>
    <s v="201105"/>
    <x v="0"/>
    <x v="2"/>
    <x v="7"/>
    <x v="44"/>
    <x v="73"/>
    <n v="4037.65"/>
  </r>
  <r>
    <s v="201101"/>
    <x v="6"/>
    <x v="2"/>
    <x v="7"/>
    <x v="44"/>
    <x v="73"/>
    <n v="2840.76"/>
  </r>
  <r>
    <s v="200911"/>
    <x v="2"/>
    <x v="0"/>
    <x v="7"/>
    <x v="44"/>
    <x v="25"/>
    <n v="7547.39"/>
  </r>
  <r>
    <s v="201011"/>
    <x v="2"/>
    <x v="1"/>
    <x v="7"/>
    <x v="44"/>
    <x v="25"/>
    <n v="7290.58"/>
  </r>
  <r>
    <s v="201007"/>
    <x v="3"/>
    <x v="1"/>
    <x v="7"/>
    <x v="44"/>
    <x v="25"/>
    <n v="6518.62"/>
  </r>
  <r>
    <s v="200909"/>
    <x v="1"/>
    <x v="0"/>
    <x v="7"/>
    <x v="44"/>
    <x v="25"/>
    <n v="5031.63"/>
  </r>
  <r>
    <s v="201205"/>
    <x v="0"/>
    <x v="3"/>
    <x v="7"/>
    <x v="44"/>
    <x v="25"/>
    <n v="4038.59"/>
  </r>
  <r>
    <s v="201205"/>
    <x v="0"/>
    <x v="3"/>
    <x v="7"/>
    <x v="44"/>
    <x v="76"/>
    <n v="169"/>
  </r>
  <r>
    <s v="200906"/>
    <x v="10"/>
    <x v="0"/>
    <x v="7"/>
    <x v="44"/>
    <x v="76"/>
    <n v="249.1"/>
  </r>
  <r>
    <s v="201105"/>
    <x v="0"/>
    <x v="2"/>
    <x v="7"/>
    <x v="44"/>
    <x v="76"/>
    <n v="159.03"/>
  </r>
  <r>
    <s v="201008"/>
    <x v="11"/>
    <x v="1"/>
    <x v="7"/>
    <x v="44"/>
    <x v="76"/>
    <n v="81.400000000000006"/>
  </r>
  <r>
    <s v="201002"/>
    <x v="5"/>
    <x v="1"/>
    <x v="7"/>
    <x v="44"/>
    <x v="76"/>
    <n v="287.72000000000003"/>
  </r>
  <r>
    <s v="201102"/>
    <x v="5"/>
    <x v="2"/>
    <x v="7"/>
    <x v="44"/>
    <x v="76"/>
    <n v="154.66"/>
  </r>
  <r>
    <s v="201110"/>
    <x v="9"/>
    <x v="2"/>
    <x v="7"/>
    <x v="44"/>
    <x v="86"/>
    <n v="0"/>
  </r>
  <r>
    <s v="200901"/>
    <x v="6"/>
    <x v="0"/>
    <x v="7"/>
    <x v="44"/>
    <x v="77"/>
    <n v="76.41"/>
  </r>
  <r>
    <s v="200902"/>
    <x v="5"/>
    <x v="0"/>
    <x v="7"/>
    <x v="44"/>
    <x v="23"/>
    <n v="152.61000000000001"/>
  </r>
  <r>
    <s v="201102"/>
    <x v="5"/>
    <x v="2"/>
    <x v="7"/>
    <x v="44"/>
    <x v="23"/>
    <n v="214.4"/>
  </r>
  <r>
    <s v="201010"/>
    <x v="9"/>
    <x v="1"/>
    <x v="7"/>
    <x v="44"/>
    <x v="23"/>
    <n v="651.46"/>
  </r>
  <r>
    <s v="201007"/>
    <x v="3"/>
    <x v="1"/>
    <x v="7"/>
    <x v="44"/>
    <x v="23"/>
    <n v="214.4"/>
  </r>
  <r>
    <s v="200910"/>
    <x v="9"/>
    <x v="0"/>
    <x v="7"/>
    <x v="44"/>
    <x v="57"/>
    <n v="0"/>
  </r>
  <r>
    <s v="200912"/>
    <x v="7"/>
    <x v="0"/>
    <x v="7"/>
    <x v="44"/>
    <x v="57"/>
    <n v="0"/>
  </r>
  <r>
    <s v="201108"/>
    <x v="11"/>
    <x v="2"/>
    <x v="7"/>
    <x v="44"/>
    <x v="48"/>
    <n v="24851.93"/>
  </r>
  <r>
    <s v="201006"/>
    <x v="10"/>
    <x v="1"/>
    <x v="7"/>
    <x v="44"/>
    <x v="48"/>
    <n v="9512.93"/>
  </r>
  <r>
    <s v="200910"/>
    <x v="9"/>
    <x v="0"/>
    <x v="7"/>
    <x v="44"/>
    <x v="54"/>
    <n v="0"/>
  </r>
  <r>
    <s v="200910"/>
    <x v="9"/>
    <x v="0"/>
    <x v="7"/>
    <x v="44"/>
    <x v="84"/>
    <n v="1536"/>
  </r>
  <r>
    <s v="200912"/>
    <x v="7"/>
    <x v="0"/>
    <x v="7"/>
    <x v="44"/>
    <x v="84"/>
    <n v="870.4"/>
  </r>
  <r>
    <s v="201009"/>
    <x v="1"/>
    <x v="1"/>
    <x v="7"/>
    <x v="44"/>
    <x v="84"/>
    <n v="921.6"/>
  </r>
  <r>
    <s v="201002"/>
    <x v="5"/>
    <x v="1"/>
    <x v="7"/>
    <x v="44"/>
    <x v="84"/>
    <n v="870.4"/>
  </r>
  <r>
    <s v="201112"/>
    <x v="7"/>
    <x v="2"/>
    <x v="7"/>
    <x v="44"/>
    <x v="84"/>
    <n v="949.32"/>
  </r>
  <r>
    <s v="201007"/>
    <x v="3"/>
    <x v="1"/>
    <x v="7"/>
    <x v="44"/>
    <x v="84"/>
    <n v="870.4"/>
  </r>
  <r>
    <s v="201111"/>
    <x v="2"/>
    <x v="2"/>
    <x v="7"/>
    <x v="44"/>
    <x v="84"/>
    <n v="791.1"/>
  </r>
  <r>
    <s v="200904"/>
    <x v="4"/>
    <x v="0"/>
    <x v="7"/>
    <x v="44"/>
    <x v="15"/>
    <n v="0"/>
  </r>
  <r>
    <s v="200907"/>
    <x v="3"/>
    <x v="0"/>
    <x v="7"/>
    <x v="44"/>
    <x v="15"/>
    <n v="0"/>
  </r>
  <r>
    <s v="200903"/>
    <x v="8"/>
    <x v="0"/>
    <x v="7"/>
    <x v="44"/>
    <x v="15"/>
    <n v="0"/>
  </r>
  <r>
    <s v="200905"/>
    <x v="0"/>
    <x v="0"/>
    <x v="7"/>
    <x v="44"/>
    <x v="15"/>
    <n v="0"/>
  </r>
  <r>
    <s v="201201"/>
    <x v="6"/>
    <x v="3"/>
    <x v="7"/>
    <x v="44"/>
    <x v="15"/>
    <n v="2131.3200000000002"/>
  </r>
  <r>
    <s v="201112"/>
    <x v="7"/>
    <x v="2"/>
    <x v="7"/>
    <x v="44"/>
    <x v="15"/>
    <n v="1845.65"/>
  </r>
  <r>
    <s v="201112"/>
    <x v="7"/>
    <x v="2"/>
    <x v="7"/>
    <x v="44"/>
    <x v="21"/>
    <n v="0"/>
  </r>
  <r>
    <s v="201010"/>
    <x v="9"/>
    <x v="1"/>
    <x v="7"/>
    <x v="44"/>
    <x v="21"/>
    <n v="4728.88"/>
  </r>
  <r>
    <s v="201004"/>
    <x v="4"/>
    <x v="1"/>
    <x v="7"/>
    <x v="44"/>
    <x v="9"/>
    <n v="25.11"/>
  </r>
  <r>
    <s v="201101"/>
    <x v="6"/>
    <x v="2"/>
    <x v="7"/>
    <x v="44"/>
    <x v="9"/>
    <n v="105.36"/>
  </r>
  <r>
    <s v="200910"/>
    <x v="9"/>
    <x v="0"/>
    <x v="7"/>
    <x v="44"/>
    <x v="9"/>
    <n v="44.230000000000004"/>
  </r>
  <r>
    <s v="200905"/>
    <x v="0"/>
    <x v="0"/>
    <x v="7"/>
    <x v="44"/>
    <x v="9"/>
    <n v="145.77000000000001"/>
  </r>
  <r>
    <s v="200903"/>
    <x v="8"/>
    <x v="0"/>
    <x v="7"/>
    <x v="44"/>
    <x v="9"/>
    <n v="22.41"/>
  </r>
  <r>
    <s v="200909"/>
    <x v="1"/>
    <x v="0"/>
    <x v="7"/>
    <x v="44"/>
    <x v="33"/>
    <n v="3909.1800000000003"/>
  </r>
  <r>
    <s v="200907"/>
    <x v="3"/>
    <x v="0"/>
    <x v="7"/>
    <x v="44"/>
    <x v="33"/>
    <n v="4604.95"/>
  </r>
  <r>
    <s v="201006"/>
    <x v="10"/>
    <x v="1"/>
    <x v="7"/>
    <x v="44"/>
    <x v="33"/>
    <n v="3924.76"/>
  </r>
  <r>
    <s v="200911"/>
    <x v="2"/>
    <x v="0"/>
    <x v="7"/>
    <x v="44"/>
    <x v="87"/>
    <n v="0"/>
  </r>
  <r>
    <s v="201105"/>
    <x v="0"/>
    <x v="2"/>
    <x v="7"/>
    <x v="44"/>
    <x v="37"/>
    <n v="0"/>
  </r>
  <r>
    <s v="201201"/>
    <x v="6"/>
    <x v="3"/>
    <x v="7"/>
    <x v="44"/>
    <x v="37"/>
    <n v="690.93000000000006"/>
  </r>
  <r>
    <s v="200912"/>
    <x v="7"/>
    <x v="0"/>
    <x v="7"/>
    <x v="44"/>
    <x v="24"/>
    <n v="0"/>
  </r>
  <r>
    <s v="201203"/>
    <x v="8"/>
    <x v="3"/>
    <x v="7"/>
    <x v="44"/>
    <x v="24"/>
    <n v="3879.4"/>
  </r>
  <r>
    <s v="201201"/>
    <x v="6"/>
    <x v="3"/>
    <x v="7"/>
    <x v="44"/>
    <x v="24"/>
    <n v="1285.2"/>
  </r>
  <r>
    <s v="201106"/>
    <x v="10"/>
    <x v="2"/>
    <x v="7"/>
    <x v="44"/>
    <x v="11"/>
    <n v="26191.13"/>
  </r>
  <r>
    <s v="201104"/>
    <x v="4"/>
    <x v="2"/>
    <x v="7"/>
    <x v="44"/>
    <x v="11"/>
    <n v="24237.16"/>
  </r>
  <r>
    <s v="201106"/>
    <x v="10"/>
    <x v="2"/>
    <x v="7"/>
    <x v="44"/>
    <x v="12"/>
    <n v="1659.6000000000001"/>
  </r>
  <r>
    <s v="201002"/>
    <x v="5"/>
    <x v="1"/>
    <x v="7"/>
    <x v="44"/>
    <x v="12"/>
    <n v="60"/>
  </r>
  <r>
    <s v="201010"/>
    <x v="9"/>
    <x v="1"/>
    <x v="7"/>
    <x v="44"/>
    <x v="12"/>
    <n v="300"/>
  </r>
  <r>
    <s v="201204"/>
    <x v="4"/>
    <x v="3"/>
    <x v="7"/>
    <x v="44"/>
    <x v="12"/>
    <n v="60"/>
  </r>
  <r>
    <s v="201101"/>
    <x v="6"/>
    <x v="2"/>
    <x v="7"/>
    <x v="44"/>
    <x v="12"/>
    <n v="60"/>
  </r>
  <r>
    <s v="200904"/>
    <x v="4"/>
    <x v="0"/>
    <x v="7"/>
    <x v="44"/>
    <x v="12"/>
    <n v="123.9"/>
  </r>
  <r>
    <s v="201110"/>
    <x v="9"/>
    <x v="2"/>
    <x v="7"/>
    <x v="44"/>
    <x v="13"/>
    <n v="890.30000000000007"/>
  </r>
  <r>
    <s v="201108"/>
    <x v="11"/>
    <x v="2"/>
    <x v="7"/>
    <x v="44"/>
    <x v="13"/>
    <n v="986.45"/>
  </r>
  <r>
    <s v="201012"/>
    <x v="7"/>
    <x v="1"/>
    <x v="7"/>
    <x v="44"/>
    <x v="13"/>
    <n v="290.67"/>
  </r>
  <r>
    <s v="201111"/>
    <x v="2"/>
    <x v="2"/>
    <x v="7"/>
    <x v="44"/>
    <x v="13"/>
    <n v="2981.36"/>
  </r>
  <r>
    <s v="201106"/>
    <x v="10"/>
    <x v="2"/>
    <x v="7"/>
    <x v="44"/>
    <x v="14"/>
    <n v="0"/>
  </r>
  <r>
    <s v="201202"/>
    <x v="5"/>
    <x v="3"/>
    <x v="7"/>
    <x v="44"/>
    <x v="14"/>
    <n v="0"/>
  </r>
  <r>
    <s v="201001"/>
    <x v="6"/>
    <x v="1"/>
    <x v="7"/>
    <x v="44"/>
    <x v="0"/>
    <n v="1878.16"/>
  </r>
  <r>
    <s v="200908"/>
    <x v="11"/>
    <x v="0"/>
    <x v="7"/>
    <x v="44"/>
    <x v="0"/>
    <n v="1605.74"/>
  </r>
  <r>
    <s v="200902"/>
    <x v="5"/>
    <x v="0"/>
    <x v="7"/>
    <x v="44"/>
    <x v="0"/>
    <n v="1298.1600000000001"/>
  </r>
  <r>
    <s v="201007"/>
    <x v="3"/>
    <x v="1"/>
    <x v="7"/>
    <x v="44"/>
    <x v="0"/>
    <n v="2089.66"/>
  </r>
  <r>
    <s v="200907"/>
    <x v="3"/>
    <x v="0"/>
    <x v="7"/>
    <x v="44"/>
    <x v="0"/>
    <n v="1208.74"/>
  </r>
  <r>
    <s v="201004"/>
    <x v="4"/>
    <x v="1"/>
    <x v="7"/>
    <x v="44"/>
    <x v="16"/>
    <n v="1761.49"/>
  </r>
  <r>
    <s v="201008"/>
    <x v="11"/>
    <x v="1"/>
    <x v="7"/>
    <x v="44"/>
    <x v="16"/>
    <n v="2603.44"/>
  </r>
  <r>
    <s v="201010"/>
    <x v="9"/>
    <x v="1"/>
    <x v="7"/>
    <x v="44"/>
    <x v="16"/>
    <n v="1633.38"/>
  </r>
  <r>
    <s v="200907"/>
    <x v="3"/>
    <x v="0"/>
    <x v="7"/>
    <x v="44"/>
    <x v="16"/>
    <n v="455.12"/>
  </r>
  <r>
    <s v="200912"/>
    <x v="7"/>
    <x v="0"/>
    <x v="7"/>
    <x v="44"/>
    <x v="39"/>
    <n v="878.52"/>
  </r>
  <r>
    <s v="201111"/>
    <x v="2"/>
    <x v="2"/>
    <x v="7"/>
    <x v="44"/>
    <x v="39"/>
    <n v="0"/>
  </r>
  <r>
    <s v="200911"/>
    <x v="2"/>
    <x v="0"/>
    <x v="7"/>
    <x v="44"/>
    <x v="67"/>
    <n v="0"/>
  </r>
  <r>
    <s v="201009"/>
    <x v="1"/>
    <x v="1"/>
    <x v="7"/>
    <x v="44"/>
    <x v="68"/>
    <n v="3729.54"/>
  </r>
  <r>
    <s v="201104"/>
    <x v="4"/>
    <x v="2"/>
    <x v="7"/>
    <x v="44"/>
    <x v="68"/>
    <n v="3070.79"/>
  </r>
  <r>
    <s v="201012"/>
    <x v="7"/>
    <x v="1"/>
    <x v="7"/>
    <x v="44"/>
    <x v="68"/>
    <n v="3213.75"/>
  </r>
  <r>
    <s v="200903"/>
    <x v="8"/>
    <x v="0"/>
    <x v="7"/>
    <x v="44"/>
    <x v="68"/>
    <n v="4450.7300000000005"/>
  </r>
  <r>
    <s v="201008"/>
    <x v="11"/>
    <x v="1"/>
    <x v="7"/>
    <x v="44"/>
    <x v="68"/>
    <n v="3601.91"/>
  </r>
  <r>
    <s v="201004"/>
    <x v="4"/>
    <x v="1"/>
    <x v="7"/>
    <x v="44"/>
    <x v="63"/>
    <n v="149.04"/>
  </r>
  <r>
    <s v="201012"/>
    <x v="7"/>
    <x v="1"/>
    <x v="7"/>
    <x v="44"/>
    <x v="83"/>
    <n v="0"/>
  </r>
  <r>
    <s v="201107"/>
    <x v="3"/>
    <x v="2"/>
    <x v="7"/>
    <x v="44"/>
    <x v="83"/>
    <n v="0"/>
  </r>
  <r>
    <s v="200902"/>
    <x v="5"/>
    <x v="0"/>
    <x v="7"/>
    <x v="44"/>
    <x v="83"/>
    <n v="0"/>
  </r>
  <r>
    <s v="201109"/>
    <x v="1"/>
    <x v="2"/>
    <x v="7"/>
    <x v="44"/>
    <x v="83"/>
    <n v="0"/>
  </r>
  <r>
    <s v="201104"/>
    <x v="4"/>
    <x v="2"/>
    <x v="7"/>
    <x v="44"/>
    <x v="58"/>
    <n v="611.26"/>
  </r>
  <r>
    <s v="200908"/>
    <x v="11"/>
    <x v="0"/>
    <x v="7"/>
    <x v="44"/>
    <x v="58"/>
    <n v="400.32"/>
  </r>
  <r>
    <s v="201112"/>
    <x v="7"/>
    <x v="2"/>
    <x v="7"/>
    <x v="44"/>
    <x v="58"/>
    <n v="423.18"/>
  </r>
  <r>
    <s v="201106"/>
    <x v="10"/>
    <x v="2"/>
    <x v="7"/>
    <x v="44"/>
    <x v="58"/>
    <n v="423.18"/>
  </r>
  <r>
    <s v="201111"/>
    <x v="2"/>
    <x v="2"/>
    <x v="7"/>
    <x v="44"/>
    <x v="58"/>
    <n v="446.69"/>
  </r>
  <r>
    <s v="201003"/>
    <x v="8"/>
    <x v="1"/>
    <x v="7"/>
    <x v="44"/>
    <x v="58"/>
    <n v="428.14"/>
  </r>
  <r>
    <s v="201110"/>
    <x v="9"/>
    <x v="2"/>
    <x v="7"/>
    <x v="44"/>
    <x v="58"/>
    <n v="446.69"/>
  </r>
  <r>
    <s v="201002"/>
    <x v="5"/>
    <x v="1"/>
    <x v="7"/>
    <x v="44"/>
    <x v="58"/>
    <n v="422.56"/>
  </r>
  <r>
    <s v="201205"/>
    <x v="0"/>
    <x v="3"/>
    <x v="7"/>
    <x v="44"/>
    <x v="73"/>
    <n v="6898.93"/>
  </r>
  <r>
    <s v="201204"/>
    <x v="4"/>
    <x v="3"/>
    <x v="7"/>
    <x v="44"/>
    <x v="73"/>
    <n v="7885.31"/>
  </r>
  <r>
    <s v="201106"/>
    <x v="10"/>
    <x v="2"/>
    <x v="7"/>
    <x v="44"/>
    <x v="73"/>
    <n v="3602.87"/>
  </r>
  <r>
    <s v="201105"/>
    <x v="0"/>
    <x v="2"/>
    <x v="7"/>
    <x v="44"/>
    <x v="25"/>
    <n v="6822.58"/>
  </r>
  <r>
    <s v="200910"/>
    <x v="9"/>
    <x v="0"/>
    <x v="7"/>
    <x v="44"/>
    <x v="25"/>
    <n v="11340.56"/>
  </r>
  <r>
    <s v="201008"/>
    <x v="11"/>
    <x v="1"/>
    <x v="7"/>
    <x v="44"/>
    <x v="25"/>
    <n v="5716.54"/>
  </r>
  <r>
    <s v="200912"/>
    <x v="7"/>
    <x v="0"/>
    <x v="7"/>
    <x v="44"/>
    <x v="25"/>
    <n v="3019.8"/>
  </r>
  <r>
    <s v="200901"/>
    <x v="6"/>
    <x v="0"/>
    <x v="7"/>
    <x v="44"/>
    <x v="76"/>
    <n v="211.68"/>
  </r>
  <r>
    <s v="200907"/>
    <x v="3"/>
    <x v="0"/>
    <x v="7"/>
    <x v="44"/>
    <x v="76"/>
    <n v="231.72"/>
  </r>
  <r>
    <s v="201204"/>
    <x v="4"/>
    <x v="3"/>
    <x v="7"/>
    <x v="44"/>
    <x v="76"/>
    <n v="169"/>
  </r>
  <r>
    <s v="201011"/>
    <x v="2"/>
    <x v="1"/>
    <x v="7"/>
    <x v="44"/>
    <x v="76"/>
    <n v="73.260000000000005"/>
  </r>
  <r>
    <s v="201111"/>
    <x v="2"/>
    <x v="2"/>
    <x v="7"/>
    <x v="44"/>
    <x v="86"/>
    <n v="0"/>
  </r>
  <r>
    <s v="200903"/>
    <x v="8"/>
    <x v="0"/>
    <x v="7"/>
    <x v="44"/>
    <x v="77"/>
    <n v="163.20000000000002"/>
  </r>
  <r>
    <s v="200912"/>
    <x v="7"/>
    <x v="0"/>
    <x v="7"/>
    <x v="44"/>
    <x v="77"/>
    <n v="0"/>
  </r>
  <r>
    <s v="201110"/>
    <x v="9"/>
    <x v="2"/>
    <x v="7"/>
    <x v="44"/>
    <x v="77"/>
    <n v="63.51"/>
  </r>
  <r>
    <s v="201004"/>
    <x v="4"/>
    <x v="1"/>
    <x v="7"/>
    <x v="44"/>
    <x v="77"/>
    <n v="89.2"/>
  </r>
  <r>
    <s v="200911"/>
    <x v="2"/>
    <x v="0"/>
    <x v="7"/>
    <x v="44"/>
    <x v="23"/>
    <n v="104.28"/>
  </r>
  <r>
    <s v="201201"/>
    <x v="6"/>
    <x v="3"/>
    <x v="7"/>
    <x v="44"/>
    <x v="23"/>
    <n v="166.44"/>
  </r>
  <r>
    <s v="200907"/>
    <x v="3"/>
    <x v="0"/>
    <x v="7"/>
    <x v="44"/>
    <x v="47"/>
    <n v="47.83"/>
  </r>
  <r>
    <s v="201012"/>
    <x v="7"/>
    <x v="1"/>
    <x v="7"/>
    <x v="44"/>
    <x v="78"/>
    <n v="235.98000000000002"/>
  </r>
  <r>
    <s v="200907"/>
    <x v="3"/>
    <x v="0"/>
    <x v="7"/>
    <x v="44"/>
    <x v="57"/>
    <n v="0"/>
  </r>
  <r>
    <s v="200902"/>
    <x v="5"/>
    <x v="0"/>
    <x v="7"/>
    <x v="44"/>
    <x v="57"/>
    <n v="0"/>
  </r>
  <r>
    <s v="201109"/>
    <x v="1"/>
    <x v="2"/>
    <x v="7"/>
    <x v="44"/>
    <x v="18"/>
    <n v="0"/>
  </r>
  <r>
    <s v="201010"/>
    <x v="9"/>
    <x v="1"/>
    <x v="7"/>
    <x v="44"/>
    <x v="48"/>
    <n v="11672.82"/>
  </r>
  <r>
    <s v="201109"/>
    <x v="1"/>
    <x v="2"/>
    <x v="7"/>
    <x v="44"/>
    <x v="48"/>
    <n v="6589.99"/>
  </r>
  <r>
    <s v="201111"/>
    <x v="2"/>
    <x v="2"/>
    <x v="7"/>
    <x v="44"/>
    <x v="48"/>
    <n v="30114.79"/>
  </r>
  <r>
    <s v="201004"/>
    <x v="4"/>
    <x v="1"/>
    <x v="7"/>
    <x v="44"/>
    <x v="48"/>
    <n v="10054.57"/>
  </r>
  <r>
    <s v="201109"/>
    <x v="1"/>
    <x v="2"/>
    <x v="7"/>
    <x v="44"/>
    <x v="84"/>
    <n v="1265.76"/>
  </r>
  <r>
    <s v="201110"/>
    <x v="9"/>
    <x v="2"/>
    <x v="7"/>
    <x v="44"/>
    <x v="84"/>
    <n v="1002.0600000000001"/>
  </r>
  <r>
    <s v="201203"/>
    <x v="8"/>
    <x v="3"/>
    <x v="7"/>
    <x v="44"/>
    <x v="84"/>
    <n v="1222.47"/>
  </r>
  <r>
    <s v="201202"/>
    <x v="5"/>
    <x v="3"/>
    <x v="7"/>
    <x v="44"/>
    <x v="84"/>
    <n v="896.58"/>
  </r>
  <r>
    <s v="201103"/>
    <x v="8"/>
    <x v="2"/>
    <x v="7"/>
    <x v="44"/>
    <x v="84"/>
    <n v="1039.4000000000001"/>
  </r>
  <r>
    <s v="200909"/>
    <x v="1"/>
    <x v="0"/>
    <x v="7"/>
    <x v="44"/>
    <x v="15"/>
    <n v="0"/>
  </r>
  <r>
    <s v="200911"/>
    <x v="2"/>
    <x v="0"/>
    <x v="7"/>
    <x v="44"/>
    <x v="15"/>
    <n v="0"/>
  </r>
  <r>
    <s v="201007"/>
    <x v="3"/>
    <x v="1"/>
    <x v="7"/>
    <x v="44"/>
    <x v="21"/>
    <n v="1754.93"/>
  </r>
  <r>
    <s v="201106"/>
    <x v="10"/>
    <x v="2"/>
    <x v="7"/>
    <x v="44"/>
    <x v="21"/>
    <n v="3864.54"/>
  </r>
  <r>
    <s v="201110"/>
    <x v="9"/>
    <x v="2"/>
    <x v="7"/>
    <x v="44"/>
    <x v="21"/>
    <n v="627.9"/>
  </r>
  <r>
    <s v="201205"/>
    <x v="0"/>
    <x v="3"/>
    <x v="7"/>
    <x v="44"/>
    <x v="9"/>
    <n v="215.24"/>
  </r>
  <r>
    <s v="201106"/>
    <x v="10"/>
    <x v="2"/>
    <x v="7"/>
    <x v="44"/>
    <x v="9"/>
    <n v="146.47999999999999"/>
  </r>
  <r>
    <s v="201202"/>
    <x v="5"/>
    <x v="3"/>
    <x v="7"/>
    <x v="44"/>
    <x v="9"/>
    <n v="91.47"/>
  </r>
  <r>
    <s v="201007"/>
    <x v="3"/>
    <x v="1"/>
    <x v="7"/>
    <x v="44"/>
    <x v="9"/>
    <n v="78.86"/>
  </r>
  <r>
    <s v="201105"/>
    <x v="0"/>
    <x v="2"/>
    <x v="7"/>
    <x v="44"/>
    <x v="9"/>
    <n v="26.64"/>
  </r>
  <r>
    <s v="201108"/>
    <x v="11"/>
    <x v="2"/>
    <x v="7"/>
    <x v="44"/>
    <x v="33"/>
    <n v="1006.66"/>
  </r>
  <r>
    <s v="201109"/>
    <x v="1"/>
    <x v="2"/>
    <x v="7"/>
    <x v="44"/>
    <x v="33"/>
    <n v="2164.38"/>
  </r>
  <r>
    <s v="201204"/>
    <x v="4"/>
    <x v="3"/>
    <x v="7"/>
    <x v="44"/>
    <x v="33"/>
    <n v="1490.04"/>
  </r>
  <r>
    <s v="200903"/>
    <x v="8"/>
    <x v="0"/>
    <x v="7"/>
    <x v="44"/>
    <x v="33"/>
    <n v="3725.29"/>
  </r>
  <r>
    <s v="201009"/>
    <x v="1"/>
    <x v="1"/>
    <x v="7"/>
    <x v="44"/>
    <x v="33"/>
    <n v="5015"/>
  </r>
  <r>
    <s v="200901"/>
    <x v="6"/>
    <x v="0"/>
    <x v="7"/>
    <x v="44"/>
    <x v="87"/>
    <n v="482.47"/>
  </r>
  <r>
    <s v="201106"/>
    <x v="10"/>
    <x v="2"/>
    <x v="7"/>
    <x v="44"/>
    <x v="37"/>
    <n v="0"/>
  </r>
  <r>
    <s v="201111"/>
    <x v="2"/>
    <x v="2"/>
    <x v="7"/>
    <x v="44"/>
    <x v="37"/>
    <n v="2849.58"/>
  </r>
  <r>
    <s v="201105"/>
    <x v="0"/>
    <x v="2"/>
    <x v="7"/>
    <x v="44"/>
    <x v="24"/>
    <n v="2200.69"/>
  </r>
  <r>
    <s v="200909"/>
    <x v="1"/>
    <x v="0"/>
    <x v="7"/>
    <x v="44"/>
    <x v="24"/>
    <n v="0"/>
  </r>
  <r>
    <s v="201001"/>
    <x v="6"/>
    <x v="1"/>
    <x v="7"/>
    <x v="44"/>
    <x v="24"/>
    <n v="178.6"/>
  </r>
  <r>
    <s v="201203"/>
    <x v="8"/>
    <x v="3"/>
    <x v="7"/>
    <x v="44"/>
    <x v="43"/>
    <n v="-1484.21"/>
  </r>
  <r>
    <s v="200901"/>
    <x v="6"/>
    <x v="0"/>
    <x v="7"/>
    <x v="44"/>
    <x v="11"/>
    <n v="15258.85"/>
  </r>
  <r>
    <s v="201005"/>
    <x v="0"/>
    <x v="1"/>
    <x v="7"/>
    <x v="44"/>
    <x v="11"/>
    <n v="21957.13"/>
  </r>
  <r>
    <s v="201204"/>
    <x v="4"/>
    <x v="3"/>
    <x v="7"/>
    <x v="44"/>
    <x v="11"/>
    <n v="30643.16"/>
  </r>
  <r>
    <s v="201109"/>
    <x v="1"/>
    <x v="2"/>
    <x v="7"/>
    <x v="44"/>
    <x v="11"/>
    <n v="26865.920000000002"/>
  </r>
  <r>
    <s v="201101"/>
    <x v="6"/>
    <x v="2"/>
    <x v="7"/>
    <x v="44"/>
    <x v="11"/>
    <n v="21419.360000000001"/>
  </r>
  <r>
    <s v="201202"/>
    <x v="5"/>
    <x v="3"/>
    <x v="7"/>
    <x v="44"/>
    <x v="11"/>
    <n v="20157.38"/>
  </r>
  <r>
    <s v="201007"/>
    <x v="3"/>
    <x v="1"/>
    <x v="7"/>
    <x v="44"/>
    <x v="12"/>
    <n v="60"/>
  </r>
  <r>
    <s v="201102"/>
    <x v="5"/>
    <x v="2"/>
    <x v="7"/>
    <x v="44"/>
    <x v="12"/>
    <n v="60"/>
  </r>
  <r>
    <s v="201108"/>
    <x v="11"/>
    <x v="2"/>
    <x v="7"/>
    <x v="44"/>
    <x v="12"/>
    <n v="3975.75"/>
  </r>
  <r>
    <s v="200906"/>
    <x v="10"/>
    <x v="0"/>
    <x v="7"/>
    <x v="44"/>
    <x v="12"/>
    <n v="683.2"/>
  </r>
  <r>
    <s v="201103"/>
    <x v="8"/>
    <x v="2"/>
    <x v="7"/>
    <x v="44"/>
    <x v="12"/>
    <n v="305"/>
  </r>
  <r>
    <s v="200907"/>
    <x v="3"/>
    <x v="0"/>
    <x v="7"/>
    <x v="44"/>
    <x v="12"/>
    <n v="2979.2000000000003"/>
  </r>
  <r>
    <s v="201006"/>
    <x v="10"/>
    <x v="1"/>
    <x v="7"/>
    <x v="44"/>
    <x v="12"/>
    <n v="10152.5"/>
  </r>
  <r>
    <s v="200904"/>
    <x v="4"/>
    <x v="0"/>
    <x v="7"/>
    <x v="44"/>
    <x v="13"/>
    <n v="5032.5200000000004"/>
  </r>
  <r>
    <s v="201105"/>
    <x v="0"/>
    <x v="2"/>
    <x v="7"/>
    <x v="44"/>
    <x v="13"/>
    <n v="3450.21"/>
  </r>
  <r>
    <s v="200903"/>
    <x v="8"/>
    <x v="0"/>
    <x v="7"/>
    <x v="44"/>
    <x v="13"/>
    <n v="498.58"/>
  </r>
  <r>
    <s v="201007"/>
    <x v="3"/>
    <x v="1"/>
    <x v="7"/>
    <x v="44"/>
    <x v="13"/>
    <n v="4788.38"/>
  </r>
  <r>
    <s v="201203"/>
    <x v="8"/>
    <x v="3"/>
    <x v="7"/>
    <x v="44"/>
    <x v="13"/>
    <n v="-8307.65"/>
  </r>
  <r>
    <s v="200901"/>
    <x v="6"/>
    <x v="0"/>
    <x v="7"/>
    <x v="44"/>
    <x v="13"/>
    <n v="3429.29"/>
  </r>
  <r>
    <s v="201109"/>
    <x v="1"/>
    <x v="2"/>
    <x v="7"/>
    <x v="44"/>
    <x v="13"/>
    <n v="-9714.14"/>
  </r>
  <r>
    <s v="201010"/>
    <x v="9"/>
    <x v="1"/>
    <x v="7"/>
    <x v="44"/>
    <x v="14"/>
    <n v="0"/>
  </r>
  <r>
    <s v="201103"/>
    <x v="8"/>
    <x v="2"/>
    <x v="7"/>
    <x v="44"/>
    <x v="14"/>
    <n v="0"/>
  </r>
  <r>
    <s v="201102"/>
    <x v="5"/>
    <x v="2"/>
    <x v="7"/>
    <x v="44"/>
    <x v="14"/>
    <n v="0"/>
  </r>
  <r>
    <s v="201009"/>
    <x v="1"/>
    <x v="1"/>
    <x v="7"/>
    <x v="44"/>
    <x v="14"/>
    <n v="0"/>
  </r>
  <r>
    <s v="200907"/>
    <x v="3"/>
    <x v="0"/>
    <x v="7"/>
    <x v="44"/>
    <x v="14"/>
    <n v="0"/>
  </r>
  <r>
    <s v="201011"/>
    <x v="2"/>
    <x v="1"/>
    <x v="7"/>
    <x v="44"/>
    <x v="14"/>
    <n v="0"/>
  </r>
  <r>
    <s v="201002"/>
    <x v="5"/>
    <x v="1"/>
    <x v="7"/>
    <x v="44"/>
    <x v="14"/>
    <n v="0"/>
  </r>
  <r>
    <s v="201201"/>
    <x v="6"/>
    <x v="3"/>
    <x v="7"/>
    <x v="44"/>
    <x v="0"/>
    <n v="1945.78"/>
  </r>
  <r>
    <s v="201103"/>
    <x v="8"/>
    <x v="2"/>
    <x v="7"/>
    <x v="44"/>
    <x v="0"/>
    <n v="2240.34"/>
  </r>
  <r>
    <s v="201002"/>
    <x v="5"/>
    <x v="1"/>
    <x v="7"/>
    <x v="44"/>
    <x v="0"/>
    <n v="2026"/>
  </r>
  <r>
    <s v="200903"/>
    <x v="8"/>
    <x v="0"/>
    <x v="7"/>
    <x v="44"/>
    <x v="0"/>
    <n v="1803.6000000000001"/>
  </r>
  <r>
    <s v="201101"/>
    <x v="6"/>
    <x v="2"/>
    <x v="7"/>
    <x v="44"/>
    <x v="0"/>
    <n v="1995.3400000000001"/>
  </r>
  <r>
    <s v="201012"/>
    <x v="7"/>
    <x v="1"/>
    <x v="7"/>
    <x v="44"/>
    <x v="16"/>
    <n v="1959.57"/>
  </r>
  <r>
    <s v="201005"/>
    <x v="0"/>
    <x v="1"/>
    <x v="7"/>
    <x v="44"/>
    <x v="16"/>
    <n v="3842.2200000000003"/>
  </r>
  <r>
    <s v="201001"/>
    <x v="6"/>
    <x v="1"/>
    <x v="7"/>
    <x v="44"/>
    <x v="16"/>
    <n v="682.21"/>
  </r>
  <r>
    <s v="201104"/>
    <x v="4"/>
    <x v="2"/>
    <x v="7"/>
    <x v="44"/>
    <x v="16"/>
    <n v="3450.81"/>
  </r>
  <r>
    <s v="201007"/>
    <x v="3"/>
    <x v="1"/>
    <x v="7"/>
    <x v="44"/>
    <x v="16"/>
    <n v="1532.0900000000001"/>
  </r>
  <r>
    <s v="200911"/>
    <x v="2"/>
    <x v="0"/>
    <x v="7"/>
    <x v="44"/>
    <x v="16"/>
    <n v="2001.21"/>
  </r>
  <r>
    <s v="201006"/>
    <x v="10"/>
    <x v="1"/>
    <x v="7"/>
    <x v="44"/>
    <x v="39"/>
    <n v="445.74"/>
  </r>
  <r>
    <s v="200907"/>
    <x v="3"/>
    <x v="0"/>
    <x v="7"/>
    <x v="44"/>
    <x v="39"/>
    <n v="600.5"/>
  </r>
  <r>
    <s v="201005"/>
    <x v="0"/>
    <x v="1"/>
    <x v="7"/>
    <x v="44"/>
    <x v="39"/>
    <n v="681.7"/>
  </r>
  <r>
    <s v="201111"/>
    <x v="2"/>
    <x v="2"/>
    <x v="7"/>
    <x v="44"/>
    <x v="67"/>
    <n v="0"/>
  </r>
  <r>
    <s v="201105"/>
    <x v="0"/>
    <x v="2"/>
    <x v="7"/>
    <x v="44"/>
    <x v="67"/>
    <n v="0"/>
  </r>
  <r>
    <s v="201106"/>
    <x v="10"/>
    <x v="2"/>
    <x v="7"/>
    <x v="44"/>
    <x v="67"/>
    <n v="0"/>
  </r>
  <r>
    <s v="201003"/>
    <x v="8"/>
    <x v="1"/>
    <x v="7"/>
    <x v="44"/>
    <x v="68"/>
    <n v="3152.6"/>
  </r>
  <r>
    <s v="201103"/>
    <x v="8"/>
    <x v="2"/>
    <x v="7"/>
    <x v="44"/>
    <x v="68"/>
    <n v="3223.4"/>
  </r>
  <r>
    <s v="201203"/>
    <x v="8"/>
    <x v="3"/>
    <x v="7"/>
    <x v="44"/>
    <x v="68"/>
    <n v="2369.54"/>
  </r>
  <r>
    <s v="200907"/>
    <x v="3"/>
    <x v="0"/>
    <x v="7"/>
    <x v="44"/>
    <x v="68"/>
    <n v="2834.76"/>
  </r>
  <r>
    <s v="201006"/>
    <x v="10"/>
    <x v="1"/>
    <x v="7"/>
    <x v="44"/>
    <x v="63"/>
    <n v="0"/>
  </r>
  <r>
    <s v="200912"/>
    <x v="7"/>
    <x v="0"/>
    <x v="7"/>
    <x v="44"/>
    <x v="63"/>
    <n v="0"/>
  </r>
  <r>
    <s v="201012"/>
    <x v="7"/>
    <x v="1"/>
    <x v="7"/>
    <x v="44"/>
    <x v="63"/>
    <n v="0"/>
  </r>
  <r>
    <s v="201007"/>
    <x v="3"/>
    <x v="1"/>
    <x v="7"/>
    <x v="44"/>
    <x v="63"/>
    <n v="0"/>
  </r>
  <r>
    <s v="200903"/>
    <x v="8"/>
    <x v="0"/>
    <x v="7"/>
    <x v="44"/>
    <x v="83"/>
    <n v="0"/>
  </r>
  <r>
    <s v="200903"/>
    <x v="8"/>
    <x v="0"/>
    <x v="7"/>
    <x v="44"/>
    <x v="58"/>
    <n v="439.40000000000003"/>
  </r>
  <r>
    <s v="201201"/>
    <x v="6"/>
    <x v="3"/>
    <x v="7"/>
    <x v="44"/>
    <x v="58"/>
    <n v="399.67"/>
  </r>
  <r>
    <s v="201204"/>
    <x v="4"/>
    <x v="3"/>
    <x v="7"/>
    <x v="44"/>
    <x v="58"/>
    <n v="459.99"/>
  </r>
  <r>
    <s v="201102"/>
    <x v="5"/>
    <x v="2"/>
    <x v="7"/>
    <x v="44"/>
    <x v="58"/>
    <n v="434.34000000000003"/>
  </r>
  <r>
    <s v="201108"/>
    <x v="11"/>
    <x v="2"/>
    <x v="7"/>
    <x v="44"/>
    <x v="25"/>
    <n v="6241.04"/>
  </r>
  <r>
    <s v="200907"/>
    <x v="3"/>
    <x v="0"/>
    <x v="7"/>
    <x v="44"/>
    <x v="25"/>
    <n v="6596.7"/>
  </r>
  <r>
    <s v="201001"/>
    <x v="6"/>
    <x v="1"/>
    <x v="7"/>
    <x v="44"/>
    <x v="25"/>
    <n v="4861.84"/>
  </r>
  <r>
    <s v="201006"/>
    <x v="10"/>
    <x v="1"/>
    <x v="7"/>
    <x v="44"/>
    <x v="25"/>
    <n v="6212.49"/>
  </r>
  <r>
    <s v="200905"/>
    <x v="0"/>
    <x v="0"/>
    <x v="7"/>
    <x v="44"/>
    <x v="25"/>
    <n v="86451.87"/>
  </r>
  <r>
    <s v="200903"/>
    <x v="8"/>
    <x v="0"/>
    <x v="7"/>
    <x v="44"/>
    <x v="25"/>
    <n v="4229.67"/>
  </r>
  <r>
    <s v="200911"/>
    <x v="2"/>
    <x v="0"/>
    <x v="7"/>
    <x v="44"/>
    <x v="76"/>
    <n v="219.86"/>
  </r>
  <r>
    <s v="201108"/>
    <x v="11"/>
    <x v="2"/>
    <x v="7"/>
    <x v="44"/>
    <x v="76"/>
    <n v="108.81"/>
  </r>
  <r>
    <s v="201202"/>
    <x v="5"/>
    <x v="3"/>
    <x v="7"/>
    <x v="44"/>
    <x v="76"/>
    <n v="167.4"/>
  </r>
  <r>
    <s v="201109"/>
    <x v="1"/>
    <x v="2"/>
    <x v="7"/>
    <x v="44"/>
    <x v="86"/>
    <n v="2255.75"/>
  </r>
  <r>
    <s v="201001"/>
    <x v="6"/>
    <x v="1"/>
    <x v="7"/>
    <x v="44"/>
    <x v="77"/>
    <n v="43.5"/>
  </r>
  <r>
    <s v="201003"/>
    <x v="8"/>
    <x v="1"/>
    <x v="7"/>
    <x v="44"/>
    <x v="77"/>
    <n v="167.5"/>
  </r>
  <r>
    <s v="200905"/>
    <x v="0"/>
    <x v="0"/>
    <x v="7"/>
    <x v="44"/>
    <x v="23"/>
    <n v="312.84000000000003"/>
  </r>
  <r>
    <s v="200901"/>
    <x v="6"/>
    <x v="0"/>
    <x v="7"/>
    <x v="44"/>
    <x v="23"/>
    <n v="152.61000000000001"/>
  </r>
  <r>
    <s v="200904"/>
    <x v="4"/>
    <x v="0"/>
    <x v="7"/>
    <x v="44"/>
    <x v="23"/>
    <n v="156.42000000000002"/>
  </r>
  <r>
    <s v="201004"/>
    <x v="4"/>
    <x v="1"/>
    <x v="7"/>
    <x v="44"/>
    <x v="23"/>
    <n v="107.2"/>
  </r>
  <r>
    <s v="200910"/>
    <x v="9"/>
    <x v="0"/>
    <x v="7"/>
    <x v="44"/>
    <x v="47"/>
    <n v="0"/>
  </r>
  <r>
    <s v="201204"/>
    <x v="4"/>
    <x v="3"/>
    <x v="7"/>
    <x v="44"/>
    <x v="57"/>
    <n v="0"/>
  </r>
  <r>
    <s v="200909"/>
    <x v="1"/>
    <x v="0"/>
    <x v="7"/>
    <x v="44"/>
    <x v="57"/>
    <n v="0"/>
  </r>
  <r>
    <s v="200901"/>
    <x v="6"/>
    <x v="0"/>
    <x v="7"/>
    <x v="44"/>
    <x v="57"/>
    <n v="29.32"/>
  </r>
  <r>
    <s v="201201"/>
    <x v="6"/>
    <x v="3"/>
    <x v="7"/>
    <x v="44"/>
    <x v="48"/>
    <n v="9495.76"/>
  </r>
  <r>
    <s v="200903"/>
    <x v="8"/>
    <x v="0"/>
    <x v="7"/>
    <x v="44"/>
    <x v="48"/>
    <n v="5577.29"/>
  </r>
  <r>
    <s v="201204"/>
    <x v="4"/>
    <x v="3"/>
    <x v="7"/>
    <x v="44"/>
    <x v="48"/>
    <n v="11532.66"/>
  </r>
  <r>
    <s v="201110"/>
    <x v="9"/>
    <x v="2"/>
    <x v="7"/>
    <x v="44"/>
    <x v="48"/>
    <n v="123793.09"/>
  </r>
  <r>
    <s v="201011"/>
    <x v="2"/>
    <x v="1"/>
    <x v="7"/>
    <x v="44"/>
    <x v="48"/>
    <n v="10732.47"/>
  </r>
  <r>
    <s v="201107"/>
    <x v="3"/>
    <x v="2"/>
    <x v="7"/>
    <x v="44"/>
    <x v="48"/>
    <n v="9293.2199999999993"/>
  </r>
  <r>
    <s v="200907"/>
    <x v="3"/>
    <x v="0"/>
    <x v="7"/>
    <x v="44"/>
    <x v="84"/>
    <n v="972.80000000000007"/>
  </r>
  <r>
    <s v="200909"/>
    <x v="1"/>
    <x v="0"/>
    <x v="7"/>
    <x v="44"/>
    <x v="84"/>
    <n v="972.80000000000007"/>
  </r>
  <r>
    <s v="200908"/>
    <x v="11"/>
    <x v="0"/>
    <x v="7"/>
    <x v="44"/>
    <x v="84"/>
    <n v="460.8"/>
  </r>
  <r>
    <s v="201012"/>
    <x v="7"/>
    <x v="1"/>
    <x v="7"/>
    <x v="44"/>
    <x v="84"/>
    <n v="870.4"/>
  </r>
  <r>
    <s v="201010"/>
    <x v="9"/>
    <x v="1"/>
    <x v="7"/>
    <x v="44"/>
    <x v="84"/>
    <n v="1331.2"/>
  </r>
  <r>
    <s v="201201"/>
    <x v="6"/>
    <x v="3"/>
    <x v="7"/>
    <x v="44"/>
    <x v="84"/>
    <n v="949.32"/>
  </r>
  <r>
    <s v="201006"/>
    <x v="10"/>
    <x v="1"/>
    <x v="7"/>
    <x v="44"/>
    <x v="84"/>
    <n v="972.80000000000007"/>
  </r>
  <r>
    <s v="201001"/>
    <x v="6"/>
    <x v="1"/>
    <x v="7"/>
    <x v="44"/>
    <x v="84"/>
    <n v="409.6"/>
  </r>
  <r>
    <s v="200904"/>
    <x v="4"/>
    <x v="0"/>
    <x v="7"/>
    <x v="44"/>
    <x v="84"/>
    <n v="1280"/>
  </r>
  <r>
    <s v="201012"/>
    <x v="7"/>
    <x v="1"/>
    <x v="7"/>
    <x v="44"/>
    <x v="21"/>
    <n v="3126.6800000000003"/>
  </r>
  <r>
    <s v="201108"/>
    <x v="11"/>
    <x v="2"/>
    <x v="7"/>
    <x v="44"/>
    <x v="9"/>
    <n v="296.35000000000002"/>
  </r>
  <r>
    <s v="201002"/>
    <x v="5"/>
    <x v="1"/>
    <x v="7"/>
    <x v="44"/>
    <x v="9"/>
    <n v="-13.4"/>
  </r>
  <r>
    <s v="201203"/>
    <x v="8"/>
    <x v="3"/>
    <x v="7"/>
    <x v="44"/>
    <x v="9"/>
    <n v="194.96"/>
  </r>
  <r>
    <s v="201005"/>
    <x v="0"/>
    <x v="1"/>
    <x v="7"/>
    <x v="44"/>
    <x v="9"/>
    <n v="79.760000000000005"/>
  </r>
  <r>
    <s v="200906"/>
    <x v="10"/>
    <x v="0"/>
    <x v="7"/>
    <x v="44"/>
    <x v="9"/>
    <n v="27.51"/>
  </r>
  <r>
    <s v="200907"/>
    <x v="3"/>
    <x v="0"/>
    <x v="7"/>
    <x v="44"/>
    <x v="9"/>
    <n v="66.39"/>
  </r>
  <r>
    <s v="201201"/>
    <x v="6"/>
    <x v="3"/>
    <x v="7"/>
    <x v="44"/>
    <x v="9"/>
    <n v="115.42"/>
  </r>
  <r>
    <s v="200904"/>
    <x v="4"/>
    <x v="0"/>
    <x v="7"/>
    <x v="44"/>
    <x v="9"/>
    <n v="78.78"/>
  </r>
  <r>
    <s v="200902"/>
    <x v="5"/>
    <x v="0"/>
    <x v="7"/>
    <x v="44"/>
    <x v="9"/>
    <n v="96.03"/>
  </r>
  <r>
    <s v="201007"/>
    <x v="3"/>
    <x v="1"/>
    <x v="7"/>
    <x v="44"/>
    <x v="33"/>
    <n v="4245.68"/>
  </r>
  <r>
    <s v="200902"/>
    <x v="5"/>
    <x v="0"/>
    <x v="7"/>
    <x v="44"/>
    <x v="33"/>
    <n v="3566.9700000000003"/>
  </r>
  <r>
    <s v="201004"/>
    <x v="4"/>
    <x v="1"/>
    <x v="7"/>
    <x v="44"/>
    <x v="33"/>
    <n v="7922.14"/>
  </r>
  <r>
    <s v="201201"/>
    <x v="6"/>
    <x v="3"/>
    <x v="7"/>
    <x v="44"/>
    <x v="33"/>
    <n v="1340.45"/>
  </r>
  <r>
    <s v="201205"/>
    <x v="0"/>
    <x v="3"/>
    <x v="7"/>
    <x v="44"/>
    <x v="33"/>
    <n v="1942.53"/>
  </r>
  <r>
    <s v="200908"/>
    <x v="11"/>
    <x v="0"/>
    <x v="7"/>
    <x v="44"/>
    <x v="33"/>
    <n v="3954.1"/>
  </r>
  <r>
    <s v="200912"/>
    <x v="7"/>
    <x v="0"/>
    <x v="7"/>
    <x v="44"/>
    <x v="87"/>
    <n v="0"/>
  </r>
  <r>
    <s v="200909"/>
    <x v="1"/>
    <x v="0"/>
    <x v="7"/>
    <x v="44"/>
    <x v="87"/>
    <n v="0"/>
  </r>
  <r>
    <s v="201002"/>
    <x v="5"/>
    <x v="1"/>
    <x v="7"/>
    <x v="44"/>
    <x v="24"/>
    <n v="89.3"/>
  </r>
  <r>
    <s v="201009"/>
    <x v="1"/>
    <x v="1"/>
    <x v="7"/>
    <x v="44"/>
    <x v="24"/>
    <n v="10.28"/>
  </r>
  <r>
    <s v="201102"/>
    <x v="5"/>
    <x v="2"/>
    <x v="7"/>
    <x v="44"/>
    <x v="24"/>
    <n v="2135.27"/>
  </r>
  <r>
    <s v="201107"/>
    <x v="3"/>
    <x v="2"/>
    <x v="7"/>
    <x v="44"/>
    <x v="24"/>
    <n v="1013.1800000000001"/>
  </r>
  <r>
    <s v="201012"/>
    <x v="7"/>
    <x v="1"/>
    <x v="7"/>
    <x v="44"/>
    <x v="24"/>
    <n v="1735.48"/>
  </r>
  <r>
    <s v="201112"/>
    <x v="7"/>
    <x v="2"/>
    <x v="7"/>
    <x v="44"/>
    <x v="43"/>
    <n v="-17040.09"/>
  </r>
  <r>
    <s v="201010"/>
    <x v="9"/>
    <x v="1"/>
    <x v="7"/>
    <x v="44"/>
    <x v="11"/>
    <n v="21855.59"/>
  </r>
  <r>
    <s v="201103"/>
    <x v="8"/>
    <x v="2"/>
    <x v="7"/>
    <x v="44"/>
    <x v="11"/>
    <n v="36857.440000000002"/>
  </r>
  <r>
    <s v="201002"/>
    <x v="5"/>
    <x v="1"/>
    <x v="7"/>
    <x v="44"/>
    <x v="11"/>
    <n v="19874.260000000002"/>
  </r>
  <r>
    <s v="200906"/>
    <x v="10"/>
    <x v="0"/>
    <x v="7"/>
    <x v="44"/>
    <x v="11"/>
    <n v="17737.490000000002"/>
  </r>
  <r>
    <s v="201112"/>
    <x v="7"/>
    <x v="2"/>
    <x v="7"/>
    <x v="44"/>
    <x v="12"/>
    <n v="10785"/>
  </r>
  <r>
    <s v="201202"/>
    <x v="5"/>
    <x v="3"/>
    <x v="7"/>
    <x v="44"/>
    <x v="12"/>
    <n v="60"/>
  </r>
  <r>
    <s v="201105"/>
    <x v="0"/>
    <x v="2"/>
    <x v="7"/>
    <x v="44"/>
    <x v="12"/>
    <n v="1049.2"/>
  </r>
  <r>
    <s v="201104"/>
    <x v="4"/>
    <x v="2"/>
    <x v="7"/>
    <x v="44"/>
    <x v="12"/>
    <n v="514.4"/>
  </r>
  <r>
    <s v="201205"/>
    <x v="0"/>
    <x v="3"/>
    <x v="7"/>
    <x v="44"/>
    <x v="13"/>
    <n v="3471.21"/>
  </r>
  <r>
    <s v="201001"/>
    <x v="6"/>
    <x v="1"/>
    <x v="7"/>
    <x v="44"/>
    <x v="13"/>
    <n v="5427.13"/>
  </r>
  <r>
    <s v="200902"/>
    <x v="5"/>
    <x v="0"/>
    <x v="7"/>
    <x v="44"/>
    <x v="13"/>
    <n v="-433.79"/>
  </r>
  <r>
    <s v="201006"/>
    <x v="10"/>
    <x v="1"/>
    <x v="7"/>
    <x v="44"/>
    <x v="13"/>
    <n v="1118.27"/>
  </r>
  <r>
    <s v="201011"/>
    <x v="2"/>
    <x v="1"/>
    <x v="7"/>
    <x v="44"/>
    <x v="13"/>
    <n v="4174.24"/>
  </r>
  <r>
    <s v="201012"/>
    <x v="7"/>
    <x v="1"/>
    <x v="7"/>
    <x v="44"/>
    <x v="14"/>
    <n v="0"/>
  </r>
  <r>
    <s v="201101"/>
    <x v="6"/>
    <x v="2"/>
    <x v="7"/>
    <x v="44"/>
    <x v="14"/>
    <n v="0"/>
  </r>
  <r>
    <s v="201008"/>
    <x v="11"/>
    <x v="1"/>
    <x v="7"/>
    <x v="44"/>
    <x v="14"/>
    <n v="0"/>
  </r>
  <r>
    <s v="200903"/>
    <x v="8"/>
    <x v="0"/>
    <x v="7"/>
    <x v="44"/>
    <x v="14"/>
    <n v="0"/>
  </r>
  <r>
    <s v="201111"/>
    <x v="2"/>
    <x v="2"/>
    <x v="7"/>
    <x v="44"/>
    <x v="14"/>
    <n v="0"/>
  </r>
  <r>
    <s v="201205"/>
    <x v="0"/>
    <x v="3"/>
    <x v="7"/>
    <x v="44"/>
    <x v="14"/>
    <n v="0"/>
  </r>
  <r>
    <s v="201110"/>
    <x v="9"/>
    <x v="2"/>
    <x v="7"/>
    <x v="44"/>
    <x v="0"/>
    <n v="2482.27"/>
  </r>
  <r>
    <s v="200904"/>
    <x v="4"/>
    <x v="0"/>
    <x v="7"/>
    <x v="44"/>
    <x v="0"/>
    <n v="1753.58"/>
  </r>
  <r>
    <s v="201003"/>
    <x v="8"/>
    <x v="1"/>
    <x v="7"/>
    <x v="44"/>
    <x v="0"/>
    <n v="1927.3400000000001"/>
  </r>
  <r>
    <s v="200911"/>
    <x v="2"/>
    <x v="0"/>
    <x v="7"/>
    <x v="44"/>
    <x v="0"/>
    <n v="2026"/>
  </r>
  <r>
    <s v="200909"/>
    <x v="1"/>
    <x v="0"/>
    <x v="7"/>
    <x v="44"/>
    <x v="16"/>
    <n v="407.40000000000003"/>
  </r>
  <r>
    <s v="201006"/>
    <x v="10"/>
    <x v="1"/>
    <x v="7"/>
    <x v="44"/>
    <x v="16"/>
    <n v="1439.4"/>
  </r>
  <r>
    <s v="200903"/>
    <x v="8"/>
    <x v="0"/>
    <x v="7"/>
    <x v="44"/>
    <x v="39"/>
    <n v="627.12"/>
  </r>
  <r>
    <s v="200909"/>
    <x v="1"/>
    <x v="0"/>
    <x v="7"/>
    <x v="44"/>
    <x v="39"/>
    <n v="642.22"/>
  </r>
  <r>
    <s v="200906"/>
    <x v="10"/>
    <x v="0"/>
    <x v="7"/>
    <x v="44"/>
    <x v="39"/>
    <n v="465.14"/>
  </r>
  <r>
    <s v="201011"/>
    <x v="2"/>
    <x v="1"/>
    <x v="7"/>
    <x v="44"/>
    <x v="39"/>
    <n v="471.96000000000004"/>
  </r>
  <r>
    <s v="201110"/>
    <x v="9"/>
    <x v="2"/>
    <x v="7"/>
    <x v="44"/>
    <x v="67"/>
    <n v="0"/>
  </r>
  <r>
    <s v="201112"/>
    <x v="7"/>
    <x v="2"/>
    <x v="7"/>
    <x v="44"/>
    <x v="67"/>
    <n v="0"/>
  </r>
  <r>
    <s v="200901"/>
    <x v="6"/>
    <x v="0"/>
    <x v="7"/>
    <x v="44"/>
    <x v="68"/>
    <n v="402.66"/>
  </r>
  <r>
    <s v="201006"/>
    <x v="10"/>
    <x v="1"/>
    <x v="7"/>
    <x v="44"/>
    <x v="68"/>
    <n v="4659.79"/>
  </r>
  <r>
    <s v="201001"/>
    <x v="6"/>
    <x v="1"/>
    <x v="7"/>
    <x v="44"/>
    <x v="68"/>
    <n v="4690.47"/>
  </r>
  <r>
    <s v="201101"/>
    <x v="6"/>
    <x v="2"/>
    <x v="7"/>
    <x v="44"/>
    <x v="68"/>
    <n v="3647.09"/>
  </r>
  <r>
    <s v="201010"/>
    <x v="9"/>
    <x v="1"/>
    <x v="7"/>
    <x v="44"/>
    <x v="68"/>
    <n v="4252.7700000000004"/>
  </r>
  <r>
    <s v="200910"/>
    <x v="9"/>
    <x v="0"/>
    <x v="7"/>
    <x v="44"/>
    <x v="83"/>
    <n v="0"/>
  </r>
  <r>
    <s v="201110"/>
    <x v="9"/>
    <x v="2"/>
    <x v="7"/>
    <x v="44"/>
    <x v="83"/>
    <n v="0"/>
  </r>
  <r>
    <s v="201009"/>
    <x v="1"/>
    <x v="1"/>
    <x v="7"/>
    <x v="44"/>
    <x v="83"/>
    <n v="0"/>
  </r>
  <r>
    <s v="201203"/>
    <x v="8"/>
    <x v="3"/>
    <x v="7"/>
    <x v="44"/>
    <x v="83"/>
    <n v="45.49"/>
  </r>
  <r>
    <s v="201104"/>
    <x v="4"/>
    <x v="2"/>
    <x v="7"/>
    <x v="44"/>
    <x v="83"/>
    <n v="0"/>
  </r>
  <r>
    <s v="201102"/>
    <x v="5"/>
    <x v="2"/>
    <x v="7"/>
    <x v="44"/>
    <x v="83"/>
    <n v="30.240000000000002"/>
  </r>
  <r>
    <s v="201011"/>
    <x v="2"/>
    <x v="1"/>
    <x v="7"/>
    <x v="44"/>
    <x v="83"/>
    <n v="99.98"/>
  </r>
  <r>
    <s v="201007"/>
    <x v="3"/>
    <x v="1"/>
    <x v="7"/>
    <x v="44"/>
    <x v="58"/>
    <n v="411.48"/>
  </r>
  <r>
    <s v="201010"/>
    <x v="9"/>
    <x v="1"/>
    <x v="7"/>
    <x v="44"/>
    <x v="58"/>
    <n v="571.5"/>
  </r>
  <r>
    <s v="201105"/>
    <x v="0"/>
    <x v="2"/>
    <x v="7"/>
    <x v="44"/>
    <x v="58"/>
    <n v="470.2"/>
  </r>
  <r>
    <s v="200911"/>
    <x v="2"/>
    <x v="0"/>
    <x v="7"/>
    <x v="44"/>
    <x v="58"/>
    <n v="444.8"/>
  </r>
  <r>
    <s v="200907"/>
    <x v="3"/>
    <x v="0"/>
    <x v="7"/>
    <x v="44"/>
    <x v="58"/>
    <n v="400.32"/>
  </r>
  <r>
    <s v="201104"/>
    <x v="4"/>
    <x v="2"/>
    <x v="7"/>
    <x v="44"/>
    <x v="73"/>
    <n v="5741.83"/>
  </r>
  <r>
    <s v="201111"/>
    <x v="2"/>
    <x v="2"/>
    <x v="7"/>
    <x v="44"/>
    <x v="25"/>
    <n v="5852.7"/>
  </r>
  <r>
    <s v="201009"/>
    <x v="1"/>
    <x v="1"/>
    <x v="7"/>
    <x v="44"/>
    <x v="25"/>
    <n v="6108.57"/>
  </r>
  <r>
    <s v="201101"/>
    <x v="6"/>
    <x v="2"/>
    <x v="7"/>
    <x v="44"/>
    <x v="25"/>
    <n v="4838.38"/>
  </r>
  <r>
    <s v="201104"/>
    <x v="4"/>
    <x v="2"/>
    <x v="7"/>
    <x v="44"/>
    <x v="25"/>
    <n v="11178.74"/>
  </r>
  <r>
    <s v="201004"/>
    <x v="4"/>
    <x v="1"/>
    <x v="7"/>
    <x v="44"/>
    <x v="25"/>
    <n v="10017.64"/>
  </r>
  <r>
    <s v="201006"/>
    <x v="10"/>
    <x v="1"/>
    <x v="7"/>
    <x v="44"/>
    <x v="76"/>
    <n v="138.38"/>
  </r>
  <r>
    <s v="201009"/>
    <x v="1"/>
    <x v="1"/>
    <x v="7"/>
    <x v="44"/>
    <x v="76"/>
    <n v="154.66"/>
  </r>
  <r>
    <s v="201004"/>
    <x v="4"/>
    <x v="1"/>
    <x v="7"/>
    <x v="44"/>
    <x v="76"/>
    <n v="307.55"/>
  </r>
  <r>
    <s v="201003"/>
    <x v="8"/>
    <x v="1"/>
    <x v="7"/>
    <x v="44"/>
    <x v="76"/>
    <n v="244.45000000000002"/>
  </r>
  <r>
    <s v="200902"/>
    <x v="5"/>
    <x v="0"/>
    <x v="7"/>
    <x v="44"/>
    <x v="76"/>
    <n v="302.40000000000003"/>
  </r>
  <r>
    <s v="201005"/>
    <x v="0"/>
    <x v="1"/>
    <x v="7"/>
    <x v="44"/>
    <x v="77"/>
    <n v="0"/>
  </r>
  <r>
    <s v="201111"/>
    <x v="2"/>
    <x v="2"/>
    <x v="7"/>
    <x v="44"/>
    <x v="77"/>
    <n v="0"/>
  </r>
  <r>
    <s v="200904"/>
    <x v="4"/>
    <x v="0"/>
    <x v="7"/>
    <x v="44"/>
    <x v="77"/>
    <n v="174"/>
  </r>
  <r>
    <s v="200911"/>
    <x v="2"/>
    <x v="0"/>
    <x v="7"/>
    <x v="44"/>
    <x v="47"/>
    <n v="0"/>
  </r>
  <r>
    <s v="201205"/>
    <x v="0"/>
    <x v="3"/>
    <x v="7"/>
    <x v="44"/>
    <x v="57"/>
    <n v="0"/>
  </r>
  <r>
    <s v="201108"/>
    <x v="11"/>
    <x v="2"/>
    <x v="7"/>
    <x v="44"/>
    <x v="18"/>
    <n v="0"/>
  </r>
  <r>
    <s v="201105"/>
    <x v="0"/>
    <x v="2"/>
    <x v="7"/>
    <x v="44"/>
    <x v="18"/>
    <n v="0"/>
  </r>
  <r>
    <s v="200904"/>
    <x v="4"/>
    <x v="0"/>
    <x v="7"/>
    <x v="44"/>
    <x v="48"/>
    <n v="4249.8900000000003"/>
  </r>
  <r>
    <s v="201102"/>
    <x v="5"/>
    <x v="2"/>
    <x v="7"/>
    <x v="44"/>
    <x v="48"/>
    <n v="6233.8600000000006"/>
  </r>
  <r>
    <s v="201202"/>
    <x v="5"/>
    <x v="3"/>
    <x v="7"/>
    <x v="44"/>
    <x v="48"/>
    <n v="10147.42"/>
  </r>
  <r>
    <s v="201101"/>
    <x v="6"/>
    <x v="2"/>
    <x v="7"/>
    <x v="44"/>
    <x v="48"/>
    <n v="3233.6"/>
  </r>
  <r>
    <s v="201002"/>
    <x v="5"/>
    <x v="1"/>
    <x v="7"/>
    <x v="44"/>
    <x v="48"/>
    <n v="6851.9000000000005"/>
  </r>
  <r>
    <s v="201005"/>
    <x v="0"/>
    <x v="1"/>
    <x v="7"/>
    <x v="44"/>
    <x v="84"/>
    <n v="1024"/>
  </r>
  <r>
    <s v="201004"/>
    <x v="4"/>
    <x v="1"/>
    <x v="7"/>
    <x v="44"/>
    <x v="84"/>
    <n v="1382.4"/>
  </r>
  <r>
    <s v="201105"/>
    <x v="0"/>
    <x v="2"/>
    <x v="7"/>
    <x v="44"/>
    <x v="84"/>
    <n v="1054.8"/>
  </r>
  <r>
    <s v="200902"/>
    <x v="5"/>
    <x v="0"/>
    <x v="7"/>
    <x v="44"/>
    <x v="84"/>
    <n v="949.05000000000007"/>
  </r>
  <r>
    <s v="201205"/>
    <x v="0"/>
    <x v="3"/>
    <x v="7"/>
    <x v="44"/>
    <x v="20"/>
    <n v="3498.39"/>
  </r>
  <r>
    <s v="200901"/>
    <x v="6"/>
    <x v="0"/>
    <x v="7"/>
    <x v="44"/>
    <x v="15"/>
    <n v="157.84"/>
  </r>
  <r>
    <s v="201102"/>
    <x v="5"/>
    <x v="2"/>
    <x v="7"/>
    <x v="44"/>
    <x v="9"/>
    <n v="94.89"/>
  </r>
  <r>
    <s v="200909"/>
    <x v="1"/>
    <x v="0"/>
    <x v="7"/>
    <x v="44"/>
    <x v="9"/>
    <n v="10.61"/>
  </r>
  <r>
    <s v="201104"/>
    <x v="4"/>
    <x v="2"/>
    <x v="7"/>
    <x v="44"/>
    <x v="9"/>
    <n v="28.560000000000002"/>
  </r>
  <r>
    <s v="200901"/>
    <x v="6"/>
    <x v="0"/>
    <x v="7"/>
    <x v="44"/>
    <x v="9"/>
    <n v="85.44"/>
  </r>
  <r>
    <s v="201110"/>
    <x v="9"/>
    <x v="2"/>
    <x v="7"/>
    <x v="44"/>
    <x v="9"/>
    <n v="123.72"/>
  </r>
  <r>
    <s v="201101"/>
    <x v="6"/>
    <x v="2"/>
    <x v="7"/>
    <x v="44"/>
    <x v="33"/>
    <n v="0"/>
  </r>
  <r>
    <s v="201112"/>
    <x v="7"/>
    <x v="2"/>
    <x v="7"/>
    <x v="44"/>
    <x v="33"/>
    <n v="1340.45"/>
  </r>
  <r>
    <s v="200906"/>
    <x v="10"/>
    <x v="0"/>
    <x v="7"/>
    <x v="44"/>
    <x v="33"/>
    <n v="2942.8"/>
  </r>
  <r>
    <s v="200905"/>
    <x v="0"/>
    <x v="0"/>
    <x v="7"/>
    <x v="44"/>
    <x v="87"/>
    <n v="879.12"/>
  </r>
  <r>
    <s v="200907"/>
    <x v="3"/>
    <x v="0"/>
    <x v="7"/>
    <x v="44"/>
    <x v="87"/>
    <n v="0"/>
  </r>
  <r>
    <s v="201203"/>
    <x v="8"/>
    <x v="3"/>
    <x v="7"/>
    <x v="44"/>
    <x v="37"/>
    <n v="233.46"/>
  </r>
  <r>
    <s v="201011"/>
    <x v="2"/>
    <x v="1"/>
    <x v="7"/>
    <x v="44"/>
    <x v="24"/>
    <n v="2525.0700000000002"/>
  </r>
  <r>
    <s v="201108"/>
    <x v="11"/>
    <x v="2"/>
    <x v="7"/>
    <x v="44"/>
    <x v="24"/>
    <n v="2413.81"/>
  </r>
  <r>
    <s v="201110"/>
    <x v="9"/>
    <x v="2"/>
    <x v="7"/>
    <x v="44"/>
    <x v="24"/>
    <n v="856.80000000000007"/>
  </r>
  <r>
    <s v="201003"/>
    <x v="8"/>
    <x v="1"/>
    <x v="7"/>
    <x v="44"/>
    <x v="24"/>
    <n v="0"/>
  </r>
  <r>
    <s v="201005"/>
    <x v="0"/>
    <x v="1"/>
    <x v="7"/>
    <x v="44"/>
    <x v="24"/>
    <n v="714.4"/>
  </r>
  <r>
    <s v="201010"/>
    <x v="9"/>
    <x v="1"/>
    <x v="7"/>
    <x v="44"/>
    <x v="24"/>
    <n v="914.27"/>
  </r>
  <r>
    <s v="201006"/>
    <x v="10"/>
    <x v="1"/>
    <x v="7"/>
    <x v="44"/>
    <x v="24"/>
    <n v="0"/>
  </r>
  <r>
    <s v="201104"/>
    <x v="4"/>
    <x v="2"/>
    <x v="7"/>
    <x v="44"/>
    <x v="24"/>
    <n v="2761.4900000000002"/>
  </r>
  <r>
    <s v="201202"/>
    <x v="5"/>
    <x v="3"/>
    <x v="7"/>
    <x v="44"/>
    <x v="43"/>
    <n v="0"/>
  </r>
  <r>
    <s v="201204"/>
    <x v="4"/>
    <x v="3"/>
    <x v="7"/>
    <x v="44"/>
    <x v="43"/>
    <n v="0"/>
  </r>
  <r>
    <s v="201201"/>
    <x v="6"/>
    <x v="3"/>
    <x v="7"/>
    <x v="44"/>
    <x v="43"/>
    <n v="0"/>
  </r>
  <r>
    <s v="201205"/>
    <x v="0"/>
    <x v="3"/>
    <x v="7"/>
    <x v="44"/>
    <x v="43"/>
    <n v="0"/>
  </r>
  <r>
    <s v="200911"/>
    <x v="2"/>
    <x v="0"/>
    <x v="7"/>
    <x v="44"/>
    <x v="11"/>
    <n v="16754.900000000001"/>
  </r>
  <r>
    <s v="200904"/>
    <x v="4"/>
    <x v="0"/>
    <x v="7"/>
    <x v="44"/>
    <x v="11"/>
    <n v="22445.55"/>
  </r>
  <r>
    <s v="201008"/>
    <x v="11"/>
    <x v="1"/>
    <x v="7"/>
    <x v="44"/>
    <x v="11"/>
    <n v="18070.990000000002"/>
  </r>
  <r>
    <s v="200909"/>
    <x v="1"/>
    <x v="0"/>
    <x v="7"/>
    <x v="44"/>
    <x v="11"/>
    <n v="17503.8"/>
  </r>
  <r>
    <s v="200903"/>
    <x v="8"/>
    <x v="0"/>
    <x v="7"/>
    <x v="44"/>
    <x v="11"/>
    <n v="17147.18"/>
  </r>
  <r>
    <s v="201108"/>
    <x v="11"/>
    <x v="2"/>
    <x v="7"/>
    <x v="44"/>
    <x v="11"/>
    <n v="23345.73"/>
  </r>
  <r>
    <s v="200912"/>
    <x v="7"/>
    <x v="0"/>
    <x v="7"/>
    <x v="44"/>
    <x v="11"/>
    <n v="9469.6200000000008"/>
  </r>
  <r>
    <s v="201201"/>
    <x v="6"/>
    <x v="3"/>
    <x v="7"/>
    <x v="44"/>
    <x v="12"/>
    <n v="1093.75"/>
  </r>
  <r>
    <s v="200910"/>
    <x v="9"/>
    <x v="0"/>
    <x v="7"/>
    <x v="44"/>
    <x v="12"/>
    <n v="5383.2"/>
  </r>
  <r>
    <s v="200911"/>
    <x v="2"/>
    <x v="0"/>
    <x v="7"/>
    <x v="44"/>
    <x v="12"/>
    <n v="12"/>
  </r>
  <r>
    <s v="200909"/>
    <x v="1"/>
    <x v="0"/>
    <x v="7"/>
    <x v="44"/>
    <x v="12"/>
    <n v="0"/>
  </r>
  <r>
    <s v="200905"/>
    <x v="0"/>
    <x v="0"/>
    <x v="7"/>
    <x v="44"/>
    <x v="12"/>
    <n v="1110.2"/>
  </r>
  <r>
    <s v="201109"/>
    <x v="1"/>
    <x v="2"/>
    <x v="7"/>
    <x v="44"/>
    <x v="12"/>
    <n v="64.5"/>
  </r>
  <r>
    <s v="201011"/>
    <x v="2"/>
    <x v="1"/>
    <x v="7"/>
    <x v="44"/>
    <x v="12"/>
    <n v="96"/>
  </r>
  <r>
    <s v="201008"/>
    <x v="11"/>
    <x v="1"/>
    <x v="7"/>
    <x v="44"/>
    <x v="12"/>
    <n v="9207.5"/>
  </r>
  <r>
    <s v="201204"/>
    <x v="4"/>
    <x v="3"/>
    <x v="7"/>
    <x v="44"/>
    <x v="13"/>
    <n v="1866.6100000000001"/>
  </r>
  <r>
    <s v="201008"/>
    <x v="11"/>
    <x v="1"/>
    <x v="7"/>
    <x v="44"/>
    <x v="13"/>
    <n v="-1132.25"/>
  </r>
  <r>
    <s v="200910"/>
    <x v="9"/>
    <x v="0"/>
    <x v="7"/>
    <x v="44"/>
    <x v="13"/>
    <n v="-7076.95"/>
  </r>
  <r>
    <s v="200906"/>
    <x v="10"/>
    <x v="0"/>
    <x v="7"/>
    <x v="44"/>
    <x v="13"/>
    <n v="140.78"/>
  </r>
  <r>
    <s v="201004"/>
    <x v="4"/>
    <x v="1"/>
    <x v="7"/>
    <x v="44"/>
    <x v="13"/>
    <n v="-7613.84"/>
  </r>
  <r>
    <s v="201112"/>
    <x v="7"/>
    <x v="2"/>
    <x v="7"/>
    <x v="44"/>
    <x v="14"/>
    <n v="0"/>
  </r>
  <r>
    <s v="201006"/>
    <x v="10"/>
    <x v="1"/>
    <x v="7"/>
    <x v="44"/>
    <x v="14"/>
    <n v="0"/>
  </r>
  <r>
    <s v="200906"/>
    <x v="10"/>
    <x v="0"/>
    <x v="7"/>
    <x v="44"/>
    <x v="14"/>
    <n v="0"/>
  </r>
  <r>
    <s v="200912"/>
    <x v="7"/>
    <x v="0"/>
    <x v="7"/>
    <x v="44"/>
    <x v="0"/>
    <n v="1556.46"/>
  </r>
  <r>
    <s v="201012"/>
    <x v="7"/>
    <x v="1"/>
    <x v="7"/>
    <x v="44"/>
    <x v="0"/>
    <n v="1867.95"/>
  </r>
  <r>
    <s v="201106"/>
    <x v="10"/>
    <x v="2"/>
    <x v="7"/>
    <x v="44"/>
    <x v="0"/>
    <n v="1509.38"/>
  </r>
  <r>
    <s v="201107"/>
    <x v="3"/>
    <x v="2"/>
    <x v="7"/>
    <x v="44"/>
    <x v="0"/>
    <n v="1679.71"/>
  </r>
  <r>
    <s v="201006"/>
    <x v="10"/>
    <x v="1"/>
    <x v="7"/>
    <x v="44"/>
    <x v="0"/>
    <n v="2089.66"/>
  </r>
  <r>
    <s v="201005"/>
    <x v="0"/>
    <x v="1"/>
    <x v="7"/>
    <x v="44"/>
    <x v="0"/>
    <n v="1785.7"/>
  </r>
  <r>
    <s v="200909"/>
    <x v="1"/>
    <x v="0"/>
    <x v="7"/>
    <x v="44"/>
    <x v="0"/>
    <n v="1828.88"/>
  </r>
  <r>
    <s v="200906"/>
    <x v="10"/>
    <x v="0"/>
    <x v="7"/>
    <x v="44"/>
    <x v="0"/>
    <n v="1188.24"/>
  </r>
  <r>
    <s v="201204"/>
    <x v="4"/>
    <x v="3"/>
    <x v="7"/>
    <x v="44"/>
    <x v="0"/>
    <n v="2004.13"/>
  </r>
  <r>
    <s v="201104"/>
    <x v="4"/>
    <x v="2"/>
    <x v="7"/>
    <x v="44"/>
    <x v="0"/>
    <n v="3191.42"/>
  </r>
  <r>
    <s v="200901"/>
    <x v="6"/>
    <x v="0"/>
    <x v="7"/>
    <x v="44"/>
    <x v="0"/>
    <n v="1250.08"/>
  </r>
  <r>
    <s v="201111"/>
    <x v="2"/>
    <x v="2"/>
    <x v="7"/>
    <x v="44"/>
    <x v="16"/>
    <n v="3152.1"/>
  </r>
  <r>
    <s v="200903"/>
    <x v="8"/>
    <x v="0"/>
    <x v="7"/>
    <x v="44"/>
    <x v="16"/>
    <n v="770.9"/>
  </r>
  <r>
    <s v="201105"/>
    <x v="0"/>
    <x v="2"/>
    <x v="7"/>
    <x v="44"/>
    <x v="16"/>
    <n v="4909.1900000000005"/>
  </r>
  <r>
    <s v="200905"/>
    <x v="0"/>
    <x v="0"/>
    <x v="7"/>
    <x v="44"/>
    <x v="16"/>
    <n v="1045.82"/>
  </r>
  <r>
    <s v="201009"/>
    <x v="1"/>
    <x v="1"/>
    <x v="7"/>
    <x v="44"/>
    <x v="16"/>
    <n v="1152.05"/>
  </r>
  <r>
    <s v="201102"/>
    <x v="5"/>
    <x v="2"/>
    <x v="7"/>
    <x v="44"/>
    <x v="16"/>
    <n v="2763.92"/>
  </r>
  <r>
    <s v="200908"/>
    <x v="11"/>
    <x v="0"/>
    <x v="7"/>
    <x v="44"/>
    <x v="39"/>
    <n v="574.4"/>
  </r>
  <r>
    <s v="201002"/>
    <x v="5"/>
    <x v="1"/>
    <x v="7"/>
    <x v="44"/>
    <x v="39"/>
    <n v="819.2"/>
  </r>
  <r>
    <s v="201009"/>
    <x v="1"/>
    <x v="1"/>
    <x v="7"/>
    <x v="44"/>
    <x v="39"/>
    <n v="498.18"/>
  </r>
  <r>
    <s v="200907"/>
    <x v="3"/>
    <x v="0"/>
    <x v="7"/>
    <x v="44"/>
    <x v="67"/>
    <n v="203.84"/>
  </r>
  <r>
    <s v="201108"/>
    <x v="11"/>
    <x v="2"/>
    <x v="7"/>
    <x v="44"/>
    <x v="67"/>
    <n v="0"/>
  </r>
  <r>
    <s v="200904"/>
    <x v="4"/>
    <x v="0"/>
    <x v="7"/>
    <x v="44"/>
    <x v="68"/>
    <n v="3545.3"/>
  </r>
  <r>
    <s v="201109"/>
    <x v="1"/>
    <x v="2"/>
    <x v="7"/>
    <x v="44"/>
    <x v="68"/>
    <n v="4397.7"/>
  </r>
  <r>
    <s v="201105"/>
    <x v="0"/>
    <x v="2"/>
    <x v="7"/>
    <x v="44"/>
    <x v="68"/>
    <n v="4208.96"/>
  </r>
  <r>
    <s v="200909"/>
    <x v="1"/>
    <x v="0"/>
    <x v="7"/>
    <x v="44"/>
    <x v="68"/>
    <n v="2629.11"/>
  </r>
  <r>
    <s v="200905"/>
    <x v="0"/>
    <x v="0"/>
    <x v="7"/>
    <x v="44"/>
    <x v="68"/>
    <n v="2769.71"/>
  </r>
  <r>
    <s v="200909"/>
    <x v="1"/>
    <x v="0"/>
    <x v="7"/>
    <x v="44"/>
    <x v="83"/>
    <n v="0"/>
  </r>
  <r>
    <s v="201001"/>
    <x v="6"/>
    <x v="1"/>
    <x v="7"/>
    <x v="44"/>
    <x v="58"/>
    <n v="378.08"/>
  </r>
  <r>
    <s v="201009"/>
    <x v="1"/>
    <x v="1"/>
    <x v="7"/>
    <x v="44"/>
    <x v="58"/>
    <n v="274.32"/>
  </r>
  <r>
    <s v="201108"/>
    <x v="11"/>
    <x v="2"/>
    <x v="7"/>
    <x v="44"/>
    <x v="58"/>
    <n v="352.65000000000003"/>
  </r>
  <r>
    <s v="201101"/>
    <x v="6"/>
    <x v="2"/>
    <x v="7"/>
    <x v="44"/>
    <x v="58"/>
    <n v="411.48"/>
  </r>
  <r>
    <s v="201107"/>
    <x v="3"/>
    <x v="2"/>
    <x v="7"/>
    <x v="44"/>
    <x v="73"/>
    <n v="3817.83"/>
  </r>
  <r>
    <s v="201203"/>
    <x v="8"/>
    <x v="3"/>
    <x v="7"/>
    <x v="44"/>
    <x v="73"/>
    <n v="11110.93"/>
  </r>
  <r>
    <s v="201103"/>
    <x v="8"/>
    <x v="2"/>
    <x v="7"/>
    <x v="44"/>
    <x v="73"/>
    <n v="3947.6600000000003"/>
  </r>
  <r>
    <s v="201102"/>
    <x v="5"/>
    <x v="2"/>
    <x v="7"/>
    <x v="44"/>
    <x v="73"/>
    <n v="4085.9500000000003"/>
  </r>
  <r>
    <s v="201112"/>
    <x v="7"/>
    <x v="2"/>
    <x v="7"/>
    <x v="44"/>
    <x v="73"/>
    <n v="2598.5"/>
  </r>
  <r>
    <s v="201202"/>
    <x v="5"/>
    <x v="3"/>
    <x v="7"/>
    <x v="44"/>
    <x v="73"/>
    <n v="3331.12"/>
  </r>
  <r>
    <s v="201109"/>
    <x v="1"/>
    <x v="2"/>
    <x v="7"/>
    <x v="44"/>
    <x v="73"/>
    <n v="3373.81"/>
  </r>
  <r>
    <s v="200901"/>
    <x v="6"/>
    <x v="0"/>
    <x v="7"/>
    <x v="44"/>
    <x v="25"/>
    <n v="3945.73"/>
  </r>
  <r>
    <s v="201201"/>
    <x v="6"/>
    <x v="3"/>
    <x v="7"/>
    <x v="44"/>
    <x v="25"/>
    <n v="3636.9"/>
  </r>
  <r>
    <s v="201002"/>
    <x v="5"/>
    <x v="1"/>
    <x v="7"/>
    <x v="44"/>
    <x v="25"/>
    <n v="7313.25"/>
  </r>
  <r>
    <s v="200906"/>
    <x v="10"/>
    <x v="0"/>
    <x v="7"/>
    <x v="44"/>
    <x v="25"/>
    <n v="-64709.23"/>
  </r>
  <r>
    <s v="201103"/>
    <x v="8"/>
    <x v="2"/>
    <x v="7"/>
    <x v="44"/>
    <x v="25"/>
    <n v="6287.08"/>
  </r>
  <r>
    <s v="201102"/>
    <x v="5"/>
    <x v="2"/>
    <x v="7"/>
    <x v="44"/>
    <x v="25"/>
    <n v="6502.1100000000006"/>
  </r>
  <r>
    <s v="201203"/>
    <x v="8"/>
    <x v="3"/>
    <x v="7"/>
    <x v="44"/>
    <x v="76"/>
    <n v="235.16"/>
  </r>
  <r>
    <s v="201007"/>
    <x v="3"/>
    <x v="1"/>
    <x v="7"/>
    <x v="44"/>
    <x v="76"/>
    <n v="138.38"/>
  </r>
  <r>
    <s v="201109"/>
    <x v="1"/>
    <x v="2"/>
    <x v="7"/>
    <x v="44"/>
    <x v="76"/>
    <n v="234.36"/>
  </r>
  <r>
    <s v="201010"/>
    <x v="9"/>
    <x v="1"/>
    <x v="7"/>
    <x v="44"/>
    <x v="76"/>
    <n v="219.78"/>
  </r>
  <r>
    <s v="200910"/>
    <x v="9"/>
    <x v="0"/>
    <x v="7"/>
    <x v="44"/>
    <x v="77"/>
    <n v="0"/>
  </r>
  <r>
    <s v="200905"/>
    <x v="0"/>
    <x v="0"/>
    <x v="7"/>
    <x v="44"/>
    <x v="77"/>
    <n v="174"/>
  </r>
  <r>
    <s v="201112"/>
    <x v="7"/>
    <x v="2"/>
    <x v="7"/>
    <x v="44"/>
    <x v="77"/>
    <n v="0"/>
  </r>
  <r>
    <s v="201105"/>
    <x v="0"/>
    <x v="2"/>
    <x v="7"/>
    <x v="44"/>
    <x v="23"/>
    <n v="110.96000000000001"/>
  </r>
  <r>
    <s v="201110"/>
    <x v="9"/>
    <x v="2"/>
    <x v="7"/>
    <x v="44"/>
    <x v="23"/>
    <n v="110.96000000000001"/>
  </r>
  <r>
    <s v="201008"/>
    <x v="11"/>
    <x v="1"/>
    <x v="7"/>
    <x v="44"/>
    <x v="23"/>
    <n v="160.80000000000001"/>
  </r>
  <r>
    <s v="200903"/>
    <x v="8"/>
    <x v="0"/>
    <x v="7"/>
    <x v="44"/>
    <x v="23"/>
    <n v="210.70000000000002"/>
  </r>
  <r>
    <s v="201101"/>
    <x v="6"/>
    <x v="2"/>
    <x v="7"/>
    <x v="44"/>
    <x v="23"/>
    <n v="53.6"/>
  </r>
  <r>
    <s v="200906"/>
    <x v="10"/>
    <x v="0"/>
    <x v="7"/>
    <x v="44"/>
    <x v="23"/>
    <n v="199.87"/>
  </r>
  <r>
    <s v="201203"/>
    <x v="8"/>
    <x v="3"/>
    <x v="7"/>
    <x v="44"/>
    <x v="23"/>
    <n v="223.58"/>
  </r>
  <r>
    <s v="201006"/>
    <x v="10"/>
    <x v="1"/>
    <x v="7"/>
    <x v="44"/>
    <x v="23"/>
    <n v="160.80000000000001"/>
  </r>
  <r>
    <s v="201108"/>
    <x v="11"/>
    <x v="2"/>
    <x v="7"/>
    <x v="44"/>
    <x v="23"/>
    <n v="221.92000000000002"/>
  </r>
  <r>
    <s v="201202"/>
    <x v="5"/>
    <x v="3"/>
    <x v="7"/>
    <x v="44"/>
    <x v="23"/>
    <n v="110.96000000000001"/>
  </r>
  <r>
    <s v="200911"/>
    <x v="2"/>
    <x v="0"/>
    <x v="7"/>
    <x v="44"/>
    <x v="57"/>
    <n v="0"/>
  </r>
  <r>
    <s v="200903"/>
    <x v="8"/>
    <x v="0"/>
    <x v="7"/>
    <x v="44"/>
    <x v="57"/>
    <n v="0"/>
  </r>
  <r>
    <s v="201111"/>
    <x v="2"/>
    <x v="2"/>
    <x v="7"/>
    <x v="44"/>
    <x v="18"/>
    <n v="0"/>
  </r>
  <r>
    <s v="201106"/>
    <x v="10"/>
    <x v="2"/>
    <x v="7"/>
    <x v="44"/>
    <x v="18"/>
    <n v="0"/>
  </r>
  <r>
    <s v="200907"/>
    <x v="3"/>
    <x v="0"/>
    <x v="7"/>
    <x v="44"/>
    <x v="48"/>
    <n v="5919.07"/>
  </r>
  <r>
    <s v="200902"/>
    <x v="5"/>
    <x v="0"/>
    <x v="7"/>
    <x v="44"/>
    <x v="48"/>
    <n v="5774.67"/>
  </r>
  <r>
    <s v="201112"/>
    <x v="7"/>
    <x v="2"/>
    <x v="7"/>
    <x v="44"/>
    <x v="48"/>
    <n v="355719.13"/>
  </r>
  <r>
    <s v="201003"/>
    <x v="8"/>
    <x v="1"/>
    <x v="7"/>
    <x v="44"/>
    <x v="48"/>
    <n v="5402.4800000000005"/>
  </r>
  <r>
    <s v="200908"/>
    <x v="11"/>
    <x v="0"/>
    <x v="7"/>
    <x v="44"/>
    <x v="48"/>
    <n v="3796.01"/>
  </r>
  <r>
    <s v="200911"/>
    <x v="2"/>
    <x v="0"/>
    <x v="7"/>
    <x v="44"/>
    <x v="54"/>
    <n v="0"/>
  </r>
  <r>
    <s v="201104"/>
    <x v="4"/>
    <x v="2"/>
    <x v="7"/>
    <x v="44"/>
    <x v="84"/>
    <n v="1054.8"/>
  </r>
  <r>
    <s v="200906"/>
    <x v="10"/>
    <x v="0"/>
    <x v="7"/>
    <x v="44"/>
    <x v="84"/>
    <n v="972.80000000000007"/>
  </r>
  <r>
    <s v="201011"/>
    <x v="2"/>
    <x v="1"/>
    <x v="7"/>
    <x v="44"/>
    <x v="84"/>
    <n v="1336.3"/>
  </r>
  <r>
    <s v="201008"/>
    <x v="11"/>
    <x v="1"/>
    <x v="7"/>
    <x v="44"/>
    <x v="84"/>
    <n v="563.20000000000005"/>
  </r>
  <r>
    <s v="201003"/>
    <x v="8"/>
    <x v="1"/>
    <x v="7"/>
    <x v="44"/>
    <x v="84"/>
    <n v="1024"/>
  </r>
  <r>
    <s v="200911"/>
    <x v="2"/>
    <x v="0"/>
    <x v="7"/>
    <x v="44"/>
    <x v="84"/>
    <n v="665.6"/>
  </r>
  <r>
    <s v="200902"/>
    <x v="5"/>
    <x v="0"/>
    <x v="7"/>
    <x v="44"/>
    <x v="15"/>
    <n v="0"/>
  </r>
  <r>
    <s v="201104"/>
    <x v="4"/>
    <x v="2"/>
    <x v="7"/>
    <x v="44"/>
    <x v="21"/>
    <n v="10297.56"/>
  </r>
  <r>
    <s v="201011"/>
    <x v="2"/>
    <x v="1"/>
    <x v="7"/>
    <x v="44"/>
    <x v="21"/>
    <n v="3004.52"/>
  </r>
  <r>
    <s v="200912"/>
    <x v="7"/>
    <x v="0"/>
    <x v="7"/>
    <x v="44"/>
    <x v="9"/>
    <n v="35.78"/>
  </r>
  <r>
    <s v="201111"/>
    <x v="2"/>
    <x v="2"/>
    <x v="7"/>
    <x v="44"/>
    <x v="9"/>
    <n v="92.15"/>
  </r>
  <r>
    <s v="201103"/>
    <x v="8"/>
    <x v="2"/>
    <x v="7"/>
    <x v="44"/>
    <x v="9"/>
    <n v="97.01"/>
  </r>
  <r>
    <s v="201002"/>
    <x v="5"/>
    <x v="1"/>
    <x v="7"/>
    <x v="44"/>
    <x v="33"/>
    <n v="3391.08"/>
  </r>
  <r>
    <s v="201110"/>
    <x v="9"/>
    <x v="2"/>
    <x v="7"/>
    <x v="44"/>
    <x v="33"/>
    <n v="2021.68"/>
  </r>
  <r>
    <s v="200910"/>
    <x v="9"/>
    <x v="0"/>
    <x v="7"/>
    <x v="44"/>
    <x v="33"/>
    <n v="5109.9400000000005"/>
  </r>
  <r>
    <s v="201107"/>
    <x v="3"/>
    <x v="2"/>
    <x v="7"/>
    <x v="44"/>
    <x v="33"/>
    <n v="2196.5700000000002"/>
  </r>
  <r>
    <s v="201010"/>
    <x v="9"/>
    <x v="1"/>
    <x v="7"/>
    <x v="44"/>
    <x v="33"/>
    <n v="4842.24"/>
  </r>
  <r>
    <s v="200901"/>
    <x v="6"/>
    <x v="0"/>
    <x v="7"/>
    <x v="44"/>
    <x v="33"/>
    <n v="2462.16"/>
  </r>
  <r>
    <s v="201106"/>
    <x v="10"/>
    <x v="2"/>
    <x v="7"/>
    <x v="44"/>
    <x v="33"/>
    <n v="1294.1300000000001"/>
  </r>
  <r>
    <s v="201103"/>
    <x v="8"/>
    <x v="2"/>
    <x v="7"/>
    <x v="44"/>
    <x v="33"/>
    <n v="4050.33"/>
  </r>
  <r>
    <s v="201008"/>
    <x v="11"/>
    <x v="1"/>
    <x v="7"/>
    <x v="44"/>
    <x v="33"/>
    <n v="4891.8"/>
  </r>
  <r>
    <s v="200902"/>
    <x v="5"/>
    <x v="0"/>
    <x v="7"/>
    <x v="44"/>
    <x v="87"/>
    <n v="536.07000000000005"/>
  </r>
  <r>
    <s v="201204"/>
    <x v="4"/>
    <x v="3"/>
    <x v="7"/>
    <x v="44"/>
    <x v="37"/>
    <n v="0"/>
  </r>
  <r>
    <s v="201104"/>
    <x v="4"/>
    <x v="2"/>
    <x v="7"/>
    <x v="44"/>
    <x v="37"/>
    <n v="683.39"/>
  </r>
  <r>
    <s v="201103"/>
    <x v="8"/>
    <x v="2"/>
    <x v="7"/>
    <x v="44"/>
    <x v="37"/>
    <n v="1143.95"/>
  </r>
  <r>
    <s v="200911"/>
    <x v="2"/>
    <x v="0"/>
    <x v="7"/>
    <x v="44"/>
    <x v="24"/>
    <n v="0"/>
  </r>
  <r>
    <s v="201008"/>
    <x v="11"/>
    <x v="1"/>
    <x v="7"/>
    <x v="44"/>
    <x v="24"/>
    <n v="0"/>
  </r>
  <r>
    <s v="201101"/>
    <x v="6"/>
    <x v="2"/>
    <x v="7"/>
    <x v="44"/>
    <x v="24"/>
    <n v="2122.6"/>
  </r>
  <r>
    <s v="201103"/>
    <x v="8"/>
    <x v="2"/>
    <x v="7"/>
    <x v="44"/>
    <x v="24"/>
    <n v="2120.4"/>
  </r>
  <r>
    <s v="200905"/>
    <x v="0"/>
    <x v="0"/>
    <x v="7"/>
    <x v="44"/>
    <x v="24"/>
    <n v="2053.9"/>
  </r>
  <r>
    <s v="200902"/>
    <x v="5"/>
    <x v="0"/>
    <x v="7"/>
    <x v="44"/>
    <x v="24"/>
    <n v="1073.25"/>
  </r>
  <r>
    <s v="201003"/>
    <x v="8"/>
    <x v="1"/>
    <x v="7"/>
    <x v="44"/>
    <x v="11"/>
    <n v="16499.849999999999"/>
  </r>
  <r>
    <s v="200910"/>
    <x v="9"/>
    <x v="0"/>
    <x v="7"/>
    <x v="44"/>
    <x v="11"/>
    <n v="24616.02"/>
  </r>
  <r>
    <s v="201112"/>
    <x v="7"/>
    <x v="2"/>
    <x v="7"/>
    <x v="44"/>
    <x v="11"/>
    <n v="23601.56"/>
  </r>
  <r>
    <s v="201009"/>
    <x v="1"/>
    <x v="1"/>
    <x v="7"/>
    <x v="44"/>
    <x v="11"/>
    <n v="21957.69"/>
  </r>
  <r>
    <s v="201105"/>
    <x v="0"/>
    <x v="2"/>
    <x v="7"/>
    <x v="44"/>
    <x v="11"/>
    <n v="29049.45"/>
  </r>
  <r>
    <s v="201201"/>
    <x v="6"/>
    <x v="3"/>
    <x v="7"/>
    <x v="44"/>
    <x v="11"/>
    <n v="27300.850000000002"/>
  </r>
  <r>
    <s v="201110"/>
    <x v="9"/>
    <x v="2"/>
    <x v="7"/>
    <x v="44"/>
    <x v="11"/>
    <n v="21206.63"/>
  </r>
  <r>
    <s v="201001"/>
    <x v="6"/>
    <x v="1"/>
    <x v="7"/>
    <x v="44"/>
    <x v="11"/>
    <n v="18442.010000000002"/>
  </r>
  <r>
    <s v="200905"/>
    <x v="0"/>
    <x v="0"/>
    <x v="7"/>
    <x v="44"/>
    <x v="11"/>
    <n v="27479.79"/>
  </r>
  <r>
    <s v="201003"/>
    <x v="8"/>
    <x v="1"/>
    <x v="7"/>
    <x v="44"/>
    <x v="12"/>
    <n v="145.80000000000001"/>
  </r>
  <r>
    <s v="201012"/>
    <x v="7"/>
    <x v="1"/>
    <x v="7"/>
    <x v="44"/>
    <x v="12"/>
    <n v="2208"/>
  </r>
  <r>
    <s v="201009"/>
    <x v="1"/>
    <x v="1"/>
    <x v="7"/>
    <x v="44"/>
    <x v="12"/>
    <n v="60"/>
  </r>
  <r>
    <s v="201202"/>
    <x v="5"/>
    <x v="3"/>
    <x v="7"/>
    <x v="44"/>
    <x v="13"/>
    <n v="-1224.3700000000001"/>
  </r>
  <r>
    <s v="201201"/>
    <x v="6"/>
    <x v="3"/>
    <x v="7"/>
    <x v="44"/>
    <x v="13"/>
    <n v="3328.51"/>
  </r>
  <r>
    <s v="201103"/>
    <x v="8"/>
    <x v="2"/>
    <x v="7"/>
    <x v="44"/>
    <x v="13"/>
    <n v="8227.81"/>
  </r>
  <r>
    <s v="201101"/>
    <x v="6"/>
    <x v="2"/>
    <x v="7"/>
    <x v="44"/>
    <x v="13"/>
    <n v="4448.12"/>
  </r>
  <r>
    <s v="200905"/>
    <x v="0"/>
    <x v="0"/>
    <x v="7"/>
    <x v="44"/>
    <x v="13"/>
    <n v="-8644.11"/>
  </r>
  <r>
    <s v="200912"/>
    <x v="7"/>
    <x v="0"/>
    <x v="7"/>
    <x v="44"/>
    <x v="13"/>
    <n v="-932.79"/>
  </r>
  <r>
    <s v="201005"/>
    <x v="0"/>
    <x v="1"/>
    <x v="7"/>
    <x v="44"/>
    <x v="13"/>
    <n v="2015.5800000000002"/>
  </r>
  <r>
    <s v="201005"/>
    <x v="0"/>
    <x v="1"/>
    <x v="7"/>
    <x v="44"/>
    <x v="14"/>
    <n v="0"/>
  </r>
  <r>
    <s v="200902"/>
    <x v="5"/>
    <x v="0"/>
    <x v="7"/>
    <x v="44"/>
    <x v="14"/>
    <n v="0"/>
  </r>
  <r>
    <s v="201104"/>
    <x v="4"/>
    <x v="2"/>
    <x v="7"/>
    <x v="44"/>
    <x v="14"/>
    <n v="0"/>
  </r>
  <r>
    <s v="201109"/>
    <x v="1"/>
    <x v="2"/>
    <x v="7"/>
    <x v="44"/>
    <x v="0"/>
    <n v="3049.19"/>
  </r>
  <r>
    <s v="201105"/>
    <x v="0"/>
    <x v="2"/>
    <x v="7"/>
    <x v="44"/>
    <x v="0"/>
    <n v="1673.03"/>
  </r>
  <r>
    <s v="201010"/>
    <x v="9"/>
    <x v="1"/>
    <x v="7"/>
    <x v="44"/>
    <x v="0"/>
    <n v="3244.12"/>
  </r>
  <r>
    <s v="201110"/>
    <x v="9"/>
    <x v="2"/>
    <x v="7"/>
    <x v="44"/>
    <x v="16"/>
    <n v="3282.11"/>
  </r>
  <r>
    <s v="201112"/>
    <x v="7"/>
    <x v="2"/>
    <x v="7"/>
    <x v="44"/>
    <x v="16"/>
    <n v="1728.28"/>
  </r>
  <r>
    <s v="200906"/>
    <x v="10"/>
    <x v="0"/>
    <x v="7"/>
    <x v="44"/>
    <x v="16"/>
    <n v="504.31"/>
  </r>
  <r>
    <s v="200901"/>
    <x v="6"/>
    <x v="0"/>
    <x v="7"/>
    <x v="44"/>
    <x v="16"/>
    <n v="166.73"/>
  </r>
  <r>
    <s v="201103"/>
    <x v="8"/>
    <x v="2"/>
    <x v="7"/>
    <x v="44"/>
    <x v="16"/>
    <n v="3182.03"/>
  </r>
  <r>
    <s v="200910"/>
    <x v="9"/>
    <x v="0"/>
    <x v="7"/>
    <x v="44"/>
    <x v="16"/>
    <n v="1124.52"/>
  </r>
  <r>
    <s v="200908"/>
    <x v="11"/>
    <x v="0"/>
    <x v="7"/>
    <x v="44"/>
    <x v="16"/>
    <n v="2479.2000000000003"/>
  </r>
  <r>
    <s v="201010"/>
    <x v="9"/>
    <x v="1"/>
    <x v="7"/>
    <x v="44"/>
    <x v="39"/>
    <n v="262.2"/>
  </r>
  <r>
    <s v="200902"/>
    <x v="5"/>
    <x v="0"/>
    <x v="7"/>
    <x v="44"/>
    <x v="39"/>
    <n v="669.4"/>
  </r>
  <r>
    <s v="201007"/>
    <x v="3"/>
    <x v="1"/>
    <x v="7"/>
    <x v="44"/>
    <x v="39"/>
    <n v="471.96000000000004"/>
  </r>
  <r>
    <s v="201008"/>
    <x v="11"/>
    <x v="1"/>
    <x v="7"/>
    <x v="44"/>
    <x v="39"/>
    <n v="393.3"/>
  </r>
  <r>
    <s v="200901"/>
    <x v="6"/>
    <x v="0"/>
    <x v="7"/>
    <x v="44"/>
    <x v="39"/>
    <n v="632.89"/>
  </r>
  <r>
    <s v="200909"/>
    <x v="1"/>
    <x v="0"/>
    <x v="7"/>
    <x v="44"/>
    <x v="67"/>
    <n v="0"/>
  </r>
  <r>
    <s v="200912"/>
    <x v="7"/>
    <x v="0"/>
    <x v="7"/>
    <x v="44"/>
    <x v="67"/>
    <n v="0"/>
  </r>
  <r>
    <s v="200908"/>
    <x v="11"/>
    <x v="0"/>
    <x v="7"/>
    <x v="44"/>
    <x v="67"/>
    <n v="0"/>
  </r>
  <r>
    <s v="201205"/>
    <x v="0"/>
    <x v="3"/>
    <x v="7"/>
    <x v="44"/>
    <x v="68"/>
    <n v="5269.09"/>
  </r>
  <r>
    <s v="201202"/>
    <x v="5"/>
    <x v="3"/>
    <x v="7"/>
    <x v="44"/>
    <x v="68"/>
    <n v="1860"/>
  </r>
  <r>
    <s v="201102"/>
    <x v="5"/>
    <x v="2"/>
    <x v="7"/>
    <x v="44"/>
    <x v="68"/>
    <n v="4263.26"/>
  </r>
  <r>
    <s v="201106"/>
    <x v="10"/>
    <x v="2"/>
    <x v="7"/>
    <x v="44"/>
    <x v="68"/>
    <n v="5971.1900000000005"/>
  </r>
  <r>
    <s v="201201"/>
    <x v="6"/>
    <x v="3"/>
    <x v="7"/>
    <x v="44"/>
    <x v="68"/>
    <n v="609.05000000000007"/>
  </r>
  <r>
    <s v="201011"/>
    <x v="2"/>
    <x v="1"/>
    <x v="7"/>
    <x v="44"/>
    <x v="68"/>
    <n v="4138.55"/>
  </r>
  <r>
    <s v="201005"/>
    <x v="0"/>
    <x v="1"/>
    <x v="7"/>
    <x v="44"/>
    <x v="68"/>
    <n v="2602.13"/>
  </r>
  <r>
    <s v="200906"/>
    <x v="10"/>
    <x v="0"/>
    <x v="7"/>
    <x v="44"/>
    <x v="68"/>
    <n v="3050.53"/>
  </r>
  <r>
    <s v="201008"/>
    <x v="11"/>
    <x v="1"/>
    <x v="7"/>
    <x v="44"/>
    <x v="63"/>
    <n v="0"/>
  </r>
  <r>
    <s v="201112"/>
    <x v="7"/>
    <x v="2"/>
    <x v="7"/>
    <x v="44"/>
    <x v="83"/>
    <n v="6.5200000000000005"/>
  </r>
  <r>
    <s v="200901"/>
    <x v="6"/>
    <x v="0"/>
    <x v="7"/>
    <x v="44"/>
    <x v="83"/>
    <n v="1078.57"/>
  </r>
  <r>
    <s v="200905"/>
    <x v="0"/>
    <x v="0"/>
    <x v="7"/>
    <x v="44"/>
    <x v="83"/>
    <n v="0"/>
  </r>
  <r>
    <s v="200902"/>
    <x v="5"/>
    <x v="0"/>
    <x v="7"/>
    <x v="44"/>
    <x v="58"/>
    <n v="412.3"/>
  </r>
  <r>
    <s v="200909"/>
    <x v="1"/>
    <x v="0"/>
    <x v="7"/>
    <x v="44"/>
    <x v="58"/>
    <n v="400.32"/>
  </r>
  <r>
    <s v="200912"/>
    <x v="7"/>
    <x v="0"/>
    <x v="7"/>
    <x v="44"/>
    <x v="58"/>
    <n v="400.32"/>
  </r>
  <r>
    <s v="201004"/>
    <x v="4"/>
    <x v="1"/>
    <x v="7"/>
    <x v="44"/>
    <x v="58"/>
    <n v="685.80000000000007"/>
  </r>
  <r>
    <s v="201109"/>
    <x v="1"/>
    <x v="2"/>
    <x v="7"/>
    <x v="44"/>
    <x v="58"/>
    <n v="611.26"/>
  </r>
  <r>
    <s v="201012"/>
    <x v="7"/>
    <x v="1"/>
    <x v="7"/>
    <x v="44"/>
    <x v="58"/>
    <n v="365.76"/>
  </r>
  <r>
    <s v="201110"/>
    <x v="9"/>
    <x v="2"/>
    <x v="7"/>
    <x v="44"/>
    <x v="73"/>
    <n v="2888.96"/>
  </r>
  <r>
    <s v="201112"/>
    <x v="7"/>
    <x v="2"/>
    <x v="7"/>
    <x v="44"/>
    <x v="25"/>
    <n v="3636.9"/>
  </r>
  <r>
    <s v="200902"/>
    <x v="5"/>
    <x v="0"/>
    <x v="7"/>
    <x v="44"/>
    <x v="25"/>
    <n v="5546.51"/>
  </r>
  <r>
    <s v="200908"/>
    <x v="11"/>
    <x v="0"/>
    <x v="7"/>
    <x v="44"/>
    <x v="25"/>
    <n v="5525.09"/>
  </r>
  <r>
    <s v="201109"/>
    <x v="1"/>
    <x v="2"/>
    <x v="7"/>
    <x v="44"/>
    <x v="25"/>
    <n v="10057.09"/>
  </r>
  <r>
    <s v="201202"/>
    <x v="5"/>
    <x v="3"/>
    <x v="7"/>
    <x v="44"/>
    <x v="25"/>
    <n v="4041"/>
  </r>
  <r>
    <s v="201110"/>
    <x v="9"/>
    <x v="2"/>
    <x v="7"/>
    <x v="44"/>
    <x v="25"/>
    <n v="7099.91"/>
  </r>
  <r>
    <s v="200903"/>
    <x v="8"/>
    <x v="0"/>
    <x v="7"/>
    <x v="44"/>
    <x v="76"/>
    <n v="259.06"/>
  </r>
  <r>
    <s v="201112"/>
    <x v="7"/>
    <x v="2"/>
    <x v="7"/>
    <x v="44"/>
    <x v="76"/>
    <n v="133.92000000000002"/>
  </r>
  <r>
    <s v="201110"/>
    <x v="9"/>
    <x v="2"/>
    <x v="7"/>
    <x v="44"/>
    <x v="76"/>
    <n v="142.29"/>
  </r>
  <r>
    <s v="201104"/>
    <x v="4"/>
    <x v="2"/>
    <x v="7"/>
    <x v="44"/>
    <x v="76"/>
    <n v="234.36"/>
  </r>
  <r>
    <s v="201001"/>
    <x v="6"/>
    <x v="1"/>
    <x v="7"/>
    <x v="44"/>
    <x v="76"/>
    <n v="249.1"/>
  </r>
  <r>
    <s v="201103"/>
    <x v="8"/>
    <x v="2"/>
    <x v="7"/>
    <x v="44"/>
    <x v="76"/>
    <n v="148.59"/>
  </r>
  <r>
    <s v="201011"/>
    <x v="2"/>
    <x v="1"/>
    <x v="7"/>
    <x v="44"/>
    <x v="77"/>
    <n v="0"/>
  </r>
  <r>
    <s v="201006"/>
    <x v="10"/>
    <x v="1"/>
    <x v="7"/>
    <x v="44"/>
    <x v="77"/>
    <n v="0"/>
  </r>
  <r>
    <s v="200911"/>
    <x v="2"/>
    <x v="0"/>
    <x v="7"/>
    <x v="44"/>
    <x v="77"/>
    <n v="0"/>
  </r>
  <r>
    <s v="201009"/>
    <x v="1"/>
    <x v="1"/>
    <x v="7"/>
    <x v="44"/>
    <x v="77"/>
    <n v="0"/>
  </r>
  <r>
    <s v="200906"/>
    <x v="10"/>
    <x v="0"/>
    <x v="7"/>
    <x v="44"/>
    <x v="77"/>
    <n v="95.7"/>
  </r>
  <r>
    <s v="201001"/>
    <x v="6"/>
    <x v="1"/>
    <x v="7"/>
    <x v="44"/>
    <x v="23"/>
    <n v="104.28"/>
  </r>
  <r>
    <s v="200912"/>
    <x v="7"/>
    <x v="0"/>
    <x v="7"/>
    <x v="44"/>
    <x v="23"/>
    <n v="436.02"/>
  </r>
  <r>
    <s v="201011"/>
    <x v="2"/>
    <x v="1"/>
    <x v="7"/>
    <x v="44"/>
    <x v="23"/>
    <n v="160.80000000000001"/>
  </r>
  <r>
    <s v="201005"/>
    <x v="0"/>
    <x v="1"/>
    <x v="7"/>
    <x v="44"/>
    <x v="23"/>
    <n v="229.8"/>
  </r>
  <r>
    <s v="201111"/>
    <x v="2"/>
    <x v="2"/>
    <x v="7"/>
    <x v="44"/>
    <x v="23"/>
    <n v="221.92000000000002"/>
  </r>
  <r>
    <s v="201003"/>
    <x v="8"/>
    <x v="1"/>
    <x v="7"/>
    <x v="44"/>
    <x v="23"/>
    <n v="159.24"/>
  </r>
  <r>
    <s v="200907"/>
    <x v="3"/>
    <x v="0"/>
    <x v="7"/>
    <x v="44"/>
    <x v="23"/>
    <n v="104.28"/>
  </r>
  <r>
    <s v="200909"/>
    <x v="1"/>
    <x v="0"/>
    <x v="7"/>
    <x v="44"/>
    <x v="47"/>
    <n v="0"/>
  </r>
  <r>
    <s v="200908"/>
    <x v="11"/>
    <x v="0"/>
    <x v="7"/>
    <x v="44"/>
    <x v="47"/>
    <n v="0"/>
  </r>
  <r>
    <s v="200908"/>
    <x v="11"/>
    <x v="0"/>
    <x v="7"/>
    <x v="44"/>
    <x v="57"/>
    <n v="0"/>
  </r>
  <r>
    <s v="201103"/>
    <x v="8"/>
    <x v="2"/>
    <x v="7"/>
    <x v="44"/>
    <x v="18"/>
    <n v="73.14"/>
  </r>
  <r>
    <s v="201007"/>
    <x v="3"/>
    <x v="1"/>
    <x v="7"/>
    <x v="44"/>
    <x v="48"/>
    <n v="12451.77"/>
  </r>
  <r>
    <s v="201203"/>
    <x v="8"/>
    <x v="3"/>
    <x v="7"/>
    <x v="44"/>
    <x v="48"/>
    <n v="12374.470000000001"/>
  </r>
  <r>
    <s v="201005"/>
    <x v="0"/>
    <x v="1"/>
    <x v="7"/>
    <x v="44"/>
    <x v="48"/>
    <n v="6927.14"/>
  </r>
  <r>
    <s v="201106"/>
    <x v="10"/>
    <x v="2"/>
    <x v="7"/>
    <x v="44"/>
    <x v="48"/>
    <n v="18683.14"/>
  </r>
  <r>
    <s v="201009"/>
    <x v="1"/>
    <x v="1"/>
    <x v="7"/>
    <x v="44"/>
    <x v="48"/>
    <n v="11126.16"/>
  </r>
  <r>
    <s v="201108"/>
    <x v="11"/>
    <x v="2"/>
    <x v="7"/>
    <x v="44"/>
    <x v="84"/>
    <n v="791.1"/>
  </r>
  <r>
    <s v="201107"/>
    <x v="3"/>
    <x v="2"/>
    <x v="7"/>
    <x v="44"/>
    <x v="84"/>
    <n v="1002.0600000000001"/>
  </r>
  <r>
    <s v="200906"/>
    <x v="10"/>
    <x v="0"/>
    <x v="7"/>
    <x v="44"/>
    <x v="15"/>
    <n v="0"/>
  </r>
  <r>
    <s v="201204"/>
    <x v="4"/>
    <x v="3"/>
    <x v="7"/>
    <x v="44"/>
    <x v="15"/>
    <n v="3967.33"/>
  </r>
  <r>
    <s v="201101"/>
    <x v="6"/>
    <x v="2"/>
    <x v="7"/>
    <x v="44"/>
    <x v="21"/>
    <n v="4374.66"/>
  </r>
  <r>
    <s v="201105"/>
    <x v="0"/>
    <x v="2"/>
    <x v="7"/>
    <x v="44"/>
    <x v="21"/>
    <n v="3139.5"/>
  </r>
  <r>
    <s v="201102"/>
    <x v="5"/>
    <x v="2"/>
    <x v="7"/>
    <x v="44"/>
    <x v="21"/>
    <n v="5805.4800000000005"/>
  </r>
  <r>
    <s v="201012"/>
    <x v="7"/>
    <x v="1"/>
    <x v="7"/>
    <x v="44"/>
    <x v="9"/>
    <n v="64.460000000000008"/>
  </r>
  <r>
    <s v="201112"/>
    <x v="7"/>
    <x v="2"/>
    <x v="7"/>
    <x v="44"/>
    <x v="9"/>
    <n v="90.9"/>
  </r>
  <r>
    <s v="201009"/>
    <x v="1"/>
    <x v="1"/>
    <x v="7"/>
    <x v="44"/>
    <x v="9"/>
    <n v="9.56"/>
  </r>
  <r>
    <s v="201109"/>
    <x v="1"/>
    <x v="2"/>
    <x v="7"/>
    <x v="44"/>
    <x v="9"/>
    <n v="1.43"/>
  </r>
  <r>
    <s v="201107"/>
    <x v="3"/>
    <x v="2"/>
    <x v="7"/>
    <x v="44"/>
    <x v="9"/>
    <n v="35.700000000000003"/>
  </r>
  <r>
    <s v="201012"/>
    <x v="7"/>
    <x v="1"/>
    <x v="7"/>
    <x v="44"/>
    <x v="33"/>
    <n v="3097.84"/>
  </r>
  <r>
    <s v="201203"/>
    <x v="8"/>
    <x v="3"/>
    <x v="7"/>
    <x v="44"/>
    <x v="33"/>
    <n v="2247.1"/>
  </r>
  <r>
    <s v="201001"/>
    <x v="6"/>
    <x v="1"/>
    <x v="7"/>
    <x v="44"/>
    <x v="33"/>
    <n v="3558.86"/>
  </r>
  <r>
    <s v="200905"/>
    <x v="0"/>
    <x v="0"/>
    <x v="7"/>
    <x v="44"/>
    <x v="33"/>
    <n v="5145.3"/>
  </r>
  <r>
    <s v="201105"/>
    <x v="0"/>
    <x v="2"/>
    <x v="7"/>
    <x v="44"/>
    <x v="33"/>
    <n v="3319.86"/>
  </r>
  <r>
    <s v="200911"/>
    <x v="2"/>
    <x v="0"/>
    <x v="7"/>
    <x v="44"/>
    <x v="33"/>
    <n v="3446.6"/>
  </r>
  <r>
    <s v="201011"/>
    <x v="2"/>
    <x v="1"/>
    <x v="7"/>
    <x v="44"/>
    <x v="33"/>
    <n v="4323.8500000000004"/>
  </r>
  <r>
    <s v="201110"/>
    <x v="9"/>
    <x v="2"/>
    <x v="7"/>
    <x v="44"/>
    <x v="37"/>
    <n v="0"/>
  </r>
  <r>
    <s v="201102"/>
    <x v="5"/>
    <x v="2"/>
    <x v="7"/>
    <x v="44"/>
    <x v="37"/>
    <n v="1614.73"/>
  </r>
  <r>
    <s v="201112"/>
    <x v="7"/>
    <x v="2"/>
    <x v="7"/>
    <x v="44"/>
    <x v="37"/>
    <n v="799.54"/>
  </r>
  <r>
    <s v="201204"/>
    <x v="4"/>
    <x v="3"/>
    <x v="7"/>
    <x v="44"/>
    <x v="24"/>
    <n v="2500.5500000000002"/>
  </r>
  <r>
    <s v="200904"/>
    <x v="4"/>
    <x v="0"/>
    <x v="7"/>
    <x v="44"/>
    <x v="24"/>
    <n v="748.73"/>
  </r>
  <r>
    <s v="200901"/>
    <x v="6"/>
    <x v="0"/>
    <x v="7"/>
    <x v="44"/>
    <x v="24"/>
    <n v="601.02"/>
  </r>
  <r>
    <s v="200902"/>
    <x v="5"/>
    <x v="0"/>
    <x v="7"/>
    <x v="44"/>
    <x v="11"/>
    <n v="16918.830000000002"/>
  </r>
  <r>
    <s v="201006"/>
    <x v="10"/>
    <x v="1"/>
    <x v="7"/>
    <x v="44"/>
    <x v="11"/>
    <n v="18349.04"/>
  </r>
  <r>
    <s v="201205"/>
    <x v="0"/>
    <x v="3"/>
    <x v="7"/>
    <x v="44"/>
    <x v="11"/>
    <n v="30936.9"/>
  </r>
  <r>
    <s v="201107"/>
    <x v="3"/>
    <x v="2"/>
    <x v="7"/>
    <x v="44"/>
    <x v="11"/>
    <n v="26318.73"/>
  </r>
  <r>
    <s v="201203"/>
    <x v="8"/>
    <x v="3"/>
    <x v="7"/>
    <x v="44"/>
    <x v="11"/>
    <n v="35292.19"/>
  </r>
  <r>
    <s v="201004"/>
    <x v="4"/>
    <x v="1"/>
    <x v="7"/>
    <x v="44"/>
    <x v="12"/>
    <n v="60"/>
  </r>
  <r>
    <s v="201205"/>
    <x v="0"/>
    <x v="3"/>
    <x v="7"/>
    <x v="44"/>
    <x v="12"/>
    <n v="860.15"/>
  </r>
  <r>
    <s v="200912"/>
    <x v="7"/>
    <x v="0"/>
    <x v="7"/>
    <x v="44"/>
    <x v="12"/>
    <n v="1620.6000000000001"/>
  </r>
  <r>
    <s v="201005"/>
    <x v="0"/>
    <x v="1"/>
    <x v="7"/>
    <x v="44"/>
    <x v="12"/>
    <n v="60"/>
  </r>
  <r>
    <s v="201203"/>
    <x v="8"/>
    <x v="3"/>
    <x v="7"/>
    <x v="44"/>
    <x v="12"/>
    <n v="65"/>
  </r>
  <r>
    <s v="201003"/>
    <x v="8"/>
    <x v="1"/>
    <x v="7"/>
    <x v="44"/>
    <x v="13"/>
    <n v="1946.88"/>
  </r>
  <r>
    <s v="201002"/>
    <x v="5"/>
    <x v="1"/>
    <x v="7"/>
    <x v="44"/>
    <x v="13"/>
    <n v="1117.44"/>
  </r>
  <r>
    <s v="201102"/>
    <x v="5"/>
    <x v="2"/>
    <x v="7"/>
    <x v="44"/>
    <x v="13"/>
    <n v="3232.88"/>
  </r>
  <r>
    <s v="201108"/>
    <x v="11"/>
    <x v="2"/>
    <x v="7"/>
    <x v="44"/>
    <x v="14"/>
    <n v="0"/>
  </r>
  <r>
    <s v="200910"/>
    <x v="9"/>
    <x v="0"/>
    <x v="7"/>
    <x v="44"/>
    <x v="14"/>
    <n v="0"/>
  </r>
  <r>
    <s v="201204"/>
    <x v="4"/>
    <x v="3"/>
    <x v="7"/>
    <x v="44"/>
    <x v="14"/>
    <n v="0"/>
  </r>
  <r>
    <s v="201007"/>
    <x v="3"/>
    <x v="1"/>
    <x v="7"/>
    <x v="44"/>
    <x v="14"/>
    <n v="0"/>
  </r>
  <r>
    <s v="201107"/>
    <x v="3"/>
    <x v="2"/>
    <x v="7"/>
    <x v="45"/>
    <x v="0"/>
    <n v="0"/>
  </r>
  <r>
    <s v="201205"/>
    <x v="0"/>
    <x v="3"/>
    <x v="7"/>
    <x v="45"/>
    <x v="66"/>
    <n v="0"/>
  </r>
  <r>
    <s v="200904"/>
    <x v="4"/>
    <x v="0"/>
    <x v="7"/>
    <x v="45"/>
    <x v="66"/>
    <n v="0"/>
  </r>
  <r>
    <s v="201105"/>
    <x v="0"/>
    <x v="2"/>
    <x v="7"/>
    <x v="45"/>
    <x v="39"/>
    <n v="372.6"/>
  </r>
  <r>
    <s v="201110"/>
    <x v="9"/>
    <x v="2"/>
    <x v="7"/>
    <x v="45"/>
    <x v="39"/>
    <n v="0"/>
  </r>
  <r>
    <s v="201010"/>
    <x v="9"/>
    <x v="1"/>
    <x v="7"/>
    <x v="45"/>
    <x v="67"/>
    <n v="0"/>
  </r>
  <r>
    <s v="201006"/>
    <x v="10"/>
    <x v="1"/>
    <x v="7"/>
    <x v="45"/>
    <x v="67"/>
    <n v="0"/>
  </r>
  <r>
    <s v="200908"/>
    <x v="11"/>
    <x v="0"/>
    <x v="7"/>
    <x v="45"/>
    <x v="67"/>
    <n v="0"/>
  </r>
  <r>
    <s v="201007"/>
    <x v="3"/>
    <x v="1"/>
    <x v="7"/>
    <x v="45"/>
    <x v="68"/>
    <n v="44.04"/>
  </r>
  <r>
    <s v="201205"/>
    <x v="0"/>
    <x v="3"/>
    <x v="7"/>
    <x v="45"/>
    <x v="68"/>
    <n v="5.8"/>
  </r>
  <r>
    <s v="200909"/>
    <x v="1"/>
    <x v="0"/>
    <x v="7"/>
    <x v="45"/>
    <x v="68"/>
    <n v="0"/>
  </r>
  <r>
    <s v="201106"/>
    <x v="10"/>
    <x v="2"/>
    <x v="7"/>
    <x v="45"/>
    <x v="58"/>
    <n v="767.6"/>
  </r>
  <r>
    <s v="201010"/>
    <x v="9"/>
    <x v="1"/>
    <x v="7"/>
    <x v="45"/>
    <x v="58"/>
    <n v="0"/>
  </r>
  <r>
    <s v="201007"/>
    <x v="3"/>
    <x v="1"/>
    <x v="7"/>
    <x v="45"/>
    <x v="58"/>
    <n v="635.75"/>
  </r>
  <r>
    <s v="201202"/>
    <x v="5"/>
    <x v="3"/>
    <x v="7"/>
    <x v="45"/>
    <x v="58"/>
    <n v="0"/>
  </r>
  <r>
    <s v="201108"/>
    <x v="11"/>
    <x v="2"/>
    <x v="7"/>
    <x v="45"/>
    <x v="58"/>
    <n v="0"/>
  </r>
  <r>
    <s v="201111"/>
    <x v="2"/>
    <x v="2"/>
    <x v="7"/>
    <x v="45"/>
    <x v="58"/>
    <n v="0"/>
  </r>
  <r>
    <s v="201202"/>
    <x v="5"/>
    <x v="3"/>
    <x v="7"/>
    <x v="45"/>
    <x v="25"/>
    <n v="10646.14"/>
  </r>
  <r>
    <s v="201006"/>
    <x v="10"/>
    <x v="1"/>
    <x v="7"/>
    <x v="45"/>
    <x v="25"/>
    <n v="7179.77"/>
  </r>
  <r>
    <s v="200911"/>
    <x v="2"/>
    <x v="0"/>
    <x v="7"/>
    <x v="45"/>
    <x v="25"/>
    <n v="11229.34"/>
  </r>
  <r>
    <s v="201205"/>
    <x v="0"/>
    <x v="3"/>
    <x v="7"/>
    <x v="45"/>
    <x v="25"/>
    <n v="9558.27"/>
  </r>
  <r>
    <s v="201004"/>
    <x v="4"/>
    <x v="1"/>
    <x v="7"/>
    <x v="45"/>
    <x v="25"/>
    <n v="13297.050000000001"/>
  </r>
  <r>
    <s v="200910"/>
    <x v="9"/>
    <x v="0"/>
    <x v="7"/>
    <x v="45"/>
    <x v="25"/>
    <n v="9325.2000000000007"/>
  </r>
  <r>
    <s v="201104"/>
    <x v="4"/>
    <x v="2"/>
    <x v="7"/>
    <x v="45"/>
    <x v="76"/>
    <n v="0"/>
  </r>
  <r>
    <s v="201008"/>
    <x v="11"/>
    <x v="1"/>
    <x v="7"/>
    <x v="45"/>
    <x v="77"/>
    <n v="65.64"/>
  </r>
  <r>
    <s v="201011"/>
    <x v="2"/>
    <x v="1"/>
    <x v="7"/>
    <x v="45"/>
    <x v="77"/>
    <n v="0"/>
  </r>
  <r>
    <s v="201112"/>
    <x v="7"/>
    <x v="2"/>
    <x v="7"/>
    <x v="45"/>
    <x v="77"/>
    <n v="0"/>
  </r>
  <r>
    <s v="201111"/>
    <x v="2"/>
    <x v="2"/>
    <x v="7"/>
    <x v="45"/>
    <x v="77"/>
    <n v="0"/>
  </r>
  <r>
    <s v="201112"/>
    <x v="7"/>
    <x v="2"/>
    <x v="7"/>
    <x v="45"/>
    <x v="23"/>
    <n v="754.12"/>
  </r>
  <r>
    <s v="201204"/>
    <x v="4"/>
    <x v="3"/>
    <x v="7"/>
    <x v="45"/>
    <x v="23"/>
    <n v="0"/>
  </r>
  <r>
    <s v="201106"/>
    <x v="10"/>
    <x v="2"/>
    <x v="7"/>
    <x v="45"/>
    <x v="23"/>
    <n v="0"/>
  </r>
  <r>
    <s v="201104"/>
    <x v="4"/>
    <x v="2"/>
    <x v="7"/>
    <x v="45"/>
    <x v="6"/>
    <n v="0"/>
  </r>
  <r>
    <s v="201108"/>
    <x v="11"/>
    <x v="2"/>
    <x v="7"/>
    <x v="45"/>
    <x v="48"/>
    <n v="6041.82"/>
  </r>
  <r>
    <s v="200912"/>
    <x v="7"/>
    <x v="0"/>
    <x v="7"/>
    <x v="45"/>
    <x v="84"/>
    <n v="1902.96"/>
  </r>
  <r>
    <s v="200903"/>
    <x v="8"/>
    <x v="0"/>
    <x v="7"/>
    <x v="45"/>
    <x v="84"/>
    <n v="0"/>
  </r>
  <r>
    <s v="201009"/>
    <x v="1"/>
    <x v="1"/>
    <x v="7"/>
    <x v="45"/>
    <x v="20"/>
    <n v="6624.68"/>
  </r>
  <r>
    <s v="201003"/>
    <x v="8"/>
    <x v="1"/>
    <x v="7"/>
    <x v="45"/>
    <x v="20"/>
    <n v="696.88"/>
  </r>
  <r>
    <s v="201202"/>
    <x v="5"/>
    <x v="3"/>
    <x v="7"/>
    <x v="45"/>
    <x v="20"/>
    <n v="265.64999999999998"/>
  </r>
  <r>
    <s v="201011"/>
    <x v="2"/>
    <x v="1"/>
    <x v="7"/>
    <x v="45"/>
    <x v="20"/>
    <n v="74.86"/>
  </r>
  <r>
    <s v="201001"/>
    <x v="6"/>
    <x v="1"/>
    <x v="7"/>
    <x v="45"/>
    <x v="20"/>
    <n v="253.12"/>
  </r>
  <r>
    <s v="200906"/>
    <x v="10"/>
    <x v="0"/>
    <x v="7"/>
    <x v="45"/>
    <x v="20"/>
    <n v="8411.43"/>
  </r>
  <r>
    <s v="201012"/>
    <x v="7"/>
    <x v="1"/>
    <x v="7"/>
    <x v="45"/>
    <x v="79"/>
    <n v="0"/>
  </r>
  <r>
    <s v="201011"/>
    <x v="2"/>
    <x v="1"/>
    <x v="7"/>
    <x v="45"/>
    <x v="79"/>
    <n v="0"/>
  </r>
  <r>
    <s v="201202"/>
    <x v="5"/>
    <x v="3"/>
    <x v="7"/>
    <x v="45"/>
    <x v="9"/>
    <n v="580.66999999999996"/>
  </r>
  <r>
    <s v="200906"/>
    <x v="10"/>
    <x v="0"/>
    <x v="7"/>
    <x v="45"/>
    <x v="9"/>
    <n v="1193.45"/>
  </r>
  <r>
    <s v="201007"/>
    <x v="3"/>
    <x v="1"/>
    <x v="7"/>
    <x v="45"/>
    <x v="9"/>
    <n v="836.1"/>
  </r>
  <r>
    <s v="200903"/>
    <x v="8"/>
    <x v="0"/>
    <x v="7"/>
    <x v="45"/>
    <x v="24"/>
    <n v="0"/>
  </r>
  <r>
    <s v="200905"/>
    <x v="0"/>
    <x v="0"/>
    <x v="7"/>
    <x v="45"/>
    <x v="24"/>
    <n v="454.95"/>
  </r>
  <r>
    <s v="200907"/>
    <x v="3"/>
    <x v="0"/>
    <x v="7"/>
    <x v="45"/>
    <x v="24"/>
    <n v="254.19"/>
  </r>
  <r>
    <s v="200907"/>
    <x v="3"/>
    <x v="0"/>
    <x v="7"/>
    <x v="45"/>
    <x v="43"/>
    <n v="0"/>
  </r>
  <r>
    <s v="201012"/>
    <x v="7"/>
    <x v="1"/>
    <x v="7"/>
    <x v="45"/>
    <x v="11"/>
    <n v="2685.61"/>
  </r>
  <r>
    <s v="200909"/>
    <x v="1"/>
    <x v="0"/>
    <x v="7"/>
    <x v="45"/>
    <x v="11"/>
    <n v="7368.17"/>
  </r>
  <r>
    <s v="201112"/>
    <x v="7"/>
    <x v="2"/>
    <x v="7"/>
    <x v="45"/>
    <x v="11"/>
    <n v="9471.58"/>
  </r>
  <r>
    <s v="201106"/>
    <x v="10"/>
    <x v="2"/>
    <x v="7"/>
    <x v="45"/>
    <x v="11"/>
    <n v="20110.89"/>
  </r>
  <r>
    <s v="201007"/>
    <x v="3"/>
    <x v="1"/>
    <x v="7"/>
    <x v="45"/>
    <x v="11"/>
    <n v="7779.96"/>
  </r>
  <r>
    <s v="200910"/>
    <x v="9"/>
    <x v="0"/>
    <x v="7"/>
    <x v="45"/>
    <x v="12"/>
    <n v="899.75"/>
  </r>
  <r>
    <s v="200909"/>
    <x v="1"/>
    <x v="0"/>
    <x v="7"/>
    <x v="45"/>
    <x v="12"/>
    <n v="980.30000000000007"/>
  </r>
  <r>
    <s v="201004"/>
    <x v="4"/>
    <x v="1"/>
    <x v="7"/>
    <x v="45"/>
    <x v="12"/>
    <n v="3841.6"/>
  </r>
  <r>
    <s v="201007"/>
    <x v="3"/>
    <x v="1"/>
    <x v="7"/>
    <x v="45"/>
    <x v="13"/>
    <n v="2375.66"/>
  </r>
  <r>
    <s v="200901"/>
    <x v="6"/>
    <x v="0"/>
    <x v="7"/>
    <x v="45"/>
    <x v="13"/>
    <n v="2585.59"/>
  </r>
  <r>
    <s v="201010"/>
    <x v="9"/>
    <x v="1"/>
    <x v="7"/>
    <x v="45"/>
    <x v="13"/>
    <n v="-7117.88"/>
  </r>
  <r>
    <s v="200909"/>
    <x v="1"/>
    <x v="0"/>
    <x v="7"/>
    <x v="45"/>
    <x v="13"/>
    <n v="927.54"/>
  </r>
  <r>
    <s v="200911"/>
    <x v="2"/>
    <x v="0"/>
    <x v="7"/>
    <x v="45"/>
    <x v="13"/>
    <n v="551.54"/>
  </r>
  <r>
    <s v="201111"/>
    <x v="2"/>
    <x v="2"/>
    <x v="7"/>
    <x v="45"/>
    <x v="0"/>
    <n v="0"/>
  </r>
  <r>
    <s v="201112"/>
    <x v="7"/>
    <x v="2"/>
    <x v="7"/>
    <x v="45"/>
    <x v="0"/>
    <n v="13.370000000000001"/>
  </r>
  <r>
    <s v="201109"/>
    <x v="1"/>
    <x v="2"/>
    <x v="7"/>
    <x v="45"/>
    <x v="0"/>
    <n v="0"/>
  </r>
  <r>
    <s v="201203"/>
    <x v="8"/>
    <x v="3"/>
    <x v="7"/>
    <x v="45"/>
    <x v="66"/>
    <n v="0"/>
  </r>
  <r>
    <s v="201109"/>
    <x v="1"/>
    <x v="2"/>
    <x v="7"/>
    <x v="45"/>
    <x v="66"/>
    <n v="0"/>
  </r>
  <r>
    <s v="200905"/>
    <x v="0"/>
    <x v="0"/>
    <x v="7"/>
    <x v="45"/>
    <x v="66"/>
    <n v="0"/>
  </r>
  <r>
    <s v="201004"/>
    <x v="4"/>
    <x v="1"/>
    <x v="7"/>
    <x v="45"/>
    <x v="66"/>
    <n v="1013.13"/>
  </r>
  <r>
    <s v="201009"/>
    <x v="1"/>
    <x v="1"/>
    <x v="7"/>
    <x v="45"/>
    <x v="66"/>
    <n v="1786.1100000000001"/>
  </r>
  <r>
    <s v="201006"/>
    <x v="10"/>
    <x v="1"/>
    <x v="7"/>
    <x v="45"/>
    <x v="66"/>
    <n v="0"/>
  </r>
  <r>
    <s v="201009"/>
    <x v="1"/>
    <x v="1"/>
    <x v="7"/>
    <x v="45"/>
    <x v="39"/>
    <n v="139.80000000000001"/>
  </r>
  <r>
    <s v="201007"/>
    <x v="3"/>
    <x v="1"/>
    <x v="7"/>
    <x v="45"/>
    <x v="39"/>
    <n v="454.35"/>
  </r>
  <r>
    <s v="200911"/>
    <x v="2"/>
    <x v="0"/>
    <x v="7"/>
    <x v="45"/>
    <x v="39"/>
    <n v="1010.6"/>
  </r>
  <r>
    <s v="200910"/>
    <x v="9"/>
    <x v="0"/>
    <x v="7"/>
    <x v="45"/>
    <x v="39"/>
    <n v="108"/>
  </r>
  <r>
    <s v="201012"/>
    <x v="7"/>
    <x v="1"/>
    <x v="7"/>
    <x v="45"/>
    <x v="67"/>
    <n v="0"/>
  </r>
  <r>
    <s v="201003"/>
    <x v="8"/>
    <x v="1"/>
    <x v="7"/>
    <x v="45"/>
    <x v="67"/>
    <n v="0"/>
  </r>
  <r>
    <s v="201008"/>
    <x v="11"/>
    <x v="1"/>
    <x v="7"/>
    <x v="45"/>
    <x v="67"/>
    <n v="0"/>
  </r>
  <r>
    <s v="200909"/>
    <x v="1"/>
    <x v="0"/>
    <x v="7"/>
    <x v="45"/>
    <x v="67"/>
    <n v="0"/>
  </r>
  <r>
    <s v="200902"/>
    <x v="5"/>
    <x v="0"/>
    <x v="7"/>
    <x v="45"/>
    <x v="67"/>
    <n v="869.9"/>
  </r>
  <r>
    <s v="201105"/>
    <x v="0"/>
    <x v="2"/>
    <x v="7"/>
    <x v="45"/>
    <x v="67"/>
    <n v="0"/>
  </r>
  <r>
    <s v="201111"/>
    <x v="2"/>
    <x v="2"/>
    <x v="7"/>
    <x v="45"/>
    <x v="67"/>
    <n v="0"/>
  </r>
  <r>
    <s v="201106"/>
    <x v="10"/>
    <x v="2"/>
    <x v="7"/>
    <x v="45"/>
    <x v="68"/>
    <n v="89.15"/>
  </r>
  <r>
    <s v="201002"/>
    <x v="5"/>
    <x v="1"/>
    <x v="7"/>
    <x v="45"/>
    <x v="68"/>
    <n v="-122.88"/>
  </r>
  <r>
    <s v="200902"/>
    <x v="5"/>
    <x v="0"/>
    <x v="7"/>
    <x v="45"/>
    <x v="68"/>
    <n v="-1108"/>
  </r>
  <r>
    <s v="201203"/>
    <x v="8"/>
    <x v="3"/>
    <x v="7"/>
    <x v="45"/>
    <x v="68"/>
    <n v="0"/>
  </r>
  <r>
    <s v="201107"/>
    <x v="3"/>
    <x v="2"/>
    <x v="7"/>
    <x v="45"/>
    <x v="68"/>
    <n v="0"/>
  </r>
  <r>
    <s v="200905"/>
    <x v="0"/>
    <x v="0"/>
    <x v="7"/>
    <x v="45"/>
    <x v="68"/>
    <n v="41.67"/>
  </r>
  <r>
    <s v="200901"/>
    <x v="6"/>
    <x v="0"/>
    <x v="7"/>
    <x v="45"/>
    <x v="68"/>
    <n v="983.05000000000007"/>
  </r>
  <r>
    <s v="201008"/>
    <x v="11"/>
    <x v="1"/>
    <x v="7"/>
    <x v="45"/>
    <x v="58"/>
    <n v="209.70000000000002"/>
  </r>
  <r>
    <s v="200907"/>
    <x v="3"/>
    <x v="0"/>
    <x v="7"/>
    <x v="45"/>
    <x v="58"/>
    <n v="1317.6000000000001"/>
  </r>
  <r>
    <s v="200912"/>
    <x v="7"/>
    <x v="0"/>
    <x v="7"/>
    <x v="45"/>
    <x v="25"/>
    <n v="9564.0400000000009"/>
  </r>
  <r>
    <s v="201108"/>
    <x v="11"/>
    <x v="2"/>
    <x v="7"/>
    <x v="45"/>
    <x v="25"/>
    <n v="9620.01"/>
  </r>
  <r>
    <s v="200908"/>
    <x v="11"/>
    <x v="0"/>
    <x v="7"/>
    <x v="45"/>
    <x v="25"/>
    <n v="6675.56"/>
  </r>
  <r>
    <s v="201104"/>
    <x v="4"/>
    <x v="2"/>
    <x v="7"/>
    <x v="45"/>
    <x v="89"/>
    <n v="0"/>
  </r>
  <r>
    <s v="200911"/>
    <x v="2"/>
    <x v="0"/>
    <x v="7"/>
    <x v="45"/>
    <x v="77"/>
    <n v="344.82"/>
  </r>
  <r>
    <s v="201107"/>
    <x v="3"/>
    <x v="2"/>
    <x v="7"/>
    <x v="45"/>
    <x v="77"/>
    <n v="461.36"/>
  </r>
  <r>
    <s v="201201"/>
    <x v="6"/>
    <x v="3"/>
    <x v="7"/>
    <x v="45"/>
    <x v="23"/>
    <n v="779.72"/>
  </r>
  <r>
    <s v="201110"/>
    <x v="9"/>
    <x v="2"/>
    <x v="7"/>
    <x v="45"/>
    <x v="23"/>
    <n v="0"/>
  </r>
  <r>
    <s v="200911"/>
    <x v="2"/>
    <x v="0"/>
    <x v="7"/>
    <x v="45"/>
    <x v="23"/>
    <n v="0"/>
  </r>
  <r>
    <s v="201205"/>
    <x v="0"/>
    <x v="3"/>
    <x v="7"/>
    <x v="45"/>
    <x v="78"/>
    <n v="241.14000000000001"/>
  </r>
  <r>
    <s v="200910"/>
    <x v="9"/>
    <x v="0"/>
    <x v="7"/>
    <x v="45"/>
    <x v="78"/>
    <n v="0"/>
  </r>
  <r>
    <s v="201106"/>
    <x v="10"/>
    <x v="2"/>
    <x v="7"/>
    <x v="45"/>
    <x v="6"/>
    <n v="0"/>
  </r>
  <r>
    <s v="201110"/>
    <x v="9"/>
    <x v="2"/>
    <x v="7"/>
    <x v="45"/>
    <x v="6"/>
    <n v="0"/>
  </r>
  <r>
    <s v="201011"/>
    <x v="2"/>
    <x v="1"/>
    <x v="7"/>
    <x v="45"/>
    <x v="84"/>
    <n v="0"/>
  </r>
  <r>
    <s v="200910"/>
    <x v="9"/>
    <x v="0"/>
    <x v="7"/>
    <x v="45"/>
    <x v="84"/>
    <n v="219.6"/>
  </r>
  <r>
    <s v="200905"/>
    <x v="0"/>
    <x v="0"/>
    <x v="7"/>
    <x v="45"/>
    <x v="20"/>
    <n v="2838.56"/>
  </r>
  <r>
    <s v="201101"/>
    <x v="6"/>
    <x v="2"/>
    <x v="7"/>
    <x v="45"/>
    <x v="20"/>
    <n v="4669.63"/>
  </r>
  <r>
    <s v="201105"/>
    <x v="0"/>
    <x v="2"/>
    <x v="7"/>
    <x v="45"/>
    <x v="20"/>
    <n v="9389.84"/>
  </r>
  <r>
    <s v="201109"/>
    <x v="1"/>
    <x v="2"/>
    <x v="7"/>
    <x v="45"/>
    <x v="15"/>
    <n v="6358.95"/>
  </r>
  <r>
    <s v="201109"/>
    <x v="1"/>
    <x v="2"/>
    <x v="7"/>
    <x v="45"/>
    <x v="9"/>
    <n v="376.62"/>
  </r>
  <r>
    <s v="201104"/>
    <x v="4"/>
    <x v="2"/>
    <x v="7"/>
    <x v="45"/>
    <x v="9"/>
    <n v="382.64"/>
  </r>
  <r>
    <s v="201002"/>
    <x v="5"/>
    <x v="1"/>
    <x v="7"/>
    <x v="45"/>
    <x v="9"/>
    <n v="328.95"/>
  </r>
  <r>
    <s v="201107"/>
    <x v="3"/>
    <x v="2"/>
    <x v="7"/>
    <x v="45"/>
    <x v="9"/>
    <n v="864.88"/>
  </r>
  <r>
    <s v="200911"/>
    <x v="2"/>
    <x v="0"/>
    <x v="7"/>
    <x v="45"/>
    <x v="9"/>
    <n v="964.25"/>
  </r>
  <r>
    <s v="201009"/>
    <x v="1"/>
    <x v="1"/>
    <x v="7"/>
    <x v="45"/>
    <x v="9"/>
    <n v="1876.71"/>
  </r>
  <r>
    <s v="201204"/>
    <x v="4"/>
    <x v="3"/>
    <x v="7"/>
    <x v="45"/>
    <x v="24"/>
    <n v="260.16000000000003"/>
  </r>
  <r>
    <s v="200901"/>
    <x v="6"/>
    <x v="0"/>
    <x v="7"/>
    <x v="45"/>
    <x v="24"/>
    <n v="319.60000000000002"/>
  </r>
  <r>
    <s v="201201"/>
    <x v="6"/>
    <x v="3"/>
    <x v="7"/>
    <x v="45"/>
    <x v="24"/>
    <n v="399"/>
  </r>
  <r>
    <s v="200904"/>
    <x v="4"/>
    <x v="0"/>
    <x v="7"/>
    <x v="45"/>
    <x v="43"/>
    <n v="0"/>
  </r>
  <r>
    <s v="201201"/>
    <x v="6"/>
    <x v="3"/>
    <x v="7"/>
    <x v="45"/>
    <x v="11"/>
    <n v="14074.050000000001"/>
  </r>
  <r>
    <s v="201108"/>
    <x v="11"/>
    <x v="2"/>
    <x v="7"/>
    <x v="45"/>
    <x v="11"/>
    <n v="11152.27"/>
  </r>
  <r>
    <s v="201009"/>
    <x v="1"/>
    <x v="1"/>
    <x v="7"/>
    <x v="45"/>
    <x v="11"/>
    <n v="10889.94"/>
  </r>
  <r>
    <s v="200901"/>
    <x v="6"/>
    <x v="0"/>
    <x v="7"/>
    <x v="45"/>
    <x v="11"/>
    <n v="11326.9"/>
  </r>
  <r>
    <s v="200907"/>
    <x v="3"/>
    <x v="0"/>
    <x v="7"/>
    <x v="45"/>
    <x v="11"/>
    <n v="9939.59"/>
  </r>
  <r>
    <s v="201111"/>
    <x v="2"/>
    <x v="2"/>
    <x v="7"/>
    <x v="45"/>
    <x v="12"/>
    <n v="2762.3"/>
  </r>
  <r>
    <s v="201112"/>
    <x v="7"/>
    <x v="2"/>
    <x v="7"/>
    <x v="45"/>
    <x v="12"/>
    <n v="2288"/>
  </r>
  <r>
    <s v="201203"/>
    <x v="8"/>
    <x v="3"/>
    <x v="7"/>
    <x v="45"/>
    <x v="13"/>
    <n v="-4350.42"/>
  </r>
  <r>
    <s v="201102"/>
    <x v="5"/>
    <x v="2"/>
    <x v="7"/>
    <x v="45"/>
    <x v="13"/>
    <n v="-1200.99"/>
  </r>
  <r>
    <s v="201008"/>
    <x v="11"/>
    <x v="1"/>
    <x v="7"/>
    <x v="45"/>
    <x v="13"/>
    <n v="-1013.49"/>
  </r>
  <r>
    <s v="200906"/>
    <x v="10"/>
    <x v="0"/>
    <x v="7"/>
    <x v="45"/>
    <x v="13"/>
    <n v="3125.63"/>
  </r>
  <r>
    <s v="201203"/>
    <x v="8"/>
    <x v="3"/>
    <x v="7"/>
    <x v="45"/>
    <x v="0"/>
    <n v="13.64"/>
  </r>
  <r>
    <s v="201205"/>
    <x v="0"/>
    <x v="3"/>
    <x v="7"/>
    <x v="45"/>
    <x v="0"/>
    <n v="10.23"/>
  </r>
  <r>
    <s v="200907"/>
    <x v="3"/>
    <x v="0"/>
    <x v="7"/>
    <x v="45"/>
    <x v="66"/>
    <n v="612.82000000000005"/>
  </r>
  <r>
    <s v="200901"/>
    <x v="6"/>
    <x v="0"/>
    <x v="7"/>
    <x v="45"/>
    <x v="66"/>
    <n v="1826.9"/>
  </r>
  <r>
    <s v="201111"/>
    <x v="2"/>
    <x v="2"/>
    <x v="7"/>
    <x v="45"/>
    <x v="66"/>
    <n v="0"/>
  </r>
  <r>
    <s v="201003"/>
    <x v="8"/>
    <x v="1"/>
    <x v="7"/>
    <x v="45"/>
    <x v="66"/>
    <n v="35"/>
  </r>
  <r>
    <s v="201108"/>
    <x v="11"/>
    <x v="2"/>
    <x v="7"/>
    <x v="45"/>
    <x v="39"/>
    <n v="-261.92"/>
  </r>
  <r>
    <s v="201109"/>
    <x v="1"/>
    <x v="2"/>
    <x v="7"/>
    <x v="45"/>
    <x v="39"/>
    <n v="1994.24"/>
  </r>
  <r>
    <s v="200906"/>
    <x v="10"/>
    <x v="0"/>
    <x v="7"/>
    <x v="45"/>
    <x v="67"/>
    <n v="0"/>
  </r>
  <r>
    <s v="201002"/>
    <x v="5"/>
    <x v="1"/>
    <x v="7"/>
    <x v="45"/>
    <x v="67"/>
    <n v="0"/>
  </r>
  <r>
    <s v="200912"/>
    <x v="7"/>
    <x v="0"/>
    <x v="7"/>
    <x v="45"/>
    <x v="67"/>
    <n v="558.6"/>
  </r>
  <r>
    <s v="200903"/>
    <x v="8"/>
    <x v="0"/>
    <x v="7"/>
    <x v="45"/>
    <x v="67"/>
    <n v="0"/>
  </r>
  <r>
    <s v="200907"/>
    <x v="3"/>
    <x v="0"/>
    <x v="7"/>
    <x v="45"/>
    <x v="67"/>
    <n v="0"/>
  </r>
  <r>
    <s v="201006"/>
    <x v="10"/>
    <x v="1"/>
    <x v="7"/>
    <x v="45"/>
    <x v="68"/>
    <n v="0"/>
  </r>
  <r>
    <s v="200908"/>
    <x v="11"/>
    <x v="0"/>
    <x v="7"/>
    <x v="45"/>
    <x v="68"/>
    <n v="52.25"/>
  </r>
  <r>
    <s v="201112"/>
    <x v="7"/>
    <x v="2"/>
    <x v="7"/>
    <x v="45"/>
    <x v="68"/>
    <n v="343.49"/>
  </r>
  <r>
    <s v="201008"/>
    <x v="11"/>
    <x v="1"/>
    <x v="7"/>
    <x v="45"/>
    <x v="68"/>
    <n v="13.6"/>
  </r>
  <r>
    <s v="200911"/>
    <x v="2"/>
    <x v="0"/>
    <x v="7"/>
    <x v="45"/>
    <x v="58"/>
    <n v="0"/>
  </r>
  <r>
    <s v="200906"/>
    <x v="10"/>
    <x v="0"/>
    <x v="7"/>
    <x v="45"/>
    <x v="58"/>
    <n v="357.48"/>
  </r>
  <r>
    <s v="201112"/>
    <x v="7"/>
    <x v="2"/>
    <x v="7"/>
    <x v="45"/>
    <x v="58"/>
    <n v="0"/>
  </r>
  <r>
    <s v="201107"/>
    <x v="3"/>
    <x v="2"/>
    <x v="7"/>
    <x v="45"/>
    <x v="58"/>
    <n v="159.86000000000001"/>
  </r>
  <r>
    <s v="201109"/>
    <x v="1"/>
    <x v="2"/>
    <x v="7"/>
    <x v="45"/>
    <x v="58"/>
    <n v="1340.8"/>
  </r>
  <r>
    <s v="200906"/>
    <x v="10"/>
    <x v="0"/>
    <x v="7"/>
    <x v="45"/>
    <x v="25"/>
    <n v="6626.95"/>
  </r>
  <r>
    <s v="201012"/>
    <x v="7"/>
    <x v="1"/>
    <x v="7"/>
    <x v="45"/>
    <x v="25"/>
    <n v="5022.37"/>
  </r>
  <r>
    <s v="200907"/>
    <x v="3"/>
    <x v="0"/>
    <x v="7"/>
    <x v="45"/>
    <x v="25"/>
    <n v="6291.2300000000005"/>
  </r>
  <r>
    <s v="201105"/>
    <x v="0"/>
    <x v="2"/>
    <x v="7"/>
    <x v="45"/>
    <x v="25"/>
    <n v="8824.8700000000008"/>
  </r>
  <r>
    <s v="200903"/>
    <x v="8"/>
    <x v="0"/>
    <x v="7"/>
    <x v="45"/>
    <x v="25"/>
    <n v="8859.93"/>
  </r>
  <r>
    <s v="201109"/>
    <x v="1"/>
    <x v="2"/>
    <x v="7"/>
    <x v="45"/>
    <x v="89"/>
    <n v="0"/>
  </r>
  <r>
    <s v="201108"/>
    <x v="11"/>
    <x v="2"/>
    <x v="7"/>
    <x v="45"/>
    <x v="76"/>
    <n v="0"/>
  </r>
  <r>
    <s v="201108"/>
    <x v="11"/>
    <x v="2"/>
    <x v="7"/>
    <x v="45"/>
    <x v="77"/>
    <n v="0"/>
  </r>
  <r>
    <s v="201010"/>
    <x v="9"/>
    <x v="1"/>
    <x v="7"/>
    <x v="45"/>
    <x v="23"/>
    <n v="2508.81"/>
  </r>
  <r>
    <s v="201011"/>
    <x v="2"/>
    <x v="1"/>
    <x v="7"/>
    <x v="45"/>
    <x v="23"/>
    <n v="42.43"/>
  </r>
  <r>
    <s v="200910"/>
    <x v="9"/>
    <x v="0"/>
    <x v="7"/>
    <x v="45"/>
    <x v="23"/>
    <n v="0"/>
  </r>
  <r>
    <s v="200911"/>
    <x v="2"/>
    <x v="0"/>
    <x v="7"/>
    <x v="45"/>
    <x v="78"/>
    <n v="0"/>
  </r>
  <r>
    <s v="201108"/>
    <x v="11"/>
    <x v="2"/>
    <x v="7"/>
    <x v="45"/>
    <x v="6"/>
    <n v="0"/>
  </r>
  <r>
    <s v="200906"/>
    <x v="10"/>
    <x v="0"/>
    <x v="7"/>
    <x v="45"/>
    <x v="84"/>
    <n v="0"/>
  </r>
  <r>
    <s v="200902"/>
    <x v="5"/>
    <x v="0"/>
    <x v="7"/>
    <x v="45"/>
    <x v="84"/>
    <n v="-9620.92"/>
  </r>
  <r>
    <s v="200909"/>
    <x v="1"/>
    <x v="0"/>
    <x v="7"/>
    <x v="45"/>
    <x v="84"/>
    <n v="0"/>
  </r>
  <r>
    <s v="201202"/>
    <x v="5"/>
    <x v="3"/>
    <x v="7"/>
    <x v="45"/>
    <x v="84"/>
    <n v="0"/>
  </r>
  <r>
    <s v="201103"/>
    <x v="8"/>
    <x v="2"/>
    <x v="7"/>
    <x v="45"/>
    <x v="20"/>
    <n v="510.41"/>
  </r>
  <r>
    <s v="200912"/>
    <x v="7"/>
    <x v="0"/>
    <x v="7"/>
    <x v="45"/>
    <x v="20"/>
    <n v="1231.3"/>
  </r>
  <r>
    <s v="201012"/>
    <x v="7"/>
    <x v="1"/>
    <x v="7"/>
    <x v="45"/>
    <x v="20"/>
    <n v="264.22000000000003"/>
  </r>
  <r>
    <s v="201110"/>
    <x v="9"/>
    <x v="2"/>
    <x v="7"/>
    <x v="45"/>
    <x v="15"/>
    <n v="0"/>
  </r>
  <r>
    <s v="201204"/>
    <x v="4"/>
    <x v="3"/>
    <x v="7"/>
    <x v="45"/>
    <x v="21"/>
    <n v="509.77000000000004"/>
  </r>
  <r>
    <s v="201105"/>
    <x v="0"/>
    <x v="2"/>
    <x v="7"/>
    <x v="45"/>
    <x v="21"/>
    <n v="2495.5"/>
  </r>
  <r>
    <s v="201108"/>
    <x v="11"/>
    <x v="2"/>
    <x v="7"/>
    <x v="45"/>
    <x v="21"/>
    <n v="2472.86"/>
  </r>
  <r>
    <s v="201201"/>
    <x v="6"/>
    <x v="3"/>
    <x v="7"/>
    <x v="45"/>
    <x v="21"/>
    <n v="2188.2400000000002"/>
  </r>
  <r>
    <s v="200907"/>
    <x v="3"/>
    <x v="0"/>
    <x v="7"/>
    <x v="45"/>
    <x v="9"/>
    <n v="1430.26"/>
  </r>
  <r>
    <s v="200905"/>
    <x v="0"/>
    <x v="0"/>
    <x v="7"/>
    <x v="45"/>
    <x v="9"/>
    <n v="899.68000000000006"/>
  </r>
  <r>
    <s v="201008"/>
    <x v="11"/>
    <x v="1"/>
    <x v="7"/>
    <x v="45"/>
    <x v="9"/>
    <n v="1524.78"/>
  </r>
  <r>
    <s v="201108"/>
    <x v="11"/>
    <x v="2"/>
    <x v="7"/>
    <x v="45"/>
    <x v="9"/>
    <n v="776.62"/>
  </r>
  <r>
    <s v="201001"/>
    <x v="6"/>
    <x v="1"/>
    <x v="7"/>
    <x v="45"/>
    <x v="9"/>
    <n v="405.24"/>
  </r>
  <r>
    <s v="200908"/>
    <x v="11"/>
    <x v="0"/>
    <x v="7"/>
    <x v="45"/>
    <x v="43"/>
    <n v="0"/>
  </r>
  <r>
    <s v="201205"/>
    <x v="0"/>
    <x v="3"/>
    <x v="7"/>
    <x v="45"/>
    <x v="43"/>
    <n v="0"/>
  </r>
  <r>
    <s v="200903"/>
    <x v="8"/>
    <x v="0"/>
    <x v="7"/>
    <x v="45"/>
    <x v="43"/>
    <n v="0"/>
  </r>
  <r>
    <s v="201204"/>
    <x v="4"/>
    <x v="3"/>
    <x v="7"/>
    <x v="45"/>
    <x v="43"/>
    <n v="-237892.4"/>
  </r>
  <r>
    <s v="201101"/>
    <x v="6"/>
    <x v="2"/>
    <x v="7"/>
    <x v="45"/>
    <x v="11"/>
    <n v="12410.31"/>
  </r>
  <r>
    <s v="200905"/>
    <x v="0"/>
    <x v="0"/>
    <x v="7"/>
    <x v="45"/>
    <x v="11"/>
    <n v="11139.86"/>
  </r>
  <r>
    <s v="200908"/>
    <x v="11"/>
    <x v="0"/>
    <x v="7"/>
    <x v="45"/>
    <x v="11"/>
    <n v="7045.31"/>
  </r>
  <r>
    <s v="201110"/>
    <x v="9"/>
    <x v="2"/>
    <x v="7"/>
    <x v="45"/>
    <x v="11"/>
    <n v="7452.77"/>
  </r>
  <r>
    <s v="201204"/>
    <x v="4"/>
    <x v="3"/>
    <x v="7"/>
    <x v="45"/>
    <x v="11"/>
    <n v="8193.82"/>
  </r>
  <r>
    <s v="201105"/>
    <x v="0"/>
    <x v="2"/>
    <x v="7"/>
    <x v="45"/>
    <x v="11"/>
    <n v="15677.16"/>
  </r>
  <r>
    <s v="201103"/>
    <x v="8"/>
    <x v="2"/>
    <x v="7"/>
    <x v="45"/>
    <x v="12"/>
    <n v="2592.6"/>
  </r>
  <r>
    <s v="201202"/>
    <x v="5"/>
    <x v="3"/>
    <x v="7"/>
    <x v="45"/>
    <x v="12"/>
    <n v="4321.25"/>
  </r>
  <r>
    <s v="201203"/>
    <x v="8"/>
    <x v="3"/>
    <x v="7"/>
    <x v="45"/>
    <x v="12"/>
    <n v="6447"/>
  </r>
  <r>
    <s v="200902"/>
    <x v="5"/>
    <x v="0"/>
    <x v="7"/>
    <x v="45"/>
    <x v="12"/>
    <n v="3405.1"/>
  </r>
  <r>
    <s v="201109"/>
    <x v="1"/>
    <x v="2"/>
    <x v="7"/>
    <x v="45"/>
    <x v="12"/>
    <n v="6063.5"/>
  </r>
  <r>
    <s v="201011"/>
    <x v="2"/>
    <x v="1"/>
    <x v="7"/>
    <x v="45"/>
    <x v="12"/>
    <n v="1780"/>
  </r>
  <r>
    <s v="201009"/>
    <x v="1"/>
    <x v="1"/>
    <x v="7"/>
    <x v="45"/>
    <x v="12"/>
    <n v="5504.6"/>
  </r>
  <r>
    <s v="201104"/>
    <x v="4"/>
    <x v="2"/>
    <x v="7"/>
    <x v="45"/>
    <x v="13"/>
    <n v="-3979.03"/>
  </r>
  <r>
    <s v="201201"/>
    <x v="6"/>
    <x v="3"/>
    <x v="7"/>
    <x v="45"/>
    <x v="13"/>
    <n v="3107.14"/>
  </r>
  <r>
    <s v="200905"/>
    <x v="0"/>
    <x v="0"/>
    <x v="7"/>
    <x v="45"/>
    <x v="13"/>
    <n v="-794.5"/>
  </r>
  <r>
    <s v="201106"/>
    <x v="10"/>
    <x v="2"/>
    <x v="7"/>
    <x v="45"/>
    <x v="13"/>
    <n v="3373.08"/>
  </r>
  <r>
    <s v="201012"/>
    <x v="7"/>
    <x v="1"/>
    <x v="7"/>
    <x v="45"/>
    <x v="13"/>
    <n v="1156.24"/>
  </r>
  <r>
    <s v="201009"/>
    <x v="1"/>
    <x v="1"/>
    <x v="7"/>
    <x v="45"/>
    <x v="13"/>
    <n v="4479.9400000000005"/>
  </r>
  <r>
    <s v="201204"/>
    <x v="4"/>
    <x v="3"/>
    <x v="7"/>
    <x v="45"/>
    <x v="0"/>
    <n v="0"/>
  </r>
  <r>
    <s v="200902"/>
    <x v="5"/>
    <x v="0"/>
    <x v="7"/>
    <x v="45"/>
    <x v="66"/>
    <n v="-1762.9"/>
  </r>
  <r>
    <s v="201106"/>
    <x v="10"/>
    <x v="2"/>
    <x v="7"/>
    <x v="45"/>
    <x v="66"/>
    <n v="2769.03"/>
  </r>
  <r>
    <s v="201110"/>
    <x v="9"/>
    <x v="2"/>
    <x v="7"/>
    <x v="45"/>
    <x v="66"/>
    <n v="0"/>
  </r>
  <r>
    <s v="201107"/>
    <x v="3"/>
    <x v="2"/>
    <x v="7"/>
    <x v="45"/>
    <x v="66"/>
    <n v="782.83"/>
  </r>
  <r>
    <s v="200903"/>
    <x v="8"/>
    <x v="0"/>
    <x v="7"/>
    <x v="45"/>
    <x v="66"/>
    <n v="0"/>
  </r>
  <r>
    <s v="201104"/>
    <x v="4"/>
    <x v="2"/>
    <x v="7"/>
    <x v="45"/>
    <x v="66"/>
    <n v="0"/>
  </r>
  <r>
    <s v="201010"/>
    <x v="9"/>
    <x v="1"/>
    <x v="7"/>
    <x v="45"/>
    <x v="66"/>
    <n v="-1695.93"/>
  </r>
  <r>
    <s v="200910"/>
    <x v="9"/>
    <x v="0"/>
    <x v="7"/>
    <x v="45"/>
    <x v="66"/>
    <n v="2621.56"/>
  </r>
  <r>
    <s v="200909"/>
    <x v="1"/>
    <x v="0"/>
    <x v="7"/>
    <x v="45"/>
    <x v="39"/>
    <n v="475.57"/>
  </r>
  <r>
    <s v="201107"/>
    <x v="3"/>
    <x v="2"/>
    <x v="7"/>
    <x v="45"/>
    <x v="39"/>
    <n v="1090.1100000000001"/>
  </r>
  <r>
    <s v="201005"/>
    <x v="0"/>
    <x v="1"/>
    <x v="7"/>
    <x v="45"/>
    <x v="67"/>
    <n v="0"/>
  </r>
  <r>
    <s v="201108"/>
    <x v="11"/>
    <x v="2"/>
    <x v="7"/>
    <x v="45"/>
    <x v="67"/>
    <n v="1234.56"/>
  </r>
  <r>
    <s v="201104"/>
    <x v="4"/>
    <x v="2"/>
    <x v="7"/>
    <x v="45"/>
    <x v="67"/>
    <n v="0"/>
  </r>
  <r>
    <s v="201109"/>
    <x v="1"/>
    <x v="2"/>
    <x v="7"/>
    <x v="45"/>
    <x v="68"/>
    <n v="129.32"/>
  </r>
  <r>
    <s v="201009"/>
    <x v="1"/>
    <x v="1"/>
    <x v="7"/>
    <x v="45"/>
    <x v="68"/>
    <n v="0"/>
  </r>
  <r>
    <s v="201005"/>
    <x v="0"/>
    <x v="1"/>
    <x v="7"/>
    <x v="45"/>
    <x v="68"/>
    <n v="53.14"/>
  </r>
  <r>
    <s v="200904"/>
    <x v="4"/>
    <x v="0"/>
    <x v="7"/>
    <x v="45"/>
    <x v="68"/>
    <n v="63.24"/>
  </r>
  <r>
    <s v="201204"/>
    <x v="4"/>
    <x v="3"/>
    <x v="7"/>
    <x v="45"/>
    <x v="68"/>
    <n v="49.13"/>
  </r>
  <r>
    <s v="201201"/>
    <x v="6"/>
    <x v="3"/>
    <x v="7"/>
    <x v="45"/>
    <x v="25"/>
    <n v="7649.67"/>
  </r>
  <r>
    <s v="201104"/>
    <x v="4"/>
    <x v="2"/>
    <x v="7"/>
    <x v="45"/>
    <x v="25"/>
    <n v="9090.15"/>
  </r>
  <r>
    <s v="201106"/>
    <x v="10"/>
    <x v="2"/>
    <x v="7"/>
    <x v="45"/>
    <x v="25"/>
    <n v="7564.1100000000006"/>
  </r>
  <r>
    <s v="201007"/>
    <x v="3"/>
    <x v="1"/>
    <x v="7"/>
    <x v="45"/>
    <x v="25"/>
    <n v="6653.63"/>
  </r>
  <r>
    <s v="201204"/>
    <x v="4"/>
    <x v="3"/>
    <x v="7"/>
    <x v="45"/>
    <x v="25"/>
    <n v="30638.31"/>
  </r>
  <r>
    <s v="201002"/>
    <x v="5"/>
    <x v="1"/>
    <x v="7"/>
    <x v="45"/>
    <x v="25"/>
    <n v="6115.4800000000005"/>
  </r>
  <r>
    <s v="201103"/>
    <x v="8"/>
    <x v="2"/>
    <x v="7"/>
    <x v="45"/>
    <x v="25"/>
    <n v="14138.02"/>
  </r>
  <r>
    <s v="201111"/>
    <x v="2"/>
    <x v="2"/>
    <x v="7"/>
    <x v="45"/>
    <x v="76"/>
    <n v="0"/>
  </r>
  <r>
    <s v="201007"/>
    <x v="3"/>
    <x v="1"/>
    <x v="7"/>
    <x v="45"/>
    <x v="77"/>
    <n v="973.05000000000007"/>
  </r>
  <r>
    <s v="201012"/>
    <x v="7"/>
    <x v="1"/>
    <x v="7"/>
    <x v="45"/>
    <x v="77"/>
    <n v="452.21000000000004"/>
  </r>
  <r>
    <s v="201109"/>
    <x v="1"/>
    <x v="2"/>
    <x v="7"/>
    <x v="45"/>
    <x v="77"/>
    <n v="0"/>
  </r>
  <r>
    <s v="201010"/>
    <x v="9"/>
    <x v="1"/>
    <x v="7"/>
    <x v="45"/>
    <x v="77"/>
    <n v="1506.3500000000001"/>
  </r>
  <r>
    <s v="201109"/>
    <x v="1"/>
    <x v="2"/>
    <x v="7"/>
    <x v="45"/>
    <x v="23"/>
    <n v="0"/>
  </r>
  <r>
    <s v="201009"/>
    <x v="1"/>
    <x v="1"/>
    <x v="7"/>
    <x v="45"/>
    <x v="23"/>
    <n v="3235.14"/>
  </r>
  <r>
    <s v="201202"/>
    <x v="5"/>
    <x v="3"/>
    <x v="7"/>
    <x v="45"/>
    <x v="23"/>
    <n v="0"/>
  </r>
  <r>
    <s v="200904"/>
    <x v="4"/>
    <x v="0"/>
    <x v="7"/>
    <x v="45"/>
    <x v="23"/>
    <n v="374.25"/>
  </r>
  <r>
    <s v="201105"/>
    <x v="0"/>
    <x v="2"/>
    <x v="7"/>
    <x v="45"/>
    <x v="6"/>
    <n v="0"/>
  </r>
  <r>
    <s v="201012"/>
    <x v="7"/>
    <x v="1"/>
    <x v="7"/>
    <x v="45"/>
    <x v="84"/>
    <n v="0"/>
  </r>
  <r>
    <s v="200905"/>
    <x v="0"/>
    <x v="0"/>
    <x v="7"/>
    <x v="45"/>
    <x v="84"/>
    <n v="0"/>
  </r>
  <r>
    <s v="201204"/>
    <x v="4"/>
    <x v="3"/>
    <x v="7"/>
    <x v="45"/>
    <x v="84"/>
    <n v="0"/>
  </r>
  <r>
    <s v="201010"/>
    <x v="9"/>
    <x v="1"/>
    <x v="7"/>
    <x v="45"/>
    <x v="20"/>
    <n v="1748.42"/>
  </r>
  <r>
    <s v="201111"/>
    <x v="2"/>
    <x v="2"/>
    <x v="7"/>
    <x v="45"/>
    <x v="20"/>
    <n v="0"/>
  </r>
  <r>
    <s v="201204"/>
    <x v="4"/>
    <x v="3"/>
    <x v="7"/>
    <x v="45"/>
    <x v="20"/>
    <n v="2512.2800000000002"/>
  </r>
  <r>
    <s v="201203"/>
    <x v="8"/>
    <x v="3"/>
    <x v="7"/>
    <x v="45"/>
    <x v="20"/>
    <n v="3636.9900000000002"/>
  </r>
  <r>
    <s v="201106"/>
    <x v="10"/>
    <x v="2"/>
    <x v="7"/>
    <x v="45"/>
    <x v="20"/>
    <n v="26000.75"/>
  </r>
  <r>
    <s v="200910"/>
    <x v="9"/>
    <x v="0"/>
    <x v="7"/>
    <x v="45"/>
    <x v="20"/>
    <n v="4378.21"/>
  </r>
  <r>
    <s v="201109"/>
    <x v="1"/>
    <x v="2"/>
    <x v="7"/>
    <x v="45"/>
    <x v="20"/>
    <n v="474.58"/>
  </r>
  <r>
    <s v="200903"/>
    <x v="8"/>
    <x v="0"/>
    <x v="7"/>
    <x v="45"/>
    <x v="20"/>
    <n v="2918.03"/>
  </r>
  <r>
    <s v="200907"/>
    <x v="3"/>
    <x v="0"/>
    <x v="7"/>
    <x v="45"/>
    <x v="20"/>
    <n v="15738.07"/>
  </r>
  <r>
    <s v="201201"/>
    <x v="6"/>
    <x v="3"/>
    <x v="7"/>
    <x v="45"/>
    <x v="20"/>
    <n v="1195.05"/>
  </r>
  <r>
    <s v="201205"/>
    <x v="0"/>
    <x v="3"/>
    <x v="7"/>
    <x v="45"/>
    <x v="21"/>
    <n v="648.87"/>
  </r>
  <r>
    <s v="201010"/>
    <x v="9"/>
    <x v="1"/>
    <x v="7"/>
    <x v="45"/>
    <x v="79"/>
    <n v="224.55"/>
  </r>
  <r>
    <s v="201103"/>
    <x v="8"/>
    <x v="2"/>
    <x v="7"/>
    <x v="45"/>
    <x v="9"/>
    <n v="1193.99"/>
  </r>
  <r>
    <s v="201110"/>
    <x v="9"/>
    <x v="2"/>
    <x v="7"/>
    <x v="45"/>
    <x v="9"/>
    <n v="637.99"/>
  </r>
  <r>
    <s v="201106"/>
    <x v="10"/>
    <x v="2"/>
    <x v="7"/>
    <x v="45"/>
    <x v="9"/>
    <n v="3027.38"/>
  </r>
  <r>
    <s v="201003"/>
    <x v="8"/>
    <x v="1"/>
    <x v="7"/>
    <x v="45"/>
    <x v="9"/>
    <n v="533.29999999999995"/>
  </r>
  <r>
    <s v="201006"/>
    <x v="10"/>
    <x v="1"/>
    <x v="7"/>
    <x v="45"/>
    <x v="9"/>
    <n v="1021.1700000000001"/>
  </r>
  <r>
    <s v="201204"/>
    <x v="4"/>
    <x v="3"/>
    <x v="7"/>
    <x v="45"/>
    <x v="9"/>
    <n v="880.5"/>
  </r>
  <r>
    <s v="201205"/>
    <x v="0"/>
    <x v="3"/>
    <x v="7"/>
    <x v="45"/>
    <x v="9"/>
    <n v="1248.4100000000001"/>
  </r>
  <r>
    <s v="200912"/>
    <x v="7"/>
    <x v="0"/>
    <x v="7"/>
    <x v="45"/>
    <x v="24"/>
    <n v="127.45"/>
  </r>
  <r>
    <s v="200910"/>
    <x v="9"/>
    <x v="0"/>
    <x v="7"/>
    <x v="45"/>
    <x v="24"/>
    <n v="932.1"/>
  </r>
  <r>
    <s v="200906"/>
    <x v="10"/>
    <x v="0"/>
    <x v="7"/>
    <x v="45"/>
    <x v="43"/>
    <n v="0"/>
  </r>
  <r>
    <s v="200905"/>
    <x v="0"/>
    <x v="0"/>
    <x v="7"/>
    <x v="45"/>
    <x v="43"/>
    <n v="0"/>
  </r>
  <r>
    <s v="201203"/>
    <x v="8"/>
    <x v="3"/>
    <x v="7"/>
    <x v="45"/>
    <x v="43"/>
    <n v="237892.4"/>
  </r>
  <r>
    <s v="200910"/>
    <x v="9"/>
    <x v="0"/>
    <x v="7"/>
    <x v="45"/>
    <x v="43"/>
    <n v="20699.55"/>
  </r>
  <r>
    <s v="200912"/>
    <x v="7"/>
    <x v="0"/>
    <x v="7"/>
    <x v="45"/>
    <x v="43"/>
    <n v="0"/>
  </r>
  <r>
    <s v="201107"/>
    <x v="3"/>
    <x v="2"/>
    <x v="7"/>
    <x v="45"/>
    <x v="11"/>
    <n v="12692.48"/>
  </r>
  <r>
    <s v="201006"/>
    <x v="10"/>
    <x v="1"/>
    <x v="7"/>
    <x v="45"/>
    <x v="11"/>
    <n v="4479.18"/>
  </r>
  <r>
    <s v="201006"/>
    <x v="10"/>
    <x v="1"/>
    <x v="7"/>
    <x v="45"/>
    <x v="12"/>
    <n v="4376.75"/>
  </r>
  <r>
    <s v="200912"/>
    <x v="7"/>
    <x v="0"/>
    <x v="7"/>
    <x v="45"/>
    <x v="12"/>
    <n v="3454.65"/>
  </r>
  <r>
    <s v="201102"/>
    <x v="5"/>
    <x v="2"/>
    <x v="7"/>
    <x v="45"/>
    <x v="12"/>
    <n v="3957.3"/>
  </r>
  <r>
    <s v="201108"/>
    <x v="11"/>
    <x v="2"/>
    <x v="7"/>
    <x v="45"/>
    <x v="12"/>
    <n v="712.5"/>
  </r>
  <r>
    <s v="201107"/>
    <x v="3"/>
    <x v="2"/>
    <x v="7"/>
    <x v="45"/>
    <x v="13"/>
    <n v="-4504.07"/>
  </r>
  <r>
    <s v="201006"/>
    <x v="10"/>
    <x v="1"/>
    <x v="7"/>
    <x v="45"/>
    <x v="13"/>
    <n v="-2353.35"/>
  </r>
  <r>
    <s v="200902"/>
    <x v="5"/>
    <x v="0"/>
    <x v="7"/>
    <x v="45"/>
    <x v="13"/>
    <n v="-354.75"/>
  </r>
  <r>
    <s v="201204"/>
    <x v="4"/>
    <x v="3"/>
    <x v="7"/>
    <x v="45"/>
    <x v="13"/>
    <n v="-239.68"/>
  </r>
  <r>
    <s v="201110"/>
    <x v="9"/>
    <x v="2"/>
    <x v="7"/>
    <x v="45"/>
    <x v="13"/>
    <n v="1395.52"/>
  </r>
  <r>
    <s v="201108"/>
    <x v="11"/>
    <x v="2"/>
    <x v="7"/>
    <x v="45"/>
    <x v="0"/>
    <n v="10.71"/>
  </r>
  <r>
    <s v="201011"/>
    <x v="2"/>
    <x v="1"/>
    <x v="7"/>
    <x v="45"/>
    <x v="0"/>
    <n v="25.7"/>
  </r>
  <r>
    <s v="201008"/>
    <x v="11"/>
    <x v="1"/>
    <x v="7"/>
    <x v="45"/>
    <x v="66"/>
    <n v="175.22"/>
  </r>
  <r>
    <s v="201112"/>
    <x v="7"/>
    <x v="2"/>
    <x v="7"/>
    <x v="45"/>
    <x v="66"/>
    <n v="-29.2"/>
  </r>
  <r>
    <s v="200909"/>
    <x v="1"/>
    <x v="0"/>
    <x v="7"/>
    <x v="45"/>
    <x v="66"/>
    <n v="0"/>
  </r>
  <r>
    <s v="201012"/>
    <x v="7"/>
    <x v="1"/>
    <x v="7"/>
    <x v="45"/>
    <x v="66"/>
    <n v="0"/>
  </r>
  <r>
    <s v="200911"/>
    <x v="2"/>
    <x v="0"/>
    <x v="7"/>
    <x v="45"/>
    <x v="66"/>
    <n v="0"/>
  </r>
  <r>
    <s v="201108"/>
    <x v="11"/>
    <x v="2"/>
    <x v="7"/>
    <x v="45"/>
    <x v="66"/>
    <n v="0"/>
  </r>
  <r>
    <s v="201105"/>
    <x v="0"/>
    <x v="2"/>
    <x v="7"/>
    <x v="45"/>
    <x v="66"/>
    <n v="0"/>
  </r>
  <r>
    <s v="201204"/>
    <x v="4"/>
    <x v="3"/>
    <x v="7"/>
    <x v="45"/>
    <x v="39"/>
    <n v="-335.34000000000003"/>
  </r>
  <r>
    <s v="201010"/>
    <x v="9"/>
    <x v="1"/>
    <x v="7"/>
    <x v="45"/>
    <x v="39"/>
    <n v="104.85000000000001"/>
  </r>
  <r>
    <s v="201203"/>
    <x v="8"/>
    <x v="3"/>
    <x v="7"/>
    <x v="45"/>
    <x v="39"/>
    <n v="335.34000000000003"/>
  </r>
  <r>
    <s v="201106"/>
    <x v="10"/>
    <x v="2"/>
    <x v="7"/>
    <x v="45"/>
    <x v="39"/>
    <n v="0"/>
  </r>
  <r>
    <s v="201008"/>
    <x v="11"/>
    <x v="1"/>
    <x v="7"/>
    <x v="45"/>
    <x v="39"/>
    <n v="0"/>
  </r>
  <r>
    <s v="201012"/>
    <x v="7"/>
    <x v="1"/>
    <x v="7"/>
    <x v="45"/>
    <x v="39"/>
    <n v="0"/>
  </r>
  <r>
    <s v="201112"/>
    <x v="7"/>
    <x v="2"/>
    <x v="7"/>
    <x v="45"/>
    <x v="67"/>
    <n v="0"/>
  </r>
  <r>
    <s v="200904"/>
    <x v="4"/>
    <x v="0"/>
    <x v="7"/>
    <x v="45"/>
    <x v="67"/>
    <n v="79.44"/>
  </r>
  <r>
    <s v="201109"/>
    <x v="1"/>
    <x v="2"/>
    <x v="7"/>
    <x v="45"/>
    <x v="67"/>
    <n v="0"/>
  </r>
  <r>
    <s v="200903"/>
    <x v="8"/>
    <x v="0"/>
    <x v="7"/>
    <x v="45"/>
    <x v="68"/>
    <n v="197"/>
  </r>
  <r>
    <s v="201101"/>
    <x v="6"/>
    <x v="2"/>
    <x v="7"/>
    <x v="45"/>
    <x v="68"/>
    <n v="0"/>
  </r>
  <r>
    <s v="201108"/>
    <x v="11"/>
    <x v="2"/>
    <x v="7"/>
    <x v="45"/>
    <x v="68"/>
    <n v="52.410000000000004"/>
  </r>
  <r>
    <s v="201102"/>
    <x v="5"/>
    <x v="2"/>
    <x v="7"/>
    <x v="45"/>
    <x v="68"/>
    <n v="0"/>
  </r>
  <r>
    <s v="201011"/>
    <x v="2"/>
    <x v="1"/>
    <x v="7"/>
    <x v="45"/>
    <x v="68"/>
    <n v="146.47"/>
  </r>
  <r>
    <s v="201104"/>
    <x v="4"/>
    <x v="2"/>
    <x v="7"/>
    <x v="45"/>
    <x v="68"/>
    <n v="36.96"/>
  </r>
  <r>
    <s v="201012"/>
    <x v="7"/>
    <x v="1"/>
    <x v="7"/>
    <x v="45"/>
    <x v="68"/>
    <n v="117.91"/>
  </r>
  <r>
    <s v="200908"/>
    <x v="11"/>
    <x v="0"/>
    <x v="7"/>
    <x v="45"/>
    <x v="58"/>
    <n v="0"/>
  </r>
  <r>
    <s v="201110"/>
    <x v="9"/>
    <x v="2"/>
    <x v="7"/>
    <x v="45"/>
    <x v="58"/>
    <n v="1544.6200000000001"/>
  </r>
  <r>
    <s v="200902"/>
    <x v="5"/>
    <x v="0"/>
    <x v="7"/>
    <x v="45"/>
    <x v="25"/>
    <n v="8139.8600000000006"/>
  </r>
  <r>
    <s v="201011"/>
    <x v="2"/>
    <x v="1"/>
    <x v="7"/>
    <x v="45"/>
    <x v="25"/>
    <n v="6245.51"/>
  </r>
  <r>
    <s v="200904"/>
    <x v="4"/>
    <x v="0"/>
    <x v="7"/>
    <x v="45"/>
    <x v="25"/>
    <n v="5931.95"/>
  </r>
  <r>
    <s v="201107"/>
    <x v="3"/>
    <x v="2"/>
    <x v="7"/>
    <x v="45"/>
    <x v="25"/>
    <n v="13136.52"/>
  </r>
  <r>
    <s v="201010"/>
    <x v="9"/>
    <x v="1"/>
    <x v="7"/>
    <x v="45"/>
    <x v="25"/>
    <n v="12419.99"/>
  </r>
  <r>
    <s v="201110"/>
    <x v="9"/>
    <x v="2"/>
    <x v="7"/>
    <x v="45"/>
    <x v="76"/>
    <n v="0"/>
  </r>
  <r>
    <s v="201110"/>
    <x v="9"/>
    <x v="2"/>
    <x v="7"/>
    <x v="45"/>
    <x v="77"/>
    <n v="84.68"/>
  </r>
  <r>
    <s v="201009"/>
    <x v="1"/>
    <x v="1"/>
    <x v="7"/>
    <x v="45"/>
    <x v="77"/>
    <n v="0"/>
  </r>
  <r>
    <s v="201111"/>
    <x v="2"/>
    <x v="2"/>
    <x v="7"/>
    <x v="45"/>
    <x v="23"/>
    <n v="0"/>
  </r>
  <r>
    <s v="201012"/>
    <x v="7"/>
    <x v="1"/>
    <x v="7"/>
    <x v="45"/>
    <x v="23"/>
    <n v="0"/>
  </r>
  <r>
    <s v="200906"/>
    <x v="10"/>
    <x v="0"/>
    <x v="7"/>
    <x v="45"/>
    <x v="23"/>
    <n v="0"/>
  </r>
  <r>
    <s v="200905"/>
    <x v="0"/>
    <x v="0"/>
    <x v="7"/>
    <x v="45"/>
    <x v="23"/>
    <n v="0"/>
  </r>
  <r>
    <s v="200909"/>
    <x v="1"/>
    <x v="0"/>
    <x v="7"/>
    <x v="45"/>
    <x v="78"/>
    <n v="5716"/>
  </r>
  <r>
    <s v="201107"/>
    <x v="3"/>
    <x v="2"/>
    <x v="7"/>
    <x v="45"/>
    <x v="6"/>
    <n v="0"/>
  </r>
  <r>
    <s v="201111"/>
    <x v="2"/>
    <x v="2"/>
    <x v="7"/>
    <x v="45"/>
    <x v="6"/>
    <n v="0"/>
  </r>
  <r>
    <s v="201112"/>
    <x v="7"/>
    <x v="2"/>
    <x v="7"/>
    <x v="45"/>
    <x v="48"/>
    <n v="0"/>
  </r>
  <r>
    <s v="200908"/>
    <x v="11"/>
    <x v="0"/>
    <x v="7"/>
    <x v="45"/>
    <x v="84"/>
    <n v="0"/>
  </r>
  <r>
    <s v="200901"/>
    <x v="6"/>
    <x v="0"/>
    <x v="7"/>
    <x v="45"/>
    <x v="84"/>
    <n v="9940.92"/>
  </r>
  <r>
    <s v="200911"/>
    <x v="2"/>
    <x v="0"/>
    <x v="7"/>
    <x v="45"/>
    <x v="84"/>
    <n v="0"/>
  </r>
  <r>
    <s v="201006"/>
    <x v="10"/>
    <x v="1"/>
    <x v="7"/>
    <x v="45"/>
    <x v="20"/>
    <n v="10916.04"/>
  </r>
  <r>
    <s v="200911"/>
    <x v="2"/>
    <x v="0"/>
    <x v="7"/>
    <x v="45"/>
    <x v="20"/>
    <n v="533.21"/>
  </r>
  <r>
    <s v="201007"/>
    <x v="3"/>
    <x v="1"/>
    <x v="7"/>
    <x v="45"/>
    <x v="20"/>
    <n v="4523.96"/>
  </r>
  <r>
    <s v="201008"/>
    <x v="11"/>
    <x v="1"/>
    <x v="7"/>
    <x v="45"/>
    <x v="20"/>
    <n v="14889.73"/>
  </r>
  <r>
    <s v="200909"/>
    <x v="1"/>
    <x v="0"/>
    <x v="7"/>
    <x v="45"/>
    <x v="20"/>
    <n v="5372.59"/>
  </r>
  <r>
    <s v="201002"/>
    <x v="5"/>
    <x v="1"/>
    <x v="7"/>
    <x v="45"/>
    <x v="20"/>
    <n v="553.72"/>
  </r>
  <r>
    <s v="201111"/>
    <x v="2"/>
    <x v="2"/>
    <x v="7"/>
    <x v="45"/>
    <x v="15"/>
    <n v="0"/>
  </r>
  <r>
    <s v="201112"/>
    <x v="7"/>
    <x v="2"/>
    <x v="7"/>
    <x v="45"/>
    <x v="15"/>
    <n v="0"/>
  </r>
  <r>
    <s v="201106"/>
    <x v="10"/>
    <x v="2"/>
    <x v="7"/>
    <x v="45"/>
    <x v="21"/>
    <n v="2962.73"/>
  </r>
  <r>
    <s v="201202"/>
    <x v="5"/>
    <x v="3"/>
    <x v="7"/>
    <x v="45"/>
    <x v="21"/>
    <n v="3254.19"/>
  </r>
  <r>
    <s v="201107"/>
    <x v="3"/>
    <x v="2"/>
    <x v="7"/>
    <x v="45"/>
    <x v="21"/>
    <n v="2605.27"/>
  </r>
  <r>
    <s v="201109"/>
    <x v="1"/>
    <x v="2"/>
    <x v="7"/>
    <x v="45"/>
    <x v="21"/>
    <n v="1707.17"/>
  </r>
  <r>
    <s v="201110"/>
    <x v="9"/>
    <x v="2"/>
    <x v="7"/>
    <x v="45"/>
    <x v="79"/>
    <n v="361.75"/>
  </r>
  <r>
    <s v="201101"/>
    <x v="6"/>
    <x v="2"/>
    <x v="7"/>
    <x v="45"/>
    <x v="9"/>
    <n v="1194.3"/>
  </r>
  <r>
    <s v="201201"/>
    <x v="6"/>
    <x v="3"/>
    <x v="7"/>
    <x v="45"/>
    <x v="9"/>
    <n v="1043.3499999999999"/>
  </r>
  <r>
    <s v="200912"/>
    <x v="7"/>
    <x v="0"/>
    <x v="7"/>
    <x v="45"/>
    <x v="9"/>
    <n v="852.32"/>
  </r>
  <r>
    <s v="200902"/>
    <x v="5"/>
    <x v="0"/>
    <x v="7"/>
    <x v="45"/>
    <x v="9"/>
    <n v="554.09"/>
  </r>
  <r>
    <s v="201112"/>
    <x v="7"/>
    <x v="2"/>
    <x v="7"/>
    <x v="45"/>
    <x v="9"/>
    <n v="475.84000000000003"/>
  </r>
  <r>
    <s v="200909"/>
    <x v="1"/>
    <x v="0"/>
    <x v="7"/>
    <x v="45"/>
    <x v="9"/>
    <n v="679.08"/>
  </r>
  <r>
    <s v="200908"/>
    <x v="11"/>
    <x v="0"/>
    <x v="7"/>
    <x v="45"/>
    <x v="24"/>
    <n v="0"/>
  </r>
  <r>
    <s v="200902"/>
    <x v="5"/>
    <x v="0"/>
    <x v="7"/>
    <x v="45"/>
    <x v="24"/>
    <n v="0"/>
  </r>
  <r>
    <s v="200909"/>
    <x v="1"/>
    <x v="0"/>
    <x v="7"/>
    <x v="45"/>
    <x v="24"/>
    <n v="0"/>
  </r>
  <r>
    <s v="200911"/>
    <x v="2"/>
    <x v="0"/>
    <x v="7"/>
    <x v="45"/>
    <x v="24"/>
    <n v="434.98"/>
  </r>
  <r>
    <s v="201205"/>
    <x v="0"/>
    <x v="3"/>
    <x v="7"/>
    <x v="45"/>
    <x v="11"/>
    <n v="15093.64"/>
  </r>
  <r>
    <s v="201202"/>
    <x v="5"/>
    <x v="3"/>
    <x v="7"/>
    <x v="45"/>
    <x v="11"/>
    <n v="8829.56"/>
  </r>
  <r>
    <s v="200903"/>
    <x v="8"/>
    <x v="0"/>
    <x v="7"/>
    <x v="45"/>
    <x v="11"/>
    <n v="8008.02"/>
  </r>
  <r>
    <s v="201203"/>
    <x v="8"/>
    <x v="3"/>
    <x v="7"/>
    <x v="45"/>
    <x v="11"/>
    <n v="14696.880000000001"/>
  </r>
  <r>
    <s v="201008"/>
    <x v="11"/>
    <x v="1"/>
    <x v="7"/>
    <x v="45"/>
    <x v="11"/>
    <n v="7051.99"/>
  </r>
  <r>
    <s v="201004"/>
    <x v="4"/>
    <x v="1"/>
    <x v="7"/>
    <x v="45"/>
    <x v="11"/>
    <n v="8963.5300000000007"/>
  </r>
  <r>
    <s v="200901"/>
    <x v="6"/>
    <x v="0"/>
    <x v="7"/>
    <x v="45"/>
    <x v="12"/>
    <n v="2426.5"/>
  </r>
  <r>
    <s v="200911"/>
    <x v="2"/>
    <x v="0"/>
    <x v="7"/>
    <x v="45"/>
    <x v="12"/>
    <n v="3757.1"/>
  </r>
  <r>
    <s v="201002"/>
    <x v="5"/>
    <x v="1"/>
    <x v="7"/>
    <x v="45"/>
    <x v="12"/>
    <n v="959.4"/>
  </r>
  <r>
    <s v="201205"/>
    <x v="0"/>
    <x v="3"/>
    <x v="7"/>
    <x v="45"/>
    <x v="12"/>
    <n v="2878.35"/>
  </r>
  <r>
    <s v="201110"/>
    <x v="9"/>
    <x v="2"/>
    <x v="7"/>
    <x v="45"/>
    <x v="12"/>
    <n v="4395.1500000000005"/>
  </r>
  <r>
    <s v="201105"/>
    <x v="0"/>
    <x v="2"/>
    <x v="7"/>
    <x v="45"/>
    <x v="13"/>
    <n v="3285.2400000000002"/>
  </r>
  <r>
    <s v="200903"/>
    <x v="8"/>
    <x v="0"/>
    <x v="7"/>
    <x v="45"/>
    <x v="13"/>
    <n v="394.62"/>
  </r>
  <r>
    <s v="201111"/>
    <x v="2"/>
    <x v="2"/>
    <x v="7"/>
    <x v="45"/>
    <x v="13"/>
    <n v="-253.61"/>
  </r>
  <r>
    <s v="200906"/>
    <x v="10"/>
    <x v="0"/>
    <x v="7"/>
    <x v="45"/>
    <x v="66"/>
    <n v="0"/>
  </r>
  <r>
    <s v="201005"/>
    <x v="0"/>
    <x v="1"/>
    <x v="7"/>
    <x v="45"/>
    <x v="66"/>
    <n v="32.76"/>
  </r>
  <r>
    <s v="201204"/>
    <x v="4"/>
    <x v="3"/>
    <x v="7"/>
    <x v="45"/>
    <x v="66"/>
    <n v="958.1"/>
  </r>
  <r>
    <s v="201011"/>
    <x v="2"/>
    <x v="1"/>
    <x v="7"/>
    <x v="45"/>
    <x v="66"/>
    <n v="0"/>
  </r>
  <r>
    <s v="201007"/>
    <x v="3"/>
    <x v="1"/>
    <x v="7"/>
    <x v="45"/>
    <x v="67"/>
    <n v="0"/>
  </r>
  <r>
    <s v="200905"/>
    <x v="0"/>
    <x v="0"/>
    <x v="7"/>
    <x v="45"/>
    <x v="67"/>
    <n v="397.2"/>
  </r>
  <r>
    <s v="201110"/>
    <x v="9"/>
    <x v="2"/>
    <x v="7"/>
    <x v="45"/>
    <x v="68"/>
    <n v="0"/>
  </r>
  <r>
    <s v="201111"/>
    <x v="2"/>
    <x v="2"/>
    <x v="7"/>
    <x v="45"/>
    <x v="68"/>
    <n v="0"/>
  </r>
  <r>
    <s v="201001"/>
    <x v="6"/>
    <x v="1"/>
    <x v="7"/>
    <x v="45"/>
    <x v="68"/>
    <n v="-158.25"/>
  </r>
  <r>
    <s v="201204"/>
    <x v="4"/>
    <x v="3"/>
    <x v="7"/>
    <x v="45"/>
    <x v="58"/>
    <n v="335.34000000000003"/>
  </r>
  <r>
    <s v="201012"/>
    <x v="7"/>
    <x v="1"/>
    <x v="7"/>
    <x v="45"/>
    <x v="58"/>
    <n v="513.03"/>
  </r>
  <r>
    <s v="201004"/>
    <x v="4"/>
    <x v="1"/>
    <x v="7"/>
    <x v="45"/>
    <x v="58"/>
    <n v="2094.21"/>
  </r>
  <r>
    <s v="200910"/>
    <x v="9"/>
    <x v="0"/>
    <x v="7"/>
    <x v="45"/>
    <x v="58"/>
    <n v="0"/>
  </r>
  <r>
    <s v="200912"/>
    <x v="7"/>
    <x v="0"/>
    <x v="7"/>
    <x v="45"/>
    <x v="58"/>
    <n v="0"/>
  </r>
  <r>
    <s v="201003"/>
    <x v="8"/>
    <x v="1"/>
    <x v="7"/>
    <x v="45"/>
    <x v="25"/>
    <n v="6162.32"/>
  </r>
  <r>
    <s v="201009"/>
    <x v="1"/>
    <x v="1"/>
    <x v="7"/>
    <x v="45"/>
    <x v="25"/>
    <n v="9213.85"/>
  </r>
  <r>
    <s v="201001"/>
    <x v="6"/>
    <x v="1"/>
    <x v="7"/>
    <x v="45"/>
    <x v="25"/>
    <n v="5696.68"/>
  </r>
  <r>
    <s v="201102"/>
    <x v="5"/>
    <x v="2"/>
    <x v="7"/>
    <x v="45"/>
    <x v="25"/>
    <n v="21073.61"/>
  </r>
  <r>
    <s v="201112"/>
    <x v="7"/>
    <x v="2"/>
    <x v="7"/>
    <x v="45"/>
    <x v="25"/>
    <n v="5266.4800000000005"/>
  </r>
  <r>
    <s v="201101"/>
    <x v="6"/>
    <x v="2"/>
    <x v="7"/>
    <x v="45"/>
    <x v="25"/>
    <n v="9980.67"/>
  </r>
  <r>
    <s v="200909"/>
    <x v="1"/>
    <x v="0"/>
    <x v="7"/>
    <x v="45"/>
    <x v="25"/>
    <n v="7583.56"/>
  </r>
  <r>
    <s v="200905"/>
    <x v="0"/>
    <x v="0"/>
    <x v="7"/>
    <x v="45"/>
    <x v="25"/>
    <n v="12091.74"/>
  </r>
  <r>
    <s v="201110"/>
    <x v="9"/>
    <x v="2"/>
    <x v="7"/>
    <x v="45"/>
    <x v="89"/>
    <n v="0"/>
  </r>
  <r>
    <s v="201102"/>
    <x v="5"/>
    <x v="2"/>
    <x v="7"/>
    <x v="45"/>
    <x v="89"/>
    <n v="269.79000000000002"/>
  </r>
  <r>
    <s v="201107"/>
    <x v="3"/>
    <x v="2"/>
    <x v="7"/>
    <x v="45"/>
    <x v="89"/>
    <n v="0"/>
  </r>
  <r>
    <s v="200912"/>
    <x v="7"/>
    <x v="0"/>
    <x v="7"/>
    <x v="45"/>
    <x v="76"/>
    <n v="0"/>
  </r>
  <r>
    <s v="201109"/>
    <x v="1"/>
    <x v="2"/>
    <x v="7"/>
    <x v="45"/>
    <x v="76"/>
    <n v="1130.4100000000001"/>
  </r>
  <r>
    <s v="200912"/>
    <x v="7"/>
    <x v="0"/>
    <x v="7"/>
    <x v="45"/>
    <x v="77"/>
    <n v="4095.03"/>
  </r>
  <r>
    <s v="201108"/>
    <x v="11"/>
    <x v="2"/>
    <x v="7"/>
    <x v="45"/>
    <x v="23"/>
    <n v="0"/>
  </r>
  <r>
    <s v="201105"/>
    <x v="0"/>
    <x v="2"/>
    <x v="7"/>
    <x v="45"/>
    <x v="23"/>
    <n v="1170.67"/>
  </r>
  <r>
    <s v="200908"/>
    <x v="11"/>
    <x v="0"/>
    <x v="7"/>
    <x v="45"/>
    <x v="23"/>
    <n v="0"/>
  </r>
  <r>
    <s v="200909"/>
    <x v="1"/>
    <x v="0"/>
    <x v="7"/>
    <x v="45"/>
    <x v="23"/>
    <n v="0"/>
  </r>
  <r>
    <s v="200912"/>
    <x v="7"/>
    <x v="0"/>
    <x v="7"/>
    <x v="45"/>
    <x v="23"/>
    <n v="0"/>
  </r>
  <r>
    <s v="201109"/>
    <x v="1"/>
    <x v="2"/>
    <x v="7"/>
    <x v="45"/>
    <x v="48"/>
    <n v="0"/>
  </r>
  <r>
    <s v="201201"/>
    <x v="6"/>
    <x v="3"/>
    <x v="7"/>
    <x v="45"/>
    <x v="84"/>
    <n v="1793.53"/>
  </r>
  <r>
    <s v="200904"/>
    <x v="4"/>
    <x v="0"/>
    <x v="7"/>
    <x v="45"/>
    <x v="84"/>
    <n v="0"/>
  </r>
  <r>
    <s v="201205"/>
    <x v="0"/>
    <x v="3"/>
    <x v="7"/>
    <x v="45"/>
    <x v="84"/>
    <n v="0"/>
  </r>
  <r>
    <s v="201102"/>
    <x v="5"/>
    <x v="2"/>
    <x v="7"/>
    <x v="45"/>
    <x v="20"/>
    <n v="4352.24"/>
  </r>
  <r>
    <s v="201005"/>
    <x v="0"/>
    <x v="1"/>
    <x v="7"/>
    <x v="45"/>
    <x v="20"/>
    <n v="5669.68"/>
  </r>
  <r>
    <s v="200902"/>
    <x v="5"/>
    <x v="0"/>
    <x v="7"/>
    <x v="45"/>
    <x v="20"/>
    <n v="467.7"/>
  </r>
  <r>
    <s v="201205"/>
    <x v="0"/>
    <x v="3"/>
    <x v="7"/>
    <x v="45"/>
    <x v="20"/>
    <n v="8248.9"/>
  </r>
  <r>
    <s v="201110"/>
    <x v="9"/>
    <x v="2"/>
    <x v="7"/>
    <x v="45"/>
    <x v="20"/>
    <n v="1441.71"/>
  </r>
  <r>
    <s v="201108"/>
    <x v="11"/>
    <x v="2"/>
    <x v="7"/>
    <x v="45"/>
    <x v="20"/>
    <n v="3358.05"/>
  </r>
  <r>
    <s v="201110"/>
    <x v="9"/>
    <x v="2"/>
    <x v="7"/>
    <x v="45"/>
    <x v="21"/>
    <n v="924.49"/>
  </r>
  <r>
    <s v="201103"/>
    <x v="8"/>
    <x v="2"/>
    <x v="7"/>
    <x v="45"/>
    <x v="21"/>
    <n v="625.18000000000006"/>
  </r>
  <r>
    <s v="201203"/>
    <x v="8"/>
    <x v="3"/>
    <x v="7"/>
    <x v="45"/>
    <x v="9"/>
    <n v="1172.78"/>
  </r>
  <r>
    <s v="201102"/>
    <x v="5"/>
    <x v="2"/>
    <x v="7"/>
    <x v="45"/>
    <x v="9"/>
    <n v="2070.2600000000002"/>
  </r>
  <r>
    <s v="201111"/>
    <x v="2"/>
    <x v="2"/>
    <x v="7"/>
    <x v="45"/>
    <x v="9"/>
    <n v="237.03"/>
  </r>
  <r>
    <s v="200903"/>
    <x v="8"/>
    <x v="0"/>
    <x v="7"/>
    <x v="45"/>
    <x v="9"/>
    <n v="766.04"/>
  </r>
  <r>
    <s v="201011"/>
    <x v="2"/>
    <x v="1"/>
    <x v="7"/>
    <x v="45"/>
    <x v="9"/>
    <n v="269.72000000000003"/>
  </r>
  <r>
    <s v="201012"/>
    <x v="7"/>
    <x v="1"/>
    <x v="7"/>
    <x v="45"/>
    <x v="9"/>
    <n v="574.78"/>
  </r>
  <r>
    <s v="200901"/>
    <x v="6"/>
    <x v="0"/>
    <x v="7"/>
    <x v="45"/>
    <x v="43"/>
    <n v="-20699.55"/>
  </r>
  <r>
    <s v="200911"/>
    <x v="2"/>
    <x v="0"/>
    <x v="7"/>
    <x v="45"/>
    <x v="43"/>
    <n v="0"/>
  </r>
  <r>
    <s v="200902"/>
    <x v="5"/>
    <x v="0"/>
    <x v="7"/>
    <x v="45"/>
    <x v="43"/>
    <n v="0"/>
  </r>
  <r>
    <s v="200904"/>
    <x v="4"/>
    <x v="0"/>
    <x v="7"/>
    <x v="45"/>
    <x v="11"/>
    <n v="3163.78"/>
  </r>
  <r>
    <s v="200910"/>
    <x v="9"/>
    <x v="0"/>
    <x v="7"/>
    <x v="45"/>
    <x v="11"/>
    <n v="5927.32"/>
  </r>
  <r>
    <s v="201111"/>
    <x v="2"/>
    <x v="2"/>
    <x v="7"/>
    <x v="45"/>
    <x v="11"/>
    <n v="5538.67"/>
  </r>
  <r>
    <s v="201001"/>
    <x v="6"/>
    <x v="1"/>
    <x v="7"/>
    <x v="45"/>
    <x v="11"/>
    <n v="4667.29"/>
  </r>
  <r>
    <s v="200902"/>
    <x v="5"/>
    <x v="0"/>
    <x v="7"/>
    <x v="45"/>
    <x v="11"/>
    <n v="4977.26"/>
  </r>
  <r>
    <s v="201104"/>
    <x v="4"/>
    <x v="2"/>
    <x v="7"/>
    <x v="45"/>
    <x v="12"/>
    <n v="1585.2"/>
  </r>
  <r>
    <s v="201204"/>
    <x v="4"/>
    <x v="3"/>
    <x v="7"/>
    <x v="45"/>
    <x v="12"/>
    <n v="133"/>
  </r>
  <r>
    <s v="201106"/>
    <x v="10"/>
    <x v="2"/>
    <x v="7"/>
    <x v="45"/>
    <x v="12"/>
    <n v="1716.9"/>
  </r>
  <r>
    <s v="201012"/>
    <x v="7"/>
    <x v="1"/>
    <x v="7"/>
    <x v="45"/>
    <x v="12"/>
    <n v="687.2"/>
  </r>
  <r>
    <s v="200908"/>
    <x v="11"/>
    <x v="0"/>
    <x v="7"/>
    <x v="45"/>
    <x v="12"/>
    <n v="2706.1"/>
  </r>
  <r>
    <s v="200910"/>
    <x v="9"/>
    <x v="0"/>
    <x v="7"/>
    <x v="45"/>
    <x v="13"/>
    <n v="-3927.36"/>
  </r>
  <r>
    <s v="200908"/>
    <x v="11"/>
    <x v="0"/>
    <x v="7"/>
    <x v="45"/>
    <x v="13"/>
    <n v="-1633.48"/>
  </r>
  <r>
    <s v="201112"/>
    <x v="7"/>
    <x v="2"/>
    <x v="7"/>
    <x v="45"/>
    <x v="13"/>
    <n v="2911.14"/>
  </r>
  <r>
    <s v="201101"/>
    <x v="6"/>
    <x v="2"/>
    <x v="7"/>
    <x v="45"/>
    <x v="13"/>
    <n v="5607.33"/>
  </r>
  <r>
    <s v="200912"/>
    <x v="7"/>
    <x v="0"/>
    <x v="7"/>
    <x v="45"/>
    <x v="13"/>
    <n v="1349.79"/>
  </r>
  <r>
    <s v="201103"/>
    <x v="8"/>
    <x v="2"/>
    <x v="7"/>
    <x v="45"/>
    <x v="13"/>
    <n v="1102.72"/>
  </r>
  <r>
    <s v="201011"/>
    <x v="2"/>
    <x v="1"/>
    <x v="7"/>
    <x v="45"/>
    <x v="13"/>
    <n v="-123.37"/>
  </r>
  <r>
    <s v="201012"/>
    <x v="7"/>
    <x v="1"/>
    <x v="7"/>
    <x v="45"/>
    <x v="0"/>
    <n v="0"/>
  </r>
  <r>
    <s v="201110"/>
    <x v="9"/>
    <x v="2"/>
    <x v="7"/>
    <x v="45"/>
    <x v="0"/>
    <n v="13.370000000000001"/>
  </r>
  <r>
    <s v="200912"/>
    <x v="7"/>
    <x v="0"/>
    <x v="7"/>
    <x v="45"/>
    <x v="66"/>
    <n v="464.57"/>
  </r>
  <r>
    <s v="201007"/>
    <x v="3"/>
    <x v="1"/>
    <x v="7"/>
    <x v="45"/>
    <x v="66"/>
    <n v="20.76"/>
  </r>
  <r>
    <s v="201202"/>
    <x v="5"/>
    <x v="3"/>
    <x v="7"/>
    <x v="45"/>
    <x v="66"/>
    <n v="0"/>
  </r>
  <r>
    <s v="201201"/>
    <x v="6"/>
    <x v="3"/>
    <x v="7"/>
    <x v="45"/>
    <x v="66"/>
    <n v="211.26"/>
  </r>
  <r>
    <s v="201103"/>
    <x v="8"/>
    <x v="2"/>
    <x v="7"/>
    <x v="45"/>
    <x v="66"/>
    <n v="550.70000000000005"/>
  </r>
  <r>
    <s v="201112"/>
    <x v="7"/>
    <x v="2"/>
    <x v="7"/>
    <x v="45"/>
    <x v="39"/>
    <n v="0"/>
  </r>
  <r>
    <s v="201205"/>
    <x v="0"/>
    <x v="3"/>
    <x v="7"/>
    <x v="45"/>
    <x v="39"/>
    <n v="67.44"/>
  </r>
  <r>
    <s v="201104"/>
    <x v="4"/>
    <x v="2"/>
    <x v="7"/>
    <x v="45"/>
    <x v="39"/>
    <n v="0"/>
  </r>
  <r>
    <s v="200912"/>
    <x v="7"/>
    <x v="0"/>
    <x v="7"/>
    <x v="45"/>
    <x v="39"/>
    <n v="0"/>
  </r>
  <r>
    <s v="201102"/>
    <x v="5"/>
    <x v="2"/>
    <x v="7"/>
    <x v="45"/>
    <x v="67"/>
    <n v="0"/>
  </r>
  <r>
    <s v="201101"/>
    <x v="6"/>
    <x v="2"/>
    <x v="7"/>
    <x v="45"/>
    <x v="67"/>
    <n v="123.33"/>
  </r>
  <r>
    <s v="201004"/>
    <x v="4"/>
    <x v="1"/>
    <x v="7"/>
    <x v="45"/>
    <x v="67"/>
    <n v="476.64"/>
  </r>
  <r>
    <s v="201107"/>
    <x v="3"/>
    <x v="2"/>
    <x v="7"/>
    <x v="45"/>
    <x v="67"/>
    <n v="0"/>
  </r>
  <r>
    <s v="201103"/>
    <x v="8"/>
    <x v="2"/>
    <x v="7"/>
    <x v="45"/>
    <x v="68"/>
    <n v="0.17"/>
  </r>
  <r>
    <s v="201010"/>
    <x v="9"/>
    <x v="1"/>
    <x v="7"/>
    <x v="45"/>
    <x v="68"/>
    <n v="0"/>
  </r>
  <r>
    <s v="200911"/>
    <x v="2"/>
    <x v="0"/>
    <x v="7"/>
    <x v="45"/>
    <x v="68"/>
    <n v="76.27"/>
  </r>
  <r>
    <s v="200907"/>
    <x v="3"/>
    <x v="0"/>
    <x v="7"/>
    <x v="45"/>
    <x v="68"/>
    <n v="130.91"/>
  </r>
  <r>
    <s v="200909"/>
    <x v="1"/>
    <x v="0"/>
    <x v="7"/>
    <x v="45"/>
    <x v="58"/>
    <n v="0"/>
  </r>
  <r>
    <s v="201011"/>
    <x v="2"/>
    <x v="1"/>
    <x v="7"/>
    <x v="45"/>
    <x v="58"/>
    <n v="0"/>
  </r>
  <r>
    <s v="201205"/>
    <x v="0"/>
    <x v="3"/>
    <x v="7"/>
    <x v="45"/>
    <x v="58"/>
    <n v="0"/>
  </r>
  <r>
    <s v="201006"/>
    <x v="10"/>
    <x v="1"/>
    <x v="7"/>
    <x v="45"/>
    <x v="58"/>
    <n v="0"/>
  </r>
  <r>
    <s v="201111"/>
    <x v="2"/>
    <x v="2"/>
    <x v="7"/>
    <x v="45"/>
    <x v="25"/>
    <n v="6343.57"/>
  </r>
  <r>
    <s v="201005"/>
    <x v="0"/>
    <x v="1"/>
    <x v="7"/>
    <x v="45"/>
    <x v="25"/>
    <n v="7078.28"/>
  </r>
  <r>
    <s v="201008"/>
    <x v="11"/>
    <x v="1"/>
    <x v="7"/>
    <x v="45"/>
    <x v="25"/>
    <n v="5583.02"/>
  </r>
  <r>
    <s v="200901"/>
    <x v="6"/>
    <x v="0"/>
    <x v="7"/>
    <x v="45"/>
    <x v="25"/>
    <n v="7581.43"/>
  </r>
  <r>
    <s v="201105"/>
    <x v="0"/>
    <x v="2"/>
    <x v="7"/>
    <x v="45"/>
    <x v="89"/>
    <n v="0"/>
  </r>
  <r>
    <s v="201106"/>
    <x v="10"/>
    <x v="2"/>
    <x v="7"/>
    <x v="45"/>
    <x v="89"/>
    <n v="0"/>
  </r>
  <r>
    <s v="201103"/>
    <x v="8"/>
    <x v="2"/>
    <x v="7"/>
    <x v="45"/>
    <x v="89"/>
    <n v="0"/>
  </r>
  <r>
    <s v="201108"/>
    <x v="11"/>
    <x v="2"/>
    <x v="7"/>
    <x v="45"/>
    <x v="89"/>
    <n v="0"/>
  </r>
  <r>
    <s v="201112"/>
    <x v="7"/>
    <x v="2"/>
    <x v="7"/>
    <x v="45"/>
    <x v="76"/>
    <n v="0"/>
  </r>
  <r>
    <s v="201110"/>
    <x v="9"/>
    <x v="2"/>
    <x v="7"/>
    <x v="45"/>
    <x v="48"/>
    <n v="0"/>
  </r>
  <r>
    <s v="200907"/>
    <x v="3"/>
    <x v="0"/>
    <x v="7"/>
    <x v="45"/>
    <x v="84"/>
    <n v="0"/>
  </r>
  <r>
    <s v="201203"/>
    <x v="8"/>
    <x v="3"/>
    <x v="7"/>
    <x v="45"/>
    <x v="84"/>
    <n v="0"/>
  </r>
  <r>
    <s v="201112"/>
    <x v="7"/>
    <x v="2"/>
    <x v="7"/>
    <x v="45"/>
    <x v="20"/>
    <n v="888.36"/>
  </r>
  <r>
    <s v="200904"/>
    <x v="4"/>
    <x v="0"/>
    <x v="7"/>
    <x v="45"/>
    <x v="20"/>
    <n v="10.540000000000001"/>
  </r>
  <r>
    <s v="201004"/>
    <x v="4"/>
    <x v="1"/>
    <x v="7"/>
    <x v="45"/>
    <x v="20"/>
    <n v="1803.69"/>
  </r>
  <r>
    <s v="200901"/>
    <x v="6"/>
    <x v="0"/>
    <x v="7"/>
    <x v="45"/>
    <x v="20"/>
    <n v="2838.17"/>
  </r>
  <r>
    <s v="201104"/>
    <x v="4"/>
    <x v="2"/>
    <x v="7"/>
    <x v="45"/>
    <x v="20"/>
    <n v="8144.97"/>
  </r>
  <r>
    <s v="200908"/>
    <x v="11"/>
    <x v="0"/>
    <x v="7"/>
    <x v="45"/>
    <x v="20"/>
    <n v="10038.710000000001"/>
  </r>
  <r>
    <s v="201107"/>
    <x v="3"/>
    <x v="2"/>
    <x v="7"/>
    <x v="45"/>
    <x v="20"/>
    <n v="10146.27"/>
  </r>
  <r>
    <s v="201104"/>
    <x v="4"/>
    <x v="2"/>
    <x v="7"/>
    <x v="45"/>
    <x v="21"/>
    <n v="1141.68"/>
  </r>
  <r>
    <s v="201111"/>
    <x v="2"/>
    <x v="2"/>
    <x v="7"/>
    <x v="45"/>
    <x v="21"/>
    <n v="2915.48"/>
  </r>
  <r>
    <s v="201112"/>
    <x v="7"/>
    <x v="2"/>
    <x v="7"/>
    <x v="45"/>
    <x v="21"/>
    <n v="2520.0700000000002"/>
  </r>
  <r>
    <s v="201111"/>
    <x v="2"/>
    <x v="2"/>
    <x v="7"/>
    <x v="45"/>
    <x v="79"/>
    <n v="0"/>
  </r>
  <r>
    <s v="201112"/>
    <x v="7"/>
    <x v="2"/>
    <x v="7"/>
    <x v="45"/>
    <x v="79"/>
    <n v="0"/>
  </r>
  <r>
    <s v="200904"/>
    <x v="4"/>
    <x v="0"/>
    <x v="7"/>
    <x v="45"/>
    <x v="9"/>
    <n v="339.96"/>
  </r>
  <r>
    <s v="201105"/>
    <x v="0"/>
    <x v="2"/>
    <x v="7"/>
    <x v="45"/>
    <x v="9"/>
    <n v="958.25"/>
  </r>
  <r>
    <s v="200908"/>
    <x v="11"/>
    <x v="0"/>
    <x v="7"/>
    <x v="45"/>
    <x v="9"/>
    <n v="830.38"/>
  </r>
  <r>
    <s v="201205"/>
    <x v="0"/>
    <x v="3"/>
    <x v="7"/>
    <x v="45"/>
    <x v="24"/>
    <n v="0"/>
  </r>
  <r>
    <s v="201203"/>
    <x v="8"/>
    <x v="3"/>
    <x v="7"/>
    <x v="45"/>
    <x v="24"/>
    <n v="0"/>
  </r>
  <r>
    <s v="200906"/>
    <x v="10"/>
    <x v="0"/>
    <x v="7"/>
    <x v="45"/>
    <x v="11"/>
    <n v="14542.33"/>
  </r>
  <r>
    <s v="201011"/>
    <x v="2"/>
    <x v="1"/>
    <x v="7"/>
    <x v="45"/>
    <x v="11"/>
    <n v="3041.08"/>
  </r>
  <r>
    <s v="201005"/>
    <x v="0"/>
    <x v="1"/>
    <x v="7"/>
    <x v="45"/>
    <x v="11"/>
    <n v="10222.620000000001"/>
  </r>
  <r>
    <s v="200911"/>
    <x v="2"/>
    <x v="0"/>
    <x v="7"/>
    <x v="45"/>
    <x v="11"/>
    <n v="9735.0300000000007"/>
  </r>
  <r>
    <s v="201010"/>
    <x v="9"/>
    <x v="1"/>
    <x v="7"/>
    <x v="45"/>
    <x v="12"/>
    <n v="7726.4000000000005"/>
  </r>
  <r>
    <s v="200905"/>
    <x v="0"/>
    <x v="0"/>
    <x v="7"/>
    <x v="45"/>
    <x v="12"/>
    <n v="2027.8"/>
  </r>
  <r>
    <s v="201001"/>
    <x v="6"/>
    <x v="1"/>
    <x v="7"/>
    <x v="45"/>
    <x v="12"/>
    <n v="2237.3000000000002"/>
  </r>
  <r>
    <s v="201105"/>
    <x v="0"/>
    <x v="2"/>
    <x v="7"/>
    <x v="45"/>
    <x v="12"/>
    <n v="3414.3"/>
  </r>
  <r>
    <s v="201001"/>
    <x v="6"/>
    <x v="1"/>
    <x v="7"/>
    <x v="45"/>
    <x v="13"/>
    <n v="259.13"/>
  </r>
  <r>
    <s v="201005"/>
    <x v="0"/>
    <x v="1"/>
    <x v="7"/>
    <x v="45"/>
    <x v="13"/>
    <n v="2372.2600000000002"/>
  </r>
  <r>
    <s v="201002"/>
    <x v="5"/>
    <x v="1"/>
    <x v="7"/>
    <x v="45"/>
    <x v="13"/>
    <n v="-1004.82"/>
  </r>
  <r>
    <s v="201004"/>
    <x v="4"/>
    <x v="1"/>
    <x v="7"/>
    <x v="45"/>
    <x v="13"/>
    <n v="-1511.19"/>
  </r>
  <r>
    <s v="200907"/>
    <x v="3"/>
    <x v="0"/>
    <x v="7"/>
    <x v="45"/>
    <x v="13"/>
    <n v="418.81"/>
  </r>
  <r>
    <s v="200904"/>
    <x v="4"/>
    <x v="0"/>
    <x v="7"/>
    <x v="45"/>
    <x v="13"/>
    <n v="-1301.3700000000001"/>
  </r>
  <r>
    <s v="201202"/>
    <x v="5"/>
    <x v="3"/>
    <x v="7"/>
    <x v="45"/>
    <x v="13"/>
    <n v="-1162.95"/>
  </r>
  <r>
    <s v="201106"/>
    <x v="10"/>
    <x v="2"/>
    <x v="7"/>
    <x v="45"/>
    <x v="0"/>
    <n v="10.029999999999999"/>
  </r>
  <r>
    <s v="200908"/>
    <x v="11"/>
    <x v="0"/>
    <x v="7"/>
    <x v="45"/>
    <x v="66"/>
    <n v="1697.6200000000001"/>
  </r>
  <r>
    <s v="201011"/>
    <x v="2"/>
    <x v="1"/>
    <x v="7"/>
    <x v="45"/>
    <x v="39"/>
    <n v="0"/>
  </r>
  <r>
    <s v="201111"/>
    <x v="2"/>
    <x v="2"/>
    <x v="7"/>
    <x v="45"/>
    <x v="39"/>
    <n v="0"/>
  </r>
  <r>
    <s v="201103"/>
    <x v="8"/>
    <x v="2"/>
    <x v="7"/>
    <x v="45"/>
    <x v="39"/>
    <n v="471.95"/>
  </r>
  <r>
    <s v="201011"/>
    <x v="2"/>
    <x v="1"/>
    <x v="7"/>
    <x v="45"/>
    <x v="67"/>
    <n v="0"/>
  </r>
  <r>
    <s v="200910"/>
    <x v="9"/>
    <x v="0"/>
    <x v="7"/>
    <x v="45"/>
    <x v="67"/>
    <n v="358.01"/>
  </r>
  <r>
    <s v="201106"/>
    <x v="10"/>
    <x v="2"/>
    <x v="7"/>
    <x v="45"/>
    <x v="67"/>
    <n v="0"/>
  </r>
  <r>
    <s v="201001"/>
    <x v="6"/>
    <x v="1"/>
    <x v="7"/>
    <x v="45"/>
    <x v="67"/>
    <n v="1135.68"/>
  </r>
  <r>
    <s v="201009"/>
    <x v="1"/>
    <x v="1"/>
    <x v="7"/>
    <x v="45"/>
    <x v="67"/>
    <n v="909.08"/>
  </r>
  <r>
    <s v="201103"/>
    <x v="8"/>
    <x v="2"/>
    <x v="7"/>
    <x v="45"/>
    <x v="67"/>
    <n v="0"/>
  </r>
  <r>
    <s v="201110"/>
    <x v="9"/>
    <x v="2"/>
    <x v="7"/>
    <x v="45"/>
    <x v="67"/>
    <n v="254.04"/>
  </r>
  <r>
    <s v="200911"/>
    <x v="2"/>
    <x v="0"/>
    <x v="7"/>
    <x v="45"/>
    <x v="67"/>
    <n v="1870.24"/>
  </r>
  <r>
    <s v="200901"/>
    <x v="6"/>
    <x v="0"/>
    <x v="7"/>
    <x v="45"/>
    <x v="67"/>
    <n v="152.76"/>
  </r>
  <r>
    <s v="201003"/>
    <x v="8"/>
    <x v="1"/>
    <x v="7"/>
    <x v="45"/>
    <x v="68"/>
    <n v="51.27"/>
  </r>
  <r>
    <s v="201202"/>
    <x v="5"/>
    <x v="3"/>
    <x v="7"/>
    <x v="45"/>
    <x v="68"/>
    <n v="0.54"/>
  </r>
  <r>
    <s v="201004"/>
    <x v="4"/>
    <x v="1"/>
    <x v="7"/>
    <x v="45"/>
    <x v="68"/>
    <n v="134.05000000000001"/>
  </r>
  <r>
    <s v="200910"/>
    <x v="9"/>
    <x v="0"/>
    <x v="7"/>
    <x v="45"/>
    <x v="68"/>
    <n v="177.71"/>
  </r>
  <r>
    <s v="201105"/>
    <x v="0"/>
    <x v="2"/>
    <x v="7"/>
    <x v="45"/>
    <x v="68"/>
    <n v="1.78"/>
  </r>
  <r>
    <s v="201201"/>
    <x v="6"/>
    <x v="3"/>
    <x v="7"/>
    <x v="45"/>
    <x v="68"/>
    <n v="1231.1600000000001"/>
  </r>
  <r>
    <s v="200906"/>
    <x v="10"/>
    <x v="0"/>
    <x v="7"/>
    <x v="45"/>
    <x v="68"/>
    <n v="89.38"/>
  </r>
  <r>
    <s v="200912"/>
    <x v="7"/>
    <x v="0"/>
    <x v="7"/>
    <x v="45"/>
    <x v="68"/>
    <n v="46.54"/>
  </r>
  <r>
    <s v="201201"/>
    <x v="6"/>
    <x v="3"/>
    <x v="7"/>
    <x v="45"/>
    <x v="58"/>
    <n v="719.78"/>
  </r>
  <r>
    <s v="201203"/>
    <x v="8"/>
    <x v="3"/>
    <x v="7"/>
    <x v="45"/>
    <x v="58"/>
    <n v="1901.9"/>
  </r>
  <r>
    <s v="201009"/>
    <x v="1"/>
    <x v="1"/>
    <x v="7"/>
    <x v="45"/>
    <x v="58"/>
    <n v="0"/>
  </r>
  <r>
    <s v="201005"/>
    <x v="0"/>
    <x v="1"/>
    <x v="7"/>
    <x v="45"/>
    <x v="58"/>
    <n v="501.32"/>
  </r>
  <r>
    <s v="201109"/>
    <x v="1"/>
    <x v="2"/>
    <x v="7"/>
    <x v="45"/>
    <x v="25"/>
    <n v="9587.5"/>
  </r>
  <r>
    <s v="201203"/>
    <x v="8"/>
    <x v="3"/>
    <x v="7"/>
    <x v="45"/>
    <x v="25"/>
    <n v="16459.48"/>
  </r>
  <r>
    <s v="201110"/>
    <x v="9"/>
    <x v="2"/>
    <x v="7"/>
    <x v="45"/>
    <x v="25"/>
    <n v="8450.1"/>
  </r>
  <r>
    <s v="201112"/>
    <x v="7"/>
    <x v="2"/>
    <x v="7"/>
    <x v="45"/>
    <x v="89"/>
    <n v="0"/>
  </r>
  <r>
    <s v="201111"/>
    <x v="2"/>
    <x v="2"/>
    <x v="7"/>
    <x v="45"/>
    <x v="89"/>
    <n v="0"/>
  </r>
  <r>
    <s v="201105"/>
    <x v="0"/>
    <x v="2"/>
    <x v="7"/>
    <x v="45"/>
    <x v="76"/>
    <n v="3005.75"/>
  </r>
  <r>
    <s v="201107"/>
    <x v="3"/>
    <x v="2"/>
    <x v="7"/>
    <x v="45"/>
    <x v="76"/>
    <n v="0"/>
  </r>
  <r>
    <s v="201106"/>
    <x v="10"/>
    <x v="2"/>
    <x v="7"/>
    <x v="45"/>
    <x v="76"/>
    <n v="0"/>
  </r>
  <r>
    <s v="201103"/>
    <x v="8"/>
    <x v="2"/>
    <x v="7"/>
    <x v="45"/>
    <x v="76"/>
    <n v="1538.25"/>
  </r>
  <r>
    <s v="200911"/>
    <x v="2"/>
    <x v="0"/>
    <x v="7"/>
    <x v="45"/>
    <x v="76"/>
    <n v="39.72"/>
  </r>
  <r>
    <s v="201203"/>
    <x v="8"/>
    <x v="3"/>
    <x v="7"/>
    <x v="45"/>
    <x v="23"/>
    <n v="124.18"/>
  </r>
  <r>
    <s v="201107"/>
    <x v="3"/>
    <x v="2"/>
    <x v="7"/>
    <x v="45"/>
    <x v="23"/>
    <n v="0"/>
  </r>
  <r>
    <s v="200907"/>
    <x v="3"/>
    <x v="0"/>
    <x v="7"/>
    <x v="45"/>
    <x v="23"/>
    <n v="223.8"/>
  </r>
  <r>
    <s v="201205"/>
    <x v="0"/>
    <x v="3"/>
    <x v="7"/>
    <x v="45"/>
    <x v="23"/>
    <n v="39.53"/>
  </r>
  <r>
    <s v="200912"/>
    <x v="7"/>
    <x v="0"/>
    <x v="7"/>
    <x v="45"/>
    <x v="78"/>
    <n v="0"/>
  </r>
  <r>
    <s v="201109"/>
    <x v="1"/>
    <x v="2"/>
    <x v="7"/>
    <x v="45"/>
    <x v="6"/>
    <n v="0"/>
  </r>
  <r>
    <s v="201103"/>
    <x v="8"/>
    <x v="2"/>
    <x v="7"/>
    <x v="45"/>
    <x v="6"/>
    <n v="266.09000000000003"/>
  </r>
  <r>
    <s v="201112"/>
    <x v="7"/>
    <x v="2"/>
    <x v="7"/>
    <x v="45"/>
    <x v="6"/>
    <n v="0"/>
  </r>
  <r>
    <s v="201111"/>
    <x v="2"/>
    <x v="2"/>
    <x v="7"/>
    <x v="45"/>
    <x v="48"/>
    <n v="1421.75"/>
  </r>
  <r>
    <s v="201010"/>
    <x v="9"/>
    <x v="1"/>
    <x v="7"/>
    <x v="45"/>
    <x v="84"/>
    <n v="536.65"/>
  </r>
  <r>
    <s v="201102"/>
    <x v="5"/>
    <x v="2"/>
    <x v="7"/>
    <x v="45"/>
    <x v="21"/>
    <n v="357.12"/>
  </r>
  <r>
    <s v="201203"/>
    <x v="8"/>
    <x v="3"/>
    <x v="7"/>
    <x v="45"/>
    <x v="21"/>
    <n v="4303.63"/>
  </r>
  <r>
    <s v="200901"/>
    <x v="6"/>
    <x v="0"/>
    <x v="7"/>
    <x v="45"/>
    <x v="9"/>
    <n v="917.47"/>
  </r>
  <r>
    <s v="201005"/>
    <x v="0"/>
    <x v="1"/>
    <x v="7"/>
    <x v="45"/>
    <x v="9"/>
    <n v="1008.3100000000001"/>
  </r>
  <r>
    <s v="201004"/>
    <x v="4"/>
    <x v="1"/>
    <x v="7"/>
    <x v="45"/>
    <x v="9"/>
    <n v="919.13"/>
  </r>
  <r>
    <s v="201010"/>
    <x v="9"/>
    <x v="1"/>
    <x v="7"/>
    <x v="45"/>
    <x v="9"/>
    <n v="-8.9"/>
  </r>
  <r>
    <s v="200910"/>
    <x v="9"/>
    <x v="0"/>
    <x v="7"/>
    <x v="45"/>
    <x v="9"/>
    <n v="686.2"/>
  </r>
  <r>
    <s v="200906"/>
    <x v="10"/>
    <x v="0"/>
    <x v="7"/>
    <x v="45"/>
    <x v="24"/>
    <n v="166.20000000000002"/>
  </r>
  <r>
    <s v="201202"/>
    <x v="5"/>
    <x v="3"/>
    <x v="7"/>
    <x v="45"/>
    <x v="24"/>
    <n v="1197"/>
  </r>
  <r>
    <s v="200904"/>
    <x v="4"/>
    <x v="0"/>
    <x v="7"/>
    <x v="45"/>
    <x v="24"/>
    <n v="0"/>
  </r>
  <r>
    <s v="200909"/>
    <x v="1"/>
    <x v="0"/>
    <x v="7"/>
    <x v="45"/>
    <x v="43"/>
    <n v="0"/>
  </r>
  <r>
    <s v="201010"/>
    <x v="9"/>
    <x v="1"/>
    <x v="7"/>
    <x v="45"/>
    <x v="11"/>
    <n v="3010.86"/>
  </r>
  <r>
    <s v="201103"/>
    <x v="8"/>
    <x v="2"/>
    <x v="7"/>
    <x v="45"/>
    <x v="11"/>
    <n v="9026.69"/>
  </r>
  <r>
    <s v="200912"/>
    <x v="7"/>
    <x v="0"/>
    <x v="7"/>
    <x v="45"/>
    <x v="11"/>
    <n v="8966.18"/>
  </r>
  <r>
    <s v="201102"/>
    <x v="5"/>
    <x v="2"/>
    <x v="7"/>
    <x v="45"/>
    <x v="11"/>
    <n v="7931.18"/>
  </r>
  <r>
    <s v="201002"/>
    <x v="5"/>
    <x v="1"/>
    <x v="7"/>
    <x v="45"/>
    <x v="11"/>
    <n v="3762.77"/>
  </r>
  <r>
    <s v="201109"/>
    <x v="1"/>
    <x v="2"/>
    <x v="7"/>
    <x v="45"/>
    <x v="11"/>
    <n v="5352.04"/>
  </r>
  <r>
    <s v="201104"/>
    <x v="4"/>
    <x v="2"/>
    <x v="7"/>
    <x v="45"/>
    <x v="11"/>
    <n v="9200.19"/>
  </r>
  <r>
    <s v="201003"/>
    <x v="8"/>
    <x v="1"/>
    <x v="7"/>
    <x v="45"/>
    <x v="11"/>
    <n v="5308.22"/>
  </r>
  <r>
    <s v="200904"/>
    <x v="4"/>
    <x v="0"/>
    <x v="7"/>
    <x v="45"/>
    <x v="12"/>
    <n v="3459.7000000000003"/>
  </r>
  <r>
    <s v="200907"/>
    <x v="3"/>
    <x v="0"/>
    <x v="7"/>
    <x v="45"/>
    <x v="12"/>
    <n v="4436.1000000000004"/>
  </r>
  <r>
    <s v="201107"/>
    <x v="3"/>
    <x v="2"/>
    <x v="7"/>
    <x v="45"/>
    <x v="12"/>
    <n v="4614.95"/>
  </r>
  <r>
    <s v="201008"/>
    <x v="11"/>
    <x v="1"/>
    <x v="7"/>
    <x v="45"/>
    <x v="12"/>
    <n v="4228.55"/>
  </r>
  <r>
    <s v="200906"/>
    <x v="10"/>
    <x v="0"/>
    <x v="7"/>
    <x v="45"/>
    <x v="12"/>
    <n v="1898.7"/>
  </r>
  <r>
    <s v="201003"/>
    <x v="8"/>
    <x v="1"/>
    <x v="7"/>
    <x v="45"/>
    <x v="12"/>
    <n v="2147.9499999999998"/>
  </r>
  <r>
    <s v="200903"/>
    <x v="8"/>
    <x v="0"/>
    <x v="7"/>
    <x v="45"/>
    <x v="12"/>
    <n v="3350.4"/>
  </r>
  <r>
    <s v="201007"/>
    <x v="3"/>
    <x v="1"/>
    <x v="7"/>
    <x v="45"/>
    <x v="12"/>
    <n v="4813.7"/>
  </r>
  <r>
    <s v="201201"/>
    <x v="6"/>
    <x v="3"/>
    <x v="7"/>
    <x v="45"/>
    <x v="12"/>
    <n v="3181.25"/>
  </r>
  <r>
    <s v="201005"/>
    <x v="0"/>
    <x v="1"/>
    <x v="7"/>
    <x v="45"/>
    <x v="12"/>
    <n v="95.5"/>
  </r>
  <r>
    <s v="201101"/>
    <x v="6"/>
    <x v="2"/>
    <x v="7"/>
    <x v="45"/>
    <x v="12"/>
    <n v="1161.3"/>
  </r>
  <r>
    <s v="201108"/>
    <x v="11"/>
    <x v="2"/>
    <x v="7"/>
    <x v="45"/>
    <x v="13"/>
    <n v="1947.58"/>
  </r>
  <r>
    <s v="201109"/>
    <x v="1"/>
    <x v="2"/>
    <x v="7"/>
    <x v="45"/>
    <x v="13"/>
    <n v="-6531.78"/>
  </r>
  <r>
    <s v="201003"/>
    <x v="8"/>
    <x v="1"/>
    <x v="7"/>
    <x v="45"/>
    <x v="13"/>
    <n v="1019.8000000000001"/>
  </r>
  <r>
    <s v="201205"/>
    <x v="0"/>
    <x v="3"/>
    <x v="7"/>
    <x v="45"/>
    <x v="13"/>
    <n v="2694.09"/>
  </r>
  <r>
    <s v="201006"/>
    <x v="10"/>
    <x v="1"/>
    <x v="7"/>
    <x v="46"/>
    <x v="0"/>
    <n v="0"/>
  </r>
  <r>
    <s v="201110"/>
    <x v="9"/>
    <x v="2"/>
    <x v="7"/>
    <x v="46"/>
    <x v="0"/>
    <n v="42.81"/>
  </r>
  <r>
    <s v="201109"/>
    <x v="1"/>
    <x v="2"/>
    <x v="7"/>
    <x v="46"/>
    <x v="0"/>
    <n v="531.53"/>
  </r>
  <r>
    <s v="201008"/>
    <x v="11"/>
    <x v="1"/>
    <x v="7"/>
    <x v="46"/>
    <x v="0"/>
    <n v="36.35"/>
  </r>
  <r>
    <s v="201205"/>
    <x v="0"/>
    <x v="3"/>
    <x v="7"/>
    <x v="46"/>
    <x v="0"/>
    <n v="0"/>
  </r>
  <r>
    <s v="200906"/>
    <x v="10"/>
    <x v="0"/>
    <x v="7"/>
    <x v="46"/>
    <x v="0"/>
    <n v="0"/>
  </r>
  <r>
    <s v="200903"/>
    <x v="8"/>
    <x v="0"/>
    <x v="7"/>
    <x v="46"/>
    <x v="67"/>
    <n v="76.38"/>
  </r>
  <r>
    <s v="200905"/>
    <x v="0"/>
    <x v="0"/>
    <x v="7"/>
    <x v="46"/>
    <x v="67"/>
    <n v="0"/>
  </r>
  <r>
    <s v="201101"/>
    <x v="6"/>
    <x v="2"/>
    <x v="7"/>
    <x v="46"/>
    <x v="68"/>
    <n v="3203.01"/>
  </r>
  <r>
    <s v="201102"/>
    <x v="5"/>
    <x v="2"/>
    <x v="7"/>
    <x v="46"/>
    <x v="68"/>
    <n v="4055.78"/>
  </r>
  <r>
    <s v="201012"/>
    <x v="7"/>
    <x v="1"/>
    <x v="7"/>
    <x v="46"/>
    <x v="68"/>
    <n v="5330.18"/>
  </r>
  <r>
    <s v="201110"/>
    <x v="9"/>
    <x v="2"/>
    <x v="7"/>
    <x v="46"/>
    <x v="41"/>
    <n v="0"/>
  </r>
  <r>
    <s v="201111"/>
    <x v="2"/>
    <x v="2"/>
    <x v="7"/>
    <x v="46"/>
    <x v="83"/>
    <n v="0"/>
  </r>
  <r>
    <s v="201109"/>
    <x v="1"/>
    <x v="2"/>
    <x v="7"/>
    <x v="46"/>
    <x v="83"/>
    <n v="0"/>
  </r>
  <r>
    <s v="201204"/>
    <x v="4"/>
    <x v="3"/>
    <x v="7"/>
    <x v="46"/>
    <x v="58"/>
    <n v="328.76"/>
  </r>
  <r>
    <s v="201109"/>
    <x v="1"/>
    <x v="2"/>
    <x v="7"/>
    <x v="46"/>
    <x v="58"/>
    <n v="0"/>
  </r>
  <r>
    <s v="201108"/>
    <x v="11"/>
    <x v="2"/>
    <x v="7"/>
    <x v="46"/>
    <x v="25"/>
    <n v="16680.72"/>
  </r>
  <r>
    <s v="200909"/>
    <x v="1"/>
    <x v="0"/>
    <x v="7"/>
    <x v="46"/>
    <x v="25"/>
    <n v="33711.31"/>
  </r>
  <r>
    <s v="201003"/>
    <x v="8"/>
    <x v="1"/>
    <x v="7"/>
    <x v="46"/>
    <x v="25"/>
    <n v="9364.69"/>
  </r>
  <r>
    <s v="201203"/>
    <x v="8"/>
    <x v="3"/>
    <x v="7"/>
    <x v="46"/>
    <x v="25"/>
    <n v="38279.200000000004"/>
  </r>
  <r>
    <s v="200912"/>
    <x v="7"/>
    <x v="0"/>
    <x v="7"/>
    <x v="46"/>
    <x v="25"/>
    <n v="52943.83"/>
  </r>
  <r>
    <s v="200905"/>
    <x v="0"/>
    <x v="0"/>
    <x v="7"/>
    <x v="46"/>
    <x v="25"/>
    <n v="48650.81"/>
  </r>
  <r>
    <s v="201008"/>
    <x v="11"/>
    <x v="1"/>
    <x v="7"/>
    <x v="46"/>
    <x v="76"/>
    <n v="0"/>
  </r>
  <r>
    <s v="201010"/>
    <x v="9"/>
    <x v="1"/>
    <x v="7"/>
    <x v="46"/>
    <x v="76"/>
    <n v="0"/>
  </r>
  <r>
    <s v="201004"/>
    <x v="4"/>
    <x v="1"/>
    <x v="7"/>
    <x v="46"/>
    <x v="76"/>
    <n v="775.95"/>
  </r>
  <r>
    <s v="200901"/>
    <x v="6"/>
    <x v="0"/>
    <x v="7"/>
    <x v="46"/>
    <x v="18"/>
    <n v="159.80000000000001"/>
  </r>
  <r>
    <s v="201110"/>
    <x v="9"/>
    <x v="2"/>
    <x v="7"/>
    <x v="46"/>
    <x v="18"/>
    <n v="424.12"/>
  </r>
  <r>
    <s v="201109"/>
    <x v="1"/>
    <x v="2"/>
    <x v="7"/>
    <x v="46"/>
    <x v="18"/>
    <n v="1645.91"/>
  </r>
  <r>
    <s v="201107"/>
    <x v="3"/>
    <x v="2"/>
    <x v="7"/>
    <x v="46"/>
    <x v="18"/>
    <n v="0"/>
  </r>
  <r>
    <s v="201202"/>
    <x v="5"/>
    <x v="3"/>
    <x v="7"/>
    <x v="46"/>
    <x v="18"/>
    <n v="708.64"/>
  </r>
  <r>
    <s v="200906"/>
    <x v="10"/>
    <x v="0"/>
    <x v="7"/>
    <x v="46"/>
    <x v="18"/>
    <n v="1163.4000000000001"/>
  </r>
  <r>
    <s v="201112"/>
    <x v="7"/>
    <x v="2"/>
    <x v="7"/>
    <x v="46"/>
    <x v="18"/>
    <n v="598.5"/>
  </r>
  <r>
    <s v="201109"/>
    <x v="1"/>
    <x v="2"/>
    <x v="7"/>
    <x v="46"/>
    <x v="20"/>
    <n v="0"/>
  </r>
  <r>
    <s v="200904"/>
    <x v="4"/>
    <x v="0"/>
    <x v="7"/>
    <x v="46"/>
    <x v="20"/>
    <n v="34820.01"/>
  </r>
  <r>
    <s v="201202"/>
    <x v="5"/>
    <x v="3"/>
    <x v="7"/>
    <x v="46"/>
    <x v="15"/>
    <n v="0"/>
  </r>
  <r>
    <s v="201108"/>
    <x v="11"/>
    <x v="2"/>
    <x v="7"/>
    <x v="46"/>
    <x v="15"/>
    <n v="0"/>
  </r>
  <r>
    <s v="201111"/>
    <x v="2"/>
    <x v="2"/>
    <x v="7"/>
    <x v="46"/>
    <x v="21"/>
    <n v="0"/>
  </r>
  <r>
    <s v="201011"/>
    <x v="2"/>
    <x v="1"/>
    <x v="7"/>
    <x v="46"/>
    <x v="79"/>
    <n v="493.32"/>
  </r>
  <r>
    <s v="201104"/>
    <x v="4"/>
    <x v="2"/>
    <x v="7"/>
    <x v="46"/>
    <x v="9"/>
    <n v="4369.04"/>
  </r>
  <r>
    <s v="201202"/>
    <x v="5"/>
    <x v="3"/>
    <x v="7"/>
    <x v="46"/>
    <x v="9"/>
    <n v="2836.29"/>
  </r>
  <r>
    <s v="200906"/>
    <x v="10"/>
    <x v="0"/>
    <x v="7"/>
    <x v="46"/>
    <x v="33"/>
    <n v="0"/>
  </r>
  <r>
    <s v="200903"/>
    <x v="8"/>
    <x v="0"/>
    <x v="7"/>
    <x v="46"/>
    <x v="33"/>
    <n v="7500"/>
  </r>
  <r>
    <s v="201111"/>
    <x v="2"/>
    <x v="2"/>
    <x v="7"/>
    <x v="46"/>
    <x v="33"/>
    <n v="0"/>
  </r>
  <r>
    <s v="201102"/>
    <x v="5"/>
    <x v="2"/>
    <x v="7"/>
    <x v="46"/>
    <x v="33"/>
    <n v="0"/>
  </r>
  <r>
    <s v="201004"/>
    <x v="4"/>
    <x v="1"/>
    <x v="7"/>
    <x v="46"/>
    <x v="33"/>
    <n v="0"/>
  </r>
  <r>
    <s v="201002"/>
    <x v="5"/>
    <x v="1"/>
    <x v="7"/>
    <x v="46"/>
    <x v="33"/>
    <n v="0"/>
  </r>
  <r>
    <s v="200911"/>
    <x v="2"/>
    <x v="0"/>
    <x v="7"/>
    <x v="46"/>
    <x v="24"/>
    <n v="6496.3"/>
  </r>
  <r>
    <s v="201103"/>
    <x v="8"/>
    <x v="2"/>
    <x v="7"/>
    <x v="46"/>
    <x v="24"/>
    <n v="14156.460000000001"/>
  </r>
  <r>
    <s v="201201"/>
    <x v="6"/>
    <x v="3"/>
    <x v="7"/>
    <x v="46"/>
    <x v="24"/>
    <n v="9516.02"/>
  </r>
  <r>
    <s v="201109"/>
    <x v="1"/>
    <x v="2"/>
    <x v="7"/>
    <x v="46"/>
    <x v="24"/>
    <n v="8344.0499999999993"/>
  </r>
  <r>
    <s v="201205"/>
    <x v="0"/>
    <x v="3"/>
    <x v="7"/>
    <x v="46"/>
    <x v="24"/>
    <n v="6092.89"/>
  </r>
  <r>
    <s v="201003"/>
    <x v="8"/>
    <x v="1"/>
    <x v="7"/>
    <x v="46"/>
    <x v="24"/>
    <n v="24773.91"/>
  </r>
  <r>
    <s v="200910"/>
    <x v="9"/>
    <x v="0"/>
    <x v="7"/>
    <x v="46"/>
    <x v="24"/>
    <n v="10655.19"/>
  </r>
  <r>
    <s v="201110"/>
    <x v="9"/>
    <x v="2"/>
    <x v="7"/>
    <x v="46"/>
    <x v="24"/>
    <n v="10606.59"/>
  </r>
  <r>
    <s v="201105"/>
    <x v="0"/>
    <x v="2"/>
    <x v="7"/>
    <x v="46"/>
    <x v="24"/>
    <n v="16073.6"/>
  </r>
  <r>
    <s v="201107"/>
    <x v="3"/>
    <x v="2"/>
    <x v="7"/>
    <x v="46"/>
    <x v="43"/>
    <n v="0"/>
  </r>
  <r>
    <s v="201102"/>
    <x v="5"/>
    <x v="2"/>
    <x v="7"/>
    <x v="46"/>
    <x v="11"/>
    <n v="25305.55"/>
  </r>
  <r>
    <s v="201008"/>
    <x v="11"/>
    <x v="1"/>
    <x v="7"/>
    <x v="46"/>
    <x v="11"/>
    <n v="5131.2700000000004"/>
  </r>
  <r>
    <s v="200905"/>
    <x v="0"/>
    <x v="0"/>
    <x v="7"/>
    <x v="46"/>
    <x v="11"/>
    <n v="19715.560000000001"/>
  </r>
  <r>
    <s v="200909"/>
    <x v="1"/>
    <x v="0"/>
    <x v="7"/>
    <x v="46"/>
    <x v="11"/>
    <n v="16520.41"/>
  </r>
  <r>
    <s v="201007"/>
    <x v="3"/>
    <x v="1"/>
    <x v="7"/>
    <x v="46"/>
    <x v="11"/>
    <n v="18066.57"/>
  </r>
  <r>
    <s v="201101"/>
    <x v="6"/>
    <x v="2"/>
    <x v="7"/>
    <x v="46"/>
    <x v="11"/>
    <n v="9085.89"/>
  </r>
  <r>
    <s v="201004"/>
    <x v="4"/>
    <x v="1"/>
    <x v="7"/>
    <x v="46"/>
    <x v="12"/>
    <n v="10624.1"/>
  </r>
  <r>
    <s v="201011"/>
    <x v="2"/>
    <x v="1"/>
    <x v="7"/>
    <x v="46"/>
    <x v="12"/>
    <n v="2591.6"/>
  </r>
  <r>
    <s v="201009"/>
    <x v="1"/>
    <x v="1"/>
    <x v="7"/>
    <x v="46"/>
    <x v="12"/>
    <n v="2618.1"/>
  </r>
  <r>
    <s v="201108"/>
    <x v="11"/>
    <x v="2"/>
    <x v="7"/>
    <x v="46"/>
    <x v="12"/>
    <n v="3578"/>
  </r>
  <r>
    <s v="201109"/>
    <x v="1"/>
    <x v="2"/>
    <x v="7"/>
    <x v="46"/>
    <x v="12"/>
    <n v="4462.75"/>
  </r>
  <r>
    <s v="201006"/>
    <x v="10"/>
    <x v="1"/>
    <x v="7"/>
    <x v="46"/>
    <x v="12"/>
    <n v="11760.800000000001"/>
  </r>
  <r>
    <s v="201205"/>
    <x v="0"/>
    <x v="3"/>
    <x v="7"/>
    <x v="46"/>
    <x v="12"/>
    <n v="6189.1500000000005"/>
  </r>
  <r>
    <s v="201106"/>
    <x v="10"/>
    <x v="2"/>
    <x v="7"/>
    <x v="46"/>
    <x v="12"/>
    <n v="6586.6500000000005"/>
  </r>
  <r>
    <s v="201202"/>
    <x v="5"/>
    <x v="3"/>
    <x v="7"/>
    <x v="46"/>
    <x v="13"/>
    <n v="13793.81"/>
  </r>
  <r>
    <s v="201012"/>
    <x v="7"/>
    <x v="1"/>
    <x v="7"/>
    <x v="46"/>
    <x v="13"/>
    <n v="3478.9700000000003"/>
  </r>
  <r>
    <s v="200904"/>
    <x v="4"/>
    <x v="0"/>
    <x v="7"/>
    <x v="46"/>
    <x v="13"/>
    <n v="-9662.16"/>
  </r>
  <r>
    <s v="201104"/>
    <x v="4"/>
    <x v="2"/>
    <x v="7"/>
    <x v="46"/>
    <x v="13"/>
    <n v="-6552.5"/>
  </r>
  <r>
    <s v="201105"/>
    <x v="0"/>
    <x v="2"/>
    <x v="7"/>
    <x v="46"/>
    <x v="13"/>
    <n v="5526.72"/>
  </r>
  <r>
    <s v="201203"/>
    <x v="8"/>
    <x v="3"/>
    <x v="7"/>
    <x v="46"/>
    <x v="0"/>
    <n v="40.25"/>
  </r>
  <r>
    <s v="201011"/>
    <x v="2"/>
    <x v="1"/>
    <x v="7"/>
    <x v="46"/>
    <x v="0"/>
    <n v="54.36"/>
  </r>
  <r>
    <s v="201105"/>
    <x v="0"/>
    <x v="2"/>
    <x v="7"/>
    <x v="46"/>
    <x v="0"/>
    <n v="0"/>
  </r>
  <r>
    <s v="200902"/>
    <x v="5"/>
    <x v="0"/>
    <x v="7"/>
    <x v="46"/>
    <x v="0"/>
    <n v="0"/>
  </r>
  <r>
    <s v="200907"/>
    <x v="3"/>
    <x v="0"/>
    <x v="7"/>
    <x v="46"/>
    <x v="67"/>
    <n v="0"/>
  </r>
  <r>
    <s v="201108"/>
    <x v="11"/>
    <x v="2"/>
    <x v="7"/>
    <x v="46"/>
    <x v="68"/>
    <n v="3431.34"/>
  </r>
  <r>
    <s v="200912"/>
    <x v="7"/>
    <x v="0"/>
    <x v="7"/>
    <x v="46"/>
    <x v="68"/>
    <n v="4282.67"/>
  </r>
  <r>
    <s v="201107"/>
    <x v="3"/>
    <x v="2"/>
    <x v="7"/>
    <x v="46"/>
    <x v="68"/>
    <n v="3089.5"/>
  </r>
  <r>
    <s v="201103"/>
    <x v="8"/>
    <x v="2"/>
    <x v="7"/>
    <x v="46"/>
    <x v="68"/>
    <n v="4535.95"/>
  </r>
  <r>
    <s v="200905"/>
    <x v="0"/>
    <x v="0"/>
    <x v="7"/>
    <x v="46"/>
    <x v="68"/>
    <n v="3480.84"/>
  </r>
  <r>
    <s v="201201"/>
    <x v="6"/>
    <x v="3"/>
    <x v="7"/>
    <x v="46"/>
    <x v="68"/>
    <n v="3199.71"/>
  </r>
  <r>
    <s v="201002"/>
    <x v="5"/>
    <x v="1"/>
    <x v="7"/>
    <x v="46"/>
    <x v="68"/>
    <n v="4606.92"/>
  </r>
  <r>
    <s v="201112"/>
    <x v="7"/>
    <x v="2"/>
    <x v="7"/>
    <x v="46"/>
    <x v="41"/>
    <n v="0"/>
  </r>
  <r>
    <s v="201111"/>
    <x v="2"/>
    <x v="2"/>
    <x v="7"/>
    <x v="46"/>
    <x v="41"/>
    <n v="0"/>
  </r>
  <r>
    <s v="201108"/>
    <x v="11"/>
    <x v="2"/>
    <x v="7"/>
    <x v="46"/>
    <x v="83"/>
    <n v="0"/>
  </r>
  <r>
    <s v="201103"/>
    <x v="8"/>
    <x v="2"/>
    <x v="7"/>
    <x v="46"/>
    <x v="58"/>
    <n v="198.94"/>
  </r>
  <r>
    <s v="201011"/>
    <x v="2"/>
    <x v="1"/>
    <x v="7"/>
    <x v="46"/>
    <x v="58"/>
    <n v="0"/>
  </r>
  <r>
    <s v="201012"/>
    <x v="7"/>
    <x v="1"/>
    <x v="7"/>
    <x v="46"/>
    <x v="58"/>
    <n v="0"/>
  </r>
  <r>
    <s v="201004"/>
    <x v="4"/>
    <x v="1"/>
    <x v="7"/>
    <x v="46"/>
    <x v="58"/>
    <n v="71.989999999999995"/>
  </r>
  <r>
    <s v="201010"/>
    <x v="9"/>
    <x v="1"/>
    <x v="7"/>
    <x v="46"/>
    <x v="25"/>
    <n v="44372.08"/>
  </r>
  <r>
    <s v="201104"/>
    <x v="4"/>
    <x v="2"/>
    <x v="7"/>
    <x v="46"/>
    <x v="25"/>
    <n v="66940.3"/>
  </r>
  <r>
    <s v="200908"/>
    <x v="11"/>
    <x v="0"/>
    <x v="7"/>
    <x v="46"/>
    <x v="25"/>
    <n v="44319.13"/>
  </r>
  <r>
    <s v="201112"/>
    <x v="7"/>
    <x v="2"/>
    <x v="7"/>
    <x v="46"/>
    <x v="25"/>
    <n v="53397.919999999998"/>
  </r>
  <r>
    <s v="201012"/>
    <x v="7"/>
    <x v="1"/>
    <x v="7"/>
    <x v="46"/>
    <x v="25"/>
    <n v="40244.17"/>
  </r>
  <r>
    <s v="200902"/>
    <x v="5"/>
    <x v="0"/>
    <x v="7"/>
    <x v="46"/>
    <x v="25"/>
    <n v="48144.88"/>
  </r>
  <r>
    <s v="201012"/>
    <x v="7"/>
    <x v="1"/>
    <x v="7"/>
    <x v="46"/>
    <x v="76"/>
    <n v="0"/>
  </r>
  <r>
    <s v="201204"/>
    <x v="4"/>
    <x v="3"/>
    <x v="7"/>
    <x v="46"/>
    <x v="18"/>
    <n v="595.95000000000005"/>
  </r>
  <r>
    <s v="201104"/>
    <x v="4"/>
    <x v="2"/>
    <x v="7"/>
    <x v="46"/>
    <x v="18"/>
    <n v="1480.16"/>
  </r>
  <r>
    <s v="201102"/>
    <x v="5"/>
    <x v="2"/>
    <x v="7"/>
    <x v="46"/>
    <x v="18"/>
    <n v="1806"/>
  </r>
  <r>
    <s v="200912"/>
    <x v="7"/>
    <x v="0"/>
    <x v="7"/>
    <x v="46"/>
    <x v="18"/>
    <n v="373.95"/>
  </r>
  <r>
    <s v="200905"/>
    <x v="0"/>
    <x v="0"/>
    <x v="7"/>
    <x v="46"/>
    <x v="18"/>
    <n v="1288.05"/>
  </r>
  <r>
    <s v="201108"/>
    <x v="11"/>
    <x v="2"/>
    <x v="7"/>
    <x v="46"/>
    <x v="20"/>
    <n v="104"/>
  </r>
  <r>
    <s v="201006"/>
    <x v="10"/>
    <x v="1"/>
    <x v="7"/>
    <x v="46"/>
    <x v="20"/>
    <n v="0"/>
  </r>
  <r>
    <s v="201106"/>
    <x v="10"/>
    <x v="2"/>
    <x v="7"/>
    <x v="46"/>
    <x v="20"/>
    <n v="0"/>
  </r>
  <r>
    <s v="201009"/>
    <x v="1"/>
    <x v="1"/>
    <x v="7"/>
    <x v="46"/>
    <x v="20"/>
    <n v="0"/>
  </r>
  <r>
    <s v="200903"/>
    <x v="8"/>
    <x v="0"/>
    <x v="7"/>
    <x v="46"/>
    <x v="20"/>
    <n v="27762.58"/>
  </r>
  <r>
    <s v="200901"/>
    <x v="6"/>
    <x v="0"/>
    <x v="7"/>
    <x v="46"/>
    <x v="20"/>
    <n v="3.49"/>
  </r>
  <r>
    <s v="201004"/>
    <x v="4"/>
    <x v="1"/>
    <x v="7"/>
    <x v="46"/>
    <x v="20"/>
    <n v="72.320000000000007"/>
  </r>
  <r>
    <s v="200909"/>
    <x v="1"/>
    <x v="0"/>
    <x v="7"/>
    <x v="46"/>
    <x v="20"/>
    <n v="-18.559999999999999"/>
  </r>
  <r>
    <s v="201109"/>
    <x v="1"/>
    <x v="2"/>
    <x v="7"/>
    <x v="46"/>
    <x v="15"/>
    <n v="0"/>
  </r>
  <r>
    <s v="201101"/>
    <x v="6"/>
    <x v="2"/>
    <x v="7"/>
    <x v="46"/>
    <x v="15"/>
    <n v="0"/>
  </r>
  <r>
    <s v="201009"/>
    <x v="1"/>
    <x v="1"/>
    <x v="7"/>
    <x v="46"/>
    <x v="32"/>
    <n v="0"/>
  </r>
  <r>
    <s v="201008"/>
    <x v="11"/>
    <x v="1"/>
    <x v="7"/>
    <x v="46"/>
    <x v="32"/>
    <n v="0"/>
  </r>
  <r>
    <s v="201106"/>
    <x v="10"/>
    <x v="2"/>
    <x v="7"/>
    <x v="46"/>
    <x v="21"/>
    <n v="0"/>
  </r>
  <r>
    <s v="201110"/>
    <x v="9"/>
    <x v="2"/>
    <x v="7"/>
    <x v="46"/>
    <x v="21"/>
    <n v="0"/>
  </r>
  <r>
    <s v="201105"/>
    <x v="0"/>
    <x v="2"/>
    <x v="7"/>
    <x v="46"/>
    <x v="21"/>
    <n v="190"/>
  </r>
  <r>
    <s v="201108"/>
    <x v="11"/>
    <x v="2"/>
    <x v="7"/>
    <x v="46"/>
    <x v="9"/>
    <n v="876.47"/>
  </r>
  <r>
    <s v="201102"/>
    <x v="5"/>
    <x v="2"/>
    <x v="7"/>
    <x v="46"/>
    <x v="9"/>
    <n v="1851.82"/>
  </r>
  <r>
    <s v="200904"/>
    <x v="4"/>
    <x v="0"/>
    <x v="7"/>
    <x v="46"/>
    <x v="9"/>
    <n v="4242.7"/>
  </r>
  <r>
    <s v="201003"/>
    <x v="8"/>
    <x v="1"/>
    <x v="7"/>
    <x v="46"/>
    <x v="9"/>
    <n v="2828.7200000000003"/>
  </r>
  <r>
    <s v="201011"/>
    <x v="2"/>
    <x v="1"/>
    <x v="7"/>
    <x v="46"/>
    <x v="9"/>
    <n v="1350.89"/>
  </r>
  <r>
    <s v="201009"/>
    <x v="1"/>
    <x v="1"/>
    <x v="7"/>
    <x v="46"/>
    <x v="33"/>
    <n v="0"/>
  </r>
  <r>
    <s v="201109"/>
    <x v="1"/>
    <x v="2"/>
    <x v="7"/>
    <x v="46"/>
    <x v="33"/>
    <n v="0"/>
  </r>
  <r>
    <s v="201012"/>
    <x v="7"/>
    <x v="1"/>
    <x v="7"/>
    <x v="46"/>
    <x v="33"/>
    <n v="0"/>
  </r>
  <r>
    <s v="201101"/>
    <x v="6"/>
    <x v="2"/>
    <x v="7"/>
    <x v="46"/>
    <x v="33"/>
    <n v="0"/>
  </r>
  <r>
    <s v="200912"/>
    <x v="7"/>
    <x v="0"/>
    <x v="7"/>
    <x v="46"/>
    <x v="24"/>
    <n v="6443.92"/>
  </r>
  <r>
    <s v="201104"/>
    <x v="4"/>
    <x v="2"/>
    <x v="7"/>
    <x v="46"/>
    <x v="24"/>
    <n v="16166.24"/>
  </r>
  <r>
    <s v="201006"/>
    <x v="10"/>
    <x v="1"/>
    <x v="7"/>
    <x v="46"/>
    <x v="24"/>
    <n v="7328.54"/>
  </r>
  <r>
    <s v="200909"/>
    <x v="1"/>
    <x v="0"/>
    <x v="7"/>
    <x v="46"/>
    <x v="24"/>
    <n v="5360.21"/>
  </r>
  <r>
    <s v="201103"/>
    <x v="8"/>
    <x v="2"/>
    <x v="7"/>
    <x v="46"/>
    <x v="43"/>
    <n v="-5333.3"/>
  </r>
  <r>
    <s v="201201"/>
    <x v="6"/>
    <x v="3"/>
    <x v="7"/>
    <x v="46"/>
    <x v="11"/>
    <n v="15675.35"/>
  </r>
  <r>
    <s v="200902"/>
    <x v="5"/>
    <x v="0"/>
    <x v="7"/>
    <x v="46"/>
    <x v="11"/>
    <n v="7164.9400000000005"/>
  </r>
  <r>
    <s v="201205"/>
    <x v="0"/>
    <x v="3"/>
    <x v="7"/>
    <x v="46"/>
    <x v="11"/>
    <n v="26453.64"/>
  </r>
  <r>
    <s v="200901"/>
    <x v="6"/>
    <x v="0"/>
    <x v="7"/>
    <x v="46"/>
    <x v="11"/>
    <n v="26069.25"/>
  </r>
  <r>
    <s v="200904"/>
    <x v="4"/>
    <x v="0"/>
    <x v="7"/>
    <x v="46"/>
    <x v="12"/>
    <n v="2666.7000000000003"/>
  </r>
  <r>
    <s v="201010"/>
    <x v="9"/>
    <x v="1"/>
    <x v="7"/>
    <x v="46"/>
    <x v="12"/>
    <n v="5024.7"/>
  </r>
  <r>
    <s v="200902"/>
    <x v="5"/>
    <x v="0"/>
    <x v="7"/>
    <x v="46"/>
    <x v="12"/>
    <n v="2316"/>
  </r>
  <r>
    <s v="201008"/>
    <x v="11"/>
    <x v="1"/>
    <x v="7"/>
    <x v="46"/>
    <x v="12"/>
    <n v="6302.6500000000005"/>
  </r>
  <r>
    <s v="201012"/>
    <x v="7"/>
    <x v="1"/>
    <x v="7"/>
    <x v="46"/>
    <x v="12"/>
    <n v="5146.1000000000004"/>
  </r>
  <r>
    <s v="201201"/>
    <x v="6"/>
    <x v="3"/>
    <x v="7"/>
    <x v="46"/>
    <x v="12"/>
    <n v="3397.6"/>
  </r>
  <r>
    <s v="201202"/>
    <x v="5"/>
    <x v="3"/>
    <x v="7"/>
    <x v="46"/>
    <x v="12"/>
    <n v="4288.75"/>
  </r>
  <r>
    <s v="200912"/>
    <x v="7"/>
    <x v="0"/>
    <x v="7"/>
    <x v="46"/>
    <x v="13"/>
    <n v="3776.4"/>
  </r>
  <r>
    <s v="201005"/>
    <x v="0"/>
    <x v="1"/>
    <x v="7"/>
    <x v="46"/>
    <x v="13"/>
    <n v="-3972.34"/>
  </r>
  <r>
    <s v="201101"/>
    <x v="6"/>
    <x v="2"/>
    <x v="7"/>
    <x v="46"/>
    <x v="13"/>
    <n v="-1476.71"/>
  </r>
  <r>
    <s v="201109"/>
    <x v="1"/>
    <x v="2"/>
    <x v="7"/>
    <x v="46"/>
    <x v="13"/>
    <n v="64.540000000000006"/>
  </r>
  <r>
    <s v="200901"/>
    <x v="6"/>
    <x v="0"/>
    <x v="7"/>
    <x v="46"/>
    <x v="13"/>
    <n v="8844.4699999999993"/>
  </r>
  <r>
    <s v="201004"/>
    <x v="4"/>
    <x v="1"/>
    <x v="7"/>
    <x v="46"/>
    <x v="0"/>
    <n v="0"/>
  </r>
  <r>
    <s v="200908"/>
    <x v="11"/>
    <x v="0"/>
    <x v="7"/>
    <x v="46"/>
    <x v="0"/>
    <n v="0"/>
  </r>
  <r>
    <s v="201104"/>
    <x v="4"/>
    <x v="2"/>
    <x v="7"/>
    <x v="46"/>
    <x v="0"/>
    <n v="41.34"/>
  </r>
  <r>
    <s v="201112"/>
    <x v="7"/>
    <x v="2"/>
    <x v="7"/>
    <x v="46"/>
    <x v="0"/>
    <n v="82.69"/>
  </r>
  <r>
    <s v="201002"/>
    <x v="5"/>
    <x v="1"/>
    <x v="7"/>
    <x v="46"/>
    <x v="0"/>
    <n v="88.960000000000008"/>
  </r>
  <r>
    <s v="201204"/>
    <x v="4"/>
    <x v="3"/>
    <x v="7"/>
    <x v="46"/>
    <x v="68"/>
    <n v="3432.35"/>
  </r>
  <r>
    <s v="200904"/>
    <x v="4"/>
    <x v="0"/>
    <x v="7"/>
    <x v="46"/>
    <x v="68"/>
    <n v="4075.92"/>
  </r>
  <r>
    <s v="201203"/>
    <x v="8"/>
    <x v="3"/>
    <x v="7"/>
    <x v="46"/>
    <x v="68"/>
    <n v="4243.41"/>
  </r>
  <r>
    <s v="201104"/>
    <x v="4"/>
    <x v="2"/>
    <x v="7"/>
    <x v="46"/>
    <x v="68"/>
    <n v="6660.76"/>
  </r>
  <r>
    <s v="200906"/>
    <x v="10"/>
    <x v="0"/>
    <x v="7"/>
    <x v="46"/>
    <x v="68"/>
    <n v="5426.83"/>
  </r>
  <r>
    <s v="200902"/>
    <x v="5"/>
    <x v="0"/>
    <x v="7"/>
    <x v="46"/>
    <x v="68"/>
    <n v="-49.26"/>
  </r>
  <r>
    <s v="200908"/>
    <x v="11"/>
    <x v="0"/>
    <x v="7"/>
    <x v="46"/>
    <x v="68"/>
    <n v="3935.4700000000003"/>
  </r>
  <r>
    <s v="201008"/>
    <x v="11"/>
    <x v="1"/>
    <x v="7"/>
    <x v="46"/>
    <x v="68"/>
    <n v="3486.52"/>
  </r>
  <r>
    <s v="201004"/>
    <x v="4"/>
    <x v="1"/>
    <x v="7"/>
    <x v="46"/>
    <x v="68"/>
    <n v="4550.8100000000004"/>
  </r>
  <r>
    <s v="201107"/>
    <x v="3"/>
    <x v="2"/>
    <x v="7"/>
    <x v="46"/>
    <x v="41"/>
    <n v="0"/>
  </r>
  <r>
    <s v="201110"/>
    <x v="9"/>
    <x v="2"/>
    <x v="7"/>
    <x v="46"/>
    <x v="83"/>
    <n v="0"/>
  </r>
  <r>
    <s v="201106"/>
    <x v="10"/>
    <x v="2"/>
    <x v="7"/>
    <x v="46"/>
    <x v="83"/>
    <n v="1282.47"/>
  </r>
  <r>
    <s v="201105"/>
    <x v="0"/>
    <x v="2"/>
    <x v="7"/>
    <x v="46"/>
    <x v="58"/>
    <n v="983.41"/>
  </r>
  <r>
    <s v="201008"/>
    <x v="11"/>
    <x v="1"/>
    <x v="7"/>
    <x v="46"/>
    <x v="25"/>
    <n v="8244.32"/>
  </r>
  <r>
    <s v="200903"/>
    <x v="8"/>
    <x v="0"/>
    <x v="7"/>
    <x v="46"/>
    <x v="25"/>
    <n v="147734.15"/>
  </r>
  <r>
    <s v="200910"/>
    <x v="9"/>
    <x v="0"/>
    <x v="7"/>
    <x v="46"/>
    <x v="25"/>
    <n v="38456.590000000004"/>
  </r>
  <r>
    <s v="201111"/>
    <x v="2"/>
    <x v="2"/>
    <x v="7"/>
    <x v="46"/>
    <x v="25"/>
    <n v="44025.31"/>
  </r>
  <r>
    <s v="201002"/>
    <x v="5"/>
    <x v="1"/>
    <x v="7"/>
    <x v="46"/>
    <x v="25"/>
    <n v="16717.510000000002"/>
  </r>
  <r>
    <s v="201009"/>
    <x v="1"/>
    <x v="1"/>
    <x v="7"/>
    <x v="46"/>
    <x v="76"/>
    <n v="0"/>
  </r>
  <r>
    <s v="201006"/>
    <x v="10"/>
    <x v="1"/>
    <x v="7"/>
    <x v="46"/>
    <x v="76"/>
    <n v="0"/>
  </r>
  <r>
    <s v="201108"/>
    <x v="11"/>
    <x v="2"/>
    <x v="7"/>
    <x v="46"/>
    <x v="18"/>
    <n v="177.16"/>
  </r>
  <r>
    <s v="201103"/>
    <x v="8"/>
    <x v="2"/>
    <x v="7"/>
    <x v="46"/>
    <x v="18"/>
    <n v="1655.5"/>
  </r>
  <r>
    <s v="201105"/>
    <x v="0"/>
    <x v="2"/>
    <x v="7"/>
    <x v="46"/>
    <x v="18"/>
    <n v="354.32"/>
  </r>
  <r>
    <s v="201011"/>
    <x v="2"/>
    <x v="1"/>
    <x v="7"/>
    <x v="46"/>
    <x v="18"/>
    <n v="473"/>
  </r>
  <r>
    <s v="201007"/>
    <x v="3"/>
    <x v="1"/>
    <x v="7"/>
    <x v="46"/>
    <x v="20"/>
    <n v="0"/>
  </r>
  <r>
    <s v="201005"/>
    <x v="0"/>
    <x v="1"/>
    <x v="7"/>
    <x v="46"/>
    <x v="20"/>
    <n v="0"/>
  </r>
  <r>
    <s v="200902"/>
    <x v="5"/>
    <x v="0"/>
    <x v="7"/>
    <x v="46"/>
    <x v="20"/>
    <n v="0"/>
  </r>
  <r>
    <s v="201205"/>
    <x v="0"/>
    <x v="3"/>
    <x v="7"/>
    <x v="46"/>
    <x v="20"/>
    <n v="26.82"/>
  </r>
  <r>
    <s v="200905"/>
    <x v="0"/>
    <x v="0"/>
    <x v="7"/>
    <x v="46"/>
    <x v="20"/>
    <n v="0"/>
  </r>
  <r>
    <s v="200911"/>
    <x v="2"/>
    <x v="0"/>
    <x v="7"/>
    <x v="46"/>
    <x v="20"/>
    <n v="3759.5"/>
  </r>
  <r>
    <s v="201110"/>
    <x v="9"/>
    <x v="2"/>
    <x v="7"/>
    <x v="46"/>
    <x v="15"/>
    <n v="0"/>
  </r>
  <r>
    <s v="201205"/>
    <x v="0"/>
    <x v="3"/>
    <x v="7"/>
    <x v="46"/>
    <x v="15"/>
    <n v="0"/>
  </r>
  <r>
    <s v="201203"/>
    <x v="8"/>
    <x v="3"/>
    <x v="7"/>
    <x v="46"/>
    <x v="15"/>
    <n v="0"/>
  </r>
  <r>
    <s v="201010"/>
    <x v="9"/>
    <x v="1"/>
    <x v="7"/>
    <x v="46"/>
    <x v="32"/>
    <n v="0"/>
  </r>
  <r>
    <s v="201011"/>
    <x v="2"/>
    <x v="1"/>
    <x v="7"/>
    <x v="46"/>
    <x v="21"/>
    <n v="863.52"/>
  </r>
  <r>
    <s v="201112"/>
    <x v="7"/>
    <x v="2"/>
    <x v="7"/>
    <x v="46"/>
    <x v="21"/>
    <n v="0"/>
  </r>
  <r>
    <s v="201010"/>
    <x v="9"/>
    <x v="1"/>
    <x v="7"/>
    <x v="46"/>
    <x v="79"/>
    <n v="369.99"/>
  </r>
  <r>
    <s v="200907"/>
    <x v="3"/>
    <x v="0"/>
    <x v="7"/>
    <x v="46"/>
    <x v="9"/>
    <n v="1832.65"/>
  </r>
  <r>
    <s v="201201"/>
    <x v="6"/>
    <x v="3"/>
    <x v="7"/>
    <x v="46"/>
    <x v="9"/>
    <n v="1758.02"/>
  </r>
  <r>
    <s v="201012"/>
    <x v="7"/>
    <x v="1"/>
    <x v="7"/>
    <x v="46"/>
    <x v="9"/>
    <n v="3598.82"/>
  </r>
  <r>
    <s v="201007"/>
    <x v="3"/>
    <x v="1"/>
    <x v="7"/>
    <x v="46"/>
    <x v="9"/>
    <n v="1994.79"/>
  </r>
  <r>
    <s v="200910"/>
    <x v="9"/>
    <x v="0"/>
    <x v="7"/>
    <x v="46"/>
    <x v="33"/>
    <n v="0"/>
  </r>
  <r>
    <s v="200908"/>
    <x v="11"/>
    <x v="0"/>
    <x v="7"/>
    <x v="46"/>
    <x v="33"/>
    <n v="0"/>
  </r>
  <r>
    <s v="201112"/>
    <x v="7"/>
    <x v="2"/>
    <x v="7"/>
    <x v="46"/>
    <x v="33"/>
    <n v="0"/>
  </r>
  <r>
    <s v="201004"/>
    <x v="4"/>
    <x v="1"/>
    <x v="7"/>
    <x v="46"/>
    <x v="24"/>
    <n v="31401.3"/>
  </r>
  <r>
    <s v="201008"/>
    <x v="11"/>
    <x v="1"/>
    <x v="7"/>
    <x v="46"/>
    <x v="24"/>
    <n v="4430.3"/>
  </r>
  <r>
    <s v="201009"/>
    <x v="1"/>
    <x v="1"/>
    <x v="7"/>
    <x v="46"/>
    <x v="24"/>
    <n v="5896.4400000000005"/>
  </r>
  <r>
    <s v="200905"/>
    <x v="0"/>
    <x v="0"/>
    <x v="7"/>
    <x v="46"/>
    <x v="24"/>
    <n v="4903.07"/>
  </r>
  <r>
    <s v="201011"/>
    <x v="2"/>
    <x v="1"/>
    <x v="7"/>
    <x v="46"/>
    <x v="43"/>
    <n v="0"/>
  </r>
  <r>
    <s v="201105"/>
    <x v="0"/>
    <x v="2"/>
    <x v="7"/>
    <x v="46"/>
    <x v="43"/>
    <n v="0"/>
  </r>
  <r>
    <s v="201010"/>
    <x v="9"/>
    <x v="1"/>
    <x v="7"/>
    <x v="46"/>
    <x v="43"/>
    <n v="-1044.4000000000001"/>
  </r>
  <r>
    <s v="200903"/>
    <x v="8"/>
    <x v="0"/>
    <x v="7"/>
    <x v="46"/>
    <x v="11"/>
    <n v="40825.81"/>
  </r>
  <r>
    <s v="200910"/>
    <x v="9"/>
    <x v="0"/>
    <x v="7"/>
    <x v="46"/>
    <x v="11"/>
    <n v="26589.24"/>
  </r>
  <r>
    <s v="200906"/>
    <x v="10"/>
    <x v="0"/>
    <x v="7"/>
    <x v="46"/>
    <x v="11"/>
    <n v="8176.42"/>
  </r>
  <r>
    <s v="201102"/>
    <x v="5"/>
    <x v="2"/>
    <x v="7"/>
    <x v="46"/>
    <x v="12"/>
    <n v="5127.6500000000005"/>
  </r>
  <r>
    <s v="201203"/>
    <x v="8"/>
    <x v="3"/>
    <x v="7"/>
    <x v="46"/>
    <x v="12"/>
    <n v="6197.75"/>
  </r>
  <r>
    <s v="200912"/>
    <x v="7"/>
    <x v="0"/>
    <x v="7"/>
    <x v="46"/>
    <x v="12"/>
    <n v="4619"/>
  </r>
  <r>
    <s v="201009"/>
    <x v="1"/>
    <x v="1"/>
    <x v="7"/>
    <x v="46"/>
    <x v="13"/>
    <n v="-181.55"/>
  </r>
  <r>
    <s v="201003"/>
    <x v="8"/>
    <x v="1"/>
    <x v="7"/>
    <x v="46"/>
    <x v="13"/>
    <n v="9918.35"/>
  </r>
  <r>
    <s v="201001"/>
    <x v="6"/>
    <x v="1"/>
    <x v="7"/>
    <x v="46"/>
    <x v="13"/>
    <n v="2319.4"/>
  </r>
  <r>
    <s v="200908"/>
    <x v="11"/>
    <x v="0"/>
    <x v="7"/>
    <x v="46"/>
    <x v="13"/>
    <n v="11255.14"/>
  </r>
  <r>
    <s v="200901"/>
    <x v="6"/>
    <x v="0"/>
    <x v="7"/>
    <x v="46"/>
    <x v="0"/>
    <n v="55.6"/>
  </r>
  <r>
    <s v="201107"/>
    <x v="3"/>
    <x v="2"/>
    <x v="7"/>
    <x v="46"/>
    <x v="0"/>
    <n v="0"/>
  </r>
  <r>
    <s v="200912"/>
    <x v="7"/>
    <x v="0"/>
    <x v="7"/>
    <x v="46"/>
    <x v="0"/>
    <n v="0"/>
  </r>
  <r>
    <s v="201108"/>
    <x v="11"/>
    <x v="2"/>
    <x v="7"/>
    <x v="46"/>
    <x v="0"/>
    <n v="152.03"/>
  </r>
  <r>
    <s v="201010"/>
    <x v="9"/>
    <x v="1"/>
    <x v="7"/>
    <x v="46"/>
    <x v="0"/>
    <n v="0"/>
  </r>
  <r>
    <s v="200911"/>
    <x v="2"/>
    <x v="0"/>
    <x v="7"/>
    <x v="46"/>
    <x v="26"/>
    <n v="0"/>
  </r>
  <r>
    <s v="200908"/>
    <x v="11"/>
    <x v="0"/>
    <x v="7"/>
    <x v="46"/>
    <x v="26"/>
    <n v="0"/>
  </r>
  <r>
    <s v="200912"/>
    <x v="7"/>
    <x v="0"/>
    <x v="7"/>
    <x v="46"/>
    <x v="67"/>
    <n v="0"/>
  </r>
  <r>
    <s v="201011"/>
    <x v="2"/>
    <x v="1"/>
    <x v="7"/>
    <x v="46"/>
    <x v="67"/>
    <n v="0"/>
  </r>
  <r>
    <s v="200908"/>
    <x v="11"/>
    <x v="0"/>
    <x v="7"/>
    <x v="46"/>
    <x v="67"/>
    <n v="0"/>
  </r>
  <r>
    <s v="200911"/>
    <x v="2"/>
    <x v="0"/>
    <x v="7"/>
    <x v="46"/>
    <x v="68"/>
    <n v="3552.14"/>
  </r>
  <r>
    <s v="201108"/>
    <x v="11"/>
    <x v="2"/>
    <x v="7"/>
    <x v="46"/>
    <x v="41"/>
    <n v="0"/>
  </r>
  <r>
    <s v="201112"/>
    <x v="7"/>
    <x v="2"/>
    <x v="7"/>
    <x v="46"/>
    <x v="83"/>
    <n v="0"/>
  </r>
  <r>
    <s v="201205"/>
    <x v="0"/>
    <x v="3"/>
    <x v="7"/>
    <x v="46"/>
    <x v="58"/>
    <n v="0"/>
  </r>
  <r>
    <s v="201006"/>
    <x v="10"/>
    <x v="1"/>
    <x v="7"/>
    <x v="46"/>
    <x v="58"/>
    <n v="0"/>
  </r>
  <r>
    <s v="201009"/>
    <x v="1"/>
    <x v="1"/>
    <x v="7"/>
    <x v="46"/>
    <x v="58"/>
    <n v="0"/>
  </r>
  <r>
    <s v="201110"/>
    <x v="9"/>
    <x v="2"/>
    <x v="7"/>
    <x v="46"/>
    <x v="25"/>
    <n v="140004.99"/>
  </r>
  <r>
    <s v="200901"/>
    <x v="6"/>
    <x v="0"/>
    <x v="7"/>
    <x v="46"/>
    <x v="25"/>
    <n v="-65999.839999999997"/>
  </r>
  <r>
    <s v="201205"/>
    <x v="0"/>
    <x v="3"/>
    <x v="7"/>
    <x v="46"/>
    <x v="25"/>
    <n v="53479.58"/>
  </r>
  <r>
    <s v="201009"/>
    <x v="1"/>
    <x v="1"/>
    <x v="7"/>
    <x v="46"/>
    <x v="25"/>
    <n v="627.93000000000006"/>
  </r>
  <r>
    <s v="201201"/>
    <x v="6"/>
    <x v="3"/>
    <x v="7"/>
    <x v="46"/>
    <x v="25"/>
    <n v="13414.630000000001"/>
  </r>
  <r>
    <s v="201011"/>
    <x v="2"/>
    <x v="1"/>
    <x v="7"/>
    <x v="46"/>
    <x v="25"/>
    <n v="27846.959999999999"/>
  </r>
  <r>
    <s v="200907"/>
    <x v="3"/>
    <x v="0"/>
    <x v="7"/>
    <x v="46"/>
    <x v="25"/>
    <n v="14138.95"/>
  </r>
  <r>
    <s v="200906"/>
    <x v="10"/>
    <x v="0"/>
    <x v="7"/>
    <x v="46"/>
    <x v="25"/>
    <n v="63418.29"/>
  </r>
  <r>
    <s v="201105"/>
    <x v="0"/>
    <x v="2"/>
    <x v="7"/>
    <x v="46"/>
    <x v="25"/>
    <n v="58824.9"/>
  </r>
  <r>
    <s v="201005"/>
    <x v="0"/>
    <x v="1"/>
    <x v="7"/>
    <x v="46"/>
    <x v="76"/>
    <n v="0"/>
  </r>
  <r>
    <s v="201003"/>
    <x v="8"/>
    <x v="1"/>
    <x v="7"/>
    <x v="46"/>
    <x v="18"/>
    <n v="1578.9"/>
  </r>
  <r>
    <s v="201101"/>
    <x v="6"/>
    <x v="2"/>
    <x v="7"/>
    <x v="46"/>
    <x v="18"/>
    <n v="3096"/>
  </r>
  <r>
    <s v="200904"/>
    <x v="4"/>
    <x v="0"/>
    <x v="7"/>
    <x v="46"/>
    <x v="18"/>
    <n v="2393.9"/>
  </r>
  <r>
    <s v="201104"/>
    <x v="4"/>
    <x v="2"/>
    <x v="7"/>
    <x v="46"/>
    <x v="20"/>
    <n v="385.5"/>
  </r>
  <r>
    <s v="201107"/>
    <x v="3"/>
    <x v="2"/>
    <x v="7"/>
    <x v="46"/>
    <x v="20"/>
    <n v="66.05"/>
  </r>
  <r>
    <s v="201012"/>
    <x v="7"/>
    <x v="1"/>
    <x v="7"/>
    <x v="46"/>
    <x v="20"/>
    <n v="74.86"/>
  </r>
  <r>
    <s v="201011"/>
    <x v="2"/>
    <x v="1"/>
    <x v="7"/>
    <x v="46"/>
    <x v="20"/>
    <n v="0"/>
  </r>
  <r>
    <s v="201104"/>
    <x v="4"/>
    <x v="2"/>
    <x v="7"/>
    <x v="46"/>
    <x v="15"/>
    <n v="0"/>
  </r>
  <r>
    <s v="201112"/>
    <x v="7"/>
    <x v="2"/>
    <x v="7"/>
    <x v="46"/>
    <x v="15"/>
    <n v="0"/>
  </r>
  <r>
    <s v="201106"/>
    <x v="10"/>
    <x v="2"/>
    <x v="7"/>
    <x v="46"/>
    <x v="15"/>
    <n v="0"/>
  </r>
  <r>
    <s v="201011"/>
    <x v="2"/>
    <x v="1"/>
    <x v="7"/>
    <x v="46"/>
    <x v="32"/>
    <n v="0"/>
  </r>
  <r>
    <s v="201006"/>
    <x v="10"/>
    <x v="1"/>
    <x v="7"/>
    <x v="46"/>
    <x v="32"/>
    <n v="76.92"/>
  </r>
  <r>
    <s v="201007"/>
    <x v="3"/>
    <x v="1"/>
    <x v="7"/>
    <x v="46"/>
    <x v="32"/>
    <n v="0"/>
  </r>
  <r>
    <s v="200902"/>
    <x v="5"/>
    <x v="0"/>
    <x v="7"/>
    <x v="46"/>
    <x v="9"/>
    <n v="3329.23"/>
  </r>
  <r>
    <s v="200912"/>
    <x v="7"/>
    <x v="0"/>
    <x v="7"/>
    <x v="46"/>
    <x v="9"/>
    <n v="1203.55"/>
  </r>
  <r>
    <s v="201106"/>
    <x v="10"/>
    <x v="2"/>
    <x v="7"/>
    <x v="46"/>
    <x v="9"/>
    <n v="4168.42"/>
  </r>
  <r>
    <s v="201008"/>
    <x v="11"/>
    <x v="1"/>
    <x v="7"/>
    <x v="46"/>
    <x v="9"/>
    <n v="440.71000000000004"/>
  </r>
  <r>
    <s v="200903"/>
    <x v="8"/>
    <x v="0"/>
    <x v="7"/>
    <x v="46"/>
    <x v="9"/>
    <n v="15606.5"/>
  </r>
  <r>
    <s v="201002"/>
    <x v="5"/>
    <x v="1"/>
    <x v="7"/>
    <x v="46"/>
    <x v="9"/>
    <n v="1850.63"/>
  </r>
  <r>
    <s v="201205"/>
    <x v="0"/>
    <x v="3"/>
    <x v="7"/>
    <x v="46"/>
    <x v="9"/>
    <n v="2267.5700000000002"/>
  </r>
  <r>
    <s v="200912"/>
    <x v="7"/>
    <x v="0"/>
    <x v="7"/>
    <x v="46"/>
    <x v="33"/>
    <n v="0"/>
  </r>
  <r>
    <s v="200911"/>
    <x v="2"/>
    <x v="0"/>
    <x v="7"/>
    <x v="46"/>
    <x v="33"/>
    <n v="0"/>
  </r>
  <r>
    <s v="201108"/>
    <x v="11"/>
    <x v="2"/>
    <x v="7"/>
    <x v="46"/>
    <x v="33"/>
    <n v="0"/>
  </r>
  <r>
    <s v="200906"/>
    <x v="10"/>
    <x v="0"/>
    <x v="7"/>
    <x v="46"/>
    <x v="24"/>
    <n v="7400.05"/>
  </r>
  <r>
    <s v="201111"/>
    <x v="2"/>
    <x v="2"/>
    <x v="7"/>
    <x v="46"/>
    <x v="24"/>
    <n v="10860.98"/>
  </r>
  <r>
    <s v="201010"/>
    <x v="9"/>
    <x v="1"/>
    <x v="7"/>
    <x v="46"/>
    <x v="24"/>
    <n v="6182.82"/>
  </r>
  <r>
    <s v="201203"/>
    <x v="8"/>
    <x v="3"/>
    <x v="7"/>
    <x v="46"/>
    <x v="24"/>
    <n v="24696.3"/>
  </r>
  <r>
    <s v="201106"/>
    <x v="10"/>
    <x v="2"/>
    <x v="7"/>
    <x v="46"/>
    <x v="24"/>
    <n v="15806"/>
  </r>
  <r>
    <s v="200908"/>
    <x v="11"/>
    <x v="0"/>
    <x v="7"/>
    <x v="46"/>
    <x v="24"/>
    <n v="5621.46"/>
  </r>
  <r>
    <s v="201101"/>
    <x v="6"/>
    <x v="2"/>
    <x v="7"/>
    <x v="46"/>
    <x v="24"/>
    <n v="4281.38"/>
  </r>
  <r>
    <s v="200911"/>
    <x v="2"/>
    <x v="0"/>
    <x v="7"/>
    <x v="46"/>
    <x v="11"/>
    <n v="5197.21"/>
  </r>
  <r>
    <s v="201010"/>
    <x v="9"/>
    <x v="1"/>
    <x v="7"/>
    <x v="46"/>
    <x v="11"/>
    <n v="22873.57"/>
  </r>
  <r>
    <s v="200912"/>
    <x v="7"/>
    <x v="0"/>
    <x v="7"/>
    <x v="46"/>
    <x v="11"/>
    <n v="14324.460000000001"/>
  </r>
  <r>
    <s v="201204"/>
    <x v="4"/>
    <x v="3"/>
    <x v="7"/>
    <x v="46"/>
    <x v="11"/>
    <n v="37228.19"/>
  </r>
  <r>
    <s v="201110"/>
    <x v="9"/>
    <x v="2"/>
    <x v="7"/>
    <x v="46"/>
    <x v="12"/>
    <n v="4946.6000000000004"/>
  </r>
  <r>
    <s v="201204"/>
    <x v="4"/>
    <x v="3"/>
    <x v="7"/>
    <x v="46"/>
    <x v="13"/>
    <n v="3570.31"/>
  </r>
  <r>
    <s v="201110"/>
    <x v="9"/>
    <x v="2"/>
    <x v="7"/>
    <x v="46"/>
    <x v="13"/>
    <n v="2239.7800000000002"/>
  </r>
  <r>
    <s v="201004"/>
    <x v="4"/>
    <x v="1"/>
    <x v="7"/>
    <x v="46"/>
    <x v="13"/>
    <n v="-5427.29"/>
  </r>
  <r>
    <s v="200905"/>
    <x v="0"/>
    <x v="0"/>
    <x v="7"/>
    <x v="46"/>
    <x v="13"/>
    <n v="-12777.02"/>
  </r>
  <r>
    <s v="200910"/>
    <x v="9"/>
    <x v="0"/>
    <x v="7"/>
    <x v="46"/>
    <x v="0"/>
    <n v="0"/>
  </r>
  <r>
    <s v="201111"/>
    <x v="2"/>
    <x v="2"/>
    <x v="7"/>
    <x v="46"/>
    <x v="0"/>
    <n v="0"/>
  </r>
  <r>
    <s v="201106"/>
    <x v="10"/>
    <x v="2"/>
    <x v="7"/>
    <x v="46"/>
    <x v="0"/>
    <n v="618.47"/>
  </r>
  <r>
    <s v="201103"/>
    <x v="8"/>
    <x v="2"/>
    <x v="7"/>
    <x v="46"/>
    <x v="0"/>
    <n v="0"/>
  </r>
  <r>
    <s v="201007"/>
    <x v="3"/>
    <x v="1"/>
    <x v="7"/>
    <x v="46"/>
    <x v="0"/>
    <n v="0"/>
  </r>
  <r>
    <s v="200903"/>
    <x v="8"/>
    <x v="0"/>
    <x v="7"/>
    <x v="46"/>
    <x v="0"/>
    <n v="788.51"/>
  </r>
  <r>
    <s v="200906"/>
    <x v="10"/>
    <x v="0"/>
    <x v="7"/>
    <x v="46"/>
    <x v="67"/>
    <n v="0"/>
  </r>
  <r>
    <s v="201010"/>
    <x v="9"/>
    <x v="1"/>
    <x v="7"/>
    <x v="46"/>
    <x v="67"/>
    <n v="119.16"/>
  </r>
  <r>
    <s v="200907"/>
    <x v="3"/>
    <x v="0"/>
    <x v="7"/>
    <x v="46"/>
    <x v="68"/>
    <n v="6547.03"/>
  </r>
  <r>
    <s v="201106"/>
    <x v="10"/>
    <x v="2"/>
    <x v="7"/>
    <x v="46"/>
    <x v="68"/>
    <n v="4033.28"/>
  </r>
  <r>
    <s v="200901"/>
    <x v="6"/>
    <x v="0"/>
    <x v="7"/>
    <x v="46"/>
    <x v="68"/>
    <n v="1632.06"/>
  </r>
  <r>
    <s v="200909"/>
    <x v="1"/>
    <x v="0"/>
    <x v="7"/>
    <x v="46"/>
    <x v="68"/>
    <n v="4103.3500000000004"/>
  </r>
  <r>
    <s v="201110"/>
    <x v="9"/>
    <x v="2"/>
    <x v="7"/>
    <x v="46"/>
    <x v="58"/>
    <n v="0"/>
  </r>
  <r>
    <s v="201010"/>
    <x v="9"/>
    <x v="1"/>
    <x v="7"/>
    <x v="46"/>
    <x v="58"/>
    <n v="0"/>
  </r>
  <r>
    <s v="201108"/>
    <x v="11"/>
    <x v="2"/>
    <x v="7"/>
    <x v="46"/>
    <x v="58"/>
    <n v="0"/>
  </r>
  <r>
    <s v="201109"/>
    <x v="1"/>
    <x v="2"/>
    <x v="7"/>
    <x v="46"/>
    <x v="25"/>
    <n v="37071.71"/>
  </r>
  <r>
    <s v="200911"/>
    <x v="2"/>
    <x v="0"/>
    <x v="7"/>
    <x v="46"/>
    <x v="25"/>
    <n v="10109.86"/>
  </r>
  <r>
    <s v="201106"/>
    <x v="10"/>
    <x v="2"/>
    <x v="7"/>
    <x v="46"/>
    <x v="25"/>
    <n v="77079.490000000005"/>
  </r>
  <r>
    <s v="201011"/>
    <x v="2"/>
    <x v="1"/>
    <x v="7"/>
    <x v="46"/>
    <x v="76"/>
    <n v="0"/>
  </r>
  <r>
    <s v="200910"/>
    <x v="9"/>
    <x v="0"/>
    <x v="7"/>
    <x v="46"/>
    <x v="18"/>
    <n v="1911.3"/>
  </r>
  <r>
    <s v="201005"/>
    <x v="0"/>
    <x v="1"/>
    <x v="7"/>
    <x v="46"/>
    <x v="18"/>
    <n v="124.65"/>
  </r>
  <r>
    <s v="201008"/>
    <x v="11"/>
    <x v="1"/>
    <x v="7"/>
    <x v="46"/>
    <x v="18"/>
    <n v="0"/>
  </r>
  <r>
    <s v="201004"/>
    <x v="4"/>
    <x v="1"/>
    <x v="7"/>
    <x v="46"/>
    <x v="18"/>
    <n v="6149.4000000000005"/>
  </r>
  <r>
    <s v="201012"/>
    <x v="7"/>
    <x v="1"/>
    <x v="7"/>
    <x v="46"/>
    <x v="18"/>
    <n v="387"/>
  </r>
  <r>
    <s v="201010"/>
    <x v="9"/>
    <x v="1"/>
    <x v="7"/>
    <x v="46"/>
    <x v="18"/>
    <n v="255.1"/>
  </r>
  <r>
    <s v="201007"/>
    <x v="3"/>
    <x v="1"/>
    <x v="7"/>
    <x v="46"/>
    <x v="18"/>
    <n v="0"/>
  </r>
  <r>
    <s v="200902"/>
    <x v="5"/>
    <x v="0"/>
    <x v="7"/>
    <x v="46"/>
    <x v="18"/>
    <n v="0"/>
  </r>
  <r>
    <s v="200906"/>
    <x v="10"/>
    <x v="0"/>
    <x v="7"/>
    <x v="46"/>
    <x v="20"/>
    <n v="-19.900000000000002"/>
  </r>
  <r>
    <s v="201105"/>
    <x v="0"/>
    <x v="2"/>
    <x v="7"/>
    <x v="46"/>
    <x v="20"/>
    <n v="14.4"/>
  </r>
  <r>
    <s v="201204"/>
    <x v="4"/>
    <x v="3"/>
    <x v="7"/>
    <x v="46"/>
    <x v="20"/>
    <n v="1151.5899999999999"/>
  </r>
  <r>
    <s v="201107"/>
    <x v="3"/>
    <x v="2"/>
    <x v="7"/>
    <x v="46"/>
    <x v="15"/>
    <n v="0"/>
  </r>
  <r>
    <s v="201103"/>
    <x v="8"/>
    <x v="2"/>
    <x v="7"/>
    <x v="46"/>
    <x v="15"/>
    <n v="0"/>
  </r>
  <r>
    <s v="201201"/>
    <x v="6"/>
    <x v="3"/>
    <x v="7"/>
    <x v="46"/>
    <x v="15"/>
    <n v="7500"/>
  </r>
  <r>
    <s v="200911"/>
    <x v="2"/>
    <x v="0"/>
    <x v="7"/>
    <x v="46"/>
    <x v="21"/>
    <n v="0"/>
  </r>
  <r>
    <s v="200912"/>
    <x v="7"/>
    <x v="0"/>
    <x v="7"/>
    <x v="46"/>
    <x v="21"/>
    <n v="0"/>
  </r>
  <r>
    <s v="201012"/>
    <x v="7"/>
    <x v="1"/>
    <x v="7"/>
    <x v="46"/>
    <x v="79"/>
    <n v="0"/>
  </r>
  <r>
    <s v="200901"/>
    <x v="6"/>
    <x v="0"/>
    <x v="7"/>
    <x v="46"/>
    <x v="9"/>
    <n v="2412.4900000000002"/>
  </r>
  <r>
    <s v="201006"/>
    <x v="10"/>
    <x v="1"/>
    <x v="7"/>
    <x v="46"/>
    <x v="9"/>
    <n v="4143.93"/>
  </r>
  <r>
    <s v="201103"/>
    <x v="8"/>
    <x v="2"/>
    <x v="7"/>
    <x v="46"/>
    <x v="9"/>
    <n v="1139.0899999999999"/>
  </r>
  <r>
    <s v="200906"/>
    <x v="10"/>
    <x v="0"/>
    <x v="7"/>
    <x v="46"/>
    <x v="9"/>
    <n v="6315.4400000000005"/>
  </r>
  <r>
    <s v="200909"/>
    <x v="1"/>
    <x v="0"/>
    <x v="7"/>
    <x v="46"/>
    <x v="9"/>
    <n v="1503.66"/>
  </r>
  <r>
    <s v="201204"/>
    <x v="4"/>
    <x v="3"/>
    <x v="7"/>
    <x v="46"/>
    <x v="9"/>
    <n v="5121.32"/>
  </r>
  <r>
    <s v="201111"/>
    <x v="2"/>
    <x v="2"/>
    <x v="7"/>
    <x v="46"/>
    <x v="9"/>
    <n v="2476.27"/>
  </r>
  <r>
    <s v="201006"/>
    <x v="10"/>
    <x v="1"/>
    <x v="7"/>
    <x v="46"/>
    <x v="33"/>
    <n v="0"/>
  </r>
  <r>
    <s v="200904"/>
    <x v="4"/>
    <x v="0"/>
    <x v="7"/>
    <x v="46"/>
    <x v="33"/>
    <n v="0"/>
  </r>
  <r>
    <s v="200909"/>
    <x v="1"/>
    <x v="0"/>
    <x v="7"/>
    <x v="46"/>
    <x v="33"/>
    <n v="0"/>
  </r>
  <r>
    <s v="201105"/>
    <x v="0"/>
    <x v="2"/>
    <x v="7"/>
    <x v="46"/>
    <x v="33"/>
    <n v="0"/>
  </r>
  <r>
    <s v="200905"/>
    <x v="0"/>
    <x v="0"/>
    <x v="7"/>
    <x v="46"/>
    <x v="33"/>
    <n v="0"/>
  </r>
  <r>
    <s v="200901"/>
    <x v="6"/>
    <x v="0"/>
    <x v="7"/>
    <x v="46"/>
    <x v="33"/>
    <n v="0"/>
  </r>
  <r>
    <s v="201008"/>
    <x v="11"/>
    <x v="1"/>
    <x v="7"/>
    <x v="46"/>
    <x v="33"/>
    <n v="0"/>
  </r>
  <r>
    <s v="201005"/>
    <x v="0"/>
    <x v="1"/>
    <x v="7"/>
    <x v="46"/>
    <x v="33"/>
    <n v="7500"/>
  </r>
  <r>
    <s v="201001"/>
    <x v="6"/>
    <x v="1"/>
    <x v="7"/>
    <x v="46"/>
    <x v="24"/>
    <n v="9005.51"/>
  </r>
  <r>
    <s v="201011"/>
    <x v="2"/>
    <x v="1"/>
    <x v="7"/>
    <x v="46"/>
    <x v="24"/>
    <n v="8053.9000000000005"/>
  </r>
  <r>
    <s v="201002"/>
    <x v="5"/>
    <x v="1"/>
    <x v="7"/>
    <x v="46"/>
    <x v="24"/>
    <n v="17230.260000000002"/>
  </r>
  <r>
    <s v="200904"/>
    <x v="4"/>
    <x v="0"/>
    <x v="7"/>
    <x v="46"/>
    <x v="24"/>
    <n v="4486.74"/>
  </r>
  <r>
    <s v="201104"/>
    <x v="4"/>
    <x v="2"/>
    <x v="7"/>
    <x v="46"/>
    <x v="43"/>
    <n v="0"/>
  </r>
  <r>
    <s v="201112"/>
    <x v="7"/>
    <x v="2"/>
    <x v="7"/>
    <x v="46"/>
    <x v="43"/>
    <n v="0"/>
  </r>
  <r>
    <s v="200904"/>
    <x v="4"/>
    <x v="0"/>
    <x v="7"/>
    <x v="46"/>
    <x v="11"/>
    <n v="19959.79"/>
  </r>
  <r>
    <s v="201104"/>
    <x v="4"/>
    <x v="2"/>
    <x v="7"/>
    <x v="46"/>
    <x v="11"/>
    <n v="36277.800000000003"/>
  </r>
  <r>
    <s v="201108"/>
    <x v="11"/>
    <x v="2"/>
    <x v="7"/>
    <x v="46"/>
    <x v="11"/>
    <n v="11320.48"/>
  </r>
  <r>
    <s v="201004"/>
    <x v="4"/>
    <x v="1"/>
    <x v="7"/>
    <x v="46"/>
    <x v="11"/>
    <n v="68794.06"/>
  </r>
  <r>
    <s v="201011"/>
    <x v="2"/>
    <x v="1"/>
    <x v="7"/>
    <x v="46"/>
    <x v="11"/>
    <n v="17048.54"/>
  </r>
  <r>
    <s v="200907"/>
    <x v="3"/>
    <x v="0"/>
    <x v="7"/>
    <x v="46"/>
    <x v="11"/>
    <n v="13711.550000000001"/>
  </r>
  <r>
    <s v="201106"/>
    <x v="10"/>
    <x v="2"/>
    <x v="7"/>
    <x v="46"/>
    <x v="11"/>
    <n v="37087.72"/>
  </r>
  <r>
    <s v="200907"/>
    <x v="3"/>
    <x v="0"/>
    <x v="7"/>
    <x v="46"/>
    <x v="12"/>
    <n v="3134.1"/>
  </r>
  <r>
    <s v="200901"/>
    <x v="6"/>
    <x v="0"/>
    <x v="7"/>
    <x v="46"/>
    <x v="12"/>
    <n v="1857.8"/>
  </r>
  <r>
    <s v="200903"/>
    <x v="8"/>
    <x v="0"/>
    <x v="7"/>
    <x v="46"/>
    <x v="12"/>
    <n v="3805.8"/>
  </r>
  <r>
    <s v="201003"/>
    <x v="8"/>
    <x v="1"/>
    <x v="7"/>
    <x v="46"/>
    <x v="12"/>
    <n v="4575.1000000000004"/>
  </r>
  <r>
    <s v="201106"/>
    <x v="10"/>
    <x v="2"/>
    <x v="7"/>
    <x v="46"/>
    <x v="13"/>
    <n v="7010.88"/>
  </r>
  <r>
    <s v="201002"/>
    <x v="5"/>
    <x v="1"/>
    <x v="7"/>
    <x v="46"/>
    <x v="13"/>
    <n v="374.37"/>
  </r>
  <r>
    <s v="200902"/>
    <x v="5"/>
    <x v="0"/>
    <x v="7"/>
    <x v="46"/>
    <x v="13"/>
    <n v="-9139.880000000001"/>
  </r>
  <r>
    <s v="200909"/>
    <x v="1"/>
    <x v="0"/>
    <x v="7"/>
    <x v="46"/>
    <x v="13"/>
    <n v="-3993.9700000000003"/>
  </r>
  <r>
    <s v="201204"/>
    <x v="4"/>
    <x v="3"/>
    <x v="7"/>
    <x v="46"/>
    <x v="0"/>
    <n v="0"/>
  </r>
  <r>
    <s v="200904"/>
    <x v="4"/>
    <x v="0"/>
    <x v="7"/>
    <x v="46"/>
    <x v="0"/>
    <n v="56.79"/>
  </r>
  <r>
    <s v="200905"/>
    <x v="0"/>
    <x v="0"/>
    <x v="7"/>
    <x v="46"/>
    <x v="0"/>
    <n v="0"/>
  </r>
  <r>
    <s v="201005"/>
    <x v="0"/>
    <x v="1"/>
    <x v="7"/>
    <x v="46"/>
    <x v="0"/>
    <n v="21.900000000000002"/>
  </r>
  <r>
    <s v="201009"/>
    <x v="1"/>
    <x v="1"/>
    <x v="7"/>
    <x v="46"/>
    <x v="0"/>
    <n v="0"/>
  </r>
  <r>
    <s v="200907"/>
    <x v="3"/>
    <x v="0"/>
    <x v="7"/>
    <x v="46"/>
    <x v="26"/>
    <n v="191.4"/>
  </r>
  <r>
    <s v="201003"/>
    <x v="8"/>
    <x v="1"/>
    <x v="7"/>
    <x v="46"/>
    <x v="68"/>
    <n v="3877.69"/>
  </r>
  <r>
    <s v="200903"/>
    <x v="8"/>
    <x v="0"/>
    <x v="7"/>
    <x v="46"/>
    <x v="68"/>
    <n v="4678.8500000000004"/>
  </r>
  <r>
    <s v="201011"/>
    <x v="2"/>
    <x v="1"/>
    <x v="7"/>
    <x v="46"/>
    <x v="68"/>
    <n v="3032.55"/>
  </r>
  <r>
    <s v="201010"/>
    <x v="9"/>
    <x v="1"/>
    <x v="7"/>
    <x v="46"/>
    <x v="68"/>
    <n v="7586.88"/>
  </r>
  <r>
    <s v="201012"/>
    <x v="7"/>
    <x v="1"/>
    <x v="7"/>
    <x v="46"/>
    <x v="19"/>
    <n v="248.66"/>
  </r>
  <r>
    <s v="201106"/>
    <x v="10"/>
    <x v="2"/>
    <x v="7"/>
    <x v="46"/>
    <x v="41"/>
    <n v="1650.78"/>
  </r>
  <r>
    <s v="201109"/>
    <x v="1"/>
    <x v="2"/>
    <x v="7"/>
    <x v="46"/>
    <x v="41"/>
    <n v="0"/>
  </r>
  <r>
    <s v="201004"/>
    <x v="4"/>
    <x v="1"/>
    <x v="7"/>
    <x v="46"/>
    <x v="25"/>
    <n v="209907.80000000002"/>
  </r>
  <r>
    <s v="201005"/>
    <x v="0"/>
    <x v="1"/>
    <x v="7"/>
    <x v="46"/>
    <x v="25"/>
    <n v="56116.97"/>
  </r>
  <r>
    <s v="201204"/>
    <x v="4"/>
    <x v="3"/>
    <x v="7"/>
    <x v="46"/>
    <x v="25"/>
    <n v="57743.32"/>
  </r>
  <r>
    <s v="201101"/>
    <x v="6"/>
    <x v="2"/>
    <x v="7"/>
    <x v="46"/>
    <x v="25"/>
    <n v="6434.78"/>
  </r>
  <r>
    <s v="201007"/>
    <x v="3"/>
    <x v="1"/>
    <x v="7"/>
    <x v="46"/>
    <x v="25"/>
    <n v="45267.49"/>
  </r>
  <r>
    <s v="201001"/>
    <x v="6"/>
    <x v="1"/>
    <x v="7"/>
    <x v="46"/>
    <x v="25"/>
    <n v="7807.49"/>
  </r>
  <r>
    <s v="201102"/>
    <x v="5"/>
    <x v="2"/>
    <x v="7"/>
    <x v="46"/>
    <x v="25"/>
    <n v="58425.71"/>
  </r>
  <r>
    <s v="201205"/>
    <x v="0"/>
    <x v="3"/>
    <x v="7"/>
    <x v="46"/>
    <x v="18"/>
    <n v="1470.14"/>
  </r>
  <r>
    <s v="201201"/>
    <x v="6"/>
    <x v="3"/>
    <x v="7"/>
    <x v="46"/>
    <x v="18"/>
    <n v="372.27"/>
  </r>
  <r>
    <s v="201106"/>
    <x v="10"/>
    <x v="2"/>
    <x v="7"/>
    <x v="46"/>
    <x v="18"/>
    <n v="1535.63"/>
  </r>
  <r>
    <s v="201006"/>
    <x v="10"/>
    <x v="1"/>
    <x v="7"/>
    <x v="46"/>
    <x v="18"/>
    <n v="0"/>
  </r>
  <r>
    <s v="201203"/>
    <x v="8"/>
    <x v="3"/>
    <x v="7"/>
    <x v="46"/>
    <x v="18"/>
    <n v="3959.17"/>
  </r>
  <r>
    <s v="200911"/>
    <x v="2"/>
    <x v="0"/>
    <x v="7"/>
    <x v="46"/>
    <x v="18"/>
    <n v="166.20000000000002"/>
  </r>
  <r>
    <s v="200909"/>
    <x v="1"/>
    <x v="0"/>
    <x v="7"/>
    <x v="46"/>
    <x v="18"/>
    <n v="498.6"/>
  </r>
  <r>
    <s v="200907"/>
    <x v="3"/>
    <x v="0"/>
    <x v="7"/>
    <x v="46"/>
    <x v="20"/>
    <n v="659.34"/>
  </r>
  <r>
    <s v="201110"/>
    <x v="9"/>
    <x v="2"/>
    <x v="7"/>
    <x v="46"/>
    <x v="20"/>
    <n v="84.79"/>
  </r>
  <r>
    <s v="201008"/>
    <x v="11"/>
    <x v="1"/>
    <x v="7"/>
    <x v="46"/>
    <x v="20"/>
    <n v="84.79"/>
  </r>
  <r>
    <s v="201111"/>
    <x v="2"/>
    <x v="2"/>
    <x v="7"/>
    <x v="46"/>
    <x v="20"/>
    <n v="0"/>
  </r>
  <r>
    <s v="200910"/>
    <x v="9"/>
    <x v="0"/>
    <x v="7"/>
    <x v="46"/>
    <x v="20"/>
    <n v="17709.760000000002"/>
  </r>
  <r>
    <s v="201111"/>
    <x v="2"/>
    <x v="2"/>
    <x v="7"/>
    <x v="46"/>
    <x v="15"/>
    <n v="0"/>
  </r>
  <r>
    <s v="201012"/>
    <x v="7"/>
    <x v="1"/>
    <x v="7"/>
    <x v="46"/>
    <x v="32"/>
    <n v="0"/>
  </r>
  <r>
    <s v="201104"/>
    <x v="4"/>
    <x v="2"/>
    <x v="7"/>
    <x v="46"/>
    <x v="21"/>
    <n v="96.75"/>
  </r>
  <r>
    <s v="201109"/>
    <x v="1"/>
    <x v="2"/>
    <x v="7"/>
    <x v="46"/>
    <x v="21"/>
    <n v="0"/>
  </r>
  <r>
    <s v="201108"/>
    <x v="11"/>
    <x v="2"/>
    <x v="7"/>
    <x v="46"/>
    <x v="21"/>
    <n v="0"/>
  </r>
  <r>
    <s v="200910"/>
    <x v="9"/>
    <x v="0"/>
    <x v="7"/>
    <x v="46"/>
    <x v="21"/>
    <n v="406.40000000000003"/>
  </r>
  <r>
    <s v="201107"/>
    <x v="3"/>
    <x v="2"/>
    <x v="7"/>
    <x v="46"/>
    <x v="9"/>
    <n v="1142.1200000000001"/>
  </r>
  <r>
    <s v="200905"/>
    <x v="0"/>
    <x v="0"/>
    <x v="7"/>
    <x v="46"/>
    <x v="9"/>
    <n v="2267.5300000000002"/>
  </r>
  <r>
    <s v="201105"/>
    <x v="0"/>
    <x v="2"/>
    <x v="7"/>
    <x v="46"/>
    <x v="9"/>
    <n v="1653.3400000000001"/>
  </r>
  <r>
    <s v="201009"/>
    <x v="1"/>
    <x v="1"/>
    <x v="7"/>
    <x v="46"/>
    <x v="9"/>
    <n v="703.91"/>
  </r>
  <r>
    <s v="201112"/>
    <x v="7"/>
    <x v="2"/>
    <x v="7"/>
    <x v="46"/>
    <x v="9"/>
    <n v="3054.38"/>
  </r>
  <r>
    <s v="201004"/>
    <x v="4"/>
    <x v="1"/>
    <x v="7"/>
    <x v="46"/>
    <x v="9"/>
    <n v="14579.130000000001"/>
  </r>
  <r>
    <s v="201011"/>
    <x v="2"/>
    <x v="1"/>
    <x v="7"/>
    <x v="46"/>
    <x v="33"/>
    <n v="0"/>
  </r>
  <r>
    <s v="201103"/>
    <x v="8"/>
    <x v="2"/>
    <x v="7"/>
    <x v="46"/>
    <x v="33"/>
    <n v="7500"/>
  </r>
  <r>
    <s v="201110"/>
    <x v="9"/>
    <x v="2"/>
    <x v="7"/>
    <x v="46"/>
    <x v="33"/>
    <n v="0"/>
  </r>
  <r>
    <s v="201107"/>
    <x v="3"/>
    <x v="2"/>
    <x v="7"/>
    <x v="46"/>
    <x v="24"/>
    <n v="11111.710000000001"/>
  </r>
  <r>
    <s v="201102"/>
    <x v="5"/>
    <x v="2"/>
    <x v="7"/>
    <x v="46"/>
    <x v="24"/>
    <n v="16768.670000000002"/>
  </r>
  <r>
    <s v="201108"/>
    <x v="11"/>
    <x v="2"/>
    <x v="7"/>
    <x v="46"/>
    <x v="24"/>
    <n v="4654.84"/>
  </r>
  <r>
    <s v="201106"/>
    <x v="10"/>
    <x v="2"/>
    <x v="7"/>
    <x v="46"/>
    <x v="43"/>
    <n v="-12393.470000000001"/>
  </r>
  <r>
    <s v="201108"/>
    <x v="11"/>
    <x v="2"/>
    <x v="7"/>
    <x v="46"/>
    <x v="43"/>
    <n v="0"/>
  </r>
  <r>
    <s v="201109"/>
    <x v="1"/>
    <x v="2"/>
    <x v="7"/>
    <x v="46"/>
    <x v="43"/>
    <n v="0"/>
  </r>
  <r>
    <s v="201203"/>
    <x v="8"/>
    <x v="3"/>
    <x v="7"/>
    <x v="46"/>
    <x v="11"/>
    <n v="19302.59"/>
  </r>
  <r>
    <s v="201110"/>
    <x v="9"/>
    <x v="2"/>
    <x v="7"/>
    <x v="46"/>
    <x v="11"/>
    <n v="20883.52"/>
  </r>
  <r>
    <s v="201105"/>
    <x v="0"/>
    <x v="2"/>
    <x v="7"/>
    <x v="46"/>
    <x v="11"/>
    <n v="42646.559999999998"/>
  </r>
  <r>
    <s v="201002"/>
    <x v="5"/>
    <x v="1"/>
    <x v="7"/>
    <x v="46"/>
    <x v="11"/>
    <n v="22816.420000000002"/>
  </r>
  <r>
    <s v="201101"/>
    <x v="6"/>
    <x v="2"/>
    <x v="7"/>
    <x v="46"/>
    <x v="12"/>
    <n v="2831.2000000000003"/>
  </r>
  <r>
    <s v="201001"/>
    <x v="6"/>
    <x v="1"/>
    <x v="7"/>
    <x v="46"/>
    <x v="12"/>
    <n v="1622.9"/>
  </r>
  <r>
    <s v="200908"/>
    <x v="11"/>
    <x v="0"/>
    <x v="7"/>
    <x v="46"/>
    <x v="12"/>
    <n v="3884.1"/>
  </r>
  <r>
    <s v="201010"/>
    <x v="9"/>
    <x v="1"/>
    <x v="7"/>
    <x v="46"/>
    <x v="13"/>
    <n v="-950.35"/>
  </r>
  <r>
    <s v="201108"/>
    <x v="11"/>
    <x v="2"/>
    <x v="7"/>
    <x v="46"/>
    <x v="13"/>
    <n v="1854.3400000000001"/>
  </r>
  <r>
    <s v="201102"/>
    <x v="5"/>
    <x v="2"/>
    <x v="7"/>
    <x v="46"/>
    <x v="13"/>
    <n v="8968.4600000000009"/>
  </r>
  <r>
    <s v="200911"/>
    <x v="2"/>
    <x v="0"/>
    <x v="7"/>
    <x v="46"/>
    <x v="13"/>
    <n v="-3845.73"/>
  </r>
  <r>
    <s v="200903"/>
    <x v="8"/>
    <x v="0"/>
    <x v="7"/>
    <x v="46"/>
    <x v="13"/>
    <n v="21671.69"/>
  </r>
  <r>
    <s v="201205"/>
    <x v="0"/>
    <x v="3"/>
    <x v="7"/>
    <x v="46"/>
    <x v="13"/>
    <n v="869.02"/>
  </r>
  <r>
    <s v="201107"/>
    <x v="3"/>
    <x v="2"/>
    <x v="7"/>
    <x v="46"/>
    <x v="13"/>
    <n v="-14600.26"/>
  </r>
  <r>
    <s v="201011"/>
    <x v="2"/>
    <x v="1"/>
    <x v="7"/>
    <x v="46"/>
    <x v="13"/>
    <n v="1453.34"/>
  </r>
  <r>
    <s v="200910"/>
    <x v="9"/>
    <x v="0"/>
    <x v="7"/>
    <x v="46"/>
    <x v="13"/>
    <n v="-7631.87"/>
  </r>
  <r>
    <s v="201012"/>
    <x v="7"/>
    <x v="1"/>
    <x v="7"/>
    <x v="46"/>
    <x v="0"/>
    <n v="0"/>
  </r>
  <r>
    <s v="201102"/>
    <x v="5"/>
    <x v="2"/>
    <x v="7"/>
    <x v="46"/>
    <x v="0"/>
    <n v="78.05"/>
  </r>
  <r>
    <s v="200912"/>
    <x v="7"/>
    <x v="0"/>
    <x v="7"/>
    <x v="46"/>
    <x v="26"/>
    <n v="0"/>
  </r>
  <r>
    <s v="200909"/>
    <x v="1"/>
    <x v="0"/>
    <x v="7"/>
    <x v="46"/>
    <x v="67"/>
    <n v="39.72"/>
  </r>
  <r>
    <s v="200911"/>
    <x v="2"/>
    <x v="0"/>
    <x v="7"/>
    <x v="46"/>
    <x v="67"/>
    <n v="0"/>
  </r>
  <r>
    <s v="200904"/>
    <x v="4"/>
    <x v="0"/>
    <x v="7"/>
    <x v="46"/>
    <x v="67"/>
    <n v="0"/>
  </r>
  <r>
    <s v="200910"/>
    <x v="9"/>
    <x v="0"/>
    <x v="7"/>
    <x v="46"/>
    <x v="67"/>
    <n v="330.84000000000003"/>
  </r>
  <r>
    <s v="201109"/>
    <x v="1"/>
    <x v="2"/>
    <x v="7"/>
    <x v="46"/>
    <x v="68"/>
    <n v="3446.03"/>
  </r>
  <r>
    <s v="201202"/>
    <x v="5"/>
    <x v="3"/>
    <x v="7"/>
    <x v="46"/>
    <x v="68"/>
    <n v="4138.3500000000004"/>
  </r>
  <r>
    <s v="201111"/>
    <x v="2"/>
    <x v="2"/>
    <x v="7"/>
    <x v="46"/>
    <x v="68"/>
    <n v="3279.88"/>
  </r>
  <r>
    <s v="201006"/>
    <x v="10"/>
    <x v="1"/>
    <x v="7"/>
    <x v="46"/>
    <x v="68"/>
    <n v="3683.17"/>
  </r>
  <r>
    <s v="201205"/>
    <x v="0"/>
    <x v="3"/>
    <x v="7"/>
    <x v="46"/>
    <x v="68"/>
    <n v="6691.89"/>
  </r>
  <r>
    <s v="201008"/>
    <x v="11"/>
    <x v="1"/>
    <x v="7"/>
    <x v="46"/>
    <x v="58"/>
    <n v="0"/>
  </r>
  <r>
    <s v="201104"/>
    <x v="4"/>
    <x v="2"/>
    <x v="7"/>
    <x v="46"/>
    <x v="58"/>
    <n v="614.79"/>
  </r>
  <r>
    <s v="201007"/>
    <x v="3"/>
    <x v="1"/>
    <x v="7"/>
    <x v="46"/>
    <x v="58"/>
    <n v="0"/>
  </r>
  <r>
    <s v="201112"/>
    <x v="7"/>
    <x v="2"/>
    <x v="7"/>
    <x v="46"/>
    <x v="58"/>
    <n v="0"/>
  </r>
  <r>
    <s v="201107"/>
    <x v="3"/>
    <x v="2"/>
    <x v="7"/>
    <x v="46"/>
    <x v="58"/>
    <n v="117.06"/>
  </r>
  <r>
    <s v="201106"/>
    <x v="10"/>
    <x v="2"/>
    <x v="7"/>
    <x v="46"/>
    <x v="58"/>
    <n v="0"/>
  </r>
  <r>
    <s v="201202"/>
    <x v="5"/>
    <x v="3"/>
    <x v="7"/>
    <x v="46"/>
    <x v="25"/>
    <n v="15153.4"/>
  </r>
  <r>
    <s v="201103"/>
    <x v="8"/>
    <x v="2"/>
    <x v="7"/>
    <x v="46"/>
    <x v="25"/>
    <n v="25211.32"/>
  </r>
  <r>
    <s v="200904"/>
    <x v="4"/>
    <x v="0"/>
    <x v="7"/>
    <x v="46"/>
    <x v="25"/>
    <n v="105754.88"/>
  </r>
  <r>
    <s v="201107"/>
    <x v="3"/>
    <x v="2"/>
    <x v="7"/>
    <x v="46"/>
    <x v="25"/>
    <n v="19069.61"/>
  </r>
  <r>
    <s v="201009"/>
    <x v="1"/>
    <x v="1"/>
    <x v="7"/>
    <x v="46"/>
    <x v="18"/>
    <n v="640.94000000000005"/>
  </r>
  <r>
    <s v="201111"/>
    <x v="2"/>
    <x v="2"/>
    <x v="7"/>
    <x v="46"/>
    <x v="18"/>
    <n v="1123.19"/>
  </r>
  <r>
    <s v="200908"/>
    <x v="11"/>
    <x v="0"/>
    <x v="7"/>
    <x v="46"/>
    <x v="18"/>
    <n v="1204.95"/>
  </r>
  <r>
    <s v="200907"/>
    <x v="3"/>
    <x v="0"/>
    <x v="7"/>
    <x v="46"/>
    <x v="18"/>
    <n v="831"/>
  </r>
  <r>
    <s v="201010"/>
    <x v="9"/>
    <x v="1"/>
    <x v="7"/>
    <x v="46"/>
    <x v="20"/>
    <n v="216.96"/>
  </r>
  <r>
    <s v="200912"/>
    <x v="7"/>
    <x v="0"/>
    <x v="7"/>
    <x v="46"/>
    <x v="20"/>
    <n v="907.65"/>
  </r>
  <r>
    <s v="200908"/>
    <x v="11"/>
    <x v="0"/>
    <x v="7"/>
    <x v="46"/>
    <x v="20"/>
    <n v="2156.2400000000002"/>
  </r>
  <r>
    <s v="201204"/>
    <x v="4"/>
    <x v="3"/>
    <x v="7"/>
    <x v="46"/>
    <x v="15"/>
    <n v="0"/>
  </r>
  <r>
    <s v="201112"/>
    <x v="7"/>
    <x v="2"/>
    <x v="7"/>
    <x v="46"/>
    <x v="79"/>
    <n v="462.96000000000004"/>
  </r>
  <r>
    <s v="201101"/>
    <x v="6"/>
    <x v="2"/>
    <x v="7"/>
    <x v="46"/>
    <x v="9"/>
    <n v="518.83000000000004"/>
  </r>
  <r>
    <s v="200908"/>
    <x v="11"/>
    <x v="0"/>
    <x v="7"/>
    <x v="46"/>
    <x v="9"/>
    <n v="2514.73"/>
  </r>
  <r>
    <s v="201110"/>
    <x v="9"/>
    <x v="2"/>
    <x v="7"/>
    <x v="46"/>
    <x v="9"/>
    <n v="1270.77"/>
  </r>
  <r>
    <s v="201109"/>
    <x v="1"/>
    <x v="2"/>
    <x v="7"/>
    <x v="46"/>
    <x v="9"/>
    <n v="2405.4900000000002"/>
  </r>
  <r>
    <s v="201001"/>
    <x v="6"/>
    <x v="1"/>
    <x v="7"/>
    <x v="46"/>
    <x v="9"/>
    <n v="1120.82"/>
  </r>
  <r>
    <s v="200910"/>
    <x v="9"/>
    <x v="0"/>
    <x v="7"/>
    <x v="46"/>
    <x v="9"/>
    <n v="1641.56"/>
  </r>
  <r>
    <s v="201106"/>
    <x v="10"/>
    <x v="2"/>
    <x v="7"/>
    <x v="46"/>
    <x v="33"/>
    <n v="0"/>
  </r>
  <r>
    <s v="201104"/>
    <x v="4"/>
    <x v="2"/>
    <x v="7"/>
    <x v="46"/>
    <x v="33"/>
    <n v="0"/>
  </r>
  <r>
    <s v="201107"/>
    <x v="3"/>
    <x v="2"/>
    <x v="7"/>
    <x v="46"/>
    <x v="33"/>
    <n v="0"/>
  </r>
  <r>
    <s v="201112"/>
    <x v="7"/>
    <x v="2"/>
    <x v="7"/>
    <x v="46"/>
    <x v="24"/>
    <n v="6910.35"/>
  </r>
  <r>
    <s v="201005"/>
    <x v="0"/>
    <x v="1"/>
    <x v="7"/>
    <x v="46"/>
    <x v="24"/>
    <n v="16728.080000000002"/>
  </r>
  <r>
    <s v="201202"/>
    <x v="5"/>
    <x v="3"/>
    <x v="7"/>
    <x v="46"/>
    <x v="24"/>
    <n v="16516.03"/>
  </r>
  <r>
    <s v="200907"/>
    <x v="3"/>
    <x v="0"/>
    <x v="7"/>
    <x v="46"/>
    <x v="24"/>
    <n v="15132.59"/>
  </r>
  <r>
    <s v="201204"/>
    <x v="4"/>
    <x v="3"/>
    <x v="7"/>
    <x v="46"/>
    <x v="24"/>
    <n v="7798.1100000000006"/>
  </r>
  <r>
    <s v="201110"/>
    <x v="9"/>
    <x v="2"/>
    <x v="7"/>
    <x v="46"/>
    <x v="43"/>
    <n v="0"/>
  </r>
  <r>
    <s v="201003"/>
    <x v="8"/>
    <x v="1"/>
    <x v="7"/>
    <x v="46"/>
    <x v="11"/>
    <n v="30901.78"/>
  </r>
  <r>
    <s v="200908"/>
    <x v="11"/>
    <x v="0"/>
    <x v="7"/>
    <x v="46"/>
    <x v="11"/>
    <n v="38808.14"/>
  </r>
  <r>
    <s v="201001"/>
    <x v="6"/>
    <x v="1"/>
    <x v="7"/>
    <x v="46"/>
    <x v="11"/>
    <n v="13339.82"/>
  </r>
  <r>
    <s v="201109"/>
    <x v="1"/>
    <x v="2"/>
    <x v="7"/>
    <x v="46"/>
    <x v="11"/>
    <n v="30094.58"/>
  </r>
  <r>
    <s v="201112"/>
    <x v="7"/>
    <x v="2"/>
    <x v="7"/>
    <x v="46"/>
    <x v="11"/>
    <n v="-672.35"/>
  </r>
  <r>
    <s v="201103"/>
    <x v="8"/>
    <x v="2"/>
    <x v="7"/>
    <x v="46"/>
    <x v="11"/>
    <n v="11109.44"/>
  </r>
  <r>
    <s v="201005"/>
    <x v="0"/>
    <x v="1"/>
    <x v="7"/>
    <x v="46"/>
    <x v="11"/>
    <n v="25452"/>
  </r>
  <r>
    <s v="200905"/>
    <x v="0"/>
    <x v="0"/>
    <x v="7"/>
    <x v="46"/>
    <x v="12"/>
    <n v="3988.85"/>
  </r>
  <r>
    <s v="200906"/>
    <x v="10"/>
    <x v="0"/>
    <x v="7"/>
    <x v="46"/>
    <x v="12"/>
    <n v="2384.6"/>
  </r>
  <r>
    <s v="201105"/>
    <x v="0"/>
    <x v="2"/>
    <x v="7"/>
    <x v="46"/>
    <x v="12"/>
    <n v="8183.1"/>
  </r>
  <r>
    <s v="201204"/>
    <x v="4"/>
    <x v="3"/>
    <x v="7"/>
    <x v="46"/>
    <x v="12"/>
    <n v="2779.6"/>
  </r>
  <r>
    <s v="201112"/>
    <x v="7"/>
    <x v="2"/>
    <x v="7"/>
    <x v="46"/>
    <x v="12"/>
    <n v="4447.75"/>
  </r>
  <r>
    <s v="200909"/>
    <x v="1"/>
    <x v="0"/>
    <x v="7"/>
    <x v="46"/>
    <x v="12"/>
    <n v="4169.1000000000004"/>
  </r>
  <r>
    <s v="201104"/>
    <x v="4"/>
    <x v="2"/>
    <x v="7"/>
    <x v="46"/>
    <x v="12"/>
    <n v="2783.8"/>
  </r>
  <r>
    <s v="200911"/>
    <x v="2"/>
    <x v="0"/>
    <x v="7"/>
    <x v="46"/>
    <x v="12"/>
    <n v="8132.45"/>
  </r>
  <r>
    <s v="201103"/>
    <x v="8"/>
    <x v="2"/>
    <x v="7"/>
    <x v="46"/>
    <x v="13"/>
    <n v="-4005.7200000000003"/>
  </r>
  <r>
    <s v="201112"/>
    <x v="7"/>
    <x v="2"/>
    <x v="7"/>
    <x v="46"/>
    <x v="13"/>
    <n v="-10973"/>
  </r>
  <r>
    <s v="201007"/>
    <x v="3"/>
    <x v="1"/>
    <x v="7"/>
    <x v="46"/>
    <x v="13"/>
    <n v="1161.52"/>
  </r>
  <r>
    <s v="201008"/>
    <x v="11"/>
    <x v="1"/>
    <x v="7"/>
    <x v="46"/>
    <x v="13"/>
    <n v="-2109.67"/>
  </r>
  <r>
    <s v="200906"/>
    <x v="10"/>
    <x v="0"/>
    <x v="7"/>
    <x v="46"/>
    <x v="13"/>
    <n v="-28.67"/>
  </r>
  <r>
    <s v="201203"/>
    <x v="8"/>
    <x v="3"/>
    <x v="7"/>
    <x v="46"/>
    <x v="13"/>
    <n v="-17120.87"/>
  </r>
  <r>
    <s v="201111"/>
    <x v="2"/>
    <x v="2"/>
    <x v="7"/>
    <x v="46"/>
    <x v="13"/>
    <n v="6801.47"/>
  </r>
  <r>
    <s v="200907"/>
    <x v="3"/>
    <x v="0"/>
    <x v="7"/>
    <x v="46"/>
    <x v="0"/>
    <n v="53.52"/>
  </r>
  <r>
    <s v="200909"/>
    <x v="1"/>
    <x v="0"/>
    <x v="7"/>
    <x v="46"/>
    <x v="0"/>
    <n v="18.260000000000002"/>
  </r>
  <r>
    <s v="200911"/>
    <x v="2"/>
    <x v="0"/>
    <x v="7"/>
    <x v="46"/>
    <x v="0"/>
    <n v="0"/>
  </r>
  <r>
    <s v="201003"/>
    <x v="8"/>
    <x v="1"/>
    <x v="7"/>
    <x v="46"/>
    <x v="0"/>
    <n v="0"/>
  </r>
  <r>
    <s v="200909"/>
    <x v="1"/>
    <x v="0"/>
    <x v="7"/>
    <x v="46"/>
    <x v="26"/>
    <n v="0"/>
  </r>
  <r>
    <s v="200910"/>
    <x v="9"/>
    <x v="0"/>
    <x v="7"/>
    <x v="46"/>
    <x v="26"/>
    <n v="0"/>
  </r>
  <r>
    <s v="201012"/>
    <x v="7"/>
    <x v="1"/>
    <x v="7"/>
    <x v="46"/>
    <x v="67"/>
    <n v="0"/>
  </r>
  <r>
    <s v="201110"/>
    <x v="9"/>
    <x v="2"/>
    <x v="7"/>
    <x v="46"/>
    <x v="68"/>
    <n v="3088.89"/>
  </r>
  <r>
    <s v="201007"/>
    <x v="3"/>
    <x v="1"/>
    <x v="7"/>
    <x v="46"/>
    <x v="68"/>
    <n v="4680.5600000000004"/>
  </r>
  <r>
    <s v="201112"/>
    <x v="7"/>
    <x v="2"/>
    <x v="7"/>
    <x v="46"/>
    <x v="68"/>
    <n v="4994.57"/>
  </r>
  <r>
    <s v="201005"/>
    <x v="0"/>
    <x v="1"/>
    <x v="7"/>
    <x v="46"/>
    <x v="68"/>
    <n v="3698.19"/>
  </r>
  <r>
    <s v="200910"/>
    <x v="9"/>
    <x v="0"/>
    <x v="7"/>
    <x v="46"/>
    <x v="68"/>
    <n v="5665.88"/>
  </r>
  <r>
    <s v="201001"/>
    <x v="6"/>
    <x v="1"/>
    <x v="7"/>
    <x v="46"/>
    <x v="68"/>
    <n v="6087.2"/>
  </r>
  <r>
    <s v="201105"/>
    <x v="0"/>
    <x v="2"/>
    <x v="7"/>
    <x v="46"/>
    <x v="68"/>
    <n v="3589.52"/>
  </r>
  <r>
    <s v="201009"/>
    <x v="1"/>
    <x v="1"/>
    <x v="7"/>
    <x v="46"/>
    <x v="68"/>
    <n v="3726.9900000000002"/>
  </r>
  <r>
    <s v="201107"/>
    <x v="3"/>
    <x v="2"/>
    <x v="7"/>
    <x v="46"/>
    <x v="83"/>
    <n v="0"/>
  </r>
  <r>
    <s v="201111"/>
    <x v="2"/>
    <x v="2"/>
    <x v="7"/>
    <x v="46"/>
    <x v="58"/>
    <n v="84.68"/>
  </r>
  <r>
    <s v="201005"/>
    <x v="0"/>
    <x v="1"/>
    <x v="7"/>
    <x v="46"/>
    <x v="58"/>
    <n v="0"/>
  </r>
  <r>
    <s v="201006"/>
    <x v="10"/>
    <x v="1"/>
    <x v="7"/>
    <x v="46"/>
    <x v="25"/>
    <n v="95754.39"/>
  </r>
  <r>
    <s v="201007"/>
    <x v="3"/>
    <x v="1"/>
    <x v="7"/>
    <x v="46"/>
    <x v="76"/>
    <n v="0"/>
  </r>
  <r>
    <s v="200903"/>
    <x v="8"/>
    <x v="0"/>
    <x v="7"/>
    <x v="46"/>
    <x v="18"/>
    <n v="3969.83"/>
  </r>
  <r>
    <s v="201112"/>
    <x v="7"/>
    <x v="2"/>
    <x v="7"/>
    <x v="46"/>
    <x v="20"/>
    <n v="0"/>
  </r>
  <r>
    <s v="201102"/>
    <x v="5"/>
    <x v="2"/>
    <x v="7"/>
    <x v="46"/>
    <x v="15"/>
    <n v="0"/>
  </r>
  <r>
    <s v="201105"/>
    <x v="0"/>
    <x v="2"/>
    <x v="7"/>
    <x v="46"/>
    <x v="15"/>
    <n v="0"/>
  </r>
  <r>
    <s v="201012"/>
    <x v="7"/>
    <x v="1"/>
    <x v="7"/>
    <x v="46"/>
    <x v="21"/>
    <n v="0"/>
  </r>
  <r>
    <s v="201107"/>
    <x v="3"/>
    <x v="2"/>
    <x v="7"/>
    <x v="46"/>
    <x v="21"/>
    <n v="0"/>
  </r>
  <r>
    <s v="201203"/>
    <x v="8"/>
    <x v="3"/>
    <x v="7"/>
    <x v="46"/>
    <x v="9"/>
    <n v="1561.3700000000001"/>
  </r>
  <r>
    <s v="201005"/>
    <x v="0"/>
    <x v="1"/>
    <x v="7"/>
    <x v="46"/>
    <x v="9"/>
    <n v="3346.2000000000003"/>
  </r>
  <r>
    <s v="201010"/>
    <x v="9"/>
    <x v="1"/>
    <x v="7"/>
    <x v="46"/>
    <x v="9"/>
    <n v="2959.07"/>
  </r>
  <r>
    <s v="200911"/>
    <x v="2"/>
    <x v="0"/>
    <x v="7"/>
    <x v="46"/>
    <x v="9"/>
    <n v="552.41999999999996"/>
  </r>
  <r>
    <s v="201003"/>
    <x v="8"/>
    <x v="1"/>
    <x v="7"/>
    <x v="46"/>
    <x v="33"/>
    <n v="0"/>
  </r>
  <r>
    <s v="201007"/>
    <x v="3"/>
    <x v="1"/>
    <x v="7"/>
    <x v="46"/>
    <x v="33"/>
    <n v="0"/>
  </r>
  <r>
    <s v="201001"/>
    <x v="6"/>
    <x v="1"/>
    <x v="7"/>
    <x v="46"/>
    <x v="33"/>
    <n v="0"/>
  </r>
  <r>
    <s v="201010"/>
    <x v="9"/>
    <x v="1"/>
    <x v="7"/>
    <x v="46"/>
    <x v="33"/>
    <n v="0"/>
  </r>
  <r>
    <s v="200907"/>
    <x v="3"/>
    <x v="0"/>
    <x v="7"/>
    <x v="46"/>
    <x v="33"/>
    <n v="0"/>
  </r>
  <r>
    <s v="200902"/>
    <x v="5"/>
    <x v="0"/>
    <x v="7"/>
    <x v="46"/>
    <x v="33"/>
    <n v="0"/>
  </r>
  <r>
    <s v="200901"/>
    <x v="6"/>
    <x v="0"/>
    <x v="7"/>
    <x v="46"/>
    <x v="24"/>
    <n v="15521.67"/>
  </r>
  <r>
    <s v="201007"/>
    <x v="3"/>
    <x v="1"/>
    <x v="7"/>
    <x v="46"/>
    <x v="24"/>
    <n v="9416.91"/>
  </r>
  <r>
    <s v="200902"/>
    <x v="5"/>
    <x v="0"/>
    <x v="7"/>
    <x v="46"/>
    <x v="24"/>
    <n v="11863.45"/>
  </r>
  <r>
    <s v="201012"/>
    <x v="7"/>
    <x v="1"/>
    <x v="7"/>
    <x v="46"/>
    <x v="24"/>
    <n v="5352.14"/>
  </r>
  <r>
    <s v="200903"/>
    <x v="8"/>
    <x v="0"/>
    <x v="7"/>
    <x v="46"/>
    <x v="24"/>
    <n v="10555.26"/>
  </r>
  <r>
    <s v="201012"/>
    <x v="7"/>
    <x v="1"/>
    <x v="7"/>
    <x v="46"/>
    <x v="43"/>
    <n v="0"/>
  </r>
  <r>
    <s v="201111"/>
    <x v="2"/>
    <x v="2"/>
    <x v="7"/>
    <x v="46"/>
    <x v="43"/>
    <n v="0"/>
  </r>
  <r>
    <s v="201012"/>
    <x v="7"/>
    <x v="1"/>
    <x v="7"/>
    <x v="46"/>
    <x v="11"/>
    <n v="16208.92"/>
  </r>
  <r>
    <s v="201111"/>
    <x v="2"/>
    <x v="2"/>
    <x v="7"/>
    <x v="46"/>
    <x v="11"/>
    <n v="35709.43"/>
  </r>
  <r>
    <s v="201202"/>
    <x v="5"/>
    <x v="3"/>
    <x v="7"/>
    <x v="46"/>
    <x v="11"/>
    <n v="38504.39"/>
  </r>
  <r>
    <s v="201006"/>
    <x v="10"/>
    <x v="1"/>
    <x v="7"/>
    <x v="46"/>
    <x v="11"/>
    <n v="14899.07"/>
  </r>
  <r>
    <s v="201107"/>
    <x v="3"/>
    <x v="2"/>
    <x v="7"/>
    <x v="46"/>
    <x v="11"/>
    <n v="3444.82"/>
  </r>
  <r>
    <s v="201009"/>
    <x v="1"/>
    <x v="1"/>
    <x v="7"/>
    <x v="46"/>
    <x v="11"/>
    <n v="6602.8"/>
  </r>
  <r>
    <s v="200910"/>
    <x v="9"/>
    <x v="0"/>
    <x v="7"/>
    <x v="46"/>
    <x v="12"/>
    <n v="1481"/>
  </r>
  <r>
    <s v="201103"/>
    <x v="8"/>
    <x v="2"/>
    <x v="7"/>
    <x v="46"/>
    <x v="12"/>
    <n v="3422.35"/>
  </r>
  <r>
    <s v="201002"/>
    <x v="5"/>
    <x v="1"/>
    <x v="7"/>
    <x v="46"/>
    <x v="12"/>
    <n v="4593.6000000000004"/>
  </r>
  <r>
    <s v="201111"/>
    <x v="2"/>
    <x v="2"/>
    <x v="7"/>
    <x v="46"/>
    <x v="12"/>
    <n v="8981"/>
  </r>
  <r>
    <s v="201107"/>
    <x v="3"/>
    <x v="2"/>
    <x v="7"/>
    <x v="46"/>
    <x v="12"/>
    <n v="11634.550000000001"/>
  </r>
  <r>
    <s v="201007"/>
    <x v="3"/>
    <x v="1"/>
    <x v="7"/>
    <x v="46"/>
    <x v="12"/>
    <n v="11183.45"/>
  </r>
  <r>
    <s v="201005"/>
    <x v="0"/>
    <x v="1"/>
    <x v="7"/>
    <x v="46"/>
    <x v="12"/>
    <n v="3287.5"/>
  </r>
  <r>
    <s v="200907"/>
    <x v="3"/>
    <x v="0"/>
    <x v="7"/>
    <x v="46"/>
    <x v="13"/>
    <n v="2233.27"/>
  </r>
  <r>
    <s v="201201"/>
    <x v="6"/>
    <x v="3"/>
    <x v="7"/>
    <x v="46"/>
    <x v="13"/>
    <n v="4320.25"/>
  </r>
  <r>
    <s v="201006"/>
    <x v="10"/>
    <x v="1"/>
    <x v="7"/>
    <x v="46"/>
    <x v="13"/>
    <n v="-1487.8500000000001"/>
  </r>
  <r>
    <s v="201110"/>
    <x v="9"/>
    <x v="2"/>
    <x v="7"/>
    <x v="47"/>
    <x v="0"/>
    <n v="685.02"/>
  </r>
  <r>
    <s v="200912"/>
    <x v="7"/>
    <x v="0"/>
    <x v="7"/>
    <x v="47"/>
    <x v="0"/>
    <n v="290"/>
  </r>
  <r>
    <s v="201011"/>
    <x v="2"/>
    <x v="1"/>
    <x v="7"/>
    <x v="47"/>
    <x v="66"/>
    <n v="5091.55"/>
  </r>
  <r>
    <s v="201003"/>
    <x v="8"/>
    <x v="1"/>
    <x v="7"/>
    <x v="47"/>
    <x v="66"/>
    <n v="48.92"/>
  </r>
  <r>
    <s v="201010"/>
    <x v="9"/>
    <x v="1"/>
    <x v="7"/>
    <x v="47"/>
    <x v="66"/>
    <n v="892.85"/>
  </r>
  <r>
    <s v="201205"/>
    <x v="0"/>
    <x v="3"/>
    <x v="7"/>
    <x v="47"/>
    <x v="66"/>
    <n v="143.99"/>
  </r>
  <r>
    <s v="201204"/>
    <x v="4"/>
    <x v="3"/>
    <x v="7"/>
    <x v="47"/>
    <x v="66"/>
    <n v="0"/>
  </r>
  <r>
    <s v="201109"/>
    <x v="1"/>
    <x v="2"/>
    <x v="7"/>
    <x v="47"/>
    <x v="66"/>
    <n v="0"/>
  </r>
  <r>
    <s v="201008"/>
    <x v="11"/>
    <x v="1"/>
    <x v="7"/>
    <x v="47"/>
    <x v="39"/>
    <n v="0"/>
  </r>
  <r>
    <s v="201011"/>
    <x v="2"/>
    <x v="1"/>
    <x v="7"/>
    <x v="47"/>
    <x v="39"/>
    <n v="0"/>
  </r>
  <r>
    <s v="201106"/>
    <x v="10"/>
    <x v="2"/>
    <x v="7"/>
    <x v="47"/>
    <x v="39"/>
    <n v="1774.68"/>
  </r>
  <r>
    <s v="201011"/>
    <x v="2"/>
    <x v="1"/>
    <x v="7"/>
    <x v="47"/>
    <x v="67"/>
    <n v="0"/>
  </r>
  <r>
    <s v="200909"/>
    <x v="1"/>
    <x v="0"/>
    <x v="7"/>
    <x v="47"/>
    <x v="67"/>
    <n v="187.44"/>
  </r>
  <r>
    <s v="201103"/>
    <x v="8"/>
    <x v="2"/>
    <x v="7"/>
    <x v="47"/>
    <x v="68"/>
    <n v="66290.180000000008"/>
  </r>
  <r>
    <s v="201204"/>
    <x v="4"/>
    <x v="3"/>
    <x v="7"/>
    <x v="47"/>
    <x v="68"/>
    <n v="3869.9500000000003"/>
  </r>
  <r>
    <s v="201012"/>
    <x v="7"/>
    <x v="1"/>
    <x v="7"/>
    <x v="47"/>
    <x v="68"/>
    <n v="7481.71"/>
  </r>
  <r>
    <s v="200912"/>
    <x v="7"/>
    <x v="0"/>
    <x v="7"/>
    <x v="47"/>
    <x v="68"/>
    <n v="106.25"/>
  </r>
  <r>
    <s v="201003"/>
    <x v="8"/>
    <x v="1"/>
    <x v="7"/>
    <x v="47"/>
    <x v="83"/>
    <n v="0"/>
  </r>
  <r>
    <s v="201111"/>
    <x v="2"/>
    <x v="2"/>
    <x v="7"/>
    <x v="47"/>
    <x v="83"/>
    <n v="924.84"/>
  </r>
  <r>
    <s v="201112"/>
    <x v="7"/>
    <x v="2"/>
    <x v="7"/>
    <x v="47"/>
    <x v="83"/>
    <n v="0"/>
  </r>
  <r>
    <s v="201009"/>
    <x v="1"/>
    <x v="1"/>
    <x v="7"/>
    <x v="47"/>
    <x v="83"/>
    <n v="0"/>
  </r>
  <r>
    <s v="201009"/>
    <x v="1"/>
    <x v="1"/>
    <x v="7"/>
    <x v="47"/>
    <x v="58"/>
    <n v="102.57000000000001"/>
  </r>
  <r>
    <s v="201010"/>
    <x v="9"/>
    <x v="1"/>
    <x v="7"/>
    <x v="47"/>
    <x v="58"/>
    <n v="476.64"/>
  </r>
  <r>
    <s v="201008"/>
    <x v="11"/>
    <x v="1"/>
    <x v="7"/>
    <x v="47"/>
    <x v="58"/>
    <n v="289.5"/>
  </r>
  <r>
    <s v="200908"/>
    <x v="11"/>
    <x v="0"/>
    <x v="7"/>
    <x v="47"/>
    <x v="58"/>
    <n v="498.88"/>
  </r>
  <r>
    <s v="200905"/>
    <x v="0"/>
    <x v="0"/>
    <x v="7"/>
    <x v="47"/>
    <x v="58"/>
    <n v="8113.74"/>
  </r>
  <r>
    <s v="200903"/>
    <x v="8"/>
    <x v="0"/>
    <x v="7"/>
    <x v="47"/>
    <x v="58"/>
    <n v="696"/>
  </r>
  <r>
    <s v="201010"/>
    <x v="9"/>
    <x v="1"/>
    <x v="7"/>
    <x v="47"/>
    <x v="25"/>
    <n v="1569.1000000000001"/>
  </r>
  <r>
    <s v="200911"/>
    <x v="2"/>
    <x v="0"/>
    <x v="7"/>
    <x v="47"/>
    <x v="25"/>
    <n v="0"/>
  </r>
  <r>
    <s v="200907"/>
    <x v="3"/>
    <x v="0"/>
    <x v="7"/>
    <x v="47"/>
    <x v="45"/>
    <n v="0"/>
  </r>
  <r>
    <s v="201101"/>
    <x v="6"/>
    <x v="2"/>
    <x v="7"/>
    <x v="47"/>
    <x v="77"/>
    <n v="2366.48"/>
  </r>
  <r>
    <s v="201005"/>
    <x v="0"/>
    <x v="1"/>
    <x v="7"/>
    <x v="47"/>
    <x v="77"/>
    <n v="0"/>
  </r>
  <r>
    <s v="200912"/>
    <x v="7"/>
    <x v="0"/>
    <x v="7"/>
    <x v="47"/>
    <x v="23"/>
    <n v="1268.4000000000001"/>
  </r>
  <r>
    <s v="200907"/>
    <x v="3"/>
    <x v="0"/>
    <x v="7"/>
    <x v="47"/>
    <x v="23"/>
    <n v="639.56000000000006"/>
  </r>
  <r>
    <s v="201109"/>
    <x v="1"/>
    <x v="2"/>
    <x v="7"/>
    <x v="47"/>
    <x v="23"/>
    <n v="3265.7400000000002"/>
  </r>
  <r>
    <s v="201107"/>
    <x v="3"/>
    <x v="2"/>
    <x v="7"/>
    <x v="47"/>
    <x v="23"/>
    <n v="0"/>
  </r>
  <r>
    <s v="201105"/>
    <x v="0"/>
    <x v="2"/>
    <x v="7"/>
    <x v="47"/>
    <x v="23"/>
    <n v="302.54000000000002"/>
  </r>
  <r>
    <s v="200910"/>
    <x v="9"/>
    <x v="0"/>
    <x v="7"/>
    <x v="47"/>
    <x v="47"/>
    <n v="0"/>
  </r>
  <r>
    <s v="200910"/>
    <x v="9"/>
    <x v="0"/>
    <x v="7"/>
    <x v="47"/>
    <x v="78"/>
    <n v="0"/>
  </r>
  <r>
    <s v="200909"/>
    <x v="1"/>
    <x v="0"/>
    <x v="7"/>
    <x v="47"/>
    <x v="78"/>
    <n v="5500.5"/>
  </r>
  <r>
    <s v="201011"/>
    <x v="2"/>
    <x v="1"/>
    <x v="7"/>
    <x v="47"/>
    <x v="78"/>
    <n v="0"/>
  </r>
  <r>
    <s v="200908"/>
    <x v="11"/>
    <x v="0"/>
    <x v="7"/>
    <x v="47"/>
    <x v="78"/>
    <n v="671.66"/>
  </r>
  <r>
    <s v="201106"/>
    <x v="10"/>
    <x v="2"/>
    <x v="7"/>
    <x v="47"/>
    <x v="48"/>
    <n v="122054.77"/>
  </r>
  <r>
    <s v="200901"/>
    <x v="6"/>
    <x v="0"/>
    <x v="7"/>
    <x v="47"/>
    <x v="48"/>
    <n v="19238.5"/>
  </r>
  <r>
    <s v="201201"/>
    <x v="6"/>
    <x v="3"/>
    <x v="7"/>
    <x v="47"/>
    <x v="48"/>
    <n v="64574"/>
  </r>
  <r>
    <s v="201006"/>
    <x v="10"/>
    <x v="1"/>
    <x v="7"/>
    <x v="47"/>
    <x v="84"/>
    <n v="225.09"/>
  </r>
  <r>
    <s v="201009"/>
    <x v="1"/>
    <x v="1"/>
    <x v="7"/>
    <x v="47"/>
    <x v="84"/>
    <n v="319.2"/>
  </r>
  <r>
    <s v="200907"/>
    <x v="3"/>
    <x v="0"/>
    <x v="7"/>
    <x v="47"/>
    <x v="84"/>
    <n v="36"/>
  </r>
  <r>
    <s v="201002"/>
    <x v="5"/>
    <x v="1"/>
    <x v="7"/>
    <x v="47"/>
    <x v="84"/>
    <n v="518.70000000000005"/>
  </r>
  <r>
    <s v="201010"/>
    <x v="9"/>
    <x v="1"/>
    <x v="7"/>
    <x v="47"/>
    <x v="84"/>
    <n v="4775.8500000000004"/>
  </r>
  <r>
    <s v="201012"/>
    <x v="7"/>
    <x v="1"/>
    <x v="7"/>
    <x v="47"/>
    <x v="84"/>
    <n v="2737.05"/>
  </r>
  <r>
    <s v="201201"/>
    <x v="6"/>
    <x v="3"/>
    <x v="7"/>
    <x v="47"/>
    <x v="84"/>
    <n v="3727.46"/>
  </r>
  <r>
    <s v="200908"/>
    <x v="11"/>
    <x v="0"/>
    <x v="7"/>
    <x v="47"/>
    <x v="20"/>
    <n v="0"/>
  </r>
  <r>
    <s v="201205"/>
    <x v="0"/>
    <x v="3"/>
    <x v="7"/>
    <x v="47"/>
    <x v="85"/>
    <n v="80.89"/>
  </r>
  <r>
    <s v="201009"/>
    <x v="1"/>
    <x v="1"/>
    <x v="7"/>
    <x v="47"/>
    <x v="55"/>
    <n v="400.98"/>
  </r>
  <r>
    <s v="201003"/>
    <x v="8"/>
    <x v="1"/>
    <x v="7"/>
    <x v="47"/>
    <x v="55"/>
    <n v="8031.96"/>
  </r>
  <r>
    <s v="201110"/>
    <x v="9"/>
    <x v="2"/>
    <x v="7"/>
    <x v="47"/>
    <x v="32"/>
    <n v="0"/>
  </r>
  <r>
    <s v="201105"/>
    <x v="0"/>
    <x v="2"/>
    <x v="7"/>
    <x v="47"/>
    <x v="32"/>
    <n v="0"/>
  </r>
  <r>
    <s v="200905"/>
    <x v="0"/>
    <x v="0"/>
    <x v="7"/>
    <x v="47"/>
    <x v="21"/>
    <n v="1439.88"/>
  </r>
  <r>
    <s v="200909"/>
    <x v="1"/>
    <x v="0"/>
    <x v="7"/>
    <x v="47"/>
    <x v="21"/>
    <n v="0"/>
  </r>
  <r>
    <s v="201109"/>
    <x v="1"/>
    <x v="2"/>
    <x v="7"/>
    <x v="47"/>
    <x v="79"/>
    <n v="0"/>
  </r>
  <r>
    <s v="201112"/>
    <x v="7"/>
    <x v="2"/>
    <x v="7"/>
    <x v="47"/>
    <x v="79"/>
    <n v="1774.28"/>
  </r>
  <r>
    <s v="201111"/>
    <x v="2"/>
    <x v="2"/>
    <x v="7"/>
    <x v="47"/>
    <x v="79"/>
    <n v="0"/>
  </r>
  <r>
    <s v="201103"/>
    <x v="8"/>
    <x v="2"/>
    <x v="7"/>
    <x v="47"/>
    <x v="9"/>
    <n v="77.41"/>
  </r>
  <r>
    <s v="200903"/>
    <x v="8"/>
    <x v="0"/>
    <x v="7"/>
    <x v="47"/>
    <x v="9"/>
    <n v="1690.16"/>
  </r>
  <r>
    <s v="201006"/>
    <x v="10"/>
    <x v="1"/>
    <x v="7"/>
    <x v="47"/>
    <x v="9"/>
    <n v="-2041.38"/>
  </r>
  <r>
    <s v="201011"/>
    <x v="2"/>
    <x v="1"/>
    <x v="7"/>
    <x v="47"/>
    <x v="9"/>
    <n v="989.95"/>
  </r>
  <r>
    <s v="200905"/>
    <x v="0"/>
    <x v="0"/>
    <x v="7"/>
    <x v="47"/>
    <x v="9"/>
    <n v="794.59"/>
  </r>
  <r>
    <s v="200908"/>
    <x v="11"/>
    <x v="0"/>
    <x v="7"/>
    <x v="47"/>
    <x v="9"/>
    <n v="3046.79"/>
  </r>
  <r>
    <s v="201205"/>
    <x v="0"/>
    <x v="3"/>
    <x v="7"/>
    <x v="47"/>
    <x v="9"/>
    <n v="7975.68"/>
  </r>
  <r>
    <s v="201112"/>
    <x v="7"/>
    <x v="2"/>
    <x v="7"/>
    <x v="47"/>
    <x v="9"/>
    <n v="248.15"/>
  </r>
  <r>
    <s v="201101"/>
    <x v="6"/>
    <x v="2"/>
    <x v="7"/>
    <x v="47"/>
    <x v="9"/>
    <n v="754.33"/>
  </r>
  <r>
    <s v="200912"/>
    <x v="7"/>
    <x v="0"/>
    <x v="7"/>
    <x v="47"/>
    <x v="9"/>
    <n v="10.26"/>
  </r>
  <r>
    <s v="201004"/>
    <x v="4"/>
    <x v="1"/>
    <x v="7"/>
    <x v="47"/>
    <x v="33"/>
    <n v="979.80000000000007"/>
  </r>
  <r>
    <s v="201010"/>
    <x v="9"/>
    <x v="1"/>
    <x v="7"/>
    <x v="47"/>
    <x v="33"/>
    <n v="1054.3499999999999"/>
  </r>
  <r>
    <s v="201109"/>
    <x v="1"/>
    <x v="2"/>
    <x v="7"/>
    <x v="47"/>
    <x v="33"/>
    <n v="1397.68"/>
  </r>
  <r>
    <s v="200907"/>
    <x v="3"/>
    <x v="0"/>
    <x v="7"/>
    <x v="47"/>
    <x v="33"/>
    <n v="4621.96"/>
  </r>
  <r>
    <s v="201204"/>
    <x v="4"/>
    <x v="3"/>
    <x v="7"/>
    <x v="47"/>
    <x v="33"/>
    <n v="184.91"/>
  </r>
  <r>
    <s v="200903"/>
    <x v="8"/>
    <x v="0"/>
    <x v="7"/>
    <x v="47"/>
    <x v="33"/>
    <n v="2208.88"/>
  </r>
  <r>
    <s v="200902"/>
    <x v="5"/>
    <x v="0"/>
    <x v="7"/>
    <x v="47"/>
    <x v="33"/>
    <n v="181.95000000000002"/>
  </r>
  <r>
    <s v="201008"/>
    <x v="11"/>
    <x v="1"/>
    <x v="7"/>
    <x v="47"/>
    <x v="11"/>
    <n v="508.01"/>
  </r>
  <r>
    <s v="200905"/>
    <x v="0"/>
    <x v="0"/>
    <x v="7"/>
    <x v="47"/>
    <x v="11"/>
    <n v="4138.5200000000004"/>
  </r>
  <r>
    <s v="200906"/>
    <x v="10"/>
    <x v="0"/>
    <x v="7"/>
    <x v="47"/>
    <x v="11"/>
    <n v="7724.47"/>
  </r>
  <r>
    <s v="200903"/>
    <x v="8"/>
    <x v="0"/>
    <x v="7"/>
    <x v="47"/>
    <x v="11"/>
    <n v="3963.08"/>
  </r>
  <r>
    <s v="200909"/>
    <x v="1"/>
    <x v="0"/>
    <x v="7"/>
    <x v="47"/>
    <x v="12"/>
    <n v="1195"/>
  </r>
  <r>
    <s v="200906"/>
    <x v="10"/>
    <x v="0"/>
    <x v="7"/>
    <x v="47"/>
    <x v="12"/>
    <n v="2729.6"/>
  </r>
  <r>
    <s v="201104"/>
    <x v="4"/>
    <x v="2"/>
    <x v="7"/>
    <x v="47"/>
    <x v="13"/>
    <n v="-1472.06"/>
  </r>
  <r>
    <s v="200908"/>
    <x v="11"/>
    <x v="0"/>
    <x v="7"/>
    <x v="47"/>
    <x v="13"/>
    <n v="-1993.8600000000001"/>
  </r>
  <r>
    <s v="201102"/>
    <x v="5"/>
    <x v="2"/>
    <x v="7"/>
    <x v="47"/>
    <x v="13"/>
    <n v="-5414.02"/>
  </r>
  <r>
    <s v="201002"/>
    <x v="5"/>
    <x v="1"/>
    <x v="7"/>
    <x v="47"/>
    <x v="13"/>
    <n v="1122.1300000000001"/>
  </r>
  <r>
    <s v="201009"/>
    <x v="1"/>
    <x v="1"/>
    <x v="7"/>
    <x v="47"/>
    <x v="0"/>
    <n v="1809.8500000000001"/>
  </r>
  <r>
    <s v="201112"/>
    <x v="7"/>
    <x v="2"/>
    <x v="7"/>
    <x v="47"/>
    <x v="66"/>
    <n v="-403.61"/>
  </r>
  <r>
    <s v="201110"/>
    <x v="9"/>
    <x v="2"/>
    <x v="7"/>
    <x v="47"/>
    <x v="66"/>
    <n v="0"/>
  </r>
  <r>
    <s v="200912"/>
    <x v="7"/>
    <x v="0"/>
    <x v="7"/>
    <x v="47"/>
    <x v="66"/>
    <n v="0"/>
  </r>
  <r>
    <s v="201005"/>
    <x v="0"/>
    <x v="1"/>
    <x v="7"/>
    <x v="47"/>
    <x v="66"/>
    <n v="-615.36"/>
  </r>
  <r>
    <s v="201004"/>
    <x v="4"/>
    <x v="1"/>
    <x v="7"/>
    <x v="47"/>
    <x v="66"/>
    <n v="2030.18"/>
  </r>
  <r>
    <s v="201110"/>
    <x v="9"/>
    <x v="2"/>
    <x v="7"/>
    <x v="47"/>
    <x v="39"/>
    <n v="0"/>
  </r>
  <r>
    <s v="201007"/>
    <x v="3"/>
    <x v="1"/>
    <x v="7"/>
    <x v="47"/>
    <x v="39"/>
    <n v="0"/>
  </r>
  <r>
    <s v="200906"/>
    <x v="10"/>
    <x v="0"/>
    <x v="7"/>
    <x v="47"/>
    <x v="39"/>
    <n v="349.5"/>
  </r>
  <r>
    <s v="200910"/>
    <x v="9"/>
    <x v="0"/>
    <x v="7"/>
    <x v="47"/>
    <x v="39"/>
    <n v="5119.68"/>
  </r>
  <r>
    <s v="200902"/>
    <x v="5"/>
    <x v="0"/>
    <x v="7"/>
    <x v="47"/>
    <x v="67"/>
    <n v="817.99"/>
  </r>
  <r>
    <s v="200907"/>
    <x v="3"/>
    <x v="0"/>
    <x v="7"/>
    <x v="47"/>
    <x v="67"/>
    <n v="303.60000000000002"/>
  </r>
  <r>
    <s v="201104"/>
    <x v="4"/>
    <x v="2"/>
    <x v="7"/>
    <x v="47"/>
    <x v="67"/>
    <n v="0"/>
  </r>
  <r>
    <s v="201007"/>
    <x v="3"/>
    <x v="1"/>
    <x v="7"/>
    <x v="47"/>
    <x v="67"/>
    <n v="39.72"/>
  </r>
  <r>
    <s v="201204"/>
    <x v="4"/>
    <x v="3"/>
    <x v="7"/>
    <x v="47"/>
    <x v="67"/>
    <n v="0"/>
  </r>
  <r>
    <s v="201005"/>
    <x v="0"/>
    <x v="1"/>
    <x v="7"/>
    <x v="47"/>
    <x v="67"/>
    <n v="238.32"/>
  </r>
  <r>
    <s v="201203"/>
    <x v="8"/>
    <x v="3"/>
    <x v="7"/>
    <x v="47"/>
    <x v="67"/>
    <n v="232.87"/>
  </r>
  <r>
    <s v="201001"/>
    <x v="6"/>
    <x v="1"/>
    <x v="7"/>
    <x v="47"/>
    <x v="68"/>
    <n v="-5564.66"/>
  </r>
  <r>
    <s v="201111"/>
    <x v="2"/>
    <x v="2"/>
    <x v="7"/>
    <x v="47"/>
    <x v="68"/>
    <n v="895.96"/>
  </r>
  <r>
    <s v="200909"/>
    <x v="1"/>
    <x v="0"/>
    <x v="7"/>
    <x v="47"/>
    <x v="68"/>
    <n v="6145.41"/>
  </r>
  <r>
    <s v="200901"/>
    <x v="6"/>
    <x v="0"/>
    <x v="7"/>
    <x v="47"/>
    <x v="68"/>
    <n v="91801.01"/>
  </r>
  <r>
    <s v="201010"/>
    <x v="9"/>
    <x v="1"/>
    <x v="7"/>
    <x v="47"/>
    <x v="68"/>
    <n v="4240.6099999999997"/>
  </r>
  <r>
    <s v="201112"/>
    <x v="7"/>
    <x v="2"/>
    <x v="7"/>
    <x v="47"/>
    <x v="68"/>
    <n v="4092.37"/>
  </r>
  <r>
    <s v="201007"/>
    <x v="3"/>
    <x v="1"/>
    <x v="7"/>
    <x v="47"/>
    <x v="68"/>
    <n v="10956.01"/>
  </r>
  <r>
    <s v="201003"/>
    <x v="8"/>
    <x v="1"/>
    <x v="7"/>
    <x v="47"/>
    <x v="68"/>
    <n v="4598.1000000000004"/>
  </r>
  <r>
    <s v="200904"/>
    <x v="4"/>
    <x v="0"/>
    <x v="7"/>
    <x v="47"/>
    <x v="83"/>
    <n v="0"/>
  </r>
  <r>
    <s v="201007"/>
    <x v="3"/>
    <x v="1"/>
    <x v="7"/>
    <x v="47"/>
    <x v="83"/>
    <n v="0"/>
  </r>
  <r>
    <s v="200901"/>
    <x v="6"/>
    <x v="0"/>
    <x v="7"/>
    <x v="47"/>
    <x v="83"/>
    <n v="196.58"/>
  </r>
  <r>
    <s v="200911"/>
    <x v="2"/>
    <x v="0"/>
    <x v="7"/>
    <x v="47"/>
    <x v="83"/>
    <n v="0"/>
  </r>
  <r>
    <s v="201105"/>
    <x v="0"/>
    <x v="2"/>
    <x v="7"/>
    <x v="47"/>
    <x v="58"/>
    <n v="0"/>
  </r>
  <r>
    <s v="200906"/>
    <x v="10"/>
    <x v="0"/>
    <x v="7"/>
    <x v="47"/>
    <x v="58"/>
    <n v="6865.87"/>
  </r>
  <r>
    <s v="201107"/>
    <x v="3"/>
    <x v="2"/>
    <x v="7"/>
    <x v="47"/>
    <x v="58"/>
    <n v="465.94"/>
  </r>
  <r>
    <s v="201106"/>
    <x v="10"/>
    <x v="2"/>
    <x v="7"/>
    <x v="47"/>
    <x v="58"/>
    <n v="2952.34"/>
  </r>
  <r>
    <s v="201112"/>
    <x v="7"/>
    <x v="2"/>
    <x v="7"/>
    <x v="47"/>
    <x v="77"/>
    <n v="0"/>
  </r>
  <r>
    <s v="201108"/>
    <x v="11"/>
    <x v="2"/>
    <x v="7"/>
    <x v="47"/>
    <x v="77"/>
    <n v="0"/>
  </r>
  <r>
    <s v="201107"/>
    <x v="3"/>
    <x v="2"/>
    <x v="7"/>
    <x v="47"/>
    <x v="77"/>
    <n v="0"/>
  </r>
  <r>
    <s v="201110"/>
    <x v="9"/>
    <x v="2"/>
    <x v="7"/>
    <x v="47"/>
    <x v="23"/>
    <n v="75.64"/>
  </r>
  <r>
    <s v="200910"/>
    <x v="9"/>
    <x v="0"/>
    <x v="7"/>
    <x v="47"/>
    <x v="53"/>
    <n v="0"/>
  </r>
  <r>
    <s v="201205"/>
    <x v="0"/>
    <x v="3"/>
    <x v="7"/>
    <x v="47"/>
    <x v="78"/>
    <n v="0"/>
  </r>
  <r>
    <s v="201006"/>
    <x v="10"/>
    <x v="1"/>
    <x v="7"/>
    <x v="47"/>
    <x v="78"/>
    <n v="0"/>
  </r>
  <r>
    <s v="200908"/>
    <x v="11"/>
    <x v="0"/>
    <x v="7"/>
    <x v="47"/>
    <x v="48"/>
    <n v="88095.51"/>
  </r>
  <r>
    <s v="201109"/>
    <x v="1"/>
    <x v="2"/>
    <x v="7"/>
    <x v="47"/>
    <x v="48"/>
    <n v="269011.25"/>
  </r>
  <r>
    <s v="201008"/>
    <x v="11"/>
    <x v="1"/>
    <x v="7"/>
    <x v="47"/>
    <x v="48"/>
    <n v="125328.62"/>
  </r>
  <r>
    <s v="200909"/>
    <x v="1"/>
    <x v="0"/>
    <x v="7"/>
    <x v="47"/>
    <x v="48"/>
    <n v="33718.31"/>
  </r>
  <r>
    <s v="200905"/>
    <x v="0"/>
    <x v="0"/>
    <x v="7"/>
    <x v="47"/>
    <x v="48"/>
    <n v="185539.93"/>
  </r>
  <r>
    <s v="201204"/>
    <x v="4"/>
    <x v="3"/>
    <x v="7"/>
    <x v="47"/>
    <x v="48"/>
    <n v="65724.05"/>
  </r>
  <r>
    <s v="201103"/>
    <x v="8"/>
    <x v="2"/>
    <x v="7"/>
    <x v="47"/>
    <x v="84"/>
    <n v="0"/>
  </r>
  <r>
    <s v="201204"/>
    <x v="4"/>
    <x v="3"/>
    <x v="7"/>
    <x v="47"/>
    <x v="84"/>
    <n v="0"/>
  </r>
  <r>
    <s v="201205"/>
    <x v="0"/>
    <x v="3"/>
    <x v="7"/>
    <x v="47"/>
    <x v="84"/>
    <n v="0"/>
  </r>
  <r>
    <s v="200911"/>
    <x v="2"/>
    <x v="0"/>
    <x v="7"/>
    <x v="47"/>
    <x v="84"/>
    <n v="0"/>
  </r>
  <r>
    <s v="201111"/>
    <x v="2"/>
    <x v="2"/>
    <x v="7"/>
    <x v="47"/>
    <x v="84"/>
    <n v="0"/>
  </r>
  <r>
    <s v="200910"/>
    <x v="9"/>
    <x v="0"/>
    <x v="7"/>
    <x v="47"/>
    <x v="84"/>
    <n v="427.27"/>
  </r>
  <r>
    <s v="201012"/>
    <x v="7"/>
    <x v="1"/>
    <x v="7"/>
    <x v="47"/>
    <x v="20"/>
    <n v="0"/>
  </r>
  <r>
    <s v="200912"/>
    <x v="7"/>
    <x v="0"/>
    <x v="7"/>
    <x v="47"/>
    <x v="20"/>
    <n v="0"/>
  </r>
  <r>
    <s v="200907"/>
    <x v="3"/>
    <x v="0"/>
    <x v="7"/>
    <x v="47"/>
    <x v="20"/>
    <n v="0"/>
  </r>
  <r>
    <s v="200909"/>
    <x v="1"/>
    <x v="0"/>
    <x v="7"/>
    <x v="47"/>
    <x v="20"/>
    <n v="0"/>
  </r>
  <r>
    <s v="201109"/>
    <x v="1"/>
    <x v="2"/>
    <x v="7"/>
    <x v="47"/>
    <x v="55"/>
    <n v="0"/>
  </r>
  <r>
    <s v="201007"/>
    <x v="3"/>
    <x v="1"/>
    <x v="7"/>
    <x v="47"/>
    <x v="55"/>
    <n v="109392.5"/>
  </r>
  <r>
    <s v="200911"/>
    <x v="2"/>
    <x v="0"/>
    <x v="7"/>
    <x v="47"/>
    <x v="55"/>
    <n v="0"/>
  </r>
  <r>
    <s v="201107"/>
    <x v="3"/>
    <x v="2"/>
    <x v="7"/>
    <x v="47"/>
    <x v="32"/>
    <n v="0"/>
  </r>
  <r>
    <s v="201108"/>
    <x v="11"/>
    <x v="2"/>
    <x v="7"/>
    <x v="47"/>
    <x v="32"/>
    <n v="0"/>
  </r>
  <r>
    <s v="200902"/>
    <x v="5"/>
    <x v="0"/>
    <x v="7"/>
    <x v="47"/>
    <x v="79"/>
    <n v="3779"/>
  </r>
  <r>
    <s v="201107"/>
    <x v="3"/>
    <x v="2"/>
    <x v="7"/>
    <x v="47"/>
    <x v="79"/>
    <n v="0"/>
  </r>
  <r>
    <s v="201106"/>
    <x v="10"/>
    <x v="2"/>
    <x v="7"/>
    <x v="47"/>
    <x v="79"/>
    <n v="0"/>
  </r>
  <r>
    <s v="201110"/>
    <x v="9"/>
    <x v="2"/>
    <x v="7"/>
    <x v="47"/>
    <x v="79"/>
    <n v="0"/>
  </r>
  <r>
    <s v="201107"/>
    <x v="3"/>
    <x v="2"/>
    <x v="7"/>
    <x v="47"/>
    <x v="9"/>
    <n v="3400.4"/>
  </r>
  <r>
    <s v="201106"/>
    <x v="10"/>
    <x v="2"/>
    <x v="7"/>
    <x v="47"/>
    <x v="9"/>
    <n v="1331.24"/>
  </r>
  <r>
    <s v="200907"/>
    <x v="3"/>
    <x v="0"/>
    <x v="7"/>
    <x v="47"/>
    <x v="9"/>
    <n v="17319.740000000002"/>
  </r>
  <r>
    <s v="201007"/>
    <x v="3"/>
    <x v="1"/>
    <x v="7"/>
    <x v="47"/>
    <x v="33"/>
    <n v="700.77"/>
  </r>
  <r>
    <s v="201110"/>
    <x v="9"/>
    <x v="2"/>
    <x v="7"/>
    <x v="47"/>
    <x v="33"/>
    <n v="634.47"/>
  </r>
  <r>
    <s v="201012"/>
    <x v="7"/>
    <x v="1"/>
    <x v="7"/>
    <x v="47"/>
    <x v="33"/>
    <n v="80.94"/>
  </r>
  <r>
    <s v="201003"/>
    <x v="8"/>
    <x v="1"/>
    <x v="7"/>
    <x v="47"/>
    <x v="33"/>
    <n v="2155.1799999999998"/>
  </r>
  <r>
    <s v="201203"/>
    <x v="8"/>
    <x v="3"/>
    <x v="7"/>
    <x v="47"/>
    <x v="33"/>
    <n v="250.34"/>
  </r>
  <r>
    <s v="200905"/>
    <x v="0"/>
    <x v="0"/>
    <x v="7"/>
    <x v="47"/>
    <x v="33"/>
    <n v="1765.44"/>
  </r>
  <r>
    <s v="201112"/>
    <x v="7"/>
    <x v="2"/>
    <x v="7"/>
    <x v="47"/>
    <x v="37"/>
    <n v="0"/>
  </r>
  <r>
    <s v="200901"/>
    <x v="6"/>
    <x v="0"/>
    <x v="7"/>
    <x v="47"/>
    <x v="11"/>
    <n v="3147.06"/>
  </r>
  <r>
    <s v="201108"/>
    <x v="11"/>
    <x v="2"/>
    <x v="7"/>
    <x v="47"/>
    <x v="11"/>
    <n v="1627.65"/>
  </r>
  <r>
    <s v="200908"/>
    <x v="11"/>
    <x v="0"/>
    <x v="7"/>
    <x v="47"/>
    <x v="11"/>
    <n v="-383.85"/>
  </r>
  <r>
    <s v="200904"/>
    <x v="4"/>
    <x v="0"/>
    <x v="7"/>
    <x v="47"/>
    <x v="11"/>
    <n v="1604.49"/>
  </r>
  <r>
    <s v="201109"/>
    <x v="1"/>
    <x v="2"/>
    <x v="7"/>
    <x v="47"/>
    <x v="11"/>
    <n v="4351.79"/>
  </r>
  <r>
    <s v="201103"/>
    <x v="8"/>
    <x v="2"/>
    <x v="7"/>
    <x v="47"/>
    <x v="11"/>
    <n v="1974.51"/>
  </r>
  <r>
    <s v="201111"/>
    <x v="2"/>
    <x v="2"/>
    <x v="7"/>
    <x v="47"/>
    <x v="12"/>
    <n v="5575.6"/>
  </r>
  <r>
    <s v="201205"/>
    <x v="0"/>
    <x v="3"/>
    <x v="7"/>
    <x v="47"/>
    <x v="12"/>
    <n v="1228"/>
  </r>
  <r>
    <s v="200905"/>
    <x v="0"/>
    <x v="0"/>
    <x v="7"/>
    <x v="47"/>
    <x v="12"/>
    <n v="310"/>
  </r>
  <r>
    <s v="201201"/>
    <x v="6"/>
    <x v="3"/>
    <x v="7"/>
    <x v="47"/>
    <x v="12"/>
    <n v="1030"/>
  </r>
  <r>
    <s v="201112"/>
    <x v="7"/>
    <x v="2"/>
    <x v="7"/>
    <x v="47"/>
    <x v="12"/>
    <n v="1590"/>
  </r>
  <r>
    <s v="201104"/>
    <x v="4"/>
    <x v="2"/>
    <x v="7"/>
    <x v="47"/>
    <x v="12"/>
    <n v="280"/>
  </r>
  <r>
    <s v="200910"/>
    <x v="9"/>
    <x v="0"/>
    <x v="7"/>
    <x v="47"/>
    <x v="13"/>
    <n v="-4818.7300000000005"/>
  </r>
  <r>
    <s v="201112"/>
    <x v="7"/>
    <x v="2"/>
    <x v="7"/>
    <x v="47"/>
    <x v="13"/>
    <n v="-419.77"/>
  </r>
  <r>
    <s v="200901"/>
    <x v="6"/>
    <x v="0"/>
    <x v="7"/>
    <x v="47"/>
    <x v="13"/>
    <n v="1532.88"/>
  </r>
  <r>
    <s v="200902"/>
    <x v="5"/>
    <x v="0"/>
    <x v="7"/>
    <x v="47"/>
    <x v="13"/>
    <n v="-1198.17"/>
  </r>
  <r>
    <s v="201112"/>
    <x v="7"/>
    <x v="2"/>
    <x v="7"/>
    <x v="47"/>
    <x v="0"/>
    <n v="0"/>
  </r>
  <r>
    <s v="200909"/>
    <x v="1"/>
    <x v="0"/>
    <x v="7"/>
    <x v="47"/>
    <x v="66"/>
    <n v="783.28"/>
  </r>
  <r>
    <s v="200905"/>
    <x v="0"/>
    <x v="0"/>
    <x v="7"/>
    <x v="47"/>
    <x v="66"/>
    <n v="77.06"/>
  </r>
  <r>
    <s v="201002"/>
    <x v="5"/>
    <x v="1"/>
    <x v="7"/>
    <x v="47"/>
    <x v="66"/>
    <n v="0"/>
  </r>
  <r>
    <s v="201001"/>
    <x v="6"/>
    <x v="1"/>
    <x v="7"/>
    <x v="47"/>
    <x v="66"/>
    <n v="460.06"/>
  </r>
  <r>
    <s v="201012"/>
    <x v="7"/>
    <x v="1"/>
    <x v="7"/>
    <x v="47"/>
    <x v="66"/>
    <n v="1598.93"/>
  </r>
  <r>
    <s v="201107"/>
    <x v="3"/>
    <x v="2"/>
    <x v="7"/>
    <x v="47"/>
    <x v="39"/>
    <n v="1187.8800000000001"/>
  </r>
  <r>
    <s v="200912"/>
    <x v="7"/>
    <x v="0"/>
    <x v="7"/>
    <x v="47"/>
    <x v="39"/>
    <n v="0"/>
  </r>
  <r>
    <s v="200901"/>
    <x v="6"/>
    <x v="0"/>
    <x v="7"/>
    <x v="47"/>
    <x v="39"/>
    <n v="5265.97"/>
  </r>
  <r>
    <s v="201110"/>
    <x v="9"/>
    <x v="2"/>
    <x v="7"/>
    <x v="47"/>
    <x v="67"/>
    <n v="42.34"/>
  </r>
  <r>
    <s v="201002"/>
    <x v="5"/>
    <x v="1"/>
    <x v="7"/>
    <x v="47"/>
    <x v="67"/>
    <n v="0"/>
  </r>
  <r>
    <s v="201202"/>
    <x v="5"/>
    <x v="3"/>
    <x v="7"/>
    <x v="47"/>
    <x v="67"/>
    <n v="651.1"/>
  </r>
  <r>
    <s v="201112"/>
    <x v="7"/>
    <x v="2"/>
    <x v="7"/>
    <x v="47"/>
    <x v="67"/>
    <n v="0"/>
  </r>
  <r>
    <s v="201106"/>
    <x v="10"/>
    <x v="2"/>
    <x v="7"/>
    <x v="47"/>
    <x v="67"/>
    <n v="0"/>
  </r>
  <r>
    <s v="201201"/>
    <x v="6"/>
    <x v="3"/>
    <x v="7"/>
    <x v="47"/>
    <x v="68"/>
    <n v="2828.48"/>
  </r>
  <r>
    <s v="201006"/>
    <x v="10"/>
    <x v="1"/>
    <x v="7"/>
    <x v="47"/>
    <x v="68"/>
    <n v="27307.25"/>
  </r>
  <r>
    <s v="201108"/>
    <x v="11"/>
    <x v="2"/>
    <x v="7"/>
    <x v="47"/>
    <x v="68"/>
    <n v="18453.93"/>
  </r>
  <r>
    <s v="201009"/>
    <x v="1"/>
    <x v="1"/>
    <x v="7"/>
    <x v="47"/>
    <x v="68"/>
    <n v="32736.420000000002"/>
  </r>
  <r>
    <s v="200911"/>
    <x v="2"/>
    <x v="0"/>
    <x v="7"/>
    <x v="47"/>
    <x v="69"/>
    <n v="0"/>
  </r>
  <r>
    <s v="200912"/>
    <x v="7"/>
    <x v="0"/>
    <x v="7"/>
    <x v="47"/>
    <x v="69"/>
    <n v="0"/>
  </r>
  <r>
    <s v="201106"/>
    <x v="10"/>
    <x v="2"/>
    <x v="7"/>
    <x v="47"/>
    <x v="83"/>
    <n v="0"/>
  </r>
  <r>
    <s v="201110"/>
    <x v="9"/>
    <x v="2"/>
    <x v="7"/>
    <x v="47"/>
    <x v="83"/>
    <n v="333.74"/>
  </r>
  <r>
    <s v="200910"/>
    <x v="9"/>
    <x v="0"/>
    <x v="7"/>
    <x v="47"/>
    <x v="58"/>
    <n v="476.64"/>
  </r>
  <r>
    <s v="201102"/>
    <x v="5"/>
    <x v="2"/>
    <x v="7"/>
    <x v="47"/>
    <x v="58"/>
    <n v="0"/>
  </r>
  <r>
    <s v="201108"/>
    <x v="11"/>
    <x v="2"/>
    <x v="7"/>
    <x v="47"/>
    <x v="58"/>
    <n v="115.14"/>
  </r>
  <r>
    <s v="200902"/>
    <x v="5"/>
    <x v="0"/>
    <x v="7"/>
    <x v="47"/>
    <x v="58"/>
    <n v="1291.75"/>
  </r>
  <r>
    <s v="200912"/>
    <x v="7"/>
    <x v="0"/>
    <x v="7"/>
    <x v="47"/>
    <x v="25"/>
    <n v="0"/>
  </r>
  <r>
    <s v="200909"/>
    <x v="1"/>
    <x v="0"/>
    <x v="7"/>
    <x v="47"/>
    <x v="45"/>
    <n v="0"/>
  </r>
  <r>
    <s v="200903"/>
    <x v="8"/>
    <x v="0"/>
    <x v="7"/>
    <x v="47"/>
    <x v="76"/>
    <n v="0"/>
  </r>
  <r>
    <s v="201007"/>
    <x v="3"/>
    <x v="1"/>
    <x v="7"/>
    <x v="47"/>
    <x v="77"/>
    <n v="0"/>
  </r>
  <r>
    <s v="201106"/>
    <x v="10"/>
    <x v="2"/>
    <x v="7"/>
    <x v="47"/>
    <x v="77"/>
    <n v="0"/>
  </r>
  <r>
    <s v="201102"/>
    <x v="5"/>
    <x v="2"/>
    <x v="7"/>
    <x v="47"/>
    <x v="23"/>
    <n v="0"/>
  </r>
  <r>
    <s v="201007"/>
    <x v="3"/>
    <x v="1"/>
    <x v="7"/>
    <x v="47"/>
    <x v="23"/>
    <n v="1264.74"/>
  </r>
  <r>
    <s v="200910"/>
    <x v="9"/>
    <x v="0"/>
    <x v="7"/>
    <x v="47"/>
    <x v="23"/>
    <n v="0"/>
  </r>
  <r>
    <s v="201108"/>
    <x v="11"/>
    <x v="2"/>
    <x v="7"/>
    <x v="47"/>
    <x v="23"/>
    <n v="0"/>
  </r>
  <r>
    <s v="200912"/>
    <x v="7"/>
    <x v="0"/>
    <x v="7"/>
    <x v="47"/>
    <x v="47"/>
    <n v="0"/>
  </r>
  <r>
    <s v="201203"/>
    <x v="8"/>
    <x v="3"/>
    <x v="7"/>
    <x v="47"/>
    <x v="78"/>
    <n v="4235.28"/>
  </r>
  <r>
    <s v="201111"/>
    <x v="2"/>
    <x v="2"/>
    <x v="7"/>
    <x v="47"/>
    <x v="78"/>
    <n v="0"/>
  </r>
  <r>
    <s v="201112"/>
    <x v="7"/>
    <x v="2"/>
    <x v="7"/>
    <x v="47"/>
    <x v="48"/>
    <n v="69591"/>
  </r>
  <r>
    <s v="201011"/>
    <x v="2"/>
    <x v="1"/>
    <x v="7"/>
    <x v="47"/>
    <x v="48"/>
    <n v="203122.29"/>
  </r>
  <r>
    <s v="201101"/>
    <x v="6"/>
    <x v="2"/>
    <x v="7"/>
    <x v="47"/>
    <x v="48"/>
    <n v="28495.7"/>
  </r>
  <r>
    <s v="201003"/>
    <x v="8"/>
    <x v="1"/>
    <x v="7"/>
    <x v="47"/>
    <x v="48"/>
    <n v="77395.210000000006"/>
  </r>
  <r>
    <s v="200906"/>
    <x v="10"/>
    <x v="0"/>
    <x v="7"/>
    <x v="47"/>
    <x v="48"/>
    <n v="198925.06"/>
  </r>
  <r>
    <s v="201104"/>
    <x v="4"/>
    <x v="2"/>
    <x v="7"/>
    <x v="47"/>
    <x v="48"/>
    <n v="27005.33"/>
  </r>
  <r>
    <s v="201112"/>
    <x v="7"/>
    <x v="2"/>
    <x v="7"/>
    <x v="47"/>
    <x v="84"/>
    <n v="0"/>
  </r>
  <r>
    <s v="201007"/>
    <x v="3"/>
    <x v="1"/>
    <x v="7"/>
    <x v="47"/>
    <x v="84"/>
    <n v="0"/>
  </r>
  <r>
    <s v="200912"/>
    <x v="7"/>
    <x v="0"/>
    <x v="7"/>
    <x v="47"/>
    <x v="84"/>
    <n v="0"/>
  </r>
  <r>
    <s v="200908"/>
    <x v="11"/>
    <x v="0"/>
    <x v="7"/>
    <x v="47"/>
    <x v="84"/>
    <n v="0"/>
  </r>
  <r>
    <s v="201101"/>
    <x v="6"/>
    <x v="2"/>
    <x v="7"/>
    <x v="47"/>
    <x v="84"/>
    <n v="4040.67"/>
  </r>
  <r>
    <s v="201008"/>
    <x v="11"/>
    <x v="1"/>
    <x v="7"/>
    <x v="47"/>
    <x v="84"/>
    <n v="0"/>
  </r>
  <r>
    <s v="200906"/>
    <x v="10"/>
    <x v="0"/>
    <x v="7"/>
    <x v="47"/>
    <x v="20"/>
    <n v="15.02"/>
  </r>
  <r>
    <s v="201011"/>
    <x v="2"/>
    <x v="1"/>
    <x v="7"/>
    <x v="47"/>
    <x v="20"/>
    <n v="224.87"/>
  </r>
  <r>
    <s v="200911"/>
    <x v="2"/>
    <x v="0"/>
    <x v="7"/>
    <x v="47"/>
    <x v="20"/>
    <n v="108.48"/>
  </r>
  <r>
    <s v="201109"/>
    <x v="1"/>
    <x v="2"/>
    <x v="7"/>
    <x v="47"/>
    <x v="32"/>
    <n v="0"/>
  </r>
  <r>
    <s v="200908"/>
    <x v="11"/>
    <x v="0"/>
    <x v="7"/>
    <x v="47"/>
    <x v="21"/>
    <n v="0"/>
  </r>
  <r>
    <s v="201203"/>
    <x v="8"/>
    <x v="3"/>
    <x v="7"/>
    <x v="47"/>
    <x v="79"/>
    <n v="1048.1600000000001"/>
  </r>
  <r>
    <s v="201108"/>
    <x v="11"/>
    <x v="2"/>
    <x v="7"/>
    <x v="47"/>
    <x v="79"/>
    <n v="0"/>
  </r>
  <r>
    <s v="201101"/>
    <x v="6"/>
    <x v="2"/>
    <x v="7"/>
    <x v="47"/>
    <x v="79"/>
    <n v="0"/>
  </r>
  <r>
    <s v="200905"/>
    <x v="0"/>
    <x v="0"/>
    <x v="7"/>
    <x v="47"/>
    <x v="79"/>
    <n v="0"/>
  </r>
  <r>
    <s v="201203"/>
    <x v="8"/>
    <x v="3"/>
    <x v="7"/>
    <x v="47"/>
    <x v="9"/>
    <n v="101.98"/>
  </r>
  <r>
    <s v="201105"/>
    <x v="0"/>
    <x v="2"/>
    <x v="7"/>
    <x v="47"/>
    <x v="9"/>
    <n v="13495.09"/>
  </r>
  <r>
    <s v="201104"/>
    <x v="4"/>
    <x v="2"/>
    <x v="7"/>
    <x v="47"/>
    <x v="9"/>
    <n v="-45.160000000000004"/>
  </r>
  <r>
    <s v="201102"/>
    <x v="5"/>
    <x v="2"/>
    <x v="7"/>
    <x v="47"/>
    <x v="9"/>
    <n v="-386.38"/>
  </r>
  <r>
    <s v="201012"/>
    <x v="7"/>
    <x v="1"/>
    <x v="7"/>
    <x v="47"/>
    <x v="9"/>
    <n v="225.93"/>
  </r>
  <r>
    <s v="201007"/>
    <x v="3"/>
    <x v="1"/>
    <x v="7"/>
    <x v="47"/>
    <x v="9"/>
    <n v="12071.82"/>
  </r>
  <r>
    <s v="201201"/>
    <x v="6"/>
    <x v="3"/>
    <x v="7"/>
    <x v="47"/>
    <x v="33"/>
    <n v="38.160000000000004"/>
  </r>
  <r>
    <s v="201202"/>
    <x v="5"/>
    <x v="3"/>
    <x v="7"/>
    <x v="47"/>
    <x v="33"/>
    <n v="38.160000000000004"/>
  </r>
  <r>
    <s v="201006"/>
    <x v="10"/>
    <x v="1"/>
    <x v="7"/>
    <x v="47"/>
    <x v="33"/>
    <n v="1090.56"/>
  </r>
  <r>
    <s v="201001"/>
    <x v="6"/>
    <x v="1"/>
    <x v="7"/>
    <x v="47"/>
    <x v="33"/>
    <n v="285.86"/>
  </r>
  <r>
    <s v="200904"/>
    <x v="4"/>
    <x v="0"/>
    <x v="7"/>
    <x v="47"/>
    <x v="33"/>
    <n v="1465.41"/>
  </r>
  <r>
    <s v="201111"/>
    <x v="2"/>
    <x v="2"/>
    <x v="7"/>
    <x v="47"/>
    <x v="37"/>
    <n v="149.76"/>
  </r>
  <r>
    <s v="201109"/>
    <x v="1"/>
    <x v="2"/>
    <x v="7"/>
    <x v="47"/>
    <x v="37"/>
    <n v="374.38"/>
  </r>
  <r>
    <s v="201010"/>
    <x v="9"/>
    <x v="1"/>
    <x v="7"/>
    <x v="47"/>
    <x v="11"/>
    <n v="6225.7"/>
  </r>
  <r>
    <s v="200907"/>
    <x v="3"/>
    <x v="0"/>
    <x v="7"/>
    <x v="47"/>
    <x v="11"/>
    <n v="5361.26"/>
  </r>
  <r>
    <s v="200902"/>
    <x v="5"/>
    <x v="0"/>
    <x v="7"/>
    <x v="47"/>
    <x v="11"/>
    <n v="1374.51"/>
  </r>
  <r>
    <s v="201104"/>
    <x v="4"/>
    <x v="2"/>
    <x v="7"/>
    <x v="47"/>
    <x v="11"/>
    <n v="-244.1"/>
  </r>
  <r>
    <s v="201102"/>
    <x v="5"/>
    <x v="2"/>
    <x v="7"/>
    <x v="47"/>
    <x v="11"/>
    <n v="-2791.93"/>
  </r>
  <r>
    <s v="201002"/>
    <x v="5"/>
    <x v="1"/>
    <x v="7"/>
    <x v="47"/>
    <x v="11"/>
    <n v="3425.14"/>
  </r>
  <r>
    <s v="201202"/>
    <x v="5"/>
    <x v="3"/>
    <x v="7"/>
    <x v="47"/>
    <x v="11"/>
    <n v="-1710.96"/>
  </r>
  <r>
    <s v="200903"/>
    <x v="8"/>
    <x v="0"/>
    <x v="7"/>
    <x v="47"/>
    <x v="12"/>
    <n v="4132"/>
  </r>
  <r>
    <s v="201003"/>
    <x v="8"/>
    <x v="1"/>
    <x v="7"/>
    <x v="47"/>
    <x v="12"/>
    <n v="11345"/>
  </r>
  <r>
    <s v="200904"/>
    <x v="4"/>
    <x v="0"/>
    <x v="7"/>
    <x v="47"/>
    <x v="12"/>
    <n v="310"/>
  </r>
  <r>
    <s v="201008"/>
    <x v="11"/>
    <x v="1"/>
    <x v="7"/>
    <x v="47"/>
    <x v="12"/>
    <n v="883.65"/>
  </r>
  <r>
    <s v="200908"/>
    <x v="11"/>
    <x v="0"/>
    <x v="7"/>
    <x v="47"/>
    <x v="12"/>
    <n v="7647"/>
  </r>
  <r>
    <s v="201004"/>
    <x v="4"/>
    <x v="1"/>
    <x v="7"/>
    <x v="47"/>
    <x v="13"/>
    <n v="-1808.93"/>
  </r>
  <r>
    <s v="201106"/>
    <x v="10"/>
    <x v="2"/>
    <x v="7"/>
    <x v="47"/>
    <x v="13"/>
    <n v="2194.7000000000003"/>
  </r>
  <r>
    <s v="201201"/>
    <x v="6"/>
    <x v="3"/>
    <x v="7"/>
    <x v="47"/>
    <x v="13"/>
    <n v="851.97"/>
  </r>
  <r>
    <s v="201110"/>
    <x v="9"/>
    <x v="2"/>
    <x v="7"/>
    <x v="47"/>
    <x v="13"/>
    <n v="-583.41"/>
  </r>
  <r>
    <s v="201011"/>
    <x v="2"/>
    <x v="1"/>
    <x v="7"/>
    <x v="47"/>
    <x v="13"/>
    <n v="557.82000000000005"/>
  </r>
  <r>
    <s v="201003"/>
    <x v="8"/>
    <x v="1"/>
    <x v="7"/>
    <x v="47"/>
    <x v="13"/>
    <n v="-3.58"/>
  </r>
  <r>
    <s v="201012"/>
    <x v="7"/>
    <x v="1"/>
    <x v="7"/>
    <x v="47"/>
    <x v="27"/>
    <n v="133.79"/>
  </r>
  <r>
    <s v="201103"/>
    <x v="8"/>
    <x v="2"/>
    <x v="7"/>
    <x v="47"/>
    <x v="27"/>
    <n v="107.04"/>
  </r>
  <r>
    <s v="201011"/>
    <x v="2"/>
    <x v="1"/>
    <x v="7"/>
    <x v="47"/>
    <x v="0"/>
    <n v="2669.32"/>
  </r>
  <r>
    <s v="201012"/>
    <x v="7"/>
    <x v="1"/>
    <x v="7"/>
    <x v="47"/>
    <x v="0"/>
    <n v="0"/>
  </r>
  <r>
    <s v="201103"/>
    <x v="8"/>
    <x v="2"/>
    <x v="7"/>
    <x v="47"/>
    <x v="66"/>
    <n v="0"/>
  </r>
  <r>
    <s v="201111"/>
    <x v="2"/>
    <x v="2"/>
    <x v="7"/>
    <x v="47"/>
    <x v="66"/>
    <n v="1740.97"/>
  </r>
  <r>
    <s v="200908"/>
    <x v="11"/>
    <x v="0"/>
    <x v="7"/>
    <x v="47"/>
    <x v="66"/>
    <n v="0"/>
  </r>
  <r>
    <s v="200901"/>
    <x v="6"/>
    <x v="0"/>
    <x v="7"/>
    <x v="47"/>
    <x v="66"/>
    <n v="509.92"/>
  </r>
  <r>
    <s v="201005"/>
    <x v="0"/>
    <x v="1"/>
    <x v="7"/>
    <x v="47"/>
    <x v="39"/>
    <n v="0"/>
  </r>
  <r>
    <s v="201009"/>
    <x v="1"/>
    <x v="1"/>
    <x v="7"/>
    <x v="47"/>
    <x v="39"/>
    <n v="540.25"/>
  </r>
  <r>
    <s v="201006"/>
    <x v="10"/>
    <x v="1"/>
    <x v="7"/>
    <x v="47"/>
    <x v="39"/>
    <n v="0"/>
  </r>
  <r>
    <s v="200902"/>
    <x v="5"/>
    <x v="0"/>
    <x v="7"/>
    <x v="47"/>
    <x v="39"/>
    <n v="4412.6000000000004"/>
  </r>
  <r>
    <s v="200909"/>
    <x v="1"/>
    <x v="0"/>
    <x v="7"/>
    <x v="47"/>
    <x v="39"/>
    <n v="1055.25"/>
  </r>
  <r>
    <s v="201103"/>
    <x v="8"/>
    <x v="2"/>
    <x v="7"/>
    <x v="47"/>
    <x v="39"/>
    <n v="37.26"/>
  </r>
  <r>
    <s v="201108"/>
    <x v="11"/>
    <x v="2"/>
    <x v="7"/>
    <x v="47"/>
    <x v="67"/>
    <n v="1878.96"/>
  </r>
  <r>
    <s v="201001"/>
    <x v="6"/>
    <x v="1"/>
    <x v="7"/>
    <x v="47"/>
    <x v="67"/>
    <n v="709.80000000000007"/>
  </r>
  <r>
    <s v="201111"/>
    <x v="2"/>
    <x v="2"/>
    <x v="7"/>
    <x v="47"/>
    <x v="67"/>
    <n v="0"/>
  </r>
  <r>
    <s v="201004"/>
    <x v="4"/>
    <x v="1"/>
    <x v="7"/>
    <x v="47"/>
    <x v="67"/>
    <n v="0"/>
  </r>
  <r>
    <s v="200903"/>
    <x v="8"/>
    <x v="0"/>
    <x v="7"/>
    <x v="47"/>
    <x v="67"/>
    <n v="0"/>
  </r>
  <r>
    <s v="201003"/>
    <x v="8"/>
    <x v="1"/>
    <x v="7"/>
    <x v="47"/>
    <x v="67"/>
    <n v="0"/>
  </r>
  <r>
    <s v="200910"/>
    <x v="9"/>
    <x v="0"/>
    <x v="7"/>
    <x v="47"/>
    <x v="67"/>
    <n v="158.88"/>
  </r>
  <r>
    <s v="201102"/>
    <x v="5"/>
    <x v="2"/>
    <x v="7"/>
    <x v="47"/>
    <x v="67"/>
    <n v="0"/>
  </r>
  <r>
    <s v="200912"/>
    <x v="7"/>
    <x v="0"/>
    <x v="7"/>
    <x v="47"/>
    <x v="67"/>
    <n v="0"/>
  </r>
  <r>
    <s v="200905"/>
    <x v="0"/>
    <x v="0"/>
    <x v="7"/>
    <x v="47"/>
    <x v="68"/>
    <n v="2869.91"/>
  </r>
  <r>
    <s v="201107"/>
    <x v="3"/>
    <x v="2"/>
    <x v="7"/>
    <x v="47"/>
    <x v="68"/>
    <n v="7963.49"/>
  </r>
  <r>
    <s v="200911"/>
    <x v="2"/>
    <x v="0"/>
    <x v="7"/>
    <x v="47"/>
    <x v="68"/>
    <n v="3776.78"/>
  </r>
  <r>
    <s v="200906"/>
    <x v="10"/>
    <x v="0"/>
    <x v="7"/>
    <x v="47"/>
    <x v="68"/>
    <n v="20550.32"/>
  </r>
  <r>
    <s v="200904"/>
    <x v="4"/>
    <x v="0"/>
    <x v="7"/>
    <x v="47"/>
    <x v="68"/>
    <n v="-97224.1"/>
  </r>
  <r>
    <s v="201110"/>
    <x v="9"/>
    <x v="2"/>
    <x v="7"/>
    <x v="47"/>
    <x v="68"/>
    <n v="4097.63"/>
  </r>
  <r>
    <s v="200910"/>
    <x v="9"/>
    <x v="0"/>
    <x v="7"/>
    <x v="47"/>
    <x v="69"/>
    <n v="57.300000000000004"/>
  </r>
  <r>
    <s v="201008"/>
    <x v="11"/>
    <x v="1"/>
    <x v="7"/>
    <x v="47"/>
    <x v="83"/>
    <n v="0"/>
  </r>
  <r>
    <s v="200907"/>
    <x v="3"/>
    <x v="0"/>
    <x v="7"/>
    <x v="47"/>
    <x v="83"/>
    <n v="0"/>
  </r>
  <r>
    <s v="201012"/>
    <x v="7"/>
    <x v="1"/>
    <x v="7"/>
    <x v="47"/>
    <x v="58"/>
    <n v="-1116.58"/>
  </r>
  <r>
    <s v="200907"/>
    <x v="3"/>
    <x v="0"/>
    <x v="7"/>
    <x v="47"/>
    <x v="25"/>
    <n v="573.44000000000005"/>
  </r>
  <r>
    <s v="200909"/>
    <x v="1"/>
    <x v="0"/>
    <x v="7"/>
    <x v="47"/>
    <x v="76"/>
    <n v="0"/>
  </r>
  <r>
    <s v="200904"/>
    <x v="4"/>
    <x v="0"/>
    <x v="7"/>
    <x v="47"/>
    <x v="76"/>
    <n v="0"/>
  </r>
  <r>
    <s v="201109"/>
    <x v="1"/>
    <x v="2"/>
    <x v="7"/>
    <x v="47"/>
    <x v="76"/>
    <n v="0"/>
  </r>
  <r>
    <s v="200907"/>
    <x v="3"/>
    <x v="0"/>
    <x v="7"/>
    <x v="47"/>
    <x v="76"/>
    <n v="0"/>
  </r>
  <r>
    <s v="201111"/>
    <x v="2"/>
    <x v="2"/>
    <x v="7"/>
    <x v="47"/>
    <x v="77"/>
    <n v="169.36"/>
  </r>
  <r>
    <s v="201012"/>
    <x v="7"/>
    <x v="1"/>
    <x v="7"/>
    <x v="47"/>
    <x v="77"/>
    <n v="3898.4"/>
  </r>
  <r>
    <s v="201104"/>
    <x v="4"/>
    <x v="2"/>
    <x v="7"/>
    <x v="47"/>
    <x v="77"/>
    <n v="0"/>
  </r>
  <r>
    <s v="201110"/>
    <x v="9"/>
    <x v="2"/>
    <x v="7"/>
    <x v="47"/>
    <x v="77"/>
    <n v="592.76"/>
  </r>
  <r>
    <s v="201102"/>
    <x v="5"/>
    <x v="2"/>
    <x v="7"/>
    <x v="47"/>
    <x v="77"/>
    <n v="0"/>
  </r>
  <r>
    <s v="201104"/>
    <x v="4"/>
    <x v="2"/>
    <x v="7"/>
    <x v="47"/>
    <x v="23"/>
    <n v="0"/>
  </r>
  <r>
    <s v="201101"/>
    <x v="6"/>
    <x v="2"/>
    <x v="7"/>
    <x v="47"/>
    <x v="23"/>
    <n v="1175.05"/>
  </r>
  <r>
    <s v="201006"/>
    <x v="10"/>
    <x v="1"/>
    <x v="7"/>
    <x v="47"/>
    <x v="23"/>
    <n v="0"/>
  </r>
  <r>
    <s v="201005"/>
    <x v="0"/>
    <x v="1"/>
    <x v="7"/>
    <x v="47"/>
    <x v="23"/>
    <n v="3248.58"/>
  </r>
  <r>
    <s v="200911"/>
    <x v="2"/>
    <x v="0"/>
    <x v="7"/>
    <x v="47"/>
    <x v="47"/>
    <n v="0"/>
  </r>
  <r>
    <s v="200909"/>
    <x v="1"/>
    <x v="0"/>
    <x v="7"/>
    <x v="47"/>
    <x v="53"/>
    <n v="391.44"/>
  </r>
  <r>
    <s v="200912"/>
    <x v="7"/>
    <x v="0"/>
    <x v="7"/>
    <x v="47"/>
    <x v="53"/>
    <n v="0"/>
  </r>
  <r>
    <s v="200912"/>
    <x v="7"/>
    <x v="0"/>
    <x v="7"/>
    <x v="47"/>
    <x v="78"/>
    <n v="72"/>
  </r>
  <r>
    <s v="201110"/>
    <x v="9"/>
    <x v="2"/>
    <x v="7"/>
    <x v="47"/>
    <x v="48"/>
    <n v="173614"/>
  </r>
  <r>
    <s v="201202"/>
    <x v="5"/>
    <x v="3"/>
    <x v="7"/>
    <x v="47"/>
    <x v="48"/>
    <n v="7146.87"/>
  </r>
  <r>
    <s v="200907"/>
    <x v="3"/>
    <x v="0"/>
    <x v="7"/>
    <x v="47"/>
    <x v="48"/>
    <n v="372151.23"/>
  </r>
  <r>
    <s v="200903"/>
    <x v="8"/>
    <x v="0"/>
    <x v="7"/>
    <x v="47"/>
    <x v="48"/>
    <n v="25082.080000000002"/>
  </r>
  <r>
    <s v="201006"/>
    <x v="10"/>
    <x v="1"/>
    <x v="7"/>
    <x v="47"/>
    <x v="48"/>
    <n v="128629.45"/>
  </r>
  <r>
    <s v="201108"/>
    <x v="11"/>
    <x v="2"/>
    <x v="7"/>
    <x v="47"/>
    <x v="84"/>
    <n v="0"/>
  </r>
  <r>
    <s v="201102"/>
    <x v="5"/>
    <x v="2"/>
    <x v="7"/>
    <x v="47"/>
    <x v="84"/>
    <n v="0"/>
  </r>
  <r>
    <s v="201005"/>
    <x v="0"/>
    <x v="1"/>
    <x v="7"/>
    <x v="47"/>
    <x v="84"/>
    <n v="2481.06"/>
  </r>
  <r>
    <s v="201203"/>
    <x v="8"/>
    <x v="3"/>
    <x v="7"/>
    <x v="47"/>
    <x v="84"/>
    <n v="0"/>
  </r>
  <r>
    <s v="201110"/>
    <x v="9"/>
    <x v="2"/>
    <x v="7"/>
    <x v="47"/>
    <x v="55"/>
    <n v="0"/>
  </r>
  <r>
    <s v="201010"/>
    <x v="9"/>
    <x v="1"/>
    <x v="7"/>
    <x v="47"/>
    <x v="55"/>
    <n v="0"/>
  </r>
  <r>
    <s v="201005"/>
    <x v="0"/>
    <x v="1"/>
    <x v="7"/>
    <x v="47"/>
    <x v="55"/>
    <n v="17834.5"/>
  </r>
  <r>
    <s v="200910"/>
    <x v="9"/>
    <x v="0"/>
    <x v="7"/>
    <x v="47"/>
    <x v="21"/>
    <n v="0"/>
  </r>
  <r>
    <s v="200909"/>
    <x v="1"/>
    <x v="0"/>
    <x v="7"/>
    <x v="47"/>
    <x v="79"/>
    <n v="0"/>
  </r>
  <r>
    <s v="200912"/>
    <x v="7"/>
    <x v="0"/>
    <x v="7"/>
    <x v="47"/>
    <x v="79"/>
    <n v="0"/>
  </r>
  <r>
    <s v="200910"/>
    <x v="9"/>
    <x v="0"/>
    <x v="7"/>
    <x v="47"/>
    <x v="79"/>
    <n v="972"/>
  </r>
  <r>
    <s v="200906"/>
    <x v="10"/>
    <x v="0"/>
    <x v="7"/>
    <x v="47"/>
    <x v="9"/>
    <n v="6272.45"/>
  </r>
  <r>
    <s v="201001"/>
    <x v="6"/>
    <x v="1"/>
    <x v="7"/>
    <x v="47"/>
    <x v="9"/>
    <n v="218.19"/>
  </r>
  <r>
    <s v="201002"/>
    <x v="5"/>
    <x v="1"/>
    <x v="7"/>
    <x v="47"/>
    <x v="9"/>
    <n v="30.7"/>
  </r>
  <r>
    <s v="200911"/>
    <x v="2"/>
    <x v="0"/>
    <x v="7"/>
    <x v="47"/>
    <x v="9"/>
    <n v="7.15"/>
  </r>
  <r>
    <s v="200904"/>
    <x v="4"/>
    <x v="0"/>
    <x v="7"/>
    <x v="47"/>
    <x v="9"/>
    <n v="116.86"/>
  </r>
  <r>
    <s v="201105"/>
    <x v="0"/>
    <x v="2"/>
    <x v="7"/>
    <x v="47"/>
    <x v="33"/>
    <n v="209.46"/>
  </r>
  <r>
    <s v="201101"/>
    <x v="6"/>
    <x v="2"/>
    <x v="7"/>
    <x v="47"/>
    <x v="33"/>
    <n v="34.08"/>
  </r>
  <r>
    <s v="201103"/>
    <x v="8"/>
    <x v="2"/>
    <x v="7"/>
    <x v="47"/>
    <x v="33"/>
    <n v="1057.3800000000001"/>
  </r>
  <r>
    <s v="200909"/>
    <x v="1"/>
    <x v="0"/>
    <x v="7"/>
    <x v="47"/>
    <x v="33"/>
    <n v="82.8"/>
  </r>
  <r>
    <s v="201108"/>
    <x v="11"/>
    <x v="2"/>
    <x v="7"/>
    <x v="47"/>
    <x v="37"/>
    <n v="0"/>
  </r>
  <r>
    <s v="200910"/>
    <x v="9"/>
    <x v="0"/>
    <x v="7"/>
    <x v="47"/>
    <x v="11"/>
    <n v="-1486.64"/>
  </r>
  <r>
    <s v="201112"/>
    <x v="7"/>
    <x v="2"/>
    <x v="7"/>
    <x v="47"/>
    <x v="11"/>
    <n v="6745.33"/>
  </r>
  <r>
    <s v="201111"/>
    <x v="2"/>
    <x v="2"/>
    <x v="7"/>
    <x v="47"/>
    <x v="11"/>
    <n v="3622.52"/>
  </r>
  <r>
    <s v="200909"/>
    <x v="1"/>
    <x v="0"/>
    <x v="7"/>
    <x v="47"/>
    <x v="11"/>
    <n v="11982.79"/>
  </r>
  <r>
    <s v="201007"/>
    <x v="3"/>
    <x v="1"/>
    <x v="7"/>
    <x v="47"/>
    <x v="11"/>
    <n v="875.55000000000007"/>
  </r>
  <r>
    <s v="201202"/>
    <x v="5"/>
    <x v="3"/>
    <x v="7"/>
    <x v="47"/>
    <x v="12"/>
    <n v="7488.5"/>
  </r>
  <r>
    <s v="200912"/>
    <x v="7"/>
    <x v="0"/>
    <x v="7"/>
    <x v="47"/>
    <x v="12"/>
    <n v="1267"/>
  </r>
  <r>
    <s v="201108"/>
    <x v="11"/>
    <x v="2"/>
    <x v="7"/>
    <x v="47"/>
    <x v="12"/>
    <n v="1710.5"/>
  </r>
  <r>
    <s v="200901"/>
    <x v="6"/>
    <x v="0"/>
    <x v="7"/>
    <x v="47"/>
    <x v="12"/>
    <n v="21363"/>
  </r>
  <r>
    <s v="201001"/>
    <x v="6"/>
    <x v="1"/>
    <x v="7"/>
    <x v="47"/>
    <x v="12"/>
    <n v="1023.5"/>
  </r>
  <r>
    <s v="200911"/>
    <x v="2"/>
    <x v="0"/>
    <x v="7"/>
    <x v="47"/>
    <x v="12"/>
    <n v="370"/>
  </r>
  <r>
    <s v="200906"/>
    <x v="10"/>
    <x v="0"/>
    <x v="7"/>
    <x v="47"/>
    <x v="13"/>
    <n v="779.48"/>
  </r>
  <r>
    <s v="200905"/>
    <x v="0"/>
    <x v="0"/>
    <x v="7"/>
    <x v="47"/>
    <x v="13"/>
    <n v="104.52"/>
  </r>
  <r>
    <s v="201101"/>
    <x v="6"/>
    <x v="2"/>
    <x v="7"/>
    <x v="47"/>
    <x v="13"/>
    <n v="6243.92"/>
  </r>
  <r>
    <s v="201005"/>
    <x v="0"/>
    <x v="1"/>
    <x v="7"/>
    <x v="47"/>
    <x v="13"/>
    <n v="594.16"/>
  </r>
  <r>
    <s v="201204"/>
    <x v="4"/>
    <x v="3"/>
    <x v="7"/>
    <x v="47"/>
    <x v="13"/>
    <n v="131.6"/>
  </r>
  <r>
    <s v="201108"/>
    <x v="11"/>
    <x v="2"/>
    <x v="7"/>
    <x v="47"/>
    <x v="27"/>
    <n v="0"/>
  </r>
  <r>
    <s v="201105"/>
    <x v="0"/>
    <x v="2"/>
    <x v="7"/>
    <x v="47"/>
    <x v="27"/>
    <n v="0"/>
  </r>
  <r>
    <s v="200903"/>
    <x v="8"/>
    <x v="0"/>
    <x v="7"/>
    <x v="47"/>
    <x v="66"/>
    <n v="123.11"/>
  </r>
  <r>
    <s v="201006"/>
    <x v="10"/>
    <x v="1"/>
    <x v="7"/>
    <x v="47"/>
    <x v="66"/>
    <n v="0"/>
  </r>
  <r>
    <s v="200910"/>
    <x v="9"/>
    <x v="0"/>
    <x v="7"/>
    <x v="47"/>
    <x v="66"/>
    <n v="179.14000000000001"/>
  </r>
  <r>
    <s v="200902"/>
    <x v="5"/>
    <x v="0"/>
    <x v="7"/>
    <x v="47"/>
    <x v="66"/>
    <n v="1530.04"/>
  </r>
  <r>
    <s v="201102"/>
    <x v="5"/>
    <x v="2"/>
    <x v="7"/>
    <x v="47"/>
    <x v="66"/>
    <n v="0"/>
  </r>
  <r>
    <s v="201003"/>
    <x v="8"/>
    <x v="1"/>
    <x v="7"/>
    <x v="47"/>
    <x v="39"/>
    <n v="599.49"/>
  </r>
  <r>
    <s v="201102"/>
    <x v="5"/>
    <x v="2"/>
    <x v="7"/>
    <x v="47"/>
    <x v="39"/>
    <n v="0"/>
  </r>
  <r>
    <s v="201101"/>
    <x v="6"/>
    <x v="2"/>
    <x v="7"/>
    <x v="47"/>
    <x v="39"/>
    <n v="0"/>
  </r>
  <r>
    <s v="201104"/>
    <x v="4"/>
    <x v="2"/>
    <x v="7"/>
    <x v="47"/>
    <x v="39"/>
    <n v="0"/>
  </r>
  <r>
    <s v="201012"/>
    <x v="7"/>
    <x v="1"/>
    <x v="7"/>
    <x v="47"/>
    <x v="39"/>
    <n v="270.24"/>
  </r>
  <r>
    <s v="201112"/>
    <x v="7"/>
    <x v="2"/>
    <x v="7"/>
    <x v="47"/>
    <x v="39"/>
    <n v="0"/>
  </r>
  <r>
    <s v="200904"/>
    <x v="4"/>
    <x v="0"/>
    <x v="7"/>
    <x v="47"/>
    <x v="39"/>
    <n v="422.36"/>
  </r>
  <r>
    <s v="200908"/>
    <x v="11"/>
    <x v="0"/>
    <x v="7"/>
    <x v="47"/>
    <x v="67"/>
    <n v="119.16"/>
  </r>
  <r>
    <s v="201010"/>
    <x v="9"/>
    <x v="1"/>
    <x v="7"/>
    <x v="47"/>
    <x v="67"/>
    <n v="1271.04"/>
  </r>
  <r>
    <s v="201103"/>
    <x v="8"/>
    <x v="2"/>
    <x v="7"/>
    <x v="47"/>
    <x v="67"/>
    <n v="616.65"/>
  </r>
  <r>
    <s v="200905"/>
    <x v="0"/>
    <x v="0"/>
    <x v="7"/>
    <x v="47"/>
    <x v="67"/>
    <n v="0"/>
  </r>
  <r>
    <s v="201109"/>
    <x v="1"/>
    <x v="2"/>
    <x v="7"/>
    <x v="47"/>
    <x v="67"/>
    <n v="211.70000000000002"/>
  </r>
  <r>
    <s v="201102"/>
    <x v="5"/>
    <x v="2"/>
    <x v="7"/>
    <x v="47"/>
    <x v="68"/>
    <n v="-552.91999999999996"/>
  </r>
  <r>
    <s v="201105"/>
    <x v="0"/>
    <x v="2"/>
    <x v="7"/>
    <x v="47"/>
    <x v="68"/>
    <n v="42225.919999999998"/>
  </r>
  <r>
    <s v="201101"/>
    <x v="6"/>
    <x v="2"/>
    <x v="7"/>
    <x v="47"/>
    <x v="68"/>
    <n v="176.71"/>
  </r>
  <r>
    <s v="201011"/>
    <x v="2"/>
    <x v="1"/>
    <x v="7"/>
    <x v="47"/>
    <x v="68"/>
    <n v="668.38"/>
  </r>
  <r>
    <s v="201205"/>
    <x v="0"/>
    <x v="3"/>
    <x v="7"/>
    <x v="47"/>
    <x v="68"/>
    <n v="60913.43"/>
  </r>
  <r>
    <s v="201005"/>
    <x v="0"/>
    <x v="1"/>
    <x v="7"/>
    <x v="47"/>
    <x v="68"/>
    <n v="50211.360000000001"/>
  </r>
  <r>
    <s v="201109"/>
    <x v="1"/>
    <x v="2"/>
    <x v="7"/>
    <x v="47"/>
    <x v="83"/>
    <n v="0"/>
  </r>
  <r>
    <s v="200905"/>
    <x v="0"/>
    <x v="0"/>
    <x v="7"/>
    <x v="47"/>
    <x v="83"/>
    <n v="0"/>
  </r>
  <r>
    <s v="201107"/>
    <x v="3"/>
    <x v="2"/>
    <x v="7"/>
    <x v="47"/>
    <x v="83"/>
    <n v="0"/>
  </r>
  <r>
    <s v="201006"/>
    <x v="10"/>
    <x v="1"/>
    <x v="7"/>
    <x v="47"/>
    <x v="83"/>
    <n v="0"/>
  </r>
  <r>
    <s v="200907"/>
    <x v="3"/>
    <x v="0"/>
    <x v="7"/>
    <x v="47"/>
    <x v="58"/>
    <n v="3453.4900000000002"/>
  </r>
  <r>
    <s v="201104"/>
    <x v="4"/>
    <x v="2"/>
    <x v="7"/>
    <x v="47"/>
    <x v="58"/>
    <n v="0"/>
  </r>
  <r>
    <s v="201112"/>
    <x v="7"/>
    <x v="2"/>
    <x v="7"/>
    <x v="47"/>
    <x v="58"/>
    <n v="25223.05"/>
  </r>
  <r>
    <s v="200909"/>
    <x v="1"/>
    <x v="0"/>
    <x v="7"/>
    <x v="47"/>
    <x v="58"/>
    <n v="0"/>
  </r>
  <r>
    <s v="200908"/>
    <x v="11"/>
    <x v="0"/>
    <x v="7"/>
    <x v="47"/>
    <x v="25"/>
    <n v="21.95"/>
  </r>
  <r>
    <s v="200910"/>
    <x v="9"/>
    <x v="0"/>
    <x v="7"/>
    <x v="47"/>
    <x v="45"/>
    <n v="0"/>
  </r>
  <r>
    <s v="200912"/>
    <x v="7"/>
    <x v="0"/>
    <x v="7"/>
    <x v="47"/>
    <x v="45"/>
    <n v="0"/>
  </r>
  <r>
    <s v="200905"/>
    <x v="0"/>
    <x v="0"/>
    <x v="7"/>
    <x v="47"/>
    <x v="76"/>
    <n v="0"/>
  </r>
  <r>
    <s v="201008"/>
    <x v="11"/>
    <x v="1"/>
    <x v="7"/>
    <x v="47"/>
    <x v="77"/>
    <n v="0"/>
  </r>
  <r>
    <s v="201011"/>
    <x v="2"/>
    <x v="1"/>
    <x v="7"/>
    <x v="47"/>
    <x v="23"/>
    <n v="309.88"/>
  </r>
  <r>
    <s v="201106"/>
    <x v="10"/>
    <x v="2"/>
    <x v="7"/>
    <x v="47"/>
    <x v="23"/>
    <n v="0"/>
  </r>
  <r>
    <s v="201012"/>
    <x v="7"/>
    <x v="1"/>
    <x v="7"/>
    <x v="47"/>
    <x v="23"/>
    <n v="2703.09"/>
  </r>
  <r>
    <s v="201111"/>
    <x v="2"/>
    <x v="2"/>
    <x v="7"/>
    <x v="47"/>
    <x v="23"/>
    <n v="441.64"/>
  </r>
  <r>
    <s v="201010"/>
    <x v="9"/>
    <x v="1"/>
    <x v="7"/>
    <x v="47"/>
    <x v="23"/>
    <n v="0"/>
  </r>
  <r>
    <s v="200903"/>
    <x v="8"/>
    <x v="0"/>
    <x v="7"/>
    <x v="47"/>
    <x v="23"/>
    <n v="280.42"/>
  </r>
  <r>
    <s v="201112"/>
    <x v="7"/>
    <x v="2"/>
    <x v="7"/>
    <x v="47"/>
    <x v="23"/>
    <n v="0"/>
  </r>
  <r>
    <s v="200906"/>
    <x v="10"/>
    <x v="0"/>
    <x v="7"/>
    <x v="47"/>
    <x v="23"/>
    <n v="0"/>
  </r>
  <r>
    <s v="200909"/>
    <x v="1"/>
    <x v="0"/>
    <x v="7"/>
    <x v="47"/>
    <x v="23"/>
    <n v="0"/>
  </r>
  <r>
    <s v="200901"/>
    <x v="6"/>
    <x v="0"/>
    <x v="7"/>
    <x v="47"/>
    <x v="23"/>
    <n v="638.16"/>
  </r>
  <r>
    <s v="201009"/>
    <x v="1"/>
    <x v="1"/>
    <x v="7"/>
    <x v="47"/>
    <x v="78"/>
    <n v="0"/>
  </r>
  <r>
    <s v="201010"/>
    <x v="9"/>
    <x v="1"/>
    <x v="7"/>
    <x v="47"/>
    <x v="78"/>
    <n v="0"/>
  </r>
  <r>
    <s v="201109"/>
    <x v="1"/>
    <x v="2"/>
    <x v="7"/>
    <x v="47"/>
    <x v="78"/>
    <n v="1532.64"/>
  </r>
  <r>
    <s v="201111"/>
    <x v="2"/>
    <x v="2"/>
    <x v="7"/>
    <x v="47"/>
    <x v="48"/>
    <n v="316563.90000000002"/>
  </r>
  <r>
    <s v="201004"/>
    <x v="4"/>
    <x v="1"/>
    <x v="7"/>
    <x v="47"/>
    <x v="48"/>
    <n v="50694.520000000004"/>
  </r>
  <r>
    <s v="201103"/>
    <x v="8"/>
    <x v="2"/>
    <x v="7"/>
    <x v="47"/>
    <x v="48"/>
    <n v="16011.79"/>
  </r>
  <r>
    <s v="201106"/>
    <x v="10"/>
    <x v="2"/>
    <x v="7"/>
    <x v="47"/>
    <x v="84"/>
    <n v="0"/>
  </r>
  <r>
    <s v="201107"/>
    <x v="3"/>
    <x v="2"/>
    <x v="7"/>
    <x v="47"/>
    <x v="84"/>
    <n v="0"/>
  </r>
  <r>
    <s v="200910"/>
    <x v="9"/>
    <x v="0"/>
    <x v="7"/>
    <x v="47"/>
    <x v="20"/>
    <n v="0"/>
  </r>
  <r>
    <s v="201004"/>
    <x v="4"/>
    <x v="1"/>
    <x v="7"/>
    <x v="47"/>
    <x v="55"/>
    <n v="0"/>
  </r>
  <r>
    <s v="201107"/>
    <x v="3"/>
    <x v="2"/>
    <x v="7"/>
    <x v="47"/>
    <x v="55"/>
    <n v="1276.2"/>
  </r>
  <r>
    <s v="200908"/>
    <x v="11"/>
    <x v="0"/>
    <x v="7"/>
    <x v="47"/>
    <x v="55"/>
    <n v="119.06"/>
  </r>
  <r>
    <s v="201108"/>
    <x v="11"/>
    <x v="2"/>
    <x v="7"/>
    <x v="47"/>
    <x v="55"/>
    <n v="0"/>
  </r>
  <r>
    <s v="201112"/>
    <x v="7"/>
    <x v="2"/>
    <x v="7"/>
    <x v="47"/>
    <x v="32"/>
    <n v="0"/>
  </r>
  <r>
    <s v="201104"/>
    <x v="4"/>
    <x v="2"/>
    <x v="7"/>
    <x v="47"/>
    <x v="32"/>
    <n v="47.6"/>
  </r>
  <r>
    <s v="200907"/>
    <x v="3"/>
    <x v="0"/>
    <x v="7"/>
    <x v="47"/>
    <x v="21"/>
    <n v="0"/>
  </r>
  <r>
    <s v="200906"/>
    <x v="10"/>
    <x v="0"/>
    <x v="7"/>
    <x v="47"/>
    <x v="21"/>
    <n v="539.95000000000005"/>
  </r>
  <r>
    <s v="200906"/>
    <x v="10"/>
    <x v="0"/>
    <x v="7"/>
    <x v="47"/>
    <x v="79"/>
    <n v="748.5"/>
  </r>
  <r>
    <s v="201205"/>
    <x v="0"/>
    <x v="3"/>
    <x v="7"/>
    <x v="47"/>
    <x v="79"/>
    <n v="0"/>
  </r>
  <r>
    <s v="201009"/>
    <x v="1"/>
    <x v="1"/>
    <x v="7"/>
    <x v="47"/>
    <x v="9"/>
    <n v="-5309.1500000000005"/>
  </r>
  <r>
    <s v="201005"/>
    <x v="0"/>
    <x v="1"/>
    <x v="7"/>
    <x v="47"/>
    <x v="9"/>
    <n v="5136.57"/>
  </r>
  <r>
    <s v="201107"/>
    <x v="3"/>
    <x v="2"/>
    <x v="7"/>
    <x v="47"/>
    <x v="33"/>
    <n v="1526.52"/>
  </r>
  <r>
    <s v="200911"/>
    <x v="2"/>
    <x v="0"/>
    <x v="7"/>
    <x v="47"/>
    <x v="33"/>
    <n v="1094.04"/>
  </r>
  <r>
    <s v="200908"/>
    <x v="11"/>
    <x v="0"/>
    <x v="7"/>
    <x v="47"/>
    <x v="33"/>
    <n v="820.55000000000007"/>
  </r>
  <r>
    <s v="201112"/>
    <x v="7"/>
    <x v="2"/>
    <x v="7"/>
    <x v="47"/>
    <x v="33"/>
    <n v="38.160000000000004"/>
  </r>
  <r>
    <s v="201111"/>
    <x v="2"/>
    <x v="2"/>
    <x v="7"/>
    <x v="47"/>
    <x v="43"/>
    <n v="0"/>
  </r>
  <r>
    <s v="201011"/>
    <x v="2"/>
    <x v="1"/>
    <x v="7"/>
    <x v="47"/>
    <x v="11"/>
    <n v="2763.9"/>
  </r>
  <r>
    <s v="201101"/>
    <x v="6"/>
    <x v="2"/>
    <x v="7"/>
    <x v="47"/>
    <x v="11"/>
    <n v="9654.18"/>
  </r>
  <r>
    <s v="201205"/>
    <x v="0"/>
    <x v="3"/>
    <x v="7"/>
    <x v="47"/>
    <x v="11"/>
    <n v="2173.83"/>
  </r>
  <r>
    <s v="201006"/>
    <x v="10"/>
    <x v="1"/>
    <x v="7"/>
    <x v="47"/>
    <x v="11"/>
    <n v="572.65"/>
  </r>
  <r>
    <s v="201004"/>
    <x v="4"/>
    <x v="1"/>
    <x v="7"/>
    <x v="47"/>
    <x v="11"/>
    <n v="9333.0500000000011"/>
  </r>
  <r>
    <s v="201004"/>
    <x v="4"/>
    <x v="1"/>
    <x v="7"/>
    <x v="47"/>
    <x v="12"/>
    <n v="936.5"/>
  </r>
  <r>
    <s v="201006"/>
    <x v="10"/>
    <x v="1"/>
    <x v="7"/>
    <x v="47"/>
    <x v="12"/>
    <n v="618.05000000000007"/>
  </r>
  <r>
    <s v="201011"/>
    <x v="2"/>
    <x v="1"/>
    <x v="7"/>
    <x v="47"/>
    <x v="12"/>
    <n v="6495.2"/>
  </r>
  <r>
    <s v="201103"/>
    <x v="8"/>
    <x v="2"/>
    <x v="7"/>
    <x v="47"/>
    <x v="12"/>
    <n v="662.6"/>
  </r>
  <r>
    <s v="201204"/>
    <x v="4"/>
    <x v="3"/>
    <x v="7"/>
    <x v="47"/>
    <x v="12"/>
    <n v="450"/>
  </r>
  <r>
    <s v="201105"/>
    <x v="0"/>
    <x v="2"/>
    <x v="7"/>
    <x v="47"/>
    <x v="12"/>
    <n v="537.45000000000005"/>
  </r>
  <r>
    <s v="201012"/>
    <x v="7"/>
    <x v="1"/>
    <x v="7"/>
    <x v="47"/>
    <x v="12"/>
    <n v="3596.2000000000003"/>
  </r>
  <r>
    <s v="201010"/>
    <x v="9"/>
    <x v="1"/>
    <x v="7"/>
    <x v="47"/>
    <x v="12"/>
    <n v="330"/>
  </r>
  <r>
    <s v="201010"/>
    <x v="9"/>
    <x v="1"/>
    <x v="7"/>
    <x v="47"/>
    <x v="13"/>
    <n v="-993.57"/>
  </r>
  <r>
    <s v="201108"/>
    <x v="11"/>
    <x v="2"/>
    <x v="7"/>
    <x v="47"/>
    <x v="13"/>
    <n v="-101.65"/>
  </r>
  <r>
    <s v="200911"/>
    <x v="2"/>
    <x v="0"/>
    <x v="7"/>
    <x v="47"/>
    <x v="13"/>
    <n v="217.20000000000002"/>
  </r>
  <r>
    <s v="201008"/>
    <x v="11"/>
    <x v="1"/>
    <x v="7"/>
    <x v="47"/>
    <x v="13"/>
    <n v="-31.04"/>
  </r>
  <r>
    <s v="201205"/>
    <x v="0"/>
    <x v="3"/>
    <x v="7"/>
    <x v="47"/>
    <x v="13"/>
    <n v="-159.59"/>
  </r>
  <r>
    <s v="201006"/>
    <x v="10"/>
    <x v="1"/>
    <x v="7"/>
    <x v="47"/>
    <x v="13"/>
    <n v="-481.68"/>
  </r>
  <r>
    <s v="201111"/>
    <x v="2"/>
    <x v="2"/>
    <x v="7"/>
    <x v="47"/>
    <x v="13"/>
    <n v="1248.45"/>
  </r>
  <r>
    <s v="201107"/>
    <x v="3"/>
    <x v="2"/>
    <x v="7"/>
    <x v="47"/>
    <x v="27"/>
    <n v="0"/>
  </r>
  <r>
    <s v="201112"/>
    <x v="7"/>
    <x v="2"/>
    <x v="7"/>
    <x v="47"/>
    <x v="27"/>
    <n v="0"/>
  </r>
  <r>
    <s v="201106"/>
    <x v="10"/>
    <x v="2"/>
    <x v="7"/>
    <x v="47"/>
    <x v="66"/>
    <n v="625.41999999999996"/>
  </r>
  <r>
    <s v="200911"/>
    <x v="2"/>
    <x v="0"/>
    <x v="7"/>
    <x v="47"/>
    <x v="66"/>
    <n v="0"/>
  </r>
  <r>
    <s v="201101"/>
    <x v="6"/>
    <x v="2"/>
    <x v="7"/>
    <x v="47"/>
    <x v="66"/>
    <n v="954.96"/>
  </r>
  <r>
    <s v="201004"/>
    <x v="4"/>
    <x v="1"/>
    <x v="7"/>
    <x v="47"/>
    <x v="39"/>
    <n v="0"/>
  </r>
  <r>
    <s v="201111"/>
    <x v="2"/>
    <x v="2"/>
    <x v="7"/>
    <x v="47"/>
    <x v="39"/>
    <n v="0"/>
  </r>
  <r>
    <s v="201101"/>
    <x v="6"/>
    <x v="2"/>
    <x v="7"/>
    <x v="47"/>
    <x v="67"/>
    <n v="9.19"/>
  </r>
  <r>
    <s v="201009"/>
    <x v="1"/>
    <x v="1"/>
    <x v="7"/>
    <x v="47"/>
    <x v="67"/>
    <n v="1490.43"/>
  </r>
  <r>
    <s v="200911"/>
    <x v="2"/>
    <x v="0"/>
    <x v="7"/>
    <x v="47"/>
    <x v="67"/>
    <n v="0"/>
  </r>
  <r>
    <s v="201104"/>
    <x v="4"/>
    <x v="2"/>
    <x v="7"/>
    <x v="47"/>
    <x v="68"/>
    <n v="53075.950000000004"/>
  </r>
  <r>
    <s v="200908"/>
    <x v="11"/>
    <x v="0"/>
    <x v="7"/>
    <x v="47"/>
    <x v="68"/>
    <n v="10022.9"/>
  </r>
  <r>
    <s v="200910"/>
    <x v="9"/>
    <x v="0"/>
    <x v="7"/>
    <x v="47"/>
    <x v="68"/>
    <n v="17585.88"/>
  </r>
  <r>
    <s v="201002"/>
    <x v="5"/>
    <x v="1"/>
    <x v="7"/>
    <x v="47"/>
    <x v="68"/>
    <n v="22158.77"/>
  </r>
  <r>
    <s v="200907"/>
    <x v="3"/>
    <x v="0"/>
    <x v="7"/>
    <x v="47"/>
    <x v="68"/>
    <n v="21851.41"/>
  </r>
  <r>
    <s v="201108"/>
    <x v="11"/>
    <x v="2"/>
    <x v="7"/>
    <x v="47"/>
    <x v="83"/>
    <n v="0"/>
  </r>
  <r>
    <s v="201204"/>
    <x v="4"/>
    <x v="3"/>
    <x v="7"/>
    <x v="47"/>
    <x v="83"/>
    <n v="0"/>
  </r>
  <r>
    <s v="201205"/>
    <x v="0"/>
    <x v="3"/>
    <x v="7"/>
    <x v="47"/>
    <x v="83"/>
    <n v="750"/>
  </r>
  <r>
    <s v="200903"/>
    <x v="8"/>
    <x v="0"/>
    <x v="7"/>
    <x v="47"/>
    <x v="83"/>
    <n v="0"/>
  </r>
  <r>
    <s v="201103"/>
    <x v="8"/>
    <x v="2"/>
    <x v="7"/>
    <x v="47"/>
    <x v="58"/>
    <n v="607.82000000000005"/>
  </r>
  <r>
    <s v="201101"/>
    <x v="6"/>
    <x v="2"/>
    <x v="7"/>
    <x v="47"/>
    <x v="58"/>
    <n v="550.43000000000006"/>
  </r>
  <r>
    <s v="201110"/>
    <x v="9"/>
    <x v="2"/>
    <x v="7"/>
    <x v="47"/>
    <x v="58"/>
    <n v="680.04"/>
  </r>
  <r>
    <s v="200911"/>
    <x v="2"/>
    <x v="0"/>
    <x v="7"/>
    <x v="47"/>
    <x v="58"/>
    <n v="0"/>
  </r>
  <r>
    <s v="201109"/>
    <x v="1"/>
    <x v="2"/>
    <x v="7"/>
    <x v="47"/>
    <x v="58"/>
    <n v="254.04"/>
  </r>
  <r>
    <s v="200910"/>
    <x v="9"/>
    <x v="0"/>
    <x v="7"/>
    <x v="47"/>
    <x v="25"/>
    <n v="0"/>
  </r>
  <r>
    <s v="201110"/>
    <x v="9"/>
    <x v="2"/>
    <x v="7"/>
    <x v="47"/>
    <x v="76"/>
    <n v="0"/>
  </r>
  <r>
    <s v="200902"/>
    <x v="5"/>
    <x v="0"/>
    <x v="7"/>
    <x v="47"/>
    <x v="76"/>
    <n v="0"/>
  </r>
  <r>
    <s v="201010"/>
    <x v="9"/>
    <x v="1"/>
    <x v="7"/>
    <x v="47"/>
    <x v="77"/>
    <n v="0"/>
  </r>
  <r>
    <s v="201105"/>
    <x v="0"/>
    <x v="2"/>
    <x v="7"/>
    <x v="47"/>
    <x v="77"/>
    <n v="0"/>
  </r>
  <r>
    <s v="201011"/>
    <x v="2"/>
    <x v="1"/>
    <x v="7"/>
    <x v="47"/>
    <x v="77"/>
    <n v="0"/>
  </r>
  <r>
    <s v="200904"/>
    <x v="4"/>
    <x v="0"/>
    <x v="7"/>
    <x v="47"/>
    <x v="23"/>
    <n v="0"/>
  </r>
  <r>
    <s v="200911"/>
    <x v="2"/>
    <x v="0"/>
    <x v="7"/>
    <x v="47"/>
    <x v="23"/>
    <n v="0"/>
  </r>
  <r>
    <s v="200911"/>
    <x v="2"/>
    <x v="0"/>
    <x v="7"/>
    <x v="47"/>
    <x v="53"/>
    <n v="0"/>
  </r>
  <r>
    <s v="201110"/>
    <x v="9"/>
    <x v="2"/>
    <x v="7"/>
    <x v="47"/>
    <x v="78"/>
    <n v="0"/>
  </r>
  <r>
    <s v="201005"/>
    <x v="0"/>
    <x v="1"/>
    <x v="7"/>
    <x v="47"/>
    <x v="78"/>
    <n v="72"/>
  </r>
  <r>
    <s v="201012"/>
    <x v="7"/>
    <x v="1"/>
    <x v="7"/>
    <x v="47"/>
    <x v="48"/>
    <n v="137466.78"/>
  </r>
  <r>
    <s v="201205"/>
    <x v="0"/>
    <x v="3"/>
    <x v="7"/>
    <x v="47"/>
    <x v="48"/>
    <n v="184599.30000000002"/>
  </r>
  <r>
    <s v="201002"/>
    <x v="5"/>
    <x v="1"/>
    <x v="7"/>
    <x v="47"/>
    <x v="48"/>
    <n v="38363.06"/>
  </r>
  <r>
    <s v="201107"/>
    <x v="3"/>
    <x v="2"/>
    <x v="7"/>
    <x v="47"/>
    <x v="48"/>
    <n v="304947.03999999998"/>
  </r>
  <r>
    <s v="201001"/>
    <x v="6"/>
    <x v="1"/>
    <x v="7"/>
    <x v="47"/>
    <x v="48"/>
    <n v="-14603.53"/>
  </r>
  <r>
    <s v="201102"/>
    <x v="5"/>
    <x v="2"/>
    <x v="7"/>
    <x v="47"/>
    <x v="48"/>
    <n v="152232"/>
  </r>
  <r>
    <s v="201110"/>
    <x v="9"/>
    <x v="2"/>
    <x v="7"/>
    <x v="47"/>
    <x v="84"/>
    <n v="0"/>
  </r>
  <r>
    <s v="200905"/>
    <x v="0"/>
    <x v="0"/>
    <x v="7"/>
    <x v="47"/>
    <x v="20"/>
    <n v="90.4"/>
  </r>
  <r>
    <s v="201008"/>
    <x v="11"/>
    <x v="1"/>
    <x v="7"/>
    <x v="47"/>
    <x v="55"/>
    <n v="-39235.9"/>
  </r>
  <r>
    <s v="201002"/>
    <x v="5"/>
    <x v="1"/>
    <x v="7"/>
    <x v="47"/>
    <x v="55"/>
    <n v="515.20000000000005"/>
  </r>
  <r>
    <s v="201006"/>
    <x v="10"/>
    <x v="1"/>
    <x v="7"/>
    <x v="47"/>
    <x v="55"/>
    <n v="340"/>
  </r>
  <r>
    <s v="201111"/>
    <x v="2"/>
    <x v="2"/>
    <x v="7"/>
    <x v="47"/>
    <x v="55"/>
    <n v="0"/>
  </r>
  <r>
    <s v="200909"/>
    <x v="1"/>
    <x v="0"/>
    <x v="7"/>
    <x v="47"/>
    <x v="55"/>
    <n v="63.88"/>
  </r>
  <r>
    <s v="200911"/>
    <x v="2"/>
    <x v="0"/>
    <x v="7"/>
    <x v="47"/>
    <x v="21"/>
    <n v="0"/>
  </r>
  <r>
    <s v="200912"/>
    <x v="7"/>
    <x v="0"/>
    <x v="7"/>
    <x v="47"/>
    <x v="21"/>
    <n v="0"/>
  </r>
  <r>
    <s v="201102"/>
    <x v="5"/>
    <x v="2"/>
    <x v="7"/>
    <x v="47"/>
    <x v="79"/>
    <n v="0"/>
  </r>
  <r>
    <s v="201103"/>
    <x v="8"/>
    <x v="2"/>
    <x v="7"/>
    <x v="47"/>
    <x v="79"/>
    <n v="0"/>
  </r>
  <r>
    <s v="201104"/>
    <x v="4"/>
    <x v="2"/>
    <x v="7"/>
    <x v="47"/>
    <x v="79"/>
    <n v="0"/>
  </r>
  <r>
    <s v="200908"/>
    <x v="11"/>
    <x v="0"/>
    <x v="7"/>
    <x v="47"/>
    <x v="79"/>
    <n v="0"/>
  </r>
  <r>
    <s v="201204"/>
    <x v="4"/>
    <x v="3"/>
    <x v="7"/>
    <x v="47"/>
    <x v="79"/>
    <n v="0"/>
  </r>
  <r>
    <s v="201105"/>
    <x v="0"/>
    <x v="2"/>
    <x v="7"/>
    <x v="47"/>
    <x v="79"/>
    <n v="0"/>
  </r>
  <r>
    <s v="200909"/>
    <x v="1"/>
    <x v="0"/>
    <x v="7"/>
    <x v="47"/>
    <x v="9"/>
    <n v="2990.9"/>
  </r>
  <r>
    <s v="201202"/>
    <x v="5"/>
    <x v="3"/>
    <x v="7"/>
    <x v="47"/>
    <x v="9"/>
    <n v="147.31"/>
  </r>
  <r>
    <s v="200910"/>
    <x v="9"/>
    <x v="0"/>
    <x v="7"/>
    <x v="47"/>
    <x v="9"/>
    <n v="-170"/>
  </r>
  <r>
    <s v="200902"/>
    <x v="5"/>
    <x v="0"/>
    <x v="7"/>
    <x v="47"/>
    <x v="9"/>
    <n v="16.57"/>
  </r>
  <r>
    <s v="201004"/>
    <x v="4"/>
    <x v="1"/>
    <x v="7"/>
    <x v="47"/>
    <x v="9"/>
    <n v="5558.07"/>
  </r>
  <r>
    <s v="201108"/>
    <x v="11"/>
    <x v="2"/>
    <x v="7"/>
    <x v="47"/>
    <x v="33"/>
    <n v="1893.5"/>
  </r>
  <r>
    <s v="201205"/>
    <x v="0"/>
    <x v="3"/>
    <x v="7"/>
    <x v="47"/>
    <x v="33"/>
    <n v="452.49"/>
  </r>
  <r>
    <s v="201111"/>
    <x v="2"/>
    <x v="2"/>
    <x v="7"/>
    <x v="47"/>
    <x v="33"/>
    <n v="200.34"/>
  </r>
  <r>
    <s v="201009"/>
    <x v="1"/>
    <x v="1"/>
    <x v="7"/>
    <x v="47"/>
    <x v="33"/>
    <n v="115.02"/>
  </r>
  <r>
    <s v="201104"/>
    <x v="4"/>
    <x v="2"/>
    <x v="7"/>
    <x v="47"/>
    <x v="33"/>
    <n v="1114.58"/>
  </r>
  <r>
    <s v="200910"/>
    <x v="9"/>
    <x v="0"/>
    <x v="7"/>
    <x v="47"/>
    <x v="33"/>
    <n v="884.69"/>
  </r>
  <r>
    <s v="201203"/>
    <x v="8"/>
    <x v="3"/>
    <x v="7"/>
    <x v="47"/>
    <x v="37"/>
    <n v="1966.89"/>
  </r>
  <r>
    <s v="201205"/>
    <x v="0"/>
    <x v="3"/>
    <x v="7"/>
    <x v="47"/>
    <x v="37"/>
    <n v="1015.65"/>
  </r>
  <r>
    <s v="201106"/>
    <x v="10"/>
    <x v="2"/>
    <x v="7"/>
    <x v="47"/>
    <x v="37"/>
    <n v="141.72"/>
  </r>
  <r>
    <s v="201110"/>
    <x v="9"/>
    <x v="2"/>
    <x v="7"/>
    <x v="47"/>
    <x v="37"/>
    <n v="449.25"/>
  </r>
  <r>
    <s v="201110"/>
    <x v="9"/>
    <x v="2"/>
    <x v="7"/>
    <x v="47"/>
    <x v="43"/>
    <n v="-1801.78"/>
  </r>
  <r>
    <s v="201204"/>
    <x v="4"/>
    <x v="3"/>
    <x v="7"/>
    <x v="47"/>
    <x v="11"/>
    <n v="1311.91"/>
  </r>
  <r>
    <s v="201001"/>
    <x v="6"/>
    <x v="1"/>
    <x v="7"/>
    <x v="47"/>
    <x v="11"/>
    <n v="2759.66"/>
  </r>
  <r>
    <s v="201203"/>
    <x v="8"/>
    <x v="3"/>
    <x v="7"/>
    <x v="47"/>
    <x v="11"/>
    <n v="4096.3900000000003"/>
  </r>
  <r>
    <s v="201107"/>
    <x v="3"/>
    <x v="2"/>
    <x v="7"/>
    <x v="47"/>
    <x v="11"/>
    <n v="3215.9700000000003"/>
  </r>
  <r>
    <s v="201106"/>
    <x v="10"/>
    <x v="2"/>
    <x v="7"/>
    <x v="47"/>
    <x v="11"/>
    <n v="4378.25"/>
  </r>
  <r>
    <s v="201107"/>
    <x v="3"/>
    <x v="2"/>
    <x v="7"/>
    <x v="47"/>
    <x v="12"/>
    <n v="1180"/>
  </r>
  <r>
    <s v="201002"/>
    <x v="5"/>
    <x v="1"/>
    <x v="7"/>
    <x v="47"/>
    <x v="12"/>
    <n v="627.70000000000005"/>
  </r>
  <r>
    <s v="201110"/>
    <x v="9"/>
    <x v="2"/>
    <x v="7"/>
    <x v="47"/>
    <x v="12"/>
    <n v="1062.25"/>
  </r>
  <r>
    <s v="201009"/>
    <x v="1"/>
    <x v="1"/>
    <x v="7"/>
    <x v="47"/>
    <x v="12"/>
    <n v="4642.6000000000004"/>
  </r>
  <r>
    <s v="201203"/>
    <x v="8"/>
    <x v="3"/>
    <x v="7"/>
    <x v="47"/>
    <x v="12"/>
    <n v="250"/>
  </r>
  <r>
    <s v="201106"/>
    <x v="10"/>
    <x v="2"/>
    <x v="7"/>
    <x v="47"/>
    <x v="12"/>
    <n v="2840"/>
  </r>
  <r>
    <s v="200902"/>
    <x v="5"/>
    <x v="0"/>
    <x v="7"/>
    <x v="47"/>
    <x v="12"/>
    <n v="478"/>
  </r>
  <r>
    <s v="201101"/>
    <x v="6"/>
    <x v="2"/>
    <x v="7"/>
    <x v="47"/>
    <x v="12"/>
    <n v="3344.8"/>
  </r>
  <r>
    <s v="201103"/>
    <x v="8"/>
    <x v="2"/>
    <x v="7"/>
    <x v="47"/>
    <x v="13"/>
    <n v="605.59"/>
  </r>
  <r>
    <s v="201007"/>
    <x v="3"/>
    <x v="1"/>
    <x v="7"/>
    <x v="47"/>
    <x v="13"/>
    <n v="96"/>
  </r>
  <r>
    <s v="201001"/>
    <x v="6"/>
    <x v="1"/>
    <x v="7"/>
    <x v="47"/>
    <x v="13"/>
    <n v="836.48"/>
  </r>
  <r>
    <s v="201009"/>
    <x v="1"/>
    <x v="1"/>
    <x v="7"/>
    <x v="47"/>
    <x v="13"/>
    <n v="1157.96"/>
  </r>
  <r>
    <s v="200903"/>
    <x v="8"/>
    <x v="0"/>
    <x v="7"/>
    <x v="47"/>
    <x v="13"/>
    <n v="1692.39"/>
  </r>
  <r>
    <s v="201110"/>
    <x v="9"/>
    <x v="2"/>
    <x v="7"/>
    <x v="47"/>
    <x v="27"/>
    <n v="0"/>
  </r>
  <r>
    <s v="201010"/>
    <x v="9"/>
    <x v="1"/>
    <x v="7"/>
    <x v="47"/>
    <x v="0"/>
    <n v="2597.5"/>
  </r>
  <r>
    <s v="201111"/>
    <x v="2"/>
    <x v="2"/>
    <x v="7"/>
    <x v="47"/>
    <x v="0"/>
    <n v="1737.55"/>
  </r>
  <r>
    <s v="201202"/>
    <x v="5"/>
    <x v="3"/>
    <x v="7"/>
    <x v="47"/>
    <x v="66"/>
    <n v="0"/>
  </r>
  <r>
    <s v="201108"/>
    <x v="11"/>
    <x v="2"/>
    <x v="7"/>
    <x v="47"/>
    <x v="66"/>
    <n v="2248"/>
  </r>
  <r>
    <s v="201203"/>
    <x v="8"/>
    <x v="3"/>
    <x v="7"/>
    <x v="47"/>
    <x v="66"/>
    <n v="430.32"/>
  </r>
  <r>
    <s v="201007"/>
    <x v="3"/>
    <x v="1"/>
    <x v="7"/>
    <x v="47"/>
    <x v="66"/>
    <n v="0"/>
  </r>
  <r>
    <s v="200907"/>
    <x v="3"/>
    <x v="0"/>
    <x v="7"/>
    <x v="47"/>
    <x v="66"/>
    <n v="59.79"/>
  </r>
  <r>
    <s v="201009"/>
    <x v="1"/>
    <x v="1"/>
    <x v="7"/>
    <x v="47"/>
    <x v="66"/>
    <n v="0"/>
  </r>
  <r>
    <s v="200906"/>
    <x v="10"/>
    <x v="0"/>
    <x v="7"/>
    <x v="47"/>
    <x v="66"/>
    <n v="1699.06"/>
  </r>
  <r>
    <s v="201008"/>
    <x v="11"/>
    <x v="1"/>
    <x v="7"/>
    <x v="47"/>
    <x v="66"/>
    <n v="0"/>
  </r>
  <r>
    <s v="201108"/>
    <x v="11"/>
    <x v="2"/>
    <x v="7"/>
    <x v="47"/>
    <x v="39"/>
    <n v="174365"/>
  </r>
  <r>
    <s v="201010"/>
    <x v="9"/>
    <x v="1"/>
    <x v="7"/>
    <x v="47"/>
    <x v="39"/>
    <n v="0"/>
  </r>
  <r>
    <s v="201105"/>
    <x v="0"/>
    <x v="2"/>
    <x v="7"/>
    <x v="47"/>
    <x v="39"/>
    <n v="0"/>
  </r>
  <r>
    <s v="200911"/>
    <x v="2"/>
    <x v="0"/>
    <x v="7"/>
    <x v="47"/>
    <x v="39"/>
    <n v="0"/>
  </r>
  <r>
    <s v="200901"/>
    <x v="6"/>
    <x v="0"/>
    <x v="7"/>
    <x v="47"/>
    <x v="67"/>
    <n v="277.56"/>
  </r>
  <r>
    <s v="200904"/>
    <x v="4"/>
    <x v="0"/>
    <x v="7"/>
    <x v="47"/>
    <x v="67"/>
    <n v="0"/>
  </r>
  <r>
    <s v="201107"/>
    <x v="3"/>
    <x v="2"/>
    <x v="7"/>
    <x v="47"/>
    <x v="67"/>
    <n v="3947.81"/>
  </r>
  <r>
    <s v="201012"/>
    <x v="7"/>
    <x v="1"/>
    <x v="7"/>
    <x v="47"/>
    <x v="67"/>
    <n v="0"/>
  </r>
  <r>
    <s v="201105"/>
    <x v="0"/>
    <x v="2"/>
    <x v="7"/>
    <x v="47"/>
    <x v="67"/>
    <n v="76.760000000000005"/>
  </r>
  <r>
    <s v="201008"/>
    <x v="11"/>
    <x v="1"/>
    <x v="7"/>
    <x v="47"/>
    <x v="68"/>
    <n v="24908.34"/>
  </r>
  <r>
    <s v="201202"/>
    <x v="5"/>
    <x v="3"/>
    <x v="7"/>
    <x v="47"/>
    <x v="68"/>
    <n v="1957"/>
  </r>
  <r>
    <s v="201106"/>
    <x v="10"/>
    <x v="2"/>
    <x v="7"/>
    <x v="47"/>
    <x v="68"/>
    <n v="15516.26"/>
  </r>
  <r>
    <s v="200902"/>
    <x v="5"/>
    <x v="0"/>
    <x v="7"/>
    <x v="47"/>
    <x v="68"/>
    <n v="-89213.31"/>
  </r>
  <r>
    <s v="200908"/>
    <x v="11"/>
    <x v="0"/>
    <x v="7"/>
    <x v="47"/>
    <x v="83"/>
    <n v="0"/>
  </r>
  <r>
    <s v="200909"/>
    <x v="1"/>
    <x v="0"/>
    <x v="7"/>
    <x v="47"/>
    <x v="83"/>
    <n v="0"/>
  </r>
  <r>
    <s v="201011"/>
    <x v="2"/>
    <x v="1"/>
    <x v="7"/>
    <x v="47"/>
    <x v="83"/>
    <n v="0"/>
  </r>
  <r>
    <s v="201005"/>
    <x v="0"/>
    <x v="1"/>
    <x v="7"/>
    <x v="47"/>
    <x v="83"/>
    <n v="0"/>
  </r>
  <r>
    <s v="201004"/>
    <x v="4"/>
    <x v="1"/>
    <x v="7"/>
    <x v="47"/>
    <x v="83"/>
    <n v="0"/>
  </r>
  <r>
    <s v="201203"/>
    <x v="8"/>
    <x v="3"/>
    <x v="7"/>
    <x v="47"/>
    <x v="58"/>
    <n v="3299.06"/>
  </r>
  <r>
    <s v="201204"/>
    <x v="4"/>
    <x v="3"/>
    <x v="7"/>
    <x v="47"/>
    <x v="58"/>
    <n v="566.93000000000006"/>
  </r>
  <r>
    <s v="201205"/>
    <x v="0"/>
    <x v="3"/>
    <x v="7"/>
    <x v="47"/>
    <x v="58"/>
    <n v="0"/>
  </r>
  <r>
    <s v="201011"/>
    <x v="2"/>
    <x v="1"/>
    <x v="7"/>
    <x v="47"/>
    <x v="25"/>
    <n v="0"/>
  </r>
  <r>
    <s v="200909"/>
    <x v="1"/>
    <x v="0"/>
    <x v="7"/>
    <x v="47"/>
    <x v="25"/>
    <n v="0"/>
  </r>
  <r>
    <s v="201012"/>
    <x v="7"/>
    <x v="1"/>
    <x v="7"/>
    <x v="47"/>
    <x v="25"/>
    <n v="0"/>
  </r>
  <r>
    <s v="200908"/>
    <x v="11"/>
    <x v="0"/>
    <x v="7"/>
    <x v="47"/>
    <x v="45"/>
    <n v="0"/>
  </r>
  <r>
    <s v="201111"/>
    <x v="2"/>
    <x v="2"/>
    <x v="7"/>
    <x v="47"/>
    <x v="76"/>
    <n v="0"/>
  </r>
  <r>
    <s v="200906"/>
    <x v="10"/>
    <x v="0"/>
    <x v="7"/>
    <x v="47"/>
    <x v="76"/>
    <n v="0"/>
  </r>
  <r>
    <s v="200910"/>
    <x v="9"/>
    <x v="0"/>
    <x v="7"/>
    <x v="47"/>
    <x v="76"/>
    <n v="0"/>
  </r>
  <r>
    <s v="201004"/>
    <x v="4"/>
    <x v="1"/>
    <x v="7"/>
    <x v="47"/>
    <x v="77"/>
    <n v="39.72"/>
  </r>
  <r>
    <s v="201109"/>
    <x v="1"/>
    <x v="2"/>
    <x v="7"/>
    <x v="47"/>
    <x v="77"/>
    <n v="0"/>
  </r>
  <r>
    <s v="201006"/>
    <x v="10"/>
    <x v="1"/>
    <x v="7"/>
    <x v="47"/>
    <x v="77"/>
    <n v="244.78"/>
  </r>
  <r>
    <s v="201103"/>
    <x v="8"/>
    <x v="2"/>
    <x v="7"/>
    <x v="47"/>
    <x v="77"/>
    <n v="0"/>
  </r>
  <r>
    <s v="201009"/>
    <x v="1"/>
    <x v="1"/>
    <x v="7"/>
    <x v="47"/>
    <x v="77"/>
    <n v="0"/>
  </r>
  <r>
    <s v="200905"/>
    <x v="0"/>
    <x v="0"/>
    <x v="7"/>
    <x v="47"/>
    <x v="23"/>
    <n v="0"/>
  </r>
  <r>
    <s v="200902"/>
    <x v="5"/>
    <x v="0"/>
    <x v="7"/>
    <x v="47"/>
    <x v="23"/>
    <n v="0"/>
  </r>
  <r>
    <s v="201103"/>
    <x v="8"/>
    <x v="2"/>
    <x v="7"/>
    <x v="47"/>
    <x v="23"/>
    <n v="0"/>
  </r>
  <r>
    <s v="200908"/>
    <x v="11"/>
    <x v="0"/>
    <x v="7"/>
    <x v="47"/>
    <x v="23"/>
    <n v="0"/>
  </r>
  <r>
    <s v="201008"/>
    <x v="11"/>
    <x v="1"/>
    <x v="7"/>
    <x v="47"/>
    <x v="78"/>
    <n v="0"/>
  </r>
  <r>
    <s v="201012"/>
    <x v="7"/>
    <x v="1"/>
    <x v="7"/>
    <x v="47"/>
    <x v="78"/>
    <n v="0"/>
  </r>
  <r>
    <s v="201202"/>
    <x v="5"/>
    <x v="3"/>
    <x v="7"/>
    <x v="47"/>
    <x v="78"/>
    <n v="110"/>
  </r>
  <r>
    <s v="201204"/>
    <x v="4"/>
    <x v="3"/>
    <x v="7"/>
    <x v="47"/>
    <x v="78"/>
    <n v="0"/>
  </r>
  <r>
    <s v="201009"/>
    <x v="1"/>
    <x v="1"/>
    <x v="7"/>
    <x v="47"/>
    <x v="48"/>
    <n v="174663.92"/>
  </r>
  <r>
    <s v="201005"/>
    <x v="0"/>
    <x v="1"/>
    <x v="7"/>
    <x v="47"/>
    <x v="48"/>
    <n v="76319.240000000005"/>
  </r>
  <r>
    <s v="201105"/>
    <x v="0"/>
    <x v="2"/>
    <x v="7"/>
    <x v="47"/>
    <x v="48"/>
    <n v="221240.32000000001"/>
  </r>
  <r>
    <s v="201007"/>
    <x v="3"/>
    <x v="1"/>
    <x v="7"/>
    <x v="47"/>
    <x v="48"/>
    <n v="208289.91"/>
  </r>
  <r>
    <s v="201003"/>
    <x v="8"/>
    <x v="1"/>
    <x v="7"/>
    <x v="47"/>
    <x v="84"/>
    <n v="8985.76"/>
  </r>
  <r>
    <s v="201001"/>
    <x v="6"/>
    <x v="1"/>
    <x v="7"/>
    <x v="47"/>
    <x v="84"/>
    <n v="1107.6000000000001"/>
  </r>
  <r>
    <s v="201011"/>
    <x v="2"/>
    <x v="1"/>
    <x v="7"/>
    <x v="47"/>
    <x v="55"/>
    <n v="-87991.1"/>
  </r>
  <r>
    <s v="200912"/>
    <x v="7"/>
    <x v="0"/>
    <x v="7"/>
    <x v="47"/>
    <x v="55"/>
    <n v="0"/>
  </r>
  <r>
    <s v="200910"/>
    <x v="9"/>
    <x v="0"/>
    <x v="7"/>
    <x v="47"/>
    <x v="55"/>
    <n v="0"/>
  </r>
  <r>
    <s v="201112"/>
    <x v="7"/>
    <x v="2"/>
    <x v="7"/>
    <x v="47"/>
    <x v="55"/>
    <n v="0"/>
  </r>
  <r>
    <s v="201111"/>
    <x v="2"/>
    <x v="2"/>
    <x v="7"/>
    <x v="47"/>
    <x v="32"/>
    <n v="0"/>
  </r>
  <r>
    <s v="200907"/>
    <x v="3"/>
    <x v="0"/>
    <x v="7"/>
    <x v="47"/>
    <x v="79"/>
    <n v="72"/>
  </r>
  <r>
    <s v="200911"/>
    <x v="2"/>
    <x v="0"/>
    <x v="7"/>
    <x v="47"/>
    <x v="79"/>
    <n v="0"/>
  </r>
  <r>
    <s v="201111"/>
    <x v="2"/>
    <x v="2"/>
    <x v="7"/>
    <x v="47"/>
    <x v="9"/>
    <n v="2411.5500000000002"/>
  </r>
  <r>
    <s v="201109"/>
    <x v="1"/>
    <x v="2"/>
    <x v="7"/>
    <x v="47"/>
    <x v="9"/>
    <n v="198.18"/>
  </r>
  <r>
    <s v="201108"/>
    <x v="11"/>
    <x v="2"/>
    <x v="7"/>
    <x v="47"/>
    <x v="9"/>
    <n v="15172.880000000001"/>
  </r>
  <r>
    <s v="201201"/>
    <x v="6"/>
    <x v="3"/>
    <x v="7"/>
    <x v="47"/>
    <x v="9"/>
    <n v="288.25"/>
  </r>
  <r>
    <s v="201008"/>
    <x v="11"/>
    <x v="1"/>
    <x v="7"/>
    <x v="47"/>
    <x v="9"/>
    <n v="39.64"/>
  </r>
  <r>
    <s v="200901"/>
    <x v="6"/>
    <x v="0"/>
    <x v="7"/>
    <x v="47"/>
    <x v="9"/>
    <n v="214.6"/>
  </r>
  <r>
    <s v="200912"/>
    <x v="7"/>
    <x v="0"/>
    <x v="7"/>
    <x v="47"/>
    <x v="33"/>
    <n v="99.36"/>
  </r>
  <r>
    <s v="201005"/>
    <x v="0"/>
    <x v="1"/>
    <x v="7"/>
    <x v="47"/>
    <x v="33"/>
    <n v="451.56"/>
  </r>
  <r>
    <s v="200906"/>
    <x v="10"/>
    <x v="0"/>
    <x v="7"/>
    <x v="47"/>
    <x v="33"/>
    <n v="1583.13"/>
  </r>
  <r>
    <s v="201002"/>
    <x v="5"/>
    <x v="1"/>
    <x v="7"/>
    <x v="47"/>
    <x v="33"/>
    <n v="2461.71"/>
  </r>
  <r>
    <s v="201204"/>
    <x v="4"/>
    <x v="3"/>
    <x v="7"/>
    <x v="47"/>
    <x v="37"/>
    <n v="780.82"/>
  </r>
  <r>
    <s v="201107"/>
    <x v="3"/>
    <x v="2"/>
    <x v="7"/>
    <x v="47"/>
    <x v="37"/>
    <n v="70.86"/>
  </r>
  <r>
    <s v="201112"/>
    <x v="7"/>
    <x v="2"/>
    <x v="7"/>
    <x v="47"/>
    <x v="43"/>
    <n v="0"/>
  </r>
  <r>
    <s v="200912"/>
    <x v="7"/>
    <x v="0"/>
    <x v="7"/>
    <x v="47"/>
    <x v="11"/>
    <n v="-123.85000000000001"/>
  </r>
  <r>
    <s v="201005"/>
    <x v="0"/>
    <x v="1"/>
    <x v="7"/>
    <x v="47"/>
    <x v="11"/>
    <n v="5146.87"/>
  </r>
  <r>
    <s v="201012"/>
    <x v="7"/>
    <x v="1"/>
    <x v="7"/>
    <x v="47"/>
    <x v="11"/>
    <n v="1163.1000000000001"/>
  </r>
  <r>
    <s v="201102"/>
    <x v="5"/>
    <x v="2"/>
    <x v="7"/>
    <x v="47"/>
    <x v="12"/>
    <n v="280"/>
  </r>
  <r>
    <s v="200907"/>
    <x v="3"/>
    <x v="0"/>
    <x v="7"/>
    <x v="47"/>
    <x v="12"/>
    <n v="904.7"/>
  </r>
  <r>
    <s v="201109"/>
    <x v="1"/>
    <x v="2"/>
    <x v="7"/>
    <x v="47"/>
    <x v="12"/>
    <n v="1113.75"/>
  </r>
  <r>
    <s v="201005"/>
    <x v="0"/>
    <x v="1"/>
    <x v="7"/>
    <x v="47"/>
    <x v="12"/>
    <n v="3406.4"/>
  </r>
  <r>
    <s v="201109"/>
    <x v="1"/>
    <x v="2"/>
    <x v="7"/>
    <x v="47"/>
    <x v="13"/>
    <n v="-331.7"/>
  </r>
  <r>
    <s v="201107"/>
    <x v="3"/>
    <x v="2"/>
    <x v="7"/>
    <x v="47"/>
    <x v="13"/>
    <n v="-829.79"/>
  </r>
  <r>
    <s v="201012"/>
    <x v="7"/>
    <x v="1"/>
    <x v="7"/>
    <x v="47"/>
    <x v="13"/>
    <n v="-940.86"/>
  </r>
  <r>
    <s v="200909"/>
    <x v="1"/>
    <x v="0"/>
    <x v="7"/>
    <x v="47"/>
    <x v="13"/>
    <n v="4186.04"/>
  </r>
  <r>
    <s v="201111"/>
    <x v="2"/>
    <x v="2"/>
    <x v="7"/>
    <x v="47"/>
    <x v="27"/>
    <n v="0"/>
  </r>
  <r>
    <s v="201102"/>
    <x v="5"/>
    <x v="2"/>
    <x v="7"/>
    <x v="47"/>
    <x v="27"/>
    <n v="1792.8400000000001"/>
  </r>
  <r>
    <s v="201109"/>
    <x v="1"/>
    <x v="2"/>
    <x v="7"/>
    <x v="47"/>
    <x v="27"/>
    <n v="217.36"/>
  </r>
  <r>
    <s v="201106"/>
    <x v="10"/>
    <x v="2"/>
    <x v="7"/>
    <x v="47"/>
    <x v="27"/>
    <n v="0"/>
  </r>
  <r>
    <s v="201104"/>
    <x v="4"/>
    <x v="2"/>
    <x v="7"/>
    <x v="47"/>
    <x v="27"/>
    <n v="0"/>
  </r>
  <r>
    <s v="201104"/>
    <x v="4"/>
    <x v="2"/>
    <x v="7"/>
    <x v="47"/>
    <x v="66"/>
    <n v="0"/>
  </r>
  <r>
    <s v="200904"/>
    <x v="4"/>
    <x v="0"/>
    <x v="7"/>
    <x v="47"/>
    <x v="66"/>
    <n v="990.22"/>
  </r>
  <r>
    <s v="201201"/>
    <x v="6"/>
    <x v="3"/>
    <x v="7"/>
    <x v="47"/>
    <x v="66"/>
    <n v="365.12"/>
  </r>
  <r>
    <s v="201107"/>
    <x v="3"/>
    <x v="2"/>
    <x v="7"/>
    <x v="47"/>
    <x v="66"/>
    <n v="3452.98"/>
  </r>
  <r>
    <s v="201105"/>
    <x v="0"/>
    <x v="2"/>
    <x v="7"/>
    <x v="47"/>
    <x v="66"/>
    <n v="1354.96"/>
  </r>
  <r>
    <s v="200907"/>
    <x v="3"/>
    <x v="0"/>
    <x v="7"/>
    <x v="47"/>
    <x v="39"/>
    <n v="0"/>
  </r>
  <r>
    <s v="200903"/>
    <x v="8"/>
    <x v="0"/>
    <x v="7"/>
    <x v="47"/>
    <x v="39"/>
    <n v="0"/>
  </r>
  <r>
    <s v="200905"/>
    <x v="0"/>
    <x v="0"/>
    <x v="7"/>
    <x v="47"/>
    <x v="39"/>
    <n v="0"/>
  </r>
  <r>
    <s v="201109"/>
    <x v="1"/>
    <x v="2"/>
    <x v="7"/>
    <x v="47"/>
    <x v="39"/>
    <n v="0"/>
  </r>
  <r>
    <s v="200908"/>
    <x v="11"/>
    <x v="0"/>
    <x v="7"/>
    <x v="47"/>
    <x v="39"/>
    <n v="0"/>
  </r>
  <r>
    <s v="201205"/>
    <x v="0"/>
    <x v="3"/>
    <x v="7"/>
    <x v="47"/>
    <x v="67"/>
    <n v="1156.46"/>
  </r>
  <r>
    <s v="201008"/>
    <x v="11"/>
    <x v="1"/>
    <x v="7"/>
    <x v="47"/>
    <x v="67"/>
    <n v="746.96"/>
  </r>
  <r>
    <s v="200906"/>
    <x v="10"/>
    <x v="0"/>
    <x v="7"/>
    <x v="47"/>
    <x v="67"/>
    <n v="0"/>
  </r>
  <r>
    <s v="201006"/>
    <x v="10"/>
    <x v="1"/>
    <x v="7"/>
    <x v="47"/>
    <x v="67"/>
    <n v="0"/>
  </r>
  <r>
    <s v="200903"/>
    <x v="8"/>
    <x v="0"/>
    <x v="7"/>
    <x v="47"/>
    <x v="68"/>
    <n v="119423.55"/>
  </r>
  <r>
    <s v="201203"/>
    <x v="8"/>
    <x v="3"/>
    <x v="7"/>
    <x v="47"/>
    <x v="68"/>
    <n v="13269.75"/>
  </r>
  <r>
    <s v="201004"/>
    <x v="4"/>
    <x v="1"/>
    <x v="7"/>
    <x v="47"/>
    <x v="68"/>
    <n v="43848.78"/>
  </r>
  <r>
    <s v="201109"/>
    <x v="1"/>
    <x v="2"/>
    <x v="7"/>
    <x v="47"/>
    <x v="68"/>
    <n v="22920.81"/>
  </r>
  <r>
    <s v="200906"/>
    <x v="10"/>
    <x v="0"/>
    <x v="7"/>
    <x v="47"/>
    <x v="83"/>
    <n v="0"/>
  </r>
  <r>
    <s v="201012"/>
    <x v="7"/>
    <x v="1"/>
    <x v="7"/>
    <x v="47"/>
    <x v="83"/>
    <n v="0"/>
  </r>
  <r>
    <s v="200912"/>
    <x v="7"/>
    <x v="0"/>
    <x v="7"/>
    <x v="47"/>
    <x v="83"/>
    <n v="0"/>
  </r>
  <r>
    <s v="200910"/>
    <x v="9"/>
    <x v="0"/>
    <x v="7"/>
    <x v="47"/>
    <x v="83"/>
    <n v="0"/>
  </r>
  <r>
    <s v="200902"/>
    <x v="5"/>
    <x v="0"/>
    <x v="7"/>
    <x v="47"/>
    <x v="83"/>
    <n v="0"/>
  </r>
  <r>
    <s v="201203"/>
    <x v="8"/>
    <x v="3"/>
    <x v="7"/>
    <x v="47"/>
    <x v="83"/>
    <n v="442.5"/>
  </r>
  <r>
    <s v="201010"/>
    <x v="9"/>
    <x v="1"/>
    <x v="7"/>
    <x v="47"/>
    <x v="83"/>
    <n v="0"/>
  </r>
  <r>
    <s v="201111"/>
    <x v="2"/>
    <x v="2"/>
    <x v="7"/>
    <x v="47"/>
    <x v="58"/>
    <n v="2389.77"/>
  </r>
  <r>
    <s v="200912"/>
    <x v="7"/>
    <x v="0"/>
    <x v="7"/>
    <x v="47"/>
    <x v="58"/>
    <n v="0"/>
  </r>
  <r>
    <s v="200904"/>
    <x v="4"/>
    <x v="0"/>
    <x v="7"/>
    <x v="47"/>
    <x v="58"/>
    <n v="2419.4700000000003"/>
  </r>
  <r>
    <s v="201011"/>
    <x v="2"/>
    <x v="1"/>
    <x v="7"/>
    <x v="47"/>
    <x v="58"/>
    <n v="7622.07"/>
  </r>
  <r>
    <s v="200906"/>
    <x v="10"/>
    <x v="0"/>
    <x v="7"/>
    <x v="47"/>
    <x v="45"/>
    <n v="366.8"/>
  </r>
  <r>
    <s v="200911"/>
    <x v="2"/>
    <x v="0"/>
    <x v="7"/>
    <x v="47"/>
    <x v="45"/>
    <n v="0"/>
  </r>
  <r>
    <s v="200908"/>
    <x v="11"/>
    <x v="0"/>
    <x v="7"/>
    <x v="47"/>
    <x v="76"/>
    <n v="0"/>
  </r>
  <r>
    <s v="201106"/>
    <x v="10"/>
    <x v="2"/>
    <x v="7"/>
    <x v="47"/>
    <x v="76"/>
    <n v="468.24"/>
  </r>
  <r>
    <s v="200912"/>
    <x v="7"/>
    <x v="0"/>
    <x v="7"/>
    <x v="47"/>
    <x v="76"/>
    <n v="0"/>
  </r>
  <r>
    <s v="201107"/>
    <x v="3"/>
    <x v="2"/>
    <x v="7"/>
    <x v="47"/>
    <x v="76"/>
    <n v="0"/>
  </r>
  <r>
    <s v="200901"/>
    <x v="6"/>
    <x v="0"/>
    <x v="7"/>
    <x v="47"/>
    <x v="76"/>
    <n v="2339.66"/>
  </r>
  <r>
    <s v="201112"/>
    <x v="7"/>
    <x v="2"/>
    <x v="7"/>
    <x v="47"/>
    <x v="76"/>
    <n v="0"/>
  </r>
  <r>
    <s v="201108"/>
    <x v="11"/>
    <x v="2"/>
    <x v="7"/>
    <x v="47"/>
    <x v="76"/>
    <n v="0"/>
  </r>
  <r>
    <s v="200911"/>
    <x v="2"/>
    <x v="0"/>
    <x v="7"/>
    <x v="47"/>
    <x v="76"/>
    <n v="0"/>
  </r>
  <r>
    <s v="201008"/>
    <x v="11"/>
    <x v="1"/>
    <x v="7"/>
    <x v="47"/>
    <x v="23"/>
    <n v="0"/>
  </r>
  <r>
    <s v="201009"/>
    <x v="1"/>
    <x v="1"/>
    <x v="7"/>
    <x v="47"/>
    <x v="23"/>
    <n v="392.5"/>
  </r>
  <r>
    <s v="200909"/>
    <x v="1"/>
    <x v="0"/>
    <x v="7"/>
    <x v="47"/>
    <x v="47"/>
    <n v="880.74"/>
  </r>
  <r>
    <s v="200911"/>
    <x v="2"/>
    <x v="0"/>
    <x v="7"/>
    <x v="47"/>
    <x v="78"/>
    <n v="0"/>
  </r>
  <r>
    <s v="201112"/>
    <x v="7"/>
    <x v="2"/>
    <x v="7"/>
    <x v="47"/>
    <x v="78"/>
    <n v="0"/>
  </r>
  <r>
    <s v="201007"/>
    <x v="3"/>
    <x v="1"/>
    <x v="7"/>
    <x v="47"/>
    <x v="78"/>
    <n v="0"/>
  </r>
  <r>
    <s v="201108"/>
    <x v="11"/>
    <x v="2"/>
    <x v="7"/>
    <x v="47"/>
    <x v="48"/>
    <n v="118871.76000000001"/>
  </r>
  <r>
    <s v="201203"/>
    <x v="8"/>
    <x v="3"/>
    <x v="7"/>
    <x v="47"/>
    <x v="48"/>
    <n v="64581.91"/>
  </r>
  <r>
    <s v="200911"/>
    <x v="2"/>
    <x v="0"/>
    <x v="7"/>
    <x v="47"/>
    <x v="48"/>
    <n v="61049.91"/>
  </r>
  <r>
    <s v="201010"/>
    <x v="9"/>
    <x v="1"/>
    <x v="7"/>
    <x v="47"/>
    <x v="48"/>
    <n v="125515.13"/>
  </r>
  <r>
    <s v="200912"/>
    <x v="7"/>
    <x v="0"/>
    <x v="7"/>
    <x v="47"/>
    <x v="48"/>
    <n v="102791.28"/>
  </r>
  <r>
    <s v="200910"/>
    <x v="9"/>
    <x v="0"/>
    <x v="7"/>
    <x v="47"/>
    <x v="48"/>
    <n v="23777.4"/>
  </r>
  <r>
    <s v="200904"/>
    <x v="4"/>
    <x v="0"/>
    <x v="7"/>
    <x v="47"/>
    <x v="48"/>
    <n v="25808.33"/>
  </r>
  <r>
    <s v="200902"/>
    <x v="5"/>
    <x v="0"/>
    <x v="7"/>
    <x v="47"/>
    <x v="48"/>
    <n v="78054.03"/>
  </r>
  <r>
    <s v="200909"/>
    <x v="1"/>
    <x v="0"/>
    <x v="7"/>
    <x v="47"/>
    <x v="84"/>
    <n v="3325.65"/>
  </r>
  <r>
    <s v="201202"/>
    <x v="5"/>
    <x v="3"/>
    <x v="7"/>
    <x v="47"/>
    <x v="84"/>
    <n v="131.14000000000001"/>
  </r>
  <r>
    <s v="201104"/>
    <x v="4"/>
    <x v="2"/>
    <x v="7"/>
    <x v="47"/>
    <x v="84"/>
    <n v="0"/>
  </r>
  <r>
    <s v="201011"/>
    <x v="2"/>
    <x v="1"/>
    <x v="7"/>
    <x v="47"/>
    <x v="84"/>
    <n v="0"/>
  </r>
  <r>
    <s v="201004"/>
    <x v="4"/>
    <x v="1"/>
    <x v="7"/>
    <x v="47"/>
    <x v="84"/>
    <n v="18531.53"/>
  </r>
  <r>
    <s v="201109"/>
    <x v="1"/>
    <x v="2"/>
    <x v="7"/>
    <x v="47"/>
    <x v="84"/>
    <n v="0"/>
  </r>
  <r>
    <s v="201105"/>
    <x v="0"/>
    <x v="2"/>
    <x v="7"/>
    <x v="47"/>
    <x v="84"/>
    <n v="0"/>
  </r>
  <r>
    <s v="201012"/>
    <x v="7"/>
    <x v="1"/>
    <x v="7"/>
    <x v="47"/>
    <x v="55"/>
    <n v="0"/>
  </r>
  <r>
    <s v="201106"/>
    <x v="10"/>
    <x v="2"/>
    <x v="7"/>
    <x v="47"/>
    <x v="32"/>
    <n v="0"/>
  </r>
  <r>
    <s v="200904"/>
    <x v="4"/>
    <x v="0"/>
    <x v="7"/>
    <x v="47"/>
    <x v="79"/>
    <n v="0"/>
  </r>
  <r>
    <s v="201012"/>
    <x v="7"/>
    <x v="1"/>
    <x v="7"/>
    <x v="47"/>
    <x v="79"/>
    <n v="2433.5700000000002"/>
  </r>
  <r>
    <s v="200903"/>
    <x v="8"/>
    <x v="0"/>
    <x v="7"/>
    <x v="47"/>
    <x v="79"/>
    <n v="0"/>
  </r>
  <r>
    <s v="201003"/>
    <x v="8"/>
    <x v="1"/>
    <x v="7"/>
    <x v="47"/>
    <x v="9"/>
    <n v="2723.59"/>
  </r>
  <r>
    <s v="201110"/>
    <x v="9"/>
    <x v="2"/>
    <x v="7"/>
    <x v="47"/>
    <x v="9"/>
    <n v="40.14"/>
  </r>
  <r>
    <s v="201010"/>
    <x v="9"/>
    <x v="1"/>
    <x v="7"/>
    <x v="47"/>
    <x v="9"/>
    <n v="614.35"/>
  </r>
  <r>
    <s v="201204"/>
    <x v="4"/>
    <x v="3"/>
    <x v="7"/>
    <x v="47"/>
    <x v="9"/>
    <n v="50.06"/>
  </r>
  <r>
    <s v="201011"/>
    <x v="2"/>
    <x v="1"/>
    <x v="7"/>
    <x v="47"/>
    <x v="33"/>
    <n v="227.91"/>
  </r>
  <r>
    <s v="201102"/>
    <x v="5"/>
    <x v="2"/>
    <x v="7"/>
    <x v="47"/>
    <x v="33"/>
    <n v="25.560000000000002"/>
  </r>
  <r>
    <s v="201106"/>
    <x v="10"/>
    <x v="2"/>
    <x v="7"/>
    <x v="47"/>
    <x v="33"/>
    <n v="653.55000000000007"/>
  </r>
  <r>
    <s v="201008"/>
    <x v="11"/>
    <x v="1"/>
    <x v="7"/>
    <x v="47"/>
    <x v="33"/>
    <n v="234.3"/>
  </r>
  <r>
    <s v="201003"/>
    <x v="8"/>
    <x v="1"/>
    <x v="7"/>
    <x v="47"/>
    <x v="11"/>
    <n v="1892.05"/>
  </r>
  <r>
    <s v="201110"/>
    <x v="9"/>
    <x v="2"/>
    <x v="7"/>
    <x v="47"/>
    <x v="11"/>
    <n v="993.72"/>
  </r>
  <r>
    <s v="201201"/>
    <x v="6"/>
    <x v="3"/>
    <x v="7"/>
    <x v="47"/>
    <x v="11"/>
    <n v="3628.31"/>
  </r>
  <r>
    <s v="201009"/>
    <x v="1"/>
    <x v="1"/>
    <x v="7"/>
    <x v="47"/>
    <x v="11"/>
    <n v="2381.37"/>
  </r>
  <r>
    <s v="201105"/>
    <x v="0"/>
    <x v="2"/>
    <x v="7"/>
    <x v="47"/>
    <x v="11"/>
    <n v="333.12"/>
  </r>
  <r>
    <s v="200911"/>
    <x v="2"/>
    <x v="0"/>
    <x v="7"/>
    <x v="47"/>
    <x v="11"/>
    <n v="1181.3600000000001"/>
  </r>
  <r>
    <s v="201007"/>
    <x v="3"/>
    <x v="1"/>
    <x v="7"/>
    <x v="47"/>
    <x v="12"/>
    <n v="546.95000000000005"/>
  </r>
  <r>
    <s v="200910"/>
    <x v="9"/>
    <x v="0"/>
    <x v="7"/>
    <x v="47"/>
    <x v="12"/>
    <n v="6113.25"/>
  </r>
  <r>
    <s v="201105"/>
    <x v="0"/>
    <x v="2"/>
    <x v="7"/>
    <x v="47"/>
    <x v="13"/>
    <n v="-101.01"/>
  </r>
  <r>
    <s v="201203"/>
    <x v="8"/>
    <x v="3"/>
    <x v="7"/>
    <x v="47"/>
    <x v="13"/>
    <n v="463.59000000000003"/>
  </r>
  <r>
    <s v="200912"/>
    <x v="7"/>
    <x v="0"/>
    <x v="7"/>
    <x v="47"/>
    <x v="13"/>
    <n v="-318.2"/>
  </r>
  <r>
    <s v="200904"/>
    <x v="4"/>
    <x v="0"/>
    <x v="7"/>
    <x v="47"/>
    <x v="13"/>
    <n v="-548.98"/>
  </r>
  <r>
    <s v="201202"/>
    <x v="5"/>
    <x v="3"/>
    <x v="7"/>
    <x v="47"/>
    <x v="13"/>
    <n v="-2080.81"/>
  </r>
  <r>
    <s v="200907"/>
    <x v="3"/>
    <x v="0"/>
    <x v="7"/>
    <x v="47"/>
    <x v="13"/>
    <n v="474.93"/>
  </r>
  <r>
    <s v="201103"/>
    <x v="8"/>
    <x v="2"/>
    <x v="7"/>
    <x v="48"/>
    <x v="0"/>
    <n v="0"/>
  </r>
  <r>
    <s v="201101"/>
    <x v="6"/>
    <x v="2"/>
    <x v="7"/>
    <x v="48"/>
    <x v="41"/>
    <n v="45.5"/>
  </r>
  <r>
    <s v="200905"/>
    <x v="0"/>
    <x v="0"/>
    <x v="7"/>
    <x v="48"/>
    <x v="41"/>
    <n v="0"/>
  </r>
  <r>
    <s v="201007"/>
    <x v="3"/>
    <x v="1"/>
    <x v="7"/>
    <x v="48"/>
    <x v="41"/>
    <n v="43.96"/>
  </r>
  <r>
    <s v="201110"/>
    <x v="9"/>
    <x v="2"/>
    <x v="7"/>
    <x v="48"/>
    <x v="78"/>
    <n v="0"/>
  </r>
  <r>
    <s v="201107"/>
    <x v="3"/>
    <x v="2"/>
    <x v="7"/>
    <x v="48"/>
    <x v="54"/>
    <n v="0"/>
  </r>
  <r>
    <s v="201011"/>
    <x v="2"/>
    <x v="1"/>
    <x v="7"/>
    <x v="48"/>
    <x v="9"/>
    <n v="3.27"/>
  </r>
  <r>
    <s v="200906"/>
    <x v="10"/>
    <x v="0"/>
    <x v="7"/>
    <x v="48"/>
    <x v="9"/>
    <n v="29.46"/>
  </r>
  <r>
    <s v="200908"/>
    <x v="11"/>
    <x v="0"/>
    <x v="7"/>
    <x v="48"/>
    <x v="9"/>
    <n v="0"/>
  </r>
  <r>
    <s v="200912"/>
    <x v="7"/>
    <x v="0"/>
    <x v="7"/>
    <x v="48"/>
    <x v="9"/>
    <n v="0.05"/>
  </r>
  <r>
    <s v="200903"/>
    <x v="8"/>
    <x v="0"/>
    <x v="7"/>
    <x v="48"/>
    <x v="9"/>
    <n v="-177.38"/>
  </r>
  <r>
    <s v="201112"/>
    <x v="7"/>
    <x v="2"/>
    <x v="7"/>
    <x v="48"/>
    <x v="11"/>
    <n v="38.68"/>
  </r>
  <r>
    <s v="200910"/>
    <x v="9"/>
    <x v="0"/>
    <x v="7"/>
    <x v="48"/>
    <x v="11"/>
    <n v="2614.14"/>
  </r>
  <r>
    <s v="201110"/>
    <x v="9"/>
    <x v="2"/>
    <x v="7"/>
    <x v="48"/>
    <x v="11"/>
    <n v="37.020000000000003"/>
  </r>
  <r>
    <s v="201101"/>
    <x v="6"/>
    <x v="2"/>
    <x v="7"/>
    <x v="48"/>
    <x v="11"/>
    <n v="43.42"/>
  </r>
  <r>
    <s v="201106"/>
    <x v="10"/>
    <x v="2"/>
    <x v="7"/>
    <x v="48"/>
    <x v="11"/>
    <n v="75.19"/>
  </r>
  <r>
    <s v="201104"/>
    <x v="4"/>
    <x v="2"/>
    <x v="7"/>
    <x v="48"/>
    <x v="11"/>
    <n v="41.89"/>
  </r>
  <r>
    <s v="201104"/>
    <x v="4"/>
    <x v="2"/>
    <x v="7"/>
    <x v="48"/>
    <x v="12"/>
    <n v="0"/>
  </r>
  <r>
    <s v="201103"/>
    <x v="8"/>
    <x v="2"/>
    <x v="7"/>
    <x v="48"/>
    <x v="12"/>
    <n v="54.4"/>
  </r>
  <r>
    <s v="201108"/>
    <x v="11"/>
    <x v="2"/>
    <x v="7"/>
    <x v="48"/>
    <x v="12"/>
    <n v="0"/>
  </r>
  <r>
    <s v="201109"/>
    <x v="1"/>
    <x v="2"/>
    <x v="7"/>
    <x v="48"/>
    <x v="13"/>
    <n v="0"/>
  </r>
  <r>
    <s v="201101"/>
    <x v="6"/>
    <x v="2"/>
    <x v="7"/>
    <x v="48"/>
    <x v="13"/>
    <n v="4.55"/>
  </r>
  <r>
    <s v="200912"/>
    <x v="7"/>
    <x v="0"/>
    <x v="7"/>
    <x v="48"/>
    <x v="13"/>
    <n v="-43.39"/>
  </r>
  <r>
    <s v="201104"/>
    <x v="4"/>
    <x v="2"/>
    <x v="7"/>
    <x v="48"/>
    <x v="41"/>
    <n v="0"/>
  </r>
  <r>
    <s v="200911"/>
    <x v="2"/>
    <x v="0"/>
    <x v="7"/>
    <x v="48"/>
    <x v="41"/>
    <n v="0"/>
  </r>
  <r>
    <s v="200912"/>
    <x v="7"/>
    <x v="0"/>
    <x v="7"/>
    <x v="48"/>
    <x v="41"/>
    <n v="43.96"/>
  </r>
  <r>
    <s v="201108"/>
    <x v="11"/>
    <x v="2"/>
    <x v="7"/>
    <x v="48"/>
    <x v="41"/>
    <n v="46.87"/>
  </r>
  <r>
    <s v="201103"/>
    <x v="8"/>
    <x v="2"/>
    <x v="7"/>
    <x v="48"/>
    <x v="41"/>
    <n v="45.5"/>
  </r>
  <r>
    <s v="201112"/>
    <x v="7"/>
    <x v="2"/>
    <x v="7"/>
    <x v="48"/>
    <x v="78"/>
    <n v="0"/>
  </r>
  <r>
    <s v="201107"/>
    <x v="3"/>
    <x v="2"/>
    <x v="7"/>
    <x v="48"/>
    <x v="78"/>
    <n v="0"/>
  </r>
  <r>
    <s v="201111"/>
    <x v="2"/>
    <x v="2"/>
    <x v="7"/>
    <x v="48"/>
    <x v="78"/>
    <n v="0"/>
  </r>
  <r>
    <s v="201106"/>
    <x v="10"/>
    <x v="2"/>
    <x v="7"/>
    <x v="48"/>
    <x v="54"/>
    <n v="0"/>
  </r>
  <r>
    <s v="201103"/>
    <x v="8"/>
    <x v="2"/>
    <x v="7"/>
    <x v="48"/>
    <x v="9"/>
    <n v="2.73"/>
  </r>
  <r>
    <s v="200909"/>
    <x v="1"/>
    <x v="0"/>
    <x v="7"/>
    <x v="48"/>
    <x v="9"/>
    <n v="0"/>
  </r>
  <r>
    <s v="201201"/>
    <x v="6"/>
    <x v="3"/>
    <x v="7"/>
    <x v="48"/>
    <x v="9"/>
    <n v="100.5"/>
  </r>
  <r>
    <s v="201001"/>
    <x v="6"/>
    <x v="1"/>
    <x v="7"/>
    <x v="48"/>
    <x v="9"/>
    <n v="16.809999999999999"/>
  </r>
  <r>
    <s v="201203"/>
    <x v="8"/>
    <x v="3"/>
    <x v="7"/>
    <x v="48"/>
    <x v="9"/>
    <n v="-4.2700000000000005"/>
  </r>
  <r>
    <s v="201012"/>
    <x v="7"/>
    <x v="1"/>
    <x v="7"/>
    <x v="48"/>
    <x v="9"/>
    <n v="28.45"/>
  </r>
  <r>
    <s v="201009"/>
    <x v="1"/>
    <x v="1"/>
    <x v="7"/>
    <x v="48"/>
    <x v="24"/>
    <n v="0"/>
  </r>
  <r>
    <s v="201007"/>
    <x v="3"/>
    <x v="1"/>
    <x v="7"/>
    <x v="48"/>
    <x v="24"/>
    <n v="0"/>
  </r>
  <r>
    <s v="201102"/>
    <x v="5"/>
    <x v="2"/>
    <x v="7"/>
    <x v="48"/>
    <x v="11"/>
    <n v="-21.2"/>
  </r>
  <r>
    <s v="201006"/>
    <x v="10"/>
    <x v="1"/>
    <x v="7"/>
    <x v="48"/>
    <x v="11"/>
    <n v="0"/>
  </r>
  <r>
    <s v="200907"/>
    <x v="3"/>
    <x v="0"/>
    <x v="7"/>
    <x v="48"/>
    <x v="11"/>
    <n v="0"/>
  </r>
  <r>
    <s v="201110"/>
    <x v="9"/>
    <x v="2"/>
    <x v="7"/>
    <x v="48"/>
    <x v="12"/>
    <n v="8"/>
  </r>
  <r>
    <s v="200902"/>
    <x v="5"/>
    <x v="0"/>
    <x v="7"/>
    <x v="48"/>
    <x v="12"/>
    <n v="46.2"/>
  </r>
  <r>
    <s v="200911"/>
    <x v="2"/>
    <x v="0"/>
    <x v="7"/>
    <x v="48"/>
    <x v="12"/>
    <n v="0"/>
  </r>
  <r>
    <s v="201006"/>
    <x v="10"/>
    <x v="1"/>
    <x v="7"/>
    <x v="48"/>
    <x v="12"/>
    <n v="0"/>
  </r>
  <r>
    <s v="201003"/>
    <x v="8"/>
    <x v="1"/>
    <x v="7"/>
    <x v="48"/>
    <x v="12"/>
    <n v="53.800000000000004"/>
  </r>
  <r>
    <s v="200903"/>
    <x v="8"/>
    <x v="0"/>
    <x v="7"/>
    <x v="48"/>
    <x v="12"/>
    <n v="0"/>
  </r>
  <r>
    <s v="201009"/>
    <x v="1"/>
    <x v="1"/>
    <x v="7"/>
    <x v="48"/>
    <x v="13"/>
    <n v="1357.51"/>
  </r>
  <r>
    <s v="200907"/>
    <x v="3"/>
    <x v="0"/>
    <x v="7"/>
    <x v="48"/>
    <x v="13"/>
    <n v="0"/>
  </r>
  <r>
    <s v="201006"/>
    <x v="10"/>
    <x v="1"/>
    <x v="7"/>
    <x v="48"/>
    <x v="13"/>
    <n v="0"/>
  </r>
  <r>
    <s v="200903"/>
    <x v="8"/>
    <x v="0"/>
    <x v="7"/>
    <x v="48"/>
    <x v="13"/>
    <n v="-2950.44"/>
  </r>
  <r>
    <s v="201107"/>
    <x v="3"/>
    <x v="2"/>
    <x v="7"/>
    <x v="48"/>
    <x v="0"/>
    <n v="0"/>
  </r>
  <r>
    <s v="201111"/>
    <x v="2"/>
    <x v="2"/>
    <x v="7"/>
    <x v="48"/>
    <x v="0"/>
    <n v="0"/>
  </r>
  <r>
    <s v="201202"/>
    <x v="5"/>
    <x v="3"/>
    <x v="7"/>
    <x v="48"/>
    <x v="67"/>
    <n v="312.38"/>
  </r>
  <r>
    <s v="201002"/>
    <x v="5"/>
    <x v="1"/>
    <x v="7"/>
    <x v="48"/>
    <x v="41"/>
    <n v="87.92"/>
  </r>
  <r>
    <s v="200902"/>
    <x v="5"/>
    <x v="0"/>
    <x v="7"/>
    <x v="48"/>
    <x v="41"/>
    <n v="3641.41"/>
  </r>
  <r>
    <s v="201102"/>
    <x v="5"/>
    <x v="2"/>
    <x v="7"/>
    <x v="48"/>
    <x v="41"/>
    <n v="22.75"/>
  </r>
  <r>
    <s v="201203"/>
    <x v="8"/>
    <x v="3"/>
    <x v="7"/>
    <x v="48"/>
    <x v="41"/>
    <n v="0"/>
  </r>
  <r>
    <s v="201111"/>
    <x v="2"/>
    <x v="2"/>
    <x v="7"/>
    <x v="48"/>
    <x v="41"/>
    <n v="46.87"/>
  </r>
  <r>
    <s v="201104"/>
    <x v="4"/>
    <x v="2"/>
    <x v="7"/>
    <x v="48"/>
    <x v="78"/>
    <n v="185.36"/>
  </r>
  <r>
    <s v="201112"/>
    <x v="7"/>
    <x v="2"/>
    <x v="7"/>
    <x v="48"/>
    <x v="9"/>
    <n v="2.34"/>
  </r>
  <r>
    <s v="200902"/>
    <x v="5"/>
    <x v="0"/>
    <x v="7"/>
    <x v="48"/>
    <x v="9"/>
    <n v="439.39"/>
  </r>
  <r>
    <s v="201003"/>
    <x v="8"/>
    <x v="1"/>
    <x v="7"/>
    <x v="48"/>
    <x v="24"/>
    <n v="0"/>
  </r>
  <r>
    <s v="200902"/>
    <x v="5"/>
    <x v="0"/>
    <x v="7"/>
    <x v="48"/>
    <x v="11"/>
    <n v="5100.3"/>
  </r>
  <r>
    <s v="201108"/>
    <x v="11"/>
    <x v="2"/>
    <x v="7"/>
    <x v="48"/>
    <x v="11"/>
    <n v="-4.25"/>
  </r>
  <r>
    <s v="200906"/>
    <x v="10"/>
    <x v="0"/>
    <x v="7"/>
    <x v="48"/>
    <x v="11"/>
    <n v="363.06"/>
  </r>
  <r>
    <s v="200903"/>
    <x v="8"/>
    <x v="0"/>
    <x v="7"/>
    <x v="48"/>
    <x v="11"/>
    <n v="-2058.9"/>
  </r>
  <r>
    <s v="201007"/>
    <x v="3"/>
    <x v="1"/>
    <x v="7"/>
    <x v="48"/>
    <x v="11"/>
    <n v="35.01"/>
  </r>
  <r>
    <s v="200905"/>
    <x v="0"/>
    <x v="0"/>
    <x v="7"/>
    <x v="48"/>
    <x v="11"/>
    <n v="0"/>
  </r>
  <r>
    <s v="200909"/>
    <x v="1"/>
    <x v="0"/>
    <x v="7"/>
    <x v="48"/>
    <x v="11"/>
    <n v="0"/>
  </r>
  <r>
    <s v="201103"/>
    <x v="8"/>
    <x v="2"/>
    <x v="7"/>
    <x v="48"/>
    <x v="11"/>
    <n v="35.340000000000003"/>
  </r>
  <r>
    <s v="200912"/>
    <x v="7"/>
    <x v="0"/>
    <x v="7"/>
    <x v="48"/>
    <x v="12"/>
    <n v="0"/>
  </r>
  <r>
    <s v="201203"/>
    <x v="8"/>
    <x v="3"/>
    <x v="7"/>
    <x v="48"/>
    <x v="12"/>
    <n v="1.25"/>
  </r>
  <r>
    <s v="200908"/>
    <x v="11"/>
    <x v="0"/>
    <x v="7"/>
    <x v="48"/>
    <x v="12"/>
    <n v="0"/>
  </r>
  <r>
    <s v="201102"/>
    <x v="5"/>
    <x v="2"/>
    <x v="7"/>
    <x v="48"/>
    <x v="12"/>
    <n v="0"/>
  </r>
  <r>
    <s v="201107"/>
    <x v="3"/>
    <x v="2"/>
    <x v="7"/>
    <x v="48"/>
    <x v="12"/>
    <n v="0.4"/>
  </r>
  <r>
    <s v="201204"/>
    <x v="4"/>
    <x v="3"/>
    <x v="7"/>
    <x v="48"/>
    <x v="12"/>
    <n v="280.10000000000002"/>
  </r>
  <r>
    <s v="200909"/>
    <x v="1"/>
    <x v="0"/>
    <x v="7"/>
    <x v="48"/>
    <x v="12"/>
    <n v="0"/>
  </r>
  <r>
    <s v="201201"/>
    <x v="6"/>
    <x v="3"/>
    <x v="7"/>
    <x v="48"/>
    <x v="13"/>
    <n v="805.58"/>
  </r>
  <r>
    <s v="201105"/>
    <x v="0"/>
    <x v="2"/>
    <x v="7"/>
    <x v="48"/>
    <x v="0"/>
    <n v="0"/>
  </r>
  <r>
    <s v="201102"/>
    <x v="5"/>
    <x v="2"/>
    <x v="7"/>
    <x v="48"/>
    <x v="0"/>
    <n v="78.05"/>
  </r>
  <r>
    <s v="201010"/>
    <x v="9"/>
    <x v="1"/>
    <x v="7"/>
    <x v="48"/>
    <x v="41"/>
    <n v="1584.82"/>
  </r>
  <r>
    <s v="200909"/>
    <x v="1"/>
    <x v="0"/>
    <x v="7"/>
    <x v="48"/>
    <x v="41"/>
    <n v="0"/>
  </r>
  <r>
    <s v="201011"/>
    <x v="2"/>
    <x v="1"/>
    <x v="7"/>
    <x v="48"/>
    <x v="41"/>
    <n v="45.5"/>
  </r>
  <r>
    <s v="200912"/>
    <x v="7"/>
    <x v="0"/>
    <x v="7"/>
    <x v="48"/>
    <x v="78"/>
    <n v="0"/>
  </r>
  <r>
    <s v="201105"/>
    <x v="0"/>
    <x v="2"/>
    <x v="7"/>
    <x v="48"/>
    <x v="78"/>
    <n v="0"/>
  </r>
  <r>
    <s v="201105"/>
    <x v="0"/>
    <x v="2"/>
    <x v="7"/>
    <x v="48"/>
    <x v="54"/>
    <n v="0"/>
  </r>
  <r>
    <s v="201108"/>
    <x v="11"/>
    <x v="2"/>
    <x v="7"/>
    <x v="48"/>
    <x v="54"/>
    <n v="0"/>
  </r>
  <r>
    <s v="201202"/>
    <x v="5"/>
    <x v="3"/>
    <x v="7"/>
    <x v="48"/>
    <x v="9"/>
    <n v="-49.36"/>
  </r>
  <r>
    <s v="201002"/>
    <x v="5"/>
    <x v="1"/>
    <x v="7"/>
    <x v="48"/>
    <x v="9"/>
    <n v="13.18"/>
  </r>
  <r>
    <s v="201110"/>
    <x v="9"/>
    <x v="2"/>
    <x v="7"/>
    <x v="48"/>
    <x v="9"/>
    <n v="2.34"/>
  </r>
  <r>
    <s v="201008"/>
    <x v="11"/>
    <x v="1"/>
    <x v="7"/>
    <x v="48"/>
    <x v="24"/>
    <n v="0"/>
  </r>
  <r>
    <s v="201001"/>
    <x v="6"/>
    <x v="1"/>
    <x v="7"/>
    <x v="48"/>
    <x v="24"/>
    <n v="280.24"/>
  </r>
  <r>
    <s v="201005"/>
    <x v="0"/>
    <x v="1"/>
    <x v="7"/>
    <x v="48"/>
    <x v="24"/>
    <n v="0"/>
  </r>
  <r>
    <s v="201005"/>
    <x v="0"/>
    <x v="1"/>
    <x v="7"/>
    <x v="48"/>
    <x v="11"/>
    <n v="17.48"/>
  </r>
  <r>
    <s v="201202"/>
    <x v="5"/>
    <x v="3"/>
    <x v="7"/>
    <x v="48"/>
    <x v="11"/>
    <n v="-608.04"/>
  </r>
  <r>
    <s v="201109"/>
    <x v="1"/>
    <x v="2"/>
    <x v="7"/>
    <x v="48"/>
    <x v="11"/>
    <n v="201.53"/>
  </r>
  <r>
    <s v="200911"/>
    <x v="2"/>
    <x v="0"/>
    <x v="7"/>
    <x v="48"/>
    <x v="11"/>
    <n v="77.44"/>
  </r>
  <r>
    <s v="201008"/>
    <x v="11"/>
    <x v="1"/>
    <x v="7"/>
    <x v="48"/>
    <x v="12"/>
    <n v="17.25"/>
  </r>
  <r>
    <s v="201112"/>
    <x v="7"/>
    <x v="2"/>
    <x v="7"/>
    <x v="48"/>
    <x v="12"/>
    <n v="0"/>
  </r>
  <r>
    <s v="201004"/>
    <x v="4"/>
    <x v="1"/>
    <x v="7"/>
    <x v="48"/>
    <x v="12"/>
    <n v="0.6"/>
  </r>
  <r>
    <s v="201111"/>
    <x v="2"/>
    <x v="2"/>
    <x v="7"/>
    <x v="48"/>
    <x v="12"/>
    <n v="0"/>
  </r>
  <r>
    <s v="201011"/>
    <x v="2"/>
    <x v="1"/>
    <x v="7"/>
    <x v="48"/>
    <x v="12"/>
    <n v="1.6"/>
  </r>
  <r>
    <s v="200910"/>
    <x v="9"/>
    <x v="0"/>
    <x v="7"/>
    <x v="48"/>
    <x v="12"/>
    <n v="665.25"/>
  </r>
  <r>
    <s v="200906"/>
    <x v="10"/>
    <x v="0"/>
    <x v="7"/>
    <x v="48"/>
    <x v="13"/>
    <n v="0"/>
  </r>
  <r>
    <s v="201012"/>
    <x v="7"/>
    <x v="1"/>
    <x v="7"/>
    <x v="48"/>
    <x v="13"/>
    <n v="13.65"/>
  </r>
  <r>
    <s v="201106"/>
    <x v="10"/>
    <x v="2"/>
    <x v="7"/>
    <x v="48"/>
    <x v="13"/>
    <n v="21.1"/>
  </r>
  <r>
    <s v="200908"/>
    <x v="11"/>
    <x v="0"/>
    <x v="7"/>
    <x v="48"/>
    <x v="13"/>
    <n v="0"/>
  </r>
  <r>
    <s v="200905"/>
    <x v="0"/>
    <x v="0"/>
    <x v="7"/>
    <x v="48"/>
    <x v="13"/>
    <n v="0"/>
  </r>
  <r>
    <s v="201112"/>
    <x v="7"/>
    <x v="2"/>
    <x v="7"/>
    <x v="48"/>
    <x v="0"/>
    <n v="0"/>
  </r>
  <r>
    <s v="201204"/>
    <x v="4"/>
    <x v="3"/>
    <x v="7"/>
    <x v="48"/>
    <x v="67"/>
    <n v="0"/>
  </r>
  <r>
    <s v="200906"/>
    <x v="10"/>
    <x v="0"/>
    <x v="7"/>
    <x v="48"/>
    <x v="41"/>
    <n v="420.93"/>
  </r>
  <r>
    <s v="201009"/>
    <x v="1"/>
    <x v="1"/>
    <x v="7"/>
    <x v="48"/>
    <x v="41"/>
    <n v="1155.94"/>
  </r>
  <r>
    <s v="200908"/>
    <x v="11"/>
    <x v="0"/>
    <x v="7"/>
    <x v="48"/>
    <x v="41"/>
    <n v="0"/>
  </r>
  <r>
    <s v="201107"/>
    <x v="3"/>
    <x v="2"/>
    <x v="7"/>
    <x v="48"/>
    <x v="41"/>
    <n v="46.87"/>
  </r>
  <r>
    <s v="201003"/>
    <x v="8"/>
    <x v="1"/>
    <x v="7"/>
    <x v="48"/>
    <x v="41"/>
    <n v="2301.7000000000003"/>
  </r>
  <r>
    <s v="201012"/>
    <x v="7"/>
    <x v="1"/>
    <x v="7"/>
    <x v="48"/>
    <x v="41"/>
    <n v="136.5"/>
  </r>
  <r>
    <s v="200911"/>
    <x v="2"/>
    <x v="0"/>
    <x v="7"/>
    <x v="48"/>
    <x v="9"/>
    <n v="7.57"/>
  </r>
  <r>
    <s v="201004"/>
    <x v="4"/>
    <x v="1"/>
    <x v="7"/>
    <x v="48"/>
    <x v="9"/>
    <n v="28.59"/>
  </r>
  <r>
    <s v="201105"/>
    <x v="0"/>
    <x v="2"/>
    <x v="7"/>
    <x v="48"/>
    <x v="9"/>
    <n v="0.70000000000000007"/>
  </r>
  <r>
    <s v="201104"/>
    <x v="4"/>
    <x v="2"/>
    <x v="7"/>
    <x v="48"/>
    <x v="9"/>
    <n v="0.8"/>
  </r>
  <r>
    <s v="201108"/>
    <x v="11"/>
    <x v="2"/>
    <x v="7"/>
    <x v="48"/>
    <x v="9"/>
    <n v="-0.26"/>
  </r>
  <r>
    <s v="200907"/>
    <x v="3"/>
    <x v="0"/>
    <x v="7"/>
    <x v="48"/>
    <x v="9"/>
    <n v="0"/>
  </r>
  <r>
    <s v="201204"/>
    <x v="4"/>
    <x v="3"/>
    <x v="7"/>
    <x v="48"/>
    <x v="9"/>
    <n v="338.14"/>
  </r>
  <r>
    <s v="201009"/>
    <x v="1"/>
    <x v="1"/>
    <x v="7"/>
    <x v="48"/>
    <x v="9"/>
    <n v="155.09"/>
  </r>
  <r>
    <s v="201204"/>
    <x v="4"/>
    <x v="3"/>
    <x v="7"/>
    <x v="48"/>
    <x v="11"/>
    <n v="4274.97"/>
  </r>
  <r>
    <s v="201012"/>
    <x v="7"/>
    <x v="1"/>
    <x v="7"/>
    <x v="48"/>
    <x v="11"/>
    <n v="101.59"/>
  </r>
  <r>
    <s v="201107"/>
    <x v="3"/>
    <x v="2"/>
    <x v="7"/>
    <x v="48"/>
    <x v="11"/>
    <n v="63.99"/>
  </r>
  <r>
    <s v="201002"/>
    <x v="5"/>
    <x v="1"/>
    <x v="7"/>
    <x v="48"/>
    <x v="11"/>
    <n v="153.42000000000002"/>
  </r>
  <r>
    <s v="201201"/>
    <x v="6"/>
    <x v="3"/>
    <x v="7"/>
    <x v="48"/>
    <x v="11"/>
    <n v="1287.77"/>
  </r>
  <r>
    <s v="201010"/>
    <x v="9"/>
    <x v="1"/>
    <x v="7"/>
    <x v="48"/>
    <x v="12"/>
    <n v="121.60000000000001"/>
  </r>
  <r>
    <s v="201005"/>
    <x v="0"/>
    <x v="1"/>
    <x v="7"/>
    <x v="48"/>
    <x v="12"/>
    <n v="0"/>
  </r>
  <r>
    <s v="201007"/>
    <x v="3"/>
    <x v="1"/>
    <x v="7"/>
    <x v="48"/>
    <x v="12"/>
    <n v="1.25"/>
  </r>
  <r>
    <s v="201101"/>
    <x v="6"/>
    <x v="2"/>
    <x v="7"/>
    <x v="48"/>
    <x v="12"/>
    <n v="0.8"/>
  </r>
  <r>
    <s v="201103"/>
    <x v="8"/>
    <x v="2"/>
    <x v="7"/>
    <x v="48"/>
    <x v="13"/>
    <n v="0"/>
  </r>
  <r>
    <s v="201112"/>
    <x v="7"/>
    <x v="2"/>
    <x v="7"/>
    <x v="48"/>
    <x v="13"/>
    <n v="23.44"/>
  </r>
  <r>
    <s v="201010"/>
    <x v="9"/>
    <x v="1"/>
    <x v="7"/>
    <x v="48"/>
    <x v="13"/>
    <n v="-1334.76"/>
  </r>
  <r>
    <s v="201011"/>
    <x v="2"/>
    <x v="1"/>
    <x v="7"/>
    <x v="48"/>
    <x v="13"/>
    <n v="9.1"/>
  </r>
  <r>
    <s v="201204"/>
    <x v="4"/>
    <x v="3"/>
    <x v="7"/>
    <x v="48"/>
    <x v="13"/>
    <n v="1793.32"/>
  </r>
  <r>
    <s v="200910"/>
    <x v="9"/>
    <x v="0"/>
    <x v="7"/>
    <x v="48"/>
    <x v="13"/>
    <n v="21.98"/>
  </r>
  <r>
    <s v="201106"/>
    <x v="10"/>
    <x v="2"/>
    <x v="7"/>
    <x v="48"/>
    <x v="0"/>
    <n v="0"/>
  </r>
  <r>
    <s v="201104"/>
    <x v="4"/>
    <x v="2"/>
    <x v="7"/>
    <x v="48"/>
    <x v="0"/>
    <n v="0"/>
  </r>
  <r>
    <s v="201109"/>
    <x v="1"/>
    <x v="2"/>
    <x v="7"/>
    <x v="48"/>
    <x v="0"/>
    <n v="0"/>
  </r>
  <r>
    <s v="201012"/>
    <x v="7"/>
    <x v="1"/>
    <x v="7"/>
    <x v="48"/>
    <x v="66"/>
    <n v="114.36"/>
  </r>
  <r>
    <s v="201205"/>
    <x v="0"/>
    <x v="3"/>
    <x v="7"/>
    <x v="48"/>
    <x v="67"/>
    <n v="0"/>
  </r>
  <r>
    <s v="200904"/>
    <x v="4"/>
    <x v="0"/>
    <x v="7"/>
    <x v="48"/>
    <x v="41"/>
    <n v="2413.88"/>
  </r>
  <r>
    <s v="200907"/>
    <x v="3"/>
    <x v="0"/>
    <x v="7"/>
    <x v="48"/>
    <x v="41"/>
    <n v="0"/>
  </r>
  <r>
    <s v="201201"/>
    <x v="6"/>
    <x v="3"/>
    <x v="7"/>
    <x v="48"/>
    <x v="41"/>
    <n v="623.32000000000005"/>
  </r>
  <r>
    <s v="201110"/>
    <x v="9"/>
    <x v="2"/>
    <x v="7"/>
    <x v="48"/>
    <x v="41"/>
    <n v="46.87"/>
  </r>
  <r>
    <s v="201109"/>
    <x v="1"/>
    <x v="2"/>
    <x v="7"/>
    <x v="48"/>
    <x v="78"/>
    <n v="0"/>
  </r>
  <r>
    <s v="200911"/>
    <x v="2"/>
    <x v="0"/>
    <x v="7"/>
    <x v="48"/>
    <x v="78"/>
    <n v="0"/>
  </r>
  <r>
    <s v="201112"/>
    <x v="7"/>
    <x v="2"/>
    <x v="7"/>
    <x v="48"/>
    <x v="54"/>
    <n v="0"/>
  </r>
  <r>
    <s v="201111"/>
    <x v="2"/>
    <x v="2"/>
    <x v="7"/>
    <x v="48"/>
    <x v="54"/>
    <n v="0"/>
  </r>
  <r>
    <s v="201104"/>
    <x v="4"/>
    <x v="2"/>
    <x v="7"/>
    <x v="48"/>
    <x v="54"/>
    <n v="161.70000000000002"/>
  </r>
  <r>
    <s v="200911"/>
    <x v="2"/>
    <x v="0"/>
    <x v="7"/>
    <x v="48"/>
    <x v="20"/>
    <n v="72.320000000000007"/>
  </r>
  <r>
    <s v="201101"/>
    <x v="6"/>
    <x v="2"/>
    <x v="7"/>
    <x v="48"/>
    <x v="9"/>
    <n v="3"/>
  </r>
  <r>
    <s v="201106"/>
    <x v="10"/>
    <x v="2"/>
    <x v="7"/>
    <x v="48"/>
    <x v="9"/>
    <n v="4.58"/>
  </r>
  <r>
    <s v="200905"/>
    <x v="0"/>
    <x v="0"/>
    <x v="7"/>
    <x v="48"/>
    <x v="9"/>
    <n v="0"/>
  </r>
  <r>
    <s v="201003"/>
    <x v="8"/>
    <x v="1"/>
    <x v="7"/>
    <x v="48"/>
    <x v="9"/>
    <n v="166.05"/>
  </r>
  <r>
    <s v="201205"/>
    <x v="0"/>
    <x v="3"/>
    <x v="7"/>
    <x v="48"/>
    <x v="11"/>
    <n v="-1587.0900000000001"/>
  </r>
  <r>
    <s v="201105"/>
    <x v="0"/>
    <x v="2"/>
    <x v="7"/>
    <x v="48"/>
    <x v="11"/>
    <n v="18.61"/>
  </r>
  <r>
    <s v="200908"/>
    <x v="11"/>
    <x v="0"/>
    <x v="7"/>
    <x v="48"/>
    <x v="11"/>
    <n v="0"/>
  </r>
  <r>
    <s v="201009"/>
    <x v="1"/>
    <x v="1"/>
    <x v="7"/>
    <x v="48"/>
    <x v="12"/>
    <n v="73.100000000000009"/>
  </r>
  <r>
    <s v="201109"/>
    <x v="1"/>
    <x v="2"/>
    <x v="7"/>
    <x v="48"/>
    <x v="12"/>
    <n v="6.25"/>
  </r>
  <r>
    <s v="201002"/>
    <x v="5"/>
    <x v="1"/>
    <x v="7"/>
    <x v="48"/>
    <x v="12"/>
    <n v="140.4"/>
  </r>
  <r>
    <s v="201107"/>
    <x v="3"/>
    <x v="2"/>
    <x v="7"/>
    <x v="48"/>
    <x v="13"/>
    <n v="30.93"/>
  </r>
  <r>
    <s v="201002"/>
    <x v="5"/>
    <x v="1"/>
    <x v="7"/>
    <x v="48"/>
    <x v="13"/>
    <n v="87.92"/>
  </r>
  <r>
    <s v="201203"/>
    <x v="8"/>
    <x v="3"/>
    <x v="7"/>
    <x v="48"/>
    <x v="13"/>
    <n v="-60.93"/>
  </r>
  <r>
    <s v="200904"/>
    <x v="4"/>
    <x v="0"/>
    <x v="7"/>
    <x v="48"/>
    <x v="13"/>
    <n v="0"/>
  </r>
  <r>
    <s v="201110"/>
    <x v="9"/>
    <x v="2"/>
    <x v="7"/>
    <x v="48"/>
    <x v="0"/>
    <n v="0"/>
  </r>
  <r>
    <s v="201109"/>
    <x v="1"/>
    <x v="2"/>
    <x v="7"/>
    <x v="48"/>
    <x v="41"/>
    <n v="239.20000000000002"/>
  </r>
  <r>
    <s v="201105"/>
    <x v="0"/>
    <x v="2"/>
    <x v="7"/>
    <x v="48"/>
    <x v="41"/>
    <n v="23.44"/>
  </r>
  <r>
    <s v="201004"/>
    <x v="4"/>
    <x v="1"/>
    <x v="7"/>
    <x v="48"/>
    <x v="41"/>
    <n v="381.36"/>
  </r>
  <r>
    <s v="201202"/>
    <x v="5"/>
    <x v="3"/>
    <x v="7"/>
    <x v="48"/>
    <x v="41"/>
    <n v="46.87"/>
  </r>
  <r>
    <s v="201205"/>
    <x v="0"/>
    <x v="3"/>
    <x v="7"/>
    <x v="48"/>
    <x v="41"/>
    <n v="0"/>
  </r>
  <r>
    <s v="201008"/>
    <x v="11"/>
    <x v="1"/>
    <x v="7"/>
    <x v="48"/>
    <x v="41"/>
    <n v="0"/>
  </r>
  <r>
    <s v="200910"/>
    <x v="9"/>
    <x v="0"/>
    <x v="7"/>
    <x v="48"/>
    <x v="41"/>
    <n v="1362.3600000000001"/>
  </r>
  <r>
    <s v="201109"/>
    <x v="1"/>
    <x v="2"/>
    <x v="7"/>
    <x v="48"/>
    <x v="54"/>
    <n v="0"/>
  </r>
  <r>
    <s v="201110"/>
    <x v="9"/>
    <x v="2"/>
    <x v="7"/>
    <x v="48"/>
    <x v="54"/>
    <n v="0"/>
  </r>
  <r>
    <s v="201006"/>
    <x v="10"/>
    <x v="1"/>
    <x v="7"/>
    <x v="48"/>
    <x v="9"/>
    <n v="0"/>
  </r>
  <r>
    <s v="200904"/>
    <x v="4"/>
    <x v="0"/>
    <x v="7"/>
    <x v="48"/>
    <x v="9"/>
    <n v="241.46"/>
  </r>
  <r>
    <s v="201205"/>
    <x v="0"/>
    <x v="3"/>
    <x v="7"/>
    <x v="48"/>
    <x v="9"/>
    <n v="-125.53"/>
  </r>
  <r>
    <s v="201007"/>
    <x v="3"/>
    <x v="1"/>
    <x v="7"/>
    <x v="48"/>
    <x v="9"/>
    <n v="3.3000000000000003"/>
  </r>
  <r>
    <s v="201109"/>
    <x v="1"/>
    <x v="2"/>
    <x v="7"/>
    <x v="48"/>
    <x v="9"/>
    <n v="11.96"/>
  </r>
  <r>
    <s v="200910"/>
    <x v="9"/>
    <x v="0"/>
    <x v="7"/>
    <x v="48"/>
    <x v="9"/>
    <n v="143.09"/>
  </r>
  <r>
    <s v="201107"/>
    <x v="3"/>
    <x v="2"/>
    <x v="7"/>
    <x v="48"/>
    <x v="9"/>
    <n v="3.88"/>
  </r>
  <r>
    <s v="201102"/>
    <x v="5"/>
    <x v="2"/>
    <x v="7"/>
    <x v="48"/>
    <x v="9"/>
    <n v="-1.6300000000000001"/>
  </r>
  <r>
    <s v="200912"/>
    <x v="7"/>
    <x v="0"/>
    <x v="7"/>
    <x v="48"/>
    <x v="11"/>
    <n v="0.48"/>
  </r>
  <r>
    <s v="201004"/>
    <x v="4"/>
    <x v="1"/>
    <x v="7"/>
    <x v="48"/>
    <x v="11"/>
    <n v="303.18"/>
  </r>
  <r>
    <s v="200904"/>
    <x v="4"/>
    <x v="0"/>
    <x v="7"/>
    <x v="48"/>
    <x v="11"/>
    <n v="0"/>
  </r>
  <r>
    <s v="201203"/>
    <x v="8"/>
    <x v="3"/>
    <x v="7"/>
    <x v="48"/>
    <x v="11"/>
    <n v="-54.83"/>
  </r>
  <r>
    <s v="201003"/>
    <x v="8"/>
    <x v="1"/>
    <x v="7"/>
    <x v="48"/>
    <x v="11"/>
    <n v="1931.51"/>
  </r>
  <r>
    <s v="201008"/>
    <x v="11"/>
    <x v="1"/>
    <x v="7"/>
    <x v="48"/>
    <x v="11"/>
    <n v="0"/>
  </r>
  <r>
    <s v="201205"/>
    <x v="0"/>
    <x v="3"/>
    <x v="7"/>
    <x v="48"/>
    <x v="12"/>
    <n v="0"/>
  </r>
  <r>
    <s v="201012"/>
    <x v="7"/>
    <x v="1"/>
    <x v="7"/>
    <x v="48"/>
    <x v="12"/>
    <n v="2.4"/>
  </r>
  <r>
    <s v="201106"/>
    <x v="10"/>
    <x v="2"/>
    <x v="7"/>
    <x v="48"/>
    <x v="12"/>
    <n v="0.4"/>
  </r>
  <r>
    <s v="201105"/>
    <x v="0"/>
    <x v="2"/>
    <x v="7"/>
    <x v="48"/>
    <x v="12"/>
    <n v="0.4"/>
  </r>
  <r>
    <s v="200906"/>
    <x v="10"/>
    <x v="0"/>
    <x v="7"/>
    <x v="48"/>
    <x v="12"/>
    <n v="41.7"/>
  </r>
  <r>
    <s v="200905"/>
    <x v="0"/>
    <x v="0"/>
    <x v="7"/>
    <x v="48"/>
    <x v="12"/>
    <n v="0"/>
  </r>
  <r>
    <s v="201005"/>
    <x v="0"/>
    <x v="1"/>
    <x v="7"/>
    <x v="48"/>
    <x v="13"/>
    <n v="0"/>
  </r>
  <r>
    <s v="201202"/>
    <x v="5"/>
    <x v="3"/>
    <x v="7"/>
    <x v="48"/>
    <x v="13"/>
    <n v="-768.09"/>
  </r>
  <r>
    <s v="200909"/>
    <x v="1"/>
    <x v="0"/>
    <x v="7"/>
    <x v="48"/>
    <x v="13"/>
    <n v="0"/>
  </r>
  <r>
    <s v="201105"/>
    <x v="0"/>
    <x v="2"/>
    <x v="7"/>
    <x v="48"/>
    <x v="13"/>
    <n v="0"/>
  </r>
  <r>
    <s v="201102"/>
    <x v="5"/>
    <x v="2"/>
    <x v="7"/>
    <x v="48"/>
    <x v="13"/>
    <n v="-50.050000000000004"/>
  </r>
  <r>
    <s v="201007"/>
    <x v="3"/>
    <x v="1"/>
    <x v="7"/>
    <x v="48"/>
    <x v="13"/>
    <n v="0"/>
  </r>
  <r>
    <s v="201111"/>
    <x v="2"/>
    <x v="2"/>
    <x v="7"/>
    <x v="48"/>
    <x v="13"/>
    <n v="0"/>
  </r>
  <r>
    <s v="201004"/>
    <x v="4"/>
    <x v="1"/>
    <x v="7"/>
    <x v="48"/>
    <x v="13"/>
    <n v="0"/>
  </r>
  <r>
    <s v="201108"/>
    <x v="11"/>
    <x v="2"/>
    <x v="7"/>
    <x v="48"/>
    <x v="0"/>
    <n v="0"/>
  </r>
  <r>
    <s v="201203"/>
    <x v="8"/>
    <x v="3"/>
    <x v="7"/>
    <x v="48"/>
    <x v="67"/>
    <n v="0"/>
  </r>
  <r>
    <s v="200903"/>
    <x v="8"/>
    <x v="0"/>
    <x v="7"/>
    <x v="48"/>
    <x v="41"/>
    <n v="416.40000000000003"/>
  </r>
  <r>
    <s v="201006"/>
    <x v="10"/>
    <x v="1"/>
    <x v="7"/>
    <x v="48"/>
    <x v="41"/>
    <n v="0"/>
  </r>
  <r>
    <s v="201005"/>
    <x v="0"/>
    <x v="1"/>
    <x v="7"/>
    <x v="48"/>
    <x v="41"/>
    <n v="21.98"/>
  </r>
  <r>
    <s v="201112"/>
    <x v="7"/>
    <x v="2"/>
    <x v="7"/>
    <x v="48"/>
    <x v="41"/>
    <n v="23.44"/>
  </r>
  <r>
    <s v="201204"/>
    <x v="4"/>
    <x v="3"/>
    <x v="7"/>
    <x v="48"/>
    <x v="41"/>
    <n v="3037.14"/>
  </r>
  <r>
    <s v="201106"/>
    <x v="10"/>
    <x v="2"/>
    <x v="7"/>
    <x v="48"/>
    <x v="41"/>
    <n v="70.31"/>
  </r>
  <r>
    <s v="201108"/>
    <x v="11"/>
    <x v="2"/>
    <x v="7"/>
    <x v="48"/>
    <x v="78"/>
    <n v="0"/>
  </r>
  <r>
    <s v="200910"/>
    <x v="9"/>
    <x v="0"/>
    <x v="7"/>
    <x v="48"/>
    <x v="78"/>
    <n v="1661.8500000000001"/>
  </r>
  <r>
    <s v="201106"/>
    <x v="10"/>
    <x v="2"/>
    <x v="7"/>
    <x v="48"/>
    <x v="78"/>
    <n v="0"/>
  </r>
  <r>
    <s v="200912"/>
    <x v="7"/>
    <x v="0"/>
    <x v="7"/>
    <x v="48"/>
    <x v="20"/>
    <n v="0"/>
  </r>
  <r>
    <s v="201010"/>
    <x v="9"/>
    <x v="1"/>
    <x v="7"/>
    <x v="48"/>
    <x v="9"/>
    <n v="6"/>
  </r>
  <r>
    <s v="201111"/>
    <x v="2"/>
    <x v="2"/>
    <x v="7"/>
    <x v="48"/>
    <x v="9"/>
    <n v="2.34"/>
  </r>
  <r>
    <s v="201005"/>
    <x v="0"/>
    <x v="1"/>
    <x v="7"/>
    <x v="48"/>
    <x v="9"/>
    <n v="1.6500000000000001"/>
  </r>
  <r>
    <s v="201008"/>
    <x v="11"/>
    <x v="1"/>
    <x v="7"/>
    <x v="48"/>
    <x v="9"/>
    <n v="0"/>
  </r>
  <r>
    <s v="201011"/>
    <x v="2"/>
    <x v="1"/>
    <x v="7"/>
    <x v="48"/>
    <x v="24"/>
    <n v="0"/>
  </r>
  <r>
    <s v="201006"/>
    <x v="10"/>
    <x v="1"/>
    <x v="7"/>
    <x v="48"/>
    <x v="24"/>
    <n v="0"/>
  </r>
  <r>
    <s v="201002"/>
    <x v="5"/>
    <x v="1"/>
    <x v="7"/>
    <x v="48"/>
    <x v="24"/>
    <n v="0"/>
  </r>
  <r>
    <s v="201012"/>
    <x v="7"/>
    <x v="1"/>
    <x v="7"/>
    <x v="48"/>
    <x v="24"/>
    <n v="0"/>
  </r>
  <r>
    <s v="201004"/>
    <x v="4"/>
    <x v="1"/>
    <x v="7"/>
    <x v="48"/>
    <x v="24"/>
    <n v="0"/>
  </r>
  <r>
    <s v="201010"/>
    <x v="9"/>
    <x v="1"/>
    <x v="7"/>
    <x v="48"/>
    <x v="24"/>
    <n v="0"/>
  </r>
  <r>
    <s v="201010"/>
    <x v="9"/>
    <x v="1"/>
    <x v="7"/>
    <x v="48"/>
    <x v="11"/>
    <n v="87.570000000000007"/>
  </r>
  <r>
    <s v="201011"/>
    <x v="2"/>
    <x v="1"/>
    <x v="7"/>
    <x v="48"/>
    <x v="11"/>
    <n v="35.35"/>
  </r>
  <r>
    <s v="201009"/>
    <x v="1"/>
    <x v="1"/>
    <x v="7"/>
    <x v="48"/>
    <x v="11"/>
    <n v="1890.58"/>
  </r>
  <r>
    <s v="201111"/>
    <x v="2"/>
    <x v="2"/>
    <x v="7"/>
    <x v="48"/>
    <x v="11"/>
    <n v="37.020000000000003"/>
  </r>
  <r>
    <s v="200907"/>
    <x v="3"/>
    <x v="0"/>
    <x v="7"/>
    <x v="48"/>
    <x v="12"/>
    <n v="0"/>
  </r>
  <r>
    <s v="201201"/>
    <x v="6"/>
    <x v="3"/>
    <x v="7"/>
    <x v="48"/>
    <x v="12"/>
    <n v="152.4"/>
  </r>
  <r>
    <s v="200904"/>
    <x v="4"/>
    <x v="0"/>
    <x v="7"/>
    <x v="48"/>
    <x v="12"/>
    <n v="0"/>
  </r>
  <r>
    <s v="201202"/>
    <x v="5"/>
    <x v="3"/>
    <x v="7"/>
    <x v="48"/>
    <x v="12"/>
    <n v="0"/>
  </r>
  <r>
    <s v="201108"/>
    <x v="11"/>
    <x v="2"/>
    <x v="7"/>
    <x v="48"/>
    <x v="13"/>
    <n v="-52.03"/>
  </r>
  <r>
    <s v="201110"/>
    <x v="9"/>
    <x v="2"/>
    <x v="7"/>
    <x v="48"/>
    <x v="13"/>
    <n v="0"/>
  </r>
  <r>
    <s v="201205"/>
    <x v="0"/>
    <x v="3"/>
    <x v="7"/>
    <x v="48"/>
    <x v="13"/>
    <n v="-1793.32"/>
  </r>
  <r>
    <s v="201003"/>
    <x v="8"/>
    <x v="1"/>
    <x v="7"/>
    <x v="48"/>
    <x v="13"/>
    <n v="-87.92"/>
  </r>
  <r>
    <s v="200902"/>
    <x v="5"/>
    <x v="0"/>
    <x v="7"/>
    <x v="48"/>
    <x v="13"/>
    <n v="2950.44"/>
  </r>
  <r>
    <s v="201104"/>
    <x v="4"/>
    <x v="2"/>
    <x v="7"/>
    <x v="48"/>
    <x v="13"/>
    <n v="0"/>
  </r>
  <r>
    <s v="201008"/>
    <x v="11"/>
    <x v="1"/>
    <x v="7"/>
    <x v="48"/>
    <x v="13"/>
    <n v="0"/>
  </r>
  <r>
    <s v="200911"/>
    <x v="2"/>
    <x v="0"/>
    <x v="7"/>
    <x v="48"/>
    <x v="13"/>
    <n v="21.41"/>
  </r>
  <r>
    <s v="200901"/>
    <x v="6"/>
    <x v="0"/>
    <x v="7"/>
    <x v="49"/>
    <x v="66"/>
    <n v="86.7"/>
  </r>
  <r>
    <s v="200907"/>
    <x v="3"/>
    <x v="0"/>
    <x v="7"/>
    <x v="49"/>
    <x v="66"/>
    <n v="0"/>
  </r>
  <r>
    <s v="201008"/>
    <x v="11"/>
    <x v="1"/>
    <x v="7"/>
    <x v="49"/>
    <x v="66"/>
    <n v="0"/>
  </r>
  <r>
    <s v="200904"/>
    <x v="4"/>
    <x v="0"/>
    <x v="7"/>
    <x v="49"/>
    <x v="66"/>
    <n v="0"/>
  </r>
  <r>
    <s v="200912"/>
    <x v="7"/>
    <x v="0"/>
    <x v="7"/>
    <x v="49"/>
    <x v="66"/>
    <n v="0"/>
  </r>
  <r>
    <s v="200910"/>
    <x v="9"/>
    <x v="0"/>
    <x v="7"/>
    <x v="49"/>
    <x v="67"/>
    <n v="0"/>
  </r>
  <r>
    <s v="200911"/>
    <x v="2"/>
    <x v="0"/>
    <x v="7"/>
    <x v="49"/>
    <x v="67"/>
    <n v="0"/>
  </r>
  <r>
    <s v="200903"/>
    <x v="8"/>
    <x v="0"/>
    <x v="7"/>
    <x v="49"/>
    <x v="67"/>
    <n v="159.42000000000002"/>
  </r>
  <r>
    <s v="201012"/>
    <x v="7"/>
    <x v="1"/>
    <x v="7"/>
    <x v="49"/>
    <x v="67"/>
    <n v="0"/>
  </r>
  <r>
    <s v="201009"/>
    <x v="1"/>
    <x v="1"/>
    <x v="7"/>
    <x v="49"/>
    <x v="63"/>
    <n v="709.2"/>
  </r>
  <r>
    <s v="201004"/>
    <x v="4"/>
    <x v="1"/>
    <x v="7"/>
    <x v="49"/>
    <x v="58"/>
    <n v="1682.25"/>
  </r>
  <r>
    <s v="201005"/>
    <x v="0"/>
    <x v="1"/>
    <x v="7"/>
    <x v="49"/>
    <x v="58"/>
    <n v="0"/>
  </r>
  <r>
    <s v="201108"/>
    <x v="11"/>
    <x v="2"/>
    <x v="7"/>
    <x v="49"/>
    <x v="76"/>
    <n v="0"/>
  </r>
  <r>
    <s v="201009"/>
    <x v="1"/>
    <x v="1"/>
    <x v="7"/>
    <x v="49"/>
    <x v="77"/>
    <n v="0"/>
  </r>
  <r>
    <s v="201012"/>
    <x v="7"/>
    <x v="1"/>
    <x v="7"/>
    <x v="49"/>
    <x v="23"/>
    <n v="0"/>
  </r>
  <r>
    <s v="201011"/>
    <x v="2"/>
    <x v="1"/>
    <x v="7"/>
    <x v="49"/>
    <x v="23"/>
    <n v="0"/>
  </r>
  <r>
    <s v="200909"/>
    <x v="1"/>
    <x v="0"/>
    <x v="7"/>
    <x v="49"/>
    <x v="78"/>
    <n v="0"/>
  </r>
  <r>
    <s v="200904"/>
    <x v="4"/>
    <x v="0"/>
    <x v="7"/>
    <x v="49"/>
    <x v="78"/>
    <n v="0"/>
  </r>
  <r>
    <s v="200902"/>
    <x v="5"/>
    <x v="0"/>
    <x v="7"/>
    <x v="49"/>
    <x v="78"/>
    <n v="1252.8"/>
  </r>
  <r>
    <s v="200904"/>
    <x v="4"/>
    <x v="0"/>
    <x v="7"/>
    <x v="49"/>
    <x v="48"/>
    <n v="0"/>
  </r>
  <r>
    <s v="200908"/>
    <x v="11"/>
    <x v="0"/>
    <x v="7"/>
    <x v="49"/>
    <x v="48"/>
    <n v="338.25"/>
  </r>
  <r>
    <s v="201010"/>
    <x v="9"/>
    <x v="1"/>
    <x v="7"/>
    <x v="49"/>
    <x v="84"/>
    <n v="0"/>
  </r>
  <r>
    <s v="201104"/>
    <x v="4"/>
    <x v="2"/>
    <x v="7"/>
    <x v="49"/>
    <x v="20"/>
    <n v="21.2"/>
  </r>
  <r>
    <s v="201010"/>
    <x v="9"/>
    <x v="1"/>
    <x v="7"/>
    <x v="49"/>
    <x v="79"/>
    <n v="72"/>
  </r>
  <r>
    <s v="201005"/>
    <x v="0"/>
    <x v="1"/>
    <x v="7"/>
    <x v="49"/>
    <x v="9"/>
    <n v="0"/>
  </r>
  <r>
    <s v="201201"/>
    <x v="6"/>
    <x v="3"/>
    <x v="7"/>
    <x v="49"/>
    <x v="9"/>
    <n v="111.62"/>
  </r>
  <r>
    <s v="201007"/>
    <x v="3"/>
    <x v="1"/>
    <x v="7"/>
    <x v="49"/>
    <x v="9"/>
    <n v="0"/>
  </r>
  <r>
    <s v="201111"/>
    <x v="2"/>
    <x v="2"/>
    <x v="7"/>
    <x v="49"/>
    <x v="9"/>
    <n v="48.58"/>
  </r>
  <r>
    <s v="201107"/>
    <x v="3"/>
    <x v="2"/>
    <x v="7"/>
    <x v="49"/>
    <x v="9"/>
    <n v="53.910000000000004"/>
  </r>
  <r>
    <s v="200911"/>
    <x v="2"/>
    <x v="0"/>
    <x v="7"/>
    <x v="49"/>
    <x v="24"/>
    <n v="17.62"/>
  </r>
  <r>
    <s v="200910"/>
    <x v="9"/>
    <x v="0"/>
    <x v="7"/>
    <x v="49"/>
    <x v="24"/>
    <n v="0"/>
  </r>
  <r>
    <s v="200904"/>
    <x v="4"/>
    <x v="0"/>
    <x v="7"/>
    <x v="49"/>
    <x v="24"/>
    <n v="323.3"/>
  </r>
  <r>
    <s v="201010"/>
    <x v="9"/>
    <x v="1"/>
    <x v="7"/>
    <x v="49"/>
    <x v="43"/>
    <n v="0"/>
  </r>
  <r>
    <s v="201005"/>
    <x v="0"/>
    <x v="1"/>
    <x v="7"/>
    <x v="49"/>
    <x v="11"/>
    <n v="938.19"/>
  </r>
  <r>
    <s v="200904"/>
    <x v="4"/>
    <x v="0"/>
    <x v="7"/>
    <x v="49"/>
    <x v="11"/>
    <n v="126.8"/>
  </r>
  <r>
    <s v="201110"/>
    <x v="9"/>
    <x v="2"/>
    <x v="7"/>
    <x v="49"/>
    <x v="11"/>
    <n v="254.3"/>
  </r>
  <r>
    <s v="201107"/>
    <x v="3"/>
    <x v="2"/>
    <x v="7"/>
    <x v="49"/>
    <x v="11"/>
    <n v="445.90000000000003"/>
  </r>
  <r>
    <s v="201004"/>
    <x v="4"/>
    <x v="1"/>
    <x v="7"/>
    <x v="49"/>
    <x v="11"/>
    <n v="1710.72"/>
  </r>
  <r>
    <s v="201112"/>
    <x v="7"/>
    <x v="2"/>
    <x v="7"/>
    <x v="49"/>
    <x v="11"/>
    <n v="347.09000000000003"/>
  </r>
  <r>
    <s v="201008"/>
    <x v="11"/>
    <x v="1"/>
    <x v="7"/>
    <x v="49"/>
    <x v="12"/>
    <n v="835.55000000000007"/>
  </r>
  <r>
    <s v="201112"/>
    <x v="7"/>
    <x v="2"/>
    <x v="7"/>
    <x v="49"/>
    <x v="12"/>
    <n v="411"/>
  </r>
  <r>
    <s v="201003"/>
    <x v="8"/>
    <x v="1"/>
    <x v="7"/>
    <x v="49"/>
    <x v="12"/>
    <n v="305.75"/>
  </r>
  <r>
    <s v="201002"/>
    <x v="5"/>
    <x v="1"/>
    <x v="7"/>
    <x v="49"/>
    <x v="12"/>
    <n v="533"/>
  </r>
  <r>
    <s v="201109"/>
    <x v="1"/>
    <x v="2"/>
    <x v="7"/>
    <x v="49"/>
    <x v="12"/>
    <n v="1814.25"/>
  </r>
  <r>
    <s v="201110"/>
    <x v="9"/>
    <x v="2"/>
    <x v="7"/>
    <x v="49"/>
    <x v="13"/>
    <n v="-37.270000000000003"/>
  </r>
  <r>
    <s v="201201"/>
    <x v="6"/>
    <x v="3"/>
    <x v="7"/>
    <x v="49"/>
    <x v="13"/>
    <n v="639.51"/>
  </r>
  <r>
    <s v="201204"/>
    <x v="4"/>
    <x v="3"/>
    <x v="7"/>
    <x v="49"/>
    <x v="13"/>
    <n v="41.65"/>
  </r>
  <r>
    <s v="200901"/>
    <x v="6"/>
    <x v="0"/>
    <x v="7"/>
    <x v="49"/>
    <x v="13"/>
    <n v="49.68"/>
  </r>
  <r>
    <s v="201010"/>
    <x v="9"/>
    <x v="1"/>
    <x v="7"/>
    <x v="49"/>
    <x v="66"/>
    <n v="0"/>
  </r>
  <r>
    <s v="201110"/>
    <x v="9"/>
    <x v="2"/>
    <x v="7"/>
    <x v="49"/>
    <x v="66"/>
    <n v="0"/>
  </r>
  <r>
    <s v="201112"/>
    <x v="7"/>
    <x v="2"/>
    <x v="7"/>
    <x v="49"/>
    <x v="66"/>
    <n v="0"/>
  </r>
  <r>
    <s v="201012"/>
    <x v="7"/>
    <x v="1"/>
    <x v="7"/>
    <x v="49"/>
    <x v="66"/>
    <n v="0"/>
  </r>
  <r>
    <s v="201004"/>
    <x v="4"/>
    <x v="1"/>
    <x v="7"/>
    <x v="49"/>
    <x v="66"/>
    <n v="330.66"/>
  </r>
  <r>
    <s v="201111"/>
    <x v="2"/>
    <x v="2"/>
    <x v="7"/>
    <x v="49"/>
    <x v="39"/>
    <n v="0"/>
  </r>
  <r>
    <s v="201112"/>
    <x v="7"/>
    <x v="2"/>
    <x v="7"/>
    <x v="49"/>
    <x v="39"/>
    <n v="0"/>
  </r>
  <r>
    <s v="201108"/>
    <x v="11"/>
    <x v="2"/>
    <x v="7"/>
    <x v="49"/>
    <x v="39"/>
    <n v="596.32000000000005"/>
  </r>
  <r>
    <s v="201112"/>
    <x v="7"/>
    <x v="2"/>
    <x v="7"/>
    <x v="49"/>
    <x v="67"/>
    <n v="0"/>
  </r>
  <r>
    <s v="200906"/>
    <x v="10"/>
    <x v="0"/>
    <x v="7"/>
    <x v="49"/>
    <x v="67"/>
    <n v="101.88"/>
  </r>
  <r>
    <s v="201010"/>
    <x v="9"/>
    <x v="1"/>
    <x v="7"/>
    <x v="49"/>
    <x v="67"/>
    <n v="0"/>
  </r>
  <r>
    <s v="201111"/>
    <x v="2"/>
    <x v="2"/>
    <x v="7"/>
    <x v="49"/>
    <x v="67"/>
    <n v="0"/>
  </r>
  <r>
    <s v="200908"/>
    <x v="11"/>
    <x v="0"/>
    <x v="7"/>
    <x v="49"/>
    <x v="41"/>
    <n v="142.99"/>
  </r>
  <r>
    <s v="201205"/>
    <x v="0"/>
    <x v="3"/>
    <x v="7"/>
    <x v="49"/>
    <x v="41"/>
    <n v="0"/>
  </r>
  <r>
    <s v="201011"/>
    <x v="2"/>
    <x v="1"/>
    <x v="7"/>
    <x v="49"/>
    <x v="58"/>
    <n v="925.7"/>
  </r>
  <r>
    <s v="201006"/>
    <x v="10"/>
    <x v="1"/>
    <x v="7"/>
    <x v="49"/>
    <x v="58"/>
    <n v="0"/>
  </r>
  <r>
    <s v="201010"/>
    <x v="9"/>
    <x v="1"/>
    <x v="7"/>
    <x v="49"/>
    <x v="58"/>
    <n v="843.48"/>
  </r>
  <r>
    <s v="201108"/>
    <x v="11"/>
    <x v="2"/>
    <x v="7"/>
    <x v="49"/>
    <x v="25"/>
    <n v="2497.79"/>
  </r>
  <r>
    <s v="201105"/>
    <x v="0"/>
    <x v="2"/>
    <x v="7"/>
    <x v="49"/>
    <x v="25"/>
    <n v="0"/>
  </r>
  <r>
    <s v="201107"/>
    <x v="3"/>
    <x v="2"/>
    <x v="7"/>
    <x v="49"/>
    <x v="76"/>
    <n v="0"/>
  </r>
  <r>
    <s v="201106"/>
    <x v="10"/>
    <x v="2"/>
    <x v="7"/>
    <x v="49"/>
    <x v="76"/>
    <n v="0"/>
  </r>
  <r>
    <s v="201003"/>
    <x v="8"/>
    <x v="1"/>
    <x v="7"/>
    <x v="49"/>
    <x v="77"/>
    <n v="0"/>
  </r>
  <r>
    <s v="201004"/>
    <x v="4"/>
    <x v="1"/>
    <x v="7"/>
    <x v="49"/>
    <x v="77"/>
    <n v="262.25"/>
  </r>
  <r>
    <s v="201012"/>
    <x v="7"/>
    <x v="1"/>
    <x v="7"/>
    <x v="49"/>
    <x v="77"/>
    <n v="0"/>
  </r>
  <r>
    <s v="201010"/>
    <x v="9"/>
    <x v="1"/>
    <x v="7"/>
    <x v="49"/>
    <x v="48"/>
    <n v="0"/>
  </r>
  <r>
    <s v="200907"/>
    <x v="3"/>
    <x v="0"/>
    <x v="7"/>
    <x v="49"/>
    <x v="48"/>
    <n v="428.45"/>
  </r>
  <r>
    <s v="201008"/>
    <x v="11"/>
    <x v="1"/>
    <x v="7"/>
    <x v="49"/>
    <x v="48"/>
    <n v="0"/>
  </r>
  <r>
    <s v="201009"/>
    <x v="1"/>
    <x v="1"/>
    <x v="7"/>
    <x v="49"/>
    <x v="48"/>
    <n v="299.08"/>
  </r>
  <r>
    <s v="200901"/>
    <x v="6"/>
    <x v="0"/>
    <x v="7"/>
    <x v="49"/>
    <x v="84"/>
    <n v="383.99"/>
  </r>
  <r>
    <s v="200907"/>
    <x v="3"/>
    <x v="0"/>
    <x v="7"/>
    <x v="49"/>
    <x v="84"/>
    <n v="0"/>
  </r>
  <r>
    <s v="201108"/>
    <x v="11"/>
    <x v="2"/>
    <x v="7"/>
    <x v="49"/>
    <x v="20"/>
    <n v="0"/>
  </r>
  <r>
    <s v="201110"/>
    <x v="9"/>
    <x v="2"/>
    <x v="7"/>
    <x v="49"/>
    <x v="20"/>
    <n v="0"/>
  </r>
  <r>
    <s v="201109"/>
    <x v="1"/>
    <x v="2"/>
    <x v="7"/>
    <x v="49"/>
    <x v="20"/>
    <n v="0"/>
  </r>
  <r>
    <s v="201011"/>
    <x v="2"/>
    <x v="1"/>
    <x v="7"/>
    <x v="49"/>
    <x v="79"/>
    <n v="0"/>
  </r>
  <r>
    <s v="201003"/>
    <x v="8"/>
    <x v="1"/>
    <x v="7"/>
    <x v="49"/>
    <x v="9"/>
    <n v="0"/>
  </r>
  <r>
    <s v="201008"/>
    <x v="11"/>
    <x v="1"/>
    <x v="7"/>
    <x v="49"/>
    <x v="24"/>
    <n v="0"/>
  </r>
  <r>
    <s v="201104"/>
    <x v="4"/>
    <x v="2"/>
    <x v="7"/>
    <x v="49"/>
    <x v="24"/>
    <n v="0"/>
  </r>
  <r>
    <s v="201009"/>
    <x v="1"/>
    <x v="1"/>
    <x v="7"/>
    <x v="49"/>
    <x v="24"/>
    <n v="0"/>
  </r>
  <r>
    <s v="201204"/>
    <x v="4"/>
    <x v="3"/>
    <x v="7"/>
    <x v="49"/>
    <x v="24"/>
    <n v="0"/>
  </r>
  <r>
    <s v="201010"/>
    <x v="9"/>
    <x v="1"/>
    <x v="7"/>
    <x v="49"/>
    <x v="24"/>
    <n v="0"/>
  </r>
  <r>
    <s v="201001"/>
    <x v="6"/>
    <x v="1"/>
    <x v="7"/>
    <x v="49"/>
    <x v="24"/>
    <n v="-53.800000000000004"/>
  </r>
  <r>
    <s v="201011"/>
    <x v="2"/>
    <x v="1"/>
    <x v="7"/>
    <x v="49"/>
    <x v="43"/>
    <n v="0"/>
  </r>
  <r>
    <s v="201203"/>
    <x v="8"/>
    <x v="3"/>
    <x v="7"/>
    <x v="49"/>
    <x v="11"/>
    <n v="440.79"/>
  </r>
  <r>
    <s v="200902"/>
    <x v="5"/>
    <x v="0"/>
    <x v="7"/>
    <x v="49"/>
    <x v="11"/>
    <n v="1051.56"/>
  </r>
  <r>
    <s v="201111"/>
    <x v="2"/>
    <x v="2"/>
    <x v="7"/>
    <x v="49"/>
    <x v="11"/>
    <n v="482.49"/>
  </r>
  <r>
    <s v="201109"/>
    <x v="1"/>
    <x v="2"/>
    <x v="7"/>
    <x v="49"/>
    <x v="11"/>
    <n v="478.28000000000003"/>
  </r>
  <r>
    <s v="201204"/>
    <x v="4"/>
    <x v="3"/>
    <x v="7"/>
    <x v="49"/>
    <x v="12"/>
    <n v="0"/>
  </r>
  <r>
    <s v="201202"/>
    <x v="5"/>
    <x v="3"/>
    <x v="7"/>
    <x v="49"/>
    <x v="12"/>
    <n v="693"/>
  </r>
  <r>
    <s v="200905"/>
    <x v="0"/>
    <x v="0"/>
    <x v="7"/>
    <x v="49"/>
    <x v="12"/>
    <n v="0"/>
  </r>
  <r>
    <s v="201007"/>
    <x v="3"/>
    <x v="1"/>
    <x v="7"/>
    <x v="49"/>
    <x v="12"/>
    <n v="203.75"/>
  </r>
  <r>
    <s v="200912"/>
    <x v="7"/>
    <x v="0"/>
    <x v="7"/>
    <x v="49"/>
    <x v="12"/>
    <n v="3375"/>
  </r>
  <r>
    <s v="201110"/>
    <x v="9"/>
    <x v="2"/>
    <x v="7"/>
    <x v="49"/>
    <x v="12"/>
    <n v="719.25"/>
  </r>
  <r>
    <s v="200912"/>
    <x v="7"/>
    <x v="0"/>
    <x v="7"/>
    <x v="49"/>
    <x v="13"/>
    <n v="72.39"/>
  </r>
  <r>
    <s v="201011"/>
    <x v="2"/>
    <x v="1"/>
    <x v="7"/>
    <x v="49"/>
    <x v="13"/>
    <n v="-143.75"/>
  </r>
  <r>
    <s v="201109"/>
    <x v="1"/>
    <x v="2"/>
    <x v="7"/>
    <x v="49"/>
    <x v="13"/>
    <n v="-202.76"/>
  </r>
  <r>
    <s v="200910"/>
    <x v="9"/>
    <x v="0"/>
    <x v="7"/>
    <x v="49"/>
    <x v="13"/>
    <n v="-142.6"/>
  </r>
  <r>
    <s v="200909"/>
    <x v="1"/>
    <x v="0"/>
    <x v="7"/>
    <x v="49"/>
    <x v="13"/>
    <n v="-82.460000000000008"/>
  </r>
  <r>
    <s v="200905"/>
    <x v="0"/>
    <x v="0"/>
    <x v="7"/>
    <x v="49"/>
    <x v="66"/>
    <n v="0"/>
  </r>
  <r>
    <s v="201011"/>
    <x v="2"/>
    <x v="1"/>
    <x v="7"/>
    <x v="49"/>
    <x v="39"/>
    <n v="0"/>
  </r>
  <r>
    <s v="200907"/>
    <x v="3"/>
    <x v="0"/>
    <x v="7"/>
    <x v="49"/>
    <x v="67"/>
    <n v="0"/>
  </r>
  <r>
    <s v="200904"/>
    <x v="4"/>
    <x v="0"/>
    <x v="7"/>
    <x v="49"/>
    <x v="67"/>
    <n v="152.82"/>
  </r>
  <r>
    <s v="200912"/>
    <x v="7"/>
    <x v="0"/>
    <x v="7"/>
    <x v="49"/>
    <x v="67"/>
    <n v="0"/>
  </r>
  <r>
    <s v="201012"/>
    <x v="7"/>
    <x v="1"/>
    <x v="7"/>
    <x v="49"/>
    <x v="63"/>
    <n v="0"/>
  </r>
  <r>
    <s v="201002"/>
    <x v="5"/>
    <x v="1"/>
    <x v="7"/>
    <x v="49"/>
    <x v="83"/>
    <n v="0"/>
  </r>
  <r>
    <s v="201008"/>
    <x v="11"/>
    <x v="1"/>
    <x v="7"/>
    <x v="49"/>
    <x v="83"/>
    <n v="0"/>
  </r>
  <r>
    <s v="201009"/>
    <x v="1"/>
    <x v="1"/>
    <x v="7"/>
    <x v="49"/>
    <x v="58"/>
    <n v="0"/>
  </r>
  <r>
    <s v="201012"/>
    <x v="7"/>
    <x v="1"/>
    <x v="7"/>
    <x v="49"/>
    <x v="58"/>
    <n v="0"/>
  </r>
  <r>
    <s v="201112"/>
    <x v="7"/>
    <x v="2"/>
    <x v="7"/>
    <x v="49"/>
    <x v="25"/>
    <n v="835.59"/>
  </r>
  <r>
    <s v="201110"/>
    <x v="9"/>
    <x v="2"/>
    <x v="7"/>
    <x v="49"/>
    <x v="25"/>
    <n v="1581.7"/>
  </r>
  <r>
    <s v="201109"/>
    <x v="1"/>
    <x v="2"/>
    <x v="7"/>
    <x v="49"/>
    <x v="25"/>
    <n v="2028.57"/>
  </r>
  <r>
    <s v="201111"/>
    <x v="2"/>
    <x v="2"/>
    <x v="7"/>
    <x v="49"/>
    <x v="25"/>
    <n v="3113.71"/>
  </r>
  <r>
    <s v="201111"/>
    <x v="2"/>
    <x v="2"/>
    <x v="7"/>
    <x v="49"/>
    <x v="76"/>
    <n v="0"/>
  </r>
  <r>
    <s v="201002"/>
    <x v="5"/>
    <x v="1"/>
    <x v="7"/>
    <x v="49"/>
    <x v="77"/>
    <n v="0"/>
  </r>
  <r>
    <s v="201008"/>
    <x v="11"/>
    <x v="1"/>
    <x v="7"/>
    <x v="49"/>
    <x v="77"/>
    <n v="0"/>
  </r>
  <r>
    <s v="201110"/>
    <x v="9"/>
    <x v="2"/>
    <x v="7"/>
    <x v="49"/>
    <x v="77"/>
    <n v="0"/>
  </r>
  <r>
    <s v="201202"/>
    <x v="5"/>
    <x v="3"/>
    <x v="7"/>
    <x v="49"/>
    <x v="23"/>
    <n v="0"/>
  </r>
  <r>
    <s v="201010"/>
    <x v="9"/>
    <x v="1"/>
    <x v="7"/>
    <x v="49"/>
    <x v="23"/>
    <n v="0"/>
  </r>
  <r>
    <s v="200911"/>
    <x v="2"/>
    <x v="0"/>
    <x v="7"/>
    <x v="49"/>
    <x v="78"/>
    <n v="0"/>
  </r>
  <r>
    <s v="200910"/>
    <x v="9"/>
    <x v="0"/>
    <x v="7"/>
    <x v="49"/>
    <x v="78"/>
    <n v="0"/>
  </r>
  <r>
    <s v="200903"/>
    <x v="8"/>
    <x v="0"/>
    <x v="7"/>
    <x v="49"/>
    <x v="78"/>
    <n v="0"/>
  </r>
  <r>
    <s v="200906"/>
    <x v="10"/>
    <x v="0"/>
    <x v="7"/>
    <x v="49"/>
    <x v="78"/>
    <n v="0"/>
  </r>
  <r>
    <s v="200906"/>
    <x v="10"/>
    <x v="0"/>
    <x v="7"/>
    <x v="49"/>
    <x v="48"/>
    <n v="90.2"/>
  </r>
  <r>
    <s v="200912"/>
    <x v="7"/>
    <x v="0"/>
    <x v="7"/>
    <x v="49"/>
    <x v="48"/>
    <n v="0"/>
  </r>
  <r>
    <s v="201108"/>
    <x v="11"/>
    <x v="2"/>
    <x v="7"/>
    <x v="49"/>
    <x v="84"/>
    <n v="0"/>
  </r>
  <r>
    <s v="201011"/>
    <x v="2"/>
    <x v="1"/>
    <x v="7"/>
    <x v="49"/>
    <x v="84"/>
    <n v="0"/>
  </r>
  <r>
    <s v="201009"/>
    <x v="1"/>
    <x v="1"/>
    <x v="7"/>
    <x v="49"/>
    <x v="84"/>
    <n v="279.60000000000002"/>
  </r>
  <r>
    <s v="201112"/>
    <x v="7"/>
    <x v="2"/>
    <x v="7"/>
    <x v="49"/>
    <x v="84"/>
    <n v="0"/>
  </r>
  <r>
    <s v="200904"/>
    <x v="4"/>
    <x v="0"/>
    <x v="7"/>
    <x v="49"/>
    <x v="84"/>
    <n v="0"/>
  </r>
  <r>
    <s v="200911"/>
    <x v="2"/>
    <x v="0"/>
    <x v="7"/>
    <x v="49"/>
    <x v="9"/>
    <n v="0"/>
  </r>
  <r>
    <s v="201010"/>
    <x v="9"/>
    <x v="1"/>
    <x v="7"/>
    <x v="49"/>
    <x v="9"/>
    <n v="4.92"/>
  </r>
  <r>
    <s v="200907"/>
    <x v="3"/>
    <x v="0"/>
    <x v="7"/>
    <x v="49"/>
    <x v="24"/>
    <n v="0"/>
  </r>
  <r>
    <s v="200908"/>
    <x v="11"/>
    <x v="0"/>
    <x v="7"/>
    <x v="49"/>
    <x v="24"/>
    <n v="0"/>
  </r>
  <r>
    <s v="200912"/>
    <x v="7"/>
    <x v="0"/>
    <x v="7"/>
    <x v="49"/>
    <x v="24"/>
    <n v="26.900000000000002"/>
  </r>
  <r>
    <s v="201009"/>
    <x v="1"/>
    <x v="1"/>
    <x v="7"/>
    <x v="49"/>
    <x v="43"/>
    <n v="-405"/>
  </r>
  <r>
    <s v="201012"/>
    <x v="7"/>
    <x v="1"/>
    <x v="7"/>
    <x v="49"/>
    <x v="43"/>
    <n v="0"/>
  </r>
  <r>
    <s v="201009"/>
    <x v="1"/>
    <x v="1"/>
    <x v="7"/>
    <x v="49"/>
    <x v="11"/>
    <n v="1637.23"/>
  </r>
  <r>
    <s v="201007"/>
    <x v="3"/>
    <x v="1"/>
    <x v="7"/>
    <x v="49"/>
    <x v="11"/>
    <n v="642"/>
  </r>
  <r>
    <s v="200908"/>
    <x v="11"/>
    <x v="0"/>
    <x v="7"/>
    <x v="49"/>
    <x v="11"/>
    <n v="682.23"/>
  </r>
  <r>
    <s v="201008"/>
    <x v="11"/>
    <x v="1"/>
    <x v="7"/>
    <x v="49"/>
    <x v="11"/>
    <n v="562.38"/>
  </r>
  <r>
    <s v="201006"/>
    <x v="10"/>
    <x v="1"/>
    <x v="7"/>
    <x v="49"/>
    <x v="11"/>
    <n v="616.24"/>
  </r>
  <r>
    <s v="200903"/>
    <x v="8"/>
    <x v="0"/>
    <x v="7"/>
    <x v="49"/>
    <x v="12"/>
    <n v="0"/>
  </r>
  <r>
    <s v="201104"/>
    <x v="4"/>
    <x v="2"/>
    <x v="7"/>
    <x v="49"/>
    <x v="12"/>
    <n v="0"/>
  </r>
  <r>
    <s v="200908"/>
    <x v="11"/>
    <x v="0"/>
    <x v="7"/>
    <x v="49"/>
    <x v="12"/>
    <n v="1.8"/>
  </r>
  <r>
    <s v="201004"/>
    <x v="4"/>
    <x v="1"/>
    <x v="7"/>
    <x v="49"/>
    <x v="13"/>
    <n v="131.13"/>
  </r>
  <r>
    <s v="201202"/>
    <x v="5"/>
    <x v="3"/>
    <x v="7"/>
    <x v="49"/>
    <x v="13"/>
    <n v="-563.74"/>
  </r>
  <r>
    <s v="200903"/>
    <x v="8"/>
    <x v="0"/>
    <x v="7"/>
    <x v="49"/>
    <x v="66"/>
    <n v="0"/>
  </r>
  <r>
    <s v="200911"/>
    <x v="2"/>
    <x v="0"/>
    <x v="7"/>
    <x v="49"/>
    <x v="66"/>
    <n v="0"/>
  </r>
  <r>
    <s v="201109"/>
    <x v="1"/>
    <x v="2"/>
    <x v="7"/>
    <x v="49"/>
    <x v="66"/>
    <n v="0"/>
  </r>
  <r>
    <s v="201008"/>
    <x v="11"/>
    <x v="1"/>
    <x v="7"/>
    <x v="49"/>
    <x v="39"/>
    <n v="0"/>
  </r>
  <r>
    <s v="200909"/>
    <x v="1"/>
    <x v="0"/>
    <x v="7"/>
    <x v="49"/>
    <x v="67"/>
    <n v="84.9"/>
  </r>
  <r>
    <s v="201009"/>
    <x v="1"/>
    <x v="1"/>
    <x v="7"/>
    <x v="49"/>
    <x v="67"/>
    <n v="39.72"/>
  </r>
  <r>
    <s v="200908"/>
    <x v="11"/>
    <x v="0"/>
    <x v="7"/>
    <x v="49"/>
    <x v="67"/>
    <n v="169.8"/>
  </r>
  <r>
    <s v="201007"/>
    <x v="3"/>
    <x v="1"/>
    <x v="7"/>
    <x v="49"/>
    <x v="63"/>
    <n v="630.4"/>
  </r>
  <r>
    <s v="200911"/>
    <x v="2"/>
    <x v="0"/>
    <x v="7"/>
    <x v="49"/>
    <x v="63"/>
    <n v="559.65"/>
  </r>
  <r>
    <s v="200909"/>
    <x v="1"/>
    <x v="0"/>
    <x v="7"/>
    <x v="49"/>
    <x v="41"/>
    <n v="0"/>
  </r>
  <r>
    <s v="201011"/>
    <x v="2"/>
    <x v="1"/>
    <x v="7"/>
    <x v="49"/>
    <x v="83"/>
    <n v="0"/>
  </r>
  <r>
    <s v="201103"/>
    <x v="8"/>
    <x v="2"/>
    <x v="7"/>
    <x v="49"/>
    <x v="25"/>
    <n v="811.41"/>
  </r>
  <r>
    <s v="201106"/>
    <x v="10"/>
    <x v="2"/>
    <x v="7"/>
    <x v="49"/>
    <x v="25"/>
    <n v="1637.54"/>
  </r>
  <r>
    <s v="201201"/>
    <x v="6"/>
    <x v="3"/>
    <x v="7"/>
    <x v="49"/>
    <x v="25"/>
    <n v="898.26"/>
  </r>
  <r>
    <s v="201109"/>
    <x v="1"/>
    <x v="2"/>
    <x v="7"/>
    <x v="49"/>
    <x v="76"/>
    <n v="0"/>
  </r>
  <r>
    <s v="201109"/>
    <x v="1"/>
    <x v="2"/>
    <x v="7"/>
    <x v="49"/>
    <x v="77"/>
    <n v="21.17"/>
  </r>
  <r>
    <s v="201111"/>
    <x v="2"/>
    <x v="2"/>
    <x v="7"/>
    <x v="49"/>
    <x v="77"/>
    <n v="0"/>
  </r>
  <r>
    <s v="201010"/>
    <x v="9"/>
    <x v="1"/>
    <x v="7"/>
    <x v="49"/>
    <x v="77"/>
    <n v="0"/>
  </r>
  <r>
    <s v="201001"/>
    <x v="6"/>
    <x v="1"/>
    <x v="7"/>
    <x v="49"/>
    <x v="77"/>
    <n v="204.8"/>
  </r>
  <r>
    <s v="201012"/>
    <x v="7"/>
    <x v="1"/>
    <x v="7"/>
    <x v="49"/>
    <x v="48"/>
    <n v="0"/>
  </r>
  <r>
    <s v="200903"/>
    <x v="8"/>
    <x v="0"/>
    <x v="7"/>
    <x v="49"/>
    <x v="48"/>
    <n v="-2000"/>
  </r>
  <r>
    <s v="200910"/>
    <x v="9"/>
    <x v="0"/>
    <x v="7"/>
    <x v="49"/>
    <x v="84"/>
    <n v="0"/>
  </r>
  <r>
    <s v="201107"/>
    <x v="3"/>
    <x v="2"/>
    <x v="7"/>
    <x v="49"/>
    <x v="84"/>
    <n v="486.11"/>
  </r>
  <r>
    <s v="200906"/>
    <x v="10"/>
    <x v="0"/>
    <x v="7"/>
    <x v="49"/>
    <x v="84"/>
    <n v="0"/>
  </r>
  <r>
    <s v="201111"/>
    <x v="2"/>
    <x v="2"/>
    <x v="7"/>
    <x v="49"/>
    <x v="84"/>
    <n v="0"/>
  </r>
  <r>
    <s v="200909"/>
    <x v="1"/>
    <x v="0"/>
    <x v="7"/>
    <x v="49"/>
    <x v="84"/>
    <n v="0"/>
  </r>
  <r>
    <s v="201105"/>
    <x v="0"/>
    <x v="2"/>
    <x v="7"/>
    <x v="49"/>
    <x v="20"/>
    <n v="0"/>
  </r>
  <r>
    <s v="201107"/>
    <x v="3"/>
    <x v="2"/>
    <x v="7"/>
    <x v="49"/>
    <x v="20"/>
    <n v="0"/>
  </r>
  <r>
    <s v="201111"/>
    <x v="2"/>
    <x v="2"/>
    <x v="7"/>
    <x v="49"/>
    <x v="20"/>
    <n v="0"/>
  </r>
  <r>
    <s v="200906"/>
    <x v="10"/>
    <x v="0"/>
    <x v="7"/>
    <x v="49"/>
    <x v="9"/>
    <n v="0"/>
  </r>
  <r>
    <s v="201110"/>
    <x v="9"/>
    <x v="2"/>
    <x v="7"/>
    <x v="49"/>
    <x v="9"/>
    <n v="16.420000000000002"/>
  </r>
  <r>
    <s v="200905"/>
    <x v="0"/>
    <x v="0"/>
    <x v="7"/>
    <x v="49"/>
    <x v="9"/>
    <n v="0"/>
  </r>
  <r>
    <s v="200901"/>
    <x v="6"/>
    <x v="0"/>
    <x v="7"/>
    <x v="49"/>
    <x v="9"/>
    <n v="0"/>
  </r>
  <r>
    <s v="200903"/>
    <x v="8"/>
    <x v="0"/>
    <x v="7"/>
    <x v="49"/>
    <x v="9"/>
    <n v="0"/>
  </r>
  <r>
    <s v="201108"/>
    <x v="11"/>
    <x v="2"/>
    <x v="7"/>
    <x v="49"/>
    <x v="24"/>
    <n v="0"/>
  </r>
  <r>
    <s v="201203"/>
    <x v="8"/>
    <x v="3"/>
    <x v="7"/>
    <x v="49"/>
    <x v="24"/>
    <n v="908.39"/>
  </r>
  <r>
    <s v="201007"/>
    <x v="3"/>
    <x v="1"/>
    <x v="7"/>
    <x v="49"/>
    <x v="24"/>
    <n v="0"/>
  </r>
  <r>
    <s v="201202"/>
    <x v="5"/>
    <x v="3"/>
    <x v="7"/>
    <x v="49"/>
    <x v="11"/>
    <n v="-74.540000000000006"/>
  </r>
  <r>
    <s v="201201"/>
    <x v="6"/>
    <x v="3"/>
    <x v="7"/>
    <x v="49"/>
    <x v="11"/>
    <n v="1350.23"/>
  </r>
  <r>
    <s v="201010"/>
    <x v="9"/>
    <x v="1"/>
    <x v="7"/>
    <x v="49"/>
    <x v="11"/>
    <n v="372.97"/>
  </r>
  <r>
    <s v="200909"/>
    <x v="1"/>
    <x v="0"/>
    <x v="7"/>
    <x v="49"/>
    <x v="12"/>
    <n v="0"/>
  </r>
  <r>
    <s v="201006"/>
    <x v="10"/>
    <x v="1"/>
    <x v="7"/>
    <x v="49"/>
    <x v="12"/>
    <n v="34.4"/>
  </r>
  <r>
    <s v="200904"/>
    <x v="4"/>
    <x v="0"/>
    <x v="7"/>
    <x v="49"/>
    <x v="12"/>
    <n v="0"/>
  </r>
  <r>
    <s v="200902"/>
    <x v="5"/>
    <x v="0"/>
    <x v="7"/>
    <x v="49"/>
    <x v="12"/>
    <n v="0"/>
  </r>
  <r>
    <s v="201005"/>
    <x v="0"/>
    <x v="1"/>
    <x v="7"/>
    <x v="49"/>
    <x v="13"/>
    <n v="183.57"/>
  </r>
  <r>
    <s v="201002"/>
    <x v="5"/>
    <x v="1"/>
    <x v="7"/>
    <x v="49"/>
    <x v="13"/>
    <n v="0"/>
  </r>
  <r>
    <s v="201105"/>
    <x v="0"/>
    <x v="2"/>
    <x v="7"/>
    <x v="49"/>
    <x v="13"/>
    <n v="40.300000000000004"/>
  </r>
  <r>
    <s v="201111"/>
    <x v="2"/>
    <x v="2"/>
    <x v="7"/>
    <x v="49"/>
    <x v="13"/>
    <n v="118.49000000000001"/>
  </r>
  <r>
    <s v="201006"/>
    <x v="10"/>
    <x v="1"/>
    <x v="7"/>
    <x v="49"/>
    <x v="13"/>
    <n v="0.5"/>
  </r>
  <r>
    <s v="200908"/>
    <x v="11"/>
    <x v="0"/>
    <x v="7"/>
    <x v="49"/>
    <x v="13"/>
    <n v="149.21"/>
  </r>
  <r>
    <s v="200909"/>
    <x v="1"/>
    <x v="0"/>
    <x v="7"/>
    <x v="49"/>
    <x v="66"/>
    <n v="0"/>
  </r>
  <r>
    <s v="200906"/>
    <x v="10"/>
    <x v="0"/>
    <x v="7"/>
    <x v="49"/>
    <x v="66"/>
    <n v="0"/>
  </r>
  <r>
    <s v="201110"/>
    <x v="9"/>
    <x v="2"/>
    <x v="7"/>
    <x v="49"/>
    <x v="39"/>
    <n v="0"/>
  </r>
  <r>
    <s v="201109"/>
    <x v="1"/>
    <x v="2"/>
    <x v="7"/>
    <x v="49"/>
    <x v="67"/>
    <n v="1010"/>
  </r>
  <r>
    <s v="201006"/>
    <x v="10"/>
    <x v="1"/>
    <x v="7"/>
    <x v="49"/>
    <x v="63"/>
    <n v="669.80000000000007"/>
  </r>
  <r>
    <s v="201001"/>
    <x v="6"/>
    <x v="1"/>
    <x v="7"/>
    <x v="49"/>
    <x v="83"/>
    <n v="-21400"/>
  </r>
  <r>
    <s v="201004"/>
    <x v="4"/>
    <x v="1"/>
    <x v="7"/>
    <x v="49"/>
    <x v="83"/>
    <n v="20.100000000000001"/>
  </r>
  <r>
    <s v="201007"/>
    <x v="3"/>
    <x v="1"/>
    <x v="7"/>
    <x v="49"/>
    <x v="58"/>
    <n v="0"/>
  </r>
  <r>
    <s v="201107"/>
    <x v="3"/>
    <x v="2"/>
    <x v="7"/>
    <x v="49"/>
    <x v="25"/>
    <n v="2140.8000000000002"/>
  </r>
  <r>
    <s v="201205"/>
    <x v="0"/>
    <x v="3"/>
    <x v="7"/>
    <x v="49"/>
    <x v="25"/>
    <n v="2359.0700000000002"/>
  </r>
  <r>
    <s v="201202"/>
    <x v="5"/>
    <x v="3"/>
    <x v="7"/>
    <x v="49"/>
    <x v="25"/>
    <n v="2491.2800000000002"/>
  </r>
  <r>
    <s v="201105"/>
    <x v="0"/>
    <x v="2"/>
    <x v="7"/>
    <x v="49"/>
    <x v="76"/>
    <n v="95.95"/>
  </r>
  <r>
    <s v="201112"/>
    <x v="7"/>
    <x v="2"/>
    <x v="7"/>
    <x v="49"/>
    <x v="76"/>
    <n v="0"/>
  </r>
  <r>
    <s v="201112"/>
    <x v="7"/>
    <x v="2"/>
    <x v="7"/>
    <x v="49"/>
    <x v="77"/>
    <n v="0"/>
  </r>
  <r>
    <s v="201007"/>
    <x v="3"/>
    <x v="1"/>
    <x v="7"/>
    <x v="49"/>
    <x v="77"/>
    <n v="0"/>
  </r>
  <r>
    <s v="201201"/>
    <x v="6"/>
    <x v="3"/>
    <x v="7"/>
    <x v="49"/>
    <x v="23"/>
    <n v="453.81"/>
  </r>
  <r>
    <s v="200910"/>
    <x v="9"/>
    <x v="0"/>
    <x v="7"/>
    <x v="49"/>
    <x v="48"/>
    <n v="563.75"/>
  </r>
  <r>
    <s v="201007"/>
    <x v="3"/>
    <x v="1"/>
    <x v="7"/>
    <x v="49"/>
    <x v="48"/>
    <n v="95.28"/>
  </r>
  <r>
    <s v="201012"/>
    <x v="7"/>
    <x v="1"/>
    <x v="7"/>
    <x v="49"/>
    <x v="84"/>
    <n v="0"/>
  </r>
  <r>
    <s v="200912"/>
    <x v="7"/>
    <x v="0"/>
    <x v="7"/>
    <x v="49"/>
    <x v="84"/>
    <n v="0"/>
  </r>
  <r>
    <s v="201106"/>
    <x v="10"/>
    <x v="2"/>
    <x v="7"/>
    <x v="49"/>
    <x v="20"/>
    <n v="0"/>
  </r>
  <r>
    <s v="201103"/>
    <x v="8"/>
    <x v="2"/>
    <x v="7"/>
    <x v="49"/>
    <x v="9"/>
    <n v="97.37"/>
  </r>
  <r>
    <s v="201106"/>
    <x v="10"/>
    <x v="2"/>
    <x v="7"/>
    <x v="49"/>
    <x v="9"/>
    <n v="69.430000000000007"/>
  </r>
  <r>
    <s v="200909"/>
    <x v="1"/>
    <x v="0"/>
    <x v="7"/>
    <x v="49"/>
    <x v="9"/>
    <n v="-7.86"/>
  </r>
  <r>
    <s v="200902"/>
    <x v="5"/>
    <x v="0"/>
    <x v="7"/>
    <x v="49"/>
    <x v="9"/>
    <n v="77.95"/>
  </r>
  <r>
    <s v="201105"/>
    <x v="0"/>
    <x v="2"/>
    <x v="7"/>
    <x v="49"/>
    <x v="9"/>
    <n v="2.94"/>
  </r>
  <r>
    <s v="201001"/>
    <x v="6"/>
    <x v="1"/>
    <x v="7"/>
    <x v="49"/>
    <x v="9"/>
    <n v="0"/>
  </r>
  <r>
    <s v="201109"/>
    <x v="1"/>
    <x v="2"/>
    <x v="7"/>
    <x v="49"/>
    <x v="9"/>
    <n v="27.94"/>
  </r>
  <r>
    <s v="200903"/>
    <x v="8"/>
    <x v="0"/>
    <x v="7"/>
    <x v="49"/>
    <x v="24"/>
    <n v="-161.65"/>
  </r>
  <r>
    <s v="201109"/>
    <x v="1"/>
    <x v="2"/>
    <x v="7"/>
    <x v="49"/>
    <x v="24"/>
    <n v="75"/>
  </r>
  <r>
    <s v="201105"/>
    <x v="0"/>
    <x v="2"/>
    <x v="7"/>
    <x v="49"/>
    <x v="24"/>
    <n v="0"/>
  </r>
  <r>
    <s v="201004"/>
    <x v="4"/>
    <x v="1"/>
    <x v="7"/>
    <x v="49"/>
    <x v="24"/>
    <n v="0"/>
  </r>
  <r>
    <s v="201003"/>
    <x v="8"/>
    <x v="1"/>
    <x v="7"/>
    <x v="49"/>
    <x v="11"/>
    <n v="0"/>
  </r>
  <r>
    <s v="201204"/>
    <x v="4"/>
    <x v="3"/>
    <x v="7"/>
    <x v="49"/>
    <x v="11"/>
    <n v="528.24"/>
  </r>
  <r>
    <s v="200909"/>
    <x v="1"/>
    <x v="0"/>
    <x v="7"/>
    <x v="49"/>
    <x v="11"/>
    <n v="367.34000000000003"/>
  </r>
  <r>
    <s v="200911"/>
    <x v="2"/>
    <x v="0"/>
    <x v="7"/>
    <x v="49"/>
    <x v="12"/>
    <n v="0"/>
  </r>
  <r>
    <s v="200906"/>
    <x v="10"/>
    <x v="0"/>
    <x v="7"/>
    <x v="49"/>
    <x v="12"/>
    <n v="0"/>
  </r>
  <r>
    <s v="201205"/>
    <x v="0"/>
    <x v="3"/>
    <x v="7"/>
    <x v="49"/>
    <x v="12"/>
    <n v="778"/>
  </r>
  <r>
    <s v="200907"/>
    <x v="3"/>
    <x v="0"/>
    <x v="7"/>
    <x v="49"/>
    <x v="12"/>
    <n v="0"/>
  </r>
  <r>
    <s v="201112"/>
    <x v="7"/>
    <x v="2"/>
    <x v="7"/>
    <x v="49"/>
    <x v="13"/>
    <n v="56.19"/>
  </r>
  <r>
    <s v="201007"/>
    <x v="3"/>
    <x v="1"/>
    <x v="7"/>
    <x v="49"/>
    <x v="13"/>
    <n v="34.67"/>
  </r>
  <r>
    <s v="201008"/>
    <x v="11"/>
    <x v="1"/>
    <x v="7"/>
    <x v="49"/>
    <x v="13"/>
    <n v="75.650000000000006"/>
  </r>
  <r>
    <s v="201009"/>
    <x v="1"/>
    <x v="1"/>
    <x v="7"/>
    <x v="49"/>
    <x v="13"/>
    <n v="189.62"/>
  </r>
  <r>
    <s v="201010"/>
    <x v="9"/>
    <x v="1"/>
    <x v="7"/>
    <x v="49"/>
    <x v="13"/>
    <n v="-413.84000000000003"/>
  </r>
  <r>
    <s v="200902"/>
    <x v="5"/>
    <x v="0"/>
    <x v="7"/>
    <x v="49"/>
    <x v="66"/>
    <n v="0"/>
  </r>
  <r>
    <s v="201006"/>
    <x v="10"/>
    <x v="1"/>
    <x v="7"/>
    <x v="49"/>
    <x v="66"/>
    <n v="0"/>
  </r>
  <r>
    <s v="201111"/>
    <x v="2"/>
    <x v="2"/>
    <x v="7"/>
    <x v="49"/>
    <x v="66"/>
    <n v="0"/>
  </r>
  <r>
    <s v="201108"/>
    <x v="11"/>
    <x v="2"/>
    <x v="7"/>
    <x v="49"/>
    <x v="66"/>
    <n v="86.100000000000009"/>
  </r>
  <r>
    <s v="200910"/>
    <x v="9"/>
    <x v="0"/>
    <x v="7"/>
    <x v="49"/>
    <x v="66"/>
    <n v="0"/>
  </r>
  <r>
    <s v="201009"/>
    <x v="1"/>
    <x v="1"/>
    <x v="7"/>
    <x v="49"/>
    <x v="39"/>
    <n v="0"/>
  </r>
  <r>
    <s v="200902"/>
    <x v="5"/>
    <x v="0"/>
    <x v="7"/>
    <x v="49"/>
    <x v="67"/>
    <n v="165.6"/>
  </r>
  <r>
    <s v="201011"/>
    <x v="2"/>
    <x v="1"/>
    <x v="7"/>
    <x v="49"/>
    <x v="67"/>
    <n v="0"/>
  </r>
  <r>
    <s v="200901"/>
    <x v="6"/>
    <x v="0"/>
    <x v="7"/>
    <x v="49"/>
    <x v="67"/>
    <n v="140.76"/>
  </r>
  <r>
    <s v="200905"/>
    <x v="0"/>
    <x v="0"/>
    <x v="7"/>
    <x v="49"/>
    <x v="67"/>
    <n v="246.21"/>
  </r>
  <r>
    <s v="201008"/>
    <x v="11"/>
    <x v="1"/>
    <x v="7"/>
    <x v="49"/>
    <x v="63"/>
    <n v="630.4"/>
  </r>
  <r>
    <s v="200910"/>
    <x v="9"/>
    <x v="0"/>
    <x v="7"/>
    <x v="49"/>
    <x v="63"/>
    <n v="186.55"/>
  </r>
  <r>
    <s v="200912"/>
    <x v="7"/>
    <x v="0"/>
    <x v="7"/>
    <x v="49"/>
    <x v="83"/>
    <n v="21400"/>
  </r>
  <r>
    <s v="201012"/>
    <x v="7"/>
    <x v="1"/>
    <x v="7"/>
    <x v="49"/>
    <x v="83"/>
    <n v="0"/>
  </r>
  <r>
    <s v="201203"/>
    <x v="8"/>
    <x v="3"/>
    <x v="7"/>
    <x v="49"/>
    <x v="25"/>
    <n v="1569.73"/>
  </r>
  <r>
    <s v="201110"/>
    <x v="9"/>
    <x v="2"/>
    <x v="7"/>
    <x v="49"/>
    <x v="76"/>
    <n v="0"/>
  </r>
  <r>
    <s v="200912"/>
    <x v="7"/>
    <x v="0"/>
    <x v="7"/>
    <x v="49"/>
    <x v="77"/>
    <n v="870.4"/>
  </r>
  <r>
    <s v="200911"/>
    <x v="2"/>
    <x v="0"/>
    <x v="7"/>
    <x v="49"/>
    <x v="77"/>
    <n v="460.8"/>
  </r>
  <r>
    <s v="201204"/>
    <x v="4"/>
    <x v="3"/>
    <x v="7"/>
    <x v="49"/>
    <x v="23"/>
    <n v="0"/>
  </r>
  <r>
    <s v="200907"/>
    <x v="3"/>
    <x v="0"/>
    <x v="7"/>
    <x v="49"/>
    <x v="78"/>
    <n v="0"/>
  </r>
  <r>
    <s v="201009"/>
    <x v="1"/>
    <x v="1"/>
    <x v="7"/>
    <x v="49"/>
    <x v="78"/>
    <n v="638.4"/>
  </r>
  <r>
    <s v="201011"/>
    <x v="2"/>
    <x v="1"/>
    <x v="7"/>
    <x v="49"/>
    <x v="48"/>
    <n v="0"/>
  </r>
  <r>
    <s v="200902"/>
    <x v="5"/>
    <x v="0"/>
    <x v="7"/>
    <x v="49"/>
    <x v="48"/>
    <n v="2000"/>
  </r>
  <r>
    <s v="200905"/>
    <x v="0"/>
    <x v="0"/>
    <x v="7"/>
    <x v="49"/>
    <x v="84"/>
    <n v="0"/>
  </r>
  <r>
    <s v="201108"/>
    <x v="11"/>
    <x v="2"/>
    <x v="7"/>
    <x v="49"/>
    <x v="9"/>
    <n v="27.96"/>
  </r>
  <r>
    <s v="200907"/>
    <x v="3"/>
    <x v="0"/>
    <x v="7"/>
    <x v="49"/>
    <x v="9"/>
    <n v="0"/>
  </r>
  <r>
    <s v="201205"/>
    <x v="0"/>
    <x v="3"/>
    <x v="7"/>
    <x v="49"/>
    <x v="9"/>
    <n v="54.78"/>
  </r>
  <r>
    <s v="201002"/>
    <x v="5"/>
    <x v="1"/>
    <x v="7"/>
    <x v="49"/>
    <x v="9"/>
    <n v="0"/>
  </r>
  <r>
    <s v="201009"/>
    <x v="1"/>
    <x v="1"/>
    <x v="7"/>
    <x v="49"/>
    <x v="9"/>
    <n v="89.43"/>
  </r>
  <r>
    <s v="201011"/>
    <x v="2"/>
    <x v="1"/>
    <x v="7"/>
    <x v="49"/>
    <x v="9"/>
    <n v="9.82"/>
  </r>
  <r>
    <s v="201104"/>
    <x v="4"/>
    <x v="2"/>
    <x v="7"/>
    <x v="49"/>
    <x v="9"/>
    <n v="2.33"/>
  </r>
  <r>
    <s v="200912"/>
    <x v="7"/>
    <x v="0"/>
    <x v="7"/>
    <x v="49"/>
    <x v="9"/>
    <n v="0"/>
  </r>
  <r>
    <s v="201003"/>
    <x v="8"/>
    <x v="1"/>
    <x v="7"/>
    <x v="49"/>
    <x v="24"/>
    <n v="-664.92"/>
  </r>
  <r>
    <s v="201106"/>
    <x v="10"/>
    <x v="2"/>
    <x v="7"/>
    <x v="49"/>
    <x v="24"/>
    <n v="976.80000000000007"/>
  </r>
  <r>
    <s v="200901"/>
    <x v="6"/>
    <x v="0"/>
    <x v="7"/>
    <x v="49"/>
    <x v="11"/>
    <n v="201.08"/>
  </r>
  <r>
    <s v="201002"/>
    <x v="5"/>
    <x v="1"/>
    <x v="7"/>
    <x v="49"/>
    <x v="11"/>
    <n v="0"/>
  </r>
  <r>
    <s v="201205"/>
    <x v="0"/>
    <x v="3"/>
    <x v="7"/>
    <x v="49"/>
    <x v="11"/>
    <n v="676.08"/>
  </r>
  <r>
    <s v="200911"/>
    <x v="2"/>
    <x v="0"/>
    <x v="7"/>
    <x v="49"/>
    <x v="11"/>
    <n v="1050.42"/>
  </r>
  <r>
    <s v="201001"/>
    <x v="6"/>
    <x v="1"/>
    <x v="7"/>
    <x v="49"/>
    <x v="11"/>
    <n v="-211.58"/>
  </r>
  <r>
    <s v="200906"/>
    <x v="10"/>
    <x v="0"/>
    <x v="7"/>
    <x v="49"/>
    <x v="11"/>
    <n v="209.14000000000001"/>
  </r>
  <r>
    <s v="201108"/>
    <x v="11"/>
    <x v="2"/>
    <x v="7"/>
    <x v="49"/>
    <x v="12"/>
    <n v="1044.75"/>
  </r>
  <r>
    <s v="201012"/>
    <x v="7"/>
    <x v="1"/>
    <x v="7"/>
    <x v="49"/>
    <x v="12"/>
    <n v="0"/>
  </r>
  <r>
    <s v="200911"/>
    <x v="2"/>
    <x v="0"/>
    <x v="7"/>
    <x v="49"/>
    <x v="13"/>
    <n v="238.76"/>
  </r>
  <r>
    <s v="200903"/>
    <x v="8"/>
    <x v="0"/>
    <x v="7"/>
    <x v="49"/>
    <x v="13"/>
    <n v="19.080000000000002"/>
  </r>
  <r>
    <s v="201003"/>
    <x v="8"/>
    <x v="1"/>
    <x v="7"/>
    <x v="49"/>
    <x v="13"/>
    <n v="0"/>
  </r>
  <r>
    <s v="200904"/>
    <x v="4"/>
    <x v="0"/>
    <x v="7"/>
    <x v="49"/>
    <x v="13"/>
    <n v="-6.79"/>
  </r>
  <r>
    <s v="200905"/>
    <x v="0"/>
    <x v="0"/>
    <x v="7"/>
    <x v="49"/>
    <x v="13"/>
    <n v="-52.64"/>
  </r>
  <r>
    <s v="201001"/>
    <x v="6"/>
    <x v="1"/>
    <x v="7"/>
    <x v="49"/>
    <x v="13"/>
    <n v="-460.8"/>
  </r>
  <r>
    <s v="200908"/>
    <x v="11"/>
    <x v="0"/>
    <x v="7"/>
    <x v="49"/>
    <x v="66"/>
    <n v="0"/>
  </r>
  <r>
    <s v="201009"/>
    <x v="1"/>
    <x v="1"/>
    <x v="7"/>
    <x v="49"/>
    <x v="66"/>
    <n v="0"/>
  </r>
  <r>
    <s v="201011"/>
    <x v="2"/>
    <x v="1"/>
    <x v="7"/>
    <x v="49"/>
    <x v="66"/>
    <n v="0"/>
  </r>
  <r>
    <s v="201007"/>
    <x v="3"/>
    <x v="1"/>
    <x v="7"/>
    <x v="49"/>
    <x v="66"/>
    <n v="0"/>
  </r>
  <r>
    <s v="201109"/>
    <x v="1"/>
    <x v="2"/>
    <x v="7"/>
    <x v="49"/>
    <x v="39"/>
    <n v="0"/>
  </r>
  <r>
    <s v="201007"/>
    <x v="3"/>
    <x v="1"/>
    <x v="7"/>
    <x v="49"/>
    <x v="39"/>
    <n v="415.35"/>
  </r>
  <r>
    <s v="201012"/>
    <x v="7"/>
    <x v="1"/>
    <x v="7"/>
    <x v="49"/>
    <x v="39"/>
    <n v="0"/>
  </r>
  <r>
    <s v="201110"/>
    <x v="9"/>
    <x v="2"/>
    <x v="7"/>
    <x v="49"/>
    <x v="67"/>
    <n v="0"/>
  </r>
  <r>
    <s v="200912"/>
    <x v="7"/>
    <x v="0"/>
    <x v="7"/>
    <x v="49"/>
    <x v="63"/>
    <n v="0"/>
  </r>
  <r>
    <s v="201011"/>
    <x v="2"/>
    <x v="1"/>
    <x v="7"/>
    <x v="49"/>
    <x v="63"/>
    <n v="0"/>
  </r>
  <r>
    <s v="200911"/>
    <x v="2"/>
    <x v="0"/>
    <x v="7"/>
    <x v="49"/>
    <x v="41"/>
    <n v="0"/>
  </r>
  <r>
    <s v="201204"/>
    <x v="4"/>
    <x v="3"/>
    <x v="7"/>
    <x v="49"/>
    <x v="41"/>
    <n v="427.89"/>
  </r>
  <r>
    <s v="201010"/>
    <x v="9"/>
    <x v="1"/>
    <x v="7"/>
    <x v="49"/>
    <x v="83"/>
    <n v="0"/>
  </r>
  <r>
    <s v="201006"/>
    <x v="10"/>
    <x v="1"/>
    <x v="7"/>
    <x v="49"/>
    <x v="83"/>
    <n v="0"/>
  </r>
  <r>
    <s v="201005"/>
    <x v="0"/>
    <x v="1"/>
    <x v="7"/>
    <x v="49"/>
    <x v="83"/>
    <n v="0"/>
  </r>
  <r>
    <s v="201008"/>
    <x v="11"/>
    <x v="1"/>
    <x v="7"/>
    <x v="49"/>
    <x v="58"/>
    <n v="0"/>
  </r>
  <r>
    <s v="201005"/>
    <x v="0"/>
    <x v="1"/>
    <x v="7"/>
    <x v="49"/>
    <x v="77"/>
    <n v="996.55000000000007"/>
  </r>
  <r>
    <s v="201011"/>
    <x v="2"/>
    <x v="1"/>
    <x v="7"/>
    <x v="49"/>
    <x v="77"/>
    <n v="0"/>
  </r>
  <r>
    <s v="201009"/>
    <x v="1"/>
    <x v="1"/>
    <x v="7"/>
    <x v="49"/>
    <x v="23"/>
    <n v="930.51"/>
  </r>
  <r>
    <s v="200912"/>
    <x v="7"/>
    <x v="0"/>
    <x v="7"/>
    <x v="49"/>
    <x v="78"/>
    <n v="0"/>
  </r>
  <r>
    <s v="200908"/>
    <x v="11"/>
    <x v="0"/>
    <x v="7"/>
    <x v="49"/>
    <x v="78"/>
    <n v="0"/>
  </r>
  <r>
    <s v="201012"/>
    <x v="7"/>
    <x v="1"/>
    <x v="7"/>
    <x v="49"/>
    <x v="78"/>
    <n v="0"/>
  </r>
  <r>
    <s v="200905"/>
    <x v="0"/>
    <x v="0"/>
    <x v="7"/>
    <x v="49"/>
    <x v="78"/>
    <n v="0"/>
  </r>
  <r>
    <s v="200905"/>
    <x v="0"/>
    <x v="0"/>
    <x v="7"/>
    <x v="49"/>
    <x v="48"/>
    <n v="0"/>
  </r>
  <r>
    <s v="200902"/>
    <x v="5"/>
    <x v="0"/>
    <x v="7"/>
    <x v="49"/>
    <x v="84"/>
    <n v="0"/>
  </r>
  <r>
    <s v="200908"/>
    <x v="11"/>
    <x v="0"/>
    <x v="7"/>
    <x v="49"/>
    <x v="84"/>
    <n v="0"/>
  </r>
  <r>
    <s v="201109"/>
    <x v="1"/>
    <x v="2"/>
    <x v="7"/>
    <x v="49"/>
    <x v="84"/>
    <n v="0"/>
  </r>
  <r>
    <s v="200911"/>
    <x v="2"/>
    <x v="0"/>
    <x v="7"/>
    <x v="49"/>
    <x v="84"/>
    <n v="0"/>
  </r>
  <r>
    <s v="201112"/>
    <x v="7"/>
    <x v="2"/>
    <x v="7"/>
    <x v="49"/>
    <x v="9"/>
    <n v="20.37"/>
  </r>
  <r>
    <s v="200908"/>
    <x v="11"/>
    <x v="0"/>
    <x v="7"/>
    <x v="49"/>
    <x v="9"/>
    <n v="15"/>
  </r>
  <r>
    <s v="201006"/>
    <x v="10"/>
    <x v="1"/>
    <x v="7"/>
    <x v="49"/>
    <x v="9"/>
    <n v="7.86"/>
  </r>
  <r>
    <s v="200910"/>
    <x v="9"/>
    <x v="0"/>
    <x v="7"/>
    <x v="49"/>
    <x v="9"/>
    <n v="0"/>
  </r>
  <r>
    <s v="201202"/>
    <x v="5"/>
    <x v="3"/>
    <x v="7"/>
    <x v="49"/>
    <x v="9"/>
    <n v="-5.64"/>
  </r>
  <r>
    <s v="200905"/>
    <x v="0"/>
    <x v="0"/>
    <x v="7"/>
    <x v="49"/>
    <x v="24"/>
    <n v="0"/>
  </r>
  <r>
    <s v="201006"/>
    <x v="10"/>
    <x v="1"/>
    <x v="7"/>
    <x v="49"/>
    <x v="24"/>
    <n v="-1812.01"/>
  </r>
  <r>
    <s v="201111"/>
    <x v="2"/>
    <x v="2"/>
    <x v="7"/>
    <x v="49"/>
    <x v="24"/>
    <n v="0"/>
  </r>
  <r>
    <s v="201103"/>
    <x v="8"/>
    <x v="2"/>
    <x v="7"/>
    <x v="49"/>
    <x v="24"/>
    <n v="820.65"/>
  </r>
  <r>
    <s v="201005"/>
    <x v="0"/>
    <x v="1"/>
    <x v="7"/>
    <x v="49"/>
    <x v="24"/>
    <n v="0"/>
  </r>
  <r>
    <s v="201002"/>
    <x v="5"/>
    <x v="1"/>
    <x v="7"/>
    <x v="49"/>
    <x v="24"/>
    <n v="0"/>
  </r>
  <r>
    <s v="200906"/>
    <x v="10"/>
    <x v="0"/>
    <x v="7"/>
    <x v="49"/>
    <x v="24"/>
    <n v="0"/>
  </r>
  <r>
    <s v="201106"/>
    <x v="10"/>
    <x v="2"/>
    <x v="7"/>
    <x v="49"/>
    <x v="11"/>
    <n v="1156.33"/>
  </r>
  <r>
    <s v="200907"/>
    <x v="3"/>
    <x v="0"/>
    <x v="7"/>
    <x v="49"/>
    <x v="11"/>
    <n v="477.42"/>
  </r>
  <r>
    <s v="200905"/>
    <x v="0"/>
    <x v="0"/>
    <x v="7"/>
    <x v="49"/>
    <x v="11"/>
    <n v="166.97"/>
  </r>
  <r>
    <s v="201108"/>
    <x v="11"/>
    <x v="2"/>
    <x v="7"/>
    <x v="49"/>
    <x v="11"/>
    <n v="534.51"/>
  </r>
  <r>
    <s v="200910"/>
    <x v="9"/>
    <x v="0"/>
    <x v="7"/>
    <x v="49"/>
    <x v="11"/>
    <n v="558.54"/>
  </r>
  <r>
    <s v="200903"/>
    <x v="8"/>
    <x v="0"/>
    <x v="7"/>
    <x v="49"/>
    <x v="11"/>
    <n v="145.02000000000001"/>
  </r>
  <r>
    <s v="201103"/>
    <x v="8"/>
    <x v="2"/>
    <x v="7"/>
    <x v="49"/>
    <x v="12"/>
    <n v="32"/>
  </r>
  <r>
    <s v="201005"/>
    <x v="0"/>
    <x v="1"/>
    <x v="7"/>
    <x v="49"/>
    <x v="12"/>
    <n v="825"/>
  </r>
  <r>
    <s v="201201"/>
    <x v="6"/>
    <x v="3"/>
    <x v="7"/>
    <x v="49"/>
    <x v="12"/>
    <n v="1161"/>
  </r>
  <r>
    <s v="201111"/>
    <x v="2"/>
    <x v="2"/>
    <x v="7"/>
    <x v="49"/>
    <x v="12"/>
    <n v="819"/>
  </r>
  <r>
    <s v="201010"/>
    <x v="9"/>
    <x v="1"/>
    <x v="7"/>
    <x v="49"/>
    <x v="12"/>
    <n v="649.6"/>
  </r>
  <r>
    <s v="201004"/>
    <x v="4"/>
    <x v="1"/>
    <x v="7"/>
    <x v="49"/>
    <x v="12"/>
    <n v="0"/>
  </r>
  <r>
    <s v="201105"/>
    <x v="0"/>
    <x v="2"/>
    <x v="7"/>
    <x v="49"/>
    <x v="12"/>
    <n v="80"/>
  </r>
  <r>
    <s v="201108"/>
    <x v="11"/>
    <x v="2"/>
    <x v="7"/>
    <x v="49"/>
    <x v="13"/>
    <n v="105.68"/>
  </r>
  <r>
    <s v="201107"/>
    <x v="3"/>
    <x v="2"/>
    <x v="7"/>
    <x v="49"/>
    <x v="13"/>
    <n v="-465.24"/>
  </r>
  <r>
    <s v="201205"/>
    <x v="0"/>
    <x v="3"/>
    <x v="7"/>
    <x v="49"/>
    <x v="13"/>
    <n v="129.21"/>
  </r>
  <r>
    <s v="201106"/>
    <x v="10"/>
    <x v="2"/>
    <x v="7"/>
    <x v="49"/>
    <x v="13"/>
    <n v="628.91"/>
  </r>
  <r>
    <s v="201203"/>
    <x v="8"/>
    <x v="3"/>
    <x v="7"/>
    <x v="49"/>
    <x v="13"/>
    <n v="-196.3"/>
  </r>
  <r>
    <s v="200906"/>
    <x v="10"/>
    <x v="0"/>
    <x v="7"/>
    <x v="49"/>
    <x v="13"/>
    <n v="50.410000000000004"/>
  </r>
  <r>
    <s v="200902"/>
    <x v="5"/>
    <x v="0"/>
    <x v="7"/>
    <x v="49"/>
    <x v="13"/>
    <n v="0"/>
  </r>
  <r>
    <s v="201107"/>
    <x v="3"/>
    <x v="2"/>
    <x v="7"/>
    <x v="49"/>
    <x v="66"/>
    <n v="95.2"/>
  </r>
  <r>
    <s v="201005"/>
    <x v="0"/>
    <x v="1"/>
    <x v="7"/>
    <x v="49"/>
    <x v="66"/>
    <n v="0"/>
  </r>
  <r>
    <s v="201010"/>
    <x v="9"/>
    <x v="1"/>
    <x v="7"/>
    <x v="49"/>
    <x v="39"/>
    <n v="0"/>
  </r>
  <r>
    <s v="201010"/>
    <x v="9"/>
    <x v="1"/>
    <x v="7"/>
    <x v="49"/>
    <x v="63"/>
    <n v="709.2"/>
  </r>
  <r>
    <s v="201202"/>
    <x v="5"/>
    <x v="3"/>
    <x v="7"/>
    <x v="49"/>
    <x v="41"/>
    <n v="65.95"/>
  </r>
  <r>
    <s v="200910"/>
    <x v="9"/>
    <x v="0"/>
    <x v="7"/>
    <x v="49"/>
    <x v="41"/>
    <n v="0"/>
  </r>
  <r>
    <s v="201203"/>
    <x v="8"/>
    <x v="3"/>
    <x v="7"/>
    <x v="49"/>
    <x v="41"/>
    <n v="231.75"/>
  </r>
  <r>
    <s v="200912"/>
    <x v="7"/>
    <x v="0"/>
    <x v="7"/>
    <x v="49"/>
    <x v="41"/>
    <n v="0"/>
  </r>
  <r>
    <s v="201007"/>
    <x v="3"/>
    <x v="1"/>
    <x v="7"/>
    <x v="49"/>
    <x v="83"/>
    <n v="0"/>
  </r>
  <r>
    <s v="201009"/>
    <x v="1"/>
    <x v="1"/>
    <x v="7"/>
    <x v="49"/>
    <x v="83"/>
    <n v="0"/>
  </r>
  <r>
    <s v="201003"/>
    <x v="8"/>
    <x v="1"/>
    <x v="7"/>
    <x v="49"/>
    <x v="83"/>
    <n v="0"/>
  </r>
  <r>
    <s v="201204"/>
    <x v="4"/>
    <x v="3"/>
    <x v="7"/>
    <x v="49"/>
    <x v="25"/>
    <n v="2025.5900000000001"/>
  </r>
  <r>
    <s v="201104"/>
    <x v="4"/>
    <x v="2"/>
    <x v="7"/>
    <x v="49"/>
    <x v="25"/>
    <n v="0"/>
  </r>
  <r>
    <s v="201006"/>
    <x v="10"/>
    <x v="1"/>
    <x v="7"/>
    <x v="49"/>
    <x v="77"/>
    <n v="104.84"/>
  </r>
  <r>
    <s v="201205"/>
    <x v="0"/>
    <x v="3"/>
    <x v="7"/>
    <x v="49"/>
    <x v="23"/>
    <n v="0"/>
  </r>
  <r>
    <s v="201203"/>
    <x v="8"/>
    <x v="3"/>
    <x v="7"/>
    <x v="49"/>
    <x v="23"/>
    <n v="0"/>
  </r>
  <r>
    <s v="201010"/>
    <x v="9"/>
    <x v="1"/>
    <x v="7"/>
    <x v="49"/>
    <x v="78"/>
    <n v="0"/>
  </r>
  <r>
    <s v="201011"/>
    <x v="2"/>
    <x v="1"/>
    <x v="7"/>
    <x v="49"/>
    <x v="78"/>
    <n v="0"/>
  </r>
  <r>
    <s v="200909"/>
    <x v="1"/>
    <x v="0"/>
    <x v="7"/>
    <x v="49"/>
    <x v="48"/>
    <n v="428.45"/>
  </r>
  <r>
    <s v="200911"/>
    <x v="2"/>
    <x v="0"/>
    <x v="7"/>
    <x v="49"/>
    <x v="48"/>
    <n v="0"/>
  </r>
  <r>
    <s v="201106"/>
    <x v="10"/>
    <x v="2"/>
    <x v="7"/>
    <x v="49"/>
    <x v="84"/>
    <n v="149.04"/>
  </r>
  <r>
    <s v="200903"/>
    <x v="8"/>
    <x v="0"/>
    <x v="7"/>
    <x v="49"/>
    <x v="84"/>
    <n v="0"/>
  </r>
  <r>
    <s v="201110"/>
    <x v="9"/>
    <x v="2"/>
    <x v="7"/>
    <x v="49"/>
    <x v="84"/>
    <n v="0"/>
  </r>
  <r>
    <s v="201112"/>
    <x v="7"/>
    <x v="2"/>
    <x v="7"/>
    <x v="49"/>
    <x v="20"/>
    <n v="0"/>
  </r>
  <r>
    <s v="201012"/>
    <x v="7"/>
    <x v="1"/>
    <x v="7"/>
    <x v="49"/>
    <x v="79"/>
    <n v="0"/>
  </r>
  <r>
    <s v="201203"/>
    <x v="8"/>
    <x v="3"/>
    <x v="7"/>
    <x v="49"/>
    <x v="9"/>
    <n v="36.660000000000004"/>
  </r>
  <r>
    <s v="201204"/>
    <x v="4"/>
    <x v="3"/>
    <x v="7"/>
    <x v="49"/>
    <x v="9"/>
    <n v="44.87"/>
  </r>
  <r>
    <s v="201004"/>
    <x v="4"/>
    <x v="1"/>
    <x v="7"/>
    <x v="49"/>
    <x v="9"/>
    <n v="131.42000000000002"/>
  </r>
  <r>
    <s v="200904"/>
    <x v="4"/>
    <x v="0"/>
    <x v="7"/>
    <x v="49"/>
    <x v="9"/>
    <n v="0"/>
  </r>
  <r>
    <s v="201008"/>
    <x v="11"/>
    <x v="1"/>
    <x v="7"/>
    <x v="49"/>
    <x v="9"/>
    <n v="0"/>
  </r>
  <r>
    <s v="201012"/>
    <x v="7"/>
    <x v="1"/>
    <x v="7"/>
    <x v="49"/>
    <x v="9"/>
    <n v="-3.45"/>
  </r>
  <r>
    <s v="201110"/>
    <x v="9"/>
    <x v="2"/>
    <x v="7"/>
    <x v="49"/>
    <x v="24"/>
    <n v="0"/>
  </r>
  <r>
    <s v="200909"/>
    <x v="1"/>
    <x v="0"/>
    <x v="7"/>
    <x v="49"/>
    <x v="24"/>
    <n v="0"/>
  </r>
  <r>
    <s v="201011"/>
    <x v="2"/>
    <x v="1"/>
    <x v="7"/>
    <x v="49"/>
    <x v="24"/>
    <n v="0"/>
  </r>
  <r>
    <s v="201012"/>
    <x v="7"/>
    <x v="1"/>
    <x v="7"/>
    <x v="49"/>
    <x v="24"/>
    <n v="595.58000000000004"/>
  </r>
  <r>
    <s v="201107"/>
    <x v="3"/>
    <x v="2"/>
    <x v="7"/>
    <x v="49"/>
    <x v="24"/>
    <n v="0"/>
  </r>
  <r>
    <s v="201205"/>
    <x v="0"/>
    <x v="3"/>
    <x v="7"/>
    <x v="49"/>
    <x v="24"/>
    <n v="0"/>
  </r>
  <r>
    <s v="201112"/>
    <x v="7"/>
    <x v="2"/>
    <x v="7"/>
    <x v="49"/>
    <x v="24"/>
    <n v="-1040.93"/>
  </r>
  <r>
    <s v="201011"/>
    <x v="2"/>
    <x v="1"/>
    <x v="7"/>
    <x v="49"/>
    <x v="11"/>
    <n v="45.550000000000004"/>
  </r>
  <r>
    <s v="201105"/>
    <x v="0"/>
    <x v="2"/>
    <x v="7"/>
    <x v="49"/>
    <x v="11"/>
    <n v="81.13"/>
  </r>
  <r>
    <s v="201012"/>
    <x v="7"/>
    <x v="1"/>
    <x v="7"/>
    <x v="49"/>
    <x v="11"/>
    <n v="-38.93"/>
  </r>
  <r>
    <s v="200912"/>
    <x v="7"/>
    <x v="0"/>
    <x v="7"/>
    <x v="49"/>
    <x v="11"/>
    <n v="794.29"/>
  </r>
  <r>
    <s v="201107"/>
    <x v="3"/>
    <x v="2"/>
    <x v="7"/>
    <x v="49"/>
    <x v="12"/>
    <n v="1350.8500000000001"/>
  </r>
  <r>
    <s v="200901"/>
    <x v="6"/>
    <x v="0"/>
    <x v="7"/>
    <x v="49"/>
    <x v="12"/>
    <n v="318"/>
  </r>
  <r>
    <s v="200910"/>
    <x v="9"/>
    <x v="0"/>
    <x v="7"/>
    <x v="49"/>
    <x v="12"/>
    <n v="126"/>
  </r>
  <r>
    <s v="201009"/>
    <x v="1"/>
    <x v="1"/>
    <x v="7"/>
    <x v="49"/>
    <x v="12"/>
    <n v="20"/>
  </r>
  <r>
    <s v="201106"/>
    <x v="10"/>
    <x v="2"/>
    <x v="7"/>
    <x v="49"/>
    <x v="12"/>
    <n v="253.5"/>
  </r>
  <r>
    <s v="201203"/>
    <x v="8"/>
    <x v="3"/>
    <x v="7"/>
    <x v="49"/>
    <x v="12"/>
    <n v="811.5"/>
  </r>
  <r>
    <s v="201011"/>
    <x v="2"/>
    <x v="1"/>
    <x v="7"/>
    <x v="49"/>
    <x v="12"/>
    <n v="36"/>
  </r>
  <r>
    <s v="201012"/>
    <x v="7"/>
    <x v="1"/>
    <x v="7"/>
    <x v="49"/>
    <x v="13"/>
    <n v="-57.550000000000004"/>
  </r>
  <r>
    <s v="200907"/>
    <x v="3"/>
    <x v="0"/>
    <x v="7"/>
    <x v="49"/>
    <x v="13"/>
    <n v="132.64000000000001"/>
  </r>
  <r>
    <s v="201006"/>
    <x v="10"/>
    <x v="1"/>
    <x v="8"/>
    <x v="50"/>
    <x v="16"/>
    <n v="833.95"/>
  </r>
  <r>
    <s v="201106"/>
    <x v="10"/>
    <x v="2"/>
    <x v="8"/>
    <x v="50"/>
    <x v="16"/>
    <n v="1575.68"/>
  </r>
  <r>
    <s v="201104"/>
    <x v="4"/>
    <x v="2"/>
    <x v="8"/>
    <x v="50"/>
    <x v="16"/>
    <n v="1982.98"/>
  </r>
  <r>
    <s v="201009"/>
    <x v="1"/>
    <x v="1"/>
    <x v="8"/>
    <x v="50"/>
    <x v="16"/>
    <n v="950.29"/>
  </r>
  <r>
    <s v="201112"/>
    <x v="7"/>
    <x v="2"/>
    <x v="8"/>
    <x v="50"/>
    <x v="16"/>
    <n v="1400.75"/>
  </r>
  <r>
    <s v="200907"/>
    <x v="3"/>
    <x v="0"/>
    <x v="8"/>
    <x v="50"/>
    <x v="16"/>
    <n v="1960.7"/>
  </r>
  <r>
    <s v="201111"/>
    <x v="2"/>
    <x v="2"/>
    <x v="8"/>
    <x v="50"/>
    <x v="16"/>
    <n v="2430.41"/>
  </r>
  <r>
    <s v="201001"/>
    <x v="6"/>
    <x v="1"/>
    <x v="8"/>
    <x v="50"/>
    <x v="16"/>
    <n v="1240.26"/>
  </r>
  <r>
    <s v="200901"/>
    <x v="6"/>
    <x v="0"/>
    <x v="8"/>
    <x v="50"/>
    <x v="16"/>
    <n v="446.42"/>
  </r>
  <r>
    <s v="200903"/>
    <x v="8"/>
    <x v="0"/>
    <x v="8"/>
    <x v="50"/>
    <x v="66"/>
    <n v="1424.64"/>
  </r>
  <r>
    <s v="201108"/>
    <x v="11"/>
    <x v="2"/>
    <x v="8"/>
    <x v="50"/>
    <x v="66"/>
    <n v="10"/>
  </r>
  <r>
    <s v="201103"/>
    <x v="8"/>
    <x v="2"/>
    <x v="8"/>
    <x v="50"/>
    <x v="66"/>
    <n v="947.16"/>
  </r>
  <r>
    <s v="201003"/>
    <x v="8"/>
    <x v="1"/>
    <x v="8"/>
    <x v="50"/>
    <x v="66"/>
    <n v="643.95000000000005"/>
  </r>
  <r>
    <s v="201002"/>
    <x v="5"/>
    <x v="1"/>
    <x v="8"/>
    <x v="50"/>
    <x v="66"/>
    <n v="128.19999999999999"/>
  </r>
  <r>
    <s v="201110"/>
    <x v="9"/>
    <x v="2"/>
    <x v="8"/>
    <x v="50"/>
    <x v="26"/>
    <n v="619.75"/>
  </r>
  <r>
    <s v="201102"/>
    <x v="5"/>
    <x v="2"/>
    <x v="8"/>
    <x v="50"/>
    <x v="39"/>
    <n v="359.41"/>
  </r>
  <r>
    <s v="201205"/>
    <x v="0"/>
    <x v="3"/>
    <x v="8"/>
    <x v="50"/>
    <x v="39"/>
    <n v="4471.8500000000004"/>
  </r>
  <r>
    <s v="201108"/>
    <x v="11"/>
    <x v="2"/>
    <x v="8"/>
    <x v="50"/>
    <x v="39"/>
    <n v="38.380000000000003"/>
  </r>
  <r>
    <s v="201111"/>
    <x v="2"/>
    <x v="2"/>
    <x v="8"/>
    <x v="50"/>
    <x v="39"/>
    <n v="2513.7200000000003"/>
  </r>
  <r>
    <s v="201108"/>
    <x v="11"/>
    <x v="2"/>
    <x v="8"/>
    <x v="50"/>
    <x v="34"/>
    <n v="0"/>
  </r>
  <r>
    <s v="201011"/>
    <x v="2"/>
    <x v="1"/>
    <x v="8"/>
    <x v="50"/>
    <x v="34"/>
    <n v="0"/>
  </r>
  <r>
    <s v="201111"/>
    <x v="2"/>
    <x v="2"/>
    <x v="8"/>
    <x v="50"/>
    <x v="34"/>
    <n v="0"/>
  </r>
  <r>
    <s v="201101"/>
    <x v="6"/>
    <x v="2"/>
    <x v="8"/>
    <x v="50"/>
    <x v="67"/>
    <n v="1587.79"/>
  </r>
  <r>
    <s v="200908"/>
    <x v="11"/>
    <x v="0"/>
    <x v="8"/>
    <x v="50"/>
    <x v="67"/>
    <n v="1747.72"/>
  </r>
  <r>
    <s v="201202"/>
    <x v="5"/>
    <x v="3"/>
    <x v="8"/>
    <x v="50"/>
    <x v="67"/>
    <n v="583"/>
  </r>
  <r>
    <s v="201201"/>
    <x v="6"/>
    <x v="3"/>
    <x v="8"/>
    <x v="50"/>
    <x v="67"/>
    <n v="466.40000000000003"/>
  </r>
  <r>
    <s v="200901"/>
    <x v="6"/>
    <x v="0"/>
    <x v="8"/>
    <x v="50"/>
    <x v="67"/>
    <n v="926.91"/>
  </r>
  <r>
    <s v="201009"/>
    <x v="1"/>
    <x v="1"/>
    <x v="8"/>
    <x v="50"/>
    <x v="19"/>
    <n v="77.260000000000005"/>
  </r>
  <r>
    <s v="201112"/>
    <x v="7"/>
    <x v="2"/>
    <x v="8"/>
    <x v="50"/>
    <x v="50"/>
    <n v="0"/>
  </r>
  <r>
    <s v="201104"/>
    <x v="4"/>
    <x v="2"/>
    <x v="8"/>
    <x v="50"/>
    <x v="50"/>
    <n v="0"/>
  </r>
  <r>
    <s v="201101"/>
    <x v="6"/>
    <x v="2"/>
    <x v="8"/>
    <x v="50"/>
    <x v="50"/>
    <n v="0"/>
  </r>
  <r>
    <s v="201009"/>
    <x v="1"/>
    <x v="1"/>
    <x v="8"/>
    <x v="50"/>
    <x v="50"/>
    <n v="0"/>
  </r>
  <r>
    <s v="201103"/>
    <x v="8"/>
    <x v="2"/>
    <x v="8"/>
    <x v="50"/>
    <x v="63"/>
    <n v="18555.810000000001"/>
  </r>
  <r>
    <s v="201004"/>
    <x v="4"/>
    <x v="1"/>
    <x v="8"/>
    <x v="50"/>
    <x v="63"/>
    <n v="26684.940000000002"/>
  </r>
  <r>
    <s v="201012"/>
    <x v="7"/>
    <x v="1"/>
    <x v="8"/>
    <x v="50"/>
    <x v="63"/>
    <n v="17084.64"/>
  </r>
  <r>
    <s v="201005"/>
    <x v="0"/>
    <x v="1"/>
    <x v="8"/>
    <x v="50"/>
    <x v="63"/>
    <n v="21341.62"/>
  </r>
  <r>
    <s v="201112"/>
    <x v="7"/>
    <x v="2"/>
    <x v="8"/>
    <x v="50"/>
    <x v="63"/>
    <n v="25329.79"/>
  </r>
  <r>
    <s v="200908"/>
    <x v="11"/>
    <x v="0"/>
    <x v="8"/>
    <x v="50"/>
    <x v="63"/>
    <n v="7429.4000000000005"/>
  </r>
  <r>
    <s v="201002"/>
    <x v="5"/>
    <x v="1"/>
    <x v="8"/>
    <x v="50"/>
    <x v="1"/>
    <n v="4818.4800000000005"/>
  </r>
  <r>
    <s v="200906"/>
    <x v="10"/>
    <x v="0"/>
    <x v="8"/>
    <x v="50"/>
    <x v="1"/>
    <n v="5830.12"/>
  </r>
  <r>
    <s v="201011"/>
    <x v="2"/>
    <x v="1"/>
    <x v="8"/>
    <x v="50"/>
    <x v="1"/>
    <n v="0"/>
  </r>
  <r>
    <s v="201001"/>
    <x v="6"/>
    <x v="1"/>
    <x v="8"/>
    <x v="50"/>
    <x v="1"/>
    <n v="3613.86"/>
  </r>
  <r>
    <s v="200907"/>
    <x v="3"/>
    <x v="0"/>
    <x v="8"/>
    <x v="50"/>
    <x v="1"/>
    <n v="5557.6900000000005"/>
  </r>
  <r>
    <s v="201111"/>
    <x v="2"/>
    <x v="2"/>
    <x v="8"/>
    <x v="50"/>
    <x v="1"/>
    <n v="0"/>
  </r>
  <r>
    <s v="200908"/>
    <x v="11"/>
    <x v="0"/>
    <x v="8"/>
    <x v="50"/>
    <x v="1"/>
    <n v="4018.42"/>
  </r>
  <r>
    <s v="201011"/>
    <x v="2"/>
    <x v="1"/>
    <x v="8"/>
    <x v="50"/>
    <x v="58"/>
    <n v="3634.87"/>
  </r>
  <r>
    <s v="200907"/>
    <x v="3"/>
    <x v="0"/>
    <x v="8"/>
    <x v="50"/>
    <x v="58"/>
    <n v="3194.63"/>
  </r>
  <r>
    <s v="200902"/>
    <x v="5"/>
    <x v="0"/>
    <x v="8"/>
    <x v="50"/>
    <x v="58"/>
    <n v="2154.44"/>
  </r>
  <r>
    <s v="200901"/>
    <x v="6"/>
    <x v="0"/>
    <x v="8"/>
    <x v="50"/>
    <x v="58"/>
    <n v="2273.2400000000002"/>
  </r>
  <r>
    <s v="201203"/>
    <x v="8"/>
    <x v="3"/>
    <x v="8"/>
    <x v="50"/>
    <x v="58"/>
    <n v="4442.51"/>
  </r>
  <r>
    <s v="201109"/>
    <x v="1"/>
    <x v="2"/>
    <x v="8"/>
    <x v="50"/>
    <x v="58"/>
    <n v="4773.96"/>
  </r>
  <r>
    <s v="200909"/>
    <x v="1"/>
    <x v="0"/>
    <x v="8"/>
    <x v="50"/>
    <x v="58"/>
    <n v="2922.56"/>
  </r>
  <r>
    <s v="201204"/>
    <x v="4"/>
    <x v="3"/>
    <x v="8"/>
    <x v="50"/>
    <x v="44"/>
    <n v="0"/>
  </r>
  <r>
    <s v="201203"/>
    <x v="8"/>
    <x v="3"/>
    <x v="8"/>
    <x v="50"/>
    <x v="44"/>
    <n v="0"/>
  </r>
  <r>
    <s v="200902"/>
    <x v="5"/>
    <x v="0"/>
    <x v="8"/>
    <x v="50"/>
    <x v="72"/>
    <n v="2405.7200000000003"/>
  </r>
  <r>
    <s v="200911"/>
    <x v="2"/>
    <x v="0"/>
    <x v="8"/>
    <x v="50"/>
    <x v="72"/>
    <n v="3250.8"/>
  </r>
  <r>
    <s v="201110"/>
    <x v="9"/>
    <x v="2"/>
    <x v="8"/>
    <x v="50"/>
    <x v="72"/>
    <n v="2841.75"/>
  </r>
  <r>
    <s v="201201"/>
    <x v="6"/>
    <x v="3"/>
    <x v="8"/>
    <x v="50"/>
    <x v="72"/>
    <n v="2073.6999999999998"/>
  </r>
  <r>
    <s v="201111"/>
    <x v="2"/>
    <x v="2"/>
    <x v="8"/>
    <x v="50"/>
    <x v="25"/>
    <n v="0"/>
  </r>
  <r>
    <s v="201108"/>
    <x v="11"/>
    <x v="2"/>
    <x v="8"/>
    <x v="50"/>
    <x v="75"/>
    <n v="2583.36"/>
  </r>
  <r>
    <s v="201201"/>
    <x v="6"/>
    <x v="3"/>
    <x v="8"/>
    <x v="50"/>
    <x v="75"/>
    <n v="3378.2400000000002"/>
  </r>
  <r>
    <s v="201205"/>
    <x v="0"/>
    <x v="3"/>
    <x v="8"/>
    <x v="50"/>
    <x v="75"/>
    <n v="577.57000000000005"/>
  </r>
  <r>
    <s v="201008"/>
    <x v="11"/>
    <x v="1"/>
    <x v="8"/>
    <x v="50"/>
    <x v="45"/>
    <n v="279.60000000000002"/>
  </r>
  <r>
    <s v="200912"/>
    <x v="7"/>
    <x v="0"/>
    <x v="8"/>
    <x v="50"/>
    <x v="45"/>
    <n v="957.6"/>
  </r>
  <r>
    <s v="201111"/>
    <x v="2"/>
    <x v="2"/>
    <x v="8"/>
    <x v="50"/>
    <x v="76"/>
    <n v="259.82"/>
  </r>
  <r>
    <s v="201203"/>
    <x v="8"/>
    <x v="3"/>
    <x v="8"/>
    <x v="50"/>
    <x v="76"/>
    <n v="1777.27"/>
  </r>
  <r>
    <s v="201110"/>
    <x v="9"/>
    <x v="2"/>
    <x v="8"/>
    <x v="50"/>
    <x v="76"/>
    <n v="401.54"/>
  </r>
  <r>
    <s v="201107"/>
    <x v="3"/>
    <x v="2"/>
    <x v="8"/>
    <x v="50"/>
    <x v="76"/>
    <n v="456.14"/>
  </r>
  <r>
    <s v="201007"/>
    <x v="3"/>
    <x v="1"/>
    <x v="8"/>
    <x v="50"/>
    <x v="86"/>
    <n v="79.5"/>
  </r>
  <r>
    <s v="201010"/>
    <x v="9"/>
    <x v="1"/>
    <x v="8"/>
    <x v="50"/>
    <x v="86"/>
    <n v="0"/>
  </r>
  <r>
    <s v="201106"/>
    <x v="10"/>
    <x v="2"/>
    <x v="8"/>
    <x v="50"/>
    <x v="86"/>
    <n v="13525.07"/>
  </r>
  <r>
    <s v="201011"/>
    <x v="2"/>
    <x v="1"/>
    <x v="8"/>
    <x v="50"/>
    <x v="86"/>
    <n v="14057.42"/>
  </r>
  <r>
    <s v="200907"/>
    <x v="3"/>
    <x v="0"/>
    <x v="8"/>
    <x v="50"/>
    <x v="77"/>
    <n v="5000"/>
  </r>
  <r>
    <s v="201110"/>
    <x v="9"/>
    <x v="2"/>
    <x v="8"/>
    <x v="50"/>
    <x v="77"/>
    <n v="1736.29"/>
  </r>
  <r>
    <s v="201104"/>
    <x v="4"/>
    <x v="2"/>
    <x v="8"/>
    <x v="50"/>
    <x v="90"/>
    <n v="0"/>
  </r>
  <r>
    <s v="201106"/>
    <x v="10"/>
    <x v="2"/>
    <x v="8"/>
    <x v="50"/>
    <x v="90"/>
    <n v="0"/>
  </r>
  <r>
    <s v="201103"/>
    <x v="8"/>
    <x v="2"/>
    <x v="8"/>
    <x v="50"/>
    <x v="90"/>
    <n v="0"/>
  </r>
  <r>
    <s v="201203"/>
    <x v="8"/>
    <x v="3"/>
    <x v="8"/>
    <x v="50"/>
    <x v="23"/>
    <n v="724.62"/>
  </r>
  <r>
    <s v="200911"/>
    <x v="2"/>
    <x v="0"/>
    <x v="8"/>
    <x v="50"/>
    <x v="23"/>
    <n v="156.42000000000002"/>
  </r>
  <r>
    <s v="200906"/>
    <x v="10"/>
    <x v="0"/>
    <x v="8"/>
    <x v="50"/>
    <x v="23"/>
    <n v="387.75"/>
  </r>
  <r>
    <s v="201109"/>
    <x v="1"/>
    <x v="2"/>
    <x v="8"/>
    <x v="50"/>
    <x v="23"/>
    <n v="1206.3900000000001"/>
  </r>
  <r>
    <s v="201011"/>
    <x v="2"/>
    <x v="1"/>
    <x v="8"/>
    <x v="50"/>
    <x v="23"/>
    <n v="480.3"/>
  </r>
  <r>
    <s v="201109"/>
    <x v="1"/>
    <x v="2"/>
    <x v="8"/>
    <x v="50"/>
    <x v="46"/>
    <n v="0"/>
  </r>
  <r>
    <s v="201103"/>
    <x v="8"/>
    <x v="2"/>
    <x v="8"/>
    <x v="50"/>
    <x v="46"/>
    <n v="2408.46"/>
  </r>
  <r>
    <s v="200908"/>
    <x v="11"/>
    <x v="0"/>
    <x v="8"/>
    <x v="50"/>
    <x v="47"/>
    <n v="271.66000000000003"/>
  </r>
  <r>
    <s v="200901"/>
    <x v="6"/>
    <x v="0"/>
    <x v="8"/>
    <x v="50"/>
    <x v="47"/>
    <n v="156.20000000000002"/>
  </r>
  <r>
    <s v="201111"/>
    <x v="2"/>
    <x v="2"/>
    <x v="8"/>
    <x v="50"/>
    <x v="53"/>
    <n v="1607.97"/>
  </r>
  <r>
    <s v="201010"/>
    <x v="9"/>
    <x v="1"/>
    <x v="8"/>
    <x v="50"/>
    <x v="53"/>
    <n v="0"/>
  </r>
  <r>
    <s v="201007"/>
    <x v="3"/>
    <x v="1"/>
    <x v="8"/>
    <x v="50"/>
    <x v="53"/>
    <n v="2165.91"/>
  </r>
  <r>
    <s v="201004"/>
    <x v="4"/>
    <x v="1"/>
    <x v="8"/>
    <x v="50"/>
    <x v="78"/>
    <n v="1878.79"/>
  </r>
  <r>
    <s v="200905"/>
    <x v="0"/>
    <x v="0"/>
    <x v="8"/>
    <x v="50"/>
    <x v="78"/>
    <n v="2118.27"/>
  </r>
  <r>
    <s v="201109"/>
    <x v="1"/>
    <x v="2"/>
    <x v="8"/>
    <x v="50"/>
    <x v="51"/>
    <n v="0"/>
  </r>
  <r>
    <s v="201103"/>
    <x v="8"/>
    <x v="2"/>
    <x v="8"/>
    <x v="50"/>
    <x v="51"/>
    <n v="0"/>
  </r>
  <r>
    <s v="201201"/>
    <x v="6"/>
    <x v="3"/>
    <x v="8"/>
    <x v="50"/>
    <x v="51"/>
    <n v="0"/>
  </r>
  <r>
    <s v="201205"/>
    <x v="0"/>
    <x v="3"/>
    <x v="8"/>
    <x v="50"/>
    <x v="51"/>
    <n v="329.6"/>
  </r>
  <r>
    <s v="201011"/>
    <x v="2"/>
    <x v="1"/>
    <x v="8"/>
    <x v="50"/>
    <x v="54"/>
    <n v="0"/>
  </r>
  <r>
    <s v="201110"/>
    <x v="9"/>
    <x v="2"/>
    <x v="8"/>
    <x v="50"/>
    <x v="84"/>
    <n v="2181.35"/>
  </r>
  <r>
    <s v="201106"/>
    <x v="10"/>
    <x v="2"/>
    <x v="8"/>
    <x v="50"/>
    <x v="84"/>
    <n v="2236.04"/>
  </r>
  <r>
    <s v="200905"/>
    <x v="0"/>
    <x v="0"/>
    <x v="8"/>
    <x v="50"/>
    <x v="84"/>
    <n v="0"/>
  </r>
  <r>
    <s v="201104"/>
    <x v="4"/>
    <x v="2"/>
    <x v="8"/>
    <x v="50"/>
    <x v="84"/>
    <n v="1348.24"/>
  </r>
  <r>
    <s v="201201"/>
    <x v="6"/>
    <x v="3"/>
    <x v="8"/>
    <x v="50"/>
    <x v="84"/>
    <n v="1680.15"/>
  </r>
  <r>
    <s v="201107"/>
    <x v="3"/>
    <x v="2"/>
    <x v="8"/>
    <x v="50"/>
    <x v="84"/>
    <n v="599.1"/>
  </r>
  <r>
    <s v="201003"/>
    <x v="8"/>
    <x v="1"/>
    <x v="8"/>
    <x v="50"/>
    <x v="84"/>
    <n v="18.13"/>
  </r>
  <r>
    <s v="201006"/>
    <x v="10"/>
    <x v="1"/>
    <x v="8"/>
    <x v="50"/>
    <x v="84"/>
    <n v="1037.4000000000001"/>
  </r>
  <r>
    <s v="201202"/>
    <x v="5"/>
    <x v="3"/>
    <x v="8"/>
    <x v="50"/>
    <x v="20"/>
    <n v="0"/>
  </r>
  <r>
    <s v="201008"/>
    <x v="11"/>
    <x v="1"/>
    <x v="8"/>
    <x v="50"/>
    <x v="15"/>
    <n v="700.2"/>
  </r>
  <r>
    <s v="201009"/>
    <x v="1"/>
    <x v="1"/>
    <x v="8"/>
    <x v="50"/>
    <x v="15"/>
    <n v="749.52"/>
  </r>
  <r>
    <s v="201204"/>
    <x v="4"/>
    <x v="3"/>
    <x v="8"/>
    <x v="50"/>
    <x v="15"/>
    <n v="243.52"/>
  </r>
  <r>
    <s v="201105"/>
    <x v="0"/>
    <x v="2"/>
    <x v="8"/>
    <x v="50"/>
    <x v="15"/>
    <n v="712.80000000000007"/>
  </r>
  <r>
    <s v="201010"/>
    <x v="9"/>
    <x v="1"/>
    <x v="8"/>
    <x v="50"/>
    <x v="15"/>
    <n v="758.55000000000007"/>
  </r>
  <r>
    <s v="201205"/>
    <x v="0"/>
    <x v="3"/>
    <x v="8"/>
    <x v="50"/>
    <x v="15"/>
    <n v="1034.98"/>
  </r>
  <r>
    <s v="200905"/>
    <x v="0"/>
    <x v="0"/>
    <x v="8"/>
    <x v="50"/>
    <x v="15"/>
    <n v="1428.56"/>
  </r>
  <r>
    <s v="200904"/>
    <x v="4"/>
    <x v="0"/>
    <x v="8"/>
    <x v="50"/>
    <x v="15"/>
    <n v="918.37"/>
  </r>
  <r>
    <s v="201112"/>
    <x v="7"/>
    <x v="2"/>
    <x v="8"/>
    <x v="50"/>
    <x v="85"/>
    <n v="0"/>
  </r>
  <r>
    <s v="201102"/>
    <x v="5"/>
    <x v="2"/>
    <x v="8"/>
    <x v="50"/>
    <x v="85"/>
    <n v="819.9"/>
  </r>
  <r>
    <s v="201108"/>
    <x v="11"/>
    <x v="2"/>
    <x v="8"/>
    <x v="50"/>
    <x v="85"/>
    <n v="0"/>
  </r>
  <r>
    <s v="201101"/>
    <x v="6"/>
    <x v="2"/>
    <x v="8"/>
    <x v="50"/>
    <x v="85"/>
    <n v="546.6"/>
  </r>
  <r>
    <s v="201112"/>
    <x v="7"/>
    <x v="2"/>
    <x v="8"/>
    <x v="50"/>
    <x v="55"/>
    <n v="3528.79"/>
  </r>
  <r>
    <s v="201107"/>
    <x v="3"/>
    <x v="2"/>
    <x v="8"/>
    <x v="50"/>
    <x v="55"/>
    <n v="5034.82"/>
  </r>
  <r>
    <s v="201103"/>
    <x v="8"/>
    <x v="2"/>
    <x v="8"/>
    <x v="50"/>
    <x v="55"/>
    <n v="5794.64"/>
  </r>
  <r>
    <s v="200908"/>
    <x v="11"/>
    <x v="0"/>
    <x v="8"/>
    <x v="50"/>
    <x v="55"/>
    <n v="1103.42"/>
  </r>
  <r>
    <s v="201106"/>
    <x v="10"/>
    <x v="2"/>
    <x v="8"/>
    <x v="50"/>
    <x v="32"/>
    <n v="0"/>
  </r>
  <r>
    <s v="200909"/>
    <x v="1"/>
    <x v="0"/>
    <x v="8"/>
    <x v="50"/>
    <x v="32"/>
    <n v="0"/>
  </r>
  <r>
    <s v="200911"/>
    <x v="2"/>
    <x v="0"/>
    <x v="8"/>
    <x v="50"/>
    <x v="32"/>
    <n v="0"/>
  </r>
  <r>
    <s v="201112"/>
    <x v="7"/>
    <x v="2"/>
    <x v="8"/>
    <x v="50"/>
    <x v="35"/>
    <n v="0"/>
  </r>
  <r>
    <s v="201204"/>
    <x v="4"/>
    <x v="3"/>
    <x v="8"/>
    <x v="50"/>
    <x v="35"/>
    <n v="0"/>
  </r>
  <r>
    <s v="201107"/>
    <x v="3"/>
    <x v="2"/>
    <x v="8"/>
    <x v="50"/>
    <x v="79"/>
    <n v="0"/>
  </r>
  <r>
    <s v="201112"/>
    <x v="7"/>
    <x v="2"/>
    <x v="8"/>
    <x v="50"/>
    <x v="79"/>
    <n v="0"/>
  </r>
  <r>
    <s v="201111"/>
    <x v="2"/>
    <x v="2"/>
    <x v="8"/>
    <x v="50"/>
    <x v="79"/>
    <n v="26.080000000000002"/>
  </r>
  <r>
    <s v="201102"/>
    <x v="5"/>
    <x v="2"/>
    <x v="8"/>
    <x v="50"/>
    <x v="79"/>
    <n v="0"/>
  </r>
  <r>
    <s v="201004"/>
    <x v="4"/>
    <x v="1"/>
    <x v="8"/>
    <x v="50"/>
    <x v="80"/>
    <n v="21531.46"/>
  </r>
  <r>
    <s v="200911"/>
    <x v="2"/>
    <x v="0"/>
    <x v="8"/>
    <x v="50"/>
    <x v="80"/>
    <n v="7735.7"/>
  </r>
  <r>
    <s v="200908"/>
    <x v="11"/>
    <x v="0"/>
    <x v="8"/>
    <x v="50"/>
    <x v="80"/>
    <n v="5706.57"/>
  </r>
  <r>
    <s v="201008"/>
    <x v="11"/>
    <x v="1"/>
    <x v="8"/>
    <x v="50"/>
    <x v="91"/>
    <n v="1725.75"/>
  </r>
  <r>
    <s v="201007"/>
    <x v="3"/>
    <x v="1"/>
    <x v="8"/>
    <x v="50"/>
    <x v="91"/>
    <n v="1725.75"/>
  </r>
  <r>
    <s v="201109"/>
    <x v="1"/>
    <x v="2"/>
    <x v="8"/>
    <x v="50"/>
    <x v="91"/>
    <n v="1655.92"/>
  </r>
  <r>
    <s v="200906"/>
    <x v="10"/>
    <x v="0"/>
    <x v="8"/>
    <x v="50"/>
    <x v="91"/>
    <n v="1675.5"/>
  </r>
  <r>
    <s v="201112"/>
    <x v="7"/>
    <x v="2"/>
    <x v="8"/>
    <x v="50"/>
    <x v="91"/>
    <n v="0"/>
  </r>
  <r>
    <s v="201111"/>
    <x v="2"/>
    <x v="2"/>
    <x v="8"/>
    <x v="50"/>
    <x v="91"/>
    <n v="0"/>
  </r>
  <r>
    <s v="200912"/>
    <x v="7"/>
    <x v="0"/>
    <x v="8"/>
    <x v="50"/>
    <x v="91"/>
    <n v="558.5"/>
  </r>
  <r>
    <s v="201201"/>
    <x v="6"/>
    <x v="3"/>
    <x v="8"/>
    <x v="50"/>
    <x v="92"/>
    <n v="0"/>
  </r>
  <r>
    <s v="201103"/>
    <x v="8"/>
    <x v="2"/>
    <x v="8"/>
    <x v="50"/>
    <x v="92"/>
    <n v="0"/>
  </r>
  <r>
    <s v="201006"/>
    <x v="10"/>
    <x v="1"/>
    <x v="8"/>
    <x v="50"/>
    <x v="92"/>
    <n v="0"/>
  </r>
  <r>
    <s v="201111"/>
    <x v="2"/>
    <x v="2"/>
    <x v="8"/>
    <x v="50"/>
    <x v="92"/>
    <n v="0"/>
  </r>
  <r>
    <s v="201108"/>
    <x v="11"/>
    <x v="2"/>
    <x v="8"/>
    <x v="50"/>
    <x v="92"/>
    <n v="0"/>
  </r>
  <r>
    <s v="201002"/>
    <x v="5"/>
    <x v="1"/>
    <x v="8"/>
    <x v="50"/>
    <x v="92"/>
    <n v="0"/>
  </r>
  <r>
    <s v="201103"/>
    <x v="8"/>
    <x v="2"/>
    <x v="8"/>
    <x v="50"/>
    <x v="81"/>
    <n v="1200"/>
  </r>
  <r>
    <s v="201001"/>
    <x v="6"/>
    <x v="1"/>
    <x v="8"/>
    <x v="50"/>
    <x v="81"/>
    <n v="921.42000000000007"/>
  </r>
  <r>
    <s v="201201"/>
    <x v="6"/>
    <x v="3"/>
    <x v="8"/>
    <x v="50"/>
    <x v="81"/>
    <n v="0"/>
  </r>
  <r>
    <s v="201111"/>
    <x v="2"/>
    <x v="2"/>
    <x v="8"/>
    <x v="50"/>
    <x v="81"/>
    <n v="0"/>
  </r>
  <r>
    <s v="201108"/>
    <x v="11"/>
    <x v="2"/>
    <x v="8"/>
    <x v="50"/>
    <x v="81"/>
    <n v="0"/>
  </r>
  <r>
    <s v="200904"/>
    <x v="4"/>
    <x v="0"/>
    <x v="8"/>
    <x v="50"/>
    <x v="81"/>
    <n v="767.85"/>
  </r>
  <r>
    <s v="200906"/>
    <x v="10"/>
    <x v="0"/>
    <x v="8"/>
    <x v="50"/>
    <x v="81"/>
    <n v="972.61"/>
  </r>
  <r>
    <s v="200901"/>
    <x v="6"/>
    <x v="0"/>
    <x v="8"/>
    <x v="50"/>
    <x v="81"/>
    <n v="649.35"/>
  </r>
  <r>
    <s v="201010"/>
    <x v="9"/>
    <x v="1"/>
    <x v="8"/>
    <x v="50"/>
    <x v="81"/>
    <n v="2128.5"/>
  </r>
  <r>
    <s v="200907"/>
    <x v="3"/>
    <x v="0"/>
    <x v="8"/>
    <x v="50"/>
    <x v="81"/>
    <n v="870.23"/>
  </r>
  <r>
    <s v="201005"/>
    <x v="0"/>
    <x v="1"/>
    <x v="8"/>
    <x v="50"/>
    <x v="9"/>
    <n v="0"/>
  </r>
  <r>
    <s v="201112"/>
    <x v="7"/>
    <x v="2"/>
    <x v="8"/>
    <x v="50"/>
    <x v="9"/>
    <n v="-170.48"/>
  </r>
  <r>
    <s v="201011"/>
    <x v="2"/>
    <x v="1"/>
    <x v="8"/>
    <x v="50"/>
    <x v="9"/>
    <n v="0"/>
  </r>
  <r>
    <s v="201003"/>
    <x v="8"/>
    <x v="1"/>
    <x v="8"/>
    <x v="50"/>
    <x v="9"/>
    <n v="162.77000000000001"/>
  </r>
  <r>
    <s v="201110"/>
    <x v="9"/>
    <x v="2"/>
    <x v="8"/>
    <x v="50"/>
    <x v="9"/>
    <n v="167"/>
  </r>
  <r>
    <s v="201102"/>
    <x v="5"/>
    <x v="2"/>
    <x v="8"/>
    <x v="50"/>
    <x v="40"/>
    <n v="0"/>
  </r>
  <r>
    <s v="200911"/>
    <x v="2"/>
    <x v="0"/>
    <x v="8"/>
    <x v="50"/>
    <x v="33"/>
    <n v="1370.02"/>
  </r>
  <r>
    <s v="200908"/>
    <x v="11"/>
    <x v="0"/>
    <x v="8"/>
    <x v="50"/>
    <x v="33"/>
    <n v="3830.94"/>
  </r>
  <r>
    <s v="201104"/>
    <x v="4"/>
    <x v="2"/>
    <x v="8"/>
    <x v="50"/>
    <x v="33"/>
    <n v="13862.65"/>
  </r>
  <r>
    <s v="201204"/>
    <x v="4"/>
    <x v="3"/>
    <x v="8"/>
    <x v="50"/>
    <x v="33"/>
    <n v="841.68000000000006"/>
  </r>
  <r>
    <s v="201105"/>
    <x v="0"/>
    <x v="2"/>
    <x v="8"/>
    <x v="50"/>
    <x v="82"/>
    <n v="0"/>
  </r>
  <r>
    <s v="201102"/>
    <x v="5"/>
    <x v="2"/>
    <x v="8"/>
    <x v="50"/>
    <x v="82"/>
    <n v="0"/>
  </r>
  <r>
    <s v="201101"/>
    <x v="6"/>
    <x v="2"/>
    <x v="8"/>
    <x v="50"/>
    <x v="82"/>
    <n v="0"/>
  </r>
  <r>
    <s v="201008"/>
    <x v="11"/>
    <x v="1"/>
    <x v="8"/>
    <x v="50"/>
    <x v="87"/>
    <n v="0"/>
  </r>
  <r>
    <s v="200907"/>
    <x v="3"/>
    <x v="0"/>
    <x v="8"/>
    <x v="50"/>
    <x v="87"/>
    <n v="769.23"/>
  </r>
  <r>
    <s v="200903"/>
    <x v="8"/>
    <x v="0"/>
    <x v="8"/>
    <x v="50"/>
    <x v="87"/>
    <n v="1409.83"/>
  </r>
  <r>
    <s v="201005"/>
    <x v="0"/>
    <x v="1"/>
    <x v="8"/>
    <x v="50"/>
    <x v="87"/>
    <n v="0"/>
  </r>
  <r>
    <s v="201012"/>
    <x v="7"/>
    <x v="1"/>
    <x v="8"/>
    <x v="50"/>
    <x v="87"/>
    <n v="1000"/>
  </r>
  <r>
    <s v="200902"/>
    <x v="5"/>
    <x v="0"/>
    <x v="8"/>
    <x v="50"/>
    <x v="87"/>
    <n v="0"/>
  </r>
  <r>
    <s v="200911"/>
    <x v="2"/>
    <x v="0"/>
    <x v="8"/>
    <x v="50"/>
    <x v="37"/>
    <n v="0"/>
  </r>
  <r>
    <s v="201205"/>
    <x v="0"/>
    <x v="3"/>
    <x v="8"/>
    <x v="50"/>
    <x v="37"/>
    <n v="0"/>
  </r>
  <r>
    <s v="200912"/>
    <x v="7"/>
    <x v="0"/>
    <x v="8"/>
    <x v="50"/>
    <x v="37"/>
    <n v="0"/>
  </r>
  <r>
    <s v="201201"/>
    <x v="6"/>
    <x v="3"/>
    <x v="8"/>
    <x v="50"/>
    <x v="64"/>
    <n v="6520.05"/>
  </r>
  <r>
    <s v="201103"/>
    <x v="8"/>
    <x v="2"/>
    <x v="8"/>
    <x v="50"/>
    <x v="64"/>
    <n v="4206.38"/>
  </r>
  <r>
    <s v="201102"/>
    <x v="5"/>
    <x v="2"/>
    <x v="8"/>
    <x v="50"/>
    <x v="64"/>
    <n v="7797.6"/>
  </r>
  <r>
    <s v="201008"/>
    <x v="11"/>
    <x v="1"/>
    <x v="8"/>
    <x v="50"/>
    <x v="64"/>
    <n v="4981.8"/>
  </r>
  <r>
    <s v="200910"/>
    <x v="9"/>
    <x v="0"/>
    <x v="8"/>
    <x v="50"/>
    <x v="64"/>
    <n v="10236.200000000001"/>
  </r>
  <r>
    <s v="201102"/>
    <x v="5"/>
    <x v="2"/>
    <x v="8"/>
    <x v="50"/>
    <x v="43"/>
    <n v="0"/>
  </r>
  <r>
    <s v="201112"/>
    <x v="7"/>
    <x v="2"/>
    <x v="8"/>
    <x v="50"/>
    <x v="43"/>
    <n v="-9376.02"/>
  </r>
  <r>
    <s v="201105"/>
    <x v="0"/>
    <x v="2"/>
    <x v="8"/>
    <x v="50"/>
    <x v="43"/>
    <n v="0"/>
  </r>
  <r>
    <s v="200911"/>
    <x v="2"/>
    <x v="0"/>
    <x v="8"/>
    <x v="50"/>
    <x v="11"/>
    <n v="46109.36"/>
  </r>
  <r>
    <s v="200905"/>
    <x v="0"/>
    <x v="0"/>
    <x v="8"/>
    <x v="50"/>
    <x v="11"/>
    <n v="60365.17"/>
  </r>
  <r>
    <s v="201109"/>
    <x v="1"/>
    <x v="2"/>
    <x v="8"/>
    <x v="50"/>
    <x v="12"/>
    <n v="31.25"/>
  </r>
  <r>
    <s v="201203"/>
    <x v="8"/>
    <x v="3"/>
    <x v="8"/>
    <x v="50"/>
    <x v="12"/>
    <n v="377.65000000000003"/>
  </r>
  <r>
    <s v="201108"/>
    <x v="11"/>
    <x v="2"/>
    <x v="8"/>
    <x v="50"/>
    <x v="12"/>
    <n v="969"/>
  </r>
  <r>
    <s v="201002"/>
    <x v="5"/>
    <x v="1"/>
    <x v="8"/>
    <x v="50"/>
    <x v="12"/>
    <n v="508.8"/>
  </r>
  <r>
    <s v="201205"/>
    <x v="0"/>
    <x v="3"/>
    <x v="8"/>
    <x v="50"/>
    <x v="13"/>
    <n v="14997.01"/>
  </r>
  <r>
    <s v="201107"/>
    <x v="3"/>
    <x v="2"/>
    <x v="8"/>
    <x v="50"/>
    <x v="13"/>
    <n v="2289.61"/>
  </r>
  <r>
    <s v="201105"/>
    <x v="0"/>
    <x v="2"/>
    <x v="8"/>
    <x v="50"/>
    <x v="13"/>
    <n v="7689.78"/>
  </r>
  <r>
    <s v="201007"/>
    <x v="3"/>
    <x v="1"/>
    <x v="8"/>
    <x v="50"/>
    <x v="13"/>
    <n v="4776.3599999999997"/>
  </r>
  <r>
    <s v="201006"/>
    <x v="10"/>
    <x v="1"/>
    <x v="8"/>
    <x v="50"/>
    <x v="13"/>
    <n v="8611.34"/>
  </r>
  <r>
    <s v="201004"/>
    <x v="4"/>
    <x v="1"/>
    <x v="8"/>
    <x v="50"/>
    <x v="13"/>
    <n v="-40979.25"/>
  </r>
  <r>
    <s v="201112"/>
    <x v="7"/>
    <x v="2"/>
    <x v="8"/>
    <x v="50"/>
    <x v="14"/>
    <n v="0"/>
  </r>
  <r>
    <s v="201102"/>
    <x v="5"/>
    <x v="2"/>
    <x v="8"/>
    <x v="50"/>
    <x v="16"/>
    <n v="1215.03"/>
  </r>
  <r>
    <s v="201101"/>
    <x v="6"/>
    <x v="2"/>
    <x v="8"/>
    <x v="50"/>
    <x v="16"/>
    <n v="1972.95"/>
  </r>
  <r>
    <s v="200912"/>
    <x v="7"/>
    <x v="0"/>
    <x v="8"/>
    <x v="50"/>
    <x v="16"/>
    <n v="1003.63"/>
  </r>
  <r>
    <s v="201104"/>
    <x v="4"/>
    <x v="2"/>
    <x v="8"/>
    <x v="50"/>
    <x v="66"/>
    <n v="1422.46"/>
  </r>
  <r>
    <s v="200912"/>
    <x v="7"/>
    <x v="0"/>
    <x v="8"/>
    <x v="50"/>
    <x v="66"/>
    <n v="6.25"/>
  </r>
  <r>
    <s v="201110"/>
    <x v="9"/>
    <x v="2"/>
    <x v="8"/>
    <x v="50"/>
    <x v="66"/>
    <n v="10"/>
  </r>
  <r>
    <s v="201102"/>
    <x v="5"/>
    <x v="2"/>
    <x v="8"/>
    <x v="50"/>
    <x v="66"/>
    <n v="29.740000000000002"/>
  </r>
  <r>
    <s v="200906"/>
    <x v="10"/>
    <x v="0"/>
    <x v="8"/>
    <x v="50"/>
    <x v="66"/>
    <n v="659.75"/>
  </r>
  <r>
    <s v="200905"/>
    <x v="0"/>
    <x v="0"/>
    <x v="8"/>
    <x v="50"/>
    <x v="66"/>
    <n v="6.25"/>
  </r>
  <r>
    <s v="201106"/>
    <x v="10"/>
    <x v="2"/>
    <x v="8"/>
    <x v="50"/>
    <x v="26"/>
    <n v="69.5"/>
  </r>
  <r>
    <s v="201201"/>
    <x v="6"/>
    <x v="3"/>
    <x v="8"/>
    <x v="50"/>
    <x v="26"/>
    <n v="382.25"/>
  </r>
  <r>
    <s v="201004"/>
    <x v="4"/>
    <x v="1"/>
    <x v="8"/>
    <x v="50"/>
    <x v="39"/>
    <n v="433.72"/>
  </r>
  <r>
    <s v="201006"/>
    <x v="10"/>
    <x v="1"/>
    <x v="8"/>
    <x v="50"/>
    <x v="39"/>
    <n v="278.82"/>
  </r>
  <r>
    <s v="201101"/>
    <x v="6"/>
    <x v="2"/>
    <x v="8"/>
    <x v="50"/>
    <x v="39"/>
    <n v="591.04"/>
  </r>
  <r>
    <s v="200903"/>
    <x v="8"/>
    <x v="0"/>
    <x v="8"/>
    <x v="50"/>
    <x v="39"/>
    <n v="354.2"/>
  </r>
  <r>
    <s v="201010"/>
    <x v="9"/>
    <x v="1"/>
    <x v="8"/>
    <x v="50"/>
    <x v="34"/>
    <n v="903.85"/>
  </r>
  <r>
    <s v="201005"/>
    <x v="0"/>
    <x v="1"/>
    <x v="8"/>
    <x v="50"/>
    <x v="67"/>
    <n v="1263.17"/>
  </r>
  <r>
    <s v="200905"/>
    <x v="0"/>
    <x v="0"/>
    <x v="8"/>
    <x v="50"/>
    <x v="67"/>
    <n v="2014.8400000000001"/>
  </r>
  <r>
    <s v="201105"/>
    <x v="0"/>
    <x v="2"/>
    <x v="8"/>
    <x v="50"/>
    <x v="67"/>
    <n v="1098.74"/>
  </r>
  <r>
    <s v="200902"/>
    <x v="5"/>
    <x v="0"/>
    <x v="8"/>
    <x v="50"/>
    <x v="67"/>
    <n v="1432.28"/>
  </r>
  <r>
    <s v="201007"/>
    <x v="3"/>
    <x v="1"/>
    <x v="8"/>
    <x v="50"/>
    <x v="67"/>
    <n v="260"/>
  </r>
  <r>
    <s v="200906"/>
    <x v="10"/>
    <x v="0"/>
    <x v="8"/>
    <x v="50"/>
    <x v="67"/>
    <n v="1652.74"/>
  </r>
  <r>
    <s v="200909"/>
    <x v="1"/>
    <x v="0"/>
    <x v="8"/>
    <x v="50"/>
    <x v="67"/>
    <n v="1133.31"/>
  </r>
  <r>
    <s v="201010"/>
    <x v="9"/>
    <x v="1"/>
    <x v="8"/>
    <x v="50"/>
    <x v="19"/>
    <n v="0"/>
  </r>
  <r>
    <s v="201107"/>
    <x v="3"/>
    <x v="2"/>
    <x v="8"/>
    <x v="50"/>
    <x v="50"/>
    <n v="0"/>
  </r>
  <r>
    <s v="201102"/>
    <x v="5"/>
    <x v="2"/>
    <x v="8"/>
    <x v="50"/>
    <x v="50"/>
    <n v="0"/>
  </r>
  <r>
    <s v="201008"/>
    <x v="11"/>
    <x v="1"/>
    <x v="8"/>
    <x v="50"/>
    <x v="50"/>
    <n v="0"/>
  </r>
  <r>
    <s v="201202"/>
    <x v="5"/>
    <x v="3"/>
    <x v="8"/>
    <x v="50"/>
    <x v="50"/>
    <n v="0"/>
  </r>
  <r>
    <s v="201110"/>
    <x v="9"/>
    <x v="2"/>
    <x v="8"/>
    <x v="50"/>
    <x v="50"/>
    <n v="0"/>
  </r>
  <r>
    <s v="201009"/>
    <x v="1"/>
    <x v="1"/>
    <x v="8"/>
    <x v="50"/>
    <x v="63"/>
    <n v="22429.08"/>
  </r>
  <r>
    <s v="200902"/>
    <x v="5"/>
    <x v="0"/>
    <x v="8"/>
    <x v="50"/>
    <x v="63"/>
    <n v="20339.07"/>
  </r>
  <r>
    <s v="200903"/>
    <x v="8"/>
    <x v="0"/>
    <x v="8"/>
    <x v="50"/>
    <x v="63"/>
    <n v="18850.22"/>
  </r>
  <r>
    <s v="200909"/>
    <x v="1"/>
    <x v="0"/>
    <x v="8"/>
    <x v="50"/>
    <x v="63"/>
    <n v="9777.130000000001"/>
  </r>
  <r>
    <s v="200906"/>
    <x v="10"/>
    <x v="0"/>
    <x v="8"/>
    <x v="50"/>
    <x v="63"/>
    <n v="14490.75"/>
  </r>
  <r>
    <s v="201107"/>
    <x v="3"/>
    <x v="2"/>
    <x v="8"/>
    <x v="50"/>
    <x v="1"/>
    <n v="923.08"/>
  </r>
  <r>
    <s v="201009"/>
    <x v="1"/>
    <x v="1"/>
    <x v="8"/>
    <x v="50"/>
    <x v="1"/>
    <n v="2847.9500000000003"/>
  </r>
  <r>
    <s v="201103"/>
    <x v="8"/>
    <x v="2"/>
    <x v="8"/>
    <x v="50"/>
    <x v="1"/>
    <n v="0"/>
  </r>
  <r>
    <s v="200903"/>
    <x v="8"/>
    <x v="0"/>
    <x v="8"/>
    <x v="50"/>
    <x v="1"/>
    <n v="6232.77"/>
  </r>
  <r>
    <s v="200912"/>
    <x v="7"/>
    <x v="0"/>
    <x v="8"/>
    <x v="50"/>
    <x v="41"/>
    <n v="52.120000000000005"/>
  </r>
  <r>
    <s v="200902"/>
    <x v="5"/>
    <x v="0"/>
    <x v="8"/>
    <x v="50"/>
    <x v="41"/>
    <n v="0"/>
  </r>
  <r>
    <s v="201111"/>
    <x v="2"/>
    <x v="2"/>
    <x v="8"/>
    <x v="50"/>
    <x v="41"/>
    <n v="1499.84"/>
  </r>
  <r>
    <s v="201008"/>
    <x v="11"/>
    <x v="1"/>
    <x v="8"/>
    <x v="50"/>
    <x v="58"/>
    <n v="3416.85"/>
  </r>
  <r>
    <s v="201004"/>
    <x v="4"/>
    <x v="1"/>
    <x v="8"/>
    <x v="50"/>
    <x v="58"/>
    <n v="5797.16"/>
  </r>
  <r>
    <s v="201003"/>
    <x v="8"/>
    <x v="1"/>
    <x v="8"/>
    <x v="50"/>
    <x v="58"/>
    <n v="3453.13"/>
  </r>
  <r>
    <s v="201201"/>
    <x v="6"/>
    <x v="3"/>
    <x v="8"/>
    <x v="50"/>
    <x v="58"/>
    <n v="3320.85"/>
  </r>
  <r>
    <s v="201111"/>
    <x v="2"/>
    <x v="2"/>
    <x v="8"/>
    <x v="50"/>
    <x v="72"/>
    <n v="4070.63"/>
  </r>
  <r>
    <s v="200904"/>
    <x v="4"/>
    <x v="0"/>
    <x v="8"/>
    <x v="50"/>
    <x v="72"/>
    <n v="1659.98"/>
  </r>
  <r>
    <s v="201101"/>
    <x v="6"/>
    <x v="2"/>
    <x v="8"/>
    <x v="50"/>
    <x v="72"/>
    <n v="2584.2200000000003"/>
  </r>
  <r>
    <s v="201103"/>
    <x v="8"/>
    <x v="2"/>
    <x v="8"/>
    <x v="50"/>
    <x v="73"/>
    <n v="2408.37"/>
  </r>
  <r>
    <s v="201109"/>
    <x v="1"/>
    <x v="2"/>
    <x v="8"/>
    <x v="50"/>
    <x v="73"/>
    <n v="0"/>
  </r>
  <r>
    <s v="201107"/>
    <x v="3"/>
    <x v="2"/>
    <x v="8"/>
    <x v="50"/>
    <x v="73"/>
    <n v="0"/>
  </r>
  <r>
    <s v="201108"/>
    <x v="11"/>
    <x v="2"/>
    <x v="8"/>
    <x v="50"/>
    <x v="73"/>
    <n v="364.32"/>
  </r>
  <r>
    <s v="201104"/>
    <x v="4"/>
    <x v="2"/>
    <x v="8"/>
    <x v="50"/>
    <x v="25"/>
    <n v="0"/>
  </r>
  <r>
    <s v="201112"/>
    <x v="7"/>
    <x v="2"/>
    <x v="8"/>
    <x v="50"/>
    <x v="25"/>
    <n v="0"/>
  </r>
  <r>
    <s v="201103"/>
    <x v="8"/>
    <x v="2"/>
    <x v="8"/>
    <x v="50"/>
    <x v="25"/>
    <n v="2199.62"/>
  </r>
  <r>
    <s v="201109"/>
    <x v="1"/>
    <x v="2"/>
    <x v="8"/>
    <x v="50"/>
    <x v="75"/>
    <n v="4570.5600000000004"/>
  </r>
  <r>
    <s v="201104"/>
    <x v="4"/>
    <x v="2"/>
    <x v="8"/>
    <x v="50"/>
    <x v="76"/>
    <n v="830.72"/>
  </r>
  <r>
    <s v="201002"/>
    <x v="5"/>
    <x v="1"/>
    <x v="8"/>
    <x v="50"/>
    <x v="76"/>
    <n v="668.24"/>
  </r>
  <r>
    <s v="201012"/>
    <x v="7"/>
    <x v="1"/>
    <x v="8"/>
    <x v="50"/>
    <x v="31"/>
    <n v="500"/>
  </r>
  <r>
    <s v="200902"/>
    <x v="5"/>
    <x v="0"/>
    <x v="8"/>
    <x v="50"/>
    <x v="77"/>
    <n v="114.9"/>
  </r>
  <r>
    <s v="201112"/>
    <x v="7"/>
    <x v="2"/>
    <x v="8"/>
    <x v="50"/>
    <x v="77"/>
    <n v="1824.78"/>
  </r>
  <r>
    <s v="201011"/>
    <x v="2"/>
    <x v="1"/>
    <x v="8"/>
    <x v="50"/>
    <x v="77"/>
    <n v="0"/>
  </r>
  <r>
    <s v="201007"/>
    <x v="3"/>
    <x v="1"/>
    <x v="8"/>
    <x v="50"/>
    <x v="77"/>
    <n v="489.31"/>
  </r>
  <r>
    <s v="200905"/>
    <x v="0"/>
    <x v="0"/>
    <x v="8"/>
    <x v="50"/>
    <x v="77"/>
    <n v="375.40000000000003"/>
  </r>
  <r>
    <s v="201204"/>
    <x v="4"/>
    <x v="3"/>
    <x v="8"/>
    <x v="50"/>
    <x v="77"/>
    <n v="1717.95"/>
  </r>
  <r>
    <s v="201111"/>
    <x v="2"/>
    <x v="2"/>
    <x v="8"/>
    <x v="50"/>
    <x v="77"/>
    <n v="1552.2"/>
  </r>
  <r>
    <s v="201009"/>
    <x v="1"/>
    <x v="1"/>
    <x v="8"/>
    <x v="50"/>
    <x v="77"/>
    <n v="0"/>
  </r>
  <r>
    <s v="201004"/>
    <x v="4"/>
    <x v="1"/>
    <x v="8"/>
    <x v="50"/>
    <x v="77"/>
    <n v="120.60000000000001"/>
  </r>
  <r>
    <s v="201002"/>
    <x v="5"/>
    <x v="1"/>
    <x v="8"/>
    <x v="50"/>
    <x v="77"/>
    <n v="200.26"/>
  </r>
  <r>
    <s v="201102"/>
    <x v="5"/>
    <x v="2"/>
    <x v="8"/>
    <x v="50"/>
    <x v="90"/>
    <n v="7742.24"/>
  </r>
  <r>
    <s v="201012"/>
    <x v="7"/>
    <x v="1"/>
    <x v="8"/>
    <x v="50"/>
    <x v="90"/>
    <n v="1550"/>
  </r>
  <r>
    <s v="201109"/>
    <x v="1"/>
    <x v="2"/>
    <x v="8"/>
    <x v="50"/>
    <x v="90"/>
    <n v="0"/>
  </r>
  <r>
    <s v="201008"/>
    <x v="11"/>
    <x v="1"/>
    <x v="8"/>
    <x v="50"/>
    <x v="23"/>
    <n v="489.1"/>
  </r>
  <r>
    <s v="201105"/>
    <x v="0"/>
    <x v="2"/>
    <x v="8"/>
    <x v="50"/>
    <x v="23"/>
    <n v="179.36"/>
  </r>
  <r>
    <s v="200910"/>
    <x v="9"/>
    <x v="0"/>
    <x v="8"/>
    <x v="50"/>
    <x v="23"/>
    <n v="312.84000000000003"/>
  </r>
  <r>
    <s v="200905"/>
    <x v="0"/>
    <x v="0"/>
    <x v="8"/>
    <x v="50"/>
    <x v="23"/>
    <n v="312.84000000000003"/>
  </r>
  <r>
    <s v="201107"/>
    <x v="3"/>
    <x v="2"/>
    <x v="8"/>
    <x v="50"/>
    <x v="23"/>
    <n v="391.16"/>
  </r>
  <r>
    <s v="200909"/>
    <x v="1"/>
    <x v="0"/>
    <x v="8"/>
    <x v="50"/>
    <x v="23"/>
    <n v="394.35"/>
  </r>
  <r>
    <s v="201006"/>
    <x v="10"/>
    <x v="1"/>
    <x v="8"/>
    <x v="50"/>
    <x v="23"/>
    <n v="160.80000000000001"/>
  </r>
  <r>
    <s v="201112"/>
    <x v="7"/>
    <x v="2"/>
    <x v="8"/>
    <x v="50"/>
    <x v="46"/>
    <n v="-423.21000000000004"/>
  </r>
  <r>
    <s v="200907"/>
    <x v="3"/>
    <x v="0"/>
    <x v="8"/>
    <x v="50"/>
    <x v="47"/>
    <n v="223.72"/>
  </r>
  <r>
    <s v="200904"/>
    <x v="4"/>
    <x v="0"/>
    <x v="8"/>
    <x v="50"/>
    <x v="47"/>
    <n v="255.68"/>
  </r>
  <r>
    <s v="201011"/>
    <x v="2"/>
    <x v="1"/>
    <x v="8"/>
    <x v="50"/>
    <x v="53"/>
    <n v="0"/>
  </r>
  <r>
    <s v="201003"/>
    <x v="8"/>
    <x v="1"/>
    <x v="8"/>
    <x v="50"/>
    <x v="78"/>
    <n v="1293.45"/>
  </r>
  <r>
    <s v="201007"/>
    <x v="3"/>
    <x v="1"/>
    <x v="8"/>
    <x v="50"/>
    <x v="78"/>
    <n v="1393.74"/>
  </r>
  <r>
    <s v="201110"/>
    <x v="9"/>
    <x v="2"/>
    <x v="8"/>
    <x v="50"/>
    <x v="78"/>
    <n v="948.80000000000007"/>
  </r>
  <r>
    <s v="200910"/>
    <x v="9"/>
    <x v="0"/>
    <x v="8"/>
    <x v="50"/>
    <x v="78"/>
    <n v="2050.7400000000002"/>
  </r>
  <r>
    <s v="200901"/>
    <x v="6"/>
    <x v="0"/>
    <x v="8"/>
    <x v="50"/>
    <x v="78"/>
    <n v="1058.44"/>
  </r>
  <r>
    <s v="201205"/>
    <x v="0"/>
    <x v="3"/>
    <x v="8"/>
    <x v="50"/>
    <x v="78"/>
    <n v="825.86"/>
  </r>
  <r>
    <s v="201102"/>
    <x v="5"/>
    <x v="2"/>
    <x v="8"/>
    <x v="50"/>
    <x v="51"/>
    <n v="0"/>
  </r>
  <r>
    <s v="201204"/>
    <x v="4"/>
    <x v="3"/>
    <x v="8"/>
    <x v="50"/>
    <x v="51"/>
    <n v="0"/>
  </r>
  <r>
    <s v="201009"/>
    <x v="1"/>
    <x v="1"/>
    <x v="8"/>
    <x v="50"/>
    <x v="51"/>
    <n v="311.98"/>
  </r>
  <r>
    <s v="201004"/>
    <x v="4"/>
    <x v="1"/>
    <x v="8"/>
    <x v="50"/>
    <x v="51"/>
    <n v="443.34000000000003"/>
  </r>
  <r>
    <s v="201001"/>
    <x v="6"/>
    <x v="1"/>
    <x v="8"/>
    <x v="50"/>
    <x v="51"/>
    <n v="287.64"/>
  </r>
  <r>
    <s v="201010"/>
    <x v="9"/>
    <x v="1"/>
    <x v="8"/>
    <x v="50"/>
    <x v="51"/>
    <n v="328.40000000000003"/>
  </r>
  <r>
    <s v="200909"/>
    <x v="1"/>
    <x v="0"/>
    <x v="8"/>
    <x v="50"/>
    <x v="54"/>
    <n v="0"/>
  </r>
  <r>
    <s v="201009"/>
    <x v="1"/>
    <x v="1"/>
    <x v="8"/>
    <x v="50"/>
    <x v="84"/>
    <n v="0"/>
  </r>
  <r>
    <s v="201205"/>
    <x v="0"/>
    <x v="3"/>
    <x v="8"/>
    <x v="50"/>
    <x v="84"/>
    <n v="1601.79"/>
  </r>
  <r>
    <s v="200903"/>
    <x v="8"/>
    <x v="0"/>
    <x v="8"/>
    <x v="50"/>
    <x v="84"/>
    <n v="44.76"/>
  </r>
  <r>
    <s v="201012"/>
    <x v="7"/>
    <x v="1"/>
    <x v="8"/>
    <x v="50"/>
    <x v="84"/>
    <n v="2816.17"/>
  </r>
  <r>
    <s v="200911"/>
    <x v="2"/>
    <x v="0"/>
    <x v="8"/>
    <x v="50"/>
    <x v="84"/>
    <n v="478.8"/>
  </r>
  <r>
    <s v="201005"/>
    <x v="0"/>
    <x v="1"/>
    <x v="8"/>
    <x v="50"/>
    <x v="84"/>
    <n v="0"/>
  </r>
  <r>
    <s v="201201"/>
    <x v="6"/>
    <x v="3"/>
    <x v="8"/>
    <x v="50"/>
    <x v="20"/>
    <n v="1500"/>
  </r>
  <r>
    <s v="201201"/>
    <x v="6"/>
    <x v="3"/>
    <x v="8"/>
    <x v="50"/>
    <x v="15"/>
    <n v="725.84"/>
  </r>
  <r>
    <s v="201011"/>
    <x v="2"/>
    <x v="1"/>
    <x v="8"/>
    <x v="50"/>
    <x v="15"/>
    <n v="1675.5"/>
  </r>
  <r>
    <s v="201003"/>
    <x v="8"/>
    <x v="1"/>
    <x v="8"/>
    <x v="50"/>
    <x v="15"/>
    <n v="940.08"/>
  </r>
  <r>
    <s v="201112"/>
    <x v="7"/>
    <x v="2"/>
    <x v="8"/>
    <x v="50"/>
    <x v="15"/>
    <n v="928.62"/>
  </r>
  <r>
    <s v="200910"/>
    <x v="9"/>
    <x v="0"/>
    <x v="8"/>
    <x v="50"/>
    <x v="55"/>
    <n v="1899.21"/>
  </r>
  <r>
    <s v="200907"/>
    <x v="3"/>
    <x v="0"/>
    <x v="8"/>
    <x v="50"/>
    <x v="55"/>
    <n v="1012.09"/>
  </r>
  <r>
    <s v="201201"/>
    <x v="6"/>
    <x v="3"/>
    <x v="8"/>
    <x v="50"/>
    <x v="55"/>
    <n v="5722.6"/>
  </r>
  <r>
    <s v="201008"/>
    <x v="11"/>
    <x v="1"/>
    <x v="8"/>
    <x v="50"/>
    <x v="55"/>
    <n v="5028.88"/>
  </r>
  <r>
    <s v="200907"/>
    <x v="3"/>
    <x v="0"/>
    <x v="8"/>
    <x v="50"/>
    <x v="32"/>
    <n v="0"/>
  </r>
  <r>
    <s v="201107"/>
    <x v="3"/>
    <x v="2"/>
    <x v="8"/>
    <x v="50"/>
    <x v="32"/>
    <n v="0"/>
  </r>
  <r>
    <s v="200904"/>
    <x v="4"/>
    <x v="0"/>
    <x v="8"/>
    <x v="50"/>
    <x v="32"/>
    <n v="139.83000000000001"/>
  </r>
  <r>
    <s v="200901"/>
    <x v="6"/>
    <x v="0"/>
    <x v="8"/>
    <x v="50"/>
    <x v="32"/>
    <n v="272.84000000000003"/>
  </r>
  <r>
    <s v="200912"/>
    <x v="7"/>
    <x v="0"/>
    <x v="8"/>
    <x v="50"/>
    <x v="32"/>
    <n v="0"/>
  </r>
  <r>
    <s v="201012"/>
    <x v="7"/>
    <x v="1"/>
    <x v="8"/>
    <x v="50"/>
    <x v="35"/>
    <n v="1000"/>
  </r>
  <r>
    <s v="201105"/>
    <x v="0"/>
    <x v="2"/>
    <x v="8"/>
    <x v="50"/>
    <x v="79"/>
    <n v="-93.15"/>
  </r>
  <r>
    <s v="201002"/>
    <x v="5"/>
    <x v="1"/>
    <x v="8"/>
    <x v="50"/>
    <x v="79"/>
    <n v="0"/>
  </r>
  <r>
    <s v="201101"/>
    <x v="6"/>
    <x v="2"/>
    <x v="8"/>
    <x v="50"/>
    <x v="79"/>
    <n v="0"/>
  </r>
  <r>
    <s v="201001"/>
    <x v="6"/>
    <x v="1"/>
    <x v="8"/>
    <x v="50"/>
    <x v="79"/>
    <n v="95.25"/>
  </r>
  <r>
    <s v="200910"/>
    <x v="9"/>
    <x v="0"/>
    <x v="8"/>
    <x v="50"/>
    <x v="79"/>
    <n v="0"/>
  </r>
  <r>
    <s v="201104"/>
    <x v="4"/>
    <x v="2"/>
    <x v="8"/>
    <x v="50"/>
    <x v="79"/>
    <n v="0"/>
  </r>
  <r>
    <s v="200906"/>
    <x v="10"/>
    <x v="0"/>
    <x v="8"/>
    <x v="50"/>
    <x v="79"/>
    <n v="0"/>
  </r>
  <r>
    <s v="201003"/>
    <x v="8"/>
    <x v="1"/>
    <x v="8"/>
    <x v="50"/>
    <x v="80"/>
    <n v="18523.600000000002"/>
  </r>
  <r>
    <s v="201012"/>
    <x v="7"/>
    <x v="1"/>
    <x v="8"/>
    <x v="50"/>
    <x v="80"/>
    <n v="7562.92"/>
  </r>
  <r>
    <s v="201001"/>
    <x v="6"/>
    <x v="1"/>
    <x v="8"/>
    <x v="50"/>
    <x v="80"/>
    <n v="4701.5600000000004"/>
  </r>
  <r>
    <s v="201009"/>
    <x v="1"/>
    <x v="1"/>
    <x v="8"/>
    <x v="50"/>
    <x v="80"/>
    <n v="4419.46"/>
  </r>
  <r>
    <s v="201111"/>
    <x v="2"/>
    <x v="2"/>
    <x v="8"/>
    <x v="50"/>
    <x v="80"/>
    <n v="5532.03"/>
  </r>
  <r>
    <s v="201004"/>
    <x v="4"/>
    <x v="1"/>
    <x v="8"/>
    <x v="50"/>
    <x v="91"/>
    <n v="1150.5"/>
  </r>
  <r>
    <s v="200908"/>
    <x v="11"/>
    <x v="0"/>
    <x v="8"/>
    <x v="50"/>
    <x v="92"/>
    <n v="0"/>
  </r>
  <r>
    <s v="200902"/>
    <x v="5"/>
    <x v="0"/>
    <x v="8"/>
    <x v="50"/>
    <x v="92"/>
    <n v="0"/>
  </r>
  <r>
    <s v="201104"/>
    <x v="4"/>
    <x v="2"/>
    <x v="8"/>
    <x v="50"/>
    <x v="92"/>
    <n v="0"/>
  </r>
  <r>
    <s v="201110"/>
    <x v="9"/>
    <x v="2"/>
    <x v="8"/>
    <x v="50"/>
    <x v="92"/>
    <n v="0"/>
  </r>
  <r>
    <s v="201106"/>
    <x v="10"/>
    <x v="2"/>
    <x v="8"/>
    <x v="50"/>
    <x v="92"/>
    <n v="0"/>
  </r>
  <r>
    <s v="201107"/>
    <x v="3"/>
    <x v="2"/>
    <x v="8"/>
    <x v="50"/>
    <x v="81"/>
    <n v="0"/>
  </r>
  <r>
    <s v="201003"/>
    <x v="8"/>
    <x v="1"/>
    <x v="8"/>
    <x v="50"/>
    <x v="81"/>
    <n v="1039.2"/>
  </r>
  <r>
    <s v="200903"/>
    <x v="8"/>
    <x v="0"/>
    <x v="8"/>
    <x v="50"/>
    <x v="81"/>
    <n v="961.45"/>
  </r>
  <r>
    <s v="201105"/>
    <x v="0"/>
    <x v="2"/>
    <x v="8"/>
    <x v="50"/>
    <x v="81"/>
    <n v="0"/>
  </r>
  <r>
    <s v="201005"/>
    <x v="0"/>
    <x v="1"/>
    <x v="8"/>
    <x v="50"/>
    <x v="81"/>
    <n v="1054.5999999999999"/>
  </r>
  <r>
    <s v="201012"/>
    <x v="7"/>
    <x v="1"/>
    <x v="8"/>
    <x v="50"/>
    <x v="9"/>
    <n v="90.44"/>
  </r>
  <r>
    <s v="201101"/>
    <x v="6"/>
    <x v="2"/>
    <x v="8"/>
    <x v="50"/>
    <x v="9"/>
    <n v="44.39"/>
  </r>
  <r>
    <s v="201010"/>
    <x v="9"/>
    <x v="1"/>
    <x v="8"/>
    <x v="50"/>
    <x v="9"/>
    <n v="187.62"/>
  </r>
  <r>
    <s v="200907"/>
    <x v="3"/>
    <x v="0"/>
    <x v="8"/>
    <x v="50"/>
    <x v="9"/>
    <n v="-71.070000000000007"/>
  </r>
  <r>
    <s v="200910"/>
    <x v="9"/>
    <x v="0"/>
    <x v="8"/>
    <x v="50"/>
    <x v="9"/>
    <n v="5.32"/>
  </r>
  <r>
    <s v="200906"/>
    <x v="10"/>
    <x v="0"/>
    <x v="8"/>
    <x v="50"/>
    <x v="9"/>
    <n v="220.76"/>
  </r>
  <r>
    <s v="201108"/>
    <x v="11"/>
    <x v="2"/>
    <x v="8"/>
    <x v="50"/>
    <x v="9"/>
    <n v="66.33"/>
  </r>
  <r>
    <s v="201106"/>
    <x v="10"/>
    <x v="2"/>
    <x v="8"/>
    <x v="50"/>
    <x v="40"/>
    <n v="0"/>
  </r>
  <r>
    <s v="201107"/>
    <x v="3"/>
    <x v="2"/>
    <x v="8"/>
    <x v="50"/>
    <x v="40"/>
    <n v="0"/>
  </r>
  <r>
    <s v="201103"/>
    <x v="8"/>
    <x v="2"/>
    <x v="8"/>
    <x v="50"/>
    <x v="40"/>
    <n v="0"/>
  </r>
  <r>
    <s v="201006"/>
    <x v="10"/>
    <x v="1"/>
    <x v="8"/>
    <x v="50"/>
    <x v="33"/>
    <n v="1629.89"/>
  </r>
  <r>
    <s v="201005"/>
    <x v="0"/>
    <x v="1"/>
    <x v="8"/>
    <x v="50"/>
    <x v="33"/>
    <n v="3368.21"/>
  </r>
  <r>
    <s v="201004"/>
    <x v="4"/>
    <x v="1"/>
    <x v="8"/>
    <x v="50"/>
    <x v="33"/>
    <n v="3392.36"/>
  </r>
  <r>
    <s v="201105"/>
    <x v="0"/>
    <x v="2"/>
    <x v="8"/>
    <x v="50"/>
    <x v="33"/>
    <n v="5093.3599999999997"/>
  </r>
  <r>
    <s v="201011"/>
    <x v="2"/>
    <x v="1"/>
    <x v="8"/>
    <x v="50"/>
    <x v="33"/>
    <n v="5940.97"/>
  </r>
  <r>
    <s v="200905"/>
    <x v="0"/>
    <x v="0"/>
    <x v="8"/>
    <x v="50"/>
    <x v="33"/>
    <n v="3530.41"/>
  </r>
  <r>
    <s v="200906"/>
    <x v="10"/>
    <x v="0"/>
    <x v="8"/>
    <x v="50"/>
    <x v="33"/>
    <n v="6917.41"/>
  </r>
  <r>
    <s v="201201"/>
    <x v="6"/>
    <x v="3"/>
    <x v="8"/>
    <x v="50"/>
    <x v="33"/>
    <n v="3857.58"/>
  </r>
  <r>
    <s v="201112"/>
    <x v="7"/>
    <x v="2"/>
    <x v="8"/>
    <x v="50"/>
    <x v="33"/>
    <n v="11916.23"/>
  </r>
  <r>
    <s v="201007"/>
    <x v="3"/>
    <x v="1"/>
    <x v="8"/>
    <x v="50"/>
    <x v="33"/>
    <n v="1558.32"/>
  </r>
  <r>
    <s v="201104"/>
    <x v="4"/>
    <x v="2"/>
    <x v="8"/>
    <x v="50"/>
    <x v="82"/>
    <n v="0"/>
  </r>
  <r>
    <s v="201012"/>
    <x v="7"/>
    <x v="1"/>
    <x v="8"/>
    <x v="50"/>
    <x v="82"/>
    <n v="500"/>
  </r>
  <r>
    <s v="201112"/>
    <x v="7"/>
    <x v="2"/>
    <x v="8"/>
    <x v="50"/>
    <x v="82"/>
    <n v="0"/>
  </r>
  <r>
    <s v="201107"/>
    <x v="3"/>
    <x v="2"/>
    <x v="8"/>
    <x v="50"/>
    <x v="87"/>
    <n v="0"/>
  </r>
  <r>
    <s v="201102"/>
    <x v="5"/>
    <x v="2"/>
    <x v="8"/>
    <x v="50"/>
    <x v="87"/>
    <n v="0"/>
  </r>
  <r>
    <s v="201108"/>
    <x v="11"/>
    <x v="2"/>
    <x v="8"/>
    <x v="50"/>
    <x v="87"/>
    <n v="0"/>
  </r>
  <r>
    <s v="201006"/>
    <x v="10"/>
    <x v="1"/>
    <x v="8"/>
    <x v="50"/>
    <x v="87"/>
    <n v="0"/>
  </r>
  <r>
    <s v="201109"/>
    <x v="1"/>
    <x v="2"/>
    <x v="8"/>
    <x v="50"/>
    <x v="37"/>
    <n v="0"/>
  </r>
  <r>
    <s v="201108"/>
    <x v="11"/>
    <x v="2"/>
    <x v="8"/>
    <x v="50"/>
    <x v="37"/>
    <n v="200"/>
  </r>
  <r>
    <s v="201009"/>
    <x v="1"/>
    <x v="1"/>
    <x v="8"/>
    <x v="50"/>
    <x v="64"/>
    <n v="5415"/>
  </r>
  <r>
    <s v="201106"/>
    <x v="10"/>
    <x v="2"/>
    <x v="8"/>
    <x v="50"/>
    <x v="64"/>
    <n v="6935.09"/>
  </r>
  <r>
    <s v="201003"/>
    <x v="8"/>
    <x v="1"/>
    <x v="8"/>
    <x v="50"/>
    <x v="64"/>
    <n v="8849.51"/>
  </r>
  <r>
    <s v="201202"/>
    <x v="5"/>
    <x v="3"/>
    <x v="8"/>
    <x v="50"/>
    <x v="64"/>
    <n v="7491.3"/>
  </r>
  <r>
    <s v="201001"/>
    <x v="6"/>
    <x v="1"/>
    <x v="8"/>
    <x v="50"/>
    <x v="64"/>
    <n v="5610.22"/>
  </r>
  <r>
    <s v="200912"/>
    <x v="7"/>
    <x v="0"/>
    <x v="8"/>
    <x v="50"/>
    <x v="64"/>
    <n v="8499.07"/>
  </r>
  <r>
    <s v="201110"/>
    <x v="9"/>
    <x v="2"/>
    <x v="8"/>
    <x v="50"/>
    <x v="64"/>
    <n v="8008.1900000000005"/>
  </r>
  <r>
    <s v="201107"/>
    <x v="3"/>
    <x v="2"/>
    <x v="8"/>
    <x v="50"/>
    <x v="43"/>
    <n v="-6723.53"/>
  </r>
  <r>
    <s v="201012"/>
    <x v="7"/>
    <x v="1"/>
    <x v="8"/>
    <x v="50"/>
    <x v="11"/>
    <n v="53143.96"/>
  </r>
  <r>
    <s v="201205"/>
    <x v="0"/>
    <x v="3"/>
    <x v="8"/>
    <x v="50"/>
    <x v="11"/>
    <n v="95253.77"/>
  </r>
  <r>
    <s v="200908"/>
    <x v="11"/>
    <x v="0"/>
    <x v="8"/>
    <x v="50"/>
    <x v="11"/>
    <n v="39876.93"/>
  </r>
  <r>
    <s v="200904"/>
    <x v="4"/>
    <x v="0"/>
    <x v="8"/>
    <x v="50"/>
    <x v="11"/>
    <n v="45654.950000000004"/>
  </r>
  <r>
    <s v="201004"/>
    <x v="4"/>
    <x v="1"/>
    <x v="8"/>
    <x v="50"/>
    <x v="11"/>
    <n v="36570.69"/>
  </r>
  <r>
    <s v="201106"/>
    <x v="10"/>
    <x v="2"/>
    <x v="8"/>
    <x v="50"/>
    <x v="12"/>
    <n v="713.2"/>
  </r>
  <r>
    <s v="201205"/>
    <x v="0"/>
    <x v="3"/>
    <x v="8"/>
    <x v="50"/>
    <x v="12"/>
    <n v="302.8"/>
  </r>
  <r>
    <s v="200902"/>
    <x v="5"/>
    <x v="0"/>
    <x v="8"/>
    <x v="50"/>
    <x v="13"/>
    <n v="2488.2200000000003"/>
  </r>
  <r>
    <s v="201002"/>
    <x v="5"/>
    <x v="1"/>
    <x v="8"/>
    <x v="50"/>
    <x v="13"/>
    <n v="-6615.4000000000005"/>
  </r>
  <r>
    <s v="200912"/>
    <x v="7"/>
    <x v="0"/>
    <x v="8"/>
    <x v="50"/>
    <x v="13"/>
    <n v="11350.06"/>
  </r>
  <r>
    <s v="201111"/>
    <x v="2"/>
    <x v="2"/>
    <x v="8"/>
    <x v="50"/>
    <x v="13"/>
    <n v="9296.02"/>
  </r>
  <r>
    <s v="201202"/>
    <x v="5"/>
    <x v="3"/>
    <x v="8"/>
    <x v="50"/>
    <x v="13"/>
    <n v="7570.18"/>
  </r>
  <r>
    <s v="201203"/>
    <x v="8"/>
    <x v="3"/>
    <x v="8"/>
    <x v="50"/>
    <x v="13"/>
    <n v="-45420.88"/>
  </r>
  <r>
    <s v="201201"/>
    <x v="6"/>
    <x v="3"/>
    <x v="8"/>
    <x v="50"/>
    <x v="13"/>
    <n v="13737.86"/>
  </r>
  <r>
    <s v="201001"/>
    <x v="6"/>
    <x v="1"/>
    <x v="8"/>
    <x v="50"/>
    <x v="14"/>
    <n v="0"/>
  </r>
  <r>
    <s v="201203"/>
    <x v="8"/>
    <x v="3"/>
    <x v="8"/>
    <x v="50"/>
    <x v="14"/>
    <n v="0"/>
  </r>
  <r>
    <s v="201006"/>
    <x v="10"/>
    <x v="1"/>
    <x v="8"/>
    <x v="50"/>
    <x v="14"/>
    <n v="0"/>
  </r>
  <r>
    <s v="201012"/>
    <x v="7"/>
    <x v="1"/>
    <x v="8"/>
    <x v="50"/>
    <x v="14"/>
    <n v="0"/>
  </r>
  <r>
    <s v="201010"/>
    <x v="9"/>
    <x v="1"/>
    <x v="8"/>
    <x v="50"/>
    <x v="16"/>
    <n v="1245.1300000000001"/>
  </r>
  <r>
    <s v="200910"/>
    <x v="9"/>
    <x v="0"/>
    <x v="8"/>
    <x v="50"/>
    <x v="16"/>
    <n v="2008.5"/>
  </r>
  <r>
    <s v="201109"/>
    <x v="1"/>
    <x v="2"/>
    <x v="8"/>
    <x v="50"/>
    <x v="16"/>
    <n v="4065.02"/>
  </r>
  <r>
    <s v="200908"/>
    <x v="11"/>
    <x v="0"/>
    <x v="8"/>
    <x v="50"/>
    <x v="16"/>
    <n v="2233.06"/>
  </r>
  <r>
    <s v="201105"/>
    <x v="0"/>
    <x v="2"/>
    <x v="8"/>
    <x v="50"/>
    <x v="16"/>
    <n v="1236.9100000000001"/>
  </r>
  <r>
    <s v="201205"/>
    <x v="0"/>
    <x v="3"/>
    <x v="8"/>
    <x v="50"/>
    <x v="16"/>
    <n v="1824.43"/>
  </r>
  <r>
    <s v="201003"/>
    <x v="8"/>
    <x v="1"/>
    <x v="8"/>
    <x v="50"/>
    <x v="16"/>
    <n v="1959.82"/>
  </r>
  <r>
    <s v="200911"/>
    <x v="2"/>
    <x v="0"/>
    <x v="8"/>
    <x v="50"/>
    <x v="16"/>
    <n v="1101.98"/>
  </r>
  <r>
    <s v="201202"/>
    <x v="5"/>
    <x v="3"/>
    <x v="8"/>
    <x v="50"/>
    <x v="66"/>
    <n v="11.94"/>
  </r>
  <r>
    <s v="201203"/>
    <x v="8"/>
    <x v="3"/>
    <x v="8"/>
    <x v="50"/>
    <x v="66"/>
    <n v="806.11"/>
  </r>
  <r>
    <s v="201111"/>
    <x v="2"/>
    <x v="2"/>
    <x v="8"/>
    <x v="50"/>
    <x v="66"/>
    <n v="98.8"/>
  </r>
  <r>
    <s v="201107"/>
    <x v="3"/>
    <x v="2"/>
    <x v="8"/>
    <x v="50"/>
    <x v="66"/>
    <n v="10.11"/>
  </r>
  <r>
    <s v="201205"/>
    <x v="0"/>
    <x v="3"/>
    <x v="8"/>
    <x v="50"/>
    <x v="26"/>
    <n v="0"/>
  </r>
  <r>
    <s v="200902"/>
    <x v="5"/>
    <x v="0"/>
    <x v="8"/>
    <x v="50"/>
    <x v="39"/>
    <n v="466.86"/>
  </r>
  <r>
    <s v="200910"/>
    <x v="9"/>
    <x v="0"/>
    <x v="8"/>
    <x v="50"/>
    <x v="39"/>
    <n v="694.34"/>
  </r>
  <r>
    <s v="201106"/>
    <x v="10"/>
    <x v="2"/>
    <x v="8"/>
    <x v="50"/>
    <x v="39"/>
    <n v="0"/>
  </r>
  <r>
    <s v="200909"/>
    <x v="1"/>
    <x v="0"/>
    <x v="8"/>
    <x v="50"/>
    <x v="39"/>
    <n v="502.8"/>
  </r>
  <r>
    <s v="201105"/>
    <x v="0"/>
    <x v="2"/>
    <x v="8"/>
    <x v="50"/>
    <x v="39"/>
    <n v="0"/>
  </r>
  <r>
    <s v="201009"/>
    <x v="1"/>
    <x v="1"/>
    <x v="8"/>
    <x v="50"/>
    <x v="39"/>
    <n v="498.02000000000004"/>
  </r>
  <r>
    <s v="201110"/>
    <x v="9"/>
    <x v="2"/>
    <x v="8"/>
    <x v="50"/>
    <x v="39"/>
    <n v="2372.89"/>
  </r>
  <r>
    <s v="201204"/>
    <x v="4"/>
    <x v="3"/>
    <x v="8"/>
    <x v="50"/>
    <x v="39"/>
    <n v="3149.4700000000003"/>
  </r>
  <r>
    <s v="201002"/>
    <x v="5"/>
    <x v="1"/>
    <x v="8"/>
    <x v="50"/>
    <x v="39"/>
    <n v="285.40000000000003"/>
  </r>
  <r>
    <s v="201012"/>
    <x v="7"/>
    <x v="1"/>
    <x v="8"/>
    <x v="50"/>
    <x v="34"/>
    <n v="0"/>
  </r>
  <r>
    <s v="201107"/>
    <x v="3"/>
    <x v="2"/>
    <x v="8"/>
    <x v="50"/>
    <x v="34"/>
    <n v="0"/>
  </r>
  <r>
    <s v="200907"/>
    <x v="3"/>
    <x v="0"/>
    <x v="8"/>
    <x v="50"/>
    <x v="67"/>
    <n v="1861.74"/>
  </r>
  <r>
    <s v="201011"/>
    <x v="2"/>
    <x v="1"/>
    <x v="8"/>
    <x v="50"/>
    <x v="67"/>
    <n v="1077.3600000000001"/>
  </r>
  <r>
    <s v="201203"/>
    <x v="8"/>
    <x v="3"/>
    <x v="8"/>
    <x v="50"/>
    <x v="67"/>
    <n v="1484.57"/>
  </r>
  <r>
    <s v="200903"/>
    <x v="8"/>
    <x v="0"/>
    <x v="8"/>
    <x v="50"/>
    <x v="67"/>
    <n v="1333.05"/>
  </r>
  <r>
    <s v="201203"/>
    <x v="8"/>
    <x v="3"/>
    <x v="8"/>
    <x v="50"/>
    <x v="50"/>
    <n v="0"/>
  </r>
  <r>
    <s v="201002"/>
    <x v="5"/>
    <x v="1"/>
    <x v="8"/>
    <x v="50"/>
    <x v="50"/>
    <n v="0"/>
  </r>
  <r>
    <s v="201201"/>
    <x v="6"/>
    <x v="3"/>
    <x v="8"/>
    <x v="50"/>
    <x v="50"/>
    <n v="0"/>
  </r>
  <r>
    <s v="201006"/>
    <x v="10"/>
    <x v="1"/>
    <x v="8"/>
    <x v="50"/>
    <x v="63"/>
    <n v="23286.03"/>
  </r>
  <r>
    <s v="201203"/>
    <x v="8"/>
    <x v="3"/>
    <x v="8"/>
    <x v="50"/>
    <x v="63"/>
    <n v="31092.34"/>
  </r>
  <r>
    <s v="200911"/>
    <x v="2"/>
    <x v="0"/>
    <x v="8"/>
    <x v="50"/>
    <x v="63"/>
    <n v="15357.49"/>
  </r>
  <r>
    <s v="201102"/>
    <x v="5"/>
    <x v="2"/>
    <x v="8"/>
    <x v="50"/>
    <x v="63"/>
    <n v="20531.939999999999"/>
  </r>
  <r>
    <s v="201111"/>
    <x v="2"/>
    <x v="2"/>
    <x v="8"/>
    <x v="50"/>
    <x v="63"/>
    <n v="27846.14"/>
  </r>
  <r>
    <s v="201001"/>
    <x v="6"/>
    <x v="1"/>
    <x v="8"/>
    <x v="50"/>
    <x v="63"/>
    <n v="18877.260000000002"/>
  </r>
  <r>
    <s v="200904"/>
    <x v="4"/>
    <x v="0"/>
    <x v="8"/>
    <x v="50"/>
    <x v="63"/>
    <n v="16388.920000000002"/>
  </r>
  <r>
    <s v="200912"/>
    <x v="7"/>
    <x v="0"/>
    <x v="8"/>
    <x v="50"/>
    <x v="63"/>
    <n v="16794.830000000002"/>
  </r>
  <r>
    <s v="200912"/>
    <x v="7"/>
    <x v="0"/>
    <x v="8"/>
    <x v="50"/>
    <x v="1"/>
    <n v="5241.34"/>
  </r>
  <r>
    <s v="201201"/>
    <x v="6"/>
    <x v="3"/>
    <x v="8"/>
    <x v="50"/>
    <x v="1"/>
    <n v="0"/>
  </r>
  <r>
    <s v="201104"/>
    <x v="4"/>
    <x v="2"/>
    <x v="8"/>
    <x v="50"/>
    <x v="1"/>
    <n v="0"/>
  </r>
  <r>
    <s v="201204"/>
    <x v="4"/>
    <x v="3"/>
    <x v="8"/>
    <x v="50"/>
    <x v="1"/>
    <n v="0"/>
  </r>
  <r>
    <s v="201006"/>
    <x v="10"/>
    <x v="1"/>
    <x v="8"/>
    <x v="50"/>
    <x v="1"/>
    <n v="3776.31"/>
  </r>
  <r>
    <s v="200904"/>
    <x v="4"/>
    <x v="0"/>
    <x v="8"/>
    <x v="50"/>
    <x v="1"/>
    <n v="6205.4800000000005"/>
  </r>
  <r>
    <s v="200904"/>
    <x v="4"/>
    <x v="0"/>
    <x v="8"/>
    <x v="50"/>
    <x v="41"/>
    <n v="0"/>
  </r>
  <r>
    <s v="201110"/>
    <x v="9"/>
    <x v="2"/>
    <x v="8"/>
    <x v="50"/>
    <x v="41"/>
    <n v="1638.8700000000001"/>
  </r>
  <r>
    <s v="201104"/>
    <x v="4"/>
    <x v="2"/>
    <x v="8"/>
    <x v="50"/>
    <x v="41"/>
    <n v="443.40000000000003"/>
  </r>
  <r>
    <s v="200906"/>
    <x v="10"/>
    <x v="0"/>
    <x v="8"/>
    <x v="50"/>
    <x v="41"/>
    <n v="0"/>
  </r>
  <r>
    <s v="201204"/>
    <x v="4"/>
    <x v="3"/>
    <x v="8"/>
    <x v="50"/>
    <x v="41"/>
    <n v="1303.56"/>
  </r>
  <r>
    <s v="201010"/>
    <x v="9"/>
    <x v="1"/>
    <x v="8"/>
    <x v="50"/>
    <x v="41"/>
    <n v="0"/>
  </r>
  <r>
    <s v="200903"/>
    <x v="8"/>
    <x v="0"/>
    <x v="8"/>
    <x v="50"/>
    <x v="58"/>
    <n v="3592.73"/>
  </r>
  <r>
    <s v="201103"/>
    <x v="8"/>
    <x v="2"/>
    <x v="8"/>
    <x v="50"/>
    <x v="58"/>
    <n v="3087.87"/>
  </r>
  <r>
    <s v="201104"/>
    <x v="4"/>
    <x v="2"/>
    <x v="8"/>
    <x v="50"/>
    <x v="58"/>
    <n v="4878.43"/>
  </r>
  <r>
    <s v="201107"/>
    <x v="3"/>
    <x v="2"/>
    <x v="8"/>
    <x v="50"/>
    <x v="58"/>
    <n v="3196.61"/>
  </r>
  <r>
    <s v="201204"/>
    <x v="4"/>
    <x v="3"/>
    <x v="8"/>
    <x v="50"/>
    <x v="58"/>
    <n v="3450.94"/>
  </r>
  <r>
    <s v="201011"/>
    <x v="2"/>
    <x v="1"/>
    <x v="8"/>
    <x v="50"/>
    <x v="72"/>
    <n v="3445.64"/>
  </r>
  <r>
    <s v="201002"/>
    <x v="5"/>
    <x v="1"/>
    <x v="8"/>
    <x v="50"/>
    <x v="72"/>
    <n v="2974.14"/>
  </r>
  <r>
    <s v="201007"/>
    <x v="3"/>
    <x v="1"/>
    <x v="8"/>
    <x v="50"/>
    <x v="72"/>
    <n v="2871.36"/>
  </r>
  <r>
    <s v="201104"/>
    <x v="4"/>
    <x v="2"/>
    <x v="8"/>
    <x v="50"/>
    <x v="72"/>
    <n v="3456.16"/>
  </r>
  <r>
    <s v="201004"/>
    <x v="4"/>
    <x v="1"/>
    <x v="8"/>
    <x v="50"/>
    <x v="72"/>
    <n v="4163.47"/>
  </r>
  <r>
    <s v="201008"/>
    <x v="11"/>
    <x v="1"/>
    <x v="8"/>
    <x v="50"/>
    <x v="72"/>
    <n v="1651.05"/>
  </r>
  <r>
    <s v="201009"/>
    <x v="1"/>
    <x v="1"/>
    <x v="8"/>
    <x v="50"/>
    <x v="72"/>
    <n v="2225.3000000000002"/>
  </r>
  <r>
    <s v="201106"/>
    <x v="10"/>
    <x v="2"/>
    <x v="8"/>
    <x v="50"/>
    <x v="72"/>
    <n v="2841.75"/>
  </r>
  <r>
    <s v="201112"/>
    <x v="7"/>
    <x v="2"/>
    <x v="8"/>
    <x v="50"/>
    <x v="73"/>
    <n v="152.64000000000001"/>
  </r>
  <r>
    <s v="201111"/>
    <x v="2"/>
    <x v="2"/>
    <x v="8"/>
    <x v="50"/>
    <x v="73"/>
    <n v="1655.63"/>
  </r>
  <r>
    <s v="201101"/>
    <x v="6"/>
    <x v="2"/>
    <x v="8"/>
    <x v="50"/>
    <x v="73"/>
    <n v="0"/>
  </r>
  <r>
    <s v="201204"/>
    <x v="4"/>
    <x v="3"/>
    <x v="8"/>
    <x v="50"/>
    <x v="73"/>
    <n v="1197.8600000000001"/>
  </r>
  <r>
    <s v="201106"/>
    <x v="10"/>
    <x v="2"/>
    <x v="8"/>
    <x v="50"/>
    <x v="73"/>
    <n v="273.24"/>
  </r>
  <r>
    <s v="201205"/>
    <x v="0"/>
    <x v="3"/>
    <x v="8"/>
    <x v="50"/>
    <x v="73"/>
    <n v="852.08"/>
  </r>
  <r>
    <s v="201101"/>
    <x v="6"/>
    <x v="2"/>
    <x v="8"/>
    <x v="50"/>
    <x v="75"/>
    <n v="2512.9"/>
  </r>
  <r>
    <s v="201112"/>
    <x v="7"/>
    <x v="2"/>
    <x v="8"/>
    <x v="50"/>
    <x v="75"/>
    <n v="3576.96"/>
  </r>
  <r>
    <s v="200909"/>
    <x v="1"/>
    <x v="0"/>
    <x v="8"/>
    <x v="50"/>
    <x v="45"/>
    <n v="0"/>
  </r>
  <r>
    <s v="201108"/>
    <x v="11"/>
    <x v="2"/>
    <x v="8"/>
    <x v="50"/>
    <x v="76"/>
    <n v="471.34000000000003"/>
  </r>
  <r>
    <s v="200907"/>
    <x v="3"/>
    <x v="0"/>
    <x v="8"/>
    <x v="50"/>
    <x v="76"/>
    <n v="513.06000000000006"/>
  </r>
  <r>
    <s v="200901"/>
    <x v="6"/>
    <x v="0"/>
    <x v="8"/>
    <x v="50"/>
    <x v="76"/>
    <n v="437.22"/>
  </r>
  <r>
    <s v="201004"/>
    <x v="4"/>
    <x v="1"/>
    <x v="8"/>
    <x v="50"/>
    <x v="76"/>
    <n v="746.52"/>
  </r>
  <r>
    <s v="200908"/>
    <x v="11"/>
    <x v="0"/>
    <x v="8"/>
    <x v="50"/>
    <x v="76"/>
    <n v="566.81000000000006"/>
  </r>
  <r>
    <s v="200903"/>
    <x v="8"/>
    <x v="0"/>
    <x v="8"/>
    <x v="50"/>
    <x v="76"/>
    <n v="558.01"/>
  </r>
  <r>
    <s v="201010"/>
    <x v="9"/>
    <x v="1"/>
    <x v="8"/>
    <x v="50"/>
    <x v="76"/>
    <n v="620.46"/>
  </r>
  <r>
    <s v="201112"/>
    <x v="7"/>
    <x v="2"/>
    <x v="8"/>
    <x v="50"/>
    <x v="86"/>
    <n v="11053.18"/>
  </r>
  <r>
    <s v="201110"/>
    <x v="9"/>
    <x v="2"/>
    <x v="8"/>
    <x v="50"/>
    <x v="86"/>
    <n v="11751.94"/>
  </r>
  <r>
    <s v="200906"/>
    <x v="10"/>
    <x v="0"/>
    <x v="8"/>
    <x v="50"/>
    <x v="77"/>
    <n v="129.58000000000001"/>
  </r>
  <r>
    <s v="201201"/>
    <x v="6"/>
    <x v="3"/>
    <x v="8"/>
    <x v="50"/>
    <x v="77"/>
    <n v="2010.96"/>
  </r>
  <r>
    <s v="200911"/>
    <x v="2"/>
    <x v="0"/>
    <x v="8"/>
    <x v="50"/>
    <x v="77"/>
    <n v="0"/>
  </r>
  <r>
    <s v="201202"/>
    <x v="5"/>
    <x v="3"/>
    <x v="8"/>
    <x v="50"/>
    <x v="77"/>
    <n v="2010.96"/>
  </r>
  <r>
    <s v="201001"/>
    <x v="6"/>
    <x v="1"/>
    <x v="8"/>
    <x v="50"/>
    <x v="77"/>
    <n v="58.9"/>
  </r>
  <r>
    <s v="201111"/>
    <x v="2"/>
    <x v="2"/>
    <x v="8"/>
    <x v="50"/>
    <x v="90"/>
    <n v="0"/>
  </r>
  <r>
    <s v="201105"/>
    <x v="0"/>
    <x v="2"/>
    <x v="8"/>
    <x v="50"/>
    <x v="90"/>
    <n v="1529.65"/>
  </r>
  <r>
    <s v="201102"/>
    <x v="5"/>
    <x v="2"/>
    <x v="8"/>
    <x v="50"/>
    <x v="23"/>
    <n v="466.8"/>
  </r>
  <r>
    <s v="201012"/>
    <x v="7"/>
    <x v="1"/>
    <x v="8"/>
    <x v="50"/>
    <x v="23"/>
    <n v="428.8"/>
  </r>
  <r>
    <s v="201002"/>
    <x v="5"/>
    <x v="1"/>
    <x v="8"/>
    <x v="50"/>
    <x v="23"/>
    <n v="822.93000000000006"/>
  </r>
  <r>
    <s v="201104"/>
    <x v="4"/>
    <x v="2"/>
    <x v="8"/>
    <x v="50"/>
    <x v="78"/>
    <n v="1375.76"/>
  </r>
  <r>
    <s v="200908"/>
    <x v="11"/>
    <x v="0"/>
    <x v="8"/>
    <x v="50"/>
    <x v="78"/>
    <n v="1983.78"/>
  </r>
  <r>
    <s v="201109"/>
    <x v="1"/>
    <x v="2"/>
    <x v="8"/>
    <x v="50"/>
    <x v="78"/>
    <n v="1225.45"/>
  </r>
  <r>
    <s v="201203"/>
    <x v="8"/>
    <x v="3"/>
    <x v="8"/>
    <x v="50"/>
    <x v="78"/>
    <n v="1387.16"/>
  </r>
  <r>
    <s v="201102"/>
    <x v="5"/>
    <x v="2"/>
    <x v="8"/>
    <x v="50"/>
    <x v="78"/>
    <n v="943.4"/>
  </r>
  <r>
    <s v="200911"/>
    <x v="2"/>
    <x v="0"/>
    <x v="8"/>
    <x v="50"/>
    <x v="78"/>
    <n v="1471.2"/>
  </r>
  <r>
    <s v="201101"/>
    <x v="6"/>
    <x v="2"/>
    <x v="8"/>
    <x v="50"/>
    <x v="51"/>
    <n v="0"/>
  </r>
  <r>
    <s v="201108"/>
    <x v="11"/>
    <x v="2"/>
    <x v="8"/>
    <x v="50"/>
    <x v="51"/>
    <n v="0"/>
  </r>
  <r>
    <s v="201008"/>
    <x v="11"/>
    <x v="1"/>
    <x v="8"/>
    <x v="50"/>
    <x v="51"/>
    <n v="311.98"/>
  </r>
  <r>
    <s v="201205"/>
    <x v="0"/>
    <x v="3"/>
    <x v="8"/>
    <x v="50"/>
    <x v="48"/>
    <n v="238.07"/>
  </r>
  <r>
    <s v="201010"/>
    <x v="9"/>
    <x v="1"/>
    <x v="8"/>
    <x v="50"/>
    <x v="54"/>
    <n v="0"/>
  </r>
  <r>
    <s v="201101"/>
    <x v="6"/>
    <x v="2"/>
    <x v="8"/>
    <x v="50"/>
    <x v="84"/>
    <n v="2420.62"/>
  </r>
  <r>
    <s v="200902"/>
    <x v="5"/>
    <x v="0"/>
    <x v="8"/>
    <x v="50"/>
    <x v="84"/>
    <n v="0"/>
  </r>
  <r>
    <s v="201110"/>
    <x v="9"/>
    <x v="2"/>
    <x v="8"/>
    <x v="50"/>
    <x v="20"/>
    <n v="0"/>
  </r>
  <r>
    <s v="201108"/>
    <x v="11"/>
    <x v="2"/>
    <x v="8"/>
    <x v="50"/>
    <x v="20"/>
    <n v="0"/>
  </r>
  <r>
    <s v="201205"/>
    <x v="0"/>
    <x v="3"/>
    <x v="8"/>
    <x v="50"/>
    <x v="20"/>
    <n v="0"/>
  </r>
  <r>
    <s v="201112"/>
    <x v="7"/>
    <x v="2"/>
    <x v="8"/>
    <x v="50"/>
    <x v="20"/>
    <n v="-2048.21"/>
  </r>
  <r>
    <s v="201107"/>
    <x v="3"/>
    <x v="2"/>
    <x v="8"/>
    <x v="50"/>
    <x v="15"/>
    <n v="1047.75"/>
  </r>
  <r>
    <s v="201111"/>
    <x v="2"/>
    <x v="2"/>
    <x v="8"/>
    <x v="50"/>
    <x v="15"/>
    <n v="534.6"/>
  </r>
  <r>
    <s v="201104"/>
    <x v="4"/>
    <x v="2"/>
    <x v="8"/>
    <x v="50"/>
    <x v="15"/>
    <n v="1218.3900000000001"/>
  </r>
  <r>
    <s v="200901"/>
    <x v="6"/>
    <x v="0"/>
    <x v="8"/>
    <x v="50"/>
    <x v="15"/>
    <n v="497.8"/>
  </r>
  <r>
    <s v="201007"/>
    <x v="3"/>
    <x v="1"/>
    <x v="8"/>
    <x v="50"/>
    <x v="55"/>
    <n v="4189.6000000000004"/>
  </r>
  <r>
    <s v="201102"/>
    <x v="5"/>
    <x v="2"/>
    <x v="8"/>
    <x v="50"/>
    <x v="55"/>
    <n v="3720.64"/>
  </r>
  <r>
    <s v="200902"/>
    <x v="5"/>
    <x v="0"/>
    <x v="8"/>
    <x v="50"/>
    <x v="55"/>
    <n v="1099.76"/>
  </r>
  <r>
    <s v="201111"/>
    <x v="2"/>
    <x v="2"/>
    <x v="8"/>
    <x v="50"/>
    <x v="32"/>
    <n v="219.52"/>
  </r>
  <r>
    <s v="201102"/>
    <x v="5"/>
    <x v="2"/>
    <x v="8"/>
    <x v="50"/>
    <x v="32"/>
    <n v="2772"/>
  </r>
  <r>
    <s v="201205"/>
    <x v="0"/>
    <x v="3"/>
    <x v="8"/>
    <x v="50"/>
    <x v="35"/>
    <n v="0"/>
  </r>
  <r>
    <s v="201009"/>
    <x v="1"/>
    <x v="1"/>
    <x v="8"/>
    <x v="50"/>
    <x v="79"/>
    <n v="0"/>
  </r>
  <r>
    <s v="201106"/>
    <x v="10"/>
    <x v="2"/>
    <x v="8"/>
    <x v="50"/>
    <x v="79"/>
    <n v="0"/>
  </r>
  <r>
    <s v="201108"/>
    <x v="11"/>
    <x v="2"/>
    <x v="8"/>
    <x v="50"/>
    <x v="79"/>
    <n v="0"/>
  </r>
  <r>
    <s v="200903"/>
    <x v="8"/>
    <x v="0"/>
    <x v="8"/>
    <x v="50"/>
    <x v="80"/>
    <n v="8496.57"/>
  </r>
  <r>
    <s v="200902"/>
    <x v="5"/>
    <x v="0"/>
    <x v="8"/>
    <x v="50"/>
    <x v="80"/>
    <n v="9764.85"/>
  </r>
  <r>
    <s v="200910"/>
    <x v="9"/>
    <x v="0"/>
    <x v="8"/>
    <x v="50"/>
    <x v="80"/>
    <n v="9779.24"/>
  </r>
  <r>
    <s v="201005"/>
    <x v="0"/>
    <x v="1"/>
    <x v="8"/>
    <x v="50"/>
    <x v="80"/>
    <n v="9423.52"/>
  </r>
  <r>
    <s v="201205"/>
    <x v="0"/>
    <x v="3"/>
    <x v="8"/>
    <x v="50"/>
    <x v="80"/>
    <n v="7695.57"/>
  </r>
  <r>
    <s v="201105"/>
    <x v="0"/>
    <x v="2"/>
    <x v="8"/>
    <x v="50"/>
    <x v="80"/>
    <n v="6559.97"/>
  </r>
  <r>
    <s v="200901"/>
    <x v="6"/>
    <x v="0"/>
    <x v="8"/>
    <x v="50"/>
    <x v="91"/>
    <n v="1089.8"/>
  </r>
  <r>
    <s v="200903"/>
    <x v="8"/>
    <x v="0"/>
    <x v="8"/>
    <x v="50"/>
    <x v="91"/>
    <n v="1648.3"/>
  </r>
  <r>
    <s v="201004"/>
    <x v="4"/>
    <x v="1"/>
    <x v="8"/>
    <x v="50"/>
    <x v="92"/>
    <n v="0"/>
  </r>
  <r>
    <s v="200904"/>
    <x v="4"/>
    <x v="0"/>
    <x v="8"/>
    <x v="50"/>
    <x v="92"/>
    <n v="0"/>
  </r>
  <r>
    <s v="200910"/>
    <x v="9"/>
    <x v="0"/>
    <x v="8"/>
    <x v="50"/>
    <x v="92"/>
    <n v="0"/>
  </r>
  <r>
    <s v="200905"/>
    <x v="0"/>
    <x v="0"/>
    <x v="8"/>
    <x v="50"/>
    <x v="92"/>
    <n v="0"/>
  </r>
  <r>
    <s v="201101"/>
    <x v="6"/>
    <x v="2"/>
    <x v="8"/>
    <x v="50"/>
    <x v="92"/>
    <n v="0"/>
  </r>
  <r>
    <s v="200906"/>
    <x v="10"/>
    <x v="0"/>
    <x v="8"/>
    <x v="50"/>
    <x v="92"/>
    <n v="0"/>
  </r>
  <r>
    <s v="201107"/>
    <x v="3"/>
    <x v="2"/>
    <x v="8"/>
    <x v="50"/>
    <x v="92"/>
    <n v="0"/>
  </r>
  <r>
    <s v="201009"/>
    <x v="1"/>
    <x v="1"/>
    <x v="8"/>
    <x v="50"/>
    <x v="92"/>
    <n v="0"/>
  </r>
  <r>
    <s v="201011"/>
    <x v="2"/>
    <x v="1"/>
    <x v="8"/>
    <x v="50"/>
    <x v="81"/>
    <n v="1327.9"/>
  </r>
  <r>
    <s v="201104"/>
    <x v="4"/>
    <x v="2"/>
    <x v="8"/>
    <x v="50"/>
    <x v="81"/>
    <n v="439.12"/>
  </r>
  <r>
    <s v="201203"/>
    <x v="8"/>
    <x v="3"/>
    <x v="8"/>
    <x v="50"/>
    <x v="81"/>
    <n v="0"/>
  </r>
  <r>
    <s v="201002"/>
    <x v="5"/>
    <x v="1"/>
    <x v="8"/>
    <x v="50"/>
    <x v="81"/>
    <n v="870.23"/>
  </r>
  <r>
    <s v="201205"/>
    <x v="0"/>
    <x v="3"/>
    <x v="8"/>
    <x v="50"/>
    <x v="9"/>
    <n v="1429.45"/>
  </r>
  <r>
    <s v="200903"/>
    <x v="8"/>
    <x v="0"/>
    <x v="8"/>
    <x v="50"/>
    <x v="9"/>
    <n v="32.380000000000003"/>
  </r>
  <r>
    <s v="201106"/>
    <x v="10"/>
    <x v="2"/>
    <x v="8"/>
    <x v="50"/>
    <x v="9"/>
    <n v="82.58"/>
  </r>
  <r>
    <s v="201204"/>
    <x v="4"/>
    <x v="3"/>
    <x v="8"/>
    <x v="50"/>
    <x v="9"/>
    <n v="833.55000000000007"/>
  </r>
  <r>
    <s v="201109"/>
    <x v="1"/>
    <x v="2"/>
    <x v="8"/>
    <x v="50"/>
    <x v="9"/>
    <n v="129.54"/>
  </r>
  <r>
    <s v="201201"/>
    <x v="6"/>
    <x v="3"/>
    <x v="8"/>
    <x v="50"/>
    <x v="9"/>
    <n v="1149.19"/>
  </r>
  <r>
    <s v="201007"/>
    <x v="3"/>
    <x v="1"/>
    <x v="8"/>
    <x v="50"/>
    <x v="9"/>
    <n v="-39.300000000000004"/>
  </r>
  <r>
    <s v="201111"/>
    <x v="2"/>
    <x v="2"/>
    <x v="8"/>
    <x v="50"/>
    <x v="33"/>
    <n v="4961.84"/>
  </r>
  <r>
    <s v="201103"/>
    <x v="8"/>
    <x v="2"/>
    <x v="8"/>
    <x v="50"/>
    <x v="82"/>
    <n v="0"/>
  </r>
  <r>
    <s v="201107"/>
    <x v="3"/>
    <x v="2"/>
    <x v="8"/>
    <x v="50"/>
    <x v="82"/>
    <n v="0"/>
  </r>
  <r>
    <s v="201111"/>
    <x v="2"/>
    <x v="2"/>
    <x v="8"/>
    <x v="50"/>
    <x v="82"/>
    <n v="0"/>
  </r>
  <r>
    <s v="201103"/>
    <x v="8"/>
    <x v="2"/>
    <x v="8"/>
    <x v="50"/>
    <x v="87"/>
    <n v="0"/>
  </r>
  <r>
    <s v="201003"/>
    <x v="8"/>
    <x v="1"/>
    <x v="8"/>
    <x v="50"/>
    <x v="87"/>
    <n v="329.68"/>
  </r>
  <r>
    <s v="201001"/>
    <x v="6"/>
    <x v="1"/>
    <x v="8"/>
    <x v="50"/>
    <x v="87"/>
    <n v="1538.5"/>
  </r>
  <r>
    <s v="201106"/>
    <x v="10"/>
    <x v="2"/>
    <x v="8"/>
    <x v="50"/>
    <x v="87"/>
    <n v="0"/>
  </r>
  <r>
    <s v="201102"/>
    <x v="5"/>
    <x v="2"/>
    <x v="8"/>
    <x v="50"/>
    <x v="37"/>
    <n v="506.45"/>
  </r>
  <r>
    <s v="200908"/>
    <x v="11"/>
    <x v="0"/>
    <x v="8"/>
    <x v="50"/>
    <x v="93"/>
    <n v="2000"/>
  </r>
  <r>
    <s v="201109"/>
    <x v="1"/>
    <x v="2"/>
    <x v="8"/>
    <x v="50"/>
    <x v="64"/>
    <n v="9930.14"/>
  </r>
  <r>
    <s v="201205"/>
    <x v="0"/>
    <x v="3"/>
    <x v="8"/>
    <x v="50"/>
    <x v="64"/>
    <n v="9210.83"/>
  </r>
  <r>
    <s v="201104"/>
    <x v="4"/>
    <x v="2"/>
    <x v="8"/>
    <x v="50"/>
    <x v="64"/>
    <n v="9463.2800000000007"/>
  </r>
  <r>
    <s v="200904"/>
    <x v="4"/>
    <x v="0"/>
    <x v="8"/>
    <x v="50"/>
    <x v="64"/>
    <n v="6056.75"/>
  </r>
  <r>
    <s v="201012"/>
    <x v="7"/>
    <x v="1"/>
    <x v="8"/>
    <x v="50"/>
    <x v="64"/>
    <n v="9831.59"/>
  </r>
  <r>
    <s v="201011"/>
    <x v="2"/>
    <x v="1"/>
    <x v="8"/>
    <x v="50"/>
    <x v="64"/>
    <n v="7871.1500000000005"/>
  </r>
  <r>
    <s v="201111"/>
    <x v="2"/>
    <x v="2"/>
    <x v="8"/>
    <x v="50"/>
    <x v="43"/>
    <n v="-8101.01"/>
  </r>
  <r>
    <s v="201110"/>
    <x v="9"/>
    <x v="2"/>
    <x v="8"/>
    <x v="50"/>
    <x v="43"/>
    <n v="-7597.51"/>
  </r>
  <r>
    <s v="201205"/>
    <x v="0"/>
    <x v="3"/>
    <x v="8"/>
    <x v="50"/>
    <x v="43"/>
    <n v="-6012.43"/>
  </r>
  <r>
    <s v="201103"/>
    <x v="8"/>
    <x v="2"/>
    <x v="8"/>
    <x v="50"/>
    <x v="43"/>
    <n v="-627.1"/>
  </r>
  <r>
    <s v="201202"/>
    <x v="5"/>
    <x v="3"/>
    <x v="8"/>
    <x v="50"/>
    <x v="43"/>
    <n v="0"/>
  </r>
  <r>
    <s v="201103"/>
    <x v="8"/>
    <x v="2"/>
    <x v="8"/>
    <x v="50"/>
    <x v="11"/>
    <n v="56873.020000000004"/>
  </r>
  <r>
    <s v="201006"/>
    <x v="10"/>
    <x v="1"/>
    <x v="8"/>
    <x v="50"/>
    <x v="11"/>
    <n v="53743.42"/>
  </r>
  <r>
    <s v="201110"/>
    <x v="9"/>
    <x v="2"/>
    <x v="8"/>
    <x v="50"/>
    <x v="11"/>
    <n v="68318.48"/>
  </r>
  <r>
    <s v="200901"/>
    <x v="6"/>
    <x v="0"/>
    <x v="8"/>
    <x v="50"/>
    <x v="11"/>
    <n v="48251.340000000004"/>
  </r>
  <r>
    <s v="201104"/>
    <x v="4"/>
    <x v="2"/>
    <x v="8"/>
    <x v="50"/>
    <x v="12"/>
    <n v="419.6"/>
  </r>
  <r>
    <s v="200909"/>
    <x v="1"/>
    <x v="0"/>
    <x v="8"/>
    <x v="50"/>
    <x v="12"/>
    <n v="3004.4"/>
  </r>
  <r>
    <s v="200911"/>
    <x v="2"/>
    <x v="0"/>
    <x v="8"/>
    <x v="50"/>
    <x v="12"/>
    <n v="1228.8"/>
  </r>
  <r>
    <s v="201201"/>
    <x v="6"/>
    <x v="3"/>
    <x v="8"/>
    <x v="50"/>
    <x v="12"/>
    <n v="6136.75"/>
  </r>
  <r>
    <s v="201010"/>
    <x v="9"/>
    <x v="1"/>
    <x v="8"/>
    <x v="50"/>
    <x v="12"/>
    <n v="538.4"/>
  </r>
  <r>
    <s v="201005"/>
    <x v="0"/>
    <x v="1"/>
    <x v="8"/>
    <x v="50"/>
    <x v="12"/>
    <n v="4027.5"/>
  </r>
  <r>
    <s v="201001"/>
    <x v="6"/>
    <x v="1"/>
    <x v="8"/>
    <x v="50"/>
    <x v="12"/>
    <n v="760.2"/>
  </r>
  <r>
    <s v="201108"/>
    <x v="11"/>
    <x v="2"/>
    <x v="8"/>
    <x v="50"/>
    <x v="13"/>
    <n v="5342.61"/>
  </r>
  <r>
    <s v="201103"/>
    <x v="8"/>
    <x v="2"/>
    <x v="8"/>
    <x v="50"/>
    <x v="13"/>
    <n v="3829.03"/>
  </r>
  <r>
    <s v="201110"/>
    <x v="9"/>
    <x v="2"/>
    <x v="8"/>
    <x v="50"/>
    <x v="13"/>
    <n v="2697.15"/>
  </r>
  <r>
    <s v="201009"/>
    <x v="1"/>
    <x v="1"/>
    <x v="8"/>
    <x v="50"/>
    <x v="13"/>
    <n v="4065.9500000000003"/>
  </r>
  <r>
    <s v="201001"/>
    <x v="6"/>
    <x v="1"/>
    <x v="8"/>
    <x v="50"/>
    <x v="13"/>
    <n v="7413.37"/>
  </r>
  <r>
    <s v="201112"/>
    <x v="7"/>
    <x v="2"/>
    <x v="8"/>
    <x v="50"/>
    <x v="13"/>
    <n v="12596.95"/>
  </r>
  <r>
    <s v="200910"/>
    <x v="9"/>
    <x v="0"/>
    <x v="8"/>
    <x v="50"/>
    <x v="13"/>
    <n v="-14258.19"/>
  </r>
  <r>
    <s v="200909"/>
    <x v="1"/>
    <x v="0"/>
    <x v="8"/>
    <x v="50"/>
    <x v="14"/>
    <n v="0"/>
  </r>
  <r>
    <s v="201101"/>
    <x v="6"/>
    <x v="2"/>
    <x v="8"/>
    <x v="50"/>
    <x v="14"/>
    <n v="0"/>
  </r>
  <r>
    <s v="201202"/>
    <x v="5"/>
    <x v="3"/>
    <x v="8"/>
    <x v="50"/>
    <x v="14"/>
    <n v="0"/>
  </r>
  <r>
    <s v="201201"/>
    <x v="6"/>
    <x v="3"/>
    <x v="8"/>
    <x v="50"/>
    <x v="16"/>
    <n v="1791.23"/>
  </r>
  <r>
    <s v="200909"/>
    <x v="1"/>
    <x v="0"/>
    <x v="8"/>
    <x v="50"/>
    <x v="16"/>
    <n v="1032.0899999999999"/>
  </r>
  <r>
    <s v="200902"/>
    <x v="5"/>
    <x v="0"/>
    <x v="8"/>
    <x v="50"/>
    <x v="16"/>
    <n v="1281.22"/>
  </r>
  <r>
    <s v="201008"/>
    <x v="11"/>
    <x v="1"/>
    <x v="8"/>
    <x v="50"/>
    <x v="66"/>
    <n v="222.89000000000001"/>
  </r>
  <r>
    <s v="201112"/>
    <x v="7"/>
    <x v="2"/>
    <x v="8"/>
    <x v="50"/>
    <x v="66"/>
    <n v="9962.4"/>
  </r>
  <r>
    <s v="201106"/>
    <x v="10"/>
    <x v="2"/>
    <x v="8"/>
    <x v="50"/>
    <x v="66"/>
    <n v="184.09"/>
  </r>
  <r>
    <s v="201105"/>
    <x v="0"/>
    <x v="2"/>
    <x v="8"/>
    <x v="50"/>
    <x v="66"/>
    <n v="564.6"/>
  </r>
  <r>
    <s v="201108"/>
    <x v="11"/>
    <x v="2"/>
    <x v="8"/>
    <x v="50"/>
    <x v="26"/>
    <n v="0"/>
  </r>
  <r>
    <s v="201001"/>
    <x v="6"/>
    <x v="1"/>
    <x v="8"/>
    <x v="50"/>
    <x v="39"/>
    <n v="200.76"/>
  </r>
  <r>
    <s v="201109"/>
    <x v="1"/>
    <x v="2"/>
    <x v="8"/>
    <x v="50"/>
    <x v="39"/>
    <n v="758.19"/>
  </r>
  <r>
    <s v="201008"/>
    <x v="11"/>
    <x v="1"/>
    <x v="8"/>
    <x v="50"/>
    <x v="39"/>
    <n v="201.37"/>
  </r>
  <r>
    <s v="201106"/>
    <x v="10"/>
    <x v="2"/>
    <x v="8"/>
    <x v="50"/>
    <x v="34"/>
    <n v="-1371.6000000000001"/>
  </r>
  <r>
    <s v="201110"/>
    <x v="9"/>
    <x v="2"/>
    <x v="8"/>
    <x v="50"/>
    <x v="34"/>
    <n v="60.47"/>
  </r>
  <r>
    <s v="201012"/>
    <x v="7"/>
    <x v="1"/>
    <x v="8"/>
    <x v="50"/>
    <x v="67"/>
    <n v="1020.8000000000001"/>
  </r>
  <r>
    <s v="201102"/>
    <x v="5"/>
    <x v="2"/>
    <x v="8"/>
    <x v="50"/>
    <x v="67"/>
    <n v="924.7"/>
  </r>
  <r>
    <s v="201108"/>
    <x v="11"/>
    <x v="2"/>
    <x v="8"/>
    <x v="50"/>
    <x v="67"/>
    <n v="1166"/>
  </r>
  <r>
    <s v="201110"/>
    <x v="9"/>
    <x v="2"/>
    <x v="8"/>
    <x v="50"/>
    <x v="67"/>
    <n v="1073.82"/>
  </r>
  <r>
    <s v="201009"/>
    <x v="1"/>
    <x v="1"/>
    <x v="8"/>
    <x v="50"/>
    <x v="67"/>
    <n v="22.71"/>
  </r>
  <r>
    <s v="201006"/>
    <x v="10"/>
    <x v="1"/>
    <x v="8"/>
    <x v="50"/>
    <x v="67"/>
    <n v="702.13"/>
  </r>
  <r>
    <s v="201111"/>
    <x v="2"/>
    <x v="2"/>
    <x v="8"/>
    <x v="50"/>
    <x v="67"/>
    <n v="757.9"/>
  </r>
  <r>
    <s v="201012"/>
    <x v="7"/>
    <x v="1"/>
    <x v="8"/>
    <x v="50"/>
    <x v="19"/>
    <n v="0"/>
  </r>
  <r>
    <s v="201005"/>
    <x v="0"/>
    <x v="1"/>
    <x v="8"/>
    <x v="50"/>
    <x v="50"/>
    <n v="0"/>
  </r>
  <r>
    <s v="201105"/>
    <x v="0"/>
    <x v="2"/>
    <x v="8"/>
    <x v="50"/>
    <x v="50"/>
    <n v="0"/>
  </r>
  <r>
    <s v="201010"/>
    <x v="9"/>
    <x v="1"/>
    <x v="8"/>
    <x v="50"/>
    <x v="50"/>
    <n v="0"/>
  </r>
  <r>
    <s v="201109"/>
    <x v="1"/>
    <x v="2"/>
    <x v="8"/>
    <x v="50"/>
    <x v="63"/>
    <n v="40135.71"/>
  </r>
  <r>
    <s v="201202"/>
    <x v="5"/>
    <x v="3"/>
    <x v="8"/>
    <x v="50"/>
    <x v="63"/>
    <n v="34517.54"/>
  </r>
  <r>
    <s v="201201"/>
    <x v="6"/>
    <x v="3"/>
    <x v="8"/>
    <x v="50"/>
    <x v="63"/>
    <n v="22637.03"/>
  </r>
  <r>
    <s v="200908"/>
    <x v="11"/>
    <x v="0"/>
    <x v="8"/>
    <x v="50"/>
    <x v="69"/>
    <n v="1500"/>
  </r>
  <r>
    <s v="201110"/>
    <x v="9"/>
    <x v="2"/>
    <x v="8"/>
    <x v="50"/>
    <x v="1"/>
    <n v="0"/>
  </r>
  <r>
    <s v="201105"/>
    <x v="0"/>
    <x v="2"/>
    <x v="8"/>
    <x v="50"/>
    <x v="1"/>
    <n v="0"/>
  </r>
  <r>
    <s v="201203"/>
    <x v="8"/>
    <x v="3"/>
    <x v="8"/>
    <x v="50"/>
    <x v="1"/>
    <n v="0"/>
  </r>
  <r>
    <s v="201112"/>
    <x v="7"/>
    <x v="2"/>
    <x v="8"/>
    <x v="50"/>
    <x v="1"/>
    <n v="461.54"/>
  </r>
  <r>
    <s v="200905"/>
    <x v="0"/>
    <x v="0"/>
    <x v="8"/>
    <x v="50"/>
    <x v="1"/>
    <n v="9786.51"/>
  </r>
  <r>
    <s v="201205"/>
    <x v="0"/>
    <x v="3"/>
    <x v="8"/>
    <x v="50"/>
    <x v="1"/>
    <n v="0"/>
  </r>
  <r>
    <s v="201007"/>
    <x v="3"/>
    <x v="1"/>
    <x v="8"/>
    <x v="50"/>
    <x v="1"/>
    <n v="4195.8999999999996"/>
  </r>
  <r>
    <s v="201005"/>
    <x v="0"/>
    <x v="1"/>
    <x v="8"/>
    <x v="50"/>
    <x v="1"/>
    <n v="5874.26"/>
  </r>
  <r>
    <s v="201109"/>
    <x v="1"/>
    <x v="2"/>
    <x v="8"/>
    <x v="50"/>
    <x v="41"/>
    <n v="1265.49"/>
  </r>
  <r>
    <s v="201106"/>
    <x v="10"/>
    <x v="2"/>
    <x v="8"/>
    <x v="50"/>
    <x v="41"/>
    <n v="421.83"/>
  </r>
  <r>
    <s v="200907"/>
    <x v="3"/>
    <x v="0"/>
    <x v="8"/>
    <x v="50"/>
    <x v="41"/>
    <n v="0"/>
  </r>
  <r>
    <s v="201107"/>
    <x v="3"/>
    <x v="2"/>
    <x v="8"/>
    <x v="50"/>
    <x v="41"/>
    <n v="562.44000000000005"/>
  </r>
  <r>
    <s v="201002"/>
    <x v="5"/>
    <x v="1"/>
    <x v="8"/>
    <x v="50"/>
    <x v="58"/>
    <n v="3289.84"/>
  </r>
  <r>
    <s v="201102"/>
    <x v="5"/>
    <x v="2"/>
    <x v="8"/>
    <x v="50"/>
    <x v="58"/>
    <n v="4275.6400000000003"/>
  </r>
  <r>
    <s v="200912"/>
    <x v="7"/>
    <x v="0"/>
    <x v="8"/>
    <x v="50"/>
    <x v="58"/>
    <n v="3220.44"/>
  </r>
  <r>
    <s v="200905"/>
    <x v="0"/>
    <x v="0"/>
    <x v="8"/>
    <x v="50"/>
    <x v="58"/>
    <n v="6841.28"/>
  </r>
  <r>
    <s v="201205"/>
    <x v="0"/>
    <x v="3"/>
    <x v="8"/>
    <x v="50"/>
    <x v="44"/>
    <n v="0"/>
  </r>
  <r>
    <s v="201010"/>
    <x v="9"/>
    <x v="1"/>
    <x v="8"/>
    <x v="50"/>
    <x v="72"/>
    <n v="3445.63"/>
  </r>
  <r>
    <s v="200905"/>
    <x v="0"/>
    <x v="0"/>
    <x v="8"/>
    <x v="50"/>
    <x v="72"/>
    <n v="3250.78"/>
  </r>
  <r>
    <s v="201103"/>
    <x v="8"/>
    <x v="2"/>
    <x v="8"/>
    <x v="50"/>
    <x v="72"/>
    <n v="2859.81"/>
  </r>
  <r>
    <s v="201107"/>
    <x v="3"/>
    <x v="2"/>
    <x v="8"/>
    <x v="50"/>
    <x v="72"/>
    <n v="2227.33"/>
  </r>
  <r>
    <s v="201005"/>
    <x v="0"/>
    <x v="1"/>
    <x v="8"/>
    <x v="50"/>
    <x v="72"/>
    <n v="2440.66"/>
  </r>
  <r>
    <s v="201102"/>
    <x v="5"/>
    <x v="2"/>
    <x v="8"/>
    <x v="50"/>
    <x v="73"/>
    <n v="1000"/>
  </r>
  <r>
    <s v="201107"/>
    <x v="3"/>
    <x v="2"/>
    <x v="8"/>
    <x v="50"/>
    <x v="25"/>
    <n v="0"/>
  </r>
  <r>
    <s v="201105"/>
    <x v="0"/>
    <x v="2"/>
    <x v="8"/>
    <x v="50"/>
    <x v="75"/>
    <n v="3576.96"/>
  </r>
  <r>
    <s v="201103"/>
    <x v="8"/>
    <x v="2"/>
    <x v="8"/>
    <x v="50"/>
    <x v="75"/>
    <n v="3920.2000000000003"/>
  </r>
  <r>
    <s v="201009"/>
    <x v="1"/>
    <x v="1"/>
    <x v="8"/>
    <x v="50"/>
    <x v="45"/>
    <n v="0"/>
  </r>
  <r>
    <s v="201202"/>
    <x v="5"/>
    <x v="3"/>
    <x v="8"/>
    <x v="50"/>
    <x v="76"/>
    <n v="472.40000000000003"/>
  </r>
  <r>
    <s v="201101"/>
    <x v="6"/>
    <x v="2"/>
    <x v="8"/>
    <x v="50"/>
    <x v="76"/>
    <n v="367.68"/>
  </r>
  <r>
    <s v="201008"/>
    <x v="11"/>
    <x v="1"/>
    <x v="8"/>
    <x v="50"/>
    <x v="76"/>
    <n v="229.8"/>
  </r>
  <r>
    <s v="201001"/>
    <x v="6"/>
    <x v="1"/>
    <x v="8"/>
    <x v="50"/>
    <x v="76"/>
    <n v="2003.29"/>
  </r>
  <r>
    <s v="201103"/>
    <x v="8"/>
    <x v="2"/>
    <x v="8"/>
    <x v="50"/>
    <x v="86"/>
    <n v="4964.6000000000004"/>
  </r>
  <r>
    <s v="201102"/>
    <x v="5"/>
    <x v="2"/>
    <x v="8"/>
    <x v="50"/>
    <x v="86"/>
    <n v="5380.35"/>
  </r>
  <r>
    <s v="201111"/>
    <x v="2"/>
    <x v="2"/>
    <x v="8"/>
    <x v="50"/>
    <x v="86"/>
    <n v="13924.02"/>
  </r>
  <r>
    <s v="200909"/>
    <x v="1"/>
    <x v="0"/>
    <x v="8"/>
    <x v="50"/>
    <x v="77"/>
    <n v="44.26"/>
  </r>
  <r>
    <s v="201008"/>
    <x v="11"/>
    <x v="1"/>
    <x v="8"/>
    <x v="50"/>
    <x v="77"/>
    <n v="0"/>
  </r>
  <r>
    <s v="201110"/>
    <x v="9"/>
    <x v="2"/>
    <x v="8"/>
    <x v="50"/>
    <x v="23"/>
    <n v="332.88"/>
  </r>
  <r>
    <s v="201108"/>
    <x v="11"/>
    <x v="2"/>
    <x v="8"/>
    <x v="50"/>
    <x v="23"/>
    <n v="401.7"/>
  </r>
  <r>
    <s v="201010"/>
    <x v="9"/>
    <x v="1"/>
    <x v="8"/>
    <x v="50"/>
    <x v="23"/>
    <n v="678.81000000000006"/>
  </r>
  <r>
    <s v="201104"/>
    <x v="4"/>
    <x v="2"/>
    <x v="8"/>
    <x v="50"/>
    <x v="46"/>
    <n v="0"/>
  </r>
  <r>
    <s v="201203"/>
    <x v="8"/>
    <x v="3"/>
    <x v="8"/>
    <x v="50"/>
    <x v="46"/>
    <n v="25446.98"/>
  </r>
  <r>
    <s v="201201"/>
    <x v="6"/>
    <x v="3"/>
    <x v="8"/>
    <x v="50"/>
    <x v="46"/>
    <n v="13409.28"/>
  </r>
  <r>
    <s v="200912"/>
    <x v="7"/>
    <x v="0"/>
    <x v="8"/>
    <x v="50"/>
    <x v="47"/>
    <n v="111.86"/>
  </r>
  <r>
    <s v="201008"/>
    <x v="11"/>
    <x v="1"/>
    <x v="8"/>
    <x v="50"/>
    <x v="53"/>
    <n v="0"/>
  </r>
  <r>
    <s v="201112"/>
    <x v="7"/>
    <x v="2"/>
    <x v="8"/>
    <x v="50"/>
    <x v="53"/>
    <n v="0"/>
  </r>
  <r>
    <s v="201010"/>
    <x v="9"/>
    <x v="1"/>
    <x v="8"/>
    <x v="50"/>
    <x v="78"/>
    <n v="4273.43"/>
  </r>
  <r>
    <s v="201107"/>
    <x v="3"/>
    <x v="2"/>
    <x v="8"/>
    <x v="50"/>
    <x v="78"/>
    <n v="806.48"/>
  </r>
  <r>
    <s v="201106"/>
    <x v="10"/>
    <x v="2"/>
    <x v="8"/>
    <x v="50"/>
    <x v="78"/>
    <n v="948.80000000000007"/>
  </r>
  <r>
    <s v="201108"/>
    <x v="11"/>
    <x v="2"/>
    <x v="8"/>
    <x v="50"/>
    <x v="78"/>
    <n v="918.89"/>
  </r>
  <r>
    <s v="201011"/>
    <x v="2"/>
    <x v="1"/>
    <x v="8"/>
    <x v="50"/>
    <x v="78"/>
    <n v="1817.56"/>
  </r>
  <r>
    <s v="201002"/>
    <x v="5"/>
    <x v="1"/>
    <x v="8"/>
    <x v="50"/>
    <x v="78"/>
    <n v="1306.3600000000001"/>
  </r>
  <r>
    <s v="201005"/>
    <x v="0"/>
    <x v="1"/>
    <x v="8"/>
    <x v="50"/>
    <x v="51"/>
    <n v="346.58"/>
  </r>
  <r>
    <s v="201003"/>
    <x v="8"/>
    <x v="1"/>
    <x v="8"/>
    <x v="50"/>
    <x v="51"/>
    <n v="324"/>
  </r>
  <r>
    <s v="201110"/>
    <x v="9"/>
    <x v="2"/>
    <x v="8"/>
    <x v="50"/>
    <x v="51"/>
    <n v="0"/>
  </r>
  <r>
    <s v="201107"/>
    <x v="3"/>
    <x v="2"/>
    <x v="8"/>
    <x v="50"/>
    <x v="51"/>
    <n v="0"/>
  </r>
  <r>
    <s v="201011"/>
    <x v="2"/>
    <x v="1"/>
    <x v="8"/>
    <x v="50"/>
    <x v="51"/>
    <n v="82.100000000000009"/>
  </r>
  <r>
    <s v="201006"/>
    <x v="10"/>
    <x v="1"/>
    <x v="8"/>
    <x v="50"/>
    <x v="51"/>
    <n v="306.53000000000003"/>
  </r>
  <r>
    <s v="201009"/>
    <x v="1"/>
    <x v="1"/>
    <x v="8"/>
    <x v="50"/>
    <x v="54"/>
    <n v="1053.3499999999999"/>
  </r>
  <r>
    <s v="200908"/>
    <x v="11"/>
    <x v="0"/>
    <x v="8"/>
    <x v="50"/>
    <x v="54"/>
    <n v="1000"/>
  </r>
  <r>
    <s v="200911"/>
    <x v="2"/>
    <x v="0"/>
    <x v="8"/>
    <x v="50"/>
    <x v="54"/>
    <n v="0"/>
  </r>
  <r>
    <s v="200901"/>
    <x v="6"/>
    <x v="0"/>
    <x v="8"/>
    <x v="50"/>
    <x v="84"/>
    <n v="0"/>
  </r>
  <r>
    <s v="201007"/>
    <x v="3"/>
    <x v="1"/>
    <x v="8"/>
    <x v="50"/>
    <x v="84"/>
    <n v="0"/>
  </r>
  <r>
    <s v="200904"/>
    <x v="4"/>
    <x v="0"/>
    <x v="8"/>
    <x v="50"/>
    <x v="84"/>
    <n v="2324.7600000000002"/>
  </r>
  <r>
    <s v="201102"/>
    <x v="5"/>
    <x v="2"/>
    <x v="8"/>
    <x v="50"/>
    <x v="84"/>
    <n v="991.2"/>
  </r>
  <r>
    <s v="200912"/>
    <x v="7"/>
    <x v="0"/>
    <x v="8"/>
    <x v="50"/>
    <x v="84"/>
    <n v="605.44000000000005"/>
  </r>
  <r>
    <s v="201103"/>
    <x v="8"/>
    <x v="2"/>
    <x v="8"/>
    <x v="50"/>
    <x v="84"/>
    <n v="82.600000000000009"/>
  </r>
  <r>
    <s v="201004"/>
    <x v="4"/>
    <x v="1"/>
    <x v="8"/>
    <x v="50"/>
    <x v="84"/>
    <n v="0"/>
  </r>
  <r>
    <s v="201001"/>
    <x v="6"/>
    <x v="1"/>
    <x v="8"/>
    <x v="50"/>
    <x v="84"/>
    <n v="1197"/>
  </r>
  <r>
    <s v="201203"/>
    <x v="8"/>
    <x v="3"/>
    <x v="8"/>
    <x v="50"/>
    <x v="84"/>
    <n v="2478.14"/>
  </r>
  <r>
    <s v="201202"/>
    <x v="5"/>
    <x v="3"/>
    <x v="8"/>
    <x v="50"/>
    <x v="84"/>
    <n v="1536.74"/>
  </r>
  <r>
    <s v="201111"/>
    <x v="2"/>
    <x v="2"/>
    <x v="8"/>
    <x v="50"/>
    <x v="20"/>
    <n v="0"/>
  </r>
  <r>
    <s v="201104"/>
    <x v="4"/>
    <x v="2"/>
    <x v="8"/>
    <x v="50"/>
    <x v="20"/>
    <n v="0"/>
  </r>
  <r>
    <s v="201005"/>
    <x v="0"/>
    <x v="1"/>
    <x v="8"/>
    <x v="50"/>
    <x v="15"/>
    <n v="648.45000000000005"/>
  </r>
  <r>
    <s v="201109"/>
    <x v="1"/>
    <x v="2"/>
    <x v="8"/>
    <x v="50"/>
    <x v="15"/>
    <n v="1158.6500000000001"/>
  </r>
  <r>
    <s v="200908"/>
    <x v="11"/>
    <x v="0"/>
    <x v="8"/>
    <x v="50"/>
    <x v="15"/>
    <n v="1071.43"/>
  </r>
  <r>
    <s v="200902"/>
    <x v="5"/>
    <x v="0"/>
    <x v="8"/>
    <x v="50"/>
    <x v="15"/>
    <n v="995.57"/>
  </r>
  <r>
    <s v="201101"/>
    <x v="6"/>
    <x v="2"/>
    <x v="8"/>
    <x v="50"/>
    <x v="15"/>
    <n v="948.83"/>
  </r>
  <r>
    <s v="201110"/>
    <x v="9"/>
    <x v="2"/>
    <x v="8"/>
    <x v="50"/>
    <x v="85"/>
    <n v="0"/>
  </r>
  <r>
    <s v="200901"/>
    <x v="6"/>
    <x v="0"/>
    <x v="8"/>
    <x v="50"/>
    <x v="55"/>
    <n v="894.6"/>
  </r>
  <r>
    <s v="201010"/>
    <x v="9"/>
    <x v="1"/>
    <x v="8"/>
    <x v="50"/>
    <x v="55"/>
    <n v="5552.34"/>
  </r>
  <r>
    <s v="201003"/>
    <x v="8"/>
    <x v="1"/>
    <x v="8"/>
    <x v="50"/>
    <x v="55"/>
    <n v="1328.4"/>
  </r>
  <r>
    <s v="201205"/>
    <x v="0"/>
    <x v="3"/>
    <x v="8"/>
    <x v="50"/>
    <x v="55"/>
    <n v="6533.8"/>
  </r>
  <r>
    <s v="201204"/>
    <x v="4"/>
    <x v="3"/>
    <x v="8"/>
    <x v="50"/>
    <x v="55"/>
    <n v="6768.82"/>
  </r>
  <r>
    <s v="201009"/>
    <x v="1"/>
    <x v="1"/>
    <x v="8"/>
    <x v="50"/>
    <x v="55"/>
    <n v="9320.73"/>
  </r>
  <r>
    <s v="201105"/>
    <x v="0"/>
    <x v="2"/>
    <x v="8"/>
    <x v="50"/>
    <x v="32"/>
    <n v="448.1"/>
  </r>
  <r>
    <s v="201202"/>
    <x v="5"/>
    <x v="3"/>
    <x v="8"/>
    <x v="50"/>
    <x v="32"/>
    <n v="585.4"/>
  </r>
  <r>
    <s v="201201"/>
    <x v="6"/>
    <x v="3"/>
    <x v="8"/>
    <x v="50"/>
    <x v="32"/>
    <n v="585.4"/>
  </r>
  <r>
    <s v="200903"/>
    <x v="8"/>
    <x v="0"/>
    <x v="8"/>
    <x v="50"/>
    <x v="32"/>
    <n v="0"/>
  </r>
  <r>
    <s v="201006"/>
    <x v="10"/>
    <x v="1"/>
    <x v="8"/>
    <x v="50"/>
    <x v="32"/>
    <n v="184.25"/>
  </r>
  <r>
    <s v="200905"/>
    <x v="0"/>
    <x v="0"/>
    <x v="8"/>
    <x v="50"/>
    <x v="32"/>
    <n v="0"/>
  </r>
  <r>
    <s v="200910"/>
    <x v="9"/>
    <x v="0"/>
    <x v="8"/>
    <x v="50"/>
    <x v="32"/>
    <n v="699.15"/>
  </r>
  <r>
    <s v="201108"/>
    <x v="11"/>
    <x v="2"/>
    <x v="8"/>
    <x v="50"/>
    <x v="32"/>
    <n v="565.97"/>
  </r>
  <r>
    <s v="201111"/>
    <x v="2"/>
    <x v="2"/>
    <x v="8"/>
    <x v="50"/>
    <x v="52"/>
    <n v="0"/>
  </r>
  <r>
    <s v="201109"/>
    <x v="1"/>
    <x v="2"/>
    <x v="8"/>
    <x v="50"/>
    <x v="35"/>
    <n v="0"/>
  </r>
  <r>
    <s v="201103"/>
    <x v="8"/>
    <x v="2"/>
    <x v="8"/>
    <x v="50"/>
    <x v="79"/>
    <n v="0"/>
  </r>
  <r>
    <s v="200903"/>
    <x v="8"/>
    <x v="0"/>
    <x v="8"/>
    <x v="50"/>
    <x v="79"/>
    <n v="0"/>
  </r>
  <r>
    <s v="200911"/>
    <x v="2"/>
    <x v="0"/>
    <x v="8"/>
    <x v="50"/>
    <x v="79"/>
    <n v="0"/>
  </r>
  <r>
    <s v="201011"/>
    <x v="2"/>
    <x v="1"/>
    <x v="8"/>
    <x v="50"/>
    <x v="79"/>
    <n v="0"/>
  </r>
  <r>
    <s v="201006"/>
    <x v="10"/>
    <x v="1"/>
    <x v="8"/>
    <x v="50"/>
    <x v="79"/>
    <n v="0"/>
  </r>
  <r>
    <s v="200907"/>
    <x v="3"/>
    <x v="0"/>
    <x v="8"/>
    <x v="50"/>
    <x v="79"/>
    <n v="0"/>
  </r>
  <r>
    <s v="201109"/>
    <x v="1"/>
    <x v="2"/>
    <x v="8"/>
    <x v="50"/>
    <x v="79"/>
    <n v="0"/>
  </r>
  <r>
    <s v="201112"/>
    <x v="7"/>
    <x v="2"/>
    <x v="8"/>
    <x v="50"/>
    <x v="80"/>
    <n v="6200.96"/>
  </r>
  <r>
    <s v="201104"/>
    <x v="4"/>
    <x v="2"/>
    <x v="8"/>
    <x v="50"/>
    <x v="80"/>
    <n v="8734.6200000000008"/>
  </r>
  <r>
    <s v="201109"/>
    <x v="1"/>
    <x v="2"/>
    <x v="8"/>
    <x v="50"/>
    <x v="80"/>
    <n v="5521.4000000000005"/>
  </r>
  <r>
    <s v="201102"/>
    <x v="5"/>
    <x v="2"/>
    <x v="8"/>
    <x v="50"/>
    <x v="80"/>
    <n v="7127.66"/>
  </r>
  <r>
    <s v="201007"/>
    <x v="3"/>
    <x v="1"/>
    <x v="8"/>
    <x v="50"/>
    <x v="80"/>
    <n v="7065.4800000000005"/>
  </r>
  <r>
    <s v="201110"/>
    <x v="9"/>
    <x v="2"/>
    <x v="8"/>
    <x v="50"/>
    <x v="80"/>
    <n v="7363.64"/>
  </r>
  <r>
    <s v="200905"/>
    <x v="0"/>
    <x v="0"/>
    <x v="8"/>
    <x v="50"/>
    <x v="80"/>
    <n v="10578.41"/>
  </r>
  <r>
    <s v="200909"/>
    <x v="1"/>
    <x v="0"/>
    <x v="8"/>
    <x v="50"/>
    <x v="80"/>
    <n v="6441.13"/>
  </r>
  <r>
    <s v="201106"/>
    <x v="10"/>
    <x v="2"/>
    <x v="8"/>
    <x v="50"/>
    <x v="80"/>
    <n v="7452.3600000000006"/>
  </r>
  <r>
    <s v="200912"/>
    <x v="7"/>
    <x v="0"/>
    <x v="8"/>
    <x v="50"/>
    <x v="80"/>
    <n v="6472.89"/>
  </r>
  <r>
    <s v="201204"/>
    <x v="4"/>
    <x v="3"/>
    <x v="8"/>
    <x v="50"/>
    <x v="80"/>
    <n v="8100.6"/>
  </r>
  <r>
    <s v="201103"/>
    <x v="8"/>
    <x v="2"/>
    <x v="8"/>
    <x v="50"/>
    <x v="80"/>
    <n v="8688.9699999999993"/>
  </r>
  <r>
    <s v="201011"/>
    <x v="2"/>
    <x v="1"/>
    <x v="8"/>
    <x v="50"/>
    <x v="91"/>
    <n v="2301"/>
  </r>
  <r>
    <s v="200909"/>
    <x v="1"/>
    <x v="0"/>
    <x v="8"/>
    <x v="50"/>
    <x v="91"/>
    <n v="1117"/>
  </r>
  <r>
    <s v="201103"/>
    <x v="8"/>
    <x v="2"/>
    <x v="8"/>
    <x v="50"/>
    <x v="91"/>
    <n v="2333.3000000000002"/>
  </r>
  <r>
    <s v="200905"/>
    <x v="0"/>
    <x v="0"/>
    <x v="8"/>
    <x v="50"/>
    <x v="91"/>
    <n v="2234"/>
  </r>
  <r>
    <s v="201009"/>
    <x v="1"/>
    <x v="1"/>
    <x v="8"/>
    <x v="50"/>
    <x v="91"/>
    <n v="1150.5"/>
  </r>
  <r>
    <s v="201010"/>
    <x v="9"/>
    <x v="1"/>
    <x v="8"/>
    <x v="50"/>
    <x v="91"/>
    <n v="2876.25"/>
  </r>
  <r>
    <s v="200908"/>
    <x v="11"/>
    <x v="0"/>
    <x v="8"/>
    <x v="50"/>
    <x v="91"/>
    <n v="1675.5"/>
  </r>
  <r>
    <s v="200901"/>
    <x v="6"/>
    <x v="0"/>
    <x v="8"/>
    <x v="50"/>
    <x v="92"/>
    <n v="0"/>
  </r>
  <r>
    <s v="201005"/>
    <x v="0"/>
    <x v="1"/>
    <x v="8"/>
    <x v="50"/>
    <x v="92"/>
    <n v="0"/>
  </r>
  <r>
    <s v="201112"/>
    <x v="7"/>
    <x v="2"/>
    <x v="8"/>
    <x v="50"/>
    <x v="92"/>
    <n v="0"/>
  </r>
  <r>
    <s v="201105"/>
    <x v="0"/>
    <x v="2"/>
    <x v="8"/>
    <x v="50"/>
    <x v="92"/>
    <n v="0"/>
  </r>
  <r>
    <s v="201010"/>
    <x v="9"/>
    <x v="1"/>
    <x v="8"/>
    <x v="50"/>
    <x v="92"/>
    <n v="0"/>
  </r>
  <r>
    <s v="201202"/>
    <x v="5"/>
    <x v="3"/>
    <x v="8"/>
    <x v="50"/>
    <x v="92"/>
    <n v="0"/>
  </r>
  <r>
    <s v="201011"/>
    <x v="2"/>
    <x v="1"/>
    <x v="8"/>
    <x v="50"/>
    <x v="92"/>
    <n v="0"/>
  </r>
  <r>
    <s v="200908"/>
    <x v="11"/>
    <x v="0"/>
    <x v="8"/>
    <x v="50"/>
    <x v="81"/>
    <n v="921.42000000000007"/>
  </r>
  <r>
    <s v="201012"/>
    <x v="7"/>
    <x v="1"/>
    <x v="8"/>
    <x v="50"/>
    <x v="81"/>
    <n v="2133.4"/>
  </r>
  <r>
    <s v="201007"/>
    <x v="3"/>
    <x v="1"/>
    <x v="8"/>
    <x v="50"/>
    <x v="81"/>
    <n v="1001.87"/>
  </r>
  <r>
    <s v="200902"/>
    <x v="5"/>
    <x v="0"/>
    <x v="8"/>
    <x v="50"/>
    <x v="81"/>
    <n v="999"/>
  </r>
  <r>
    <s v="200911"/>
    <x v="2"/>
    <x v="0"/>
    <x v="8"/>
    <x v="50"/>
    <x v="81"/>
    <n v="1023.8000000000001"/>
  </r>
  <r>
    <s v="201004"/>
    <x v="4"/>
    <x v="1"/>
    <x v="8"/>
    <x v="50"/>
    <x v="81"/>
    <n v="1265.52"/>
  </r>
  <r>
    <s v="201101"/>
    <x v="6"/>
    <x v="2"/>
    <x v="8"/>
    <x v="50"/>
    <x v="81"/>
    <n v="0"/>
  </r>
  <r>
    <s v="200909"/>
    <x v="1"/>
    <x v="0"/>
    <x v="8"/>
    <x v="50"/>
    <x v="81"/>
    <n v="870.23"/>
  </r>
  <r>
    <s v="201203"/>
    <x v="8"/>
    <x v="3"/>
    <x v="8"/>
    <x v="50"/>
    <x v="9"/>
    <n v="911.2"/>
  </r>
  <r>
    <s v="201001"/>
    <x v="6"/>
    <x v="1"/>
    <x v="8"/>
    <x v="50"/>
    <x v="9"/>
    <n v="113.27"/>
  </r>
  <r>
    <s v="201009"/>
    <x v="1"/>
    <x v="1"/>
    <x v="8"/>
    <x v="50"/>
    <x v="9"/>
    <n v="816.39"/>
  </r>
  <r>
    <s v="200901"/>
    <x v="6"/>
    <x v="0"/>
    <x v="8"/>
    <x v="50"/>
    <x v="9"/>
    <n v="18.03"/>
  </r>
  <r>
    <s v="201008"/>
    <x v="11"/>
    <x v="1"/>
    <x v="8"/>
    <x v="50"/>
    <x v="9"/>
    <n v="23.94"/>
  </r>
  <r>
    <s v="201112"/>
    <x v="7"/>
    <x v="2"/>
    <x v="8"/>
    <x v="50"/>
    <x v="40"/>
    <n v="0"/>
  </r>
  <r>
    <s v="201108"/>
    <x v="11"/>
    <x v="2"/>
    <x v="8"/>
    <x v="50"/>
    <x v="40"/>
    <n v="0"/>
  </r>
  <r>
    <s v="201101"/>
    <x v="6"/>
    <x v="2"/>
    <x v="8"/>
    <x v="50"/>
    <x v="33"/>
    <n v="5405.95"/>
  </r>
  <r>
    <s v="201010"/>
    <x v="9"/>
    <x v="1"/>
    <x v="8"/>
    <x v="50"/>
    <x v="33"/>
    <n v="5917.45"/>
  </r>
  <r>
    <s v="201106"/>
    <x v="10"/>
    <x v="2"/>
    <x v="8"/>
    <x v="50"/>
    <x v="33"/>
    <n v="5080.93"/>
  </r>
  <r>
    <s v="200907"/>
    <x v="3"/>
    <x v="0"/>
    <x v="8"/>
    <x v="50"/>
    <x v="33"/>
    <n v="3733.9"/>
  </r>
  <r>
    <s v="201108"/>
    <x v="11"/>
    <x v="2"/>
    <x v="8"/>
    <x v="50"/>
    <x v="33"/>
    <n v="3953.6600000000003"/>
  </r>
  <r>
    <s v="201110"/>
    <x v="9"/>
    <x v="2"/>
    <x v="8"/>
    <x v="50"/>
    <x v="82"/>
    <n v="0"/>
  </r>
  <r>
    <s v="201108"/>
    <x v="11"/>
    <x v="2"/>
    <x v="8"/>
    <x v="50"/>
    <x v="82"/>
    <n v="0"/>
  </r>
  <r>
    <s v="201010"/>
    <x v="9"/>
    <x v="1"/>
    <x v="8"/>
    <x v="50"/>
    <x v="87"/>
    <n v="0"/>
  </r>
  <r>
    <s v="201004"/>
    <x v="4"/>
    <x v="1"/>
    <x v="8"/>
    <x v="50"/>
    <x v="87"/>
    <n v="0"/>
  </r>
  <r>
    <s v="200901"/>
    <x v="6"/>
    <x v="0"/>
    <x v="8"/>
    <x v="50"/>
    <x v="87"/>
    <n v="0"/>
  </r>
  <r>
    <s v="201110"/>
    <x v="9"/>
    <x v="2"/>
    <x v="8"/>
    <x v="50"/>
    <x v="87"/>
    <n v="0"/>
  </r>
  <r>
    <s v="201011"/>
    <x v="2"/>
    <x v="1"/>
    <x v="8"/>
    <x v="50"/>
    <x v="87"/>
    <n v="0"/>
  </r>
  <r>
    <s v="201105"/>
    <x v="0"/>
    <x v="2"/>
    <x v="8"/>
    <x v="50"/>
    <x v="87"/>
    <n v="0"/>
  </r>
  <r>
    <s v="200906"/>
    <x v="10"/>
    <x v="0"/>
    <x v="8"/>
    <x v="50"/>
    <x v="87"/>
    <n v="1098.9000000000001"/>
  </r>
  <r>
    <s v="201104"/>
    <x v="4"/>
    <x v="2"/>
    <x v="8"/>
    <x v="50"/>
    <x v="37"/>
    <n v="0"/>
  </r>
  <r>
    <s v="200909"/>
    <x v="1"/>
    <x v="0"/>
    <x v="8"/>
    <x v="50"/>
    <x v="37"/>
    <n v="0"/>
  </r>
  <r>
    <s v="201204"/>
    <x v="4"/>
    <x v="3"/>
    <x v="8"/>
    <x v="50"/>
    <x v="37"/>
    <n v="181.21"/>
  </r>
  <r>
    <s v="201012"/>
    <x v="7"/>
    <x v="1"/>
    <x v="8"/>
    <x v="50"/>
    <x v="94"/>
    <n v="500"/>
  </r>
  <r>
    <s v="201107"/>
    <x v="3"/>
    <x v="2"/>
    <x v="8"/>
    <x v="50"/>
    <x v="64"/>
    <n v="6143.91"/>
  </r>
  <r>
    <s v="200911"/>
    <x v="2"/>
    <x v="0"/>
    <x v="8"/>
    <x v="50"/>
    <x v="64"/>
    <n v="7586.6"/>
  </r>
  <r>
    <s v="201201"/>
    <x v="6"/>
    <x v="3"/>
    <x v="8"/>
    <x v="50"/>
    <x v="43"/>
    <n v="-7982.1900000000005"/>
  </r>
  <r>
    <s v="201106"/>
    <x v="10"/>
    <x v="2"/>
    <x v="8"/>
    <x v="50"/>
    <x v="43"/>
    <n v="-11506.53"/>
  </r>
  <r>
    <s v="200903"/>
    <x v="8"/>
    <x v="0"/>
    <x v="8"/>
    <x v="50"/>
    <x v="11"/>
    <n v="49083.07"/>
  </r>
  <r>
    <s v="201108"/>
    <x v="11"/>
    <x v="2"/>
    <x v="8"/>
    <x v="50"/>
    <x v="11"/>
    <n v="62452.340000000004"/>
  </r>
  <r>
    <s v="201002"/>
    <x v="5"/>
    <x v="1"/>
    <x v="8"/>
    <x v="50"/>
    <x v="11"/>
    <n v="45224.770000000004"/>
  </r>
  <r>
    <s v="201005"/>
    <x v="0"/>
    <x v="1"/>
    <x v="8"/>
    <x v="50"/>
    <x v="11"/>
    <n v="50750.98"/>
  </r>
  <r>
    <s v="200910"/>
    <x v="9"/>
    <x v="0"/>
    <x v="8"/>
    <x v="50"/>
    <x v="11"/>
    <n v="62595.98"/>
  </r>
  <r>
    <s v="201007"/>
    <x v="3"/>
    <x v="1"/>
    <x v="8"/>
    <x v="50"/>
    <x v="12"/>
    <n v="1413.75"/>
  </r>
  <r>
    <s v="201110"/>
    <x v="9"/>
    <x v="2"/>
    <x v="8"/>
    <x v="50"/>
    <x v="12"/>
    <n v="840.1"/>
  </r>
  <r>
    <s v="201012"/>
    <x v="7"/>
    <x v="1"/>
    <x v="8"/>
    <x v="50"/>
    <x v="12"/>
    <n v="52.800000000000004"/>
  </r>
  <r>
    <s v="201101"/>
    <x v="6"/>
    <x v="2"/>
    <x v="8"/>
    <x v="50"/>
    <x v="12"/>
    <n v="796.9"/>
  </r>
  <r>
    <s v="200908"/>
    <x v="11"/>
    <x v="0"/>
    <x v="8"/>
    <x v="50"/>
    <x v="12"/>
    <n v="0"/>
  </r>
  <r>
    <s v="201204"/>
    <x v="4"/>
    <x v="3"/>
    <x v="8"/>
    <x v="50"/>
    <x v="12"/>
    <n v="1101.3"/>
  </r>
  <r>
    <s v="201105"/>
    <x v="0"/>
    <x v="2"/>
    <x v="8"/>
    <x v="50"/>
    <x v="12"/>
    <n v="415.8"/>
  </r>
  <r>
    <s v="200906"/>
    <x v="10"/>
    <x v="0"/>
    <x v="8"/>
    <x v="50"/>
    <x v="13"/>
    <n v="6245.49"/>
  </r>
  <r>
    <s v="200906"/>
    <x v="10"/>
    <x v="0"/>
    <x v="8"/>
    <x v="50"/>
    <x v="14"/>
    <n v="0"/>
  </r>
  <r>
    <s v="200907"/>
    <x v="3"/>
    <x v="0"/>
    <x v="8"/>
    <x v="50"/>
    <x v="14"/>
    <n v="0"/>
  </r>
  <r>
    <s v="200908"/>
    <x v="11"/>
    <x v="0"/>
    <x v="8"/>
    <x v="50"/>
    <x v="14"/>
    <n v="0"/>
  </r>
  <r>
    <s v="200904"/>
    <x v="4"/>
    <x v="0"/>
    <x v="8"/>
    <x v="50"/>
    <x v="14"/>
    <n v="0"/>
  </r>
  <r>
    <s v="200901"/>
    <x v="6"/>
    <x v="0"/>
    <x v="8"/>
    <x v="50"/>
    <x v="14"/>
    <n v="0"/>
  </r>
  <r>
    <s v="200905"/>
    <x v="0"/>
    <x v="0"/>
    <x v="8"/>
    <x v="50"/>
    <x v="16"/>
    <n v="1315.89"/>
  </r>
  <r>
    <s v="201011"/>
    <x v="2"/>
    <x v="1"/>
    <x v="8"/>
    <x v="50"/>
    <x v="16"/>
    <n v="622.59"/>
  </r>
  <r>
    <s v="201108"/>
    <x v="11"/>
    <x v="2"/>
    <x v="8"/>
    <x v="50"/>
    <x v="16"/>
    <n v="181.08"/>
  </r>
  <r>
    <s v="201203"/>
    <x v="8"/>
    <x v="3"/>
    <x v="8"/>
    <x v="50"/>
    <x v="16"/>
    <n v="1909.3"/>
  </r>
  <r>
    <s v="201107"/>
    <x v="3"/>
    <x v="2"/>
    <x v="8"/>
    <x v="50"/>
    <x v="16"/>
    <n v="1150.22"/>
  </r>
  <r>
    <s v="201010"/>
    <x v="9"/>
    <x v="1"/>
    <x v="8"/>
    <x v="50"/>
    <x v="66"/>
    <n v="6.75"/>
  </r>
  <r>
    <s v="201011"/>
    <x v="2"/>
    <x v="1"/>
    <x v="8"/>
    <x v="50"/>
    <x v="66"/>
    <n v="6.75"/>
  </r>
  <r>
    <s v="201109"/>
    <x v="1"/>
    <x v="2"/>
    <x v="8"/>
    <x v="50"/>
    <x v="66"/>
    <n v="10"/>
  </r>
  <r>
    <s v="201006"/>
    <x v="10"/>
    <x v="1"/>
    <x v="8"/>
    <x v="50"/>
    <x v="66"/>
    <n v="6.75"/>
  </r>
  <r>
    <s v="200909"/>
    <x v="1"/>
    <x v="0"/>
    <x v="8"/>
    <x v="50"/>
    <x v="66"/>
    <n v="71.7"/>
  </r>
  <r>
    <s v="201005"/>
    <x v="0"/>
    <x v="1"/>
    <x v="8"/>
    <x v="50"/>
    <x v="66"/>
    <n v="6.75"/>
  </r>
  <r>
    <s v="201111"/>
    <x v="2"/>
    <x v="2"/>
    <x v="8"/>
    <x v="50"/>
    <x v="26"/>
    <n v="347.5"/>
  </r>
  <r>
    <s v="201112"/>
    <x v="7"/>
    <x v="2"/>
    <x v="8"/>
    <x v="50"/>
    <x v="26"/>
    <n v="0"/>
  </r>
  <r>
    <s v="201202"/>
    <x v="5"/>
    <x v="3"/>
    <x v="8"/>
    <x v="50"/>
    <x v="26"/>
    <n v="208.5"/>
  </r>
  <r>
    <s v="201204"/>
    <x v="4"/>
    <x v="3"/>
    <x v="8"/>
    <x v="50"/>
    <x v="26"/>
    <n v="0"/>
  </r>
  <r>
    <s v="200901"/>
    <x v="6"/>
    <x v="0"/>
    <x v="8"/>
    <x v="50"/>
    <x v="39"/>
    <n v="379.71"/>
  </r>
  <r>
    <s v="201011"/>
    <x v="2"/>
    <x v="1"/>
    <x v="8"/>
    <x v="50"/>
    <x v="39"/>
    <n v="216.86"/>
  </r>
  <r>
    <s v="201202"/>
    <x v="5"/>
    <x v="3"/>
    <x v="8"/>
    <x v="50"/>
    <x v="39"/>
    <n v="3054.69"/>
  </r>
  <r>
    <s v="201107"/>
    <x v="3"/>
    <x v="2"/>
    <x v="8"/>
    <x v="50"/>
    <x v="39"/>
    <n v="1634.53"/>
  </r>
  <r>
    <s v="200912"/>
    <x v="7"/>
    <x v="0"/>
    <x v="8"/>
    <x v="50"/>
    <x v="39"/>
    <n v="414.54"/>
  </r>
  <r>
    <s v="200904"/>
    <x v="4"/>
    <x v="0"/>
    <x v="8"/>
    <x v="50"/>
    <x v="39"/>
    <n v="478.6"/>
  </r>
  <r>
    <s v="201012"/>
    <x v="7"/>
    <x v="1"/>
    <x v="8"/>
    <x v="50"/>
    <x v="39"/>
    <n v="1000"/>
  </r>
  <r>
    <s v="200907"/>
    <x v="3"/>
    <x v="0"/>
    <x v="8"/>
    <x v="50"/>
    <x v="39"/>
    <n v="426.32"/>
  </r>
  <r>
    <s v="201003"/>
    <x v="8"/>
    <x v="1"/>
    <x v="8"/>
    <x v="50"/>
    <x v="39"/>
    <n v="77.45"/>
  </r>
  <r>
    <s v="200908"/>
    <x v="11"/>
    <x v="0"/>
    <x v="8"/>
    <x v="50"/>
    <x v="39"/>
    <n v="404.48"/>
  </r>
  <r>
    <s v="201109"/>
    <x v="1"/>
    <x v="2"/>
    <x v="8"/>
    <x v="50"/>
    <x v="34"/>
    <n v="0"/>
  </r>
  <r>
    <s v="201105"/>
    <x v="0"/>
    <x v="2"/>
    <x v="8"/>
    <x v="50"/>
    <x v="34"/>
    <n v="1371.6000000000001"/>
  </r>
  <r>
    <s v="200911"/>
    <x v="2"/>
    <x v="0"/>
    <x v="8"/>
    <x v="50"/>
    <x v="67"/>
    <n v="1316.08"/>
  </r>
  <r>
    <s v="201109"/>
    <x v="1"/>
    <x v="2"/>
    <x v="8"/>
    <x v="50"/>
    <x v="67"/>
    <n v="1457.5"/>
  </r>
  <r>
    <s v="201002"/>
    <x v="5"/>
    <x v="1"/>
    <x v="8"/>
    <x v="50"/>
    <x v="67"/>
    <n v="1129.8500000000001"/>
  </r>
  <r>
    <s v="201008"/>
    <x v="11"/>
    <x v="1"/>
    <x v="8"/>
    <x v="50"/>
    <x v="67"/>
    <n v="0"/>
  </r>
  <r>
    <s v="201010"/>
    <x v="9"/>
    <x v="1"/>
    <x v="8"/>
    <x v="50"/>
    <x v="67"/>
    <n v="986.80000000000007"/>
  </r>
  <r>
    <s v="201001"/>
    <x v="6"/>
    <x v="1"/>
    <x v="8"/>
    <x v="50"/>
    <x v="67"/>
    <n v="1465.64"/>
  </r>
  <r>
    <s v="201011"/>
    <x v="2"/>
    <x v="1"/>
    <x v="8"/>
    <x v="50"/>
    <x v="19"/>
    <n v="0"/>
  </r>
  <r>
    <s v="201103"/>
    <x v="8"/>
    <x v="2"/>
    <x v="8"/>
    <x v="50"/>
    <x v="50"/>
    <n v="0"/>
  </r>
  <r>
    <s v="201007"/>
    <x v="3"/>
    <x v="1"/>
    <x v="8"/>
    <x v="50"/>
    <x v="50"/>
    <n v="0"/>
  </r>
  <r>
    <s v="201111"/>
    <x v="2"/>
    <x v="2"/>
    <x v="8"/>
    <x v="50"/>
    <x v="50"/>
    <n v="0"/>
  </r>
  <r>
    <s v="201108"/>
    <x v="11"/>
    <x v="2"/>
    <x v="8"/>
    <x v="50"/>
    <x v="50"/>
    <n v="0"/>
  </r>
  <r>
    <s v="201003"/>
    <x v="8"/>
    <x v="1"/>
    <x v="8"/>
    <x v="50"/>
    <x v="50"/>
    <n v="0"/>
  </r>
  <r>
    <s v="201101"/>
    <x v="6"/>
    <x v="2"/>
    <x v="8"/>
    <x v="50"/>
    <x v="63"/>
    <n v="17390.63"/>
  </r>
  <r>
    <s v="201106"/>
    <x v="10"/>
    <x v="2"/>
    <x v="8"/>
    <x v="50"/>
    <x v="63"/>
    <n v="19111.95"/>
  </r>
  <r>
    <s v="201205"/>
    <x v="0"/>
    <x v="3"/>
    <x v="8"/>
    <x v="50"/>
    <x v="63"/>
    <n v="17687.55"/>
  </r>
  <r>
    <s v="201108"/>
    <x v="11"/>
    <x v="2"/>
    <x v="8"/>
    <x v="50"/>
    <x v="63"/>
    <n v="27191.600000000002"/>
  </r>
  <r>
    <s v="200909"/>
    <x v="1"/>
    <x v="0"/>
    <x v="8"/>
    <x v="50"/>
    <x v="69"/>
    <n v="0"/>
  </r>
  <r>
    <s v="200902"/>
    <x v="5"/>
    <x v="0"/>
    <x v="8"/>
    <x v="50"/>
    <x v="1"/>
    <n v="6255.04"/>
  </r>
  <r>
    <s v="201109"/>
    <x v="1"/>
    <x v="2"/>
    <x v="8"/>
    <x v="50"/>
    <x v="1"/>
    <n v="0"/>
  </r>
  <r>
    <s v="201003"/>
    <x v="8"/>
    <x v="1"/>
    <x v="8"/>
    <x v="50"/>
    <x v="1"/>
    <n v="4926.78"/>
  </r>
  <r>
    <s v="201008"/>
    <x v="11"/>
    <x v="1"/>
    <x v="8"/>
    <x v="50"/>
    <x v="1"/>
    <n v="2937.13"/>
  </r>
  <r>
    <s v="201202"/>
    <x v="5"/>
    <x v="3"/>
    <x v="8"/>
    <x v="50"/>
    <x v="1"/>
    <n v="0"/>
  </r>
  <r>
    <s v="200908"/>
    <x v="11"/>
    <x v="0"/>
    <x v="8"/>
    <x v="50"/>
    <x v="41"/>
    <n v="4011.4100000000003"/>
  </r>
  <r>
    <s v="201003"/>
    <x v="8"/>
    <x v="1"/>
    <x v="8"/>
    <x v="50"/>
    <x v="41"/>
    <n v="3536.39"/>
  </r>
  <r>
    <s v="201202"/>
    <x v="5"/>
    <x v="3"/>
    <x v="8"/>
    <x v="50"/>
    <x v="41"/>
    <n v="1734.19"/>
  </r>
  <r>
    <s v="201002"/>
    <x v="5"/>
    <x v="1"/>
    <x v="8"/>
    <x v="50"/>
    <x v="41"/>
    <n v="531.79999999999995"/>
  </r>
  <r>
    <s v="200909"/>
    <x v="1"/>
    <x v="0"/>
    <x v="8"/>
    <x v="50"/>
    <x v="41"/>
    <n v="0"/>
  </r>
  <r>
    <s v="200901"/>
    <x v="6"/>
    <x v="0"/>
    <x v="8"/>
    <x v="50"/>
    <x v="41"/>
    <n v="0"/>
  </r>
  <r>
    <s v="200911"/>
    <x v="2"/>
    <x v="0"/>
    <x v="8"/>
    <x v="50"/>
    <x v="41"/>
    <n v="261.89999999999998"/>
  </r>
  <r>
    <s v="201006"/>
    <x v="10"/>
    <x v="1"/>
    <x v="8"/>
    <x v="50"/>
    <x v="41"/>
    <n v="0"/>
  </r>
  <r>
    <s v="201006"/>
    <x v="10"/>
    <x v="1"/>
    <x v="8"/>
    <x v="50"/>
    <x v="58"/>
    <n v="4412.28"/>
  </r>
  <r>
    <s v="200901"/>
    <x v="6"/>
    <x v="0"/>
    <x v="8"/>
    <x v="50"/>
    <x v="72"/>
    <n v="1737.47"/>
  </r>
  <r>
    <s v="201105"/>
    <x v="0"/>
    <x v="2"/>
    <x v="8"/>
    <x v="50"/>
    <x v="72"/>
    <n v="2995.36"/>
  </r>
  <r>
    <s v="201112"/>
    <x v="7"/>
    <x v="2"/>
    <x v="8"/>
    <x v="50"/>
    <x v="72"/>
    <n v="2841.7400000000002"/>
  </r>
  <r>
    <s v="201204"/>
    <x v="4"/>
    <x v="3"/>
    <x v="8"/>
    <x v="50"/>
    <x v="72"/>
    <n v="3696.76"/>
  </r>
  <r>
    <s v="201203"/>
    <x v="8"/>
    <x v="3"/>
    <x v="8"/>
    <x v="50"/>
    <x v="73"/>
    <n v="1747.01"/>
  </r>
  <r>
    <s v="201106"/>
    <x v="10"/>
    <x v="2"/>
    <x v="8"/>
    <x v="50"/>
    <x v="25"/>
    <n v="0"/>
  </r>
  <r>
    <s v="201105"/>
    <x v="0"/>
    <x v="2"/>
    <x v="8"/>
    <x v="50"/>
    <x v="25"/>
    <n v="-2199.62"/>
  </r>
  <r>
    <s v="201204"/>
    <x v="4"/>
    <x v="3"/>
    <x v="8"/>
    <x v="50"/>
    <x v="75"/>
    <n v="2661.23"/>
  </r>
  <r>
    <s v="201107"/>
    <x v="3"/>
    <x v="2"/>
    <x v="8"/>
    <x v="50"/>
    <x v="75"/>
    <n v="3576.96"/>
  </r>
  <r>
    <s v="201202"/>
    <x v="5"/>
    <x v="3"/>
    <x v="8"/>
    <x v="50"/>
    <x v="75"/>
    <n v="2782.08"/>
  </r>
  <r>
    <s v="201104"/>
    <x v="4"/>
    <x v="2"/>
    <x v="8"/>
    <x v="50"/>
    <x v="75"/>
    <n v="5709.66"/>
  </r>
  <r>
    <s v="200911"/>
    <x v="2"/>
    <x v="0"/>
    <x v="8"/>
    <x v="50"/>
    <x v="45"/>
    <n v="0"/>
  </r>
  <r>
    <s v="201006"/>
    <x v="10"/>
    <x v="1"/>
    <x v="8"/>
    <x v="50"/>
    <x v="76"/>
    <n v="1179.06"/>
  </r>
  <r>
    <s v="200905"/>
    <x v="0"/>
    <x v="0"/>
    <x v="8"/>
    <x v="50"/>
    <x v="76"/>
    <n v="920.37"/>
  </r>
  <r>
    <s v="201003"/>
    <x v="8"/>
    <x v="1"/>
    <x v="8"/>
    <x v="50"/>
    <x v="76"/>
    <n v="521.34"/>
  </r>
  <r>
    <s v="200904"/>
    <x v="4"/>
    <x v="0"/>
    <x v="8"/>
    <x v="50"/>
    <x v="76"/>
    <n v="1098.1300000000001"/>
  </r>
  <r>
    <s v="201112"/>
    <x v="7"/>
    <x v="2"/>
    <x v="8"/>
    <x v="50"/>
    <x v="76"/>
    <n v="342.56"/>
  </r>
  <r>
    <s v="201009"/>
    <x v="1"/>
    <x v="1"/>
    <x v="8"/>
    <x v="50"/>
    <x v="76"/>
    <n v="511.62"/>
  </r>
  <r>
    <s v="201012"/>
    <x v="7"/>
    <x v="1"/>
    <x v="8"/>
    <x v="50"/>
    <x v="76"/>
    <n v="390.66"/>
  </r>
  <r>
    <s v="201011"/>
    <x v="2"/>
    <x v="1"/>
    <x v="8"/>
    <x v="50"/>
    <x v="76"/>
    <n v="206.82"/>
  </r>
  <r>
    <s v="201006"/>
    <x v="10"/>
    <x v="1"/>
    <x v="8"/>
    <x v="50"/>
    <x v="86"/>
    <n v="39.75"/>
  </r>
  <r>
    <s v="201105"/>
    <x v="0"/>
    <x v="2"/>
    <x v="8"/>
    <x v="50"/>
    <x v="86"/>
    <n v="11363.29"/>
  </r>
  <r>
    <s v="201202"/>
    <x v="5"/>
    <x v="3"/>
    <x v="8"/>
    <x v="50"/>
    <x v="86"/>
    <n v="9455.0500000000011"/>
  </r>
  <r>
    <s v="201204"/>
    <x v="4"/>
    <x v="3"/>
    <x v="8"/>
    <x v="50"/>
    <x v="86"/>
    <n v="11758.17"/>
  </r>
  <r>
    <s v="201107"/>
    <x v="3"/>
    <x v="2"/>
    <x v="8"/>
    <x v="50"/>
    <x v="77"/>
    <n v="1987.2"/>
  </r>
  <r>
    <s v="201006"/>
    <x v="10"/>
    <x v="1"/>
    <x v="8"/>
    <x v="50"/>
    <x v="77"/>
    <n v="0"/>
  </r>
  <r>
    <s v="201005"/>
    <x v="0"/>
    <x v="1"/>
    <x v="8"/>
    <x v="50"/>
    <x v="77"/>
    <n v="0"/>
  </r>
  <r>
    <s v="201010"/>
    <x v="9"/>
    <x v="1"/>
    <x v="8"/>
    <x v="50"/>
    <x v="77"/>
    <n v="0"/>
  </r>
  <r>
    <s v="200912"/>
    <x v="7"/>
    <x v="0"/>
    <x v="8"/>
    <x v="50"/>
    <x v="77"/>
    <n v="0"/>
  </r>
  <r>
    <s v="201112"/>
    <x v="7"/>
    <x v="2"/>
    <x v="8"/>
    <x v="50"/>
    <x v="90"/>
    <n v="0"/>
  </r>
  <r>
    <s v="201112"/>
    <x v="7"/>
    <x v="2"/>
    <x v="8"/>
    <x v="50"/>
    <x v="23"/>
    <n v="1735.98"/>
  </r>
  <r>
    <s v="201204"/>
    <x v="4"/>
    <x v="3"/>
    <x v="8"/>
    <x v="50"/>
    <x v="23"/>
    <n v="512.09"/>
  </r>
  <r>
    <s v="201005"/>
    <x v="0"/>
    <x v="1"/>
    <x v="8"/>
    <x v="50"/>
    <x v="23"/>
    <n v="267.89999999999998"/>
  </r>
  <r>
    <s v="201110"/>
    <x v="9"/>
    <x v="2"/>
    <x v="8"/>
    <x v="50"/>
    <x v="46"/>
    <n v="0"/>
  </r>
  <r>
    <s v="201108"/>
    <x v="11"/>
    <x v="2"/>
    <x v="8"/>
    <x v="50"/>
    <x v="46"/>
    <n v="0"/>
  </r>
  <r>
    <s v="200903"/>
    <x v="8"/>
    <x v="0"/>
    <x v="8"/>
    <x v="50"/>
    <x v="47"/>
    <n v="370.71"/>
  </r>
  <r>
    <s v="200905"/>
    <x v="0"/>
    <x v="0"/>
    <x v="8"/>
    <x v="50"/>
    <x v="47"/>
    <n v="367.54"/>
  </r>
  <r>
    <s v="201005"/>
    <x v="0"/>
    <x v="1"/>
    <x v="8"/>
    <x v="50"/>
    <x v="78"/>
    <n v="1548.6000000000001"/>
  </r>
  <r>
    <s v="200904"/>
    <x v="4"/>
    <x v="0"/>
    <x v="8"/>
    <x v="50"/>
    <x v="78"/>
    <n v="1615.06"/>
  </r>
  <r>
    <s v="200903"/>
    <x v="8"/>
    <x v="0"/>
    <x v="8"/>
    <x v="50"/>
    <x v="78"/>
    <n v="1617.08"/>
  </r>
  <r>
    <s v="201112"/>
    <x v="7"/>
    <x v="2"/>
    <x v="8"/>
    <x v="50"/>
    <x v="78"/>
    <n v="759.04"/>
  </r>
  <r>
    <s v="201012"/>
    <x v="7"/>
    <x v="1"/>
    <x v="8"/>
    <x v="50"/>
    <x v="78"/>
    <n v="849.06000000000006"/>
  </r>
  <r>
    <s v="201105"/>
    <x v="0"/>
    <x v="2"/>
    <x v="8"/>
    <x v="50"/>
    <x v="78"/>
    <n v="853.92000000000007"/>
  </r>
  <r>
    <s v="201008"/>
    <x v="11"/>
    <x v="1"/>
    <x v="8"/>
    <x v="50"/>
    <x v="78"/>
    <n v="1827.3500000000001"/>
  </r>
  <r>
    <s v="200912"/>
    <x v="7"/>
    <x v="0"/>
    <x v="8"/>
    <x v="50"/>
    <x v="78"/>
    <n v="1324.08"/>
  </r>
  <r>
    <s v="201009"/>
    <x v="1"/>
    <x v="1"/>
    <x v="8"/>
    <x v="50"/>
    <x v="78"/>
    <n v="2351.4900000000002"/>
  </r>
  <r>
    <s v="201012"/>
    <x v="7"/>
    <x v="1"/>
    <x v="8"/>
    <x v="50"/>
    <x v="51"/>
    <n v="295.56"/>
  </r>
  <r>
    <s v="201112"/>
    <x v="7"/>
    <x v="2"/>
    <x v="8"/>
    <x v="50"/>
    <x v="51"/>
    <n v="320"/>
  </r>
  <r>
    <s v="201202"/>
    <x v="5"/>
    <x v="3"/>
    <x v="8"/>
    <x v="50"/>
    <x v="51"/>
    <n v="0"/>
  </r>
  <r>
    <s v="200910"/>
    <x v="9"/>
    <x v="0"/>
    <x v="8"/>
    <x v="50"/>
    <x v="54"/>
    <n v="0"/>
  </r>
  <r>
    <s v="200906"/>
    <x v="10"/>
    <x v="0"/>
    <x v="8"/>
    <x v="50"/>
    <x v="84"/>
    <n v="1310.31"/>
  </r>
  <r>
    <s v="200909"/>
    <x v="1"/>
    <x v="0"/>
    <x v="8"/>
    <x v="50"/>
    <x v="84"/>
    <n v="0"/>
  </r>
  <r>
    <s v="200908"/>
    <x v="11"/>
    <x v="0"/>
    <x v="8"/>
    <x v="50"/>
    <x v="84"/>
    <n v="957.6"/>
  </r>
  <r>
    <s v="201204"/>
    <x v="4"/>
    <x v="3"/>
    <x v="8"/>
    <x v="50"/>
    <x v="84"/>
    <n v="1774.27"/>
  </r>
  <r>
    <s v="201108"/>
    <x v="11"/>
    <x v="2"/>
    <x v="8"/>
    <x v="50"/>
    <x v="84"/>
    <n v="3056.77"/>
  </r>
  <r>
    <s v="201105"/>
    <x v="0"/>
    <x v="2"/>
    <x v="8"/>
    <x v="50"/>
    <x v="84"/>
    <n v="602.04"/>
  </r>
  <r>
    <s v="200907"/>
    <x v="3"/>
    <x v="0"/>
    <x v="8"/>
    <x v="50"/>
    <x v="84"/>
    <n v="114.60000000000001"/>
  </r>
  <r>
    <s v="201109"/>
    <x v="1"/>
    <x v="2"/>
    <x v="8"/>
    <x v="50"/>
    <x v="20"/>
    <n v="0"/>
  </r>
  <r>
    <s v="201103"/>
    <x v="8"/>
    <x v="2"/>
    <x v="8"/>
    <x v="50"/>
    <x v="20"/>
    <n v="4859.46"/>
  </r>
  <r>
    <s v="201110"/>
    <x v="9"/>
    <x v="2"/>
    <x v="8"/>
    <x v="50"/>
    <x v="15"/>
    <n v="0"/>
  </r>
  <r>
    <s v="201006"/>
    <x v="10"/>
    <x v="1"/>
    <x v="8"/>
    <x v="50"/>
    <x v="15"/>
    <n v="939.04"/>
  </r>
  <r>
    <s v="201103"/>
    <x v="8"/>
    <x v="2"/>
    <x v="8"/>
    <x v="50"/>
    <x v="15"/>
    <n v="792.68000000000006"/>
  </r>
  <r>
    <s v="200907"/>
    <x v="3"/>
    <x v="0"/>
    <x v="8"/>
    <x v="50"/>
    <x v="15"/>
    <n v="867.34"/>
  </r>
  <r>
    <s v="201203"/>
    <x v="8"/>
    <x v="3"/>
    <x v="8"/>
    <x v="50"/>
    <x v="15"/>
    <n v="1137.48"/>
  </r>
  <r>
    <s v="201107"/>
    <x v="3"/>
    <x v="2"/>
    <x v="8"/>
    <x v="50"/>
    <x v="85"/>
    <n v="0"/>
  </r>
  <r>
    <s v="201106"/>
    <x v="10"/>
    <x v="2"/>
    <x v="8"/>
    <x v="50"/>
    <x v="55"/>
    <n v="5911.87"/>
  </r>
  <r>
    <s v="201105"/>
    <x v="0"/>
    <x v="2"/>
    <x v="8"/>
    <x v="50"/>
    <x v="55"/>
    <n v="6350.95"/>
  </r>
  <r>
    <s v="200905"/>
    <x v="0"/>
    <x v="0"/>
    <x v="8"/>
    <x v="50"/>
    <x v="55"/>
    <n v="1571.77"/>
  </r>
  <r>
    <s v="201104"/>
    <x v="4"/>
    <x v="2"/>
    <x v="8"/>
    <x v="50"/>
    <x v="55"/>
    <n v="8037.96"/>
  </r>
  <r>
    <s v="201101"/>
    <x v="6"/>
    <x v="2"/>
    <x v="8"/>
    <x v="50"/>
    <x v="55"/>
    <n v="6546.72"/>
  </r>
  <r>
    <s v="201001"/>
    <x v="6"/>
    <x v="1"/>
    <x v="8"/>
    <x v="50"/>
    <x v="55"/>
    <n v="1059.9100000000001"/>
  </r>
  <r>
    <s v="201104"/>
    <x v="4"/>
    <x v="2"/>
    <x v="8"/>
    <x v="50"/>
    <x v="32"/>
    <n v="0"/>
  </r>
  <r>
    <s v="201110"/>
    <x v="9"/>
    <x v="2"/>
    <x v="8"/>
    <x v="50"/>
    <x v="32"/>
    <n v="0"/>
  </r>
  <r>
    <s v="201101"/>
    <x v="6"/>
    <x v="2"/>
    <x v="8"/>
    <x v="50"/>
    <x v="32"/>
    <n v="503.16"/>
  </r>
  <r>
    <s v="201203"/>
    <x v="8"/>
    <x v="3"/>
    <x v="8"/>
    <x v="50"/>
    <x v="32"/>
    <n v="0"/>
  </r>
  <r>
    <s v="201011"/>
    <x v="2"/>
    <x v="1"/>
    <x v="8"/>
    <x v="50"/>
    <x v="32"/>
    <n v="0"/>
  </r>
  <r>
    <s v="201004"/>
    <x v="4"/>
    <x v="1"/>
    <x v="8"/>
    <x v="50"/>
    <x v="32"/>
    <n v="375.53000000000003"/>
  </r>
  <r>
    <s v="200906"/>
    <x v="10"/>
    <x v="0"/>
    <x v="8"/>
    <x v="50"/>
    <x v="32"/>
    <n v="0"/>
  </r>
  <r>
    <s v="201008"/>
    <x v="11"/>
    <x v="1"/>
    <x v="8"/>
    <x v="50"/>
    <x v="32"/>
    <n v="431.28000000000003"/>
  </r>
  <r>
    <s v="201110"/>
    <x v="9"/>
    <x v="2"/>
    <x v="8"/>
    <x v="50"/>
    <x v="52"/>
    <n v="0"/>
  </r>
  <r>
    <s v="201110"/>
    <x v="9"/>
    <x v="2"/>
    <x v="8"/>
    <x v="50"/>
    <x v="35"/>
    <n v="0"/>
  </r>
  <r>
    <s v="201203"/>
    <x v="8"/>
    <x v="3"/>
    <x v="8"/>
    <x v="50"/>
    <x v="35"/>
    <n v="0"/>
  </r>
  <r>
    <s v="201008"/>
    <x v="11"/>
    <x v="1"/>
    <x v="8"/>
    <x v="50"/>
    <x v="79"/>
    <n v="0"/>
  </r>
  <r>
    <s v="200902"/>
    <x v="5"/>
    <x v="0"/>
    <x v="8"/>
    <x v="50"/>
    <x v="79"/>
    <n v="0"/>
  </r>
  <r>
    <s v="201010"/>
    <x v="9"/>
    <x v="1"/>
    <x v="8"/>
    <x v="50"/>
    <x v="80"/>
    <n v="17983.080000000002"/>
  </r>
  <r>
    <s v="201202"/>
    <x v="5"/>
    <x v="3"/>
    <x v="8"/>
    <x v="50"/>
    <x v="80"/>
    <n v="10181.85"/>
  </r>
  <r>
    <s v="201008"/>
    <x v="11"/>
    <x v="1"/>
    <x v="8"/>
    <x v="50"/>
    <x v="80"/>
    <n v="5676.21"/>
  </r>
  <r>
    <s v="201002"/>
    <x v="5"/>
    <x v="1"/>
    <x v="8"/>
    <x v="50"/>
    <x v="80"/>
    <n v="8934.07"/>
  </r>
  <r>
    <s v="200904"/>
    <x v="4"/>
    <x v="0"/>
    <x v="8"/>
    <x v="50"/>
    <x v="80"/>
    <n v="5879.45"/>
  </r>
  <r>
    <s v="201107"/>
    <x v="3"/>
    <x v="2"/>
    <x v="8"/>
    <x v="50"/>
    <x v="80"/>
    <n v="4282.9400000000005"/>
  </r>
  <r>
    <s v="200907"/>
    <x v="3"/>
    <x v="0"/>
    <x v="8"/>
    <x v="50"/>
    <x v="80"/>
    <n v="4701.5600000000004"/>
  </r>
  <r>
    <s v="201001"/>
    <x v="6"/>
    <x v="1"/>
    <x v="8"/>
    <x v="50"/>
    <x v="91"/>
    <n v="1117"/>
  </r>
  <r>
    <s v="201104"/>
    <x v="4"/>
    <x v="2"/>
    <x v="8"/>
    <x v="50"/>
    <x v="91"/>
    <n v="2957"/>
  </r>
  <r>
    <s v="201005"/>
    <x v="0"/>
    <x v="1"/>
    <x v="8"/>
    <x v="50"/>
    <x v="91"/>
    <n v="2301"/>
  </r>
  <r>
    <s v="201012"/>
    <x v="7"/>
    <x v="1"/>
    <x v="8"/>
    <x v="50"/>
    <x v="91"/>
    <n v="1725.75"/>
  </r>
  <r>
    <s v="200907"/>
    <x v="3"/>
    <x v="0"/>
    <x v="8"/>
    <x v="50"/>
    <x v="91"/>
    <n v="1675.5"/>
  </r>
  <r>
    <s v="201001"/>
    <x v="6"/>
    <x v="1"/>
    <x v="8"/>
    <x v="50"/>
    <x v="92"/>
    <n v="0"/>
  </r>
  <r>
    <s v="201012"/>
    <x v="7"/>
    <x v="1"/>
    <x v="8"/>
    <x v="50"/>
    <x v="92"/>
    <n v="0"/>
  </r>
  <r>
    <s v="201203"/>
    <x v="8"/>
    <x v="3"/>
    <x v="8"/>
    <x v="50"/>
    <x v="92"/>
    <n v="0"/>
  </r>
  <r>
    <s v="201003"/>
    <x v="8"/>
    <x v="1"/>
    <x v="8"/>
    <x v="50"/>
    <x v="92"/>
    <n v="0"/>
  </r>
  <r>
    <s v="200912"/>
    <x v="7"/>
    <x v="0"/>
    <x v="8"/>
    <x v="50"/>
    <x v="92"/>
    <n v="0"/>
  </r>
  <r>
    <s v="201112"/>
    <x v="7"/>
    <x v="2"/>
    <x v="8"/>
    <x v="50"/>
    <x v="81"/>
    <n v="0"/>
  </r>
  <r>
    <s v="201009"/>
    <x v="1"/>
    <x v="1"/>
    <x v="8"/>
    <x v="50"/>
    <x v="81"/>
    <n v="1585.46"/>
  </r>
  <r>
    <s v="201102"/>
    <x v="5"/>
    <x v="2"/>
    <x v="8"/>
    <x v="50"/>
    <x v="81"/>
    <n v="0"/>
  </r>
  <r>
    <s v="201110"/>
    <x v="9"/>
    <x v="2"/>
    <x v="8"/>
    <x v="50"/>
    <x v="81"/>
    <n v="0"/>
  </r>
  <r>
    <s v="201204"/>
    <x v="4"/>
    <x v="3"/>
    <x v="8"/>
    <x v="50"/>
    <x v="81"/>
    <n v="0"/>
  </r>
  <r>
    <s v="200912"/>
    <x v="7"/>
    <x v="0"/>
    <x v="8"/>
    <x v="50"/>
    <x v="9"/>
    <n v="89.44"/>
  </r>
  <r>
    <s v="201104"/>
    <x v="4"/>
    <x v="2"/>
    <x v="8"/>
    <x v="50"/>
    <x v="9"/>
    <n v="139"/>
  </r>
  <r>
    <s v="200908"/>
    <x v="11"/>
    <x v="0"/>
    <x v="8"/>
    <x v="50"/>
    <x v="9"/>
    <n v="111.4"/>
  </r>
  <r>
    <s v="201002"/>
    <x v="5"/>
    <x v="1"/>
    <x v="8"/>
    <x v="50"/>
    <x v="9"/>
    <n v="-6.43"/>
  </r>
  <r>
    <s v="201109"/>
    <x v="1"/>
    <x v="2"/>
    <x v="8"/>
    <x v="50"/>
    <x v="40"/>
    <n v="0"/>
  </r>
  <r>
    <s v="201104"/>
    <x v="4"/>
    <x v="2"/>
    <x v="8"/>
    <x v="50"/>
    <x v="40"/>
    <n v="0"/>
  </r>
  <r>
    <s v="201003"/>
    <x v="8"/>
    <x v="1"/>
    <x v="8"/>
    <x v="50"/>
    <x v="33"/>
    <n v="2525.2400000000002"/>
  </r>
  <r>
    <s v="200904"/>
    <x v="4"/>
    <x v="0"/>
    <x v="8"/>
    <x v="50"/>
    <x v="33"/>
    <n v="2837.77"/>
  </r>
  <r>
    <s v="201012"/>
    <x v="7"/>
    <x v="1"/>
    <x v="8"/>
    <x v="50"/>
    <x v="33"/>
    <n v="6302.93"/>
  </r>
  <r>
    <s v="201102"/>
    <x v="5"/>
    <x v="2"/>
    <x v="8"/>
    <x v="50"/>
    <x v="33"/>
    <n v="13689.050000000001"/>
  </r>
  <r>
    <s v="201106"/>
    <x v="10"/>
    <x v="2"/>
    <x v="8"/>
    <x v="50"/>
    <x v="82"/>
    <n v="0"/>
  </r>
  <r>
    <s v="201109"/>
    <x v="1"/>
    <x v="2"/>
    <x v="8"/>
    <x v="50"/>
    <x v="82"/>
    <n v="0"/>
  </r>
  <r>
    <s v="200909"/>
    <x v="1"/>
    <x v="0"/>
    <x v="8"/>
    <x v="50"/>
    <x v="87"/>
    <n v="989.04000000000008"/>
  </r>
  <r>
    <s v="201009"/>
    <x v="1"/>
    <x v="1"/>
    <x v="8"/>
    <x v="50"/>
    <x v="87"/>
    <n v="0"/>
  </r>
  <r>
    <s v="201109"/>
    <x v="1"/>
    <x v="2"/>
    <x v="8"/>
    <x v="50"/>
    <x v="87"/>
    <n v="0"/>
  </r>
  <r>
    <s v="201105"/>
    <x v="0"/>
    <x v="2"/>
    <x v="8"/>
    <x v="50"/>
    <x v="37"/>
    <n v="0"/>
  </r>
  <r>
    <s v="201110"/>
    <x v="9"/>
    <x v="2"/>
    <x v="8"/>
    <x v="50"/>
    <x v="37"/>
    <n v="0"/>
  </r>
  <r>
    <s v="201106"/>
    <x v="10"/>
    <x v="2"/>
    <x v="8"/>
    <x v="50"/>
    <x v="37"/>
    <n v="0"/>
  </r>
  <r>
    <s v="201202"/>
    <x v="5"/>
    <x v="3"/>
    <x v="8"/>
    <x v="50"/>
    <x v="37"/>
    <n v="391.95"/>
  </r>
  <r>
    <s v="200911"/>
    <x v="2"/>
    <x v="0"/>
    <x v="8"/>
    <x v="50"/>
    <x v="93"/>
    <n v="0"/>
  </r>
  <r>
    <s v="200907"/>
    <x v="3"/>
    <x v="0"/>
    <x v="8"/>
    <x v="50"/>
    <x v="64"/>
    <n v="6299.2"/>
  </r>
  <r>
    <s v="200902"/>
    <x v="5"/>
    <x v="0"/>
    <x v="8"/>
    <x v="50"/>
    <x v="64"/>
    <n v="6125.95"/>
  </r>
  <r>
    <s v="200909"/>
    <x v="1"/>
    <x v="0"/>
    <x v="8"/>
    <x v="50"/>
    <x v="64"/>
    <n v="-812.9"/>
  </r>
  <r>
    <s v="201203"/>
    <x v="8"/>
    <x v="3"/>
    <x v="8"/>
    <x v="50"/>
    <x v="64"/>
    <n v="11656.08"/>
  </r>
  <r>
    <s v="201112"/>
    <x v="7"/>
    <x v="2"/>
    <x v="8"/>
    <x v="50"/>
    <x v="64"/>
    <n v="7285.55"/>
  </r>
  <r>
    <s v="200908"/>
    <x v="11"/>
    <x v="0"/>
    <x v="8"/>
    <x v="50"/>
    <x v="64"/>
    <n v="6549.54"/>
  </r>
  <r>
    <s v="201009"/>
    <x v="1"/>
    <x v="1"/>
    <x v="8"/>
    <x v="50"/>
    <x v="11"/>
    <n v="41448.04"/>
  </r>
  <r>
    <s v="201105"/>
    <x v="0"/>
    <x v="2"/>
    <x v="8"/>
    <x v="50"/>
    <x v="11"/>
    <n v="65199.12"/>
  </r>
  <r>
    <s v="201204"/>
    <x v="4"/>
    <x v="3"/>
    <x v="8"/>
    <x v="50"/>
    <x v="11"/>
    <n v="75941.14"/>
  </r>
  <r>
    <s v="201102"/>
    <x v="5"/>
    <x v="2"/>
    <x v="8"/>
    <x v="50"/>
    <x v="11"/>
    <n v="62634.130000000005"/>
  </r>
  <r>
    <s v="200912"/>
    <x v="7"/>
    <x v="0"/>
    <x v="8"/>
    <x v="50"/>
    <x v="11"/>
    <n v="53318.840000000004"/>
  </r>
  <r>
    <s v="201106"/>
    <x v="10"/>
    <x v="2"/>
    <x v="8"/>
    <x v="50"/>
    <x v="11"/>
    <n v="65079.630000000005"/>
  </r>
  <r>
    <s v="200902"/>
    <x v="5"/>
    <x v="0"/>
    <x v="8"/>
    <x v="50"/>
    <x v="11"/>
    <n v="56767.11"/>
  </r>
  <r>
    <s v="201107"/>
    <x v="3"/>
    <x v="2"/>
    <x v="8"/>
    <x v="50"/>
    <x v="11"/>
    <n v="58304.07"/>
  </r>
  <r>
    <s v="201112"/>
    <x v="7"/>
    <x v="2"/>
    <x v="8"/>
    <x v="50"/>
    <x v="12"/>
    <n v="1593"/>
  </r>
  <r>
    <s v="201103"/>
    <x v="8"/>
    <x v="2"/>
    <x v="8"/>
    <x v="50"/>
    <x v="12"/>
    <n v="1231.8"/>
  </r>
  <r>
    <s v="201102"/>
    <x v="5"/>
    <x v="2"/>
    <x v="8"/>
    <x v="50"/>
    <x v="12"/>
    <n v="1478"/>
  </r>
  <r>
    <s v="200904"/>
    <x v="4"/>
    <x v="0"/>
    <x v="8"/>
    <x v="50"/>
    <x v="12"/>
    <n v="544.6"/>
  </r>
  <r>
    <s v="200902"/>
    <x v="5"/>
    <x v="0"/>
    <x v="8"/>
    <x v="50"/>
    <x v="12"/>
    <n v="852.6"/>
  </r>
  <r>
    <s v="201003"/>
    <x v="8"/>
    <x v="1"/>
    <x v="8"/>
    <x v="50"/>
    <x v="12"/>
    <n v="340.95"/>
  </r>
  <r>
    <s v="201202"/>
    <x v="5"/>
    <x v="3"/>
    <x v="8"/>
    <x v="50"/>
    <x v="12"/>
    <n v="1138.7"/>
  </r>
  <r>
    <s v="201108"/>
    <x v="11"/>
    <x v="2"/>
    <x v="8"/>
    <x v="50"/>
    <x v="14"/>
    <n v="0"/>
  </r>
  <r>
    <s v="201106"/>
    <x v="10"/>
    <x v="2"/>
    <x v="8"/>
    <x v="50"/>
    <x v="14"/>
    <n v="0"/>
  </r>
  <r>
    <s v="201102"/>
    <x v="5"/>
    <x v="2"/>
    <x v="8"/>
    <x v="50"/>
    <x v="14"/>
    <n v="0"/>
  </r>
  <r>
    <s v="200903"/>
    <x v="8"/>
    <x v="0"/>
    <x v="8"/>
    <x v="50"/>
    <x v="14"/>
    <n v="0"/>
  </r>
  <r>
    <s v="201011"/>
    <x v="2"/>
    <x v="1"/>
    <x v="8"/>
    <x v="50"/>
    <x v="14"/>
    <n v="0"/>
  </r>
  <r>
    <s v="201205"/>
    <x v="0"/>
    <x v="3"/>
    <x v="8"/>
    <x v="50"/>
    <x v="14"/>
    <n v="0"/>
  </r>
  <r>
    <s v="201002"/>
    <x v="5"/>
    <x v="1"/>
    <x v="8"/>
    <x v="50"/>
    <x v="14"/>
    <n v="0"/>
  </r>
  <r>
    <s v="201008"/>
    <x v="11"/>
    <x v="1"/>
    <x v="8"/>
    <x v="50"/>
    <x v="14"/>
    <n v="0"/>
  </r>
  <r>
    <s v="201010"/>
    <x v="9"/>
    <x v="1"/>
    <x v="8"/>
    <x v="50"/>
    <x v="14"/>
    <n v="0"/>
  </r>
  <r>
    <s v="201002"/>
    <x v="5"/>
    <x v="1"/>
    <x v="8"/>
    <x v="50"/>
    <x v="16"/>
    <n v="2102.2600000000002"/>
  </r>
  <r>
    <s v="201110"/>
    <x v="9"/>
    <x v="2"/>
    <x v="8"/>
    <x v="50"/>
    <x v="16"/>
    <n v="2278.2000000000003"/>
  </r>
  <r>
    <s v="201007"/>
    <x v="3"/>
    <x v="1"/>
    <x v="8"/>
    <x v="50"/>
    <x v="16"/>
    <n v="539.13"/>
  </r>
  <r>
    <s v="201012"/>
    <x v="7"/>
    <x v="1"/>
    <x v="8"/>
    <x v="50"/>
    <x v="16"/>
    <n v="1585.05"/>
  </r>
  <r>
    <s v="200910"/>
    <x v="9"/>
    <x v="0"/>
    <x v="8"/>
    <x v="50"/>
    <x v="66"/>
    <n v="1597.91"/>
  </r>
  <r>
    <s v="201009"/>
    <x v="1"/>
    <x v="1"/>
    <x v="8"/>
    <x v="50"/>
    <x v="66"/>
    <n v="6.75"/>
  </r>
  <r>
    <s v="201205"/>
    <x v="0"/>
    <x v="3"/>
    <x v="8"/>
    <x v="50"/>
    <x v="66"/>
    <n v="12"/>
  </r>
  <r>
    <s v="201101"/>
    <x v="6"/>
    <x v="2"/>
    <x v="8"/>
    <x v="50"/>
    <x v="66"/>
    <n v="10"/>
  </r>
  <r>
    <s v="201001"/>
    <x v="6"/>
    <x v="1"/>
    <x v="8"/>
    <x v="50"/>
    <x v="66"/>
    <n v="7298.34"/>
  </r>
  <r>
    <s v="200907"/>
    <x v="3"/>
    <x v="0"/>
    <x v="8"/>
    <x v="50"/>
    <x v="66"/>
    <n v="1878.25"/>
  </r>
  <r>
    <s v="201012"/>
    <x v="7"/>
    <x v="1"/>
    <x v="8"/>
    <x v="50"/>
    <x v="95"/>
    <n v="250"/>
  </r>
  <r>
    <s v="201012"/>
    <x v="7"/>
    <x v="1"/>
    <x v="8"/>
    <x v="50"/>
    <x v="22"/>
    <n v="500"/>
  </r>
  <r>
    <s v="201005"/>
    <x v="0"/>
    <x v="1"/>
    <x v="8"/>
    <x v="50"/>
    <x v="39"/>
    <n v="294.31"/>
  </r>
  <r>
    <s v="200905"/>
    <x v="0"/>
    <x v="0"/>
    <x v="8"/>
    <x v="50"/>
    <x v="39"/>
    <n v="731.4"/>
  </r>
  <r>
    <s v="201007"/>
    <x v="3"/>
    <x v="1"/>
    <x v="8"/>
    <x v="50"/>
    <x v="39"/>
    <n v="232.35"/>
  </r>
  <r>
    <s v="201112"/>
    <x v="7"/>
    <x v="2"/>
    <x v="8"/>
    <x v="50"/>
    <x v="67"/>
    <n v="757.9"/>
  </r>
  <r>
    <s v="200910"/>
    <x v="9"/>
    <x v="0"/>
    <x v="8"/>
    <x v="50"/>
    <x v="67"/>
    <n v="2113.58"/>
  </r>
  <r>
    <s v="201205"/>
    <x v="0"/>
    <x v="3"/>
    <x v="8"/>
    <x v="50"/>
    <x v="67"/>
    <n v="625.94000000000005"/>
  </r>
  <r>
    <s v="201107"/>
    <x v="3"/>
    <x v="2"/>
    <x v="8"/>
    <x v="50"/>
    <x v="67"/>
    <n v="767.36"/>
  </r>
  <r>
    <s v="201103"/>
    <x v="8"/>
    <x v="2"/>
    <x v="8"/>
    <x v="50"/>
    <x v="67"/>
    <n v="1272.73"/>
  </r>
  <r>
    <s v="200904"/>
    <x v="4"/>
    <x v="0"/>
    <x v="8"/>
    <x v="50"/>
    <x v="67"/>
    <n v="1216.3900000000001"/>
  </r>
  <r>
    <s v="200912"/>
    <x v="7"/>
    <x v="0"/>
    <x v="8"/>
    <x v="50"/>
    <x v="67"/>
    <n v="1652.6100000000001"/>
  </r>
  <r>
    <s v="201106"/>
    <x v="10"/>
    <x v="2"/>
    <x v="8"/>
    <x v="50"/>
    <x v="50"/>
    <n v="0"/>
  </r>
  <r>
    <s v="201204"/>
    <x v="4"/>
    <x v="3"/>
    <x v="8"/>
    <x v="50"/>
    <x v="50"/>
    <n v="0"/>
  </r>
  <r>
    <s v="200910"/>
    <x v="9"/>
    <x v="0"/>
    <x v="8"/>
    <x v="50"/>
    <x v="63"/>
    <n v="22313.88"/>
  </r>
  <r>
    <s v="201007"/>
    <x v="3"/>
    <x v="1"/>
    <x v="8"/>
    <x v="50"/>
    <x v="63"/>
    <n v="21666.65"/>
  </r>
  <r>
    <s v="200905"/>
    <x v="0"/>
    <x v="0"/>
    <x v="8"/>
    <x v="50"/>
    <x v="63"/>
    <n v="27356.510000000002"/>
  </r>
  <r>
    <s v="201104"/>
    <x v="4"/>
    <x v="2"/>
    <x v="8"/>
    <x v="50"/>
    <x v="63"/>
    <n v="26123.940000000002"/>
  </r>
  <r>
    <s v="201002"/>
    <x v="5"/>
    <x v="1"/>
    <x v="8"/>
    <x v="50"/>
    <x v="63"/>
    <n v="19360.060000000001"/>
  </r>
  <r>
    <s v="200911"/>
    <x v="2"/>
    <x v="0"/>
    <x v="8"/>
    <x v="50"/>
    <x v="69"/>
    <n v="0"/>
  </r>
  <r>
    <s v="201106"/>
    <x v="10"/>
    <x v="2"/>
    <x v="8"/>
    <x v="50"/>
    <x v="1"/>
    <n v="923.08"/>
  </r>
  <r>
    <s v="201010"/>
    <x v="9"/>
    <x v="1"/>
    <x v="8"/>
    <x v="50"/>
    <x v="1"/>
    <n v="0"/>
  </r>
  <r>
    <s v="200909"/>
    <x v="1"/>
    <x v="0"/>
    <x v="8"/>
    <x v="50"/>
    <x v="1"/>
    <n v="6580.84"/>
  </r>
  <r>
    <s v="201004"/>
    <x v="4"/>
    <x v="1"/>
    <x v="8"/>
    <x v="50"/>
    <x v="41"/>
    <n v="0"/>
  </r>
  <r>
    <s v="201008"/>
    <x v="11"/>
    <x v="1"/>
    <x v="8"/>
    <x v="50"/>
    <x v="41"/>
    <n v="0"/>
  </r>
  <r>
    <s v="201007"/>
    <x v="3"/>
    <x v="1"/>
    <x v="8"/>
    <x v="50"/>
    <x v="41"/>
    <n v="0"/>
  </r>
  <r>
    <s v="201103"/>
    <x v="8"/>
    <x v="2"/>
    <x v="8"/>
    <x v="50"/>
    <x v="41"/>
    <n v="0"/>
  </r>
  <r>
    <s v="201009"/>
    <x v="1"/>
    <x v="1"/>
    <x v="8"/>
    <x v="50"/>
    <x v="41"/>
    <n v="0"/>
  </r>
  <r>
    <s v="200905"/>
    <x v="0"/>
    <x v="0"/>
    <x v="8"/>
    <x v="50"/>
    <x v="41"/>
    <n v="0"/>
  </r>
  <r>
    <s v="201005"/>
    <x v="0"/>
    <x v="1"/>
    <x v="8"/>
    <x v="50"/>
    <x v="58"/>
    <n v="3099.5"/>
  </r>
  <r>
    <s v="201007"/>
    <x v="3"/>
    <x v="1"/>
    <x v="8"/>
    <x v="50"/>
    <x v="58"/>
    <n v="3320.5"/>
  </r>
  <r>
    <s v="200906"/>
    <x v="10"/>
    <x v="0"/>
    <x v="8"/>
    <x v="50"/>
    <x v="58"/>
    <n v="3381.7200000000003"/>
  </r>
  <r>
    <s v="200910"/>
    <x v="9"/>
    <x v="0"/>
    <x v="8"/>
    <x v="50"/>
    <x v="58"/>
    <n v="5020.38"/>
  </r>
  <r>
    <s v="200908"/>
    <x v="11"/>
    <x v="0"/>
    <x v="8"/>
    <x v="50"/>
    <x v="58"/>
    <n v="3403.4900000000002"/>
  </r>
  <r>
    <s v="201202"/>
    <x v="5"/>
    <x v="3"/>
    <x v="8"/>
    <x v="50"/>
    <x v="44"/>
    <n v="1550.6000000000001"/>
  </r>
  <r>
    <s v="201109"/>
    <x v="1"/>
    <x v="2"/>
    <x v="8"/>
    <x v="50"/>
    <x v="72"/>
    <n v="4838.6400000000003"/>
  </r>
  <r>
    <s v="200903"/>
    <x v="8"/>
    <x v="0"/>
    <x v="8"/>
    <x v="50"/>
    <x v="72"/>
    <n v="1687.02"/>
  </r>
  <r>
    <s v="200910"/>
    <x v="9"/>
    <x v="0"/>
    <x v="8"/>
    <x v="50"/>
    <x v="72"/>
    <n v="3873.29"/>
  </r>
  <r>
    <s v="200908"/>
    <x v="11"/>
    <x v="0"/>
    <x v="8"/>
    <x v="50"/>
    <x v="72"/>
    <n v="1729.15"/>
  </r>
  <r>
    <s v="201102"/>
    <x v="5"/>
    <x v="2"/>
    <x v="8"/>
    <x v="50"/>
    <x v="72"/>
    <n v="2799.58"/>
  </r>
  <r>
    <s v="201108"/>
    <x v="11"/>
    <x v="2"/>
    <x v="8"/>
    <x v="50"/>
    <x v="72"/>
    <n v="2457.73"/>
  </r>
  <r>
    <s v="200909"/>
    <x v="1"/>
    <x v="0"/>
    <x v="8"/>
    <x v="50"/>
    <x v="72"/>
    <n v="2766.64"/>
  </r>
  <r>
    <s v="201202"/>
    <x v="5"/>
    <x v="3"/>
    <x v="8"/>
    <x v="50"/>
    <x v="72"/>
    <n v="2918.55"/>
  </r>
  <r>
    <s v="201109"/>
    <x v="1"/>
    <x v="2"/>
    <x v="8"/>
    <x v="50"/>
    <x v="25"/>
    <n v="0"/>
  </r>
  <r>
    <s v="201102"/>
    <x v="5"/>
    <x v="2"/>
    <x v="8"/>
    <x v="50"/>
    <x v="75"/>
    <n v="3286.1"/>
  </r>
  <r>
    <s v="201010"/>
    <x v="9"/>
    <x v="1"/>
    <x v="8"/>
    <x v="50"/>
    <x v="45"/>
    <n v="0"/>
  </r>
  <r>
    <s v="201011"/>
    <x v="2"/>
    <x v="1"/>
    <x v="8"/>
    <x v="50"/>
    <x v="45"/>
    <n v="144.68"/>
  </r>
  <r>
    <s v="201205"/>
    <x v="0"/>
    <x v="3"/>
    <x v="8"/>
    <x v="50"/>
    <x v="76"/>
    <n v="708.05000000000007"/>
  </r>
  <r>
    <s v="201102"/>
    <x v="5"/>
    <x v="2"/>
    <x v="8"/>
    <x v="50"/>
    <x v="76"/>
    <n v="662.66"/>
  </r>
  <r>
    <s v="201204"/>
    <x v="4"/>
    <x v="3"/>
    <x v="8"/>
    <x v="50"/>
    <x v="76"/>
    <n v="751.66"/>
  </r>
  <r>
    <s v="200910"/>
    <x v="9"/>
    <x v="0"/>
    <x v="8"/>
    <x v="50"/>
    <x v="76"/>
    <n v="845.68000000000006"/>
  </r>
  <r>
    <s v="200912"/>
    <x v="7"/>
    <x v="0"/>
    <x v="8"/>
    <x v="50"/>
    <x v="76"/>
    <n v="556.69000000000005"/>
  </r>
  <r>
    <s v="201104"/>
    <x v="4"/>
    <x v="2"/>
    <x v="8"/>
    <x v="50"/>
    <x v="86"/>
    <n v="5136.5"/>
  </r>
  <r>
    <s v="201009"/>
    <x v="1"/>
    <x v="1"/>
    <x v="8"/>
    <x v="50"/>
    <x v="86"/>
    <n v="0"/>
  </r>
  <r>
    <s v="201008"/>
    <x v="11"/>
    <x v="1"/>
    <x v="8"/>
    <x v="50"/>
    <x v="86"/>
    <n v="159"/>
  </r>
  <r>
    <s v="201203"/>
    <x v="8"/>
    <x v="3"/>
    <x v="8"/>
    <x v="50"/>
    <x v="86"/>
    <n v="18930.5"/>
  </r>
  <r>
    <s v="201004"/>
    <x v="4"/>
    <x v="1"/>
    <x v="8"/>
    <x v="50"/>
    <x v="86"/>
    <n v="525"/>
  </r>
  <r>
    <s v="201108"/>
    <x v="11"/>
    <x v="2"/>
    <x v="8"/>
    <x v="50"/>
    <x v="86"/>
    <n v="10845.42"/>
  </r>
  <r>
    <s v="201012"/>
    <x v="7"/>
    <x v="1"/>
    <x v="8"/>
    <x v="50"/>
    <x v="77"/>
    <n v="0"/>
  </r>
  <r>
    <s v="201108"/>
    <x v="11"/>
    <x v="2"/>
    <x v="8"/>
    <x v="50"/>
    <x v="90"/>
    <n v="0"/>
  </r>
  <r>
    <s v="201107"/>
    <x v="3"/>
    <x v="2"/>
    <x v="8"/>
    <x v="50"/>
    <x v="90"/>
    <n v="0"/>
  </r>
  <r>
    <s v="201101"/>
    <x v="6"/>
    <x v="2"/>
    <x v="8"/>
    <x v="50"/>
    <x v="23"/>
    <n v="482.1"/>
  </r>
  <r>
    <s v="200908"/>
    <x v="11"/>
    <x v="0"/>
    <x v="8"/>
    <x v="50"/>
    <x v="23"/>
    <n v="270.82"/>
  </r>
  <r>
    <s v="201201"/>
    <x v="6"/>
    <x v="3"/>
    <x v="8"/>
    <x v="50"/>
    <x v="23"/>
    <n v="1603.98"/>
  </r>
  <r>
    <s v="200901"/>
    <x v="6"/>
    <x v="0"/>
    <x v="8"/>
    <x v="50"/>
    <x v="23"/>
    <n v="152.61000000000001"/>
  </r>
  <r>
    <s v="200912"/>
    <x v="7"/>
    <x v="0"/>
    <x v="8"/>
    <x v="50"/>
    <x v="23"/>
    <n v="270.16000000000003"/>
  </r>
  <r>
    <s v="200902"/>
    <x v="5"/>
    <x v="0"/>
    <x v="8"/>
    <x v="50"/>
    <x v="23"/>
    <n v="203.48000000000002"/>
  </r>
  <r>
    <s v="201009"/>
    <x v="1"/>
    <x v="1"/>
    <x v="8"/>
    <x v="50"/>
    <x v="23"/>
    <n v="328.40000000000003"/>
  </r>
  <r>
    <s v="201111"/>
    <x v="2"/>
    <x v="2"/>
    <x v="8"/>
    <x v="50"/>
    <x v="23"/>
    <n v="674.73"/>
  </r>
  <r>
    <s v="201004"/>
    <x v="4"/>
    <x v="1"/>
    <x v="8"/>
    <x v="50"/>
    <x v="23"/>
    <n v="406.6"/>
  </r>
  <r>
    <s v="200907"/>
    <x v="3"/>
    <x v="0"/>
    <x v="8"/>
    <x v="50"/>
    <x v="23"/>
    <n v="156.42000000000002"/>
  </r>
  <r>
    <s v="200904"/>
    <x v="4"/>
    <x v="0"/>
    <x v="8"/>
    <x v="50"/>
    <x v="23"/>
    <n v="1365.72"/>
  </r>
  <r>
    <s v="201107"/>
    <x v="3"/>
    <x v="2"/>
    <x v="8"/>
    <x v="50"/>
    <x v="46"/>
    <n v="1102.92"/>
  </r>
  <r>
    <s v="201204"/>
    <x v="4"/>
    <x v="3"/>
    <x v="8"/>
    <x v="50"/>
    <x v="46"/>
    <n v="18260.61"/>
  </r>
  <r>
    <s v="200910"/>
    <x v="9"/>
    <x v="0"/>
    <x v="8"/>
    <x v="50"/>
    <x v="47"/>
    <n v="383.52"/>
  </r>
  <r>
    <s v="201009"/>
    <x v="1"/>
    <x v="1"/>
    <x v="8"/>
    <x v="50"/>
    <x v="53"/>
    <n v="-2165.91"/>
  </r>
  <r>
    <s v="200909"/>
    <x v="1"/>
    <x v="0"/>
    <x v="8"/>
    <x v="50"/>
    <x v="78"/>
    <n v="1296.58"/>
  </r>
  <r>
    <s v="201106"/>
    <x v="10"/>
    <x v="2"/>
    <x v="8"/>
    <x v="50"/>
    <x v="51"/>
    <n v="0"/>
  </r>
  <r>
    <s v="201104"/>
    <x v="4"/>
    <x v="2"/>
    <x v="8"/>
    <x v="50"/>
    <x v="51"/>
    <n v="0"/>
  </r>
  <r>
    <s v="201002"/>
    <x v="5"/>
    <x v="1"/>
    <x v="8"/>
    <x v="50"/>
    <x v="51"/>
    <n v="319.60000000000002"/>
  </r>
  <r>
    <s v="200912"/>
    <x v="7"/>
    <x v="0"/>
    <x v="8"/>
    <x v="50"/>
    <x v="54"/>
    <n v="0"/>
  </r>
  <r>
    <s v="201008"/>
    <x v="11"/>
    <x v="1"/>
    <x v="8"/>
    <x v="50"/>
    <x v="84"/>
    <n v="478.8"/>
  </r>
  <r>
    <s v="200910"/>
    <x v="9"/>
    <x v="0"/>
    <x v="8"/>
    <x v="50"/>
    <x v="84"/>
    <n v="0"/>
  </r>
  <r>
    <s v="201011"/>
    <x v="2"/>
    <x v="1"/>
    <x v="8"/>
    <x v="50"/>
    <x v="84"/>
    <n v="3571.51"/>
  </r>
  <r>
    <s v="201010"/>
    <x v="9"/>
    <x v="1"/>
    <x v="8"/>
    <x v="50"/>
    <x v="84"/>
    <n v="1001.09"/>
  </r>
  <r>
    <s v="201105"/>
    <x v="0"/>
    <x v="2"/>
    <x v="8"/>
    <x v="50"/>
    <x v="20"/>
    <n v="2199.62"/>
  </r>
  <r>
    <s v="201106"/>
    <x v="10"/>
    <x v="2"/>
    <x v="8"/>
    <x v="50"/>
    <x v="20"/>
    <n v="0"/>
  </r>
  <r>
    <s v="200910"/>
    <x v="9"/>
    <x v="0"/>
    <x v="8"/>
    <x v="50"/>
    <x v="15"/>
    <n v="1224.48"/>
  </r>
  <r>
    <s v="201108"/>
    <x v="11"/>
    <x v="2"/>
    <x v="8"/>
    <x v="50"/>
    <x v="15"/>
    <n v="860.95"/>
  </r>
  <r>
    <s v="201001"/>
    <x v="6"/>
    <x v="1"/>
    <x v="8"/>
    <x v="50"/>
    <x v="15"/>
    <n v="1029.78"/>
  </r>
  <r>
    <s v="201109"/>
    <x v="1"/>
    <x v="2"/>
    <x v="8"/>
    <x v="50"/>
    <x v="85"/>
    <n v="0"/>
  </r>
  <r>
    <s v="201106"/>
    <x v="10"/>
    <x v="2"/>
    <x v="8"/>
    <x v="50"/>
    <x v="85"/>
    <n v="0"/>
  </r>
  <r>
    <s v="201103"/>
    <x v="8"/>
    <x v="2"/>
    <x v="8"/>
    <x v="50"/>
    <x v="85"/>
    <n v="0"/>
  </r>
  <r>
    <s v="200906"/>
    <x v="10"/>
    <x v="0"/>
    <x v="8"/>
    <x v="50"/>
    <x v="55"/>
    <n v="960.38"/>
  </r>
  <r>
    <s v="201006"/>
    <x v="10"/>
    <x v="1"/>
    <x v="8"/>
    <x v="50"/>
    <x v="55"/>
    <n v="1185.75"/>
  </r>
  <r>
    <s v="200911"/>
    <x v="2"/>
    <x v="0"/>
    <x v="8"/>
    <x v="50"/>
    <x v="55"/>
    <n v="1264.1300000000001"/>
  </r>
  <r>
    <s v="201202"/>
    <x v="5"/>
    <x v="3"/>
    <x v="8"/>
    <x v="50"/>
    <x v="55"/>
    <n v="3976.1800000000003"/>
  </r>
  <r>
    <s v="200903"/>
    <x v="8"/>
    <x v="0"/>
    <x v="8"/>
    <x v="50"/>
    <x v="55"/>
    <n v="962.97"/>
  </r>
  <r>
    <s v="200909"/>
    <x v="1"/>
    <x v="0"/>
    <x v="8"/>
    <x v="50"/>
    <x v="55"/>
    <n v="859.13"/>
  </r>
  <r>
    <s v="201002"/>
    <x v="5"/>
    <x v="1"/>
    <x v="8"/>
    <x v="50"/>
    <x v="55"/>
    <n v="924.62"/>
  </r>
  <r>
    <s v="201110"/>
    <x v="9"/>
    <x v="2"/>
    <x v="8"/>
    <x v="50"/>
    <x v="55"/>
    <n v="5682.49"/>
  </r>
  <r>
    <s v="200902"/>
    <x v="5"/>
    <x v="0"/>
    <x v="8"/>
    <x v="50"/>
    <x v="32"/>
    <n v="21.59"/>
  </r>
  <r>
    <s v="201007"/>
    <x v="3"/>
    <x v="1"/>
    <x v="8"/>
    <x v="50"/>
    <x v="32"/>
    <n v="0"/>
  </r>
  <r>
    <s v="201009"/>
    <x v="1"/>
    <x v="1"/>
    <x v="8"/>
    <x v="50"/>
    <x v="32"/>
    <n v="23.03"/>
  </r>
  <r>
    <s v="201201"/>
    <x v="6"/>
    <x v="3"/>
    <x v="8"/>
    <x v="50"/>
    <x v="35"/>
    <n v="-50.19"/>
  </r>
  <r>
    <s v="201202"/>
    <x v="5"/>
    <x v="3"/>
    <x v="8"/>
    <x v="50"/>
    <x v="35"/>
    <n v="0"/>
  </r>
  <r>
    <s v="200904"/>
    <x v="4"/>
    <x v="0"/>
    <x v="8"/>
    <x v="50"/>
    <x v="79"/>
    <n v="0"/>
  </r>
  <r>
    <s v="200908"/>
    <x v="11"/>
    <x v="0"/>
    <x v="8"/>
    <x v="50"/>
    <x v="79"/>
    <n v="114.75"/>
  </r>
  <r>
    <s v="201007"/>
    <x v="3"/>
    <x v="1"/>
    <x v="8"/>
    <x v="50"/>
    <x v="79"/>
    <n v="0"/>
  </r>
  <r>
    <s v="200909"/>
    <x v="1"/>
    <x v="0"/>
    <x v="8"/>
    <x v="50"/>
    <x v="79"/>
    <n v="0"/>
  </r>
  <r>
    <s v="201012"/>
    <x v="7"/>
    <x v="1"/>
    <x v="8"/>
    <x v="50"/>
    <x v="79"/>
    <n v="0"/>
  </r>
  <r>
    <s v="200906"/>
    <x v="10"/>
    <x v="0"/>
    <x v="8"/>
    <x v="50"/>
    <x v="80"/>
    <n v="6065.01"/>
  </r>
  <r>
    <s v="201203"/>
    <x v="8"/>
    <x v="3"/>
    <x v="8"/>
    <x v="50"/>
    <x v="80"/>
    <n v="11801.5"/>
  </r>
  <r>
    <s v="201011"/>
    <x v="2"/>
    <x v="1"/>
    <x v="8"/>
    <x v="50"/>
    <x v="80"/>
    <n v="7839.3600000000006"/>
  </r>
  <r>
    <s v="200902"/>
    <x v="5"/>
    <x v="0"/>
    <x v="8"/>
    <x v="50"/>
    <x v="91"/>
    <n v="2179.6"/>
  </r>
  <r>
    <s v="201106"/>
    <x v="10"/>
    <x v="2"/>
    <x v="8"/>
    <x v="50"/>
    <x v="91"/>
    <n v="1774.2"/>
  </r>
  <r>
    <s v="200904"/>
    <x v="4"/>
    <x v="0"/>
    <x v="8"/>
    <x v="50"/>
    <x v="91"/>
    <n v="0"/>
  </r>
  <r>
    <s v="201105"/>
    <x v="0"/>
    <x v="2"/>
    <x v="8"/>
    <x v="50"/>
    <x v="91"/>
    <n v="2365.6"/>
  </r>
  <r>
    <s v="201108"/>
    <x v="11"/>
    <x v="2"/>
    <x v="8"/>
    <x v="50"/>
    <x v="91"/>
    <n v="2365.6"/>
  </r>
  <r>
    <s v="201107"/>
    <x v="3"/>
    <x v="2"/>
    <x v="8"/>
    <x v="50"/>
    <x v="91"/>
    <n v="1774.2"/>
  </r>
  <r>
    <s v="201006"/>
    <x v="10"/>
    <x v="1"/>
    <x v="8"/>
    <x v="50"/>
    <x v="91"/>
    <n v="1725.75"/>
  </r>
  <r>
    <s v="200909"/>
    <x v="1"/>
    <x v="0"/>
    <x v="8"/>
    <x v="50"/>
    <x v="92"/>
    <n v="0"/>
  </r>
  <r>
    <s v="201102"/>
    <x v="5"/>
    <x v="2"/>
    <x v="8"/>
    <x v="50"/>
    <x v="92"/>
    <n v="0"/>
  </r>
  <r>
    <s v="200907"/>
    <x v="3"/>
    <x v="0"/>
    <x v="8"/>
    <x v="50"/>
    <x v="92"/>
    <n v="0"/>
  </r>
  <r>
    <s v="201006"/>
    <x v="10"/>
    <x v="1"/>
    <x v="8"/>
    <x v="50"/>
    <x v="81"/>
    <n v="2201.87"/>
  </r>
  <r>
    <s v="200905"/>
    <x v="0"/>
    <x v="0"/>
    <x v="8"/>
    <x v="50"/>
    <x v="81"/>
    <n v="1535.7"/>
  </r>
  <r>
    <s v="200912"/>
    <x v="7"/>
    <x v="0"/>
    <x v="8"/>
    <x v="50"/>
    <x v="81"/>
    <n v="921.42000000000007"/>
  </r>
  <r>
    <s v="201205"/>
    <x v="0"/>
    <x v="3"/>
    <x v="8"/>
    <x v="50"/>
    <x v="81"/>
    <n v="0"/>
  </r>
  <r>
    <s v="200904"/>
    <x v="4"/>
    <x v="0"/>
    <x v="8"/>
    <x v="50"/>
    <x v="9"/>
    <n v="235.57"/>
  </r>
  <r>
    <s v="201102"/>
    <x v="5"/>
    <x v="2"/>
    <x v="8"/>
    <x v="50"/>
    <x v="9"/>
    <n v="130.21"/>
  </r>
  <r>
    <s v="201202"/>
    <x v="5"/>
    <x v="3"/>
    <x v="8"/>
    <x v="50"/>
    <x v="9"/>
    <n v="503.19"/>
  </r>
  <r>
    <s v="200905"/>
    <x v="0"/>
    <x v="0"/>
    <x v="8"/>
    <x v="50"/>
    <x v="9"/>
    <n v="152.03"/>
  </r>
  <r>
    <s v="201107"/>
    <x v="3"/>
    <x v="2"/>
    <x v="8"/>
    <x v="50"/>
    <x v="9"/>
    <n v="212.04"/>
  </r>
  <r>
    <s v="201105"/>
    <x v="0"/>
    <x v="2"/>
    <x v="8"/>
    <x v="50"/>
    <x v="9"/>
    <n v="21.41"/>
  </r>
  <r>
    <s v="201101"/>
    <x v="6"/>
    <x v="2"/>
    <x v="8"/>
    <x v="50"/>
    <x v="40"/>
    <n v="0"/>
  </r>
  <r>
    <s v="201110"/>
    <x v="9"/>
    <x v="2"/>
    <x v="8"/>
    <x v="50"/>
    <x v="40"/>
    <n v="0"/>
  </r>
  <r>
    <s v="201110"/>
    <x v="9"/>
    <x v="2"/>
    <x v="8"/>
    <x v="50"/>
    <x v="33"/>
    <n v="5214.25"/>
  </r>
  <r>
    <s v="201203"/>
    <x v="8"/>
    <x v="3"/>
    <x v="8"/>
    <x v="50"/>
    <x v="33"/>
    <n v="2636.9500000000003"/>
  </r>
  <r>
    <s v="201202"/>
    <x v="5"/>
    <x v="3"/>
    <x v="8"/>
    <x v="50"/>
    <x v="33"/>
    <n v="1903.55"/>
  </r>
  <r>
    <s v="201103"/>
    <x v="8"/>
    <x v="2"/>
    <x v="8"/>
    <x v="50"/>
    <x v="33"/>
    <n v="8424.5400000000009"/>
  </r>
  <r>
    <s v="200910"/>
    <x v="9"/>
    <x v="0"/>
    <x v="8"/>
    <x v="50"/>
    <x v="33"/>
    <n v="3084.86"/>
  </r>
  <r>
    <s v="200902"/>
    <x v="5"/>
    <x v="0"/>
    <x v="8"/>
    <x v="50"/>
    <x v="33"/>
    <n v="9713.02"/>
  </r>
  <r>
    <s v="201205"/>
    <x v="0"/>
    <x v="3"/>
    <x v="8"/>
    <x v="50"/>
    <x v="33"/>
    <n v="1571.75"/>
  </r>
  <r>
    <s v="200901"/>
    <x v="6"/>
    <x v="0"/>
    <x v="8"/>
    <x v="50"/>
    <x v="33"/>
    <n v="5423.3"/>
  </r>
  <r>
    <s v="201112"/>
    <x v="7"/>
    <x v="2"/>
    <x v="8"/>
    <x v="50"/>
    <x v="87"/>
    <n v="0"/>
  </r>
  <r>
    <s v="201111"/>
    <x v="2"/>
    <x v="2"/>
    <x v="8"/>
    <x v="50"/>
    <x v="87"/>
    <n v="0"/>
  </r>
  <r>
    <s v="201203"/>
    <x v="8"/>
    <x v="3"/>
    <x v="8"/>
    <x v="50"/>
    <x v="37"/>
    <n v="0"/>
  </r>
  <r>
    <s v="201112"/>
    <x v="7"/>
    <x v="2"/>
    <x v="8"/>
    <x v="50"/>
    <x v="37"/>
    <n v="0"/>
  </r>
  <r>
    <s v="201111"/>
    <x v="2"/>
    <x v="2"/>
    <x v="8"/>
    <x v="50"/>
    <x v="37"/>
    <n v="0"/>
  </r>
  <r>
    <s v="201006"/>
    <x v="10"/>
    <x v="1"/>
    <x v="8"/>
    <x v="50"/>
    <x v="64"/>
    <n v="7364.4000000000005"/>
  </r>
  <r>
    <s v="201101"/>
    <x v="6"/>
    <x v="2"/>
    <x v="8"/>
    <x v="50"/>
    <x v="64"/>
    <n v="5631.6"/>
  </r>
  <r>
    <s v="201104"/>
    <x v="4"/>
    <x v="2"/>
    <x v="8"/>
    <x v="50"/>
    <x v="43"/>
    <n v="-975.55000000000007"/>
  </r>
  <r>
    <s v="201108"/>
    <x v="11"/>
    <x v="2"/>
    <x v="8"/>
    <x v="50"/>
    <x v="43"/>
    <n v="-6237.49"/>
  </r>
  <r>
    <s v="201011"/>
    <x v="2"/>
    <x v="1"/>
    <x v="8"/>
    <x v="50"/>
    <x v="11"/>
    <n v="41908.74"/>
  </r>
  <r>
    <s v="200907"/>
    <x v="3"/>
    <x v="0"/>
    <x v="8"/>
    <x v="50"/>
    <x v="11"/>
    <n v="45872.24"/>
  </r>
  <r>
    <s v="201202"/>
    <x v="5"/>
    <x v="3"/>
    <x v="8"/>
    <x v="50"/>
    <x v="11"/>
    <n v="99668.900000000009"/>
  </r>
  <r>
    <s v="200906"/>
    <x v="10"/>
    <x v="0"/>
    <x v="8"/>
    <x v="50"/>
    <x v="11"/>
    <n v="55144.54"/>
  </r>
  <r>
    <s v="201006"/>
    <x v="10"/>
    <x v="1"/>
    <x v="8"/>
    <x v="50"/>
    <x v="12"/>
    <n v="1654.25"/>
  </r>
  <r>
    <s v="201111"/>
    <x v="2"/>
    <x v="2"/>
    <x v="8"/>
    <x v="50"/>
    <x v="12"/>
    <n v="227.20000000000002"/>
  </r>
  <r>
    <s v="201107"/>
    <x v="3"/>
    <x v="2"/>
    <x v="8"/>
    <x v="50"/>
    <x v="12"/>
    <n v="2777.6"/>
  </r>
  <r>
    <s v="200907"/>
    <x v="3"/>
    <x v="0"/>
    <x v="8"/>
    <x v="50"/>
    <x v="12"/>
    <n v="315"/>
  </r>
  <r>
    <s v="201011"/>
    <x v="2"/>
    <x v="1"/>
    <x v="8"/>
    <x v="50"/>
    <x v="12"/>
    <n v="979.2"/>
  </r>
  <r>
    <s v="200908"/>
    <x v="11"/>
    <x v="0"/>
    <x v="8"/>
    <x v="50"/>
    <x v="13"/>
    <n v="251.58"/>
  </r>
  <r>
    <s v="201101"/>
    <x v="6"/>
    <x v="2"/>
    <x v="8"/>
    <x v="50"/>
    <x v="13"/>
    <n v="7792.1"/>
  </r>
  <r>
    <s v="200903"/>
    <x v="8"/>
    <x v="0"/>
    <x v="8"/>
    <x v="50"/>
    <x v="13"/>
    <n v="65.22"/>
  </r>
  <r>
    <s v="201012"/>
    <x v="7"/>
    <x v="1"/>
    <x v="8"/>
    <x v="50"/>
    <x v="13"/>
    <n v="15121.09"/>
  </r>
  <r>
    <s v="200905"/>
    <x v="0"/>
    <x v="0"/>
    <x v="8"/>
    <x v="50"/>
    <x v="13"/>
    <n v="-18216.64"/>
  </r>
  <r>
    <s v="200904"/>
    <x v="4"/>
    <x v="0"/>
    <x v="8"/>
    <x v="50"/>
    <x v="13"/>
    <n v="-900.09"/>
  </r>
  <r>
    <s v="201105"/>
    <x v="0"/>
    <x v="2"/>
    <x v="8"/>
    <x v="50"/>
    <x v="14"/>
    <n v="0"/>
  </r>
  <r>
    <s v="201204"/>
    <x v="4"/>
    <x v="3"/>
    <x v="8"/>
    <x v="50"/>
    <x v="14"/>
    <n v="0"/>
  </r>
  <r>
    <s v="201004"/>
    <x v="4"/>
    <x v="1"/>
    <x v="8"/>
    <x v="50"/>
    <x v="14"/>
    <n v="0"/>
  </r>
  <r>
    <s v="201104"/>
    <x v="4"/>
    <x v="2"/>
    <x v="8"/>
    <x v="50"/>
    <x v="14"/>
    <n v="0"/>
  </r>
  <r>
    <s v="200905"/>
    <x v="0"/>
    <x v="0"/>
    <x v="8"/>
    <x v="50"/>
    <x v="14"/>
    <n v="0"/>
  </r>
  <r>
    <s v="201012"/>
    <x v="7"/>
    <x v="1"/>
    <x v="8"/>
    <x v="50"/>
    <x v="0"/>
    <n v="1500"/>
  </r>
  <r>
    <s v="201204"/>
    <x v="4"/>
    <x v="3"/>
    <x v="8"/>
    <x v="50"/>
    <x v="16"/>
    <n v="184.71"/>
  </r>
  <r>
    <s v="201004"/>
    <x v="4"/>
    <x v="1"/>
    <x v="8"/>
    <x v="50"/>
    <x v="16"/>
    <n v="1387.78"/>
  </r>
  <r>
    <s v="200906"/>
    <x v="10"/>
    <x v="0"/>
    <x v="8"/>
    <x v="50"/>
    <x v="16"/>
    <n v="2288.8200000000002"/>
  </r>
  <r>
    <s v="200904"/>
    <x v="4"/>
    <x v="0"/>
    <x v="8"/>
    <x v="50"/>
    <x v="16"/>
    <n v="412.48"/>
  </r>
  <r>
    <s v="201012"/>
    <x v="7"/>
    <x v="1"/>
    <x v="8"/>
    <x v="50"/>
    <x v="66"/>
    <n v="6.96"/>
  </r>
  <r>
    <s v="200901"/>
    <x v="6"/>
    <x v="0"/>
    <x v="8"/>
    <x v="50"/>
    <x v="66"/>
    <n v="6.0200000000000005"/>
  </r>
  <r>
    <s v="200908"/>
    <x v="11"/>
    <x v="0"/>
    <x v="8"/>
    <x v="50"/>
    <x v="66"/>
    <n v="9004.33"/>
  </r>
  <r>
    <s v="201201"/>
    <x v="6"/>
    <x v="3"/>
    <x v="8"/>
    <x v="50"/>
    <x v="66"/>
    <n v="10"/>
  </r>
  <r>
    <s v="200904"/>
    <x v="4"/>
    <x v="0"/>
    <x v="8"/>
    <x v="50"/>
    <x v="66"/>
    <n v="1075.49"/>
  </r>
  <r>
    <s v="201007"/>
    <x v="3"/>
    <x v="1"/>
    <x v="8"/>
    <x v="50"/>
    <x v="66"/>
    <n v="6.75"/>
  </r>
  <r>
    <s v="201203"/>
    <x v="8"/>
    <x v="3"/>
    <x v="8"/>
    <x v="50"/>
    <x v="26"/>
    <n v="0"/>
  </r>
  <r>
    <s v="201107"/>
    <x v="3"/>
    <x v="2"/>
    <x v="8"/>
    <x v="50"/>
    <x v="26"/>
    <n v="0"/>
  </r>
  <r>
    <s v="201010"/>
    <x v="9"/>
    <x v="1"/>
    <x v="8"/>
    <x v="50"/>
    <x v="39"/>
    <n v="2569.6799999999998"/>
  </r>
  <r>
    <s v="200906"/>
    <x v="10"/>
    <x v="0"/>
    <x v="8"/>
    <x v="50"/>
    <x v="39"/>
    <n v="466.82"/>
  </r>
  <r>
    <s v="201112"/>
    <x v="7"/>
    <x v="2"/>
    <x v="8"/>
    <x v="50"/>
    <x v="39"/>
    <n v="3438.76"/>
  </r>
  <r>
    <s v="201103"/>
    <x v="8"/>
    <x v="2"/>
    <x v="8"/>
    <x v="50"/>
    <x v="39"/>
    <n v="1377.46"/>
  </r>
  <r>
    <s v="200911"/>
    <x v="2"/>
    <x v="0"/>
    <x v="8"/>
    <x v="50"/>
    <x v="39"/>
    <n v="527.6"/>
  </r>
  <r>
    <s v="201204"/>
    <x v="4"/>
    <x v="3"/>
    <x v="8"/>
    <x v="50"/>
    <x v="67"/>
    <n v="1111.6500000000001"/>
  </r>
  <r>
    <s v="201004"/>
    <x v="4"/>
    <x v="1"/>
    <x v="8"/>
    <x v="50"/>
    <x v="67"/>
    <n v="1404.26"/>
  </r>
  <r>
    <s v="201001"/>
    <x v="6"/>
    <x v="1"/>
    <x v="8"/>
    <x v="50"/>
    <x v="50"/>
    <n v="0"/>
  </r>
  <r>
    <s v="201006"/>
    <x v="10"/>
    <x v="1"/>
    <x v="8"/>
    <x v="50"/>
    <x v="50"/>
    <n v="0"/>
  </r>
  <r>
    <s v="201011"/>
    <x v="2"/>
    <x v="1"/>
    <x v="8"/>
    <x v="50"/>
    <x v="50"/>
    <n v="0"/>
  </r>
  <r>
    <s v="200901"/>
    <x v="6"/>
    <x v="0"/>
    <x v="8"/>
    <x v="50"/>
    <x v="63"/>
    <n v="16083.51"/>
  </r>
  <r>
    <s v="201011"/>
    <x v="2"/>
    <x v="1"/>
    <x v="8"/>
    <x v="50"/>
    <x v="63"/>
    <n v="16478.490000000002"/>
  </r>
  <r>
    <s v="201105"/>
    <x v="0"/>
    <x v="2"/>
    <x v="8"/>
    <x v="50"/>
    <x v="63"/>
    <n v="18695.03"/>
  </r>
  <r>
    <s v="201010"/>
    <x v="9"/>
    <x v="1"/>
    <x v="8"/>
    <x v="50"/>
    <x v="63"/>
    <n v="31828.86"/>
  </r>
  <r>
    <s v="200912"/>
    <x v="7"/>
    <x v="0"/>
    <x v="8"/>
    <x v="50"/>
    <x v="69"/>
    <n v="0"/>
  </r>
  <r>
    <s v="200911"/>
    <x v="2"/>
    <x v="0"/>
    <x v="8"/>
    <x v="50"/>
    <x v="1"/>
    <n v="5779.1"/>
  </r>
  <r>
    <s v="200910"/>
    <x v="9"/>
    <x v="0"/>
    <x v="8"/>
    <x v="50"/>
    <x v="1"/>
    <n v="10638.41"/>
  </r>
  <r>
    <s v="201102"/>
    <x v="5"/>
    <x v="2"/>
    <x v="8"/>
    <x v="50"/>
    <x v="1"/>
    <n v="0"/>
  </r>
  <r>
    <s v="201101"/>
    <x v="6"/>
    <x v="2"/>
    <x v="8"/>
    <x v="50"/>
    <x v="1"/>
    <n v="0"/>
  </r>
  <r>
    <s v="200910"/>
    <x v="9"/>
    <x v="0"/>
    <x v="8"/>
    <x v="50"/>
    <x v="41"/>
    <n v="0"/>
  </r>
  <r>
    <s v="201112"/>
    <x v="7"/>
    <x v="2"/>
    <x v="8"/>
    <x v="50"/>
    <x v="41"/>
    <n v="1335.79"/>
  </r>
  <r>
    <s v="201005"/>
    <x v="0"/>
    <x v="1"/>
    <x v="8"/>
    <x v="50"/>
    <x v="41"/>
    <n v="240.21"/>
  </r>
  <r>
    <s v="201001"/>
    <x v="6"/>
    <x v="1"/>
    <x v="8"/>
    <x v="50"/>
    <x v="41"/>
    <n v="0"/>
  </r>
  <r>
    <s v="201101"/>
    <x v="6"/>
    <x v="2"/>
    <x v="8"/>
    <x v="50"/>
    <x v="41"/>
    <n v="0"/>
  </r>
  <r>
    <s v="201012"/>
    <x v="7"/>
    <x v="1"/>
    <x v="8"/>
    <x v="50"/>
    <x v="41"/>
    <n v="476.11"/>
  </r>
  <r>
    <s v="201106"/>
    <x v="10"/>
    <x v="2"/>
    <x v="8"/>
    <x v="50"/>
    <x v="58"/>
    <n v="3167.37"/>
  </r>
  <r>
    <s v="201012"/>
    <x v="7"/>
    <x v="1"/>
    <x v="8"/>
    <x v="50"/>
    <x v="58"/>
    <n v="3349.9700000000003"/>
  </r>
  <r>
    <s v="200911"/>
    <x v="2"/>
    <x v="0"/>
    <x v="8"/>
    <x v="50"/>
    <x v="58"/>
    <n v="3859.46"/>
  </r>
  <r>
    <s v="201205"/>
    <x v="0"/>
    <x v="3"/>
    <x v="8"/>
    <x v="50"/>
    <x v="58"/>
    <n v="3129.02"/>
  </r>
  <r>
    <s v="201009"/>
    <x v="1"/>
    <x v="1"/>
    <x v="8"/>
    <x v="50"/>
    <x v="58"/>
    <n v="2600.04"/>
  </r>
  <r>
    <s v="201105"/>
    <x v="0"/>
    <x v="2"/>
    <x v="8"/>
    <x v="50"/>
    <x v="58"/>
    <n v="3699.07"/>
  </r>
  <r>
    <s v="201001"/>
    <x v="6"/>
    <x v="1"/>
    <x v="8"/>
    <x v="50"/>
    <x v="58"/>
    <n v="3222.86"/>
  </r>
  <r>
    <s v="201108"/>
    <x v="11"/>
    <x v="2"/>
    <x v="8"/>
    <x v="50"/>
    <x v="58"/>
    <n v="2766.53"/>
  </r>
  <r>
    <s v="201010"/>
    <x v="9"/>
    <x v="1"/>
    <x v="8"/>
    <x v="50"/>
    <x v="58"/>
    <n v="4834.29"/>
  </r>
  <r>
    <s v="201111"/>
    <x v="2"/>
    <x v="2"/>
    <x v="8"/>
    <x v="50"/>
    <x v="58"/>
    <n v="3458.12"/>
  </r>
  <r>
    <s v="200904"/>
    <x v="4"/>
    <x v="0"/>
    <x v="8"/>
    <x v="50"/>
    <x v="58"/>
    <n v="3351.4900000000002"/>
  </r>
  <r>
    <s v="201001"/>
    <x v="6"/>
    <x v="1"/>
    <x v="8"/>
    <x v="50"/>
    <x v="72"/>
    <n v="1867.47"/>
  </r>
  <r>
    <s v="200906"/>
    <x v="10"/>
    <x v="0"/>
    <x v="8"/>
    <x v="50"/>
    <x v="72"/>
    <n v="1936.64"/>
  </r>
  <r>
    <s v="201203"/>
    <x v="8"/>
    <x v="3"/>
    <x v="8"/>
    <x v="50"/>
    <x v="72"/>
    <n v="3174.9900000000002"/>
  </r>
  <r>
    <s v="200912"/>
    <x v="7"/>
    <x v="0"/>
    <x v="8"/>
    <x v="50"/>
    <x v="72"/>
    <n v="2766.63"/>
  </r>
  <r>
    <s v="201104"/>
    <x v="4"/>
    <x v="2"/>
    <x v="8"/>
    <x v="50"/>
    <x v="73"/>
    <n v="39415.480000000003"/>
  </r>
  <r>
    <s v="201110"/>
    <x v="9"/>
    <x v="2"/>
    <x v="8"/>
    <x v="50"/>
    <x v="73"/>
    <n v="767.63"/>
  </r>
  <r>
    <s v="201110"/>
    <x v="9"/>
    <x v="2"/>
    <x v="8"/>
    <x v="50"/>
    <x v="25"/>
    <n v="0"/>
  </r>
  <r>
    <s v="201108"/>
    <x v="11"/>
    <x v="2"/>
    <x v="8"/>
    <x v="50"/>
    <x v="25"/>
    <n v="0"/>
  </r>
  <r>
    <s v="201106"/>
    <x v="10"/>
    <x v="2"/>
    <x v="8"/>
    <x v="50"/>
    <x v="75"/>
    <n v="3378.2400000000002"/>
  </r>
  <r>
    <s v="201111"/>
    <x v="2"/>
    <x v="2"/>
    <x v="8"/>
    <x v="50"/>
    <x v="75"/>
    <n v="3974.4"/>
  </r>
  <r>
    <s v="201203"/>
    <x v="8"/>
    <x v="3"/>
    <x v="8"/>
    <x v="50"/>
    <x v="75"/>
    <n v="5816.79"/>
  </r>
  <r>
    <s v="200910"/>
    <x v="9"/>
    <x v="0"/>
    <x v="8"/>
    <x v="50"/>
    <x v="45"/>
    <n v="0"/>
  </r>
  <r>
    <s v="201012"/>
    <x v="7"/>
    <x v="1"/>
    <x v="8"/>
    <x v="50"/>
    <x v="45"/>
    <n v="0"/>
  </r>
  <r>
    <s v="201106"/>
    <x v="10"/>
    <x v="2"/>
    <x v="8"/>
    <x v="50"/>
    <x v="76"/>
    <n v="401.54"/>
  </r>
  <r>
    <s v="200902"/>
    <x v="5"/>
    <x v="0"/>
    <x v="8"/>
    <x v="50"/>
    <x v="76"/>
    <n v="701.6"/>
  </r>
  <r>
    <s v="201201"/>
    <x v="6"/>
    <x v="3"/>
    <x v="8"/>
    <x v="50"/>
    <x v="76"/>
    <n v="650.68000000000006"/>
  </r>
  <r>
    <s v="201201"/>
    <x v="6"/>
    <x v="3"/>
    <x v="8"/>
    <x v="50"/>
    <x v="86"/>
    <n v="6331.7"/>
  </r>
  <r>
    <s v="201109"/>
    <x v="1"/>
    <x v="2"/>
    <x v="8"/>
    <x v="50"/>
    <x v="86"/>
    <n v="16565.11"/>
  </r>
  <r>
    <s v="201107"/>
    <x v="3"/>
    <x v="2"/>
    <x v="8"/>
    <x v="50"/>
    <x v="86"/>
    <n v="11230.73"/>
  </r>
  <r>
    <s v="201102"/>
    <x v="5"/>
    <x v="2"/>
    <x v="8"/>
    <x v="50"/>
    <x v="77"/>
    <n v="0"/>
  </r>
  <r>
    <s v="201104"/>
    <x v="4"/>
    <x v="2"/>
    <x v="8"/>
    <x v="50"/>
    <x v="77"/>
    <n v="1686.04"/>
  </r>
  <r>
    <s v="200903"/>
    <x v="8"/>
    <x v="0"/>
    <x v="8"/>
    <x v="50"/>
    <x v="77"/>
    <n v="220.92000000000002"/>
  </r>
  <r>
    <s v="201203"/>
    <x v="8"/>
    <x v="3"/>
    <x v="8"/>
    <x v="50"/>
    <x v="77"/>
    <n v="3379.7000000000003"/>
  </r>
  <r>
    <s v="200908"/>
    <x v="11"/>
    <x v="0"/>
    <x v="8"/>
    <x v="50"/>
    <x v="77"/>
    <n v="0"/>
  </r>
  <r>
    <s v="201106"/>
    <x v="10"/>
    <x v="2"/>
    <x v="8"/>
    <x v="50"/>
    <x v="77"/>
    <n v="2273.0300000000002"/>
  </r>
  <r>
    <s v="201105"/>
    <x v="0"/>
    <x v="2"/>
    <x v="8"/>
    <x v="50"/>
    <x v="77"/>
    <n v="2207.98"/>
  </r>
  <r>
    <s v="201003"/>
    <x v="8"/>
    <x v="1"/>
    <x v="8"/>
    <x v="50"/>
    <x v="77"/>
    <n v="-299.23"/>
  </r>
  <r>
    <s v="200901"/>
    <x v="6"/>
    <x v="0"/>
    <x v="8"/>
    <x v="50"/>
    <x v="77"/>
    <n v="103.41"/>
  </r>
  <r>
    <s v="200903"/>
    <x v="8"/>
    <x v="0"/>
    <x v="8"/>
    <x v="50"/>
    <x v="23"/>
    <n v="248.27"/>
  </r>
  <r>
    <s v="201106"/>
    <x v="10"/>
    <x v="2"/>
    <x v="8"/>
    <x v="50"/>
    <x v="23"/>
    <n v="390.51"/>
  </r>
  <r>
    <s v="201104"/>
    <x v="4"/>
    <x v="2"/>
    <x v="8"/>
    <x v="50"/>
    <x v="23"/>
    <n v="795.68000000000006"/>
  </r>
  <r>
    <s v="201103"/>
    <x v="8"/>
    <x v="2"/>
    <x v="8"/>
    <x v="50"/>
    <x v="23"/>
    <n v="1170.17"/>
  </r>
  <r>
    <s v="201003"/>
    <x v="8"/>
    <x v="1"/>
    <x v="8"/>
    <x v="50"/>
    <x v="23"/>
    <n v="211.48000000000002"/>
  </r>
  <r>
    <s v="201205"/>
    <x v="0"/>
    <x v="3"/>
    <x v="8"/>
    <x v="50"/>
    <x v="46"/>
    <n v="21403.8"/>
  </r>
  <r>
    <s v="201111"/>
    <x v="2"/>
    <x v="2"/>
    <x v="8"/>
    <x v="50"/>
    <x v="46"/>
    <n v="0"/>
  </r>
  <r>
    <s v="200906"/>
    <x v="10"/>
    <x v="0"/>
    <x v="8"/>
    <x v="50"/>
    <x v="47"/>
    <n v="303.62"/>
  </r>
  <r>
    <s v="200902"/>
    <x v="5"/>
    <x v="0"/>
    <x v="8"/>
    <x v="50"/>
    <x v="78"/>
    <n v="1766.83"/>
  </r>
  <r>
    <s v="201101"/>
    <x v="6"/>
    <x v="2"/>
    <x v="8"/>
    <x v="50"/>
    <x v="78"/>
    <n v="660.38"/>
  </r>
  <r>
    <s v="201111"/>
    <x v="2"/>
    <x v="2"/>
    <x v="8"/>
    <x v="50"/>
    <x v="78"/>
    <n v="2429.0500000000002"/>
  </r>
  <r>
    <s v="200907"/>
    <x v="3"/>
    <x v="0"/>
    <x v="8"/>
    <x v="50"/>
    <x v="78"/>
    <n v="1342.64"/>
  </r>
  <r>
    <s v="201105"/>
    <x v="0"/>
    <x v="2"/>
    <x v="8"/>
    <x v="50"/>
    <x v="51"/>
    <n v="0"/>
  </r>
  <r>
    <s v="201002"/>
    <x v="5"/>
    <x v="1"/>
    <x v="8"/>
    <x v="50"/>
    <x v="84"/>
    <n v="7.7700000000000005"/>
  </r>
  <r>
    <s v="201204"/>
    <x v="4"/>
    <x v="3"/>
    <x v="8"/>
    <x v="50"/>
    <x v="20"/>
    <n v="0"/>
  </r>
  <r>
    <s v="200911"/>
    <x v="2"/>
    <x v="0"/>
    <x v="8"/>
    <x v="50"/>
    <x v="15"/>
    <n v="1071.42"/>
  </r>
  <r>
    <s v="201106"/>
    <x v="10"/>
    <x v="2"/>
    <x v="8"/>
    <x v="50"/>
    <x v="15"/>
    <n v="667.45"/>
  </r>
  <r>
    <s v="200906"/>
    <x v="10"/>
    <x v="0"/>
    <x v="8"/>
    <x v="50"/>
    <x v="15"/>
    <n v="1557.93"/>
  </r>
  <r>
    <s v="201007"/>
    <x v="3"/>
    <x v="1"/>
    <x v="8"/>
    <x v="50"/>
    <x v="15"/>
    <n v="700.2"/>
  </r>
  <r>
    <s v="200909"/>
    <x v="1"/>
    <x v="0"/>
    <x v="8"/>
    <x v="50"/>
    <x v="15"/>
    <n v="816.32"/>
  </r>
  <r>
    <s v="201111"/>
    <x v="2"/>
    <x v="2"/>
    <x v="8"/>
    <x v="50"/>
    <x v="85"/>
    <n v="0"/>
  </r>
  <r>
    <s v="201104"/>
    <x v="4"/>
    <x v="2"/>
    <x v="8"/>
    <x v="50"/>
    <x v="85"/>
    <n v="0"/>
  </r>
  <r>
    <s v="201004"/>
    <x v="4"/>
    <x v="1"/>
    <x v="8"/>
    <x v="50"/>
    <x v="55"/>
    <n v="1718.4"/>
  </r>
  <r>
    <s v="201011"/>
    <x v="2"/>
    <x v="1"/>
    <x v="8"/>
    <x v="50"/>
    <x v="55"/>
    <n v="4921.2"/>
  </r>
  <r>
    <s v="201012"/>
    <x v="7"/>
    <x v="1"/>
    <x v="8"/>
    <x v="50"/>
    <x v="55"/>
    <n v="5344.37"/>
  </r>
  <r>
    <s v="201111"/>
    <x v="2"/>
    <x v="2"/>
    <x v="8"/>
    <x v="50"/>
    <x v="55"/>
    <n v="4159.82"/>
  </r>
  <r>
    <s v="201108"/>
    <x v="11"/>
    <x v="2"/>
    <x v="8"/>
    <x v="50"/>
    <x v="55"/>
    <n v="4699.95"/>
  </r>
  <r>
    <s v="201005"/>
    <x v="0"/>
    <x v="1"/>
    <x v="8"/>
    <x v="50"/>
    <x v="55"/>
    <n v="1243.95"/>
  </r>
  <r>
    <s v="201203"/>
    <x v="8"/>
    <x v="3"/>
    <x v="8"/>
    <x v="50"/>
    <x v="55"/>
    <n v="7668.62"/>
  </r>
  <r>
    <s v="200912"/>
    <x v="7"/>
    <x v="0"/>
    <x v="8"/>
    <x v="50"/>
    <x v="55"/>
    <n v="875.89"/>
  </r>
  <r>
    <s v="201003"/>
    <x v="8"/>
    <x v="1"/>
    <x v="8"/>
    <x v="50"/>
    <x v="32"/>
    <n v="0"/>
  </r>
  <r>
    <s v="200908"/>
    <x v="11"/>
    <x v="0"/>
    <x v="8"/>
    <x v="50"/>
    <x v="32"/>
    <n v="0"/>
  </r>
  <r>
    <s v="201012"/>
    <x v="7"/>
    <x v="1"/>
    <x v="8"/>
    <x v="50"/>
    <x v="32"/>
    <n v="359.40000000000003"/>
  </r>
  <r>
    <s v="201204"/>
    <x v="4"/>
    <x v="3"/>
    <x v="8"/>
    <x v="50"/>
    <x v="32"/>
    <n v="0"/>
  </r>
  <r>
    <s v="201103"/>
    <x v="8"/>
    <x v="2"/>
    <x v="8"/>
    <x v="50"/>
    <x v="32"/>
    <n v="1616.5"/>
  </r>
  <r>
    <s v="201112"/>
    <x v="7"/>
    <x v="2"/>
    <x v="8"/>
    <x v="50"/>
    <x v="52"/>
    <n v="0"/>
  </r>
  <r>
    <s v="201109"/>
    <x v="1"/>
    <x v="2"/>
    <x v="8"/>
    <x v="50"/>
    <x v="52"/>
    <n v="3559.64"/>
  </r>
  <r>
    <s v="201108"/>
    <x v="11"/>
    <x v="2"/>
    <x v="8"/>
    <x v="50"/>
    <x v="35"/>
    <n v="245.55"/>
  </r>
  <r>
    <s v="200912"/>
    <x v="7"/>
    <x v="0"/>
    <x v="8"/>
    <x v="50"/>
    <x v="79"/>
    <n v="0"/>
  </r>
  <r>
    <s v="201005"/>
    <x v="0"/>
    <x v="1"/>
    <x v="8"/>
    <x v="50"/>
    <x v="79"/>
    <n v="0"/>
  </r>
  <r>
    <s v="201004"/>
    <x v="4"/>
    <x v="1"/>
    <x v="8"/>
    <x v="50"/>
    <x v="79"/>
    <n v="0"/>
  </r>
  <r>
    <s v="201110"/>
    <x v="9"/>
    <x v="2"/>
    <x v="8"/>
    <x v="50"/>
    <x v="91"/>
    <n v="0"/>
  </r>
  <r>
    <s v="200911"/>
    <x v="2"/>
    <x v="0"/>
    <x v="8"/>
    <x v="50"/>
    <x v="91"/>
    <n v="2234"/>
  </r>
  <r>
    <s v="201102"/>
    <x v="5"/>
    <x v="2"/>
    <x v="8"/>
    <x v="50"/>
    <x v="91"/>
    <n v="1725.75"/>
  </r>
  <r>
    <s v="201205"/>
    <x v="0"/>
    <x v="3"/>
    <x v="8"/>
    <x v="50"/>
    <x v="92"/>
    <n v="0"/>
  </r>
  <r>
    <s v="200903"/>
    <x v="8"/>
    <x v="0"/>
    <x v="8"/>
    <x v="50"/>
    <x v="92"/>
    <n v="0"/>
  </r>
  <r>
    <s v="201204"/>
    <x v="4"/>
    <x v="3"/>
    <x v="8"/>
    <x v="50"/>
    <x v="92"/>
    <n v="369.29"/>
  </r>
  <r>
    <s v="201109"/>
    <x v="1"/>
    <x v="2"/>
    <x v="8"/>
    <x v="50"/>
    <x v="81"/>
    <n v="0"/>
  </r>
  <r>
    <s v="201103"/>
    <x v="8"/>
    <x v="2"/>
    <x v="8"/>
    <x v="50"/>
    <x v="9"/>
    <n v="605.82000000000005"/>
  </r>
  <r>
    <s v="201111"/>
    <x v="2"/>
    <x v="2"/>
    <x v="8"/>
    <x v="50"/>
    <x v="9"/>
    <n v="150.28"/>
  </r>
  <r>
    <s v="201004"/>
    <x v="4"/>
    <x v="1"/>
    <x v="8"/>
    <x v="50"/>
    <x v="9"/>
    <n v="-82.97"/>
  </r>
  <r>
    <s v="201006"/>
    <x v="10"/>
    <x v="1"/>
    <x v="8"/>
    <x v="50"/>
    <x v="9"/>
    <n v="291.39"/>
  </r>
  <r>
    <s v="200909"/>
    <x v="1"/>
    <x v="0"/>
    <x v="8"/>
    <x v="50"/>
    <x v="9"/>
    <n v="13.450000000000001"/>
  </r>
  <r>
    <s v="200911"/>
    <x v="2"/>
    <x v="0"/>
    <x v="8"/>
    <x v="50"/>
    <x v="9"/>
    <n v="72.34"/>
  </r>
  <r>
    <s v="200902"/>
    <x v="5"/>
    <x v="0"/>
    <x v="8"/>
    <x v="50"/>
    <x v="9"/>
    <n v="16.080000000000002"/>
  </r>
  <r>
    <s v="200909"/>
    <x v="1"/>
    <x v="0"/>
    <x v="8"/>
    <x v="50"/>
    <x v="33"/>
    <n v="1887.18"/>
  </r>
  <r>
    <s v="201008"/>
    <x v="11"/>
    <x v="1"/>
    <x v="8"/>
    <x v="50"/>
    <x v="33"/>
    <n v="1502.23"/>
  </r>
  <r>
    <s v="201107"/>
    <x v="3"/>
    <x v="2"/>
    <x v="8"/>
    <x v="50"/>
    <x v="33"/>
    <n v="5330.9800000000005"/>
  </r>
  <r>
    <s v="201002"/>
    <x v="5"/>
    <x v="1"/>
    <x v="8"/>
    <x v="50"/>
    <x v="87"/>
    <n v="1428.6100000000001"/>
  </r>
  <r>
    <s v="200912"/>
    <x v="7"/>
    <x v="0"/>
    <x v="8"/>
    <x v="50"/>
    <x v="87"/>
    <n v="1318.72"/>
  </r>
  <r>
    <s v="200904"/>
    <x v="4"/>
    <x v="0"/>
    <x v="8"/>
    <x v="50"/>
    <x v="87"/>
    <n v="1263.76"/>
  </r>
  <r>
    <s v="200910"/>
    <x v="9"/>
    <x v="0"/>
    <x v="8"/>
    <x v="50"/>
    <x v="87"/>
    <n v="1978.0800000000002"/>
  </r>
  <r>
    <s v="200908"/>
    <x v="11"/>
    <x v="0"/>
    <x v="8"/>
    <x v="50"/>
    <x v="37"/>
    <n v="150"/>
  </r>
  <r>
    <s v="201103"/>
    <x v="8"/>
    <x v="2"/>
    <x v="8"/>
    <x v="50"/>
    <x v="37"/>
    <n v="-506.45"/>
  </r>
  <r>
    <s v="200910"/>
    <x v="9"/>
    <x v="0"/>
    <x v="8"/>
    <x v="50"/>
    <x v="37"/>
    <n v="0"/>
  </r>
  <r>
    <s v="201107"/>
    <x v="3"/>
    <x v="2"/>
    <x v="8"/>
    <x v="50"/>
    <x v="37"/>
    <n v="0"/>
  </r>
  <r>
    <s v="200912"/>
    <x v="7"/>
    <x v="0"/>
    <x v="8"/>
    <x v="50"/>
    <x v="93"/>
    <n v="0"/>
  </r>
  <r>
    <s v="200909"/>
    <x v="1"/>
    <x v="0"/>
    <x v="8"/>
    <x v="50"/>
    <x v="93"/>
    <n v="0"/>
  </r>
  <r>
    <s v="200901"/>
    <x v="6"/>
    <x v="0"/>
    <x v="8"/>
    <x v="50"/>
    <x v="64"/>
    <n v="4586.76"/>
  </r>
  <r>
    <s v="201002"/>
    <x v="5"/>
    <x v="1"/>
    <x v="8"/>
    <x v="50"/>
    <x v="64"/>
    <n v="7086.6"/>
  </r>
  <r>
    <s v="201004"/>
    <x v="4"/>
    <x v="1"/>
    <x v="8"/>
    <x v="50"/>
    <x v="64"/>
    <n v="11283.04"/>
  </r>
  <r>
    <s v="201105"/>
    <x v="0"/>
    <x v="2"/>
    <x v="8"/>
    <x v="50"/>
    <x v="64"/>
    <n v="6679.96"/>
  </r>
  <r>
    <s v="200903"/>
    <x v="8"/>
    <x v="0"/>
    <x v="8"/>
    <x v="50"/>
    <x v="64"/>
    <n v="7114.72"/>
  </r>
  <r>
    <s v="201111"/>
    <x v="2"/>
    <x v="2"/>
    <x v="8"/>
    <x v="50"/>
    <x v="64"/>
    <n v="7099.72"/>
  </r>
  <r>
    <s v="200905"/>
    <x v="0"/>
    <x v="0"/>
    <x v="8"/>
    <x v="50"/>
    <x v="64"/>
    <n v="11417.300000000001"/>
  </r>
  <r>
    <s v="201012"/>
    <x v="7"/>
    <x v="1"/>
    <x v="8"/>
    <x v="50"/>
    <x v="43"/>
    <n v="-7620.04"/>
  </r>
  <r>
    <s v="201203"/>
    <x v="8"/>
    <x v="3"/>
    <x v="8"/>
    <x v="50"/>
    <x v="43"/>
    <n v="-16634.11"/>
  </r>
  <r>
    <s v="201204"/>
    <x v="4"/>
    <x v="3"/>
    <x v="8"/>
    <x v="50"/>
    <x v="43"/>
    <n v="-9191.59"/>
  </r>
  <r>
    <s v="201101"/>
    <x v="6"/>
    <x v="2"/>
    <x v="8"/>
    <x v="50"/>
    <x v="43"/>
    <n v="-9877.4500000000007"/>
  </r>
  <r>
    <s v="201109"/>
    <x v="1"/>
    <x v="2"/>
    <x v="8"/>
    <x v="50"/>
    <x v="43"/>
    <n v="-8230.84"/>
  </r>
  <r>
    <s v="201109"/>
    <x v="1"/>
    <x v="2"/>
    <x v="8"/>
    <x v="50"/>
    <x v="11"/>
    <n v="83754.490000000005"/>
  </r>
  <r>
    <s v="201008"/>
    <x v="11"/>
    <x v="1"/>
    <x v="8"/>
    <x v="50"/>
    <x v="11"/>
    <n v="43788.36"/>
  </r>
  <r>
    <s v="201003"/>
    <x v="8"/>
    <x v="1"/>
    <x v="8"/>
    <x v="50"/>
    <x v="11"/>
    <n v="77642.259999999995"/>
  </r>
  <r>
    <s v="201111"/>
    <x v="2"/>
    <x v="2"/>
    <x v="8"/>
    <x v="50"/>
    <x v="11"/>
    <n v="74654.259999999995"/>
  </r>
  <r>
    <s v="201010"/>
    <x v="9"/>
    <x v="1"/>
    <x v="8"/>
    <x v="50"/>
    <x v="11"/>
    <n v="55629.93"/>
  </r>
  <r>
    <s v="201001"/>
    <x v="6"/>
    <x v="1"/>
    <x v="8"/>
    <x v="50"/>
    <x v="11"/>
    <n v="52780.67"/>
  </r>
  <r>
    <s v="201203"/>
    <x v="8"/>
    <x v="3"/>
    <x v="8"/>
    <x v="50"/>
    <x v="11"/>
    <n v="79174.62"/>
  </r>
  <r>
    <s v="201101"/>
    <x v="6"/>
    <x v="2"/>
    <x v="8"/>
    <x v="50"/>
    <x v="11"/>
    <n v="58045.69"/>
  </r>
  <r>
    <s v="200905"/>
    <x v="0"/>
    <x v="0"/>
    <x v="8"/>
    <x v="50"/>
    <x v="12"/>
    <n v="737.1"/>
  </r>
  <r>
    <s v="201008"/>
    <x v="11"/>
    <x v="1"/>
    <x v="8"/>
    <x v="50"/>
    <x v="12"/>
    <n v="2451.25"/>
  </r>
  <r>
    <s v="200903"/>
    <x v="8"/>
    <x v="0"/>
    <x v="8"/>
    <x v="50"/>
    <x v="12"/>
    <n v="700.7"/>
  </r>
  <r>
    <s v="201008"/>
    <x v="11"/>
    <x v="1"/>
    <x v="8"/>
    <x v="50"/>
    <x v="13"/>
    <n v="286.06"/>
  </r>
  <r>
    <s v="201003"/>
    <x v="8"/>
    <x v="1"/>
    <x v="8"/>
    <x v="50"/>
    <x v="13"/>
    <n v="28653.100000000002"/>
  </r>
  <r>
    <s v="200909"/>
    <x v="1"/>
    <x v="0"/>
    <x v="8"/>
    <x v="50"/>
    <x v="13"/>
    <n v="3371.87"/>
  </r>
  <r>
    <s v="201109"/>
    <x v="1"/>
    <x v="2"/>
    <x v="8"/>
    <x v="50"/>
    <x v="14"/>
    <n v="0"/>
  </r>
  <r>
    <s v="200912"/>
    <x v="7"/>
    <x v="0"/>
    <x v="8"/>
    <x v="50"/>
    <x v="14"/>
    <n v="0"/>
  </r>
  <r>
    <s v="200911"/>
    <x v="2"/>
    <x v="0"/>
    <x v="8"/>
    <x v="50"/>
    <x v="14"/>
    <n v="0"/>
  </r>
  <r>
    <s v="201007"/>
    <x v="3"/>
    <x v="1"/>
    <x v="8"/>
    <x v="50"/>
    <x v="14"/>
    <n v="0"/>
  </r>
  <r>
    <s v="201107"/>
    <x v="3"/>
    <x v="2"/>
    <x v="8"/>
    <x v="50"/>
    <x v="14"/>
    <n v="0"/>
  </r>
  <r>
    <s v="201003"/>
    <x v="8"/>
    <x v="1"/>
    <x v="8"/>
    <x v="50"/>
    <x v="14"/>
    <n v="0"/>
  </r>
  <r>
    <s v="201005"/>
    <x v="0"/>
    <x v="1"/>
    <x v="8"/>
    <x v="50"/>
    <x v="14"/>
    <n v="0"/>
  </r>
  <r>
    <s v="200902"/>
    <x v="5"/>
    <x v="0"/>
    <x v="8"/>
    <x v="50"/>
    <x v="14"/>
    <n v="0"/>
  </r>
  <r>
    <s v="201005"/>
    <x v="0"/>
    <x v="1"/>
    <x v="8"/>
    <x v="50"/>
    <x v="16"/>
    <n v="3372.88"/>
  </r>
  <r>
    <s v="201008"/>
    <x v="11"/>
    <x v="1"/>
    <x v="8"/>
    <x v="50"/>
    <x v="16"/>
    <n v="658.14"/>
  </r>
  <r>
    <s v="201202"/>
    <x v="5"/>
    <x v="3"/>
    <x v="8"/>
    <x v="50"/>
    <x v="16"/>
    <n v="2453.1"/>
  </r>
  <r>
    <s v="201103"/>
    <x v="8"/>
    <x v="2"/>
    <x v="8"/>
    <x v="50"/>
    <x v="16"/>
    <n v="1850.88"/>
  </r>
  <r>
    <s v="200903"/>
    <x v="8"/>
    <x v="0"/>
    <x v="8"/>
    <x v="50"/>
    <x v="16"/>
    <n v="90.5"/>
  </r>
  <r>
    <s v="200911"/>
    <x v="2"/>
    <x v="0"/>
    <x v="8"/>
    <x v="50"/>
    <x v="66"/>
    <n v="6.25"/>
  </r>
  <r>
    <s v="201004"/>
    <x v="4"/>
    <x v="1"/>
    <x v="8"/>
    <x v="50"/>
    <x v="66"/>
    <n v="1228.78"/>
  </r>
  <r>
    <s v="201204"/>
    <x v="4"/>
    <x v="3"/>
    <x v="8"/>
    <x v="50"/>
    <x v="66"/>
    <n v="-9940.4"/>
  </r>
  <r>
    <s v="200902"/>
    <x v="5"/>
    <x v="0"/>
    <x v="8"/>
    <x v="50"/>
    <x v="66"/>
    <n v="110.75"/>
  </r>
  <r>
    <s v="201012"/>
    <x v="7"/>
    <x v="1"/>
    <x v="8"/>
    <x v="50"/>
    <x v="96"/>
    <n v="1500"/>
  </r>
  <r>
    <s v="201109"/>
    <x v="1"/>
    <x v="2"/>
    <x v="8"/>
    <x v="50"/>
    <x v="26"/>
    <n v="1285.75"/>
  </r>
  <r>
    <s v="201203"/>
    <x v="8"/>
    <x v="3"/>
    <x v="8"/>
    <x v="50"/>
    <x v="39"/>
    <n v="3048.18"/>
  </r>
  <r>
    <s v="201104"/>
    <x v="4"/>
    <x v="2"/>
    <x v="8"/>
    <x v="50"/>
    <x v="39"/>
    <n v="511.83"/>
  </r>
  <r>
    <s v="201201"/>
    <x v="6"/>
    <x v="3"/>
    <x v="8"/>
    <x v="50"/>
    <x v="39"/>
    <n v="2408.36"/>
  </r>
  <r>
    <s v="201112"/>
    <x v="7"/>
    <x v="2"/>
    <x v="8"/>
    <x v="50"/>
    <x v="34"/>
    <n v="0"/>
  </r>
  <r>
    <s v="201106"/>
    <x v="10"/>
    <x v="2"/>
    <x v="8"/>
    <x v="50"/>
    <x v="67"/>
    <n v="1263.94"/>
  </r>
  <r>
    <s v="201104"/>
    <x v="4"/>
    <x v="2"/>
    <x v="8"/>
    <x v="50"/>
    <x v="67"/>
    <n v="2026.64"/>
  </r>
  <r>
    <s v="201003"/>
    <x v="8"/>
    <x v="1"/>
    <x v="8"/>
    <x v="50"/>
    <x v="67"/>
    <n v="1556.56"/>
  </r>
  <r>
    <s v="201109"/>
    <x v="1"/>
    <x v="2"/>
    <x v="8"/>
    <x v="50"/>
    <x v="50"/>
    <n v="0"/>
  </r>
  <r>
    <s v="201004"/>
    <x v="4"/>
    <x v="1"/>
    <x v="8"/>
    <x v="50"/>
    <x v="50"/>
    <n v="0"/>
  </r>
  <r>
    <s v="201205"/>
    <x v="0"/>
    <x v="3"/>
    <x v="8"/>
    <x v="50"/>
    <x v="50"/>
    <n v="0"/>
  </r>
  <r>
    <s v="201012"/>
    <x v="7"/>
    <x v="1"/>
    <x v="8"/>
    <x v="50"/>
    <x v="50"/>
    <n v="6360"/>
  </r>
  <r>
    <s v="201003"/>
    <x v="8"/>
    <x v="1"/>
    <x v="8"/>
    <x v="50"/>
    <x v="63"/>
    <n v="20980.77"/>
  </r>
  <r>
    <s v="201107"/>
    <x v="3"/>
    <x v="2"/>
    <x v="8"/>
    <x v="50"/>
    <x v="63"/>
    <n v="20695.080000000002"/>
  </r>
  <r>
    <s v="201204"/>
    <x v="4"/>
    <x v="3"/>
    <x v="8"/>
    <x v="50"/>
    <x v="63"/>
    <n v="16669.349999999999"/>
  </r>
  <r>
    <s v="201008"/>
    <x v="11"/>
    <x v="1"/>
    <x v="8"/>
    <x v="50"/>
    <x v="63"/>
    <n v="23345.43"/>
  </r>
  <r>
    <s v="201110"/>
    <x v="9"/>
    <x v="2"/>
    <x v="8"/>
    <x v="50"/>
    <x v="63"/>
    <n v="28879.66"/>
  </r>
  <r>
    <s v="200907"/>
    <x v="3"/>
    <x v="0"/>
    <x v="8"/>
    <x v="50"/>
    <x v="63"/>
    <n v="13953.81"/>
  </r>
  <r>
    <s v="200910"/>
    <x v="9"/>
    <x v="0"/>
    <x v="8"/>
    <x v="50"/>
    <x v="69"/>
    <n v="0"/>
  </r>
  <r>
    <s v="200901"/>
    <x v="6"/>
    <x v="0"/>
    <x v="8"/>
    <x v="50"/>
    <x v="1"/>
    <n v="4423.99"/>
  </r>
  <r>
    <s v="201004"/>
    <x v="4"/>
    <x v="1"/>
    <x v="8"/>
    <x v="50"/>
    <x v="1"/>
    <n v="6293.85"/>
  </r>
  <r>
    <s v="201012"/>
    <x v="7"/>
    <x v="1"/>
    <x v="8"/>
    <x v="50"/>
    <x v="1"/>
    <n v="500"/>
  </r>
  <r>
    <s v="201108"/>
    <x v="11"/>
    <x v="2"/>
    <x v="8"/>
    <x v="50"/>
    <x v="1"/>
    <n v="0"/>
  </r>
  <r>
    <s v="201108"/>
    <x v="11"/>
    <x v="2"/>
    <x v="8"/>
    <x v="50"/>
    <x v="41"/>
    <n v="915.35"/>
  </r>
  <r>
    <s v="201201"/>
    <x v="6"/>
    <x v="3"/>
    <x v="8"/>
    <x v="50"/>
    <x v="41"/>
    <n v="2156.02"/>
  </r>
  <r>
    <s v="201105"/>
    <x v="0"/>
    <x v="2"/>
    <x v="8"/>
    <x v="50"/>
    <x v="41"/>
    <n v="0"/>
  </r>
  <r>
    <s v="201102"/>
    <x v="5"/>
    <x v="2"/>
    <x v="8"/>
    <x v="50"/>
    <x v="41"/>
    <n v="660.09"/>
  </r>
  <r>
    <s v="201011"/>
    <x v="2"/>
    <x v="1"/>
    <x v="8"/>
    <x v="50"/>
    <x v="41"/>
    <n v="0"/>
  </r>
  <r>
    <s v="201205"/>
    <x v="0"/>
    <x v="3"/>
    <x v="8"/>
    <x v="50"/>
    <x v="41"/>
    <n v="1689.8"/>
  </r>
  <r>
    <s v="201203"/>
    <x v="8"/>
    <x v="3"/>
    <x v="8"/>
    <x v="50"/>
    <x v="41"/>
    <n v="3632.42"/>
  </r>
  <r>
    <s v="200903"/>
    <x v="8"/>
    <x v="0"/>
    <x v="8"/>
    <x v="50"/>
    <x v="41"/>
    <n v="0"/>
  </r>
  <r>
    <s v="201202"/>
    <x v="5"/>
    <x v="3"/>
    <x v="8"/>
    <x v="50"/>
    <x v="58"/>
    <n v="3263.08"/>
  </r>
  <r>
    <s v="201110"/>
    <x v="9"/>
    <x v="2"/>
    <x v="8"/>
    <x v="50"/>
    <x v="58"/>
    <n v="3430.55"/>
  </r>
  <r>
    <s v="201112"/>
    <x v="7"/>
    <x v="2"/>
    <x v="8"/>
    <x v="50"/>
    <x v="58"/>
    <n v="3144.46"/>
  </r>
  <r>
    <s v="201101"/>
    <x v="6"/>
    <x v="2"/>
    <x v="8"/>
    <x v="50"/>
    <x v="58"/>
    <n v="3374.9700000000003"/>
  </r>
  <r>
    <s v="201205"/>
    <x v="0"/>
    <x v="3"/>
    <x v="8"/>
    <x v="50"/>
    <x v="72"/>
    <n v="6850.92"/>
  </r>
  <r>
    <s v="200907"/>
    <x v="3"/>
    <x v="0"/>
    <x v="8"/>
    <x v="50"/>
    <x v="72"/>
    <n v="2904.9700000000003"/>
  </r>
  <r>
    <s v="201012"/>
    <x v="7"/>
    <x v="1"/>
    <x v="8"/>
    <x v="50"/>
    <x v="72"/>
    <n v="3373.84"/>
  </r>
  <r>
    <s v="201006"/>
    <x v="10"/>
    <x v="1"/>
    <x v="8"/>
    <x v="50"/>
    <x v="72"/>
    <n v="2009.96"/>
  </r>
  <r>
    <s v="201003"/>
    <x v="8"/>
    <x v="1"/>
    <x v="8"/>
    <x v="50"/>
    <x v="72"/>
    <n v="1345.57"/>
  </r>
  <r>
    <s v="201205"/>
    <x v="0"/>
    <x v="3"/>
    <x v="8"/>
    <x v="50"/>
    <x v="2"/>
    <n v="231.46"/>
  </r>
  <r>
    <s v="201201"/>
    <x v="6"/>
    <x v="3"/>
    <x v="8"/>
    <x v="50"/>
    <x v="73"/>
    <n v="46.160000000000004"/>
  </r>
  <r>
    <s v="201202"/>
    <x v="5"/>
    <x v="3"/>
    <x v="8"/>
    <x v="50"/>
    <x v="73"/>
    <n v="0"/>
  </r>
  <r>
    <s v="201105"/>
    <x v="0"/>
    <x v="2"/>
    <x v="8"/>
    <x v="50"/>
    <x v="73"/>
    <n v="0"/>
  </r>
  <r>
    <s v="201110"/>
    <x v="9"/>
    <x v="2"/>
    <x v="8"/>
    <x v="50"/>
    <x v="75"/>
    <n v="3974.4"/>
  </r>
  <r>
    <s v="200908"/>
    <x v="11"/>
    <x v="0"/>
    <x v="8"/>
    <x v="50"/>
    <x v="45"/>
    <n v="638.21"/>
  </r>
  <r>
    <s v="200906"/>
    <x v="10"/>
    <x v="0"/>
    <x v="8"/>
    <x v="50"/>
    <x v="76"/>
    <n v="580.84"/>
  </r>
  <r>
    <s v="201005"/>
    <x v="0"/>
    <x v="1"/>
    <x v="8"/>
    <x v="50"/>
    <x v="76"/>
    <n v="459.6"/>
  </r>
  <r>
    <s v="201109"/>
    <x v="1"/>
    <x v="2"/>
    <x v="8"/>
    <x v="50"/>
    <x v="76"/>
    <n v="661.36"/>
  </r>
  <r>
    <s v="200911"/>
    <x v="2"/>
    <x v="0"/>
    <x v="8"/>
    <x v="50"/>
    <x v="76"/>
    <n v="397.19"/>
  </r>
  <r>
    <s v="201105"/>
    <x v="0"/>
    <x v="2"/>
    <x v="8"/>
    <x v="50"/>
    <x v="76"/>
    <n v="547.28"/>
  </r>
  <r>
    <s v="201007"/>
    <x v="3"/>
    <x v="1"/>
    <x v="8"/>
    <x v="50"/>
    <x v="76"/>
    <n v="390.66"/>
  </r>
  <r>
    <s v="201103"/>
    <x v="8"/>
    <x v="2"/>
    <x v="8"/>
    <x v="50"/>
    <x v="76"/>
    <n v="724.52"/>
  </r>
  <r>
    <s v="200909"/>
    <x v="1"/>
    <x v="0"/>
    <x v="8"/>
    <x v="50"/>
    <x v="76"/>
    <n v="527.64"/>
  </r>
  <r>
    <s v="201012"/>
    <x v="7"/>
    <x v="1"/>
    <x v="8"/>
    <x v="50"/>
    <x v="86"/>
    <n v="7683.9400000000005"/>
  </r>
  <r>
    <s v="201205"/>
    <x v="0"/>
    <x v="3"/>
    <x v="8"/>
    <x v="50"/>
    <x v="86"/>
    <n v="11077.12"/>
  </r>
  <r>
    <s v="201005"/>
    <x v="0"/>
    <x v="1"/>
    <x v="8"/>
    <x v="50"/>
    <x v="86"/>
    <n v="318"/>
  </r>
  <r>
    <s v="201101"/>
    <x v="6"/>
    <x v="2"/>
    <x v="8"/>
    <x v="50"/>
    <x v="86"/>
    <n v="2365.86"/>
  </r>
  <r>
    <s v="201003"/>
    <x v="8"/>
    <x v="1"/>
    <x v="8"/>
    <x v="50"/>
    <x v="86"/>
    <n v="450"/>
  </r>
  <r>
    <s v="201101"/>
    <x v="6"/>
    <x v="2"/>
    <x v="8"/>
    <x v="50"/>
    <x v="77"/>
    <n v="0"/>
  </r>
  <r>
    <s v="201109"/>
    <x v="1"/>
    <x v="2"/>
    <x v="8"/>
    <x v="50"/>
    <x v="77"/>
    <n v="2870.4"/>
  </r>
  <r>
    <s v="201205"/>
    <x v="0"/>
    <x v="3"/>
    <x v="8"/>
    <x v="50"/>
    <x v="77"/>
    <n v="1915.77"/>
  </r>
  <r>
    <s v="201103"/>
    <x v="8"/>
    <x v="2"/>
    <x v="8"/>
    <x v="50"/>
    <x v="77"/>
    <n v="197.42000000000002"/>
  </r>
  <r>
    <s v="200910"/>
    <x v="9"/>
    <x v="0"/>
    <x v="8"/>
    <x v="50"/>
    <x v="77"/>
    <n v="0"/>
  </r>
  <r>
    <s v="200904"/>
    <x v="4"/>
    <x v="0"/>
    <x v="8"/>
    <x v="50"/>
    <x v="77"/>
    <n v="235.6"/>
  </r>
  <r>
    <s v="201108"/>
    <x v="11"/>
    <x v="2"/>
    <x v="8"/>
    <x v="50"/>
    <x v="77"/>
    <n v="2097.6"/>
  </r>
  <r>
    <s v="201110"/>
    <x v="9"/>
    <x v="2"/>
    <x v="8"/>
    <x v="50"/>
    <x v="90"/>
    <n v="0"/>
  </r>
  <r>
    <s v="201007"/>
    <x v="3"/>
    <x v="1"/>
    <x v="8"/>
    <x v="50"/>
    <x v="23"/>
    <n v="415.90000000000003"/>
  </r>
  <r>
    <s v="201001"/>
    <x v="6"/>
    <x v="1"/>
    <x v="8"/>
    <x v="50"/>
    <x v="23"/>
    <n v="208.56"/>
  </r>
  <r>
    <s v="201205"/>
    <x v="0"/>
    <x v="3"/>
    <x v="8"/>
    <x v="50"/>
    <x v="23"/>
    <n v="342.84000000000003"/>
  </r>
  <r>
    <s v="201202"/>
    <x v="5"/>
    <x v="3"/>
    <x v="8"/>
    <x v="50"/>
    <x v="23"/>
    <n v="489.51"/>
  </r>
  <r>
    <s v="201106"/>
    <x v="10"/>
    <x v="2"/>
    <x v="8"/>
    <x v="50"/>
    <x v="46"/>
    <n v="0"/>
  </r>
  <r>
    <s v="201202"/>
    <x v="5"/>
    <x v="3"/>
    <x v="8"/>
    <x v="50"/>
    <x v="46"/>
    <n v="16830.95"/>
  </r>
  <r>
    <s v="201105"/>
    <x v="0"/>
    <x v="2"/>
    <x v="8"/>
    <x v="50"/>
    <x v="46"/>
    <n v="0"/>
  </r>
  <r>
    <s v="200902"/>
    <x v="5"/>
    <x v="0"/>
    <x v="8"/>
    <x v="50"/>
    <x v="47"/>
    <n v="312.40000000000003"/>
  </r>
  <r>
    <s v="200911"/>
    <x v="2"/>
    <x v="0"/>
    <x v="8"/>
    <x v="50"/>
    <x v="47"/>
    <n v="319.60000000000002"/>
  </r>
  <r>
    <s v="200909"/>
    <x v="1"/>
    <x v="0"/>
    <x v="8"/>
    <x v="50"/>
    <x v="47"/>
    <n v="292.97000000000003"/>
  </r>
  <r>
    <s v="201012"/>
    <x v="7"/>
    <x v="1"/>
    <x v="8"/>
    <x v="50"/>
    <x v="53"/>
    <n v="0"/>
  </r>
  <r>
    <s v="201001"/>
    <x v="6"/>
    <x v="1"/>
    <x v="8"/>
    <x v="50"/>
    <x v="78"/>
    <n v="1204.46"/>
  </r>
  <r>
    <s v="201006"/>
    <x v="10"/>
    <x v="1"/>
    <x v="8"/>
    <x v="50"/>
    <x v="78"/>
    <n v="1393.74"/>
  </r>
  <r>
    <s v="201103"/>
    <x v="8"/>
    <x v="2"/>
    <x v="8"/>
    <x v="50"/>
    <x v="78"/>
    <n v="898.93000000000006"/>
  </r>
  <r>
    <s v="201202"/>
    <x v="5"/>
    <x v="3"/>
    <x v="8"/>
    <x v="50"/>
    <x v="78"/>
    <n v="723"/>
  </r>
  <r>
    <s v="201204"/>
    <x v="4"/>
    <x v="3"/>
    <x v="8"/>
    <x v="50"/>
    <x v="78"/>
    <n v="923.02"/>
  </r>
  <r>
    <s v="200906"/>
    <x v="10"/>
    <x v="0"/>
    <x v="8"/>
    <x v="50"/>
    <x v="78"/>
    <n v="1303.6300000000001"/>
  </r>
  <r>
    <s v="201201"/>
    <x v="6"/>
    <x v="3"/>
    <x v="8"/>
    <x v="50"/>
    <x v="78"/>
    <n v="652.30000000000007"/>
  </r>
  <r>
    <s v="200912"/>
    <x v="7"/>
    <x v="0"/>
    <x v="8"/>
    <x v="50"/>
    <x v="51"/>
    <n v="159.80000000000001"/>
  </r>
  <r>
    <s v="201111"/>
    <x v="2"/>
    <x v="2"/>
    <x v="8"/>
    <x v="50"/>
    <x v="51"/>
    <n v="0"/>
  </r>
  <r>
    <s v="201007"/>
    <x v="3"/>
    <x v="1"/>
    <x v="8"/>
    <x v="50"/>
    <x v="51"/>
    <n v="328.42"/>
  </r>
  <r>
    <s v="201203"/>
    <x v="8"/>
    <x v="3"/>
    <x v="8"/>
    <x v="50"/>
    <x v="51"/>
    <n v="0"/>
  </r>
  <r>
    <s v="201012"/>
    <x v="7"/>
    <x v="1"/>
    <x v="8"/>
    <x v="50"/>
    <x v="54"/>
    <n v="0"/>
  </r>
  <r>
    <s v="201109"/>
    <x v="1"/>
    <x v="2"/>
    <x v="8"/>
    <x v="50"/>
    <x v="84"/>
    <n v="2872.6"/>
  </r>
  <r>
    <s v="201111"/>
    <x v="2"/>
    <x v="2"/>
    <x v="8"/>
    <x v="50"/>
    <x v="84"/>
    <n v="1959.1000000000001"/>
  </r>
  <r>
    <s v="201112"/>
    <x v="7"/>
    <x v="2"/>
    <x v="8"/>
    <x v="50"/>
    <x v="84"/>
    <n v="2274.04"/>
  </r>
  <r>
    <s v="201203"/>
    <x v="8"/>
    <x v="3"/>
    <x v="8"/>
    <x v="50"/>
    <x v="20"/>
    <n v="0"/>
  </r>
  <r>
    <s v="201107"/>
    <x v="3"/>
    <x v="2"/>
    <x v="8"/>
    <x v="50"/>
    <x v="20"/>
    <n v="0"/>
  </r>
  <r>
    <s v="201002"/>
    <x v="5"/>
    <x v="1"/>
    <x v="8"/>
    <x v="50"/>
    <x v="15"/>
    <n v="1144.2"/>
  </r>
  <r>
    <s v="201102"/>
    <x v="5"/>
    <x v="2"/>
    <x v="8"/>
    <x v="50"/>
    <x v="15"/>
    <n v="4649.7300000000005"/>
  </r>
  <r>
    <s v="201012"/>
    <x v="7"/>
    <x v="1"/>
    <x v="8"/>
    <x v="50"/>
    <x v="15"/>
    <n v="2848.87"/>
  </r>
  <r>
    <s v="200912"/>
    <x v="7"/>
    <x v="0"/>
    <x v="8"/>
    <x v="50"/>
    <x v="15"/>
    <n v="1247.96"/>
  </r>
  <r>
    <s v="200903"/>
    <x v="8"/>
    <x v="0"/>
    <x v="8"/>
    <x v="50"/>
    <x v="15"/>
    <n v="807.64"/>
  </r>
  <r>
    <s v="201202"/>
    <x v="5"/>
    <x v="3"/>
    <x v="8"/>
    <x v="50"/>
    <x v="15"/>
    <n v="1084.2"/>
  </r>
  <r>
    <s v="201004"/>
    <x v="4"/>
    <x v="1"/>
    <x v="8"/>
    <x v="50"/>
    <x v="15"/>
    <n v="1284.6000000000001"/>
  </r>
  <r>
    <s v="201105"/>
    <x v="0"/>
    <x v="2"/>
    <x v="8"/>
    <x v="50"/>
    <x v="85"/>
    <n v="0"/>
  </r>
  <r>
    <s v="201109"/>
    <x v="1"/>
    <x v="2"/>
    <x v="8"/>
    <x v="50"/>
    <x v="55"/>
    <n v="7442.78"/>
  </r>
  <r>
    <s v="200904"/>
    <x v="4"/>
    <x v="0"/>
    <x v="8"/>
    <x v="50"/>
    <x v="55"/>
    <n v="1178.82"/>
  </r>
  <r>
    <s v="201001"/>
    <x v="6"/>
    <x v="1"/>
    <x v="8"/>
    <x v="50"/>
    <x v="32"/>
    <n v="838.98"/>
  </r>
  <r>
    <s v="201109"/>
    <x v="1"/>
    <x v="2"/>
    <x v="8"/>
    <x v="50"/>
    <x v="32"/>
    <n v="100"/>
  </r>
  <r>
    <s v="201205"/>
    <x v="0"/>
    <x v="3"/>
    <x v="8"/>
    <x v="50"/>
    <x v="32"/>
    <n v="0"/>
  </r>
  <r>
    <s v="201112"/>
    <x v="7"/>
    <x v="2"/>
    <x v="8"/>
    <x v="50"/>
    <x v="32"/>
    <n v="0"/>
  </r>
  <r>
    <s v="201010"/>
    <x v="9"/>
    <x v="1"/>
    <x v="8"/>
    <x v="50"/>
    <x v="32"/>
    <n v="1006.32"/>
  </r>
  <r>
    <s v="201005"/>
    <x v="0"/>
    <x v="1"/>
    <x v="8"/>
    <x v="50"/>
    <x v="32"/>
    <n v="161.12"/>
  </r>
  <r>
    <s v="201002"/>
    <x v="5"/>
    <x v="1"/>
    <x v="8"/>
    <x v="50"/>
    <x v="32"/>
    <n v="0"/>
  </r>
  <r>
    <s v="201111"/>
    <x v="2"/>
    <x v="2"/>
    <x v="8"/>
    <x v="50"/>
    <x v="35"/>
    <n v="0"/>
  </r>
  <r>
    <s v="201107"/>
    <x v="3"/>
    <x v="2"/>
    <x v="8"/>
    <x v="50"/>
    <x v="35"/>
    <n v="1645.24"/>
  </r>
  <r>
    <s v="200901"/>
    <x v="6"/>
    <x v="0"/>
    <x v="8"/>
    <x v="50"/>
    <x v="79"/>
    <n v="0"/>
  </r>
  <r>
    <s v="201110"/>
    <x v="9"/>
    <x v="2"/>
    <x v="8"/>
    <x v="50"/>
    <x v="79"/>
    <n v="85.59"/>
  </r>
  <r>
    <s v="201003"/>
    <x v="8"/>
    <x v="1"/>
    <x v="8"/>
    <x v="50"/>
    <x v="79"/>
    <n v="0"/>
  </r>
  <r>
    <s v="201010"/>
    <x v="9"/>
    <x v="1"/>
    <x v="8"/>
    <x v="50"/>
    <x v="79"/>
    <n v="0"/>
  </r>
  <r>
    <s v="200905"/>
    <x v="0"/>
    <x v="0"/>
    <x v="8"/>
    <x v="50"/>
    <x v="79"/>
    <n v="0"/>
  </r>
  <r>
    <s v="200901"/>
    <x v="6"/>
    <x v="0"/>
    <x v="8"/>
    <x v="50"/>
    <x v="80"/>
    <n v="4048.92"/>
  </r>
  <r>
    <s v="201108"/>
    <x v="11"/>
    <x v="2"/>
    <x v="8"/>
    <x v="50"/>
    <x v="80"/>
    <n v="5186.33"/>
  </r>
  <r>
    <s v="201201"/>
    <x v="6"/>
    <x v="3"/>
    <x v="8"/>
    <x v="50"/>
    <x v="80"/>
    <n v="6976.08"/>
  </r>
  <r>
    <s v="201101"/>
    <x v="6"/>
    <x v="2"/>
    <x v="8"/>
    <x v="50"/>
    <x v="80"/>
    <n v="8286.61"/>
  </r>
  <r>
    <s v="201006"/>
    <x v="10"/>
    <x v="1"/>
    <x v="8"/>
    <x v="50"/>
    <x v="80"/>
    <n v="7291.88"/>
  </r>
  <r>
    <s v="201101"/>
    <x v="6"/>
    <x v="2"/>
    <x v="8"/>
    <x v="50"/>
    <x v="91"/>
    <n v="1150.5"/>
  </r>
  <r>
    <s v="200910"/>
    <x v="9"/>
    <x v="0"/>
    <x v="8"/>
    <x v="50"/>
    <x v="91"/>
    <n v="2792.5"/>
  </r>
  <r>
    <s v="201003"/>
    <x v="8"/>
    <x v="1"/>
    <x v="8"/>
    <x v="50"/>
    <x v="91"/>
    <n v="2267.5"/>
  </r>
  <r>
    <s v="201002"/>
    <x v="5"/>
    <x v="1"/>
    <x v="8"/>
    <x v="50"/>
    <x v="91"/>
    <n v="2234"/>
  </r>
  <r>
    <s v="201008"/>
    <x v="11"/>
    <x v="1"/>
    <x v="8"/>
    <x v="50"/>
    <x v="92"/>
    <n v="0"/>
  </r>
  <r>
    <s v="201109"/>
    <x v="1"/>
    <x v="2"/>
    <x v="8"/>
    <x v="50"/>
    <x v="92"/>
    <n v="0"/>
  </r>
  <r>
    <s v="200911"/>
    <x v="2"/>
    <x v="0"/>
    <x v="8"/>
    <x v="50"/>
    <x v="92"/>
    <n v="0"/>
  </r>
  <r>
    <s v="201007"/>
    <x v="3"/>
    <x v="1"/>
    <x v="8"/>
    <x v="50"/>
    <x v="92"/>
    <n v="0"/>
  </r>
  <r>
    <s v="201106"/>
    <x v="10"/>
    <x v="2"/>
    <x v="8"/>
    <x v="50"/>
    <x v="81"/>
    <n v="0"/>
  </r>
  <r>
    <s v="201202"/>
    <x v="5"/>
    <x v="3"/>
    <x v="8"/>
    <x v="50"/>
    <x v="81"/>
    <n v="0"/>
  </r>
  <r>
    <s v="200910"/>
    <x v="9"/>
    <x v="0"/>
    <x v="8"/>
    <x v="50"/>
    <x v="81"/>
    <n v="1484.51"/>
  </r>
  <r>
    <s v="201008"/>
    <x v="11"/>
    <x v="1"/>
    <x v="8"/>
    <x v="50"/>
    <x v="81"/>
    <n v="1155.3500000000001"/>
  </r>
  <r>
    <s v="201111"/>
    <x v="2"/>
    <x v="2"/>
    <x v="8"/>
    <x v="50"/>
    <x v="40"/>
    <n v="0"/>
  </r>
  <r>
    <s v="201105"/>
    <x v="0"/>
    <x v="2"/>
    <x v="8"/>
    <x v="50"/>
    <x v="40"/>
    <n v="0"/>
  </r>
  <r>
    <s v="201109"/>
    <x v="1"/>
    <x v="2"/>
    <x v="8"/>
    <x v="50"/>
    <x v="33"/>
    <n v="4820.3599999999997"/>
  </r>
  <r>
    <s v="200903"/>
    <x v="8"/>
    <x v="0"/>
    <x v="8"/>
    <x v="50"/>
    <x v="33"/>
    <n v="4852.6500000000005"/>
  </r>
  <r>
    <s v="201001"/>
    <x v="6"/>
    <x v="1"/>
    <x v="8"/>
    <x v="50"/>
    <x v="33"/>
    <n v="5329.81"/>
  </r>
  <r>
    <s v="201009"/>
    <x v="1"/>
    <x v="1"/>
    <x v="8"/>
    <x v="50"/>
    <x v="33"/>
    <n v="1048.08"/>
  </r>
  <r>
    <s v="201002"/>
    <x v="5"/>
    <x v="1"/>
    <x v="8"/>
    <x v="50"/>
    <x v="33"/>
    <n v="6351.55"/>
  </r>
  <r>
    <s v="200912"/>
    <x v="7"/>
    <x v="0"/>
    <x v="8"/>
    <x v="50"/>
    <x v="33"/>
    <n v="7566.83"/>
  </r>
  <r>
    <s v="200908"/>
    <x v="11"/>
    <x v="0"/>
    <x v="8"/>
    <x v="50"/>
    <x v="87"/>
    <n v="1703.32"/>
  </r>
  <r>
    <s v="201101"/>
    <x v="6"/>
    <x v="2"/>
    <x v="8"/>
    <x v="50"/>
    <x v="87"/>
    <n v="0"/>
  </r>
  <r>
    <s v="201007"/>
    <x v="3"/>
    <x v="1"/>
    <x v="8"/>
    <x v="50"/>
    <x v="87"/>
    <n v="0"/>
  </r>
  <r>
    <s v="201104"/>
    <x v="4"/>
    <x v="2"/>
    <x v="8"/>
    <x v="50"/>
    <x v="87"/>
    <n v="0"/>
  </r>
  <r>
    <s v="200911"/>
    <x v="2"/>
    <x v="0"/>
    <x v="8"/>
    <x v="50"/>
    <x v="87"/>
    <n v="1318.72"/>
  </r>
  <r>
    <s v="200905"/>
    <x v="0"/>
    <x v="0"/>
    <x v="8"/>
    <x v="50"/>
    <x v="87"/>
    <n v="1648.38"/>
  </r>
  <r>
    <s v="200910"/>
    <x v="9"/>
    <x v="0"/>
    <x v="8"/>
    <x v="50"/>
    <x v="93"/>
    <n v="0"/>
  </r>
  <r>
    <s v="201007"/>
    <x v="3"/>
    <x v="1"/>
    <x v="8"/>
    <x v="50"/>
    <x v="64"/>
    <n v="6931.2"/>
  </r>
  <r>
    <s v="201204"/>
    <x v="4"/>
    <x v="3"/>
    <x v="8"/>
    <x v="50"/>
    <x v="64"/>
    <n v="5602.97"/>
  </r>
  <r>
    <s v="201010"/>
    <x v="9"/>
    <x v="1"/>
    <x v="8"/>
    <x v="50"/>
    <x v="64"/>
    <n v="11471.1"/>
  </r>
  <r>
    <s v="200906"/>
    <x v="10"/>
    <x v="0"/>
    <x v="8"/>
    <x v="50"/>
    <x v="64"/>
    <n v="7086.6"/>
  </r>
  <r>
    <s v="201005"/>
    <x v="0"/>
    <x v="1"/>
    <x v="8"/>
    <x v="50"/>
    <x v="64"/>
    <n v="8040.6"/>
  </r>
  <r>
    <s v="201108"/>
    <x v="11"/>
    <x v="2"/>
    <x v="8"/>
    <x v="50"/>
    <x v="64"/>
    <n v="5659.89"/>
  </r>
  <r>
    <s v="200909"/>
    <x v="1"/>
    <x v="0"/>
    <x v="8"/>
    <x v="50"/>
    <x v="11"/>
    <n v="34389.300000000003"/>
  </r>
  <r>
    <s v="201112"/>
    <x v="7"/>
    <x v="2"/>
    <x v="8"/>
    <x v="50"/>
    <x v="11"/>
    <n v="78932.81"/>
  </r>
  <r>
    <s v="201104"/>
    <x v="4"/>
    <x v="2"/>
    <x v="8"/>
    <x v="50"/>
    <x v="11"/>
    <n v="48370.51"/>
  </r>
  <r>
    <s v="201007"/>
    <x v="3"/>
    <x v="1"/>
    <x v="8"/>
    <x v="50"/>
    <x v="11"/>
    <n v="48709.19"/>
  </r>
  <r>
    <s v="201201"/>
    <x v="6"/>
    <x v="3"/>
    <x v="8"/>
    <x v="50"/>
    <x v="11"/>
    <n v="93379.11"/>
  </r>
  <r>
    <s v="200912"/>
    <x v="7"/>
    <x v="0"/>
    <x v="8"/>
    <x v="50"/>
    <x v="12"/>
    <n v="453"/>
  </r>
  <r>
    <s v="200906"/>
    <x v="10"/>
    <x v="0"/>
    <x v="8"/>
    <x v="50"/>
    <x v="12"/>
    <n v="1476.3"/>
  </r>
  <r>
    <s v="201009"/>
    <x v="1"/>
    <x v="1"/>
    <x v="8"/>
    <x v="50"/>
    <x v="12"/>
    <n v="615.20000000000005"/>
  </r>
  <r>
    <s v="201004"/>
    <x v="4"/>
    <x v="1"/>
    <x v="8"/>
    <x v="50"/>
    <x v="12"/>
    <n v="48"/>
  </r>
  <r>
    <s v="200910"/>
    <x v="9"/>
    <x v="0"/>
    <x v="8"/>
    <x v="50"/>
    <x v="12"/>
    <n v="242.4"/>
  </r>
  <r>
    <s v="200911"/>
    <x v="2"/>
    <x v="0"/>
    <x v="8"/>
    <x v="50"/>
    <x v="13"/>
    <n v="608.4"/>
  </r>
  <r>
    <s v="200901"/>
    <x v="6"/>
    <x v="0"/>
    <x v="8"/>
    <x v="50"/>
    <x v="13"/>
    <n v="9751.75"/>
  </r>
  <r>
    <s v="201011"/>
    <x v="2"/>
    <x v="1"/>
    <x v="8"/>
    <x v="50"/>
    <x v="13"/>
    <n v="5049.76"/>
  </r>
  <r>
    <s v="201104"/>
    <x v="4"/>
    <x v="2"/>
    <x v="8"/>
    <x v="50"/>
    <x v="13"/>
    <n v="-31147.71"/>
  </r>
  <r>
    <s v="201109"/>
    <x v="1"/>
    <x v="2"/>
    <x v="8"/>
    <x v="50"/>
    <x v="13"/>
    <n v="-19367.79"/>
  </r>
  <r>
    <s v="201102"/>
    <x v="5"/>
    <x v="2"/>
    <x v="8"/>
    <x v="50"/>
    <x v="13"/>
    <n v="1681.5"/>
  </r>
  <r>
    <s v="200907"/>
    <x v="3"/>
    <x v="0"/>
    <x v="8"/>
    <x v="50"/>
    <x v="13"/>
    <n v="4269.13"/>
  </r>
  <r>
    <s v="201204"/>
    <x v="4"/>
    <x v="3"/>
    <x v="8"/>
    <x v="50"/>
    <x v="13"/>
    <n v="2910.61"/>
  </r>
  <r>
    <s v="201106"/>
    <x v="10"/>
    <x v="2"/>
    <x v="8"/>
    <x v="50"/>
    <x v="13"/>
    <n v="8669.82"/>
  </r>
  <r>
    <s v="201010"/>
    <x v="9"/>
    <x v="1"/>
    <x v="8"/>
    <x v="50"/>
    <x v="13"/>
    <n v="-19931.080000000002"/>
  </r>
  <r>
    <s v="201005"/>
    <x v="0"/>
    <x v="1"/>
    <x v="8"/>
    <x v="50"/>
    <x v="13"/>
    <n v="1762.3600000000001"/>
  </r>
  <r>
    <s v="201103"/>
    <x v="8"/>
    <x v="2"/>
    <x v="8"/>
    <x v="50"/>
    <x v="14"/>
    <n v="0"/>
  </r>
  <r>
    <s v="201201"/>
    <x v="6"/>
    <x v="3"/>
    <x v="8"/>
    <x v="50"/>
    <x v="14"/>
    <n v="0"/>
  </r>
  <r>
    <s v="201009"/>
    <x v="1"/>
    <x v="1"/>
    <x v="8"/>
    <x v="50"/>
    <x v="14"/>
    <n v="0"/>
  </r>
  <r>
    <s v="201111"/>
    <x v="2"/>
    <x v="2"/>
    <x v="8"/>
    <x v="50"/>
    <x v="14"/>
    <n v="0"/>
  </r>
  <r>
    <s v="201110"/>
    <x v="9"/>
    <x v="2"/>
    <x v="8"/>
    <x v="50"/>
    <x v="14"/>
    <n v="0"/>
  </r>
  <r>
    <s v="200910"/>
    <x v="9"/>
    <x v="0"/>
    <x v="8"/>
    <x v="50"/>
    <x v="14"/>
    <n v="0"/>
  </r>
  <r>
    <s v="201106"/>
    <x v="10"/>
    <x v="2"/>
    <x v="8"/>
    <x v="51"/>
    <x v="66"/>
    <n v="0"/>
  </r>
  <r>
    <s v="201011"/>
    <x v="2"/>
    <x v="1"/>
    <x v="8"/>
    <x v="51"/>
    <x v="66"/>
    <n v="0"/>
  </r>
  <r>
    <s v="200912"/>
    <x v="7"/>
    <x v="0"/>
    <x v="8"/>
    <x v="51"/>
    <x v="66"/>
    <n v="0"/>
  </r>
  <r>
    <s v="201011"/>
    <x v="2"/>
    <x v="1"/>
    <x v="8"/>
    <x v="51"/>
    <x v="39"/>
    <n v="556.72"/>
  </r>
  <r>
    <s v="201001"/>
    <x v="6"/>
    <x v="1"/>
    <x v="8"/>
    <x v="51"/>
    <x v="39"/>
    <n v="987.9"/>
  </r>
  <r>
    <s v="200907"/>
    <x v="3"/>
    <x v="0"/>
    <x v="8"/>
    <x v="51"/>
    <x v="39"/>
    <n v="869.34"/>
  </r>
  <r>
    <s v="201109"/>
    <x v="1"/>
    <x v="2"/>
    <x v="8"/>
    <x v="51"/>
    <x v="39"/>
    <n v="2146.63"/>
  </r>
  <r>
    <s v="201106"/>
    <x v="10"/>
    <x v="2"/>
    <x v="8"/>
    <x v="51"/>
    <x v="39"/>
    <n v="2873.07"/>
  </r>
  <r>
    <s v="201101"/>
    <x v="6"/>
    <x v="2"/>
    <x v="8"/>
    <x v="51"/>
    <x v="39"/>
    <n v="603.09"/>
  </r>
  <r>
    <s v="201111"/>
    <x v="2"/>
    <x v="2"/>
    <x v="8"/>
    <x v="51"/>
    <x v="67"/>
    <n v="1759.8500000000001"/>
  </r>
  <r>
    <s v="201101"/>
    <x v="6"/>
    <x v="2"/>
    <x v="8"/>
    <x v="51"/>
    <x v="67"/>
    <n v="1554.48"/>
  </r>
  <r>
    <s v="200905"/>
    <x v="0"/>
    <x v="0"/>
    <x v="8"/>
    <x v="51"/>
    <x v="41"/>
    <n v="1324.44"/>
  </r>
  <r>
    <s v="201011"/>
    <x v="2"/>
    <x v="1"/>
    <x v="8"/>
    <x v="51"/>
    <x v="41"/>
    <n v="0"/>
  </r>
  <r>
    <s v="200912"/>
    <x v="7"/>
    <x v="0"/>
    <x v="8"/>
    <x v="51"/>
    <x v="41"/>
    <n v="764.1"/>
  </r>
  <r>
    <s v="200909"/>
    <x v="1"/>
    <x v="0"/>
    <x v="8"/>
    <x v="51"/>
    <x v="56"/>
    <n v="0"/>
  </r>
  <r>
    <s v="200903"/>
    <x v="8"/>
    <x v="0"/>
    <x v="8"/>
    <x v="51"/>
    <x v="58"/>
    <n v="1758.6100000000001"/>
  </r>
  <r>
    <s v="201007"/>
    <x v="3"/>
    <x v="1"/>
    <x v="8"/>
    <x v="51"/>
    <x v="58"/>
    <n v="508.92"/>
  </r>
  <r>
    <s v="200901"/>
    <x v="6"/>
    <x v="0"/>
    <x v="8"/>
    <x v="51"/>
    <x v="58"/>
    <n v="958.54"/>
  </r>
  <r>
    <s v="201202"/>
    <x v="5"/>
    <x v="3"/>
    <x v="8"/>
    <x v="51"/>
    <x v="58"/>
    <n v="3598.42"/>
  </r>
  <r>
    <s v="200904"/>
    <x v="4"/>
    <x v="0"/>
    <x v="8"/>
    <x v="51"/>
    <x v="58"/>
    <n v="1267.5899999999999"/>
  </r>
  <r>
    <s v="201005"/>
    <x v="0"/>
    <x v="1"/>
    <x v="8"/>
    <x v="51"/>
    <x v="58"/>
    <n v="667.80000000000007"/>
  </r>
  <r>
    <s v="201001"/>
    <x v="6"/>
    <x v="1"/>
    <x v="8"/>
    <x v="51"/>
    <x v="58"/>
    <n v="1749.06"/>
  </r>
  <r>
    <s v="200905"/>
    <x v="0"/>
    <x v="0"/>
    <x v="8"/>
    <x v="51"/>
    <x v="58"/>
    <n v="1521.84"/>
  </r>
  <r>
    <s v="200902"/>
    <x v="5"/>
    <x v="0"/>
    <x v="8"/>
    <x v="51"/>
    <x v="58"/>
    <n v="1329.67"/>
  </r>
  <r>
    <s v="201201"/>
    <x v="6"/>
    <x v="3"/>
    <x v="8"/>
    <x v="51"/>
    <x v="58"/>
    <n v="4465.21"/>
  </r>
  <r>
    <s v="200907"/>
    <x v="3"/>
    <x v="0"/>
    <x v="8"/>
    <x v="51"/>
    <x v="58"/>
    <n v="613.20000000000005"/>
  </r>
  <r>
    <s v="200908"/>
    <x v="11"/>
    <x v="0"/>
    <x v="8"/>
    <x v="51"/>
    <x v="2"/>
    <n v="0"/>
  </r>
  <r>
    <s v="201108"/>
    <x v="11"/>
    <x v="2"/>
    <x v="8"/>
    <x v="51"/>
    <x v="3"/>
    <n v="0"/>
  </r>
  <r>
    <s v="201005"/>
    <x v="0"/>
    <x v="1"/>
    <x v="8"/>
    <x v="51"/>
    <x v="3"/>
    <n v="0"/>
  </r>
  <r>
    <s v="201001"/>
    <x v="6"/>
    <x v="1"/>
    <x v="8"/>
    <x v="51"/>
    <x v="3"/>
    <n v="0"/>
  </r>
  <r>
    <s v="201011"/>
    <x v="2"/>
    <x v="1"/>
    <x v="8"/>
    <x v="51"/>
    <x v="25"/>
    <n v="15177.45"/>
  </r>
  <r>
    <s v="201102"/>
    <x v="5"/>
    <x v="2"/>
    <x v="8"/>
    <x v="51"/>
    <x v="25"/>
    <n v="7365.1100000000006"/>
  </r>
  <r>
    <s v="200903"/>
    <x v="8"/>
    <x v="0"/>
    <x v="8"/>
    <x v="51"/>
    <x v="25"/>
    <n v="4963.6000000000004"/>
  </r>
  <r>
    <s v="200905"/>
    <x v="0"/>
    <x v="0"/>
    <x v="8"/>
    <x v="51"/>
    <x v="25"/>
    <n v="6982.02"/>
  </r>
  <r>
    <s v="200907"/>
    <x v="3"/>
    <x v="0"/>
    <x v="8"/>
    <x v="51"/>
    <x v="25"/>
    <n v="15610.86"/>
  </r>
  <r>
    <s v="201104"/>
    <x v="4"/>
    <x v="2"/>
    <x v="8"/>
    <x v="51"/>
    <x v="25"/>
    <n v="3824.41"/>
  </r>
  <r>
    <s v="201010"/>
    <x v="9"/>
    <x v="1"/>
    <x v="8"/>
    <x v="51"/>
    <x v="25"/>
    <n v="23785.170000000002"/>
  </r>
  <r>
    <s v="201003"/>
    <x v="8"/>
    <x v="1"/>
    <x v="8"/>
    <x v="51"/>
    <x v="25"/>
    <n v="29999.37"/>
  </r>
  <r>
    <s v="200906"/>
    <x v="10"/>
    <x v="0"/>
    <x v="8"/>
    <x v="51"/>
    <x v="76"/>
    <n v="361.18"/>
  </r>
  <r>
    <s v="200912"/>
    <x v="7"/>
    <x v="0"/>
    <x v="8"/>
    <x v="51"/>
    <x v="76"/>
    <n v="1505.76"/>
  </r>
  <r>
    <s v="200907"/>
    <x v="3"/>
    <x v="0"/>
    <x v="8"/>
    <x v="51"/>
    <x v="76"/>
    <n v="265.62"/>
  </r>
  <r>
    <s v="201112"/>
    <x v="7"/>
    <x v="2"/>
    <x v="8"/>
    <x v="51"/>
    <x v="76"/>
    <n v="1003.0600000000001"/>
  </r>
  <r>
    <s v="201108"/>
    <x v="11"/>
    <x v="2"/>
    <x v="8"/>
    <x v="51"/>
    <x v="76"/>
    <n v="682.41"/>
  </r>
  <r>
    <s v="200910"/>
    <x v="9"/>
    <x v="0"/>
    <x v="8"/>
    <x v="51"/>
    <x v="76"/>
    <n v="299.34000000000003"/>
  </r>
  <r>
    <s v="201009"/>
    <x v="1"/>
    <x v="1"/>
    <x v="8"/>
    <x v="51"/>
    <x v="86"/>
    <n v="13.5"/>
  </r>
  <r>
    <s v="201011"/>
    <x v="2"/>
    <x v="1"/>
    <x v="8"/>
    <x v="51"/>
    <x v="86"/>
    <n v="0"/>
  </r>
  <r>
    <s v="201003"/>
    <x v="8"/>
    <x v="1"/>
    <x v="8"/>
    <x v="51"/>
    <x v="77"/>
    <n v="575.88"/>
  </r>
  <r>
    <s v="201008"/>
    <x v="11"/>
    <x v="1"/>
    <x v="8"/>
    <x v="51"/>
    <x v="77"/>
    <n v="1152.06"/>
  </r>
  <r>
    <s v="201010"/>
    <x v="9"/>
    <x v="1"/>
    <x v="8"/>
    <x v="51"/>
    <x v="77"/>
    <n v="655.38"/>
  </r>
  <r>
    <s v="200905"/>
    <x v="0"/>
    <x v="0"/>
    <x v="8"/>
    <x v="51"/>
    <x v="77"/>
    <n v="239.94"/>
  </r>
  <r>
    <s v="200910"/>
    <x v="9"/>
    <x v="0"/>
    <x v="8"/>
    <x v="51"/>
    <x v="77"/>
    <n v="259.8"/>
  </r>
  <r>
    <s v="201011"/>
    <x v="2"/>
    <x v="1"/>
    <x v="8"/>
    <x v="51"/>
    <x v="77"/>
    <n v="534.43000000000006"/>
  </r>
  <r>
    <s v="201110"/>
    <x v="9"/>
    <x v="2"/>
    <x v="8"/>
    <x v="51"/>
    <x v="23"/>
    <n v="443.42"/>
  </r>
  <r>
    <s v="201010"/>
    <x v="9"/>
    <x v="1"/>
    <x v="8"/>
    <x v="51"/>
    <x v="23"/>
    <n v="442.92"/>
  </r>
  <r>
    <s v="201108"/>
    <x v="11"/>
    <x v="2"/>
    <x v="8"/>
    <x v="51"/>
    <x v="23"/>
    <n v="766.58"/>
  </r>
  <r>
    <s v="201102"/>
    <x v="5"/>
    <x v="2"/>
    <x v="8"/>
    <x v="51"/>
    <x v="53"/>
    <n v="231.52"/>
  </r>
  <r>
    <s v="200902"/>
    <x v="5"/>
    <x v="0"/>
    <x v="8"/>
    <x v="51"/>
    <x v="53"/>
    <n v="0"/>
  </r>
  <r>
    <s v="200909"/>
    <x v="1"/>
    <x v="0"/>
    <x v="8"/>
    <x v="51"/>
    <x v="53"/>
    <n v="0"/>
  </r>
  <r>
    <s v="200901"/>
    <x v="6"/>
    <x v="0"/>
    <x v="8"/>
    <x v="51"/>
    <x v="53"/>
    <n v="553.6"/>
  </r>
  <r>
    <s v="200912"/>
    <x v="7"/>
    <x v="0"/>
    <x v="8"/>
    <x v="51"/>
    <x v="78"/>
    <n v="642.75"/>
  </r>
  <r>
    <s v="201104"/>
    <x v="4"/>
    <x v="2"/>
    <x v="8"/>
    <x v="51"/>
    <x v="78"/>
    <n v="1042.54"/>
  </r>
  <r>
    <s v="201201"/>
    <x v="6"/>
    <x v="3"/>
    <x v="8"/>
    <x v="51"/>
    <x v="78"/>
    <n v="706.68000000000006"/>
  </r>
  <r>
    <s v="201112"/>
    <x v="7"/>
    <x v="2"/>
    <x v="8"/>
    <x v="51"/>
    <x v="78"/>
    <n v="729.22"/>
  </r>
  <r>
    <s v="201202"/>
    <x v="5"/>
    <x v="3"/>
    <x v="8"/>
    <x v="51"/>
    <x v="78"/>
    <n v="805.98"/>
  </r>
  <r>
    <s v="200902"/>
    <x v="5"/>
    <x v="0"/>
    <x v="8"/>
    <x v="51"/>
    <x v="78"/>
    <n v="1442.19"/>
  </r>
  <r>
    <s v="201106"/>
    <x v="10"/>
    <x v="2"/>
    <x v="8"/>
    <x v="51"/>
    <x v="78"/>
    <n v="455.23"/>
  </r>
  <r>
    <s v="200903"/>
    <x v="8"/>
    <x v="0"/>
    <x v="8"/>
    <x v="51"/>
    <x v="78"/>
    <n v="744.33"/>
  </r>
  <r>
    <s v="201102"/>
    <x v="5"/>
    <x v="2"/>
    <x v="8"/>
    <x v="51"/>
    <x v="78"/>
    <n v="958.45"/>
  </r>
  <r>
    <s v="201112"/>
    <x v="7"/>
    <x v="2"/>
    <x v="8"/>
    <x v="51"/>
    <x v="18"/>
    <n v="0"/>
  </r>
  <r>
    <s v="200904"/>
    <x v="4"/>
    <x v="0"/>
    <x v="8"/>
    <x v="51"/>
    <x v="84"/>
    <n v="1602.41"/>
  </r>
  <r>
    <s v="201201"/>
    <x v="6"/>
    <x v="3"/>
    <x v="8"/>
    <x v="51"/>
    <x v="84"/>
    <n v="2385.98"/>
  </r>
  <r>
    <s v="200908"/>
    <x v="11"/>
    <x v="0"/>
    <x v="8"/>
    <x v="51"/>
    <x v="84"/>
    <n v="1959.1200000000001"/>
  </r>
  <r>
    <s v="200901"/>
    <x v="6"/>
    <x v="0"/>
    <x v="8"/>
    <x v="51"/>
    <x v="84"/>
    <n v="2771.54"/>
  </r>
  <r>
    <s v="200909"/>
    <x v="1"/>
    <x v="0"/>
    <x v="8"/>
    <x v="51"/>
    <x v="84"/>
    <n v="1480.96"/>
  </r>
  <r>
    <s v="201105"/>
    <x v="0"/>
    <x v="2"/>
    <x v="8"/>
    <x v="51"/>
    <x v="20"/>
    <n v="0"/>
  </r>
  <r>
    <s v="201103"/>
    <x v="8"/>
    <x v="2"/>
    <x v="8"/>
    <x v="51"/>
    <x v="20"/>
    <n v="291.90000000000003"/>
  </r>
  <r>
    <s v="201012"/>
    <x v="7"/>
    <x v="1"/>
    <x v="8"/>
    <x v="51"/>
    <x v="20"/>
    <n v="1235.19"/>
  </r>
  <r>
    <s v="200912"/>
    <x v="7"/>
    <x v="0"/>
    <x v="8"/>
    <x v="51"/>
    <x v="20"/>
    <n v="0"/>
  </r>
  <r>
    <s v="200904"/>
    <x v="4"/>
    <x v="0"/>
    <x v="8"/>
    <x v="51"/>
    <x v="20"/>
    <n v="0"/>
  </r>
  <r>
    <s v="201106"/>
    <x v="10"/>
    <x v="2"/>
    <x v="8"/>
    <x v="51"/>
    <x v="85"/>
    <n v="326.23"/>
  </r>
  <r>
    <s v="201005"/>
    <x v="0"/>
    <x v="1"/>
    <x v="8"/>
    <x v="51"/>
    <x v="55"/>
    <n v="0"/>
  </r>
  <r>
    <s v="201012"/>
    <x v="7"/>
    <x v="1"/>
    <x v="8"/>
    <x v="51"/>
    <x v="55"/>
    <n v="0"/>
  </r>
  <r>
    <s v="201012"/>
    <x v="7"/>
    <x v="1"/>
    <x v="8"/>
    <x v="51"/>
    <x v="32"/>
    <n v="0"/>
  </r>
  <r>
    <s v="201003"/>
    <x v="8"/>
    <x v="1"/>
    <x v="8"/>
    <x v="51"/>
    <x v="79"/>
    <n v="364.08"/>
  </r>
  <r>
    <s v="201109"/>
    <x v="1"/>
    <x v="2"/>
    <x v="8"/>
    <x v="51"/>
    <x v="79"/>
    <n v="1229.48"/>
  </r>
  <r>
    <s v="201103"/>
    <x v="8"/>
    <x v="2"/>
    <x v="8"/>
    <x v="51"/>
    <x v="79"/>
    <n v="767.21"/>
  </r>
  <r>
    <s v="200912"/>
    <x v="7"/>
    <x v="0"/>
    <x v="8"/>
    <x v="51"/>
    <x v="79"/>
    <n v="72"/>
  </r>
  <r>
    <s v="201104"/>
    <x v="4"/>
    <x v="2"/>
    <x v="8"/>
    <x v="51"/>
    <x v="9"/>
    <n v="-62.230000000000004"/>
  </r>
  <r>
    <s v="201203"/>
    <x v="8"/>
    <x v="3"/>
    <x v="8"/>
    <x v="51"/>
    <x v="9"/>
    <n v="1027.3"/>
  </r>
  <r>
    <s v="200905"/>
    <x v="0"/>
    <x v="0"/>
    <x v="8"/>
    <x v="51"/>
    <x v="9"/>
    <n v="365.61"/>
  </r>
  <r>
    <s v="201102"/>
    <x v="5"/>
    <x v="2"/>
    <x v="8"/>
    <x v="51"/>
    <x v="9"/>
    <n v="1146.53"/>
  </r>
  <r>
    <s v="200907"/>
    <x v="3"/>
    <x v="0"/>
    <x v="8"/>
    <x v="51"/>
    <x v="9"/>
    <n v="587.76"/>
  </r>
  <r>
    <s v="200908"/>
    <x v="11"/>
    <x v="0"/>
    <x v="8"/>
    <x v="51"/>
    <x v="9"/>
    <n v="505.35"/>
  </r>
  <r>
    <s v="201009"/>
    <x v="1"/>
    <x v="1"/>
    <x v="8"/>
    <x v="51"/>
    <x v="9"/>
    <n v="1155.08"/>
  </r>
  <r>
    <s v="201112"/>
    <x v="7"/>
    <x v="2"/>
    <x v="8"/>
    <x v="51"/>
    <x v="24"/>
    <n v="6.13"/>
  </r>
  <r>
    <s v="201010"/>
    <x v="9"/>
    <x v="1"/>
    <x v="8"/>
    <x v="51"/>
    <x v="24"/>
    <n v="17.490000000000002"/>
  </r>
  <r>
    <s v="201008"/>
    <x v="11"/>
    <x v="1"/>
    <x v="8"/>
    <x v="51"/>
    <x v="24"/>
    <n v="13.33"/>
  </r>
  <r>
    <s v="200905"/>
    <x v="0"/>
    <x v="0"/>
    <x v="8"/>
    <x v="51"/>
    <x v="24"/>
    <n v="1650.6000000000001"/>
  </r>
  <r>
    <s v="201111"/>
    <x v="2"/>
    <x v="2"/>
    <x v="8"/>
    <x v="51"/>
    <x v="43"/>
    <n v="0"/>
  </r>
  <r>
    <s v="201104"/>
    <x v="4"/>
    <x v="2"/>
    <x v="8"/>
    <x v="51"/>
    <x v="43"/>
    <n v="0"/>
  </r>
  <r>
    <s v="201010"/>
    <x v="9"/>
    <x v="1"/>
    <x v="8"/>
    <x v="51"/>
    <x v="11"/>
    <n v="14905.76"/>
  </r>
  <r>
    <s v="200905"/>
    <x v="0"/>
    <x v="0"/>
    <x v="8"/>
    <x v="51"/>
    <x v="11"/>
    <n v="4730.9400000000005"/>
  </r>
  <r>
    <s v="200908"/>
    <x v="11"/>
    <x v="0"/>
    <x v="8"/>
    <x v="51"/>
    <x v="11"/>
    <n v="9649.8000000000011"/>
  </r>
  <r>
    <s v="201103"/>
    <x v="8"/>
    <x v="2"/>
    <x v="8"/>
    <x v="51"/>
    <x v="11"/>
    <n v="18529.29"/>
  </r>
  <r>
    <s v="201001"/>
    <x v="6"/>
    <x v="1"/>
    <x v="8"/>
    <x v="51"/>
    <x v="11"/>
    <n v="23936.32"/>
  </r>
  <r>
    <s v="200909"/>
    <x v="1"/>
    <x v="0"/>
    <x v="8"/>
    <x v="51"/>
    <x v="11"/>
    <n v="18120.12"/>
  </r>
  <r>
    <s v="200908"/>
    <x v="11"/>
    <x v="0"/>
    <x v="8"/>
    <x v="51"/>
    <x v="12"/>
    <n v="3708.8"/>
  </r>
  <r>
    <s v="201011"/>
    <x v="2"/>
    <x v="1"/>
    <x v="8"/>
    <x v="51"/>
    <x v="12"/>
    <n v="5559.6"/>
  </r>
  <r>
    <s v="201108"/>
    <x v="11"/>
    <x v="2"/>
    <x v="8"/>
    <x v="51"/>
    <x v="12"/>
    <n v="11204.5"/>
  </r>
  <r>
    <s v="201201"/>
    <x v="6"/>
    <x v="3"/>
    <x v="8"/>
    <x v="51"/>
    <x v="12"/>
    <n v="9819"/>
  </r>
  <r>
    <s v="201103"/>
    <x v="8"/>
    <x v="2"/>
    <x v="8"/>
    <x v="51"/>
    <x v="12"/>
    <n v="10758.300000000001"/>
  </r>
  <r>
    <s v="201006"/>
    <x v="10"/>
    <x v="1"/>
    <x v="8"/>
    <x v="51"/>
    <x v="12"/>
    <n v="10701.85"/>
  </r>
  <r>
    <s v="201101"/>
    <x v="6"/>
    <x v="2"/>
    <x v="8"/>
    <x v="51"/>
    <x v="12"/>
    <n v="15728.5"/>
  </r>
  <r>
    <s v="201110"/>
    <x v="9"/>
    <x v="2"/>
    <x v="8"/>
    <x v="51"/>
    <x v="13"/>
    <n v="1772.76"/>
  </r>
  <r>
    <s v="201006"/>
    <x v="10"/>
    <x v="1"/>
    <x v="8"/>
    <x v="51"/>
    <x v="13"/>
    <n v="2804.82"/>
  </r>
  <r>
    <s v="201012"/>
    <x v="7"/>
    <x v="1"/>
    <x v="8"/>
    <x v="51"/>
    <x v="13"/>
    <n v="7100.08"/>
  </r>
  <r>
    <s v="201008"/>
    <x v="11"/>
    <x v="1"/>
    <x v="8"/>
    <x v="51"/>
    <x v="13"/>
    <n v="-2663.83"/>
  </r>
  <r>
    <s v="200909"/>
    <x v="1"/>
    <x v="0"/>
    <x v="8"/>
    <x v="51"/>
    <x v="13"/>
    <n v="7203.47"/>
  </r>
  <r>
    <s v="201112"/>
    <x v="7"/>
    <x v="2"/>
    <x v="8"/>
    <x v="51"/>
    <x v="66"/>
    <n v="0"/>
  </r>
  <r>
    <s v="200905"/>
    <x v="0"/>
    <x v="0"/>
    <x v="8"/>
    <x v="51"/>
    <x v="66"/>
    <n v="51.02"/>
  </r>
  <r>
    <s v="201009"/>
    <x v="1"/>
    <x v="1"/>
    <x v="8"/>
    <x v="51"/>
    <x v="66"/>
    <n v="418.08"/>
  </r>
  <r>
    <s v="200909"/>
    <x v="1"/>
    <x v="0"/>
    <x v="8"/>
    <x v="51"/>
    <x v="39"/>
    <n v="1901.16"/>
  </r>
  <r>
    <s v="201204"/>
    <x v="4"/>
    <x v="3"/>
    <x v="8"/>
    <x v="51"/>
    <x v="39"/>
    <n v="2119.41"/>
  </r>
  <r>
    <s v="201008"/>
    <x v="11"/>
    <x v="1"/>
    <x v="8"/>
    <x v="51"/>
    <x v="39"/>
    <n v="881.52"/>
  </r>
  <r>
    <s v="201201"/>
    <x v="6"/>
    <x v="3"/>
    <x v="8"/>
    <x v="51"/>
    <x v="39"/>
    <n v="2006.13"/>
  </r>
  <r>
    <s v="201102"/>
    <x v="5"/>
    <x v="2"/>
    <x v="8"/>
    <x v="51"/>
    <x v="39"/>
    <n v="1550.76"/>
  </r>
  <r>
    <s v="200910"/>
    <x v="9"/>
    <x v="0"/>
    <x v="8"/>
    <x v="51"/>
    <x v="39"/>
    <n v="1080"/>
  </r>
  <r>
    <s v="201112"/>
    <x v="7"/>
    <x v="2"/>
    <x v="8"/>
    <x v="51"/>
    <x v="67"/>
    <n v="1288.78"/>
  </r>
  <r>
    <s v="201110"/>
    <x v="9"/>
    <x v="2"/>
    <x v="8"/>
    <x v="51"/>
    <x v="67"/>
    <n v="2606.8000000000002"/>
  </r>
  <r>
    <s v="200911"/>
    <x v="2"/>
    <x v="0"/>
    <x v="8"/>
    <x v="51"/>
    <x v="67"/>
    <n v="1898"/>
  </r>
  <r>
    <s v="201102"/>
    <x v="5"/>
    <x v="2"/>
    <x v="8"/>
    <x v="51"/>
    <x v="67"/>
    <n v="1641.3"/>
  </r>
  <r>
    <s v="201109"/>
    <x v="1"/>
    <x v="2"/>
    <x v="8"/>
    <x v="51"/>
    <x v="67"/>
    <n v="2238.94"/>
  </r>
  <r>
    <s v="201002"/>
    <x v="5"/>
    <x v="1"/>
    <x v="8"/>
    <x v="51"/>
    <x v="67"/>
    <n v="1560.3"/>
  </r>
  <r>
    <s v="201203"/>
    <x v="8"/>
    <x v="3"/>
    <x v="8"/>
    <x v="51"/>
    <x v="67"/>
    <n v="2096.6799999999998"/>
  </r>
  <r>
    <s v="200912"/>
    <x v="7"/>
    <x v="0"/>
    <x v="8"/>
    <x v="51"/>
    <x v="67"/>
    <n v="1487.04"/>
  </r>
  <r>
    <s v="201008"/>
    <x v="11"/>
    <x v="1"/>
    <x v="8"/>
    <x v="51"/>
    <x v="19"/>
    <n v="0"/>
  </r>
  <r>
    <s v="201007"/>
    <x v="3"/>
    <x v="1"/>
    <x v="8"/>
    <x v="51"/>
    <x v="19"/>
    <n v="0"/>
  </r>
  <r>
    <s v="200901"/>
    <x v="6"/>
    <x v="0"/>
    <x v="8"/>
    <x v="51"/>
    <x v="41"/>
    <n v="701.1"/>
  </r>
  <r>
    <s v="201110"/>
    <x v="9"/>
    <x v="2"/>
    <x v="8"/>
    <x v="51"/>
    <x v="58"/>
    <n v="1813"/>
  </r>
  <r>
    <s v="201008"/>
    <x v="11"/>
    <x v="1"/>
    <x v="8"/>
    <x v="51"/>
    <x v="58"/>
    <n v="1190.74"/>
  </r>
  <r>
    <s v="201102"/>
    <x v="5"/>
    <x v="2"/>
    <x v="8"/>
    <x v="51"/>
    <x v="58"/>
    <n v="2239.54"/>
  </r>
  <r>
    <s v="201012"/>
    <x v="7"/>
    <x v="1"/>
    <x v="8"/>
    <x v="51"/>
    <x v="58"/>
    <n v="2743.08"/>
  </r>
  <r>
    <s v="200911"/>
    <x v="2"/>
    <x v="0"/>
    <x v="8"/>
    <x v="51"/>
    <x v="58"/>
    <n v="2025.78"/>
  </r>
  <r>
    <s v="201002"/>
    <x v="5"/>
    <x v="1"/>
    <x v="8"/>
    <x v="51"/>
    <x v="58"/>
    <n v="1403.94"/>
  </r>
  <r>
    <s v="200902"/>
    <x v="5"/>
    <x v="0"/>
    <x v="8"/>
    <x v="51"/>
    <x v="2"/>
    <n v="11326.98"/>
  </r>
  <r>
    <s v="200906"/>
    <x v="10"/>
    <x v="0"/>
    <x v="8"/>
    <x v="51"/>
    <x v="2"/>
    <n v="0"/>
  </r>
  <r>
    <s v="201008"/>
    <x v="11"/>
    <x v="1"/>
    <x v="8"/>
    <x v="51"/>
    <x v="3"/>
    <n v="457.05"/>
  </r>
  <r>
    <s v="200902"/>
    <x v="5"/>
    <x v="0"/>
    <x v="8"/>
    <x v="51"/>
    <x v="3"/>
    <n v="0"/>
  </r>
  <r>
    <s v="201004"/>
    <x v="4"/>
    <x v="1"/>
    <x v="8"/>
    <x v="51"/>
    <x v="3"/>
    <n v="0"/>
  </r>
  <r>
    <s v="200901"/>
    <x v="6"/>
    <x v="0"/>
    <x v="8"/>
    <x v="51"/>
    <x v="3"/>
    <n v="0"/>
  </r>
  <r>
    <s v="201203"/>
    <x v="8"/>
    <x v="3"/>
    <x v="8"/>
    <x v="51"/>
    <x v="25"/>
    <n v="6640.35"/>
  </r>
  <r>
    <s v="200901"/>
    <x v="6"/>
    <x v="0"/>
    <x v="8"/>
    <x v="51"/>
    <x v="25"/>
    <n v="10874.23"/>
  </r>
  <r>
    <s v="201106"/>
    <x v="10"/>
    <x v="2"/>
    <x v="8"/>
    <x v="51"/>
    <x v="25"/>
    <n v="10064.82"/>
  </r>
  <r>
    <s v="200902"/>
    <x v="5"/>
    <x v="0"/>
    <x v="8"/>
    <x v="51"/>
    <x v="25"/>
    <n v="7064.4400000000005"/>
  </r>
  <r>
    <s v="201110"/>
    <x v="9"/>
    <x v="2"/>
    <x v="8"/>
    <x v="51"/>
    <x v="25"/>
    <n v="17615.990000000002"/>
  </r>
  <r>
    <s v="201204"/>
    <x v="4"/>
    <x v="3"/>
    <x v="8"/>
    <x v="51"/>
    <x v="25"/>
    <n v="5466.04"/>
  </r>
  <r>
    <s v="201009"/>
    <x v="1"/>
    <x v="1"/>
    <x v="8"/>
    <x v="51"/>
    <x v="25"/>
    <n v="17821.36"/>
  </r>
  <r>
    <s v="201006"/>
    <x v="10"/>
    <x v="1"/>
    <x v="8"/>
    <x v="51"/>
    <x v="25"/>
    <n v="7557.53"/>
  </r>
  <r>
    <s v="200909"/>
    <x v="1"/>
    <x v="0"/>
    <x v="8"/>
    <x v="51"/>
    <x v="45"/>
    <n v="0"/>
  </r>
  <r>
    <s v="200909"/>
    <x v="1"/>
    <x v="0"/>
    <x v="8"/>
    <x v="51"/>
    <x v="76"/>
    <n v="599.74"/>
  </r>
  <r>
    <s v="201005"/>
    <x v="0"/>
    <x v="1"/>
    <x v="8"/>
    <x v="51"/>
    <x v="76"/>
    <n v="958.68000000000006"/>
  </r>
  <r>
    <s v="200901"/>
    <x v="6"/>
    <x v="0"/>
    <x v="8"/>
    <x v="51"/>
    <x v="76"/>
    <n v="216.16"/>
  </r>
  <r>
    <s v="201003"/>
    <x v="8"/>
    <x v="1"/>
    <x v="8"/>
    <x v="51"/>
    <x v="76"/>
    <n v="1314.6000000000001"/>
  </r>
  <r>
    <s v="200905"/>
    <x v="0"/>
    <x v="0"/>
    <x v="8"/>
    <x v="51"/>
    <x v="76"/>
    <n v="531.6"/>
  </r>
  <r>
    <s v="201010"/>
    <x v="9"/>
    <x v="1"/>
    <x v="8"/>
    <x v="51"/>
    <x v="86"/>
    <n v="0"/>
  </r>
  <r>
    <s v="201105"/>
    <x v="0"/>
    <x v="2"/>
    <x v="8"/>
    <x v="51"/>
    <x v="77"/>
    <n v="762.12"/>
  </r>
  <r>
    <s v="201110"/>
    <x v="9"/>
    <x v="2"/>
    <x v="8"/>
    <x v="51"/>
    <x v="77"/>
    <n v="803.5"/>
  </r>
  <r>
    <s v="201201"/>
    <x v="6"/>
    <x v="3"/>
    <x v="8"/>
    <x v="51"/>
    <x v="77"/>
    <n v="338.72"/>
  </r>
  <r>
    <s v="201012"/>
    <x v="7"/>
    <x v="1"/>
    <x v="8"/>
    <x v="51"/>
    <x v="77"/>
    <n v="678.31000000000006"/>
  </r>
  <r>
    <s v="200904"/>
    <x v="4"/>
    <x v="0"/>
    <x v="8"/>
    <x v="51"/>
    <x v="77"/>
    <n v="426.38"/>
  </r>
  <r>
    <s v="200902"/>
    <x v="5"/>
    <x v="0"/>
    <x v="8"/>
    <x v="51"/>
    <x v="23"/>
    <n v="1222.79"/>
  </r>
  <r>
    <s v="201112"/>
    <x v="7"/>
    <x v="2"/>
    <x v="8"/>
    <x v="51"/>
    <x v="23"/>
    <n v="1358.6200000000001"/>
  </r>
  <r>
    <s v="201105"/>
    <x v="0"/>
    <x v="2"/>
    <x v="8"/>
    <x v="51"/>
    <x v="23"/>
    <n v="1142.82"/>
  </r>
  <r>
    <s v="201012"/>
    <x v="7"/>
    <x v="1"/>
    <x v="8"/>
    <x v="51"/>
    <x v="23"/>
    <n v="918.96"/>
  </r>
  <r>
    <s v="200907"/>
    <x v="3"/>
    <x v="0"/>
    <x v="8"/>
    <x v="51"/>
    <x v="23"/>
    <n v="706.32"/>
  </r>
  <r>
    <s v="201005"/>
    <x v="0"/>
    <x v="1"/>
    <x v="8"/>
    <x v="51"/>
    <x v="23"/>
    <n v="281.54000000000002"/>
  </r>
  <r>
    <s v="200912"/>
    <x v="7"/>
    <x v="0"/>
    <x v="8"/>
    <x v="51"/>
    <x v="47"/>
    <n v="55.92"/>
  </r>
  <r>
    <s v="200911"/>
    <x v="2"/>
    <x v="0"/>
    <x v="8"/>
    <x v="51"/>
    <x v="53"/>
    <n v="0"/>
  </r>
  <r>
    <s v="200912"/>
    <x v="7"/>
    <x v="0"/>
    <x v="8"/>
    <x v="51"/>
    <x v="53"/>
    <n v="279.60000000000002"/>
  </r>
  <r>
    <s v="201106"/>
    <x v="10"/>
    <x v="2"/>
    <x v="8"/>
    <x v="51"/>
    <x v="53"/>
    <n v="0"/>
  </r>
  <r>
    <s v="200903"/>
    <x v="8"/>
    <x v="0"/>
    <x v="8"/>
    <x v="51"/>
    <x v="53"/>
    <n v="0"/>
  </r>
  <r>
    <s v="201109"/>
    <x v="1"/>
    <x v="2"/>
    <x v="8"/>
    <x v="51"/>
    <x v="53"/>
    <n v="0"/>
  </r>
  <r>
    <s v="201105"/>
    <x v="0"/>
    <x v="2"/>
    <x v="8"/>
    <x v="51"/>
    <x v="78"/>
    <n v="668.30000000000007"/>
  </r>
  <r>
    <s v="200907"/>
    <x v="3"/>
    <x v="0"/>
    <x v="8"/>
    <x v="51"/>
    <x v="78"/>
    <n v="396"/>
  </r>
  <r>
    <s v="201109"/>
    <x v="1"/>
    <x v="2"/>
    <x v="8"/>
    <x v="51"/>
    <x v="78"/>
    <n v="936.96"/>
  </r>
  <r>
    <s v="200904"/>
    <x v="4"/>
    <x v="0"/>
    <x v="8"/>
    <x v="51"/>
    <x v="78"/>
    <n v="735.15"/>
  </r>
  <r>
    <s v="201006"/>
    <x v="10"/>
    <x v="1"/>
    <x v="8"/>
    <x v="51"/>
    <x v="78"/>
    <n v="2323.42"/>
  </r>
  <r>
    <s v="201001"/>
    <x v="6"/>
    <x v="1"/>
    <x v="8"/>
    <x v="51"/>
    <x v="78"/>
    <n v="731.4"/>
  </r>
  <r>
    <s v="201004"/>
    <x v="4"/>
    <x v="1"/>
    <x v="8"/>
    <x v="51"/>
    <x v="78"/>
    <n v="612"/>
  </r>
  <r>
    <s v="201109"/>
    <x v="1"/>
    <x v="2"/>
    <x v="8"/>
    <x v="51"/>
    <x v="18"/>
    <n v="114.63"/>
  </r>
  <r>
    <s v="201111"/>
    <x v="2"/>
    <x v="2"/>
    <x v="8"/>
    <x v="51"/>
    <x v="18"/>
    <n v="0"/>
  </r>
  <r>
    <s v="201112"/>
    <x v="7"/>
    <x v="2"/>
    <x v="8"/>
    <x v="51"/>
    <x v="84"/>
    <n v="1935"/>
  </r>
  <r>
    <s v="201103"/>
    <x v="8"/>
    <x v="2"/>
    <x v="8"/>
    <x v="51"/>
    <x v="84"/>
    <n v="2321.12"/>
  </r>
  <r>
    <s v="201004"/>
    <x v="4"/>
    <x v="1"/>
    <x v="8"/>
    <x v="51"/>
    <x v="84"/>
    <n v="1810.65"/>
  </r>
  <r>
    <s v="201107"/>
    <x v="3"/>
    <x v="2"/>
    <x v="8"/>
    <x v="51"/>
    <x v="84"/>
    <n v="1351.29"/>
  </r>
  <r>
    <s v="200903"/>
    <x v="8"/>
    <x v="0"/>
    <x v="8"/>
    <x v="51"/>
    <x v="20"/>
    <n v="0"/>
  </r>
  <r>
    <s v="201002"/>
    <x v="5"/>
    <x v="1"/>
    <x v="8"/>
    <x v="51"/>
    <x v="20"/>
    <n v="0"/>
  </r>
  <r>
    <s v="200909"/>
    <x v="1"/>
    <x v="0"/>
    <x v="8"/>
    <x v="51"/>
    <x v="20"/>
    <n v="0"/>
  </r>
  <r>
    <s v="201005"/>
    <x v="0"/>
    <x v="1"/>
    <x v="8"/>
    <x v="51"/>
    <x v="20"/>
    <n v="0"/>
  </r>
  <r>
    <s v="200901"/>
    <x v="6"/>
    <x v="0"/>
    <x v="8"/>
    <x v="51"/>
    <x v="20"/>
    <n v="0"/>
  </r>
  <r>
    <s v="201103"/>
    <x v="8"/>
    <x v="2"/>
    <x v="8"/>
    <x v="51"/>
    <x v="85"/>
    <n v="0"/>
  </r>
  <r>
    <s v="201204"/>
    <x v="4"/>
    <x v="3"/>
    <x v="8"/>
    <x v="51"/>
    <x v="85"/>
    <n v="355.77"/>
  </r>
  <r>
    <s v="201111"/>
    <x v="2"/>
    <x v="2"/>
    <x v="8"/>
    <x v="51"/>
    <x v="85"/>
    <n v="0"/>
  </r>
  <r>
    <s v="200905"/>
    <x v="0"/>
    <x v="0"/>
    <x v="8"/>
    <x v="51"/>
    <x v="32"/>
    <n v="0"/>
  </r>
  <r>
    <s v="201009"/>
    <x v="1"/>
    <x v="1"/>
    <x v="8"/>
    <x v="51"/>
    <x v="21"/>
    <n v="707.91"/>
  </r>
  <r>
    <s v="201004"/>
    <x v="4"/>
    <x v="1"/>
    <x v="8"/>
    <x v="51"/>
    <x v="79"/>
    <n v="114.18"/>
  </r>
  <r>
    <s v="201110"/>
    <x v="9"/>
    <x v="2"/>
    <x v="8"/>
    <x v="51"/>
    <x v="79"/>
    <n v="1135.92"/>
  </r>
  <r>
    <s v="201002"/>
    <x v="5"/>
    <x v="1"/>
    <x v="8"/>
    <x v="51"/>
    <x v="79"/>
    <n v="72"/>
  </r>
  <r>
    <s v="201205"/>
    <x v="0"/>
    <x v="3"/>
    <x v="8"/>
    <x v="51"/>
    <x v="79"/>
    <n v="1548.29"/>
  </r>
  <r>
    <s v="201007"/>
    <x v="3"/>
    <x v="1"/>
    <x v="8"/>
    <x v="51"/>
    <x v="79"/>
    <n v="376.48"/>
  </r>
  <r>
    <s v="201101"/>
    <x v="6"/>
    <x v="2"/>
    <x v="8"/>
    <x v="51"/>
    <x v="79"/>
    <n v="1054.6200000000001"/>
  </r>
  <r>
    <s v="201010"/>
    <x v="9"/>
    <x v="1"/>
    <x v="8"/>
    <x v="51"/>
    <x v="79"/>
    <n v="588.36"/>
  </r>
  <r>
    <s v="201008"/>
    <x v="11"/>
    <x v="1"/>
    <x v="8"/>
    <x v="51"/>
    <x v="79"/>
    <n v="845.5"/>
  </r>
  <r>
    <s v="200906"/>
    <x v="10"/>
    <x v="0"/>
    <x v="8"/>
    <x v="51"/>
    <x v="79"/>
    <n v="0"/>
  </r>
  <r>
    <s v="201001"/>
    <x v="6"/>
    <x v="1"/>
    <x v="8"/>
    <x v="51"/>
    <x v="79"/>
    <n v="72"/>
  </r>
  <r>
    <s v="200903"/>
    <x v="8"/>
    <x v="0"/>
    <x v="8"/>
    <x v="51"/>
    <x v="9"/>
    <n v="875.19"/>
  </r>
  <r>
    <s v="200911"/>
    <x v="2"/>
    <x v="0"/>
    <x v="8"/>
    <x v="51"/>
    <x v="9"/>
    <n v="993.52"/>
  </r>
  <r>
    <s v="201002"/>
    <x v="5"/>
    <x v="1"/>
    <x v="8"/>
    <x v="51"/>
    <x v="9"/>
    <n v="2917.18"/>
  </r>
  <r>
    <s v="201111"/>
    <x v="2"/>
    <x v="2"/>
    <x v="8"/>
    <x v="51"/>
    <x v="24"/>
    <n v="0"/>
  </r>
  <r>
    <s v="200911"/>
    <x v="2"/>
    <x v="0"/>
    <x v="8"/>
    <x v="51"/>
    <x v="24"/>
    <n v="0"/>
  </r>
  <r>
    <s v="200908"/>
    <x v="11"/>
    <x v="0"/>
    <x v="8"/>
    <x v="51"/>
    <x v="24"/>
    <n v="0"/>
  </r>
  <r>
    <s v="201107"/>
    <x v="3"/>
    <x v="2"/>
    <x v="8"/>
    <x v="51"/>
    <x v="43"/>
    <n v="0"/>
  </r>
  <r>
    <s v="201108"/>
    <x v="11"/>
    <x v="2"/>
    <x v="8"/>
    <x v="51"/>
    <x v="43"/>
    <n v="0"/>
  </r>
  <r>
    <s v="200907"/>
    <x v="3"/>
    <x v="0"/>
    <x v="8"/>
    <x v="51"/>
    <x v="11"/>
    <n v="12230.960000000001"/>
  </r>
  <r>
    <s v="201104"/>
    <x v="4"/>
    <x v="2"/>
    <x v="8"/>
    <x v="51"/>
    <x v="11"/>
    <n v="4068.36"/>
  </r>
  <r>
    <s v="201105"/>
    <x v="0"/>
    <x v="2"/>
    <x v="8"/>
    <x v="51"/>
    <x v="11"/>
    <n v="17603.38"/>
  </r>
  <r>
    <s v="201006"/>
    <x v="10"/>
    <x v="1"/>
    <x v="8"/>
    <x v="51"/>
    <x v="11"/>
    <n v="14321.35"/>
  </r>
  <r>
    <s v="200904"/>
    <x v="4"/>
    <x v="0"/>
    <x v="8"/>
    <x v="51"/>
    <x v="12"/>
    <n v="6856.9000000000005"/>
  </r>
  <r>
    <s v="200911"/>
    <x v="2"/>
    <x v="0"/>
    <x v="8"/>
    <x v="51"/>
    <x v="12"/>
    <n v="19798.3"/>
  </r>
  <r>
    <s v="201106"/>
    <x v="10"/>
    <x v="2"/>
    <x v="8"/>
    <x v="51"/>
    <x v="12"/>
    <n v="34388.15"/>
  </r>
  <r>
    <s v="201012"/>
    <x v="7"/>
    <x v="1"/>
    <x v="8"/>
    <x v="51"/>
    <x v="12"/>
    <n v="11381.9"/>
  </r>
  <r>
    <s v="201202"/>
    <x v="5"/>
    <x v="3"/>
    <x v="8"/>
    <x v="51"/>
    <x v="12"/>
    <n v="8999.25"/>
  </r>
  <r>
    <s v="200912"/>
    <x v="7"/>
    <x v="0"/>
    <x v="8"/>
    <x v="51"/>
    <x v="13"/>
    <n v="4335"/>
  </r>
  <r>
    <s v="201204"/>
    <x v="4"/>
    <x v="3"/>
    <x v="8"/>
    <x v="51"/>
    <x v="13"/>
    <n v="1382.7"/>
  </r>
  <r>
    <s v="201003"/>
    <x v="8"/>
    <x v="1"/>
    <x v="8"/>
    <x v="51"/>
    <x v="13"/>
    <n v="-3780.29"/>
  </r>
  <r>
    <s v="201007"/>
    <x v="3"/>
    <x v="1"/>
    <x v="8"/>
    <x v="51"/>
    <x v="13"/>
    <n v="4632.3100000000004"/>
  </r>
  <r>
    <s v="201103"/>
    <x v="8"/>
    <x v="2"/>
    <x v="8"/>
    <x v="51"/>
    <x v="13"/>
    <n v="6494.33"/>
  </r>
  <r>
    <s v="200905"/>
    <x v="0"/>
    <x v="0"/>
    <x v="8"/>
    <x v="51"/>
    <x v="13"/>
    <n v="-8224.44"/>
  </r>
  <r>
    <s v="201205"/>
    <x v="0"/>
    <x v="3"/>
    <x v="8"/>
    <x v="51"/>
    <x v="66"/>
    <n v="198.06"/>
  </r>
  <r>
    <s v="201204"/>
    <x v="4"/>
    <x v="3"/>
    <x v="8"/>
    <x v="51"/>
    <x v="66"/>
    <n v="0"/>
  </r>
  <r>
    <s v="200911"/>
    <x v="2"/>
    <x v="0"/>
    <x v="8"/>
    <x v="51"/>
    <x v="66"/>
    <n v="0"/>
  </r>
  <r>
    <s v="201107"/>
    <x v="3"/>
    <x v="2"/>
    <x v="8"/>
    <x v="51"/>
    <x v="39"/>
    <n v="1633.6200000000001"/>
  </r>
  <r>
    <s v="200902"/>
    <x v="5"/>
    <x v="0"/>
    <x v="8"/>
    <x v="51"/>
    <x v="39"/>
    <n v="1167.48"/>
  </r>
  <r>
    <s v="200908"/>
    <x v="11"/>
    <x v="0"/>
    <x v="8"/>
    <x v="51"/>
    <x v="39"/>
    <n v="2956.3"/>
  </r>
  <r>
    <s v="201110"/>
    <x v="9"/>
    <x v="2"/>
    <x v="8"/>
    <x v="51"/>
    <x v="39"/>
    <n v="3617.28"/>
  </r>
  <r>
    <s v="201112"/>
    <x v="7"/>
    <x v="2"/>
    <x v="8"/>
    <x v="51"/>
    <x v="39"/>
    <n v="7253.2300000000005"/>
  </r>
  <r>
    <s v="201202"/>
    <x v="5"/>
    <x v="3"/>
    <x v="8"/>
    <x v="51"/>
    <x v="67"/>
    <n v="1254.3600000000001"/>
  </r>
  <r>
    <s v="201103"/>
    <x v="8"/>
    <x v="2"/>
    <x v="8"/>
    <x v="51"/>
    <x v="67"/>
    <n v="1644.4"/>
  </r>
  <r>
    <s v="201009"/>
    <x v="1"/>
    <x v="1"/>
    <x v="8"/>
    <x v="51"/>
    <x v="67"/>
    <n v="1515.6000000000001"/>
  </r>
  <r>
    <s v="201005"/>
    <x v="0"/>
    <x v="1"/>
    <x v="8"/>
    <x v="51"/>
    <x v="67"/>
    <n v="1498.2"/>
  </r>
  <r>
    <s v="201007"/>
    <x v="3"/>
    <x v="1"/>
    <x v="8"/>
    <x v="51"/>
    <x v="67"/>
    <n v="1472.16"/>
  </r>
  <r>
    <s v="201011"/>
    <x v="2"/>
    <x v="1"/>
    <x v="8"/>
    <x v="51"/>
    <x v="19"/>
    <n v="0"/>
  </r>
  <r>
    <s v="200903"/>
    <x v="8"/>
    <x v="0"/>
    <x v="8"/>
    <x v="51"/>
    <x v="41"/>
    <n v="865.98"/>
  </r>
  <r>
    <s v="200902"/>
    <x v="5"/>
    <x v="0"/>
    <x v="8"/>
    <x v="51"/>
    <x v="41"/>
    <n v="865.98"/>
  </r>
  <r>
    <s v="201005"/>
    <x v="0"/>
    <x v="1"/>
    <x v="8"/>
    <x v="51"/>
    <x v="41"/>
    <n v="890.29"/>
  </r>
  <r>
    <s v="200908"/>
    <x v="11"/>
    <x v="0"/>
    <x v="8"/>
    <x v="51"/>
    <x v="56"/>
    <n v="14.32"/>
  </r>
  <r>
    <s v="201003"/>
    <x v="8"/>
    <x v="1"/>
    <x v="8"/>
    <x v="51"/>
    <x v="58"/>
    <n v="1070.96"/>
  </r>
  <r>
    <s v="201009"/>
    <x v="1"/>
    <x v="1"/>
    <x v="8"/>
    <x v="51"/>
    <x v="58"/>
    <n v="1015.38"/>
  </r>
  <r>
    <s v="201107"/>
    <x v="3"/>
    <x v="2"/>
    <x v="8"/>
    <x v="51"/>
    <x v="58"/>
    <n v="1530.83"/>
  </r>
  <r>
    <s v="201004"/>
    <x v="4"/>
    <x v="1"/>
    <x v="8"/>
    <x v="51"/>
    <x v="58"/>
    <n v="1176.6300000000001"/>
  </r>
  <r>
    <s v="201105"/>
    <x v="0"/>
    <x v="2"/>
    <x v="8"/>
    <x v="51"/>
    <x v="58"/>
    <n v="1840.72"/>
  </r>
  <r>
    <s v="201203"/>
    <x v="8"/>
    <x v="3"/>
    <x v="8"/>
    <x v="51"/>
    <x v="58"/>
    <n v="4482.24"/>
  </r>
  <r>
    <s v="201112"/>
    <x v="7"/>
    <x v="2"/>
    <x v="8"/>
    <x v="51"/>
    <x v="58"/>
    <n v="2678.16"/>
  </r>
  <r>
    <s v="200912"/>
    <x v="7"/>
    <x v="0"/>
    <x v="8"/>
    <x v="51"/>
    <x v="58"/>
    <n v="1940.58"/>
  </r>
  <r>
    <s v="201104"/>
    <x v="4"/>
    <x v="2"/>
    <x v="8"/>
    <x v="51"/>
    <x v="58"/>
    <n v="1399.77"/>
  </r>
  <r>
    <s v="200911"/>
    <x v="2"/>
    <x v="0"/>
    <x v="8"/>
    <x v="51"/>
    <x v="2"/>
    <n v="0"/>
  </r>
  <r>
    <s v="200910"/>
    <x v="9"/>
    <x v="0"/>
    <x v="8"/>
    <x v="51"/>
    <x v="2"/>
    <n v="0"/>
  </r>
  <r>
    <s v="201107"/>
    <x v="3"/>
    <x v="2"/>
    <x v="8"/>
    <x v="51"/>
    <x v="3"/>
    <n v="0"/>
  </r>
  <r>
    <s v="201203"/>
    <x v="8"/>
    <x v="3"/>
    <x v="8"/>
    <x v="51"/>
    <x v="3"/>
    <n v="0"/>
  </r>
  <r>
    <s v="201109"/>
    <x v="1"/>
    <x v="2"/>
    <x v="8"/>
    <x v="51"/>
    <x v="3"/>
    <n v="0"/>
  </r>
  <r>
    <s v="201001"/>
    <x v="6"/>
    <x v="1"/>
    <x v="8"/>
    <x v="51"/>
    <x v="25"/>
    <n v="18765.12"/>
  </r>
  <r>
    <s v="201107"/>
    <x v="3"/>
    <x v="2"/>
    <x v="8"/>
    <x v="51"/>
    <x v="76"/>
    <n v="1302.94"/>
  </r>
  <r>
    <s v="201107"/>
    <x v="3"/>
    <x v="2"/>
    <x v="8"/>
    <x v="51"/>
    <x v="77"/>
    <n v="825.63"/>
  </r>
  <r>
    <s v="201005"/>
    <x v="0"/>
    <x v="1"/>
    <x v="8"/>
    <x v="51"/>
    <x v="77"/>
    <n v="546.12"/>
  </r>
  <r>
    <s v="201101"/>
    <x v="6"/>
    <x v="2"/>
    <x v="8"/>
    <x v="51"/>
    <x v="77"/>
    <n v="575.54"/>
  </r>
  <r>
    <s v="201009"/>
    <x v="1"/>
    <x v="1"/>
    <x v="8"/>
    <x v="51"/>
    <x v="77"/>
    <n v="436.92"/>
  </r>
  <r>
    <s v="200912"/>
    <x v="7"/>
    <x v="0"/>
    <x v="8"/>
    <x v="51"/>
    <x v="77"/>
    <n v="608.71"/>
  </r>
  <r>
    <s v="201007"/>
    <x v="3"/>
    <x v="1"/>
    <x v="8"/>
    <x v="51"/>
    <x v="77"/>
    <n v="397.2"/>
  </r>
  <r>
    <s v="201201"/>
    <x v="6"/>
    <x v="3"/>
    <x v="8"/>
    <x v="51"/>
    <x v="23"/>
    <n v="557.12"/>
  </r>
  <r>
    <s v="201103"/>
    <x v="8"/>
    <x v="2"/>
    <x v="8"/>
    <x v="51"/>
    <x v="23"/>
    <n v="878.03"/>
  </r>
  <r>
    <s v="201102"/>
    <x v="5"/>
    <x v="2"/>
    <x v="8"/>
    <x v="51"/>
    <x v="23"/>
    <n v="695.07"/>
  </r>
  <r>
    <s v="201104"/>
    <x v="4"/>
    <x v="2"/>
    <x v="8"/>
    <x v="51"/>
    <x v="23"/>
    <n v="837.66"/>
  </r>
  <r>
    <s v="201008"/>
    <x v="11"/>
    <x v="1"/>
    <x v="8"/>
    <x v="51"/>
    <x v="23"/>
    <n v="785.76"/>
  </r>
  <r>
    <s v="200909"/>
    <x v="1"/>
    <x v="0"/>
    <x v="8"/>
    <x v="51"/>
    <x v="23"/>
    <n v="288"/>
  </r>
  <r>
    <s v="200905"/>
    <x v="0"/>
    <x v="0"/>
    <x v="8"/>
    <x v="51"/>
    <x v="53"/>
    <n v="0"/>
  </r>
  <r>
    <s v="200907"/>
    <x v="3"/>
    <x v="0"/>
    <x v="8"/>
    <x v="51"/>
    <x v="53"/>
    <n v="0"/>
  </r>
  <r>
    <s v="200906"/>
    <x v="10"/>
    <x v="0"/>
    <x v="8"/>
    <x v="51"/>
    <x v="53"/>
    <n v="0"/>
  </r>
  <r>
    <s v="200904"/>
    <x v="4"/>
    <x v="0"/>
    <x v="8"/>
    <x v="51"/>
    <x v="53"/>
    <n v="0"/>
  </r>
  <r>
    <s v="201203"/>
    <x v="8"/>
    <x v="3"/>
    <x v="8"/>
    <x v="51"/>
    <x v="78"/>
    <n v="1120.94"/>
  </r>
  <r>
    <s v="201205"/>
    <x v="0"/>
    <x v="3"/>
    <x v="8"/>
    <x v="51"/>
    <x v="78"/>
    <n v="1274.9100000000001"/>
  </r>
  <r>
    <s v="200905"/>
    <x v="0"/>
    <x v="0"/>
    <x v="8"/>
    <x v="51"/>
    <x v="78"/>
    <n v="432"/>
  </r>
  <r>
    <s v="200909"/>
    <x v="1"/>
    <x v="0"/>
    <x v="8"/>
    <x v="51"/>
    <x v="78"/>
    <n v="432"/>
  </r>
  <r>
    <s v="201002"/>
    <x v="5"/>
    <x v="1"/>
    <x v="8"/>
    <x v="51"/>
    <x v="78"/>
    <n v="792"/>
  </r>
  <r>
    <s v="201110"/>
    <x v="9"/>
    <x v="2"/>
    <x v="8"/>
    <x v="51"/>
    <x v="78"/>
    <n v="898.58"/>
  </r>
  <r>
    <s v="201011"/>
    <x v="2"/>
    <x v="1"/>
    <x v="8"/>
    <x v="51"/>
    <x v="78"/>
    <n v="596.16"/>
  </r>
  <r>
    <s v="200911"/>
    <x v="2"/>
    <x v="0"/>
    <x v="8"/>
    <x v="51"/>
    <x v="84"/>
    <n v="3078"/>
  </r>
  <r>
    <s v="201012"/>
    <x v="7"/>
    <x v="1"/>
    <x v="8"/>
    <x v="51"/>
    <x v="84"/>
    <n v="1871.75"/>
  </r>
  <r>
    <s v="201101"/>
    <x v="6"/>
    <x v="2"/>
    <x v="8"/>
    <x v="51"/>
    <x v="84"/>
    <n v="1765.55"/>
  </r>
  <r>
    <s v="201009"/>
    <x v="1"/>
    <x v="1"/>
    <x v="8"/>
    <x v="51"/>
    <x v="84"/>
    <n v="1674"/>
  </r>
  <r>
    <s v="201202"/>
    <x v="5"/>
    <x v="3"/>
    <x v="8"/>
    <x v="51"/>
    <x v="84"/>
    <n v="1714.3400000000001"/>
  </r>
  <r>
    <s v="200905"/>
    <x v="0"/>
    <x v="0"/>
    <x v="8"/>
    <x v="51"/>
    <x v="20"/>
    <n v="650.88"/>
  </r>
  <r>
    <s v="201011"/>
    <x v="2"/>
    <x v="1"/>
    <x v="8"/>
    <x v="51"/>
    <x v="20"/>
    <n v="0"/>
  </r>
  <r>
    <s v="201006"/>
    <x v="10"/>
    <x v="1"/>
    <x v="8"/>
    <x v="51"/>
    <x v="20"/>
    <n v="0"/>
  </r>
  <r>
    <s v="201109"/>
    <x v="1"/>
    <x v="2"/>
    <x v="8"/>
    <x v="51"/>
    <x v="20"/>
    <n v="0"/>
  </r>
  <r>
    <s v="201202"/>
    <x v="5"/>
    <x v="3"/>
    <x v="8"/>
    <x v="51"/>
    <x v="85"/>
    <n v="134.33000000000001"/>
  </r>
  <r>
    <s v="201006"/>
    <x v="10"/>
    <x v="1"/>
    <x v="8"/>
    <x v="51"/>
    <x v="55"/>
    <n v="0"/>
  </r>
  <r>
    <s v="201004"/>
    <x v="4"/>
    <x v="1"/>
    <x v="8"/>
    <x v="51"/>
    <x v="55"/>
    <n v="0"/>
  </r>
  <r>
    <s v="201008"/>
    <x v="11"/>
    <x v="1"/>
    <x v="8"/>
    <x v="51"/>
    <x v="55"/>
    <n v="0"/>
  </r>
  <r>
    <s v="201007"/>
    <x v="3"/>
    <x v="1"/>
    <x v="8"/>
    <x v="51"/>
    <x v="55"/>
    <n v="0"/>
  </r>
  <r>
    <s v="200903"/>
    <x v="8"/>
    <x v="0"/>
    <x v="8"/>
    <x v="51"/>
    <x v="32"/>
    <n v="0"/>
  </r>
  <r>
    <s v="200906"/>
    <x v="10"/>
    <x v="0"/>
    <x v="8"/>
    <x v="51"/>
    <x v="32"/>
    <n v="0"/>
  </r>
  <r>
    <s v="201010"/>
    <x v="9"/>
    <x v="1"/>
    <x v="8"/>
    <x v="51"/>
    <x v="21"/>
    <n v="0"/>
  </r>
  <r>
    <s v="200905"/>
    <x v="0"/>
    <x v="0"/>
    <x v="8"/>
    <x v="51"/>
    <x v="79"/>
    <n v="198.6"/>
  </r>
  <r>
    <s v="201012"/>
    <x v="7"/>
    <x v="1"/>
    <x v="8"/>
    <x v="51"/>
    <x v="79"/>
    <n v="369.99"/>
  </r>
  <r>
    <s v="201204"/>
    <x v="4"/>
    <x v="3"/>
    <x v="8"/>
    <x v="51"/>
    <x v="79"/>
    <n v="1227.97"/>
  </r>
  <r>
    <s v="201111"/>
    <x v="2"/>
    <x v="2"/>
    <x v="8"/>
    <x v="51"/>
    <x v="9"/>
    <n v="853.32"/>
  </r>
  <r>
    <s v="201112"/>
    <x v="7"/>
    <x v="2"/>
    <x v="8"/>
    <x v="51"/>
    <x v="9"/>
    <n v="1559.77"/>
  </r>
  <r>
    <s v="201204"/>
    <x v="4"/>
    <x v="3"/>
    <x v="8"/>
    <x v="51"/>
    <x v="9"/>
    <n v="1151.3500000000001"/>
  </r>
  <r>
    <s v="201104"/>
    <x v="4"/>
    <x v="2"/>
    <x v="8"/>
    <x v="51"/>
    <x v="24"/>
    <n v="14.290000000000001"/>
  </r>
  <r>
    <s v="201110"/>
    <x v="9"/>
    <x v="2"/>
    <x v="8"/>
    <x v="51"/>
    <x v="24"/>
    <n v="0"/>
  </r>
  <r>
    <s v="201107"/>
    <x v="3"/>
    <x v="2"/>
    <x v="8"/>
    <x v="51"/>
    <x v="24"/>
    <n v="491.91"/>
  </r>
  <r>
    <s v="200909"/>
    <x v="1"/>
    <x v="0"/>
    <x v="8"/>
    <x v="51"/>
    <x v="24"/>
    <n v="0"/>
  </r>
  <r>
    <s v="201109"/>
    <x v="1"/>
    <x v="2"/>
    <x v="8"/>
    <x v="51"/>
    <x v="43"/>
    <n v="0"/>
  </r>
  <r>
    <s v="201106"/>
    <x v="10"/>
    <x v="2"/>
    <x v="8"/>
    <x v="51"/>
    <x v="11"/>
    <n v="12499.800000000001"/>
  </r>
  <r>
    <s v="200911"/>
    <x v="2"/>
    <x v="0"/>
    <x v="8"/>
    <x v="51"/>
    <x v="11"/>
    <n v="10885.85"/>
  </r>
  <r>
    <s v="201203"/>
    <x v="8"/>
    <x v="3"/>
    <x v="8"/>
    <x v="51"/>
    <x v="11"/>
    <n v="14282.02"/>
  </r>
  <r>
    <s v="201111"/>
    <x v="2"/>
    <x v="2"/>
    <x v="8"/>
    <x v="51"/>
    <x v="11"/>
    <n v="15380.44"/>
  </r>
  <r>
    <s v="201205"/>
    <x v="0"/>
    <x v="3"/>
    <x v="8"/>
    <x v="51"/>
    <x v="11"/>
    <n v="17738.600000000002"/>
  </r>
  <r>
    <s v="201007"/>
    <x v="3"/>
    <x v="1"/>
    <x v="8"/>
    <x v="51"/>
    <x v="11"/>
    <n v="18917.68"/>
  </r>
  <r>
    <s v="201011"/>
    <x v="2"/>
    <x v="1"/>
    <x v="8"/>
    <x v="51"/>
    <x v="11"/>
    <n v="8291.9500000000007"/>
  </r>
  <r>
    <s v="200906"/>
    <x v="10"/>
    <x v="0"/>
    <x v="8"/>
    <x v="51"/>
    <x v="11"/>
    <n v="16112.390000000001"/>
  </r>
  <r>
    <s v="200906"/>
    <x v="10"/>
    <x v="0"/>
    <x v="8"/>
    <x v="51"/>
    <x v="12"/>
    <n v="2982.6"/>
  </r>
  <r>
    <s v="200905"/>
    <x v="0"/>
    <x v="0"/>
    <x v="8"/>
    <x v="51"/>
    <x v="12"/>
    <n v="3156.4"/>
  </r>
  <r>
    <s v="201205"/>
    <x v="0"/>
    <x v="3"/>
    <x v="8"/>
    <x v="51"/>
    <x v="12"/>
    <n v="8855"/>
  </r>
  <r>
    <s v="201002"/>
    <x v="5"/>
    <x v="1"/>
    <x v="8"/>
    <x v="51"/>
    <x v="13"/>
    <n v="2821.71"/>
  </r>
  <r>
    <s v="201201"/>
    <x v="6"/>
    <x v="3"/>
    <x v="8"/>
    <x v="51"/>
    <x v="13"/>
    <n v="3146.21"/>
  </r>
  <r>
    <s v="201010"/>
    <x v="9"/>
    <x v="1"/>
    <x v="8"/>
    <x v="51"/>
    <x v="13"/>
    <n v="-8401.49"/>
  </r>
  <r>
    <s v="201107"/>
    <x v="3"/>
    <x v="2"/>
    <x v="8"/>
    <x v="51"/>
    <x v="66"/>
    <n v="0"/>
  </r>
  <r>
    <s v="200909"/>
    <x v="1"/>
    <x v="0"/>
    <x v="8"/>
    <x v="51"/>
    <x v="66"/>
    <n v="96.48"/>
  </r>
  <r>
    <s v="201110"/>
    <x v="9"/>
    <x v="2"/>
    <x v="8"/>
    <x v="51"/>
    <x v="66"/>
    <n v="0"/>
  </r>
  <r>
    <s v="201109"/>
    <x v="1"/>
    <x v="2"/>
    <x v="8"/>
    <x v="51"/>
    <x v="66"/>
    <n v="0"/>
  </r>
  <r>
    <s v="201108"/>
    <x v="11"/>
    <x v="2"/>
    <x v="8"/>
    <x v="51"/>
    <x v="66"/>
    <n v="54.4"/>
  </r>
  <r>
    <s v="201002"/>
    <x v="5"/>
    <x v="1"/>
    <x v="8"/>
    <x v="51"/>
    <x v="39"/>
    <n v="1018.15"/>
  </r>
  <r>
    <s v="200912"/>
    <x v="7"/>
    <x v="0"/>
    <x v="8"/>
    <x v="51"/>
    <x v="39"/>
    <n v="2447.7400000000002"/>
  </r>
  <r>
    <s v="201203"/>
    <x v="8"/>
    <x v="3"/>
    <x v="8"/>
    <x v="51"/>
    <x v="39"/>
    <n v="752.37"/>
  </r>
  <r>
    <s v="201105"/>
    <x v="0"/>
    <x v="2"/>
    <x v="8"/>
    <x v="51"/>
    <x v="39"/>
    <n v="4613.57"/>
  </r>
  <r>
    <s v="200905"/>
    <x v="0"/>
    <x v="0"/>
    <x v="8"/>
    <x v="51"/>
    <x v="39"/>
    <n v="839.16"/>
  </r>
  <r>
    <s v="201205"/>
    <x v="0"/>
    <x v="3"/>
    <x v="8"/>
    <x v="51"/>
    <x v="39"/>
    <n v="2025.66"/>
  </r>
  <r>
    <s v="201004"/>
    <x v="4"/>
    <x v="1"/>
    <x v="8"/>
    <x v="51"/>
    <x v="39"/>
    <n v="4263.25"/>
  </r>
  <r>
    <s v="201201"/>
    <x v="6"/>
    <x v="3"/>
    <x v="8"/>
    <x v="51"/>
    <x v="67"/>
    <n v="1758.48"/>
  </r>
  <r>
    <s v="201104"/>
    <x v="4"/>
    <x v="2"/>
    <x v="8"/>
    <x v="51"/>
    <x v="67"/>
    <n v="1350.92"/>
  </r>
  <r>
    <s v="201012"/>
    <x v="7"/>
    <x v="1"/>
    <x v="8"/>
    <x v="51"/>
    <x v="67"/>
    <n v="5739.03"/>
  </r>
  <r>
    <s v="201108"/>
    <x v="11"/>
    <x v="2"/>
    <x v="8"/>
    <x v="51"/>
    <x v="67"/>
    <n v="1206.69"/>
  </r>
  <r>
    <s v="201001"/>
    <x v="6"/>
    <x v="1"/>
    <x v="8"/>
    <x v="51"/>
    <x v="67"/>
    <n v="1579.14"/>
  </r>
  <r>
    <s v="200912"/>
    <x v="7"/>
    <x v="0"/>
    <x v="8"/>
    <x v="51"/>
    <x v="19"/>
    <n v="83.67"/>
  </r>
  <r>
    <s v="201001"/>
    <x v="6"/>
    <x v="1"/>
    <x v="8"/>
    <x v="51"/>
    <x v="19"/>
    <n v="69"/>
  </r>
  <r>
    <s v="201002"/>
    <x v="5"/>
    <x v="1"/>
    <x v="8"/>
    <x v="51"/>
    <x v="19"/>
    <n v="0"/>
  </r>
  <r>
    <s v="201010"/>
    <x v="9"/>
    <x v="1"/>
    <x v="8"/>
    <x v="51"/>
    <x v="41"/>
    <n v="0"/>
  </r>
  <r>
    <s v="200910"/>
    <x v="9"/>
    <x v="0"/>
    <x v="8"/>
    <x v="51"/>
    <x v="56"/>
    <n v="0"/>
  </r>
  <r>
    <s v="201204"/>
    <x v="4"/>
    <x v="3"/>
    <x v="8"/>
    <x v="51"/>
    <x v="58"/>
    <n v="3232.23"/>
  </r>
  <r>
    <s v="200908"/>
    <x v="11"/>
    <x v="0"/>
    <x v="8"/>
    <x v="51"/>
    <x v="58"/>
    <n v="831.42000000000007"/>
  </r>
  <r>
    <s v="200903"/>
    <x v="8"/>
    <x v="0"/>
    <x v="8"/>
    <x v="51"/>
    <x v="2"/>
    <n v="0"/>
  </r>
  <r>
    <s v="201002"/>
    <x v="5"/>
    <x v="1"/>
    <x v="8"/>
    <x v="51"/>
    <x v="3"/>
    <n v="0"/>
  </r>
  <r>
    <s v="200910"/>
    <x v="9"/>
    <x v="0"/>
    <x v="8"/>
    <x v="51"/>
    <x v="3"/>
    <n v="341.99"/>
  </r>
  <r>
    <s v="201011"/>
    <x v="2"/>
    <x v="1"/>
    <x v="8"/>
    <x v="51"/>
    <x v="3"/>
    <n v="0"/>
  </r>
  <r>
    <s v="201104"/>
    <x v="4"/>
    <x v="2"/>
    <x v="8"/>
    <x v="51"/>
    <x v="3"/>
    <n v="0"/>
  </r>
  <r>
    <s v="201202"/>
    <x v="5"/>
    <x v="3"/>
    <x v="8"/>
    <x v="51"/>
    <x v="3"/>
    <n v="0"/>
  </r>
  <r>
    <s v="200912"/>
    <x v="7"/>
    <x v="0"/>
    <x v="8"/>
    <x v="51"/>
    <x v="3"/>
    <n v="0"/>
  </r>
  <r>
    <s v="200911"/>
    <x v="2"/>
    <x v="0"/>
    <x v="8"/>
    <x v="51"/>
    <x v="3"/>
    <n v="0"/>
  </r>
  <r>
    <s v="200905"/>
    <x v="0"/>
    <x v="0"/>
    <x v="8"/>
    <x v="51"/>
    <x v="3"/>
    <n v="267.04000000000002"/>
  </r>
  <r>
    <s v="201012"/>
    <x v="7"/>
    <x v="1"/>
    <x v="8"/>
    <x v="51"/>
    <x v="3"/>
    <n v="0"/>
  </r>
  <r>
    <s v="200908"/>
    <x v="11"/>
    <x v="0"/>
    <x v="8"/>
    <x v="51"/>
    <x v="25"/>
    <n v="13683.37"/>
  </r>
  <r>
    <s v="201109"/>
    <x v="1"/>
    <x v="2"/>
    <x v="8"/>
    <x v="51"/>
    <x v="25"/>
    <n v="28026.77"/>
  </r>
  <r>
    <s v="201004"/>
    <x v="4"/>
    <x v="1"/>
    <x v="8"/>
    <x v="51"/>
    <x v="25"/>
    <n v="12015.4"/>
  </r>
  <r>
    <s v="200910"/>
    <x v="9"/>
    <x v="0"/>
    <x v="8"/>
    <x v="51"/>
    <x v="25"/>
    <n v="27679.89"/>
  </r>
  <r>
    <s v="201101"/>
    <x v="6"/>
    <x v="2"/>
    <x v="8"/>
    <x v="51"/>
    <x v="76"/>
    <n v="1333.93"/>
  </r>
  <r>
    <s v="201205"/>
    <x v="0"/>
    <x v="3"/>
    <x v="8"/>
    <x v="51"/>
    <x v="76"/>
    <n v="2050.65"/>
  </r>
  <r>
    <s v="201106"/>
    <x v="10"/>
    <x v="2"/>
    <x v="8"/>
    <x v="51"/>
    <x v="76"/>
    <n v="1440.43"/>
  </r>
  <r>
    <s v="201009"/>
    <x v="1"/>
    <x v="1"/>
    <x v="8"/>
    <x v="51"/>
    <x v="76"/>
    <n v="2220.5100000000002"/>
  </r>
  <r>
    <s v="201111"/>
    <x v="2"/>
    <x v="2"/>
    <x v="8"/>
    <x v="51"/>
    <x v="76"/>
    <n v="4022.04"/>
  </r>
  <r>
    <s v="201201"/>
    <x v="6"/>
    <x v="3"/>
    <x v="8"/>
    <x v="51"/>
    <x v="76"/>
    <n v="2652.17"/>
  </r>
  <r>
    <s v="201002"/>
    <x v="5"/>
    <x v="1"/>
    <x v="8"/>
    <x v="51"/>
    <x v="76"/>
    <n v="774.12"/>
  </r>
  <r>
    <s v="200904"/>
    <x v="4"/>
    <x v="0"/>
    <x v="8"/>
    <x v="51"/>
    <x v="76"/>
    <n v="105.24000000000001"/>
  </r>
  <r>
    <s v="201001"/>
    <x v="6"/>
    <x v="1"/>
    <x v="8"/>
    <x v="51"/>
    <x v="77"/>
    <n v="217.42000000000002"/>
  </r>
  <r>
    <s v="201102"/>
    <x v="5"/>
    <x v="2"/>
    <x v="8"/>
    <x v="51"/>
    <x v="77"/>
    <n v="596.1"/>
  </r>
  <r>
    <s v="201006"/>
    <x v="10"/>
    <x v="1"/>
    <x v="8"/>
    <x v="51"/>
    <x v="77"/>
    <n v="842.36"/>
  </r>
  <r>
    <s v="200903"/>
    <x v="8"/>
    <x v="0"/>
    <x v="8"/>
    <x v="51"/>
    <x v="77"/>
    <n v="496.7"/>
  </r>
  <r>
    <s v="201107"/>
    <x v="3"/>
    <x v="2"/>
    <x v="8"/>
    <x v="51"/>
    <x v="23"/>
    <n v="1145.31"/>
  </r>
  <r>
    <s v="201011"/>
    <x v="2"/>
    <x v="1"/>
    <x v="8"/>
    <x v="51"/>
    <x v="23"/>
    <n v="693.78"/>
  </r>
  <r>
    <s v="200904"/>
    <x v="4"/>
    <x v="0"/>
    <x v="8"/>
    <x v="51"/>
    <x v="23"/>
    <n v="749.76"/>
  </r>
  <r>
    <s v="201205"/>
    <x v="0"/>
    <x v="3"/>
    <x v="8"/>
    <x v="51"/>
    <x v="23"/>
    <n v="1343.34"/>
  </r>
  <r>
    <s v="201202"/>
    <x v="5"/>
    <x v="3"/>
    <x v="8"/>
    <x v="51"/>
    <x v="23"/>
    <n v="1368.01"/>
  </r>
  <r>
    <s v="200906"/>
    <x v="10"/>
    <x v="0"/>
    <x v="8"/>
    <x v="51"/>
    <x v="23"/>
    <n v="902.58"/>
  </r>
  <r>
    <s v="201204"/>
    <x v="4"/>
    <x v="3"/>
    <x v="8"/>
    <x v="51"/>
    <x v="23"/>
    <n v="376.82"/>
  </r>
  <r>
    <s v="201002"/>
    <x v="5"/>
    <x v="1"/>
    <x v="8"/>
    <x v="51"/>
    <x v="23"/>
    <n v="454.32"/>
  </r>
  <r>
    <s v="200908"/>
    <x v="11"/>
    <x v="0"/>
    <x v="8"/>
    <x v="51"/>
    <x v="23"/>
    <n v="1328.88"/>
  </r>
  <r>
    <s v="201111"/>
    <x v="2"/>
    <x v="2"/>
    <x v="8"/>
    <x v="51"/>
    <x v="53"/>
    <n v="0"/>
  </r>
  <r>
    <s v="201101"/>
    <x v="6"/>
    <x v="2"/>
    <x v="8"/>
    <x v="51"/>
    <x v="78"/>
    <n v="980.31000000000006"/>
  </r>
  <r>
    <s v="201010"/>
    <x v="9"/>
    <x v="1"/>
    <x v="8"/>
    <x v="51"/>
    <x v="78"/>
    <n v="720.75"/>
  </r>
  <r>
    <s v="200908"/>
    <x v="11"/>
    <x v="0"/>
    <x v="8"/>
    <x v="51"/>
    <x v="78"/>
    <n v="396"/>
  </r>
  <r>
    <s v="201103"/>
    <x v="8"/>
    <x v="2"/>
    <x v="8"/>
    <x v="51"/>
    <x v="78"/>
    <n v="829.79"/>
  </r>
  <r>
    <s v="201007"/>
    <x v="3"/>
    <x v="1"/>
    <x v="8"/>
    <x v="51"/>
    <x v="78"/>
    <n v="528.12"/>
  </r>
  <r>
    <s v="200910"/>
    <x v="9"/>
    <x v="0"/>
    <x v="8"/>
    <x v="51"/>
    <x v="78"/>
    <n v="2197.35"/>
  </r>
  <r>
    <s v="201104"/>
    <x v="4"/>
    <x v="2"/>
    <x v="8"/>
    <x v="51"/>
    <x v="84"/>
    <n v="3666.51"/>
  </r>
  <r>
    <s v="200906"/>
    <x v="10"/>
    <x v="0"/>
    <x v="8"/>
    <x v="51"/>
    <x v="84"/>
    <n v="895.80000000000007"/>
  </r>
  <r>
    <s v="201102"/>
    <x v="5"/>
    <x v="2"/>
    <x v="8"/>
    <x v="51"/>
    <x v="84"/>
    <n v="1824.8"/>
  </r>
  <r>
    <s v="201203"/>
    <x v="8"/>
    <x v="3"/>
    <x v="8"/>
    <x v="51"/>
    <x v="84"/>
    <n v="4137.2"/>
  </r>
  <r>
    <s v="200907"/>
    <x v="3"/>
    <x v="0"/>
    <x v="8"/>
    <x v="51"/>
    <x v="20"/>
    <n v="0"/>
  </r>
  <r>
    <s v="201007"/>
    <x v="3"/>
    <x v="1"/>
    <x v="8"/>
    <x v="51"/>
    <x v="20"/>
    <n v="180.8"/>
  </r>
  <r>
    <s v="201110"/>
    <x v="9"/>
    <x v="2"/>
    <x v="8"/>
    <x v="51"/>
    <x v="20"/>
    <n v="0"/>
  </r>
  <r>
    <s v="200910"/>
    <x v="9"/>
    <x v="0"/>
    <x v="8"/>
    <x v="51"/>
    <x v="20"/>
    <n v="0"/>
  </r>
  <r>
    <s v="201004"/>
    <x v="4"/>
    <x v="1"/>
    <x v="8"/>
    <x v="51"/>
    <x v="20"/>
    <n v="0"/>
  </r>
  <r>
    <s v="201204"/>
    <x v="4"/>
    <x v="3"/>
    <x v="8"/>
    <x v="51"/>
    <x v="20"/>
    <n v="0"/>
  </r>
  <r>
    <s v="201201"/>
    <x v="6"/>
    <x v="3"/>
    <x v="8"/>
    <x v="51"/>
    <x v="20"/>
    <n v="0"/>
  </r>
  <r>
    <s v="201104"/>
    <x v="4"/>
    <x v="2"/>
    <x v="8"/>
    <x v="51"/>
    <x v="20"/>
    <n v="0"/>
  </r>
  <r>
    <s v="201010"/>
    <x v="9"/>
    <x v="1"/>
    <x v="8"/>
    <x v="51"/>
    <x v="20"/>
    <n v="0"/>
  </r>
  <r>
    <s v="201203"/>
    <x v="8"/>
    <x v="3"/>
    <x v="8"/>
    <x v="51"/>
    <x v="85"/>
    <n v="172.71"/>
  </r>
  <r>
    <s v="201101"/>
    <x v="6"/>
    <x v="2"/>
    <x v="8"/>
    <x v="51"/>
    <x v="85"/>
    <n v="111.78"/>
  </r>
  <r>
    <s v="201009"/>
    <x v="1"/>
    <x v="1"/>
    <x v="8"/>
    <x v="51"/>
    <x v="55"/>
    <n v="0"/>
  </r>
  <r>
    <s v="201011"/>
    <x v="2"/>
    <x v="1"/>
    <x v="8"/>
    <x v="51"/>
    <x v="55"/>
    <n v="0"/>
  </r>
  <r>
    <s v="201010"/>
    <x v="9"/>
    <x v="1"/>
    <x v="8"/>
    <x v="51"/>
    <x v="55"/>
    <n v="0"/>
  </r>
  <r>
    <s v="201110"/>
    <x v="9"/>
    <x v="2"/>
    <x v="8"/>
    <x v="51"/>
    <x v="55"/>
    <n v="35.770000000000003"/>
  </r>
  <r>
    <s v="201011"/>
    <x v="2"/>
    <x v="1"/>
    <x v="8"/>
    <x v="51"/>
    <x v="32"/>
    <n v="0"/>
  </r>
  <r>
    <s v="201010"/>
    <x v="9"/>
    <x v="1"/>
    <x v="8"/>
    <x v="51"/>
    <x v="32"/>
    <n v="67.77"/>
  </r>
  <r>
    <s v="200912"/>
    <x v="7"/>
    <x v="0"/>
    <x v="8"/>
    <x v="51"/>
    <x v="32"/>
    <n v="0"/>
  </r>
  <r>
    <s v="200907"/>
    <x v="3"/>
    <x v="0"/>
    <x v="8"/>
    <x v="51"/>
    <x v="32"/>
    <n v="0"/>
  </r>
  <r>
    <s v="200910"/>
    <x v="9"/>
    <x v="0"/>
    <x v="8"/>
    <x v="51"/>
    <x v="32"/>
    <n v="0"/>
  </r>
  <r>
    <s v="200904"/>
    <x v="4"/>
    <x v="0"/>
    <x v="8"/>
    <x v="51"/>
    <x v="79"/>
    <n v="151.44"/>
  </r>
  <r>
    <s v="201011"/>
    <x v="2"/>
    <x v="1"/>
    <x v="8"/>
    <x v="51"/>
    <x v="79"/>
    <n v="640.35"/>
  </r>
  <r>
    <s v="200911"/>
    <x v="2"/>
    <x v="0"/>
    <x v="8"/>
    <x v="51"/>
    <x v="79"/>
    <n v="914.82"/>
  </r>
  <r>
    <s v="201102"/>
    <x v="5"/>
    <x v="2"/>
    <x v="8"/>
    <x v="51"/>
    <x v="79"/>
    <n v="793.76"/>
  </r>
  <r>
    <s v="200907"/>
    <x v="3"/>
    <x v="0"/>
    <x v="8"/>
    <x v="51"/>
    <x v="79"/>
    <n v="238.32"/>
  </r>
  <r>
    <s v="201111"/>
    <x v="2"/>
    <x v="2"/>
    <x v="8"/>
    <x v="51"/>
    <x v="79"/>
    <n v="2231.0300000000002"/>
  </r>
  <r>
    <s v="200901"/>
    <x v="6"/>
    <x v="0"/>
    <x v="8"/>
    <x v="51"/>
    <x v="9"/>
    <n v="1465.2"/>
  </r>
  <r>
    <s v="201205"/>
    <x v="0"/>
    <x v="3"/>
    <x v="8"/>
    <x v="51"/>
    <x v="9"/>
    <n v="1346.54"/>
  </r>
  <r>
    <s v="200906"/>
    <x v="10"/>
    <x v="0"/>
    <x v="8"/>
    <x v="51"/>
    <x v="9"/>
    <n v="1148.8600000000001"/>
  </r>
  <r>
    <s v="201201"/>
    <x v="6"/>
    <x v="3"/>
    <x v="8"/>
    <x v="51"/>
    <x v="9"/>
    <n v="2106.63"/>
  </r>
  <r>
    <s v="201005"/>
    <x v="0"/>
    <x v="1"/>
    <x v="8"/>
    <x v="51"/>
    <x v="9"/>
    <n v="989.05000000000007"/>
  </r>
  <r>
    <s v="201109"/>
    <x v="1"/>
    <x v="2"/>
    <x v="8"/>
    <x v="51"/>
    <x v="9"/>
    <n v="553.07000000000005"/>
  </r>
  <r>
    <s v="201003"/>
    <x v="8"/>
    <x v="1"/>
    <x v="8"/>
    <x v="51"/>
    <x v="9"/>
    <n v="1345.88"/>
  </r>
  <r>
    <s v="201106"/>
    <x v="10"/>
    <x v="2"/>
    <x v="8"/>
    <x v="51"/>
    <x v="24"/>
    <n v="36.17"/>
  </r>
  <r>
    <s v="201110"/>
    <x v="9"/>
    <x v="2"/>
    <x v="8"/>
    <x v="51"/>
    <x v="43"/>
    <n v="0"/>
  </r>
  <r>
    <s v="201105"/>
    <x v="0"/>
    <x v="2"/>
    <x v="8"/>
    <x v="51"/>
    <x v="43"/>
    <n v="0"/>
  </r>
  <r>
    <s v="201008"/>
    <x v="11"/>
    <x v="1"/>
    <x v="8"/>
    <x v="51"/>
    <x v="11"/>
    <n v="11406.69"/>
  </r>
  <r>
    <s v="201002"/>
    <x v="5"/>
    <x v="1"/>
    <x v="8"/>
    <x v="51"/>
    <x v="11"/>
    <n v="30313.4"/>
  </r>
  <r>
    <s v="201009"/>
    <x v="1"/>
    <x v="1"/>
    <x v="8"/>
    <x v="51"/>
    <x v="11"/>
    <n v="14408.14"/>
  </r>
  <r>
    <s v="201012"/>
    <x v="7"/>
    <x v="1"/>
    <x v="8"/>
    <x v="51"/>
    <x v="11"/>
    <n v="19491.490000000002"/>
  </r>
  <r>
    <s v="201104"/>
    <x v="4"/>
    <x v="2"/>
    <x v="8"/>
    <x v="51"/>
    <x v="12"/>
    <n v="7281.4000000000005"/>
  </r>
  <r>
    <s v="201003"/>
    <x v="8"/>
    <x v="1"/>
    <x v="8"/>
    <x v="51"/>
    <x v="12"/>
    <n v="15730.15"/>
  </r>
  <r>
    <s v="201203"/>
    <x v="8"/>
    <x v="3"/>
    <x v="8"/>
    <x v="51"/>
    <x v="12"/>
    <n v="8221"/>
  </r>
  <r>
    <s v="201102"/>
    <x v="5"/>
    <x v="2"/>
    <x v="8"/>
    <x v="51"/>
    <x v="12"/>
    <n v="5247.6"/>
  </r>
  <r>
    <s v="201008"/>
    <x v="11"/>
    <x v="1"/>
    <x v="8"/>
    <x v="51"/>
    <x v="12"/>
    <n v="12793.15"/>
  </r>
  <r>
    <s v="200910"/>
    <x v="9"/>
    <x v="0"/>
    <x v="8"/>
    <x v="51"/>
    <x v="12"/>
    <n v="6894.2"/>
  </r>
  <r>
    <s v="200903"/>
    <x v="8"/>
    <x v="0"/>
    <x v="8"/>
    <x v="51"/>
    <x v="12"/>
    <n v="7026.2"/>
  </r>
  <r>
    <s v="201107"/>
    <x v="3"/>
    <x v="2"/>
    <x v="8"/>
    <x v="51"/>
    <x v="13"/>
    <n v="3205.08"/>
  </r>
  <r>
    <s v="200903"/>
    <x v="8"/>
    <x v="0"/>
    <x v="8"/>
    <x v="51"/>
    <x v="13"/>
    <n v="3180.54"/>
  </r>
  <r>
    <s v="201112"/>
    <x v="7"/>
    <x v="2"/>
    <x v="8"/>
    <x v="51"/>
    <x v="13"/>
    <n v="7202.52"/>
  </r>
  <r>
    <s v="201004"/>
    <x v="4"/>
    <x v="1"/>
    <x v="8"/>
    <x v="51"/>
    <x v="13"/>
    <n v="-8784.35"/>
  </r>
  <r>
    <s v="201111"/>
    <x v="2"/>
    <x v="2"/>
    <x v="8"/>
    <x v="51"/>
    <x v="13"/>
    <n v="1358.54"/>
  </r>
  <r>
    <s v="201108"/>
    <x v="11"/>
    <x v="2"/>
    <x v="8"/>
    <x v="51"/>
    <x v="13"/>
    <n v="2080.31"/>
  </r>
  <r>
    <s v="200911"/>
    <x v="2"/>
    <x v="0"/>
    <x v="8"/>
    <x v="51"/>
    <x v="13"/>
    <n v="238.6"/>
  </r>
  <r>
    <s v="201104"/>
    <x v="4"/>
    <x v="2"/>
    <x v="8"/>
    <x v="51"/>
    <x v="13"/>
    <n v="-12483.68"/>
  </r>
  <r>
    <s v="200901"/>
    <x v="6"/>
    <x v="0"/>
    <x v="8"/>
    <x v="51"/>
    <x v="66"/>
    <n v="57.800000000000004"/>
  </r>
  <r>
    <s v="200908"/>
    <x v="11"/>
    <x v="0"/>
    <x v="8"/>
    <x v="51"/>
    <x v="66"/>
    <n v="0"/>
  </r>
  <r>
    <s v="200902"/>
    <x v="5"/>
    <x v="0"/>
    <x v="8"/>
    <x v="51"/>
    <x v="66"/>
    <n v="47.04"/>
  </r>
  <r>
    <s v="201202"/>
    <x v="5"/>
    <x v="3"/>
    <x v="8"/>
    <x v="51"/>
    <x v="66"/>
    <n v="60.36"/>
  </r>
  <r>
    <s v="201105"/>
    <x v="0"/>
    <x v="2"/>
    <x v="8"/>
    <x v="51"/>
    <x v="66"/>
    <n v="0"/>
  </r>
  <r>
    <s v="200903"/>
    <x v="8"/>
    <x v="0"/>
    <x v="8"/>
    <x v="51"/>
    <x v="39"/>
    <n v="1937.31"/>
  </r>
  <r>
    <s v="201103"/>
    <x v="8"/>
    <x v="2"/>
    <x v="8"/>
    <x v="51"/>
    <x v="39"/>
    <n v="850.44"/>
  </r>
  <r>
    <s v="200906"/>
    <x v="10"/>
    <x v="0"/>
    <x v="8"/>
    <x v="51"/>
    <x v="39"/>
    <n v="1935.64"/>
  </r>
  <r>
    <s v="200905"/>
    <x v="0"/>
    <x v="0"/>
    <x v="8"/>
    <x v="51"/>
    <x v="67"/>
    <n v="1167.8800000000001"/>
  </r>
  <r>
    <s v="200910"/>
    <x v="9"/>
    <x v="0"/>
    <x v="8"/>
    <x v="51"/>
    <x v="67"/>
    <n v="1998.28"/>
  </r>
  <r>
    <s v="201010"/>
    <x v="9"/>
    <x v="1"/>
    <x v="8"/>
    <x v="51"/>
    <x v="67"/>
    <n v="2766.5"/>
  </r>
  <r>
    <s v="201105"/>
    <x v="0"/>
    <x v="2"/>
    <x v="8"/>
    <x v="51"/>
    <x v="67"/>
    <n v="2093.2400000000002"/>
  </r>
  <r>
    <s v="200902"/>
    <x v="5"/>
    <x v="0"/>
    <x v="8"/>
    <x v="51"/>
    <x v="67"/>
    <n v="1207.8700000000001"/>
  </r>
  <r>
    <s v="201004"/>
    <x v="4"/>
    <x v="1"/>
    <x v="8"/>
    <x v="51"/>
    <x v="67"/>
    <n v="2315.6799999999998"/>
  </r>
  <r>
    <s v="201004"/>
    <x v="4"/>
    <x v="1"/>
    <x v="8"/>
    <x v="51"/>
    <x v="19"/>
    <n v="0"/>
  </r>
  <r>
    <s v="201009"/>
    <x v="1"/>
    <x v="1"/>
    <x v="8"/>
    <x v="51"/>
    <x v="19"/>
    <n v="0"/>
  </r>
  <r>
    <s v="201008"/>
    <x v="11"/>
    <x v="1"/>
    <x v="8"/>
    <x v="51"/>
    <x v="41"/>
    <n v="0"/>
  </r>
  <r>
    <s v="200909"/>
    <x v="1"/>
    <x v="0"/>
    <x v="8"/>
    <x v="51"/>
    <x v="41"/>
    <n v="815.04"/>
  </r>
  <r>
    <s v="200908"/>
    <x v="11"/>
    <x v="0"/>
    <x v="8"/>
    <x v="51"/>
    <x v="41"/>
    <n v="865.98"/>
  </r>
  <r>
    <s v="201006"/>
    <x v="10"/>
    <x v="1"/>
    <x v="8"/>
    <x v="51"/>
    <x v="41"/>
    <n v="837.92000000000007"/>
  </r>
  <r>
    <s v="200912"/>
    <x v="7"/>
    <x v="0"/>
    <x v="8"/>
    <x v="51"/>
    <x v="56"/>
    <n v="0"/>
  </r>
  <r>
    <s v="201103"/>
    <x v="8"/>
    <x v="2"/>
    <x v="8"/>
    <x v="51"/>
    <x v="58"/>
    <n v="1524.98"/>
  </r>
  <r>
    <s v="200909"/>
    <x v="1"/>
    <x v="0"/>
    <x v="8"/>
    <x v="51"/>
    <x v="58"/>
    <n v="541.20000000000005"/>
  </r>
  <r>
    <s v="201108"/>
    <x v="11"/>
    <x v="2"/>
    <x v="8"/>
    <x v="51"/>
    <x v="58"/>
    <n v="628.51"/>
  </r>
  <r>
    <s v="200909"/>
    <x v="1"/>
    <x v="0"/>
    <x v="8"/>
    <x v="51"/>
    <x v="2"/>
    <n v="0"/>
  </r>
  <r>
    <s v="200912"/>
    <x v="7"/>
    <x v="0"/>
    <x v="8"/>
    <x v="51"/>
    <x v="2"/>
    <n v="0"/>
  </r>
  <r>
    <s v="201112"/>
    <x v="7"/>
    <x v="2"/>
    <x v="8"/>
    <x v="51"/>
    <x v="3"/>
    <n v="66.27"/>
  </r>
  <r>
    <s v="201111"/>
    <x v="2"/>
    <x v="2"/>
    <x v="8"/>
    <x v="51"/>
    <x v="3"/>
    <n v="75"/>
  </r>
  <r>
    <s v="200908"/>
    <x v="11"/>
    <x v="0"/>
    <x v="8"/>
    <x v="51"/>
    <x v="3"/>
    <n v="889.18000000000006"/>
  </r>
  <r>
    <s v="201105"/>
    <x v="0"/>
    <x v="2"/>
    <x v="8"/>
    <x v="51"/>
    <x v="3"/>
    <n v="0"/>
  </r>
  <r>
    <s v="200903"/>
    <x v="8"/>
    <x v="0"/>
    <x v="8"/>
    <x v="51"/>
    <x v="3"/>
    <n v="1748.46"/>
  </r>
  <r>
    <s v="201111"/>
    <x v="2"/>
    <x v="2"/>
    <x v="8"/>
    <x v="51"/>
    <x v="25"/>
    <n v="24738.190000000002"/>
  </r>
  <r>
    <s v="200906"/>
    <x v="10"/>
    <x v="0"/>
    <x v="8"/>
    <x v="51"/>
    <x v="25"/>
    <n v="12403.54"/>
  </r>
  <r>
    <s v="201007"/>
    <x v="3"/>
    <x v="1"/>
    <x v="8"/>
    <x v="51"/>
    <x v="25"/>
    <n v="15492.89"/>
  </r>
  <r>
    <s v="201012"/>
    <x v="7"/>
    <x v="1"/>
    <x v="8"/>
    <x v="51"/>
    <x v="25"/>
    <n v="11167.77"/>
  </r>
  <r>
    <s v="200910"/>
    <x v="9"/>
    <x v="0"/>
    <x v="8"/>
    <x v="51"/>
    <x v="45"/>
    <n v="0"/>
  </r>
  <r>
    <s v="200911"/>
    <x v="2"/>
    <x v="0"/>
    <x v="8"/>
    <x v="51"/>
    <x v="45"/>
    <n v="0"/>
  </r>
  <r>
    <s v="200907"/>
    <x v="3"/>
    <x v="0"/>
    <x v="8"/>
    <x v="51"/>
    <x v="45"/>
    <n v="0"/>
  </r>
  <r>
    <s v="200902"/>
    <x v="5"/>
    <x v="0"/>
    <x v="8"/>
    <x v="51"/>
    <x v="76"/>
    <n v="146.92000000000002"/>
  </r>
  <r>
    <s v="201001"/>
    <x v="6"/>
    <x v="1"/>
    <x v="8"/>
    <x v="51"/>
    <x v="76"/>
    <n v="533.16"/>
  </r>
  <r>
    <s v="201110"/>
    <x v="9"/>
    <x v="2"/>
    <x v="8"/>
    <x v="51"/>
    <x v="76"/>
    <n v="4011.88"/>
  </r>
  <r>
    <s v="200903"/>
    <x v="8"/>
    <x v="0"/>
    <x v="8"/>
    <x v="51"/>
    <x v="76"/>
    <n v="0"/>
  </r>
  <r>
    <s v="200908"/>
    <x v="11"/>
    <x v="0"/>
    <x v="8"/>
    <x v="51"/>
    <x v="77"/>
    <n v="183.4"/>
  </r>
  <r>
    <s v="200909"/>
    <x v="1"/>
    <x v="0"/>
    <x v="8"/>
    <x v="51"/>
    <x v="77"/>
    <n v="179.28"/>
  </r>
  <r>
    <s v="201108"/>
    <x v="11"/>
    <x v="2"/>
    <x v="8"/>
    <x v="51"/>
    <x v="77"/>
    <n v="672.36"/>
  </r>
  <r>
    <s v="201203"/>
    <x v="8"/>
    <x v="3"/>
    <x v="8"/>
    <x v="51"/>
    <x v="77"/>
    <n v="1037.33"/>
  </r>
  <r>
    <s v="200907"/>
    <x v="3"/>
    <x v="0"/>
    <x v="8"/>
    <x v="51"/>
    <x v="77"/>
    <n v="265.88"/>
  </r>
  <r>
    <s v="201001"/>
    <x v="6"/>
    <x v="1"/>
    <x v="8"/>
    <x v="51"/>
    <x v="23"/>
    <n v="1030.24"/>
  </r>
  <r>
    <s v="201009"/>
    <x v="1"/>
    <x v="1"/>
    <x v="8"/>
    <x v="51"/>
    <x v="23"/>
    <n v="1142.21"/>
  </r>
  <r>
    <s v="200903"/>
    <x v="8"/>
    <x v="0"/>
    <x v="8"/>
    <x v="51"/>
    <x v="23"/>
    <n v="762.72"/>
  </r>
  <r>
    <s v="201109"/>
    <x v="1"/>
    <x v="2"/>
    <x v="8"/>
    <x v="51"/>
    <x v="23"/>
    <n v="1094.93"/>
  </r>
  <r>
    <s v="200910"/>
    <x v="9"/>
    <x v="0"/>
    <x v="8"/>
    <x v="51"/>
    <x v="23"/>
    <n v="887.94"/>
  </r>
  <r>
    <s v="200905"/>
    <x v="0"/>
    <x v="0"/>
    <x v="8"/>
    <x v="51"/>
    <x v="23"/>
    <n v="602.04"/>
  </r>
  <r>
    <s v="200910"/>
    <x v="9"/>
    <x v="0"/>
    <x v="8"/>
    <x v="51"/>
    <x v="53"/>
    <n v="0"/>
  </r>
  <r>
    <s v="201101"/>
    <x v="6"/>
    <x v="2"/>
    <x v="8"/>
    <x v="51"/>
    <x v="53"/>
    <n v="231.52"/>
  </r>
  <r>
    <s v="201107"/>
    <x v="3"/>
    <x v="2"/>
    <x v="8"/>
    <x v="51"/>
    <x v="53"/>
    <n v="0"/>
  </r>
  <r>
    <s v="201105"/>
    <x v="0"/>
    <x v="2"/>
    <x v="8"/>
    <x v="51"/>
    <x v="53"/>
    <n v="0"/>
  </r>
  <r>
    <s v="201009"/>
    <x v="1"/>
    <x v="1"/>
    <x v="8"/>
    <x v="51"/>
    <x v="78"/>
    <n v="396"/>
  </r>
  <r>
    <s v="201003"/>
    <x v="8"/>
    <x v="1"/>
    <x v="8"/>
    <x v="51"/>
    <x v="78"/>
    <n v="822.75"/>
  </r>
  <r>
    <s v="201204"/>
    <x v="4"/>
    <x v="3"/>
    <x v="8"/>
    <x v="51"/>
    <x v="78"/>
    <n v="1196.58"/>
  </r>
  <r>
    <s v="201110"/>
    <x v="9"/>
    <x v="2"/>
    <x v="8"/>
    <x v="51"/>
    <x v="18"/>
    <n v="0"/>
  </r>
  <r>
    <s v="200905"/>
    <x v="0"/>
    <x v="0"/>
    <x v="8"/>
    <x v="51"/>
    <x v="84"/>
    <n v="1787.57"/>
  </r>
  <r>
    <s v="201106"/>
    <x v="10"/>
    <x v="2"/>
    <x v="8"/>
    <x v="51"/>
    <x v="84"/>
    <n v="1109.6600000000001"/>
  </r>
  <r>
    <s v="201002"/>
    <x v="5"/>
    <x v="1"/>
    <x v="8"/>
    <x v="51"/>
    <x v="84"/>
    <n v="2214"/>
  </r>
  <r>
    <s v="200902"/>
    <x v="5"/>
    <x v="0"/>
    <x v="8"/>
    <x v="51"/>
    <x v="84"/>
    <n v="1419.42"/>
  </r>
  <r>
    <s v="201003"/>
    <x v="8"/>
    <x v="1"/>
    <x v="8"/>
    <x v="51"/>
    <x v="84"/>
    <n v="1894.55"/>
  </r>
  <r>
    <s v="201205"/>
    <x v="0"/>
    <x v="3"/>
    <x v="8"/>
    <x v="51"/>
    <x v="84"/>
    <n v="2335.9"/>
  </r>
  <r>
    <s v="201110"/>
    <x v="9"/>
    <x v="2"/>
    <x v="8"/>
    <x v="51"/>
    <x v="84"/>
    <n v="2398.75"/>
  </r>
  <r>
    <s v="200910"/>
    <x v="9"/>
    <x v="0"/>
    <x v="8"/>
    <x v="51"/>
    <x v="84"/>
    <n v="2826"/>
  </r>
  <r>
    <s v="201108"/>
    <x v="11"/>
    <x v="2"/>
    <x v="8"/>
    <x v="51"/>
    <x v="84"/>
    <n v="2041.16"/>
  </r>
  <r>
    <s v="201001"/>
    <x v="6"/>
    <x v="1"/>
    <x v="8"/>
    <x v="51"/>
    <x v="84"/>
    <n v="1891.2"/>
  </r>
  <r>
    <s v="201106"/>
    <x v="10"/>
    <x v="2"/>
    <x v="8"/>
    <x v="51"/>
    <x v="20"/>
    <n v="0"/>
  </r>
  <r>
    <s v="201101"/>
    <x v="6"/>
    <x v="2"/>
    <x v="8"/>
    <x v="51"/>
    <x v="20"/>
    <n v="748.6"/>
  </r>
  <r>
    <s v="201003"/>
    <x v="8"/>
    <x v="1"/>
    <x v="8"/>
    <x v="51"/>
    <x v="20"/>
    <n v="0"/>
  </r>
  <r>
    <s v="201112"/>
    <x v="7"/>
    <x v="2"/>
    <x v="8"/>
    <x v="51"/>
    <x v="20"/>
    <n v="0"/>
  </r>
  <r>
    <s v="201009"/>
    <x v="1"/>
    <x v="1"/>
    <x v="8"/>
    <x v="51"/>
    <x v="20"/>
    <n v="0"/>
  </r>
  <r>
    <s v="201002"/>
    <x v="5"/>
    <x v="1"/>
    <x v="8"/>
    <x v="51"/>
    <x v="55"/>
    <n v="4726.05"/>
  </r>
  <r>
    <s v="201112"/>
    <x v="7"/>
    <x v="2"/>
    <x v="8"/>
    <x v="51"/>
    <x v="55"/>
    <n v="0"/>
  </r>
  <r>
    <s v="200909"/>
    <x v="1"/>
    <x v="0"/>
    <x v="8"/>
    <x v="51"/>
    <x v="32"/>
    <n v="0"/>
  </r>
  <r>
    <s v="201011"/>
    <x v="2"/>
    <x v="1"/>
    <x v="8"/>
    <x v="51"/>
    <x v="21"/>
    <n v="0"/>
  </r>
  <r>
    <s v="201009"/>
    <x v="1"/>
    <x v="1"/>
    <x v="8"/>
    <x v="51"/>
    <x v="79"/>
    <n v="519.84"/>
  </r>
  <r>
    <s v="200909"/>
    <x v="1"/>
    <x v="0"/>
    <x v="8"/>
    <x v="51"/>
    <x v="79"/>
    <n v="310.32"/>
  </r>
  <r>
    <s v="201005"/>
    <x v="0"/>
    <x v="1"/>
    <x v="8"/>
    <x v="51"/>
    <x v="79"/>
    <n v="564.72"/>
  </r>
  <r>
    <s v="201010"/>
    <x v="9"/>
    <x v="1"/>
    <x v="8"/>
    <x v="51"/>
    <x v="9"/>
    <n v="1147.21"/>
  </r>
  <r>
    <s v="200910"/>
    <x v="9"/>
    <x v="0"/>
    <x v="8"/>
    <x v="51"/>
    <x v="9"/>
    <n v="403.27"/>
  </r>
  <r>
    <s v="201107"/>
    <x v="3"/>
    <x v="2"/>
    <x v="8"/>
    <x v="51"/>
    <x v="9"/>
    <n v="987"/>
  </r>
  <r>
    <s v="201001"/>
    <x v="6"/>
    <x v="1"/>
    <x v="8"/>
    <x v="51"/>
    <x v="9"/>
    <n v="2006.42"/>
  </r>
  <r>
    <s v="201004"/>
    <x v="4"/>
    <x v="1"/>
    <x v="8"/>
    <x v="51"/>
    <x v="9"/>
    <n v="646.41999999999996"/>
  </r>
  <r>
    <s v="200910"/>
    <x v="9"/>
    <x v="0"/>
    <x v="8"/>
    <x v="51"/>
    <x v="24"/>
    <n v="0"/>
  </r>
  <r>
    <s v="200912"/>
    <x v="7"/>
    <x v="0"/>
    <x v="8"/>
    <x v="51"/>
    <x v="24"/>
    <n v="415.5"/>
  </r>
  <r>
    <s v="200906"/>
    <x v="10"/>
    <x v="0"/>
    <x v="8"/>
    <x v="51"/>
    <x v="24"/>
    <n v="120"/>
  </r>
  <r>
    <s v="201108"/>
    <x v="11"/>
    <x v="2"/>
    <x v="8"/>
    <x v="51"/>
    <x v="24"/>
    <n v="0"/>
  </r>
  <r>
    <s v="201106"/>
    <x v="10"/>
    <x v="2"/>
    <x v="8"/>
    <x v="51"/>
    <x v="43"/>
    <n v="0"/>
  </r>
  <r>
    <s v="201205"/>
    <x v="0"/>
    <x v="3"/>
    <x v="8"/>
    <x v="51"/>
    <x v="43"/>
    <n v="-2262.96"/>
  </r>
  <r>
    <s v="201103"/>
    <x v="8"/>
    <x v="2"/>
    <x v="8"/>
    <x v="51"/>
    <x v="43"/>
    <n v="0"/>
  </r>
  <r>
    <s v="200904"/>
    <x v="4"/>
    <x v="0"/>
    <x v="8"/>
    <x v="51"/>
    <x v="11"/>
    <n v="12001.99"/>
  </r>
  <r>
    <s v="200903"/>
    <x v="8"/>
    <x v="0"/>
    <x v="8"/>
    <x v="51"/>
    <x v="11"/>
    <n v="13007.4"/>
  </r>
  <r>
    <s v="201108"/>
    <x v="11"/>
    <x v="2"/>
    <x v="8"/>
    <x v="51"/>
    <x v="11"/>
    <n v="16356.45"/>
  </r>
  <r>
    <s v="200912"/>
    <x v="7"/>
    <x v="0"/>
    <x v="8"/>
    <x v="51"/>
    <x v="11"/>
    <n v="18041.420000000002"/>
  </r>
  <r>
    <s v="201110"/>
    <x v="9"/>
    <x v="2"/>
    <x v="8"/>
    <x v="51"/>
    <x v="11"/>
    <n v="16885.34"/>
  </r>
  <r>
    <s v="201107"/>
    <x v="3"/>
    <x v="2"/>
    <x v="8"/>
    <x v="51"/>
    <x v="12"/>
    <n v="8239"/>
  </r>
  <r>
    <s v="201102"/>
    <x v="5"/>
    <x v="2"/>
    <x v="8"/>
    <x v="51"/>
    <x v="13"/>
    <n v="682.16"/>
  </r>
  <r>
    <s v="201101"/>
    <x v="6"/>
    <x v="2"/>
    <x v="8"/>
    <x v="51"/>
    <x v="13"/>
    <n v="-2292.4500000000003"/>
  </r>
  <r>
    <s v="200906"/>
    <x v="10"/>
    <x v="0"/>
    <x v="8"/>
    <x v="51"/>
    <x v="13"/>
    <n v="3584.9700000000003"/>
  </r>
  <r>
    <s v="200904"/>
    <x v="4"/>
    <x v="0"/>
    <x v="8"/>
    <x v="51"/>
    <x v="13"/>
    <n v="1067.9100000000001"/>
  </r>
  <r>
    <s v="201105"/>
    <x v="0"/>
    <x v="2"/>
    <x v="8"/>
    <x v="51"/>
    <x v="13"/>
    <n v="2881.63"/>
  </r>
  <r>
    <s v="201009"/>
    <x v="1"/>
    <x v="1"/>
    <x v="8"/>
    <x v="51"/>
    <x v="13"/>
    <n v="3625.3"/>
  </r>
  <r>
    <s v="200904"/>
    <x v="4"/>
    <x v="0"/>
    <x v="8"/>
    <x v="51"/>
    <x v="66"/>
    <n v="0"/>
  </r>
  <r>
    <s v="201010"/>
    <x v="9"/>
    <x v="1"/>
    <x v="8"/>
    <x v="51"/>
    <x v="66"/>
    <n v="62.22"/>
  </r>
  <r>
    <s v="201012"/>
    <x v="7"/>
    <x v="1"/>
    <x v="8"/>
    <x v="51"/>
    <x v="66"/>
    <n v="62.22"/>
  </r>
  <r>
    <s v="201006"/>
    <x v="10"/>
    <x v="1"/>
    <x v="8"/>
    <x v="51"/>
    <x v="39"/>
    <n v="4282.34"/>
  </r>
  <r>
    <s v="201012"/>
    <x v="7"/>
    <x v="1"/>
    <x v="8"/>
    <x v="51"/>
    <x v="39"/>
    <n v="1701.03"/>
  </r>
  <r>
    <s v="200904"/>
    <x v="4"/>
    <x v="0"/>
    <x v="8"/>
    <x v="51"/>
    <x v="39"/>
    <n v="1008.84"/>
  </r>
  <r>
    <s v="200901"/>
    <x v="6"/>
    <x v="0"/>
    <x v="8"/>
    <x v="51"/>
    <x v="39"/>
    <n v="979.26"/>
  </r>
  <r>
    <s v="201205"/>
    <x v="0"/>
    <x v="3"/>
    <x v="8"/>
    <x v="51"/>
    <x v="67"/>
    <n v="1583.5900000000001"/>
  </r>
  <r>
    <s v="200907"/>
    <x v="3"/>
    <x v="0"/>
    <x v="8"/>
    <x v="51"/>
    <x v="67"/>
    <n v="1093.56"/>
  </r>
  <r>
    <s v="201107"/>
    <x v="3"/>
    <x v="2"/>
    <x v="8"/>
    <x v="51"/>
    <x v="67"/>
    <n v="1100.8399999999999"/>
  </r>
  <r>
    <s v="201006"/>
    <x v="10"/>
    <x v="1"/>
    <x v="8"/>
    <x v="51"/>
    <x v="67"/>
    <n v="1487.04"/>
  </r>
  <r>
    <s v="201106"/>
    <x v="10"/>
    <x v="2"/>
    <x v="8"/>
    <x v="51"/>
    <x v="67"/>
    <n v="2598.1799999999998"/>
  </r>
  <r>
    <s v="201005"/>
    <x v="0"/>
    <x v="1"/>
    <x v="8"/>
    <x v="51"/>
    <x v="19"/>
    <n v="0"/>
  </r>
  <r>
    <s v="200907"/>
    <x v="3"/>
    <x v="0"/>
    <x v="8"/>
    <x v="51"/>
    <x v="41"/>
    <n v="815.04"/>
  </r>
  <r>
    <s v="200906"/>
    <x v="10"/>
    <x v="0"/>
    <x v="8"/>
    <x v="51"/>
    <x v="41"/>
    <n v="815.04"/>
  </r>
  <r>
    <s v="201003"/>
    <x v="8"/>
    <x v="1"/>
    <x v="8"/>
    <x v="51"/>
    <x v="41"/>
    <n v="877.42000000000007"/>
  </r>
  <r>
    <s v="200910"/>
    <x v="9"/>
    <x v="0"/>
    <x v="8"/>
    <x v="51"/>
    <x v="41"/>
    <n v="1324.44"/>
  </r>
  <r>
    <s v="200911"/>
    <x v="2"/>
    <x v="0"/>
    <x v="8"/>
    <x v="51"/>
    <x v="56"/>
    <n v="0"/>
  </r>
  <r>
    <s v="200910"/>
    <x v="9"/>
    <x v="0"/>
    <x v="8"/>
    <x v="51"/>
    <x v="58"/>
    <n v="2554.38"/>
  </r>
  <r>
    <s v="200907"/>
    <x v="3"/>
    <x v="0"/>
    <x v="8"/>
    <x v="51"/>
    <x v="2"/>
    <n v="0"/>
  </r>
  <r>
    <s v="201102"/>
    <x v="5"/>
    <x v="2"/>
    <x v="8"/>
    <x v="51"/>
    <x v="3"/>
    <n v="0"/>
  </r>
  <r>
    <s v="201006"/>
    <x v="10"/>
    <x v="1"/>
    <x v="8"/>
    <x v="51"/>
    <x v="3"/>
    <n v="0"/>
  </r>
  <r>
    <s v="201009"/>
    <x v="1"/>
    <x v="1"/>
    <x v="8"/>
    <x v="51"/>
    <x v="3"/>
    <n v="0"/>
  </r>
  <r>
    <s v="200911"/>
    <x v="2"/>
    <x v="0"/>
    <x v="8"/>
    <x v="51"/>
    <x v="25"/>
    <n v="11362.45"/>
  </r>
  <r>
    <s v="200904"/>
    <x v="4"/>
    <x v="0"/>
    <x v="8"/>
    <x v="51"/>
    <x v="25"/>
    <n v="11346.97"/>
  </r>
  <r>
    <s v="201202"/>
    <x v="5"/>
    <x v="3"/>
    <x v="8"/>
    <x v="51"/>
    <x v="25"/>
    <n v="5299.57"/>
  </r>
  <r>
    <s v="201005"/>
    <x v="0"/>
    <x v="1"/>
    <x v="8"/>
    <x v="51"/>
    <x v="25"/>
    <n v="11334.7"/>
  </r>
  <r>
    <s v="200908"/>
    <x v="11"/>
    <x v="0"/>
    <x v="8"/>
    <x v="51"/>
    <x v="45"/>
    <n v="0"/>
  </r>
  <r>
    <s v="201203"/>
    <x v="8"/>
    <x v="3"/>
    <x v="8"/>
    <x v="51"/>
    <x v="76"/>
    <n v="2462.11"/>
  </r>
  <r>
    <s v="200911"/>
    <x v="2"/>
    <x v="0"/>
    <x v="8"/>
    <x v="51"/>
    <x v="76"/>
    <n v="739.80000000000007"/>
  </r>
  <r>
    <s v="201008"/>
    <x v="11"/>
    <x v="1"/>
    <x v="8"/>
    <x v="51"/>
    <x v="76"/>
    <n v="3158.01"/>
  </r>
  <r>
    <s v="201006"/>
    <x v="10"/>
    <x v="1"/>
    <x v="8"/>
    <x v="51"/>
    <x v="76"/>
    <n v="734.88"/>
  </r>
  <r>
    <s v="200908"/>
    <x v="11"/>
    <x v="0"/>
    <x v="8"/>
    <x v="51"/>
    <x v="76"/>
    <n v="677.85"/>
  </r>
  <r>
    <s v="201010"/>
    <x v="9"/>
    <x v="1"/>
    <x v="8"/>
    <x v="51"/>
    <x v="76"/>
    <n v="8693.18"/>
  </r>
  <r>
    <s v="201012"/>
    <x v="7"/>
    <x v="1"/>
    <x v="8"/>
    <x v="51"/>
    <x v="86"/>
    <n v="0"/>
  </r>
  <r>
    <s v="201103"/>
    <x v="8"/>
    <x v="2"/>
    <x v="8"/>
    <x v="51"/>
    <x v="77"/>
    <n v="554.99"/>
  </r>
  <r>
    <s v="201202"/>
    <x v="5"/>
    <x v="3"/>
    <x v="8"/>
    <x v="51"/>
    <x v="77"/>
    <n v="1206.69"/>
  </r>
  <r>
    <s v="201004"/>
    <x v="4"/>
    <x v="1"/>
    <x v="8"/>
    <x v="51"/>
    <x v="77"/>
    <n v="1359.08"/>
  </r>
  <r>
    <s v="201104"/>
    <x v="4"/>
    <x v="2"/>
    <x v="8"/>
    <x v="51"/>
    <x v="77"/>
    <n v="987.48"/>
  </r>
  <r>
    <s v="201002"/>
    <x v="5"/>
    <x v="1"/>
    <x v="8"/>
    <x v="51"/>
    <x v="77"/>
    <n v="191.96"/>
  </r>
  <r>
    <s v="200906"/>
    <x v="10"/>
    <x v="0"/>
    <x v="8"/>
    <x v="51"/>
    <x v="77"/>
    <n v="39.72"/>
  </r>
  <r>
    <s v="200912"/>
    <x v="7"/>
    <x v="0"/>
    <x v="8"/>
    <x v="51"/>
    <x v="23"/>
    <n v="838.16"/>
  </r>
  <r>
    <s v="200911"/>
    <x v="2"/>
    <x v="0"/>
    <x v="8"/>
    <x v="51"/>
    <x v="23"/>
    <n v="842.24"/>
  </r>
  <r>
    <s v="201004"/>
    <x v="4"/>
    <x v="1"/>
    <x v="8"/>
    <x v="51"/>
    <x v="23"/>
    <n v="1374.28"/>
  </r>
  <r>
    <s v="201106"/>
    <x v="10"/>
    <x v="2"/>
    <x v="8"/>
    <x v="51"/>
    <x v="23"/>
    <n v="980.71"/>
  </r>
  <r>
    <s v="201112"/>
    <x v="7"/>
    <x v="2"/>
    <x v="8"/>
    <x v="51"/>
    <x v="53"/>
    <n v="0"/>
  </r>
  <r>
    <s v="201104"/>
    <x v="4"/>
    <x v="2"/>
    <x v="8"/>
    <x v="51"/>
    <x v="53"/>
    <n v="0"/>
  </r>
  <r>
    <s v="201107"/>
    <x v="3"/>
    <x v="2"/>
    <x v="8"/>
    <x v="51"/>
    <x v="78"/>
    <n v="819.5"/>
  </r>
  <r>
    <s v="200911"/>
    <x v="2"/>
    <x v="0"/>
    <x v="8"/>
    <x v="51"/>
    <x v="78"/>
    <n v="703.39"/>
  </r>
  <r>
    <s v="201008"/>
    <x v="11"/>
    <x v="1"/>
    <x v="8"/>
    <x v="51"/>
    <x v="84"/>
    <n v="1584"/>
  </r>
  <r>
    <s v="201005"/>
    <x v="0"/>
    <x v="1"/>
    <x v="8"/>
    <x v="51"/>
    <x v="84"/>
    <n v="1382.52"/>
  </r>
  <r>
    <s v="201011"/>
    <x v="2"/>
    <x v="1"/>
    <x v="8"/>
    <x v="51"/>
    <x v="84"/>
    <n v="1043.28"/>
  </r>
  <r>
    <s v="201007"/>
    <x v="3"/>
    <x v="1"/>
    <x v="8"/>
    <x v="51"/>
    <x v="84"/>
    <n v="2510.7000000000003"/>
  </r>
  <r>
    <s v="201006"/>
    <x v="10"/>
    <x v="1"/>
    <x v="8"/>
    <x v="51"/>
    <x v="84"/>
    <n v="1422"/>
  </r>
  <r>
    <s v="200906"/>
    <x v="10"/>
    <x v="0"/>
    <x v="8"/>
    <x v="51"/>
    <x v="20"/>
    <n v="10.76"/>
  </r>
  <r>
    <s v="201102"/>
    <x v="5"/>
    <x v="2"/>
    <x v="8"/>
    <x v="51"/>
    <x v="20"/>
    <n v="0"/>
  </r>
  <r>
    <s v="200908"/>
    <x v="11"/>
    <x v="0"/>
    <x v="8"/>
    <x v="51"/>
    <x v="20"/>
    <n v="0"/>
  </r>
  <r>
    <s v="201107"/>
    <x v="3"/>
    <x v="2"/>
    <x v="8"/>
    <x v="51"/>
    <x v="20"/>
    <n v="0"/>
  </r>
  <r>
    <s v="200902"/>
    <x v="5"/>
    <x v="0"/>
    <x v="8"/>
    <x v="51"/>
    <x v="20"/>
    <n v="0"/>
  </r>
  <r>
    <s v="201201"/>
    <x v="6"/>
    <x v="3"/>
    <x v="8"/>
    <x v="51"/>
    <x v="85"/>
    <n v="115.14"/>
  </r>
  <r>
    <s v="201109"/>
    <x v="1"/>
    <x v="2"/>
    <x v="8"/>
    <x v="51"/>
    <x v="85"/>
    <n v="249.47"/>
  </r>
  <r>
    <s v="200902"/>
    <x v="5"/>
    <x v="0"/>
    <x v="8"/>
    <x v="51"/>
    <x v="32"/>
    <n v="0"/>
  </r>
  <r>
    <s v="201012"/>
    <x v="7"/>
    <x v="1"/>
    <x v="8"/>
    <x v="51"/>
    <x v="21"/>
    <n v="0"/>
  </r>
  <r>
    <s v="201202"/>
    <x v="5"/>
    <x v="3"/>
    <x v="8"/>
    <x v="51"/>
    <x v="79"/>
    <n v="1237.3"/>
  </r>
  <r>
    <s v="200901"/>
    <x v="6"/>
    <x v="0"/>
    <x v="8"/>
    <x v="51"/>
    <x v="79"/>
    <n v="76.38"/>
  </r>
  <r>
    <s v="200912"/>
    <x v="7"/>
    <x v="0"/>
    <x v="8"/>
    <x v="51"/>
    <x v="9"/>
    <n v="1495.03"/>
  </r>
  <r>
    <s v="200909"/>
    <x v="1"/>
    <x v="0"/>
    <x v="8"/>
    <x v="51"/>
    <x v="9"/>
    <n v="978.24"/>
  </r>
  <r>
    <s v="201110"/>
    <x v="9"/>
    <x v="2"/>
    <x v="8"/>
    <x v="51"/>
    <x v="9"/>
    <n v="1046.23"/>
  </r>
  <r>
    <s v="201007"/>
    <x v="3"/>
    <x v="1"/>
    <x v="8"/>
    <x v="51"/>
    <x v="9"/>
    <n v="1671.88"/>
  </r>
  <r>
    <s v="201012"/>
    <x v="7"/>
    <x v="1"/>
    <x v="8"/>
    <x v="51"/>
    <x v="9"/>
    <n v="1671.97"/>
  </r>
  <r>
    <s v="200904"/>
    <x v="4"/>
    <x v="0"/>
    <x v="8"/>
    <x v="51"/>
    <x v="9"/>
    <n v="926.05000000000007"/>
  </r>
  <r>
    <s v="201006"/>
    <x v="10"/>
    <x v="1"/>
    <x v="8"/>
    <x v="51"/>
    <x v="9"/>
    <n v="1338.58"/>
  </r>
  <r>
    <s v="200907"/>
    <x v="3"/>
    <x v="0"/>
    <x v="8"/>
    <x v="51"/>
    <x v="24"/>
    <n v="0"/>
  </r>
  <r>
    <s v="201101"/>
    <x v="6"/>
    <x v="2"/>
    <x v="8"/>
    <x v="51"/>
    <x v="43"/>
    <n v="-3576.53"/>
  </r>
  <r>
    <s v="201109"/>
    <x v="1"/>
    <x v="2"/>
    <x v="8"/>
    <x v="51"/>
    <x v="11"/>
    <n v="10730.77"/>
  </r>
  <r>
    <s v="201201"/>
    <x v="6"/>
    <x v="3"/>
    <x v="8"/>
    <x v="51"/>
    <x v="11"/>
    <n v="24363.71"/>
  </r>
  <r>
    <s v="201107"/>
    <x v="3"/>
    <x v="2"/>
    <x v="8"/>
    <x v="51"/>
    <x v="11"/>
    <n v="17251.349999999999"/>
  </r>
  <r>
    <s v="201204"/>
    <x v="4"/>
    <x v="3"/>
    <x v="8"/>
    <x v="51"/>
    <x v="11"/>
    <n v="15575.29"/>
  </r>
  <r>
    <s v="201102"/>
    <x v="5"/>
    <x v="2"/>
    <x v="8"/>
    <x v="51"/>
    <x v="11"/>
    <n v="13663.68"/>
  </r>
  <r>
    <s v="201001"/>
    <x v="6"/>
    <x v="1"/>
    <x v="8"/>
    <x v="51"/>
    <x v="12"/>
    <n v="12246.550000000001"/>
  </r>
  <r>
    <s v="201110"/>
    <x v="9"/>
    <x v="2"/>
    <x v="8"/>
    <x v="51"/>
    <x v="12"/>
    <n v="12977"/>
  </r>
  <r>
    <s v="201002"/>
    <x v="5"/>
    <x v="1"/>
    <x v="8"/>
    <x v="51"/>
    <x v="12"/>
    <n v="11002.7"/>
  </r>
  <r>
    <s v="201112"/>
    <x v="7"/>
    <x v="2"/>
    <x v="8"/>
    <x v="51"/>
    <x v="12"/>
    <n v="9642.5"/>
  </r>
  <r>
    <s v="201109"/>
    <x v="1"/>
    <x v="2"/>
    <x v="8"/>
    <x v="51"/>
    <x v="12"/>
    <n v="11937"/>
  </r>
  <r>
    <s v="201005"/>
    <x v="0"/>
    <x v="1"/>
    <x v="8"/>
    <x v="51"/>
    <x v="12"/>
    <n v="6505.55"/>
  </r>
  <r>
    <s v="201106"/>
    <x v="10"/>
    <x v="2"/>
    <x v="8"/>
    <x v="51"/>
    <x v="13"/>
    <n v="1042.8700000000001"/>
  </r>
  <r>
    <s v="201203"/>
    <x v="8"/>
    <x v="3"/>
    <x v="8"/>
    <x v="51"/>
    <x v="13"/>
    <n v="-8405.6"/>
  </r>
  <r>
    <s v="201011"/>
    <x v="2"/>
    <x v="1"/>
    <x v="8"/>
    <x v="51"/>
    <x v="13"/>
    <n v="-247.98000000000002"/>
  </r>
  <r>
    <s v="200902"/>
    <x v="5"/>
    <x v="0"/>
    <x v="8"/>
    <x v="51"/>
    <x v="13"/>
    <n v="-2140.5300000000002"/>
  </r>
  <r>
    <s v="201111"/>
    <x v="2"/>
    <x v="2"/>
    <x v="8"/>
    <x v="51"/>
    <x v="66"/>
    <n v="0"/>
  </r>
  <r>
    <s v="200903"/>
    <x v="8"/>
    <x v="0"/>
    <x v="8"/>
    <x v="51"/>
    <x v="66"/>
    <n v="0"/>
  </r>
  <r>
    <s v="201007"/>
    <x v="3"/>
    <x v="1"/>
    <x v="8"/>
    <x v="51"/>
    <x v="66"/>
    <n v="0"/>
  </r>
  <r>
    <s v="201203"/>
    <x v="8"/>
    <x v="3"/>
    <x v="8"/>
    <x v="51"/>
    <x v="66"/>
    <n v="93.9"/>
  </r>
  <r>
    <s v="200910"/>
    <x v="9"/>
    <x v="0"/>
    <x v="8"/>
    <x v="51"/>
    <x v="66"/>
    <n v="0"/>
  </r>
  <r>
    <s v="200906"/>
    <x v="10"/>
    <x v="0"/>
    <x v="8"/>
    <x v="51"/>
    <x v="66"/>
    <n v="0"/>
  </r>
  <r>
    <s v="201104"/>
    <x v="4"/>
    <x v="2"/>
    <x v="8"/>
    <x v="51"/>
    <x v="39"/>
    <n v="2842.86"/>
  </r>
  <r>
    <s v="201108"/>
    <x v="11"/>
    <x v="2"/>
    <x v="8"/>
    <x v="51"/>
    <x v="39"/>
    <n v="1385.64"/>
  </r>
  <r>
    <s v="201111"/>
    <x v="2"/>
    <x v="2"/>
    <x v="8"/>
    <x v="51"/>
    <x v="39"/>
    <n v="2145.0300000000002"/>
  </r>
  <r>
    <s v="201009"/>
    <x v="1"/>
    <x v="1"/>
    <x v="8"/>
    <x v="51"/>
    <x v="39"/>
    <n v="1647.6000000000001"/>
  </r>
  <r>
    <s v="201007"/>
    <x v="3"/>
    <x v="1"/>
    <x v="8"/>
    <x v="51"/>
    <x v="39"/>
    <n v="3311.35"/>
  </r>
  <r>
    <s v="200909"/>
    <x v="1"/>
    <x v="0"/>
    <x v="8"/>
    <x v="51"/>
    <x v="67"/>
    <n v="1564.1200000000001"/>
  </r>
  <r>
    <s v="200904"/>
    <x v="4"/>
    <x v="0"/>
    <x v="8"/>
    <x v="51"/>
    <x v="67"/>
    <n v="1879.26"/>
  </r>
  <r>
    <s v="201003"/>
    <x v="8"/>
    <x v="1"/>
    <x v="8"/>
    <x v="51"/>
    <x v="67"/>
    <n v="1573.92"/>
  </r>
  <r>
    <s v="201008"/>
    <x v="11"/>
    <x v="1"/>
    <x v="8"/>
    <x v="51"/>
    <x v="67"/>
    <n v="1653.3600000000001"/>
  </r>
  <r>
    <s v="200901"/>
    <x v="6"/>
    <x v="0"/>
    <x v="8"/>
    <x v="51"/>
    <x v="67"/>
    <n v="992.94"/>
  </r>
  <r>
    <s v="201010"/>
    <x v="9"/>
    <x v="1"/>
    <x v="8"/>
    <x v="51"/>
    <x v="19"/>
    <n v="0"/>
  </r>
  <r>
    <s v="201004"/>
    <x v="4"/>
    <x v="1"/>
    <x v="8"/>
    <x v="51"/>
    <x v="41"/>
    <n v="1361.6200000000001"/>
  </r>
  <r>
    <s v="200904"/>
    <x v="4"/>
    <x v="0"/>
    <x v="8"/>
    <x v="51"/>
    <x v="41"/>
    <n v="865.98"/>
  </r>
  <r>
    <s v="201007"/>
    <x v="3"/>
    <x v="1"/>
    <x v="8"/>
    <x v="51"/>
    <x v="41"/>
    <n v="418.96000000000004"/>
  </r>
  <r>
    <s v="201011"/>
    <x v="2"/>
    <x v="1"/>
    <x v="8"/>
    <x v="51"/>
    <x v="58"/>
    <n v="1824.97"/>
  </r>
  <r>
    <s v="200906"/>
    <x v="10"/>
    <x v="0"/>
    <x v="8"/>
    <x v="51"/>
    <x v="58"/>
    <n v="628.08000000000004"/>
  </r>
  <r>
    <s v="201106"/>
    <x v="10"/>
    <x v="2"/>
    <x v="8"/>
    <x v="51"/>
    <x v="58"/>
    <n v="2021.73"/>
  </r>
  <r>
    <s v="201006"/>
    <x v="10"/>
    <x v="1"/>
    <x v="8"/>
    <x v="51"/>
    <x v="58"/>
    <n v="1027.8"/>
  </r>
  <r>
    <s v="200905"/>
    <x v="0"/>
    <x v="0"/>
    <x v="8"/>
    <x v="51"/>
    <x v="2"/>
    <n v="0"/>
  </r>
  <r>
    <s v="200904"/>
    <x v="4"/>
    <x v="0"/>
    <x v="8"/>
    <x v="51"/>
    <x v="2"/>
    <n v="0"/>
  </r>
  <r>
    <s v="201101"/>
    <x v="6"/>
    <x v="2"/>
    <x v="8"/>
    <x v="51"/>
    <x v="3"/>
    <n v="0"/>
  </r>
  <r>
    <s v="200906"/>
    <x v="10"/>
    <x v="0"/>
    <x v="8"/>
    <x v="51"/>
    <x v="3"/>
    <n v="683.97"/>
  </r>
  <r>
    <s v="201204"/>
    <x v="4"/>
    <x v="3"/>
    <x v="8"/>
    <x v="51"/>
    <x v="3"/>
    <n v="0"/>
  </r>
  <r>
    <s v="200907"/>
    <x v="3"/>
    <x v="0"/>
    <x v="8"/>
    <x v="51"/>
    <x v="3"/>
    <n v="355"/>
  </r>
  <r>
    <s v="201003"/>
    <x v="8"/>
    <x v="1"/>
    <x v="8"/>
    <x v="51"/>
    <x v="3"/>
    <n v="0"/>
  </r>
  <r>
    <s v="200909"/>
    <x v="1"/>
    <x v="0"/>
    <x v="8"/>
    <x v="51"/>
    <x v="3"/>
    <n v="683.99"/>
  </r>
  <r>
    <s v="201106"/>
    <x v="10"/>
    <x v="2"/>
    <x v="8"/>
    <x v="51"/>
    <x v="3"/>
    <n v="47.76"/>
  </r>
  <r>
    <s v="201201"/>
    <x v="6"/>
    <x v="3"/>
    <x v="8"/>
    <x v="51"/>
    <x v="3"/>
    <n v="0"/>
  </r>
  <r>
    <s v="201110"/>
    <x v="9"/>
    <x v="2"/>
    <x v="8"/>
    <x v="51"/>
    <x v="3"/>
    <n v="38.300000000000004"/>
  </r>
  <r>
    <s v="201205"/>
    <x v="0"/>
    <x v="3"/>
    <x v="8"/>
    <x v="51"/>
    <x v="3"/>
    <n v="0"/>
  </r>
  <r>
    <s v="201008"/>
    <x v="11"/>
    <x v="1"/>
    <x v="8"/>
    <x v="51"/>
    <x v="25"/>
    <n v="17442.79"/>
  </r>
  <r>
    <s v="200909"/>
    <x v="1"/>
    <x v="0"/>
    <x v="8"/>
    <x v="51"/>
    <x v="25"/>
    <n v="13935.92"/>
  </r>
  <r>
    <s v="201112"/>
    <x v="7"/>
    <x v="2"/>
    <x v="8"/>
    <x v="51"/>
    <x v="25"/>
    <n v="10899.58"/>
  </r>
  <r>
    <s v="201108"/>
    <x v="11"/>
    <x v="2"/>
    <x v="8"/>
    <x v="51"/>
    <x v="25"/>
    <n v="13338.15"/>
  </r>
  <r>
    <s v="201107"/>
    <x v="3"/>
    <x v="2"/>
    <x v="8"/>
    <x v="51"/>
    <x v="25"/>
    <n v="20202.73"/>
  </r>
  <r>
    <s v="201205"/>
    <x v="0"/>
    <x v="3"/>
    <x v="8"/>
    <x v="51"/>
    <x v="25"/>
    <n v="5592.08"/>
  </r>
  <r>
    <s v="201201"/>
    <x v="6"/>
    <x v="3"/>
    <x v="8"/>
    <x v="51"/>
    <x v="25"/>
    <n v="10958.61"/>
  </r>
  <r>
    <s v="200912"/>
    <x v="7"/>
    <x v="0"/>
    <x v="8"/>
    <x v="51"/>
    <x v="25"/>
    <n v="10683.76"/>
  </r>
  <r>
    <s v="200906"/>
    <x v="10"/>
    <x v="0"/>
    <x v="8"/>
    <x v="51"/>
    <x v="45"/>
    <n v="733.6"/>
  </r>
  <r>
    <s v="201204"/>
    <x v="4"/>
    <x v="3"/>
    <x v="8"/>
    <x v="51"/>
    <x v="76"/>
    <n v="1463.88"/>
  </r>
  <r>
    <s v="201012"/>
    <x v="7"/>
    <x v="1"/>
    <x v="8"/>
    <x v="51"/>
    <x v="76"/>
    <n v="2580.94"/>
  </r>
  <r>
    <s v="201011"/>
    <x v="2"/>
    <x v="1"/>
    <x v="8"/>
    <x v="51"/>
    <x v="76"/>
    <n v="2213.34"/>
  </r>
  <r>
    <s v="201004"/>
    <x v="4"/>
    <x v="1"/>
    <x v="8"/>
    <x v="51"/>
    <x v="76"/>
    <n v="1264.32"/>
  </r>
  <r>
    <s v="201202"/>
    <x v="5"/>
    <x v="3"/>
    <x v="8"/>
    <x v="51"/>
    <x v="76"/>
    <n v="2010.0800000000002"/>
  </r>
  <r>
    <s v="201105"/>
    <x v="0"/>
    <x v="2"/>
    <x v="8"/>
    <x v="51"/>
    <x v="76"/>
    <n v="1604.1000000000001"/>
  </r>
  <r>
    <s v="201112"/>
    <x v="7"/>
    <x v="2"/>
    <x v="8"/>
    <x v="51"/>
    <x v="77"/>
    <n v="931.48"/>
  </r>
  <r>
    <s v="201106"/>
    <x v="10"/>
    <x v="2"/>
    <x v="8"/>
    <x v="51"/>
    <x v="77"/>
    <n v="635.1"/>
  </r>
  <r>
    <s v="201205"/>
    <x v="0"/>
    <x v="3"/>
    <x v="8"/>
    <x v="51"/>
    <x v="77"/>
    <n v="1154.05"/>
  </r>
  <r>
    <s v="201204"/>
    <x v="4"/>
    <x v="3"/>
    <x v="8"/>
    <x v="51"/>
    <x v="77"/>
    <n v="741.36"/>
  </r>
  <r>
    <s v="201109"/>
    <x v="1"/>
    <x v="2"/>
    <x v="8"/>
    <x v="51"/>
    <x v="77"/>
    <n v="677.44"/>
  </r>
  <r>
    <s v="200902"/>
    <x v="5"/>
    <x v="0"/>
    <x v="8"/>
    <x v="51"/>
    <x v="77"/>
    <n v="304.17"/>
  </r>
  <r>
    <s v="201101"/>
    <x v="6"/>
    <x v="2"/>
    <x v="8"/>
    <x v="51"/>
    <x v="23"/>
    <n v="813.26"/>
  </r>
  <r>
    <s v="201006"/>
    <x v="10"/>
    <x v="1"/>
    <x v="8"/>
    <x v="51"/>
    <x v="23"/>
    <n v="1586.75"/>
  </r>
  <r>
    <s v="201007"/>
    <x v="3"/>
    <x v="1"/>
    <x v="8"/>
    <x v="51"/>
    <x v="23"/>
    <n v="1148.48"/>
  </r>
  <r>
    <s v="201203"/>
    <x v="8"/>
    <x v="3"/>
    <x v="8"/>
    <x v="51"/>
    <x v="23"/>
    <n v="1352.44"/>
  </r>
  <r>
    <s v="200908"/>
    <x v="11"/>
    <x v="0"/>
    <x v="8"/>
    <x v="51"/>
    <x v="53"/>
    <n v="0"/>
  </r>
  <r>
    <s v="201108"/>
    <x v="11"/>
    <x v="2"/>
    <x v="8"/>
    <x v="51"/>
    <x v="53"/>
    <n v="0"/>
  </r>
  <r>
    <s v="201111"/>
    <x v="2"/>
    <x v="2"/>
    <x v="8"/>
    <x v="51"/>
    <x v="78"/>
    <n v="422.18"/>
  </r>
  <r>
    <s v="201008"/>
    <x v="11"/>
    <x v="1"/>
    <x v="8"/>
    <x v="51"/>
    <x v="78"/>
    <n v="695.16"/>
  </r>
  <r>
    <s v="200901"/>
    <x v="6"/>
    <x v="0"/>
    <x v="8"/>
    <x v="51"/>
    <x v="78"/>
    <n v="3648.96"/>
  </r>
  <r>
    <s v="201109"/>
    <x v="1"/>
    <x v="2"/>
    <x v="8"/>
    <x v="51"/>
    <x v="84"/>
    <n v="3342.4"/>
  </r>
  <r>
    <s v="201111"/>
    <x v="2"/>
    <x v="2"/>
    <x v="8"/>
    <x v="51"/>
    <x v="84"/>
    <n v="2856.12"/>
  </r>
  <r>
    <s v="201204"/>
    <x v="4"/>
    <x v="3"/>
    <x v="8"/>
    <x v="51"/>
    <x v="84"/>
    <n v="2185.86"/>
  </r>
  <r>
    <s v="201108"/>
    <x v="11"/>
    <x v="2"/>
    <x v="8"/>
    <x v="51"/>
    <x v="20"/>
    <n v="0"/>
  </r>
  <r>
    <s v="201205"/>
    <x v="0"/>
    <x v="3"/>
    <x v="8"/>
    <x v="51"/>
    <x v="20"/>
    <n v="0"/>
  </r>
  <r>
    <s v="201203"/>
    <x v="8"/>
    <x v="3"/>
    <x v="8"/>
    <x v="51"/>
    <x v="20"/>
    <n v="0"/>
  </r>
  <r>
    <s v="200911"/>
    <x v="2"/>
    <x v="0"/>
    <x v="8"/>
    <x v="51"/>
    <x v="20"/>
    <n v="0"/>
  </r>
  <r>
    <s v="201111"/>
    <x v="2"/>
    <x v="2"/>
    <x v="8"/>
    <x v="51"/>
    <x v="20"/>
    <n v="0"/>
  </r>
  <r>
    <s v="201008"/>
    <x v="11"/>
    <x v="1"/>
    <x v="8"/>
    <x v="51"/>
    <x v="20"/>
    <n v="0"/>
  </r>
  <r>
    <s v="201104"/>
    <x v="4"/>
    <x v="2"/>
    <x v="8"/>
    <x v="51"/>
    <x v="85"/>
    <n v="95.95"/>
  </r>
  <r>
    <s v="201107"/>
    <x v="3"/>
    <x v="2"/>
    <x v="8"/>
    <x v="51"/>
    <x v="85"/>
    <n v="172.71"/>
  </r>
  <r>
    <s v="201108"/>
    <x v="11"/>
    <x v="2"/>
    <x v="8"/>
    <x v="51"/>
    <x v="85"/>
    <n v="114.02"/>
  </r>
  <r>
    <s v="201102"/>
    <x v="5"/>
    <x v="2"/>
    <x v="8"/>
    <x v="51"/>
    <x v="85"/>
    <n v="223.56"/>
  </r>
  <r>
    <s v="201003"/>
    <x v="8"/>
    <x v="1"/>
    <x v="8"/>
    <x v="51"/>
    <x v="55"/>
    <n v="0"/>
  </r>
  <r>
    <s v="200911"/>
    <x v="2"/>
    <x v="0"/>
    <x v="8"/>
    <x v="51"/>
    <x v="32"/>
    <n v="0"/>
  </r>
  <r>
    <s v="200901"/>
    <x v="6"/>
    <x v="0"/>
    <x v="8"/>
    <x v="51"/>
    <x v="32"/>
    <n v="0"/>
  </r>
  <r>
    <s v="201106"/>
    <x v="10"/>
    <x v="2"/>
    <x v="8"/>
    <x v="51"/>
    <x v="79"/>
    <n v="861.42000000000007"/>
  </r>
  <r>
    <s v="201006"/>
    <x v="10"/>
    <x v="1"/>
    <x v="8"/>
    <x v="51"/>
    <x v="79"/>
    <n v="152.24"/>
  </r>
  <r>
    <s v="200908"/>
    <x v="11"/>
    <x v="0"/>
    <x v="8"/>
    <x v="51"/>
    <x v="79"/>
    <n v="783.24"/>
  </r>
  <r>
    <s v="201108"/>
    <x v="11"/>
    <x v="2"/>
    <x v="8"/>
    <x v="51"/>
    <x v="9"/>
    <n v="922.33"/>
  </r>
  <r>
    <s v="201105"/>
    <x v="0"/>
    <x v="2"/>
    <x v="8"/>
    <x v="51"/>
    <x v="9"/>
    <n v="633.34"/>
  </r>
  <r>
    <s v="201103"/>
    <x v="8"/>
    <x v="2"/>
    <x v="8"/>
    <x v="51"/>
    <x v="9"/>
    <n v="1212.98"/>
  </r>
  <r>
    <s v="201008"/>
    <x v="11"/>
    <x v="1"/>
    <x v="8"/>
    <x v="51"/>
    <x v="9"/>
    <n v="1063.3800000000001"/>
  </r>
  <r>
    <s v="201202"/>
    <x v="5"/>
    <x v="3"/>
    <x v="8"/>
    <x v="51"/>
    <x v="9"/>
    <n v="775.78"/>
  </r>
  <r>
    <s v="200902"/>
    <x v="5"/>
    <x v="0"/>
    <x v="8"/>
    <x v="51"/>
    <x v="9"/>
    <n v="734.93000000000006"/>
  </r>
  <r>
    <s v="201106"/>
    <x v="10"/>
    <x v="2"/>
    <x v="8"/>
    <x v="51"/>
    <x v="9"/>
    <n v="885.31000000000006"/>
  </r>
  <r>
    <s v="201012"/>
    <x v="7"/>
    <x v="1"/>
    <x v="8"/>
    <x v="51"/>
    <x v="24"/>
    <n v="50.050000000000004"/>
  </r>
  <r>
    <s v="201112"/>
    <x v="7"/>
    <x v="2"/>
    <x v="8"/>
    <x v="51"/>
    <x v="43"/>
    <n v="0"/>
  </r>
  <r>
    <s v="201202"/>
    <x v="5"/>
    <x v="3"/>
    <x v="8"/>
    <x v="51"/>
    <x v="11"/>
    <n v="10393.52"/>
  </r>
  <r>
    <s v="201101"/>
    <x v="6"/>
    <x v="2"/>
    <x v="8"/>
    <x v="51"/>
    <x v="11"/>
    <n v="10607.91"/>
  </r>
  <r>
    <s v="200902"/>
    <x v="5"/>
    <x v="0"/>
    <x v="8"/>
    <x v="51"/>
    <x v="11"/>
    <n v="8453.0499999999993"/>
  </r>
  <r>
    <s v="201003"/>
    <x v="8"/>
    <x v="1"/>
    <x v="8"/>
    <x v="51"/>
    <x v="11"/>
    <n v="15019.51"/>
  </r>
  <r>
    <s v="200907"/>
    <x v="3"/>
    <x v="0"/>
    <x v="8"/>
    <x v="51"/>
    <x v="12"/>
    <n v="6833.4000000000005"/>
  </r>
  <r>
    <s v="201010"/>
    <x v="9"/>
    <x v="1"/>
    <x v="8"/>
    <x v="51"/>
    <x v="12"/>
    <n v="7035.6"/>
  </r>
  <r>
    <s v="201105"/>
    <x v="0"/>
    <x v="2"/>
    <x v="8"/>
    <x v="51"/>
    <x v="12"/>
    <n v="12125.4"/>
  </r>
  <r>
    <s v="200909"/>
    <x v="1"/>
    <x v="0"/>
    <x v="8"/>
    <x v="51"/>
    <x v="12"/>
    <n v="5332.2"/>
  </r>
  <r>
    <s v="201111"/>
    <x v="2"/>
    <x v="2"/>
    <x v="8"/>
    <x v="51"/>
    <x v="12"/>
    <n v="12720.5"/>
  </r>
  <r>
    <s v="201004"/>
    <x v="4"/>
    <x v="1"/>
    <x v="8"/>
    <x v="51"/>
    <x v="12"/>
    <n v="12739.550000000001"/>
  </r>
  <r>
    <s v="201007"/>
    <x v="3"/>
    <x v="1"/>
    <x v="8"/>
    <x v="51"/>
    <x v="12"/>
    <n v="12944.6"/>
  </r>
  <r>
    <s v="200907"/>
    <x v="3"/>
    <x v="0"/>
    <x v="8"/>
    <x v="51"/>
    <x v="13"/>
    <n v="55.94"/>
  </r>
  <r>
    <s v="201005"/>
    <x v="0"/>
    <x v="1"/>
    <x v="8"/>
    <x v="51"/>
    <x v="13"/>
    <n v="1166.02"/>
  </r>
  <r>
    <s v="201001"/>
    <x v="6"/>
    <x v="1"/>
    <x v="8"/>
    <x v="51"/>
    <x v="13"/>
    <n v="4815.37"/>
  </r>
  <r>
    <s v="201008"/>
    <x v="11"/>
    <x v="1"/>
    <x v="8"/>
    <x v="51"/>
    <x v="66"/>
    <n v="80.400000000000006"/>
  </r>
  <r>
    <s v="200907"/>
    <x v="3"/>
    <x v="0"/>
    <x v="8"/>
    <x v="51"/>
    <x v="66"/>
    <n v="0"/>
  </r>
  <r>
    <s v="201104"/>
    <x v="4"/>
    <x v="2"/>
    <x v="8"/>
    <x v="51"/>
    <x v="66"/>
    <n v="62.22"/>
  </r>
  <r>
    <s v="201006"/>
    <x v="10"/>
    <x v="1"/>
    <x v="8"/>
    <x v="51"/>
    <x v="66"/>
    <n v="257.28000000000003"/>
  </r>
  <r>
    <s v="201005"/>
    <x v="0"/>
    <x v="1"/>
    <x v="8"/>
    <x v="51"/>
    <x v="39"/>
    <n v="3363.3"/>
  </r>
  <r>
    <s v="201010"/>
    <x v="9"/>
    <x v="1"/>
    <x v="8"/>
    <x v="51"/>
    <x v="39"/>
    <n v="2976.18"/>
  </r>
  <r>
    <s v="201202"/>
    <x v="5"/>
    <x v="3"/>
    <x v="8"/>
    <x v="51"/>
    <x v="39"/>
    <n v="911.83"/>
  </r>
  <r>
    <s v="200911"/>
    <x v="2"/>
    <x v="0"/>
    <x v="8"/>
    <x v="51"/>
    <x v="39"/>
    <n v="974.43000000000006"/>
  </r>
  <r>
    <s v="201003"/>
    <x v="8"/>
    <x v="1"/>
    <x v="8"/>
    <x v="51"/>
    <x v="39"/>
    <n v="1019.16"/>
  </r>
  <r>
    <s v="201204"/>
    <x v="4"/>
    <x v="3"/>
    <x v="8"/>
    <x v="51"/>
    <x v="67"/>
    <n v="1373.72"/>
  </r>
  <r>
    <s v="200908"/>
    <x v="11"/>
    <x v="0"/>
    <x v="8"/>
    <x v="51"/>
    <x v="67"/>
    <n v="1465.92"/>
  </r>
  <r>
    <s v="200903"/>
    <x v="8"/>
    <x v="0"/>
    <x v="8"/>
    <x v="51"/>
    <x v="67"/>
    <n v="794.85"/>
  </r>
  <r>
    <s v="200906"/>
    <x v="10"/>
    <x v="0"/>
    <x v="8"/>
    <x v="51"/>
    <x v="67"/>
    <n v="1144.44"/>
  </r>
  <r>
    <s v="201011"/>
    <x v="2"/>
    <x v="1"/>
    <x v="8"/>
    <x v="51"/>
    <x v="67"/>
    <n v="1658.56"/>
  </r>
  <r>
    <s v="201003"/>
    <x v="8"/>
    <x v="1"/>
    <x v="8"/>
    <x v="51"/>
    <x v="19"/>
    <n v="0"/>
  </r>
  <r>
    <s v="201012"/>
    <x v="7"/>
    <x v="1"/>
    <x v="8"/>
    <x v="51"/>
    <x v="19"/>
    <n v="0"/>
  </r>
  <r>
    <s v="201006"/>
    <x v="10"/>
    <x v="1"/>
    <x v="8"/>
    <x v="51"/>
    <x v="19"/>
    <n v="0"/>
  </r>
  <r>
    <s v="200911"/>
    <x v="2"/>
    <x v="0"/>
    <x v="8"/>
    <x v="51"/>
    <x v="41"/>
    <n v="865.98"/>
  </r>
  <r>
    <s v="201002"/>
    <x v="5"/>
    <x v="1"/>
    <x v="8"/>
    <x v="51"/>
    <x v="41"/>
    <n v="865.98"/>
  </r>
  <r>
    <s v="201012"/>
    <x v="7"/>
    <x v="1"/>
    <x v="8"/>
    <x v="51"/>
    <x v="41"/>
    <n v="0"/>
  </r>
  <r>
    <s v="201001"/>
    <x v="6"/>
    <x v="1"/>
    <x v="8"/>
    <x v="51"/>
    <x v="41"/>
    <n v="764.1"/>
  </r>
  <r>
    <s v="201009"/>
    <x v="1"/>
    <x v="1"/>
    <x v="8"/>
    <x v="51"/>
    <x v="41"/>
    <n v="0"/>
  </r>
  <r>
    <s v="201111"/>
    <x v="2"/>
    <x v="2"/>
    <x v="8"/>
    <x v="51"/>
    <x v="58"/>
    <n v="2517.1799999999998"/>
  </r>
  <r>
    <s v="201109"/>
    <x v="1"/>
    <x v="2"/>
    <x v="8"/>
    <x v="51"/>
    <x v="58"/>
    <n v="1144.55"/>
  </r>
  <r>
    <s v="201010"/>
    <x v="9"/>
    <x v="1"/>
    <x v="8"/>
    <x v="51"/>
    <x v="58"/>
    <n v="2432.7400000000002"/>
  </r>
  <r>
    <s v="201101"/>
    <x v="6"/>
    <x v="2"/>
    <x v="8"/>
    <x v="51"/>
    <x v="58"/>
    <n v="2560.56"/>
  </r>
  <r>
    <s v="201205"/>
    <x v="0"/>
    <x v="3"/>
    <x v="8"/>
    <x v="51"/>
    <x v="58"/>
    <n v="3548.64"/>
  </r>
  <r>
    <s v="201007"/>
    <x v="3"/>
    <x v="1"/>
    <x v="8"/>
    <x v="51"/>
    <x v="3"/>
    <n v="457.05"/>
  </r>
  <r>
    <s v="201103"/>
    <x v="8"/>
    <x v="2"/>
    <x v="8"/>
    <x v="51"/>
    <x v="3"/>
    <n v="0"/>
  </r>
  <r>
    <s v="201010"/>
    <x v="9"/>
    <x v="1"/>
    <x v="8"/>
    <x v="51"/>
    <x v="3"/>
    <n v="0"/>
  </r>
  <r>
    <s v="200904"/>
    <x v="4"/>
    <x v="0"/>
    <x v="8"/>
    <x v="51"/>
    <x v="3"/>
    <n v="615.6"/>
  </r>
  <r>
    <s v="201103"/>
    <x v="8"/>
    <x v="2"/>
    <x v="8"/>
    <x v="51"/>
    <x v="25"/>
    <n v="8728.18"/>
  </r>
  <r>
    <s v="201105"/>
    <x v="0"/>
    <x v="2"/>
    <x v="8"/>
    <x v="51"/>
    <x v="25"/>
    <n v="10657.31"/>
  </r>
  <r>
    <s v="201101"/>
    <x v="6"/>
    <x v="2"/>
    <x v="8"/>
    <x v="51"/>
    <x v="25"/>
    <n v="23522.350000000002"/>
  </r>
  <r>
    <s v="201002"/>
    <x v="5"/>
    <x v="1"/>
    <x v="8"/>
    <x v="51"/>
    <x v="25"/>
    <n v="27401.43"/>
  </r>
  <r>
    <s v="200912"/>
    <x v="7"/>
    <x v="0"/>
    <x v="8"/>
    <x v="51"/>
    <x v="45"/>
    <n v="0"/>
  </r>
  <r>
    <s v="201104"/>
    <x v="4"/>
    <x v="2"/>
    <x v="8"/>
    <x v="51"/>
    <x v="76"/>
    <n v="870.81000000000006"/>
  </r>
  <r>
    <s v="201109"/>
    <x v="1"/>
    <x v="2"/>
    <x v="8"/>
    <x v="51"/>
    <x v="76"/>
    <n v="4044.84"/>
  </r>
  <r>
    <s v="201007"/>
    <x v="3"/>
    <x v="1"/>
    <x v="8"/>
    <x v="51"/>
    <x v="76"/>
    <n v="2538.11"/>
  </r>
  <r>
    <s v="201103"/>
    <x v="8"/>
    <x v="2"/>
    <x v="8"/>
    <x v="51"/>
    <x v="76"/>
    <n v="1196.79"/>
  </r>
  <r>
    <s v="201102"/>
    <x v="5"/>
    <x v="2"/>
    <x v="8"/>
    <x v="51"/>
    <x v="76"/>
    <n v="2013.17"/>
  </r>
  <r>
    <s v="200911"/>
    <x v="2"/>
    <x v="0"/>
    <x v="8"/>
    <x v="51"/>
    <x v="77"/>
    <n v="261.32"/>
  </r>
  <r>
    <s v="201111"/>
    <x v="2"/>
    <x v="2"/>
    <x v="8"/>
    <x v="51"/>
    <x v="77"/>
    <n v="931.48"/>
  </r>
  <r>
    <s v="201003"/>
    <x v="8"/>
    <x v="1"/>
    <x v="8"/>
    <x v="51"/>
    <x v="23"/>
    <n v="920.2"/>
  </r>
  <r>
    <s v="200901"/>
    <x v="6"/>
    <x v="0"/>
    <x v="8"/>
    <x v="51"/>
    <x v="23"/>
    <n v="886.68000000000006"/>
  </r>
  <r>
    <s v="201111"/>
    <x v="2"/>
    <x v="2"/>
    <x v="8"/>
    <x v="51"/>
    <x v="23"/>
    <n v="1147.72"/>
  </r>
  <r>
    <s v="201012"/>
    <x v="7"/>
    <x v="1"/>
    <x v="8"/>
    <x v="51"/>
    <x v="53"/>
    <n v="520.91999999999996"/>
  </r>
  <r>
    <s v="201103"/>
    <x v="8"/>
    <x v="2"/>
    <x v="8"/>
    <x v="51"/>
    <x v="53"/>
    <n v="115.76"/>
  </r>
  <r>
    <s v="201110"/>
    <x v="9"/>
    <x v="2"/>
    <x v="8"/>
    <x v="51"/>
    <x v="53"/>
    <n v="0"/>
  </r>
  <r>
    <s v="201012"/>
    <x v="7"/>
    <x v="1"/>
    <x v="8"/>
    <x v="51"/>
    <x v="78"/>
    <n v="1110.6600000000001"/>
  </r>
  <r>
    <s v="201108"/>
    <x v="11"/>
    <x v="2"/>
    <x v="8"/>
    <x v="51"/>
    <x v="78"/>
    <n v="2328.52"/>
  </r>
  <r>
    <s v="201005"/>
    <x v="0"/>
    <x v="1"/>
    <x v="8"/>
    <x v="51"/>
    <x v="78"/>
    <n v="1921.25"/>
  </r>
  <r>
    <s v="200906"/>
    <x v="10"/>
    <x v="0"/>
    <x v="8"/>
    <x v="51"/>
    <x v="78"/>
    <n v="468"/>
  </r>
  <r>
    <s v="200907"/>
    <x v="3"/>
    <x v="0"/>
    <x v="8"/>
    <x v="51"/>
    <x v="84"/>
    <n v="1584"/>
  </r>
  <r>
    <s v="200903"/>
    <x v="8"/>
    <x v="0"/>
    <x v="8"/>
    <x v="51"/>
    <x v="84"/>
    <n v="2088.15"/>
  </r>
  <r>
    <s v="201105"/>
    <x v="0"/>
    <x v="2"/>
    <x v="8"/>
    <x v="51"/>
    <x v="84"/>
    <n v="2380.52"/>
  </r>
  <r>
    <s v="201010"/>
    <x v="9"/>
    <x v="1"/>
    <x v="8"/>
    <x v="51"/>
    <x v="84"/>
    <n v="2135.44"/>
  </r>
  <r>
    <s v="200912"/>
    <x v="7"/>
    <x v="0"/>
    <x v="8"/>
    <x v="51"/>
    <x v="84"/>
    <n v="1800"/>
  </r>
  <r>
    <s v="201202"/>
    <x v="5"/>
    <x v="3"/>
    <x v="8"/>
    <x v="51"/>
    <x v="20"/>
    <n v="192.75"/>
  </r>
  <r>
    <s v="201001"/>
    <x v="6"/>
    <x v="1"/>
    <x v="8"/>
    <x v="51"/>
    <x v="20"/>
    <n v="54.24"/>
  </r>
  <r>
    <s v="201110"/>
    <x v="9"/>
    <x v="2"/>
    <x v="8"/>
    <x v="51"/>
    <x v="85"/>
    <n v="598.4"/>
  </r>
  <r>
    <s v="201105"/>
    <x v="0"/>
    <x v="2"/>
    <x v="8"/>
    <x v="51"/>
    <x v="85"/>
    <n v="617.93000000000006"/>
  </r>
  <r>
    <s v="201205"/>
    <x v="0"/>
    <x v="3"/>
    <x v="8"/>
    <x v="51"/>
    <x v="85"/>
    <n v="197.66"/>
  </r>
  <r>
    <s v="201112"/>
    <x v="7"/>
    <x v="2"/>
    <x v="8"/>
    <x v="51"/>
    <x v="85"/>
    <n v="153.52000000000001"/>
  </r>
  <r>
    <s v="201111"/>
    <x v="2"/>
    <x v="2"/>
    <x v="8"/>
    <x v="51"/>
    <x v="55"/>
    <n v="0"/>
  </r>
  <r>
    <s v="200904"/>
    <x v="4"/>
    <x v="0"/>
    <x v="8"/>
    <x v="51"/>
    <x v="32"/>
    <n v="0"/>
  </r>
  <r>
    <s v="200908"/>
    <x v="11"/>
    <x v="0"/>
    <x v="8"/>
    <x v="51"/>
    <x v="32"/>
    <n v="0"/>
  </r>
  <r>
    <s v="201105"/>
    <x v="0"/>
    <x v="2"/>
    <x v="8"/>
    <x v="51"/>
    <x v="79"/>
    <n v="699.98"/>
  </r>
  <r>
    <s v="201112"/>
    <x v="7"/>
    <x v="2"/>
    <x v="8"/>
    <x v="51"/>
    <x v="79"/>
    <n v="905.98"/>
  </r>
  <r>
    <s v="200902"/>
    <x v="5"/>
    <x v="0"/>
    <x v="8"/>
    <x v="51"/>
    <x v="79"/>
    <n v="76.38"/>
  </r>
  <r>
    <s v="200910"/>
    <x v="9"/>
    <x v="0"/>
    <x v="8"/>
    <x v="51"/>
    <x v="79"/>
    <n v="191.16"/>
  </r>
  <r>
    <s v="201107"/>
    <x v="3"/>
    <x v="2"/>
    <x v="8"/>
    <x v="51"/>
    <x v="79"/>
    <n v="619.26"/>
  </r>
  <r>
    <s v="201203"/>
    <x v="8"/>
    <x v="3"/>
    <x v="8"/>
    <x v="51"/>
    <x v="79"/>
    <n v="2897.76"/>
  </r>
  <r>
    <s v="201108"/>
    <x v="11"/>
    <x v="2"/>
    <x v="8"/>
    <x v="51"/>
    <x v="79"/>
    <n v="1560.18"/>
  </r>
  <r>
    <s v="201104"/>
    <x v="4"/>
    <x v="2"/>
    <x v="8"/>
    <x v="51"/>
    <x v="79"/>
    <n v="1848.16"/>
  </r>
  <r>
    <s v="200903"/>
    <x v="8"/>
    <x v="0"/>
    <x v="8"/>
    <x v="51"/>
    <x v="79"/>
    <n v="114.57000000000001"/>
  </r>
  <r>
    <s v="201201"/>
    <x v="6"/>
    <x v="3"/>
    <x v="8"/>
    <x v="51"/>
    <x v="79"/>
    <n v="889.30000000000007"/>
  </r>
  <r>
    <s v="201011"/>
    <x v="2"/>
    <x v="1"/>
    <x v="8"/>
    <x v="51"/>
    <x v="9"/>
    <n v="777.75"/>
  </r>
  <r>
    <s v="201101"/>
    <x v="6"/>
    <x v="2"/>
    <x v="8"/>
    <x v="51"/>
    <x v="9"/>
    <n v="881.29"/>
  </r>
  <r>
    <s v="201105"/>
    <x v="0"/>
    <x v="2"/>
    <x v="8"/>
    <x v="51"/>
    <x v="24"/>
    <n v="0"/>
  </r>
  <r>
    <s v="201109"/>
    <x v="1"/>
    <x v="2"/>
    <x v="8"/>
    <x v="51"/>
    <x v="24"/>
    <n v="0"/>
  </r>
  <r>
    <s v="201103"/>
    <x v="8"/>
    <x v="2"/>
    <x v="8"/>
    <x v="51"/>
    <x v="24"/>
    <n v="11.41"/>
  </r>
  <r>
    <s v="201011"/>
    <x v="2"/>
    <x v="1"/>
    <x v="8"/>
    <x v="51"/>
    <x v="24"/>
    <n v="86.61"/>
  </r>
  <r>
    <s v="201009"/>
    <x v="1"/>
    <x v="1"/>
    <x v="8"/>
    <x v="51"/>
    <x v="24"/>
    <n v="89.48"/>
  </r>
  <r>
    <s v="201102"/>
    <x v="5"/>
    <x v="2"/>
    <x v="8"/>
    <x v="51"/>
    <x v="43"/>
    <n v="0"/>
  </r>
  <r>
    <s v="201112"/>
    <x v="7"/>
    <x v="2"/>
    <x v="8"/>
    <x v="51"/>
    <x v="11"/>
    <n v="27176.68"/>
  </r>
  <r>
    <s v="200910"/>
    <x v="9"/>
    <x v="0"/>
    <x v="8"/>
    <x v="51"/>
    <x v="11"/>
    <n v="9045.7100000000009"/>
  </r>
  <r>
    <s v="201004"/>
    <x v="4"/>
    <x v="1"/>
    <x v="8"/>
    <x v="51"/>
    <x v="11"/>
    <n v="7968.8200000000006"/>
  </r>
  <r>
    <s v="201005"/>
    <x v="0"/>
    <x v="1"/>
    <x v="8"/>
    <x v="51"/>
    <x v="11"/>
    <n v="11375.08"/>
  </r>
  <r>
    <s v="200901"/>
    <x v="6"/>
    <x v="0"/>
    <x v="8"/>
    <x v="51"/>
    <x v="11"/>
    <n v="16350.53"/>
  </r>
  <r>
    <s v="200901"/>
    <x v="6"/>
    <x v="0"/>
    <x v="8"/>
    <x v="51"/>
    <x v="12"/>
    <n v="8818"/>
  </r>
  <r>
    <s v="200912"/>
    <x v="7"/>
    <x v="0"/>
    <x v="8"/>
    <x v="51"/>
    <x v="12"/>
    <n v="17896.55"/>
  </r>
  <r>
    <s v="201009"/>
    <x v="1"/>
    <x v="1"/>
    <x v="8"/>
    <x v="51"/>
    <x v="12"/>
    <n v="12245.2"/>
  </r>
  <r>
    <s v="201204"/>
    <x v="4"/>
    <x v="3"/>
    <x v="8"/>
    <x v="51"/>
    <x v="12"/>
    <n v="8398"/>
  </r>
  <r>
    <s v="200902"/>
    <x v="5"/>
    <x v="0"/>
    <x v="8"/>
    <x v="51"/>
    <x v="12"/>
    <n v="10587.2"/>
  </r>
  <r>
    <s v="200901"/>
    <x v="6"/>
    <x v="0"/>
    <x v="8"/>
    <x v="51"/>
    <x v="13"/>
    <n v="1061.27"/>
  </r>
  <r>
    <s v="201205"/>
    <x v="0"/>
    <x v="3"/>
    <x v="8"/>
    <x v="51"/>
    <x v="13"/>
    <n v="2518.1"/>
  </r>
  <r>
    <s v="200908"/>
    <x v="11"/>
    <x v="0"/>
    <x v="8"/>
    <x v="51"/>
    <x v="13"/>
    <n v="279.93"/>
  </r>
  <r>
    <s v="201202"/>
    <x v="5"/>
    <x v="3"/>
    <x v="8"/>
    <x v="51"/>
    <x v="13"/>
    <n v="-4884.07"/>
  </r>
  <r>
    <s v="201109"/>
    <x v="1"/>
    <x v="2"/>
    <x v="8"/>
    <x v="51"/>
    <x v="13"/>
    <n v="-8413.82"/>
  </r>
  <r>
    <s v="200910"/>
    <x v="9"/>
    <x v="0"/>
    <x v="8"/>
    <x v="51"/>
    <x v="13"/>
    <n v="-10055.5"/>
  </r>
  <r>
    <s v="200912"/>
    <x v="7"/>
    <x v="0"/>
    <x v="8"/>
    <x v="52"/>
    <x v="66"/>
    <n v="3362.77"/>
  </r>
  <r>
    <s v="201008"/>
    <x v="11"/>
    <x v="1"/>
    <x v="8"/>
    <x v="52"/>
    <x v="66"/>
    <n v="2940.78"/>
  </r>
  <r>
    <s v="201204"/>
    <x v="4"/>
    <x v="3"/>
    <x v="8"/>
    <x v="52"/>
    <x v="66"/>
    <n v="1407.19"/>
  </r>
  <r>
    <s v="200911"/>
    <x v="2"/>
    <x v="0"/>
    <x v="8"/>
    <x v="52"/>
    <x v="66"/>
    <n v="2087.92"/>
  </r>
  <r>
    <s v="200910"/>
    <x v="9"/>
    <x v="0"/>
    <x v="8"/>
    <x v="52"/>
    <x v="66"/>
    <n v="2133.5"/>
  </r>
  <r>
    <s v="201110"/>
    <x v="9"/>
    <x v="2"/>
    <x v="8"/>
    <x v="52"/>
    <x v="66"/>
    <n v="1939.49"/>
  </r>
  <r>
    <s v="201007"/>
    <x v="3"/>
    <x v="1"/>
    <x v="8"/>
    <x v="52"/>
    <x v="66"/>
    <n v="3108.55"/>
  </r>
  <r>
    <s v="201205"/>
    <x v="0"/>
    <x v="3"/>
    <x v="8"/>
    <x v="52"/>
    <x v="39"/>
    <n v="18802.350000000002"/>
  </r>
  <r>
    <s v="200908"/>
    <x v="11"/>
    <x v="0"/>
    <x v="8"/>
    <x v="52"/>
    <x v="39"/>
    <n v="10550.95"/>
  </r>
  <r>
    <s v="201204"/>
    <x v="4"/>
    <x v="3"/>
    <x v="8"/>
    <x v="52"/>
    <x v="39"/>
    <n v="23754.959999999999"/>
  </r>
  <r>
    <s v="201105"/>
    <x v="0"/>
    <x v="2"/>
    <x v="8"/>
    <x v="52"/>
    <x v="39"/>
    <n v="-57988.03"/>
  </r>
  <r>
    <s v="201102"/>
    <x v="5"/>
    <x v="2"/>
    <x v="8"/>
    <x v="52"/>
    <x v="67"/>
    <n v="-6182.58"/>
  </r>
  <r>
    <s v="201105"/>
    <x v="0"/>
    <x v="2"/>
    <x v="8"/>
    <x v="52"/>
    <x v="67"/>
    <n v="-11712.4"/>
  </r>
  <r>
    <s v="201003"/>
    <x v="8"/>
    <x v="1"/>
    <x v="8"/>
    <x v="52"/>
    <x v="67"/>
    <n v="-4350.6499999999996"/>
  </r>
  <r>
    <s v="201202"/>
    <x v="5"/>
    <x v="3"/>
    <x v="8"/>
    <x v="52"/>
    <x v="67"/>
    <n v="3512.82"/>
  </r>
  <r>
    <s v="200907"/>
    <x v="3"/>
    <x v="0"/>
    <x v="8"/>
    <x v="52"/>
    <x v="67"/>
    <n v="-7240.91"/>
  </r>
  <r>
    <s v="200912"/>
    <x v="7"/>
    <x v="0"/>
    <x v="8"/>
    <x v="52"/>
    <x v="50"/>
    <n v="0"/>
  </r>
  <r>
    <s v="200908"/>
    <x v="11"/>
    <x v="0"/>
    <x v="8"/>
    <x v="52"/>
    <x v="50"/>
    <n v="0"/>
  </r>
  <r>
    <s v="201002"/>
    <x v="5"/>
    <x v="1"/>
    <x v="8"/>
    <x v="52"/>
    <x v="69"/>
    <n v="143.22"/>
  </r>
  <r>
    <s v="201001"/>
    <x v="6"/>
    <x v="1"/>
    <x v="8"/>
    <x v="52"/>
    <x v="69"/>
    <n v="107.43"/>
  </r>
  <r>
    <s v="200907"/>
    <x v="3"/>
    <x v="0"/>
    <x v="8"/>
    <x v="52"/>
    <x v="56"/>
    <n v="0"/>
  </r>
  <r>
    <s v="200905"/>
    <x v="0"/>
    <x v="0"/>
    <x v="8"/>
    <x v="52"/>
    <x v="56"/>
    <n v="0"/>
  </r>
  <r>
    <s v="201205"/>
    <x v="0"/>
    <x v="3"/>
    <x v="8"/>
    <x v="52"/>
    <x v="58"/>
    <n v="7490.04"/>
  </r>
  <r>
    <s v="201203"/>
    <x v="8"/>
    <x v="3"/>
    <x v="8"/>
    <x v="52"/>
    <x v="58"/>
    <n v="16671.45"/>
  </r>
  <r>
    <s v="201201"/>
    <x v="6"/>
    <x v="3"/>
    <x v="8"/>
    <x v="52"/>
    <x v="58"/>
    <n v="11962.460000000001"/>
  </r>
  <r>
    <s v="201110"/>
    <x v="9"/>
    <x v="2"/>
    <x v="8"/>
    <x v="52"/>
    <x v="58"/>
    <n v="-4942.62"/>
  </r>
  <r>
    <s v="201008"/>
    <x v="11"/>
    <x v="1"/>
    <x v="8"/>
    <x v="52"/>
    <x v="45"/>
    <n v="0"/>
  </r>
  <r>
    <s v="200904"/>
    <x v="4"/>
    <x v="0"/>
    <x v="8"/>
    <x v="52"/>
    <x v="45"/>
    <n v="913.74"/>
  </r>
  <r>
    <s v="200905"/>
    <x v="0"/>
    <x v="0"/>
    <x v="8"/>
    <x v="52"/>
    <x v="45"/>
    <n v="749.95"/>
  </r>
  <r>
    <s v="200909"/>
    <x v="1"/>
    <x v="0"/>
    <x v="8"/>
    <x v="52"/>
    <x v="45"/>
    <n v="288"/>
  </r>
  <r>
    <s v="201003"/>
    <x v="8"/>
    <x v="1"/>
    <x v="8"/>
    <x v="52"/>
    <x v="76"/>
    <n v="-2675.18"/>
  </r>
  <r>
    <s v="201011"/>
    <x v="2"/>
    <x v="1"/>
    <x v="8"/>
    <x v="52"/>
    <x v="76"/>
    <n v="-4942.6900000000005"/>
  </r>
  <r>
    <s v="200905"/>
    <x v="0"/>
    <x v="0"/>
    <x v="8"/>
    <x v="52"/>
    <x v="76"/>
    <n v="-20454.54"/>
  </r>
  <r>
    <s v="201201"/>
    <x v="6"/>
    <x v="3"/>
    <x v="8"/>
    <x v="52"/>
    <x v="77"/>
    <n v="5410.66"/>
  </r>
  <r>
    <s v="201010"/>
    <x v="9"/>
    <x v="1"/>
    <x v="8"/>
    <x v="52"/>
    <x v="77"/>
    <n v="294.53000000000003"/>
  </r>
  <r>
    <s v="201107"/>
    <x v="3"/>
    <x v="2"/>
    <x v="8"/>
    <x v="52"/>
    <x v="77"/>
    <n v="-14164.39"/>
  </r>
  <r>
    <s v="201205"/>
    <x v="0"/>
    <x v="3"/>
    <x v="8"/>
    <x v="52"/>
    <x v="77"/>
    <n v="1426.09"/>
  </r>
  <r>
    <s v="201003"/>
    <x v="8"/>
    <x v="1"/>
    <x v="8"/>
    <x v="52"/>
    <x v="77"/>
    <n v="-502.31"/>
  </r>
  <r>
    <s v="201010"/>
    <x v="9"/>
    <x v="1"/>
    <x v="8"/>
    <x v="52"/>
    <x v="23"/>
    <n v="-4152.22"/>
  </r>
  <r>
    <s v="201011"/>
    <x v="2"/>
    <x v="1"/>
    <x v="8"/>
    <x v="52"/>
    <x v="23"/>
    <n v="1781.47"/>
  </r>
  <r>
    <s v="201109"/>
    <x v="1"/>
    <x v="2"/>
    <x v="8"/>
    <x v="52"/>
    <x v="23"/>
    <n v="722.72"/>
  </r>
  <r>
    <s v="201110"/>
    <x v="9"/>
    <x v="2"/>
    <x v="8"/>
    <x v="52"/>
    <x v="46"/>
    <n v="0"/>
  </r>
  <r>
    <s v="201101"/>
    <x v="6"/>
    <x v="2"/>
    <x v="8"/>
    <x v="52"/>
    <x v="46"/>
    <n v="61.95"/>
  </r>
  <r>
    <s v="200906"/>
    <x v="10"/>
    <x v="0"/>
    <x v="8"/>
    <x v="52"/>
    <x v="47"/>
    <n v="0"/>
  </r>
  <r>
    <s v="200911"/>
    <x v="2"/>
    <x v="0"/>
    <x v="8"/>
    <x v="52"/>
    <x v="53"/>
    <n v="0"/>
  </r>
  <r>
    <s v="201205"/>
    <x v="0"/>
    <x v="3"/>
    <x v="8"/>
    <x v="52"/>
    <x v="53"/>
    <n v="359.76"/>
  </r>
  <r>
    <s v="201104"/>
    <x v="4"/>
    <x v="2"/>
    <x v="8"/>
    <x v="52"/>
    <x v="78"/>
    <n v="2528.48"/>
  </r>
  <r>
    <s v="201109"/>
    <x v="1"/>
    <x v="2"/>
    <x v="8"/>
    <x v="52"/>
    <x v="78"/>
    <n v="-4631.96"/>
  </r>
  <r>
    <s v="201204"/>
    <x v="4"/>
    <x v="3"/>
    <x v="8"/>
    <x v="52"/>
    <x v="78"/>
    <n v="2183.65"/>
  </r>
  <r>
    <s v="201007"/>
    <x v="3"/>
    <x v="1"/>
    <x v="8"/>
    <x v="52"/>
    <x v="78"/>
    <n v="-2986.51"/>
  </r>
  <r>
    <s v="201012"/>
    <x v="7"/>
    <x v="1"/>
    <x v="8"/>
    <x v="52"/>
    <x v="54"/>
    <n v="0"/>
  </r>
  <r>
    <s v="201003"/>
    <x v="8"/>
    <x v="1"/>
    <x v="8"/>
    <x v="52"/>
    <x v="54"/>
    <n v="0"/>
  </r>
  <r>
    <s v="201203"/>
    <x v="8"/>
    <x v="3"/>
    <x v="8"/>
    <x v="52"/>
    <x v="54"/>
    <n v="2979.34"/>
  </r>
  <r>
    <s v="201110"/>
    <x v="9"/>
    <x v="2"/>
    <x v="8"/>
    <x v="52"/>
    <x v="54"/>
    <n v="4.55"/>
  </r>
  <r>
    <s v="201107"/>
    <x v="3"/>
    <x v="2"/>
    <x v="8"/>
    <x v="52"/>
    <x v="54"/>
    <n v="27.240000000000002"/>
  </r>
  <r>
    <s v="201106"/>
    <x v="10"/>
    <x v="2"/>
    <x v="8"/>
    <x v="52"/>
    <x v="54"/>
    <n v="6.36"/>
  </r>
  <r>
    <s v="201006"/>
    <x v="10"/>
    <x v="1"/>
    <x v="8"/>
    <x v="52"/>
    <x v="54"/>
    <n v="0"/>
  </r>
  <r>
    <s v="201102"/>
    <x v="5"/>
    <x v="2"/>
    <x v="8"/>
    <x v="52"/>
    <x v="84"/>
    <n v="-13119.23"/>
  </r>
  <r>
    <s v="201004"/>
    <x v="4"/>
    <x v="1"/>
    <x v="8"/>
    <x v="52"/>
    <x v="84"/>
    <n v="-1618.16"/>
  </r>
  <r>
    <s v="201108"/>
    <x v="11"/>
    <x v="2"/>
    <x v="8"/>
    <x v="52"/>
    <x v="85"/>
    <n v="-4847.78"/>
  </r>
  <r>
    <s v="201002"/>
    <x v="5"/>
    <x v="1"/>
    <x v="8"/>
    <x v="52"/>
    <x v="55"/>
    <n v="23006.48"/>
  </r>
  <r>
    <s v="201103"/>
    <x v="8"/>
    <x v="2"/>
    <x v="8"/>
    <x v="52"/>
    <x v="55"/>
    <n v="48816.11"/>
  </r>
  <r>
    <s v="201111"/>
    <x v="2"/>
    <x v="2"/>
    <x v="8"/>
    <x v="52"/>
    <x v="55"/>
    <n v="76030.25"/>
  </r>
  <r>
    <s v="201009"/>
    <x v="1"/>
    <x v="1"/>
    <x v="8"/>
    <x v="52"/>
    <x v="55"/>
    <n v="56104.69"/>
  </r>
  <r>
    <s v="201109"/>
    <x v="1"/>
    <x v="2"/>
    <x v="8"/>
    <x v="52"/>
    <x v="21"/>
    <n v="0"/>
  </r>
  <r>
    <s v="201012"/>
    <x v="7"/>
    <x v="1"/>
    <x v="8"/>
    <x v="52"/>
    <x v="21"/>
    <n v="0"/>
  </r>
  <r>
    <s v="201101"/>
    <x v="6"/>
    <x v="2"/>
    <x v="8"/>
    <x v="52"/>
    <x v="21"/>
    <n v="0"/>
  </r>
  <r>
    <s v="201108"/>
    <x v="11"/>
    <x v="2"/>
    <x v="8"/>
    <x v="52"/>
    <x v="21"/>
    <n v="0"/>
  </r>
  <r>
    <s v="201102"/>
    <x v="5"/>
    <x v="2"/>
    <x v="8"/>
    <x v="52"/>
    <x v="21"/>
    <n v="0"/>
  </r>
  <r>
    <s v="201012"/>
    <x v="7"/>
    <x v="1"/>
    <x v="8"/>
    <x v="52"/>
    <x v="79"/>
    <n v="1391.15"/>
  </r>
  <r>
    <s v="201204"/>
    <x v="4"/>
    <x v="3"/>
    <x v="8"/>
    <x v="52"/>
    <x v="79"/>
    <n v="7096.7"/>
  </r>
  <r>
    <s v="201205"/>
    <x v="0"/>
    <x v="3"/>
    <x v="8"/>
    <x v="52"/>
    <x v="79"/>
    <n v="3725.7200000000003"/>
  </r>
  <r>
    <s v="200905"/>
    <x v="0"/>
    <x v="0"/>
    <x v="8"/>
    <x v="52"/>
    <x v="79"/>
    <n v="-3178.59"/>
  </r>
  <r>
    <s v="201202"/>
    <x v="5"/>
    <x v="3"/>
    <x v="8"/>
    <x v="52"/>
    <x v="79"/>
    <n v="4349.26"/>
  </r>
  <r>
    <s v="201105"/>
    <x v="0"/>
    <x v="2"/>
    <x v="8"/>
    <x v="52"/>
    <x v="79"/>
    <n v="-2057.13"/>
  </r>
  <r>
    <s v="200907"/>
    <x v="3"/>
    <x v="0"/>
    <x v="8"/>
    <x v="52"/>
    <x v="79"/>
    <n v="-1393"/>
  </r>
  <r>
    <s v="201110"/>
    <x v="9"/>
    <x v="2"/>
    <x v="8"/>
    <x v="52"/>
    <x v="79"/>
    <n v="-2375.87"/>
  </r>
  <r>
    <s v="201010"/>
    <x v="9"/>
    <x v="1"/>
    <x v="8"/>
    <x v="52"/>
    <x v="80"/>
    <n v="11321.54"/>
  </r>
  <r>
    <s v="201009"/>
    <x v="1"/>
    <x v="1"/>
    <x v="8"/>
    <x v="52"/>
    <x v="80"/>
    <n v="8205.98"/>
  </r>
  <r>
    <s v="201103"/>
    <x v="8"/>
    <x v="2"/>
    <x v="8"/>
    <x v="52"/>
    <x v="80"/>
    <n v="2083.0300000000002"/>
  </r>
  <r>
    <s v="201101"/>
    <x v="6"/>
    <x v="2"/>
    <x v="8"/>
    <x v="52"/>
    <x v="80"/>
    <n v="14152.77"/>
  </r>
  <r>
    <s v="201201"/>
    <x v="6"/>
    <x v="3"/>
    <x v="8"/>
    <x v="52"/>
    <x v="80"/>
    <n v="9736.6200000000008"/>
  </r>
  <r>
    <s v="201011"/>
    <x v="2"/>
    <x v="1"/>
    <x v="8"/>
    <x v="52"/>
    <x v="80"/>
    <n v="6663.04"/>
  </r>
  <r>
    <s v="201203"/>
    <x v="8"/>
    <x v="3"/>
    <x v="8"/>
    <x v="52"/>
    <x v="80"/>
    <n v="12883.37"/>
  </r>
  <r>
    <s v="201105"/>
    <x v="0"/>
    <x v="2"/>
    <x v="8"/>
    <x v="52"/>
    <x v="80"/>
    <n v="4355.49"/>
  </r>
  <r>
    <s v="200902"/>
    <x v="5"/>
    <x v="0"/>
    <x v="8"/>
    <x v="52"/>
    <x v="80"/>
    <n v="24931.850000000002"/>
  </r>
  <r>
    <s v="201202"/>
    <x v="5"/>
    <x v="3"/>
    <x v="8"/>
    <x v="52"/>
    <x v="80"/>
    <n v="10796.97"/>
  </r>
  <r>
    <s v="200911"/>
    <x v="2"/>
    <x v="0"/>
    <x v="8"/>
    <x v="52"/>
    <x v="80"/>
    <n v="7160.12"/>
  </r>
  <r>
    <s v="201003"/>
    <x v="8"/>
    <x v="1"/>
    <x v="8"/>
    <x v="52"/>
    <x v="92"/>
    <n v="14729.45"/>
  </r>
  <r>
    <s v="201001"/>
    <x v="6"/>
    <x v="1"/>
    <x v="8"/>
    <x v="52"/>
    <x v="92"/>
    <n v="12132.23"/>
  </r>
  <r>
    <s v="200903"/>
    <x v="8"/>
    <x v="0"/>
    <x v="8"/>
    <x v="52"/>
    <x v="92"/>
    <n v="14185.01"/>
  </r>
  <r>
    <s v="201002"/>
    <x v="5"/>
    <x v="1"/>
    <x v="8"/>
    <x v="52"/>
    <x v="92"/>
    <n v="15936.24"/>
  </r>
  <r>
    <s v="201107"/>
    <x v="3"/>
    <x v="2"/>
    <x v="8"/>
    <x v="52"/>
    <x v="92"/>
    <n v="14778.130000000001"/>
  </r>
  <r>
    <s v="201011"/>
    <x v="2"/>
    <x v="1"/>
    <x v="8"/>
    <x v="52"/>
    <x v="92"/>
    <n v="15607.79"/>
  </r>
  <r>
    <s v="201110"/>
    <x v="9"/>
    <x v="2"/>
    <x v="8"/>
    <x v="52"/>
    <x v="81"/>
    <n v="344.16"/>
  </r>
  <r>
    <s v="201004"/>
    <x v="4"/>
    <x v="1"/>
    <x v="8"/>
    <x v="52"/>
    <x v="81"/>
    <n v="958.23"/>
  </r>
  <r>
    <s v="201010"/>
    <x v="9"/>
    <x v="1"/>
    <x v="8"/>
    <x v="52"/>
    <x v="81"/>
    <n v="6717.52"/>
  </r>
  <r>
    <s v="201203"/>
    <x v="8"/>
    <x v="3"/>
    <x v="8"/>
    <x v="52"/>
    <x v="81"/>
    <n v="0"/>
  </r>
  <r>
    <s v="200912"/>
    <x v="7"/>
    <x v="0"/>
    <x v="8"/>
    <x v="52"/>
    <x v="9"/>
    <n v="4588.9400000000005"/>
  </r>
  <r>
    <s v="201110"/>
    <x v="9"/>
    <x v="2"/>
    <x v="8"/>
    <x v="52"/>
    <x v="9"/>
    <n v="2849.4500000000003"/>
  </r>
  <r>
    <s v="201009"/>
    <x v="1"/>
    <x v="1"/>
    <x v="8"/>
    <x v="52"/>
    <x v="9"/>
    <n v="3711.94"/>
  </r>
  <r>
    <s v="201201"/>
    <x v="6"/>
    <x v="3"/>
    <x v="8"/>
    <x v="52"/>
    <x v="9"/>
    <n v="3934.89"/>
  </r>
  <r>
    <s v="201106"/>
    <x v="10"/>
    <x v="2"/>
    <x v="8"/>
    <x v="52"/>
    <x v="9"/>
    <n v="4599.03"/>
  </r>
  <r>
    <s v="201003"/>
    <x v="8"/>
    <x v="1"/>
    <x v="8"/>
    <x v="52"/>
    <x v="9"/>
    <n v="4606.51"/>
  </r>
  <r>
    <s v="200907"/>
    <x v="3"/>
    <x v="0"/>
    <x v="8"/>
    <x v="52"/>
    <x v="87"/>
    <n v="0"/>
  </r>
  <r>
    <s v="200902"/>
    <x v="5"/>
    <x v="0"/>
    <x v="8"/>
    <x v="52"/>
    <x v="87"/>
    <n v="1929.82"/>
  </r>
  <r>
    <s v="201204"/>
    <x v="4"/>
    <x v="3"/>
    <x v="8"/>
    <x v="52"/>
    <x v="37"/>
    <n v="137.24"/>
  </r>
  <r>
    <s v="200904"/>
    <x v="4"/>
    <x v="0"/>
    <x v="8"/>
    <x v="52"/>
    <x v="43"/>
    <n v="0"/>
  </r>
  <r>
    <s v="201001"/>
    <x v="6"/>
    <x v="1"/>
    <x v="8"/>
    <x v="52"/>
    <x v="43"/>
    <n v="0"/>
  </r>
  <r>
    <s v="200901"/>
    <x v="6"/>
    <x v="0"/>
    <x v="8"/>
    <x v="52"/>
    <x v="11"/>
    <n v="84719.62"/>
  </r>
  <r>
    <s v="201011"/>
    <x v="2"/>
    <x v="1"/>
    <x v="8"/>
    <x v="52"/>
    <x v="11"/>
    <n v="60948.07"/>
  </r>
  <r>
    <s v="201007"/>
    <x v="3"/>
    <x v="1"/>
    <x v="8"/>
    <x v="52"/>
    <x v="11"/>
    <n v="49469.67"/>
  </r>
  <r>
    <s v="201109"/>
    <x v="1"/>
    <x v="2"/>
    <x v="8"/>
    <x v="52"/>
    <x v="11"/>
    <n v="89564.21"/>
  </r>
  <r>
    <s v="201001"/>
    <x v="6"/>
    <x v="1"/>
    <x v="8"/>
    <x v="52"/>
    <x v="11"/>
    <n v="55312.55"/>
  </r>
  <r>
    <s v="201203"/>
    <x v="8"/>
    <x v="3"/>
    <x v="8"/>
    <x v="52"/>
    <x v="11"/>
    <n v="60385.8"/>
  </r>
  <r>
    <s v="201104"/>
    <x v="4"/>
    <x v="2"/>
    <x v="8"/>
    <x v="52"/>
    <x v="11"/>
    <n v="97670.73"/>
  </r>
  <r>
    <s v="201009"/>
    <x v="1"/>
    <x v="1"/>
    <x v="8"/>
    <x v="52"/>
    <x v="12"/>
    <n v="28376.7"/>
  </r>
  <r>
    <s v="201106"/>
    <x v="10"/>
    <x v="2"/>
    <x v="8"/>
    <x v="52"/>
    <x v="12"/>
    <n v="44707.1"/>
  </r>
  <r>
    <s v="201005"/>
    <x v="0"/>
    <x v="1"/>
    <x v="8"/>
    <x v="52"/>
    <x v="12"/>
    <n v="34635.35"/>
  </r>
  <r>
    <s v="201111"/>
    <x v="2"/>
    <x v="2"/>
    <x v="8"/>
    <x v="52"/>
    <x v="12"/>
    <n v="32047.5"/>
  </r>
  <r>
    <s v="200903"/>
    <x v="8"/>
    <x v="0"/>
    <x v="8"/>
    <x v="52"/>
    <x v="12"/>
    <n v="39427.65"/>
  </r>
  <r>
    <s v="200910"/>
    <x v="9"/>
    <x v="0"/>
    <x v="8"/>
    <x v="52"/>
    <x v="13"/>
    <n v="-25836.62"/>
  </r>
  <r>
    <s v="201204"/>
    <x v="4"/>
    <x v="3"/>
    <x v="8"/>
    <x v="52"/>
    <x v="13"/>
    <n v="6381.76"/>
  </r>
  <r>
    <s v="201201"/>
    <x v="6"/>
    <x v="3"/>
    <x v="8"/>
    <x v="52"/>
    <x v="13"/>
    <n v="421.55"/>
  </r>
  <r>
    <s v="201109"/>
    <x v="1"/>
    <x v="2"/>
    <x v="8"/>
    <x v="52"/>
    <x v="13"/>
    <n v="-27973.29"/>
  </r>
  <r>
    <s v="201103"/>
    <x v="8"/>
    <x v="2"/>
    <x v="8"/>
    <x v="52"/>
    <x v="13"/>
    <n v="8122.4000000000005"/>
  </r>
  <r>
    <s v="200912"/>
    <x v="7"/>
    <x v="0"/>
    <x v="8"/>
    <x v="52"/>
    <x v="13"/>
    <n v="14210.65"/>
  </r>
  <r>
    <s v="201111"/>
    <x v="2"/>
    <x v="2"/>
    <x v="8"/>
    <x v="52"/>
    <x v="66"/>
    <n v="2052.3000000000002"/>
  </r>
  <r>
    <s v="201109"/>
    <x v="1"/>
    <x v="2"/>
    <x v="8"/>
    <x v="52"/>
    <x v="66"/>
    <n v="5474.22"/>
  </r>
  <r>
    <s v="200909"/>
    <x v="1"/>
    <x v="0"/>
    <x v="8"/>
    <x v="52"/>
    <x v="66"/>
    <n v="4407.79"/>
  </r>
  <r>
    <s v="200906"/>
    <x v="10"/>
    <x v="0"/>
    <x v="8"/>
    <x v="52"/>
    <x v="66"/>
    <n v="3818.03"/>
  </r>
  <r>
    <s v="200902"/>
    <x v="5"/>
    <x v="0"/>
    <x v="8"/>
    <x v="52"/>
    <x v="39"/>
    <n v="-16386.439999999999"/>
  </r>
  <r>
    <s v="201203"/>
    <x v="8"/>
    <x v="3"/>
    <x v="8"/>
    <x v="52"/>
    <x v="39"/>
    <n v="21147.97"/>
  </r>
  <r>
    <s v="201009"/>
    <x v="1"/>
    <x v="1"/>
    <x v="8"/>
    <x v="52"/>
    <x v="39"/>
    <n v="-37158.18"/>
  </r>
  <r>
    <s v="201103"/>
    <x v="8"/>
    <x v="2"/>
    <x v="8"/>
    <x v="52"/>
    <x v="39"/>
    <n v="-16341.300000000001"/>
  </r>
  <r>
    <s v="201112"/>
    <x v="7"/>
    <x v="2"/>
    <x v="8"/>
    <x v="52"/>
    <x v="39"/>
    <n v="98966.5"/>
  </r>
  <r>
    <s v="200909"/>
    <x v="1"/>
    <x v="0"/>
    <x v="8"/>
    <x v="52"/>
    <x v="39"/>
    <n v="-8422.81"/>
  </r>
  <r>
    <s v="201007"/>
    <x v="3"/>
    <x v="1"/>
    <x v="8"/>
    <x v="52"/>
    <x v="39"/>
    <n v="-40099.21"/>
  </r>
  <r>
    <s v="201010"/>
    <x v="9"/>
    <x v="1"/>
    <x v="8"/>
    <x v="52"/>
    <x v="67"/>
    <n v="-3793.17"/>
  </r>
  <r>
    <s v="200903"/>
    <x v="8"/>
    <x v="0"/>
    <x v="8"/>
    <x v="52"/>
    <x v="67"/>
    <n v="265.88"/>
  </r>
  <r>
    <s v="201205"/>
    <x v="0"/>
    <x v="3"/>
    <x v="8"/>
    <x v="52"/>
    <x v="67"/>
    <n v="5886.56"/>
  </r>
  <r>
    <s v="200901"/>
    <x v="6"/>
    <x v="0"/>
    <x v="8"/>
    <x v="52"/>
    <x v="67"/>
    <n v="1757.8400000000001"/>
  </r>
  <r>
    <s v="201004"/>
    <x v="4"/>
    <x v="1"/>
    <x v="8"/>
    <x v="52"/>
    <x v="63"/>
    <n v="9151.2000000000007"/>
  </r>
  <r>
    <s v="201012"/>
    <x v="7"/>
    <x v="1"/>
    <x v="8"/>
    <x v="52"/>
    <x v="63"/>
    <n v="0"/>
  </r>
  <r>
    <s v="200911"/>
    <x v="2"/>
    <x v="0"/>
    <x v="8"/>
    <x v="52"/>
    <x v="69"/>
    <n v="0"/>
  </r>
  <r>
    <s v="201107"/>
    <x v="3"/>
    <x v="2"/>
    <x v="8"/>
    <x v="52"/>
    <x v="58"/>
    <n v="-3167.1"/>
  </r>
  <r>
    <s v="201106"/>
    <x v="10"/>
    <x v="2"/>
    <x v="8"/>
    <x v="52"/>
    <x v="58"/>
    <n v="-719.09"/>
  </r>
  <r>
    <s v="200904"/>
    <x v="4"/>
    <x v="0"/>
    <x v="8"/>
    <x v="52"/>
    <x v="58"/>
    <n v="-324.38"/>
  </r>
  <r>
    <s v="201009"/>
    <x v="1"/>
    <x v="1"/>
    <x v="8"/>
    <x v="52"/>
    <x v="3"/>
    <n v="0"/>
  </r>
  <r>
    <s v="201009"/>
    <x v="1"/>
    <x v="1"/>
    <x v="8"/>
    <x v="52"/>
    <x v="45"/>
    <n v="0"/>
  </r>
  <r>
    <s v="200907"/>
    <x v="3"/>
    <x v="0"/>
    <x v="8"/>
    <x v="52"/>
    <x v="45"/>
    <n v="0"/>
  </r>
  <r>
    <s v="200908"/>
    <x v="11"/>
    <x v="0"/>
    <x v="8"/>
    <x v="52"/>
    <x v="45"/>
    <n v="0"/>
  </r>
  <r>
    <s v="201011"/>
    <x v="2"/>
    <x v="1"/>
    <x v="8"/>
    <x v="52"/>
    <x v="45"/>
    <n v="0"/>
  </r>
  <r>
    <s v="201205"/>
    <x v="0"/>
    <x v="3"/>
    <x v="8"/>
    <x v="52"/>
    <x v="76"/>
    <n v="4890.82"/>
  </r>
  <r>
    <s v="200902"/>
    <x v="5"/>
    <x v="0"/>
    <x v="8"/>
    <x v="52"/>
    <x v="76"/>
    <n v="1411.6100000000001"/>
  </r>
  <r>
    <s v="201106"/>
    <x v="10"/>
    <x v="2"/>
    <x v="8"/>
    <x v="52"/>
    <x v="76"/>
    <n v="-4566.2300000000005"/>
  </r>
  <r>
    <s v="201201"/>
    <x v="6"/>
    <x v="3"/>
    <x v="8"/>
    <x v="52"/>
    <x v="76"/>
    <n v="4493.74"/>
  </r>
  <r>
    <s v="201001"/>
    <x v="6"/>
    <x v="1"/>
    <x v="8"/>
    <x v="52"/>
    <x v="77"/>
    <n v="-3922.89"/>
  </r>
  <r>
    <s v="201007"/>
    <x v="3"/>
    <x v="1"/>
    <x v="8"/>
    <x v="52"/>
    <x v="77"/>
    <n v="-3756.46"/>
  </r>
  <r>
    <s v="200912"/>
    <x v="7"/>
    <x v="0"/>
    <x v="8"/>
    <x v="52"/>
    <x v="77"/>
    <n v="2709.23"/>
  </r>
  <r>
    <s v="201110"/>
    <x v="9"/>
    <x v="2"/>
    <x v="8"/>
    <x v="52"/>
    <x v="77"/>
    <n v="891.22"/>
  </r>
  <r>
    <s v="201008"/>
    <x v="11"/>
    <x v="1"/>
    <x v="8"/>
    <x v="52"/>
    <x v="77"/>
    <n v="-4461.84"/>
  </r>
  <r>
    <s v="200902"/>
    <x v="5"/>
    <x v="0"/>
    <x v="8"/>
    <x v="52"/>
    <x v="77"/>
    <n v="-7571.43"/>
  </r>
  <r>
    <s v="201112"/>
    <x v="7"/>
    <x v="2"/>
    <x v="8"/>
    <x v="52"/>
    <x v="77"/>
    <n v="-7589.08"/>
  </r>
  <r>
    <s v="201106"/>
    <x v="10"/>
    <x v="2"/>
    <x v="8"/>
    <x v="52"/>
    <x v="77"/>
    <n v="1999.26"/>
  </r>
  <r>
    <s v="200912"/>
    <x v="7"/>
    <x v="0"/>
    <x v="8"/>
    <x v="52"/>
    <x v="23"/>
    <n v="-2809.2200000000003"/>
  </r>
  <r>
    <s v="201007"/>
    <x v="3"/>
    <x v="1"/>
    <x v="8"/>
    <x v="52"/>
    <x v="23"/>
    <n v="705.14"/>
  </r>
  <r>
    <s v="200904"/>
    <x v="4"/>
    <x v="0"/>
    <x v="8"/>
    <x v="52"/>
    <x v="23"/>
    <n v="9465.9600000000009"/>
  </r>
  <r>
    <s v="201002"/>
    <x v="5"/>
    <x v="1"/>
    <x v="8"/>
    <x v="52"/>
    <x v="23"/>
    <n v="-1153.02"/>
  </r>
  <r>
    <s v="201203"/>
    <x v="8"/>
    <x v="3"/>
    <x v="8"/>
    <x v="52"/>
    <x v="23"/>
    <n v="7215.58"/>
  </r>
  <r>
    <s v="201111"/>
    <x v="2"/>
    <x v="2"/>
    <x v="8"/>
    <x v="52"/>
    <x v="23"/>
    <n v="-2332.1799999999998"/>
  </r>
  <r>
    <s v="201110"/>
    <x v="9"/>
    <x v="2"/>
    <x v="8"/>
    <x v="52"/>
    <x v="23"/>
    <n v="27.2"/>
  </r>
  <r>
    <s v="200909"/>
    <x v="1"/>
    <x v="0"/>
    <x v="8"/>
    <x v="52"/>
    <x v="23"/>
    <n v="1556.44"/>
  </r>
  <r>
    <s v="201109"/>
    <x v="1"/>
    <x v="2"/>
    <x v="8"/>
    <x v="52"/>
    <x v="46"/>
    <n v="0"/>
  </r>
  <r>
    <s v="200902"/>
    <x v="5"/>
    <x v="0"/>
    <x v="8"/>
    <x v="52"/>
    <x v="47"/>
    <n v="95.53"/>
  </r>
  <r>
    <s v="200909"/>
    <x v="1"/>
    <x v="0"/>
    <x v="8"/>
    <x v="52"/>
    <x v="53"/>
    <n v="0"/>
  </r>
  <r>
    <s v="201105"/>
    <x v="0"/>
    <x v="2"/>
    <x v="8"/>
    <x v="52"/>
    <x v="78"/>
    <n v="3475.98"/>
  </r>
  <r>
    <s v="200907"/>
    <x v="3"/>
    <x v="0"/>
    <x v="8"/>
    <x v="52"/>
    <x v="78"/>
    <n v="2537.31"/>
  </r>
  <r>
    <s v="201002"/>
    <x v="5"/>
    <x v="1"/>
    <x v="8"/>
    <x v="52"/>
    <x v="78"/>
    <n v="-4397.1099999999997"/>
  </r>
  <r>
    <s v="201004"/>
    <x v="4"/>
    <x v="1"/>
    <x v="8"/>
    <x v="52"/>
    <x v="54"/>
    <n v="0"/>
  </r>
  <r>
    <s v="200904"/>
    <x v="4"/>
    <x v="0"/>
    <x v="8"/>
    <x v="52"/>
    <x v="54"/>
    <n v="397.79"/>
  </r>
  <r>
    <s v="201011"/>
    <x v="2"/>
    <x v="1"/>
    <x v="8"/>
    <x v="52"/>
    <x v="54"/>
    <n v="0"/>
  </r>
  <r>
    <s v="201111"/>
    <x v="2"/>
    <x v="2"/>
    <x v="8"/>
    <x v="52"/>
    <x v="54"/>
    <n v="0"/>
  </r>
  <r>
    <s v="201010"/>
    <x v="9"/>
    <x v="1"/>
    <x v="8"/>
    <x v="52"/>
    <x v="54"/>
    <n v="81.58"/>
  </r>
  <r>
    <s v="200909"/>
    <x v="1"/>
    <x v="0"/>
    <x v="8"/>
    <x v="52"/>
    <x v="54"/>
    <n v="0"/>
  </r>
  <r>
    <s v="200903"/>
    <x v="8"/>
    <x v="0"/>
    <x v="8"/>
    <x v="52"/>
    <x v="54"/>
    <n v="74.239999999999995"/>
  </r>
  <r>
    <s v="200901"/>
    <x v="6"/>
    <x v="0"/>
    <x v="8"/>
    <x v="52"/>
    <x v="84"/>
    <n v="3049.05"/>
  </r>
  <r>
    <s v="201110"/>
    <x v="9"/>
    <x v="2"/>
    <x v="8"/>
    <x v="52"/>
    <x v="84"/>
    <n v="-8092.17"/>
  </r>
  <r>
    <s v="200908"/>
    <x v="11"/>
    <x v="0"/>
    <x v="8"/>
    <x v="52"/>
    <x v="84"/>
    <n v="-3398.4900000000002"/>
  </r>
  <r>
    <s v="201011"/>
    <x v="2"/>
    <x v="1"/>
    <x v="8"/>
    <x v="52"/>
    <x v="84"/>
    <n v="-531.36"/>
  </r>
  <r>
    <s v="200912"/>
    <x v="7"/>
    <x v="0"/>
    <x v="8"/>
    <x v="52"/>
    <x v="84"/>
    <n v="-24048.170000000002"/>
  </r>
  <r>
    <s v="201203"/>
    <x v="8"/>
    <x v="3"/>
    <x v="8"/>
    <x v="52"/>
    <x v="84"/>
    <n v="9932.61"/>
  </r>
  <r>
    <s v="201204"/>
    <x v="4"/>
    <x v="3"/>
    <x v="8"/>
    <x v="52"/>
    <x v="85"/>
    <n v="461.7"/>
  </r>
  <r>
    <s v="201112"/>
    <x v="7"/>
    <x v="2"/>
    <x v="8"/>
    <x v="52"/>
    <x v="85"/>
    <n v="-148"/>
  </r>
  <r>
    <s v="201110"/>
    <x v="9"/>
    <x v="2"/>
    <x v="8"/>
    <x v="52"/>
    <x v="85"/>
    <n v="766.68000000000006"/>
  </r>
  <r>
    <s v="200902"/>
    <x v="5"/>
    <x v="0"/>
    <x v="8"/>
    <x v="52"/>
    <x v="55"/>
    <n v="310.99"/>
  </r>
  <r>
    <s v="201004"/>
    <x v="4"/>
    <x v="1"/>
    <x v="8"/>
    <x v="52"/>
    <x v="55"/>
    <n v="51409.4"/>
  </r>
  <r>
    <s v="201104"/>
    <x v="4"/>
    <x v="2"/>
    <x v="8"/>
    <x v="52"/>
    <x v="55"/>
    <n v="8635.19"/>
  </r>
  <r>
    <s v="201010"/>
    <x v="9"/>
    <x v="1"/>
    <x v="8"/>
    <x v="52"/>
    <x v="21"/>
    <n v="0"/>
  </r>
  <r>
    <s v="201009"/>
    <x v="1"/>
    <x v="1"/>
    <x v="8"/>
    <x v="52"/>
    <x v="79"/>
    <n v="-9896.0400000000009"/>
  </r>
  <r>
    <s v="201101"/>
    <x v="6"/>
    <x v="2"/>
    <x v="8"/>
    <x v="52"/>
    <x v="79"/>
    <n v="2114.8200000000002"/>
  </r>
  <r>
    <s v="201008"/>
    <x v="11"/>
    <x v="1"/>
    <x v="8"/>
    <x v="52"/>
    <x v="79"/>
    <n v="-6362.89"/>
  </r>
  <r>
    <s v="201004"/>
    <x v="4"/>
    <x v="1"/>
    <x v="8"/>
    <x v="52"/>
    <x v="80"/>
    <n v="20652.600000000002"/>
  </r>
  <r>
    <s v="201205"/>
    <x v="0"/>
    <x v="3"/>
    <x v="8"/>
    <x v="52"/>
    <x v="80"/>
    <n v="7431.78"/>
  </r>
  <r>
    <s v="200912"/>
    <x v="7"/>
    <x v="0"/>
    <x v="8"/>
    <x v="52"/>
    <x v="80"/>
    <n v="8144.08"/>
  </r>
  <r>
    <s v="200909"/>
    <x v="1"/>
    <x v="0"/>
    <x v="8"/>
    <x v="52"/>
    <x v="92"/>
    <n v="11767.36"/>
  </r>
  <r>
    <s v="201007"/>
    <x v="3"/>
    <x v="1"/>
    <x v="8"/>
    <x v="52"/>
    <x v="92"/>
    <n v="10280.73"/>
  </r>
  <r>
    <s v="201102"/>
    <x v="5"/>
    <x v="2"/>
    <x v="8"/>
    <x v="52"/>
    <x v="92"/>
    <n v="18525.79"/>
  </r>
  <r>
    <s v="201201"/>
    <x v="6"/>
    <x v="3"/>
    <x v="8"/>
    <x v="52"/>
    <x v="92"/>
    <n v="11173.22"/>
  </r>
  <r>
    <s v="201203"/>
    <x v="8"/>
    <x v="3"/>
    <x v="8"/>
    <x v="52"/>
    <x v="92"/>
    <n v="30237.07"/>
  </r>
  <r>
    <s v="201110"/>
    <x v="9"/>
    <x v="2"/>
    <x v="8"/>
    <x v="52"/>
    <x v="92"/>
    <n v="14444.880000000001"/>
  </r>
  <r>
    <s v="201105"/>
    <x v="0"/>
    <x v="2"/>
    <x v="8"/>
    <x v="52"/>
    <x v="92"/>
    <n v="21369.13"/>
  </r>
  <r>
    <s v="201204"/>
    <x v="4"/>
    <x v="3"/>
    <x v="8"/>
    <x v="52"/>
    <x v="81"/>
    <n v="0"/>
  </r>
  <r>
    <s v="201001"/>
    <x v="6"/>
    <x v="1"/>
    <x v="8"/>
    <x v="52"/>
    <x v="81"/>
    <n v="888.98"/>
  </r>
  <r>
    <s v="201103"/>
    <x v="8"/>
    <x v="2"/>
    <x v="8"/>
    <x v="52"/>
    <x v="9"/>
    <n v="3244.1800000000003"/>
  </r>
  <r>
    <s v="201104"/>
    <x v="4"/>
    <x v="2"/>
    <x v="8"/>
    <x v="52"/>
    <x v="9"/>
    <n v="2923.12"/>
  </r>
  <r>
    <s v="200904"/>
    <x v="4"/>
    <x v="0"/>
    <x v="8"/>
    <x v="52"/>
    <x v="9"/>
    <n v="3778.15"/>
  </r>
  <r>
    <s v="201002"/>
    <x v="5"/>
    <x v="1"/>
    <x v="8"/>
    <x v="52"/>
    <x v="9"/>
    <n v="3393.9300000000003"/>
  </r>
  <r>
    <s v="200901"/>
    <x v="6"/>
    <x v="0"/>
    <x v="8"/>
    <x v="52"/>
    <x v="9"/>
    <n v="4384.17"/>
  </r>
  <r>
    <s v="201204"/>
    <x v="4"/>
    <x v="3"/>
    <x v="8"/>
    <x v="52"/>
    <x v="9"/>
    <n v="4657.83"/>
  </r>
  <r>
    <s v="200910"/>
    <x v="9"/>
    <x v="0"/>
    <x v="8"/>
    <x v="52"/>
    <x v="87"/>
    <n v="0"/>
  </r>
  <r>
    <s v="201012"/>
    <x v="7"/>
    <x v="1"/>
    <x v="8"/>
    <x v="52"/>
    <x v="64"/>
    <n v="84"/>
  </r>
  <r>
    <s v="201107"/>
    <x v="3"/>
    <x v="2"/>
    <x v="8"/>
    <x v="52"/>
    <x v="43"/>
    <n v="-4080.89"/>
  </r>
  <r>
    <s v="200909"/>
    <x v="1"/>
    <x v="0"/>
    <x v="8"/>
    <x v="52"/>
    <x v="43"/>
    <n v="0"/>
  </r>
  <r>
    <s v="200902"/>
    <x v="5"/>
    <x v="0"/>
    <x v="8"/>
    <x v="52"/>
    <x v="43"/>
    <n v="0"/>
  </r>
  <r>
    <s v="201202"/>
    <x v="5"/>
    <x v="3"/>
    <x v="8"/>
    <x v="52"/>
    <x v="43"/>
    <n v="0"/>
  </r>
  <r>
    <s v="200905"/>
    <x v="0"/>
    <x v="0"/>
    <x v="8"/>
    <x v="52"/>
    <x v="43"/>
    <n v="0"/>
  </r>
  <r>
    <s v="200910"/>
    <x v="9"/>
    <x v="0"/>
    <x v="8"/>
    <x v="52"/>
    <x v="11"/>
    <n v="61821.81"/>
  </r>
  <r>
    <s v="200909"/>
    <x v="1"/>
    <x v="0"/>
    <x v="8"/>
    <x v="52"/>
    <x v="11"/>
    <n v="59273.26"/>
  </r>
  <r>
    <s v="201105"/>
    <x v="0"/>
    <x v="2"/>
    <x v="8"/>
    <x v="52"/>
    <x v="11"/>
    <n v="78100.03"/>
  </r>
  <r>
    <s v="201008"/>
    <x v="11"/>
    <x v="1"/>
    <x v="8"/>
    <x v="52"/>
    <x v="11"/>
    <n v="64959.86"/>
  </r>
  <r>
    <s v="200910"/>
    <x v="9"/>
    <x v="0"/>
    <x v="8"/>
    <x v="52"/>
    <x v="12"/>
    <n v="27802.3"/>
  </r>
  <r>
    <s v="201105"/>
    <x v="0"/>
    <x v="2"/>
    <x v="8"/>
    <x v="52"/>
    <x v="12"/>
    <n v="32540.15"/>
  </r>
  <r>
    <s v="201002"/>
    <x v="5"/>
    <x v="1"/>
    <x v="8"/>
    <x v="52"/>
    <x v="12"/>
    <n v="36589.4"/>
  </r>
  <r>
    <s v="200902"/>
    <x v="5"/>
    <x v="0"/>
    <x v="8"/>
    <x v="52"/>
    <x v="12"/>
    <n v="34476.9"/>
  </r>
  <r>
    <s v="201003"/>
    <x v="8"/>
    <x v="1"/>
    <x v="8"/>
    <x v="52"/>
    <x v="12"/>
    <n v="42249.200000000004"/>
  </r>
  <r>
    <s v="200901"/>
    <x v="6"/>
    <x v="0"/>
    <x v="8"/>
    <x v="52"/>
    <x v="13"/>
    <n v="20776.560000000001"/>
  </r>
  <r>
    <s v="201005"/>
    <x v="0"/>
    <x v="1"/>
    <x v="8"/>
    <x v="52"/>
    <x v="13"/>
    <n v="1512.82"/>
  </r>
  <r>
    <s v="201011"/>
    <x v="2"/>
    <x v="1"/>
    <x v="8"/>
    <x v="52"/>
    <x v="13"/>
    <n v="11741.550000000001"/>
  </r>
  <r>
    <s v="201004"/>
    <x v="4"/>
    <x v="1"/>
    <x v="8"/>
    <x v="52"/>
    <x v="66"/>
    <n v="5191.0200000000004"/>
  </r>
  <r>
    <s v="200902"/>
    <x v="5"/>
    <x v="0"/>
    <x v="8"/>
    <x v="52"/>
    <x v="66"/>
    <n v="2984.77"/>
  </r>
  <r>
    <s v="200903"/>
    <x v="8"/>
    <x v="0"/>
    <x v="8"/>
    <x v="52"/>
    <x v="66"/>
    <n v="4407.82"/>
  </r>
  <r>
    <s v="201108"/>
    <x v="11"/>
    <x v="2"/>
    <x v="8"/>
    <x v="52"/>
    <x v="66"/>
    <n v="2153.8000000000002"/>
  </r>
  <r>
    <s v="201103"/>
    <x v="8"/>
    <x v="2"/>
    <x v="8"/>
    <x v="52"/>
    <x v="66"/>
    <n v="2222.11"/>
  </r>
  <r>
    <s v="201205"/>
    <x v="0"/>
    <x v="3"/>
    <x v="8"/>
    <x v="52"/>
    <x v="66"/>
    <n v="1553.2"/>
  </r>
  <r>
    <s v="201102"/>
    <x v="5"/>
    <x v="2"/>
    <x v="8"/>
    <x v="52"/>
    <x v="39"/>
    <n v="-7629.6"/>
  </r>
  <r>
    <s v="201108"/>
    <x v="11"/>
    <x v="2"/>
    <x v="8"/>
    <x v="52"/>
    <x v="39"/>
    <n v="96241.83"/>
  </r>
  <r>
    <s v="201006"/>
    <x v="10"/>
    <x v="1"/>
    <x v="8"/>
    <x v="52"/>
    <x v="39"/>
    <n v="-25150.14"/>
  </r>
  <r>
    <s v="201111"/>
    <x v="2"/>
    <x v="2"/>
    <x v="8"/>
    <x v="52"/>
    <x v="39"/>
    <n v="-26338.77"/>
  </r>
  <r>
    <s v="200903"/>
    <x v="8"/>
    <x v="0"/>
    <x v="8"/>
    <x v="52"/>
    <x v="39"/>
    <n v="-14227.95"/>
  </r>
  <r>
    <s v="201008"/>
    <x v="11"/>
    <x v="1"/>
    <x v="8"/>
    <x v="52"/>
    <x v="39"/>
    <n v="-36360.75"/>
  </r>
  <r>
    <s v="201106"/>
    <x v="10"/>
    <x v="2"/>
    <x v="8"/>
    <x v="52"/>
    <x v="67"/>
    <n v="-14370.17"/>
  </r>
  <r>
    <s v="201203"/>
    <x v="8"/>
    <x v="3"/>
    <x v="8"/>
    <x v="52"/>
    <x v="67"/>
    <n v="3869.19"/>
  </r>
  <r>
    <s v="200904"/>
    <x v="4"/>
    <x v="0"/>
    <x v="8"/>
    <x v="52"/>
    <x v="67"/>
    <n v="-1099.3700000000001"/>
  </r>
  <r>
    <s v="200909"/>
    <x v="1"/>
    <x v="0"/>
    <x v="8"/>
    <x v="52"/>
    <x v="67"/>
    <n v="9474.64"/>
  </r>
  <r>
    <s v="201204"/>
    <x v="4"/>
    <x v="3"/>
    <x v="8"/>
    <x v="52"/>
    <x v="67"/>
    <n v="5262.9400000000005"/>
  </r>
  <r>
    <s v="200904"/>
    <x v="4"/>
    <x v="0"/>
    <x v="8"/>
    <x v="52"/>
    <x v="50"/>
    <n v="0"/>
  </r>
  <r>
    <s v="200903"/>
    <x v="8"/>
    <x v="0"/>
    <x v="8"/>
    <x v="52"/>
    <x v="50"/>
    <n v="600"/>
  </r>
  <r>
    <s v="200907"/>
    <x v="3"/>
    <x v="0"/>
    <x v="8"/>
    <x v="52"/>
    <x v="50"/>
    <n v="0"/>
  </r>
  <r>
    <s v="200905"/>
    <x v="0"/>
    <x v="0"/>
    <x v="8"/>
    <x v="52"/>
    <x v="50"/>
    <n v="0"/>
  </r>
  <r>
    <s v="200910"/>
    <x v="9"/>
    <x v="0"/>
    <x v="8"/>
    <x v="52"/>
    <x v="56"/>
    <n v="71.63"/>
  </r>
  <r>
    <s v="201004"/>
    <x v="4"/>
    <x v="1"/>
    <x v="8"/>
    <x v="52"/>
    <x v="58"/>
    <n v="-7028.46"/>
  </r>
  <r>
    <s v="200912"/>
    <x v="7"/>
    <x v="0"/>
    <x v="8"/>
    <x v="52"/>
    <x v="58"/>
    <n v="-16811.13"/>
  </r>
  <r>
    <s v="200903"/>
    <x v="8"/>
    <x v="0"/>
    <x v="8"/>
    <x v="52"/>
    <x v="58"/>
    <n v="-2450.98"/>
  </r>
  <r>
    <s v="201001"/>
    <x v="6"/>
    <x v="1"/>
    <x v="8"/>
    <x v="52"/>
    <x v="58"/>
    <n v="-3746.09"/>
  </r>
  <r>
    <s v="201003"/>
    <x v="8"/>
    <x v="1"/>
    <x v="8"/>
    <x v="52"/>
    <x v="58"/>
    <n v="-8671.0499999999993"/>
  </r>
  <r>
    <s v="201010"/>
    <x v="9"/>
    <x v="1"/>
    <x v="8"/>
    <x v="52"/>
    <x v="3"/>
    <n v="0"/>
  </r>
  <r>
    <s v="200910"/>
    <x v="9"/>
    <x v="0"/>
    <x v="8"/>
    <x v="52"/>
    <x v="45"/>
    <n v="0"/>
  </r>
  <r>
    <s v="200903"/>
    <x v="8"/>
    <x v="0"/>
    <x v="8"/>
    <x v="52"/>
    <x v="45"/>
    <n v="0"/>
  </r>
  <r>
    <s v="201004"/>
    <x v="4"/>
    <x v="1"/>
    <x v="8"/>
    <x v="52"/>
    <x v="76"/>
    <n v="1313.6100000000001"/>
  </r>
  <r>
    <s v="200910"/>
    <x v="9"/>
    <x v="0"/>
    <x v="8"/>
    <x v="52"/>
    <x v="76"/>
    <n v="-29849.15"/>
  </r>
  <r>
    <s v="201202"/>
    <x v="5"/>
    <x v="3"/>
    <x v="8"/>
    <x v="52"/>
    <x v="76"/>
    <n v="7955.83"/>
  </r>
  <r>
    <s v="201101"/>
    <x v="6"/>
    <x v="2"/>
    <x v="8"/>
    <x v="52"/>
    <x v="76"/>
    <n v="3254.23"/>
  </r>
  <r>
    <s v="201010"/>
    <x v="9"/>
    <x v="1"/>
    <x v="8"/>
    <x v="52"/>
    <x v="76"/>
    <n v="84.13"/>
  </r>
  <r>
    <s v="201108"/>
    <x v="11"/>
    <x v="2"/>
    <x v="8"/>
    <x v="52"/>
    <x v="76"/>
    <n v="-6260.06"/>
  </r>
  <r>
    <s v="201012"/>
    <x v="7"/>
    <x v="1"/>
    <x v="8"/>
    <x v="52"/>
    <x v="76"/>
    <n v="6157.97"/>
  </r>
  <r>
    <s v="200910"/>
    <x v="9"/>
    <x v="0"/>
    <x v="8"/>
    <x v="52"/>
    <x v="77"/>
    <n v="2657.57"/>
  </r>
  <r>
    <s v="201005"/>
    <x v="0"/>
    <x v="1"/>
    <x v="8"/>
    <x v="52"/>
    <x v="77"/>
    <n v="3743.27"/>
  </r>
  <r>
    <s v="201006"/>
    <x v="10"/>
    <x v="1"/>
    <x v="8"/>
    <x v="52"/>
    <x v="77"/>
    <n v="1852.28"/>
  </r>
  <r>
    <s v="200911"/>
    <x v="2"/>
    <x v="0"/>
    <x v="8"/>
    <x v="52"/>
    <x v="77"/>
    <n v="906.49"/>
  </r>
  <r>
    <s v="200903"/>
    <x v="8"/>
    <x v="0"/>
    <x v="8"/>
    <x v="52"/>
    <x v="77"/>
    <n v="-2480.61"/>
  </r>
  <r>
    <s v="200910"/>
    <x v="9"/>
    <x v="0"/>
    <x v="8"/>
    <x v="52"/>
    <x v="23"/>
    <n v="-4332.08"/>
  </r>
  <r>
    <s v="200911"/>
    <x v="2"/>
    <x v="0"/>
    <x v="8"/>
    <x v="52"/>
    <x v="23"/>
    <n v="-5643.6"/>
  </r>
  <r>
    <s v="201004"/>
    <x v="4"/>
    <x v="1"/>
    <x v="8"/>
    <x v="52"/>
    <x v="23"/>
    <n v="1036.8800000000001"/>
  </r>
  <r>
    <s v="201107"/>
    <x v="3"/>
    <x v="2"/>
    <x v="8"/>
    <x v="52"/>
    <x v="23"/>
    <n v="-5861.52"/>
  </r>
  <r>
    <s v="200908"/>
    <x v="11"/>
    <x v="0"/>
    <x v="8"/>
    <x v="52"/>
    <x v="23"/>
    <n v="-4604.4800000000005"/>
  </r>
  <r>
    <s v="201201"/>
    <x v="6"/>
    <x v="3"/>
    <x v="8"/>
    <x v="52"/>
    <x v="23"/>
    <n v="5971.84"/>
  </r>
  <r>
    <s v="201008"/>
    <x v="11"/>
    <x v="1"/>
    <x v="8"/>
    <x v="52"/>
    <x v="23"/>
    <n v="-8929.1200000000008"/>
  </r>
  <r>
    <s v="201107"/>
    <x v="3"/>
    <x v="2"/>
    <x v="8"/>
    <x v="52"/>
    <x v="46"/>
    <n v="0"/>
  </r>
  <r>
    <s v="200909"/>
    <x v="1"/>
    <x v="0"/>
    <x v="8"/>
    <x v="52"/>
    <x v="47"/>
    <n v="0"/>
  </r>
  <r>
    <s v="200907"/>
    <x v="3"/>
    <x v="0"/>
    <x v="8"/>
    <x v="52"/>
    <x v="47"/>
    <n v="0"/>
  </r>
  <r>
    <s v="200905"/>
    <x v="0"/>
    <x v="0"/>
    <x v="8"/>
    <x v="52"/>
    <x v="53"/>
    <n v="0"/>
  </r>
  <r>
    <s v="201010"/>
    <x v="9"/>
    <x v="1"/>
    <x v="8"/>
    <x v="52"/>
    <x v="53"/>
    <n v="0"/>
  </r>
  <r>
    <s v="200905"/>
    <x v="0"/>
    <x v="0"/>
    <x v="8"/>
    <x v="52"/>
    <x v="78"/>
    <n v="3269.87"/>
  </r>
  <r>
    <s v="200904"/>
    <x v="4"/>
    <x v="0"/>
    <x v="8"/>
    <x v="52"/>
    <x v="78"/>
    <n v="-3083.48"/>
  </r>
  <r>
    <s v="200911"/>
    <x v="2"/>
    <x v="0"/>
    <x v="8"/>
    <x v="52"/>
    <x v="54"/>
    <n v="0"/>
  </r>
  <r>
    <s v="201005"/>
    <x v="0"/>
    <x v="1"/>
    <x v="8"/>
    <x v="52"/>
    <x v="54"/>
    <n v="0"/>
  </r>
  <r>
    <s v="201108"/>
    <x v="11"/>
    <x v="2"/>
    <x v="8"/>
    <x v="52"/>
    <x v="54"/>
    <n v="81.72"/>
  </r>
  <r>
    <s v="201104"/>
    <x v="4"/>
    <x v="2"/>
    <x v="8"/>
    <x v="52"/>
    <x v="54"/>
    <n v="169.07"/>
  </r>
  <r>
    <s v="201105"/>
    <x v="0"/>
    <x v="2"/>
    <x v="8"/>
    <x v="52"/>
    <x v="84"/>
    <n v="-25383.89"/>
  </r>
  <r>
    <s v="201001"/>
    <x v="6"/>
    <x v="1"/>
    <x v="8"/>
    <x v="52"/>
    <x v="84"/>
    <n v="-12690.94"/>
  </r>
  <r>
    <s v="200904"/>
    <x v="4"/>
    <x v="0"/>
    <x v="8"/>
    <x v="52"/>
    <x v="84"/>
    <n v="-1858.4"/>
  </r>
  <r>
    <s v="201101"/>
    <x v="6"/>
    <x v="2"/>
    <x v="8"/>
    <x v="52"/>
    <x v="84"/>
    <n v="-6857.2300000000005"/>
  </r>
  <r>
    <s v="200906"/>
    <x v="10"/>
    <x v="0"/>
    <x v="8"/>
    <x v="52"/>
    <x v="84"/>
    <n v="-161.57"/>
  </r>
  <r>
    <s v="201009"/>
    <x v="1"/>
    <x v="1"/>
    <x v="8"/>
    <x v="52"/>
    <x v="84"/>
    <n v="-11382.26"/>
  </r>
  <r>
    <s v="201111"/>
    <x v="2"/>
    <x v="2"/>
    <x v="8"/>
    <x v="52"/>
    <x v="85"/>
    <n v="-1675.8400000000001"/>
  </r>
  <r>
    <s v="201105"/>
    <x v="0"/>
    <x v="2"/>
    <x v="8"/>
    <x v="52"/>
    <x v="85"/>
    <n v="1431.2"/>
  </r>
  <r>
    <s v="201103"/>
    <x v="8"/>
    <x v="2"/>
    <x v="8"/>
    <x v="52"/>
    <x v="85"/>
    <n v="224.73000000000002"/>
  </r>
  <r>
    <s v="201202"/>
    <x v="5"/>
    <x v="3"/>
    <x v="8"/>
    <x v="52"/>
    <x v="85"/>
    <n v="403.79"/>
  </r>
  <r>
    <s v="201107"/>
    <x v="3"/>
    <x v="2"/>
    <x v="8"/>
    <x v="52"/>
    <x v="85"/>
    <n v="-8085.74"/>
  </r>
  <r>
    <s v="201108"/>
    <x v="11"/>
    <x v="2"/>
    <x v="8"/>
    <x v="52"/>
    <x v="55"/>
    <n v="52387.93"/>
  </r>
  <r>
    <s v="200910"/>
    <x v="9"/>
    <x v="0"/>
    <x v="8"/>
    <x v="52"/>
    <x v="55"/>
    <n v="22578.81"/>
  </r>
  <r>
    <s v="201005"/>
    <x v="0"/>
    <x v="1"/>
    <x v="8"/>
    <x v="52"/>
    <x v="55"/>
    <n v="19106.3"/>
  </r>
  <r>
    <s v="201001"/>
    <x v="6"/>
    <x v="1"/>
    <x v="8"/>
    <x v="52"/>
    <x v="55"/>
    <n v="-2858.5"/>
  </r>
  <r>
    <s v="200904"/>
    <x v="4"/>
    <x v="0"/>
    <x v="8"/>
    <x v="52"/>
    <x v="55"/>
    <n v="55993.919999999998"/>
  </r>
  <r>
    <s v="201110"/>
    <x v="9"/>
    <x v="2"/>
    <x v="8"/>
    <x v="52"/>
    <x v="55"/>
    <n v="22306.13"/>
  </r>
  <r>
    <s v="201006"/>
    <x v="10"/>
    <x v="1"/>
    <x v="8"/>
    <x v="52"/>
    <x v="55"/>
    <n v="44450.400000000001"/>
  </r>
  <r>
    <s v="200912"/>
    <x v="7"/>
    <x v="0"/>
    <x v="8"/>
    <x v="52"/>
    <x v="32"/>
    <n v="0"/>
  </r>
  <r>
    <s v="201110"/>
    <x v="9"/>
    <x v="2"/>
    <x v="8"/>
    <x v="52"/>
    <x v="21"/>
    <n v="0"/>
  </r>
  <r>
    <s v="201009"/>
    <x v="1"/>
    <x v="1"/>
    <x v="8"/>
    <x v="52"/>
    <x v="21"/>
    <n v="420.42"/>
  </r>
  <r>
    <s v="200901"/>
    <x v="6"/>
    <x v="0"/>
    <x v="8"/>
    <x v="52"/>
    <x v="79"/>
    <n v="-2272.54"/>
  </r>
  <r>
    <s v="201106"/>
    <x v="10"/>
    <x v="2"/>
    <x v="8"/>
    <x v="52"/>
    <x v="79"/>
    <n v="3102.31"/>
  </r>
  <r>
    <s v="200912"/>
    <x v="7"/>
    <x v="0"/>
    <x v="8"/>
    <x v="52"/>
    <x v="79"/>
    <n v="-10411.07"/>
  </r>
  <r>
    <s v="200910"/>
    <x v="9"/>
    <x v="0"/>
    <x v="8"/>
    <x v="52"/>
    <x v="80"/>
    <n v="25895.16"/>
  </r>
  <r>
    <s v="201109"/>
    <x v="1"/>
    <x v="2"/>
    <x v="8"/>
    <x v="52"/>
    <x v="80"/>
    <n v="14075.34"/>
  </r>
  <r>
    <s v="201112"/>
    <x v="7"/>
    <x v="2"/>
    <x v="8"/>
    <x v="52"/>
    <x v="80"/>
    <n v="9675.39"/>
  </r>
  <r>
    <s v="200901"/>
    <x v="6"/>
    <x v="0"/>
    <x v="8"/>
    <x v="52"/>
    <x v="92"/>
    <n v="11397.65"/>
  </r>
  <r>
    <s v="200910"/>
    <x v="9"/>
    <x v="0"/>
    <x v="8"/>
    <x v="52"/>
    <x v="92"/>
    <n v="21981.37"/>
  </r>
  <r>
    <s v="201004"/>
    <x v="4"/>
    <x v="1"/>
    <x v="8"/>
    <x v="52"/>
    <x v="92"/>
    <n v="22938.850000000002"/>
  </r>
  <r>
    <s v="201010"/>
    <x v="9"/>
    <x v="1"/>
    <x v="8"/>
    <x v="52"/>
    <x v="92"/>
    <n v="23553.56"/>
  </r>
  <r>
    <s v="200908"/>
    <x v="11"/>
    <x v="0"/>
    <x v="8"/>
    <x v="52"/>
    <x v="92"/>
    <n v="12621.050000000001"/>
  </r>
  <r>
    <s v="201104"/>
    <x v="4"/>
    <x v="2"/>
    <x v="8"/>
    <x v="52"/>
    <x v="81"/>
    <n v="0"/>
  </r>
  <r>
    <s v="201005"/>
    <x v="0"/>
    <x v="1"/>
    <x v="8"/>
    <x v="52"/>
    <x v="81"/>
    <n v="0"/>
  </r>
  <r>
    <s v="201007"/>
    <x v="3"/>
    <x v="1"/>
    <x v="8"/>
    <x v="52"/>
    <x v="81"/>
    <n v="0"/>
  </r>
  <r>
    <s v="201107"/>
    <x v="3"/>
    <x v="2"/>
    <x v="8"/>
    <x v="52"/>
    <x v="81"/>
    <n v="0"/>
  </r>
  <r>
    <s v="201009"/>
    <x v="1"/>
    <x v="1"/>
    <x v="8"/>
    <x v="52"/>
    <x v="81"/>
    <n v="0"/>
  </r>
  <r>
    <s v="201111"/>
    <x v="2"/>
    <x v="2"/>
    <x v="8"/>
    <x v="52"/>
    <x v="81"/>
    <n v="0"/>
  </r>
  <r>
    <s v="201004"/>
    <x v="4"/>
    <x v="1"/>
    <x v="8"/>
    <x v="52"/>
    <x v="9"/>
    <n v="4538.8599999999997"/>
  </r>
  <r>
    <s v="200903"/>
    <x v="8"/>
    <x v="0"/>
    <x v="8"/>
    <x v="52"/>
    <x v="9"/>
    <n v="4095.5"/>
  </r>
  <r>
    <s v="201006"/>
    <x v="10"/>
    <x v="1"/>
    <x v="8"/>
    <x v="52"/>
    <x v="9"/>
    <n v="4748.6099999999997"/>
  </r>
  <r>
    <s v="200903"/>
    <x v="8"/>
    <x v="0"/>
    <x v="8"/>
    <x v="52"/>
    <x v="87"/>
    <n v="0"/>
  </r>
  <r>
    <s v="200912"/>
    <x v="7"/>
    <x v="0"/>
    <x v="8"/>
    <x v="52"/>
    <x v="87"/>
    <n v="0"/>
  </r>
  <r>
    <s v="200908"/>
    <x v="11"/>
    <x v="0"/>
    <x v="8"/>
    <x v="52"/>
    <x v="87"/>
    <n v="0"/>
  </r>
  <r>
    <s v="201011"/>
    <x v="2"/>
    <x v="1"/>
    <x v="8"/>
    <x v="52"/>
    <x v="43"/>
    <n v="-434.84000000000003"/>
  </r>
  <r>
    <s v="201101"/>
    <x v="6"/>
    <x v="2"/>
    <x v="8"/>
    <x v="52"/>
    <x v="11"/>
    <n v="75711.5"/>
  </r>
  <r>
    <s v="201005"/>
    <x v="0"/>
    <x v="1"/>
    <x v="8"/>
    <x v="52"/>
    <x v="11"/>
    <n v="53320.67"/>
  </r>
  <r>
    <s v="201002"/>
    <x v="5"/>
    <x v="1"/>
    <x v="8"/>
    <x v="52"/>
    <x v="11"/>
    <n v="56388.66"/>
  </r>
  <r>
    <s v="201102"/>
    <x v="5"/>
    <x v="2"/>
    <x v="8"/>
    <x v="52"/>
    <x v="11"/>
    <n v="43723.72"/>
  </r>
  <r>
    <s v="201112"/>
    <x v="7"/>
    <x v="2"/>
    <x v="8"/>
    <x v="52"/>
    <x v="11"/>
    <n v="62191.61"/>
  </r>
  <r>
    <s v="201012"/>
    <x v="7"/>
    <x v="1"/>
    <x v="8"/>
    <x v="52"/>
    <x v="11"/>
    <n v="47747.98"/>
  </r>
  <r>
    <s v="201009"/>
    <x v="1"/>
    <x v="1"/>
    <x v="8"/>
    <x v="52"/>
    <x v="11"/>
    <n v="54688.82"/>
  </r>
  <r>
    <s v="200912"/>
    <x v="7"/>
    <x v="0"/>
    <x v="8"/>
    <x v="52"/>
    <x v="12"/>
    <n v="46855.9"/>
  </r>
  <r>
    <s v="201204"/>
    <x v="4"/>
    <x v="3"/>
    <x v="8"/>
    <x v="52"/>
    <x v="12"/>
    <n v="35249.950000000004"/>
  </r>
  <r>
    <s v="201010"/>
    <x v="9"/>
    <x v="1"/>
    <x v="8"/>
    <x v="52"/>
    <x v="12"/>
    <n v="21878.400000000001"/>
  </r>
  <r>
    <s v="200904"/>
    <x v="4"/>
    <x v="0"/>
    <x v="8"/>
    <x v="52"/>
    <x v="12"/>
    <n v="24990.600000000002"/>
  </r>
  <r>
    <s v="201004"/>
    <x v="4"/>
    <x v="1"/>
    <x v="8"/>
    <x v="52"/>
    <x v="12"/>
    <n v="35878.35"/>
  </r>
  <r>
    <s v="201006"/>
    <x v="10"/>
    <x v="1"/>
    <x v="8"/>
    <x v="52"/>
    <x v="12"/>
    <n v="44342.1"/>
  </r>
  <r>
    <s v="201107"/>
    <x v="3"/>
    <x v="2"/>
    <x v="8"/>
    <x v="52"/>
    <x v="12"/>
    <n v="38642.85"/>
  </r>
  <r>
    <s v="200911"/>
    <x v="2"/>
    <x v="0"/>
    <x v="8"/>
    <x v="52"/>
    <x v="12"/>
    <n v="39532.6"/>
  </r>
  <r>
    <s v="200906"/>
    <x v="10"/>
    <x v="0"/>
    <x v="8"/>
    <x v="52"/>
    <x v="12"/>
    <n v="19235.7"/>
  </r>
  <r>
    <s v="200911"/>
    <x v="2"/>
    <x v="0"/>
    <x v="8"/>
    <x v="52"/>
    <x v="13"/>
    <n v="3012.44"/>
  </r>
  <r>
    <s v="201001"/>
    <x v="6"/>
    <x v="1"/>
    <x v="8"/>
    <x v="52"/>
    <x v="13"/>
    <n v="3663.98"/>
  </r>
  <r>
    <s v="201010"/>
    <x v="9"/>
    <x v="1"/>
    <x v="8"/>
    <x v="52"/>
    <x v="13"/>
    <n v="-36139.83"/>
  </r>
  <r>
    <s v="201112"/>
    <x v="7"/>
    <x v="2"/>
    <x v="8"/>
    <x v="52"/>
    <x v="13"/>
    <n v="10033.42"/>
  </r>
  <r>
    <s v="201101"/>
    <x v="6"/>
    <x v="2"/>
    <x v="8"/>
    <x v="52"/>
    <x v="13"/>
    <n v="16302.4"/>
  </r>
  <r>
    <s v="200905"/>
    <x v="0"/>
    <x v="0"/>
    <x v="8"/>
    <x v="52"/>
    <x v="66"/>
    <n v="3975.23"/>
  </r>
  <r>
    <s v="201112"/>
    <x v="7"/>
    <x v="2"/>
    <x v="8"/>
    <x v="52"/>
    <x v="66"/>
    <n v="1082.96"/>
  </r>
  <r>
    <s v="201104"/>
    <x v="4"/>
    <x v="2"/>
    <x v="8"/>
    <x v="52"/>
    <x v="66"/>
    <n v="6456.4400000000005"/>
  </r>
  <r>
    <s v="201011"/>
    <x v="2"/>
    <x v="1"/>
    <x v="8"/>
    <x v="52"/>
    <x v="66"/>
    <n v="1764.3400000000001"/>
  </r>
  <r>
    <s v="201101"/>
    <x v="6"/>
    <x v="2"/>
    <x v="8"/>
    <x v="52"/>
    <x v="39"/>
    <n v="-28669.98"/>
  </r>
  <r>
    <s v="201003"/>
    <x v="8"/>
    <x v="1"/>
    <x v="8"/>
    <x v="52"/>
    <x v="39"/>
    <n v="-20740.57"/>
  </r>
  <r>
    <s v="200912"/>
    <x v="7"/>
    <x v="0"/>
    <x v="8"/>
    <x v="52"/>
    <x v="39"/>
    <n v="-76183.990000000005"/>
  </r>
  <r>
    <s v="201101"/>
    <x v="6"/>
    <x v="2"/>
    <x v="8"/>
    <x v="52"/>
    <x v="67"/>
    <n v="-13118.33"/>
  </r>
  <r>
    <s v="200912"/>
    <x v="7"/>
    <x v="0"/>
    <x v="8"/>
    <x v="52"/>
    <x v="67"/>
    <n v="-17226.63"/>
  </r>
  <r>
    <s v="201005"/>
    <x v="0"/>
    <x v="1"/>
    <x v="8"/>
    <x v="52"/>
    <x v="67"/>
    <n v="97.55"/>
  </r>
  <r>
    <s v="200908"/>
    <x v="11"/>
    <x v="0"/>
    <x v="8"/>
    <x v="52"/>
    <x v="67"/>
    <n v="1528.01"/>
  </r>
  <r>
    <s v="201004"/>
    <x v="4"/>
    <x v="1"/>
    <x v="8"/>
    <x v="52"/>
    <x v="67"/>
    <n v="1039.8399999999999"/>
  </r>
  <r>
    <s v="200911"/>
    <x v="2"/>
    <x v="0"/>
    <x v="8"/>
    <x v="52"/>
    <x v="50"/>
    <n v="0"/>
  </r>
  <r>
    <s v="201011"/>
    <x v="2"/>
    <x v="1"/>
    <x v="8"/>
    <x v="52"/>
    <x v="63"/>
    <n v="17.39"/>
  </r>
  <r>
    <s v="200908"/>
    <x v="11"/>
    <x v="0"/>
    <x v="8"/>
    <x v="52"/>
    <x v="56"/>
    <n v="0"/>
  </r>
  <r>
    <s v="200911"/>
    <x v="2"/>
    <x v="0"/>
    <x v="8"/>
    <x v="52"/>
    <x v="56"/>
    <n v="0"/>
  </r>
  <r>
    <s v="200908"/>
    <x v="11"/>
    <x v="0"/>
    <x v="8"/>
    <x v="52"/>
    <x v="58"/>
    <n v="-20503.16"/>
  </r>
  <r>
    <s v="200910"/>
    <x v="9"/>
    <x v="0"/>
    <x v="8"/>
    <x v="52"/>
    <x v="58"/>
    <n v="-5480.7"/>
  </r>
  <r>
    <s v="201005"/>
    <x v="0"/>
    <x v="1"/>
    <x v="8"/>
    <x v="52"/>
    <x v="58"/>
    <n v="-1076.73"/>
  </r>
  <r>
    <s v="201108"/>
    <x v="11"/>
    <x v="2"/>
    <x v="8"/>
    <x v="52"/>
    <x v="58"/>
    <n v="2673.42"/>
  </r>
  <r>
    <s v="201006"/>
    <x v="10"/>
    <x v="1"/>
    <x v="8"/>
    <x v="52"/>
    <x v="3"/>
    <n v="0"/>
  </r>
  <r>
    <s v="200901"/>
    <x v="6"/>
    <x v="0"/>
    <x v="8"/>
    <x v="52"/>
    <x v="45"/>
    <n v="292.99"/>
  </r>
  <r>
    <s v="201012"/>
    <x v="7"/>
    <x v="1"/>
    <x v="8"/>
    <x v="52"/>
    <x v="45"/>
    <n v="0"/>
  </r>
  <r>
    <s v="200902"/>
    <x v="5"/>
    <x v="0"/>
    <x v="8"/>
    <x v="52"/>
    <x v="45"/>
    <n v="0"/>
  </r>
  <r>
    <s v="201012"/>
    <x v="7"/>
    <x v="1"/>
    <x v="8"/>
    <x v="52"/>
    <x v="89"/>
    <n v="0"/>
  </r>
  <r>
    <s v="201010"/>
    <x v="9"/>
    <x v="1"/>
    <x v="8"/>
    <x v="52"/>
    <x v="89"/>
    <n v="35.300000000000004"/>
  </r>
  <r>
    <s v="201107"/>
    <x v="3"/>
    <x v="2"/>
    <x v="8"/>
    <x v="52"/>
    <x v="76"/>
    <n v="-6251.26"/>
  </r>
  <r>
    <s v="201105"/>
    <x v="0"/>
    <x v="2"/>
    <x v="8"/>
    <x v="52"/>
    <x v="76"/>
    <n v="-4130.08"/>
  </r>
  <r>
    <s v="200908"/>
    <x v="11"/>
    <x v="0"/>
    <x v="8"/>
    <x v="52"/>
    <x v="76"/>
    <n v="-14405.460000000001"/>
  </r>
  <r>
    <s v="200912"/>
    <x v="7"/>
    <x v="0"/>
    <x v="8"/>
    <x v="52"/>
    <x v="76"/>
    <n v="-15011.960000000001"/>
  </r>
  <r>
    <s v="201002"/>
    <x v="5"/>
    <x v="1"/>
    <x v="8"/>
    <x v="52"/>
    <x v="76"/>
    <n v="7967.26"/>
  </r>
  <r>
    <s v="200903"/>
    <x v="8"/>
    <x v="0"/>
    <x v="8"/>
    <x v="52"/>
    <x v="76"/>
    <n v="-3.48"/>
  </r>
  <r>
    <s v="200906"/>
    <x v="10"/>
    <x v="0"/>
    <x v="8"/>
    <x v="52"/>
    <x v="77"/>
    <n v="-2163.67"/>
  </r>
  <r>
    <s v="201103"/>
    <x v="8"/>
    <x v="2"/>
    <x v="8"/>
    <x v="52"/>
    <x v="77"/>
    <n v="-9028.8000000000011"/>
  </r>
  <r>
    <s v="200909"/>
    <x v="1"/>
    <x v="0"/>
    <x v="8"/>
    <x v="52"/>
    <x v="77"/>
    <n v="12831.18"/>
  </r>
  <r>
    <s v="200908"/>
    <x v="11"/>
    <x v="0"/>
    <x v="8"/>
    <x v="52"/>
    <x v="77"/>
    <n v="-5815.88"/>
  </r>
  <r>
    <s v="200907"/>
    <x v="3"/>
    <x v="0"/>
    <x v="8"/>
    <x v="52"/>
    <x v="23"/>
    <n v="2751.8"/>
  </r>
  <r>
    <s v="200903"/>
    <x v="8"/>
    <x v="0"/>
    <x v="8"/>
    <x v="52"/>
    <x v="23"/>
    <n v="5804.09"/>
  </r>
  <r>
    <s v="201009"/>
    <x v="1"/>
    <x v="1"/>
    <x v="8"/>
    <x v="52"/>
    <x v="23"/>
    <n v="-1498.65"/>
  </r>
  <r>
    <s v="201106"/>
    <x v="10"/>
    <x v="2"/>
    <x v="8"/>
    <x v="52"/>
    <x v="46"/>
    <n v="0"/>
  </r>
  <r>
    <s v="201103"/>
    <x v="8"/>
    <x v="2"/>
    <x v="8"/>
    <x v="52"/>
    <x v="46"/>
    <n v="0"/>
  </r>
  <r>
    <s v="200903"/>
    <x v="8"/>
    <x v="0"/>
    <x v="8"/>
    <x v="52"/>
    <x v="47"/>
    <n v="0"/>
  </r>
  <r>
    <s v="200904"/>
    <x v="4"/>
    <x v="0"/>
    <x v="8"/>
    <x v="52"/>
    <x v="53"/>
    <n v="0"/>
  </r>
  <r>
    <s v="201009"/>
    <x v="1"/>
    <x v="1"/>
    <x v="8"/>
    <x v="52"/>
    <x v="53"/>
    <n v="299.95"/>
  </r>
  <r>
    <s v="201201"/>
    <x v="6"/>
    <x v="3"/>
    <x v="8"/>
    <x v="52"/>
    <x v="78"/>
    <n v="1777.72"/>
  </r>
  <r>
    <s v="201108"/>
    <x v="11"/>
    <x v="2"/>
    <x v="8"/>
    <x v="52"/>
    <x v="78"/>
    <n v="-10225.960000000001"/>
  </r>
  <r>
    <s v="201005"/>
    <x v="0"/>
    <x v="1"/>
    <x v="8"/>
    <x v="52"/>
    <x v="78"/>
    <n v="-713.56000000000006"/>
  </r>
  <r>
    <s v="201008"/>
    <x v="11"/>
    <x v="1"/>
    <x v="8"/>
    <x v="52"/>
    <x v="78"/>
    <n v="-3935.9700000000003"/>
  </r>
  <r>
    <s v="200907"/>
    <x v="3"/>
    <x v="0"/>
    <x v="8"/>
    <x v="52"/>
    <x v="54"/>
    <n v="0"/>
  </r>
  <r>
    <s v="201201"/>
    <x v="6"/>
    <x v="3"/>
    <x v="8"/>
    <x v="52"/>
    <x v="54"/>
    <n v="6.8100000000000005"/>
  </r>
  <r>
    <s v="201112"/>
    <x v="7"/>
    <x v="2"/>
    <x v="8"/>
    <x v="52"/>
    <x v="54"/>
    <n v="0"/>
  </r>
  <r>
    <s v="201005"/>
    <x v="0"/>
    <x v="1"/>
    <x v="8"/>
    <x v="52"/>
    <x v="84"/>
    <n v="-6535.25"/>
  </r>
  <r>
    <s v="200905"/>
    <x v="0"/>
    <x v="0"/>
    <x v="8"/>
    <x v="52"/>
    <x v="84"/>
    <n v="-6909.6100000000006"/>
  </r>
  <r>
    <s v="201006"/>
    <x v="10"/>
    <x v="1"/>
    <x v="8"/>
    <x v="52"/>
    <x v="84"/>
    <n v="-7417.04"/>
  </r>
  <r>
    <s v="201007"/>
    <x v="3"/>
    <x v="1"/>
    <x v="8"/>
    <x v="52"/>
    <x v="84"/>
    <n v="-5906.72"/>
  </r>
  <r>
    <s v="201106"/>
    <x v="10"/>
    <x v="2"/>
    <x v="8"/>
    <x v="52"/>
    <x v="85"/>
    <n v="-10404.36"/>
  </r>
  <r>
    <s v="201102"/>
    <x v="5"/>
    <x v="2"/>
    <x v="8"/>
    <x v="52"/>
    <x v="55"/>
    <n v="39855.360000000001"/>
  </r>
  <r>
    <s v="201107"/>
    <x v="3"/>
    <x v="2"/>
    <x v="8"/>
    <x v="52"/>
    <x v="55"/>
    <n v="20831.52"/>
  </r>
  <r>
    <s v="200907"/>
    <x v="3"/>
    <x v="0"/>
    <x v="8"/>
    <x v="52"/>
    <x v="55"/>
    <n v="31413.420000000002"/>
  </r>
  <r>
    <s v="201203"/>
    <x v="8"/>
    <x v="3"/>
    <x v="8"/>
    <x v="52"/>
    <x v="55"/>
    <n v="87079.63"/>
  </r>
  <r>
    <s v="201103"/>
    <x v="8"/>
    <x v="2"/>
    <x v="8"/>
    <x v="52"/>
    <x v="21"/>
    <n v="0"/>
  </r>
  <r>
    <s v="201104"/>
    <x v="4"/>
    <x v="2"/>
    <x v="8"/>
    <x v="52"/>
    <x v="21"/>
    <n v="0"/>
  </r>
  <r>
    <s v="201106"/>
    <x v="10"/>
    <x v="2"/>
    <x v="8"/>
    <x v="52"/>
    <x v="21"/>
    <n v="0"/>
  </r>
  <r>
    <s v="200903"/>
    <x v="8"/>
    <x v="0"/>
    <x v="8"/>
    <x v="52"/>
    <x v="79"/>
    <n v="2694.27"/>
  </r>
  <r>
    <s v="200909"/>
    <x v="1"/>
    <x v="0"/>
    <x v="8"/>
    <x v="52"/>
    <x v="79"/>
    <n v="3142.83"/>
  </r>
  <r>
    <s v="200902"/>
    <x v="5"/>
    <x v="0"/>
    <x v="8"/>
    <x v="52"/>
    <x v="79"/>
    <n v="406.15000000000003"/>
  </r>
  <r>
    <s v="200906"/>
    <x v="10"/>
    <x v="0"/>
    <x v="8"/>
    <x v="52"/>
    <x v="79"/>
    <n v="-1727.88"/>
  </r>
  <r>
    <s v="201006"/>
    <x v="10"/>
    <x v="1"/>
    <x v="8"/>
    <x v="52"/>
    <x v="79"/>
    <n v="-1725.53"/>
  </r>
  <r>
    <s v="201108"/>
    <x v="11"/>
    <x v="2"/>
    <x v="8"/>
    <x v="52"/>
    <x v="79"/>
    <n v="-6542.04"/>
  </r>
  <r>
    <s v="201001"/>
    <x v="6"/>
    <x v="1"/>
    <x v="8"/>
    <x v="52"/>
    <x v="79"/>
    <n v="1882.57"/>
  </r>
  <r>
    <s v="201005"/>
    <x v="0"/>
    <x v="1"/>
    <x v="8"/>
    <x v="52"/>
    <x v="80"/>
    <n v="9592.68"/>
  </r>
  <r>
    <s v="200908"/>
    <x v="11"/>
    <x v="0"/>
    <x v="8"/>
    <x v="52"/>
    <x v="80"/>
    <n v="11528.48"/>
  </r>
  <r>
    <s v="201110"/>
    <x v="9"/>
    <x v="2"/>
    <x v="8"/>
    <x v="52"/>
    <x v="80"/>
    <n v="8339.5499999999993"/>
  </r>
  <r>
    <s v="200907"/>
    <x v="3"/>
    <x v="0"/>
    <x v="8"/>
    <x v="52"/>
    <x v="80"/>
    <n v="9385.9500000000007"/>
  </r>
  <r>
    <s v="201104"/>
    <x v="4"/>
    <x v="2"/>
    <x v="8"/>
    <x v="52"/>
    <x v="80"/>
    <n v="6329.87"/>
  </r>
  <r>
    <s v="201108"/>
    <x v="11"/>
    <x v="2"/>
    <x v="8"/>
    <x v="52"/>
    <x v="80"/>
    <n v="8365.130000000001"/>
  </r>
  <r>
    <s v="201102"/>
    <x v="5"/>
    <x v="2"/>
    <x v="8"/>
    <x v="52"/>
    <x v="80"/>
    <n v="2984.9500000000003"/>
  </r>
  <r>
    <s v="201111"/>
    <x v="2"/>
    <x v="2"/>
    <x v="8"/>
    <x v="52"/>
    <x v="92"/>
    <n v="14846.800000000001"/>
  </r>
  <r>
    <s v="200904"/>
    <x v="4"/>
    <x v="0"/>
    <x v="8"/>
    <x v="52"/>
    <x v="92"/>
    <n v="13533.81"/>
  </r>
  <r>
    <s v="201005"/>
    <x v="0"/>
    <x v="1"/>
    <x v="8"/>
    <x v="52"/>
    <x v="92"/>
    <n v="15042.07"/>
  </r>
  <r>
    <s v="201012"/>
    <x v="7"/>
    <x v="1"/>
    <x v="8"/>
    <x v="52"/>
    <x v="92"/>
    <n v="14953.2"/>
  </r>
  <r>
    <s v="201103"/>
    <x v="8"/>
    <x v="2"/>
    <x v="8"/>
    <x v="52"/>
    <x v="92"/>
    <n v="21818.38"/>
  </r>
  <r>
    <s v="201204"/>
    <x v="4"/>
    <x v="3"/>
    <x v="8"/>
    <x v="52"/>
    <x v="92"/>
    <n v="21094.18"/>
  </r>
  <r>
    <s v="201008"/>
    <x v="11"/>
    <x v="1"/>
    <x v="8"/>
    <x v="52"/>
    <x v="92"/>
    <n v="14248.39"/>
  </r>
  <r>
    <s v="201009"/>
    <x v="1"/>
    <x v="1"/>
    <x v="8"/>
    <x v="52"/>
    <x v="92"/>
    <n v="13945.45"/>
  </r>
  <r>
    <s v="200911"/>
    <x v="2"/>
    <x v="0"/>
    <x v="8"/>
    <x v="52"/>
    <x v="92"/>
    <n v="14998.91"/>
  </r>
  <r>
    <s v="201007"/>
    <x v="3"/>
    <x v="1"/>
    <x v="8"/>
    <x v="52"/>
    <x v="9"/>
    <n v="4155.53"/>
  </r>
  <r>
    <s v="201203"/>
    <x v="8"/>
    <x v="3"/>
    <x v="8"/>
    <x v="52"/>
    <x v="9"/>
    <n v="2783.86"/>
  </r>
  <r>
    <s v="201108"/>
    <x v="11"/>
    <x v="2"/>
    <x v="8"/>
    <x v="52"/>
    <x v="9"/>
    <n v="3903.06"/>
  </r>
  <r>
    <s v="201107"/>
    <x v="3"/>
    <x v="2"/>
    <x v="8"/>
    <x v="52"/>
    <x v="9"/>
    <n v="3322.77"/>
  </r>
  <r>
    <s v="201205"/>
    <x v="0"/>
    <x v="3"/>
    <x v="8"/>
    <x v="52"/>
    <x v="37"/>
    <n v="0"/>
  </r>
  <r>
    <s v="200901"/>
    <x v="6"/>
    <x v="0"/>
    <x v="8"/>
    <x v="52"/>
    <x v="43"/>
    <n v="0"/>
  </r>
  <r>
    <s v="201010"/>
    <x v="9"/>
    <x v="1"/>
    <x v="8"/>
    <x v="52"/>
    <x v="43"/>
    <n v="-3486.16"/>
  </r>
  <r>
    <s v="200908"/>
    <x v="11"/>
    <x v="0"/>
    <x v="8"/>
    <x v="52"/>
    <x v="43"/>
    <n v="0"/>
  </r>
  <r>
    <s v="201102"/>
    <x v="5"/>
    <x v="2"/>
    <x v="8"/>
    <x v="52"/>
    <x v="43"/>
    <n v="0"/>
  </r>
  <r>
    <s v="200911"/>
    <x v="2"/>
    <x v="0"/>
    <x v="8"/>
    <x v="52"/>
    <x v="43"/>
    <n v="-2443.4900000000002"/>
  </r>
  <r>
    <s v="201007"/>
    <x v="3"/>
    <x v="1"/>
    <x v="8"/>
    <x v="52"/>
    <x v="43"/>
    <n v="-657.5"/>
  </r>
  <r>
    <s v="201204"/>
    <x v="4"/>
    <x v="3"/>
    <x v="8"/>
    <x v="52"/>
    <x v="43"/>
    <n v="-3808.26"/>
  </r>
  <r>
    <s v="201203"/>
    <x v="8"/>
    <x v="3"/>
    <x v="8"/>
    <x v="52"/>
    <x v="43"/>
    <n v="-43209.67"/>
  </r>
  <r>
    <s v="201108"/>
    <x v="11"/>
    <x v="2"/>
    <x v="8"/>
    <x v="52"/>
    <x v="43"/>
    <n v="0"/>
  </r>
  <r>
    <s v="200907"/>
    <x v="3"/>
    <x v="0"/>
    <x v="8"/>
    <x v="52"/>
    <x v="11"/>
    <n v="64355.090000000004"/>
  </r>
  <r>
    <s v="201110"/>
    <x v="9"/>
    <x v="2"/>
    <x v="8"/>
    <x v="52"/>
    <x v="11"/>
    <n v="59044.76"/>
  </r>
  <r>
    <s v="201108"/>
    <x v="11"/>
    <x v="2"/>
    <x v="8"/>
    <x v="52"/>
    <x v="11"/>
    <n v="75711.31"/>
  </r>
  <r>
    <s v="200905"/>
    <x v="0"/>
    <x v="0"/>
    <x v="8"/>
    <x v="52"/>
    <x v="12"/>
    <n v="19195.900000000001"/>
  </r>
  <r>
    <s v="200909"/>
    <x v="1"/>
    <x v="0"/>
    <x v="8"/>
    <x v="52"/>
    <x v="12"/>
    <n v="18261.350000000002"/>
  </r>
  <r>
    <s v="201104"/>
    <x v="4"/>
    <x v="2"/>
    <x v="8"/>
    <x v="52"/>
    <x v="12"/>
    <n v="36374.35"/>
  </r>
  <r>
    <s v="201101"/>
    <x v="6"/>
    <x v="2"/>
    <x v="8"/>
    <x v="52"/>
    <x v="12"/>
    <n v="52135.950000000004"/>
  </r>
  <r>
    <s v="200908"/>
    <x v="11"/>
    <x v="0"/>
    <x v="8"/>
    <x v="52"/>
    <x v="12"/>
    <n v="21781.8"/>
  </r>
  <r>
    <s v="201111"/>
    <x v="2"/>
    <x v="2"/>
    <x v="8"/>
    <x v="52"/>
    <x v="13"/>
    <n v="7115.46"/>
  </r>
  <r>
    <s v="201110"/>
    <x v="9"/>
    <x v="2"/>
    <x v="8"/>
    <x v="52"/>
    <x v="13"/>
    <n v="2313.4900000000002"/>
  </r>
  <r>
    <s v="201006"/>
    <x v="10"/>
    <x v="1"/>
    <x v="8"/>
    <x v="52"/>
    <x v="13"/>
    <n v="12136.39"/>
  </r>
  <r>
    <s v="201202"/>
    <x v="5"/>
    <x v="3"/>
    <x v="8"/>
    <x v="52"/>
    <x v="13"/>
    <n v="9182.130000000001"/>
  </r>
  <r>
    <s v="201102"/>
    <x v="5"/>
    <x v="2"/>
    <x v="8"/>
    <x v="52"/>
    <x v="13"/>
    <n v="-12716.34"/>
  </r>
  <r>
    <s v="201203"/>
    <x v="8"/>
    <x v="3"/>
    <x v="8"/>
    <x v="52"/>
    <x v="13"/>
    <n v="-30005.53"/>
  </r>
  <r>
    <s v="201104"/>
    <x v="4"/>
    <x v="2"/>
    <x v="8"/>
    <x v="52"/>
    <x v="13"/>
    <n v="-17200.760000000002"/>
  </r>
  <r>
    <s v="200909"/>
    <x v="1"/>
    <x v="0"/>
    <x v="8"/>
    <x v="52"/>
    <x v="13"/>
    <n v="11263.32"/>
  </r>
  <r>
    <s v="201003"/>
    <x v="8"/>
    <x v="1"/>
    <x v="8"/>
    <x v="52"/>
    <x v="66"/>
    <n v="1516.01"/>
  </r>
  <r>
    <s v="201012"/>
    <x v="7"/>
    <x v="1"/>
    <x v="8"/>
    <x v="52"/>
    <x v="66"/>
    <n v="1150.08"/>
  </r>
  <r>
    <s v="201002"/>
    <x v="5"/>
    <x v="1"/>
    <x v="8"/>
    <x v="52"/>
    <x v="66"/>
    <n v="2702.67"/>
  </r>
  <r>
    <s v="201010"/>
    <x v="9"/>
    <x v="1"/>
    <x v="8"/>
    <x v="52"/>
    <x v="66"/>
    <n v="3393.7000000000003"/>
  </r>
  <r>
    <s v="200907"/>
    <x v="3"/>
    <x v="0"/>
    <x v="8"/>
    <x v="52"/>
    <x v="66"/>
    <n v="4200"/>
  </r>
  <r>
    <s v="201004"/>
    <x v="4"/>
    <x v="1"/>
    <x v="8"/>
    <x v="52"/>
    <x v="39"/>
    <n v="4484.9400000000005"/>
  </r>
  <r>
    <s v="201109"/>
    <x v="1"/>
    <x v="2"/>
    <x v="8"/>
    <x v="52"/>
    <x v="39"/>
    <n v="-12380.800000000001"/>
  </r>
  <r>
    <s v="201011"/>
    <x v="2"/>
    <x v="1"/>
    <x v="8"/>
    <x v="52"/>
    <x v="39"/>
    <n v="-35035.760000000002"/>
  </r>
  <r>
    <s v="201106"/>
    <x v="10"/>
    <x v="2"/>
    <x v="8"/>
    <x v="52"/>
    <x v="39"/>
    <n v="-36103.68"/>
  </r>
  <r>
    <s v="201112"/>
    <x v="7"/>
    <x v="2"/>
    <x v="8"/>
    <x v="52"/>
    <x v="34"/>
    <n v="55350.559999999998"/>
  </r>
  <r>
    <s v="201009"/>
    <x v="1"/>
    <x v="1"/>
    <x v="8"/>
    <x v="52"/>
    <x v="67"/>
    <n v="-4536.95"/>
  </r>
  <r>
    <s v="201006"/>
    <x v="10"/>
    <x v="1"/>
    <x v="8"/>
    <x v="52"/>
    <x v="67"/>
    <n v="-3077.54"/>
  </r>
  <r>
    <s v="201009"/>
    <x v="1"/>
    <x v="1"/>
    <x v="8"/>
    <x v="52"/>
    <x v="63"/>
    <n v="0"/>
  </r>
  <r>
    <s v="201009"/>
    <x v="1"/>
    <x v="1"/>
    <x v="8"/>
    <x v="52"/>
    <x v="69"/>
    <n v="0"/>
  </r>
  <r>
    <s v="201007"/>
    <x v="3"/>
    <x v="1"/>
    <x v="8"/>
    <x v="52"/>
    <x v="69"/>
    <n v="0"/>
  </r>
  <r>
    <s v="201003"/>
    <x v="8"/>
    <x v="1"/>
    <x v="8"/>
    <x v="52"/>
    <x v="69"/>
    <n v="28.64"/>
  </r>
  <r>
    <s v="200906"/>
    <x v="10"/>
    <x v="0"/>
    <x v="8"/>
    <x v="52"/>
    <x v="56"/>
    <n v="0"/>
  </r>
  <r>
    <s v="201112"/>
    <x v="7"/>
    <x v="2"/>
    <x v="8"/>
    <x v="52"/>
    <x v="56"/>
    <n v="0"/>
  </r>
  <r>
    <s v="200911"/>
    <x v="2"/>
    <x v="0"/>
    <x v="8"/>
    <x v="52"/>
    <x v="58"/>
    <n v="-3553.92"/>
  </r>
  <r>
    <s v="201002"/>
    <x v="5"/>
    <x v="1"/>
    <x v="8"/>
    <x v="52"/>
    <x v="58"/>
    <n v="-6864.28"/>
  </r>
  <r>
    <s v="201012"/>
    <x v="7"/>
    <x v="1"/>
    <x v="8"/>
    <x v="52"/>
    <x v="58"/>
    <n v="-13261.68"/>
  </r>
  <r>
    <s v="201005"/>
    <x v="0"/>
    <x v="1"/>
    <x v="8"/>
    <x v="52"/>
    <x v="3"/>
    <n v="0"/>
  </r>
  <r>
    <s v="201006"/>
    <x v="10"/>
    <x v="1"/>
    <x v="8"/>
    <x v="52"/>
    <x v="45"/>
    <n v="69.900000000000006"/>
  </r>
  <r>
    <s v="201103"/>
    <x v="8"/>
    <x v="2"/>
    <x v="8"/>
    <x v="52"/>
    <x v="76"/>
    <n v="7201.71"/>
  </r>
  <r>
    <s v="201001"/>
    <x v="6"/>
    <x v="1"/>
    <x v="8"/>
    <x v="52"/>
    <x v="76"/>
    <n v="-8344.24"/>
  </r>
  <r>
    <s v="200909"/>
    <x v="1"/>
    <x v="0"/>
    <x v="8"/>
    <x v="52"/>
    <x v="76"/>
    <n v="9209.35"/>
  </r>
  <r>
    <s v="201005"/>
    <x v="0"/>
    <x v="1"/>
    <x v="8"/>
    <x v="52"/>
    <x v="76"/>
    <n v="-1038"/>
  </r>
  <r>
    <s v="201102"/>
    <x v="5"/>
    <x v="2"/>
    <x v="8"/>
    <x v="52"/>
    <x v="76"/>
    <n v="2521.4700000000003"/>
  </r>
  <r>
    <s v="201102"/>
    <x v="5"/>
    <x v="2"/>
    <x v="8"/>
    <x v="52"/>
    <x v="77"/>
    <n v="-3200.26"/>
  </r>
  <r>
    <s v="201202"/>
    <x v="5"/>
    <x v="3"/>
    <x v="8"/>
    <x v="52"/>
    <x v="77"/>
    <n v="2134.02"/>
  </r>
  <r>
    <s v="200904"/>
    <x v="4"/>
    <x v="0"/>
    <x v="8"/>
    <x v="52"/>
    <x v="77"/>
    <n v="-4894.13"/>
  </r>
  <r>
    <s v="200905"/>
    <x v="0"/>
    <x v="0"/>
    <x v="8"/>
    <x v="52"/>
    <x v="77"/>
    <n v="8523.630000000001"/>
  </r>
  <r>
    <s v="201202"/>
    <x v="5"/>
    <x v="3"/>
    <x v="8"/>
    <x v="52"/>
    <x v="23"/>
    <n v="2448.85"/>
  </r>
  <r>
    <s v="201104"/>
    <x v="4"/>
    <x v="2"/>
    <x v="8"/>
    <x v="52"/>
    <x v="23"/>
    <n v="6101.11"/>
  </r>
  <r>
    <s v="201006"/>
    <x v="10"/>
    <x v="1"/>
    <x v="8"/>
    <x v="52"/>
    <x v="23"/>
    <n v="309.64"/>
  </r>
  <r>
    <s v="201012"/>
    <x v="7"/>
    <x v="1"/>
    <x v="8"/>
    <x v="52"/>
    <x v="23"/>
    <n v="-2359.5500000000002"/>
  </r>
  <r>
    <s v="201204"/>
    <x v="4"/>
    <x v="3"/>
    <x v="8"/>
    <x v="52"/>
    <x v="23"/>
    <n v="6499.82"/>
  </r>
  <r>
    <s v="201112"/>
    <x v="7"/>
    <x v="2"/>
    <x v="8"/>
    <x v="52"/>
    <x v="23"/>
    <n v="-7147.47"/>
  </r>
  <r>
    <s v="201103"/>
    <x v="8"/>
    <x v="2"/>
    <x v="8"/>
    <x v="52"/>
    <x v="23"/>
    <n v="4750.1000000000004"/>
  </r>
  <r>
    <s v="201104"/>
    <x v="4"/>
    <x v="2"/>
    <x v="8"/>
    <x v="52"/>
    <x v="46"/>
    <n v="0"/>
  </r>
  <r>
    <s v="201012"/>
    <x v="7"/>
    <x v="1"/>
    <x v="8"/>
    <x v="52"/>
    <x v="46"/>
    <n v="614.89"/>
  </r>
  <r>
    <s v="201111"/>
    <x v="2"/>
    <x v="2"/>
    <x v="8"/>
    <x v="52"/>
    <x v="46"/>
    <n v="0"/>
  </r>
  <r>
    <s v="200904"/>
    <x v="4"/>
    <x v="0"/>
    <x v="8"/>
    <x v="52"/>
    <x v="47"/>
    <n v="0"/>
  </r>
  <r>
    <s v="200912"/>
    <x v="7"/>
    <x v="0"/>
    <x v="8"/>
    <x v="52"/>
    <x v="53"/>
    <n v="0"/>
  </r>
  <r>
    <s v="200901"/>
    <x v="6"/>
    <x v="0"/>
    <x v="8"/>
    <x v="52"/>
    <x v="78"/>
    <n v="-12828.78"/>
  </r>
  <r>
    <s v="201001"/>
    <x v="6"/>
    <x v="1"/>
    <x v="8"/>
    <x v="52"/>
    <x v="78"/>
    <n v="-1533.67"/>
  </r>
  <r>
    <s v="201111"/>
    <x v="2"/>
    <x v="2"/>
    <x v="8"/>
    <x v="52"/>
    <x v="78"/>
    <n v="-287.17"/>
  </r>
  <r>
    <s v="201112"/>
    <x v="7"/>
    <x v="2"/>
    <x v="8"/>
    <x v="52"/>
    <x v="78"/>
    <n v="-10321.93"/>
  </r>
  <r>
    <s v="201102"/>
    <x v="5"/>
    <x v="2"/>
    <x v="8"/>
    <x v="52"/>
    <x v="78"/>
    <n v="-6584.06"/>
  </r>
  <r>
    <s v="201205"/>
    <x v="0"/>
    <x v="3"/>
    <x v="8"/>
    <x v="52"/>
    <x v="78"/>
    <n v="4227.83"/>
  </r>
  <r>
    <s v="200908"/>
    <x v="11"/>
    <x v="0"/>
    <x v="8"/>
    <x v="52"/>
    <x v="78"/>
    <n v="-5822.4800000000005"/>
  </r>
  <r>
    <s v="201203"/>
    <x v="8"/>
    <x v="3"/>
    <x v="8"/>
    <x v="52"/>
    <x v="78"/>
    <n v="2613.2400000000002"/>
  </r>
  <r>
    <s v="201001"/>
    <x v="6"/>
    <x v="1"/>
    <x v="8"/>
    <x v="52"/>
    <x v="54"/>
    <n v="243.52"/>
  </r>
  <r>
    <s v="200901"/>
    <x v="6"/>
    <x v="0"/>
    <x v="8"/>
    <x v="52"/>
    <x v="54"/>
    <n v="46.78"/>
  </r>
  <r>
    <s v="200903"/>
    <x v="8"/>
    <x v="0"/>
    <x v="8"/>
    <x v="52"/>
    <x v="84"/>
    <n v="6238.41"/>
  </r>
  <r>
    <s v="201112"/>
    <x v="7"/>
    <x v="2"/>
    <x v="8"/>
    <x v="52"/>
    <x v="84"/>
    <n v="-27623.15"/>
  </r>
  <r>
    <s v="201109"/>
    <x v="1"/>
    <x v="2"/>
    <x v="8"/>
    <x v="52"/>
    <x v="84"/>
    <n v="-964.65"/>
  </r>
  <r>
    <s v="200910"/>
    <x v="9"/>
    <x v="0"/>
    <x v="8"/>
    <x v="52"/>
    <x v="84"/>
    <n v="-14781.93"/>
  </r>
  <r>
    <s v="201205"/>
    <x v="0"/>
    <x v="3"/>
    <x v="8"/>
    <x v="52"/>
    <x v="84"/>
    <n v="10503.19"/>
  </r>
  <r>
    <s v="201203"/>
    <x v="8"/>
    <x v="3"/>
    <x v="8"/>
    <x v="52"/>
    <x v="85"/>
    <n v="451.7"/>
  </r>
  <r>
    <s v="201205"/>
    <x v="0"/>
    <x v="3"/>
    <x v="8"/>
    <x v="52"/>
    <x v="85"/>
    <n v="514.66999999999996"/>
  </r>
  <r>
    <s v="201201"/>
    <x v="6"/>
    <x v="3"/>
    <x v="8"/>
    <x v="52"/>
    <x v="55"/>
    <n v="12284.470000000001"/>
  </r>
  <r>
    <s v="201010"/>
    <x v="9"/>
    <x v="1"/>
    <x v="8"/>
    <x v="52"/>
    <x v="55"/>
    <n v="24880.77"/>
  </r>
  <r>
    <s v="201106"/>
    <x v="10"/>
    <x v="2"/>
    <x v="8"/>
    <x v="52"/>
    <x v="55"/>
    <n v="88682.290000000008"/>
  </r>
  <r>
    <s v="201101"/>
    <x v="6"/>
    <x v="2"/>
    <x v="8"/>
    <x v="52"/>
    <x v="55"/>
    <n v="-3622.81"/>
  </r>
  <r>
    <s v="200906"/>
    <x v="10"/>
    <x v="0"/>
    <x v="8"/>
    <x v="52"/>
    <x v="55"/>
    <n v="30053.5"/>
  </r>
  <r>
    <s v="201012"/>
    <x v="7"/>
    <x v="1"/>
    <x v="8"/>
    <x v="52"/>
    <x v="55"/>
    <n v="109055.31"/>
  </r>
  <r>
    <s v="200908"/>
    <x v="11"/>
    <x v="0"/>
    <x v="8"/>
    <x v="52"/>
    <x v="55"/>
    <n v="65765.75"/>
  </r>
  <r>
    <s v="200911"/>
    <x v="2"/>
    <x v="0"/>
    <x v="8"/>
    <x v="52"/>
    <x v="55"/>
    <n v="18629"/>
  </r>
  <r>
    <s v="201105"/>
    <x v="0"/>
    <x v="2"/>
    <x v="8"/>
    <x v="52"/>
    <x v="55"/>
    <n v="59170.700000000004"/>
  </r>
  <r>
    <s v="201003"/>
    <x v="8"/>
    <x v="1"/>
    <x v="8"/>
    <x v="52"/>
    <x v="55"/>
    <n v="59075.950000000004"/>
  </r>
  <r>
    <s v="201112"/>
    <x v="7"/>
    <x v="2"/>
    <x v="8"/>
    <x v="52"/>
    <x v="21"/>
    <n v="0"/>
  </r>
  <r>
    <s v="200904"/>
    <x v="4"/>
    <x v="0"/>
    <x v="8"/>
    <x v="52"/>
    <x v="79"/>
    <n v="-2104.0300000000002"/>
  </r>
  <r>
    <s v="200904"/>
    <x v="4"/>
    <x v="0"/>
    <x v="8"/>
    <x v="52"/>
    <x v="80"/>
    <n v="13969.18"/>
  </r>
  <r>
    <s v="201012"/>
    <x v="7"/>
    <x v="1"/>
    <x v="8"/>
    <x v="52"/>
    <x v="80"/>
    <n v="10411.02"/>
  </r>
  <r>
    <s v="201007"/>
    <x v="3"/>
    <x v="1"/>
    <x v="8"/>
    <x v="52"/>
    <x v="80"/>
    <n v="10475.77"/>
  </r>
  <r>
    <s v="201111"/>
    <x v="2"/>
    <x v="2"/>
    <x v="8"/>
    <x v="52"/>
    <x v="80"/>
    <n v="5966.04"/>
  </r>
  <r>
    <s v="200903"/>
    <x v="8"/>
    <x v="0"/>
    <x v="8"/>
    <x v="52"/>
    <x v="80"/>
    <n v="23640.47"/>
  </r>
  <r>
    <s v="201108"/>
    <x v="11"/>
    <x v="2"/>
    <x v="8"/>
    <x v="52"/>
    <x v="92"/>
    <n v="11687.12"/>
  </r>
  <r>
    <s v="201205"/>
    <x v="0"/>
    <x v="3"/>
    <x v="8"/>
    <x v="52"/>
    <x v="92"/>
    <n v="20798.38"/>
  </r>
  <r>
    <s v="201109"/>
    <x v="1"/>
    <x v="2"/>
    <x v="8"/>
    <x v="52"/>
    <x v="92"/>
    <n v="18892.420000000002"/>
  </r>
  <r>
    <s v="200907"/>
    <x v="3"/>
    <x v="0"/>
    <x v="8"/>
    <x v="52"/>
    <x v="92"/>
    <n v="12948.800000000001"/>
  </r>
  <r>
    <s v="201202"/>
    <x v="5"/>
    <x v="3"/>
    <x v="8"/>
    <x v="52"/>
    <x v="92"/>
    <n v="15765.08"/>
  </r>
  <r>
    <s v="201012"/>
    <x v="7"/>
    <x v="1"/>
    <x v="8"/>
    <x v="52"/>
    <x v="81"/>
    <n v="2046.17"/>
  </r>
  <r>
    <s v="201003"/>
    <x v="8"/>
    <x v="1"/>
    <x v="8"/>
    <x v="52"/>
    <x v="81"/>
    <n v="958.23"/>
  </r>
  <r>
    <s v="201109"/>
    <x v="1"/>
    <x v="2"/>
    <x v="8"/>
    <x v="52"/>
    <x v="81"/>
    <n v="382.40000000000003"/>
  </r>
  <r>
    <s v="201011"/>
    <x v="2"/>
    <x v="1"/>
    <x v="8"/>
    <x v="52"/>
    <x v="9"/>
    <n v="3870.52"/>
  </r>
  <r>
    <s v="201105"/>
    <x v="0"/>
    <x v="2"/>
    <x v="8"/>
    <x v="52"/>
    <x v="9"/>
    <n v="2426.1"/>
  </r>
  <r>
    <s v="201102"/>
    <x v="5"/>
    <x v="2"/>
    <x v="8"/>
    <x v="52"/>
    <x v="9"/>
    <n v="2110.3000000000002"/>
  </r>
  <r>
    <s v="201008"/>
    <x v="11"/>
    <x v="1"/>
    <x v="8"/>
    <x v="52"/>
    <x v="9"/>
    <n v="4272.7700000000004"/>
  </r>
  <r>
    <s v="201111"/>
    <x v="2"/>
    <x v="2"/>
    <x v="8"/>
    <x v="52"/>
    <x v="9"/>
    <n v="2904.76"/>
  </r>
  <r>
    <s v="200911"/>
    <x v="2"/>
    <x v="0"/>
    <x v="8"/>
    <x v="52"/>
    <x v="9"/>
    <n v="3923.35"/>
  </r>
  <r>
    <s v="200901"/>
    <x v="6"/>
    <x v="0"/>
    <x v="8"/>
    <x v="52"/>
    <x v="87"/>
    <n v="1929.83"/>
  </r>
  <r>
    <s v="200912"/>
    <x v="7"/>
    <x v="0"/>
    <x v="8"/>
    <x v="52"/>
    <x v="43"/>
    <n v="-7766.56"/>
  </r>
  <r>
    <s v="201104"/>
    <x v="4"/>
    <x v="2"/>
    <x v="8"/>
    <x v="52"/>
    <x v="43"/>
    <n v="-556.23"/>
  </r>
  <r>
    <s v="201111"/>
    <x v="2"/>
    <x v="2"/>
    <x v="8"/>
    <x v="52"/>
    <x v="43"/>
    <n v="-5247.1500000000005"/>
  </r>
  <r>
    <s v="201205"/>
    <x v="0"/>
    <x v="3"/>
    <x v="8"/>
    <x v="52"/>
    <x v="43"/>
    <n v="-3576.4300000000003"/>
  </r>
  <r>
    <s v="201006"/>
    <x v="10"/>
    <x v="1"/>
    <x v="8"/>
    <x v="52"/>
    <x v="43"/>
    <n v="-132.32"/>
  </r>
  <r>
    <s v="201101"/>
    <x v="6"/>
    <x v="2"/>
    <x v="8"/>
    <x v="52"/>
    <x v="43"/>
    <n v="-0.3"/>
  </r>
  <r>
    <s v="200903"/>
    <x v="8"/>
    <x v="0"/>
    <x v="8"/>
    <x v="52"/>
    <x v="11"/>
    <n v="74053.100000000006"/>
  </r>
  <r>
    <s v="200902"/>
    <x v="5"/>
    <x v="0"/>
    <x v="8"/>
    <x v="52"/>
    <x v="11"/>
    <n v="51777.94"/>
  </r>
  <r>
    <s v="201106"/>
    <x v="10"/>
    <x v="2"/>
    <x v="8"/>
    <x v="52"/>
    <x v="11"/>
    <n v="81548.990000000005"/>
  </r>
  <r>
    <s v="201003"/>
    <x v="8"/>
    <x v="1"/>
    <x v="8"/>
    <x v="52"/>
    <x v="11"/>
    <n v="59576.14"/>
  </r>
  <r>
    <s v="201205"/>
    <x v="0"/>
    <x v="3"/>
    <x v="8"/>
    <x v="52"/>
    <x v="12"/>
    <n v="31663.7"/>
  </r>
  <r>
    <s v="201103"/>
    <x v="8"/>
    <x v="2"/>
    <x v="8"/>
    <x v="52"/>
    <x v="12"/>
    <n v="31572.3"/>
  </r>
  <r>
    <s v="201109"/>
    <x v="1"/>
    <x v="2"/>
    <x v="8"/>
    <x v="52"/>
    <x v="12"/>
    <n v="38754.25"/>
  </r>
  <r>
    <s v="201011"/>
    <x v="2"/>
    <x v="1"/>
    <x v="8"/>
    <x v="52"/>
    <x v="12"/>
    <n v="37848.5"/>
  </r>
  <r>
    <s v="201007"/>
    <x v="3"/>
    <x v="1"/>
    <x v="8"/>
    <x v="52"/>
    <x v="12"/>
    <n v="38568.9"/>
  </r>
  <r>
    <s v="200906"/>
    <x v="10"/>
    <x v="0"/>
    <x v="8"/>
    <x v="52"/>
    <x v="13"/>
    <n v="3754.05"/>
  </r>
  <r>
    <s v="201105"/>
    <x v="0"/>
    <x v="2"/>
    <x v="8"/>
    <x v="52"/>
    <x v="13"/>
    <n v="4226.55"/>
  </r>
  <r>
    <s v="201102"/>
    <x v="5"/>
    <x v="2"/>
    <x v="8"/>
    <x v="52"/>
    <x v="66"/>
    <n v="2915.25"/>
  </r>
  <r>
    <s v="201001"/>
    <x v="6"/>
    <x v="1"/>
    <x v="8"/>
    <x v="52"/>
    <x v="66"/>
    <n v="1988.91"/>
  </r>
  <r>
    <s v="201006"/>
    <x v="10"/>
    <x v="1"/>
    <x v="8"/>
    <x v="52"/>
    <x v="66"/>
    <n v="2744.17"/>
  </r>
  <r>
    <s v="201105"/>
    <x v="0"/>
    <x v="2"/>
    <x v="8"/>
    <x v="52"/>
    <x v="66"/>
    <n v="3947.21"/>
  </r>
  <r>
    <s v="201005"/>
    <x v="0"/>
    <x v="1"/>
    <x v="8"/>
    <x v="52"/>
    <x v="66"/>
    <n v="2654.51"/>
  </r>
  <r>
    <s v="200904"/>
    <x v="4"/>
    <x v="0"/>
    <x v="8"/>
    <x v="52"/>
    <x v="66"/>
    <n v="4393.92"/>
  </r>
  <r>
    <s v="200904"/>
    <x v="4"/>
    <x v="0"/>
    <x v="8"/>
    <x v="52"/>
    <x v="39"/>
    <n v="-9006.11"/>
  </r>
  <r>
    <s v="200905"/>
    <x v="0"/>
    <x v="0"/>
    <x v="8"/>
    <x v="52"/>
    <x v="39"/>
    <n v="12368.23"/>
  </r>
  <r>
    <s v="200910"/>
    <x v="9"/>
    <x v="0"/>
    <x v="8"/>
    <x v="52"/>
    <x v="39"/>
    <n v="42991.83"/>
  </r>
  <r>
    <s v="201107"/>
    <x v="3"/>
    <x v="2"/>
    <x v="8"/>
    <x v="52"/>
    <x v="39"/>
    <n v="-22992.670000000002"/>
  </r>
  <r>
    <s v="201010"/>
    <x v="9"/>
    <x v="1"/>
    <x v="8"/>
    <x v="52"/>
    <x v="39"/>
    <n v="-29971.65"/>
  </r>
  <r>
    <s v="201002"/>
    <x v="5"/>
    <x v="1"/>
    <x v="8"/>
    <x v="52"/>
    <x v="67"/>
    <n v="-251.71"/>
  </r>
  <r>
    <s v="200910"/>
    <x v="9"/>
    <x v="0"/>
    <x v="8"/>
    <x v="52"/>
    <x v="67"/>
    <n v="-4156.43"/>
  </r>
  <r>
    <s v="201008"/>
    <x v="11"/>
    <x v="1"/>
    <x v="8"/>
    <x v="52"/>
    <x v="67"/>
    <n v="-1463.69"/>
  </r>
  <r>
    <s v="200911"/>
    <x v="2"/>
    <x v="0"/>
    <x v="8"/>
    <x v="52"/>
    <x v="67"/>
    <n v="2616.88"/>
  </r>
  <r>
    <s v="201103"/>
    <x v="8"/>
    <x v="2"/>
    <x v="8"/>
    <x v="52"/>
    <x v="67"/>
    <n v="-9878.39"/>
  </r>
  <r>
    <s v="200906"/>
    <x v="10"/>
    <x v="0"/>
    <x v="8"/>
    <x v="52"/>
    <x v="67"/>
    <n v="-4628.25"/>
  </r>
  <r>
    <s v="200909"/>
    <x v="1"/>
    <x v="0"/>
    <x v="8"/>
    <x v="52"/>
    <x v="50"/>
    <n v="0"/>
  </r>
  <r>
    <s v="201112"/>
    <x v="7"/>
    <x v="2"/>
    <x v="8"/>
    <x v="52"/>
    <x v="63"/>
    <n v="636.85"/>
  </r>
  <r>
    <s v="201010"/>
    <x v="9"/>
    <x v="1"/>
    <x v="8"/>
    <x v="52"/>
    <x v="63"/>
    <n v="0"/>
  </r>
  <r>
    <s v="201005"/>
    <x v="0"/>
    <x v="1"/>
    <x v="8"/>
    <x v="52"/>
    <x v="63"/>
    <n v="23172.94"/>
  </r>
  <r>
    <s v="201005"/>
    <x v="0"/>
    <x v="1"/>
    <x v="8"/>
    <x v="52"/>
    <x v="69"/>
    <n v="0"/>
  </r>
  <r>
    <s v="201011"/>
    <x v="2"/>
    <x v="1"/>
    <x v="8"/>
    <x v="52"/>
    <x v="69"/>
    <n v="0"/>
  </r>
  <r>
    <s v="201010"/>
    <x v="9"/>
    <x v="1"/>
    <x v="8"/>
    <x v="52"/>
    <x v="69"/>
    <n v="0"/>
  </r>
  <r>
    <s v="200910"/>
    <x v="9"/>
    <x v="0"/>
    <x v="8"/>
    <x v="52"/>
    <x v="69"/>
    <n v="21.490000000000002"/>
  </r>
  <r>
    <s v="200904"/>
    <x v="4"/>
    <x v="0"/>
    <x v="8"/>
    <x v="52"/>
    <x v="56"/>
    <n v="76.680000000000007"/>
  </r>
  <r>
    <s v="200912"/>
    <x v="7"/>
    <x v="0"/>
    <x v="8"/>
    <x v="52"/>
    <x v="56"/>
    <n v="0"/>
  </r>
  <r>
    <s v="201111"/>
    <x v="2"/>
    <x v="2"/>
    <x v="8"/>
    <x v="52"/>
    <x v="56"/>
    <n v="609"/>
  </r>
  <r>
    <s v="200909"/>
    <x v="1"/>
    <x v="0"/>
    <x v="8"/>
    <x v="52"/>
    <x v="56"/>
    <n v="85.95"/>
  </r>
  <r>
    <s v="201105"/>
    <x v="0"/>
    <x v="2"/>
    <x v="8"/>
    <x v="52"/>
    <x v="58"/>
    <n v="-3767.73"/>
  </r>
  <r>
    <s v="201103"/>
    <x v="8"/>
    <x v="2"/>
    <x v="8"/>
    <x v="52"/>
    <x v="58"/>
    <n v="-2072.73"/>
  </r>
  <r>
    <s v="200905"/>
    <x v="0"/>
    <x v="0"/>
    <x v="8"/>
    <x v="52"/>
    <x v="58"/>
    <n v="-6680.26"/>
  </r>
  <r>
    <s v="200909"/>
    <x v="1"/>
    <x v="0"/>
    <x v="8"/>
    <x v="52"/>
    <x v="58"/>
    <n v="7137.96"/>
  </r>
  <r>
    <s v="201111"/>
    <x v="2"/>
    <x v="2"/>
    <x v="8"/>
    <x v="52"/>
    <x v="58"/>
    <n v="208.29"/>
  </r>
  <r>
    <s v="200902"/>
    <x v="5"/>
    <x v="0"/>
    <x v="8"/>
    <x v="52"/>
    <x v="58"/>
    <n v="-7666.6900000000005"/>
  </r>
  <r>
    <s v="201005"/>
    <x v="0"/>
    <x v="1"/>
    <x v="8"/>
    <x v="52"/>
    <x v="45"/>
    <n v="69.900000000000006"/>
  </r>
  <r>
    <s v="201010"/>
    <x v="9"/>
    <x v="1"/>
    <x v="8"/>
    <x v="52"/>
    <x v="45"/>
    <n v="0"/>
  </r>
  <r>
    <s v="201007"/>
    <x v="3"/>
    <x v="1"/>
    <x v="8"/>
    <x v="52"/>
    <x v="45"/>
    <n v="0"/>
  </r>
  <r>
    <s v="201007"/>
    <x v="3"/>
    <x v="1"/>
    <x v="8"/>
    <x v="52"/>
    <x v="76"/>
    <n v="-3445.12"/>
  </r>
  <r>
    <s v="201111"/>
    <x v="2"/>
    <x v="2"/>
    <x v="8"/>
    <x v="52"/>
    <x v="76"/>
    <n v="-3636.33"/>
  </r>
  <r>
    <s v="201009"/>
    <x v="1"/>
    <x v="1"/>
    <x v="8"/>
    <x v="52"/>
    <x v="76"/>
    <n v="-2073.7800000000002"/>
  </r>
  <r>
    <s v="201203"/>
    <x v="8"/>
    <x v="3"/>
    <x v="8"/>
    <x v="52"/>
    <x v="76"/>
    <n v="10929.1"/>
  </r>
  <r>
    <s v="201204"/>
    <x v="4"/>
    <x v="3"/>
    <x v="8"/>
    <x v="52"/>
    <x v="76"/>
    <n v="7970.43"/>
  </r>
  <r>
    <s v="201008"/>
    <x v="11"/>
    <x v="1"/>
    <x v="8"/>
    <x v="52"/>
    <x v="76"/>
    <n v="-6098.75"/>
  </r>
  <r>
    <s v="201006"/>
    <x v="10"/>
    <x v="1"/>
    <x v="8"/>
    <x v="52"/>
    <x v="76"/>
    <n v="-244.88"/>
  </r>
  <r>
    <s v="201112"/>
    <x v="7"/>
    <x v="2"/>
    <x v="8"/>
    <x v="52"/>
    <x v="76"/>
    <n v="-260.63"/>
  </r>
  <r>
    <s v="201011"/>
    <x v="2"/>
    <x v="1"/>
    <x v="8"/>
    <x v="52"/>
    <x v="77"/>
    <n v="-72.400000000000006"/>
  </r>
  <r>
    <s v="200901"/>
    <x v="6"/>
    <x v="0"/>
    <x v="8"/>
    <x v="52"/>
    <x v="77"/>
    <n v="2857.51"/>
  </r>
  <r>
    <s v="201002"/>
    <x v="5"/>
    <x v="1"/>
    <x v="8"/>
    <x v="52"/>
    <x v="77"/>
    <n v="-214.08"/>
  </r>
  <r>
    <s v="201109"/>
    <x v="1"/>
    <x v="2"/>
    <x v="8"/>
    <x v="52"/>
    <x v="77"/>
    <n v="-828.29"/>
  </r>
  <r>
    <s v="201105"/>
    <x v="0"/>
    <x v="2"/>
    <x v="8"/>
    <x v="52"/>
    <x v="23"/>
    <n v="1810.33"/>
  </r>
  <r>
    <s v="201003"/>
    <x v="8"/>
    <x v="1"/>
    <x v="8"/>
    <x v="52"/>
    <x v="23"/>
    <n v="-5368.1"/>
  </r>
  <r>
    <s v="201205"/>
    <x v="0"/>
    <x v="3"/>
    <x v="8"/>
    <x v="52"/>
    <x v="23"/>
    <n v="5286.75"/>
  </r>
  <r>
    <s v="201101"/>
    <x v="6"/>
    <x v="2"/>
    <x v="8"/>
    <x v="52"/>
    <x v="23"/>
    <n v="4696.8599999999997"/>
  </r>
  <r>
    <s v="201106"/>
    <x v="10"/>
    <x v="2"/>
    <x v="8"/>
    <x v="52"/>
    <x v="23"/>
    <n v="-1705.81"/>
  </r>
  <r>
    <s v="201105"/>
    <x v="0"/>
    <x v="2"/>
    <x v="8"/>
    <x v="52"/>
    <x v="46"/>
    <n v="409.86"/>
  </r>
  <r>
    <s v="201108"/>
    <x v="11"/>
    <x v="2"/>
    <x v="8"/>
    <x v="52"/>
    <x v="46"/>
    <n v="0"/>
  </r>
  <r>
    <s v="200908"/>
    <x v="11"/>
    <x v="0"/>
    <x v="8"/>
    <x v="52"/>
    <x v="47"/>
    <n v="0"/>
  </r>
  <r>
    <s v="200911"/>
    <x v="2"/>
    <x v="0"/>
    <x v="8"/>
    <x v="52"/>
    <x v="47"/>
    <n v="0"/>
  </r>
  <r>
    <s v="200907"/>
    <x v="3"/>
    <x v="0"/>
    <x v="8"/>
    <x v="52"/>
    <x v="53"/>
    <n v="0"/>
  </r>
  <r>
    <s v="200912"/>
    <x v="7"/>
    <x v="0"/>
    <x v="8"/>
    <x v="52"/>
    <x v="78"/>
    <n v="-1759.76"/>
  </r>
  <r>
    <s v="201004"/>
    <x v="4"/>
    <x v="1"/>
    <x v="8"/>
    <x v="52"/>
    <x v="78"/>
    <n v="-17670.98"/>
  </r>
  <r>
    <s v="201110"/>
    <x v="9"/>
    <x v="2"/>
    <x v="8"/>
    <x v="52"/>
    <x v="78"/>
    <n v="-6156.79"/>
  </r>
  <r>
    <s v="201202"/>
    <x v="5"/>
    <x v="3"/>
    <x v="8"/>
    <x v="52"/>
    <x v="78"/>
    <n v="3604.34"/>
  </r>
  <r>
    <s v="201006"/>
    <x v="10"/>
    <x v="1"/>
    <x v="8"/>
    <x v="52"/>
    <x v="78"/>
    <n v="4034.01"/>
  </r>
  <r>
    <s v="201011"/>
    <x v="2"/>
    <x v="1"/>
    <x v="8"/>
    <x v="52"/>
    <x v="78"/>
    <n v="-869.23"/>
  </r>
  <r>
    <s v="200911"/>
    <x v="2"/>
    <x v="0"/>
    <x v="8"/>
    <x v="52"/>
    <x v="78"/>
    <n v="-15379.300000000001"/>
  </r>
  <r>
    <s v="200910"/>
    <x v="9"/>
    <x v="0"/>
    <x v="8"/>
    <x v="52"/>
    <x v="54"/>
    <n v="6.3900000000000006"/>
  </r>
  <r>
    <s v="201202"/>
    <x v="5"/>
    <x v="3"/>
    <x v="8"/>
    <x v="52"/>
    <x v="54"/>
    <n v="0"/>
  </r>
  <r>
    <s v="201205"/>
    <x v="0"/>
    <x v="3"/>
    <x v="8"/>
    <x v="52"/>
    <x v="54"/>
    <n v="2781.9"/>
  </r>
  <r>
    <s v="201002"/>
    <x v="5"/>
    <x v="1"/>
    <x v="8"/>
    <x v="52"/>
    <x v="54"/>
    <n v="179.06"/>
  </r>
  <r>
    <s v="200906"/>
    <x v="10"/>
    <x v="0"/>
    <x v="8"/>
    <x v="52"/>
    <x v="54"/>
    <n v="0"/>
  </r>
  <r>
    <s v="200907"/>
    <x v="3"/>
    <x v="0"/>
    <x v="8"/>
    <x v="52"/>
    <x v="84"/>
    <n v="-1479.55"/>
  </r>
  <r>
    <s v="200902"/>
    <x v="5"/>
    <x v="0"/>
    <x v="8"/>
    <x v="52"/>
    <x v="84"/>
    <n v="-5299.08"/>
  </r>
  <r>
    <s v="201204"/>
    <x v="4"/>
    <x v="3"/>
    <x v="8"/>
    <x v="52"/>
    <x v="84"/>
    <n v="7252.63"/>
  </r>
  <r>
    <s v="201201"/>
    <x v="6"/>
    <x v="3"/>
    <x v="8"/>
    <x v="52"/>
    <x v="84"/>
    <n v="14585.44"/>
  </r>
  <r>
    <s v="201003"/>
    <x v="8"/>
    <x v="1"/>
    <x v="8"/>
    <x v="52"/>
    <x v="84"/>
    <n v="-10140.93"/>
  </r>
  <r>
    <s v="201012"/>
    <x v="7"/>
    <x v="1"/>
    <x v="8"/>
    <x v="52"/>
    <x v="84"/>
    <n v="-3132.84"/>
  </r>
  <r>
    <s v="201102"/>
    <x v="5"/>
    <x v="2"/>
    <x v="8"/>
    <x v="52"/>
    <x v="85"/>
    <n v="477.86"/>
  </r>
  <r>
    <s v="201101"/>
    <x v="6"/>
    <x v="2"/>
    <x v="8"/>
    <x v="52"/>
    <x v="85"/>
    <n v="681.84"/>
  </r>
  <r>
    <s v="200909"/>
    <x v="1"/>
    <x v="0"/>
    <x v="8"/>
    <x v="52"/>
    <x v="55"/>
    <n v="34475.5"/>
  </r>
  <r>
    <s v="201008"/>
    <x v="11"/>
    <x v="1"/>
    <x v="8"/>
    <x v="52"/>
    <x v="55"/>
    <n v="59761.770000000004"/>
  </r>
  <r>
    <s v="201109"/>
    <x v="1"/>
    <x v="2"/>
    <x v="8"/>
    <x v="52"/>
    <x v="55"/>
    <n v="19975.78"/>
  </r>
  <r>
    <s v="200912"/>
    <x v="7"/>
    <x v="0"/>
    <x v="8"/>
    <x v="52"/>
    <x v="55"/>
    <n v="55041.450000000004"/>
  </r>
  <r>
    <s v="201003"/>
    <x v="8"/>
    <x v="1"/>
    <x v="8"/>
    <x v="52"/>
    <x v="79"/>
    <n v="-4276.1099999999997"/>
  </r>
  <r>
    <s v="201203"/>
    <x v="8"/>
    <x v="3"/>
    <x v="8"/>
    <x v="52"/>
    <x v="79"/>
    <n v="8859.51"/>
  </r>
  <r>
    <s v="201103"/>
    <x v="8"/>
    <x v="2"/>
    <x v="8"/>
    <x v="52"/>
    <x v="79"/>
    <n v="1297.57"/>
  </r>
  <r>
    <s v="201111"/>
    <x v="2"/>
    <x v="2"/>
    <x v="8"/>
    <x v="52"/>
    <x v="79"/>
    <n v="-8790.43"/>
  </r>
  <r>
    <s v="200908"/>
    <x v="11"/>
    <x v="0"/>
    <x v="8"/>
    <x v="52"/>
    <x v="79"/>
    <n v="-3312.29"/>
  </r>
  <r>
    <s v="201002"/>
    <x v="5"/>
    <x v="1"/>
    <x v="8"/>
    <x v="52"/>
    <x v="79"/>
    <n v="7.24"/>
  </r>
  <r>
    <s v="201007"/>
    <x v="3"/>
    <x v="1"/>
    <x v="8"/>
    <x v="52"/>
    <x v="79"/>
    <n v="-3208.14"/>
  </r>
  <r>
    <s v="201201"/>
    <x v="6"/>
    <x v="3"/>
    <x v="8"/>
    <x v="52"/>
    <x v="79"/>
    <n v="3468.17"/>
  </r>
  <r>
    <s v="201107"/>
    <x v="3"/>
    <x v="2"/>
    <x v="8"/>
    <x v="52"/>
    <x v="80"/>
    <n v="5677.89"/>
  </r>
  <r>
    <s v="200901"/>
    <x v="6"/>
    <x v="0"/>
    <x v="8"/>
    <x v="52"/>
    <x v="80"/>
    <n v="39404.79"/>
  </r>
  <r>
    <s v="200906"/>
    <x v="10"/>
    <x v="0"/>
    <x v="8"/>
    <x v="52"/>
    <x v="92"/>
    <n v="12146.44"/>
  </r>
  <r>
    <s v="200905"/>
    <x v="0"/>
    <x v="0"/>
    <x v="8"/>
    <x v="52"/>
    <x v="92"/>
    <n v="22420.09"/>
  </r>
  <r>
    <s v="201101"/>
    <x v="6"/>
    <x v="2"/>
    <x v="8"/>
    <x v="52"/>
    <x v="92"/>
    <n v="16608.54"/>
  </r>
  <r>
    <s v="201106"/>
    <x v="10"/>
    <x v="2"/>
    <x v="8"/>
    <x v="52"/>
    <x v="92"/>
    <n v="17967.850000000002"/>
  </r>
  <r>
    <s v="200902"/>
    <x v="5"/>
    <x v="0"/>
    <x v="8"/>
    <x v="52"/>
    <x v="92"/>
    <n v="15007.12"/>
  </r>
  <r>
    <s v="201202"/>
    <x v="5"/>
    <x v="3"/>
    <x v="8"/>
    <x v="52"/>
    <x v="81"/>
    <n v="1250"/>
  </r>
  <r>
    <s v="201008"/>
    <x v="11"/>
    <x v="1"/>
    <x v="8"/>
    <x v="52"/>
    <x v="81"/>
    <n v="0"/>
  </r>
  <r>
    <s v="201108"/>
    <x v="11"/>
    <x v="2"/>
    <x v="8"/>
    <x v="52"/>
    <x v="81"/>
    <n v="1281.04"/>
  </r>
  <r>
    <s v="201101"/>
    <x v="6"/>
    <x v="2"/>
    <x v="8"/>
    <x v="52"/>
    <x v="9"/>
    <n v="3864.01"/>
  </r>
  <r>
    <s v="201010"/>
    <x v="9"/>
    <x v="1"/>
    <x v="8"/>
    <x v="52"/>
    <x v="9"/>
    <n v="2655.56"/>
  </r>
  <r>
    <s v="201112"/>
    <x v="7"/>
    <x v="2"/>
    <x v="8"/>
    <x v="52"/>
    <x v="9"/>
    <n v="3009.87"/>
  </r>
  <r>
    <s v="201205"/>
    <x v="0"/>
    <x v="3"/>
    <x v="8"/>
    <x v="52"/>
    <x v="9"/>
    <n v="4604.0600000000004"/>
  </r>
  <r>
    <s v="201012"/>
    <x v="7"/>
    <x v="1"/>
    <x v="8"/>
    <x v="52"/>
    <x v="9"/>
    <n v="2893.4900000000002"/>
  </r>
  <r>
    <s v="201109"/>
    <x v="1"/>
    <x v="2"/>
    <x v="8"/>
    <x v="52"/>
    <x v="9"/>
    <n v="4318.0600000000004"/>
  </r>
  <r>
    <s v="200902"/>
    <x v="5"/>
    <x v="0"/>
    <x v="8"/>
    <x v="52"/>
    <x v="9"/>
    <n v="2358.29"/>
  </r>
  <r>
    <s v="200906"/>
    <x v="10"/>
    <x v="0"/>
    <x v="8"/>
    <x v="52"/>
    <x v="87"/>
    <n v="0"/>
  </r>
  <r>
    <s v="200905"/>
    <x v="0"/>
    <x v="0"/>
    <x v="8"/>
    <x v="52"/>
    <x v="87"/>
    <n v="0"/>
  </r>
  <r>
    <s v="201203"/>
    <x v="8"/>
    <x v="3"/>
    <x v="8"/>
    <x v="52"/>
    <x v="37"/>
    <n v="192.14000000000001"/>
  </r>
  <r>
    <s v="201008"/>
    <x v="11"/>
    <x v="1"/>
    <x v="8"/>
    <x v="52"/>
    <x v="43"/>
    <n v="-958.2"/>
  </r>
  <r>
    <s v="201012"/>
    <x v="7"/>
    <x v="1"/>
    <x v="8"/>
    <x v="52"/>
    <x v="43"/>
    <n v="-7466.17"/>
  </r>
  <r>
    <s v="201103"/>
    <x v="8"/>
    <x v="2"/>
    <x v="8"/>
    <x v="52"/>
    <x v="43"/>
    <n v="-2481.8200000000002"/>
  </r>
  <r>
    <s v="201003"/>
    <x v="8"/>
    <x v="1"/>
    <x v="8"/>
    <x v="52"/>
    <x v="43"/>
    <n v="0"/>
  </r>
  <r>
    <s v="201112"/>
    <x v="7"/>
    <x v="2"/>
    <x v="8"/>
    <x v="52"/>
    <x v="43"/>
    <n v="-14309.9"/>
  </r>
  <r>
    <s v="201004"/>
    <x v="4"/>
    <x v="1"/>
    <x v="8"/>
    <x v="52"/>
    <x v="43"/>
    <n v="-862.64"/>
  </r>
  <r>
    <s v="201201"/>
    <x v="6"/>
    <x v="3"/>
    <x v="8"/>
    <x v="52"/>
    <x v="43"/>
    <n v="823.1"/>
  </r>
  <r>
    <s v="201201"/>
    <x v="6"/>
    <x v="3"/>
    <x v="8"/>
    <x v="52"/>
    <x v="11"/>
    <n v="69383.520000000004"/>
  </r>
  <r>
    <s v="200905"/>
    <x v="0"/>
    <x v="0"/>
    <x v="8"/>
    <x v="52"/>
    <x v="11"/>
    <n v="54516.76"/>
  </r>
  <r>
    <s v="201202"/>
    <x v="5"/>
    <x v="3"/>
    <x v="8"/>
    <x v="52"/>
    <x v="11"/>
    <n v="63705.42"/>
  </r>
  <r>
    <s v="201004"/>
    <x v="4"/>
    <x v="1"/>
    <x v="8"/>
    <x v="52"/>
    <x v="11"/>
    <n v="66641.740000000005"/>
  </r>
  <r>
    <s v="201111"/>
    <x v="2"/>
    <x v="2"/>
    <x v="8"/>
    <x v="52"/>
    <x v="11"/>
    <n v="64712.5"/>
  </r>
  <r>
    <s v="201112"/>
    <x v="7"/>
    <x v="2"/>
    <x v="8"/>
    <x v="52"/>
    <x v="12"/>
    <n v="37020.5"/>
  </r>
  <r>
    <s v="201108"/>
    <x v="11"/>
    <x v="2"/>
    <x v="8"/>
    <x v="52"/>
    <x v="12"/>
    <n v="47422.5"/>
  </r>
  <r>
    <s v="201012"/>
    <x v="7"/>
    <x v="1"/>
    <x v="8"/>
    <x v="52"/>
    <x v="12"/>
    <n v="39565.700000000004"/>
  </r>
  <r>
    <s v="200904"/>
    <x v="4"/>
    <x v="0"/>
    <x v="8"/>
    <x v="52"/>
    <x v="13"/>
    <n v="6185.16"/>
  </r>
  <r>
    <s v="200903"/>
    <x v="8"/>
    <x v="0"/>
    <x v="8"/>
    <x v="52"/>
    <x v="13"/>
    <n v="8131.14"/>
  </r>
  <r>
    <s v="201007"/>
    <x v="3"/>
    <x v="1"/>
    <x v="8"/>
    <x v="52"/>
    <x v="13"/>
    <n v="-418.62"/>
  </r>
  <r>
    <s v="201106"/>
    <x v="10"/>
    <x v="2"/>
    <x v="8"/>
    <x v="52"/>
    <x v="13"/>
    <n v="8481.94"/>
  </r>
  <r>
    <s v="201205"/>
    <x v="0"/>
    <x v="3"/>
    <x v="8"/>
    <x v="52"/>
    <x v="13"/>
    <n v="7959.08"/>
  </r>
  <r>
    <s v="201107"/>
    <x v="3"/>
    <x v="2"/>
    <x v="8"/>
    <x v="52"/>
    <x v="13"/>
    <n v="-153.1"/>
  </r>
  <r>
    <s v="201107"/>
    <x v="3"/>
    <x v="2"/>
    <x v="8"/>
    <x v="52"/>
    <x v="66"/>
    <n v="2890.16"/>
  </r>
  <r>
    <s v="201009"/>
    <x v="1"/>
    <x v="1"/>
    <x v="8"/>
    <x v="52"/>
    <x v="66"/>
    <n v="1862.06"/>
  </r>
  <r>
    <s v="201202"/>
    <x v="5"/>
    <x v="3"/>
    <x v="8"/>
    <x v="52"/>
    <x v="66"/>
    <n v="1284.29"/>
  </r>
  <r>
    <s v="201201"/>
    <x v="6"/>
    <x v="3"/>
    <x v="8"/>
    <x v="52"/>
    <x v="66"/>
    <n v="1742.0900000000001"/>
  </r>
  <r>
    <s v="200901"/>
    <x v="6"/>
    <x v="0"/>
    <x v="8"/>
    <x v="52"/>
    <x v="66"/>
    <n v="4792.75"/>
  </r>
  <r>
    <s v="201201"/>
    <x v="6"/>
    <x v="3"/>
    <x v="8"/>
    <x v="52"/>
    <x v="39"/>
    <n v="17301.650000000001"/>
  </r>
  <r>
    <s v="201110"/>
    <x v="9"/>
    <x v="2"/>
    <x v="8"/>
    <x v="52"/>
    <x v="39"/>
    <n v="64026.270000000004"/>
  </r>
  <r>
    <s v="200907"/>
    <x v="3"/>
    <x v="0"/>
    <x v="8"/>
    <x v="52"/>
    <x v="39"/>
    <n v="-15546.04"/>
  </r>
  <r>
    <s v="200906"/>
    <x v="10"/>
    <x v="0"/>
    <x v="8"/>
    <x v="52"/>
    <x v="39"/>
    <n v="-22301.59"/>
  </r>
  <r>
    <s v="201104"/>
    <x v="4"/>
    <x v="2"/>
    <x v="8"/>
    <x v="52"/>
    <x v="39"/>
    <n v="1836.41"/>
  </r>
  <r>
    <s v="201005"/>
    <x v="0"/>
    <x v="1"/>
    <x v="8"/>
    <x v="52"/>
    <x v="39"/>
    <n v="-15289.31"/>
  </r>
  <r>
    <s v="200911"/>
    <x v="2"/>
    <x v="0"/>
    <x v="8"/>
    <x v="52"/>
    <x v="39"/>
    <n v="2832.7400000000002"/>
  </r>
  <r>
    <s v="201104"/>
    <x v="4"/>
    <x v="2"/>
    <x v="8"/>
    <x v="52"/>
    <x v="67"/>
    <n v="-2837.34"/>
  </r>
  <r>
    <s v="201107"/>
    <x v="3"/>
    <x v="2"/>
    <x v="8"/>
    <x v="52"/>
    <x v="67"/>
    <n v="-12584.99"/>
  </r>
  <r>
    <s v="201012"/>
    <x v="7"/>
    <x v="1"/>
    <x v="8"/>
    <x v="52"/>
    <x v="67"/>
    <n v="-10079.98"/>
  </r>
  <r>
    <s v="201111"/>
    <x v="2"/>
    <x v="2"/>
    <x v="8"/>
    <x v="52"/>
    <x v="67"/>
    <n v="-5694.45"/>
  </r>
  <r>
    <s v="201109"/>
    <x v="1"/>
    <x v="2"/>
    <x v="8"/>
    <x v="52"/>
    <x v="67"/>
    <n v="1713.77"/>
  </r>
  <r>
    <s v="201112"/>
    <x v="7"/>
    <x v="2"/>
    <x v="8"/>
    <x v="52"/>
    <x v="67"/>
    <n v="-11872"/>
  </r>
  <r>
    <s v="200910"/>
    <x v="9"/>
    <x v="0"/>
    <x v="8"/>
    <x v="52"/>
    <x v="50"/>
    <n v="0"/>
  </r>
  <r>
    <s v="200906"/>
    <x v="10"/>
    <x v="0"/>
    <x v="8"/>
    <x v="52"/>
    <x v="50"/>
    <n v="0"/>
  </r>
  <r>
    <s v="201006"/>
    <x v="10"/>
    <x v="1"/>
    <x v="8"/>
    <x v="52"/>
    <x v="63"/>
    <n v="0"/>
  </r>
  <r>
    <s v="201111"/>
    <x v="2"/>
    <x v="2"/>
    <x v="8"/>
    <x v="52"/>
    <x v="63"/>
    <n v="667.57"/>
  </r>
  <r>
    <s v="201006"/>
    <x v="10"/>
    <x v="1"/>
    <x v="8"/>
    <x v="52"/>
    <x v="69"/>
    <n v="0"/>
  </r>
  <r>
    <s v="200912"/>
    <x v="7"/>
    <x v="0"/>
    <x v="8"/>
    <x v="52"/>
    <x v="69"/>
    <n v="63.190000000000005"/>
  </r>
  <r>
    <s v="201012"/>
    <x v="7"/>
    <x v="1"/>
    <x v="8"/>
    <x v="52"/>
    <x v="69"/>
    <n v="0"/>
  </r>
  <r>
    <s v="201008"/>
    <x v="11"/>
    <x v="1"/>
    <x v="8"/>
    <x v="52"/>
    <x v="69"/>
    <n v="0"/>
  </r>
  <r>
    <s v="200902"/>
    <x v="5"/>
    <x v="0"/>
    <x v="8"/>
    <x v="52"/>
    <x v="56"/>
    <n v="0"/>
  </r>
  <r>
    <s v="201011"/>
    <x v="2"/>
    <x v="1"/>
    <x v="8"/>
    <x v="52"/>
    <x v="58"/>
    <n v="-13335.7"/>
  </r>
  <r>
    <s v="201112"/>
    <x v="7"/>
    <x v="2"/>
    <x v="8"/>
    <x v="52"/>
    <x v="58"/>
    <n v="-11596.02"/>
  </r>
  <r>
    <s v="201202"/>
    <x v="5"/>
    <x v="3"/>
    <x v="8"/>
    <x v="52"/>
    <x v="58"/>
    <n v="784.56000000000006"/>
  </r>
  <r>
    <s v="201007"/>
    <x v="3"/>
    <x v="1"/>
    <x v="8"/>
    <x v="52"/>
    <x v="58"/>
    <n v="-13698.61"/>
  </r>
  <r>
    <s v="201104"/>
    <x v="4"/>
    <x v="2"/>
    <x v="8"/>
    <x v="52"/>
    <x v="58"/>
    <n v="4391.8599999999997"/>
  </r>
  <r>
    <s v="201009"/>
    <x v="1"/>
    <x v="1"/>
    <x v="8"/>
    <x v="52"/>
    <x v="58"/>
    <n v="-1974.13"/>
  </r>
  <r>
    <s v="201006"/>
    <x v="10"/>
    <x v="1"/>
    <x v="8"/>
    <x v="52"/>
    <x v="58"/>
    <n v="-6497.62"/>
  </r>
  <r>
    <s v="200901"/>
    <x v="6"/>
    <x v="0"/>
    <x v="8"/>
    <x v="52"/>
    <x v="58"/>
    <n v="-5616.68"/>
  </r>
  <r>
    <s v="201008"/>
    <x v="11"/>
    <x v="1"/>
    <x v="8"/>
    <x v="52"/>
    <x v="3"/>
    <n v="0"/>
  </r>
  <r>
    <s v="200912"/>
    <x v="7"/>
    <x v="0"/>
    <x v="8"/>
    <x v="52"/>
    <x v="45"/>
    <n v="0"/>
  </r>
  <r>
    <s v="200906"/>
    <x v="10"/>
    <x v="0"/>
    <x v="8"/>
    <x v="52"/>
    <x v="45"/>
    <n v="0"/>
  </r>
  <r>
    <s v="201011"/>
    <x v="2"/>
    <x v="1"/>
    <x v="8"/>
    <x v="52"/>
    <x v="89"/>
    <n v="0"/>
  </r>
  <r>
    <s v="200906"/>
    <x v="10"/>
    <x v="0"/>
    <x v="8"/>
    <x v="52"/>
    <x v="76"/>
    <n v="-5704.38"/>
  </r>
  <r>
    <s v="201104"/>
    <x v="4"/>
    <x v="2"/>
    <x v="8"/>
    <x v="52"/>
    <x v="76"/>
    <n v="4319.18"/>
  </r>
  <r>
    <s v="200904"/>
    <x v="4"/>
    <x v="0"/>
    <x v="8"/>
    <x v="52"/>
    <x v="76"/>
    <n v="1016.21"/>
  </r>
  <r>
    <s v="201109"/>
    <x v="1"/>
    <x v="2"/>
    <x v="8"/>
    <x v="52"/>
    <x v="76"/>
    <n v="-2682.1"/>
  </r>
  <r>
    <s v="201004"/>
    <x v="4"/>
    <x v="1"/>
    <x v="8"/>
    <x v="52"/>
    <x v="77"/>
    <n v="-8324.86"/>
  </r>
  <r>
    <s v="201101"/>
    <x v="6"/>
    <x v="2"/>
    <x v="8"/>
    <x v="52"/>
    <x v="77"/>
    <n v="-1988.64"/>
  </r>
  <r>
    <s v="200907"/>
    <x v="3"/>
    <x v="0"/>
    <x v="8"/>
    <x v="52"/>
    <x v="77"/>
    <n v="-5636.57"/>
  </r>
  <r>
    <s v="201105"/>
    <x v="0"/>
    <x v="2"/>
    <x v="8"/>
    <x v="52"/>
    <x v="77"/>
    <n v="-3161.54"/>
  </r>
  <r>
    <s v="200906"/>
    <x v="10"/>
    <x v="0"/>
    <x v="8"/>
    <x v="52"/>
    <x v="23"/>
    <n v="459.83"/>
  </r>
  <r>
    <s v="200902"/>
    <x v="5"/>
    <x v="0"/>
    <x v="8"/>
    <x v="52"/>
    <x v="23"/>
    <n v="3523.84"/>
  </r>
  <r>
    <s v="201001"/>
    <x v="6"/>
    <x v="1"/>
    <x v="8"/>
    <x v="52"/>
    <x v="23"/>
    <n v="794.30000000000007"/>
  </r>
  <r>
    <s v="200901"/>
    <x v="6"/>
    <x v="0"/>
    <x v="8"/>
    <x v="52"/>
    <x v="23"/>
    <n v="1246.3500000000001"/>
  </r>
  <r>
    <s v="201102"/>
    <x v="5"/>
    <x v="2"/>
    <x v="8"/>
    <x v="52"/>
    <x v="46"/>
    <n v="687.23"/>
  </r>
  <r>
    <s v="200905"/>
    <x v="0"/>
    <x v="0"/>
    <x v="8"/>
    <x v="52"/>
    <x v="47"/>
    <n v="0"/>
  </r>
  <r>
    <s v="200912"/>
    <x v="7"/>
    <x v="0"/>
    <x v="8"/>
    <x v="52"/>
    <x v="47"/>
    <n v="0"/>
  </r>
  <r>
    <s v="201011"/>
    <x v="2"/>
    <x v="1"/>
    <x v="8"/>
    <x v="52"/>
    <x v="53"/>
    <n v="0"/>
  </r>
  <r>
    <s v="200902"/>
    <x v="5"/>
    <x v="0"/>
    <x v="8"/>
    <x v="52"/>
    <x v="53"/>
    <n v="134.4"/>
  </r>
  <r>
    <s v="200908"/>
    <x v="11"/>
    <x v="0"/>
    <x v="8"/>
    <x v="52"/>
    <x v="53"/>
    <n v="0"/>
  </r>
  <r>
    <s v="200902"/>
    <x v="5"/>
    <x v="0"/>
    <x v="8"/>
    <x v="52"/>
    <x v="78"/>
    <n v="-12480.69"/>
  </r>
  <r>
    <s v="201012"/>
    <x v="7"/>
    <x v="1"/>
    <x v="8"/>
    <x v="52"/>
    <x v="78"/>
    <n v="-6949.8"/>
  </r>
  <r>
    <s v="200910"/>
    <x v="9"/>
    <x v="0"/>
    <x v="8"/>
    <x v="52"/>
    <x v="78"/>
    <n v="-9168.5500000000011"/>
  </r>
  <r>
    <s v="200906"/>
    <x v="10"/>
    <x v="0"/>
    <x v="8"/>
    <x v="52"/>
    <x v="78"/>
    <n v="-2302.85"/>
  </r>
  <r>
    <s v="201107"/>
    <x v="3"/>
    <x v="2"/>
    <x v="8"/>
    <x v="52"/>
    <x v="78"/>
    <n v="3246.1"/>
  </r>
  <r>
    <s v="200903"/>
    <x v="8"/>
    <x v="0"/>
    <x v="8"/>
    <x v="52"/>
    <x v="78"/>
    <n v="-5045.83"/>
  </r>
  <r>
    <s v="201103"/>
    <x v="8"/>
    <x v="2"/>
    <x v="8"/>
    <x v="52"/>
    <x v="78"/>
    <n v="1572.48"/>
  </r>
  <r>
    <s v="201008"/>
    <x v="11"/>
    <x v="1"/>
    <x v="8"/>
    <x v="52"/>
    <x v="54"/>
    <n v="0"/>
  </r>
  <r>
    <s v="201105"/>
    <x v="0"/>
    <x v="2"/>
    <x v="8"/>
    <x v="52"/>
    <x v="54"/>
    <n v="35.450000000000003"/>
  </r>
  <r>
    <s v="201204"/>
    <x v="4"/>
    <x v="3"/>
    <x v="8"/>
    <x v="52"/>
    <x v="54"/>
    <n v="8008.5"/>
  </r>
  <r>
    <s v="200902"/>
    <x v="5"/>
    <x v="0"/>
    <x v="8"/>
    <x v="52"/>
    <x v="54"/>
    <n v="6.79"/>
  </r>
  <r>
    <s v="201202"/>
    <x v="5"/>
    <x v="3"/>
    <x v="8"/>
    <x v="52"/>
    <x v="84"/>
    <n v="-6575.31"/>
  </r>
  <r>
    <s v="201106"/>
    <x v="10"/>
    <x v="2"/>
    <x v="8"/>
    <x v="52"/>
    <x v="84"/>
    <n v="-17426.260000000002"/>
  </r>
  <r>
    <s v="201008"/>
    <x v="11"/>
    <x v="1"/>
    <x v="8"/>
    <x v="52"/>
    <x v="84"/>
    <n v="-1183.78"/>
  </r>
  <r>
    <s v="201107"/>
    <x v="3"/>
    <x v="2"/>
    <x v="8"/>
    <x v="52"/>
    <x v="84"/>
    <n v="-17981.5"/>
  </r>
  <r>
    <s v="201104"/>
    <x v="4"/>
    <x v="2"/>
    <x v="8"/>
    <x v="52"/>
    <x v="84"/>
    <n v="-35247.43"/>
  </r>
  <r>
    <s v="201010"/>
    <x v="9"/>
    <x v="1"/>
    <x v="8"/>
    <x v="52"/>
    <x v="84"/>
    <n v="-3124.4900000000002"/>
  </r>
  <r>
    <s v="201002"/>
    <x v="5"/>
    <x v="1"/>
    <x v="8"/>
    <x v="52"/>
    <x v="84"/>
    <n v="-13146.64"/>
  </r>
  <r>
    <s v="201111"/>
    <x v="2"/>
    <x v="2"/>
    <x v="8"/>
    <x v="52"/>
    <x v="84"/>
    <n v="-4485.17"/>
  </r>
  <r>
    <s v="201108"/>
    <x v="11"/>
    <x v="2"/>
    <x v="8"/>
    <x v="52"/>
    <x v="84"/>
    <n v="-34335.43"/>
  </r>
  <r>
    <s v="200905"/>
    <x v="0"/>
    <x v="0"/>
    <x v="8"/>
    <x v="52"/>
    <x v="55"/>
    <n v="48427.200000000004"/>
  </r>
  <r>
    <s v="201011"/>
    <x v="2"/>
    <x v="1"/>
    <x v="8"/>
    <x v="52"/>
    <x v="55"/>
    <n v="40687.620000000003"/>
  </r>
  <r>
    <s v="200911"/>
    <x v="2"/>
    <x v="0"/>
    <x v="8"/>
    <x v="52"/>
    <x v="32"/>
    <n v="104.97"/>
  </r>
  <r>
    <s v="201105"/>
    <x v="0"/>
    <x v="2"/>
    <x v="8"/>
    <x v="52"/>
    <x v="21"/>
    <n v="0"/>
  </r>
  <r>
    <s v="201111"/>
    <x v="2"/>
    <x v="2"/>
    <x v="8"/>
    <x v="52"/>
    <x v="21"/>
    <n v="0"/>
  </r>
  <r>
    <s v="201107"/>
    <x v="3"/>
    <x v="2"/>
    <x v="8"/>
    <x v="52"/>
    <x v="79"/>
    <n v="-4412.88"/>
  </r>
  <r>
    <s v="201104"/>
    <x v="4"/>
    <x v="2"/>
    <x v="8"/>
    <x v="52"/>
    <x v="79"/>
    <n v="-2090.46"/>
  </r>
  <r>
    <s v="201005"/>
    <x v="0"/>
    <x v="1"/>
    <x v="8"/>
    <x v="52"/>
    <x v="79"/>
    <n v="1089.9100000000001"/>
  </r>
  <r>
    <s v="200905"/>
    <x v="0"/>
    <x v="0"/>
    <x v="8"/>
    <x v="52"/>
    <x v="80"/>
    <n v="15578.74"/>
  </r>
  <r>
    <s v="201006"/>
    <x v="10"/>
    <x v="1"/>
    <x v="8"/>
    <x v="52"/>
    <x v="80"/>
    <n v="11464.210000000001"/>
  </r>
  <r>
    <s v="200909"/>
    <x v="1"/>
    <x v="0"/>
    <x v="8"/>
    <x v="52"/>
    <x v="80"/>
    <n v="11469.35"/>
  </r>
  <r>
    <s v="201008"/>
    <x v="11"/>
    <x v="1"/>
    <x v="8"/>
    <x v="52"/>
    <x v="80"/>
    <n v="6844.55"/>
  </r>
  <r>
    <s v="200912"/>
    <x v="7"/>
    <x v="0"/>
    <x v="8"/>
    <x v="52"/>
    <x v="92"/>
    <n v="14160.99"/>
  </r>
  <r>
    <s v="201006"/>
    <x v="10"/>
    <x v="1"/>
    <x v="8"/>
    <x v="52"/>
    <x v="92"/>
    <n v="13108.67"/>
  </r>
  <r>
    <s v="201106"/>
    <x v="10"/>
    <x v="2"/>
    <x v="8"/>
    <x v="52"/>
    <x v="81"/>
    <n v="0"/>
  </r>
  <r>
    <s v="201105"/>
    <x v="0"/>
    <x v="2"/>
    <x v="8"/>
    <x v="52"/>
    <x v="81"/>
    <n v="0"/>
  </r>
  <r>
    <s v="201002"/>
    <x v="5"/>
    <x v="1"/>
    <x v="8"/>
    <x v="52"/>
    <x v="81"/>
    <n v="683.80000000000007"/>
  </r>
  <r>
    <s v="201202"/>
    <x v="5"/>
    <x v="3"/>
    <x v="8"/>
    <x v="52"/>
    <x v="9"/>
    <n v="2460.61"/>
  </r>
  <r>
    <s v="200906"/>
    <x v="10"/>
    <x v="0"/>
    <x v="8"/>
    <x v="52"/>
    <x v="9"/>
    <n v="3351.3"/>
  </r>
  <r>
    <s v="200908"/>
    <x v="11"/>
    <x v="0"/>
    <x v="8"/>
    <x v="52"/>
    <x v="9"/>
    <n v="2228.54"/>
  </r>
  <r>
    <s v="200907"/>
    <x v="3"/>
    <x v="0"/>
    <x v="8"/>
    <x v="52"/>
    <x v="9"/>
    <n v="2739.81"/>
  </r>
  <r>
    <s v="201005"/>
    <x v="0"/>
    <x v="1"/>
    <x v="8"/>
    <x v="52"/>
    <x v="9"/>
    <n v="3776.9500000000003"/>
  </r>
  <r>
    <s v="201106"/>
    <x v="10"/>
    <x v="2"/>
    <x v="8"/>
    <x v="52"/>
    <x v="43"/>
    <n v="-2964.19"/>
  </r>
  <r>
    <s v="201002"/>
    <x v="5"/>
    <x v="1"/>
    <x v="8"/>
    <x v="52"/>
    <x v="43"/>
    <n v="-751.91"/>
  </r>
  <r>
    <s v="200906"/>
    <x v="10"/>
    <x v="0"/>
    <x v="8"/>
    <x v="52"/>
    <x v="43"/>
    <n v="0"/>
  </r>
  <r>
    <s v="200910"/>
    <x v="9"/>
    <x v="0"/>
    <x v="8"/>
    <x v="52"/>
    <x v="43"/>
    <n v="-1050"/>
  </r>
  <r>
    <s v="201105"/>
    <x v="0"/>
    <x v="2"/>
    <x v="8"/>
    <x v="52"/>
    <x v="43"/>
    <n v="-3534.27"/>
  </r>
  <r>
    <s v="201005"/>
    <x v="0"/>
    <x v="1"/>
    <x v="8"/>
    <x v="52"/>
    <x v="43"/>
    <n v="0"/>
  </r>
  <r>
    <s v="200912"/>
    <x v="7"/>
    <x v="0"/>
    <x v="8"/>
    <x v="52"/>
    <x v="11"/>
    <n v="70181"/>
  </r>
  <r>
    <s v="201205"/>
    <x v="0"/>
    <x v="3"/>
    <x v="8"/>
    <x v="52"/>
    <x v="11"/>
    <n v="83559.42"/>
  </r>
  <r>
    <s v="201006"/>
    <x v="10"/>
    <x v="1"/>
    <x v="8"/>
    <x v="52"/>
    <x v="11"/>
    <n v="69138.600000000006"/>
  </r>
  <r>
    <s v="200904"/>
    <x v="4"/>
    <x v="0"/>
    <x v="8"/>
    <x v="52"/>
    <x v="11"/>
    <n v="67760.55"/>
  </r>
  <r>
    <s v="201001"/>
    <x v="6"/>
    <x v="1"/>
    <x v="8"/>
    <x v="52"/>
    <x v="12"/>
    <n v="38497.450000000004"/>
  </r>
  <r>
    <s v="201102"/>
    <x v="5"/>
    <x v="2"/>
    <x v="8"/>
    <x v="52"/>
    <x v="12"/>
    <n v="23926.400000000001"/>
  </r>
  <r>
    <s v="201202"/>
    <x v="5"/>
    <x v="3"/>
    <x v="8"/>
    <x v="52"/>
    <x v="12"/>
    <n v="29937.55"/>
  </r>
  <r>
    <s v="201201"/>
    <x v="6"/>
    <x v="3"/>
    <x v="8"/>
    <x v="52"/>
    <x v="12"/>
    <n v="30067.200000000001"/>
  </r>
  <r>
    <s v="201203"/>
    <x v="8"/>
    <x v="3"/>
    <x v="8"/>
    <x v="52"/>
    <x v="12"/>
    <n v="36515.15"/>
  </r>
  <r>
    <s v="201008"/>
    <x v="11"/>
    <x v="1"/>
    <x v="8"/>
    <x v="52"/>
    <x v="13"/>
    <n v="10097.89"/>
  </r>
  <r>
    <s v="201004"/>
    <x v="4"/>
    <x v="1"/>
    <x v="8"/>
    <x v="52"/>
    <x v="13"/>
    <n v="-26867.360000000001"/>
  </r>
  <r>
    <s v="201108"/>
    <x v="11"/>
    <x v="2"/>
    <x v="8"/>
    <x v="52"/>
    <x v="13"/>
    <n v="7109.97"/>
  </r>
  <r>
    <s v="201002"/>
    <x v="5"/>
    <x v="1"/>
    <x v="8"/>
    <x v="52"/>
    <x v="13"/>
    <n v="-3846.87"/>
  </r>
  <r>
    <s v="201203"/>
    <x v="8"/>
    <x v="3"/>
    <x v="8"/>
    <x v="52"/>
    <x v="66"/>
    <n v="1158.26"/>
  </r>
  <r>
    <s v="201101"/>
    <x v="6"/>
    <x v="2"/>
    <x v="8"/>
    <x v="52"/>
    <x v="66"/>
    <n v="1163.8800000000001"/>
  </r>
  <r>
    <s v="201106"/>
    <x v="10"/>
    <x v="2"/>
    <x v="8"/>
    <x v="52"/>
    <x v="66"/>
    <n v="4558.24"/>
  </r>
  <r>
    <s v="200908"/>
    <x v="11"/>
    <x v="0"/>
    <x v="8"/>
    <x v="52"/>
    <x v="66"/>
    <n v="3192.07"/>
  </r>
  <r>
    <s v="201202"/>
    <x v="5"/>
    <x v="3"/>
    <x v="8"/>
    <x v="52"/>
    <x v="39"/>
    <n v="22731.420000000002"/>
  </r>
  <r>
    <s v="201002"/>
    <x v="5"/>
    <x v="1"/>
    <x v="8"/>
    <x v="52"/>
    <x v="39"/>
    <n v="-40905.26"/>
  </r>
  <r>
    <s v="200901"/>
    <x v="6"/>
    <x v="0"/>
    <x v="8"/>
    <x v="52"/>
    <x v="39"/>
    <n v="-10841.300000000001"/>
  </r>
  <r>
    <s v="201001"/>
    <x v="6"/>
    <x v="1"/>
    <x v="8"/>
    <x v="52"/>
    <x v="39"/>
    <n v="-38261.65"/>
  </r>
  <r>
    <s v="201012"/>
    <x v="7"/>
    <x v="1"/>
    <x v="8"/>
    <x v="52"/>
    <x v="39"/>
    <n v="-34847.35"/>
  </r>
  <r>
    <s v="201201"/>
    <x v="6"/>
    <x v="3"/>
    <x v="8"/>
    <x v="52"/>
    <x v="67"/>
    <n v="4471.42"/>
  </r>
  <r>
    <s v="201007"/>
    <x v="3"/>
    <x v="1"/>
    <x v="8"/>
    <x v="52"/>
    <x v="67"/>
    <n v="-4949.91"/>
  </r>
  <r>
    <s v="201001"/>
    <x v="6"/>
    <x v="1"/>
    <x v="8"/>
    <x v="52"/>
    <x v="67"/>
    <n v="-1218.3800000000001"/>
  </r>
  <r>
    <s v="201110"/>
    <x v="9"/>
    <x v="2"/>
    <x v="8"/>
    <x v="52"/>
    <x v="67"/>
    <n v="-2529.1"/>
  </r>
  <r>
    <s v="201011"/>
    <x v="2"/>
    <x v="1"/>
    <x v="8"/>
    <x v="52"/>
    <x v="67"/>
    <n v="-9964.92"/>
  </r>
  <r>
    <s v="200902"/>
    <x v="5"/>
    <x v="0"/>
    <x v="8"/>
    <x v="52"/>
    <x v="67"/>
    <n v="-2569.4299999999998"/>
  </r>
  <r>
    <s v="201108"/>
    <x v="11"/>
    <x v="2"/>
    <x v="8"/>
    <x v="52"/>
    <x v="67"/>
    <n v="-9731.2199999999993"/>
  </r>
  <r>
    <s v="200905"/>
    <x v="0"/>
    <x v="0"/>
    <x v="8"/>
    <x v="52"/>
    <x v="67"/>
    <n v="1247.44"/>
  </r>
  <r>
    <s v="201007"/>
    <x v="3"/>
    <x v="1"/>
    <x v="8"/>
    <x v="52"/>
    <x v="63"/>
    <n v="0"/>
  </r>
  <r>
    <s v="201008"/>
    <x v="11"/>
    <x v="1"/>
    <x v="8"/>
    <x v="52"/>
    <x v="63"/>
    <n v="0"/>
  </r>
  <r>
    <s v="201004"/>
    <x v="4"/>
    <x v="1"/>
    <x v="8"/>
    <x v="52"/>
    <x v="69"/>
    <n v="42.97"/>
  </r>
  <r>
    <s v="200901"/>
    <x v="6"/>
    <x v="0"/>
    <x v="8"/>
    <x v="52"/>
    <x v="56"/>
    <n v="252.4"/>
  </r>
  <r>
    <s v="200903"/>
    <x v="8"/>
    <x v="0"/>
    <x v="8"/>
    <x v="52"/>
    <x v="56"/>
    <n v="41.32"/>
  </r>
  <r>
    <s v="201109"/>
    <x v="1"/>
    <x v="2"/>
    <x v="8"/>
    <x v="52"/>
    <x v="58"/>
    <n v="3997.33"/>
  </r>
  <r>
    <s v="200907"/>
    <x v="3"/>
    <x v="0"/>
    <x v="8"/>
    <x v="52"/>
    <x v="58"/>
    <n v="-15006.970000000001"/>
  </r>
  <r>
    <s v="201101"/>
    <x v="6"/>
    <x v="2"/>
    <x v="8"/>
    <x v="52"/>
    <x v="58"/>
    <n v="1083.57"/>
  </r>
  <r>
    <s v="200906"/>
    <x v="10"/>
    <x v="0"/>
    <x v="8"/>
    <x v="52"/>
    <x v="58"/>
    <n v="-8284.09"/>
  </r>
  <r>
    <s v="201010"/>
    <x v="9"/>
    <x v="1"/>
    <x v="8"/>
    <x v="52"/>
    <x v="58"/>
    <n v="-8855.4"/>
  </r>
  <r>
    <s v="201204"/>
    <x v="4"/>
    <x v="3"/>
    <x v="8"/>
    <x v="52"/>
    <x v="58"/>
    <n v="6363.38"/>
  </r>
  <r>
    <s v="201102"/>
    <x v="5"/>
    <x v="2"/>
    <x v="8"/>
    <x v="52"/>
    <x v="58"/>
    <n v="-5986.87"/>
  </r>
  <r>
    <s v="201008"/>
    <x v="11"/>
    <x v="1"/>
    <x v="8"/>
    <x v="52"/>
    <x v="58"/>
    <n v="-2545.9299999999998"/>
  </r>
  <r>
    <s v="201004"/>
    <x v="4"/>
    <x v="1"/>
    <x v="8"/>
    <x v="52"/>
    <x v="3"/>
    <n v="0"/>
  </r>
  <r>
    <s v="201011"/>
    <x v="2"/>
    <x v="1"/>
    <x v="8"/>
    <x v="52"/>
    <x v="3"/>
    <n v="0"/>
  </r>
  <r>
    <s v="201003"/>
    <x v="8"/>
    <x v="1"/>
    <x v="8"/>
    <x v="52"/>
    <x v="3"/>
    <n v="8182.38"/>
  </r>
  <r>
    <s v="201007"/>
    <x v="3"/>
    <x v="1"/>
    <x v="8"/>
    <x v="52"/>
    <x v="3"/>
    <n v="0"/>
  </r>
  <r>
    <s v="201012"/>
    <x v="7"/>
    <x v="1"/>
    <x v="8"/>
    <x v="52"/>
    <x v="3"/>
    <n v="0"/>
  </r>
  <r>
    <s v="200911"/>
    <x v="2"/>
    <x v="0"/>
    <x v="8"/>
    <x v="52"/>
    <x v="45"/>
    <n v="0"/>
  </r>
  <r>
    <s v="200911"/>
    <x v="2"/>
    <x v="0"/>
    <x v="8"/>
    <x v="52"/>
    <x v="76"/>
    <n v="-15773.29"/>
  </r>
  <r>
    <s v="200907"/>
    <x v="3"/>
    <x v="0"/>
    <x v="8"/>
    <x v="52"/>
    <x v="76"/>
    <n v="-5770.4000000000005"/>
  </r>
  <r>
    <s v="200901"/>
    <x v="6"/>
    <x v="0"/>
    <x v="8"/>
    <x v="52"/>
    <x v="76"/>
    <n v="2211.33"/>
  </r>
  <r>
    <s v="201110"/>
    <x v="9"/>
    <x v="2"/>
    <x v="8"/>
    <x v="52"/>
    <x v="76"/>
    <n v="-5339.4000000000005"/>
  </r>
  <r>
    <s v="201012"/>
    <x v="7"/>
    <x v="1"/>
    <x v="8"/>
    <x v="52"/>
    <x v="77"/>
    <n v="-94.3"/>
  </r>
  <r>
    <s v="201204"/>
    <x v="4"/>
    <x v="3"/>
    <x v="8"/>
    <x v="52"/>
    <x v="77"/>
    <n v="2471.11"/>
  </r>
  <r>
    <s v="201111"/>
    <x v="2"/>
    <x v="2"/>
    <x v="8"/>
    <x v="52"/>
    <x v="77"/>
    <n v="-5945.76"/>
  </r>
  <r>
    <s v="201009"/>
    <x v="1"/>
    <x v="1"/>
    <x v="8"/>
    <x v="52"/>
    <x v="77"/>
    <n v="-1925.47"/>
  </r>
  <r>
    <s v="201104"/>
    <x v="4"/>
    <x v="2"/>
    <x v="8"/>
    <x v="52"/>
    <x v="77"/>
    <n v="-7341.02"/>
  </r>
  <r>
    <s v="201203"/>
    <x v="8"/>
    <x v="3"/>
    <x v="8"/>
    <x v="52"/>
    <x v="77"/>
    <n v="-403.47"/>
  </r>
  <r>
    <s v="201108"/>
    <x v="11"/>
    <x v="2"/>
    <x v="8"/>
    <x v="52"/>
    <x v="77"/>
    <n v="-3732.59"/>
  </r>
  <r>
    <s v="201108"/>
    <x v="11"/>
    <x v="2"/>
    <x v="8"/>
    <x v="52"/>
    <x v="23"/>
    <n v="-7494.39"/>
  </r>
  <r>
    <s v="201102"/>
    <x v="5"/>
    <x v="2"/>
    <x v="8"/>
    <x v="52"/>
    <x v="23"/>
    <n v="2835.85"/>
  </r>
  <r>
    <s v="201005"/>
    <x v="0"/>
    <x v="1"/>
    <x v="8"/>
    <x v="52"/>
    <x v="23"/>
    <n v="-3301.4500000000003"/>
  </r>
  <r>
    <s v="200905"/>
    <x v="0"/>
    <x v="0"/>
    <x v="8"/>
    <x v="52"/>
    <x v="23"/>
    <n v="4103.67"/>
  </r>
  <r>
    <s v="201112"/>
    <x v="7"/>
    <x v="2"/>
    <x v="8"/>
    <x v="52"/>
    <x v="46"/>
    <n v="0"/>
  </r>
  <r>
    <s v="200910"/>
    <x v="9"/>
    <x v="0"/>
    <x v="8"/>
    <x v="52"/>
    <x v="47"/>
    <n v="0"/>
  </r>
  <r>
    <s v="200903"/>
    <x v="8"/>
    <x v="0"/>
    <x v="8"/>
    <x v="52"/>
    <x v="53"/>
    <n v="0"/>
  </r>
  <r>
    <s v="201012"/>
    <x v="7"/>
    <x v="1"/>
    <x v="8"/>
    <x v="52"/>
    <x v="53"/>
    <n v="0"/>
  </r>
  <r>
    <s v="200906"/>
    <x v="10"/>
    <x v="0"/>
    <x v="8"/>
    <x v="52"/>
    <x v="53"/>
    <n v="0"/>
  </r>
  <r>
    <s v="200910"/>
    <x v="9"/>
    <x v="0"/>
    <x v="8"/>
    <x v="52"/>
    <x v="53"/>
    <n v="0"/>
  </r>
  <r>
    <s v="200901"/>
    <x v="6"/>
    <x v="0"/>
    <x v="8"/>
    <x v="52"/>
    <x v="53"/>
    <n v="241.92000000000002"/>
  </r>
  <r>
    <s v="201106"/>
    <x v="10"/>
    <x v="2"/>
    <x v="8"/>
    <x v="52"/>
    <x v="78"/>
    <n v="3605.33"/>
  </r>
  <r>
    <s v="201101"/>
    <x v="6"/>
    <x v="2"/>
    <x v="8"/>
    <x v="52"/>
    <x v="78"/>
    <n v="-2898.26"/>
  </r>
  <r>
    <s v="201010"/>
    <x v="9"/>
    <x v="1"/>
    <x v="8"/>
    <x v="52"/>
    <x v="78"/>
    <n v="403.76"/>
  </r>
  <r>
    <s v="201003"/>
    <x v="8"/>
    <x v="1"/>
    <x v="8"/>
    <x v="52"/>
    <x v="78"/>
    <n v="-3070.64"/>
  </r>
  <r>
    <s v="200909"/>
    <x v="1"/>
    <x v="0"/>
    <x v="8"/>
    <x v="52"/>
    <x v="78"/>
    <n v="1708.69"/>
  </r>
  <r>
    <s v="201009"/>
    <x v="1"/>
    <x v="1"/>
    <x v="8"/>
    <x v="52"/>
    <x v="78"/>
    <n v="-5684.56"/>
  </r>
  <r>
    <s v="201007"/>
    <x v="3"/>
    <x v="1"/>
    <x v="8"/>
    <x v="52"/>
    <x v="54"/>
    <n v="0"/>
  </r>
  <r>
    <s v="200905"/>
    <x v="0"/>
    <x v="0"/>
    <x v="8"/>
    <x v="52"/>
    <x v="54"/>
    <n v="761.7"/>
  </r>
  <r>
    <s v="201109"/>
    <x v="1"/>
    <x v="2"/>
    <x v="8"/>
    <x v="52"/>
    <x v="54"/>
    <n v="68.099999999999994"/>
  </r>
  <r>
    <s v="201009"/>
    <x v="1"/>
    <x v="1"/>
    <x v="8"/>
    <x v="52"/>
    <x v="54"/>
    <n v="0"/>
  </r>
  <r>
    <s v="200912"/>
    <x v="7"/>
    <x v="0"/>
    <x v="8"/>
    <x v="52"/>
    <x v="54"/>
    <n v="436.11"/>
  </r>
  <r>
    <s v="200908"/>
    <x v="11"/>
    <x v="0"/>
    <x v="8"/>
    <x v="52"/>
    <x v="54"/>
    <n v="0"/>
  </r>
  <r>
    <s v="200911"/>
    <x v="2"/>
    <x v="0"/>
    <x v="8"/>
    <x v="52"/>
    <x v="84"/>
    <n v="-4983.6000000000004"/>
  </r>
  <r>
    <s v="200909"/>
    <x v="1"/>
    <x v="0"/>
    <x v="8"/>
    <x v="52"/>
    <x v="84"/>
    <n v="6526.4400000000005"/>
  </r>
  <r>
    <s v="201103"/>
    <x v="8"/>
    <x v="2"/>
    <x v="8"/>
    <x v="52"/>
    <x v="84"/>
    <n v="-31675.54"/>
  </r>
  <r>
    <s v="201104"/>
    <x v="4"/>
    <x v="2"/>
    <x v="8"/>
    <x v="52"/>
    <x v="85"/>
    <n v="1292.3900000000001"/>
  </r>
  <r>
    <s v="201109"/>
    <x v="1"/>
    <x v="2"/>
    <x v="8"/>
    <x v="52"/>
    <x v="85"/>
    <n v="-945.04"/>
  </r>
  <r>
    <s v="201201"/>
    <x v="6"/>
    <x v="3"/>
    <x v="8"/>
    <x v="52"/>
    <x v="85"/>
    <n v="38.380000000000003"/>
  </r>
  <r>
    <s v="201204"/>
    <x v="4"/>
    <x v="3"/>
    <x v="8"/>
    <x v="52"/>
    <x v="55"/>
    <n v="71773.680000000008"/>
  </r>
  <r>
    <s v="201205"/>
    <x v="0"/>
    <x v="3"/>
    <x v="8"/>
    <x v="52"/>
    <x v="55"/>
    <n v="55246.630000000005"/>
  </r>
  <r>
    <s v="201202"/>
    <x v="5"/>
    <x v="3"/>
    <x v="8"/>
    <x v="52"/>
    <x v="55"/>
    <n v="53473.29"/>
  </r>
  <r>
    <s v="201007"/>
    <x v="3"/>
    <x v="1"/>
    <x v="8"/>
    <x v="52"/>
    <x v="55"/>
    <n v="24187.91"/>
  </r>
  <r>
    <s v="200903"/>
    <x v="8"/>
    <x v="0"/>
    <x v="8"/>
    <x v="52"/>
    <x v="55"/>
    <n v="46179.46"/>
  </r>
  <r>
    <s v="200901"/>
    <x v="6"/>
    <x v="0"/>
    <x v="8"/>
    <x v="52"/>
    <x v="55"/>
    <n v="-4577.8900000000003"/>
  </r>
  <r>
    <s v="201112"/>
    <x v="7"/>
    <x v="2"/>
    <x v="8"/>
    <x v="52"/>
    <x v="55"/>
    <n v="95798.12"/>
  </r>
  <r>
    <s v="201011"/>
    <x v="2"/>
    <x v="1"/>
    <x v="8"/>
    <x v="52"/>
    <x v="21"/>
    <n v="0"/>
  </r>
  <r>
    <s v="201107"/>
    <x v="3"/>
    <x v="2"/>
    <x v="8"/>
    <x v="52"/>
    <x v="21"/>
    <n v="0"/>
  </r>
  <r>
    <s v="201112"/>
    <x v="7"/>
    <x v="2"/>
    <x v="8"/>
    <x v="52"/>
    <x v="79"/>
    <n v="-2940.25"/>
  </r>
  <r>
    <s v="201102"/>
    <x v="5"/>
    <x v="2"/>
    <x v="8"/>
    <x v="52"/>
    <x v="79"/>
    <n v="-2597.4299999999998"/>
  </r>
  <r>
    <s v="200910"/>
    <x v="9"/>
    <x v="0"/>
    <x v="8"/>
    <x v="52"/>
    <x v="79"/>
    <n v="-5227.8100000000004"/>
  </r>
  <r>
    <s v="201004"/>
    <x v="4"/>
    <x v="1"/>
    <x v="8"/>
    <x v="52"/>
    <x v="79"/>
    <n v="-3000"/>
  </r>
  <r>
    <s v="201109"/>
    <x v="1"/>
    <x v="2"/>
    <x v="8"/>
    <x v="52"/>
    <x v="79"/>
    <n v="-1802.15"/>
  </r>
  <r>
    <s v="201011"/>
    <x v="2"/>
    <x v="1"/>
    <x v="8"/>
    <x v="52"/>
    <x v="79"/>
    <n v="1339.82"/>
  </r>
  <r>
    <s v="201010"/>
    <x v="9"/>
    <x v="1"/>
    <x v="8"/>
    <x v="52"/>
    <x v="79"/>
    <n v="1257.0899999999999"/>
  </r>
  <r>
    <s v="200911"/>
    <x v="2"/>
    <x v="0"/>
    <x v="8"/>
    <x v="52"/>
    <x v="79"/>
    <n v="392.57"/>
  </r>
  <r>
    <s v="201106"/>
    <x v="10"/>
    <x v="2"/>
    <x v="8"/>
    <x v="52"/>
    <x v="80"/>
    <n v="2251.85"/>
  </r>
  <r>
    <s v="201204"/>
    <x v="4"/>
    <x v="3"/>
    <x v="8"/>
    <x v="52"/>
    <x v="80"/>
    <n v="7922.9400000000005"/>
  </r>
  <r>
    <s v="201001"/>
    <x v="6"/>
    <x v="1"/>
    <x v="8"/>
    <x v="52"/>
    <x v="80"/>
    <n v="7305.6100000000006"/>
  </r>
  <r>
    <s v="201002"/>
    <x v="5"/>
    <x v="1"/>
    <x v="8"/>
    <x v="52"/>
    <x v="80"/>
    <n v="11572.24"/>
  </r>
  <r>
    <s v="200906"/>
    <x v="10"/>
    <x v="0"/>
    <x v="8"/>
    <x v="52"/>
    <x v="80"/>
    <n v="6606.2"/>
  </r>
  <r>
    <s v="201003"/>
    <x v="8"/>
    <x v="1"/>
    <x v="8"/>
    <x v="52"/>
    <x v="80"/>
    <n v="9097.7900000000009"/>
  </r>
  <r>
    <s v="201112"/>
    <x v="7"/>
    <x v="2"/>
    <x v="8"/>
    <x v="52"/>
    <x v="92"/>
    <n v="12198.77"/>
  </r>
  <r>
    <s v="201104"/>
    <x v="4"/>
    <x v="2"/>
    <x v="8"/>
    <x v="52"/>
    <x v="92"/>
    <n v="28815.88"/>
  </r>
  <r>
    <s v="201011"/>
    <x v="2"/>
    <x v="1"/>
    <x v="8"/>
    <x v="52"/>
    <x v="81"/>
    <n v="6453.2"/>
  </r>
  <r>
    <s v="200912"/>
    <x v="7"/>
    <x v="0"/>
    <x v="8"/>
    <x v="52"/>
    <x v="81"/>
    <n v="3008.94"/>
  </r>
  <r>
    <s v="201006"/>
    <x v="10"/>
    <x v="1"/>
    <x v="8"/>
    <x v="52"/>
    <x v="81"/>
    <n v="212.94"/>
  </r>
  <r>
    <s v="201103"/>
    <x v="8"/>
    <x v="2"/>
    <x v="8"/>
    <x v="52"/>
    <x v="81"/>
    <n v="500"/>
  </r>
  <r>
    <s v="201205"/>
    <x v="0"/>
    <x v="3"/>
    <x v="8"/>
    <x v="52"/>
    <x v="81"/>
    <n v="0"/>
  </r>
  <r>
    <s v="201112"/>
    <x v="7"/>
    <x v="2"/>
    <x v="8"/>
    <x v="52"/>
    <x v="81"/>
    <n v="0"/>
  </r>
  <r>
    <s v="201001"/>
    <x v="6"/>
    <x v="1"/>
    <x v="8"/>
    <x v="52"/>
    <x v="9"/>
    <n v="3683.1800000000003"/>
  </r>
  <r>
    <s v="200910"/>
    <x v="9"/>
    <x v="0"/>
    <x v="8"/>
    <x v="52"/>
    <x v="9"/>
    <n v="2283.15"/>
  </r>
  <r>
    <s v="200905"/>
    <x v="0"/>
    <x v="0"/>
    <x v="8"/>
    <x v="52"/>
    <x v="9"/>
    <n v="3232.64"/>
  </r>
  <r>
    <s v="200909"/>
    <x v="1"/>
    <x v="0"/>
    <x v="8"/>
    <x v="52"/>
    <x v="9"/>
    <n v="2601.85"/>
  </r>
  <r>
    <s v="200911"/>
    <x v="2"/>
    <x v="0"/>
    <x v="8"/>
    <x v="52"/>
    <x v="87"/>
    <n v="0"/>
  </r>
  <r>
    <s v="200909"/>
    <x v="1"/>
    <x v="0"/>
    <x v="8"/>
    <x v="52"/>
    <x v="87"/>
    <n v="0"/>
  </r>
  <r>
    <s v="200904"/>
    <x v="4"/>
    <x v="0"/>
    <x v="8"/>
    <x v="52"/>
    <x v="87"/>
    <n v="0"/>
  </r>
  <r>
    <s v="201112"/>
    <x v="7"/>
    <x v="2"/>
    <x v="8"/>
    <x v="52"/>
    <x v="64"/>
    <n v="311.59000000000003"/>
  </r>
  <r>
    <s v="201110"/>
    <x v="9"/>
    <x v="2"/>
    <x v="8"/>
    <x v="52"/>
    <x v="43"/>
    <n v="-700.14"/>
  </r>
  <r>
    <s v="200903"/>
    <x v="8"/>
    <x v="0"/>
    <x v="8"/>
    <x v="52"/>
    <x v="43"/>
    <n v="-66.760000000000005"/>
  </r>
  <r>
    <s v="201009"/>
    <x v="1"/>
    <x v="1"/>
    <x v="8"/>
    <x v="52"/>
    <x v="43"/>
    <n v="-473.71000000000004"/>
  </r>
  <r>
    <s v="200907"/>
    <x v="3"/>
    <x v="0"/>
    <x v="8"/>
    <x v="52"/>
    <x v="43"/>
    <n v="0"/>
  </r>
  <r>
    <s v="201109"/>
    <x v="1"/>
    <x v="2"/>
    <x v="8"/>
    <x v="52"/>
    <x v="43"/>
    <n v="-1014.28"/>
  </r>
  <r>
    <s v="201103"/>
    <x v="8"/>
    <x v="2"/>
    <x v="8"/>
    <x v="52"/>
    <x v="11"/>
    <n v="62628.82"/>
  </r>
  <r>
    <s v="201107"/>
    <x v="3"/>
    <x v="2"/>
    <x v="8"/>
    <x v="52"/>
    <x v="11"/>
    <n v="62104.55"/>
  </r>
  <r>
    <s v="201204"/>
    <x v="4"/>
    <x v="3"/>
    <x v="8"/>
    <x v="52"/>
    <x v="11"/>
    <n v="87576.99"/>
  </r>
  <r>
    <s v="200906"/>
    <x v="10"/>
    <x v="0"/>
    <x v="8"/>
    <x v="52"/>
    <x v="11"/>
    <n v="51881.49"/>
  </r>
  <r>
    <s v="200908"/>
    <x v="11"/>
    <x v="0"/>
    <x v="8"/>
    <x v="52"/>
    <x v="11"/>
    <n v="48515.03"/>
  </r>
  <r>
    <s v="201010"/>
    <x v="9"/>
    <x v="1"/>
    <x v="8"/>
    <x v="52"/>
    <x v="11"/>
    <n v="49867.91"/>
  </r>
  <r>
    <s v="200911"/>
    <x v="2"/>
    <x v="0"/>
    <x v="8"/>
    <x v="52"/>
    <x v="11"/>
    <n v="52616.61"/>
  </r>
  <r>
    <s v="200901"/>
    <x v="6"/>
    <x v="0"/>
    <x v="8"/>
    <x v="52"/>
    <x v="12"/>
    <n v="68603.899999999994"/>
  </r>
  <r>
    <s v="201110"/>
    <x v="9"/>
    <x v="2"/>
    <x v="8"/>
    <x v="52"/>
    <x v="12"/>
    <n v="34792.199999999997"/>
  </r>
  <r>
    <s v="201008"/>
    <x v="11"/>
    <x v="1"/>
    <x v="8"/>
    <x v="52"/>
    <x v="12"/>
    <n v="46618.85"/>
  </r>
  <r>
    <s v="200907"/>
    <x v="3"/>
    <x v="0"/>
    <x v="8"/>
    <x v="52"/>
    <x v="12"/>
    <n v="25093.600000000002"/>
  </r>
  <r>
    <s v="201009"/>
    <x v="1"/>
    <x v="1"/>
    <x v="8"/>
    <x v="52"/>
    <x v="13"/>
    <n v="10587.85"/>
  </r>
  <r>
    <s v="200905"/>
    <x v="0"/>
    <x v="0"/>
    <x v="8"/>
    <x v="52"/>
    <x v="13"/>
    <n v="-35805.53"/>
  </r>
  <r>
    <s v="201012"/>
    <x v="7"/>
    <x v="1"/>
    <x v="8"/>
    <x v="52"/>
    <x v="13"/>
    <n v="6684.49"/>
  </r>
  <r>
    <s v="201003"/>
    <x v="8"/>
    <x v="1"/>
    <x v="8"/>
    <x v="52"/>
    <x v="13"/>
    <n v="11793.45"/>
  </r>
  <r>
    <s v="200907"/>
    <x v="3"/>
    <x v="0"/>
    <x v="8"/>
    <x v="52"/>
    <x v="13"/>
    <n v="11216.57"/>
  </r>
  <r>
    <s v="200902"/>
    <x v="5"/>
    <x v="0"/>
    <x v="8"/>
    <x v="52"/>
    <x v="13"/>
    <n v="-9629.59"/>
  </r>
  <r>
    <s v="200908"/>
    <x v="11"/>
    <x v="0"/>
    <x v="8"/>
    <x v="52"/>
    <x v="13"/>
    <n v="-517.66999999999996"/>
  </r>
  <r>
    <s v="201011"/>
    <x v="2"/>
    <x v="1"/>
    <x v="8"/>
    <x v="53"/>
    <x v="66"/>
    <n v="405.42"/>
  </r>
  <r>
    <s v="200907"/>
    <x v="3"/>
    <x v="0"/>
    <x v="8"/>
    <x v="53"/>
    <x v="66"/>
    <n v="1405.34"/>
  </r>
  <r>
    <s v="201112"/>
    <x v="7"/>
    <x v="2"/>
    <x v="8"/>
    <x v="53"/>
    <x v="66"/>
    <n v="290.90000000000003"/>
  </r>
  <r>
    <s v="200908"/>
    <x v="11"/>
    <x v="0"/>
    <x v="8"/>
    <x v="53"/>
    <x v="66"/>
    <n v="1532.29"/>
  </r>
  <r>
    <s v="201102"/>
    <x v="5"/>
    <x v="2"/>
    <x v="8"/>
    <x v="53"/>
    <x v="66"/>
    <n v="363.02"/>
  </r>
  <r>
    <s v="201204"/>
    <x v="4"/>
    <x v="3"/>
    <x v="8"/>
    <x v="53"/>
    <x v="66"/>
    <n v="827.4"/>
  </r>
  <r>
    <s v="200902"/>
    <x v="5"/>
    <x v="0"/>
    <x v="8"/>
    <x v="53"/>
    <x v="66"/>
    <n v="1304.43"/>
  </r>
  <r>
    <s v="200909"/>
    <x v="1"/>
    <x v="0"/>
    <x v="8"/>
    <x v="53"/>
    <x v="39"/>
    <n v="-5596.35"/>
  </r>
  <r>
    <s v="200908"/>
    <x v="11"/>
    <x v="0"/>
    <x v="8"/>
    <x v="53"/>
    <x v="39"/>
    <n v="-5005.7700000000004"/>
  </r>
  <r>
    <s v="201103"/>
    <x v="8"/>
    <x v="2"/>
    <x v="8"/>
    <x v="53"/>
    <x v="39"/>
    <n v="-25235.66"/>
  </r>
  <r>
    <s v="200901"/>
    <x v="6"/>
    <x v="0"/>
    <x v="8"/>
    <x v="53"/>
    <x v="39"/>
    <n v="-11593.74"/>
  </r>
  <r>
    <s v="201201"/>
    <x v="6"/>
    <x v="3"/>
    <x v="8"/>
    <x v="53"/>
    <x v="39"/>
    <n v="9905.39"/>
  </r>
  <r>
    <s v="201105"/>
    <x v="0"/>
    <x v="2"/>
    <x v="8"/>
    <x v="53"/>
    <x v="39"/>
    <n v="-65779.91"/>
  </r>
  <r>
    <s v="201109"/>
    <x v="1"/>
    <x v="2"/>
    <x v="8"/>
    <x v="53"/>
    <x v="67"/>
    <n v="4877.6099999999997"/>
  </r>
  <r>
    <s v="201105"/>
    <x v="0"/>
    <x v="2"/>
    <x v="8"/>
    <x v="53"/>
    <x v="67"/>
    <n v="-2980.96"/>
  </r>
  <r>
    <s v="200907"/>
    <x v="3"/>
    <x v="0"/>
    <x v="8"/>
    <x v="53"/>
    <x v="67"/>
    <n v="1840.15"/>
  </r>
  <r>
    <s v="201203"/>
    <x v="8"/>
    <x v="3"/>
    <x v="8"/>
    <x v="53"/>
    <x v="67"/>
    <n v="6926.56"/>
  </r>
  <r>
    <s v="201011"/>
    <x v="2"/>
    <x v="1"/>
    <x v="8"/>
    <x v="53"/>
    <x v="67"/>
    <n v="-4529.5"/>
  </r>
  <r>
    <s v="201108"/>
    <x v="11"/>
    <x v="2"/>
    <x v="8"/>
    <x v="53"/>
    <x v="67"/>
    <n v="-6166.43"/>
  </r>
  <r>
    <s v="201012"/>
    <x v="7"/>
    <x v="1"/>
    <x v="8"/>
    <x v="53"/>
    <x v="67"/>
    <n v="-7529.22"/>
  </r>
  <r>
    <s v="201007"/>
    <x v="3"/>
    <x v="1"/>
    <x v="8"/>
    <x v="53"/>
    <x v="67"/>
    <n v="-2010.0800000000002"/>
  </r>
  <r>
    <s v="201006"/>
    <x v="10"/>
    <x v="1"/>
    <x v="8"/>
    <x v="53"/>
    <x v="69"/>
    <n v="1066.27"/>
  </r>
  <r>
    <s v="201012"/>
    <x v="7"/>
    <x v="1"/>
    <x v="8"/>
    <x v="53"/>
    <x v="69"/>
    <n v="1146.8"/>
  </r>
  <r>
    <s v="201112"/>
    <x v="7"/>
    <x v="2"/>
    <x v="8"/>
    <x v="53"/>
    <x v="69"/>
    <n v="0"/>
  </r>
  <r>
    <s v="201106"/>
    <x v="10"/>
    <x v="2"/>
    <x v="8"/>
    <x v="53"/>
    <x v="41"/>
    <n v="6283.18"/>
  </r>
  <r>
    <s v="201102"/>
    <x v="5"/>
    <x v="2"/>
    <x v="8"/>
    <x v="53"/>
    <x v="41"/>
    <n v="2459.62"/>
  </r>
  <r>
    <s v="201005"/>
    <x v="0"/>
    <x v="1"/>
    <x v="8"/>
    <x v="53"/>
    <x v="41"/>
    <n v="3159.7200000000003"/>
  </r>
  <r>
    <s v="201111"/>
    <x v="2"/>
    <x v="2"/>
    <x v="8"/>
    <x v="53"/>
    <x v="41"/>
    <n v="1311.17"/>
  </r>
  <r>
    <s v="200906"/>
    <x v="10"/>
    <x v="0"/>
    <x v="8"/>
    <x v="53"/>
    <x v="56"/>
    <n v="0"/>
  </r>
  <r>
    <s v="201004"/>
    <x v="4"/>
    <x v="1"/>
    <x v="8"/>
    <x v="53"/>
    <x v="56"/>
    <n v="114.60000000000001"/>
  </r>
  <r>
    <s v="201009"/>
    <x v="1"/>
    <x v="1"/>
    <x v="8"/>
    <x v="53"/>
    <x v="56"/>
    <n v="0"/>
  </r>
  <r>
    <s v="201006"/>
    <x v="10"/>
    <x v="1"/>
    <x v="8"/>
    <x v="53"/>
    <x v="56"/>
    <n v="0"/>
  </r>
  <r>
    <s v="200909"/>
    <x v="1"/>
    <x v="0"/>
    <x v="8"/>
    <x v="53"/>
    <x v="58"/>
    <n v="7091.2"/>
  </r>
  <r>
    <s v="201110"/>
    <x v="9"/>
    <x v="2"/>
    <x v="8"/>
    <x v="53"/>
    <x v="58"/>
    <n v="-1092.4100000000001"/>
  </r>
  <r>
    <s v="201006"/>
    <x v="10"/>
    <x v="1"/>
    <x v="8"/>
    <x v="53"/>
    <x v="45"/>
    <n v="0"/>
  </r>
  <r>
    <s v="201009"/>
    <x v="1"/>
    <x v="1"/>
    <x v="8"/>
    <x v="53"/>
    <x v="89"/>
    <n v="96.27"/>
  </r>
  <r>
    <s v="200908"/>
    <x v="11"/>
    <x v="0"/>
    <x v="8"/>
    <x v="53"/>
    <x v="89"/>
    <n v="206.24"/>
  </r>
  <r>
    <s v="200911"/>
    <x v="2"/>
    <x v="0"/>
    <x v="8"/>
    <x v="53"/>
    <x v="89"/>
    <n v="649.66"/>
  </r>
  <r>
    <s v="201110"/>
    <x v="9"/>
    <x v="2"/>
    <x v="8"/>
    <x v="53"/>
    <x v="76"/>
    <n v="-6004.59"/>
  </r>
  <r>
    <s v="201104"/>
    <x v="4"/>
    <x v="2"/>
    <x v="8"/>
    <x v="53"/>
    <x v="76"/>
    <n v="-1892.6200000000001"/>
  </r>
  <r>
    <s v="200903"/>
    <x v="8"/>
    <x v="0"/>
    <x v="8"/>
    <x v="53"/>
    <x v="76"/>
    <n v="-1288.21"/>
  </r>
  <r>
    <s v="200911"/>
    <x v="2"/>
    <x v="0"/>
    <x v="8"/>
    <x v="53"/>
    <x v="76"/>
    <n v="-7860.14"/>
  </r>
  <r>
    <s v="201107"/>
    <x v="3"/>
    <x v="2"/>
    <x v="8"/>
    <x v="53"/>
    <x v="76"/>
    <n v="-7519.07"/>
  </r>
  <r>
    <s v="201011"/>
    <x v="2"/>
    <x v="1"/>
    <x v="8"/>
    <x v="53"/>
    <x v="76"/>
    <n v="-4642.46"/>
  </r>
  <r>
    <s v="201010"/>
    <x v="9"/>
    <x v="1"/>
    <x v="8"/>
    <x v="53"/>
    <x v="76"/>
    <n v="-1012.64"/>
  </r>
  <r>
    <s v="200905"/>
    <x v="0"/>
    <x v="0"/>
    <x v="8"/>
    <x v="53"/>
    <x v="77"/>
    <n v="858.08"/>
  </r>
  <r>
    <s v="200906"/>
    <x v="10"/>
    <x v="0"/>
    <x v="8"/>
    <x v="53"/>
    <x v="23"/>
    <n v="3982.84"/>
  </r>
  <r>
    <s v="201001"/>
    <x v="6"/>
    <x v="1"/>
    <x v="8"/>
    <x v="53"/>
    <x v="23"/>
    <n v="1131.23"/>
  </r>
  <r>
    <s v="201004"/>
    <x v="4"/>
    <x v="1"/>
    <x v="8"/>
    <x v="53"/>
    <x v="47"/>
    <n v="0"/>
  </r>
  <r>
    <s v="201003"/>
    <x v="8"/>
    <x v="1"/>
    <x v="8"/>
    <x v="53"/>
    <x v="47"/>
    <n v="0"/>
  </r>
  <r>
    <s v="200912"/>
    <x v="7"/>
    <x v="0"/>
    <x v="8"/>
    <x v="53"/>
    <x v="53"/>
    <n v="55.92"/>
  </r>
  <r>
    <s v="200903"/>
    <x v="8"/>
    <x v="0"/>
    <x v="8"/>
    <x v="53"/>
    <x v="53"/>
    <n v="53.76"/>
  </r>
  <r>
    <s v="201009"/>
    <x v="1"/>
    <x v="1"/>
    <x v="8"/>
    <x v="53"/>
    <x v="53"/>
    <n v="223.68"/>
  </r>
  <r>
    <s v="201111"/>
    <x v="2"/>
    <x v="2"/>
    <x v="8"/>
    <x v="53"/>
    <x v="53"/>
    <n v="0"/>
  </r>
  <r>
    <s v="201012"/>
    <x v="7"/>
    <x v="1"/>
    <x v="8"/>
    <x v="53"/>
    <x v="78"/>
    <n v="-4616.6400000000003"/>
  </r>
  <r>
    <s v="201005"/>
    <x v="0"/>
    <x v="1"/>
    <x v="8"/>
    <x v="53"/>
    <x v="54"/>
    <n v="9813.4600000000009"/>
  </r>
  <r>
    <s v="200912"/>
    <x v="7"/>
    <x v="0"/>
    <x v="8"/>
    <x v="53"/>
    <x v="54"/>
    <n v="4632.33"/>
  </r>
  <r>
    <s v="201108"/>
    <x v="11"/>
    <x v="2"/>
    <x v="8"/>
    <x v="53"/>
    <x v="54"/>
    <n v="1721.64"/>
  </r>
  <r>
    <s v="201101"/>
    <x v="6"/>
    <x v="2"/>
    <x v="8"/>
    <x v="53"/>
    <x v="84"/>
    <n v="-1996.06"/>
  </r>
  <r>
    <s v="201110"/>
    <x v="9"/>
    <x v="2"/>
    <x v="8"/>
    <x v="53"/>
    <x v="84"/>
    <n v="2005.77"/>
  </r>
  <r>
    <s v="201112"/>
    <x v="7"/>
    <x v="2"/>
    <x v="8"/>
    <x v="53"/>
    <x v="84"/>
    <n v="-9119.93"/>
  </r>
  <r>
    <s v="201111"/>
    <x v="2"/>
    <x v="2"/>
    <x v="8"/>
    <x v="53"/>
    <x v="84"/>
    <n v="2663.46"/>
  </r>
  <r>
    <s v="201106"/>
    <x v="10"/>
    <x v="2"/>
    <x v="8"/>
    <x v="53"/>
    <x v="85"/>
    <n v="-6102.33"/>
  </r>
  <r>
    <s v="201103"/>
    <x v="8"/>
    <x v="2"/>
    <x v="8"/>
    <x v="53"/>
    <x v="85"/>
    <n v="1123.01"/>
  </r>
  <r>
    <s v="200910"/>
    <x v="9"/>
    <x v="0"/>
    <x v="8"/>
    <x v="53"/>
    <x v="52"/>
    <n v="865.1"/>
  </r>
  <r>
    <s v="201112"/>
    <x v="7"/>
    <x v="2"/>
    <x v="8"/>
    <x v="53"/>
    <x v="97"/>
    <n v="0"/>
  </r>
  <r>
    <s v="201108"/>
    <x v="11"/>
    <x v="2"/>
    <x v="8"/>
    <x v="53"/>
    <x v="97"/>
    <n v="710.18000000000006"/>
  </r>
  <r>
    <s v="201110"/>
    <x v="9"/>
    <x v="2"/>
    <x v="8"/>
    <x v="53"/>
    <x v="97"/>
    <n v="0"/>
  </r>
  <r>
    <s v="201008"/>
    <x v="11"/>
    <x v="1"/>
    <x v="8"/>
    <x v="53"/>
    <x v="79"/>
    <n v="-2969.29"/>
  </r>
  <r>
    <s v="200904"/>
    <x v="4"/>
    <x v="0"/>
    <x v="8"/>
    <x v="53"/>
    <x v="79"/>
    <n v="-736.48"/>
  </r>
  <r>
    <s v="201108"/>
    <x v="11"/>
    <x v="2"/>
    <x v="8"/>
    <x v="53"/>
    <x v="79"/>
    <n v="-2706.81"/>
  </r>
  <r>
    <s v="201204"/>
    <x v="4"/>
    <x v="3"/>
    <x v="8"/>
    <x v="53"/>
    <x v="79"/>
    <n v="1878.43"/>
  </r>
  <r>
    <s v="200903"/>
    <x v="8"/>
    <x v="0"/>
    <x v="8"/>
    <x v="53"/>
    <x v="79"/>
    <n v="626.30000000000007"/>
  </r>
  <r>
    <s v="200911"/>
    <x v="2"/>
    <x v="0"/>
    <x v="8"/>
    <x v="53"/>
    <x v="80"/>
    <n v="0"/>
  </r>
  <r>
    <s v="201112"/>
    <x v="7"/>
    <x v="2"/>
    <x v="8"/>
    <x v="53"/>
    <x v="81"/>
    <n v="0"/>
  </r>
  <r>
    <s v="201111"/>
    <x v="2"/>
    <x v="2"/>
    <x v="8"/>
    <x v="53"/>
    <x v="81"/>
    <n v="0"/>
  </r>
  <r>
    <s v="201107"/>
    <x v="3"/>
    <x v="2"/>
    <x v="8"/>
    <x v="53"/>
    <x v="81"/>
    <n v="0"/>
  </r>
  <r>
    <s v="201106"/>
    <x v="10"/>
    <x v="2"/>
    <x v="8"/>
    <x v="53"/>
    <x v="81"/>
    <n v="0"/>
  </r>
  <r>
    <s v="201109"/>
    <x v="1"/>
    <x v="2"/>
    <x v="8"/>
    <x v="53"/>
    <x v="9"/>
    <n v="1759.19"/>
  </r>
  <r>
    <s v="200906"/>
    <x v="10"/>
    <x v="0"/>
    <x v="8"/>
    <x v="53"/>
    <x v="9"/>
    <n v="3138.9900000000002"/>
  </r>
  <r>
    <s v="201012"/>
    <x v="7"/>
    <x v="1"/>
    <x v="8"/>
    <x v="53"/>
    <x v="24"/>
    <n v="0"/>
  </r>
  <r>
    <s v="201007"/>
    <x v="3"/>
    <x v="1"/>
    <x v="8"/>
    <x v="53"/>
    <x v="24"/>
    <n v="785.87"/>
  </r>
  <r>
    <s v="201110"/>
    <x v="9"/>
    <x v="2"/>
    <x v="8"/>
    <x v="53"/>
    <x v="64"/>
    <n v="447.12"/>
  </r>
  <r>
    <s v="201103"/>
    <x v="8"/>
    <x v="2"/>
    <x v="8"/>
    <x v="53"/>
    <x v="43"/>
    <n v="-8817.33"/>
  </r>
  <r>
    <s v="201001"/>
    <x v="6"/>
    <x v="1"/>
    <x v="8"/>
    <x v="53"/>
    <x v="43"/>
    <n v="-3731.81"/>
  </r>
  <r>
    <s v="201102"/>
    <x v="5"/>
    <x v="2"/>
    <x v="8"/>
    <x v="53"/>
    <x v="11"/>
    <n v="16227.04"/>
  </r>
  <r>
    <s v="201204"/>
    <x v="4"/>
    <x v="3"/>
    <x v="8"/>
    <x v="53"/>
    <x v="11"/>
    <n v="21231.57"/>
  </r>
  <r>
    <s v="201203"/>
    <x v="8"/>
    <x v="3"/>
    <x v="8"/>
    <x v="53"/>
    <x v="11"/>
    <n v="7881.1900000000005"/>
  </r>
  <r>
    <s v="201104"/>
    <x v="4"/>
    <x v="2"/>
    <x v="8"/>
    <x v="53"/>
    <x v="11"/>
    <n v="30050.190000000002"/>
  </r>
  <r>
    <s v="200905"/>
    <x v="0"/>
    <x v="0"/>
    <x v="8"/>
    <x v="53"/>
    <x v="11"/>
    <n v="52497.590000000004"/>
  </r>
  <r>
    <s v="201004"/>
    <x v="4"/>
    <x v="1"/>
    <x v="8"/>
    <x v="53"/>
    <x v="12"/>
    <n v="24008.7"/>
  </r>
  <r>
    <s v="201102"/>
    <x v="5"/>
    <x v="2"/>
    <x v="8"/>
    <x v="53"/>
    <x v="12"/>
    <n v="13245.050000000001"/>
  </r>
  <r>
    <s v="200903"/>
    <x v="8"/>
    <x v="0"/>
    <x v="8"/>
    <x v="53"/>
    <x v="12"/>
    <n v="16408.8"/>
  </r>
  <r>
    <s v="201106"/>
    <x v="10"/>
    <x v="2"/>
    <x v="8"/>
    <x v="53"/>
    <x v="12"/>
    <n v="11870.550000000001"/>
  </r>
  <r>
    <s v="200910"/>
    <x v="9"/>
    <x v="0"/>
    <x v="8"/>
    <x v="53"/>
    <x v="12"/>
    <n v="16728.7"/>
  </r>
  <r>
    <s v="201112"/>
    <x v="7"/>
    <x v="2"/>
    <x v="8"/>
    <x v="53"/>
    <x v="13"/>
    <n v="2402.29"/>
  </r>
  <r>
    <s v="201004"/>
    <x v="4"/>
    <x v="1"/>
    <x v="8"/>
    <x v="53"/>
    <x v="13"/>
    <n v="-15986.17"/>
  </r>
  <r>
    <s v="201101"/>
    <x v="6"/>
    <x v="2"/>
    <x v="8"/>
    <x v="53"/>
    <x v="13"/>
    <n v="830.96"/>
  </r>
  <r>
    <s v="200904"/>
    <x v="4"/>
    <x v="0"/>
    <x v="8"/>
    <x v="53"/>
    <x v="13"/>
    <n v="10412.67"/>
  </r>
  <r>
    <s v="201204"/>
    <x v="4"/>
    <x v="3"/>
    <x v="8"/>
    <x v="53"/>
    <x v="13"/>
    <n v="1261.48"/>
  </r>
  <r>
    <s v="200908"/>
    <x v="11"/>
    <x v="0"/>
    <x v="8"/>
    <x v="53"/>
    <x v="13"/>
    <n v="589.15"/>
  </r>
  <r>
    <s v="201102"/>
    <x v="5"/>
    <x v="2"/>
    <x v="8"/>
    <x v="53"/>
    <x v="13"/>
    <n v="-3841.14"/>
  </r>
  <r>
    <s v="201111"/>
    <x v="2"/>
    <x v="2"/>
    <x v="8"/>
    <x v="53"/>
    <x v="13"/>
    <n v="960.48"/>
  </r>
  <r>
    <s v="200905"/>
    <x v="0"/>
    <x v="0"/>
    <x v="8"/>
    <x v="53"/>
    <x v="13"/>
    <n v="-12782.07"/>
  </r>
  <r>
    <s v="201108"/>
    <x v="11"/>
    <x v="2"/>
    <x v="8"/>
    <x v="53"/>
    <x v="66"/>
    <n v="528.04999999999995"/>
  </r>
  <r>
    <s v="201104"/>
    <x v="4"/>
    <x v="2"/>
    <x v="8"/>
    <x v="53"/>
    <x v="66"/>
    <n v="985.13"/>
  </r>
  <r>
    <s v="200911"/>
    <x v="2"/>
    <x v="0"/>
    <x v="8"/>
    <x v="53"/>
    <x v="66"/>
    <n v="854.99"/>
  </r>
  <r>
    <s v="201202"/>
    <x v="5"/>
    <x v="3"/>
    <x v="8"/>
    <x v="53"/>
    <x v="66"/>
    <n v="239.16"/>
  </r>
  <r>
    <s v="200904"/>
    <x v="4"/>
    <x v="0"/>
    <x v="8"/>
    <x v="53"/>
    <x v="66"/>
    <n v="1728.91"/>
  </r>
  <r>
    <s v="200906"/>
    <x v="10"/>
    <x v="0"/>
    <x v="8"/>
    <x v="53"/>
    <x v="39"/>
    <n v="-19971.93"/>
  </r>
  <r>
    <s v="201107"/>
    <x v="3"/>
    <x v="2"/>
    <x v="8"/>
    <x v="53"/>
    <x v="39"/>
    <n v="-58682.49"/>
  </r>
  <r>
    <s v="201101"/>
    <x v="6"/>
    <x v="2"/>
    <x v="8"/>
    <x v="53"/>
    <x v="39"/>
    <n v="-30699.56"/>
  </r>
  <r>
    <s v="201104"/>
    <x v="4"/>
    <x v="2"/>
    <x v="8"/>
    <x v="53"/>
    <x v="39"/>
    <n v="-51411.03"/>
  </r>
  <r>
    <s v="200910"/>
    <x v="9"/>
    <x v="0"/>
    <x v="8"/>
    <x v="53"/>
    <x v="39"/>
    <n v="3665.19"/>
  </r>
  <r>
    <s v="201102"/>
    <x v="5"/>
    <x v="2"/>
    <x v="8"/>
    <x v="53"/>
    <x v="39"/>
    <n v="-22540.84"/>
  </r>
  <r>
    <s v="201204"/>
    <x v="4"/>
    <x v="3"/>
    <x v="8"/>
    <x v="53"/>
    <x v="39"/>
    <n v="14532.77"/>
  </r>
  <r>
    <s v="201110"/>
    <x v="9"/>
    <x v="2"/>
    <x v="8"/>
    <x v="53"/>
    <x v="39"/>
    <n v="-20163.490000000002"/>
  </r>
  <r>
    <s v="201201"/>
    <x v="6"/>
    <x v="3"/>
    <x v="8"/>
    <x v="53"/>
    <x v="67"/>
    <n v="4148.3999999999996"/>
  </r>
  <r>
    <s v="201009"/>
    <x v="1"/>
    <x v="1"/>
    <x v="8"/>
    <x v="53"/>
    <x v="69"/>
    <n v="1365.07"/>
  </r>
  <r>
    <s v="200901"/>
    <x v="6"/>
    <x v="0"/>
    <x v="8"/>
    <x v="53"/>
    <x v="41"/>
    <n v="5124.2"/>
  </r>
  <r>
    <s v="201009"/>
    <x v="1"/>
    <x v="1"/>
    <x v="8"/>
    <x v="53"/>
    <x v="41"/>
    <n v="12898.74"/>
  </r>
  <r>
    <s v="200903"/>
    <x v="8"/>
    <x v="0"/>
    <x v="8"/>
    <x v="53"/>
    <x v="41"/>
    <n v="2089.16"/>
  </r>
  <r>
    <s v="201104"/>
    <x v="4"/>
    <x v="2"/>
    <x v="8"/>
    <x v="53"/>
    <x v="41"/>
    <n v="3370.89"/>
  </r>
  <r>
    <s v="200912"/>
    <x v="7"/>
    <x v="0"/>
    <x v="8"/>
    <x v="53"/>
    <x v="41"/>
    <n v="16317.65"/>
  </r>
  <r>
    <s v="201004"/>
    <x v="4"/>
    <x v="1"/>
    <x v="8"/>
    <x v="53"/>
    <x v="41"/>
    <n v="4717.8"/>
  </r>
  <r>
    <s v="201011"/>
    <x v="2"/>
    <x v="1"/>
    <x v="8"/>
    <x v="53"/>
    <x v="58"/>
    <n v="-4915.53"/>
  </r>
  <r>
    <s v="201004"/>
    <x v="4"/>
    <x v="1"/>
    <x v="8"/>
    <x v="53"/>
    <x v="45"/>
    <n v="0"/>
  </r>
  <r>
    <s v="201012"/>
    <x v="7"/>
    <x v="1"/>
    <x v="8"/>
    <x v="53"/>
    <x v="89"/>
    <n v="0"/>
  </r>
  <r>
    <s v="201008"/>
    <x v="11"/>
    <x v="1"/>
    <x v="8"/>
    <x v="53"/>
    <x v="89"/>
    <n v="0"/>
  </r>
  <r>
    <s v="201108"/>
    <x v="11"/>
    <x v="2"/>
    <x v="8"/>
    <x v="53"/>
    <x v="76"/>
    <n v="-8687.56"/>
  </r>
  <r>
    <s v="200905"/>
    <x v="0"/>
    <x v="0"/>
    <x v="8"/>
    <x v="53"/>
    <x v="76"/>
    <n v="-9912.75"/>
  </r>
  <r>
    <s v="201102"/>
    <x v="5"/>
    <x v="2"/>
    <x v="8"/>
    <x v="53"/>
    <x v="76"/>
    <n v="1019.12"/>
  </r>
  <r>
    <s v="201203"/>
    <x v="8"/>
    <x v="3"/>
    <x v="8"/>
    <x v="53"/>
    <x v="76"/>
    <n v="1259.44"/>
  </r>
  <r>
    <s v="201103"/>
    <x v="8"/>
    <x v="2"/>
    <x v="8"/>
    <x v="53"/>
    <x v="76"/>
    <n v="-788.6"/>
  </r>
  <r>
    <s v="201108"/>
    <x v="11"/>
    <x v="2"/>
    <x v="8"/>
    <x v="53"/>
    <x v="77"/>
    <n v="-1756.1100000000001"/>
  </r>
  <r>
    <s v="201205"/>
    <x v="0"/>
    <x v="3"/>
    <x v="8"/>
    <x v="53"/>
    <x v="77"/>
    <n v="919.59"/>
  </r>
  <r>
    <s v="201104"/>
    <x v="4"/>
    <x v="2"/>
    <x v="8"/>
    <x v="53"/>
    <x v="77"/>
    <n v="-1589.07"/>
  </r>
  <r>
    <s v="200906"/>
    <x v="10"/>
    <x v="0"/>
    <x v="8"/>
    <x v="53"/>
    <x v="77"/>
    <n v="363.22"/>
  </r>
  <r>
    <s v="200901"/>
    <x v="6"/>
    <x v="0"/>
    <x v="8"/>
    <x v="53"/>
    <x v="77"/>
    <n v="-1268.07"/>
  </r>
  <r>
    <s v="200912"/>
    <x v="7"/>
    <x v="0"/>
    <x v="8"/>
    <x v="53"/>
    <x v="77"/>
    <n v="254.98000000000002"/>
  </r>
  <r>
    <s v="201112"/>
    <x v="7"/>
    <x v="2"/>
    <x v="8"/>
    <x v="53"/>
    <x v="23"/>
    <n v="-4416.28"/>
  </r>
  <r>
    <s v="200910"/>
    <x v="9"/>
    <x v="0"/>
    <x v="8"/>
    <x v="53"/>
    <x v="23"/>
    <n v="3673.02"/>
  </r>
  <r>
    <s v="201010"/>
    <x v="9"/>
    <x v="1"/>
    <x v="8"/>
    <x v="53"/>
    <x v="23"/>
    <n v="2090.2400000000002"/>
  </r>
  <r>
    <s v="201005"/>
    <x v="0"/>
    <x v="1"/>
    <x v="8"/>
    <x v="53"/>
    <x v="23"/>
    <n v="4589.59"/>
  </r>
  <r>
    <s v="201101"/>
    <x v="6"/>
    <x v="2"/>
    <x v="8"/>
    <x v="53"/>
    <x v="46"/>
    <n v="92.94"/>
  </r>
  <r>
    <s v="201105"/>
    <x v="0"/>
    <x v="2"/>
    <x v="8"/>
    <x v="53"/>
    <x v="46"/>
    <n v="0"/>
  </r>
  <r>
    <s v="201012"/>
    <x v="7"/>
    <x v="1"/>
    <x v="8"/>
    <x v="53"/>
    <x v="47"/>
    <n v="0"/>
  </r>
  <r>
    <s v="201005"/>
    <x v="0"/>
    <x v="1"/>
    <x v="8"/>
    <x v="53"/>
    <x v="47"/>
    <n v="0"/>
  </r>
  <r>
    <s v="201001"/>
    <x v="6"/>
    <x v="1"/>
    <x v="8"/>
    <x v="53"/>
    <x v="47"/>
    <n v="111.84"/>
  </r>
  <r>
    <s v="200908"/>
    <x v="11"/>
    <x v="0"/>
    <x v="8"/>
    <x v="53"/>
    <x v="53"/>
    <n v="0"/>
  </r>
  <r>
    <s v="200904"/>
    <x v="4"/>
    <x v="0"/>
    <x v="8"/>
    <x v="53"/>
    <x v="53"/>
    <n v="0"/>
  </r>
  <r>
    <s v="201105"/>
    <x v="0"/>
    <x v="2"/>
    <x v="8"/>
    <x v="53"/>
    <x v="78"/>
    <n v="950.15"/>
  </r>
  <r>
    <s v="201101"/>
    <x v="6"/>
    <x v="2"/>
    <x v="8"/>
    <x v="53"/>
    <x v="78"/>
    <n v="-1374.17"/>
  </r>
  <r>
    <s v="201109"/>
    <x v="1"/>
    <x v="2"/>
    <x v="8"/>
    <x v="53"/>
    <x v="78"/>
    <n v="1665.3600000000001"/>
  </r>
  <r>
    <s v="201205"/>
    <x v="0"/>
    <x v="3"/>
    <x v="8"/>
    <x v="53"/>
    <x v="78"/>
    <n v="4416.26"/>
  </r>
  <r>
    <s v="201204"/>
    <x v="4"/>
    <x v="3"/>
    <x v="8"/>
    <x v="53"/>
    <x v="54"/>
    <n v="870.27"/>
  </r>
  <r>
    <s v="201105"/>
    <x v="0"/>
    <x v="2"/>
    <x v="8"/>
    <x v="53"/>
    <x v="54"/>
    <n v="6617.43"/>
  </r>
  <r>
    <s v="201107"/>
    <x v="3"/>
    <x v="2"/>
    <x v="8"/>
    <x v="53"/>
    <x v="54"/>
    <n v="698.67"/>
  </r>
  <r>
    <s v="201202"/>
    <x v="5"/>
    <x v="3"/>
    <x v="8"/>
    <x v="53"/>
    <x v="54"/>
    <n v="440.28000000000003"/>
  </r>
  <r>
    <s v="200906"/>
    <x v="10"/>
    <x v="0"/>
    <x v="8"/>
    <x v="53"/>
    <x v="54"/>
    <n v="9804.2199999999993"/>
  </r>
  <r>
    <s v="201009"/>
    <x v="1"/>
    <x v="1"/>
    <x v="8"/>
    <x v="53"/>
    <x v="54"/>
    <n v="7534.02"/>
  </r>
  <r>
    <s v="201002"/>
    <x v="5"/>
    <x v="1"/>
    <x v="8"/>
    <x v="53"/>
    <x v="54"/>
    <n v="5374.99"/>
  </r>
  <r>
    <s v="201105"/>
    <x v="0"/>
    <x v="2"/>
    <x v="8"/>
    <x v="53"/>
    <x v="84"/>
    <n v="-12305.75"/>
  </r>
  <r>
    <s v="200902"/>
    <x v="5"/>
    <x v="0"/>
    <x v="8"/>
    <x v="53"/>
    <x v="84"/>
    <n v="-2930.9500000000003"/>
  </r>
  <r>
    <s v="201012"/>
    <x v="7"/>
    <x v="1"/>
    <x v="8"/>
    <x v="53"/>
    <x v="84"/>
    <n v="-1686.74"/>
  </r>
  <r>
    <s v="201107"/>
    <x v="3"/>
    <x v="2"/>
    <x v="8"/>
    <x v="53"/>
    <x v="85"/>
    <n v="-3921.54"/>
  </r>
  <r>
    <s v="201111"/>
    <x v="2"/>
    <x v="2"/>
    <x v="8"/>
    <x v="53"/>
    <x v="97"/>
    <n v="0"/>
  </r>
  <r>
    <s v="200905"/>
    <x v="0"/>
    <x v="0"/>
    <x v="8"/>
    <x v="53"/>
    <x v="79"/>
    <n v="1851.8500000000001"/>
  </r>
  <r>
    <s v="201101"/>
    <x v="6"/>
    <x v="2"/>
    <x v="8"/>
    <x v="53"/>
    <x v="79"/>
    <n v="-190.95000000000002"/>
  </r>
  <r>
    <s v="201003"/>
    <x v="8"/>
    <x v="1"/>
    <x v="8"/>
    <x v="53"/>
    <x v="79"/>
    <n v="-675.2"/>
  </r>
  <r>
    <s v="201010"/>
    <x v="9"/>
    <x v="1"/>
    <x v="8"/>
    <x v="53"/>
    <x v="79"/>
    <n v="4657.32"/>
  </r>
  <r>
    <s v="200908"/>
    <x v="11"/>
    <x v="0"/>
    <x v="8"/>
    <x v="53"/>
    <x v="80"/>
    <n v="0"/>
  </r>
  <r>
    <s v="201109"/>
    <x v="1"/>
    <x v="2"/>
    <x v="8"/>
    <x v="53"/>
    <x v="81"/>
    <n v="0"/>
  </r>
  <r>
    <s v="200908"/>
    <x v="11"/>
    <x v="0"/>
    <x v="8"/>
    <x v="53"/>
    <x v="9"/>
    <n v="2452.73"/>
  </r>
  <r>
    <s v="200905"/>
    <x v="0"/>
    <x v="0"/>
    <x v="8"/>
    <x v="53"/>
    <x v="9"/>
    <n v="4217.05"/>
  </r>
  <r>
    <s v="201012"/>
    <x v="7"/>
    <x v="1"/>
    <x v="8"/>
    <x v="53"/>
    <x v="9"/>
    <n v="1317.7"/>
  </r>
  <r>
    <s v="201103"/>
    <x v="8"/>
    <x v="2"/>
    <x v="8"/>
    <x v="53"/>
    <x v="9"/>
    <n v="1711.97"/>
  </r>
  <r>
    <s v="200911"/>
    <x v="2"/>
    <x v="0"/>
    <x v="8"/>
    <x v="53"/>
    <x v="37"/>
    <n v="0"/>
  </r>
  <r>
    <s v="201003"/>
    <x v="8"/>
    <x v="1"/>
    <x v="8"/>
    <x v="53"/>
    <x v="43"/>
    <n v="-3200"/>
  </r>
  <r>
    <s v="200912"/>
    <x v="7"/>
    <x v="0"/>
    <x v="8"/>
    <x v="53"/>
    <x v="43"/>
    <n v="0"/>
  </r>
  <r>
    <s v="200907"/>
    <x v="3"/>
    <x v="0"/>
    <x v="8"/>
    <x v="53"/>
    <x v="43"/>
    <n v="-232.62"/>
  </r>
  <r>
    <s v="201109"/>
    <x v="1"/>
    <x v="2"/>
    <x v="8"/>
    <x v="53"/>
    <x v="11"/>
    <n v="31700.170000000002"/>
  </r>
  <r>
    <s v="200909"/>
    <x v="1"/>
    <x v="0"/>
    <x v="8"/>
    <x v="53"/>
    <x v="11"/>
    <n v="43534.62"/>
  </r>
  <r>
    <s v="201008"/>
    <x v="11"/>
    <x v="1"/>
    <x v="8"/>
    <x v="53"/>
    <x v="11"/>
    <n v="46493.23"/>
  </r>
  <r>
    <s v="201011"/>
    <x v="2"/>
    <x v="1"/>
    <x v="8"/>
    <x v="53"/>
    <x v="11"/>
    <n v="42358.590000000004"/>
  </r>
  <r>
    <s v="201005"/>
    <x v="0"/>
    <x v="1"/>
    <x v="8"/>
    <x v="53"/>
    <x v="11"/>
    <n v="33861.19"/>
  </r>
  <r>
    <s v="200906"/>
    <x v="10"/>
    <x v="0"/>
    <x v="8"/>
    <x v="53"/>
    <x v="11"/>
    <n v="38955.83"/>
  </r>
  <r>
    <s v="201004"/>
    <x v="4"/>
    <x v="1"/>
    <x v="8"/>
    <x v="53"/>
    <x v="11"/>
    <n v="33946.770000000004"/>
  </r>
  <r>
    <s v="200909"/>
    <x v="1"/>
    <x v="0"/>
    <x v="8"/>
    <x v="53"/>
    <x v="12"/>
    <n v="19401.100000000002"/>
  </r>
  <r>
    <s v="201002"/>
    <x v="5"/>
    <x v="1"/>
    <x v="8"/>
    <x v="53"/>
    <x v="12"/>
    <n v="18485.7"/>
  </r>
  <r>
    <s v="201104"/>
    <x v="4"/>
    <x v="2"/>
    <x v="8"/>
    <x v="53"/>
    <x v="12"/>
    <n v="18166.75"/>
  </r>
  <r>
    <s v="200912"/>
    <x v="7"/>
    <x v="0"/>
    <x v="8"/>
    <x v="53"/>
    <x v="12"/>
    <n v="25345.600000000002"/>
  </r>
  <r>
    <s v="201007"/>
    <x v="3"/>
    <x v="1"/>
    <x v="8"/>
    <x v="53"/>
    <x v="12"/>
    <n v="18168.3"/>
  </r>
  <r>
    <s v="201108"/>
    <x v="11"/>
    <x v="2"/>
    <x v="8"/>
    <x v="53"/>
    <x v="12"/>
    <n v="14684.35"/>
  </r>
  <r>
    <s v="201101"/>
    <x v="6"/>
    <x v="2"/>
    <x v="8"/>
    <x v="53"/>
    <x v="12"/>
    <n v="11997.75"/>
  </r>
  <r>
    <s v="201112"/>
    <x v="7"/>
    <x v="2"/>
    <x v="8"/>
    <x v="53"/>
    <x v="12"/>
    <n v="12850.5"/>
  </r>
  <r>
    <s v="201012"/>
    <x v="7"/>
    <x v="1"/>
    <x v="8"/>
    <x v="53"/>
    <x v="12"/>
    <n v="12235"/>
  </r>
  <r>
    <s v="201204"/>
    <x v="4"/>
    <x v="3"/>
    <x v="8"/>
    <x v="53"/>
    <x v="12"/>
    <n v="8456.86"/>
  </r>
  <r>
    <s v="200902"/>
    <x v="5"/>
    <x v="0"/>
    <x v="8"/>
    <x v="53"/>
    <x v="13"/>
    <n v="3023.9"/>
  </r>
  <r>
    <s v="201205"/>
    <x v="0"/>
    <x v="3"/>
    <x v="8"/>
    <x v="53"/>
    <x v="13"/>
    <n v="892.32"/>
  </r>
  <r>
    <s v="201103"/>
    <x v="8"/>
    <x v="2"/>
    <x v="8"/>
    <x v="53"/>
    <x v="13"/>
    <n v="6630.8600000000006"/>
  </r>
  <r>
    <s v="201106"/>
    <x v="10"/>
    <x v="2"/>
    <x v="8"/>
    <x v="53"/>
    <x v="13"/>
    <n v="212.56"/>
  </r>
  <r>
    <s v="201202"/>
    <x v="5"/>
    <x v="3"/>
    <x v="8"/>
    <x v="53"/>
    <x v="13"/>
    <n v="2450.63"/>
  </r>
  <r>
    <s v="200909"/>
    <x v="1"/>
    <x v="0"/>
    <x v="8"/>
    <x v="53"/>
    <x v="13"/>
    <n v="7804.17"/>
  </r>
  <r>
    <s v="201008"/>
    <x v="11"/>
    <x v="1"/>
    <x v="8"/>
    <x v="53"/>
    <x v="13"/>
    <n v="8602.2000000000007"/>
  </r>
  <r>
    <s v="201007"/>
    <x v="3"/>
    <x v="1"/>
    <x v="8"/>
    <x v="53"/>
    <x v="13"/>
    <n v="57.7"/>
  </r>
  <r>
    <s v="201005"/>
    <x v="0"/>
    <x v="1"/>
    <x v="8"/>
    <x v="53"/>
    <x v="66"/>
    <n v="475.49"/>
  </r>
  <r>
    <s v="201201"/>
    <x v="6"/>
    <x v="3"/>
    <x v="8"/>
    <x v="53"/>
    <x v="66"/>
    <n v="572.66"/>
  </r>
  <r>
    <s v="200901"/>
    <x v="6"/>
    <x v="0"/>
    <x v="8"/>
    <x v="53"/>
    <x v="66"/>
    <n v="1016.3100000000001"/>
  </r>
  <r>
    <s v="201004"/>
    <x v="4"/>
    <x v="1"/>
    <x v="8"/>
    <x v="53"/>
    <x v="66"/>
    <n v="1135.05"/>
  </r>
  <r>
    <s v="201010"/>
    <x v="9"/>
    <x v="1"/>
    <x v="8"/>
    <x v="53"/>
    <x v="66"/>
    <n v="398.47"/>
  </r>
  <r>
    <s v="201008"/>
    <x v="11"/>
    <x v="1"/>
    <x v="8"/>
    <x v="53"/>
    <x v="66"/>
    <n v="707.82"/>
  </r>
  <r>
    <s v="201203"/>
    <x v="8"/>
    <x v="3"/>
    <x v="8"/>
    <x v="53"/>
    <x v="39"/>
    <n v="5536.6900000000005"/>
  </r>
  <r>
    <s v="201008"/>
    <x v="11"/>
    <x v="1"/>
    <x v="8"/>
    <x v="53"/>
    <x v="67"/>
    <n v="1441.58"/>
  </r>
  <r>
    <s v="201107"/>
    <x v="3"/>
    <x v="2"/>
    <x v="8"/>
    <x v="53"/>
    <x v="67"/>
    <n v="-5703.22"/>
  </r>
  <r>
    <s v="201002"/>
    <x v="5"/>
    <x v="1"/>
    <x v="8"/>
    <x v="53"/>
    <x v="67"/>
    <n v="4830.4400000000005"/>
  </r>
  <r>
    <s v="200901"/>
    <x v="6"/>
    <x v="0"/>
    <x v="8"/>
    <x v="53"/>
    <x v="67"/>
    <n v="-308.53000000000003"/>
  </r>
  <r>
    <s v="201110"/>
    <x v="9"/>
    <x v="2"/>
    <x v="8"/>
    <x v="53"/>
    <x v="67"/>
    <n v="-1397.74"/>
  </r>
  <r>
    <s v="201101"/>
    <x v="6"/>
    <x v="2"/>
    <x v="8"/>
    <x v="53"/>
    <x v="67"/>
    <n v="-7811.57"/>
  </r>
  <r>
    <s v="201102"/>
    <x v="5"/>
    <x v="2"/>
    <x v="8"/>
    <x v="53"/>
    <x v="69"/>
    <n v="1336.57"/>
  </r>
  <r>
    <s v="201007"/>
    <x v="3"/>
    <x v="1"/>
    <x v="8"/>
    <x v="53"/>
    <x v="69"/>
    <n v="844.16"/>
  </r>
  <r>
    <s v="201003"/>
    <x v="8"/>
    <x v="1"/>
    <x v="8"/>
    <x v="53"/>
    <x v="69"/>
    <n v="2440.5300000000002"/>
  </r>
  <r>
    <s v="201110"/>
    <x v="9"/>
    <x v="2"/>
    <x v="8"/>
    <x v="53"/>
    <x v="69"/>
    <n v="0"/>
  </r>
  <r>
    <s v="200910"/>
    <x v="9"/>
    <x v="0"/>
    <x v="8"/>
    <x v="53"/>
    <x v="41"/>
    <n v="5310.02"/>
  </r>
  <r>
    <s v="201202"/>
    <x v="5"/>
    <x v="3"/>
    <x v="8"/>
    <x v="53"/>
    <x v="41"/>
    <n v="9906.66"/>
  </r>
  <r>
    <s v="200906"/>
    <x v="10"/>
    <x v="0"/>
    <x v="8"/>
    <x v="53"/>
    <x v="41"/>
    <n v="6289.25"/>
  </r>
  <r>
    <s v="201106"/>
    <x v="10"/>
    <x v="2"/>
    <x v="8"/>
    <x v="53"/>
    <x v="56"/>
    <n v="0"/>
  </r>
  <r>
    <s v="200905"/>
    <x v="0"/>
    <x v="0"/>
    <x v="8"/>
    <x v="53"/>
    <x v="56"/>
    <n v="0"/>
  </r>
  <r>
    <s v="200907"/>
    <x v="3"/>
    <x v="0"/>
    <x v="8"/>
    <x v="53"/>
    <x v="56"/>
    <n v="186.22"/>
  </r>
  <r>
    <s v="201006"/>
    <x v="10"/>
    <x v="1"/>
    <x v="8"/>
    <x v="53"/>
    <x v="58"/>
    <n v="1163.67"/>
  </r>
  <r>
    <s v="201107"/>
    <x v="3"/>
    <x v="2"/>
    <x v="8"/>
    <x v="53"/>
    <x v="58"/>
    <n v="274.72000000000003"/>
  </r>
  <r>
    <s v="201205"/>
    <x v="0"/>
    <x v="3"/>
    <x v="8"/>
    <x v="53"/>
    <x v="58"/>
    <n v="7192.97"/>
  </r>
  <r>
    <s v="201108"/>
    <x v="11"/>
    <x v="2"/>
    <x v="8"/>
    <x v="53"/>
    <x v="58"/>
    <n v="-1770.1200000000001"/>
  </r>
  <r>
    <s v="201005"/>
    <x v="0"/>
    <x v="1"/>
    <x v="8"/>
    <x v="53"/>
    <x v="58"/>
    <n v="3864.05"/>
  </r>
  <r>
    <s v="200903"/>
    <x v="8"/>
    <x v="0"/>
    <x v="8"/>
    <x v="53"/>
    <x v="58"/>
    <n v="-242.37"/>
  </r>
  <r>
    <s v="201003"/>
    <x v="8"/>
    <x v="1"/>
    <x v="8"/>
    <x v="53"/>
    <x v="89"/>
    <n v="265.77"/>
  </r>
  <r>
    <s v="201001"/>
    <x v="6"/>
    <x v="1"/>
    <x v="8"/>
    <x v="53"/>
    <x v="89"/>
    <n v="132.88"/>
  </r>
  <r>
    <s v="201012"/>
    <x v="7"/>
    <x v="1"/>
    <x v="8"/>
    <x v="53"/>
    <x v="76"/>
    <n v="-1659.14"/>
  </r>
  <r>
    <s v="201008"/>
    <x v="11"/>
    <x v="1"/>
    <x v="8"/>
    <x v="53"/>
    <x v="76"/>
    <n v="-4717.99"/>
  </r>
  <r>
    <s v="201011"/>
    <x v="2"/>
    <x v="1"/>
    <x v="8"/>
    <x v="53"/>
    <x v="77"/>
    <n v="106.88"/>
  </r>
  <r>
    <s v="201004"/>
    <x v="4"/>
    <x v="1"/>
    <x v="8"/>
    <x v="53"/>
    <x v="77"/>
    <n v="-3093.86"/>
  </r>
  <r>
    <s v="201012"/>
    <x v="7"/>
    <x v="1"/>
    <x v="8"/>
    <x v="53"/>
    <x v="77"/>
    <n v="1.97"/>
  </r>
  <r>
    <s v="201005"/>
    <x v="0"/>
    <x v="1"/>
    <x v="8"/>
    <x v="53"/>
    <x v="77"/>
    <n v="352.37"/>
  </r>
  <r>
    <s v="201106"/>
    <x v="10"/>
    <x v="2"/>
    <x v="8"/>
    <x v="53"/>
    <x v="77"/>
    <n v="-2576.5"/>
  </r>
  <r>
    <s v="200908"/>
    <x v="11"/>
    <x v="0"/>
    <x v="8"/>
    <x v="53"/>
    <x v="77"/>
    <n v="-2852.13"/>
  </r>
  <r>
    <s v="201009"/>
    <x v="1"/>
    <x v="1"/>
    <x v="8"/>
    <x v="53"/>
    <x v="77"/>
    <n v="-723.49"/>
  </r>
  <r>
    <s v="200907"/>
    <x v="3"/>
    <x v="0"/>
    <x v="8"/>
    <x v="53"/>
    <x v="77"/>
    <n v="-2798.89"/>
  </r>
  <r>
    <s v="200909"/>
    <x v="1"/>
    <x v="0"/>
    <x v="8"/>
    <x v="53"/>
    <x v="77"/>
    <n v="1654.32"/>
  </r>
  <r>
    <s v="201110"/>
    <x v="9"/>
    <x v="2"/>
    <x v="8"/>
    <x v="53"/>
    <x v="77"/>
    <n v="538.16"/>
  </r>
  <r>
    <s v="201007"/>
    <x v="3"/>
    <x v="1"/>
    <x v="8"/>
    <x v="53"/>
    <x v="77"/>
    <n v="-1847.67"/>
  </r>
  <r>
    <s v="200908"/>
    <x v="11"/>
    <x v="0"/>
    <x v="8"/>
    <x v="53"/>
    <x v="23"/>
    <n v="1138.08"/>
  </r>
  <r>
    <s v="200911"/>
    <x v="2"/>
    <x v="0"/>
    <x v="8"/>
    <x v="53"/>
    <x v="23"/>
    <n v="550.80000000000007"/>
  </r>
  <r>
    <s v="201106"/>
    <x v="10"/>
    <x v="2"/>
    <x v="8"/>
    <x v="53"/>
    <x v="23"/>
    <n v="1424.8600000000001"/>
  </r>
  <r>
    <s v="201010"/>
    <x v="9"/>
    <x v="1"/>
    <x v="8"/>
    <x v="53"/>
    <x v="47"/>
    <n v="0"/>
  </r>
  <r>
    <s v="201006"/>
    <x v="10"/>
    <x v="1"/>
    <x v="8"/>
    <x v="53"/>
    <x v="47"/>
    <n v="0"/>
  </r>
  <r>
    <s v="201009"/>
    <x v="1"/>
    <x v="1"/>
    <x v="8"/>
    <x v="53"/>
    <x v="47"/>
    <n v="0"/>
  </r>
  <r>
    <s v="201003"/>
    <x v="8"/>
    <x v="1"/>
    <x v="8"/>
    <x v="53"/>
    <x v="53"/>
    <n v="111.84"/>
  </r>
  <r>
    <s v="201103"/>
    <x v="8"/>
    <x v="2"/>
    <x v="8"/>
    <x v="53"/>
    <x v="53"/>
    <n v="57.88"/>
  </r>
  <r>
    <s v="201009"/>
    <x v="1"/>
    <x v="1"/>
    <x v="8"/>
    <x v="53"/>
    <x v="78"/>
    <n v="562.08000000000004"/>
  </r>
  <r>
    <s v="201011"/>
    <x v="2"/>
    <x v="1"/>
    <x v="8"/>
    <x v="53"/>
    <x v="78"/>
    <n v="3034.62"/>
  </r>
  <r>
    <s v="201202"/>
    <x v="5"/>
    <x v="3"/>
    <x v="8"/>
    <x v="53"/>
    <x v="78"/>
    <n v="1349.22"/>
  </r>
  <r>
    <s v="201008"/>
    <x v="11"/>
    <x v="1"/>
    <x v="8"/>
    <x v="53"/>
    <x v="78"/>
    <n v="679.52"/>
  </r>
  <r>
    <s v="201201"/>
    <x v="6"/>
    <x v="3"/>
    <x v="8"/>
    <x v="53"/>
    <x v="78"/>
    <n v="1797.2"/>
  </r>
  <r>
    <s v="200903"/>
    <x v="8"/>
    <x v="0"/>
    <x v="8"/>
    <x v="53"/>
    <x v="78"/>
    <n v="266.37"/>
  </r>
  <r>
    <s v="200912"/>
    <x v="7"/>
    <x v="0"/>
    <x v="8"/>
    <x v="53"/>
    <x v="78"/>
    <n v="168.37"/>
  </r>
  <r>
    <s v="200907"/>
    <x v="3"/>
    <x v="0"/>
    <x v="8"/>
    <x v="53"/>
    <x v="54"/>
    <n v="8376.27"/>
  </r>
  <r>
    <s v="201004"/>
    <x v="4"/>
    <x v="1"/>
    <x v="8"/>
    <x v="53"/>
    <x v="54"/>
    <n v="13566.710000000001"/>
  </r>
  <r>
    <s v="201008"/>
    <x v="11"/>
    <x v="1"/>
    <x v="8"/>
    <x v="53"/>
    <x v="54"/>
    <n v="8655.2199999999993"/>
  </r>
  <r>
    <s v="200910"/>
    <x v="9"/>
    <x v="0"/>
    <x v="8"/>
    <x v="53"/>
    <x v="54"/>
    <n v="12996.74"/>
  </r>
  <r>
    <s v="200909"/>
    <x v="1"/>
    <x v="0"/>
    <x v="8"/>
    <x v="53"/>
    <x v="54"/>
    <n v="8625.14"/>
  </r>
  <r>
    <s v="201102"/>
    <x v="5"/>
    <x v="2"/>
    <x v="8"/>
    <x v="53"/>
    <x v="84"/>
    <n v="-6708.29"/>
  </r>
  <r>
    <s v="201002"/>
    <x v="5"/>
    <x v="1"/>
    <x v="8"/>
    <x v="53"/>
    <x v="84"/>
    <n v="-6705.93"/>
  </r>
  <r>
    <s v="200911"/>
    <x v="2"/>
    <x v="0"/>
    <x v="8"/>
    <x v="53"/>
    <x v="84"/>
    <n v="-1718.53"/>
  </r>
  <r>
    <s v="201008"/>
    <x v="11"/>
    <x v="1"/>
    <x v="8"/>
    <x v="53"/>
    <x v="84"/>
    <n v="5624.13"/>
  </r>
  <r>
    <s v="201010"/>
    <x v="9"/>
    <x v="1"/>
    <x v="8"/>
    <x v="53"/>
    <x v="84"/>
    <n v="1322.97"/>
  </r>
  <r>
    <s v="201108"/>
    <x v="11"/>
    <x v="2"/>
    <x v="8"/>
    <x v="53"/>
    <x v="84"/>
    <n v="-11844.630000000001"/>
  </r>
  <r>
    <s v="201005"/>
    <x v="0"/>
    <x v="1"/>
    <x v="8"/>
    <x v="53"/>
    <x v="84"/>
    <n v="-1697.46"/>
  </r>
  <r>
    <s v="201109"/>
    <x v="1"/>
    <x v="2"/>
    <x v="8"/>
    <x v="53"/>
    <x v="85"/>
    <n v="-677.66"/>
  </r>
  <r>
    <s v="201102"/>
    <x v="5"/>
    <x v="2"/>
    <x v="8"/>
    <x v="53"/>
    <x v="85"/>
    <n v="391.23"/>
  </r>
  <r>
    <s v="201105"/>
    <x v="0"/>
    <x v="2"/>
    <x v="8"/>
    <x v="53"/>
    <x v="85"/>
    <n v="1697.91"/>
  </r>
  <r>
    <s v="201101"/>
    <x v="6"/>
    <x v="2"/>
    <x v="8"/>
    <x v="53"/>
    <x v="85"/>
    <n v="587.15"/>
  </r>
  <r>
    <s v="201107"/>
    <x v="3"/>
    <x v="2"/>
    <x v="8"/>
    <x v="53"/>
    <x v="79"/>
    <n v="-923.16"/>
  </r>
  <r>
    <s v="201111"/>
    <x v="2"/>
    <x v="2"/>
    <x v="8"/>
    <x v="53"/>
    <x v="79"/>
    <n v="-2141.3200000000002"/>
  </r>
  <r>
    <s v="200906"/>
    <x v="10"/>
    <x v="0"/>
    <x v="8"/>
    <x v="53"/>
    <x v="79"/>
    <n v="840.15"/>
  </r>
  <r>
    <s v="200904"/>
    <x v="4"/>
    <x v="0"/>
    <x v="8"/>
    <x v="53"/>
    <x v="80"/>
    <n v="350.37"/>
  </r>
  <r>
    <s v="200912"/>
    <x v="7"/>
    <x v="0"/>
    <x v="8"/>
    <x v="53"/>
    <x v="80"/>
    <n v="0"/>
  </r>
  <r>
    <s v="201009"/>
    <x v="1"/>
    <x v="1"/>
    <x v="8"/>
    <x v="53"/>
    <x v="9"/>
    <n v="3839.73"/>
  </r>
  <r>
    <s v="200910"/>
    <x v="9"/>
    <x v="0"/>
    <x v="8"/>
    <x v="53"/>
    <x v="9"/>
    <n v="1902.41"/>
  </r>
  <r>
    <s v="201110"/>
    <x v="9"/>
    <x v="2"/>
    <x v="8"/>
    <x v="53"/>
    <x v="9"/>
    <n v="1395.39"/>
  </r>
  <r>
    <s v="201204"/>
    <x v="4"/>
    <x v="3"/>
    <x v="8"/>
    <x v="53"/>
    <x v="9"/>
    <n v="1424.42"/>
  </r>
  <r>
    <s v="201102"/>
    <x v="5"/>
    <x v="2"/>
    <x v="8"/>
    <x v="53"/>
    <x v="9"/>
    <n v="1255.55"/>
  </r>
  <r>
    <s v="200908"/>
    <x v="11"/>
    <x v="0"/>
    <x v="8"/>
    <x v="53"/>
    <x v="37"/>
    <n v="300"/>
  </r>
  <r>
    <s v="200912"/>
    <x v="7"/>
    <x v="0"/>
    <x v="8"/>
    <x v="53"/>
    <x v="37"/>
    <n v="0"/>
  </r>
  <r>
    <s v="200910"/>
    <x v="9"/>
    <x v="0"/>
    <x v="8"/>
    <x v="53"/>
    <x v="37"/>
    <n v="0"/>
  </r>
  <r>
    <s v="200912"/>
    <x v="7"/>
    <x v="0"/>
    <x v="8"/>
    <x v="53"/>
    <x v="24"/>
    <n v="0"/>
  </r>
  <r>
    <s v="201012"/>
    <x v="7"/>
    <x v="1"/>
    <x v="8"/>
    <x v="53"/>
    <x v="43"/>
    <n v="-246.74"/>
  </r>
  <r>
    <s v="201010"/>
    <x v="9"/>
    <x v="1"/>
    <x v="8"/>
    <x v="53"/>
    <x v="43"/>
    <n v="-5140.92"/>
  </r>
  <r>
    <s v="201101"/>
    <x v="6"/>
    <x v="2"/>
    <x v="8"/>
    <x v="53"/>
    <x v="43"/>
    <n v="-2180.63"/>
  </r>
  <r>
    <s v="200910"/>
    <x v="9"/>
    <x v="0"/>
    <x v="8"/>
    <x v="53"/>
    <x v="43"/>
    <n v="0"/>
  </r>
  <r>
    <s v="201111"/>
    <x v="2"/>
    <x v="2"/>
    <x v="8"/>
    <x v="53"/>
    <x v="43"/>
    <n v="0"/>
  </r>
  <r>
    <s v="201005"/>
    <x v="0"/>
    <x v="1"/>
    <x v="8"/>
    <x v="53"/>
    <x v="43"/>
    <n v="0"/>
  </r>
  <r>
    <s v="201106"/>
    <x v="10"/>
    <x v="2"/>
    <x v="8"/>
    <x v="53"/>
    <x v="43"/>
    <n v="0"/>
  </r>
  <r>
    <s v="201202"/>
    <x v="5"/>
    <x v="3"/>
    <x v="8"/>
    <x v="53"/>
    <x v="43"/>
    <n v="0"/>
  </r>
  <r>
    <s v="201006"/>
    <x v="10"/>
    <x v="1"/>
    <x v="8"/>
    <x v="53"/>
    <x v="43"/>
    <n v="0"/>
  </r>
  <r>
    <s v="200911"/>
    <x v="2"/>
    <x v="0"/>
    <x v="8"/>
    <x v="53"/>
    <x v="43"/>
    <n v="-1580.07"/>
  </r>
  <r>
    <s v="201111"/>
    <x v="2"/>
    <x v="2"/>
    <x v="8"/>
    <x v="53"/>
    <x v="11"/>
    <n v="24737.010000000002"/>
  </r>
  <r>
    <s v="200907"/>
    <x v="3"/>
    <x v="0"/>
    <x v="8"/>
    <x v="53"/>
    <x v="11"/>
    <n v="40882.200000000004"/>
  </r>
  <r>
    <s v="201112"/>
    <x v="7"/>
    <x v="2"/>
    <x v="8"/>
    <x v="53"/>
    <x v="11"/>
    <n v="19962.22"/>
  </r>
  <r>
    <s v="200910"/>
    <x v="9"/>
    <x v="0"/>
    <x v="8"/>
    <x v="53"/>
    <x v="11"/>
    <n v="37396.800000000003"/>
  </r>
  <r>
    <s v="201106"/>
    <x v="10"/>
    <x v="2"/>
    <x v="8"/>
    <x v="53"/>
    <x v="11"/>
    <n v="20606.38"/>
  </r>
  <r>
    <s v="201105"/>
    <x v="0"/>
    <x v="2"/>
    <x v="8"/>
    <x v="53"/>
    <x v="11"/>
    <n v="23563.59"/>
  </r>
  <r>
    <s v="201011"/>
    <x v="2"/>
    <x v="1"/>
    <x v="8"/>
    <x v="53"/>
    <x v="12"/>
    <n v="18749.7"/>
  </r>
  <r>
    <s v="201008"/>
    <x v="11"/>
    <x v="1"/>
    <x v="8"/>
    <x v="53"/>
    <x v="12"/>
    <n v="21475.45"/>
  </r>
  <r>
    <s v="201203"/>
    <x v="8"/>
    <x v="3"/>
    <x v="8"/>
    <x v="53"/>
    <x v="12"/>
    <n v="10283.36"/>
  </r>
  <r>
    <s v="200906"/>
    <x v="10"/>
    <x v="0"/>
    <x v="8"/>
    <x v="53"/>
    <x v="12"/>
    <n v="12995.300000000001"/>
  </r>
  <r>
    <s v="201110"/>
    <x v="9"/>
    <x v="2"/>
    <x v="8"/>
    <x v="53"/>
    <x v="12"/>
    <n v="14037.15"/>
  </r>
  <r>
    <s v="200908"/>
    <x v="11"/>
    <x v="0"/>
    <x v="8"/>
    <x v="53"/>
    <x v="12"/>
    <n v="15326"/>
  </r>
  <r>
    <s v="201006"/>
    <x v="10"/>
    <x v="1"/>
    <x v="8"/>
    <x v="53"/>
    <x v="12"/>
    <n v="20497.3"/>
  </r>
  <r>
    <s v="201105"/>
    <x v="0"/>
    <x v="2"/>
    <x v="8"/>
    <x v="53"/>
    <x v="13"/>
    <n v="1251.28"/>
  </r>
  <r>
    <s v="201002"/>
    <x v="5"/>
    <x v="1"/>
    <x v="8"/>
    <x v="53"/>
    <x v="13"/>
    <n v="-5336.01"/>
  </r>
  <r>
    <s v="200910"/>
    <x v="9"/>
    <x v="0"/>
    <x v="8"/>
    <x v="53"/>
    <x v="13"/>
    <n v="-19459.310000000001"/>
  </r>
  <r>
    <s v="200911"/>
    <x v="2"/>
    <x v="0"/>
    <x v="8"/>
    <x v="53"/>
    <x v="13"/>
    <n v="173.28"/>
  </r>
  <r>
    <s v="200901"/>
    <x v="6"/>
    <x v="0"/>
    <x v="8"/>
    <x v="53"/>
    <x v="13"/>
    <n v="-584.44000000000005"/>
  </r>
  <r>
    <s v="201203"/>
    <x v="8"/>
    <x v="3"/>
    <x v="8"/>
    <x v="53"/>
    <x v="13"/>
    <n v="-12321.94"/>
  </r>
  <r>
    <s v="201007"/>
    <x v="3"/>
    <x v="1"/>
    <x v="8"/>
    <x v="53"/>
    <x v="66"/>
    <n v="130.35"/>
  </r>
  <r>
    <s v="201109"/>
    <x v="1"/>
    <x v="2"/>
    <x v="8"/>
    <x v="53"/>
    <x v="66"/>
    <n v="1755.04"/>
  </r>
  <r>
    <s v="200903"/>
    <x v="8"/>
    <x v="0"/>
    <x v="8"/>
    <x v="53"/>
    <x v="66"/>
    <n v="1059.19"/>
  </r>
  <r>
    <s v="201101"/>
    <x v="6"/>
    <x v="2"/>
    <x v="8"/>
    <x v="53"/>
    <x v="66"/>
    <n v="159.33000000000001"/>
  </r>
  <r>
    <s v="201007"/>
    <x v="3"/>
    <x v="1"/>
    <x v="8"/>
    <x v="53"/>
    <x v="39"/>
    <n v="-22698.55"/>
  </r>
  <r>
    <s v="200907"/>
    <x v="3"/>
    <x v="0"/>
    <x v="8"/>
    <x v="53"/>
    <x v="39"/>
    <n v="-11808.4"/>
  </r>
  <r>
    <s v="201108"/>
    <x v="11"/>
    <x v="2"/>
    <x v="8"/>
    <x v="53"/>
    <x v="39"/>
    <n v="-45420.6"/>
  </r>
  <r>
    <s v="201009"/>
    <x v="1"/>
    <x v="1"/>
    <x v="8"/>
    <x v="53"/>
    <x v="39"/>
    <n v="-31540.27"/>
  </r>
  <r>
    <s v="200911"/>
    <x v="2"/>
    <x v="0"/>
    <x v="8"/>
    <x v="53"/>
    <x v="39"/>
    <n v="-18744.25"/>
  </r>
  <r>
    <s v="200905"/>
    <x v="0"/>
    <x v="0"/>
    <x v="8"/>
    <x v="53"/>
    <x v="67"/>
    <n v="5736.45"/>
  </r>
  <r>
    <s v="201003"/>
    <x v="8"/>
    <x v="1"/>
    <x v="8"/>
    <x v="53"/>
    <x v="67"/>
    <n v="2304.3200000000002"/>
  </r>
  <r>
    <s v="201004"/>
    <x v="4"/>
    <x v="1"/>
    <x v="8"/>
    <x v="53"/>
    <x v="67"/>
    <n v="6153.97"/>
  </r>
  <r>
    <s v="200911"/>
    <x v="2"/>
    <x v="0"/>
    <x v="8"/>
    <x v="53"/>
    <x v="67"/>
    <n v="4608.58"/>
  </r>
  <r>
    <s v="201111"/>
    <x v="2"/>
    <x v="2"/>
    <x v="8"/>
    <x v="53"/>
    <x v="67"/>
    <n v="6748.4800000000005"/>
  </r>
  <r>
    <s v="201004"/>
    <x v="4"/>
    <x v="1"/>
    <x v="8"/>
    <x v="53"/>
    <x v="69"/>
    <n v="2105.61"/>
  </r>
  <r>
    <s v="201005"/>
    <x v="0"/>
    <x v="1"/>
    <x v="8"/>
    <x v="53"/>
    <x v="69"/>
    <n v="1625.94"/>
  </r>
  <r>
    <s v="201001"/>
    <x v="6"/>
    <x v="1"/>
    <x v="8"/>
    <x v="53"/>
    <x v="69"/>
    <n v="1182.9100000000001"/>
  </r>
  <r>
    <s v="201103"/>
    <x v="8"/>
    <x v="2"/>
    <x v="8"/>
    <x v="53"/>
    <x v="69"/>
    <n v="1425.5"/>
  </r>
  <r>
    <s v="200904"/>
    <x v="4"/>
    <x v="0"/>
    <x v="8"/>
    <x v="53"/>
    <x v="41"/>
    <n v="2984.98"/>
  </r>
  <r>
    <s v="201205"/>
    <x v="0"/>
    <x v="3"/>
    <x v="8"/>
    <x v="53"/>
    <x v="41"/>
    <n v="14219.39"/>
  </r>
  <r>
    <s v="200909"/>
    <x v="1"/>
    <x v="0"/>
    <x v="8"/>
    <x v="53"/>
    <x v="41"/>
    <n v="8151.5"/>
  </r>
  <r>
    <s v="200907"/>
    <x v="3"/>
    <x v="0"/>
    <x v="8"/>
    <x v="53"/>
    <x v="41"/>
    <n v="4099.79"/>
  </r>
  <r>
    <s v="201110"/>
    <x v="9"/>
    <x v="2"/>
    <x v="8"/>
    <x v="53"/>
    <x v="56"/>
    <n v="0"/>
  </r>
  <r>
    <s v="200909"/>
    <x v="1"/>
    <x v="0"/>
    <x v="8"/>
    <x v="53"/>
    <x v="56"/>
    <n v="0"/>
  </r>
  <r>
    <s v="200911"/>
    <x v="2"/>
    <x v="0"/>
    <x v="8"/>
    <x v="53"/>
    <x v="56"/>
    <n v="0"/>
  </r>
  <r>
    <s v="201107"/>
    <x v="3"/>
    <x v="2"/>
    <x v="8"/>
    <x v="53"/>
    <x v="56"/>
    <n v="0"/>
  </r>
  <r>
    <s v="201203"/>
    <x v="8"/>
    <x v="3"/>
    <x v="8"/>
    <x v="53"/>
    <x v="58"/>
    <n v="7929.1"/>
  </r>
  <r>
    <s v="201204"/>
    <x v="4"/>
    <x v="3"/>
    <x v="8"/>
    <x v="53"/>
    <x v="58"/>
    <n v="7153.06"/>
  </r>
  <r>
    <s v="201003"/>
    <x v="8"/>
    <x v="1"/>
    <x v="8"/>
    <x v="53"/>
    <x v="58"/>
    <n v="-2615.2400000000002"/>
  </r>
  <r>
    <s v="200901"/>
    <x v="6"/>
    <x v="0"/>
    <x v="8"/>
    <x v="53"/>
    <x v="58"/>
    <n v="-7281.37"/>
  </r>
  <r>
    <s v="201105"/>
    <x v="0"/>
    <x v="2"/>
    <x v="8"/>
    <x v="53"/>
    <x v="58"/>
    <n v="-607.82000000000005"/>
  </r>
  <r>
    <s v="201001"/>
    <x v="6"/>
    <x v="1"/>
    <x v="8"/>
    <x v="53"/>
    <x v="58"/>
    <n v="965.37"/>
  </r>
  <r>
    <s v="201109"/>
    <x v="1"/>
    <x v="2"/>
    <x v="8"/>
    <x v="53"/>
    <x v="58"/>
    <n v="5710.05"/>
  </r>
  <r>
    <s v="201009"/>
    <x v="1"/>
    <x v="1"/>
    <x v="8"/>
    <x v="53"/>
    <x v="58"/>
    <n v="3268.03"/>
  </r>
  <r>
    <s v="201002"/>
    <x v="5"/>
    <x v="1"/>
    <x v="8"/>
    <x v="53"/>
    <x v="45"/>
    <n v="0"/>
  </r>
  <r>
    <s v="201003"/>
    <x v="8"/>
    <x v="1"/>
    <x v="8"/>
    <x v="53"/>
    <x v="45"/>
    <n v="0"/>
  </r>
  <r>
    <s v="200902"/>
    <x v="5"/>
    <x v="0"/>
    <x v="8"/>
    <x v="53"/>
    <x v="76"/>
    <n v="-1834.71"/>
  </r>
  <r>
    <s v="200909"/>
    <x v="1"/>
    <x v="0"/>
    <x v="8"/>
    <x v="53"/>
    <x v="76"/>
    <n v="2650.27"/>
  </r>
  <r>
    <s v="201106"/>
    <x v="10"/>
    <x v="2"/>
    <x v="8"/>
    <x v="53"/>
    <x v="76"/>
    <n v="-5125.55"/>
  </r>
  <r>
    <s v="201001"/>
    <x v="6"/>
    <x v="1"/>
    <x v="8"/>
    <x v="53"/>
    <x v="77"/>
    <n v="-3610.96"/>
  </r>
  <r>
    <s v="201006"/>
    <x v="10"/>
    <x v="1"/>
    <x v="8"/>
    <x v="53"/>
    <x v="77"/>
    <n v="1619.72"/>
  </r>
  <r>
    <s v="201010"/>
    <x v="9"/>
    <x v="1"/>
    <x v="8"/>
    <x v="53"/>
    <x v="77"/>
    <n v="143.51"/>
  </r>
  <r>
    <s v="201107"/>
    <x v="3"/>
    <x v="2"/>
    <x v="8"/>
    <x v="53"/>
    <x v="23"/>
    <n v="-3496.6800000000003"/>
  </r>
  <r>
    <s v="200907"/>
    <x v="3"/>
    <x v="0"/>
    <x v="8"/>
    <x v="53"/>
    <x v="23"/>
    <n v="5652.59"/>
  </r>
  <r>
    <s v="201109"/>
    <x v="1"/>
    <x v="2"/>
    <x v="8"/>
    <x v="53"/>
    <x v="23"/>
    <n v="313.24"/>
  </r>
  <r>
    <s v="201006"/>
    <x v="10"/>
    <x v="1"/>
    <x v="8"/>
    <x v="53"/>
    <x v="23"/>
    <n v="6678.09"/>
  </r>
  <r>
    <s v="201003"/>
    <x v="8"/>
    <x v="1"/>
    <x v="8"/>
    <x v="53"/>
    <x v="23"/>
    <n v="-1079.0899999999999"/>
  </r>
  <r>
    <s v="201109"/>
    <x v="1"/>
    <x v="2"/>
    <x v="8"/>
    <x v="53"/>
    <x v="46"/>
    <n v="0"/>
  </r>
  <r>
    <s v="201103"/>
    <x v="8"/>
    <x v="2"/>
    <x v="8"/>
    <x v="53"/>
    <x v="46"/>
    <n v="0"/>
  </r>
  <r>
    <s v="201011"/>
    <x v="2"/>
    <x v="1"/>
    <x v="8"/>
    <x v="53"/>
    <x v="47"/>
    <n v="0"/>
  </r>
  <r>
    <s v="201007"/>
    <x v="3"/>
    <x v="1"/>
    <x v="8"/>
    <x v="53"/>
    <x v="53"/>
    <n v="55.92"/>
  </r>
  <r>
    <s v="201005"/>
    <x v="0"/>
    <x v="1"/>
    <x v="8"/>
    <x v="53"/>
    <x v="78"/>
    <n v="1096.79"/>
  </r>
  <r>
    <s v="200910"/>
    <x v="9"/>
    <x v="0"/>
    <x v="8"/>
    <x v="53"/>
    <x v="78"/>
    <n v="-1446.79"/>
  </r>
  <r>
    <s v="201110"/>
    <x v="9"/>
    <x v="2"/>
    <x v="8"/>
    <x v="53"/>
    <x v="78"/>
    <n v="2246.9900000000002"/>
  </r>
  <r>
    <s v="200908"/>
    <x v="11"/>
    <x v="0"/>
    <x v="8"/>
    <x v="53"/>
    <x v="78"/>
    <n v="-2414.31"/>
  </r>
  <r>
    <s v="201112"/>
    <x v="7"/>
    <x v="2"/>
    <x v="8"/>
    <x v="53"/>
    <x v="78"/>
    <n v="-6373.8"/>
  </r>
  <r>
    <s v="201002"/>
    <x v="5"/>
    <x v="1"/>
    <x v="8"/>
    <x v="53"/>
    <x v="78"/>
    <n v="-2070.25"/>
  </r>
  <r>
    <s v="201110"/>
    <x v="9"/>
    <x v="2"/>
    <x v="8"/>
    <x v="53"/>
    <x v="54"/>
    <n v="472.62"/>
  </r>
  <r>
    <s v="201104"/>
    <x v="4"/>
    <x v="2"/>
    <x v="8"/>
    <x v="53"/>
    <x v="54"/>
    <n v="10379.120000000001"/>
  </r>
  <r>
    <s v="201102"/>
    <x v="5"/>
    <x v="2"/>
    <x v="8"/>
    <x v="53"/>
    <x v="54"/>
    <n v="5432.81"/>
  </r>
  <r>
    <s v="200911"/>
    <x v="2"/>
    <x v="0"/>
    <x v="8"/>
    <x v="53"/>
    <x v="54"/>
    <n v="8383.14"/>
  </r>
  <r>
    <s v="201203"/>
    <x v="8"/>
    <x v="3"/>
    <x v="8"/>
    <x v="53"/>
    <x v="84"/>
    <n v="5664.64"/>
  </r>
  <r>
    <s v="201011"/>
    <x v="2"/>
    <x v="1"/>
    <x v="8"/>
    <x v="53"/>
    <x v="84"/>
    <n v="1287.52"/>
  </r>
  <r>
    <s v="201104"/>
    <x v="4"/>
    <x v="2"/>
    <x v="8"/>
    <x v="53"/>
    <x v="84"/>
    <n v="-17162.849999999999"/>
  </r>
  <r>
    <s v="200909"/>
    <x v="1"/>
    <x v="0"/>
    <x v="8"/>
    <x v="53"/>
    <x v="84"/>
    <n v="7729.87"/>
  </r>
  <r>
    <s v="201104"/>
    <x v="4"/>
    <x v="2"/>
    <x v="8"/>
    <x v="53"/>
    <x v="85"/>
    <n v="1925.63"/>
  </r>
  <r>
    <s v="201111"/>
    <x v="2"/>
    <x v="2"/>
    <x v="8"/>
    <x v="53"/>
    <x v="85"/>
    <n v="-190.05"/>
  </r>
  <r>
    <s v="201106"/>
    <x v="10"/>
    <x v="2"/>
    <x v="8"/>
    <x v="53"/>
    <x v="79"/>
    <n v="1281.44"/>
  </r>
  <r>
    <s v="201009"/>
    <x v="1"/>
    <x v="1"/>
    <x v="8"/>
    <x v="53"/>
    <x v="79"/>
    <n v="-3964.25"/>
  </r>
  <r>
    <s v="200912"/>
    <x v="7"/>
    <x v="0"/>
    <x v="8"/>
    <x v="53"/>
    <x v="79"/>
    <n v="-4673.6500000000005"/>
  </r>
  <r>
    <s v="201203"/>
    <x v="8"/>
    <x v="3"/>
    <x v="8"/>
    <x v="53"/>
    <x v="79"/>
    <n v="1921.53"/>
  </r>
  <r>
    <s v="201112"/>
    <x v="7"/>
    <x v="2"/>
    <x v="8"/>
    <x v="53"/>
    <x v="79"/>
    <n v="-2244.61"/>
  </r>
  <r>
    <s v="201105"/>
    <x v="0"/>
    <x v="2"/>
    <x v="8"/>
    <x v="53"/>
    <x v="79"/>
    <n v="-483.55"/>
  </r>
  <r>
    <s v="201011"/>
    <x v="2"/>
    <x v="1"/>
    <x v="8"/>
    <x v="53"/>
    <x v="79"/>
    <n v="872.30000000000007"/>
  </r>
  <r>
    <s v="201105"/>
    <x v="0"/>
    <x v="2"/>
    <x v="8"/>
    <x v="53"/>
    <x v="81"/>
    <n v="563.68000000000006"/>
  </r>
  <r>
    <s v="201111"/>
    <x v="2"/>
    <x v="2"/>
    <x v="8"/>
    <x v="53"/>
    <x v="9"/>
    <n v="1456.64"/>
  </r>
  <r>
    <s v="201107"/>
    <x v="3"/>
    <x v="2"/>
    <x v="8"/>
    <x v="53"/>
    <x v="9"/>
    <n v="1537.52"/>
  </r>
  <r>
    <s v="200909"/>
    <x v="1"/>
    <x v="0"/>
    <x v="8"/>
    <x v="53"/>
    <x v="37"/>
    <n v="0"/>
  </r>
  <r>
    <s v="200909"/>
    <x v="1"/>
    <x v="0"/>
    <x v="8"/>
    <x v="53"/>
    <x v="24"/>
    <n v="0"/>
  </r>
  <r>
    <s v="200904"/>
    <x v="4"/>
    <x v="0"/>
    <x v="8"/>
    <x v="53"/>
    <x v="24"/>
    <n v="819.6"/>
  </r>
  <r>
    <s v="200905"/>
    <x v="0"/>
    <x v="0"/>
    <x v="8"/>
    <x v="53"/>
    <x v="24"/>
    <n v="0"/>
  </r>
  <r>
    <s v="201104"/>
    <x v="4"/>
    <x v="2"/>
    <x v="8"/>
    <x v="53"/>
    <x v="43"/>
    <n v="0"/>
  </r>
  <r>
    <s v="201201"/>
    <x v="6"/>
    <x v="3"/>
    <x v="8"/>
    <x v="53"/>
    <x v="43"/>
    <n v="-928.14"/>
  </r>
  <r>
    <s v="201108"/>
    <x v="11"/>
    <x v="2"/>
    <x v="8"/>
    <x v="53"/>
    <x v="43"/>
    <n v="-5921.39"/>
  </r>
  <r>
    <s v="201205"/>
    <x v="0"/>
    <x v="3"/>
    <x v="8"/>
    <x v="53"/>
    <x v="43"/>
    <n v="0"/>
  </r>
  <r>
    <s v="201012"/>
    <x v="7"/>
    <x v="1"/>
    <x v="8"/>
    <x v="53"/>
    <x v="11"/>
    <n v="15922.48"/>
  </r>
  <r>
    <s v="201010"/>
    <x v="9"/>
    <x v="1"/>
    <x v="8"/>
    <x v="53"/>
    <x v="11"/>
    <n v="34697.31"/>
  </r>
  <r>
    <s v="201110"/>
    <x v="9"/>
    <x v="2"/>
    <x v="8"/>
    <x v="53"/>
    <x v="11"/>
    <n v="22855.170000000002"/>
  </r>
  <r>
    <s v="200901"/>
    <x v="6"/>
    <x v="0"/>
    <x v="8"/>
    <x v="53"/>
    <x v="11"/>
    <n v="18534.25"/>
  </r>
  <r>
    <s v="201103"/>
    <x v="8"/>
    <x v="2"/>
    <x v="8"/>
    <x v="53"/>
    <x v="11"/>
    <n v="29122.02"/>
  </r>
  <r>
    <s v="200911"/>
    <x v="2"/>
    <x v="0"/>
    <x v="8"/>
    <x v="53"/>
    <x v="11"/>
    <n v="31070.880000000001"/>
  </r>
  <r>
    <s v="201202"/>
    <x v="5"/>
    <x v="3"/>
    <x v="8"/>
    <x v="53"/>
    <x v="12"/>
    <n v="9323.5300000000007"/>
  </r>
  <r>
    <s v="201109"/>
    <x v="1"/>
    <x v="2"/>
    <x v="8"/>
    <x v="53"/>
    <x v="12"/>
    <n v="17085.150000000001"/>
  </r>
  <r>
    <s v="201005"/>
    <x v="0"/>
    <x v="1"/>
    <x v="8"/>
    <x v="53"/>
    <x v="12"/>
    <n v="19082.400000000001"/>
  </r>
  <r>
    <s v="200906"/>
    <x v="10"/>
    <x v="0"/>
    <x v="8"/>
    <x v="53"/>
    <x v="13"/>
    <n v="3678.86"/>
  </r>
  <r>
    <s v="201108"/>
    <x v="11"/>
    <x v="2"/>
    <x v="8"/>
    <x v="53"/>
    <x v="13"/>
    <n v="2292.13"/>
  </r>
  <r>
    <s v="201107"/>
    <x v="3"/>
    <x v="2"/>
    <x v="8"/>
    <x v="53"/>
    <x v="66"/>
    <n v="1066.1100000000001"/>
  </r>
  <r>
    <s v="201105"/>
    <x v="0"/>
    <x v="2"/>
    <x v="8"/>
    <x v="53"/>
    <x v="66"/>
    <n v="446.79"/>
  </r>
  <r>
    <s v="201205"/>
    <x v="0"/>
    <x v="3"/>
    <x v="8"/>
    <x v="53"/>
    <x v="66"/>
    <n v="577.58000000000004"/>
  </r>
  <r>
    <s v="201106"/>
    <x v="10"/>
    <x v="2"/>
    <x v="8"/>
    <x v="53"/>
    <x v="66"/>
    <n v="422.26"/>
  </r>
  <r>
    <s v="200912"/>
    <x v="7"/>
    <x v="0"/>
    <x v="8"/>
    <x v="53"/>
    <x v="66"/>
    <n v="1153.3900000000001"/>
  </r>
  <r>
    <s v="201002"/>
    <x v="5"/>
    <x v="1"/>
    <x v="8"/>
    <x v="53"/>
    <x v="39"/>
    <n v="-29423.040000000001"/>
  </r>
  <r>
    <s v="201004"/>
    <x v="4"/>
    <x v="1"/>
    <x v="8"/>
    <x v="53"/>
    <x v="39"/>
    <n v="-13852.960000000001"/>
  </r>
  <r>
    <s v="201001"/>
    <x v="6"/>
    <x v="1"/>
    <x v="8"/>
    <x v="53"/>
    <x v="39"/>
    <n v="-18925.71"/>
  </r>
  <r>
    <s v="200906"/>
    <x v="10"/>
    <x v="0"/>
    <x v="8"/>
    <x v="53"/>
    <x v="67"/>
    <n v="-1930.05"/>
  </r>
  <r>
    <s v="201006"/>
    <x v="10"/>
    <x v="1"/>
    <x v="8"/>
    <x v="53"/>
    <x v="67"/>
    <n v="882.6"/>
  </r>
  <r>
    <s v="201112"/>
    <x v="7"/>
    <x v="2"/>
    <x v="8"/>
    <x v="53"/>
    <x v="67"/>
    <n v="-5204.9400000000005"/>
  </r>
  <r>
    <s v="200912"/>
    <x v="7"/>
    <x v="0"/>
    <x v="8"/>
    <x v="53"/>
    <x v="67"/>
    <n v="1683.07"/>
  </r>
  <r>
    <s v="200908"/>
    <x v="11"/>
    <x v="0"/>
    <x v="8"/>
    <x v="53"/>
    <x v="67"/>
    <n v="4937.53"/>
  </r>
  <r>
    <s v="201104"/>
    <x v="4"/>
    <x v="2"/>
    <x v="8"/>
    <x v="53"/>
    <x v="67"/>
    <n v="2307.33"/>
  </r>
  <r>
    <s v="201106"/>
    <x v="10"/>
    <x v="2"/>
    <x v="8"/>
    <x v="53"/>
    <x v="69"/>
    <n v="2472.4"/>
  </r>
  <r>
    <s v="201109"/>
    <x v="1"/>
    <x v="2"/>
    <x v="8"/>
    <x v="53"/>
    <x v="69"/>
    <n v="0"/>
  </r>
  <r>
    <s v="201002"/>
    <x v="5"/>
    <x v="1"/>
    <x v="8"/>
    <x v="53"/>
    <x v="69"/>
    <n v="1678.22"/>
  </r>
  <r>
    <s v="201105"/>
    <x v="0"/>
    <x v="2"/>
    <x v="8"/>
    <x v="53"/>
    <x v="69"/>
    <n v="1237.82"/>
  </r>
  <r>
    <s v="201107"/>
    <x v="3"/>
    <x v="2"/>
    <x v="8"/>
    <x v="53"/>
    <x v="69"/>
    <n v="0"/>
  </r>
  <r>
    <s v="200910"/>
    <x v="9"/>
    <x v="0"/>
    <x v="8"/>
    <x v="53"/>
    <x v="69"/>
    <n v="1522.4"/>
  </r>
  <r>
    <s v="200908"/>
    <x v="11"/>
    <x v="0"/>
    <x v="8"/>
    <x v="53"/>
    <x v="69"/>
    <n v="1377.55"/>
  </r>
  <r>
    <s v="201101"/>
    <x v="6"/>
    <x v="2"/>
    <x v="8"/>
    <x v="53"/>
    <x v="41"/>
    <n v="4960.45"/>
  </r>
  <r>
    <s v="201012"/>
    <x v="7"/>
    <x v="1"/>
    <x v="8"/>
    <x v="53"/>
    <x v="41"/>
    <n v="3974.02"/>
  </r>
  <r>
    <s v="200905"/>
    <x v="0"/>
    <x v="0"/>
    <x v="8"/>
    <x v="53"/>
    <x v="41"/>
    <n v="10840.85"/>
  </r>
  <r>
    <s v="201010"/>
    <x v="9"/>
    <x v="1"/>
    <x v="8"/>
    <x v="53"/>
    <x v="41"/>
    <n v="26028.9"/>
  </r>
  <r>
    <s v="201112"/>
    <x v="7"/>
    <x v="2"/>
    <x v="8"/>
    <x v="53"/>
    <x v="41"/>
    <n v="2983.38"/>
  </r>
  <r>
    <s v="201105"/>
    <x v="0"/>
    <x v="2"/>
    <x v="8"/>
    <x v="53"/>
    <x v="41"/>
    <n v="1151.04"/>
  </r>
  <r>
    <s v="201001"/>
    <x v="6"/>
    <x v="1"/>
    <x v="8"/>
    <x v="53"/>
    <x v="41"/>
    <n v="12174.17"/>
  </r>
  <r>
    <s v="200904"/>
    <x v="4"/>
    <x v="0"/>
    <x v="8"/>
    <x v="53"/>
    <x v="56"/>
    <n v="0"/>
  </r>
  <r>
    <s v="201010"/>
    <x v="9"/>
    <x v="1"/>
    <x v="8"/>
    <x v="53"/>
    <x v="56"/>
    <n v="0"/>
  </r>
  <r>
    <s v="200910"/>
    <x v="9"/>
    <x v="0"/>
    <x v="8"/>
    <x v="53"/>
    <x v="56"/>
    <n v="0"/>
  </r>
  <r>
    <s v="200903"/>
    <x v="8"/>
    <x v="0"/>
    <x v="8"/>
    <x v="53"/>
    <x v="56"/>
    <n v="0"/>
  </r>
  <r>
    <s v="201010"/>
    <x v="9"/>
    <x v="1"/>
    <x v="8"/>
    <x v="53"/>
    <x v="58"/>
    <n v="-2231.9700000000003"/>
  </r>
  <r>
    <s v="200905"/>
    <x v="0"/>
    <x v="0"/>
    <x v="8"/>
    <x v="53"/>
    <x v="58"/>
    <n v="-565.65"/>
  </r>
  <r>
    <s v="201201"/>
    <x v="6"/>
    <x v="3"/>
    <x v="8"/>
    <x v="53"/>
    <x v="58"/>
    <n v="5952.38"/>
  </r>
  <r>
    <s v="201007"/>
    <x v="3"/>
    <x v="1"/>
    <x v="8"/>
    <x v="53"/>
    <x v="58"/>
    <n v="-3731.53"/>
  </r>
  <r>
    <s v="201008"/>
    <x v="11"/>
    <x v="1"/>
    <x v="8"/>
    <x v="53"/>
    <x v="58"/>
    <n v="-429.13"/>
  </r>
  <r>
    <s v="201202"/>
    <x v="5"/>
    <x v="3"/>
    <x v="8"/>
    <x v="53"/>
    <x v="58"/>
    <n v="2619.89"/>
  </r>
  <r>
    <s v="201112"/>
    <x v="7"/>
    <x v="2"/>
    <x v="8"/>
    <x v="53"/>
    <x v="58"/>
    <n v="-5731.71"/>
  </r>
  <r>
    <s v="201012"/>
    <x v="7"/>
    <x v="1"/>
    <x v="8"/>
    <x v="53"/>
    <x v="45"/>
    <n v="0"/>
  </r>
  <r>
    <s v="201004"/>
    <x v="4"/>
    <x v="1"/>
    <x v="8"/>
    <x v="53"/>
    <x v="89"/>
    <n v="896.66"/>
  </r>
  <r>
    <s v="200910"/>
    <x v="9"/>
    <x v="0"/>
    <x v="8"/>
    <x v="53"/>
    <x v="89"/>
    <n v="54.58"/>
  </r>
  <r>
    <s v="201006"/>
    <x v="10"/>
    <x v="1"/>
    <x v="8"/>
    <x v="53"/>
    <x v="89"/>
    <n v="59.06"/>
  </r>
  <r>
    <s v="201005"/>
    <x v="0"/>
    <x v="1"/>
    <x v="8"/>
    <x v="53"/>
    <x v="89"/>
    <n v="320.91000000000003"/>
  </r>
  <r>
    <s v="201205"/>
    <x v="0"/>
    <x v="3"/>
    <x v="8"/>
    <x v="53"/>
    <x v="76"/>
    <n v="1471.84"/>
  </r>
  <r>
    <s v="201002"/>
    <x v="5"/>
    <x v="1"/>
    <x v="8"/>
    <x v="53"/>
    <x v="76"/>
    <n v="20.150000000000002"/>
  </r>
  <r>
    <s v="201112"/>
    <x v="7"/>
    <x v="2"/>
    <x v="8"/>
    <x v="53"/>
    <x v="76"/>
    <n v="-833.24"/>
  </r>
  <r>
    <s v="201001"/>
    <x v="6"/>
    <x v="1"/>
    <x v="8"/>
    <x v="53"/>
    <x v="76"/>
    <n v="-4330.6900000000005"/>
  </r>
  <r>
    <s v="201201"/>
    <x v="6"/>
    <x v="3"/>
    <x v="8"/>
    <x v="53"/>
    <x v="76"/>
    <n v="469.53000000000003"/>
  </r>
  <r>
    <s v="201007"/>
    <x v="3"/>
    <x v="1"/>
    <x v="8"/>
    <x v="53"/>
    <x v="76"/>
    <n v="-1740.38"/>
  </r>
  <r>
    <s v="200906"/>
    <x v="10"/>
    <x v="0"/>
    <x v="8"/>
    <x v="53"/>
    <x v="76"/>
    <n v="-1839.97"/>
  </r>
  <r>
    <s v="200910"/>
    <x v="9"/>
    <x v="0"/>
    <x v="8"/>
    <x v="53"/>
    <x v="77"/>
    <n v="-464.49"/>
  </r>
  <r>
    <s v="201003"/>
    <x v="8"/>
    <x v="1"/>
    <x v="8"/>
    <x v="53"/>
    <x v="77"/>
    <n v="-162.78"/>
  </r>
  <r>
    <s v="201109"/>
    <x v="1"/>
    <x v="2"/>
    <x v="8"/>
    <x v="53"/>
    <x v="77"/>
    <n v="-415.65000000000003"/>
  </r>
  <r>
    <s v="201008"/>
    <x v="11"/>
    <x v="1"/>
    <x v="8"/>
    <x v="53"/>
    <x v="77"/>
    <n v="-2277.11"/>
  </r>
  <r>
    <s v="200905"/>
    <x v="0"/>
    <x v="0"/>
    <x v="8"/>
    <x v="53"/>
    <x v="23"/>
    <n v="7079.14"/>
  </r>
  <r>
    <s v="200903"/>
    <x v="8"/>
    <x v="0"/>
    <x v="8"/>
    <x v="53"/>
    <x v="23"/>
    <n v="1662.81"/>
  </r>
  <r>
    <s v="201105"/>
    <x v="0"/>
    <x v="2"/>
    <x v="8"/>
    <x v="53"/>
    <x v="23"/>
    <n v="2585.86"/>
  </r>
  <r>
    <s v="201004"/>
    <x v="4"/>
    <x v="1"/>
    <x v="8"/>
    <x v="53"/>
    <x v="23"/>
    <n v="2804.32"/>
  </r>
  <r>
    <s v="200909"/>
    <x v="1"/>
    <x v="0"/>
    <x v="8"/>
    <x v="53"/>
    <x v="23"/>
    <n v="3912.4900000000002"/>
  </r>
  <r>
    <s v="200904"/>
    <x v="4"/>
    <x v="0"/>
    <x v="8"/>
    <x v="53"/>
    <x v="23"/>
    <n v="3933.27"/>
  </r>
  <r>
    <s v="201203"/>
    <x v="8"/>
    <x v="3"/>
    <x v="8"/>
    <x v="53"/>
    <x v="23"/>
    <n v="2842.2200000000003"/>
  </r>
  <r>
    <s v="201202"/>
    <x v="5"/>
    <x v="3"/>
    <x v="8"/>
    <x v="53"/>
    <x v="23"/>
    <n v="1495.72"/>
  </r>
  <r>
    <s v="201205"/>
    <x v="0"/>
    <x v="3"/>
    <x v="8"/>
    <x v="53"/>
    <x v="23"/>
    <n v="4536.4000000000005"/>
  </r>
  <r>
    <s v="201102"/>
    <x v="5"/>
    <x v="2"/>
    <x v="8"/>
    <x v="53"/>
    <x v="46"/>
    <n v="0"/>
  </r>
  <r>
    <s v="201007"/>
    <x v="3"/>
    <x v="1"/>
    <x v="8"/>
    <x v="53"/>
    <x v="47"/>
    <n v="0"/>
  </r>
  <r>
    <s v="201002"/>
    <x v="5"/>
    <x v="1"/>
    <x v="8"/>
    <x v="53"/>
    <x v="47"/>
    <n v="0"/>
  </r>
  <r>
    <s v="201106"/>
    <x v="10"/>
    <x v="2"/>
    <x v="8"/>
    <x v="53"/>
    <x v="53"/>
    <n v="0"/>
  </r>
  <r>
    <s v="201112"/>
    <x v="7"/>
    <x v="2"/>
    <x v="8"/>
    <x v="53"/>
    <x v="53"/>
    <n v="0"/>
  </r>
  <r>
    <s v="201109"/>
    <x v="1"/>
    <x v="2"/>
    <x v="8"/>
    <x v="53"/>
    <x v="53"/>
    <n v="0"/>
  </r>
  <r>
    <s v="201011"/>
    <x v="2"/>
    <x v="1"/>
    <x v="8"/>
    <x v="53"/>
    <x v="53"/>
    <n v="347.28000000000003"/>
  </r>
  <r>
    <s v="200907"/>
    <x v="3"/>
    <x v="0"/>
    <x v="8"/>
    <x v="53"/>
    <x v="53"/>
    <n v="0"/>
  </r>
  <r>
    <s v="201107"/>
    <x v="3"/>
    <x v="2"/>
    <x v="8"/>
    <x v="53"/>
    <x v="78"/>
    <n v="-9758.74"/>
  </r>
  <r>
    <s v="200911"/>
    <x v="2"/>
    <x v="0"/>
    <x v="8"/>
    <x v="53"/>
    <x v="78"/>
    <n v="-6497.95"/>
  </r>
  <r>
    <s v="201103"/>
    <x v="8"/>
    <x v="2"/>
    <x v="8"/>
    <x v="53"/>
    <x v="78"/>
    <n v="3206.59"/>
  </r>
  <r>
    <s v="201003"/>
    <x v="8"/>
    <x v="1"/>
    <x v="8"/>
    <x v="53"/>
    <x v="78"/>
    <n v="-198.45000000000002"/>
  </r>
  <r>
    <s v="201205"/>
    <x v="0"/>
    <x v="3"/>
    <x v="8"/>
    <x v="53"/>
    <x v="54"/>
    <n v="603.24"/>
  </r>
  <r>
    <s v="201112"/>
    <x v="7"/>
    <x v="2"/>
    <x v="8"/>
    <x v="53"/>
    <x v="54"/>
    <n v="1960.02"/>
  </r>
  <r>
    <s v="200901"/>
    <x v="6"/>
    <x v="0"/>
    <x v="8"/>
    <x v="53"/>
    <x v="54"/>
    <n v="3415.07"/>
  </r>
  <r>
    <s v="200902"/>
    <x v="5"/>
    <x v="0"/>
    <x v="8"/>
    <x v="53"/>
    <x v="54"/>
    <n v="3499.05"/>
  </r>
  <r>
    <s v="201011"/>
    <x v="2"/>
    <x v="1"/>
    <x v="8"/>
    <x v="53"/>
    <x v="54"/>
    <n v="7045.6100000000006"/>
  </r>
  <r>
    <s v="200905"/>
    <x v="0"/>
    <x v="0"/>
    <x v="8"/>
    <x v="53"/>
    <x v="54"/>
    <n v="14652.89"/>
  </r>
  <r>
    <s v="200908"/>
    <x v="11"/>
    <x v="0"/>
    <x v="8"/>
    <x v="53"/>
    <x v="84"/>
    <n v="2738.36"/>
  </r>
  <r>
    <s v="201103"/>
    <x v="8"/>
    <x v="2"/>
    <x v="8"/>
    <x v="53"/>
    <x v="84"/>
    <n v="-12612.41"/>
  </r>
  <r>
    <s v="201006"/>
    <x v="10"/>
    <x v="1"/>
    <x v="8"/>
    <x v="53"/>
    <x v="84"/>
    <n v="1147.28"/>
  </r>
  <r>
    <s v="201201"/>
    <x v="6"/>
    <x v="3"/>
    <x v="8"/>
    <x v="53"/>
    <x v="84"/>
    <n v="6399.4000000000005"/>
  </r>
  <r>
    <s v="200910"/>
    <x v="9"/>
    <x v="0"/>
    <x v="8"/>
    <x v="53"/>
    <x v="84"/>
    <n v="135.04"/>
  </r>
  <r>
    <s v="201108"/>
    <x v="11"/>
    <x v="2"/>
    <x v="8"/>
    <x v="53"/>
    <x v="85"/>
    <n v="-2557.7000000000003"/>
  </r>
  <r>
    <s v="201203"/>
    <x v="8"/>
    <x v="3"/>
    <x v="8"/>
    <x v="53"/>
    <x v="85"/>
    <n v="57.57"/>
  </r>
  <r>
    <s v="200901"/>
    <x v="6"/>
    <x v="0"/>
    <x v="8"/>
    <x v="53"/>
    <x v="79"/>
    <n v="-2134.2200000000003"/>
  </r>
  <r>
    <s v="200902"/>
    <x v="5"/>
    <x v="0"/>
    <x v="8"/>
    <x v="53"/>
    <x v="79"/>
    <n v="0"/>
  </r>
  <r>
    <s v="201004"/>
    <x v="4"/>
    <x v="1"/>
    <x v="8"/>
    <x v="53"/>
    <x v="79"/>
    <n v="2477.3000000000002"/>
  </r>
  <r>
    <s v="201102"/>
    <x v="5"/>
    <x v="2"/>
    <x v="8"/>
    <x v="53"/>
    <x v="79"/>
    <n v="-2601.38"/>
  </r>
  <r>
    <s v="201205"/>
    <x v="0"/>
    <x v="3"/>
    <x v="8"/>
    <x v="53"/>
    <x v="79"/>
    <n v="1185.5899999999999"/>
  </r>
  <r>
    <s v="200909"/>
    <x v="1"/>
    <x v="0"/>
    <x v="8"/>
    <x v="53"/>
    <x v="79"/>
    <n v="3446.1"/>
  </r>
  <r>
    <s v="200911"/>
    <x v="2"/>
    <x v="0"/>
    <x v="8"/>
    <x v="53"/>
    <x v="79"/>
    <n v="817.59"/>
  </r>
  <r>
    <s v="201202"/>
    <x v="5"/>
    <x v="3"/>
    <x v="8"/>
    <x v="53"/>
    <x v="80"/>
    <n v="879.2"/>
  </r>
  <r>
    <s v="200909"/>
    <x v="1"/>
    <x v="0"/>
    <x v="8"/>
    <x v="53"/>
    <x v="80"/>
    <n v="0"/>
  </r>
  <r>
    <s v="200906"/>
    <x v="10"/>
    <x v="0"/>
    <x v="8"/>
    <x v="53"/>
    <x v="80"/>
    <n v="0"/>
  </r>
  <r>
    <s v="200905"/>
    <x v="0"/>
    <x v="0"/>
    <x v="8"/>
    <x v="53"/>
    <x v="80"/>
    <n v="0"/>
  </r>
  <r>
    <s v="200910"/>
    <x v="9"/>
    <x v="0"/>
    <x v="8"/>
    <x v="53"/>
    <x v="80"/>
    <n v="0"/>
  </r>
  <r>
    <s v="200904"/>
    <x v="4"/>
    <x v="0"/>
    <x v="8"/>
    <x v="53"/>
    <x v="9"/>
    <n v="3269.4700000000003"/>
  </r>
  <r>
    <s v="201007"/>
    <x v="3"/>
    <x v="1"/>
    <x v="8"/>
    <x v="53"/>
    <x v="9"/>
    <n v="2393.56"/>
  </r>
  <r>
    <s v="201002"/>
    <x v="5"/>
    <x v="1"/>
    <x v="8"/>
    <x v="53"/>
    <x v="9"/>
    <n v="2338.6799999999998"/>
  </r>
  <r>
    <s v="200911"/>
    <x v="2"/>
    <x v="0"/>
    <x v="8"/>
    <x v="53"/>
    <x v="9"/>
    <n v="2944.77"/>
  </r>
  <r>
    <s v="201004"/>
    <x v="4"/>
    <x v="1"/>
    <x v="8"/>
    <x v="53"/>
    <x v="9"/>
    <n v="2999.86"/>
  </r>
  <r>
    <s v="201001"/>
    <x v="6"/>
    <x v="1"/>
    <x v="8"/>
    <x v="53"/>
    <x v="9"/>
    <n v="3052.62"/>
  </r>
  <r>
    <s v="201108"/>
    <x v="11"/>
    <x v="2"/>
    <x v="8"/>
    <x v="53"/>
    <x v="9"/>
    <n v="1542.67"/>
  </r>
  <r>
    <s v="201101"/>
    <x v="6"/>
    <x v="2"/>
    <x v="8"/>
    <x v="53"/>
    <x v="9"/>
    <n v="1417.8700000000001"/>
  </r>
  <r>
    <s v="201008"/>
    <x v="11"/>
    <x v="1"/>
    <x v="8"/>
    <x v="53"/>
    <x v="9"/>
    <n v="4183.08"/>
  </r>
  <r>
    <s v="201005"/>
    <x v="0"/>
    <x v="1"/>
    <x v="8"/>
    <x v="53"/>
    <x v="9"/>
    <n v="3142.14"/>
  </r>
  <r>
    <s v="200912"/>
    <x v="7"/>
    <x v="0"/>
    <x v="8"/>
    <x v="53"/>
    <x v="9"/>
    <n v="3915.9500000000003"/>
  </r>
  <r>
    <s v="201011"/>
    <x v="2"/>
    <x v="1"/>
    <x v="8"/>
    <x v="53"/>
    <x v="24"/>
    <n v="0"/>
  </r>
  <r>
    <s v="201010"/>
    <x v="9"/>
    <x v="1"/>
    <x v="8"/>
    <x v="53"/>
    <x v="24"/>
    <n v="0"/>
  </r>
  <r>
    <s v="201111"/>
    <x v="2"/>
    <x v="2"/>
    <x v="8"/>
    <x v="53"/>
    <x v="64"/>
    <n v="0"/>
  </r>
  <r>
    <s v="201112"/>
    <x v="7"/>
    <x v="2"/>
    <x v="8"/>
    <x v="53"/>
    <x v="64"/>
    <n v="0"/>
  </r>
  <r>
    <s v="200904"/>
    <x v="4"/>
    <x v="0"/>
    <x v="8"/>
    <x v="53"/>
    <x v="43"/>
    <n v="-11301.4"/>
  </r>
  <r>
    <s v="201102"/>
    <x v="5"/>
    <x v="2"/>
    <x v="8"/>
    <x v="53"/>
    <x v="43"/>
    <n v="0"/>
  </r>
  <r>
    <s v="201007"/>
    <x v="3"/>
    <x v="1"/>
    <x v="8"/>
    <x v="53"/>
    <x v="43"/>
    <n v="0"/>
  </r>
  <r>
    <s v="201204"/>
    <x v="4"/>
    <x v="3"/>
    <x v="8"/>
    <x v="53"/>
    <x v="43"/>
    <n v="0"/>
  </r>
  <r>
    <s v="201108"/>
    <x v="11"/>
    <x v="2"/>
    <x v="8"/>
    <x v="53"/>
    <x v="11"/>
    <n v="26996.83"/>
  </r>
  <r>
    <s v="201202"/>
    <x v="5"/>
    <x v="3"/>
    <x v="8"/>
    <x v="53"/>
    <x v="11"/>
    <n v="20329.560000000001"/>
  </r>
  <r>
    <s v="201002"/>
    <x v="5"/>
    <x v="1"/>
    <x v="8"/>
    <x v="53"/>
    <x v="11"/>
    <n v="27799.18"/>
  </r>
  <r>
    <s v="200904"/>
    <x v="4"/>
    <x v="0"/>
    <x v="8"/>
    <x v="53"/>
    <x v="11"/>
    <n v="39154.090000000004"/>
  </r>
  <r>
    <s v="201010"/>
    <x v="9"/>
    <x v="1"/>
    <x v="8"/>
    <x v="53"/>
    <x v="12"/>
    <n v="19913.600000000002"/>
  </r>
  <r>
    <s v="201009"/>
    <x v="1"/>
    <x v="1"/>
    <x v="8"/>
    <x v="53"/>
    <x v="12"/>
    <n v="19246.5"/>
  </r>
  <r>
    <s v="201011"/>
    <x v="2"/>
    <x v="1"/>
    <x v="8"/>
    <x v="53"/>
    <x v="13"/>
    <n v="7453.76"/>
  </r>
  <r>
    <s v="201110"/>
    <x v="9"/>
    <x v="2"/>
    <x v="8"/>
    <x v="53"/>
    <x v="13"/>
    <n v="-348.08"/>
  </r>
  <r>
    <s v="201006"/>
    <x v="10"/>
    <x v="1"/>
    <x v="8"/>
    <x v="53"/>
    <x v="13"/>
    <n v="2632.06"/>
  </r>
  <r>
    <s v="201012"/>
    <x v="7"/>
    <x v="1"/>
    <x v="8"/>
    <x v="53"/>
    <x v="13"/>
    <n v="-4249.1099999999997"/>
  </r>
  <r>
    <s v="201104"/>
    <x v="4"/>
    <x v="2"/>
    <x v="8"/>
    <x v="53"/>
    <x v="13"/>
    <n v="-11538.57"/>
  </r>
  <r>
    <s v="200903"/>
    <x v="8"/>
    <x v="0"/>
    <x v="8"/>
    <x v="53"/>
    <x v="13"/>
    <n v="-4979.2300000000005"/>
  </r>
  <r>
    <s v="200906"/>
    <x v="10"/>
    <x v="0"/>
    <x v="8"/>
    <x v="53"/>
    <x v="66"/>
    <n v="805.58"/>
  </r>
  <r>
    <s v="201001"/>
    <x v="6"/>
    <x v="1"/>
    <x v="8"/>
    <x v="53"/>
    <x v="66"/>
    <n v="2216.6"/>
  </r>
  <r>
    <s v="200910"/>
    <x v="9"/>
    <x v="0"/>
    <x v="8"/>
    <x v="53"/>
    <x v="66"/>
    <n v="627.08000000000004"/>
  </r>
  <r>
    <s v="201203"/>
    <x v="8"/>
    <x v="3"/>
    <x v="8"/>
    <x v="53"/>
    <x v="66"/>
    <n v="477.2"/>
  </r>
  <r>
    <s v="200905"/>
    <x v="0"/>
    <x v="0"/>
    <x v="8"/>
    <x v="53"/>
    <x v="39"/>
    <n v="3229.33"/>
  </r>
  <r>
    <s v="201010"/>
    <x v="9"/>
    <x v="1"/>
    <x v="8"/>
    <x v="53"/>
    <x v="39"/>
    <n v="-28272.87"/>
  </r>
  <r>
    <s v="200912"/>
    <x v="7"/>
    <x v="0"/>
    <x v="8"/>
    <x v="53"/>
    <x v="39"/>
    <n v="-25092.940000000002"/>
  </r>
  <r>
    <s v="201011"/>
    <x v="2"/>
    <x v="1"/>
    <x v="8"/>
    <x v="53"/>
    <x v="39"/>
    <n v="-27951.39"/>
  </r>
  <r>
    <s v="200904"/>
    <x v="4"/>
    <x v="0"/>
    <x v="8"/>
    <x v="53"/>
    <x v="39"/>
    <n v="-12194.45"/>
  </r>
  <r>
    <s v="201205"/>
    <x v="0"/>
    <x v="3"/>
    <x v="8"/>
    <x v="53"/>
    <x v="39"/>
    <n v="13482.33"/>
  </r>
  <r>
    <s v="200903"/>
    <x v="8"/>
    <x v="0"/>
    <x v="8"/>
    <x v="53"/>
    <x v="39"/>
    <n v="-10567.53"/>
  </r>
  <r>
    <s v="200902"/>
    <x v="5"/>
    <x v="0"/>
    <x v="8"/>
    <x v="53"/>
    <x v="39"/>
    <n v="-12337.28"/>
  </r>
  <r>
    <s v="200903"/>
    <x v="8"/>
    <x v="0"/>
    <x v="8"/>
    <x v="53"/>
    <x v="67"/>
    <n v="517.16999999999996"/>
  </r>
  <r>
    <s v="201205"/>
    <x v="0"/>
    <x v="3"/>
    <x v="8"/>
    <x v="53"/>
    <x v="67"/>
    <n v="8746.7100000000009"/>
  </r>
  <r>
    <s v="201010"/>
    <x v="9"/>
    <x v="1"/>
    <x v="8"/>
    <x v="53"/>
    <x v="67"/>
    <n v="-3438.32"/>
  </r>
  <r>
    <s v="201001"/>
    <x v="6"/>
    <x v="1"/>
    <x v="8"/>
    <x v="53"/>
    <x v="67"/>
    <n v="-1489.58"/>
  </r>
  <r>
    <s v="201103"/>
    <x v="8"/>
    <x v="2"/>
    <x v="8"/>
    <x v="53"/>
    <x v="67"/>
    <n v="-3862.82"/>
  </r>
  <r>
    <s v="200907"/>
    <x v="3"/>
    <x v="0"/>
    <x v="8"/>
    <x v="53"/>
    <x v="69"/>
    <n v="2000.03"/>
  </r>
  <r>
    <s v="200906"/>
    <x v="10"/>
    <x v="0"/>
    <x v="8"/>
    <x v="53"/>
    <x v="69"/>
    <n v="662.32"/>
  </r>
  <r>
    <s v="201101"/>
    <x v="6"/>
    <x v="2"/>
    <x v="8"/>
    <x v="53"/>
    <x v="69"/>
    <n v="1075.06"/>
  </r>
  <r>
    <s v="201010"/>
    <x v="9"/>
    <x v="1"/>
    <x v="8"/>
    <x v="53"/>
    <x v="69"/>
    <n v="1605.5"/>
  </r>
  <r>
    <s v="201103"/>
    <x v="8"/>
    <x v="2"/>
    <x v="8"/>
    <x v="53"/>
    <x v="41"/>
    <n v="4062.4900000000002"/>
  </r>
  <r>
    <s v="201204"/>
    <x v="4"/>
    <x v="3"/>
    <x v="8"/>
    <x v="53"/>
    <x v="41"/>
    <n v="1994.3300000000002"/>
  </r>
  <r>
    <s v="201110"/>
    <x v="9"/>
    <x v="2"/>
    <x v="8"/>
    <x v="53"/>
    <x v="41"/>
    <n v="2500.37"/>
  </r>
  <r>
    <s v="201003"/>
    <x v="8"/>
    <x v="1"/>
    <x v="8"/>
    <x v="53"/>
    <x v="41"/>
    <n v="6751.03"/>
  </r>
  <r>
    <s v="201203"/>
    <x v="8"/>
    <x v="3"/>
    <x v="8"/>
    <x v="53"/>
    <x v="41"/>
    <n v="6536.78"/>
  </r>
  <r>
    <s v="201007"/>
    <x v="3"/>
    <x v="1"/>
    <x v="8"/>
    <x v="53"/>
    <x v="41"/>
    <n v="6060.09"/>
  </r>
  <r>
    <s v="201006"/>
    <x v="10"/>
    <x v="1"/>
    <x v="8"/>
    <x v="53"/>
    <x v="41"/>
    <n v="6439.99"/>
  </r>
  <r>
    <s v="201201"/>
    <x v="6"/>
    <x v="3"/>
    <x v="8"/>
    <x v="53"/>
    <x v="41"/>
    <n v="2099.81"/>
  </r>
  <r>
    <s v="201109"/>
    <x v="1"/>
    <x v="2"/>
    <x v="8"/>
    <x v="53"/>
    <x v="41"/>
    <n v="3761.33"/>
  </r>
  <r>
    <s v="201105"/>
    <x v="0"/>
    <x v="2"/>
    <x v="8"/>
    <x v="53"/>
    <x v="56"/>
    <n v="0"/>
  </r>
  <r>
    <s v="201005"/>
    <x v="0"/>
    <x v="1"/>
    <x v="8"/>
    <x v="53"/>
    <x v="56"/>
    <n v="0"/>
  </r>
  <r>
    <s v="200908"/>
    <x v="11"/>
    <x v="0"/>
    <x v="8"/>
    <x v="53"/>
    <x v="56"/>
    <n v="0"/>
  </r>
  <r>
    <s v="201204"/>
    <x v="4"/>
    <x v="3"/>
    <x v="8"/>
    <x v="53"/>
    <x v="56"/>
    <n v="307"/>
  </r>
  <r>
    <s v="201007"/>
    <x v="3"/>
    <x v="1"/>
    <x v="8"/>
    <x v="53"/>
    <x v="56"/>
    <n v="0"/>
  </r>
  <r>
    <s v="201111"/>
    <x v="2"/>
    <x v="2"/>
    <x v="8"/>
    <x v="53"/>
    <x v="58"/>
    <n v="834.95"/>
  </r>
  <r>
    <s v="200910"/>
    <x v="9"/>
    <x v="0"/>
    <x v="8"/>
    <x v="53"/>
    <x v="58"/>
    <n v="-4599.72"/>
  </r>
  <r>
    <s v="201012"/>
    <x v="7"/>
    <x v="1"/>
    <x v="8"/>
    <x v="53"/>
    <x v="58"/>
    <n v="-7351.08"/>
  </r>
  <r>
    <s v="201004"/>
    <x v="4"/>
    <x v="1"/>
    <x v="8"/>
    <x v="53"/>
    <x v="58"/>
    <n v="1452.16"/>
  </r>
  <r>
    <s v="200906"/>
    <x v="10"/>
    <x v="0"/>
    <x v="8"/>
    <x v="53"/>
    <x v="58"/>
    <n v="-1346.98"/>
  </r>
  <r>
    <s v="201102"/>
    <x v="5"/>
    <x v="2"/>
    <x v="8"/>
    <x v="53"/>
    <x v="58"/>
    <n v="-2194.7400000000002"/>
  </r>
  <r>
    <s v="200908"/>
    <x v="11"/>
    <x v="0"/>
    <x v="8"/>
    <x v="53"/>
    <x v="58"/>
    <n v="-9147.64"/>
  </r>
  <r>
    <s v="201007"/>
    <x v="3"/>
    <x v="1"/>
    <x v="8"/>
    <x v="53"/>
    <x v="45"/>
    <n v="0"/>
  </r>
  <r>
    <s v="201005"/>
    <x v="0"/>
    <x v="1"/>
    <x v="8"/>
    <x v="53"/>
    <x v="45"/>
    <n v="0"/>
  </r>
  <r>
    <s v="201002"/>
    <x v="5"/>
    <x v="1"/>
    <x v="8"/>
    <x v="53"/>
    <x v="89"/>
    <n v="0"/>
  </r>
  <r>
    <s v="200907"/>
    <x v="3"/>
    <x v="0"/>
    <x v="8"/>
    <x v="53"/>
    <x v="89"/>
    <n v="51.34"/>
  </r>
  <r>
    <s v="200909"/>
    <x v="1"/>
    <x v="0"/>
    <x v="8"/>
    <x v="53"/>
    <x v="89"/>
    <n v="27.29"/>
  </r>
  <r>
    <s v="201006"/>
    <x v="10"/>
    <x v="1"/>
    <x v="8"/>
    <x v="53"/>
    <x v="76"/>
    <n v="-510.05"/>
  </r>
  <r>
    <s v="201003"/>
    <x v="8"/>
    <x v="1"/>
    <x v="8"/>
    <x v="53"/>
    <x v="76"/>
    <n v="-3797.64"/>
  </r>
  <r>
    <s v="201004"/>
    <x v="4"/>
    <x v="1"/>
    <x v="8"/>
    <x v="53"/>
    <x v="76"/>
    <n v="-253.32"/>
  </r>
  <r>
    <s v="200901"/>
    <x v="6"/>
    <x v="0"/>
    <x v="8"/>
    <x v="53"/>
    <x v="76"/>
    <n v="-1209.5"/>
  </r>
  <r>
    <s v="201202"/>
    <x v="5"/>
    <x v="3"/>
    <x v="8"/>
    <x v="53"/>
    <x v="77"/>
    <n v="1109.51"/>
  </r>
  <r>
    <s v="201201"/>
    <x v="6"/>
    <x v="3"/>
    <x v="8"/>
    <x v="53"/>
    <x v="77"/>
    <n v="2153.23"/>
  </r>
  <r>
    <s v="200904"/>
    <x v="4"/>
    <x v="0"/>
    <x v="8"/>
    <x v="53"/>
    <x v="77"/>
    <n v="-1634.71"/>
  </r>
  <r>
    <s v="201101"/>
    <x v="6"/>
    <x v="2"/>
    <x v="8"/>
    <x v="53"/>
    <x v="77"/>
    <n v="-1589.43"/>
  </r>
  <r>
    <s v="201102"/>
    <x v="5"/>
    <x v="2"/>
    <x v="8"/>
    <x v="53"/>
    <x v="77"/>
    <n v="-1200.4100000000001"/>
  </r>
  <r>
    <s v="200911"/>
    <x v="2"/>
    <x v="0"/>
    <x v="8"/>
    <x v="53"/>
    <x v="77"/>
    <n v="1931.48"/>
  </r>
  <r>
    <s v="201002"/>
    <x v="5"/>
    <x v="1"/>
    <x v="8"/>
    <x v="53"/>
    <x v="23"/>
    <n v="2202.54"/>
  </r>
  <r>
    <s v="201009"/>
    <x v="1"/>
    <x v="1"/>
    <x v="8"/>
    <x v="53"/>
    <x v="23"/>
    <n v="2575.6799999999998"/>
  </r>
  <r>
    <s v="201008"/>
    <x v="11"/>
    <x v="1"/>
    <x v="8"/>
    <x v="53"/>
    <x v="23"/>
    <n v="193.65"/>
  </r>
  <r>
    <s v="201101"/>
    <x v="6"/>
    <x v="2"/>
    <x v="8"/>
    <x v="53"/>
    <x v="23"/>
    <n v="1098.69"/>
  </r>
  <r>
    <s v="201201"/>
    <x v="6"/>
    <x v="3"/>
    <x v="8"/>
    <x v="53"/>
    <x v="23"/>
    <n v="1080.8700000000001"/>
  </r>
  <r>
    <s v="201104"/>
    <x v="4"/>
    <x v="2"/>
    <x v="8"/>
    <x v="53"/>
    <x v="23"/>
    <n v="4367.8599999999997"/>
  </r>
  <r>
    <s v="200901"/>
    <x v="6"/>
    <x v="0"/>
    <x v="8"/>
    <x v="53"/>
    <x v="23"/>
    <n v="1110.71"/>
  </r>
  <r>
    <s v="201112"/>
    <x v="7"/>
    <x v="2"/>
    <x v="8"/>
    <x v="53"/>
    <x v="46"/>
    <n v="686.68000000000006"/>
  </r>
  <r>
    <s v="201104"/>
    <x v="4"/>
    <x v="2"/>
    <x v="8"/>
    <x v="53"/>
    <x v="46"/>
    <n v="0"/>
  </r>
  <r>
    <s v="201111"/>
    <x v="2"/>
    <x v="2"/>
    <x v="8"/>
    <x v="53"/>
    <x v="46"/>
    <n v="0"/>
  </r>
  <r>
    <s v="201108"/>
    <x v="11"/>
    <x v="2"/>
    <x v="8"/>
    <x v="53"/>
    <x v="46"/>
    <n v="0"/>
  </r>
  <r>
    <s v="201008"/>
    <x v="11"/>
    <x v="1"/>
    <x v="8"/>
    <x v="53"/>
    <x v="47"/>
    <n v="0"/>
  </r>
  <r>
    <s v="201110"/>
    <x v="9"/>
    <x v="2"/>
    <x v="8"/>
    <x v="53"/>
    <x v="53"/>
    <n v="0"/>
  </r>
  <r>
    <s v="201012"/>
    <x v="7"/>
    <x v="1"/>
    <x v="8"/>
    <x v="53"/>
    <x v="53"/>
    <n v="0"/>
  </r>
  <r>
    <s v="200906"/>
    <x v="10"/>
    <x v="0"/>
    <x v="8"/>
    <x v="53"/>
    <x v="53"/>
    <n v="0"/>
  </r>
  <r>
    <s v="201010"/>
    <x v="9"/>
    <x v="1"/>
    <x v="8"/>
    <x v="53"/>
    <x v="53"/>
    <n v="223.68"/>
  </r>
  <r>
    <s v="201004"/>
    <x v="4"/>
    <x v="1"/>
    <x v="8"/>
    <x v="53"/>
    <x v="53"/>
    <n v="0"/>
  </r>
  <r>
    <s v="200904"/>
    <x v="4"/>
    <x v="0"/>
    <x v="8"/>
    <x v="53"/>
    <x v="78"/>
    <n v="390.08"/>
  </r>
  <r>
    <s v="201111"/>
    <x v="2"/>
    <x v="2"/>
    <x v="8"/>
    <x v="53"/>
    <x v="78"/>
    <n v="-331.06"/>
  </r>
  <r>
    <s v="201102"/>
    <x v="5"/>
    <x v="2"/>
    <x v="8"/>
    <x v="53"/>
    <x v="78"/>
    <n v="-2489.14"/>
  </r>
  <r>
    <s v="201004"/>
    <x v="4"/>
    <x v="1"/>
    <x v="8"/>
    <x v="53"/>
    <x v="78"/>
    <n v="-7700.39"/>
  </r>
  <r>
    <s v="200902"/>
    <x v="5"/>
    <x v="0"/>
    <x v="8"/>
    <x v="53"/>
    <x v="78"/>
    <n v="-5861"/>
  </r>
  <r>
    <s v="201203"/>
    <x v="8"/>
    <x v="3"/>
    <x v="8"/>
    <x v="53"/>
    <x v="78"/>
    <n v="682.2"/>
  </r>
  <r>
    <s v="200906"/>
    <x v="10"/>
    <x v="0"/>
    <x v="8"/>
    <x v="53"/>
    <x v="78"/>
    <n v="2689.03"/>
  </r>
  <r>
    <s v="201006"/>
    <x v="10"/>
    <x v="1"/>
    <x v="8"/>
    <x v="53"/>
    <x v="78"/>
    <n v="3280.35"/>
  </r>
  <r>
    <s v="201001"/>
    <x v="6"/>
    <x v="1"/>
    <x v="8"/>
    <x v="53"/>
    <x v="78"/>
    <n v="-1236.52"/>
  </r>
  <r>
    <s v="200904"/>
    <x v="4"/>
    <x v="0"/>
    <x v="8"/>
    <x v="53"/>
    <x v="54"/>
    <n v="6445"/>
  </r>
  <r>
    <s v="201007"/>
    <x v="3"/>
    <x v="1"/>
    <x v="8"/>
    <x v="53"/>
    <x v="54"/>
    <n v="10245.67"/>
  </r>
  <r>
    <s v="201109"/>
    <x v="1"/>
    <x v="2"/>
    <x v="8"/>
    <x v="53"/>
    <x v="54"/>
    <n v="513.66"/>
  </r>
  <r>
    <s v="201106"/>
    <x v="10"/>
    <x v="2"/>
    <x v="8"/>
    <x v="53"/>
    <x v="54"/>
    <n v="799.63"/>
  </r>
  <r>
    <s v="201201"/>
    <x v="6"/>
    <x v="3"/>
    <x v="8"/>
    <x v="53"/>
    <x v="54"/>
    <n v="479.39"/>
  </r>
  <r>
    <s v="201111"/>
    <x v="2"/>
    <x v="2"/>
    <x v="8"/>
    <x v="53"/>
    <x v="54"/>
    <n v="366.90000000000003"/>
  </r>
  <r>
    <s v="201103"/>
    <x v="8"/>
    <x v="2"/>
    <x v="8"/>
    <x v="53"/>
    <x v="54"/>
    <n v="5921.43"/>
  </r>
  <r>
    <s v="200908"/>
    <x v="11"/>
    <x v="0"/>
    <x v="8"/>
    <x v="53"/>
    <x v="54"/>
    <n v="8992.4500000000007"/>
  </r>
  <r>
    <s v="201204"/>
    <x v="4"/>
    <x v="3"/>
    <x v="8"/>
    <x v="53"/>
    <x v="84"/>
    <n v="11235.2"/>
  </r>
  <r>
    <s v="200901"/>
    <x v="6"/>
    <x v="0"/>
    <x v="8"/>
    <x v="53"/>
    <x v="84"/>
    <n v="857.39"/>
  </r>
  <r>
    <s v="200906"/>
    <x v="10"/>
    <x v="0"/>
    <x v="8"/>
    <x v="53"/>
    <x v="84"/>
    <n v="3742.61"/>
  </r>
  <r>
    <s v="201205"/>
    <x v="0"/>
    <x v="3"/>
    <x v="8"/>
    <x v="53"/>
    <x v="84"/>
    <n v="12584.57"/>
  </r>
  <r>
    <s v="200912"/>
    <x v="7"/>
    <x v="0"/>
    <x v="8"/>
    <x v="53"/>
    <x v="84"/>
    <n v="-10937.65"/>
  </r>
  <r>
    <s v="200903"/>
    <x v="8"/>
    <x v="0"/>
    <x v="8"/>
    <x v="53"/>
    <x v="84"/>
    <n v="1406.99"/>
  </r>
  <r>
    <s v="201112"/>
    <x v="7"/>
    <x v="2"/>
    <x v="8"/>
    <x v="53"/>
    <x v="85"/>
    <n v="140.04"/>
  </r>
  <r>
    <s v="201204"/>
    <x v="4"/>
    <x v="3"/>
    <x v="8"/>
    <x v="53"/>
    <x v="85"/>
    <n v="0"/>
  </r>
  <r>
    <s v="200908"/>
    <x v="11"/>
    <x v="0"/>
    <x v="8"/>
    <x v="53"/>
    <x v="79"/>
    <n v="-1318.38"/>
  </r>
  <r>
    <s v="201006"/>
    <x v="10"/>
    <x v="1"/>
    <x v="8"/>
    <x v="53"/>
    <x v="79"/>
    <n v="1978.49"/>
  </r>
  <r>
    <s v="201201"/>
    <x v="6"/>
    <x v="3"/>
    <x v="8"/>
    <x v="53"/>
    <x v="79"/>
    <n v="2189.96"/>
  </r>
  <r>
    <s v="201202"/>
    <x v="5"/>
    <x v="3"/>
    <x v="8"/>
    <x v="53"/>
    <x v="79"/>
    <n v="-250.73000000000002"/>
  </r>
  <r>
    <s v="201103"/>
    <x v="8"/>
    <x v="2"/>
    <x v="8"/>
    <x v="53"/>
    <x v="79"/>
    <n v="-554.18000000000006"/>
  </r>
  <r>
    <s v="201203"/>
    <x v="8"/>
    <x v="3"/>
    <x v="8"/>
    <x v="53"/>
    <x v="80"/>
    <n v="0"/>
  </r>
  <r>
    <s v="201204"/>
    <x v="4"/>
    <x v="3"/>
    <x v="8"/>
    <x v="53"/>
    <x v="80"/>
    <n v="0"/>
  </r>
  <r>
    <s v="201108"/>
    <x v="11"/>
    <x v="2"/>
    <x v="8"/>
    <x v="53"/>
    <x v="81"/>
    <n v="0"/>
  </r>
  <r>
    <s v="201203"/>
    <x v="8"/>
    <x v="3"/>
    <x v="8"/>
    <x v="53"/>
    <x v="9"/>
    <n v="412.96000000000004"/>
  </r>
  <r>
    <s v="201201"/>
    <x v="6"/>
    <x v="3"/>
    <x v="8"/>
    <x v="53"/>
    <x v="9"/>
    <n v="1855.74"/>
  </r>
  <r>
    <s v="201112"/>
    <x v="7"/>
    <x v="2"/>
    <x v="8"/>
    <x v="53"/>
    <x v="9"/>
    <n v="1298.6500000000001"/>
  </r>
  <r>
    <s v="201106"/>
    <x v="10"/>
    <x v="2"/>
    <x v="8"/>
    <x v="53"/>
    <x v="9"/>
    <n v="1338.49"/>
  </r>
  <r>
    <s v="200901"/>
    <x v="6"/>
    <x v="0"/>
    <x v="8"/>
    <x v="53"/>
    <x v="9"/>
    <n v="1785.3500000000001"/>
  </r>
  <r>
    <s v="200903"/>
    <x v="8"/>
    <x v="0"/>
    <x v="8"/>
    <x v="53"/>
    <x v="9"/>
    <n v="1505.7"/>
  </r>
  <r>
    <s v="200902"/>
    <x v="5"/>
    <x v="0"/>
    <x v="8"/>
    <x v="53"/>
    <x v="9"/>
    <n v="2538.46"/>
  </r>
  <r>
    <s v="201205"/>
    <x v="0"/>
    <x v="3"/>
    <x v="8"/>
    <x v="53"/>
    <x v="9"/>
    <n v="1570.44"/>
  </r>
  <r>
    <s v="200908"/>
    <x v="11"/>
    <x v="0"/>
    <x v="8"/>
    <x v="53"/>
    <x v="24"/>
    <n v="0"/>
  </r>
  <r>
    <s v="201009"/>
    <x v="1"/>
    <x v="1"/>
    <x v="8"/>
    <x v="53"/>
    <x v="24"/>
    <n v="0"/>
  </r>
  <r>
    <s v="200907"/>
    <x v="3"/>
    <x v="0"/>
    <x v="8"/>
    <x v="53"/>
    <x v="24"/>
    <n v="0"/>
  </r>
  <r>
    <s v="200906"/>
    <x v="10"/>
    <x v="0"/>
    <x v="8"/>
    <x v="53"/>
    <x v="24"/>
    <n v="0"/>
  </r>
  <r>
    <s v="201004"/>
    <x v="4"/>
    <x v="1"/>
    <x v="8"/>
    <x v="53"/>
    <x v="43"/>
    <n v="-1410.32"/>
  </r>
  <r>
    <s v="200905"/>
    <x v="0"/>
    <x v="0"/>
    <x v="8"/>
    <x v="53"/>
    <x v="43"/>
    <n v="0"/>
  </r>
  <r>
    <s v="201203"/>
    <x v="8"/>
    <x v="3"/>
    <x v="8"/>
    <x v="53"/>
    <x v="43"/>
    <n v="0"/>
  </r>
  <r>
    <s v="201002"/>
    <x v="5"/>
    <x v="1"/>
    <x v="8"/>
    <x v="53"/>
    <x v="43"/>
    <n v="-13381.56"/>
  </r>
  <r>
    <s v="201110"/>
    <x v="9"/>
    <x v="2"/>
    <x v="8"/>
    <x v="53"/>
    <x v="43"/>
    <n v="0"/>
  </r>
  <r>
    <s v="200908"/>
    <x v="11"/>
    <x v="0"/>
    <x v="8"/>
    <x v="53"/>
    <x v="11"/>
    <n v="42869.36"/>
  </r>
  <r>
    <s v="201003"/>
    <x v="8"/>
    <x v="1"/>
    <x v="8"/>
    <x v="53"/>
    <x v="11"/>
    <n v="37414.870000000003"/>
  </r>
  <r>
    <s v="201001"/>
    <x v="6"/>
    <x v="1"/>
    <x v="8"/>
    <x v="53"/>
    <x v="11"/>
    <n v="36768.800000000003"/>
  </r>
  <r>
    <s v="201205"/>
    <x v="0"/>
    <x v="3"/>
    <x v="8"/>
    <x v="53"/>
    <x v="11"/>
    <n v="24011.45"/>
  </r>
  <r>
    <s v="201201"/>
    <x v="6"/>
    <x v="3"/>
    <x v="8"/>
    <x v="53"/>
    <x v="12"/>
    <n v="9889.16"/>
  </r>
  <r>
    <s v="200911"/>
    <x v="2"/>
    <x v="0"/>
    <x v="8"/>
    <x v="53"/>
    <x v="12"/>
    <n v="17902.8"/>
  </r>
  <r>
    <s v="201103"/>
    <x v="8"/>
    <x v="2"/>
    <x v="8"/>
    <x v="53"/>
    <x v="12"/>
    <n v="14506.7"/>
  </r>
  <r>
    <s v="201003"/>
    <x v="8"/>
    <x v="1"/>
    <x v="8"/>
    <x v="53"/>
    <x v="12"/>
    <n v="23845.850000000002"/>
  </r>
  <r>
    <s v="201111"/>
    <x v="2"/>
    <x v="2"/>
    <x v="8"/>
    <x v="53"/>
    <x v="12"/>
    <n v="11210.300000000001"/>
  </r>
  <r>
    <s v="200904"/>
    <x v="4"/>
    <x v="0"/>
    <x v="8"/>
    <x v="53"/>
    <x v="12"/>
    <n v="14272.2"/>
  </r>
  <r>
    <s v="200912"/>
    <x v="7"/>
    <x v="0"/>
    <x v="8"/>
    <x v="53"/>
    <x v="13"/>
    <n v="12655.58"/>
  </r>
  <r>
    <s v="201009"/>
    <x v="1"/>
    <x v="1"/>
    <x v="8"/>
    <x v="53"/>
    <x v="13"/>
    <n v="15479.36"/>
  </r>
  <r>
    <s v="201003"/>
    <x v="8"/>
    <x v="1"/>
    <x v="8"/>
    <x v="53"/>
    <x v="13"/>
    <n v="7561.85"/>
  </r>
  <r>
    <s v="201201"/>
    <x v="6"/>
    <x v="3"/>
    <x v="8"/>
    <x v="53"/>
    <x v="13"/>
    <n v="3887.94"/>
  </r>
  <r>
    <s v="201010"/>
    <x v="9"/>
    <x v="1"/>
    <x v="8"/>
    <x v="53"/>
    <x v="13"/>
    <n v="-27735.7"/>
  </r>
  <r>
    <s v="201110"/>
    <x v="9"/>
    <x v="2"/>
    <x v="8"/>
    <x v="53"/>
    <x v="66"/>
    <n v="1126.53"/>
  </r>
  <r>
    <s v="201012"/>
    <x v="7"/>
    <x v="1"/>
    <x v="8"/>
    <x v="53"/>
    <x v="66"/>
    <n v="648.88"/>
  </r>
  <r>
    <s v="200909"/>
    <x v="1"/>
    <x v="0"/>
    <x v="8"/>
    <x v="53"/>
    <x v="66"/>
    <n v="1748.29"/>
  </r>
  <r>
    <s v="201003"/>
    <x v="8"/>
    <x v="1"/>
    <x v="8"/>
    <x v="53"/>
    <x v="66"/>
    <n v="976.88"/>
  </r>
  <r>
    <s v="201005"/>
    <x v="0"/>
    <x v="1"/>
    <x v="8"/>
    <x v="53"/>
    <x v="39"/>
    <n v="-8699.77"/>
  </r>
  <r>
    <s v="201012"/>
    <x v="7"/>
    <x v="1"/>
    <x v="8"/>
    <x v="53"/>
    <x v="39"/>
    <n v="-43738.270000000004"/>
  </r>
  <r>
    <s v="201109"/>
    <x v="1"/>
    <x v="2"/>
    <x v="8"/>
    <x v="53"/>
    <x v="39"/>
    <n v="-75270"/>
  </r>
  <r>
    <s v="201003"/>
    <x v="8"/>
    <x v="1"/>
    <x v="8"/>
    <x v="53"/>
    <x v="39"/>
    <n v="-31605.760000000002"/>
  </r>
  <r>
    <s v="201006"/>
    <x v="10"/>
    <x v="1"/>
    <x v="8"/>
    <x v="53"/>
    <x v="39"/>
    <n v="-22480.45"/>
  </r>
  <r>
    <s v="201112"/>
    <x v="7"/>
    <x v="2"/>
    <x v="8"/>
    <x v="53"/>
    <x v="39"/>
    <n v="-8779.2199999999993"/>
  </r>
  <r>
    <s v="201106"/>
    <x v="10"/>
    <x v="2"/>
    <x v="8"/>
    <x v="53"/>
    <x v="39"/>
    <n v="-63380.270000000004"/>
  </r>
  <r>
    <s v="201204"/>
    <x v="4"/>
    <x v="3"/>
    <x v="8"/>
    <x v="53"/>
    <x v="67"/>
    <n v="4489.82"/>
  </r>
  <r>
    <s v="201202"/>
    <x v="5"/>
    <x v="3"/>
    <x v="8"/>
    <x v="53"/>
    <x v="67"/>
    <n v="3611.02"/>
  </r>
  <r>
    <s v="200909"/>
    <x v="1"/>
    <x v="0"/>
    <x v="8"/>
    <x v="53"/>
    <x v="67"/>
    <n v="9302.2900000000009"/>
  </r>
  <r>
    <s v="201009"/>
    <x v="1"/>
    <x v="1"/>
    <x v="8"/>
    <x v="53"/>
    <x v="67"/>
    <n v="1702.52"/>
  </r>
  <r>
    <s v="201205"/>
    <x v="0"/>
    <x v="3"/>
    <x v="8"/>
    <x v="53"/>
    <x v="98"/>
    <n v="146.57"/>
  </r>
  <r>
    <s v="200912"/>
    <x v="7"/>
    <x v="0"/>
    <x v="8"/>
    <x v="53"/>
    <x v="69"/>
    <n v="969.48"/>
  </r>
  <r>
    <s v="200911"/>
    <x v="2"/>
    <x v="0"/>
    <x v="8"/>
    <x v="53"/>
    <x v="69"/>
    <n v="915.62"/>
  </r>
  <r>
    <s v="201108"/>
    <x v="11"/>
    <x v="2"/>
    <x v="8"/>
    <x v="53"/>
    <x v="69"/>
    <n v="0"/>
  </r>
  <r>
    <s v="201107"/>
    <x v="3"/>
    <x v="2"/>
    <x v="8"/>
    <x v="53"/>
    <x v="41"/>
    <n v="3287.6"/>
  </r>
  <r>
    <s v="200908"/>
    <x v="11"/>
    <x v="0"/>
    <x v="8"/>
    <x v="53"/>
    <x v="41"/>
    <n v="9698.7000000000007"/>
  </r>
  <r>
    <s v="200911"/>
    <x v="2"/>
    <x v="0"/>
    <x v="8"/>
    <x v="53"/>
    <x v="41"/>
    <n v="4252.71"/>
  </r>
  <r>
    <s v="201108"/>
    <x v="11"/>
    <x v="2"/>
    <x v="8"/>
    <x v="53"/>
    <x v="41"/>
    <n v="4635.99"/>
  </r>
  <r>
    <s v="201112"/>
    <x v="7"/>
    <x v="2"/>
    <x v="8"/>
    <x v="53"/>
    <x v="56"/>
    <n v="0"/>
  </r>
  <r>
    <s v="201205"/>
    <x v="0"/>
    <x v="3"/>
    <x v="8"/>
    <x v="53"/>
    <x v="56"/>
    <n v="0"/>
  </r>
  <r>
    <s v="201002"/>
    <x v="5"/>
    <x v="1"/>
    <x v="8"/>
    <x v="53"/>
    <x v="56"/>
    <n v="28.650000000000002"/>
  </r>
  <r>
    <s v="201108"/>
    <x v="11"/>
    <x v="2"/>
    <x v="8"/>
    <x v="53"/>
    <x v="56"/>
    <n v="0"/>
  </r>
  <r>
    <s v="201106"/>
    <x v="10"/>
    <x v="2"/>
    <x v="8"/>
    <x v="53"/>
    <x v="58"/>
    <n v="-739.55000000000007"/>
  </r>
  <r>
    <s v="201101"/>
    <x v="6"/>
    <x v="2"/>
    <x v="8"/>
    <x v="53"/>
    <x v="58"/>
    <n v="-1472.91"/>
  </r>
  <r>
    <s v="201002"/>
    <x v="5"/>
    <x v="1"/>
    <x v="8"/>
    <x v="53"/>
    <x v="58"/>
    <n v="-2045.27"/>
  </r>
  <r>
    <s v="200904"/>
    <x v="4"/>
    <x v="0"/>
    <x v="8"/>
    <x v="53"/>
    <x v="58"/>
    <n v="355.15000000000003"/>
  </r>
  <r>
    <s v="201011"/>
    <x v="2"/>
    <x v="1"/>
    <x v="8"/>
    <x v="53"/>
    <x v="45"/>
    <n v="0"/>
  </r>
  <r>
    <s v="201001"/>
    <x v="6"/>
    <x v="1"/>
    <x v="8"/>
    <x v="53"/>
    <x v="45"/>
    <n v="412"/>
  </r>
  <r>
    <s v="201011"/>
    <x v="2"/>
    <x v="1"/>
    <x v="8"/>
    <x v="53"/>
    <x v="89"/>
    <n v="0"/>
  </r>
  <r>
    <s v="201010"/>
    <x v="9"/>
    <x v="1"/>
    <x v="8"/>
    <x v="53"/>
    <x v="89"/>
    <n v="272.16000000000003"/>
  </r>
  <r>
    <s v="201007"/>
    <x v="3"/>
    <x v="1"/>
    <x v="8"/>
    <x v="53"/>
    <x v="89"/>
    <n v="0"/>
  </r>
  <r>
    <s v="200912"/>
    <x v="7"/>
    <x v="0"/>
    <x v="8"/>
    <x v="53"/>
    <x v="76"/>
    <n v="-10483.09"/>
  </r>
  <r>
    <s v="201101"/>
    <x v="6"/>
    <x v="2"/>
    <x v="8"/>
    <x v="53"/>
    <x v="76"/>
    <n v="-1558.71"/>
  </r>
  <r>
    <s v="200904"/>
    <x v="4"/>
    <x v="0"/>
    <x v="8"/>
    <x v="53"/>
    <x v="76"/>
    <n v="1752.5"/>
  </r>
  <r>
    <s v="201105"/>
    <x v="0"/>
    <x v="2"/>
    <x v="8"/>
    <x v="53"/>
    <x v="76"/>
    <n v="-5847.72"/>
  </r>
  <r>
    <s v="200910"/>
    <x v="9"/>
    <x v="0"/>
    <x v="8"/>
    <x v="53"/>
    <x v="76"/>
    <n v="-17540.439999999999"/>
  </r>
  <r>
    <s v="201204"/>
    <x v="4"/>
    <x v="3"/>
    <x v="8"/>
    <x v="53"/>
    <x v="76"/>
    <n v="893.03"/>
  </r>
  <r>
    <s v="201005"/>
    <x v="0"/>
    <x v="1"/>
    <x v="8"/>
    <x v="53"/>
    <x v="76"/>
    <n v="-2995.29"/>
  </r>
  <r>
    <s v="201111"/>
    <x v="2"/>
    <x v="2"/>
    <x v="8"/>
    <x v="53"/>
    <x v="76"/>
    <n v="-5392.61"/>
  </r>
  <r>
    <s v="201103"/>
    <x v="8"/>
    <x v="2"/>
    <x v="8"/>
    <x v="53"/>
    <x v="77"/>
    <n v="-2538.7200000000003"/>
  </r>
  <r>
    <s v="201203"/>
    <x v="8"/>
    <x v="3"/>
    <x v="8"/>
    <x v="53"/>
    <x v="77"/>
    <n v="830.34"/>
  </r>
  <r>
    <s v="201012"/>
    <x v="7"/>
    <x v="1"/>
    <x v="8"/>
    <x v="53"/>
    <x v="23"/>
    <n v="-716.23"/>
  </r>
  <r>
    <s v="201111"/>
    <x v="2"/>
    <x v="2"/>
    <x v="8"/>
    <x v="53"/>
    <x v="23"/>
    <n v="1283.83"/>
  </r>
  <r>
    <s v="201204"/>
    <x v="4"/>
    <x v="3"/>
    <x v="8"/>
    <x v="53"/>
    <x v="23"/>
    <n v="2860.4900000000002"/>
  </r>
  <r>
    <s v="201011"/>
    <x v="2"/>
    <x v="1"/>
    <x v="8"/>
    <x v="53"/>
    <x v="23"/>
    <n v="5354.1500000000005"/>
  </r>
  <r>
    <s v="201007"/>
    <x v="3"/>
    <x v="1"/>
    <x v="8"/>
    <x v="53"/>
    <x v="23"/>
    <n v="5230.82"/>
  </r>
  <r>
    <s v="200912"/>
    <x v="7"/>
    <x v="0"/>
    <x v="8"/>
    <x v="53"/>
    <x v="23"/>
    <n v="-551.55000000000007"/>
  </r>
  <r>
    <s v="201106"/>
    <x v="10"/>
    <x v="2"/>
    <x v="8"/>
    <x v="53"/>
    <x v="46"/>
    <n v="0"/>
  </r>
  <r>
    <s v="201107"/>
    <x v="3"/>
    <x v="2"/>
    <x v="8"/>
    <x v="53"/>
    <x v="53"/>
    <n v="0"/>
  </r>
  <r>
    <s v="201105"/>
    <x v="0"/>
    <x v="2"/>
    <x v="8"/>
    <x v="53"/>
    <x v="53"/>
    <n v="0"/>
  </r>
  <r>
    <s v="201104"/>
    <x v="4"/>
    <x v="2"/>
    <x v="8"/>
    <x v="53"/>
    <x v="53"/>
    <n v="117.5"/>
  </r>
  <r>
    <s v="200905"/>
    <x v="0"/>
    <x v="0"/>
    <x v="8"/>
    <x v="53"/>
    <x v="53"/>
    <n v="111.84"/>
  </r>
  <r>
    <s v="201008"/>
    <x v="11"/>
    <x v="1"/>
    <x v="8"/>
    <x v="53"/>
    <x v="53"/>
    <n v="167.76"/>
  </r>
  <r>
    <s v="200911"/>
    <x v="2"/>
    <x v="0"/>
    <x v="8"/>
    <x v="53"/>
    <x v="53"/>
    <n v="55.92"/>
  </r>
  <r>
    <s v="201108"/>
    <x v="11"/>
    <x v="2"/>
    <x v="8"/>
    <x v="53"/>
    <x v="53"/>
    <n v="0"/>
  </r>
  <r>
    <s v="201006"/>
    <x v="10"/>
    <x v="1"/>
    <x v="8"/>
    <x v="53"/>
    <x v="53"/>
    <n v="167.76"/>
  </r>
  <r>
    <s v="200910"/>
    <x v="9"/>
    <x v="0"/>
    <x v="8"/>
    <x v="53"/>
    <x v="53"/>
    <n v="0"/>
  </r>
  <r>
    <s v="200909"/>
    <x v="1"/>
    <x v="0"/>
    <x v="8"/>
    <x v="53"/>
    <x v="78"/>
    <n v="4424"/>
  </r>
  <r>
    <s v="200905"/>
    <x v="0"/>
    <x v="0"/>
    <x v="8"/>
    <x v="53"/>
    <x v="78"/>
    <n v="5614.78"/>
  </r>
  <r>
    <s v="200907"/>
    <x v="3"/>
    <x v="0"/>
    <x v="8"/>
    <x v="53"/>
    <x v="78"/>
    <n v="2339.75"/>
  </r>
  <r>
    <s v="201203"/>
    <x v="8"/>
    <x v="3"/>
    <x v="8"/>
    <x v="53"/>
    <x v="54"/>
    <n v="819.28"/>
  </r>
  <r>
    <s v="201001"/>
    <x v="6"/>
    <x v="1"/>
    <x v="8"/>
    <x v="53"/>
    <x v="54"/>
    <n v="4977.29"/>
  </r>
  <r>
    <s v="201010"/>
    <x v="9"/>
    <x v="1"/>
    <x v="8"/>
    <x v="53"/>
    <x v="54"/>
    <n v="10510.72"/>
  </r>
  <r>
    <s v="201006"/>
    <x v="10"/>
    <x v="1"/>
    <x v="8"/>
    <x v="53"/>
    <x v="54"/>
    <n v="7764.35"/>
  </r>
  <r>
    <s v="201009"/>
    <x v="1"/>
    <x v="1"/>
    <x v="8"/>
    <x v="53"/>
    <x v="84"/>
    <n v="-2229.64"/>
  </r>
  <r>
    <s v="201003"/>
    <x v="8"/>
    <x v="1"/>
    <x v="8"/>
    <x v="53"/>
    <x v="84"/>
    <n v="-868.82"/>
  </r>
  <r>
    <s v="200904"/>
    <x v="4"/>
    <x v="0"/>
    <x v="8"/>
    <x v="53"/>
    <x v="84"/>
    <n v="369.40000000000003"/>
  </r>
  <r>
    <s v="201004"/>
    <x v="4"/>
    <x v="1"/>
    <x v="8"/>
    <x v="53"/>
    <x v="84"/>
    <n v="269.8"/>
  </r>
  <r>
    <s v="201109"/>
    <x v="1"/>
    <x v="2"/>
    <x v="8"/>
    <x v="53"/>
    <x v="84"/>
    <n v="7335.01"/>
  </r>
  <r>
    <s v="200912"/>
    <x v="7"/>
    <x v="0"/>
    <x v="8"/>
    <x v="53"/>
    <x v="52"/>
    <n v="0"/>
  </r>
  <r>
    <s v="201005"/>
    <x v="0"/>
    <x v="1"/>
    <x v="8"/>
    <x v="53"/>
    <x v="79"/>
    <n v="1741.9"/>
  </r>
  <r>
    <s v="201001"/>
    <x v="6"/>
    <x v="1"/>
    <x v="8"/>
    <x v="53"/>
    <x v="79"/>
    <n v="1226.25"/>
  </r>
  <r>
    <s v="200907"/>
    <x v="3"/>
    <x v="0"/>
    <x v="8"/>
    <x v="53"/>
    <x v="79"/>
    <n v="625.66"/>
  </r>
  <r>
    <s v="201012"/>
    <x v="7"/>
    <x v="1"/>
    <x v="8"/>
    <x v="53"/>
    <x v="79"/>
    <n v="-910.66"/>
  </r>
  <r>
    <s v="201109"/>
    <x v="1"/>
    <x v="2"/>
    <x v="8"/>
    <x v="53"/>
    <x v="79"/>
    <n v="-880.94"/>
  </r>
  <r>
    <s v="201007"/>
    <x v="3"/>
    <x v="1"/>
    <x v="8"/>
    <x v="53"/>
    <x v="79"/>
    <n v="-1071.08"/>
  </r>
  <r>
    <s v="200907"/>
    <x v="3"/>
    <x v="0"/>
    <x v="8"/>
    <x v="53"/>
    <x v="80"/>
    <n v="0"/>
  </r>
  <r>
    <s v="201205"/>
    <x v="0"/>
    <x v="3"/>
    <x v="8"/>
    <x v="53"/>
    <x v="80"/>
    <n v="0"/>
  </r>
  <r>
    <s v="200903"/>
    <x v="8"/>
    <x v="0"/>
    <x v="8"/>
    <x v="53"/>
    <x v="80"/>
    <n v="540.37"/>
  </r>
  <r>
    <s v="201105"/>
    <x v="0"/>
    <x v="2"/>
    <x v="8"/>
    <x v="53"/>
    <x v="9"/>
    <n v="940.51"/>
  </r>
  <r>
    <s v="201003"/>
    <x v="8"/>
    <x v="1"/>
    <x v="8"/>
    <x v="53"/>
    <x v="9"/>
    <n v="3492.09"/>
  </r>
  <r>
    <s v="201202"/>
    <x v="5"/>
    <x v="3"/>
    <x v="8"/>
    <x v="53"/>
    <x v="9"/>
    <n v="1336.3700000000001"/>
  </r>
  <r>
    <s v="201011"/>
    <x v="2"/>
    <x v="1"/>
    <x v="8"/>
    <x v="53"/>
    <x v="9"/>
    <n v="3718.98"/>
  </r>
  <r>
    <s v="201008"/>
    <x v="11"/>
    <x v="1"/>
    <x v="8"/>
    <x v="53"/>
    <x v="24"/>
    <n v="0"/>
  </r>
  <r>
    <s v="200909"/>
    <x v="1"/>
    <x v="0"/>
    <x v="8"/>
    <x v="53"/>
    <x v="43"/>
    <n v="-4442.25"/>
  </r>
  <r>
    <s v="201107"/>
    <x v="3"/>
    <x v="2"/>
    <x v="8"/>
    <x v="53"/>
    <x v="43"/>
    <n v="0"/>
  </r>
  <r>
    <s v="201112"/>
    <x v="7"/>
    <x v="2"/>
    <x v="8"/>
    <x v="53"/>
    <x v="43"/>
    <n v="-1134.71"/>
  </r>
  <r>
    <s v="201008"/>
    <x v="11"/>
    <x v="1"/>
    <x v="8"/>
    <x v="53"/>
    <x v="43"/>
    <n v="-216.57"/>
  </r>
  <r>
    <s v="200908"/>
    <x v="11"/>
    <x v="0"/>
    <x v="8"/>
    <x v="53"/>
    <x v="43"/>
    <n v="-4310.82"/>
  </r>
  <r>
    <s v="201109"/>
    <x v="1"/>
    <x v="2"/>
    <x v="8"/>
    <x v="53"/>
    <x v="43"/>
    <n v="-2772.38"/>
  </r>
  <r>
    <s v="201105"/>
    <x v="0"/>
    <x v="2"/>
    <x v="8"/>
    <x v="53"/>
    <x v="43"/>
    <n v="0"/>
  </r>
  <r>
    <s v="201006"/>
    <x v="10"/>
    <x v="1"/>
    <x v="8"/>
    <x v="53"/>
    <x v="11"/>
    <n v="32530.560000000001"/>
  </r>
  <r>
    <s v="200902"/>
    <x v="5"/>
    <x v="0"/>
    <x v="8"/>
    <x v="53"/>
    <x v="11"/>
    <n v="29335.39"/>
  </r>
  <r>
    <s v="201009"/>
    <x v="1"/>
    <x v="1"/>
    <x v="8"/>
    <x v="53"/>
    <x v="11"/>
    <n v="49175.69"/>
  </r>
  <r>
    <s v="201205"/>
    <x v="0"/>
    <x v="3"/>
    <x v="8"/>
    <x v="53"/>
    <x v="12"/>
    <n v="11234.9"/>
  </r>
  <r>
    <s v="200901"/>
    <x v="6"/>
    <x v="0"/>
    <x v="8"/>
    <x v="53"/>
    <x v="12"/>
    <n v="17944.3"/>
  </r>
  <r>
    <s v="201107"/>
    <x v="3"/>
    <x v="2"/>
    <x v="8"/>
    <x v="53"/>
    <x v="12"/>
    <n v="19501"/>
  </r>
  <r>
    <s v="200907"/>
    <x v="3"/>
    <x v="0"/>
    <x v="8"/>
    <x v="53"/>
    <x v="12"/>
    <n v="17504.400000000001"/>
  </r>
  <r>
    <s v="200907"/>
    <x v="3"/>
    <x v="0"/>
    <x v="8"/>
    <x v="53"/>
    <x v="13"/>
    <n v="7073.1900000000005"/>
  </r>
  <r>
    <s v="201107"/>
    <x v="3"/>
    <x v="2"/>
    <x v="8"/>
    <x v="53"/>
    <x v="13"/>
    <n v="7364.56"/>
  </r>
  <r>
    <s v="201103"/>
    <x v="8"/>
    <x v="2"/>
    <x v="8"/>
    <x v="53"/>
    <x v="66"/>
    <n v="755.98"/>
  </r>
  <r>
    <s v="201111"/>
    <x v="2"/>
    <x v="2"/>
    <x v="8"/>
    <x v="53"/>
    <x v="66"/>
    <n v="737.55000000000007"/>
  </r>
  <r>
    <s v="201002"/>
    <x v="5"/>
    <x v="1"/>
    <x v="8"/>
    <x v="53"/>
    <x v="66"/>
    <n v="479.77"/>
  </r>
  <r>
    <s v="200905"/>
    <x v="0"/>
    <x v="0"/>
    <x v="8"/>
    <x v="53"/>
    <x v="66"/>
    <n v="4101.42"/>
  </r>
  <r>
    <s v="201009"/>
    <x v="1"/>
    <x v="1"/>
    <x v="8"/>
    <x v="53"/>
    <x v="66"/>
    <n v="702.04"/>
  </r>
  <r>
    <s v="201006"/>
    <x v="10"/>
    <x v="1"/>
    <x v="8"/>
    <x v="53"/>
    <x v="66"/>
    <n v="434.23"/>
  </r>
  <r>
    <s v="201111"/>
    <x v="2"/>
    <x v="2"/>
    <x v="8"/>
    <x v="53"/>
    <x v="39"/>
    <n v="-72154.75"/>
  </r>
  <r>
    <s v="201008"/>
    <x v="11"/>
    <x v="1"/>
    <x v="8"/>
    <x v="53"/>
    <x v="39"/>
    <n v="-27283.22"/>
  </r>
  <r>
    <s v="201202"/>
    <x v="5"/>
    <x v="3"/>
    <x v="8"/>
    <x v="53"/>
    <x v="39"/>
    <n v="8724.44"/>
  </r>
  <r>
    <s v="201005"/>
    <x v="0"/>
    <x v="1"/>
    <x v="8"/>
    <x v="53"/>
    <x v="67"/>
    <n v="3099.07"/>
  </r>
  <r>
    <s v="200902"/>
    <x v="5"/>
    <x v="0"/>
    <x v="8"/>
    <x v="53"/>
    <x v="67"/>
    <n v="597.27"/>
  </r>
  <r>
    <s v="201106"/>
    <x v="10"/>
    <x v="2"/>
    <x v="8"/>
    <x v="53"/>
    <x v="67"/>
    <n v="-3924.37"/>
  </r>
  <r>
    <s v="200910"/>
    <x v="9"/>
    <x v="0"/>
    <x v="8"/>
    <x v="53"/>
    <x v="67"/>
    <n v="5317.52"/>
  </r>
  <r>
    <s v="201102"/>
    <x v="5"/>
    <x v="2"/>
    <x v="8"/>
    <x v="53"/>
    <x v="67"/>
    <n v="-4639.04"/>
  </r>
  <r>
    <s v="200904"/>
    <x v="4"/>
    <x v="0"/>
    <x v="8"/>
    <x v="53"/>
    <x v="67"/>
    <n v="2729.76"/>
  </r>
  <r>
    <s v="200909"/>
    <x v="1"/>
    <x v="0"/>
    <x v="8"/>
    <x v="53"/>
    <x v="69"/>
    <n v="1270.78"/>
  </r>
  <r>
    <s v="201011"/>
    <x v="2"/>
    <x v="1"/>
    <x v="8"/>
    <x v="53"/>
    <x v="69"/>
    <n v="1356.59"/>
  </r>
  <r>
    <s v="201008"/>
    <x v="11"/>
    <x v="1"/>
    <x v="8"/>
    <x v="53"/>
    <x v="69"/>
    <n v="1015.33"/>
  </r>
  <r>
    <s v="201104"/>
    <x v="4"/>
    <x v="2"/>
    <x v="8"/>
    <x v="53"/>
    <x v="69"/>
    <n v="1622.96"/>
  </r>
  <r>
    <s v="201111"/>
    <x v="2"/>
    <x v="2"/>
    <x v="8"/>
    <x v="53"/>
    <x v="69"/>
    <n v="0"/>
  </r>
  <r>
    <s v="201008"/>
    <x v="11"/>
    <x v="1"/>
    <x v="8"/>
    <x v="53"/>
    <x v="41"/>
    <n v="19983.41"/>
  </r>
  <r>
    <s v="201002"/>
    <x v="5"/>
    <x v="1"/>
    <x v="8"/>
    <x v="53"/>
    <x v="41"/>
    <n v="11620.23"/>
  </r>
  <r>
    <s v="201011"/>
    <x v="2"/>
    <x v="1"/>
    <x v="8"/>
    <x v="53"/>
    <x v="41"/>
    <n v="19059.25"/>
  </r>
  <r>
    <s v="200902"/>
    <x v="5"/>
    <x v="0"/>
    <x v="8"/>
    <x v="53"/>
    <x v="41"/>
    <n v="-2353"/>
  </r>
  <r>
    <s v="201109"/>
    <x v="1"/>
    <x v="2"/>
    <x v="8"/>
    <x v="53"/>
    <x v="56"/>
    <n v="0"/>
  </r>
  <r>
    <s v="201003"/>
    <x v="8"/>
    <x v="1"/>
    <x v="8"/>
    <x v="53"/>
    <x v="56"/>
    <n v="14.32"/>
  </r>
  <r>
    <s v="200902"/>
    <x v="5"/>
    <x v="0"/>
    <x v="8"/>
    <x v="53"/>
    <x v="56"/>
    <n v="27.55"/>
  </r>
  <r>
    <s v="201011"/>
    <x v="2"/>
    <x v="1"/>
    <x v="8"/>
    <x v="53"/>
    <x v="56"/>
    <n v="0"/>
  </r>
  <r>
    <s v="200912"/>
    <x v="7"/>
    <x v="0"/>
    <x v="8"/>
    <x v="53"/>
    <x v="56"/>
    <n v="0"/>
  </r>
  <r>
    <s v="201111"/>
    <x v="2"/>
    <x v="2"/>
    <x v="8"/>
    <x v="53"/>
    <x v="56"/>
    <n v="0"/>
  </r>
  <r>
    <s v="201012"/>
    <x v="7"/>
    <x v="1"/>
    <x v="8"/>
    <x v="53"/>
    <x v="56"/>
    <n v="0"/>
  </r>
  <r>
    <s v="201008"/>
    <x v="11"/>
    <x v="1"/>
    <x v="8"/>
    <x v="53"/>
    <x v="56"/>
    <n v="0"/>
  </r>
  <r>
    <s v="201104"/>
    <x v="4"/>
    <x v="2"/>
    <x v="8"/>
    <x v="53"/>
    <x v="56"/>
    <n v="15.27"/>
  </r>
  <r>
    <s v="200912"/>
    <x v="7"/>
    <x v="0"/>
    <x v="8"/>
    <x v="53"/>
    <x v="58"/>
    <n v="3297.31"/>
  </r>
  <r>
    <s v="201104"/>
    <x v="4"/>
    <x v="2"/>
    <x v="8"/>
    <x v="53"/>
    <x v="58"/>
    <n v="3156.59"/>
  </r>
  <r>
    <s v="200911"/>
    <x v="2"/>
    <x v="0"/>
    <x v="8"/>
    <x v="53"/>
    <x v="58"/>
    <n v="-555.65"/>
  </r>
  <r>
    <s v="200907"/>
    <x v="3"/>
    <x v="0"/>
    <x v="8"/>
    <x v="53"/>
    <x v="58"/>
    <n v="-2957.8"/>
  </r>
  <r>
    <s v="201103"/>
    <x v="8"/>
    <x v="2"/>
    <x v="8"/>
    <x v="53"/>
    <x v="58"/>
    <n v="-618.06000000000006"/>
  </r>
  <r>
    <s v="200902"/>
    <x v="5"/>
    <x v="0"/>
    <x v="8"/>
    <x v="53"/>
    <x v="58"/>
    <n v="-2572.13"/>
  </r>
  <r>
    <s v="201008"/>
    <x v="11"/>
    <x v="1"/>
    <x v="8"/>
    <x v="53"/>
    <x v="45"/>
    <n v="0"/>
  </r>
  <r>
    <s v="201010"/>
    <x v="9"/>
    <x v="1"/>
    <x v="8"/>
    <x v="53"/>
    <x v="45"/>
    <n v="0"/>
  </r>
  <r>
    <s v="201009"/>
    <x v="1"/>
    <x v="1"/>
    <x v="8"/>
    <x v="53"/>
    <x v="45"/>
    <n v="0"/>
  </r>
  <r>
    <s v="200912"/>
    <x v="7"/>
    <x v="0"/>
    <x v="8"/>
    <x v="53"/>
    <x v="89"/>
    <n v="339.6"/>
  </r>
  <r>
    <s v="200907"/>
    <x v="3"/>
    <x v="0"/>
    <x v="8"/>
    <x v="53"/>
    <x v="76"/>
    <n v="-2949.9700000000003"/>
  </r>
  <r>
    <s v="201009"/>
    <x v="1"/>
    <x v="1"/>
    <x v="8"/>
    <x v="53"/>
    <x v="76"/>
    <n v="-1485.3600000000001"/>
  </r>
  <r>
    <s v="201202"/>
    <x v="5"/>
    <x v="3"/>
    <x v="8"/>
    <x v="53"/>
    <x v="76"/>
    <n v="832.58"/>
  </r>
  <r>
    <s v="201109"/>
    <x v="1"/>
    <x v="2"/>
    <x v="8"/>
    <x v="53"/>
    <x v="76"/>
    <n v="-5413.02"/>
  </r>
  <r>
    <s v="200908"/>
    <x v="11"/>
    <x v="0"/>
    <x v="8"/>
    <x v="53"/>
    <x v="76"/>
    <n v="-7376.8"/>
  </r>
  <r>
    <s v="201002"/>
    <x v="5"/>
    <x v="1"/>
    <x v="8"/>
    <x v="53"/>
    <x v="77"/>
    <n v="-292.03000000000003"/>
  </r>
  <r>
    <s v="201111"/>
    <x v="2"/>
    <x v="2"/>
    <x v="8"/>
    <x v="53"/>
    <x v="77"/>
    <n v="-3789.92"/>
  </r>
  <r>
    <s v="201204"/>
    <x v="4"/>
    <x v="3"/>
    <x v="8"/>
    <x v="53"/>
    <x v="77"/>
    <n v="1648.1000000000001"/>
  </r>
  <r>
    <s v="201107"/>
    <x v="3"/>
    <x v="2"/>
    <x v="8"/>
    <x v="53"/>
    <x v="77"/>
    <n v="-6636.54"/>
  </r>
  <r>
    <s v="200903"/>
    <x v="8"/>
    <x v="0"/>
    <x v="8"/>
    <x v="53"/>
    <x v="77"/>
    <n v="-505"/>
  </r>
  <r>
    <s v="201105"/>
    <x v="0"/>
    <x v="2"/>
    <x v="8"/>
    <x v="53"/>
    <x v="77"/>
    <n v="-1910.17"/>
  </r>
  <r>
    <s v="201112"/>
    <x v="7"/>
    <x v="2"/>
    <x v="8"/>
    <x v="53"/>
    <x v="77"/>
    <n v="-6713.87"/>
  </r>
  <r>
    <s v="200902"/>
    <x v="5"/>
    <x v="0"/>
    <x v="8"/>
    <x v="53"/>
    <x v="77"/>
    <n v="-3197.2200000000003"/>
  </r>
  <r>
    <s v="201108"/>
    <x v="11"/>
    <x v="2"/>
    <x v="8"/>
    <x v="53"/>
    <x v="23"/>
    <n v="3618.2200000000003"/>
  </r>
  <r>
    <s v="201110"/>
    <x v="9"/>
    <x v="2"/>
    <x v="8"/>
    <x v="53"/>
    <x v="23"/>
    <n v="1282.7"/>
  </r>
  <r>
    <s v="200902"/>
    <x v="5"/>
    <x v="0"/>
    <x v="8"/>
    <x v="53"/>
    <x v="23"/>
    <n v="1837.45"/>
  </r>
  <r>
    <s v="201103"/>
    <x v="8"/>
    <x v="2"/>
    <x v="8"/>
    <x v="53"/>
    <x v="23"/>
    <n v="-632.89"/>
  </r>
  <r>
    <s v="201102"/>
    <x v="5"/>
    <x v="2"/>
    <x v="8"/>
    <x v="53"/>
    <x v="23"/>
    <n v="539.19000000000005"/>
  </r>
  <r>
    <s v="201107"/>
    <x v="3"/>
    <x v="2"/>
    <x v="8"/>
    <x v="53"/>
    <x v="46"/>
    <n v="0"/>
  </r>
  <r>
    <s v="201110"/>
    <x v="9"/>
    <x v="2"/>
    <x v="8"/>
    <x v="53"/>
    <x v="46"/>
    <n v="0"/>
  </r>
  <r>
    <s v="201012"/>
    <x v="7"/>
    <x v="1"/>
    <x v="8"/>
    <x v="53"/>
    <x v="46"/>
    <n v="144.68"/>
  </r>
  <r>
    <s v="201005"/>
    <x v="0"/>
    <x v="1"/>
    <x v="8"/>
    <x v="53"/>
    <x v="53"/>
    <n v="55.92"/>
  </r>
  <r>
    <s v="200909"/>
    <x v="1"/>
    <x v="0"/>
    <x v="8"/>
    <x v="53"/>
    <x v="53"/>
    <n v="0"/>
  </r>
  <r>
    <s v="201010"/>
    <x v="9"/>
    <x v="1"/>
    <x v="8"/>
    <x v="53"/>
    <x v="78"/>
    <n v="4242.3500000000004"/>
  </r>
  <r>
    <s v="201104"/>
    <x v="4"/>
    <x v="2"/>
    <x v="8"/>
    <x v="53"/>
    <x v="78"/>
    <n v="-1218.79"/>
  </r>
  <r>
    <s v="201106"/>
    <x v="10"/>
    <x v="2"/>
    <x v="8"/>
    <x v="53"/>
    <x v="78"/>
    <n v="3372.41"/>
  </r>
  <r>
    <s v="201108"/>
    <x v="11"/>
    <x v="2"/>
    <x v="8"/>
    <x v="53"/>
    <x v="78"/>
    <n v="-1358.79"/>
  </r>
  <r>
    <s v="200901"/>
    <x v="6"/>
    <x v="0"/>
    <x v="8"/>
    <x v="53"/>
    <x v="78"/>
    <n v="-7211.6900000000005"/>
  </r>
  <r>
    <s v="201007"/>
    <x v="3"/>
    <x v="1"/>
    <x v="8"/>
    <x v="53"/>
    <x v="78"/>
    <n v="-351.53000000000003"/>
  </r>
  <r>
    <s v="201204"/>
    <x v="4"/>
    <x v="3"/>
    <x v="8"/>
    <x v="53"/>
    <x v="78"/>
    <n v="2116.96"/>
  </r>
  <r>
    <s v="201012"/>
    <x v="7"/>
    <x v="1"/>
    <x v="8"/>
    <x v="53"/>
    <x v="99"/>
    <n v="261.44"/>
  </r>
  <r>
    <s v="201101"/>
    <x v="6"/>
    <x v="2"/>
    <x v="8"/>
    <x v="53"/>
    <x v="54"/>
    <n v="4481.1500000000005"/>
  </r>
  <r>
    <s v="201003"/>
    <x v="8"/>
    <x v="1"/>
    <x v="8"/>
    <x v="53"/>
    <x v="54"/>
    <n v="6083.97"/>
  </r>
  <r>
    <s v="201012"/>
    <x v="7"/>
    <x v="1"/>
    <x v="8"/>
    <x v="53"/>
    <x v="54"/>
    <n v="4692.49"/>
  </r>
  <r>
    <s v="200903"/>
    <x v="8"/>
    <x v="0"/>
    <x v="8"/>
    <x v="53"/>
    <x v="54"/>
    <n v="3940.7200000000003"/>
  </r>
  <r>
    <s v="201202"/>
    <x v="5"/>
    <x v="3"/>
    <x v="8"/>
    <x v="53"/>
    <x v="84"/>
    <n v="3009.36"/>
  </r>
  <r>
    <s v="201001"/>
    <x v="6"/>
    <x v="1"/>
    <x v="8"/>
    <x v="53"/>
    <x v="84"/>
    <n v="-4999.2700000000004"/>
  </r>
  <r>
    <s v="200905"/>
    <x v="0"/>
    <x v="0"/>
    <x v="8"/>
    <x v="53"/>
    <x v="84"/>
    <n v="5122.2700000000004"/>
  </r>
  <r>
    <s v="201106"/>
    <x v="10"/>
    <x v="2"/>
    <x v="8"/>
    <x v="53"/>
    <x v="84"/>
    <n v="-4417.3500000000004"/>
  </r>
  <r>
    <s v="200907"/>
    <x v="3"/>
    <x v="0"/>
    <x v="8"/>
    <x v="53"/>
    <x v="84"/>
    <n v="2.12"/>
  </r>
  <r>
    <s v="201007"/>
    <x v="3"/>
    <x v="1"/>
    <x v="8"/>
    <x v="53"/>
    <x v="84"/>
    <n v="-2439.9700000000003"/>
  </r>
  <r>
    <s v="201107"/>
    <x v="3"/>
    <x v="2"/>
    <x v="8"/>
    <x v="53"/>
    <x v="84"/>
    <n v="-5807.59"/>
  </r>
  <r>
    <s v="201201"/>
    <x v="6"/>
    <x v="3"/>
    <x v="8"/>
    <x v="53"/>
    <x v="85"/>
    <n v="0"/>
  </r>
  <r>
    <s v="201205"/>
    <x v="0"/>
    <x v="3"/>
    <x v="8"/>
    <x v="53"/>
    <x v="85"/>
    <n v="138.36000000000001"/>
  </r>
  <r>
    <s v="201202"/>
    <x v="5"/>
    <x v="3"/>
    <x v="8"/>
    <x v="53"/>
    <x v="85"/>
    <n v="0"/>
  </r>
  <r>
    <s v="201110"/>
    <x v="9"/>
    <x v="2"/>
    <x v="8"/>
    <x v="53"/>
    <x v="85"/>
    <n v="-458.24"/>
  </r>
  <r>
    <s v="200911"/>
    <x v="2"/>
    <x v="0"/>
    <x v="8"/>
    <x v="53"/>
    <x v="52"/>
    <n v="0"/>
  </r>
  <r>
    <s v="201109"/>
    <x v="1"/>
    <x v="2"/>
    <x v="8"/>
    <x v="53"/>
    <x v="97"/>
    <n v="0"/>
  </r>
  <r>
    <s v="201002"/>
    <x v="5"/>
    <x v="1"/>
    <x v="8"/>
    <x v="53"/>
    <x v="79"/>
    <n v="-1107.28"/>
  </r>
  <r>
    <s v="200910"/>
    <x v="9"/>
    <x v="0"/>
    <x v="8"/>
    <x v="53"/>
    <x v="79"/>
    <n v="-1470.43"/>
  </r>
  <r>
    <s v="201110"/>
    <x v="9"/>
    <x v="2"/>
    <x v="8"/>
    <x v="53"/>
    <x v="79"/>
    <n v="1020.15"/>
  </r>
  <r>
    <s v="201104"/>
    <x v="4"/>
    <x v="2"/>
    <x v="8"/>
    <x v="53"/>
    <x v="79"/>
    <n v="-76.75"/>
  </r>
  <r>
    <s v="201110"/>
    <x v="9"/>
    <x v="2"/>
    <x v="8"/>
    <x v="53"/>
    <x v="81"/>
    <n v="0"/>
  </r>
  <r>
    <s v="200907"/>
    <x v="3"/>
    <x v="0"/>
    <x v="8"/>
    <x v="53"/>
    <x v="9"/>
    <n v="2106.9900000000002"/>
  </r>
  <r>
    <s v="201104"/>
    <x v="4"/>
    <x v="2"/>
    <x v="8"/>
    <x v="53"/>
    <x v="9"/>
    <n v="1127.74"/>
  </r>
  <r>
    <s v="201006"/>
    <x v="10"/>
    <x v="1"/>
    <x v="8"/>
    <x v="53"/>
    <x v="9"/>
    <n v="3059.28"/>
  </r>
  <r>
    <s v="200909"/>
    <x v="1"/>
    <x v="0"/>
    <x v="8"/>
    <x v="53"/>
    <x v="9"/>
    <n v="2323.94"/>
  </r>
  <r>
    <s v="201010"/>
    <x v="9"/>
    <x v="1"/>
    <x v="8"/>
    <x v="53"/>
    <x v="9"/>
    <n v="2727.36"/>
  </r>
  <r>
    <s v="200911"/>
    <x v="2"/>
    <x v="0"/>
    <x v="8"/>
    <x v="53"/>
    <x v="24"/>
    <n v="0"/>
  </r>
  <r>
    <s v="200910"/>
    <x v="9"/>
    <x v="0"/>
    <x v="8"/>
    <x v="53"/>
    <x v="24"/>
    <n v="0"/>
  </r>
  <r>
    <s v="201009"/>
    <x v="1"/>
    <x v="1"/>
    <x v="8"/>
    <x v="53"/>
    <x v="43"/>
    <n v="-4945.97"/>
  </r>
  <r>
    <s v="200903"/>
    <x v="8"/>
    <x v="0"/>
    <x v="8"/>
    <x v="53"/>
    <x v="43"/>
    <n v="-1080.5999999999999"/>
  </r>
  <r>
    <s v="201011"/>
    <x v="2"/>
    <x v="1"/>
    <x v="8"/>
    <x v="53"/>
    <x v="43"/>
    <n v="0"/>
  </r>
  <r>
    <s v="200906"/>
    <x v="10"/>
    <x v="0"/>
    <x v="8"/>
    <x v="53"/>
    <x v="43"/>
    <n v="-97.15"/>
  </r>
  <r>
    <s v="201101"/>
    <x v="6"/>
    <x v="2"/>
    <x v="8"/>
    <x v="53"/>
    <x v="11"/>
    <n v="21233.81"/>
  </r>
  <r>
    <s v="201007"/>
    <x v="3"/>
    <x v="1"/>
    <x v="8"/>
    <x v="53"/>
    <x v="11"/>
    <n v="26384.82"/>
  </r>
  <r>
    <s v="200912"/>
    <x v="7"/>
    <x v="0"/>
    <x v="8"/>
    <x v="53"/>
    <x v="11"/>
    <n v="45281.11"/>
  </r>
  <r>
    <s v="201201"/>
    <x v="6"/>
    <x v="3"/>
    <x v="8"/>
    <x v="53"/>
    <x v="11"/>
    <n v="25086.13"/>
  </r>
  <r>
    <s v="201107"/>
    <x v="3"/>
    <x v="2"/>
    <x v="8"/>
    <x v="53"/>
    <x v="11"/>
    <n v="25472.100000000002"/>
  </r>
  <r>
    <s v="200903"/>
    <x v="8"/>
    <x v="0"/>
    <x v="8"/>
    <x v="53"/>
    <x v="11"/>
    <n v="16630.79"/>
  </r>
  <r>
    <s v="201001"/>
    <x v="6"/>
    <x v="1"/>
    <x v="8"/>
    <x v="53"/>
    <x v="12"/>
    <n v="26569"/>
  </r>
  <r>
    <s v="201105"/>
    <x v="0"/>
    <x v="2"/>
    <x v="8"/>
    <x v="53"/>
    <x v="12"/>
    <n v="14088.800000000001"/>
  </r>
  <r>
    <s v="200905"/>
    <x v="0"/>
    <x v="0"/>
    <x v="8"/>
    <x v="53"/>
    <x v="12"/>
    <n v="15214.2"/>
  </r>
  <r>
    <s v="200902"/>
    <x v="5"/>
    <x v="0"/>
    <x v="8"/>
    <x v="53"/>
    <x v="12"/>
    <n v="15407.7"/>
  </r>
  <r>
    <s v="201005"/>
    <x v="0"/>
    <x v="1"/>
    <x v="8"/>
    <x v="53"/>
    <x v="13"/>
    <n v="2668.48"/>
  </r>
  <r>
    <s v="201109"/>
    <x v="1"/>
    <x v="2"/>
    <x v="8"/>
    <x v="53"/>
    <x v="13"/>
    <n v="-10798.68"/>
  </r>
  <r>
    <s v="201001"/>
    <x v="6"/>
    <x v="1"/>
    <x v="8"/>
    <x v="53"/>
    <x v="13"/>
    <n v="1514.82"/>
  </r>
  <r>
    <s v="201202"/>
    <x v="5"/>
    <x v="3"/>
    <x v="8"/>
    <x v="54"/>
    <x v="66"/>
    <n v="208.3"/>
  </r>
  <r>
    <s v="201111"/>
    <x v="2"/>
    <x v="2"/>
    <x v="8"/>
    <x v="54"/>
    <x v="66"/>
    <n v="0"/>
  </r>
  <r>
    <s v="200903"/>
    <x v="8"/>
    <x v="0"/>
    <x v="8"/>
    <x v="54"/>
    <x v="66"/>
    <n v="103.52"/>
  </r>
  <r>
    <s v="201110"/>
    <x v="9"/>
    <x v="2"/>
    <x v="8"/>
    <x v="54"/>
    <x v="66"/>
    <n v="0"/>
  </r>
  <r>
    <s v="201205"/>
    <x v="0"/>
    <x v="3"/>
    <x v="8"/>
    <x v="54"/>
    <x v="66"/>
    <n v="0"/>
  </r>
  <r>
    <s v="200905"/>
    <x v="0"/>
    <x v="0"/>
    <x v="8"/>
    <x v="54"/>
    <x v="66"/>
    <n v="25.51"/>
  </r>
  <r>
    <s v="201112"/>
    <x v="7"/>
    <x v="2"/>
    <x v="8"/>
    <x v="54"/>
    <x v="66"/>
    <n v="0"/>
  </r>
  <r>
    <s v="200910"/>
    <x v="9"/>
    <x v="0"/>
    <x v="8"/>
    <x v="54"/>
    <x v="66"/>
    <n v="0"/>
  </r>
  <r>
    <s v="201112"/>
    <x v="7"/>
    <x v="2"/>
    <x v="8"/>
    <x v="54"/>
    <x v="39"/>
    <n v="383.8"/>
  </r>
  <r>
    <s v="201003"/>
    <x v="8"/>
    <x v="1"/>
    <x v="8"/>
    <x v="54"/>
    <x v="67"/>
    <n v="1109.43"/>
  </r>
  <r>
    <s v="200910"/>
    <x v="9"/>
    <x v="0"/>
    <x v="8"/>
    <x v="54"/>
    <x v="67"/>
    <n v="1351.67"/>
  </r>
  <r>
    <s v="200909"/>
    <x v="1"/>
    <x v="0"/>
    <x v="8"/>
    <x v="54"/>
    <x v="67"/>
    <n v="2023.69"/>
  </r>
  <r>
    <s v="201108"/>
    <x v="11"/>
    <x v="2"/>
    <x v="8"/>
    <x v="54"/>
    <x v="67"/>
    <n v="119.10000000000001"/>
  </r>
  <r>
    <s v="201008"/>
    <x v="11"/>
    <x v="1"/>
    <x v="8"/>
    <x v="54"/>
    <x v="58"/>
    <n v="191.16"/>
  </r>
  <r>
    <s v="201205"/>
    <x v="0"/>
    <x v="3"/>
    <x v="8"/>
    <x v="54"/>
    <x v="58"/>
    <n v="610.54"/>
  </r>
  <r>
    <s v="201002"/>
    <x v="5"/>
    <x v="1"/>
    <x v="8"/>
    <x v="54"/>
    <x v="58"/>
    <n v="1170.6000000000001"/>
  </r>
  <r>
    <s v="200904"/>
    <x v="4"/>
    <x v="0"/>
    <x v="8"/>
    <x v="54"/>
    <x v="58"/>
    <n v="806.4"/>
  </r>
  <r>
    <s v="201104"/>
    <x v="4"/>
    <x v="2"/>
    <x v="8"/>
    <x v="54"/>
    <x v="100"/>
    <n v="29.740000000000002"/>
  </r>
  <r>
    <s v="201009"/>
    <x v="1"/>
    <x v="1"/>
    <x v="8"/>
    <x v="54"/>
    <x v="45"/>
    <n v="0"/>
  </r>
  <r>
    <s v="201003"/>
    <x v="8"/>
    <x v="1"/>
    <x v="8"/>
    <x v="54"/>
    <x v="76"/>
    <n v="396.6"/>
  </r>
  <r>
    <s v="200904"/>
    <x v="4"/>
    <x v="0"/>
    <x v="8"/>
    <x v="54"/>
    <x v="76"/>
    <n v="315.15000000000003"/>
  </r>
  <r>
    <s v="201103"/>
    <x v="8"/>
    <x v="2"/>
    <x v="8"/>
    <x v="54"/>
    <x v="76"/>
    <n v="795.25"/>
  </r>
  <r>
    <s v="201205"/>
    <x v="0"/>
    <x v="3"/>
    <x v="8"/>
    <x v="54"/>
    <x v="76"/>
    <n v="406.13"/>
  </r>
  <r>
    <s v="200905"/>
    <x v="0"/>
    <x v="0"/>
    <x v="8"/>
    <x v="54"/>
    <x v="76"/>
    <n v="426.16"/>
  </r>
  <r>
    <s v="200907"/>
    <x v="3"/>
    <x v="0"/>
    <x v="8"/>
    <x v="54"/>
    <x v="77"/>
    <n v="39.72"/>
  </r>
  <r>
    <s v="200912"/>
    <x v="7"/>
    <x v="0"/>
    <x v="8"/>
    <x v="54"/>
    <x v="77"/>
    <n v="119.16"/>
  </r>
  <r>
    <s v="200905"/>
    <x v="0"/>
    <x v="0"/>
    <x v="8"/>
    <x v="54"/>
    <x v="77"/>
    <n v="527.46"/>
  </r>
  <r>
    <s v="201202"/>
    <x v="5"/>
    <x v="3"/>
    <x v="8"/>
    <x v="54"/>
    <x v="23"/>
    <n v="1582.1100000000001"/>
  </r>
  <r>
    <s v="200907"/>
    <x v="3"/>
    <x v="0"/>
    <x v="8"/>
    <x v="54"/>
    <x v="23"/>
    <n v="1279.3900000000001"/>
  </r>
  <r>
    <s v="201205"/>
    <x v="0"/>
    <x v="3"/>
    <x v="8"/>
    <x v="54"/>
    <x v="23"/>
    <n v="617.43000000000006"/>
  </r>
  <r>
    <s v="201005"/>
    <x v="0"/>
    <x v="1"/>
    <x v="8"/>
    <x v="54"/>
    <x v="23"/>
    <n v="980.92000000000007"/>
  </r>
  <r>
    <s v="201008"/>
    <x v="11"/>
    <x v="1"/>
    <x v="8"/>
    <x v="54"/>
    <x v="53"/>
    <n v="0"/>
  </r>
  <r>
    <s v="201004"/>
    <x v="4"/>
    <x v="1"/>
    <x v="8"/>
    <x v="54"/>
    <x v="53"/>
    <n v="55.92"/>
  </r>
  <r>
    <s v="201004"/>
    <x v="4"/>
    <x v="1"/>
    <x v="8"/>
    <x v="54"/>
    <x v="78"/>
    <n v="3445.53"/>
  </r>
  <r>
    <s v="201010"/>
    <x v="9"/>
    <x v="1"/>
    <x v="8"/>
    <x v="54"/>
    <x v="78"/>
    <n v="667.98"/>
  </r>
  <r>
    <s v="201108"/>
    <x v="11"/>
    <x v="2"/>
    <x v="8"/>
    <x v="54"/>
    <x v="78"/>
    <n v="230.28"/>
  </r>
  <r>
    <s v="200910"/>
    <x v="9"/>
    <x v="0"/>
    <x v="8"/>
    <x v="54"/>
    <x v="78"/>
    <n v="811.87"/>
  </r>
  <r>
    <s v="200911"/>
    <x v="2"/>
    <x v="0"/>
    <x v="8"/>
    <x v="54"/>
    <x v="78"/>
    <n v="975"/>
  </r>
  <r>
    <s v="201205"/>
    <x v="0"/>
    <x v="3"/>
    <x v="8"/>
    <x v="54"/>
    <x v="57"/>
    <n v="3.84"/>
  </r>
  <r>
    <s v="201002"/>
    <x v="5"/>
    <x v="1"/>
    <x v="8"/>
    <x v="54"/>
    <x v="84"/>
    <n v="4477.7"/>
  </r>
  <r>
    <s v="200904"/>
    <x v="4"/>
    <x v="0"/>
    <x v="8"/>
    <x v="54"/>
    <x v="84"/>
    <n v="2109.2600000000002"/>
  </r>
  <r>
    <s v="201011"/>
    <x v="2"/>
    <x v="1"/>
    <x v="8"/>
    <x v="54"/>
    <x v="84"/>
    <n v="3499.2400000000002"/>
  </r>
  <r>
    <s v="200903"/>
    <x v="8"/>
    <x v="0"/>
    <x v="8"/>
    <x v="54"/>
    <x v="84"/>
    <n v="2742.18"/>
  </r>
  <r>
    <s v="201107"/>
    <x v="3"/>
    <x v="2"/>
    <x v="8"/>
    <x v="54"/>
    <x v="79"/>
    <n v="115.14"/>
  </r>
  <r>
    <s v="201204"/>
    <x v="4"/>
    <x v="3"/>
    <x v="8"/>
    <x v="54"/>
    <x v="79"/>
    <n v="0"/>
  </r>
  <r>
    <s v="201205"/>
    <x v="0"/>
    <x v="3"/>
    <x v="8"/>
    <x v="54"/>
    <x v="9"/>
    <n v="270.34000000000003"/>
  </r>
  <r>
    <s v="201201"/>
    <x v="6"/>
    <x v="3"/>
    <x v="8"/>
    <x v="54"/>
    <x v="9"/>
    <n v="1108.3700000000001"/>
  </r>
  <r>
    <s v="200904"/>
    <x v="4"/>
    <x v="0"/>
    <x v="8"/>
    <x v="54"/>
    <x v="9"/>
    <n v="345.85"/>
  </r>
  <r>
    <s v="201110"/>
    <x v="9"/>
    <x v="2"/>
    <x v="8"/>
    <x v="54"/>
    <x v="43"/>
    <n v="-147.33000000000001"/>
  </r>
  <r>
    <s v="201106"/>
    <x v="10"/>
    <x v="2"/>
    <x v="8"/>
    <x v="54"/>
    <x v="43"/>
    <n v="26.650000000000002"/>
  </r>
  <r>
    <s v="201012"/>
    <x v="7"/>
    <x v="1"/>
    <x v="8"/>
    <x v="54"/>
    <x v="11"/>
    <n v="4752.76"/>
  </r>
  <r>
    <s v="200902"/>
    <x v="5"/>
    <x v="0"/>
    <x v="8"/>
    <x v="54"/>
    <x v="11"/>
    <n v="7720.1"/>
  </r>
  <r>
    <s v="201112"/>
    <x v="7"/>
    <x v="2"/>
    <x v="8"/>
    <x v="54"/>
    <x v="11"/>
    <n v="9907.73"/>
  </r>
  <r>
    <s v="201010"/>
    <x v="9"/>
    <x v="1"/>
    <x v="8"/>
    <x v="54"/>
    <x v="11"/>
    <n v="7942.37"/>
  </r>
  <r>
    <s v="200908"/>
    <x v="11"/>
    <x v="0"/>
    <x v="8"/>
    <x v="54"/>
    <x v="11"/>
    <n v="3684.4900000000002"/>
  </r>
  <r>
    <s v="201111"/>
    <x v="2"/>
    <x v="2"/>
    <x v="8"/>
    <x v="54"/>
    <x v="11"/>
    <n v="10819.51"/>
  </r>
  <r>
    <s v="200902"/>
    <x v="5"/>
    <x v="0"/>
    <x v="8"/>
    <x v="54"/>
    <x v="12"/>
    <n v="5098"/>
  </r>
  <r>
    <s v="200901"/>
    <x v="6"/>
    <x v="0"/>
    <x v="8"/>
    <x v="54"/>
    <x v="12"/>
    <n v="6762.5"/>
  </r>
  <r>
    <s v="201103"/>
    <x v="8"/>
    <x v="2"/>
    <x v="8"/>
    <x v="54"/>
    <x v="12"/>
    <n v="5887.8"/>
  </r>
  <r>
    <s v="201201"/>
    <x v="6"/>
    <x v="3"/>
    <x v="8"/>
    <x v="54"/>
    <x v="12"/>
    <n v="6300"/>
  </r>
  <r>
    <s v="201204"/>
    <x v="4"/>
    <x v="3"/>
    <x v="8"/>
    <x v="54"/>
    <x v="12"/>
    <n v="1724"/>
  </r>
  <r>
    <s v="201004"/>
    <x v="4"/>
    <x v="1"/>
    <x v="8"/>
    <x v="54"/>
    <x v="13"/>
    <n v="-1555.83"/>
  </r>
  <r>
    <s v="200910"/>
    <x v="9"/>
    <x v="0"/>
    <x v="8"/>
    <x v="54"/>
    <x v="13"/>
    <n v="-2201.06"/>
  </r>
  <r>
    <s v="201010"/>
    <x v="9"/>
    <x v="1"/>
    <x v="8"/>
    <x v="54"/>
    <x v="66"/>
    <n v="186.66"/>
  </r>
  <r>
    <s v="200909"/>
    <x v="1"/>
    <x v="0"/>
    <x v="8"/>
    <x v="54"/>
    <x v="66"/>
    <n v="32.160000000000004"/>
  </r>
  <r>
    <s v="201108"/>
    <x v="11"/>
    <x v="2"/>
    <x v="8"/>
    <x v="54"/>
    <x v="39"/>
    <n v="900.81000000000006"/>
  </r>
  <r>
    <s v="201006"/>
    <x v="10"/>
    <x v="1"/>
    <x v="8"/>
    <x v="54"/>
    <x v="67"/>
    <n v="803.34"/>
  </r>
  <r>
    <s v="200903"/>
    <x v="8"/>
    <x v="0"/>
    <x v="8"/>
    <x v="54"/>
    <x v="67"/>
    <n v="1437.49"/>
  </r>
  <r>
    <s v="201102"/>
    <x v="5"/>
    <x v="2"/>
    <x v="8"/>
    <x v="54"/>
    <x v="58"/>
    <n v="2248.3200000000002"/>
  </r>
  <r>
    <s v="201012"/>
    <x v="7"/>
    <x v="1"/>
    <x v="8"/>
    <x v="54"/>
    <x v="58"/>
    <n v="1019.5"/>
  </r>
  <r>
    <s v="201006"/>
    <x v="10"/>
    <x v="1"/>
    <x v="8"/>
    <x v="54"/>
    <x v="58"/>
    <n v="710.04"/>
  </r>
  <r>
    <s v="201007"/>
    <x v="3"/>
    <x v="1"/>
    <x v="8"/>
    <x v="54"/>
    <x v="58"/>
    <n v="383.58"/>
  </r>
  <r>
    <s v="201005"/>
    <x v="0"/>
    <x v="1"/>
    <x v="8"/>
    <x v="54"/>
    <x v="58"/>
    <n v="363.72"/>
  </r>
  <r>
    <s v="201010"/>
    <x v="9"/>
    <x v="1"/>
    <x v="8"/>
    <x v="54"/>
    <x v="45"/>
    <n v="0"/>
  </r>
  <r>
    <s v="201008"/>
    <x v="11"/>
    <x v="1"/>
    <x v="8"/>
    <x v="54"/>
    <x v="76"/>
    <n v="284.88"/>
  </r>
  <r>
    <s v="201001"/>
    <x v="6"/>
    <x v="1"/>
    <x v="8"/>
    <x v="54"/>
    <x v="76"/>
    <n v="504.6"/>
  </r>
  <r>
    <s v="201004"/>
    <x v="4"/>
    <x v="1"/>
    <x v="8"/>
    <x v="54"/>
    <x v="76"/>
    <n v="946.62"/>
  </r>
  <r>
    <s v="201011"/>
    <x v="2"/>
    <x v="1"/>
    <x v="8"/>
    <x v="54"/>
    <x v="76"/>
    <n v="856.51"/>
  </r>
  <r>
    <s v="200911"/>
    <x v="2"/>
    <x v="0"/>
    <x v="8"/>
    <x v="54"/>
    <x v="76"/>
    <n v="558.6"/>
  </r>
  <r>
    <s v="200909"/>
    <x v="1"/>
    <x v="0"/>
    <x v="8"/>
    <x v="54"/>
    <x v="76"/>
    <n v="562.32000000000005"/>
  </r>
  <r>
    <s v="201107"/>
    <x v="3"/>
    <x v="2"/>
    <x v="8"/>
    <x v="54"/>
    <x v="77"/>
    <n v="275.20999999999998"/>
  </r>
  <r>
    <s v="201010"/>
    <x v="9"/>
    <x v="1"/>
    <x v="8"/>
    <x v="54"/>
    <x v="77"/>
    <n v="39.72"/>
  </r>
  <r>
    <s v="201104"/>
    <x v="4"/>
    <x v="2"/>
    <x v="8"/>
    <x v="54"/>
    <x v="77"/>
    <n v="78.37"/>
  </r>
  <r>
    <s v="201007"/>
    <x v="3"/>
    <x v="1"/>
    <x v="8"/>
    <x v="54"/>
    <x v="77"/>
    <n v="39.72"/>
  </r>
  <r>
    <s v="201102"/>
    <x v="5"/>
    <x v="2"/>
    <x v="8"/>
    <x v="54"/>
    <x v="23"/>
    <n v="1658.48"/>
  </r>
  <r>
    <s v="201001"/>
    <x v="6"/>
    <x v="1"/>
    <x v="8"/>
    <x v="54"/>
    <x v="23"/>
    <n v="980.14"/>
  </r>
  <r>
    <s v="201103"/>
    <x v="8"/>
    <x v="2"/>
    <x v="8"/>
    <x v="54"/>
    <x v="23"/>
    <n v="1187.1100000000001"/>
  </r>
  <r>
    <s v="201201"/>
    <x v="6"/>
    <x v="3"/>
    <x v="8"/>
    <x v="54"/>
    <x v="23"/>
    <n v="2392.9"/>
  </r>
  <r>
    <s v="200911"/>
    <x v="2"/>
    <x v="0"/>
    <x v="8"/>
    <x v="54"/>
    <x v="23"/>
    <n v="2072.52"/>
  </r>
  <r>
    <s v="201112"/>
    <x v="7"/>
    <x v="2"/>
    <x v="8"/>
    <x v="54"/>
    <x v="23"/>
    <n v="2292.9900000000002"/>
  </r>
  <r>
    <s v="200909"/>
    <x v="1"/>
    <x v="0"/>
    <x v="8"/>
    <x v="54"/>
    <x v="23"/>
    <n v="1128.1200000000001"/>
  </r>
  <r>
    <s v="201011"/>
    <x v="2"/>
    <x v="1"/>
    <x v="8"/>
    <x v="54"/>
    <x v="53"/>
    <n v="0"/>
  </r>
  <r>
    <s v="201001"/>
    <x v="6"/>
    <x v="1"/>
    <x v="8"/>
    <x v="54"/>
    <x v="78"/>
    <n v="360"/>
  </r>
  <r>
    <s v="200905"/>
    <x v="0"/>
    <x v="0"/>
    <x v="8"/>
    <x v="54"/>
    <x v="78"/>
    <n v="317.76"/>
  </r>
  <r>
    <s v="201008"/>
    <x v="11"/>
    <x v="1"/>
    <x v="8"/>
    <x v="54"/>
    <x v="78"/>
    <n v="612"/>
  </r>
  <r>
    <s v="201012"/>
    <x v="7"/>
    <x v="1"/>
    <x v="8"/>
    <x v="54"/>
    <x v="78"/>
    <n v="190.15"/>
  </r>
  <r>
    <s v="200904"/>
    <x v="4"/>
    <x v="0"/>
    <x v="8"/>
    <x v="54"/>
    <x v="78"/>
    <n v="426.48"/>
  </r>
  <r>
    <s v="200908"/>
    <x v="11"/>
    <x v="0"/>
    <x v="8"/>
    <x v="54"/>
    <x v="78"/>
    <n v="428.47"/>
  </r>
  <r>
    <s v="200905"/>
    <x v="0"/>
    <x v="0"/>
    <x v="8"/>
    <x v="54"/>
    <x v="84"/>
    <n v="3112.38"/>
  </r>
  <r>
    <s v="201010"/>
    <x v="9"/>
    <x v="1"/>
    <x v="8"/>
    <x v="54"/>
    <x v="84"/>
    <n v="4753.95"/>
  </r>
  <r>
    <s v="200911"/>
    <x v="2"/>
    <x v="0"/>
    <x v="8"/>
    <x v="54"/>
    <x v="84"/>
    <n v="3132"/>
  </r>
  <r>
    <s v="201001"/>
    <x v="6"/>
    <x v="1"/>
    <x v="8"/>
    <x v="54"/>
    <x v="84"/>
    <n v="3549"/>
  </r>
  <r>
    <s v="201107"/>
    <x v="3"/>
    <x v="2"/>
    <x v="8"/>
    <x v="54"/>
    <x v="85"/>
    <n v="234.12"/>
  </r>
  <r>
    <s v="200901"/>
    <x v="6"/>
    <x v="0"/>
    <x v="8"/>
    <x v="54"/>
    <x v="79"/>
    <n v="69.239999999999995"/>
  </r>
  <r>
    <s v="201111"/>
    <x v="2"/>
    <x v="2"/>
    <x v="8"/>
    <x v="54"/>
    <x v="79"/>
    <n v="991.18000000000006"/>
  </r>
  <r>
    <s v="201002"/>
    <x v="5"/>
    <x v="1"/>
    <x v="8"/>
    <x v="54"/>
    <x v="9"/>
    <n v="659.54"/>
  </r>
  <r>
    <s v="201101"/>
    <x v="6"/>
    <x v="2"/>
    <x v="8"/>
    <x v="54"/>
    <x v="9"/>
    <n v="633.73"/>
  </r>
  <r>
    <s v="201009"/>
    <x v="1"/>
    <x v="1"/>
    <x v="8"/>
    <x v="54"/>
    <x v="9"/>
    <n v="737.80000000000007"/>
  </r>
  <r>
    <s v="201203"/>
    <x v="8"/>
    <x v="3"/>
    <x v="8"/>
    <x v="54"/>
    <x v="9"/>
    <n v="274"/>
  </r>
  <r>
    <s v="201001"/>
    <x v="6"/>
    <x v="1"/>
    <x v="8"/>
    <x v="54"/>
    <x v="9"/>
    <n v="822.78"/>
  </r>
  <r>
    <s v="200905"/>
    <x v="0"/>
    <x v="0"/>
    <x v="8"/>
    <x v="54"/>
    <x v="9"/>
    <n v="391.37"/>
  </r>
  <r>
    <s v="201107"/>
    <x v="3"/>
    <x v="2"/>
    <x v="8"/>
    <x v="54"/>
    <x v="43"/>
    <n v="0"/>
  </r>
  <r>
    <s v="200911"/>
    <x v="2"/>
    <x v="0"/>
    <x v="8"/>
    <x v="54"/>
    <x v="43"/>
    <n v="0"/>
  </r>
  <r>
    <s v="200909"/>
    <x v="1"/>
    <x v="0"/>
    <x v="8"/>
    <x v="54"/>
    <x v="43"/>
    <n v="-1065.5999999999999"/>
  </r>
  <r>
    <s v="201112"/>
    <x v="7"/>
    <x v="2"/>
    <x v="8"/>
    <x v="54"/>
    <x v="43"/>
    <n v="0"/>
  </r>
  <r>
    <s v="201203"/>
    <x v="8"/>
    <x v="3"/>
    <x v="8"/>
    <x v="54"/>
    <x v="11"/>
    <n v="3030.79"/>
  </r>
  <r>
    <s v="200911"/>
    <x v="2"/>
    <x v="0"/>
    <x v="8"/>
    <x v="54"/>
    <x v="11"/>
    <n v="6375.25"/>
  </r>
  <r>
    <s v="201006"/>
    <x v="10"/>
    <x v="1"/>
    <x v="8"/>
    <x v="54"/>
    <x v="11"/>
    <n v="3761.82"/>
  </r>
  <r>
    <s v="201009"/>
    <x v="1"/>
    <x v="1"/>
    <x v="8"/>
    <x v="54"/>
    <x v="12"/>
    <n v="3600"/>
  </r>
  <r>
    <s v="201006"/>
    <x v="10"/>
    <x v="1"/>
    <x v="8"/>
    <x v="54"/>
    <x v="12"/>
    <n v="3288.5"/>
  </r>
  <r>
    <s v="201104"/>
    <x v="4"/>
    <x v="2"/>
    <x v="8"/>
    <x v="54"/>
    <x v="12"/>
    <n v="4435"/>
  </r>
  <r>
    <s v="201012"/>
    <x v="7"/>
    <x v="1"/>
    <x v="8"/>
    <x v="54"/>
    <x v="12"/>
    <n v="4780"/>
  </r>
  <r>
    <s v="201105"/>
    <x v="0"/>
    <x v="2"/>
    <x v="8"/>
    <x v="54"/>
    <x v="12"/>
    <n v="3450"/>
  </r>
  <r>
    <s v="201205"/>
    <x v="0"/>
    <x v="3"/>
    <x v="8"/>
    <x v="54"/>
    <x v="12"/>
    <n v="1664"/>
  </r>
  <r>
    <s v="201001"/>
    <x v="6"/>
    <x v="1"/>
    <x v="8"/>
    <x v="54"/>
    <x v="12"/>
    <n v="7769.5"/>
  </r>
  <r>
    <s v="201002"/>
    <x v="5"/>
    <x v="1"/>
    <x v="8"/>
    <x v="54"/>
    <x v="12"/>
    <n v="6372"/>
  </r>
  <r>
    <s v="200910"/>
    <x v="9"/>
    <x v="0"/>
    <x v="8"/>
    <x v="54"/>
    <x v="12"/>
    <n v="7335"/>
  </r>
  <r>
    <s v="201103"/>
    <x v="8"/>
    <x v="2"/>
    <x v="8"/>
    <x v="54"/>
    <x v="13"/>
    <n v="-562.77"/>
  </r>
  <r>
    <s v="201012"/>
    <x v="7"/>
    <x v="1"/>
    <x v="8"/>
    <x v="54"/>
    <x v="66"/>
    <n v="50.64"/>
  </r>
  <r>
    <s v="201204"/>
    <x v="4"/>
    <x v="3"/>
    <x v="8"/>
    <x v="54"/>
    <x v="66"/>
    <n v="0"/>
  </r>
  <r>
    <s v="200902"/>
    <x v="5"/>
    <x v="0"/>
    <x v="8"/>
    <x v="54"/>
    <x v="66"/>
    <n v="117.60000000000001"/>
  </r>
  <r>
    <s v="200908"/>
    <x v="11"/>
    <x v="0"/>
    <x v="8"/>
    <x v="54"/>
    <x v="66"/>
    <n v="0"/>
  </r>
  <r>
    <s v="200912"/>
    <x v="7"/>
    <x v="0"/>
    <x v="8"/>
    <x v="54"/>
    <x v="39"/>
    <n v="0"/>
  </r>
  <r>
    <s v="200907"/>
    <x v="3"/>
    <x v="0"/>
    <x v="8"/>
    <x v="54"/>
    <x v="39"/>
    <n v="0"/>
  </r>
  <r>
    <s v="200906"/>
    <x v="10"/>
    <x v="0"/>
    <x v="8"/>
    <x v="54"/>
    <x v="67"/>
    <n v="658.91"/>
  </r>
  <r>
    <s v="201110"/>
    <x v="9"/>
    <x v="2"/>
    <x v="8"/>
    <x v="54"/>
    <x v="67"/>
    <n v="153.52000000000001"/>
  </r>
  <r>
    <s v="201011"/>
    <x v="2"/>
    <x v="1"/>
    <x v="8"/>
    <x v="54"/>
    <x v="67"/>
    <n v="1438.08"/>
  </r>
  <r>
    <s v="200905"/>
    <x v="0"/>
    <x v="0"/>
    <x v="8"/>
    <x v="54"/>
    <x v="67"/>
    <n v="1012.6800000000001"/>
  </r>
  <r>
    <s v="201111"/>
    <x v="2"/>
    <x v="2"/>
    <x v="8"/>
    <x v="54"/>
    <x v="67"/>
    <n v="296.38"/>
  </r>
  <r>
    <s v="200911"/>
    <x v="2"/>
    <x v="0"/>
    <x v="8"/>
    <x v="54"/>
    <x v="67"/>
    <n v="1035.68"/>
  </r>
  <r>
    <s v="201105"/>
    <x v="0"/>
    <x v="2"/>
    <x v="8"/>
    <x v="54"/>
    <x v="67"/>
    <n v="1057.28"/>
  </r>
  <r>
    <s v="200901"/>
    <x v="6"/>
    <x v="0"/>
    <x v="8"/>
    <x v="54"/>
    <x v="67"/>
    <n v="180.24"/>
  </r>
  <r>
    <s v="201010"/>
    <x v="9"/>
    <x v="1"/>
    <x v="8"/>
    <x v="54"/>
    <x v="67"/>
    <n v="2310.31"/>
  </r>
  <r>
    <s v="200902"/>
    <x v="5"/>
    <x v="0"/>
    <x v="8"/>
    <x v="54"/>
    <x v="67"/>
    <n v="901.92000000000007"/>
  </r>
  <r>
    <s v="201104"/>
    <x v="4"/>
    <x v="2"/>
    <x v="8"/>
    <x v="54"/>
    <x v="58"/>
    <n v="1463.78"/>
  </r>
  <r>
    <s v="201201"/>
    <x v="6"/>
    <x v="3"/>
    <x v="8"/>
    <x v="54"/>
    <x v="58"/>
    <n v="4225.6099999999997"/>
  </r>
  <r>
    <s v="201202"/>
    <x v="5"/>
    <x v="3"/>
    <x v="8"/>
    <x v="54"/>
    <x v="58"/>
    <n v="830.96"/>
  </r>
  <r>
    <s v="201105"/>
    <x v="0"/>
    <x v="2"/>
    <x v="8"/>
    <x v="54"/>
    <x v="100"/>
    <n v="-29.740000000000002"/>
  </r>
  <r>
    <s v="201105"/>
    <x v="0"/>
    <x v="2"/>
    <x v="8"/>
    <x v="54"/>
    <x v="76"/>
    <n v="800.5"/>
  </r>
  <r>
    <s v="201005"/>
    <x v="0"/>
    <x v="1"/>
    <x v="8"/>
    <x v="54"/>
    <x v="76"/>
    <n v="541.20000000000005"/>
  </r>
  <r>
    <s v="201102"/>
    <x v="5"/>
    <x v="2"/>
    <x v="8"/>
    <x v="54"/>
    <x v="76"/>
    <n v="877.66"/>
  </r>
  <r>
    <s v="201112"/>
    <x v="7"/>
    <x v="2"/>
    <x v="8"/>
    <x v="54"/>
    <x v="77"/>
    <n v="190.53"/>
  </r>
  <r>
    <s v="201202"/>
    <x v="5"/>
    <x v="3"/>
    <x v="8"/>
    <x v="54"/>
    <x v="77"/>
    <n v="0"/>
  </r>
  <r>
    <s v="201102"/>
    <x v="5"/>
    <x v="2"/>
    <x v="8"/>
    <x v="54"/>
    <x v="77"/>
    <n v="41.11"/>
  </r>
  <r>
    <s v="201006"/>
    <x v="10"/>
    <x v="1"/>
    <x v="8"/>
    <x v="54"/>
    <x v="77"/>
    <n v="0"/>
  </r>
  <r>
    <s v="200910"/>
    <x v="9"/>
    <x v="0"/>
    <x v="8"/>
    <x v="54"/>
    <x v="77"/>
    <n v="972.5"/>
  </r>
  <r>
    <s v="201103"/>
    <x v="8"/>
    <x v="2"/>
    <x v="8"/>
    <x v="54"/>
    <x v="77"/>
    <n v="0"/>
  </r>
  <r>
    <s v="200909"/>
    <x v="1"/>
    <x v="0"/>
    <x v="8"/>
    <x v="54"/>
    <x v="77"/>
    <n v="401.28000000000003"/>
  </r>
  <r>
    <s v="201012"/>
    <x v="7"/>
    <x v="1"/>
    <x v="8"/>
    <x v="54"/>
    <x v="23"/>
    <n v="2633.85"/>
  </r>
  <r>
    <s v="200904"/>
    <x v="4"/>
    <x v="0"/>
    <x v="8"/>
    <x v="54"/>
    <x v="23"/>
    <n v="1885.64"/>
  </r>
  <r>
    <s v="201006"/>
    <x v="10"/>
    <x v="1"/>
    <x v="8"/>
    <x v="54"/>
    <x v="23"/>
    <n v="1165.98"/>
  </r>
  <r>
    <s v="200910"/>
    <x v="9"/>
    <x v="0"/>
    <x v="8"/>
    <x v="54"/>
    <x v="84"/>
    <n v="4831.8"/>
  </r>
  <r>
    <s v="200908"/>
    <x v="11"/>
    <x v="0"/>
    <x v="8"/>
    <x v="54"/>
    <x v="84"/>
    <n v="1800"/>
  </r>
  <r>
    <s v="201006"/>
    <x v="10"/>
    <x v="1"/>
    <x v="8"/>
    <x v="54"/>
    <x v="84"/>
    <n v="1440"/>
  </r>
  <r>
    <s v="201205"/>
    <x v="0"/>
    <x v="3"/>
    <x v="8"/>
    <x v="54"/>
    <x v="79"/>
    <n v="0"/>
  </r>
  <r>
    <s v="200911"/>
    <x v="2"/>
    <x v="0"/>
    <x v="8"/>
    <x v="54"/>
    <x v="79"/>
    <n v="0"/>
  </r>
  <r>
    <s v="201110"/>
    <x v="9"/>
    <x v="2"/>
    <x v="8"/>
    <x v="54"/>
    <x v="9"/>
    <n v="562.74"/>
  </r>
  <r>
    <s v="201109"/>
    <x v="1"/>
    <x v="2"/>
    <x v="8"/>
    <x v="54"/>
    <x v="9"/>
    <n v="643.25"/>
  </r>
  <r>
    <s v="201108"/>
    <x v="11"/>
    <x v="2"/>
    <x v="8"/>
    <x v="54"/>
    <x v="9"/>
    <n v="350.81"/>
  </r>
  <r>
    <s v="201106"/>
    <x v="10"/>
    <x v="2"/>
    <x v="8"/>
    <x v="54"/>
    <x v="9"/>
    <n v="251.85"/>
  </r>
  <r>
    <s v="201010"/>
    <x v="9"/>
    <x v="1"/>
    <x v="8"/>
    <x v="54"/>
    <x v="9"/>
    <n v="769.74"/>
  </r>
  <r>
    <s v="200901"/>
    <x v="6"/>
    <x v="0"/>
    <x v="8"/>
    <x v="54"/>
    <x v="9"/>
    <n v="365.16"/>
  </r>
  <r>
    <s v="201005"/>
    <x v="0"/>
    <x v="1"/>
    <x v="8"/>
    <x v="54"/>
    <x v="43"/>
    <n v="0"/>
  </r>
  <r>
    <s v="201109"/>
    <x v="1"/>
    <x v="2"/>
    <x v="8"/>
    <x v="54"/>
    <x v="43"/>
    <n v="0"/>
  </r>
  <r>
    <s v="200904"/>
    <x v="4"/>
    <x v="0"/>
    <x v="8"/>
    <x v="54"/>
    <x v="11"/>
    <n v="3689.7000000000003"/>
  </r>
  <r>
    <s v="201102"/>
    <x v="5"/>
    <x v="2"/>
    <x v="8"/>
    <x v="54"/>
    <x v="11"/>
    <n v="7365.85"/>
  </r>
  <r>
    <s v="201003"/>
    <x v="8"/>
    <x v="1"/>
    <x v="8"/>
    <x v="54"/>
    <x v="11"/>
    <n v="4293.55"/>
  </r>
  <r>
    <s v="201205"/>
    <x v="0"/>
    <x v="3"/>
    <x v="8"/>
    <x v="54"/>
    <x v="11"/>
    <n v="2852.9900000000002"/>
  </r>
  <r>
    <s v="201109"/>
    <x v="1"/>
    <x v="2"/>
    <x v="8"/>
    <x v="54"/>
    <x v="11"/>
    <n v="10480.540000000001"/>
  </r>
  <r>
    <s v="201202"/>
    <x v="5"/>
    <x v="3"/>
    <x v="8"/>
    <x v="54"/>
    <x v="11"/>
    <n v="3299.65"/>
  </r>
  <r>
    <s v="201102"/>
    <x v="5"/>
    <x v="2"/>
    <x v="8"/>
    <x v="54"/>
    <x v="12"/>
    <n v="4248"/>
  </r>
  <r>
    <s v="201203"/>
    <x v="8"/>
    <x v="3"/>
    <x v="8"/>
    <x v="54"/>
    <x v="12"/>
    <n v="3420"/>
  </r>
  <r>
    <s v="200909"/>
    <x v="1"/>
    <x v="0"/>
    <x v="8"/>
    <x v="54"/>
    <x v="12"/>
    <n v="2541.5"/>
  </r>
  <r>
    <s v="201007"/>
    <x v="3"/>
    <x v="1"/>
    <x v="8"/>
    <x v="54"/>
    <x v="12"/>
    <n v="4086.5"/>
  </r>
  <r>
    <s v="200908"/>
    <x v="11"/>
    <x v="0"/>
    <x v="8"/>
    <x v="54"/>
    <x v="12"/>
    <n v="2401"/>
  </r>
  <r>
    <s v="200904"/>
    <x v="4"/>
    <x v="0"/>
    <x v="8"/>
    <x v="54"/>
    <x v="12"/>
    <n v="1465.5"/>
  </r>
  <r>
    <s v="200911"/>
    <x v="2"/>
    <x v="0"/>
    <x v="8"/>
    <x v="54"/>
    <x v="13"/>
    <n v="328.7"/>
  </r>
  <r>
    <s v="200912"/>
    <x v="7"/>
    <x v="0"/>
    <x v="8"/>
    <x v="54"/>
    <x v="13"/>
    <n v="1189.98"/>
  </r>
  <r>
    <s v="201010"/>
    <x v="9"/>
    <x v="1"/>
    <x v="8"/>
    <x v="54"/>
    <x v="13"/>
    <n v="-1590.22"/>
  </r>
  <r>
    <s v="201203"/>
    <x v="8"/>
    <x v="3"/>
    <x v="8"/>
    <x v="54"/>
    <x v="66"/>
    <n v="86.100000000000009"/>
  </r>
  <r>
    <s v="201102"/>
    <x v="5"/>
    <x v="2"/>
    <x v="8"/>
    <x v="54"/>
    <x v="67"/>
    <n v="1236.3700000000001"/>
  </r>
  <r>
    <s v="201004"/>
    <x v="4"/>
    <x v="1"/>
    <x v="8"/>
    <x v="54"/>
    <x v="67"/>
    <n v="33.869999999999997"/>
  </r>
  <r>
    <s v="201101"/>
    <x v="6"/>
    <x v="2"/>
    <x v="8"/>
    <x v="54"/>
    <x v="67"/>
    <n v="1272.73"/>
  </r>
  <r>
    <s v="201011"/>
    <x v="2"/>
    <x v="1"/>
    <x v="8"/>
    <x v="54"/>
    <x v="58"/>
    <n v="869.77"/>
  </r>
  <r>
    <s v="201101"/>
    <x v="6"/>
    <x v="2"/>
    <x v="8"/>
    <x v="54"/>
    <x v="58"/>
    <n v="1522.44"/>
  </r>
  <r>
    <s v="200903"/>
    <x v="8"/>
    <x v="0"/>
    <x v="8"/>
    <x v="54"/>
    <x v="58"/>
    <n v="910.66"/>
  </r>
  <r>
    <s v="201103"/>
    <x v="8"/>
    <x v="2"/>
    <x v="8"/>
    <x v="54"/>
    <x v="58"/>
    <n v="1005.96"/>
  </r>
  <r>
    <s v="200905"/>
    <x v="0"/>
    <x v="0"/>
    <x v="8"/>
    <x v="54"/>
    <x v="58"/>
    <n v="423.3"/>
  </r>
  <r>
    <s v="201001"/>
    <x v="6"/>
    <x v="1"/>
    <x v="8"/>
    <x v="54"/>
    <x v="58"/>
    <n v="1693.2"/>
  </r>
  <r>
    <s v="201109"/>
    <x v="1"/>
    <x v="2"/>
    <x v="8"/>
    <x v="54"/>
    <x v="100"/>
    <n v="0"/>
  </r>
  <r>
    <s v="200901"/>
    <x v="6"/>
    <x v="0"/>
    <x v="8"/>
    <x v="54"/>
    <x v="76"/>
    <n v="464.34000000000003"/>
  </r>
  <r>
    <s v="201201"/>
    <x v="6"/>
    <x v="3"/>
    <x v="8"/>
    <x v="54"/>
    <x v="76"/>
    <n v="957.98"/>
  </r>
  <r>
    <s v="201002"/>
    <x v="5"/>
    <x v="1"/>
    <x v="8"/>
    <x v="54"/>
    <x v="76"/>
    <n v="851.52"/>
  </r>
  <r>
    <s v="201202"/>
    <x v="5"/>
    <x v="3"/>
    <x v="8"/>
    <x v="54"/>
    <x v="76"/>
    <n v="930.26"/>
  </r>
  <r>
    <s v="200903"/>
    <x v="8"/>
    <x v="0"/>
    <x v="8"/>
    <x v="54"/>
    <x v="77"/>
    <n v="0"/>
  </r>
  <r>
    <s v="201003"/>
    <x v="8"/>
    <x v="1"/>
    <x v="8"/>
    <x v="54"/>
    <x v="77"/>
    <n v="79.44"/>
  </r>
  <r>
    <s v="201008"/>
    <x v="11"/>
    <x v="1"/>
    <x v="8"/>
    <x v="54"/>
    <x v="77"/>
    <n v="59.58"/>
  </r>
  <r>
    <s v="201108"/>
    <x v="11"/>
    <x v="2"/>
    <x v="8"/>
    <x v="54"/>
    <x v="77"/>
    <n v="84.68"/>
  </r>
  <r>
    <s v="200911"/>
    <x v="2"/>
    <x v="0"/>
    <x v="8"/>
    <x v="54"/>
    <x v="77"/>
    <n v="119.16"/>
  </r>
  <r>
    <s v="201008"/>
    <x v="11"/>
    <x v="1"/>
    <x v="8"/>
    <x v="54"/>
    <x v="23"/>
    <n v="1238.07"/>
  </r>
  <r>
    <s v="201107"/>
    <x v="3"/>
    <x v="2"/>
    <x v="8"/>
    <x v="54"/>
    <x v="23"/>
    <n v="1438.31"/>
  </r>
  <r>
    <s v="200905"/>
    <x v="0"/>
    <x v="0"/>
    <x v="8"/>
    <x v="54"/>
    <x v="23"/>
    <n v="1382.24"/>
  </r>
  <r>
    <s v="200906"/>
    <x v="10"/>
    <x v="0"/>
    <x v="8"/>
    <x v="54"/>
    <x v="23"/>
    <n v="1931.8"/>
  </r>
  <r>
    <s v="201110"/>
    <x v="9"/>
    <x v="2"/>
    <x v="8"/>
    <x v="54"/>
    <x v="23"/>
    <n v="745.06000000000006"/>
  </r>
  <r>
    <s v="200908"/>
    <x v="11"/>
    <x v="0"/>
    <x v="8"/>
    <x v="54"/>
    <x v="23"/>
    <n v="778.32"/>
  </r>
  <r>
    <s v="200902"/>
    <x v="5"/>
    <x v="0"/>
    <x v="8"/>
    <x v="54"/>
    <x v="23"/>
    <n v="2113.5700000000002"/>
  </r>
  <r>
    <s v="201106"/>
    <x v="10"/>
    <x v="2"/>
    <x v="8"/>
    <x v="54"/>
    <x v="78"/>
    <n v="191.9"/>
  </r>
  <r>
    <s v="200903"/>
    <x v="8"/>
    <x v="0"/>
    <x v="8"/>
    <x v="54"/>
    <x v="78"/>
    <n v="911.37"/>
  </r>
  <r>
    <s v="201202"/>
    <x v="5"/>
    <x v="3"/>
    <x v="8"/>
    <x v="54"/>
    <x v="78"/>
    <n v="76.760000000000005"/>
  </r>
  <r>
    <s v="201102"/>
    <x v="5"/>
    <x v="2"/>
    <x v="8"/>
    <x v="54"/>
    <x v="78"/>
    <n v="656.52"/>
  </r>
  <r>
    <s v="201007"/>
    <x v="3"/>
    <x v="1"/>
    <x v="8"/>
    <x v="54"/>
    <x v="84"/>
    <n v="1440"/>
  </r>
  <r>
    <s v="201003"/>
    <x v="8"/>
    <x v="1"/>
    <x v="8"/>
    <x v="54"/>
    <x v="84"/>
    <n v="2358"/>
  </r>
  <r>
    <s v="201101"/>
    <x v="6"/>
    <x v="2"/>
    <x v="8"/>
    <x v="54"/>
    <x v="84"/>
    <n v="1285.47"/>
  </r>
  <r>
    <s v="200902"/>
    <x v="5"/>
    <x v="0"/>
    <x v="8"/>
    <x v="54"/>
    <x v="84"/>
    <n v="3061.58"/>
  </r>
  <r>
    <s v="200906"/>
    <x v="10"/>
    <x v="0"/>
    <x v="8"/>
    <x v="54"/>
    <x v="84"/>
    <n v="1897.74"/>
  </r>
  <r>
    <s v="201008"/>
    <x v="11"/>
    <x v="1"/>
    <x v="8"/>
    <x v="54"/>
    <x v="84"/>
    <n v="2184.7400000000002"/>
  </r>
  <r>
    <s v="201203"/>
    <x v="8"/>
    <x v="3"/>
    <x v="8"/>
    <x v="54"/>
    <x v="84"/>
    <n v="3220.56"/>
  </r>
  <r>
    <s v="201108"/>
    <x v="11"/>
    <x v="2"/>
    <x v="8"/>
    <x v="54"/>
    <x v="84"/>
    <n v="2264.42"/>
  </r>
  <r>
    <s v="201009"/>
    <x v="1"/>
    <x v="1"/>
    <x v="8"/>
    <x v="54"/>
    <x v="84"/>
    <n v="2070"/>
  </r>
  <r>
    <s v="200901"/>
    <x v="6"/>
    <x v="0"/>
    <x v="8"/>
    <x v="54"/>
    <x v="84"/>
    <n v="511.22"/>
  </r>
  <r>
    <s v="201111"/>
    <x v="2"/>
    <x v="2"/>
    <x v="8"/>
    <x v="54"/>
    <x v="85"/>
    <n v="0"/>
  </r>
  <r>
    <s v="201202"/>
    <x v="5"/>
    <x v="3"/>
    <x v="8"/>
    <x v="54"/>
    <x v="79"/>
    <n v="383.8"/>
  </r>
  <r>
    <s v="201108"/>
    <x v="11"/>
    <x v="2"/>
    <x v="8"/>
    <x v="54"/>
    <x v="79"/>
    <n v="191.9"/>
  </r>
  <r>
    <s v="201202"/>
    <x v="5"/>
    <x v="3"/>
    <x v="8"/>
    <x v="54"/>
    <x v="9"/>
    <n v="256.64999999999998"/>
  </r>
  <r>
    <s v="201004"/>
    <x v="4"/>
    <x v="1"/>
    <x v="8"/>
    <x v="54"/>
    <x v="9"/>
    <n v="654.20000000000005"/>
  </r>
  <r>
    <s v="201111"/>
    <x v="2"/>
    <x v="2"/>
    <x v="8"/>
    <x v="54"/>
    <x v="9"/>
    <n v="750.77"/>
  </r>
  <r>
    <s v="201107"/>
    <x v="3"/>
    <x v="2"/>
    <x v="8"/>
    <x v="54"/>
    <x v="9"/>
    <n v="442.85"/>
  </r>
  <r>
    <s v="201006"/>
    <x v="10"/>
    <x v="1"/>
    <x v="8"/>
    <x v="54"/>
    <x v="43"/>
    <n v="0"/>
  </r>
  <r>
    <s v="200912"/>
    <x v="7"/>
    <x v="0"/>
    <x v="8"/>
    <x v="54"/>
    <x v="43"/>
    <n v="0"/>
  </r>
  <r>
    <s v="201011"/>
    <x v="2"/>
    <x v="1"/>
    <x v="8"/>
    <x v="54"/>
    <x v="43"/>
    <n v="0"/>
  </r>
  <r>
    <s v="200910"/>
    <x v="9"/>
    <x v="0"/>
    <x v="8"/>
    <x v="54"/>
    <x v="43"/>
    <n v="0"/>
  </r>
  <r>
    <s v="201010"/>
    <x v="9"/>
    <x v="1"/>
    <x v="8"/>
    <x v="54"/>
    <x v="43"/>
    <n v="0"/>
  </r>
  <r>
    <s v="201108"/>
    <x v="11"/>
    <x v="2"/>
    <x v="8"/>
    <x v="54"/>
    <x v="11"/>
    <n v="5926.54"/>
  </r>
  <r>
    <s v="201105"/>
    <x v="0"/>
    <x v="2"/>
    <x v="8"/>
    <x v="54"/>
    <x v="11"/>
    <n v="4054.92"/>
  </r>
  <r>
    <s v="201002"/>
    <x v="5"/>
    <x v="1"/>
    <x v="8"/>
    <x v="54"/>
    <x v="11"/>
    <n v="6836.42"/>
  </r>
  <r>
    <s v="201011"/>
    <x v="2"/>
    <x v="1"/>
    <x v="8"/>
    <x v="54"/>
    <x v="11"/>
    <n v="6817.9000000000005"/>
  </r>
  <r>
    <s v="201107"/>
    <x v="3"/>
    <x v="2"/>
    <x v="8"/>
    <x v="54"/>
    <x v="12"/>
    <n v="5722"/>
  </r>
  <r>
    <s v="200911"/>
    <x v="2"/>
    <x v="0"/>
    <x v="8"/>
    <x v="54"/>
    <x v="12"/>
    <n v="8250"/>
  </r>
  <r>
    <s v="201101"/>
    <x v="6"/>
    <x v="2"/>
    <x v="8"/>
    <x v="54"/>
    <x v="12"/>
    <n v="5892.4000000000005"/>
  </r>
  <r>
    <s v="200909"/>
    <x v="1"/>
    <x v="0"/>
    <x v="8"/>
    <x v="54"/>
    <x v="13"/>
    <n v="1526.1100000000001"/>
  </r>
  <r>
    <s v="201203"/>
    <x v="8"/>
    <x v="3"/>
    <x v="8"/>
    <x v="54"/>
    <x v="13"/>
    <n v="-3229.75"/>
  </r>
  <r>
    <s v="201109"/>
    <x v="1"/>
    <x v="2"/>
    <x v="8"/>
    <x v="54"/>
    <x v="13"/>
    <n v="-1417.83"/>
  </r>
  <r>
    <s v="200901"/>
    <x v="6"/>
    <x v="0"/>
    <x v="8"/>
    <x v="54"/>
    <x v="13"/>
    <n v="220.03"/>
  </r>
  <r>
    <s v="201102"/>
    <x v="5"/>
    <x v="2"/>
    <x v="8"/>
    <x v="54"/>
    <x v="13"/>
    <n v="446.52"/>
  </r>
  <r>
    <s v="201105"/>
    <x v="0"/>
    <x v="2"/>
    <x v="8"/>
    <x v="54"/>
    <x v="66"/>
    <n v="0"/>
  </r>
  <r>
    <s v="201109"/>
    <x v="1"/>
    <x v="2"/>
    <x v="8"/>
    <x v="54"/>
    <x v="39"/>
    <n v="3358.25"/>
  </r>
  <r>
    <s v="200908"/>
    <x v="11"/>
    <x v="0"/>
    <x v="8"/>
    <x v="54"/>
    <x v="39"/>
    <n v="0"/>
  </r>
  <r>
    <s v="201107"/>
    <x v="3"/>
    <x v="2"/>
    <x v="8"/>
    <x v="54"/>
    <x v="39"/>
    <n v="1195.06"/>
  </r>
  <r>
    <s v="201203"/>
    <x v="8"/>
    <x v="3"/>
    <x v="8"/>
    <x v="54"/>
    <x v="67"/>
    <n v="338.72"/>
  </r>
  <r>
    <s v="200907"/>
    <x v="3"/>
    <x v="0"/>
    <x v="8"/>
    <x v="54"/>
    <x v="67"/>
    <n v="1310.27"/>
  </r>
  <r>
    <s v="201007"/>
    <x v="3"/>
    <x v="1"/>
    <x v="8"/>
    <x v="54"/>
    <x v="67"/>
    <n v="827.7"/>
  </r>
  <r>
    <s v="201204"/>
    <x v="4"/>
    <x v="3"/>
    <x v="8"/>
    <x v="54"/>
    <x v="67"/>
    <n v="43.61"/>
  </r>
  <r>
    <s v="201112"/>
    <x v="7"/>
    <x v="2"/>
    <x v="8"/>
    <x v="54"/>
    <x v="58"/>
    <n v="3069.65"/>
  </r>
  <r>
    <s v="201108"/>
    <x v="11"/>
    <x v="2"/>
    <x v="8"/>
    <x v="54"/>
    <x v="100"/>
    <n v="0"/>
  </r>
  <r>
    <s v="201007"/>
    <x v="3"/>
    <x v="1"/>
    <x v="8"/>
    <x v="54"/>
    <x v="45"/>
    <n v="0"/>
  </r>
  <r>
    <s v="201008"/>
    <x v="11"/>
    <x v="1"/>
    <x v="8"/>
    <x v="54"/>
    <x v="45"/>
    <n v="0"/>
  </r>
  <r>
    <s v="201101"/>
    <x v="6"/>
    <x v="2"/>
    <x v="8"/>
    <x v="54"/>
    <x v="76"/>
    <n v="1251.31"/>
  </r>
  <r>
    <s v="200903"/>
    <x v="8"/>
    <x v="0"/>
    <x v="8"/>
    <x v="54"/>
    <x v="76"/>
    <n v="276.95999999999998"/>
  </r>
  <r>
    <s v="201012"/>
    <x v="7"/>
    <x v="1"/>
    <x v="8"/>
    <x v="54"/>
    <x v="76"/>
    <n v="496.55"/>
  </r>
  <r>
    <s v="200908"/>
    <x v="11"/>
    <x v="0"/>
    <x v="8"/>
    <x v="54"/>
    <x v="76"/>
    <n v="155.16"/>
  </r>
  <r>
    <s v="201111"/>
    <x v="2"/>
    <x v="2"/>
    <x v="8"/>
    <x v="54"/>
    <x v="76"/>
    <n v="357.3"/>
  </r>
  <r>
    <s v="201108"/>
    <x v="11"/>
    <x v="2"/>
    <x v="8"/>
    <x v="54"/>
    <x v="76"/>
    <n v="326.84000000000003"/>
  </r>
  <r>
    <s v="200907"/>
    <x v="3"/>
    <x v="0"/>
    <x v="8"/>
    <x v="54"/>
    <x v="76"/>
    <n v="459.24"/>
  </r>
  <r>
    <s v="201002"/>
    <x v="5"/>
    <x v="1"/>
    <x v="8"/>
    <x v="54"/>
    <x v="77"/>
    <n v="59.58"/>
  </r>
  <r>
    <s v="201109"/>
    <x v="1"/>
    <x v="2"/>
    <x v="8"/>
    <x v="54"/>
    <x v="77"/>
    <n v="465.74"/>
  </r>
  <r>
    <s v="201009"/>
    <x v="1"/>
    <x v="1"/>
    <x v="8"/>
    <x v="54"/>
    <x v="77"/>
    <n v="158.88"/>
  </r>
  <r>
    <s v="201203"/>
    <x v="8"/>
    <x v="3"/>
    <x v="8"/>
    <x v="54"/>
    <x v="77"/>
    <n v="0"/>
  </r>
  <r>
    <s v="201110"/>
    <x v="9"/>
    <x v="2"/>
    <x v="8"/>
    <x v="54"/>
    <x v="77"/>
    <n v="211.70000000000002"/>
  </r>
  <r>
    <s v="201010"/>
    <x v="9"/>
    <x v="1"/>
    <x v="8"/>
    <x v="54"/>
    <x v="23"/>
    <n v="1821.81"/>
  </r>
  <r>
    <s v="201204"/>
    <x v="4"/>
    <x v="3"/>
    <x v="8"/>
    <x v="54"/>
    <x v="23"/>
    <n v="682.14"/>
  </r>
  <r>
    <s v="201104"/>
    <x v="4"/>
    <x v="2"/>
    <x v="8"/>
    <x v="54"/>
    <x v="23"/>
    <n v="1600.3400000000001"/>
  </r>
  <r>
    <s v="200910"/>
    <x v="9"/>
    <x v="0"/>
    <x v="8"/>
    <x v="54"/>
    <x v="23"/>
    <n v="2184.3200000000002"/>
  </r>
  <r>
    <s v="201203"/>
    <x v="8"/>
    <x v="3"/>
    <x v="8"/>
    <x v="54"/>
    <x v="23"/>
    <n v="1866.44"/>
  </r>
  <r>
    <s v="201005"/>
    <x v="0"/>
    <x v="1"/>
    <x v="8"/>
    <x v="54"/>
    <x v="53"/>
    <n v="0"/>
  </r>
  <r>
    <s v="201009"/>
    <x v="1"/>
    <x v="1"/>
    <x v="8"/>
    <x v="54"/>
    <x v="53"/>
    <n v="0"/>
  </r>
  <r>
    <s v="201010"/>
    <x v="9"/>
    <x v="1"/>
    <x v="8"/>
    <x v="54"/>
    <x v="53"/>
    <n v="0"/>
  </r>
  <r>
    <s v="201006"/>
    <x v="10"/>
    <x v="1"/>
    <x v="8"/>
    <x v="54"/>
    <x v="78"/>
    <n v="1794.71"/>
  </r>
  <r>
    <s v="201201"/>
    <x v="6"/>
    <x v="3"/>
    <x v="8"/>
    <x v="54"/>
    <x v="78"/>
    <n v="76.760000000000005"/>
  </r>
  <r>
    <s v="201009"/>
    <x v="1"/>
    <x v="1"/>
    <x v="8"/>
    <x v="54"/>
    <x v="78"/>
    <n v="454.32"/>
  </r>
  <r>
    <s v="200907"/>
    <x v="3"/>
    <x v="0"/>
    <x v="8"/>
    <x v="54"/>
    <x v="78"/>
    <n v="331.44"/>
  </r>
  <r>
    <s v="201203"/>
    <x v="8"/>
    <x v="3"/>
    <x v="8"/>
    <x v="54"/>
    <x v="78"/>
    <n v="76.760000000000005"/>
  </r>
  <r>
    <s v="200902"/>
    <x v="5"/>
    <x v="0"/>
    <x v="8"/>
    <x v="54"/>
    <x v="78"/>
    <n v="525.43000000000006"/>
  </r>
  <r>
    <s v="201205"/>
    <x v="0"/>
    <x v="3"/>
    <x v="8"/>
    <x v="54"/>
    <x v="78"/>
    <n v="0"/>
  </r>
  <r>
    <s v="201205"/>
    <x v="0"/>
    <x v="3"/>
    <x v="8"/>
    <x v="54"/>
    <x v="84"/>
    <n v="1071.7"/>
  </r>
  <r>
    <s v="201110"/>
    <x v="9"/>
    <x v="2"/>
    <x v="8"/>
    <x v="54"/>
    <x v="84"/>
    <n v="3525.28"/>
  </r>
  <r>
    <s v="201111"/>
    <x v="2"/>
    <x v="2"/>
    <x v="8"/>
    <x v="54"/>
    <x v="84"/>
    <n v="3630.51"/>
  </r>
  <r>
    <s v="201109"/>
    <x v="1"/>
    <x v="2"/>
    <x v="8"/>
    <x v="54"/>
    <x v="84"/>
    <n v="3435.01"/>
  </r>
  <r>
    <s v="200903"/>
    <x v="8"/>
    <x v="0"/>
    <x v="8"/>
    <x v="54"/>
    <x v="79"/>
    <n v="0"/>
  </r>
  <r>
    <s v="200910"/>
    <x v="9"/>
    <x v="0"/>
    <x v="8"/>
    <x v="54"/>
    <x v="79"/>
    <n v="0"/>
  </r>
  <r>
    <s v="200904"/>
    <x v="4"/>
    <x v="0"/>
    <x v="8"/>
    <x v="54"/>
    <x v="79"/>
    <n v="0"/>
  </r>
  <r>
    <s v="200908"/>
    <x v="11"/>
    <x v="0"/>
    <x v="8"/>
    <x v="54"/>
    <x v="79"/>
    <n v="0"/>
  </r>
  <r>
    <s v="200912"/>
    <x v="7"/>
    <x v="0"/>
    <x v="8"/>
    <x v="54"/>
    <x v="79"/>
    <n v="0"/>
  </r>
  <r>
    <s v="200910"/>
    <x v="9"/>
    <x v="0"/>
    <x v="8"/>
    <x v="54"/>
    <x v="9"/>
    <n v="502.69"/>
  </r>
  <r>
    <s v="200902"/>
    <x v="5"/>
    <x v="0"/>
    <x v="8"/>
    <x v="54"/>
    <x v="9"/>
    <n v="718.41"/>
  </r>
  <r>
    <s v="201006"/>
    <x v="10"/>
    <x v="1"/>
    <x v="8"/>
    <x v="54"/>
    <x v="9"/>
    <n v="562.23"/>
  </r>
  <r>
    <s v="200906"/>
    <x v="10"/>
    <x v="0"/>
    <x v="8"/>
    <x v="54"/>
    <x v="9"/>
    <n v="498.6"/>
  </r>
  <r>
    <s v="201112"/>
    <x v="7"/>
    <x v="2"/>
    <x v="8"/>
    <x v="54"/>
    <x v="9"/>
    <n v="662.35"/>
  </r>
  <r>
    <s v="201003"/>
    <x v="8"/>
    <x v="1"/>
    <x v="8"/>
    <x v="54"/>
    <x v="9"/>
    <n v="676.07"/>
  </r>
  <r>
    <s v="201105"/>
    <x v="0"/>
    <x v="2"/>
    <x v="8"/>
    <x v="54"/>
    <x v="9"/>
    <n v="153.57"/>
  </r>
  <r>
    <s v="201007"/>
    <x v="3"/>
    <x v="1"/>
    <x v="8"/>
    <x v="54"/>
    <x v="9"/>
    <n v="410.09000000000003"/>
  </r>
  <r>
    <s v="201008"/>
    <x v="11"/>
    <x v="1"/>
    <x v="8"/>
    <x v="54"/>
    <x v="43"/>
    <n v="0"/>
  </r>
  <r>
    <s v="201012"/>
    <x v="7"/>
    <x v="1"/>
    <x v="8"/>
    <x v="54"/>
    <x v="43"/>
    <n v="0"/>
  </r>
  <r>
    <s v="201009"/>
    <x v="1"/>
    <x v="1"/>
    <x v="8"/>
    <x v="54"/>
    <x v="43"/>
    <n v="0"/>
  </r>
  <r>
    <s v="201106"/>
    <x v="10"/>
    <x v="2"/>
    <x v="8"/>
    <x v="54"/>
    <x v="11"/>
    <n v="3545.79"/>
  </r>
  <r>
    <s v="200903"/>
    <x v="8"/>
    <x v="0"/>
    <x v="8"/>
    <x v="54"/>
    <x v="11"/>
    <n v="5968.09"/>
  </r>
  <r>
    <s v="200910"/>
    <x v="9"/>
    <x v="0"/>
    <x v="8"/>
    <x v="54"/>
    <x v="11"/>
    <n v="7556.24"/>
  </r>
  <r>
    <s v="201009"/>
    <x v="1"/>
    <x v="1"/>
    <x v="8"/>
    <x v="54"/>
    <x v="11"/>
    <n v="4818.9400000000005"/>
  </r>
  <r>
    <s v="201204"/>
    <x v="4"/>
    <x v="3"/>
    <x v="8"/>
    <x v="54"/>
    <x v="11"/>
    <n v="2824.25"/>
  </r>
  <r>
    <s v="201106"/>
    <x v="10"/>
    <x v="2"/>
    <x v="8"/>
    <x v="54"/>
    <x v="12"/>
    <n v="4530"/>
  </r>
  <r>
    <s v="200912"/>
    <x v="7"/>
    <x v="0"/>
    <x v="8"/>
    <x v="54"/>
    <x v="12"/>
    <n v="11437.5"/>
  </r>
  <r>
    <s v="201011"/>
    <x v="2"/>
    <x v="1"/>
    <x v="8"/>
    <x v="54"/>
    <x v="12"/>
    <n v="5336"/>
  </r>
  <r>
    <s v="200903"/>
    <x v="8"/>
    <x v="0"/>
    <x v="8"/>
    <x v="54"/>
    <x v="12"/>
    <n v="9520"/>
  </r>
  <r>
    <s v="201003"/>
    <x v="8"/>
    <x v="1"/>
    <x v="8"/>
    <x v="54"/>
    <x v="12"/>
    <n v="4231.5"/>
  </r>
  <r>
    <s v="201110"/>
    <x v="9"/>
    <x v="2"/>
    <x v="8"/>
    <x v="54"/>
    <x v="12"/>
    <n v="9680"/>
  </r>
  <r>
    <s v="201109"/>
    <x v="1"/>
    <x v="2"/>
    <x v="8"/>
    <x v="54"/>
    <x v="12"/>
    <n v="7670"/>
  </r>
  <r>
    <s v="201005"/>
    <x v="0"/>
    <x v="1"/>
    <x v="8"/>
    <x v="54"/>
    <x v="13"/>
    <n v="7.67"/>
  </r>
  <r>
    <s v="201108"/>
    <x v="11"/>
    <x v="2"/>
    <x v="8"/>
    <x v="54"/>
    <x v="13"/>
    <n v="965.63"/>
  </r>
  <r>
    <s v="201003"/>
    <x v="8"/>
    <x v="1"/>
    <x v="8"/>
    <x v="54"/>
    <x v="13"/>
    <n v="-645.65"/>
  </r>
  <r>
    <s v="200903"/>
    <x v="8"/>
    <x v="0"/>
    <x v="8"/>
    <x v="54"/>
    <x v="13"/>
    <n v="721.23"/>
  </r>
  <r>
    <s v="201109"/>
    <x v="1"/>
    <x v="2"/>
    <x v="8"/>
    <x v="54"/>
    <x v="66"/>
    <n v="0"/>
  </r>
  <r>
    <s v="200912"/>
    <x v="7"/>
    <x v="0"/>
    <x v="8"/>
    <x v="54"/>
    <x v="66"/>
    <n v="61.44"/>
  </r>
  <r>
    <s v="201104"/>
    <x v="4"/>
    <x v="2"/>
    <x v="8"/>
    <x v="54"/>
    <x v="66"/>
    <n v="0"/>
  </r>
  <r>
    <s v="200911"/>
    <x v="2"/>
    <x v="0"/>
    <x v="8"/>
    <x v="54"/>
    <x v="39"/>
    <n v="0"/>
  </r>
  <r>
    <s v="201012"/>
    <x v="7"/>
    <x v="1"/>
    <x v="8"/>
    <x v="54"/>
    <x v="67"/>
    <n v="2454.3200000000002"/>
  </r>
  <r>
    <s v="201009"/>
    <x v="1"/>
    <x v="1"/>
    <x v="8"/>
    <x v="54"/>
    <x v="67"/>
    <n v="729.9"/>
  </r>
  <r>
    <s v="201103"/>
    <x v="8"/>
    <x v="2"/>
    <x v="8"/>
    <x v="54"/>
    <x v="67"/>
    <n v="434.94"/>
  </r>
  <r>
    <s v="201106"/>
    <x v="10"/>
    <x v="2"/>
    <x v="8"/>
    <x v="54"/>
    <x v="67"/>
    <n v="268.66000000000003"/>
  </r>
  <r>
    <s v="201104"/>
    <x v="4"/>
    <x v="2"/>
    <x v="8"/>
    <x v="54"/>
    <x v="67"/>
    <n v="832"/>
  </r>
  <r>
    <s v="200906"/>
    <x v="10"/>
    <x v="0"/>
    <x v="8"/>
    <x v="54"/>
    <x v="58"/>
    <n v="319.02"/>
  </r>
  <r>
    <s v="201204"/>
    <x v="4"/>
    <x v="3"/>
    <x v="8"/>
    <x v="54"/>
    <x v="58"/>
    <n v="261.66000000000003"/>
  </r>
  <r>
    <s v="201109"/>
    <x v="1"/>
    <x v="2"/>
    <x v="8"/>
    <x v="54"/>
    <x v="58"/>
    <n v="2504.9"/>
  </r>
  <r>
    <s v="201009"/>
    <x v="1"/>
    <x v="1"/>
    <x v="8"/>
    <x v="54"/>
    <x v="58"/>
    <n v="810.6"/>
  </r>
  <r>
    <s v="201203"/>
    <x v="8"/>
    <x v="3"/>
    <x v="8"/>
    <x v="54"/>
    <x v="58"/>
    <n v="656.27"/>
  </r>
  <r>
    <s v="201110"/>
    <x v="9"/>
    <x v="2"/>
    <x v="8"/>
    <x v="54"/>
    <x v="58"/>
    <n v="2023.48"/>
  </r>
  <r>
    <s v="200902"/>
    <x v="5"/>
    <x v="0"/>
    <x v="8"/>
    <x v="54"/>
    <x v="58"/>
    <n v="509.67"/>
  </r>
  <r>
    <s v="200910"/>
    <x v="9"/>
    <x v="0"/>
    <x v="8"/>
    <x v="54"/>
    <x v="58"/>
    <n v="778.32"/>
  </r>
  <r>
    <s v="201107"/>
    <x v="3"/>
    <x v="2"/>
    <x v="8"/>
    <x v="54"/>
    <x v="100"/>
    <n v="0"/>
  </r>
  <r>
    <s v="201110"/>
    <x v="9"/>
    <x v="2"/>
    <x v="8"/>
    <x v="54"/>
    <x v="100"/>
    <n v="0"/>
  </r>
  <r>
    <s v="201106"/>
    <x v="10"/>
    <x v="2"/>
    <x v="8"/>
    <x v="54"/>
    <x v="100"/>
    <n v="0"/>
  </r>
  <r>
    <s v="201006"/>
    <x v="10"/>
    <x v="1"/>
    <x v="8"/>
    <x v="54"/>
    <x v="45"/>
    <n v="36"/>
  </r>
  <r>
    <s v="201110"/>
    <x v="9"/>
    <x v="2"/>
    <x v="8"/>
    <x v="54"/>
    <x v="76"/>
    <n v="1028.68"/>
  </r>
  <r>
    <s v="200906"/>
    <x v="10"/>
    <x v="0"/>
    <x v="8"/>
    <x v="54"/>
    <x v="76"/>
    <n v="346.72"/>
  </r>
  <r>
    <s v="201010"/>
    <x v="9"/>
    <x v="1"/>
    <x v="8"/>
    <x v="54"/>
    <x v="76"/>
    <n v="953.12"/>
  </r>
  <r>
    <s v="201111"/>
    <x v="2"/>
    <x v="2"/>
    <x v="8"/>
    <x v="54"/>
    <x v="77"/>
    <n v="296.38"/>
  </r>
  <r>
    <s v="201005"/>
    <x v="0"/>
    <x v="1"/>
    <x v="8"/>
    <x v="54"/>
    <x v="77"/>
    <n v="119.16"/>
  </r>
  <r>
    <s v="200906"/>
    <x v="10"/>
    <x v="0"/>
    <x v="8"/>
    <x v="54"/>
    <x v="77"/>
    <n v="0"/>
  </r>
  <r>
    <s v="200901"/>
    <x v="6"/>
    <x v="0"/>
    <x v="8"/>
    <x v="54"/>
    <x v="77"/>
    <n v="659.79"/>
  </r>
  <r>
    <s v="201011"/>
    <x v="2"/>
    <x v="1"/>
    <x v="8"/>
    <x v="54"/>
    <x v="77"/>
    <n v="0"/>
  </r>
  <r>
    <s v="200904"/>
    <x v="4"/>
    <x v="0"/>
    <x v="8"/>
    <x v="54"/>
    <x v="77"/>
    <n v="173.38"/>
  </r>
  <r>
    <s v="201004"/>
    <x v="4"/>
    <x v="1"/>
    <x v="8"/>
    <x v="54"/>
    <x v="23"/>
    <n v="1866.48"/>
  </r>
  <r>
    <s v="201011"/>
    <x v="2"/>
    <x v="1"/>
    <x v="8"/>
    <x v="54"/>
    <x v="23"/>
    <n v="3731.35"/>
  </r>
  <r>
    <s v="201003"/>
    <x v="8"/>
    <x v="1"/>
    <x v="8"/>
    <x v="54"/>
    <x v="23"/>
    <n v="1947.63"/>
  </r>
  <r>
    <s v="201012"/>
    <x v="7"/>
    <x v="1"/>
    <x v="8"/>
    <x v="54"/>
    <x v="53"/>
    <n v="0"/>
  </r>
  <r>
    <s v="201101"/>
    <x v="6"/>
    <x v="2"/>
    <x v="8"/>
    <x v="54"/>
    <x v="78"/>
    <n v="1138.29"/>
  </r>
  <r>
    <s v="200912"/>
    <x v="7"/>
    <x v="0"/>
    <x v="8"/>
    <x v="54"/>
    <x v="78"/>
    <n v="1338.96"/>
  </r>
  <r>
    <s v="201104"/>
    <x v="4"/>
    <x v="2"/>
    <x v="8"/>
    <x v="54"/>
    <x v="78"/>
    <n v="457.69"/>
  </r>
  <r>
    <s v="201109"/>
    <x v="1"/>
    <x v="2"/>
    <x v="8"/>
    <x v="54"/>
    <x v="78"/>
    <n v="460.56"/>
  </r>
  <r>
    <s v="201107"/>
    <x v="3"/>
    <x v="2"/>
    <x v="8"/>
    <x v="54"/>
    <x v="78"/>
    <n v="76.760000000000005"/>
  </r>
  <r>
    <s v="200912"/>
    <x v="7"/>
    <x v="0"/>
    <x v="8"/>
    <x v="54"/>
    <x v="84"/>
    <n v="2155.8000000000002"/>
  </r>
  <r>
    <s v="201107"/>
    <x v="3"/>
    <x v="2"/>
    <x v="8"/>
    <x v="54"/>
    <x v="84"/>
    <n v="2035.41"/>
  </r>
  <r>
    <s v="201202"/>
    <x v="5"/>
    <x v="3"/>
    <x v="8"/>
    <x v="54"/>
    <x v="84"/>
    <n v="2793.28"/>
  </r>
  <r>
    <s v="201004"/>
    <x v="4"/>
    <x v="1"/>
    <x v="8"/>
    <x v="54"/>
    <x v="84"/>
    <n v="2092.96"/>
  </r>
  <r>
    <s v="201201"/>
    <x v="6"/>
    <x v="3"/>
    <x v="8"/>
    <x v="54"/>
    <x v="84"/>
    <n v="3342.57"/>
  </r>
  <r>
    <s v="201112"/>
    <x v="7"/>
    <x v="2"/>
    <x v="8"/>
    <x v="54"/>
    <x v="84"/>
    <n v="2341.1799999999998"/>
  </r>
  <r>
    <s v="201112"/>
    <x v="7"/>
    <x v="2"/>
    <x v="8"/>
    <x v="54"/>
    <x v="85"/>
    <n v="0"/>
  </r>
  <r>
    <s v="200908"/>
    <x v="11"/>
    <x v="0"/>
    <x v="8"/>
    <x v="54"/>
    <x v="9"/>
    <n v="245.04"/>
  </r>
  <r>
    <s v="201104"/>
    <x v="4"/>
    <x v="2"/>
    <x v="8"/>
    <x v="54"/>
    <x v="9"/>
    <n v="245.49"/>
  </r>
  <r>
    <s v="201012"/>
    <x v="7"/>
    <x v="1"/>
    <x v="8"/>
    <x v="54"/>
    <x v="9"/>
    <n v="761.52"/>
  </r>
  <r>
    <s v="201002"/>
    <x v="5"/>
    <x v="1"/>
    <x v="8"/>
    <x v="54"/>
    <x v="43"/>
    <n v="0"/>
  </r>
  <r>
    <s v="201108"/>
    <x v="11"/>
    <x v="2"/>
    <x v="8"/>
    <x v="54"/>
    <x v="43"/>
    <n v="0"/>
  </r>
  <r>
    <s v="201004"/>
    <x v="4"/>
    <x v="1"/>
    <x v="8"/>
    <x v="54"/>
    <x v="43"/>
    <n v="0"/>
  </r>
  <r>
    <s v="201104"/>
    <x v="4"/>
    <x v="2"/>
    <x v="8"/>
    <x v="54"/>
    <x v="11"/>
    <n v="6178.81"/>
  </r>
  <r>
    <s v="201103"/>
    <x v="8"/>
    <x v="2"/>
    <x v="8"/>
    <x v="54"/>
    <x v="11"/>
    <n v="4515.71"/>
  </r>
  <r>
    <s v="201005"/>
    <x v="0"/>
    <x v="1"/>
    <x v="8"/>
    <x v="54"/>
    <x v="11"/>
    <n v="2990.2000000000003"/>
  </r>
  <r>
    <s v="200906"/>
    <x v="10"/>
    <x v="0"/>
    <x v="8"/>
    <x v="54"/>
    <x v="11"/>
    <n v="4888.7300000000005"/>
  </r>
  <r>
    <s v="201005"/>
    <x v="0"/>
    <x v="1"/>
    <x v="8"/>
    <x v="54"/>
    <x v="12"/>
    <n v="2981"/>
  </r>
  <r>
    <s v="201202"/>
    <x v="5"/>
    <x v="3"/>
    <x v="8"/>
    <x v="54"/>
    <x v="12"/>
    <n v="2992"/>
  </r>
  <r>
    <s v="200906"/>
    <x v="10"/>
    <x v="0"/>
    <x v="8"/>
    <x v="54"/>
    <x v="12"/>
    <n v="2178.5"/>
  </r>
  <r>
    <s v="200904"/>
    <x v="4"/>
    <x v="0"/>
    <x v="8"/>
    <x v="54"/>
    <x v="13"/>
    <n v="-1819.56"/>
  </r>
  <r>
    <s v="200906"/>
    <x v="10"/>
    <x v="0"/>
    <x v="8"/>
    <x v="54"/>
    <x v="13"/>
    <n v="616.72"/>
  </r>
  <r>
    <s v="201011"/>
    <x v="2"/>
    <x v="1"/>
    <x v="8"/>
    <x v="54"/>
    <x v="13"/>
    <n v="676.56000000000006"/>
  </r>
  <r>
    <s v="201110"/>
    <x v="9"/>
    <x v="2"/>
    <x v="8"/>
    <x v="54"/>
    <x v="13"/>
    <n v="413.02"/>
  </r>
  <r>
    <s v="201205"/>
    <x v="0"/>
    <x v="3"/>
    <x v="8"/>
    <x v="54"/>
    <x v="13"/>
    <n v="585.43000000000006"/>
  </r>
  <r>
    <s v="201002"/>
    <x v="5"/>
    <x v="1"/>
    <x v="8"/>
    <x v="54"/>
    <x v="13"/>
    <n v="100.59"/>
  </r>
  <r>
    <s v="201107"/>
    <x v="3"/>
    <x v="2"/>
    <x v="8"/>
    <x v="54"/>
    <x v="13"/>
    <n v="1654.08"/>
  </r>
  <r>
    <s v="201104"/>
    <x v="4"/>
    <x v="2"/>
    <x v="8"/>
    <x v="54"/>
    <x v="13"/>
    <n v="-2885.12"/>
  </r>
  <r>
    <s v="200902"/>
    <x v="5"/>
    <x v="0"/>
    <x v="8"/>
    <x v="54"/>
    <x v="13"/>
    <n v="1817.02"/>
  </r>
  <r>
    <s v="200904"/>
    <x v="4"/>
    <x v="0"/>
    <x v="8"/>
    <x v="54"/>
    <x v="66"/>
    <n v="51.02"/>
  </r>
  <r>
    <s v="201107"/>
    <x v="3"/>
    <x v="2"/>
    <x v="8"/>
    <x v="54"/>
    <x v="66"/>
    <n v="54.4"/>
  </r>
  <r>
    <s v="200907"/>
    <x v="3"/>
    <x v="0"/>
    <x v="8"/>
    <x v="54"/>
    <x v="66"/>
    <n v="0"/>
  </r>
  <r>
    <s v="200911"/>
    <x v="2"/>
    <x v="0"/>
    <x v="8"/>
    <x v="54"/>
    <x v="66"/>
    <n v="0"/>
  </r>
  <r>
    <s v="200909"/>
    <x v="1"/>
    <x v="0"/>
    <x v="8"/>
    <x v="54"/>
    <x v="39"/>
    <n v="206.96"/>
  </r>
  <r>
    <s v="201008"/>
    <x v="11"/>
    <x v="1"/>
    <x v="8"/>
    <x v="54"/>
    <x v="67"/>
    <n v="1728.98"/>
  </r>
  <r>
    <s v="201201"/>
    <x v="6"/>
    <x v="3"/>
    <x v="8"/>
    <x v="54"/>
    <x v="67"/>
    <n v="296.38"/>
  </r>
  <r>
    <s v="201001"/>
    <x v="6"/>
    <x v="1"/>
    <x v="8"/>
    <x v="54"/>
    <x v="67"/>
    <n v="3758.4700000000003"/>
  </r>
  <r>
    <s v="200904"/>
    <x v="4"/>
    <x v="0"/>
    <x v="8"/>
    <x v="54"/>
    <x v="67"/>
    <n v="760.23"/>
  </r>
  <r>
    <s v="201107"/>
    <x v="3"/>
    <x v="2"/>
    <x v="8"/>
    <x v="54"/>
    <x v="67"/>
    <n v="230.28"/>
  </r>
  <r>
    <s v="201112"/>
    <x v="7"/>
    <x v="2"/>
    <x v="8"/>
    <x v="54"/>
    <x v="67"/>
    <n v="887.45"/>
  </r>
  <r>
    <s v="200912"/>
    <x v="7"/>
    <x v="0"/>
    <x v="8"/>
    <x v="54"/>
    <x v="67"/>
    <n v="929.27"/>
  </r>
  <r>
    <s v="201002"/>
    <x v="5"/>
    <x v="1"/>
    <x v="8"/>
    <x v="54"/>
    <x v="67"/>
    <n v="1433.3500000000001"/>
  </r>
  <r>
    <s v="201105"/>
    <x v="0"/>
    <x v="2"/>
    <x v="8"/>
    <x v="54"/>
    <x v="58"/>
    <n v="572.96"/>
  </r>
  <r>
    <s v="200907"/>
    <x v="3"/>
    <x v="0"/>
    <x v="8"/>
    <x v="54"/>
    <x v="58"/>
    <n v="497.76"/>
  </r>
  <r>
    <s v="201003"/>
    <x v="8"/>
    <x v="1"/>
    <x v="8"/>
    <x v="54"/>
    <x v="58"/>
    <n v="976.92000000000007"/>
  </r>
  <r>
    <s v="200908"/>
    <x v="11"/>
    <x v="0"/>
    <x v="8"/>
    <x v="54"/>
    <x v="58"/>
    <n v="219.72"/>
  </r>
  <r>
    <s v="200911"/>
    <x v="2"/>
    <x v="0"/>
    <x v="8"/>
    <x v="54"/>
    <x v="58"/>
    <n v="868.92000000000007"/>
  </r>
  <r>
    <s v="200901"/>
    <x v="6"/>
    <x v="0"/>
    <x v="8"/>
    <x v="54"/>
    <x v="58"/>
    <n v="509.67"/>
  </r>
  <r>
    <s v="200912"/>
    <x v="7"/>
    <x v="0"/>
    <x v="8"/>
    <x v="54"/>
    <x v="58"/>
    <n v="756"/>
  </r>
  <r>
    <s v="201108"/>
    <x v="11"/>
    <x v="2"/>
    <x v="8"/>
    <x v="54"/>
    <x v="58"/>
    <n v="1328.07"/>
  </r>
  <r>
    <s v="201004"/>
    <x v="4"/>
    <x v="1"/>
    <x v="8"/>
    <x v="54"/>
    <x v="58"/>
    <n v="1283.52"/>
  </r>
  <r>
    <s v="200909"/>
    <x v="1"/>
    <x v="0"/>
    <x v="8"/>
    <x v="54"/>
    <x v="58"/>
    <n v="626.88"/>
  </r>
  <r>
    <s v="201111"/>
    <x v="2"/>
    <x v="2"/>
    <x v="8"/>
    <x v="54"/>
    <x v="58"/>
    <n v="3600.7200000000003"/>
  </r>
  <r>
    <s v="201010"/>
    <x v="9"/>
    <x v="1"/>
    <x v="8"/>
    <x v="54"/>
    <x v="58"/>
    <n v="2268.66"/>
  </r>
  <r>
    <s v="201112"/>
    <x v="7"/>
    <x v="2"/>
    <x v="8"/>
    <x v="54"/>
    <x v="100"/>
    <n v="0"/>
  </r>
  <r>
    <s v="201011"/>
    <x v="2"/>
    <x v="1"/>
    <x v="8"/>
    <x v="54"/>
    <x v="45"/>
    <n v="0"/>
  </r>
  <r>
    <s v="201012"/>
    <x v="7"/>
    <x v="1"/>
    <x v="8"/>
    <x v="54"/>
    <x v="45"/>
    <n v="0"/>
  </r>
  <r>
    <s v="201104"/>
    <x v="4"/>
    <x v="2"/>
    <x v="8"/>
    <x v="54"/>
    <x v="76"/>
    <n v="1791.13"/>
  </r>
  <r>
    <s v="201006"/>
    <x v="10"/>
    <x v="1"/>
    <x v="8"/>
    <x v="54"/>
    <x v="76"/>
    <n v="150.92000000000002"/>
  </r>
  <r>
    <s v="201109"/>
    <x v="1"/>
    <x v="2"/>
    <x v="8"/>
    <x v="54"/>
    <x v="76"/>
    <n v="747.65"/>
  </r>
  <r>
    <s v="200910"/>
    <x v="9"/>
    <x v="0"/>
    <x v="8"/>
    <x v="54"/>
    <x v="76"/>
    <n v="1007.5400000000001"/>
  </r>
  <r>
    <s v="201107"/>
    <x v="3"/>
    <x v="2"/>
    <x v="8"/>
    <x v="54"/>
    <x v="76"/>
    <n v="396.29"/>
  </r>
  <r>
    <s v="201112"/>
    <x v="7"/>
    <x v="2"/>
    <x v="8"/>
    <x v="54"/>
    <x v="76"/>
    <n v="381.06"/>
  </r>
  <r>
    <s v="201105"/>
    <x v="0"/>
    <x v="2"/>
    <x v="8"/>
    <x v="54"/>
    <x v="77"/>
    <n v="0"/>
  </r>
  <r>
    <s v="201001"/>
    <x v="6"/>
    <x v="1"/>
    <x v="8"/>
    <x v="54"/>
    <x v="77"/>
    <n v="273.27"/>
  </r>
  <r>
    <s v="201201"/>
    <x v="6"/>
    <x v="3"/>
    <x v="8"/>
    <x v="54"/>
    <x v="77"/>
    <n v="254.04"/>
  </r>
  <r>
    <s v="200908"/>
    <x v="11"/>
    <x v="0"/>
    <x v="8"/>
    <x v="54"/>
    <x v="77"/>
    <n v="158.88"/>
  </r>
  <r>
    <s v="201106"/>
    <x v="10"/>
    <x v="2"/>
    <x v="8"/>
    <x v="54"/>
    <x v="77"/>
    <n v="0"/>
  </r>
  <r>
    <s v="200902"/>
    <x v="5"/>
    <x v="0"/>
    <x v="8"/>
    <x v="54"/>
    <x v="77"/>
    <n v="171.84"/>
  </r>
  <r>
    <s v="201012"/>
    <x v="7"/>
    <x v="1"/>
    <x v="8"/>
    <x v="54"/>
    <x v="77"/>
    <n v="41.11"/>
  </r>
  <r>
    <s v="201004"/>
    <x v="4"/>
    <x v="1"/>
    <x v="8"/>
    <x v="54"/>
    <x v="77"/>
    <n v="99.3"/>
  </r>
  <r>
    <s v="201106"/>
    <x v="10"/>
    <x v="2"/>
    <x v="8"/>
    <x v="54"/>
    <x v="23"/>
    <n v="1143.6500000000001"/>
  </r>
  <r>
    <s v="201111"/>
    <x v="2"/>
    <x v="2"/>
    <x v="8"/>
    <x v="54"/>
    <x v="23"/>
    <n v="3394.75"/>
  </r>
  <r>
    <s v="200903"/>
    <x v="8"/>
    <x v="0"/>
    <x v="8"/>
    <x v="54"/>
    <x v="23"/>
    <n v="1353.48"/>
  </r>
  <r>
    <s v="200901"/>
    <x v="6"/>
    <x v="0"/>
    <x v="8"/>
    <x v="54"/>
    <x v="23"/>
    <n v="1034.55"/>
  </r>
  <r>
    <s v="201007"/>
    <x v="3"/>
    <x v="1"/>
    <x v="8"/>
    <x v="54"/>
    <x v="53"/>
    <n v="0"/>
  </r>
  <r>
    <s v="201112"/>
    <x v="7"/>
    <x v="2"/>
    <x v="8"/>
    <x v="54"/>
    <x v="78"/>
    <n v="504.06"/>
  </r>
  <r>
    <s v="200909"/>
    <x v="1"/>
    <x v="0"/>
    <x v="8"/>
    <x v="54"/>
    <x v="78"/>
    <n v="216"/>
  </r>
  <r>
    <s v="201105"/>
    <x v="0"/>
    <x v="2"/>
    <x v="8"/>
    <x v="54"/>
    <x v="78"/>
    <n v="381.56"/>
  </r>
  <r>
    <s v="200906"/>
    <x v="10"/>
    <x v="0"/>
    <x v="8"/>
    <x v="54"/>
    <x v="78"/>
    <n v="304"/>
  </r>
  <r>
    <s v="201103"/>
    <x v="8"/>
    <x v="2"/>
    <x v="8"/>
    <x v="54"/>
    <x v="78"/>
    <n v="301.93"/>
  </r>
  <r>
    <s v="201005"/>
    <x v="0"/>
    <x v="1"/>
    <x v="8"/>
    <x v="54"/>
    <x v="78"/>
    <n v="470.56"/>
  </r>
  <r>
    <s v="201105"/>
    <x v="0"/>
    <x v="2"/>
    <x v="8"/>
    <x v="54"/>
    <x v="84"/>
    <n v="1498.9"/>
  </r>
  <r>
    <s v="201104"/>
    <x v="4"/>
    <x v="2"/>
    <x v="8"/>
    <x v="54"/>
    <x v="84"/>
    <n v="4415.18"/>
  </r>
  <r>
    <s v="201005"/>
    <x v="0"/>
    <x v="1"/>
    <x v="8"/>
    <x v="54"/>
    <x v="84"/>
    <n v="1674"/>
  </r>
  <r>
    <s v="201106"/>
    <x v="10"/>
    <x v="2"/>
    <x v="8"/>
    <x v="54"/>
    <x v="84"/>
    <n v="1260.69"/>
  </r>
  <r>
    <s v="201108"/>
    <x v="11"/>
    <x v="2"/>
    <x v="8"/>
    <x v="54"/>
    <x v="85"/>
    <n v="0"/>
  </r>
  <r>
    <s v="201110"/>
    <x v="9"/>
    <x v="2"/>
    <x v="8"/>
    <x v="54"/>
    <x v="85"/>
    <n v="0"/>
  </r>
  <r>
    <s v="201109"/>
    <x v="1"/>
    <x v="2"/>
    <x v="8"/>
    <x v="54"/>
    <x v="85"/>
    <n v="0"/>
  </r>
  <r>
    <s v="200907"/>
    <x v="3"/>
    <x v="0"/>
    <x v="8"/>
    <x v="54"/>
    <x v="79"/>
    <n v="0"/>
  </r>
  <r>
    <s v="201203"/>
    <x v="8"/>
    <x v="3"/>
    <x v="8"/>
    <x v="54"/>
    <x v="79"/>
    <n v="0"/>
  </r>
  <r>
    <s v="200905"/>
    <x v="0"/>
    <x v="0"/>
    <x v="8"/>
    <x v="54"/>
    <x v="79"/>
    <n v="0"/>
  </r>
  <r>
    <s v="200912"/>
    <x v="7"/>
    <x v="0"/>
    <x v="8"/>
    <x v="54"/>
    <x v="9"/>
    <n v="752.84"/>
  </r>
  <r>
    <s v="200903"/>
    <x v="8"/>
    <x v="0"/>
    <x v="8"/>
    <x v="54"/>
    <x v="9"/>
    <n v="643.54"/>
  </r>
  <r>
    <s v="200911"/>
    <x v="2"/>
    <x v="0"/>
    <x v="8"/>
    <x v="54"/>
    <x v="9"/>
    <n v="704.21"/>
  </r>
  <r>
    <s v="201005"/>
    <x v="0"/>
    <x v="1"/>
    <x v="8"/>
    <x v="54"/>
    <x v="9"/>
    <n v="363.52"/>
  </r>
  <r>
    <s v="201105"/>
    <x v="0"/>
    <x v="2"/>
    <x v="8"/>
    <x v="54"/>
    <x v="43"/>
    <n v="-26.650000000000002"/>
  </r>
  <r>
    <s v="201003"/>
    <x v="8"/>
    <x v="1"/>
    <x v="8"/>
    <x v="54"/>
    <x v="43"/>
    <n v="0"/>
  </r>
  <r>
    <s v="201007"/>
    <x v="3"/>
    <x v="1"/>
    <x v="8"/>
    <x v="54"/>
    <x v="43"/>
    <n v="0"/>
  </r>
  <r>
    <s v="201001"/>
    <x v="6"/>
    <x v="1"/>
    <x v="8"/>
    <x v="54"/>
    <x v="43"/>
    <n v="152.16"/>
  </r>
  <r>
    <s v="200907"/>
    <x v="3"/>
    <x v="0"/>
    <x v="8"/>
    <x v="54"/>
    <x v="11"/>
    <n v="3918.66"/>
  </r>
  <r>
    <s v="201201"/>
    <x v="6"/>
    <x v="3"/>
    <x v="8"/>
    <x v="54"/>
    <x v="11"/>
    <n v="12488.31"/>
  </r>
  <r>
    <s v="201007"/>
    <x v="3"/>
    <x v="1"/>
    <x v="8"/>
    <x v="54"/>
    <x v="11"/>
    <n v="3184.89"/>
  </r>
  <r>
    <s v="200901"/>
    <x v="6"/>
    <x v="0"/>
    <x v="8"/>
    <x v="54"/>
    <x v="11"/>
    <n v="3072.94"/>
  </r>
  <r>
    <s v="201101"/>
    <x v="6"/>
    <x v="2"/>
    <x v="8"/>
    <x v="54"/>
    <x v="11"/>
    <n v="6463.62"/>
  </r>
  <r>
    <s v="201004"/>
    <x v="4"/>
    <x v="1"/>
    <x v="8"/>
    <x v="54"/>
    <x v="11"/>
    <n v="4540.45"/>
  </r>
  <r>
    <s v="201110"/>
    <x v="9"/>
    <x v="2"/>
    <x v="8"/>
    <x v="54"/>
    <x v="11"/>
    <n v="8759.26"/>
  </r>
  <r>
    <s v="201008"/>
    <x v="11"/>
    <x v="1"/>
    <x v="8"/>
    <x v="54"/>
    <x v="11"/>
    <n v="4499.1400000000003"/>
  </r>
  <r>
    <s v="201107"/>
    <x v="3"/>
    <x v="2"/>
    <x v="8"/>
    <x v="54"/>
    <x v="11"/>
    <n v="7284.3600000000006"/>
  </r>
  <r>
    <s v="200905"/>
    <x v="0"/>
    <x v="0"/>
    <x v="8"/>
    <x v="54"/>
    <x v="12"/>
    <n v="1623.2"/>
  </r>
  <r>
    <s v="200907"/>
    <x v="3"/>
    <x v="0"/>
    <x v="8"/>
    <x v="54"/>
    <x v="12"/>
    <n v="1740.8500000000001"/>
  </r>
  <r>
    <s v="201111"/>
    <x v="2"/>
    <x v="2"/>
    <x v="8"/>
    <x v="54"/>
    <x v="12"/>
    <n v="7405"/>
  </r>
  <r>
    <s v="201008"/>
    <x v="11"/>
    <x v="1"/>
    <x v="8"/>
    <x v="54"/>
    <x v="12"/>
    <n v="4152.5"/>
  </r>
  <r>
    <s v="201112"/>
    <x v="7"/>
    <x v="2"/>
    <x v="8"/>
    <x v="54"/>
    <x v="12"/>
    <n v="8535"/>
  </r>
  <r>
    <s v="201108"/>
    <x v="11"/>
    <x v="2"/>
    <x v="8"/>
    <x v="54"/>
    <x v="12"/>
    <n v="5816"/>
  </r>
  <r>
    <s v="201004"/>
    <x v="4"/>
    <x v="1"/>
    <x v="8"/>
    <x v="54"/>
    <x v="12"/>
    <n v="4198.3500000000004"/>
  </r>
  <r>
    <s v="201009"/>
    <x v="1"/>
    <x v="1"/>
    <x v="8"/>
    <x v="54"/>
    <x v="13"/>
    <n v="1439.32"/>
  </r>
  <r>
    <s v="201006"/>
    <x v="10"/>
    <x v="1"/>
    <x v="8"/>
    <x v="54"/>
    <x v="13"/>
    <n v="515.58000000000004"/>
  </r>
  <r>
    <s v="201112"/>
    <x v="7"/>
    <x v="2"/>
    <x v="8"/>
    <x v="54"/>
    <x v="13"/>
    <n v="1360.73"/>
  </r>
  <r>
    <s v="200907"/>
    <x v="3"/>
    <x v="0"/>
    <x v="8"/>
    <x v="54"/>
    <x v="13"/>
    <n v="531.04999999999995"/>
  </r>
  <r>
    <s v="201007"/>
    <x v="3"/>
    <x v="1"/>
    <x v="8"/>
    <x v="54"/>
    <x v="13"/>
    <n v="-277.62"/>
  </r>
  <r>
    <s v="201105"/>
    <x v="0"/>
    <x v="2"/>
    <x v="8"/>
    <x v="54"/>
    <x v="13"/>
    <n v="328.25"/>
  </r>
  <r>
    <s v="200905"/>
    <x v="0"/>
    <x v="0"/>
    <x v="8"/>
    <x v="54"/>
    <x v="13"/>
    <n v="-1783.3500000000001"/>
  </r>
  <r>
    <s v="201111"/>
    <x v="2"/>
    <x v="2"/>
    <x v="8"/>
    <x v="54"/>
    <x v="13"/>
    <n v="1421.3700000000001"/>
  </r>
  <r>
    <s v="201008"/>
    <x v="11"/>
    <x v="1"/>
    <x v="8"/>
    <x v="54"/>
    <x v="13"/>
    <n v="972.96"/>
  </r>
  <r>
    <s v="201011"/>
    <x v="2"/>
    <x v="1"/>
    <x v="8"/>
    <x v="54"/>
    <x v="66"/>
    <n v="0"/>
  </r>
  <r>
    <s v="201106"/>
    <x v="10"/>
    <x v="2"/>
    <x v="8"/>
    <x v="54"/>
    <x v="66"/>
    <n v="0"/>
  </r>
  <r>
    <s v="200906"/>
    <x v="10"/>
    <x v="0"/>
    <x v="8"/>
    <x v="54"/>
    <x v="66"/>
    <n v="0"/>
  </r>
  <r>
    <s v="201108"/>
    <x v="11"/>
    <x v="2"/>
    <x v="8"/>
    <x v="54"/>
    <x v="66"/>
    <n v="27.2"/>
  </r>
  <r>
    <s v="201103"/>
    <x v="8"/>
    <x v="2"/>
    <x v="8"/>
    <x v="54"/>
    <x v="66"/>
    <n v="93.33"/>
  </r>
  <r>
    <s v="200910"/>
    <x v="9"/>
    <x v="0"/>
    <x v="8"/>
    <x v="54"/>
    <x v="39"/>
    <n v="0"/>
  </r>
  <r>
    <s v="201111"/>
    <x v="2"/>
    <x v="2"/>
    <x v="8"/>
    <x v="54"/>
    <x v="39"/>
    <n v="345.42"/>
  </r>
  <r>
    <s v="200906"/>
    <x v="10"/>
    <x v="0"/>
    <x v="8"/>
    <x v="54"/>
    <x v="39"/>
    <n v="510.77000000000004"/>
  </r>
  <r>
    <s v="201110"/>
    <x v="9"/>
    <x v="2"/>
    <x v="8"/>
    <x v="54"/>
    <x v="39"/>
    <n v="1842.8400000000001"/>
  </r>
  <r>
    <s v="201005"/>
    <x v="0"/>
    <x v="1"/>
    <x v="8"/>
    <x v="54"/>
    <x v="67"/>
    <n v="515.96"/>
  </r>
  <r>
    <s v="201202"/>
    <x v="5"/>
    <x v="3"/>
    <x v="8"/>
    <x v="54"/>
    <x v="67"/>
    <n v="0"/>
  </r>
  <r>
    <s v="201109"/>
    <x v="1"/>
    <x v="2"/>
    <x v="8"/>
    <x v="54"/>
    <x v="67"/>
    <n v="349.38"/>
  </r>
  <r>
    <s v="200908"/>
    <x v="11"/>
    <x v="0"/>
    <x v="8"/>
    <x v="54"/>
    <x v="67"/>
    <n v="999.02"/>
  </r>
  <r>
    <s v="201205"/>
    <x v="0"/>
    <x v="3"/>
    <x v="8"/>
    <x v="54"/>
    <x v="67"/>
    <n v="634.85"/>
  </r>
  <r>
    <s v="201106"/>
    <x v="10"/>
    <x v="2"/>
    <x v="8"/>
    <x v="54"/>
    <x v="58"/>
    <n v="1012.35"/>
  </r>
  <r>
    <s v="201107"/>
    <x v="3"/>
    <x v="2"/>
    <x v="8"/>
    <x v="54"/>
    <x v="58"/>
    <n v="1151.4000000000001"/>
  </r>
  <r>
    <s v="201111"/>
    <x v="2"/>
    <x v="2"/>
    <x v="8"/>
    <x v="54"/>
    <x v="100"/>
    <n v="0"/>
  </r>
  <r>
    <s v="200912"/>
    <x v="7"/>
    <x v="0"/>
    <x v="8"/>
    <x v="54"/>
    <x v="76"/>
    <n v="922.32"/>
  </r>
  <r>
    <s v="201203"/>
    <x v="8"/>
    <x v="3"/>
    <x v="8"/>
    <x v="54"/>
    <x v="76"/>
    <n v="845.58"/>
  </r>
  <r>
    <s v="201007"/>
    <x v="3"/>
    <x v="1"/>
    <x v="8"/>
    <x v="54"/>
    <x v="76"/>
    <n v="342.6"/>
  </r>
  <r>
    <s v="201106"/>
    <x v="10"/>
    <x v="2"/>
    <x v="8"/>
    <x v="54"/>
    <x v="76"/>
    <n v="357.91"/>
  </r>
  <r>
    <s v="201204"/>
    <x v="4"/>
    <x v="3"/>
    <x v="8"/>
    <x v="54"/>
    <x v="76"/>
    <n v="87.22"/>
  </r>
  <r>
    <s v="201009"/>
    <x v="1"/>
    <x v="1"/>
    <x v="8"/>
    <x v="54"/>
    <x v="76"/>
    <n v="115.44"/>
  </r>
  <r>
    <s v="200902"/>
    <x v="5"/>
    <x v="0"/>
    <x v="8"/>
    <x v="54"/>
    <x v="76"/>
    <n v="671.75"/>
  </r>
  <r>
    <s v="201205"/>
    <x v="0"/>
    <x v="3"/>
    <x v="8"/>
    <x v="54"/>
    <x v="77"/>
    <n v="0"/>
  </r>
  <r>
    <s v="201204"/>
    <x v="4"/>
    <x v="3"/>
    <x v="8"/>
    <x v="54"/>
    <x v="77"/>
    <n v="0"/>
  </r>
  <r>
    <s v="201009"/>
    <x v="1"/>
    <x v="1"/>
    <x v="8"/>
    <x v="54"/>
    <x v="23"/>
    <n v="1460.52"/>
  </r>
  <r>
    <s v="201002"/>
    <x v="5"/>
    <x v="1"/>
    <x v="8"/>
    <x v="54"/>
    <x v="23"/>
    <n v="1287.7"/>
  </r>
  <r>
    <s v="201108"/>
    <x v="11"/>
    <x v="2"/>
    <x v="8"/>
    <x v="54"/>
    <x v="23"/>
    <n v="615.30000000000007"/>
  </r>
  <r>
    <s v="201105"/>
    <x v="0"/>
    <x v="2"/>
    <x v="8"/>
    <x v="54"/>
    <x v="23"/>
    <n v="637.04"/>
  </r>
  <r>
    <s v="201007"/>
    <x v="3"/>
    <x v="1"/>
    <x v="8"/>
    <x v="54"/>
    <x v="23"/>
    <n v="998.04000000000008"/>
  </r>
  <r>
    <s v="201101"/>
    <x v="6"/>
    <x v="2"/>
    <x v="8"/>
    <x v="54"/>
    <x v="23"/>
    <n v="1918.9"/>
  </r>
  <r>
    <s v="201109"/>
    <x v="1"/>
    <x v="2"/>
    <x v="8"/>
    <x v="54"/>
    <x v="23"/>
    <n v="2193.0100000000002"/>
  </r>
  <r>
    <s v="200912"/>
    <x v="7"/>
    <x v="0"/>
    <x v="8"/>
    <x v="54"/>
    <x v="23"/>
    <n v="2749.89"/>
  </r>
  <r>
    <s v="201006"/>
    <x v="10"/>
    <x v="1"/>
    <x v="8"/>
    <x v="54"/>
    <x v="53"/>
    <n v="0"/>
  </r>
  <r>
    <s v="201110"/>
    <x v="9"/>
    <x v="2"/>
    <x v="8"/>
    <x v="54"/>
    <x v="78"/>
    <n v="353.34000000000003"/>
  </r>
  <r>
    <s v="201002"/>
    <x v="5"/>
    <x v="1"/>
    <x v="8"/>
    <x v="54"/>
    <x v="78"/>
    <n v="518.88"/>
  </r>
  <r>
    <s v="200901"/>
    <x v="6"/>
    <x v="0"/>
    <x v="8"/>
    <x v="54"/>
    <x v="78"/>
    <n v="240.33"/>
  </r>
  <r>
    <s v="201111"/>
    <x v="2"/>
    <x v="2"/>
    <x v="8"/>
    <x v="54"/>
    <x v="78"/>
    <n v="207.74"/>
  </r>
  <r>
    <s v="201007"/>
    <x v="3"/>
    <x v="1"/>
    <x v="8"/>
    <x v="54"/>
    <x v="78"/>
    <n v="1244.6100000000001"/>
  </r>
  <r>
    <s v="201003"/>
    <x v="8"/>
    <x v="1"/>
    <x v="8"/>
    <x v="54"/>
    <x v="78"/>
    <n v="3048.35"/>
  </r>
  <r>
    <s v="201204"/>
    <x v="4"/>
    <x v="3"/>
    <x v="8"/>
    <x v="54"/>
    <x v="78"/>
    <n v="118.59"/>
  </r>
  <r>
    <s v="201011"/>
    <x v="2"/>
    <x v="1"/>
    <x v="8"/>
    <x v="54"/>
    <x v="78"/>
    <n v="1167.8500000000001"/>
  </r>
  <r>
    <s v="200909"/>
    <x v="1"/>
    <x v="0"/>
    <x v="8"/>
    <x v="54"/>
    <x v="84"/>
    <n v="3009.62"/>
  </r>
  <r>
    <s v="201012"/>
    <x v="7"/>
    <x v="1"/>
    <x v="8"/>
    <x v="54"/>
    <x v="84"/>
    <n v="1559.3600000000001"/>
  </r>
  <r>
    <s v="200907"/>
    <x v="3"/>
    <x v="0"/>
    <x v="8"/>
    <x v="54"/>
    <x v="84"/>
    <n v="1062"/>
  </r>
  <r>
    <s v="201102"/>
    <x v="5"/>
    <x v="2"/>
    <x v="8"/>
    <x v="54"/>
    <x v="84"/>
    <n v="3053.69"/>
  </r>
  <r>
    <s v="201204"/>
    <x v="4"/>
    <x v="3"/>
    <x v="8"/>
    <x v="54"/>
    <x v="84"/>
    <n v="2359.77"/>
  </r>
  <r>
    <s v="201103"/>
    <x v="8"/>
    <x v="2"/>
    <x v="8"/>
    <x v="54"/>
    <x v="84"/>
    <n v="2586.3000000000002"/>
  </r>
  <r>
    <s v="201109"/>
    <x v="1"/>
    <x v="2"/>
    <x v="8"/>
    <x v="54"/>
    <x v="79"/>
    <n v="706.68000000000006"/>
  </r>
  <r>
    <s v="200906"/>
    <x v="10"/>
    <x v="0"/>
    <x v="8"/>
    <x v="54"/>
    <x v="79"/>
    <n v="0"/>
  </r>
  <r>
    <s v="201112"/>
    <x v="7"/>
    <x v="2"/>
    <x v="8"/>
    <x v="54"/>
    <x v="79"/>
    <n v="1266.54"/>
  </r>
  <r>
    <s v="201110"/>
    <x v="9"/>
    <x v="2"/>
    <x v="8"/>
    <x v="54"/>
    <x v="79"/>
    <n v="1271.72"/>
  </r>
  <r>
    <s v="200902"/>
    <x v="5"/>
    <x v="0"/>
    <x v="8"/>
    <x v="54"/>
    <x v="79"/>
    <n v="0"/>
  </r>
  <r>
    <s v="200909"/>
    <x v="1"/>
    <x v="0"/>
    <x v="8"/>
    <x v="54"/>
    <x v="79"/>
    <n v="0"/>
  </r>
  <r>
    <s v="201201"/>
    <x v="6"/>
    <x v="3"/>
    <x v="8"/>
    <x v="54"/>
    <x v="79"/>
    <n v="805.98"/>
  </r>
  <r>
    <s v="201011"/>
    <x v="2"/>
    <x v="1"/>
    <x v="8"/>
    <x v="54"/>
    <x v="9"/>
    <n v="935.65"/>
  </r>
  <r>
    <s v="201008"/>
    <x v="11"/>
    <x v="1"/>
    <x v="8"/>
    <x v="54"/>
    <x v="9"/>
    <n v="423.65000000000003"/>
  </r>
  <r>
    <s v="200909"/>
    <x v="1"/>
    <x v="0"/>
    <x v="8"/>
    <x v="54"/>
    <x v="9"/>
    <n v="547.68000000000006"/>
  </r>
  <r>
    <s v="201204"/>
    <x v="4"/>
    <x v="3"/>
    <x v="8"/>
    <x v="54"/>
    <x v="9"/>
    <n v="228.23000000000002"/>
  </r>
  <r>
    <s v="200907"/>
    <x v="3"/>
    <x v="0"/>
    <x v="8"/>
    <x v="54"/>
    <x v="9"/>
    <n v="296.01"/>
  </r>
  <r>
    <s v="201102"/>
    <x v="5"/>
    <x v="2"/>
    <x v="8"/>
    <x v="54"/>
    <x v="9"/>
    <n v="671.73"/>
  </r>
  <r>
    <s v="201103"/>
    <x v="8"/>
    <x v="2"/>
    <x v="8"/>
    <x v="54"/>
    <x v="9"/>
    <n v="292.83"/>
  </r>
  <r>
    <s v="201111"/>
    <x v="2"/>
    <x v="2"/>
    <x v="8"/>
    <x v="54"/>
    <x v="43"/>
    <n v="0"/>
  </r>
  <r>
    <s v="200912"/>
    <x v="7"/>
    <x v="0"/>
    <x v="8"/>
    <x v="54"/>
    <x v="11"/>
    <n v="7124.77"/>
  </r>
  <r>
    <s v="200909"/>
    <x v="1"/>
    <x v="0"/>
    <x v="8"/>
    <x v="54"/>
    <x v="11"/>
    <n v="6564.81"/>
  </r>
  <r>
    <s v="200905"/>
    <x v="0"/>
    <x v="0"/>
    <x v="8"/>
    <x v="54"/>
    <x v="11"/>
    <n v="4518.1500000000005"/>
  </r>
  <r>
    <s v="201001"/>
    <x v="6"/>
    <x v="1"/>
    <x v="8"/>
    <x v="54"/>
    <x v="11"/>
    <n v="6779.6100000000006"/>
  </r>
  <r>
    <s v="201010"/>
    <x v="9"/>
    <x v="1"/>
    <x v="8"/>
    <x v="54"/>
    <x v="12"/>
    <n v="4568.8"/>
  </r>
  <r>
    <s v="201106"/>
    <x v="10"/>
    <x v="2"/>
    <x v="8"/>
    <x v="54"/>
    <x v="13"/>
    <n v="71.44"/>
  </r>
  <r>
    <s v="201012"/>
    <x v="7"/>
    <x v="1"/>
    <x v="8"/>
    <x v="54"/>
    <x v="13"/>
    <n v="579.62"/>
  </r>
  <r>
    <s v="201101"/>
    <x v="6"/>
    <x v="2"/>
    <x v="8"/>
    <x v="54"/>
    <x v="13"/>
    <n v="400.53000000000003"/>
  </r>
  <r>
    <s v="201202"/>
    <x v="5"/>
    <x v="3"/>
    <x v="8"/>
    <x v="54"/>
    <x v="13"/>
    <n v="-3139.14"/>
  </r>
  <r>
    <s v="201001"/>
    <x v="6"/>
    <x v="1"/>
    <x v="8"/>
    <x v="54"/>
    <x v="13"/>
    <n v="199.13"/>
  </r>
  <r>
    <s v="201201"/>
    <x v="6"/>
    <x v="3"/>
    <x v="8"/>
    <x v="54"/>
    <x v="13"/>
    <n v="1581.22"/>
  </r>
  <r>
    <s v="200908"/>
    <x v="11"/>
    <x v="0"/>
    <x v="8"/>
    <x v="54"/>
    <x v="13"/>
    <n v="251.24"/>
  </r>
  <r>
    <s v="201204"/>
    <x v="4"/>
    <x v="3"/>
    <x v="8"/>
    <x v="54"/>
    <x v="13"/>
    <n v="-276.05"/>
  </r>
  <r>
    <s v="200907"/>
    <x v="3"/>
    <x v="0"/>
    <x v="8"/>
    <x v="55"/>
    <x v="66"/>
    <n v="130.35"/>
  </r>
  <r>
    <s v="201008"/>
    <x v="11"/>
    <x v="1"/>
    <x v="8"/>
    <x v="55"/>
    <x v="66"/>
    <n v="7.08"/>
  </r>
  <r>
    <s v="200912"/>
    <x v="7"/>
    <x v="0"/>
    <x v="8"/>
    <x v="55"/>
    <x v="66"/>
    <n v="7.5200000000000005"/>
  </r>
  <r>
    <s v="201202"/>
    <x v="5"/>
    <x v="3"/>
    <x v="8"/>
    <x v="55"/>
    <x v="39"/>
    <n v="-2918.2200000000003"/>
  </r>
  <r>
    <s v="200911"/>
    <x v="2"/>
    <x v="0"/>
    <x v="8"/>
    <x v="55"/>
    <x v="39"/>
    <n v="-10075.620000000001"/>
  </r>
  <r>
    <s v="201007"/>
    <x v="3"/>
    <x v="1"/>
    <x v="8"/>
    <x v="55"/>
    <x v="39"/>
    <n v="-1457.8"/>
  </r>
  <r>
    <s v="201010"/>
    <x v="9"/>
    <x v="1"/>
    <x v="8"/>
    <x v="55"/>
    <x v="34"/>
    <n v="0"/>
  </r>
  <r>
    <s v="201202"/>
    <x v="5"/>
    <x v="3"/>
    <x v="8"/>
    <x v="55"/>
    <x v="34"/>
    <n v="21"/>
  </r>
  <r>
    <s v="201011"/>
    <x v="2"/>
    <x v="1"/>
    <x v="8"/>
    <x v="55"/>
    <x v="34"/>
    <n v="0"/>
  </r>
  <r>
    <s v="201004"/>
    <x v="4"/>
    <x v="1"/>
    <x v="8"/>
    <x v="55"/>
    <x v="34"/>
    <n v="73.350000000000009"/>
  </r>
  <r>
    <s v="201202"/>
    <x v="5"/>
    <x v="3"/>
    <x v="8"/>
    <x v="55"/>
    <x v="67"/>
    <n v="-624.73"/>
  </r>
  <r>
    <s v="201102"/>
    <x v="5"/>
    <x v="2"/>
    <x v="8"/>
    <x v="55"/>
    <x v="67"/>
    <n v="256.04000000000002"/>
  </r>
  <r>
    <s v="201204"/>
    <x v="4"/>
    <x v="3"/>
    <x v="8"/>
    <x v="55"/>
    <x v="67"/>
    <n v="-637.31000000000006"/>
  </r>
  <r>
    <s v="200910"/>
    <x v="9"/>
    <x v="0"/>
    <x v="8"/>
    <x v="55"/>
    <x v="67"/>
    <n v="-10901.62"/>
  </r>
  <r>
    <s v="200902"/>
    <x v="5"/>
    <x v="0"/>
    <x v="8"/>
    <x v="55"/>
    <x v="67"/>
    <n v="1918.1200000000001"/>
  </r>
  <r>
    <s v="201205"/>
    <x v="0"/>
    <x v="3"/>
    <x v="8"/>
    <x v="55"/>
    <x v="67"/>
    <n v="38.17"/>
  </r>
  <r>
    <s v="201103"/>
    <x v="8"/>
    <x v="2"/>
    <x v="8"/>
    <x v="55"/>
    <x v="67"/>
    <n v="-214.15"/>
  </r>
  <r>
    <s v="201109"/>
    <x v="1"/>
    <x v="2"/>
    <x v="8"/>
    <x v="55"/>
    <x v="63"/>
    <n v="24.21"/>
  </r>
  <r>
    <s v="201106"/>
    <x v="10"/>
    <x v="2"/>
    <x v="8"/>
    <x v="55"/>
    <x v="63"/>
    <n v="0"/>
  </r>
  <r>
    <s v="201009"/>
    <x v="1"/>
    <x v="1"/>
    <x v="8"/>
    <x v="55"/>
    <x v="63"/>
    <n v="23.37"/>
  </r>
  <r>
    <s v="201009"/>
    <x v="1"/>
    <x v="1"/>
    <x v="8"/>
    <x v="55"/>
    <x v="56"/>
    <n v="366.90000000000003"/>
  </r>
  <r>
    <s v="200901"/>
    <x v="6"/>
    <x v="0"/>
    <x v="8"/>
    <x v="55"/>
    <x v="56"/>
    <n v="165.3"/>
  </r>
  <r>
    <s v="201001"/>
    <x v="6"/>
    <x v="1"/>
    <x v="8"/>
    <x v="55"/>
    <x v="56"/>
    <n v="2152.48"/>
  </r>
  <r>
    <s v="201007"/>
    <x v="3"/>
    <x v="1"/>
    <x v="8"/>
    <x v="55"/>
    <x v="56"/>
    <n v="1174.08"/>
  </r>
  <r>
    <s v="201004"/>
    <x v="4"/>
    <x v="1"/>
    <x v="8"/>
    <x v="55"/>
    <x v="56"/>
    <n v="955.02"/>
  </r>
  <r>
    <s v="200904"/>
    <x v="4"/>
    <x v="0"/>
    <x v="8"/>
    <x v="55"/>
    <x v="58"/>
    <n v="-220.28"/>
  </r>
  <r>
    <s v="201204"/>
    <x v="4"/>
    <x v="3"/>
    <x v="8"/>
    <x v="55"/>
    <x v="58"/>
    <n v="-587.29"/>
  </r>
  <r>
    <s v="200908"/>
    <x v="11"/>
    <x v="0"/>
    <x v="8"/>
    <x v="55"/>
    <x v="58"/>
    <n v="587.58000000000004"/>
  </r>
  <r>
    <s v="201011"/>
    <x v="2"/>
    <x v="1"/>
    <x v="8"/>
    <x v="55"/>
    <x v="25"/>
    <n v="31.29"/>
  </r>
  <r>
    <s v="201110"/>
    <x v="9"/>
    <x v="2"/>
    <x v="8"/>
    <x v="55"/>
    <x v="76"/>
    <n v="-167.57"/>
  </r>
  <r>
    <s v="201005"/>
    <x v="0"/>
    <x v="1"/>
    <x v="8"/>
    <x v="55"/>
    <x v="76"/>
    <n v="-77.62"/>
  </r>
  <r>
    <s v="201010"/>
    <x v="9"/>
    <x v="1"/>
    <x v="8"/>
    <x v="55"/>
    <x v="76"/>
    <n v="3059.6"/>
  </r>
  <r>
    <s v="201004"/>
    <x v="4"/>
    <x v="1"/>
    <x v="8"/>
    <x v="55"/>
    <x v="76"/>
    <n v="110.97"/>
  </r>
  <r>
    <s v="200908"/>
    <x v="11"/>
    <x v="0"/>
    <x v="8"/>
    <x v="55"/>
    <x v="76"/>
    <n v="-443.58"/>
  </r>
  <r>
    <s v="201205"/>
    <x v="0"/>
    <x v="3"/>
    <x v="8"/>
    <x v="55"/>
    <x v="76"/>
    <n v="199.74"/>
  </r>
  <r>
    <s v="200909"/>
    <x v="1"/>
    <x v="0"/>
    <x v="8"/>
    <x v="55"/>
    <x v="76"/>
    <n v="-1349.51"/>
  </r>
  <r>
    <s v="200909"/>
    <x v="1"/>
    <x v="0"/>
    <x v="8"/>
    <x v="55"/>
    <x v="77"/>
    <n v="23.78"/>
  </r>
  <r>
    <s v="201109"/>
    <x v="1"/>
    <x v="2"/>
    <x v="8"/>
    <x v="55"/>
    <x v="77"/>
    <n v="212.66"/>
  </r>
  <r>
    <s v="201004"/>
    <x v="4"/>
    <x v="1"/>
    <x v="8"/>
    <x v="55"/>
    <x v="77"/>
    <n v="-186.71"/>
  </r>
  <r>
    <s v="201002"/>
    <x v="5"/>
    <x v="1"/>
    <x v="8"/>
    <x v="55"/>
    <x v="77"/>
    <n v="65.23"/>
  </r>
  <r>
    <s v="200906"/>
    <x v="10"/>
    <x v="0"/>
    <x v="8"/>
    <x v="55"/>
    <x v="77"/>
    <n v="-16.45"/>
  </r>
  <r>
    <s v="201006"/>
    <x v="10"/>
    <x v="1"/>
    <x v="8"/>
    <x v="55"/>
    <x v="77"/>
    <n v="-18.95"/>
  </r>
  <r>
    <s v="201201"/>
    <x v="6"/>
    <x v="3"/>
    <x v="8"/>
    <x v="55"/>
    <x v="23"/>
    <n v="-280.19"/>
  </r>
  <r>
    <s v="201204"/>
    <x v="4"/>
    <x v="3"/>
    <x v="8"/>
    <x v="55"/>
    <x v="23"/>
    <n v="-15.52"/>
  </r>
  <r>
    <s v="201104"/>
    <x v="4"/>
    <x v="2"/>
    <x v="8"/>
    <x v="55"/>
    <x v="23"/>
    <n v="-101.88"/>
  </r>
  <r>
    <s v="201205"/>
    <x v="0"/>
    <x v="3"/>
    <x v="8"/>
    <x v="55"/>
    <x v="23"/>
    <n v="-254.6"/>
  </r>
  <r>
    <s v="201203"/>
    <x v="8"/>
    <x v="3"/>
    <x v="8"/>
    <x v="55"/>
    <x v="23"/>
    <n v="-175.86"/>
  </r>
  <r>
    <s v="201202"/>
    <x v="5"/>
    <x v="3"/>
    <x v="8"/>
    <x v="55"/>
    <x v="23"/>
    <n v="-183.29"/>
  </r>
  <r>
    <s v="201102"/>
    <x v="5"/>
    <x v="2"/>
    <x v="8"/>
    <x v="55"/>
    <x v="23"/>
    <n v="883.24"/>
  </r>
  <r>
    <s v="200910"/>
    <x v="9"/>
    <x v="0"/>
    <x v="8"/>
    <x v="55"/>
    <x v="78"/>
    <n v="-277.23"/>
  </r>
  <r>
    <s v="201010"/>
    <x v="9"/>
    <x v="1"/>
    <x v="8"/>
    <x v="55"/>
    <x v="78"/>
    <n v="-47.5"/>
  </r>
  <r>
    <s v="200907"/>
    <x v="3"/>
    <x v="0"/>
    <x v="8"/>
    <x v="55"/>
    <x v="54"/>
    <n v="0"/>
  </r>
  <r>
    <s v="200904"/>
    <x v="4"/>
    <x v="0"/>
    <x v="8"/>
    <x v="55"/>
    <x v="84"/>
    <n v="-3113.03"/>
  </r>
  <r>
    <s v="201002"/>
    <x v="5"/>
    <x v="1"/>
    <x v="8"/>
    <x v="55"/>
    <x v="84"/>
    <n v="-588.09"/>
  </r>
  <r>
    <s v="201107"/>
    <x v="3"/>
    <x v="2"/>
    <x v="8"/>
    <x v="55"/>
    <x v="84"/>
    <n v="-384.38"/>
  </r>
  <r>
    <s v="201008"/>
    <x v="11"/>
    <x v="1"/>
    <x v="8"/>
    <x v="55"/>
    <x v="84"/>
    <n v="71.78"/>
  </r>
  <r>
    <s v="200908"/>
    <x v="11"/>
    <x v="0"/>
    <x v="8"/>
    <x v="55"/>
    <x v="84"/>
    <n v="-803.91"/>
  </r>
  <r>
    <s v="201012"/>
    <x v="7"/>
    <x v="1"/>
    <x v="8"/>
    <x v="55"/>
    <x v="84"/>
    <n v="-303.32"/>
  </r>
  <r>
    <s v="200903"/>
    <x v="8"/>
    <x v="0"/>
    <x v="8"/>
    <x v="55"/>
    <x v="84"/>
    <n v="-1312.38"/>
  </r>
  <r>
    <s v="201202"/>
    <x v="5"/>
    <x v="3"/>
    <x v="8"/>
    <x v="55"/>
    <x v="84"/>
    <n v="-335.55"/>
  </r>
  <r>
    <s v="200905"/>
    <x v="0"/>
    <x v="0"/>
    <x v="8"/>
    <x v="55"/>
    <x v="20"/>
    <n v="33.97"/>
  </r>
  <r>
    <s v="201110"/>
    <x v="9"/>
    <x v="2"/>
    <x v="8"/>
    <x v="55"/>
    <x v="20"/>
    <n v="1117.95"/>
  </r>
  <r>
    <s v="201203"/>
    <x v="8"/>
    <x v="3"/>
    <x v="8"/>
    <x v="55"/>
    <x v="20"/>
    <n v="148.02000000000001"/>
  </r>
  <r>
    <s v="201109"/>
    <x v="1"/>
    <x v="2"/>
    <x v="8"/>
    <x v="55"/>
    <x v="20"/>
    <n v="0"/>
  </r>
  <r>
    <s v="201009"/>
    <x v="1"/>
    <x v="1"/>
    <x v="8"/>
    <x v="55"/>
    <x v="20"/>
    <n v="0"/>
  </r>
  <r>
    <s v="201107"/>
    <x v="3"/>
    <x v="2"/>
    <x v="8"/>
    <x v="55"/>
    <x v="35"/>
    <n v="0"/>
  </r>
  <r>
    <s v="201110"/>
    <x v="9"/>
    <x v="2"/>
    <x v="8"/>
    <x v="55"/>
    <x v="35"/>
    <n v="0"/>
  </r>
  <r>
    <s v="201008"/>
    <x v="11"/>
    <x v="1"/>
    <x v="8"/>
    <x v="55"/>
    <x v="79"/>
    <n v="-63.160000000000004"/>
  </r>
  <r>
    <s v="201105"/>
    <x v="0"/>
    <x v="2"/>
    <x v="8"/>
    <x v="55"/>
    <x v="79"/>
    <n v="-227.81"/>
  </r>
  <r>
    <s v="201103"/>
    <x v="8"/>
    <x v="2"/>
    <x v="8"/>
    <x v="55"/>
    <x v="79"/>
    <n v="-489.83"/>
  </r>
  <r>
    <s v="201110"/>
    <x v="9"/>
    <x v="2"/>
    <x v="8"/>
    <x v="55"/>
    <x v="79"/>
    <n v="-262.55"/>
  </r>
  <r>
    <s v="200905"/>
    <x v="0"/>
    <x v="0"/>
    <x v="8"/>
    <x v="55"/>
    <x v="79"/>
    <n v="-140.16"/>
  </r>
  <r>
    <s v="200911"/>
    <x v="2"/>
    <x v="0"/>
    <x v="8"/>
    <x v="55"/>
    <x v="81"/>
    <n v="0"/>
  </r>
  <r>
    <s v="201112"/>
    <x v="7"/>
    <x v="2"/>
    <x v="8"/>
    <x v="55"/>
    <x v="81"/>
    <n v="0"/>
  </r>
  <r>
    <s v="201112"/>
    <x v="7"/>
    <x v="2"/>
    <x v="8"/>
    <x v="55"/>
    <x v="9"/>
    <n v="6033.01"/>
  </r>
  <r>
    <s v="200909"/>
    <x v="1"/>
    <x v="0"/>
    <x v="8"/>
    <x v="55"/>
    <x v="9"/>
    <n v="4399.7700000000004"/>
  </r>
  <r>
    <s v="201007"/>
    <x v="3"/>
    <x v="1"/>
    <x v="8"/>
    <x v="55"/>
    <x v="9"/>
    <n v="5008.1400000000003"/>
  </r>
  <r>
    <s v="201111"/>
    <x v="2"/>
    <x v="2"/>
    <x v="8"/>
    <x v="55"/>
    <x v="9"/>
    <n v="4921.75"/>
  </r>
  <r>
    <s v="201109"/>
    <x v="1"/>
    <x v="2"/>
    <x v="8"/>
    <x v="55"/>
    <x v="9"/>
    <n v="4778.42"/>
  </r>
  <r>
    <s v="201010"/>
    <x v="9"/>
    <x v="1"/>
    <x v="8"/>
    <x v="55"/>
    <x v="33"/>
    <n v="267.19"/>
  </r>
  <r>
    <s v="200908"/>
    <x v="11"/>
    <x v="0"/>
    <x v="8"/>
    <x v="55"/>
    <x v="24"/>
    <n v="0"/>
  </r>
  <r>
    <s v="200906"/>
    <x v="10"/>
    <x v="0"/>
    <x v="8"/>
    <x v="55"/>
    <x v="24"/>
    <n v="0"/>
  </r>
  <r>
    <s v="201102"/>
    <x v="5"/>
    <x v="2"/>
    <x v="8"/>
    <x v="55"/>
    <x v="64"/>
    <n v="47346.69"/>
  </r>
  <r>
    <s v="201201"/>
    <x v="6"/>
    <x v="3"/>
    <x v="8"/>
    <x v="55"/>
    <x v="64"/>
    <n v="58643.11"/>
  </r>
  <r>
    <s v="201106"/>
    <x v="10"/>
    <x v="2"/>
    <x v="8"/>
    <x v="55"/>
    <x v="64"/>
    <n v="41365.06"/>
  </r>
  <r>
    <s v="201110"/>
    <x v="9"/>
    <x v="2"/>
    <x v="8"/>
    <x v="55"/>
    <x v="64"/>
    <n v="82439.740000000005"/>
  </r>
  <r>
    <s v="200911"/>
    <x v="2"/>
    <x v="0"/>
    <x v="8"/>
    <x v="55"/>
    <x v="64"/>
    <n v="85725.3"/>
  </r>
  <r>
    <s v="200901"/>
    <x v="6"/>
    <x v="0"/>
    <x v="8"/>
    <x v="55"/>
    <x v="64"/>
    <n v="43632.42"/>
  </r>
  <r>
    <s v="201004"/>
    <x v="4"/>
    <x v="1"/>
    <x v="8"/>
    <x v="55"/>
    <x v="64"/>
    <n v="99993.89"/>
  </r>
  <r>
    <s v="200912"/>
    <x v="7"/>
    <x v="0"/>
    <x v="8"/>
    <x v="55"/>
    <x v="64"/>
    <n v="-21930.16"/>
  </r>
  <r>
    <s v="201104"/>
    <x v="4"/>
    <x v="2"/>
    <x v="8"/>
    <x v="55"/>
    <x v="64"/>
    <n v="91518.5"/>
  </r>
  <r>
    <s v="200908"/>
    <x v="11"/>
    <x v="0"/>
    <x v="8"/>
    <x v="55"/>
    <x v="64"/>
    <n v="59302.66"/>
  </r>
  <r>
    <s v="200902"/>
    <x v="5"/>
    <x v="0"/>
    <x v="8"/>
    <x v="55"/>
    <x v="64"/>
    <n v="50068.89"/>
  </r>
  <r>
    <s v="201109"/>
    <x v="1"/>
    <x v="2"/>
    <x v="8"/>
    <x v="55"/>
    <x v="43"/>
    <n v="0"/>
  </r>
  <r>
    <s v="201008"/>
    <x v="11"/>
    <x v="1"/>
    <x v="8"/>
    <x v="55"/>
    <x v="43"/>
    <n v="0"/>
  </r>
  <r>
    <s v="201111"/>
    <x v="2"/>
    <x v="2"/>
    <x v="8"/>
    <x v="55"/>
    <x v="43"/>
    <n v="-525"/>
  </r>
  <r>
    <s v="201112"/>
    <x v="7"/>
    <x v="2"/>
    <x v="8"/>
    <x v="55"/>
    <x v="43"/>
    <n v="0"/>
  </r>
  <r>
    <s v="201003"/>
    <x v="8"/>
    <x v="1"/>
    <x v="8"/>
    <x v="55"/>
    <x v="11"/>
    <n v="63303.35"/>
  </r>
  <r>
    <s v="201108"/>
    <x v="11"/>
    <x v="2"/>
    <x v="8"/>
    <x v="55"/>
    <x v="11"/>
    <n v="74470.680000000008"/>
  </r>
  <r>
    <s v="201108"/>
    <x v="11"/>
    <x v="2"/>
    <x v="8"/>
    <x v="55"/>
    <x v="12"/>
    <n v="20814.5"/>
  </r>
  <r>
    <s v="201201"/>
    <x v="6"/>
    <x v="3"/>
    <x v="8"/>
    <x v="55"/>
    <x v="12"/>
    <n v="21265.600000000002"/>
  </r>
  <r>
    <s v="201008"/>
    <x v="11"/>
    <x v="1"/>
    <x v="8"/>
    <x v="55"/>
    <x v="12"/>
    <n v="23640.3"/>
  </r>
  <r>
    <s v="201205"/>
    <x v="0"/>
    <x v="3"/>
    <x v="8"/>
    <x v="55"/>
    <x v="12"/>
    <n v="16099.1"/>
  </r>
  <r>
    <s v="201112"/>
    <x v="7"/>
    <x v="2"/>
    <x v="8"/>
    <x v="55"/>
    <x v="12"/>
    <n v="19638.900000000001"/>
  </r>
  <r>
    <s v="201109"/>
    <x v="1"/>
    <x v="2"/>
    <x v="8"/>
    <x v="55"/>
    <x v="13"/>
    <n v="-28207.59"/>
  </r>
  <r>
    <s v="201007"/>
    <x v="3"/>
    <x v="1"/>
    <x v="8"/>
    <x v="55"/>
    <x v="13"/>
    <n v="4731.68"/>
  </r>
  <r>
    <s v="201202"/>
    <x v="5"/>
    <x v="3"/>
    <x v="8"/>
    <x v="55"/>
    <x v="13"/>
    <n v="-4643.7700000000004"/>
  </r>
  <r>
    <s v="201106"/>
    <x v="10"/>
    <x v="2"/>
    <x v="8"/>
    <x v="55"/>
    <x v="13"/>
    <n v="6800.43"/>
  </r>
  <r>
    <s v="201111"/>
    <x v="2"/>
    <x v="2"/>
    <x v="8"/>
    <x v="55"/>
    <x v="13"/>
    <n v="8700.8700000000008"/>
  </r>
  <r>
    <s v="201005"/>
    <x v="0"/>
    <x v="1"/>
    <x v="8"/>
    <x v="55"/>
    <x v="13"/>
    <n v="5288.33"/>
  </r>
  <r>
    <s v="200910"/>
    <x v="9"/>
    <x v="0"/>
    <x v="8"/>
    <x v="55"/>
    <x v="13"/>
    <n v="-31119.43"/>
  </r>
  <r>
    <s v="201010"/>
    <x v="9"/>
    <x v="1"/>
    <x v="8"/>
    <x v="55"/>
    <x v="66"/>
    <n v="0"/>
  </r>
  <r>
    <s v="201109"/>
    <x v="1"/>
    <x v="2"/>
    <x v="8"/>
    <x v="55"/>
    <x v="66"/>
    <n v="13.6"/>
  </r>
  <r>
    <s v="200904"/>
    <x v="4"/>
    <x v="0"/>
    <x v="8"/>
    <x v="55"/>
    <x v="66"/>
    <n v="29.54"/>
  </r>
  <r>
    <s v="201103"/>
    <x v="8"/>
    <x v="2"/>
    <x v="8"/>
    <x v="55"/>
    <x v="66"/>
    <n v="0"/>
  </r>
  <r>
    <s v="200905"/>
    <x v="0"/>
    <x v="0"/>
    <x v="8"/>
    <x v="55"/>
    <x v="66"/>
    <n v="0"/>
  </r>
  <r>
    <s v="201101"/>
    <x v="6"/>
    <x v="2"/>
    <x v="8"/>
    <x v="55"/>
    <x v="66"/>
    <n v="6.33"/>
  </r>
  <r>
    <s v="201006"/>
    <x v="10"/>
    <x v="1"/>
    <x v="8"/>
    <x v="55"/>
    <x v="39"/>
    <n v="556.91999999999996"/>
  </r>
  <r>
    <s v="201103"/>
    <x v="8"/>
    <x v="2"/>
    <x v="8"/>
    <x v="55"/>
    <x v="39"/>
    <n v="1550.0900000000001"/>
  </r>
  <r>
    <s v="201107"/>
    <x v="3"/>
    <x v="2"/>
    <x v="8"/>
    <x v="55"/>
    <x v="39"/>
    <n v="-1393.7"/>
  </r>
  <r>
    <s v="201003"/>
    <x v="8"/>
    <x v="1"/>
    <x v="8"/>
    <x v="55"/>
    <x v="39"/>
    <n v="1177.9100000000001"/>
  </r>
  <r>
    <s v="201001"/>
    <x v="6"/>
    <x v="1"/>
    <x v="8"/>
    <x v="55"/>
    <x v="39"/>
    <n v="2345.73"/>
  </r>
  <r>
    <s v="200904"/>
    <x v="4"/>
    <x v="0"/>
    <x v="8"/>
    <x v="55"/>
    <x v="39"/>
    <n v="2113.42"/>
  </r>
  <r>
    <s v="201108"/>
    <x v="11"/>
    <x v="2"/>
    <x v="8"/>
    <x v="55"/>
    <x v="39"/>
    <n v="2105.9299999999998"/>
  </r>
  <r>
    <s v="200909"/>
    <x v="1"/>
    <x v="0"/>
    <x v="8"/>
    <x v="55"/>
    <x v="39"/>
    <n v="-37081.5"/>
  </r>
  <r>
    <s v="200908"/>
    <x v="11"/>
    <x v="0"/>
    <x v="8"/>
    <x v="55"/>
    <x v="39"/>
    <n v="-1581.42"/>
  </r>
  <r>
    <s v="201111"/>
    <x v="2"/>
    <x v="2"/>
    <x v="8"/>
    <x v="55"/>
    <x v="39"/>
    <n v="383.5"/>
  </r>
  <r>
    <s v="201204"/>
    <x v="4"/>
    <x v="3"/>
    <x v="8"/>
    <x v="55"/>
    <x v="34"/>
    <n v="0"/>
  </r>
  <r>
    <s v="200912"/>
    <x v="7"/>
    <x v="0"/>
    <x v="8"/>
    <x v="55"/>
    <x v="67"/>
    <n v="-297.45999999999998"/>
  </r>
  <r>
    <s v="201010"/>
    <x v="9"/>
    <x v="1"/>
    <x v="8"/>
    <x v="55"/>
    <x v="67"/>
    <n v="207.66"/>
  </r>
  <r>
    <s v="200905"/>
    <x v="0"/>
    <x v="0"/>
    <x v="8"/>
    <x v="55"/>
    <x v="67"/>
    <n v="3490.33"/>
  </r>
  <r>
    <s v="201101"/>
    <x v="6"/>
    <x v="2"/>
    <x v="8"/>
    <x v="55"/>
    <x v="67"/>
    <n v="-652.6"/>
  </r>
  <r>
    <s v="201108"/>
    <x v="11"/>
    <x v="2"/>
    <x v="8"/>
    <x v="55"/>
    <x v="56"/>
    <n v="0"/>
  </r>
  <r>
    <s v="201105"/>
    <x v="0"/>
    <x v="2"/>
    <x v="8"/>
    <x v="55"/>
    <x v="58"/>
    <n v="-543.54999999999995"/>
  </r>
  <r>
    <s v="201002"/>
    <x v="5"/>
    <x v="1"/>
    <x v="8"/>
    <x v="55"/>
    <x v="58"/>
    <n v="1163.18"/>
  </r>
  <r>
    <s v="200910"/>
    <x v="9"/>
    <x v="0"/>
    <x v="8"/>
    <x v="55"/>
    <x v="58"/>
    <n v="-223.59"/>
  </r>
  <r>
    <s v="201106"/>
    <x v="10"/>
    <x v="2"/>
    <x v="8"/>
    <x v="55"/>
    <x v="58"/>
    <n v="235.52"/>
  </r>
  <r>
    <s v="201102"/>
    <x v="5"/>
    <x v="2"/>
    <x v="8"/>
    <x v="55"/>
    <x v="58"/>
    <n v="1168.1000000000001"/>
  </r>
  <r>
    <s v="201111"/>
    <x v="2"/>
    <x v="2"/>
    <x v="8"/>
    <x v="55"/>
    <x v="58"/>
    <n v="71.78"/>
  </r>
  <r>
    <s v="201203"/>
    <x v="8"/>
    <x v="3"/>
    <x v="8"/>
    <x v="55"/>
    <x v="76"/>
    <n v="316.95"/>
  </r>
  <r>
    <s v="201009"/>
    <x v="1"/>
    <x v="1"/>
    <x v="8"/>
    <x v="55"/>
    <x v="76"/>
    <n v="557.85"/>
  </r>
  <r>
    <s v="201107"/>
    <x v="3"/>
    <x v="2"/>
    <x v="8"/>
    <x v="55"/>
    <x v="76"/>
    <n v="-104.53"/>
  </r>
  <r>
    <s v="201008"/>
    <x v="11"/>
    <x v="1"/>
    <x v="8"/>
    <x v="55"/>
    <x v="76"/>
    <n v="101.89"/>
  </r>
  <r>
    <s v="200910"/>
    <x v="9"/>
    <x v="0"/>
    <x v="8"/>
    <x v="55"/>
    <x v="77"/>
    <n v="-2855.06"/>
  </r>
  <r>
    <s v="201103"/>
    <x v="8"/>
    <x v="2"/>
    <x v="8"/>
    <x v="55"/>
    <x v="77"/>
    <n v="117.06"/>
  </r>
  <r>
    <s v="201005"/>
    <x v="0"/>
    <x v="1"/>
    <x v="8"/>
    <x v="55"/>
    <x v="77"/>
    <n v="-11.43"/>
  </r>
  <r>
    <s v="200905"/>
    <x v="0"/>
    <x v="0"/>
    <x v="8"/>
    <x v="55"/>
    <x v="77"/>
    <n v="322.12"/>
  </r>
  <r>
    <s v="201107"/>
    <x v="3"/>
    <x v="2"/>
    <x v="8"/>
    <x v="55"/>
    <x v="77"/>
    <n v="47.64"/>
  </r>
  <r>
    <s v="201111"/>
    <x v="2"/>
    <x v="2"/>
    <x v="8"/>
    <x v="55"/>
    <x v="77"/>
    <n v="-77"/>
  </r>
  <r>
    <s v="200908"/>
    <x v="11"/>
    <x v="0"/>
    <x v="8"/>
    <x v="55"/>
    <x v="77"/>
    <n v="103.35000000000001"/>
  </r>
  <r>
    <s v="200911"/>
    <x v="2"/>
    <x v="0"/>
    <x v="8"/>
    <x v="55"/>
    <x v="77"/>
    <n v="-2683.7400000000002"/>
  </r>
  <r>
    <s v="201204"/>
    <x v="4"/>
    <x v="3"/>
    <x v="8"/>
    <x v="55"/>
    <x v="77"/>
    <n v="336.67"/>
  </r>
  <r>
    <s v="201004"/>
    <x v="4"/>
    <x v="1"/>
    <x v="8"/>
    <x v="55"/>
    <x v="23"/>
    <n v="95.36"/>
  </r>
  <r>
    <s v="200911"/>
    <x v="2"/>
    <x v="0"/>
    <x v="8"/>
    <x v="55"/>
    <x v="23"/>
    <n v="-286.68"/>
  </r>
  <r>
    <s v="201007"/>
    <x v="3"/>
    <x v="1"/>
    <x v="8"/>
    <x v="55"/>
    <x v="23"/>
    <n v="-112.76"/>
  </r>
  <r>
    <s v="201002"/>
    <x v="5"/>
    <x v="1"/>
    <x v="8"/>
    <x v="55"/>
    <x v="23"/>
    <n v="-12.64"/>
  </r>
  <r>
    <s v="201101"/>
    <x v="6"/>
    <x v="2"/>
    <x v="8"/>
    <x v="55"/>
    <x v="23"/>
    <n v="-104.87"/>
  </r>
  <r>
    <s v="200904"/>
    <x v="4"/>
    <x v="0"/>
    <x v="8"/>
    <x v="55"/>
    <x v="23"/>
    <n v="-95.56"/>
  </r>
  <r>
    <s v="200905"/>
    <x v="0"/>
    <x v="0"/>
    <x v="8"/>
    <x v="55"/>
    <x v="23"/>
    <n v="-294.26"/>
  </r>
  <r>
    <s v="200911"/>
    <x v="2"/>
    <x v="0"/>
    <x v="8"/>
    <x v="55"/>
    <x v="78"/>
    <n v="-202.26"/>
  </r>
  <r>
    <s v="201006"/>
    <x v="10"/>
    <x v="1"/>
    <x v="8"/>
    <x v="55"/>
    <x v="78"/>
    <n v="-18.95"/>
  </r>
  <r>
    <s v="201004"/>
    <x v="4"/>
    <x v="1"/>
    <x v="8"/>
    <x v="55"/>
    <x v="78"/>
    <n v="-228.45000000000002"/>
  </r>
  <r>
    <s v="200903"/>
    <x v="8"/>
    <x v="0"/>
    <x v="8"/>
    <x v="55"/>
    <x v="78"/>
    <n v="-1003.99"/>
  </r>
  <r>
    <s v="200912"/>
    <x v="7"/>
    <x v="0"/>
    <x v="8"/>
    <x v="55"/>
    <x v="78"/>
    <n v="-521.89"/>
  </r>
  <r>
    <s v="201007"/>
    <x v="3"/>
    <x v="1"/>
    <x v="8"/>
    <x v="55"/>
    <x v="78"/>
    <n v="-40.29"/>
  </r>
  <r>
    <s v="201202"/>
    <x v="5"/>
    <x v="3"/>
    <x v="8"/>
    <x v="55"/>
    <x v="78"/>
    <n v="-277.56"/>
  </r>
  <r>
    <s v="201110"/>
    <x v="9"/>
    <x v="2"/>
    <x v="8"/>
    <x v="55"/>
    <x v="78"/>
    <n v="-201.47"/>
  </r>
  <r>
    <s v="201111"/>
    <x v="2"/>
    <x v="2"/>
    <x v="8"/>
    <x v="55"/>
    <x v="78"/>
    <n v="-201.9"/>
  </r>
  <r>
    <s v="201106"/>
    <x v="10"/>
    <x v="2"/>
    <x v="8"/>
    <x v="55"/>
    <x v="78"/>
    <n v="-237.96"/>
  </r>
  <r>
    <s v="201112"/>
    <x v="7"/>
    <x v="2"/>
    <x v="8"/>
    <x v="55"/>
    <x v="54"/>
    <n v="84.2"/>
  </r>
  <r>
    <s v="201105"/>
    <x v="0"/>
    <x v="2"/>
    <x v="8"/>
    <x v="55"/>
    <x v="54"/>
    <n v="556.48"/>
  </r>
  <r>
    <s v="201109"/>
    <x v="1"/>
    <x v="2"/>
    <x v="8"/>
    <x v="55"/>
    <x v="54"/>
    <n v="0"/>
  </r>
  <r>
    <s v="200909"/>
    <x v="1"/>
    <x v="0"/>
    <x v="8"/>
    <x v="55"/>
    <x v="54"/>
    <n v="0"/>
  </r>
  <r>
    <s v="201111"/>
    <x v="2"/>
    <x v="2"/>
    <x v="8"/>
    <x v="55"/>
    <x v="84"/>
    <n v="-257.45999999999998"/>
  </r>
  <r>
    <s v="201101"/>
    <x v="6"/>
    <x v="2"/>
    <x v="8"/>
    <x v="55"/>
    <x v="84"/>
    <n v="-480.71000000000004"/>
  </r>
  <r>
    <s v="200901"/>
    <x v="6"/>
    <x v="0"/>
    <x v="8"/>
    <x v="55"/>
    <x v="84"/>
    <n v="-1939.58"/>
  </r>
  <r>
    <s v="200905"/>
    <x v="0"/>
    <x v="0"/>
    <x v="8"/>
    <x v="55"/>
    <x v="84"/>
    <n v="-394.36"/>
  </r>
  <r>
    <s v="200909"/>
    <x v="1"/>
    <x v="0"/>
    <x v="8"/>
    <x v="55"/>
    <x v="84"/>
    <n v="-1243.42"/>
  </r>
  <r>
    <s v="200901"/>
    <x v="6"/>
    <x v="0"/>
    <x v="8"/>
    <x v="55"/>
    <x v="20"/>
    <n v="195.11"/>
  </r>
  <r>
    <s v="201112"/>
    <x v="7"/>
    <x v="2"/>
    <x v="8"/>
    <x v="55"/>
    <x v="20"/>
    <n v="546.61"/>
  </r>
  <r>
    <s v="200911"/>
    <x v="2"/>
    <x v="0"/>
    <x v="8"/>
    <x v="55"/>
    <x v="20"/>
    <n v="0"/>
  </r>
  <r>
    <s v="201011"/>
    <x v="2"/>
    <x v="1"/>
    <x v="8"/>
    <x v="55"/>
    <x v="20"/>
    <n v="0"/>
  </r>
  <r>
    <s v="200910"/>
    <x v="9"/>
    <x v="0"/>
    <x v="8"/>
    <x v="55"/>
    <x v="20"/>
    <n v="577.26"/>
  </r>
  <r>
    <s v="200907"/>
    <x v="3"/>
    <x v="0"/>
    <x v="8"/>
    <x v="55"/>
    <x v="20"/>
    <n v="67.290000000000006"/>
  </r>
  <r>
    <s v="200902"/>
    <x v="5"/>
    <x v="0"/>
    <x v="8"/>
    <x v="55"/>
    <x v="20"/>
    <n v="0"/>
  </r>
  <r>
    <s v="201106"/>
    <x v="10"/>
    <x v="2"/>
    <x v="8"/>
    <x v="55"/>
    <x v="85"/>
    <n v="77.16"/>
  </r>
  <r>
    <s v="201106"/>
    <x v="10"/>
    <x v="2"/>
    <x v="8"/>
    <x v="55"/>
    <x v="35"/>
    <n v="0"/>
  </r>
  <r>
    <s v="201005"/>
    <x v="0"/>
    <x v="1"/>
    <x v="8"/>
    <x v="55"/>
    <x v="79"/>
    <n v="-48.63"/>
  </r>
  <r>
    <s v="201002"/>
    <x v="5"/>
    <x v="1"/>
    <x v="8"/>
    <x v="55"/>
    <x v="79"/>
    <n v="28.63"/>
  </r>
  <r>
    <s v="201204"/>
    <x v="4"/>
    <x v="3"/>
    <x v="8"/>
    <x v="55"/>
    <x v="79"/>
    <n v="213.74"/>
  </r>
  <r>
    <s v="201102"/>
    <x v="5"/>
    <x v="2"/>
    <x v="8"/>
    <x v="55"/>
    <x v="79"/>
    <n v="-12.77"/>
  </r>
  <r>
    <s v="201101"/>
    <x v="6"/>
    <x v="2"/>
    <x v="8"/>
    <x v="55"/>
    <x v="79"/>
    <n v="-43.64"/>
  </r>
  <r>
    <s v="200910"/>
    <x v="9"/>
    <x v="0"/>
    <x v="8"/>
    <x v="55"/>
    <x v="79"/>
    <n v="-925.49"/>
  </r>
  <r>
    <s v="201109"/>
    <x v="1"/>
    <x v="2"/>
    <x v="8"/>
    <x v="55"/>
    <x v="79"/>
    <n v="-92.12"/>
  </r>
  <r>
    <s v="201011"/>
    <x v="2"/>
    <x v="1"/>
    <x v="8"/>
    <x v="55"/>
    <x v="79"/>
    <n v="-550.53"/>
  </r>
  <r>
    <s v="201001"/>
    <x v="6"/>
    <x v="1"/>
    <x v="8"/>
    <x v="55"/>
    <x v="79"/>
    <n v="-62.940000000000005"/>
  </r>
  <r>
    <s v="200906"/>
    <x v="10"/>
    <x v="0"/>
    <x v="8"/>
    <x v="55"/>
    <x v="81"/>
    <n v="0"/>
  </r>
  <r>
    <s v="201104"/>
    <x v="4"/>
    <x v="2"/>
    <x v="8"/>
    <x v="55"/>
    <x v="81"/>
    <n v="60.51"/>
  </r>
  <r>
    <s v="200905"/>
    <x v="0"/>
    <x v="0"/>
    <x v="8"/>
    <x v="55"/>
    <x v="81"/>
    <n v="0"/>
  </r>
  <r>
    <s v="201202"/>
    <x v="5"/>
    <x v="3"/>
    <x v="8"/>
    <x v="55"/>
    <x v="9"/>
    <n v="5873.77"/>
  </r>
  <r>
    <s v="201105"/>
    <x v="0"/>
    <x v="2"/>
    <x v="8"/>
    <x v="55"/>
    <x v="9"/>
    <n v="4347.1900000000005"/>
  </r>
  <r>
    <s v="201101"/>
    <x v="6"/>
    <x v="2"/>
    <x v="8"/>
    <x v="55"/>
    <x v="9"/>
    <n v="4716.8599999999997"/>
  </r>
  <r>
    <s v="201205"/>
    <x v="0"/>
    <x v="3"/>
    <x v="8"/>
    <x v="55"/>
    <x v="9"/>
    <n v="7157.49"/>
  </r>
  <r>
    <s v="200907"/>
    <x v="3"/>
    <x v="0"/>
    <x v="8"/>
    <x v="55"/>
    <x v="9"/>
    <n v="3533.57"/>
  </r>
  <r>
    <s v="201108"/>
    <x v="11"/>
    <x v="2"/>
    <x v="8"/>
    <x v="55"/>
    <x v="9"/>
    <n v="5195.82"/>
  </r>
  <r>
    <s v="201012"/>
    <x v="7"/>
    <x v="1"/>
    <x v="8"/>
    <x v="55"/>
    <x v="33"/>
    <n v="0"/>
  </r>
  <r>
    <s v="201008"/>
    <x v="11"/>
    <x v="1"/>
    <x v="8"/>
    <x v="55"/>
    <x v="33"/>
    <n v="2659.65"/>
  </r>
  <r>
    <s v="200905"/>
    <x v="0"/>
    <x v="0"/>
    <x v="8"/>
    <x v="55"/>
    <x v="24"/>
    <n v="0"/>
  </r>
  <r>
    <s v="200912"/>
    <x v="7"/>
    <x v="0"/>
    <x v="8"/>
    <x v="55"/>
    <x v="24"/>
    <n v="0"/>
  </r>
  <r>
    <s v="200911"/>
    <x v="2"/>
    <x v="0"/>
    <x v="8"/>
    <x v="55"/>
    <x v="24"/>
    <n v="0"/>
  </r>
  <r>
    <s v="201005"/>
    <x v="0"/>
    <x v="1"/>
    <x v="8"/>
    <x v="55"/>
    <x v="64"/>
    <n v="71208.31"/>
  </r>
  <r>
    <s v="201109"/>
    <x v="1"/>
    <x v="2"/>
    <x v="8"/>
    <x v="55"/>
    <x v="64"/>
    <n v="108958.88"/>
  </r>
  <r>
    <s v="200905"/>
    <x v="0"/>
    <x v="0"/>
    <x v="8"/>
    <x v="55"/>
    <x v="64"/>
    <n v="100396.1"/>
  </r>
  <r>
    <s v="201006"/>
    <x v="10"/>
    <x v="1"/>
    <x v="8"/>
    <x v="55"/>
    <x v="43"/>
    <n v="0"/>
  </r>
  <r>
    <s v="200908"/>
    <x v="11"/>
    <x v="0"/>
    <x v="8"/>
    <x v="55"/>
    <x v="43"/>
    <n v="0"/>
  </r>
  <r>
    <s v="200912"/>
    <x v="7"/>
    <x v="0"/>
    <x v="8"/>
    <x v="55"/>
    <x v="43"/>
    <n v="0"/>
  </r>
  <r>
    <s v="201108"/>
    <x v="11"/>
    <x v="2"/>
    <x v="8"/>
    <x v="55"/>
    <x v="43"/>
    <n v="0"/>
  </r>
  <r>
    <s v="201007"/>
    <x v="3"/>
    <x v="1"/>
    <x v="8"/>
    <x v="55"/>
    <x v="43"/>
    <n v="0"/>
  </r>
  <r>
    <s v="201002"/>
    <x v="5"/>
    <x v="1"/>
    <x v="8"/>
    <x v="55"/>
    <x v="11"/>
    <n v="60801.05"/>
  </r>
  <r>
    <s v="201104"/>
    <x v="4"/>
    <x v="2"/>
    <x v="8"/>
    <x v="55"/>
    <x v="11"/>
    <n v="58892.12"/>
  </r>
  <r>
    <s v="200909"/>
    <x v="1"/>
    <x v="0"/>
    <x v="8"/>
    <x v="55"/>
    <x v="11"/>
    <n v="62273.17"/>
  </r>
  <r>
    <s v="200902"/>
    <x v="5"/>
    <x v="0"/>
    <x v="8"/>
    <x v="55"/>
    <x v="11"/>
    <n v="43345.1"/>
  </r>
  <r>
    <s v="201011"/>
    <x v="2"/>
    <x v="1"/>
    <x v="8"/>
    <x v="55"/>
    <x v="12"/>
    <n v="16783.5"/>
  </r>
  <r>
    <s v="200903"/>
    <x v="8"/>
    <x v="0"/>
    <x v="8"/>
    <x v="55"/>
    <x v="12"/>
    <n v="10160.200000000001"/>
  </r>
  <r>
    <s v="201202"/>
    <x v="5"/>
    <x v="3"/>
    <x v="8"/>
    <x v="55"/>
    <x v="12"/>
    <n v="22402.100000000002"/>
  </r>
  <r>
    <s v="200910"/>
    <x v="9"/>
    <x v="0"/>
    <x v="8"/>
    <x v="55"/>
    <x v="12"/>
    <n v="11093.75"/>
  </r>
  <r>
    <s v="200909"/>
    <x v="1"/>
    <x v="0"/>
    <x v="8"/>
    <x v="55"/>
    <x v="13"/>
    <n v="12607.66"/>
  </r>
  <r>
    <s v="201112"/>
    <x v="7"/>
    <x v="2"/>
    <x v="8"/>
    <x v="55"/>
    <x v="13"/>
    <n v="9515.94"/>
  </r>
  <r>
    <s v="200907"/>
    <x v="3"/>
    <x v="0"/>
    <x v="8"/>
    <x v="55"/>
    <x v="13"/>
    <n v="12477.970000000001"/>
  </r>
  <r>
    <s v="201108"/>
    <x v="11"/>
    <x v="2"/>
    <x v="8"/>
    <x v="55"/>
    <x v="13"/>
    <n v="6022.3"/>
  </r>
  <r>
    <s v="201001"/>
    <x v="6"/>
    <x v="1"/>
    <x v="8"/>
    <x v="55"/>
    <x v="13"/>
    <n v="6258.55"/>
  </r>
  <r>
    <s v="200911"/>
    <x v="2"/>
    <x v="0"/>
    <x v="8"/>
    <x v="55"/>
    <x v="66"/>
    <n v="0"/>
  </r>
  <r>
    <s v="201204"/>
    <x v="4"/>
    <x v="3"/>
    <x v="8"/>
    <x v="55"/>
    <x v="66"/>
    <n v="0"/>
  </r>
  <r>
    <s v="201108"/>
    <x v="11"/>
    <x v="2"/>
    <x v="8"/>
    <x v="55"/>
    <x v="66"/>
    <n v="0"/>
  </r>
  <r>
    <s v="201202"/>
    <x v="5"/>
    <x v="3"/>
    <x v="8"/>
    <x v="55"/>
    <x v="66"/>
    <n v="16.02"/>
  </r>
  <r>
    <s v="201107"/>
    <x v="3"/>
    <x v="2"/>
    <x v="8"/>
    <x v="55"/>
    <x v="66"/>
    <n v="6.8"/>
  </r>
  <r>
    <s v="201106"/>
    <x v="10"/>
    <x v="2"/>
    <x v="8"/>
    <x v="55"/>
    <x v="66"/>
    <n v="0"/>
  </r>
  <r>
    <s v="201112"/>
    <x v="7"/>
    <x v="2"/>
    <x v="8"/>
    <x v="55"/>
    <x v="66"/>
    <n v="0"/>
  </r>
  <r>
    <s v="201105"/>
    <x v="0"/>
    <x v="2"/>
    <x v="8"/>
    <x v="55"/>
    <x v="66"/>
    <n v="8.57"/>
  </r>
  <r>
    <s v="201008"/>
    <x v="11"/>
    <x v="1"/>
    <x v="8"/>
    <x v="55"/>
    <x v="39"/>
    <n v="533.32000000000005"/>
  </r>
  <r>
    <s v="200903"/>
    <x v="8"/>
    <x v="0"/>
    <x v="8"/>
    <x v="55"/>
    <x v="39"/>
    <n v="-614.21"/>
  </r>
  <r>
    <s v="201005"/>
    <x v="0"/>
    <x v="1"/>
    <x v="8"/>
    <x v="55"/>
    <x v="39"/>
    <n v="1121.52"/>
  </r>
  <r>
    <s v="201104"/>
    <x v="4"/>
    <x v="2"/>
    <x v="8"/>
    <x v="55"/>
    <x v="39"/>
    <n v="732.31000000000006"/>
  </r>
  <r>
    <s v="201002"/>
    <x v="5"/>
    <x v="1"/>
    <x v="8"/>
    <x v="55"/>
    <x v="39"/>
    <n v="1431.56"/>
  </r>
  <r>
    <s v="200901"/>
    <x v="6"/>
    <x v="0"/>
    <x v="8"/>
    <x v="55"/>
    <x v="39"/>
    <n v="1828.5900000000001"/>
  </r>
  <r>
    <s v="201110"/>
    <x v="9"/>
    <x v="2"/>
    <x v="8"/>
    <x v="55"/>
    <x v="67"/>
    <n v="-476.05"/>
  </r>
  <r>
    <s v="201105"/>
    <x v="0"/>
    <x v="2"/>
    <x v="8"/>
    <x v="55"/>
    <x v="67"/>
    <n v="-1222.43"/>
  </r>
  <r>
    <s v="201112"/>
    <x v="7"/>
    <x v="2"/>
    <x v="8"/>
    <x v="55"/>
    <x v="67"/>
    <n v="-1068.95"/>
  </r>
  <r>
    <s v="201108"/>
    <x v="11"/>
    <x v="2"/>
    <x v="8"/>
    <x v="55"/>
    <x v="67"/>
    <n v="-868.52"/>
  </r>
  <r>
    <s v="201107"/>
    <x v="3"/>
    <x v="2"/>
    <x v="8"/>
    <x v="55"/>
    <x v="63"/>
    <n v="111.14"/>
  </r>
  <r>
    <s v="201005"/>
    <x v="0"/>
    <x v="1"/>
    <x v="8"/>
    <x v="55"/>
    <x v="56"/>
    <n v="1736.66"/>
  </r>
  <r>
    <s v="201012"/>
    <x v="7"/>
    <x v="1"/>
    <x v="8"/>
    <x v="55"/>
    <x v="56"/>
    <n v="12.1"/>
  </r>
  <r>
    <s v="200910"/>
    <x v="9"/>
    <x v="0"/>
    <x v="8"/>
    <x v="55"/>
    <x v="56"/>
    <n v="0"/>
  </r>
  <r>
    <s v="200903"/>
    <x v="8"/>
    <x v="0"/>
    <x v="8"/>
    <x v="55"/>
    <x v="56"/>
    <n v="0"/>
  </r>
  <r>
    <s v="200912"/>
    <x v="7"/>
    <x v="0"/>
    <x v="8"/>
    <x v="55"/>
    <x v="56"/>
    <n v="1509.6000000000001"/>
  </r>
  <r>
    <s v="200905"/>
    <x v="0"/>
    <x v="0"/>
    <x v="8"/>
    <x v="55"/>
    <x v="56"/>
    <n v="0"/>
  </r>
  <r>
    <s v="200909"/>
    <x v="1"/>
    <x v="0"/>
    <x v="8"/>
    <x v="55"/>
    <x v="58"/>
    <n v="958.92000000000007"/>
  </r>
  <r>
    <s v="200911"/>
    <x v="2"/>
    <x v="0"/>
    <x v="8"/>
    <x v="55"/>
    <x v="58"/>
    <n v="1211.21"/>
  </r>
  <r>
    <s v="201205"/>
    <x v="0"/>
    <x v="3"/>
    <x v="8"/>
    <x v="55"/>
    <x v="58"/>
    <n v="-475.62"/>
  </r>
  <r>
    <s v="200912"/>
    <x v="7"/>
    <x v="0"/>
    <x v="8"/>
    <x v="55"/>
    <x v="58"/>
    <n v="1139.24"/>
  </r>
  <r>
    <s v="201008"/>
    <x v="11"/>
    <x v="1"/>
    <x v="8"/>
    <x v="55"/>
    <x v="58"/>
    <n v="828.06000000000006"/>
  </r>
  <r>
    <s v="201006"/>
    <x v="10"/>
    <x v="1"/>
    <x v="8"/>
    <x v="55"/>
    <x v="58"/>
    <n v="38.35"/>
  </r>
  <r>
    <s v="200906"/>
    <x v="10"/>
    <x v="0"/>
    <x v="8"/>
    <x v="55"/>
    <x v="58"/>
    <n v="-362.66"/>
  </r>
  <r>
    <s v="200907"/>
    <x v="3"/>
    <x v="0"/>
    <x v="8"/>
    <x v="55"/>
    <x v="76"/>
    <n v="237.41"/>
  </r>
  <r>
    <s v="201012"/>
    <x v="7"/>
    <x v="1"/>
    <x v="8"/>
    <x v="55"/>
    <x v="76"/>
    <n v="-76.260000000000005"/>
  </r>
  <r>
    <s v="200910"/>
    <x v="9"/>
    <x v="0"/>
    <x v="8"/>
    <x v="55"/>
    <x v="76"/>
    <n v="-3704.4700000000003"/>
  </r>
  <r>
    <s v="201201"/>
    <x v="6"/>
    <x v="3"/>
    <x v="8"/>
    <x v="55"/>
    <x v="76"/>
    <n v="889.04"/>
  </r>
  <r>
    <s v="201101"/>
    <x v="6"/>
    <x v="2"/>
    <x v="8"/>
    <x v="55"/>
    <x v="76"/>
    <n v="-387.34000000000003"/>
  </r>
  <r>
    <s v="200902"/>
    <x v="5"/>
    <x v="0"/>
    <x v="8"/>
    <x v="55"/>
    <x v="76"/>
    <n v="0.73"/>
  </r>
  <r>
    <s v="201102"/>
    <x v="5"/>
    <x v="2"/>
    <x v="8"/>
    <x v="55"/>
    <x v="76"/>
    <n v="-86.44"/>
  </r>
  <r>
    <s v="201011"/>
    <x v="2"/>
    <x v="1"/>
    <x v="8"/>
    <x v="55"/>
    <x v="77"/>
    <n v="-127.67"/>
  </r>
  <r>
    <s v="201202"/>
    <x v="5"/>
    <x v="3"/>
    <x v="8"/>
    <x v="55"/>
    <x v="77"/>
    <n v="178.13"/>
  </r>
  <r>
    <s v="201201"/>
    <x v="6"/>
    <x v="3"/>
    <x v="8"/>
    <x v="55"/>
    <x v="77"/>
    <n v="378.75"/>
  </r>
  <r>
    <s v="201106"/>
    <x v="10"/>
    <x v="2"/>
    <x v="8"/>
    <x v="55"/>
    <x v="77"/>
    <n v="332.99"/>
  </r>
  <r>
    <s v="201010"/>
    <x v="9"/>
    <x v="1"/>
    <x v="8"/>
    <x v="55"/>
    <x v="77"/>
    <n v="134.02000000000001"/>
  </r>
  <r>
    <s v="201203"/>
    <x v="8"/>
    <x v="3"/>
    <x v="8"/>
    <x v="55"/>
    <x v="77"/>
    <n v="2596.2800000000002"/>
  </r>
  <r>
    <s v="201006"/>
    <x v="10"/>
    <x v="1"/>
    <x v="8"/>
    <x v="55"/>
    <x v="23"/>
    <n v="-188.62"/>
  </r>
  <r>
    <s v="201107"/>
    <x v="3"/>
    <x v="2"/>
    <x v="8"/>
    <x v="55"/>
    <x v="23"/>
    <n v="584.82000000000005"/>
  </r>
  <r>
    <s v="201105"/>
    <x v="0"/>
    <x v="2"/>
    <x v="8"/>
    <x v="55"/>
    <x v="23"/>
    <n v="-57.39"/>
  </r>
  <r>
    <s v="201205"/>
    <x v="0"/>
    <x v="3"/>
    <x v="8"/>
    <x v="55"/>
    <x v="78"/>
    <n v="-56.19"/>
  </r>
  <r>
    <s v="200905"/>
    <x v="0"/>
    <x v="0"/>
    <x v="8"/>
    <x v="55"/>
    <x v="78"/>
    <n v="413.39"/>
  </r>
  <r>
    <s v="201107"/>
    <x v="3"/>
    <x v="2"/>
    <x v="8"/>
    <x v="55"/>
    <x v="78"/>
    <n v="-183.54"/>
  </r>
  <r>
    <s v="201002"/>
    <x v="5"/>
    <x v="1"/>
    <x v="8"/>
    <x v="55"/>
    <x v="78"/>
    <n v="406.47"/>
  </r>
  <r>
    <s v="200905"/>
    <x v="0"/>
    <x v="0"/>
    <x v="8"/>
    <x v="55"/>
    <x v="54"/>
    <n v="0"/>
  </r>
  <r>
    <s v="201108"/>
    <x v="11"/>
    <x v="2"/>
    <x v="8"/>
    <x v="55"/>
    <x v="54"/>
    <n v="0"/>
  </r>
  <r>
    <s v="200911"/>
    <x v="2"/>
    <x v="0"/>
    <x v="8"/>
    <x v="55"/>
    <x v="54"/>
    <n v="0"/>
  </r>
  <r>
    <s v="200912"/>
    <x v="7"/>
    <x v="0"/>
    <x v="8"/>
    <x v="55"/>
    <x v="54"/>
    <n v="0"/>
  </r>
  <r>
    <s v="201107"/>
    <x v="3"/>
    <x v="2"/>
    <x v="8"/>
    <x v="55"/>
    <x v="54"/>
    <n v="0"/>
  </r>
  <r>
    <s v="200906"/>
    <x v="10"/>
    <x v="0"/>
    <x v="8"/>
    <x v="55"/>
    <x v="54"/>
    <n v="0"/>
  </r>
  <r>
    <s v="201106"/>
    <x v="10"/>
    <x v="2"/>
    <x v="8"/>
    <x v="55"/>
    <x v="54"/>
    <n v="0"/>
  </r>
  <r>
    <s v="200910"/>
    <x v="9"/>
    <x v="0"/>
    <x v="8"/>
    <x v="55"/>
    <x v="84"/>
    <n v="-823.2"/>
  </r>
  <r>
    <s v="201010"/>
    <x v="9"/>
    <x v="1"/>
    <x v="8"/>
    <x v="55"/>
    <x v="84"/>
    <n v="-842.41"/>
  </r>
  <r>
    <s v="201104"/>
    <x v="4"/>
    <x v="2"/>
    <x v="8"/>
    <x v="55"/>
    <x v="84"/>
    <n v="-688.11"/>
  </r>
  <r>
    <s v="200908"/>
    <x v="11"/>
    <x v="0"/>
    <x v="8"/>
    <x v="55"/>
    <x v="20"/>
    <n v="97.67"/>
  </r>
  <r>
    <s v="201006"/>
    <x v="10"/>
    <x v="1"/>
    <x v="8"/>
    <x v="55"/>
    <x v="20"/>
    <n v="175.76"/>
  </r>
  <r>
    <s v="201104"/>
    <x v="4"/>
    <x v="2"/>
    <x v="8"/>
    <x v="55"/>
    <x v="20"/>
    <n v="0"/>
  </r>
  <r>
    <s v="200912"/>
    <x v="7"/>
    <x v="0"/>
    <x v="8"/>
    <x v="55"/>
    <x v="20"/>
    <n v="-38.590000000000003"/>
  </r>
  <r>
    <s v="201106"/>
    <x v="10"/>
    <x v="2"/>
    <x v="8"/>
    <x v="55"/>
    <x v="20"/>
    <n v="403.75"/>
  </r>
  <r>
    <s v="201101"/>
    <x v="6"/>
    <x v="2"/>
    <x v="8"/>
    <x v="55"/>
    <x v="85"/>
    <n v="75.44"/>
  </r>
  <r>
    <s v="201108"/>
    <x v="11"/>
    <x v="2"/>
    <x v="8"/>
    <x v="55"/>
    <x v="85"/>
    <n v="29.28"/>
  </r>
  <r>
    <s v="201105"/>
    <x v="0"/>
    <x v="2"/>
    <x v="8"/>
    <x v="55"/>
    <x v="85"/>
    <n v="0"/>
  </r>
  <r>
    <s v="201012"/>
    <x v="7"/>
    <x v="1"/>
    <x v="8"/>
    <x v="55"/>
    <x v="79"/>
    <n v="-108.63"/>
  </r>
  <r>
    <s v="201003"/>
    <x v="8"/>
    <x v="1"/>
    <x v="8"/>
    <x v="55"/>
    <x v="79"/>
    <n v="-12.64"/>
  </r>
  <r>
    <s v="200904"/>
    <x v="4"/>
    <x v="0"/>
    <x v="8"/>
    <x v="55"/>
    <x v="79"/>
    <n v="-4.8600000000000003"/>
  </r>
  <r>
    <s v="200901"/>
    <x v="6"/>
    <x v="0"/>
    <x v="8"/>
    <x v="55"/>
    <x v="79"/>
    <n v="12.66"/>
  </r>
  <r>
    <s v="201107"/>
    <x v="3"/>
    <x v="2"/>
    <x v="8"/>
    <x v="55"/>
    <x v="79"/>
    <n v="-63.71"/>
  </r>
  <r>
    <s v="201111"/>
    <x v="2"/>
    <x v="2"/>
    <x v="8"/>
    <x v="55"/>
    <x v="79"/>
    <n v="229.48000000000002"/>
  </r>
  <r>
    <s v="201104"/>
    <x v="4"/>
    <x v="2"/>
    <x v="8"/>
    <x v="55"/>
    <x v="79"/>
    <n v="-137.65"/>
  </r>
  <r>
    <s v="200912"/>
    <x v="7"/>
    <x v="0"/>
    <x v="8"/>
    <x v="55"/>
    <x v="79"/>
    <n v="-278.95999999999998"/>
  </r>
  <r>
    <s v="201203"/>
    <x v="8"/>
    <x v="3"/>
    <x v="8"/>
    <x v="55"/>
    <x v="79"/>
    <n v="-68.650000000000006"/>
  </r>
  <r>
    <s v="201103"/>
    <x v="8"/>
    <x v="2"/>
    <x v="8"/>
    <x v="55"/>
    <x v="81"/>
    <n v="51.46"/>
  </r>
  <r>
    <s v="200910"/>
    <x v="9"/>
    <x v="0"/>
    <x v="8"/>
    <x v="55"/>
    <x v="81"/>
    <n v="0"/>
  </r>
  <r>
    <s v="200903"/>
    <x v="8"/>
    <x v="0"/>
    <x v="8"/>
    <x v="55"/>
    <x v="81"/>
    <n v="339.64"/>
  </r>
  <r>
    <s v="200907"/>
    <x v="3"/>
    <x v="0"/>
    <x v="8"/>
    <x v="55"/>
    <x v="81"/>
    <n v="0"/>
  </r>
  <r>
    <s v="200912"/>
    <x v="7"/>
    <x v="0"/>
    <x v="8"/>
    <x v="55"/>
    <x v="81"/>
    <n v="0"/>
  </r>
  <r>
    <s v="201103"/>
    <x v="8"/>
    <x v="2"/>
    <x v="8"/>
    <x v="55"/>
    <x v="9"/>
    <n v="5966.7"/>
  </r>
  <r>
    <s v="200906"/>
    <x v="10"/>
    <x v="0"/>
    <x v="8"/>
    <x v="55"/>
    <x v="9"/>
    <n v="5172.7300000000005"/>
  </r>
  <r>
    <s v="201110"/>
    <x v="9"/>
    <x v="2"/>
    <x v="8"/>
    <x v="55"/>
    <x v="9"/>
    <n v="4275.8900000000003"/>
  </r>
  <r>
    <s v="201003"/>
    <x v="8"/>
    <x v="1"/>
    <x v="8"/>
    <x v="55"/>
    <x v="9"/>
    <n v="6211.5"/>
  </r>
  <r>
    <s v="201001"/>
    <x v="6"/>
    <x v="1"/>
    <x v="8"/>
    <x v="55"/>
    <x v="9"/>
    <n v="5352.46"/>
  </r>
  <r>
    <s v="201009"/>
    <x v="1"/>
    <x v="1"/>
    <x v="8"/>
    <x v="55"/>
    <x v="33"/>
    <n v="2781.1"/>
  </r>
  <r>
    <s v="200903"/>
    <x v="8"/>
    <x v="0"/>
    <x v="8"/>
    <x v="55"/>
    <x v="24"/>
    <n v="0"/>
  </r>
  <r>
    <s v="200910"/>
    <x v="9"/>
    <x v="0"/>
    <x v="8"/>
    <x v="55"/>
    <x v="24"/>
    <n v="0"/>
  </r>
  <r>
    <s v="201011"/>
    <x v="2"/>
    <x v="1"/>
    <x v="8"/>
    <x v="55"/>
    <x v="64"/>
    <n v="30824.34"/>
  </r>
  <r>
    <s v="201103"/>
    <x v="8"/>
    <x v="2"/>
    <x v="8"/>
    <x v="55"/>
    <x v="64"/>
    <n v="61141.919999999998"/>
  </r>
  <r>
    <s v="201009"/>
    <x v="1"/>
    <x v="1"/>
    <x v="8"/>
    <x v="55"/>
    <x v="64"/>
    <n v="46302.69"/>
  </r>
  <r>
    <s v="201101"/>
    <x v="6"/>
    <x v="2"/>
    <x v="8"/>
    <x v="55"/>
    <x v="64"/>
    <n v="51150.44"/>
  </r>
  <r>
    <s v="201008"/>
    <x v="11"/>
    <x v="1"/>
    <x v="8"/>
    <x v="55"/>
    <x v="64"/>
    <n v="62029.120000000003"/>
  </r>
  <r>
    <s v="200906"/>
    <x v="10"/>
    <x v="0"/>
    <x v="8"/>
    <x v="55"/>
    <x v="64"/>
    <n v="53406.29"/>
  </r>
  <r>
    <s v="201010"/>
    <x v="9"/>
    <x v="1"/>
    <x v="8"/>
    <x v="55"/>
    <x v="43"/>
    <n v="0"/>
  </r>
  <r>
    <s v="201105"/>
    <x v="0"/>
    <x v="2"/>
    <x v="8"/>
    <x v="55"/>
    <x v="43"/>
    <n v="0"/>
  </r>
  <r>
    <s v="201002"/>
    <x v="5"/>
    <x v="1"/>
    <x v="8"/>
    <x v="55"/>
    <x v="43"/>
    <n v="0"/>
  </r>
  <r>
    <s v="200910"/>
    <x v="9"/>
    <x v="0"/>
    <x v="8"/>
    <x v="55"/>
    <x v="11"/>
    <n v="83714.240000000005"/>
  </r>
  <r>
    <s v="201105"/>
    <x v="0"/>
    <x v="2"/>
    <x v="8"/>
    <x v="55"/>
    <x v="11"/>
    <n v="56948.75"/>
  </r>
  <r>
    <s v="201109"/>
    <x v="1"/>
    <x v="2"/>
    <x v="8"/>
    <x v="55"/>
    <x v="11"/>
    <n v="75902.320000000007"/>
  </r>
  <r>
    <s v="201001"/>
    <x v="6"/>
    <x v="1"/>
    <x v="8"/>
    <x v="55"/>
    <x v="11"/>
    <n v="59730.82"/>
  </r>
  <r>
    <s v="201110"/>
    <x v="9"/>
    <x v="2"/>
    <x v="8"/>
    <x v="55"/>
    <x v="11"/>
    <n v="65910.05"/>
  </r>
  <r>
    <s v="201107"/>
    <x v="3"/>
    <x v="2"/>
    <x v="8"/>
    <x v="55"/>
    <x v="12"/>
    <n v="10749.300000000001"/>
  </r>
  <r>
    <s v="201005"/>
    <x v="0"/>
    <x v="1"/>
    <x v="8"/>
    <x v="55"/>
    <x v="12"/>
    <n v="19418"/>
  </r>
  <r>
    <s v="201109"/>
    <x v="1"/>
    <x v="2"/>
    <x v="8"/>
    <x v="55"/>
    <x v="12"/>
    <n v="19319.350000000002"/>
  </r>
  <r>
    <s v="200912"/>
    <x v="7"/>
    <x v="0"/>
    <x v="8"/>
    <x v="55"/>
    <x v="12"/>
    <n v="15503.95"/>
  </r>
  <r>
    <s v="201102"/>
    <x v="5"/>
    <x v="2"/>
    <x v="8"/>
    <x v="55"/>
    <x v="12"/>
    <n v="8946.25"/>
  </r>
  <r>
    <s v="200902"/>
    <x v="5"/>
    <x v="0"/>
    <x v="8"/>
    <x v="55"/>
    <x v="12"/>
    <n v="5843.2"/>
  </r>
  <r>
    <s v="201012"/>
    <x v="7"/>
    <x v="1"/>
    <x v="8"/>
    <x v="55"/>
    <x v="13"/>
    <n v="6113.63"/>
  </r>
  <r>
    <s v="201110"/>
    <x v="9"/>
    <x v="2"/>
    <x v="8"/>
    <x v="55"/>
    <x v="13"/>
    <n v="2501.5700000000002"/>
  </r>
  <r>
    <s v="201006"/>
    <x v="10"/>
    <x v="1"/>
    <x v="8"/>
    <x v="55"/>
    <x v="13"/>
    <n v="3312.75"/>
  </r>
  <r>
    <s v="200903"/>
    <x v="8"/>
    <x v="0"/>
    <x v="8"/>
    <x v="55"/>
    <x v="13"/>
    <n v="12498.49"/>
  </r>
  <r>
    <s v="201011"/>
    <x v="2"/>
    <x v="1"/>
    <x v="8"/>
    <x v="55"/>
    <x v="13"/>
    <n v="6330.91"/>
  </r>
  <r>
    <s v="201011"/>
    <x v="2"/>
    <x v="1"/>
    <x v="8"/>
    <x v="55"/>
    <x v="66"/>
    <n v="0"/>
  </r>
  <r>
    <s v="201006"/>
    <x v="10"/>
    <x v="1"/>
    <x v="8"/>
    <x v="55"/>
    <x v="66"/>
    <n v="0"/>
  </r>
  <r>
    <s v="201012"/>
    <x v="7"/>
    <x v="1"/>
    <x v="8"/>
    <x v="55"/>
    <x v="66"/>
    <n v="0"/>
  </r>
  <r>
    <s v="201005"/>
    <x v="0"/>
    <x v="1"/>
    <x v="8"/>
    <x v="55"/>
    <x v="66"/>
    <n v="6.12"/>
  </r>
  <r>
    <s v="201012"/>
    <x v="7"/>
    <x v="1"/>
    <x v="8"/>
    <x v="55"/>
    <x v="39"/>
    <n v="-624.51"/>
  </r>
  <r>
    <s v="200912"/>
    <x v="7"/>
    <x v="0"/>
    <x v="8"/>
    <x v="55"/>
    <x v="39"/>
    <n v="59279.08"/>
  </r>
  <r>
    <s v="201112"/>
    <x v="7"/>
    <x v="2"/>
    <x v="8"/>
    <x v="55"/>
    <x v="39"/>
    <n v="3559.39"/>
  </r>
  <r>
    <s v="201009"/>
    <x v="1"/>
    <x v="1"/>
    <x v="8"/>
    <x v="55"/>
    <x v="34"/>
    <n v="0"/>
  </r>
  <r>
    <s v="201004"/>
    <x v="4"/>
    <x v="1"/>
    <x v="8"/>
    <x v="55"/>
    <x v="67"/>
    <n v="65.489999999999995"/>
  </r>
  <r>
    <s v="200901"/>
    <x v="6"/>
    <x v="0"/>
    <x v="8"/>
    <x v="55"/>
    <x v="67"/>
    <n v="2114.14"/>
  </r>
  <r>
    <s v="201006"/>
    <x v="10"/>
    <x v="1"/>
    <x v="8"/>
    <x v="55"/>
    <x v="67"/>
    <n v="-443.31"/>
  </r>
  <r>
    <s v="201009"/>
    <x v="1"/>
    <x v="1"/>
    <x v="8"/>
    <x v="55"/>
    <x v="67"/>
    <n v="-328.26"/>
  </r>
  <r>
    <s v="201107"/>
    <x v="3"/>
    <x v="2"/>
    <x v="8"/>
    <x v="55"/>
    <x v="67"/>
    <n v="-321.10000000000002"/>
  </r>
  <r>
    <s v="201001"/>
    <x v="6"/>
    <x v="1"/>
    <x v="8"/>
    <x v="55"/>
    <x v="67"/>
    <n v="-9.52"/>
  </r>
  <r>
    <s v="200911"/>
    <x v="2"/>
    <x v="0"/>
    <x v="8"/>
    <x v="55"/>
    <x v="63"/>
    <n v="56.82"/>
  </r>
  <r>
    <s v="201011"/>
    <x v="2"/>
    <x v="1"/>
    <x v="8"/>
    <x v="55"/>
    <x v="63"/>
    <n v="0"/>
  </r>
  <r>
    <s v="201010"/>
    <x v="9"/>
    <x v="1"/>
    <x v="8"/>
    <x v="55"/>
    <x v="56"/>
    <n v="1728.56"/>
  </r>
  <r>
    <s v="201103"/>
    <x v="8"/>
    <x v="2"/>
    <x v="8"/>
    <x v="55"/>
    <x v="56"/>
    <n v="126.60000000000001"/>
  </r>
  <r>
    <s v="200908"/>
    <x v="11"/>
    <x v="0"/>
    <x v="8"/>
    <x v="55"/>
    <x v="56"/>
    <n v="0"/>
  </r>
  <r>
    <s v="201106"/>
    <x v="10"/>
    <x v="2"/>
    <x v="8"/>
    <x v="55"/>
    <x v="56"/>
    <n v="0"/>
  </r>
  <r>
    <s v="200909"/>
    <x v="1"/>
    <x v="0"/>
    <x v="8"/>
    <x v="55"/>
    <x v="56"/>
    <n v="0"/>
  </r>
  <r>
    <s v="200904"/>
    <x v="4"/>
    <x v="0"/>
    <x v="8"/>
    <x v="55"/>
    <x v="56"/>
    <n v="0"/>
  </r>
  <r>
    <s v="201107"/>
    <x v="3"/>
    <x v="2"/>
    <x v="8"/>
    <x v="55"/>
    <x v="58"/>
    <n v="-698.7"/>
  </r>
  <r>
    <s v="201101"/>
    <x v="6"/>
    <x v="2"/>
    <x v="8"/>
    <x v="55"/>
    <x v="58"/>
    <n v="-801.91"/>
  </r>
  <r>
    <s v="201108"/>
    <x v="11"/>
    <x v="2"/>
    <x v="8"/>
    <x v="55"/>
    <x v="58"/>
    <n v="-990.85"/>
  </r>
  <r>
    <s v="201009"/>
    <x v="1"/>
    <x v="1"/>
    <x v="8"/>
    <x v="55"/>
    <x v="58"/>
    <n v="1163.32"/>
  </r>
  <r>
    <s v="201204"/>
    <x v="4"/>
    <x v="3"/>
    <x v="8"/>
    <x v="55"/>
    <x v="76"/>
    <n v="138.04"/>
  </r>
  <r>
    <s v="201112"/>
    <x v="7"/>
    <x v="2"/>
    <x v="8"/>
    <x v="55"/>
    <x v="76"/>
    <n v="73.570000000000007"/>
  </r>
  <r>
    <s v="201011"/>
    <x v="2"/>
    <x v="1"/>
    <x v="8"/>
    <x v="55"/>
    <x v="76"/>
    <n v="-324.73"/>
  </r>
  <r>
    <s v="201111"/>
    <x v="2"/>
    <x v="2"/>
    <x v="8"/>
    <x v="55"/>
    <x v="76"/>
    <n v="-170.03"/>
  </r>
  <r>
    <s v="201105"/>
    <x v="0"/>
    <x v="2"/>
    <x v="8"/>
    <x v="55"/>
    <x v="76"/>
    <n v="-77.03"/>
  </r>
  <r>
    <s v="200901"/>
    <x v="6"/>
    <x v="0"/>
    <x v="8"/>
    <x v="55"/>
    <x v="76"/>
    <n v="-28.85"/>
  </r>
  <r>
    <s v="201109"/>
    <x v="1"/>
    <x v="2"/>
    <x v="8"/>
    <x v="55"/>
    <x v="76"/>
    <n v="-351.75"/>
  </r>
  <r>
    <s v="201006"/>
    <x v="10"/>
    <x v="1"/>
    <x v="8"/>
    <x v="55"/>
    <x v="76"/>
    <n v="-100.08"/>
  </r>
  <r>
    <s v="200903"/>
    <x v="8"/>
    <x v="0"/>
    <x v="8"/>
    <x v="55"/>
    <x v="76"/>
    <n v="40.07"/>
  </r>
  <r>
    <s v="201108"/>
    <x v="11"/>
    <x v="2"/>
    <x v="8"/>
    <x v="55"/>
    <x v="77"/>
    <n v="262.53000000000003"/>
  </r>
  <r>
    <s v="201104"/>
    <x v="4"/>
    <x v="2"/>
    <x v="8"/>
    <x v="55"/>
    <x v="77"/>
    <n v="33.910000000000004"/>
  </r>
  <r>
    <s v="201012"/>
    <x v="7"/>
    <x v="1"/>
    <x v="8"/>
    <x v="55"/>
    <x v="77"/>
    <n v="3.22"/>
  </r>
  <r>
    <s v="201009"/>
    <x v="1"/>
    <x v="1"/>
    <x v="8"/>
    <x v="55"/>
    <x v="77"/>
    <n v="367.55"/>
  </r>
  <r>
    <s v="201110"/>
    <x v="9"/>
    <x v="2"/>
    <x v="8"/>
    <x v="55"/>
    <x v="77"/>
    <n v="-13.67"/>
  </r>
  <r>
    <s v="200901"/>
    <x v="6"/>
    <x v="0"/>
    <x v="8"/>
    <x v="55"/>
    <x v="23"/>
    <n v="-325.02"/>
  </r>
  <r>
    <s v="200908"/>
    <x v="11"/>
    <x v="0"/>
    <x v="8"/>
    <x v="55"/>
    <x v="23"/>
    <n v="-679"/>
  </r>
  <r>
    <s v="201009"/>
    <x v="1"/>
    <x v="1"/>
    <x v="8"/>
    <x v="55"/>
    <x v="23"/>
    <n v="-115.98"/>
  </r>
  <r>
    <s v="201001"/>
    <x v="6"/>
    <x v="1"/>
    <x v="8"/>
    <x v="55"/>
    <x v="23"/>
    <n v="-104.26"/>
  </r>
  <r>
    <s v="200912"/>
    <x v="7"/>
    <x v="0"/>
    <x v="8"/>
    <x v="55"/>
    <x v="23"/>
    <n v="99.17"/>
  </r>
  <r>
    <s v="201010"/>
    <x v="9"/>
    <x v="1"/>
    <x v="8"/>
    <x v="55"/>
    <x v="23"/>
    <n v="-582.55000000000007"/>
  </r>
  <r>
    <s v="201009"/>
    <x v="1"/>
    <x v="1"/>
    <x v="8"/>
    <x v="55"/>
    <x v="78"/>
    <n v="-55.28"/>
  </r>
  <r>
    <s v="201003"/>
    <x v="8"/>
    <x v="1"/>
    <x v="8"/>
    <x v="55"/>
    <x v="84"/>
    <n v="-468.23"/>
  </r>
  <r>
    <s v="201009"/>
    <x v="1"/>
    <x v="1"/>
    <x v="8"/>
    <x v="55"/>
    <x v="84"/>
    <n v="-29.98"/>
  </r>
  <r>
    <s v="201004"/>
    <x v="4"/>
    <x v="1"/>
    <x v="8"/>
    <x v="55"/>
    <x v="84"/>
    <n v="-131.06"/>
  </r>
  <r>
    <s v="201107"/>
    <x v="3"/>
    <x v="2"/>
    <x v="8"/>
    <x v="55"/>
    <x v="20"/>
    <n v="77.100000000000009"/>
  </r>
  <r>
    <s v="201008"/>
    <x v="11"/>
    <x v="1"/>
    <x v="8"/>
    <x v="55"/>
    <x v="20"/>
    <n v="0"/>
  </r>
  <r>
    <s v="201108"/>
    <x v="11"/>
    <x v="2"/>
    <x v="8"/>
    <x v="55"/>
    <x v="20"/>
    <n v="77.100000000000009"/>
  </r>
  <r>
    <s v="201111"/>
    <x v="2"/>
    <x v="2"/>
    <x v="8"/>
    <x v="55"/>
    <x v="20"/>
    <n v="128.22999999999999"/>
  </r>
  <r>
    <s v="201109"/>
    <x v="1"/>
    <x v="2"/>
    <x v="8"/>
    <x v="55"/>
    <x v="85"/>
    <n v="0"/>
  </r>
  <r>
    <s v="201112"/>
    <x v="7"/>
    <x v="2"/>
    <x v="8"/>
    <x v="55"/>
    <x v="85"/>
    <n v="38.6"/>
  </r>
  <r>
    <s v="201105"/>
    <x v="0"/>
    <x v="2"/>
    <x v="8"/>
    <x v="55"/>
    <x v="35"/>
    <n v="10.91"/>
  </r>
  <r>
    <s v="201112"/>
    <x v="7"/>
    <x v="2"/>
    <x v="8"/>
    <x v="55"/>
    <x v="35"/>
    <n v="0"/>
  </r>
  <r>
    <s v="200908"/>
    <x v="11"/>
    <x v="0"/>
    <x v="8"/>
    <x v="55"/>
    <x v="79"/>
    <n v="-77.56"/>
  </r>
  <r>
    <s v="201009"/>
    <x v="1"/>
    <x v="1"/>
    <x v="8"/>
    <x v="55"/>
    <x v="79"/>
    <n v="-196.20000000000002"/>
  </r>
  <r>
    <s v="200902"/>
    <x v="5"/>
    <x v="0"/>
    <x v="8"/>
    <x v="55"/>
    <x v="9"/>
    <n v="4307.07"/>
  </r>
  <r>
    <s v="201005"/>
    <x v="0"/>
    <x v="1"/>
    <x v="8"/>
    <x v="55"/>
    <x v="9"/>
    <n v="6739.24"/>
  </r>
  <r>
    <s v="201011"/>
    <x v="2"/>
    <x v="1"/>
    <x v="8"/>
    <x v="55"/>
    <x v="9"/>
    <n v="5412.99"/>
  </r>
  <r>
    <s v="201102"/>
    <x v="5"/>
    <x v="2"/>
    <x v="8"/>
    <x v="55"/>
    <x v="9"/>
    <n v="3647.9"/>
  </r>
  <r>
    <s v="200910"/>
    <x v="9"/>
    <x v="0"/>
    <x v="8"/>
    <x v="55"/>
    <x v="9"/>
    <n v="5085.49"/>
  </r>
  <r>
    <s v="200901"/>
    <x v="6"/>
    <x v="0"/>
    <x v="8"/>
    <x v="55"/>
    <x v="9"/>
    <n v="5644.04"/>
  </r>
  <r>
    <s v="200905"/>
    <x v="0"/>
    <x v="0"/>
    <x v="8"/>
    <x v="55"/>
    <x v="9"/>
    <n v="5577.6"/>
  </r>
  <r>
    <s v="200904"/>
    <x v="4"/>
    <x v="0"/>
    <x v="8"/>
    <x v="55"/>
    <x v="24"/>
    <n v="0"/>
  </r>
  <r>
    <s v="200904"/>
    <x v="4"/>
    <x v="0"/>
    <x v="8"/>
    <x v="55"/>
    <x v="64"/>
    <n v="70178.040000000008"/>
  </r>
  <r>
    <s v="200909"/>
    <x v="1"/>
    <x v="0"/>
    <x v="8"/>
    <x v="55"/>
    <x v="64"/>
    <n v="61200.6"/>
  </r>
  <r>
    <s v="201202"/>
    <x v="5"/>
    <x v="3"/>
    <x v="8"/>
    <x v="55"/>
    <x v="64"/>
    <n v="60372.53"/>
  </r>
  <r>
    <s v="200910"/>
    <x v="9"/>
    <x v="0"/>
    <x v="8"/>
    <x v="55"/>
    <x v="64"/>
    <n v="121878.88"/>
  </r>
  <r>
    <s v="200911"/>
    <x v="2"/>
    <x v="0"/>
    <x v="8"/>
    <x v="55"/>
    <x v="43"/>
    <n v="0"/>
  </r>
  <r>
    <s v="201009"/>
    <x v="1"/>
    <x v="1"/>
    <x v="8"/>
    <x v="55"/>
    <x v="43"/>
    <n v="0"/>
  </r>
  <r>
    <s v="200907"/>
    <x v="3"/>
    <x v="0"/>
    <x v="8"/>
    <x v="55"/>
    <x v="43"/>
    <n v="-145.28"/>
  </r>
  <r>
    <s v="201103"/>
    <x v="8"/>
    <x v="2"/>
    <x v="8"/>
    <x v="55"/>
    <x v="43"/>
    <n v="0"/>
  </r>
  <r>
    <s v="201011"/>
    <x v="2"/>
    <x v="1"/>
    <x v="8"/>
    <x v="55"/>
    <x v="43"/>
    <n v="0"/>
  </r>
  <r>
    <s v="201203"/>
    <x v="8"/>
    <x v="3"/>
    <x v="8"/>
    <x v="55"/>
    <x v="11"/>
    <n v="99101.150000000009"/>
  </r>
  <r>
    <s v="201011"/>
    <x v="2"/>
    <x v="1"/>
    <x v="8"/>
    <x v="55"/>
    <x v="11"/>
    <n v="53957.5"/>
  </r>
  <r>
    <s v="201201"/>
    <x v="6"/>
    <x v="3"/>
    <x v="8"/>
    <x v="55"/>
    <x v="11"/>
    <n v="88971.98"/>
  </r>
  <r>
    <s v="201104"/>
    <x v="4"/>
    <x v="2"/>
    <x v="8"/>
    <x v="55"/>
    <x v="12"/>
    <n v="11232.5"/>
  </r>
  <r>
    <s v="200908"/>
    <x v="11"/>
    <x v="0"/>
    <x v="8"/>
    <x v="55"/>
    <x v="12"/>
    <n v="10590.800000000001"/>
  </r>
  <r>
    <s v="201204"/>
    <x v="4"/>
    <x v="3"/>
    <x v="8"/>
    <x v="55"/>
    <x v="12"/>
    <n v="20860.55"/>
  </r>
  <r>
    <s v="200904"/>
    <x v="4"/>
    <x v="0"/>
    <x v="8"/>
    <x v="55"/>
    <x v="12"/>
    <n v="10939.4"/>
  </r>
  <r>
    <s v="201004"/>
    <x v="4"/>
    <x v="1"/>
    <x v="8"/>
    <x v="55"/>
    <x v="13"/>
    <n v="-25260.690000000002"/>
  </r>
  <r>
    <s v="200912"/>
    <x v="7"/>
    <x v="0"/>
    <x v="8"/>
    <x v="55"/>
    <x v="13"/>
    <n v="5220.74"/>
  </r>
  <r>
    <s v="200911"/>
    <x v="2"/>
    <x v="0"/>
    <x v="8"/>
    <x v="55"/>
    <x v="13"/>
    <n v="3707.7200000000003"/>
  </r>
  <r>
    <s v="200901"/>
    <x v="6"/>
    <x v="0"/>
    <x v="8"/>
    <x v="55"/>
    <x v="13"/>
    <n v="11109.03"/>
  </r>
  <r>
    <s v="201101"/>
    <x v="6"/>
    <x v="2"/>
    <x v="8"/>
    <x v="55"/>
    <x v="13"/>
    <n v="5430.43"/>
  </r>
  <r>
    <s v="200904"/>
    <x v="4"/>
    <x v="0"/>
    <x v="8"/>
    <x v="55"/>
    <x v="13"/>
    <n v="18662.86"/>
  </r>
  <r>
    <s v="201104"/>
    <x v="4"/>
    <x v="2"/>
    <x v="8"/>
    <x v="55"/>
    <x v="13"/>
    <n v="-35073.14"/>
  </r>
  <r>
    <s v="201008"/>
    <x v="11"/>
    <x v="1"/>
    <x v="8"/>
    <x v="55"/>
    <x v="13"/>
    <n v="9494.1200000000008"/>
  </r>
  <r>
    <s v="201009"/>
    <x v="1"/>
    <x v="1"/>
    <x v="8"/>
    <x v="55"/>
    <x v="13"/>
    <n v="-534.16"/>
  </r>
  <r>
    <s v="200903"/>
    <x v="8"/>
    <x v="0"/>
    <x v="8"/>
    <x v="55"/>
    <x v="66"/>
    <n v="14.450000000000001"/>
  </r>
  <r>
    <s v="201203"/>
    <x v="8"/>
    <x v="3"/>
    <x v="8"/>
    <x v="55"/>
    <x v="66"/>
    <n v="0"/>
  </r>
  <r>
    <s v="201111"/>
    <x v="2"/>
    <x v="2"/>
    <x v="8"/>
    <x v="55"/>
    <x v="66"/>
    <n v="0"/>
  </r>
  <r>
    <s v="200906"/>
    <x v="10"/>
    <x v="0"/>
    <x v="8"/>
    <x v="55"/>
    <x v="66"/>
    <n v="0"/>
  </r>
  <r>
    <s v="201004"/>
    <x v="4"/>
    <x v="1"/>
    <x v="8"/>
    <x v="55"/>
    <x v="39"/>
    <n v="-600.38"/>
  </r>
  <r>
    <s v="201009"/>
    <x v="1"/>
    <x v="1"/>
    <x v="8"/>
    <x v="55"/>
    <x v="39"/>
    <n v="-1813.57"/>
  </r>
  <r>
    <s v="201110"/>
    <x v="9"/>
    <x v="2"/>
    <x v="8"/>
    <x v="55"/>
    <x v="39"/>
    <n v="-2307.75"/>
  </r>
  <r>
    <s v="200907"/>
    <x v="3"/>
    <x v="0"/>
    <x v="8"/>
    <x v="55"/>
    <x v="39"/>
    <n v="77.61"/>
  </r>
  <r>
    <s v="201205"/>
    <x v="0"/>
    <x v="3"/>
    <x v="8"/>
    <x v="55"/>
    <x v="39"/>
    <n v="-2578.11"/>
  </r>
  <r>
    <s v="200905"/>
    <x v="0"/>
    <x v="0"/>
    <x v="8"/>
    <x v="55"/>
    <x v="39"/>
    <n v="4685.03"/>
  </r>
  <r>
    <s v="200912"/>
    <x v="7"/>
    <x v="0"/>
    <x v="8"/>
    <x v="55"/>
    <x v="34"/>
    <n v="15"/>
  </r>
  <r>
    <s v="201008"/>
    <x v="11"/>
    <x v="1"/>
    <x v="8"/>
    <x v="55"/>
    <x v="34"/>
    <n v="0"/>
  </r>
  <r>
    <s v="201109"/>
    <x v="1"/>
    <x v="2"/>
    <x v="8"/>
    <x v="55"/>
    <x v="67"/>
    <n v="-808.95"/>
  </r>
  <r>
    <s v="201104"/>
    <x v="4"/>
    <x v="2"/>
    <x v="8"/>
    <x v="55"/>
    <x v="67"/>
    <n v="-1298.1100000000001"/>
  </r>
  <r>
    <s v="201008"/>
    <x v="11"/>
    <x v="1"/>
    <x v="8"/>
    <x v="55"/>
    <x v="67"/>
    <n v="-371.28000000000003"/>
  </r>
  <r>
    <s v="201011"/>
    <x v="2"/>
    <x v="1"/>
    <x v="8"/>
    <x v="55"/>
    <x v="67"/>
    <n v="-606.70000000000005"/>
  </r>
  <r>
    <s v="200907"/>
    <x v="3"/>
    <x v="0"/>
    <x v="8"/>
    <x v="55"/>
    <x v="56"/>
    <n v="0"/>
  </r>
  <r>
    <s v="201104"/>
    <x v="4"/>
    <x v="2"/>
    <x v="8"/>
    <x v="55"/>
    <x v="56"/>
    <n v="0"/>
  </r>
  <r>
    <s v="201105"/>
    <x v="0"/>
    <x v="2"/>
    <x v="8"/>
    <x v="55"/>
    <x v="56"/>
    <n v="0"/>
  </r>
  <r>
    <s v="201010"/>
    <x v="9"/>
    <x v="1"/>
    <x v="8"/>
    <x v="55"/>
    <x v="58"/>
    <n v="-601.89"/>
  </r>
  <r>
    <s v="200901"/>
    <x v="6"/>
    <x v="0"/>
    <x v="8"/>
    <x v="55"/>
    <x v="58"/>
    <n v="-417.88"/>
  </r>
  <r>
    <s v="201003"/>
    <x v="8"/>
    <x v="1"/>
    <x v="8"/>
    <x v="55"/>
    <x v="58"/>
    <n v="1069.6100000000001"/>
  </r>
  <r>
    <s v="201004"/>
    <x v="4"/>
    <x v="1"/>
    <x v="8"/>
    <x v="55"/>
    <x v="58"/>
    <n v="-3.58"/>
  </r>
  <r>
    <s v="201202"/>
    <x v="5"/>
    <x v="3"/>
    <x v="8"/>
    <x v="55"/>
    <x v="58"/>
    <n v="-618.07000000000005"/>
  </r>
  <r>
    <s v="201201"/>
    <x v="6"/>
    <x v="3"/>
    <x v="8"/>
    <x v="55"/>
    <x v="58"/>
    <n v="-819.61"/>
  </r>
  <r>
    <s v="201005"/>
    <x v="0"/>
    <x v="1"/>
    <x v="8"/>
    <x v="55"/>
    <x v="58"/>
    <n v="-389.09000000000003"/>
  </r>
  <r>
    <s v="201011"/>
    <x v="2"/>
    <x v="1"/>
    <x v="8"/>
    <x v="55"/>
    <x v="58"/>
    <n v="-1100.67"/>
  </r>
  <r>
    <s v="200907"/>
    <x v="3"/>
    <x v="0"/>
    <x v="8"/>
    <x v="55"/>
    <x v="58"/>
    <n v="-907.62"/>
  </r>
  <r>
    <s v="201203"/>
    <x v="8"/>
    <x v="3"/>
    <x v="8"/>
    <x v="55"/>
    <x v="58"/>
    <n v="-169.63"/>
  </r>
  <r>
    <s v="200905"/>
    <x v="0"/>
    <x v="0"/>
    <x v="8"/>
    <x v="55"/>
    <x v="76"/>
    <n v="-551.32000000000005"/>
  </r>
  <r>
    <s v="201001"/>
    <x v="6"/>
    <x v="1"/>
    <x v="8"/>
    <x v="55"/>
    <x v="76"/>
    <n v="-22.240000000000002"/>
  </r>
  <r>
    <s v="201104"/>
    <x v="4"/>
    <x v="2"/>
    <x v="8"/>
    <x v="55"/>
    <x v="76"/>
    <n v="-211.82"/>
  </r>
  <r>
    <s v="201202"/>
    <x v="5"/>
    <x v="3"/>
    <x v="8"/>
    <x v="55"/>
    <x v="76"/>
    <n v="-69.210000000000008"/>
  </r>
  <r>
    <s v="201108"/>
    <x v="11"/>
    <x v="2"/>
    <x v="8"/>
    <x v="55"/>
    <x v="76"/>
    <n v="-209.47"/>
  </r>
  <r>
    <s v="200904"/>
    <x v="4"/>
    <x v="0"/>
    <x v="8"/>
    <x v="55"/>
    <x v="77"/>
    <n v="101.71000000000001"/>
  </r>
  <r>
    <s v="201110"/>
    <x v="9"/>
    <x v="2"/>
    <x v="8"/>
    <x v="55"/>
    <x v="23"/>
    <n v="-513.63"/>
  </r>
  <r>
    <s v="201003"/>
    <x v="8"/>
    <x v="1"/>
    <x v="8"/>
    <x v="55"/>
    <x v="23"/>
    <n v="-44.21"/>
  </r>
  <r>
    <s v="201112"/>
    <x v="7"/>
    <x v="2"/>
    <x v="8"/>
    <x v="55"/>
    <x v="23"/>
    <n v="379.04"/>
  </r>
  <r>
    <s v="200910"/>
    <x v="9"/>
    <x v="0"/>
    <x v="8"/>
    <x v="55"/>
    <x v="23"/>
    <n v="156.77000000000001"/>
  </r>
  <r>
    <s v="201008"/>
    <x v="11"/>
    <x v="1"/>
    <x v="8"/>
    <x v="55"/>
    <x v="23"/>
    <n v="-263.27"/>
  </r>
  <r>
    <s v="201011"/>
    <x v="2"/>
    <x v="1"/>
    <x v="8"/>
    <x v="55"/>
    <x v="23"/>
    <n v="-358.77"/>
  </r>
  <r>
    <s v="201106"/>
    <x v="10"/>
    <x v="2"/>
    <x v="8"/>
    <x v="55"/>
    <x v="23"/>
    <n v="125.7"/>
  </r>
  <r>
    <s v="201109"/>
    <x v="1"/>
    <x v="2"/>
    <x v="8"/>
    <x v="55"/>
    <x v="23"/>
    <n v="-57.370000000000005"/>
  </r>
  <r>
    <s v="201108"/>
    <x v="11"/>
    <x v="2"/>
    <x v="8"/>
    <x v="55"/>
    <x v="23"/>
    <n v="-137.65"/>
  </r>
  <r>
    <s v="201003"/>
    <x v="8"/>
    <x v="1"/>
    <x v="8"/>
    <x v="55"/>
    <x v="78"/>
    <n v="-103.51"/>
  </r>
  <r>
    <s v="201005"/>
    <x v="0"/>
    <x v="1"/>
    <x v="8"/>
    <x v="55"/>
    <x v="78"/>
    <n v="60.84"/>
  </r>
  <r>
    <s v="200909"/>
    <x v="1"/>
    <x v="0"/>
    <x v="8"/>
    <x v="55"/>
    <x v="78"/>
    <n v="-209.78"/>
  </r>
  <r>
    <s v="201204"/>
    <x v="4"/>
    <x v="3"/>
    <x v="8"/>
    <x v="55"/>
    <x v="78"/>
    <n v="341.66"/>
  </r>
  <r>
    <s v="201102"/>
    <x v="5"/>
    <x v="2"/>
    <x v="8"/>
    <x v="55"/>
    <x v="78"/>
    <n v="-147.56"/>
  </r>
  <r>
    <s v="200908"/>
    <x v="11"/>
    <x v="0"/>
    <x v="8"/>
    <x v="55"/>
    <x v="78"/>
    <n v="-690.08"/>
  </r>
  <r>
    <s v="201108"/>
    <x v="11"/>
    <x v="2"/>
    <x v="8"/>
    <x v="55"/>
    <x v="78"/>
    <n v="-63.050000000000004"/>
  </r>
  <r>
    <s v="201104"/>
    <x v="4"/>
    <x v="2"/>
    <x v="8"/>
    <x v="55"/>
    <x v="78"/>
    <n v="43.980000000000004"/>
  </r>
  <r>
    <s v="201011"/>
    <x v="2"/>
    <x v="1"/>
    <x v="8"/>
    <x v="55"/>
    <x v="78"/>
    <n v="-509.8"/>
  </r>
  <r>
    <s v="200906"/>
    <x v="10"/>
    <x v="0"/>
    <x v="8"/>
    <x v="55"/>
    <x v="78"/>
    <n v="-735.4"/>
  </r>
  <r>
    <s v="201111"/>
    <x v="2"/>
    <x v="2"/>
    <x v="8"/>
    <x v="55"/>
    <x v="54"/>
    <n v="0"/>
  </r>
  <r>
    <s v="201205"/>
    <x v="0"/>
    <x v="3"/>
    <x v="8"/>
    <x v="55"/>
    <x v="54"/>
    <n v="0"/>
  </r>
  <r>
    <s v="201205"/>
    <x v="0"/>
    <x v="3"/>
    <x v="8"/>
    <x v="55"/>
    <x v="84"/>
    <n v="-862.11"/>
  </r>
  <r>
    <s v="201110"/>
    <x v="9"/>
    <x v="2"/>
    <x v="8"/>
    <x v="55"/>
    <x v="84"/>
    <n v="-1167.69"/>
  </r>
  <r>
    <s v="201109"/>
    <x v="1"/>
    <x v="2"/>
    <x v="8"/>
    <x v="55"/>
    <x v="84"/>
    <n v="-137.31"/>
  </r>
  <r>
    <s v="201011"/>
    <x v="2"/>
    <x v="1"/>
    <x v="8"/>
    <x v="55"/>
    <x v="84"/>
    <n v="-1977.25"/>
  </r>
  <r>
    <s v="201204"/>
    <x v="4"/>
    <x v="3"/>
    <x v="8"/>
    <x v="55"/>
    <x v="20"/>
    <n v="68.460000000000008"/>
  </r>
  <r>
    <s v="200909"/>
    <x v="1"/>
    <x v="0"/>
    <x v="8"/>
    <x v="55"/>
    <x v="20"/>
    <n v="0"/>
  </r>
  <r>
    <s v="201105"/>
    <x v="0"/>
    <x v="2"/>
    <x v="8"/>
    <x v="55"/>
    <x v="20"/>
    <n v="48.52"/>
  </r>
  <r>
    <s v="201003"/>
    <x v="8"/>
    <x v="1"/>
    <x v="8"/>
    <x v="55"/>
    <x v="20"/>
    <n v="277.28000000000003"/>
  </r>
  <r>
    <s v="201102"/>
    <x v="5"/>
    <x v="2"/>
    <x v="8"/>
    <x v="55"/>
    <x v="85"/>
    <n v="0"/>
  </r>
  <r>
    <s v="201108"/>
    <x v="11"/>
    <x v="2"/>
    <x v="8"/>
    <x v="55"/>
    <x v="35"/>
    <n v="0"/>
  </r>
  <r>
    <s v="201111"/>
    <x v="2"/>
    <x v="2"/>
    <x v="8"/>
    <x v="55"/>
    <x v="35"/>
    <n v="0"/>
  </r>
  <r>
    <s v="201106"/>
    <x v="10"/>
    <x v="2"/>
    <x v="8"/>
    <x v="55"/>
    <x v="79"/>
    <n v="-149.5"/>
  </r>
  <r>
    <s v="201205"/>
    <x v="0"/>
    <x v="3"/>
    <x v="8"/>
    <x v="55"/>
    <x v="79"/>
    <n v="-33.93"/>
  </r>
  <r>
    <s v="201004"/>
    <x v="4"/>
    <x v="1"/>
    <x v="8"/>
    <x v="55"/>
    <x v="79"/>
    <n v="-48.89"/>
  </r>
  <r>
    <s v="201202"/>
    <x v="5"/>
    <x v="3"/>
    <x v="8"/>
    <x v="55"/>
    <x v="79"/>
    <n v="-93.08"/>
  </r>
  <r>
    <s v="201007"/>
    <x v="3"/>
    <x v="1"/>
    <x v="8"/>
    <x v="55"/>
    <x v="79"/>
    <n v="232.45000000000002"/>
  </r>
  <r>
    <s v="200906"/>
    <x v="10"/>
    <x v="0"/>
    <x v="8"/>
    <x v="55"/>
    <x v="79"/>
    <n v="-244.79"/>
  </r>
  <r>
    <s v="200908"/>
    <x v="11"/>
    <x v="0"/>
    <x v="8"/>
    <x v="55"/>
    <x v="81"/>
    <n v="0"/>
  </r>
  <r>
    <s v="201110"/>
    <x v="9"/>
    <x v="2"/>
    <x v="8"/>
    <x v="55"/>
    <x v="81"/>
    <n v="0"/>
  </r>
  <r>
    <s v="201002"/>
    <x v="5"/>
    <x v="1"/>
    <x v="8"/>
    <x v="55"/>
    <x v="9"/>
    <n v="5644.46"/>
  </r>
  <r>
    <s v="201004"/>
    <x v="4"/>
    <x v="1"/>
    <x v="8"/>
    <x v="55"/>
    <x v="9"/>
    <n v="6428.7300000000005"/>
  </r>
  <r>
    <s v="201006"/>
    <x v="10"/>
    <x v="1"/>
    <x v="8"/>
    <x v="55"/>
    <x v="9"/>
    <n v="6111.61"/>
  </r>
  <r>
    <s v="200911"/>
    <x v="2"/>
    <x v="0"/>
    <x v="8"/>
    <x v="55"/>
    <x v="9"/>
    <n v="7071.07"/>
  </r>
  <r>
    <s v="201011"/>
    <x v="2"/>
    <x v="1"/>
    <x v="8"/>
    <x v="55"/>
    <x v="33"/>
    <n v="0"/>
  </r>
  <r>
    <s v="200902"/>
    <x v="5"/>
    <x v="0"/>
    <x v="8"/>
    <x v="55"/>
    <x v="24"/>
    <n v="0"/>
  </r>
  <r>
    <s v="201012"/>
    <x v="7"/>
    <x v="1"/>
    <x v="8"/>
    <x v="55"/>
    <x v="64"/>
    <n v="58264.15"/>
  </r>
  <r>
    <s v="201111"/>
    <x v="2"/>
    <x v="2"/>
    <x v="8"/>
    <x v="55"/>
    <x v="64"/>
    <n v="85494.11"/>
  </r>
  <r>
    <s v="201003"/>
    <x v="8"/>
    <x v="1"/>
    <x v="8"/>
    <x v="55"/>
    <x v="43"/>
    <n v="0"/>
  </r>
  <r>
    <s v="200909"/>
    <x v="1"/>
    <x v="0"/>
    <x v="8"/>
    <x v="55"/>
    <x v="43"/>
    <n v="0"/>
  </r>
  <r>
    <s v="201205"/>
    <x v="0"/>
    <x v="3"/>
    <x v="8"/>
    <x v="55"/>
    <x v="43"/>
    <n v="-800"/>
  </r>
  <r>
    <s v="201102"/>
    <x v="5"/>
    <x v="2"/>
    <x v="8"/>
    <x v="55"/>
    <x v="11"/>
    <n v="39862.01"/>
  </r>
  <r>
    <s v="201007"/>
    <x v="3"/>
    <x v="1"/>
    <x v="8"/>
    <x v="55"/>
    <x v="11"/>
    <n v="53142.98"/>
  </r>
  <r>
    <s v="200905"/>
    <x v="0"/>
    <x v="0"/>
    <x v="8"/>
    <x v="55"/>
    <x v="11"/>
    <n v="57799.26"/>
  </r>
  <r>
    <s v="201111"/>
    <x v="2"/>
    <x v="2"/>
    <x v="8"/>
    <x v="55"/>
    <x v="11"/>
    <n v="73405.790000000008"/>
  </r>
  <r>
    <s v="201005"/>
    <x v="0"/>
    <x v="1"/>
    <x v="8"/>
    <x v="55"/>
    <x v="11"/>
    <n v="69029.62"/>
  </r>
  <r>
    <s v="200906"/>
    <x v="10"/>
    <x v="0"/>
    <x v="8"/>
    <x v="55"/>
    <x v="11"/>
    <n v="56635.520000000004"/>
  </r>
  <r>
    <s v="200908"/>
    <x v="11"/>
    <x v="0"/>
    <x v="8"/>
    <x v="55"/>
    <x v="11"/>
    <n v="61076.22"/>
  </r>
  <r>
    <s v="201105"/>
    <x v="0"/>
    <x v="2"/>
    <x v="8"/>
    <x v="55"/>
    <x v="12"/>
    <n v="10374.65"/>
  </r>
  <r>
    <s v="201106"/>
    <x v="10"/>
    <x v="2"/>
    <x v="8"/>
    <x v="55"/>
    <x v="12"/>
    <n v="13716.15"/>
  </r>
  <r>
    <s v="201007"/>
    <x v="3"/>
    <x v="1"/>
    <x v="8"/>
    <x v="55"/>
    <x v="12"/>
    <n v="22697.4"/>
  </r>
  <r>
    <s v="201001"/>
    <x v="6"/>
    <x v="1"/>
    <x v="8"/>
    <x v="55"/>
    <x v="12"/>
    <n v="11068.550000000001"/>
  </r>
  <r>
    <s v="201004"/>
    <x v="4"/>
    <x v="1"/>
    <x v="8"/>
    <x v="55"/>
    <x v="12"/>
    <n v="12783.95"/>
  </r>
  <r>
    <s v="201103"/>
    <x v="8"/>
    <x v="2"/>
    <x v="8"/>
    <x v="55"/>
    <x v="13"/>
    <n v="22112.170000000002"/>
  </r>
  <r>
    <s v="201002"/>
    <x v="5"/>
    <x v="1"/>
    <x v="8"/>
    <x v="55"/>
    <x v="13"/>
    <n v="583.35"/>
  </r>
  <r>
    <s v="200905"/>
    <x v="0"/>
    <x v="0"/>
    <x v="8"/>
    <x v="55"/>
    <x v="13"/>
    <n v="-41160.629999999997"/>
  </r>
  <r>
    <s v="201102"/>
    <x v="5"/>
    <x v="2"/>
    <x v="8"/>
    <x v="55"/>
    <x v="13"/>
    <n v="-7155.57"/>
  </r>
  <r>
    <s v="200908"/>
    <x v="11"/>
    <x v="0"/>
    <x v="8"/>
    <x v="55"/>
    <x v="13"/>
    <n v="5590.45"/>
  </r>
  <r>
    <s v="201104"/>
    <x v="4"/>
    <x v="2"/>
    <x v="8"/>
    <x v="55"/>
    <x v="66"/>
    <n v="53.660000000000004"/>
  </r>
  <r>
    <s v="201102"/>
    <x v="5"/>
    <x v="2"/>
    <x v="8"/>
    <x v="55"/>
    <x v="66"/>
    <n v="0"/>
  </r>
  <r>
    <s v="200901"/>
    <x v="6"/>
    <x v="0"/>
    <x v="8"/>
    <x v="55"/>
    <x v="66"/>
    <n v="7.22"/>
  </r>
  <r>
    <s v="201201"/>
    <x v="6"/>
    <x v="3"/>
    <x v="8"/>
    <x v="55"/>
    <x v="66"/>
    <n v="21.52"/>
  </r>
  <r>
    <s v="201205"/>
    <x v="0"/>
    <x v="3"/>
    <x v="8"/>
    <x v="55"/>
    <x v="66"/>
    <n v="0"/>
  </r>
  <r>
    <s v="201010"/>
    <x v="9"/>
    <x v="1"/>
    <x v="8"/>
    <x v="55"/>
    <x v="39"/>
    <n v="2195.4900000000002"/>
  </r>
  <r>
    <s v="201201"/>
    <x v="6"/>
    <x v="3"/>
    <x v="8"/>
    <x v="55"/>
    <x v="39"/>
    <n v="-1451.41"/>
  </r>
  <r>
    <s v="200910"/>
    <x v="9"/>
    <x v="0"/>
    <x v="8"/>
    <x v="55"/>
    <x v="39"/>
    <n v="-20156.88"/>
  </r>
  <r>
    <s v="201106"/>
    <x v="10"/>
    <x v="2"/>
    <x v="8"/>
    <x v="55"/>
    <x v="39"/>
    <n v="-1851.97"/>
  </r>
  <r>
    <s v="200911"/>
    <x v="2"/>
    <x v="0"/>
    <x v="8"/>
    <x v="55"/>
    <x v="67"/>
    <n v="-1823.15"/>
  </r>
  <r>
    <s v="201111"/>
    <x v="2"/>
    <x v="2"/>
    <x v="8"/>
    <x v="55"/>
    <x v="67"/>
    <n v="-258.66000000000003"/>
  </r>
  <r>
    <s v="200908"/>
    <x v="11"/>
    <x v="0"/>
    <x v="8"/>
    <x v="55"/>
    <x v="67"/>
    <n v="-2555.84"/>
  </r>
  <r>
    <s v="200903"/>
    <x v="8"/>
    <x v="0"/>
    <x v="8"/>
    <x v="55"/>
    <x v="67"/>
    <n v="1346.64"/>
  </r>
  <r>
    <s v="201005"/>
    <x v="0"/>
    <x v="1"/>
    <x v="8"/>
    <x v="55"/>
    <x v="67"/>
    <n v="-291.29000000000002"/>
  </r>
  <r>
    <s v="201110"/>
    <x v="9"/>
    <x v="2"/>
    <x v="8"/>
    <x v="55"/>
    <x v="63"/>
    <n v="-24.21"/>
  </r>
  <r>
    <s v="201112"/>
    <x v="7"/>
    <x v="2"/>
    <x v="8"/>
    <x v="55"/>
    <x v="63"/>
    <n v="0"/>
  </r>
  <r>
    <s v="201103"/>
    <x v="8"/>
    <x v="2"/>
    <x v="8"/>
    <x v="55"/>
    <x v="63"/>
    <n v="51.45"/>
  </r>
  <r>
    <s v="201104"/>
    <x v="4"/>
    <x v="2"/>
    <x v="8"/>
    <x v="55"/>
    <x v="63"/>
    <n v="60.5"/>
  </r>
  <r>
    <s v="201107"/>
    <x v="3"/>
    <x v="2"/>
    <x v="8"/>
    <x v="55"/>
    <x v="56"/>
    <n v="0"/>
  </r>
  <r>
    <s v="200906"/>
    <x v="10"/>
    <x v="0"/>
    <x v="8"/>
    <x v="55"/>
    <x v="56"/>
    <n v="0"/>
  </r>
  <r>
    <s v="201002"/>
    <x v="5"/>
    <x v="1"/>
    <x v="8"/>
    <x v="55"/>
    <x v="56"/>
    <n v="0"/>
  </r>
  <r>
    <s v="200905"/>
    <x v="0"/>
    <x v="0"/>
    <x v="8"/>
    <x v="55"/>
    <x v="58"/>
    <n v="-631.19000000000005"/>
  </r>
  <r>
    <s v="201109"/>
    <x v="1"/>
    <x v="2"/>
    <x v="8"/>
    <x v="55"/>
    <x v="58"/>
    <n v="-148.21"/>
  </r>
  <r>
    <s v="200902"/>
    <x v="5"/>
    <x v="0"/>
    <x v="8"/>
    <x v="55"/>
    <x v="58"/>
    <n v="-450.63"/>
  </r>
  <r>
    <s v="201103"/>
    <x v="8"/>
    <x v="2"/>
    <x v="8"/>
    <x v="55"/>
    <x v="58"/>
    <n v="2572.3200000000002"/>
  </r>
  <r>
    <s v="201112"/>
    <x v="7"/>
    <x v="2"/>
    <x v="8"/>
    <x v="55"/>
    <x v="58"/>
    <n v="-885"/>
  </r>
  <r>
    <s v="200906"/>
    <x v="10"/>
    <x v="0"/>
    <x v="8"/>
    <x v="55"/>
    <x v="76"/>
    <n v="-845.24"/>
  </r>
  <r>
    <s v="200911"/>
    <x v="2"/>
    <x v="0"/>
    <x v="8"/>
    <x v="55"/>
    <x v="76"/>
    <n v="-4043.65"/>
  </r>
  <r>
    <s v="201103"/>
    <x v="8"/>
    <x v="2"/>
    <x v="8"/>
    <x v="55"/>
    <x v="76"/>
    <n v="-229.14000000000001"/>
  </r>
  <r>
    <s v="200912"/>
    <x v="7"/>
    <x v="0"/>
    <x v="8"/>
    <x v="55"/>
    <x v="76"/>
    <n v="-334.13"/>
  </r>
  <r>
    <s v="201003"/>
    <x v="8"/>
    <x v="1"/>
    <x v="8"/>
    <x v="55"/>
    <x v="76"/>
    <n v="-172.51"/>
  </r>
  <r>
    <s v="201003"/>
    <x v="8"/>
    <x v="1"/>
    <x v="8"/>
    <x v="55"/>
    <x v="77"/>
    <n v="-15.91"/>
  </r>
  <r>
    <s v="201102"/>
    <x v="5"/>
    <x v="2"/>
    <x v="8"/>
    <x v="55"/>
    <x v="77"/>
    <n v="85.31"/>
  </r>
  <r>
    <s v="200902"/>
    <x v="5"/>
    <x v="0"/>
    <x v="8"/>
    <x v="55"/>
    <x v="77"/>
    <n v="-23.89"/>
  </r>
  <r>
    <s v="200909"/>
    <x v="1"/>
    <x v="0"/>
    <x v="8"/>
    <x v="55"/>
    <x v="23"/>
    <n v="-477.8"/>
  </r>
  <r>
    <s v="201012"/>
    <x v="7"/>
    <x v="1"/>
    <x v="8"/>
    <x v="55"/>
    <x v="78"/>
    <n v="-164.75"/>
  </r>
  <r>
    <s v="200907"/>
    <x v="3"/>
    <x v="0"/>
    <x v="8"/>
    <x v="55"/>
    <x v="78"/>
    <n v="-352.56"/>
  </r>
  <r>
    <s v="201204"/>
    <x v="4"/>
    <x v="3"/>
    <x v="8"/>
    <x v="55"/>
    <x v="54"/>
    <n v="34.69"/>
  </r>
  <r>
    <s v="200902"/>
    <x v="5"/>
    <x v="0"/>
    <x v="8"/>
    <x v="55"/>
    <x v="84"/>
    <n v="-1349.88"/>
  </r>
  <r>
    <s v="201112"/>
    <x v="7"/>
    <x v="2"/>
    <x v="8"/>
    <x v="55"/>
    <x v="84"/>
    <n v="-245.55"/>
  </r>
  <r>
    <s v="201102"/>
    <x v="5"/>
    <x v="2"/>
    <x v="8"/>
    <x v="55"/>
    <x v="84"/>
    <n v="194.6"/>
  </r>
  <r>
    <s v="200911"/>
    <x v="2"/>
    <x v="0"/>
    <x v="8"/>
    <x v="55"/>
    <x v="84"/>
    <n v="-1761.55"/>
  </r>
  <r>
    <s v="201203"/>
    <x v="8"/>
    <x v="3"/>
    <x v="8"/>
    <x v="55"/>
    <x v="84"/>
    <n v="-334.13"/>
  </r>
  <r>
    <s v="201202"/>
    <x v="5"/>
    <x v="3"/>
    <x v="8"/>
    <x v="55"/>
    <x v="20"/>
    <n v="443.32"/>
  </r>
  <r>
    <s v="201012"/>
    <x v="7"/>
    <x v="1"/>
    <x v="8"/>
    <x v="55"/>
    <x v="20"/>
    <n v="0"/>
  </r>
  <r>
    <s v="201007"/>
    <x v="3"/>
    <x v="1"/>
    <x v="8"/>
    <x v="55"/>
    <x v="20"/>
    <n v="0"/>
  </r>
  <r>
    <s v="201002"/>
    <x v="5"/>
    <x v="1"/>
    <x v="8"/>
    <x v="55"/>
    <x v="20"/>
    <n v="653.35"/>
  </r>
  <r>
    <s v="200904"/>
    <x v="4"/>
    <x v="0"/>
    <x v="8"/>
    <x v="55"/>
    <x v="20"/>
    <n v="0"/>
  </r>
  <r>
    <s v="201107"/>
    <x v="3"/>
    <x v="2"/>
    <x v="8"/>
    <x v="55"/>
    <x v="85"/>
    <n v="0"/>
  </r>
  <r>
    <s v="201112"/>
    <x v="7"/>
    <x v="2"/>
    <x v="8"/>
    <x v="55"/>
    <x v="79"/>
    <n v="-126.08"/>
  </r>
  <r>
    <s v="200902"/>
    <x v="5"/>
    <x v="0"/>
    <x v="8"/>
    <x v="55"/>
    <x v="79"/>
    <n v="-47.78"/>
  </r>
  <r>
    <s v="201201"/>
    <x v="6"/>
    <x v="3"/>
    <x v="8"/>
    <x v="55"/>
    <x v="79"/>
    <n v="-254.49"/>
  </r>
  <r>
    <s v="200904"/>
    <x v="4"/>
    <x v="0"/>
    <x v="8"/>
    <x v="55"/>
    <x v="81"/>
    <n v="0"/>
  </r>
  <r>
    <s v="201106"/>
    <x v="10"/>
    <x v="2"/>
    <x v="8"/>
    <x v="55"/>
    <x v="81"/>
    <n v="0"/>
  </r>
  <r>
    <s v="201111"/>
    <x v="2"/>
    <x v="2"/>
    <x v="8"/>
    <x v="55"/>
    <x v="81"/>
    <n v="0"/>
  </r>
  <r>
    <s v="201010"/>
    <x v="9"/>
    <x v="1"/>
    <x v="8"/>
    <x v="55"/>
    <x v="9"/>
    <n v="6972.2300000000005"/>
  </r>
  <r>
    <s v="200903"/>
    <x v="8"/>
    <x v="0"/>
    <x v="8"/>
    <x v="55"/>
    <x v="9"/>
    <n v="5776.42"/>
  </r>
  <r>
    <s v="200904"/>
    <x v="4"/>
    <x v="0"/>
    <x v="8"/>
    <x v="55"/>
    <x v="9"/>
    <n v="7190.43"/>
  </r>
  <r>
    <s v="201104"/>
    <x v="4"/>
    <x v="2"/>
    <x v="8"/>
    <x v="55"/>
    <x v="9"/>
    <n v="2524.14"/>
  </r>
  <r>
    <s v="201107"/>
    <x v="3"/>
    <x v="2"/>
    <x v="8"/>
    <x v="55"/>
    <x v="9"/>
    <n v="5100.8100000000004"/>
  </r>
  <r>
    <s v="201203"/>
    <x v="8"/>
    <x v="3"/>
    <x v="8"/>
    <x v="55"/>
    <x v="9"/>
    <n v="8142.35"/>
  </r>
  <r>
    <s v="201009"/>
    <x v="1"/>
    <x v="1"/>
    <x v="8"/>
    <x v="55"/>
    <x v="9"/>
    <n v="3859.16"/>
  </r>
  <r>
    <s v="201204"/>
    <x v="4"/>
    <x v="3"/>
    <x v="8"/>
    <x v="55"/>
    <x v="9"/>
    <n v="7543.96"/>
  </r>
  <r>
    <s v="200912"/>
    <x v="7"/>
    <x v="0"/>
    <x v="8"/>
    <x v="55"/>
    <x v="9"/>
    <n v="4649.5600000000004"/>
  </r>
  <r>
    <s v="200909"/>
    <x v="1"/>
    <x v="0"/>
    <x v="8"/>
    <x v="55"/>
    <x v="24"/>
    <n v="0"/>
  </r>
  <r>
    <s v="200901"/>
    <x v="6"/>
    <x v="0"/>
    <x v="8"/>
    <x v="55"/>
    <x v="24"/>
    <n v="0"/>
  </r>
  <r>
    <s v="201107"/>
    <x v="3"/>
    <x v="2"/>
    <x v="8"/>
    <x v="55"/>
    <x v="64"/>
    <n v="55939.82"/>
  </r>
  <r>
    <s v="201003"/>
    <x v="8"/>
    <x v="1"/>
    <x v="8"/>
    <x v="55"/>
    <x v="64"/>
    <n v="59486.54"/>
  </r>
  <r>
    <s v="201108"/>
    <x v="11"/>
    <x v="2"/>
    <x v="8"/>
    <x v="55"/>
    <x v="64"/>
    <n v="67320.92"/>
  </r>
  <r>
    <s v="201010"/>
    <x v="9"/>
    <x v="1"/>
    <x v="8"/>
    <x v="55"/>
    <x v="64"/>
    <n v="101433.35"/>
  </r>
  <r>
    <s v="200903"/>
    <x v="8"/>
    <x v="0"/>
    <x v="8"/>
    <x v="55"/>
    <x v="64"/>
    <n v="55635.11"/>
  </r>
  <r>
    <s v="201007"/>
    <x v="3"/>
    <x v="1"/>
    <x v="8"/>
    <x v="55"/>
    <x v="64"/>
    <n v="50795.35"/>
  </r>
  <r>
    <s v="201203"/>
    <x v="8"/>
    <x v="3"/>
    <x v="8"/>
    <x v="55"/>
    <x v="64"/>
    <n v="123452.83"/>
  </r>
  <r>
    <s v="200910"/>
    <x v="9"/>
    <x v="0"/>
    <x v="8"/>
    <x v="55"/>
    <x v="43"/>
    <n v="0"/>
  </r>
  <r>
    <s v="201107"/>
    <x v="3"/>
    <x v="2"/>
    <x v="8"/>
    <x v="55"/>
    <x v="43"/>
    <n v="-900"/>
  </r>
  <r>
    <s v="201110"/>
    <x v="9"/>
    <x v="2"/>
    <x v="8"/>
    <x v="55"/>
    <x v="43"/>
    <n v="0"/>
  </r>
  <r>
    <s v="201012"/>
    <x v="7"/>
    <x v="1"/>
    <x v="8"/>
    <x v="55"/>
    <x v="43"/>
    <n v="0"/>
  </r>
  <r>
    <s v="201001"/>
    <x v="6"/>
    <x v="1"/>
    <x v="8"/>
    <x v="55"/>
    <x v="43"/>
    <n v="145.28"/>
  </r>
  <r>
    <s v="200911"/>
    <x v="2"/>
    <x v="0"/>
    <x v="8"/>
    <x v="55"/>
    <x v="11"/>
    <n v="70435.990000000005"/>
  </r>
  <r>
    <s v="201004"/>
    <x v="4"/>
    <x v="1"/>
    <x v="8"/>
    <x v="55"/>
    <x v="11"/>
    <n v="67680.850000000006"/>
  </r>
  <r>
    <s v="201008"/>
    <x v="11"/>
    <x v="1"/>
    <x v="8"/>
    <x v="55"/>
    <x v="11"/>
    <n v="65761.02"/>
  </r>
  <r>
    <s v="200903"/>
    <x v="8"/>
    <x v="0"/>
    <x v="8"/>
    <x v="55"/>
    <x v="11"/>
    <n v="61407.55"/>
  </r>
  <r>
    <s v="201010"/>
    <x v="9"/>
    <x v="1"/>
    <x v="8"/>
    <x v="55"/>
    <x v="12"/>
    <n v="22077.100000000002"/>
  </r>
  <r>
    <s v="201009"/>
    <x v="1"/>
    <x v="1"/>
    <x v="8"/>
    <x v="55"/>
    <x v="12"/>
    <n v="15007.4"/>
  </r>
  <r>
    <s v="200905"/>
    <x v="0"/>
    <x v="0"/>
    <x v="8"/>
    <x v="55"/>
    <x v="12"/>
    <n v="12947.6"/>
  </r>
  <r>
    <s v="201107"/>
    <x v="3"/>
    <x v="2"/>
    <x v="8"/>
    <x v="55"/>
    <x v="13"/>
    <n v="14645.57"/>
  </r>
  <r>
    <s v="200910"/>
    <x v="9"/>
    <x v="0"/>
    <x v="8"/>
    <x v="55"/>
    <x v="66"/>
    <n v="16.080000000000002"/>
  </r>
  <r>
    <s v="201007"/>
    <x v="3"/>
    <x v="1"/>
    <x v="8"/>
    <x v="55"/>
    <x v="66"/>
    <n v="6.38"/>
  </r>
  <r>
    <s v="201110"/>
    <x v="9"/>
    <x v="2"/>
    <x v="8"/>
    <x v="55"/>
    <x v="66"/>
    <n v="26.080000000000002"/>
  </r>
  <r>
    <s v="201009"/>
    <x v="1"/>
    <x v="1"/>
    <x v="8"/>
    <x v="55"/>
    <x v="66"/>
    <n v="0"/>
  </r>
  <r>
    <s v="201109"/>
    <x v="1"/>
    <x v="2"/>
    <x v="8"/>
    <x v="55"/>
    <x v="39"/>
    <n v="2591.77"/>
  </r>
  <r>
    <s v="201101"/>
    <x v="6"/>
    <x v="2"/>
    <x v="8"/>
    <x v="55"/>
    <x v="39"/>
    <n v="2019.55"/>
  </r>
  <r>
    <s v="201203"/>
    <x v="8"/>
    <x v="3"/>
    <x v="8"/>
    <x v="55"/>
    <x v="39"/>
    <n v="-377.29"/>
  </r>
  <r>
    <s v="201203"/>
    <x v="8"/>
    <x v="3"/>
    <x v="8"/>
    <x v="55"/>
    <x v="34"/>
    <n v="0"/>
  </r>
  <r>
    <s v="200906"/>
    <x v="10"/>
    <x v="0"/>
    <x v="8"/>
    <x v="55"/>
    <x v="67"/>
    <n v="-1530.8400000000001"/>
  </r>
  <r>
    <s v="200904"/>
    <x v="4"/>
    <x v="0"/>
    <x v="8"/>
    <x v="55"/>
    <x v="67"/>
    <n v="2132.61"/>
  </r>
  <r>
    <s v="201201"/>
    <x v="6"/>
    <x v="3"/>
    <x v="8"/>
    <x v="55"/>
    <x v="67"/>
    <n v="-375.41"/>
  </r>
  <r>
    <s v="201003"/>
    <x v="8"/>
    <x v="1"/>
    <x v="8"/>
    <x v="55"/>
    <x v="67"/>
    <n v="242.55"/>
  </r>
  <r>
    <s v="201002"/>
    <x v="5"/>
    <x v="1"/>
    <x v="8"/>
    <x v="55"/>
    <x v="67"/>
    <n v="-317.53000000000003"/>
  </r>
  <r>
    <s v="201007"/>
    <x v="3"/>
    <x v="1"/>
    <x v="8"/>
    <x v="55"/>
    <x v="67"/>
    <n v="70.86"/>
  </r>
  <r>
    <s v="200907"/>
    <x v="3"/>
    <x v="0"/>
    <x v="8"/>
    <x v="55"/>
    <x v="67"/>
    <n v="-2673.75"/>
  </r>
  <r>
    <s v="201012"/>
    <x v="7"/>
    <x v="1"/>
    <x v="8"/>
    <x v="55"/>
    <x v="67"/>
    <n v="-187.78"/>
  </r>
  <r>
    <s v="201111"/>
    <x v="2"/>
    <x v="2"/>
    <x v="8"/>
    <x v="55"/>
    <x v="63"/>
    <n v="0"/>
  </r>
  <r>
    <s v="201012"/>
    <x v="7"/>
    <x v="1"/>
    <x v="8"/>
    <x v="55"/>
    <x v="63"/>
    <n v="0"/>
  </r>
  <r>
    <s v="201105"/>
    <x v="0"/>
    <x v="2"/>
    <x v="8"/>
    <x v="55"/>
    <x v="63"/>
    <n v="0"/>
  </r>
  <r>
    <s v="201112"/>
    <x v="7"/>
    <x v="2"/>
    <x v="8"/>
    <x v="55"/>
    <x v="41"/>
    <n v="687.2"/>
  </r>
  <r>
    <s v="201110"/>
    <x v="9"/>
    <x v="2"/>
    <x v="8"/>
    <x v="55"/>
    <x v="56"/>
    <n v="0"/>
  </r>
  <r>
    <s v="201006"/>
    <x v="10"/>
    <x v="1"/>
    <x v="8"/>
    <x v="55"/>
    <x v="56"/>
    <n v="978.4"/>
  </r>
  <r>
    <s v="201109"/>
    <x v="1"/>
    <x v="2"/>
    <x v="8"/>
    <x v="55"/>
    <x v="56"/>
    <n v="0"/>
  </r>
  <r>
    <s v="201111"/>
    <x v="2"/>
    <x v="2"/>
    <x v="8"/>
    <x v="55"/>
    <x v="56"/>
    <n v="652.80000000000007"/>
  </r>
  <r>
    <s v="200902"/>
    <x v="5"/>
    <x v="0"/>
    <x v="8"/>
    <x v="55"/>
    <x v="56"/>
    <n v="0"/>
  </r>
  <r>
    <s v="201011"/>
    <x v="2"/>
    <x v="1"/>
    <x v="8"/>
    <x v="55"/>
    <x v="56"/>
    <n v="987.17000000000007"/>
  </r>
  <r>
    <s v="201008"/>
    <x v="11"/>
    <x v="1"/>
    <x v="8"/>
    <x v="55"/>
    <x v="56"/>
    <n v="195.68"/>
  </r>
  <r>
    <s v="201104"/>
    <x v="4"/>
    <x v="2"/>
    <x v="8"/>
    <x v="55"/>
    <x v="58"/>
    <n v="514.57000000000005"/>
  </r>
  <r>
    <s v="201001"/>
    <x v="6"/>
    <x v="1"/>
    <x v="8"/>
    <x v="55"/>
    <x v="58"/>
    <n v="1358.96"/>
  </r>
  <r>
    <s v="201012"/>
    <x v="7"/>
    <x v="1"/>
    <x v="8"/>
    <x v="55"/>
    <x v="25"/>
    <n v="0"/>
  </r>
  <r>
    <s v="201106"/>
    <x v="10"/>
    <x v="2"/>
    <x v="8"/>
    <x v="55"/>
    <x v="76"/>
    <n v="-497.53000000000003"/>
  </r>
  <r>
    <s v="201007"/>
    <x v="3"/>
    <x v="1"/>
    <x v="8"/>
    <x v="55"/>
    <x v="76"/>
    <n v="-181.69"/>
  </r>
  <r>
    <s v="200903"/>
    <x v="8"/>
    <x v="0"/>
    <x v="8"/>
    <x v="55"/>
    <x v="77"/>
    <n v="81.13"/>
  </r>
  <r>
    <s v="201101"/>
    <x v="6"/>
    <x v="2"/>
    <x v="8"/>
    <x v="55"/>
    <x v="77"/>
    <n v="-91.89"/>
  </r>
  <r>
    <s v="200912"/>
    <x v="7"/>
    <x v="0"/>
    <x v="8"/>
    <x v="55"/>
    <x v="77"/>
    <n v="503.93"/>
  </r>
  <r>
    <s v="201205"/>
    <x v="0"/>
    <x v="3"/>
    <x v="8"/>
    <x v="55"/>
    <x v="77"/>
    <n v="421.24"/>
  </r>
  <r>
    <s v="201112"/>
    <x v="7"/>
    <x v="2"/>
    <x v="8"/>
    <x v="55"/>
    <x v="77"/>
    <n v="126.61"/>
  </r>
  <r>
    <s v="201008"/>
    <x v="11"/>
    <x v="1"/>
    <x v="8"/>
    <x v="55"/>
    <x v="77"/>
    <n v="-21.490000000000002"/>
  </r>
  <r>
    <s v="200906"/>
    <x v="10"/>
    <x v="0"/>
    <x v="8"/>
    <x v="55"/>
    <x v="23"/>
    <n v="-539.06000000000006"/>
  </r>
  <r>
    <s v="200907"/>
    <x v="3"/>
    <x v="0"/>
    <x v="8"/>
    <x v="55"/>
    <x v="23"/>
    <n v="-995.61"/>
  </r>
  <r>
    <s v="201012"/>
    <x v="7"/>
    <x v="1"/>
    <x v="8"/>
    <x v="55"/>
    <x v="23"/>
    <n v="-48.52"/>
  </r>
  <r>
    <s v="201103"/>
    <x v="8"/>
    <x v="2"/>
    <x v="8"/>
    <x v="55"/>
    <x v="23"/>
    <n v="-128.52000000000001"/>
  </r>
  <r>
    <s v="200903"/>
    <x v="8"/>
    <x v="0"/>
    <x v="8"/>
    <x v="55"/>
    <x v="23"/>
    <n v="-23.89"/>
  </r>
  <r>
    <s v="200902"/>
    <x v="5"/>
    <x v="0"/>
    <x v="8"/>
    <x v="55"/>
    <x v="78"/>
    <n v="-586.53"/>
  </r>
  <r>
    <s v="201101"/>
    <x v="6"/>
    <x v="2"/>
    <x v="8"/>
    <x v="55"/>
    <x v="78"/>
    <n v="-206.4"/>
  </r>
  <r>
    <s v="201001"/>
    <x v="6"/>
    <x v="1"/>
    <x v="8"/>
    <x v="55"/>
    <x v="78"/>
    <n v="-33.93"/>
  </r>
  <r>
    <s v="201105"/>
    <x v="0"/>
    <x v="2"/>
    <x v="8"/>
    <x v="55"/>
    <x v="78"/>
    <n v="-67.540000000000006"/>
  </r>
  <r>
    <s v="201008"/>
    <x v="11"/>
    <x v="1"/>
    <x v="8"/>
    <x v="55"/>
    <x v="78"/>
    <n v="-188.67000000000002"/>
  </r>
  <r>
    <s v="201109"/>
    <x v="1"/>
    <x v="2"/>
    <x v="8"/>
    <x v="55"/>
    <x v="78"/>
    <n v="53.56"/>
  </r>
  <r>
    <s v="200903"/>
    <x v="8"/>
    <x v="0"/>
    <x v="8"/>
    <x v="55"/>
    <x v="54"/>
    <n v="13.58"/>
  </r>
  <r>
    <s v="200904"/>
    <x v="4"/>
    <x v="0"/>
    <x v="8"/>
    <x v="55"/>
    <x v="54"/>
    <n v="0"/>
  </r>
  <r>
    <s v="200908"/>
    <x v="11"/>
    <x v="0"/>
    <x v="8"/>
    <x v="55"/>
    <x v="54"/>
    <n v="0"/>
  </r>
  <r>
    <s v="201007"/>
    <x v="3"/>
    <x v="1"/>
    <x v="8"/>
    <x v="55"/>
    <x v="84"/>
    <n v="-720.09"/>
  </r>
  <r>
    <s v="201204"/>
    <x v="4"/>
    <x v="3"/>
    <x v="8"/>
    <x v="55"/>
    <x v="84"/>
    <n v="-333.47"/>
  </r>
  <r>
    <s v="200912"/>
    <x v="7"/>
    <x v="0"/>
    <x v="8"/>
    <x v="55"/>
    <x v="84"/>
    <n v="-1318.09"/>
  </r>
  <r>
    <s v="201005"/>
    <x v="0"/>
    <x v="1"/>
    <x v="8"/>
    <x v="55"/>
    <x v="84"/>
    <n v="-1048.42"/>
  </r>
  <r>
    <s v="200906"/>
    <x v="10"/>
    <x v="0"/>
    <x v="8"/>
    <x v="55"/>
    <x v="84"/>
    <n v="-3862.15"/>
  </r>
  <r>
    <s v="201201"/>
    <x v="6"/>
    <x v="3"/>
    <x v="8"/>
    <x v="55"/>
    <x v="84"/>
    <n v="236.4"/>
  </r>
  <r>
    <s v="201103"/>
    <x v="8"/>
    <x v="2"/>
    <x v="8"/>
    <x v="55"/>
    <x v="84"/>
    <n v="-155.38"/>
  </r>
  <r>
    <s v="201102"/>
    <x v="5"/>
    <x v="2"/>
    <x v="8"/>
    <x v="55"/>
    <x v="20"/>
    <n v="160.79"/>
  </r>
  <r>
    <s v="201005"/>
    <x v="0"/>
    <x v="1"/>
    <x v="8"/>
    <x v="55"/>
    <x v="20"/>
    <n v="0"/>
  </r>
  <r>
    <s v="200903"/>
    <x v="8"/>
    <x v="0"/>
    <x v="8"/>
    <x v="55"/>
    <x v="20"/>
    <n v="0"/>
  </r>
  <r>
    <s v="201101"/>
    <x v="6"/>
    <x v="2"/>
    <x v="8"/>
    <x v="55"/>
    <x v="20"/>
    <n v="103.26"/>
  </r>
  <r>
    <s v="201110"/>
    <x v="9"/>
    <x v="2"/>
    <x v="8"/>
    <x v="55"/>
    <x v="85"/>
    <n v="37.26"/>
  </r>
  <r>
    <s v="201111"/>
    <x v="2"/>
    <x v="2"/>
    <x v="8"/>
    <x v="55"/>
    <x v="85"/>
    <n v="0"/>
  </r>
  <r>
    <s v="201104"/>
    <x v="4"/>
    <x v="2"/>
    <x v="8"/>
    <x v="55"/>
    <x v="85"/>
    <n v="0"/>
  </r>
  <r>
    <s v="201006"/>
    <x v="10"/>
    <x v="1"/>
    <x v="8"/>
    <x v="55"/>
    <x v="79"/>
    <n v="93.87"/>
  </r>
  <r>
    <s v="201108"/>
    <x v="11"/>
    <x v="2"/>
    <x v="8"/>
    <x v="55"/>
    <x v="79"/>
    <n v="-80.570000000000007"/>
  </r>
  <r>
    <s v="200903"/>
    <x v="8"/>
    <x v="0"/>
    <x v="8"/>
    <x v="55"/>
    <x v="79"/>
    <n v="4.71"/>
  </r>
  <r>
    <s v="201105"/>
    <x v="0"/>
    <x v="2"/>
    <x v="8"/>
    <x v="55"/>
    <x v="81"/>
    <n v="0"/>
  </r>
  <r>
    <s v="201107"/>
    <x v="3"/>
    <x v="2"/>
    <x v="8"/>
    <x v="55"/>
    <x v="81"/>
    <n v="0"/>
  </r>
  <r>
    <s v="201201"/>
    <x v="6"/>
    <x v="3"/>
    <x v="8"/>
    <x v="55"/>
    <x v="9"/>
    <n v="7840.43"/>
  </r>
  <r>
    <s v="200908"/>
    <x v="11"/>
    <x v="0"/>
    <x v="8"/>
    <x v="55"/>
    <x v="9"/>
    <n v="4086.42"/>
  </r>
  <r>
    <s v="200907"/>
    <x v="3"/>
    <x v="0"/>
    <x v="8"/>
    <x v="55"/>
    <x v="24"/>
    <n v="0"/>
  </r>
  <r>
    <s v="200907"/>
    <x v="3"/>
    <x v="0"/>
    <x v="8"/>
    <x v="55"/>
    <x v="64"/>
    <n v="53299.3"/>
  </r>
  <r>
    <s v="201002"/>
    <x v="5"/>
    <x v="1"/>
    <x v="8"/>
    <x v="55"/>
    <x v="64"/>
    <n v="62772.520000000004"/>
  </r>
  <r>
    <s v="201112"/>
    <x v="7"/>
    <x v="2"/>
    <x v="8"/>
    <x v="55"/>
    <x v="64"/>
    <n v="74805.930000000008"/>
  </r>
  <r>
    <s v="201205"/>
    <x v="0"/>
    <x v="3"/>
    <x v="8"/>
    <x v="55"/>
    <x v="64"/>
    <n v="63715.76"/>
  </r>
  <r>
    <s v="201204"/>
    <x v="4"/>
    <x v="3"/>
    <x v="8"/>
    <x v="55"/>
    <x v="64"/>
    <n v="73725.930000000008"/>
  </r>
  <r>
    <s v="201102"/>
    <x v="5"/>
    <x v="2"/>
    <x v="8"/>
    <x v="55"/>
    <x v="43"/>
    <n v="0"/>
  </r>
  <r>
    <s v="200907"/>
    <x v="3"/>
    <x v="0"/>
    <x v="8"/>
    <x v="55"/>
    <x v="11"/>
    <n v="62234.28"/>
  </r>
  <r>
    <s v="201009"/>
    <x v="1"/>
    <x v="1"/>
    <x v="8"/>
    <x v="55"/>
    <x v="11"/>
    <n v="46239.270000000004"/>
  </r>
  <r>
    <s v="201204"/>
    <x v="4"/>
    <x v="3"/>
    <x v="8"/>
    <x v="55"/>
    <x v="11"/>
    <n v="90417.32"/>
  </r>
  <r>
    <s v="200912"/>
    <x v="7"/>
    <x v="0"/>
    <x v="8"/>
    <x v="55"/>
    <x v="11"/>
    <n v="56743.37"/>
  </r>
  <r>
    <s v="201006"/>
    <x v="10"/>
    <x v="1"/>
    <x v="8"/>
    <x v="55"/>
    <x v="11"/>
    <n v="60970.590000000004"/>
  </r>
  <r>
    <s v="201107"/>
    <x v="3"/>
    <x v="2"/>
    <x v="8"/>
    <x v="55"/>
    <x v="11"/>
    <n v="74785.990000000005"/>
  </r>
  <r>
    <s v="201202"/>
    <x v="5"/>
    <x v="3"/>
    <x v="8"/>
    <x v="55"/>
    <x v="11"/>
    <n v="72323.13"/>
  </r>
  <r>
    <s v="201112"/>
    <x v="7"/>
    <x v="2"/>
    <x v="8"/>
    <x v="55"/>
    <x v="11"/>
    <n v="70871.680000000008"/>
  </r>
  <r>
    <s v="201012"/>
    <x v="7"/>
    <x v="1"/>
    <x v="8"/>
    <x v="55"/>
    <x v="11"/>
    <n v="44397.06"/>
  </r>
  <r>
    <s v="201010"/>
    <x v="9"/>
    <x v="1"/>
    <x v="8"/>
    <x v="55"/>
    <x v="11"/>
    <n v="74078.92"/>
  </r>
  <r>
    <s v="201103"/>
    <x v="8"/>
    <x v="2"/>
    <x v="8"/>
    <x v="55"/>
    <x v="12"/>
    <n v="10246.200000000001"/>
  </r>
  <r>
    <s v="200906"/>
    <x v="10"/>
    <x v="0"/>
    <x v="8"/>
    <x v="55"/>
    <x v="12"/>
    <n v="8904.4"/>
  </r>
  <r>
    <s v="200907"/>
    <x v="3"/>
    <x v="0"/>
    <x v="8"/>
    <x v="55"/>
    <x v="12"/>
    <n v="10416.5"/>
  </r>
  <r>
    <s v="201111"/>
    <x v="2"/>
    <x v="2"/>
    <x v="8"/>
    <x v="55"/>
    <x v="12"/>
    <n v="26948.2"/>
  </r>
  <r>
    <s v="201003"/>
    <x v="8"/>
    <x v="1"/>
    <x v="8"/>
    <x v="55"/>
    <x v="12"/>
    <n v="10078.6"/>
  </r>
  <r>
    <s v="200901"/>
    <x v="6"/>
    <x v="0"/>
    <x v="8"/>
    <x v="55"/>
    <x v="12"/>
    <n v="7694.1"/>
  </r>
  <r>
    <s v="200909"/>
    <x v="1"/>
    <x v="0"/>
    <x v="8"/>
    <x v="55"/>
    <x v="12"/>
    <n v="7488.2"/>
  </r>
  <r>
    <s v="200911"/>
    <x v="2"/>
    <x v="0"/>
    <x v="8"/>
    <x v="55"/>
    <x v="12"/>
    <n v="11607.75"/>
  </r>
  <r>
    <s v="201105"/>
    <x v="0"/>
    <x v="2"/>
    <x v="8"/>
    <x v="55"/>
    <x v="13"/>
    <n v="3426.73"/>
  </r>
  <r>
    <s v="201203"/>
    <x v="8"/>
    <x v="3"/>
    <x v="8"/>
    <x v="55"/>
    <x v="13"/>
    <n v="-30731.82"/>
  </r>
  <r>
    <s v="201205"/>
    <x v="0"/>
    <x v="3"/>
    <x v="8"/>
    <x v="55"/>
    <x v="13"/>
    <n v="9971.48"/>
  </r>
  <r>
    <s v="200902"/>
    <x v="5"/>
    <x v="0"/>
    <x v="8"/>
    <x v="55"/>
    <x v="66"/>
    <n v="0"/>
  </r>
  <r>
    <s v="200908"/>
    <x v="11"/>
    <x v="0"/>
    <x v="8"/>
    <x v="55"/>
    <x v="66"/>
    <n v="32.160000000000004"/>
  </r>
  <r>
    <s v="200909"/>
    <x v="1"/>
    <x v="0"/>
    <x v="8"/>
    <x v="55"/>
    <x v="66"/>
    <n v="0"/>
  </r>
  <r>
    <s v="200906"/>
    <x v="10"/>
    <x v="0"/>
    <x v="8"/>
    <x v="55"/>
    <x v="39"/>
    <n v="2340.39"/>
  </r>
  <r>
    <s v="201102"/>
    <x v="5"/>
    <x v="2"/>
    <x v="8"/>
    <x v="55"/>
    <x v="39"/>
    <n v="891.15"/>
  </r>
  <r>
    <s v="201011"/>
    <x v="2"/>
    <x v="1"/>
    <x v="8"/>
    <x v="55"/>
    <x v="39"/>
    <n v="-6393.4400000000005"/>
  </r>
  <r>
    <s v="201105"/>
    <x v="0"/>
    <x v="2"/>
    <x v="8"/>
    <x v="55"/>
    <x v="39"/>
    <n v="2736.82"/>
  </r>
  <r>
    <s v="201204"/>
    <x v="4"/>
    <x v="3"/>
    <x v="8"/>
    <x v="55"/>
    <x v="39"/>
    <n v="1323.22"/>
  </r>
  <r>
    <s v="200902"/>
    <x v="5"/>
    <x v="0"/>
    <x v="8"/>
    <x v="55"/>
    <x v="39"/>
    <n v="1585.0900000000001"/>
  </r>
  <r>
    <s v="201205"/>
    <x v="0"/>
    <x v="3"/>
    <x v="8"/>
    <x v="55"/>
    <x v="34"/>
    <n v="0"/>
  </r>
  <r>
    <s v="201005"/>
    <x v="0"/>
    <x v="1"/>
    <x v="8"/>
    <x v="55"/>
    <x v="34"/>
    <n v="50.050000000000004"/>
  </r>
  <r>
    <s v="201007"/>
    <x v="3"/>
    <x v="1"/>
    <x v="8"/>
    <x v="55"/>
    <x v="34"/>
    <n v="0"/>
  </r>
  <r>
    <s v="201006"/>
    <x v="10"/>
    <x v="1"/>
    <x v="8"/>
    <x v="55"/>
    <x v="34"/>
    <n v="0"/>
  </r>
  <r>
    <s v="201012"/>
    <x v="7"/>
    <x v="1"/>
    <x v="8"/>
    <x v="55"/>
    <x v="34"/>
    <n v="0"/>
  </r>
  <r>
    <s v="200909"/>
    <x v="1"/>
    <x v="0"/>
    <x v="8"/>
    <x v="55"/>
    <x v="67"/>
    <n v="-7503.9000000000005"/>
  </r>
  <r>
    <s v="201203"/>
    <x v="8"/>
    <x v="3"/>
    <x v="8"/>
    <x v="55"/>
    <x v="67"/>
    <n v="50.26"/>
  </r>
  <r>
    <s v="201106"/>
    <x v="10"/>
    <x v="2"/>
    <x v="8"/>
    <x v="55"/>
    <x v="67"/>
    <n v="-1725.13"/>
  </r>
  <r>
    <s v="201108"/>
    <x v="11"/>
    <x v="2"/>
    <x v="8"/>
    <x v="55"/>
    <x v="63"/>
    <n v="0"/>
  </r>
  <r>
    <s v="201010"/>
    <x v="9"/>
    <x v="1"/>
    <x v="8"/>
    <x v="55"/>
    <x v="63"/>
    <n v="0"/>
  </r>
  <r>
    <s v="200912"/>
    <x v="7"/>
    <x v="0"/>
    <x v="8"/>
    <x v="55"/>
    <x v="63"/>
    <n v="0"/>
  </r>
  <r>
    <s v="200911"/>
    <x v="2"/>
    <x v="0"/>
    <x v="8"/>
    <x v="55"/>
    <x v="56"/>
    <n v="0"/>
  </r>
  <r>
    <s v="201003"/>
    <x v="8"/>
    <x v="1"/>
    <x v="8"/>
    <x v="55"/>
    <x v="56"/>
    <n v="0"/>
  </r>
  <r>
    <s v="201112"/>
    <x v="7"/>
    <x v="2"/>
    <x v="8"/>
    <x v="55"/>
    <x v="56"/>
    <n v="0"/>
  </r>
  <r>
    <s v="201007"/>
    <x v="3"/>
    <x v="1"/>
    <x v="8"/>
    <x v="55"/>
    <x v="58"/>
    <n v="1539.92"/>
  </r>
  <r>
    <s v="201110"/>
    <x v="9"/>
    <x v="2"/>
    <x v="8"/>
    <x v="55"/>
    <x v="58"/>
    <n v="830.1"/>
  </r>
  <r>
    <s v="200903"/>
    <x v="8"/>
    <x v="0"/>
    <x v="8"/>
    <x v="55"/>
    <x v="58"/>
    <n v="-961.78"/>
  </r>
  <r>
    <s v="201012"/>
    <x v="7"/>
    <x v="1"/>
    <x v="8"/>
    <x v="55"/>
    <x v="58"/>
    <n v="932.52"/>
  </r>
  <r>
    <s v="201002"/>
    <x v="5"/>
    <x v="1"/>
    <x v="8"/>
    <x v="55"/>
    <x v="76"/>
    <n v="163.16"/>
  </r>
  <r>
    <s v="200904"/>
    <x v="4"/>
    <x v="0"/>
    <x v="8"/>
    <x v="55"/>
    <x v="76"/>
    <n v="-215.54"/>
  </r>
  <r>
    <s v="201105"/>
    <x v="0"/>
    <x v="2"/>
    <x v="8"/>
    <x v="55"/>
    <x v="77"/>
    <n v="270.95999999999998"/>
  </r>
  <r>
    <s v="200907"/>
    <x v="3"/>
    <x v="0"/>
    <x v="8"/>
    <x v="55"/>
    <x v="77"/>
    <n v="390.57"/>
  </r>
  <r>
    <s v="201001"/>
    <x v="6"/>
    <x v="1"/>
    <x v="8"/>
    <x v="55"/>
    <x v="77"/>
    <n v="73.460000000000008"/>
  </r>
  <r>
    <s v="200901"/>
    <x v="6"/>
    <x v="0"/>
    <x v="8"/>
    <x v="55"/>
    <x v="77"/>
    <n v="137.94"/>
  </r>
  <r>
    <s v="201007"/>
    <x v="3"/>
    <x v="1"/>
    <x v="8"/>
    <x v="55"/>
    <x v="77"/>
    <n v="-181.41"/>
  </r>
  <r>
    <s v="200902"/>
    <x v="5"/>
    <x v="0"/>
    <x v="8"/>
    <x v="55"/>
    <x v="23"/>
    <n v="-92.91"/>
  </r>
  <r>
    <s v="201111"/>
    <x v="2"/>
    <x v="2"/>
    <x v="8"/>
    <x v="55"/>
    <x v="23"/>
    <n v="-539.73"/>
  </r>
  <r>
    <s v="201005"/>
    <x v="0"/>
    <x v="1"/>
    <x v="8"/>
    <x v="55"/>
    <x v="23"/>
    <n v="-138.84"/>
  </r>
  <r>
    <s v="200901"/>
    <x v="6"/>
    <x v="0"/>
    <x v="8"/>
    <x v="55"/>
    <x v="78"/>
    <n v="-914.21"/>
  </r>
  <r>
    <s v="200904"/>
    <x v="4"/>
    <x v="0"/>
    <x v="8"/>
    <x v="55"/>
    <x v="78"/>
    <n v="-160.43"/>
  </r>
  <r>
    <s v="201103"/>
    <x v="8"/>
    <x v="2"/>
    <x v="8"/>
    <x v="55"/>
    <x v="78"/>
    <n v="-81.960000000000008"/>
  </r>
  <r>
    <s v="201201"/>
    <x v="6"/>
    <x v="3"/>
    <x v="8"/>
    <x v="55"/>
    <x v="78"/>
    <n v="-103.45"/>
  </r>
  <r>
    <s v="201203"/>
    <x v="8"/>
    <x v="3"/>
    <x v="8"/>
    <x v="55"/>
    <x v="78"/>
    <n v="-137.22"/>
  </r>
  <r>
    <s v="201112"/>
    <x v="7"/>
    <x v="2"/>
    <x v="8"/>
    <x v="55"/>
    <x v="78"/>
    <n v="-108.51"/>
  </r>
  <r>
    <s v="200910"/>
    <x v="9"/>
    <x v="0"/>
    <x v="8"/>
    <x v="55"/>
    <x v="54"/>
    <n v="0"/>
  </r>
  <r>
    <s v="201110"/>
    <x v="9"/>
    <x v="2"/>
    <x v="8"/>
    <x v="55"/>
    <x v="54"/>
    <n v="0"/>
  </r>
  <r>
    <s v="200907"/>
    <x v="3"/>
    <x v="0"/>
    <x v="8"/>
    <x v="55"/>
    <x v="84"/>
    <n v="-1881.1200000000001"/>
  </r>
  <r>
    <s v="201001"/>
    <x v="6"/>
    <x v="1"/>
    <x v="8"/>
    <x v="55"/>
    <x v="84"/>
    <n v="-407.91"/>
  </r>
  <r>
    <s v="201108"/>
    <x v="11"/>
    <x v="2"/>
    <x v="8"/>
    <x v="55"/>
    <x v="84"/>
    <n v="-841.33"/>
  </r>
  <r>
    <s v="201006"/>
    <x v="10"/>
    <x v="1"/>
    <x v="8"/>
    <x v="55"/>
    <x v="84"/>
    <n v="-411.2"/>
  </r>
  <r>
    <s v="201105"/>
    <x v="0"/>
    <x v="2"/>
    <x v="8"/>
    <x v="55"/>
    <x v="84"/>
    <n v="-1176.3700000000001"/>
  </r>
  <r>
    <s v="201106"/>
    <x v="10"/>
    <x v="2"/>
    <x v="8"/>
    <x v="55"/>
    <x v="84"/>
    <n v="-769.29"/>
  </r>
  <r>
    <s v="201103"/>
    <x v="8"/>
    <x v="2"/>
    <x v="8"/>
    <x v="55"/>
    <x v="20"/>
    <n v="0"/>
  </r>
  <r>
    <s v="201201"/>
    <x v="6"/>
    <x v="3"/>
    <x v="8"/>
    <x v="55"/>
    <x v="20"/>
    <n v="365.26"/>
  </r>
  <r>
    <s v="201010"/>
    <x v="9"/>
    <x v="1"/>
    <x v="8"/>
    <x v="55"/>
    <x v="20"/>
    <n v="72.34"/>
  </r>
  <r>
    <s v="200906"/>
    <x v="10"/>
    <x v="0"/>
    <x v="8"/>
    <x v="55"/>
    <x v="20"/>
    <n v="33.64"/>
  </r>
  <r>
    <s v="201205"/>
    <x v="0"/>
    <x v="3"/>
    <x v="8"/>
    <x v="55"/>
    <x v="20"/>
    <n v="146.08000000000001"/>
  </r>
  <r>
    <s v="201004"/>
    <x v="4"/>
    <x v="1"/>
    <x v="8"/>
    <x v="55"/>
    <x v="20"/>
    <n v="0"/>
  </r>
  <r>
    <s v="201103"/>
    <x v="8"/>
    <x v="2"/>
    <x v="8"/>
    <x v="55"/>
    <x v="85"/>
    <n v="0"/>
  </r>
  <r>
    <s v="201109"/>
    <x v="1"/>
    <x v="2"/>
    <x v="8"/>
    <x v="55"/>
    <x v="35"/>
    <n v="0"/>
  </r>
  <r>
    <s v="200907"/>
    <x v="3"/>
    <x v="0"/>
    <x v="8"/>
    <x v="55"/>
    <x v="79"/>
    <n v="-40.01"/>
  </r>
  <r>
    <s v="201010"/>
    <x v="9"/>
    <x v="1"/>
    <x v="8"/>
    <x v="55"/>
    <x v="79"/>
    <n v="233.46"/>
  </r>
  <r>
    <s v="200911"/>
    <x v="2"/>
    <x v="0"/>
    <x v="8"/>
    <x v="55"/>
    <x v="79"/>
    <n v="-2293.44"/>
  </r>
  <r>
    <s v="200909"/>
    <x v="1"/>
    <x v="0"/>
    <x v="8"/>
    <x v="55"/>
    <x v="79"/>
    <n v="-59.56"/>
  </r>
  <r>
    <s v="200909"/>
    <x v="1"/>
    <x v="0"/>
    <x v="8"/>
    <x v="55"/>
    <x v="81"/>
    <n v="0"/>
  </r>
  <r>
    <s v="201108"/>
    <x v="11"/>
    <x v="2"/>
    <x v="8"/>
    <x v="55"/>
    <x v="81"/>
    <n v="0"/>
  </r>
  <r>
    <s v="201109"/>
    <x v="1"/>
    <x v="2"/>
    <x v="8"/>
    <x v="55"/>
    <x v="81"/>
    <n v="24.2"/>
  </r>
  <r>
    <s v="201012"/>
    <x v="7"/>
    <x v="1"/>
    <x v="8"/>
    <x v="55"/>
    <x v="9"/>
    <n v="4326.87"/>
  </r>
  <r>
    <s v="201106"/>
    <x v="10"/>
    <x v="2"/>
    <x v="8"/>
    <x v="55"/>
    <x v="9"/>
    <n v="4423.9400000000005"/>
  </r>
  <r>
    <s v="201008"/>
    <x v="11"/>
    <x v="1"/>
    <x v="8"/>
    <x v="55"/>
    <x v="9"/>
    <n v="6288.81"/>
  </r>
  <r>
    <s v="201006"/>
    <x v="10"/>
    <x v="1"/>
    <x v="8"/>
    <x v="55"/>
    <x v="64"/>
    <n v="65704.899999999994"/>
  </r>
  <r>
    <s v="201001"/>
    <x v="6"/>
    <x v="1"/>
    <x v="8"/>
    <x v="55"/>
    <x v="64"/>
    <n v="54120.43"/>
  </r>
  <r>
    <s v="201105"/>
    <x v="0"/>
    <x v="2"/>
    <x v="8"/>
    <x v="55"/>
    <x v="64"/>
    <n v="58399.49"/>
  </r>
  <r>
    <s v="201106"/>
    <x v="10"/>
    <x v="2"/>
    <x v="8"/>
    <x v="55"/>
    <x v="43"/>
    <n v="0"/>
  </r>
  <r>
    <s v="201004"/>
    <x v="4"/>
    <x v="1"/>
    <x v="8"/>
    <x v="55"/>
    <x v="43"/>
    <n v="0"/>
  </r>
  <r>
    <s v="201101"/>
    <x v="6"/>
    <x v="2"/>
    <x v="8"/>
    <x v="55"/>
    <x v="43"/>
    <n v="-120.98"/>
  </r>
  <r>
    <s v="201104"/>
    <x v="4"/>
    <x v="2"/>
    <x v="8"/>
    <x v="55"/>
    <x v="43"/>
    <n v="0"/>
  </r>
  <r>
    <s v="201005"/>
    <x v="0"/>
    <x v="1"/>
    <x v="8"/>
    <x v="55"/>
    <x v="43"/>
    <n v="0"/>
  </r>
  <r>
    <s v="201106"/>
    <x v="10"/>
    <x v="2"/>
    <x v="8"/>
    <x v="55"/>
    <x v="11"/>
    <n v="59414.380000000005"/>
  </r>
  <r>
    <s v="201205"/>
    <x v="0"/>
    <x v="3"/>
    <x v="8"/>
    <x v="55"/>
    <x v="11"/>
    <n v="87269.759999999995"/>
  </r>
  <r>
    <s v="200904"/>
    <x v="4"/>
    <x v="0"/>
    <x v="8"/>
    <x v="55"/>
    <x v="11"/>
    <n v="82695.290000000008"/>
  </r>
  <r>
    <s v="201103"/>
    <x v="8"/>
    <x v="2"/>
    <x v="8"/>
    <x v="55"/>
    <x v="11"/>
    <n v="79121.279999999999"/>
  </r>
  <r>
    <s v="201101"/>
    <x v="6"/>
    <x v="2"/>
    <x v="8"/>
    <x v="55"/>
    <x v="11"/>
    <n v="55554.69"/>
  </r>
  <r>
    <s v="200901"/>
    <x v="6"/>
    <x v="0"/>
    <x v="8"/>
    <x v="55"/>
    <x v="11"/>
    <n v="48448.340000000004"/>
  </r>
  <r>
    <s v="201110"/>
    <x v="9"/>
    <x v="2"/>
    <x v="8"/>
    <x v="55"/>
    <x v="12"/>
    <n v="36762.9"/>
  </r>
  <r>
    <s v="201203"/>
    <x v="8"/>
    <x v="3"/>
    <x v="8"/>
    <x v="55"/>
    <x v="12"/>
    <n v="21521"/>
  </r>
  <r>
    <s v="201012"/>
    <x v="7"/>
    <x v="1"/>
    <x v="8"/>
    <x v="55"/>
    <x v="12"/>
    <n v="16775.099999999999"/>
  </r>
  <r>
    <s v="201002"/>
    <x v="5"/>
    <x v="1"/>
    <x v="8"/>
    <x v="55"/>
    <x v="12"/>
    <n v="11026.9"/>
  </r>
  <r>
    <s v="201006"/>
    <x v="10"/>
    <x v="1"/>
    <x v="8"/>
    <x v="55"/>
    <x v="12"/>
    <n v="25449.25"/>
  </r>
  <r>
    <s v="201101"/>
    <x v="6"/>
    <x v="2"/>
    <x v="8"/>
    <x v="55"/>
    <x v="12"/>
    <n v="10824.95"/>
  </r>
  <r>
    <s v="201204"/>
    <x v="4"/>
    <x v="3"/>
    <x v="8"/>
    <x v="55"/>
    <x v="13"/>
    <n v="6828.5"/>
  </r>
  <r>
    <s v="201010"/>
    <x v="9"/>
    <x v="1"/>
    <x v="8"/>
    <x v="55"/>
    <x v="13"/>
    <n v="-22179.55"/>
  </r>
  <r>
    <s v="200902"/>
    <x v="5"/>
    <x v="0"/>
    <x v="8"/>
    <x v="55"/>
    <x v="13"/>
    <n v="-2713.88"/>
  </r>
  <r>
    <s v="200906"/>
    <x v="10"/>
    <x v="0"/>
    <x v="8"/>
    <x v="55"/>
    <x v="13"/>
    <n v="5705.5"/>
  </r>
  <r>
    <s v="201003"/>
    <x v="8"/>
    <x v="1"/>
    <x v="8"/>
    <x v="55"/>
    <x v="13"/>
    <n v="8692.7199999999993"/>
  </r>
  <r>
    <s v="201201"/>
    <x v="6"/>
    <x v="3"/>
    <x v="8"/>
    <x v="55"/>
    <x v="13"/>
    <n v="16001.43"/>
  </r>
  <r>
    <s v="201106"/>
    <x v="10"/>
    <x v="2"/>
    <x v="8"/>
    <x v="56"/>
    <x v="66"/>
    <n v="0"/>
  </r>
  <r>
    <s v="201011"/>
    <x v="2"/>
    <x v="1"/>
    <x v="8"/>
    <x v="56"/>
    <x v="66"/>
    <n v="50.64"/>
  </r>
  <r>
    <s v="201202"/>
    <x v="5"/>
    <x v="3"/>
    <x v="8"/>
    <x v="56"/>
    <x v="26"/>
    <n v="641.08000000000004"/>
  </r>
  <r>
    <s v="201109"/>
    <x v="1"/>
    <x v="2"/>
    <x v="8"/>
    <x v="56"/>
    <x v="39"/>
    <n v="2483.61"/>
  </r>
  <r>
    <s v="201107"/>
    <x v="3"/>
    <x v="2"/>
    <x v="8"/>
    <x v="56"/>
    <x v="39"/>
    <n v="2437.98"/>
  </r>
  <r>
    <s v="201008"/>
    <x v="11"/>
    <x v="1"/>
    <x v="8"/>
    <x v="56"/>
    <x v="39"/>
    <n v="1584.54"/>
  </r>
  <r>
    <s v="201012"/>
    <x v="7"/>
    <x v="1"/>
    <x v="8"/>
    <x v="56"/>
    <x v="39"/>
    <n v="1620.05"/>
  </r>
  <r>
    <s v="201105"/>
    <x v="0"/>
    <x v="2"/>
    <x v="8"/>
    <x v="56"/>
    <x v="39"/>
    <n v="2080.41"/>
  </r>
  <r>
    <s v="200908"/>
    <x v="11"/>
    <x v="0"/>
    <x v="8"/>
    <x v="56"/>
    <x v="39"/>
    <n v="1663.65"/>
  </r>
  <r>
    <s v="200912"/>
    <x v="7"/>
    <x v="0"/>
    <x v="8"/>
    <x v="56"/>
    <x v="67"/>
    <n v="3633.1800000000003"/>
  </r>
  <r>
    <s v="201111"/>
    <x v="2"/>
    <x v="2"/>
    <x v="8"/>
    <x v="56"/>
    <x v="67"/>
    <n v="2081.3200000000002"/>
  </r>
  <r>
    <s v="201103"/>
    <x v="8"/>
    <x v="2"/>
    <x v="8"/>
    <x v="56"/>
    <x v="67"/>
    <n v="3358.9"/>
  </r>
  <r>
    <s v="201010"/>
    <x v="9"/>
    <x v="1"/>
    <x v="8"/>
    <x v="56"/>
    <x v="67"/>
    <n v="4700.5600000000004"/>
  </r>
  <r>
    <s v="200906"/>
    <x v="10"/>
    <x v="0"/>
    <x v="8"/>
    <x v="56"/>
    <x v="67"/>
    <n v="2034.96"/>
  </r>
  <r>
    <s v="201101"/>
    <x v="6"/>
    <x v="2"/>
    <x v="8"/>
    <x v="56"/>
    <x v="69"/>
    <n v="503.69"/>
  </r>
  <r>
    <s v="201107"/>
    <x v="3"/>
    <x v="2"/>
    <x v="8"/>
    <x v="56"/>
    <x v="69"/>
    <n v="432.62"/>
  </r>
  <r>
    <s v="201102"/>
    <x v="5"/>
    <x v="2"/>
    <x v="8"/>
    <x v="56"/>
    <x v="69"/>
    <n v="1145.44"/>
  </r>
  <r>
    <s v="201003"/>
    <x v="8"/>
    <x v="1"/>
    <x v="8"/>
    <x v="56"/>
    <x v="41"/>
    <n v="146.72"/>
  </r>
  <r>
    <s v="200911"/>
    <x v="2"/>
    <x v="0"/>
    <x v="8"/>
    <x v="56"/>
    <x v="41"/>
    <n v="0"/>
  </r>
  <r>
    <s v="201109"/>
    <x v="1"/>
    <x v="2"/>
    <x v="8"/>
    <x v="56"/>
    <x v="58"/>
    <n v="5306.6900000000005"/>
  </r>
  <r>
    <s v="201112"/>
    <x v="7"/>
    <x v="2"/>
    <x v="8"/>
    <x v="56"/>
    <x v="58"/>
    <n v="2787.79"/>
  </r>
  <r>
    <s v="200907"/>
    <x v="3"/>
    <x v="0"/>
    <x v="8"/>
    <x v="56"/>
    <x v="58"/>
    <n v="4245.29"/>
  </r>
  <r>
    <s v="201104"/>
    <x v="4"/>
    <x v="2"/>
    <x v="8"/>
    <x v="56"/>
    <x v="58"/>
    <n v="5580.88"/>
  </r>
  <r>
    <s v="200901"/>
    <x v="6"/>
    <x v="0"/>
    <x v="8"/>
    <x v="56"/>
    <x v="58"/>
    <n v="3511.9900000000002"/>
  </r>
  <r>
    <s v="201006"/>
    <x v="10"/>
    <x v="1"/>
    <x v="8"/>
    <x v="56"/>
    <x v="58"/>
    <n v="3411.14"/>
  </r>
  <r>
    <s v="201106"/>
    <x v="10"/>
    <x v="2"/>
    <x v="8"/>
    <x v="56"/>
    <x v="58"/>
    <n v="791.02"/>
  </r>
  <r>
    <s v="201102"/>
    <x v="5"/>
    <x v="2"/>
    <x v="8"/>
    <x v="56"/>
    <x v="58"/>
    <n v="3066.44"/>
  </r>
  <r>
    <s v="200912"/>
    <x v="7"/>
    <x v="0"/>
    <x v="8"/>
    <x v="56"/>
    <x v="58"/>
    <n v="4823.5600000000004"/>
  </r>
  <r>
    <s v="201204"/>
    <x v="4"/>
    <x v="3"/>
    <x v="8"/>
    <x v="56"/>
    <x v="58"/>
    <n v="4228.67"/>
  </r>
  <r>
    <s v="201001"/>
    <x v="6"/>
    <x v="1"/>
    <x v="8"/>
    <x v="56"/>
    <x v="58"/>
    <n v="4198.6499999999996"/>
  </r>
  <r>
    <s v="201005"/>
    <x v="0"/>
    <x v="1"/>
    <x v="8"/>
    <x v="56"/>
    <x v="45"/>
    <n v="0"/>
  </r>
  <r>
    <s v="201004"/>
    <x v="4"/>
    <x v="1"/>
    <x v="8"/>
    <x v="56"/>
    <x v="45"/>
    <n v="244.65"/>
  </r>
  <r>
    <s v="200908"/>
    <x v="11"/>
    <x v="0"/>
    <x v="8"/>
    <x v="56"/>
    <x v="76"/>
    <n v="2393.23"/>
  </r>
  <r>
    <s v="201104"/>
    <x v="4"/>
    <x v="2"/>
    <x v="8"/>
    <x v="56"/>
    <x v="76"/>
    <n v="5835.54"/>
  </r>
  <r>
    <s v="201204"/>
    <x v="4"/>
    <x v="3"/>
    <x v="8"/>
    <x v="56"/>
    <x v="76"/>
    <n v="1313.78"/>
  </r>
  <r>
    <s v="201107"/>
    <x v="3"/>
    <x v="2"/>
    <x v="8"/>
    <x v="56"/>
    <x v="76"/>
    <n v="2846.37"/>
  </r>
  <r>
    <s v="201105"/>
    <x v="0"/>
    <x v="2"/>
    <x v="8"/>
    <x v="56"/>
    <x v="76"/>
    <n v="1982.01"/>
  </r>
  <r>
    <s v="201203"/>
    <x v="8"/>
    <x v="3"/>
    <x v="8"/>
    <x v="56"/>
    <x v="31"/>
    <n v="0"/>
  </r>
  <r>
    <s v="201204"/>
    <x v="4"/>
    <x v="3"/>
    <x v="8"/>
    <x v="56"/>
    <x v="86"/>
    <n v="0"/>
  </r>
  <r>
    <s v="201008"/>
    <x v="11"/>
    <x v="1"/>
    <x v="8"/>
    <x v="56"/>
    <x v="77"/>
    <n v="2080.2800000000002"/>
  </r>
  <r>
    <s v="201002"/>
    <x v="5"/>
    <x v="1"/>
    <x v="8"/>
    <x v="56"/>
    <x v="77"/>
    <n v="418.66"/>
  </r>
  <r>
    <s v="201106"/>
    <x v="10"/>
    <x v="2"/>
    <x v="8"/>
    <x v="56"/>
    <x v="77"/>
    <n v="1333.71"/>
  </r>
  <r>
    <s v="201007"/>
    <x v="3"/>
    <x v="1"/>
    <x v="8"/>
    <x v="56"/>
    <x v="77"/>
    <n v="2723.43"/>
  </r>
  <r>
    <s v="201202"/>
    <x v="5"/>
    <x v="3"/>
    <x v="8"/>
    <x v="56"/>
    <x v="77"/>
    <n v="1171.1400000000001"/>
  </r>
  <r>
    <s v="200909"/>
    <x v="1"/>
    <x v="0"/>
    <x v="8"/>
    <x v="56"/>
    <x v="77"/>
    <n v="434.06"/>
  </r>
  <r>
    <s v="200904"/>
    <x v="4"/>
    <x v="0"/>
    <x v="8"/>
    <x v="56"/>
    <x v="23"/>
    <n v="2331.8200000000002"/>
  </r>
  <r>
    <s v="201001"/>
    <x v="6"/>
    <x v="1"/>
    <x v="8"/>
    <x v="56"/>
    <x v="23"/>
    <n v="3896.94"/>
  </r>
  <r>
    <s v="200902"/>
    <x v="5"/>
    <x v="0"/>
    <x v="8"/>
    <x v="56"/>
    <x v="47"/>
    <n v="296.78000000000003"/>
  </r>
  <r>
    <s v="200907"/>
    <x v="3"/>
    <x v="0"/>
    <x v="8"/>
    <x v="56"/>
    <x v="47"/>
    <n v="223.72"/>
  </r>
  <r>
    <s v="200908"/>
    <x v="11"/>
    <x v="0"/>
    <x v="8"/>
    <x v="56"/>
    <x v="47"/>
    <n v="271.66000000000003"/>
  </r>
  <r>
    <s v="201205"/>
    <x v="0"/>
    <x v="3"/>
    <x v="8"/>
    <x v="56"/>
    <x v="47"/>
    <n v="3888.82"/>
  </r>
  <r>
    <s v="201104"/>
    <x v="4"/>
    <x v="2"/>
    <x v="8"/>
    <x v="56"/>
    <x v="78"/>
    <n v="2836.9"/>
  </r>
  <r>
    <s v="201107"/>
    <x v="3"/>
    <x v="2"/>
    <x v="8"/>
    <x v="56"/>
    <x v="78"/>
    <n v="2228.36"/>
  </r>
  <r>
    <s v="200904"/>
    <x v="4"/>
    <x v="0"/>
    <x v="8"/>
    <x v="56"/>
    <x v="78"/>
    <n v="2273.2200000000003"/>
  </r>
  <r>
    <s v="201105"/>
    <x v="0"/>
    <x v="2"/>
    <x v="8"/>
    <x v="56"/>
    <x v="78"/>
    <n v="1651.78"/>
  </r>
  <r>
    <s v="200902"/>
    <x v="5"/>
    <x v="0"/>
    <x v="8"/>
    <x v="56"/>
    <x v="78"/>
    <n v="2970.87"/>
  </r>
  <r>
    <s v="201004"/>
    <x v="4"/>
    <x v="1"/>
    <x v="8"/>
    <x v="56"/>
    <x v="51"/>
    <n v="443.34000000000003"/>
  </r>
  <r>
    <s v="201008"/>
    <x v="11"/>
    <x v="1"/>
    <x v="8"/>
    <x v="56"/>
    <x v="51"/>
    <n v="311.98"/>
  </r>
  <r>
    <s v="200911"/>
    <x v="2"/>
    <x v="0"/>
    <x v="8"/>
    <x v="56"/>
    <x v="54"/>
    <n v="0"/>
  </r>
  <r>
    <s v="200905"/>
    <x v="0"/>
    <x v="0"/>
    <x v="8"/>
    <x v="56"/>
    <x v="84"/>
    <n v="11663.31"/>
  </r>
  <r>
    <s v="201006"/>
    <x v="10"/>
    <x v="1"/>
    <x v="8"/>
    <x v="56"/>
    <x v="84"/>
    <n v="4530.1900000000005"/>
  </r>
  <r>
    <s v="201110"/>
    <x v="9"/>
    <x v="2"/>
    <x v="8"/>
    <x v="56"/>
    <x v="84"/>
    <n v="2434.25"/>
  </r>
  <r>
    <s v="200909"/>
    <x v="1"/>
    <x v="0"/>
    <x v="8"/>
    <x v="56"/>
    <x v="84"/>
    <n v="5165.22"/>
  </r>
  <r>
    <s v="200903"/>
    <x v="8"/>
    <x v="0"/>
    <x v="8"/>
    <x v="56"/>
    <x v="84"/>
    <n v="6802.26"/>
  </r>
  <r>
    <s v="201104"/>
    <x v="4"/>
    <x v="2"/>
    <x v="8"/>
    <x v="56"/>
    <x v="84"/>
    <n v="4867.9400000000005"/>
  </r>
  <r>
    <s v="201002"/>
    <x v="5"/>
    <x v="1"/>
    <x v="8"/>
    <x v="56"/>
    <x v="84"/>
    <n v="4447.1900000000005"/>
  </r>
  <r>
    <s v="201112"/>
    <x v="7"/>
    <x v="2"/>
    <x v="8"/>
    <x v="56"/>
    <x v="85"/>
    <n v="1015.98"/>
  </r>
  <r>
    <s v="201204"/>
    <x v="4"/>
    <x v="3"/>
    <x v="8"/>
    <x v="56"/>
    <x v="35"/>
    <n v="953.73"/>
  </r>
  <r>
    <s v="201203"/>
    <x v="8"/>
    <x v="3"/>
    <x v="8"/>
    <x v="56"/>
    <x v="35"/>
    <n v="446.48"/>
  </r>
  <r>
    <s v="201104"/>
    <x v="4"/>
    <x v="2"/>
    <x v="8"/>
    <x v="56"/>
    <x v="79"/>
    <n v="1202.94"/>
  </r>
  <r>
    <s v="201202"/>
    <x v="5"/>
    <x v="3"/>
    <x v="8"/>
    <x v="56"/>
    <x v="79"/>
    <n v="151.28"/>
  </r>
  <r>
    <s v="200908"/>
    <x v="11"/>
    <x v="0"/>
    <x v="8"/>
    <x v="56"/>
    <x v="79"/>
    <n v="675.24"/>
  </r>
  <r>
    <s v="201103"/>
    <x v="8"/>
    <x v="2"/>
    <x v="8"/>
    <x v="56"/>
    <x v="81"/>
    <n v="61.61"/>
  </r>
  <r>
    <s v="201003"/>
    <x v="8"/>
    <x v="1"/>
    <x v="8"/>
    <x v="56"/>
    <x v="81"/>
    <n v="1493.52"/>
  </r>
  <r>
    <s v="200908"/>
    <x v="11"/>
    <x v="0"/>
    <x v="8"/>
    <x v="56"/>
    <x v="81"/>
    <n v="1487.64"/>
  </r>
  <r>
    <s v="200905"/>
    <x v="0"/>
    <x v="0"/>
    <x v="8"/>
    <x v="56"/>
    <x v="9"/>
    <n v="1391.48"/>
  </r>
  <r>
    <s v="200903"/>
    <x v="8"/>
    <x v="0"/>
    <x v="8"/>
    <x v="56"/>
    <x v="9"/>
    <n v="1733.07"/>
  </r>
  <r>
    <s v="201103"/>
    <x v="8"/>
    <x v="2"/>
    <x v="8"/>
    <x v="56"/>
    <x v="9"/>
    <n v="581.13"/>
  </r>
  <r>
    <s v="201005"/>
    <x v="0"/>
    <x v="1"/>
    <x v="8"/>
    <x v="56"/>
    <x v="9"/>
    <n v="981.96"/>
  </r>
  <r>
    <s v="201009"/>
    <x v="1"/>
    <x v="1"/>
    <x v="8"/>
    <x v="56"/>
    <x v="9"/>
    <n v="895.88"/>
  </r>
  <r>
    <s v="200912"/>
    <x v="7"/>
    <x v="0"/>
    <x v="8"/>
    <x v="56"/>
    <x v="9"/>
    <n v="1259.45"/>
  </r>
  <r>
    <s v="200910"/>
    <x v="9"/>
    <x v="0"/>
    <x v="8"/>
    <x v="56"/>
    <x v="64"/>
    <n v="11423.72"/>
  </r>
  <r>
    <s v="200901"/>
    <x v="6"/>
    <x v="0"/>
    <x v="8"/>
    <x v="56"/>
    <x v="64"/>
    <n v="5842.43"/>
  </r>
  <r>
    <s v="201105"/>
    <x v="0"/>
    <x v="2"/>
    <x v="8"/>
    <x v="56"/>
    <x v="64"/>
    <n v="6932.04"/>
  </r>
  <r>
    <s v="200903"/>
    <x v="8"/>
    <x v="0"/>
    <x v="8"/>
    <x v="56"/>
    <x v="64"/>
    <n v="13521.27"/>
  </r>
  <r>
    <s v="200910"/>
    <x v="9"/>
    <x v="0"/>
    <x v="8"/>
    <x v="56"/>
    <x v="43"/>
    <n v="-551.95000000000005"/>
  </r>
  <r>
    <s v="201008"/>
    <x v="11"/>
    <x v="1"/>
    <x v="8"/>
    <x v="56"/>
    <x v="43"/>
    <n v="-1194.93"/>
  </r>
  <r>
    <s v="201111"/>
    <x v="2"/>
    <x v="2"/>
    <x v="8"/>
    <x v="56"/>
    <x v="43"/>
    <n v="0"/>
  </r>
  <r>
    <s v="200911"/>
    <x v="2"/>
    <x v="0"/>
    <x v="8"/>
    <x v="56"/>
    <x v="43"/>
    <n v="0"/>
  </r>
  <r>
    <s v="201202"/>
    <x v="5"/>
    <x v="3"/>
    <x v="8"/>
    <x v="56"/>
    <x v="11"/>
    <n v="14435.08"/>
  </r>
  <r>
    <s v="201205"/>
    <x v="0"/>
    <x v="3"/>
    <x v="8"/>
    <x v="56"/>
    <x v="11"/>
    <n v="15748.37"/>
  </r>
  <r>
    <s v="201203"/>
    <x v="8"/>
    <x v="3"/>
    <x v="8"/>
    <x v="56"/>
    <x v="11"/>
    <n v="21123.4"/>
  </r>
  <r>
    <s v="201002"/>
    <x v="5"/>
    <x v="1"/>
    <x v="8"/>
    <x v="56"/>
    <x v="11"/>
    <n v="24421.03"/>
  </r>
  <r>
    <s v="201008"/>
    <x v="11"/>
    <x v="1"/>
    <x v="8"/>
    <x v="56"/>
    <x v="11"/>
    <n v="17548.88"/>
  </r>
  <r>
    <s v="201005"/>
    <x v="0"/>
    <x v="1"/>
    <x v="8"/>
    <x v="56"/>
    <x v="12"/>
    <n v="9011.6"/>
  </r>
  <r>
    <s v="201111"/>
    <x v="2"/>
    <x v="2"/>
    <x v="8"/>
    <x v="56"/>
    <x v="12"/>
    <n v="5680.4000000000005"/>
  </r>
  <r>
    <s v="200909"/>
    <x v="1"/>
    <x v="0"/>
    <x v="8"/>
    <x v="56"/>
    <x v="12"/>
    <n v="4308.8"/>
  </r>
  <r>
    <s v="201002"/>
    <x v="5"/>
    <x v="1"/>
    <x v="8"/>
    <x v="56"/>
    <x v="12"/>
    <n v="10448.65"/>
  </r>
  <r>
    <s v="201011"/>
    <x v="2"/>
    <x v="1"/>
    <x v="8"/>
    <x v="56"/>
    <x v="12"/>
    <n v="9572.5"/>
  </r>
  <r>
    <s v="200906"/>
    <x v="10"/>
    <x v="0"/>
    <x v="8"/>
    <x v="56"/>
    <x v="12"/>
    <n v="5149.4000000000005"/>
  </r>
  <r>
    <s v="201001"/>
    <x v="6"/>
    <x v="1"/>
    <x v="8"/>
    <x v="56"/>
    <x v="13"/>
    <n v="4347.8"/>
  </r>
  <r>
    <s v="201010"/>
    <x v="9"/>
    <x v="1"/>
    <x v="8"/>
    <x v="56"/>
    <x v="13"/>
    <n v="-10103.68"/>
  </r>
  <r>
    <s v="201011"/>
    <x v="2"/>
    <x v="1"/>
    <x v="8"/>
    <x v="56"/>
    <x v="13"/>
    <n v="2089.13"/>
  </r>
  <r>
    <s v="200901"/>
    <x v="6"/>
    <x v="0"/>
    <x v="8"/>
    <x v="56"/>
    <x v="13"/>
    <n v="8495.9699999999993"/>
  </r>
  <r>
    <s v="201003"/>
    <x v="8"/>
    <x v="1"/>
    <x v="8"/>
    <x v="56"/>
    <x v="13"/>
    <n v="2601.5"/>
  </r>
  <r>
    <s v="201203"/>
    <x v="8"/>
    <x v="3"/>
    <x v="8"/>
    <x v="56"/>
    <x v="66"/>
    <n v="0"/>
  </r>
  <r>
    <s v="201105"/>
    <x v="0"/>
    <x v="2"/>
    <x v="8"/>
    <x v="56"/>
    <x v="66"/>
    <n v="0"/>
  </r>
  <r>
    <s v="201111"/>
    <x v="2"/>
    <x v="2"/>
    <x v="8"/>
    <x v="56"/>
    <x v="66"/>
    <n v="0"/>
  </r>
  <r>
    <s v="200901"/>
    <x v="6"/>
    <x v="0"/>
    <x v="8"/>
    <x v="56"/>
    <x v="66"/>
    <n v="25.88"/>
  </r>
  <r>
    <s v="201007"/>
    <x v="3"/>
    <x v="1"/>
    <x v="8"/>
    <x v="56"/>
    <x v="66"/>
    <n v="0"/>
  </r>
  <r>
    <s v="201107"/>
    <x v="3"/>
    <x v="2"/>
    <x v="8"/>
    <x v="56"/>
    <x v="66"/>
    <n v="27.2"/>
  </r>
  <r>
    <s v="200903"/>
    <x v="8"/>
    <x v="0"/>
    <x v="8"/>
    <x v="56"/>
    <x v="66"/>
    <n v="72.92"/>
  </r>
  <r>
    <s v="201205"/>
    <x v="0"/>
    <x v="3"/>
    <x v="8"/>
    <x v="56"/>
    <x v="66"/>
    <n v="0"/>
  </r>
  <r>
    <s v="200911"/>
    <x v="2"/>
    <x v="0"/>
    <x v="8"/>
    <x v="56"/>
    <x v="26"/>
    <n v="0"/>
  </r>
  <r>
    <s v="200912"/>
    <x v="7"/>
    <x v="0"/>
    <x v="8"/>
    <x v="56"/>
    <x v="26"/>
    <n v="0"/>
  </r>
  <r>
    <s v="201109"/>
    <x v="1"/>
    <x v="2"/>
    <x v="8"/>
    <x v="56"/>
    <x v="26"/>
    <n v="180.4"/>
  </r>
  <r>
    <s v="200910"/>
    <x v="9"/>
    <x v="0"/>
    <x v="8"/>
    <x v="56"/>
    <x v="26"/>
    <n v="803.69"/>
  </r>
  <r>
    <s v="201203"/>
    <x v="8"/>
    <x v="3"/>
    <x v="8"/>
    <x v="56"/>
    <x v="26"/>
    <n v="924.54"/>
  </r>
  <r>
    <s v="200907"/>
    <x v="3"/>
    <x v="0"/>
    <x v="8"/>
    <x v="56"/>
    <x v="39"/>
    <n v="2145.21"/>
  </r>
  <r>
    <s v="201104"/>
    <x v="4"/>
    <x v="2"/>
    <x v="8"/>
    <x v="56"/>
    <x v="39"/>
    <n v="4961.05"/>
  </r>
  <r>
    <s v="200904"/>
    <x v="4"/>
    <x v="0"/>
    <x v="8"/>
    <x v="56"/>
    <x v="39"/>
    <n v="2019.68"/>
  </r>
  <r>
    <s v="200901"/>
    <x v="6"/>
    <x v="0"/>
    <x v="8"/>
    <x v="56"/>
    <x v="39"/>
    <n v="103.86"/>
  </r>
  <r>
    <s v="201009"/>
    <x v="1"/>
    <x v="1"/>
    <x v="8"/>
    <x v="56"/>
    <x v="39"/>
    <n v="1902.81"/>
  </r>
  <r>
    <s v="201101"/>
    <x v="6"/>
    <x v="2"/>
    <x v="8"/>
    <x v="56"/>
    <x v="39"/>
    <n v="688.52"/>
  </r>
  <r>
    <s v="201005"/>
    <x v="0"/>
    <x v="1"/>
    <x v="8"/>
    <x v="56"/>
    <x v="39"/>
    <n v="1196.4000000000001"/>
  </r>
  <r>
    <s v="200909"/>
    <x v="1"/>
    <x v="0"/>
    <x v="8"/>
    <x v="56"/>
    <x v="67"/>
    <n v="1927.97"/>
  </r>
  <r>
    <s v="201107"/>
    <x v="3"/>
    <x v="2"/>
    <x v="8"/>
    <x v="56"/>
    <x v="67"/>
    <n v="2087.58"/>
  </r>
  <r>
    <s v="201112"/>
    <x v="7"/>
    <x v="2"/>
    <x v="8"/>
    <x v="56"/>
    <x v="67"/>
    <n v="1002.37"/>
  </r>
  <r>
    <s v="201001"/>
    <x v="6"/>
    <x v="1"/>
    <x v="8"/>
    <x v="56"/>
    <x v="67"/>
    <n v="2654.96"/>
  </r>
  <r>
    <s v="200905"/>
    <x v="0"/>
    <x v="0"/>
    <x v="8"/>
    <x v="56"/>
    <x v="67"/>
    <n v="4891.96"/>
  </r>
  <r>
    <s v="201105"/>
    <x v="0"/>
    <x v="2"/>
    <x v="8"/>
    <x v="56"/>
    <x v="67"/>
    <n v="2209.21"/>
  </r>
  <r>
    <s v="201008"/>
    <x v="11"/>
    <x v="1"/>
    <x v="8"/>
    <x v="56"/>
    <x v="67"/>
    <n v="3250.65"/>
  </r>
  <r>
    <s v="201201"/>
    <x v="6"/>
    <x v="3"/>
    <x v="8"/>
    <x v="56"/>
    <x v="69"/>
    <n v="793.15"/>
  </r>
  <r>
    <s v="201004"/>
    <x v="4"/>
    <x v="1"/>
    <x v="8"/>
    <x v="56"/>
    <x v="69"/>
    <n v="784.6"/>
  </r>
  <r>
    <s v="201204"/>
    <x v="4"/>
    <x v="3"/>
    <x v="8"/>
    <x v="56"/>
    <x v="69"/>
    <n v="1468.99"/>
  </r>
  <r>
    <s v="200912"/>
    <x v="7"/>
    <x v="0"/>
    <x v="8"/>
    <x v="56"/>
    <x v="41"/>
    <n v="0"/>
  </r>
  <r>
    <s v="201011"/>
    <x v="2"/>
    <x v="1"/>
    <x v="8"/>
    <x v="56"/>
    <x v="41"/>
    <n v="0"/>
  </r>
  <r>
    <s v="201010"/>
    <x v="9"/>
    <x v="1"/>
    <x v="8"/>
    <x v="56"/>
    <x v="41"/>
    <n v="1183.04"/>
  </r>
  <r>
    <s v="200906"/>
    <x v="10"/>
    <x v="0"/>
    <x v="8"/>
    <x v="56"/>
    <x v="41"/>
    <n v="0"/>
  </r>
  <r>
    <s v="201012"/>
    <x v="7"/>
    <x v="1"/>
    <x v="8"/>
    <x v="56"/>
    <x v="41"/>
    <n v="0"/>
  </r>
  <r>
    <s v="200907"/>
    <x v="3"/>
    <x v="0"/>
    <x v="8"/>
    <x v="56"/>
    <x v="41"/>
    <n v="82.56"/>
  </r>
  <r>
    <s v="200911"/>
    <x v="2"/>
    <x v="0"/>
    <x v="8"/>
    <x v="56"/>
    <x v="56"/>
    <n v="0"/>
  </r>
  <r>
    <s v="201005"/>
    <x v="0"/>
    <x v="1"/>
    <x v="8"/>
    <x v="56"/>
    <x v="58"/>
    <n v="2868.43"/>
  </r>
  <r>
    <s v="200908"/>
    <x v="11"/>
    <x v="0"/>
    <x v="8"/>
    <x v="56"/>
    <x v="58"/>
    <n v="4726.66"/>
  </r>
  <r>
    <s v="201205"/>
    <x v="0"/>
    <x v="3"/>
    <x v="8"/>
    <x v="56"/>
    <x v="58"/>
    <n v="3312.92"/>
  </r>
  <r>
    <s v="201010"/>
    <x v="9"/>
    <x v="1"/>
    <x v="8"/>
    <x v="56"/>
    <x v="58"/>
    <n v="4693.18"/>
  </r>
  <r>
    <s v="200906"/>
    <x v="10"/>
    <x v="0"/>
    <x v="8"/>
    <x v="56"/>
    <x v="58"/>
    <n v="4121.3599999999997"/>
  </r>
  <r>
    <s v="201012"/>
    <x v="7"/>
    <x v="1"/>
    <x v="8"/>
    <x v="56"/>
    <x v="75"/>
    <n v="0"/>
  </r>
  <r>
    <s v="201008"/>
    <x v="11"/>
    <x v="1"/>
    <x v="8"/>
    <x v="56"/>
    <x v="45"/>
    <n v="0"/>
  </r>
  <r>
    <s v="201106"/>
    <x v="10"/>
    <x v="2"/>
    <x v="8"/>
    <x v="56"/>
    <x v="76"/>
    <n v="1762.25"/>
  </r>
  <r>
    <s v="201201"/>
    <x v="6"/>
    <x v="3"/>
    <x v="8"/>
    <x v="56"/>
    <x v="76"/>
    <n v="2122.98"/>
  </r>
  <r>
    <s v="200909"/>
    <x v="1"/>
    <x v="0"/>
    <x v="8"/>
    <x v="56"/>
    <x v="76"/>
    <n v="2025.5800000000002"/>
  </r>
  <r>
    <s v="201002"/>
    <x v="5"/>
    <x v="1"/>
    <x v="8"/>
    <x v="56"/>
    <x v="76"/>
    <n v="3385.8"/>
  </r>
  <r>
    <s v="201203"/>
    <x v="8"/>
    <x v="3"/>
    <x v="8"/>
    <x v="56"/>
    <x v="76"/>
    <n v="3511.54"/>
  </r>
  <r>
    <s v="200910"/>
    <x v="9"/>
    <x v="0"/>
    <x v="8"/>
    <x v="56"/>
    <x v="76"/>
    <n v="1496.17"/>
  </r>
  <r>
    <s v="201012"/>
    <x v="7"/>
    <x v="1"/>
    <x v="8"/>
    <x v="56"/>
    <x v="76"/>
    <n v="1808.08"/>
  </r>
  <r>
    <s v="201204"/>
    <x v="4"/>
    <x v="3"/>
    <x v="8"/>
    <x v="56"/>
    <x v="31"/>
    <n v="0"/>
  </r>
  <r>
    <s v="201203"/>
    <x v="8"/>
    <x v="3"/>
    <x v="8"/>
    <x v="56"/>
    <x v="86"/>
    <n v="0"/>
  </r>
  <r>
    <s v="201003"/>
    <x v="8"/>
    <x v="1"/>
    <x v="8"/>
    <x v="56"/>
    <x v="77"/>
    <n v="59.58"/>
  </r>
  <r>
    <s v="201110"/>
    <x v="9"/>
    <x v="2"/>
    <x v="8"/>
    <x v="56"/>
    <x v="77"/>
    <n v="1545.41"/>
  </r>
  <r>
    <s v="201010"/>
    <x v="9"/>
    <x v="1"/>
    <x v="8"/>
    <x v="56"/>
    <x v="77"/>
    <n v="2162.7800000000002"/>
  </r>
  <r>
    <s v="200911"/>
    <x v="2"/>
    <x v="0"/>
    <x v="8"/>
    <x v="56"/>
    <x v="77"/>
    <n v="814.69"/>
  </r>
  <r>
    <s v="201005"/>
    <x v="0"/>
    <x v="1"/>
    <x v="8"/>
    <x v="56"/>
    <x v="23"/>
    <n v="2717.4900000000002"/>
  </r>
  <r>
    <s v="201003"/>
    <x v="8"/>
    <x v="1"/>
    <x v="8"/>
    <x v="56"/>
    <x v="23"/>
    <n v="3563.3"/>
  </r>
  <r>
    <s v="201101"/>
    <x v="6"/>
    <x v="2"/>
    <x v="8"/>
    <x v="56"/>
    <x v="23"/>
    <n v="1481.57"/>
  </r>
  <r>
    <s v="200912"/>
    <x v="7"/>
    <x v="0"/>
    <x v="8"/>
    <x v="56"/>
    <x v="23"/>
    <n v="1185.53"/>
  </r>
  <r>
    <s v="200906"/>
    <x v="10"/>
    <x v="0"/>
    <x v="8"/>
    <x v="56"/>
    <x v="23"/>
    <n v="3445.27"/>
  </r>
  <r>
    <s v="200910"/>
    <x v="9"/>
    <x v="0"/>
    <x v="8"/>
    <x v="56"/>
    <x v="23"/>
    <n v="2125.67"/>
  </r>
  <r>
    <s v="201103"/>
    <x v="8"/>
    <x v="2"/>
    <x v="8"/>
    <x v="56"/>
    <x v="23"/>
    <n v="991.11"/>
  </r>
  <r>
    <s v="201012"/>
    <x v="7"/>
    <x v="1"/>
    <x v="8"/>
    <x v="56"/>
    <x v="46"/>
    <n v="180.85"/>
  </r>
  <r>
    <s v="200910"/>
    <x v="9"/>
    <x v="0"/>
    <x v="8"/>
    <x v="56"/>
    <x v="47"/>
    <n v="415.47"/>
  </r>
  <r>
    <s v="201103"/>
    <x v="8"/>
    <x v="2"/>
    <x v="8"/>
    <x v="56"/>
    <x v="78"/>
    <n v="2949.26"/>
  </r>
  <r>
    <s v="201202"/>
    <x v="5"/>
    <x v="3"/>
    <x v="8"/>
    <x v="56"/>
    <x v="78"/>
    <n v="1187.1300000000001"/>
  </r>
  <r>
    <s v="201110"/>
    <x v="9"/>
    <x v="2"/>
    <x v="8"/>
    <x v="56"/>
    <x v="78"/>
    <n v="2966.1"/>
  </r>
  <r>
    <s v="201108"/>
    <x v="11"/>
    <x v="2"/>
    <x v="8"/>
    <x v="56"/>
    <x v="78"/>
    <n v="1280.8800000000001"/>
  </r>
  <r>
    <s v="200912"/>
    <x v="7"/>
    <x v="0"/>
    <x v="8"/>
    <x v="56"/>
    <x v="78"/>
    <n v="3286.76"/>
  </r>
  <r>
    <s v="200908"/>
    <x v="11"/>
    <x v="0"/>
    <x v="8"/>
    <x v="56"/>
    <x v="78"/>
    <n v="1980.01"/>
  </r>
  <r>
    <s v="201110"/>
    <x v="9"/>
    <x v="2"/>
    <x v="8"/>
    <x v="56"/>
    <x v="51"/>
    <n v="237.20000000000002"/>
  </r>
  <r>
    <s v="200908"/>
    <x v="11"/>
    <x v="0"/>
    <x v="8"/>
    <x v="56"/>
    <x v="54"/>
    <n v="0"/>
  </r>
  <r>
    <s v="200906"/>
    <x v="10"/>
    <x v="0"/>
    <x v="8"/>
    <x v="56"/>
    <x v="54"/>
    <n v="366.07"/>
  </r>
  <r>
    <s v="201001"/>
    <x v="6"/>
    <x v="1"/>
    <x v="8"/>
    <x v="56"/>
    <x v="84"/>
    <n v="6981.66"/>
  </r>
  <r>
    <s v="201204"/>
    <x v="4"/>
    <x v="3"/>
    <x v="8"/>
    <x v="56"/>
    <x v="84"/>
    <n v="2013.43"/>
  </r>
  <r>
    <s v="201101"/>
    <x v="6"/>
    <x v="2"/>
    <x v="8"/>
    <x v="56"/>
    <x v="84"/>
    <n v="3609.53"/>
  </r>
  <r>
    <s v="201112"/>
    <x v="7"/>
    <x v="2"/>
    <x v="8"/>
    <x v="56"/>
    <x v="84"/>
    <n v="5749.11"/>
  </r>
  <r>
    <s v="200910"/>
    <x v="9"/>
    <x v="0"/>
    <x v="8"/>
    <x v="56"/>
    <x v="84"/>
    <n v="8169.76"/>
  </r>
  <r>
    <s v="201011"/>
    <x v="2"/>
    <x v="1"/>
    <x v="8"/>
    <x v="56"/>
    <x v="84"/>
    <n v="3971.73"/>
  </r>
  <r>
    <s v="201111"/>
    <x v="2"/>
    <x v="2"/>
    <x v="8"/>
    <x v="56"/>
    <x v="85"/>
    <n v="837.93000000000006"/>
  </r>
  <r>
    <s v="201104"/>
    <x v="4"/>
    <x v="2"/>
    <x v="8"/>
    <x v="56"/>
    <x v="85"/>
    <n v="239.4"/>
  </r>
  <r>
    <s v="201203"/>
    <x v="8"/>
    <x v="3"/>
    <x v="8"/>
    <x v="56"/>
    <x v="85"/>
    <n v="2905.73"/>
  </r>
  <r>
    <s v="201108"/>
    <x v="11"/>
    <x v="2"/>
    <x v="8"/>
    <x v="56"/>
    <x v="85"/>
    <n v="1163.82"/>
  </r>
  <r>
    <s v="201111"/>
    <x v="2"/>
    <x v="2"/>
    <x v="8"/>
    <x v="56"/>
    <x v="35"/>
    <n v="3469.4500000000003"/>
  </r>
  <r>
    <s v="201006"/>
    <x v="10"/>
    <x v="1"/>
    <x v="8"/>
    <x v="56"/>
    <x v="79"/>
    <n v="357.48"/>
  </r>
  <r>
    <s v="201002"/>
    <x v="5"/>
    <x v="1"/>
    <x v="8"/>
    <x v="56"/>
    <x v="79"/>
    <n v="964.38"/>
  </r>
  <r>
    <s v="200905"/>
    <x v="0"/>
    <x v="0"/>
    <x v="8"/>
    <x v="56"/>
    <x v="79"/>
    <n v="2038.14"/>
  </r>
  <r>
    <s v="201112"/>
    <x v="7"/>
    <x v="2"/>
    <x v="8"/>
    <x v="56"/>
    <x v="81"/>
    <n v="0"/>
  </r>
  <r>
    <s v="201007"/>
    <x v="3"/>
    <x v="1"/>
    <x v="8"/>
    <x v="56"/>
    <x v="81"/>
    <n v="81.400000000000006"/>
  </r>
  <r>
    <s v="201006"/>
    <x v="10"/>
    <x v="1"/>
    <x v="8"/>
    <x v="56"/>
    <x v="81"/>
    <n v="1607.3400000000001"/>
  </r>
  <r>
    <s v="201204"/>
    <x v="4"/>
    <x v="3"/>
    <x v="8"/>
    <x v="56"/>
    <x v="81"/>
    <n v="407.63"/>
  </r>
  <r>
    <s v="200910"/>
    <x v="9"/>
    <x v="0"/>
    <x v="8"/>
    <x v="56"/>
    <x v="81"/>
    <n v="118.8"/>
  </r>
  <r>
    <s v="201106"/>
    <x v="10"/>
    <x v="2"/>
    <x v="8"/>
    <x v="56"/>
    <x v="81"/>
    <n v="82.52"/>
  </r>
  <r>
    <s v="201202"/>
    <x v="5"/>
    <x v="3"/>
    <x v="8"/>
    <x v="56"/>
    <x v="81"/>
    <n v="492.3"/>
  </r>
  <r>
    <s v="201009"/>
    <x v="1"/>
    <x v="1"/>
    <x v="8"/>
    <x v="56"/>
    <x v="81"/>
    <n v="2267.8000000000002"/>
  </r>
  <r>
    <s v="200907"/>
    <x v="3"/>
    <x v="0"/>
    <x v="8"/>
    <x v="56"/>
    <x v="9"/>
    <n v="837.11"/>
  </r>
  <r>
    <s v="201003"/>
    <x v="8"/>
    <x v="1"/>
    <x v="8"/>
    <x v="56"/>
    <x v="9"/>
    <n v="1226.6600000000001"/>
  </r>
  <r>
    <s v="200906"/>
    <x v="10"/>
    <x v="0"/>
    <x v="8"/>
    <x v="56"/>
    <x v="9"/>
    <n v="1212.75"/>
  </r>
  <r>
    <s v="201006"/>
    <x v="10"/>
    <x v="1"/>
    <x v="8"/>
    <x v="56"/>
    <x v="9"/>
    <n v="1446.5"/>
  </r>
  <r>
    <s v="201109"/>
    <x v="1"/>
    <x v="2"/>
    <x v="8"/>
    <x v="56"/>
    <x v="9"/>
    <n v="566.70000000000005"/>
  </r>
  <r>
    <s v="201112"/>
    <x v="7"/>
    <x v="2"/>
    <x v="8"/>
    <x v="56"/>
    <x v="64"/>
    <n v="0"/>
  </r>
  <r>
    <s v="201111"/>
    <x v="2"/>
    <x v="2"/>
    <x v="8"/>
    <x v="56"/>
    <x v="64"/>
    <n v="0"/>
  </r>
  <r>
    <s v="201004"/>
    <x v="4"/>
    <x v="1"/>
    <x v="8"/>
    <x v="56"/>
    <x v="64"/>
    <n v="12833.28"/>
  </r>
  <r>
    <s v="201110"/>
    <x v="9"/>
    <x v="2"/>
    <x v="8"/>
    <x v="56"/>
    <x v="43"/>
    <n v="-14902.45"/>
  </r>
  <r>
    <s v="201002"/>
    <x v="5"/>
    <x v="1"/>
    <x v="8"/>
    <x v="56"/>
    <x v="43"/>
    <n v="-652.26"/>
  </r>
  <r>
    <s v="200909"/>
    <x v="1"/>
    <x v="0"/>
    <x v="8"/>
    <x v="56"/>
    <x v="43"/>
    <n v="-1668.72"/>
  </r>
  <r>
    <s v="201004"/>
    <x v="4"/>
    <x v="1"/>
    <x v="8"/>
    <x v="56"/>
    <x v="43"/>
    <n v="-432.94"/>
  </r>
  <r>
    <s v="201106"/>
    <x v="10"/>
    <x v="2"/>
    <x v="8"/>
    <x v="56"/>
    <x v="43"/>
    <n v="0"/>
  </r>
  <r>
    <s v="200912"/>
    <x v="7"/>
    <x v="0"/>
    <x v="8"/>
    <x v="56"/>
    <x v="43"/>
    <n v="-14069.5"/>
  </r>
  <r>
    <s v="201105"/>
    <x v="0"/>
    <x v="2"/>
    <x v="8"/>
    <x v="56"/>
    <x v="11"/>
    <n v="21394.18"/>
  </r>
  <r>
    <s v="201007"/>
    <x v="3"/>
    <x v="1"/>
    <x v="8"/>
    <x v="56"/>
    <x v="11"/>
    <n v="16750.8"/>
  </r>
  <r>
    <s v="200908"/>
    <x v="11"/>
    <x v="0"/>
    <x v="8"/>
    <x v="56"/>
    <x v="11"/>
    <n v="20326.79"/>
  </r>
  <r>
    <s v="201005"/>
    <x v="0"/>
    <x v="1"/>
    <x v="8"/>
    <x v="56"/>
    <x v="11"/>
    <n v="18572.53"/>
  </r>
  <r>
    <s v="201008"/>
    <x v="11"/>
    <x v="1"/>
    <x v="8"/>
    <x v="56"/>
    <x v="12"/>
    <n v="11733.4"/>
  </r>
  <r>
    <s v="201012"/>
    <x v="7"/>
    <x v="1"/>
    <x v="8"/>
    <x v="56"/>
    <x v="12"/>
    <n v="9367.2000000000007"/>
  </r>
  <r>
    <s v="201201"/>
    <x v="6"/>
    <x v="3"/>
    <x v="8"/>
    <x v="56"/>
    <x v="12"/>
    <n v="6195.25"/>
  </r>
  <r>
    <s v="201203"/>
    <x v="8"/>
    <x v="3"/>
    <x v="8"/>
    <x v="56"/>
    <x v="12"/>
    <n v="5573.5"/>
  </r>
  <r>
    <s v="201103"/>
    <x v="8"/>
    <x v="2"/>
    <x v="8"/>
    <x v="56"/>
    <x v="12"/>
    <n v="9413.5"/>
  </r>
  <r>
    <s v="200904"/>
    <x v="4"/>
    <x v="0"/>
    <x v="8"/>
    <x v="56"/>
    <x v="12"/>
    <n v="7470.3"/>
  </r>
  <r>
    <s v="200901"/>
    <x v="6"/>
    <x v="0"/>
    <x v="8"/>
    <x v="56"/>
    <x v="12"/>
    <n v="26716"/>
  </r>
  <r>
    <s v="200905"/>
    <x v="0"/>
    <x v="0"/>
    <x v="8"/>
    <x v="56"/>
    <x v="12"/>
    <n v="4867.3"/>
  </r>
  <r>
    <s v="201205"/>
    <x v="0"/>
    <x v="3"/>
    <x v="8"/>
    <x v="56"/>
    <x v="13"/>
    <n v="1328.44"/>
  </r>
  <r>
    <s v="200910"/>
    <x v="9"/>
    <x v="0"/>
    <x v="8"/>
    <x v="56"/>
    <x v="13"/>
    <n v="-7580.8600000000006"/>
  </r>
  <r>
    <s v="201012"/>
    <x v="7"/>
    <x v="1"/>
    <x v="8"/>
    <x v="56"/>
    <x v="13"/>
    <n v="4858.2700000000004"/>
  </r>
  <r>
    <s v="201107"/>
    <x v="3"/>
    <x v="2"/>
    <x v="8"/>
    <x v="56"/>
    <x v="13"/>
    <n v="-1058.6300000000001"/>
  </r>
  <r>
    <s v="200908"/>
    <x v="11"/>
    <x v="0"/>
    <x v="8"/>
    <x v="56"/>
    <x v="66"/>
    <n v="498.38"/>
  </r>
  <r>
    <s v="201110"/>
    <x v="9"/>
    <x v="2"/>
    <x v="8"/>
    <x v="56"/>
    <x v="66"/>
    <n v="0"/>
  </r>
  <r>
    <s v="201201"/>
    <x v="6"/>
    <x v="3"/>
    <x v="8"/>
    <x v="56"/>
    <x v="66"/>
    <n v="104.32000000000001"/>
  </r>
  <r>
    <s v="201109"/>
    <x v="1"/>
    <x v="2"/>
    <x v="8"/>
    <x v="56"/>
    <x v="66"/>
    <n v="0"/>
  </r>
  <r>
    <s v="200906"/>
    <x v="10"/>
    <x v="0"/>
    <x v="8"/>
    <x v="56"/>
    <x v="66"/>
    <n v="0"/>
  </r>
  <r>
    <s v="200905"/>
    <x v="0"/>
    <x v="0"/>
    <x v="8"/>
    <x v="56"/>
    <x v="66"/>
    <n v="2549.27"/>
  </r>
  <r>
    <s v="201006"/>
    <x v="10"/>
    <x v="1"/>
    <x v="8"/>
    <x v="56"/>
    <x v="26"/>
    <n v="0"/>
  </r>
  <r>
    <s v="201102"/>
    <x v="5"/>
    <x v="2"/>
    <x v="8"/>
    <x v="56"/>
    <x v="26"/>
    <n v="3035.2000000000003"/>
  </r>
  <r>
    <s v="201110"/>
    <x v="9"/>
    <x v="2"/>
    <x v="8"/>
    <x v="56"/>
    <x v="26"/>
    <n v="67.650000000000006"/>
  </r>
  <r>
    <s v="201106"/>
    <x v="10"/>
    <x v="2"/>
    <x v="8"/>
    <x v="56"/>
    <x v="26"/>
    <n v="2570.6"/>
  </r>
  <r>
    <s v="201201"/>
    <x v="6"/>
    <x v="3"/>
    <x v="8"/>
    <x v="56"/>
    <x v="26"/>
    <n v="22.55"/>
  </r>
  <r>
    <s v="201205"/>
    <x v="0"/>
    <x v="3"/>
    <x v="8"/>
    <x v="56"/>
    <x v="26"/>
    <n v="408.56"/>
  </r>
  <r>
    <s v="201011"/>
    <x v="2"/>
    <x v="1"/>
    <x v="8"/>
    <x v="56"/>
    <x v="26"/>
    <n v="0"/>
  </r>
  <r>
    <s v="201203"/>
    <x v="8"/>
    <x v="3"/>
    <x v="8"/>
    <x v="56"/>
    <x v="39"/>
    <n v="2155.0700000000002"/>
  </r>
  <r>
    <s v="201006"/>
    <x v="10"/>
    <x v="1"/>
    <x v="8"/>
    <x v="56"/>
    <x v="39"/>
    <n v="1813.41"/>
  </r>
  <r>
    <s v="201201"/>
    <x v="6"/>
    <x v="3"/>
    <x v="8"/>
    <x v="56"/>
    <x v="67"/>
    <n v="1860.3"/>
  </r>
  <r>
    <s v="201110"/>
    <x v="9"/>
    <x v="2"/>
    <x v="8"/>
    <x v="56"/>
    <x v="67"/>
    <n v="2999.15"/>
  </r>
  <r>
    <s v="201005"/>
    <x v="0"/>
    <x v="1"/>
    <x v="8"/>
    <x v="56"/>
    <x v="67"/>
    <n v="3250.9700000000003"/>
  </r>
  <r>
    <s v="201003"/>
    <x v="8"/>
    <x v="1"/>
    <x v="8"/>
    <x v="56"/>
    <x v="67"/>
    <n v="4472.3500000000004"/>
  </r>
  <r>
    <s v="200911"/>
    <x v="2"/>
    <x v="0"/>
    <x v="8"/>
    <x v="56"/>
    <x v="67"/>
    <n v="4937.6000000000004"/>
  </r>
  <r>
    <s v="200903"/>
    <x v="8"/>
    <x v="0"/>
    <x v="8"/>
    <x v="56"/>
    <x v="67"/>
    <n v="5189.57"/>
  </r>
  <r>
    <s v="201102"/>
    <x v="5"/>
    <x v="2"/>
    <x v="8"/>
    <x v="56"/>
    <x v="67"/>
    <n v="4772.33"/>
  </r>
  <r>
    <s v="201105"/>
    <x v="0"/>
    <x v="2"/>
    <x v="8"/>
    <x v="56"/>
    <x v="69"/>
    <n v="1105.42"/>
  </r>
  <r>
    <s v="201008"/>
    <x v="11"/>
    <x v="1"/>
    <x v="8"/>
    <x v="56"/>
    <x v="69"/>
    <n v="0"/>
  </r>
  <r>
    <s v="201008"/>
    <x v="11"/>
    <x v="1"/>
    <x v="8"/>
    <x v="56"/>
    <x v="56"/>
    <n v="0"/>
  </r>
  <r>
    <s v="201009"/>
    <x v="1"/>
    <x v="1"/>
    <x v="8"/>
    <x v="56"/>
    <x v="56"/>
    <n v="57.300000000000004"/>
  </r>
  <r>
    <s v="201012"/>
    <x v="7"/>
    <x v="1"/>
    <x v="8"/>
    <x v="56"/>
    <x v="56"/>
    <n v="0"/>
  </r>
  <r>
    <s v="201101"/>
    <x v="6"/>
    <x v="2"/>
    <x v="8"/>
    <x v="56"/>
    <x v="58"/>
    <n v="2428.67"/>
  </r>
  <r>
    <s v="201011"/>
    <x v="2"/>
    <x v="1"/>
    <x v="8"/>
    <x v="56"/>
    <x v="45"/>
    <n v="0"/>
  </r>
  <r>
    <s v="201006"/>
    <x v="10"/>
    <x v="1"/>
    <x v="8"/>
    <x v="56"/>
    <x v="76"/>
    <n v="1399.18"/>
  </r>
  <r>
    <s v="201109"/>
    <x v="1"/>
    <x v="2"/>
    <x v="8"/>
    <x v="56"/>
    <x v="76"/>
    <n v="6464.49"/>
  </r>
  <r>
    <s v="201005"/>
    <x v="0"/>
    <x v="1"/>
    <x v="8"/>
    <x v="56"/>
    <x v="76"/>
    <n v="2274.7600000000002"/>
  </r>
  <r>
    <s v="200906"/>
    <x v="10"/>
    <x v="0"/>
    <x v="8"/>
    <x v="56"/>
    <x v="76"/>
    <n v="1785"/>
  </r>
  <r>
    <s v="201101"/>
    <x v="6"/>
    <x v="2"/>
    <x v="8"/>
    <x v="56"/>
    <x v="76"/>
    <n v="2762.43"/>
  </r>
  <r>
    <s v="201112"/>
    <x v="7"/>
    <x v="2"/>
    <x v="8"/>
    <x v="56"/>
    <x v="76"/>
    <n v="1225.4000000000001"/>
  </r>
  <r>
    <s v="201003"/>
    <x v="8"/>
    <x v="1"/>
    <x v="8"/>
    <x v="56"/>
    <x v="76"/>
    <n v="964.4"/>
  </r>
  <r>
    <s v="201202"/>
    <x v="5"/>
    <x v="3"/>
    <x v="8"/>
    <x v="56"/>
    <x v="86"/>
    <n v="12037.5"/>
  </r>
  <r>
    <s v="201205"/>
    <x v="0"/>
    <x v="3"/>
    <x v="8"/>
    <x v="56"/>
    <x v="77"/>
    <n v="654.15"/>
  </r>
  <r>
    <s v="200908"/>
    <x v="11"/>
    <x v="0"/>
    <x v="8"/>
    <x v="56"/>
    <x v="77"/>
    <n v="299.7"/>
  </r>
  <r>
    <s v="201203"/>
    <x v="8"/>
    <x v="3"/>
    <x v="8"/>
    <x v="56"/>
    <x v="77"/>
    <n v="1667.26"/>
  </r>
  <r>
    <s v="201005"/>
    <x v="0"/>
    <x v="1"/>
    <x v="8"/>
    <x v="56"/>
    <x v="77"/>
    <n v="1623.66"/>
  </r>
  <r>
    <s v="201004"/>
    <x v="4"/>
    <x v="1"/>
    <x v="8"/>
    <x v="56"/>
    <x v="77"/>
    <n v="2389.5300000000002"/>
  </r>
  <r>
    <s v="201004"/>
    <x v="4"/>
    <x v="1"/>
    <x v="8"/>
    <x v="56"/>
    <x v="23"/>
    <n v="10861.22"/>
  </r>
  <r>
    <s v="201002"/>
    <x v="5"/>
    <x v="1"/>
    <x v="8"/>
    <x v="56"/>
    <x v="23"/>
    <n v="2099.1999999999998"/>
  </r>
  <r>
    <s v="201109"/>
    <x v="1"/>
    <x v="2"/>
    <x v="8"/>
    <x v="56"/>
    <x v="23"/>
    <n v="4935.5"/>
  </r>
  <r>
    <s v="201104"/>
    <x v="4"/>
    <x v="2"/>
    <x v="8"/>
    <x v="56"/>
    <x v="23"/>
    <n v="2938.91"/>
  </r>
  <r>
    <s v="201202"/>
    <x v="5"/>
    <x v="3"/>
    <x v="8"/>
    <x v="56"/>
    <x v="23"/>
    <n v="782.25"/>
  </r>
  <r>
    <s v="201108"/>
    <x v="11"/>
    <x v="2"/>
    <x v="8"/>
    <x v="56"/>
    <x v="23"/>
    <n v="2346.13"/>
  </r>
  <r>
    <s v="201010"/>
    <x v="9"/>
    <x v="1"/>
    <x v="8"/>
    <x v="56"/>
    <x v="23"/>
    <n v="2697.69"/>
  </r>
  <r>
    <s v="201011"/>
    <x v="2"/>
    <x v="1"/>
    <x v="8"/>
    <x v="56"/>
    <x v="23"/>
    <n v="1351.3700000000001"/>
  </r>
  <r>
    <s v="200909"/>
    <x v="1"/>
    <x v="0"/>
    <x v="8"/>
    <x v="56"/>
    <x v="47"/>
    <n v="383.65000000000003"/>
  </r>
  <r>
    <s v="200904"/>
    <x v="4"/>
    <x v="0"/>
    <x v="8"/>
    <x v="56"/>
    <x v="47"/>
    <n v="255.68"/>
  </r>
  <r>
    <s v="201105"/>
    <x v="0"/>
    <x v="2"/>
    <x v="8"/>
    <x v="56"/>
    <x v="47"/>
    <n v="3593.88"/>
  </r>
  <r>
    <s v="201012"/>
    <x v="7"/>
    <x v="1"/>
    <x v="8"/>
    <x v="56"/>
    <x v="47"/>
    <n v="1976.7"/>
  </r>
  <r>
    <s v="201103"/>
    <x v="8"/>
    <x v="2"/>
    <x v="8"/>
    <x v="56"/>
    <x v="47"/>
    <n v="4699.55"/>
  </r>
  <r>
    <s v="200905"/>
    <x v="0"/>
    <x v="0"/>
    <x v="8"/>
    <x v="56"/>
    <x v="78"/>
    <n v="2911.34"/>
  </r>
  <r>
    <s v="200910"/>
    <x v="9"/>
    <x v="0"/>
    <x v="8"/>
    <x v="56"/>
    <x v="78"/>
    <n v="3949.4300000000003"/>
  </r>
  <r>
    <s v="201011"/>
    <x v="2"/>
    <x v="1"/>
    <x v="8"/>
    <x v="56"/>
    <x v="78"/>
    <n v="1885.1000000000001"/>
  </r>
  <r>
    <s v="201101"/>
    <x v="6"/>
    <x v="2"/>
    <x v="8"/>
    <x v="56"/>
    <x v="78"/>
    <n v="1993.15"/>
  </r>
  <r>
    <s v="201111"/>
    <x v="2"/>
    <x v="2"/>
    <x v="8"/>
    <x v="56"/>
    <x v="78"/>
    <n v="1423.2"/>
  </r>
  <r>
    <s v="201108"/>
    <x v="11"/>
    <x v="2"/>
    <x v="8"/>
    <x v="56"/>
    <x v="51"/>
    <n v="320.22000000000003"/>
  </r>
  <r>
    <s v="201112"/>
    <x v="7"/>
    <x v="2"/>
    <x v="8"/>
    <x v="56"/>
    <x v="51"/>
    <n v="163.83000000000001"/>
  </r>
  <r>
    <s v="201009"/>
    <x v="1"/>
    <x v="1"/>
    <x v="8"/>
    <x v="56"/>
    <x v="51"/>
    <n v="399.28000000000003"/>
  </r>
  <r>
    <s v="201109"/>
    <x v="1"/>
    <x v="2"/>
    <x v="8"/>
    <x v="56"/>
    <x v="51"/>
    <n v="533.70000000000005"/>
  </r>
  <r>
    <s v="201006"/>
    <x v="10"/>
    <x v="1"/>
    <x v="8"/>
    <x v="56"/>
    <x v="51"/>
    <n v="208.06"/>
  </r>
  <r>
    <s v="201105"/>
    <x v="0"/>
    <x v="2"/>
    <x v="8"/>
    <x v="56"/>
    <x v="84"/>
    <n v="2622.2000000000003"/>
  </r>
  <r>
    <s v="200904"/>
    <x v="4"/>
    <x v="0"/>
    <x v="8"/>
    <x v="56"/>
    <x v="84"/>
    <n v="7586.52"/>
  </r>
  <r>
    <s v="201005"/>
    <x v="0"/>
    <x v="1"/>
    <x v="8"/>
    <x v="56"/>
    <x v="84"/>
    <n v="4307.43"/>
  </r>
  <r>
    <s v="201003"/>
    <x v="8"/>
    <x v="1"/>
    <x v="8"/>
    <x v="56"/>
    <x v="84"/>
    <n v="4872.03"/>
  </r>
  <r>
    <s v="201201"/>
    <x v="6"/>
    <x v="3"/>
    <x v="8"/>
    <x v="56"/>
    <x v="85"/>
    <n v="2234.52"/>
  </r>
  <r>
    <s v="201107"/>
    <x v="3"/>
    <x v="2"/>
    <x v="8"/>
    <x v="56"/>
    <x v="85"/>
    <n v="232.76"/>
  </r>
  <r>
    <s v="201201"/>
    <x v="6"/>
    <x v="3"/>
    <x v="8"/>
    <x v="56"/>
    <x v="35"/>
    <n v="1587.26"/>
  </r>
  <r>
    <s v="201205"/>
    <x v="0"/>
    <x v="3"/>
    <x v="8"/>
    <x v="56"/>
    <x v="35"/>
    <n v="211.93"/>
  </r>
  <r>
    <s v="200902"/>
    <x v="5"/>
    <x v="0"/>
    <x v="8"/>
    <x v="56"/>
    <x v="79"/>
    <n v="1307.32"/>
  </r>
  <r>
    <s v="201005"/>
    <x v="0"/>
    <x v="1"/>
    <x v="8"/>
    <x v="56"/>
    <x v="79"/>
    <n v="144"/>
  </r>
  <r>
    <s v="201012"/>
    <x v="7"/>
    <x v="1"/>
    <x v="8"/>
    <x v="56"/>
    <x v="79"/>
    <n v="123.9"/>
  </r>
  <r>
    <s v="200910"/>
    <x v="9"/>
    <x v="0"/>
    <x v="8"/>
    <x v="56"/>
    <x v="79"/>
    <n v="1570.2"/>
  </r>
  <r>
    <s v="201007"/>
    <x v="3"/>
    <x v="1"/>
    <x v="8"/>
    <x v="56"/>
    <x v="79"/>
    <n v="198.6"/>
  </r>
  <r>
    <s v="201103"/>
    <x v="8"/>
    <x v="2"/>
    <x v="8"/>
    <x v="56"/>
    <x v="79"/>
    <n v="371.7"/>
  </r>
  <r>
    <s v="201003"/>
    <x v="8"/>
    <x v="1"/>
    <x v="8"/>
    <x v="56"/>
    <x v="79"/>
    <n v="198.6"/>
  </r>
  <r>
    <s v="200906"/>
    <x v="10"/>
    <x v="0"/>
    <x v="8"/>
    <x v="56"/>
    <x v="79"/>
    <n v="1231.32"/>
  </r>
  <r>
    <s v="201104"/>
    <x v="4"/>
    <x v="2"/>
    <x v="8"/>
    <x v="56"/>
    <x v="81"/>
    <n v="103.15"/>
  </r>
  <r>
    <s v="200904"/>
    <x v="4"/>
    <x v="0"/>
    <x v="8"/>
    <x v="56"/>
    <x v="81"/>
    <n v="431.31"/>
  </r>
  <r>
    <s v="201106"/>
    <x v="10"/>
    <x v="2"/>
    <x v="8"/>
    <x v="56"/>
    <x v="9"/>
    <n v="1060.24"/>
  </r>
  <r>
    <s v="201201"/>
    <x v="6"/>
    <x v="3"/>
    <x v="8"/>
    <x v="56"/>
    <x v="9"/>
    <n v="482.76"/>
  </r>
  <r>
    <s v="200909"/>
    <x v="1"/>
    <x v="0"/>
    <x v="8"/>
    <x v="56"/>
    <x v="9"/>
    <n v="755.7"/>
  </r>
  <r>
    <s v="201202"/>
    <x v="5"/>
    <x v="3"/>
    <x v="8"/>
    <x v="56"/>
    <x v="9"/>
    <n v="1291.04"/>
  </r>
  <r>
    <s v="201008"/>
    <x v="11"/>
    <x v="1"/>
    <x v="8"/>
    <x v="56"/>
    <x v="9"/>
    <n v="1095.26"/>
  </r>
  <r>
    <s v="201107"/>
    <x v="3"/>
    <x v="2"/>
    <x v="8"/>
    <x v="56"/>
    <x v="64"/>
    <n v="4727.38"/>
  </r>
  <r>
    <s v="200904"/>
    <x v="4"/>
    <x v="0"/>
    <x v="8"/>
    <x v="56"/>
    <x v="43"/>
    <n v="-11539.64"/>
  </r>
  <r>
    <s v="201012"/>
    <x v="7"/>
    <x v="1"/>
    <x v="8"/>
    <x v="56"/>
    <x v="43"/>
    <n v="-1367.3"/>
  </r>
  <r>
    <s v="201005"/>
    <x v="0"/>
    <x v="1"/>
    <x v="8"/>
    <x v="56"/>
    <x v="43"/>
    <n v="0"/>
  </r>
  <r>
    <s v="201105"/>
    <x v="0"/>
    <x v="2"/>
    <x v="8"/>
    <x v="56"/>
    <x v="43"/>
    <n v="-368.28000000000003"/>
  </r>
  <r>
    <s v="200908"/>
    <x v="11"/>
    <x v="0"/>
    <x v="8"/>
    <x v="56"/>
    <x v="43"/>
    <n v="-1776.01"/>
  </r>
  <r>
    <s v="200903"/>
    <x v="8"/>
    <x v="0"/>
    <x v="8"/>
    <x v="56"/>
    <x v="43"/>
    <n v="-742.28"/>
  </r>
  <r>
    <s v="201001"/>
    <x v="6"/>
    <x v="1"/>
    <x v="8"/>
    <x v="56"/>
    <x v="43"/>
    <n v="-108.3"/>
  </r>
  <r>
    <s v="201103"/>
    <x v="8"/>
    <x v="2"/>
    <x v="8"/>
    <x v="56"/>
    <x v="43"/>
    <n v="-711.34"/>
  </r>
  <r>
    <s v="200906"/>
    <x v="10"/>
    <x v="0"/>
    <x v="8"/>
    <x v="56"/>
    <x v="11"/>
    <n v="23339.87"/>
  </r>
  <r>
    <s v="201204"/>
    <x v="4"/>
    <x v="3"/>
    <x v="8"/>
    <x v="56"/>
    <x v="11"/>
    <n v="20908.63"/>
  </r>
  <r>
    <s v="201107"/>
    <x v="3"/>
    <x v="2"/>
    <x v="8"/>
    <x v="56"/>
    <x v="11"/>
    <n v="17890.37"/>
  </r>
  <r>
    <s v="200902"/>
    <x v="5"/>
    <x v="0"/>
    <x v="8"/>
    <x v="56"/>
    <x v="11"/>
    <n v="38376.79"/>
  </r>
  <r>
    <s v="201110"/>
    <x v="9"/>
    <x v="2"/>
    <x v="8"/>
    <x v="56"/>
    <x v="11"/>
    <n v="15065.59"/>
  </r>
  <r>
    <s v="201108"/>
    <x v="11"/>
    <x v="2"/>
    <x v="8"/>
    <x v="56"/>
    <x v="11"/>
    <n v="18795.25"/>
  </r>
  <r>
    <s v="200910"/>
    <x v="9"/>
    <x v="0"/>
    <x v="8"/>
    <x v="56"/>
    <x v="11"/>
    <n v="25454.89"/>
  </r>
  <r>
    <s v="201106"/>
    <x v="10"/>
    <x v="2"/>
    <x v="8"/>
    <x v="56"/>
    <x v="12"/>
    <n v="7078.1"/>
  </r>
  <r>
    <s v="201104"/>
    <x v="4"/>
    <x v="2"/>
    <x v="8"/>
    <x v="56"/>
    <x v="12"/>
    <n v="10404.35"/>
  </r>
  <r>
    <s v="201001"/>
    <x v="6"/>
    <x v="1"/>
    <x v="8"/>
    <x v="56"/>
    <x v="12"/>
    <n v="13274.15"/>
  </r>
  <r>
    <s v="201105"/>
    <x v="0"/>
    <x v="2"/>
    <x v="8"/>
    <x v="56"/>
    <x v="12"/>
    <n v="8261.7000000000007"/>
  </r>
  <r>
    <s v="200910"/>
    <x v="9"/>
    <x v="0"/>
    <x v="8"/>
    <x v="56"/>
    <x v="12"/>
    <n v="7445.45"/>
  </r>
  <r>
    <s v="201205"/>
    <x v="0"/>
    <x v="3"/>
    <x v="8"/>
    <x v="56"/>
    <x v="12"/>
    <n v="3829.7000000000003"/>
  </r>
  <r>
    <s v="201008"/>
    <x v="11"/>
    <x v="1"/>
    <x v="8"/>
    <x v="56"/>
    <x v="13"/>
    <n v="845.18000000000006"/>
  </r>
  <r>
    <s v="200903"/>
    <x v="8"/>
    <x v="0"/>
    <x v="8"/>
    <x v="56"/>
    <x v="13"/>
    <n v="-461.2"/>
  </r>
  <r>
    <s v="201103"/>
    <x v="8"/>
    <x v="2"/>
    <x v="8"/>
    <x v="56"/>
    <x v="13"/>
    <n v="-3475.03"/>
  </r>
  <r>
    <s v="201007"/>
    <x v="3"/>
    <x v="1"/>
    <x v="8"/>
    <x v="56"/>
    <x v="13"/>
    <n v="-327.90000000000003"/>
  </r>
  <r>
    <s v="201004"/>
    <x v="4"/>
    <x v="1"/>
    <x v="8"/>
    <x v="56"/>
    <x v="13"/>
    <n v="-8079.06"/>
  </r>
  <r>
    <s v="200905"/>
    <x v="0"/>
    <x v="0"/>
    <x v="8"/>
    <x v="56"/>
    <x v="13"/>
    <n v="-14132.44"/>
  </r>
  <r>
    <s v="200909"/>
    <x v="1"/>
    <x v="0"/>
    <x v="8"/>
    <x v="56"/>
    <x v="66"/>
    <n v="255.1"/>
  </r>
  <r>
    <s v="200911"/>
    <x v="2"/>
    <x v="0"/>
    <x v="8"/>
    <x v="56"/>
    <x v="66"/>
    <n v="300.60000000000002"/>
  </r>
  <r>
    <s v="201008"/>
    <x v="11"/>
    <x v="1"/>
    <x v="8"/>
    <x v="56"/>
    <x v="66"/>
    <n v="0"/>
  </r>
  <r>
    <s v="200912"/>
    <x v="7"/>
    <x v="0"/>
    <x v="8"/>
    <x v="56"/>
    <x v="66"/>
    <n v="148.06"/>
  </r>
  <r>
    <s v="201005"/>
    <x v="0"/>
    <x v="1"/>
    <x v="8"/>
    <x v="56"/>
    <x v="66"/>
    <n v="0"/>
  </r>
  <r>
    <s v="200907"/>
    <x v="3"/>
    <x v="0"/>
    <x v="8"/>
    <x v="56"/>
    <x v="66"/>
    <n v="0"/>
  </r>
  <r>
    <s v="201202"/>
    <x v="5"/>
    <x v="3"/>
    <x v="8"/>
    <x v="56"/>
    <x v="66"/>
    <n v="156.47999999999999"/>
  </r>
  <r>
    <s v="201004"/>
    <x v="4"/>
    <x v="1"/>
    <x v="8"/>
    <x v="56"/>
    <x v="26"/>
    <n v="0"/>
  </r>
  <r>
    <s v="201104"/>
    <x v="4"/>
    <x v="2"/>
    <x v="8"/>
    <x v="56"/>
    <x v="26"/>
    <n v="651.5"/>
  </r>
  <r>
    <s v="201005"/>
    <x v="0"/>
    <x v="1"/>
    <x v="8"/>
    <x v="56"/>
    <x v="26"/>
    <n v="0"/>
  </r>
  <r>
    <s v="200903"/>
    <x v="8"/>
    <x v="0"/>
    <x v="8"/>
    <x v="56"/>
    <x v="26"/>
    <n v="0"/>
  </r>
  <r>
    <s v="201003"/>
    <x v="8"/>
    <x v="1"/>
    <x v="8"/>
    <x v="56"/>
    <x v="26"/>
    <n v="893.97"/>
  </r>
  <r>
    <s v="201002"/>
    <x v="5"/>
    <x v="1"/>
    <x v="8"/>
    <x v="56"/>
    <x v="26"/>
    <n v="1780.25"/>
  </r>
  <r>
    <s v="200904"/>
    <x v="4"/>
    <x v="0"/>
    <x v="8"/>
    <x v="56"/>
    <x v="26"/>
    <n v="0"/>
  </r>
  <r>
    <s v="200902"/>
    <x v="5"/>
    <x v="0"/>
    <x v="8"/>
    <x v="56"/>
    <x v="39"/>
    <n v="812.54"/>
  </r>
  <r>
    <s v="201111"/>
    <x v="2"/>
    <x v="2"/>
    <x v="8"/>
    <x v="56"/>
    <x v="39"/>
    <n v="1395.6100000000001"/>
  </r>
  <r>
    <s v="201003"/>
    <x v="8"/>
    <x v="1"/>
    <x v="8"/>
    <x v="56"/>
    <x v="39"/>
    <n v="1203.75"/>
  </r>
  <r>
    <s v="201011"/>
    <x v="2"/>
    <x v="1"/>
    <x v="8"/>
    <x v="56"/>
    <x v="67"/>
    <n v="2010.3"/>
  </r>
  <r>
    <s v="200904"/>
    <x v="4"/>
    <x v="0"/>
    <x v="8"/>
    <x v="56"/>
    <x v="67"/>
    <n v="3352.89"/>
  </r>
  <r>
    <s v="201106"/>
    <x v="10"/>
    <x v="2"/>
    <x v="8"/>
    <x v="56"/>
    <x v="67"/>
    <n v="2057.79"/>
  </r>
  <r>
    <s v="200902"/>
    <x v="5"/>
    <x v="0"/>
    <x v="8"/>
    <x v="56"/>
    <x v="67"/>
    <n v="6135.51"/>
  </r>
  <r>
    <s v="201205"/>
    <x v="0"/>
    <x v="3"/>
    <x v="8"/>
    <x v="56"/>
    <x v="69"/>
    <n v="1327.94"/>
  </r>
  <r>
    <s v="201108"/>
    <x v="11"/>
    <x v="2"/>
    <x v="8"/>
    <x v="56"/>
    <x v="69"/>
    <n v="525.5"/>
  </r>
  <r>
    <s v="201010"/>
    <x v="9"/>
    <x v="1"/>
    <x v="8"/>
    <x v="56"/>
    <x v="69"/>
    <n v="0"/>
  </r>
  <r>
    <s v="201106"/>
    <x v="10"/>
    <x v="2"/>
    <x v="8"/>
    <x v="56"/>
    <x v="69"/>
    <n v="630.05000000000007"/>
  </r>
  <r>
    <s v="201104"/>
    <x v="4"/>
    <x v="2"/>
    <x v="8"/>
    <x v="56"/>
    <x v="69"/>
    <n v="1824.29"/>
  </r>
  <r>
    <s v="201112"/>
    <x v="7"/>
    <x v="2"/>
    <x v="8"/>
    <x v="56"/>
    <x v="69"/>
    <n v="693.19"/>
  </r>
  <r>
    <s v="201006"/>
    <x v="10"/>
    <x v="1"/>
    <x v="8"/>
    <x v="56"/>
    <x v="69"/>
    <n v="0"/>
  </r>
  <r>
    <s v="201004"/>
    <x v="4"/>
    <x v="1"/>
    <x v="8"/>
    <x v="56"/>
    <x v="41"/>
    <n v="0"/>
  </r>
  <r>
    <s v="201010"/>
    <x v="9"/>
    <x v="1"/>
    <x v="8"/>
    <x v="56"/>
    <x v="56"/>
    <n v="0"/>
  </r>
  <r>
    <s v="201108"/>
    <x v="11"/>
    <x v="2"/>
    <x v="8"/>
    <x v="56"/>
    <x v="58"/>
    <n v="2510.67"/>
  </r>
  <r>
    <s v="201202"/>
    <x v="5"/>
    <x v="3"/>
    <x v="8"/>
    <x v="56"/>
    <x v="58"/>
    <n v="12751.81"/>
  </r>
  <r>
    <s v="201012"/>
    <x v="7"/>
    <x v="1"/>
    <x v="8"/>
    <x v="56"/>
    <x v="58"/>
    <n v="4504.6000000000004"/>
  </r>
  <r>
    <s v="201201"/>
    <x v="6"/>
    <x v="3"/>
    <x v="8"/>
    <x v="56"/>
    <x v="58"/>
    <n v="3230.63"/>
  </r>
  <r>
    <s v="200901"/>
    <x v="6"/>
    <x v="0"/>
    <x v="8"/>
    <x v="56"/>
    <x v="76"/>
    <n v="2524.6799999999998"/>
  </r>
  <r>
    <s v="201010"/>
    <x v="9"/>
    <x v="1"/>
    <x v="8"/>
    <x v="56"/>
    <x v="76"/>
    <n v="1378.29"/>
  </r>
  <r>
    <s v="201111"/>
    <x v="2"/>
    <x v="2"/>
    <x v="8"/>
    <x v="56"/>
    <x v="76"/>
    <n v="1789.26"/>
  </r>
  <r>
    <s v="201008"/>
    <x v="11"/>
    <x v="1"/>
    <x v="8"/>
    <x v="56"/>
    <x v="76"/>
    <n v="1880.56"/>
  </r>
  <r>
    <s v="201205"/>
    <x v="0"/>
    <x v="3"/>
    <x v="8"/>
    <x v="56"/>
    <x v="76"/>
    <n v="1264.01"/>
  </r>
  <r>
    <s v="201104"/>
    <x v="4"/>
    <x v="2"/>
    <x v="8"/>
    <x v="56"/>
    <x v="77"/>
    <n v="3373.86"/>
  </r>
  <r>
    <s v="201007"/>
    <x v="3"/>
    <x v="1"/>
    <x v="8"/>
    <x v="56"/>
    <x v="23"/>
    <n v="2063.98"/>
  </r>
  <r>
    <s v="201203"/>
    <x v="8"/>
    <x v="3"/>
    <x v="8"/>
    <x v="56"/>
    <x v="23"/>
    <n v="3726.3"/>
  </r>
  <r>
    <s v="201009"/>
    <x v="1"/>
    <x v="1"/>
    <x v="8"/>
    <x v="56"/>
    <x v="23"/>
    <n v="2295.0300000000002"/>
  </r>
  <r>
    <s v="201008"/>
    <x v="11"/>
    <x v="1"/>
    <x v="8"/>
    <x v="56"/>
    <x v="23"/>
    <n v="714.26"/>
  </r>
  <r>
    <s v="200905"/>
    <x v="0"/>
    <x v="0"/>
    <x v="8"/>
    <x v="56"/>
    <x v="47"/>
    <n v="383.52"/>
  </r>
  <r>
    <s v="201109"/>
    <x v="1"/>
    <x v="2"/>
    <x v="8"/>
    <x v="56"/>
    <x v="47"/>
    <n v="5191.16"/>
  </r>
  <r>
    <s v="201112"/>
    <x v="7"/>
    <x v="2"/>
    <x v="8"/>
    <x v="56"/>
    <x v="78"/>
    <n v="1549.98"/>
  </r>
  <r>
    <s v="201203"/>
    <x v="8"/>
    <x v="3"/>
    <x v="8"/>
    <x v="56"/>
    <x v="78"/>
    <n v="2543.1"/>
  </r>
  <r>
    <s v="200911"/>
    <x v="2"/>
    <x v="0"/>
    <x v="8"/>
    <x v="56"/>
    <x v="78"/>
    <n v="2330.94"/>
  </r>
  <r>
    <s v="200912"/>
    <x v="7"/>
    <x v="0"/>
    <x v="8"/>
    <x v="56"/>
    <x v="51"/>
    <n v="159.80000000000001"/>
  </r>
  <r>
    <s v="201010"/>
    <x v="9"/>
    <x v="1"/>
    <x v="8"/>
    <x v="56"/>
    <x v="51"/>
    <n v="394.09000000000003"/>
  </r>
  <r>
    <s v="200910"/>
    <x v="9"/>
    <x v="0"/>
    <x v="8"/>
    <x v="56"/>
    <x v="54"/>
    <n v="0"/>
  </r>
  <r>
    <s v="200909"/>
    <x v="1"/>
    <x v="0"/>
    <x v="8"/>
    <x v="56"/>
    <x v="54"/>
    <n v="36.69"/>
  </r>
  <r>
    <s v="200911"/>
    <x v="2"/>
    <x v="0"/>
    <x v="8"/>
    <x v="56"/>
    <x v="84"/>
    <n v="5278.34"/>
  </r>
  <r>
    <s v="201203"/>
    <x v="8"/>
    <x v="3"/>
    <x v="8"/>
    <x v="56"/>
    <x v="84"/>
    <n v="3208.29"/>
  </r>
  <r>
    <s v="201008"/>
    <x v="11"/>
    <x v="1"/>
    <x v="8"/>
    <x v="56"/>
    <x v="84"/>
    <n v="3958.81"/>
  </r>
  <r>
    <s v="201111"/>
    <x v="2"/>
    <x v="2"/>
    <x v="8"/>
    <x v="56"/>
    <x v="84"/>
    <n v="1489.49"/>
  </r>
  <r>
    <s v="201205"/>
    <x v="0"/>
    <x v="3"/>
    <x v="8"/>
    <x v="56"/>
    <x v="85"/>
    <n v="309.22000000000003"/>
  </r>
  <r>
    <s v="201105"/>
    <x v="0"/>
    <x v="2"/>
    <x v="8"/>
    <x v="56"/>
    <x v="85"/>
    <n v="418.98"/>
  </r>
  <r>
    <s v="201112"/>
    <x v="7"/>
    <x v="2"/>
    <x v="8"/>
    <x v="56"/>
    <x v="35"/>
    <n v="2586.48"/>
  </r>
  <r>
    <s v="200912"/>
    <x v="7"/>
    <x v="0"/>
    <x v="8"/>
    <x v="56"/>
    <x v="35"/>
    <n v="1632.55"/>
  </r>
  <r>
    <s v="201110"/>
    <x v="9"/>
    <x v="2"/>
    <x v="8"/>
    <x v="56"/>
    <x v="35"/>
    <n v="419.66"/>
  </r>
  <r>
    <s v="201109"/>
    <x v="1"/>
    <x v="2"/>
    <x v="8"/>
    <x v="56"/>
    <x v="35"/>
    <n v="6005.96"/>
  </r>
  <r>
    <s v="201009"/>
    <x v="1"/>
    <x v="1"/>
    <x v="8"/>
    <x v="56"/>
    <x v="79"/>
    <n v="158.88"/>
  </r>
  <r>
    <s v="201010"/>
    <x v="9"/>
    <x v="1"/>
    <x v="8"/>
    <x v="56"/>
    <x v="79"/>
    <n v="1453.55"/>
  </r>
  <r>
    <s v="201107"/>
    <x v="3"/>
    <x v="2"/>
    <x v="8"/>
    <x v="56"/>
    <x v="79"/>
    <n v="0"/>
  </r>
  <r>
    <s v="201109"/>
    <x v="1"/>
    <x v="2"/>
    <x v="8"/>
    <x v="56"/>
    <x v="79"/>
    <n v="75.64"/>
  </r>
  <r>
    <s v="200911"/>
    <x v="2"/>
    <x v="0"/>
    <x v="8"/>
    <x v="56"/>
    <x v="79"/>
    <n v="541.20000000000005"/>
  </r>
  <r>
    <s v="201004"/>
    <x v="4"/>
    <x v="1"/>
    <x v="8"/>
    <x v="56"/>
    <x v="81"/>
    <n v="3016.9500000000003"/>
  </r>
  <r>
    <s v="200912"/>
    <x v="7"/>
    <x v="0"/>
    <x v="8"/>
    <x v="56"/>
    <x v="81"/>
    <n v="79.2"/>
  </r>
  <r>
    <s v="201203"/>
    <x v="8"/>
    <x v="3"/>
    <x v="8"/>
    <x v="56"/>
    <x v="81"/>
    <n v="0"/>
  </r>
  <r>
    <s v="201008"/>
    <x v="11"/>
    <x v="1"/>
    <x v="8"/>
    <x v="56"/>
    <x v="81"/>
    <n v="562.1"/>
  </r>
  <r>
    <s v="200906"/>
    <x v="10"/>
    <x v="0"/>
    <x v="8"/>
    <x v="56"/>
    <x v="81"/>
    <n v="783.4"/>
  </r>
  <r>
    <s v="200908"/>
    <x v="11"/>
    <x v="0"/>
    <x v="8"/>
    <x v="56"/>
    <x v="9"/>
    <n v="809.55000000000007"/>
  </r>
  <r>
    <s v="200904"/>
    <x v="4"/>
    <x v="0"/>
    <x v="8"/>
    <x v="56"/>
    <x v="9"/>
    <n v="1376.3500000000001"/>
  </r>
  <r>
    <s v="200911"/>
    <x v="2"/>
    <x v="0"/>
    <x v="8"/>
    <x v="56"/>
    <x v="9"/>
    <n v="1230.8399999999999"/>
  </r>
  <r>
    <s v="201010"/>
    <x v="9"/>
    <x v="1"/>
    <x v="8"/>
    <x v="56"/>
    <x v="9"/>
    <n v="863.46"/>
  </r>
  <r>
    <s v="201203"/>
    <x v="8"/>
    <x v="3"/>
    <x v="8"/>
    <x v="56"/>
    <x v="9"/>
    <n v="744.64"/>
  </r>
  <r>
    <s v="201107"/>
    <x v="3"/>
    <x v="2"/>
    <x v="8"/>
    <x v="56"/>
    <x v="9"/>
    <n v="594.16999999999996"/>
  </r>
  <r>
    <s v="201101"/>
    <x v="6"/>
    <x v="2"/>
    <x v="8"/>
    <x v="56"/>
    <x v="9"/>
    <n v="1114.99"/>
  </r>
  <r>
    <s v="201103"/>
    <x v="8"/>
    <x v="2"/>
    <x v="8"/>
    <x v="56"/>
    <x v="64"/>
    <n v="9069.85"/>
  </r>
  <r>
    <s v="201109"/>
    <x v="1"/>
    <x v="2"/>
    <x v="8"/>
    <x v="56"/>
    <x v="64"/>
    <n v="0"/>
  </r>
  <r>
    <s v="200905"/>
    <x v="0"/>
    <x v="0"/>
    <x v="8"/>
    <x v="56"/>
    <x v="64"/>
    <n v="12523.93"/>
  </r>
  <r>
    <s v="200912"/>
    <x v="7"/>
    <x v="0"/>
    <x v="8"/>
    <x v="56"/>
    <x v="64"/>
    <n v="5565.27"/>
  </r>
  <r>
    <s v="201003"/>
    <x v="8"/>
    <x v="1"/>
    <x v="8"/>
    <x v="56"/>
    <x v="64"/>
    <n v="8180.99"/>
  </r>
  <r>
    <s v="201102"/>
    <x v="5"/>
    <x v="2"/>
    <x v="8"/>
    <x v="56"/>
    <x v="64"/>
    <n v="15884.79"/>
  </r>
  <r>
    <s v="200906"/>
    <x v="10"/>
    <x v="0"/>
    <x v="8"/>
    <x v="56"/>
    <x v="64"/>
    <n v="6987.28"/>
  </r>
  <r>
    <s v="201205"/>
    <x v="0"/>
    <x v="3"/>
    <x v="8"/>
    <x v="56"/>
    <x v="43"/>
    <n v="-583.20000000000005"/>
  </r>
  <r>
    <s v="201112"/>
    <x v="7"/>
    <x v="2"/>
    <x v="8"/>
    <x v="56"/>
    <x v="43"/>
    <n v="-13461.74"/>
  </r>
  <r>
    <s v="201203"/>
    <x v="8"/>
    <x v="3"/>
    <x v="8"/>
    <x v="56"/>
    <x v="43"/>
    <n v="-1075.68"/>
  </r>
  <r>
    <s v="201006"/>
    <x v="10"/>
    <x v="1"/>
    <x v="8"/>
    <x v="56"/>
    <x v="11"/>
    <n v="23821.54"/>
  </r>
  <r>
    <s v="201011"/>
    <x v="2"/>
    <x v="1"/>
    <x v="8"/>
    <x v="56"/>
    <x v="11"/>
    <n v="17173.490000000002"/>
  </r>
  <r>
    <s v="201010"/>
    <x v="9"/>
    <x v="1"/>
    <x v="8"/>
    <x v="56"/>
    <x v="11"/>
    <n v="16312.49"/>
  </r>
  <r>
    <s v="200905"/>
    <x v="0"/>
    <x v="0"/>
    <x v="8"/>
    <x v="56"/>
    <x v="11"/>
    <n v="25985.100000000002"/>
  </r>
  <r>
    <s v="201102"/>
    <x v="5"/>
    <x v="2"/>
    <x v="8"/>
    <x v="56"/>
    <x v="11"/>
    <n v="33282.480000000003"/>
  </r>
  <r>
    <s v="201103"/>
    <x v="8"/>
    <x v="2"/>
    <x v="8"/>
    <x v="56"/>
    <x v="11"/>
    <n v="18215.53"/>
  </r>
  <r>
    <s v="201003"/>
    <x v="8"/>
    <x v="1"/>
    <x v="8"/>
    <x v="56"/>
    <x v="11"/>
    <n v="23279.850000000002"/>
  </r>
  <r>
    <s v="201004"/>
    <x v="4"/>
    <x v="1"/>
    <x v="8"/>
    <x v="56"/>
    <x v="11"/>
    <n v="31952.65"/>
  </r>
  <r>
    <s v="200903"/>
    <x v="8"/>
    <x v="0"/>
    <x v="8"/>
    <x v="56"/>
    <x v="12"/>
    <n v="10337.4"/>
  </r>
  <r>
    <s v="201009"/>
    <x v="1"/>
    <x v="1"/>
    <x v="8"/>
    <x v="56"/>
    <x v="12"/>
    <n v="6926.1"/>
  </r>
  <r>
    <s v="200908"/>
    <x v="11"/>
    <x v="0"/>
    <x v="8"/>
    <x v="56"/>
    <x v="12"/>
    <n v="5810.6"/>
  </r>
  <r>
    <s v="201009"/>
    <x v="1"/>
    <x v="1"/>
    <x v="8"/>
    <x v="56"/>
    <x v="13"/>
    <n v="4879.7"/>
  </r>
  <r>
    <s v="200909"/>
    <x v="1"/>
    <x v="0"/>
    <x v="8"/>
    <x v="56"/>
    <x v="13"/>
    <n v="716.30000000000007"/>
  </r>
  <r>
    <s v="201005"/>
    <x v="0"/>
    <x v="1"/>
    <x v="8"/>
    <x v="56"/>
    <x v="13"/>
    <n v="-1545.15"/>
  </r>
  <r>
    <s v="200907"/>
    <x v="3"/>
    <x v="0"/>
    <x v="8"/>
    <x v="56"/>
    <x v="13"/>
    <n v="4990.42"/>
  </r>
  <r>
    <s v="200904"/>
    <x v="4"/>
    <x v="0"/>
    <x v="8"/>
    <x v="56"/>
    <x v="66"/>
    <n v="316.15000000000003"/>
  </r>
  <r>
    <s v="201204"/>
    <x v="4"/>
    <x v="3"/>
    <x v="8"/>
    <x v="56"/>
    <x v="66"/>
    <n v="0"/>
  </r>
  <r>
    <s v="200908"/>
    <x v="11"/>
    <x v="0"/>
    <x v="8"/>
    <x v="56"/>
    <x v="26"/>
    <n v="0"/>
  </r>
  <r>
    <s v="201107"/>
    <x v="3"/>
    <x v="2"/>
    <x v="8"/>
    <x v="56"/>
    <x v="26"/>
    <n v="611.45000000000005"/>
  </r>
  <r>
    <s v="200906"/>
    <x v="10"/>
    <x v="0"/>
    <x v="8"/>
    <x v="56"/>
    <x v="26"/>
    <n v="3087"/>
  </r>
  <r>
    <s v="201010"/>
    <x v="9"/>
    <x v="1"/>
    <x v="8"/>
    <x v="56"/>
    <x v="26"/>
    <n v="738.30000000000007"/>
  </r>
  <r>
    <s v="201007"/>
    <x v="3"/>
    <x v="1"/>
    <x v="8"/>
    <x v="56"/>
    <x v="26"/>
    <n v="0"/>
  </r>
  <r>
    <s v="200910"/>
    <x v="9"/>
    <x v="0"/>
    <x v="8"/>
    <x v="56"/>
    <x v="39"/>
    <n v="1262.23"/>
  </r>
  <r>
    <s v="200911"/>
    <x v="2"/>
    <x v="0"/>
    <x v="8"/>
    <x v="56"/>
    <x v="39"/>
    <n v="3572.67"/>
  </r>
  <r>
    <s v="201001"/>
    <x v="6"/>
    <x v="1"/>
    <x v="8"/>
    <x v="56"/>
    <x v="39"/>
    <n v="757.17"/>
  </r>
  <r>
    <s v="201007"/>
    <x v="3"/>
    <x v="1"/>
    <x v="8"/>
    <x v="56"/>
    <x v="39"/>
    <n v="2287.5"/>
  </r>
  <r>
    <s v="201103"/>
    <x v="8"/>
    <x v="2"/>
    <x v="8"/>
    <x v="56"/>
    <x v="39"/>
    <n v="836.87"/>
  </r>
  <r>
    <s v="200903"/>
    <x v="8"/>
    <x v="0"/>
    <x v="8"/>
    <x v="56"/>
    <x v="39"/>
    <n v="1005.69"/>
  </r>
  <r>
    <s v="201201"/>
    <x v="6"/>
    <x v="3"/>
    <x v="8"/>
    <x v="56"/>
    <x v="39"/>
    <n v="1577.27"/>
  </r>
  <r>
    <s v="200912"/>
    <x v="7"/>
    <x v="0"/>
    <x v="8"/>
    <x v="56"/>
    <x v="39"/>
    <n v="1211.52"/>
  </r>
  <r>
    <s v="201002"/>
    <x v="5"/>
    <x v="1"/>
    <x v="8"/>
    <x v="56"/>
    <x v="67"/>
    <n v="2755.08"/>
  </r>
  <r>
    <s v="200910"/>
    <x v="9"/>
    <x v="0"/>
    <x v="8"/>
    <x v="56"/>
    <x v="67"/>
    <n v="4914.33"/>
  </r>
  <r>
    <s v="201109"/>
    <x v="1"/>
    <x v="2"/>
    <x v="8"/>
    <x v="56"/>
    <x v="67"/>
    <n v="4516.32"/>
  </r>
  <r>
    <s v="200901"/>
    <x v="6"/>
    <x v="0"/>
    <x v="8"/>
    <x v="56"/>
    <x v="67"/>
    <n v="4614.49"/>
  </r>
  <r>
    <s v="201104"/>
    <x v="4"/>
    <x v="2"/>
    <x v="8"/>
    <x v="56"/>
    <x v="67"/>
    <n v="3738.42"/>
  </r>
  <r>
    <s v="201110"/>
    <x v="9"/>
    <x v="2"/>
    <x v="8"/>
    <x v="56"/>
    <x v="69"/>
    <n v="751.12"/>
  </r>
  <r>
    <s v="201103"/>
    <x v="8"/>
    <x v="2"/>
    <x v="8"/>
    <x v="56"/>
    <x v="69"/>
    <n v="1058.6100000000001"/>
  </r>
  <r>
    <s v="201202"/>
    <x v="5"/>
    <x v="3"/>
    <x v="8"/>
    <x v="56"/>
    <x v="69"/>
    <n v="1252.32"/>
  </r>
  <r>
    <s v="200910"/>
    <x v="9"/>
    <x v="0"/>
    <x v="8"/>
    <x v="56"/>
    <x v="41"/>
    <n v="0"/>
  </r>
  <r>
    <s v="201008"/>
    <x v="11"/>
    <x v="1"/>
    <x v="8"/>
    <x v="56"/>
    <x v="41"/>
    <n v="0"/>
  </r>
  <r>
    <s v="200904"/>
    <x v="4"/>
    <x v="0"/>
    <x v="8"/>
    <x v="56"/>
    <x v="58"/>
    <n v="6030.64"/>
  </r>
  <r>
    <s v="200911"/>
    <x v="2"/>
    <x v="0"/>
    <x v="8"/>
    <x v="56"/>
    <x v="58"/>
    <n v="6605"/>
  </r>
  <r>
    <s v="201002"/>
    <x v="5"/>
    <x v="1"/>
    <x v="8"/>
    <x v="56"/>
    <x v="58"/>
    <n v="3554.42"/>
  </r>
  <r>
    <s v="201009"/>
    <x v="1"/>
    <x v="1"/>
    <x v="8"/>
    <x v="56"/>
    <x v="58"/>
    <n v="3851.96"/>
  </r>
  <r>
    <s v="201012"/>
    <x v="7"/>
    <x v="1"/>
    <x v="8"/>
    <x v="56"/>
    <x v="45"/>
    <n v="0"/>
  </r>
  <r>
    <s v="201009"/>
    <x v="1"/>
    <x v="1"/>
    <x v="8"/>
    <x v="56"/>
    <x v="45"/>
    <n v="190.75"/>
  </r>
  <r>
    <s v="201004"/>
    <x v="4"/>
    <x v="1"/>
    <x v="8"/>
    <x v="56"/>
    <x v="76"/>
    <n v="2878.63"/>
  </r>
  <r>
    <s v="200912"/>
    <x v="7"/>
    <x v="0"/>
    <x v="8"/>
    <x v="56"/>
    <x v="76"/>
    <n v="11895.66"/>
  </r>
  <r>
    <s v="201103"/>
    <x v="8"/>
    <x v="2"/>
    <x v="8"/>
    <x v="56"/>
    <x v="76"/>
    <n v="2380.1799999999998"/>
  </r>
  <r>
    <s v="201202"/>
    <x v="5"/>
    <x v="3"/>
    <x v="8"/>
    <x v="56"/>
    <x v="31"/>
    <n v="1112.5"/>
  </r>
  <r>
    <s v="200902"/>
    <x v="5"/>
    <x v="0"/>
    <x v="8"/>
    <x v="56"/>
    <x v="77"/>
    <n v="258.56"/>
  </r>
  <r>
    <s v="200904"/>
    <x v="4"/>
    <x v="0"/>
    <x v="8"/>
    <x v="56"/>
    <x v="77"/>
    <n v="346.77"/>
  </r>
  <r>
    <s v="201001"/>
    <x v="6"/>
    <x v="1"/>
    <x v="8"/>
    <x v="56"/>
    <x v="77"/>
    <n v="228.36"/>
  </r>
  <r>
    <s v="201101"/>
    <x v="6"/>
    <x v="2"/>
    <x v="8"/>
    <x v="56"/>
    <x v="77"/>
    <n v="2071.5"/>
  </r>
  <r>
    <s v="201110"/>
    <x v="9"/>
    <x v="2"/>
    <x v="8"/>
    <x v="56"/>
    <x v="23"/>
    <n v="1502.21"/>
  </r>
  <r>
    <s v="200905"/>
    <x v="0"/>
    <x v="0"/>
    <x v="8"/>
    <x v="56"/>
    <x v="23"/>
    <n v="2138.19"/>
  </r>
  <r>
    <s v="201205"/>
    <x v="0"/>
    <x v="3"/>
    <x v="8"/>
    <x v="56"/>
    <x v="23"/>
    <n v="2262"/>
  </r>
  <r>
    <s v="201012"/>
    <x v="7"/>
    <x v="1"/>
    <x v="8"/>
    <x v="56"/>
    <x v="23"/>
    <n v="2743.9700000000003"/>
  </r>
  <r>
    <s v="201107"/>
    <x v="3"/>
    <x v="2"/>
    <x v="8"/>
    <x v="56"/>
    <x v="23"/>
    <n v="3595.52"/>
  </r>
  <r>
    <s v="200902"/>
    <x v="5"/>
    <x v="0"/>
    <x v="8"/>
    <x v="56"/>
    <x v="23"/>
    <n v="1510.5"/>
  </r>
  <r>
    <s v="201106"/>
    <x v="10"/>
    <x v="2"/>
    <x v="8"/>
    <x v="56"/>
    <x v="23"/>
    <n v="1393.25"/>
  </r>
  <r>
    <s v="201204"/>
    <x v="4"/>
    <x v="3"/>
    <x v="8"/>
    <x v="56"/>
    <x v="23"/>
    <n v="3355.63"/>
  </r>
  <r>
    <s v="201107"/>
    <x v="3"/>
    <x v="2"/>
    <x v="8"/>
    <x v="56"/>
    <x v="47"/>
    <n v="3531.4900000000002"/>
  </r>
  <r>
    <s v="201102"/>
    <x v="5"/>
    <x v="2"/>
    <x v="8"/>
    <x v="56"/>
    <x v="47"/>
    <n v="3953.4"/>
  </r>
  <r>
    <s v="201101"/>
    <x v="6"/>
    <x v="2"/>
    <x v="8"/>
    <x v="56"/>
    <x v="47"/>
    <n v="3113.3"/>
  </r>
  <r>
    <s v="201201"/>
    <x v="6"/>
    <x v="3"/>
    <x v="8"/>
    <x v="56"/>
    <x v="47"/>
    <n v="3194.56"/>
  </r>
  <r>
    <s v="201110"/>
    <x v="9"/>
    <x v="2"/>
    <x v="8"/>
    <x v="56"/>
    <x v="47"/>
    <n v="3693.71"/>
  </r>
  <r>
    <s v="200911"/>
    <x v="2"/>
    <x v="0"/>
    <x v="8"/>
    <x v="56"/>
    <x v="47"/>
    <n v="447.40000000000003"/>
  </r>
  <r>
    <s v="201001"/>
    <x v="6"/>
    <x v="1"/>
    <x v="8"/>
    <x v="56"/>
    <x v="78"/>
    <n v="3306.66"/>
  </r>
  <r>
    <s v="201007"/>
    <x v="3"/>
    <x v="1"/>
    <x v="8"/>
    <x v="56"/>
    <x v="78"/>
    <n v="2133.36"/>
  </r>
  <r>
    <s v="200903"/>
    <x v="8"/>
    <x v="0"/>
    <x v="8"/>
    <x v="56"/>
    <x v="78"/>
    <n v="2118.84"/>
  </r>
  <r>
    <s v="200906"/>
    <x v="10"/>
    <x v="0"/>
    <x v="8"/>
    <x v="56"/>
    <x v="78"/>
    <n v="1856.02"/>
  </r>
  <r>
    <s v="201010"/>
    <x v="9"/>
    <x v="1"/>
    <x v="8"/>
    <x v="56"/>
    <x v="78"/>
    <n v="3185.6800000000003"/>
  </r>
  <r>
    <s v="200909"/>
    <x v="1"/>
    <x v="0"/>
    <x v="8"/>
    <x v="56"/>
    <x v="78"/>
    <n v="2469.36"/>
  </r>
  <r>
    <s v="201006"/>
    <x v="10"/>
    <x v="1"/>
    <x v="8"/>
    <x v="56"/>
    <x v="78"/>
    <n v="1854.52"/>
  </r>
  <r>
    <s v="201204"/>
    <x v="4"/>
    <x v="3"/>
    <x v="8"/>
    <x v="56"/>
    <x v="78"/>
    <n v="2631.7200000000003"/>
  </r>
  <r>
    <s v="201008"/>
    <x v="11"/>
    <x v="1"/>
    <x v="8"/>
    <x v="56"/>
    <x v="78"/>
    <n v="2170.89"/>
  </r>
  <r>
    <s v="201003"/>
    <x v="8"/>
    <x v="1"/>
    <x v="8"/>
    <x v="56"/>
    <x v="51"/>
    <n v="403.88"/>
  </r>
  <r>
    <s v="200908"/>
    <x v="11"/>
    <x v="0"/>
    <x v="8"/>
    <x v="56"/>
    <x v="84"/>
    <n v="6916.02"/>
  </r>
  <r>
    <s v="201010"/>
    <x v="9"/>
    <x v="1"/>
    <x v="8"/>
    <x v="56"/>
    <x v="84"/>
    <n v="3943.9"/>
  </r>
  <r>
    <s v="201004"/>
    <x v="4"/>
    <x v="1"/>
    <x v="8"/>
    <x v="56"/>
    <x v="84"/>
    <n v="6633.78"/>
  </r>
  <r>
    <s v="201201"/>
    <x v="6"/>
    <x v="3"/>
    <x v="8"/>
    <x v="56"/>
    <x v="84"/>
    <n v="3072.33"/>
  </r>
  <r>
    <s v="201202"/>
    <x v="5"/>
    <x v="3"/>
    <x v="8"/>
    <x v="56"/>
    <x v="85"/>
    <n v="372.40000000000003"/>
  </r>
  <r>
    <s v="201102"/>
    <x v="5"/>
    <x v="2"/>
    <x v="8"/>
    <x v="56"/>
    <x v="85"/>
    <n v="1751.15"/>
  </r>
  <r>
    <s v="200904"/>
    <x v="4"/>
    <x v="0"/>
    <x v="8"/>
    <x v="56"/>
    <x v="79"/>
    <n v="645.36"/>
  </r>
  <r>
    <s v="201108"/>
    <x v="11"/>
    <x v="2"/>
    <x v="8"/>
    <x v="56"/>
    <x v="79"/>
    <n v="0"/>
  </r>
  <r>
    <s v="201106"/>
    <x v="10"/>
    <x v="2"/>
    <x v="8"/>
    <x v="56"/>
    <x v="79"/>
    <n v="76.760000000000005"/>
  </r>
  <r>
    <s v="201112"/>
    <x v="7"/>
    <x v="2"/>
    <x v="8"/>
    <x v="56"/>
    <x v="79"/>
    <n v="417.7"/>
  </r>
  <r>
    <s v="201011"/>
    <x v="2"/>
    <x v="1"/>
    <x v="8"/>
    <x v="56"/>
    <x v="79"/>
    <n v="452.21000000000004"/>
  </r>
  <r>
    <s v="201004"/>
    <x v="4"/>
    <x v="1"/>
    <x v="8"/>
    <x v="56"/>
    <x v="79"/>
    <n v="198.6"/>
  </r>
  <r>
    <s v="201101"/>
    <x v="6"/>
    <x v="2"/>
    <x v="8"/>
    <x v="56"/>
    <x v="81"/>
    <n v="445.8"/>
  </r>
  <r>
    <s v="201002"/>
    <x v="5"/>
    <x v="1"/>
    <x v="8"/>
    <x v="56"/>
    <x v="81"/>
    <n v="959.46"/>
  </r>
  <r>
    <s v="201205"/>
    <x v="0"/>
    <x v="3"/>
    <x v="8"/>
    <x v="56"/>
    <x v="81"/>
    <n v="0"/>
  </r>
  <r>
    <s v="200911"/>
    <x v="2"/>
    <x v="0"/>
    <x v="8"/>
    <x v="56"/>
    <x v="81"/>
    <n v="79.2"/>
  </r>
  <r>
    <s v="201110"/>
    <x v="9"/>
    <x v="2"/>
    <x v="8"/>
    <x v="56"/>
    <x v="81"/>
    <n v="20.63"/>
  </r>
  <r>
    <s v="200909"/>
    <x v="1"/>
    <x v="0"/>
    <x v="8"/>
    <x v="56"/>
    <x v="81"/>
    <n v="79.2"/>
  </r>
  <r>
    <s v="201107"/>
    <x v="3"/>
    <x v="2"/>
    <x v="8"/>
    <x v="56"/>
    <x v="81"/>
    <n v="61.89"/>
  </r>
  <r>
    <s v="201012"/>
    <x v="7"/>
    <x v="1"/>
    <x v="8"/>
    <x v="56"/>
    <x v="81"/>
    <n v="880.95"/>
  </r>
  <r>
    <s v="201102"/>
    <x v="5"/>
    <x v="2"/>
    <x v="8"/>
    <x v="56"/>
    <x v="9"/>
    <n v="1879.2"/>
  </r>
  <r>
    <s v="201105"/>
    <x v="0"/>
    <x v="2"/>
    <x v="8"/>
    <x v="56"/>
    <x v="9"/>
    <n v="524.38"/>
  </r>
  <r>
    <s v="200901"/>
    <x v="6"/>
    <x v="0"/>
    <x v="8"/>
    <x v="56"/>
    <x v="9"/>
    <n v="1626.16"/>
  </r>
  <r>
    <s v="201111"/>
    <x v="2"/>
    <x v="2"/>
    <x v="8"/>
    <x v="56"/>
    <x v="9"/>
    <n v="349.35"/>
  </r>
  <r>
    <s v="200911"/>
    <x v="2"/>
    <x v="0"/>
    <x v="8"/>
    <x v="56"/>
    <x v="64"/>
    <n v="7157.49"/>
  </r>
  <r>
    <s v="200908"/>
    <x v="11"/>
    <x v="0"/>
    <x v="8"/>
    <x v="56"/>
    <x v="64"/>
    <n v="7478.03"/>
  </r>
  <r>
    <s v="201006"/>
    <x v="10"/>
    <x v="1"/>
    <x v="8"/>
    <x v="56"/>
    <x v="64"/>
    <n v="8075.8600000000006"/>
  </r>
  <r>
    <s v="201110"/>
    <x v="9"/>
    <x v="2"/>
    <x v="8"/>
    <x v="56"/>
    <x v="64"/>
    <n v="0"/>
  </r>
  <r>
    <s v="200907"/>
    <x v="3"/>
    <x v="0"/>
    <x v="8"/>
    <x v="56"/>
    <x v="43"/>
    <n v="-3932.7400000000002"/>
  </r>
  <r>
    <s v="201107"/>
    <x v="3"/>
    <x v="2"/>
    <x v="8"/>
    <x v="56"/>
    <x v="43"/>
    <n v="-1650.8"/>
  </r>
  <r>
    <s v="200901"/>
    <x v="6"/>
    <x v="0"/>
    <x v="8"/>
    <x v="56"/>
    <x v="11"/>
    <n v="25921.52"/>
  </r>
  <r>
    <s v="201106"/>
    <x v="10"/>
    <x v="2"/>
    <x v="8"/>
    <x v="56"/>
    <x v="11"/>
    <n v="23744.670000000002"/>
  </r>
  <r>
    <s v="200903"/>
    <x v="8"/>
    <x v="0"/>
    <x v="8"/>
    <x v="56"/>
    <x v="11"/>
    <n v="27523.920000000002"/>
  </r>
  <r>
    <s v="201104"/>
    <x v="4"/>
    <x v="2"/>
    <x v="8"/>
    <x v="56"/>
    <x v="11"/>
    <n v="28363.39"/>
  </r>
  <r>
    <s v="201108"/>
    <x v="11"/>
    <x v="2"/>
    <x v="8"/>
    <x v="56"/>
    <x v="12"/>
    <n v="7807.25"/>
  </r>
  <r>
    <s v="200907"/>
    <x v="3"/>
    <x v="0"/>
    <x v="8"/>
    <x v="56"/>
    <x v="12"/>
    <n v="6156.5"/>
  </r>
  <r>
    <s v="200902"/>
    <x v="5"/>
    <x v="0"/>
    <x v="8"/>
    <x v="56"/>
    <x v="12"/>
    <n v="11027.1"/>
  </r>
  <r>
    <s v="201101"/>
    <x v="6"/>
    <x v="2"/>
    <x v="8"/>
    <x v="56"/>
    <x v="12"/>
    <n v="7555.4000000000005"/>
  </r>
  <r>
    <s v="201010"/>
    <x v="9"/>
    <x v="1"/>
    <x v="8"/>
    <x v="56"/>
    <x v="12"/>
    <n v="6268.4000000000005"/>
  </r>
  <r>
    <s v="201007"/>
    <x v="3"/>
    <x v="1"/>
    <x v="8"/>
    <x v="56"/>
    <x v="12"/>
    <n v="9453.85"/>
  </r>
  <r>
    <s v="201202"/>
    <x v="5"/>
    <x v="3"/>
    <x v="8"/>
    <x v="56"/>
    <x v="13"/>
    <n v="-1344.15"/>
  </r>
  <r>
    <s v="201102"/>
    <x v="5"/>
    <x v="2"/>
    <x v="8"/>
    <x v="56"/>
    <x v="13"/>
    <n v="4826.92"/>
  </r>
  <r>
    <s v="201109"/>
    <x v="1"/>
    <x v="2"/>
    <x v="8"/>
    <x v="56"/>
    <x v="13"/>
    <n v="-7035.09"/>
  </r>
  <r>
    <s v="201002"/>
    <x v="5"/>
    <x v="1"/>
    <x v="8"/>
    <x v="56"/>
    <x v="13"/>
    <n v="-1617.9"/>
  </r>
  <r>
    <s v="200906"/>
    <x v="10"/>
    <x v="0"/>
    <x v="8"/>
    <x v="56"/>
    <x v="13"/>
    <n v="2991.59"/>
  </r>
  <r>
    <s v="201009"/>
    <x v="1"/>
    <x v="1"/>
    <x v="8"/>
    <x v="56"/>
    <x v="66"/>
    <n v="281.74"/>
  </r>
  <r>
    <s v="201001"/>
    <x v="6"/>
    <x v="1"/>
    <x v="8"/>
    <x v="56"/>
    <x v="26"/>
    <n v="0"/>
  </r>
  <r>
    <s v="201012"/>
    <x v="7"/>
    <x v="1"/>
    <x v="8"/>
    <x v="56"/>
    <x v="26"/>
    <n v="0"/>
  </r>
  <r>
    <s v="200905"/>
    <x v="0"/>
    <x v="0"/>
    <x v="8"/>
    <x v="56"/>
    <x v="26"/>
    <n v="0"/>
  </r>
  <r>
    <s v="200901"/>
    <x v="6"/>
    <x v="0"/>
    <x v="8"/>
    <x v="56"/>
    <x v="26"/>
    <n v="0"/>
  </r>
  <r>
    <s v="201204"/>
    <x v="4"/>
    <x v="3"/>
    <x v="8"/>
    <x v="56"/>
    <x v="39"/>
    <n v="1167.1500000000001"/>
  </r>
  <r>
    <s v="201004"/>
    <x v="4"/>
    <x v="1"/>
    <x v="8"/>
    <x v="56"/>
    <x v="39"/>
    <n v="3204.84"/>
  </r>
  <r>
    <s v="200906"/>
    <x v="10"/>
    <x v="0"/>
    <x v="8"/>
    <x v="56"/>
    <x v="39"/>
    <n v="1470.45"/>
  </r>
  <r>
    <s v="201202"/>
    <x v="5"/>
    <x v="3"/>
    <x v="8"/>
    <x v="56"/>
    <x v="67"/>
    <n v="1576.3600000000001"/>
  </r>
  <r>
    <s v="201006"/>
    <x v="10"/>
    <x v="1"/>
    <x v="8"/>
    <x v="56"/>
    <x v="67"/>
    <n v="3211.3"/>
  </r>
  <r>
    <s v="201203"/>
    <x v="8"/>
    <x v="3"/>
    <x v="8"/>
    <x v="56"/>
    <x v="67"/>
    <n v="3856.67"/>
  </r>
  <r>
    <s v="200908"/>
    <x v="11"/>
    <x v="0"/>
    <x v="8"/>
    <x v="56"/>
    <x v="67"/>
    <n v="2433.4500000000003"/>
  </r>
  <r>
    <s v="201203"/>
    <x v="8"/>
    <x v="3"/>
    <x v="8"/>
    <x v="56"/>
    <x v="69"/>
    <n v="1834.4"/>
  </r>
  <r>
    <s v="201009"/>
    <x v="1"/>
    <x v="1"/>
    <x v="8"/>
    <x v="56"/>
    <x v="69"/>
    <n v="0"/>
  </r>
  <r>
    <s v="201011"/>
    <x v="2"/>
    <x v="1"/>
    <x v="8"/>
    <x v="56"/>
    <x v="69"/>
    <n v="0"/>
  </r>
  <r>
    <s v="200904"/>
    <x v="4"/>
    <x v="0"/>
    <x v="8"/>
    <x v="56"/>
    <x v="41"/>
    <n v="155.92000000000002"/>
  </r>
  <r>
    <s v="200905"/>
    <x v="0"/>
    <x v="0"/>
    <x v="8"/>
    <x v="56"/>
    <x v="41"/>
    <n v="229.28"/>
  </r>
  <r>
    <s v="201009"/>
    <x v="1"/>
    <x v="1"/>
    <x v="8"/>
    <x v="56"/>
    <x v="41"/>
    <n v="0"/>
  </r>
  <r>
    <s v="201005"/>
    <x v="0"/>
    <x v="1"/>
    <x v="8"/>
    <x v="56"/>
    <x v="41"/>
    <n v="0"/>
  </r>
  <r>
    <s v="201006"/>
    <x v="10"/>
    <x v="1"/>
    <x v="8"/>
    <x v="56"/>
    <x v="56"/>
    <n v="143.25"/>
  </r>
  <r>
    <s v="201011"/>
    <x v="2"/>
    <x v="1"/>
    <x v="8"/>
    <x v="56"/>
    <x v="56"/>
    <n v="0"/>
  </r>
  <r>
    <s v="201107"/>
    <x v="3"/>
    <x v="2"/>
    <x v="8"/>
    <x v="56"/>
    <x v="58"/>
    <n v="2466.7800000000002"/>
  </r>
  <r>
    <s v="201105"/>
    <x v="0"/>
    <x v="2"/>
    <x v="8"/>
    <x v="56"/>
    <x v="58"/>
    <n v="2293.08"/>
  </r>
  <r>
    <s v="200903"/>
    <x v="8"/>
    <x v="0"/>
    <x v="8"/>
    <x v="56"/>
    <x v="58"/>
    <n v="5087.4000000000005"/>
  </r>
  <r>
    <s v="200905"/>
    <x v="0"/>
    <x v="0"/>
    <x v="8"/>
    <x v="56"/>
    <x v="58"/>
    <n v="6151.35"/>
  </r>
  <r>
    <s v="201007"/>
    <x v="3"/>
    <x v="1"/>
    <x v="8"/>
    <x v="56"/>
    <x v="58"/>
    <n v="4664.57"/>
  </r>
  <r>
    <s v="201011"/>
    <x v="2"/>
    <x v="1"/>
    <x v="8"/>
    <x v="56"/>
    <x v="75"/>
    <n v="1380.75"/>
  </r>
  <r>
    <s v="201010"/>
    <x v="9"/>
    <x v="1"/>
    <x v="8"/>
    <x v="56"/>
    <x v="45"/>
    <n v="108.51"/>
  </r>
  <r>
    <s v="201003"/>
    <x v="8"/>
    <x v="1"/>
    <x v="8"/>
    <x v="56"/>
    <x v="45"/>
    <n v="314.55"/>
  </r>
  <r>
    <s v="200905"/>
    <x v="0"/>
    <x v="0"/>
    <x v="8"/>
    <x v="56"/>
    <x v="76"/>
    <n v="2530.52"/>
  </r>
  <r>
    <s v="200903"/>
    <x v="8"/>
    <x v="0"/>
    <x v="8"/>
    <x v="56"/>
    <x v="76"/>
    <n v="1500.8700000000001"/>
  </r>
  <r>
    <s v="201204"/>
    <x v="4"/>
    <x v="3"/>
    <x v="8"/>
    <x v="56"/>
    <x v="77"/>
    <n v="1177.46"/>
  </r>
  <r>
    <s v="200905"/>
    <x v="0"/>
    <x v="0"/>
    <x v="8"/>
    <x v="56"/>
    <x v="77"/>
    <n v="1178.4100000000001"/>
  </r>
  <r>
    <s v="201107"/>
    <x v="3"/>
    <x v="2"/>
    <x v="8"/>
    <x v="56"/>
    <x v="77"/>
    <n v="2342.9"/>
  </r>
  <r>
    <s v="201105"/>
    <x v="0"/>
    <x v="2"/>
    <x v="8"/>
    <x v="56"/>
    <x v="77"/>
    <n v="2260.96"/>
  </r>
  <r>
    <s v="201103"/>
    <x v="8"/>
    <x v="2"/>
    <x v="8"/>
    <x v="56"/>
    <x v="77"/>
    <n v="1290.22"/>
  </r>
  <r>
    <s v="201112"/>
    <x v="7"/>
    <x v="2"/>
    <x v="8"/>
    <x v="56"/>
    <x v="77"/>
    <n v="708.51"/>
  </r>
  <r>
    <s v="201108"/>
    <x v="11"/>
    <x v="2"/>
    <x v="8"/>
    <x v="56"/>
    <x v="77"/>
    <n v="1488.68"/>
  </r>
  <r>
    <s v="200903"/>
    <x v="8"/>
    <x v="0"/>
    <x v="8"/>
    <x v="56"/>
    <x v="77"/>
    <n v="248.23000000000002"/>
  </r>
  <r>
    <s v="201102"/>
    <x v="5"/>
    <x v="2"/>
    <x v="8"/>
    <x v="56"/>
    <x v="23"/>
    <n v="1603.54"/>
  </r>
  <r>
    <s v="200903"/>
    <x v="8"/>
    <x v="0"/>
    <x v="8"/>
    <x v="56"/>
    <x v="23"/>
    <n v="2596.65"/>
  </r>
  <r>
    <s v="200901"/>
    <x v="6"/>
    <x v="0"/>
    <x v="8"/>
    <x v="56"/>
    <x v="47"/>
    <n v="156.20000000000002"/>
  </r>
  <r>
    <s v="201104"/>
    <x v="4"/>
    <x v="2"/>
    <x v="8"/>
    <x v="56"/>
    <x v="47"/>
    <n v="5016.45"/>
  </r>
  <r>
    <s v="201108"/>
    <x v="11"/>
    <x v="2"/>
    <x v="8"/>
    <x v="56"/>
    <x v="47"/>
    <n v="3051.05"/>
  </r>
  <r>
    <s v="201112"/>
    <x v="7"/>
    <x v="2"/>
    <x v="8"/>
    <x v="56"/>
    <x v="47"/>
    <n v="3394.2200000000003"/>
  </r>
  <r>
    <s v="201203"/>
    <x v="8"/>
    <x v="3"/>
    <x v="8"/>
    <x v="56"/>
    <x v="47"/>
    <n v="5098.45"/>
  </r>
  <r>
    <s v="201205"/>
    <x v="0"/>
    <x v="3"/>
    <x v="8"/>
    <x v="56"/>
    <x v="78"/>
    <n v="2657.15"/>
  </r>
  <r>
    <s v="201009"/>
    <x v="1"/>
    <x v="1"/>
    <x v="8"/>
    <x v="56"/>
    <x v="78"/>
    <n v="1965.22"/>
  </r>
  <r>
    <s v="201102"/>
    <x v="5"/>
    <x v="2"/>
    <x v="8"/>
    <x v="56"/>
    <x v="78"/>
    <n v="2120.29"/>
  </r>
  <r>
    <s v="201004"/>
    <x v="4"/>
    <x v="1"/>
    <x v="8"/>
    <x v="56"/>
    <x v="78"/>
    <n v="2797.07"/>
  </r>
  <r>
    <s v="200901"/>
    <x v="6"/>
    <x v="0"/>
    <x v="8"/>
    <x v="56"/>
    <x v="78"/>
    <n v="2625.65"/>
  </r>
  <r>
    <s v="201111"/>
    <x v="2"/>
    <x v="2"/>
    <x v="8"/>
    <x v="56"/>
    <x v="51"/>
    <n v="0"/>
  </r>
  <r>
    <s v="200907"/>
    <x v="3"/>
    <x v="0"/>
    <x v="8"/>
    <x v="56"/>
    <x v="54"/>
    <n v="0"/>
  </r>
  <r>
    <s v="200912"/>
    <x v="7"/>
    <x v="0"/>
    <x v="8"/>
    <x v="56"/>
    <x v="54"/>
    <n v="0"/>
  </r>
  <r>
    <s v="200912"/>
    <x v="7"/>
    <x v="0"/>
    <x v="8"/>
    <x v="56"/>
    <x v="84"/>
    <n v="5056.96"/>
  </r>
  <r>
    <s v="201107"/>
    <x v="3"/>
    <x v="2"/>
    <x v="8"/>
    <x v="56"/>
    <x v="84"/>
    <n v="1903.81"/>
  </r>
  <r>
    <s v="200907"/>
    <x v="3"/>
    <x v="0"/>
    <x v="8"/>
    <x v="56"/>
    <x v="84"/>
    <n v="5243.7"/>
  </r>
  <r>
    <s v="201204"/>
    <x v="4"/>
    <x v="3"/>
    <x v="8"/>
    <x v="56"/>
    <x v="85"/>
    <n v="1454.8500000000001"/>
  </r>
  <r>
    <s v="201103"/>
    <x v="8"/>
    <x v="2"/>
    <x v="8"/>
    <x v="56"/>
    <x v="85"/>
    <n v="911"/>
  </r>
  <r>
    <s v="201101"/>
    <x v="6"/>
    <x v="2"/>
    <x v="8"/>
    <x v="56"/>
    <x v="85"/>
    <n v="501.05"/>
  </r>
  <r>
    <s v="201205"/>
    <x v="0"/>
    <x v="3"/>
    <x v="8"/>
    <x v="56"/>
    <x v="79"/>
    <n v="274.41000000000003"/>
  </r>
  <r>
    <s v="201102"/>
    <x v="5"/>
    <x v="2"/>
    <x v="8"/>
    <x v="56"/>
    <x v="79"/>
    <n v="2685.4700000000003"/>
  </r>
  <r>
    <s v="201001"/>
    <x v="6"/>
    <x v="1"/>
    <x v="8"/>
    <x v="56"/>
    <x v="79"/>
    <n v="1323.18"/>
  </r>
  <r>
    <s v="201203"/>
    <x v="8"/>
    <x v="3"/>
    <x v="8"/>
    <x v="56"/>
    <x v="79"/>
    <n v="542.76"/>
  </r>
  <r>
    <s v="201101"/>
    <x v="6"/>
    <x v="2"/>
    <x v="8"/>
    <x v="56"/>
    <x v="79"/>
    <n v="330.40000000000003"/>
  </r>
  <r>
    <s v="201111"/>
    <x v="2"/>
    <x v="2"/>
    <x v="8"/>
    <x v="56"/>
    <x v="79"/>
    <n v="61.08"/>
  </r>
  <r>
    <s v="201105"/>
    <x v="0"/>
    <x v="2"/>
    <x v="8"/>
    <x v="56"/>
    <x v="79"/>
    <n v="332"/>
  </r>
  <r>
    <s v="200909"/>
    <x v="1"/>
    <x v="0"/>
    <x v="8"/>
    <x v="56"/>
    <x v="79"/>
    <n v="1922.56"/>
  </r>
  <r>
    <s v="200903"/>
    <x v="8"/>
    <x v="0"/>
    <x v="8"/>
    <x v="56"/>
    <x v="79"/>
    <n v="1303.27"/>
  </r>
  <r>
    <s v="201010"/>
    <x v="9"/>
    <x v="1"/>
    <x v="8"/>
    <x v="56"/>
    <x v="81"/>
    <n v="2515.9"/>
  </r>
  <r>
    <s v="201108"/>
    <x v="11"/>
    <x v="2"/>
    <x v="8"/>
    <x v="56"/>
    <x v="81"/>
    <n v="41.26"/>
  </r>
  <r>
    <s v="201005"/>
    <x v="0"/>
    <x v="1"/>
    <x v="8"/>
    <x v="56"/>
    <x v="81"/>
    <n v="2675.41"/>
  </r>
  <r>
    <s v="200902"/>
    <x v="5"/>
    <x v="0"/>
    <x v="8"/>
    <x v="56"/>
    <x v="81"/>
    <n v="1947.32"/>
  </r>
  <r>
    <s v="200903"/>
    <x v="8"/>
    <x v="0"/>
    <x v="8"/>
    <x v="56"/>
    <x v="81"/>
    <n v="550.58000000000004"/>
  </r>
  <r>
    <s v="201004"/>
    <x v="4"/>
    <x v="1"/>
    <x v="8"/>
    <x v="56"/>
    <x v="9"/>
    <n v="1985.32"/>
  </r>
  <r>
    <s v="201104"/>
    <x v="4"/>
    <x v="2"/>
    <x v="8"/>
    <x v="56"/>
    <x v="9"/>
    <n v="784.09"/>
  </r>
  <r>
    <s v="201204"/>
    <x v="4"/>
    <x v="3"/>
    <x v="8"/>
    <x v="56"/>
    <x v="9"/>
    <n v="793.46"/>
  </r>
  <r>
    <s v="201012"/>
    <x v="7"/>
    <x v="1"/>
    <x v="8"/>
    <x v="56"/>
    <x v="9"/>
    <n v="1119.8600000000001"/>
  </r>
  <r>
    <s v="201002"/>
    <x v="5"/>
    <x v="1"/>
    <x v="8"/>
    <x v="56"/>
    <x v="9"/>
    <n v="1634.6000000000001"/>
  </r>
  <r>
    <s v="200907"/>
    <x v="3"/>
    <x v="0"/>
    <x v="8"/>
    <x v="56"/>
    <x v="64"/>
    <n v="9091.2800000000007"/>
  </r>
  <r>
    <s v="201108"/>
    <x v="11"/>
    <x v="2"/>
    <x v="8"/>
    <x v="56"/>
    <x v="64"/>
    <n v="0"/>
  </r>
  <r>
    <s v="201010"/>
    <x v="9"/>
    <x v="1"/>
    <x v="8"/>
    <x v="56"/>
    <x v="64"/>
    <n v="7360.39"/>
  </r>
  <r>
    <s v="201106"/>
    <x v="10"/>
    <x v="2"/>
    <x v="8"/>
    <x v="56"/>
    <x v="64"/>
    <n v="9720.48"/>
  </r>
  <r>
    <s v="201101"/>
    <x v="6"/>
    <x v="2"/>
    <x v="8"/>
    <x v="56"/>
    <x v="64"/>
    <n v="9160.75"/>
  </r>
  <r>
    <s v="201011"/>
    <x v="2"/>
    <x v="1"/>
    <x v="8"/>
    <x v="56"/>
    <x v="64"/>
    <n v="7640.78"/>
  </r>
  <r>
    <s v="201104"/>
    <x v="4"/>
    <x v="2"/>
    <x v="8"/>
    <x v="56"/>
    <x v="64"/>
    <n v="15739.56"/>
  </r>
  <r>
    <s v="201104"/>
    <x v="4"/>
    <x v="2"/>
    <x v="8"/>
    <x v="56"/>
    <x v="43"/>
    <n v="-1795.3500000000001"/>
  </r>
  <r>
    <s v="201007"/>
    <x v="3"/>
    <x v="1"/>
    <x v="8"/>
    <x v="56"/>
    <x v="43"/>
    <n v="-2141.85"/>
  </r>
  <r>
    <s v="201102"/>
    <x v="5"/>
    <x v="2"/>
    <x v="8"/>
    <x v="56"/>
    <x v="43"/>
    <n v="0"/>
  </r>
  <r>
    <s v="201201"/>
    <x v="6"/>
    <x v="3"/>
    <x v="8"/>
    <x v="56"/>
    <x v="11"/>
    <n v="17269.07"/>
  </r>
  <r>
    <s v="201109"/>
    <x v="1"/>
    <x v="2"/>
    <x v="8"/>
    <x v="56"/>
    <x v="11"/>
    <n v="24539.43"/>
  </r>
  <r>
    <s v="200907"/>
    <x v="3"/>
    <x v="0"/>
    <x v="8"/>
    <x v="56"/>
    <x v="11"/>
    <n v="28398.93"/>
  </r>
  <r>
    <s v="200909"/>
    <x v="1"/>
    <x v="0"/>
    <x v="8"/>
    <x v="56"/>
    <x v="11"/>
    <n v="20287"/>
  </r>
  <r>
    <s v="201112"/>
    <x v="7"/>
    <x v="2"/>
    <x v="8"/>
    <x v="56"/>
    <x v="11"/>
    <n v="20673.39"/>
  </r>
  <r>
    <s v="200911"/>
    <x v="2"/>
    <x v="0"/>
    <x v="8"/>
    <x v="56"/>
    <x v="11"/>
    <n v="20256.75"/>
  </r>
  <r>
    <s v="201202"/>
    <x v="5"/>
    <x v="3"/>
    <x v="8"/>
    <x v="56"/>
    <x v="12"/>
    <n v="6022.25"/>
  </r>
  <r>
    <s v="201006"/>
    <x v="10"/>
    <x v="1"/>
    <x v="8"/>
    <x v="56"/>
    <x v="12"/>
    <n v="11483.1"/>
  </r>
  <r>
    <s v="201102"/>
    <x v="5"/>
    <x v="2"/>
    <x v="8"/>
    <x v="56"/>
    <x v="12"/>
    <n v="8351"/>
  </r>
  <r>
    <s v="201107"/>
    <x v="3"/>
    <x v="2"/>
    <x v="8"/>
    <x v="56"/>
    <x v="12"/>
    <n v="8685.2000000000007"/>
  </r>
  <r>
    <s v="200912"/>
    <x v="7"/>
    <x v="0"/>
    <x v="8"/>
    <x v="56"/>
    <x v="12"/>
    <n v="16611.650000000001"/>
  </r>
  <r>
    <s v="201108"/>
    <x v="11"/>
    <x v="2"/>
    <x v="8"/>
    <x v="56"/>
    <x v="13"/>
    <n v="1672.3700000000001"/>
  </r>
  <r>
    <s v="200912"/>
    <x v="7"/>
    <x v="0"/>
    <x v="8"/>
    <x v="56"/>
    <x v="13"/>
    <n v="4178.97"/>
  </r>
  <r>
    <s v="201203"/>
    <x v="8"/>
    <x v="3"/>
    <x v="8"/>
    <x v="56"/>
    <x v="13"/>
    <n v="-6024.68"/>
  </r>
  <r>
    <s v="200902"/>
    <x v="5"/>
    <x v="0"/>
    <x v="8"/>
    <x v="56"/>
    <x v="13"/>
    <n v="7145.38"/>
  </r>
  <r>
    <s v="201006"/>
    <x v="10"/>
    <x v="1"/>
    <x v="8"/>
    <x v="56"/>
    <x v="13"/>
    <n v="4007.55"/>
  </r>
  <r>
    <s v="200908"/>
    <x v="11"/>
    <x v="0"/>
    <x v="8"/>
    <x v="56"/>
    <x v="13"/>
    <n v="-900.52"/>
  </r>
  <r>
    <s v="200911"/>
    <x v="2"/>
    <x v="0"/>
    <x v="8"/>
    <x v="56"/>
    <x v="13"/>
    <n v="761.23"/>
  </r>
  <r>
    <s v="200904"/>
    <x v="4"/>
    <x v="0"/>
    <x v="8"/>
    <x v="56"/>
    <x v="13"/>
    <n v="-898.31000000000006"/>
  </r>
  <r>
    <s v="201108"/>
    <x v="11"/>
    <x v="2"/>
    <x v="8"/>
    <x v="56"/>
    <x v="66"/>
    <n v="138.97999999999999"/>
  </r>
  <r>
    <s v="200910"/>
    <x v="9"/>
    <x v="0"/>
    <x v="8"/>
    <x v="56"/>
    <x v="66"/>
    <n v="0"/>
  </r>
  <r>
    <s v="201112"/>
    <x v="7"/>
    <x v="2"/>
    <x v="8"/>
    <x v="56"/>
    <x v="66"/>
    <n v="0"/>
  </r>
  <r>
    <s v="200902"/>
    <x v="5"/>
    <x v="0"/>
    <x v="8"/>
    <x v="56"/>
    <x v="66"/>
    <n v="0"/>
  </r>
  <r>
    <s v="201104"/>
    <x v="4"/>
    <x v="2"/>
    <x v="8"/>
    <x v="56"/>
    <x v="66"/>
    <n v="137.12"/>
  </r>
  <r>
    <s v="201003"/>
    <x v="8"/>
    <x v="1"/>
    <x v="8"/>
    <x v="56"/>
    <x v="66"/>
    <n v="0"/>
  </r>
  <r>
    <s v="200902"/>
    <x v="5"/>
    <x v="0"/>
    <x v="8"/>
    <x v="56"/>
    <x v="26"/>
    <n v="0"/>
  </r>
  <r>
    <s v="201008"/>
    <x v="11"/>
    <x v="1"/>
    <x v="8"/>
    <x v="56"/>
    <x v="26"/>
    <n v="1248.6500000000001"/>
  </r>
  <r>
    <s v="201105"/>
    <x v="0"/>
    <x v="2"/>
    <x v="8"/>
    <x v="56"/>
    <x v="26"/>
    <n v="1017.11"/>
  </r>
  <r>
    <s v="201101"/>
    <x v="6"/>
    <x v="2"/>
    <x v="8"/>
    <x v="56"/>
    <x v="26"/>
    <n v="0"/>
  </r>
  <r>
    <s v="201009"/>
    <x v="1"/>
    <x v="1"/>
    <x v="8"/>
    <x v="56"/>
    <x v="26"/>
    <n v="0"/>
  </r>
  <r>
    <s v="201112"/>
    <x v="7"/>
    <x v="2"/>
    <x v="8"/>
    <x v="56"/>
    <x v="39"/>
    <n v="1377.1200000000001"/>
  </r>
  <r>
    <s v="201205"/>
    <x v="0"/>
    <x v="3"/>
    <x v="8"/>
    <x v="56"/>
    <x v="39"/>
    <n v="1101.74"/>
  </r>
  <r>
    <s v="201202"/>
    <x v="5"/>
    <x v="3"/>
    <x v="8"/>
    <x v="56"/>
    <x v="39"/>
    <n v="1357.18"/>
  </r>
  <r>
    <s v="201002"/>
    <x v="5"/>
    <x v="1"/>
    <x v="8"/>
    <x v="56"/>
    <x v="39"/>
    <n v="1438.26"/>
  </r>
  <r>
    <s v="200905"/>
    <x v="0"/>
    <x v="0"/>
    <x v="8"/>
    <x v="56"/>
    <x v="39"/>
    <n v="5714.29"/>
  </r>
  <r>
    <s v="201204"/>
    <x v="4"/>
    <x v="3"/>
    <x v="8"/>
    <x v="56"/>
    <x v="67"/>
    <n v="1306.46"/>
  </r>
  <r>
    <s v="201205"/>
    <x v="0"/>
    <x v="3"/>
    <x v="8"/>
    <x v="56"/>
    <x v="67"/>
    <n v="1355.3"/>
  </r>
  <r>
    <s v="201012"/>
    <x v="7"/>
    <x v="1"/>
    <x v="8"/>
    <x v="56"/>
    <x v="67"/>
    <n v="4231.2300000000005"/>
  </r>
  <r>
    <s v="201009"/>
    <x v="1"/>
    <x v="1"/>
    <x v="8"/>
    <x v="56"/>
    <x v="67"/>
    <n v="5137.92"/>
  </r>
  <r>
    <s v="201005"/>
    <x v="0"/>
    <x v="1"/>
    <x v="8"/>
    <x v="56"/>
    <x v="69"/>
    <n v="0"/>
  </r>
  <r>
    <s v="200909"/>
    <x v="1"/>
    <x v="0"/>
    <x v="8"/>
    <x v="56"/>
    <x v="41"/>
    <n v="0"/>
  </r>
  <r>
    <s v="200908"/>
    <x v="11"/>
    <x v="0"/>
    <x v="8"/>
    <x v="56"/>
    <x v="41"/>
    <n v="0"/>
  </r>
  <r>
    <s v="201006"/>
    <x v="10"/>
    <x v="1"/>
    <x v="8"/>
    <x v="56"/>
    <x v="41"/>
    <n v="0"/>
  </r>
  <r>
    <s v="201007"/>
    <x v="3"/>
    <x v="1"/>
    <x v="8"/>
    <x v="56"/>
    <x v="56"/>
    <n v="0"/>
  </r>
  <r>
    <s v="201103"/>
    <x v="8"/>
    <x v="2"/>
    <x v="8"/>
    <x v="56"/>
    <x v="58"/>
    <n v="1882.73"/>
  </r>
  <r>
    <s v="201011"/>
    <x v="2"/>
    <x v="1"/>
    <x v="8"/>
    <x v="56"/>
    <x v="58"/>
    <n v="3078.2000000000003"/>
  </r>
  <r>
    <s v="200902"/>
    <x v="5"/>
    <x v="0"/>
    <x v="8"/>
    <x v="56"/>
    <x v="58"/>
    <n v="5433.89"/>
  </r>
  <r>
    <s v="201111"/>
    <x v="2"/>
    <x v="2"/>
    <x v="8"/>
    <x v="56"/>
    <x v="58"/>
    <n v="2340.0700000000002"/>
  </r>
  <r>
    <s v="201003"/>
    <x v="8"/>
    <x v="1"/>
    <x v="8"/>
    <x v="56"/>
    <x v="58"/>
    <n v="3190.05"/>
  </r>
  <r>
    <s v="200911"/>
    <x v="2"/>
    <x v="0"/>
    <x v="8"/>
    <x v="56"/>
    <x v="76"/>
    <n v="763.16"/>
  </r>
  <r>
    <s v="200904"/>
    <x v="4"/>
    <x v="0"/>
    <x v="8"/>
    <x v="56"/>
    <x v="76"/>
    <n v="805.98"/>
  </r>
  <r>
    <s v="201108"/>
    <x v="11"/>
    <x v="2"/>
    <x v="8"/>
    <x v="56"/>
    <x v="76"/>
    <n v="3062.13"/>
  </r>
  <r>
    <s v="200902"/>
    <x v="5"/>
    <x v="0"/>
    <x v="8"/>
    <x v="56"/>
    <x v="76"/>
    <n v="2882.36"/>
  </r>
  <r>
    <s v="201007"/>
    <x v="3"/>
    <x v="1"/>
    <x v="8"/>
    <x v="56"/>
    <x v="76"/>
    <n v="2672.11"/>
  </r>
  <r>
    <s v="201205"/>
    <x v="0"/>
    <x v="3"/>
    <x v="8"/>
    <x v="56"/>
    <x v="31"/>
    <n v="0"/>
  </r>
  <r>
    <s v="201201"/>
    <x v="6"/>
    <x v="3"/>
    <x v="8"/>
    <x v="56"/>
    <x v="77"/>
    <n v="867.97"/>
  </r>
  <r>
    <s v="200910"/>
    <x v="9"/>
    <x v="0"/>
    <x v="8"/>
    <x v="56"/>
    <x v="77"/>
    <n v="942.48"/>
  </r>
  <r>
    <s v="201109"/>
    <x v="1"/>
    <x v="2"/>
    <x v="8"/>
    <x v="56"/>
    <x v="77"/>
    <n v="1884.13"/>
  </r>
  <r>
    <s v="201111"/>
    <x v="2"/>
    <x v="2"/>
    <x v="8"/>
    <x v="56"/>
    <x v="77"/>
    <n v="1581.33"/>
  </r>
  <r>
    <s v="200906"/>
    <x v="10"/>
    <x v="0"/>
    <x v="8"/>
    <x v="56"/>
    <x v="77"/>
    <n v="198.6"/>
  </r>
  <r>
    <s v="200909"/>
    <x v="1"/>
    <x v="0"/>
    <x v="8"/>
    <x v="56"/>
    <x v="23"/>
    <n v="2570.7000000000003"/>
  </r>
  <r>
    <s v="200911"/>
    <x v="2"/>
    <x v="0"/>
    <x v="8"/>
    <x v="56"/>
    <x v="23"/>
    <n v="625.09"/>
  </r>
  <r>
    <s v="201201"/>
    <x v="6"/>
    <x v="3"/>
    <x v="8"/>
    <x v="56"/>
    <x v="23"/>
    <n v="2030.06"/>
  </r>
  <r>
    <s v="201006"/>
    <x v="10"/>
    <x v="1"/>
    <x v="8"/>
    <x v="56"/>
    <x v="23"/>
    <n v="2403.4700000000003"/>
  </r>
  <r>
    <s v="200907"/>
    <x v="3"/>
    <x v="0"/>
    <x v="8"/>
    <x v="56"/>
    <x v="23"/>
    <n v="1430.47"/>
  </r>
  <r>
    <s v="201111"/>
    <x v="2"/>
    <x v="2"/>
    <x v="8"/>
    <x v="56"/>
    <x v="47"/>
    <n v="2994.9"/>
  </r>
  <r>
    <s v="200912"/>
    <x v="7"/>
    <x v="0"/>
    <x v="8"/>
    <x v="56"/>
    <x v="47"/>
    <n v="179.87"/>
  </r>
  <r>
    <s v="200903"/>
    <x v="8"/>
    <x v="0"/>
    <x v="8"/>
    <x v="56"/>
    <x v="47"/>
    <n v="316"/>
  </r>
  <r>
    <s v="201106"/>
    <x v="10"/>
    <x v="2"/>
    <x v="8"/>
    <x v="56"/>
    <x v="47"/>
    <n v="3194.56"/>
  </r>
  <r>
    <s v="201204"/>
    <x v="4"/>
    <x v="3"/>
    <x v="8"/>
    <x v="56"/>
    <x v="47"/>
    <n v="3806.08"/>
  </r>
  <r>
    <s v="200906"/>
    <x v="10"/>
    <x v="0"/>
    <x v="8"/>
    <x v="56"/>
    <x v="47"/>
    <n v="287.64"/>
  </r>
  <r>
    <s v="201201"/>
    <x v="6"/>
    <x v="3"/>
    <x v="8"/>
    <x v="56"/>
    <x v="78"/>
    <n v="1744.8"/>
  </r>
  <r>
    <s v="201106"/>
    <x v="10"/>
    <x v="2"/>
    <x v="8"/>
    <x v="56"/>
    <x v="78"/>
    <n v="2762.34"/>
  </r>
  <r>
    <s v="201109"/>
    <x v="1"/>
    <x v="2"/>
    <x v="8"/>
    <x v="56"/>
    <x v="78"/>
    <n v="3566.66"/>
  </r>
  <r>
    <s v="201012"/>
    <x v="7"/>
    <x v="1"/>
    <x v="8"/>
    <x v="56"/>
    <x v="78"/>
    <n v="1814.42"/>
  </r>
  <r>
    <s v="200907"/>
    <x v="3"/>
    <x v="0"/>
    <x v="8"/>
    <x v="56"/>
    <x v="78"/>
    <n v="2955.61"/>
  </r>
  <r>
    <s v="201005"/>
    <x v="0"/>
    <x v="1"/>
    <x v="8"/>
    <x v="56"/>
    <x v="78"/>
    <n v="2203.7600000000002"/>
  </r>
  <r>
    <s v="201003"/>
    <x v="8"/>
    <x v="1"/>
    <x v="8"/>
    <x v="56"/>
    <x v="78"/>
    <n v="2100.14"/>
  </r>
  <r>
    <s v="201002"/>
    <x v="5"/>
    <x v="1"/>
    <x v="8"/>
    <x v="56"/>
    <x v="78"/>
    <n v="2107.69"/>
  </r>
  <r>
    <s v="201005"/>
    <x v="0"/>
    <x v="1"/>
    <x v="8"/>
    <x v="56"/>
    <x v="51"/>
    <n v="213.46"/>
  </r>
  <r>
    <s v="201001"/>
    <x v="6"/>
    <x v="1"/>
    <x v="8"/>
    <x v="56"/>
    <x v="51"/>
    <n v="612.78"/>
  </r>
  <r>
    <s v="201108"/>
    <x v="11"/>
    <x v="2"/>
    <x v="8"/>
    <x v="56"/>
    <x v="84"/>
    <n v="2868.52"/>
  </r>
  <r>
    <s v="201009"/>
    <x v="1"/>
    <x v="1"/>
    <x v="8"/>
    <x v="56"/>
    <x v="84"/>
    <n v="4122.16"/>
  </r>
  <r>
    <s v="201007"/>
    <x v="3"/>
    <x v="1"/>
    <x v="8"/>
    <x v="56"/>
    <x v="84"/>
    <n v="3008.41"/>
  </r>
  <r>
    <s v="201012"/>
    <x v="7"/>
    <x v="1"/>
    <x v="8"/>
    <x v="56"/>
    <x v="84"/>
    <n v="2152.27"/>
  </r>
  <r>
    <s v="200901"/>
    <x v="6"/>
    <x v="0"/>
    <x v="8"/>
    <x v="56"/>
    <x v="84"/>
    <n v="6459.66"/>
  </r>
  <r>
    <s v="201109"/>
    <x v="1"/>
    <x v="2"/>
    <x v="8"/>
    <x v="56"/>
    <x v="85"/>
    <n v="2048.3000000000002"/>
  </r>
  <r>
    <s v="201202"/>
    <x v="5"/>
    <x v="3"/>
    <x v="8"/>
    <x v="56"/>
    <x v="35"/>
    <n v="803.06000000000006"/>
  </r>
  <r>
    <s v="201110"/>
    <x v="9"/>
    <x v="2"/>
    <x v="8"/>
    <x v="56"/>
    <x v="79"/>
    <n v="584.84"/>
  </r>
  <r>
    <s v="201204"/>
    <x v="4"/>
    <x v="3"/>
    <x v="8"/>
    <x v="56"/>
    <x v="79"/>
    <n v="79.06"/>
  </r>
  <r>
    <s v="200905"/>
    <x v="0"/>
    <x v="0"/>
    <x v="8"/>
    <x v="56"/>
    <x v="81"/>
    <n v="1175.1300000000001"/>
  </r>
  <r>
    <s v="201111"/>
    <x v="2"/>
    <x v="2"/>
    <x v="8"/>
    <x v="56"/>
    <x v="81"/>
    <n v="0"/>
  </r>
  <r>
    <s v="201109"/>
    <x v="1"/>
    <x v="2"/>
    <x v="8"/>
    <x v="56"/>
    <x v="81"/>
    <n v="123.78"/>
  </r>
  <r>
    <s v="201105"/>
    <x v="0"/>
    <x v="2"/>
    <x v="8"/>
    <x v="56"/>
    <x v="81"/>
    <n v="82.52"/>
  </r>
  <r>
    <s v="201205"/>
    <x v="0"/>
    <x v="3"/>
    <x v="8"/>
    <x v="56"/>
    <x v="9"/>
    <n v="433.40000000000003"/>
  </r>
  <r>
    <s v="201007"/>
    <x v="3"/>
    <x v="1"/>
    <x v="8"/>
    <x v="56"/>
    <x v="9"/>
    <n v="900.80000000000007"/>
  </r>
  <r>
    <s v="201108"/>
    <x v="11"/>
    <x v="2"/>
    <x v="8"/>
    <x v="56"/>
    <x v="9"/>
    <n v="468.57"/>
  </r>
  <r>
    <s v="201112"/>
    <x v="7"/>
    <x v="2"/>
    <x v="8"/>
    <x v="56"/>
    <x v="9"/>
    <n v="527.87"/>
  </r>
  <r>
    <s v="201001"/>
    <x v="6"/>
    <x v="1"/>
    <x v="8"/>
    <x v="56"/>
    <x v="9"/>
    <n v="1684.82"/>
  </r>
  <r>
    <s v="200902"/>
    <x v="5"/>
    <x v="0"/>
    <x v="8"/>
    <x v="56"/>
    <x v="64"/>
    <n v="14030.300000000001"/>
  </r>
  <r>
    <s v="200904"/>
    <x v="4"/>
    <x v="0"/>
    <x v="8"/>
    <x v="56"/>
    <x v="64"/>
    <n v="12731.130000000001"/>
  </r>
  <r>
    <s v="201005"/>
    <x v="0"/>
    <x v="1"/>
    <x v="8"/>
    <x v="56"/>
    <x v="64"/>
    <n v="7880.0700000000006"/>
  </r>
  <r>
    <s v="201011"/>
    <x v="2"/>
    <x v="1"/>
    <x v="8"/>
    <x v="56"/>
    <x v="43"/>
    <n v="-1185.19"/>
  </r>
  <r>
    <s v="200901"/>
    <x v="6"/>
    <x v="0"/>
    <x v="8"/>
    <x v="56"/>
    <x v="43"/>
    <n v="-3676.33"/>
  </r>
  <r>
    <s v="201109"/>
    <x v="1"/>
    <x v="2"/>
    <x v="8"/>
    <x v="56"/>
    <x v="43"/>
    <n v="-4257.3900000000003"/>
  </r>
  <r>
    <s v="201006"/>
    <x v="10"/>
    <x v="1"/>
    <x v="8"/>
    <x v="56"/>
    <x v="43"/>
    <n v="0"/>
  </r>
  <r>
    <s v="201204"/>
    <x v="4"/>
    <x v="3"/>
    <x v="8"/>
    <x v="56"/>
    <x v="43"/>
    <n v="607.99"/>
  </r>
  <r>
    <s v="201009"/>
    <x v="1"/>
    <x v="1"/>
    <x v="8"/>
    <x v="56"/>
    <x v="43"/>
    <n v="153.96"/>
  </r>
  <r>
    <s v="200906"/>
    <x v="10"/>
    <x v="0"/>
    <x v="8"/>
    <x v="56"/>
    <x v="43"/>
    <n v="0"/>
  </r>
  <r>
    <s v="201108"/>
    <x v="11"/>
    <x v="2"/>
    <x v="8"/>
    <x v="56"/>
    <x v="43"/>
    <n v="-476.7"/>
  </r>
  <r>
    <s v="201101"/>
    <x v="6"/>
    <x v="2"/>
    <x v="8"/>
    <x v="56"/>
    <x v="43"/>
    <n v="-984"/>
  </r>
  <r>
    <s v="201101"/>
    <x v="6"/>
    <x v="2"/>
    <x v="8"/>
    <x v="56"/>
    <x v="11"/>
    <n v="24471.45"/>
  </r>
  <r>
    <s v="201109"/>
    <x v="1"/>
    <x v="2"/>
    <x v="8"/>
    <x v="56"/>
    <x v="12"/>
    <n v="9315.75"/>
  </r>
  <r>
    <s v="201110"/>
    <x v="9"/>
    <x v="2"/>
    <x v="8"/>
    <x v="56"/>
    <x v="12"/>
    <n v="8082.55"/>
  </r>
  <r>
    <s v="201004"/>
    <x v="4"/>
    <x v="1"/>
    <x v="8"/>
    <x v="56"/>
    <x v="12"/>
    <n v="10731.35"/>
  </r>
  <r>
    <s v="201101"/>
    <x v="6"/>
    <x v="2"/>
    <x v="8"/>
    <x v="56"/>
    <x v="13"/>
    <n v="3075.38"/>
  </r>
  <r>
    <s v="201106"/>
    <x v="10"/>
    <x v="2"/>
    <x v="8"/>
    <x v="56"/>
    <x v="13"/>
    <n v="2733.13"/>
  </r>
  <r>
    <s v="201105"/>
    <x v="0"/>
    <x v="2"/>
    <x v="8"/>
    <x v="56"/>
    <x v="13"/>
    <n v="1270.5899999999999"/>
  </r>
  <r>
    <s v="201111"/>
    <x v="2"/>
    <x v="2"/>
    <x v="8"/>
    <x v="56"/>
    <x v="13"/>
    <n v="2275.35"/>
  </r>
  <r>
    <s v="201201"/>
    <x v="6"/>
    <x v="3"/>
    <x v="8"/>
    <x v="56"/>
    <x v="13"/>
    <n v="439.43"/>
  </r>
  <r>
    <s v="201002"/>
    <x v="5"/>
    <x v="1"/>
    <x v="8"/>
    <x v="56"/>
    <x v="66"/>
    <n v="53.84"/>
  </r>
  <r>
    <s v="201006"/>
    <x v="10"/>
    <x v="1"/>
    <x v="8"/>
    <x v="56"/>
    <x v="66"/>
    <n v="0"/>
  </r>
  <r>
    <s v="201010"/>
    <x v="9"/>
    <x v="1"/>
    <x v="8"/>
    <x v="56"/>
    <x v="66"/>
    <n v="93.33"/>
  </r>
  <r>
    <s v="201012"/>
    <x v="7"/>
    <x v="1"/>
    <x v="8"/>
    <x v="56"/>
    <x v="66"/>
    <n v="0"/>
  </r>
  <r>
    <s v="201004"/>
    <x v="4"/>
    <x v="1"/>
    <x v="8"/>
    <x v="56"/>
    <x v="66"/>
    <n v="210.42000000000002"/>
  </r>
  <r>
    <s v="201204"/>
    <x v="4"/>
    <x v="3"/>
    <x v="8"/>
    <x v="56"/>
    <x v="26"/>
    <n v="1906.5900000000001"/>
  </r>
  <r>
    <s v="201111"/>
    <x v="2"/>
    <x v="2"/>
    <x v="8"/>
    <x v="56"/>
    <x v="26"/>
    <n v="67.650000000000006"/>
  </r>
  <r>
    <s v="200909"/>
    <x v="1"/>
    <x v="0"/>
    <x v="8"/>
    <x v="56"/>
    <x v="26"/>
    <n v="0"/>
  </r>
  <r>
    <s v="201112"/>
    <x v="7"/>
    <x v="2"/>
    <x v="8"/>
    <x v="56"/>
    <x v="26"/>
    <n v="4391.67"/>
  </r>
  <r>
    <s v="201103"/>
    <x v="8"/>
    <x v="2"/>
    <x v="8"/>
    <x v="56"/>
    <x v="26"/>
    <n v="1835.5"/>
  </r>
  <r>
    <s v="201108"/>
    <x v="11"/>
    <x v="2"/>
    <x v="8"/>
    <x v="56"/>
    <x v="26"/>
    <n v="2675.21"/>
  </r>
  <r>
    <s v="200907"/>
    <x v="3"/>
    <x v="0"/>
    <x v="8"/>
    <x v="56"/>
    <x v="26"/>
    <n v="70.88"/>
  </r>
  <r>
    <s v="201110"/>
    <x v="9"/>
    <x v="2"/>
    <x v="8"/>
    <x v="56"/>
    <x v="39"/>
    <n v="1240.6500000000001"/>
  </r>
  <r>
    <s v="201011"/>
    <x v="2"/>
    <x v="1"/>
    <x v="8"/>
    <x v="56"/>
    <x v="39"/>
    <n v="1194.24"/>
  </r>
  <r>
    <s v="201108"/>
    <x v="11"/>
    <x v="2"/>
    <x v="8"/>
    <x v="56"/>
    <x v="39"/>
    <n v="2187.62"/>
  </r>
  <r>
    <s v="201106"/>
    <x v="10"/>
    <x v="2"/>
    <x v="8"/>
    <x v="56"/>
    <x v="39"/>
    <n v="746.78"/>
  </r>
  <r>
    <s v="201010"/>
    <x v="9"/>
    <x v="1"/>
    <x v="8"/>
    <x v="56"/>
    <x v="39"/>
    <n v="1372.48"/>
  </r>
  <r>
    <s v="200909"/>
    <x v="1"/>
    <x v="0"/>
    <x v="8"/>
    <x v="56"/>
    <x v="39"/>
    <n v="3153.3"/>
  </r>
  <r>
    <s v="201102"/>
    <x v="5"/>
    <x v="2"/>
    <x v="8"/>
    <x v="56"/>
    <x v="39"/>
    <n v="1433.41"/>
  </r>
  <r>
    <s v="201007"/>
    <x v="3"/>
    <x v="1"/>
    <x v="8"/>
    <x v="56"/>
    <x v="67"/>
    <n v="3046.7200000000003"/>
  </r>
  <r>
    <s v="201108"/>
    <x v="11"/>
    <x v="2"/>
    <x v="8"/>
    <x v="56"/>
    <x v="67"/>
    <n v="2073.3000000000002"/>
  </r>
  <r>
    <s v="201101"/>
    <x v="6"/>
    <x v="2"/>
    <x v="8"/>
    <x v="56"/>
    <x v="67"/>
    <n v="3492.17"/>
  </r>
  <r>
    <s v="201004"/>
    <x v="4"/>
    <x v="1"/>
    <x v="8"/>
    <x v="56"/>
    <x v="67"/>
    <n v="5942.29"/>
  </r>
  <r>
    <s v="200907"/>
    <x v="3"/>
    <x v="0"/>
    <x v="8"/>
    <x v="56"/>
    <x v="67"/>
    <n v="1992.8400000000001"/>
  </r>
  <r>
    <s v="201012"/>
    <x v="7"/>
    <x v="1"/>
    <x v="8"/>
    <x v="56"/>
    <x v="69"/>
    <n v="0"/>
  </r>
  <r>
    <s v="201007"/>
    <x v="3"/>
    <x v="1"/>
    <x v="8"/>
    <x v="56"/>
    <x v="69"/>
    <n v="0"/>
  </r>
  <r>
    <s v="201109"/>
    <x v="1"/>
    <x v="2"/>
    <x v="8"/>
    <x v="56"/>
    <x v="69"/>
    <n v="821.95"/>
  </r>
  <r>
    <s v="201111"/>
    <x v="2"/>
    <x v="2"/>
    <x v="8"/>
    <x v="56"/>
    <x v="69"/>
    <n v="1024.94"/>
  </r>
  <r>
    <s v="201007"/>
    <x v="3"/>
    <x v="1"/>
    <x v="8"/>
    <x v="56"/>
    <x v="41"/>
    <n v="0"/>
  </r>
  <r>
    <s v="200910"/>
    <x v="9"/>
    <x v="0"/>
    <x v="8"/>
    <x v="56"/>
    <x v="56"/>
    <n v="28.650000000000002"/>
  </r>
  <r>
    <s v="200912"/>
    <x v="7"/>
    <x v="0"/>
    <x v="8"/>
    <x v="56"/>
    <x v="56"/>
    <n v="0"/>
  </r>
  <r>
    <s v="201005"/>
    <x v="0"/>
    <x v="1"/>
    <x v="8"/>
    <x v="56"/>
    <x v="56"/>
    <n v="28.650000000000002"/>
  </r>
  <r>
    <s v="201203"/>
    <x v="8"/>
    <x v="3"/>
    <x v="8"/>
    <x v="56"/>
    <x v="58"/>
    <n v="4897.84"/>
  </r>
  <r>
    <s v="201008"/>
    <x v="11"/>
    <x v="1"/>
    <x v="8"/>
    <x v="56"/>
    <x v="58"/>
    <n v="4131.96"/>
  </r>
  <r>
    <s v="201004"/>
    <x v="4"/>
    <x v="1"/>
    <x v="8"/>
    <x v="56"/>
    <x v="58"/>
    <n v="5696.6900000000005"/>
  </r>
  <r>
    <s v="200909"/>
    <x v="1"/>
    <x v="0"/>
    <x v="8"/>
    <x v="56"/>
    <x v="58"/>
    <n v="3551.89"/>
  </r>
  <r>
    <s v="200910"/>
    <x v="9"/>
    <x v="0"/>
    <x v="8"/>
    <x v="56"/>
    <x v="58"/>
    <n v="6186.24"/>
  </r>
  <r>
    <s v="201110"/>
    <x v="9"/>
    <x v="2"/>
    <x v="8"/>
    <x v="56"/>
    <x v="58"/>
    <n v="3637.2400000000002"/>
  </r>
  <r>
    <s v="201007"/>
    <x v="3"/>
    <x v="1"/>
    <x v="8"/>
    <x v="56"/>
    <x v="45"/>
    <n v="139.80000000000001"/>
  </r>
  <r>
    <s v="201006"/>
    <x v="10"/>
    <x v="1"/>
    <x v="8"/>
    <x v="56"/>
    <x v="45"/>
    <n v="139.80000000000001"/>
  </r>
  <r>
    <s v="200907"/>
    <x v="3"/>
    <x v="0"/>
    <x v="8"/>
    <x v="56"/>
    <x v="76"/>
    <n v="1774.53"/>
  </r>
  <r>
    <s v="201102"/>
    <x v="5"/>
    <x v="2"/>
    <x v="8"/>
    <x v="56"/>
    <x v="76"/>
    <n v="3990.2000000000003"/>
  </r>
  <r>
    <s v="201011"/>
    <x v="2"/>
    <x v="1"/>
    <x v="8"/>
    <x v="56"/>
    <x v="76"/>
    <n v="792.62"/>
  </r>
  <r>
    <s v="201202"/>
    <x v="5"/>
    <x v="3"/>
    <x v="8"/>
    <x v="56"/>
    <x v="76"/>
    <n v="2290.9"/>
  </r>
  <r>
    <s v="201001"/>
    <x v="6"/>
    <x v="1"/>
    <x v="8"/>
    <x v="56"/>
    <x v="76"/>
    <n v="1507.56"/>
  </r>
  <r>
    <s v="201110"/>
    <x v="9"/>
    <x v="2"/>
    <x v="8"/>
    <x v="56"/>
    <x v="76"/>
    <n v="1995.43"/>
  </r>
  <r>
    <s v="201009"/>
    <x v="1"/>
    <x v="1"/>
    <x v="8"/>
    <x v="56"/>
    <x v="76"/>
    <n v="1634.17"/>
  </r>
  <r>
    <s v="201205"/>
    <x v="0"/>
    <x v="3"/>
    <x v="8"/>
    <x v="56"/>
    <x v="86"/>
    <n v="0"/>
  </r>
  <r>
    <s v="200912"/>
    <x v="7"/>
    <x v="0"/>
    <x v="8"/>
    <x v="56"/>
    <x v="77"/>
    <n v="145.13"/>
  </r>
  <r>
    <s v="201102"/>
    <x v="5"/>
    <x v="2"/>
    <x v="8"/>
    <x v="56"/>
    <x v="77"/>
    <n v="1089.42"/>
  </r>
  <r>
    <s v="200901"/>
    <x v="6"/>
    <x v="0"/>
    <x v="8"/>
    <x v="56"/>
    <x v="77"/>
    <n v="337.52"/>
  </r>
  <r>
    <s v="201006"/>
    <x v="10"/>
    <x v="1"/>
    <x v="8"/>
    <x v="56"/>
    <x v="77"/>
    <n v="1709.1200000000001"/>
  </r>
  <r>
    <s v="201009"/>
    <x v="1"/>
    <x v="1"/>
    <x v="8"/>
    <x v="56"/>
    <x v="77"/>
    <n v="829.26"/>
  </r>
  <r>
    <s v="200907"/>
    <x v="3"/>
    <x v="0"/>
    <x v="8"/>
    <x v="56"/>
    <x v="77"/>
    <n v="537.84"/>
  </r>
  <r>
    <s v="201012"/>
    <x v="7"/>
    <x v="1"/>
    <x v="8"/>
    <x v="56"/>
    <x v="77"/>
    <n v="2551.1799999999998"/>
  </r>
  <r>
    <s v="201011"/>
    <x v="2"/>
    <x v="1"/>
    <x v="8"/>
    <x v="56"/>
    <x v="77"/>
    <n v="2368.34"/>
  </r>
  <r>
    <s v="200901"/>
    <x v="6"/>
    <x v="0"/>
    <x v="8"/>
    <x v="56"/>
    <x v="23"/>
    <n v="2337.6799999999998"/>
  </r>
  <r>
    <s v="201111"/>
    <x v="2"/>
    <x v="2"/>
    <x v="8"/>
    <x v="56"/>
    <x v="23"/>
    <n v="1747.95"/>
  </r>
  <r>
    <s v="201112"/>
    <x v="7"/>
    <x v="2"/>
    <x v="8"/>
    <x v="56"/>
    <x v="23"/>
    <n v="2246.9299999999998"/>
  </r>
  <r>
    <s v="201105"/>
    <x v="0"/>
    <x v="2"/>
    <x v="8"/>
    <x v="56"/>
    <x v="23"/>
    <n v="2033.15"/>
  </r>
  <r>
    <s v="200908"/>
    <x v="11"/>
    <x v="0"/>
    <x v="8"/>
    <x v="56"/>
    <x v="23"/>
    <n v="1152.67"/>
  </r>
  <r>
    <s v="201202"/>
    <x v="5"/>
    <x v="3"/>
    <x v="8"/>
    <x v="56"/>
    <x v="47"/>
    <n v="3818.5"/>
  </r>
  <r>
    <s v="201002"/>
    <x v="5"/>
    <x v="1"/>
    <x v="8"/>
    <x v="56"/>
    <x v="51"/>
    <n v="327.51"/>
  </r>
  <r>
    <s v="201012"/>
    <x v="7"/>
    <x v="1"/>
    <x v="8"/>
    <x v="56"/>
    <x v="51"/>
    <n v="381.82"/>
  </r>
  <r>
    <s v="201007"/>
    <x v="3"/>
    <x v="1"/>
    <x v="8"/>
    <x v="56"/>
    <x v="51"/>
    <n v="290.16000000000003"/>
  </r>
  <r>
    <s v="201011"/>
    <x v="2"/>
    <x v="1"/>
    <x v="8"/>
    <x v="56"/>
    <x v="51"/>
    <n v="82.100000000000009"/>
  </r>
  <r>
    <s v="201103"/>
    <x v="8"/>
    <x v="2"/>
    <x v="8"/>
    <x v="56"/>
    <x v="84"/>
    <n v="1448.39"/>
  </r>
  <r>
    <s v="201205"/>
    <x v="0"/>
    <x v="3"/>
    <x v="8"/>
    <x v="56"/>
    <x v="84"/>
    <n v="582.61"/>
  </r>
  <r>
    <s v="201102"/>
    <x v="5"/>
    <x v="2"/>
    <x v="8"/>
    <x v="56"/>
    <x v="84"/>
    <n v="596.16"/>
  </r>
  <r>
    <s v="201202"/>
    <x v="5"/>
    <x v="3"/>
    <x v="8"/>
    <x v="56"/>
    <x v="84"/>
    <n v="4143.13"/>
  </r>
  <r>
    <s v="200902"/>
    <x v="5"/>
    <x v="0"/>
    <x v="8"/>
    <x v="56"/>
    <x v="84"/>
    <n v="8645.65"/>
  </r>
  <r>
    <s v="200906"/>
    <x v="10"/>
    <x v="0"/>
    <x v="8"/>
    <x v="56"/>
    <x v="84"/>
    <n v="6144.97"/>
  </r>
  <r>
    <s v="201106"/>
    <x v="10"/>
    <x v="2"/>
    <x v="8"/>
    <x v="56"/>
    <x v="84"/>
    <n v="1180.49"/>
  </r>
  <r>
    <s v="201109"/>
    <x v="1"/>
    <x v="2"/>
    <x v="8"/>
    <x v="56"/>
    <x v="84"/>
    <n v="2682.46"/>
  </r>
  <r>
    <s v="201106"/>
    <x v="10"/>
    <x v="2"/>
    <x v="8"/>
    <x v="56"/>
    <x v="85"/>
    <n v="1024.1600000000001"/>
  </r>
  <r>
    <s v="201110"/>
    <x v="9"/>
    <x v="2"/>
    <x v="8"/>
    <x v="56"/>
    <x v="85"/>
    <n v="651.72"/>
  </r>
  <r>
    <s v="201108"/>
    <x v="11"/>
    <x v="2"/>
    <x v="8"/>
    <x v="56"/>
    <x v="35"/>
    <n v="1258.99"/>
  </r>
  <r>
    <s v="201201"/>
    <x v="6"/>
    <x v="3"/>
    <x v="8"/>
    <x v="56"/>
    <x v="79"/>
    <n v="0"/>
  </r>
  <r>
    <s v="201008"/>
    <x v="11"/>
    <x v="1"/>
    <x v="8"/>
    <x v="56"/>
    <x v="79"/>
    <n v="1095.24"/>
  </r>
  <r>
    <s v="200912"/>
    <x v="7"/>
    <x v="0"/>
    <x v="8"/>
    <x v="56"/>
    <x v="79"/>
    <n v="851.52"/>
  </r>
  <r>
    <s v="200907"/>
    <x v="3"/>
    <x v="0"/>
    <x v="8"/>
    <x v="56"/>
    <x v="79"/>
    <n v="1489.5"/>
  </r>
  <r>
    <s v="200901"/>
    <x v="6"/>
    <x v="0"/>
    <x v="8"/>
    <x v="56"/>
    <x v="79"/>
    <n v="1066.22"/>
  </r>
  <r>
    <s v="200907"/>
    <x v="3"/>
    <x v="0"/>
    <x v="8"/>
    <x v="56"/>
    <x v="81"/>
    <n v="3032.53"/>
  </r>
  <r>
    <s v="201102"/>
    <x v="5"/>
    <x v="2"/>
    <x v="8"/>
    <x v="56"/>
    <x v="81"/>
    <n v="81.400000000000006"/>
  </r>
  <r>
    <s v="200901"/>
    <x v="6"/>
    <x v="0"/>
    <x v="8"/>
    <x v="56"/>
    <x v="81"/>
    <n v="425.1"/>
  </r>
  <r>
    <s v="201001"/>
    <x v="6"/>
    <x v="1"/>
    <x v="8"/>
    <x v="56"/>
    <x v="81"/>
    <n v="607.36"/>
  </r>
  <r>
    <s v="201011"/>
    <x v="2"/>
    <x v="1"/>
    <x v="8"/>
    <x v="56"/>
    <x v="81"/>
    <n v="1447.9"/>
  </r>
  <r>
    <s v="201011"/>
    <x v="2"/>
    <x v="1"/>
    <x v="8"/>
    <x v="56"/>
    <x v="9"/>
    <n v="898.65"/>
  </r>
  <r>
    <s v="201110"/>
    <x v="9"/>
    <x v="2"/>
    <x v="8"/>
    <x v="56"/>
    <x v="9"/>
    <n v="457.02"/>
  </r>
  <r>
    <s v="200910"/>
    <x v="9"/>
    <x v="0"/>
    <x v="8"/>
    <x v="56"/>
    <x v="9"/>
    <n v="826.16"/>
  </r>
  <r>
    <s v="200902"/>
    <x v="5"/>
    <x v="0"/>
    <x v="8"/>
    <x v="56"/>
    <x v="9"/>
    <n v="2378.54"/>
  </r>
  <r>
    <s v="201001"/>
    <x v="6"/>
    <x v="1"/>
    <x v="8"/>
    <x v="56"/>
    <x v="64"/>
    <n v="7334.1100000000006"/>
  </r>
  <r>
    <s v="201007"/>
    <x v="3"/>
    <x v="1"/>
    <x v="8"/>
    <x v="56"/>
    <x v="64"/>
    <n v="5244.46"/>
  </r>
  <r>
    <s v="201002"/>
    <x v="5"/>
    <x v="1"/>
    <x v="8"/>
    <x v="56"/>
    <x v="64"/>
    <n v="11575.72"/>
  </r>
  <r>
    <s v="201012"/>
    <x v="7"/>
    <x v="1"/>
    <x v="8"/>
    <x v="56"/>
    <x v="64"/>
    <n v="4373.0200000000004"/>
  </r>
  <r>
    <s v="201009"/>
    <x v="1"/>
    <x v="1"/>
    <x v="8"/>
    <x v="56"/>
    <x v="64"/>
    <n v="6451.09"/>
  </r>
  <r>
    <s v="201008"/>
    <x v="11"/>
    <x v="1"/>
    <x v="8"/>
    <x v="56"/>
    <x v="64"/>
    <n v="6144.9400000000005"/>
  </r>
  <r>
    <s v="200909"/>
    <x v="1"/>
    <x v="0"/>
    <x v="8"/>
    <x v="56"/>
    <x v="64"/>
    <n v="6100.68"/>
  </r>
  <r>
    <s v="200902"/>
    <x v="5"/>
    <x v="0"/>
    <x v="8"/>
    <x v="56"/>
    <x v="43"/>
    <n v="-2432.4900000000002"/>
  </r>
  <r>
    <s v="201010"/>
    <x v="9"/>
    <x v="1"/>
    <x v="8"/>
    <x v="56"/>
    <x v="43"/>
    <n v="0"/>
  </r>
  <r>
    <s v="201003"/>
    <x v="8"/>
    <x v="1"/>
    <x v="8"/>
    <x v="56"/>
    <x v="43"/>
    <n v="-1232.5899999999999"/>
  </r>
  <r>
    <s v="200905"/>
    <x v="0"/>
    <x v="0"/>
    <x v="8"/>
    <x v="56"/>
    <x v="43"/>
    <n v="-479.6"/>
  </r>
  <r>
    <s v="200912"/>
    <x v="7"/>
    <x v="0"/>
    <x v="8"/>
    <x v="56"/>
    <x v="11"/>
    <n v="21809.91"/>
  </r>
  <r>
    <s v="200904"/>
    <x v="4"/>
    <x v="0"/>
    <x v="8"/>
    <x v="56"/>
    <x v="11"/>
    <n v="28179.18"/>
  </r>
  <r>
    <s v="201111"/>
    <x v="2"/>
    <x v="2"/>
    <x v="8"/>
    <x v="56"/>
    <x v="11"/>
    <n v="15799.78"/>
  </r>
  <r>
    <s v="201012"/>
    <x v="7"/>
    <x v="1"/>
    <x v="8"/>
    <x v="56"/>
    <x v="11"/>
    <n v="19398.78"/>
  </r>
  <r>
    <s v="201001"/>
    <x v="6"/>
    <x v="1"/>
    <x v="8"/>
    <x v="56"/>
    <x v="11"/>
    <n v="27053.53"/>
  </r>
  <r>
    <s v="201009"/>
    <x v="1"/>
    <x v="1"/>
    <x v="8"/>
    <x v="56"/>
    <x v="11"/>
    <n v="21706.720000000001"/>
  </r>
  <r>
    <s v="201003"/>
    <x v="8"/>
    <x v="1"/>
    <x v="8"/>
    <x v="56"/>
    <x v="12"/>
    <n v="9694.5"/>
  </r>
  <r>
    <s v="200911"/>
    <x v="2"/>
    <x v="0"/>
    <x v="8"/>
    <x v="56"/>
    <x v="12"/>
    <n v="10566.300000000001"/>
  </r>
  <r>
    <s v="201204"/>
    <x v="4"/>
    <x v="3"/>
    <x v="8"/>
    <x v="56"/>
    <x v="12"/>
    <n v="4808.25"/>
  </r>
  <r>
    <s v="201112"/>
    <x v="7"/>
    <x v="2"/>
    <x v="8"/>
    <x v="56"/>
    <x v="12"/>
    <n v="7694.6"/>
  </r>
  <r>
    <s v="201110"/>
    <x v="9"/>
    <x v="2"/>
    <x v="8"/>
    <x v="56"/>
    <x v="13"/>
    <n v="586.91"/>
  </r>
  <r>
    <s v="201104"/>
    <x v="4"/>
    <x v="2"/>
    <x v="8"/>
    <x v="56"/>
    <x v="13"/>
    <n v="-10247.19"/>
  </r>
  <r>
    <s v="201204"/>
    <x v="4"/>
    <x v="3"/>
    <x v="8"/>
    <x v="56"/>
    <x v="13"/>
    <n v="1947.71"/>
  </r>
  <r>
    <s v="201112"/>
    <x v="7"/>
    <x v="2"/>
    <x v="8"/>
    <x v="56"/>
    <x v="13"/>
    <n v="3737.9900000000002"/>
  </r>
  <r>
    <s v="201003"/>
    <x v="8"/>
    <x v="1"/>
    <x v="8"/>
    <x v="57"/>
    <x v="0"/>
    <n v="0"/>
  </r>
  <r>
    <s v="201004"/>
    <x v="4"/>
    <x v="1"/>
    <x v="8"/>
    <x v="57"/>
    <x v="0"/>
    <n v="0"/>
  </r>
  <r>
    <s v="201109"/>
    <x v="1"/>
    <x v="2"/>
    <x v="8"/>
    <x v="57"/>
    <x v="16"/>
    <n v="470.38"/>
  </r>
  <r>
    <s v="201205"/>
    <x v="0"/>
    <x v="3"/>
    <x v="8"/>
    <x v="57"/>
    <x v="16"/>
    <n v="0"/>
  </r>
  <r>
    <s v="201012"/>
    <x v="7"/>
    <x v="1"/>
    <x v="8"/>
    <x v="57"/>
    <x v="66"/>
    <n v="4563.93"/>
  </r>
  <r>
    <s v="201001"/>
    <x v="6"/>
    <x v="1"/>
    <x v="8"/>
    <x v="57"/>
    <x v="66"/>
    <n v="5289.63"/>
  </r>
  <r>
    <s v="201201"/>
    <x v="6"/>
    <x v="3"/>
    <x v="8"/>
    <x v="57"/>
    <x v="66"/>
    <n v="7287.51"/>
  </r>
  <r>
    <s v="200903"/>
    <x v="8"/>
    <x v="0"/>
    <x v="8"/>
    <x v="57"/>
    <x v="39"/>
    <n v="45558.69"/>
  </r>
  <r>
    <s v="200911"/>
    <x v="2"/>
    <x v="0"/>
    <x v="8"/>
    <x v="57"/>
    <x v="39"/>
    <n v="32877.29"/>
  </r>
  <r>
    <s v="201205"/>
    <x v="0"/>
    <x v="3"/>
    <x v="8"/>
    <x v="57"/>
    <x v="39"/>
    <n v="33672.32"/>
  </r>
  <r>
    <s v="200908"/>
    <x v="11"/>
    <x v="0"/>
    <x v="8"/>
    <x v="57"/>
    <x v="39"/>
    <n v="30556.98"/>
  </r>
  <r>
    <s v="201110"/>
    <x v="9"/>
    <x v="2"/>
    <x v="8"/>
    <x v="57"/>
    <x v="34"/>
    <n v="0"/>
  </r>
  <r>
    <s v="201012"/>
    <x v="7"/>
    <x v="1"/>
    <x v="8"/>
    <x v="57"/>
    <x v="34"/>
    <n v="0"/>
  </r>
  <r>
    <s v="201111"/>
    <x v="2"/>
    <x v="2"/>
    <x v="8"/>
    <x v="57"/>
    <x v="34"/>
    <n v="0"/>
  </r>
  <r>
    <s v="201008"/>
    <x v="11"/>
    <x v="1"/>
    <x v="8"/>
    <x v="57"/>
    <x v="67"/>
    <n v="4089.9300000000003"/>
  </r>
  <r>
    <s v="201004"/>
    <x v="4"/>
    <x v="1"/>
    <x v="8"/>
    <x v="57"/>
    <x v="67"/>
    <n v="16944.52"/>
  </r>
  <r>
    <s v="200903"/>
    <x v="8"/>
    <x v="0"/>
    <x v="8"/>
    <x v="57"/>
    <x v="67"/>
    <n v="18545.439999999999"/>
  </r>
  <r>
    <s v="201111"/>
    <x v="2"/>
    <x v="2"/>
    <x v="8"/>
    <x v="57"/>
    <x v="19"/>
    <n v="0"/>
  </r>
  <r>
    <s v="201009"/>
    <x v="1"/>
    <x v="1"/>
    <x v="8"/>
    <x v="57"/>
    <x v="50"/>
    <n v="3738.92"/>
  </r>
  <r>
    <s v="201112"/>
    <x v="7"/>
    <x v="2"/>
    <x v="8"/>
    <x v="57"/>
    <x v="50"/>
    <n v="14915.470000000001"/>
  </r>
  <r>
    <s v="201001"/>
    <x v="6"/>
    <x v="1"/>
    <x v="8"/>
    <x v="57"/>
    <x v="50"/>
    <n v="49229.520000000004"/>
  </r>
  <r>
    <s v="200910"/>
    <x v="9"/>
    <x v="0"/>
    <x v="8"/>
    <x v="57"/>
    <x v="50"/>
    <n v="92345.72"/>
  </r>
  <r>
    <s v="201107"/>
    <x v="3"/>
    <x v="2"/>
    <x v="8"/>
    <x v="57"/>
    <x v="98"/>
    <n v="86.52"/>
  </r>
  <r>
    <s v="201109"/>
    <x v="1"/>
    <x v="2"/>
    <x v="8"/>
    <x v="57"/>
    <x v="63"/>
    <n v="13496.27"/>
  </r>
  <r>
    <s v="201007"/>
    <x v="3"/>
    <x v="1"/>
    <x v="8"/>
    <x v="57"/>
    <x v="63"/>
    <n v="7111.55"/>
  </r>
  <r>
    <s v="201011"/>
    <x v="2"/>
    <x v="1"/>
    <x v="8"/>
    <x v="57"/>
    <x v="63"/>
    <n v="16510.599999999999"/>
  </r>
  <r>
    <s v="201003"/>
    <x v="8"/>
    <x v="1"/>
    <x v="8"/>
    <x v="57"/>
    <x v="63"/>
    <n v="15325.03"/>
  </r>
  <r>
    <s v="201101"/>
    <x v="6"/>
    <x v="2"/>
    <x v="8"/>
    <x v="57"/>
    <x v="63"/>
    <n v="6502.7"/>
  </r>
  <r>
    <s v="201202"/>
    <x v="5"/>
    <x v="3"/>
    <x v="8"/>
    <x v="57"/>
    <x v="63"/>
    <n v="5922.53"/>
  </r>
  <r>
    <s v="201106"/>
    <x v="10"/>
    <x v="2"/>
    <x v="8"/>
    <x v="57"/>
    <x v="63"/>
    <n v="10186.68"/>
  </r>
  <r>
    <s v="200912"/>
    <x v="7"/>
    <x v="0"/>
    <x v="8"/>
    <x v="57"/>
    <x v="69"/>
    <n v="0"/>
  </r>
  <r>
    <s v="201201"/>
    <x v="6"/>
    <x v="3"/>
    <x v="8"/>
    <x v="57"/>
    <x v="69"/>
    <n v="1359.04"/>
  </r>
  <r>
    <s v="201103"/>
    <x v="8"/>
    <x v="2"/>
    <x v="8"/>
    <x v="57"/>
    <x v="69"/>
    <n v="3490.17"/>
  </r>
  <r>
    <s v="201010"/>
    <x v="9"/>
    <x v="1"/>
    <x v="8"/>
    <x v="57"/>
    <x v="69"/>
    <n v="1348.82"/>
  </r>
  <r>
    <s v="200909"/>
    <x v="1"/>
    <x v="0"/>
    <x v="8"/>
    <x v="57"/>
    <x v="1"/>
    <n v="272.44"/>
  </r>
  <r>
    <s v="201205"/>
    <x v="0"/>
    <x v="3"/>
    <x v="8"/>
    <x v="57"/>
    <x v="41"/>
    <n v="6038.77"/>
  </r>
  <r>
    <s v="200902"/>
    <x v="5"/>
    <x v="0"/>
    <x v="8"/>
    <x v="57"/>
    <x v="41"/>
    <n v="3083.05"/>
  </r>
  <r>
    <s v="201004"/>
    <x v="4"/>
    <x v="1"/>
    <x v="8"/>
    <x v="57"/>
    <x v="41"/>
    <n v="16362.08"/>
  </r>
  <r>
    <s v="201202"/>
    <x v="5"/>
    <x v="3"/>
    <x v="8"/>
    <x v="57"/>
    <x v="71"/>
    <n v="419.40000000000003"/>
  </r>
  <r>
    <s v="200909"/>
    <x v="1"/>
    <x v="0"/>
    <x v="8"/>
    <x v="57"/>
    <x v="71"/>
    <n v="78.680000000000007"/>
  </r>
  <r>
    <s v="201009"/>
    <x v="1"/>
    <x v="1"/>
    <x v="8"/>
    <x v="57"/>
    <x v="56"/>
    <n v="11.68"/>
  </r>
  <r>
    <s v="201011"/>
    <x v="2"/>
    <x v="1"/>
    <x v="8"/>
    <x v="57"/>
    <x v="56"/>
    <n v="0"/>
  </r>
  <r>
    <s v="201008"/>
    <x v="11"/>
    <x v="1"/>
    <x v="8"/>
    <x v="57"/>
    <x v="56"/>
    <n v="23.37"/>
  </r>
  <r>
    <s v="201104"/>
    <x v="4"/>
    <x v="2"/>
    <x v="8"/>
    <x v="57"/>
    <x v="56"/>
    <n v="65.09"/>
  </r>
  <r>
    <s v="201111"/>
    <x v="2"/>
    <x v="2"/>
    <x v="8"/>
    <x v="57"/>
    <x v="56"/>
    <n v="201.32"/>
  </r>
  <r>
    <s v="201003"/>
    <x v="8"/>
    <x v="1"/>
    <x v="8"/>
    <x v="57"/>
    <x v="56"/>
    <n v="420.26"/>
  </r>
  <r>
    <s v="200911"/>
    <x v="2"/>
    <x v="0"/>
    <x v="8"/>
    <x v="57"/>
    <x v="83"/>
    <n v="172.36"/>
  </r>
  <r>
    <s v="201101"/>
    <x v="6"/>
    <x v="2"/>
    <x v="8"/>
    <x v="57"/>
    <x v="83"/>
    <n v="0"/>
  </r>
  <r>
    <s v="201110"/>
    <x v="9"/>
    <x v="2"/>
    <x v="8"/>
    <x v="57"/>
    <x v="83"/>
    <n v="1345.72"/>
  </r>
  <r>
    <s v="201106"/>
    <x v="10"/>
    <x v="2"/>
    <x v="8"/>
    <x v="57"/>
    <x v="83"/>
    <n v="76.88"/>
  </r>
  <r>
    <s v="201008"/>
    <x v="11"/>
    <x v="1"/>
    <x v="8"/>
    <x v="57"/>
    <x v="83"/>
    <n v="156.31"/>
  </r>
  <r>
    <s v="201012"/>
    <x v="7"/>
    <x v="1"/>
    <x v="8"/>
    <x v="57"/>
    <x v="83"/>
    <n v="0"/>
  </r>
  <r>
    <s v="201009"/>
    <x v="1"/>
    <x v="1"/>
    <x v="8"/>
    <x v="57"/>
    <x v="83"/>
    <n v="64.180000000000007"/>
  </r>
  <r>
    <s v="201204"/>
    <x v="4"/>
    <x v="3"/>
    <x v="8"/>
    <x v="57"/>
    <x v="58"/>
    <n v="25684.58"/>
  </r>
  <r>
    <s v="201010"/>
    <x v="9"/>
    <x v="1"/>
    <x v="8"/>
    <x v="57"/>
    <x v="58"/>
    <n v="20670.850000000002"/>
  </r>
  <r>
    <s v="201103"/>
    <x v="8"/>
    <x v="2"/>
    <x v="8"/>
    <x v="57"/>
    <x v="58"/>
    <n v="30526.639999999999"/>
  </r>
  <r>
    <s v="201107"/>
    <x v="3"/>
    <x v="2"/>
    <x v="8"/>
    <x v="57"/>
    <x v="72"/>
    <n v="0"/>
  </r>
  <r>
    <s v="201112"/>
    <x v="7"/>
    <x v="2"/>
    <x v="8"/>
    <x v="57"/>
    <x v="72"/>
    <n v="0"/>
  </r>
  <r>
    <s v="201111"/>
    <x v="2"/>
    <x v="2"/>
    <x v="8"/>
    <x v="57"/>
    <x v="101"/>
    <n v="0"/>
  </r>
  <r>
    <s v="201010"/>
    <x v="9"/>
    <x v="1"/>
    <x v="8"/>
    <x v="57"/>
    <x v="2"/>
    <n v="0"/>
  </r>
  <r>
    <s v="201004"/>
    <x v="4"/>
    <x v="1"/>
    <x v="8"/>
    <x v="57"/>
    <x v="2"/>
    <n v="0"/>
  </r>
  <r>
    <s v="201011"/>
    <x v="2"/>
    <x v="1"/>
    <x v="8"/>
    <x v="57"/>
    <x v="2"/>
    <n v="0"/>
  </r>
  <r>
    <s v="200903"/>
    <x v="8"/>
    <x v="0"/>
    <x v="8"/>
    <x v="57"/>
    <x v="3"/>
    <n v="0"/>
  </r>
  <r>
    <s v="200906"/>
    <x v="10"/>
    <x v="0"/>
    <x v="8"/>
    <x v="57"/>
    <x v="3"/>
    <n v="0"/>
  </r>
  <r>
    <s v="200907"/>
    <x v="3"/>
    <x v="0"/>
    <x v="8"/>
    <x v="57"/>
    <x v="3"/>
    <n v="0"/>
  </r>
  <r>
    <s v="201201"/>
    <x v="6"/>
    <x v="3"/>
    <x v="8"/>
    <x v="57"/>
    <x v="3"/>
    <n v="0"/>
  </r>
  <r>
    <s v="201106"/>
    <x v="10"/>
    <x v="2"/>
    <x v="8"/>
    <x v="57"/>
    <x v="3"/>
    <n v="0"/>
  </r>
  <r>
    <s v="201204"/>
    <x v="4"/>
    <x v="3"/>
    <x v="8"/>
    <x v="57"/>
    <x v="3"/>
    <n v="0"/>
  </r>
  <r>
    <s v="201107"/>
    <x v="3"/>
    <x v="2"/>
    <x v="8"/>
    <x v="57"/>
    <x v="73"/>
    <n v="0"/>
  </r>
  <r>
    <s v="200906"/>
    <x v="10"/>
    <x v="0"/>
    <x v="8"/>
    <x v="57"/>
    <x v="102"/>
    <n v="0"/>
  </r>
  <r>
    <s v="201107"/>
    <x v="3"/>
    <x v="2"/>
    <x v="8"/>
    <x v="57"/>
    <x v="25"/>
    <n v="108.05"/>
  </r>
  <r>
    <s v="201011"/>
    <x v="2"/>
    <x v="1"/>
    <x v="8"/>
    <x v="57"/>
    <x v="25"/>
    <n v="0"/>
  </r>
  <r>
    <s v="201010"/>
    <x v="9"/>
    <x v="1"/>
    <x v="8"/>
    <x v="57"/>
    <x v="25"/>
    <n v="0"/>
  </r>
  <r>
    <s v="201204"/>
    <x v="4"/>
    <x v="3"/>
    <x v="8"/>
    <x v="57"/>
    <x v="25"/>
    <n v="90.92"/>
  </r>
  <r>
    <s v="201205"/>
    <x v="0"/>
    <x v="3"/>
    <x v="8"/>
    <x v="57"/>
    <x v="25"/>
    <n v="232.92000000000002"/>
  </r>
  <r>
    <s v="201008"/>
    <x v="11"/>
    <x v="1"/>
    <x v="8"/>
    <x v="57"/>
    <x v="25"/>
    <n v="0"/>
  </r>
  <r>
    <s v="200909"/>
    <x v="1"/>
    <x v="0"/>
    <x v="8"/>
    <x v="57"/>
    <x v="25"/>
    <n v="0"/>
  </r>
  <r>
    <s v="201003"/>
    <x v="8"/>
    <x v="1"/>
    <x v="8"/>
    <x v="57"/>
    <x v="103"/>
    <n v="0"/>
  </r>
  <r>
    <s v="201205"/>
    <x v="0"/>
    <x v="3"/>
    <x v="8"/>
    <x v="57"/>
    <x v="104"/>
    <n v="0"/>
  </r>
  <r>
    <s v="201203"/>
    <x v="8"/>
    <x v="3"/>
    <x v="8"/>
    <x v="57"/>
    <x v="104"/>
    <n v="54.35"/>
  </r>
  <r>
    <s v="201105"/>
    <x v="0"/>
    <x v="2"/>
    <x v="8"/>
    <x v="57"/>
    <x v="45"/>
    <n v="0"/>
  </r>
  <r>
    <s v="200912"/>
    <x v="7"/>
    <x v="0"/>
    <x v="8"/>
    <x v="57"/>
    <x v="45"/>
    <n v="64260.200000000004"/>
  </r>
  <r>
    <s v="200909"/>
    <x v="1"/>
    <x v="0"/>
    <x v="8"/>
    <x v="57"/>
    <x v="45"/>
    <n v="66101.37"/>
  </r>
  <r>
    <s v="201104"/>
    <x v="4"/>
    <x v="2"/>
    <x v="8"/>
    <x v="57"/>
    <x v="45"/>
    <n v="3408.4500000000003"/>
  </r>
  <r>
    <s v="201007"/>
    <x v="3"/>
    <x v="1"/>
    <x v="8"/>
    <x v="57"/>
    <x v="89"/>
    <n v="0"/>
  </r>
  <r>
    <s v="201005"/>
    <x v="0"/>
    <x v="1"/>
    <x v="8"/>
    <x v="57"/>
    <x v="89"/>
    <n v="0"/>
  </r>
  <r>
    <s v="201112"/>
    <x v="7"/>
    <x v="2"/>
    <x v="8"/>
    <x v="57"/>
    <x v="76"/>
    <n v="9730.0400000000009"/>
  </r>
  <r>
    <s v="200909"/>
    <x v="1"/>
    <x v="0"/>
    <x v="8"/>
    <x v="57"/>
    <x v="31"/>
    <n v="0"/>
  </r>
  <r>
    <s v="201108"/>
    <x v="11"/>
    <x v="2"/>
    <x v="8"/>
    <x v="57"/>
    <x v="31"/>
    <n v="418.91"/>
  </r>
  <r>
    <s v="201205"/>
    <x v="0"/>
    <x v="3"/>
    <x v="8"/>
    <x v="57"/>
    <x v="86"/>
    <n v="36288.050000000003"/>
  </r>
  <r>
    <s v="201107"/>
    <x v="3"/>
    <x v="2"/>
    <x v="8"/>
    <x v="57"/>
    <x v="86"/>
    <n v="1250"/>
  </r>
  <r>
    <s v="201102"/>
    <x v="5"/>
    <x v="2"/>
    <x v="8"/>
    <x v="57"/>
    <x v="86"/>
    <n v="79.5"/>
  </r>
  <r>
    <s v="200905"/>
    <x v="0"/>
    <x v="0"/>
    <x v="8"/>
    <x v="57"/>
    <x v="77"/>
    <n v="14293.57"/>
  </r>
  <r>
    <s v="201006"/>
    <x v="10"/>
    <x v="1"/>
    <x v="8"/>
    <x v="57"/>
    <x v="77"/>
    <n v="21819.94"/>
  </r>
  <r>
    <s v="201106"/>
    <x v="10"/>
    <x v="2"/>
    <x v="8"/>
    <x v="57"/>
    <x v="77"/>
    <n v="7384.5"/>
  </r>
  <r>
    <s v="201107"/>
    <x v="3"/>
    <x v="2"/>
    <x v="8"/>
    <x v="57"/>
    <x v="90"/>
    <n v="0"/>
  </r>
  <r>
    <s v="201105"/>
    <x v="0"/>
    <x v="2"/>
    <x v="8"/>
    <x v="57"/>
    <x v="90"/>
    <n v="0"/>
  </r>
  <r>
    <s v="201205"/>
    <x v="0"/>
    <x v="3"/>
    <x v="8"/>
    <x v="57"/>
    <x v="90"/>
    <n v="0"/>
  </r>
  <r>
    <s v="200903"/>
    <x v="8"/>
    <x v="0"/>
    <x v="8"/>
    <x v="57"/>
    <x v="23"/>
    <n v="15000.18"/>
  </r>
  <r>
    <s v="201101"/>
    <x v="6"/>
    <x v="2"/>
    <x v="8"/>
    <x v="57"/>
    <x v="23"/>
    <n v="19310.72"/>
  </r>
  <r>
    <s v="201011"/>
    <x v="2"/>
    <x v="1"/>
    <x v="8"/>
    <x v="57"/>
    <x v="23"/>
    <n v="11013.25"/>
  </r>
  <r>
    <s v="201004"/>
    <x v="4"/>
    <x v="1"/>
    <x v="8"/>
    <x v="57"/>
    <x v="23"/>
    <n v="20432.8"/>
  </r>
  <r>
    <s v="201008"/>
    <x v="11"/>
    <x v="1"/>
    <x v="8"/>
    <x v="57"/>
    <x v="23"/>
    <n v="12795.52"/>
  </r>
  <r>
    <s v="201106"/>
    <x v="10"/>
    <x v="2"/>
    <x v="8"/>
    <x v="57"/>
    <x v="23"/>
    <n v="12821.12"/>
  </r>
  <r>
    <s v="200908"/>
    <x v="11"/>
    <x v="0"/>
    <x v="8"/>
    <x v="57"/>
    <x v="23"/>
    <n v="4925.17"/>
  </r>
  <r>
    <s v="201102"/>
    <x v="5"/>
    <x v="2"/>
    <x v="8"/>
    <x v="57"/>
    <x v="46"/>
    <n v="55958.090000000004"/>
  </r>
  <r>
    <s v="201104"/>
    <x v="4"/>
    <x v="2"/>
    <x v="8"/>
    <x v="57"/>
    <x v="46"/>
    <n v="46332.72"/>
  </r>
  <r>
    <s v="201105"/>
    <x v="0"/>
    <x v="2"/>
    <x v="8"/>
    <x v="57"/>
    <x v="46"/>
    <n v="39904.47"/>
  </r>
  <r>
    <s v="201101"/>
    <x v="6"/>
    <x v="2"/>
    <x v="8"/>
    <x v="57"/>
    <x v="46"/>
    <n v="28359.89"/>
  </r>
  <r>
    <s v="201106"/>
    <x v="10"/>
    <x v="2"/>
    <x v="8"/>
    <x v="57"/>
    <x v="47"/>
    <n v="129.76"/>
  </r>
  <r>
    <s v="201009"/>
    <x v="1"/>
    <x v="1"/>
    <x v="8"/>
    <x v="57"/>
    <x v="47"/>
    <n v="266.64999999999998"/>
  </r>
  <r>
    <s v="200902"/>
    <x v="5"/>
    <x v="0"/>
    <x v="8"/>
    <x v="57"/>
    <x v="53"/>
    <n v="1437.24"/>
  </r>
  <r>
    <s v="201004"/>
    <x v="4"/>
    <x v="1"/>
    <x v="8"/>
    <x v="57"/>
    <x v="53"/>
    <n v="12923.57"/>
  </r>
  <r>
    <s v="201205"/>
    <x v="0"/>
    <x v="3"/>
    <x v="8"/>
    <x v="57"/>
    <x v="53"/>
    <n v="9466.5300000000007"/>
  </r>
  <r>
    <s v="201009"/>
    <x v="1"/>
    <x v="1"/>
    <x v="8"/>
    <x v="57"/>
    <x v="53"/>
    <n v="16299.17"/>
  </r>
  <r>
    <s v="200912"/>
    <x v="7"/>
    <x v="0"/>
    <x v="8"/>
    <x v="57"/>
    <x v="53"/>
    <n v="10325.85"/>
  </r>
  <r>
    <s v="201003"/>
    <x v="8"/>
    <x v="1"/>
    <x v="8"/>
    <x v="57"/>
    <x v="53"/>
    <n v="435.45"/>
  </r>
  <r>
    <s v="201109"/>
    <x v="1"/>
    <x v="2"/>
    <x v="8"/>
    <x v="57"/>
    <x v="53"/>
    <n v="1884.6100000000001"/>
  </r>
  <r>
    <s v="201006"/>
    <x v="10"/>
    <x v="1"/>
    <x v="8"/>
    <x v="57"/>
    <x v="53"/>
    <n v="2149.12"/>
  </r>
  <r>
    <s v="201005"/>
    <x v="0"/>
    <x v="1"/>
    <x v="8"/>
    <x v="57"/>
    <x v="53"/>
    <n v="4233.82"/>
  </r>
  <r>
    <s v="201202"/>
    <x v="5"/>
    <x v="3"/>
    <x v="8"/>
    <x v="57"/>
    <x v="53"/>
    <n v="1309.27"/>
  </r>
  <r>
    <s v="200909"/>
    <x v="1"/>
    <x v="0"/>
    <x v="8"/>
    <x v="57"/>
    <x v="78"/>
    <n v="2741.16"/>
  </r>
  <r>
    <s v="201111"/>
    <x v="2"/>
    <x v="2"/>
    <x v="8"/>
    <x v="57"/>
    <x v="78"/>
    <n v="13045.84"/>
  </r>
  <r>
    <s v="201102"/>
    <x v="5"/>
    <x v="2"/>
    <x v="8"/>
    <x v="57"/>
    <x v="78"/>
    <n v="8980.81"/>
  </r>
  <r>
    <s v="200902"/>
    <x v="5"/>
    <x v="0"/>
    <x v="8"/>
    <x v="57"/>
    <x v="78"/>
    <n v="8525.89"/>
  </r>
  <r>
    <s v="201202"/>
    <x v="5"/>
    <x v="3"/>
    <x v="8"/>
    <x v="57"/>
    <x v="51"/>
    <n v="7593.8"/>
  </r>
  <r>
    <s v="201201"/>
    <x v="6"/>
    <x v="3"/>
    <x v="8"/>
    <x v="57"/>
    <x v="51"/>
    <n v="9551.16"/>
  </r>
  <r>
    <s v="201109"/>
    <x v="1"/>
    <x v="2"/>
    <x v="8"/>
    <x v="57"/>
    <x v="51"/>
    <n v="9337.07"/>
  </r>
  <r>
    <s v="201201"/>
    <x v="6"/>
    <x v="3"/>
    <x v="8"/>
    <x v="57"/>
    <x v="105"/>
    <n v="0"/>
  </r>
  <r>
    <s v="200908"/>
    <x v="11"/>
    <x v="0"/>
    <x v="8"/>
    <x v="57"/>
    <x v="48"/>
    <n v="567.9"/>
  </r>
  <r>
    <s v="200906"/>
    <x v="10"/>
    <x v="0"/>
    <x v="8"/>
    <x v="57"/>
    <x v="48"/>
    <n v="195.45000000000002"/>
  </r>
  <r>
    <s v="200904"/>
    <x v="4"/>
    <x v="0"/>
    <x v="8"/>
    <x v="57"/>
    <x v="48"/>
    <n v="60.120000000000005"/>
  </r>
  <r>
    <s v="200903"/>
    <x v="8"/>
    <x v="0"/>
    <x v="8"/>
    <x v="57"/>
    <x v="48"/>
    <n v="59.120000000000005"/>
  </r>
  <r>
    <s v="201004"/>
    <x v="4"/>
    <x v="1"/>
    <x v="8"/>
    <x v="57"/>
    <x v="54"/>
    <n v="254.58"/>
  </r>
  <r>
    <s v="201010"/>
    <x v="9"/>
    <x v="1"/>
    <x v="8"/>
    <x v="57"/>
    <x v="54"/>
    <n v="995.66"/>
  </r>
  <r>
    <s v="201001"/>
    <x v="6"/>
    <x v="1"/>
    <x v="8"/>
    <x v="57"/>
    <x v="54"/>
    <n v="865.6"/>
  </r>
  <r>
    <s v="201002"/>
    <x v="5"/>
    <x v="1"/>
    <x v="8"/>
    <x v="57"/>
    <x v="54"/>
    <n v="225.88"/>
  </r>
  <r>
    <s v="201102"/>
    <x v="5"/>
    <x v="2"/>
    <x v="8"/>
    <x v="57"/>
    <x v="54"/>
    <n v="721.27"/>
  </r>
  <r>
    <s v="200903"/>
    <x v="8"/>
    <x v="0"/>
    <x v="8"/>
    <x v="57"/>
    <x v="54"/>
    <n v="2641.4700000000003"/>
  </r>
  <r>
    <s v="200906"/>
    <x v="10"/>
    <x v="0"/>
    <x v="8"/>
    <x v="57"/>
    <x v="84"/>
    <n v="11089.300000000001"/>
  </r>
  <r>
    <s v="200912"/>
    <x v="7"/>
    <x v="0"/>
    <x v="8"/>
    <x v="57"/>
    <x v="84"/>
    <n v="22357.18"/>
  </r>
  <r>
    <s v="200905"/>
    <x v="0"/>
    <x v="0"/>
    <x v="8"/>
    <x v="57"/>
    <x v="84"/>
    <n v="24115.62"/>
  </r>
  <r>
    <s v="201104"/>
    <x v="4"/>
    <x v="2"/>
    <x v="8"/>
    <x v="57"/>
    <x v="84"/>
    <n v="48616.25"/>
  </r>
  <r>
    <s v="201112"/>
    <x v="7"/>
    <x v="2"/>
    <x v="8"/>
    <x v="57"/>
    <x v="20"/>
    <n v="878.68000000000006"/>
  </r>
  <r>
    <s v="201104"/>
    <x v="4"/>
    <x v="2"/>
    <x v="8"/>
    <x v="57"/>
    <x v="20"/>
    <n v="0"/>
  </r>
  <r>
    <s v="201111"/>
    <x v="2"/>
    <x v="2"/>
    <x v="8"/>
    <x v="57"/>
    <x v="15"/>
    <n v="0"/>
  </r>
  <r>
    <s v="201104"/>
    <x v="4"/>
    <x v="2"/>
    <x v="8"/>
    <x v="57"/>
    <x v="15"/>
    <n v="653.4"/>
  </r>
  <r>
    <s v="201110"/>
    <x v="9"/>
    <x v="2"/>
    <x v="8"/>
    <x v="57"/>
    <x v="85"/>
    <n v="3310.08"/>
  </r>
  <r>
    <s v="201201"/>
    <x v="6"/>
    <x v="3"/>
    <x v="8"/>
    <x v="57"/>
    <x v="85"/>
    <n v="5400.61"/>
  </r>
  <r>
    <s v="201105"/>
    <x v="0"/>
    <x v="2"/>
    <x v="8"/>
    <x v="57"/>
    <x v="85"/>
    <n v="5402.63"/>
  </r>
  <r>
    <s v="201107"/>
    <x v="3"/>
    <x v="2"/>
    <x v="8"/>
    <x v="57"/>
    <x v="85"/>
    <n v="2115.98"/>
  </r>
  <r>
    <s v="201104"/>
    <x v="4"/>
    <x v="2"/>
    <x v="8"/>
    <x v="57"/>
    <x v="85"/>
    <n v="2998.15"/>
  </r>
  <r>
    <s v="201011"/>
    <x v="2"/>
    <x v="1"/>
    <x v="8"/>
    <x v="57"/>
    <x v="55"/>
    <n v="1259.82"/>
  </r>
  <r>
    <s v="201109"/>
    <x v="1"/>
    <x v="2"/>
    <x v="8"/>
    <x v="57"/>
    <x v="55"/>
    <n v="1197.31"/>
  </r>
  <r>
    <s v="201110"/>
    <x v="9"/>
    <x v="2"/>
    <x v="8"/>
    <x v="57"/>
    <x v="55"/>
    <n v="874.88"/>
  </r>
  <r>
    <s v="201010"/>
    <x v="9"/>
    <x v="1"/>
    <x v="8"/>
    <x v="57"/>
    <x v="55"/>
    <n v="2085.19"/>
  </r>
  <r>
    <s v="201008"/>
    <x v="11"/>
    <x v="1"/>
    <x v="8"/>
    <x v="57"/>
    <x v="55"/>
    <n v="697.74"/>
  </r>
  <r>
    <s v="201001"/>
    <x v="6"/>
    <x v="1"/>
    <x v="8"/>
    <x v="57"/>
    <x v="32"/>
    <n v="79.81"/>
  </r>
  <r>
    <s v="201201"/>
    <x v="6"/>
    <x v="3"/>
    <x v="8"/>
    <x v="57"/>
    <x v="32"/>
    <n v="0"/>
  </r>
  <r>
    <s v="201105"/>
    <x v="0"/>
    <x v="2"/>
    <x v="8"/>
    <x v="57"/>
    <x v="32"/>
    <n v="0"/>
  </r>
  <r>
    <s v="201107"/>
    <x v="3"/>
    <x v="2"/>
    <x v="8"/>
    <x v="57"/>
    <x v="32"/>
    <n v="0"/>
  </r>
  <r>
    <s v="201104"/>
    <x v="4"/>
    <x v="2"/>
    <x v="8"/>
    <x v="57"/>
    <x v="35"/>
    <n v="0"/>
  </r>
  <r>
    <s v="201108"/>
    <x v="11"/>
    <x v="2"/>
    <x v="8"/>
    <x v="57"/>
    <x v="35"/>
    <n v="859.44"/>
  </r>
  <r>
    <s v="201003"/>
    <x v="8"/>
    <x v="1"/>
    <x v="8"/>
    <x v="57"/>
    <x v="79"/>
    <n v="5928.18"/>
  </r>
  <r>
    <s v="201105"/>
    <x v="0"/>
    <x v="2"/>
    <x v="8"/>
    <x v="57"/>
    <x v="79"/>
    <n v="9223.24"/>
  </r>
  <r>
    <s v="201102"/>
    <x v="5"/>
    <x v="2"/>
    <x v="8"/>
    <x v="57"/>
    <x v="79"/>
    <n v="10317.39"/>
  </r>
  <r>
    <s v="201109"/>
    <x v="1"/>
    <x v="2"/>
    <x v="8"/>
    <x v="57"/>
    <x v="80"/>
    <n v="96520.82"/>
  </r>
  <r>
    <s v="201101"/>
    <x v="6"/>
    <x v="2"/>
    <x v="8"/>
    <x v="57"/>
    <x v="80"/>
    <n v="50606.85"/>
  </r>
  <r>
    <s v="201004"/>
    <x v="4"/>
    <x v="1"/>
    <x v="8"/>
    <x v="57"/>
    <x v="80"/>
    <n v="56750.85"/>
  </r>
  <r>
    <s v="201002"/>
    <x v="5"/>
    <x v="1"/>
    <x v="8"/>
    <x v="57"/>
    <x v="80"/>
    <n v="51850.5"/>
  </r>
  <r>
    <s v="201010"/>
    <x v="9"/>
    <x v="1"/>
    <x v="8"/>
    <x v="57"/>
    <x v="80"/>
    <n v="60170.35"/>
  </r>
  <r>
    <s v="201006"/>
    <x v="10"/>
    <x v="1"/>
    <x v="8"/>
    <x v="57"/>
    <x v="106"/>
    <n v="26.09"/>
  </r>
  <r>
    <s v="201109"/>
    <x v="1"/>
    <x v="2"/>
    <x v="8"/>
    <x v="57"/>
    <x v="91"/>
    <n v="0"/>
  </r>
  <r>
    <s v="201202"/>
    <x v="5"/>
    <x v="3"/>
    <x v="8"/>
    <x v="57"/>
    <x v="92"/>
    <n v="118.54"/>
  </r>
  <r>
    <s v="201102"/>
    <x v="5"/>
    <x v="2"/>
    <x v="8"/>
    <x v="57"/>
    <x v="92"/>
    <n v="1270.25"/>
  </r>
  <r>
    <s v="201002"/>
    <x v="5"/>
    <x v="1"/>
    <x v="8"/>
    <x v="57"/>
    <x v="92"/>
    <n v="118.58"/>
  </r>
  <r>
    <s v="200911"/>
    <x v="2"/>
    <x v="0"/>
    <x v="8"/>
    <x v="57"/>
    <x v="92"/>
    <n v="343.31"/>
  </r>
  <r>
    <s v="200910"/>
    <x v="9"/>
    <x v="0"/>
    <x v="8"/>
    <x v="57"/>
    <x v="92"/>
    <n v="2240.7400000000002"/>
  </r>
  <r>
    <s v="201003"/>
    <x v="8"/>
    <x v="1"/>
    <x v="8"/>
    <x v="57"/>
    <x v="92"/>
    <n v="208.33"/>
  </r>
  <r>
    <s v="200908"/>
    <x v="11"/>
    <x v="0"/>
    <x v="8"/>
    <x v="57"/>
    <x v="92"/>
    <n v="98.09"/>
  </r>
  <r>
    <s v="200903"/>
    <x v="8"/>
    <x v="0"/>
    <x v="8"/>
    <x v="57"/>
    <x v="92"/>
    <n v="673.81000000000006"/>
  </r>
  <r>
    <s v="201107"/>
    <x v="3"/>
    <x v="2"/>
    <x v="8"/>
    <x v="57"/>
    <x v="107"/>
    <n v="666"/>
  </r>
  <r>
    <s v="201110"/>
    <x v="9"/>
    <x v="2"/>
    <x v="8"/>
    <x v="57"/>
    <x v="107"/>
    <n v="0"/>
  </r>
  <r>
    <s v="201109"/>
    <x v="1"/>
    <x v="2"/>
    <x v="8"/>
    <x v="57"/>
    <x v="107"/>
    <n v="0"/>
  </r>
  <r>
    <s v="201102"/>
    <x v="5"/>
    <x v="2"/>
    <x v="8"/>
    <x v="57"/>
    <x v="81"/>
    <n v="18854.12"/>
  </r>
  <r>
    <s v="201105"/>
    <x v="0"/>
    <x v="2"/>
    <x v="8"/>
    <x v="57"/>
    <x v="81"/>
    <n v="15083"/>
  </r>
  <r>
    <s v="200902"/>
    <x v="5"/>
    <x v="0"/>
    <x v="8"/>
    <x v="57"/>
    <x v="81"/>
    <n v="15464.5"/>
  </r>
  <r>
    <s v="201008"/>
    <x v="11"/>
    <x v="1"/>
    <x v="8"/>
    <x v="57"/>
    <x v="81"/>
    <n v="11887.25"/>
  </r>
  <r>
    <s v="201204"/>
    <x v="4"/>
    <x v="3"/>
    <x v="8"/>
    <x v="57"/>
    <x v="81"/>
    <n v="17421.63"/>
  </r>
  <r>
    <s v="201203"/>
    <x v="8"/>
    <x v="3"/>
    <x v="8"/>
    <x v="57"/>
    <x v="81"/>
    <n v="23629.760000000002"/>
  </r>
  <r>
    <s v="201012"/>
    <x v="7"/>
    <x v="1"/>
    <x v="8"/>
    <x v="57"/>
    <x v="9"/>
    <n v="9739.4500000000007"/>
  </r>
  <r>
    <s v="201108"/>
    <x v="11"/>
    <x v="2"/>
    <x v="8"/>
    <x v="57"/>
    <x v="9"/>
    <n v="5863.78"/>
  </r>
  <r>
    <s v="201010"/>
    <x v="9"/>
    <x v="1"/>
    <x v="8"/>
    <x v="57"/>
    <x v="40"/>
    <n v="78.59"/>
  </r>
  <r>
    <s v="201007"/>
    <x v="3"/>
    <x v="1"/>
    <x v="8"/>
    <x v="57"/>
    <x v="33"/>
    <n v="511.28000000000003"/>
  </r>
  <r>
    <s v="201105"/>
    <x v="0"/>
    <x v="2"/>
    <x v="8"/>
    <x v="57"/>
    <x v="82"/>
    <n v="1624.39"/>
  </r>
  <r>
    <s v="201112"/>
    <x v="7"/>
    <x v="2"/>
    <x v="8"/>
    <x v="57"/>
    <x v="82"/>
    <n v="0"/>
  </r>
  <r>
    <s v="201102"/>
    <x v="5"/>
    <x v="2"/>
    <x v="8"/>
    <x v="57"/>
    <x v="87"/>
    <n v="0"/>
  </r>
  <r>
    <s v="201005"/>
    <x v="0"/>
    <x v="1"/>
    <x v="8"/>
    <x v="57"/>
    <x v="87"/>
    <n v="452.8"/>
  </r>
  <r>
    <s v="200903"/>
    <x v="8"/>
    <x v="0"/>
    <x v="8"/>
    <x v="57"/>
    <x v="87"/>
    <n v="110.60000000000001"/>
  </r>
  <r>
    <s v="201106"/>
    <x v="10"/>
    <x v="2"/>
    <x v="8"/>
    <x v="57"/>
    <x v="87"/>
    <n v="1221.8399999999999"/>
  </r>
  <r>
    <s v="200904"/>
    <x v="4"/>
    <x v="0"/>
    <x v="8"/>
    <x v="57"/>
    <x v="87"/>
    <n v="43.46"/>
  </r>
  <r>
    <s v="200905"/>
    <x v="0"/>
    <x v="0"/>
    <x v="8"/>
    <x v="57"/>
    <x v="87"/>
    <n v="219.78"/>
  </r>
  <r>
    <s v="201201"/>
    <x v="6"/>
    <x v="3"/>
    <x v="8"/>
    <x v="57"/>
    <x v="37"/>
    <n v="1805.29"/>
  </r>
  <r>
    <s v="201103"/>
    <x v="8"/>
    <x v="2"/>
    <x v="8"/>
    <x v="57"/>
    <x v="37"/>
    <n v="5478.89"/>
  </r>
  <r>
    <s v="201202"/>
    <x v="5"/>
    <x v="3"/>
    <x v="8"/>
    <x v="57"/>
    <x v="37"/>
    <n v="1883.0900000000001"/>
  </r>
  <r>
    <s v="200908"/>
    <x v="11"/>
    <x v="0"/>
    <x v="8"/>
    <x v="57"/>
    <x v="37"/>
    <n v="462.83"/>
  </r>
  <r>
    <s v="201109"/>
    <x v="1"/>
    <x v="2"/>
    <x v="8"/>
    <x v="57"/>
    <x v="93"/>
    <n v="0"/>
  </r>
  <r>
    <s v="201104"/>
    <x v="4"/>
    <x v="2"/>
    <x v="8"/>
    <x v="57"/>
    <x v="64"/>
    <n v="9892.1200000000008"/>
  </r>
  <r>
    <s v="201201"/>
    <x v="6"/>
    <x v="3"/>
    <x v="8"/>
    <x v="57"/>
    <x v="64"/>
    <n v="3686.65"/>
  </r>
  <r>
    <s v="201003"/>
    <x v="8"/>
    <x v="1"/>
    <x v="8"/>
    <x v="57"/>
    <x v="64"/>
    <n v="7378.79"/>
  </r>
  <r>
    <s v="201204"/>
    <x v="4"/>
    <x v="3"/>
    <x v="8"/>
    <x v="57"/>
    <x v="43"/>
    <n v="-2704.52"/>
  </r>
  <r>
    <s v="201111"/>
    <x v="2"/>
    <x v="2"/>
    <x v="8"/>
    <x v="57"/>
    <x v="43"/>
    <n v="-3537.37"/>
  </r>
  <r>
    <s v="200906"/>
    <x v="10"/>
    <x v="0"/>
    <x v="8"/>
    <x v="57"/>
    <x v="43"/>
    <n v="-351.73"/>
  </r>
  <r>
    <s v="201108"/>
    <x v="11"/>
    <x v="2"/>
    <x v="8"/>
    <x v="57"/>
    <x v="43"/>
    <n v="-4587"/>
  </r>
  <r>
    <s v="201004"/>
    <x v="4"/>
    <x v="1"/>
    <x v="8"/>
    <x v="57"/>
    <x v="11"/>
    <n v="157751.15"/>
  </r>
  <r>
    <s v="201002"/>
    <x v="5"/>
    <x v="1"/>
    <x v="8"/>
    <x v="57"/>
    <x v="11"/>
    <n v="248585.91"/>
  </r>
  <r>
    <s v="201202"/>
    <x v="5"/>
    <x v="3"/>
    <x v="8"/>
    <x v="57"/>
    <x v="11"/>
    <n v="383867.71"/>
  </r>
  <r>
    <s v="201205"/>
    <x v="0"/>
    <x v="3"/>
    <x v="8"/>
    <x v="57"/>
    <x v="11"/>
    <n v="262274.51"/>
  </r>
  <r>
    <s v="200901"/>
    <x v="6"/>
    <x v="0"/>
    <x v="8"/>
    <x v="57"/>
    <x v="11"/>
    <n v="166517.66"/>
  </r>
  <r>
    <s v="200911"/>
    <x v="2"/>
    <x v="0"/>
    <x v="8"/>
    <x v="57"/>
    <x v="12"/>
    <n v="8280.35"/>
  </r>
  <r>
    <s v="200905"/>
    <x v="0"/>
    <x v="0"/>
    <x v="8"/>
    <x v="57"/>
    <x v="12"/>
    <n v="5081.7"/>
  </r>
  <r>
    <s v="200908"/>
    <x v="11"/>
    <x v="0"/>
    <x v="8"/>
    <x v="57"/>
    <x v="12"/>
    <n v="4706.8"/>
  </r>
  <r>
    <s v="200909"/>
    <x v="1"/>
    <x v="0"/>
    <x v="8"/>
    <x v="57"/>
    <x v="12"/>
    <n v="5422.25"/>
  </r>
  <r>
    <s v="201108"/>
    <x v="11"/>
    <x v="2"/>
    <x v="8"/>
    <x v="57"/>
    <x v="12"/>
    <n v="9899"/>
  </r>
  <r>
    <s v="201106"/>
    <x v="10"/>
    <x v="2"/>
    <x v="8"/>
    <x v="57"/>
    <x v="12"/>
    <n v="10516.75"/>
  </r>
  <r>
    <s v="201104"/>
    <x v="4"/>
    <x v="2"/>
    <x v="8"/>
    <x v="57"/>
    <x v="12"/>
    <n v="12432.1"/>
  </r>
  <r>
    <s v="201012"/>
    <x v="7"/>
    <x v="1"/>
    <x v="8"/>
    <x v="57"/>
    <x v="12"/>
    <n v="11422.7"/>
  </r>
  <r>
    <s v="201011"/>
    <x v="2"/>
    <x v="1"/>
    <x v="8"/>
    <x v="57"/>
    <x v="12"/>
    <n v="6247.9000000000005"/>
  </r>
  <r>
    <s v="200907"/>
    <x v="3"/>
    <x v="0"/>
    <x v="8"/>
    <x v="57"/>
    <x v="13"/>
    <n v="7254.51"/>
  </r>
  <r>
    <s v="201001"/>
    <x v="6"/>
    <x v="1"/>
    <x v="8"/>
    <x v="57"/>
    <x v="13"/>
    <n v="-7101.53"/>
  </r>
  <r>
    <s v="201204"/>
    <x v="4"/>
    <x v="3"/>
    <x v="8"/>
    <x v="57"/>
    <x v="13"/>
    <n v="10835.01"/>
  </r>
  <r>
    <s v="201002"/>
    <x v="5"/>
    <x v="1"/>
    <x v="8"/>
    <x v="57"/>
    <x v="13"/>
    <n v="17170.59"/>
  </r>
  <r>
    <s v="201005"/>
    <x v="0"/>
    <x v="1"/>
    <x v="8"/>
    <x v="57"/>
    <x v="0"/>
    <n v="0"/>
  </r>
  <r>
    <s v="201104"/>
    <x v="4"/>
    <x v="2"/>
    <x v="8"/>
    <x v="57"/>
    <x v="16"/>
    <n v="0"/>
  </r>
  <r>
    <s v="201108"/>
    <x v="11"/>
    <x v="2"/>
    <x v="8"/>
    <x v="57"/>
    <x v="16"/>
    <n v="403.19"/>
  </r>
  <r>
    <s v="201110"/>
    <x v="9"/>
    <x v="2"/>
    <x v="8"/>
    <x v="57"/>
    <x v="16"/>
    <n v="0"/>
  </r>
  <r>
    <s v="200910"/>
    <x v="9"/>
    <x v="0"/>
    <x v="8"/>
    <x v="57"/>
    <x v="66"/>
    <n v="12827.58"/>
  </r>
  <r>
    <s v="200909"/>
    <x v="1"/>
    <x v="0"/>
    <x v="8"/>
    <x v="57"/>
    <x v="66"/>
    <n v="6431.99"/>
  </r>
  <r>
    <s v="200907"/>
    <x v="3"/>
    <x v="0"/>
    <x v="8"/>
    <x v="57"/>
    <x v="66"/>
    <n v="1717.17"/>
  </r>
  <r>
    <s v="201111"/>
    <x v="2"/>
    <x v="2"/>
    <x v="8"/>
    <x v="57"/>
    <x v="66"/>
    <n v="12802.11"/>
  </r>
  <r>
    <s v="201102"/>
    <x v="5"/>
    <x v="2"/>
    <x v="8"/>
    <x v="57"/>
    <x v="66"/>
    <n v="4966.16"/>
  </r>
  <r>
    <s v="201005"/>
    <x v="0"/>
    <x v="1"/>
    <x v="8"/>
    <x v="57"/>
    <x v="66"/>
    <n v="3142.4500000000003"/>
  </r>
  <r>
    <s v="200904"/>
    <x v="4"/>
    <x v="0"/>
    <x v="8"/>
    <x v="57"/>
    <x v="66"/>
    <n v="4348.04"/>
  </r>
  <r>
    <s v="201107"/>
    <x v="3"/>
    <x v="2"/>
    <x v="8"/>
    <x v="57"/>
    <x v="95"/>
    <n v="333"/>
  </r>
  <r>
    <s v="201111"/>
    <x v="2"/>
    <x v="2"/>
    <x v="8"/>
    <x v="57"/>
    <x v="22"/>
    <n v="0"/>
  </r>
  <r>
    <s v="201105"/>
    <x v="0"/>
    <x v="2"/>
    <x v="8"/>
    <x v="57"/>
    <x v="26"/>
    <n v="0"/>
  </r>
  <r>
    <s v="201112"/>
    <x v="7"/>
    <x v="2"/>
    <x v="8"/>
    <x v="57"/>
    <x v="26"/>
    <n v="0"/>
  </r>
  <r>
    <s v="201005"/>
    <x v="0"/>
    <x v="1"/>
    <x v="8"/>
    <x v="57"/>
    <x v="39"/>
    <n v="44248.24"/>
  </r>
  <r>
    <s v="201105"/>
    <x v="0"/>
    <x v="2"/>
    <x v="8"/>
    <x v="57"/>
    <x v="39"/>
    <n v="51478.46"/>
  </r>
  <r>
    <s v="200905"/>
    <x v="0"/>
    <x v="0"/>
    <x v="8"/>
    <x v="57"/>
    <x v="39"/>
    <n v="28279.75"/>
  </r>
  <r>
    <s v="201012"/>
    <x v="7"/>
    <x v="1"/>
    <x v="8"/>
    <x v="57"/>
    <x v="39"/>
    <n v="42468.21"/>
  </r>
  <r>
    <s v="200912"/>
    <x v="7"/>
    <x v="0"/>
    <x v="8"/>
    <x v="57"/>
    <x v="39"/>
    <n v="45422.090000000004"/>
  </r>
  <r>
    <s v="201109"/>
    <x v="1"/>
    <x v="2"/>
    <x v="8"/>
    <x v="57"/>
    <x v="67"/>
    <n v="13262.08"/>
  </r>
  <r>
    <s v="200905"/>
    <x v="0"/>
    <x v="0"/>
    <x v="8"/>
    <x v="57"/>
    <x v="67"/>
    <n v="10496.07"/>
  </r>
  <r>
    <s v="201012"/>
    <x v="7"/>
    <x v="1"/>
    <x v="8"/>
    <x v="57"/>
    <x v="67"/>
    <n v="8558.48"/>
  </r>
  <r>
    <s v="200908"/>
    <x v="11"/>
    <x v="0"/>
    <x v="8"/>
    <x v="57"/>
    <x v="67"/>
    <n v="5667.38"/>
  </r>
  <r>
    <s v="200906"/>
    <x v="10"/>
    <x v="0"/>
    <x v="8"/>
    <x v="57"/>
    <x v="67"/>
    <n v="9949.94"/>
  </r>
  <r>
    <s v="201107"/>
    <x v="3"/>
    <x v="2"/>
    <x v="8"/>
    <x v="57"/>
    <x v="19"/>
    <n v="0"/>
  </r>
  <r>
    <s v="201109"/>
    <x v="1"/>
    <x v="2"/>
    <x v="8"/>
    <x v="57"/>
    <x v="19"/>
    <n v="31.11"/>
  </r>
  <r>
    <s v="201110"/>
    <x v="9"/>
    <x v="2"/>
    <x v="8"/>
    <x v="57"/>
    <x v="50"/>
    <n v="3031.81"/>
  </r>
  <r>
    <s v="201103"/>
    <x v="8"/>
    <x v="2"/>
    <x v="8"/>
    <x v="57"/>
    <x v="50"/>
    <n v="3186.41"/>
  </r>
  <r>
    <s v="201010"/>
    <x v="9"/>
    <x v="1"/>
    <x v="8"/>
    <x v="57"/>
    <x v="50"/>
    <n v="4214.08"/>
  </r>
  <r>
    <s v="200908"/>
    <x v="11"/>
    <x v="0"/>
    <x v="8"/>
    <x v="57"/>
    <x v="50"/>
    <n v="3917.69"/>
  </r>
  <r>
    <s v="201202"/>
    <x v="5"/>
    <x v="3"/>
    <x v="8"/>
    <x v="57"/>
    <x v="50"/>
    <n v="3826.65"/>
  </r>
  <r>
    <s v="201007"/>
    <x v="3"/>
    <x v="1"/>
    <x v="8"/>
    <x v="57"/>
    <x v="50"/>
    <n v="4617.5200000000004"/>
  </r>
  <r>
    <s v="201109"/>
    <x v="1"/>
    <x v="2"/>
    <x v="8"/>
    <x v="57"/>
    <x v="50"/>
    <n v="3883.08"/>
  </r>
  <r>
    <s v="201106"/>
    <x v="10"/>
    <x v="2"/>
    <x v="8"/>
    <x v="57"/>
    <x v="50"/>
    <n v="2388.75"/>
  </r>
  <r>
    <s v="201012"/>
    <x v="7"/>
    <x v="1"/>
    <x v="8"/>
    <x v="57"/>
    <x v="50"/>
    <n v="8139.43"/>
  </r>
  <r>
    <s v="201110"/>
    <x v="9"/>
    <x v="2"/>
    <x v="8"/>
    <x v="57"/>
    <x v="98"/>
    <n v="0"/>
  </r>
  <r>
    <s v="201106"/>
    <x v="10"/>
    <x v="2"/>
    <x v="8"/>
    <x v="57"/>
    <x v="98"/>
    <n v="49.4"/>
  </r>
  <r>
    <s v="200906"/>
    <x v="10"/>
    <x v="0"/>
    <x v="8"/>
    <x v="57"/>
    <x v="63"/>
    <n v="6730.01"/>
  </r>
  <r>
    <s v="200907"/>
    <x v="3"/>
    <x v="0"/>
    <x v="8"/>
    <x v="57"/>
    <x v="63"/>
    <n v="5925.06"/>
  </r>
  <r>
    <s v="201203"/>
    <x v="8"/>
    <x v="3"/>
    <x v="8"/>
    <x v="57"/>
    <x v="63"/>
    <n v="5981.35"/>
  </r>
  <r>
    <s v="200904"/>
    <x v="4"/>
    <x v="0"/>
    <x v="8"/>
    <x v="57"/>
    <x v="63"/>
    <n v="10232.27"/>
  </r>
  <r>
    <s v="200903"/>
    <x v="8"/>
    <x v="0"/>
    <x v="8"/>
    <x v="57"/>
    <x v="63"/>
    <n v="10422.27"/>
  </r>
  <r>
    <s v="201204"/>
    <x v="4"/>
    <x v="3"/>
    <x v="8"/>
    <x v="57"/>
    <x v="69"/>
    <n v="1823.82"/>
  </r>
  <r>
    <s v="201004"/>
    <x v="4"/>
    <x v="1"/>
    <x v="8"/>
    <x v="57"/>
    <x v="69"/>
    <n v="1161"/>
  </r>
  <r>
    <s v="201009"/>
    <x v="1"/>
    <x v="1"/>
    <x v="8"/>
    <x v="57"/>
    <x v="69"/>
    <n v="6.3900000000000006"/>
  </r>
  <r>
    <s v="201008"/>
    <x v="11"/>
    <x v="1"/>
    <x v="8"/>
    <x v="57"/>
    <x v="69"/>
    <n v="0"/>
  </r>
  <r>
    <s v="201011"/>
    <x v="2"/>
    <x v="1"/>
    <x v="8"/>
    <x v="57"/>
    <x v="69"/>
    <n v="0"/>
  </r>
  <r>
    <s v="201102"/>
    <x v="5"/>
    <x v="2"/>
    <x v="8"/>
    <x v="57"/>
    <x v="69"/>
    <n v="3445.69"/>
  </r>
  <r>
    <s v="200910"/>
    <x v="9"/>
    <x v="0"/>
    <x v="8"/>
    <x v="57"/>
    <x v="1"/>
    <n v="272.44"/>
  </r>
  <r>
    <s v="200903"/>
    <x v="8"/>
    <x v="0"/>
    <x v="8"/>
    <x v="57"/>
    <x v="1"/>
    <n v="269.11"/>
  </r>
  <r>
    <s v="201107"/>
    <x v="3"/>
    <x v="2"/>
    <x v="8"/>
    <x v="57"/>
    <x v="1"/>
    <n v="1000"/>
  </r>
  <r>
    <s v="201004"/>
    <x v="4"/>
    <x v="1"/>
    <x v="8"/>
    <x v="57"/>
    <x v="1"/>
    <n v="0"/>
  </r>
  <r>
    <s v="201012"/>
    <x v="7"/>
    <x v="1"/>
    <x v="8"/>
    <x v="57"/>
    <x v="1"/>
    <n v="0"/>
  </r>
  <r>
    <s v="201010"/>
    <x v="9"/>
    <x v="1"/>
    <x v="8"/>
    <x v="57"/>
    <x v="1"/>
    <n v="0"/>
  </r>
  <r>
    <s v="200904"/>
    <x v="4"/>
    <x v="0"/>
    <x v="8"/>
    <x v="57"/>
    <x v="41"/>
    <n v="6641.9000000000005"/>
  </r>
  <r>
    <s v="201005"/>
    <x v="0"/>
    <x v="1"/>
    <x v="8"/>
    <x v="57"/>
    <x v="41"/>
    <n v="6273.08"/>
  </r>
  <r>
    <s v="200908"/>
    <x v="11"/>
    <x v="0"/>
    <x v="8"/>
    <x v="57"/>
    <x v="41"/>
    <n v="5341.43"/>
  </r>
  <r>
    <s v="201108"/>
    <x v="11"/>
    <x v="2"/>
    <x v="8"/>
    <x v="57"/>
    <x v="71"/>
    <n v="0"/>
  </r>
  <r>
    <s v="201001"/>
    <x v="6"/>
    <x v="1"/>
    <x v="8"/>
    <x v="57"/>
    <x v="71"/>
    <n v="137.69"/>
  </r>
  <r>
    <s v="201107"/>
    <x v="3"/>
    <x v="2"/>
    <x v="8"/>
    <x v="57"/>
    <x v="71"/>
    <n v="1030.27"/>
  </r>
  <r>
    <s v="201110"/>
    <x v="9"/>
    <x v="2"/>
    <x v="8"/>
    <x v="57"/>
    <x v="71"/>
    <n v="545.22"/>
  </r>
  <r>
    <s v="201109"/>
    <x v="1"/>
    <x v="2"/>
    <x v="8"/>
    <x v="57"/>
    <x v="71"/>
    <n v="314.55"/>
  </r>
  <r>
    <s v="201003"/>
    <x v="8"/>
    <x v="1"/>
    <x v="8"/>
    <x v="57"/>
    <x v="71"/>
    <n v="236.04"/>
  </r>
  <r>
    <s v="201109"/>
    <x v="1"/>
    <x v="2"/>
    <x v="8"/>
    <x v="57"/>
    <x v="56"/>
    <n v="37.380000000000003"/>
  </r>
  <r>
    <s v="201002"/>
    <x v="5"/>
    <x v="1"/>
    <x v="8"/>
    <x v="57"/>
    <x v="56"/>
    <n v="0"/>
  </r>
  <r>
    <s v="201005"/>
    <x v="0"/>
    <x v="1"/>
    <x v="8"/>
    <x v="57"/>
    <x v="83"/>
    <n v="352.66"/>
  </r>
  <r>
    <s v="201204"/>
    <x v="4"/>
    <x v="3"/>
    <x v="8"/>
    <x v="57"/>
    <x v="83"/>
    <n v="39.6"/>
  </r>
  <r>
    <s v="200906"/>
    <x v="10"/>
    <x v="0"/>
    <x v="8"/>
    <x v="57"/>
    <x v="83"/>
    <n v="0"/>
  </r>
  <r>
    <s v="201007"/>
    <x v="3"/>
    <x v="1"/>
    <x v="8"/>
    <x v="57"/>
    <x v="83"/>
    <n v="172.36"/>
  </r>
  <r>
    <s v="200909"/>
    <x v="1"/>
    <x v="0"/>
    <x v="8"/>
    <x v="57"/>
    <x v="83"/>
    <n v="104.21000000000001"/>
  </r>
  <r>
    <s v="200902"/>
    <x v="5"/>
    <x v="0"/>
    <x v="8"/>
    <x v="57"/>
    <x v="83"/>
    <n v="131.06"/>
  </r>
  <r>
    <s v="200910"/>
    <x v="9"/>
    <x v="0"/>
    <x v="8"/>
    <x v="57"/>
    <x v="58"/>
    <n v="11878.41"/>
  </r>
  <r>
    <s v="201005"/>
    <x v="0"/>
    <x v="1"/>
    <x v="8"/>
    <x v="57"/>
    <x v="58"/>
    <n v="15001.75"/>
  </r>
  <r>
    <s v="200905"/>
    <x v="0"/>
    <x v="0"/>
    <x v="8"/>
    <x v="57"/>
    <x v="58"/>
    <n v="23674.03"/>
  </r>
  <r>
    <s v="201201"/>
    <x v="6"/>
    <x v="3"/>
    <x v="8"/>
    <x v="57"/>
    <x v="58"/>
    <n v="19430.8"/>
  </r>
  <r>
    <s v="201112"/>
    <x v="7"/>
    <x v="2"/>
    <x v="8"/>
    <x v="57"/>
    <x v="58"/>
    <n v="16821"/>
  </r>
  <r>
    <s v="201106"/>
    <x v="10"/>
    <x v="2"/>
    <x v="8"/>
    <x v="57"/>
    <x v="58"/>
    <n v="14762.87"/>
  </r>
  <r>
    <s v="201205"/>
    <x v="0"/>
    <x v="3"/>
    <x v="8"/>
    <x v="57"/>
    <x v="72"/>
    <n v="0"/>
  </r>
  <r>
    <s v="201105"/>
    <x v="0"/>
    <x v="2"/>
    <x v="8"/>
    <x v="57"/>
    <x v="72"/>
    <n v="0"/>
  </r>
  <r>
    <s v="201011"/>
    <x v="2"/>
    <x v="1"/>
    <x v="8"/>
    <x v="57"/>
    <x v="72"/>
    <n v="400.33"/>
  </r>
  <r>
    <s v="201203"/>
    <x v="8"/>
    <x v="3"/>
    <x v="8"/>
    <x v="57"/>
    <x v="3"/>
    <n v="0"/>
  </r>
  <r>
    <s v="201105"/>
    <x v="0"/>
    <x v="2"/>
    <x v="8"/>
    <x v="57"/>
    <x v="3"/>
    <n v="0"/>
  </r>
  <r>
    <s v="201112"/>
    <x v="7"/>
    <x v="2"/>
    <x v="8"/>
    <x v="57"/>
    <x v="3"/>
    <n v="0"/>
  </r>
  <r>
    <s v="201102"/>
    <x v="5"/>
    <x v="2"/>
    <x v="8"/>
    <x v="57"/>
    <x v="3"/>
    <n v="0"/>
  </r>
  <r>
    <s v="201005"/>
    <x v="0"/>
    <x v="1"/>
    <x v="8"/>
    <x v="57"/>
    <x v="3"/>
    <n v="0"/>
  </r>
  <r>
    <s v="200912"/>
    <x v="7"/>
    <x v="0"/>
    <x v="8"/>
    <x v="57"/>
    <x v="3"/>
    <n v="0"/>
  </r>
  <r>
    <s v="201102"/>
    <x v="5"/>
    <x v="2"/>
    <x v="8"/>
    <x v="57"/>
    <x v="73"/>
    <n v="874.7"/>
  </r>
  <r>
    <s v="201109"/>
    <x v="1"/>
    <x v="2"/>
    <x v="8"/>
    <x v="57"/>
    <x v="73"/>
    <n v="333.41"/>
  </r>
  <r>
    <s v="200907"/>
    <x v="3"/>
    <x v="0"/>
    <x v="8"/>
    <x v="57"/>
    <x v="102"/>
    <n v="0"/>
  </r>
  <r>
    <s v="200909"/>
    <x v="1"/>
    <x v="0"/>
    <x v="8"/>
    <x v="57"/>
    <x v="102"/>
    <n v="0"/>
  </r>
  <r>
    <s v="201201"/>
    <x v="6"/>
    <x v="3"/>
    <x v="8"/>
    <x v="57"/>
    <x v="25"/>
    <n v="134.42000000000002"/>
  </r>
  <r>
    <s v="200911"/>
    <x v="2"/>
    <x v="0"/>
    <x v="8"/>
    <x v="57"/>
    <x v="25"/>
    <n v="0"/>
  </r>
  <r>
    <s v="200907"/>
    <x v="3"/>
    <x v="0"/>
    <x v="8"/>
    <x v="57"/>
    <x v="25"/>
    <n v="0"/>
  </r>
  <r>
    <s v="201106"/>
    <x v="10"/>
    <x v="2"/>
    <x v="8"/>
    <x v="57"/>
    <x v="25"/>
    <n v="275.16000000000003"/>
  </r>
  <r>
    <s v="200911"/>
    <x v="2"/>
    <x v="0"/>
    <x v="8"/>
    <x v="57"/>
    <x v="108"/>
    <n v="0"/>
  </r>
  <r>
    <s v="201005"/>
    <x v="0"/>
    <x v="1"/>
    <x v="8"/>
    <x v="57"/>
    <x v="45"/>
    <n v="41162.980000000003"/>
  </r>
  <r>
    <s v="201111"/>
    <x v="2"/>
    <x v="2"/>
    <x v="8"/>
    <x v="57"/>
    <x v="45"/>
    <n v="41.71"/>
  </r>
  <r>
    <s v="201107"/>
    <x v="3"/>
    <x v="2"/>
    <x v="8"/>
    <x v="57"/>
    <x v="45"/>
    <n v="828.73"/>
  </r>
  <r>
    <s v="201008"/>
    <x v="11"/>
    <x v="1"/>
    <x v="8"/>
    <x v="57"/>
    <x v="89"/>
    <n v="0"/>
  </r>
  <r>
    <s v="200909"/>
    <x v="1"/>
    <x v="0"/>
    <x v="8"/>
    <x v="57"/>
    <x v="76"/>
    <n v="7288.78"/>
  </r>
  <r>
    <s v="201012"/>
    <x v="7"/>
    <x v="1"/>
    <x v="8"/>
    <x v="57"/>
    <x v="76"/>
    <n v="7977.1900000000005"/>
  </r>
  <r>
    <s v="201110"/>
    <x v="9"/>
    <x v="2"/>
    <x v="8"/>
    <x v="57"/>
    <x v="76"/>
    <n v="9937.0400000000009"/>
  </r>
  <r>
    <s v="200905"/>
    <x v="0"/>
    <x v="0"/>
    <x v="8"/>
    <x v="57"/>
    <x v="76"/>
    <n v="13299.720000000001"/>
  </r>
  <r>
    <s v="201003"/>
    <x v="8"/>
    <x v="1"/>
    <x v="8"/>
    <x v="57"/>
    <x v="86"/>
    <n v="0"/>
  </r>
  <r>
    <s v="201108"/>
    <x v="11"/>
    <x v="2"/>
    <x v="8"/>
    <x v="57"/>
    <x v="86"/>
    <n v="22391.37"/>
  </r>
  <r>
    <s v="201001"/>
    <x v="6"/>
    <x v="1"/>
    <x v="8"/>
    <x v="57"/>
    <x v="86"/>
    <n v="267.3"/>
  </r>
  <r>
    <s v="201204"/>
    <x v="4"/>
    <x v="3"/>
    <x v="8"/>
    <x v="57"/>
    <x v="77"/>
    <n v="8822.9600000000009"/>
  </r>
  <r>
    <s v="201108"/>
    <x v="11"/>
    <x v="2"/>
    <x v="8"/>
    <x v="57"/>
    <x v="77"/>
    <n v="3629.12"/>
  </r>
  <r>
    <s v="201110"/>
    <x v="9"/>
    <x v="2"/>
    <x v="8"/>
    <x v="57"/>
    <x v="77"/>
    <n v="5579.25"/>
  </r>
  <r>
    <s v="201005"/>
    <x v="0"/>
    <x v="1"/>
    <x v="8"/>
    <x v="57"/>
    <x v="77"/>
    <n v="10299.94"/>
  </r>
  <r>
    <s v="201203"/>
    <x v="8"/>
    <x v="3"/>
    <x v="8"/>
    <x v="57"/>
    <x v="77"/>
    <n v="9636.91"/>
  </r>
  <r>
    <s v="200911"/>
    <x v="2"/>
    <x v="0"/>
    <x v="8"/>
    <x v="57"/>
    <x v="77"/>
    <n v="19019.8"/>
  </r>
  <r>
    <s v="200909"/>
    <x v="1"/>
    <x v="0"/>
    <x v="8"/>
    <x v="57"/>
    <x v="77"/>
    <n v="4416.63"/>
  </r>
  <r>
    <s v="200908"/>
    <x v="11"/>
    <x v="0"/>
    <x v="8"/>
    <x v="57"/>
    <x v="77"/>
    <n v="6563.45"/>
  </r>
  <r>
    <s v="201101"/>
    <x v="6"/>
    <x v="2"/>
    <x v="8"/>
    <x v="57"/>
    <x v="77"/>
    <n v="8307.7199999999993"/>
  </r>
  <r>
    <s v="200904"/>
    <x v="4"/>
    <x v="0"/>
    <x v="8"/>
    <x v="57"/>
    <x v="77"/>
    <n v="5459.29"/>
  </r>
  <r>
    <s v="201111"/>
    <x v="2"/>
    <x v="2"/>
    <x v="8"/>
    <x v="57"/>
    <x v="90"/>
    <n v="0"/>
  </r>
  <r>
    <s v="200912"/>
    <x v="7"/>
    <x v="0"/>
    <x v="8"/>
    <x v="57"/>
    <x v="23"/>
    <n v="11138.56"/>
  </r>
  <r>
    <s v="200910"/>
    <x v="9"/>
    <x v="0"/>
    <x v="8"/>
    <x v="57"/>
    <x v="23"/>
    <n v="7728.07"/>
  </r>
  <r>
    <s v="201112"/>
    <x v="7"/>
    <x v="2"/>
    <x v="8"/>
    <x v="57"/>
    <x v="23"/>
    <n v="5093.97"/>
  </r>
  <r>
    <s v="201202"/>
    <x v="5"/>
    <x v="3"/>
    <x v="8"/>
    <x v="57"/>
    <x v="23"/>
    <n v="34333.08"/>
  </r>
  <r>
    <s v="201104"/>
    <x v="4"/>
    <x v="2"/>
    <x v="8"/>
    <x v="57"/>
    <x v="23"/>
    <n v="18340.689999999999"/>
  </r>
  <r>
    <s v="201007"/>
    <x v="3"/>
    <x v="1"/>
    <x v="8"/>
    <x v="57"/>
    <x v="23"/>
    <n v="8642.51"/>
  </r>
  <r>
    <s v="201108"/>
    <x v="11"/>
    <x v="2"/>
    <x v="8"/>
    <x v="57"/>
    <x v="46"/>
    <n v="69864"/>
  </r>
  <r>
    <s v="201203"/>
    <x v="8"/>
    <x v="3"/>
    <x v="8"/>
    <x v="57"/>
    <x v="46"/>
    <n v="46791.770000000004"/>
  </r>
  <r>
    <s v="201010"/>
    <x v="9"/>
    <x v="1"/>
    <x v="8"/>
    <x v="57"/>
    <x v="47"/>
    <n v="127.95"/>
  </r>
  <r>
    <s v="201201"/>
    <x v="6"/>
    <x v="3"/>
    <x v="8"/>
    <x v="57"/>
    <x v="47"/>
    <n v="101.78"/>
  </r>
  <r>
    <s v="201006"/>
    <x v="10"/>
    <x v="1"/>
    <x v="8"/>
    <x v="57"/>
    <x v="47"/>
    <n v="72.600000000000009"/>
  </r>
  <r>
    <s v="201104"/>
    <x v="4"/>
    <x v="2"/>
    <x v="8"/>
    <x v="57"/>
    <x v="47"/>
    <n v="462.61"/>
  </r>
  <r>
    <s v="200901"/>
    <x v="6"/>
    <x v="0"/>
    <x v="8"/>
    <x v="57"/>
    <x v="47"/>
    <n v="4915.24"/>
  </r>
  <r>
    <s v="200912"/>
    <x v="7"/>
    <x v="0"/>
    <x v="8"/>
    <x v="57"/>
    <x v="47"/>
    <n v="4162.6499999999996"/>
  </r>
  <r>
    <s v="201010"/>
    <x v="9"/>
    <x v="1"/>
    <x v="8"/>
    <x v="57"/>
    <x v="53"/>
    <n v="85.02"/>
  </r>
  <r>
    <s v="201108"/>
    <x v="11"/>
    <x v="2"/>
    <x v="8"/>
    <x v="57"/>
    <x v="53"/>
    <n v="-15785.77"/>
  </r>
  <r>
    <s v="201107"/>
    <x v="3"/>
    <x v="2"/>
    <x v="8"/>
    <x v="57"/>
    <x v="53"/>
    <n v="4426.24"/>
  </r>
  <r>
    <s v="201104"/>
    <x v="4"/>
    <x v="2"/>
    <x v="8"/>
    <x v="57"/>
    <x v="53"/>
    <n v="0"/>
  </r>
  <r>
    <s v="200907"/>
    <x v="3"/>
    <x v="0"/>
    <x v="8"/>
    <x v="57"/>
    <x v="53"/>
    <n v="-11735.380000000001"/>
  </r>
  <r>
    <s v="201103"/>
    <x v="8"/>
    <x v="2"/>
    <x v="8"/>
    <x v="57"/>
    <x v="78"/>
    <n v="15137.62"/>
  </r>
  <r>
    <s v="201012"/>
    <x v="7"/>
    <x v="1"/>
    <x v="8"/>
    <x v="57"/>
    <x v="78"/>
    <n v="7538.07"/>
  </r>
  <r>
    <s v="201006"/>
    <x v="10"/>
    <x v="1"/>
    <x v="8"/>
    <x v="57"/>
    <x v="78"/>
    <n v="2452.86"/>
  </r>
  <r>
    <s v="200906"/>
    <x v="10"/>
    <x v="0"/>
    <x v="8"/>
    <x v="57"/>
    <x v="78"/>
    <n v="3597.07"/>
  </r>
  <r>
    <s v="201104"/>
    <x v="4"/>
    <x v="2"/>
    <x v="8"/>
    <x v="57"/>
    <x v="78"/>
    <n v="15209.9"/>
  </r>
  <r>
    <s v="200901"/>
    <x v="6"/>
    <x v="0"/>
    <x v="8"/>
    <x v="57"/>
    <x v="78"/>
    <n v="3205.66"/>
  </r>
  <r>
    <s v="200912"/>
    <x v="7"/>
    <x v="0"/>
    <x v="8"/>
    <x v="57"/>
    <x v="6"/>
    <n v="0"/>
  </r>
  <r>
    <s v="201008"/>
    <x v="11"/>
    <x v="1"/>
    <x v="8"/>
    <x v="57"/>
    <x v="51"/>
    <n v="7789.1100000000006"/>
  </r>
  <r>
    <s v="201108"/>
    <x v="11"/>
    <x v="2"/>
    <x v="8"/>
    <x v="57"/>
    <x v="51"/>
    <n v="5304.14"/>
  </r>
  <r>
    <s v="201101"/>
    <x v="6"/>
    <x v="2"/>
    <x v="8"/>
    <x v="57"/>
    <x v="51"/>
    <n v="7018.43"/>
  </r>
  <r>
    <s v="201007"/>
    <x v="3"/>
    <x v="1"/>
    <x v="8"/>
    <x v="57"/>
    <x v="57"/>
    <n v="0"/>
  </r>
  <r>
    <s v="201203"/>
    <x v="8"/>
    <x v="3"/>
    <x v="8"/>
    <x v="57"/>
    <x v="99"/>
    <n v="268.01"/>
  </r>
  <r>
    <s v="201104"/>
    <x v="4"/>
    <x v="2"/>
    <x v="8"/>
    <x v="57"/>
    <x v="99"/>
    <n v="0"/>
  </r>
  <r>
    <s v="201010"/>
    <x v="9"/>
    <x v="1"/>
    <x v="8"/>
    <x v="57"/>
    <x v="99"/>
    <n v="0"/>
  </r>
  <r>
    <s v="201006"/>
    <x v="10"/>
    <x v="1"/>
    <x v="8"/>
    <x v="57"/>
    <x v="99"/>
    <n v="0"/>
  </r>
  <r>
    <s v="201101"/>
    <x v="6"/>
    <x v="2"/>
    <x v="8"/>
    <x v="57"/>
    <x v="99"/>
    <n v="594.6"/>
  </r>
  <r>
    <s v="201109"/>
    <x v="1"/>
    <x v="2"/>
    <x v="8"/>
    <x v="57"/>
    <x v="99"/>
    <n v="0"/>
  </r>
  <r>
    <s v="201112"/>
    <x v="7"/>
    <x v="2"/>
    <x v="8"/>
    <x v="57"/>
    <x v="105"/>
    <n v="437.19"/>
  </r>
  <r>
    <s v="201112"/>
    <x v="7"/>
    <x v="2"/>
    <x v="8"/>
    <x v="57"/>
    <x v="48"/>
    <n v="0"/>
  </r>
  <r>
    <s v="201203"/>
    <x v="8"/>
    <x v="3"/>
    <x v="8"/>
    <x v="57"/>
    <x v="48"/>
    <n v="30.79"/>
  </r>
  <r>
    <s v="201110"/>
    <x v="9"/>
    <x v="2"/>
    <x v="8"/>
    <x v="57"/>
    <x v="48"/>
    <n v="27.82"/>
  </r>
  <r>
    <s v="200902"/>
    <x v="5"/>
    <x v="0"/>
    <x v="8"/>
    <x v="57"/>
    <x v="54"/>
    <n v="342.54"/>
  </r>
  <r>
    <s v="201110"/>
    <x v="9"/>
    <x v="2"/>
    <x v="8"/>
    <x v="57"/>
    <x v="54"/>
    <n v="0"/>
  </r>
  <r>
    <s v="200907"/>
    <x v="3"/>
    <x v="0"/>
    <x v="8"/>
    <x v="57"/>
    <x v="54"/>
    <n v="572.05000000000007"/>
  </r>
  <r>
    <s v="201108"/>
    <x v="11"/>
    <x v="2"/>
    <x v="8"/>
    <x v="57"/>
    <x v="54"/>
    <n v="75"/>
  </r>
  <r>
    <s v="201102"/>
    <x v="5"/>
    <x v="2"/>
    <x v="8"/>
    <x v="57"/>
    <x v="84"/>
    <n v="46090.200000000004"/>
  </r>
  <r>
    <s v="201201"/>
    <x v="6"/>
    <x v="3"/>
    <x v="8"/>
    <x v="57"/>
    <x v="84"/>
    <n v="16848.510000000002"/>
  </r>
  <r>
    <s v="201111"/>
    <x v="2"/>
    <x v="2"/>
    <x v="8"/>
    <x v="57"/>
    <x v="109"/>
    <n v="0"/>
  </r>
  <r>
    <s v="201204"/>
    <x v="4"/>
    <x v="3"/>
    <x v="8"/>
    <x v="57"/>
    <x v="20"/>
    <n v="65.42"/>
  </r>
  <r>
    <s v="201110"/>
    <x v="9"/>
    <x v="2"/>
    <x v="8"/>
    <x v="57"/>
    <x v="20"/>
    <n v="0"/>
  </r>
  <r>
    <s v="201008"/>
    <x v="11"/>
    <x v="1"/>
    <x v="8"/>
    <x v="57"/>
    <x v="20"/>
    <n v="0"/>
  </r>
  <r>
    <s v="201102"/>
    <x v="5"/>
    <x v="2"/>
    <x v="8"/>
    <x v="57"/>
    <x v="20"/>
    <n v="363.66"/>
  </r>
  <r>
    <s v="201107"/>
    <x v="3"/>
    <x v="2"/>
    <x v="8"/>
    <x v="57"/>
    <x v="20"/>
    <n v="0"/>
  </r>
  <r>
    <s v="201012"/>
    <x v="7"/>
    <x v="1"/>
    <x v="8"/>
    <x v="57"/>
    <x v="20"/>
    <n v="0"/>
  </r>
  <r>
    <s v="201009"/>
    <x v="1"/>
    <x v="1"/>
    <x v="8"/>
    <x v="57"/>
    <x v="15"/>
    <n v="249.12"/>
  </r>
  <r>
    <s v="201011"/>
    <x v="2"/>
    <x v="1"/>
    <x v="8"/>
    <x v="57"/>
    <x v="15"/>
    <n v="0"/>
  </r>
  <r>
    <s v="201103"/>
    <x v="8"/>
    <x v="2"/>
    <x v="8"/>
    <x v="57"/>
    <x v="15"/>
    <n v="354.3"/>
  </r>
  <r>
    <s v="201105"/>
    <x v="0"/>
    <x v="2"/>
    <x v="8"/>
    <x v="57"/>
    <x v="15"/>
    <n v="0"/>
  </r>
  <r>
    <s v="201111"/>
    <x v="2"/>
    <x v="2"/>
    <x v="8"/>
    <x v="57"/>
    <x v="85"/>
    <n v="8015.3"/>
  </r>
  <r>
    <s v="201108"/>
    <x v="11"/>
    <x v="2"/>
    <x v="8"/>
    <x v="57"/>
    <x v="85"/>
    <n v="1942"/>
  </r>
  <r>
    <s v="201203"/>
    <x v="8"/>
    <x v="3"/>
    <x v="8"/>
    <x v="57"/>
    <x v="85"/>
    <n v="5286.64"/>
  </r>
  <r>
    <s v="201101"/>
    <x v="6"/>
    <x v="2"/>
    <x v="8"/>
    <x v="57"/>
    <x v="85"/>
    <n v="1998.06"/>
  </r>
  <r>
    <s v="201105"/>
    <x v="0"/>
    <x v="2"/>
    <x v="8"/>
    <x v="57"/>
    <x v="55"/>
    <n v="598.26"/>
  </r>
  <r>
    <s v="201002"/>
    <x v="5"/>
    <x v="1"/>
    <x v="8"/>
    <x v="57"/>
    <x v="55"/>
    <n v="1524.26"/>
  </r>
  <r>
    <s v="201006"/>
    <x v="10"/>
    <x v="1"/>
    <x v="8"/>
    <x v="57"/>
    <x v="32"/>
    <n v="19.23"/>
  </r>
  <r>
    <s v="201005"/>
    <x v="0"/>
    <x v="1"/>
    <x v="8"/>
    <x v="57"/>
    <x v="32"/>
    <n v="346.15000000000003"/>
  </r>
  <r>
    <s v="201202"/>
    <x v="5"/>
    <x v="3"/>
    <x v="8"/>
    <x v="57"/>
    <x v="32"/>
    <n v="0"/>
  </r>
  <r>
    <s v="201110"/>
    <x v="9"/>
    <x v="2"/>
    <x v="8"/>
    <x v="57"/>
    <x v="32"/>
    <n v="1015.36"/>
  </r>
  <r>
    <s v="201012"/>
    <x v="7"/>
    <x v="1"/>
    <x v="8"/>
    <x v="57"/>
    <x v="32"/>
    <n v="0"/>
  </r>
  <r>
    <s v="201009"/>
    <x v="1"/>
    <x v="1"/>
    <x v="8"/>
    <x v="57"/>
    <x v="52"/>
    <n v="0"/>
  </r>
  <r>
    <s v="201205"/>
    <x v="0"/>
    <x v="3"/>
    <x v="8"/>
    <x v="57"/>
    <x v="8"/>
    <n v="0"/>
  </r>
  <r>
    <s v="201110"/>
    <x v="9"/>
    <x v="2"/>
    <x v="8"/>
    <x v="57"/>
    <x v="35"/>
    <n v="0"/>
  </r>
  <r>
    <s v="201105"/>
    <x v="0"/>
    <x v="2"/>
    <x v="8"/>
    <x v="57"/>
    <x v="35"/>
    <n v="266.92"/>
  </r>
  <r>
    <s v="201106"/>
    <x v="10"/>
    <x v="2"/>
    <x v="8"/>
    <x v="57"/>
    <x v="35"/>
    <n v="0"/>
  </r>
  <r>
    <s v="201205"/>
    <x v="0"/>
    <x v="3"/>
    <x v="8"/>
    <x v="57"/>
    <x v="35"/>
    <n v="321.85000000000002"/>
  </r>
  <r>
    <s v="201012"/>
    <x v="7"/>
    <x v="1"/>
    <x v="8"/>
    <x v="57"/>
    <x v="79"/>
    <n v="7331.74"/>
  </r>
  <r>
    <s v="201101"/>
    <x v="6"/>
    <x v="2"/>
    <x v="8"/>
    <x v="57"/>
    <x v="79"/>
    <n v="4348.79"/>
  </r>
  <r>
    <s v="201201"/>
    <x v="6"/>
    <x v="3"/>
    <x v="8"/>
    <x v="57"/>
    <x v="79"/>
    <n v="7844.8"/>
  </r>
  <r>
    <s v="201203"/>
    <x v="8"/>
    <x v="3"/>
    <x v="8"/>
    <x v="57"/>
    <x v="79"/>
    <n v="13259.33"/>
  </r>
  <r>
    <s v="201111"/>
    <x v="2"/>
    <x v="2"/>
    <x v="8"/>
    <x v="57"/>
    <x v="79"/>
    <n v="2586.9299999999998"/>
  </r>
  <r>
    <s v="200902"/>
    <x v="5"/>
    <x v="0"/>
    <x v="8"/>
    <x v="57"/>
    <x v="79"/>
    <n v="5792.67"/>
  </r>
  <r>
    <s v="201001"/>
    <x v="6"/>
    <x v="1"/>
    <x v="8"/>
    <x v="57"/>
    <x v="79"/>
    <n v="1992.77"/>
  </r>
  <r>
    <s v="201107"/>
    <x v="3"/>
    <x v="2"/>
    <x v="8"/>
    <x v="57"/>
    <x v="79"/>
    <n v="3825.73"/>
  </r>
  <r>
    <s v="201110"/>
    <x v="9"/>
    <x v="2"/>
    <x v="8"/>
    <x v="57"/>
    <x v="80"/>
    <n v="58253.06"/>
  </r>
  <r>
    <s v="201102"/>
    <x v="5"/>
    <x v="2"/>
    <x v="8"/>
    <x v="57"/>
    <x v="80"/>
    <n v="56145.65"/>
  </r>
  <r>
    <s v="200906"/>
    <x v="10"/>
    <x v="0"/>
    <x v="8"/>
    <x v="57"/>
    <x v="80"/>
    <n v="44310.76"/>
  </r>
  <r>
    <s v="201107"/>
    <x v="3"/>
    <x v="2"/>
    <x v="8"/>
    <x v="57"/>
    <x v="106"/>
    <n v="333"/>
  </r>
  <r>
    <s v="201108"/>
    <x v="11"/>
    <x v="2"/>
    <x v="8"/>
    <x v="57"/>
    <x v="106"/>
    <n v="0"/>
  </r>
  <r>
    <s v="200907"/>
    <x v="3"/>
    <x v="0"/>
    <x v="8"/>
    <x v="57"/>
    <x v="92"/>
    <n v="279.86"/>
  </r>
  <r>
    <s v="201008"/>
    <x v="11"/>
    <x v="1"/>
    <x v="8"/>
    <x v="57"/>
    <x v="92"/>
    <n v="100.81"/>
  </r>
  <r>
    <s v="201004"/>
    <x v="4"/>
    <x v="1"/>
    <x v="8"/>
    <x v="57"/>
    <x v="92"/>
    <n v="201.62"/>
  </r>
  <r>
    <s v="200912"/>
    <x v="7"/>
    <x v="0"/>
    <x v="8"/>
    <x v="57"/>
    <x v="92"/>
    <n v="131.16"/>
  </r>
  <r>
    <s v="201108"/>
    <x v="11"/>
    <x v="2"/>
    <x v="8"/>
    <x v="57"/>
    <x v="107"/>
    <n v="0"/>
  </r>
  <r>
    <s v="201108"/>
    <x v="11"/>
    <x v="2"/>
    <x v="8"/>
    <x v="57"/>
    <x v="81"/>
    <n v="19233"/>
  </r>
  <r>
    <s v="201111"/>
    <x v="2"/>
    <x v="2"/>
    <x v="8"/>
    <x v="57"/>
    <x v="81"/>
    <n v="22917.89"/>
  </r>
  <r>
    <s v="201104"/>
    <x v="4"/>
    <x v="2"/>
    <x v="8"/>
    <x v="57"/>
    <x v="81"/>
    <n v="18411.43"/>
  </r>
  <r>
    <s v="201110"/>
    <x v="9"/>
    <x v="2"/>
    <x v="8"/>
    <x v="57"/>
    <x v="81"/>
    <n v="15891.220000000001"/>
  </r>
  <r>
    <s v="201012"/>
    <x v="7"/>
    <x v="1"/>
    <x v="8"/>
    <x v="57"/>
    <x v="81"/>
    <n v="13218.09"/>
  </r>
  <r>
    <s v="201205"/>
    <x v="0"/>
    <x v="3"/>
    <x v="8"/>
    <x v="57"/>
    <x v="81"/>
    <n v="21297.600000000002"/>
  </r>
  <r>
    <s v="200905"/>
    <x v="0"/>
    <x v="0"/>
    <x v="8"/>
    <x v="57"/>
    <x v="81"/>
    <n v="15537.28"/>
  </r>
  <r>
    <s v="200902"/>
    <x v="5"/>
    <x v="0"/>
    <x v="8"/>
    <x v="57"/>
    <x v="9"/>
    <n v="6524.18"/>
  </r>
  <r>
    <s v="201006"/>
    <x v="10"/>
    <x v="1"/>
    <x v="8"/>
    <x v="57"/>
    <x v="9"/>
    <n v="7661.5"/>
  </r>
  <r>
    <s v="200907"/>
    <x v="3"/>
    <x v="0"/>
    <x v="8"/>
    <x v="57"/>
    <x v="9"/>
    <n v="3345.78"/>
  </r>
  <r>
    <s v="200901"/>
    <x v="6"/>
    <x v="0"/>
    <x v="8"/>
    <x v="57"/>
    <x v="9"/>
    <n v="9976.94"/>
  </r>
  <r>
    <s v="201103"/>
    <x v="8"/>
    <x v="2"/>
    <x v="8"/>
    <x v="57"/>
    <x v="9"/>
    <n v="7177.28"/>
  </r>
  <r>
    <s v="201102"/>
    <x v="5"/>
    <x v="2"/>
    <x v="8"/>
    <x v="57"/>
    <x v="9"/>
    <n v="11405.66"/>
  </r>
  <r>
    <s v="200909"/>
    <x v="1"/>
    <x v="0"/>
    <x v="8"/>
    <x v="57"/>
    <x v="9"/>
    <n v="4400.54"/>
  </r>
  <r>
    <s v="201106"/>
    <x v="10"/>
    <x v="2"/>
    <x v="8"/>
    <x v="57"/>
    <x v="33"/>
    <n v="487.55"/>
  </r>
  <r>
    <s v="201101"/>
    <x v="6"/>
    <x v="2"/>
    <x v="8"/>
    <x v="57"/>
    <x v="33"/>
    <n v="104.23"/>
  </r>
  <r>
    <s v="201003"/>
    <x v="8"/>
    <x v="1"/>
    <x v="8"/>
    <x v="57"/>
    <x v="33"/>
    <n v="456.48"/>
  </r>
  <r>
    <s v="201006"/>
    <x v="10"/>
    <x v="1"/>
    <x v="8"/>
    <x v="57"/>
    <x v="33"/>
    <n v="337.09000000000003"/>
  </r>
  <r>
    <s v="200902"/>
    <x v="5"/>
    <x v="0"/>
    <x v="8"/>
    <x v="57"/>
    <x v="33"/>
    <n v="940.98"/>
  </r>
  <r>
    <s v="201202"/>
    <x v="5"/>
    <x v="3"/>
    <x v="8"/>
    <x v="57"/>
    <x v="82"/>
    <n v="0"/>
  </r>
  <r>
    <s v="201009"/>
    <x v="1"/>
    <x v="1"/>
    <x v="8"/>
    <x v="57"/>
    <x v="87"/>
    <n v="679.2"/>
  </r>
  <r>
    <s v="201007"/>
    <x v="3"/>
    <x v="1"/>
    <x v="8"/>
    <x v="57"/>
    <x v="87"/>
    <n v="1018.8000000000001"/>
  </r>
  <r>
    <s v="201109"/>
    <x v="1"/>
    <x v="2"/>
    <x v="8"/>
    <x v="57"/>
    <x v="87"/>
    <n v="1512.77"/>
  </r>
  <r>
    <s v="201003"/>
    <x v="8"/>
    <x v="1"/>
    <x v="8"/>
    <x v="57"/>
    <x v="87"/>
    <n v="562.69000000000005"/>
  </r>
  <r>
    <s v="201109"/>
    <x v="1"/>
    <x v="2"/>
    <x v="8"/>
    <x v="57"/>
    <x v="37"/>
    <n v="2639.91"/>
  </r>
  <r>
    <s v="200910"/>
    <x v="9"/>
    <x v="0"/>
    <x v="8"/>
    <x v="57"/>
    <x v="37"/>
    <n v="0"/>
  </r>
  <r>
    <s v="201103"/>
    <x v="8"/>
    <x v="2"/>
    <x v="8"/>
    <x v="57"/>
    <x v="93"/>
    <n v="0"/>
  </r>
  <r>
    <s v="201107"/>
    <x v="3"/>
    <x v="2"/>
    <x v="8"/>
    <x v="57"/>
    <x v="93"/>
    <n v="0"/>
  </r>
  <r>
    <s v="201002"/>
    <x v="5"/>
    <x v="1"/>
    <x v="8"/>
    <x v="57"/>
    <x v="64"/>
    <n v="5968"/>
  </r>
  <r>
    <s v="200912"/>
    <x v="7"/>
    <x v="0"/>
    <x v="8"/>
    <x v="57"/>
    <x v="64"/>
    <n v="14228.84"/>
  </r>
  <r>
    <s v="201006"/>
    <x v="10"/>
    <x v="1"/>
    <x v="8"/>
    <x v="57"/>
    <x v="64"/>
    <n v="6194.7"/>
  </r>
  <r>
    <s v="200902"/>
    <x v="5"/>
    <x v="0"/>
    <x v="8"/>
    <x v="57"/>
    <x v="64"/>
    <n v="3637.62"/>
  </r>
  <r>
    <s v="201101"/>
    <x v="6"/>
    <x v="2"/>
    <x v="8"/>
    <x v="57"/>
    <x v="64"/>
    <n v="3078.87"/>
  </r>
  <r>
    <s v="200911"/>
    <x v="2"/>
    <x v="0"/>
    <x v="8"/>
    <x v="57"/>
    <x v="64"/>
    <n v="15645.98"/>
  </r>
  <r>
    <s v="200909"/>
    <x v="1"/>
    <x v="0"/>
    <x v="8"/>
    <x v="57"/>
    <x v="64"/>
    <n v="13833.75"/>
  </r>
  <r>
    <s v="201205"/>
    <x v="0"/>
    <x v="3"/>
    <x v="8"/>
    <x v="57"/>
    <x v="64"/>
    <n v="10851.58"/>
  </r>
  <r>
    <s v="201007"/>
    <x v="3"/>
    <x v="1"/>
    <x v="8"/>
    <x v="57"/>
    <x v="43"/>
    <n v="-30"/>
  </r>
  <r>
    <s v="201010"/>
    <x v="9"/>
    <x v="1"/>
    <x v="8"/>
    <x v="57"/>
    <x v="43"/>
    <n v="0"/>
  </r>
  <r>
    <s v="201002"/>
    <x v="5"/>
    <x v="1"/>
    <x v="8"/>
    <x v="57"/>
    <x v="43"/>
    <n v="-934.31000000000006"/>
  </r>
  <r>
    <s v="200911"/>
    <x v="2"/>
    <x v="0"/>
    <x v="8"/>
    <x v="57"/>
    <x v="43"/>
    <n v="0"/>
  </r>
  <r>
    <s v="200909"/>
    <x v="1"/>
    <x v="0"/>
    <x v="8"/>
    <x v="57"/>
    <x v="43"/>
    <n v="-43.54"/>
  </r>
  <r>
    <s v="200907"/>
    <x v="3"/>
    <x v="0"/>
    <x v="8"/>
    <x v="57"/>
    <x v="43"/>
    <n v="-42.08"/>
  </r>
  <r>
    <s v="201009"/>
    <x v="1"/>
    <x v="1"/>
    <x v="8"/>
    <x v="57"/>
    <x v="11"/>
    <n v="127968.68000000001"/>
  </r>
  <r>
    <s v="200907"/>
    <x v="3"/>
    <x v="0"/>
    <x v="8"/>
    <x v="57"/>
    <x v="11"/>
    <n v="114309.53"/>
  </r>
  <r>
    <s v="200903"/>
    <x v="8"/>
    <x v="0"/>
    <x v="8"/>
    <x v="57"/>
    <x v="11"/>
    <n v="186222.58000000002"/>
  </r>
  <r>
    <s v="200907"/>
    <x v="3"/>
    <x v="0"/>
    <x v="8"/>
    <x v="57"/>
    <x v="12"/>
    <n v="4232.55"/>
  </r>
  <r>
    <s v="200902"/>
    <x v="5"/>
    <x v="0"/>
    <x v="8"/>
    <x v="57"/>
    <x v="12"/>
    <n v="10268.6"/>
  </r>
  <r>
    <s v="200904"/>
    <x v="4"/>
    <x v="0"/>
    <x v="8"/>
    <x v="57"/>
    <x v="12"/>
    <n v="6753.4000000000005"/>
  </r>
  <r>
    <s v="201205"/>
    <x v="0"/>
    <x v="3"/>
    <x v="8"/>
    <x v="57"/>
    <x v="13"/>
    <n v="45509.93"/>
  </r>
  <r>
    <s v="200908"/>
    <x v="11"/>
    <x v="0"/>
    <x v="8"/>
    <x v="57"/>
    <x v="13"/>
    <n v="15916.99"/>
  </r>
  <r>
    <s v="201103"/>
    <x v="8"/>
    <x v="2"/>
    <x v="8"/>
    <x v="57"/>
    <x v="13"/>
    <n v="-1496.3700000000001"/>
  </r>
  <r>
    <s v="201105"/>
    <x v="0"/>
    <x v="2"/>
    <x v="8"/>
    <x v="57"/>
    <x v="13"/>
    <n v="7226.04"/>
  </r>
  <r>
    <s v="201104"/>
    <x v="4"/>
    <x v="2"/>
    <x v="8"/>
    <x v="57"/>
    <x v="13"/>
    <n v="-84496.639999999999"/>
  </r>
  <r>
    <s v="201101"/>
    <x v="6"/>
    <x v="2"/>
    <x v="8"/>
    <x v="57"/>
    <x v="13"/>
    <n v="33321.89"/>
  </r>
  <r>
    <s v="201008"/>
    <x v="11"/>
    <x v="1"/>
    <x v="8"/>
    <x v="57"/>
    <x v="0"/>
    <n v="0"/>
  </r>
  <r>
    <s v="201011"/>
    <x v="2"/>
    <x v="1"/>
    <x v="8"/>
    <x v="57"/>
    <x v="0"/>
    <n v="59.85"/>
  </r>
  <r>
    <s v="201106"/>
    <x v="10"/>
    <x v="2"/>
    <x v="8"/>
    <x v="57"/>
    <x v="16"/>
    <n v="0"/>
  </r>
  <r>
    <s v="200905"/>
    <x v="0"/>
    <x v="0"/>
    <x v="8"/>
    <x v="57"/>
    <x v="66"/>
    <n v="16080.390000000001"/>
  </r>
  <r>
    <s v="201110"/>
    <x v="9"/>
    <x v="2"/>
    <x v="8"/>
    <x v="57"/>
    <x v="22"/>
    <n v="0"/>
  </r>
  <r>
    <s v="201205"/>
    <x v="0"/>
    <x v="3"/>
    <x v="8"/>
    <x v="57"/>
    <x v="22"/>
    <n v="93"/>
  </r>
  <r>
    <s v="201106"/>
    <x v="10"/>
    <x v="2"/>
    <x v="8"/>
    <x v="57"/>
    <x v="39"/>
    <n v="24836.420000000002"/>
  </r>
  <r>
    <s v="201007"/>
    <x v="3"/>
    <x v="1"/>
    <x v="8"/>
    <x v="57"/>
    <x v="39"/>
    <n v="26068.36"/>
  </r>
  <r>
    <s v="200910"/>
    <x v="9"/>
    <x v="0"/>
    <x v="8"/>
    <x v="57"/>
    <x v="39"/>
    <n v="53410.57"/>
  </r>
  <r>
    <s v="201107"/>
    <x v="3"/>
    <x v="2"/>
    <x v="8"/>
    <x v="57"/>
    <x v="39"/>
    <n v="17326.04"/>
  </r>
  <r>
    <s v="201102"/>
    <x v="5"/>
    <x v="2"/>
    <x v="8"/>
    <x v="57"/>
    <x v="39"/>
    <n v="44722.75"/>
  </r>
  <r>
    <s v="201011"/>
    <x v="2"/>
    <x v="1"/>
    <x v="8"/>
    <x v="57"/>
    <x v="39"/>
    <n v="25884.39"/>
  </r>
  <r>
    <s v="201204"/>
    <x v="4"/>
    <x v="3"/>
    <x v="8"/>
    <x v="57"/>
    <x v="39"/>
    <n v="41566.82"/>
  </r>
  <r>
    <s v="200912"/>
    <x v="7"/>
    <x v="0"/>
    <x v="8"/>
    <x v="57"/>
    <x v="34"/>
    <n v="0"/>
  </r>
  <r>
    <s v="201105"/>
    <x v="0"/>
    <x v="2"/>
    <x v="8"/>
    <x v="57"/>
    <x v="67"/>
    <n v="10152.02"/>
  </r>
  <r>
    <s v="201102"/>
    <x v="5"/>
    <x v="2"/>
    <x v="8"/>
    <x v="57"/>
    <x v="67"/>
    <n v="10192.280000000001"/>
  </r>
  <r>
    <s v="201201"/>
    <x v="6"/>
    <x v="3"/>
    <x v="8"/>
    <x v="57"/>
    <x v="67"/>
    <n v="15081.550000000001"/>
  </r>
  <r>
    <s v="200912"/>
    <x v="7"/>
    <x v="0"/>
    <x v="8"/>
    <x v="57"/>
    <x v="67"/>
    <n v="5991.88"/>
  </r>
  <r>
    <s v="201011"/>
    <x v="2"/>
    <x v="1"/>
    <x v="8"/>
    <x v="57"/>
    <x v="67"/>
    <n v="7437.03"/>
  </r>
  <r>
    <s v="201005"/>
    <x v="0"/>
    <x v="1"/>
    <x v="8"/>
    <x v="57"/>
    <x v="67"/>
    <n v="14639.09"/>
  </r>
  <r>
    <s v="201204"/>
    <x v="4"/>
    <x v="3"/>
    <x v="8"/>
    <x v="57"/>
    <x v="19"/>
    <n v="0"/>
  </r>
  <r>
    <s v="201204"/>
    <x v="4"/>
    <x v="3"/>
    <x v="8"/>
    <x v="57"/>
    <x v="50"/>
    <n v="3542.92"/>
  </r>
  <r>
    <s v="201203"/>
    <x v="8"/>
    <x v="3"/>
    <x v="8"/>
    <x v="57"/>
    <x v="50"/>
    <n v="9033.17"/>
  </r>
  <r>
    <s v="200902"/>
    <x v="5"/>
    <x v="0"/>
    <x v="8"/>
    <x v="57"/>
    <x v="50"/>
    <n v="27679.37"/>
  </r>
  <r>
    <s v="201105"/>
    <x v="0"/>
    <x v="2"/>
    <x v="8"/>
    <x v="57"/>
    <x v="98"/>
    <n v="87.54"/>
  </r>
  <r>
    <s v="201011"/>
    <x v="2"/>
    <x v="1"/>
    <x v="8"/>
    <x v="57"/>
    <x v="98"/>
    <n v="49.9"/>
  </r>
  <r>
    <s v="201004"/>
    <x v="4"/>
    <x v="1"/>
    <x v="8"/>
    <x v="57"/>
    <x v="63"/>
    <n v="16669.86"/>
  </r>
  <r>
    <s v="201205"/>
    <x v="0"/>
    <x v="3"/>
    <x v="8"/>
    <x v="57"/>
    <x v="63"/>
    <n v="8438.4500000000007"/>
  </r>
  <r>
    <s v="201201"/>
    <x v="6"/>
    <x v="3"/>
    <x v="8"/>
    <x v="57"/>
    <x v="63"/>
    <n v="5443.56"/>
  </r>
  <r>
    <s v="201005"/>
    <x v="0"/>
    <x v="1"/>
    <x v="8"/>
    <x v="57"/>
    <x v="63"/>
    <n v="7852.49"/>
  </r>
  <r>
    <s v="201009"/>
    <x v="1"/>
    <x v="1"/>
    <x v="8"/>
    <x v="57"/>
    <x v="63"/>
    <n v="7616.08"/>
  </r>
  <r>
    <s v="201002"/>
    <x v="5"/>
    <x v="1"/>
    <x v="8"/>
    <x v="57"/>
    <x v="63"/>
    <n v="9325.32"/>
  </r>
  <r>
    <s v="200901"/>
    <x v="6"/>
    <x v="0"/>
    <x v="8"/>
    <x v="57"/>
    <x v="63"/>
    <n v="4221.5200000000004"/>
  </r>
  <r>
    <s v="201109"/>
    <x v="1"/>
    <x v="2"/>
    <x v="8"/>
    <x v="57"/>
    <x v="69"/>
    <n v="2546.04"/>
  </r>
  <r>
    <s v="201001"/>
    <x v="6"/>
    <x v="1"/>
    <x v="8"/>
    <x v="57"/>
    <x v="69"/>
    <n v="70.239999999999995"/>
  </r>
  <r>
    <s v="200907"/>
    <x v="3"/>
    <x v="0"/>
    <x v="8"/>
    <x v="57"/>
    <x v="69"/>
    <n v="26.47"/>
  </r>
  <r>
    <s v="200909"/>
    <x v="1"/>
    <x v="0"/>
    <x v="8"/>
    <x v="57"/>
    <x v="69"/>
    <n v="63.47"/>
  </r>
  <r>
    <s v="201002"/>
    <x v="5"/>
    <x v="1"/>
    <x v="8"/>
    <x v="57"/>
    <x v="1"/>
    <n v="0"/>
  </r>
  <r>
    <s v="201006"/>
    <x v="10"/>
    <x v="1"/>
    <x v="8"/>
    <x v="57"/>
    <x v="1"/>
    <n v="0"/>
  </r>
  <r>
    <s v="200912"/>
    <x v="7"/>
    <x v="0"/>
    <x v="8"/>
    <x v="57"/>
    <x v="1"/>
    <n v="136.22"/>
  </r>
  <r>
    <s v="201104"/>
    <x v="4"/>
    <x v="2"/>
    <x v="8"/>
    <x v="57"/>
    <x v="1"/>
    <n v="0"/>
  </r>
  <r>
    <s v="201009"/>
    <x v="1"/>
    <x v="1"/>
    <x v="8"/>
    <x v="57"/>
    <x v="41"/>
    <n v="8645.5499999999993"/>
  </r>
  <r>
    <s v="201003"/>
    <x v="8"/>
    <x v="1"/>
    <x v="8"/>
    <x v="57"/>
    <x v="41"/>
    <n v="4393.1500000000005"/>
  </r>
  <r>
    <s v="201002"/>
    <x v="5"/>
    <x v="1"/>
    <x v="8"/>
    <x v="57"/>
    <x v="41"/>
    <n v="4619.92"/>
  </r>
  <r>
    <s v="201203"/>
    <x v="8"/>
    <x v="3"/>
    <x v="8"/>
    <x v="57"/>
    <x v="41"/>
    <n v="8383.76"/>
  </r>
  <r>
    <s v="201108"/>
    <x v="11"/>
    <x v="2"/>
    <x v="8"/>
    <x v="57"/>
    <x v="41"/>
    <n v="4266.0200000000004"/>
  </r>
  <r>
    <s v="201007"/>
    <x v="3"/>
    <x v="1"/>
    <x v="8"/>
    <x v="57"/>
    <x v="41"/>
    <n v="1503.6100000000001"/>
  </r>
  <r>
    <s v="201106"/>
    <x v="10"/>
    <x v="2"/>
    <x v="8"/>
    <x v="57"/>
    <x v="71"/>
    <n v="335.52"/>
  </r>
  <r>
    <s v="200912"/>
    <x v="7"/>
    <x v="0"/>
    <x v="8"/>
    <x v="57"/>
    <x v="71"/>
    <n v="314.72000000000003"/>
  </r>
  <r>
    <s v="201011"/>
    <x v="2"/>
    <x v="1"/>
    <x v="8"/>
    <x v="57"/>
    <x v="71"/>
    <n v="285.04000000000002"/>
  </r>
  <r>
    <s v="201205"/>
    <x v="0"/>
    <x v="3"/>
    <x v="8"/>
    <x v="57"/>
    <x v="56"/>
    <n v="291.65000000000003"/>
  </r>
  <r>
    <s v="200909"/>
    <x v="1"/>
    <x v="0"/>
    <x v="8"/>
    <x v="57"/>
    <x v="56"/>
    <n v="46.74"/>
  </r>
  <r>
    <s v="201202"/>
    <x v="5"/>
    <x v="3"/>
    <x v="8"/>
    <x v="57"/>
    <x v="56"/>
    <n v="0"/>
  </r>
  <r>
    <s v="201105"/>
    <x v="0"/>
    <x v="2"/>
    <x v="8"/>
    <x v="57"/>
    <x v="56"/>
    <n v="49.82"/>
  </r>
  <r>
    <s v="200905"/>
    <x v="0"/>
    <x v="0"/>
    <x v="8"/>
    <x v="57"/>
    <x v="56"/>
    <n v="81.790000000000006"/>
  </r>
  <r>
    <s v="200912"/>
    <x v="7"/>
    <x v="0"/>
    <x v="8"/>
    <x v="57"/>
    <x v="56"/>
    <n v="0"/>
  </r>
  <r>
    <s v="200904"/>
    <x v="4"/>
    <x v="0"/>
    <x v="8"/>
    <x v="57"/>
    <x v="83"/>
    <n v="82.86"/>
  </r>
  <r>
    <s v="201111"/>
    <x v="2"/>
    <x v="2"/>
    <x v="8"/>
    <x v="57"/>
    <x v="83"/>
    <n v="17.5"/>
  </r>
  <r>
    <s v="201201"/>
    <x v="6"/>
    <x v="3"/>
    <x v="8"/>
    <x v="57"/>
    <x v="83"/>
    <n v="876.86"/>
  </r>
  <r>
    <s v="201010"/>
    <x v="9"/>
    <x v="1"/>
    <x v="8"/>
    <x v="57"/>
    <x v="83"/>
    <n v="317.53000000000003"/>
  </r>
  <r>
    <s v="201011"/>
    <x v="2"/>
    <x v="1"/>
    <x v="8"/>
    <x v="57"/>
    <x v="83"/>
    <n v="102.46000000000001"/>
  </r>
  <r>
    <s v="201202"/>
    <x v="5"/>
    <x v="3"/>
    <x v="8"/>
    <x v="57"/>
    <x v="83"/>
    <n v="4157.82"/>
  </r>
  <r>
    <s v="200907"/>
    <x v="3"/>
    <x v="0"/>
    <x v="8"/>
    <x v="57"/>
    <x v="58"/>
    <n v="10648.09"/>
  </r>
  <r>
    <s v="201004"/>
    <x v="4"/>
    <x v="1"/>
    <x v="8"/>
    <x v="57"/>
    <x v="58"/>
    <n v="17119.150000000001"/>
  </r>
  <r>
    <s v="200912"/>
    <x v="7"/>
    <x v="0"/>
    <x v="8"/>
    <x v="57"/>
    <x v="58"/>
    <n v="13070.58"/>
  </r>
  <r>
    <s v="200908"/>
    <x v="11"/>
    <x v="0"/>
    <x v="8"/>
    <x v="57"/>
    <x v="58"/>
    <n v="18120.72"/>
  </r>
  <r>
    <s v="200901"/>
    <x v="6"/>
    <x v="0"/>
    <x v="8"/>
    <x v="57"/>
    <x v="58"/>
    <n v="16859.97"/>
  </r>
  <r>
    <s v="201204"/>
    <x v="4"/>
    <x v="3"/>
    <x v="8"/>
    <x v="57"/>
    <x v="72"/>
    <n v="83.99"/>
  </r>
  <r>
    <s v="201104"/>
    <x v="4"/>
    <x v="2"/>
    <x v="8"/>
    <x v="57"/>
    <x v="72"/>
    <n v="16.25"/>
  </r>
  <r>
    <s v="201011"/>
    <x v="2"/>
    <x v="1"/>
    <x v="8"/>
    <x v="57"/>
    <x v="101"/>
    <n v="-3287.13"/>
  </r>
  <r>
    <s v="201007"/>
    <x v="3"/>
    <x v="1"/>
    <x v="8"/>
    <x v="57"/>
    <x v="2"/>
    <n v="0"/>
  </r>
  <r>
    <s v="201001"/>
    <x v="6"/>
    <x v="1"/>
    <x v="8"/>
    <x v="57"/>
    <x v="3"/>
    <n v="0"/>
  </r>
  <r>
    <s v="200902"/>
    <x v="5"/>
    <x v="0"/>
    <x v="8"/>
    <x v="57"/>
    <x v="3"/>
    <n v="0"/>
  </r>
  <r>
    <s v="201108"/>
    <x v="11"/>
    <x v="2"/>
    <x v="8"/>
    <x v="57"/>
    <x v="3"/>
    <n v="0"/>
  </r>
  <r>
    <s v="200901"/>
    <x v="6"/>
    <x v="0"/>
    <x v="8"/>
    <x v="57"/>
    <x v="3"/>
    <n v="0"/>
  </r>
  <r>
    <s v="201104"/>
    <x v="4"/>
    <x v="2"/>
    <x v="8"/>
    <x v="57"/>
    <x v="73"/>
    <n v="0"/>
  </r>
  <r>
    <s v="200901"/>
    <x v="6"/>
    <x v="0"/>
    <x v="8"/>
    <x v="57"/>
    <x v="102"/>
    <n v="40.32"/>
  </r>
  <r>
    <s v="201112"/>
    <x v="7"/>
    <x v="2"/>
    <x v="8"/>
    <x v="57"/>
    <x v="74"/>
    <n v="23.23"/>
  </r>
  <r>
    <s v="200910"/>
    <x v="9"/>
    <x v="0"/>
    <x v="8"/>
    <x v="57"/>
    <x v="25"/>
    <n v="0"/>
  </r>
  <r>
    <s v="200901"/>
    <x v="6"/>
    <x v="0"/>
    <x v="8"/>
    <x v="57"/>
    <x v="25"/>
    <n v="0"/>
  </r>
  <r>
    <s v="200908"/>
    <x v="11"/>
    <x v="0"/>
    <x v="8"/>
    <x v="57"/>
    <x v="25"/>
    <n v="0"/>
  </r>
  <r>
    <s v="201204"/>
    <x v="4"/>
    <x v="3"/>
    <x v="8"/>
    <x v="57"/>
    <x v="104"/>
    <n v="0"/>
  </r>
  <r>
    <s v="201108"/>
    <x v="11"/>
    <x v="2"/>
    <x v="8"/>
    <x v="57"/>
    <x v="45"/>
    <n v="3.2600000000000002"/>
  </r>
  <r>
    <s v="200910"/>
    <x v="9"/>
    <x v="0"/>
    <x v="8"/>
    <x v="57"/>
    <x v="45"/>
    <n v="85940.09"/>
  </r>
  <r>
    <s v="201110"/>
    <x v="9"/>
    <x v="2"/>
    <x v="8"/>
    <x v="57"/>
    <x v="45"/>
    <n v="0"/>
  </r>
  <r>
    <s v="201109"/>
    <x v="1"/>
    <x v="2"/>
    <x v="8"/>
    <x v="57"/>
    <x v="45"/>
    <n v="-4421.46"/>
  </r>
  <r>
    <s v="201009"/>
    <x v="1"/>
    <x v="1"/>
    <x v="8"/>
    <x v="57"/>
    <x v="89"/>
    <n v="226"/>
  </r>
  <r>
    <s v="201011"/>
    <x v="2"/>
    <x v="1"/>
    <x v="8"/>
    <x v="57"/>
    <x v="89"/>
    <n v="0"/>
  </r>
  <r>
    <s v="201004"/>
    <x v="4"/>
    <x v="1"/>
    <x v="8"/>
    <x v="57"/>
    <x v="89"/>
    <n v="783.30000000000007"/>
  </r>
  <r>
    <s v="201002"/>
    <x v="5"/>
    <x v="1"/>
    <x v="8"/>
    <x v="57"/>
    <x v="76"/>
    <n v="10254.01"/>
  </r>
  <r>
    <s v="200912"/>
    <x v="7"/>
    <x v="0"/>
    <x v="8"/>
    <x v="57"/>
    <x v="76"/>
    <n v="10662"/>
  </r>
  <r>
    <s v="200910"/>
    <x v="9"/>
    <x v="0"/>
    <x v="8"/>
    <x v="57"/>
    <x v="76"/>
    <n v="9991.64"/>
  </r>
  <r>
    <s v="200906"/>
    <x v="10"/>
    <x v="0"/>
    <x v="8"/>
    <x v="57"/>
    <x v="76"/>
    <n v="9612.23"/>
  </r>
  <r>
    <s v="201205"/>
    <x v="0"/>
    <x v="3"/>
    <x v="8"/>
    <x v="57"/>
    <x v="76"/>
    <n v="16863.170000000002"/>
  </r>
  <r>
    <s v="201010"/>
    <x v="9"/>
    <x v="1"/>
    <x v="8"/>
    <x v="57"/>
    <x v="76"/>
    <n v="12142.44"/>
  </r>
  <r>
    <s v="200903"/>
    <x v="8"/>
    <x v="0"/>
    <x v="8"/>
    <x v="57"/>
    <x v="76"/>
    <n v="12968.380000000001"/>
  </r>
  <r>
    <s v="201107"/>
    <x v="3"/>
    <x v="2"/>
    <x v="8"/>
    <x v="57"/>
    <x v="76"/>
    <n v="9575.9699999999993"/>
  </r>
  <r>
    <s v="201101"/>
    <x v="6"/>
    <x v="2"/>
    <x v="8"/>
    <x v="57"/>
    <x v="76"/>
    <n v="7475.47"/>
  </r>
  <r>
    <s v="200911"/>
    <x v="2"/>
    <x v="0"/>
    <x v="8"/>
    <x v="57"/>
    <x v="31"/>
    <n v="0"/>
  </r>
  <r>
    <s v="201110"/>
    <x v="9"/>
    <x v="2"/>
    <x v="8"/>
    <x v="57"/>
    <x v="31"/>
    <n v="0"/>
  </r>
  <r>
    <s v="200910"/>
    <x v="9"/>
    <x v="0"/>
    <x v="8"/>
    <x v="57"/>
    <x v="31"/>
    <n v="0"/>
  </r>
  <r>
    <s v="201104"/>
    <x v="4"/>
    <x v="2"/>
    <x v="8"/>
    <x v="57"/>
    <x v="86"/>
    <n v="346.40000000000003"/>
  </r>
  <r>
    <s v="201203"/>
    <x v="8"/>
    <x v="3"/>
    <x v="8"/>
    <x v="57"/>
    <x v="86"/>
    <n v="59543.39"/>
  </r>
  <r>
    <s v="201010"/>
    <x v="9"/>
    <x v="1"/>
    <x v="8"/>
    <x v="57"/>
    <x v="77"/>
    <n v="6991.67"/>
  </r>
  <r>
    <s v="200901"/>
    <x v="6"/>
    <x v="0"/>
    <x v="8"/>
    <x v="57"/>
    <x v="77"/>
    <n v="6547.1900000000005"/>
  </r>
  <r>
    <s v="201102"/>
    <x v="5"/>
    <x v="2"/>
    <x v="8"/>
    <x v="57"/>
    <x v="77"/>
    <n v="16720.55"/>
  </r>
  <r>
    <s v="201011"/>
    <x v="2"/>
    <x v="1"/>
    <x v="8"/>
    <x v="57"/>
    <x v="77"/>
    <n v="11171.65"/>
  </r>
  <r>
    <s v="201104"/>
    <x v="4"/>
    <x v="2"/>
    <x v="8"/>
    <x v="57"/>
    <x v="90"/>
    <n v="0"/>
  </r>
  <r>
    <s v="200904"/>
    <x v="4"/>
    <x v="0"/>
    <x v="8"/>
    <x v="57"/>
    <x v="23"/>
    <n v="18298.37"/>
  </r>
  <r>
    <s v="200907"/>
    <x v="3"/>
    <x v="0"/>
    <x v="8"/>
    <x v="57"/>
    <x v="23"/>
    <n v="6194.1100000000006"/>
  </r>
  <r>
    <s v="201107"/>
    <x v="3"/>
    <x v="2"/>
    <x v="8"/>
    <x v="57"/>
    <x v="23"/>
    <n v="26282.48"/>
  </r>
  <r>
    <s v="201103"/>
    <x v="8"/>
    <x v="2"/>
    <x v="8"/>
    <x v="57"/>
    <x v="46"/>
    <n v="90258.71"/>
  </r>
  <r>
    <s v="201112"/>
    <x v="7"/>
    <x v="2"/>
    <x v="8"/>
    <x v="57"/>
    <x v="46"/>
    <n v="84580.21"/>
  </r>
  <r>
    <s v="201107"/>
    <x v="3"/>
    <x v="2"/>
    <x v="8"/>
    <x v="57"/>
    <x v="46"/>
    <n v="27599.34"/>
  </r>
  <r>
    <s v="201201"/>
    <x v="6"/>
    <x v="3"/>
    <x v="8"/>
    <x v="57"/>
    <x v="46"/>
    <n v="20888.3"/>
  </r>
  <r>
    <s v="201001"/>
    <x v="6"/>
    <x v="1"/>
    <x v="8"/>
    <x v="57"/>
    <x v="47"/>
    <n v="120.66"/>
  </r>
  <r>
    <s v="201101"/>
    <x v="6"/>
    <x v="2"/>
    <x v="8"/>
    <x v="57"/>
    <x v="47"/>
    <n v="329.12"/>
  </r>
  <r>
    <s v="201112"/>
    <x v="7"/>
    <x v="2"/>
    <x v="8"/>
    <x v="57"/>
    <x v="47"/>
    <n v="11.88"/>
  </r>
  <r>
    <s v="201103"/>
    <x v="8"/>
    <x v="2"/>
    <x v="8"/>
    <x v="57"/>
    <x v="47"/>
    <n v="781.17000000000007"/>
  </r>
  <r>
    <s v="200904"/>
    <x v="4"/>
    <x v="0"/>
    <x v="8"/>
    <x v="57"/>
    <x v="53"/>
    <n v="2016.63"/>
  </r>
  <r>
    <s v="201009"/>
    <x v="1"/>
    <x v="1"/>
    <x v="8"/>
    <x v="57"/>
    <x v="78"/>
    <n v="1150.02"/>
  </r>
  <r>
    <s v="201008"/>
    <x v="11"/>
    <x v="1"/>
    <x v="8"/>
    <x v="57"/>
    <x v="78"/>
    <n v="2520.94"/>
  </r>
  <r>
    <s v="200912"/>
    <x v="7"/>
    <x v="0"/>
    <x v="8"/>
    <x v="57"/>
    <x v="78"/>
    <n v="4344.29"/>
  </r>
  <r>
    <s v="201003"/>
    <x v="8"/>
    <x v="1"/>
    <x v="8"/>
    <x v="57"/>
    <x v="78"/>
    <n v="10634.54"/>
  </r>
  <r>
    <s v="200905"/>
    <x v="0"/>
    <x v="0"/>
    <x v="8"/>
    <x v="57"/>
    <x v="78"/>
    <n v="5201.32"/>
  </r>
  <r>
    <s v="201010"/>
    <x v="9"/>
    <x v="1"/>
    <x v="8"/>
    <x v="57"/>
    <x v="78"/>
    <n v="5065.76"/>
  </r>
  <r>
    <s v="201105"/>
    <x v="0"/>
    <x v="2"/>
    <x v="8"/>
    <x v="57"/>
    <x v="78"/>
    <n v="8820.3000000000011"/>
  </r>
  <r>
    <s v="201007"/>
    <x v="3"/>
    <x v="1"/>
    <x v="8"/>
    <x v="57"/>
    <x v="78"/>
    <n v="4184.91"/>
  </r>
  <r>
    <s v="201201"/>
    <x v="6"/>
    <x v="3"/>
    <x v="8"/>
    <x v="57"/>
    <x v="78"/>
    <n v="8145.75"/>
  </r>
  <r>
    <s v="201007"/>
    <x v="3"/>
    <x v="1"/>
    <x v="8"/>
    <x v="57"/>
    <x v="51"/>
    <n v="9435.56"/>
  </r>
  <r>
    <s v="201204"/>
    <x v="4"/>
    <x v="3"/>
    <x v="8"/>
    <x v="57"/>
    <x v="51"/>
    <n v="8474.91"/>
  </r>
  <r>
    <s v="201102"/>
    <x v="5"/>
    <x v="2"/>
    <x v="8"/>
    <x v="57"/>
    <x v="51"/>
    <n v="5428.57"/>
  </r>
  <r>
    <s v="201010"/>
    <x v="9"/>
    <x v="1"/>
    <x v="8"/>
    <x v="57"/>
    <x v="51"/>
    <n v="10761.93"/>
  </r>
  <r>
    <s v="201111"/>
    <x v="2"/>
    <x v="2"/>
    <x v="8"/>
    <x v="57"/>
    <x v="51"/>
    <n v="17593.61"/>
  </r>
  <r>
    <s v="201004"/>
    <x v="4"/>
    <x v="1"/>
    <x v="8"/>
    <x v="57"/>
    <x v="57"/>
    <n v="630.98"/>
  </r>
  <r>
    <s v="201103"/>
    <x v="8"/>
    <x v="2"/>
    <x v="8"/>
    <x v="57"/>
    <x v="99"/>
    <n v="0"/>
  </r>
  <r>
    <s v="201007"/>
    <x v="3"/>
    <x v="1"/>
    <x v="8"/>
    <x v="57"/>
    <x v="99"/>
    <n v="0"/>
  </r>
  <r>
    <s v="201205"/>
    <x v="0"/>
    <x v="3"/>
    <x v="8"/>
    <x v="57"/>
    <x v="105"/>
    <n v="2561.85"/>
  </r>
  <r>
    <s v="201202"/>
    <x v="5"/>
    <x v="3"/>
    <x v="8"/>
    <x v="57"/>
    <x v="105"/>
    <n v="101.72"/>
  </r>
  <r>
    <s v="200911"/>
    <x v="2"/>
    <x v="0"/>
    <x v="8"/>
    <x v="57"/>
    <x v="48"/>
    <n v="0"/>
  </r>
  <r>
    <s v="201010"/>
    <x v="9"/>
    <x v="1"/>
    <x v="8"/>
    <x v="57"/>
    <x v="48"/>
    <n v="0"/>
  </r>
  <r>
    <s v="200901"/>
    <x v="6"/>
    <x v="0"/>
    <x v="8"/>
    <x v="57"/>
    <x v="48"/>
    <n v="243.42000000000002"/>
  </r>
  <r>
    <s v="201111"/>
    <x v="2"/>
    <x v="2"/>
    <x v="8"/>
    <x v="57"/>
    <x v="54"/>
    <n v="0"/>
  </r>
  <r>
    <s v="201205"/>
    <x v="0"/>
    <x v="3"/>
    <x v="8"/>
    <x v="57"/>
    <x v="54"/>
    <n v="0"/>
  </r>
  <r>
    <s v="201202"/>
    <x v="5"/>
    <x v="3"/>
    <x v="8"/>
    <x v="57"/>
    <x v="54"/>
    <n v="0"/>
  </r>
  <r>
    <s v="201103"/>
    <x v="8"/>
    <x v="2"/>
    <x v="8"/>
    <x v="57"/>
    <x v="54"/>
    <n v="1916.2"/>
  </r>
  <r>
    <s v="201006"/>
    <x v="10"/>
    <x v="1"/>
    <x v="8"/>
    <x v="57"/>
    <x v="84"/>
    <n v="14713.42"/>
  </r>
  <r>
    <s v="201007"/>
    <x v="3"/>
    <x v="1"/>
    <x v="8"/>
    <x v="57"/>
    <x v="84"/>
    <n v="9890.76"/>
  </r>
  <r>
    <s v="201003"/>
    <x v="8"/>
    <x v="1"/>
    <x v="8"/>
    <x v="57"/>
    <x v="84"/>
    <n v="25309.14"/>
  </r>
  <r>
    <s v="201108"/>
    <x v="11"/>
    <x v="2"/>
    <x v="8"/>
    <x v="57"/>
    <x v="84"/>
    <n v="12447.27"/>
  </r>
  <r>
    <s v="200902"/>
    <x v="5"/>
    <x v="0"/>
    <x v="8"/>
    <x v="57"/>
    <x v="84"/>
    <n v="16754.510000000002"/>
  </r>
  <r>
    <s v="201109"/>
    <x v="1"/>
    <x v="2"/>
    <x v="8"/>
    <x v="57"/>
    <x v="84"/>
    <n v="25609.16"/>
  </r>
  <r>
    <s v="201110"/>
    <x v="9"/>
    <x v="2"/>
    <x v="8"/>
    <x v="57"/>
    <x v="84"/>
    <n v="22436.49"/>
  </r>
  <r>
    <s v="201002"/>
    <x v="5"/>
    <x v="1"/>
    <x v="8"/>
    <x v="57"/>
    <x v="84"/>
    <n v="34203.18"/>
  </r>
  <r>
    <s v="201012"/>
    <x v="7"/>
    <x v="1"/>
    <x v="8"/>
    <x v="57"/>
    <x v="15"/>
    <n v="0"/>
  </r>
  <r>
    <s v="201107"/>
    <x v="3"/>
    <x v="2"/>
    <x v="8"/>
    <x v="57"/>
    <x v="15"/>
    <n v="0"/>
  </r>
  <r>
    <s v="201204"/>
    <x v="4"/>
    <x v="3"/>
    <x v="8"/>
    <x v="57"/>
    <x v="15"/>
    <n v="0"/>
  </r>
  <r>
    <s v="201111"/>
    <x v="2"/>
    <x v="2"/>
    <x v="8"/>
    <x v="57"/>
    <x v="55"/>
    <n v="220.70000000000002"/>
  </r>
  <r>
    <s v="201007"/>
    <x v="3"/>
    <x v="1"/>
    <x v="8"/>
    <x v="57"/>
    <x v="55"/>
    <n v="402.95"/>
  </r>
  <r>
    <s v="200905"/>
    <x v="0"/>
    <x v="0"/>
    <x v="8"/>
    <x v="57"/>
    <x v="55"/>
    <n v="1002.49"/>
  </r>
  <r>
    <s v="201203"/>
    <x v="8"/>
    <x v="3"/>
    <x v="8"/>
    <x v="57"/>
    <x v="55"/>
    <n v="3220.16"/>
  </r>
  <r>
    <s v="201102"/>
    <x v="5"/>
    <x v="2"/>
    <x v="8"/>
    <x v="57"/>
    <x v="55"/>
    <n v="3720.4700000000003"/>
  </r>
  <r>
    <s v="201107"/>
    <x v="3"/>
    <x v="2"/>
    <x v="8"/>
    <x v="57"/>
    <x v="55"/>
    <n v="74.44"/>
  </r>
  <r>
    <s v="200912"/>
    <x v="7"/>
    <x v="0"/>
    <x v="8"/>
    <x v="57"/>
    <x v="55"/>
    <n v="440.09000000000003"/>
  </r>
  <r>
    <s v="201004"/>
    <x v="4"/>
    <x v="1"/>
    <x v="8"/>
    <x v="57"/>
    <x v="32"/>
    <n v="145"/>
  </r>
  <r>
    <s v="201010"/>
    <x v="9"/>
    <x v="1"/>
    <x v="8"/>
    <x v="57"/>
    <x v="32"/>
    <n v="0"/>
  </r>
  <r>
    <s v="201007"/>
    <x v="3"/>
    <x v="1"/>
    <x v="8"/>
    <x v="57"/>
    <x v="32"/>
    <n v="110.77"/>
  </r>
  <r>
    <s v="200911"/>
    <x v="2"/>
    <x v="0"/>
    <x v="8"/>
    <x v="57"/>
    <x v="32"/>
    <n v="0"/>
  </r>
  <r>
    <s v="201106"/>
    <x v="10"/>
    <x v="2"/>
    <x v="8"/>
    <x v="57"/>
    <x v="32"/>
    <n v="15.870000000000001"/>
  </r>
  <r>
    <s v="200902"/>
    <x v="5"/>
    <x v="0"/>
    <x v="8"/>
    <x v="57"/>
    <x v="32"/>
    <n v="0"/>
  </r>
  <r>
    <s v="201109"/>
    <x v="1"/>
    <x v="2"/>
    <x v="8"/>
    <x v="57"/>
    <x v="32"/>
    <n v="2244.91"/>
  </r>
  <r>
    <s v="200909"/>
    <x v="1"/>
    <x v="0"/>
    <x v="8"/>
    <x v="57"/>
    <x v="32"/>
    <n v="0"/>
  </r>
  <r>
    <s v="200904"/>
    <x v="4"/>
    <x v="0"/>
    <x v="8"/>
    <x v="57"/>
    <x v="79"/>
    <n v="6845.83"/>
  </r>
  <r>
    <s v="201204"/>
    <x v="4"/>
    <x v="3"/>
    <x v="8"/>
    <x v="57"/>
    <x v="79"/>
    <n v="8540.61"/>
  </r>
  <r>
    <s v="201006"/>
    <x v="10"/>
    <x v="1"/>
    <x v="8"/>
    <x v="57"/>
    <x v="79"/>
    <n v="1665.08"/>
  </r>
  <r>
    <s v="201106"/>
    <x v="10"/>
    <x v="2"/>
    <x v="8"/>
    <x v="57"/>
    <x v="79"/>
    <n v="3355.19"/>
  </r>
  <r>
    <s v="201002"/>
    <x v="5"/>
    <x v="1"/>
    <x v="8"/>
    <x v="57"/>
    <x v="79"/>
    <n v="6281.49"/>
  </r>
  <r>
    <s v="201108"/>
    <x v="11"/>
    <x v="2"/>
    <x v="8"/>
    <x v="57"/>
    <x v="79"/>
    <n v="2372.67"/>
  </r>
  <r>
    <s v="200907"/>
    <x v="3"/>
    <x v="0"/>
    <x v="8"/>
    <x v="57"/>
    <x v="79"/>
    <n v="2659.7000000000003"/>
  </r>
  <r>
    <s v="201005"/>
    <x v="0"/>
    <x v="1"/>
    <x v="8"/>
    <x v="57"/>
    <x v="80"/>
    <n v="49751.950000000004"/>
  </r>
  <r>
    <s v="201111"/>
    <x v="2"/>
    <x v="2"/>
    <x v="8"/>
    <x v="57"/>
    <x v="80"/>
    <n v="63175.62"/>
  </r>
  <r>
    <s v="201001"/>
    <x v="6"/>
    <x v="1"/>
    <x v="8"/>
    <x v="57"/>
    <x v="80"/>
    <n v="54295.47"/>
  </r>
  <r>
    <s v="201204"/>
    <x v="4"/>
    <x v="3"/>
    <x v="8"/>
    <x v="57"/>
    <x v="80"/>
    <n v="74375.73"/>
  </r>
  <r>
    <s v="200911"/>
    <x v="2"/>
    <x v="0"/>
    <x v="8"/>
    <x v="57"/>
    <x v="80"/>
    <n v="59383.25"/>
  </r>
  <r>
    <s v="201003"/>
    <x v="8"/>
    <x v="1"/>
    <x v="8"/>
    <x v="57"/>
    <x v="80"/>
    <n v="51507.01"/>
  </r>
  <r>
    <s v="201109"/>
    <x v="1"/>
    <x v="2"/>
    <x v="8"/>
    <x v="57"/>
    <x v="106"/>
    <n v="0"/>
  </r>
  <r>
    <s v="201111"/>
    <x v="2"/>
    <x v="2"/>
    <x v="8"/>
    <x v="57"/>
    <x v="106"/>
    <n v="0"/>
  </r>
  <r>
    <s v="200912"/>
    <x v="7"/>
    <x v="0"/>
    <x v="8"/>
    <x v="57"/>
    <x v="36"/>
    <n v="0"/>
  </r>
  <r>
    <s v="201112"/>
    <x v="7"/>
    <x v="2"/>
    <x v="8"/>
    <x v="57"/>
    <x v="91"/>
    <n v="0"/>
  </r>
  <r>
    <s v="201104"/>
    <x v="4"/>
    <x v="2"/>
    <x v="8"/>
    <x v="57"/>
    <x v="92"/>
    <n v="275.5"/>
  </r>
  <r>
    <s v="201011"/>
    <x v="2"/>
    <x v="1"/>
    <x v="8"/>
    <x v="57"/>
    <x v="92"/>
    <n v="380.94"/>
  </r>
  <r>
    <s v="201012"/>
    <x v="7"/>
    <x v="1"/>
    <x v="8"/>
    <x v="57"/>
    <x v="92"/>
    <n v="3000"/>
  </r>
  <r>
    <s v="201111"/>
    <x v="2"/>
    <x v="2"/>
    <x v="8"/>
    <x v="57"/>
    <x v="92"/>
    <n v="259.63"/>
  </r>
  <r>
    <s v="201110"/>
    <x v="9"/>
    <x v="2"/>
    <x v="8"/>
    <x v="57"/>
    <x v="92"/>
    <n v="171.39000000000001"/>
  </r>
  <r>
    <s v="201001"/>
    <x v="6"/>
    <x v="1"/>
    <x v="8"/>
    <x v="57"/>
    <x v="81"/>
    <n v="10426.36"/>
  </r>
  <r>
    <s v="201004"/>
    <x v="4"/>
    <x v="1"/>
    <x v="8"/>
    <x v="57"/>
    <x v="81"/>
    <n v="19421.62"/>
  </r>
  <r>
    <s v="201112"/>
    <x v="7"/>
    <x v="2"/>
    <x v="8"/>
    <x v="57"/>
    <x v="81"/>
    <n v="19363.89"/>
  </r>
  <r>
    <s v="201002"/>
    <x v="5"/>
    <x v="1"/>
    <x v="8"/>
    <x v="57"/>
    <x v="81"/>
    <n v="22584.87"/>
  </r>
  <r>
    <s v="201009"/>
    <x v="1"/>
    <x v="1"/>
    <x v="8"/>
    <x v="57"/>
    <x v="81"/>
    <n v="8568.57"/>
  </r>
  <r>
    <s v="201103"/>
    <x v="8"/>
    <x v="2"/>
    <x v="8"/>
    <x v="57"/>
    <x v="81"/>
    <n v="20034.170000000002"/>
  </r>
  <r>
    <s v="200912"/>
    <x v="7"/>
    <x v="0"/>
    <x v="8"/>
    <x v="57"/>
    <x v="81"/>
    <n v="15178.710000000001"/>
  </r>
  <r>
    <s v="201111"/>
    <x v="2"/>
    <x v="2"/>
    <x v="8"/>
    <x v="57"/>
    <x v="9"/>
    <n v="8716.36"/>
  </r>
  <r>
    <s v="200906"/>
    <x v="10"/>
    <x v="0"/>
    <x v="8"/>
    <x v="57"/>
    <x v="9"/>
    <n v="6479.88"/>
  </r>
  <r>
    <s v="201104"/>
    <x v="4"/>
    <x v="2"/>
    <x v="8"/>
    <x v="57"/>
    <x v="9"/>
    <n v="4899.74"/>
  </r>
  <r>
    <s v="201003"/>
    <x v="8"/>
    <x v="1"/>
    <x v="8"/>
    <x v="57"/>
    <x v="9"/>
    <n v="5656.1500000000005"/>
  </r>
  <r>
    <s v="201009"/>
    <x v="1"/>
    <x v="1"/>
    <x v="8"/>
    <x v="57"/>
    <x v="9"/>
    <n v="8970.31"/>
  </r>
  <r>
    <s v="201106"/>
    <x v="10"/>
    <x v="2"/>
    <x v="8"/>
    <x v="57"/>
    <x v="9"/>
    <n v="4957.82"/>
  </r>
  <r>
    <s v="201107"/>
    <x v="3"/>
    <x v="2"/>
    <x v="8"/>
    <x v="57"/>
    <x v="9"/>
    <n v="4671.28"/>
  </r>
  <r>
    <s v="200903"/>
    <x v="8"/>
    <x v="0"/>
    <x v="8"/>
    <x v="57"/>
    <x v="9"/>
    <n v="10950.75"/>
  </r>
  <r>
    <s v="201107"/>
    <x v="3"/>
    <x v="2"/>
    <x v="8"/>
    <x v="57"/>
    <x v="40"/>
    <n v="500"/>
  </r>
  <r>
    <s v="201204"/>
    <x v="4"/>
    <x v="3"/>
    <x v="8"/>
    <x v="57"/>
    <x v="33"/>
    <n v="840.28"/>
  </r>
  <r>
    <s v="201105"/>
    <x v="0"/>
    <x v="2"/>
    <x v="8"/>
    <x v="57"/>
    <x v="33"/>
    <n v="353.99"/>
  </r>
  <r>
    <s v="200905"/>
    <x v="0"/>
    <x v="0"/>
    <x v="8"/>
    <x v="57"/>
    <x v="33"/>
    <n v="1382"/>
  </r>
  <r>
    <s v="201004"/>
    <x v="4"/>
    <x v="1"/>
    <x v="8"/>
    <x v="57"/>
    <x v="33"/>
    <n v="372.8"/>
  </r>
  <r>
    <s v="201108"/>
    <x v="11"/>
    <x v="2"/>
    <x v="8"/>
    <x v="57"/>
    <x v="82"/>
    <n v="0"/>
  </r>
  <r>
    <s v="201101"/>
    <x v="6"/>
    <x v="2"/>
    <x v="8"/>
    <x v="57"/>
    <x v="82"/>
    <n v="2633.5"/>
  </r>
  <r>
    <s v="201104"/>
    <x v="4"/>
    <x v="2"/>
    <x v="8"/>
    <x v="57"/>
    <x v="82"/>
    <n v="2470.4900000000002"/>
  </r>
  <r>
    <s v="201011"/>
    <x v="2"/>
    <x v="1"/>
    <x v="8"/>
    <x v="57"/>
    <x v="87"/>
    <n v="1018.77"/>
  </r>
  <r>
    <s v="201101"/>
    <x v="6"/>
    <x v="2"/>
    <x v="8"/>
    <x v="57"/>
    <x v="37"/>
    <n v="663.99"/>
  </r>
  <r>
    <s v="201105"/>
    <x v="0"/>
    <x v="2"/>
    <x v="8"/>
    <x v="57"/>
    <x v="37"/>
    <n v="4858.8900000000003"/>
  </r>
  <r>
    <s v="201104"/>
    <x v="4"/>
    <x v="2"/>
    <x v="8"/>
    <x v="57"/>
    <x v="93"/>
    <n v="0"/>
  </r>
  <r>
    <s v="201111"/>
    <x v="2"/>
    <x v="2"/>
    <x v="8"/>
    <x v="57"/>
    <x v="93"/>
    <n v="0"/>
  </r>
  <r>
    <s v="201105"/>
    <x v="0"/>
    <x v="2"/>
    <x v="8"/>
    <x v="57"/>
    <x v="93"/>
    <n v="0"/>
  </r>
  <r>
    <s v="201010"/>
    <x v="9"/>
    <x v="1"/>
    <x v="8"/>
    <x v="57"/>
    <x v="64"/>
    <n v="4808.6500000000005"/>
  </r>
  <r>
    <s v="201007"/>
    <x v="3"/>
    <x v="1"/>
    <x v="8"/>
    <x v="57"/>
    <x v="64"/>
    <n v="7523.68"/>
  </r>
  <r>
    <s v="200910"/>
    <x v="9"/>
    <x v="0"/>
    <x v="8"/>
    <x v="57"/>
    <x v="64"/>
    <n v="22113.31"/>
  </r>
  <r>
    <s v="201105"/>
    <x v="0"/>
    <x v="2"/>
    <x v="8"/>
    <x v="57"/>
    <x v="64"/>
    <n v="5571.78"/>
  </r>
  <r>
    <s v="200912"/>
    <x v="7"/>
    <x v="0"/>
    <x v="8"/>
    <x v="57"/>
    <x v="43"/>
    <n v="-51"/>
  </r>
  <r>
    <s v="201012"/>
    <x v="7"/>
    <x v="1"/>
    <x v="8"/>
    <x v="57"/>
    <x v="43"/>
    <n v="-18950.560000000001"/>
  </r>
  <r>
    <s v="200904"/>
    <x v="4"/>
    <x v="0"/>
    <x v="8"/>
    <x v="57"/>
    <x v="43"/>
    <n v="-60.9"/>
  </r>
  <r>
    <s v="201102"/>
    <x v="5"/>
    <x v="2"/>
    <x v="8"/>
    <x v="57"/>
    <x v="43"/>
    <n v="-1829.6100000000001"/>
  </r>
  <r>
    <s v="201006"/>
    <x v="10"/>
    <x v="1"/>
    <x v="8"/>
    <x v="57"/>
    <x v="43"/>
    <n v="-87.5"/>
  </r>
  <r>
    <s v="201204"/>
    <x v="4"/>
    <x v="3"/>
    <x v="8"/>
    <x v="57"/>
    <x v="11"/>
    <n v="223563.16"/>
  </r>
  <r>
    <s v="201005"/>
    <x v="0"/>
    <x v="1"/>
    <x v="8"/>
    <x v="57"/>
    <x v="11"/>
    <n v="162235.19"/>
  </r>
  <r>
    <s v="201010"/>
    <x v="9"/>
    <x v="1"/>
    <x v="8"/>
    <x v="57"/>
    <x v="11"/>
    <n v="152681.85"/>
  </r>
  <r>
    <s v="201011"/>
    <x v="2"/>
    <x v="1"/>
    <x v="8"/>
    <x v="57"/>
    <x v="11"/>
    <n v="126084.63"/>
  </r>
  <r>
    <s v="201107"/>
    <x v="3"/>
    <x v="2"/>
    <x v="8"/>
    <x v="57"/>
    <x v="11"/>
    <n v="168746.93"/>
  </r>
  <r>
    <s v="201201"/>
    <x v="6"/>
    <x v="3"/>
    <x v="8"/>
    <x v="57"/>
    <x v="12"/>
    <n v="15817.5"/>
  </r>
  <r>
    <s v="200901"/>
    <x v="6"/>
    <x v="0"/>
    <x v="8"/>
    <x v="57"/>
    <x v="12"/>
    <n v="12452.5"/>
  </r>
  <r>
    <s v="201101"/>
    <x v="6"/>
    <x v="2"/>
    <x v="8"/>
    <x v="57"/>
    <x v="12"/>
    <n v="6806.5"/>
  </r>
  <r>
    <s v="200903"/>
    <x v="8"/>
    <x v="0"/>
    <x v="8"/>
    <x v="57"/>
    <x v="12"/>
    <n v="13158.9"/>
  </r>
  <r>
    <s v="200910"/>
    <x v="9"/>
    <x v="0"/>
    <x v="8"/>
    <x v="57"/>
    <x v="13"/>
    <n v="-65730.12"/>
  </r>
  <r>
    <s v="201005"/>
    <x v="0"/>
    <x v="1"/>
    <x v="8"/>
    <x v="57"/>
    <x v="13"/>
    <n v="10554.01"/>
  </r>
  <r>
    <s v="201106"/>
    <x v="10"/>
    <x v="2"/>
    <x v="8"/>
    <x v="57"/>
    <x v="13"/>
    <n v="509.83"/>
  </r>
  <r>
    <s v="200912"/>
    <x v="7"/>
    <x v="0"/>
    <x v="8"/>
    <x v="57"/>
    <x v="13"/>
    <n v="74833.009999999995"/>
  </r>
  <r>
    <s v="200905"/>
    <x v="0"/>
    <x v="0"/>
    <x v="8"/>
    <x v="57"/>
    <x v="13"/>
    <n v="-83943.430000000008"/>
  </r>
  <r>
    <s v="201107"/>
    <x v="3"/>
    <x v="2"/>
    <x v="8"/>
    <x v="57"/>
    <x v="13"/>
    <n v="16837.189999999999"/>
  </r>
  <r>
    <s v="201002"/>
    <x v="5"/>
    <x v="1"/>
    <x v="8"/>
    <x v="57"/>
    <x v="0"/>
    <n v="150"/>
  </r>
  <r>
    <s v="201103"/>
    <x v="8"/>
    <x v="2"/>
    <x v="8"/>
    <x v="57"/>
    <x v="16"/>
    <n v="521.98"/>
  </r>
  <r>
    <s v="201107"/>
    <x v="3"/>
    <x v="2"/>
    <x v="8"/>
    <x v="57"/>
    <x v="16"/>
    <n v="0"/>
  </r>
  <r>
    <s v="201008"/>
    <x v="11"/>
    <x v="1"/>
    <x v="8"/>
    <x v="57"/>
    <x v="66"/>
    <n v="3399.48"/>
  </r>
  <r>
    <s v="201107"/>
    <x v="3"/>
    <x v="2"/>
    <x v="8"/>
    <x v="57"/>
    <x v="66"/>
    <n v="1791.8500000000001"/>
  </r>
  <r>
    <s v="200912"/>
    <x v="7"/>
    <x v="0"/>
    <x v="8"/>
    <x v="57"/>
    <x v="66"/>
    <n v="9975.33"/>
  </r>
  <r>
    <s v="201009"/>
    <x v="1"/>
    <x v="1"/>
    <x v="8"/>
    <x v="57"/>
    <x v="66"/>
    <n v="2728.9"/>
  </r>
  <r>
    <s v="201006"/>
    <x v="10"/>
    <x v="1"/>
    <x v="8"/>
    <x v="57"/>
    <x v="66"/>
    <n v="12661.67"/>
  </r>
  <r>
    <s v="200903"/>
    <x v="8"/>
    <x v="0"/>
    <x v="8"/>
    <x v="57"/>
    <x v="66"/>
    <n v="5093.67"/>
  </r>
  <r>
    <s v="201109"/>
    <x v="1"/>
    <x v="2"/>
    <x v="8"/>
    <x v="57"/>
    <x v="66"/>
    <n v="3872.41"/>
  </r>
  <r>
    <s v="201109"/>
    <x v="1"/>
    <x v="2"/>
    <x v="8"/>
    <x v="57"/>
    <x v="95"/>
    <n v="0"/>
  </r>
  <r>
    <s v="201110"/>
    <x v="9"/>
    <x v="2"/>
    <x v="8"/>
    <x v="57"/>
    <x v="95"/>
    <n v="0"/>
  </r>
  <r>
    <s v="201102"/>
    <x v="5"/>
    <x v="2"/>
    <x v="8"/>
    <x v="57"/>
    <x v="22"/>
    <n v="750"/>
  </r>
  <r>
    <s v="201106"/>
    <x v="10"/>
    <x v="2"/>
    <x v="8"/>
    <x v="57"/>
    <x v="22"/>
    <n v="0"/>
  </r>
  <r>
    <s v="201111"/>
    <x v="2"/>
    <x v="2"/>
    <x v="8"/>
    <x v="57"/>
    <x v="39"/>
    <n v="76783.650000000009"/>
  </r>
  <r>
    <s v="201203"/>
    <x v="8"/>
    <x v="3"/>
    <x v="8"/>
    <x v="57"/>
    <x v="39"/>
    <n v="51547.44"/>
  </r>
  <r>
    <s v="201008"/>
    <x v="11"/>
    <x v="1"/>
    <x v="8"/>
    <x v="57"/>
    <x v="39"/>
    <n v="21557.07"/>
  </r>
  <r>
    <s v="201108"/>
    <x v="11"/>
    <x v="2"/>
    <x v="8"/>
    <x v="57"/>
    <x v="34"/>
    <n v="0"/>
  </r>
  <r>
    <s v="201107"/>
    <x v="3"/>
    <x v="2"/>
    <x v="8"/>
    <x v="57"/>
    <x v="34"/>
    <n v="0"/>
  </r>
  <r>
    <s v="201011"/>
    <x v="2"/>
    <x v="1"/>
    <x v="8"/>
    <x v="57"/>
    <x v="34"/>
    <n v="0"/>
  </r>
  <r>
    <s v="201003"/>
    <x v="8"/>
    <x v="1"/>
    <x v="8"/>
    <x v="57"/>
    <x v="67"/>
    <n v="12191.2"/>
  </r>
  <r>
    <s v="201112"/>
    <x v="7"/>
    <x v="2"/>
    <x v="8"/>
    <x v="57"/>
    <x v="67"/>
    <n v="17748.32"/>
  </r>
  <r>
    <s v="200904"/>
    <x v="4"/>
    <x v="0"/>
    <x v="8"/>
    <x v="57"/>
    <x v="67"/>
    <n v="11359.460000000001"/>
  </r>
  <r>
    <s v="200911"/>
    <x v="2"/>
    <x v="0"/>
    <x v="8"/>
    <x v="57"/>
    <x v="67"/>
    <n v="8021.99"/>
  </r>
  <r>
    <s v="201001"/>
    <x v="6"/>
    <x v="1"/>
    <x v="8"/>
    <x v="57"/>
    <x v="67"/>
    <n v="8816.86"/>
  </r>
  <r>
    <s v="201204"/>
    <x v="4"/>
    <x v="3"/>
    <x v="8"/>
    <x v="57"/>
    <x v="67"/>
    <n v="23922.78"/>
  </r>
  <r>
    <s v="201108"/>
    <x v="11"/>
    <x v="2"/>
    <x v="8"/>
    <x v="57"/>
    <x v="19"/>
    <n v="0"/>
  </r>
  <r>
    <s v="201003"/>
    <x v="8"/>
    <x v="1"/>
    <x v="8"/>
    <x v="57"/>
    <x v="50"/>
    <n v="5723.54"/>
  </r>
  <r>
    <s v="201005"/>
    <x v="0"/>
    <x v="1"/>
    <x v="8"/>
    <x v="57"/>
    <x v="50"/>
    <n v="4207.8599999999997"/>
  </r>
  <r>
    <s v="201108"/>
    <x v="11"/>
    <x v="2"/>
    <x v="8"/>
    <x v="57"/>
    <x v="50"/>
    <n v="2587.4"/>
  </r>
  <r>
    <s v="201111"/>
    <x v="2"/>
    <x v="2"/>
    <x v="8"/>
    <x v="57"/>
    <x v="50"/>
    <n v="4417.88"/>
  </r>
  <r>
    <s v="201107"/>
    <x v="3"/>
    <x v="2"/>
    <x v="8"/>
    <x v="57"/>
    <x v="50"/>
    <n v="3138.86"/>
  </r>
  <r>
    <s v="201205"/>
    <x v="0"/>
    <x v="3"/>
    <x v="8"/>
    <x v="57"/>
    <x v="50"/>
    <n v="3419.69"/>
  </r>
  <r>
    <s v="201111"/>
    <x v="2"/>
    <x v="2"/>
    <x v="8"/>
    <x v="57"/>
    <x v="98"/>
    <n v="0"/>
  </r>
  <r>
    <s v="201104"/>
    <x v="4"/>
    <x v="2"/>
    <x v="8"/>
    <x v="57"/>
    <x v="98"/>
    <n v="0"/>
  </r>
  <r>
    <s v="201006"/>
    <x v="10"/>
    <x v="1"/>
    <x v="8"/>
    <x v="57"/>
    <x v="63"/>
    <n v="6866.64"/>
  </r>
  <r>
    <s v="201102"/>
    <x v="5"/>
    <x v="2"/>
    <x v="8"/>
    <x v="57"/>
    <x v="63"/>
    <n v="5083.21"/>
  </r>
  <r>
    <s v="201012"/>
    <x v="7"/>
    <x v="1"/>
    <x v="8"/>
    <x v="57"/>
    <x v="63"/>
    <n v="13565.960000000001"/>
  </r>
  <r>
    <s v="201110"/>
    <x v="9"/>
    <x v="2"/>
    <x v="8"/>
    <x v="57"/>
    <x v="63"/>
    <n v="15713.470000000001"/>
  </r>
  <r>
    <s v="201001"/>
    <x v="6"/>
    <x v="1"/>
    <x v="8"/>
    <x v="57"/>
    <x v="63"/>
    <n v="5096.7"/>
  </r>
  <r>
    <s v="201007"/>
    <x v="3"/>
    <x v="1"/>
    <x v="8"/>
    <x v="57"/>
    <x v="69"/>
    <n v="0"/>
  </r>
  <r>
    <s v="201005"/>
    <x v="0"/>
    <x v="1"/>
    <x v="8"/>
    <x v="57"/>
    <x v="69"/>
    <n v="60.68"/>
  </r>
  <r>
    <s v="201108"/>
    <x v="11"/>
    <x v="2"/>
    <x v="8"/>
    <x v="57"/>
    <x v="69"/>
    <n v="1570.21"/>
  </r>
  <r>
    <s v="201105"/>
    <x v="0"/>
    <x v="2"/>
    <x v="8"/>
    <x v="57"/>
    <x v="1"/>
    <n v="0"/>
  </r>
  <r>
    <s v="200908"/>
    <x v="11"/>
    <x v="0"/>
    <x v="8"/>
    <x v="57"/>
    <x v="1"/>
    <n v="272.44"/>
  </r>
  <r>
    <s v="201005"/>
    <x v="0"/>
    <x v="1"/>
    <x v="8"/>
    <x v="57"/>
    <x v="1"/>
    <n v="0"/>
  </r>
  <r>
    <s v="200907"/>
    <x v="3"/>
    <x v="0"/>
    <x v="8"/>
    <x v="57"/>
    <x v="1"/>
    <n v="272.44"/>
  </r>
  <r>
    <s v="201109"/>
    <x v="1"/>
    <x v="2"/>
    <x v="8"/>
    <x v="57"/>
    <x v="41"/>
    <n v="3611.58"/>
  </r>
  <r>
    <s v="201112"/>
    <x v="7"/>
    <x v="2"/>
    <x v="8"/>
    <x v="57"/>
    <x v="41"/>
    <n v="5213.22"/>
  </r>
  <r>
    <s v="201204"/>
    <x v="4"/>
    <x v="3"/>
    <x v="8"/>
    <x v="57"/>
    <x v="41"/>
    <n v="3919.1"/>
  </r>
  <r>
    <s v="201201"/>
    <x v="6"/>
    <x v="3"/>
    <x v="8"/>
    <x v="57"/>
    <x v="41"/>
    <n v="4180.53"/>
  </r>
  <r>
    <s v="201008"/>
    <x v="11"/>
    <x v="1"/>
    <x v="8"/>
    <x v="57"/>
    <x v="41"/>
    <n v="8900.14"/>
  </r>
  <r>
    <s v="201202"/>
    <x v="5"/>
    <x v="3"/>
    <x v="8"/>
    <x v="57"/>
    <x v="41"/>
    <n v="6995"/>
  </r>
  <r>
    <s v="200901"/>
    <x v="6"/>
    <x v="0"/>
    <x v="8"/>
    <x v="57"/>
    <x v="41"/>
    <n v="3054.21"/>
  </r>
  <r>
    <s v="201012"/>
    <x v="7"/>
    <x v="1"/>
    <x v="8"/>
    <x v="57"/>
    <x v="71"/>
    <n v="61.08"/>
  </r>
  <r>
    <s v="201112"/>
    <x v="7"/>
    <x v="2"/>
    <x v="8"/>
    <x v="57"/>
    <x v="71"/>
    <n v="377.46"/>
  </r>
  <r>
    <s v="201102"/>
    <x v="5"/>
    <x v="2"/>
    <x v="8"/>
    <x v="57"/>
    <x v="71"/>
    <n v="509"/>
  </r>
  <r>
    <s v="201104"/>
    <x v="4"/>
    <x v="2"/>
    <x v="8"/>
    <x v="57"/>
    <x v="71"/>
    <n v="587.16"/>
  </r>
  <r>
    <s v="200911"/>
    <x v="2"/>
    <x v="0"/>
    <x v="8"/>
    <x v="57"/>
    <x v="71"/>
    <n v="708.12"/>
  </r>
  <r>
    <s v="201107"/>
    <x v="3"/>
    <x v="2"/>
    <x v="8"/>
    <x v="57"/>
    <x v="56"/>
    <n v="0"/>
  </r>
  <r>
    <s v="201101"/>
    <x v="6"/>
    <x v="2"/>
    <x v="8"/>
    <x v="57"/>
    <x v="56"/>
    <n v="24.19"/>
  </r>
  <r>
    <s v="201112"/>
    <x v="7"/>
    <x v="2"/>
    <x v="8"/>
    <x v="57"/>
    <x v="56"/>
    <n v="181.52"/>
  </r>
  <r>
    <s v="201204"/>
    <x v="4"/>
    <x v="3"/>
    <x v="8"/>
    <x v="57"/>
    <x v="56"/>
    <n v="46.050000000000004"/>
  </r>
  <r>
    <s v="201105"/>
    <x v="0"/>
    <x v="2"/>
    <x v="8"/>
    <x v="57"/>
    <x v="83"/>
    <n v="652.20000000000005"/>
  </r>
  <r>
    <s v="201108"/>
    <x v="11"/>
    <x v="2"/>
    <x v="8"/>
    <x v="57"/>
    <x v="83"/>
    <n v="0"/>
  </r>
  <r>
    <s v="201001"/>
    <x v="6"/>
    <x v="1"/>
    <x v="8"/>
    <x v="57"/>
    <x v="83"/>
    <n v="460.84000000000003"/>
  </r>
  <r>
    <s v="201002"/>
    <x v="5"/>
    <x v="1"/>
    <x v="8"/>
    <x v="57"/>
    <x v="83"/>
    <n v="108.18"/>
  </r>
  <r>
    <s v="200905"/>
    <x v="0"/>
    <x v="0"/>
    <x v="8"/>
    <x v="57"/>
    <x v="83"/>
    <n v="240.51"/>
  </r>
  <r>
    <s v="201104"/>
    <x v="4"/>
    <x v="2"/>
    <x v="8"/>
    <x v="57"/>
    <x v="83"/>
    <n v="110.26"/>
  </r>
  <r>
    <s v="201006"/>
    <x v="10"/>
    <x v="1"/>
    <x v="8"/>
    <x v="57"/>
    <x v="83"/>
    <n v="0"/>
  </r>
  <r>
    <s v="201203"/>
    <x v="8"/>
    <x v="3"/>
    <x v="8"/>
    <x v="57"/>
    <x v="58"/>
    <n v="32730.83"/>
  </r>
  <r>
    <s v="201003"/>
    <x v="8"/>
    <x v="1"/>
    <x v="8"/>
    <x v="57"/>
    <x v="58"/>
    <n v="13844.25"/>
  </r>
  <r>
    <s v="201108"/>
    <x v="11"/>
    <x v="2"/>
    <x v="8"/>
    <x v="57"/>
    <x v="58"/>
    <n v="19290.82"/>
  </r>
  <r>
    <s v="200909"/>
    <x v="1"/>
    <x v="0"/>
    <x v="8"/>
    <x v="57"/>
    <x v="58"/>
    <n v="8080.58"/>
  </r>
  <r>
    <s v="201202"/>
    <x v="5"/>
    <x v="3"/>
    <x v="8"/>
    <x v="57"/>
    <x v="58"/>
    <n v="30582.83"/>
  </r>
  <r>
    <s v="201108"/>
    <x v="11"/>
    <x v="2"/>
    <x v="8"/>
    <x v="57"/>
    <x v="72"/>
    <n v="0"/>
  </r>
  <r>
    <s v="201010"/>
    <x v="9"/>
    <x v="1"/>
    <x v="8"/>
    <x v="57"/>
    <x v="101"/>
    <n v="3287.13"/>
  </r>
  <r>
    <s v="201205"/>
    <x v="0"/>
    <x v="3"/>
    <x v="8"/>
    <x v="57"/>
    <x v="101"/>
    <n v="0"/>
  </r>
  <r>
    <s v="201012"/>
    <x v="7"/>
    <x v="1"/>
    <x v="8"/>
    <x v="57"/>
    <x v="101"/>
    <n v="0"/>
  </r>
  <r>
    <s v="201107"/>
    <x v="3"/>
    <x v="2"/>
    <x v="8"/>
    <x v="57"/>
    <x v="3"/>
    <n v="0"/>
  </r>
  <r>
    <s v="200909"/>
    <x v="1"/>
    <x v="0"/>
    <x v="8"/>
    <x v="57"/>
    <x v="3"/>
    <n v="0"/>
  </r>
  <r>
    <s v="201205"/>
    <x v="0"/>
    <x v="3"/>
    <x v="8"/>
    <x v="57"/>
    <x v="3"/>
    <n v="0"/>
  </r>
  <r>
    <s v="201106"/>
    <x v="10"/>
    <x v="2"/>
    <x v="8"/>
    <x v="57"/>
    <x v="73"/>
    <n v="0"/>
  </r>
  <r>
    <s v="200911"/>
    <x v="2"/>
    <x v="0"/>
    <x v="8"/>
    <x v="57"/>
    <x v="102"/>
    <n v="0"/>
  </r>
  <r>
    <s v="200903"/>
    <x v="8"/>
    <x v="0"/>
    <x v="8"/>
    <x v="57"/>
    <x v="102"/>
    <n v="551.04"/>
  </r>
  <r>
    <s v="200902"/>
    <x v="5"/>
    <x v="0"/>
    <x v="8"/>
    <x v="57"/>
    <x v="25"/>
    <n v="366.21"/>
  </r>
  <r>
    <s v="201112"/>
    <x v="7"/>
    <x v="2"/>
    <x v="8"/>
    <x v="57"/>
    <x v="25"/>
    <n v="75.930000000000007"/>
  </r>
  <r>
    <s v="200906"/>
    <x v="10"/>
    <x v="0"/>
    <x v="8"/>
    <x v="57"/>
    <x v="25"/>
    <n v="0"/>
  </r>
  <r>
    <s v="200912"/>
    <x v="7"/>
    <x v="0"/>
    <x v="8"/>
    <x v="57"/>
    <x v="25"/>
    <n v="0"/>
  </r>
  <r>
    <s v="201203"/>
    <x v="8"/>
    <x v="3"/>
    <x v="8"/>
    <x v="57"/>
    <x v="25"/>
    <n v="291.93"/>
  </r>
  <r>
    <s v="201009"/>
    <x v="1"/>
    <x v="1"/>
    <x v="8"/>
    <x v="57"/>
    <x v="103"/>
    <n v="0"/>
  </r>
  <r>
    <s v="201005"/>
    <x v="0"/>
    <x v="1"/>
    <x v="8"/>
    <x v="57"/>
    <x v="103"/>
    <n v="0"/>
  </r>
  <r>
    <s v="201001"/>
    <x v="6"/>
    <x v="1"/>
    <x v="8"/>
    <x v="57"/>
    <x v="45"/>
    <n v="31733.16"/>
  </r>
  <r>
    <s v="201009"/>
    <x v="1"/>
    <x v="1"/>
    <x v="8"/>
    <x v="57"/>
    <x v="45"/>
    <n v="64870.23"/>
  </r>
  <r>
    <s v="201008"/>
    <x v="11"/>
    <x v="1"/>
    <x v="8"/>
    <x v="57"/>
    <x v="45"/>
    <n v="74266"/>
  </r>
  <r>
    <s v="200903"/>
    <x v="8"/>
    <x v="0"/>
    <x v="8"/>
    <x v="57"/>
    <x v="45"/>
    <n v="125402.63"/>
  </r>
  <r>
    <s v="201010"/>
    <x v="9"/>
    <x v="1"/>
    <x v="8"/>
    <x v="57"/>
    <x v="89"/>
    <n v="0"/>
  </r>
  <r>
    <s v="201105"/>
    <x v="0"/>
    <x v="2"/>
    <x v="8"/>
    <x v="57"/>
    <x v="76"/>
    <n v="5924.12"/>
  </r>
  <r>
    <s v="201103"/>
    <x v="8"/>
    <x v="2"/>
    <x v="8"/>
    <x v="57"/>
    <x v="76"/>
    <n v="7573.09"/>
  </r>
  <r>
    <s v="201007"/>
    <x v="3"/>
    <x v="1"/>
    <x v="8"/>
    <x v="57"/>
    <x v="76"/>
    <n v="5865.6900000000005"/>
  </r>
  <r>
    <s v="200904"/>
    <x v="4"/>
    <x v="0"/>
    <x v="8"/>
    <x v="57"/>
    <x v="76"/>
    <n v="8184.91"/>
  </r>
  <r>
    <s v="201108"/>
    <x v="11"/>
    <x v="2"/>
    <x v="8"/>
    <x v="57"/>
    <x v="76"/>
    <n v="6023.63"/>
  </r>
  <r>
    <s v="201102"/>
    <x v="5"/>
    <x v="2"/>
    <x v="8"/>
    <x v="57"/>
    <x v="76"/>
    <n v="10686.98"/>
  </r>
  <r>
    <s v="201008"/>
    <x v="11"/>
    <x v="1"/>
    <x v="8"/>
    <x v="57"/>
    <x v="76"/>
    <n v="9059.11"/>
  </r>
  <r>
    <s v="200901"/>
    <x v="6"/>
    <x v="0"/>
    <x v="8"/>
    <x v="57"/>
    <x v="76"/>
    <n v="12822.19"/>
  </r>
  <r>
    <s v="200912"/>
    <x v="7"/>
    <x v="0"/>
    <x v="8"/>
    <x v="57"/>
    <x v="31"/>
    <n v="0"/>
  </r>
  <r>
    <s v="200912"/>
    <x v="7"/>
    <x v="0"/>
    <x v="8"/>
    <x v="57"/>
    <x v="86"/>
    <n v="28401.09"/>
  </r>
  <r>
    <s v="201012"/>
    <x v="7"/>
    <x v="1"/>
    <x v="8"/>
    <x v="57"/>
    <x v="86"/>
    <n v="12668.37"/>
  </r>
  <r>
    <s v="201009"/>
    <x v="1"/>
    <x v="1"/>
    <x v="8"/>
    <x v="57"/>
    <x v="77"/>
    <n v="5331.17"/>
  </r>
  <r>
    <s v="201001"/>
    <x v="6"/>
    <x v="1"/>
    <x v="8"/>
    <x v="57"/>
    <x v="77"/>
    <n v="6215.97"/>
  </r>
  <r>
    <s v="201106"/>
    <x v="10"/>
    <x v="2"/>
    <x v="8"/>
    <x v="57"/>
    <x v="90"/>
    <n v="0"/>
  </r>
  <r>
    <s v="201204"/>
    <x v="4"/>
    <x v="3"/>
    <x v="8"/>
    <x v="57"/>
    <x v="90"/>
    <n v="0"/>
  </r>
  <r>
    <s v="200909"/>
    <x v="1"/>
    <x v="0"/>
    <x v="8"/>
    <x v="57"/>
    <x v="23"/>
    <n v="4400.26"/>
  </r>
  <r>
    <s v="200906"/>
    <x v="10"/>
    <x v="0"/>
    <x v="8"/>
    <x v="57"/>
    <x v="23"/>
    <n v="8969.85"/>
  </r>
  <r>
    <s v="201003"/>
    <x v="8"/>
    <x v="1"/>
    <x v="8"/>
    <x v="57"/>
    <x v="23"/>
    <n v="12615.970000000001"/>
  </r>
  <r>
    <s v="200905"/>
    <x v="0"/>
    <x v="0"/>
    <x v="8"/>
    <x v="57"/>
    <x v="47"/>
    <n v="13399.86"/>
  </r>
  <r>
    <s v="201008"/>
    <x v="11"/>
    <x v="1"/>
    <x v="8"/>
    <x v="57"/>
    <x v="47"/>
    <n v="69.760000000000005"/>
  </r>
  <r>
    <s v="200908"/>
    <x v="11"/>
    <x v="0"/>
    <x v="8"/>
    <x v="57"/>
    <x v="47"/>
    <n v="7078.17"/>
  </r>
  <r>
    <s v="200909"/>
    <x v="1"/>
    <x v="0"/>
    <x v="8"/>
    <x v="57"/>
    <x v="47"/>
    <n v="7491.21"/>
  </r>
  <r>
    <s v="200910"/>
    <x v="9"/>
    <x v="0"/>
    <x v="8"/>
    <x v="57"/>
    <x v="47"/>
    <n v="13027.93"/>
  </r>
  <r>
    <s v="201202"/>
    <x v="5"/>
    <x v="3"/>
    <x v="8"/>
    <x v="57"/>
    <x v="47"/>
    <n v="36.340000000000003"/>
  </r>
  <r>
    <s v="201004"/>
    <x v="4"/>
    <x v="1"/>
    <x v="8"/>
    <x v="57"/>
    <x v="47"/>
    <n v="131.09"/>
  </r>
  <r>
    <s v="200903"/>
    <x v="8"/>
    <x v="0"/>
    <x v="8"/>
    <x v="57"/>
    <x v="47"/>
    <n v="10087.81"/>
  </r>
  <r>
    <s v="201106"/>
    <x v="10"/>
    <x v="2"/>
    <x v="8"/>
    <x v="57"/>
    <x v="53"/>
    <n v="17272.71"/>
  </r>
  <r>
    <s v="201102"/>
    <x v="5"/>
    <x v="2"/>
    <x v="8"/>
    <x v="57"/>
    <x v="53"/>
    <n v="5273.45"/>
  </r>
  <r>
    <s v="201001"/>
    <x v="6"/>
    <x v="1"/>
    <x v="8"/>
    <x v="57"/>
    <x v="53"/>
    <n v="0"/>
  </r>
  <r>
    <s v="200908"/>
    <x v="11"/>
    <x v="0"/>
    <x v="8"/>
    <x v="57"/>
    <x v="53"/>
    <n v="0"/>
  </r>
  <r>
    <s v="201001"/>
    <x v="6"/>
    <x v="1"/>
    <x v="8"/>
    <x v="57"/>
    <x v="78"/>
    <n v="4273.24"/>
  </r>
  <r>
    <s v="201101"/>
    <x v="6"/>
    <x v="2"/>
    <x v="8"/>
    <x v="57"/>
    <x v="78"/>
    <n v="5584.39"/>
  </r>
  <r>
    <s v="200903"/>
    <x v="8"/>
    <x v="0"/>
    <x v="8"/>
    <x v="57"/>
    <x v="78"/>
    <n v="9156.0500000000011"/>
  </r>
  <r>
    <s v="200904"/>
    <x v="4"/>
    <x v="0"/>
    <x v="8"/>
    <x v="57"/>
    <x v="78"/>
    <n v="8715.77"/>
  </r>
  <r>
    <s v="200910"/>
    <x v="9"/>
    <x v="0"/>
    <x v="8"/>
    <x v="57"/>
    <x v="78"/>
    <n v="5505.24"/>
  </r>
  <r>
    <s v="201106"/>
    <x v="10"/>
    <x v="2"/>
    <x v="8"/>
    <x v="57"/>
    <x v="78"/>
    <n v="7607.7"/>
  </r>
  <r>
    <s v="201104"/>
    <x v="4"/>
    <x v="2"/>
    <x v="8"/>
    <x v="57"/>
    <x v="51"/>
    <n v="6140.7"/>
  </r>
  <r>
    <s v="201106"/>
    <x v="10"/>
    <x v="2"/>
    <x v="8"/>
    <x v="57"/>
    <x v="51"/>
    <n v="5312.64"/>
  </r>
  <r>
    <s v="201002"/>
    <x v="5"/>
    <x v="1"/>
    <x v="8"/>
    <x v="57"/>
    <x v="51"/>
    <n v="10802.95"/>
  </r>
  <r>
    <s v="201003"/>
    <x v="8"/>
    <x v="1"/>
    <x v="8"/>
    <x v="57"/>
    <x v="51"/>
    <n v="10538.06"/>
  </r>
  <r>
    <s v="201008"/>
    <x v="11"/>
    <x v="1"/>
    <x v="8"/>
    <x v="57"/>
    <x v="57"/>
    <n v="50000"/>
  </r>
  <r>
    <s v="201107"/>
    <x v="3"/>
    <x v="2"/>
    <x v="8"/>
    <x v="57"/>
    <x v="57"/>
    <n v="420"/>
  </r>
  <r>
    <s v="201109"/>
    <x v="1"/>
    <x v="2"/>
    <x v="8"/>
    <x v="57"/>
    <x v="57"/>
    <n v="0"/>
  </r>
  <r>
    <s v="201009"/>
    <x v="1"/>
    <x v="1"/>
    <x v="8"/>
    <x v="57"/>
    <x v="57"/>
    <n v="0"/>
  </r>
  <r>
    <s v="201111"/>
    <x v="2"/>
    <x v="2"/>
    <x v="8"/>
    <x v="57"/>
    <x v="99"/>
    <n v="0"/>
  </r>
  <r>
    <s v="201108"/>
    <x v="11"/>
    <x v="2"/>
    <x v="8"/>
    <x v="57"/>
    <x v="99"/>
    <n v="0"/>
  </r>
  <r>
    <s v="201102"/>
    <x v="5"/>
    <x v="2"/>
    <x v="8"/>
    <x v="57"/>
    <x v="99"/>
    <n v="-594.6"/>
  </r>
  <r>
    <s v="201012"/>
    <x v="7"/>
    <x v="1"/>
    <x v="8"/>
    <x v="57"/>
    <x v="99"/>
    <n v="1022.72"/>
  </r>
  <r>
    <s v="201009"/>
    <x v="1"/>
    <x v="1"/>
    <x v="8"/>
    <x v="57"/>
    <x v="48"/>
    <n v="0"/>
  </r>
  <r>
    <s v="201003"/>
    <x v="8"/>
    <x v="1"/>
    <x v="8"/>
    <x v="57"/>
    <x v="54"/>
    <n v="420.35"/>
  </r>
  <r>
    <s v="200905"/>
    <x v="0"/>
    <x v="0"/>
    <x v="8"/>
    <x v="57"/>
    <x v="54"/>
    <n v="1199.68"/>
  </r>
  <r>
    <s v="201104"/>
    <x v="4"/>
    <x v="2"/>
    <x v="8"/>
    <x v="57"/>
    <x v="54"/>
    <n v="327.67"/>
  </r>
  <r>
    <s v="201201"/>
    <x v="6"/>
    <x v="3"/>
    <x v="8"/>
    <x v="57"/>
    <x v="54"/>
    <n v="223.4"/>
  </r>
  <r>
    <s v="200909"/>
    <x v="1"/>
    <x v="0"/>
    <x v="8"/>
    <x v="57"/>
    <x v="54"/>
    <n v="608.04"/>
  </r>
  <r>
    <s v="201005"/>
    <x v="0"/>
    <x v="1"/>
    <x v="8"/>
    <x v="57"/>
    <x v="84"/>
    <n v="20754.580000000002"/>
  </r>
  <r>
    <s v="201008"/>
    <x v="11"/>
    <x v="1"/>
    <x v="8"/>
    <x v="57"/>
    <x v="84"/>
    <n v="14571.09"/>
  </r>
  <r>
    <s v="201107"/>
    <x v="3"/>
    <x v="2"/>
    <x v="8"/>
    <x v="57"/>
    <x v="84"/>
    <n v="14505.24"/>
  </r>
  <r>
    <s v="201112"/>
    <x v="7"/>
    <x v="2"/>
    <x v="8"/>
    <x v="57"/>
    <x v="84"/>
    <n v="22123.19"/>
  </r>
  <r>
    <s v="200910"/>
    <x v="9"/>
    <x v="0"/>
    <x v="8"/>
    <x v="57"/>
    <x v="84"/>
    <n v="19535.16"/>
  </r>
  <r>
    <s v="200903"/>
    <x v="8"/>
    <x v="0"/>
    <x v="8"/>
    <x v="57"/>
    <x v="84"/>
    <n v="29962.02"/>
  </r>
  <r>
    <s v="201106"/>
    <x v="10"/>
    <x v="2"/>
    <x v="8"/>
    <x v="57"/>
    <x v="84"/>
    <n v="16742.66"/>
  </r>
  <r>
    <s v="201202"/>
    <x v="5"/>
    <x v="3"/>
    <x v="8"/>
    <x v="57"/>
    <x v="84"/>
    <n v="59380.3"/>
  </r>
  <r>
    <s v="201109"/>
    <x v="1"/>
    <x v="2"/>
    <x v="8"/>
    <x v="57"/>
    <x v="109"/>
    <n v="0"/>
  </r>
  <r>
    <s v="201108"/>
    <x v="11"/>
    <x v="2"/>
    <x v="8"/>
    <x v="57"/>
    <x v="109"/>
    <n v="0"/>
  </r>
  <r>
    <s v="201111"/>
    <x v="2"/>
    <x v="2"/>
    <x v="8"/>
    <x v="57"/>
    <x v="20"/>
    <n v="0"/>
  </r>
  <r>
    <s v="201105"/>
    <x v="0"/>
    <x v="2"/>
    <x v="8"/>
    <x v="57"/>
    <x v="20"/>
    <n v="0"/>
  </r>
  <r>
    <s v="201110"/>
    <x v="9"/>
    <x v="2"/>
    <x v="8"/>
    <x v="57"/>
    <x v="15"/>
    <n v="1188"/>
  </r>
  <r>
    <s v="201106"/>
    <x v="10"/>
    <x v="2"/>
    <x v="8"/>
    <x v="57"/>
    <x v="15"/>
    <n v="0"/>
  </r>
  <r>
    <s v="201103"/>
    <x v="8"/>
    <x v="2"/>
    <x v="8"/>
    <x v="57"/>
    <x v="85"/>
    <n v="5722.7"/>
  </r>
  <r>
    <s v="201102"/>
    <x v="5"/>
    <x v="2"/>
    <x v="8"/>
    <x v="57"/>
    <x v="85"/>
    <n v="6493.78"/>
  </r>
  <r>
    <s v="201106"/>
    <x v="10"/>
    <x v="2"/>
    <x v="8"/>
    <x v="57"/>
    <x v="55"/>
    <n v="538.32000000000005"/>
  </r>
  <r>
    <s v="201003"/>
    <x v="8"/>
    <x v="1"/>
    <x v="8"/>
    <x v="57"/>
    <x v="55"/>
    <n v="1713.1100000000001"/>
  </r>
  <r>
    <s v="201009"/>
    <x v="1"/>
    <x v="1"/>
    <x v="8"/>
    <x v="57"/>
    <x v="55"/>
    <n v="1122.1100000000001"/>
  </r>
  <r>
    <s v="201201"/>
    <x v="6"/>
    <x v="3"/>
    <x v="8"/>
    <x v="57"/>
    <x v="55"/>
    <n v="1055.56"/>
  </r>
  <r>
    <s v="201006"/>
    <x v="10"/>
    <x v="1"/>
    <x v="8"/>
    <x v="57"/>
    <x v="55"/>
    <n v="90.33"/>
  </r>
  <r>
    <s v="201005"/>
    <x v="0"/>
    <x v="1"/>
    <x v="8"/>
    <x v="57"/>
    <x v="55"/>
    <n v="1290.19"/>
  </r>
  <r>
    <s v="200903"/>
    <x v="8"/>
    <x v="0"/>
    <x v="8"/>
    <x v="57"/>
    <x v="55"/>
    <n v="2493.4700000000003"/>
  </r>
  <r>
    <s v="201203"/>
    <x v="8"/>
    <x v="3"/>
    <x v="8"/>
    <x v="57"/>
    <x v="32"/>
    <n v="0"/>
  </r>
  <r>
    <s v="200906"/>
    <x v="10"/>
    <x v="0"/>
    <x v="8"/>
    <x v="57"/>
    <x v="32"/>
    <n v="0"/>
  </r>
  <r>
    <s v="200901"/>
    <x v="6"/>
    <x v="0"/>
    <x v="8"/>
    <x v="57"/>
    <x v="32"/>
    <n v="0"/>
  </r>
  <r>
    <s v="201009"/>
    <x v="1"/>
    <x v="1"/>
    <x v="8"/>
    <x v="57"/>
    <x v="32"/>
    <n v="453.15000000000003"/>
  </r>
  <r>
    <s v="201203"/>
    <x v="8"/>
    <x v="3"/>
    <x v="8"/>
    <x v="57"/>
    <x v="8"/>
    <n v="0"/>
  </r>
  <r>
    <s v="201103"/>
    <x v="8"/>
    <x v="2"/>
    <x v="8"/>
    <x v="57"/>
    <x v="35"/>
    <n v="0"/>
  </r>
  <r>
    <s v="201107"/>
    <x v="3"/>
    <x v="2"/>
    <x v="8"/>
    <x v="57"/>
    <x v="35"/>
    <n v="81.69"/>
  </r>
  <r>
    <s v="200901"/>
    <x v="6"/>
    <x v="0"/>
    <x v="8"/>
    <x v="57"/>
    <x v="79"/>
    <n v="3085.21"/>
  </r>
  <r>
    <s v="201112"/>
    <x v="7"/>
    <x v="2"/>
    <x v="8"/>
    <x v="57"/>
    <x v="79"/>
    <n v="5521.08"/>
  </r>
  <r>
    <s v="200905"/>
    <x v="0"/>
    <x v="0"/>
    <x v="8"/>
    <x v="57"/>
    <x v="80"/>
    <n v="57536.959999999999"/>
  </r>
  <r>
    <s v="201106"/>
    <x v="10"/>
    <x v="2"/>
    <x v="8"/>
    <x v="57"/>
    <x v="80"/>
    <n v="52079.49"/>
  </r>
  <r>
    <s v="201110"/>
    <x v="9"/>
    <x v="2"/>
    <x v="8"/>
    <x v="57"/>
    <x v="106"/>
    <n v="0"/>
  </r>
  <r>
    <s v="201010"/>
    <x v="9"/>
    <x v="1"/>
    <x v="8"/>
    <x v="57"/>
    <x v="106"/>
    <n v="0"/>
  </r>
  <r>
    <s v="201009"/>
    <x v="1"/>
    <x v="1"/>
    <x v="8"/>
    <x v="57"/>
    <x v="106"/>
    <n v="0"/>
  </r>
  <r>
    <s v="201008"/>
    <x v="11"/>
    <x v="1"/>
    <x v="8"/>
    <x v="57"/>
    <x v="106"/>
    <n v="-26.09"/>
  </r>
  <r>
    <s v="201107"/>
    <x v="3"/>
    <x v="2"/>
    <x v="8"/>
    <x v="57"/>
    <x v="91"/>
    <n v="0"/>
  </r>
  <r>
    <s v="201202"/>
    <x v="5"/>
    <x v="3"/>
    <x v="8"/>
    <x v="57"/>
    <x v="91"/>
    <n v="157.72999999999999"/>
  </r>
  <r>
    <s v="201204"/>
    <x v="4"/>
    <x v="3"/>
    <x v="8"/>
    <x v="57"/>
    <x v="91"/>
    <n v="0"/>
  </r>
  <r>
    <s v="201106"/>
    <x v="10"/>
    <x v="2"/>
    <x v="8"/>
    <x v="57"/>
    <x v="91"/>
    <n v="1417.01"/>
  </r>
  <r>
    <s v="201108"/>
    <x v="11"/>
    <x v="2"/>
    <x v="8"/>
    <x v="57"/>
    <x v="92"/>
    <n v="80.31"/>
  </r>
  <r>
    <s v="200901"/>
    <x v="6"/>
    <x v="0"/>
    <x v="8"/>
    <x v="57"/>
    <x v="92"/>
    <n v="56.85"/>
  </r>
  <r>
    <s v="201107"/>
    <x v="3"/>
    <x v="2"/>
    <x v="8"/>
    <x v="57"/>
    <x v="92"/>
    <n v="1339.63"/>
  </r>
  <r>
    <s v="200906"/>
    <x v="10"/>
    <x v="0"/>
    <x v="8"/>
    <x v="57"/>
    <x v="92"/>
    <n v="382.64"/>
  </r>
  <r>
    <s v="201011"/>
    <x v="2"/>
    <x v="1"/>
    <x v="8"/>
    <x v="57"/>
    <x v="81"/>
    <n v="14735.220000000001"/>
  </r>
  <r>
    <s v="201107"/>
    <x v="3"/>
    <x v="2"/>
    <x v="8"/>
    <x v="57"/>
    <x v="81"/>
    <n v="18796.04"/>
  </r>
  <r>
    <s v="201106"/>
    <x v="10"/>
    <x v="2"/>
    <x v="8"/>
    <x v="57"/>
    <x v="81"/>
    <n v="11457.51"/>
  </r>
  <r>
    <s v="201112"/>
    <x v="7"/>
    <x v="2"/>
    <x v="8"/>
    <x v="57"/>
    <x v="9"/>
    <n v="7737.1500000000005"/>
  </r>
  <r>
    <s v="200910"/>
    <x v="9"/>
    <x v="0"/>
    <x v="8"/>
    <x v="57"/>
    <x v="9"/>
    <n v="6731.37"/>
  </r>
  <r>
    <s v="200911"/>
    <x v="2"/>
    <x v="0"/>
    <x v="8"/>
    <x v="57"/>
    <x v="9"/>
    <n v="7803.51"/>
  </r>
  <r>
    <s v="200912"/>
    <x v="7"/>
    <x v="0"/>
    <x v="8"/>
    <x v="57"/>
    <x v="9"/>
    <n v="13091.84"/>
  </r>
  <r>
    <s v="201202"/>
    <x v="5"/>
    <x v="3"/>
    <x v="8"/>
    <x v="57"/>
    <x v="9"/>
    <n v="20556.830000000002"/>
  </r>
  <r>
    <s v="201111"/>
    <x v="2"/>
    <x v="2"/>
    <x v="8"/>
    <x v="57"/>
    <x v="40"/>
    <n v="0"/>
  </r>
  <r>
    <s v="201108"/>
    <x v="11"/>
    <x v="2"/>
    <x v="8"/>
    <x v="57"/>
    <x v="40"/>
    <n v="0"/>
  </r>
  <r>
    <s v="201201"/>
    <x v="6"/>
    <x v="3"/>
    <x v="8"/>
    <x v="57"/>
    <x v="33"/>
    <n v="908.49"/>
  </r>
  <r>
    <s v="200901"/>
    <x v="6"/>
    <x v="0"/>
    <x v="8"/>
    <x v="57"/>
    <x v="33"/>
    <n v="318.62"/>
  </r>
  <r>
    <s v="201011"/>
    <x v="2"/>
    <x v="1"/>
    <x v="8"/>
    <x v="57"/>
    <x v="33"/>
    <n v="864.24"/>
  </r>
  <r>
    <s v="201010"/>
    <x v="9"/>
    <x v="1"/>
    <x v="8"/>
    <x v="57"/>
    <x v="33"/>
    <n v="443203.10000000003"/>
  </r>
  <r>
    <s v="201005"/>
    <x v="0"/>
    <x v="1"/>
    <x v="8"/>
    <x v="57"/>
    <x v="33"/>
    <n v="250.39000000000001"/>
  </r>
  <r>
    <s v="201103"/>
    <x v="8"/>
    <x v="2"/>
    <x v="8"/>
    <x v="57"/>
    <x v="33"/>
    <n v="410.31"/>
  </r>
  <r>
    <s v="201201"/>
    <x v="6"/>
    <x v="3"/>
    <x v="8"/>
    <x v="57"/>
    <x v="82"/>
    <n v="0"/>
  </r>
  <r>
    <s v="201109"/>
    <x v="1"/>
    <x v="2"/>
    <x v="8"/>
    <x v="57"/>
    <x v="82"/>
    <n v="0"/>
  </r>
  <r>
    <s v="201203"/>
    <x v="8"/>
    <x v="3"/>
    <x v="8"/>
    <x v="57"/>
    <x v="82"/>
    <n v="0"/>
  </r>
  <r>
    <s v="201205"/>
    <x v="0"/>
    <x v="3"/>
    <x v="8"/>
    <x v="57"/>
    <x v="82"/>
    <n v="0"/>
  </r>
  <r>
    <s v="201112"/>
    <x v="7"/>
    <x v="2"/>
    <x v="8"/>
    <x v="57"/>
    <x v="87"/>
    <n v="0"/>
  </r>
  <r>
    <s v="200912"/>
    <x v="7"/>
    <x v="0"/>
    <x v="8"/>
    <x v="57"/>
    <x v="87"/>
    <n v="1098.9000000000001"/>
  </r>
  <r>
    <s v="201012"/>
    <x v="7"/>
    <x v="1"/>
    <x v="8"/>
    <x v="57"/>
    <x v="87"/>
    <n v="687.36"/>
  </r>
  <r>
    <s v="201010"/>
    <x v="9"/>
    <x v="1"/>
    <x v="8"/>
    <x v="57"/>
    <x v="87"/>
    <n v="1471.6000000000001"/>
  </r>
  <r>
    <s v="201203"/>
    <x v="8"/>
    <x v="3"/>
    <x v="8"/>
    <x v="57"/>
    <x v="37"/>
    <n v="1330.17"/>
  </r>
  <r>
    <s v="201110"/>
    <x v="9"/>
    <x v="2"/>
    <x v="8"/>
    <x v="57"/>
    <x v="37"/>
    <n v="2205.2800000000002"/>
  </r>
  <r>
    <s v="201204"/>
    <x v="4"/>
    <x v="3"/>
    <x v="8"/>
    <x v="57"/>
    <x v="64"/>
    <n v="4736.6400000000003"/>
  </r>
  <r>
    <s v="200901"/>
    <x v="6"/>
    <x v="0"/>
    <x v="8"/>
    <x v="57"/>
    <x v="64"/>
    <n v="3726.77"/>
  </r>
  <r>
    <s v="201004"/>
    <x v="4"/>
    <x v="1"/>
    <x v="8"/>
    <x v="57"/>
    <x v="64"/>
    <n v="6989.84"/>
  </r>
  <r>
    <s v="201109"/>
    <x v="1"/>
    <x v="2"/>
    <x v="8"/>
    <x v="57"/>
    <x v="64"/>
    <n v="14828.91"/>
  </r>
  <r>
    <s v="201106"/>
    <x v="10"/>
    <x v="2"/>
    <x v="8"/>
    <x v="57"/>
    <x v="64"/>
    <n v="10625.76"/>
  </r>
  <r>
    <s v="201102"/>
    <x v="5"/>
    <x v="2"/>
    <x v="8"/>
    <x v="57"/>
    <x v="64"/>
    <n v="11225.16"/>
  </r>
  <r>
    <s v="200908"/>
    <x v="11"/>
    <x v="0"/>
    <x v="8"/>
    <x v="57"/>
    <x v="64"/>
    <n v="13813.12"/>
  </r>
  <r>
    <s v="201110"/>
    <x v="9"/>
    <x v="2"/>
    <x v="8"/>
    <x v="57"/>
    <x v="43"/>
    <n v="-1680.8"/>
  </r>
  <r>
    <s v="201201"/>
    <x v="6"/>
    <x v="3"/>
    <x v="8"/>
    <x v="57"/>
    <x v="43"/>
    <n v="-103833.96"/>
  </r>
  <r>
    <s v="201101"/>
    <x v="6"/>
    <x v="2"/>
    <x v="8"/>
    <x v="57"/>
    <x v="43"/>
    <n v="-7101.51"/>
  </r>
  <r>
    <s v="201202"/>
    <x v="5"/>
    <x v="3"/>
    <x v="8"/>
    <x v="57"/>
    <x v="43"/>
    <n v="0"/>
  </r>
  <r>
    <s v="200910"/>
    <x v="9"/>
    <x v="0"/>
    <x v="8"/>
    <x v="57"/>
    <x v="43"/>
    <n v="-728.4"/>
  </r>
  <r>
    <s v="201009"/>
    <x v="1"/>
    <x v="1"/>
    <x v="8"/>
    <x v="57"/>
    <x v="43"/>
    <n v="-1009.4200000000001"/>
  </r>
  <r>
    <s v="201102"/>
    <x v="5"/>
    <x v="2"/>
    <x v="8"/>
    <x v="57"/>
    <x v="11"/>
    <n v="222717.25"/>
  </r>
  <r>
    <s v="201105"/>
    <x v="0"/>
    <x v="2"/>
    <x v="8"/>
    <x v="57"/>
    <x v="11"/>
    <n v="205219.51"/>
  </r>
  <r>
    <s v="200906"/>
    <x v="10"/>
    <x v="0"/>
    <x v="8"/>
    <x v="57"/>
    <x v="11"/>
    <n v="144847.34"/>
  </r>
  <r>
    <s v="201108"/>
    <x v="11"/>
    <x v="2"/>
    <x v="8"/>
    <x v="57"/>
    <x v="11"/>
    <n v="186509.83000000002"/>
  </r>
  <r>
    <s v="201005"/>
    <x v="0"/>
    <x v="1"/>
    <x v="8"/>
    <x v="57"/>
    <x v="12"/>
    <n v="6870.7"/>
  </r>
  <r>
    <s v="201110"/>
    <x v="9"/>
    <x v="2"/>
    <x v="8"/>
    <x v="57"/>
    <x v="12"/>
    <n v="12375.300000000001"/>
  </r>
  <r>
    <s v="201111"/>
    <x v="2"/>
    <x v="2"/>
    <x v="8"/>
    <x v="57"/>
    <x v="12"/>
    <n v="11335.1"/>
  </r>
  <r>
    <s v="201103"/>
    <x v="8"/>
    <x v="2"/>
    <x v="8"/>
    <x v="57"/>
    <x v="12"/>
    <n v="13419.550000000001"/>
  </r>
  <r>
    <s v="200906"/>
    <x v="10"/>
    <x v="0"/>
    <x v="8"/>
    <x v="57"/>
    <x v="12"/>
    <n v="4740.45"/>
  </r>
  <r>
    <s v="201110"/>
    <x v="9"/>
    <x v="2"/>
    <x v="8"/>
    <x v="57"/>
    <x v="13"/>
    <n v="19649.93"/>
  </r>
  <r>
    <s v="201203"/>
    <x v="8"/>
    <x v="3"/>
    <x v="8"/>
    <x v="57"/>
    <x v="13"/>
    <n v="-192608.34"/>
  </r>
  <r>
    <s v="201009"/>
    <x v="1"/>
    <x v="1"/>
    <x v="8"/>
    <x v="57"/>
    <x v="0"/>
    <n v="0"/>
  </r>
  <r>
    <s v="201111"/>
    <x v="2"/>
    <x v="2"/>
    <x v="8"/>
    <x v="57"/>
    <x v="16"/>
    <n v="0"/>
  </r>
  <r>
    <s v="201201"/>
    <x v="6"/>
    <x v="3"/>
    <x v="8"/>
    <x v="57"/>
    <x v="16"/>
    <n v="2263.5"/>
  </r>
  <r>
    <s v="201108"/>
    <x v="11"/>
    <x v="2"/>
    <x v="8"/>
    <x v="57"/>
    <x v="66"/>
    <n v="790.04"/>
  </r>
  <r>
    <s v="201003"/>
    <x v="8"/>
    <x v="1"/>
    <x v="8"/>
    <x v="57"/>
    <x v="66"/>
    <n v="3097.6800000000003"/>
  </r>
  <r>
    <s v="201106"/>
    <x v="10"/>
    <x v="2"/>
    <x v="8"/>
    <x v="57"/>
    <x v="66"/>
    <n v="1110.1300000000001"/>
  </r>
  <r>
    <s v="200902"/>
    <x v="5"/>
    <x v="0"/>
    <x v="8"/>
    <x v="57"/>
    <x v="66"/>
    <n v="6001.2300000000005"/>
  </r>
  <r>
    <s v="201112"/>
    <x v="7"/>
    <x v="2"/>
    <x v="8"/>
    <x v="57"/>
    <x v="22"/>
    <n v="0"/>
  </r>
  <r>
    <s v="201012"/>
    <x v="7"/>
    <x v="1"/>
    <x v="8"/>
    <x v="57"/>
    <x v="96"/>
    <n v="10.78"/>
  </r>
  <r>
    <s v="201103"/>
    <x v="8"/>
    <x v="2"/>
    <x v="8"/>
    <x v="57"/>
    <x v="26"/>
    <n v="0"/>
  </r>
  <r>
    <s v="201109"/>
    <x v="1"/>
    <x v="2"/>
    <x v="8"/>
    <x v="57"/>
    <x v="39"/>
    <n v="39797.050000000003"/>
  </r>
  <r>
    <s v="201004"/>
    <x v="4"/>
    <x v="1"/>
    <x v="8"/>
    <x v="57"/>
    <x v="39"/>
    <n v="56481.760000000002"/>
  </r>
  <r>
    <s v="200904"/>
    <x v="4"/>
    <x v="0"/>
    <x v="8"/>
    <x v="57"/>
    <x v="39"/>
    <n v="27134.58"/>
  </r>
  <r>
    <s v="201103"/>
    <x v="8"/>
    <x v="2"/>
    <x v="8"/>
    <x v="57"/>
    <x v="39"/>
    <n v="35465.840000000004"/>
  </r>
  <r>
    <s v="201201"/>
    <x v="6"/>
    <x v="3"/>
    <x v="8"/>
    <x v="57"/>
    <x v="39"/>
    <n v="39912.800000000003"/>
  </r>
  <r>
    <s v="201006"/>
    <x v="10"/>
    <x v="1"/>
    <x v="8"/>
    <x v="57"/>
    <x v="39"/>
    <n v="23195.96"/>
  </r>
  <r>
    <s v="200902"/>
    <x v="5"/>
    <x v="0"/>
    <x v="8"/>
    <x v="57"/>
    <x v="39"/>
    <n v="19203.09"/>
  </r>
  <r>
    <s v="200909"/>
    <x v="1"/>
    <x v="0"/>
    <x v="8"/>
    <x v="57"/>
    <x v="34"/>
    <n v="296.40000000000003"/>
  </r>
  <r>
    <s v="201106"/>
    <x v="10"/>
    <x v="2"/>
    <x v="8"/>
    <x v="57"/>
    <x v="34"/>
    <n v="52.17"/>
  </r>
  <r>
    <s v="201112"/>
    <x v="7"/>
    <x v="2"/>
    <x v="8"/>
    <x v="57"/>
    <x v="34"/>
    <n v="0"/>
  </r>
  <r>
    <s v="201008"/>
    <x v="11"/>
    <x v="1"/>
    <x v="8"/>
    <x v="57"/>
    <x v="34"/>
    <n v="379.8"/>
  </r>
  <r>
    <s v="201205"/>
    <x v="0"/>
    <x v="3"/>
    <x v="8"/>
    <x v="57"/>
    <x v="67"/>
    <n v="20965.75"/>
  </r>
  <r>
    <s v="201007"/>
    <x v="3"/>
    <x v="1"/>
    <x v="8"/>
    <x v="57"/>
    <x v="67"/>
    <n v="4979.7"/>
  </r>
  <r>
    <s v="200902"/>
    <x v="5"/>
    <x v="0"/>
    <x v="8"/>
    <x v="57"/>
    <x v="67"/>
    <n v="10595.99"/>
  </r>
  <r>
    <s v="201203"/>
    <x v="8"/>
    <x v="3"/>
    <x v="8"/>
    <x v="57"/>
    <x v="67"/>
    <n v="-36197.020000000004"/>
  </r>
  <r>
    <s v="200907"/>
    <x v="3"/>
    <x v="0"/>
    <x v="8"/>
    <x v="57"/>
    <x v="67"/>
    <n v="4757.2"/>
  </r>
  <r>
    <s v="201104"/>
    <x v="4"/>
    <x v="2"/>
    <x v="8"/>
    <x v="57"/>
    <x v="67"/>
    <n v="23676.53"/>
  </r>
  <r>
    <s v="201205"/>
    <x v="0"/>
    <x v="3"/>
    <x v="8"/>
    <x v="57"/>
    <x v="19"/>
    <n v="0"/>
  </r>
  <r>
    <s v="201012"/>
    <x v="7"/>
    <x v="1"/>
    <x v="8"/>
    <x v="57"/>
    <x v="19"/>
    <n v="46920"/>
  </r>
  <r>
    <s v="201112"/>
    <x v="7"/>
    <x v="2"/>
    <x v="8"/>
    <x v="57"/>
    <x v="19"/>
    <n v="0"/>
  </r>
  <r>
    <s v="200903"/>
    <x v="8"/>
    <x v="0"/>
    <x v="8"/>
    <x v="57"/>
    <x v="50"/>
    <n v="34477.75"/>
  </r>
  <r>
    <s v="200901"/>
    <x v="6"/>
    <x v="0"/>
    <x v="8"/>
    <x v="57"/>
    <x v="50"/>
    <n v="38092.959999999999"/>
  </r>
  <r>
    <s v="201011"/>
    <x v="2"/>
    <x v="1"/>
    <x v="8"/>
    <x v="57"/>
    <x v="50"/>
    <n v="3061.44"/>
  </r>
  <r>
    <s v="201004"/>
    <x v="4"/>
    <x v="1"/>
    <x v="8"/>
    <x v="57"/>
    <x v="50"/>
    <n v="13015.720000000001"/>
  </r>
  <r>
    <s v="200912"/>
    <x v="7"/>
    <x v="0"/>
    <x v="8"/>
    <x v="57"/>
    <x v="50"/>
    <n v="16311.17"/>
  </r>
  <r>
    <s v="201108"/>
    <x v="11"/>
    <x v="2"/>
    <x v="8"/>
    <x v="57"/>
    <x v="98"/>
    <n v="505.98"/>
  </r>
  <r>
    <s v="201012"/>
    <x v="7"/>
    <x v="1"/>
    <x v="8"/>
    <x v="57"/>
    <x v="98"/>
    <n v="101.77"/>
  </r>
  <r>
    <s v="201103"/>
    <x v="8"/>
    <x v="2"/>
    <x v="8"/>
    <x v="57"/>
    <x v="63"/>
    <n v="11320.15"/>
  </r>
  <r>
    <s v="201003"/>
    <x v="8"/>
    <x v="1"/>
    <x v="8"/>
    <x v="57"/>
    <x v="69"/>
    <n v="276.32"/>
  </r>
  <r>
    <s v="201104"/>
    <x v="4"/>
    <x v="2"/>
    <x v="8"/>
    <x v="57"/>
    <x v="69"/>
    <n v="6116"/>
  </r>
  <r>
    <s v="201202"/>
    <x v="5"/>
    <x v="3"/>
    <x v="8"/>
    <x v="57"/>
    <x v="69"/>
    <n v="1984.4"/>
  </r>
  <r>
    <s v="201002"/>
    <x v="5"/>
    <x v="1"/>
    <x v="8"/>
    <x v="57"/>
    <x v="69"/>
    <n v="401.49"/>
  </r>
  <r>
    <s v="201105"/>
    <x v="0"/>
    <x v="2"/>
    <x v="8"/>
    <x v="57"/>
    <x v="69"/>
    <n v="2955.46"/>
  </r>
  <r>
    <s v="201006"/>
    <x v="10"/>
    <x v="1"/>
    <x v="8"/>
    <x v="57"/>
    <x v="69"/>
    <n v="125"/>
  </r>
  <r>
    <s v="201001"/>
    <x v="6"/>
    <x v="1"/>
    <x v="8"/>
    <x v="57"/>
    <x v="1"/>
    <n v="0"/>
  </r>
  <r>
    <s v="200902"/>
    <x v="5"/>
    <x v="0"/>
    <x v="8"/>
    <x v="57"/>
    <x v="1"/>
    <n v="265.78000000000003"/>
  </r>
  <r>
    <s v="201103"/>
    <x v="8"/>
    <x v="2"/>
    <x v="8"/>
    <x v="57"/>
    <x v="1"/>
    <n v="0"/>
  </r>
  <r>
    <s v="201011"/>
    <x v="2"/>
    <x v="1"/>
    <x v="8"/>
    <x v="57"/>
    <x v="41"/>
    <n v="3041.96"/>
  </r>
  <r>
    <s v="201012"/>
    <x v="7"/>
    <x v="1"/>
    <x v="8"/>
    <x v="57"/>
    <x v="41"/>
    <n v="5130.7300000000005"/>
  </r>
  <r>
    <s v="201106"/>
    <x v="10"/>
    <x v="2"/>
    <x v="8"/>
    <x v="57"/>
    <x v="41"/>
    <n v="4041.01"/>
  </r>
  <r>
    <s v="201103"/>
    <x v="8"/>
    <x v="2"/>
    <x v="8"/>
    <x v="57"/>
    <x v="41"/>
    <n v="3859.54"/>
  </r>
  <r>
    <s v="201111"/>
    <x v="2"/>
    <x v="2"/>
    <x v="8"/>
    <x v="57"/>
    <x v="41"/>
    <n v="9629.39"/>
  </r>
  <r>
    <s v="200907"/>
    <x v="3"/>
    <x v="0"/>
    <x v="8"/>
    <x v="57"/>
    <x v="41"/>
    <n v="4242.34"/>
  </r>
  <r>
    <s v="200908"/>
    <x v="11"/>
    <x v="0"/>
    <x v="8"/>
    <x v="57"/>
    <x v="71"/>
    <n v="118.02"/>
  </r>
  <r>
    <s v="201203"/>
    <x v="8"/>
    <x v="3"/>
    <x v="8"/>
    <x v="57"/>
    <x v="71"/>
    <n v="293.58"/>
  </r>
  <r>
    <s v="201203"/>
    <x v="8"/>
    <x v="3"/>
    <x v="8"/>
    <x v="57"/>
    <x v="56"/>
    <n v="129.25"/>
  </r>
  <r>
    <s v="201110"/>
    <x v="9"/>
    <x v="2"/>
    <x v="8"/>
    <x v="57"/>
    <x v="56"/>
    <n v="164.16"/>
  </r>
  <r>
    <s v="201005"/>
    <x v="0"/>
    <x v="1"/>
    <x v="8"/>
    <x v="57"/>
    <x v="56"/>
    <n v="97.2"/>
  </r>
  <r>
    <s v="200907"/>
    <x v="3"/>
    <x v="0"/>
    <x v="8"/>
    <x v="57"/>
    <x v="56"/>
    <n v="0"/>
  </r>
  <r>
    <s v="201004"/>
    <x v="4"/>
    <x v="1"/>
    <x v="8"/>
    <x v="57"/>
    <x v="56"/>
    <n v="470.66"/>
  </r>
  <r>
    <s v="200908"/>
    <x v="11"/>
    <x v="0"/>
    <x v="8"/>
    <x v="57"/>
    <x v="56"/>
    <n v="286.5"/>
  </r>
  <r>
    <s v="200908"/>
    <x v="11"/>
    <x v="0"/>
    <x v="8"/>
    <x v="57"/>
    <x v="83"/>
    <n v="104.7"/>
  </r>
  <r>
    <s v="201205"/>
    <x v="0"/>
    <x v="3"/>
    <x v="8"/>
    <x v="57"/>
    <x v="83"/>
    <n v="321.47000000000003"/>
  </r>
  <r>
    <s v="201107"/>
    <x v="3"/>
    <x v="2"/>
    <x v="8"/>
    <x v="57"/>
    <x v="83"/>
    <n v="0"/>
  </r>
  <r>
    <s v="200903"/>
    <x v="8"/>
    <x v="0"/>
    <x v="8"/>
    <x v="57"/>
    <x v="83"/>
    <n v="425.95"/>
  </r>
  <r>
    <s v="200907"/>
    <x v="3"/>
    <x v="0"/>
    <x v="8"/>
    <x v="57"/>
    <x v="83"/>
    <n v="72.930000000000007"/>
  </r>
  <r>
    <s v="200903"/>
    <x v="8"/>
    <x v="0"/>
    <x v="8"/>
    <x v="57"/>
    <x v="58"/>
    <n v="25736.49"/>
  </r>
  <r>
    <s v="201001"/>
    <x v="6"/>
    <x v="1"/>
    <x v="8"/>
    <x v="57"/>
    <x v="58"/>
    <n v="12044.69"/>
  </r>
  <r>
    <s v="201006"/>
    <x v="10"/>
    <x v="1"/>
    <x v="8"/>
    <x v="57"/>
    <x v="58"/>
    <n v="14524.52"/>
  </r>
  <r>
    <s v="201110"/>
    <x v="9"/>
    <x v="2"/>
    <x v="8"/>
    <x v="57"/>
    <x v="58"/>
    <n v="16718.2"/>
  </r>
  <r>
    <s v="201012"/>
    <x v="7"/>
    <x v="1"/>
    <x v="8"/>
    <x v="57"/>
    <x v="58"/>
    <n v="15087.27"/>
  </r>
  <r>
    <s v="201009"/>
    <x v="1"/>
    <x v="1"/>
    <x v="8"/>
    <x v="57"/>
    <x v="58"/>
    <n v="10112.65"/>
  </r>
  <r>
    <s v="200906"/>
    <x v="10"/>
    <x v="0"/>
    <x v="8"/>
    <x v="57"/>
    <x v="58"/>
    <n v="11617.81"/>
  </r>
  <r>
    <s v="201011"/>
    <x v="2"/>
    <x v="1"/>
    <x v="8"/>
    <x v="57"/>
    <x v="58"/>
    <n v="13273.960000000001"/>
  </r>
  <r>
    <s v="201201"/>
    <x v="6"/>
    <x v="3"/>
    <x v="8"/>
    <x v="57"/>
    <x v="72"/>
    <n v="153.21"/>
  </r>
  <r>
    <s v="201110"/>
    <x v="9"/>
    <x v="2"/>
    <x v="8"/>
    <x v="57"/>
    <x v="72"/>
    <n v="0"/>
  </r>
  <r>
    <s v="201012"/>
    <x v="7"/>
    <x v="1"/>
    <x v="8"/>
    <x v="57"/>
    <x v="72"/>
    <n v="0"/>
  </r>
  <r>
    <s v="201109"/>
    <x v="1"/>
    <x v="2"/>
    <x v="8"/>
    <x v="57"/>
    <x v="72"/>
    <n v="0"/>
  </r>
  <r>
    <s v="201012"/>
    <x v="7"/>
    <x v="1"/>
    <x v="8"/>
    <x v="57"/>
    <x v="2"/>
    <n v="0"/>
  </r>
  <r>
    <s v="201109"/>
    <x v="1"/>
    <x v="2"/>
    <x v="8"/>
    <x v="57"/>
    <x v="3"/>
    <n v="2.2200000000000002"/>
  </r>
  <r>
    <s v="201101"/>
    <x v="6"/>
    <x v="2"/>
    <x v="8"/>
    <x v="57"/>
    <x v="3"/>
    <n v="0"/>
  </r>
  <r>
    <s v="201010"/>
    <x v="9"/>
    <x v="1"/>
    <x v="8"/>
    <x v="57"/>
    <x v="3"/>
    <n v="0"/>
  </r>
  <r>
    <s v="201009"/>
    <x v="1"/>
    <x v="1"/>
    <x v="8"/>
    <x v="57"/>
    <x v="3"/>
    <n v="1.24"/>
  </r>
  <r>
    <s v="201002"/>
    <x v="5"/>
    <x v="1"/>
    <x v="8"/>
    <x v="57"/>
    <x v="3"/>
    <n v="0"/>
  </r>
  <r>
    <s v="201012"/>
    <x v="7"/>
    <x v="1"/>
    <x v="8"/>
    <x v="57"/>
    <x v="3"/>
    <n v="13.17"/>
  </r>
  <r>
    <s v="201007"/>
    <x v="3"/>
    <x v="1"/>
    <x v="8"/>
    <x v="57"/>
    <x v="3"/>
    <n v="0"/>
  </r>
  <r>
    <s v="201108"/>
    <x v="11"/>
    <x v="2"/>
    <x v="8"/>
    <x v="57"/>
    <x v="73"/>
    <n v="0"/>
  </r>
  <r>
    <s v="200910"/>
    <x v="9"/>
    <x v="0"/>
    <x v="8"/>
    <x v="57"/>
    <x v="102"/>
    <n v="0"/>
  </r>
  <r>
    <s v="200908"/>
    <x v="11"/>
    <x v="0"/>
    <x v="8"/>
    <x v="57"/>
    <x v="102"/>
    <n v="0"/>
  </r>
  <r>
    <s v="201202"/>
    <x v="5"/>
    <x v="3"/>
    <x v="8"/>
    <x v="57"/>
    <x v="25"/>
    <n v="78.7"/>
  </r>
  <r>
    <s v="200903"/>
    <x v="8"/>
    <x v="0"/>
    <x v="8"/>
    <x v="57"/>
    <x v="25"/>
    <n v="248.65"/>
  </r>
  <r>
    <s v="201012"/>
    <x v="7"/>
    <x v="1"/>
    <x v="8"/>
    <x v="57"/>
    <x v="25"/>
    <n v="0"/>
  </r>
  <r>
    <s v="201110"/>
    <x v="9"/>
    <x v="2"/>
    <x v="8"/>
    <x v="57"/>
    <x v="25"/>
    <n v="1062.23"/>
  </r>
  <r>
    <s v="201012"/>
    <x v="7"/>
    <x v="1"/>
    <x v="8"/>
    <x v="57"/>
    <x v="103"/>
    <n v="0"/>
  </r>
  <r>
    <s v="201011"/>
    <x v="2"/>
    <x v="1"/>
    <x v="8"/>
    <x v="57"/>
    <x v="103"/>
    <n v="0"/>
  </r>
  <r>
    <s v="201102"/>
    <x v="5"/>
    <x v="2"/>
    <x v="8"/>
    <x v="57"/>
    <x v="45"/>
    <n v="2479.4299999999998"/>
  </r>
  <r>
    <s v="200908"/>
    <x v="11"/>
    <x v="0"/>
    <x v="8"/>
    <x v="57"/>
    <x v="45"/>
    <n v="45346.090000000004"/>
  </r>
  <r>
    <s v="200904"/>
    <x v="4"/>
    <x v="0"/>
    <x v="8"/>
    <x v="57"/>
    <x v="45"/>
    <n v="55476.46"/>
  </r>
  <r>
    <s v="201012"/>
    <x v="7"/>
    <x v="1"/>
    <x v="8"/>
    <x v="57"/>
    <x v="45"/>
    <n v="45130.38"/>
  </r>
  <r>
    <s v="201101"/>
    <x v="6"/>
    <x v="2"/>
    <x v="8"/>
    <x v="57"/>
    <x v="45"/>
    <n v="900.08"/>
  </r>
  <r>
    <s v="201205"/>
    <x v="0"/>
    <x v="3"/>
    <x v="8"/>
    <x v="57"/>
    <x v="89"/>
    <n v="0"/>
  </r>
  <r>
    <s v="201203"/>
    <x v="8"/>
    <x v="3"/>
    <x v="8"/>
    <x v="57"/>
    <x v="89"/>
    <n v="615.84"/>
  </r>
  <r>
    <s v="201006"/>
    <x v="10"/>
    <x v="1"/>
    <x v="8"/>
    <x v="57"/>
    <x v="89"/>
    <n v="104.25"/>
  </r>
  <r>
    <s v="201011"/>
    <x v="2"/>
    <x v="1"/>
    <x v="8"/>
    <x v="57"/>
    <x v="110"/>
    <n v="0"/>
  </r>
  <r>
    <s v="201203"/>
    <x v="8"/>
    <x v="3"/>
    <x v="8"/>
    <x v="57"/>
    <x v="76"/>
    <n v="40274.92"/>
  </r>
  <r>
    <s v="201011"/>
    <x v="2"/>
    <x v="1"/>
    <x v="8"/>
    <x v="57"/>
    <x v="76"/>
    <n v="5039.66"/>
  </r>
  <r>
    <s v="201008"/>
    <x v="11"/>
    <x v="1"/>
    <x v="8"/>
    <x v="57"/>
    <x v="86"/>
    <n v="0"/>
  </r>
  <r>
    <s v="201006"/>
    <x v="10"/>
    <x v="1"/>
    <x v="8"/>
    <x v="57"/>
    <x v="86"/>
    <n v="143.12"/>
  </r>
  <r>
    <s v="201101"/>
    <x v="6"/>
    <x v="2"/>
    <x v="8"/>
    <x v="57"/>
    <x v="86"/>
    <n v="0"/>
  </r>
  <r>
    <s v="201007"/>
    <x v="3"/>
    <x v="1"/>
    <x v="8"/>
    <x v="57"/>
    <x v="86"/>
    <n v="0"/>
  </r>
  <r>
    <s v="201109"/>
    <x v="1"/>
    <x v="2"/>
    <x v="8"/>
    <x v="57"/>
    <x v="77"/>
    <n v="6243.21"/>
  </r>
  <r>
    <s v="201012"/>
    <x v="7"/>
    <x v="1"/>
    <x v="8"/>
    <x v="57"/>
    <x v="77"/>
    <n v="10520.02"/>
  </r>
  <r>
    <s v="201205"/>
    <x v="0"/>
    <x v="3"/>
    <x v="8"/>
    <x v="57"/>
    <x v="77"/>
    <n v="4869.21"/>
  </r>
  <r>
    <s v="200906"/>
    <x v="10"/>
    <x v="0"/>
    <x v="8"/>
    <x v="57"/>
    <x v="77"/>
    <n v="6816.2"/>
  </r>
  <r>
    <s v="201007"/>
    <x v="3"/>
    <x v="1"/>
    <x v="8"/>
    <x v="57"/>
    <x v="77"/>
    <n v="6146.4000000000005"/>
  </r>
  <r>
    <s v="201202"/>
    <x v="5"/>
    <x v="3"/>
    <x v="8"/>
    <x v="57"/>
    <x v="77"/>
    <n v="8933.57"/>
  </r>
  <r>
    <s v="201008"/>
    <x v="11"/>
    <x v="1"/>
    <x v="8"/>
    <x v="57"/>
    <x v="77"/>
    <n v="5723.1"/>
  </r>
  <r>
    <s v="201009"/>
    <x v="1"/>
    <x v="1"/>
    <x v="8"/>
    <x v="57"/>
    <x v="90"/>
    <n v="275.03000000000003"/>
  </r>
  <r>
    <s v="201110"/>
    <x v="9"/>
    <x v="2"/>
    <x v="8"/>
    <x v="57"/>
    <x v="23"/>
    <n v="9417.94"/>
  </r>
  <r>
    <s v="201001"/>
    <x v="6"/>
    <x v="1"/>
    <x v="8"/>
    <x v="57"/>
    <x v="23"/>
    <n v="7020.1500000000005"/>
  </r>
  <r>
    <s v="200901"/>
    <x v="6"/>
    <x v="0"/>
    <x v="8"/>
    <x v="57"/>
    <x v="23"/>
    <n v="5690.24"/>
  </r>
  <r>
    <s v="201205"/>
    <x v="0"/>
    <x v="3"/>
    <x v="8"/>
    <x v="57"/>
    <x v="23"/>
    <n v="17369.34"/>
  </r>
  <r>
    <s v="201012"/>
    <x v="7"/>
    <x v="1"/>
    <x v="8"/>
    <x v="57"/>
    <x v="23"/>
    <n v="11620.86"/>
  </r>
  <r>
    <s v="201204"/>
    <x v="4"/>
    <x v="3"/>
    <x v="8"/>
    <x v="57"/>
    <x v="23"/>
    <n v="14784.050000000001"/>
  </r>
  <r>
    <s v="201109"/>
    <x v="1"/>
    <x v="2"/>
    <x v="8"/>
    <x v="57"/>
    <x v="23"/>
    <n v="9390.6"/>
  </r>
  <r>
    <s v="201102"/>
    <x v="5"/>
    <x v="2"/>
    <x v="8"/>
    <x v="57"/>
    <x v="23"/>
    <n v="19498.52"/>
  </r>
  <r>
    <s v="200911"/>
    <x v="2"/>
    <x v="0"/>
    <x v="8"/>
    <x v="57"/>
    <x v="23"/>
    <n v="5923.53"/>
  </r>
  <r>
    <s v="201106"/>
    <x v="10"/>
    <x v="2"/>
    <x v="8"/>
    <x v="57"/>
    <x v="46"/>
    <n v="54903.380000000005"/>
  </r>
  <r>
    <s v="201111"/>
    <x v="2"/>
    <x v="2"/>
    <x v="8"/>
    <x v="57"/>
    <x v="47"/>
    <n v="35.74"/>
  </r>
  <r>
    <s v="201109"/>
    <x v="1"/>
    <x v="2"/>
    <x v="8"/>
    <x v="57"/>
    <x v="47"/>
    <n v="180.96"/>
  </r>
  <r>
    <s v="201110"/>
    <x v="9"/>
    <x v="2"/>
    <x v="8"/>
    <x v="57"/>
    <x v="47"/>
    <n v="0"/>
  </r>
  <r>
    <s v="200911"/>
    <x v="2"/>
    <x v="0"/>
    <x v="8"/>
    <x v="57"/>
    <x v="53"/>
    <n v="0"/>
  </r>
  <r>
    <s v="201002"/>
    <x v="5"/>
    <x v="1"/>
    <x v="8"/>
    <x v="57"/>
    <x v="53"/>
    <n v="2937.31"/>
  </r>
  <r>
    <s v="201201"/>
    <x v="6"/>
    <x v="3"/>
    <x v="8"/>
    <x v="57"/>
    <x v="53"/>
    <n v="1279.46"/>
  </r>
  <r>
    <s v="201103"/>
    <x v="8"/>
    <x v="2"/>
    <x v="8"/>
    <x v="57"/>
    <x v="53"/>
    <n v="417.39"/>
  </r>
  <r>
    <s v="201105"/>
    <x v="0"/>
    <x v="2"/>
    <x v="8"/>
    <x v="57"/>
    <x v="53"/>
    <n v="15848.99"/>
  </r>
  <r>
    <s v="201202"/>
    <x v="5"/>
    <x v="3"/>
    <x v="8"/>
    <x v="57"/>
    <x v="78"/>
    <n v="19401.88"/>
  </r>
  <r>
    <s v="201108"/>
    <x v="11"/>
    <x v="2"/>
    <x v="8"/>
    <x v="57"/>
    <x v="78"/>
    <n v="6380.84"/>
  </r>
  <r>
    <s v="201203"/>
    <x v="8"/>
    <x v="3"/>
    <x v="8"/>
    <x v="57"/>
    <x v="78"/>
    <n v="19577.080000000002"/>
  </r>
  <r>
    <s v="201011"/>
    <x v="2"/>
    <x v="1"/>
    <x v="8"/>
    <x v="57"/>
    <x v="51"/>
    <n v="10210.85"/>
  </r>
  <r>
    <s v="200912"/>
    <x v="7"/>
    <x v="0"/>
    <x v="8"/>
    <x v="57"/>
    <x v="51"/>
    <n v="6413.89"/>
  </r>
  <r>
    <s v="201110"/>
    <x v="9"/>
    <x v="2"/>
    <x v="8"/>
    <x v="57"/>
    <x v="51"/>
    <n v="9542.4600000000009"/>
  </r>
  <r>
    <s v="201105"/>
    <x v="0"/>
    <x v="2"/>
    <x v="8"/>
    <x v="57"/>
    <x v="57"/>
    <n v="0"/>
  </r>
  <r>
    <s v="201010"/>
    <x v="9"/>
    <x v="1"/>
    <x v="8"/>
    <x v="57"/>
    <x v="57"/>
    <n v="0"/>
  </r>
  <r>
    <s v="201105"/>
    <x v="0"/>
    <x v="2"/>
    <x v="8"/>
    <x v="57"/>
    <x v="99"/>
    <n v="0"/>
  </r>
  <r>
    <s v="201011"/>
    <x v="2"/>
    <x v="1"/>
    <x v="8"/>
    <x v="57"/>
    <x v="99"/>
    <n v="0"/>
  </r>
  <r>
    <s v="201205"/>
    <x v="0"/>
    <x v="3"/>
    <x v="8"/>
    <x v="57"/>
    <x v="48"/>
    <n v="0"/>
  </r>
  <r>
    <s v="200912"/>
    <x v="7"/>
    <x v="0"/>
    <x v="8"/>
    <x v="57"/>
    <x v="48"/>
    <n v="0"/>
  </r>
  <r>
    <s v="200910"/>
    <x v="9"/>
    <x v="0"/>
    <x v="8"/>
    <x v="57"/>
    <x v="54"/>
    <n v="426.15000000000003"/>
  </r>
  <r>
    <s v="201012"/>
    <x v="7"/>
    <x v="1"/>
    <x v="8"/>
    <x v="57"/>
    <x v="54"/>
    <n v="1523.63"/>
  </r>
  <r>
    <s v="201112"/>
    <x v="7"/>
    <x v="2"/>
    <x v="8"/>
    <x v="57"/>
    <x v="54"/>
    <n v="205.62"/>
  </r>
  <r>
    <s v="200908"/>
    <x v="11"/>
    <x v="0"/>
    <x v="8"/>
    <x v="57"/>
    <x v="54"/>
    <n v="89.87"/>
  </r>
  <r>
    <s v="201007"/>
    <x v="3"/>
    <x v="1"/>
    <x v="8"/>
    <x v="57"/>
    <x v="54"/>
    <n v="984.43000000000006"/>
  </r>
  <r>
    <s v="201204"/>
    <x v="4"/>
    <x v="3"/>
    <x v="8"/>
    <x v="57"/>
    <x v="54"/>
    <n v="170.11"/>
  </r>
  <r>
    <s v="201107"/>
    <x v="3"/>
    <x v="2"/>
    <x v="8"/>
    <x v="57"/>
    <x v="54"/>
    <n v="971.12"/>
  </r>
  <r>
    <s v="200901"/>
    <x v="6"/>
    <x v="0"/>
    <x v="8"/>
    <x v="57"/>
    <x v="54"/>
    <n v="232.75"/>
  </r>
  <r>
    <s v="200904"/>
    <x v="4"/>
    <x v="0"/>
    <x v="8"/>
    <x v="57"/>
    <x v="84"/>
    <n v="29473.48"/>
  </r>
  <r>
    <s v="201103"/>
    <x v="8"/>
    <x v="2"/>
    <x v="8"/>
    <x v="57"/>
    <x v="84"/>
    <n v="34206.28"/>
  </r>
  <r>
    <s v="201111"/>
    <x v="2"/>
    <x v="2"/>
    <x v="8"/>
    <x v="57"/>
    <x v="84"/>
    <n v="14025.7"/>
  </r>
  <r>
    <s v="201011"/>
    <x v="2"/>
    <x v="1"/>
    <x v="8"/>
    <x v="57"/>
    <x v="84"/>
    <n v="14550.970000000001"/>
  </r>
  <r>
    <s v="201112"/>
    <x v="7"/>
    <x v="2"/>
    <x v="8"/>
    <x v="57"/>
    <x v="109"/>
    <n v="0"/>
  </r>
  <r>
    <s v="201108"/>
    <x v="11"/>
    <x v="2"/>
    <x v="8"/>
    <x v="57"/>
    <x v="20"/>
    <n v="0"/>
  </r>
  <r>
    <s v="201007"/>
    <x v="3"/>
    <x v="1"/>
    <x v="8"/>
    <x v="57"/>
    <x v="20"/>
    <n v="141.34"/>
  </r>
  <r>
    <s v="200912"/>
    <x v="7"/>
    <x v="0"/>
    <x v="8"/>
    <x v="57"/>
    <x v="15"/>
    <n v="8"/>
  </r>
  <r>
    <s v="201109"/>
    <x v="1"/>
    <x v="2"/>
    <x v="8"/>
    <x v="57"/>
    <x v="15"/>
    <n v="1188"/>
  </r>
  <r>
    <s v="201112"/>
    <x v="7"/>
    <x v="2"/>
    <x v="8"/>
    <x v="57"/>
    <x v="85"/>
    <n v="10272.280000000001"/>
  </r>
  <r>
    <s v="200904"/>
    <x v="4"/>
    <x v="0"/>
    <x v="8"/>
    <x v="57"/>
    <x v="55"/>
    <n v="494.49"/>
  </r>
  <r>
    <s v="201104"/>
    <x v="4"/>
    <x v="2"/>
    <x v="8"/>
    <x v="57"/>
    <x v="55"/>
    <n v="2407.44"/>
  </r>
  <r>
    <s v="201205"/>
    <x v="0"/>
    <x v="3"/>
    <x v="8"/>
    <x v="57"/>
    <x v="55"/>
    <n v="648.35"/>
  </r>
  <r>
    <s v="201108"/>
    <x v="11"/>
    <x v="2"/>
    <x v="8"/>
    <x v="57"/>
    <x v="55"/>
    <n v="10.86"/>
  </r>
  <r>
    <s v="201001"/>
    <x v="6"/>
    <x v="1"/>
    <x v="8"/>
    <x v="57"/>
    <x v="55"/>
    <n v="1042.6300000000001"/>
  </r>
  <r>
    <s v="201101"/>
    <x v="6"/>
    <x v="2"/>
    <x v="8"/>
    <x v="57"/>
    <x v="55"/>
    <n v="824.07"/>
  </r>
  <r>
    <s v="201204"/>
    <x v="4"/>
    <x v="3"/>
    <x v="8"/>
    <x v="57"/>
    <x v="55"/>
    <n v="2516.92"/>
  </r>
  <r>
    <s v="200907"/>
    <x v="3"/>
    <x v="0"/>
    <x v="8"/>
    <x v="57"/>
    <x v="32"/>
    <n v="0"/>
  </r>
  <r>
    <s v="201205"/>
    <x v="0"/>
    <x v="3"/>
    <x v="8"/>
    <x v="57"/>
    <x v="32"/>
    <n v="0"/>
  </r>
  <r>
    <s v="201108"/>
    <x v="11"/>
    <x v="2"/>
    <x v="8"/>
    <x v="57"/>
    <x v="32"/>
    <n v="2033.55"/>
  </r>
  <r>
    <s v="201204"/>
    <x v="4"/>
    <x v="3"/>
    <x v="8"/>
    <x v="57"/>
    <x v="32"/>
    <n v="0"/>
  </r>
  <r>
    <s v="201112"/>
    <x v="7"/>
    <x v="2"/>
    <x v="8"/>
    <x v="57"/>
    <x v="32"/>
    <n v="0"/>
  </r>
  <r>
    <s v="201012"/>
    <x v="7"/>
    <x v="1"/>
    <x v="8"/>
    <x v="57"/>
    <x v="52"/>
    <n v="0"/>
  </r>
  <r>
    <s v="201202"/>
    <x v="5"/>
    <x v="3"/>
    <x v="8"/>
    <x v="57"/>
    <x v="8"/>
    <n v="0"/>
  </r>
  <r>
    <s v="201111"/>
    <x v="2"/>
    <x v="2"/>
    <x v="8"/>
    <x v="57"/>
    <x v="35"/>
    <n v="0"/>
  </r>
  <r>
    <s v="201102"/>
    <x v="5"/>
    <x v="2"/>
    <x v="8"/>
    <x v="57"/>
    <x v="35"/>
    <n v="0"/>
  </r>
  <r>
    <s v="201202"/>
    <x v="5"/>
    <x v="3"/>
    <x v="8"/>
    <x v="57"/>
    <x v="35"/>
    <n v="0"/>
  </r>
  <r>
    <s v="201204"/>
    <x v="4"/>
    <x v="3"/>
    <x v="8"/>
    <x v="57"/>
    <x v="35"/>
    <n v="0"/>
  </r>
  <r>
    <s v="201203"/>
    <x v="8"/>
    <x v="3"/>
    <x v="8"/>
    <x v="57"/>
    <x v="35"/>
    <n v="0"/>
  </r>
  <r>
    <s v="200912"/>
    <x v="7"/>
    <x v="0"/>
    <x v="8"/>
    <x v="57"/>
    <x v="79"/>
    <n v="3494"/>
  </r>
  <r>
    <s v="201104"/>
    <x v="4"/>
    <x v="2"/>
    <x v="8"/>
    <x v="57"/>
    <x v="79"/>
    <n v="11506.75"/>
  </r>
  <r>
    <s v="201009"/>
    <x v="1"/>
    <x v="1"/>
    <x v="8"/>
    <x v="57"/>
    <x v="79"/>
    <n v="2322.13"/>
  </r>
  <r>
    <s v="200910"/>
    <x v="9"/>
    <x v="0"/>
    <x v="8"/>
    <x v="57"/>
    <x v="79"/>
    <n v="3336.84"/>
  </r>
  <r>
    <s v="200905"/>
    <x v="0"/>
    <x v="0"/>
    <x v="8"/>
    <x v="57"/>
    <x v="79"/>
    <n v="5267.53"/>
  </r>
  <r>
    <s v="201103"/>
    <x v="8"/>
    <x v="2"/>
    <x v="8"/>
    <x v="57"/>
    <x v="79"/>
    <n v="7901.52"/>
  </r>
  <r>
    <s v="201205"/>
    <x v="0"/>
    <x v="3"/>
    <x v="8"/>
    <x v="57"/>
    <x v="80"/>
    <n v="73880.009999999995"/>
  </r>
  <r>
    <s v="201006"/>
    <x v="10"/>
    <x v="1"/>
    <x v="8"/>
    <x v="57"/>
    <x v="80"/>
    <n v="41071.33"/>
  </r>
  <r>
    <s v="201108"/>
    <x v="11"/>
    <x v="2"/>
    <x v="8"/>
    <x v="57"/>
    <x v="80"/>
    <n v="63585.39"/>
  </r>
  <r>
    <s v="201201"/>
    <x v="6"/>
    <x v="3"/>
    <x v="8"/>
    <x v="57"/>
    <x v="80"/>
    <n v="61753.72"/>
  </r>
  <r>
    <s v="201202"/>
    <x v="5"/>
    <x v="3"/>
    <x v="8"/>
    <x v="57"/>
    <x v="80"/>
    <n v="61093.49"/>
  </r>
  <r>
    <s v="201105"/>
    <x v="0"/>
    <x v="2"/>
    <x v="8"/>
    <x v="57"/>
    <x v="80"/>
    <n v="67889.320000000007"/>
  </r>
  <r>
    <s v="201008"/>
    <x v="11"/>
    <x v="1"/>
    <x v="8"/>
    <x v="57"/>
    <x v="80"/>
    <n v="49618.35"/>
  </r>
  <r>
    <s v="201007"/>
    <x v="3"/>
    <x v="1"/>
    <x v="8"/>
    <x v="57"/>
    <x v="106"/>
    <n v="0"/>
  </r>
  <r>
    <s v="201112"/>
    <x v="7"/>
    <x v="2"/>
    <x v="8"/>
    <x v="57"/>
    <x v="106"/>
    <n v="0"/>
  </r>
  <r>
    <s v="201011"/>
    <x v="2"/>
    <x v="1"/>
    <x v="8"/>
    <x v="57"/>
    <x v="106"/>
    <n v="0"/>
  </r>
  <r>
    <s v="201204"/>
    <x v="4"/>
    <x v="3"/>
    <x v="8"/>
    <x v="57"/>
    <x v="92"/>
    <n v="154.56"/>
  </r>
  <r>
    <s v="201005"/>
    <x v="0"/>
    <x v="1"/>
    <x v="8"/>
    <x v="57"/>
    <x v="92"/>
    <n v="201.62"/>
  </r>
  <r>
    <s v="201105"/>
    <x v="0"/>
    <x v="2"/>
    <x v="8"/>
    <x v="57"/>
    <x v="92"/>
    <n v="326.33"/>
  </r>
  <r>
    <s v="201101"/>
    <x v="6"/>
    <x v="2"/>
    <x v="8"/>
    <x v="57"/>
    <x v="92"/>
    <n v="123.99000000000001"/>
  </r>
  <r>
    <s v="201109"/>
    <x v="1"/>
    <x v="2"/>
    <x v="8"/>
    <x v="57"/>
    <x v="92"/>
    <n v="1391.82"/>
  </r>
  <r>
    <s v="201111"/>
    <x v="2"/>
    <x v="2"/>
    <x v="8"/>
    <x v="57"/>
    <x v="107"/>
    <n v="180"/>
  </r>
  <r>
    <s v="201010"/>
    <x v="9"/>
    <x v="1"/>
    <x v="8"/>
    <x v="57"/>
    <x v="81"/>
    <n v="17550.240000000002"/>
  </r>
  <r>
    <s v="200910"/>
    <x v="9"/>
    <x v="0"/>
    <x v="8"/>
    <x v="57"/>
    <x v="81"/>
    <n v="15369.26"/>
  </r>
  <r>
    <s v="201109"/>
    <x v="1"/>
    <x v="2"/>
    <x v="8"/>
    <x v="57"/>
    <x v="81"/>
    <n v="31512.97"/>
  </r>
  <r>
    <s v="201004"/>
    <x v="4"/>
    <x v="1"/>
    <x v="8"/>
    <x v="57"/>
    <x v="9"/>
    <n v="9054.15"/>
  </r>
  <r>
    <s v="201110"/>
    <x v="9"/>
    <x v="2"/>
    <x v="8"/>
    <x v="57"/>
    <x v="9"/>
    <n v="7239.64"/>
  </r>
  <r>
    <s v="201007"/>
    <x v="3"/>
    <x v="1"/>
    <x v="8"/>
    <x v="57"/>
    <x v="9"/>
    <n v="7113.13"/>
  </r>
  <r>
    <s v="200905"/>
    <x v="0"/>
    <x v="0"/>
    <x v="8"/>
    <x v="57"/>
    <x v="9"/>
    <n v="7470.84"/>
  </r>
  <r>
    <s v="201205"/>
    <x v="0"/>
    <x v="3"/>
    <x v="8"/>
    <x v="57"/>
    <x v="9"/>
    <n v="10366.01"/>
  </r>
  <r>
    <s v="201105"/>
    <x v="0"/>
    <x v="2"/>
    <x v="8"/>
    <x v="57"/>
    <x v="9"/>
    <n v="5314.1"/>
  </r>
  <r>
    <s v="201008"/>
    <x v="11"/>
    <x v="1"/>
    <x v="8"/>
    <x v="57"/>
    <x v="33"/>
    <n v="330.18"/>
  </r>
  <r>
    <s v="200907"/>
    <x v="3"/>
    <x v="0"/>
    <x v="8"/>
    <x v="57"/>
    <x v="33"/>
    <n v="360.65000000000003"/>
  </r>
  <r>
    <s v="200906"/>
    <x v="10"/>
    <x v="0"/>
    <x v="8"/>
    <x v="57"/>
    <x v="33"/>
    <n v="927.23"/>
  </r>
  <r>
    <s v="201106"/>
    <x v="10"/>
    <x v="2"/>
    <x v="8"/>
    <x v="57"/>
    <x v="82"/>
    <n v="981.4"/>
  </r>
  <r>
    <s v="201111"/>
    <x v="2"/>
    <x v="2"/>
    <x v="8"/>
    <x v="57"/>
    <x v="82"/>
    <n v="0"/>
  </r>
  <r>
    <s v="201103"/>
    <x v="8"/>
    <x v="2"/>
    <x v="8"/>
    <x v="57"/>
    <x v="82"/>
    <n v="2917.33"/>
  </r>
  <r>
    <s v="200911"/>
    <x v="2"/>
    <x v="0"/>
    <x v="8"/>
    <x v="57"/>
    <x v="87"/>
    <n v="1214.92"/>
  </r>
  <r>
    <s v="201008"/>
    <x v="11"/>
    <x v="1"/>
    <x v="8"/>
    <x v="57"/>
    <x v="87"/>
    <n v="792.4"/>
  </r>
  <r>
    <s v="201107"/>
    <x v="3"/>
    <x v="2"/>
    <x v="8"/>
    <x v="57"/>
    <x v="87"/>
    <n v="1105.48"/>
  </r>
  <r>
    <s v="201105"/>
    <x v="0"/>
    <x v="2"/>
    <x v="8"/>
    <x v="57"/>
    <x v="87"/>
    <n v="465.44"/>
  </r>
  <r>
    <s v="201001"/>
    <x v="6"/>
    <x v="1"/>
    <x v="8"/>
    <x v="57"/>
    <x v="87"/>
    <n v="769.23"/>
  </r>
  <r>
    <s v="200906"/>
    <x v="10"/>
    <x v="0"/>
    <x v="8"/>
    <x v="57"/>
    <x v="87"/>
    <n v="439.56"/>
  </r>
  <r>
    <s v="201104"/>
    <x v="4"/>
    <x v="2"/>
    <x v="8"/>
    <x v="57"/>
    <x v="37"/>
    <n v="7673.6500000000005"/>
  </r>
  <r>
    <s v="201111"/>
    <x v="2"/>
    <x v="2"/>
    <x v="8"/>
    <x v="57"/>
    <x v="37"/>
    <n v="1388.03"/>
  </r>
  <r>
    <s v="200909"/>
    <x v="1"/>
    <x v="0"/>
    <x v="8"/>
    <x v="57"/>
    <x v="37"/>
    <n v="0"/>
  </r>
  <r>
    <s v="201108"/>
    <x v="11"/>
    <x v="2"/>
    <x v="8"/>
    <x v="57"/>
    <x v="93"/>
    <n v="429"/>
  </r>
  <r>
    <s v="201102"/>
    <x v="5"/>
    <x v="2"/>
    <x v="8"/>
    <x v="57"/>
    <x v="93"/>
    <n v="0"/>
  </r>
  <r>
    <s v="201203"/>
    <x v="8"/>
    <x v="3"/>
    <x v="8"/>
    <x v="57"/>
    <x v="64"/>
    <n v="7513.67"/>
  </r>
  <r>
    <s v="200903"/>
    <x v="8"/>
    <x v="0"/>
    <x v="8"/>
    <x v="57"/>
    <x v="64"/>
    <n v="16036.58"/>
  </r>
  <r>
    <s v="201111"/>
    <x v="2"/>
    <x v="2"/>
    <x v="8"/>
    <x v="57"/>
    <x v="64"/>
    <n v="8237.86"/>
  </r>
  <r>
    <s v="200907"/>
    <x v="3"/>
    <x v="0"/>
    <x v="8"/>
    <x v="57"/>
    <x v="64"/>
    <n v="9642.9600000000009"/>
  </r>
  <r>
    <s v="200906"/>
    <x v="10"/>
    <x v="0"/>
    <x v="8"/>
    <x v="57"/>
    <x v="64"/>
    <n v="13574.34"/>
  </r>
  <r>
    <s v="200905"/>
    <x v="0"/>
    <x v="0"/>
    <x v="8"/>
    <x v="57"/>
    <x v="64"/>
    <n v="15704.91"/>
  </r>
  <r>
    <s v="200904"/>
    <x v="4"/>
    <x v="0"/>
    <x v="8"/>
    <x v="57"/>
    <x v="64"/>
    <n v="2683.61"/>
  </r>
  <r>
    <s v="201103"/>
    <x v="8"/>
    <x v="2"/>
    <x v="8"/>
    <x v="57"/>
    <x v="43"/>
    <n v="-3896.54"/>
  </r>
  <r>
    <s v="201005"/>
    <x v="0"/>
    <x v="1"/>
    <x v="8"/>
    <x v="57"/>
    <x v="43"/>
    <n v="0"/>
  </r>
  <r>
    <s v="200911"/>
    <x v="2"/>
    <x v="0"/>
    <x v="8"/>
    <x v="57"/>
    <x v="11"/>
    <n v="168134.44"/>
  </r>
  <r>
    <s v="201101"/>
    <x v="6"/>
    <x v="2"/>
    <x v="8"/>
    <x v="57"/>
    <x v="11"/>
    <n v="198305.93"/>
  </r>
  <r>
    <s v="201008"/>
    <x v="11"/>
    <x v="1"/>
    <x v="8"/>
    <x v="57"/>
    <x v="11"/>
    <n v="143445.11000000002"/>
  </r>
  <r>
    <s v="201003"/>
    <x v="8"/>
    <x v="1"/>
    <x v="8"/>
    <x v="57"/>
    <x v="11"/>
    <n v="135492.39000000001"/>
  </r>
  <r>
    <s v="201012"/>
    <x v="7"/>
    <x v="1"/>
    <x v="8"/>
    <x v="57"/>
    <x v="11"/>
    <n v="193286.38"/>
  </r>
  <r>
    <s v="201111"/>
    <x v="2"/>
    <x v="2"/>
    <x v="8"/>
    <x v="57"/>
    <x v="11"/>
    <n v="257599.56"/>
  </r>
  <r>
    <s v="201104"/>
    <x v="4"/>
    <x v="2"/>
    <x v="8"/>
    <x v="57"/>
    <x v="11"/>
    <n v="232177.14"/>
  </r>
  <r>
    <s v="201002"/>
    <x v="5"/>
    <x v="1"/>
    <x v="8"/>
    <x v="57"/>
    <x v="12"/>
    <n v="10600"/>
  </r>
  <r>
    <s v="201203"/>
    <x v="8"/>
    <x v="3"/>
    <x v="8"/>
    <x v="57"/>
    <x v="12"/>
    <n v="13316.050000000001"/>
  </r>
  <r>
    <s v="201004"/>
    <x v="4"/>
    <x v="1"/>
    <x v="8"/>
    <x v="57"/>
    <x v="12"/>
    <n v="6353.7"/>
  </r>
  <r>
    <s v="201105"/>
    <x v="0"/>
    <x v="2"/>
    <x v="8"/>
    <x v="57"/>
    <x v="12"/>
    <n v="7978.6"/>
  </r>
  <r>
    <s v="201006"/>
    <x v="10"/>
    <x v="1"/>
    <x v="8"/>
    <x v="57"/>
    <x v="12"/>
    <n v="8897.6"/>
  </r>
  <r>
    <s v="201109"/>
    <x v="1"/>
    <x v="2"/>
    <x v="8"/>
    <x v="57"/>
    <x v="12"/>
    <n v="10291.1"/>
  </r>
  <r>
    <s v="201112"/>
    <x v="7"/>
    <x v="2"/>
    <x v="8"/>
    <x v="57"/>
    <x v="13"/>
    <n v="36004.58"/>
  </r>
  <r>
    <s v="201007"/>
    <x v="3"/>
    <x v="1"/>
    <x v="8"/>
    <x v="57"/>
    <x v="13"/>
    <n v="16755.3"/>
  </r>
  <r>
    <s v="201009"/>
    <x v="1"/>
    <x v="1"/>
    <x v="8"/>
    <x v="57"/>
    <x v="13"/>
    <n v="14878.39"/>
  </r>
  <r>
    <s v="201011"/>
    <x v="2"/>
    <x v="1"/>
    <x v="8"/>
    <x v="57"/>
    <x v="13"/>
    <n v="14351.720000000001"/>
  </r>
  <r>
    <s v="201102"/>
    <x v="5"/>
    <x v="2"/>
    <x v="8"/>
    <x v="57"/>
    <x v="13"/>
    <n v="4739.38"/>
  </r>
  <r>
    <s v="200906"/>
    <x v="10"/>
    <x v="0"/>
    <x v="8"/>
    <x v="57"/>
    <x v="13"/>
    <n v="10534.960000000001"/>
  </r>
  <r>
    <s v="200903"/>
    <x v="8"/>
    <x v="0"/>
    <x v="8"/>
    <x v="57"/>
    <x v="13"/>
    <n v="35578.65"/>
  </r>
  <r>
    <s v="201004"/>
    <x v="4"/>
    <x v="1"/>
    <x v="8"/>
    <x v="57"/>
    <x v="13"/>
    <n v="-71229.22"/>
  </r>
  <r>
    <s v="201010"/>
    <x v="9"/>
    <x v="1"/>
    <x v="8"/>
    <x v="57"/>
    <x v="0"/>
    <n v="0"/>
  </r>
  <r>
    <s v="201112"/>
    <x v="7"/>
    <x v="2"/>
    <x v="8"/>
    <x v="57"/>
    <x v="16"/>
    <n v="0"/>
  </r>
  <r>
    <s v="201204"/>
    <x v="4"/>
    <x v="3"/>
    <x v="8"/>
    <x v="57"/>
    <x v="16"/>
    <n v="1215.33"/>
  </r>
  <r>
    <s v="201104"/>
    <x v="4"/>
    <x v="2"/>
    <x v="8"/>
    <x v="57"/>
    <x v="66"/>
    <n v="1188.3800000000001"/>
  </r>
  <r>
    <s v="201101"/>
    <x v="6"/>
    <x v="2"/>
    <x v="8"/>
    <x v="57"/>
    <x v="66"/>
    <n v="3754.84"/>
  </r>
  <r>
    <s v="201007"/>
    <x v="3"/>
    <x v="1"/>
    <x v="8"/>
    <x v="57"/>
    <x v="66"/>
    <n v="6241.24"/>
  </r>
  <r>
    <s v="201205"/>
    <x v="0"/>
    <x v="3"/>
    <x v="8"/>
    <x v="57"/>
    <x v="66"/>
    <n v="14420.82"/>
  </r>
  <r>
    <s v="201203"/>
    <x v="8"/>
    <x v="3"/>
    <x v="8"/>
    <x v="57"/>
    <x v="66"/>
    <n v="11191.39"/>
  </r>
  <r>
    <s v="201011"/>
    <x v="2"/>
    <x v="1"/>
    <x v="8"/>
    <x v="57"/>
    <x v="66"/>
    <n v="8247.06"/>
  </r>
  <r>
    <s v="200906"/>
    <x v="10"/>
    <x v="0"/>
    <x v="8"/>
    <x v="57"/>
    <x v="66"/>
    <n v="3532.27"/>
  </r>
  <r>
    <s v="201112"/>
    <x v="7"/>
    <x v="2"/>
    <x v="8"/>
    <x v="57"/>
    <x v="66"/>
    <n v="7025.68"/>
  </r>
  <r>
    <s v="200911"/>
    <x v="2"/>
    <x v="0"/>
    <x v="8"/>
    <x v="57"/>
    <x v="66"/>
    <n v="7994.13"/>
  </r>
  <r>
    <s v="201107"/>
    <x v="3"/>
    <x v="2"/>
    <x v="8"/>
    <x v="57"/>
    <x v="22"/>
    <n v="0"/>
  </r>
  <r>
    <s v="201104"/>
    <x v="4"/>
    <x v="2"/>
    <x v="8"/>
    <x v="57"/>
    <x v="26"/>
    <n v="86.820000000000007"/>
  </r>
  <r>
    <s v="201106"/>
    <x v="10"/>
    <x v="2"/>
    <x v="8"/>
    <x v="57"/>
    <x v="26"/>
    <n v="0"/>
  </r>
  <r>
    <s v="201108"/>
    <x v="11"/>
    <x v="2"/>
    <x v="8"/>
    <x v="57"/>
    <x v="26"/>
    <n v="0"/>
  </r>
  <r>
    <s v="201110"/>
    <x v="9"/>
    <x v="2"/>
    <x v="8"/>
    <x v="57"/>
    <x v="39"/>
    <n v="50729.48"/>
  </r>
  <r>
    <s v="201101"/>
    <x v="6"/>
    <x v="2"/>
    <x v="8"/>
    <x v="57"/>
    <x v="39"/>
    <n v="33590.29"/>
  </r>
  <r>
    <s v="201003"/>
    <x v="8"/>
    <x v="1"/>
    <x v="8"/>
    <x v="57"/>
    <x v="39"/>
    <n v="21809.100000000002"/>
  </r>
  <r>
    <s v="201112"/>
    <x v="7"/>
    <x v="2"/>
    <x v="8"/>
    <x v="57"/>
    <x v="39"/>
    <n v="37517.61"/>
  </r>
  <r>
    <s v="201108"/>
    <x v="11"/>
    <x v="2"/>
    <x v="8"/>
    <x v="57"/>
    <x v="39"/>
    <n v="28120.25"/>
  </r>
  <r>
    <s v="200901"/>
    <x v="6"/>
    <x v="0"/>
    <x v="8"/>
    <x v="57"/>
    <x v="39"/>
    <n v="24973.940000000002"/>
  </r>
  <r>
    <s v="201106"/>
    <x v="10"/>
    <x v="2"/>
    <x v="8"/>
    <x v="57"/>
    <x v="67"/>
    <n v="12236.16"/>
  </r>
  <r>
    <s v="201009"/>
    <x v="1"/>
    <x v="1"/>
    <x v="8"/>
    <x v="57"/>
    <x v="67"/>
    <n v="4766.2700000000004"/>
  </r>
  <r>
    <s v="200909"/>
    <x v="1"/>
    <x v="0"/>
    <x v="8"/>
    <x v="57"/>
    <x v="67"/>
    <n v="6168.51"/>
  </r>
  <r>
    <s v="201108"/>
    <x v="11"/>
    <x v="2"/>
    <x v="8"/>
    <x v="57"/>
    <x v="67"/>
    <n v="15233.960000000001"/>
  </r>
  <r>
    <s v="201103"/>
    <x v="8"/>
    <x v="2"/>
    <x v="8"/>
    <x v="57"/>
    <x v="67"/>
    <n v="19984.420000000002"/>
  </r>
  <r>
    <s v="201002"/>
    <x v="5"/>
    <x v="1"/>
    <x v="8"/>
    <x v="57"/>
    <x v="67"/>
    <n v="14475.82"/>
  </r>
  <r>
    <s v="201110"/>
    <x v="9"/>
    <x v="2"/>
    <x v="8"/>
    <x v="57"/>
    <x v="67"/>
    <n v="11900.22"/>
  </r>
  <r>
    <s v="200907"/>
    <x v="3"/>
    <x v="0"/>
    <x v="8"/>
    <x v="57"/>
    <x v="50"/>
    <n v="3455.79"/>
  </r>
  <r>
    <s v="201201"/>
    <x v="6"/>
    <x v="3"/>
    <x v="8"/>
    <x v="57"/>
    <x v="50"/>
    <n v="2812.69"/>
  </r>
  <r>
    <s v="200906"/>
    <x v="10"/>
    <x v="0"/>
    <x v="8"/>
    <x v="57"/>
    <x v="50"/>
    <n v="5235.43"/>
  </r>
  <r>
    <s v="201109"/>
    <x v="1"/>
    <x v="2"/>
    <x v="8"/>
    <x v="57"/>
    <x v="98"/>
    <n v="0"/>
  </r>
  <r>
    <s v="201112"/>
    <x v="7"/>
    <x v="2"/>
    <x v="8"/>
    <x v="57"/>
    <x v="63"/>
    <n v="5533.96"/>
  </r>
  <r>
    <s v="200902"/>
    <x v="5"/>
    <x v="0"/>
    <x v="8"/>
    <x v="57"/>
    <x v="63"/>
    <n v="5517.2300000000005"/>
  </r>
  <r>
    <s v="200908"/>
    <x v="11"/>
    <x v="0"/>
    <x v="8"/>
    <x v="57"/>
    <x v="63"/>
    <n v="5154.16"/>
  </r>
  <r>
    <s v="201010"/>
    <x v="9"/>
    <x v="1"/>
    <x v="8"/>
    <x v="57"/>
    <x v="63"/>
    <n v="18495.89"/>
  </r>
  <r>
    <s v="201105"/>
    <x v="0"/>
    <x v="2"/>
    <x v="8"/>
    <x v="57"/>
    <x v="63"/>
    <n v="12681.01"/>
  </r>
  <r>
    <s v="200911"/>
    <x v="2"/>
    <x v="0"/>
    <x v="8"/>
    <x v="57"/>
    <x v="63"/>
    <n v="16634.080000000002"/>
  </r>
  <r>
    <s v="200905"/>
    <x v="0"/>
    <x v="0"/>
    <x v="8"/>
    <x v="57"/>
    <x v="63"/>
    <n v="9961.75"/>
  </r>
  <r>
    <s v="201204"/>
    <x v="4"/>
    <x v="3"/>
    <x v="8"/>
    <x v="57"/>
    <x v="63"/>
    <n v="5309.07"/>
  </r>
  <r>
    <s v="201008"/>
    <x v="11"/>
    <x v="1"/>
    <x v="8"/>
    <x v="57"/>
    <x v="63"/>
    <n v="7252.62"/>
  </r>
  <r>
    <s v="201104"/>
    <x v="4"/>
    <x v="2"/>
    <x v="8"/>
    <x v="57"/>
    <x v="63"/>
    <n v="15975.460000000001"/>
  </r>
  <r>
    <s v="200911"/>
    <x v="2"/>
    <x v="0"/>
    <x v="8"/>
    <x v="57"/>
    <x v="69"/>
    <n v="205.70000000000002"/>
  </r>
  <r>
    <s v="201110"/>
    <x v="9"/>
    <x v="2"/>
    <x v="8"/>
    <x v="57"/>
    <x v="69"/>
    <n v="1652.38"/>
  </r>
  <r>
    <s v="201101"/>
    <x v="6"/>
    <x v="2"/>
    <x v="8"/>
    <x v="57"/>
    <x v="69"/>
    <n v="1185.52"/>
  </r>
  <r>
    <s v="200905"/>
    <x v="0"/>
    <x v="0"/>
    <x v="8"/>
    <x v="57"/>
    <x v="1"/>
    <n v="408.66"/>
  </r>
  <r>
    <s v="201112"/>
    <x v="7"/>
    <x v="2"/>
    <x v="8"/>
    <x v="57"/>
    <x v="1"/>
    <n v="0"/>
  </r>
  <r>
    <s v="200904"/>
    <x v="4"/>
    <x v="0"/>
    <x v="8"/>
    <x v="57"/>
    <x v="1"/>
    <n v="272.44"/>
  </r>
  <r>
    <s v="201011"/>
    <x v="2"/>
    <x v="1"/>
    <x v="8"/>
    <x v="57"/>
    <x v="1"/>
    <n v="0"/>
  </r>
  <r>
    <s v="201008"/>
    <x v="11"/>
    <x v="1"/>
    <x v="8"/>
    <x v="57"/>
    <x v="1"/>
    <n v="0"/>
  </r>
  <r>
    <s v="201108"/>
    <x v="11"/>
    <x v="2"/>
    <x v="8"/>
    <x v="57"/>
    <x v="1"/>
    <n v="0"/>
  </r>
  <r>
    <s v="200911"/>
    <x v="2"/>
    <x v="0"/>
    <x v="8"/>
    <x v="57"/>
    <x v="1"/>
    <n v="324.62"/>
  </r>
  <r>
    <s v="200911"/>
    <x v="2"/>
    <x v="0"/>
    <x v="8"/>
    <x v="57"/>
    <x v="41"/>
    <n v="3410.4"/>
  </r>
  <r>
    <s v="201107"/>
    <x v="3"/>
    <x v="2"/>
    <x v="8"/>
    <x v="57"/>
    <x v="41"/>
    <n v="2016.26"/>
  </r>
  <r>
    <s v="200903"/>
    <x v="8"/>
    <x v="0"/>
    <x v="8"/>
    <x v="57"/>
    <x v="41"/>
    <n v="8099.37"/>
  </r>
  <r>
    <s v="201001"/>
    <x v="6"/>
    <x v="1"/>
    <x v="8"/>
    <x v="57"/>
    <x v="41"/>
    <n v="3337.9"/>
  </r>
  <r>
    <s v="200909"/>
    <x v="1"/>
    <x v="0"/>
    <x v="8"/>
    <x v="57"/>
    <x v="41"/>
    <n v="3120.44"/>
  </r>
  <r>
    <s v="201105"/>
    <x v="0"/>
    <x v="2"/>
    <x v="8"/>
    <x v="57"/>
    <x v="71"/>
    <n v="356.49"/>
  </r>
  <r>
    <s v="201006"/>
    <x v="10"/>
    <x v="1"/>
    <x v="8"/>
    <x v="57"/>
    <x v="71"/>
    <n v="216.37"/>
  </r>
  <r>
    <s v="200907"/>
    <x v="3"/>
    <x v="0"/>
    <x v="8"/>
    <x v="57"/>
    <x v="71"/>
    <n v="118.02"/>
  </r>
  <r>
    <s v="200910"/>
    <x v="9"/>
    <x v="0"/>
    <x v="8"/>
    <x v="57"/>
    <x v="71"/>
    <n v="708.12"/>
  </r>
  <r>
    <s v="201101"/>
    <x v="6"/>
    <x v="2"/>
    <x v="8"/>
    <x v="57"/>
    <x v="71"/>
    <n v="1282.68"/>
  </r>
  <r>
    <s v="201012"/>
    <x v="7"/>
    <x v="1"/>
    <x v="8"/>
    <x v="57"/>
    <x v="56"/>
    <n v="0"/>
  </r>
  <r>
    <s v="201007"/>
    <x v="3"/>
    <x v="1"/>
    <x v="8"/>
    <x v="57"/>
    <x v="56"/>
    <n v="23.37"/>
  </r>
  <r>
    <s v="201106"/>
    <x v="10"/>
    <x v="2"/>
    <x v="8"/>
    <x v="57"/>
    <x v="56"/>
    <n v="0"/>
  </r>
  <r>
    <s v="201203"/>
    <x v="8"/>
    <x v="3"/>
    <x v="8"/>
    <x v="57"/>
    <x v="83"/>
    <n v="819.44"/>
  </r>
  <r>
    <s v="200901"/>
    <x v="6"/>
    <x v="0"/>
    <x v="8"/>
    <x v="57"/>
    <x v="83"/>
    <n v="0"/>
  </r>
  <r>
    <s v="201102"/>
    <x v="5"/>
    <x v="2"/>
    <x v="8"/>
    <x v="57"/>
    <x v="83"/>
    <n v="0"/>
  </r>
  <r>
    <s v="201109"/>
    <x v="1"/>
    <x v="2"/>
    <x v="8"/>
    <x v="57"/>
    <x v="58"/>
    <n v="24526.11"/>
  </r>
  <r>
    <s v="200902"/>
    <x v="5"/>
    <x v="0"/>
    <x v="8"/>
    <x v="57"/>
    <x v="58"/>
    <n v="20520.36"/>
  </r>
  <r>
    <s v="200911"/>
    <x v="2"/>
    <x v="0"/>
    <x v="8"/>
    <x v="57"/>
    <x v="58"/>
    <n v="12843.34"/>
  </r>
  <r>
    <s v="201205"/>
    <x v="0"/>
    <x v="3"/>
    <x v="8"/>
    <x v="57"/>
    <x v="58"/>
    <n v="23040.7"/>
  </r>
  <r>
    <s v="201111"/>
    <x v="2"/>
    <x v="2"/>
    <x v="8"/>
    <x v="57"/>
    <x v="72"/>
    <n v="0"/>
  </r>
  <r>
    <s v="201202"/>
    <x v="5"/>
    <x v="3"/>
    <x v="8"/>
    <x v="57"/>
    <x v="72"/>
    <n v="0"/>
  </r>
  <r>
    <s v="201112"/>
    <x v="7"/>
    <x v="2"/>
    <x v="8"/>
    <x v="57"/>
    <x v="101"/>
    <n v="0"/>
  </r>
  <r>
    <s v="201108"/>
    <x v="11"/>
    <x v="2"/>
    <x v="8"/>
    <x v="57"/>
    <x v="101"/>
    <n v="35.96"/>
  </r>
  <r>
    <s v="201109"/>
    <x v="1"/>
    <x v="2"/>
    <x v="8"/>
    <x v="57"/>
    <x v="101"/>
    <n v="0"/>
  </r>
  <r>
    <s v="201110"/>
    <x v="9"/>
    <x v="2"/>
    <x v="8"/>
    <x v="57"/>
    <x v="101"/>
    <n v="0"/>
  </r>
  <r>
    <s v="201003"/>
    <x v="8"/>
    <x v="1"/>
    <x v="8"/>
    <x v="57"/>
    <x v="2"/>
    <n v="920.76"/>
  </r>
  <r>
    <s v="201009"/>
    <x v="1"/>
    <x v="1"/>
    <x v="8"/>
    <x v="57"/>
    <x v="2"/>
    <n v="0"/>
  </r>
  <r>
    <s v="201005"/>
    <x v="0"/>
    <x v="1"/>
    <x v="8"/>
    <x v="57"/>
    <x v="2"/>
    <n v="0"/>
  </r>
  <r>
    <s v="201202"/>
    <x v="5"/>
    <x v="3"/>
    <x v="8"/>
    <x v="57"/>
    <x v="3"/>
    <n v="0"/>
  </r>
  <r>
    <s v="201103"/>
    <x v="8"/>
    <x v="2"/>
    <x v="8"/>
    <x v="57"/>
    <x v="3"/>
    <n v="0"/>
  </r>
  <r>
    <s v="201110"/>
    <x v="9"/>
    <x v="2"/>
    <x v="8"/>
    <x v="57"/>
    <x v="3"/>
    <n v="0"/>
  </r>
  <r>
    <s v="200910"/>
    <x v="9"/>
    <x v="0"/>
    <x v="8"/>
    <x v="57"/>
    <x v="3"/>
    <n v="0"/>
  </r>
  <r>
    <s v="200908"/>
    <x v="11"/>
    <x v="0"/>
    <x v="8"/>
    <x v="57"/>
    <x v="3"/>
    <n v="0"/>
  </r>
  <r>
    <s v="200912"/>
    <x v="7"/>
    <x v="0"/>
    <x v="8"/>
    <x v="57"/>
    <x v="102"/>
    <n v="0"/>
  </r>
  <r>
    <s v="200905"/>
    <x v="0"/>
    <x v="0"/>
    <x v="8"/>
    <x v="57"/>
    <x v="25"/>
    <n v="0"/>
  </r>
  <r>
    <s v="201009"/>
    <x v="1"/>
    <x v="1"/>
    <x v="8"/>
    <x v="57"/>
    <x v="25"/>
    <n v="0"/>
  </r>
  <r>
    <s v="201108"/>
    <x v="11"/>
    <x v="2"/>
    <x v="8"/>
    <x v="57"/>
    <x v="25"/>
    <n v="218.19"/>
  </r>
  <r>
    <s v="201109"/>
    <x v="1"/>
    <x v="2"/>
    <x v="8"/>
    <x v="57"/>
    <x v="25"/>
    <n v="519.25"/>
  </r>
  <r>
    <s v="201006"/>
    <x v="10"/>
    <x v="1"/>
    <x v="8"/>
    <x v="57"/>
    <x v="103"/>
    <n v="0"/>
  </r>
  <r>
    <s v="201002"/>
    <x v="5"/>
    <x v="1"/>
    <x v="8"/>
    <x v="57"/>
    <x v="103"/>
    <n v="0"/>
  </r>
  <r>
    <s v="201010"/>
    <x v="9"/>
    <x v="1"/>
    <x v="8"/>
    <x v="57"/>
    <x v="103"/>
    <n v="0"/>
  </r>
  <r>
    <s v="201112"/>
    <x v="7"/>
    <x v="2"/>
    <x v="8"/>
    <x v="57"/>
    <x v="45"/>
    <n v="58.7"/>
  </r>
  <r>
    <s v="200902"/>
    <x v="5"/>
    <x v="0"/>
    <x v="8"/>
    <x v="57"/>
    <x v="45"/>
    <n v="28551.77"/>
  </r>
  <r>
    <s v="201003"/>
    <x v="8"/>
    <x v="1"/>
    <x v="8"/>
    <x v="57"/>
    <x v="45"/>
    <n v="57885.919999999998"/>
  </r>
  <r>
    <s v="200901"/>
    <x v="6"/>
    <x v="0"/>
    <x v="8"/>
    <x v="57"/>
    <x v="45"/>
    <n v="39862.379999999997"/>
  </r>
  <r>
    <s v="200906"/>
    <x v="10"/>
    <x v="0"/>
    <x v="8"/>
    <x v="57"/>
    <x v="45"/>
    <n v="55880.15"/>
  </r>
  <r>
    <s v="201007"/>
    <x v="3"/>
    <x v="1"/>
    <x v="8"/>
    <x v="57"/>
    <x v="45"/>
    <n v="36494.230000000003"/>
  </r>
  <r>
    <s v="201012"/>
    <x v="7"/>
    <x v="1"/>
    <x v="8"/>
    <x v="57"/>
    <x v="89"/>
    <n v="0"/>
  </r>
  <r>
    <s v="201009"/>
    <x v="1"/>
    <x v="1"/>
    <x v="8"/>
    <x v="57"/>
    <x v="110"/>
    <n v="53.99"/>
  </r>
  <r>
    <s v="201006"/>
    <x v="10"/>
    <x v="1"/>
    <x v="8"/>
    <x v="57"/>
    <x v="76"/>
    <n v="7508.25"/>
  </r>
  <r>
    <s v="200907"/>
    <x v="3"/>
    <x v="0"/>
    <x v="8"/>
    <x v="57"/>
    <x v="76"/>
    <n v="10181.43"/>
  </r>
  <r>
    <s v="201111"/>
    <x v="2"/>
    <x v="2"/>
    <x v="8"/>
    <x v="57"/>
    <x v="76"/>
    <n v="7147.47"/>
  </r>
  <r>
    <s v="201001"/>
    <x v="6"/>
    <x v="1"/>
    <x v="8"/>
    <x v="57"/>
    <x v="76"/>
    <n v="11341.95"/>
  </r>
  <r>
    <s v="201104"/>
    <x v="4"/>
    <x v="2"/>
    <x v="8"/>
    <x v="57"/>
    <x v="76"/>
    <n v="12580.08"/>
  </r>
  <r>
    <s v="201109"/>
    <x v="1"/>
    <x v="2"/>
    <x v="8"/>
    <x v="57"/>
    <x v="31"/>
    <n v="0"/>
  </r>
  <r>
    <s v="201109"/>
    <x v="1"/>
    <x v="2"/>
    <x v="8"/>
    <x v="57"/>
    <x v="86"/>
    <n v="3361.59"/>
  </r>
  <r>
    <s v="201110"/>
    <x v="9"/>
    <x v="2"/>
    <x v="8"/>
    <x v="57"/>
    <x v="86"/>
    <n v="6841.12"/>
  </r>
  <r>
    <s v="201103"/>
    <x v="8"/>
    <x v="2"/>
    <x v="8"/>
    <x v="57"/>
    <x v="86"/>
    <n v="91025.13"/>
  </r>
  <r>
    <s v="201009"/>
    <x v="1"/>
    <x v="1"/>
    <x v="8"/>
    <x v="57"/>
    <x v="86"/>
    <n v="426.5"/>
  </r>
  <r>
    <s v="201004"/>
    <x v="4"/>
    <x v="1"/>
    <x v="8"/>
    <x v="57"/>
    <x v="86"/>
    <n v="0"/>
  </r>
  <r>
    <s v="201002"/>
    <x v="5"/>
    <x v="1"/>
    <x v="8"/>
    <x v="57"/>
    <x v="86"/>
    <n v="5057.5"/>
  </r>
  <r>
    <s v="201005"/>
    <x v="0"/>
    <x v="1"/>
    <x v="8"/>
    <x v="57"/>
    <x v="86"/>
    <n v="0"/>
  </r>
  <r>
    <s v="201112"/>
    <x v="7"/>
    <x v="2"/>
    <x v="8"/>
    <x v="57"/>
    <x v="86"/>
    <n v="198066.66"/>
  </r>
  <r>
    <s v="201204"/>
    <x v="4"/>
    <x v="3"/>
    <x v="8"/>
    <x v="57"/>
    <x v="86"/>
    <n v="17472.16"/>
  </r>
  <r>
    <s v="201105"/>
    <x v="0"/>
    <x v="2"/>
    <x v="8"/>
    <x v="57"/>
    <x v="86"/>
    <n v="35111.51"/>
  </r>
  <r>
    <s v="201107"/>
    <x v="3"/>
    <x v="2"/>
    <x v="8"/>
    <x v="57"/>
    <x v="77"/>
    <n v="4322.1099999999997"/>
  </r>
  <r>
    <s v="201201"/>
    <x v="6"/>
    <x v="3"/>
    <x v="8"/>
    <x v="57"/>
    <x v="77"/>
    <n v="3970.98"/>
  </r>
  <r>
    <s v="201002"/>
    <x v="5"/>
    <x v="1"/>
    <x v="8"/>
    <x v="57"/>
    <x v="77"/>
    <n v="7196.16"/>
  </r>
  <r>
    <s v="201103"/>
    <x v="8"/>
    <x v="2"/>
    <x v="8"/>
    <x v="57"/>
    <x v="77"/>
    <n v="13541.78"/>
  </r>
  <r>
    <s v="200912"/>
    <x v="7"/>
    <x v="0"/>
    <x v="8"/>
    <x v="57"/>
    <x v="77"/>
    <n v="21737.45"/>
  </r>
  <r>
    <s v="201104"/>
    <x v="4"/>
    <x v="2"/>
    <x v="8"/>
    <x v="57"/>
    <x v="77"/>
    <n v="14920.09"/>
  </r>
  <r>
    <s v="200907"/>
    <x v="3"/>
    <x v="0"/>
    <x v="8"/>
    <x v="57"/>
    <x v="77"/>
    <n v="4774.57"/>
  </r>
  <r>
    <s v="201203"/>
    <x v="8"/>
    <x v="3"/>
    <x v="8"/>
    <x v="57"/>
    <x v="90"/>
    <n v="410.99"/>
  </r>
  <r>
    <s v="201012"/>
    <x v="7"/>
    <x v="1"/>
    <x v="8"/>
    <x v="57"/>
    <x v="90"/>
    <n v="0"/>
  </r>
  <r>
    <s v="201112"/>
    <x v="7"/>
    <x v="2"/>
    <x v="8"/>
    <x v="57"/>
    <x v="90"/>
    <n v="0"/>
  </r>
  <r>
    <s v="200905"/>
    <x v="0"/>
    <x v="0"/>
    <x v="8"/>
    <x v="57"/>
    <x v="23"/>
    <n v="13992.93"/>
  </r>
  <r>
    <s v="201201"/>
    <x v="6"/>
    <x v="3"/>
    <x v="8"/>
    <x v="57"/>
    <x v="23"/>
    <n v="15156.32"/>
  </r>
  <r>
    <s v="201009"/>
    <x v="1"/>
    <x v="1"/>
    <x v="8"/>
    <x v="57"/>
    <x v="23"/>
    <n v="8127.34"/>
  </r>
  <r>
    <s v="201105"/>
    <x v="0"/>
    <x v="2"/>
    <x v="8"/>
    <x v="57"/>
    <x v="23"/>
    <n v="12814.99"/>
  </r>
  <r>
    <s v="201006"/>
    <x v="10"/>
    <x v="1"/>
    <x v="8"/>
    <x v="57"/>
    <x v="23"/>
    <n v="7270.55"/>
  </r>
  <r>
    <s v="201002"/>
    <x v="5"/>
    <x v="1"/>
    <x v="8"/>
    <x v="57"/>
    <x v="23"/>
    <n v="33341.360000000001"/>
  </r>
  <r>
    <s v="201202"/>
    <x v="5"/>
    <x v="3"/>
    <x v="8"/>
    <x v="57"/>
    <x v="46"/>
    <n v="19560.740000000002"/>
  </r>
  <r>
    <s v="201109"/>
    <x v="1"/>
    <x v="2"/>
    <x v="8"/>
    <x v="57"/>
    <x v="46"/>
    <n v="61402.35"/>
  </r>
  <r>
    <s v="201111"/>
    <x v="2"/>
    <x v="2"/>
    <x v="8"/>
    <x v="57"/>
    <x v="46"/>
    <n v="25827.279999999999"/>
  </r>
  <r>
    <s v="201108"/>
    <x v="11"/>
    <x v="2"/>
    <x v="8"/>
    <x v="57"/>
    <x v="47"/>
    <n v="84.58"/>
  </r>
  <r>
    <s v="200904"/>
    <x v="4"/>
    <x v="0"/>
    <x v="8"/>
    <x v="57"/>
    <x v="47"/>
    <n v="7949.9400000000005"/>
  </r>
  <r>
    <s v="201011"/>
    <x v="2"/>
    <x v="1"/>
    <x v="8"/>
    <x v="57"/>
    <x v="47"/>
    <n v="215.12"/>
  </r>
  <r>
    <s v="200911"/>
    <x v="2"/>
    <x v="0"/>
    <x v="8"/>
    <x v="57"/>
    <x v="47"/>
    <n v="10701.16"/>
  </r>
  <r>
    <s v="200906"/>
    <x v="10"/>
    <x v="0"/>
    <x v="8"/>
    <x v="57"/>
    <x v="53"/>
    <n v="15107.380000000001"/>
  </r>
  <r>
    <s v="201110"/>
    <x v="9"/>
    <x v="2"/>
    <x v="8"/>
    <x v="57"/>
    <x v="53"/>
    <n v="119.24000000000001"/>
  </r>
  <r>
    <s v="200910"/>
    <x v="9"/>
    <x v="0"/>
    <x v="8"/>
    <x v="57"/>
    <x v="53"/>
    <n v="22.59"/>
  </r>
  <r>
    <s v="201203"/>
    <x v="8"/>
    <x v="3"/>
    <x v="8"/>
    <x v="57"/>
    <x v="53"/>
    <n v="0"/>
  </r>
  <r>
    <s v="201204"/>
    <x v="4"/>
    <x v="3"/>
    <x v="8"/>
    <x v="57"/>
    <x v="53"/>
    <n v="8189.51"/>
  </r>
  <r>
    <s v="201011"/>
    <x v="2"/>
    <x v="1"/>
    <x v="8"/>
    <x v="57"/>
    <x v="53"/>
    <n v="-2148.5100000000002"/>
  </r>
  <r>
    <s v="201112"/>
    <x v="7"/>
    <x v="2"/>
    <x v="8"/>
    <x v="57"/>
    <x v="53"/>
    <n v="6046.7300000000005"/>
  </r>
  <r>
    <s v="201111"/>
    <x v="2"/>
    <x v="2"/>
    <x v="8"/>
    <x v="57"/>
    <x v="53"/>
    <n v="12361.16"/>
  </r>
  <r>
    <s v="201005"/>
    <x v="0"/>
    <x v="1"/>
    <x v="8"/>
    <x v="57"/>
    <x v="78"/>
    <n v="5352.1900000000005"/>
  </r>
  <r>
    <s v="201205"/>
    <x v="0"/>
    <x v="3"/>
    <x v="8"/>
    <x v="57"/>
    <x v="78"/>
    <n v="12651.380000000001"/>
  </r>
  <r>
    <s v="201110"/>
    <x v="9"/>
    <x v="2"/>
    <x v="8"/>
    <x v="57"/>
    <x v="78"/>
    <n v="7869.99"/>
  </r>
  <r>
    <s v="201204"/>
    <x v="4"/>
    <x v="3"/>
    <x v="8"/>
    <x v="57"/>
    <x v="78"/>
    <n v="19869.78"/>
  </r>
  <r>
    <s v="200911"/>
    <x v="2"/>
    <x v="0"/>
    <x v="8"/>
    <x v="57"/>
    <x v="78"/>
    <n v="3456.54"/>
  </r>
  <r>
    <s v="200907"/>
    <x v="3"/>
    <x v="0"/>
    <x v="8"/>
    <x v="57"/>
    <x v="78"/>
    <n v="3921.9900000000002"/>
  </r>
  <r>
    <s v="200911"/>
    <x v="2"/>
    <x v="0"/>
    <x v="8"/>
    <x v="57"/>
    <x v="6"/>
    <n v="191.85"/>
  </r>
  <r>
    <s v="201112"/>
    <x v="7"/>
    <x v="2"/>
    <x v="8"/>
    <x v="57"/>
    <x v="51"/>
    <n v="19529.810000000001"/>
  </r>
  <r>
    <s v="201012"/>
    <x v="7"/>
    <x v="1"/>
    <x v="8"/>
    <x v="57"/>
    <x v="51"/>
    <n v="8967.33"/>
  </r>
  <r>
    <s v="201004"/>
    <x v="4"/>
    <x v="1"/>
    <x v="8"/>
    <x v="57"/>
    <x v="51"/>
    <n v="14364.09"/>
  </r>
  <r>
    <s v="201205"/>
    <x v="0"/>
    <x v="3"/>
    <x v="8"/>
    <x v="57"/>
    <x v="51"/>
    <n v="11189.61"/>
  </r>
  <r>
    <s v="201009"/>
    <x v="1"/>
    <x v="1"/>
    <x v="8"/>
    <x v="57"/>
    <x v="51"/>
    <n v="9308.52"/>
  </r>
  <r>
    <s v="201107"/>
    <x v="3"/>
    <x v="2"/>
    <x v="8"/>
    <x v="57"/>
    <x v="51"/>
    <n v="5832.32"/>
  </r>
  <r>
    <s v="201105"/>
    <x v="0"/>
    <x v="2"/>
    <x v="8"/>
    <x v="57"/>
    <x v="51"/>
    <n v="6761.6500000000005"/>
  </r>
  <r>
    <s v="201106"/>
    <x v="10"/>
    <x v="2"/>
    <x v="8"/>
    <x v="57"/>
    <x v="57"/>
    <n v="890.6"/>
  </r>
  <r>
    <s v="201108"/>
    <x v="11"/>
    <x v="2"/>
    <x v="8"/>
    <x v="57"/>
    <x v="57"/>
    <n v="0"/>
  </r>
  <r>
    <s v="201111"/>
    <x v="2"/>
    <x v="2"/>
    <x v="8"/>
    <x v="57"/>
    <x v="57"/>
    <n v="0"/>
  </r>
  <r>
    <s v="201110"/>
    <x v="9"/>
    <x v="2"/>
    <x v="8"/>
    <x v="57"/>
    <x v="57"/>
    <n v="0"/>
  </r>
  <r>
    <s v="201005"/>
    <x v="0"/>
    <x v="1"/>
    <x v="8"/>
    <x v="57"/>
    <x v="57"/>
    <n v="0"/>
  </r>
  <r>
    <s v="201008"/>
    <x v="11"/>
    <x v="1"/>
    <x v="8"/>
    <x v="57"/>
    <x v="99"/>
    <n v="0"/>
  </r>
  <r>
    <s v="201204"/>
    <x v="4"/>
    <x v="3"/>
    <x v="8"/>
    <x v="57"/>
    <x v="48"/>
    <n v="0"/>
  </r>
  <r>
    <s v="201111"/>
    <x v="2"/>
    <x v="2"/>
    <x v="8"/>
    <x v="57"/>
    <x v="48"/>
    <n v="0"/>
  </r>
  <r>
    <s v="200902"/>
    <x v="5"/>
    <x v="0"/>
    <x v="8"/>
    <x v="57"/>
    <x v="48"/>
    <n v="58.120000000000005"/>
  </r>
  <r>
    <s v="200909"/>
    <x v="1"/>
    <x v="0"/>
    <x v="8"/>
    <x v="57"/>
    <x v="48"/>
    <n v="714.21"/>
  </r>
  <r>
    <s v="201105"/>
    <x v="0"/>
    <x v="2"/>
    <x v="8"/>
    <x v="57"/>
    <x v="54"/>
    <n v="38.050000000000004"/>
  </r>
  <r>
    <s v="200904"/>
    <x v="4"/>
    <x v="0"/>
    <x v="8"/>
    <x v="57"/>
    <x v="54"/>
    <n v="357.65000000000003"/>
  </r>
  <r>
    <s v="201008"/>
    <x v="11"/>
    <x v="1"/>
    <x v="8"/>
    <x v="57"/>
    <x v="54"/>
    <n v="1325.4"/>
  </r>
  <r>
    <s v="201101"/>
    <x v="6"/>
    <x v="2"/>
    <x v="8"/>
    <x v="57"/>
    <x v="84"/>
    <n v="38254.03"/>
  </r>
  <r>
    <s v="201203"/>
    <x v="8"/>
    <x v="3"/>
    <x v="8"/>
    <x v="57"/>
    <x v="84"/>
    <n v="38799.07"/>
  </r>
  <r>
    <s v="200909"/>
    <x v="1"/>
    <x v="0"/>
    <x v="8"/>
    <x v="57"/>
    <x v="84"/>
    <n v="11955.91"/>
  </r>
  <r>
    <s v="201010"/>
    <x v="9"/>
    <x v="1"/>
    <x v="8"/>
    <x v="57"/>
    <x v="84"/>
    <n v="19381.510000000002"/>
  </r>
  <r>
    <s v="201012"/>
    <x v="7"/>
    <x v="1"/>
    <x v="8"/>
    <x v="57"/>
    <x v="84"/>
    <n v="13841.1"/>
  </r>
  <r>
    <s v="201004"/>
    <x v="4"/>
    <x v="1"/>
    <x v="8"/>
    <x v="57"/>
    <x v="84"/>
    <n v="31867.96"/>
  </r>
  <r>
    <s v="201001"/>
    <x v="6"/>
    <x v="1"/>
    <x v="8"/>
    <x v="57"/>
    <x v="84"/>
    <n v="14326.14"/>
  </r>
  <r>
    <s v="201107"/>
    <x v="3"/>
    <x v="2"/>
    <x v="8"/>
    <x v="57"/>
    <x v="109"/>
    <n v="-458.65000000000003"/>
  </r>
  <r>
    <s v="201103"/>
    <x v="8"/>
    <x v="2"/>
    <x v="8"/>
    <x v="57"/>
    <x v="20"/>
    <n v="0"/>
  </r>
  <r>
    <s v="201106"/>
    <x v="10"/>
    <x v="2"/>
    <x v="8"/>
    <x v="57"/>
    <x v="85"/>
    <n v="2001.65"/>
  </r>
  <r>
    <s v="200906"/>
    <x v="10"/>
    <x v="0"/>
    <x v="8"/>
    <x v="57"/>
    <x v="55"/>
    <n v="7692.55"/>
  </r>
  <r>
    <s v="201012"/>
    <x v="7"/>
    <x v="1"/>
    <x v="8"/>
    <x v="57"/>
    <x v="55"/>
    <n v="7031.31"/>
  </r>
  <r>
    <s v="201103"/>
    <x v="8"/>
    <x v="2"/>
    <x v="8"/>
    <x v="57"/>
    <x v="32"/>
    <n v="0"/>
  </r>
  <r>
    <s v="200903"/>
    <x v="8"/>
    <x v="0"/>
    <x v="8"/>
    <x v="57"/>
    <x v="32"/>
    <n v="0"/>
  </r>
  <r>
    <s v="201003"/>
    <x v="8"/>
    <x v="1"/>
    <x v="8"/>
    <x v="57"/>
    <x v="32"/>
    <n v="399.71000000000004"/>
  </r>
  <r>
    <s v="200908"/>
    <x v="11"/>
    <x v="0"/>
    <x v="8"/>
    <x v="57"/>
    <x v="32"/>
    <n v="0"/>
  </r>
  <r>
    <s v="201102"/>
    <x v="5"/>
    <x v="2"/>
    <x v="8"/>
    <x v="57"/>
    <x v="32"/>
    <n v="0"/>
  </r>
  <r>
    <s v="201112"/>
    <x v="7"/>
    <x v="2"/>
    <x v="8"/>
    <x v="57"/>
    <x v="35"/>
    <n v="0"/>
  </r>
  <r>
    <s v="201201"/>
    <x v="6"/>
    <x v="3"/>
    <x v="8"/>
    <x v="57"/>
    <x v="35"/>
    <n v="-75.28"/>
  </r>
  <r>
    <s v="201110"/>
    <x v="9"/>
    <x v="2"/>
    <x v="8"/>
    <x v="57"/>
    <x v="79"/>
    <n v="7059.81"/>
  </r>
  <r>
    <s v="201202"/>
    <x v="5"/>
    <x v="3"/>
    <x v="8"/>
    <x v="57"/>
    <x v="79"/>
    <n v="10207.25"/>
  </r>
  <r>
    <s v="201109"/>
    <x v="1"/>
    <x v="2"/>
    <x v="8"/>
    <x v="57"/>
    <x v="79"/>
    <n v="4626.5600000000004"/>
  </r>
  <r>
    <s v="201011"/>
    <x v="2"/>
    <x v="1"/>
    <x v="8"/>
    <x v="57"/>
    <x v="79"/>
    <n v="2812.7200000000003"/>
  </r>
  <r>
    <s v="201010"/>
    <x v="9"/>
    <x v="1"/>
    <x v="8"/>
    <x v="57"/>
    <x v="79"/>
    <n v="3781.67"/>
  </r>
  <r>
    <s v="200911"/>
    <x v="2"/>
    <x v="0"/>
    <x v="8"/>
    <x v="57"/>
    <x v="79"/>
    <n v="2093.9299999999998"/>
  </r>
  <r>
    <s v="200909"/>
    <x v="1"/>
    <x v="0"/>
    <x v="8"/>
    <x v="57"/>
    <x v="80"/>
    <n v="61587.85"/>
  </r>
  <r>
    <s v="201011"/>
    <x v="2"/>
    <x v="1"/>
    <x v="8"/>
    <x v="57"/>
    <x v="80"/>
    <n v="41220.559999999998"/>
  </r>
  <r>
    <s v="201104"/>
    <x v="4"/>
    <x v="2"/>
    <x v="8"/>
    <x v="57"/>
    <x v="80"/>
    <n v="94588.24"/>
  </r>
  <r>
    <s v="200904"/>
    <x v="4"/>
    <x v="0"/>
    <x v="8"/>
    <x v="57"/>
    <x v="80"/>
    <n v="33213.83"/>
  </r>
  <r>
    <s v="201103"/>
    <x v="8"/>
    <x v="2"/>
    <x v="8"/>
    <x v="57"/>
    <x v="80"/>
    <n v="49245.26"/>
  </r>
  <r>
    <s v="201007"/>
    <x v="3"/>
    <x v="1"/>
    <x v="8"/>
    <x v="57"/>
    <x v="80"/>
    <n v="43695.5"/>
  </r>
  <r>
    <s v="201107"/>
    <x v="3"/>
    <x v="2"/>
    <x v="8"/>
    <x v="57"/>
    <x v="80"/>
    <n v="53583.380000000005"/>
  </r>
  <r>
    <s v="200911"/>
    <x v="2"/>
    <x v="0"/>
    <x v="8"/>
    <x v="57"/>
    <x v="36"/>
    <n v="0"/>
  </r>
  <r>
    <s v="200910"/>
    <x v="9"/>
    <x v="0"/>
    <x v="8"/>
    <x v="57"/>
    <x v="36"/>
    <n v="69.570000000000007"/>
  </r>
  <r>
    <s v="201110"/>
    <x v="9"/>
    <x v="2"/>
    <x v="8"/>
    <x v="57"/>
    <x v="91"/>
    <n v="0"/>
  </r>
  <r>
    <s v="201203"/>
    <x v="8"/>
    <x v="3"/>
    <x v="8"/>
    <x v="57"/>
    <x v="92"/>
    <n v="1137.9000000000001"/>
  </r>
  <r>
    <s v="201103"/>
    <x v="8"/>
    <x v="2"/>
    <x v="8"/>
    <x v="57"/>
    <x v="92"/>
    <n v="434.98"/>
  </r>
  <r>
    <s v="201201"/>
    <x v="6"/>
    <x v="3"/>
    <x v="8"/>
    <x v="57"/>
    <x v="92"/>
    <n v="267.87"/>
  </r>
  <r>
    <s v="200909"/>
    <x v="1"/>
    <x v="0"/>
    <x v="8"/>
    <x v="57"/>
    <x v="92"/>
    <n v="98.09"/>
  </r>
  <r>
    <s v="201006"/>
    <x v="10"/>
    <x v="1"/>
    <x v="8"/>
    <x v="57"/>
    <x v="92"/>
    <n v="68.48"/>
  </r>
  <r>
    <s v="201112"/>
    <x v="7"/>
    <x v="2"/>
    <x v="8"/>
    <x v="57"/>
    <x v="107"/>
    <n v="0"/>
  </r>
  <r>
    <s v="201003"/>
    <x v="8"/>
    <x v="1"/>
    <x v="8"/>
    <x v="57"/>
    <x v="81"/>
    <n v="12881.1"/>
  </r>
  <r>
    <s v="201201"/>
    <x v="6"/>
    <x v="3"/>
    <x v="8"/>
    <x v="57"/>
    <x v="81"/>
    <n v="12186.04"/>
  </r>
  <r>
    <s v="201007"/>
    <x v="3"/>
    <x v="1"/>
    <x v="8"/>
    <x v="57"/>
    <x v="81"/>
    <n v="12131.83"/>
  </r>
  <r>
    <s v="201006"/>
    <x v="10"/>
    <x v="1"/>
    <x v="8"/>
    <x v="57"/>
    <x v="81"/>
    <n v="12607.61"/>
  </r>
  <r>
    <s v="201201"/>
    <x v="6"/>
    <x v="3"/>
    <x v="8"/>
    <x v="57"/>
    <x v="9"/>
    <n v="9808.68"/>
  </r>
  <r>
    <s v="201011"/>
    <x v="2"/>
    <x v="1"/>
    <x v="8"/>
    <x v="57"/>
    <x v="9"/>
    <n v="6876.63"/>
  </r>
  <r>
    <s v="201204"/>
    <x v="4"/>
    <x v="3"/>
    <x v="8"/>
    <x v="57"/>
    <x v="9"/>
    <n v="8342.6"/>
  </r>
  <r>
    <s v="201110"/>
    <x v="9"/>
    <x v="2"/>
    <x v="8"/>
    <x v="57"/>
    <x v="40"/>
    <n v="0"/>
  </r>
  <r>
    <s v="201112"/>
    <x v="7"/>
    <x v="2"/>
    <x v="8"/>
    <x v="57"/>
    <x v="40"/>
    <n v="0"/>
  </r>
  <r>
    <s v="201002"/>
    <x v="5"/>
    <x v="1"/>
    <x v="8"/>
    <x v="57"/>
    <x v="33"/>
    <n v="1056.6100000000001"/>
  </r>
  <r>
    <s v="201102"/>
    <x v="5"/>
    <x v="2"/>
    <x v="8"/>
    <x v="57"/>
    <x v="33"/>
    <n v="277.74"/>
  </r>
  <r>
    <s v="200909"/>
    <x v="1"/>
    <x v="0"/>
    <x v="8"/>
    <x v="57"/>
    <x v="33"/>
    <n v="518.21"/>
  </r>
  <r>
    <s v="201012"/>
    <x v="7"/>
    <x v="1"/>
    <x v="8"/>
    <x v="57"/>
    <x v="33"/>
    <n v="1041.32"/>
  </r>
  <r>
    <s v="200911"/>
    <x v="2"/>
    <x v="0"/>
    <x v="8"/>
    <x v="57"/>
    <x v="33"/>
    <n v="658.67"/>
  </r>
  <r>
    <s v="201203"/>
    <x v="8"/>
    <x v="3"/>
    <x v="8"/>
    <x v="57"/>
    <x v="33"/>
    <n v="1417.94"/>
  </r>
  <r>
    <s v="201011"/>
    <x v="2"/>
    <x v="1"/>
    <x v="8"/>
    <x v="57"/>
    <x v="82"/>
    <n v="526.71"/>
  </r>
  <r>
    <s v="201110"/>
    <x v="9"/>
    <x v="2"/>
    <x v="8"/>
    <x v="57"/>
    <x v="82"/>
    <n v="0"/>
  </r>
  <r>
    <s v="201102"/>
    <x v="5"/>
    <x v="2"/>
    <x v="8"/>
    <x v="57"/>
    <x v="82"/>
    <n v="3950.2400000000002"/>
  </r>
  <r>
    <s v="201108"/>
    <x v="11"/>
    <x v="2"/>
    <x v="8"/>
    <x v="57"/>
    <x v="87"/>
    <n v="1512.76"/>
  </r>
  <r>
    <s v="201002"/>
    <x v="5"/>
    <x v="1"/>
    <x v="8"/>
    <x v="57"/>
    <x v="87"/>
    <n v="549.45000000000005"/>
  </r>
  <r>
    <s v="200909"/>
    <x v="1"/>
    <x v="0"/>
    <x v="8"/>
    <x v="57"/>
    <x v="87"/>
    <n v="1098.94"/>
  </r>
  <r>
    <s v="201101"/>
    <x v="6"/>
    <x v="2"/>
    <x v="8"/>
    <x v="57"/>
    <x v="87"/>
    <n v="226.39000000000001"/>
  </r>
  <r>
    <s v="201006"/>
    <x v="10"/>
    <x v="1"/>
    <x v="8"/>
    <x v="57"/>
    <x v="87"/>
    <n v="679.2"/>
  </r>
  <r>
    <s v="201106"/>
    <x v="10"/>
    <x v="2"/>
    <x v="8"/>
    <x v="57"/>
    <x v="37"/>
    <n v="3445.41"/>
  </r>
  <r>
    <s v="201108"/>
    <x v="11"/>
    <x v="2"/>
    <x v="8"/>
    <x v="57"/>
    <x v="37"/>
    <n v="1538.3"/>
  </r>
  <r>
    <s v="201101"/>
    <x v="6"/>
    <x v="2"/>
    <x v="8"/>
    <x v="57"/>
    <x v="93"/>
    <n v="0"/>
  </r>
  <r>
    <s v="201106"/>
    <x v="10"/>
    <x v="2"/>
    <x v="8"/>
    <x v="57"/>
    <x v="93"/>
    <n v="0"/>
  </r>
  <r>
    <s v="201107"/>
    <x v="3"/>
    <x v="2"/>
    <x v="8"/>
    <x v="57"/>
    <x v="43"/>
    <n v="-894.30000000000007"/>
  </r>
  <r>
    <s v="200908"/>
    <x v="11"/>
    <x v="0"/>
    <x v="8"/>
    <x v="57"/>
    <x v="43"/>
    <n v="-228.42000000000002"/>
  </r>
  <r>
    <s v="201105"/>
    <x v="0"/>
    <x v="2"/>
    <x v="8"/>
    <x v="57"/>
    <x v="43"/>
    <n v="-1345.02"/>
  </r>
  <r>
    <s v="201205"/>
    <x v="0"/>
    <x v="3"/>
    <x v="8"/>
    <x v="57"/>
    <x v="43"/>
    <n v="-8689.51"/>
  </r>
  <r>
    <s v="200905"/>
    <x v="0"/>
    <x v="0"/>
    <x v="8"/>
    <x v="57"/>
    <x v="43"/>
    <n v="-31.8"/>
  </r>
  <r>
    <s v="200901"/>
    <x v="6"/>
    <x v="0"/>
    <x v="8"/>
    <x v="57"/>
    <x v="43"/>
    <n v="-41.04"/>
  </r>
  <r>
    <s v="201109"/>
    <x v="1"/>
    <x v="2"/>
    <x v="8"/>
    <x v="57"/>
    <x v="43"/>
    <n v="-11428.19"/>
  </r>
  <r>
    <s v="201008"/>
    <x v="11"/>
    <x v="1"/>
    <x v="8"/>
    <x v="57"/>
    <x v="43"/>
    <n v="-2391"/>
  </r>
  <r>
    <s v="200908"/>
    <x v="11"/>
    <x v="0"/>
    <x v="8"/>
    <x v="57"/>
    <x v="11"/>
    <n v="146809.56"/>
  </r>
  <r>
    <s v="201110"/>
    <x v="9"/>
    <x v="2"/>
    <x v="8"/>
    <x v="57"/>
    <x v="11"/>
    <n v="205815.22"/>
  </r>
  <r>
    <s v="200905"/>
    <x v="0"/>
    <x v="0"/>
    <x v="8"/>
    <x v="57"/>
    <x v="11"/>
    <n v="159349.96"/>
  </r>
  <r>
    <s v="201112"/>
    <x v="7"/>
    <x v="2"/>
    <x v="8"/>
    <x v="57"/>
    <x v="11"/>
    <n v="234372.99"/>
  </r>
  <r>
    <s v="201102"/>
    <x v="5"/>
    <x v="2"/>
    <x v="8"/>
    <x v="57"/>
    <x v="12"/>
    <n v="14613.800000000001"/>
  </r>
  <r>
    <s v="200910"/>
    <x v="9"/>
    <x v="0"/>
    <x v="8"/>
    <x v="57"/>
    <x v="12"/>
    <n v="7326.3"/>
  </r>
  <r>
    <s v="201202"/>
    <x v="5"/>
    <x v="3"/>
    <x v="8"/>
    <x v="57"/>
    <x v="12"/>
    <n v="16442.25"/>
  </r>
  <r>
    <s v="200904"/>
    <x v="4"/>
    <x v="0"/>
    <x v="8"/>
    <x v="57"/>
    <x v="13"/>
    <n v="-1543.64"/>
  </r>
  <r>
    <s v="201108"/>
    <x v="11"/>
    <x v="2"/>
    <x v="8"/>
    <x v="57"/>
    <x v="13"/>
    <n v="32873.270000000004"/>
  </r>
  <r>
    <s v="201007"/>
    <x v="3"/>
    <x v="1"/>
    <x v="8"/>
    <x v="57"/>
    <x v="0"/>
    <n v="0"/>
  </r>
  <r>
    <s v="201202"/>
    <x v="5"/>
    <x v="3"/>
    <x v="8"/>
    <x v="57"/>
    <x v="16"/>
    <n v="2678.2400000000002"/>
  </r>
  <r>
    <s v="201105"/>
    <x v="0"/>
    <x v="2"/>
    <x v="8"/>
    <x v="57"/>
    <x v="16"/>
    <n v="0"/>
  </r>
  <r>
    <s v="201204"/>
    <x v="4"/>
    <x v="3"/>
    <x v="8"/>
    <x v="57"/>
    <x v="66"/>
    <n v="9424.4"/>
  </r>
  <r>
    <s v="201110"/>
    <x v="9"/>
    <x v="2"/>
    <x v="8"/>
    <x v="57"/>
    <x v="66"/>
    <n v="14794.75"/>
  </r>
  <r>
    <s v="201010"/>
    <x v="9"/>
    <x v="1"/>
    <x v="8"/>
    <x v="57"/>
    <x v="66"/>
    <n v="13887.48"/>
  </r>
  <r>
    <s v="201108"/>
    <x v="11"/>
    <x v="2"/>
    <x v="8"/>
    <x v="57"/>
    <x v="95"/>
    <n v="0"/>
  </r>
  <r>
    <s v="201104"/>
    <x v="4"/>
    <x v="2"/>
    <x v="8"/>
    <x v="57"/>
    <x v="22"/>
    <n v="0"/>
  </r>
  <r>
    <s v="201105"/>
    <x v="0"/>
    <x v="2"/>
    <x v="8"/>
    <x v="57"/>
    <x v="22"/>
    <n v="0"/>
  </r>
  <r>
    <s v="201107"/>
    <x v="3"/>
    <x v="2"/>
    <x v="8"/>
    <x v="57"/>
    <x v="26"/>
    <n v="0"/>
  </r>
  <r>
    <s v="201102"/>
    <x v="5"/>
    <x v="2"/>
    <x v="8"/>
    <x v="57"/>
    <x v="26"/>
    <n v="169.56"/>
  </r>
  <r>
    <s v="201109"/>
    <x v="1"/>
    <x v="2"/>
    <x v="8"/>
    <x v="57"/>
    <x v="26"/>
    <n v="0"/>
  </r>
  <r>
    <s v="201111"/>
    <x v="2"/>
    <x v="2"/>
    <x v="8"/>
    <x v="57"/>
    <x v="26"/>
    <n v="0"/>
  </r>
  <r>
    <s v="201001"/>
    <x v="6"/>
    <x v="1"/>
    <x v="8"/>
    <x v="57"/>
    <x v="39"/>
    <n v="38890.959999999999"/>
  </r>
  <r>
    <s v="200907"/>
    <x v="3"/>
    <x v="0"/>
    <x v="8"/>
    <x v="57"/>
    <x v="39"/>
    <n v="24890.260000000002"/>
  </r>
  <r>
    <s v="200909"/>
    <x v="1"/>
    <x v="0"/>
    <x v="8"/>
    <x v="57"/>
    <x v="39"/>
    <n v="23966.77"/>
  </r>
  <r>
    <s v="200906"/>
    <x v="10"/>
    <x v="0"/>
    <x v="8"/>
    <x v="57"/>
    <x v="39"/>
    <n v="20272"/>
  </r>
  <r>
    <s v="201010"/>
    <x v="9"/>
    <x v="1"/>
    <x v="8"/>
    <x v="57"/>
    <x v="34"/>
    <n v="0"/>
  </r>
  <r>
    <s v="200910"/>
    <x v="9"/>
    <x v="0"/>
    <x v="8"/>
    <x v="57"/>
    <x v="34"/>
    <n v="0"/>
  </r>
  <r>
    <s v="201101"/>
    <x v="6"/>
    <x v="2"/>
    <x v="8"/>
    <x v="57"/>
    <x v="67"/>
    <n v="9115.49"/>
  </r>
  <r>
    <s v="200910"/>
    <x v="9"/>
    <x v="0"/>
    <x v="8"/>
    <x v="57"/>
    <x v="67"/>
    <n v="9037.41"/>
  </r>
  <r>
    <s v="201006"/>
    <x v="10"/>
    <x v="1"/>
    <x v="8"/>
    <x v="57"/>
    <x v="67"/>
    <n v="8298.14"/>
  </r>
  <r>
    <s v="201202"/>
    <x v="5"/>
    <x v="3"/>
    <x v="8"/>
    <x v="57"/>
    <x v="67"/>
    <n v="78504.790000000008"/>
  </r>
  <r>
    <s v="201110"/>
    <x v="9"/>
    <x v="2"/>
    <x v="8"/>
    <x v="57"/>
    <x v="19"/>
    <n v="0"/>
  </r>
  <r>
    <s v="201105"/>
    <x v="0"/>
    <x v="2"/>
    <x v="8"/>
    <x v="57"/>
    <x v="50"/>
    <n v="2188.73"/>
  </r>
  <r>
    <s v="201006"/>
    <x v="10"/>
    <x v="1"/>
    <x v="8"/>
    <x v="57"/>
    <x v="50"/>
    <n v="4451.5600000000004"/>
  </r>
  <r>
    <s v="201008"/>
    <x v="11"/>
    <x v="1"/>
    <x v="8"/>
    <x v="57"/>
    <x v="50"/>
    <n v="91683.86"/>
  </r>
  <r>
    <s v="201102"/>
    <x v="5"/>
    <x v="2"/>
    <x v="8"/>
    <x v="57"/>
    <x v="50"/>
    <n v="4918.7"/>
  </r>
  <r>
    <s v="200904"/>
    <x v="4"/>
    <x v="0"/>
    <x v="8"/>
    <x v="57"/>
    <x v="50"/>
    <n v="4437.8900000000003"/>
  </r>
  <r>
    <s v="201111"/>
    <x v="2"/>
    <x v="2"/>
    <x v="8"/>
    <x v="57"/>
    <x v="63"/>
    <n v="9375.0400000000009"/>
  </r>
  <r>
    <s v="200909"/>
    <x v="1"/>
    <x v="0"/>
    <x v="8"/>
    <x v="57"/>
    <x v="63"/>
    <n v="10695.26"/>
  </r>
  <r>
    <s v="201012"/>
    <x v="7"/>
    <x v="1"/>
    <x v="8"/>
    <x v="57"/>
    <x v="69"/>
    <n v="0"/>
  </r>
  <r>
    <s v="201111"/>
    <x v="2"/>
    <x v="2"/>
    <x v="8"/>
    <x v="57"/>
    <x v="69"/>
    <n v="1561.21"/>
  </r>
  <r>
    <s v="201112"/>
    <x v="7"/>
    <x v="2"/>
    <x v="8"/>
    <x v="57"/>
    <x v="69"/>
    <n v="1631.78"/>
  </r>
  <r>
    <s v="201106"/>
    <x v="10"/>
    <x v="2"/>
    <x v="8"/>
    <x v="57"/>
    <x v="69"/>
    <n v="1578.83"/>
  </r>
  <r>
    <s v="200910"/>
    <x v="9"/>
    <x v="0"/>
    <x v="8"/>
    <x v="57"/>
    <x v="69"/>
    <n v="0"/>
  </r>
  <r>
    <s v="200906"/>
    <x v="10"/>
    <x v="0"/>
    <x v="8"/>
    <x v="57"/>
    <x v="1"/>
    <n v="272.44"/>
  </r>
  <r>
    <s v="201003"/>
    <x v="8"/>
    <x v="1"/>
    <x v="8"/>
    <x v="57"/>
    <x v="1"/>
    <n v="0"/>
  </r>
  <r>
    <s v="200901"/>
    <x v="6"/>
    <x v="0"/>
    <x v="8"/>
    <x v="57"/>
    <x v="1"/>
    <n v="265.78000000000003"/>
  </r>
  <r>
    <s v="201101"/>
    <x v="6"/>
    <x v="2"/>
    <x v="8"/>
    <x v="57"/>
    <x v="1"/>
    <n v="0"/>
  </r>
  <r>
    <s v="201104"/>
    <x v="4"/>
    <x v="2"/>
    <x v="8"/>
    <x v="57"/>
    <x v="41"/>
    <n v="13627.11"/>
  </r>
  <r>
    <s v="201102"/>
    <x v="5"/>
    <x v="2"/>
    <x v="8"/>
    <x v="57"/>
    <x v="41"/>
    <n v="5188.47"/>
  </r>
  <r>
    <s v="201101"/>
    <x v="6"/>
    <x v="2"/>
    <x v="8"/>
    <x v="57"/>
    <x v="41"/>
    <n v="7338.26"/>
  </r>
  <r>
    <s v="200906"/>
    <x v="10"/>
    <x v="0"/>
    <x v="8"/>
    <x v="57"/>
    <x v="41"/>
    <n v="5113.71"/>
  </r>
  <r>
    <s v="201204"/>
    <x v="4"/>
    <x v="3"/>
    <x v="8"/>
    <x v="57"/>
    <x v="71"/>
    <n v="251.44"/>
  </r>
  <r>
    <s v="201103"/>
    <x v="8"/>
    <x v="2"/>
    <x v="8"/>
    <x v="57"/>
    <x v="71"/>
    <n v="488.64"/>
  </r>
  <r>
    <s v="201111"/>
    <x v="2"/>
    <x v="2"/>
    <x v="8"/>
    <x v="57"/>
    <x v="71"/>
    <n v="83.88"/>
  </r>
  <r>
    <s v="201009"/>
    <x v="1"/>
    <x v="1"/>
    <x v="8"/>
    <x v="57"/>
    <x v="71"/>
    <n v="472.08"/>
  </r>
  <r>
    <s v="201008"/>
    <x v="11"/>
    <x v="1"/>
    <x v="8"/>
    <x v="57"/>
    <x v="71"/>
    <n v="354.06"/>
  </r>
  <r>
    <s v="201002"/>
    <x v="5"/>
    <x v="1"/>
    <x v="8"/>
    <x v="57"/>
    <x v="71"/>
    <n v="511.42"/>
  </r>
  <r>
    <s v="200910"/>
    <x v="9"/>
    <x v="0"/>
    <x v="8"/>
    <x v="57"/>
    <x v="56"/>
    <n v="23.37"/>
  </r>
  <r>
    <s v="201006"/>
    <x v="10"/>
    <x v="1"/>
    <x v="8"/>
    <x v="57"/>
    <x v="56"/>
    <n v="81.790000000000006"/>
  </r>
  <r>
    <s v="200906"/>
    <x v="10"/>
    <x v="0"/>
    <x v="8"/>
    <x v="57"/>
    <x v="56"/>
    <n v="0"/>
  </r>
  <r>
    <s v="201108"/>
    <x v="11"/>
    <x v="2"/>
    <x v="8"/>
    <x v="57"/>
    <x v="56"/>
    <n v="290.79000000000002"/>
  </r>
  <r>
    <s v="200902"/>
    <x v="5"/>
    <x v="0"/>
    <x v="8"/>
    <x v="57"/>
    <x v="56"/>
    <n v="471.87"/>
  </r>
  <r>
    <s v="201102"/>
    <x v="5"/>
    <x v="2"/>
    <x v="8"/>
    <x v="57"/>
    <x v="56"/>
    <n v="0"/>
  </r>
  <r>
    <s v="200911"/>
    <x v="2"/>
    <x v="0"/>
    <x v="8"/>
    <x v="57"/>
    <x v="56"/>
    <n v="11.68"/>
  </r>
  <r>
    <s v="201103"/>
    <x v="8"/>
    <x v="2"/>
    <x v="8"/>
    <x v="57"/>
    <x v="56"/>
    <n v="60.47"/>
  </r>
  <r>
    <s v="200903"/>
    <x v="8"/>
    <x v="0"/>
    <x v="8"/>
    <x v="57"/>
    <x v="56"/>
    <n v="213.45000000000002"/>
  </r>
  <r>
    <s v="201201"/>
    <x v="6"/>
    <x v="3"/>
    <x v="8"/>
    <x v="57"/>
    <x v="56"/>
    <n v="89.44"/>
  </r>
  <r>
    <s v="201010"/>
    <x v="9"/>
    <x v="1"/>
    <x v="8"/>
    <x v="57"/>
    <x v="56"/>
    <n v="0"/>
  </r>
  <r>
    <s v="201103"/>
    <x v="8"/>
    <x v="2"/>
    <x v="8"/>
    <x v="57"/>
    <x v="83"/>
    <n v="0"/>
  </r>
  <r>
    <s v="200910"/>
    <x v="9"/>
    <x v="0"/>
    <x v="8"/>
    <x v="57"/>
    <x v="83"/>
    <n v="277"/>
  </r>
  <r>
    <s v="201004"/>
    <x v="4"/>
    <x v="1"/>
    <x v="8"/>
    <x v="57"/>
    <x v="83"/>
    <n v="525.02"/>
  </r>
  <r>
    <s v="200912"/>
    <x v="7"/>
    <x v="0"/>
    <x v="8"/>
    <x v="57"/>
    <x v="83"/>
    <n v="0"/>
  </r>
  <r>
    <s v="201107"/>
    <x v="3"/>
    <x v="2"/>
    <x v="8"/>
    <x v="57"/>
    <x v="58"/>
    <n v="16691.07"/>
  </r>
  <r>
    <s v="201008"/>
    <x v="11"/>
    <x v="1"/>
    <x v="8"/>
    <x v="57"/>
    <x v="58"/>
    <n v="16530.68"/>
  </r>
  <r>
    <s v="201101"/>
    <x v="6"/>
    <x v="2"/>
    <x v="8"/>
    <x v="57"/>
    <x v="58"/>
    <n v="14351.54"/>
  </r>
  <r>
    <s v="201105"/>
    <x v="0"/>
    <x v="2"/>
    <x v="8"/>
    <x v="57"/>
    <x v="58"/>
    <n v="28650.639999999999"/>
  </r>
  <r>
    <s v="200904"/>
    <x v="4"/>
    <x v="0"/>
    <x v="8"/>
    <x v="57"/>
    <x v="58"/>
    <n v="21280.87"/>
  </r>
  <r>
    <s v="201106"/>
    <x v="10"/>
    <x v="2"/>
    <x v="8"/>
    <x v="57"/>
    <x v="72"/>
    <n v="0"/>
  </r>
  <r>
    <s v="201004"/>
    <x v="4"/>
    <x v="1"/>
    <x v="8"/>
    <x v="57"/>
    <x v="3"/>
    <n v="0"/>
  </r>
  <r>
    <s v="201104"/>
    <x v="4"/>
    <x v="2"/>
    <x v="8"/>
    <x v="57"/>
    <x v="3"/>
    <n v="0"/>
  </r>
  <r>
    <s v="201011"/>
    <x v="2"/>
    <x v="1"/>
    <x v="8"/>
    <x v="57"/>
    <x v="3"/>
    <n v="0"/>
  </r>
  <r>
    <s v="200904"/>
    <x v="4"/>
    <x v="0"/>
    <x v="8"/>
    <x v="57"/>
    <x v="3"/>
    <n v="0"/>
  </r>
  <r>
    <s v="201111"/>
    <x v="2"/>
    <x v="2"/>
    <x v="8"/>
    <x v="57"/>
    <x v="3"/>
    <n v="0"/>
  </r>
  <r>
    <s v="201006"/>
    <x v="10"/>
    <x v="1"/>
    <x v="8"/>
    <x v="57"/>
    <x v="3"/>
    <n v="0"/>
  </r>
  <r>
    <s v="201008"/>
    <x v="11"/>
    <x v="1"/>
    <x v="8"/>
    <x v="57"/>
    <x v="3"/>
    <n v="0"/>
  </r>
  <r>
    <s v="200911"/>
    <x v="2"/>
    <x v="0"/>
    <x v="8"/>
    <x v="57"/>
    <x v="3"/>
    <n v="0"/>
  </r>
  <r>
    <s v="201103"/>
    <x v="8"/>
    <x v="2"/>
    <x v="8"/>
    <x v="57"/>
    <x v="73"/>
    <n v="1901.4"/>
  </r>
  <r>
    <s v="201112"/>
    <x v="7"/>
    <x v="2"/>
    <x v="8"/>
    <x v="57"/>
    <x v="73"/>
    <n v="416.40000000000003"/>
  </r>
  <r>
    <s v="200905"/>
    <x v="0"/>
    <x v="0"/>
    <x v="8"/>
    <x v="57"/>
    <x v="102"/>
    <n v="125.82000000000001"/>
  </r>
  <r>
    <s v="200904"/>
    <x v="4"/>
    <x v="0"/>
    <x v="8"/>
    <x v="57"/>
    <x v="102"/>
    <n v="223.68"/>
  </r>
  <r>
    <s v="200902"/>
    <x v="5"/>
    <x v="0"/>
    <x v="8"/>
    <x v="57"/>
    <x v="102"/>
    <n v="67.2"/>
  </r>
  <r>
    <s v="201006"/>
    <x v="10"/>
    <x v="1"/>
    <x v="8"/>
    <x v="57"/>
    <x v="25"/>
    <n v="25.87"/>
  </r>
  <r>
    <s v="200904"/>
    <x v="4"/>
    <x v="0"/>
    <x v="8"/>
    <x v="57"/>
    <x v="25"/>
    <n v="0"/>
  </r>
  <r>
    <s v="201004"/>
    <x v="4"/>
    <x v="1"/>
    <x v="8"/>
    <x v="57"/>
    <x v="103"/>
    <n v="0"/>
  </r>
  <r>
    <s v="201008"/>
    <x v="11"/>
    <x v="1"/>
    <x v="8"/>
    <x v="57"/>
    <x v="103"/>
    <n v="0"/>
  </r>
  <r>
    <s v="201001"/>
    <x v="6"/>
    <x v="1"/>
    <x v="8"/>
    <x v="57"/>
    <x v="103"/>
    <n v="1790.4"/>
  </r>
  <r>
    <s v="201006"/>
    <x v="10"/>
    <x v="1"/>
    <x v="8"/>
    <x v="57"/>
    <x v="45"/>
    <n v="53732.47"/>
  </r>
  <r>
    <s v="201103"/>
    <x v="8"/>
    <x v="2"/>
    <x v="8"/>
    <x v="57"/>
    <x v="45"/>
    <n v="4417.9000000000005"/>
  </r>
  <r>
    <s v="200911"/>
    <x v="2"/>
    <x v="0"/>
    <x v="8"/>
    <x v="57"/>
    <x v="45"/>
    <n v="29646.27"/>
  </r>
  <r>
    <s v="201002"/>
    <x v="5"/>
    <x v="1"/>
    <x v="8"/>
    <x v="57"/>
    <x v="45"/>
    <n v="110806.37"/>
  </r>
  <r>
    <s v="201010"/>
    <x v="9"/>
    <x v="1"/>
    <x v="8"/>
    <x v="57"/>
    <x v="45"/>
    <n v="56353.200000000004"/>
  </r>
  <r>
    <s v="201004"/>
    <x v="4"/>
    <x v="1"/>
    <x v="8"/>
    <x v="57"/>
    <x v="45"/>
    <n v="76827.03"/>
  </r>
  <r>
    <s v="201106"/>
    <x v="10"/>
    <x v="2"/>
    <x v="8"/>
    <x v="57"/>
    <x v="45"/>
    <n v="43.49"/>
  </r>
  <r>
    <s v="200912"/>
    <x v="7"/>
    <x v="0"/>
    <x v="8"/>
    <x v="57"/>
    <x v="89"/>
    <n v="72"/>
  </r>
  <r>
    <s v="201204"/>
    <x v="4"/>
    <x v="3"/>
    <x v="8"/>
    <x v="57"/>
    <x v="89"/>
    <n v="0"/>
  </r>
  <r>
    <s v="201010"/>
    <x v="9"/>
    <x v="1"/>
    <x v="8"/>
    <x v="57"/>
    <x v="110"/>
    <n v="0"/>
  </r>
  <r>
    <s v="201009"/>
    <x v="1"/>
    <x v="1"/>
    <x v="8"/>
    <x v="57"/>
    <x v="76"/>
    <n v="6943.38"/>
  </r>
  <r>
    <s v="201106"/>
    <x v="10"/>
    <x v="2"/>
    <x v="8"/>
    <x v="57"/>
    <x v="76"/>
    <n v="9490.93"/>
  </r>
  <r>
    <s v="201202"/>
    <x v="5"/>
    <x v="3"/>
    <x v="8"/>
    <x v="57"/>
    <x v="76"/>
    <n v="24627.54"/>
  </r>
  <r>
    <s v="200908"/>
    <x v="11"/>
    <x v="0"/>
    <x v="8"/>
    <x v="57"/>
    <x v="76"/>
    <n v="7677.34"/>
  </r>
  <r>
    <s v="201109"/>
    <x v="1"/>
    <x v="2"/>
    <x v="8"/>
    <x v="57"/>
    <x v="76"/>
    <n v="7515.82"/>
  </r>
  <r>
    <s v="200908"/>
    <x v="11"/>
    <x v="0"/>
    <x v="8"/>
    <x v="57"/>
    <x v="31"/>
    <n v="0"/>
  </r>
  <r>
    <s v="200905"/>
    <x v="0"/>
    <x v="0"/>
    <x v="8"/>
    <x v="57"/>
    <x v="31"/>
    <n v="47.63"/>
  </r>
  <r>
    <s v="201111"/>
    <x v="2"/>
    <x v="2"/>
    <x v="8"/>
    <x v="57"/>
    <x v="31"/>
    <n v="0"/>
  </r>
  <r>
    <s v="201011"/>
    <x v="2"/>
    <x v="1"/>
    <x v="8"/>
    <x v="57"/>
    <x v="86"/>
    <n v="16871.41"/>
  </r>
  <r>
    <s v="201010"/>
    <x v="9"/>
    <x v="1"/>
    <x v="8"/>
    <x v="57"/>
    <x v="86"/>
    <n v="109112.98"/>
  </r>
  <r>
    <s v="201106"/>
    <x v="10"/>
    <x v="2"/>
    <x v="8"/>
    <x v="57"/>
    <x v="86"/>
    <n v="25.990000000000002"/>
  </r>
  <r>
    <s v="201105"/>
    <x v="0"/>
    <x v="2"/>
    <x v="8"/>
    <x v="57"/>
    <x v="77"/>
    <n v="10155.370000000001"/>
  </r>
  <r>
    <s v="200903"/>
    <x v="8"/>
    <x v="0"/>
    <x v="8"/>
    <x v="57"/>
    <x v="77"/>
    <n v="8076.34"/>
  </r>
  <r>
    <s v="201011"/>
    <x v="2"/>
    <x v="1"/>
    <x v="8"/>
    <x v="57"/>
    <x v="90"/>
    <n v="0"/>
  </r>
  <r>
    <s v="201103"/>
    <x v="8"/>
    <x v="2"/>
    <x v="8"/>
    <x v="57"/>
    <x v="90"/>
    <n v="633.80000000000007"/>
  </r>
  <r>
    <s v="201203"/>
    <x v="8"/>
    <x v="3"/>
    <x v="8"/>
    <x v="57"/>
    <x v="23"/>
    <n v="27000.13"/>
  </r>
  <r>
    <s v="200902"/>
    <x v="5"/>
    <x v="0"/>
    <x v="8"/>
    <x v="57"/>
    <x v="23"/>
    <n v="12134"/>
  </r>
  <r>
    <s v="201103"/>
    <x v="8"/>
    <x v="2"/>
    <x v="8"/>
    <x v="57"/>
    <x v="23"/>
    <n v="13344.41"/>
  </r>
  <r>
    <s v="201205"/>
    <x v="0"/>
    <x v="3"/>
    <x v="8"/>
    <x v="57"/>
    <x v="46"/>
    <n v="6654.75"/>
  </r>
  <r>
    <s v="201012"/>
    <x v="7"/>
    <x v="1"/>
    <x v="8"/>
    <x v="57"/>
    <x v="46"/>
    <n v="17931.89"/>
  </r>
  <r>
    <s v="201102"/>
    <x v="5"/>
    <x v="2"/>
    <x v="8"/>
    <x v="57"/>
    <x v="47"/>
    <n v="218.32"/>
  </r>
  <r>
    <s v="201105"/>
    <x v="0"/>
    <x v="2"/>
    <x v="8"/>
    <x v="57"/>
    <x v="47"/>
    <n v="259.27"/>
  </r>
  <r>
    <s v="201107"/>
    <x v="3"/>
    <x v="2"/>
    <x v="8"/>
    <x v="57"/>
    <x v="47"/>
    <n v="177.94"/>
  </r>
  <r>
    <s v="201204"/>
    <x v="4"/>
    <x v="3"/>
    <x v="8"/>
    <x v="57"/>
    <x v="47"/>
    <n v="80.55"/>
  </r>
  <r>
    <s v="201012"/>
    <x v="7"/>
    <x v="1"/>
    <x v="8"/>
    <x v="57"/>
    <x v="47"/>
    <n v="227.68"/>
  </r>
  <r>
    <s v="200909"/>
    <x v="1"/>
    <x v="0"/>
    <x v="8"/>
    <x v="57"/>
    <x v="53"/>
    <n v="6310.21"/>
  </r>
  <r>
    <s v="201007"/>
    <x v="3"/>
    <x v="1"/>
    <x v="8"/>
    <x v="57"/>
    <x v="53"/>
    <n v="6246.22"/>
  </r>
  <r>
    <s v="201008"/>
    <x v="11"/>
    <x v="1"/>
    <x v="8"/>
    <x v="57"/>
    <x v="53"/>
    <n v="0"/>
  </r>
  <r>
    <s v="201107"/>
    <x v="3"/>
    <x v="2"/>
    <x v="8"/>
    <x v="57"/>
    <x v="78"/>
    <n v="6415.57"/>
  </r>
  <r>
    <s v="201002"/>
    <x v="5"/>
    <x v="1"/>
    <x v="8"/>
    <x v="57"/>
    <x v="78"/>
    <n v="10508.85"/>
  </r>
  <r>
    <s v="201001"/>
    <x v="6"/>
    <x v="1"/>
    <x v="8"/>
    <x v="57"/>
    <x v="51"/>
    <n v="7786.82"/>
  </r>
  <r>
    <s v="201203"/>
    <x v="8"/>
    <x v="3"/>
    <x v="8"/>
    <x v="57"/>
    <x v="51"/>
    <n v="12984.02"/>
  </r>
  <r>
    <s v="201005"/>
    <x v="0"/>
    <x v="1"/>
    <x v="8"/>
    <x v="57"/>
    <x v="51"/>
    <n v="10735.68"/>
  </r>
  <r>
    <s v="201006"/>
    <x v="10"/>
    <x v="1"/>
    <x v="8"/>
    <x v="57"/>
    <x v="51"/>
    <n v="9419.64"/>
  </r>
  <r>
    <s v="201104"/>
    <x v="4"/>
    <x v="2"/>
    <x v="8"/>
    <x v="57"/>
    <x v="57"/>
    <n v="81.2"/>
  </r>
  <r>
    <s v="201011"/>
    <x v="2"/>
    <x v="1"/>
    <x v="8"/>
    <x v="57"/>
    <x v="57"/>
    <n v="0"/>
  </r>
  <r>
    <s v="201205"/>
    <x v="0"/>
    <x v="3"/>
    <x v="8"/>
    <x v="57"/>
    <x v="99"/>
    <n v="55.82"/>
  </r>
  <r>
    <s v="201110"/>
    <x v="9"/>
    <x v="2"/>
    <x v="8"/>
    <x v="57"/>
    <x v="99"/>
    <n v="0"/>
  </r>
  <r>
    <s v="201107"/>
    <x v="3"/>
    <x v="2"/>
    <x v="8"/>
    <x v="57"/>
    <x v="99"/>
    <n v="0"/>
  </r>
  <r>
    <s v="201009"/>
    <x v="1"/>
    <x v="1"/>
    <x v="8"/>
    <x v="57"/>
    <x v="99"/>
    <n v="0"/>
  </r>
  <r>
    <s v="200910"/>
    <x v="9"/>
    <x v="0"/>
    <x v="8"/>
    <x v="57"/>
    <x v="48"/>
    <n v="939.75"/>
  </r>
  <r>
    <s v="201011"/>
    <x v="2"/>
    <x v="1"/>
    <x v="8"/>
    <x v="57"/>
    <x v="48"/>
    <n v="0"/>
  </r>
  <r>
    <s v="200907"/>
    <x v="3"/>
    <x v="0"/>
    <x v="8"/>
    <x v="57"/>
    <x v="48"/>
    <n v="714.21"/>
  </r>
  <r>
    <s v="201008"/>
    <x v="11"/>
    <x v="1"/>
    <x v="8"/>
    <x v="57"/>
    <x v="48"/>
    <n v="0"/>
  </r>
  <r>
    <s v="201007"/>
    <x v="3"/>
    <x v="1"/>
    <x v="8"/>
    <x v="57"/>
    <x v="48"/>
    <n v="158.80000000000001"/>
  </r>
  <r>
    <s v="201109"/>
    <x v="1"/>
    <x v="2"/>
    <x v="8"/>
    <x v="57"/>
    <x v="54"/>
    <n v="1663.82"/>
  </r>
  <r>
    <s v="200906"/>
    <x v="10"/>
    <x v="0"/>
    <x v="8"/>
    <x v="57"/>
    <x v="54"/>
    <n v="187.52"/>
  </r>
  <r>
    <s v="201101"/>
    <x v="6"/>
    <x v="2"/>
    <x v="8"/>
    <x v="57"/>
    <x v="54"/>
    <n v="174.59"/>
  </r>
  <r>
    <s v="201006"/>
    <x v="10"/>
    <x v="1"/>
    <x v="8"/>
    <x v="57"/>
    <x v="54"/>
    <n v="2859.69"/>
  </r>
  <r>
    <s v="201205"/>
    <x v="0"/>
    <x v="3"/>
    <x v="8"/>
    <x v="57"/>
    <x v="84"/>
    <n v="42960.840000000004"/>
  </r>
  <r>
    <s v="201204"/>
    <x v="4"/>
    <x v="3"/>
    <x v="8"/>
    <x v="57"/>
    <x v="84"/>
    <n v="35937.590000000004"/>
  </r>
  <r>
    <s v="200901"/>
    <x v="6"/>
    <x v="0"/>
    <x v="8"/>
    <x v="57"/>
    <x v="84"/>
    <n v="14431.81"/>
  </r>
  <r>
    <s v="200907"/>
    <x v="3"/>
    <x v="0"/>
    <x v="8"/>
    <x v="57"/>
    <x v="84"/>
    <n v="8891.64"/>
  </r>
  <r>
    <s v="201110"/>
    <x v="9"/>
    <x v="2"/>
    <x v="8"/>
    <x v="57"/>
    <x v="109"/>
    <n v="0"/>
  </r>
  <r>
    <s v="201106"/>
    <x v="10"/>
    <x v="2"/>
    <x v="8"/>
    <x v="57"/>
    <x v="20"/>
    <n v="0"/>
  </r>
  <r>
    <s v="201009"/>
    <x v="1"/>
    <x v="1"/>
    <x v="8"/>
    <x v="57"/>
    <x v="20"/>
    <n v="80.77"/>
  </r>
  <r>
    <s v="201011"/>
    <x v="2"/>
    <x v="1"/>
    <x v="8"/>
    <x v="57"/>
    <x v="20"/>
    <n v="323.08"/>
  </r>
  <r>
    <s v="201205"/>
    <x v="0"/>
    <x v="3"/>
    <x v="8"/>
    <x v="57"/>
    <x v="20"/>
    <n v="1884.24"/>
  </r>
  <r>
    <s v="201112"/>
    <x v="7"/>
    <x v="2"/>
    <x v="8"/>
    <x v="57"/>
    <x v="15"/>
    <n v="0"/>
  </r>
  <r>
    <s v="200902"/>
    <x v="5"/>
    <x v="0"/>
    <x v="8"/>
    <x v="57"/>
    <x v="55"/>
    <n v="680.67"/>
  </r>
  <r>
    <s v="200910"/>
    <x v="9"/>
    <x v="0"/>
    <x v="8"/>
    <x v="57"/>
    <x v="55"/>
    <n v="2007.21"/>
  </r>
  <r>
    <s v="201202"/>
    <x v="5"/>
    <x v="3"/>
    <x v="8"/>
    <x v="57"/>
    <x v="55"/>
    <n v="2847.2000000000003"/>
  </r>
  <r>
    <s v="201112"/>
    <x v="7"/>
    <x v="2"/>
    <x v="8"/>
    <x v="57"/>
    <x v="55"/>
    <n v="207.37"/>
  </r>
  <r>
    <s v="200910"/>
    <x v="9"/>
    <x v="0"/>
    <x v="8"/>
    <x v="57"/>
    <x v="32"/>
    <n v="0"/>
  </r>
  <r>
    <s v="201101"/>
    <x v="6"/>
    <x v="2"/>
    <x v="8"/>
    <x v="57"/>
    <x v="32"/>
    <n v="0"/>
  </r>
  <r>
    <s v="201010"/>
    <x v="9"/>
    <x v="1"/>
    <x v="8"/>
    <x v="57"/>
    <x v="52"/>
    <n v="0"/>
  </r>
  <r>
    <s v="201201"/>
    <x v="6"/>
    <x v="3"/>
    <x v="8"/>
    <x v="57"/>
    <x v="8"/>
    <n v="74"/>
  </r>
  <r>
    <s v="201109"/>
    <x v="1"/>
    <x v="2"/>
    <x v="8"/>
    <x v="57"/>
    <x v="35"/>
    <n v="6.7700000000000005"/>
  </r>
  <r>
    <s v="200906"/>
    <x v="10"/>
    <x v="0"/>
    <x v="8"/>
    <x v="57"/>
    <x v="79"/>
    <n v="2235.08"/>
  </r>
  <r>
    <s v="201007"/>
    <x v="3"/>
    <x v="1"/>
    <x v="8"/>
    <x v="57"/>
    <x v="79"/>
    <n v="4086.88"/>
  </r>
  <r>
    <s v="200903"/>
    <x v="8"/>
    <x v="0"/>
    <x v="8"/>
    <x v="57"/>
    <x v="79"/>
    <n v="10441.460000000001"/>
  </r>
  <r>
    <s v="201005"/>
    <x v="0"/>
    <x v="1"/>
    <x v="8"/>
    <x v="57"/>
    <x v="79"/>
    <n v="5588.95"/>
  </r>
  <r>
    <s v="201008"/>
    <x v="11"/>
    <x v="1"/>
    <x v="8"/>
    <x v="57"/>
    <x v="79"/>
    <n v="4235.47"/>
  </r>
  <r>
    <s v="200908"/>
    <x v="11"/>
    <x v="0"/>
    <x v="8"/>
    <x v="57"/>
    <x v="79"/>
    <n v="2822.6"/>
  </r>
  <r>
    <s v="200909"/>
    <x v="1"/>
    <x v="0"/>
    <x v="8"/>
    <x v="57"/>
    <x v="79"/>
    <n v="2068.41"/>
  </r>
  <r>
    <s v="200903"/>
    <x v="8"/>
    <x v="0"/>
    <x v="8"/>
    <x v="57"/>
    <x v="80"/>
    <n v="25471.33"/>
  </r>
  <r>
    <s v="201112"/>
    <x v="7"/>
    <x v="2"/>
    <x v="8"/>
    <x v="57"/>
    <x v="80"/>
    <n v="63922.43"/>
  </r>
  <r>
    <s v="201009"/>
    <x v="1"/>
    <x v="1"/>
    <x v="8"/>
    <x v="57"/>
    <x v="80"/>
    <n v="42246.73"/>
  </r>
  <r>
    <s v="201203"/>
    <x v="8"/>
    <x v="3"/>
    <x v="8"/>
    <x v="57"/>
    <x v="80"/>
    <n v="103783.25"/>
  </r>
  <r>
    <s v="200907"/>
    <x v="3"/>
    <x v="0"/>
    <x v="8"/>
    <x v="57"/>
    <x v="80"/>
    <n v="38297.919999999998"/>
  </r>
  <r>
    <s v="200901"/>
    <x v="6"/>
    <x v="0"/>
    <x v="8"/>
    <x v="57"/>
    <x v="80"/>
    <n v="28340.880000000001"/>
  </r>
  <r>
    <s v="201203"/>
    <x v="8"/>
    <x v="3"/>
    <x v="8"/>
    <x v="57"/>
    <x v="91"/>
    <n v="0"/>
  </r>
  <r>
    <s v="201111"/>
    <x v="2"/>
    <x v="2"/>
    <x v="8"/>
    <x v="57"/>
    <x v="91"/>
    <n v="0"/>
  </r>
  <r>
    <s v="201105"/>
    <x v="0"/>
    <x v="2"/>
    <x v="8"/>
    <x v="57"/>
    <x v="91"/>
    <n v="944.72"/>
  </r>
  <r>
    <s v="201010"/>
    <x v="9"/>
    <x v="1"/>
    <x v="8"/>
    <x v="57"/>
    <x v="92"/>
    <n v="306.14"/>
  </r>
  <r>
    <s v="201112"/>
    <x v="7"/>
    <x v="2"/>
    <x v="8"/>
    <x v="57"/>
    <x v="92"/>
    <n v="171.4"/>
  </r>
  <r>
    <s v="201205"/>
    <x v="0"/>
    <x v="3"/>
    <x v="8"/>
    <x v="57"/>
    <x v="92"/>
    <n v="529.37"/>
  </r>
  <r>
    <s v="200905"/>
    <x v="0"/>
    <x v="0"/>
    <x v="8"/>
    <x v="57"/>
    <x v="92"/>
    <n v="363.03000000000003"/>
  </r>
  <r>
    <s v="201106"/>
    <x v="10"/>
    <x v="2"/>
    <x v="8"/>
    <x v="57"/>
    <x v="92"/>
    <n v="2081.2800000000002"/>
  </r>
  <r>
    <s v="201009"/>
    <x v="1"/>
    <x v="1"/>
    <x v="8"/>
    <x v="57"/>
    <x v="92"/>
    <n v="201.62"/>
  </r>
  <r>
    <s v="201007"/>
    <x v="3"/>
    <x v="1"/>
    <x v="8"/>
    <x v="57"/>
    <x v="92"/>
    <n v="295.36"/>
  </r>
  <r>
    <s v="200908"/>
    <x v="11"/>
    <x v="0"/>
    <x v="8"/>
    <x v="57"/>
    <x v="81"/>
    <n v="7197.8600000000006"/>
  </r>
  <r>
    <s v="200904"/>
    <x v="4"/>
    <x v="0"/>
    <x v="8"/>
    <x v="57"/>
    <x v="81"/>
    <n v="8914.24"/>
  </r>
  <r>
    <s v="200901"/>
    <x v="6"/>
    <x v="0"/>
    <x v="8"/>
    <x v="57"/>
    <x v="81"/>
    <n v="6452.17"/>
  </r>
  <r>
    <s v="200903"/>
    <x v="8"/>
    <x v="0"/>
    <x v="8"/>
    <x v="57"/>
    <x v="81"/>
    <n v="11993.15"/>
  </r>
  <r>
    <s v="200911"/>
    <x v="2"/>
    <x v="0"/>
    <x v="8"/>
    <x v="57"/>
    <x v="81"/>
    <n v="13526.960000000001"/>
  </r>
  <r>
    <s v="200907"/>
    <x v="3"/>
    <x v="0"/>
    <x v="8"/>
    <x v="57"/>
    <x v="81"/>
    <n v="9750.380000000001"/>
  </r>
  <r>
    <s v="201109"/>
    <x v="1"/>
    <x v="2"/>
    <x v="8"/>
    <x v="57"/>
    <x v="9"/>
    <n v="5470.43"/>
  </r>
  <r>
    <s v="200908"/>
    <x v="11"/>
    <x v="0"/>
    <x v="8"/>
    <x v="57"/>
    <x v="9"/>
    <n v="5621.28"/>
  </r>
  <r>
    <s v="201203"/>
    <x v="8"/>
    <x v="3"/>
    <x v="8"/>
    <x v="57"/>
    <x v="9"/>
    <n v="3400.87"/>
  </r>
  <r>
    <s v="201101"/>
    <x v="6"/>
    <x v="2"/>
    <x v="8"/>
    <x v="57"/>
    <x v="9"/>
    <n v="10600.24"/>
  </r>
  <r>
    <s v="201010"/>
    <x v="9"/>
    <x v="1"/>
    <x v="8"/>
    <x v="57"/>
    <x v="9"/>
    <n v="8193.23"/>
  </r>
  <r>
    <s v="201005"/>
    <x v="0"/>
    <x v="1"/>
    <x v="8"/>
    <x v="57"/>
    <x v="9"/>
    <n v="8947.85"/>
  </r>
  <r>
    <s v="201011"/>
    <x v="2"/>
    <x v="1"/>
    <x v="8"/>
    <x v="57"/>
    <x v="40"/>
    <n v="3023.91"/>
  </r>
  <r>
    <s v="201109"/>
    <x v="1"/>
    <x v="2"/>
    <x v="8"/>
    <x v="57"/>
    <x v="40"/>
    <n v="0"/>
  </r>
  <r>
    <s v="201108"/>
    <x v="11"/>
    <x v="2"/>
    <x v="8"/>
    <x v="57"/>
    <x v="33"/>
    <n v="2697.29"/>
  </r>
  <r>
    <s v="201205"/>
    <x v="0"/>
    <x v="3"/>
    <x v="8"/>
    <x v="57"/>
    <x v="33"/>
    <n v="890.6"/>
  </r>
  <r>
    <s v="200904"/>
    <x v="4"/>
    <x v="0"/>
    <x v="8"/>
    <x v="57"/>
    <x v="33"/>
    <n v="517.04"/>
  </r>
  <r>
    <s v="201110"/>
    <x v="9"/>
    <x v="2"/>
    <x v="8"/>
    <x v="57"/>
    <x v="33"/>
    <n v="2092.7800000000002"/>
  </r>
  <r>
    <s v="201107"/>
    <x v="3"/>
    <x v="2"/>
    <x v="8"/>
    <x v="57"/>
    <x v="33"/>
    <n v="981.45"/>
  </r>
  <r>
    <s v="201009"/>
    <x v="1"/>
    <x v="1"/>
    <x v="8"/>
    <x v="57"/>
    <x v="33"/>
    <n v="362.53000000000003"/>
  </r>
  <r>
    <s v="201001"/>
    <x v="6"/>
    <x v="1"/>
    <x v="8"/>
    <x v="57"/>
    <x v="33"/>
    <n v="219.26"/>
  </r>
  <r>
    <s v="201109"/>
    <x v="1"/>
    <x v="2"/>
    <x v="8"/>
    <x v="57"/>
    <x v="33"/>
    <n v="2983.84"/>
  </r>
  <r>
    <s v="200912"/>
    <x v="7"/>
    <x v="0"/>
    <x v="8"/>
    <x v="57"/>
    <x v="33"/>
    <n v="364.77"/>
  </r>
  <r>
    <s v="201012"/>
    <x v="7"/>
    <x v="1"/>
    <x v="8"/>
    <x v="57"/>
    <x v="82"/>
    <n v="3433.6800000000003"/>
  </r>
  <r>
    <s v="201204"/>
    <x v="4"/>
    <x v="3"/>
    <x v="8"/>
    <x v="57"/>
    <x v="82"/>
    <n v="0"/>
  </r>
  <r>
    <s v="201107"/>
    <x v="3"/>
    <x v="2"/>
    <x v="8"/>
    <x v="57"/>
    <x v="82"/>
    <n v="0"/>
  </r>
  <r>
    <s v="201004"/>
    <x v="4"/>
    <x v="1"/>
    <x v="8"/>
    <x v="57"/>
    <x v="87"/>
    <n v="1358.4"/>
  </r>
  <r>
    <s v="200910"/>
    <x v="9"/>
    <x v="0"/>
    <x v="8"/>
    <x v="57"/>
    <x v="87"/>
    <n v="2087.94"/>
  </r>
  <r>
    <s v="201110"/>
    <x v="9"/>
    <x v="2"/>
    <x v="8"/>
    <x v="57"/>
    <x v="87"/>
    <n v="0"/>
  </r>
  <r>
    <s v="200908"/>
    <x v="11"/>
    <x v="0"/>
    <x v="8"/>
    <x v="57"/>
    <x v="87"/>
    <n v="1318.71"/>
  </r>
  <r>
    <s v="200907"/>
    <x v="3"/>
    <x v="0"/>
    <x v="8"/>
    <x v="57"/>
    <x v="87"/>
    <n v="659.34"/>
  </r>
  <r>
    <s v="201104"/>
    <x v="4"/>
    <x v="2"/>
    <x v="8"/>
    <x v="57"/>
    <x v="87"/>
    <n v="698.22"/>
  </r>
  <r>
    <s v="201102"/>
    <x v="5"/>
    <x v="2"/>
    <x v="8"/>
    <x v="57"/>
    <x v="37"/>
    <n v="5079.18"/>
  </r>
  <r>
    <s v="201205"/>
    <x v="0"/>
    <x v="3"/>
    <x v="8"/>
    <x v="57"/>
    <x v="37"/>
    <n v="1991.54"/>
  </r>
  <r>
    <s v="200911"/>
    <x v="2"/>
    <x v="0"/>
    <x v="8"/>
    <x v="57"/>
    <x v="37"/>
    <n v="0"/>
  </r>
  <r>
    <s v="201107"/>
    <x v="3"/>
    <x v="2"/>
    <x v="8"/>
    <x v="57"/>
    <x v="37"/>
    <n v="2174.98"/>
  </r>
  <r>
    <s v="201110"/>
    <x v="9"/>
    <x v="2"/>
    <x v="8"/>
    <x v="57"/>
    <x v="93"/>
    <n v="0"/>
  </r>
  <r>
    <s v="201012"/>
    <x v="7"/>
    <x v="1"/>
    <x v="8"/>
    <x v="57"/>
    <x v="64"/>
    <n v="13952.06"/>
  </r>
  <r>
    <s v="201108"/>
    <x v="11"/>
    <x v="2"/>
    <x v="8"/>
    <x v="57"/>
    <x v="64"/>
    <n v="1491.7"/>
  </r>
  <r>
    <s v="201009"/>
    <x v="1"/>
    <x v="1"/>
    <x v="8"/>
    <x v="57"/>
    <x v="64"/>
    <n v="12256.39"/>
  </r>
  <r>
    <s v="201110"/>
    <x v="9"/>
    <x v="2"/>
    <x v="8"/>
    <x v="57"/>
    <x v="64"/>
    <n v="7869.33"/>
  </r>
  <r>
    <s v="201001"/>
    <x v="6"/>
    <x v="1"/>
    <x v="8"/>
    <x v="57"/>
    <x v="64"/>
    <n v="8421.1"/>
  </r>
  <r>
    <s v="201203"/>
    <x v="8"/>
    <x v="3"/>
    <x v="8"/>
    <x v="57"/>
    <x v="43"/>
    <n v="56976.49"/>
  </r>
  <r>
    <s v="200902"/>
    <x v="5"/>
    <x v="0"/>
    <x v="8"/>
    <x v="57"/>
    <x v="43"/>
    <n v="-25"/>
  </r>
  <r>
    <s v="201112"/>
    <x v="7"/>
    <x v="2"/>
    <x v="8"/>
    <x v="57"/>
    <x v="43"/>
    <n v="-54.28"/>
  </r>
  <r>
    <s v="201106"/>
    <x v="10"/>
    <x v="2"/>
    <x v="8"/>
    <x v="57"/>
    <x v="43"/>
    <n v="-18000.439999999999"/>
  </r>
  <r>
    <s v="201001"/>
    <x v="6"/>
    <x v="1"/>
    <x v="8"/>
    <x v="57"/>
    <x v="43"/>
    <n v="-701.64"/>
  </r>
  <r>
    <s v="201011"/>
    <x v="2"/>
    <x v="1"/>
    <x v="8"/>
    <x v="57"/>
    <x v="43"/>
    <n v="-54651.66"/>
  </r>
  <r>
    <s v="201003"/>
    <x v="8"/>
    <x v="1"/>
    <x v="8"/>
    <x v="57"/>
    <x v="43"/>
    <n v="-964.58"/>
  </r>
  <r>
    <s v="200903"/>
    <x v="8"/>
    <x v="0"/>
    <x v="8"/>
    <x v="57"/>
    <x v="43"/>
    <n v="0"/>
  </r>
  <r>
    <s v="201103"/>
    <x v="8"/>
    <x v="2"/>
    <x v="8"/>
    <x v="57"/>
    <x v="11"/>
    <n v="197357.55000000002"/>
  </r>
  <r>
    <s v="200912"/>
    <x v="7"/>
    <x v="0"/>
    <x v="8"/>
    <x v="57"/>
    <x v="11"/>
    <n v="254100.6"/>
  </r>
  <r>
    <s v="201203"/>
    <x v="8"/>
    <x v="3"/>
    <x v="8"/>
    <x v="57"/>
    <x v="11"/>
    <n v="150387.01"/>
  </r>
  <r>
    <s v="201106"/>
    <x v="10"/>
    <x v="2"/>
    <x v="8"/>
    <x v="57"/>
    <x v="11"/>
    <n v="145657.26"/>
  </r>
  <r>
    <s v="200910"/>
    <x v="9"/>
    <x v="0"/>
    <x v="8"/>
    <x v="57"/>
    <x v="11"/>
    <n v="187714.15"/>
  </r>
  <r>
    <s v="201001"/>
    <x v="6"/>
    <x v="1"/>
    <x v="8"/>
    <x v="57"/>
    <x v="11"/>
    <n v="144808.99"/>
  </r>
  <r>
    <s v="201201"/>
    <x v="6"/>
    <x v="3"/>
    <x v="8"/>
    <x v="57"/>
    <x v="11"/>
    <n v="225942.91"/>
  </r>
  <r>
    <s v="201109"/>
    <x v="1"/>
    <x v="2"/>
    <x v="8"/>
    <x v="57"/>
    <x v="11"/>
    <n v="194868.1"/>
  </r>
  <r>
    <s v="201007"/>
    <x v="3"/>
    <x v="1"/>
    <x v="8"/>
    <x v="57"/>
    <x v="12"/>
    <n v="9817.35"/>
  </r>
  <r>
    <s v="201204"/>
    <x v="4"/>
    <x v="3"/>
    <x v="8"/>
    <x v="57"/>
    <x v="12"/>
    <n v="10880.15"/>
  </r>
  <r>
    <s v="201009"/>
    <x v="1"/>
    <x v="1"/>
    <x v="8"/>
    <x v="57"/>
    <x v="12"/>
    <n v="6363.6"/>
  </r>
  <r>
    <s v="201112"/>
    <x v="7"/>
    <x v="2"/>
    <x v="8"/>
    <x v="57"/>
    <x v="12"/>
    <n v="13705.35"/>
  </r>
  <r>
    <s v="201003"/>
    <x v="8"/>
    <x v="1"/>
    <x v="8"/>
    <x v="57"/>
    <x v="12"/>
    <n v="7516.2"/>
  </r>
  <r>
    <s v="201201"/>
    <x v="6"/>
    <x v="3"/>
    <x v="8"/>
    <x v="57"/>
    <x v="13"/>
    <n v="30043.010000000002"/>
  </r>
  <r>
    <s v="201111"/>
    <x v="2"/>
    <x v="2"/>
    <x v="8"/>
    <x v="57"/>
    <x v="13"/>
    <n v="35733.160000000003"/>
  </r>
  <r>
    <s v="201202"/>
    <x v="5"/>
    <x v="3"/>
    <x v="8"/>
    <x v="57"/>
    <x v="13"/>
    <n v="74617.58"/>
  </r>
  <r>
    <s v="201008"/>
    <x v="11"/>
    <x v="1"/>
    <x v="8"/>
    <x v="57"/>
    <x v="13"/>
    <n v="19084.22"/>
  </r>
  <r>
    <s v="201109"/>
    <x v="1"/>
    <x v="2"/>
    <x v="8"/>
    <x v="57"/>
    <x v="13"/>
    <n v="-74985.88"/>
  </r>
  <r>
    <s v="200911"/>
    <x v="2"/>
    <x v="0"/>
    <x v="8"/>
    <x v="57"/>
    <x v="13"/>
    <n v="2979.46"/>
  </r>
  <r>
    <s v="201006"/>
    <x v="10"/>
    <x v="1"/>
    <x v="8"/>
    <x v="57"/>
    <x v="0"/>
    <n v="0"/>
  </r>
  <r>
    <s v="201012"/>
    <x v="7"/>
    <x v="1"/>
    <x v="8"/>
    <x v="57"/>
    <x v="0"/>
    <n v="0"/>
  </r>
  <r>
    <s v="201203"/>
    <x v="8"/>
    <x v="3"/>
    <x v="8"/>
    <x v="57"/>
    <x v="16"/>
    <n v="817.23"/>
  </r>
  <r>
    <s v="201004"/>
    <x v="4"/>
    <x v="1"/>
    <x v="8"/>
    <x v="57"/>
    <x v="66"/>
    <n v="3763.62"/>
  </r>
  <r>
    <s v="201202"/>
    <x v="5"/>
    <x v="3"/>
    <x v="8"/>
    <x v="57"/>
    <x v="66"/>
    <n v="11321.74"/>
  </r>
  <r>
    <s v="201105"/>
    <x v="0"/>
    <x v="2"/>
    <x v="8"/>
    <x v="57"/>
    <x v="66"/>
    <n v="6806.21"/>
  </r>
  <r>
    <s v="200901"/>
    <x v="6"/>
    <x v="0"/>
    <x v="8"/>
    <x v="57"/>
    <x v="66"/>
    <n v="14592.49"/>
  </r>
  <r>
    <s v="201103"/>
    <x v="8"/>
    <x v="2"/>
    <x v="8"/>
    <x v="57"/>
    <x v="66"/>
    <n v="1112.99"/>
  </r>
  <r>
    <s v="201002"/>
    <x v="5"/>
    <x v="1"/>
    <x v="8"/>
    <x v="57"/>
    <x v="66"/>
    <n v="11316.300000000001"/>
  </r>
  <r>
    <s v="200908"/>
    <x v="11"/>
    <x v="0"/>
    <x v="8"/>
    <x v="57"/>
    <x v="66"/>
    <n v="3256.9900000000002"/>
  </r>
  <r>
    <s v="201111"/>
    <x v="2"/>
    <x v="2"/>
    <x v="8"/>
    <x v="57"/>
    <x v="95"/>
    <n v="0"/>
  </r>
  <r>
    <s v="201112"/>
    <x v="7"/>
    <x v="2"/>
    <x v="8"/>
    <x v="57"/>
    <x v="95"/>
    <n v="0"/>
  </r>
  <r>
    <s v="201108"/>
    <x v="11"/>
    <x v="2"/>
    <x v="8"/>
    <x v="57"/>
    <x v="22"/>
    <n v="0"/>
  </r>
  <r>
    <s v="201109"/>
    <x v="1"/>
    <x v="2"/>
    <x v="8"/>
    <x v="57"/>
    <x v="22"/>
    <n v="0"/>
  </r>
  <r>
    <s v="201103"/>
    <x v="8"/>
    <x v="2"/>
    <x v="8"/>
    <x v="57"/>
    <x v="22"/>
    <n v="0"/>
  </r>
  <r>
    <s v="201110"/>
    <x v="9"/>
    <x v="2"/>
    <x v="8"/>
    <x v="57"/>
    <x v="26"/>
    <n v="0"/>
  </r>
  <r>
    <s v="201002"/>
    <x v="5"/>
    <x v="1"/>
    <x v="8"/>
    <x v="57"/>
    <x v="39"/>
    <n v="51755.86"/>
  </r>
  <r>
    <s v="201202"/>
    <x v="5"/>
    <x v="3"/>
    <x v="8"/>
    <x v="57"/>
    <x v="39"/>
    <n v="39776.58"/>
  </r>
  <r>
    <s v="201104"/>
    <x v="4"/>
    <x v="2"/>
    <x v="8"/>
    <x v="57"/>
    <x v="39"/>
    <n v="33168.57"/>
  </r>
  <r>
    <s v="201009"/>
    <x v="1"/>
    <x v="1"/>
    <x v="8"/>
    <x v="57"/>
    <x v="39"/>
    <n v="50889.15"/>
  </r>
  <r>
    <s v="201010"/>
    <x v="9"/>
    <x v="1"/>
    <x v="8"/>
    <x v="57"/>
    <x v="39"/>
    <n v="58675.3"/>
  </r>
  <r>
    <s v="201109"/>
    <x v="1"/>
    <x v="2"/>
    <x v="8"/>
    <x v="57"/>
    <x v="34"/>
    <n v="0"/>
  </r>
  <r>
    <s v="200911"/>
    <x v="2"/>
    <x v="0"/>
    <x v="8"/>
    <x v="57"/>
    <x v="34"/>
    <n v="0"/>
  </r>
  <r>
    <s v="201009"/>
    <x v="1"/>
    <x v="1"/>
    <x v="8"/>
    <x v="57"/>
    <x v="34"/>
    <n v="0"/>
  </r>
  <r>
    <s v="201010"/>
    <x v="9"/>
    <x v="1"/>
    <x v="8"/>
    <x v="57"/>
    <x v="67"/>
    <n v="12476.69"/>
  </r>
  <r>
    <s v="201111"/>
    <x v="2"/>
    <x v="2"/>
    <x v="8"/>
    <x v="57"/>
    <x v="67"/>
    <n v="20781.39"/>
  </r>
  <r>
    <s v="201107"/>
    <x v="3"/>
    <x v="2"/>
    <x v="8"/>
    <x v="57"/>
    <x v="67"/>
    <n v="7711.24"/>
  </r>
  <r>
    <s v="200901"/>
    <x v="6"/>
    <x v="0"/>
    <x v="8"/>
    <x v="57"/>
    <x v="67"/>
    <n v="4801.6900000000005"/>
  </r>
  <r>
    <s v="201203"/>
    <x v="8"/>
    <x v="3"/>
    <x v="8"/>
    <x v="57"/>
    <x v="19"/>
    <n v="31.69"/>
  </r>
  <r>
    <s v="201106"/>
    <x v="10"/>
    <x v="2"/>
    <x v="8"/>
    <x v="57"/>
    <x v="19"/>
    <n v="56.46"/>
  </r>
  <r>
    <s v="200911"/>
    <x v="2"/>
    <x v="0"/>
    <x v="8"/>
    <x v="57"/>
    <x v="50"/>
    <n v="4004.6"/>
  </r>
  <r>
    <s v="200909"/>
    <x v="1"/>
    <x v="0"/>
    <x v="8"/>
    <x v="57"/>
    <x v="50"/>
    <n v="23076.04"/>
  </r>
  <r>
    <s v="201002"/>
    <x v="5"/>
    <x v="1"/>
    <x v="8"/>
    <x v="57"/>
    <x v="50"/>
    <n v="3162.27"/>
  </r>
  <r>
    <s v="200905"/>
    <x v="0"/>
    <x v="0"/>
    <x v="8"/>
    <x v="57"/>
    <x v="50"/>
    <n v="7193.4400000000005"/>
  </r>
  <r>
    <s v="201101"/>
    <x v="6"/>
    <x v="2"/>
    <x v="8"/>
    <x v="57"/>
    <x v="50"/>
    <n v="2971.21"/>
  </r>
  <r>
    <s v="201104"/>
    <x v="4"/>
    <x v="2"/>
    <x v="8"/>
    <x v="57"/>
    <x v="50"/>
    <n v="6239.34"/>
  </r>
  <r>
    <s v="201112"/>
    <x v="7"/>
    <x v="2"/>
    <x v="8"/>
    <x v="57"/>
    <x v="98"/>
    <n v="0"/>
  </r>
  <r>
    <s v="201103"/>
    <x v="8"/>
    <x v="2"/>
    <x v="8"/>
    <x v="57"/>
    <x v="98"/>
    <n v="48.31"/>
  </r>
  <r>
    <s v="201108"/>
    <x v="11"/>
    <x v="2"/>
    <x v="8"/>
    <x v="57"/>
    <x v="63"/>
    <n v="5965.55"/>
  </r>
  <r>
    <s v="200910"/>
    <x v="9"/>
    <x v="0"/>
    <x v="8"/>
    <x v="57"/>
    <x v="63"/>
    <n v="14698.28"/>
  </r>
  <r>
    <s v="200912"/>
    <x v="7"/>
    <x v="0"/>
    <x v="8"/>
    <x v="57"/>
    <x v="63"/>
    <n v="6801.53"/>
  </r>
  <r>
    <s v="201107"/>
    <x v="3"/>
    <x v="2"/>
    <x v="8"/>
    <x v="57"/>
    <x v="63"/>
    <n v="7026.07"/>
  </r>
  <r>
    <s v="201107"/>
    <x v="3"/>
    <x v="2"/>
    <x v="8"/>
    <x v="57"/>
    <x v="69"/>
    <n v="2141.5300000000002"/>
  </r>
  <r>
    <s v="200908"/>
    <x v="11"/>
    <x v="0"/>
    <x v="8"/>
    <x v="57"/>
    <x v="69"/>
    <n v="0"/>
  </r>
  <r>
    <s v="201205"/>
    <x v="0"/>
    <x v="3"/>
    <x v="8"/>
    <x v="57"/>
    <x v="69"/>
    <n v="2051.0100000000002"/>
  </r>
  <r>
    <s v="201203"/>
    <x v="8"/>
    <x v="3"/>
    <x v="8"/>
    <x v="57"/>
    <x v="69"/>
    <n v="3153.36"/>
  </r>
  <r>
    <s v="201106"/>
    <x v="10"/>
    <x v="2"/>
    <x v="8"/>
    <x v="57"/>
    <x v="1"/>
    <n v="0"/>
  </r>
  <r>
    <s v="201111"/>
    <x v="2"/>
    <x v="2"/>
    <x v="8"/>
    <x v="57"/>
    <x v="1"/>
    <n v="0"/>
  </r>
  <r>
    <s v="201110"/>
    <x v="9"/>
    <x v="2"/>
    <x v="8"/>
    <x v="57"/>
    <x v="1"/>
    <n v="0"/>
  </r>
  <r>
    <s v="201109"/>
    <x v="1"/>
    <x v="2"/>
    <x v="8"/>
    <x v="57"/>
    <x v="1"/>
    <n v="0"/>
  </r>
  <r>
    <s v="201007"/>
    <x v="3"/>
    <x v="1"/>
    <x v="8"/>
    <x v="57"/>
    <x v="1"/>
    <n v="0"/>
  </r>
  <r>
    <s v="201009"/>
    <x v="1"/>
    <x v="1"/>
    <x v="8"/>
    <x v="57"/>
    <x v="1"/>
    <n v="0"/>
  </r>
  <r>
    <s v="201102"/>
    <x v="5"/>
    <x v="2"/>
    <x v="8"/>
    <x v="57"/>
    <x v="1"/>
    <n v="0"/>
  </r>
  <r>
    <s v="201010"/>
    <x v="9"/>
    <x v="1"/>
    <x v="8"/>
    <x v="57"/>
    <x v="41"/>
    <n v="11252.12"/>
  </r>
  <r>
    <s v="200910"/>
    <x v="9"/>
    <x v="0"/>
    <x v="8"/>
    <x v="57"/>
    <x v="41"/>
    <n v="15998.390000000001"/>
  </r>
  <r>
    <s v="200912"/>
    <x v="7"/>
    <x v="0"/>
    <x v="8"/>
    <x v="57"/>
    <x v="41"/>
    <n v="2044.8300000000002"/>
  </r>
  <r>
    <s v="201110"/>
    <x v="9"/>
    <x v="2"/>
    <x v="8"/>
    <x v="57"/>
    <x v="41"/>
    <n v="2747.33"/>
  </r>
  <r>
    <s v="200905"/>
    <x v="0"/>
    <x v="0"/>
    <x v="8"/>
    <x v="57"/>
    <x v="41"/>
    <n v="5361.49"/>
  </r>
  <r>
    <s v="201105"/>
    <x v="0"/>
    <x v="2"/>
    <x v="8"/>
    <x v="57"/>
    <x v="41"/>
    <n v="6617.14"/>
  </r>
  <r>
    <s v="201006"/>
    <x v="10"/>
    <x v="1"/>
    <x v="8"/>
    <x v="57"/>
    <x v="41"/>
    <n v="9683.77"/>
  </r>
  <r>
    <s v="201010"/>
    <x v="9"/>
    <x v="1"/>
    <x v="8"/>
    <x v="57"/>
    <x v="71"/>
    <n v="323"/>
  </r>
  <r>
    <s v="201004"/>
    <x v="4"/>
    <x v="1"/>
    <x v="8"/>
    <x v="57"/>
    <x v="71"/>
    <n v="354.06"/>
  </r>
  <r>
    <s v="201005"/>
    <x v="0"/>
    <x v="1"/>
    <x v="8"/>
    <x v="57"/>
    <x v="71"/>
    <n v="314.72000000000003"/>
  </r>
  <r>
    <s v="201201"/>
    <x v="6"/>
    <x v="3"/>
    <x v="8"/>
    <x v="57"/>
    <x v="71"/>
    <n v="41.94"/>
  </r>
  <r>
    <s v="201205"/>
    <x v="0"/>
    <x v="3"/>
    <x v="8"/>
    <x v="57"/>
    <x v="71"/>
    <n v="0"/>
  </r>
  <r>
    <s v="201007"/>
    <x v="3"/>
    <x v="1"/>
    <x v="8"/>
    <x v="57"/>
    <x v="71"/>
    <n v="78.680000000000007"/>
  </r>
  <r>
    <s v="201001"/>
    <x v="6"/>
    <x v="1"/>
    <x v="8"/>
    <x v="57"/>
    <x v="56"/>
    <n v="23.37"/>
  </r>
  <r>
    <s v="200904"/>
    <x v="4"/>
    <x v="0"/>
    <x v="8"/>
    <x v="57"/>
    <x v="56"/>
    <n v="0"/>
  </r>
  <r>
    <s v="201109"/>
    <x v="1"/>
    <x v="2"/>
    <x v="8"/>
    <x v="57"/>
    <x v="83"/>
    <n v="2714.38"/>
  </r>
  <r>
    <s v="201112"/>
    <x v="7"/>
    <x v="2"/>
    <x v="8"/>
    <x v="57"/>
    <x v="83"/>
    <n v="0"/>
  </r>
  <r>
    <s v="201003"/>
    <x v="8"/>
    <x v="1"/>
    <x v="8"/>
    <x v="57"/>
    <x v="83"/>
    <n v="140.27000000000001"/>
  </r>
  <r>
    <s v="201007"/>
    <x v="3"/>
    <x v="1"/>
    <x v="8"/>
    <x v="57"/>
    <x v="58"/>
    <n v="14365.93"/>
  </r>
  <r>
    <s v="201111"/>
    <x v="2"/>
    <x v="2"/>
    <x v="8"/>
    <x v="57"/>
    <x v="58"/>
    <n v="19342.32"/>
  </r>
  <r>
    <s v="201102"/>
    <x v="5"/>
    <x v="2"/>
    <x v="8"/>
    <x v="57"/>
    <x v="58"/>
    <n v="21035.3"/>
  </r>
  <r>
    <s v="201002"/>
    <x v="5"/>
    <x v="1"/>
    <x v="8"/>
    <x v="57"/>
    <x v="58"/>
    <n v="19190.920000000002"/>
  </r>
  <r>
    <s v="201104"/>
    <x v="4"/>
    <x v="2"/>
    <x v="8"/>
    <x v="57"/>
    <x v="58"/>
    <n v="47274.25"/>
  </r>
  <r>
    <s v="201203"/>
    <x v="8"/>
    <x v="3"/>
    <x v="8"/>
    <x v="57"/>
    <x v="72"/>
    <n v="0"/>
  </r>
  <r>
    <s v="201204"/>
    <x v="4"/>
    <x v="3"/>
    <x v="8"/>
    <x v="57"/>
    <x v="101"/>
    <n v="593.09"/>
  </r>
  <r>
    <s v="201006"/>
    <x v="10"/>
    <x v="1"/>
    <x v="8"/>
    <x v="57"/>
    <x v="2"/>
    <n v="0"/>
  </r>
  <r>
    <s v="201008"/>
    <x v="11"/>
    <x v="1"/>
    <x v="8"/>
    <x v="57"/>
    <x v="2"/>
    <n v="0"/>
  </r>
  <r>
    <s v="201003"/>
    <x v="8"/>
    <x v="1"/>
    <x v="8"/>
    <x v="57"/>
    <x v="3"/>
    <n v="0"/>
  </r>
  <r>
    <s v="200905"/>
    <x v="0"/>
    <x v="0"/>
    <x v="8"/>
    <x v="57"/>
    <x v="3"/>
    <n v="0"/>
  </r>
  <r>
    <s v="201111"/>
    <x v="2"/>
    <x v="2"/>
    <x v="8"/>
    <x v="57"/>
    <x v="73"/>
    <n v="24.28"/>
  </r>
  <r>
    <s v="201110"/>
    <x v="9"/>
    <x v="2"/>
    <x v="8"/>
    <x v="57"/>
    <x v="73"/>
    <n v="0"/>
  </r>
  <r>
    <s v="201105"/>
    <x v="0"/>
    <x v="2"/>
    <x v="8"/>
    <x v="57"/>
    <x v="73"/>
    <n v="0"/>
  </r>
  <r>
    <s v="201007"/>
    <x v="3"/>
    <x v="1"/>
    <x v="8"/>
    <x v="57"/>
    <x v="25"/>
    <n v="0"/>
  </r>
  <r>
    <s v="201111"/>
    <x v="2"/>
    <x v="2"/>
    <x v="8"/>
    <x v="57"/>
    <x v="25"/>
    <n v="254.3"/>
  </r>
  <r>
    <s v="201007"/>
    <x v="3"/>
    <x v="1"/>
    <x v="8"/>
    <x v="57"/>
    <x v="103"/>
    <n v="0"/>
  </r>
  <r>
    <s v="200910"/>
    <x v="9"/>
    <x v="0"/>
    <x v="8"/>
    <x v="57"/>
    <x v="108"/>
    <n v="150"/>
  </r>
  <r>
    <s v="200912"/>
    <x v="7"/>
    <x v="0"/>
    <x v="8"/>
    <x v="57"/>
    <x v="108"/>
    <n v="0"/>
  </r>
  <r>
    <s v="200907"/>
    <x v="3"/>
    <x v="0"/>
    <x v="8"/>
    <x v="57"/>
    <x v="45"/>
    <n v="25996.28"/>
  </r>
  <r>
    <s v="201011"/>
    <x v="2"/>
    <x v="1"/>
    <x v="8"/>
    <x v="57"/>
    <x v="45"/>
    <n v="23509.760000000002"/>
  </r>
  <r>
    <s v="200905"/>
    <x v="0"/>
    <x v="0"/>
    <x v="8"/>
    <x v="57"/>
    <x v="45"/>
    <n v="47567.39"/>
  </r>
  <r>
    <s v="201012"/>
    <x v="7"/>
    <x v="1"/>
    <x v="8"/>
    <x v="57"/>
    <x v="110"/>
    <n v="0"/>
  </r>
  <r>
    <s v="201005"/>
    <x v="0"/>
    <x v="1"/>
    <x v="8"/>
    <x v="57"/>
    <x v="76"/>
    <n v="9576.76"/>
  </r>
  <r>
    <s v="200902"/>
    <x v="5"/>
    <x v="0"/>
    <x v="8"/>
    <x v="57"/>
    <x v="76"/>
    <n v="12582.79"/>
  </r>
  <r>
    <s v="201003"/>
    <x v="8"/>
    <x v="1"/>
    <x v="8"/>
    <x v="57"/>
    <x v="76"/>
    <n v="5800.47"/>
  </r>
  <r>
    <s v="201201"/>
    <x v="6"/>
    <x v="3"/>
    <x v="8"/>
    <x v="57"/>
    <x v="76"/>
    <n v="7533.2300000000005"/>
  </r>
  <r>
    <s v="201204"/>
    <x v="4"/>
    <x v="3"/>
    <x v="8"/>
    <x v="57"/>
    <x v="76"/>
    <n v="10506.06"/>
  </r>
  <r>
    <s v="201004"/>
    <x v="4"/>
    <x v="1"/>
    <x v="8"/>
    <x v="57"/>
    <x v="76"/>
    <n v="8826.61"/>
  </r>
  <r>
    <s v="200911"/>
    <x v="2"/>
    <x v="0"/>
    <x v="8"/>
    <x v="57"/>
    <x v="76"/>
    <n v="3798.4700000000003"/>
  </r>
  <r>
    <s v="201112"/>
    <x v="7"/>
    <x v="2"/>
    <x v="8"/>
    <x v="57"/>
    <x v="31"/>
    <n v="0"/>
  </r>
  <r>
    <s v="200906"/>
    <x v="10"/>
    <x v="0"/>
    <x v="8"/>
    <x v="57"/>
    <x v="31"/>
    <n v="0"/>
  </r>
  <r>
    <s v="200907"/>
    <x v="3"/>
    <x v="0"/>
    <x v="8"/>
    <x v="57"/>
    <x v="31"/>
    <n v="0"/>
  </r>
  <r>
    <s v="201111"/>
    <x v="2"/>
    <x v="2"/>
    <x v="8"/>
    <x v="57"/>
    <x v="86"/>
    <n v="0"/>
  </r>
  <r>
    <s v="201202"/>
    <x v="5"/>
    <x v="3"/>
    <x v="8"/>
    <x v="57"/>
    <x v="86"/>
    <n v="633.33000000000004"/>
  </r>
  <r>
    <s v="201201"/>
    <x v="6"/>
    <x v="3"/>
    <x v="8"/>
    <x v="57"/>
    <x v="86"/>
    <n v="-165228.71"/>
  </r>
  <r>
    <s v="201003"/>
    <x v="8"/>
    <x v="1"/>
    <x v="8"/>
    <x v="57"/>
    <x v="77"/>
    <n v="6868.6900000000005"/>
  </r>
  <r>
    <s v="200902"/>
    <x v="5"/>
    <x v="0"/>
    <x v="8"/>
    <x v="57"/>
    <x v="77"/>
    <n v="5805.1"/>
  </r>
  <r>
    <s v="201112"/>
    <x v="7"/>
    <x v="2"/>
    <x v="8"/>
    <x v="57"/>
    <x v="77"/>
    <n v="5035.4800000000005"/>
  </r>
  <r>
    <s v="201111"/>
    <x v="2"/>
    <x v="2"/>
    <x v="8"/>
    <x v="57"/>
    <x v="77"/>
    <n v="7377.79"/>
  </r>
  <r>
    <s v="201004"/>
    <x v="4"/>
    <x v="1"/>
    <x v="8"/>
    <x v="57"/>
    <x v="77"/>
    <n v="7632.5"/>
  </r>
  <r>
    <s v="200910"/>
    <x v="9"/>
    <x v="0"/>
    <x v="8"/>
    <x v="57"/>
    <x v="77"/>
    <n v="11273.1"/>
  </r>
  <r>
    <s v="201109"/>
    <x v="1"/>
    <x v="2"/>
    <x v="8"/>
    <x v="57"/>
    <x v="90"/>
    <n v="0"/>
  </r>
  <r>
    <s v="201110"/>
    <x v="9"/>
    <x v="2"/>
    <x v="8"/>
    <x v="57"/>
    <x v="90"/>
    <n v="0"/>
  </r>
  <r>
    <s v="201108"/>
    <x v="11"/>
    <x v="2"/>
    <x v="8"/>
    <x v="57"/>
    <x v="90"/>
    <n v="0"/>
  </r>
  <r>
    <s v="201010"/>
    <x v="9"/>
    <x v="1"/>
    <x v="8"/>
    <x v="57"/>
    <x v="90"/>
    <n v="0"/>
  </r>
  <r>
    <s v="201111"/>
    <x v="2"/>
    <x v="2"/>
    <x v="8"/>
    <x v="57"/>
    <x v="23"/>
    <n v="16641.16"/>
  </r>
  <r>
    <s v="201108"/>
    <x v="11"/>
    <x v="2"/>
    <x v="8"/>
    <x v="57"/>
    <x v="23"/>
    <n v="8189.03"/>
  </r>
  <r>
    <s v="201010"/>
    <x v="9"/>
    <x v="1"/>
    <x v="8"/>
    <x v="57"/>
    <x v="23"/>
    <n v="16409.400000000001"/>
  </r>
  <r>
    <s v="201005"/>
    <x v="0"/>
    <x v="1"/>
    <x v="8"/>
    <x v="57"/>
    <x v="23"/>
    <n v="5721.14"/>
  </r>
  <r>
    <s v="201110"/>
    <x v="9"/>
    <x v="2"/>
    <x v="8"/>
    <x v="57"/>
    <x v="46"/>
    <n v="48603.39"/>
  </r>
  <r>
    <s v="201204"/>
    <x v="4"/>
    <x v="3"/>
    <x v="8"/>
    <x v="57"/>
    <x v="46"/>
    <n v="47154.17"/>
  </r>
  <r>
    <s v="201205"/>
    <x v="0"/>
    <x v="3"/>
    <x v="8"/>
    <x v="57"/>
    <x v="47"/>
    <n v="25.19"/>
  </r>
  <r>
    <s v="201007"/>
    <x v="3"/>
    <x v="1"/>
    <x v="8"/>
    <x v="57"/>
    <x v="47"/>
    <n v="69.92"/>
  </r>
  <r>
    <s v="201203"/>
    <x v="8"/>
    <x v="3"/>
    <x v="8"/>
    <x v="57"/>
    <x v="47"/>
    <n v="42.26"/>
  </r>
  <r>
    <s v="201002"/>
    <x v="5"/>
    <x v="1"/>
    <x v="8"/>
    <x v="57"/>
    <x v="47"/>
    <n v="93.02"/>
  </r>
  <r>
    <s v="201005"/>
    <x v="0"/>
    <x v="1"/>
    <x v="8"/>
    <x v="57"/>
    <x v="47"/>
    <n v="408.8"/>
  </r>
  <r>
    <s v="200902"/>
    <x v="5"/>
    <x v="0"/>
    <x v="8"/>
    <x v="57"/>
    <x v="47"/>
    <n v="10366.4"/>
  </r>
  <r>
    <s v="201003"/>
    <x v="8"/>
    <x v="1"/>
    <x v="8"/>
    <x v="57"/>
    <x v="47"/>
    <n v="98.54"/>
  </r>
  <r>
    <s v="200907"/>
    <x v="3"/>
    <x v="0"/>
    <x v="8"/>
    <x v="57"/>
    <x v="47"/>
    <n v="6827.41"/>
  </r>
  <r>
    <s v="200906"/>
    <x v="10"/>
    <x v="0"/>
    <x v="8"/>
    <x v="57"/>
    <x v="47"/>
    <n v="8761.0500000000011"/>
  </r>
  <r>
    <s v="200901"/>
    <x v="6"/>
    <x v="0"/>
    <x v="8"/>
    <x v="57"/>
    <x v="53"/>
    <n v="3241.7200000000003"/>
  </r>
  <r>
    <s v="200903"/>
    <x v="8"/>
    <x v="0"/>
    <x v="8"/>
    <x v="57"/>
    <x v="53"/>
    <n v="3143.66"/>
  </r>
  <r>
    <s v="201101"/>
    <x v="6"/>
    <x v="2"/>
    <x v="8"/>
    <x v="57"/>
    <x v="53"/>
    <n v="1477.52"/>
  </r>
  <r>
    <s v="201012"/>
    <x v="7"/>
    <x v="1"/>
    <x v="8"/>
    <x v="57"/>
    <x v="53"/>
    <n v="8360.74"/>
  </r>
  <r>
    <s v="200905"/>
    <x v="0"/>
    <x v="0"/>
    <x v="8"/>
    <x v="57"/>
    <x v="53"/>
    <n v="1337.58"/>
  </r>
  <r>
    <s v="201011"/>
    <x v="2"/>
    <x v="1"/>
    <x v="8"/>
    <x v="57"/>
    <x v="78"/>
    <n v="2437.2800000000002"/>
  </r>
  <r>
    <s v="201004"/>
    <x v="4"/>
    <x v="1"/>
    <x v="8"/>
    <x v="57"/>
    <x v="78"/>
    <n v="5764.55"/>
  </r>
  <r>
    <s v="201109"/>
    <x v="1"/>
    <x v="2"/>
    <x v="8"/>
    <x v="57"/>
    <x v="78"/>
    <n v="11492.41"/>
  </r>
  <r>
    <s v="200908"/>
    <x v="11"/>
    <x v="0"/>
    <x v="8"/>
    <x v="57"/>
    <x v="78"/>
    <n v="1791.55"/>
  </r>
  <r>
    <s v="201112"/>
    <x v="7"/>
    <x v="2"/>
    <x v="8"/>
    <x v="57"/>
    <x v="78"/>
    <n v="10759.11"/>
  </r>
  <r>
    <s v="201103"/>
    <x v="8"/>
    <x v="2"/>
    <x v="8"/>
    <x v="57"/>
    <x v="51"/>
    <n v="2362.34"/>
  </r>
  <r>
    <s v="201112"/>
    <x v="7"/>
    <x v="2"/>
    <x v="8"/>
    <x v="57"/>
    <x v="57"/>
    <n v="1438.4"/>
  </r>
  <r>
    <s v="201006"/>
    <x v="10"/>
    <x v="1"/>
    <x v="8"/>
    <x v="57"/>
    <x v="57"/>
    <n v="0"/>
  </r>
  <r>
    <s v="201012"/>
    <x v="7"/>
    <x v="1"/>
    <x v="8"/>
    <x v="57"/>
    <x v="57"/>
    <n v="0"/>
  </r>
  <r>
    <s v="201112"/>
    <x v="7"/>
    <x v="2"/>
    <x v="8"/>
    <x v="57"/>
    <x v="99"/>
    <n v="0"/>
  </r>
  <r>
    <s v="201005"/>
    <x v="0"/>
    <x v="1"/>
    <x v="8"/>
    <x v="57"/>
    <x v="99"/>
    <n v="8.6300000000000008"/>
  </r>
  <r>
    <s v="201204"/>
    <x v="4"/>
    <x v="3"/>
    <x v="8"/>
    <x v="57"/>
    <x v="99"/>
    <n v="0"/>
  </r>
  <r>
    <s v="201106"/>
    <x v="10"/>
    <x v="2"/>
    <x v="8"/>
    <x v="57"/>
    <x v="99"/>
    <n v="0"/>
  </r>
  <r>
    <s v="201203"/>
    <x v="8"/>
    <x v="3"/>
    <x v="8"/>
    <x v="57"/>
    <x v="105"/>
    <n v="140"/>
  </r>
  <r>
    <s v="201204"/>
    <x v="4"/>
    <x v="3"/>
    <x v="8"/>
    <x v="57"/>
    <x v="105"/>
    <n v="40.11"/>
  </r>
  <r>
    <s v="200905"/>
    <x v="0"/>
    <x v="0"/>
    <x v="8"/>
    <x v="57"/>
    <x v="48"/>
    <n v="90.18"/>
  </r>
  <r>
    <s v="201012"/>
    <x v="7"/>
    <x v="1"/>
    <x v="8"/>
    <x v="57"/>
    <x v="48"/>
    <n v="0"/>
  </r>
  <r>
    <s v="201009"/>
    <x v="1"/>
    <x v="1"/>
    <x v="8"/>
    <x v="57"/>
    <x v="54"/>
    <n v="1205.29"/>
  </r>
  <r>
    <s v="201011"/>
    <x v="2"/>
    <x v="1"/>
    <x v="8"/>
    <x v="57"/>
    <x v="54"/>
    <n v="646.37"/>
  </r>
  <r>
    <s v="201106"/>
    <x v="10"/>
    <x v="2"/>
    <x v="8"/>
    <x v="57"/>
    <x v="54"/>
    <n v="50"/>
  </r>
  <r>
    <s v="201005"/>
    <x v="0"/>
    <x v="1"/>
    <x v="8"/>
    <x v="57"/>
    <x v="54"/>
    <n v="580.64"/>
  </r>
  <r>
    <s v="200912"/>
    <x v="7"/>
    <x v="0"/>
    <x v="8"/>
    <x v="57"/>
    <x v="54"/>
    <n v="563.74"/>
  </r>
  <r>
    <s v="200911"/>
    <x v="2"/>
    <x v="0"/>
    <x v="8"/>
    <x v="57"/>
    <x v="54"/>
    <n v="508.71000000000004"/>
  </r>
  <r>
    <s v="201203"/>
    <x v="8"/>
    <x v="3"/>
    <x v="8"/>
    <x v="57"/>
    <x v="54"/>
    <n v="54.480000000000004"/>
  </r>
  <r>
    <s v="201009"/>
    <x v="1"/>
    <x v="1"/>
    <x v="8"/>
    <x v="57"/>
    <x v="84"/>
    <n v="12033.29"/>
  </r>
  <r>
    <s v="200908"/>
    <x v="11"/>
    <x v="0"/>
    <x v="8"/>
    <x v="57"/>
    <x v="84"/>
    <n v="10612.66"/>
  </r>
  <r>
    <s v="201105"/>
    <x v="0"/>
    <x v="2"/>
    <x v="8"/>
    <x v="57"/>
    <x v="84"/>
    <n v="30023.420000000002"/>
  </r>
  <r>
    <s v="200911"/>
    <x v="2"/>
    <x v="0"/>
    <x v="8"/>
    <x v="57"/>
    <x v="84"/>
    <n v="17135.23"/>
  </r>
  <r>
    <s v="201106"/>
    <x v="10"/>
    <x v="2"/>
    <x v="8"/>
    <x v="57"/>
    <x v="109"/>
    <n v="458.65000000000003"/>
  </r>
  <r>
    <s v="201010"/>
    <x v="9"/>
    <x v="1"/>
    <x v="8"/>
    <x v="57"/>
    <x v="20"/>
    <n v="0"/>
  </r>
  <r>
    <s v="201109"/>
    <x v="1"/>
    <x v="2"/>
    <x v="8"/>
    <x v="57"/>
    <x v="20"/>
    <n v="148.19"/>
  </r>
  <r>
    <s v="201203"/>
    <x v="8"/>
    <x v="3"/>
    <x v="8"/>
    <x v="57"/>
    <x v="15"/>
    <n v="19.66"/>
  </r>
  <r>
    <s v="201102"/>
    <x v="5"/>
    <x v="2"/>
    <x v="8"/>
    <x v="57"/>
    <x v="15"/>
    <n v="641.9"/>
  </r>
  <r>
    <s v="201205"/>
    <x v="0"/>
    <x v="3"/>
    <x v="8"/>
    <x v="57"/>
    <x v="15"/>
    <n v="0"/>
  </r>
  <r>
    <s v="201108"/>
    <x v="11"/>
    <x v="2"/>
    <x v="8"/>
    <x v="57"/>
    <x v="15"/>
    <n v="0"/>
  </r>
  <r>
    <s v="201010"/>
    <x v="9"/>
    <x v="1"/>
    <x v="8"/>
    <x v="57"/>
    <x v="15"/>
    <n v="0"/>
  </r>
  <r>
    <s v="201205"/>
    <x v="0"/>
    <x v="3"/>
    <x v="8"/>
    <x v="57"/>
    <x v="85"/>
    <n v="3505.9900000000002"/>
  </r>
  <r>
    <s v="201202"/>
    <x v="5"/>
    <x v="3"/>
    <x v="8"/>
    <x v="57"/>
    <x v="85"/>
    <n v="14415.91"/>
  </r>
  <r>
    <s v="201109"/>
    <x v="1"/>
    <x v="2"/>
    <x v="8"/>
    <x v="57"/>
    <x v="85"/>
    <n v="3646.9500000000003"/>
  </r>
  <r>
    <s v="201204"/>
    <x v="4"/>
    <x v="3"/>
    <x v="8"/>
    <x v="57"/>
    <x v="85"/>
    <n v="4793.79"/>
  </r>
  <r>
    <s v="200908"/>
    <x v="11"/>
    <x v="0"/>
    <x v="8"/>
    <x v="57"/>
    <x v="55"/>
    <n v="165.4"/>
  </r>
  <r>
    <s v="201004"/>
    <x v="4"/>
    <x v="1"/>
    <x v="8"/>
    <x v="57"/>
    <x v="55"/>
    <n v="1409.19"/>
  </r>
  <r>
    <s v="201103"/>
    <x v="8"/>
    <x v="2"/>
    <x v="8"/>
    <x v="57"/>
    <x v="55"/>
    <n v="1949.65"/>
  </r>
  <r>
    <s v="200901"/>
    <x v="6"/>
    <x v="0"/>
    <x v="8"/>
    <x v="57"/>
    <x v="55"/>
    <n v="1997.31"/>
  </r>
  <r>
    <s v="200911"/>
    <x v="2"/>
    <x v="0"/>
    <x v="8"/>
    <x v="57"/>
    <x v="55"/>
    <n v="1088.1100000000001"/>
  </r>
  <r>
    <s v="200909"/>
    <x v="1"/>
    <x v="0"/>
    <x v="8"/>
    <x v="57"/>
    <x v="55"/>
    <n v="165.4"/>
  </r>
  <r>
    <s v="200907"/>
    <x v="3"/>
    <x v="0"/>
    <x v="8"/>
    <x v="57"/>
    <x v="55"/>
    <n v="344.06"/>
  </r>
  <r>
    <s v="201104"/>
    <x v="4"/>
    <x v="2"/>
    <x v="8"/>
    <x v="57"/>
    <x v="32"/>
    <n v="0.22"/>
  </r>
  <r>
    <s v="200905"/>
    <x v="0"/>
    <x v="0"/>
    <x v="8"/>
    <x v="57"/>
    <x v="32"/>
    <n v="0"/>
  </r>
  <r>
    <s v="201111"/>
    <x v="2"/>
    <x v="2"/>
    <x v="8"/>
    <x v="57"/>
    <x v="32"/>
    <n v="0"/>
  </r>
  <r>
    <s v="201002"/>
    <x v="5"/>
    <x v="1"/>
    <x v="8"/>
    <x v="57"/>
    <x v="32"/>
    <n v="917.78"/>
  </r>
  <r>
    <s v="201011"/>
    <x v="2"/>
    <x v="1"/>
    <x v="8"/>
    <x v="57"/>
    <x v="32"/>
    <n v="0"/>
  </r>
  <r>
    <s v="201008"/>
    <x v="11"/>
    <x v="1"/>
    <x v="8"/>
    <x v="57"/>
    <x v="32"/>
    <n v="523.64"/>
  </r>
  <r>
    <s v="200912"/>
    <x v="7"/>
    <x v="0"/>
    <x v="8"/>
    <x v="57"/>
    <x v="32"/>
    <n v="0"/>
  </r>
  <r>
    <s v="200904"/>
    <x v="4"/>
    <x v="0"/>
    <x v="8"/>
    <x v="57"/>
    <x v="32"/>
    <n v="347.49"/>
  </r>
  <r>
    <s v="201008"/>
    <x v="11"/>
    <x v="1"/>
    <x v="8"/>
    <x v="57"/>
    <x v="52"/>
    <n v="36.78"/>
  </r>
  <r>
    <s v="201011"/>
    <x v="2"/>
    <x v="1"/>
    <x v="8"/>
    <x v="57"/>
    <x v="52"/>
    <n v="0"/>
  </r>
  <r>
    <s v="201204"/>
    <x v="4"/>
    <x v="3"/>
    <x v="8"/>
    <x v="57"/>
    <x v="8"/>
    <n v="0"/>
  </r>
  <r>
    <s v="201101"/>
    <x v="6"/>
    <x v="2"/>
    <x v="8"/>
    <x v="57"/>
    <x v="35"/>
    <n v="0"/>
  </r>
  <r>
    <s v="201004"/>
    <x v="4"/>
    <x v="1"/>
    <x v="8"/>
    <x v="57"/>
    <x v="79"/>
    <n v="5380.91"/>
  </r>
  <r>
    <s v="201205"/>
    <x v="0"/>
    <x v="3"/>
    <x v="8"/>
    <x v="57"/>
    <x v="79"/>
    <n v="5495.9800000000005"/>
  </r>
  <r>
    <s v="200908"/>
    <x v="11"/>
    <x v="0"/>
    <x v="8"/>
    <x v="57"/>
    <x v="80"/>
    <n v="38092.35"/>
  </r>
  <r>
    <s v="200902"/>
    <x v="5"/>
    <x v="0"/>
    <x v="8"/>
    <x v="57"/>
    <x v="80"/>
    <n v="30498.75"/>
  </r>
  <r>
    <s v="201012"/>
    <x v="7"/>
    <x v="1"/>
    <x v="8"/>
    <x v="57"/>
    <x v="80"/>
    <n v="54683.32"/>
  </r>
  <r>
    <s v="200912"/>
    <x v="7"/>
    <x v="0"/>
    <x v="8"/>
    <x v="57"/>
    <x v="80"/>
    <n v="59885.05"/>
  </r>
  <r>
    <s v="200910"/>
    <x v="9"/>
    <x v="0"/>
    <x v="8"/>
    <x v="57"/>
    <x v="80"/>
    <n v="68136.600000000006"/>
  </r>
  <r>
    <s v="201012"/>
    <x v="7"/>
    <x v="1"/>
    <x v="8"/>
    <x v="57"/>
    <x v="106"/>
    <n v="0"/>
  </r>
  <r>
    <s v="201205"/>
    <x v="0"/>
    <x v="3"/>
    <x v="8"/>
    <x v="57"/>
    <x v="91"/>
    <n v="0"/>
  </r>
  <r>
    <s v="201108"/>
    <x v="11"/>
    <x v="2"/>
    <x v="8"/>
    <x v="57"/>
    <x v="91"/>
    <n v="0"/>
  </r>
  <r>
    <s v="200904"/>
    <x v="4"/>
    <x v="0"/>
    <x v="8"/>
    <x v="57"/>
    <x v="92"/>
    <n v="98.09"/>
  </r>
  <r>
    <s v="201001"/>
    <x v="6"/>
    <x v="1"/>
    <x v="8"/>
    <x v="57"/>
    <x v="92"/>
    <n v="114.4"/>
  </r>
  <r>
    <s v="200902"/>
    <x v="5"/>
    <x v="0"/>
    <x v="8"/>
    <x v="57"/>
    <x v="92"/>
    <n v="191.4"/>
  </r>
  <r>
    <s v="200912"/>
    <x v="7"/>
    <x v="0"/>
    <x v="8"/>
    <x v="57"/>
    <x v="107"/>
    <n v="3846.57"/>
  </r>
  <r>
    <s v="200906"/>
    <x v="10"/>
    <x v="0"/>
    <x v="8"/>
    <x v="57"/>
    <x v="81"/>
    <n v="10600.2"/>
  </r>
  <r>
    <s v="201101"/>
    <x v="6"/>
    <x v="2"/>
    <x v="8"/>
    <x v="57"/>
    <x v="81"/>
    <n v="10093.58"/>
  </r>
  <r>
    <s v="201005"/>
    <x v="0"/>
    <x v="1"/>
    <x v="8"/>
    <x v="57"/>
    <x v="81"/>
    <n v="10799.16"/>
  </r>
  <r>
    <s v="201202"/>
    <x v="5"/>
    <x v="3"/>
    <x v="8"/>
    <x v="57"/>
    <x v="81"/>
    <n v="17718.330000000002"/>
  </r>
  <r>
    <s v="200909"/>
    <x v="1"/>
    <x v="0"/>
    <x v="8"/>
    <x v="57"/>
    <x v="81"/>
    <n v="11981.43"/>
  </r>
  <r>
    <s v="200904"/>
    <x v="4"/>
    <x v="0"/>
    <x v="8"/>
    <x v="57"/>
    <x v="9"/>
    <n v="8282.39"/>
  </r>
  <r>
    <s v="201001"/>
    <x v="6"/>
    <x v="1"/>
    <x v="8"/>
    <x v="57"/>
    <x v="9"/>
    <n v="6865.28"/>
  </r>
  <r>
    <s v="201008"/>
    <x v="11"/>
    <x v="1"/>
    <x v="8"/>
    <x v="57"/>
    <x v="9"/>
    <n v="7500.78"/>
  </r>
  <r>
    <s v="201002"/>
    <x v="5"/>
    <x v="1"/>
    <x v="8"/>
    <x v="57"/>
    <x v="9"/>
    <n v="13080.48"/>
  </r>
  <r>
    <s v="201012"/>
    <x v="7"/>
    <x v="1"/>
    <x v="8"/>
    <x v="57"/>
    <x v="40"/>
    <n v="0"/>
  </r>
  <r>
    <s v="200908"/>
    <x v="11"/>
    <x v="0"/>
    <x v="8"/>
    <x v="57"/>
    <x v="33"/>
    <n v="825.39"/>
  </r>
  <r>
    <s v="200903"/>
    <x v="8"/>
    <x v="0"/>
    <x v="8"/>
    <x v="57"/>
    <x v="33"/>
    <n v="742.54"/>
  </r>
  <r>
    <s v="201112"/>
    <x v="7"/>
    <x v="2"/>
    <x v="8"/>
    <x v="57"/>
    <x v="33"/>
    <n v="522.52"/>
  </r>
  <r>
    <s v="201111"/>
    <x v="2"/>
    <x v="2"/>
    <x v="8"/>
    <x v="57"/>
    <x v="33"/>
    <n v="492.75"/>
  </r>
  <r>
    <s v="200910"/>
    <x v="9"/>
    <x v="0"/>
    <x v="8"/>
    <x v="57"/>
    <x v="33"/>
    <n v="1053.67"/>
  </r>
  <r>
    <s v="201202"/>
    <x v="5"/>
    <x v="3"/>
    <x v="8"/>
    <x v="57"/>
    <x v="33"/>
    <n v="1028.45"/>
  </r>
  <r>
    <s v="201104"/>
    <x v="4"/>
    <x v="2"/>
    <x v="8"/>
    <x v="57"/>
    <x v="33"/>
    <n v="581.93000000000006"/>
  </r>
  <r>
    <s v="201111"/>
    <x v="2"/>
    <x v="2"/>
    <x v="8"/>
    <x v="57"/>
    <x v="87"/>
    <n v="0"/>
  </r>
  <r>
    <s v="201103"/>
    <x v="8"/>
    <x v="2"/>
    <x v="8"/>
    <x v="57"/>
    <x v="87"/>
    <n v="0"/>
  </r>
  <r>
    <s v="201204"/>
    <x v="4"/>
    <x v="3"/>
    <x v="8"/>
    <x v="57"/>
    <x v="37"/>
    <n v="3749.4900000000002"/>
  </r>
  <r>
    <s v="201112"/>
    <x v="7"/>
    <x v="2"/>
    <x v="8"/>
    <x v="57"/>
    <x v="37"/>
    <n v="3431.88"/>
  </r>
  <r>
    <s v="200912"/>
    <x v="7"/>
    <x v="0"/>
    <x v="8"/>
    <x v="57"/>
    <x v="37"/>
    <n v="0"/>
  </r>
  <r>
    <s v="201112"/>
    <x v="7"/>
    <x v="2"/>
    <x v="8"/>
    <x v="57"/>
    <x v="93"/>
    <n v="0"/>
  </r>
  <r>
    <s v="201005"/>
    <x v="0"/>
    <x v="1"/>
    <x v="8"/>
    <x v="57"/>
    <x v="64"/>
    <n v="2973.53"/>
  </r>
  <r>
    <s v="201103"/>
    <x v="8"/>
    <x v="2"/>
    <x v="8"/>
    <x v="57"/>
    <x v="64"/>
    <n v="7710.38"/>
  </r>
  <r>
    <s v="201202"/>
    <x v="5"/>
    <x v="3"/>
    <x v="8"/>
    <x v="57"/>
    <x v="64"/>
    <n v="13062.56"/>
  </r>
  <r>
    <s v="201107"/>
    <x v="3"/>
    <x v="2"/>
    <x v="8"/>
    <x v="57"/>
    <x v="64"/>
    <n v="2987.35"/>
  </r>
  <r>
    <s v="201008"/>
    <x v="11"/>
    <x v="1"/>
    <x v="8"/>
    <x v="57"/>
    <x v="64"/>
    <n v="5462.03"/>
  </r>
  <r>
    <s v="201011"/>
    <x v="2"/>
    <x v="1"/>
    <x v="8"/>
    <x v="57"/>
    <x v="64"/>
    <n v="7693.57"/>
  </r>
  <r>
    <s v="201112"/>
    <x v="7"/>
    <x v="2"/>
    <x v="8"/>
    <x v="57"/>
    <x v="64"/>
    <n v="10515.17"/>
  </r>
  <r>
    <s v="201104"/>
    <x v="4"/>
    <x v="2"/>
    <x v="8"/>
    <x v="57"/>
    <x v="43"/>
    <n v="-48059.08"/>
  </r>
  <r>
    <s v="201004"/>
    <x v="4"/>
    <x v="1"/>
    <x v="8"/>
    <x v="57"/>
    <x v="43"/>
    <n v="-104.13"/>
  </r>
  <r>
    <s v="200904"/>
    <x v="4"/>
    <x v="0"/>
    <x v="8"/>
    <x v="57"/>
    <x v="11"/>
    <n v="169303.12"/>
  </r>
  <r>
    <s v="200902"/>
    <x v="5"/>
    <x v="0"/>
    <x v="8"/>
    <x v="57"/>
    <x v="11"/>
    <n v="144304.65"/>
  </r>
  <r>
    <s v="201006"/>
    <x v="10"/>
    <x v="1"/>
    <x v="8"/>
    <x v="57"/>
    <x v="11"/>
    <n v="141072.16"/>
  </r>
  <r>
    <s v="200909"/>
    <x v="1"/>
    <x v="0"/>
    <x v="8"/>
    <x v="57"/>
    <x v="11"/>
    <n v="158523.6"/>
  </r>
  <r>
    <s v="201007"/>
    <x v="3"/>
    <x v="1"/>
    <x v="8"/>
    <x v="57"/>
    <x v="11"/>
    <n v="139175.15"/>
  </r>
  <r>
    <s v="201001"/>
    <x v="6"/>
    <x v="1"/>
    <x v="8"/>
    <x v="57"/>
    <x v="12"/>
    <n v="27846.350000000002"/>
  </r>
  <r>
    <s v="200912"/>
    <x v="7"/>
    <x v="0"/>
    <x v="8"/>
    <x v="57"/>
    <x v="12"/>
    <n v="10985"/>
  </r>
  <r>
    <s v="201010"/>
    <x v="9"/>
    <x v="1"/>
    <x v="8"/>
    <x v="57"/>
    <x v="12"/>
    <n v="4996.1000000000004"/>
  </r>
  <r>
    <s v="201008"/>
    <x v="11"/>
    <x v="1"/>
    <x v="8"/>
    <x v="57"/>
    <x v="12"/>
    <n v="11061.300000000001"/>
  </r>
  <r>
    <s v="201107"/>
    <x v="3"/>
    <x v="2"/>
    <x v="8"/>
    <x v="57"/>
    <x v="12"/>
    <n v="10330"/>
  </r>
  <r>
    <s v="201205"/>
    <x v="0"/>
    <x v="3"/>
    <x v="8"/>
    <x v="57"/>
    <x v="12"/>
    <n v="13714.5"/>
  </r>
  <r>
    <s v="201006"/>
    <x v="10"/>
    <x v="1"/>
    <x v="8"/>
    <x v="57"/>
    <x v="13"/>
    <n v="14336.720000000001"/>
  </r>
  <r>
    <s v="200909"/>
    <x v="1"/>
    <x v="0"/>
    <x v="8"/>
    <x v="57"/>
    <x v="13"/>
    <n v="30198.5"/>
  </r>
  <r>
    <s v="201012"/>
    <x v="7"/>
    <x v="1"/>
    <x v="8"/>
    <x v="57"/>
    <x v="13"/>
    <n v="65746.91"/>
  </r>
  <r>
    <s v="200902"/>
    <x v="5"/>
    <x v="0"/>
    <x v="8"/>
    <x v="57"/>
    <x v="13"/>
    <n v="2341.11"/>
  </r>
  <r>
    <s v="201010"/>
    <x v="9"/>
    <x v="1"/>
    <x v="8"/>
    <x v="57"/>
    <x v="13"/>
    <n v="-80598.55"/>
  </r>
  <r>
    <s v="201003"/>
    <x v="8"/>
    <x v="1"/>
    <x v="8"/>
    <x v="57"/>
    <x v="13"/>
    <n v="-20565.39"/>
  </r>
  <r>
    <s v="200901"/>
    <x v="6"/>
    <x v="0"/>
    <x v="8"/>
    <x v="57"/>
    <x v="13"/>
    <n v="44994.450000000004"/>
  </r>
  <r>
    <s v="200905"/>
    <x v="0"/>
    <x v="0"/>
    <x v="8"/>
    <x v="58"/>
    <x v="39"/>
    <n v="489.3"/>
  </r>
  <r>
    <s v="201011"/>
    <x v="2"/>
    <x v="1"/>
    <x v="8"/>
    <x v="58"/>
    <x v="39"/>
    <n v="0"/>
  </r>
  <r>
    <s v="201112"/>
    <x v="7"/>
    <x v="2"/>
    <x v="8"/>
    <x v="58"/>
    <x v="77"/>
    <n v="0"/>
  </r>
  <r>
    <s v="200911"/>
    <x v="2"/>
    <x v="0"/>
    <x v="8"/>
    <x v="58"/>
    <x v="77"/>
    <n v="0"/>
  </r>
  <r>
    <s v="201009"/>
    <x v="1"/>
    <x v="1"/>
    <x v="8"/>
    <x v="58"/>
    <x v="23"/>
    <n v="0"/>
  </r>
  <r>
    <s v="201011"/>
    <x v="2"/>
    <x v="1"/>
    <x v="8"/>
    <x v="58"/>
    <x v="23"/>
    <n v="0"/>
  </r>
  <r>
    <s v="201006"/>
    <x v="10"/>
    <x v="1"/>
    <x v="8"/>
    <x v="58"/>
    <x v="84"/>
    <n v="0"/>
  </r>
  <r>
    <s v="201008"/>
    <x v="11"/>
    <x v="1"/>
    <x v="8"/>
    <x v="58"/>
    <x v="84"/>
    <n v="0"/>
  </r>
  <r>
    <s v="201111"/>
    <x v="2"/>
    <x v="2"/>
    <x v="8"/>
    <x v="58"/>
    <x v="32"/>
    <n v="189"/>
  </r>
  <r>
    <s v="201002"/>
    <x v="5"/>
    <x v="1"/>
    <x v="8"/>
    <x v="58"/>
    <x v="92"/>
    <n v="14039.58"/>
  </r>
  <r>
    <s v="201007"/>
    <x v="3"/>
    <x v="1"/>
    <x v="8"/>
    <x v="58"/>
    <x v="92"/>
    <n v="13665.58"/>
  </r>
  <r>
    <s v="201006"/>
    <x v="10"/>
    <x v="1"/>
    <x v="8"/>
    <x v="58"/>
    <x v="92"/>
    <n v="13665.58"/>
  </r>
  <r>
    <s v="201201"/>
    <x v="6"/>
    <x v="3"/>
    <x v="8"/>
    <x v="58"/>
    <x v="92"/>
    <n v="16219.41"/>
  </r>
  <r>
    <s v="201103"/>
    <x v="8"/>
    <x v="2"/>
    <x v="8"/>
    <x v="58"/>
    <x v="9"/>
    <n v="0"/>
  </r>
  <r>
    <s v="201107"/>
    <x v="3"/>
    <x v="2"/>
    <x v="8"/>
    <x v="58"/>
    <x v="9"/>
    <n v="0"/>
  </r>
  <r>
    <s v="201008"/>
    <x v="11"/>
    <x v="1"/>
    <x v="8"/>
    <x v="58"/>
    <x v="9"/>
    <n v="-8.99"/>
  </r>
  <r>
    <s v="200911"/>
    <x v="2"/>
    <x v="0"/>
    <x v="8"/>
    <x v="58"/>
    <x v="9"/>
    <n v="0"/>
  </r>
  <r>
    <s v="201205"/>
    <x v="0"/>
    <x v="3"/>
    <x v="8"/>
    <x v="58"/>
    <x v="9"/>
    <n v="6.92"/>
  </r>
  <r>
    <s v="201111"/>
    <x v="2"/>
    <x v="2"/>
    <x v="8"/>
    <x v="58"/>
    <x v="9"/>
    <n v="0"/>
  </r>
  <r>
    <s v="200907"/>
    <x v="3"/>
    <x v="0"/>
    <x v="8"/>
    <x v="58"/>
    <x v="9"/>
    <n v="38.450000000000003"/>
  </r>
  <r>
    <s v="201105"/>
    <x v="0"/>
    <x v="2"/>
    <x v="8"/>
    <x v="58"/>
    <x v="37"/>
    <n v="9808.9"/>
  </r>
  <r>
    <s v="201011"/>
    <x v="2"/>
    <x v="1"/>
    <x v="8"/>
    <x v="58"/>
    <x v="37"/>
    <n v="4145.07"/>
  </r>
  <r>
    <s v="201205"/>
    <x v="0"/>
    <x v="3"/>
    <x v="8"/>
    <x v="58"/>
    <x v="37"/>
    <n v="8383.0499999999993"/>
  </r>
  <r>
    <s v="200907"/>
    <x v="3"/>
    <x v="0"/>
    <x v="8"/>
    <x v="58"/>
    <x v="37"/>
    <n v="1379.01"/>
  </r>
  <r>
    <s v="200911"/>
    <x v="2"/>
    <x v="0"/>
    <x v="8"/>
    <x v="58"/>
    <x v="37"/>
    <n v="914.76"/>
  </r>
  <r>
    <s v="200905"/>
    <x v="0"/>
    <x v="0"/>
    <x v="8"/>
    <x v="58"/>
    <x v="37"/>
    <n v="0"/>
  </r>
  <r>
    <s v="200907"/>
    <x v="3"/>
    <x v="0"/>
    <x v="8"/>
    <x v="58"/>
    <x v="88"/>
    <n v="0"/>
  </r>
  <r>
    <s v="201112"/>
    <x v="7"/>
    <x v="2"/>
    <x v="8"/>
    <x v="58"/>
    <x v="88"/>
    <n v="0"/>
  </r>
  <r>
    <s v="201010"/>
    <x v="9"/>
    <x v="1"/>
    <x v="8"/>
    <x v="58"/>
    <x v="88"/>
    <n v="0"/>
  </r>
  <r>
    <s v="201107"/>
    <x v="3"/>
    <x v="2"/>
    <x v="8"/>
    <x v="58"/>
    <x v="88"/>
    <n v="0"/>
  </r>
  <r>
    <s v="201110"/>
    <x v="9"/>
    <x v="2"/>
    <x v="8"/>
    <x v="58"/>
    <x v="88"/>
    <n v="0"/>
  </r>
  <r>
    <s v="201005"/>
    <x v="0"/>
    <x v="1"/>
    <x v="8"/>
    <x v="58"/>
    <x v="88"/>
    <n v="4105.16"/>
  </r>
  <r>
    <s v="201004"/>
    <x v="4"/>
    <x v="1"/>
    <x v="8"/>
    <x v="58"/>
    <x v="88"/>
    <n v="4105.16"/>
  </r>
  <r>
    <s v="200909"/>
    <x v="1"/>
    <x v="0"/>
    <x v="8"/>
    <x v="58"/>
    <x v="88"/>
    <n v="4105.16"/>
  </r>
  <r>
    <s v="201011"/>
    <x v="2"/>
    <x v="1"/>
    <x v="8"/>
    <x v="58"/>
    <x v="11"/>
    <n v="531.21"/>
  </r>
  <r>
    <s v="201204"/>
    <x v="4"/>
    <x v="3"/>
    <x v="8"/>
    <x v="58"/>
    <x v="11"/>
    <n v="122.44"/>
  </r>
  <r>
    <s v="200911"/>
    <x v="2"/>
    <x v="0"/>
    <x v="8"/>
    <x v="58"/>
    <x v="11"/>
    <n v="24.330000000000002"/>
  </r>
  <r>
    <s v="201012"/>
    <x v="7"/>
    <x v="1"/>
    <x v="8"/>
    <x v="58"/>
    <x v="12"/>
    <n v="40"/>
  </r>
  <r>
    <s v="201105"/>
    <x v="0"/>
    <x v="2"/>
    <x v="8"/>
    <x v="58"/>
    <x v="12"/>
    <n v="0"/>
  </r>
  <r>
    <s v="200911"/>
    <x v="2"/>
    <x v="0"/>
    <x v="8"/>
    <x v="58"/>
    <x v="12"/>
    <n v="0"/>
  </r>
  <r>
    <s v="200909"/>
    <x v="1"/>
    <x v="0"/>
    <x v="8"/>
    <x v="58"/>
    <x v="12"/>
    <n v="54"/>
  </r>
  <r>
    <s v="201111"/>
    <x v="2"/>
    <x v="2"/>
    <x v="8"/>
    <x v="58"/>
    <x v="12"/>
    <n v="0"/>
  </r>
  <r>
    <s v="201011"/>
    <x v="2"/>
    <x v="1"/>
    <x v="8"/>
    <x v="58"/>
    <x v="13"/>
    <n v="-53.76"/>
  </r>
  <r>
    <s v="201101"/>
    <x v="6"/>
    <x v="2"/>
    <x v="8"/>
    <x v="58"/>
    <x v="13"/>
    <n v="-280.48"/>
  </r>
  <r>
    <s v="200911"/>
    <x v="2"/>
    <x v="0"/>
    <x v="8"/>
    <x v="58"/>
    <x v="39"/>
    <n v="0"/>
  </r>
  <r>
    <s v="200910"/>
    <x v="9"/>
    <x v="0"/>
    <x v="8"/>
    <x v="58"/>
    <x v="58"/>
    <n v="0"/>
  </r>
  <r>
    <s v="201112"/>
    <x v="7"/>
    <x v="2"/>
    <x v="8"/>
    <x v="58"/>
    <x v="58"/>
    <n v="200"/>
  </r>
  <r>
    <s v="200912"/>
    <x v="7"/>
    <x v="0"/>
    <x v="8"/>
    <x v="58"/>
    <x v="58"/>
    <n v="0"/>
  </r>
  <r>
    <s v="201104"/>
    <x v="4"/>
    <x v="2"/>
    <x v="8"/>
    <x v="58"/>
    <x v="77"/>
    <n v="0"/>
  </r>
  <r>
    <s v="200904"/>
    <x v="4"/>
    <x v="0"/>
    <x v="8"/>
    <x v="58"/>
    <x v="77"/>
    <n v="0"/>
  </r>
  <r>
    <s v="200906"/>
    <x v="10"/>
    <x v="0"/>
    <x v="8"/>
    <x v="58"/>
    <x v="77"/>
    <n v="0"/>
  </r>
  <r>
    <s v="201012"/>
    <x v="7"/>
    <x v="1"/>
    <x v="8"/>
    <x v="58"/>
    <x v="23"/>
    <n v="0"/>
  </r>
  <r>
    <s v="201007"/>
    <x v="3"/>
    <x v="1"/>
    <x v="8"/>
    <x v="58"/>
    <x v="23"/>
    <n v="108"/>
  </r>
  <r>
    <s v="201005"/>
    <x v="0"/>
    <x v="1"/>
    <x v="8"/>
    <x v="58"/>
    <x v="84"/>
    <n v="85.95"/>
  </r>
  <r>
    <s v="200911"/>
    <x v="2"/>
    <x v="0"/>
    <x v="8"/>
    <x v="58"/>
    <x v="92"/>
    <n v="13586.45"/>
  </r>
  <r>
    <s v="200901"/>
    <x v="6"/>
    <x v="0"/>
    <x v="8"/>
    <x v="58"/>
    <x v="92"/>
    <n v="-115745.02"/>
  </r>
  <r>
    <s v="201204"/>
    <x v="4"/>
    <x v="3"/>
    <x v="8"/>
    <x v="58"/>
    <x v="92"/>
    <n v="16771.990000000002"/>
  </r>
  <r>
    <s v="200908"/>
    <x v="11"/>
    <x v="0"/>
    <x v="8"/>
    <x v="58"/>
    <x v="9"/>
    <n v="317.92"/>
  </r>
  <r>
    <s v="200912"/>
    <x v="7"/>
    <x v="0"/>
    <x v="8"/>
    <x v="58"/>
    <x v="37"/>
    <n v="31869.87"/>
  </r>
  <r>
    <s v="201004"/>
    <x v="4"/>
    <x v="1"/>
    <x v="8"/>
    <x v="58"/>
    <x v="37"/>
    <n v="139.83000000000001"/>
  </r>
  <r>
    <s v="201012"/>
    <x v="7"/>
    <x v="1"/>
    <x v="8"/>
    <x v="58"/>
    <x v="37"/>
    <n v="37082.230000000003"/>
  </r>
  <r>
    <s v="201003"/>
    <x v="8"/>
    <x v="1"/>
    <x v="8"/>
    <x v="58"/>
    <x v="37"/>
    <n v="9725.11"/>
  </r>
  <r>
    <s v="200910"/>
    <x v="9"/>
    <x v="0"/>
    <x v="8"/>
    <x v="58"/>
    <x v="37"/>
    <n v="6145.64"/>
  </r>
  <r>
    <s v="201103"/>
    <x v="8"/>
    <x v="2"/>
    <x v="8"/>
    <x v="58"/>
    <x v="88"/>
    <n v="0"/>
  </r>
  <r>
    <s v="201104"/>
    <x v="4"/>
    <x v="2"/>
    <x v="8"/>
    <x v="58"/>
    <x v="88"/>
    <n v="0"/>
  </r>
  <r>
    <s v="201102"/>
    <x v="5"/>
    <x v="2"/>
    <x v="8"/>
    <x v="58"/>
    <x v="88"/>
    <n v="0"/>
  </r>
  <r>
    <s v="201012"/>
    <x v="7"/>
    <x v="1"/>
    <x v="8"/>
    <x v="58"/>
    <x v="88"/>
    <n v="0"/>
  </r>
  <r>
    <s v="201008"/>
    <x v="11"/>
    <x v="1"/>
    <x v="8"/>
    <x v="58"/>
    <x v="88"/>
    <n v="0"/>
  </r>
  <r>
    <s v="201110"/>
    <x v="9"/>
    <x v="2"/>
    <x v="8"/>
    <x v="58"/>
    <x v="11"/>
    <n v="0"/>
  </r>
  <r>
    <s v="201205"/>
    <x v="0"/>
    <x v="3"/>
    <x v="8"/>
    <x v="58"/>
    <x v="11"/>
    <n v="90.67"/>
  </r>
  <r>
    <s v="201006"/>
    <x v="10"/>
    <x v="1"/>
    <x v="8"/>
    <x v="58"/>
    <x v="11"/>
    <n v="-40.99"/>
  </r>
  <r>
    <s v="201102"/>
    <x v="5"/>
    <x v="2"/>
    <x v="8"/>
    <x v="58"/>
    <x v="11"/>
    <n v="-507.03000000000003"/>
  </r>
  <r>
    <s v="201112"/>
    <x v="7"/>
    <x v="2"/>
    <x v="8"/>
    <x v="58"/>
    <x v="11"/>
    <n v="335.33"/>
  </r>
  <r>
    <s v="201009"/>
    <x v="1"/>
    <x v="1"/>
    <x v="8"/>
    <x v="58"/>
    <x v="12"/>
    <n v="36"/>
  </r>
  <r>
    <s v="200903"/>
    <x v="8"/>
    <x v="0"/>
    <x v="8"/>
    <x v="58"/>
    <x v="12"/>
    <n v="12"/>
  </r>
  <r>
    <s v="201108"/>
    <x v="11"/>
    <x v="2"/>
    <x v="8"/>
    <x v="58"/>
    <x v="12"/>
    <n v="0"/>
  </r>
  <r>
    <s v="200910"/>
    <x v="9"/>
    <x v="0"/>
    <x v="8"/>
    <x v="58"/>
    <x v="12"/>
    <n v="65"/>
  </r>
  <r>
    <s v="201012"/>
    <x v="7"/>
    <x v="1"/>
    <x v="8"/>
    <x v="58"/>
    <x v="13"/>
    <n v="404.82"/>
  </r>
  <r>
    <s v="201104"/>
    <x v="4"/>
    <x v="2"/>
    <x v="8"/>
    <x v="58"/>
    <x v="13"/>
    <n v="0"/>
  </r>
  <r>
    <s v="201107"/>
    <x v="3"/>
    <x v="2"/>
    <x v="8"/>
    <x v="58"/>
    <x v="13"/>
    <n v="0"/>
  </r>
  <r>
    <s v="201006"/>
    <x v="10"/>
    <x v="1"/>
    <x v="8"/>
    <x v="58"/>
    <x v="13"/>
    <n v="-51.57"/>
  </r>
  <r>
    <s v="201106"/>
    <x v="10"/>
    <x v="2"/>
    <x v="8"/>
    <x v="58"/>
    <x v="13"/>
    <n v="0"/>
  </r>
  <r>
    <s v="201009"/>
    <x v="1"/>
    <x v="1"/>
    <x v="8"/>
    <x v="58"/>
    <x v="13"/>
    <n v="-173.41"/>
  </r>
  <r>
    <s v="201010"/>
    <x v="9"/>
    <x v="1"/>
    <x v="8"/>
    <x v="58"/>
    <x v="39"/>
    <n v="69.900000000000006"/>
  </r>
  <r>
    <s v="200911"/>
    <x v="2"/>
    <x v="0"/>
    <x v="8"/>
    <x v="58"/>
    <x v="67"/>
    <n v="278.04000000000002"/>
  </r>
  <r>
    <s v="201111"/>
    <x v="2"/>
    <x v="2"/>
    <x v="8"/>
    <x v="58"/>
    <x v="77"/>
    <n v="0"/>
  </r>
  <r>
    <s v="201106"/>
    <x v="10"/>
    <x v="2"/>
    <x v="8"/>
    <x v="58"/>
    <x v="77"/>
    <n v="0"/>
  </r>
  <r>
    <s v="201109"/>
    <x v="1"/>
    <x v="2"/>
    <x v="8"/>
    <x v="58"/>
    <x v="77"/>
    <n v="0"/>
  </r>
  <r>
    <s v="201107"/>
    <x v="3"/>
    <x v="2"/>
    <x v="8"/>
    <x v="58"/>
    <x v="77"/>
    <n v="0"/>
  </r>
  <r>
    <s v="200908"/>
    <x v="11"/>
    <x v="0"/>
    <x v="8"/>
    <x v="58"/>
    <x v="77"/>
    <n v="0"/>
  </r>
  <r>
    <s v="200912"/>
    <x v="7"/>
    <x v="0"/>
    <x v="8"/>
    <x v="58"/>
    <x v="77"/>
    <n v="0"/>
  </r>
  <r>
    <s v="201008"/>
    <x v="11"/>
    <x v="1"/>
    <x v="8"/>
    <x v="58"/>
    <x v="23"/>
    <n v="0"/>
  </r>
  <r>
    <s v="201012"/>
    <x v="7"/>
    <x v="1"/>
    <x v="8"/>
    <x v="58"/>
    <x v="84"/>
    <n v="0"/>
  </r>
  <r>
    <s v="200912"/>
    <x v="7"/>
    <x v="0"/>
    <x v="8"/>
    <x v="58"/>
    <x v="32"/>
    <n v="0"/>
  </r>
  <r>
    <s v="201105"/>
    <x v="0"/>
    <x v="2"/>
    <x v="8"/>
    <x v="58"/>
    <x v="92"/>
    <n v="14568.57"/>
  </r>
  <r>
    <s v="201003"/>
    <x v="8"/>
    <x v="1"/>
    <x v="8"/>
    <x v="58"/>
    <x v="92"/>
    <n v="13665.58"/>
  </r>
  <r>
    <s v="201205"/>
    <x v="0"/>
    <x v="3"/>
    <x v="8"/>
    <x v="58"/>
    <x v="92"/>
    <n v="137171.99"/>
  </r>
  <r>
    <s v="200909"/>
    <x v="1"/>
    <x v="0"/>
    <x v="8"/>
    <x v="58"/>
    <x v="92"/>
    <n v="13586.45"/>
  </r>
  <r>
    <s v="200905"/>
    <x v="0"/>
    <x v="0"/>
    <x v="8"/>
    <x v="58"/>
    <x v="92"/>
    <n v="13586.45"/>
  </r>
  <r>
    <s v="201110"/>
    <x v="9"/>
    <x v="2"/>
    <x v="8"/>
    <x v="58"/>
    <x v="92"/>
    <n v="14568.57"/>
  </r>
  <r>
    <s v="200908"/>
    <x v="11"/>
    <x v="0"/>
    <x v="8"/>
    <x v="58"/>
    <x v="92"/>
    <n v="13586.45"/>
  </r>
  <r>
    <s v="201006"/>
    <x v="10"/>
    <x v="1"/>
    <x v="8"/>
    <x v="58"/>
    <x v="9"/>
    <n v="-3.87"/>
  </r>
  <r>
    <s v="201105"/>
    <x v="0"/>
    <x v="2"/>
    <x v="8"/>
    <x v="58"/>
    <x v="9"/>
    <n v="0"/>
  </r>
  <r>
    <s v="201112"/>
    <x v="7"/>
    <x v="2"/>
    <x v="8"/>
    <x v="58"/>
    <x v="9"/>
    <n v="0"/>
  </r>
  <r>
    <s v="201102"/>
    <x v="5"/>
    <x v="2"/>
    <x v="8"/>
    <x v="58"/>
    <x v="9"/>
    <n v="7.4"/>
  </r>
  <r>
    <s v="201010"/>
    <x v="9"/>
    <x v="1"/>
    <x v="8"/>
    <x v="58"/>
    <x v="9"/>
    <n v="4.1900000000000004"/>
  </r>
  <r>
    <s v="200909"/>
    <x v="1"/>
    <x v="0"/>
    <x v="8"/>
    <x v="58"/>
    <x v="37"/>
    <n v="2410.9500000000003"/>
  </r>
  <r>
    <s v="201108"/>
    <x v="11"/>
    <x v="2"/>
    <x v="8"/>
    <x v="58"/>
    <x v="37"/>
    <n v="868.67000000000007"/>
  </r>
  <r>
    <s v="200901"/>
    <x v="6"/>
    <x v="0"/>
    <x v="8"/>
    <x v="58"/>
    <x v="37"/>
    <n v="2004.66"/>
  </r>
  <r>
    <s v="201201"/>
    <x v="6"/>
    <x v="3"/>
    <x v="8"/>
    <x v="58"/>
    <x v="37"/>
    <n v="2041.77"/>
  </r>
  <r>
    <s v="201104"/>
    <x v="4"/>
    <x v="2"/>
    <x v="8"/>
    <x v="58"/>
    <x v="37"/>
    <n v="-1348.94"/>
  </r>
  <r>
    <s v="201009"/>
    <x v="1"/>
    <x v="1"/>
    <x v="8"/>
    <x v="58"/>
    <x v="37"/>
    <n v="5125.1400000000003"/>
  </r>
  <r>
    <s v="201006"/>
    <x v="10"/>
    <x v="1"/>
    <x v="8"/>
    <x v="58"/>
    <x v="37"/>
    <n v="2571.7200000000003"/>
  </r>
  <r>
    <s v="201002"/>
    <x v="5"/>
    <x v="1"/>
    <x v="8"/>
    <x v="58"/>
    <x v="37"/>
    <n v="9923.92"/>
  </r>
  <r>
    <s v="200908"/>
    <x v="11"/>
    <x v="0"/>
    <x v="8"/>
    <x v="58"/>
    <x v="37"/>
    <n v="196.14000000000001"/>
  </r>
  <r>
    <s v="201106"/>
    <x v="10"/>
    <x v="2"/>
    <x v="8"/>
    <x v="58"/>
    <x v="88"/>
    <n v="3420.9700000000003"/>
  </r>
  <r>
    <s v="201101"/>
    <x v="6"/>
    <x v="2"/>
    <x v="8"/>
    <x v="58"/>
    <x v="88"/>
    <n v="0"/>
  </r>
  <r>
    <s v="201109"/>
    <x v="1"/>
    <x v="2"/>
    <x v="8"/>
    <x v="58"/>
    <x v="88"/>
    <n v="0"/>
  </r>
  <r>
    <s v="201105"/>
    <x v="0"/>
    <x v="2"/>
    <x v="8"/>
    <x v="58"/>
    <x v="88"/>
    <n v="0"/>
  </r>
  <r>
    <s v="200903"/>
    <x v="8"/>
    <x v="0"/>
    <x v="8"/>
    <x v="58"/>
    <x v="11"/>
    <n v="10.02"/>
  </r>
  <r>
    <s v="200907"/>
    <x v="3"/>
    <x v="0"/>
    <x v="8"/>
    <x v="58"/>
    <x v="11"/>
    <n v="655.47"/>
  </r>
  <r>
    <s v="201012"/>
    <x v="7"/>
    <x v="1"/>
    <x v="8"/>
    <x v="58"/>
    <x v="11"/>
    <n v="766.5"/>
  </r>
  <r>
    <s v="201106"/>
    <x v="10"/>
    <x v="2"/>
    <x v="8"/>
    <x v="58"/>
    <x v="11"/>
    <n v="0"/>
  </r>
  <r>
    <s v="200904"/>
    <x v="4"/>
    <x v="0"/>
    <x v="8"/>
    <x v="58"/>
    <x v="11"/>
    <n v="0"/>
  </r>
  <r>
    <s v="200912"/>
    <x v="7"/>
    <x v="0"/>
    <x v="8"/>
    <x v="58"/>
    <x v="12"/>
    <n v="0"/>
  </r>
  <r>
    <s v="201010"/>
    <x v="9"/>
    <x v="1"/>
    <x v="8"/>
    <x v="58"/>
    <x v="12"/>
    <n v="0"/>
  </r>
  <r>
    <s v="201006"/>
    <x v="10"/>
    <x v="1"/>
    <x v="8"/>
    <x v="58"/>
    <x v="12"/>
    <n v="0"/>
  </r>
  <r>
    <s v="201103"/>
    <x v="8"/>
    <x v="2"/>
    <x v="8"/>
    <x v="58"/>
    <x v="12"/>
    <n v="0"/>
  </r>
  <r>
    <s v="200907"/>
    <x v="3"/>
    <x v="0"/>
    <x v="8"/>
    <x v="58"/>
    <x v="13"/>
    <n v="209.70000000000002"/>
  </r>
  <r>
    <s v="201008"/>
    <x v="11"/>
    <x v="1"/>
    <x v="8"/>
    <x v="58"/>
    <x v="13"/>
    <n v="525.36"/>
  </r>
  <r>
    <s v="200908"/>
    <x v="11"/>
    <x v="0"/>
    <x v="8"/>
    <x v="58"/>
    <x v="39"/>
    <n v="0"/>
  </r>
  <r>
    <s v="201011"/>
    <x v="2"/>
    <x v="1"/>
    <x v="8"/>
    <x v="58"/>
    <x v="58"/>
    <n v="0"/>
  </r>
  <r>
    <s v="201103"/>
    <x v="8"/>
    <x v="2"/>
    <x v="8"/>
    <x v="58"/>
    <x v="77"/>
    <n v="0"/>
  </r>
  <r>
    <s v="201010"/>
    <x v="9"/>
    <x v="1"/>
    <x v="8"/>
    <x v="58"/>
    <x v="23"/>
    <n v="0"/>
  </r>
  <r>
    <s v="201011"/>
    <x v="2"/>
    <x v="1"/>
    <x v="8"/>
    <x v="58"/>
    <x v="84"/>
    <n v="0"/>
  </r>
  <r>
    <s v="201010"/>
    <x v="9"/>
    <x v="1"/>
    <x v="8"/>
    <x v="58"/>
    <x v="84"/>
    <n v="0"/>
  </r>
  <r>
    <s v="201107"/>
    <x v="3"/>
    <x v="2"/>
    <x v="8"/>
    <x v="58"/>
    <x v="92"/>
    <n v="14568.57"/>
  </r>
  <r>
    <s v="200912"/>
    <x v="7"/>
    <x v="0"/>
    <x v="8"/>
    <x v="58"/>
    <x v="92"/>
    <n v="15010.800000000001"/>
  </r>
  <r>
    <s v="201101"/>
    <x v="6"/>
    <x v="2"/>
    <x v="8"/>
    <x v="58"/>
    <x v="92"/>
    <n v="8077.24"/>
  </r>
  <r>
    <s v="201009"/>
    <x v="1"/>
    <x v="1"/>
    <x v="8"/>
    <x v="58"/>
    <x v="92"/>
    <n v="13665.58"/>
  </r>
  <r>
    <s v="201103"/>
    <x v="8"/>
    <x v="2"/>
    <x v="8"/>
    <x v="58"/>
    <x v="92"/>
    <n v="14568.57"/>
  </r>
  <r>
    <s v="201102"/>
    <x v="5"/>
    <x v="2"/>
    <x v="8"/>
    <x v="58"/>
    <x v="92"/>
    <n v="14942.57"/>
  </r>
  <r>
    <s v="201108"/>
    <x v="11"/>
    <x v="2"/>
    <x v="8"/>
    <x v="58"/>
    <x v="92"/>
    <n v="14568.57"/>
  </r>
  <r>
    <s v="201101"/>
    <x v="6"/>
    <x v="2"/>
    <x v="8"/>
    <x v="58"/>
    <x v="9"/>
    <n v="-4.93"/>
  </r>
  <r>
    <s v="201109"/>
    <x v="1"/>
    <x v="2"/>
    <x v="8"/>
    <x v="58"/>
    <x v="9"/>
    <n v="0"/>
  </r>
  <r>
    <s v="201204"/>
    <x v="4"/>
    <x v="3"/>
    <x v="8"/>
    <x v="58"/>
    <x v="9"/>
    <n v="9.68"/>
  </r>
  <r>
    <s v="200905"/>
    <x v="0"/>
    <x v="0"/>
    <x v="8"/>
    <x v="58"/>
    <x v="9"/>
    <n v="449.7"/>
  </r>
  <r>
    <s v="201009"/>
    <x v="1"/>
    <x v="1"/>
    <x v="8"/>
    <x v="58"/>
    <x v="9"/>
    <n v="0"/>
  </r>
  <r>
    <s v="201204"/>
    <x v="4"/>
    <x v="3"/>
    <x v="8"/>
    <x v="58"/>
    <x v="37"/>
    <n v="3836.6"/>
  </r>
  <r>
    <s v="201102"/>
    <x v="5"/>
    <x v="2"/>
    <x v="8"/>
    <x v="58"/>
    <x v="37"/>
    <n v="805.59"/>
  </r>
  <r>
    <s v="201107"/>
    <x v="3"/>
    <x v="2"/>
    <x v="8"/>
    <x v="58"/>
    <x v="37"/>
    <n v="1710.39"/>
  </r>
  <r>
    <s v="200908"/>
    <x v="11"/>
    <x v="0"/>
    <x v="8"/>
    <x v="58"/>
    <x v="88"/>
    <n v="4105.16"/>
  </r>
  <r>
    <s v="201006"/>
    <x v="10"/>
    <x v="1"/>
    <x v="8"/>
    <x v="58"/>
    <x v="88"/>
    <n v="0"/>
  </r>
  <r>
    <s v="201009"/>
    <x v="1"/>
    <x v="1"/>
    <x v="8"/>
    <x v="58"/>
    <x v="11"/>
    <n v="358.51"/>
  </r>
  <r>
    <s v="201107"/>
    <x v="3"/>
    <x v="2"/>
    <x v="8"/>
    <x v="58"/>
    <x v="11"/>
    <n v="0"/>
  </r>
  <r>
    <s v="200910"/>
    <x v="9"/>
    <x v="0"/>
    <x v="8"/>
    <x v="58"/>
    <x v="11"/>
    <n v="228.36"/>
  </r>
  <r>
    <s v="201005"/>
    <x v="0"/>
    <x v="1"/>
    <x v="8"/>
    <x v="58"/>
    <x v="11"/>
    <n v="109.32000000000001"/>
  </r>
  <r>
    <s v="201104"/>
    <x v="4"/>
    <x v="2"/>
    <x v="8"/>
    <x v="58"/>
    <x v="12"/>
    <n v="0"/>
  </r>
  <r>
    <s v="200904"/>
    <x v="4"/>
    <x v="0"/>
    <x v="8"/>
    <x v="58"/>
    <x v="12"/>
    <n v="78"/>
  </r>
  <r>
    <s v="201108"/>
    <x v="11"/>
    <x v="2"/>
    <x v="8"/>
    <x v="58"/>
    <x v="13"/>
    <n v="0"/>
  </r>
  <r>
    <s v="200906"/>
    <x v="10"/>
    <x v="0"/>
    <x v="8"/>
    <x v="58"/>
    <x v="39"/>
    <n v="0"/>
  </r>
  <r>
    <s v="200907"/>
    <x v="3"/>
    <x v="0"/>
    <x v="8"/>
    <x v="58"/>
    <x v="39"/>
    <n v="559.20000000000005"/>
  </r>
  <r>
    <s v="200909"/>
    <x v="1"/>
    <x v="0"/>
    <x v="8"/>
    <x v="58"/>
    <x v="39"/>
    <n v="0"/>
  </r>
  <r>
    <s v="200912"/>
    <x v="7"/>
    <x v="0"/>
    <x v="8"/>
    <x v="58"/>
    <x v="39"/>
    <n v="0"/>
  </r>
  <r>
    <s v="200912"/>
    <x v="7"/>
    <x v="0"/>
    <x v="8"/>
    <x v="58"/>
    <x v="67"/>
    <n v="0"/>
  </r>
  <r>
    <s v="200909"/>
    <x v="1"/>
    <x v="0"/>
    <x v="8"/>
    <x v="58"/>
    <x v="58"/>
    <n v="25"/>
  </r>
  <r>
    <s v="201009"/>
    <x v="1"/>
    <x v="1"/>
    <x v="8"/>
    <x v="58"/>
    <x v="58"/>
    <n v="25"/>
  </r>
  <r>
    <s v="200909"/>
    <x v="1"/>
    <x v="0"/>
    <x v="8"/>
    <x v="58"/>
    <x v="77"/>
    <n v="0"/>
  </r>
  <r>
    <s v="200910"/>
    <x v="9"/>
    <x v="0"/>
    <x v="8"/>
    <x v="58"/>
    <x v="77"/>
    <n v="0"/>
  </r>
  <r>
    <s v="201102"/>
    <x v="5"/>
    <x v="2"/>
    <x v="8"/>
    <x v="58"/>
    <x v="77"/>
    <n v="123.33"/>
  </r>
  <r>
    <s v="201105"/>
    <x v="0"/>
    <x v="2"/>
    <x v="8"/>
    <x v="58"/>
    <x v="77"/>
    <n v="0"/>
  </r>
  <r>
    <s v="201012"/>
    <x v="7"/>
    <x v="1"/>
    <x v="8"/>
    <x v="58"/>
    <x v="92"/>
    <n v="34446.300000000003"/>
  </r>
  <r>
    <s v="201004"/>
    <x v="4"/>
    <x v="1"/>
    <x v="8"/>
    <x v="58"/>
    <x v="92"/>
    <n v="13665.58"/>
  </r>
  <r>
    <s v="201005"/>
    <x v="0"/>
    <x v="1"/>
    <x v="8"/>
    <x v="58"/>
    <x v="92"/>
    <n v="13665.58"/>
  </r>
  <r>
    <s v="201011"/>
    <x v="2"/>
    <x v="1"/>
    <x v="8"/>
    <x v="58"/>
    <x v="92"/>
    <n v="13665.58"/>
  </r>
  <r>
    <s v="200910"/>
    <x v="9"/>
    <x v="0"/>
    <x v="8"/>
    <x v="58"/>
    <x v="92"/>
    <n v="13586.45"/>
  </r>
  <r>
    <s v="201104"/>
    <x v="4"/>
    <x v="2"/>
    <x v="8"/>
    <x v="58"/>
    <x v="9"/>
    <n v="0"/>
  </r>
  <r>
    <s v="201110"/>
    <x v="9"/>
    <x v="2"/>
    <x v="8"/>
    <x v="58"/>
    <x v="37"/>
    <n v="3913.05"/>
  </r>
  <r>
    <s v="201203"/>
    <x v="8"/>
    <x v="3"/>
    <x v="8"/>
    <x v="58"/>
    <x v="37"/>
    <n v="2189.81"/>
  </r>
  <r>
    <s v="201008"/>
    <x v="11"/>
    <x v="1"/>
    <x v="8"/>
    <x v="58"/>
    <x v="37"/>
    <n v="1075.4000000000001"/>
  </r>
  <r>
    <s v="200903"/>
    <x v="8"/>
    <x v="0"/>
    <x v="8"/>
    <x v="58"/>
    <x v="37"/>
    <n v="8263.56"/>
  </r>
  <r>
    <s v="201101"/>
    <x v="6"/>
    <x v="2"/>
    <x v="8"/>
    <x v="58"/>
    <x v="37"/>
    <n v="836.73"/>
  </r>
  <r>
    <s v="201001"/>
    <x v="6"/>
    <x v="1"/>
    <x v="8"/>
    <x v="58"/>
    <x v="88"/>
    <n v="8210.32"/>
  </r>
  <r>
    <s v="201009"/>
    <x v="1"/>
    <x v="1"/>
    <x v="8"/>
    <x v="58"/>
    <x v="88"/>
    <n v="0"/>
  </r>
  <r>
    <s v="200910"/>
    <x v="9"/>
    <x v="0"/>
    <x v="8"/>
    <x v="58"/>
    <x v="88"/>
    <n v="4105.16"/>
  </r>
  <r>
    <s v="201103"/>
    <x v="8"/>
    <x v="2"/>
    <x v="8"/>
    <x v="58"/>
    <x v="11"/>
    <n v="0"/>
  </r>
  <r>
    <s v="201105"/>
    <x v="0"/>
    <x v="2"/>
    <x v="8"/>
    <x v="58"/>
    <x v="11"/>
    <n v="0"/>
  </r>
  <r>
    <s v="200905"/>
    <x v="0"/>
    <x v="0"/>
    <x v="8"/>
    <x v="58"/>
    <x v="11"/>
    <n v="482.36"/>
  </r>
  <r>
    <s v="201107"/>
    <x v="3"/>
    <x v="2"/>
    <x v="8"/>
    <x v="58"/>
    <x v="12"/>
    <n v="0"/>
  </r>
  <r>
    <s v="201204"/>
    <x v="4"/>
    <x v="3"/>
    <x v="8"/>
    <x v="58"/>
    <x v="12"/>
    <n v="48"/>
  </r>
  <r>
    <s v="200912"/>
    <x v="7"/>
    <x v="0"/>
    <x v="8"/>
    <x v="58"/>
    <x v="13"/>
    <n v="0"/>
  </r>
  <r>
    <s v="201103"/>
    <x v="8"/>
    <x v="2"/>
    <x v="8"/>
    <x v="58"/>
    <x v="13"/>
    <n v="0"/>
  </r>
  <r>
    <s v="201109"/>
    <x v="1"/>
    <x v="2"/>
    <x v="8"/>
    <x v="58"/>
    <x v="13"/>
    <n v="0"/>
  </r>
  <r>
    <s v="201110"/>
    <x v="9"/>
    <x v="2"/>
    <x v="8"/>
    <x v="58"/>
    <x v="13"/>
    <n v="0"/>
  </r>
  <r>
    <s v="200908"/>
    <x v="11"/>
    <x v="0"/>
    <x v="8"/>
    <x v="58"/>
    <x v="13"/>
    <n v="6.05"/>
  </r>
  <r>
    <s v="201012"/>
    <x v="7"/>
    <x v="1"/>
    <x v="8"/>
    <x v="58"/>
    <x v="67"/>
    <n v="41.11"/>
  </r>
  <r>
    <s v="201012"/>
    <x v="7"/>
    <x v="1"/>
    <x v="8"/>
    <x v="58"/>
    <x v="76"/>
    <n v="82.22"/>
  </r>
  <r>
    <s v="200903"/>
    <x v="8"/>
    <x v="0"/>
    <x v="8"/>
    <x v="58"/>
    <x v="77"/>
    <n v="114.57000000000001"/>
  </r>
  <r>
    <s v="201108"/>
    <x v="11"/>
    <x v="2"/>
    <x v="8"/>
    <x v="58"/>
    <x v="77"/>
    <n v="0"/>
  </r>
  <r>
    <s v="200910"/>
    <x v="9"/>
    <x v="0"/>
    <x v="8"/>
    <x v="58"/>
    <x v="32"/>
    <n v="920"/>
  </r>
  <r>
    <s v="201109"/>
    <x v="1"/>
    <x v="2"/>
    <x v="8"/>
    <x v="58"/>
    <x v="92"/>
    <n v="14568.57"/>
  </r>
  <r>
    <s v="201010"/>
    <x v="9"/>
    <x v="1"/>
    <x v="8"/>
    <x v="58"/>
    <x v="92"/>
    <n v="13665.6"/>
  </r>
  <r>
    <s v="201203"/>
    <x v="8"/>
    <x v="3"/>
    <x v="8"/>
    <x v="58"/>
    <x v="92"/>
    <n v="27823.41"/>
  </r>
  <r>
    <s v="200907"/>
    <x v="3"/>
    <x v="0"/>
    <x v="8"/>
    <x v="58"/>
    <x v="92"/>
    <n v="13586.45"/>
  </r>
  <r>
    <s v="201202"/>
    <x v="5"/>
    <x v="3"/>
    <x v="8"/>
    <x v="58"/>
    <x v="92"/>
    <n v="16593.439999999999"/>
  </r>
  <r>
    <s v="201104"/>
    <x v="4"/>
    <x v="2"/>
    <x v="8"/>
    <x v="58"/>
    <x v="92"/>
    <n v="14568.57"/>
  </r>
  <r>
    <s v="201111"/>
    <x v="2"/>
    <x v="2"/>
    <x v="8"/>
    <x v="58"/>
    <x v="92"/>
    <n v="14568.57"/>
  </r>
  <r>
    <s v="201008"/>
    <x v="11"/>
    <x v="1"/>
    <x v="8"/>
    <x v="58"/>
    <x v="92"/>
    <n v="13665.58"/>
  </r>
  <r>
    <s v="201001"/>
    <x v="6"/>
    <x v="1"/>
    <x v="8"/>
    <x v="58"/>
    <x v="92"/>
    <n v="13665.58"/>
  </r>
  <r>
    <s v="201108"/>
    <x v="11"/>
    <x v="2"/>
    <x v="8"/>
    <x v="58"/>
    <x v="9"/>
    <n v="0"/>
  </r>
  <r>
    <s v="200912"/>
    <x v="7"/>
    <x v="0"/>
    <x v="8"/>
    <x v="58"/>
    <x v="9"/>
    <n v="0"/>
  </r>
  <r>
    <s v="201110"/>
    <x v="9"/>
    <x v="2"/>
    <x v="8"/>
    <x v="58"/>
    <x v="9"/>
    <n v="0"/>
  </r>
  <r>
    <s v="201011"/>
    <x v="2"/>
    <x v="1"/>
    <x v="8"/>
    <x v="58"/>
    <x v="9"/>
    <n v="0"/>
  </r>
  <r>
    <s v="201001"/>
    <x v="6"/>
    <x v="1"/>
    <x v="8"/>
    <x v="58"/>
    <x v="37"/>
    <n v="3563.32"/>
  </r>
  <r>
    <s v="201007"/>
    <x v="3"/>
    <x v="1"/>
    <x v="8"/>
    <x v="58"/>
    <x v="88"/>
    <n v="684.19"/>
  </r>
  <r>
    <s v="200906"/>
    <x v="10"/>
    <x v="0"/>
    <x v="8"/>
    <x v="58"/>
    <x v="88"/>
    <n v="4105.16"/>
  </r>
  <r>
    <s v="201011"/>
    <x v="2"/>
    <x v="1"/>
    <x v="8"/>
    <x v="58"/>
    <x v="88"/>
    <n v="0"/>
  </r>
  <r>
    <s v="200911"/>
    <x v="2"/>
    <x v="0"/>
    <x v="8"/>
    <x v="58"/>
    <x v="88"/>
    <n v="4105.16"/>
  </r>
  <r>
    <s v="201108"/>
    <x v="11"/>
    <x v="2"/>
    <x v="8"/>
    <x v="58"/>
    <x v="88"/>
    <n v="0"/>
  </r>
  <r>
    <s v="201003"/>
    <x v="8"/>
    <x v="1"/>
    <x v="8"/>
    <x v="58"/>
    <x v="88"/>
    <n v="4105.16"/>
  </r>
  <r>
    <s v="200905"/>
    <x v="0"/>
    <x v="0"/>
    <x v="8"/>
    <x v="58"/>
    <x v="88"/>
    <n v="4105.16"/>
  </r>
  <r>
    <s v="201104"/>
    <x v="4"/>
    <x v="2"/>
    <x v="8"/>
    <x v="58"/>
    <x v="11"/>
    <n v="0"/>
  </r>
  <r>
    <s v="201111"/>
    <x v="2"/>
    <x v="2"/>
    <x v="8"/>
    <x v="58"/>
    <x v="11"/>
    <n v="268.77"/>
  </r>
  <r>
    <s v="201108"/>
    <x v="11"/>
    <x v="2"/>
    <x v="8"/>
    <x v="58"/>
    <x v="11"/>
    <n v="0"/>
  </r>
  <r>
    <s v="201109"/>
    <x v="1"/>
    <x v="2"/>
    <x v="8"/>
    <x v="58"/>
    <x v="11"/>
    <n v="275.19"/>
  </r>
  <r>
    <s v="200906"/>
    <x v="10"/>
    <x v="0"/>
    <x v="8"/>
    <x v="58"/>
    <x v="12"/>
    <n v="69"/>
  </r>
  <r>
    <s v="201110"/>
    <x v="9"/>
    <x v="2"/>
    <x v="8"/>
    <x v="58"/>
    <x v="12"/>
    <n v="0"/>
  </r>
  <r>
    <s v="201010"/>
    <x v="9"/>
    <x v="1"/>
    <x v="8"/>
    <x v="58"/>
    <x v="13"/>
    <n v="-135.77000000000001"/>
  </r>
  <r>
    <s v="200905"/>
    <x v="0"/>
    <x v="0"/>
    <x v="8"/>
    <x v="58"/>
    <x v="13"/>
    <n v="69.900000000000006"/>
  </r>
  <r>
    <s v="201007"/>
    <x v="3"/>
    <x v="1"/>
    <x v="8"/>
    <x v="58"/>
    <x v="13"/>
    <n v="119.88"/>
  </r>
  <r>
    <s v="201205"/>
    <x v="0"/>
    <x v="3"/>
    <x v="8"/>
    <x v="58"/>
    <x v="39"/>
    <n v="138.35"/>
  </r>
  <r>
    <s v="201012"/>
    <x v="7"/>
    <x v="1"/>
    <x v="8"/>
    <x v="58"/>
    <x v="39"/>
    <n v="0"/>
  </r>
  <r>
    <s v="200910"/>
    <x v="9"/>
    <x v="0"/>
    <x v="8"/>
    <x v="58"/>
    <x v="39"/>
    <n v="419.40000000000003"/>
  </r>
  <r>
    <s v="201010"/>
    <x v="9"/>
    <x v="1"/>
    <x v="8"/>
    <x v="58"/>
    <x v="58"/>
    <n v="0"/>
  </r>
  <r>
    <s v="201012"/>
    <x v="7"/>
    <x v="1"/>
    <x v="8"/>
    <x v="58"/>
    <x v="58"/>
    <n v="0"/>
  </r>
  <r>
    <s v="200905"/>
    <x v="0"/>
    <x v="0"/>
    <x v="8"/>
    <x v="58"/>
    <x v="77"/>
    <n v="0"/>
  </r>
  <r>
    <s v="201110"/>
    <x v="9"/>
    <x v="2"/>
    <x v="8"/>
    <x v="58"/>
    <x v="77"/>
    <n v="0"/>
  </r>
  <r>
    <s v="201007"/>
    <x v="3"/>
    <x v="1"/>
    <x v="8"/>
    <x v="58"/>
    <x v="84"/>
    <n v="0"/>
  </r>
  <r>
    <s v="201009"/>
    <x v="1"/>
    <x v="1"/>
    <x v="8"/>
    <x v="58"/>
    <x v="84"/>
    <n v="0"/>
  </r>
  <r>
    <s v="200911"/>
    <x v="2"/>
    <x v="0"/>
    <x v="8"/>
    <x v="58"/>
    <x v="32"/>
    <n v="0"/>
  </r>
  <r>
    <s v="200906"/>
    <x v="10"/>
    <x v="0"/>
    <x v="8"/>
    <x v="58"/>
    <x v="92"/>
    <n v="13586.45"/>
  </r>
  <r>
    <s v="201112"/>
    <x v="7"/>
    <x v="2"/>
    <x v="8"/>
    <x v="58"/>
    <x v="92"/>
    <n v="34378.65"/>
  </r>
  <r>
    <s v="200910"/>
    <x v="9"/>
    <x v="0"/>
    <x v="8"/>
    <x v="58"/>
    <x v="9"/>
    <n v="7"/>
  </r>
  <r>
    <s v="201012"/>
    <x v="7"/>
    <x v="1"/>
    <x v="8"/>
    <x v="58"/>
    <x v="9"/>
    <n v="12.33"/>
  </r>
  <r>
    <s v="201106"/>
    <x v="10"/>
    <x v="2"/>
    <x v="8"/>
    <x v="58"/>
    <x v="9"/>
    <n v="0"/>
  </r>
  <r>
    <s v="200906"/>
    <x v="10"/>
    <x v="0"/>
    <x v="8"/>
    <x v="58"/>
    <x v="9"/>
    <n v="-4.9000000000000004"/>
  </r>
  <r>
    <s v="200909"/>
    <x v="1"/>
    <x v="0"/>
    <x v="8"/>
    <x v="58"/>
    <x v="9"/>
    <n v="76.75"/>
  </r>
  <r>
    <s v="201005"/>
    <x v="0"/>
    <x v="1"/>
    <x v="8"/>
    <x v="58"/>
    <x v="9"/>
    <n v="10.32"/>
  </r>
  <r>
    <s v="201202"/>
    <x v="5"/>
    <x v="3"/>
    <x v="8"/>
    <x v="58"/>
    <x v="37"/>
    <n v="972.73"/>
  </r>
  <r>
    <s v="201010"/>
    <x v="9"/>
    <x v="1"/>
    <x v="8"/>
    <x v="58"/>
    <x v="37"/>
    <n v="1713.94"/>
  </r>
  <r>
    <s v="200902"/>
    <x v="5"/>
    <x v="0"/>
    <x v="8"/>
    <x v="58"/>
    <x v="37"/>
    <n v="258.57"/>
  </r>
  <r>
    <s v="200906"/>
    <x v="10"/>
    <x v="0"/>
    <x v="8"/>
    <x v="58"/>
    <x v="37"/>
    <n v="250"/>
  </r>
  <r>
    <s v="201112"/>
    <x v="7"/>
    <x v="2"/>
    <x v="8"/>
    <x v="58"/>
    <x v="37"/>
    <n v="40277.01"/>
  </r>
  <r>
    <s v="201111"/>
    <x v="2"/>
    <x v="2"/>
    <x v="8"/>
    <x v="58"/>
    <x v="88"/>
    <n v="0"/>
  </r>
  <r>
    <s v="200904"/>
    <x v="4"/>
    <x v="0"/>
    <x v="8"/>
    <x v="58"/>
    <x v="88"/>
    <n v="77686.44"/>
  </r>
  <r>
    <s v="201007"/>
    <x v="3"/>
    <x v="1"/>
    <x v="8"/>
    <x v="58"/>
    <x v="11"/>
    <n v="181.51"/>
  </r>
  <r>
    <s v="201008"/>
    <x v="11"/>
    <x v="1"/>
    <x v="8"/>
    <x v="58"/>
    <x v="11"/>
    <n v="1274.98"/>
  </r>
  <r>
    <s v="200912"/>
    <x v="7"/>
    <x v="0"/>
    <x v="8"/>
    <x v="58"/>
    <x v="11"/>
    <n v="0"/>
  </r>
  <r>
    <s v="200909"/>
    <x v="1"/>
    <x v="0"/>
    <x v="8"/>
    <x v="58"/>
    <x v="11"/>
    <n v="-183.93"/>
  </r>
  <r>
    <s v="201010"/>
    <x v="9"/>
    <x v="1"/>
    <x v="8"/>
    <x v="58"/>
    <x v="11"/>
    <n v="1230.3"/>
  </r>
  <r>
    <s v="200906"/>
    <x v="10"/>
    <x v="0"/>
    <x v="8"/>
    <x v="58"/>
    <x v="11"/>
    <n v="-60.300000000000004"/>
  </r>
  <r>
    <s v="201007"/>
    <x v="3"/>
    <x v="1"/>
    <x v="8"/>
    <x v="58"/>
    <x v="12"/>
    <n v="22"/>
  </r>
  <r>
    <s v="200908"/>
    <x v="11"/>
    <x v="0"/>
    <x v="8"/>
    <x v="58"/>
    <x v="12"/>
    <n v="0"/>
  </r>
  <r>
    <s v="201102"/>
    <x v="5"/>
    <x v="2"/>
    <x v="8"/>
    <x v="58"/>
    <x v="12"/>
    <n v="0"/>
  </r>
  <r>
    <s v="201106"/>
    <x v="10"/>
    <x v="2"/>
    <x v="8"/>
    <x v="58"/>
    <x v="12"/>
    <n v="0"/>
  </r>
  <r>
    <s v="201005"/>
    <x v="0"/>
    <x v="1"/>
    <x v="8"/>
    <x v="58"/>
    <x v="12"/>
    <n v="51.25"/>
  </r>
  <r>
    <s v="201205"/>
    <x v="0"/>
    <x v="3"/>
    <x v="8"/>
    <x v="58"/>
    <x v="12"/>
    <n v="0"/>
  </r>
  <r>
    <s v="201011"/>
    <x v="2"/>
    <x v="1"/>
    <x v="8"/>
    <x v="58"/>
    <x v="12"/>
    <n v="0"/>
  </r>
  <r>
    <s v="201112"/>
    <x v="7"/>
    <x v="2"/>
    <x v="8"/>
    <x v="58"/>
    <x v="13"/>
    <n v="-151.20000000000002"/>
  </r>
  <r>
    <s v="200906"/>
    <x v="10"/>
    <x v="0"/>
    <x v="8"/>
    <x v="58"/>
    <x v="13"/>
    <n v="-69.900000000000006"/>
  </r>
  <r>
    <s v="201105"/>
    <x v="0"/>
    <x v="2"/>
    <x v="8"/>
    <x v="58"/>
    <x v="13"/>
    <n v="0"/>
  </r>
  <r>
    <s v="200911"/>
    <x v="2"/>
    <x v="0"/>
    <x v="8"/>
    <x v="58"/>
    <x v="13"/>
    <n v="0"/>
  </r>
  <r>
    <s v="201102"/>
    <x v="5"/>
    <x v="2"/>
    <x v="8"/>
    <x v="58"/>
    <x v="13"/>
    <n v="-406.64"/>
  </r>
  <r>
    <s v="200910"/>
    <x v="9"/>
    <x v="0"/>
    <x v="8"/>
    <x v="58"/>
    <x v="13"/>
    <n v="0"/>
  </r>
  <r>
    <s v="201009"/>
    <x v="1"/>
    <x v="1"/>
    <x v="8"/>
    <x v="58"/>
    <x v="39"/>
    <n v="26.35"/>
  </r>
  <r>
    <s v="201204"/>
    <x v="4"/>
    <x v="3"/>
    <x v="8"/>
    <x v="58"/>
    <x v="39"/>
    <n v="138.35"/>
  </r>
  <r>
    <s v="200911"/>
    <x v="2"/>
    <x v="0"/>
    <x v="8"/>
    <x v="58"/>
    <x v="58"/>
    <n v="0"/>
  </r>
  <r>
    <s v="200907"/>
    <x v="3"/>
    <x v="0"/>
    <x v="8"/>
    <x v="58"/>
    <x v="77"/>
    <n v="0"/>
  </r>
  <r>
    <s v="201112"/>
    <x v="7"/>
    <x v="2"/>
    <x v="8"/>
    <x v="58"/>
    <x v="32"/>
    <n v="551.25"/>
  </r>
  <r>
    <s v="200902"/>
    <x v="5"/>
    <x v="0"/>
    <x v="8"/>
    <x v="58"/>
    <x v="92"/>
    <n v="-4502.97"/>
  </r>
  <r>
    <s v="200903"/>
    <x v="8"/>
    <x v="0"/>
    <x v="8"/>
    <x v="58"/>
    <x v="92"/>
    <n v="46913.57"/>
  </r>
  <r>
    <s v="200904"/>
    <x v="4"/>
    <x v="0"/>
    <x v="8"/>
    <x v="58"/>
    <x v="92"/>
    <n v="13586.45"/>
  </r>
  <r>
    <s v="201106"/>
    <x v="10"/>
    <x v="2"/>
    <x v="8"/>
    <x v="58"/>
    <x v="92"/>
    <n v="14568.57"/>
  </r>
  <r>
    <s v="201007"/>
    <x v="3"/>
    <x v="1"/>
    <x v="8"/>
    <x v="58"/>
    <x v="9"/>
    <n v="17.09"/>
  </r>
  <r>
    <s v="201007"/>
    <x v="3"/>
    <x v="1"/>
    <x v="8"/>
    <x v="58"/>
    <x v="37"/>
    <n v="1530.01"/>
  </r>
  <r>
    <s v="201109"/>
    <x v="1"/>
    <x v="2"/>
    <x v="8"/>
    <x v="58"/>
    <x v="37"/>
    <n v="6519.1100000000006"/>
  </r>
  <r>
    <s v="201103"/>
    <x v="8"/>
    <x v="2"/>
    <x v="8"/>
    <x v="58"/>
    <x v="37"/>
    <n v="1129.27"/>
  </r>
  <r>
    <s v="200904"/>
    <x v="4"/>
    <x v="0"/>
    <x v="8"/>
    <x v="58"/>
    <x v="37"/>
    <n v="0"/>
  </r>
  <r>
    <s v="201111"/>
    <x v="2"/>
    <x v="2"/>
    <x v="8"/>
    <x v="58"/>
    <x v="37"/>
    <n v="1599.72"/>
  </r>
  <r>
    <s v="201106"/>
    <x v="10"/>
    <x v="2"/>
    <x v="8"/>
    <x v="58"/>
    <x v="37"/>
    <n v="2842.91"/>
  </r>
  <r>
    <s v="201005"/>
    <x v="0"/>
    <x v="1"/>
    <x v="8"/>
    <x v="58"/>
    <x v="37"/>
    <n v="2018.51"/>
  </r>
  <r>
    <s v="201002"/>
    <x v="5"/>
    <x v="1"/>
    <x v="8"/>
    <x v="58"/>
    <x v="88"/>
    <n v="4105.16"/>
  </r>
  <r>
    <s v="200912"/>
    <x v="7"/>
    <x v="0"/>
    <x v="8"/>
    <x v="58"/>
    <x v="88"/>
    <n v="0"/>
  </r>
  <r>
    <s v="201101"/>
    <x v="6"/>
    <x v="2"/>
    <x v="8"/>
    <x v="58"/>
    <x v="11"/>
    <n v="372.83"/>
  </r>
  <r>
    <s v="200908"/>
    <x v="11"/>
    <x v="0"/>
    <x v="8"/>
    <x v="58"/>
    <x v="11"/>
    <n v="172.36"/>
  </r>
  <r>
    <s v="200907"/>
    <x v="3"/>
    <x v="0"/>
    <x v="8"/>
    <x v="58"/>
    <x v="12"/>
    <n v="159"/>
  </r>
  <r>
    <s v="200905"/>
    <x v="0"/>
    <x v="0"/>
    <x v="8"/>
    <x v="58"/>
    <x v="12"/>
    <n v="84"/>
  </r>
  <r>
    <s v="201109"/>
    <x v="1"/>
    <x v="2"/>
    <x v="8"/>
    <x v="58"/>
    <x v="12"/>
    <n v="0"/>
  </r>
  <r>
    <s v="201101"/>
    <x v="6"/>
    <x v="2"/>
    <x v="8"/>
    <x v="58"/>
    <x v="12"/>
    <n v="60"/>
  </r>
  <r>
    <s v="201008"/>
    <x v="11"/>
    <x v="1"/>
    <x v="8"/>
    <x v="58"/>
    <x v="12"/>
    <n v="0"/>
  </r>
  <r>
    <s v="201112"/>
    <x v="7"/>
    <x v="2"/>
    <x v="8"/>
    <x v="58"/>
    <x v="12"/>
    <n v="221"/>
  </r>
  <r>
    <s v="200909"/>
    <x v="1"/>
    <x v="0"/>
    <x v="8"/>
    <x v="58"/>
    <x v="13"/>
    <n v="-215.75"/>
  </r>
  <r>
    <s v="201005"/>
    <x v="0"/>
    <x v="1"/>
    <x v="8"/>
    <x v="58"/>
    <x v="13"/>
    <n v="51.57"/>
  </r>
  <r>
    <s v="201111"/>
    <x v="2"/>
    <x v="2"/>
    <x v="8"/>
    <x v="58"/>
    <x v="13"/>
    <n v="151.20000000000002"/>
  </r>
  <r>
    <s v="201007"/>
    <x v="3"/>
    <x v="1"/>
    <x v="9"/>
    <x v="59"/>
    <x v="0"/>
    <n v="1526.1000000000001"/>
  </r>
  <r>
    <s v="201008"/>
    <x v="11"/>
    <x v="1"/>
    <x v="9"/>
    <x v="59"/>
    <x v="0"/>
    <n v="1526.1000000000001"/>
  </r>
  <r>
    <s v="200906"/>
    <x v="10"/>
    <x v="0"/>
    <x v="9"/>
    <x v="59"/>
    <x v="0"/>
    <n v="962.34"/>
  </r>
  <r>
    <s v="201110"/>
    <x v="9"/>
    <x v="2"/>
    <x v="9"/>
    <x v="59"/>
    <x v="16"/>
    <n v="729.4"/>
  </r>
  <r>
    <s v="201011"/>
    <x v="2"/>
    <x v="1"/>
    <x v="9"/>
    <x v="59"/>
    <x v="66"/>
    <n v="0"/>
  </r>
  <r>
    <s v="201002"/>
    <x v="5"/>
    <x v="1"/>
    <x v="9"/>
    <x v="59"/>
    <x v="66"/>
    <n v="0"/>
  </r>
  <r>
    <s v="201005"/>
    <x v="0"/>
    <x v="1"/>
    <x v="9"/>
    <x v="59"/>
    <x v="66"/>
    <n v="0"/>
  </r>
  <r>
    <s v="201101"/>
    <x v="6"/>
    <x v="2"/>
    <x v="9"/>
    <x v="59"/>
    <x v="39"/>
    <n v="6417.32"/>
  </r>
  <r>
    <s v="201111"/>
    <x v="2"/>
    <x v="2"/>
    <x v="9"/>
    <x v="59"/>
    <x v="39"/>
    <n v="0"/>
  </r>
  <r>
    <s v="200903"/>
    <x v="8"/>
    <x v="0"/>
    <x v="9"/>
    <x v="59"/>
    <x v="67"/>
    <n v="0"/>
  </r>
  <r>
    <s v="201011"/>
    <x v="2"/>
    <x v="1"/>
    <x v="9"/>
    <x v="59"/>
    <x v="50"/>
    <n v="0"/>
  </r>
  <r>
    <s v="201006"/>
    <x v="10"/>
    <x v="1"/>
    <x v="9"/>
    <x v="59"/>
    <x v="50"/>
    <n v="0"/>
  </r>
  <r>
    <s v="201108"/>
    <x v="11"/>
    <x v="2"/>
    <x v="9"/>
    <x v="59"/>
    <x v="63"/>
    <n v="1082.52"/>
  </r>
  <r>
    <s v="200911"/>
    <x v="2"/>
    <x v="0"/>
    <x v="9"/>
    <x v="59"/>
    <x v="63"/>
    <n v="905.9"/>
  </r>
  <r>
    <s v="201006"/>
    <x v="10"/>
    <x v="1"/>
    <x v="9"/>
    <x v="59"/>
    <x v="63"/>
    <n v="0"/>
  </r>
  <r>
    <s v="200904"/>
    <x v="4"/>
    <x v="0"/>
    <x v="9"/>
    <x v="59"/>
    <x v="63"/>
    <n v="2264.75"/>
  </r>
  <r>
    <s v="200905"/>
    <x v="0"/>
    <x v="0"/>
    <x v="9"/>
    <x v="59"/>
    <x v="41"/>
    <n v="0"/>
  </r>
  <r>
    <s v="201202"/>
    <x v="5"/>
    <x v="3"/>
    <x v="9"/>
    <x v="59"/>
    <x v="41"/>
    <n v="0"/>
  </r>
  <r>
    <s v="201204"/>
    <x v="4"/>
    <x v="3"/>
    <x v="9"/>
    <x v="59"/>
    <x v="41"/>
    <n v="0"/>
  </r>
  <r>
    <s v="201102"/>
    <x v="5"/>
    <x v="2"/>
    <x v="9"/>
    <x v="59"/>
    <x v="41"/>
    <n v="0"/>
  </r>
  <r>
    <s v="201205"/>
    <x v="0"/>
    <x v="3"/>
    <x v="9"/>
    <x v="59"/>
    <x v="41"/>
    <n v="0"/>
  </r>
  <r>
    <s v="201109"/>
    <x v="1"/>
    <x v="2"/>
    <x v="9"/>
    <x v="59"/>
    <x v="41"/>
    <n v="0"/>
  </r>
  <r>
    <s v="200902"/>
    <x v="5"/>
    <x v="0"/>
    <x v="9"/>
    <x v="59"/>
    <x v="41"/>
    <n v="0"/>
  </r>
  <r>
    <s v="201110"/>
    <x v="9"/>
    <x v="2"/>
    <x v="9"/>
    <x v="59"/>
    <x v="83"/>
    <n v="26510.38"/>
  </r>
  <r>
    <s v="201004"/>
    <x v="4"/>
    <x v="1"/>
    <x v="9"/>
    <x v="59"/>
    <x v="83"/>
    <n v="47758.9"/>
  </r>
  <r>
    <s v="201003"/>
    <x v="8"/>
    <x v="1"/>
    <x v="9"/>
    <x v="59"/>
    <x v="58"/>
    <n v="2050.4700000000003"/>
  </r>
  <r>
    <s v="200911"/>
    <x v="2"/>
    <x v="0"/>
    <x v="9"/>
    <x v="59"/>
    <x v="3"/>
    <n v="2163.9700000000003"/>
  </r>
  <r>
    <s v="201201"/>
    <x v="6"/>
    <x v="3"/>
    <x v="9"/>
    <x v="59"/>
    <x v="3"/>
    <n v="0"/>
  </r>
  <r>
    <s v="201009"/>
    <x v="1"/>
    <x v="1"/>
    <x v="9"/>
    <x v="59"/>
    <x v="3"/>
    <n v="51624.36"/>
  </r>
  <r>
    <s v="200901"/>
    <x v="6"/>
    <x v="0"/>
    <x v="9"/>
    <x v="59"/>
    <x v="3"/>
    <n v="2137.2400000000002"/>
  </r>
  <r>
    <s v="201005"/>
    <x v="0"/>
    <x v="1"/>
    <x v="9"/>
    <x v="59"/>
    <x v="3"/>
    <n v="5056.6400000000003"/>
  </r>
  <r>
    <s v="201006"/>
    <x v="10"/>
    <x v="1"/>
    <x v="9"/>
    <x v="59"/>
    <x v="3"/>
    <n v="1512.27"/>
  </r>
  <r>
    <s v="201106"/>
    <x v="10"/>
    <x v="2"/>
    <x v="9"/>
    <x v="59"/>
    <x v="3"/>
    <n v="55.800000000000004"/>
  </r>
  <r>
    <s v="201202"/>
    <x v="5"/>
    <x v="3"/>
    <x v="9"/>
    <x v="59"/>
    <x v="3"/>
    <n v="50099.19"/>
  </r>
  <r>
    <s v="201203"/>
    <x v="8"/>
    <x v="3"/>
    <x v="9"/>
    <x v="59"/>
    <x v="73"/>
    <n v="8921.4500000000007"/>
  </r>
  <r>
    <s v="200912"/>
    <x v="7"/>
    <x v="0"/>
    <x v="9"/>
    <x v="59"/>
    <x v="25"/>
    <n v="2832.02"/>
  </r>
  <r>
    <s v="201006"/>
    <x v="10"/>
    <x v="1"/>
    <x v="9"/>
    <x v="59"/>
    <x v="25"/>
    <n v="5204.9000000000005"/>
  </r>
  <r>
    <s v="201111"/>
    <x v="2"/>
    <x v="2"/>
    <x v="9"/>
    <x v="59"/>
    <x v="76"/>
    <n v="557.59"/>
  </r>
  <r>
    <s v="201004"/>
    <x v="4"/>
    <x v="1"/>
    <x v="9"/>
    <x v="59"/>
    <x v="76"/>
    <n v="1751.54"/>
  </r>
  <r>
    <s v="201107"/>
    <x v="3"/>
    <x v="2"/>
    <x v="9"/>
    <x v="59"/>
    <x v="76"/>
    <n v="811.04"/>
  </r>
  <r>
    <s v="200909"/>
    <x v="1"/>
    <x v="0"/>
    <x v="9"/>
    <x v="59"/>
    <x v="76"/>
    <n v="1354.8700000000001"/>
  </r>
  <r>
    <s v="201109"/>
    <x v="1"/>
    <x v="2"/>
    <x v="9"/>
    <x v="59"/>
    <x v="76"/>
    <n v="1419.32"/>
  </r>
  <r>
    <s v="200901"/>
    <x v="6"/>
    <x v="0"/>
    <x v="9"/>
    <x v="59"/>
    <x v="76"/>
    <n v="1135.1200000000001"/>
  </r>
  <r>
    <s v="201106"/>
    <x v="10"/>
    <x v="2"/>
    <x v="9"/>
    <x v="59"/>
    <x v="76"/>
    <n v="861.73"/>
  </r>
  <r>
    <s v="201008"/>
    <x v="11"/>
    <x v="1"/>
    <x v="9"/>
    <x v="59"/>
    <x v="76"/>
    <n v="493.1"/>
  </r>
  <r>
    <s v="201003"/>
    <x v="8"/>
    <x v="1"/>
    <x v="9"/>
    <x v="59"/>
    <x v="76"/>
    <n v="1325.82"/>
  </r>
  <r>
    <s v="200903"/>
    <x v="8"/>
    <x v="0"/>
    <x v="9"/>
    <x v="59"/>
    <x v="76"/>
    <n v="1410.17"/>
  </r>
  <r>
    <s v="200911"/>
    <x v="2"/>
    <x v="0"/>
    <x v="9"/>
    <x v="59"/>
    <x v="86"/>
    <n v="942.04"/>
  </r>
  <r>
    <s v="200904"/>
    <x v="4"/>
    <x v="0"/>
    <x v="9"/>
    <x v="59"/>
    <x v="77"/>
    <n v="1874"/>
  </r>
  <r>
    <s v="200901"/>
    <x v="6"/>
    <x v="0"/>
    <x v="9"/>
    <x v="59"/>
    <x v="23"/>
    <n v="584.95000000000005"/>
  </r>
  <r>
    <s v="200908"/>
    <x v="11"/>
    <x v="0"/>
    <x v="9"/>
    <x v="59"/>
    <x v="23"/>
    <n v="863.72"/>
  </r>
  <r>
    <s v="201112"/>
    <x v="7"/>
    <x v="2"/>
    <x v="9"/>
    <x v="59"/>
    <x v="23"/>
    <n v="832.14"/>
  </r>
  <r>
    <s v="200903"/>
    <x v="8"/>
    <x v="0"/>
    <x v="9"/>
    <x v="59"/>
    <x v="23"/>
    <n v="937.89"/>
  </r>
  <r>
    <s v="201002"/>
    <x v="5"/>
    <x v="1"/>
    <x v="9"/>
    <x v="59"/>
    <x v="23"/>
    <n v="940.74"/>
  </r>
  <r>
    <s v="201009"/>
    <x v="1"/>
    <x v="1"/>
    <x v="9"/>
    <x v="59"/>
    <x v="78"/>
    <n v="0"/>
  </r>
  <r>
    <s v="201012"/>
    <x v="7"/>
    <x v="1"/>
    <x v="9"/>
    <x v="59"/>
    <x v="78"/>
    <n v="708.03"/>
  </r>
  <r>
    <s v="201109"/>
    <x v="1"/>
    <x v="2"/>
    <x v="9"/>
    <x v="59"/>
    <x v="78"/>
    <n v="0"/>
  </r>
  <r>
    <s v="201003"/>
    <x v="8"/>
    <x v="1"/>
    <x v="9"/>
    <x v="59"/>
    <x v="78"/>
    <n v="955.2"/>
  </r>
  <r>
    <s v="200905"/>
    <x v="0"/>
    <x v="0"/>
    <x v="9"/>
    <x v="59"/>
    <x v="78"/>
    <n v="1144"/>
  </r>
  <r>
    <s v="201110"/>
    <x v="9"/>
    <x v="2"/>
    <x v="9"/>
    <x v="59"/>
    <x v="78"/>
    <n v="0"/>
  </r>
  <r>
    <s v="201105"/>
    <x v="0"/>
    <x v="2"/>
    <x v="9"/>
    <x v="59"/>
    <x v="78"/>
    <n v="0"/>
  </r>
  <r>
    <s v="200901"/>
    <x v="6"/>
    <x v="0"/>
    <x v="9"/>
    <x v="59"/>
    <x v="78"/>
    <n v="686.88"/>
  </r>
  <r>
    <s v="200909"/>
    <x v="1"/>
    <x v="0"/>
    <x v="9"/>
    <x v="59"/>
    <x v="48"/>
    <n v="0"/>
  </r>
  <r>
    <s v="201104"/>
    <x v="4"/>
    <x v="2"/>
    <x v="9"/>
    <x v="59"/>
    <x v="84"/>
    <n v="1094.8800000000001"/>
  </r>
  <r>
    <s v="201004"/>
    <x v="4"/>
    <x v="1"/>
    <x v="9"/>
    <x v="59"/>
    <x v="84"/>
    <n v="0"/>
  </r>
  <r>
    <s v="201108"/>
    <x v="11"/>
    <x v="2"/>
    <x v="9"/>
    <x v="59"/>
    <x v="84"/>
    <n v="467.94"/>
  </r>
  <r>
    <s v="201103"/>
    <x v="8"/>
    <x v="2"/>
    <x v="9"/>
    <x v="59"/>
    <x v="84"/>
    <n v="454.3"/>
  </r>
  <r>
    <s v="201008"/>
    <x v="11"/>
    <x v="1"/>
    <x v="9"/>
    <x v="59"/>
    <x v="84"/>
    <n v="877.80000000000007"/>
  </r>
  <r>
    <s v="201106"/>
    <x v="10"/>
    <x v="2"/>
    <x v="9"/>
    <x v="59"/>
    <x v="15"/>
    <n v="0"/>
  </r>
  <r>
    <s v="201005"/>
    <x v="0"/>
    <x v="1"/>
    <x v="9"/>
    <x v="59"/>
    <x v="15"/>
    <n v="0"/>
  </r>
  <r>
    <s v="201001"/>
    <x v="6"/>
    <x v="1"/>
    <x v="9"/>
    <x v="59"/>
    <x v="15"/>
    <n v="0"/>
  </r>
  <r>
    <s v="201110"/>
    <x v="9"/>
    <x v="2"/>
    <x v="9"/>
    <x v="59"/>
    <x v="15"/>
    <n v="0"/>
  </r>
  <r>
    <s v="201107"/>
    <x v="3"/>
    <x v="2"/>
    <x v="9"/>
    <x v="59"/>
    <x v="15"/>
    <n v="0"/>
  </r>
  <r>
    <s v="201009"/>
    <x v="1"/>
    <x v="1"/>
    <x v="9"/>
    <x v="59"/>
    <x v="15"/>
    <n v="0"/>
  </r>
  <r>
    <s v="201110"/>
    <x v="9"/>
    <x v="2"/>
    <x v="9"/>
    <x v="59"/>
    <x v="85"/>
    <n v="0"/>
  </r>
  <r>
    <s v="201106"/>
    <x v="10"/>
    <x v="2"/>
    <x v="9"/>
    <x v="59"/>
    <x v="85"/>
    <n v="191.9"/>
  </r>
  <r>
    <s v="201102"/>
    <x v="5"/>
    <x v="2"/>
    <x v="9"/>
    <x v="59"/>
    <x v="55"/>
    <n v="887.68000000000006"/>
  </r>
  <r>
    <s v="200909"/>
    <x v="1"/>
    <x v="0"/>
    <x v="9"/>
    <x v="59"/>
    <x v="55"/>
    <n v="0"/>
  </r>
  <r>
    <s v="200912"/>
    <x v="7"/>
    <x v="0"/>
    <x v="9"/>
    <x v="59"/>
    <x v="55"/>
    <n v="482.62"/>
  </r>
  <r>
    <s v="201104"/>
    <x v="4"/>
    <x v="2"/>
    <x v="9"/>
    <x v="59"/>
    <x v="8"/>
    <n v="682.27"/>
  </r>
  <r>
    <s v="200911"/>
    <x v="2"/>
    <x v="0"/>
    <x v="9"/>
    <x v="59"/>
    <x v="8"/>
    <n v="97.5"/>
  </r>
  <r>
    <s v="201109"/>
    <x v="1"/>
    <x v="2"/>
    <x v="9"/>
    <x v="59"/>
    <x v="21"/>
    <n v="0"/>
  </r>
  <r>
    <s v="201003"/>
    <x v="8"/>
    <x v="1"/>
    <x v="9"/>
    <x v="59"/>
    <x v="35"/>
    <n v="0"/>
  </r>
  <r>
    <s v="201004"/>
    <x v="4"/>
    <x v="1"/>
    <x v="9"/>
    <x v="59"/>
    <x v="35"/>
    <n v="0"/>
  </r>
  <r>
    <s v="201006"/>
    <x v="10"/>
    <x v="1"/>
    <x v="9"/>
    <x v="59"/>
    <x v="35"/>
    <n v="0"/>
  </r>
  <r>
    <s v="201109"/>
    <x v="1"/>
    <x v="2"/>
    <x v="9"/>
    <x v="59"/>
    <x v="79"/>
    <n v="0"/>
  </r>
  <r>
    <s v="201112"/>
    <x v="7"/>
    <x v="2"/>
    <x v="9"/>
    <x v="59"/>
    <x v="79"/>
    <n v="0"/>
  </r>
  <r>
    <s v="200906"/>
    <x v="10"/>
    <x v="0"/>
    <x v="9"/>
    <x v="59"/>
    <x v="79"/>
    <n v="0"/>
  </r>
  <r>
    <s v="201011"/>
    <x v="2"/>
    <x v="1"/>
    <x v="9"/>
    <x v="59"/>
    <x v="79"/>
    <n v="0"/>
  </r>
  <r>
    <s v="200903"/>
    <x v="8"/>
    <x v="0"/>
    <x v="9"/>
    <x v="59"/>
    <x v="92"/>
    <n v="0"/>
  </r>
  <r>
    <s v="201110"/>
    <x v="9"/>
    <x v="2"/>
    <x v="9"/>
    <x v="59"/>
    <x v="92"/>
    <n v="0"/>
  </r>
  <r>
    <s v="201101"/>
    <x v="6"/>
    <x v="2"/>
    <x v="9"/>
    <x v="59"/>
    <x v="92"/>
    <n v="0"/>
  </r>
  <r>
    <s v="201010"/>
    <x v="9"/>
    <x v="1"/>
    <x v="9"/>
    <x v="59"/>
    <x v="92"/>
    <n v="0"/>
  </r>
  <r>
    <s v="201006"/>
    <x v="10"/>
    <x v="1"/>
    <x v="9"/>
    <x v="59"/>
    <x v="81"/>
    <n v="0"/>
  </r>
  <r>
    <s v="201012"/>
    <x v="7"/>
    <x v="1"/>
    <x v="9"/>
    <x v="59"/>
    <x v="81"/>
    <n v="64.22"/>
  </r>
  <r>
    <s v="200901"/>
    <x v="6"/>
    <x v="0"/>
    <x v="9"/>
    <x v="59"/>
    <x v="81"/>
    <n v="546.45000000000005"/>
  </r>
  <r>
    <s v="201203"/>
    <x v="8"/>
    <x v="3"/>
    <x v="9"/>
    <x v="59"/>
    <x v="9"/>
    <n v="476.82"/>
  </r>
  <r>
    <s v="201202"/>
    <x v="5"/>
    <x v="3"/>
    <x v="9"/>
    <x v="59"/>
    <x v="9"/>
    <n v="444.02"/>
  </r>
  <r>
    <s v="200903"/>
    <x v="8"/>
    <x v="0"/>
    <x v="9"/>
    <x v="59"/>
    <x v="9"/>
    <n v="1080.8"/>
  </r>
  <r>
    <s v="200908"/>
    <x v="11"/>
    <x v="0"/>
    <x v="9"/>
    <x v="59"/>
    <x v="9"/>
    <n v="560.48"/>
  </r>
  <r>
    <s v="201003"/>
    <x v="8"/>
    <x v="1"/>
    <x v="9"/>
    <x v="59"/>
    <x v="9"/>
    <n v="837.13"/>
  </r>
  <r>
    <s v="201011"/>
    <x v="2"/>
    <x v="1"/>
    <x v="9"/>
    <x v="59"/>
    <x v="9"/>
    <n v="794.07"/>
  </r>
  <r>
    <s v="201005"/>
    <x v="0"/>
    <x v="1"/>
    <x v="9"/>
    <x v="59"/>
    <x v="9"/>
    <n v="629.05000000000007"/>
  </r>
  <r>
    <s v="201112"/>
    <x v="7"/>
    <x v="2"/>
    <x v="9"/>
    <x v="59"/>
    <x v="9"/>
    <n v="358.36"/>
  </r>
  <r>
    <s v="201112"/>
    <x v="7"/>
    <x v="2"/>
    <x v="9"/>
    <x v="59"/>
    <x v="33"/>
    <n v="1340.45"/>
  </r>
  <r>
    <s v="201105"/>
    <x v="0"/>
    <x v="2"/>
    <x v="9"/>
    <x v="59"/>
    <x v="33"/>
    <n v="302.88"/>
  </r>
  <r>
    <s v="201009"/>
    <x v="1"/>
    <x v="1"/>
    <x v="9"/>
    <x v="59"/>
    <x v="33"/>
    <n v="3471.55"/>
  </r>
  <r>
    <s v="200907"/>
    <x v="3"/>
    <x v="0"/>
    <x v="9"/>
    <x v="59"/>
    <x v="33"/>
    <n v="4835.83"/>
  </r>
  <r>
    <s v="200909"/>
    <x v="1"/>
    <x v="0"/>
    <x v="9"/>
    <x v="59"/>
    <x v="33"/>
    <n v="3919.87"/>
  </r>
  <r>
    <s v="201201"/>
    <x v="6"/>
    <x v="3"/>
    <x v="9"/>
    <x v="59"/>
    <x v="33"/>
    <n v="1340.45"/>
  </r>
  <r>
    <s v="201006"/>
    <x v="10"/>
    <x v="1"/>
    <x v="9"/>
    <x v="59"/>
    <x v="33"/>
    <n v="3924.76"/>
  </r>
  <r>
    <s v="200908"/>
    <x v="11"/>
    <x v="0"/>
    <x v="9"/>
    <x v="59"/>
    <x v="87"/>
    <n v="0"/>
  </r>
  <r>
    <s v="201011"/>
    <x v="2"/>
    <x v="1"/>
    <x v="9"/>
    <x v="59"/>
    <x v="24"/>
    <n v="2940.96"/>
  </r>
  <r>
    <s v="200903"/>
    <x v="8"/>
    <x v="0"/>
    <x v="9"/>
    <x v="59"/>
    <x v="24"/>
    <n v="772.74"/>
  </r>
  <r>
    <s v="201204"/>
    <x v="4"/>
    <x v="3"/>
    <x v="9"/>
    <x v="59"/>
    <x v="24"/>
    <n v="1814.13"/>
  </r>
  <r>
    <s v="201001"/>
    <x v="6"/>
    <x v="1"/>
    <x v="9"/>
    <x v="59"/>
    <x v="24"/>
    <n v="178.6"/>
  </r>
  <r>
    <s v="200912"/>
    <x v="7"/>
    <x v="0"/>
    <x v="9"/>
    <x v="59"/>
    <x v="24"/>
    <n v="0"/>
  </r>
  <r>
    <s v="201203"/>
    <x v="8"/>
    <x v="3"/>
    <x v="9"/>
    <x v="59"/>
    <x v="24"/>
    <n v="2657.8"/>
  </r>
  <r>
    <s v="201112"/>
    <x v="7"/>
    <x v="2"/>
    <x v="9"/>
    <x v="59"/>
    <x v="24"/>
    <n v="1618.4"/>
  </r>
  <r>
    <s v="201010"/>
    <x v="9"/>
    <x v="1"/>
    <x v="9"/>
    <x v="59"/>
    <x v="24"/>
    <n v="1092.8700000000001"/>
  </r>
  <r>
    <s v="201003"/>
    <x v="8"/>
    <x v="1"/>
    <x v="9"/>
    <x v="59"/>
    <x v="43"/>
    <n v="0"/>
  </r>
  <r>
    <s v="201006"/>
    <x v="10"/>
    <x v="1"/>
    <x v="9"/>
    <x v="59"/>
    <x v="43"/>
    <n v="0"/>
  </r>
  <r>
    <s v="200906"/>
    <x v="10"/>
    <x v="0"/>
    <x v="9"/>
    <x v="59"/>
    <x v="43"/>
    <n v="0"/>
  </r>
  <r>
    <s v="201112"/>
    <x v="7"/>
    <x v="2"/>
    <x v="9"/>
    <x v="59"/>
    <x v="11"/>
    <n v="27273.68"/>
  </r>
  <r>
    <s v="200905"/>
    <x v="0"/>
    <x v="0"/>
    <x v="9"/>
    <x v="59"/>
    <x v="12"/>
    <n v="668.5"/>
  </r>
  <r>
    <s v="200910"/>
    <x v="9"/>
    <x v="0"/>
    <x v="9"/>
    <x v="59"/>
    <x v="12"/>
    <n v="1404.6000000000001"/>
  </r>
  <r>
    <s v="201107"/>
    <x v="3"/>
    <x v="2"/>
    <x v="9"/>
    <x v="59"/>
    <x v="12"/>
    <n v="0"/>
  </r>
  <r>
    <s v="200902"/>
    <x v="5"/>
    <x v="0"/>
    <x v="9"/>
    <x v="59"/>
    <x v="12"/>
    <n v="0"/>
  </r>
  <r>
    <s v="201001"/>
    <x v="6"/>
    <x v="1"/>
    <x v="9"/>
    <x v="59"/>
    <x v="12"/>
    <n v="328.40000000000003"/>
  </r>
  <r>
    <s v="200911"/>
    <x v="2"/>
    <x v="0"/>
    <x v="9"/>
    <x v="59"/>
    <x v="12"/>
    <n v="288"/>
  </r>
  <r>
    <s v="201012"/>
    <x v="7"/>
    <x v="1"/>
    <x v="9"/>
    <x v="59"/>
    <x v="12"/>
    <n v="732"/>
  </r>
  <r>
    <s v="200904"/>
    <x v="4"/>
    <x v="0"/>
    <x v="9"/>
    <x v="59"/>
    <x v="12"/>
    <n v="847.7"/>
  </r>
  <r>
    <s v="200904"/>
    <x v="4"/>
    <x v="0"/>
    <x v="9"/>
    <x v="59"/>
    <x v="13"/>
    <n v="4010.15"/>
  </r>
  <r>
    <s v="201109"/>
    <x v="1"/>
    <x v="2"/>
    <x v="9"/>
    <x v="59"/>
    <x v="13"/>
    <n v="-8167.46"/>
  </r>
  <r>
    <s v="201106"/>
    <x v="10"/>
    <x v="2"/>
    <x v="9"/>
    <x v="59"/>
    <x v="13"/>
    <n v="3695.6"/>
  </r>
  <r>
    <s v="201107"/>
    <x v="3"/>
    <x v="2"/>
    <x v="9"/>
    <x v="59"/>
    <x v="13"/>
    <n v="-609.5"/>
  </r>
  <r>
    <s v="201205"/>
    <x v="0"/>
    <x v="3"/>
    <x v="9"/>
    <x v="59"/>
    <x v="13"/>
    <n v="4149"/>
  </r>
  <r>
    <s v="201006"/>
    <x v="10"/>
    <x v="1"/>
    <x v="9"/>
    <x v="59"/>
    <x v="13"/>
    <n v="478.76"/>
  </r>
  <r>
    <s v="201107"/>
    <x v="3"/>
    <x v="2"/>
    <x v="9"/>
    <x v="59"/>
    <x v="14"/>
    <n v="0"/>
  </r>
  <r>
    <s v="201109"/>
    <x v="1"/>
    <x v="2"/>
    <x v="9"/>
    <x v="59"/>
    <x v="14"/>
    <n v="0"/>
  </r>
  <r>
    <s v="200912"/>
    <x v="7"/>
    <x v="0"/>
    <x v="9"/>
    <x v="59"/>
    <x v="14"/>
    <n v="0"/>
  </r>
  <r>
    <s v="201008"/>
    <x v="11"/>
    <x v="1"/>
    <x v="9"/>
    <x v="59"/>
    <x v="14"/>
    <n v="0"/>
  </r>
  <r>
    <s v="200907"/>
    <x v="3"/>
    <x v="0"/>
    <x v="9"/>
    <x v="59"/>
    <x v="14"/>
    <n v="0"/>
  </r>
  <r>
    <s v="201108"/>
    <x v="11"/>
    <x v="2"/>
    <x v="9"/>
    <x v="59"/>
    <x v="14"/>
    <n v="0"/>
  </r>
  <r>
    <s v="201109"/>
    <x v="1"/>
    <x v="2"/>
    <x v="9"/>
    <x v="59"/>
    <x v="0"/>
    <n v="2250.31"/>
  </r>
  <r>
    <s v="201111"/>
    <x v="2"/>
    <x v="2"/>
    <x v="9"/>
    <x v="59"/>
    <x v="0"/>
    <n v="1495.6200000000001"/>
  </r>
  <r>
    <s v="200903"/>
    <x v="8"/>
    <x v="0"/>
    <x v="9"/>
    <x v="59"/>
    <x v="0"/>
    <n v="1314.68"/>
  </r>
  <r>
    <s v="200908"/>
    <x v="11"/>
    <x v="0"/>
    <x v="9"/>
    <x v="59"/>
    <x v="0"/>
    <n v="1507.18"/>
  </r>
  <r>
    <s v="201205"/>
    <x v="0"/>
    <x v="3"/>
    <x v="9"/>
    <x v="59"/>
    <x v="0"/>
    <n v="1836.63"/>
  </r>
  <r>
    <s v="201108"/>
    <x v="11"/>
    <x v="2"/>
    <x v="9"/>
    <x v="59"/>
    <x v="0"/>
    <n v="372.84000000000003"/>
  </r>
  <r>
    <s v="201105"/>
    <x v="0"/>
    <x v="2"/>
    <x v="9"/>
    <x v="59"/>
    <x v="0"/>
    <n v="1191.0899999999999"/>
  </r>
  <r>
    <s v="201111"/>
    <x v="2"/>
    <x v="2"/>
    <x v="9"/>
    <x v="59"/>
    <x v="16"/>
    <n v="0"/>
  </r>
  <r>
    <s v="201007"/>
    <x v="3"/>
    <x v="1"/>
    <x v="9"/>
    <x v="59"/>
    <x v="66"/>
    <n v="0"/>
  </r>
  <r>
    <s v="201010"/>
    <x v="9"/>
    <x v="1"/>
    <x v="9"/>
    <x v="59"/>
    <x v="66"/>
    <n v="0"/>
  </r>
  <r>
    <s v="201008"/>
    <x v="11"/>
    <x v="1"/>
    <x v="9"/>
    <x v="59"/>
    <x v="66"/>
    <n v="0"/>
  </r>
  <r>
    <s v="201108"/>
    <x v="11"/>
    <x v="2"/>
    <x v="9"/>
    <x v="59"/>
    <x v="39"/>
    <n v="0"/>
  </r>
  <r>
    <s v="201010"/>
    <x v="9"/>
    <x v="1"/>
    <x v="9"/>
    <x v="59"/>
    <x v="39"/>
    <n v="3812.4300000000003"/>
  </r>
  <r>
    <s v="201204"/>
    <x v="4"/>
    <x v="3"/>
    <x v="9"/>
    <x v="59"/>
    <x v="67"/>
    <n v="261.66000000000003"/>
  </r>
  <r>
    <s v="201111"/>
    <x v="2"/>
    <x v="2"/>
    <x v="9"/>
    <x v="59"/>
    <x v="67"/>
    <n v="0"/>
  </r>
  <r>
    <s v="200912"/>
    <x v="7"/>
    <x v="0"/>
    <x v="9"/>
    <x v="59"/>
    <x v="67"/>
    <n v="0"/>
  </r>
  <r>
    <s v="200912"/>
    <x v="7"/>
    <x v="0"/>
    <x v="9"/>
    <x v="59"/>
    <x v="63"/>
    <n v="0"/>
  </r>
  <r>
    <s v="201103"/>
    <x v="8"/>
    <x v="2"/>
    <x v="9"/>
    <x v="59"/>
    <x v="63"/>
    <n v="1641.24"/>
  </r>
  <r>
    <s v="201106"/>
    <x v="10"/>
    <x v="2"/>
    <x v="9"/>
    <x v="59"/>
    <x v="63"/>
    <n v="1536.48"/>
  </r>
  <r>
    <s v="201110"/>
    <x v="9"/>
    <x v="2"/>
    <x v="9"/>
    <x v="59"/>
    <x v="41"/>
    <n v="0"/>
  </r>
  <r>
    <s v="201002"/>
    <x v="5"/>
    <x v="1"/>
    <x v="9"/>
    <x v="59"/>
    <x v="41"/>
    <n v="0"/>
  </r>
  <r>
    <s v="201111"/>
    <x v="2"/>
    <x v="2"/>
    <x v="9"/>
    <x v="59"/>
    <x v="41"/>
    <n v="0"/>
  </r>
  <r>
    <s v="201007"/>
    <x v="3"/>
    <x v="1"/>
    <x v="9"/>
    <x v="59"/>
    <x v="41"/>
    <n v="0"/>
  </r>
  <r>
    <s v="201005"/>
    <x v="0"/>
    <x v="1"/>
    <x v="9"/>
    <x v="59"/>
    <x v="41"/>
    <n v="0"/>
  </r>
  <r>
    <s v="200907"/>
    <x v="3"/>
    <x v="0"/>
    <x v="9"/>
    <x v="59"/>
    <x v="41"/>
    <n v="0"/>
  </r>
  <r>
    <s v="200906"/>
    <x v="10"/>
    <x v="0"/>
    <x v="9"/>
    <x v="59"/>
    <x v="41"/>
    <n v="0"/>
  </r>
  <r>
    <s v="200907"/>
    <x v="3"/>
    <x v="0"/>
    <x v="9"/>
    <x v="59"/>
    <x v="83"/>
    <n v="43636.44"/>
  </r>
  <r>
    <s v="200906"/>
    <x v="10"/>
    <x v="0"/>
    <x v="9"/>
    <x v="59"/>
    <x v="83"/>
    <n v="45809.97"/>
  </r>
  <r>
    <s v="201009"/>
    <x v="1"/>
    <x v="1"/>
    <x v="9"/>
    <x v="59"/>
    <x v="83"/>
    <n v="32820.78"/>
  </r>
  <r>
    <s v="201201"/>
    <x v="6"/>
    <x v="3"/>
    <x v="9"/>
    <x v="59"/>
    <x v="58"/>
    <n v="1852.13"/>
  </r>
  <r>
    <s v="200907"/>
    <x v="3"/>
    <x v="0"/>
    <x v="9"/>
    <x v="59"/>
    <x v="58"/>
    <n v="1767.26"/>
  </r>
  <r>
    <s v="201002"/>
    <x v="5"/>
    <x v="1"/>
    <x v="9"/>
    <x v="59"/>
    <x v="58"/>
    <n v="1837.99"/>
  </r>
  <r>
    <s v="201101"/>
    <x v="6"/>
    <x v="2"/>
    <x v="9"/>
    <x v="59"/>
    <x v="58"/>
    <n v="1820.58"/>
  </r>
  <r>
    <s v="200903"/>
    <x v="8"/>
    <x v="0"/>
    <x v="9"/>
    <x v="59"/>
    <x v="58"/>
    <n v="1946.63"/>
  </r>
  <r>
    <s v="200909"/>
    <x v="1"/>
    <x v="0"/>
    <x v="9"/>
    <x v="59"/>
    <x v="58"/>
    <n v="1653.54"/>
  </r>
  <r>
    <s v="201011"/>
    <x v="2"/>
    <x v="1"/>
    <x v="9"/>
    <x v="59"/>
    <x v="3"/>
    <n v="562.56000000000006"/>
  </r>
  <r>
    <s v="200906"/>
    <x v="10"/>
    <x v="0"/>
    <x v="9"/>
    <x v="59"/>
    <x v="3"/>
    <n v="4933.6900000000005"/>
  </r>
  <r>
    <s v="200904"/>
    <x v="4"/>
    <x v="0"/>
    <x v="9"/>
    <x v="59"/>
    <x v="3"/>
    <n v="1001.91"/>
  </r>
  <r>
    <s v="201010"/>
    <x v="9"/>
    <x v="1"/>
    <x v="9"/>
    <x v="59"/>
    <x v="3"/>
    <n v="2461.11"/>
  </r>
  <r>
    <s v="201001"/>
    <x v="6"/>
    <x v="1"/>
    <x v="9"/>
    <x v="59"/>
    <x v="3"/>
    <n v="2251.5500000000002"/>
  </r>
  <r>
    <s v="201204"/>
    <x v="4"/>
    <x v="3"/>
    <x v="9"/>
    <x v="59"/>
    <x v="3"/>
    <n v="0"/>
  </r>
  <r>
    <s v="201101"/>
    <x v="6"/>
    <x v="2"/>
    <x v="9"/>
    <x v="59"/>
    <x v="73"/>
    <n v="1419.3"/>
  </r>
  <r>
    <s v="201205"/>
    <x v="0"/>
    <x v="3"/>
    <x v="9"/>
    <x v="59"/>
    <x v="73"/>
    <n v="6425.95"/>
  </r>
  <r>
    <s v="200906"/>
    <x v="10"/>
    <x v="0"/>
    <x v="9"/>
    <x v="59"/>
    <x v="25"/>
    <n v="4576.46"/>
  </r>
  <r>
    <s v="200905"/>
    <x v="0"/>
    <x v="0"/>
    <x v="9"/>
    <x v="59"/>
    <x v="25"/>
    <n v="2618.48"/>
  </r>
  <r>
    <s v="201103"/>
    <x v="8"/>
    <x v="2"/>
    <x v="9"/>
    <x v="59"/>
    <x v="76"/>
    <n v="900"/>
  </r>
  <r>
    <s v="201010"/>
    <x v="9"/>
    <x v="1"/>
    <x v="9"/>
    <x v="59"/>
    <x v="76"/>
    <n v="1331.3700000000001"/>
  </r>
  <r>
    <s v="200912"/>
    <x v="7"/>
    <x v="0"/>
    <x v="9"/>
    <x v="59"/>
    <x v="86"/>
    <n v="0"/>
  </r>
  <r>
    <s v="200907"/>
    <x v="3"/>
    <x v="0"/>
    <x v="9"/>
    <x v="59"/>
    <x v="77"/>
    <n v="0"/>
  </r>
  <r>
    <s v="200909"/>
    <x v="1"/>
    <x v="0"/>
    <x v="9"/>
    <x v="59"/>
    <x v="77"/>
    <n v="0"/>
  </r>
  <r>
    <s v="201003"/>
    <x v="8"/>
    <x v="1"/>
    <x v="9"/>
    <x v="59"/>
    <x v="77"/>
    <n v="1803.1000000000001"/>
  </r>
  <r>
    <s v="200911"/>
    <x v="2"/>
    <x v="0"/>
    <x v="9"/>
    <x v="59"/>
    <x v="23"/>
    <n v="961.73"/>
  </r>
  <r>
    <s v="201108"/>
    <x v="11"/>
    <x v="2"/>
    <x v="9"/>
    <x v="59"/>
    <x v="23"/>
    <n v="1050.2"/>
  </r>
  <r>
    <s v="201103"/>
    <x v="8"/>
    <x v="2"/>
    <x v="9"/>
    <x v="59"/>
    <x v="23"/>
    <n v="1066.4100000000001"/>
  </r>
  <r>
    <s v="201010"/>
    <x v="9"/>
    <x v="1"/>
    <x v="9"/>
    <x v="59"/>
    <x v="78"/>
    <n v="0"/>
  </r>
  <r>
    <s v="201103"/>
    <x v="8"/>
    <x v="2"/>
    <x v="9"/>
    <x v="59"/>
    <x v="78"/>
    <n v="0"/>
  </r>
  <r>
    <s v="201108"/>
    <x v="11"/>
    <x v="2"/>
    <x v="9"/>
    <x v="59"/>
    <x v="78"/>
    <n v="0"/>
  </r>
  <r>
    <s v="201007"/>
    <x v="3"/>
    <x v="1"/>
    <x v="9"/>
    <x v="59"/>
    <x v="78"/>
    <n v="871.56000000000006"/>
  </r>
  <r>
    <s v="200911"/>
    <x v="2"/>
    <x v="0"/>
    <x v="9"/>
    <x v="59"/>
    <x v="48"/>
    <n v="0"/>
  </r>
  <r>
    <s v="200902"/>
    <x v="5"/>
    <x v="0"/>
    <x v="9"/>
    <x v="59"/>
    <x v="48"/>
    <n v="0"/>
  </r>
  <r>
    <s v="201101"/>
    <x v="6"/>
    <x v="2"/>
    <x v="9"/>
    <x v="59"/>
    <x v="84"/>
    <n v="98.45"/>
  </r>
  <r>
    <s v="200909"/>
    <x v="1"/>
    <x v="0"/>
    <x v="9"/>
    <x v="59"/>
    <x v="84"/>
    <n v="0"/>
  </r>
  <r>
    <s v="201111"/>
    <x v="2"/>
    <x v="2"/>
    <x v="9"/>
    <x v="59"/>
    <x v="84"/>
    <n v="1401.32"/>
  </r>
  <r>
    <s v="201006"/>
    <x v="10"/>
    <x v="1"/>
    <x v="9"/>
    <x v="59"/>
    <x v="84"/>
    <n v="0"/>
  </r>
  <r>
    <s v="200910"/>
    <x v="9"/>
    <x v="0"/>
    <x v="9"/>
    <x v="59"/>
    <x v="84"/>
    <n v="0"/>
  </r>
  <r>
    <s v="200903"/>
    <x v="8"/>
    <x v="0"/>
    <x v="9"/>
    <x v="59"/>
    <x v="15"/>
    <n v="0"/>
  </r>
  <r>
    <s v="201111"/>
    <x v="2"/>
    <x v="2"/>
    <x v="9"/>
    <x v="59"/>
    <x v="15"/>
    <n v="0"/>
  </r>
  <r>
    <s v="201008"/>
    <x v="11"/>
    <x v="1"/>
    <x v="9"/>
    <x v="59"/>
    <x v="15"/>
    <n v="0"/>
  </r>
  <r>
    <s v="201006"/>
    <x v="10"/>
    <x v="1"/>
    <x v="9"/>
    <x v="59"/>
    <x v="15"/>
    <n v="0"/>
  </r>
  <r>
    <s v="200910"/>
    <x v="9"/>
    <x v="0"/>
    <x v="9"/>
    <x v="59"/>
    <x v="15"/>
    <n v="0"/>
  </r>
  <r>
    <s v="201010"/>
    <x v="9"/>
    <x v="1"/>
    <x v="9"/>
    <x v="59"/>
    <x v="15"/>
    <n v="0"/>
  </r>
  <r>
    <s v="201007"/>
    <x v="3"/>
    <x v="1"/>
    <x v="9"/>
    <x v="59"/>
    <x v="15"/>
    <n v="0"/>
  </r>
  <r>
    <s v="201104"/>
    <x v="4"/>
    <x v="2"/>
    <x v="9"/>
    <x v="59"/>
    <x v="85"/>
    <n v="0"/>
  </r>
  <r>
    <s v="201002"/>
    <x v="5"/>
    <x v="1"/>
    <x v="9"/>
    <x v="59"/>
    <x v="55"/>
    <n v="438.1"/>
  </r>
  <r>
    <s v="201205"/>
    <x v="0"/>
    <x v="3"/>
    <x v="9"/>
    <x v="59"/>
    <x v="55"/>
    <n v="1556.88"/>
  </r>
  <r>
    <s v="201107"/>
    <x v="3"/>
    <x v="2"/>
    <x v="9"/>
    <x v="59"/>
    <x v="55"/>
    <n v="1745.21"/>
  </r>
  <r>
    <s v="201202"/>
    <x v="5"/>
    <x v="3"/>
    <x v="9"/>
    <x v="59"/>
    <x v="55"/>
    <n v="1718.4"/>
  </r>
  <r>
    <s v="201112"/>
    <x v="7"/>
    <x v="2"/>
    <x v="9"/>
    <x v="59"/>
    <x v="8"/>
    <n v="79.33"/>
  </r>
  <r>
    <s v="201002"/>
    <x v="5"/>
    <x v="1"/>
    <x v="9"/>
    <x v="59"/>
    <x v="8"/>
    <n v="780"/>
  </r>
  <r>
    <s v="200903"/>
    <x v="8"/>
    <x v="0"/>
    <x v="9"/>
    <x v="59"/>
    <x v="8"/>
    <n v="1138.67"/>
  </r>
  <r>
    <s v="201103"/>
    <x v="8"/>
    <x v="2"/>
    <x v="9"/>
    <x v="59"/>
    <x v="8"/>
    <n v="0"/>
  </r>
  <r>
    <s v="200906"/>
    <x v="10"/>
    <x v="0"/>
    <x v="9"/>
    <x v="59"/>
    <x v="8"/>
    <n v="0"/>
  </r>
  <r>
    <s v="201205"/>
    <x v="0"/>
    <x v="3"/>
    <x v="9"/>
    <x v="59"/>
    <x v="8"/>
    <n v="381.15000000000003"/>
  </r>
  <r>
    <s v="201008"/>
    <x v="11"/>
    <x v="1"/>
    <x v="9"/>
    <x v="59"/>
    <x v="21"/>
    <n v="1329.69"/>
  </r>
  <r>
    <s v="201009"/>
    <x v="1"/>
    <x v="1"/>
    <x v="9"/>
    <x v="59"/>
    <x v="21"/>
    <n v="1624.65"/>
  </r>
  <r>
    <s v="201011"/>
    <x v="2"/>
    <x v="1"/>
    <x v="9"/>
    <x v="59"/>
    <x v="35"/>
    <n v="0"/>
  </r>
  <r>
    <s v="201002"/>
    <x v="5"/>
    <x v="1"/>
    <x v="9"/>
    <x v="59"/>
    <x v="35"/>
    <n v="0"/>
  </r>
  <r>
    <s v="200912"/>
    <x v="7"/>
    <x v="0"/>
    <x v="9"/>
    <x v="59"/>
    <x v="79"/>
    <n v="0"/>
  </r>
  <r>
    <s v="200909"/>
    <x v="1"/>
    <x v="0"/>
    <x v="9"/>
    <x v="59"/>
    <x v="79"/>
    <n v="0"/>
  </r>
  <r>
    <s v="200904"/>
    <x v="4"/>
    <x v="0"/>
    <x v="9"/>
    <x v="59"/>
    <x v="79"/>
    <n v="0"/>
  </r>
  <r>
    <s v="200906"/>
    <x v="10"/>
    <x v="0"/>
    <x v="9"/>
    <x v="59"/>
    <x v="92"/>
    <n v="0"/>
  </r>
  <r>
    <s v="201002"/>
    <x v="5"/>
    <x v="1"/>
    <x v="9"/>
    <x v="59"/>
    <x v="92"/>
    <n v="0"/>
  </r>
  <r>
    <s v="200901"/>
    <x v="6"/>
    <x v="0"/>
    <x v="9"/>
    <x v="59"/>
    <x v="92"/>
    <n v="0"/>
  </r>
  <r>
    <s v="200904"/>
    <x v="4"/>
    <x v="0"/>
    <x v="9"/>
    <x v="59"/>
    <x v="92"/>
    <n v="0"/>
  </r>
  <r>
    <s v="201008"/>
    <x v="11"/>
    <x v="1"/>
    <x v="9"/>
    <x v="59"/>
    <x v="92"/>
    <n v="13.99"/>
  </r>
  <r>
    <s v="200902"/>
    <x v="5"/>
    <x v="0"/>
    <x v="9"/>
    <x v="59"/>
    <x v="92"/>
    <n v="0"/>
  </r>
  <r>
    <s v="200906"/>
    <x v="10"/>
    <x v="0"/>
    <x v="9"/>
    <x v="59"/>
    <x v="81"/>
    <n v="0"/>
  </r>
  <r>
    <s v="200907"/>
    <x v="3"/>
    <x v="0"/>
    <x v="9"/>
    <x v="59"/>
    <x v="81"/>
    <n v="0"/>
  </r>
  <r>
    <s v="201109"/>
    <x v="1"/>
    <x v="2"/>
    <x v="9"/>
    <x v="59"/>
    <x v="81"/>
    <n v="0"/>
  </r>
  <r>
    <s v="201009"/>
    <x v="1"/>
    <x v="1"/>
    <x v="9"/>
    <x v="59"/>
    <x v="81"/>
    <n v="0"/>
  </r>
  <r>
    <s v="200912"/>
    <x v="7"/>
    <x v="0"/>
    <x v="9"/>
    <x v="59"/>
    <x v="81"/>
    <n v="0"/>
  </r>
  <r>
    <s v="201106"/>
    <x v="10"/>
    <x v="2"/>
    <x v="9"/>
    <x v="59"/>
    <x v="81"/>
    <n v="0"/>
  </r>
  <r>
    <s v="201108"/>
    <x v="11"/>
    <x v="2"/>
    <x v="9"/>
    <x v="59"/>
    <x v="9"/>
    <n v="686.49"/>
  </r>
  <r>
    <s v="201110"/>
    <x v="9"/>
    <x v="2"/>
    <x v="9"/>
    <x v="59"/>
    <x v="33"/>
    <n v="1577"/>
  </r>
  <r>
    <s v="201108"/>
    <x v="11"/>
    <x v="2"/>
    <x v="9"/>
    <x v="59"/>
    <x v="33"/>
    <n v="408.7"/>
  </r>
  <r>
    <s v="201101"/>
    <x v="6"/>
    <x v="2"/>
    <x v="9"/>
    <x v="59"/>
    <x v="33"/>
    <n v="0"/>
  </r>
  <r>
    <s v="201103"/>
    <x v="8"/>
    <x v="2"/>
    <x v="9"/>
    <x v="59"/>
    <x v="33"/>
    <n v="0"/>
  </r>
  <r>
    <s v="200901"/>
    <x v="6"/>
    <x v="0"/>
    <x v="9"/>
    <x v="59"/>
    <x v="33"/>
    <n v="2462.17"/>
  </r>
  <r>
    <s v="201111"/>
    <x v="2"/>
    <x v="2"/>
    <x v="9"/>
    <x v="59"/>
    <x v="33"/>
    <n v="1577"/>
  </r>
  <r>
    <s v="200908"/>
    <x v="11"/>
    <x v="0"/>
    <x v="9"/>
    <x v="59"/>
    <x v="33"/>
    <n v="3954.1"/>
  </r>
  <r>
    <s v="200906"/>
    <x v="10"/>
    <x v="0"/>
    <x v="9"/>
    <x v="59"/>
    <x v="87"/>
    <n v="0"/>
  </r>
  <r>
    <s v="200904"/>
    <x v="4"/>
    <x v="0"/>
    <x v="9"/>
    <x v="59"/>
    <x v="87"/>
    <n v="0"/>
  </r>
  <r>
    <s v="201205"/>
    <x v="0"/>
    <x v="3"/>
    <x v="9"/>
    <x v="59"/>
    <x v="24"/>
    <n v="3184.83"/>
  </r>
  <r>
    <s v="200910"/>
    <x v="9"/>
    <x v="0"/>
    <x v="9"/>
    <x v="59"/>
    <x v="24"/>
    <n v="1087.5999999999999"/>
  </r>
  <r>
    <s v="201105"/>
    <x v="0"/>
    <x v="2"/>
    <x v="9"/>
    <x v="59"/>
    <x v="24"/>
    <n v="1748.49"/>
  </r>
  <r>
    <s v="200908"/>
    <x v="11"/>
    <x v="0"/>
    <x v="9"/>
    <x v="59"/>
    <x v="24"/>
    <n v="312.55"/>
  </r>
  <r>
    <s v="200911"/>
    <x v="2"/>
    <x v="0"/>
    <x v="9"/>
    <x v="59"/>
    <x v="24"/>
    <n v="178.6"/>
  </r>
  <r>
    <s v="200901"/>
    <x v="6"/>
    <x v="0"/>
    <x v="9"/>
    <x v="59"/>
    <x v="24"/>
    <n v="171.72"/>
  </r>
  <r>
    <s v="201005"/>
    <x v="0"/>
    <x v="1"/>
    <x v="9"/>
    <x v="59"/>
    <x v="24"/>
    <n v="625.1"/>
  </r>
  <r>
    <s v="201002"/>
    <x v="5"/>
    <x v="1"/>
    <x v="9"/>
    <x v="59"/>
    <x v="43"/>
    <n v="0"/>
  </r>
  <r>
    <s v="201101"/>
    <x v="6"/>
    <x v="2"/>
    <x v="9"/>
    <x v="59"/>
    <x v="43"/>
    <n v="0"/>
  </r>
  <r>
    <s v="201012"/>
    <x v="7"/>
    <x v="1"/>
    <x v="9"/>
    <x v="59"/>
    <x v="43"/>
    <n v="0"/>
  </r>
  <r>
    <s v="200910"/>
    <x v="9"/>
    <x v="0"/>
    <x v="9"/>
    <x v="59"/>
    <x v="43"/>
    <n v="0"/>
  </r>
  <r>
    <s v="201104"/>
    <x v="4"/>
    <x v="2"/>
    <x v="9"/>
    <x v="59"/>
    <x v="11"/>
    <n v="22674.65"/>
  </r>
  <r>
    <s v="201003"/>
    <x v="8"/>
    <x v="1"/>
    <x v="9"/>
    <x v="59"/>
    <x v="11"/>
    <n v="25515.33"/>
  </r>
  <r>
    <s v="200907"/>
    <x v="3"/>
    <x v="0"/>
    <x v="9"/>
    <x v="59"/>
    <x v="11"/>
    <n v="35388.46"/>
  </r>
  <r>
    <s v="200902"/>
    <x v="5"/>
    <x v="0"/>
    <x v="9"/>
    <x v="59"/>
    <x v="11"/>
    <n v="28176.49"/>
  </r>
  <r>
    <s v="201109"/>
    <x v="1"/>
    <x v="2"/>
    <x v="9"/>
    <x v="59"/>
    <x v="11"/>
    <n v="27325.41"/>
  </r>
  <r>
    <s v="201204"/>
    <x v="4"/>
    <x v="3"/>
    <x v="9"/>
    <x v="59"/>
    <x v="12"/>
    <n v="437.35"/>
  </r>
  <r>
    <s v="201103"/>
    <x v="8"/>
    <x v="2"/>
    <x v="9"/>
    <x v="59"/>
    <x v="12"/>
    <n v="0"/>
  </r>
  <r>
    <s v="201011"/>
    <x v="2"/>
    <x v="1"/>
    <x v="9"/>
    <x v="59"/>
    <x v="12"/>
    <n v="49.6"/>
  </r>
  <r>
    <s v="201112"/>
    <x v="7"/>
    <x v="2"/>
    <x v="9"/>
    <x v="59"/>
    <x v="12"/>
    <n v="2944"/>
  </r>
  <r>
    <s v="201010"/>
    <x v="9"/>
    <x v="1"/>
    <x v="9"/>
    <x v="59"/>
    <x v="12"/>
    <n v="0"/>
  </r>
  <r>
    <s v="201110"/>
    <x v="9"/>
    <x v="2"/>
    <x v="9"/>
    <x v="59"/>
    <x v="13"/>
    <n v="1373.38"/>
  </r>
  <r>
    <s v="201105"/>
    <x v="0"/>
    <x v="2"/>
    <x v="9"/>
    <x v="59"/>
    <x v="13"/>
    <n v="2090.37"/>
  </r>
  <r>
    <s v="201102"/>
    <x v="5"/>
    <x v="2"/>
    <x v="9"/>
    <x v="59"/>
    <x v="13"/>
    <n v="-877.09"/>
  </r>
  <r>
    <s v="201003"/>
    <x v="8"/>
    <x v="1"/>
    <x v="9"/>
    <x v="59"/>
    <x v="14"/>
    <n v="0"/>
  </r>
  <r>
    <s v="200903"/>
    <x v="8"/>
    <x v="0"/>
    <x v="9"/>
    <x v="59"/>
    <x v="14"/>
    <n v="0"/>
  </r>
  <r>
    <s v="201009"/>
    <x v="1"/>
    <x v="1"/>
    <x v="9"/>
    <x v="59"/>
    <x v="14"/>
    <n v="0"/>
  </r>
  <r>
    <s v="200901"/>
    <x v="6"/>
    <x v="0"/>
    <x v="9"/>
    <x v="59"/>
    <x v="14"/>
    <n v="0"/>
  </r>
  <r>
    <s v="201203"/>
    <x v="8"/>
    <x v="3"/>
    <x v="9"/>
    <x v="59"/>
    <x v="14"/>
    <n v="0"/>
  </r>
  <r>
    <s v="200905"/>
    <x v="0"/>
    <x v="0"/>
    <x v="9"/>
    <x v="59"/>
    <x v="14"/>
    <n v="0"/>
  </r>
  <r>
    <s v="201002"/>
    <x v="5"/>
    <x v="1"/>
    <x v="9"/>
    <x v="59"/>
    <x v="14"/>
    <n v="0"/>
  </r>
  <r>
    <s v="201003"/>
    <x v="8"/>
    <x v="1"/>
    <x v="9"/>
    <x v="59"/>
    <x v="0"/>
    <n v="1373.14"/>
  </r>
  <r>
    <s v="200909"/>
    <x v="1"/>
    <x v="0"/>
    <x v="9"/>
    <x v="59"/>
    <x v="0"/>
    <n v="1556.46"/>
  </r>
  <r>
    <s v="201006"/>
    <x v="10"/>
    <x v="1"/>
    <x v="9"/>
    <x v="59"/>
    <x v="0"/>
    <n v="1706.56"/>
  </r>
  <r>
    <s v="201005"/>
    <x v="0"/>
    <x v="1"/>
    <x v="9"/>
    <x v="59"/>
    <x v="0"/>
    <n v="1633.72"/>
  </r>
  <r>
    <s v="200911"/>
    <x v="2"/>
    <x v="0"/>
    <x v="9"/>
    <x v="59"/>
    <x v="0"/>
    <n v="1779.6000000000001"/>
  </r>
  <r>
    <s v="200902"/>
    <x v="5"/>
    <x v="0"/>
    <x v="9"/>
    <x v="59"/>
    <x v="0"/>
    <n v="1153.92"/>
  </r>
  <r>
    <s v="201112"/>
    <x v="7"/>
    <x v="2"/>
    <x v="9"/>
    <x v="59"/>
    <x v="16"/>
    <n v="0"/>
  </r>
  <r>
    <s v="201102"/>
    <x v="5"/>
    <x v="2"/>
    <x v="9"/>
    <x v="59"/>
    <x v="39"/>
    <n v="0"/>
  </r>
  <r>
    <s v="201204"/>
    <x v="4"/>
    <x v="3"/>
    <x v="9"/>
    <x v="59"/>
    <x v="39"/>
    <n v="435.68"/>
  </r>
  <r>
    <s v="201006"/>
    <x v="10"/>
    <x v="1"/>
    <x v="9"/>
    <x v="59"/>
    <x v="39"/>
    <n v="3555.53"/>
  </r>
  <r>
    <s v="201103"/>
    <x v="8"/>
    <x v="2"/>
    <x v="9"/>
    <x v="59"/>
    <x v="39"/>
    <n v="0"/>
  </r>
  <r>
    <s v="200902"/>
    <x v="5"/>
    <x v="0"/>
    <x v="9"/>
    <x v="59"/>
    <x v="39"/>
    <n v="5212.84"/>
  </r>
  <r>
    <s v="201002"/>
    <x v="5"/>
    <x v="1"/>
    <x v="9"/>
    <x v="59"/>
    <x v="67"/>
    <n v="51.44"/>
  </r>
  <r>
    <s v="201109"/>
    <x v="1"/>
    <x v="2"/>
    <x v="9"/>
    <x v="59"/>
    <x v="67"/>
    <n v="0"/>
  </r>
  <r>
    <s v="201205"/>
    <x v="0"/>
    <x v="3"/>
    <x v="9"/>
    <x v="59"/>
    <x v="67"/>
    <n v="0"/>
  </r>
  <r>
    <s v="201005"/>
    <x v="0"/>
    <x v="1"/>
    <x v="9"/>
    <x v="59"/>
    <x v="50"/>
    <n v="0"/>
  </r>
  <r>
    <s v="201009"/>
    <x v="1"/>
    <x v="1"/>
    <x v="9"/>
    <x v="59"/>
    <x v="50"/>
    <n v="0"/>
  </r>
  <r>
    <s v="200905"/>
    <x v="0"/>
    <x v="0"/>
    <x v="9"/>
    <x v="59"/>
    <x v="63"/>
    <n v="2717.7000000000003"/>
  </r>
  <r>
    <s v="201009"/>
    <x v="1"/>
    <x v="1"/>
    <x v="9"/>
    <x v="59"/>
    <x v="63"/>
    <n v="1484.51"/>
  </r>
  <r>
    <s v="201102"/>
    <x v="5"/>
    <x v="2"/>
    <x v="9"/>
    <x v="59"/>
    <x v="63"/>
    <n v="1536.48"/>
  </r>
  <r>
    <s v="200908"/>
    <x v="11"/>
    <x v="0"/>
    <x v="9"/>
    <x v="59"/>
    <x v="63"/>
    <n v="2106.2200000000003"/>
  </r>
  <r>
    <s v="201004"/>
    <x v="4"/>
    <x v="1"/>
    <x v="9"/>
    <x v="59"/>
    <x v="63"/>
    <n v="701.46"/>
  </r>
  <r>
    <s v="201002"/>
    <x v="5"/>
    <x v="1"/>
    <x v="9"/>
    <x v="59"/>
    <x v="69"/>
    <n v="171.9"/>
  </r>
  <r>
    <s v="201008"/>
    <x v="11"/>
    <x v="1"/>
    <x v="9"/>
    <x v="59"/>
    <x v="69"/>
    <n v="0"/>
  </r>
  <r>
    <s v="201004"/>
    <x v="4"/>
    <x v="1"/>
    <x v="9"/>
    <x v="59"/>
    <x v="69"/>
    <n v="0"/>
  </r>
  <r>
    <s v="200903"/>
    <x v="8"/>
    <x v="0"/>
    <x v="9"/>
    <x v="59"/>
    <x v="41"/>
    <n v="0"/>
  </r>
  <r>
    <s v="200901"/>
    <x v="6"/>
    <x v="0"/>
    <x v="9"/>
    <x v="59"/>
    <x v="41"/>
    <n v="0"/>
  </r>
  <r>
    <s v="201011"/>
    <x v="2"/>
    <x v="1"/>
    <x v="9"/>
    <x v="59"/>
    <x v="41"/>
    <n v="0"/>
  </r>
  <r>
    <s v="201001"/>
    <x v="6"/>
    <x v="1"/>
    <x v="9"/>
    <x v="59"/>
    <x v="41"/>
    <n v="0"/>
  </r>
  <r>
    <s v="200910"/>
    <x v="9"/>
    <x v="0"/>
    <x v="9"/>
    <x v="59"/>
    <x v="41"/>
    <n v="0"/>
  </r>
  <r>
    <s v="201008"/>
    <x v="11"/>
    <x v="1"/>
    <x v="9"/>
    <x v="59"/>
    <x v="41"/>
    <n v="0"/>
  </r>
  <r>
    <s v="201204"/>
    <x v="4"/>
    <x v="3"/>
    <x v="9"/>
    <x v="59"/>
    <x v="83"/>
    <n v="72441.34"/>
  </r>
  <r>
    <s v="201108"/>
    <x v="11"/>
    <x v="2"/>
    <x v="9"/>
    <x v="59"/>
    <x v="83"/>
    <n v="41699.870000000003"/>
  </r>
  <r>
    <s v="201112"/>
    <x v="7"/>
    <x v="2"/>
    <x v="9"/>
    <x v="59"/>
    <x v="83"/>
    <n v="75307.290000000008"/>
  </r>
  <r>
    <s v="200912"/>
    <x v="7"/>
    <x v="0"/>
    <x v="9"/>
    <x v="59"/>
    <x v="83"/>
    <n v="46293.520000000004"/>
  </r>
  <r>
    <s v="201003"/>
    <x v="8"/>
    <x v="1"/>
    <x v="9"/>
    <x v="59"/>
    <x v="83"/>
    <n v="63922.720000000001"/>
  </r>
  <r>
    <s v="201001"/>
    <x v="6"/>
    <x v="1"/>
    <x v="9"/>
    <x v="59"/>
    <x v="83"/>
    <n v="26171.170000000002"/>
  </r>
  <r>
    <s v="200902"/>
    <x v="5"/>
    <x v="0"/>
    <x v="9"/>
    <x v="59"/>
    <x v="58"/>
    <n v="1656.65"/>
  </r>
  <r>
    <s v="201102"/>
    <x v="5"/>
    <x v="2"/>
    <x v="9"/>
    <x v="59"/>
    <x v="58"/>
    <n v="2115.67"/>
  </r>
  <r>
    <s v="201202"/>
    <x v="5"/>
    <x v="3"/>
    <x v="9"/>
    <x v="59"/>
    <x v="58"/>
    <n v="2115.37"/>
  </r>
  <r>
    <s v="201108"/>
    <x v="11"/>
    <x v="2"/>
    <x v="9"/>
    <x v="59"/>
    <x v="58"/>
    <n v="1879.41"/>
  </r>
  <r>
    <s v="201004"/>
    <x v="4"/>
    <x v="1"/>
    <x v="9"/>
    <x v="59"/>
    <x v="58"/>
    <n v="2885.15"/>
  </r>
  <r>
    <s v="201003"/>
    <x v="8"/>
    <x v="1"/>
    <x v="9"/>
    <x v="59"/>
    <x v="3"/>
    <n v="1866.56"/>
  </r>
  <r>
    <s v="201008"/>
    <x v="11"/>
    <x v="1"/>
    <x v="9"/>
    <x v="59"/>
    <x v="3"/>
    <n v="2052.58"/>
  </r>
  <r>
    <s v="201105"/>
    <x v="0"/>
    <x v="2"/>
    <x v="9"/>
    <x v="59"/>
    <x v="3"/>
    <n v="465.92"/>
  </r>
  <r>
    <s v="201112"/>
    <x v="7"/>
    <x v="2"/>
    <x v="9"/>
    <x v="59"/>
    <x v="3"/>
    <n v="0"/>
  </r>
  <r>
    <s v="201203"/>
    <x v="8"/>
    <x v="3"/>
    <x v="9"/>
    <x v="59"/>
    <x v="3"/>
    <n v="0"/>
  </r>
  <r>
    <s v="200902"/>
    <x v="5"/>
    <x v="0"/>
    <x v="9"/>
    <x v="59"/>
    <x v="3"/>
    <n v="4100.08"/>
  </r>
  <r>
    <s v="200908"/>
    <x v="11"/>
    <x v="0"/>
    <x v="9"/>
    <x v="59"/>
    <x v="4"/>
    <n v="38.480000000000004"/>
  </r>
  <r>
    <s v="200911"/>
    <x v="2"/>
    <x v="0"/>
    <x v="9"/>
    <x v="59"/>
    <x v="4"/>
    <n v="0"/>
  </r>
  <r>
    <s v="201205"/>
    <x v="0"/>
    <x v="3"/>
    <x v="9"/>
    <x v="59"/>
    <x v="25"/>
    <n v="3913.56"/>
  </r>
  <r>
    <s v="201203"/>
    <x v="8"/>
    <x v="3"/>
    <x v="9"/>
    <x v="59"/>
    <x v="25"/>
    <n v="3879.25"/>
  </r>
  <r>
    <s v="201007"/>
    <x v="3"/>
    <x v="1"/>
    <x v="9"/>
    <x v="59"/>
    <x v="25"/>
    <n v="5450.97"/>
  </r>
  <r>
    <s v="201012"/>
    <x v="7"/>
    <x v="1"/>
    <x v="9"/>
    <x v="59"/>
    <x v="25"/>
    <n v="5550.87"/>
  </r>
  <r>
    <s v="200901"/>
    <x v="6"/>
    <x v="0"/>
    <x v="9"/>
    <x v="59"/>
    <x v="25"/>
    <n v="6313.41"/>
  </r>
  <r>
    <s v="201201"/>
    <x v="6"/>
    <x v="3"/>
    <x v="9"/>
    <x v="59"/>
    <x v="25"/>
    <n v="3984.86"/>
  </r>
  <r>
    <s v="201112"/>
    <x v="7"/>
    <x v="2"/>
    <x v="9"/>
    <x v="59"/>
    <x v="25"/>
    <n v="3636.9"/>
  </r>
  <r>
    <s v="201103"/>
    <x v="8"/>
    <x v="2"/>
    <x v="9"/>
    <x v="59"/>
    <x v="25"/>
    <n v="5461.91"/>
  </r>
  <r>
    <s v="200904"/>
    <x v="4"/>
    <x v="0"/>
    <x v="9"/>
    <x v="59"/>
    <x v="25"/>
    <n v="2403.44"/>
  </r>
  <r>
    <s v="200912"/>
    <x v="7"/>
    <x v="0"/>
    <x v="9"/>
    <x v="59"/>
    <x v="76"/>
    <n v="1454.26"/>
  </r>
  <r>
    <s v="201202"/>
    <x v="5"/>
    <x v="3"/>
    <x v="9"/>
    <x v="59"/>
    <x v="76"/>
    <n v="1013.8000000000001"/>
  </r>
  <r>
    <s v="200907"/>
    <x v="3"/>
    <x v="0"/>
    <x v="9"/>
    <x v="59"/>
    <x v="76"/>
    <n v="1274.04"/>
  </r>
  <r>
    <s v="200904"/>
    <x v="4"/>
    <x v="0"/>
    <x v="9"/>
    <x v="59"/>
    <x v="76"/>
    <n v="1666.6000000000001"/>
  </r>
  <r>
    <s v="201011"/>
    <x v="2"/>
    <x v="1"/>
    <x v="9"/>
    <x v="59"/>
    <x v="76"/>
    <n v="443.79"/>
  </r>
  <r>
    <s v="201101"/>
    <x v="6"/>
    <x v="2"/>
    <x v="9"/>
    <x v="59"/>
    <x v="76"/>
    <n v="788.96"/>
  </r>
  <r>
    <s v="201205"/>
    <x v="0"/>
    <x v="3"/>
    <x v="9"/>
    <x v="59"/>
    <x v="76"/>
    <n v="1047.4000000000001"/>
  </r>
  <r>
    <s v="201201"/>
    <x v="6"/>
    <x v="3"/>
    <x v="9"/>
    <x v="59"/>
    <x v="76"/>
    <n v="760.35"/>
  </r>
  <r>
    <s v="201109"/>
    <x v="1"/>
    <x v="2"/>
    <x v="9"/>
    <x v="59"/>
    <x v="86"/>
    <n v="2255.75"/>
  </r>
  <r>
    <s v="200912"/>
    <x v="7"/>
    <x v="0"/>
    <x v="9"/>
    <x v="59"/>
    <x v="77"/>
    <n v="0"/>
  </r>
  <r>
    <s v="200902"/>
    <x v="5"/>
    <x v="0"/>
    <x v="9"/>
    <x v="59"/>
    <x v="77"/>
    <n v="914.1"/>
  </r>
  <r>
    <s v="201008"/>
    <x v="11"/>
    <x v="1"/>
    <x v="9"/>
    <x v="59"/>
    <x v="77"/>
    <n v="0"/>
  </r>
  <r>
    <s v="200906"/>
    <x v="10"/>
    <x v="0"/>
    <x v="9"/>
    <x v="59"/>
    <x v="77"/>
    <n v="1042.44"/>
  </r>
  <r>
    <s v="200902"/>
    <x v="5"/>
    <x v="0"/>
    <x v="9"/>
    <x v="59"/>
    <x v="23"/>
    <n v="955.74"/>
  </r>
  <r>
    <s v="200910"/>
    <x v="9"/>
    <x v="0"/>
    <x v="9"/>
    <x v="59"/>
    <x v="23"/>
    <n v="1199.22"/>
  </r>
  <r>
    <s v="201201"/>
    <x v="6"/>
    <x v="3"/>
    <x v="9"/>
    <x v="59"/>
    <x v="23"/>
    <n v="1224.81"/>
  </r>
  <r>
    <s v="201011"/>
    <x v="2"/>
    <x v="1"/>
    <x v="9"/>
    <x v="59"/>
    <x v="23"/>
    <n v="1082.5999999999999"/>
  </r>
  <r>
    <s v="201104"/>
    <x v="4"/>
    <x v="2"/>
    <x v="9"/>
    <x v="59"/>
    <x v="23"/>
    <n v="1562.04"/>
  </r>
  <r>
    <s v="201105"/>
    <x v="0"/>
    <x v="2"/>
    <x v="9"/>
    <x v="59"/>
    <x v="23"/>
    <n v="943.09"/>
  </r>
  <r>
    <s v="200910"/>
    <x v="9"/>
    <x v="0"/>
    <x v="9"/>
    <x v="59"/>
    <x v="78"/>
    <n v="1144"/>
  </r>
  <r>
    <s v="200908"/>
    <x v="11"/>
    <x v="0"/>
    <x v="9"/>
    <x v="59"/>
    <x v="78"/>
    <n v="616"/>
  </r>
  <r>
    <s v="200908"/>
    <x v="11"/>
    <x v="0"/>
    <x v="9"/>
    <x v="59"/>
    <x v="48"/>
    <n v="0"/>
  </r>
  <r>
    <s v="201011"/>
    <x v="2"/>
    <x v="1"/>
    <x v="9"/>
    <x v="59"/>
    <x v="54"/>
    <n v="0"/>
  </r>
  <r>
    <s v="201007"/>
    <x v="3"/>
    <x v="1"/>
    <x v="9"/>
    <x v="59"/>
    <x v="84"/>
    <n v="0"/>
  </r>
  <r>
    <s v="201105"/>
    <x v="0"/>
    <x v="2"/>
    <x v="9"/>
    <x v="59"/>
    <x v="84"/>
    <n v="375"/>
  </r>
  <r>
    <s v="201005"/>
    <x v="0"/>
    <x v="1"/>
    <x v="9"/>
    <x v="59"/>
    <x v="84"/>
    <n v="0"/>
  </r>
  <r>
    <s v="201204"/>
    <x v="4"/>
    <x v="3"/>
    <x v="9"/>
    <x v="59"/>
    <x v="20"/>
    <n v="1739.94"/>
  </r>
  <r>
    <s v="201109"/>
    <x v="1"/>
    <x v="2"/>
    <x v="9"/>
    <x v="59"/>
    <x v="15"/>
    <n v="0"/>
  </r>
  <r>
    <s v="201112"/>
    <x v="7"/>
    <x v="2"/>
    <x v="9"/>
    <x v="59"/>
    <x v="15"/>
    <n v="1472.18"/>
  </r>
  <r>
    <s v="200907"/>
    <x v="3"/>
    <x v="0"/>
    <x v="9"/>
    <x v="59"/>
    <x v="15"/>
    <n v="0"/>
  </r>
  <r>
    <s v="201111"/>
    <x v="2"/>
    <x v="2"/>
    <x v="9"/>
    <x v="59"/>
    <x v="85"/>
    <n v="0"/>
  </r>
  <r>
    <s v="201102"/>
    <x v="5"/>
    <x v="2"/>
    <x v="9"/>
    <x v="59"/>
    <x v="85"/>
    <n v="546.6"/>
  </r>
  <r>
    <s v="201108"/>
    <x v="11"/>
    <x v="2"/>
    <x v="9"/>
    <x v="59"/>
    <x v="55"/>
    <n v="1636.41"/>
  </r>
  <r>
    <s v="201008"/>
    <x v="11"/>
    <x v="1"/>
    <x v="9"/>
    <x v="59"/>
    <x v="55"/>
    <n v="390.72"/>
  </r>
  <r>
    <s v="201007"/>
    <x v="3"/>
    <x v="1"/>
    <x v="9"/>
    <x v="59"/>
    <x v="55"/>
    <n v="212.59"/>
  </r>
  <r>
    <s v="201009"/>
    <x v="1"/>
    <x v="1"/>
    <x v="9"/>
    <x v="59"/>
    <x v="55"/>
    <n v="394.97"/>
  </r>
  <r>
    <s v="201011"/>
    <x v="2"/>
    <x v="1"/>
    <x v="9"/>
    <x v="59"/>
    <x v="55"/>
    <n v="928.86"/>
  </r>
  <r>
    <s v="201204"/>
    <x v="4"/>
    <x v="3"/>
    <x v="9"/>
    <x v="59"/>
    <x v="55"/>
    <n v="1407.59"/>
  </r>
  <r>
    <s v="201003"/>
    <x v="8"/>
    <x v="1"/>
    <x v="9"/>
    <x v="59"/>
    <x v="55"/>
    <n v="44.730000000000004"/>
  </r>
  <r>
    <s v="201007"/>
    <x v="3"/>
    <x v="1"/>
    <x v="9"/>
    <x v="59"/>
    <x v="8"/>
    <n v="0"/>
  </r>
  <r>
    <s v="201106"/>
    <x v="10"/>
    <x v="2"/>
    <x v="9"/>
    <x v="59"/>
    <x v="8"/>
    <n v="95.2"/>
  </r>
  <r>
    <s v="200909"/>
    <x v="1"/>
    <x v="0"/>
    <x v="9"/>
    <x v="59"/>
    <x v="8"/>
    <n v="1414.76"/>
  </r>
  <r>
    <s v="201111"/>
    <x v="2"/>
    <x v="2"/>
    <x v="9"/>
    <x v="59"/>
    <x v="21"/>
    <n v="0"/>
  </r>
  <r>
    <s v="201110"/>
    <x v="9"/>
    <x v="2"/>
    <x v="9"/>
    <x v="59"/>
    <x v="21"/>
    <n v="0"/>
  </r>
  <r>
    <s v="201010"/>
    <x v="9"/>
    <x v="1"/>
    <x v="9"/>
    <x v="59"/>
    <x v="35"/>
    <n v="0"/>
  </r>
  <r>
    <s v="201008"/>
    <x v="11"/>
    <x v="1"/>
    <x v="9"/>
    <x v="59"/>
    <x v="35"/>
    <n v="0"/>
  </r>
  <r>
    <s v="201009"/>
    <x v="1"/>
    <x v="1"/>
    <x v="9"/>
    <x v="59"/>
    <x v="35"/>
    <n v="0"/>
  </r>
  <r>
    <s v="201108"/>
    <x v="11"/>
    <x v="2"/>
    <x v="9"/>
    <x v="59"/>
    <x v="79"/>
    <n v="0"/>
  </r>
  <r>
    <s v="200902"/>
    <x v="5"/>
    <x v="0"/>
    <x v="9"/>
    <x v="59"/>
    <x v="79"/>
    <n v="0"/>
  </r>
  <r>
    <s v="201106"/>
    <x v="10"/>
    <x v="2"/>
    <x v="9"/>
    <x v="59"/>
    <x v="92"/>
    <n v="0"/>
  </r>
  <r>
    <s v="200910"/>
    <x v="9"/>
    <x v="0"/>
    <x v="9"/>
    <x v="59"/>
    <x v="92"/>
    <n v="93.19"/>
  </r>
  <r>
    <s v="201108"/>
    <x v="11"/>
    <x v="2"/>
    <x v="9"/>
    <x v="59"/>
    <x v="92"/>
    <n v="0"/>
  </r>
  <r>
    <s v="201111"/>
    <x v="2"/>
    <x v="2"/>
    <x v="9"/>
    <x v="59"/>
    <x v="81"/>
    <n v="0"/>
  </r>
  <r>
    <s v="200911"/>
    <x v="2"/>
    <x v="0"/>
    <x v="9"/>
    <x v="59"/>
    <x v="81"/>
    <n v="0"/>
  </r>
  <r>
    <s v="201103"/>
    <x v="8"/>
    <x v="2"/>
    <x v="9"/>
    <x v="59"/>
    <x v="81"/>
    <n v="0"/>
  </r>
  <r>
    <s v="201102"/>
    <x v="5"/>
    <x v="2"/>
    <x v="9"/>
    <x v="59"/>
    <x v="81"/>
    <n v="0"/>
  </r>
  <r>
    <s v="200910"/>
    <x v="9"/>
    <x v="0"/>
    <x v="9"/>
    <x v="59"/>
    <x v="9"/>
    <n v="783.61"/>
  </r>
  <r>
    <s v="201102"/>
    <x v="5"/>
    <x v="2"/>
    <x v="9"/>
    <x v="59"/>
    <x v="9"/>
    <n v="504.21000000000004"/>
  </r>
  <r>
    <s v="200906"/>
    <x v="10"/>
    <x v="0"/>
    <x v="9"/>
    <x v="59"/>
    <x v="9"/>
    <n v="651.48"/>
  </r>
  <r>
    <s v="200901"/>
    <x v="6"/>
    <x v="0"/>
    <x v="9"/>
    <x v="59"/>
    <x v="9"/>
    <n v="960.4"/>
  </r>
  <r>
    <s v="201205"/>
    <x v="0"/>
    <x v="3"/>
    <x v="9"/>
    <x v="59"/>
    <x v="9"/>
    <n v="592.04"/>
  </r>
  <r>
    <s v="201104"/>
    <x v="4"/>
    <x v="2"/>
    <x v="9"/>
    <x v="59"/>
    <x v="9"/>
    <n v="343.78000000000003"/>
  </r>
  <r>
    <s v="201002"/>
    <x v="5"/>
    <x v="1"/>
    <x v="9"/>
    <x v="59"/>
    <x v="9"/>
    <n v="732.27"/>
  </r>
  <r>
    <s v="200902"/>
    <x v="5"/>
    <x v="0"/>
    <x v="9"/>
    <x v="59"/>
    <x v="9"/>
    <n v="2448.0700000000002"/>
  </r>
  <r>
    <s v="200905"/>
    <x v="0"/>
    <x v="0"/>
    <x v="9"/>
    <x v="59"/>
    <x v="33"/>
    <n v="5161.95"/>
  </r>
  <r>
    <s v="201012"/>
    <x v="7"/>
    <x v="1"/>
    <x v="9"/>
    <x v="59"/>
    <x v="33"/>
    <n v="2624"/>
  </r>
  <r>
    <s v="201007"/>
    <x v="3"/>
    <x v="1"/>
    <x v="9"/>
    <x v="59"/>
    <x v="33"/>
    <n v="3325.64"/>
  </r>
  <r>
    <s v="200901"/>
    <x v="6"/>
    <x v="0"/>
    <x v="9"/>
    <x v="59"/>
    <x v="87"/>
    <n v="0"/>
  </r>
  <r>
    <s v="200907"/>
    <x v="3"/>
    <x v="0"/>
    <x v="9"/>
    <x v="59"/>
    <x v="24"/>
    <n v="759.05000000000007"/>
  </r>
  <r>
    <s v="201102"/>
    <x v="5"/>
    <x v="2"/>
    <x v="9"/>
    <x v="59"/>
    <x v="24"/>
    <n v="1973.53"/>
  </r>
  <r>
    <s v="201009"/>
    <x v="1"/>
    <x v="1"/>
    <x v="9"/>
    <x v="59"/>
    <x v="24"/>
    <n v="18.98"/>
  </r>
  <r>
    <s v="201108"/>
    <x v="11"/>
    <x v="2"/>
    <x v="9"/>
    <x v="59"/>
    <x v="24"/>
    <n v="2298.38"/>
  </r>
  <r>
    <s v="201012"/>
    <x v="7"/>
    <x v="1"/>
    <x v="9"/>
    <x v="59"/>
    <x v="24"/>
    <n v="1643.06"/>
  </r>
  <r>
    <s v="201001"/>
    <x v="6"/>
    <x v="1"/>
    <x v="9"/>
    <x v="59"/>
    <x v="43"/>
    <n v="0"/>
  </r>
  <r>
    <s v="200903"/>
    <x v="8"/>
    <x v="0"/>
    <x v="9"/>
    <x v="59"/>
    <x v="43"/>
    <n v="0"/>
  </r>
  <r>
    <s v="201005"/>
    <x v="0"/>
    <x v="1"/>
    <x v="9"/>
    <x v="59"/>
    <x v="43"/>
    <n v="0"/>
  </r>
  <r>
    <s v="201102"/>
    <x v="5"/>
    <x v="2"/>
    <x v="9"/>
    <x v="59"/>
    <x v="43"/>
    <n v="0"/>
  </r>
  <r>
    <s v="201201"/>
    <x v="6"/>
    <x v="3"/>
    <x v="9"/>
    <x v="59"/>
    <x v="11"/>
    <n v="29625.23"/>
  </r>
  <r>
    <s v="201012"/>
    <x v="7"/>
    <x v="1"/>
    <x v="9"/>
    <x v="59"/>
    <x v="11"/>
    <n v="17800.97"/>
  </r>
  <r>
    <s v="201204"/>
    <x v="4"/>
    <x v="3"/>
    <x v="9"/>
    <x v="59"/>
    <x v="11"/>
    <n v="35513.15"/>
  </r>
  <r>
    <s v="201105"/>
    <x v="0"/>
    <x v="2"/>
    <x v="9"/>
    <x v="59"/>
    <x v="11"/>
    <n v="23421.13"/>
  </r>
  <r>
    <s v="200908"/>
    <x v="11"/>
    <x v="0"/>
    <x v="9"/>
    <x v="59"/>
    <x v="12"/>
    <n v="393.40000000000003"/>
  </r>
  <r>
    <s v="201006"/>
    <x v="10"/>
    <x v="1"/>
    <x v="9"/>
    <x v="59"/>
    <x v="12"/>
    <n v="231.25"/>
  </r>
  <r>
    <s v="201010"/>
    <x v="9"/>
    <x v="1"/>
    <x v="9"/>
    <x v="59"/>
    <x v="13"/>
    <n v="-15255.79"/>
  </r>
  <r>
    <s v="201111"/>
    <x v="2"/>
    <x v="2"/>
    <x v="9"/>
    <x v="59"/>
    <x v="13"/>
    <n v="4325.8999999999996"/>
  </r>
  <r>
    <s v="200912"/>
    <x v="7"/>
    <x v="0"/>
    <x v="9"/>
    <x v="59"/>
    <x v="13"/>
    <n v="3966.96"/>
  </r>
  <r>
    <s v="201011"/>
    <x v="2"/>
    <x v="1"/>
    <x v="9"/>
    <x v="59"/>
    <x v="13"/>
    <n v="3111.94"/>
  </r>
  <r>
    <s v="200901"/>
    <x v="6"/>
    <x v="0"/>
    <x v="9"/>
    <x v="59"/>
    <x v="13"/>
    <n v="5746.03"/>
  </r>
  <r>
    <s v="201101"/>
    <x v="6"/>
    <x v="2"/>
    <x v="9"/>
    <x v="59"/>
    <x v="13"/>
    <n v="-235.18"/>
  </r>
  <r>
    <s v="201005"/>
    <x v="0"/>
    <x v="1"/>
    <x v="9"/>
    <x v="59"/>
    <x v="13"/>
    <n v="2313.63"/>
  </r>
  <r>
    <s v="201007"/>
    <x v="3"/>
    <x v="1"/>
    <x v="9"/>
    <x v="59"/>
    <x v="13"/>
    <n v="5875.54"/>
  </r>
  <r>
    <s v="201001"/>
    <x v="6"/>
    <x v="1"/>
    <x v="9"/>
    <x v="59"/>
    <x v="13"/>
    <n v="1555.23"/>
  </r>
  <r>
    <s v="201002"/>
    <x v="5"/>
    <x v="1"/>
    <x v="9"/>
    <x v="59"/>
    <x v="13"/>
    <n v="740.99"/>
  </r>
  <r>
    <s v="201105"/>
    <x v="0"/>
    <x v="2"/>
    <x v="9"/>
    <x v="59"/>
    <x v="14"/>
    <n v="0"/>
  </r>
  <r>
    <s v="201001"/>
    <x v="6"/>
    <x v="1"/>
    <x v="9"/>
    <x v="59"/>
    <x v="14"/>
    <n v="0"/>
  </r>
  <r>
    <s v="201106"/>
    <x v="10"/>
    <x v="2"/>
    <x v="9"/>
    <x v="59"/>
    <x v="14"/>
    <n v="0"/>
  </r>
  <r>
    <s v="201110"/>
    <x v="9"/>
    <x v="2"/>
    <x v="9"/>
    <x v="59"/>
    <x v="14"/>
    <n v="0"/>
  </r>
  <r>
    <s v="201006"/>
    <x v="10"/>
    <x v="1"/>
    <x v="9"/>
    <x v="59"/>
    <x v="14"/>
    <n v="0"/>
  </r>
  <r>
    <s v="201112"/>
    <x v="7"/>
    <x v="2"/>
    <x v="9"/>
    <x v="59"/>
    <x v="14"/>
    <n v="0"/>
  </r>
  <r>
    <s v="201102"/>
    <x v="5"/>
    <x v="2"/>
    <x v="9"/>
    <x v="59"/>
    <x v="0"/>
    <n v="1528.28"/>
  </r>
  <r>
    <s v="200912"/>
    <x v="7"/>
    <x v="0"/>
    <x v="9"/>
    <x v="59"/>
    <x v="0"/>
    <n v="1234.76"/>
  </r>
  <r>
    <s v="201204"/>
    <x v="4"/>
    <x v="3"/>
    <x v="9"/>
    <x v="59"/>
    <x v="0"/>
    <n v="1947.95"/>
  </r>
  <r>
    <s v="200907"/>
    <x v="3"/>
    <x v="0"/>
    <x v="9"/>
    <x v="59"/>
    <x v="0"/>
    <n v="1084.1600000000001"/>
  </r>
  <r>
    <s v="201107"/>
    <x v="3"/>
    <x v="2"/>
    <x v="9"/>
    <x v="59"/>
    <x v="0"/>
    <n v="1004.6700000000001"/>
  </r>
  <r>
    <s v="201002"/>
    <x v="5"/>
    <x v="1"/>
    <x v="9"/>
    <x v="59"/>
    <x v="0"/>
    <n v="1481.16"/>
  </r>
  <r>
    <s v="200910"/>
    <x v="9"/>
    <x v="0"/>
    <x v="9"/>
    <x v="59"/>
    <x v="0"/>
    <n v="2643.38"/>
  </r>
  <r>
    <s v="201104"/>
    <x v="4"/>
    <x v="2"/>
    <x v="9"/>
    <x v="59"/>
    <x v="0"/>
    <n v="2413.96"/>
  </r>
  <r>
    <s v="201006"/>
    <x v="10"/>
    <x v="1"/>
    <x v="9"/>
    <x v="59"/>
    <x v="66"/>
    <n v="0"/>
  </r>
  <r>
    <s v="201012"/>
    <x v="7"/>
    <x v="1"/>
    <x v="9"/>
    <x v="59"/>
    <x v="39"/>
    <n v="393.35"/>
  </r>
  <r>
    <s v="201104"/>
    <x v="4"/>
    <x v="2"/>
    <x v="9"/>
    <x v="59"/>
    <x v="39"/>
    <n v="0"/>
  </r>
  <r>
    <s v="201004"/>
    <x v="4"/>
    <x v="1"/>
    <x v="9"/>
    <x v="59"/>
    <x v="39"/>
    <n v="5007.25"/>
  </r>
  <r>
    <s v="200909"/>
    <x v="1"/>
    <x v="0"/>
    <x v="9"/>
    <x v="59"/>
    <x v="39"/>
    <n v="7804.32"/>
  </r>
  <r>
    <s v="201009"/>
    <x v="1"/>
    <x v="1"/>
    <x v="9"/>
    <x v="59"/>
    <x v="39"/>
    <n v="2603.8000000000002"/>
  </r>
  <r>
    <s v="200908"/>
    <x v="11"/>
    <x v="0"/>
    <x v="9"/>
    <x v="59"/>
    <x v="39"/>
    <n v="4523.04"/>
  </r>
  <r>
    <s v="200905"/>
    <x v="0"/>
    <x v="0"/>
    <x v="9"/>
    <x v="59"/>
    <x v="39"/>
    <n v="7968.3200000000006"/>
  </r>
  <r>
    <s v="201010"/>
    <x v="9"/>
    <x v="1"/>
    <x v="9"/>
    <x v="59"/>
    <x v="67"/>
    <n v="0"/>
  </r>
  <r>
    <s v="200905"/>
    <x v="0"/>
    <x v="0"/>
    <x v="9"/>
    <x v="59"/>
    <x v="67"/>
    <n v="0"/>
  </r>
  <r>
    <s v="201104"/>
    <x v="4"/>
    <x v="2"/>
    <x v="9"/>
    <x v="59"/>
    <x v="67"/>
    <n v="84.68"/>
  </r>
  <r>
    <s v="200902"/>
    <x v="5"/>
    <x v="0"/>
    <x v="9"/>
    <x v="59"/>
    <x v="67"/>
    <n v="11"/>
  </r>
  <r>
    <s v="201112"/>
    <x v="7"/>
    <x v="2"/>
    <x v="9"/>
    <x v="59"/>
    <x v="67"/>
    <n v="0"/>
  </r>
  <r>
    <s v="201003"/>
    <x v="8"/>
    <x v="1"/>
    <x v="9"/>
    <x v="59"/>
    <x v="50"/>
    <n v="0"/>
  </r>
  <r>
    <s v="201010"/>
    <x v="9"/>
    <x v="1"/>
    <x v="9"/>
    <x v="59"/>
    <x v="50"/>
    <n v="0"/>
  </r>
  <r>
    <s v="201107"/>
    <x v="3"/>
    <x v="2"/>
    <x v="9"/>
    <x v="59"/>
    <x v="63"/>
    <n v="1117.44"/>
  </r>
  <r>
    <s v="200906"/>
    <x v="10"/>
    <x v="0"/>
    <x v="9"/>
    <x v="59"/>
    <x v="63"/>
    <n v="905.9"/>
  </r>
  <r>
    <s v="201202"/>
    <x v="5"/>
    <x v="3"/>
    <x v="9"/>
    <x v="59"/>
    <x v="63"/>
    <n v="2269.8000000000002"/>
  </r>
  <r>
    <s v="201204"/>
    <x v="4"/>
    <x v="3"/>
    <x v="9"/>
    <x v="59"/>
    <x v="63"/>
    <n v="2765.52"/>
  </r>
  <r>
    <s v="201009"/>
    <x v="1"/>
    <x v="1"/>
    <x v="9"/>
    <x v="59"/>
    <x v="69"/>
    <n v="0"/>
  </r>
  <r>
    <s v="201003"/>
    <x v="8"/>
    <x v="1"/>
    <x v="9"/>
    <x v="59"/>
    <x v="69"/>
    <n v="0"/>
  </r>
  <r>
    <s v="201012"/>
    <x v="7"/>
    <x v="1"/>
    <x v="9"/>
    <x v="59"/>
    <x v="69"/>
    <n v="0"/>
  </r>
  <r>
    <s v="201201"/>
    <x v="6"/>
    <x v="3"/>
    <x v="9"/>
    <x v="59"/>
    <x v="41"/>
    <n v="0"/>
  </r>
  <r>
    <s v="201009"/>
    <x v="1"/>
    <x v="1"/>
    <x v="9"/>
    <x v="59"/>
    <x v="41"/>
    <n v="0"/>
  </r>
  <r>
    <s v="201203"/>
    <x v="8"/>
    <x v="3"/>
    <x v="9"/>
    <x v="59"/>
    <x v="41"/>
    <n v="0"/>
  </r>
  <r>
    <s v="201107"/>
    <x v="3"/>
    <x v="2"/>
    <x v="9"/>
    <x v="59"/>
    <x v="41"/>
    <n v="0"/>
  </r>
  <r>
    <s v="201010"/>
    <x v="9"/>
    <x v="1"/>
    <x v="9"/>
    <x v="59"/>
    <x v="41"/>
    <n v="0"/>
  </r>
  <r>
    <s v="201201"/>
    <x v="6"/>
    <x v="3"/>
    <x v="9"/>
    <x v="59"/>
    <x v="83"/>
    <n v="13990.01"/>
  </r>
  <r>
    <s v="200902"/>
    <x v="5"/>
    <x v="0"/>
    <x v="9"/>
    <x v="59"/>
    <x v="83"/>
    <n v="42534.450000000004"/>
  </r>
  <r>
    <s v="201011"/>
    <x v="2"/>
    <x v="1"/>
    <x v="9"/>
    <x v="59"/>
    <x v="83"/>
    <n v="45705.61"/>
  </r>
  <r>
    <s v="200901"/>
    <x v="6"/>
    <x v="0"/>
    <x v="9"/>
    <x v="59"/>
    <x v="83"/>
    <n v="28545.18"/>
  </r>
  <r>
    <s v="201205"/>
    <x v="0"/>
    <x v="3"/>
    <x v="9"/>
    <x v="59"/>
    <x v="83"/>
    <n v="53940.639999999999"/>
  </r>
  <r>
    <s v="201111"/>
    <x v="2"/>
    <x v="2"/>
    <x v="9"/>
    <x v="59"/>
    <x v="83"/>
    <n v="66216.149999999994"/>
  </r>
  <r>
    <s v="201106"/>
    <x v="10"/>
    <x v="2"/>
    <x v="9"/>
    <x v="59"/>
    <x v="83"/>
    <n v="52115.62"/>
  </r>
  <r>
    <s v="201202"/>
    <x v="5"/>
    <x v="3"/>
    <x v="9"/>
    <x v="59"/>
    <x v="83"/>
    <n v="99590.680000000008"/>
  </r>
  <r>
    <s v="201105"/>
    <x v="0"/>
    <x v="2"/>
    <x v="9"/>
    <x v="59"/>
    <x v="83"/>
    <n v="34935.980000000003"/>
  </r>
  <r>
    <s v="200908"/>
    <x v="11"/>
    <x v="0"/>
    <x v="9"/>
    <x v="59"/>
    <x v="58"/>
    <n v="1903.92"/>
  </r>
  <r>
    <s v="200910"/>
    <x v="9"/>
    <x v="0"/>
    <x v="9"/>
    <x v="59"/>
    <x v="58"/>
    <n v="2432.16"/>
  </r>
  <r>
    <s v="201110"/>
    <x v="9"/>
    <x v="2"/>
    <x v="9"/>
    <x v="59"/>
    <x v="58"/>
    <n v="1748.72"/>
  </r>
  <r>
    <s v="201109"/>
    <x v="1"/>
    <x v="2"/>
    <x v="9"/>
    <x v="59"/>
    <x v="58"/>
    <n v="3790.3"/>
  </r>
  <r>
    <s v="201203"/>
    <x v="8"/>
    <x v="3"/>
    <x v="9"/>
    <x v="59"/>
    <x v="58"/>
    <n v="2857.19"/>
  </r>
  <r>
    <s v="200906"/>
    <x v="10"/>
    <x v="0"/>
    <x v="9"/>
    <x v="59"/>
    <x v="58"/>
    <n v="1925.46"/>
  </r>
  <r>
    <s v="200904"/>
    <x v="4"/>
    <x v="0"/>
    <x v="9"/>
    <x v="59"/>
    <x v="58"/>
    <n v="1880.98"/>
  </r>
  <r>
    <s v="201009"/>
    <x v="1"/>
    <x v="1"/>
    <x v="9"/>
    <x v="59"/>
    <x v="58"/>
    <n v="1546.2"/>
  </r>
  <r>
    <s v="200912"/>
    <x v="7"/>
    <x v="0"/>
    <x v="9"/>
    <x v="59"/>
    <x v="3"/>
    <n v="2997.32"/>
  </r>
  <r>
    <s v="201109"/>
    <x v="1"/>
    <x v="2"/>
    <x v="9"/>
    <x v="59"/>
    <x v="3"/>
    <n v="0"/>
  </r>
  <r>
    <s v="200908"/>
    <x v="11"/>
    <x v="0"/>
    <x v="9"/>
    <x v="59"/>
    <x v="3"/>
    <n v="4314.3500000000004"/>
  </r>
  <r>
    <s v="200910"/>
    <x v="9"/>
    <x v="0"/>
    <x v="9"/>
    <x v="59"/>
    <x v="3"/>
    <n v="102358.89"/>
  </r>
  <r>
    <s v="201002"/>
    <x v="5"/>
    <x v="1"/>
    <x v="9"/>
    <x v="59"/>
    <x v="3"/>
    <n v="2805.31"/>
  </r>
  <r>
    <s v="201105"/>
    <x v="0"/>
    <x v="2"/>
    <x v="9"/>
    <x v="59"/>
    <x v="73"/>
    <n v="2481.29"/>
  </r>
  <r>
    <s v="201106"/>
    <x v="10"/>
    <x v="2"/>
    <x v="9"/>
    <x v="59"/>
    <x v="73"/>
    <n v="2555.4500000000003"/>
  </r>
  <r>
    <s v="200908"/>
    <x v="11"/>
    <x v="0"/>
    <x v="9"/>
    <x v="59"/>
    <x v="25"/>
    <n v="4511.07"/>
  </r>
  <r>
    <s v="201111"/>
    <x v="2"/>
    <x v="2"/>
    <x v="9"/>
    <x v="59"/>
    <x v="25"/>
    <n v="4904.88"/>
  </r>
  <r>
    <s v="201108"/>
    <x v="11"/>
    <x v="2"/>
    <x v="9"/>
    <x v="59"/>
    <x v="25"/>
    <n v="5049.79"/>
  </r>
  <r>
    <s v="201001"/>
    <x v="6"/>
    <x v="1"/>
    <x v="9"/>
    <x v="59"/>
    <x v="76"/>
    <n v="1325.25"/>
  </r>
  <r>
    <s v="200911"/>
    <x v="2"/>
    <x v="0"/>
    <x v="9"/>
    <x v="59"/>
    <x v="76"/>
    <n v="1126.47"/>
  </r>
  <r>
    <s v="201007"/>
    <x v="3"/>
    <x v="1"/>
    <x v="9"/>
    <x v="59"/>
    <x v="76"/>
    <n v="838.27"/>
  </r>
  <r>
    <s v="201112"/>
    <x v="7"/>
    <x v="2"/>
    <x v="9"/>
    <x v="59"/>
    <x v="76"/>
    <n v="811.04"/>
  </r>
  <r>
    <s v="201104"/>
    <x v="4"/>
    <x v="2"/>
    <x v="9"/>
    <x v="59"/>
    <x v="76"/>
    <n v="1419.32"/>
  </r>
  <r>
    <s v="201105"/>
    <x v="0"/>
    <x v="2"/>
    <x v="9"/>
    <x v="59"/>
    <x v="76"/>
    <n v="963.11"/>
  </r>
  <r>
    <s v="201012"/>
    <x v="7"/>
    <x v="1"/>
    <x v="9"/>
    <x v="59"/>
    <x v="76"/>
    <n v="838.27"/>
  </r>
  <r>
    <s v="201112"/>
    <x v="7"/>
    <x v="2"/>
    <x v="9"/>
    <x v="59"/>
    <x v="86"/>
    <n v="0"/>
  </r>
  <r>
    <s v="201110"/>
    <x v="9"/>
    <x v="2"/>
    <x v="9"/>
    <x v="59"/>
    <x v="86"/>
    <n v="0"/>
  </r>
  <r>
    <s v="201002"/>
    <x v="5"/>
    <x v="1"/>
    <x v="9"/>
    <x v="59"/>
    <x v="77"/>
    <n v="1592.9"/>
  </r>
  <r>
    <s v="201010"/>
    <x v="9"/>
    <x v="1"/>
    <x v="9"/>
    <x v="59"/>
    <x v="77"/>
    <n v="0"/>
  </r>
  <r>
    <s v="200905"/>
    <x v="0"/>
    <x v="0"/>
    <x v="9"/>
    <x v="59"/>
    <x v="23"/>
    <n v="1474.66"/>
  </r>
  <r>
    <s v="201101"/>
    <x v="6"/>
    <x v="2"/>
    <x v="9"/>
    <x v="59"/>
    <x v="23"/>
    <n v="1122.6400000000001"/>
  </r>
  <r>
    <s v="201205"/>
    <x v="0"/>
    <x v="3"/>
    <x v="9"/>
    <x v="59"/>
    <x v="23"/>
    <n v="1185.92"/>
  </r>
  <r>
    <s v="201106"/>
    <x v="10"/>
    <x v="2"/>
    <x v="9"/>
    <x v="59"/>
    <x v="23"/>
    <n v="874.98"/>
  </r>
  <r>
    <s v="201003"/>
    <x v="8"/>
    <x v="1"/>
    <x v="9"/>
    <x v="59"/>
    <x v="23"/>
    <n v="899.12"/>
  </r>
  <r>
    <s v="201001"/>
    <x v="6"/>
    <x v="1"/>
    <x v="9"/>
    <x v="59"/>
    <x v="23"/>
    <n v="651.75"/>
  </r>
  <r>
    <s v="200906"/>
    <x v="10"/>
    <x v="0"/>
    <x v="9"/>
    <x v="59"/>
    <x v="23"/>
    <n v="1040.49"/>
  </r>
  <r>
    <s v="201102"/>
    <x v="5"/>
    <x v="2"/>
    <x v="9"/>
    <x v="59"/>
    <x v="78"/>
    <n v="260.85000000000002"/>
  </r>
  <r>
    <s v="200911"/>
    <x v="2"/>
    <x v="0"/>
    <x v="9"/>
    <x v="59"/>
    <x v="78"/>
    <n v="880"/>
  </r>
  <r>
    <s v="201104"/>
    <x v="4"/>
    <x v="2"/>
    <x v="9"/>
    <x v="59"/>
    <x v="78"/>
    <n v="0"/>
  </r>
  <r>
    <s v="201001"/>
    <x v="6"/>
    <x v="1"/>
    <x v="9"/>
    <x v="59"/>
    <x v="78"/>
    <n v="748"/>
  </r>
  <r>
    <s v="200904"/>
    <x v="4"/>
    <x v="0"/>
    <x v="9"/>
    <x v="59"/>
    <x v="48"/>
    <n v="0"/>
  </r>
  <r>
    <s v="201010"/>
    <x v="9"/>
    <x v="1"/>
    <x v="9"/>
    <x v="59"/>
    <x v="54"/>
    <n v="1652.3"/>
  </r>
  <r>
    <s v="201204"/>
    <x v="4"/>
    <x v="3"/>
    <x v="9"/>
    <x v="59"/>
    <x v="84"/>
    <n v="219.05"/>
  </r>
  <r>
    <s v="201012"/>
    <x v="7"/>
    <x v="1"/>
    <x v="9"/>
    <x v="59"/>
    <x v="84"/>
    <n v="0"/>
  </r>
  <r>
    <s v="200908"/>
    <x v="11"/>
    <x v="0"/>
    <x v="9"/>
    <x v="59"/>
    <x v="84"/>
    <n v="957.6"/>
  </r>
  <r>
    <s v="201110"/>
    <x v="9"/>
    <x v="2"/>
    <x v="9"/>
    <x v="59"/>
    <x v="55"/>
    <n v="1718.44"/>
  </r>
  <r>
    <s v="201004"/>
    <x v="4"/>
    <x v="1"/>
    <x v="9"/>
    <x v="59"/>
    <x v="8"/>
    <n v="2938.89"/>
  </r>
  <r>
    <s v="201006"/>
    <x v="10"/>
    <x v="1"/>
    <x v="9"/>
    <x v="59"/>
    <x v="8"/>
    <n v="2726.2400000000002"/>
  </r>
  <r>
    <s v="200907"/>
    <x v="3"/>
    <x v="0"/>
    <x v="9"/>
    <x v="59"/>
    <x v="8"/>
    <n v="0"/>
  </r>
  <r>
    <s v="200905"/>
    <x v="0"/>
    <x v="0"/>
    <x v="9"/>
    <x v="59"/>
    <x v="8"/>
    <n v="1111.5"/>
  </r>
  <r>
    <s v="201108"/>
    <x v="11"/>
    <x v="2"/>
    <x v="9"/>
    <x v="59"/>
    <x v="8"/>
    <n v="126.94"/>
  </r>
  <r>
    <s v="201011"/>
    <x v="2"/>
    <x v="1"/>
    <x v="9"/>
    <x v="59"/>
    <x v="8"/>
    <n v="734.72"/>
  </r>
  <r>
    <s v="201106"/>
    <x v="10"/>
    <x v="2"/>
    <x v="9"/>
    <x v="59"/>
    <x v="21"/>
    <n v="0"/>
  </r>
  <r>
    <s v="201007"/>
    <x v="3"/>
    <x v="1"/>
    <x v="9"/>
    <x v="59"/>
    <x v="21"/>
    <n v="479.83"/>
  </r>
  <r>
    <s v="200908"/>
    <x v="11"/>
    <x v="0"/>
    <x v="9"/>
    <x v="59"/>
    <x v="79"/>
    <n v="0"/>
  </r>
  <r>
    <s v="201009"/>
    <x v="1"/>
    <x v="1"/>
    <x v="9"/>
    <x v="59"/>
    <x v="79"/>
    <n v="0"/>
  </r>
  <r>
    <s v="201106"/>
    <x v="10"/>
    <x v="2"/>
    <x v="9"/>
    <x v="59"/>
    <x v="79"/>
    <n v="47"/>
  </r>
  <r>
    <s v="201005"/>
    <x v="0"/>
    <x v="1"/>
    <x v="9"/>
    <x v="59"/>
    <x v="79"/>
    <n v="0"/>
  </r>
  <r>
    <s v="201103"/>
    <x v="8"/>
    <x v="2"/>
    <x v="9"/>
    <x v="59"/>
    <x v="92"/>
    <n v="0"/>
  </r>
  <r>
    <s v="200902"/>
    <x v="5"/>
    <x v="0"/>
    <x v="9"/>
    <x v="59"/>
    <x v="81"/>
    <n v="0"/>
  </r>
  <r>
    <s v="201007"/>
    <x v="3"/>
    <x v="1"/>
    <x v="9"/>
    <x v="59"/>
    <x v="81"/>
    <n v="0"/>
  </r>
  <r>
    <s v="201110"/>
    <x v="9"/>
    <x v="2"/>
    <x v="9"/>
    <x v="59"/>
    <x v="81"/>
    <n v="0"/>
  </r>
  <r>
    <s v="200903"/>
    <x v="8"/>
    <x v="0"/>
    <x v="9"/>
    <x v="59"/>
    <x v="81"/>
    <n v="0"/>
  </r>
  <r>
    <s v="200908"/>
    <x v="11"/>
    <x v="0"/>
    <x v="9"/>
    <x v="59"/>
    <x v="81"/>
    <n v="0"/>
  </r>
  <r>
    <s v="200905"/>
    <x v="0"/>
    <x v="0"/>
    <x v="9"/>
    <x v="59"/>
    <x v="81"/>
    <n v="0"/>
  </r>
  <r>
    <s v="201105"/>
    <x v="0"/>
    <x v="2"/>
    <x v="9"/>
    <x v="59"/>
    <x v="81"/>
    <n v="0"/>
  </r>
  <r>
    <s v="201008"/>
    <x v="11"/>
    <x v="1"/>
    <x v="9"/>
    <x v="59"/>
    <x v="9"/>
    <n v="639.57000000000005"/>
  </r>
  <r>
    <s v="201101"/>
    <x v="6"/>
    <x v="2"/>
    <x v="9"/>
    <x v="59"/>
    <x v="9"/>
    <n v="409.94"/>
  </r>
  <r>
    <s v="201007"/>
    <x v="3"/>
    <x v="1"/>
    <x v="9"/>
    <x v="59"/>
    <x v="9"/>
    <n v="1014.9200000000001"/>
  </r>
  <r>
    <s v="200912"/>
    <x v="7"/>
    <x v="0"/>
    <x v="9"/>
    <x v="59"/>
    <x v="9"/>
    <n v="917.78"/>
  </r>
  <r>
    <s v="200911"/>
    <x v="2"/>
    <x v="0"/>
    <x v="9"/>
    <x v="59"/>
    <x v="9"/>
    <n v="989.22"/>
  </r>
  <r>
    <s v="201107"/>
    <x v="3"/>
    <x v="2"/>
    <x v="9"/>
    <x v="59"/>
    <x v="9"/>
    <n v="489.18"/>
  </r>
  <r>
    <s v="201011"/>
    <x v="2"/>
    <x v="1"/>
    <x v="9"/>
    <x v="59"/>
    <x v="33"/>
    <n v="2624.9900000000002"/>
  </r>
  <r>
    <s v="200912"/>
    <x v="7"/>
    <x v="0"/>
    <x v="9"/>
    <x v="59"/>
    <x v="33"/>
    <n v="2914.83"/>
  </r>
  <r>
    <s v="201005"/>
    <x v="0"/>
    <x v="1"/>
    <x v="9"/>
    <x v="59"/>
    <x v="33"/>
    <n v="4533.33"/>
  </r>
  <r>
    <s v="200912"/>
    <x v="7"/>
    <x v="0"/>
    <x v="9"/>
    <x v="59"/>
    <x v="87"/>
    <n v="0"/>
  </r>
  <r>
    <s v="201110"/>
    <x v="9"/>
    <x v="2"/>
    <x v="9"/>
    <x v="59"/>
    <x v="24"/>
    <n v="856.80000000000007"/>
  </r>
  <r>
    <s v="201109"/>
    <x v="1"/>
    <x v="2"/>
    <x v="9"/>
    <x v="59"/>
    <x v="24"/>
    <n v="1745.74"/>
  </r>
  <r>
    <s v="200906"/>
    <x v="10"/>
    <x v="0"/>
    <x v="9"/>
    <x v="59"/>
    <x v="24"/>
    <n v="625.1"/>
  </r>
  <r>
    <s v="200909"/>
    <x v="1"/>
    <x v="0"/>
    <x v="9"/>
    <x v="59"/>
    <x v="43"/>
    <n v="0"/>
  </r>
  <r>
    <s v="201008"/>
    <x v="11"/>
    <x v="1"/>
    <x v="9"/>
    <x v="59"/>
    <x v="43"/>
    <n v="0"/>
  </r>
  <r>
    <s v="201007"/>
    <x v="3"/>
    <x v="1"/>
    <x v="9"/>
    <x v="59"/>
    <x v="43"/>
    <n v="0"/>
  </r>
  <r>
    <s v="201109"/>
    <x v="1"/>
    <x v="2"/>
    <x v="9"/>
    <x v="59"/>
    <x v="43"/>
    <n v="0"/>
  </r>
  <r>
    <s v="201102"/>
    <x v="5"/>
    <x v="2"/>
    <x v="9"/>
    <x v="59"/>
    <x v="11"/>
    <n v="17908.57"/>
  </r>
  <r>
    <s v="201011"/>
    <x v="2"/>
    <x v="1"/>
    <x v="9"/>
    <x v="59"/>
    <x v="11"/>
    <n v="23289.54"/>
  </r>
  <r>
    <s v="200904"/>
    <x v="4"/>
    <x v="0"/>
    <x v="9"/>
    <x v="59"/>
    <x v="11"/>
    <n v="34078.230000000003"/>
  </r>
  <r>
    <s v="200906"/>
    <x v="10"/>
    <x v="0"/>
    <x v="9"/>
    <x v="59"/>
    <x v="11"/>
    <n v="28787.07"/>
  </r>
  <r>
    <s v="201003"/>
    <x v="8"/>
    <x v="1"/>
    <x v="9"/>
    <x v="59"/>
    <x v="12"/>
    <n v="573.6"/>
  </r>
  <r>
    <s v="201102"/>
    <x v="5"/>
    <x v="2"/>
    <x v="9"/>
    <x v="59"/>
    <x v="12"/>
    <n v="0"/>
  </r>
  <r>
    <s v="200906"/>
    <x v="10"/>
    <x v="0"/>
    <x v="9"/>
    <x v="59"/>
    <x v="12"/>
    <n v="269.5"/>
  </r>
  <r>
    <s v="201104"/>
    <x v="4"/>
    <x v="2"/>
    <x v="9"/>
    <x v="59"/>
    <x v="12"/>
    <n v="169.20000000000002"/>
  </r>
  <r>
    <s v="201205"/>
    <x v="0"/>
    <x v="3"/>
    <x v="9"/>
    <x v="59"/>
    <x v="12"/>
    <n v="1117.5"/>
  </r>
  <r>
    <s v="200901"/>
    <x v="6"/>
    <x v="0"/>
    <x v="9"/>
    <x v="59"/>
    <x v="12"/>
    <n v="57.4"/>
  </r>
  <r>
    <s v="201201"/>
    <x v="6"/>
    <x v="3"/>
    <x v="9"/>
    <x v="59"/>
    <x v="13"/>
    <n v="3178.88"/>
  </r>
  <r>
    <s v="201012"/>
    <x v="7"/>
    <x v="1"/>
    <x v="9"/>
    <x v="59"/>
    <x v="13"/>
    <n v="1423"/>
  </r>
  <r>
    <s v="201103"/>
    <x v="8"/>
    <x v="2"/>
    <x v="9"/>
    <x v="59"/>
    <x v="13"/>
    <n v="3682.06"/>
  </r>
  <r>
    <s v="201008"/>
    <x v="11"/>
    <x v="1"/>
    <x v="9"/>
    <x v="59"/>
    <x v="13"/>
    <n v="-784.19"/>
  </r>
  <r>
    <s v="201009"/>
    <x v="1"/>
    <x v="1"/>
    <x v="9"/>
    <x v="59"/>
    <x v="13"/>
    <n v="7615.59"/>
  </r>
  <r>
    <s v="200902"/>
    <x v="5"/>
    <x v="0"/>
    <x v="9"/>
    <x v="59"/>
    <x v="13"/>
    <n v="-809.53"/>
  </r>
  <r>
    <s v="201003"/>
    <x v="8"/>
    <x v="1"/>
    <x v="9"/>
    <x v="59"/>
    <x v="13"/>
    <n v="3646.6"/>
  </r>
  <r>
    <s v="201202"/>
    <x v="5"/>
    <x v="3"/>
    <x v="9"/>
    <x v="59"/>
    <x v="14"/>
    <n v="0"/>
  </r>
  <r>
    <s v="200910"/>
    <x v="9"/>
    <x v="0"/>
    <x v="9"/>
    <x v="59"/>
    <x v="14"/>
    <n v="0"/>
  </r>
  <r>
    <s v="200902"/>
    <x v="5"/>
    <x v="0"/>
    <x v="9"/>
    <x v="59"/>
    <x v="14"/>
    <n v="0"/>
  </r>
  <r>
    <s v="201004"/>
    <x v="4"/>
    <x v="1"/>
    <x v="9"/>
    <x v="59"/>
    <x v="0"/>
    <n v="2906.52"/>
  </r>
  <r>
    <s v="200904"/>
    <x v="4"/>
    <x v="0"/>
    <x v="9"/>
    <x v="59"/>
    <x v="0"/>
    <n v="1382.6000000000001"/>
  </r>
  <r>
    <s v="201203"/>
    <x v="8"/>
    <x v="3"/>
    <x v="9"/>
    <x v="59"/>
    <x v="0"/>
    <n v="3058.59"/>
  </r>
  <r>
    <s v="201012"/>
    <x v="7"/>
    <x v="1"/>
    <x v="9"/>
    <x v="59"/>
    <x v="0"/>
    <n v="1708.74"/>
  </r>
  <r>
    <s v="201011"/>
    <x v="2"/>
    <x v="1"/>
    <x v="9"/>
    <x v="59"/>
    <x v="0"/>
    <n v="1316.03"/>
  </r>
  <r>
    <s v="200905"/>
    <x v="0"/>
    <x v="0"/>
    <x v="9"/>
    <x v="59"/>
    <x v="0"/>
    <n v="2075.2800000000002"/>
  </r>
  <r>
    <s v="201201"/>
    <x v="6"/>
    <x v="3"/>
    <x v="9"/>
    <x v="59"/>
    <x v="0"/>
    <n v="1463.84"/>
  </r>
  <r>
    <s v="201010"/>
    <x v="9"/>
    <x v="1"/>
    <x v="9"/>
    <x v="59"/>
    <x v="0"/>
    <n v="2935.34"/>
  </r>
  <r>
    <s v="201003"/>
    <x v="8"/>
    <x v="1"/>
    <x v="9"/>
    <x v="59"/>
    <x v="66"/>
    <n v="0"/>
  </r>
  <r>
    <s v="201008"/>
    <x v="11"/>
    <x v="1"/>
    <x v="9"/>
    <x v="59"/>
    <x v="39"/>
    <n v="2782.04"/>
  </r>
  <r>
    <s v="201005"/>
    <x v="0"/>
    <x v="1"/>
    <x v="9"/>
    <x v="59"/>
    <x v="39"/>
    <n v="5105.95"/>
  </r>
  <r>
    <s v="201106"/>
    <x v="10"/>
    <x v="2"/>
    <x v="9"/>
    <x v="59"/>
    <x v="39"/>
    <n v="297.41000000000003"/>
  </r>
  <r>
    <s v="200910"/>
    <x v="9"/>
    <x v="0"/>
    <x v="9"/>
    <x v="59"/>
    <x v="39"/>
    <n v="10973.880000000001"/>
  </r>
  <r>
    <s v="201011"/>
    <x v="2"/>
    <x v="1"/>
    <x v="9"/>
    <x v="59"/>
    <x v="39"/>
    <n v="3657.77"/>
  </r>
  <r>
    <s v="201009"/>
    <x v="1"/>
    <x v="1"/>
    <x v="9"/>
    <x v="59"/>
    <x v="67"/>
    <n v="0"/>
  </r>
  <r>
    <s v="200910"/>
    <x v="9"/>
    <x v="0"/>
    <x v="9"/>
    <x v="59"/>
    <x v="67"/>
    <n v="0"/>
  </r>
  <r>
    <s v="201106"/>
    <x v="10"/>
    <x v="2"/>
    <x v="9"/>
    <x v="59"/>
    <x v="67"/>
    <n v="0"/>
  </r>
  <r>
    <s v="200906"/>
    <x v="10"/>
    <x v="0"/>
    <x v="9"/>
    <x v="59"/>
    <x v="67"/>
    <n v="0"/>
  </r>
  <r>
    <s v="200908"/>
    <x v="11"/>
    <x v="0"/>
    <x v="9"/>
    <x v="59"/>
    <x v="67"/>
    <n v="0"/>
  </r>
  <r>
    <s v="201107"/>
    <x v="3"/>
    <x v="2"/>
    <x v="9"/>
    <x v="59"/>
    <x v="67"/>
    <n v="0"/>
  </r>
  <r>
    <s v="201108"/>
    <x v="11"/>
    <x v="2"/>
    <x v="9"/>
    <x v="59"/>
    <x v="67"/>
    <n v="0"/>
  </r>
  <r>
    <s v="201007"/>
    <x v="3"/>
    <x v="1"/>
    <x v="9"/>
    <x v="59"/>
    <x v="50"/>
    <n v="0"/>
  </r>
  <r>
    <s v="201001"/>
    <x v="6"/>
    <x v="1"/>
    <x v="9"/>
    <x v="59"/>
    <x v="50"/>
    <n v="16996.510000000002"/>
  </r>
  <r>
    <s v="201109"/>
    <x v="1"/>
    <x v="2"/>
    <x v="9"/>
    <x v="59"/>
    <x v="63"/>
    <n v="2060.2800000000002"/>
  </r>
  <r>
    <s v="200907"/>
    <x v="3"/>
    <x v="0"/>
    <x v="9"/>
    <x v="59"/>
    <x v="63"/>
    <n v="1811.8"/>
  </r>
  <r>
    <s v="201205"/>
    <x v="0"/>
    <x v="3"/>
    <x v="9"/>
    <x v="59"/>
    <x v="63"/>
    <n v="3450.01"/>
  </r>
  <r>
    <s v="201201"/>
    <x v="6"/>
    <x v="3"/>
    <x v="9"/>
    <x v="59"/>
    <x v="63"/>
    <n v="2060.2800000000002"/>
  </r>
  <r>
    <s v="201012"/>
    <x v="7"/>
    <x v="1"/>
    <x v="9"/>
    <x v="59"/>
    <x v="41"/>
    <n v="0"/>
  </r>
  <r>
    <s v="201004"/>
    <x v="4"/>
    <x v="1"/>
    <x v="9"/>
    <x v="59"/>
    <x v="41"/>
    <n v="0"/>
  </r>
  <r>
    <s v="201105"/>
    <x v="0"/>
    <x v="2"/>
    <x v="9"/>
    <x v="59"/>
    <x v="41"/>
    <n v="0"/>
  </r>
  <r>
    <s v="201112"/>
    <x v="7"/>
    <x v="2"/>
    <x v="9"/>
    <x v="59"/>
    <x v="41"/>
    <n v="0"/>
  </r>
  <r>
    <s v="200905"/>
    <x v="0"/>
    <x v="0"/>
    <x v="9"/>
    <x v="59"/>
    <x v="83"/>
    <n v="52154.47"/>
  </r>
  <r>
    <s v="200909"/>
    <x v="1"/>
    <x v="0"/>
    <x v="9"/>
    <x v="59"/>
    <x v="83"/>
    <n v="28213.4"/>
  </r>
  <r>
    <s v="200911"/>
    <x v="2"/>
    <x v="0"/>
    <x v="9"/>
    <x v="59"/>
    <x v="83"/>
    <n v="33014.639999999999"/>
  </r>
  <r>
    <s v="201008"/>
    <x v="11"/>
    <x v="1"/>
    <x v="9"/>
    <x v="59"/>
    <x v="83"/>
    <n v="53982.450000000004"/>
  </r>
  <r>
    <s v="201006"/>
    <x v="10"/>
    <x v="1"/>
    <x v="9"/>
    <x v="59"/>
    <x v="83"/>
    <n v="44985.01"/>
  </r>
  <r>
    <s v="201104"/>
    <x v="4"/>
    <x v="2"/>
    <x v="9"/>
    <x v="59"/>
    <x v="83"/>
    <n v="59902.94"/>
  </r>
  <r>
    <s v="201103"/>
    <x v="8"/>
    <x v="2"/>
    <x v="9"/>
    <x v="59"/>
    <x v="83"/>
    <n v="37890.81"/>
  </r>
  <r>
    <s v="201205"/>
    <x v="0"/>
    <x v="3"/>
    <x v="9"/>
    <x v="59"/>
    <x v="58"/>
    <n v="2147.0300000000002"/>
  </r>
  <r>
    <s v="201011"/>
    <x v="2"/>
    <x v="1"/>
    <x v="9"/>
    <x v="59"/>
    <x v="58"/>
    <n v="3722.05"/>
  </r>
  <r>
    <s v="201104"/>
    <x v="4"/>
    <x v="2"/>
    <x v="9"/>
    <x v="59"/>
    <x v="58"/>
    <n v="2835.26"/>
  </r>
  <r>
    <s v="201108"/>
    <x v="11"/>
    <x v="2"/>
    <x v="9"/>
    <x v="59"/>
    <x v="3"/>
    <n v="0"/>
  </r>
  <r>
    <s v="200903"/>
    <x v="8"/>
    <x v="0"/>
    <x v="9"/>
    <x v="59"/>
    <x v="3"/>
    <n v="2622.91"/>
  </r>
  <r>
    <s v="201111"/>
    <x v="2"/>
    <x v="2"/>
    <x v="9"/>
    <x v="59"/>
    <x v="3"/>
    <n v="0"/>
  </r>
  <r>
    <s v="201104"/>
    <x v="4"/>
    <x v="2"/>
    <x v="9"/>
    <x v="59"/>
    <x v="3"/>
    <n v="195.3"/>
  </r>
  <r>
    <s v="201110"/>
    <x v="9"/>
    <x v="2"/>
    <x v="9"/>
    <x v="59"/>
    <x v="73"/>
    <n v="3384.88"/>
  </r>
  <r>
    <s v="201109"/>
    <x v="1"/>
    <x v="2"/>
    <x v="9"/>
    <x v="59"/>
    <x v="73"/>
    <n v="1166.69"/>
  </r>
  <r>
    <s v="201202"/>
    <x v="5"/>
    <x v="3"/>
    <x v="9"/>
    <x v="59"/>
    <x v="73"/>
    <n v="5166.92"/>
  </r>
  <r>
    <s v="201111"/>
    <x v="2"/>
    <x v="2"/>
    <x v="9"/>
    <x v="59"/>
    <x v="73"/>
    <n v="3567.37"/>
  </r>
  <r>
    <s v="200911"/>
    <x v="2"/>
    <x v="0"/>
    <x v="9"/>
    <x v="59"/>
    <x v="25"/>
    <n v="5764.04"/>
  </r>
  <r>
    <s v="200902"/>
    <x v="5"/>
    <x v="0"/>
    <x v="9"/>
    <x v="59"/>
    <x v="25"/>
    <n v="4979.7"/>
  </r>
  <r>
    <s v="201104"/>
    <x v="4"/>
    <x v="2"/>
    <x v="9"/>
    <x v="59"/>
    <x v="25"/>
    <n v="9283.52"/>
  </r>
  <r>
    <s v="201105"/>
    <x v="0"/>
    <x v="2"/>
    <x v="9"/>
    <x v="59"/>
    <x v="25"/>
    <n v="5860.58"/>
  </r>
  <r>
    <s v="201109"/>
    <x v="1"/>
    <x v="2"/>
    <x v="9"/>
    <x v="59"/>
    <x v="25"/>
    <n v="8463"/>
  </r>
  <r>
    <s v="201110"/>
    <x v="9"/>
    <x v="2"/>
    <x v="9"/>
    <x v="59"/>
    <x v="25"/>
    <n v="6298.71"/>
  </r>
  <r>
    <s v="201203"/>
    <x v="8"/>
    <x v="3"/>
    <x v="9"/>
    <x v="59"/>
    <x v="76"/>
    <n v="1436.1200000000001"/>
  </r>
  <r>
    <s v="200910"/>
    <x v="9"/>
    <x v="0"/>
    <x v="9"/>
    <x v="59"/>
    <x v="76"/>
    <n v="2204.23"/>
  </r>
  <r>
    <s v="201002"/>
    <x v="5"/>
    <x v="1"/>
    <x v="9"/>
    <x v="59"/>
    <x v="76"/>
    <n v="1537.5900000000001"/>
  </r>
  <r>
    <s v="200902"/>
    <x v="5"/>
    <x v="0"/>
    <x v="9"/>
    <x v="59"/>
    <x v="76"/>
    <n v="1652.4"/>
  </r>
  <r>
    <s v="201009"/>
    <x v="1"/>
    <x v="1"/>
    <x v="9"/>
    <x v="59"/>
    <x v="76"/>
    <n v="936.89"/>
  </r>
  <r>
    <s v="201108"/>
    <x v="11"/>
    <x v="2"/>
    <x v="9"/>
    <x v="59"/>
    <x v="76"/>
    <n v="658.97"/>
  </r>
  <r>
    <s v="200910"/>
    <x v="9"/>
    <x v="0"/>
    <x v="9"/>
    <x v="59"/>
    <x v="86"/>
    <n v="1500.4"/>
  </r>
  <r>
    <s v="200911"/>
    <x v="2"/>
    <x v="0"/>
    <x v="9"/>
    <x v="59"/>
    <x v="77"/>
    <n v="0"/>
  </r>
  <r>
    <s v="201005"/>
    <x v="0"/>
    <x v="1"/>
    <x v="9"/>
    <x v="59"/>
    <x v="77"/>
    <n v="0"/>
  </r>
  <r>
    <s v="200908"/>
    <x v="11"/>
    <x v="0"/>
    <x v="9"/>
    <x v="59"/>
    <x v="77"/>
    <n v="0"/>
  </r>
  <r>
    <s v="201203"/>
    <x v="8"/>
    <x v="3"/>
    <x v="9"/>
    <x v="59"/>
    <x v="23"/>
    <n v="1509.59"/>
  </r>
  <r>
    <s v="201009"/>
    <x v="1"/>
    <x v="1"/>
    <x v="9"/>
    <x v="59"/>
    <x v="23"/>
    <n v="739.1"/>
  </r>
  <r>
    <s v="200909"/>
    <x v="1"/>
    <x v="0"/>
    <x v="9"/>
    <x v="59"/>
    <x v="23"/>
    <n v="821.92000000000007"/>
  </r>
  <r>
    <s v="201202"/>
    <x v="5"/>
    <x v="3"/>
    <x v="9"/>
    <x v="59"/>
    <x v="23"/>
    <n v="1757.07"/>
  </r>
  <r>
    <s v="200912"/>
    <x v="7"/>
    <x v="0"/>
    <x v="9"/>
    <x v="59"/>
    <x v="23"/>
    <n v="1089.22"/>
  </r>
  <r>
    <s v="201010"/>
    <x v="9"/>
    <x v="1"/>
    <x v="9"/>
    <x v="59"/>
    <x v="23"/>
    <n v="1474"/>
  </r>
  <r>
    <s v="201106"/>
    <x v="10"/>
    <x v="2"/>
    <x v="9"/>
    <x v="59"/>
    <x v="78"/>
    <n v="0"/>
  </r>
  <r>
    <s v="200907"/>
    <x v="3"/>
    <x v="0"/>
    <x v="9"/>
    <x v="59"/>
    <x v="78"/>
    <n v="748"/>
  </r>
  <r>
    <s v="200910"/>
    <x v="9"/>
    <x v="0"/>
    <x v="9"/>
    <x v="59"/>
    <x v="48"/>
    <n v="0"/>
  </r>
  <r>
    <s v="200912"/>
    <x v="7"/>
    <x v="0"/>
    <x v="9"/>
    <x v="59"/>
    <x v="48"/>
    <n v="0"/>
  </r>
  <r>
    <s v="200905"/>
    <x v="0"/>
    <x v="0"/>
    <x v="9"/>
    <x v="59"/>
    <x v="48"/>
    <n v="0"/>
  </r>
  <r>
    <s v="201012"/>
    <x v="7"/>
    <x v="1"/>
    <x v="9"/>
    <x v="59"/>
    <x v="54"/>
    <n v="0"/>
  </r>
  <r>
    <s v="201009"/>
    <x v="1"/>
    <x v="1"/>
    <x v="9"/>
    <x v="59"/>
    <x v="84"/>
    <n v="0"/>
  </r>
  <r>
    <s v="201203"/>
    <x v="8"/>
    <x v="3"/>
    <x v="9"/>
    <x v="59"/>
    <x v="84"/>
    <n v="170.16"/>
  </r>
  <r>
    <s v="201107"/>
    <x v="3"/>
    <x v="2"/>
    <x v="9"/>
    <x v="59"/>
    <x v="84"/>
    <n v="622.56000000000006"/>
  </r>
  <r>
    <s v="201002"/>
    <x v="5"/>
    <x v="1"/>
    <x v="9"/>
    <x v="59"/>
    <x v="84"/>
    <n v="0"/>
  </r>
  <r>
    <s v="201205"/>
    <x v="0"/>
    <x v="3"/>
    <x v="9"/>
    <x v="59"/>
    <x v="84"/>
    <n v="657.15"/>
  </r>
  <r>
    <s v="201003"/>
    <x v="8"/>
    <x v="1"/>
    <x v="9"/>
    <x v="59"/>
    <x v="84"/>
    <n v="0"/>
  </r>
  <r>
    <s v="201012"/>
    <x v="7"/>
    <x v="1"/>
    <x v="9"/>
    <x v="59"/>
    <x v="15"/>
    <n v="0"/>
  </r>
  <r>
    <s v="201202"/>
    <x v="5"/>
    <x v="3"/>
    <x v="9"/>
    <x v="59"/>
    <x v="15"/>
    <n v="1010.76"/>
  </r>
  <r>
    <s v="201102"/>
    <x v="5"/>
    <x v="2"/>
    <x v="9"/>
    <x v="59"/>
    <x v="15"/>
    <n v="0"/>
  </r>
  <r>
    <s v="201201"/>
    <x v="6"/>
    <x v="3"/>
    <x v="9"/>
    <x v="59"/>
    <x v="15"/>
    <n v="1560.05"/>
  </r>
  <r>
    <s v="201203"/>
    <x v="8"/>
    <x v="3"/>
    <x v="9"/>
    <x v="59"/>
    <x v="15"/>
    <n v="3227.94"/>
  </r>
  <r>
    <s v="200909"/>
    <x v="1"/>
    <x v="0"/>
    <x v="9"/>
    <x v="59"/>
    <x v="15"/>
    <n v="0"/>
  </r>
  <r>
    <s v="201107"/>
    <x v="3"/>
    <x v="2"/>
    <x v="9"/>
    <x v="59"/>
    <x v="85"/>
    <n v="0"/>
  </r>
  <r>
    <s v="200907"/>
    <x v="3"/>
    <x v="0"/>
    <x v="9"/>
    <x v="59"/>
    <x v="55"/>
    <n v="637.66999999999996"/>
  </r>
  <r>
    <s v="201111"/>
    <x v="2"/>
    <x v="2"/>
    <x v="9"/>
    <x v="59"/>
    <x v="55"/>
    <n v="1930.72"/>
  </r>
  <r>
    <s v="201203"/>
    <x v="8"/>
    <x v="3"/>
    <x v="9"/>
    <x v="59"/>
    <x v="55"/>
    <n v="2548.92"/>
  </r>
  <r>
    <s v="200904"/>
    <x v="4"/>
    <x v="0"/>
    <x v="9"/>
    <x v="59"/>
    <x v="55"/>
    <n v="0"/>
  </r>
  <r>
    <s v="201103"/>
    <x v="8"/>
    <x v="2"/>
    <x v="9"/>
    <x v="59"/>
    <x v="55"/>
    <n v="1075.75"/>
  </r>
  <r>
    <s v="200911"/>
    <x v="2"/>
    <x v="0"/>
    <x v="9"/>
    <x v="59"/>
    <x v="55"/>
    <n v="0"/>
  </r>
  <r>
    <s v="200903"/>
    <x v="8"/>
    <x v="0"/>
    <x v="9"/>
    <x v="59"/>
    <x v="55"/>
    <n v="369.71"/>
  </r>
  <r>
    <s v="200908"/>
    <x v="11"/>
    <x v="0"/>
    <x v="9"/>
    <x v="59"/>
    <x v="8"/>
    <n v="370.5"/>
  </r>
  <r>
    <s v="201003"/>
    <x v="8"/>
    <x v="1"/>
    <x v="9"/>
    <x v="59"/>
    <x v="8"/>
    <n v="1232.68"/>
  </r>
  <r>
    <s v="201102"/>
    <x v="5"/>
    <x v="2"/>
    <x v="9"/>
    <x v="59"/>
    <x v="21"/>
    <n v="680.68000000000006"/>
  </r>
  <r>
    <s v="201104"/>
    <x v="4"/>
    <x v="2"/>
    <x v="9"/>
    <x v="59"/>
    <x v="21"/>
    <n v="0"/>
  </r>
  <r>
    <s v="201010"/>
    <x v="9"/>
    <x v="1"/>
    <x v="9"/>
    <x v="59"/>
    <x v="79"/>
    <n v="0"/>
  </r>
  <r>
    <s v="201001"/>
    <x v="6"/>
    <x v="1"/>
    <x v="9"/>
    <x v="59"/>
    <x v="79"/>
    <n v="0"/>
  </r>
  <r>
    <s v="201110"/>
    <x v="9"/>
    <x v="2"/>
    <x v="9"/>
    <x v="59"/>
    <x v="79"/>
    <n v="0"/>
  </r>
  <r>
    <s v="201012"/>
    <x v="7"/>
    <x v="1"/>
    <x v="9"/>
    <x v="59"/>
    <x v="92"/>
    <n v="0"/>
  </r>
  <r>
    <s v="201105"/>
    <x v="0"/>
    <x v="2"/>
    <x v="9"/>
    <x v="59"/>
    <x v="92"/>
    <n v="0"/>
  </r>
  <r>
    <s v="201007"/>
    <x v="3"/>
    <x v="1"/>
    <x v="9"/>
    <x v="59"/>
    <x v="92"/>
    <n v="0"/>
  </r>
  <r>
    <s v="201112"/>
    <x v="7"/>
    <x v="2"/>
    <x v="9"/>
    <x v="59"/>
    <x v="92"/>
    <n v="0"/>
  </r>
  <r>
    <s v="200905"/>
    <x v="0"/>
    <x v="0"/>
    <x v="9"/>
    <x v="59"/>
    <x v="92"/>
    <n v="3.25"/>
  </r>
  <r>
    <s v="201003"/>
    <x v="8"/>
    <x v="1"/>
    <x v="9"/>
    <x v="59"/>
    <x v="92"/>
    <n v="0"/>
  </r>
  <r>
    <s v="201005"/>
    <x v="0"/>
    <x v="1"/>
    <x v="9"/>
    <x v="59"/>
    <x v="81"/>
    <n v="387.18"/>
  </r>
  <r>
    <s v="201112"/>
    <x v="7"/>
    <x v="2"/>
    <x v="9"/>
    <x v="59"/>
    <x v="81"/>
    <n v="0"/>
  </r>
  <r>
    <s v="200909"/>
    <x v="1"/>
    <x v="0"/>
    <x v="9"/>
    <x v="59"/>
    <x v="9"/>
    <n v="552"/>
  </r>
  <r>
    <s v="201001"/>
    <x v="6"/>
    <x v="1"/>
    <x v="9"/>
    <x v="59"/>
    <x v="9"/>
    <n v="601.31000000000006"/>
  </r>
  <r>
    <s v="200905"/>
    <x v="0"/>
    <x v="0"/>
    <x v="9"/>
    <x v="59"/>
    <x v="9"/>
    <n v="857.77"/>
  </r>
  <r>
    <s v="201105"/>
    <x v="0"/>
    <x v="2"/>
    <x v="9"/>
    <x v="59"/>
    <x v="9"/>
    <n v="423.28000000000003"/>
  </r>
  <r>
    <s v="201012"/>
    <x v="7"/>
    <x v="1"/>
    <x v="9"/>
    <x v="59"/>
    <x v="9"/>
    <n v="511.95"/>
  </r>
  <r>
    <s v="201204"/>
    <x v="4"/>
    <x v="3"/>
    <x v="9"/>
    <x v="59"/>
    <x v="9"/>
    <n v="637.20000000000005"/>
  </r>
  <r>
    <s v="201002"/>
    <x v="5"/>
    <x v="1"/>
    <x v="9"/>
    <x v="59"/>
    <x v="33"/>
    <n v="3357.26"/>
  </r>
  <r>
    <s v="201010"/>
    <x v="9"/>
    <x v="1"/>
    <x v="9"/>
    <x v="59"/>
    <x v="33"/>
    <n v="2590.9"/>
  </r>
  <r>
    <s v="200911"/>
    <x v="2"/>
    <x v="0"/>
    <x v="9"/>
    <x v="59"/>
    <x v="33"/>
    <n v="3393.23"/>
  </r>
  <r>
    <s v="200903"/>
    <x v="8"/>
    <x v="0"/>
    <x v="9"/>
    <x v="59"/>
    <x v="87"/>
    <n v="0"/>
  </r>
  <r>
    <s v="200910"/>
    <x v="9"/>
    <x v="0"/>
    <x v="9"/>
    <x v="59"/>
    <x v="87"/>
    <n v="0"/>
  </r>
  <r>
    <s v="200905"/>
    <x v="0"/>
    <x v="0"/>
    <x v="9"/>
    <x v="59"/>
    <x v="87"/>
    <n v="0"/>
  </r>
  <r>
    <s v="200902"/>
    <x v="5"/>
    <x v="0"/>
    <x v="9"/>
    <x v="59"/>
    <x v="87"/>
    <n v="0"/>
  </r>
  <r>
    <s v="201202"/>
    <x v="5"/>
    <x v="3"/>
    <x v="9"/>
    <x v="59"/>
    <x v="24"/>
    <n v="1499.4"/>
  </r>
  <r>
    <s v="201101"/>
    <x v="6"/>
    <x v="2"/>
    <x v="9"/>
    <x v="59"/>
    <x v="24"/>
    <n v="1799.16"/>
  </r>
  <r>
    <s v="201003"/>
    <x v="8"/>
    <x v="1"/>
    <x v="9"/>
    <x v="59"/>
    <x v="24"/>
    <n v="0"/>
  </r>
  <r>
    <s v="201006"/>
    <x v="10"/>
    <x v="1"/>
    <x v="9"/>
    <x v="59"/>
    <x v="24"/>
    <n v="0"/>
  </r>
  <r>
    <s v="201107"/>
    <x v="3"/>
    <x v="2"/>
    <x v="9"/>
    <x v="59"/>
    <x v="24"/>
    <n v="1013.1800000000001"/>
  </r>
  <r>
    <s v="201107"/>
    <x v="3"/>
    <x v="2"/>
    <x v="9"/>
    <x v="59"/>
    <x v="43"/>
    <n v="0"/>
  </r>
  <r>
    <s v="201108"/>
    <x v="11"/>
    <x v="2"/>
    <x v="9"/>
    <x v="59"/>
    <x v="43"/>
    <n v="0"/>
  </r>
  <r>
    <s v="200902"/>
    <x v="5"/>
    <x v="0"/>
    <x v="9"/>
    <x v="59"/>
    <x v="43"/>
    <n v="0"/>
  </r>
  <r>
    <s v="200912"/>
    <x v="7"/>
    <x v="0"/>
    <x v="9"/>
    <x v="59"/>
    <x v="43"/>
    <n v="0"/>
  </r>
  <r>
    <s v="201112"/>
    <x v="7"/>
    <x v="2"/>
    <x v="9"/>
    <x v="59"/>
    <x v="43"/>
    <n v="0"/>
  </r>
  <r>
    <s v="201104"/>
    <x v="4"/>
    <x v="2"/>
    <x v="9"/>
    <x v="59"/>
    <x v="43"/>
    <n v="0"/>
  </r>
  <r>
    <s v="200905"/>
    <x v="0"/>
    <x v="0"/>
    <x v="9"/>
    <x v="59"/>
    <x v="43"/>
    <n v="0"/>
  </r>
  <r>
    <s v="200911"/>
    <x v="2"/>
    <x v="0"/>
    <x v="9"/>
    <x v="59"/>
    <x v="11"/>
    <n v="31035.89"/>
  </r>
  <r>
    <s v="201101"/>
    <x v="6"/>
    <x v="2"/>
    <x v="9"/>
    <x v="59"/>
    <x v="11"/>
    <n v="17187.75"/>
  </r>
  <r>
    <s v="201106"/>
    <x v="10"/>
    <x v="2"/>
    <x v="9"/>
    <x v="59"/>
    <x v="11"/>
    <n v="24766.58"/>
  </r>
  <r>
    <s v="201202"/>
    <x v="5"/>
    <x v="3"/>
    <x v="9"/>
    <x v="59"/>
    <x v="12"/>
    <n v="595"/>
  </r>
  <r>
    <s v="201101"/>
    <x v="6"/>
    <x v="2"/>
    <x v="9"/>
    <x v="59"/>
    <x v="12"/>
    <n v="12146.4"/>
  </r>
  <r>
    <s v="201004"/>
    <x v="4"/>
    <x v="1"/>
    <x v="9"/>
    <x v="59"/>
    <x v="13"/>
    <n v="-12280.41"/>
  </r>
  <r>
    <s v="200908"/>
    <x v="11"/>
    <x v="0"/>
    <x v="9"/>
    <x v="59"/>
    <x v="13"/>
    <n v="-486.01"/>
  </r>
  <r>
    <s v="200906"/>
    <x v="10"/>
    <x v="0"/>
    <x v="9"/>
    <x v="59"/>
    <x v="13"/>
    <n v="1552.98"/>
  </r>
  <r>
    <s v="201004"/>
    <x v="4"/>
    <x v="1"/>
    <x v="9"/>
    <x v="59"/>
    <x v="14"/>
    <n v="0"/>
  </r>
  <r>
    <s v="201007"/>
    <x v="3"/>
    <x v="1"/>
    <x v="9"/>
    <x v="59"/>
    <x v="14"/>
    <n v="0"/>
  </r>
  <r>
    <s v="201012"/>
    <x v="7"/>
    <x v="1"/>
    <x v="9"/>
    <x v="59"/>
    <x v="14"/>
    <n v="0"/>
  </r>
  <r>
    <s v="201011"/>
    <x v="2"/>
    <x v="1"/>
    <x v="9"/>
    <x v="59"/>
    <x v="14"/>
    <n v="0"/>
  </r>
  <r>
    <s v="201205"/>
    <x v="0"/>
    <x v="3"/>
    <x v="9"/>
    <x v="59"/>
    <x v="14"/>
    <n v="0"/>
  </r>
  <r>
    <s v="201106"/>
    <x v="10"/>
    <x v="2"/>
    <x v="9"/>
    <x v="59"/>
    <x v="0"/>
    <n v="1081.99"/>
  </r>
  <r>
    <s v="201101"/>
    <x v="6"/>
    <x v="2"/>
    <x v="9"/>
    <x v="59"/>
    <x v="0"/>
    <n v="1528.28"/>
  </r>
  <r>
    <s v="200901"/>
    <x v="6"/>
    <x v="0"/>
    <x v="9"/>
    <x v="59"/>
    <x v="0"/>
    <n v="1057.76"/>
  </r>
  <r>
    <s v="201001"/>
    <x v="6"/>
    <x v="1"/>
    <x v="9"/>
    <x v="59"/>
    <x v="0"/>
    <n v="1084.1600000000001"/>
  </r>
  <r>
    <s v="201107"/>
    <x v="3"/>
    <x v="2"/>
    <x v="9"/>
    <x v="59"/>
    <x v="39"/>
    <n v="0"/>
  </r>
  <r>
    <s v="200904"/>
    <x v="4"/>
    <x v="0"/>
    <x v="9"/>
    <x v="59"/>
    <x v="39"/>
    <n v="5266.22"/>
  </r>
  <r>
    <s v="200903"/>
    <x v="8"/>
    <x v="0"/>
    <x v="9"/>
    <x v="59"/>
    <x v="39"/>
    <n v="5387.13"/>
  </r>
  <r>
    <s v="200904"/>
    <x v="4"/>
    <x v="0"/>
    <x v="9"/>
    <x v="59"/>
    <x v="67"/>
    <n v="0"/>
  </r>
  <r>
    <s v="201007"/>
    <x v="3"/>
    <x v="1"/>
    <x v="9"/>
    <x v="59"/>
    <x v="67"/>
    <n v="0"/>
  </r>
  <r>
    <s v="200907"/>
    <x v="3"/>
    <x v="0"/>
    <x v="9"/>
    <x v="59"/>
    <x v="67"/>
    <n v="339.68"/>
  </r>
  <r>
    <s v="201005"/>
    <x v="0"/>
    <x v="1"/>
    <x v="9"/>
    <x v="59"/>
    <x v="63"/>
    <n v="2491.77"/>
  </r>
  <r>
    <s v="201112"/>
    <x v="7"/>
    <x v="2"/>
    <x v="9"/>
    <x v="59"/>
    <x v="63"/>
    <n v="2025.3600000000001"/>
  </r>
  <r>
    <s v="200909"/>
    <x v="1"/>
    <x v="0"/>
    <x v="9"/>
    <x v="59"/>
    <x v="63"/>
    <n v="1828.19"/>
  </r>
  <r>
    <s v="201008"/>
    <x v="11"/>
    <x v="1"/>
    <x v="9"/>
    <x v="59"/>
    <x v="63"/>
    <n v="512.06000000000006"/>
  </r>
  <r>
    <s v="201101"/>
    <x v="6"/>
    <x v="2"/>
    <x v="9"/>
    <x v="59"/>
    <x v="63"/>
    <n v="419.04"/>
  </r>
  <r>
    <s v="201011"/>
    <x v="2"/>
    <x v="1"/>
    <x v="9"/>
    <x v="59"/>
    <x v="63"/>
    <n v="0"/>
  </r>
  <r>
    <s v="201007"/>
    <x v="3"/>
    <x v="1"/>
    <x v="9"/>
    <x v="59"/>
    <x v="69"/>
    <n v="0"/>
  </r>
  <r>
    <s v="201006"/>
    <x v="10"/>
    <x v="1"/>
    <x v="9"/>
    <x v="59"/>
    <x v="69"/>
    <n v="0"/>
  </r>
  <r>
    <s v="200908"/>
    <x v="11"/>
    <x v="0"/>
    <x v="9"/>
    <x v="59"/>
    <x v="41"/>
    <n v="0"/>
  </r>
  <r>
    <s v="200912"/>
    <x v="7"/>
    <x v="0"/>
    <x v="9"/>
    <x v="59"/>
    <x v="41"/>
    <n v="0"/>
  </r>
  <r>
    <s v="201104"/>
    <x v="4"/>
    <x v="2"/>
    <x v="9"/>
    <x v="59"/>
    <x v="41"/>
    <n v="0"/>
  </r>
  <r>
    <s v="201003"/>
    <x v="8"/>
    <x v="1"/>
    <x v="9"/>
    <x v="59"/>
    <x v="41"/>
    <n v="0"/>
  </r>
  <r>
    <s v="201109"/>
    <x v="1"/>
    <x v="2"/>
    <x v="9"/>
    <x v="59"/>
    <x v="83"/>
    <n v="74938.97"/>
  </r>
  <r>
    <s v="200903"/>
    <x v="8"/>
    <x v="0"/>
    <x v="9"/>
    <x v="59"/>
    <x v="83"/>
    <n v="48278.04"/>
  </r>
  <r>
    <s v="201102"/>
    <x v="5"/>
    <x v="2"/>
    <x v="9"/>
    <x v="59"/>
    <x v="83"/>
    <n v="48128.090000000004"/>
  </r>
  <r>
    <s v="201101"/>
    <x v="6"/>
    <x v="2"/>
    <x v="9"/>
    <x v="59"/>
    <x v="83"/>
    <n v="4562.0200000000004"/>
  </r>
  <r>
    <s v="201203"/>
    <x v="8"/>
    <x v="3"/>
    <x v="9"/>
    <x v="59"/>
    <x v="83"/>
    <n v="95087.47"/>
  </r>
  <r>
    <s v="201002"/>
    <x v="5"/>
    <x v="1"/>
    <x v="9"/>
    <x v="59"/>
    <x v="83"/>
    <n v="51071.1"/>
  </r>
  <r>
    <s v="200904"/>
    <x v="4"/>
    <x v="0"/>
    <x v="9"/>
    <x v="59"/>
    <x v="83"/>
    <n v="46123.97"/>
  </r>
  <r>
    <s v="201107"/>
    <x v="3"/>
    <x v="2"/>
    <x v="9"/>
    <x v="59"/>
    <x v="83"/>
    <n v="52222.18"/>
  </r>
  <r>
    <s v="201008"/>
    <x v="11"/>
    <x v="1"/>
    <x v="9"/>
    <x v="59"/>
    <x v="58"/>
    <n v="1958.41"/>
  </r>
  <r>
    <s v="201006"/>
    <x v="10"/>
    <x v="1"/>
    <x v="9"/>
    <x v="59"/>
    <x v="58"/>
    <n v="2018.94"/>
  </r>
  <r>
    <s v="201005"/>
    <x v="0"/>
    <x v="1"/>
    <x v="9"/>
    <x v="59"/>
    <x v="58"/>
    <n v="1896.55"/>
  </r>
  <r>
    <s v="201204"/>
    <x v="4"/>
    <x v="3"/>
    <x v="9"/>
    <x v="59"/>
    <x v="58"/>
    <n v="2195.4500000000003"/>
  </r>
  <r>
    <s v="201112"/>
    <x v="7"/>
    <x v="2"/>
    <x v="9"/>
    <x v="59"/>
    <x v="58"/>
    <n v="1964.95"/>
  </r>
  <r>
    <s v="201101"/>
    <x v="6"/>
    <x v="2"/>
    <x v="9"/>
    <x v="59"/>
    <x v="3"/>
    <n v="0"/>
  </r>
  <r>
    <s v="201012"/>
    <x v="7"/>
    <x v="1"/>
    <x v="9"/>
    <x v="59"/>
    <x v="3"/>
    <n v="133.47999999999999"/>
  </r>
  <r>
    <s v="201107"/>
    <x v="3"/>
    <x v="2"/>
    <x v="9"/>
    <x v="59"/>
    <x v="3"/>
    <n v="0"/>
  </r>
  <r>
    <s v="201004"/>
    <x v="4"/>
    <x v="1"/>
    <x v="9"/>
    <x v="59"/>
    <x v="3"/>
    <n v="2661.82"/>
  </r>
  <r>
    <s v="201107"/>
    <x v="3"/>
    <x v="2"/>
    <x v="9"/>
    <x v="59"/>
    <x v="73"/>
    <n v="2041.8500000000001"/>
  </r>
  <r>
    <s v="201104"/>
    <x v="4"/>
    <x v="2"/>
    <x v="9"/>
    <x v="59"/>
    <x v="73"/>
    <n v="3367.09"/>
  </r>
  <r>
    <s v="201204"/>
    <x v="4"/>
    <x v="3"/>
    <x v="9"/>
    <x v="59"/>
    <x v="73"/>
    <n v="5211.43"/>
  </r>
  <r>
    <s v="201112"/>
    <x v="7"/>
    <x v="2"/>
    <x v="9"/>
    <x v="59"/>
    <x v="73"/>
    <n v="3587.81"/>
  </r>
  <r>
    <s v="201001"/>
    <x v="6"/>
    <x v="1"/>
    <x v="9"/>
    <x v="59"/>
    <x v="25"/>
    <n v="4223.3900000000003"/>
  </r>
  <r>
    <s v="201002"/>
    <x v="5"/>
    <x v="1"/>
    <x v="9"/>
    <x v="59"/>
    <x v="25"/>
    <n v="5886.56"/>
  </r>
  <r>
    <s v="201004"/>
    <x v="4"/>
    <x v="1"/>
    <x v="9"/>
    <x v="59"/>
    <x v="25"/>
    <n v="8570.89"/>
  </r>
  <r>
    <s v="201202"/>
    <x v="5"/>
    <x v="3"/>
    <x v="9"/>
    <x v="59"/>
    <x v="25"/>
    <n v="4041"/>
  </r>
  <r>
    <s v="201107"/>
    <x v="3"/>
    <x v="2"/>
    <x v="9"/>
    <x v="59"/>
    <x v="25"/>
    <n v="6034.9800000000005"/>
  </r>
  <r>
    <s v="201101"/>
    <x v="6"/>
    <x v="2"/>
    <x v="9"/>
    <x v="59"/>
    <x v="25"/>
    <n v="4024.58"/>
  </r>
  <r>
    <s v="201005"/>
    <x v="0"/>
    <x v="1"/>
    <x v="9"/>
    <x v="59"/>
    <x v="25"/>
    <n v="4951.05"/>
  </r>
  <r>
    <s v="200905"/>
    <x v="0"/>
    <x v="0"/>
    <x v="9"/>
    <x v="59"/>
    <x v="76"/>
    <n v="2378.92"/>
  </r>
  <r>
    <s v="201005"/>
    <x v="0"/>
    <x v="1"/>
    <x v="9"/>
    <x v="59"/>
    <x v="76"/>
    <n v="986.2"/>
  </r>
  <r>
    <s v="201111"/>
    <x v="2"/>
    <x v="2"/>
    <x v="9"/>
    <x v="59"/>
    <x v="86"/>
    <n v="0"/>
  </r>
  <r>
    <s v="201009"/>
    <x v="1"/>
    <x v="1"/>
    <x v="9"/>
    <x v="59"/>
    <x v="77"/>
    <n v="0"/>
  </r>
  <r>
    <s v="201006"/>
    <x v="10"/>
    <x v="1"/>
    <x v="9"/>
    <x v="59"/>
    <x v="77"/>
    <n v="0"/>
  </r>
  <r>
    <s v="200910"/>
    <x v="9"/>
    <x v="0"/>
    <x v="9"/>
    <x v="59"/>
    <x v="77"/>
    <n v="0"/>
  </r>
  <r>
    <s v="200901"/>
    <x v="6"/>
    <x v="0"/>
    <x v="9"/>
    <x v="59"/>
    <x v="77"/>
    <n v="822.69"/>
  </r>
  <r>
    <s v="200905"/>
    <x v="0"/>
    <x v="0"/>
    <x v="9"/>
    <x v="59"/>
    <x v="77"/>
    <n v="1874"/>
  </r>
  <r>
    <s v="201001"/>
    <x v="6"/>
    <x v="1"/>
    <x v="9"/>
    <x v="59"/>
    <x v="77"/>
    <n v="468.5"/>
  </r>
  <r>
    <s v="201102"/>
    <x v="5"/>
    <x v="2"/>
    <x v="9"/>
    <x v="59"/>
    <x v="23"/>
    <n v="1072"/>
  </r>
  <r>
    <s v="201007"/>
    <x v="3"/>
    <x v="1"/>
    <x v="9"/>
    <x v="59"/>
    <x v="23"/>
    <n v="1465.7"/>
  </r>
  <r>
    <s v="201004"/>
    <x v="4"/>
    <x v="1"/>
    <x v="9"/>
    <x v="59"/>
    <x v="23"/>
    <n v="1352.3"/>
  </r>
  <r>
    <s v="201006"/>
    <x v="10"/>
    <x v="1"/>
    <x v="9"/>
    <x v="59"/>
    <x v="78"/>
    <n v="871.56000000000006"/>
  </r>
  <r>
    <s v="201107"/>
    <x v="3"/>
    <x v="2"/>
    <x v="9"/>
    <x v="59"/>
    <x v="78"/>
    <n v="0"/>
  </r>
  <r>
    <s v="201112"/>
    <x v="7"/>
    <x v="2"/>
    <x v="9"/>
    <x v="59"/>
    <x v="78"/>
    <n v="0"/>
  </r>
  <r>
    <s v="201011"/>
    <x v="2"/>
    <x v="1"/>
    <x v="9"/>
    <x v="59"/>
    <x v="78"/>
    <n v="0"/>
  </r>
  <r>
    <s v="201004"/>
    <x v="4"/>
    <x v="1"/>
    <x v="9"/>
    <x v="59"/>
    <x v="78"/>
    <n v="968.4"/>
  </r>
  <r>
    <s v="200901"/>
    <x v="6"/>
    <x v="0"/>
    <x v="9"/>
    <x v="59"/>
    <x v="48"/>
    <n v="1116.23"/>
  </r>
  <r>
    <s v="201112"/>
    <x v="7"/>
    <x v="2"/>
    <x v="9"/>
    <x v="59"/>
    <x v="84"/>
    <n v="407.04"/>
  </r>
  <r>
    <s v="201102"/>
    <x v="5"/>
    <x v="2"/>
    <x v="9"/>
    <x v="59"/>
    <x v="84"/>
    <n v="991.2"/>
  </r>
  <r>
    <s v="201001"/>
    <x v="6"/>
    <x v="1"/>
    <x v="9"/>
    <x v="59"/>
    <x v="84"/>
    <n v="718.2"/>
  </r>
  <r>
    <s v="201201"/>
    <x v="6"/>
    <x v="3"/>
    <x v="9"/>
    <x v="59"/>
    <x v="84"/>
    <n v="307.04000000000002"/>
  </r>
  <r>
    <s v="201110"/>
    <x v="9"/>
    <x v="2"/>
    <x v="9"/>
    <x v="59"/>
    <x v="84"/>
    <n v="850.80000000000007"/>
  </r>
  <r>
    <s v="201011"/>
    <x v="2"/>
    <x v="1"/>
    <x v="9"/>
    <x v="59"/>
    <x v="84"/>
    <n v="0"/>
  </r>
  <r>
    <s v="201205"/>
    <x v="0"/>
    <x v="3"/>
    <x v="9"/>
    <x v="59"/>
    <x v="20"/>
    <n v="2295.2400000000002"/>
  </r>
  <r>
    <s v="201104"/>
    <x v="4"/>
    <x v="2"/>
    <x v="9"/>
    <x v="59"/>
    <x v="15"/>
    <n v="0"/>
  </r>
  <r>
    <s v="201205"/>
    <x v="0"/>
    <x v="3"/>
    <x v="9"/>
    <x v="59"/>
    <x v="15"/>
    <n v="806.93000000000006"/>
  </r>
  <r>
    <s v="200904"/>
    <x v="4"/>
    <x v="0"/>
    <x v="9"/>
    <x v="59"/>
    <x v="15"/>
    <n v="0"/>
  </r>
  <r>
    <s v="201004"/>
    <x v="4"/>
    <x v="1"/>
    <x v="9"/>
    <x v="59"/>
    <x v="15"/>
    <n v="0"/>
  </r>
  <r>
    <s v="200912"/>
    <x v="7"/>
    <x v="0"/>
    <x v="9"/>
    <x v="59"/>
    <x v="15"/>
    <n v="0"/>
  </r>
  <r>
    <s v="200902"/>
    <x v="5"/>
    <x v="0"/>
    <x v="9"/>
    <x v="59"/>
    <x v="15"/>
    <n v="0"/>
  </r>
  <r>
    <s v="201103"/>
    <x v="8"/>
    <x v="2"/>
    <x v="9"/>
    <x v="59"/>
    <x v="15"/>
    <n v="0"/>
  </r>
  <r>
    <s v="201103"/>
    <x v="8"/>
    <x v="2"/>
    <x v="9"/>
    <x v="59"/>
    <x v="85"/>
    <n v="0"/>
  </r>
  <r>
    <s v="201010"/>
    <x v="9"/>
    <x v="1"/>
    <x v="9"/>
    <x v="59"/>
    <x v="55"/>
    <n v="1398.2"/>
  </r>
  <r>
    <s v="200906"/>
    <x v="10"/>
    <x v="0"/>
    <x v="9"/>
    <x v="59"/>
    <x v="55"/>
    <n v="1338.4"/>
  </r>
  <r>
    <s v="200901"/>
    <x v="6"/>
    <x v="0"/>
    <x v="9"/>
    <x v="59"/>
    <x v="55"/>
    <n v="278.43"/>
  </r>
  <r>
    <s v="201112"/>
    <x v="7"/>
    <x v="2"/>
    <x v="9"/>
    <x v="59"/>
    <x v="55"/>
    <n v="1352.76"/>
  </r>
  <r>
    <s v="200902"/>
    <x v="5"/>
    <x v="0"/>
    <x v="9"/>
    <x v="59"/>
    <x v="55"/>
    <n v="802.07"/>
  </r>
  <r>
    <s v="201106"/>
    <x v="10"/>
    <x v="2"/>
    <x v="9"/>
    <x v="59"/>
    <x v="55"/>
    <n v="1925.55"/>
  </r>
  <r>
    <s v="201008"/>
    <x v="11"/>
    <x v="1"/>
    <x v="9"/>
    <x v="59"/>
    <x v="8"/>
    <n v="840.93000000000006"/>
  </r>
  <r>
    <s v="201012"/>
    <x v="7"/>
    <x v="1"/>
    <x v="9"/>
    <x v="59"/>
    <x v="21"/>
    <n v="1009.84"/>
  </r>
  <r>
    <s v="201105"/>
    <x v="0"/>
    <x v="2"/>
    <x v="9"/>
    <x v="59"/>
    <x v="21"/>
    <n v="0"/>
  </r>
  <r>
    <s v="201112"/>
    <x v="7"/>
    <x v="2"/>
    <x v="9"/>
    <x v="59"/>
    <x v="21"/>
    <n v="0"/>
  </r>
  <r>
    <s v="201011"/>
    <x v="2"/>
    <x v="1"/>
    <x v="9"/>
    <x v="59"/>
    <x v="21"/>
    <n v="1205.1300000000001"/>
  </r>
  <r>
    <s v="201103"/>
    <x v="8"/>
    <x v="2"/>
    <x v="9"/>
    <x v="59"/>
    <x v="21"/>
    <n v="0"/>
  </r>
  <r>
    <s v="201010"/>
    <x v="9"/>
    <x v="1"/>
    <x v="9"/>
    <x v="59"/>
    <x v="21"/>
    <n v="2118.64"/>
  </r>
  <r>
    <s v="201012"/>
    <x v="7"/>
    <x v="1"/>
    <x v="9"/>
    <x v="59"/>
    <x v="35"/>
    <n v="0"/>
  </r>
  <r>
    <s v="201005"/>
    <x v="0"/>
    <x v="1"/>
    <x v="9"/>
    <x v="59"/>
    <x v="35"/>
    <n v="0"/>
  </r>
  <r>
    <s v="201012"/>
    <x v="7"/>
    <x v="1"/>
    <x v="9"/>
    <x v="59"/>
    <x v="79"/>
    <n v="0"/>
  </r>
  <r>
    <s v="201111"/>
    <x v="2"/>
    <x v="2"/>
    <x v="9"/>
    <x v="59"/>
    <x v="79"/>
    <n v="0"/>
  </r>
  <r>
    <s v="201007"/>
    <x v="3"/>
    <x v="1"/>
    <x v="9"/>
    <x v="59"/>
    <x v="79"/>
    <n v="0"/>
  </r>
  <r>
    <s v="201003"/>
    <x v="8"/>
    <x v="1"/>
    <x v="9"/>
    <x v="59"/>
    <x v="79"/>
    <n v="0"/>
  </r>
  <r>
    <s v="200901"/>
    <x v="6"/>
    <x v="0"/>
    <x v="9"/>
    <x v="59"/>
    <x v="79"/>
    <n v="0"/>
  </r>
  <r>
    <s v="201107"/>
    <x v="3"/>
    <x v="2"/>
    <x v="9"/>
    <x v="59"/>
    <x v="79"/>
    <n v="0"/>
  </r>
  <r>
    <s v="201107"/>
    <x v="3"/>
    <x v="2"/>
    <x v="9"/>
    <x v="59"/>
    <x v="92"/>
    <n v="0"/>
  </r>
  <r>
    <s v="201009"/>
    <x v="1"/>
    <x v="1"/>
    <x v="9"/>
    <x v="59"/>
    <x v="92"/>
    <n v="0"/>
  </r>
  <r>
    <s v="200909"/>
    <x v="1"/>
    <x v="0"/>
    <x v="9"/>
    <x v="59"/>
    <x v="92"/>
    <n v="0"/>
  </r>
  <r>
    <s v="201104"/>
    <x v="4"/>
    <x v="2"/>
    <x v="9"/>
    <x v="59"/>
    <x v="92"/>
    <n v="0"/>
  </r>
  <r>
    <s v="201001"/>
    <x v="6"/>
    <x v="1"/>
    <x v="9"/>
    <x v="59"/>
    <x v="92"/>
    <n v="0"/>
  </r>
  <r>
    <s v="200908"/>
    <x v="11"/>
    <x v="0"/>
    <x v="9"/>
    <x v="59"/>
    <x v="92"/>
    <n v="93.320000000000007"/>
  </r>
  <r>
    <s v="200910"/>
    <x v="9"/>
    <x v="0"/>
    <x v="9"/>
    <x v="59"/>
    <x v="81"/>
    <n v="0"/>
  </r>
  <r>
    <s v="200904"/>
    <x v="4"/>
    <x v="0"/>
    <x v="9"/>
    <x v="59"/>
    <x v="81"/>
    <n v="0"/>
  </r>
  <r>
    <s v="201104"/>
    <x v="4"/>
    <x v="2"/>
    <x v="9"/>
    <x v="59"/>
    <x v="81"/>
    <n v="0"/>
  </r>
  <r>
    <s v="201101"/>
    <x v="6"/>
    <x v="2"/>
    <x v="9"/>
    <x v="59"/>
    <x v="81"/>
    <n v="24"/>
  </r>
  <r>
    <s v="201108"/>
    <x v="11"/>
    <x v="2"/>
    <x v="9"/>
    <x v="59"/>
    <x v="81"/>
    <n v="0"/>
  </r>
  <r>
    <s v="201010"/>
    <x v="9"/>
    <x v="1"/>
    <x v="9"/>
    <x v="59"/>
    <x v="81"/>
    <n v="0"/>
  </r>
  <r>
    <s v="200904"/>
    <x v="4"/>
    <x v="0"/>
    <x v="9"/>
    <x v="59"/>
    <x v="9"/>
    <n v="1348.73"/>
  </r>
  <r>
    <s v="201106"/>
    <x v="10"/>
    <x v="2"/>
    <x v="9"/>
    <x v="59"/>
    <x v="9"/>
    <n v="728.9"/>
  </r>
  <r>
    <s v="201009"/>
    <x v="1"/>
    <x v="1"/>
    <x v="9"/>
    <x v="59"/>
    <x v="9"/>
    <n v="554.52"/>
  </r>
  <r>
    <s v="201111"/>
    <x v="2"/>
    <x v="2"/>
    <x v="9"/>
    <x v="59"/>
    <x v="9"/>
    <n v="528.47"/>
  </r>
  <r>
    <s v="201006"/>
    <x v="10"/>
    <x v="1"/>
    <x v="9"/>
    <x v="59"/>
    <x v="9"/>
    <n v="540.03"/>
  </r>
  <r>
    <s v="200907"/>
    <x v="3"/>
    <x v="0"/>
    <x v="9"/>
    <x v="59"/>
    <x v="9"/>
    <n v="781.30000000000007"/>
  </r>
  <r>
    <s v="201008"/>
    <x v="11"/>
    <x v="1"/>
    <x v="9"/>
    <x v="59"/>
    <x v="33"/>
    <n v="3312.4"/>
  </r>
  <r>
    <s v="201102"/>
    <x v="5"/>
    <x v="2"/>
    <x v="9"/>
    <x v="59"/>
    <x v="33"/>
    <n v="0"/>
  </r>
  <r>
    <s v="200904"/>
    <x v="4"/>
    <x v="0"/>
    <x v="9"/>
    <x v="59"/>
    <x v="33"/>
    <n v="3118.16"/>
  </r>
  <r>
    <s v="200906"/>
    <x v="10"/>
    <x v="0"/>
    <x v="9"/>
    <x v="59"/>
    <x v="33"/>
    <n v="2942.8"/>
  </r>
  <r>
    <s v="200903"/>
    <x v="8"/>
    <x v="0"/>
    <x v="9"/>
    <x v="59"/>
    <x v="33"/>
    <n v="4019.1"/>
  </r>
  <r>
    <s v="201001"/>
    <x v="6"/>
    <x v="1"/>
    <x v="9"/>
    <x v="59"/>
    <x v="33"/>
    <n v="3512.06"/>
  </r>
  <r>
    <s v="200907"/>
    <x v="3"/>
    <x v="0"/>
    <x v="9"/>
    <x v="59"/>
    <x v="87"/>
    <n v="0"/>
  </r>
  <r>
    <s v="201106"/>
    <x v="10"/>
    <x v="2"/>
    <x v="9"/>
    <x v="59"/>
    <x v="24"/>
    <n v="1791.33"/>
  </r>
  <r>
    <s v="201004"/>
    <x v="4"/>
    <x v="1"/>
    <x v="9"/>
    <x v="59"/>
    <x v="24"/>
    <n v="446.5"/>
  </r>
  <r>
    <s v="200909"/>
    <x v="1"/>
    <x v="0"/>
    <x v="9"/>
    <x v="59"/>
    <x v="24"/>
    <n v="0"/>
  </r>
  <r>
    <s v="200905"/>
    <x v="0"/>
    <x v="0"/>
    <x v="9"/>
    <x v="59"/>
    <x v="24"/>
    <n v="2053.9"/>
  </r>
  <r>
    <s v="201008"/>
    <x v="11"/>
    <x v="1"/>
    <x v="9"/>
    <x v="59"/>
    <x v="24"/>
    <n v="0"/>
  </r>
  <r>
    <s v="200902"/>
    <x v="5"/>
    <x v="0"/>
    <x v="9"/>
    <x v="59"/>
    <x v="24"/>
    <n v="987.39"/>
  </r>
  <r>
    <s v="200904"/>
    <x v="4"/>
    <x v="0"/>
    <x v="9"/>
    <x v="59"/>
    <x v="24"/>
    <n v="2840.4"/>
  </r>
  <r>
    <s v="201104"/>
    <x v="4"/>
    <x v="2"/>
    <x v="9"/>
    <x v="59"/>
    <x v="24"/>
    <n v="2761.4900000000002"/>
  </r>
  <r>
    <s v="201011"/>
    <x v="2"/>
    <x v="1"/>
    <x v="9"/>
    <x v="59"/>
    <x v="43"/>
    <n v="0"/>
  </r>
  <r>
    <s v="201004"/>
    <x v="4"/>
    <x v="1"/>
    <x v="9"/>
    <x v="59"/>
    <x v="43"/>
    <n v="0"/>
  </r>
  <r>
    <s v="201105"/>
    <x v="0"/>
    <x v="2"/>
    <x v="9"/>
    <x v="59"/>
    <x v="43"/>
    <n v="0"/>
  </r>
  <r>
    <s v="201205"/>
    <x v="0"/>
    <x v="3"/>
    <x v="9"/>
    <x v="59"/>
    <x v="43"/>
    <n v="0"/>
  </r>
  <r>
    <s v="201103"/>
    <x v="8"/>
    <x v="2"/>
    <x v="9"/>
    <x v="59"/>
    <x v="43"/>
    <n v="0"/>
  </r>
  <r>
    <s v="200901"/>
    <x v="6"/>
    <x v="0"/>
    <x v="9"/>
    <x v="59"/>
    <x v="43"/>
    <n v="0"/>
  </r>
  <r>
    <s v="201202"/>
    <x v="5"/>
    <x v="3"/>
    <x v="9"/>
    <x v="59"/>
    <x v="43"/>
    <n v="0"/>
  </r>
  <r>
    <s v="200904"/>
    <x v="4"/>
    <x v="0"/>
    <x v="9"/>
    <x v="59"/>
    <x v="43"/>
    <n v="0"/>
  </r>
  <r>
    <s v="201203"/>
    <x v="8"/>
    <x v="3"/>
    <x v="9"/>
    <x v="59"/>
    <x v="43"/>
    <n v="0"/>
  </r>
  <r>
    <s v="201001"/>
    <x v="6"/>
    <x v="1"/>
    <x v="9"/>
    <x v="59"/>
    <x v="11"/>
    <n v="41907.760000000002"/>
  </r>
  <r>
    <s v="201111"/>
    <x v="2"/>
    <x v="2"/>
    <x v="9"/>
    <x v="59"/>
    <x v="11"/>
    <n v="28170.77"/>
  </r>
  <r>
    <s v="201107"/>
    <x v="3"/>
    <x v="2"/>
    <x v="9"/>
    <x v="59"/>
    <x v="11"/>
    <n v="19505.71"/>
  </r>
  <r>
    <s v="201203"/>
    <x v="8"/>
    <x v="3"/>
    <x v="9"/>
    <x v="59"/>
    <x v="11"/>
    <n v="30754.14"/>
  </r>
  <r>
    <s v="201008"/>
    <x v="11"/>
    <x v="1"/>
    <x v="9"/>
    <x v="59"/>
    <x v="11"/>
    <n v="22167.03"/>
  </r>
  <r>
    <s v="201007"/>
    <x v="3"/>
    <x v="1"/>
    <x v="9"/>
    <x v="59"/>
    <x v="11"/>
    <n v="29907.46"/>
  </r>
  <r>
    <s v="200912"/>
    <x v="7"/>
    <x v="0"/>
    <x v="9"/>
    <x v="59"/>
    <x v="11"/>
    <n v="26501.600000000002"/>
  </r>
  <r>
    <s v="200903"/>
    <x v="8"/>
    <x v="0"/>
    <x v="9"/>
    <x v="59"/>
    <x v="12"/>
    <n v="1586.2"/>
  </r>
  <r>
    <s v="201109"/>
    <x v="1"/>
    <x v="2"/>
    <x v="9"/>
    <x v="59"/>
    <x v="12"/>
    <n v="1216.25"/>
  </r>
  <r>
    <s v="201110"/>
    <x v="9"/>
    <x v="2"/>
    <x v="9"/>
    <x v="59"/>
    <x v="12"/>
    <n v="11751.4"/>
  </r>
  <r>
    <s v="201105"/>
    <x v="0"/>
    <x v="2"/>
    <x v="9"/>
    <x v="59"/>
    <x v="12"/>
    <n v="0"/>
  </r>
  <r>
    <s v="200909"/>
    <x v="1"/>
    <x v="0"/>
    <x v="9"/>
    <x v="59"/>
    <x v="12"/>
    <n v="112"/>
  </r>
  <r>
    <s v="201108"/>
    <x v="11"/>
    <x v="2"/>
    <x v="9"/>
    <x v="59"/>
    <x v="12"/>
    <n v="38.25"/>
  </r>
  <r>
    <s v="200907"/>
    <x v="3"/>
    <x v="0"/>
    <x v="9"/>
    <x v="59"/>
    <x v="13"/>
    <n v="7527.5"/>
  </r>
  <r>
    <s v="200909"/>
    <x v="1"/>
    <x v="0"/>
    <x v="9"/>
    <x v="59"/>
    <x v="13"/>
    <n v="2978.73"/>
  </r>
  <r>
    <s v="200903"/>
    <x v="8"/>
    <x v="0"/>
    <x v="9"/>
    <x v="59"/>
    <x v="13"/>
    <n v="2163.9900000000002"/>
  </r>
  <r>
    <s v="200910"/>
    <x v="9"/>
    <x v="0"/>
    <x v="9"/>
    <x v="59"/>
    <x v="13"/>
    <n v="-12679.02"/>
  </r>
  <r>
    <s v="201102"/>
    <x v="5"/>
    <x v="2"/>
    <x v="9"/>
    <x v="59"/>
    <x v="14"/>
    <n v="0"/>
  </r>
  <r>
    <s v="200909"/>
    <x v="1"/>
    <x v="0"/>
    <x v="9"/>
    <x v="59"/>
    <x v="14"/>
    <n v="0"/>
  </r>
  <r>
    <s v="200911"/>
    <x v="2"/>
    <x v="0"/>
    <x v="9"/>
    <x v="59"/>
    <x v="14"/>
    <n v="0"/>
  </r>
  <r>
    <s v="201202"/>
    <x v="5"/>
    <x v="3"/>
    <x v="9"/>
    <x v="59"/>
    <x v="0"/>
    <n v="745.68000000000006"/>
  </r>
  <r>
    <s v="201110"/>
    <x v="9"/>
    <x v="2"/>
    <x v="9"/>
    <x v="59"/>
    <x v="0"/>
    <n v="1200.1000000000001"/>
  </r>
  <r>
    <s v="201103"/>
    <x v="8"/>
    <x v="2"/>
    <x v="9"/>
    <x v="59"/>
    <x v="0"/>
    <n v="1658.22"/>
  </r>
  <r>
    <s v="201001"/>
    <x v="6"/>
    <x v="1"/>
    <x v="9"/>
    <x v="59"/>
    <x v="66"/>
    <n v="111.49000000000001"/>
  </r>
  <r>
    <s v="201012"/>
    <x v="7"/>
    <x v="1"/>
    <x v="9"/>
    <x v="59"/>
    <x v="66"/>
    <n v="0"/>
  </r>
  <r>
    <s v="201009"/>
    <x v="1"/>
    <x v="1"/>
    <x v="9"/>
    <x v="59"/>
    <x v="66"/>
    <n v="0"/>
  </r>
  <r>
    <s v="201002"/>
    <x v="5"/>
    <x v="1"/>
    <x v="9"/>
    <x v="59"/>
    <x v="39"/>
    <n v="3806.4"/>
  </r>
  <r>
    <s v="201205"/>
    <x v="0"/>
    <x v="3"/>
    <x v="9"/>
    <x v="59"/>
    <x v="39"/>
    <n v="2308.52"/>
  </r>
  <r>
    <s v="200911"/>
    <x v="2"/>
    <x v="0"/>
    <x v="9"/>
    <x v="59"/>
    <x v="39"/>
    <n v="3450.84"/>
  </r>
  <r>
    <s v="200907"/>
    <x v="3"/>
    <x v="0"/>
    <x v="9"/>
    <x v="59"/>
    <x v="39"/>
    <n v="4696.75"/>
  </r>
  <r>
    <s v="201110"/>
    <x v="9"/>
    <x v="2"/>
    <x v="9"/>
    <x v="59"/>
    <x v="39"/>
    <n v="0"/>
  </r>
  <r>
    <s v="201105"/>
    <x v="0"/>
    <x v="2"/>
    <x v="9"/>
    <x v="59"/>
    <x v="39"/>
    <n v="0"/>
  </r>
  <r>
    <s v="200909"/>
    <x v="1"/>
    <x v="0"/>
    <x v="9"/>
    <x v="59"/>
    <x v="67"/>
    <n v="0"/>
  </r>
  <r>
    <s v="201006"/>
    <x v="10"/>
    <x v="1"/>
    <x v="9"/>
    <x v="59"/>
    <x v="67"/>
    <n v="0"/>
  </r>
  <r>
    <s v="201003"/>
    <x v="8"/>
    <x v="1"/>
    <x v="9"/>
    <x v="59"/>
    <x v="67"/>
    <n v="0"/>
  </r>
  <r>
    <s v="201110"/>
    <x v="9"/>
    <x v="2"/>
    <x v="9"/>
    <x v="59"/>
    <x v="67"/>
    <n v="0"/>
  </r>
  <r>
    <s v="201004"/>
    <x v="4"/>
    <x v="1"/>
    <x v="9"/>
    <x v="59"/>
    <x v="67"/>
    <n v="0"/>
  </r>
  <r>
    <s v="200911"/>
    <x v="2"/>
    <x v="0"/>
    <x v="9"/>
    <x v="59"/>
    <x v="67"/>
    <n v="79.44"/>
  </r>
  <r>
    <s v="201002"/>
    <x v="5"/>
    <x v="1"/>
    <x v="9"/>
    <x v="59"/>
    <x v="50"/>
    <n v="0"/>
  </r>
  <r>
    <s v="201012"/>
    <x v="7"/>
    <x v="1"/>
    <x v="9"/>
    <x v="59"/>
    <x v="50"/>
    <n v="0"/>
  </r>
  <r>
    <s v="201004"/>
    <x v="4"/>
    <x v="1"/>
    <x v="9"/>
    <x v="59"/>
    <x v="50"/>
    <n v="0"/>
  </r>
  <r>
    <s v="201012"/>
    <x v="7"/>
    <x v="1"/>
    <x v="9"/>
    <x v="59"/>
    <x v="63"/>
    <n v="279.36"/>
  </r>
  <r>
    <s v="201105"/>
    <x v="0"/>
    <x v="2"/>
    <x v="9"/>
    <x v="59"/>
    <x v="63"/>
    <n v="1396.8"/>
  </r>
  <r>
    <s v="200903"/>
    <x v="8"/>
    <x v="0"/>
    <x v="9"/>
    <x v="59"/>
    <x v="63"/>
    <n v="905.9"/>
  </r>
  <r>
    <s v="201010"/>
    <x v="9"/>
    <x v="1"/>
    <x v="9"/>
    <x v="59"/>
    <x v="69"/>
    <n v="0"/>
  </r>
  <r>
    <s v="201011"/>
    <x v="2"/>
    <x v="1"/>
    <x v="9"/>
    <x v="59"/>
    <x v="69"/>
    <n v="0"/>
  </r>
  <r>
    <s v="201005"/>
    <x v="0"/>
    <x v="1"/>
    <x v="9"/>
    <x v="59"/>
    <x v="69"/>
    <n v="0"/>
  </r>
  <r>
    <s v="200904"/>
    <x v="4"/>
    <x v="0"/>
    <x v="9"/>
    <x v="59"/>
    <x v="41"/>
    <n v="0"/>
  </r>
  <r>
    <s v="201108"/>
    <x v="11"/>
    <x v="2"/>
    <x v="9"/>
    <x v="59"/>
    <x v="41"/>
    <n v="0"/>
  </r>
  <r>
    <s v="200911"/>
    <x v="2"/>
    <x v="0"/>
    <x v="9"/>
    <x v="59"/>
    <x v="41"/>
    <n v="0"/>
  </r>
  <r>
    <s v="201101"/>
    <x v="6"/>
    <x v="2"/>
    <x v="9"/>
    <x v="59"/>
    <x v="41"/>
    <n v="0"/>
  </r>
  <r>
    <s v="200910"/>
    <x v="9"/>
    <x v="0"/>
    <x v="9"/>
    <x v="59"/>
    <x v="83"/>
    <n v="41332.15"/>
  </r>
  <r>
    <s v="201012"/>
    <x v="7"/>
    <x v="1"/>
    <x v="9"/>
    <x v="59"/>
    <x v="83"/>
    <n v="40952.480000000003"/>
  </r>
  <r>
    <s v="201106"/>
    <x v="10"/>
    <x v="2"/>
    <x v="9"/>
    <x v="59"/>
    <x v="58"/>
    <n v="2007.54"/>
  </r>
  <r>
    <s v="201111"/>
    <x v="2"/>
    <x v="2"/>
    <x v="9"/>
    <x v="59"/>
    <x v="58"/>
    <n v="2011.96"/>
  </r>
  <r>
    <s v="201010"/>
    <x v="9"/>
    <x v="1"/>
    <x v="9"/>
    <x v="59"/>
    <x v="58"/>
    <n v="2900.9500000000003"/>
  </r>
  <r>
    <s v="201007"/>
    <x v="3"/>
    <x v="1"/>
    <x v="9"/>
    <x v="59"/>
    <x v="58"/>
    <n v="1610.03"/>
  </r>
  <r>
    <s v="201012"/>
    <x v="7"/>
    <x v="1"/>
    <x v="9"/>
    <x v="59"/>
    <x v="58"/>
    <n v="1853.8"/>
  </r>
  <r>
    <s v="200912"/>
    <x v="7"/>
    <x v="0"/>
    <x v="9"/>
    <x v="59"/>
    <x v="58"/>
    <n v="1653.54"/>
  </r>
  <r>
    <s v="200905"/>
    <x v="0"/>
    <x v="0"/>
    <x v="9"/>
    <x v="59"/>
    <x v="58"/>
    <n v="2882"/>
  </r>
  <r>
    <s v="201105"/>
    <x v="0"/>
    <x v="2"/>
    <x v="9"/>
    <x v="59"/>
    <x v="58"/>
    <n v="2230.6"/>
  </r>
  <r>
    <s v="201107"/>
    <x v="3"/>
    <x v="2"/>
    <x v="9"/>
    <x v="59"/>
    <x v="58"/>
    <n v="1925.51"/>
  </r>
  <r>
    <s v="200911"/>
    <x v="2"/>
    <x v="0"/>
    <x v="9"/>
    <x v="59"/>
    <x v="58"/>
    <n v="2243.59"/>
  </r>
  <r>
    <s v="201103"/>
    <x v="8"/>
    <x v="2"/>
    <x v="9"/>
    <x v="59"/>
    <x v="58"/>
    <n v="1838.31"/>
  </r>
  <r>
    <s v="200909"/>
    <x v="1"/>
    <x v="0"/>
    <x v="9"/>
    <x v="59"/>
    <x v="3"/>
    <n v="2625.28"/>
  </r>
  <r>
    <s v="201102"/>
    <x v="5"/>
    <x v="2"/>
    <x v="9"/>
    <x v="59"/>
    <x v="3"/>
    <n v="160.17000000000002"/>
  </r>
  <r>
    <s v="201205"/>
    <x v="0"/>
    <x v="3"/>
    <x v="9"/>
    <x v="59"/>
    <x v="3"/>
    <n v="0"/>
  </r>
  <r>
    <s v="201108"/>
    <x v="11"/>
    <x v="2"/>
    <x v="9"/>
    <x v="59"/>
    <x v="73"/>
    <n v="1634.82"/>
  </r>
  <r>
    <s v="200910"/>
    <x v="9"/>
    <x v="0"/>
    <x v="9"/>
    <x v="59"/>
    <x v="4"/>
    <n v="0"/>
  </r>
  <r>
    <s v="201009"/>
    <x v="1"/>
    <x v="1"/>
    <x v="9"/>
    <x v="59"/>
    <x v="25"/>
    <n v="5126.45"/>
  </r>
  <r>
    <s v="201011"/>
    <x v="2"/>
    <x v="1"/>
    <x v="9"/>
    <x v="59"/>
    <x v="25"/>
    <n v="6110.57"/>
  </r>
  <r>
    <s v="201102"/>
    <x v="5"/>
    <x v="2"/>
    <x v="9"/>
    <x v="59"/>
    <x v="76"/>
    <n v="936.89"/>
  </r>
  <r>
    <s v="200908"/>
    <x v="11"/>
    <x v="0"/>
    <x v="9"/>
    <x v="59"/>
    <x v="76"/>
    <n v="1432.67"/>
  </r>
  <r>
    <s v="201004"/>
    <x v="4"/>
    <x v="1"/>
    <x v="9"/>
    <x v="59"/>
    <x v="77"/>
    <n v="959.80000000000007"/>
  </r>
  <r>
    <s v="200907"/>
    <x v="3"/>
    <x v="0"/>
    <x v="9"/>
    <x v="59"/>
    <x v="23"/>
    <n v="625.68000000000006"/>
  </r>
  <r>
    <s v="201006"/>
    <x v="10"/>
    <x v="1"/>
    <x v="9"/>
    <x v="59"/>
    <x v="23"/>
    <n v="643.20000000000005"/>
  </r>
  <r>
    <s v="201107"/>
    <x v="3"/>
    <x v="2"/>
    <x v="9"/>
    <x v="59"/>
    <x v="23"/>
    <n v="1041.32"/>
  </r>
  <r>
    <s v="201204"/>
    <x v="4"/>
    <x v="3"/>
    <x v="9"/>
    <x v="59"/>
    <x v="23"/>
    <n v="1057.1600000000001"/>
  </r>
  <r>
    <s v="201008"/>
    <x v="11"/>
    <x v="1"/>
    <x v="9"/>
    <x v="59"/>
    <x v="23"/>
    <n v="1221.5"/>
  </r>
  <r>
    <s v="201109"/>
    <x v="1"/>
    <x v="2"/>
    <x v="9"/>
    <x v="59"/>
    <x v="23"/>
    <n v="1613.28"/>
  </r>
  <r>
    <s v="201110"/>
    <x v="9"/>
    <x v="2"/>
    <x v="9"/>
    <x v="59"/>
    <x v="23"/>
    <n v="832.14"/>
  </r>
  <r>
    <s v="200912"/>
    <x v="7"/>
    <x v="0"/>
    <x v="9"/>
    <x v="59"/>
    <x v="78"/>
    <n v="792"/>
  </r>
  <r>
    <s v="200909"/>
    <x v="1"/>
    <x v="0"/>
    <x v="9"/>
    <x v="59"/>
    <x v="78"/>
    <n v="748"/>
  </r>
  <r>
    <s v="201111"/>
    <x v="2"/>
    <x v="2"/>
    <x v="9"/>
    <x v="59"/>
    <x v="78"/>
    <n v="0"/>
  </r>
  <r>
    <s v="201008"/>
    <x v="11"/>
    <x v="1"/>
    <x v="9"/>
    <x v="59"/>
    <x v="78"/>
    <n v="242.1"/>
  </r>
  <r>
    <s v="200903"/>
    <x v="8"/>
    <x v="0"/>
    <x v="9"/>
    <x v="59"/>
    <x v="78"/>
    <n v="869.30000000000007"/>
  </r>
  <r>
    <s v="200903"/>
    <x v="8"/>
    <x v="0"/>
    <x v="9"/>
    <x v="59"/>
    <x v="48"/>
    <n v="0"/>
  </r>
  <r>
    <s v="200907"/>
    <x v="3"/>
    <x v="0"/>
    <x v="9"/>
    <x v="59"/>
    <x v="48"/>
    <n v="0"/>
  </r>
  <r>
    <s v="200906"/>
    <x v="10"/>
    <x v="0"/>
    <x v="9"/>
    <x v="59"/>
    <x v="48"/>
    <n v="0"/>
  </r>
  <r>
    <s v="201109"/>
    <x v="1"/>
    <x v="2"/>
    <x v="9"/>
    <x v="59"/>
    <x v="84"/>
    <n v="510.48"/>
  </r>
  <r>
    <s v="201202"/>
    <x v="5"/>
    <x v="3"/>
    <x v="9"/>
    <x v="59"/>
    <x v="84"/>
    <n v="340.32"/>
  </r>
  <r>
    <s v="200911"/>
    <x v="2"/>
    <x v="0"/>
    <x v="9"/>
    <x v="59"/>
    <x v="84"/>
    <n v="478.8"/>
  </r>
  <r>
    <s v="200908"/>
    <x v="11"/>
    <x v="0"/>
    <x v="9"/>
    <x v="59"/>
    <x v="15"/>
    <n v="0"/>
  </r>
  <r>
    <s v="200905"/>
    <x v="0"/>
    <x v="0"/>
    <x v="9"/>
    <x v="59"/>
    <x v="15"/>
    <n v="0"/>
  </r>
  <r>
    <s v="201011"/>
    <x v="2"/>
    <x v="1"/>
    <x v="9"/>
    <x v="59"/>
    <x v="15"/>
    <n v="0"/>
  </r>
  <r>
    <s v="200901"/>
    <x v="6"/>
    <x v="0"/>
    <x v="9"/>
    <x v="59"/>
    <x v="15"/>
    <n v="0"/>
  </r>
  <r>
    <s v="201109"/>
    <x v="1"/>
    <x v="2"/>
    <x v="9"/>
    <x v="59"/>
    <x v="85"/>
    <n v="0"/>
  </r>
  <r>
    <s v="201101"/>
    <x v="6"/>
    <x v="2"/>
    <x v="9"/>
    <x v="59"/>
    <x v="85"/>
    <n v="1093.2"/>
  </r>
  <r>
    <s v="201112"/>
    <x v="7"/>
    <x v="2"/>
    <x v="9"/>
    <x v="59"/>
    <x v="85"/>
    <n v="0"/>
  </r>
  <r>
    <s v="201105"/>
    <x v="0"/>
    <x v="2"/>
    <x v="9"/>
    <x v="59"/>
    <x v="85"/>
    <n v="0"/>
  </r>
  <r>
    <s v="201201"/>
    <x v="6"/>
    <x v="3"/>
    <x v="9"/>
    <x v="59"/>
    <x v="55"/>
    <n v="1387.18"/>
  </r>
  <r>
    <s v="201001"/>
    <x v="6"/>
    <x v="1"/>
    <x v="9"/>
    <x v="59"/>
    <x v="55"/>
    <n v="433.72"/>
  </r>
  <r>
    <s v="201101"/>
    <x v="6"/>
    <x v="2"/>
    <x v="9"/>
    <x v="59"/>
    <x v="55"/>
    <n v="1458.79"/>
  </r>
  <r>
    <s v="201104"/>
    <x v="4"/>
    <x v="2"/>
    <x v="9"/>
    <x v="59"/>
    <x v="55"/>
    <n v="1480.33"/>
  </r>
  <r>
    <s v="200910"/>
    <x v="9"/>
    <x v="0"/>
    <x v="9"/>
    <x v="59"/>
    <x v="55"/>
    <n v="465.90000000000003"/>
  </r>
  <r>
    <s v="201005"/>
    <x v="0"/>
    <x v="1"/>
    <x v="9"/>
    <x v="59"/>
    <x v="8"/>
    <n v="2906.39"/>
  </r>
  <r>
    <s v="201101"/>
    <x v="6"/>
    <x v="2"/>
    <x v="9"/>
    <x v="59"/>
    <x v="8"/>
    <n v="45.92"/>
  </r>
  <r>
    <s v="200902"/>
    <x v="5"/>
    <x v="0"/>
    <x v="9"/>
    <x v="59"/>
    <x v="8"/>
    <n v="2106.8000000000002"/>
  </r>
  <r>
    <s v="201110"/>
    <x v="9"/>
    <x v="2"/>
    <x v="9"/>
    <x v="59"/>
    <x v="8"/>
    <n v="380.8"/>
  </r>
  <r>
    <s v="201111"/>
    <x v="2"/>
    <x v="2"/>
    <x v="9"/>
    <x v="59"/>
    <x v="8"/>
    <n v="95.2"/>
  </r>
  <r>
    <s v="201109"/>
    <x v="1"/>
    <x v="2"/>
    <x v="9"/>
    <x v="59"/>
    <x v="8"/>
    <n v="63.47"/>
  </r>
  <r>
    <s v="201105"/>
    <x v="0"/>
    <x v="2"/>
    <x v="9"/>
    <x v="59"/>
    <x v="8"/>
    <n v="0"/>
  </r>
  <r>
    <s v="201001"/>
    <x v="6"/>
    <x v="1"/>
    <x v="9"/>
    <x v="59"/>
    <x v="8"/>
    <n v="1326"/>
  </r>
  <r>
    <s v="201101"/>
    <x v="6"/>
    <x v="2"/>
    <x v="9"/>
    <x v="59"/>
    <x v="21"/>
    <n v="920.58"/>
  </r>
  <r>
    <s v="201001"/>
    <x v="6"/>
    <x v="1"/>
    <x v="9"/>
    <x v="59"/>
    <x v="35"/>
    <n v="2142.41"/>
  </r>
  <r>
    <s v="201007"/>
    <x v="3"/>
    <x v="1"/>
    <x v="9"/>
    <x v="59"/>
    <x v="35"/>
    <n v="0"/>
  </r>
  <r>
    <s v="200907"/>
    <x v="3"/>
    <x v="0"/>
    <x v="9"/>
    <x v="59"/>
    <x v="79"/>
    <n v="0"/>
  </r>
  <r>
    <s v="201008"/>
    <x v="11"/>
    <x v="1"/>
    <x v="9"/>
    <x v="59"/>
    <x v="79"/>
    <n v="0"/>
  </r>
  <r>
    <s v="200905"/>
    <x v="0"/>
    <x v="0"/>
    <x v="9"/>
    <x v="59"/>
    <x v="79"/>
    <n v="0"/>
  </r>
  <r>
    <s v="200903"/>
    <x v="8"/>
    <x v="0"/>
    <x v="9"/>
    <x v="59"/>
    <x v="79"/>
    <n v="0"/>
  </r>
  <r>
    <s v="200907"/>
    <x v="3"/>
    <x v="0"/>
    <x v="9"/>
    <x v="59"/>
    <x v="92"/>
    <n v="0"/>
  </r>
  <r>
    <s v="201111"/>
    <x v="2"/>
    <x v="2"/>
    <x v="9"/>
    <x v="59"/>
    <x v="92"/>
    <n v="0"/>
  </r>
  <r>
    <s v="201102"/>
    <x v="5"/>
    <x v="2"/>
    <x v="9"/>
    <x v="59"/>
    <x v="92"/>
    <n v="0"/>
  </r>
  <r>
    <s v="200912"/>
    <x v="7"/>
    <x v="0"/>
    <x v="9"/>
    <x v="59"/>
    <x v="92"/>
    <n v="0"/>
  </r>
  <r>
    <s v="201011"/>
    <x v="2"/>
    <x v="1"/>
    <x v="9"/>
    <x v="59"/>
    <x v="92"/>
    <n v="0"/>
  </r>
  <r>
    <s v="201008"/>
    <x v="11"/>
    <x v="1"/>
    <x v="9"/>
    <x v="59"/>
    <x v="81"/>
    <n v="0"/>
  </r>
  <r>
    <s v="201103"/>
    <x v="8"/>
    <x v="2"/>
    <x v="9"/>
    <x v="59"/>
    <x v="9"/>
    <n v="431.45"/>
  </r>
  <r>
    <s v="201004"/>
    <x v="4"/>
    <x v="1"/>
    <x v="9"/>
    <x v="59"/>
    <x v="9"/>
    <n v="746.74"/>
  </r>
  <r>
    <s v="201010"/>
    <x v="9"/>
    <x v="1"/>
    <x v="9"/>
    <x v="59"/>
    <x v="9"/>
    <n v="770.52"/>
  </r>
  <r>
    <s v="200902"/>
    <x v="5"/>
    <x v="0"/>
    <x v="9"/>
    <x v="59"/>
    <x v="33"/>
    <n v="3302.82"/>
  </r>
  <r>
    <s v="201106"/>
    <x v="10"/>
    <x v="2"/>
    <x v="9"/>
    <x v="59"/>
    <x v="33"/>
    <n v="429.11"/>
  </r>
  <r>
    <s v="201202"/>
    <x v="5"/>
    <x v="3"/>
    <x v="9"/>
    <x v="59"/>
    <x v="33"/>
    <n v="1498.15"/>
  </r>
  <r>
    <s v="201004"/>
    <x v="4"/>
    <x v="1"/>
    <x v="9"/>
    <x v="59"/>
    <x v="33"/>
    <n v="7189.18"/>
  </r>
  <r>
    <s v="201205"/>
    <x v="0"/>
    <x v="3"/>
    <x v="9"/>
    <x v="59"/>
    <x v="33"/>
    <n v="1655.6000000000001"/>
  </r>
  <r>
    <s v="201003"/>
    <x v="8"/>
    <x v="1"/>
    <x v="9"/>
    <x v="59"/>
    <x v="33"/>
    <n v="2508.7400000000002"/>
  </r>
  <r>
    <s v="200909"/>
    <x v="1"/>
    <x v="0"/>
    <x v="9"/>
    <x v="59"/>
    <x v="87"/>
    <n v="0"/>
  </r>
  <r>
    <s v="201201"/>
    <x v="6"/>
    <x v="3"/>
    <x v="9"/>
    <x v="59"/>
    <x v="24"/>
    <n v="1190"/>
  </r>
  <r>
    <s v="201111"/>
    <x v="2"/>
    <x v="2"/>
    <x v="9"/>
    <x v="59"/>
    <x v="43"/>
    <n v="0"/>
  </r>
  <r>
    <s v="201106"/>
    <x v="10"/>
    <x v="2"/>
    <x v="9"/>
    <x v="59"/>
    <x v="43"/>
    <n v="0"/>
  </r>
  <r>
    <s v="200908"/>
    <x v="11"/>
    <x v="0"/>
    <x v="9"/>
    <x v="59"/>
    <x v="43"/>
    <n v="0"/>
  </r>
  <r>
    <s v="201201"/>
    <x v="6"/>
    <x v="3"/>
    <x v="9"/>
    <x v="59"/>
    <x v="43"/>
    <n v="0"/>
  </r>
  <r>
    <s v="201010"/>
    <x v="9"/>
    <x v="1"/>
    <x v="9"/>
    <x v="59"/>
    <x v="43"/>
    <n v="0"/>
  </r>
  <r>
    <s v="200907"/>
    <x v="3"/>
    <x v="0"/>
    <x v="9"/>
    <x v="59"/>
    <x v="43"/>
    <n v="0"/>
  </r>
  <r>
    <s v="200908"/>
    <x v="11"/>
    <x v="0"/>
    <x v="9"/>
    <x v="59"/>
    <x v="11"/>
    <n v="27842.57"/>
  </r>
  <r>
    <s v="200905"/>
    <x v="0"/>
    <x v="0"/>
    <x v="9"/>
    <x v="59"/>
    <x v="11"/>
    <n v="30798.79"/>
  </r>
  <r>
    <s v="201009"/>
    <x v="1"/>
    <x v="1"/>
    <x v="9"/>
    <x v="59"/>
    <x v="11"/>
    <n v="26334.43"/>
  </r>
  <r>
    <s v="201103"/>
    <x v="8"/>
    <x v="2"/>
    <x v="9"/>
    <x v="59"/>
    <x v="11"/>
    <n v="20368.939999999999"/>
  </r>
  <r>
    <s v="201205"/>
    <x v="0"/>
    <x v="3"/>
    <x v="9"/>
    <x v="59"/>
    <x v="11"/>
    <n v="35076.89"/>
  </r>
  <r>
    <s v="201004"/>
    <x v="4"/>
    <x v="1"/>
    <x v="9"/>
    <x v="59"/>
    <x v="11"/>
    <n v="28003.59"/>
  </r>
  <r>
    <s v="200910"/>
    <x v="9"/>
    <x v="0"/>
    <x v="9"/>
    <x v="59"/>
    <x v="11"/>
    <n v="33463.35"/>
  </r>
  <r>
    <s v="200909"/>
    <x v="1"/>
    <x v="0"/>
    <x v="9"/>
    <x v="59"/>
    <x v="11"/>
    <n v="28437.279999999999"/>
  </r>
  <r>
    <s v="201005"/>
    <x v="0"/>
    <x v="1"/>
    <x v="9"/>
    <x v="59"/>
    <x v="12"/>
    <n v="353.75"/>
  </r>
  <r>
    <s v="201008"/>
    <x v="11"/>
    <x v="1"/>
    <x v="9"/>
    <x v="59"/>
    <x v="12"/>
    <n v="687.5"/>
  </r>
  <r>
    <s v="200912"/>
    <x v="7"/>
    <x v="0"/>
    <x v="9"/>
    <x v="59"/>
    <x v="12"/>
    <n v="514.20000000000005"/>
  </r>
  <r>
    <s v="201007"/>
    <x v="3"/>
    <x v="1"/>
    <x v="9"/>
    <x v="59"/>
    <x v="12"/>
    <n v="0"/>
  </r>
  <r>
    <s v="201002"/>
    <x v="5"/>
    <x v="1"/>
    <x v="9"/>
    <x v="59"/>
    <x v="12"/>
    <n v="72"/>
  </r>
  <r>
    <s v="201111"/>
    <x v="2"/>
    <x v="2"/>
    <x v="9"/>
    <x v="59"/>
    <x v="12"/>
    <n v="505"/>
  </r>
  <r>
    <s v="201106"/>
    <x v="10"/>
    <x v="2"/>
    <x v="9"/>
    <x v="59"/>
    <x v="12"/>
    <n v="0"/>
  </r>
  <r>
    <s v="201204"/>
    <x v="4"/>
    <x v="3"/>
    <x v="9"/>
    <x v="59"/>
    <x v="13"/>
    <n v="2816.9900000000002"/>
  </r>
  <r>
    <s v="200911"/>
    <x v="2"/>
    <x v="0"/>
    <x v="9"/>
    <x v="59"/>
    <x v="13"/>
    <n v="2643.63"/>
  </r>
  <r>
    <s v="201202"/>
    <x v="5"/>
    <x v="3"/>
    <x v="9"/>
    <x v="59"/>
    <x v="13"/>
    <n v="-106.74000000000001"/>
  </r>
  <r>
    <s v="201108"/>
    <x v="11"/>
    <x v="2"/>
    <x v="9"/>
    <x v="59"/>
    <x v="13"/>
    <n v="2866.93"/>
  </r>
  <r>
    <s v="201201"/>
    <x v="6"/>
    <x v="3"/>
    <x v="9"/>
    <x v="59"/>
    <x v="14"/>
    <n v="0"/>
  </r>
  <r>
    <s v="201101"/>
    <x v="6"/>
    <x v="2"/>
    <x v="9"/>
    <x v="59"/>
    <x v="14"/>
    <n v="0"/>
  </r>
  <r>
    <s v="200908"/>
    <x v="11"/>
    <x v="0"/>
    <x v="9"/>
    <x v="59"/>
    <x v="14"/>
    <n v="0"/>
  </r>
  <r>
    <s v="201112"/>
    <x v="7"/>
    <x v="2"/>
    <x v="9"/>
    <x v="59"/>
    <x v="0"/>
    <n v="1704.81"/>
  </r>
  <r>
    <s v="201009"/>
    <x v="1"/>
    <x v="1"/>
    <x v="9"/>
    <x v="59"/>
    <x v="0"/>
    <n v="1684.38"/>
  </r>
  <r>
    <s v="201004"/>
    <x v="4"/>
    <x v="1"/>
    <x v="9"/>
    <x v="59"/>
    <x v="66"/>
    <n v="0"/>
  </r>
  <r>
    <s v="200906"/>
    <x v="10"/>
    <x v="0"/>
    <x v="9"/>
    <x v="59"/>
    <x v="39"/>
    <n v="5023.43"/>
  </r>
  <r>
    <s v="200912"/>
    <x v="7"/>
    <x v="0"/>
    <x v="9"/>
    <x v="59"/>
    <x v="39"/>
    <n v="4898.7700000000004"/>
  </r>
  <r>
    <s v="201112"/>
    <x v="7"/>
    <x v="2"/>
    <x v="9"/>
    <x v="59"/>
    <x v="39"/>
    <n v="335.34000000000003"/>
  </r>
  <r>
    <s v="201003"/>
    <x v="8"/>
    <x v="1"/>
    <x v="9"/>
    <x v="59"/>
    <x v="39"/>
    <n v="2170.85"/>
  </r>
  <r>
    <s v="200901"/>
    <x v="6"/>
    <x v="0"/>
    <x v="9"/>
    <x v="59"/>
    <x v="39"/>
    <n v="4369.63"/>
  </r>
  <r>
    <s v="201007"/>
    <x v="3"/>
    <x v="1"/>
    <x v="9"/>
    <x v="59"/>
    <x v="39"/>
    <n v="3264.51"/>
  </r>
  <r>
    <s v="201109"/>
    <x v="1"/>
    <x v="2"/>
    <x v="9"/>
    <x v="59"/>
    <x v="39"/>
    <n v="195.01"/>
  </r>
  <r>
    <s v="201001"/>
    <x v="6"/>
    <x v="1"/>
    <x v="9"/>
    <x v="59"/>
    <x v="39"/>
    <n v="2809.06"/>
  </r>
  <r>
    <s v="201105"/>
    <x v="0"/>
    <x v="2"/>
    <x v="9"/>
    <x v="59"/>
    <x v="67"/>
    <n v="0"/>
  </r>
  <r>
    <s v="201008"/>
    <x v="11"/>
    <x v="1"/>
    <x v="9"/>
    <x v="59"/>
    <x v="67"/>
    <n v="0"/>
  </r>
  <r>
    <s v="201011"/>
    <x v="2"/>
    <x v="1"/>
    <x v="9"/>
    <x v="59"/>
    <x v="67"/>
    <n v="0"/>
  </r>
  <r>
    <s v="201005"/>
    <x v="0"/>
    <x v="1"/>
    <x v="9"/>
    <x v="59"/>
    <x v="67"/>
    <n v="0"/>
  </r>
  <r>
    <s v="201012"/>
    <x v="7"/>
    <x v="1"/>
    <x v="9"/>
    <x v="59"/>
    <x v="67"/>
    <n v="0"/>
  </r>
  <r>
    <s v="201008"/>
    <x v="11"/>
    <x v="1"/>
    <x v="9"/>
    <x v="59"/>
    <x v="50"/>
    <n v="0"/>
  </r>
  <r>
    <s v="201010"/>
    <x v="9"/>
    <x v="1"/>
    <x v="9"/>
    <x v="59"/>
    <x v="63"/>
    <n v="584.46"/>
  </r>
  <r>
    <s v="201007"/>
    <x v="3"/>
    <x v="1"/>
    <x v="9"/>
    <x v="59"/>
    <x v="63"/>
    <n v="851.11"/>
  </r>
  <r>
    <s v="201203"/>
    <x v="8"/>
    <x v="3"/>
    <x v="9"/>
    <x v="59"/>
    <x v="63"/>
    <n v="3725.77"/>
  </r>
  <r>
    <s v="200910"/>
    <x v="9"/>
    <x v="0"/>
    <x v="9"/>
    <x v="59"/>
    <x v="63"/>
    <n v="3256.17"/>
  </r>
  <r>
    <s v="201110"/>
    <x v="9"/>
    <x v="2"/>
    <x v="9"/>
    <x v="59"/>
    <x v="63"/>
    <n v="2234.88"/>
  </r>
  <r>
    <s v="201104"/>
    <x v="4"/>
    <x v="2"/>
    <x v="9"/>
    <x v="59"/>
    <x v="63"/>
    <n v="2409.48"/>
  </r>
  <r>
    <s v="201111"/>
    <x v="2"/>
    <x v="2"/>
    <x v="9"/>
    <x v="59"/>
    <x v="63"/>
    <n v="2234.88"/>
  </r>
  <r>
    <s v="201103"/>
    <x v="8"/>
    <x v="2"/>
    <x v="9"/>
    <x v="59"/>
    <x v="41"/>
    <n v="0"/>
  </r>
  <r>
    <s v="201106"/>
    <x v="10"/>
    <x v="2"/>
    <x v="9"/>
    <x v="59"/>
    <x v="41"/>
    <n v="0"/>
  </r>
  <r>
    <s v="201006"/>
    <x v="10"/>
    <x v="1"/>
    <x v="9"/>
    <x v="59"/>
    <x v="41"/>
    <n v="0"/>
  </r>
  <r>
    <s v="200909"/>
    <x v="1"/>
    <x v="0"/>
    <x v="9"/>
    <x v="59"/>
    <x v="41"/>
    <n v="0"/>
  </r>
  <r>
    <s v="201007"/>
    <x v="3"/>
    <x v="1"/>
    <x v="9"/>
    <x v="59"/>
    <x v="83"/>
    <n v="45280.9"/>
  </r>
  <r>
    <s v="201010"/>
    <x v="9"/>
    <x v="1"/>
    <x v="9"/>
    <x v="59"/>
    <x v="83"/>
    <n v="61201.74"/>
  </r>
  <r>
    <s v="200908"/>
    <x v="11"/>
    <x v="0"/>
    <x v="9"/>
    <x v="59"/>
    <x v="83"/>
    <n v="40571.770000000004"/>
  </r>
  <r>
    <s v="201005"/>
    <x v="0"/>
    <x v="1"/>
    <x v="9"/>
    <x v="59"/>
    <x v="83"/>
    <n v="34982.450000000004"/>
  </r>
  <r>
    <s v="201001"/>
    <x v="6"/>
    <x v="1"/>
    <x v="9"/>
    <x v="59"/>
    <x v="58"/>
    <n v="1819.8700000000001"/>
  </r>
  <r>
    <s v="200901"/>
    <x v="6"/>
    <x v="0"/>
    <x v="9"/>
    <x v="59"/>
    <x v="58"/>
    <n v="2927.75"/>
  </r>
  <r>
    <s v="201103"/>
    <x v="8"/>
    <x v="2"/>
    <x v="9"/>
    <x v="59"/>
    <x v="3"/>
    <n v="135.89000000000001"/>
  </r>
  <r>
    <s v="201110"/>
    <x v="9"/>
    <x v="2"/>
    <x v="9"/>
    <x v="59"/>
    <x v="3"/>
    <n v="0"/>
  </r>
  <r>
    <s v="200905"/>
    <x v="0"/>
    <x v="0"/>
    <x v="9"/>
    <x v="59"/>
    <x v="3"/>
    <n v="4499.6400000000003"/>
  </r>
  <r>
    <s v="200907"/>
    <x v="3"/>
    <x v="0"/>
    <x v="9"/>
    <x v="59"/>
    <x v="3"/>
    <n v="1000.0500000000001"/>
  </r>
  <r>
    <s v="201007"/>
    <x v="3"/>
    <x v="1"/>
    <x v="9"/>
    <x v="59"/>
    <x v="3"/>
    <n v="2027.02"/>
  </r>
  <r>
    <s v="201201"/>
    <x v="6"/>
    <x v="3"/>
    <x v="9"/>
    <x v="59"/>
    <x v="73"/>
    <n v="3187.46"/>
  </r>
  <r>
    <s v="201103"/>
    <x v="8"/>
    <x v="2"/>
    <x v="9"/>
    <x v="59"/>
    <x v="73"/>
    <n v="3650.01"/>
  </r>
  <r>
    <s v="201102"/>
    <x v="5"/>
    <x v="2"/>
    <x v="9"/>
    <x v="59"/>
    <x v="73"/>
    <n v="3275"/>
  </r>
  <r>
    <s v="200912"/>
    <x v="7"/>
    <x v="0"/>
    <x v="9"/>
    <x v="59"/>
    <x v="4"/>
    <n v="0"/>
  </r>
  <r>
    <s v="200909"/>
    <x v="1"/>
    <x v="0"/>
    <x v="9"/>
    <x v="59"/>
    <x v="4"/>
    <n v="0"/>
  </r>
  <r>
    <s v="201008"/>
    <x v="11"/>
    <x v="1"/>
    <x v="9"/>
    <x v="59"/>
    <x v="25"/>
    <n v="4617.91"/>
  </r>
  <r>
    <s v="200907"/>
    <x v="3"/>
    <x v="0"/>
    <x v="9"/>
    <x v="59"/>
    <x v="25"/>
    <n v="5470.01"/>
  </r>
  <r>
    <s v="201204"/>
    <x v="4"/>
    <x v="3"/>
    <x v="9"/>
    <x v="59"/>
    <x v="25"/>
    <n v="4121.6000000000004"/>
  </r>
  <r>
    <s v="200903"/>
    <x v="8"/>
    <x v="0"/>
    <x v="9"/>
    <x v="59"/>
    <x v="25"/>
    <n v="3563.78"/>
  </r>
  <r>
    <s v="201106"/>
    <x v="10"/>
    <x v="2"/>
    <x v="9"/>
    <x v="59"/>
    <x v="25"/>
    <n v="5825.84"/>
  </r>
  <r>
    <s v="201102"/>
    <x v="5"/>
    <x v="2"/>
    <x v="9"/>
    <x v="59"/>
    <x v="25"/>
    <n v="5525.55"/>
  </r>
  <r>
    <s v="200909"/>
    <x v="1"/>
    <x v="0"/>
    <x v="9"/>
    <x v="59"/>
    <x v="25"/>
    <n v="4371.2300000000005"/>
  </r>
  <r>
    <s v="201010"/>
    <x v="9"/>
    <x v="1"/>
    <x v="9"/>
    <x v="59"/>
    <x v="25"/>
    <n v="8901.4600000000009"/>
  </r>
  <r>
    <s v="201003"/>
    <x v="8"/>
    <x v="1"/>
    <x v="9"/>
    <x v="59"/>
    <x v="25"/>
    <n v="4802.08"/>
  </r>
  <r>
    <s v="200910"/>
    <x v="9"/>
    <x v="0"/>
    <x v="9"/>
    <x v="59"/>
    <x v="25"/>
    <n v="8537.86"/>
  </r>
  <r>
    <s v="201204"/>
    <x v="4"/>
    <x v="3"/>
    <x v="9"/>
    <x v="59"/>
    <x v="76"/>
    <n v="1047.4000000000001"/>
  </r>
  <r>
    <s v="201110"/>
    <x v="9"/>
    <x v="2"/>
    <x v="9"/>
    <x v="59"/>
    <x v="76"/>
    <n v="861.73"/>
  </r>
  <r>
    <s v="201006"/>
    <x v="10"/>
    <x v="1"/>
    <x v="9"/>
    <x v="59"/>
    <x v="76"/>
    <n v="838.27"/>
  </r>
  <r>
    <s v="200906"/>
    <x v="10"/>
    <x v="0"/>
    <x v="9"/>
    <x v="59"/>
    <x v="76"/>
    <n v="1325.25"/>
  </r>
  <r>
    <s v="201007"/>
    <x v="3"/>
    <x v="1"/>
    <x v="9"/>
    <x v="59"/>
    <x v="77"/>
    <n v="0"/>
  </r>
  <r>
    <s v="200903"/>
    <x v="8"/>
    <x v="0"/>
    <x v="9"/>
    <x v="59"/>
    <x v="77"/>
    <n v="1757.4"/>
  </r>
  <r>
    <s v="201012"/>
    <x v="7"/>
    <x v="1"/>
    <x v="9"/>
    <x v="59"/>
    <x v="77"/>
    <n v="0"/>
  </r>
  <r>
    <s v="201011"/>
    <x v="2"/>
    <x v="1"/>
    <x v="9"/>
    <x v="59"/>
    <x v="77"/>
    <n v="0"/>
  </r>
  <r>
    <s v="200904"/>
    <x v="4"/>
    <x v="0"/>
    <x v="9"/>
    <x v="59"/>
    <x v="23"/>
    <n v="864.82"/>
  </r>
  <r>
    <s v="201012"/>
    <x v="7"/>
    <x v="1"/>
    <x v="9"/>
    <x v="59"/>
    <x v="23"/>
    <n v="991.6"/>
  </r>
  <r>
    <s v="201005"/>
    <x v="0"/>
    <x v="1"/>
    <x v="9"/>
    <x v="59"/>
    <x v="23"/>
    <n v="1215.73"/>
  </r>
  <r>
    <s v="201111"/>
    <x v="2"/>
    <x v="2"/>
    <x v="9"/>
    <x v="59"/>
    <x v="23"/>
    <n v="1228.29"/>
  </r>
  <r>
    <s v="200902"/>
    <x v="5"/>
    <x v="0"/>
    <x v="9"/>
    <x v="59"/>
    <x v="78"/>
    <n v="815.67000000000007"/>
  </r>
  <r>
    <s v="201002"/>
    <x v="5"/>
    <x v="1"/>
    <x v="9"/>
    <x v="59"/>
    <x v="78"/>
    <n v="911"/>
  </r>
  <r>
    <s v="200906"/>
    <x v="10"/>
    <x v="0"/>
    <x v="9"/>
    <x v="59"/>
    <x v="78"/>
    <n v="704"/>
  </r>
  <r>
    <s v="201005"/>
    <x v="0"/>
    <x v="1"/>
    <x v="9"/>
    <x v="59"/>
    <x v="78"/>
    <n v="968.4"/>
  </r>
  <r>
    <s v="200904"/>
    <x v="4"/>
    <x v="0"/>
    <x v="9"/>
    <x v="59"/>
    <x v="78"/>
    <n v="880"/>
  </r>
  <r>
    <s v="200912"/>
    <x v="7"/>
    <x v="0"/>
    <x v="9"/>
    <x v="59"/>
    <x v="84"/>
    <n v="0"/>
  </r>
  <r>
    <s v="201010"/>
    <x v="9"/>
    <x v="1"/>
    <x v="9"/>
    <x v="59"/>
    <x v="84"/>
    <n v="0"/>
  </r>
  <r>
    <s v="201106"/>
    <x v="10"/>
    <x v="2"/>
    <x v="9"/>
    <x v="59"/>
    <x v="84"/>
    <n v="0"/>
  </r>
  <r>
    <s v="200911"/>
    <x v="2"/>
    <x v="0"/>
    <x v="9"/>
    <x v="59"/>
    <x v="15"/>
    <n v="0"/>
  </r>
  <r>
    <s v="201105"/>
    <x v="0"/>
    <x v="2"/>
    <x v="9"/>
    <x v="59"/>
    <x v="15"/>
    <n v="0"/>
  </r>
  <r>
    <s v="201101"/>
    <x v="6"/>
    <x v="2"/>
    <x v="9"/>
    <x v="59"/>
    <x v="15"/>
    <n v="0"/>
  </r>
  <r>
    <s v="201204"/>
    <x v="4"/>
    <x v="3"/>
    <x v="9"/>
    <x v="59"/>
    <x v="15"/>
    <n v="2622.52"/>
  </r>
  <r>
    <s v="201108"/>
    <x v="11"/>
    <x v="2"/>
    <x v="9"/>
    <x v="59"/>
    <x v="15"/>
    <n v="0"/>
  </r>
  <r>
    <s v="201002"/>
    <x v="5"/>
    <x v="1"/>
    <x v="9"/>
    <x v="59"/>
    <x v="15"/>
    <n v="0"/>
  </r>
  <r>
    <s v="201003"/>
    <x v="8"/>
    <x v="1"/>
    <x v="9"/>
    <x v="59"/>
    <x v="15"/>
    <n v="0"/>
  </r>
  <r>
    <s v="200906"/>
    <x v="10"/>
    <x v="0"/>
    <x v="9"/>
    <x v="59"/>
    <x v="15"/>
    <n v="0"/>
  </r>
  <r>
    <s v="201108"/>
    <x v="11"/>
    <x v="2"/>
    <x v="9"/>
    <x v="59"/>
    <x v="85"/>
    <n v="0"/>
  </r>
  <r>
    <s v="201004"/>
    <x v="4"/>
    <x v="1"/>
    <x v="9"/>
    <x v="59"/>
    <x v="55"/>
    <n v="0"/>
  </r>
  <r>
    <s v="201105"/>
    <x v="0"/>
    <x v="2"/>
    <x v="9"/>
    <x v="59"/>
    <x v="55"/>
    <n v="1780.58"/>
  </r>
  <r>
    <s v="200905"/>
    <x v="0"/>
    <x v="0"/>
    <x v="9"/>
    <x v="59"/>
    <x v="55"/>
    <n v="129.53"/>
  </r>
  <r>
    <s v="201006"/>
    <x v="10"/>
    <x v="1"/>
    <x v="9"/>
    <x v="59"/>
    <x v="55"/>
    <n v="218.68"/>
  </r>
  <r>
    <s v="201005"/>
    <x v="0"/>
    <x v="1"/>
    <x v="9"/>
    <x v="59"/>
    <x v="55"/>
    <n v="882.66"/>
  </r>
  <r>
    <s v="201109"/>
    <x v="1"/>
    <x v="2"/>
    <x v="9"/>
    <x v="59"/>
    <x v="55"/>
    <n v="2153.2400000000002"/>
  </r>
  <r>
    <s v="201012"/>
    <x v="7"/>
    <x v="1"/>
    <x v="9"/>
    <x v="59"/>
    <x v="55"/>
    <n v="4749.74"/>
  </r>
  <r>
    <s v="200908"/>
    <x v="11"/>
    <x v="0"/>
    <x v="9"/>
    <x v="59"/>
    <x v="55"/>
    <n v="174.22"/>
  </r>
  <r>
    <s v="201010"/>
    <x v="9"/>
    <x v="1"/>
    <x v="9"/>
    <x v="59"/>
    <x v="8"/>
    <n v="0"/>
  </r>
  <r>
    <s v="201107"/>
    <x v="3"/>
    <x v="2"/>
    <x v="9"/>
    <x v="59"/>
    <x v="8"/>
    <n v="0"/>
  </r>
  <r>
    <s v="201012"/>
    <x v="7"/>
    <x v="1"/>
    <x v="9"/>
    <x v="59"/>
    <x v="8"/>
    <n v="244.91"/>
  </r>
  <r>
    <s v="201009"/>
    <x v="1"/>
    <x v="1"/>
    <x v="9"/>
    <x v="59"/>
    <x v="8"/>
    <n v="1377.6000000000001"/>
  </r>
  <r>
    <s v="200910"/>
    <x v="9"/>
    <x v="0"/>
    <x v="9"/>
    <x v="59"/>
    <x v="8"/>
    <n v="1696.5"/>
  </r>
  <r>
    <s v="200904"/>
    <x v="4"/>
    <x v="0"/>
    <x v="9"/>
    <x v="59"/>
    <x v="8"/>
    <n v="2106"/>
  </r>
  <r>
    <s v="201102"/>
    <x v="5"/>
    <x v="2"/>
    <x v="9"/>
    <x v="59"/>
    <x v="8"/>
    <n v="0"/>
  </r>
  <r>
    <s v="200912"/>
    <x v="7"/>
    <x v="0"/>
    <x v="9"/>
    <x v="59"/>
    <x v="8"/>
    <n v="117"/>
  </r>
  <r>
    <s v="201107"/>
    <x v="3"/>
    <x v="2"/>
    <x v="9"/>
    <x v="59"/>
    <x v="21"/>
    <n v="0"/>
  </r>
  <r>
    <s v="201108"/>
    <x v="11"/>
    <x v="2"/>
    <x v="9"/>
    <x v="59"/>
    <x v="21"/>
    <n v="0"/>
  </r>
  <r>
    <s v="201006"/>
    <x v="10"/>
    <x v="1"/>
    <x v="9"/>
    <x v="59"/>
    <x v="79"/>
    <n v="0"/>
  </r>
  <r>
    <s v="201004"/>
    <x v="4"/>
    <x v="1"/>
    <x v="9"/>
    <x v="59"/>
    <x v="79"/>
    <n v="0"/>
  </r>
  <r>
    <s v="200911"/>
    <x v="2"/>
    <x v="0"/>
    <x v="9"/>
    <x v="59"/>
    <x v="79"/>
    <n v="0"/>
  </r>
  <r>
    <s v="201002"/>
    <x v="5"/>
    <x v="1"/>
    <x v="9"/>
    <x v="59"/>
    <x v="79"/>
    <n v="0"/>
  </r>
  <r>
    <s v="200910"/>
    <x v="9"/>
    <x v="0"/>
    <x v="9"/>
    <x v="59"/>
    <x v="79"/>
    <n v="0"/>
  </r>
  <r>
    <s v="200911"/>
    <x v="2"/>
    <x v="0"/>
    <x v="9"/>
    <x v="59"/>
    <x v="92"/>
    <n v="0"/>
  </r>
  <r>
    <s v="201109"/>
    <x v="1"/>
    <x v="2"/>
    <x v="9"/>
    <x v="59"/>
    <x v="92"/>
    <n v="0"/>
  </r>
  <r>
    <s v="201006"/>
    <x v="10"/>
    <x v="1"/>
    <x v="9"/>
    <x v="59"/>
    <x v="92"/>
    <n v="0"/>
  </r>
  <r>
    <s v="201004"/>
    <x v="4"/>
    <x v="1"/>
    <x v="9"/>
    <x v="59"/>
    <x v="92"/>
    <n v="0"/>
  </r>
  <r>
    <s v="201005"/>
    <x v="0"/>
    <x v="1"/>
    <x v="9"/>
    <x v="59"/>
    <x v="92"/>
    <n v="62.480000000000004"/>
  </r>
  <r>
    <s v="201011"/>
    <x v="2"/>
    <x v="1"/>
    <x v="9"/>
    <x v="59"/>
    <x v="81"/>
    <n v="0"/>
  </r>
  <r>
    <s v="200909"/>
    <x v="1"/>
    <x v="0"/>
    <x v="9"/>
    <x v="59"/>
    <x v="81"/>
    <n v="0"/>
  </r>
  <r>
    <s v="201107"/>
    <x v="3"/>
    <x v="2"/>
    <x v="9"/>
    <x v="59"/>
    <x v="81"/>
    <n v="0"/>
  </r>
  <r>
    <s v="201110"/>
    <x v="9"/>
    <x v="2"/>
    <x v="9"/>
    <x v="59"/>
    <x v="9"/>
    <n v="245.08"/>
  </r>
  <r>
    <s v="201109"/>
    <x v="1"/>
    <x v="2"/>
    <x v="9"/>
    <x v="59"/>
    <x v="9"/>
    <n v="417.01"/>
  </r>
  <r>
    <s v="201201"/>
    <x v="6"/>
    <x v="3"/>
    <x v="9"/>
    <x v="59"/>
    <x v="9"/>
    <n v="616.18000000000006"/>
  </r>
  <r>
    <s v="201204"/>
    <x v="4"/>
    <x v="3"/>
    <x v="9"/>
    <x v="59"/>
    <x v="33"/>
    <n v="1490.04"/>
  </r>
  <r>
    <s v="201203"/>
    <x v="8"/>
    <x v="3"/>
    <x v="9"/>
    <x v="59"/>
    <x v="33"/>
    <n v="2247.1"/>
  </r>
  <r>
    <s v="201107"/>
    <x v="3"/>
    <x v="2"/>
    <x v="9"/>
    <x v="59"/>
    <x v="33"/>
    <n v="348.33"/>
  </r>
  <r>
    <s v="200910"/>
    <x v="9"/>
    <x v="0"/>
    <x v="9"/>
    <x v="59"/>
    <x v="33"/>
    <n v="5019.4000000000005"/>
  </r>
  <r>
    <s v="201109"/>
    <x v="1"/>
    <x v="2"/>
    <x v="9"/>
    <x v="59"/>
    <x v="33"/>
    <n v="669.48"/>
  </r>
  <r>
    <s v="201104"/>
    <x v="4"/>
    <x v="2"/>
    <x v="9"/>
    <x v="59"/>
    <x v="33"/>
    <n v="60.58"/>
  </r>
  <r>
    <s v="200911"/>
    <x v="2"/>
    <x v="0"/>
    <x v="9"/>
    <x v="59"/>
    <x v="87"/>
    <n v="0"/>
  </r>
  <r>
    <s v="201103"/>
    <x v="8"/>
    <x v="2"/>
    <x v="9"/>
    <x v="59"/>
    <x v="24"/>
    <n v="2120.39"/>
  </r>
  <r>
    <s v="201007"/>
    <x v="3"/>
    <x v="1"/>
    <x v="9"/>
    <x v="59"/>
    <x v="24"/>
    <n v="803.7"/>
  </r>
  <r>
    <s v="201111"/>
    <x v="2"/>
    <x v="2"/>
    <x v="9"/>
    <x v="59"/>
    <x v="24"/>
    <n v="1618.4"/>
  </r>
  <r>
    <s v="201002"/>
    <x v="5"/>
    <x v="1"/>
    <x v="9"/>
    <x v="59"/>
    <x v="24"/>
    <n v="0"/>
  </r>
  <r>
    <s v="201009"/>
    <x v="1"/>
    <x v="1"/>
    <x v="9"/>
    <x v="59"/>
    <x v="43"/>
    <n v="0"/>
  </r>
  <r>
    <s v="200911"/>
    <x v="2"/>
    <x v="0"/>
    <x v="9"/>
    <x v="59"/>
    <x v="43"/>
    <n v="0"/>
  </r>
  <r>
    <s v="201110"/>
    <x v="9"/>
    <x v="2"/>
    <x v="9"/>
    <x v="59"/>
    <x v="43"/>
    <n v="0"/>
  </r>
  <r>
    <s v="201204"/>
    <x v="4"/>
    <x v="3"/>
    <x v="9"/>
    <x v="59"/>
    <x v="43"/>
    <n v="0"/>
  </r>
  <r>
    <s v="201010"/>
    <x v="9"/>
    <x v="1"/>
    <x v="9"/>
    <x v="59"/>
    <x v="11"/>
    <n v="24648.39"/>
  </r>
  <r>
    <s v="201005"/>
    <x v="0"/>
    <x v="1"/>
    <x v="9"/>
    <x v="59"/>
    <x v="11"/>
    <n v="30159.62"/>
  </r>
  <r>
    <s v="201002"/>
    <x v="5"/>
    <x v="1"/>
    <x v="9"/>
    <x v="59"/>
    <x v="11"/>
    <n v="29910.91"/>
  </r>
  <r>
    <s v="200903"/>
    <x v="8"/>
    <x v="0"/>
    <x v="9"/>
    <x v="59"/>
    <x v="11"/>
    <n v="30140.78"/>
  </r>
  <r>
    <s v="201006"/>
    <x v="10"/>
    <x v="1"/>
    <x v="9"/>
    <x v="59"/>
    <x v="11"/>
    <n v="21643.94"/>
  </r>
  <r>
    <s v="200901"/>
    <x v="6"/>
    <x v="0"/>
    <x v="9"/>
    <x v="59"/>
    <x v="11"/>
    <n v="31869.54"/>
  </r>
  <r>
    <s v="201202"/>
    <x v="5"/>
    <x v="3"/>
    <x v="9"/>
    <x v="59"/>
    <x v="11"/>
    <n v="27803.100000000002"/>
  </r>
  <r>
    <s v="201110"/>
    <x v="9"/>
    <x v="2"/>
    <x v="9"/>
    <x v="59"/>
    <x v="11"/>
    <n v="22482.25"/>
  </r>
  <r>
    <s v="201108"/>
    <x v="11"/>
    <x v="2"/>
    <x v="9"/>
    <x v="59"/>
    <x v="11"/>
    <n v="22002.27"/>
  </r>
  <r>
    <s v="201201"/>
    <x v="6"/>
    <x v="3"/>
    <x v="9"/>
    <x v="59"/>
    <x v="12"/>
    <n v="672.25"/>
  </r>
  <r>
    <s v="201203"/>
    <x v="8"/>
    <x v="3"/>
    <x v="9"/>
    <x v="59"/>
    <x v="12"/>
    <n v="0"/>
  </r>
  <r>
    <s v="201009"/>
    <x v="1"/>
    <x v="1"/>
    <x v="9"/>
    <x v="59"/>
    <x v="12"/>
    <n v="0"/>
  </r>
  <r>
    <s v="201004"/>
    <x v="4"/>
    <x v="1"/>
    <x v="9"/>
    <x v="59"/>
    <x v="12"/>
    <n v="0"/>
  </r>
  <r>
    <s v="200907"/>
    <x v="3"/>
    <x v="0"/>
    <x v="9"/>
    <x v="59"/>
    <x v="12"/>
    <n v="142.80000000000001"/>
  </r>
  <r>
    <s v="201104"/>
    <x v="4"/>
    <x v="2"/>
    <x v="9"/>
    <x v="59"/>
    <x v="13"/>
    <n v="-8435.56"/>
  </r>
  <r>
    <s v="201203"/>
    <x v="8"/>
    <x v="3"/>
    <x v="9"/>
    <x v="59"/>
    <x v="13"/>
    <n v="-11628.49"/>
  </r>
  <r>
    <s v="201112"/>
    <x v="7"/>
    <x v="2"/>
    <x v="9"/>
    <x v="59"/>
    <x v="13"/>
    <n v="4013.9900000000002"/>
  </r>
  <r>
    <s v="200905"/>
    <x v="0"/>
    <x v="0"/>
    <x v="9"/>
    <x v="59"/>
    <x v="13"/>
    <n v="-15267.67"/>
  </r>
  <r>
    <s v="201103"/>
    <x v="8"/>
    <x v="2"/>
    <x v="9"/>
    <x v="59"/>
    <x v="14"/>
    <n v="0"/>
  </r>
  <r>
    <s v="201104"/>
    <x v="4"/>
    <x v="2"/>
    <x v="9"/>
    <x v="59"/>
    <x v="14"/>
    <n v="0"/>
  </r>
  <r>
    <s v="200904"/>
    <x v="4"/>
    <x v="0"/>
    <x v="9"/>
    <x v="59"/>
    <x v="14"/>
    <n v="0"/>
  </r>
  <r>
    <s v="201204"/>
    <x v="4"/>
    <x v="3"/>
    <x v="9"/>
    <x v="59"/>
    <x v="14"/>
    <n v="0"/>
  </r>
  <r>
    <s v="201005"/>
    <x v="0"/>
    <x v="1"/>
    <x v="9"/>
    <x v="59"/>
    <x v="14"/>
    <n v="0"/>
  </r>
  <r>
    <s v="201111"/>
    <x v="2"/>
    <x v="2"/>
    <x v="9"/>
    <x v="59"/>
    <x v="14"/>
    <n v="0"/>
  </r>
  <r>
    <s v="201010"/>
    <x v="9"/>
    <x v="1"/>
    <x v="9"/>
    <x v="59"/>
    <x v="14"/>
    <n v="0"/>
  </r>
  <r>
    <s v="200906"/>
    <x v="10"/>
    <x v="0"/>
    <x v="9"/>
    <x v="59"/>
    <x v="14"/>
    <n v="0"/>
  </r>
  <r>
    <s v="201009"/>
    <x v="1"/>
    <x v="1"/>
    <x v="9"/>
    <x v="60"/>
    <x v="66"/>
    <n v="0"/>
  </r>
  <r>
    <s v="200905"/>
    <x v="0"/>
    <x v="0"/>
    <x v="9"/>
    <x v="60"/>
    <x v="66"/>
    <n v="0"/>
  </r>
  <r>
    <s v="201205"/>
    <x v="0"/>
    <x v="3"/>
    <x v="9"/>
    <x v="60"/>
    <x v="66"/>
    <n v="0"/>
  </r>
  <r>
    <s v="200902"/>
    <x v="5"/>
    <x v="0"/>
    <x v="9"/>
    <x v="60"/>
    <x v="66"/>
    <n v="0"/>
  </r>
  <r>
    <s v="201110"/>
    <x v="9"/>
    <x v="2"/>
    <x v="9"/>
    <x v="60"/>
    <x v="66"/>
    <n v="0"/>
  </r>
  <r>
    <s v="200908"/>
    <x v="11"/>
    <x v="0"/>
    <x v="9"/>
    <x v="60"/>
    <x v="39"/>
    <n v="586.02"/>
  </r>
  <r>
    <s v="201010"/>
    <x v="9"/>
    <x v="1"/>
    <x v="9"/>
    <x v="60"/>
    <x v="39"/>
    <n v="0"/>
  </r>
  <r>
    <s v="201007"/>
    <x v="3"/>
    <x v="1"/>
    <x v="9"/>
    <x v="60"/>
    <x v="39"/>
    <n v="3555.33"/>
  </r>
  <r>
    <s v="201201"/>
    <x v="6"/>
    <x v="3"/>
    <x v="9"/>
    <x v="60"/>
    <x v="39"/>
    <n v="1147.8600000000001"/>
  </r>
  <r>
    <s v="200909"/>
    <x v="1"/>
    <x v="0"/>
    <x v="9"/>
    <x v="60"/>
    <x v="67"/>
    <n v="0"/>
  </r>
  <r>
    <s v="201203"/>
    <x v="8"/>
    <x v="3"/>
    <x v="9"/>
    <x v="60"/>
    <x v="67"/>
    <n v="635.1"/>
  </r>
  <r>
    <s v="201011"/>
    <x v="2"/>
    <x v="1"/>
    <x v="9"/>
    <x v="60"/>
    <x v="83"/>
    <n v="0"/>
  </r>
  <r>
    <s v="201012"/>
    <x v="7"/>
    <x v="1"/>
    <x v="9"/>
    <x v="60"/>
    <x v="83"/>
    <n v="0"/>
  </r>
  <r>
    <s v="200905"/>
    <x v="0"/>
    <x v="0"/>
    <x v="9"/>
    <x v="60"/>
    <x v="58"/>
    <n v="586.76"/>
  </r>
  <r>
    <s v="201205"/>
    <x v="0"/>
    <x v="3"/>
    <x v="9"/>
    <x v="60"/>
    <x v="58"/>
    <n v="0"/>
  </r>
  <r>
    <s v="201002"/>
    <x v="5"/>
    <x v="1"/>
    <x v="9"/>
    <x v="60"/>
    <x v="58"/>
    <n v="119.16"/>
  </r>
  <r>
    <s v="201104"/>
    <x v="4"/>
    <x v="2"/>
    <x v="9"/>
    <x v="60"/>
    <x v="58"/>
    <n v="0"/>
  </r>
  <r>
    <s v="200910"/>
    <x v="9"/>
    <x v="0"/>
    <x v="9"/>
    <x v="60"/>
    <x v="25"/>
    <n v="1865.45"/>
  </r>
  <r>
    <s v="200903"/>
    <x v="8"/>
    <x v="0"/>
    <x v="9"/>
    <x v="60"/>
    <x v="25"/>
    <n v="2742.23"/>
  </r>
  <r>
    <s v="200902"/>
    <x v="5"/>
    <x v="0"/>
    <x v="9"/>
    <x v="60"/>
    <x v="25"/>
    <n v="465.1"/>
  </r>
  <r>
    <s v="201011"/>
    <x v="2"/>
    <x v="1"/>
    <x v="9"/>
    <x v="60"/>
    <x v="76"/>
    <n v="0"/>
  </r>
  <r>
    <s v="200905"/>
    <x v="0"/>
    <x v="0"/>
    <x v="9"/>
    <x v="60"/>
    <x v="76"/>
    <n v="0"/>
  </r>
  <r>
    <s v="201106"/>
    <x v="10"/>
    <x v="2"/>
    <x v="9"/>
    <x v="60"/>
    <x v="77"/>
    <n v="0"/>
  </r>
  <r>
    <s v="201105"/>
    <x v="0"/>
    <x v="2"/>
    <x v="9"/>
    <x v="60"/>
    <x v="77"/>
    <n v="0"/>
  </r>
  <r>
    <s v="201110"/>
    <x v="9"/>
    <x v="2"/>
    <x v="9"/>
    <x v="60"/>
    <x v="77"/>
    <n v="308.24"/>
  </r>
  <r>
    <s v="201102"/>
    <x v="5"/>
    <x v="2"/>
    <x v="9"/>
    <x v="60"/>
    <x v="77"/>
    <n v="0"/>
  </r>
  <r>
    <s v="201111"/>
    <x v="2"/>
    <x v="2"/>
    <x v="9"/>
    <x v="60"/>
    <x v="23"/>
    <n v="159.6"/>
  </r>
  <r>
    <s v="201009"/>
    <x v="1"/>
    <x v="1"/>
    <x v="9"/>
    <x v="60"/>
    <x v="23"/>
    <n v="0"/>
  </r>
  <r>
    <s v="201205"/>
    <x v="0"/>
    <x v="3"/>
    <x v="9"/>
    <x v="60"/>
    <x v="23"/>
    <n v="1541.02"/>
  </r>
  <r>
    <s v="201008"/>
    <x v="11"/>
    <x v="1"/>
    <x v="9"/>
    <x v="60"/>
    <x v="23"/>
    <n v="0"/>
  </r>
  <r>
    <s v="201108"/>
    <x v="11"/>
    <x v="2"/>
    <x v="9"/>
    <x v="60"/>
    <x v="23"/>
    <n v="3460.48"/>
  </r>
  <r>
    <s v="201112"/>
    <x v="7"/>
    <x v="2"/>
    <x v="9"/>
    <x v="60"/>
    <x v="78"/>
    <n v="196.29"/>
  </r>
  <r>
    <s v="201202"/>
    <x v="5"/>
    <x v="3"/>
    <x v="9"/>
    <x v="60"/>
    <x v="78"/>
    <n v="0"/>
  </r>
  <r>
    <s v="201003"/>
    <x v="8"/>
    <x v="1"/>
    <x v="9"/>
    <x v="60"/>
    <x v="84"/>
    <n v="50"/>
  </r>
  <r>
    <s v="201103"/>
    <x v="8"/>
    <x v="2"/>
    <x v="9"/>
    <x v="60"/>
    <x v="84"/>
    <n v="0"/>
  </r>
  <r>
    <s v="201105"/>
    <x v="0"/>
    <x v="2"/>
    <x v="9"/>
    <x v="60"/>
    <x v="84"/>
    <n v="0"/>
  </r>
  <r>
    <s v="201201"/>
    <x v="6"/>
    <x v="3"/>
    <x v="9"/>
    <x v="60"/>
    <x v="84"/>
    <n v="153.52000000000001"/>
  </r>
  <r>
    <s v="201002"/>
    <x v="5"/>
    <x v="1"/>
    <x v="9"/>
    <x v="60"/>
    <x v="84"/>
    <n v="0"/>
  </r>
  <r>
    <s v="201106"/>
    <x v="10"/>
    <x v="2"/>
    <x v="9"/>
    <x v="60"/>
    <x v="84"/>
    <n v="0"/>
  </r>
  <r>
    <s v="200901"/>
    <x v="6"/>
    <x v="0"/>
    <x v="9"/>
    <x v="60"/>
    <x v="84"/>
    <n v="199.26"/>
  </r>
  <r>
    <s v="201012"/>
    <x v="7"/>
    <x v="1"/>
    <x v="9"/>
    <x v="60"/>
    <x v="84"/>
    <n v="0"/>
  </r>
  <r>
    <s v="201009"/>
    <x v="1"/>
    <x v="1"/>
    <x v="9"/>
    <x v="60"/>
    <x v="84"/>
    <n v="0"/>
  </r>
  <r>
    <s v="201007"/>
    <x v="3"/>
    <x v="1"/>
    <x v="9"/>
    <x v="60"/>
    <x v="20"/>
    <n v="63053.04"/>
  </r>
  <r>
    <s v="201205"/>
    <x v="0"/>
    <x v="3"/>
    <x v="9"/>
    <x v="60"/>
    <x v="20"/>
    <n v="5951.26"/>
  </r>
  <r>
    <s v="200909"/>
    <x v="1"/>
    <x v="0"/>
    <x v="9"/>
    <x v="60"/>
    <x v="20"/>
    <n v="12900.25"/>
  </r>
  <r>
    <s v="200907"/>
    <x v="3"/>
    <x v="0"/>
    <x v="9"/>
    <x v="60"/>
    <x v="20"/>
    <n v="51432.25"/>
  </r>
  <r>
    <s v="200901"/>
    <x v="6"/>
    <x v="0"/>
    <x v="9"/>
    <x v="60"/>
    <x v="20"/>
    <n v="3451.5"/>
  </r>
  <r>
    <s v="201003"/>
    <x v="8"/>
    <x v="1"/>
    <x v="9"/>
    <x v="60"/>
    <x v="20"/>
    <n v="4568.8"/>
  </r>
  <r>
    <s v="201111"/>
    <x v="2"/>
    <x v="2"/>
    <x v="9"/>
    <x v="60"/>
    <x v="20"/>
    <n v="4063.96"/>
  </r>
  <r>
    <s v="201112"/>
    <x v="7"/>
    <x v="2"/>
    <x v="9"/>
    <x v="60"/>
    <x v="85"/>
    <n v="0"/>
  </r>
  <r>
    <s v="201103"/>
    <x v="8"/>
    <x v="2"/>
    <x v="9"/>
    <x v="60"/>
    <x v="85"/>
    <n v="0"/>
  </r>
  <r>
    <s v="201202"/>
    <x v="5"/>
    <x v="3"/>
    <x v="9"/>
    <x v="60"/>
    <x v="85"/>
    <n v="76.760000000000005"/>
  </r>
  <r>
    <s v="201202"/>
    <x v="5"/>
    <x v="3"/>
    <x v="9"/>
    <x v="60"/>
    <x v="55"/>
    <n v="0"/>
  </r>
  <r>
    <s v="201008"/>
    <x v="11"/>
    <x v="1"/>
    <x v="9"/>
    <x v="60"/>
    <x v="55"/>
    <n v="0"/>
  </r>
  <r>
    <s v="200905"/>
    <x v="0"/>
    <x v="0"/>
    <x v="9"/>
    <x v="60"/>
    <x v="55"/>
    <n v="0"/>
  </r>
  <r>
    <s v="200910"/>
    <x v="9"/>
    <x v="0"/>
    <x v="9"/>
    <x v="60"/>
    <x v="55"/>
    <n v="0"/>
  </r>
  <r>
    <s v="201203"/>
    <x v="8"/>
    <x v="3"/>
    <x v="9"/>
    <x v="60"/>
    <x v="55"/>
    <n v="0"/>
  </r>
  <r>
    <s v="200904"/>
    <x v="4"/>
    <x v="0"/>
    <x v="9"/>
    <x v="60"/>
    <x v="55"/>
    <n v="87.960000000000008"/>
  </r>
  <r>
    <s v="200908"/>
    <x v="11"/>
    <x v="0"/>
    <x v="9"/>
    <x v="60"/>
    <x v="55"/>
    <n v="0"/>
  </r>
  <r>
    <s v="201112"/>
    <x v="7"/>
    <x v="2"/>
    <x v="9"/>
    <x v="60"/>
    <x v="55"/>
    <n v="0"/>
  </r>
  <r>
    <s v="201010"/>
    <x v="9"/>
    <x v="1"/>
    <x v="9"/>
    <x v="60"/>
    <x v="21"/>
    <n v="0"/>
  </r>
  <r>
    <s v="201005"/>
    <x v="0"/>
    <x v="1"/>
    <x v="9"/>
    <x v="60"/>
    <x v="21"/>
    <n v="1398.9"/>
  </r>
  <r>
    <s v="200912"/>
    <x v="7"/>
    <x v="0"/>
    <x v="9"/>
    <x v="60"/>
    <x v="79"/>
    <n v="0"/>
  </r>
  <r>
    <s v="200910"/>
    <x v="9"/>
    <x v="0"/>
    <x v="9"/>
    <x v="60"/>
    <x v="79"/>
    <n v="0"/>
  </r>
  <r>
    <s v="200908"/>
    <x v="11"/>
    <x v="0"/>
    <x v="9"/>
    <x v="60"/>
    <x v="79"/>
    <n v="0"/>
  </r>
  <r>
    <s v="200903"/>
    <x v="8"/>
    <x v="0"/>
    <x v="9"/>
    <x v="60"/>
    <x v="79"/>
    <n v="0"/>
  </r>
  <r>
    <s v="200907"/>
    <x v="3"/>
    <x v="0"/>
    <x v="9"/>
    <x v="60"/>
    <x v="9"/>
    <n v="4876.1400000000003"/>
  </r>
  <r>
    <s v="201009"/>
    <x v="1"/>
    <x v="1"/>
    <x v="9"/>
    <x v="60"/>
    <x v="9"/>
    <n v="7582"/>
  </r>
  <r>
    <s v="201012"/>
    <x v="7"/>
    <x v="1"/>
    <x v="9"/>
    <x v="60"/>
    <x v="9"/>
    <n v="-172.01"/>
  </r>
  <r>
    <s v="200908"/>
    <x v="11"/>
    <x v="0"/>
    <x v="9"/>
    <x v="60"/>
    <x v="9"/>
    <n v="525.32000000000005"/>
  </r>
  <r>
    <s v="201005"/>
    <x v="0"/>
    <x v="1"/>
    <x v="9"/>
    <x v="60"/>
    <x v="9"/>
    <n v="681.87"/>
  </r>
  <r>
    <s v="200905"/>
    <x v="0"/>
    <x v="0"/>
    <x v="9"/>
    <x v="60"/>
    <x v="9"/>
    <n v="546.13"/>
  </r>
  <r>
    <s v="200911"/>
    <x v="2"/>
    <x v="0"/>
    <x v="9"/>
    <x v="60"/>
    <x v="9"/>
    <n v="351.71"/>
  </r>
  <r>
    <s v="200904"/>
    <x v="4"/>
    <x v="0"/>
    <x v="9"/>
    <x v="60"/>
    <x v="9"/>
    <n v="142.01"/>
  </r>
  <r>
    <s v="200908"/>
    <x v="11"/>
    <x v="0"/>
    <x v="9"/>
    <x v="60"/>
    <x v="64"/>
    <n v="10.870000000000001"/>
  </r>
  <r>
    <s v="201011"/>
    <x v="2"/>
    <x v="1"/>
    <x v="9"/>
    <x v="60"/>
    <x v="64"/>
    <n v="12.24"/>
  </r>
  <r>
    <s v="200909"/>
    <x v="1"/>
    <x v="0"/>
    <x v="9"/>
    <x v="60"/>
    <x v="64"/>
    <n v="0"/>
  </r>
  <r>
    <s v="200909"/>
    <x v="1"/>
    <x v="0"/>
    <x v="9"/>
    <x v="60"/>
    <x v="43"/>
    <n v="0"/>
  </r>
  <r>
    <s v="200905"/>
    <x v="0"/>
    <x v="0"/>
    <x v="9"/>
    <x v="60"/>
    <x v="43"/>
    <n v="0"/>
  </r>
  <r>
    <s v="201111"/>
    <x v="2"/>
    <x v="2"/>
    <x v="9"/>
    <x v="60"/>
    <x v="43"/>
    <n v="0"/>
  </r>
  <r>
    <s v="201205"/>
    <x v="0"/>
    <x v="3"/>
    <x v="9"/>
    <x v="60"/>
    <x v="43"/>
    <n v="-3154.08"/>
  </r>
  <r>
    <s v="201012"/>
    <x v="7"/>
    <x v="1"/>
    <x v="9"/>
    <x v="60"/>
    <x v="43"/>
    <n v="-4034.35"/>
  </r>
  <r>
    <s v="200903"/>
    <x v="8"/>
    <x v="0"/>
    <x v="9"/>
    <x v="60"/>
    <x v="43"/>
    <n v="0"/>
  </r>
  <r>
    <s v="201205"/>
    <x v="0"/>
    <x v="3"/>
    <x v="9"/>
    <x v="60"/>
    <x v="11"/>
    <n v="7859.72"/>
  </r>
  <r>
    <s v="200909"/>
    <x v="1"/>
    <x v="0"/>
    <x v="9"/>
    <x v="60"/>
    <x v="11"/>
    <n v="7051.8"/>
  </r>
  <r>
    <s v="201112"/>
    <x v="7"/>
    <x v="2"/>
    <x v="9"/>
    <x v="60"/>
    <x v="11"/>
    <n v="2923.71"/>
  </r>
  <r>
    <s v="200912"/>
    <x v="7"/>
    <x v="0"/>
    <x v="9"/>
    <x v="60"/>
    <x v="11"/>
    <n v="11398.99"/>
  </r>
  <r>
    <s v="200901"/>
    <x v="6"/>
    <x v="0"/>
    <x v="9"/>
    <x v="60"/>
    <x v="11"/>
    <n v="7158.85"/>
  </r>
  <r>
    <s v="201202"/>
    <x v="5"/>
    <x v="3"/>
    <x v="9"/>
    <x v="60"/>
    <x v="12"/>
    <n v="2359"/>
  </r>
  <r>
    <s v="200907"/>
    <x v="3"/>
    <x v="0"/>
    <x v="9"/>
    <x v="60"/>
    <x v="12"/>
    <n v="6772.1"/>
  </r>
  <r>
    <s v="201106"/>
    <x v="10"/>
    <x v="2"/>
    <x v="9"/>
    <x v="60"/>
    <x v="12"/>
    <n v="5296.95"/>
  </r>
  <r>
    <s v="201105"/>
    <x v="0"/>
    <x v="2"/>
    <x v="9"/>
    <x v="60"/>
    <x v="12"/>
    <n v="1576.3"/>
  </r>
  <r>
    <s v="201005"/>
    <x v="0"/>
    <x v="1"/>
    <x v="9"/>
    <x v="60"/>
    <x v="12"/>
    <n v="1060.8"/>
  </r>
  <r>
    <s v="200909"/>
    <x v="1"/>
    <x v="0"/>
    <x v="9"/>
    <x v="60"/>
    <x v="13"/>
    <n v="158.49"/>
  </r>
  <r>
    <s v="201006"/>
    <x v="10"/>
    <x v="1"/>
    <x v="9"/>
    <x v="60"/>
    <x v="66"/>
    <n v="0"/>
  </r>
  <r>
    <s v="200910"/>
    <x v="9"/>
    <x v="0"/>
    <x v="9"/>
    <x v="60"/>
    <x v="66"/>
    <n v="0"/>
  </r>
  <r>
    <s v="201203"/>
    <x v="8"/>
    <x v="3"/>
    <x v="9"/>
    <x v="60"/>
    <x v="39"/>
    <n v="0"/>
  </r>
  <r>
    <s v="201110"/>
    <x v="9"/>
    <x v="2"/>
    <x v="9"/>
    <x v="60"/>
    <x v="39"/>
    <n v="0"/>
  </r>
  <r>
    <s v="201205"/>
    <x v="0"/>
    <x v="3"/>
    <x v="9"/>
    <x v="60"/>
    <x v="67"/>
    <n v="0"/>
  </r>
  <r>
    <s v="200902"/>
    <x v="5"/>
    <x v="0"/>
    <x v="9"/>
    <x v="60"/>
    <x v="67"/>
    <n v="31.87"/>
  </r>
  <r>
    <s v="200911"/>
    <x v="2"/>
    <x v="0"/>
    <x v="9"/>
    <x v="60"/>
    <x v="67"/>
    <n v="0"/>
  </r>
  <r>
    <s v="201110"/>
    <x v="9"/>
    <x v="2"/>
    <x v="9"/>
    <x v="60"/>
    <x v="67"/>
    <n v="0"/>
  </r>
  <r>
    <s v="201106"/>
    <x v="10"/>
    <x v="2"/>
    <x v="9"/>
    <x v="60"/>
    <x v="67"/>
    <n v="0"/>
  </r>
  <r>
    <s v="201011"/>
    <x v="2"/>
    <x v="1"/>
    <x v="9"/>
    <x v="60"/>
    <x v="67"/>
    <n v="0"/>
  </r>
  <r>
    <s v="201006"/>
    <x v="10"/>
    <x v="1"/>
    <x v="9"/>
    <x v="60"/>
    <x v="58"/>
    <n v="0"/>
  </r>
  <r>
    <s v="201110"/>
    <x v="9"/>
    <x v="2"/>
    <x v="9"/>
    <x v="60"/>
    <x v="58"/>
    <n v="0"/>
  </r>
  <r>
    <s v="201203"/>
    <x v="8"/>
    <x v="3"/>
    <x v="9"/>
    <x v="60"/>
    <x v="58"/>
    <n v="302.56"/>
  </r>
  <r>
    <s v="201005"/>
    <x v="0"/>
    <x v="1"/>
    <x v="9"/>
    <x v="60"/>
    <x v="58"/>
    <n v="0"/>
  </r>
  <r>
    <s v="201007"/>
    <x v="3"/>
    <x v="1"/>
    <x v="9"/>
    <x v="60"/>
    <x v="58"/>
    <n v="645.75"/>
  </r>
  <r>
    <s v="201108"/>
    <x v="11"/>
    <x v="2"/>
    <x v="9"/>
    <x v="60"/>
    <x v="58"/>
    <n v="363.04"/>
  </r>
  <r>
    <s v="201011"/>
    <x v="2"/>
    <x v="1"/>
    <x v="9"/>
    <x v="60"/>
    <x v="58"/>
    <n v="2293.2000000000003"/>
  </r>
  <r>
    <s v="201101"/>
    <x v="6"/>
    <x v="2"/>
    <x v="9"/>
    <x v="60"/>
    <x v="25"/>
    <n v="239.8"/>
  </r>
  <r>
    <s v="200911"/>
    <x v="2"/>
    <x v="0"/>
    <x v="9"/>
    <x v="60"/>
    <x v="25"/>
    <n v="4104.2700000000004"/>
  </r>
  <r>
    <s v="201203"/>
    <x v="8"/>
    <x v="3"/>
    <x v="9"/>
    <x v="60"/>
    <x v="25"/>
    <n v="1850.76"/>
  </r>
  <r>
    <s v="201202"/>
    <x v="5"/>
    <x v="3"/>
    <x v="9"/>
    <x v="60"/>
    <x v="25"/>
    <n v="207.19"/>
  </r>
  <r>
    <s v="201003"/>
    <x v="8"/>
    <x v="1"/>
    <x v="9"/>
    <x v="60"/>
    <x v="25"/>
    <n v="6743.24"/>
  </r>
  <r>
    <s v="200904"/>
    <x v="4"/>
    <x v="0"/>
    <x v="9"/>
    <x v="60"/>
    <x v="76"/>
    <n v="-32.18"/>
  </r>
  <r>
    <s v="201012"/>
    <x v="7"/>
    <x v="1"/>
    <x v="9"/>
    <x v="60"/>
    <x v="76"/>
    <n v="0"/>
  </r>
  <r>
    <s v="201111"/>
    <x v="2"/>
    <x v="2"/>
    <x v="9"/>
    <x v="60"/>
    <x v="77"/>
    <n v="169.36"/>
  </r>
  <r>
    <s v="201101"/>
    <x v="6"/>
    <x v="2"/>
    <x v="9"/>
    <x v="60"/>
    <x v="77"/>
    <n v="846.28"/>
  </r>
  <r>
    <s v="200910"/>
    <x v="9"/>
    <x v="0"/>
    <x v="9"/>
    <x v="60"/>
    <x v="77"/>
    <n v="0"/>
  </r>
  <r>
    <s v="200907"/>
    <x v="3"/>
    <x v="0"/>
    <x v="9"/>
    <x v="60"/>
    <x v="77"/>
    <n v="156.41"/>
  </r>
  <r>
    <s v="200908"/>
    <x v="11"/>
    <x v="0"/>
    <x v="9"/>
    <x v="60"/>
    <x v="77"/>
    <n v="55.46"/>
  </r>
  <r>
    <s v="201205"/>
    <x v="0"/>
    <x v="3"/>
    <x v="9"/>
    <x v="60"/>
    <x v="77"/>
    <n v="0"/>
  </r>
  <r>
    <s v="201112"/>
    <x v="7"/>
    <x v="2"/>
    <x v="9"/>
    <x v="60"/>
    <x v="23"/>
    <n v="1072.99"/>
  </r>
  <r>
    <s v="200909"/>
    <x v="1"/>
    <x v="0"/>
    <x v="9"/>
    <x v="60"/>
    <x v="23"/>
    <n v="0"/>
  </r>
  <r>
    <s v="200902"/>
    <x v="5"/>
    <x v="0"/>
    <x v="9"/>
    <x v="60"/>
    <x v="23"/>
    <n v="431.88"/>
  </r>
  <r>
    <s v="201201"/>
    <x v="6"/>
    <x v="3"/>
    <x v="9"/>
    <x v="60"/>
    <x v="23"/>
    <n v="1596.21"/>
  </r>
  <r>
    <s v="201203"/>
    <x v="8"/>
    <x v="3"/>
    <x v="9"/>
    <x v="60"/>
    <x v="78"/>
    <n v="36.43"/>
  </r>
  <r>
    <s v="200912"/>
    <x v="7"/>
    <x v="0"/>
    <x v="9"/>
    <x v="60"/>
    <x v="84"/>
    <n v="0"/>
  </r>
  <r>
    <s v="200905"/>
    <x v="0"/>
    <x v="0"/>
    <x v="9"/>
    <x v="60"/>
    <x v="84"/>
    <n v="0"/>
  </r>
  <r>
    <s v="201001"/>
    <x v="6"/>
    <x v="1"/>
    <x v="9"/>
    <x v="60"/>
    <x v="84"/>
    <n v="279.60000000000002"/>
  </r>
  <r>
    <s v="201010"/>
    <x v="9"/>
    <x v="1"/>
    <x v="9"/>
    <x v="60"/>
    <x v="84"/>
    <n v="0"/>
  </r>
  <r>
    <s v="201112"/>
    <x v="7"/>
    <x v="2"/>
    <x v="9"/>
    <x v="60"/>
    <x v="84"/>
    <n v="0"/>
  </r>
  <r>
    <s v="201107"/>
    <x v="3"/>
    <x v="2"/>
    <x v="9"/>
    <x v="60"/>
    <x v="84"/>
    <n v="0"/>
  </r>
  <r>
    <s v="201007"/>
    <x v="3"/>
    <x v="1"/>
    <x v="9"/>
    <x v="60"/>
    <x v="84"/>
    <n v="0"/>
  </r>
  <r>
    <s v="201204"/>
    <x v="4"/>
    <x v="3"/>
    <x v="9"/>
    <x v="60"/>
    <x v="20"/>
    <n v="1667.45"/>
  </r>
  <r>
    <s v="201110"/>
    <x v="9"/>
    <x v="2"/>
    <x v="9"/>
    <x v="60"/>
    <x v="20"/>
    <n v="634.93000000000006"/>
  </r>
  <r>
    <s v="200902"/>
    <x v="5"/>
    <x v="0"/>
    <x v="9"/>
    <x v="60"/>
    <x v="20"/>
    <n v="1390.8"/>
  </r>
  <r>
    <s v="201101"/>
    <x v="6"/>
    <x v="2"/>
    <x v="9"/>
    <x v="60"/>
    <x v="20"/>
    <n v="17817.830000000002"/>
  </r>
  <r>
    <s v="201203"/>
    <x v="8"/>
    <x v="3"/>
    <x v="9"/>
    <x v="60"/>
    <x v="20"/>
    <n v="9391.4500000000007"/>
  </r>
  <r>
    <s v="201204"/>
    <x v="4"/>
    <x v="3"/>
    <x v="9"/>
    <x v="60"/>
    <x v="15"/>
    <n v="0"/>
  </r>
  <r>
    <s v="201201"/>
    <x v="6"/>
    <x v="3"/>
    <x v="9"/>
    <x v="60"/>
    <x v="15"/>
    <n v="3519.15"/>
  </r>
  <r>
    <s v="201203"/>
    <x v="8"/>
    <x v="3"/>
    <x v="9"/>
    <x v="60"/>
    <x v="85"/>
    <n v="0"/>
  </r>
  <r>
    <s v="201111"/>
    <x v="2"/>
    <x v="2"/>
    <x v="9"/>
    <x v="60"/>
    <x v="55"/>
    <n v="0"/>
  </r>
  <r>
    <s v="201205"/>
    <x v="0"/>
    <x v="3"/>
    <x v="9"/>
    <x v="60"/>
    <x v="55"/>
    <n v="44.87"/>
  </r>
  <r>
    <s v="201102"/>
    <x v="5"/>
    <x v="2"/>
    <x v="9"/>
    <x v="60"/>
    <x v="55"/>
    <n v="647.70000000000005"/>
  </r>
  <r>
    <s v="201007"/>
    <x v="3"/>
    <x v="1"/>
    <x v="9"/>
    <x v="60"/>
    <x v="21"/>
    <n v="0"/>
  </r>
  <r>
    <s v="201103"/>
    <x v="8"/>
    <x v="2"/>
    <x v="9"/>
    <x v="60"/>
    <x v="79"/>
    <n v="0"/>
  </r>
  <r>
    <s v="201110"/>
    <x v="9"/>
    <x v="2"/>
    <x v="9"/>
    <x v="60"/>
    <x v="79"/>
    <n v="0"/>
  </r>
  <r>
    <s v="200911"/>
    <x v="2"/>
    <x v="0"/>
    <x v="9"/>
    <x v="60"/>
    <x v="79"/>
    <n v="0"/>
  </r>
  <r>
    <s v="200906"/>
    <x v="10"/>
    <x v="0"/>
    <x v="9"/>
    <x v="60"/>
    <x v="9"/>
    <n v="1314.65"/>
  </r>
  <r>
    <s v="200910"/>
    <x v="9"/>
    <x v="0"/>
    <x v="9"/>
    <x v="60"/>
    <x v="9"/>
    <n v="485.54"/>
  </r>
  <r>
    <s v="201202"/>
    <x v="5"/>
    <x v="3"/>
    <x v="9"/>
    <x v="60"/>
    <x v="9"/>
    <n v="-189.23"/>
  </r>
  <r>
    <s v="201111"/>
    <x v="2"/>
    <x v="2"/>
    <x v="9"/>
    <x v="60"/>
    <x v="33"/>
    <n v="0"/>
  </r>
  <r>
    <s v="201112"/>
    <x v="7"/>
    <x v="2"/>
    <x v="9"/>
    <x v="60"/>
    <x v="24"/>
    <n v="0"/>
  </r>
  <r>
    <s v="201107"/>
    <x v="3"/>
    <x v="2"/>
    <x v="9"/>
    <x v="60"/>
    <x v="24"/>
    <n v="367"/>
  </r>
  <r>
    <s v="200911"/>
    <x v="2"/>
    <x v="0"/>
    <x v="9"/>
    <x v="60"/>
    <x v="64"/>
    <n v="0"/>
  </r>
  <r>
    <s v="201105"/>
    <x v="0"/>
    <x v="2"/>
    <x v="9"/>
    <x v="60"/>
    <x v="43"/>
    <n v="0"/>
  </r>
  <r>
    <s v="201005"/>
    <x v="0"/>
    <x v="1"/>
    <x v="9"/>
    <x v="60"/>
    <x v="43"/>
    <n v="0"/>
  </r>
  <r>
    <s v="201004"/>
    <x v="4"/>
    <x v="1"/>
    <x v="9"/>
    <x v="60"/>
    <x v="43"/>
    <n v="0"/>
  </r>
  <r>
    <s v="201010"/>
    <x v="9"/>
    <x v="1"/>
    <x v="9"/>
    <x v="60"/>
    <x v="43"/>
    <n v="0"/>
  </r>
  <r>
    <s v="201011"/>
    <x v="2"/>
    <x v="1"/>
    <x v="9"/>
    <x v="60"/>
    <x v="43"/>
    <n v="0"/>
  </r>
  <r>
    <s v="201203"/>
    <x v="8"/>
    <x v="3"/>
    <x v="9"/>
    <x v="60"/>
    <x v="11"/>
    <n v="4179.4800000000005"/>
  </r>
  <r>
    <s v="201002"/>
    <x v="5"/>
    <x v="1"/>
    <x v="9"/>
    <x v="60"/>
    <x v="11"/>
    <n v="7218.85"/>
  </r>
  <r>
    <s v="200911"/>
    <x v="2"/>
    <x v="0"/>
    <x v="9"/>
    <x v="60"/>
    <x v="12"/>
    <n v="4974.1000000000004"/>
  </r>
  <r>
    <s v="201011"/>
    <x v="2"/>
    <x v="1"/>
    <x v="9"/>
    <x v="60"/>
    <x v="12"/>
    <n v="963.5"/>
  </r>
  <r>
    <s v="201102"/>
    <x v="5"/>
    <x v="2"/>
    <x v="9"/>
    <x v="60"/>
    <x v="12"/>
    <n v="2194.3000000000002"/>
  </r>
  <r>
    <s v="200908"/>
    <x v="11"/>
    <x v="0"/>
    <x v="9"/>
    <x v="60"/>
    <x v="12"/>
    <n v="3385.6"/>
  </r>
  <r>
    <s v="200901"/>
    <x v="6"/>
    <x v="0"/>
    <x v="9"/>
    <x v="60"/>
    <x v="12"/>
    <n v="2779.4"/>
  </r>
  <r>
    <s v="200902"/>
    <x v="5"/>
    <x v="0"/>
    <x v="9"/>
    <x v="60"/>
    <x v="12"/>
    <n v="1321"/>
  </r>
  <r>
    <s v="201009"/>
    <x v="1"/>
    <x v="1"/>
    <x v="9"/>
    <x v="60"/>
    <x v="12"/>
    <n v="7077.8"/>
  </r>
  <r>
    <s v="201204"/>
    <x v="4"/>
    <x v="3"/>
    <x v="9"/>
    <x v="60"/>
    <x v="12"/>
    <n v="1196"/>
  </r>
  <r>
    <s v="201101"/>
    <x v="6"/>
    <x v="2"/>
    <x v="9"/>
    <x v="60"/>
    <x v="13"/>
    <n v="12089.74"/>
  </r>
  <r>
    <s v="200904"/>
    <x v="4"/>
    <x v="0"/>
    <x v="9"/>
    <x v="60"/>
    <x v="13"/>
    <n v="382.02"/>
  </r>
  <r>
    <s v="201105"/>
    <x v="0"/>
    <x v="2"/>
    <x v="9"/>
    <x v="60"/>
    <x v="13"/>
    <n v="9861.41"/>
  </r>
  <r>
    <s v="201110"/>
    <x v="9"/>
    <x v="2"/>
    <x v="9"/>
    <x v="60"/>
    <x v="13"/>
    <n v="-228.58"/>
  </r>
  <r>
    <s v="201205"/>
    <x v="0"/>
    <x v="3"/>
    <x v="9"/>
    <x v="60"/>
    <x v="13"/>
    <n v="3191.57"/>
  </r>
  <r>
    <s v="201104"/>
    <x v="4"/>
    <x v="2"/>
    <x v="9"/>
    <x v="60"/>
    <x v="66"/>
    <n v="0"/>
  </r>
  <r>
    <s v="200907"/>
    <x v="3"/>
    <x v="0"/>
    <x v="9"/>
    <x v="60"/>
    <x v="39"/>
    <n v="800"/>
  </r>
  <r>
    <s v="201108"/>
    <x v="11"/>
    <x v="2"/>
    <x v="9"/>
    <x v="60"/>
    <x v="39"/>
    <n v="670.7"/>
  </r>
  <r>
    <s v="201105"/>
    <x v="0"/>
    <x v="2"/>
    <x v="9"/>
    <x v="60"/>
    <x v="39"/>
    <n v="295.2"/>
  </r>
  <r>
    <s v="201109"/>
    <x v="1"/>
    <x v="2"/>
    <x v="9"/>
    <x v="60"/>
    <x v="67"/>
    <n v="0"/>
  </r>
  <r>
    <s v="201204"/>
    <x v="4"/>
    <x v="3"/>
    <x v="9"/>
    <x v="60"/>
    <x v="67"/>
    <n v="0"/>
  </r>
  <r>
    <s v="201104"/>
    <x v="4"/>
    <x v="2"/>
    <x v="9"/>
    <x v="60"/>
    <x v="67"/>
    <n v="521.28"/>
  </r>
  <r>
    <s v="201003"/>
    <x v="8"/>
    <x v="1"/>
    <x v="9"/>
    <x v="60"/>
    <x v="67"/>
    <n v="64.180000000000007"/>
  </r>
  <r>
    <s v="201112"/>
    <x v="7"/>
    <x v="2"/>
    <x v="9"/>
    <x v="60"/>
    <x v="41"/>
    <n v="0"/>
  </r>
  <r>
    <s v="201111"/>
    <x v="2"/>
    <x v="2"/>
    <x v="9"/>
    <x v="60"/>
    <x v="41"/>
    <n v="1330.9"/>
  </r>
  <r>
    <s v="201006"/>
    <x v="10"/>
    <x v="1"/>
    <x v="9"/>
    <x v="60"/>
    <x v="83"/>
    <n v="0"/>
  </r>
  <r>
    <s v="201010"/>
    <x v="9"/>
    <x v="1"/>
    <x v="9"/>
    <x v="60"/>
    <x v="83"/>
    <n v="0"/>
  </r>
  <r>
    <s v="201202"/>
    <x v="5"/>
    <x v="3"/>
    <x v="9"/>
    <x v="60"/>
    <x v="58"/>
    <n v="169.36"/>
  </r>
  <r>
    <s v="201103"/>
    <x v="8"/>
    <x v="2"/>
    <x v="9"/>
    <x v="60"/>
    <x v="58"/>
    <n v="1419.21"/>
  </r>
  <r>
    <s v="201008"/>
    <x v="11"/>
    <x v="1"/>
    <x v="9"/>
    <x v="60"/>
    <x v="58"/>
    <n v="1700.24"/>
  </r>
  <r>
    <s v="200910"/>
    <x v="9"/>
    <x v="0"/>
    <x v="9"/>
    <x v="60"/>
    <x v="58"/>
    <n v="0"/>
  </r>
  <r>
    <s v="201105"/>
    <x v="0"/>
    <x v="2"/>
    <x v="9"/>
    <x v="60"/>
    <x v="58"/>
    <n v="0"/>
  </r>
  <r>
    <s v="201105"/>
    <x v="0"/>
    <x v="2"/>
    <x v="9"/>
    <x v="60"/>
    <x v="25"/>
    <n v="370.12"/>
  </r>
  <r>
    <s v="201010"/>
    <x v="9"/>
    <x v="1"/>
    <x v="9"/>
    <x v="60"/>
    <x v="76"/>
    <n v="0"/>
  </r>
  <r>
    <s v="200909"/>
    <x v="1"/>
    <x v="0"/>
    <x v="9"/>
    <x v="60"/>
    <x v="76"/>
    <n v="0"/>
  </r>
  <r>
    <s v="201108"/>
    <x v="11"/>
    <x v="2"/>
    <x v="9"/>
    <x v="60"/>
    <x v="77"/>
    <n v="0"/>
  </r>
  <r>
    <s v="201103"/>
    <x v="8"/>
    <x v="2"/>
    <x v="9"/>
    <x v="60"/>
    <x v="77"/>
    <n v="0"/>
  </r>
  <r>
    <s v="201204"/>
    <x v="4"/>
    <x v="3"/>
    <x v="9"/>
    <x v="60"/>
    <x v="23"/>
    <n v="1773.78"/>
  </r>
  <r>
    <s v="200905"/>
    <x v="0"/>
    <x v="0"/>
    <x v="9"/>
    <x v="60"/>
    <x v="23"/>
    <n v="0"/>
  </r>
  <r>
    <s v="201006"/>
    <x v="10"/>
    <x v="1"/>
    <x v="9"/>
    <x v="60"/>
    <x v="23"/>
    <n v="0"/>
  </r>
  <r>
    <s v="200912"/>
    <x v="7"/>
    <x v="0"/>
    <x v="9"/>
    <x v="60"/>
    <x v="23"/>
    <n v="0"/>
  </r>
  <r>
    <s v="201106"/>
    <x v="10"/>
    <x v="2"/>
    <x v="9"/>
    <x v="60"/>
    <x v="23"/>
    <n v="680"/>
  </r>
  <r>
    <s v="200907"/>
    <x v="3"/>
    <x v="0"/>
    <x v="9"/>
    <x v="60"/>
    <x v="23"/>
    <n v="0"/>
  </r>
  <r>
    <s v="200911"/>
    <x v="2"/>
    <x v="0"/>
    <x v="9"/>
    <x v="60"/>
    <x v="84"/>
    <n v="0"/>
  </r>
  <r>
    <s v="200904"/>
    <x v="4"/>
    <x v="0"/>
    <x v="9"/>
    <x v="60"/>
    <x v="84"/>
    <n v="0"/>
  </r>
  <r>
    <s v="201108"/>
    <x v="11"/>
    <x v="2"/>
    <x v="9"/>
    <x v="60"/>
    <x v="84"/>
    <n v="0"/>
  </r>
  <r>
    <s v="200903"/>
    <x v="8"/>
    <x v="0"/>
    <x v="9"/>
    <x v="60"/>
    <x v="84"/>
    <n v="0"/>
  </r>
  <r>
    <s v="200909"/>
    <x v="1"/>
    <x v="0"/>
    <x v="9"/>
    <x v="60"/>
    <x v="84"/>
    <n v="47.12"/>
  </r>
  <r>
    <s v="200910"/>
    <x v="9"/>
    <x v="0"/>
    <x v="9"/>
    <x v="60"/>
    <x v="84"/>
    <n v="0"/>
  </r>
  <r>
    <s v="201102"/>
    <x v="5"/>
    <x v="2"/>
    <x v="9"/>
    <x v="60"/>
    <x v="84"/>
    <n v="286.58"/>
  </r>
  <r>
    <s v="201010"/>
    <x v="9"/>
    <x v="1"/>
    <x v="9"/>
    <x v="60"/>
    <x v="20"/>
    <n v="12303.19"/>
  </r>
  <r>
    <s v="201107"/>
    <x v="3"/>
    <x v="2"/>
    <x v="9"/>
    <x v="60"/>
    <x v="20"/>
    <n v="19023.350000000002"/>
  </r>
  <r>
    <s v="200905"/>
    <x v="0"/>
    <x v="0"/>
    <x v="9"/>
    <x v="60"/>
    <x v="20"/>
    <n v="3617.4700000000003"/>
  </r>
  <r>
    <s v="201109"/>
    <x v="1"/>
    <x v="2"/>
    <x v="9"/>
    <x v="60"/>
    <x v="20"/>
    <n v="28192.81"/>
  </r>
  <r>
    <s v="201108"/>
    <x v="11"/>
    <x v="2"/>
    <x v="9"/>
    <x v="60"/>
    <x v="20"/>
    <n v="19253.260000000002"/>
  </r>
  <r>
    <s v="200903"/>
    <x v="8"/>
    <x v="0"/>
    <x v="9"/>
    <x v="60"/>
    <x v="20"/>
    <n v="1357.93"/>
  </r>
  <r>
    <s v="200912"/>
    <x v="7"/>
    <x v="0"/>
    <x v="9"/>
    <x v="60"/>
    <x v="20"/>
    <n v="5652.18"/>
  </r>
  <r>
    <s v="201205"/>
    <x v="0"/>
    <x v="3"/>
    <x v="9"/>
    <x v="60"/>
    <x v="15"/>
    <n v="0"/>
  </r>
  <r>
    <s v="201110"/>
    <x v="9"/>
    <x v="2"/>
    <x v="9"/>
    <x v="60"/>
    <x v="85"/>
    <n v="0"/>
  </r>
  <r>
    <s v="201111"/>
    <x v="2"/>
    <x v="2"/>
    <x v="9"/>
    <x v="60"/>
    <x v="85"/>
    <n v="0"/>
  </r>
  <r>
    <s v="201105"/>
    <x v="0"/>
    <x v="2"/>
    <x v="9"/>
    <x v="60"/>
    <x v="85"/>
    <n v="0"/>
  </r>
  <r>
    <s v="201102"/>
    <x v="5"/>
    <x v="2"/>
    <x v="9"/>
    <x v="60"/>
    <x v="85"/>
    <n v="619.76"/>
  </r>
  <r>
    <s v="200911"/>
    <x v="2"/>
    <x v="0"/>
    <x v="9"/>
    <x v="60"/>
    <x v="55"/>
    <n v="0"/>
  </r>
  <r>
    <s v="200906"/>
    <x v="10"/>
    <x v="0"/>
    <x v="9"/>
    <x v="60"/>
    <x v="55"/>
    <n v="574.31000000000006"/>
  </r>
  <r>
    <s v="201106"/>
    <x v="10"/>
    <x v="2"/>
    <x v="9"/>
    <x v="60"/>
    <x v="55"/>
    <n v="0"/>
  </r>
  <r>
    <s v="200907"/>
    <x v="3"/>
    <x v="0"/>
    <x v="9"/>
    <x v="60"/>
    <x v="55"/>
    <n v="0"/>
  </r>
  <r>
    <s v="201109"/>
    <x v="1"/>
    <x v="2"/>
    <x v="9"/>
    <x v="60"/>
    <x v="79"/>
    <n v="0"/>
  </r>
  <r>
    <s v="201105"/>
    <x v="0"/>
    <x v="2"/>
    <x v="9"/>
    <x v="60"/>
    <x v="79"/>
    <n v="0"/>
  </r>
  <r>
    <s v="200906"/>
    <x v="10"/>
    <x v="0"/>
    <x v="9"/>
    <x v="60"/>
    <x v="79"/>
    <n v="90.18"/>
  </r>
  <r>
    <s v="201102"/>
    <x v="5"/>
    <x v="2"/>
    <x v="9"/>
    <x v="60"/>
    <x v="79"/>
    <n v="123.9"/>
  </r>
  <r>
    <s v="200909"/>
    <x v="1"/>
    <x v="0"/>
    <x v="9"/>
    <x v="60"/>
    <x v="79"/>
    <n v="0"/>
  </r>
  <r>
    <s v="200902"/>
    <x v="5"/>
    <x v="0"/>
    <x v="9"/>
    <x v="60"/>
    <x v="79"/>
    <n v="0"/>
  </r>
  <r>
    <s v="201107"/>
    <x v="3"/>
    <x v="2"/>
    <x v="9"/>
    <x v="60"/>
    <x v="9"/>
    <n v="1644.76"/>
  </r>
  <r>
    <s v="201106"/>
    <x v="10"/>
    <x v="2"/>
    <x v="9"/>
    <x v="60"/>
    <x v="24"/>
    <n v="220.20000000000002"/>
  </r>
  <r>
    <s v="200901"/>
    <x v="6"/>
    <x v="0"/>
    <x v="9"/>
    <x v="60"/>
    <x v="43"/>
    <n v="-1000"/>
  </r>
  <r>
    <s v="201108"/>
    <x v="11"/>
    <x v="2"/>
    <x v="9"/>
    <x v="60"/>
    <x v="43"/>
    <n v="0"/>
  </r>
  <r>
    <s v="200907"/>
    <x v="3"/>
    <x v="0"/>
    <x v="9"/>
    <x v="60"/>
    <x v="43"/>
    <n v="0"/>
  </r>
  <r>
    <s v="201009"/>
    <x v="1"/>
    <x v="1"/>
    <x v="9"/>
    <x v="60"/>
    <x v="43"/>
    <n v="0"/>
  </r>
  <r>
    <s v="201003"/>
    <x v="8"/>
    <x v="1"/>
    <x v="9"/>
    <x v="60"/>
    <x v="43"/>
    <n v="0"/>
  </r>
  <r>
    <s v="200910"/>
    <x v="9"/>
    <x v="0"/>
    <x v="9"/>
    <x v="60"/>
    <x v="43"/>
    <n v="0"/>
  </r>
  <r>
    <s v="201104"/>
    <x v="4"/>
    <x v="2"/>
    <x v="9"/>
    <x v="60"/>
    <x v="11"/>
    <n v="890.08"/>
  </r>
  <r>
    <s v="200910"/>
    <x v="9"/>
    <x v="0"/>
    <x v="9"/>
    <x v="60"/>
    <x v="11"/>
    <n v="-735.39"/>
  </r>
  <r>
    <s v="201109"/>
    <x v="1"/>
    <x v="2"/>
    <x v="9"/>
    <x v="60"/>
    <x v="11"/>
    <n v="364.07"/>
  </r>
  <r>
    <s v="201101"/>
    <x v="6"/>
    <x v="2"/>
    <x v="9"/>
    <x v="60"/>
    <x v="11"/>
    <n v="21956.61"/>
  </r>
  <r>
    <s v="201007"/>
    <x v="3"/>
    <x v="1"/>
    <x v="9"/>
    <x v="60"/>
    <x v="12"/>
    <n v="9561.4500000000007"/>
  </r>
  <r>
    <s v="201205"/>
    <x v="0"/>
    <x v="3"/>
    <x v="9"/>
    <x v="60"/>
    <x v="12"/>
    <n v="877.5"/>
  </r>
  <r>
    <s v="201204"/>
    <x v="4"/>
    <x v="3"/>
    <x v="9"/>
    <x v="60"/>
    <x v="13"/>
    <n v="52.26"/>
  </r>
  <r>
    <s v="200907"/>
    <x v="3"/>
    <x v="0"/>
    <x v="9"/>
    <x v="60"/>
    <x v="13"/>
    <n v="1320.57"/>
  </r>
  <r>
    <s v="201107"/>
    <x v="3"/>
    <x v="2"/>
    <x v="9"/>
    <x v="60"/>
    <x v="13"/>
    <n v="2986.17"/>
  </r>
  <r>
    <s v="201109"/>
    <x v="1"/>
    <x v="2"/>
    <x v="9"/>
    <x v="60"/>
    <x v="13"/>
    <n v="-4841.8500000000004"/>
  </r>
  <r>
    <s v="201007"/>
    <x v="3"/>
    <x v="1"/>
    <x v="9"/>
    <x v="60"/>
    <x v="13"/>
    <n v="6223.13"/>
  </r>
  <r>
    <s v="201006"/>
    <x v="10"/>
    <x v="1"/>
    <x v="9"/>
    <x v="60"/>
    <x v="13"/>
    <n v="1454.18"/>
  </r>
  <r>
    <s v="201103"/>
    <x v="8"/>
    <x v="2"/>
    <x v="9"/>
    <x v="60"/>
    <x v="13"/>
    <n v="3998.11"/>
  </r>
  <r>
    <s v="200908"/>
    <x v="11"/>
    <x v="0"/>
    <x v="9"/>
    <x v="60"/>
    <x v="66"/>
    <n v="0"/>
  </r>
  <r>
    <s v="201106"/>
    <x v="10"/>
    <x v="2"/>
    <x v="9"/>
    <x v="60"/>
    <x v="66"/>
    <n v="0"/>
  </r>
  <r>
    <s v="200902"/>
    <x v="5"/>
    <x v="0"/>
    <x v="9"/>
    <x v="60"/>
    <x v="39"/>
    <n v="326.64"/>
  </r>
  <r>
    <s v="201012"/>
    <x v="7"/>
    <x v="1"/>
    <x v="9"/>
    <x v="60"/>
    <x v="39"/>
    <n v="309.88"/>
  </r>
  <r>
    <s v="201109"/>
    <x v="1"/>
    <x v="2"/>
    <x v="9"/>
    <x v="60"/>
    <x v="39"/>
    <n v="866.38"/>
  </r>
  <r>
    <s v="201205"/>
    <x v="0"/>
    <x v="3"/>
    <x v="9"/>
    <x v="60"/>
    <x v="39"/>
    <n v="434.19"/>
  </r>
  <r>
    <s v="201106"/>
    <x v="10"/>
    <x v="2"/>
    <x v="9"/>
    <x v="60"/>
    <x v="39"/>
    <n v="54.35"/>
  </r>
  <r>
    <s v="201008"/>
    <x v="11"/>
    <x v="1"/>
    <x v="9"/>
    <x v="60"/>
    <x v="39"/>
    <n v="-1065.81"/>
  </r>
  <r>
    <s v="201012"/>
    <x v="7"/>
    <x v="1"/>
    <x v="9"/>
    <x v="60"/>
    <x v="67"/>
    <n v="0"/>
  </r>
  <r>
    <s v="200912"/>
    <x v="7"/>
    <x v="0"/>
    <x v="9"/>
    <x v="60"/>
    <x v="67"/>
    <n v="0"/>
  </r>
  <r>
    <s v="201004"/>
    <x v="4"/>
    <x v="1"/>
    <x v="9"/>
    <x v="60"/>
    <x v="67"/>
    <n v="0"/>
  </r>
  <r>
    <s v="201112"/>
    <x v="7"/>
    <x v="2"/>
    <x v="9"/>
    <x v="60"/>
    <x v="67"/>
    <n v="169.36"/>
  </r>
  <r>
    <s v="201006"/>
    <x v="10"/>
    <x v="1"/>
    <x v="9"/>
    <x v="60"/>
    <x v="67"/>
    <n v="0"/>
  </r>
  <r>
    <s v="200907"/>
    <x v="3"/>
    <x v="0"/>
    <x v="9"/>
    <x v="60"/>
    <x v="67"/>
    <n v="0"/>
  </r>
  <r>
    <s v="201003"/>
    <x v="8"/>
    <x v="1"/>
    <x v="9"/>
    <x v="60"/>
    <x v="83"/>
    <n v="642.53"/>
  </r>
  <r>
    <s v="201007"/>
    <x v="3"/>
    <x v="1"/>
    <x v="9"/>
    <x v="60"/>
    <x v="83"/>
    <n v="0"/>
  </r>
  <r>
    <s v="201010"/>
    <x v="9"/>
    <x v="1"/>
    <x v="9"/>
    <x v="60"/>
    <x v="58"/>
    <n v="42.42"/>
  </r>
  <r>
    <s v="201107"/>
    <x v="3"/>
    <x v="2"/>
    <x v="9"/>
    <x v="60"/>
    <x v="58"/>
    <n v="0"/>
  </r>
  <r>
    <s v="201109"/>
    <x v="1"/>
    <x v="2"/>
    <x v="9"/>
    <x v="60"/>
    <x v="58"/>
    <n v="0"/>
  </r>
  <r>
    <s v="201004"/>
    <x v="4"/>
    <x v="1"/>
    <x v="9"/>
    <x v="60"/>
    <x v="25"/>
    <n v="4963.84"/>
  </r>
  <r>
    <s v="200912"/>
    <x v="7"/>
    <x v="0"/>
    <x v="9"/>
    <x v="60"/>
    <x v="25"/>
    <n v="5321.4400000000005"/>
  </r>
  <r>
    <s v="201007"/>
    <x v="3"/>
    <x v="1"/>
    <x v="9"/>
    <x v="60"/>
    <x v="25"/>
    <n v="8174.7300000000005"/>
  </r>
  <r>
    <s v="200909"/>
    <x v="1"/>
    <x v="0"/>
    <x v="9"/>
    <x v="60"/>
    <x v="25"/>
    <n v="2785.5"/>
  </r>
  <r>
    <s v="201203"/>
    <x v="8"/>
    <x v="3"/>
    <x v="9"/>
    <x v="60"/>
    <x v="76"/>
    <n v="0"/>
  </r>
  <r>
    <s v="201204"/>
    <x v="4"/>
    <x v="3"/>
    <x v="9"/>
    <x v="60"/>
    <x v="76"/>
    <n v="0"/>
  </r>
  <r>
    <s v="201009"/>
    <x v="1"/>
    <x v="1"/>
    <x v="9"/>
    <x v="60"/>
    <x v="76"/>
    <n v="399"/>
  </r>
  <r>
    <s v="201112"/>
    <x v="7"/>
    <x v="2"/>
    <x v="9"/>
    <x v="60"/>
    <x v="31"/>
    <n v="322.64"/>
  </r>
  <r>
    <s v="201202"/>
    <x v="5"/>
    <x v="3"/>
    <x v="9"/>
    <x v="60"/>
    <x v="31"/>
    <n v="131.18"/>
  </r>
  <r>
    <s v="201204"/>
    <x v="4"/>
    <x v="3"/>
    <x v="9"/>
    <x v="60"/>
    <x v="77"/>
    <n v="813.38"/>
  </r>
  <r>
    <s v="201109"/>
    <x v="1"/>
    <x v="2"/>
    <x v="9"/>
    <x v="60"/>
    <x v="23"/>
    <n v="138.86000000000001"/>
  </r>
  <r>
    <s v="201001"/>
    <x v="6"/>
    <x v="1"/>
    <x v="9"/>
    <x v="60"/>
    <x v="23"/>
    <n v="299.40000000000003"/>
  </r>
  <r>
    <s v="200903"/>
    <x v="8"/>
    <x v="0"/>
    <x v="9"/>
    <x v="60"/>
    <x v="23"/>
    <n v="0"/>
  </r>
  <r>
    <s v="201005"/>
    <x v="0"/>
    <x v="1"/>
    <x v="9"/>
    <x v="60"/>
    <x v="23"/>
    <n v="0"/>
  </r>
  <r>
    <s v="201005"/>
    <x v="0"/>
    <x v="1"/>
    <x v="9"/>
    <x v="60"/>
    <x v="20"/>
    <n v="3103.44"/>
  </r>
  <r>
    <s v="201001"/>
    <x v="6"/>
    <x v="1"/>
    <x v="9"/>
    <x v="60"/>
    <x v="20"/>
    <n v="19.55"/>
  </r>
  <r>
    <s v="201104"/>
    <x v="4"/>
    <x v="2"/>
    <x v="9"/>
    <x v="60"/>
    <x v="20"/>
    <n v="4202.05"/>
  </r>
  <r>
    <s v="201107"/>
    <x v="3"/>
    <x v="2"/>
    <x v="9"/>
    <x v="60"/>
    <x v="85"/>
    <n v="0"/>
  </r>
  <r>
    <s v="201204"/>
    <x v="4"/>
    <x v="3"/>
    <x v="9"/>
    <x v="60"/>
    <x v="85"/>
    <n v="0"/>
  </r>
  <r>
    <s v="201108"/>
    <x v="11"/>
    <x v="2"/>
    <x v="9"/>
    <x v="60"/>
    <x v="85"/>
    <n v="0"/>
  </r>
  <r>
    <s v="201204"/>
    <x v="4"/>
    <x v="3"/>
    <x v="9"/>
    <x v="60"/>
    <x v="55"/>
    <n v="0"/>
  </r>
  <r>
    <s v="201012"/>
    <x v="7"/>
    <x v="1"/>
    <x v="9"/>
    <x v="60"/>
    <x v="55"/>
    <n v="0"/>
  </r>
  <r>
    <s v="201101"/>
    <x v="6"/>
    <x v="2"/>
    <x v="9"/>
    <x v="60"/>
    <x v="55"/>
    <n v="65.66"/>
  </r>
  <r>
    <s v="201110"/>
    <x v="9"/>
    <x v="2"/>
    <x v="9"/>
    <x v="60"/>
    <x v="55"/>
    <n v="0"/>
  </r>
  <r>
    <s v="201108"/>
    <x v="11"/>
    <x v="2"/>
    <x v="9"/>
    <x v="60"/>
    <x v="55"/>
    <n v="0"/>
  </r>
  <r>
    <s v="201009"/>
    <x v="1"/>
    <x v="1"/>
    <x v="9"/>
    <x v="60"/>
    <x v="55"/>
    <n v="0"/>
  </r>
  <r>
    <s v="201008"/>
    <x v="11"/>
    <x v="1"/>
    <x v="9"/>
    <x v="60"/>
    <x v="21"/>
    <n v="0"/>
  </r>
  <r>
    <s v="201112"/>
    <x v="7"/>
    <x v="2"/>
    <x v="9"/>
    <x v="60"/>
    <x v="79"/>
    <n v="0"/>
  </r>
  <r>
    <s v="201108"/>
    <x v="11"/>
    <x v="2"/>
    <x v="9"/>
    <x v="60"/>
    <x v="79"/>
    <n v="0"/>
  </r>
  <r>
    <s v="200907"/>
    <x v="3"/>
    <x v="0"/>
    <x v="9"/>
    <x v="60"/>
    <x v="79"/>
    <n v="-371.52"/>
  </r>
  <r>
    <s v="201104"/>
    <x v="4"/>
    <x v="2"/>
    <x v="9"/>
    <x v="60"/>
    <x v="79"/>
    <n v="0"/>
  </r>
  <r>
    <s v="201006"/>
    <x v="10"/>
    <x v="1"/>
    <x v="9"/>
    <x v="60"/>
    <x v="9"/>
    <n v="1415.82"/>
  </r>
  <r>
    <s v="201101"/>
    <x v="6"/>
    <x v="2"/>
    <x v="9"/>
    <x v="60"/>
    <x v="9"/>
    <n v="2052.19"/>
  </r>
  <r>
    <s v="201204"/>
    <x v="4"/>
    <x v="3"/>
    <x v="9"/>
    <x v="60"/>
    <x v="9"/>
    <n v="357.94"/>
  </r>
  <r>
    <s v="201106"/>
    <x v="10"/>
    <x v="2"/>
    <x v="9"/>
    <x v="60"/>
    <x v="9"/>
    <n v="3420.2000000000003"/>
  </r>
  <r>
    <s v="201109"/>
    <x v="1"/>
    <x v="2"/>
    <x v="9"/>
    <x v="60"/>
    <x v="9"/>
    <n v="2453.6799999999998"/>
  </r>
  <r>
    <s v="200901"/>
    <x v="6"/>
    <x v="0"/>
    <x v="9"/>
    <x v="60"/>
    <x v="9"/>
    <n v="704.03"/>
  </r>
  <r>
    <s v="201002"/>
    <x v="5"/>
    <x v="1"/>
    <x v="9"/>
    <x v="60"/>
    <x v="9"/>
    <n v="741.59"/>
  </r>
  <r>
    <s v="201109"/>
    <x v="1"/>
    <x v="2"/>
    <x v="9"/>
    <x v="60"/>
    <x v="24"/>
    <n v="0"/>
  </r>
  <r>
    <s v="201107"/>
    <x v="3"/>
    <x v="2"/>
    <x v="9"/>
    <x v="60"/>
    <x v="43"/>
    <n v="0"/>
  </r>
  <r>
    <s v="200905"/>
    <x v="0"/>
    <x v="0"/>
    <x v="9"/>
    <x v="60"/>
    <x v="11"/>
    <n v="5143.41"/>
  </r>
  <r>
    <s v="201107"/>
    <x v="3"/>
    <x v="2"/>
    <x v="9"/>
    <x v="60"/>
    <x v="11"/>
    <n v="10800.9"/>
  </r>
  <r>
    <s v="201005"/>
    <x v="0"/>
    <x v="1"/>
    <x v="9"/>
    <x v="60"/>
    <x v="11"/>
    <n v="7641.9000000000005"/>
  </r>
  <r>
    <s v="200902"/>
    <x v="5"/>
    <x v="0"/>
    <x v="9"/>
    <x v="60"/>
    <x v="11"/>
    <n v="2236.21"/>
  </r>
  <r>
    <s v="201010"/>
    <x v="9"/>
    <x v="1"/>
    <x v="9"/>
    <x v="60"/>
    <x v="11"/>
    <n v="8342.51"/>
  </r>
  <r>
    <s v="201108"/>
    <x v="11"/>
    <x v="2"/>
    <x v="9"/>
    <x v="60"/>
    <x v="12"/>
    <n v="2831.75"/>
  </r>
  <r>
    <s v="200903"/>
    <x v="8"/>
    <x v="0"/>
    <x v="9"/>
    <x v="60"/>
    <x v="12"/>
    <n v="1880.5"/>
  </r>
  <r>
    <s v="201001"/>
    <x v="6"/>
    <x v="1"/>
    <x v="9"/>
    <x v="60"/>
    <x v="12"/>
    <n v="1911.8"/>
  </r>
  <r>
    <s v="201003"/>
    <x v="8"/>
    <x v="1"/>
    <x v="9"/>
    <x v="60"/>
    <x v="12"/>
    <n v="11015.800000000001"/>
  </r>
  <r>
    <s v="200906"/>
    <x v="10"/>
    <x v="0"/>
    <x v="9"/>
    <x v="60"/>
    <x v="12"/>
    <n v="3213.4"/>
  </r>
  <r>
    <s v="201201"/>
    <x v="6"/>
    <x v="3"/>
    <x v="9"/>
    <x v="60"/>
    <x v="13"/>
    <n v="16951.84"/>
  </r>
  <r>
    <s v="201108"/>
    <x v="11"/>
    <x v="2"/>
    <x v="9"/>
    <x v="60"/>
    <x v="13"/>
    <n v="1067.68"/>
  </r>
  <r>
    <s v="200901"/>
    <x v="6"/>
    <x v="0"/>
    <x v="9"/>
    <x v="60"/>
    <x v="13"/>
    <n v="-883.32"/>
  </r>
  <r>
    <s v="201003"/>
    <x v="8"/>
    <x v="1"/>
    <x v="9"/>
    <x v="60"/>
    <x v="13"/>
    <n v="-108.32000000000001"/>
  </r>
  <r>
    <s v="201011"/>
    <x v="2"/>
    <x v="1"/>
    <x v="9"/>
    <x v="60"/>
    <x v="13"/>
    <n v="3857.36"/>
  </r>
  <r>
    <s v="201001"/>
    <x v="6"/>
    <x v="1"/>
    <x v="9"/>
    <x v="60"/>
    <x v="13"/>
    <n v="-2489.5300000000002"/>
  </r>
  <r>
    <s v="200903"/>
    <x v="8"/>
    <x v="0"/>
    <x v="9"/>
    <x v="60"/>
    <x v="13"/>
    <n v="-1162.05"/>
  </r>
  <r>
    <s v="201107"/>
    <x v="3"/>
    <x v="2"/>
    <x v="9"/>
    <x v="60"/>
    <x v="66"/>
    <n v="0"/>
  </r>
  <r>
    <s v="200909"/>
    <x v="1"/>
    <x v="0"/>
    <x v="9"/>
    <x v="60"/>
    <x v="66"/>
    <n v="0"/>
  </r>
  <r>
    <s v="201010"/>
    <x v="9"/>
    <x v="1"/>
    <x v="9"/>
    <x v="60"/>
    <x v="66"/>
    <n v="0"/>
  </r>
  <r>
    <s v="200907"/>
    <x v="3"/>
    <x v="0"/>
    <x v="9"/>
    <x v="60"/>
    <x v="66"/>
    <n v="0"/>
  </r>
  <r>
    <s v="201112"/>
    <x v="7"/>
    <x v="2"/>
    <x v="9"/>
    <x v="60"/>
    <x v="66"/>
    <n v="0"/>
  </r>
  <r>
    <s v="201202"/>
    <x v="5"/>
    <x v="3"/>
    <x v="9"/>
    <x v="60"/>
    <x v="39"/>
    <n v="0"/>
  </r>
  <r>
    <s v="200910"/>
    <x v="9"/>
    <x v="0"/>
    <x v="9"/>
    <x v="60"/>
    <x v="39"/>
    <n v="187.48"/>
  </r>
  <r>
    <s v="201111"/>
    <x v="2"/>
    <x v="2"/>
    <x v="9"/>
    <x v="60"/>
    <x v="39"/>
    <n v="0"/>
  </r>
  <r>
    <s v="200909"/>
    <x v="1"/>
    <x v="0"/>
    <x v="9"/>
    <x v="60"/>
    <x v="39"/>
    <n v="474.58"/>
  </r>
  <r>
    <s v="201103"/>
    <x v="8"/>
    <x v="2"/>
    <x v="9"/>
    <x v="60"/>
    <x v="39"/>
    <n v="1285.7"/>
  </r>
  <r>
    <s v="201204"/>
    <x v="4"/>
    <x v="3"/>
    <x v="9"/>
    <x v="60"/>
    <x v="39"/>
    <n v="730.2"/>
  </r>
  <r>
    <s v="201006"/>
    <x v="10"/>
    <x v="1"/>
    <x v="9"/>
    <x v="60"/>
    <x v="39"/>
    <n v="1178.52"/>
  </r>
  <r>
    <s v="200904"/>
    <x v="4"/>
    <x v="0"/>
    <x v="9"/>
    <x v="60"/>
    <x v="67"/>
    <n v="0"/>
  </r>
  <r>
    <s v="200905"/>
    <x v="0"/>
    <x v="0"/>
    <x v="9"/>
    <x v="60"/>
    <x v="67"/>
    <n v="0"/>
  </r>
  <r>
    <s v="200910"/>
    <x v="9"/>
    <x v="0"/>
    <x v="9"/>
    <x v="60"/>
    <x v="67"/>
    <n v="6.19"/>
  </r>
  <r>
    <s v="201008"/>
    <x v="11"/>
    <x v="1"/>
    <x v="9"/>
    <x v="60"/>
    <x v="83"/>
    <n v="0"/>
  </r>
  <r>
    <s v="201111"/>
    <x v="2"/>
    <x v="2"/>
    <x v="9"/>
    <x v="60"/>
    <x v="58"/>
    <n v="0"/>
  </r>
  <r>
    <s v="201003"/>
    <x v="8"/>
    <x v="1"/>
    <x v="9"/>
    <x v="60"/>
    <x v="58"/>
    <n v="0"/>
  </r>
  <r>
    <s v="201009"/>
    <x v="1"/>
    <x v="1"/>
    <x v="9"/>
    <x v="60"/>
    <x v="58"/>
    <n v="343.71"/>
  </r>
  <r>
    <s v="201204"/>
    <x v="4"/>
    <x v="3"/>
    <x v="9"/>
    <x v="60"/>
    <x v="58"/>
    <n v="0"/>
  </r>
  <r>
    <s v="200909"/>
    <x v="1"/>
    <x v="0"/>
    <x v="9"/>
    <x v="60"/>
    <x v="58"/>
    <n v="0"/>
  </r>
  <r>
    <s v="200907"/>
    <x v="3"/>
    <x v="0"/>
    <x v="9"/>
    <x v="60"/>
    <x v="58"/>
    <n v="0"/>
  </r>
  <r>
    <s v="201112"/>
    <x v="7"/>
    <x v="2"/>
    <x v="9"/>
    <x v="60"/>
    <x v="25"/>
    <n v="2674.4900000000002"/>
  </r>
  <r>
    <s v="201110"/>
    <x v="9"/>
    <x v="2"/>
    <x v="9"/>
    <x v="60"/>
    <x v="25"/>
    <n v="268.3"/>
  </r>
  <r>
    <s v="201106"/>
    <x v="10"/>
    <x v="2"/>
    <x v="9"/>
    <x v="60"/>
    <x v="25"/>
    <n v="5454.58"/>
  </r>
  <r>
    <s v="201109"/>
    <x v="1"/>
    <x v="2"/>
    <x v="9"/>
    <x v="60"/>
    <x v="25"/>
    <n v="1352.71"/>
  </r>
  <r>
    <s v="200907"/>
    <x v="3"/>
    <x v="0"/>
    <x v="9"/>
    <x v="60"/>
    <x v="25"/>
    <n v="7315.35"/>
  </r>
  <r>
    <s v="201104"/>
    <x v="4"/>
    <x v="2"/>
    <x v="9"/>
    <x v="60"/>
    <x v="25"/>
    <n v="2730.41"/>
  </r>
  <r>
    <s v="201204"/>
    <x v="4"/>
    <x v="3"/>
    <x v="9"/>
    <x v="60"/>
    <x v="25"/>
    <n v="449.43"/>
  </r>
  <r>
    <s v="200901"/>
    <x v="6"/>
    <x v="0"/>
    <x v="9"/>
    <x v="60"/>
    <x v="25"/>
    <n v="5458.6900000000005"/>
  </r>
  <r>
    <s v="200906"/>
    <x v="10"/>
    <x v="0"/>
    <x v="9"/>
    <x v="60"/>
    <x v="25"/>
    <n v="3397.35"/>
  </r>
  <r>
    <s v="200911"/>
    <x v="2"/>
    <x v="0"/>
    <x v="9"/>
    <x v="60"/>
    <x v="76"/>
    <n v="0"/>
  </r>
  <r>
    <s v="200907"/>
    <x v="3"/>
    <x v="0"/>
    <x v="9"/>
    <x v="60"/>
    <x v="76"/>
    <n v="0"/>
  </r>
  <r>
    <s v="200912"/>
    <x v="7"/>
    <x v="0"/>
    <x v="9"/>
    <x v="60"/>
    <x v="76"/>
    <n v="0"/>
  </r>
  <r>
    <s v="200911"/>
    <x v="2"/>
    <x v="0"/>
    <x v="9"/>
    <x v="60"/>
    <x v="77"/>
    <n v="0"/>
  </r>
  <r>
    <s v="200909"/>
    <x v="1"/>
    <x v="0"/>
    <x v="9"/>
    <x v="60"/>
    <x v="77"/>
    <n v="0"/>
  </r>
  <r>
    <s v="200904"/>
    <x v="4"/>
    <x v="0"/>
    <x v="9"/>
    <x v="60"/>
    <x v="23"/>
    <n v="0"/>
  </r>
  <r>
    <s v="200908"/>
    <x v="11"/>
    <x v="0"/>
    <x v="9"/>
    <x v="60"/>
    <x v="23"/>
    <n v="0"/>
  </r>
  <r>
    <s v="201002"/>
    <x v="5"/>
    <x v="1"/>
    <x v="9"/>
    <x v="60"/>
    <x v="23"/>
    <n v="0"/>
  </r>
  <r>
    <s v="201010"/>
    <x v="9"/>
    <x v="1"/>
    <x v="9"/>
    <x v="60"/>
    <x v="23"/>
    <n v="717.26"/>
  </r>
  <r>
    <s v="201201"/>
    <x v="6"/>
    <x v="3"/>
    <x v="9"/>
    <x v="60"/>
    <x v="78"/>
    <n v="1760.68"/>
  </r>
  <r>
    <s v="201104"/>
    <x v="4"/>
    <x v="2"/>
    <x v="9"/>
    <x v="60"/>
    <x v="84"/>
    <n v="0"/>
  </r>
  <r>
    <s v="201110"/>
    <x v="9"/>
    <x v="2"/>
    <x v="9"/>
    <x v="60"/>
    <x v="84"/>
    <n v="0"/>
  </r>
  <r>
    <s v="201004"/>
    <x v="4"/>
    <x v="1"/>
    <x v="9"/>
    <x v="60"/>
    <x v="84"/>
    <n v="0"/>
  </r>
  <r>
    <s v="201006"/>
    <x v="10"/>
    <x v="1"/>
    <x v="9"/>
    <x v="60"/>
    <x v="84"/>
    <n v="0"/>
  </r>
  <r>
    <s v="201111"/>
    <x v="2"/>
    <x v="2"/>
    <x v="9"/>
    <x v="60"/>
    <x v="84"/>
    <n v="0"/>
  </r>
  <r>
    <s v="200902"/>
    <x v="5"/>
    <x v="0"/>
    <x v="9"/>
    <x v="60"/>
    <x v="84"/>
    <n v="0"/>
  </r>
  <r>
    <s v="201205"/>
    <x v="0"/>
    <x v="3"/>
    <x v="9"/>
    <x v="60"/>
    <x v="84"/>
    <n v="0"/>
  </r>
  <r>
    <s v="201204"/>
    <x v="4"/>
    <x v="3"/>
    <x v="9"/>
    <x v="60"/>
    <x v="84"/>
    <n v="0"/>
  </r>
  <r>
    <s v="201011"/>
    <x v="2"/>
    <x v="1"/>
    <x v="9"/>
    <x v="60"/>
    <x v="20"/>
    <n v="816.06000000000006"/>
  </r>
  <r>
    <s v="201202"/>
    <x v="5"/>
    <x v="3"/>
    <x v="9"/>
    <x v="60"/>
    <x v="20"/>
    <n v="19669.62"/>
  </r>
  <r>
    <s v="200906"/>
    <x v="10"/>
    <x v="0"/>
    <x v="9"/>
    <x v="60"/>
    <x v="20"/>
    <n v="8574.48"/>
  </r>
  <r>
    <s v="201002"/>
    <x v="5"/>
    <x v="1"/>
    <x v="9"/>
    <x v="60"/>
    <x v="20"/>
    <n v="3659.07"/>
  </r>
  <r>
    <s v="201109"/>
    <x v="1"/>
    <x v="2"/>
    <x v="9"/>
    <x v="60"/>
    <x v="55"/>
    <n v="582.38"/>
  </r>
  <r>
    <s v="200909"/>
    <x v="1"/>
    <x v="0"/>
    <x v="9"/>
    <x v="60"/>
    <x v="55"/>
    <n v="0"/>
  </r>
  <r>
    <s v="201011"/>
    <x v="2"/>
    <x v="1"/>
    <x v="9"/>
    <x v="60"/>
    <x v="21"/>
    <n v="0"/>
  </r>
  <r>
    <s v="201009"/>
    <x v="1"/>
    <x v="1"/>
    <x v="9"/>
    <x v="60"/>
    <x v="21"/>
    <n v="0"/>
  </r>
  <r>
    <s v="201006"/>
    <x v="10"/>
    <x v="1"/>
    <x v="9"/>
    <x v="60"/>
    <x v="21"/>
    <n v="0"/>
  </r>
  <r>
    <s v="201107"/>
    <x v="3"/>
    <x v="2"/>
    <x v="9"/>
    <x v="60"/>
    <x v="79"/>
    <n v="575.70000000000005"/>
  </r>
  <r>
    <s v="200904"/>
    <x v="4"/>
    <x v="0"/>
    <x v="9"/>
    <x v="60"/>
    <x v="79"/>
    <n v="0"/>
  </r>
  <r>
    <s v="201003"/>
    <x v="8"/>
    <x v="1"/>
    <x v="9"/>
    <x v="60"/>
    <x v="9"/>
    <n v="524.61"/>
  </r>
  <r>
    <s v="201105"/>
    <x v="0"/>
    <x v="2"/>
    <x v="9"/>
    <x v="60"/>
    <x v="9"/>
    <n v="1090.1100000000001"/>
  </r>
  <r>
    <s v="201112"/>
    <x v="7"/>
    <x v="2"/>
    <x v="9"/>
    <x v="60"/>
    <x v="9"/>
    <n v="209.82"/>
  </r>
  <r>
    <s v="201001"/>
    <x v="6"/>
    <x v="1"/>
    <x v="9"/>
    <x v="60"/>
    <x v="9"/>
    <n v="148.63"/>
  </r>
  <r>
    <s v="201110"/>
    <x v="9"/>
    <x v="2"/>
    <x v="9"/>
    <x v="60"/>
    <x v="33"/>
    <n v="1000"/>
  </r>
  <r>
    <s v="201108"/>
    <x v="11"/>
    <x v="2"/>
    <x v="9"/>
    <x v="60"/>
    <x v="24"/>
    <n v="0"/>
  </r>
  <r>
    <s v="200912"/>
    <x v="7"/>
    <x v="0"/>
    <x v="9"/>
    <x v="60"/>
    <x v="64"/>
    <n v="0"/>
  </r>
  <r>
    <s v="201104"/>
    <x v="4"/>
    <x v="2"/>
    <x v="9"/>
    <x v="60"/>
    <x v="43"/>
    <n v="0"/>
  </r>
  <r>
    <s v="201006"/>
    <x v="10"/>
    <x v="1"/>
    <x v="9"/>
    <x v="60"/>
    <x v="43"/>
    <n v="0"/>
  </r>
  <r>
    <s v="200906"/>
    <x v="10"/>
    <x v="0"/>
    <x v="9"/>
    <x v="60"/>
    <x v="43"/>
    <n v="0"/>
  </r>
  <r>
    <s v="200904"/>
    <x v="4"/>
    <x v="0"/>
    <x v="9"/>
    <x v="60"/>
    <x v="43"/>
    <n v="0"/>
  </r>
  <r>
    <s v="201201"/>
    <x v="6"/>
    <x v="3"/>
    <x v="9"/>
    <x v="60"/>
    <x v="11"/>
    <n v="29882.63"/>
  </r>
  <r>
    <s v="200907"/>
    <x v="3"/>
    <x v="0"/>
    <x v="9"/>
    <x v="60"/>
    <x v="11"/>
    <n v="10345.81"/>
  </r>
  <r>
    <s v="201204"/>
    <x v="4"/>
    <x v="3"/>
    <x v="9"/>
    <x v="60"/>
    <x v="11"/>
    <n v="2681"/>
  </r>
  <r>
    <s v="201202"/>
    <x v="5"/>
    <x v="3"/>
    <x v="9"/>
    <x v="60"/>
    <x v="11"/>
    <n v="-4439.1000000000004"/>
  </r>
  <r>
    <s v="201111"/>
    <x v="2"/>
    <x v="2"/>
    <x v="9"/>
    <x v="60"/>
    <x v="11"/>
    <n v="7856.07"/>
  </r>
  <r>
    <s v="200908"/>
    <x v="11"/>
    <x v="0"/>
    <x v="9"/>
    <x v="60"/>
    <x v="11"/>
    <n v="4827.3100000000004"/>
  </r>
  <r>
    <s v="201103"/>
    <x v="8"/>
    <x v="2"/>
    <x v="9"/>
    <x v="60"/>
    <x v="12"/>
    <n v="1292"/>
  </r>
  <r>
    <s v="201203"/>
    <x v="8"/>
    <x v="3"/>
    <x v="9"/>
    <x v="60"/>
    <x v="12"/>
    <n v="874"/>
  </r>
  <r>
    <s v="200905"/>
    <x v="0"/>
    <x v="0"/>
    <x v="9"/>
    <x v="60"/>
    <x v="12"/>
    <n v="1053.3"/>
  </r>
  <r>
    <s v="200912"/>
    <x v="7"/>
    <x v="0"/>
    <x v="9"/>
    <x v="60"/>
    <x v="13"/>
    <n v="3550.7000000000003"/>
  </r>
  <r>
    <s v="201202"/>
    <x v="5"/>
    <x v="3"/>
    <x v="9"/>
    <x v="60"/>
    <x v="13"/>
    <n v="-17078.330000000002"/>
  </r>
  <r>
    <s v="201104"/>
    <x v="4"/>
    <x v="2"/>
    <x v="9"/>
    <x v="60"/>
    <x v="13"/>
    <n v="-5821.74"/>
  </r>
  <r>
    <s v="200906"/>
    <x v="10"/>
    <x v="0"/>
    <x v="9"/>
    <x v="60"/>
    <x v="13"/>
    <n v="4157.83"/>
  </r>
  <r>
    <s v="201012"/>
    <x v="7"/>
    <x v="1"/>
    <x v="9"/>
    <x v="60"/>
    <x v="13"/>
    <n v="-3849.36"/>
  </r>
  <r>
    <s v="201005"/>
    <x v="0"/>
    <x v="1"/>
    <x v="9"/>
    <x v="60"/>
    <x v="13"/>
    <n v="134.47"/>
  </r>
  <r>
    <s v="201011"/>
    <x v="2"/>
    <x v="1"/>
    <x v="9"/>
    <x v="60"/>
    <x v="66"/>
    <n v="105.60000000000001"/>
  </r>
  <r>
    <s v="201005"/>
    <x v="0"/>
    <x v="1"/>
    <x v="9"/>
    <x v="60"/>
    <x v="66"/>
    <n v="0"/>
  </r>
  <r>
    <s v="201204"/>
    <x v="4"/>
    <x v="3"/>
    <x v="9"/>
    <x v="60"/>
    <x v="66"/>
    <n v="82.52"/>
  </r>
  <r>
    <s v="201108"/>
    <x v="11"/>
    <x v="2"/>
    <x v="9"/>
    <x v="60"/>
    <x v="66"/>
    <n v="0"/>
  </r>
  <r>
    <s v="200903"/>
    <x v="8"/>
    <x v="0"/>
    <x v="9"/>
    <x v="60"/>
    <x v="39"/>
    <n v="74.989999999999995"/>
  </r>
  <r>
    <s v="201002"/>
    <x v="5"/>
    <x v="1"/>
    <x v="9"/>
    <x v="60"/>
    <x v="39"/>
    <n v="827.66"/>
  </r>
  <r>
    <s v="201011"/>
    <x v="2"/>
    <x v="1"/>
    <x v="9"/>
    <x v="60"/>
    <x v="39"/>
    <n v="698.08"/>
  </r>
  <r>
    <s v="200912"/>
    <x v="7"/>
    <x v="0"/>
    <x v="9"/>
    <x v="60"/>
    <x v="39"/>
    <n v="766.26"/>
  </r>
  <r>
    <s v="201104"/>
    <x v="4"/>
    <x v="2"/>
    <x v="9"/>
    <x v="60"/>
    <x v="39"/>
    <n v="0"/>
  </r>
  <r>
    <s v="201005"/>
    <x v="0"/>
    <x v="1"/>
    <x v="9"/>
    <x v="60"/>
    <x v="39"/>
    <n v="38.04"/>
  </r>
  <r>
    <s v="201004"/>
    <x v="4"/>
    <x v="1"/>
    <x v="9"/>
    <x v="60"/>
    <x v="39"/>
    <n v="2325.35"/>
  </r>
  <r>
    <s v="200906"/>
    <x v="10"/>
    <x v="0"/>
    <x v="9"/>
    <x v="60"/>
    <x v="39"/>
    <n v="242.84"/>
  </r>
  <r>
    <s v="201107"/>
    <x v="3"/>
    <x v="2"/>
    <x v="9"/>
    <x v="60"/>
    <x v="67"/>
    <n v="617.28"/>
  </r>
  <r>
    <s v="201101"/>
    <x v="6"/>
    <x v="2"/>
    <x v="9"/>
    <x v="60"/>
    <x v="67"/>
    <n v="299.62"/>
  </r>
  <r>
    <s v="201103"/>
    <x v="8"/>
    <x v="2"/>
    <x v="9"/>
    <x v="60"/>
    <x v="67"/>
    <n v="0"/>
  </r>
  <r>
    <s v="201005"/>
    <x v="0"/>
    <x v="1"/>
    <x v="9"/>
    <x v="60"/>
    <x v="67"/>
    <n v="0"/>
  </r>
  <r>
    <s v="201105"/>
    <x v="0"/>
    <x v="2"/>
    <x v="9"/>
    <x v="60"/>
    <x v="67"/>
    <n v="0"/>
  </r>
  <r>
    <s v="201010"/>
    <x v="9"/>
    <x v="1"/>
    <x v="9"/>
    <x v="60"/>
    <x v="67"/>
    <n v="0"/>
  </r>
  <r>
    <s v="201004"/>
    <x v="4"/>
    <x v="1"/>
    <x v="9"/>
    <x v="60"/>
    <x v="83"/>
    <n v="0"/>
  </r>
  <r>
    <s v="201009"/>
    <x v="1"/>
    <x v="1"/>
    <x v="9"/>
    <x v="60"/>
    <x v="83"/>
    <n v="0"/>
  </r>
  <r>
    <s v="201004"/>
    <x v="4"/>
    <x v="1"/>
    <x v="9"/>
    <x v="60"/>
    <x v="58"/>
    <n v="44.65"/>
  </r>
  <r>
    <s v="200904"/>
    <x v="4"/>
    <x v="0"/>
    <x v="9"/>
    <x v="60"/>
    <x v="58"/>
    <n v="219.66"/>
  </r>
  <r>
    <s v="201012"/>
    <x v="7"/>
    <x v="1"/>
    <x v="9"/>
    <x v="60"/>
    <x v="58"/>
    <n v="0"/>
  </r>
  <r>
    <s v="200912"/>
    <x v="7"/>
    <x v="0"/>
    <x v="9"/>
    <x v="60"/>
    <x v="58"/>
    <n v="0"/>
  </r>
  <r>
    <s v="201011"/>
    <x v="2"/>
    <x v="1"/>
    <x v="9"/>
    <x v="60"/>
    <x v="25"/>
    <n v="6111.33"/>
  </r>
  <r>
    <s v="201005"/>
    <x v="0"/>
    <x v="1"/>
    <x v="9"/>
    <x v="60"/>
    <x v="25"/>
    <n v="6227.79"/>
  </r>
  <r>
    <s v="201205"/>
    <x v="0"/>
    <x v="3"/>
    <x v="9"/>
    <x v="60"/>
    <x v="25"/>
    <n v="875.72"/>
  </r>
  <r>
    <s v="201010"/>
    <x v="9"/>
    <x v="1"/>
    <x v="9"/>
    <x v="60"/>
    <x v="25"/>
    <n v="4423.16"/>
  </r>
  <r>
    <s v="201107"/>
    <x v="3"/>
    <x v="2"/>
    <x v="9"/>
    <x v="60"/>
    <x v="25"/>
    <n v="1049.17"/>
  </r>
  <r>
    <s v="201008"/>
    <x v="11"/>
    <x v="1"/>
    <x v="9"/>
    <x v="60"/>
    <x v="25"/>
    <n v="2363.9299999999998"/>
  </r>
  <r>
    <s v="201108"/>
    <x v="11"/>
    <x v="2"/>
    <x v="9"/>
    <x v="60"/>
    <x v="25"/>
    <n v="240.48000000000002"/>
  </r>
  <r>
    <s v="200910"/>
    <x v="9"/>
    <x v="0"/>
    <x v="9"/>
    <x v="60"/>
    <x v="76"/>
    <n v="0"/>
  </r>
  <r>
    <s v="200906"/>
    <x v="10"/>
    <x v="0"/>
    <x v="9"/>
    <x v="60"/>
    <x v="76"/>
    <n v="0"/>
  </r>
  <r>
    <s v="201112"/>
    <x v="7"/>
    <x v="2"/>
    <x v="9"/>
    <x v="60"/>
    <x v="77"/>
    <n v="0"/>
  </r>
  <r>
    <s v="201203"/>
    <x v="8"/>
    <x v="3"/>
    <x v="9"/>
    <x v="60"/>
    <x v="77"/>
    <n v="1106.4100000000001"/>
  </r>
  <r>
    <s v="201011"/>
    <x v="2"/>
    <x v="1"/>
    <x v="9"/>
    <x v="60"/>
    <x v="23"/>
    <n v="455.94"/>
  </r>
  <r>
    <s v="201202"/>
    <x v="5"/>
    <x v="3"/>
    <x v="9"/>
    <x v="60"/>
    <x v="23"/>
    <n v="170.16"/>
  </r>
  <r>
    <s v="201003"/>
    <x v="8"/>
    <x v="1"/>
    <x v="9"/>
    <x v="60"/>
    <x v="23"/>
    <n v="0"/>
  </r>
  <r>
    <s v="201111"/>
    <x v="2"/>
    <x v="2"/>
    <x v="9"/>
    <x v="60"/>
    <x v="78"/>
    <n v="2160.48"/>
  </r>
  <r>
    <s v="201205"/>
    <x v="0"/>
    <x v="3"/>
    <x v="9"/>
    <x v="60"/>
    <x v="78"/>
    <n v="0"/>
  </r>
  <r>
    <s v="201204"/>
    <x v="4"/>
    <x v="3"/>
    <x v="9"/>
    <x v="60"/>
    <x v="78"/>
    <n v="0"/>
  </r>
  <r>
    <s v="201108"/>
    <x v="11"/>
    <x v="2"/>
    <x v="9"/>
    <x v="60"/>
    <x v="78"/>
    <n v="925.92000000000007"/>
  </r>
  <r>
    <s v="201011"/>
    <x v="2"/>
    <x v="1"/>
    <x v="9"/>
    <x v="60"/>
    <x v="84"/>
    <n v="2176.2800000000002"/>
  </r>
  <r>
    <s v="200907"/>
    <x v="3"/>
    <x v="0"/>
    <x v="9"/>
    <x v="60"/>
    <x v="84"/>
    <n v="59.43"/>
  </r>
  <r>
    <s v="201005"/>
    <x v="0"/>
    <x v="1"/>
    <x v="9"/>
    <x v="60"/>
    <x v="84"/>
    <n v="0"/>
  </r>
  <r>
    <s v="200906"/>
    <x v="10"/>
    <x v="0"/>
    <x v="9"/>
    <x v="60"/>
    <x v="84"/>
    <n v="419.40000000000003"/>
  </r>
  <r>
    <s v="201203"/>
    <x v="8"/>
    <x v="3"/>
    <x v="9"/>
    <x v="60"/>
    <x v="84"/>
    <n v="0"/>
  </r>
  <r>
    <s v="201006"/>
    <x v="10"/>
    <x v="1"/>
    <x v="9"/>
    <x v="60"/>
    <x v="20"/>
    <n v="14356.59"/>
  </r>
  <r>
    <s v="201008"/>
    <x v="11"/>
    <x v="1"/>
    <x v="9"/>
    <x v="60"/>
    <x v="20"/>
    <n v="14432.24"/>
  </r>
  <r>
    <s v="200904"/>
    <x v="4"/>
    <x v="0"/>
    <x v="9"/>
    <x v="60"/>
    <x v="20"/>
    <n v="262.3"/>
  </r>
  <r>
    <s v="200910"/>
    <x v="9"/>
    <x v="0"/>
    <x v="9"/>
    <x v="60"/>
    <x v="20"/>
    <n v="9517.67"/>
  </r>
  <r>
    <s v="201102"/>
    <x v="5"/>
    <x v="2"/>
    <x v="9"/>
    <x v="60"/>
    <x v="20"/>
    <n v="12434.04"/>
  </r>
  <r>
    <s v="201103"/>
    <x v="8"/>
    <x v="2"/>
    <x v="9"/>
    <x v="60"/>
    <x v="20"/>
    <n v="3581.58"/>
  </r>
  <r>
    <s v="201012"/>
    <x v="7"/>
    <x v="1"/>
    <x v="9"/>
    <x v="60"/>
    <x v="20"/>
    <n v="759.25"/>
  </r>
  <r>
    <s v="201009"/>
    <x v="1"/>
    <x v="1"/>
    <x v="9"/>
    <x v="60"/>
    <x v="20"/>
    <n v="62096.92"/>
  </r>
  <r>
    <s v="201203"/>
    <x v="8"/>
    <x v="3"/>
    <x v="9"/>
    <x v="60"/>
    <x v="15"/>
    <n v="0"/>
  </r>
  <r>
    <s v="201205"/>
    <x v="0"/>
    <x v="3"/>
    <x v="9"/>
    <x v="60"/>
    <x v="85"/>
    <n v="0"/>
  </r>
  <r>
    <s v="201201"/>
    <x v="6"/>
    <x v="3"/>
    <x v="9"/>
    <x v="60"/>
    <x v="55"/>
    <n v="108.53"/>
  </r>
  <r>
    <s v="201007"/>
    <x v="3"/>
    <x v="1"/>
    <x v="9"/>
    <x v="60"/>
    <x v="55"/>
    <n v="0"/>
  </r>
  <r>
    <s v="201103"/>
    <x v="8"/>
    <x v="2"/>
    <x v="9"/>
    <x v="60"/>
    <x v="55"/>
    <n v="0"/>
  </r>
  <r>
    <s v="201012"/>
    <x v="7"/>
    <x v="1"/>
    <x v="9"/>
    <x v="60"/>
    <x v="21"/>
    <n v="0"/>
  </r>
  <r>
    <s v="200905"/>
    <x v="0"/>
    <x v="0"/>
    <x v="9"/>
    <x v="60"/>
    <x v="79"/>
    <n v="0"/>
  </r>
  <r>
    <s v="201008"/>
    <x v="11"/>
    <x v="1"/>
    <x v="9"/>
    <x v="60"/>
    <x v="9"/>
    <n v="436.72"/>
  </r>
  <r>
    <s v="201110"/>
    <x v="9"/>
    <x v="2"/>
    <x v="9"/>
    <x v="60"/>
    <x v="9"/>
    <n v="87.05"/>
  </r>
  <r>
    <s v="201203"/>
    <x v="8"/>
    <x v="3"/>
    <x v="9"/>
    <x v="60"/>
    <x v="9"/>
    <n v="439.91"/>
  </r>
  <r>
    <s v="201111"/>
    <x v="2"/>
    <x v="2"/>
    <x v="9"/>
    <x v="60"/>
    <x v="24"/>
    <n v="0"/>
  </r>
  <r>
    <s v="201110"/>
    <x v="9"/>
    <x v="2"/>
    <x v="9"/>
    <x v="60"/>
    <x v="24"/>
    <n v="0"/>
  </r>
  <r>
    <s v="201112"/>
    <x v="7"/>
    <x v="2"/>
    <x v="9"/>
    <x v="60"/>
    <x v="43"/>
    <n v="0"/>
  </r>
  <r>
    <s v="201106"/>
    <x v="10"/>
    <x v="2"/>
    <x v="9"/>
    <x v="60"/>
    <x v="43"/>
    <n v="-3154.08"/>
  </r>
  <r>
    <s v="200902"/>
    <x v="5"/>
    <x v="0"/>
    <x v="9"/>
    <x v="60"/>
    <x v="43"/>
    <n v="0"/>
  </r>
  <r>
    <s v="201007"/>
    <x v="3"/>
    <x v="1"/>
    <x v="9"/>
    <x v="60"/>
    <x v="43"/>
    <n v="0"/>
  </r>
  <r>
    <s v="201003"/>
    <x v="8"/>
    <x v="1"/>
    <x v="9"/>
    <x v="60"/>
    <x v="11"/>
    <n v="5283.29"/>
  </r>
  <r>
    <s v="201106"/>
    <x v="10"/>
    <x v="2"/>
    <x v="9"/>
    <x v="60"/>
    <x v="11"/>
    <n v="-678.01"/>
  </r>
  <r>
    <s v="201012"/>
    <x v="7"/>
    <x v="1"/>
    <x v="9"/>
    <x v="60"/>
    <x v="11"/>
    <n v="-2117.2600000000002"/>
  </r>
  <r>
    <s v="201007"/>
    <x v="3"/>
    <x v="1"/>
    <x v="9"/>
    <x v="60"/>
    <x v="11"/>
    <n v="19270.920000000002"/>
  </r>
  <r>
    <s v="201105"/>
    <x v="0"/>
    <x v="2"/>
    <x v="9"/>
    <x v="60"/>
    <x v="11"/>
    <n v="22399.65"/>
  </r>
  <r>
    <s v="201103"/>
    <x v="8"/>
    <x v="2"/>
    <x v="9"/>
    <x v="60"/>
    <x v="11"/>
    <n v="9913.6200000000008"/>
  </r>
  <r>
    <s v="201008"/>
    <x v="11"/>
    <x v="1"/>
    <x v="9"/>
    <x v="60"/>
    <x v="11"/>
    <n v="-3874.83"/>
  </r>
  <r>
    <s v="201004"/>
    <x v="4"/>
    <x v="1"/>
    <x v="9"/>
    <x v="60"/>
    <x v="11"/>
    <n v="6851.09"/>
  </r>
  <r>
    <s v="201010"/>
    <x v="9"/>
    <x v="1"/>
    <x v="9"/>
    <x v="60"/>
    <x v="12"/>
    <n v="3733.3"/>
  </r>
  <r>
    <s v="201201"/>
    <x v="6"/>
    <x v="3"/>
    <x v="9"/>
    <x v="60"/>
    <x v="12"/>
    <n v="5006"/>
  </r>
  <r>
    <s v="201006"/>
    <x v="10"/>
    <x v="1"/>
    <x v="9"/>
    <x v="60"/>
    <x v="12"/>
    <n v="3039.3"/>
  </r>
  <r>
    <s v="201002"/>
    <x v="5"/>
    <x v="1"/>
    <x v="9"/>
    <x v="60"/>
    <x v="12"/>
    <n v="514.5"/>
  </r>
  <r>
    <s v="200910"/>
    <x v="9"/>
    <x v="0"/>
    <x v="9"/>
    <x v="60"/>
    <x v="12"/>
    <n v="1314.8"/>
  </r>
  <r>
    <s v="200909"/>
    <x v="1"/>
    <x v="0"/>
    <x v="9"/>
    <x v="60"/>
    <x v="12"/>
    <n v="1397.7"/>
  </r>
  <r>
    <s v="201110"/>
    <x v="9"/>
    <x v="2"/>
    <x v="9"/>
    <x v="60"/>
    <x v="12"/>
    <n v="357.25"/>
  </r>
  <r>
    <s v="201101"/>
    <x v="6"/>
    <x v="2"/>
    <x v="9"/>
    <x v="60"/>
    <x v="12"/>
    <n v="832.2"/>
  </r>
  <r>
    <s v="201004"/>
    <x v="4"/>
    <x v="1"/>
    <x v="9"/>
    <x v="60"/>
    <x v="12"/>
    <n v="3347.9"/>
  </r>
  <r>
    <s v="201008"/>
    <x v="11"/>
    <x v="1"/>
    <x v="9"/>
    <x v="60"/>
    <x v="13"/>
    <n v="-9157.65"/>
  </r>
  <r>
    <s v="201112"/>
    <x v="7"/>
    <x v="2"/>
    <x v="9"/>
    <x v="60"/>
    <x v="13"/>
    <n v="-2913.82"/>
  </r>
  <r>
    <s v="200910"/>
    <x v="9"/>
    <x v="0"/>
    <x v="9"/>
    <x v="60"/>
    <x v="13"/>
    <n v="-3921.4900000000002"/>
  </r>
  <r>
    <s v="200905"/>
    <x v="0"/>
    <x v="0"/>
    <x v="9"/>
    <x v="60"/>
    <x v="13"/>
    <n v="-383.2"/>
  </r>
  <r>
    <s v="201106"/>
    <x v="10"/>
    <x v="2"/>
    <x v="9"/>
    <x v="60"/>
    <x v="13"/>
    <n v="-9393.39"/>
  </r>
  <r>
    <s v="201009"/>
    <x v="1"/>
    <x v="1"/>
    <x v="9"/>
    <x v="60"/>
    <x v="13"/>
    <n v="3872.13"/>
  </r>
  <r>
    <s v="200906"/>
    <x v="10"/>
    <x v="0"/>
    <x v="9"/>
    <x v="60"/>
    <x v="66"/>
    <n v="204.08"/>
  </r>
  <r>
    <s v="201004"/>
    <x v="4"/>
    <x v="1"/>
    <x v="9"/>
    <x v="60"/>
    <x v="66"/>
    <n v="257.28000000000003"/>
  </r>
  <r>
    <s v="201012"/>
    <x v="7"/>
    <x v="1"/>
    <x v="9"/>
    <x v="60"/>
    <x v="66"/>
    <n v="0"/>
  </r>
  <r>
    <s v="201102"/>
    <x v="5"/>
    <x v="2"/>
    <x v="9"/>
    <x v="60"/>
    <x v="66"/>
    <n v="62.22"/>
  </r>
  <r>
    <s v="200903"/>
    <x v="8"/>
    <x v="0"/>
    <x v="9"/>
    <x v="60"/>
    <x v="66"/>
    <n v="0"/>
  </r>
  <r>
    <s v="201105"/>
    <x v="0"/>
    <x v="2"/>
    <x v="9"/>
    <x v="60"/>
    <x v="66"/>
    <n v="57.4"/>
  </r>
  <r>
    <s v="201112"/>
    <x v="7"/>
    <x v="2"/>
    <x v="9"/>
    <x v="60"/>
    <x v="39"/>
    <n v="0"/>
  </r>
  <r>
    <s v="201009"/>
    <x v="1"/>
    <x v="1"/>
    <x v="9"/>
    <x v="60"/>
    <x v="39"/>
    <n v="0"/>
  </r>
  <r>
    <s v="200905"/>
    <x v="0"/>
    <x v="0"/>
    <x v="9"/>
    <x v="60"/>
    <x v="39"/>
    <n v="36"/>
  </r>
  <r>
    <s v="200901"/>
    <x v="6"/>
    <x v="0"/>
    <x v="9"/>
    <x v="60"/>
    <x v="39"/>
    <n v="760.93000000000006"/>
  </r>
  <r>
    <s v="200904"/>
    <x v="4"/>
    <x v="0"/>
    <x v="9"/>
    <x v="60"/>
    <x v="39"/>
    <n v="28.19"/>
  </r>
  <r>
    <s v="201007"/>
    <x v="3"/>
    <x v="1"/>
    <x v="9"/>
    <x v="60"/>
    <x v="67"/>
    <n v="386.05"/>
  </r>
  <r>
    <s v="201009"/>
    <x v="1"/>
    <x v="1"/>
    <x v="9"/>
    <x v="60"/>
    <x v="67"/>
    <n v="0"/>
  </r>
  <r>
    <s v="201008"/>
    <x v="11"/>
    <x v="1"/>
    <x v="9"/>
    <x v="60"/>
    <x v="67"/>
    <n v="37.980000000000004"/>
  </r>
  <r>
    <s v="201111"/>
    <x v="2"/>
    <x v="2"/>
    <x v="9"/>
    <x v="60"/>
    <x v="67"/>
    <n v="354.72"/>
  </r>
  <r>
    <s v="200903"/>
    <x v="8"/>
    <x v="0"/>
    <x v="9"/>
    <x v="60"/>
    <x v="67"/>
    <n v="0"/>
  </r>
  <r>
    <s v="201102"/>
    <x v="5"/>
    <x v="2"/>
    <x v="9"/>
    <x v="60"/>
    <x v="67"/>
    <n v="0"/>
  </r>
  <r>
    <s v="201112"/>
    <x v="7"/>
    <x v="2"/>
    <x v="9"/>
    <x v="60"/>
    <x v="58"/>
    <n v="0"/>
  </r>
  <r>
    <s v="200911"/>
    <x v="2"/>
    <x v="0"/>
    <x v="9"/>
    <x v="60"/>
    <x v="58"/>
    <n v="0"/>
  </r>
  <r>
    <s v="200908"/>
    <x v="11"/>
    <x v="0"/>
    <x v="9"/>
    <x v="60"/>
    <x v="58"/>
    <n v="0"/>
  </r>
  <r>
    <s v="200905"/>
    <x v="0"/>
    <x v="0"/>
    <x v="9"/>
    <x v="60"/>
    <x v="25"/>
    <n v="5824"/>
  </r>
  <r>
    <s v="201111"/>
    <x v="2"/>
    <x v="2"/>
    <x v="9"/>
    <x v="60"/>
    <x v="25"/>
    <n v="325.17"/>
  </r>
  <r>
    <s v="201006"/>
    <x v="10"/>
    <x v="1"/>
    <x v="9"/>
    <x v="60"/>
    <x v="25"/>
    <n v="5563.56"/>
  </r>
  <r>
    <s v="201103"/>
    <x v="8"/>
    <x v="2"/>
    <x v="9"/>
    <x v="60"/>
    <x v="25"/>
    <n v="4453.24"/>
  </r>
  <r>
    <s v="201002"/>
    <x v="5"/>
    <x v="1"/>
    <x v="9"/>
    <x v="60"/>
    <x v="25"/>
    <n v="3512.32"/>
  </r>
  <r>
    <s v="201102"/>
    <x v="5"/>
    <x v="2"/>
    <x v="9"/>
    <x v="60"/>
    <x v="25"/>
    <n v="181.25"/>
  </r>
  <r>
    <s v="201001"/>
    <x v="6"/>
    <x v="1"/>
    <x v="9"/>
    <x v="60"/>
    <x v="25"/>
    <n v="4117.55"/>
  </r>
  <r>
    <s v="201205"/>
    <x v="0"/>
    <x v="3"/>
    <x v="9"/>
    <x v="60"/>
    <x v="76"/>
    <n v="0"/>
  </r>
  <r>
    <s v="201107"/>
    <x v="3"/>
    <x v="2"/>
    <x v="9"/>
    <x v="60"/>
    <x v="77"/>
    <n v="0"/>
  </r>
  <r>
    <s v="200901"/>
    <x v="6"/>
    <x v="0"/>
    <x v="9"/>
    <x v="60"/>
    <x v="23"/>
    <n v="531.46"/>
  </r>
  <r>
    <s v="201012"/>
    <x v="7"/>
    <x v="1"/>
    <x v="9"/>
    <x v="60"/>
    <x v="23"/>
    <n v="126.35000000000001"/>
  </r>
  <r>
    <s v="201203"/>
    <x v="8"/>
    <x v="3"/>
    <x v="9"/>
    <x v="60"/>
    <x v="23"/>
    <n v="358.90000000000003"/>
  </r>
  <r>
    <s v="201110"/>
    <x v="9"/>
    <x v="2"/>
    <x v="9"/>
    <x v="60"/>
    <x v="23"/>
    <n v="73.8"/>
  </r>
  <r>
    <s v="201008"/>
    <x v="11"/>
    <x v="1"/>
    <x v="9"/>
    <x v="60"/>
    <x v="84"/>
    <n v="0"/>
  </r>
  <r>
    <s v="201109"/>
    <x v="1"/>
    <x v="2"/>
    <x v="9"/>
    <x v="60"/>
    <x v="84"/>
    <n v="0"/>
  </r>
  <r>
    <s v="201112"/>
    <x v="7"/>
    <x v="2"/>
    <x v="9"/>
    <x v="60"/>
    <x v="20"/>
    <n v="3320.12"/>
  </r>
  <r>
    <s v="200911"/>
    <x v="2"/>
    <x v="0"/>
    <x v="9"/>
    <x v="60"/>
    <x v="20"/>
    <n v="0"/>
  </r>
  <r>
    <s v="201201"/>
    <x v="6"/>
    <x v="3"/>
    <x v="9"/>
    <x v="60"/>
    <x v="20"/>
    <n v="30846.21"/>
  </r>
  <r>
    <s v="201109"/>
    <x v="1"/>
    <x v="2"/>
    <x v="9"/>
    <x v="60"/>
    <x v="85"/>
    <n v="0"/>
  </r>
  <r>
    <s v="201104"/>
    <x v="4"/>
    <x v="2"/>
    <x v="9"/>
    <x v="60"/>
    <x v="85"/>
    <n v="466.04"/>
  </r>
  <r>
    <s v="201106"/>
    <x v="10"/>
    <x v="2"/>
    <x v="9"/>
    <x v="60"/>
    <x v="85"/>
    <n v="0"/>
  </r>
  <r>
    <s v="201105"/>
    <x v="0"/>
    <x v="2"/>
    <x v="9"/>
    <x v="60"/>
    <x v="55"/>
    <n v="647.70000000000005"/>
  </r>
  <r>
    <s v="201104"/>
    <x v="4"/>
    <x v="2"/>
    <x v="9"/>
    <x v="60"/>
    <x v="55"/>
    <n v="647.70000000000005"/>
  </r>
  <r>
    <s v="201011"/>
    <x v="2"/>
    <x v="1"/>
    <x v="9"/>
    <x v="60"/>
    <x v="55"/>
    <n v="0"/>
  </r>
  <r>
    <s v="201006"/>
    <x v="10"/>
    <x v="1"/>
    <x v="9"/>
    <x v="60"/>
    <x v="55"/>
    <n v="0"/>
  </r>
  <r>
    <s v="201106"/>
    <x v="10"/>
    <x v="2"/>
    <x v="9"/>
    <x v="60"/>
    <x v="79"/>
    <n v="0"/>
  </r>
  <r>
    <s v="201012"/>
    <x v="7"/>
    <x v="1"/>
    <x v="9"/>
    <x v="60"/>
    <x v="79"/>
    <n v="118.60000000000001"/>
  </r>
  <r>
    <s v="201103"/>
    <x v="8"/>
    <x v="2"/>
    <x v="9"/>
    <x v="60"/>
    <x v="9"/>
    <n v="649.44000000000005"/>
  </r>
  <r>
    <s v="201102"/>
    <x v="5"/>
    <x v="2"/>
    <x v="9"/>
    <x v="60"/>
    <x v="9"/>
    <n v="327.91"/>
  </r>
  <r>
    <s v="200912"/>
    <x v="7"/>
    <x v="0"/>
    <x v="9"/>
    <x v="60"/>
    <x v="9"/>
    <n v="1092.33"/>
  </r>
  <r>
    <s v="201004"/>
    <x v="4"/>
    <x v="1"/>
    <x v="9"/>
    <x v="60"/>
    <x v="9"/>
    <n v="664.01"/>
  </r>
  <r>
    <s v="201111"/>
    <x v="2"/>
    <x v="2"/>
    <x v="9"/>
    <x v="60"/>
    <x v="9"/>
    <n v="460.93"/>
  </r>
  <r>
    <s v="200902"/>
    <x v="5"/>
    <x v="0"/>
    <x v="9"/>
    <x v="60"/>
    <x v="9"/>
    <n v="227.72"/>
  </r>
  <r>
    <s v="200909"/>
    <x v="1"/>
    <x v="0"/>
    <x v="9"/>
    <x v="60"/>
    <x v="9"/>
    <n v="742.51"/>
  </r>
  <r>
    <s v="201201"/>
    <x v="6"/>
    <x v="3"/>
    <x v="9"/>
    <x v="60"/>
    <x v="9"/>
    <n v="3152.41"/>
  </r>
  <r>
    <s v="201104"/>
    <x v="4"/>
    <x v="2"/>
    <x v="9"/>
    <x v="60"/>
    <x v="9"/>
    <n v="74.84"/>
  </r>
  <r>
    <s v="201010"/>
    <x v="9"/>
    <x v="1"/>
    <x v="9"/>
    <x v="60"/>
    <x v="9"/>
    <n v="825.85"/>
  </r>
  <r>
    <s v="201112"/>
    <x v="7"/>
    <x v="2"/>
    <x v="9"/>
    <x v="60"/>
    <x v="33"/>
    <n v="0"/>
  </r>
  <r>
    <s v="201109"/>
    <x v="1"/>
    <x v="2"/>
    <x v="9"/>
    <x v="60"/>
    <x v="43"/>
    <n v="0"/>
  </r>
  <r>
    <s v="200911"/>
    <x v="2"/>
    <x v="0"/>
    <x v="9"/>
    <x v="60"/>
    <x v="43"/>
    <n v="0"/>
  </r>
  <r>
    <s v="201110"/>
    <x v="9"/>
    <x v="2"/>
    <x v="9"/>
    <x v="60"/>
    <x v="43"/>
    <n v="0"/>
  </r>
  <r>
    <s v="200911"/>
    <x v="2"/>
    <x v="0"/>
    <x v="9"/>
    <x v="60"/>
    <x v="11"/>
    <n v="3729.82"/>
  </r>
  <r>
    <s v="201108"/>
    <x v="11"/>
    <x v="2"/>
    <x v="9"/>
    <x v="60"/>
    <x v="11"/>
    <n v="5347.1900000000005"/>
  </r>
  <r>
    <s v="201001"/>
    <x v="6"/>
    <x v="1"/>
    <x v="9"/>
    <x v="60"/>
    <x v="11"/>
    <n v="1875.88"/>
  </r>
  <r>
    <s v="201006"/>
    <x v="10"/>
    <x v="1"/>
    <x v="9"/>
    <x v="60"/>
    <x v="11"/>
    <n v="9622.7800000000007"/>
  </r>
  <r>
    <s v="201009"/>
    <x v="1"/>
    <x v="1"/>
    <x v="9"/>
    <x v="60"/>
    <x v="11"/>
    <n v="8890.51"/>
  </r>
  <r>
    <s v="201110"/>
    <x v="9"/>
    <x v="2"/>
    <x v="9"/>
    <x v="60"/>
    <x v="11"/>
    <n v="156.69"/>
  </r>
  <r>
    <s v="200906"/>
    <x v="10"/>
    <x v="0"/>
    <x v="9"/>
    <x v="60"/>
    <x v="11"/>
    <n v="14726.35"/>
  </r>
  <r>
    <s v="201109"/>
    <x v="1"/>
    <x v="2"/>
    <x v="9"/>
    <x v="60"/>
    <x v="12"/>
    <n v="4418.5"/>
  </r>
  <r>
    <s v="201012"/>
    <x v="7"/>
    <x v="1"/>
    <x v="9"/>
    <x v="60"/>
    <x v="12"/>
    <n v="519.20000000000005"/>
  </r>
  <r>
    <s v="201107"/>
    <x v="3"/>
    <x v="2"/>
    <x v="9"/>
    <x v="60"/>
    <x v="12"/>
    <n v="7247.05"/>
  </r>
  <r>
    <s v="201111"/>
    <x v="2"/>
    <x v="2"/>
    <x v="9"/>
    <x v="60"/>
    <x v="12"/>
    <n v="2326.8000000000002"/>
  </r>
  <r>
    <s v="201104"/>
    <x v="4"/>
    <x v="2"/>
    <x v="9"/>
    <x v="60"/>
    <x v="12"/>
    <n v="2875.4"/>
  </r>
  <r>
    <s v="201203"/>
    <x v="8"/>
    <x v="3"/>
    <x v="9"/>
    <x v="60"/>
    <x v="13"/>
    <n v="-141.70000000000002"/>
  </r>
  <r>
    <s v="200908"/>
    <x v="11"/>
    <x v="0"/>
    <x v="9"/>
    <x v="60"/>
    <x v="13"/>
    <n v="-1831.56"/>
  </r>
  <r>
    <s v="200902"/>
    <x v="5"/>
    <x v="0"/>
    <x v="9"/>
    <x v="60"/>
    <x v="13"/>
    <n v="484.18"/>
  </r>
  <r>
    <s v="200911"/>
    <x v="2"/>
    <x v="0"/>
    <x v="9"/>
    <x v="60"/>
    <x v="13"/>
    <n v="359.59000000000003"/>
  </r>
  <r>
    <s v="201004"/>
    <x v="4"/>
    <x v="1"/>
    <x v="9"/>
    <x v="60"/>
    <x v="13"/>
    <n v="-2002.44"/>
  </r>
  <r>
    <s v="201010"/>
    <x v="9"/>
    <x v="1"/>
    <x v="9"/>
    <x v="60"/>
    <x v="13"/>
    <n v="-4612.03"/>
  </r>
  <r>
    <s v="200901"/>
    <x v="6"/>
    <x v="0"/>
    <x v="9"/>
    <x v="60"/>
    <x v="66"/>
    <n v="118.14"/>
  </r>
  <r>
    <s v="201111"/>
    <x v="2"/>
    <x v="2"/>
    <x v="9"/>
    <x v="60"/>
    <x v="66"/>
    <n v="0"/>
  </r>
  <r>
    <s v="200912"/>
    <x v="7"/>
    <x v="0"/>
    <x v="9"/>
    <x v="60"/>
    <x v="66"/>
    <n v="0"/>
  </r>
  <r>
    <s v="201109"/>
    <x v="1"/>
    <x v="2"/>
    <x v="9"/>
    <x v="60"/>
    <x v="66"/>
    <n v="75.45"/>
  </r>
  <r>
    <s v="200911"/>
    <x v="2"/>
    <x v="0"/>
    <x v="9"/>
    <x v="60"/>
    <x v="66"/>
    <n v="0"/>
  </r>
  <r>
    <s v="201103"/>
    <x v="8"/>
    <x v="2"/>
    <x v="9"/>
    <x v="60"/>
    <x v="66"/>
    <n v="0"/>
  </r>
  <r>
    <s v="201007"/>
    <x v="3"/>
    <x v="1"/>
    <x v="9"/>
    <x v="60"/>
    <x v="66"/>
    <n v="0"/>
  </r>
  <r>
    <s v="200904"/>
    <x v="4"/>
    <x v="0"/>
    <x v="9"/>
    <x v="60"/>
    <x v="66"/>
    <n v="0"/>
  </r>
  <r>
    <s v="201008"/>
    <x v="11"/>
    <x v="1"/>
    <x v="9"/>
    <x v="60"/>
    <x v="66"/>
    <n v="0"/>
  </r>
  <r>
    <s v="201003"/>
    <x v="8"/>
    <x v="1"/>
    <x v="9"/>
    <x v="60"/>
    <x v="39"/>
    <n v="1030.3900000000001"/>
  </r>
  <r>
    <s v="200911"/>
    <x v="2"/>
    <x v="0"/>
    <x v="9"/>
    <x v="60"/>
    <x v="39"/>
    <n v="352.82"/>
  </r>
  <r>
    <s v="201001"/>
    <x v="6"/>
    <x v="1"/>
    <x v="9"/>
    <x v="60"/>
    <x v="39"/>
    <n v="422.82"/>
  </r>
  <r>
    <s v="201107"/>
    <x v="3"/>
    <x v="2"/>
    <x v="9"/>
    <x v="60"/>
    <x v="39"/>
    <n v="0"/>
  </r>
  <r>
    <s v="200908"/>
    <x v="11"/>
    <x v="0"/>
    <x v="9"/>
    <x v="60"/>
    <x v="67"/>
    <n v="0"/>
  </r>
  <r>
    <s v="200906"/>
    <x v="10"/>
    <x v="0"/>
    <x v="9"/>
    <x v="60"/>
    <x v="67"/>
    <n v="0"/>
  </r>
  <r>
    <s v="201108"/>
    <x v="11"/>
    <x v="2"/>
    <x v="9"/>
    <x v="60"/>
    <x v="67"/>
    <n v="143.62"/>
  </r>
  <r>
    <s v="201005"/>
    <x v="0"/>
    <x v="1"/>
    <x v="9"/>
    <x v="60"/>
    <x v="83"/>
    <n v="0"/>
  </r>
  <r>
    <s v="200906"/>
    <x v="10"/>
    <x v="0"/>
    <x v="9"/>
    <x v="60"/>
    <x v="58"/>
    <n v="0"/>
  </r>
  <r>
    <s v="201106"/>
    <x v="10"/>
    <x v="2"/>
    <x v="9"/>
    <x v="60"/>
    <x v="58"/>
    <n v="0"/>
  </r>
  <r>
    <s v="201009"/>
    <x v="1"/>
    <x v="1"/>
    <x v="9"/>
    <x v="60"/>
    <x v="25"/>
    <n v="2044.06"/>
  </r>
  <r>
    <s v="201201"/>
    <x v="6"/>
    <x v="3"/>
    <x v="9"/>
    <x v="60"/>
    <x v="25"/>
    <n v="1760.38"/>
  </r>
  <r>
    <s v="200908"/>
    <x v="11"/>
    <x v="0"/>
    <x v="9"/>
    <x v="60"/>
    <x v="25"/>
    <n v="1542.3"/>
  </r>
  <r>
    <s v="201012"/>
    <x v="7"/>
    <x v="1"/>
    <x v="9"/>
    <x v="60"/>
    <x v="25"/>
    <n v="1028"/>
  </r>
  <r>
    <s v="200904"/>
    <x v="4"/>
    <x v="0"/>
    <x v="9"/>
    <x v="60"/>
    <x v="25"/>
    <n v="1188.81"/>
  </r>
  <r>
    <s v="201202"/>
    <x v="5"/>
    <x v="3"/>
    <x v="9"/>
    <x v="60"/>
    <x v="76"/>
    <n v="1234.56"/>
  </r>
  <r>
    <s v="200908"/>
    <x v="11"/>
    <x v="0"/>
    <x v="9"/>
    <x v="60"/>
    <x v="76"/>
    <n v="0"/>
  </r>
  <r>
    <s v="201205"/>
    <x v="0"/>
    <x v="3"/>
    <x v="9"/>
    <x v="60"/>
    <x v="31"/>
    <n v="0"/>
  </r>
  <r>
    <s v="201203"/>
    <x v="8"/>
    <x v="3"/>
    <x v="9"/>
    <x v="60"/>
    <x v="31"/>
    <n v="0"/>
  </r>
  <r>
    <s v="201204"/>
    <x v="4"/>
    <x v="3"/>
    <x v="9"/>
    <x v="60"/>
    <x v="31"/>
    <n v="0"/>
  </r>
  <r>
    <s v="201104"/>
    <x v="4"/>
    <x v="2"/>
    <x v="9"/>
    <x v="60"/>
    <x v="77"/>
    <n v="0"/>
  </r>
  <r>
    <s v="201109"/>
    <x v="1"/>
    <x v="2"/>
    <x v="9"/>
    <x v="60"/>
    <x v="77"/>
    <n v="1576.3700000000001"/>
  </r>
  <r>
    <s v="200912"/>
    <x v="7"/>
    <x v="0"/>
    <x v="9"/>
    <x v="60"/>
    <x v="77"/>
    <n v="0"/>
  </r>
  <r>
    <s v="201004"/>
    <x v="4"/>
    <x v="1"/>
    <x v="9"/>
    <x v="60"/>
    <x v="23"/>
    <n v="0"/>
  </r>
  <r>
    <s v="200911"/>
    <x v="2"/>
    <x v="0"/>
    <x v="9"/>
    <x v="60"/>
    <x v="23"/>
    <n v="0"/>
  </r>
  <r>
    <s v="200910"/>
    <x v="9"/>
    <x v="0"/>
    <x v="9"/>
    <x v="60"/>
    <x v="23"/>
    <n v="0"/>
  </r>
  <r>
    <s v="201107"/>
    <x v="3"/>
    <x v="2"/>
    <x v="9"/>
    <x v="60"/>
    <x v="23"/>
    <n v="773.51"/>
  </r>
  <r>
    <s v="201007"/>
    <x v="3"/>
    <x v="1"/>
    <x v="9"/>
    <x v="60"/>
    <x v="23"/>
    <n v="33.630000000000003"/>
  </r>
  <r>
    <s v="200906"/>
    <x v="10"/>
    <x v="0"/>
    <x v="9"/>
    <x v="60"/>
    <x v="23"/>
    <n v="1358.69"/>
  </r>
  <r>
    <s v="201109"/>
    <x v="1"/>
    <x v="2"/>
    <x v="9"/>
    <x v="60"/>
    <x v="78"/>
    <n v="0"/>
  </r>
  <r>
    <s v="201110"/>
    <x v="9"/>
    <x v="2"/>
    <x v="9"/>
    <x v="60"/>
    <x v="78"/>
    <n v="0"/>
  </r>
  <r>
    <s v="201202"/>
    <x v="5"/>
    <x v="3"/>
    <x v="9"/>
    <x v="60"/>
    <x v="84"/>
    <n v="0"/>
  </r>
  <r>
    <s v="200908"/>
    <x v="11"/>
    <x v="0"/>
    <x v="9"/>
    <x v="60"/>
    <x v="84"/>
    <n v="0"/>
  </r>
  <r>
    <s v="201106"/>
    <x v="10"/>
    <x v="2"/>
    <x v="9"/>
    <x v="60"/>
    <x v="20"/>
    <n v="36401.74"/>
  </r>
  <r>
    <s v="201004"/>
    <x v="4"/>
    <x v="1"/>
    <x v="9"/>
    <x v="60"/>
    <x v="20"/>
    <n v="4271.1400000000003"/>
  </r>
  <r>
    <s v="201105"/>
    <x v="0"/>
    <x v="2"/>
    <x v="9"/>
    <x v="60"/>
    <x v="20"/>
    <n v="19324.91"/>
  </r>
  <r>
    <s v="200908"/>
    <x v="11"/>
    <x v="0"/>
    <x v="9"/>
    <x v="60"/>
    <x v="20"/>
    <n v="9691.7199999999993"/>
  </r>
  <r>
    <s v="201202"/>
    <x v="5"/>
    <x v="3"/>
    <x v="9"/>
    <x v="60"/>
    <x v="15"/>
    <n v="0"/>
  </r>
  <r>
    <s v="201005"/>
    <x v="0"/>
    <x v="1"/>
    <x v="9"/>
    <x v="60"/>
    <x v="55"/>
    <n v="175.9"/>
  </r>
  <r>
    <s v="201107"/>
    <x v="3"/>
    <x v="2"/>
    <x v="9"/>
    <x v="60"/>
    <x v="55"/>
    <n v="0"/>
  </r>
  <r>
    <s v="201010"/>
    <x v="9"/>
    <x v="1"/>
    <x v="9"/>
    <x v="60"/>
    <x v="55"/>
    <n v="0"/>
  </r>
  <r>
    <s v="200912"/>
    <x v="7"/>
    <x v="0"/>
    <x v="9"/>
    <x v="60"/>
    <x v="55"/>
    <n v="20.73"/>
  </r>
  <r>
    <s v="200901"/>
    <x v="6"/>
    <x v="0"/>
    <x v="9"/>
    <x v="60"/>
    <x v="79"/>
    <n v="120.35000000000001"/>
  </r>
  <r>
    <s v="201111"/>
    <x v="2"/>
    <x v="2"/>
    <x v="9"/>
    <x v="60"/>
    <x v="79"/>
    <n v="0"/>
  </r>
  <r>
    <s v="201007"/>
    <x v="3"/>
    <x v="1"/>
    <x v="9"/>
    <x v="60"/>
    <x v="9"/>
    <n v="6100.99"/>
  </r>
  <r>
    <s v="201011"/>
    <x v="2"/>
    <x v="1"/>
    <x v="9"/>
    <x v="60"/>
    <x v="9"/>
    <n v="771.05000000000007"/>
  </r>
  <r>
    <s v="201205"/>
    <x v="0"/>
    <x v="3"/>
    <x v="9"/>
    <x v="60"/>
    <x v="9"/>
    <n v="748.33"/>
  </r>
  <r>
    <s v="201108"/>
    <x v="11"/>
    <x v="2"/>
    <x v="9"/>
    <x v="60"/>
    <x v="9"/>
    <n v="2370.89"/>
  </r>
  <r>
    <s v="200903"/>
    <x v="8"/>
    <x v="0"/>
    <x v="9"/>
    <x v="60"/>
    <x v="9"/>
    <n v="205.14000000000001"/>
  </r>
  <r>
    <s v="200910"/>
    <x v="9"/>
    <x v="0"/>
    <x v="9"/>
    <x v="60"/>
    <x v="64"/>
    <n v="0"/>
  </r>
  <r>
    <s v="201012"/>
    <x v="7"/>
    <x v="1"/>
    <x v="9"/>
    <x v="60"/>
    <x v="64"/>
    <n v="0"/>
  </r>
  <r>
    <s v="201002"/>
    <x v="5"/>
    <x v="1"/>
    <x v="9"/>
    <x v="60"/>
    <x v="43"/>
    <n v="-139.57"/>
  </r>
  <r>
    <s v="201103"/>
    <x v="8"/>
    <x v="2"/>
    <x v="9"/>
    <x v="60"/>
    <x v="43"/>
    <n v="-40"/>
  </r>
  <r>
    <s v="200908"/>
    <x v="11"/>
    <x v="0"/>
    <x v="9"/>
    <x v="60"/>
    <x v="43"/>
    <n v="0"/>
  </r>
  <r>
    <s v="201008"/>
    <x v="11"/>
    <x v="1"/>
    <x v="9"/>
    <x v="60"/>
    <x v="43"/>
    <n v="0"/>
  </r>
  <r>
    <s v="200912"/>
    <x v="7"/>
    <x v="0"/>
    <x v="9"/>
    <x v="60"/>
    <x v="43"/>
    <n v="0"/>
  </r>
  <r>
    <s v="201102"/>
    <x v="5"/>
    <x v="2"/>
    <x v="9"/>
    <x v="60"/>
    <x v="11"/>
    <n v="2195.02"/>
  </r>
  <r>
    <s v="200904"/>
    <x v="4"/>
    <x v="0"/>
    <x v="9"/>
    <x v="60"/>
    <x v="11"/>
    <n v="1314.3600000000001"/>
  </r>
  <r>
    <s v="201011"/>
    <x v="2"/>
    <x v="1"/>
    <x v="9"/>
    <x v="60"/>
    <x v="11"/>
    <n v="7891.5700000000006"/>
  </r>
  <r>
    <s v="200903"/>
    <x v="8"/>
    <x v="0"/>
    <x v="9"/>
    <x v="60"/>
    <x v="11"/>
    <n v="1952.54"/>
  </r>
  <r>
    <s v="201112"/>
    <x v="7"/>
    <x v="2"/>
    <x v="9"/>
    <x v="60"/>
    <x v="12"/>
    <n v="1195.5"/>
  </r>
  <r>
    <s v="200904"/>
    <x v="4"/>
    <x v="0"/>
    <x v="9"/>
    <x v="60"/>
    <x v="12"/>
    <n v="1082.7"/>
  </r>
  <r>
    <s v="200912"/>
    <x v="7"/>
    <x v="0"/>
    <x v="9"/>
    <x v="60"/>
    <x v="12"/>
    <n v="10536.85"/>
  </r>
  <r>
    <s v="201008"/>
    <x v="11"/>
    <x v="1"/>
    <x v="9"/>
    <x v="60"/>
    <x v="12"/>
    <n v="4572.1000000000004"/>
  </r>
  <r>
    <s v="201002"/>
    <x v="5"/>
    <x v="1"/>
    <x v="9"/>
    <x v="60"/>
    <x v="13"/>
    <n v="2743.36"/>
  </r>
  <r>
    <s v="201111"/>
    <x v="2"/>
    <x v="2"/>
    <x v="9"/>
    <x v="60"/>
    <x v="13"/>
    <n v="3731.63"/>
  </r>
  <r>
    <s v="201102"/>
    <x v="5"/>
    <x v="2"/>
    <x v="9"/>
    <x v="60"/>
    <x v="13"/>
    <n v="-10239.07"/>
  </r>
  <r>
    <s v="200911"/>
    <x v="2"/>
    <x v="0"/>
    <x v="9"/>
    <x v="61"/>
    <x v="0"/>
    <n v="0"/>
  </r>
  <r>
    <s v="201006"/>
    <x v="10"/>
    <x v="1"/>
    <x v="9"/>
    <x v="61"/>
    <x v="0"/>
    <n v="0"/>
  </r>
  <r>
    <s v="201003"/>
    <x v="8"/>
    <x v="1"/>
    <x v="9"/>
    <x v="61"/>
    <x v="0"/>
    <n v="0"/>
  </r>
  <r>
    <s v="200910"/>
    <x v="9"/>
    <x v="0"/>
    <x v="9"/>
    <x v="61"/>
    <x v="16"/>
    <n v="0"/>
  </r>
  <r>
    <s v="200908"/>
    <x v="11"/>
    <x v="0"/>
    <x v="9"/>
    <x v="61"/>
    <x v="16"/>
    <n v="0"/>
  </r>
  <r>
    <s v="201012"/>
    <x v="7"/>
    <x v="1"/>
    <x v="9"/>
    <x v="61"/>
    <x v="66"/>
    <n v="0"/>
  </r>
  <r>
    <s v="200911"/>
    <x v="2"/>
    <x v="0"/>
    <x v="9"/>
    <x v="61"/>
    <x v="66"/>
    <n v="0"/>
  </r>
  <r>
    <s v="201109"/>
    <x v="1"/>
    <x v="2"/>
    <x v="9"/>
    <x v="61"/>
    <x v="39"/>
    <n v="35.28"/>
  </r>
  <r>
    <s v="200902"/>
    <x v="5"/>
    <x v="0"/>
    <x v="9"/>
    <x v="61"/>
    <x v="39"/>
    <n v="1069.99"/>
  </r>
  <r>
    <s v="201111"/>
    <x v="2"/>
    <x v="2"/>
    <x v="9"/>
    <x v="61"/>
    <x v="39"/>
    <n v="0"/>
  </r>
  <r>
    <s v="201012"/>
    <x v="7"/>
    <x v="1"/>
    <x v="9"/>
    <x v="61"/>
    <x v="39"/>
    <n v="991.30000000000007"/>
  </r>
  <r>
    <s v="201205"/>
    <x v="0"/>
    <x v="3"/>
    <x v="9"/>
    <x v="61"/>
    <x v="67"/>
    <n v="12.58"/>
  </r>
  <r>
    <s v="200902"/>
    <x v="5"/>
    <x v="0"/>
    <x v="9"/>
    <x v="61"/>
    <x v="67"/>
    <n v="0"/>
  </r>
  <r>
    <s v="201202"/>
    <x v="5"/>
    <x v="3"/>
    <x v="9"/>
    <x v="61"/>
    <x v="67"/>
    <n v="362.98"/>
  </r>
  <r>
    <s v="200911"/>
    <x v="2"/>
    <x v="0"/>
    <x v="9"/>
    <x v="61"/>
    <x v="67"/>
    <n v="0"/>
  </r>
  <r>
    <s v="201004"/>
    <x v="4"/>
    <x v="1"/>
    <x v="9"/>
    <x v="61"/>
    <x v="67"/>
    <n v="0"/>
  </r>
  <r>
    <s v="201110"/>
    <x v="9"/>
    <x v="2"/>
    <x v="9"/>
    <x v="61"/>
    <x v="67"/>
    <n v="508.08"/>
  </r>
  <r>
    <s v="200911"/>
    <x v="2"/>
    <x v="0"/>
    <x v="9"/>
    <x v="61"/>
    <x v="41"/>
    <n v="0"/>
  </r>
  <r>
    <s v="201011"/>
    <x v="2"/>
    <x v="1"/>
    <x v="9"/>
    <x v="61"/>
    <x v="58"/>
    <n v="0"/>
  </r>
  <r>
    <s v="201112"/>
    <x v="7"/>
    <x v="2"/>
    <x v="9"/>
    <x v="61"/>
    <x v="58"/>
    <n v="0"/>
  </r>
  <r>
    <s v="201205"/>
    <x v="0"/>
    <x v="3"/>
    <x v="9"/>
    <x v="61"/>
    <x v="58"/>
    <n v="0"/>
  </r>
  <r>
    <s v="200905"/>
    <x v="0"/>
    <x v="0"/>
    <x v="9"/>
    <x v="61"/>
    <x v="58"/>
    <n v="0"/>
  </r>
  <r>
    <s v="200910"/>
    <x v="9"/>
    <x v="0"/>
    <x v="9"/>
    <x v="61"/>
    <x v="58"/>
    <n v="978.6"/>
  </r>
  <r>
    <s v="201002"/>
    <x v="5"/>
    <x v="1"/>
    <x v="9"/>
    <x v="61"/>
    <x v="58"/>
    <n v="0"/>
  </r>
  <r>
    <s v="200901"/>
    <x v="6"/>
    <x v="0"/>
    <x v="9"/>
    <x v="61"/>
    <x v="25"/>
    <n v="19834.95"/>
  </r>
  <r>
    <s v="201205"/>
    <x v="0"/>
    <x v="3"/>
    <x v="9"/>
    <x v="61"/>
    <x v="25"/>
    <n v="24394.639999999999"/>
  </r>
  <r>
    <s v="201103"/>
    <x v="8"/>
    <x v="2"/>
    <x v="9"/>
    <x v="61"/>
    <x v="25"/>
    <n v="119069.25"/>
  </r>
  <r>
    <s v="201111"/>
    <x v="2"/>
    <x v="2"/>
    <x v="9"/>
    <x v="61"/>
    <x v="76"/>
    <n v="0"/>
  </r>
  <r>
    <s v="201105"/>
    <x v="0"/>
    <x v="2"/>
    <x v="9"/>
    <x v="61"/>
    <x v="76"/>
    <n v="0"/>
  </r>
  <r>
    <s v="200909"/>
    <x v="1"/>
    <x v="0"/>
    <x v="9"/>
    <x v="61"/>
    <x v="76"/>
    <n v="0"/>
  </r>
  <r>
    <s v="201105"/>
    <x v="0"/>
    <x v="2"/>
    <x v="9"/>
    <x v="61"/>
    <x v="77"/>
    <n v="0"/>
  </r>
  <r>
    <s v="201109"/>
    <x v="1"/>
    <x v="2"/>
    <x v="9"/>
    <x v="61"/>
    <x v="77"/>
    <n v="0"/>
  </r>
  <r>
    <s v="201004"/>
    <x v="4"/>
    <x v="1"/>
    <x v="9"/>
    <x v="61"/>
    <x v="23"/>
    <n v="39.300000000000004"/>
  </r>
  <r>
    <s v="201006"/>
    <x v="10"/>
    <x v="1"/>
    <x v="9"/>
    <x v="61"/>
    <x v="23"/>
    <n v="0"/>
  </r>
  <r>
    <s v="201205"/>
    <x v="0"/>
    <x v="3"/>
    <x v="9"/>
    <x v="61"/>
    <x v="23"/>
    <n v="1224.8500000000001"/>
  </r>
  <r>
    <s v="201108"/>
    <x v="11"/>
    <x v="2"/>
    <x v="9"/>
    <x v="61"/>
    <x v="78"/>
    <n v="0"/>
  </r>
  <r>
    <s v="200908"/>
    <x v="11"/>
    <x v="0"/>
    <x v="9"/>
    <x v="61"/>
    <x v="78"/>
    <n v="0"/>
  </r>
  <r>
    <s v="200909"/>
    <x v="1"/>
    <x v="0"/>
    <x v="9"/>
    <x v="61"/>
    <x v="78"/>
    <n v="0"/>
  </r>
  <r>
    <s v="201006"/>
    <x v="10"/>
    <x v="1"/>
    <x v="9"/>
    <x v="61"/>
    <x v="78"/>
    <n v="649"/>
  </r>
  <r>
    <s v="201004"/>
    <x v="4"/>
    <x v="1"/>
    <x v="9"/>
    <x v="61"/>
    <x v="18"/>
    <n v="124.65"/>
  </r>
  <r>
    <s v="201011"/>
    <x v="2"/>
    <x v="1"/>
    <x v="9"/>
    <x v="61"/>
    <x v="84"/>
    <n v="0"/>
  </r>
  <r>
    <s v="200907"/>
    <x v="3"/>
    <x v="0"/>
    <x v="9"/>
    <x v="61"/>
    <x v="84"/>
    <n v="0"/>
  </r>
  <r>
    <s v="200912"/>
    <x v="7"/>
    <x v="0"/>
    <x v="9"/>
    <x v="61"/>
    <x v="84"/>
    <n v="0"/>
  </r>
  <r>
    <s v="201109"/>
    <x v="1"/>
    <x v="2"/>
    <x v="9"/>
    <x v="61"/>
    <x v="20"/>
    <n v="597.53"/>
  </r>
  <r>
    <s v="201105"/>
    <x v="0"/>
    <x v="2"/>
    <x v="9"/>
    <x v="61"/>
    <x v="20"/>
    <n v="0"/>
  </r>
  <r>
    <s v="201203"/>
    <x v="8"/>
    <x v="3"/>
    <x v="9"/>
    <x v="61"/>
    <x v="20"/>
    <n v="0"/>
  </r>
  <r>
    <s v="200911"/>
    <x v="2"/>
    <x v="0"/>
    <x v="9"/>
    <x v="61"/>
    <x v="20"/>
    <n v="325.44"/>
  </r>
  <r>
    <s v="201012"/>
    <x v="7"/>
    <x v="1"/>
    <x v="9"/>
    <x v="61"/>
    <x v="20"/>
    <n v="2941"/>
  </r>
  <r>
    <s v="201103"/>
    <x v="8"/>
    <x v="2"/>
    <x v="9"/>
    <x v="61"/>
    <x v="20"/>
    <n v="0"/>
  </r>
  <r>
    <s v="200907"/>
    <x v="3"/>
    <x v="0"/>
    <x v="9"/>
    <x v="61"/>
    <x v="20"/>
    <n v="673.48"/>
  </r>
  <r>
    <s v="201104"/>
    <x v="4"/>
    <x v="2"/>
    <x v="9"/>
    <x v="61"/>
    <x v="55"/>
    <n v="241.65"/>
  </r>
  <r>
    <s v="200906"/>
    <x v="10"/>
    <x v="0"/>
    <x v="9"/>
    <x v="61"/>
    <x v="32"/>
    <n v="0"/>
  </r>
  <r>
    <s v="201205"/>
    <x v="0"/>
    <x v="3"/>
    <x v="9"/>
    <x v="61"/>
    <x v="79"/>
    <n v="0"/>
  </r>
  <r>
    <s v="200910"/>
    <x v="9"/>
    <x v="0"/>
    <x v="9"/>
    <x v="61"/>
    <x v="79"/>
    <n v="0"/>
  </r>
  <r>
    <s v="200907"/>
    <x v="3"/>
    <x v="0"/>
    <x v="9"/>
    <x v="61"/>
    <x v="79"/>
    <n v="0"/>
  </r>
  <r>
    <s v="201107"/>
    <x v="3"/>
    <x v="2"/>
    <x v="9"/>
    <x v="61"/>
    <x v="9"/>
    <n v="4800.13"/>
  </r>
  <r>
    <s v="200907"/>
    <x v="3"/>
    <x v="0"/>
    <x v="9"/>
    <x v="61"/>
    <x v="9"/>
    <n v="3282.12"/>
  </r>
  <r>
    <s v="201102"/>
    <x v="5"/>
    <x v="2"/>
    <x v="9"/>
    <x v="61"/>
    <x v="9"/>
    <n v="7701.22"/>
  </r>
  <r>
    <s v="200911"/>
    <x v="2"/>
    <x v="0"/>
    <x v="9"/>
    <x v="61"/>
    <x v="9"/>
    <n v="3882.7000000000003"/>
  </r>
  <r>
    <s v="201005"/>
    <x v="0"/>
    <x v="1"/>
    <x v="9"/>
    <x v="61"/>
    <x v="9"/>
    <n v="4027.23"/>
  </r>
  <r>
    <s v="201012"/>
    <x v="7"/>
    <x v="1"/>
    <x v="9"/>
    <x v="61"/>
    <x v="24"/>
    <n v="4919.47"/>
  </r>
  <r>
    <s v="201202"/>
    <x v="5"/>
    <x v="3"/>
    <x v="9"/>
    <x v="61"/>
    <x v="24"/>
    <n v="8590.7000000000007"/>
  </r>
  <r>
    <s v="201002"/>
    <x v="5"/>
    <x v="1"/>
    <x v="9"/>
    <x v="61"/>
    <x v="24"/>
    <n v="15335.37"/>
  </r>
  <r>
    <s v="201110"/>
    <x v="9"/>
    <x v="2"/>
    <x v="9"/>
    <x v="61"/>
    <x v="24"/>
    <n v="12900.57"/>
  </r>
  <r>
    <s v="201102"/>
    <x v="5"/>
    <x v="2"/>
    <x v="9"/>
    <x v="61"/>
    <x v="24"/>
    <n v="7541.95"/>
  </r>
  <r>
    <s v="201101"/>
    <x v="6"/>
    <x v="2"/>
    <x v="9"/>
    <x v="61"/>
    <x v="24"/>
    <n v="6005.45"/>
  </r>
  <r>
    <s v="201009"/>
    <x v="1"/>
    <x v="1"/>
    <x v="9"/>
    <x v="61"/>
    <x v="24"/>
    <n v="8963.23"/>
  </r>
  <r>
    <s v="200908"/>
    <x v="11"/>
    <x v="0"/>
    <x v="9"/>
    <x v="61"/>
    <x v="24"/>
    <n v="8987.57"/>
  </r>
  <r>
    <s v="200909"/>
    <x v="1"/>
    <x v="0"/>
    <x v="9"/>
    <x v="61"/>
    <x v="88"/>
    <n v="-15450.050000000001"/>
  </r>
  <r>
    <s v="201002"/>
    <x v="5"/>
    <x v="1"/>
    <x v="9"/>
    <x v="61"/>
    <x v="88"/>
    <n v="4251.91"/>
  </r>
  <r>
    <s v="201112"/>
    <x v="7"/>
    <x v="2"/>
    <x v="9"/>
    <x v="61"/>
    <x v="88"/>
    <n v="1558.45"/>
  </r>
  <r>
    <s v="201203"/>
    <x v="8"/>
    <x v="3"/>
    <x v="9"/>
    <x v="61"/>
    <x v="88"/>
    <n v="1367.56"/>
  </r>
  <r>
    <s v="201006"/>
    <x v="10"/>
    <x v="1"/>
    <x v="9"/>
    <x v="61"/>
    <x v="88"/>
    <n v="-6508.54"/>
  </r>
  <r>
    <s v="201204"/>
    <x v="4"/>
    <x v="3"/>
    <x v="9"/>
    <x v="61"/>
    <x v="88"/>
    <n v="4388.17"/>
  </r>
  <r>
    <s v="201009"/>
    <x v="1"/>
    <x v="1"/>
    <x v="9"/>
    <x v="61"/>
    <x v="88"/>
    <n v="-3153.56"/>
  </r>
  <r>
    <s v="201105"/>
    <x v="0"/>
    <x v="2"/>
    <x v="9"/>
    <x v="61"/>
    <x v="88"/>
    <n v="-1637.6000000000001"/>
  </r>
  <r>
    <s v="200908"/>
    <x v="11"/>
    <x v="0"/>
    <x v="9"/>
    <x v="61"/>
    <x v="11"/>
    <n v="8369.0499999999993"/>
  </r>
  <r>
    <s v="201204"/>
    <x v="4"/>
    <x v="3"/>
    <x v="9"/>
    <x v="61"/>
    <x v="11"/>
    <n v="25583.13"/>
  </r>
  <r>
    <s v="200905"/>
    <x v="0"/>
    <x v="0"/>
    <x v="9"/>
    <x v="61"/>
    <x v="11"/>
    <n v="17489.560000000001"/>
  </r>
  <r>
    <s v="201102"/>
    <x v="5"/>
    <x v="2"/>
    <x v="9"/>
    <x v="61"/>
    <x v="11"/>
    <n v="31839.77"/>
  </r>
  <r>
    <s v="200903"/>
    <x v="8"/>
    <x v="0"/>
    <x v="9"/>
    <x v="61"/>
    <x v="11"/>
    <n v="13542.43"/>
  </r>
  <r>
    <s v="200901"/>
    <x v="6"/>
    <x v="0"/>
    <x v="9"/>
    <x v="61"/>
    <x v="12"/>
    <n v="7480.1"/>
  </r>
  <r>
    <s v="201109"/>
    <x v="1"/>
    <x v="2"/>
    <x v="9"/>
    <x v="61"/>
    <x v="12"/>
    <n v="5020.75"/>
  </r>
  <r>
    <s v="201107"/>
    <x v="3"/>
    <x v="2"/>
    <x v="9"/>
    <x v="61"/>
    <x v="12"/>
    <n v="7222.7"/>
  </r>
  <r>
    <s v="201010"/>
    <x v="9"/>
    <x v="1"/>
    <x v="9"/>
    <x v="61"/>
    <x v="12"/>
    <n v="9239.4"/>
  </r>
  <r>
    <s v="201012"/>
    <x v="7"/>
    <x v="1"/>
    <x v="9"/>
    <x v="61"/>
    <x v="12"/>
    <n v="4014.1"/>
  </r>
  <r>
    <s v="201110"/>
    <x v="9"/>
    <x v="2"/>
    <x v="9"/>
    <x v="61"/>
    <x v="13"/>
    <n v="858.06000000000006"/>
  </r>
  <r>
    <s v="201204"/>
    <x v="4"/>
    <x v="3"/>
    <x v="9"/>
    <x v="61"/>
    <x v="13"/>
    <n v="2609.4"/>
  </r>
  <r>
    <s v="200912"/>
    <x v="7"/>
    <x v="0"/>
    <x v="9"/>
    <x v="61"/>
    <x v="13"/>
    <n v="-2286.85"/>
  </r>
  <r>
    <s v="200905"/>
    <x v="0"/>
    <x v="0"/>
    <x v="9"/>
    <x v="61"/>
    <x v="13"/>
    <n v="-15795.86"/>
  </r>
  <r>
    <s v="200909"/>
    <x v="1"/>
    <x v="0"/>
    <x v="9"/>
    <x v="61"/>
    <x v="13"/>
    <n v="-3265.1800000000003"/>
  </r>
  <r>
    <s v="200906"/>
    <x v="10"/>
    <x v="0"/>
    <x v="9"/>
    <x v="61"/>
    <x v="0"/>
    <n v="0"/>
  </r>
  <r>
    <s v="200910"/>
    <x v="9"/>
    <x v="0"/>
    <x v="9"/>
    <x v="61"/>
    <x v="0"/>
    <n v="0"/>
  </r>
  <r>
    <s v="200905"/>
    <x v="0"/>
    <x v="0"/>
    <x v="9"/>
    <x v="61"/>
    <x v="0"/>
    <n v="0"/>
  </r>
  <r>
    <s v="201204"/>
    <x v="4"/>
    <x v="3"/>
    <x v="9"/>
    <x v="61"/>
    <x v="0"/>
    <n v="0"/>
  </r>
  <r>
    <s v="200904"/>
    <x v="4"/>
    <x v="0"/>
    <x v="9"/>
    <x v="61"/>
    <x v="0"/>
    <n v="56.79"/>
  </r>
  <r>
    <s v="201112"/>
    <x v="7"/>
    <x v="2"/>
    <x v="9"/>
    <x v="61"/>
    <x v="0"/>
    <n v="0"/>
  </r>
  <r>
    <s v="201011"/>
    <x v="2"/>
    <x v="1"/>
    <x v="9"/>
    <x v="61"/>
    <x v="66"/>
    <n v="0"/>
  </r>
  <r>
    <s v="201202"/>
    <x v="5"/>
    <x v="3"/>
    <x v="9"/>
    <x v="61"/>
    <x v="66"/>
    <n v="208.64000000000001"/>
  </r>
  <r>
    <s v="201005"/>
    <x v="0"/>
    <x v="1"/>
    <x v="9"/>
    <x v="61"/>
    <x v="66"/>
    <n v="0"/>
  </r>
  <r>
    <s v="201202"/>
    <x v="5"/>
    <x v="3"/>
    <x v="9"/>
    <x v="61"/>
    <x v="39"/>
    <n v="149.04"/>
  </r>
  <r>
    <s v="200905"/>
    <x v="0"/>
    <x v="0"/>
    <x v="9"/>
    <x v="61"/>
    <x v="39"/>
    <n v="-576.28"/>
  </r>
  <r>
    <s v="200908"/>
    <x v="11"/>
    <x v="0"/>
    <x v="9"/>
    <x v="61"/>
    <x v="39"/>
    <n v="365.66"/>
  </r>
  <r>
    <s v="201005"/>
    <x v="0"/>
    <x v="1"/>
    <x v="9"/>
    <x v="61"/>
    <x v="39"/>
    <n v="219.95000000000002"/>
  </r>
  <r>
    <s v="200903"/>
    <x v="8"/>
    <x v="0"/>
    <x v="9"/>
    <x v="61"/>
    <x v="39"/>
    <n v="-15"/>
  </r>
  <r>
    <s v="201012"/>
    <x v="7"/>
    <x v="1"/>
    <x v="9"/>
    <x v="61"/>
    <x v="67"/>
    <n v="0"/>
  </r>
  <r>
    <s v="201011"/>
    <x v="2"/>
    <x v="1"/>
    <x v="9"/>
    <x v="61"/>
    <x v="67"/>
    <n v="0"/>
  </r>
  <r>
    <s v="201203"/>
    <x v="8"/>
    <x v="3"/>
    <x v="9"/>
    <x v="61"/>
    <x v="67"/>
    <n v="414.5"/>
  </r>
  <r>
    <s v="201010"/>
    <x v="9"/>
    <x v="1"/>
    <x v="9"/>
    <x v="61"/>
    <x v="41"/>
    <n v="0"/>
  </r>
  <r>
    <s v="201112"/>
    <x v="7"/>
    <x v="2"/>
    <x v="9"/>
    <x v="61"/>
    <x v="56"/>
    <n v="0"/>
  </r>
  <r>
    <s v="200906"/>
    <x v="10"/>
    <x v="0"/>
    <x v="9"/>
    <x v="61"/>
    <x v="58"/>
    <n v="0"/>
  </r>
  <r>
    <s v="201002"/>
    <x v="5"/>
    <x v="1"/>
    <x v="9"/>
    <x v="61"/>
    <x v="25"/>
    <n v="16544.170000000002"/>
  </r>
  <r>
    <s v="201101"/>
    <x v="6"/>
    <x v="2"/>
    <x v="9"/>
    <x v="61"/>
    <x v="25"/>
    <n v="39172.83"/>
  </r>
  <r>
    <s v="201007"/>
    <x v="3"/>
    <x v="1"/>
    <x v="9"/>
    <x v="61"/>
    <x v="25"/>
    <n v="53588.61"/>
  </r>
  <r>
    <s v="200904"/>
    <x v="4"/>
    <x v="0"/>
    <x v="9"/>
    <x v="61"/>
    <x v="25"/>
    <n v="25385.82"/>
  </r>
  <r>
    <s v="201110"/>
    <x v="9"/>
    <x v="2"/>
    <x v="9"/>
    <x v="61"/>
    <x v="76"/>
    <n v="0"/>
  </r>
  <r>
    <s v="201102"/>
    <x v="5"/>
    <x v="2"/>
    <x v="9"/>
    <x v="61"/>
    <x v="76"/>
    <n v="1374.22"/>
  </r>
  <r>
    <s v="200901"/>
    <x v="6"/>
    <x v="0"/>
    <x v="9"/>
    <x v="61"/>
    <x v="76"/>
    <n v="338.15000000000003"/>
  </r>
  <r>
    <s v="200903"/>
    <x v="8"/>
    <x v="0"/>
    <x v="9"/>
    <x v="61"/>
    <x v="76"/>
    <n v="1535"/>
  </r>
  <r>
    <s v="201009"/>
    <x v="1"/>
    <x v="1"/>
    <x v="9"/>
    <x v="61"/>
    <x v="77"/>
    <n v="0"/>
  </r>
  <r>
    <s v="201102"/>
    <x v="5"/>
    <x v="2"/>
    <x v="9"/>
    <x v="61"/>
    <x v="77"/>
    <n v="0"/>
  </r>
  <r>
    <s v="201111"/>
    <x v="2"/>
    <x v="2"/>
    <x v="9"/>
    <x v="61"/>
    <x v="23"/>
    <n v="0"/>
  </r>
  <r>
    <s v="201004"/>
    <x v="4"/>
    <x v="1"/>
    <x v="9"/>
    <x v="61"/>
    <x v="78"/>
    <n v="1535"/>
  </r>
  <r>
    <s v="200911"/>
    <x v="2"/>
    <x v="0"/>
    <x v="9"/>
    <x v="61"/>
    <x v="78"/>
    <n v="317.76"/>
  </r>
  <r>
    <s v="201112"/>
    <x v="7"/>
    <x v="2"/>
    <x v="9"/>
    <x v="61"/>
    <x v="78"/>
    <n v="0"/>
  </r>
  <r>
    <s v="201106"/>
    <x v="10"/>
    <x v="2"/>
    <x v="9"/>
    <x v="61"/>
    <x v="51"/>
    <n v="0"/>
  </r>
  <r>
    <s v="201005"/>
    <x v="0"/>
    <x v="1"/>
    <x v="9"/>
    <x v="61"/>
    <x v="18"/>
    <n v="1495.8"/>
  </r>
  <r>
    <s v="200908"/>
    <x v="11"/>
    <x v="0"/>
    <x v="9"/>
    <x v="61"/>
    <x v="20"/>
    <n v="216.76"/>
  </r>
  <r>
    <s v="201112"/>
    <x v="7"/>
    <x v="2"/>
    <x v="9"/>
    <x v="61"/>
    <x v="20"/>
    <n v="419.34000000000003"/>
  </r>
  <r>
    <s v="201109"/>
    <x v="1"/>
    <x v="2"/>
    <x v="9"/>
    <x v="61"/>
    <x v="55"/>
    <n v="1236.79"/>
  </r>
  <r>
    <s v="201101"/>
    <x v="6"/>
    <x v="2"/>
    <x v="9"/>
    <x v="61"/>
    <x v="55"/>
    <n v="4660.37"/>
  </r>
  <r>
    <s v="200912"/>
    <x v="7"/>
    <x v="0"/>
    <x v="9"/>
    <x v="61"/>
    <x v="32"/>
    <n v="0"/>
  </r>
  <r>
    <s v="201203"/>
    <x v="8"/>
    <x v="3"/>
    <x v="9"/>
    <x v="61"/>
    <x v="35"/>
    <n v="0"/>
  </r>
  <r>
    <s v="201202"/>
    <x v="5"/>
    <x v="3"/>
    <x v="9"/>
    <x v="61"/>
    <x v="35"/>
    <n v="206.74"/>
  </r>
  <r>
    <s v="201103"/>
    <x v="8"/>
    <x v="2"/>
    <x v="9"/>
    <x v="61"/>
    <x v="79"/>
    <n v="0"/>
  </r>
  <r>
    <s v="200906"/>
    <x v="10"/>
    <x v="0"/>
    <x v="9"/>
    <x v="61"/>
    <x v="9"/>
    <n v="4113.45"/>
  </r>
  <r>
    <s v="201111"/>
    <x v="2"/>
    <x v="2"/>
    <x v="9"/>
    <x v="61"/>
    <x v="9"/>
    <n v="1512.54"/>
  </r>
  <r>
    <s v="201202"/>
    <x v="5"/>
    <x v="3"/>
    <x v="9"/>
    <x v="61"/>
    <x v="9"/>
    <n v="3166.5"/>
  </r>
  <r>
    <s v="201006"/>
    <x v="10"/>
    <x v="1"/>
    <x v="9"/>
    <x v="61"/>
    <x v="9"/>
    <n v="2862.51"/>
  </r>
  <r>
    <s v="200902"/>
    <x v="5"/>
    <x v="0"/>
    <x v="9"/>
    <x v="61"/>
    <x v="24"/>
    <n v="15542.630000000001"/>
  </r>
  <r>
    <s v="201010"/>
    <x v="9"/>
    <x v="1"/>
    <x v="9"/>
    <x v="61"/>
    <x v="24"/>
    <n v="11439.44"/>
  </r>
  <r>
    <s v="200906"/>
    <x v="10"/>
    <x v="0"/>
    <x v="9"/>
    <x v="61"/>
    <x v="24"/>
    <n v="25921.53"/>
  </r>
  <r>
    <s v="200906"/>
    <x v="10"/>
    <x v="0"/>
    <x v="9"/>
    <x v="61"/>
    <x v="88"/>
    <n v="1546.72"/>
  </r>
  <r>
    <s v="201012"/>
    <x v="7"/>
    <x v="1"/>
    <x v="9"/>
    <x v="61"/>
    <x v="88"/>
    <n v="-1546.72"/>
  </r>
  <r>
    <s v="200901"/>
    <x v="6"/>
    <x v="0"/>
    <x v="9"/>
    <x v="61"/>
    <x v="88"/>
    <n v="7698.71"/>
  </r>
  <r>
    <s v="201007"/>
    <x v="3"/>
    <x v="1"/>
    <x v="9"/>
    <x v="61"/>
    <x v="88"/>
    <n v="-5289.17"/>
  </r>
  <r>
    <s v="201005"/>
    <x v="0"/>
    <x v="1"/>
    <x v="9"/>
    <x v="61"/>
    <x v="88"/>
    <n v="10619.08"/>
  </r>
  <r>
    <s v="200905"/>
    <x v="0"/>
    <x v="0"/>
    <x v="9"/>
    <x v="61"/>
    <x v="88"/>
    <n v="-1546.72"/>
  </r>
  <r>
    <s v="201003"/>
    <x v="8"/>
    <x v="1"/>
    <x v="9"/>
    <x v="61"/>
    <x v="64"/>
    <n v="0.79"/>
  </r>
  <r>
    <s v="201007"/>
    <x v="3"/>
    <x v="1"/>
    <x v="9"/>
    <x v="61"/>
    <x v="64"/>
    <n v="0"/>
  </r>
  <r>
    <s v="200909"/>
    <x v="1"/>
    <x v="0"/>
    <x v="9"/>
    <x v="61"/>
    <x v="11"/>
    <n v="9402.94"/>
  </r>
  <r>
    <s v="200901"/>
    <x v="6"/>
    <x v="0"/>
    <x v="9"/>
    <x v="61"/>
    <x v="11"/>
    <n v="24841.77"/>
  </r>
  <r>
    <s v="201202"/>
    <x v="5"/>
    <x v="3"/>
    <x v="9"/>
    <x v="61"/>
    <x v="11"/>
    <n v="33332.15"/>
  </r>
  <r>
    <s v="201010"/>
    <x v="9"/>
    <x v="1"/>
    <x v="9"/>
    <x v="61"/>
    <x v="11"/>
    <n v="3985.4500000000003"/>
  </r>
  <r>
    <s v="200910"/>
    <x v="9"/>
    <x v="0"/>
    <x v="9"/>
    <x v="61"/>
    <x v="11"/>
    <n v="34382.11"/>
  </r>
  <r>
    <s v="200902"/>
    <x v="5"/>
    <x v="0"/>
    <x v="9"/>
    <x v="61"/>
    <x v="11"/>
    <n v="22053.61"/>
  </r>
  <r>
    <s v="201111"/>
    <x v="2"/>
    <x v="2"/>
    <x v="9"/>
    <x v="61"/>
    <x v="11"/>
    <n v="13384.07"/>
  </r>
  <r>
    <s v="201004"/>
    <x v="4"/>
    <x v="1"/>
    <x v="9"/>
    <x v="61"/>
    <x v="12"/>
    <n v="4557.1500000000005"/>
  </r>
  <r>
    <s v="200911"/>
    <x v="2"/>
    <x v="0"/>
    <x v="9"/>
    <x v="61"/>
    <x v="12"/>
    <n v="6263.8"/>
  </r>
  <r>
    <s v="201203"/>
    <x v="8"/>
    <x v="3"/>
    <x v="9"/>
    <x v="61"/>
    <x v="12"/>
    <n v="7577.75"/>
  </r>
  <r>
    <s v="200904"/>
    <x v="4"/>
    <x v="0"/>
    <x v="9"/>
    <x v="61"/>
    <x v="12"/>
    <n v="2877.9"/>
  </r>
  <r>
    <s v="201009"/>
    <x v="1"/>
    <x v="1"/>
    <x v="9"/>
    <x v="61"/>
    <x v="12"/>
    <n v="4370.8"/>
  </r>
  <r>
    <s v="201102"/>
    <x v="5"/>
    <x v="2"/>
    <x v="9"/>
    <x v="61"/>
    <x v="12"/>
    <n v="4081.7000000000003"/>
  </r>
  <r>
    <s v="201011"/>
    <x v="2"/>
    <x v="1"/>
    <x v="9"/>
    <x v="61"/>
    <x v="12"/>
    <n v="3531.8"/>
  </r>
  <r>
    <s v="200909"/>
    <x v="1"/>
    <x v="0"/>
    <x v="9"/>
    <x v="61"/>
    <x v="12"/>
    <n v="780.4"/>
  </r>
  <r>
    <s v="201109"/>
    <x v="1"/>
    <x v="2"/>
    <x v="9"/>
    <x v="61"/>
    <x v="13"/>
    <n v="-10490.15"/>
  </r>
  <r>
    <s v="201101"/>
    <x v="6"/>
    <x v="2"/>
    <x v="9"/>
    <x v="61"/>
    <x v="13"/>
    <n v="181.93"/>
  </r>
  <r>
    <s v="201012"/>
    <x v="7"/>
    <x v="1"/>
    <x v="9"/>
    <x v="61"/>
    <x v="13"/>
    <n v="5493.67"/>
  </r>
  <r>
    <s v="201105"/>
    <x v="0"/>
    <x v="2"/>
    <x v="9"/>
    <x v="61"/>
    <x v="13"/>
    <n v="2400.65"/>
  </r>
  <r>
    <s v="201103"/>
    <x v="8"/>
    <x v="2"/>
    <x v="9"/>
    <x v="61"/>
    <x v="13"/>
    <n v="12598.86"/>
  </r>
  <r>
    <s v="201004"/>
    <x v="4"/>
    <x v="1"/>
    <x v="9"/>
    <x v="61"/>
    <x v="13"/>
    <n v="-12424.220000000001"/>
  </r>
  <r>
    <s v="200908"/>
    <x v="11"/>
    <x v="0"/>
    <x v="9"/>
    <x v="61"/>
    <x v="0"/>
    <n v="0"/>
  </r>
  <r>
    <s v="201111"/>
    <x v="2"/>
    <x v="2"/>
    <x v="9"/>
    <x v="61"/>
    <x v="0"/>
    <n v="0"/>
  </r>
  <r>
    <s v="201004"/>
    <x v="4"/>
    <x v="1"/>
    <x v="9"/>
    <x v="61"/>
    <x v="0"/>
    <n v="0"/>
  </r>
  <r>
    <s v="201009"/>
    <x v="1"/>
    <x v="1"/>
    <x v="9"/>
    <x v="61"/>
    <x v="66"/>
    <n v="0"/>
  </r>
  <r>
    <s v="201004"/>
    <x v="4"/>
    <x v="1"/>
    <x v="9"/>
    <x v="61"/>
    <x v="66"/>
    <n v="96.48"/>
  </r>
  <r>
    <s v="201009"/>
    <x v="1"/>
    <x v="1"/>
    <x v="9"/>
    <x v="61"/>
    <x v="39"/>
    <n v="1882.74"/>
  </r>
  <r>
    <s v="201008"/>
    <x v="11"/>
    <x v="1"/>
    <x v="9"/>
    <x v="61"/>
    <x v="39"/>
    <n v="1210.79"/>
  </r>
  <r>
    <s v="201204"/>
    <x v="4"/>
    <x v="3"/>
    <x v="9"/>
    <x v="61"/>
    <x v="39"/>
    <n v="-149.04"/>
  </r>
  <r>
    <s v="201002"/>
    <x v="5"/>
    <x v="1"/>
    <x v="9"/>
    <x v="61"/>
    <x v="39"/>
    <n v="866.46"/>
  </r>
  <r>
    <s v="200912"/>
    <x v="7"/>
    <x v="0"/>
    <x v="9"/>
    <x v="61"/>
    <x v="39"/>
    <n v="1699.89"/>
  </r>
  <r>
    <s v="200901"/>
    <x v="6"/>
    <x v="0"/>
    <x v="9"/>
    <x v="61"/>
    <x v="67"/>
    <n v="59.32"/>
  </r>
  <r>
    <s v="200909"/>
    <x v="1"/>
    <x v="0"/>
    <x v="9"/>
    <x v="61"/>
    <x v="67"/>
    <n v="0"/>
  </r>
  <r>
    <s v="200908"/>
    <x v="11"/>
    <x v="0"/>
    <x v="9"/>
    <x v="61"/>
    <x v="67"/>
    <n v="0"/>
  </r>
  <r>
    <s v="201201"/>
    <x v="6"/>
    <x v="3"/>
    <x v="9"/>
    <x v="61"/>
    <x v="67"/>
    <n v="592.76"/>
  </r>
  <r>
    <s v="201003"/>
    <x v="8"/>
    <x v="1"/>
    <x v="9"/>
    <x v="61"/>
    <x v="67"/>
    <n v="0"/>
  </r>
  <r>
    <s v="201007"/>
    <x v="3"/>
    <x v="1"/>
    <x v="9"/>
    <x v="61"/>
    <x v="41"/>
    <n v="0"/>
  </r>
  <r>
    <s v="201204"/>
    <x v="4"/>
    <x v="3"/>
    <x v="9"/>
    <x v="61"/>
    <x v="58"/>
    <n v="149.04"/>
  </r>
  <r>
    <s v="201003"/>
    <x v="8"/>
    <x v="1"/>
    <x v="9"/>
    <x v="61"/>
    <x v="58"/>
    <n v="1949.52"/>
  </r>
  <r>
    <s v="200909"/>
    <x v="1"/>
    <x v="0"/>
    <x v="9"/>
    <x v="61"/>
    <x v="58"/>
    <n v="2840.85"/>
  </r>
  <r>
    <s v="201103"/>
    <x v="8"/>
    <x v="2"/>
    <x v="9"/>
    <x v="61"/>
    <x v="58"/>
    <n v="600.35"/>
  </r>
  <r>
    <s v="201203"/>
    <x v="8"/>
    <x v="3"/>
    <x v="9"/>
    <x v="61"/>
    <x v="58"/>
    <n v="0"/>
  </r>
  <r>
    <s v="201202"/>
    <x v="5"/>
    <x v="3"/>
    <x v="9"/>
    <x v="61"/>
    <x v="58"/>
    <n v="297.93"/>
  </r>
  <r>
    <s v="200912"/>
    <x v="7"/>
    <x v="0"/>
    <x v="9"/>
    <x v="61"/>
    <x v="25"/>
    <n v="103502.98"/>
  </r>
  <r>
    <s v="201202"/>
    <x v="5"/>
    <x v="3"/>
    <x v="9"/>
    <x v="61"/>
    <x v="25"/>
    <n v="33580.43"/>
  </r>
  <r>
    <s v="201008"/>
    <x v="11"/>
    <x v="1"/>
    <x v="9"/>
    <x v="61"/>
    <x v="76"/>
    <n v="0"/>
  </r>
  <r>
    <s v="201011"/>
    <x v="2"/>
    <x v="1"/>
    <x v="9"/>
    <x v="61"/>
    <x v="76"/>
    <n v="0"/>
  </r>
  <r>
    <s v="200910"/>
    <x v="9"/>
    <x v="0"/>
    <x v="9"/>
    <x v="61"/>
    <x v="76"/>
    <n v="0"/>
  </r>
  <r>
    <s v="201101"/>
    <x v="6"/>
    <x v="2"/>
    <x v="9"/>
    <x v="61"/>
    <x v="76"/>
    <n v="1215.07"/>
  </r>
  <r>
    <s v="201202"/>
    <x v="5"/>
    <x v="3"/>
    <x v="9"/>
    <x v="61"/>
    <x v="76"/>
    <n v="468.24"/>
  </r>
  <r>
    <s v="201101"/>
    <x v="6"/>
    <x v="2"/>
    <x v="9"/>
    <x v="61"/>
    <x v="77"/>
    <n v="1535"/>
  </r>
  <r>
    <s v="201107"/>
    <x v="3"/>
    <x v="2"/>
    <x v="9"/>
    <x v="61"/>
    <x v="77"/>
    <n v="0"/>
  </r>
  <r>
    <s v="201108"/>
    <x v="11"/>
    <x v="2"/>
    <x v="9"/>
    <x v="61"/>
    <x v="77"/>
    <n v="0"/>
  </r>
  <r>
    <s v="201111"/>
    <x v="2"/>
    <x v="2"/>
    <x v="9"/>
    <x v="61"/>
    <x v="77"/>
    <n v="0"/>
  </r>
  <r>
    <s v="201106"/>
    <x v="10"/>
    <x v="2"/>
    <x v="9"/>
    <x v="61"/>
    <x v="77"/>
    <n v="1278.8"/>
  </r>
  <r>
    <s v="200902"/>
    <x v="5"/>
    <x v="0"/>
    <x v="9"/>
    <x v="61"/>
    <x v="78"/>
    <n v="1463.98"/>
  </r>
  <r>
    <s v="200904"/>
    <x v="4"/>
    <x v="0"/>
    <x v="9"/>
    <x v="61"/>
    <x v="78"/>
    <n v="10420.91"/>
  </r>
  <r>
    <s v="201011"/>
    <x v="2"/>
    <x v="1"/>
    <x v="9"/>
    <x v="61"/>
    <x v="78"/>
    <n v="0"/>
  </r>
  <r>
    <s v="201010"/>
    <x v="9"/>
    <x v="1"/>
    <x v="9"/>
    <x v="61"/>
    <x v="78"/>
    <n v="0"/>
  </r>
  <r>
    <s v="201105"/>
    <x v="0"/>
    <x v="2"/>
    <x v="9"/>
    <x v="61"/>
    <x v="51"/>
    <n v="0"/>
  </r>
  <r>
    <s v="201011"/>
    <x v="2"/>
    <x v="1"/>
    <x v="9"/>
    <x v="61"/>
    <x v="18"/>
    <n v="645"/>
  </r>
  <r>
    <s v="201110"/>
    <x v="9"/>
    <x v="2"/>
    <x v="9"/>
    <x v="61"/>
    <x v="84"/>
    <n v="0"/>
  </r>
  <r>
    <s v="200906"/>
    <x v="10"/>
    <x v="0"/>
    <x v="9"/>
    <x v="61"/>
    <x v="84"/>
    <n v="752.2"/>
  </r>
  <r>
    <s v="200904"/>
    <x v="4"/>
    <x v="0"/>
    <x v="9"/>
    <x v="61"/>
    <x v="84"/>
    <n v="0"/>
  </r>
  <r>
    <s v="201204"/>
    <x v="4"/>
    <x v="3"/>
    <x v="9"/>
    <x v="61"/>
    <x v="20"/>
    <n v="116.46000000000001"/>
  </r>
  <r>
    <s v="201111"/>
    <x v="2"/>
    <x v="2"/>
    <x v="9"/>
    <x v="61"/>
    <x v="20"/>
    <n v="161.89000000000001"/>
  </r>
  <r>
    <s v="200903"/>
    <x v="8"/>
    <x v="0"/>
    <x v="9"/>
    <x v="61"/>
    <x v="20"/>
    <n v="0"/>
  </r>
  <r>
    <s v="201201"/>
    <x v="6"/>
    <x v="3"/>
    <x v="9"/>
    <x v="61"/>
    <x v="20"/>
    <n v="346.95"/>
  </r>
  <r>
    <s v="201104"/>
    <x v="4"/>
    <x v="2"/>
    <x v="9"/>
    <x v="61"/>
    <x v="20"/>
    <n v="269.85000000000002"/>
  </r>
  <r>
    <s v="201204"/>
    <x v="4"/>
    <x v="3"/>
    <x v="9"/>
    <x v="61"/>
    <x v="15"/>
    <n v="210.09"/>
  </r>
  <r>
    <s v="201010"/>
    <x v="9"/>
    <x v="1"/>
    <x v="9"/>
    <x v="61"/>
    <x v="55"/>
    <n v="0"/>
  </r>
  <r>
    <s v="201102"/>
    <x v="5"/>
    <x v="2"/>
    <x v="9"/>
    <x v="61"/>
    <x v="55"/>
    <n v="280.37"/>
  </r>
  <r>
    <s v="201008"/>
    <x v="11"/>
    <x v="1"/>
    <x v="9"/>
    <x v="61"/>
    <x v="55"/>
    <n v="5129.66"/>
  </r>
  <r>
    <s v="201204"/>
    <x v="4"/>
    <x v="3"/>
    <x v="9"/>
    <x v="61"/>
    <x v="35"/>
    <n v="0"/>
  </r>
  <r>
    <s v="201104"/>
    <x v="4"/>
    <x v="2"/>
    <x v="9"/>
    <x v="61"/>
    <x v="79"/>
    <n v="0"/>
  </r>
  <r>
    <s v="200906"/>
    <x v="10"/>
    <x v="0"/>
    <x v="9"/>
    <x v="61"/>
    <x v="79"/>
    <n v="1535"/>
  </r>
  <r>
    <s v="201012"/>
    <x v="7"/>
    <x v="1"/>
    <x v="9"/>
    <x v="61"/>
    <x v="79"/>
    <n v="0"/>
  </r>
  <r>
    <s v="201102"/>
    <x v="5"/>
    <x v="2"/>
    <x v="9"/>
    <x v="61"/>
    <x v="79"/>
    <n v="458.08"/>
  </r>
  <r>
    <s v="201107"/>
    <x v="3"/>
    <x v="2"/>
    <x v="9"/>
    <x v="61"/>
    <x v="79"/>
    <n v="0"/>
  </r>
  <r>
    <s v="200904"/>
    <x v="4"/>
    <x v="0"/>
    <x v="9"/>
    <x v="61"/>
    <x v="79"/>
    <n v="5788.3"/>
  </r>
  <r>
    <s v="201112"/>
    <x v="7"/>
    <x v="2"/>
    <x v="9"/>
    <x v="61"/>
    <x v="9"/>
    <n v="1147.8900000000001"/>
  </r>
  <r>
    <s v="201105"/>
    <x v="0"/>
    <x v="2"/>
    <x v="9"/>
    <x v="61"/>
    <x v="9"/>
    <n v="1217.3500000000001"/>
  </r>
  <r>
    <s v="201010"/>
    <x v="9"/>
    <x v="1"/>
    <x v="9"/>
    <x v="61"/>
    <x v="9"/>
    <n v="768.11"/>
  </r>
  <r>
    <s v="201004"/>
    <x v="4"/>
    <x v="1"/>
    <x v="9"/>
    <x v="61"/>
    <x v="9"/>
    <n v="2722.88"/>
  </r>
  <r>
    <s v="201004"/>
    <x v="4"/>
    <x v="1"/>
    <x v="9"/>
    <x v="61"/>
    <x v="24"/>
    <n v="11407.64"/>
  </r>
  <r>
    <s v="200910"/>
    <x v="9"/>
    <x v="0"/>
    <x v="9"/>
    <x v="61"/>
    <x v="24"/>
    <n v="6582.3"/>
  </r>
  <r>
    <s v="201109"/>
    <x v="1"/>
    <x v="2"/>
    <x v="9"/>
    <x v="61"/>
    <x v="24"/>
    <n v="16482.060000000001"/>
  </r>
  <r>
    <s v="201006"/>
    <x v="10"/>
    <x v="1"/>
    <x v="9"/>
    <x v="61"/>
    <x v="24"/>
    <n v="6395.45"/>
  </r>
  <r>
    <s v="201108"/>
    <x v="11"/>
    <x v="2"/>
    <x v="9"/>
    <x v="61"/>
    <x v="24"/>
    <n v="5792.41"/>
  </r>
  <r>
    <s v="201001"/>
    <x v="6"/>
    <x v="1"/>
    <x v="9"/>
    <x v="61"/>
    <x v="88"/>
    <n v="1961.24"/>
  </r>
  <r>
    <s v="200902"/>
    <x v="5"/>
    <x v="0"/>
    <x v="9"/>
    <x v="61"/>
    <x v="88"/>
    <n v="0"/>
  </r>
  <r>
    <s v="200911"/>
    <x v="2"/>
    <x v="0"/>
    <x v="9"/>
    <x v="61"/>
    <x v="88"/>
    <n v="-3075"/>
  </r>
  <r>
    <s v="201110"/>
    <x v="9"/>
    <x v="2"/>
    <x v="9"/>
    <x v="61"/>
    <x v="88"/>
    <n v="2896.17"/>
  </r>
  <r>
    <s v="201110"/>
    <x v="9"/>
    <x v="2"/>
    <x v="9"/>
    <x v="61"/>
    <x v="11"/>
    <n v="13406.74"/>
  </r>
  <r>
    <s v="201005"/>
    <x v="0"/>
    <x v="1"/>
    <x v="9"/>
    <x v="61"/>
    <x v="11"/>
    <n v="13980.380000000001"/>
  </r>
  <r>
    <s v="200904"/>
    <x v="4"/>
    <x v="0"/>
    <x v="9"/>
    <x v="61"/>
    <x v="11"/>
    <n v="28949.010000000002"/>
  </r>
  <r>
    <s v="201104"/>
    <x v="4"/>
    <x v="2"/>
    <x v="9"/>
    <x v="61"/>
    <x v="11"/>
    <n v="1440.6200000000001"/>
  </r>
  <r>
    <s v="200906"/>
    <x v="10"/>
    <x v="0"/>
    <x v="9"/>
    <x v="61"/>
    <x v="11"/>
    <n v="40846.700000000004"/>
  </r>
  <r>
    <s v="201101"/>
    <x v="6"/>
    <x v="2"/>
    <x v="9"/>
    <x v="61"/>
    <x v="12"/>
    <n v="5882.5"/>
  </r>
  <r>
    <s v="201201"/>
    <x v="6"/>
    <x v="3"/>
    <x v="9"/>
    <x v="61"/>
    <x v="12"/>
    <n v="6181"/>
  </r>
  <r>
    <s v="200906"/>
    <x v="10"/>
    <x v="0"/>
    <x v="9"/>
    <x v="61"/>
    <x v="12"/>
    <n v="3333.9"/>
  </r>
  <r>
    <s v="200908"/>
    <x v="11"/>
    <x v="0"/>
    <x v="9"/>
    <x v="61"/>
    <x v="12"/>
    <n v="7214.6"/>
  </r>
  <r>
    <s v="201201"/>
    <x v="6"/>
    <x v="3"/>
    <x v="9"/>
    <x v="61"/>
    <x v="13"/>
    <n v="7043.22"/>
  </r>
  <r>
    <s v="200901"/>
    <x v="6"/>
    <x v="0"/>
    <x v="9"/>
    <x v="61"/>
    <x v="13"/>
    <n v="5131.93"/>
  </r>
  <r>
    <s v="201102"/>
    <x v="5"/>
    <x v="2"/>
    <x v="9"/>
    <x v="61"/>
    <x v="13"/>
    <n v="9310.8700000000008"/>
  </r>
  <r>
    <s v="201001"/>
    <x v="6"/>
    <x v="1"/>
    <x v="9"/>
    <x v="61"/>
    <x v="13"/>
    <n v="255.48000000000002"/>
  </r>
  <r>
    <s v="201112"/>
    <x v="7"/>
    <x v="2"/>
    <x v="9"/>
    <x v="61"/>
    <x v="13"/>
    <n v="-326.52"/>
  </r>
  <r>
    <s v="201107"/>
    <x v="3"/>
    <x v="2"/>
    <x v="9"/>
    <x v="61"/>
    <x v="0"/>
    <n v="0"/>
  </r>
  <r>
    <s v="201203"/>
    <x v="8"/>
    <x v="3"/>
    <x v="9"/>
    <x v="61"/>
    <x v="0"/>
    <n v="40.25"/>
  </r>
  <r>
    <s v="201205"/>
    <x v="0"/>
    <x v="3"/>
    <x v="9"/>
    <x v="61"/>
    <x v="0"/>
    <n v="0"/>
  </r>
  <r>
    <s v="200903"/>
    <x v="8"/>
    <x v="0"/>
    <x v="9"/>
    <x v="61"/>
    <x v="0"/>
    <n v="0"/>
  </r>
  <r>
    <s v="201007"/>
    <x v="3"/>
    <x v="1"/>
    <x v="9"/>
    <x v="61"/>
    <x v="0"/>
    <n v="0"/>
  </r>
  <r>
    <s v="200901"/>
    <x v="6"/>
    <x v="0"/>
    <x v="9"/>
    <x v="61"/>
    <x v="0"/>
    <n v="37.28"/>
  </r>
  <r>
    <s v="201009"/>
    <x v="1"/>
    <x v="1"/>
    <x v="9"/>
    <x v="61"/>
    <x v="0"/>
    <n v="0"/>
  </r>
  <r>
    <s v="200905"/>
    <x v="0"/>
    <x v="0"/>
    <x v="9"/>
    <x v="61"/>
    <x v="16"/>
    <n v="0"/>
  </r>
  <r>
    <s v="200909"/>
    <x v="1"/>
    <x v="0"/>
    <x v="9"/>
    <x v="61"/>
    <x v="16"/>
    <n v="0"/>
  </r>
  <r>
    <s v="200908"/>
    <x v="11"/>
    <x v="0"/>
    <x v="9"/>
    <x v="61"/>
    <x v="66"/>
    <n v="0"/>
  </r>
  <r>
    <s v="201006"/>
    <x v="10"/>
    <x v="1"/>
    <x v="9"/>
    <x v="61"/>
    <x v="66"/>
    <n v="0"/>
  </r>
  <r>
    <s v="201007"/>
    <x v="3"/>
    <x v="1"/>
    <x v="9"/>
    <x v="61"/>
    <x v="66"/>
    <n v="0"/>
  </r>
  <r>
    <s v="201110"/>
    <x v="9"/>
    <x v="2"/>
    <x v="9"/>
    <x v="61"/>
    <x v="66"/>
    <n v="0"/>
  </r>
  <r>
    <s v="200912"/>
    <x v="7"/>
    <x v="0"/>
    <x v="9"/>
    <x v="61"/>
    <x v="66"/>
    <n v="0"/>
  </r>
  <r>
    <s v="201203"/>
    <x v="8"/>
    <x v="3"/>
    <x v="9"/>
    <x v="61"/>
    <x v="66"/>
    <n v="0"/>
  </r>
  <r>
    <s v="201007"/>
    <x v="3"/>
    <x v="1"/>
    <x v="9"/>
    <x v="61"/>
    <x v="39"/>
    <n v="2226.88"/>
  </r>
  <r>
    <s v="201104"/>
    <x v="4"/>
    <x v="2"/>
    <x v="9"/>
    <x v="61"/>
    <x v="39"/>
    <n v="853.01"/>
  </r>
  <r>
    <s v="201110"/>
    <x v="9"/>
    <x v="2"/>
    <x v="9"/>
    <x v="61"/>
    <x v="39"/>
    <n v="410"/>
  </r>
  <r>
    <s v="201006"/>
    <x v="10"/>
    <x v="1"/>
    <x v="9"/>
    <x v="61"/>
    <x v="39"/>
    <n v="806.39"/>
  </r>
  <r>
    <s v="200907"/>
    <x v="3"/>
    <x v="0"/>
    <x v="9"/>
    <x v="61"/>
    <x v="39"/>
    <n v="4063.12"/>
  </r>
  <r>
    <s v="200910"/>
    <x v="9"/>
    <x v="0"/>
    <x v="9"/>
    <x v="61"/>
    <x v="39"/>
    <n v="25.14"/>
  </r>
  <r>
    <s v="200910"/>
    <x v="9"/>
    <x v="0"/>
    <x v="9"/>
    <x v="61"/>
    <x v="67"/>
    <n v="0"/>
  </r>
  <r>
    <s v="200904"/>
    <x v="4"/>
    <x v="0"/>
    <x v="9"/>
    <x v="61"/>
    <x v="67"/>
    <n v="0"/>
  </r>
  <r>
    <s v="200903"/>
    <x v="8"/>
    <x v="0"/>
    <x v="9"/>
    <x v="61"/>
    <x v="67"/>
    <n v="0"/>
  </r>
  <r>
    <s v="200909"/>
    <x v="1"/>
    <x v="0"/>
    <x v="9"/>
    <x v="61"/>
    <x v="41"/>
    <n v="841.86"/>
  </r>
  <r>
    <s v="201110"/>
    <x v="9"/>
    <x v="2"/>
    <x v="9"/>
    <x v="61"/>
    <x v="56"/>
    <n v="30.54"/>
  </r>
  <r>
    <s v="201005"/>
    <x v="0"/>
    <x v="1"/>
    <x v="9"/>
    <x v="61"/>
    <x v="58"/>
    <n v="0"/>
  </r>
  <r>
    <s v="201004"/>
    <x v="4"/>
    <x v="1"/>
    <x v="9"/>
    <x v="61"/>
    <x v="58"/>
    <n v="4640.17"/>
  </r>
  <r>
    <s v="201008"/>
    <x v="11"/>
    <x v="1"/>
    <x v="9"/>
    <x v="61"/>
    <x v="58"/>
    <n v="0"/>
  </r>
  <r>
    <s v="200907"/>
    <x v="3"/>
    <x v="0"/>
    <x v="9"/>
    <x v="61"/>
    <x v="58"/>
    <n v="0"/>
  </r>
  <r>
    <s v="200908"/>
    <x v="11"/>
    <x v="0"/>
    <x v="9"/>
    <x v="61"/>
    <x v="58"/>
    <n v="0"/>
  </r>
  <r>
    <s v="200909"/>
    <x v="1"/>
    <x v="0"/>
    <x v="9"/>
    <x v="61"/>
    <x v="25"/>
    <n v="16855.63"/>
  </r>
  <r>
    <s v="201112"/>
    <x v="7"/>
    <x v="2"/>
    <x v="9"/>
    <x v="61"/>
    <x v="25"/>
    <n v="8323.9699999999993"/>
  </r>
  <r>
    <s v="201204"/>
    <x v="4"/>
    <x v="3"/>
    <x v="9"/>
    <x v="61"/>
    <x v="25"/>
    <n v="33729.949999999997"/>
  </r>
  <r>
    <s v="201106"/>
    <x v="10"/>
    <x v="2"/>
    <x v="9"/>
    <x v="61"/>
    <x v="25"/>
    <n v="11454.72"/>
  </r>
  <r>
    <s v="201010"/>
    <x v="9"/>
    <x v="1"/>
    <x v="9"/>
    <x v="61"/>
    <x v="25"/>
    <n v="13522.39"/>
  </r>
  <r>
    <s v="200910"/>
    <x v="9"/>
    <x v="0"/>
    <x v="9"/>
    <x v="61"/>
    <x v="25"/>
    <n v="37428.82"/>
  </r>
  <r>
    <s v="201004"/>
    <x v="4"/>
    <x v="1"/>
    <x v="9"/>
    <x v="61"/>
    <x v="25"/>
    <n v="33745.19"/>
  </r>
  <r>
    <s v="200904"/>
    <x v="4"/>
    <x v="0"/>
    <x v="9"/>
    <x v="61"/>
    <x v="76"/>
    <n v="0"/>
  </r>
  <r>
    <s v="201106"/>
    <x v="10"/>
    <x v="2"/>
    <x v="9"/>
    <x v="61"/>
    <x v="76"/>
    <n v="0"/>
  </r>
  <r>
    <s v="201010"/>
    <x v="9"/>
    <x v="1"/>
    <x v="9"/>
    <x v="61"/>
    <x v="76"/>
    <n v="0"/>
  </r>
  <r>
    <s v="201010"/>
    <x v="9"/>
    <x v="1"/>
    <x v="9"/>
    <x v="61"/>
    <x v="77"/>
    <n v="0"/>
  </r>
  <r>
    <s v="201202"/>
    <x v="5"/>
    <x v="3"/>
    <x v="9"/>
    <x v="61"/>
    <x v="23"/>
    <n v="758.58"/>
  </r>
  <r>
    <s v="201005"/>
    <x v="0"/>
    <x v="1"/>
    <x v="9"/>
    <x v="61"/>
    <x v="23"/>
    <n v="0"/>
  </r>
  <r>
    <s v="201203"/>
    <x v="8"/>
    <x v="3"/>
    <x v="9"/>
    <x v="61"/>
    <x v="23"/>
    <n v="456.04"/>
  </r>
  <r>
    <s v="201107"/>
    <x v="3"/>
    <x v="2"/>
    <x v="9"/>
    <x v="61"/>
    <x v="23"/>
    <n v="136.27000000000001"/>
  </r>
  <r>
    <s v="201012"/>
    <x v="7"/>
    <x v="1"/>
    <x v="9"/>
    <x v="61"/>
    <x v="23"/>
    <n v="0"/>
  </r>
  <r>
    <s v="200906"/>
    <x v="10"/>
    <x v="0"/>
    <x v="9"/>
    <x v="61"/>
    <x v="78"/>
    <n v="0"/>
  </r>
  <r>
    <s v="201012"/>
    <x v="7"/>
    <x v="1"/>
    <x v="9"/>
    <x v="61"/>
    <x v="78"/>
    <n v="0"/>
  </r>
  <r>
    <s v="201007"/>
    <x v="3"/>
    <x v="1"/>
    <x v="9"/>
    <x v="61"/>
    <x v="78"/>
    <n v="0"/>
  </r>
  <r>
    <s v="201008"/>
    <x v="11"/>
    <x v="1"/>
    <x v="9"/>
    <x v="61"/>
    <x v="78"/>
    <n v="0"/>
  </r>
  <r>
    <s v="201108"/>
    <x v="11"/>
    <x v="2"/>
    <x v="9"/>
    <x v="61"/>
    <x v="51"/>
    <n v="0"/>
  </r>
  <r>
    <s v="201007"/>
    <x v="3"/>
    <x v="1"/>
    <x v="9"/>
    <x v="61"/>
    <x v="18"/>
    <n v="0"/>
  </r>
  <r>
    <s v="201006"/>
    <x v="10"/>
    <x v="1"/>
    <x v="9"/>
    <x v="61"/>
    <x v="18"/>
    <n v="0"/>
  </r>
  <r>
    <s v="201109"/>
    <x v="1"/>
    <x v="2"/>
    <x v="9"/>
    <x v="61"/>
    <x v="84"/>
    <n v="1654.53"/>
  </r>
  <r>
    <s v="201012"/>
    <x v="7"/>
    <x v="1"/>
    <x v="9"/>
    <x v="61"/>
    <x v="84"/>
    <n v="4009.6"/>
  </r>
  <r>
    <s v="200911"/>
    <x v="2"/>
    <x v="0"/>
    <x v="9"/>
    <x v="61"/>
    <x v="84"/>
    <n v="0"/>
  </r>
  <r>
    <s v="201111"/>
    <x v="2"/>
    <x v="2"/>
    <x v="9"/>
    <x v="61"/>
    <x v="84"/>
    <n v="0"/>
  </r>
  <r>
    <s v="200904"/>
    <x v="4"/>
    <x v="0"/>
    <x v="9"/>
    <x v="61"/>
    <x v="20"/>
    <n v="0"/>
  </r>
  <r>
    <s v="200906"/>
    <x v="10"/>
    <x v="0"/>
    <x v="9"/>
    <x v="61"/>
    <x v="20"/>
    <n v="72.320000000000007"/>
  </r>
  <r>
    <s v="201009"/>
    <x v="1"/>
    <x v="1"/>
    <x v="9"/>
    <x v="61"/>
    <x v="20"/>
    <n v="108.48"/>
  </r>
  <r>
    <s v="201101"/>
    <x v="6"/>
    <x v="2"/>
    <x v="9"/>
    <x v="61"/>
    <x v="20"/>
    <n v="-1271.04"/>
  </r>
  <r>
    <s v="201111"/>
    <x v="2"/>
    <x v="2"/>
    <x v="9"/>
    <x v="61"/>
    <x v="55"/>
    <n v="2263.19"/>
  </r>
  <r>
    <s v="201007"/>
    <x v="3"/>
    <x v="1"/>
    <x v="9"/>
    <x v="61"/>
    <x v="55"/>
    <n v="2963.12"/>
  </r>
  <r>
    <s v="201204"/>
    <x v="4"/>
    <x v="3"/>
    <x v="9"/>
    <x v="61"/>
    <x v="55"/>
    <n v="1029.54"/>
  </r>
  <r>
    <s v="200908"/>
    <x v="11"/>
    <x v="0"/>
    <x v="9"/>
    <x v="61"/>
    <x v="55"/>
    <n v="1005"/>
  </r>
  <r>
    <s v="200912"/>
    <x v="7"/>
    <x v="0"/>
    <x v="9"/>
    <x v="61"/>
    <x v="55"/>
    <n v="0"/>
  </r>
  <r>
    <s v="201009"/>
    <x v="1"/>
    <x v="1"/>
    <x v="9"/>
    <x v="61"/>
    <x v="55"/>
    <n v="0"/>
  </r>
  <r>
    <s v="201012"/>
    <x v="7"/>
    <x v="1"/>
    <x v="9"/>
    <x v="61"/>
    <x v="55"/>
    <n v="32.549999999999997"/>
  </r>
  <r>
    <s v="201108"/>
    <x v="11"/>
    <x v="2"/>
    <x v="9"/>
    <x v="61"/>
    <x v="79"/>
    <n v="0"/>
  </r>
  <r>
    <s v="200908"/>
    <x v="11"/>
    <x v="0"/>
    <x v="9"/>
    <x v="61"/>
    <x v="79"/>
    <n v="0"/>
  </r>
  <r>
    <s v="201101"/>
    <x v="6"/>
    <x v="2"/>
    <x v="9"/>
    <x v="61"/>
    <x v="9"/>
    <n v="2400.5300000000002"/>
  </r>
  <r>
    <s v="201103"/>
    <x v="8"/>
    <x v="2"/>
    <x v="9"/>
    <x v="61"/>
    <x v="9"/>
    <n v="813.05000000000007"/>
  </r>
  <r>
    <s v="200901"/>
    <x v="6"/>
    <x v="0"/>
    <x v="9"/>
    <x v="61"/>
    <x v="24"/>
    <n v="13065.67"/>
  </r>
  <r>
    <s v="201103"/>
    <x v="8"/>
    <x v="2"/>
    <x v="9"/>
    <x v="61"/>
    <x v="24"/>
    <n v="6093.68"/>
  </r>
  <r>
    <s v="201105"/>
    <x v="0"/>
    <x v="2"/>
    <x v="9"/>
    <x v="61"/>
    <x v="24"/>
    <n v="5684.95"/>
  </r>
  <r>
    <s v="201011"/>
    <x v="2"/>
    <x v="1"/>
    <x v="9"/>
    <x v="61"/>
    <x v="88"/>
    <n v="0"/>
  </r>
  <r>
    <s v="201109"/>
    <x v="1"/>
    <x v="2"/>
    <x v="9"/>
    <x v="61"/>
    <x v="88"/>
    <n v="-233.15"/>
  </r>
  <r>
    <s v="201004"/>
    <x v="4"/>
    <x v="1"/>
    <x v="9"/>
    <x v="61"/>
    <x v="88"/>
    <n v="-1535"/>
  </r>
  <r>
    <s v="201010"/>
    <x v="9"/>
    <x v="1"/>
    <x v="9"/>
    <x v="61"/>
    <x v="88"/>
    <n v="0"/>
  </r>
  <r>
    <s v="200912"/>
    <x v="7"/>
    <x v="0"/>
    <x v="9"/>
    <x v="61"/>
    <x v="88"/>
    <n v="-1558.45"/>
  </r>
  <r>
    <s v="201011"/>
    <x v="2"/>
    <x v="1"/>
    <x v="9"/>
    <x v="61"/>
    <x v="64"/>
    <n v="0"/>
  </r>
  <r>
    <s v="201103"/>
    <x v="8"/>
    <x v="2"/>
    <x v="9"/>
    <x v="61"/>
    <x v="11"/>
    <n v="36160.129999999997"/>
  </r>
  <r>
    <s v="200911"/>
    <x v="2"/>
    <x v="0"/>
    <x v="9"/>
    <x v="61"/>
    <x v="11"/>
    <n v="34752.879999999997"/>
  </r>
  <r>
    <s v="201004"/>
    <x v="4"/>
    <x v="1"/>
    <x v="9"/>
    <x v="61"/>
    <x v="11"/>
    <n v="19533.09"/>
  </r>
  <r>
    <s v="201008"/>
    <x v="11"/>
    <x v="1"/>
    <x v="9"/>
    <x v="61"/>
    <x v="12"/>
    <n v="5721.55"/>
  </r>
  <r>
    <s v="201202"/>
    <x v="5"/>
    <x v="3"/>
    <x v="9"/>
    <x v="61"/>
    <x v="12"/>
    <n v="4344.5"/>
  </r>
  <r>
    <s v="201205"/>
    <x v="0"/>
    <x v="3"/>
    <x v="9"/>
    <x v="61"/>
    <x v="13"/>
    <n v="-519.06000000000006"/>
  </r>
  <r>
    <s v="201107"/>
    <x v="3"/>
    <x v="2"/>
    <x v="9"/>
    <x v="61"/>
    <x v="13"/>
    <n v="7627.29"/>
  </r>
  <r>
    <s v="201111"/>
    <x v="2"/>
    <x v="2"/>
    <x v="9"/>
    <x v="61"/>
    <x v="13"/>
    <n v="1392.56"/>
  </r>
  <r>
    <s v="200907"/>
    <x v="3"/>
    <x v="0"/>
    <x v="9"/>
    <x v="61"/>
    <x v="13"/>
    <n v="9634.65"/>
  </r>
  <r>
    <s v="200910"/>
    <x v="9"/>
    <x v="0"/>
    <x v="9"/>
    <x v="61"/>
    <x v="13"/>
    <n v="2014.1000000000001"/>
  </r>
  <r>
    <s v="201203"/>
    <x v="8"/>
    <x v="3"/>
    <x v="9"/>
    <x v="61"/>
    <x v="13"/>
    <n v="-15557.300000000001"/>
  </r>
  <r>
    <s v="201003"/>
    <x v="8"/>
    <x v="1"/>
    <x v="9"/>
    <x v="61"/>
    <x v="13"/>
    <n v="6088.53"/>
  </r>
  <r>
    <s v="201008"/>
    <x v="11"/>
    <x v="1"/>
    <x v="9"/>
    <x v="61"/>
    <x v="13"/>
    <n v="9056.4"/>
  </r>
  <r>
    <s v="201005"/>
    <x v="0"/>
    <x v="1"/>
    <x v="9"/>
    <x v="61"/>
    <x v="0"/>
    <n v="21.91"/>
  </r>
  <r>
    <s v="201011"/>
    <x v="2"/>
    <x v="1"/>
    <x v="9"/>
    <x v="61"/>
    <x v="0"/>
    <n v="54.370000000000005"/>
  </r>
  <r>
    <s v="201109"/>
    <x v="1"/>
    <x v="2"/>
    <x v="9"/>
    <x v="61"/>
    <x v="0"/>
    <n v="0"/>
  </r>
  <r>
    <s v="200907"/>
    <x v="3"/>
    <x v="0"/>
    <x v="9"/>
    <x v="61"/>
    <x v="0"/>
    <n v="53.52"/>
  </r>
  <r>
    <s v="200904"/>
    <x v="4"/>
    <x v="0"/>
    <x v="9"/>
    <x v="61"/>
    <x v="16"/>
    <n v="0"/>
  </r>
  <r>
    <s v="201008"/>
    <x v="11"/>
    <x v="1"/>
    <x v="9"/>
    <x v="61"/>
    <x v="66"/>
    <n v="0"/>
  </r>
  <r>
    <s v="201111"/>
    <x v="2"/>
    <x v="2"/>
    <x v="9"/>
    <x v="61"/>
    <x v="66"/>
    <n v="78.239999999999995"/>
  </r>
  <r>
    <s v="201204"/>
    <x v="4"/>
    <x v="3"/>
    <x v="9"/>
    <x v="61"/>
    <x v="66"/>
    <n v="0"/>
  </r>
  <r>
    <s v="200910"/>
    <x v="9"/>
    <x v="0"/>
    <x v="9"/>
    <x v="61"/>
    <x v="66"/>
    <n v="0"/>
  </r>
  <r>
    <s v="200911"/>
    <x v="2"/>
    <x v="0"/>
    <x v="9"/>
    <x v="61"/>
    <x v="39"/>
    <n v="5367.88"/>
  </r>
  <r>
    <s v="200909"/>
    <x v="1"/>
    <x v="0"/>
    <x v="9"/>
    <x v="61"/>
    <x v="39"/>
    <n v="834.17000000000007"/>
  </r>
  <r>
    <s v="200904"/>
    <x v="4"/>
    <x v="0"/>
    <x v="9"/>
    <x v="61"/>
    <x v="39"/>
    <n v="204.87"/>
  </r>
  <r>
    <s v="201205"/>
    <x v="0"/>
    <x v="3"/>
    <x v="9"/>
    <x v="61"/>
    <x v="39"/>
    <n v="494.11"/>
  </r>
  <r>
    <s v="201001"/>
    <x v="6"/>
    <x v="1"/>
    <x v="9"/>
    <x v="61"/>
    <x v="39"/>
    <n v="1061.51"/>
  </r>
  <r>
    <s v="201112"/>
    <x v="7"/>
    <x v="2"/>
    <x v="9"/>
    <x v="61"/>
    <x v="67"/>
    <n v="169.36"/>
  </r>
  <r>
    <s v="201009"/>
    <x v="1"/>
    <x v="1"/>
    <x v="9"/>
    <x v="61"/>
    <x v="67"/>
    <n v="0"/>
  </r>
  <r>
    <s v="201008"/>
    <x v="11"/>
    <x v="1"/>
    <x v="9"/>
    <x v="61"/>
    <x v="67"/>
    <n v="144.69"/>
  </r>
  <r>
    <s v="200912"/>
    <x v="7"/>
    <x v="0"/>
    <x v="9"/>
    <x v="61"/>
    <x v="41"/>
    <n v="0"/>
  </r>
  <r>
    <s v="200910"/>
    <x v="9"/>
    <x v="0"/>
    <x v="9"/>
    <x v="61"/>
    <x v="41"/>
    <n v="1737.02"/>
  </r>
  <r>
    <s v="201001"/>
    <x v="6"/>
    <x v="1"/>
    <x v="9"/>
    <x v="61"/>
    <x v="58"/>
    <n v="476.64"/>
  </r>
  <r>
    <s v="201107"/>
    <x v="3"/>
    <x v="2"/>
    <x v="9"/>
    <x v="61"/>
    <x v="58"/>
    <n v="0"/>
  </r>
  <r>
    <s v="201007"/>
    <x v="3"/>
    <x v="1"/>
    <x v="9"/>
    <x v="61"/>
    <x v="58"/>
    <n v="7505.6100000000006"/>
  </r>
  <r>
    <s v="200904"/>
    <x v="4"/>
    <x v="0"/>
    <x v="9"/>
    <x v="61"/>
    <x v="58"/>
    <n v="0"/>
  </r>
  <r>
    <s v="201105"/>
    <x v="0"/>
    <x v="2"/>
    <x v="9"/>
    <x v="61"/>
    <x v="58"/>
    <n v="0"/>
  </r>
  <r>
    <s v="201104"/>
    <x v="4"/>
    <x v="2"/>
    <x v="9"/>
    <x v="61"/>
    <x v="58"/>
    <n v="637.88"/>
  </r>
  <r>
    <s v="200902"/>
    <x v="5"/>
    <x v="0"/>
    <x v="9"/>
    <x v="61"/>
    <x v="58"/>
    <n v="2216.04"/>
  </r>
  <r>
    <s v="201010"/>
    <x v="9"/>
    <x v="1"/>
    <x v="9"/>
    <x v="61"/>
    <x v="58"/>
    <n v="0"/>
  </r>
  <r>
    <s v="200911"/>
    <x v="2"/>
    <x v="0"/>
    <x v="9"/>
    <x v="61"/>
    <x v="58"/>
    <n v="595.80000000000007"/>
  </r>
  <r>
    <s v="201108"/>
    <x v="11"/>
    <x v="2"/>
    <x v="9"/>
    <x v="61"/>
    <x v="25"/>
    <n v="39758.239999999998"/>
  </r>
  <r>
    <s v="200908"/>
    <x v="11"/>
    <x v="0"/>
    <x v="9"/>
    <x v="61"/>
    <x v="25"/>
    <n v="20089.850000000002"/>
  </r>
  <r>
    <s v="201109"/>
    <x v="1"/>
    <x v="2"/>
    <x v="9"/>
    <x v="61"/>
    <x v="25"/>
    <n v="28973.79"/>
  </r>
  <r>
    <s v="201111"/>
    <x v="2"/>
    <x v="2"/>
    <x v="9"/>
    <x v="61"/>
    <x v="25"/>
    <n v="17028.87"/>
  </r>
  <r>
    <s v="201009"/>
    <x v="1"/>
    <x v="1"/>
    <x v="9"/>
    <x v="61"/>
    <x v="76"/>
    <n v="1059"/>
  </r>
  <r>
    <s v="201203"/>
    <x v="8"/>
    <x v="3"/>
    <x v="9"/>
    <x v="61"/>
    <x v="76"/>
    <n v="0"/>
  </r>
  <r>
    <s v="201205"/>
    <x v="0"/>
    <x v="3"/>
    <x v="9"/>
    <x v="61"/>
    <x v="76"/>
    <n v="80.56"/>
  </r>
  <r>
    <s v="200906"/>
    <x v="10"/>
    <x v="0"/>
    <x v="9"/>
    <x v="61"/>
    <x v="76"/>
    <n v="0"/>
  </r>
  <r>
    <s v="200912"/>
    <x v="7"/>
    <x v="0"/>
    <x v="9"/>
    <x v="61"/>
    <x v="76"/>
    <n v="678.99"/>
  </r>
  <r>
    <s v="201011"/>
    <x v="2"/>
    <x v="1"/>
    <x v="9"/>
    <x v="61"/>
    <x v="77"/>
    <n v="0"/>
  </r>
  <r>
    <s v="201103"/>
    <x v="8"/>
    <x v="2"/>
    <x v="9"/>
    <x v="61"/>
    <x v="77"/>
    <n v="0"/>
  </r>
  <r>
    <s v="201110"/>
    <x v="9"/>
    <x v="2"/>
    <x v="9"/>
    <x v="61"/>
    <x v="23"/>
    <n v="76.760000000000005"/>
  </r>
  <r>
    <s v="201011"/>
    <x v="2"/>
    <x v="1"/>
    <x v="9"/>
    <x v="61"/>
    <x v="23"/>
    <n v="0"/>
  </r>
  <r>
    <s v="201008"/>
    <x v="11"/>
    <x v="1"/>
    <x v="9"/>
    <x v="61"/>
    <x v="23"/>
    <n v="0"/>
  </r>
  <r>
    <s v="201109"/>
    <x v="1"/>
    <x v="2"/>
    <x v="9"/>
    <x v="61"/>
    <x v="78"/>
    <n v="0"/>
  </r>
  <r>
    <s v="201110"/>
    <x v="9"/>
    <x v="2"/>
    <x v="9"/>
    <x v="61"/>
    <x v="78"/>
    <n v="0"/>
  </r>
  <r>
    <s v="200912"/>
    <x v="7"/>
    <x v="0"/>
    <x v="9"/>
    <x v="61"/>
    <x v="18"/>
    <n v="415.5"/>
  </r>
  <r>
    <s v="201112"/>
    <x v="7"/>
    <x v="2"/>
    <x v="9"/>
    <x v="61"/>
    <x v="84"/>
    <n v="0"/>
  </r>
  <r>
    <s v="201003"/>
    <x v="8"/>
    <x v="1"/>
    <x v="9"/>
    <x v="61"/>
    <x v="20"/>
    <n v="1394.77"/>
  </r>
  <r>
    <s v="201007"/>
    <x v="3"/>
    <x v="1"/>
    <x v="9"/>
    <x v="61"/>
    <x v="20"/>
    <n v="1763.74"/>
  </r>
  <r>
    <s v="201002"/>
    <x v="5"/>
    <x v="1"/>
    <x v="9"/>
    <x v="61"/>
    <x v="20"/>
    <n v="289.28000000000003"/>
  </r>
  <r>
    <s v="201005"/>
    <x v="0"/>
    <x v="1"/>
    <x v="9"/>
    <x v="61"/>
    <x v="20"/>
    <n v="0"/>
  </r>
  <r>
    <s v="201205"/>
    <x v="0"/>
    <x v="3"/>
    <x v="9"/>
    <x v="61"/>
    <x v="20"/>
    <n v="0"/>
  </r>
  <r>
    <s v="200911"/>
    <x v="2"/>
    <x v="0"/>
    <x v="9"/>
    <x v="61"/>
    <x v="55"/>
    <n v="0"/>
  </r>
  <r>
    <s v="201105"/>
    <x v="0"/>
    <x v="2"/>
    <x v="9"/>
    <x v="61"/>
    <x v="55"/>
    <n v="938"/>
  </r>
  <r>
    <s v="200905"/>
    <x v="0"/>
    <x v="0"/>
    <x v="9"/>
    <x v="61"/>
    <x v="55"/>
    <n v="3280.5"/>
  </r>
  <r>
    <s v="201110"/>
    <x v="9"/>
    <x v="2"/>
    <x v="9"/>
    <x v="61"/>
    <x v="55"/>
    <n v="1479.88"/>
  </r>
  <r>
    <s v="201011"/>
    <x v="2"/>
    <x v="1"/>
    <x v="9"/>
    <x v="61"/>
    <x v="55"/>
    <n v="16.740000000000002"/>
  </r>
  <r>
    <s v="200905"/>
    <x v="0"/>
    <x v="0"/>
    <x v="9"/>
    <x v="61"/>
    <x v="32"/>
    <n v="0"/>
  </r>
  <r>
    <s v="201205"/>
    <x v="0"/>
    <x v="3"/>
    <x v="9"/>
    <x v="61"/>
    <x v="35"/>
    <n v="0"/>
  </r>
  <r>
    <s v="201011"/>
    <x v="2"/>
    <x v="1"/>
    <x v="9"/>
    <x v="61"/>
    <x v="79"/>
    <n v="82.22"/>
  </r>
  <r>
    <s v="201106"/>
    <x v="10"/>
    <x v="2"/>
    <x v="9"/>
    <x v="61"/>
    <x v="79"/>
    <n v="0"/>
  </r>
  <r>
    <s v="200912"/>
    <x v="7"/>
    <x v="0"/>
    <x v="9"/>
    <x v="61"/>
    <x v="79"/>
    <n v="0"/>
  </r>
  <r>
    <s v="201111"/>
    <x v="2"/>
    <x v="2"/>
    <x v="9"/>
    <x v="61"/>
    <x v="79"/>
    <n v="0"/>
  </r>
  <r>
    <s v="201110"/>
    <x v="9"/>
    <x v="2"/>
    <x v="9"/>
    <x v="61"/>
    <x v="79"/>
    <n v="76.760000000000005"/>
  </r>
  <r>
    <s v="200909"/>
    <x v="1"/>
    <x v="0"/>
    <x v="9"/>
    <x v="61"/>
    <x v="9"/>
    <n v="120.7"/>
  </r>
  <r>
    <s v="201003"/>
    <x v="8"/>
    <x v="1"/>
    <x v="9"/>
    <x v="61"/>
    <x v="9"/>
    <n v="2830.35"/>
  </r>
  <r>
    <s v="200908"/>
    <x v="11"/>
    <x v="0"/>
    <x v="9"/>
    <x v="61"/>
    <x v="9"/>
    <n v="788.42000000000007"/>
  </r>
  <r>
    <s v="200909"/>
    <x v="1"/>
    <x v="0"/>
    <x v="9"/>
    <x v="61"/>
    <x v="24"/>
    <n v="8640.4600000000009"/>
  </r>
  <r>
    <s v="201008"/>
    <x v="11"/>
    <x v="1"/>
    <x v="9"/>
    <x v="61"/>
    <x v="24"/>
    <n v="7589.85"/>
  </r>
  <r>
    <s v="201104"/>
    <x v="4"/>
    <x v="2"/>
    <x v="9"/>
    <x v="61"/>
    <x v="24"/>
    <n v="6530.6100000000006"/>
  </r>
  <r>
    <s v="201112"/>
    <x v="7"/>
    <x v="2"/>
    <x v="9"/>
    <x v="61"/>
    <x v="24"/>
    <n v="8554.9500000000007"/>
  </r>
  <r>
    <s v="201005"/>
    <x v="0"/>
    <x v="1"/>
    <x v="9"/>
    <x v="61"/>
    <x v="24"/>
    <n v="10166.64"/>
  </r>
  <r>
    <s v="200903"/>
    <x v="8"/>
    <x v="0"/>
    <x v="9"/>
    <x v="61"/>
    <x v="88"/>
    <n v="37.730000000000004"/>
  </r>
  <r>
    <s v="201101"/>
    <x v="6"/>
    <x v="2"/>
    <x v="9"/>
    <x v="61"/>
    <x v="88"/>
    <n v="-1535"/>
  </r>
  <r>
    <s v="201009"/>
    <x v="1"/>
    <x v="1"/>
    <x v="9"/>
    <x v="61"/>
    <x v="64"/>
    <n v="0"/>
  </r>
  <r>
    <s v="201105"/>
    <x v="0"/>
    <x v="2"/>
    <x v="9"/>
    <x v="61"/>
    <x v="11"/>
    <n v="12198.94"/>
  </r>
  <r>
    <s v="201008"/>
    <x v="11"/>
    <x v="1"/>
    <x v="9"/>
    <x v="61"/>
    <x v="11"/>
    <n v="22252.98"/>
  </r>
  <r>
    <s v="201201"/>
    <x v="6"/>
    <x v="3"/>
    <x v="9"/>
    <x v="61"/>
    <x v="11"/>
    <n v="26765.73"/>
  </r>
  <r>
    <s v="201009"/>
    <x v="1"/>
    <x v="1"/>
    <x v="9"/>
    <x v="61"/>
    <x v="11"/>
    <n v="15945.68"/>
  </r>
  <r>
    <s v="200912"/>
    <x v="7"/>
    <x v="0"/>
    <x v="9"/>
    <x v="61"/>
    <x v="11"/>
    <n v="13395.08"/>
  </r>
  <r>
    <s v="200912"/>
    <x v="7"/>
    <x v="0"/>
    <x v="9"/>
    <x v="61"/>
    <x v="12"/>
    <n v="3016.1"/>
  </r>
  <r>
    <s v="201112"/>
    <x v="7"/>
    <x v="2"/>
    <x v="9"/>
    <x v="61"/>
    <x v="12"/>
    <n v="2568.5"/>
  </r>
  <r>
    <s v="201205"/>
    <x v="0"/>
    <x v="3"/>
    <x v="9"/>
    <x v="61"/>
    <x v="12"/>
    <n v="4840.1500000000005"/>
  </r>
  <r>
    <s v="201005"/>
    <x v="0"/>
    <x v="1"/>
    <x v="9"/>
    <x v="61"/>
    <x v="12"/>
    <n v="3218"/>
  </r>
  <r>
    <s v="201002"/>
    <x v="5"/>
    <x v="1"/>
    <x v="9"/>
    <x v="61"/>
    <x v="12"/>
    <n v="1481.75"/>
  </r>
  <r>
    <s v="201104"/>
    <x v="4"/>
    <x v="2"/>
    <x v="9"/>
    <x v="61"/>
    <x v="12"/>
    <n v="3364.2000000000003"/>
  </r>
  <r>
    <s v="201006"/>
    <x v="10"/>
    <x v="1"/>
    <x v="9"/>
    <x v="61"/>
    <x v="12"/>
    <n v="7626.55"/>
  </r>
  <r>
    <s v="201006"/>
    <x v="10"/>
    <x v="1"/>
    <x v="9"/>
    <x v="61"/>
    <x v="13"/>
    <n v="4428.9000000000005"/>
  </r>
  <r>
    <s v="200906"/>
    <x v="10"/>
    <x v="0"/>
    <x v="9"/>
    <x v="61"/>
    <x v="13"/>
    <n v="6772.51"/>
  </r>
  <r>
    <s v="200903"/>
    <x v="8"/>
    <x v="0"/>
    <x v="9"/>
    <x v="61"/>
    <x v="13"/>
    <n v="-3779.1"/>
  </r>
  <r>
    <s v="200912"/>
    <x v="7"/>
    <x v="0"/>
    <x v="9"/>
    <x v="61"/>
    <x v="0"/>
    <n v="0"/>
  </r>
  <r>
    <s v="201105"/>
    <x v="0"/>
    <x v="2"/>
    <x v="9"/>
    <x v="61"/>
    <x v="0"/>
    <n v="0"/>
  </r>
  <r>
    <s v="201104"/>
    <x v="4"/>
    <x v="2"/>
    <x v="9"/>
    <x v="61"/>
    <x v="0"/>
    <n v="41.34"/>
  </r>
  <r>
    <s v="201110"/>
    <x v="9"/>
    <x v="2"/>
    <x v="9"/>
    <x v="61"/>
    <x v="0"/>
    <n v="42.800000000000004"/>
  </r>
  <r>
    <s v="201010"/>
    <x v="9"/>
    <x v="1"/>
    <x v="9"/>
    <x v="61"/>
    <x v="0"/>
    <n v="0"/>
  </r>
  <r>
    <s v="200902"/>
    <x v="5"/>
    <x v="0"/>
    <x v="9"/>
    <x v="61"/>
    <x v="16"/>
    <n v="0"/>
  </r>
  <r>
    <s v="200907"/>
    <x v="3"/>
    <x v="0"/>
    <x v="9"/>
    <x v="61"/>
    <x v="16"/>
    <n v="0"/>
  </r>
  <r>
    <s v="200912"/>
    <x v="7"/>
    <x v="0"/>
    <x v="9"/>
    <x v="61"/>
    <x v="16"/>
    <n v="0"/>
  </r>
  <r>
    <s v="200901"/>
    <x v="6"/>
    <x v="0"/>
    <x v="9"/>
    <x v="61"/>
    <x v="16"/>
    <n v="18.309999999999999"/>
  </r>
  <r>
    <s v="201010"/>
    <x v="9"/>
    <x v="1"/>
    <x v="9"/>
    <x v="61"/>
    <x v="66"/>
    <n v="52.800000000000004"/>
  </r>
  <r>
    <s v="201003"/>
    <x v="8"/>
    <x v="1"/>
    <x v="9"/>
    <x v="61"/>
    <x v="39"/>
    <n v="489.77"/>
  </r>
  <r>
    <s v="201011"/>
    <x v="2"/>
    <x v="1"/>
    <x v="9"/>
    <x v="61"/>
    <x v="39"/>
    <n v="653.14"/>
  </r>
  <r>
    <s v="201107"/>
    <x v="3"/>
    <x v="2"/>
    <x v="9"/>
    <x v="61"/>
    <x v="39"/>
    <n v="0"/>
  </r>
  <r>
    <s v="200906"/>
    <x v="10"/>
    <x v="0"/>
    <x v="9"/>
    <x v="61"/>
    <x v="39"/>
    <n v="-1297.54"/>
  </r>
  <r>
    <s v="200901"/>
    <x v="6"/>
    <x v="0"/>
    <x v="9"/>
    <x v="61"/>
    <x v="39"/>
    <n v="1623.98"/>
  </r>
  <r>
    <s v="201108"/>
    <x v="11"/>
    <x v="2"/>
    <x v="9"/>
    <x v="61"/>
    <x v="39"/>
    <n v="300.16000000000003"/>
  </r>
  <r>
    <s v="201106"/>
    <x v="10"/>
    <x v="2"/>
    <x v="9"/>
    <x v="61"/>
    <x v="39"/>
    <n v="1165.31"/>
  </r>
  <r>
    <s v="201007"/>
    <x v="3"/>
    <x v="1"/>
    <x v="9"/>
    <x v="61"/>
    <x v="67"/>
    <n v="6.57"/>
  </r>
  <r>
    <s v="200912"/>
    <x v="7"/>
    <x v="0"/>
    <x v="9"/>
    <x v="61"/>
    <x v="67"/>
    <n v="0"/>
  </r>
  <r>
    <s v="201010"/>
    <x v="9"/>
    <x v="1"/>
    <x v="9"/>
    <x v="61"/>
    <x v="67"/>
    <n v="0"/>
  </r>
  <r>
    <s v="201006"/>
    <x v="10"/>
    <x v="1"/>
    <x v="9"/>
    <x v="61"/>
    <x v="41"/>
    <n v="1143.1200000000001"/>
  </r>
  <r>
    <s v="201006"/>
    <x v="10"/>
    <x v="1"/>
    <x v="9"/>
    <x v="61"/>
    <x v="58"/>
    <n v="220.1"/>
  </r>
  <r>
    <s v="201012"/>
    <x v="7"/>
    <x v="1"/>
    <x v="9"/>
    <x v="61"/>
    <x v="58"/>
    <n v="0"/>
  </r>
  <r>
    <s v="201111"/>
    <x v="2"/>
    <x v="2"/>
    <x v="9"/>
    <x v="61"/>
    <x v="58"/>
    <n v="351.18"/>
  </r>
  <r>
    <s v="201201"/>
    <x v="6"/>
    <x v="3"/>
    <x v="9"/>
    <x v="61"/>
    <x v="25"/>
    <n v="28995.190000000002"/>
  </r>
  <r>
    <s v="201102"/>
    <x v="5"/>
    <x v="2"/>
    <x v="9"/>
    <x v="61"/>
    <x v="25"/>
    <n v="32408.68"/>
  </r>
  <r>
    <s v="201003"/>
    <x v="8"/>
    <x v="1"/>
    <x v="9"/>
    <x v="61"/>
    <x v="25"/>
    <n v="18488.95"/>
  </r>
  <r>
    <s v="200911"/>
    <x v="2"/>
    <x v="0"/>
    <x v="9"/>
    <x v="61"/>
    <x v="25"/>
    <n v="39500.32"/>
  </r>
  <r>
    <s v="201006"/>
    <x v="10"/>
    <x v="1"/>
    <x v="9"/>
    <x v="61"/>
    <x v="25"/>
    <n v="14478.34"/>
  </r>
  <r>
    <s v="201107"/>
    <x v="3"/>
    <x v="2"/>
    <x v="9"/>
    <x v="61"/>
    <x v="25"/>
    <n v="25293.55"/>
  </r>
  <r>
    <s v="201104"/>
    <x v="4"/>
    <x v="2"/>
    <x v="9"/>
    <x v="61"/>
    <x v="25"/>
    <n v="35368.06"/>
  </r>
  <r>
    <s v="200903"/>
    <x v="8"/>
    <x v="0"/>
    <x v="9"/>
    <x v="61"/>
    <x v="25"/>
    <n v="11168.93"/>
  </r>
  <r>
    <s v="201005"/>
    <x v="0"/>
    <x v="1"/>
    <x v="9"/>
    <x v="61"/>
    <x v="76"/>
    <n v="2225"/>
  </r>
  <r>
    <s v="201012"/>
    <x v="7"/>
    <x v="1"/>
    <x v="9"/>
    <x v="61"/>
    <x v="76"/>
    <n v="0"/>
  </r>
  <r>
    <s v="200908"/>
    <x v="11"/>
    <x v="0"/>
    <x v="9"/>
    <x v="61"/>
    <x v="76"/>
    <n v="0"/>
  </r>
  <r>
    <s v="201104"/>
    <x v="4"/>
    <x v="2"/>
    <x v="9"/>
    <x v="61"/>
    <x v="77"/>
    <n v="0"/>
  </r>
  <r>
    <s v="201007"/>
    <x v="3"/>
    <x v="1"/>
    <x v="9"/>
    <x v="61"/>
    <x v="23"/>
    <n v="180"/>
  </r>
  <r>
    <s v="200905"/>
    <x v="0"/>
    <x v="0"/>
    <x v="9"/>
    <x v="61"/>
    <x v="78"/>
    <n v="0"/>
  </r>
  <r>
    <s v="201009"/>
    <x v="1"/>
    <x v="1"/>
    <x v="9"/>
    <x v="61"/>
    <x v="78"/>
    <n v="0"/>
  </r>
  <r>
    <s v="201005"/>
    <x v="0"/>
    <x v="1"/>
    <x v="9"/>
    <x v="61"/>
    <x v="78"/>
    <n v="255"/>
  </r>
  <r>
    <s v="201112"/>
    <x v="7"/>
    <x v="2"/>
    <x v="9"/>
    <x v="61"/>
    <x v="51"/>
    <n v="0"/>
  </r>
  <r>
    <s v="201107"/>
    <x v="3"/>
    <x v="2"/>
    <x v="9"/>
    <x v="61"/>
    <x v="51"/>
    <n v="0"/>
  </r>
  <r>
    <s v="201104"/>
    <x v="4"/>
    <x v="2"/>
    <x v="9"/>
    <x v="61"/>
    <x v="51"/>
    <n v="0"/>
  </r>
  <r>
    <s v="201009"/>
    <x v="1"/>
    <x v="1"/>
    <x v="9"/>
    <x v="61"/>
    <x v="18"/>
    <n v="0"/>
  </r>
  <r>
    <s v="200905"/>
    <x v="0"/>
    <x v="0"/>
    <x v="9"/>
    <x v="61"/>
    <x v="84"/>
    <n v="0"/>
  </r>
  <r>
    <s v="200909"/>
    <x v="1"/>
    <x v="0"/>
    <x v="9"/>
    <x v="61"/>
    <x v="84"/>
    <n v="0"/>
  </r>
  <r>
    <s v="201203"/>
    <x v="8"/>
    <x v="3"/>
    <x v="9"/>
    <x v="61"/>
    <x v="84"/>
    <n v="149.04"/>
  </r>
  <r>
    <s v="201010"/>
    <x v="9"/>
    <x v="1"/>
    <x v="9"/>
    <x v="61"/>
    <x v="20"/>
    <n v="0"/>
  </r>
  <r>
    <s v="201110"/>
    <x v="9"/>
    <x v="2"/>
    <x v="9"/>
    <x v="61"/>
    <x v="20"/>
    <n v="655.35"/>
  </r>
  <r>
    <s v="200902"/>
    <x v="5"/>
    <x v="0"/>
    <x v="9"/>
    <x v="61"/>
    <x v="20"/>
    <n v="90.87"/>
  </r>
  <r>
    <s v="200912"/>
    <x v="7"/>
    <x v="0"/>
    <x v="9"/>
    <x v="61"/>
    <x v="20"/>
    <n v="761.23"/>
  </r>
  <r>
    <s v="200905"/>
    <x v="0"/>
    <x v="0"/>
    <x v="9"/>
    <x v="61"/>
    <x v="20"/>
    <n v="280.66000000000003"/>
  </r>
  <r>
    <s v="201107"/>
    <x v="3"/>
    <x v="2"/>
    <x v="9"/>
    <x v="61"/>
    <x v="20"/>
    <n v="0"/>
  </r>
  <r>
    <s v="201102"/>
    <x v="5"/>
    <x v="2"/>
    <x v="9"/>
    <x v="61"/>
    <x v="20"/>
    <n v="469.14"/>
  </r>
  <r>
    <s v="201011"/>
    <x v="2"/>
    <x v="1"/>
    <x v="9"/>
    <x v="61"/>
    <x v="20"/>
    <n v="0"/>
  </r>
  <r>
    <s v="200904"/>
    <x v="4"/>
    <x v="0"/>
    <x v="9"/>
    <x v="61"/>
    <x v="55"/>
    <n v="1033.79"/>
  </r>
  <r>
    <s v="201001"/>
    <x v="6"/>
    <x v="1"/>
    <x v="9"/>
    <x v="61"/>
    <x v="55"/>
    <n v="11.4"/>
  </r>
  <r>
    <s v="200910"/>
    <x v="9"/>
    <x v="0"/>
    <x v="9"/>
    <x v="61"/>
    <x v="55"/>
    <n v="871"/>
  </r>
  <r>
    <s v="201006"/>
    <x v="10"/>
    <x v="1"/>
    <x v="9"/>
    <x v="61"/>
    <x v="55"/>
    <n v="1297.7"/>
  </r>
  <r>
    <s v="201106"/>
    <x v="10"/>
    <x v="2"/>
    <x v="9"/>
    <x v="61"/>
    <x v="55"/>
    <n v="1559.21"/>
  </r>
  <r>
    <s v="200909"/>
    <x v="1"/>
    <x v="0"/>
    <x v="9"/>
    <x v="61"/>
    <x v="32"/>
    <n v="0"/>
  </r>
  <r>
    <s v="201109"/>
    <x v="1"/>
    <x v="2"/>
    <x v="9"/>
    <x v="61"/>
    <x v="79"/>
    <n v="0"/>
  </r>
  <r>
    <s v="201204"/>
    <x v="4"/>
    <x v="3"/>
    <x v="9"/>
    <x v="61"/>
    <x v="79"/>
    <n v="1497.83"/>
  </r>
  <r>
    <s v="201105"/>
    <x v="0"/>
    <x v="2"/>
    <x v="9"/>
    <x v="61"/>
    <x v="79"/>
    <n v="0"/>
  </r>
  <r>
    <s v="201110"/>
    <x v="9"/>
    <x v="2"/>
    <x v="9"/>
    <x v="61"/>
    <x v="9"/>
    <n v="1852.3600000000001"/>
  </r>
  <r>
    <s v="201109"/>
    <x v="1"/>
    <x v="2"/>
    <x v="9"/>
    <x v="61"/>
    <x v="9"/>
    <n v="1554"/>
  </r>
  <r>
    <s v="200902"/>
    <x v="5"/>
    <x v="0"/>
    <x v="9"/>
    <x v="61"/>
    <x v="9"/>
    <n v="2480.08"/>
  </r>
  <r>
    <s v="201011"/>
    <x v="2"/>
    <x v="1"/>
    <x v="9"/>
    <x v="61"/>
    <x v="9"/>
    <n v="2198.2400000000002"/>
  </r>
  <r>
    <s v="201007"/>
    <x v="3"/>
    <x v="1"/>
    <x v="9"/>
    <x v="61"/>
    <x v="9"/>
    <n v="3872.08"/>
  </r>
  <r>
    <s v="200904"/>
    <x v="4"/>
    <x v="0"/>
    <x v="9"/>
    <x v="61"/>
    <x v="9"/>
    <n v="5971.37"/>
  </r>
  <r>
    <s v="200905"/>
    <x v="0"/>
    <x v="0"/>
    <x v="9"/>
    <x v="61"/>
    <x v="9"/>
    <n v="2464.4500000000003"/>
  </r>
  <r>
    <s v="201204"/>
    <x v="4"/>
    <x v="3"/>
    <x v="9"/>
    <x v="61"/>
    <x v="9"/>
    <n v="3653.4"/>
  </r>
  <r>
    <s v="200904"/>
    <x v="4"/>
    <x v="0"/>
    <x v="9"/>
    <x v="61"/>
    <x v="24"/>
    <n v="12996.87"/>
  </r>
  <r>
    <s v="201203"/>
    <x v="8"/>
    <x v="3"/>
    <x v="9"/>
    <x v="61"/>
    <x v="24"/>
    <n v="8906.76"/>
  </r>
  <r>
    <s v="201003"/>
    <x v="8"/>
    <x v="1"/>
    <x v="9"/>
    <x v="61"/>
    <x v="24"/>
    <n v="6959.5"/>
  </r>
  <r>
    <s v="201204"/>
    <x v="4"/>
    <x v="3"/>
    <x v="9"/>
    <x v="61"/>
    <x v="24"/>
    <n v="11295.65"/>
  </r>
  <r>
    <s v="200912"/>
    <x v="7"/>
    <x v="0"/>
    <x v="9"/>
    <x v="61"/>
    <x v="24"/>
    <n v="23190.2"/>
  </r>
  <r>
    <s v="200905"/>
    <x v="0"/>
    <x v="0"/>
    <x v="9"/>
    <x v="61"/>
    <x v="24"/>
    <n v="24012.560000000001"/>
  </r>
  <r>
    <s v="201106"/>
    <x v="10"/>
    <x v="2"/>
    <x v="9"/>
    <x v="61"/>
    <x v="88"/>
    <n v="9220.23"/>
  </r>
  <r>
    <s v="200907"/>
    <x v="3"/>
    <x v="0"/>
    <x v="9"/>
    <x v="61"/>
    <x v="88"/>
    <n v="1558.45"/>
  </r>
  <r>
    <s v="200908"/>
    <x v="11"/>
    <x v="0"/>
    <x v="9"/>
    <x v="61"/>
    <x v="88"/>
    <n v="-593.68000000000006"/>
  </r>
  <r>
    <s v="201201"/>
    <x v="6"/>
    <x v="3"/>
    <x v="9"/>
    <x v="61"/>
    <x v="88"/>
    <n v="585.66999999999996"/>
  </r>
  <r>
    <s v="201108"/>
    <x v="11"/>
    <x v="2"/>
    <x v="9"/>
    <x v="61"/>
    <x v="88"/>
    <n v="-8158.7300000000005"/>
  </r>
  <r>
    <s v="201107"/>
    <x v="3"/>
    <x v="2"/>
    <x v="9"/>
    <x v="61"/>
    <x v="88"/>
    <n v="10257.75"/>
  </r>
  <r>
    <s v="201004"/>
    <x v="4"/>
    <x v="1"/>
    <x v="9"/>
    <x v="61"/>
    <x v="64"/>
    <n v="0"/>
  </r>
  <r>
    <s v="201010"/>
    <x v="9"/>
    <x v="1"/>
    <x v="9"/>
    <x v="61"/>
    <x v="64"/>
    <n v="0"/>
  </r>
  <r>
    <s v="201008"/>
    <x v="11"/>
    <x v="1"/>
    <x v="9"/>
    <x v="61"/>
    <x v="64"/>
    <n v="0"/>
  </r>
  <r>
    <s v="201012"/>
    <x v="7"/>
    <x v="1"/>
    <x v="9"/>
    <x v="61"/>
    <x v="11"/>
    <n v="12489.75"/>
  </r>
  <r>
    <s v="201011"/>
    <x v="2"/>
    <x v="1"/>
    <x v="9"/>
    <x v="61"/>
    <x v="11"/>
    <n v="11454.62"/>
  </r>
  <r>
    <s v="201205"/>
    <x v="0"/>
    <x v="3"/>
    <x v="9"/>
    <x v="61"/>
    <x v="11"/>
    <n v="10619.98"/>
  </r>
  <r>
    <s v="201001"/>
    <x v="6"/>
    <x v="1"/>
    <x v="9"/>
    <x v="61"/>
    <x v="11"/>
    <n v="14210.08"/>
  </r>
  <r>
    <s v="201105"/>
    <x v="0"/>
    <x v="2"/>
    <x v="9"/>
    <x v="61"/>
    <x v="12"/>
    <n v="5559.9000000000005"/>
  </r>
  <r>
    <s v="201106"/>
    <x v="10"/>
    <x v="2"/>
    <x v="9"/>
    <x v="61"/>
    <x v="13"/>
    <n v="453.16"/>
  </r>
  <r>
    <s v="201007"/>
    <x v="3"/>
    <x v="1"/>
    <x v="9"/>
    <x v="61"/>
    <x v="13"/>
    <n v="-114.79"/>
  </r>
  <r>
    <s v="200904"/>
    <x v="4"/>
    <x v="0"/>
    <x v="9"/>
    <x v="61"/>
    <x v="13"/>
    <n v="12958.710000000001"/>
  </r>
  <r>
    <s v="200902"/>
    <x v="5"/>
    <x v="0"/>
    <x v="9"/>
    <x v="61"/>
    <x v="13"/>
    <n v="1266.05"/>
  </r>
  <r>
    <s v="201002"/>
    <x v="5"/>
    <x v="1"/>
    <x v="9"/>
    <x v="61"/>
    <x v="13"/>
    <n v="1245.7"/>
  </r>
  <r>
    <s v="200911"/>
    <x v="2"/>
    <x v="0"/>
    <x v="9"/>
    <x v="61"/>
    <x v="13"/>
    <n v="3723.84"/>
  </r>
  <r>
    <s v="201106"/>
    <x v="10"/>
    <x v="2"/>
    <x v="9"/>
    <x v="61"/>
    <x v="0"/>
    <n v="59.43"/>
  </r>
  <r>
    <s v="201002"/>
    <x v="5"/>
    <x v="1"/>
    <x v="9"/>
    <x v="61"/>
    <x v="0"/>
    <n v="88.97"/>
  </r>
  <r>
    <s v="201012"/>
    <x v="7"/>
    <x v="1"/>
    <x v="9"/>
    <x v="61"/>
    <x v="0"/>
    <n v="0"/>
  </r>
  <r>
    <s v="201008"/>
    <x v="11"/>
    <x v="1"/>
    <x v="9"/>
    <x v="61"/>
    <x v="0"/>
    <n v="36.35"/>
  </r>
  <r>
    <s v="200903"/>
    <x v="8"/>
    <x v="0"/>
    <x v="9"/>
    <x v="61"/>
    <x v="16"/>
    <n v="0"/>
  </r>
  <r>
    <s v="200906"/>
    <x v="10"/>
    <x v="0"/>
    <x v="9"/>
    <x v="61"/>
    <x v="16"/>
    <n v="0"/>
  </r>
  <r>
    <s v="200911"/>
    <x v="2"/>
    <x v="0"/>
    <x v="9"/>
    <x v="61"/>
    <x v="16"/>
    <n v="0"/>
  </r>
  <r>
    <s v="201112"/>
    <x v="7"/>
    <x v="2"/>
    <x v="9"/>
    <x v="61"/>
    <x v="66"/>
    <n v="0"/>
  </r>
  <r>
    <s v="200907"/>
    <x v="3"/>
    <x v="0"/>
    <x v="9"/>
    <x v="61"/>
    <x v="66"/>
    <n v="0"/>
  </r>
  <r>
    <s v="201205"/>
    <x v="0"/>
    <x v="3"/>
    <x v="9"/>
    <x v="61"/>
    <x v="66"/>
    <n v="0"/>
  </r>
  <r>
    <s v="201203"/>
    <x v="8"/>
    <x v="3"/>
    <x v="9"/>
    <x v="61"/>
    <x v="39"/>
    <n v="24.6"/>
  </r>
  <r>
    <s v="201112"/>
    <x v="7"/>
    <x v="2"/>
    <x v="9"/>
    <x v="61"/>
    <x v="39"/>
    <n v="249.94"/>
  </r>
  <r>
    <s v="201004"/>
    <x v="4"/>
    <x v="1"/>
    <x v="9"/>
    <x v="61"/>
    <x v="39"/>
    <n v="462.55"/>
  </r>
  <r>
    <s v="201101"/>
    <x v="6"/>
    <x v="2"/>
    <x v="9"/>
    <x v="61"/>
    <x v="39"/>
    <n v="1092.05"/>
  </r>
  <r>
    <s v="201010"/>
    <x v="9"/>
    <x v="1"/>
    <x v="9"/>
    <x v="61"/>
    <x v="39"/>
    <n v="1020.9"/>
  </r>
  <r>
    <s v="201103"/>
    <x v="8"/>
    <x v="2"/>
    <x v="9"/>
    <x v="61"/>
    <x v="39"/>
    <n v="0"/>
  </r>
  <r>
    <s v="200906"/>
    <x v="10"/>
    <x v="0"/>
    <x v="9"/>
    <x v="61"/>
    <x v="67"/>
    <n v="0"/>
  </r>
  <r>
    <s v="201009"/>
    <x v="1"/>
    <x v="1"/>
    <x v="9"/>
    <x v="61"/>
    <x v="41"/>
    <n v="0"/>
  </r>
  <r>
    <s v="201012"/>
    <x v="7"/>
    <x v="1"/>
    <x v="9"/>
    <x v="61"/>
    <x v="41"/>
    <n v="0"/>
  </r>
  <r>
    <s v="201111"/>
    <x v="2"/>
    <x v="2"/>
    <x v="9"/>
    <x v="61"/>
    <x v="56"/>
    <n v="0"/>
  </r>
  <r>
    <s v="200903"/>
    <x v="8"/>
    <x v="0"/>
    <x v="9"/>
    <x v="61"/>
    <x v="58"/>
    <n v="0"/>
  </r>
  <r>
    <s v="200905"/>
    <x v="0"/>
    <x v="0"/>
    <x v="9"/>
    <x v="61"/>
    <x v="25"/>
    <n v="27233.96"/>
  </r>
  <r>
    <s v="201005"/>
    <x v="0"/>
    <x v="1"/>
    <x v="9"/>
    <x v="61"/>
    <x v="25"/>
    <n v="19028.02"/>
  </r>
  <r>
    <s v="201008"/>
    <x v="11"/>
    <x v="1"/>
    <x v="9"/>
    <x v="61"/>
    <x v="25"/>
    <n v="28853.56"/>
  </r>
  <r>
    <s v="201203"/>
    <x v="8"/>
    <x v="3"/>
    <x v="9"/>
    <x v="61"/>
    <x v="25"/>
    <n v="48265.840000000004"/>
  </r>
  <r>
    <s v="200906"/>
    <x v="10"/>
    <x v="0"/>
    <x v="9"/>
    <x v="61"/>
    <x v="25"/>
    <n v="64650.85"/>
  </r>
  <r>
    <s v="201011"/>
    <x v="2"/>
    <x v="1"/>
    <x v="9"/>
    <x v="61"/>
    <x v="25"/>
    <n v="20828.57"/>
  </r>
  <r>
    <s v="201112"/>
    <x v="7"/>
    <x v="2"/>
    <x v="9"/>
    <x v="61"/>
    <x v="76"/>
    <n v="0"/>
  </r>
  <r>
    <s v="200902"/>
    <x v="5"/>
    <x v="0"/>
    <x v="9"/>
    <x v="61"/>
    <x v="76"/>
    <n v="0"/>
  </r>
  <r>
    <s v="201006"/>
    <x v="10"/>
    <x v="1"/>
    <x v="9"/>
    <x v="61"/>
    <x v="76"/>
    <n v="0"/>
  </r>
  <r>
    <s v="201007"/>
    <x v="3"/>
    <x v="1"/>
    <x v="9"/>
    <x v="61"/>
    <x v="76"/>
    <n v="0"/>
  </r>
  <r>
    <s v="200905"/>
    <x v="0"/>
    <x v="0"/>
    <x v="9"/>
    <x v="61"/>
    <x v="76"/>
    <n v="0"/>
  </r>
  <r>
    <s v="201108"/>
    <x v="11"/>
    <x v="2"/>
    <x v="9"/>
    <x v="61"/>
    <x v="76"/>
    <n v="0"/>
  </r>
  <r>
    <s v="201007"/>
    <x v="3"/>
    <x v="1"/>
    <x v="9"/>
    <x v="61"/>
    <x v="77"/>
    <n v="12833.73"/>
  </r>
  <r>
    <s v="201012"/>
    <x v="7"/>
    <x v="1"/>
    <x v="9"/>
    <x v="61"/>
    <x v="77"/>
    <n v="0"/>
  </r>
  <r>
    <s v="201204"/>
    <x v="4"/>
    <x v="3"/>
    <x v="9"/>
    <x v="61"/>
    <x v="23"/>
    <n v="0"/>
  </r>
  <r>
    <s v="201009"/>
    <x v="1"/>
    <x v="1"/>
    <x v="9"/>
    <x v="61"/>
    <x v="23"/>
    <n v="0"/>
  </r>
  <r>
    <s v="201003"/>
    <x v="8"/>
    <x v="1"/>
    <x v="9"/>
    <x v="61"/>
    <x v="23"/>
    <n v="255"/>
  </r>
  <r>
    <s v="201112"/>
    <x v="7"/>
    <x v="2"/>
    <x v="9"/>
    <x v="61"/>
    <x v="23"/>
    <n v="1242.83"/>
  </r>
  <r>
    <s v="201109"/>
    <x v="1"/>
    <x v="2"/>
    <x v="9"/>
    <x v="61"/>
    <x v="23"/>
    <n v="0"/>
  </r>
  <r>
    <s v="200910"/>
    <x v="9"/>
    <x v="0"/>
    <x v="9"/>
    <x v="61"/>
    <x v="78"/>
    <n v="0"/>
  </r>
  <r>
    <s v="200907"/>
    <x v="3"/>
    <x v="0"/>
    <x v="9"/>
    <x v="61"/>
    <x v="78"/>
    <n v="0"/>
  </r>
  <r>
    <s v="200912"/>
    <x v="7"/>
    <x v="0"/>
    <x v="9"/>
    <x v="61"/>
    <x v="78"/>
    <n v="0"/>
  </r>
  <r>
    <s v="201111"/>
    <x v="2"/>
    <x v="2"/>
    <x v="9"/>
    <x v="61"/>
    <x v="78"/>
    <n v="0"/>
  </r>
  <r>
    <s v="200903"/>
    <x v="8"/>
    <x v="0"/>
    <x v="9"/>
    <x v="61"/>
    <x v="78"/>
    <n v="10955.4"/>
  </r>
  <r>
    <s v="201103"/>
    <x v="8"/>
    <x v="2"/>
    <x v="9"/>
    <x v="61"/>
    <x v="51"/>
    <n v="0"/>
  </r>
  <r>
    <s v="201110"/>
    <x v="9"/>
    <x v="2"/>
    <x v="9"/>
    <x v="61"/>
    <x v="51"/>
    <n v="0"/>
  </r>
  <r>
    <s v="201111"/>
    <x v="2"/>
    <x v="2"/>
    <x v="9"/>
    <x v="61"/>
    <x v="51"/>
    <n v="0"/>
  </r>
  <r>
    <s v="201010"/>
    <x v="9"/>
    <x v="1"/>
    <x v="9"/>
    <x v="61"/>
    <x v="18"/>
    <n v="0"/>
  </r>
  <r>
    <s v="200910"/>
    <x v="9"/>
    <x v="0"/>
    <x v="9"/>
    <x v="61"/>
    <x v="84"/>
    <n v="0"/>
  </r>
  <r>
    <s v="200908"/>
    <x v="11"/>
    <x v="0"/>
    <x v="9"/>
    <x v="61"/>
    <x v="84"/>
    <n v="0"/>
  </r>
  <r>
    <s v="201202"/>
    <x v="5"/>
    <x v="3"/>
    <x v="9"/>
    <x v="61"/>
    <x v="84"/>
    <n v="345.42"/>
  </r>
  <r>
    <s v="201008"/>
    <x v="11"/>
    <x v="1"/>
    <x v="9"/>
    <x v="61"/>
    <x v="20"/>
    <n v="541.93000000000006"/>
  </r>
  <r>
    <s v="201202"/>
    <x v="5"/>
    <x v="3"/>
    <x v="9"/>
    <x v="61"/>
    <x v="20"/>
    <n v="231.3"/>
  </r>
  <r>
    <s v="201106"/>
    <x v="10"/>
    <x v="2"/>
    <x v="9"/>
    <x v="61"/>
    <x v="20"/>
    <n v="0"/>
  </r>
  <r>
    <s v="201202"/>
    <x v="5"/>
    <x v="3"/>
    <x v="9"/>
    <x v="61"/>
    <x v="55"/>
    <n v="3374.1800000000003"/>
  </r>
  <r>
    <s v="201005"/>
    <x v="0"/>
    <x v="1"/>
    <x v="9"/>
    <x v="61"/>
    <x v="55"/>
    <n v="678"/>
  </r>
  <r>
    <s v="201203"/>
    <x v="8"/>
    <x v="3"/>
    <x v="9"/>
    <x v="61"/>
    <x v="55"/>
    <n v="5078.16"/>
  </r>
  <r>
    <s v="201002"/>
    <x v="5"/>
    <x v="1"/>
    <x v="9"/>
    <x v="61"/>
    <x v="55"/>
    <n v="179.36"/>
  </r>
  <r>
    <s v="201107"/>
    <x v="3"/>
    <x v="2"/>
    <x v="9"/>
    <x v="61"/>
    <x v="55"/>
    <n v="6790.54"/>
  </r>
  <r>
    <s v="201103"/>
    <x v="8"/>
    <x v="2"/>
    <x v="9"/>
    <x v="61"/>
    <x v="55"/>
    <n v="0"/>
  </r>
  <r>
    <s v="200911"/>
    <x v="2"/>
    <x v="0"/>
    <x v="9"/>
    <x v="61"/>
    <x v="32"/>
    <n v="0"/>
  </r>
  <r>
    <s v="200908"/>
    <x v="11"/>
    <x v="0"/>
    <x v="9"/>
    <x v="61"/>
    <x v="32"/>
    <n v="0"/>
  </r>
  <r>
    <s v="200907"/>
    <x v="3"/>
    <x v="0"/>
    <x v="9"/>
    <x v="61"/>
    <x v="32"/>
    <n v="0"/>
  </r>
  <r>
    <s v="200909"/>
    <x v="1"/>
    <x v="0"/>
    <x v="9"/>
    <x v="61"/>
    <x v="79"/>
    <n v="0"/>
  </r>
  <r>
    <s v="201112"/>
    <x v="7"/>
    <x v="2"/>
    <x v="9"/>
    <x v="61"/>
    <x v="79"/>
    <n v="0"/>
  </r>
  <r>
    <s v="201108"/>
    <x v="11"/>
    <x v="2"/>
    <x v="9"/>
    <x v="61"/>
    <x v="9"/>
    <n v="2140.52"/>
  </r>
  <r>
    <s v="200910"/>
    <x v="9"/>
    <x v="0"/>
    <x v="9"/>
    <x v="61"/>
    <x v="9"/>
    <n v="1970.45"/>
  </r>
  <r>
    <s v="201106"/>
    <x v="10"/>
    <x v="2"/>
    <x v="9"/>
    <x v="61"/>
    <x v="9"/>
    <n v="2639.5"/>
  </r>
  <r>
    <s v="201104"/>
    <x v="4"/>
    <x v="2"/>
    <x v="9"/>
    <x v="61"/>
    <x v="9"/>
    <n v="263.5"/>
  </r>
  <r>
    <s v="200912"/>
    <x v="7"/>
    <x v="0"/>
    <x v="9"/>
    <x v="61"/>
    <x v="9"/>
    <n v="2100.16"/>
  </r>
  <r>
    <s v="201009"/>
    <x v="1"/>
    <x v="1"/>
    <x v="9"/>
    <x v="61"/>
    <x v="9"/>
    <n v="4027.83"/>
  </r>
  <r>
    <s v="201002"/>
    <x v="5"/>
    <x v="1"/>
    <x v="9"/>
    <x v="61"/>
    <x v="9"/>
    <n v="2382.38"/>
  </r>
  <r>
    <s v="201106"/>
    <x v="10"/>
    <x v="2"/>
    <x v="9"/>
    <x v="61"/>
    <x v="24"/>
    <n v="6775.9800000000005"/>
  </r>
  <r>
    <s v="201107"/>
    <x v="3"/>
    <x v="2"/>
    <x v="9"/>
    <x v="61"/>
    <x v="24"/>
    <n v="10089.07"/>
  </r>
  <r>
    <s v="201111"/>
    <x v="2"/>
    <x v="2"/>
    <x v="9"/>
    <x v="61"/>
    <x v="24"/>
    <n v="7686.14"/>
  </r>
  <r>
    <s v="201205"/>
    <x v="0"/>
    <x v="3"/>
    <x v="9"/>
    <x v="61"/>
    <x v="24"/>
    <n v="5545.6900000000005"/>
  </r>
  <r>
    <s v="201011"/>
    <x v="2"/>
    <x v="1"/>
    <x v="9"/>
    <x v="61"/>
    <x v="24"/>
    <n v="7452.72"/>
  </r>
  <r>
    <s v="201007"/>
    <x v="3"/>
    <x v="1"/>
    <x v="9"/>
    <x v="61"/>
    <x v="24"/>
    <n v="15174.93"/>
  </r>
  <r>
    <s v="200911"/>
    <x v="2"/>
    <x v="0"/>
    <x v="9"/>
    <x v="61"/>
    <x v="24"/>
    <n v="10270.06"/>
  </r>
  <r>
    <s v="200904"/>
    <x v="4"/>
    <x v="0"/>
    <x v="9"/>
    <x v="61"/>
    <x v="88"/>
    <n v="-647.82000000000005"/>
  </r>
  <r>
    <s v="201003"/>
    <x v="8"/>
    <x v="1"/>
    <x v="9"/>
    <x v="61"/>
    <x v="88"/>
    <n v="9280.34"/>
  </r>
  <r>
    <s v="201104"/>
    <x v="4"/>
    <x v="2"/>
    <x v="9"/>
    <x v="61"/>
    <x v="88"/>
    <n v="0"/>
  </r>
  <r>
    <s v="201111"/>
    <x v="2"/>
    <x v="2"/>
    <x v="9"/>
    <x v="61"/>
    <x v="88"/>
    <n v="1546.72"/>
  </r>
  <r>
    <s v="200910"/>
    <x v="9"/>
    <x v="0"/>
    <x v="9"/>
    <x v="61"/>
    <x v="88"/>
    <n v="-3093.44"/>
  </r>
  <r>
    <s v="201008"/>
    <x v="11"/>
    <x v="1"/>
    <x v="9"/>
    <x v="61"/>
    <x v="88"/>
    <n v="7429.24"/>
  </r>
  <r>
    <s v="201205"/>
    <x v="0"/>
    <x v="3"/>
    <x v="9"/>
    <x v="61"/>
    <x v="88"/>
    <n v="9463.630000000001"/>
  </r>
  <r>
    <s v="201103"/>
    <x v="8"/>
    <x v="2"/>
    <x v="9"/>
    <x v="61"/>
    <x v="88"/>
    <n v="-10778.56"/>
  </r>
  <r>
    <s v="201005"/>
    <x v="0"/>
    <x v="1"/>
    <x v="9"/>
    <x v="61"/>
    <x v="64"/>
    <n v="0"/>
  </r>
  <r>
    <s v="201012"/>
    <x v="7"/>
    <x v="1"/>
    <x v="9"/>
    <x v="61"/>
    <x v="64"/>
    <n v="0"/>
  </r>
  <r>
    <s v="201108"/>
    <x v="11"/>
    <x v="2"/>
    <x v="9"/>
    <x v="61"/>
    <x v="11"/>
    <n v="24984.05"/>
  </r>
  <r>
    <s v="201003"/>
    <x v="8"/>
    <x v="1"/>
    <x v="9"/>
    <x v="61"/>
    <x v="11"/>
    <n v="20048.75"/>
  </r>
  <r>
    <s v="201006"/>
    <x v="10"/>
    <x v="1"/>
    <x v="9"/>
    <x v="61"/>
    <x v="11"/>
    <n v="16069.93"/>
  </r>
  <r>
    <s v="201107"/>
    <x v="3"/>
    <x v="2"/>
    <x v="9"/>
    <x v="61"/>
    <x v="11"/>
    <n v="24965.360000000001"/>
  </r>
  <r>
    <s v="200907"/>
    <x v="3"/>
    <x v="0"/>
    <x v="9"/>
    <x v="61"/>
    <x v="11"/>
    <n v="36824.68"/>
  </r>
  <r>
    <s v="201109"/>
    <x v="1"/>
    <x v="2"/>
    <x v="9"/>
    <x v="61"/>
    <x v="11"/>
    <n v="15569.220000000001"/>
  </r>
  <r>
    <s v="201112"/>
    <x v="7"/>
    <x v="2"/>
    <x v="9"/>
    <x v="61"/>
    <x v="11"/>
    <n v="9046.9600000000009"/>
  </r>
  <r>
    <s v="201001"/>
    <x v="6"/>
    <x v="1"/>
    <x v="9"/>
    <x v="61"/>
    <x v="12"/>
    <n v="3675.4"/>
  </r>
  <r>
    <s v="200907"/>
    <x v="3"/>
    <x v="0"/>
    <x v="9"/>
    <x v="61"/>
    <x v="12"/>
    <n v="4063.8"/>
  </r>
  <r>
    <s v="200902"/>
    <x v="5"/>
    <x v="0"/>
    <x v="9"/>
    <x v="61"/>
    <x v="12"/>
    <n v="5700"/>
  </r>
  <r>
    <s v="201103"/>
    <x v="8"/>
    <x v="2"/>
    <x v="9"/>
    <x v="61"/>
    <x v="12"/>
    <n v="3372.6"/>
  </r>
  <r>
    <s v="201007"/>
    <x v="3"/>
    <x v="1"/>
    <x v="9"/>
    <x v="61"/>
    <x v="12"/>
    <n v="5852.2"/>
  </r>
  <r>
    <s v="201110"/>
    <x v="9"/>
    <x v="2"/>
    <x v="9"/>
    <x v="61"/>
    <x v="12"/>
    <n v="5024.95"/>
  </r>
  <r>
    <s v="200910"/>
    <x v="9"/>
    <x v="0"/>
    <x v="9"/>
    <x v="61"/>
    <x v="12"/>
    <n v="781.4"/>
  </r>
  <r>
    <s v="201204"/>
    <x v="4"/>
    <x v="3"/>
    <x v="9"/>
    <x v="61"/>
    <x v="12"/>
    <n v="3797.55"/>
  </r>
  <r>
    <s v="201106"/>
    <x v="10"/>
    <x v="2"/>
    <x v="9"/>
    <x v="61"/>
    <x v="12"/>
    <n v="3261.8"/>
  </r>
  <r>
    <s v="201005"/>
    <x v="0"/>
    <x v="1"/>
    <x v="9"/>
    <x v="61"/>
    <x v="13"/>
    <n v="-1348.46"/>
  </r>
  <r>
    <s v="201202"/>
    <x v="5"/>
    <x v="3"/>
    <x v="9"/>
    <x v="61"/>
    <x v="13"/>
    <n v="6847.09"/>
  </r>
  <r>
    <s v="201108"/>
    <x v="11"/>
    <x v="2"/>
    <x v="9"/>
    <x v="61"/>
    <x v="0"/>
    <n v="0"/>
  </r>
  <r>
    <s v="200902"/>
    <x v="5"/>
    <x v="0"/>
    <x v="9"/>
    <x v="61"/>
    <x v="0"/>
    <n v="0"/>
  </r>
  <r>
    <s v="200909"/>
    <x v="1"/>
    <x v="0"/>
    <x v="9"/>
    <x v="61"/>
    <x v="0"/>
    <n v="18.260000000000002"/>
  </r>
  <r>
    <s v="200909"/>
    <x v="1"/>
    <x v="0"/>
    <x v="9"/>
    <x v="61"/>
    <x v="66"/>
    <n v="0"/>
  </r>
  <r>
    <s v="200906"/>
    <x v="10"/>
    <x v="0"/>
    <x v="9"/>
    <x v="61"/>
    <x v="66"/>
    <n v="204.08"/>
  </r>
  <r>
    <s v="201109"/>
    <x v="1"/>
    <x v="2"/>
    <x v="9"/>
    <x v="61"/>
    <x v="66"/>
    <n v="152"/>
  </r>
  <r>
    <s v="201105"/>
    <x v="0"/>
    <x v="2"/>
    <x v="9"/>
    <x v="61"/>
    <x v="39"/>
    <n v="4470.1900000000005"/>
  </r>
  <r>
    <s v="201102"/>
    <x v="5"/>
    <x v="2"/>
    <x v="9"/>
    <x v="61"/>
    <x v="39"/>
    <n v="3602.65"/>
  </r>
  <r>
    <s v="200907"/>
    <x v="3"/>
    <x v="0"/>
    <x v="9"/>
    <x v="61"/>
    <x v="67"/>
    <n v="961"/>
  </r>
  <r>
    <s v="201111"/>
    <x v="2"/>
    <x v="2"/>
    <x v="9"/>
    <x v="61"/>
    <x v="67"/>
    <n v="334.76"/>
  </r>
  <r>
    <s v="201204"/>
    <x v="4"/>
    <x v="3"/>
    <x v="9"/>
    <x v="61"/>
    <x v="67"/>
    <n v="1198.1400000000001"/>
  </r>
  <r>
    <s v="201005"/>
    <x v="0"/>
    <x v="1"/>
    <x v="9"/>
    <x v="61"/>
    <x v="67"/>
    <n v="0"/>
  </r>
  <r>
    <s v="201006"/>
    <x v="10"/>
    <x v="1"/>
    <x v="9"/>
    <x v="61"/>
    <x v="67"/>
    <n v="0"/>
  </r>
  <r>
    <s v="200905"/>
    <x v="0"/>
    <x v="0"/>
    <x v="9"/>
    <x v="61"/>
    <x v="67"/>
    <n v="0"/>
  </r>
  <r>
    <s v="201002"/>
    <x v="5"/>
    <x v="1"/>
    <x v="9"/>
    <x v="61"/>
    <x v="67"/>
    <n v="254.32"/>
  </r>
  <r>
    <s v="201011"/>
    <x v="2"/>
    <x v="1"/>
    <x v="9"/>
    <x v="61"/>
    <x v="41"/>
    <n v="0"/>
  </r>
  <r>
    <s v="201008"/>
    <x v="11"/>
    <x v="1"/>
    <x v="9"/>
    <x v="61"/>
    <x v="41"/>
    <n v="87.92"/>
  </r>
  <r>
    <s v="201110"/>
    <x v="9"/>
    <x v="2"/>
    <x v="9"/>
    <x v="61"/>
    <x v="58"/>
    <n v="0"/>
  </r>
  <r>
    <s v="201009"/>
    <x v="1"/>
    <x v="1"/>
    <x v="9"/>
    <x v="61"/>
    <x v="58"/>
    <n v="1276.3800000000001"/>
  </r>
  <r>
    <s v="201102"/>
    <x v="5"/>
    <x v="2"/>
    <x v="9"/>
    <x v="61"/>
    <x v="58"/>
    <n v="755.98"/>
  </r>
  <r>
    <s v="200912"/>
    <x v="7"/>
    <x v="0"/>
    <x v="9"/>
    <x v="61"/>
    <x v="58"/>
    <n v="996.75"/>
  </r>
  <r>
    <s v="201109"/>
    <x v="1"/>
    <x v="2"/>
    <x v="9"/>
    <x v="61"/>
    <x v="58"/>
    <n v="900"/>
  </r>
  <r>
    <s v="201108"/>
    <x v="11"/>
    <x v="2"/>
    <x v="9"/>
    <x v="61"/>
    <x v="58"/>
    <n v="0"/>
  </r>
  <r>
    <s v="201106"/>
    <x v="10"/>
    <x v="2"/>
    <x v="9"/>
    <x v="61"/>
    <x v="58"/>
    <n v="1826.3700000000001"/>
  </r>
  <r>
    <s v="201001"/>
    <x v="6"/>
    <x v="1"/>
    <x v="9"/>
    <x v="61"/>
    <x v="25"/>
    <n v="16365.03"/>
  </r>
  <r>
    <s v="201110"/>
    <x v="9"/>
    <x v="2"/>
    <x v="9"/>
    <x v="61"/>
    <x v="25"/>
    <n v="13765.14"/>
  </r>
  <r>
    <s v="200902"/>
    <x v="5"/>
    <x v="0"/>
    <x v="9"/>
    <x v="61"/>
    <x v="25"/>
    <n v="16751.14"/>
  </r>
  <r>
    <s v="201105"/>
    <x v="0"/>
    <x v="2"/>
    <x v="9"/>
    <x v="61"/>
    <x v="25"/>
    <n v="17915.22"/>
  </r>
  <r>
    <s v="201009"/>
    <x v="1"/>
    <x v="1"/>
    <x v="9"/>
    <x v="61"/>
    <x v="25"/>
    <n v="23685.200000000001"/>
  </r>
  <r>
    <s v="201012"/>
    <x v="7"/>
    <x v="1"/>
    <x v="9"/>
    <x v="61"/>
    <x v="25"/>
    <n v="47711.24"/>
  </r>
  <r>
    <s v="200907"/>
    <x v="3"/>
    <x v="0"/>
    <x v="9"/>
    <x v="61"/>
    <x v="25"/>
    <n v="32983.379999999997"/>
  </r>
  <r>
    <s v="200907"/>
    <x v="3"/>
    <x v="0"/>
    <x v="9"/>
    <x v="61"/>
    <x v="76"/>
    <n v="0"/>
  </r>
  <r>
    <s v="200911"/>
    <x v="2"/>
    <x v="0"/>
    <x v="9"/>
    <x v="61"/>
    <x v="76"/>
    <n v="0"/>
  </r>
  <r>
    <s v="201104"/>
    <x v="4"/>
    <x v="2"/>
    <x v="9"/>
    <x v="61"/>
    <x v="76"/>
    <n v="169.36"/>
  </r>
  <r>
    <s v="201109"/>
    <x v="1"/>
    <x v="2"/>
    <x v="9"/>
    <x v="61"/>
    <x v="76"/>
    <n v="0"/>
  </r>
  <r>
    <s v="201204"/>
    <x v="4"/>
    <x v="3"/>
    <x v="9"/>
    <x v="61"/>
    <x v="76"/>
    <n v="0"/>
  </r>
  <r>
    <s v="201107"/>
    <x v="3"/>
    <x v="2"/>
    <x v="9"/>
    <x v="61"/>
    <x v="76"/>
    <n v="0"/>
  </r>
  <r>
    <s v="201103"/>
    <x v="8"/>
    <x v="2"/>
    <x v="9"/>
    <x v="61"/>
    <x v="76"/>
    <n v="0"/>
  </r>
  <r>
    <s v="201008"/>
    <x v="11"/>
    <x v="1"/>
    <x v="9"/>
    <x v="61"/>
    <x v="77"/>
    <n v="3093.4500000000003"/>
  </r>
  <r>
    <s v="201112"/>
    <x v="7"/>
    <x v="2"/>
    <x v="9"/>
    <x v="61"/>
    <x v="77"/>
    <n v="0"/>
  </r>
  <r>
    <s v="201110"/>
    <x v="9"/>
    <x v="2"/>
    <x v="9"/>
    <x v="61"/>
    <x v="77"/>
    <n v="0"/>
  </r>
  <r>
    <s v="201010"/>
    <x v="9"/>
    <x v="1"/>
    <x v="9"/>
    <x v="61"/>
    <x v="23"/>
    <n v="0"/>
  </r>
  <r>
    <s v="201108"/>
    <x v="11"/>
    <x v="2"/>
    <x v="9"/>
    <x v="61"/>
    <x v="23"/>
    <n v="0"/>
  </r>
  <r>
    <s v="201107"/>
    <x v="3"/>
    <x v="2"/>
    <x v="9"/>
    <x v="61"/>
    <x v="78"/>
    <n v="426.27"/>
  </r>
  <r>
    <s v="201109"/>
    <x v="1"/>
    <x v="2"/>
    <x v="9"/>
    <x v="61"/>
    <x v="51"/>
    <n v="0"/>
  </r>
  <r>
    <s v="201101"/>
    <x v="6"/>
    <x v="2"/>
    <x v="9"/>
    <x v="61"/>
    <x v="51"/>
    <n v="9.1"/>
  </r>
  <r>
    <s v="201102"/>
    <x v="5"/>
    <x v="2"/>
    <x v="9"/>
    <x v="61"/>
    <x v="51"/>
    <n v="0"/>
  </r>
  <r>
    <s v="201008"/>
    <x v="11"/>
    <x v="1"/>
    <x v="9"/>
    <x v="61"/>
    <x v="18"/>
    <n v="0"/>
  </r>
  <r>
    <s v="201012"/>
    <x v="7"/>
    <x v="1"/>
    <x v="9"/>
    <x v="61"/>
    <x v="18"/>
    <n v="0"/>
  </r>
  <r>
    <s v="201010"/>
    <x v="9"/>
    <x v="1"/>
    <x v="9"/>
    <x v="61"/>
    <x v="84"/>
    <n v="286.58"/>
  </r>
  <r>
    <s v="201205"/>
    <x v="0"/>
    <x v="3"/>
    <x v="9"/>
    <x v="61"/>
    <x v="84"/>
    <n v="1242.83"/>
  </r>
  <r>
    <s v="201204"/>
    <x v="4"/>
    <x v="3"/>
    <x v="9"/>
    <x v="61"/>
    <x v="84"/>
    <n v="0"/>
  </r>
  <r>
    <s v="200903"/>
    <x v="8"/>
    <x v="0"/>
    <x v="9"/>
    <x v="61"/>
    <x v="84"/>
    <n v="338.15000000000003"/>
  </r>
  <r>
    <s v="201001"/>
    <x v="6"/>
    <x v="1"/>
    <x v="9"/>
    <x v="61"/>
    <x v="20"/>
    <n v="512.19000000000005"/>
  </r>
  <r>
    <s v="201004"/>
    <x v="4"/>
    <x v="1"/>
    <x v="9"/>
    <x v="61"/>
    <x v="20"/>
    <n v="573.44000000000005"/>
  </r>
  <r>
    <s v="200909"/>
    <x v="1"/>
    <x v="0"/>
    <x v="9"/>
    <x v="61"/>
    <x v="20"/>
    <n v="0"/>
  </r>
  <r>
    <s v="200910"/>
    <x v="9"/>
    <x v="0"/>
    <x v="9"/>
    <x v="61"/>
    <x v="20"/>
    <n v="996.2"/>
  </r>
  <r>
    <s v="201108"/>
    <x v="11"/>
    <x v="2"/>
    <x v="9"/>
    <x v="61"/>
    <x v="20"/>
    <n v="385.5"/>
  </r>
  <r>
    <s v="201006"/>
    <x v="10"/>
    <x v="1"/>
    <x v="9"/>
    <x v="61"/>
    <x v="20"/>
    <n v="401.21000000000004"/>
  </r>
  <r>
    <s v="201205"/>
    <x v="0"/>
    <x v="3"/>
    <x v="9"/>
    <x v="61"/>
    <x v="15"/>
    <n v="9.99"/>
  </r>
  <r>
    <s v="200909"/>
    <x v="1"/>
    <x v="0"/>
    <x v="9"/>
    <x v="61"/>
    <x v="55"/>
    <n v="0"/>
  </r>
  <r>
    <s v="200906"/>
    <x v="10"/>
    <x v="0"/>
    <x v="9"/>
    <x v="61"/>
    <x v="55"/>
    <n v="5729.49"/>
  </r>
  <r>
    <s v="201205"/>
    <x v="0"/>
    <x v="3"/>
    <x v="9"/>
    <x v="61"/>
    <x v="55"/>
    <n v="2222.2400000000002"/>
  </r>
  <r>
    <s v="201108"/>
    <x v="11"/>
    <x v="2"/>
    <x v="9"/>
    <x v="61"/>
    <x v="55"/>
    <n v="1456.28"/>
  </r>
  <r>
    <s v="200907"/>
    <x v="3"/>
    <x v="0"/>
    <x v="9"/>
    <x v="61"/>
    <x v="55"/>
    <n v="2706.56"/>
  </r>
  <r>
    <s v="201112"/>
    <x v="7"/>
    <x v="2"/>
    <x v="9"/>
    <x v="61"/>
    <x v="55"/>
    <n v="180.46"/>
  </r>
  <r>
    <s v="201003"/>
    <x v="8"/>
    <x v="1"/>
    <x v="9"/>
    <x v="61"/>
    <x v="55"/>
    <n v="65.040000000000006"/>
  </r>
  <r>
    <s v="201004"/>
    <x v="4"/>
    <x v="1"/>
    <x v="9"/>
    <x v="61"/>
    <x v="55"/>
    <n v="804"/>
  </r>
  <r>
    <s v="201201"/>
    <x v="6"/>
    <x v="3"/>
    <x v="9"/>
    <x v="61"/>
    <x v="55"/>
    <n v="941.49"/>
  </r>
  <r>
    <s v="200910"/>
    <x v="9"/>
    <x v="0"/>
    <x v="9"/>
    <x v="61"/>
    <x v="32"/>
    <n v="0"/>
  </r>
  <r>
    <s v="200904"/>
    <x v="4"/>
    <x v="0"/>
    <x v="9"/>
    <x v="61"/>
    <x v="32"/>
    <n v="406.72"/>
  </r>
  <r>
    <s v="200911"/>
    <x v="2"/>
    <x v="0"/>
    <x v="9"/>
    <x v="61"/>
    <x v="79"/>
    <n v="0"/>
  </r>
  <r>
    <s v="200905"/>
    <x v="0"/>
    <x v="0"/>
    <x v="9"/>
    <x v="61"/>
    <x v="79"/>
    <n v="0"/>
  </r>
  <r>
    <s v="201203"/>
    <x v="8"/>
    <x v="3"/>
    <x v="9"/>
    <x v="61"/>
    <x v="9"/>
    <n v="2395.69"/>
  </r>
  <r>
    <s v="201205"/>
    <x v="0"/>
    <x v="3"/>
    <x v="9"/>
    <x v="61"/>
    <x v="9"/>
    <n v="2495.87"/>
  </r>
  <r>
    <s v="201008"/>
    <x v="11"/>
    <x v="1"/>
    <x v="9"/>
    <x v="61"/>
    <x v="9"/>
    <n v="3222.2000000000003"/>
  </r>
  <r>
    <s v="201012"/>
    <x v="7"/>
    <x v="1"/>
    <x v="9"/>
    <x v="61"/>
    <x v="9"/>
    <n v="5910.99"/>
  </r>
  <r>
    <s v="200901"/>
    <x v="6"/>
    <x v="0"/>
    <x v="9"/>
    <x v="61"/>
    <x v="9"/>
    <n v="3691.4"/>
  </r>
  <r>
    <s v="201201"/>
    <x v="6"/>
    <x v="3"/>
    <x v="9"/>
    <x v="61"/>
    <x v="9"/>
    <n v="2690.19"/>
  </r>
  <r>
    <s v="201001"/>
    <x v="6"/>
    <x v="1"/>
    <x v="9"/>
    <x v="61"/>
    <x v="9"/>
    <n v="1583.18"/>
  </r>
  <r>
    <s v="200903"/>
    <x v="8"/>
    <x v="0"/>
    <x v="9"/>
    <x v="61"/>
    <x v="9"/>
    <n v="1668.51"/>
  </r>
  <r>
    <s v="200903"/>
    <x v="8"/>
    <x v="0"/>
    <x v="9"/>
    <x v="61"/>
    <x v="24"/>
    <n v="16753.3"/>
  </r>
  <r>
    <s v="200907"/>
    <x v="3"/>
    <x v="0"/>
    <x v="9"/>
    <x v="61"/>
    <x v="24"/>
    <n v="14670.130000000001"/>
  </r>
  <r>
    <s v="201201"/>
    <x v="6"/>
    <x v="3"/>
    <x v="9"/>
    <x v="61"/>
    <x v="24"/>
    <n v="8353.880000000001"/>
  </r>
  <r>
    <s v="201001"/>
    <x v="6"/>
    <x v="1"/>
    <x v="9"/>
    <x v="61"/>
    <x v="24"/>
    <n v="-619.72"/>
  </r>
  <r>
    <s v="201202"/>
    <x v="5"/>
    <x v="3"/>
    <x v="9"/>
    <x v="61"/>
    <x v="88"/>
    <n v="908.02"/>
  </r>
  <r>
    <s v="201102"/>
    <x v="5"/>
    <x v="2"/>
    <x v="9"/>
    <x v="61"/>
    <x v="88"/>
    <n v="7715.29"/>
  </r>
  <r>
    <s v="201006"/>
    <x v="10"/>
    <x v="1"/>
    <x v="9"/>
    <x v="61"/>
    <x v="64"/>
    <n v="0"/>
  </r>
  <r>
    <s v="201002"/>
    <x v="5"/>
    <x v="1"/>
    <x v="9"/>
    <x v="61"/>
    <x v="11"/>
    <n v="21011.68"/>
  </r>
  <r>
    <s v="201203"/>
    <x v="8"/>
    <x v="3"/>
    <x v="9"/>
    <x v="61"/>
    <x v="11"/>
    <n v="21647.66"/>
  </r>
  <r>
    <s v="201007"/>
    <x v="3"/>
    <x v="1"/>
    <x v="9"/>
    <x v="61"/>
    <x v="11"/>
    <n v="16197.78"/>
  </r>
  <r>
    <s v="201101"/>
    <x v="6"/>
    <x v="2"/>
    <x v="9"/>
    <x v="61"/>
    <x v="11"/>
    <n v="13063.2"/>
  </r>
  <r>
    <s v="201106"/>
    <x v="10"/>
    <x v="2"/>
    <x v="9"/>
    <x v="61"/>
    <x v="11"/>
    <n v="10061.469999999999"/>
  </r>
  <r>
    <s v="200903"/>
    <x v="8"/>
    <x v="0"/>
    <x v="9"/>
    <x v="61"/>
    <x v="12"/>
    <n v="3952.7000000000003"/>
  </r>
  <r>
    <s v="201108"/>
    <x v="11"/>
    <x v="2"/>
    <x v="9"/>
    <x v="61"/>
    <x v="12"/>
    <n v="3105.75"/>
  </r>
  <r>
    <s v="201003"/>
    <x v="8"/>
    <x v="1"/>
    <x v="9"/>
    <x v="61"/>
    <x v="12"/>
    <n v="2988.85"/>
  </r>
  <r>
    <s v="200905"/>
    <x v="0"/>
    <x v="0"/>
    <x v="9"/>
    <x v="61"/>
    <x v="12"/>
    <n v="5347"/>
  </r>
  <r>
    <s v="201111"/>
    <x v="2"/>
    <x v="2"/>
    <x v="9"/>
    <x v="61"/>
    <x v="12"/>
    <n v="3767.5"/>
  </r>
  <r>
    <s v="201010"/>
    <x v="9"/>
    <x v="1"/>
    <x v="9"/>
    <x v="61"/>
    <x v="13"/>
    <n v="-12836.33"/>
  </r>
  <r>
    <s v="201104"/>
    <x v="4"/>
    <x v="2"/>
    <x v="9"/>
    <x v="61"/>
    <x v="13"/>
    <n v="-28830.670000000002"/>
  </r>
  <r>
    <s v="200908"/>
    <x v="11"/>
    <x v="0"/>
    <x v="9"/>
    <x v="61"/>
    <x v="13"/>
    <n v="-12782.42"/>
  </r>
  <r>
    <s v="201009"/>
    <x v="1"/>
    <x v="1"/>
    <x v="9"/>
    <x v="61"/>
    <x v="13"/>
    <n v="-2542.2600000000002"/>
  </r>
  <r>
    <s v="201011"/>
    <x v="2"/>
    <x v="1"/>
    <x v="9"/>
    <x v="61"/>
    <x v="13"/>
    <n v="1948.56"/>
  </r>
  <r>
    <s v="201108"/>
    <x v="11"/>
    <x v="2"/>
    <x v="9"/>
    <x v="61"/>
    <x v="13"/>
    <n v="1572.39"/>
  </r>
  <r>
    <s v="201002"/>
    <x v="5"/>
    <x v="1"/>
    <x v="9"/>
    <x v="62"/>
    <x v="66"/>
    <n v="993.83"/>
  </r>
  <r>
    <s v="201201"/>
    <x v="6"/>
    <x v="3"/>
    <x v="9"/>
    <x v="62"/>
    <x v="66"/>
    <n v="1616.65"/>
  </r>
  <r>
    <s v="201008"/>
    <x v="11"/>
    <x v="1"/>
    <x v="9"/>
    <x v="62"/>
    <x v="66"/>
    <n v="2584.3200000000002"/>
  </r>
  <r>
    <s v="201107"/>
    <x v="3"/>
    <x v="2"/>
    <x v="9"/>
    <x v="62"/>
    <x v="66"/>
    <n v="1106.93"/>
  </r>
  <r>
    <s v="201006"/>
    <x v="10"/>
    <x v="1"/>
    <x v="9"/>
    <x v="62"/>
    <x v="39"/>
    <n v="44337.74"/>
  </r>
  <r>
    <s v="201201"/>
    <x v="6"/>
    <x v="3"/>
    <x v="9"/>
    <x v="62"/>
    <x v="39"/>
    <n v="24359.75"/>
  </r>
  <r>
    <s v="200903"/>
    <x v="8"/>
    <x v="0"/>
    <x v="9"/>
    <x v="62"/>
    <x v="39"/>
    <n v="25939.25"/>
  </r>
  <r>
    <s v="201106"/>
    <x v="10"/>
    <x v="2"/>
    <x v="9"/>
    <x v="62"/>
    <x v="39"/>
    <n v="29370.170000000002"/>
  </r>
  <r>
    <s v="201103"/>
    <x v="8"/>
    <x v="2"/>
    <x v="9"/>
    <x v="62"/>
    <x v="39"/>
    <n v="40791.770000000004"/>
  </r>
  <r>
    <s v="201105"/>
    <x v="0"/>
    <x v="2"/>
    <x v="9"/>
    <x v="62"/>
    <x v="39"/>
    <n v="44963.71"/>
  </r>
  <r>
    <s v="201102"/>
    <x v="5"/>
    <x v="2"/>
    <x v="9"/>
    <x v="62"/>
    <x v="39"/>
    <n v="38196.239999999998"/>
  </r>
  <r>
    <s v="201104"/>
    <x v="4"/>
    <x v="2"/>
    <x v="9"/>
    <x v="62"/>
    <x v="67"/>
    <n v="11711.61"/>
  </r>
  <r>
    <s v="201005"/>
    <x v="0"/>
    <x v="1"/>
    <x v="9"/>
    <x v="62"/>
    <x v="67"/>
    <n v="14241.74"/>
  </r>
  <r>
    <s v="201112"/>
    <x v="7"/>
    <x v="2"/>
    <x v="9"/>
    <x v="62"/>
    <x v="67"/>
    <n v="16782.29"/>
  </r>
  <r>
    <s v="201010"/>
    <x v="9"/>
    <x v="1"/>
    <x v="9"/>
    <x v="62"/>
    <x v="67"/>
    <n v="7062.09"/>
  </r>
  <r>
    <s v="200905"/>
    <x v="0"/>
    <x v="0"/>
    <x v="9"/>
    <x v="62"/>
    <x v="67"/>
    <n v="8517.39"/>
  </r>
  <r>
    <s v="201111"/>
    <x v="2"/>
    <x v="2"/>
    <x v="9"/>
    <x v="62"/>
    <x v="67"/>
    <n v="8025.83"/>
  </r>
  <r>
    <s v="201105"/>
    <x v="0"/>
    <x v="2"/>
    <x v="9"/>
    <x v="62"/>
    <x v="67"/>
    <n v="4825.84"/>
  </r>
  <r>
    <s v="200908"/>
    <x v="11"/>
    <x v="0"/>
    <x v="9"/>
    <x v="62"/>
    <x v="67"/>
    <n v="9532.5400000000009"/>
  </r>
  <r>
    <s v="201105"/>
    <x v="0"/>
    <x v="2"/>
    <x v="9"/>
    <x v="62"/>
    <x v="69"/>
    <n v="0"/>
  </r>
  <r>
    <s v="201107"/>
    <x v="3"/>
    <x v="2"/>
    <x v="9"/>
    <x v="62"/>
    <x v="69"/>
    <n v="0"/>
  </r>
  <r>
    <s v="201005"/>
    <x v="0"/>
    <x v="1"/>
    <x v="9"/>
    <x v="62"/>
    <x v="69"/>
    <n v="0"/>
  </r>
  <r>
    <s v="201009"/>
    <x v="1"/>
    <x v="1"/>
    <x v="9"/>
    <x v="62"/>
    <x v="56"/>
    <n v="0"/>
  </r>
  <r>
    <s v="200910"/>
    <x v="9"/>
    <x v="0"/>
    <x v="9"/>
    <x v="62"/>
    <x v="56"/>
    <n v="143.25"/>
  </r>
  <r>
    <s v="201011"/>
    <x v="2"/>
    <x v="1"/>
    <x v="9"/>
    <x v="62"/>
    <x v="56"/>
    <n v="0"/>
  </r>
  <r>
    <s v="200909"/>
    <x v="1"/>
    <x v="0"/>
    <x v="9"/>
    <x v="62"/>
    <x v="56"/>
    <n v="171.9"/>
  </r>
  <r>
    <s v="201112"/>
    <x v="7"/>
    <x v="2"/>
    <x v="9"/>
    <x v="62"/>
    <x v="83"/>
    <n v="864575.42"/>
  </r>
  <r>
    <s v="200909"/>
    <x v="1"/>
    <x v="0"/>
    <x v="9"/>
    <x v="62"/>
    <x v="83"/>
    <n v="181415.56"/>
  </r>
  <r>
    <s v="200901"/>
    <x v="6"/>
    <x v="0"/>
    <x v="9"/>
    <x v="62"/>
    <x v="83"/>
    <n v="189300.43"/>
  </r>
  <r>
    <s v="201103"/>
    <x v="8"/>
    <x v="2"/>
    <x v="9"/>
    <x v="62"/>
    <x v="83"/>
    <n v="555868.29"/>
  </r>
  <r>
    <s v="201101"/>
    <x v="6"/>
    <x v="2"/>
    <x v="9"/>
    <x v="62"/>
    <x v="58"/>
    <n v="57511.200000000004"/>
  </r>
  <r>
    <s v="200907"/>
    <x v="3"/>
    <x v="0"/>
    <x v="9"/>
    <x v="62"/>
    <x v="58"/>
    <n v="20890.830000000002"/>
  </r>
  <r>
    <s v="201012"/>
    <x v="7"/>
    <x v="1"/>
    <x v="9"/>
    <x v="62"/>
    <x v="58"/>
    <n v="34025.879999999997"/>
  </r>
  <r>
    <s v="200910"/>
    <x v="9"/>
    <x v="0"/>
    <x v="9"/>
    <x v="62"/>
    <x v="58"/>
    <n v="20471.240000000002"/>
  </r>
  <r>
    <s v="200908"/>
    <x v="11"/>
    <x v="0"/>
    <x v="9"/>
    <x v="62"/>
    <x v="25"/>
    <n v="0"/>
  </r>
  <r>
    <s v="201001"/>
    <x v="6"/>
    <x v="1"/>
    <x v="9"/>
    <x v="62"/>
    <x v="45"/>
    <n v="314.55"/>
  </r>
  <r>
    <s v="201002"/>
    <x v="5"/>
    <x v="1"/>
    <x v="9"/>
    <x v="62"/>
    <x v="45"/>
    <n v="0"/>
  </r>
  <r>
    <s v="201112"/>
    <x v="7"/>
    <x v="2"/>
    <x v="9"/>
    <x v="62"/>
    <x v="76"/>
    <n v="20081.87"/>
  </r>
  <r>
    <s v="201108"/>
    <x v="11"/>
    <x v="2"/>
    <x v="9"/>
    <x v="62"/>
    <x v="76"/>
    <n v="18898.03"/>
  </r>
  <r>
    <s v="201106"/>
    <x v="10"/>
    <x v="2"/>
    <x v="9"/>
    <x v="62"/>
    <x v="76"/>
    <n v="19589.37"/>
  </r>
  <r>
    <s v="201005"/>
    <x v="0"/>
    <x v="1"/>
    <x v="9"/>
    <x v="62"/>
    <x v="76"/>
    <n v="51851.630000000005"/>
  </r>
  <r>
    <s v="200909"/>
    <x v="1"/>
    <x v="0"/>
    <x v="9"/>
    <x v="62"/>
    <x v="76"/>
    <n v="51695.360000000001"/>
  </r>
  <r>
    <s v="200907"/>
    <x v="3"/>
    <x v="0"/>
    <x v="9"/>
    <x v="62"/>
    <x v="76"/>
    <n v="33265.199999999997"/>
  </r>
  <r>
    <s v="201103"/>
    <x v="8"/>
    <x v="2"/>
    <x v="9"/>
    <x v="62"/>
    <x v="76"/>
    <n v="15621.470000000001"/>
  </r>
  <r>
    <s v="200906"/>
    <x v="10"/>
    <x v="0"/>
    <x v="9"/>
    <x v="62"/>
    <x v="77"/>
    <n v="4327.08"/>
  </r>
  <r>
    <s v="201109"/>
    <x v="1"/>
    <x v="2"/>
    <x v="9"/>
    <x v="62"/>
    <x v="77"/>
    <n v="1307.3700000000001"/>
  </r>
  <r>
    <s v="200909"/>
    <x v="1"/>
    <x v="0"/>
    <x v="9"/>
    <x v="62"/>
    <x v="77"/>
    <n v="4790.63"/>
  </r>
  <r>
    <s v="201201"/>
    <x v="6"/>
    <x v="3"/>
    <x v="9"/>
    <x v="62"/>
    <x v="77"/>
    <n v="3493.77"/>
  </r>
  <r>
    <s v="201004"/>
    <x v="4"/>
    <x v="1"/>
    <x v="9"/>
    <x v="62"/>
    <x v="77"/>
    <n v="5098.1000000000004"/>
  </r>
  <r>
    <s v="201003"/>
    <x v="8"/>
    <x v="1"/>
    <x v="9"/>
    <x v="62"/>
    <x v="77"/>
    <n v="2161.7200000000003"/>
  </r>
  <r>
    <s v="201001"/>
    <x v="6"/>
    <x v="1"/>
    <x v="9"/>
    <x v="62"/>
    <x v="23"/>
    <n v="9959.48"/>
  </r>
  <r>
    <s v="201111"/>
    <x v="2"/>
    <x v="2"/>
    <x v="9"/>
    <x v="62"/>
    <x v="23"/>
    <n v="7170.6500000000005"/>
  </r>
  <r>
    <s v="201205"/>
    <x v="0"/>
    <x v="3"/>
    <x v="9"/>
    <x v="62"/>
    <x v="23"/>
    <n v="9756.02"/>
  </r>
  <r>
    <s v="201009"/>
    <x v="1"/>
    <x v="1"/>
    <x v="9"/>
    <x v="62"/>
    <x v="23"/>
    <n v="6813.07"/>
  </r>
  <r>
    <s v="201108"/>
    <x v="11"/>
    <x v="2"/>
    <x v="9"/>
    <x v="62"/>
    <x v="23"/>
    <n v="8160.54"/>
  </r>
  <r>
    <s v="200910"/>
    <x v="9"/>
    <x v="0"/>
    <x v="9"/>
    <x v="62"/>
    <x v="23"/>
    <n v="11196.45"/>
  </r>
  <r>
    <s v="201102"/>
    <x v="5"/>
    <x v="2"/>
    <x v="9"/>
    <x v="62"/>
    <x v="46"/>
    <n v="72.34"/>
  </r>
  <r>
    <s v="201104"/>
    <x v="4"/>
    <x v="2"/>
    <x v="9"/>
    <x v="62"/>
    <x v="46"/>
    <n v="774.83"/>
  </r>
  <r>
    <s v="201012"/>
    <x v="7"/>
    <x v="1"/>
    <x v="9"/>
    <x v="62"/>
    <x v="53"/>
    <n v="0"/>
  </r>
  <r>
    <s v="201109"/>
    <x v="1"/>
    <x v="2"/>
    <x v="9"/>
    <x v="62"/>
    <x v="53"/>
    <n v="0"/>
  </r>
  <r>
    <s v="201108"/>
    <x v="11"/>
    <x v="2"/>
    <x v="9"/>
    <x v="62"/>
    <x v="53"/>
    <n v="0"/>
  </r>
  <r>
    <s v="200908"/>
    <x v="11"/>
    <x v="0"/>
    <x v="9"/>
    <x v="62"/>
    <x v="78"/>
    <n v="12899.12"/>
  </r>
  <r>
    <s v="201012"/>
    <x v="7"/>
    <x v="1"/>
    <x v="9"/>
    <x v="62"/>
    <x v="78"/>
    <n v="4633.03"/>
  </r>
  <r>
    <s v="201009"/>
    <x v="1"/>
    <x v="1"/>
    <x v="9"/>
    <x v="62"/>
    <x v="78"/>
    <n v="7979.53"/>
  </r>
  <r>
    <s v="201005"/>
    <x v="0"/>
    <x v="1"/>
    <x v="9"/>
    <x v="62"/>
    <x v="78"/>
    <n v="26227.670000000002"/>
  </r>
  <r>
    <s v="201203"/>
    <x v="8"/>
    <x v="3"/>
    <x v="9"/>
    <x v="62"/>
    <x v="78"/>
    <n v="6045.33"/>
  </r>
  <r>
    <s v="200903"/>
    <x v="8"/>
    <x v="0"/>
    <x v="9"/>
    <x v="62"/>
    <x v="48"/>
    <n v="0"/>
  </r>
  <r>
    <s v="201106"/>
    <x v="10"/>
    <x v="2"/>
    <x v="9"/>
    <x v="62"/>
    <x v="48"/>
    <n v="558.61"/>
  </r>
  <r>
    <s v="200904"/>
    <x v="4"/>
    <x v="0"/>
    <x v="9"/>
    <x v="62"/>
    <x v="48"/>
    <n v="0"/>
  </r>
  <r>
    <s v="200911"/>
    <x v="2"/>
    <x v="0"/>
    <x v="9"/>
    <x v="62"/>
    <x v="54"/>
    <n v="0"/>
  </r>
  <r>
    <s v="200912"/>
    <x v="7"/>
    <x v="0"/>
    <x v="9"/>
    <x v="62"/>
    <x v="54"/>
    <n v="22.59"/>
  </r>
  <r>
    <s v="201103"/>
    <x v="8"/>
    <x v="2"/>
    <x v="9"/>
    <x v="62"/>
    <x v="54"/>
    <n v="670.79"/>
  </r>
  <r>
    <s v="201109"/>
    <x v="1"/>
    <x v="2"/>
    <x v="9"/>
    <x v="62"/>
    <x v="85"/>
    <n v="5978.74"/>
  </r>
  <r>
    <s v="201104"/>
    <x v="4"/>
    <x v="2"/>
    <x v="9"/>
    <x v="62"/>
    <x v="85"/>
    <n v="8049.4000000000005"/>
  </r>
  <r>
    <s v="201007"/>
    <x v="3"/>
    <x v="1"/>
    <x v="9"/>
    <x v="62"/>
    <x v="55"/>
    <n v="1425.57"/>
  </r>
  <r>
    <s v="201108"/>
    <x v="11"/>
    <x v="2"/>
    <x v="9"/>
    <x v="62"/>
    <x v="55"/>
    <n v="243.56"/>
  </r>
  <r>
    <s v="201109"/>
    <x v="1"/>
    <x v="2"/>
    <x v="9"/>
    <x v="62"/>
    <x v="79"/>
    <n v="3507.37"/>
  </r>
  <r>
    <s v="201204"/>
    <x v="4"/>
    <x v="3"/>
    <x v="9"/>
    <x v="62"/>
    <x v="79"/>
    <n v="7490.13"/>
  </r>
  <r>
    <s v="201009"/>
    <x v="1"/>
    <x v="1"/>
    <x v="9"/>
    <x v="62"/>
    <x v="79"/>
    <n v="18956.16"/>
  </r>
  <r>
    <s v="201101"/>
    <x v="6"/>
    <x v="2"/>
    <x v="9"/>
    <x v="62"/>
    <x v="79"/>
    <n v="7165.33"/>
  </r>
  <r>
    <s v="201010"/>
    <x v="9"/>
    <x v="1"/>
    <x v="9"/>
    <x v="62"/>
    <x v="9"/>
    <n v="1783.01"/>
  </r>
  <r>
    <s v="201109"/>
    <x v="1"/>
    <x v="2"/>
    <x v="9"/>
    <x v="62"/>
    <x v="9"/>
    <n v="2217.81"/>
  </r>
  <r>
    <s v="201003"/>
    <x v="8"/>
    <x v="1"/>
    <x v="9"/>
    <x v="62"/>
    <x v="9"/>
    <n v="3293.03"/>
  </r>
  <r>
    <s v="201108"/>
    <x v="11"/>
    <x v="2"/>
    <x v="9"/>
    <x v="62"/>
    <x v="37"/>
    <n v="0"/>
  </r>
  <r>
    <s v="201009"/>
    <x v="1"/>
    <x v="1"/>
    <x v="9"/>
    <x v="62"/>
    <x v="88"/>
    <n v="0"/>
  </r>
  <r>
    <s v="200909"/>
    <x v="1"/>
    <x v="0"/>
    <x v="9"/>
    <x v="62"/>
    <x v="43"/>
    <n v="-12594.26"/>
  </r>
  <r>
    <s v="200910"/>
    <x v="9"/>
    <x v="0"/>
    <x v="9"/>
    <x v="62"/>
    <x v="43"/>
    <n v="-11681.5"/>
  </r>
  <r>
    <s v="201205"/>
    <x v="0"/>
    <x v="3"/>
    <x v="9"/>
    <x v="62"/>
    <x v="43"/>
    <n v="-6781.35"/>
  </r>
  <r>
    <s v="200901"/>
    <x v="6"/>
    <x v="0"/>
    <x v="9"/>
    <x v="62"/>
    <x v="43"/>
    <n v="-1317.58"/>
  </r>
  <r>
    <s v="201110"/>
    <x v="9"/>
    <x v="2"/>
    <x v="9"/>
    <x v="62"/>
    <x v="43"/>
    <n v="-8362.49"/>
  </r>
  <r>
    <s v="201009"/>
    <x v="1"/>
    <x v="1"/>
    <x v="9"/>
    <x v="62"/>
    <x v="43"/>
    <n v="-3550.54"/>
  </r>
  <r>
    <s v="201103"/>
    <x v="8"/>
    <x v="2"/>
    <x v="9"/>
    <x v="62"/>
    <x v="43"/>
    <n v="-6996.02"/>
  </r>
  <r>
    <s v="200909"/>
    <x v="1"/>
    <x v="0"/>
    <x v="9"/>
    <x v="62"/>
    <x v="11"/>
    <n v="68218.03"/>
  </r>
  <r>
    <s v="201004"/>
    <x v="4"/>
    <x v="1"/>
    <x v="9"/>
    <x v="62"/>
    <x v="11"/>
    <n v="60201"/>
  </r>
  <r>
    <s v="201108"/>
    <x v="11"/>
    <x v="2"/>
    <x v="9"/>
    <x v="62"/>
    <x v="11"/>
    <n v="41087.81"/>
  </r>
  <r>
    <s v="200911"/>
    <x v="2"/>
    <x v="0"/>
    <x v="9"/>
    <x v="62"/>
    <x v="11"/>
    <n v="32871.85"/>
  </r>
  <r>
    <s v="201105"/>
    <x v="0"/>
    <x v="2"/>
    <x v="9"/>
    <x v="62"/>
    <x v="12"/>
    <n v="38817.050000000003"/>
  </r>
  <r>
    <s v="201106"/>
    <x v="10"/>
    <x v="2"/>
    <x v="9"/>
    <x v="62"/>
    <x v="12"/>
    <n v="41254.65"/>
  </r>
  <r>
    <s v="201103"/>
    <x v="8"/>
    <x v="2"/>
    <x v="9"/>
    <x v="62"/>
    <x v="12"/>
    <n v="67250.5"/>
  </r>
  <r>
    <s v="200911"/>
    <x v="2"/>
    <x v="0"/>
    <x v="9"/>
    <x v="62"/>
    <x v="12"/>
    <n v="54000.1"/>
  </r>
  <r>
    <s v="201112"/>
    <x v="7"/>
    <x v="2"/>
    <x v="9"/>
    <x v="62"/>
    <x v="13"/>
    <n v="-1565.1100000000001"/>
  </r>
  <r>
    <s v="200904"/>
    <x v="4"/>
    <x v="0"/>
    <x v="9"/>
    <x v="62"/>
    <x v="13"/>
    <n v="4715.93"/>
  </r>
  <r>
    <s v="201111"/>
    <x v="2"/>
    <x v="2"/>
    <x v="9"/>
    <x v="62"/>
    <x v="13"/>
    <n v="5976.33"/>
  </r>
  <r>
    <s v="201010"/>
    <x v="9"/>
    <x v="1"/>
    <x v="9"/>
    <x v="62"/>
    <x v="13"/>
    <n v="-22426.49"/>
  </r>
  <r>
    <s v="201101"/>
    <x v="6"/>
    <x v="2"/>
    <x v="9"/>
    <x v="62"/>
    <x v="66"/>
    <n v="6895.7300000000005"/>
  </r>
  <r>
    <s v="200906"/>
    <x v="10"/>
    <x v="0"/>
    <x v="9"/>
    <x v="62"/>
    <x v="66"/>
    <n v="4799.09"/>
  </r>
  <r>
    <s v="201204"/>
    <x v="4"/>
    <x v="3"/>
    <x v="9"/>
    <x v="62"/>
    <x v="39"/>
    <n v="21710"/>
  </r>
  <r>
    <s v="201009"/>
    <x v="1"/>
    <x v="1"/>
    <x v="9"/>
    <x v="62"/>
    <x v="39"/>
    <n v="57688.520000000004"/>
  </r>
  <r>
    <s v="200911"/>
    <x v="2"/>
    <x v="0"/>
    <x v="9"/>
    <x v="62"/>
    <x v="39"/>
    <n v="39439.46"/>
  </r>
  <r>
    <s v="201008"/>
    <x v="11"/>
    <x v="1"/>
    <x v="9"/>
    <x v="62"/>
    <x v="39"/>
    <n v="60489.86"/>
  </r>
  <r>
    <s v="200908"/>
    <x v="11"/>
    <x v="0"/>
    <x v="9"/>
    <x v="62"/>
    <x v="39"/>
    <n v="54785.01"/>
  </r>
  <r>
    <s v="201012"/>
    <x v="7"/>
    <x v="1"/>
    <x v="9"/>
    <x v="62"/>
    <x v="34"/>
    <n v="0"/>
  </r>
  <r>
    <s v="201107"/>
    <x v="3"/>
    <x v="2"/>
    <x v="9"/>
    <x v="62"/>
    <x v="67"/>
    <n v="9323.2900000000009"/>
  </r>
  <r>
    <s v="201009"/>
    <x v="1"/>
    <x v="1"/>
    <x v="9"/>
    <x v="62"/>
    <x v="67"/>
    <n v="10470.780000000001"/>
  </r>
  <r>
    <s v="201204"/>
    <x v="4"/>
    <x v="3"/>
    <x v="9"/>
    <x v="62"/>
    <x v="67"/>
    <n v="6482.51"/>
  </r>
  <r>
    <s v="201201"/>
    <x v="6"/>
    <x v="3"/>
    <x v="9"/>
    <x v="62"/>
    <x v="67"/>
    <n v="9097.52"/>
  </r>
  <r>
    <s v="201008"/>
    <x v="11"/>
    <x v="1"/>
    <x v="9"/>
    <x v="62"/>
    <x v="67"/>
    <n v="10162.59"/>
  </r>
  <r>
    <s v="201007"/>
    <x v="3"/>
    <x v="1"/>
    <x v="9"/>
    <x v="62"/>
    <x v="67"/>
    <n v="10431.06"/>
  </r>
  <r>
    <s v="200909"/>
    <x v="1"/>
    <x v="0"/>
    <x v="9"/>
    <x v="62"/>
    <x v="67"/>
    <n v="7863.82"/>
  </r>
  <r>
    <s v="200912"/>
    <x v="7"/>
    <x v="0"/>
    <x v="9"/>
    <x v="62"/>
    <x v="67"/>
    <n v="6284.32"/>
  </r>
  <r>
    <s v="201008"/>
    <x v="11"/>
    <x v="1"/>
    <x v="9"/>
    <x v="62"/>
    <x v="69"/>
    <n v="0"/>
  </r>
  <r>
    <s v="201205"/>
    <x v="0"/>
    <x v="3"/>
    <x v="9"/>
    <x v="62"/>
    <x v="69"/>
    <n v="0"/>
  </r>
  <r>
    <s v="201011"/>
    <x v="2"/>
    <x v="1"/>
    <x v="9"/>
    <x v="62"/>
    <x v="69"/>
    <n v="0"/>
  </r>
  <r>
    <s v="200907"/>
    <x v="3"/>
    <x v="0"/>
    <x v="9"/>
    <x v="62"/>
    <x v="83"/>
    <n v="287923.52"/>
  </r>
  <r>
    <s v="201107"/>
    <x v="3"/>
    <x v="2"/>
    <x v="9"/>
    <x v="62"/>
    <x v="83"/>
    <n v="360483.75"/>
  </r>
  <r>
    <s v="200902"/>
    <x v="5"/>
    <x v="0"/>
    <x v="9"/>
    <x v="62"/>
    <x v="83"/>
    <n v="334401.60000000003"/>
  </r>
  <r>
    <s v="201201"/>
    <x v="6"/>
    <x v="3"/>
    <x v="9"/>
    <x v="62"/>
    <x v="83"/>
    <n v="-44227.22"/>
  </r>
  <r>
    <s v="201004"/>
    <x v="4"/>
    <x v="1"/>
    <x v="9"/>
    <x v="62"/>
    <x v="83"/>
    <n v="363031.94"/>
  </r>
  <r>
    <s v="201003"/>
    <x v="8"/>
    <x v="1"/>
    <x v="9"/>
    <x v="62"/>
    <x v="83"/>
    <n v="477994.4"/>
  </r>
  <r>
    <s v="200904"/>
    <x v="4"/>
    <x v="0"/>
    <x v="9"/>
    <x v="62"/>
    <x v="58"/>
    <n v="32860.129999999997"/>
  </r>
  <r>
    <s v="201106"/>
    <x v="10"/>
    <x v="2"/>
    <x v="9"/>
    <x v="62"/>
    <x v="58"/>
    <n v="11431.75"/>
  </r>
  <r>
    <s v="200905"/>
    <x v="0"/>
    <x v="0"/>
    <x v="9"/>
    <x v="62"/>
    <x v="58"/>
    <n v="27951.05"/>
  </r>
  <r>
    <s v="201010"/>
    <x v="9"/>
    <x v="1"/>
    <x v="9"/>
    <x v="62"/>
    <x v="58"/>
    <n v="19932.82"/>
  </r>
  <r>
    <s v="200902"/>
    <x v="5"/>
    <x v="0"/>
    <x v="9"/>
    <x v="62"/>
    <x v="58"/>
    <n v="10679.710000000001"/>
  </r>
  <r>
    <s v="200905"/>
    <x v="0"/>
    <x v="0"/>
    <x v="9"/>
    <x v="62"/>
    <x v="45"/>
    <n v="244.65"/>
  </r>
  <r>
    <s v="201205"/>
    <x v="0"/>
    <x v="3"/>
    <x v="9"/>
    <x v="62"/>
    <x v="76"/>
    <n v="22594.77"/>
  </r>
  <r>
    <s v="200908"/>
    <x v="11"/>
    <x v="0"/>
    <x v="9"/>
    <x v="62"/>
    <x v="76"/>
    <n v="32843.5"/>
  </r>
  <r>
    <s v="201107"/>
    <x v="3"/>
    <x v="2"/>
    <x v="9"/>
    <x v="62"/>
    <x v="76"/>
    <n v="27372.54"/>
  </r>
  <r>
    <s v="201001"/>
    <x v="6"/>
    <x v="1"/>
    <x v="9"/>
    <x v="62"/>
    <x v="76"/>
    <n v="20874.39"/>
  </r>
  <r>
    <s v="200911"/>
    <x v="2"/>
    <x v="0"/>
    <x v="9"/>
    <x v="62"/>
    <x v="76"/>
    <n v="10114.68"/>
  </r>
  <r>
    <s v="200906"/>
    <x v="10"/>
    <x v="0"/>
    <x v="9"/>
    <x v="62"/>
    <x v="76"/>
    <n v="36406.6"/>
  </r>
  <r>
    <s v="201109"/>
    <x v="1"/>
    <x v="2"/>
    <x v="9"/>
    <x v="62"/>
    <x v="76"/>
    <n v="30577.8"/>
  </r>
  <r>
    <s v="201002"/>
    <x v="5"/>
    <x v="1"/>
    <x v="9"/>
    <x v="62"/>
    <x v="77"/>
    <n v="2520.17"/>
  </r>
  <r>
    <s v="201005"/>
    <x v="0"/>
    <x v="1"/>
    <x v="9"/>
    <x v="62"/>
    <x v="77"/>
    <n v="9970.130000000001"/>
  </r>
  <r>
    <s v="201011"/>
    <x v="2"/>
    <x v="1"/>
    <x v="9"/>
    <x v="62"/>
    <x v="77"/>
    <n v="9577.2199999999993"/>
  </r>
  <r>
    <s v="201107"/>
    <x v="3"/>
    <x v="2"/>
    <x v="9"/>
    <x v="62"/>
    <x v="23"/>
    <n v="9431.25"/>
  </r>
  <r>
    <s v="200908"/>
    <x v="11"/>
    <x v="0"/>
    <x v="9"/>
    <x v="62"/>
    <x v="23"/>
    <n v="12137.92"/>
  </r>
  <r>
    <s v="200912"/>
    <x v="7"/>
    <x v="0"/>
    <x v="9"/>
    <x v="62"/>
    <x v="23"/>
    <n v="4850.03"/>
  </r>
  <r>
    <s v="201201"/>
    <x v="6"/>
    <x v="3"/>
    <x v="9"/>
    <x v="62"/>
    <x v="23"/>
    <n v="10235.64"/>
  </r>
  <r>
    <s v="201004"/>
    <x v="4"/>
    <x v="1"/>
    <x v="9"/>
    <x v="62"/>
    <x v="23"/>
    <n v="23394.260000000002"/>
  </r>
  <r>
    <s v="200909"/>
    <x v="1"/>
    <x v="0"/>
    <x v="9"/>
    <x v="62"/>
    <x v="23"/>
    <n v="7832.83"/>
  </r>
  <r>
    <s v="201101"/>
    <x v="6"/>
    <x v="2"/>
    <x v="9"/>
    <x v="62"/>
    <x v="46"/>
    <n v="1880.8400000000001"/>
  </r>
  <r>
    <s v="201011"/>
    <x v="2"/>
    <x v="1"/>
    <x v="9"/>
    <x v="62"/>
    <x v="53"/>
    <n v="0"/>
  </r>
  <r>
    <s v="200905"/>
    <x v="0"/>
    <x v="0"/>
    <x v="9"/>
    <x v="62"/>
    <x v="53"/>
    <n v="279.60000000000002"/>
  </r>
  <r>
    <s v="200908"/>
    <x v="11"/>
    <x v="0"/>
    <x v="9"/>
    <x v="62"/>
    <x v="53"/>
    <n v="0"/>
  </r>
  <r>
    <s v="201011"/>
    <x v="2"/>
    <x v="1"/>
    <x v="9"/>
    <x v="62"/>
    <x v="78"/>
    <n v="1904.63"/>
  </r>
  <r>
    <s v="200905"/>
    <x v="0"/>
    <x v="0"/>
    <x v="9"/>
    <x v="62"/>
    <x v="78"/>
    <n v="11297.72"/>
  </r>
  <r>
    <s v="200903"/>
    <x v="8"/>
    <x v="0"/>
    <x v="9"/>
    <x v="62"/>
    <x v="78"/>
    <n v="6182.88"/>
  </r>
  <r>
    <s v="201205"/>
    <x v="0"/>
    <x v="3"/>
    <x v="9"/>
    <x v="62"/>
    <x v="57"/>
    <n v="0"/>
  </r>
  <r>
    <s v="201111"/>
    <x v="2"/>
    <x v="2"/>
    <x v="9"/>
    <x v="62"/>
    <x v="48"/>
    <n v="0"/>
  </r>
  <r>
    <s v="201005"/>
    <x v="0"/>
    <x v="1"/>
    <x v="9"/>
    <x v="62"/>
    <x v="48"/>
    <n v="0"/>
  </r>
  <r>
    <s v="201009"/>
    <x v="1"/>
    <x v="1"/>
    <x v="9"/>
    <x v="62"/>
    <x v="48"/>
    <n v="0"/>
  </r>
  <r>
    <s v="200909"/>
    <x v="1"/>
    <x v="0"/>
    <x v="9"/>
    <x v="62"/>
    <x v="48"/>
    <n v="0"/>
  </r>
  <r>
    <s v="201112"/>
    <x v="7"/>
    <x v="2"/>
    <x v="9"/>
    <x v="62"/>
    <x v="48"/>
    <n v="0"/>
  </r>
  <r>
    <s v="201004"/>
    <x v="4"/>
    <x v="1"/>
    <x v="9"/>
    <x v="62"/>
    <x v="48"/>
    <n v="0"/>
  </r>
  <r>
    <s v="200911"/>
    <x v="2"/>
    <x v="0"/>
    <x v="9"/>
    <x v="62"/>
    <x v="48"/>
    <n v="0"/>
  </r>
  <r>
    <s v="200909"/>
    <x v="1"/>
    <x v="0"/>
    <x v="9"/>
    <x v="62"/>
    <x v="54"/>
    <n v="0"/>
  </r>
  <r>
    <s v="200902"/>
    <x v="5"/>
    <x v="0"/>
    <x v="9"/>
    <x v="62"/>
    <x v="54"/>
    <n v="24.580000000000002"/>
  </r>
  <r>
    <s v="201105"/>
    <x v="0"/>
    <x v="2"/>
    <x v="9"/>
    <x v="62"/>
    <x v="54"/>
    <n v="0"/>
  </r>
  <r>
    <s v="201008"/>
    <x v="11"/>
    <x v="1"/>
    <x v="9"/>
    <x v="62"/>
    <x v="54"/>
    <n v="215.44"/>
  </r>
  <r>
    <s v="201109"/>
    <x v="1"/>
    <x v="2"/>
    <x v="9"/>
    <x v="62"/>
    <x v="84"/>
    <n v="22344.32"/>
  </r>
  <r>
    <s v="201205"/>
    <x v="0"/>
    <x v="3"/>
    <x v="9"/>
    <x v="62"/>
    <x v="84"/>
    <n v="9249.85"/>
  </r>
  <r>
    <s v="201105"/>
    <x v="0"/>
    <x v="2"/>
    <x v="9"/>
    <x v="62"/>
    <x v="84"/>
    <n v="14245.37"/>
  </r>
  <r>
    <s v="201102"/>
    <x v="5"/>
    <x v="2"/>
    <x v="9"/>
    <x v="62"/>
    <x v="84"/>
    <n v="11217.7"/>
  </r>
  <r>
    <s v="201107"/>
    <x v="3"/>
    <x v="2"/>
    <x v="9"/>
    <x v="62"/>
    <x v="84"/>
    <n v="5737.6900000000005"/>
  </r>
  <r>
    <s v="200906"/>
    <x v="10"/>
    <x v="0"/>
    <x v="9"/>
    <x v="62"/>
    <x v="84"/>
    <n v="15653.03"/>
  </r>
  <r>
    <s v="201104"/>
    <x v="4"/>
    <x v="2"/>
    <x v="9"/>
    <x v="62"/>
    <x v="84"/>
    <n v="13893.67"/>
  </r>
  <r>
    <s v="201202"/>
    <x v="5"/>
    <x v="3"/>
    <x v="9"/>
    <x v="62"/>
    <x v="85"/>
    <n v="479.02"/>
  </r>
  <r>
    <s v="201103"/>
    <x v="8"/>
    <x v="2"/>
    <x v="9"/>
    <x v="62"/>
    <x v="85"/>
    <n v="2073.9"/>
  </r>
  <r>
    <s v="200909"/>
    <x v="1"/>
    <x v="0"/>
    <x v="9"/>
    <x v="62"/>
    <x v="55"/>
    <n v="0"/>
  </r>
  <r>
    <s v="200901"/>
    <x v="6"/>
    <x v="0"/>
    <x v="9"/>
    <x v="62"/>
    <x v="55"/>
    <n v="-4200"/>
  </r>
  <r>
    <s v="201103"/>
    <x v="8"/>
    <x v="2"/>
    <x v="9"/>
    <x v="62"/>
    <x v="55"/>
    <n v="1883.25"/>
  </r>
  <r>
    <s v="201110"/>
    <x v="9"/>
    <x v="2"/>
    <x v="9"/>
    <x v="62"/>
    <x v="79"/>
    <n v="3418.09"/>
  </r>
  <r>
    <s v="201205"/>
    <x v="0"/>
    <x v="3"/>
    <x v="9"/>
    <x v="62"/>
    <x v="79"/>
    <n v="4633.8"/>
  </r>
  <r>
    <s v="200908"/>
    <x v="11"/>
    <x v="0"/>
    <x v="9"/>
    <x v="62"/>
    <x v="79"/>
    <n v="11496.98"/>
  </r>
  <r>
    <s v="200904"/>
    <x v="4"/>
    <x v="0"/>
    <x v="9"/>
    <x v="62"/>
    <x v="79"/>
    <n v="7671.6500000000005"/>
  </r>
  <r>
    <s v="201109"/>
    <x v="1"/>
    <x v="2"/>
    <x v="9"/>
    <x v="62"/>
    <x v="81"/>
    <n v="0"/>
  </r>
  <r>
    <s v="200905"/>
    <x v="0"/>
    <x v="0"/>
    <x v="9"/>
    <x v="62"/>
    <x v="81"/>
    <n v="0"/>
  </r>
  <r>
    <s v="201205"/>
    <x v="0"/>
    <x v="3"/>
    <x v="9"/>
    <x v="62"/>
    <x v="9"/>
    <n v="4127.66"/>
  </r>
  <r>
    <s v="201203"/>
    <x v="8"/>
    <x v="3"/>
    <x v="9"/>
    <x v="62"/>
    <x v="9"/>
    <n v="6171.82"/>
  </r>
  <r>
    <s v="200911"/>
    <x v="2"/>
    <x v="0"/>
    <x v="9"/>
    <x v="62"/>
    <x v="9"/>
    <n v="2830.35"/>
  </r>
  <r>
    <s v="201105"/>
    <x v="0"/>
    <x v="2"/>
    <x v="9"/>
    <x v="62"/>
    <x v="9"/>
    <n v="1802.6000000000001"/>
  </r>
  <r>
    <s v="201004"/>
    <x v="4"/>
    <x v="1"/>
    <x v="9"/>
    <x v="62"/>
    <x v="9"/>
    <n v="4832.49"/>
  </r>
  <r>
    <s v="200908"/>
    <x v="11"/>
    <x v="0"/>
    <x v="9"/>
    <x v="62"/>
    <x v="9"/>
    <n v="2972.7200000000003"/>
  </r>
  <r>
    <s v="201001"/>
    <x v="6"/>
    <x v="1"/>
    <x v="9"/>
    <x v="62"/>
    <x v="9"/>
    <n v="4039.56"/>
  </r>
  <r>
    <s v="201110"/>
    <x v="9"/>
    <x v="2"/>
    <x v="9"/>
    <x v="62"/>
    <x v="9"/>
    <n v="1731.66"/>
  </r>
  <r>
    <s v="201204"/>
    <x v="4"/>
    <x v="3"/>
    <x v="9"/>
    <x v="62"/>
    <x v="9"/>
    <n v="3928.51"/>
  </r>
  <r>
    <s v="201110"/>
    <x v="9"/>
    <x v="2"/>
    <x v="9"/>
    <x v="62"/>
    <x v="37"/>
    <n v="0"/>
  </r>
  <r>
    <s v="201011"/>
    <x v="2"/>
    <x v="1"/>
    <x v="9"/>
    <x v="62"/>
    <x v="88"/>
    <n v="0"/>
  </r>
  <r>
    <s v="201012"/>
    <x v="7"/>
    <x v="1"/>
    <x v="9"/>
    <x v="62"/>
    <x v="88"/>
    <n v="0"/>
  </r>
  <r>
    <s v="201007"/>
    <x v="3"/>
    <x v="1"/>
    <x v="9"/>
    <x v="62"/>
    <x v="43"/>
    <n v="-7979.89"/>
  </r>
  <r>
    <s v="201003"/>
    <x v="8"/>
    <x v="1"/>
    <x v="9"/>
    <x v="62"/>
    <x v="43"/>
    <n v="-4553.5"/>
  </r>
  <r>
    <s v="201005"/>
    <x v="0"/>
    <x v="1"/>
    <x v="9"/>
    <x v="62"/>
    <x v="43"/>
    <n v="-346.67"/>
  </r>
  <r>
    <s v="201107"/>
    <x v="3"/>
    <x v="2"/>
    <x v="9"/>
    <x v="62"/>
    <x v="43"/>
    <n v="-10299.380000000001"/>
  </r>
  <r>
    <s v="201001"/>
    <x v="6"/>
    <x v="1"/>
    <x v="9"/>
    <x v="62"/>
    <x v="43"/>
    <n v="-4093.9300000000003"/>
  </r>
  <r>
    <s v="201010"/>
    <x v="9"/>
    <x v="1"/>
    <x v="9"/>
    <x v="62"/>
    <x v="43"/>
    <n v="-2872.05"/>
  </r>
  <r>
    <s v="201112"/>
    <x v="7"/>
    <x v="2"/>
    <x v="9"/>
    <x v="62"/>
    <x v="43"/>
    <n v="-18258.71"/>
  </r>
  <r>
    <s v="201109"/>
    <x v="1"/>
    <x v="2"/>
    <x v="9"/>
    <x v="62"/>
    <x v="43"/>
    <n v="-1197.8399999999999"/>
  </r>
  <r>
    <s v="201108"/>
    <x v="11"/>
    <x v="2"/>
    <x v="9"/>
    <x v="62"/>
    <x v="43"/>
    <n v="-128.44"/>
  </r>
  <r>
    <s v="201105"/>
    <x v="0"/>
    <x v="2"/>
    <x v="9"/>
    <x v="62"/>
    <x v="11"/>
    <n v="47733.270000000004"/>
  </r>
  <r>
    <s v="200904"/>
    <x v="4"/>
    <x v="0"/>
    <x v="9"/>
    <x v="62"/>
    <x v="11"/>
    <n v="50554.79"/>
  </r>
  <r>
    <s v="201103"/>
    <x v="8"/>
    <x v="2"/>
    <x v="9"/>
    <x v="62"/>
    <x v="11"/>
    <n v="70775.650000000009"/>
  </r>
  <r>
    <s v="201106"/>
    <x v="10"/>
    <x v="2"/>
    <x v="9"/>
    <x v="62"/>
    <x v="11"/>
    <n v="38075.020000000004"/>
  </r>
  <r>
    <s v="201204"/>
    <x v="4"/>
    <x v="3"/>
    <x v="9"/>
    <x v="62"/>
    <x v="11"/>
    <n v="49877.26"/>
  </r>
  <r>
    <s v="200910"/>
    <x v="9"/>
    <x v="0"/>
    <x v="9"/>
    <x v="62"/>
    <x v="12"/>
    <n v="49463.950000000004"/>
  </r>
  <r>
    <s v="201001"/>
    <x v="6"/>
    <x v="1"/>
    <x v="9"/>
    <x v="62"/>
    <x v="12"/>
    <n v="51692.75"/>
  </r>
  <r>
    <s v="201007"/>
    <x v="3"/>
    <x v="1"/>
    <x v="9"/>
    <x v="62"/>
    <x v="12"/>
    <n v="62845.25"/>
  </r>
  <r>
    <s v="201108"/>
    <x v="11"/>
    <x v="2"/>
    <x v="9"/>
    <x v="62"/>
    <x v="12"/>
    <n v="39537.75"/>
  </r>
  <r>
    <s v="201112"/>
    <x v="7"/>
    <x v="2"/>
    <x v="9"/>
    <x v="62"/>
    <x v="12"/>
    <n v="32022"/>
  </r>
  <r>
    <s v="201203"/>
    <x v="8"/>
    <x v="3"/>
    <x v="9"/>
    <x v="62"/>
    <x v="12"/>
    <n v="54673.75"/>
  </r>
  <r>
    <s v="200906"/>
    <x v="10"/>
    <x v="0"/>
    <x v="9"/>
    <x v="62"/>
    <x v="12"/>
    <n v="32106.100000000002"/>
  </r>
  <r>
    <s v="201103"/>
    <x v="8"/>
    <x v="2"/>
    <x v="9"/>
    <x v="62"/>
    <x v="13"/>
    <n v="26215.119999999999"/>
  </r>
  <r>
    <s v="201003"/>
    <x v="8"/>
    <x v="1"/>
    <x v="9"/>
    <x v="62"/>
    <x v="13"/>
    <n v="9261.86"/>
  </r>
  <r>
    <s v="200903"/>
    <x v="8"/>
    <x v="0"/>
    <x v="9"/>
    <x v="62"/>
    <x v="13"/>
    <n v="9491.34"/>
  </r>
  <r>
    <s v="201104"/>
    <x v="4"/>
    <x v="2"/>
    <x v="9"/>
    <x v="62"/>
    <x v="13"/>
    <n v="-35327"/>
  </r>
  <r>
    <s v="200905"/>
    <x v="0"/>
    <x v="0"/>
    <x v="9"/>
    <x v="62"/>
    <x v="13"/>
    <n v="-23016.33"/>
  </r>
  <r>
    <s v="201107"/>
    <x v="3"/>
    <x v="2"/>
    <x v="9"/>
    <x v="62"/>
    <x v="13"/>
    <n v="10061.530000000001"/>
  </r>
  <r>
    <s v="200907"/>
    <x v="3"/>
    <x v="0"/>
    <x v="9"/>
    <x v="62"/>
    <x v="66"/>
    <n v="5004.7"/>
  </r>
  <r>
    <s v="201109"/>
    <x v="1"/>
    <x v="2"/>
    <x v="9"/>
    <x v="62"/>
    <x v="39"/>
    <n v="57074.47"/>
  </r>
  <r>
    <s v="201012"/>
    <x v="7"/>
    <x v="1"/>
    <x v="9"/>
    <x v="62"/>
    <x v="39"/>
    <n v="140081.19"/>
  </r>
  <r>
    <s v="200907"/>
    <x v="3"/>
    <x v="0"/>
    <x v="9"/>
    <x v="62"/>
    <x v="39"/>
    <n v="37896.020000000004"/>
  </r>
  <r>
    <s v="201001"/>
    <x v="6"/>
    <x v="1"/>
    <x v="9"/>
    <x v="62"/>
    <x v="39"/>
    <n v="31032.54"/>
  </r>
  <r>
    <s v="200910"/>
    <x v="9"/>
    <x v="0"/>
    <x v="9"/>
    <x v="62"/>
    <x v="39"/>
    <n v="46846"/>
  </r>
  <r>
    <s v="201011"/>
    <x v="2"/>
    <x v="1"/>
    <x v="9"/>
    <x v="62"/>
    <x v="39"/>
    <n v="77165.09"/>
  </r>
  <r>
    <s v="201004"/>
    <x v="4"/>
    <x v="1"/>
    <x v="9"/>
    <x v="62"/>
    <x v="39"/>
    <n v="99096.52"/>
  </r>
  <r>
    <s v="200906"/>
    <x v="10"/>
    <x v="0"/>
    <x v="9"/>
    <x v="62"/>
    <x v="67"/>
    <n v="7888.21"/>
  </r>
  <r>
    <s v="200904"/>
    <x v="4"/>
    <x v="0"/>
    <x v="9"/>
    <x v="62"/>
    <x v="67"/>
    <n v="7123.07"/>
  </r>
  <r>
    <s v="201001"/>
    <x v="6"/>
    <x v="1"/>
    <x v="9"/>
    <x v="62"/>
    <x v="67"/>
    <n v="7997.76"/>
  </r>
  <r>
    <s v="201011"/>
    <x v="2"/>
    <x v="1"/>
    <x v="9"/>
    <x v="62"/>
    <x v="67"/>
    <n v="20464.54"/>
  </r>
  <r>
    <s v="201109"/>
    <x v="1"/>
    <x v="2"/>
    <x v="9"/>
    <x v="62"/>
    <x v="69"/>
    <n v="0"/>
  </r>
  <r>
    <s v="201010"/>
    <x v="9"/>
    <x v="1"/>
    <x v="9"/>
    <x v="62"/>
    <x v="69"/>
    <n v="0"/>
  </r>
  <r>
    <s v="201103"/>
    <x v="8"/>
    <x v="2"/>
    <x v="9"/>
    <x v="62"/>
    <x v="69"/>
    <n v="607.75"/>
  </r>
  <r>
    <s v="201201"/>
    <x v="6"/>
    <x v="3"/>
    <x v="9"/>
    <x v="62"/>
    <x v="69"/>
    <n v="1011.36"/>
  </r>
  <r>
    <s v="200905"/>
    <x v="0"/>
    <x v="0"/>
    <x v="9"/>
    <x v="62"/>
    <x v="56"/>
    <n v="0"/>
  </r>
  <r>
    <s v="201012"/>
    <x v="7"/>
    <x v="1"/>
    <x v="9"/>
    <x v="62"/>
    <x v="56"/>
    <n v="0"/>
  </r>
  <r>
    <s v="200902"/>
    <x v="5"/>
    <x v="0"/>
    <x v="9"/>
    <x v="62"/>
    <x v="56"/>
    <n v="0"/>
  </r>
  <r>
    <s v="200906"/>
    <x v="10"/>
    <x v="0"/>
    <x v="9"/>
    <x v="62"/>
    <x v="56"/>
    <n v="0"/>
  </r>
  <r>
    <s v="201111"/>
    <x v="2"/>
    <x v="2"/>
    <x v="9"/>
    <x v="62"/>
    <x v="83"/>
    <n v="598066.46"/>
  </r>
  <r>
    <s v="201001"/>
    <x v="6"/>
    <x v="1"/>
    <x v="9"/>
    <x v="62"/>
    <x v="83"/>
    <n v="799.30000000000007"/>
  </r>
  <r>
    <s v="201110"/>
    <x v="9"/>
    <x v="2"/>
    <x v="9"/>
    <x v="62"/>
    <x v="83"/>
    <n v="261515.98"/>
  </r>
  <r>
    <s v="201101"/>
    <x v="6"/>
    <x v="2"/>
    <x v="9"/>
    <x v="62"/>
    <x v="83"/>
    <n v="12207.97"/>
  </r>
  <r>
    <s v="201006"/>
    <x v="10"/>
    <x v="1"/>
    <x v="9"/>
    <x v="62"/>
    <x v="58"/>
    <n v="14441.09"/>
  </r>
  <r>
    <s v="200906"/>
    <x v="10"/>
    <x v="0"/>
    <x v="9"/>
    <x v="62"/>
    <x v="58"/>
    <n v="29252.799999999999"/>
  </r>
  <r>
    <s v="201104"/>
    <x v="4"/>
    <x v="2"/>
    <x v="9"/>
    <x v="62"/>
    <x v="58"/>
    <n v="18690.25"/>
  </r>
  <r>
    <s v="201011"/>
    <x v="2"/>
    <x v="1"/>
    <x v="9"/>
    <x v="62"/>
    <x v="58"/>
    <n v="60526.92"/>
  </r>
  <r>
    <s v="200909"/>
    <x v="1"/>
    <x v="0"/>
    <x v="9"/>
    <x v="62"/>
    <x v="58"/>
    <n v="14718.07"/>
  </r>
  <r>
    <s v="201109"/>
    <x v="1"/>
    <x v="2"/>
    <x v="9"/>
    <x v="62"/>
    <x v="58"/>
    <n v="15823.12"/>
  </r>
  <r>
    <s v="201008"/>
    <x v="11"/>
    <x v="1"/>
    <x v="9"/>
    <x v="62"/>
    <x v="58"/>
    <n v="29384.41"/>
  </r>
  <r>
    <s v="200907"/>
    <x v="3"/>
    <x v="0"/>
    <x v="9"/>
    <x v="62"/>
    <x v="25"/>
    <n v="0"/>
  </r>
  <r>
    <s v="200905"/>
    <x v="0"/>
    <x v="0"/>
    <x v="9"/>
    <x v="62"/>
    <x v="25"/>
    <n v="0"/>
  </r>
  <r>
    <s v="200902"/>
    <x v="5"/>
    <x v="0"/>
    <x v="9"/>
    <x v="62"/>
    <x v="25"/>
    <n v="327.37"/>
  </r>
  <r>
    <s v="200909"/>
    <x v="1"/>
    <x v="0"/>
    <x v="9"/>
    <x v="62"/>
    <x v="25"/>
    <n v="0"/>
  </r>
  <r>
    <s v="200910"/>
    <x v="9"/>
    <x v="0"/>
    <x v="9"/>
    <x v="62"/>
    <x v="45"/>
    <n v="0"/>
  </r>
  <r>
    <s v="201007"/>
    <x v="3"/>
    <x v="1"/>
    <x v="9"/>
    <x v="62"/>
    <x v="45"/>
    <n v="489.3"/>
  </r>
  <r>
    <s v="201010"/>
    <x v="9"/>
    <x v="1"/>
    <x v="9"/>
    <x v="62"/>
    <x v="45"/>
    <n v="1259.33"/>
  </r>
  <r>
    <s v="200909"/>
    <x v="1"/>
    <x v="0"/>
    <x v="9"/>
    <x v="62"/>
    <x v="45"/>
    <n v="772"/>
  </r>
  <r>
    <s v="201012"/>
    <x v="7"/>
    <x v="1"/>
    <x v="9"/>
    <x v="62"/>
    <x v="45"/>
    <n v="0"/>
  </r>
  <r>
    <s v="201008"/>
    <x v="11"/>
    <x v="1"/>
    <x v="9"/>
    <x v="62"/>
    <x v="76"/>
    <n v="43967.14"/>
  </r>
  <r>
    <s v="200904"/>
    <x v="4"/>
    <x v="0"/>
    <x v="9"/>
    <x v="62"/>
    <x v="76"/>
    <n v="18304.84"/>
  </r>
  <r>
    <s v="201006"/>
    <x v="10"/>
    <x v="1"/>
    <x v="9"/>
    <x v="62"/>
    <x v="76"/>
    <n v="35907.200000000004"/>
  </r>
  <r>
    <s v="201205"/>
    <x v="0"/>
    <x v="3"/>
    <x v="9"/>
    <x v="62"/>
    <x v="77"/>
    <n v="2829.4900000000002"/>
  </r>
  <r>
    <s v="201102"/>
    <x v="5"/>
    <x v="2"/>
    <x v="9"/>
    <x v="62"/>
    <x v="77"/>
    <n v="3155.21"/>
  </r>
  <r>
    <s v="201007"/>
    <x v="3"/>
    <x v="1"/>
    <x v="9"/>
    <x v="62"/>
    <x v="77"/>
    <n v="4381.2300000000005"/>
  </r>
  <r>
    <s v="200908"/>
    <x v="11"/>
    <x v="0"/>
    <x v="9"/>
    <x v="62"/>
    <x v="77"/>
    <n v="5166.91"/>
  </r>
  <r>
    <s v="200901"/>
    <x v="6"/>
    <x v="0"/>
    <x v="9"/>
    <x v="62"/>
    <x v="77"/>
    <n v="3035.29"/>
  </r>
  <r>
    <s v="200906"/>
    <x v="10"/>
    <x v="0"/>
    <x v="9"/>
    <x v="62"/>
    <x v="23"/>
    <n v="12301.08"/>
  </r>
  <r>
    <s v="201106"/>
    <x v="10"/>
    <x v="2"/>
    <x v="9"/>
    <x v="62"/>
    <x v="23"/>
    <n v="9462.11"/>
  </r>
  <r>
    <s v="201008"/>
    <x v="11"/>
    <x v="1"/>
    <x v="9"/>
    <x v="62"/>
    <x v="23"/>
    <n v="7550.1"/>
  </r>
  <r>
    <s v="201003"/>
    <x v="8"/>
    <x v="1"/>
    <x v="9"/>
    <x v="62"/>
    <x v="23"/>
    <n v="4083.9900000000002"/>
  </r>
  <r>
    <s v="201112"/>
    <x v="7"/>
    <x v="2"/>
    <x v="9"/>
    <x v="62"/>
    <x v="23"/>
    <n v="7023.62"/>
  </r>
  <r>
    <s v="201106"/>
    <x v="10"/>
    <x v="2"/>
    <x v="9"/>
    <x v="62"/>
    <x v="46"/>
    <n v="260.82"/>
  </r>
  <r>
    <s v="201103"/>
    <x v="8"/>
    <x v="2"/>
    <x v="9"/>
    <x v="62"/>
    <x v="46"/>
    <n v="0"/>
  </r>
  <r>
    <s v="201110"/>
    <x v="9"/>
    <x v="2"/>
    <x v="9"/>
    <x v="62"/>
    <x v="46"/>
    <n v="340.32"/>
  </r>
  <r>
    <s v="201009"/>
    <x v="1"/>
    <x v="1"/>
    <x v="9"/>
    <x v="62"/>
    <x v="47"/>
    <n v="0"/>
  </r>
  <r>
    <s v="201107"/>
    <x v="3"/>
    <x v="2"/>
    <x v="9"/>
    <x v="62"/>
    <x v="53"/>
    <n v="0"/>
  </r>
  <r>
    <s v="201104"/>
    <x v="4"/>
    <x v="2"/>
    <x v="9"/>
    <x v="62"/>
    <x v="53"/>
    <n v="59.620000000000005"/>
  </r>
  <r>
    <s v="200906"/>
    <x v="10"/>
    <x v="0"/>
    <x v="9"/>
    <x v="62"/>
    <x v="53"/>
    <n v="0"/>
  </r>
  <r>
    <s v="201104"/>
    <x v="4"/>
    <x v="2"/>
    <x v="9"/>
    <x v="62"/>
    <x v="78"/>
    <n v="4306.0200000000004"/>
  </r>
  <r>
    <s v="201103"/>
    <x v="8"/>
    <x v="2"/>
    <x v="9"/>
    <x v="62"/>
    <x v="78"/>
    <n v="2061.91"/>
  </r>
  <r>
    <s v="201107"/>
    <x v="3"/>
    <x v="2"/>
    <x v="9"/>
    <x v="62"/>
    <x v="78"/>
    <n v="5328.37"/>
  </r>
  <r>
    <s v="201007"/>
    <x v="3"/>
    <x v="1"/>
    <x v="9"/>
    <x v="62"/>
    <x v="78"/>
    <n v="19076.189999999999"/>
  </r>
  <r>
    <s v="201003"/>
    <x v="8"/>
    <x v="1"/>
    <x v="9"/>
    <x v="62"/>
    <x v="78"/>
    <n v="5465.88"/>
  </r>
  <r>
    <s v="201101"/>
    <x v="6"/>
    <x v="2"/>
    <x v="9"/>
    <x v="62"/>
    <x v="78"/>
    <n v="6014.87"/>
  </r>
  <r>
    <s v="201108"/>
    <x v="11"/>
    <x v="2"/>
    <x v="9"/>
    <x v="62"/>
    <x v="48"/>
    <n v="0"/>
  </r>
  <r>
    <s v="200902"/>
    <x v="5"/>
    <x v="0"/>
    <x v="9"/>
    <x v="62"/>
    <x v="48"/>
    <n v="0"/>
  </r>
  <r>
    <s v="201006"/>
    <x v="10"/>
    <x v="1"/>
    <x v="9"/>
    <x v="62"/>
    <x v="48"/>
    <n v="0"/>
  </r>
  <r>
    <s v="201109"/>
    <x v="1"/>
    <x v="2"/>
    <x v="9"/>
    <x v="62"/>
    <x v="48"/>
    <n v="0"/>
  </r>
  <r>
    <s v="201111"/>
    <x v="2"/>
    <x v="2"/>
    <x v="9"/>
    <x v="62"/>
    <x v="54"/>
    <n v="0"/>
  </r>
  <r>
    <s v="201009"/>
    <x v="1"/>
    <x v="1"/>
    <x v="9"/>
    <x v="62"/>
    <x v="54"/>
    <n v="0"/>
  </r>
  <r>
    <s v="201106"/>
    <x v="10"/>
    <x v="2"/>
    <x v="9"/>
    <x v="62"/>
    <x v="54"/>
    <n v="0"/>
  </r>
  <r>
    <s v="201010"/>
    <x v="9"/>
    <x v="1"/>
    <x v="9"/>
    <x v="62"/>
    <x v="54"/>
    <n v="80.790000000000006"/>
  </r>
  <r>
    <s v="201110"/>
    <x v="9"/>
    <x v="2"/>
    <x v="9"/>
    <x v="62"/>
    <x v="54"/>
    <n v="0"/>
  </r>
  <r>
    <s v="200904"/>
    <x v="4"/>
    <x v="0"/>
    <x v="9"/>
    <x v="62"/>
    <x v="54"/>
    <n v="275.5"/>
  </r>
  <r>
    <s v="201102"/>
    <x v="5"/>
    <x v="2"/>
    <x v="9"/>
    <x v="62"/>
    <x v="54"/>
    <n v="250.83"/>
  </r>
  <r>
    <s v="201104"/>
    <x v="4"/>
    <x v="2"/>
    <x v="9"/>
    <x v="62"/>
    <x v="54"/>
    <n v="0"/>
  </r>
  <r>
    <s v="201204"/>
    <x v="4"/>
    <x v="3"/>
    <x v="9"/>
    <x v="62"/>
    <x v="84"/>
    <n v="8413.9699999999993"/>
  </r>
  <r>
    <s v="201009"/>
    <x v="1"/>
    <x v="1"/>
    <x v="9"/>
    <x v="62"/>
    <x v="84"/>
    <n v="5641.86"/>
  </r>
  <r>
    <s v="201203"/>
    <x v="8"/>
    <x v="3"/>
    <x v="9"/>
    <x v="62"/>
    <x v="84"/>
    <n v="34920"/>
  </r>
  <r>
    <s v="201103"/>
    <x v="8"/>
    <x v="2"/>
    <x v="9"/>
    <x v="62"/>
    <x v="84"/>
    <n v="10630.75"/>
  </r>
  <r>
    <s v="201111"/>
    <x v="2"/>
    <x v="2"/>
    <x v="9"/>
    <x v="62"/>
    <x v="84"/>
    <n v="8018.37"/>
  </r>
  <r>
    <s v="200905"/>
    <x v="0"/>
    <x v="0"/>
    <x v="9"/>
    <x v="62"/>
    <x v="84"/>
    <n v="13397.69"/>
  </r>
  <r>
    <s v="201205"/>
    <x v="0"/>
    <x v="3"/>
    <x v="9"/>
    <x v="62"/>
    <x v="85"/>
    <n v="1540.21"/>
  </r>
  <r>
    <s v="200907"/>
    <x v="3"/>
    <x v="0"/>
    <x v="9"/>
    <x v="62"/>
    <x v="55"/>
    <n v="0"/>
  </r>
  <r>
    <s v="200902"/>
    <x v="5"/>
    <x v="0"/>
    <x v="9"/>
    <x v="62"/>
    <x v="55"/>
    <n v="5235.63"/>
  </r>
  <r>
    <s v="200908"/>
    <x v="11"/>
    <x v="0"/>
    <x v="9"/>
    <x v="62"/>
    <x v="55"/>
    <n v="2976.71"/>
  </r>
  <r>
    <s v="200905"/>
    <x v="0"/>
    <x v="0"/>
    <x v="9"/>
    <x v="62"/>
    <x v="55"/>
    <n v="0"/>
  </r>
  <r>
    <s v="201112"/>
    <x v="7"/>
    <x v="2"/>
    <x v="9"/>
    <x v="62"/>
    <x v="55"/>
    <n v="0"/>
  </r>
  <r>
    <s v="201107"/>
    <x v="3"/>
    <x v="2"/>
    <x v="9"/>
    <x v="62"/>
    <x v="55"/>
    <n v="0"/>
  </r>
  <r>
    <s v="201008"/>
    <x v="11"/>
    <x v="1"/>
    <x v="9"/>
    <x v="62"/>
    <x v="79"/>
    <n v="13951.68"/>
  </r>
  <r>
    <s v="200901"/>
    <x v="6"/>
    <x v="0"/>
    <x v="9"/>
    <x v="62"/>
    <x v="79"/>
    <n v="59403.130000000005"/>
  </r>
  <r>
    <s v="201001"/>
    <x v="6"/>
    <x v="1"/>
    <x v="9"/>
    <x v="62"/>
    <x v="79"/>
    <n v="7436.78"/>
  </r>
  <r>
    <s v="201108"/>
    <x v="11"/>
    <x v="2"/>
    <x v="9"/>
    <x v="62"/>
    <x v="79"/>
    <n v="6928.2300000000005"/>
  </r>
  <r>
    <s v="201111"/>
    <x v="2"/>
    <x v="2"/>
    <x v="9"/>
    <x v="62"/>
    <x v="79"/>
    <n v="1553.8"/>
  </r>
  <r>
    <s v="201103"/>
    <x v="8"/>
    <x v="2"/>
    <x v="9"/>
    <x v="62"/>
    <x v="79"/>
    <n v="3653.41"/>
  </r>
  <r>
    <s v="201004"/>
    <x v="4"/>
    <x v="1"/>
    <x v="9"/>
    <x v="62"/>
    <x v="79"/>
    <n v="9650.67"/>
  </r>
  <r>
    <s v="201002"/>
    <x v="5"/>
    <x v="1"/>
    <x v="9"/>
    <x v="62"/>
    <x v="79"/>
    <n v="2337.38"/>
  </r>
  <r>
    <s v="201012"/>
    <x v="7"/>
    <x v="1"/>
    <x v="9"/>
    <x v="62"/>
    <x v="9"/>
    <n v="6307.71"/>
  </r>
  <r>
    <s v="201103"/>
    <x v="8"/>
    <x v="2"/>
    <x v="9"/>
    <x v="62"/>
    <x v="9"/>
    <n v="4465.9000000000005"/>
  </r>
  <r>
    <s v="201201"/>
    <x v="6"/>
    <x v="3"/>
    <x v="9"/>
    <x v="62"/>
    <x v="9"/>
    <n v="4608.7700000000004"/>
  </r>
  <r>
    <s v="201005"/>
    <x v="0"/>
    <x v="1"/>
    <x v="9"/>
    <x v="62"/>
    <x v="9"/>
    <n v="7438.12"/>
  </r>
  <r>
    <s v="200901"/>
    <x v="6"/>
    <x v="0"/>
    <x v="9"/>
    <x v="62"/>
    <x v="9"/>
    <n v="12545.94"/>
  </r>
  <r>
    <s v="201112"/>
    <x v="7"/>
    <x v="2"/>
    <x v="9"/>
    <x v="62"/>
    <x v="33"/>
    <n v="0"/>
  </r>
  <r>
    <s v="201111"/>
    <x v="2"/>
    <x v="2"/>
    <x v="9"/>
    <x v="62"/>
    <x v="37"/>
    <n v="0"/>
  </r>
  <r>
    <s v="201112"/>
    <x v="7"/>
    <x v="2"/>
    <x v="9"/>
    <x v="62"/>
    <x v="37"/>
    <n v="0"/>
  </r>
  <r>
    <s v="201202"/>
    <x v="5"/>
    <x v="3"/>
    <x v="9"/>
    <x v="62"/>
    <x v="43"/>
    <n v="-3687.2000000000003"/>
  </r>
  <r>
    <s v="200911"/>
    <x v="2"/>
    <x v="0"/>
    <x v="9"/>
    <x v="62"/>
    <x v="43"/>
    <n v="0"/>
  </r>
  <r>
    <s v="201010"/>
    <x v="9"/>
    <x v="1"/>
    <x v="9"/>
    <x v="62"/>
    <x v="11"/>
    <n v="27860.93"/>
  </r>
  <r>
    <s v="201203"/>
    <x v="8"/>
    <x v="3"/>
    <x v="9"/>
    <x v="62"/>
    <x v="11"/>
    <n v="85197.59"/>
  </r>
  <r>
    <s v="201107"/>
    <x v="3"/>
    <x v="2"/>
    <x v="9"/>
    <x v="62"/>
    <x v="11"/>
    <n v="53044.55"/>
  </r>
  <r>
    <s v="201006"/>
    <x v="10"/>
    <x v="1"/>
    <x v="9"/>
    <x v="62"/>
    <x v="11"/>
    <n v="36964.370000000003"/>
  </r>
  <r>
    <s v="201104"/>
    <x v="4"/>
    <x v="2"/>
    <x v="9"/>
    <x v="62"/>
    <x v="11"/>
    <n v="34466.230000000003"/>
  </r>
  <r>
    <s v="201011"/>
    <x v="2"/>
    <x v="1"/>
    <x v="9"/>
    <x v="62"/>
    <x v="12"/>
    <n v="87770.900000000009"/>
  </r>
  <r>
    <s v="200905"/>
    <x v="0"/>
    <x v="0"/>
    <x v="9"/>
    <x v="62"/>
    <x v="12"/>
    <n v="32213.9"/>
  </r>
  <r>
    <s v="200903"/>
    <x v="8"/>
    <x v="0"/>
    <x v="9"/>
    <x v="62"/>
    <x v="12"/>
    <n v="63379.9"/>
  </r>
  <r>
    <s v="200901"/>
    <x v="6"/>
    <x v="0"/>
    <x v="9"/>
    <x v="62"/>
    <x v="12"/>
    <n v="335589.8"/>
  </r>
  <r>
    <s v="200911"/>
    <x v="2"/>
    <x v="0"/>
    <x v="9"/>
    <x v="62"/>
    <x v="13"/>
    <n v="1873.8"/>
  </r>
  <r>
    <s v="201001"/>
    <x v="6"/>
    <x v="1"/>
    <x v="9"/>
    <x v="62"/>
    <x v="13"/>
    <n v="7324.29"/>
  </r>
  <r>
    <s v="201011"/>
    <x v="2"/>
    <x v="1"/>
    <x v="9"/>
    <x v="62"/>
    <x v="13"/>
    <n v="15135.36"/>
  </r>
  <r>
    <s v="201204"/>
    <x v="4"/>
    <x v="3"/>
    <x v="9"/>
    <x v="62"/>
    <x v="66"/>
    <n v="2033.43"/>
  </r>
  <r>
    <s v="201112"/>
    <x v="7"/>
    <x v="2"/>
    <x v="9"/>
    <x v="62"/>
    <x v="66"/>
    <n v="1540.88"/>
  </r>
  <r>
    <s v="201110"/>
    <x v="9"/>
    <x v="2"/>
    <x v="9"/>
    <x v="62"/>
    <x v="66"/>
    <n v="2946.05"/>
  </r>
  <r>
    <s v="200909"/>
    <x v="1"/>
    <x v="0"/>
    <x v="9"/>
    <x v="62"/>
    <x v="66"/>
    <n v="2634.64"/>
  </r>
  <r>
    <s v="201012"/>
    <x v="7"/>
    <x v="1"/>
    <x v="9"/>
    <x v="62"/>
    <x v="66"/>
    <n v="10264.08"/>
  </r>
  <r>
    <s v="200905"/>
    <x v="0"/>
    <x v="0"/>
    <x v="9"/>
    <x v="62"/>
    <x v="39"/>
    <n v="31583.71"/>
  </r>
  <r>
    <s v="201010"/>
    <x v="9"/>
    <x v="1"/>
    <x v="9"/>
    <x v="62"/>
    <x v="39"/>
    <n v="44218.400000000001"/>
  </r>
  <r>
    <s v="200902"/>
    <x v="5"/>
    <x v="0"/>
    <x v="9"/>
    <x v="62"/>
    <x v="39"/>
    <n v="75968"/>
  </r>
  <r>
    <s v="201112"/>
    <x v="7"/>
    <x v="2"/>
    <x v="9"/>
    <x v="62"/>
    <x v="39"/>
    <n v="30183.100000000002"/>
  </r>
  <r>
    <s v="200904"/>
    <x v="4"/>
    <x v="0"/>
    <x v="9"/>
    <x v="62"/>
    <x v="39"/>
    <n v="27869.72"/>
  </r>
  <r>
    <s v="201011"/>
    <x v="2"/>
    <x v="1"/>
    <x v="9"/>
    <x v="62"/>
    <x v="34"/>
    <n v="648.97"/>
  </r>
  <r>
    <s v="201006"/>
    <x v="10"/>
    <x v="1"/>
    <x v="9"/>
    <x v="62"/>
    <x v="67"/>
    <n v="7064.31"/>
  </r>
  <r>
    <s v="201012"/>
    <x v="7"/>
    <x v="1"/>
    <x v="9"/>
    <x v="62"/>
    <x v="67"/>
    <n v="18396.68"/>
  </r>
  <r>
    <s v="201101"/>
    <x v="6"/>
    <x v="2"/>
    <x v="9"/>
    <x v="62"/>
    <x v="67"/>
    <n v="24194.7"/>
  </r>
  <r>
    <s v="201106"/>
    <x v="10"/>
    <x v="2"/>
    <x v="9"/>
    <x v="62"/>
    <x v="67"/>
    <n v="7041.41"/>
  </r>
  <r>
    <s v="200903"/>
    <x v="8"/>
    <x v="0"/>
    <x v="9"/>
    <x v="62"/>
    <x v="67"/>
    <n v="6002.39"/>
  </r>
  <r>
    <s v="201203"/>
    <x v="8"/>
    <x v="3"/>
    <x v="9"/>
    <x v="62"/>
    <x v="69"/>
    <n v="0"/>
  </r>
  <r>
    <s v="201111"/>
    <x v="2"/>
    <x v="2"/>
    <x v="9"/>
    <x v="62"/>
    <x v="69"/>
    <n v="0"/>
  </r>
  <r>
    <s v="201108"/>
    <x v="11"/>
    <x v="2"/>
    <x v="9"/>
    <x v="62"/>
    <x v="69"/>
    <n v="12.200000000000001"/>
  </r>
  <r>
    <s v="201003"/>
    <x v="8"/>
    <x v="1"/>
    <x v="9"/>
    <x v="62"/>
    <x v="69"/>
    <n v="28.650000000000002"/>
  </r>
  <r>
    <s v="201110"/>
    <x v="9"/>
    <x v="2"/>
    <x v="9"/>
    <x v="62"/>
    <x v="69"/>
    <n v="0"/>
  </r>
  <r>
    <s v="201102"/>
    <x v="5"/>
    <x v="2"/>
    <x v="9"/>
    <x v="62"/>
    <x v="69"/>
    <n v="0"/>
  </r>
  <r>
    <s v="200903"/>
    <x v="8"/>
    <x v="0"/>
    <x v="9"/>
    <x v="62"/>
    <x v="56"/>
    <n v="0"/>
  </r>
  <r>
    <s v="201008"/>
    <x v="11"/>
    <x v="1"/>
    <x v="9"/>
    <x v="62"/>
    <x v="56"/>
    <n v="0"/>
  </r>
  <r>
    <s v="200908"/>
    <x v="11"/>
    <x v="0"/>
    <x v="9"/>
    <x v="62"/>
    <x v="56"/>
    <n v="0"/>
  </r>
  <r>
    <s v="200912"/>
    <x v="7"/>
    <x v="0"/>
    <x v="9"/>
    <x v="62"/>
    <x v="56"/>
    <n v="0"/>
  </r>
  <r>
    <s v="200904"/>
    <x v="4"/>
    <x v="0"/>
    <x v="9"/>
    <x v="62"/>
    <x v="83"/>
    <n v="299915.88"/>
  </r>
  <r>
    <s v="200910"/>
    <x v="9"/>
    <x v="0"/>
    <x v="9"/>
    <x v="62"/>
    <x v="83"/>
    <n v="218096.71"/>
  </r>
  <r>
    <s v="201104"/>
    <x v="4"/>
    <x v="2"/>
    <x v="9"/>
    <x v="62"/>
    <x v="83"/>
    <n v="497085.15"/>
  </r>
  <r>
    <s v="201012"/>
    <x v="7"/>
    <x v="1"/>
    <x v="9"/>
    <x v="62"/>
    <x v="83"/>
    <n v="561338.91"/>
  </r>
  <r>
    <s v="201011"/>
    <x v="2"/>
    <x v="1"/>
    <x v="9"/>
    <x v="62"/>
    <x v="83"/>
    <n v="428731.62"/>
  </r>
  <r>
    <s v="200901"/>
    <x v="6"/>
    <x v="0"/>
    <x v="9"/>
    <x v="62"/>
    <x v="58"/>
    <n v="54105.760000000002"/>
  </r>
  <r>
    <s v="201003"/>
    <x v="8"/>
    <x v="1"/>
    <x v="9"/>
    <x v="62"/>
    <x v="58"/>
    <n v="11167.67"/>
  </r>
  <r>
    <s v="201105"/>
    <x v="0"/>
    <x v="2"/>
    <x v="9"/>
    <x v="62"/>
    <x v="58"/>
    <n v="15853.23"/>
  </r>
  <r>
    <s v="201111"/>
    <x v="2"/>
    <x v="2"/>
    <x v="9"/>
    <x v="62"/>
    <x v="58"/>
    <n v="15029.93"/>
  </r>
  <r>
    <s v="201009"/>
    <x v="1"/>
    <x v="1"/>
    <x v="9"/>
    <x v="62"/>
    <x v="58"/>
    <n v="15307.69"/>
  </r>
  <r>
    <s v="200910"/>
    <x v="9"/>
    <x v="0"/>
    <x v="9"/>
    <x v="62"/>
    <x v="25"/>
    <n v="0"/>
  </r>
  <r>
    <s v="200906"/>
    <x v="10"/>
    <x v="0"/>
    <x v="9"/>
    <x v="62"/>
    <x v="25"/>
    <n v="0"/>
  </r>
  <r>
    <s v="200911"/>
    <x v="2"/>
    <x v="0"/>
    <x v="9"/>
    <x v="62"/>
    <x v="25"/>
    <n v="360"/>
  </r>
  <r>
    <s v="200907"/>
    <x v="3"/>
    <x v="0"/>
    <x v="9"/>
    <x v="62"/>
    <x v="45"/>
    <n v="0"/>
  </r>
  <r>
    <s v="200902"/>
    <x v="5"/>
    <x v="0"/>
    <x v="9"/>
    <x v="62"/>
    <x v="45"/>
    <n v="134.44"/>
  </r>
  <r>
    <s v="200912"/>
    <x v="7"/>
    <x v="0"/>
    <x v="9"/>
    <x v="62"/>
    <x v="76"/>
    <n v="18130.920000000002"/>
  </r>
  <r>
    <s v="201102"/>
    <x v="5"/>
    <x v="2"/>
    <x v="9"/>
    <x v="62"/>
    <x v="76"/>
    <n v="15448.6"/>
  </r>
  <r>
    <s v="201105"/>
    <x v="0"/>
    <x v="2"/>
    <x v="9"/>
    <x v="62"/>
    <x v="76"/>
    <n v="28177.600000000002"/>
  </r>
  <r>
    <s v="201003"/>
    <x v="8"/>
    <x v="1"/>
    <x v="9"/>
    <x v="62"/>
    <x v="76"/>
    <n v="11167.79"/>
  </r>
  <r>
    <s v="201009"/>
    <x v="1"/>
    <x v="1"/>
    <x v="9"/>
    <x v="62"/>
    <x v="76"/>
    <n v="17363.3"/>
  </r>
  <r>
    <s v="201202"/>
    <x v="5"/>
    <x v="3"/>
    <x v="9"/>
    <x v="62"/>
    <x v="76"/>
    <n v="11567.18"/>
  </r>
  <r>
    <s v="201007"/>
    <x v="3"/>
    <x v="1"/>
    <x v="9"/>
    <x v="62"/>
    <x v="76"/>
    <n v="39834.620000000003"/>
  </r>
  <r>
    <s v="201104"/>
    <x v="4"/>
    <x v="2"/>
    <x v="9"/>
    <x v="62"/>
    <x v="76"/>
    <n v="29209.53"/>
  </r>
  <r>
    <s v="201004"/>
    <x v="4"/>
    <x v="1"/>
    <x v="9"/>
    <x v="62"/>
    <x v="76"/>
    <n v="30106.07"/>
  </r>
  <r>
    <s v="201203"/>
    <x v="8"/>
    <x v="3"/>
    <x v="9"/>
    <x v="62"/>
    <x v="76"/>
    <n v="42675.1"/>
  </r>
  <r>
    <s v="201111"/>
    <x v="2"/>
    <x v="2"/>
    <x v="9"/>
    <x v="62"/>
    <x v="76"/>
    <n v="7837.66"/>
  </r>
  <r>
    <s v="201110"/>
    <x v="9"/>
    <x v="2"/>
    <x v="9"/>
    <x v="62"/>
    <x v="77"/>
    <n v="1529.64"/>
  </r>
  <r>
    <s v="201204"/>
    <x v="4"/>
    <x v="3"/>
    <x v="9"/>
    <x v="62"/>
    <x v="77"/>
    <n v="4525.58"/>
  </r>
  <r>
    <s v="200912"/>
    <x v="7"/>
    <x v="0"/>
    <x v="9"/>
    <x v="62"/>
    <x v="77"/>
    <n v="8692.39"/>
  </r>
  <r>
    <s v="201106"/>
    <x v="10"/>
    <x v="2"/>
    <x v="9"/>
    <x v="62"/>
    <x v="77"/>
    <n v="2201.36"/>
  </r>
  <r>
    <s v="201104"/>
    <x v="4"/>
    <x v="2"/>
    <x v="9"/>
    <x v="62"/>
    <x v="77"/>
    <n v="933.39"/>
  </r>
  <r>
    <s v="201010"/>
    <x v="9"/>
    <x v="1"/>
    <x v="9"/>
    <x v="62"/>
    <x v="77"/>
    <n v="6973.04"/>
  </r>
  <r>
    <s v="201204"/>
    <x v="4"/>
    <x v="3"/>
    <x v="9"/>
    <x v="62"/>
    <x v="23"/>
    <n v="10567.550000000001"/>
  </r>
  <r>
    <s v="201101"/>
    <x v="6"/>
    <x v="2"/>
    <x v="9"/>
    <x v="62"/>
    <x v="23"/>
    <n v="18325.02"/>
  </r>
  <r>
    <s v="201112"/>
    <x v="7"/>
    <x v="2"/>
    <x v="9"/>
    <x v="62"/>
    <x v="46"/>
    <n v="0"/>
  </r>
  <r>
    <s v="201010"/>
    <x v="9"/>
    <x v="1"/>
    <x v="9"/>
    <x v="62"/>
    <x v="53"/>
    <n v="223.68"/>
  </r>
  <r>
    <s v="201112"/>
    <x v="7"/>
    <x v="2"/>
    <x v="9"/>
    <x v="62"/>
    <x v="53"/>
    <n v="0"/>
  </r>
  <r>
    <s v="200911"/>
    <x v="2"/>
    <x v="0"/>
    <x v="9"/>
    <x v="62"/>
    <x v="53"/>
    <n v="0"/>
  </r>
  <r>
    <s v="201105"/>
    <x v="0"/>
    <x v="2"/>
    <x v="9"/>
    <x v="62"/>
    <x v="53"/>
    <n v="0"/>
  </r>
  <r>
    <s v="201201"/>
    <x v="6"/>
    <x v="3"/>
    <x v="9"/>
    <x v="62"/>
    <x v="78"/>
    <n v="2728.84"/>
  </r>
  <r>
    <s v="200911"/>
    <x v="2"/>
    <x v="0"/>
    <x v="9"/>
    <x v="62"/>
    <x v="78"/>
    <n v="24444.11"/>
  </r>
  <r>
    <s v="201202"/>
    <x v="5"/>
    <x v="3"/>
    <x v="9"/>
    <x v="62"/>
    <x v="78"/>
    <n v="2358.79"/>
  </r>
  <r>
    <s v="200907"/>
    <x v="3"/>
    <x v="0"/>
    <x v="9"/>
    <x v="62"/>
    <x v="78"/>
    <n v="3990.05"/>
  </r>
  <r>
    <s v="200906"/>
    <x v="10"/>
    <x v="0"/>
    <x v="9"/>
    <x v="62"/>
    <x v="78"/>
    <n v="2549.31"/>
  </r>
  <r>
    <s v="201012"/>
    <x v="7"/>
    <x v="1"/>
    <x v="9"/>
    <x v="62"/>
    <x v="48"/>
    <n v="0"/>
  </r>
  <r>
    <s v="201002"/>
    <x v="5"/>
    <x v="1"/>
    <x v="9"/>
    <x v="62"/>
    <x v="54"/>
    <n v="498.5"/>
  </r>
  <r>
    <s v="200910"/>
    <x v="9"/>
    <x v="0"/>
    <x v="9"/>
    <x v="62"/>
    <x v="54"/>
    <n v="0"/>
  </r>
  <r>
    <s v="201201"/>
    <x v="6"/>
    <x v="3"/>
    <x v="9"/>
    <x v="62"/>
    <x v="84"/>
    <n v="10584.2"/>
  </r>
  <r>
    <s v="201101"/>
    <x v="6"/>
    <x v="2"/>
    <x v="9"/>
    <x v="62"/>
    <x v="84"/>
    <n v="26765.260000000002"/>
  </r>
  <r>
    <s v="201202"/>
    <x v="5"/>
    <x v="3"/>
    <x v="9"/>
    <x v="62"/>
    <x v="84"/>
    <n v="8734.86"/>
  </r>
  <r>
    <s v="200903"/>
    <x v="8"/>
    <x v="0"/>
    <x v="9"/>
    <x v="62"/>
    <x v="84"/>
    <n v="4457.4400000000005"/>
  </r>
  <r>
    <s v="201008"/>
    <x v="11"/>
    <x v="1"/>
    <x v="9"/>
    <x v="62"/>
    <x v="84"/>
    <n v="8596.31"/>
  </r>
  <r>
    <s v="200901"/>
    <x v="6"/>
    <x v="0"/>
    <x v="9"/>
    <x v="62"/>
    <x v="84"/>
    <n v="76998.13"/>
  </r>
  <r>
    <s v="201010"/>
    <x v="9"/>
    <x v="1"/>
    <x v="9"/>
    <x v="62"/>
    <x v="84"/>
    <n v="9433.01"/>
  </r>
  <r>
    <s v="201111"/>
    <x v="2"/>
    <x v="2"/>
    <x v="9"/>
    <x v="62"/>
    <x v="85"/>
    <n v="3198.94"/>
  </r>
  <r>
    <s v="201101"/>
    <x v="6"/>
    <x v="2"/>
    <x v="9"/>
    <x v="62"/>
    <x v="85"/>
    <n v="5544.28"/>
  </r>
  <r>
    <s v="201102"/>
    <x v="5"/>
    <x v="2"/>
    <x v="9"/>
    <x v="62"/>
    <x v="85"/>
    <n v="5292.89"/>
  </r>
  <r>
    <s v="201012"/>
    <x v="7"/>
    <x v="1"/>
    <x v="9"/>
    <x v="62"/>
    <x v="55"/>
    <n v="0"/>
  </r>
  <r>
    <s v="200911"/>
    <x v="2"/>
    <x v="0"/>
    <x v="9"/>
    <x v="62"/>
    <x v="55"/>
    <n v="0"/>
  </r>
  <r>
    <s v="201008"/>
    <x v="11"/>
    <x v="1"/>
    <x v="9"/>
    <x v="62"/>
    <x v="55"/>
    <n v="2148"/>
  </r>
  <r>
    <s v="201010"/>
    <x v="9"/>
    <x v="1"/>
    <x v="9"/>
    <x v="62"/>
    <x v="79"/>
    <n v="8325.3700000000008"/>
  </r>
  <r>
    <s v="201202"/>
    <x v="5"/>
    <x v="3"/>
    <x v="9"/>
    <x v="62"/>
    <x v="79"/>
    <n v="4702.75"/>
  </r>
  <r>
    <s v="200908"/>
    <x v="11"/>
    <x v="0"/>
    <x v="9"/>
    <x v="62"/>
    <x v="80"/>
    <n v="25"/>
  </r>
  <r>
    <s v="200902"/>
    <x v="5"/>
    <x v="0"/>
    <x v="9"/>
    <x v="62"/>
    <x v="81"/>
    <n v="2071"/>
  </r>
  <r>
    <s v="200911"/>
    <x v="2"/>
    <x v="0"/>
    <x v="9"/>
    <x v="62"/>
    <x v="81"/>
    <n v="0"/>
  </r>
  <r>
    <s v="201105"/>
    <x v="0"/>
    <x v="2"/>
    <x v="9"/>
    <x v="62"/>
    <x v="81"/>
    <n v="0"/>
  </r>
  <r>
    <s v="201112"/>
    <x v="7"/>
    <x v="2"/>
    <x v="9"/>
    <x v="62"/>
    <x v="81"/>
    <n v="0"/>
  </r>
  <r>
    <s v="200909"/>
    <x v="1"/>
    <x v="0"/>
    <x v="9"/>
    <x v="62"/>
    <x v="81"/>
    <n v="0"/>
  </r>
  <r>
    <s v="200906"/>
    <x v="10"/>
    <x v="0"/>
    <x v="9"/>
    <x v="62"/>
    <x v="9"/>
    <n v="3973.82"/>
  </r>
  <r>
    <s v="200902"/>
    <x v="5"/>
    <x v="0"/>
    <x v="9"/>
    <x v="62"/>
    <x v="9"/>
    <n v="1163.1600000000001"/>
  </r>
  <r>
    <s v="200909"/>
    <x v="1"/>
    <x v="0"/>
    <x v="9"/>
    <x v="62"/>
    <x v="9"/>
    <n v="4270.45"/>
  </r>
  <r>
    <s v="200904"/>
    <x v="4"/>
    <x v="0"/>
    <x v="9"/>
    <x v="62"/>
    <x v="9"/>
    <n v="3707.07"/>
  </r>
  <r>
    <s v="200903"/>
    <x v="8"/>
    <x v="0"/>
    <x v="9"/>
    <x v="62"/>
    <x v="9"/>
    <n v="4055.6600000000003"/>
  </r>
  <r>
    <s v="201101"/>
    <x v="6"/>
    <x v="2"/>
    <x v="9"/>
    <x v="62"/>
    <x v="43"/>
    <n v="-2452.6"/>
  </r>
  <r>
    <s v="200912"/>
    <x v="7"/>
    <x v="0"/>
    <x v="9"/>
    <x v="62"/>
    <x v="43"/>
    <n v="-8556.02"/>
  </r>
  <r>
    <s v="201104"/>
    <x v="4"/>
    <x v="2"/>
    <x v="9"/>
    <x v="62"/>
    <x v="43"/>
    <n v="-3512.4"/>
  </r>
  <r>
    <s v="201011"/>
    <x v="2"/>
    <x v="1"/>
    <x v="9"/>
    <x v="62"/>
    <x v="11"/>
    <n v="59575.01"/>
  </r>
  <r>
    <s v="200903"/>
    <x v="8"/>
    <x v="0"/>
    <x v="9"/>
    <x v="62"/>
    <x v="11"/>
    <n v="49638.54"/>
  </r>
  <r>
    <s v="201012"/>
    <x v="7"/>
    <x v="1"/>
    <x v="9"/>
    <x v="62"/>
    <x v="11"/>
    <n v="81868.38"/>
  </r>
  <r>
    <s v="201112"/>
    <x v="7"/>
    <x v="2"/>
    <x v="9"/>
    <x v="62"/>
    <x v="11"/>
    <n v="35676.86"/>
  </r>
  <r>
    <s v="201008"/>
    <x v="11"/>
    <x v="1"/>
    <x v="9"/>
    <x v="62"/>
    <x v="11"/>
    <n v="43243.82"/>
  </r>
  <r>
    <s v="201003"/>
    <x v="8"/>
    <x v="1"/>
    <x v="9"/>
    <x v="62"/>
    <x v="11"/>
    <n v="37450.959999999999"/>
  </r>
  <r>
    <s v="201111"/>
    <x v="2"/>
    <x v="2"/>
    <x v="9"/>
    <x v="62"/>
    <x v="11"/>
    <n v="32807.21"/>
  </r>
  <r>
    <s v="201104"/>
    <x v="4"/>
    <x v="2"/>
    <x v="9"/>
    <x v="62"/>
    <x v="12"/>
    <n v="42818.450000000004"/>
  </r>
  <r>
    <s v="200904"/>
    <x v="4"/>
    <x v="0"/>
    <x v="9"/>
    <x v="62"/>
    <x v="12"/>
    <n v="39997.599999999999"/>
  </r>
  <r>
    <s v="201010"/>
    <x v="9"/>
    <x v="1"/>
    <x v="9"/>
    <x v="62"/>
    <x v="12"/>
    <n v="28237.200000000001"/>
  </r>
  <r>
    <s v="201111"/>
    <x v="2"/>
    <x v="2"/>
    <x v="9"/>
    <x v="62"/>
    <x v="12"/>
    <n v="62185"/>
  </r>
  <r>
    <s v="201004"/>
    <x v="4"/>
    <x v="1"/>
    <x v="9"/>
    <x v="62"/>
    <x v="12"/>
    <n v="77667.75"/>
  </r>
  <r>
    <s v="201205"/>
    <x v="0"/>
    <x v="3"/>
    <x v="9"/>
    <x v="62"/>
    <x v="12"/>
    <n v="39465.35"/>
  </r>
  <r>
    <s v="200907"/>
    <x v="3"/>
    <x v="0"/>
    <x v="9"/>
    <x v="62"/>
    <x v="13"/>
    <n v="15361.300000000001"/>
  </r>
  <r>
    <s v="200902"/>
    <x v="5"/>
    <x v="0"/>
    <x v="9"/>
    <x v="62"/>
    <x v="13"/>
    <n v="-36696.19"/>
  </r>
  <r>
    <s v="200908"/>
    <x v="11"/>
    <x v="0"/>
    <x v="9"/>
    <x v="62"/>
    <x v="13"/>
    <n v="-7138.5"/>
  </r>
  <r>
    <s v="201203"/>
    <x v="8"/>
    <x v="3"/>
    <x v="9"/>
    <x v="62"/>
    <x v="13"/>
    <n v="-6786.9800000000005"/>
  </r>
  <r>
    <s v="201110"/>
    <x v="9"/>
    <x v="2"/>
    <x v="9"/>
    <x v="62"/>
    <x v="13"/>
    <n v="-925.59"/>
  </r>
  <r>
    <s v="201101"/>
    <x v="6"/>
    <x v="2"/>
    <x v="9"/>
    <x v="62"/>
    <x v="13"/>
    <n v="8259.75"/>
  </r>
  <r>
    <s v="201009"/>
    <x v="1"/>
    <x v="1"/>
    <x v="9"/>
    <x v="62"/>
    <x v="13"/>
    <n v="3999.58"/>
  </r>
  <r>
    <s v="200906"/>
    <x v="10"/>
    <x v="0"/>
    <x v="9"/>
    <x v="62"/>
    <x v="13"/>
    <n v="7339.42"/>
  </r>
  <r>
    <s v="201007"/>
    <x v="3"/>
    <x v="1"/>
    <x v="9"/>
    <x v="62"/>
    <x v="66"/>
    <n v="3524.69"/>
  </r>
  <r>
    <s v="201109"/>
    <x v="1"/>
    <x v="2"/>
    <x v="9"/>
    <x v="62"/>
    <x v="66"/>
    <n v="3228.52"/>
  </r>
  <r>
    <s v="200908"/>
    <x v="11"/>
    <x v="0"/>
    <x v="9"/>
    <x v="62"/>
    <x v="66"/>
    <n v="4681.7"/>
  </r>
  <r>
    <s v="201104"/>
    <x v="4"/>
    <x v="2"/>
    <x v="9"/>
    <x v="62"/>
    <x v="66"/>
    <n v="1911.02"/>
  </r>
  <r>
    <s v="201010"/>
    <x v="9"/>
    <x v="1"/>
    <x v="9"/>
    <x v="62"/>
    <x v="66"/>
    <n v="4123.8100000000004"/>
  </r>
  <r>
    <s v="200904"/>
    <x v="4"/>
    <x v="0"/>
    <x v="9"/>
    <x v="62"/>
    <x v="66"/>
    <n v="3894.2000000000003"/>
  </r>
  <r>
    <s v="201202"/>
    <x v="5"/>
    <x v="3"/>
    <x v="9"/>
    <x v="62"/>
    <x v="66"/>
    <n v="1696.63"/>
  </r>
  <r>
    <s v="201003"/>
    <x v="8"/>
    <x v="1"/>
    <x v="9"/>
    <x v="62"/>
    <x v="39"/>
    <n v="32271.86"/>
  </r>
  <r>
    <s v="201104"/>
    <x v="4"/>
    <x v="2"/>
    <x v="9"/>
    <x v="62"/>
    <x v="39"/>
    <n v="38921.730000000003"/>
  </r>
  <r>
    <s v="201110"/>
    <x v="9"/>
    <x v="2"/>
    <x v="9"/>
    <x v="62"/>
    <x v="39"/>
    <n v="36430.270000000004"/>
  </r>
  <r>
    <s v="200902"/>
    <x v="5"/>
    <x v="0"/>
    <x v="9"/>
    <x v="62"/>
    <x v="67"/>
    <n v="12099.24"/>
  </r>
  <r>
    <s v="200901"/>
    <x v="6"/>
    <x v="0"/>
    <x v="9"/>
    <x v="62"/>
    <x v="67"/>
    <n v="25637.55"/>
  </r>
  <r>
    <s v="201108"/>
    <x v="11"/>
    <x v="2"/>
    <x v="9"/>
    <x v="62"/>
    <x v="67"/>
    <n v="5970.89"/>
  </r>
  <r>
    <s v="200907"/>
    <x v="3"/>
    <x v="0"/>
    <x v="9"/>
    <x v="62"/>
    <x v="67"/>
    <n v="7285.12"/>
  </r>
  <r>
    <s v="201109"/>
    <x v="1"/>
    <x v="2"/>
    <x v="9"/>
    <x v="62"/>
    <x v="67"/>
    <n v="7767.97"/>
  </r>
  <r>
    <s v="201006"/>
    <x v="10"/>
    <x v="1"/>
    <x v="9"/>
    <x v="62"/>
    <x v="69"/>
    <n v="0"/>
  </r>
  <r>
    <s v="201002"/>
    <x v="5"/>
    <x v="1"/>
    <x v="9"/>
    <x v="62"/>
    <x v="69"/>
    <n v="42.980000000000004"/>
  </r>
  <r>
    <s v="201112"/>
    <x v="7"/>
    <x v="2"/>
    <x v="9"/>
    <x v="62"/>
    <x v="56"/>
    <n v="0"/>
  </r>
  <r>
    <s v="201109"/>
    <x v="1"/>
    <x v="2"/>
    <x v="9"/>
    <x v="62"/>
    <x v="56"/>
    <n v="167.97"/>
  </r>
  <r>
    <s v="200911"/>
    <x v="2"/>
    <x v="0"/>
    <x v="9"/>
    <x v="62"/>
    <x v="83"/>
    <n v="180307.27"/>
  </r>
  <r>
    <s v="201108"/>
    <x v="11"/>
    <x v="2"/>
    <x v="9"/>
    <x v="62"/>
    <x v="83"/>
    <n v="339468.53"/>
  </r>
  <r>
    <s v="200905"/>
    <x v="0"/>
    <x v="0"/>
    <x v="9"/>
    <x v="62"/>
    <x v="83"/>
    <n v="284830.94"/>
  </r>
  <r>
    <s v="201008"/>
    <x v="11"/>
    <x v="1"/>
    <x v="9"/>
    <x v="62"/>
    <x v="83"/>
    <n v="382130.68"/>
  </r>
  <r>
    <s v="201006"/>
    <x v="10"/>
    <x v="1"/>
    <x v="9"/>
    <x v="62"/>
    <x v="83"/>
    <n v="323333.44"/>
  </r>
  <r>
    <s v="201201"/>
    <x v="6"/>
    <x v="3"/>
    <x v="9"/>
    <x v="62"/>
    <x v="58"/>
    <n v="14673.95"/>
  </r>
  <r>
    <s v="201204"/>
    <x v="4"/>
    <x v="3"/>
    <x v="9"/>
    <x v="62"/>
    <x v="58"/>
    <n v="18058.2"/>
  </r>
  <r>
    <s v="200908"/>
    <x v="11"/>
    <x v="0"/>
    <x v="9"/>
    <x v="62"/>
    <x v="58"/>
    <n v="25187.61"/>
  </r>
  <r>
    <s v="200904"/>
    <x v="4"/>
    <x v="0"/>
    <x v="9"/>
    <x v="62"/>
    <x v="25"/>
    <n v="0"/>
  </r>
  <r>
    <s v="200903"/>
    <x v="8"/>
    <x v="0"/>
    <x v="9"/>
    <x v="62"/>
    <x v="25"/>
    <n v="0"/>
  </r>
  <r>
    <s v="201003"/>
    <x v="8"/>
    <x v="1"/>
    <x v="9"/>
    <x v="62"/>
    <x v="45"/>
    <n v="139.80000000000001"/>
  </r>
  <r>
    <s v="200904"/>
    <x v="4"/>
    <x v="0"/>
    <x v="9"/>
    <x v="62"/>
    <x v="45"/>
    <n v="1095.3500000000001"/>
  </r>
  <r>
    <s v="201005"/>
    <x v="0"/>
    <x v="1"/>
    <x v="9"/>
    <x v="62"/>
    <x v="45"/>
    <n v="384.45"/>
  </r>
  <r>
    <s v="201011"/>
    <x v="2"/>
    <x v="1"/>
    <x v="9"/>
    <x v="62"/>
    <x v="76"/>
    <n v="8078.68"/>
  </r>
  <r>
    <s v="201010"/>
    <x v="9"/>
    <x v="1"/>
    <x v="9"/>
    <x v="62"/>
    <x v="76"/>
    <n v="20718.420000000002"/>
  </r>
  <r>
    <s v="201105"/>
    <x v="0"/>
    <x v="2"/>
    <x v="9"/>
    <x v="62"/>
    <x v="77"/>
    <n v="2895.86"/>
  </r>
  <r>
    <s v="201107"/>
    <x v="3"/>
    <x v="2"/>
    <x v="9"/>
    <x v="62"/>
    <x v="77"/>
    <n v="1095.67"/>
  </r>
  <r>
    <s v="201103"/>
    <x v="8"/>
    <x v="2"/>
    <x v="9"/>
    <x v="62"/>
    <x v="77"/>
    <n v="4531.72"/>
  </r>
  <r>
    <s v="201101"/>
    <x v="6"/>
    <x v="2"/>
    <x v="9"/>
    <x v="62"/>
    <x v="77"/>
    <n v="3397.6"/>
  </r>
  <r>
    <s v="201011"/>
    <x v="2"/>
    <x v="1"/>
    <x v="9"/>
    <x v="62"/>
    <x v="23"/>
    <n v="10457.85"/>
  </r>
  <r>
    <s v="200911"/>
    <x v="2"/>
    <x v="0"/>
    <x v="9"/>
    <x v="62"/>
    <x v="23"/>
    <n v="3923.77"/>
  </r>
  <r>
    <s v="201108"/>
    <x v="11"/>
    <x v="2"/>
    <x v="9"/>
    <x v="62"/>
    <x v="46"/>
    <n v="0"/>
  </r>
  <r>
    <s v="201105"/>
    <x v="0"/>
    <x v="2"/>
    <x v="9"/>
    <x v="62"/>
    <x v="46"/>
    <n v="457.86"/>
  </r>
  <r>
    <s v="201005"/>
    <x v="0"/>
    <x v="1"/>
    <x v="9"/>
    <x v="62"/>
    <x v="47"/>
    <n v="547.24"/>
  </r>
  <r>
    <s v="201006"/>
    <x v="10"/>
    <x v="1"/>
    <x v="9"/>
    <x v="62"/>
    <x v="47"/>
    <n v="0"/>
  </r>
  <r>
    <s v="201103"/>
    <x v="8"/>
    <x v="2"/>
    <x v="9"/>
    <x v="62"/>
    <x v="53"/>
    <n v="0"/>
  </r>
  <r>
    <s v="201101"/>
    <x v="6"/>
    <x v="2"/>
    <x v="9"/>
    <x v="62"/>
    <x v="53"/>
    <n v="829.38"/>
  </r>
  <r>
    <s v="201111"/>
    <x v="2"/>
    <x v="2"/>
    <x v="9"/>
    <x v="62"/>
    <x v="53"/>
    <n v="0"/>
  </r>
  <r>
    <s v="201106"/>
    <x v="10"/>
    <x v="2"/>
    <x v="9"/>
    <x v="62"/>
    <x v="53"/>
    <n v="0"/>
  </r>
  <r>
    <s v="200912"/>
    <x v="7"/>
    <x v="0"/>
    <x v="9"/>
    <x v="62"/>
    <x v="53"/>
    <n v="0"/>
  </r>
  <r>
    <s v="201004"/>
    <x v="4"/>
    <x v="1"/>
    <x v="9"/>
    <x v="62"/>
    <x v="78"/>
    <n v="7429.95"/>
  </r>
  <r>
    <s v="201010"/>
    <x v="9"/>
    <x v="1"/>
    <x v="9"/>
    <x v="62"/>
    <x v="78"/>
    <n v="3023.23"/>
  </r>
  <r>
    <s v="201204"/>
    <x v="4"/>
    <x v="3"/>
    <x v="9"/>
    <x v="62"/>
    <x v="78"/>
    <n v="6359.49"/>
  </r>
  <r>
    <s v="201105"/>
    <x v="0"/>
    <x v="2"/>
    <x v="9"/>
    <x v="62"/>
    <x v="78"/>
    <n v="3436.3"/>
  </r>
  <r>
    <s v="201102"/>
    <x v="5"/>
    <x v="2"/>
    <x v="9"/>
    <x v="62"/>
    <x v="78"/>
    <n v="2522.38"/>
  </r>
  <r>
    <s v="200910"/>
    <x v="9"/>
    <x v="0"/>
    <x v="9"/>
    <x v="62"/>
    <x v="78"/>
    <n v="6333.31"/>
  </r>
  <r>
    <s v="200908"/>
    <x v="11"/>
    <x v="0"/>
    <x v="9"/>
    <x v="62"/>
    <x v="48"/>
    <n v="0"/>
  </r>
  <r>
    <s v="201008"/>
    <x v="11"/>
    <x v="1"/>
    <x v="9"/>
    <x v="62"/>
    <x v="48"/>
    <n v="0"/>
  </r>
  <r>
    <s v="201003"/>
    <x v="8"/>
    <x v="1"/>
    <x v="9"/>
    <x v="62"/>
    <x v="48"/>
    <n v="0"/>
  </r>
  <r>
    <s v="201002"/>
    <x v="5"/>
    <x v="1"/>
    <x v="9"/>
    <x v="62"/>
    <x v="48"/>
    <n v="0"/>
  </r>
  <r>
    <s v="200903"/>
    <x v="8"/>
    <x v="0"/>
    <x v="9"/>
    <x v="62"/>
    <x v="54"/>
    <n v="133.05000000000001"/>
  </r>
  <r>
    <s v="200907"/>
    <x v="3"/>
    <x v="0"/>
    <x v="9"/>
    <x v="62"/>
    <x v="54"/>
    <n v="0"/>
  </r>
  <r>
    <s v="200905"/>
    <x v="0"/>
    <x v="0"/>
    <x v="9"/>
    <x v="62"/>
    <x v="54"/>
    <n v="841.25"/>
  </r>
  <r>
    <s v="201012"/>
    <x v="7"/>
    <x v="1"/>
    <x v="9"/>
    <x v="62"/>
    <x v="84"/>
    <n v="41747.379999999997"/>
  </r>
  <r>
    <s v="200902"/>
    <x v="5"/>
    <x v="0"/>
    <x v="9"/>
    <x v="62"/>
    <x v="84"/>
    <n v="9080.07"/>
  </r>
  <r>
    <s v="200904"/>
    <x v="4"/>
    <x v="0"/>
    <x v="9"/>
    <x v="62"/>
    <x v="84"/>
    <n v="11044.28"/>
  </r>
  <r>
    <s v="201003"/>
    <x v="8"/>
    <x v="1"/>
    <x v="9"/>
    <x v="62"/>
    <x v="84"/>
    <n v="3642.44"/>
  </r>
  <r>
    <s v="201007"/>
    <x v="3"/>
    <x v="1"/>
    <x v="9"/>
    <x v="62"/>
    <x v="84"/>
    <n v="9840.2199999999993"/>
  </r>
  <r>
    <s v="201107"/>
    <x v="3"/>
    <x v="2"/>
    <x v="9"/>
    <x v="62"/>
    <x v="85"/>
    <n v="1308.92"/>
  </r>
  <r>
    <s v="201105"/>
    <x v="0"/>
    <x v="2"/>
    <x v="9"/>
    <x v="62"/>
    <x v="85"/>
    <n v="6248.27"/>
  </r>
  <r>
    <s v="201204"/>
    <x v="4"/>
    <x v="3"/>
    <x v="9"/>
    <x v="62"/>
    <x v="85"/>
    <n v="1182.44"/>
  </r>
  <r>
    <s v="201110"/>
    <x v="9"/>
    <x v="2"/>
    <x v="9"/>
    <x v="62"/>
    <x v="85"/>
    <n v="9056.7199999999993"/>
  </r>
  <r>
    <s v="201106"/>
    <x v="10"/>
    <x v="2"/>
    <x v="9"/>
    <x v="62"/>
    <x v="85"/>
    <n v="1154.6000000000001"/>
  </r>
  <r>
    <s v="200912"/>
    <x v="7"/>
    <x v="0"/>
    <x v="9"/>
    <x v="62"/>
    <x v="55"/>
    <n v="0"/>
  </r>
  <r>
    <s v="201111"/>
    <x v="2"/>
    <x v="2"/>
    <x v="9"/>
    <x v="62"/>
    <x v="55"/>
    <n v="0"/>
  </r>
  <r>
    <s v="201109"/>
    <x v="1"/>
    <x v="2"/>
    <x v="9"/>
    <x v="62"/>
    <x v="55"/>
    <n v="407.12"/>
  </r>
  <r>
    <s v="200903"/>
    <x v="8"/>
    <x v="0"/>
    <x v="9"/>
    <x v="62"/>
    <x v="55"/>
    <n v="612.20000000000005"/>
  </r>
  <r>
    <s v="201106"/>
    <x v="10"/>
    <x v="2"/>
    <x v="9"/>
    <x v="62"/>
    <x v="55"/>
    <n v="0"/>
  </r>
  <r>
    <s v="201003"/>
    <x v="8"/>
    <x v="1"/>
    <x v="9"/>
    <x v="62"/>
    <x v="79"/>
    <n v="4091.76"/>
  </r>
  <r>
    <s v="200911"/>
    <x v="2"/>
    <x v="0"/>
    <x v="9"/>
    <x v="62"/>
    <x v="79"/>
    <n v="5267.58"/>
  </r>
  <r>
    <s v="201112"/>
    <x v="7"/>
    <x v="2"/>
    <x v="9"/>
    <x v="62"/>
    <x v="79"/>
    <n v="6999.06"/>
  </r>
  <r>
    <s v="201203"/>
    <x v="8"/>
    <x v="3"/>
    <x v="9"/>
    <x v="62"/>
    <x v="79"/>
    <n v="10371.94"/>
  </r>
  <r>
    <s v="201102"/>
    <x v="5"/>
    <x v="2"/>
    <x v="9"/>
    <x v="62"/>
    <x v="79"/>
    <n v="5647.35"/>
  </r>
  <r>
    <s v="201006"/>
    <x v="10"/>
    <x v="1"/>
    <x v="9"/>
    <x v="62"/>
    <x v="79"/>
    <n v="3542.31"/>
  </r>
  <r>
    <s v="200909"/>
    <x v="1"/>
    <x v="0"/>
    <x v="9"/>
    <x v="62"/>
    <x v="79"/>
    <n v="5047.58"/>
  </r>
  <r>
    <s v="201012"/>
    <x v="7"/>
    <x v="1"/>
    <x v="9"/>
    <x v="62"/>
    <x v="79"/>
    <n v="20586.34"/>
  </r>
  <r>
    <s v="201106"/>
    <x v="10"/>
    <x v="2"/>
    <x v="9"/>
    <x v="62"/>
    <x v="79"/>
    <n v="3653.91"/>
  </r>
  <r>
    <s v="200903"/>
    <x v="8"/>
    <x v="0"/>
    <x v="9"/>
    <x v="62"/>
    <x v="79"/>
    <n v="8116.09"/>
  </r>
  <r>
    <s v="201105"/>
    <x v="0"/>
    <x v="2"/>
    <x v="9"/>
    <x v="62"/>
    <x v="79"/>
    <n v="4469.59"/>
  </r>
  <r>
    <s v="201104"/>
    <x v="4"/>
    <x v="2"/>
    <x v="9"/>
    <x v="62"/>
    <x v="81"/>
    <n v="0"/>
  </r>
  <r>
    <s v="201111"/>
    <x v="2"/>
    <x v="2"/>
    <x v="9"/>
    <x v="62"/>
    <x v="81"/>
    <n v="0"/>
  </r>
  <r>
    <s v="201103"/>
    <x v="8"/>
    <x v="2"/>
    <x v="9"/>
    <x v="62"/>
    <x v="81"/>
    <n v="157.08000000000001"/>
  </r>
  <r>
    <s v="201008"/>
    <x v="11"/>
    <x v="1"/>
    <x v="9"/>
    <x v="62"/>
    <x v="9"/>
    <n v="3224.35"/>
  </r>
  <r>
    <s v="201202"/>
    <x v="5"/>
    <x v="3"/>
    <x v="9"/>
    <x v="62"/>
    <x v="9"/>
    <n v="3770.1"/>
  </r>
  <r>
    <s v="201011"/>
    <x v="2"/>
    <x v="1"/>
    <x v="9"/>
    <x v="62"/>
    <x v="9"/>
    <n v="4698.17"/>
  </r>
  <r>
    <s v="201109"/>
    <x v="1"/>
    <x v="2"/>
    <x v="9"/>
    <x v="62"/>
    <x v="33"/>
    <n v="1804.47"/>
  </r>
  <r>
    <s v="201109"/>
    <x v="1"/>
    <x v="2"/>
    <x v="9"/>
    <x v="62"/>
    <x v="37"/>
    <n v="0"/>
  </r>
  <r>
    <s v="201010"/>
    <x v="9"/>
    <x v="1"/>
    <x v="9"/>
    <x v="62"/>
    <x v="88"/>
    <n v="0"/>
  </r>
  <r>
    <s v="201008"/>
    <x v="11"/>
    <x v="1"/>
    <x v="9"/>
    <x v="62"/>
    <x v="43"/>
    <n v="-12504.53"/>
  </r>
  <r>
    <s v="201004"/>
    <x v="4"/>
    <x v="1"/>
    <x v="9"/>
    <x v="62"/>
    <x v="43"/>
    <n v="-4990.93"/>
  </r>
  <r>
    <s v="200902"/>
    <x v="5"/>
    <x v="0"/>
    <x v="9"/>
    <x v="62"/>
    <x v="43"/>
    <n v="-745.65"/>
  </r>
  <r>
    <s v="201204"/>
    <x v="4"/>
    <x v="3"/>
    <x v="9"/>
    <x v="62"/>
    <x v="43"/>
    <n v="-25853.55"/>
  </r>
  <r>
    <s v="200908"/>
    <x v="11"/>
    <x v="0"/>
    <x v="9"/>
    <x v="62"/>
    <x v="43"/>
    <n v="-8309.99"/>
  </r>
  <r>
    <s v="201105"/>
    <x v="0"/>
    <x v="2"/>
    <x v="9"/>
    <x v="62"/>
    <x v="43"/>
    <n v="-13927.75"/>
  </r>
  <r>
    <s v="200907"/>
    <x v="3"/>
    <x v="0"/>
    <x v="9"/>
    <x v="62"/>
    <x v="43"/>
    <n v="0"/>
  </r>
  <r>
    <s v="201006"/>
    <x v="10"/>
    <x v="1"/>
    <x v="9"/>
    <x v="62"/>
    <x v="43"/>
    <n v="-4331.84"/>
  </r>
  <r>
    <s v="201002"/>
    <x v="5"/>
    <x v="1"/>
    <x v="9"/>
    <x v="62"/>
    <x v="43"/>
    <n v="-16043.5"/>
  </r>
  <r>
    <s v="200905"/>
    <x v="0"/>
    <x v="0"/>
    <x v="9"/>
    <x v="62"/>
    <x v="11"/>
    <n v="45568.54"/>
  </r>
  <r>
    <s v="201205"/>
    <x v="0"/>
    <x v="3"/>
    <x v="9"/>
    <x v="62"/>
    <x v="11"/>
    <n v="55531.72"/>
  </r>
  <r>
    <s v="201109"/>
    <x v="1"/>
    <x v="2"/>
    <x v="9"/>
    <x v="62"/>
    <x v="11"/>
    <n v="42706.42"/>
  </r>
  <r>
    <s v="201002"/>
    <x v="5"/>
    <x v="1"/>
    <x v="9"/>
    <x v="62"/>
    <x v="11"/>
    <n v="27899.48"/>
  </r>
  <r>
    <s v="201001"/>
    <x v="6"/>
    <x v="1"/>
    <x v="9"/>
    <x v="62"/>
    <x v="11"/>
    <n v="47871.1"/>
  </r>
  <r>
    <s v="201009"/>
    <x v="1"/>
    <x v="1"/>
    <x v="9"/>
    <x v="62"/>
    <x v="11"/>
    <n v="40756.19"/>
  </r>
  <r>
    <s v="201109"/>
    <x v="1"/>
    <x v="2"/>
    <x v="9"/>
    <x v="62"/>
    <x v="12"/>
    <n v="37978.5"/>
  </r>
  <r>
    <s v="201107"/>
    <x v="3"/>
    <x v="2"/>
    <x v="9"/>
    <x v="62"/>
    <x v="12"/>
    <n v="74278.150000000009"/>
  </r>
  <r>
    <s v="201204"/>
    <x v="4"/>
    <x v="3"/>
    <x v="9"/>
    <x v="62"/>
    <x v="12"/>
    <n v="36296.9"/>
  </r>
  <r>
    <s v="201006"/>
    <x v="10"/>
    <x v="1"/>
    <x v="9"/>
    <x v="62"/>
    <x v="12"/>
    <n v="55998.6"/>
  </r>
  <r>
    <s v="200912"/>
    <x v="7"/>
    <x v="0"/>
    <x v="9"/>
    <x v="62"/>
    <x v="13"/>
    <n v="5809.11"/>
  </r>
  <r>
    <s v="201205"/>
    <x v="0"/>
    <x v="3"/>
    <x v="9"/>
    <x v="62"/>
    <x v="13"/>
    <n v="6569.52"/>
  </r>
  <r>
    <s v="200910"/>
    <x v="9"/>
    <x v="0"/>
    <x v="9"/>
    <x v="62"/>
    <x v="13"/>
    <n v="-37715.32"/>
  </r>
  <r>
    <s v="201105"/>
    <x v="0"/>
    <x v="2"/>
    <x v="9"/>
    <x v="62"/>
    <x v="13"/>
    <n v="2317.46"/>
  </r>
  <r>
    <s v="201006"/>
    <x v="10"/>
    <x v="1"/>
    <x v="9"/>
    <x v="62"/>
    <x v="13"/>
    <n v="-2116.0500000000002"/>
  </r>
  <r>
    <s v="201007"/>
    <x v="3"/>
    <x v="1"/>
    <x v="9"/>
    <x v="62"/>
    <x v="13"/>
    <n v="13867.01"/>
  </r>
  <r>
    <s v="201106"/>
    <x v="10"/>
    <x v="2"/>
    <x v="9"/>
    <x v="62"/>
    <x v="13"/>
    <n v="1924.27"/>
  </r>
  <r>
    <s v="201009"/>
    <x v="1"/>
    <x v="1"/>
    <x v="9"/>
    <x v="62"/>
    <x v="66"/>
    <n v="2714.57"/>
  </r>
  <r>
    <s v="201111"/>
    <x v="2"/>
    <x v="2"/>
    <x v="9"/>
    <x v="62"/>
    <x v="66"/>
    <n v="1303.6600000000001"/>
  </r>
  <r>
    <s v="201108"/>
    <x v="11"/>
    <x v="2"/>
    <x v="9"/>
    <x v="62"/>
    <x v="66"/>
    <n v="2031.74"/>
  </r>
  <r>
    <s v="200905"/>
    <x v="0"/>
    <x v="0"/>
    <x v="9"/>
    <x v="62"/>
    <x v="66"/>
    <n v="4217.4400000000005"/>
  </r>
  <r>
    <s v="201106"/>
    <x v="10"/>
    <x v="2"/>
    <x v="9"/>
    <x v="62"/>
    <x v="66"/>
    <n v="795.87"/>
  </r>
  <r>
    <s v="201103"/>
    <x v="8"/>
    <x v="2"/>
    <x v="9"/>
    <x v="62"/>
    <x v="66"/>
    <n v="2337.9299999999998"/>
  </r>
  <r>
    <s v="200901"/>
    <x v="6"/>
    <x v="0"/>
    <x v="9"/>
    <x v="62"/>
    <x v="66"/>
    <n v="31237.16"/>
  </r>
  <r>
    <s v="201105"/>
    <x v="0"/>
    <x v="2"/>
    <x v="9"/>
    <x v="62"/>
    <x v="66"/>
    <n v="2017"/>
  </r>
  <r>
    <s v="201004"/>
    <x v="4"/>
    <x v="1"/>
    <x v="9"/>
    <x v="62"/>
    <x v="66"/>
    <n v="8589.02"/>
  </r>
  <r>
    <s v="201107"/>
    <x v="3"/>
    <x v="2"/>
    <x v="9"/>
    <x v="62"/>
    <x v="39"/>
    <n v="29284.12"/>
  </r>
  <r>
    <s v="201205"/>
    <x v="0"/>
    <x v="3"/>
    <x v="9"/>
    <x v="62"/>
    <x v="39"/>
    <n v="29754.34"/>
  </r>
  <r>
    <s v="200901"/>
    <x v="6"/>
    <x v="0"/>
    <x v="9"/>
    <x v="62"/>
    <x v="39"/>
    <n v="125509.07"/>
  </r>
  <r>
    <s v="201111"/>
    <x v="2"/>
    <x v="2"/>
    <x v="9"/>
    <x v="62"/>
    <x v="39"/>
    <n v="39756.520000000004"/>
  </r>
  <r>
    <s v="201108"/>
    <x v="11"/>
    <x v="2"/>
    <x v="9"/>
    <x v="62"/>
    <x v="39"/>
    <n v="55801.08"/>
  </r>
  <r>
    <s v="201203"/>
    <x v="8"/>
    <x v="3"/>
    <x v="9"/>
    <x v="62"/>
    <x v="39"/>
    <n v="56582.65"/>
  </r>
  <r>
    <s v="200912"/>
    <x v="7"/>
    <x v="0"/>
    <x v="9"/>
    <x v="62"/>
    <x v="39"/>
    <n v="30110.25"/>
  </r>
  <r>
    <s v="200910"/>
    <x v="9"/>
    <x v="0"/>
    <x v="9"/>
    <x v="62"/>
    <x v="67"/>
    <n v="17569.45"/>
  </r>
  <r>
    <s v="201204"/>
    <x v="4"/>
    <x v="3"/>
    <x v="9"/>
    <x v="62"/>
    <x v="69"/>
    <n v="20.95"/>
  </r>
  <r>
    <s v="201112"/>
    <x v="7"/>
    <x v="2"/>
    <x v="9"/>
    <x v="62"/>
    <x v="69"/>
    <n v="0"/>
  </r>
  <r>
    <s v="201101"/>
    <x v="6"/>
    <x v="2"/>
    <x v="9"/>
    <x v="62"/>
    <x v="69"/>
    <n v="190.1"/>
  </r>
  <r>
    <s v="201106"/>
    <x v="10"/>
    <x v="2"/>
    <x v="9"/>
    <x v="62"/>
    <x v="69"/>
    <n v="0"/>
  </r>
  <r>
    <s v="201012"/>
    <x v="7"/>
    <x v="1"/>
    <x v="9"/>
    <x v="62"/>
    <x v="69"/>
    <n v="0"/>
  </r>
  <r>
    <s v="200907"/>
    <x v="3"/>
    <x v="0"/>
    <x v="9"/>
    <x v="62"/>
    <x v="56"/>
    <n v="0"/>
  </r>
  <r>
    <s v="201010"/>
    <x v="9"/>
    <x v="1"/>
    <x v="9"/>
    <x v="62"/>
    <x v="56"/>
    <n v="5301.42"/>
  </r>
  <r>
    <s v="201110"/>
    <x v="9"/>
    <x v="2"/>
    <x v="9"/>
    <x v="62"/>
    <x v="56"/>
    <n v="0"/>
  </r>
  <r>
    <s v="201109"/>
    <x v="1"/>
    <x v="2"/>
    <x v="9"/>
    <x v="62"/>
    <x v="83"/>
    <n v="585105.47"/>
  </r>
  <r>
    <s v="201004"/>
    <x v="4"/>
    <x v="1"/>
    <x v="9"/>
    <x v="62"/>
    <x v="58"/>
    <n v="27642.11"/>
  </r>
  <r>
    <s v="201102"/>
    <x v="5"/>
    <x v="2"/>
    <x v="9"/>
    <x v="62"/>
    <x v="58"/>
    <n v="15046.06"/>
  </r>
  <r>
    <s v="201108"/>
    <x v="11"/>
    <x v="2"/>
    <x v="9"/>
    <x v="62"/>
    <x v="58"/>
    <n v="14774.54"/>
  </r>
  <r>
    <s v="201112"/>
    <x v="7"/>
    <x v="2"/>
    <x v="9"/>
    <x v="62"/>
    <x v="58"/>
    <n v="12100.61"/>
  </r>
  <r>
    <s v="201001"/>
    <x v="6"/>
    <x v="1"/>
    <x v="9"/>
    <x v="62"/>
    <x v="58"/>
    <n v="12810.14"/>
  </r>
  <r>
    <s v="200912"/>
    <x v="7"/>
    <x v="0"/>
    <x v="9"/>
    <x v="62"/>
    <x v="58"/>
    <n v="11734.48"/>
  </r>
  <r>
    <s v="200911"/>
    <x v="2"/>
    <x v="0"/>
    <x v="9"/>
    <x v="62"/>
    <x v="58"/>
    <n v="18744.45"/>
  </r>
  <r>
    <s v="200903"/>
    <x v="8"/>
    <x v="0"/>
    <x v="9"/>
    <x v="62"/>
    <x v="45"/>
    <n v="688.2"/>
  </r>
  <r>
    <s v="201006"/>
    <x v="10"/>
    <x v="1"/>
    <x v="9"/>
    <x v="62"/>
    <x v="45"/>
    <n v="1014.6"/>
  </r>
  <r>
    <s v="201009"/>
    <x v="1"/>
    <x v="1"/>
    <x v="9"/>
    <x v="62"/>
    <x v="45"/>
    <n v="768.9"/>
  </r>
  <r>
    <s v="200903"/>
    <x v="8"/>
    <x v="0"/>
    <x v="9"/>
    <x v="62"/>
    <x v="76"/>
    <n v="13696.08"/>
  </r>
  <r>
    <s v="200901"/>
    <x v="6"/>
    <x v="0"/>
    <x v="9"/>
    <x v="62"/>
    <x v="76"/>
    <n v="107571.94"/>
  </r>
  <r>
    <s v="201110"/>
    <x v="9"/>
    <x v="2"/>
    <x v="9"/>
    <x v="62"/>
    <x v="76"/>
    <n v="10735.19"/>
  </r>
  <r>
    <s v="200910"/>
    <x v="9"/>
    <x v="0"/>
    <x v="9"/>
    <x v="62"/>
    <x v="76"/>
    <n v="29083.54"/>
  </r>
  <r>
    <s v="201012"/>
    <x v="7"/>
    <x v="1"/>
    <x v="9"/>
    <x v="62"/>
    <x v="76"/>
    <n v="52247.68"/>
  </r>
  <r>
    <s v="201002"/>
    <x v="5"/>
    <x v="1"/>
    <x v="9"/>
    <x v="62"/>
    <x v="76"/>
    <n v="12883.7"/>
  </r>
  <r>
    <s v="200902"/>
    <x v="5"/>
    <x v="0"/>
    <x v="9"/>
    <x v="62"/>
    <x v="77"/>
    <n v="3027.55"/>
  </r>
  <r>
    <s v="201111"/>
    <x v="2"/>
    <x v="2"/>
    <x v="9"/>
    <x v="62"/>
    <x v="77"/>
    <n v="4928.74"/>
  </r>
  <r>
    <s v="201005"/>
    <x v="0"/>
    <x v="1"/>
    <x v="9"/>
    <x v="62"/>
    <x v="23"/>
    <n v="24308.27"/>
  </r>
  <r>
    <s v="201012"/>
    <x v="7"/>
    <x v="1"/>
    <x v="9"/>
    <x v="62"/>
    <x v="46"/>
    <n v="434.04"/>
  </r>
  <r>
    <s v="201111"/>
    <x v="2"/>
    <x v="2"/>
    <x v="9"/>
    <x v="62"/>
    <x v="46"/>
    <n v="0"/>
  </r>
  <r>
    <s v="201011"/>
    <x v="2"/>
    <x v="1"/>
    <x v="9"/>
    <x v="62"/>
    <x v="47"/>
    <n v="0"/>
  </r>
  <r>
    <s v="200907"/>
    <x v="3"/>
    <x v="0"/>
    <x v="9"/>
    <x v="62"/>
    <x v="53"/>
    <n v="0"/>
  </r>
  <r>
    <s v="201110"/>
    <x v="9"/>
    <x v="2"/>
    <x v="9"/>
    <x v="62"/>
    <x v="53"/>
    <n v="0"/>
  </r>
  <r>
    <s v="200910"/>
    <x v="9"/>
    <x v="0"/>
    <x v="9"/>
    <x v="62"/>
    <x v="53"/>
    <n v="0"/>
  </r>
  <r>
    <s v="201002"/>
    <x v="5"/>
    <x v="1"/>
    <x v="9"/>
    <x v="62"/>
    <x v="78"/>
    <n v="747.69"/>
  </r>
  <r>
    <s v="200909"/>
    <x v="1"/>
    <x v="0"/>
    <x v="9"/>
    <x v="62"/>
    <x v="78"/>
    <n v="4075.6600000000003"/>
  </r>
  <r>
    <s v="201205"/>
    <x v="0"/>
    <x v="3"/>
    <x v="9"/>
    <x v="62"/>
    <x v="78"/>
    <n v="2904.07"/>
  </r>
  <r>
    <s v="201108"/>
    <x v="11"/>
    <x v="2"/>
    <x v="9"/>
    <x v="62"/>
    <x v="78"/>
    <n v="2200.7000000000003"/>
  </r>
  <r>
    <s v="201001"/>
    <x v="6"/>
    <x v="1"/>
    <x v="9"/>
    <x v="62"/>
    <x v="78"/>
    <n v="3784.27"/>
  </r>
  <r>
    <s v="200904"/>
    <x v="4"/>
    <x v="0"/>
    <x v="9"/>
    <x v="62"/>
    <x v="78"/>
    <n v="3824.67"/>
  </r>
  <r>
    <s v="201010"/>
    <x v="9"/>
    <x v="1"/>
    <x v="9"/>
    <x v="62"/>
    <x v="48"/>
    <n v="0"/>
  </r>
  <r>
    <s v="201007"/>
    <x v="3"/>
    <x v="1"/>
    <x v="9"/>
    <x v="62"/>
    <x v="48"/>
    <n v="0"/>
  </r>
  <r>
    <s v="200906"/>
    <x v="10"/>
    <x v="0"/>
    <x v="9"/>
    <x v="62"/>
    <x v="54"/>
    <n v="0"/>
  </r>
  <r>
    <s v="201005"/>
    <x v="0"/>
    <x v="1"/>
    <x v="9"/>
    <x v="62"/>
    <x v="54"/>
    <n v="123.72"/>
  </r>
  <r>
    <s v="201001"/>
    <x v="6"/>
    <x v="1"/>
    <x v="9"/>
    <x v="62"/>
    <x v="54"/>
    <n v="285.3"/>
  </r>
  <r>
    <s v="201012"/>
    <x v="7"/>
    <x v="1"/>
    <x v="9"/>
    <x v="62"/>
    <x v="54"/>
    <n v="111.48"/>
  </r>
  <r>
    <s v="201006"/>
    <x v="10"/>
    <x v="1"/>
    <x v="9"/>
    <x v="62"/>
    <x v="54"/>
    <n v="4574.7700000000004"/>
  </r>
  <r>
    <s v="201003"/>
    <x v="8"/>
    <x v="1"/>
    <x v="9"/>
    <x v="62"/>
    <x v="54"/>
    <n v="0"/>
  </r>
  <r>
    <s v="200908"/>
    <x v="11"/>
    <x v="0"/>
    <x v="9"/>
    <x v="62"/>
    <x v="84"/>
    <n v="19642.760000000002"/>
  </r>
  <r>
    <s v="201112"/>
    <x v="7"/>
    <x v="2"/>
    <x v="9"/>
    <x v="62"/>
    <x v="84"/>
    <n v="11508.48"/>
  </r>
  <r>
    <s v="201108"/>
    <x v="11"/>
    <x v="2"/>
    <x v="9"/>
    <x v="62"/>
    <x v="84"/>
    <n v="9498.4600000000009"/>
  </r>
  <r>
    <s v="201006"/>
    <x v="10"/>
    <x v="1"/>
    <x v="9"/>
    <x v="62"/>
    <x v="84"/>
    <n v="8528.5"/>
  </r>
  <r>
    <s v="201004"/>
    <x v="4"/>
    <x v="1"/>
    <x v="9"/>
    <x v="62"/>
    <x v="84"/>
    <n v="21357.52"/>
  </r>
  <r>
    <s v="201108"/>
    <x v="11"/>
    <x v="2"/>
    <x v="9"/>
    <x v="62"/>
    <x v="85"/>
    <n v="2206.9299999999998"/>
  </r>
  <r>
    <s v="200904"/>
    <x v="4"/>
    <x v="0"/>
    <x v="9"/>
    <x v="62"/>
    <x v="55"/>
    <n v="0"/>
  </r>
  <r>
    <s v="201010"/>
    <x v="9"/>
    <x v="1"/>
    <x v="9"/>
    <x v="62"/>
    <x v="55"/>
    <n v="0"/>
  </r>
  <r>
    <s v="200910"/>
    <x v="9"/>
    <x v="0"/>
    <x v="9"/>
    <x v="62"/>
    <x v="55"/>
    <n v="0"/>
  </r>
  <r>
    <s v="201204"/>
    <x v="4"/>
    <x v="3"/>
    <x v="9"/>
    <x v="62"/>
    <x v="55"/>
    <n v="2443.64"/>
  </r>
  <r>
    <s v="200906"/>
    <x v="10"/>
    <x v="0"/>
    <x v="9"/>
    <x v="62"/>
    <x v="55"/>
    <n v="0"/>
  </r>
  <r>
    <s v="201205"/>
    <x v="0"/>
    <x v="3"/>
    <x v="9"/>
    <x v="62"/>
    <x v="55"/>
    <n v="0"/>
  </r>
  <r>
    <s v="201011"/>
    <x v="2"/>
    <x v="1"/>
    <x v="9"/>
    <x v="62"/>
    <x v="55"/>
    <n v="33"/>
  </r>
  <r>
    <s v="200905"/>
    <x v="0"/>
    <x v="0"/>
    <x v="9"/>
    <x v="62"/>
    <x v="79"/>
    <n v="9024.74"/>
  </r>
  <r>
    <s v="201107"/>
    <x v="3"/>
    <x v="2"/>
    <x v="9"/>
    <x v="62"/>
    <x v="79"/>
    <n v="6881.6100000000006"/>
  </r>
  <r>
    <s v="201007"/>
    <x v="3"/>
    <x v="1"/>
    <x v="9"/>
    <x v="62"/>
    <x v="79"/>
    <n v="12292.210000000001"/>
  </r>
  <r>
    <s v="200909"/>
    <x v="1"/>
    <x v="0"/>
    <x v="9"/>
    <x v="62"/>
    <x v="80"/>
    <n v="0"/>
  </r>
  <r>
    <s v="200911"/>
    <x v="2"/>
    <x v="0"/>
    <x v="9"/>
    <x v="62"/>
    <x v="80"/>
    <n v="0"/>
  </r>
  <r>
    <s v="200910"/>
    <x v="9"/>
    <x v="0"/>
    <x v="9"/>
    <x v="62"/>
    <x v="80"/>
    <n v="0"/>
  </r>
  <r>
    <s v="201107"/>
    <x v="3"/>
    <x v="2"/>
    <x v="9"/>
    <x v="62"/>
    <x v="81"/>
    <n v="0"/>
  </r>
  <r>
    <s v="200906"/>
    <x v="10"/>
    <x v="0"/>
    <x v="9"/>
    <x v="62"/>
    <x v="81"/>
    <n v="0"/>
  </r>
  <r>
    <s v="201107"/>
    <x v="3"/>
    <x v="2"/>
    <x v="9"/>
    <x v="62"/>
    <x v="9"/>
    <n v="3192.4700000000003"/>
  </r>
  <r>
    <s v="201108"/>
    <x v="11"/>
    <x v="2"/>
    <x v="9"/>
    <x v="62"/>
    <x v="9"/>
    <n v="2099.31"/>
  </r>
  <r>
    <s v="200912"/>
    <x v="7"/>
    <x v="0"/>
    <x v="9"/>
    <x v="62"/>
    <x v="9"/>
    <n v="3109.57"/>
  </r>
  <r>
    <s v="201006"/>
    <x v="10"/>
    <x v="1"/>
    <x v="9"/>
    <x v="62"/>
    <x v="9"/>
    <n v="3235.63"/>
  </r>
  <r>
    <s v="201002"/>
    <x v="5"/>
    <x v="1"/>
    <x v="9"/>
    <x v="62"/>
    <x v="9"/>
    <n v="2268.41"/>
  </r>
  <r>
    <s v="201104"/>
    <x v="4"/>
    <x v="2"/>
    <x v="9"/>
    <x v="62"/>
    <x v="9"/>
    <n v="568.82000000000005"/>
  </r>
  <r>
    <s v="200905"/>
    <x v="0"/>
    <x v="0"/>
    <x v="9"/>
    <x v="62"/>
    <x v="9"/>
    <n v="3311.78"/>
  </r>
  <r>
    <s v="201107"/>
    <x v="3"/>
    <x v="2"/>
    <x v="9"/>
    <x v="62"/>
    <x v="37"/>
    <n v="0"/>
  </r>
  <r>
    <s v="201007"/>
    <x v="3"/>
    <x v="1"/>
    <x v="9"/>
    <x v="62"/>
    <x v="88"/>
    <n v="0"/>
  </r>
  <r>
    <s v="201203"/>
    <x v="8"/>
    <x v="3"/>
    <x v="9"/>
    <x v="62"/>
    <x v="43"/>
    <n v="0"/>
  </r>
  <r>
    <s v="200904"/>
    <x v="4"/>
    <x v="0"/>
    <x v="9"/>
    <x v="62"/>
    <x v="43"/>
    <n v="-8278.4500000000007"/>
  </r>
  <r>
    <s v="200905"/>
    <x v="0"/>
    <x v="0"/>
    <x v="9"/>
    <x v="62"/>
    <x v="43"/>
    <n v="-7657.27"/>
  </r>
  <r>
    <s v="201102"/>
    <x v="5"/>
    <x v="2"/>
    <x v="9"/>
    <x v="62"/>
    <x v="43"/>
    <n v="-1155.3900000000001"/>
  </r>
  <r>
    <s v="201111"/>
    <x v="2"/>
    <x v="2"/>
    <x v="9"/>
    <x v="62"/>
    <x v="43"/>
    <n v="-3371.6"/>
  </r>
  <r>
    <s v="201201"/>
    <x v="6"/>
    <x v="3"/>
    <x v="9"/>
    <x v="62"/>
    <x v="43"/>
    <n v="-2600.5500000000002"/>
  </r>
  <r>
    <s v="200902"/>
    <x v="5"/>
    <x v="0"/>
    <x v="9"/>
    <x v="62"/>
    <x v="11"/>
    <n v="20197.78"/>
  </r>
  <r>
    <s v="200901"/>
    <x v="6"/>
    <x v="0"/>
    <x v="9"/>
    <x v="62"/>
    <x v="11"/>
    <n v="158041.89000000001"/>
  </r>
  <r>
    <s v="201110"/>
    <x v="9"/>
    <x v="2"/>
    <x v="9"/>
    <x v="62"/>
    <x v="11"/>
    <n v="29236.65"/>
  </r>
  <r>
    <s v="201201"/>
    <x v="6"/>
    <x v="3"/>
    <x v="9"/>
    <x v="62"/>
    <x v="11"/>
    <n v="57446.39"/>
  </r>
  <r>
    <s v="201012"/>
    <x v="7"/>
    <x v="1"/>
    <x v="9"/>
    <x v="62"/>
    <x v="12"/>
    <n v="178202"/>
  </r>
  <r>
    <s v="201202"/>
    <x v="5"/>
    <x v="3"/>
    <x v="9"/>
    <x v="62"/>
    <x v="12"/>
    <n v="56354.8"/>
  </r>
  <r>
    <s v="201101"/>
    <x v="6"/>
    <x v="2"/>
    <x v="9"/>
    <x v="62"/>
    <x v="12"/>
    <n v="75833.55"/>
  </r>
  <r>
    <s v="201110"/>
    <x v="9"/>
    <x v="2"/>
    <x v="9"/>
    <x v="62"/>
    <x v="12"/>
    <n v="32026.05"/>
  </r>
  <r>
    <s v="201108"/>
    <x v="11"/>
    <x v="2"/>
    <x v="9"/>
    <x v="62"/>
    <x v="13"/>
    <n v="-3259.48"/>
  </r>
  <r>
    <s v="201102"/>
    <x v="5"/>
    <x v="2"/>
    <x v="9"/>
    <x v="62"/>
    <x v="13"/>
    <n v="-18796.86"/>
  </r>
  <r>
    <s v="201202"/>
    <x v="5"/>
    <x v="3"/>
    <x v="9"/>
    <x v="62"/>
    <x v="13"/>
    <n v="-6071.71"/>
  </r>
  <r>
    <s v="201002"/>
    <x v="5"/>
    <x v="1"/>
    <x v="9"/>
    <x v="62"/>
    <x v="13"/>
    <n v="-6209.95"/>
  </r>
  <r>
    <s v="201003"/>
    <x v="8"/>
    <x v="1"/>
    <x v="9"/>
    <x v="62"/>
    <x v="66"/>
    <n v="429.99"/>
  </r>
  <r>
    <s v="201205"/>
    <x v="0"/>
    <x v="3"/>
    <x v="9"/>
    <x v="62"/>
    <x v="66"/>
    <n v="1522.17"/>
  </r>
  <r>
    <s v="200902"/>
    <x v="5"/>
    <x v="0"/>
    <x v="9"/>
    <x v="62"/>
    <x v="66"/>
    <n v="12930.7"/>
  </r>
  <r>
    <s v="201102"/>
    <x v="5"/>
    <x v="2"/>
    <x v="9"/>
    <x v="62"/>
    <x v="66"/>
    <n v="2009.43"/>
  </r>
  <r>
    <s v="200910"/>
    <x v="9"/>
    <x v="0"/>
    <x v="9"/>
    <x v="62"/>
    <x v="66"/>
    <n v="2094.31"/>
  </r>
  <r>
    <s v="200911"/>
    <x v="2"/>
    <x v="0"/>
    <x v="9"/>
    <x v="62"/>
    <x v="66"/>
    <n v="1635.68"/>
  </r>
  <r>
    <s v="201203"/>
    <x v="8"/>
    <x v="3"/>
    <x v="9"/>
    <x v="62"/>
    <x v="66"/>
    <n v="5134.29"/>
  </r>
  <r>
    <s v="201011"/>
    <x v="2"/>
    <x v="1"/>
    <x v="9"/>
    <x v="62"/>
    <x v="66"/>
    <n v="6017.08"/>
  </r>
  <r>
    <s v="201005"/>
    <x v="0"/>
    <x v="1"/>
    <x v="9"/>
    <x v="62"/>
    <x v="66"/>
    <n v="11528.89"/>
  </r>
  <r>
    <s v="200906"/>
    <x v="10"/>
    <x v="0"/>
    <x v="9"/>
    <x v="62"/>
    <x v="39"/>
    <n v="39295.96"/>
  </r>
  <r>
    <s v="200909"/>
    <x v="1"/>
    <x v="0"/>
    <x v="9"/>
    <x v="62"/>
    <x v="39"/>
    <n v="49034.19"/>
  </r>
  <r>
    <s v="201002"/>
    <x v="5"/>
    <x v="1"/>
    <x v="9"/>
    <x v="62"/>
    <x v="39"/>
    <n v="26613.88"/>
  </r>
  <r>
    <s v="201101"/>
    <x v="6"/>
    <x v="2"/>
    <x v="9"/>
    <x v="62"/>
    <x v="39"/>
    <n v="124992.41"/>
  </r>
  <r>
    <s v="201202"/>
    <x v="5"/>
    <x v="3"/>
    <x v="9"/>
    <x v="62"/>
    <x v="39"/>
    <n v="28267.190000000002"/>
  </r>
  <r>
    <s v="201007"/>
    <x v="3"/>
    <x v="1"/>
    <x v="9"/>
    <x v="62"/>
    <x v="39"/>
    <n v="55776.91"/>
  </r>
  <r>
    <s v="201202"/>
    <x v="5"/>
    <x v="3"/>
    <x v="9"/>
    <x v="62"/>
    <x v="67"/>
    <n v="33014.28"/>
  </r>
  <r>
    <s v="201004"/>
    <x v="4"/>
    <x v="1"/>
    <x v="9"/>
    <x v="62"/>
    <x v="67"/>
    <n v="9636.0400000000009"/>
  </r>
  <r>
    <s v="201003"/>
    <x v="8"/>
    <x v="1"/>
    <x v="9"/>
    <x v="62"/>
    <x v="67"/>
    <n v="4933.2"/>
  </r>
  <r>
    <s v="201002"/>
    <x v="5"/>
    <x v="1"/>
    <x v="9"/>
    <x v="62"/>
    <x v="67"/>
    <n v="6042.85"/>
  </r>
  <r>
    <s v="201009"/>
    <x v="1"/>
    <x v="1"/>
    <x v="9"/>
    <x v="62"/>
    <x v="69"/>
    <n v="0"/>
  </r>
  <r>
    <s v="201202"/>
    <x v="5"/>
    <x v="3"/>
    <x v="9"/>
    <x v="62"/>
    <x v="69"/>
    <n v="0"/>
  </r>
  <r>
    <s v="201104"/>
    <x v="4"/>
    <x v="2"/>
    <x v="9"/>
    <x v="62"/>
    <x v="69"/>
    <n v="0"/>
  </r>
  <r>
    <s v="201007"/>
    <x v="3"/>
    <x v="1"/>
    <x v="9"/>
    <x v="62"/>
    <x v="69"/>
    <n v="0"/>
  </r>
  <r>
    <s v="201004"/>
    <x v="4"/>
    <x v="1"/>
    <x v="9"/>
    <x v="62"/>
    <x v="69"/>
    <n v="0"/>
  </r>
  <r>
    <s v="200911"/>
    <x v="2"/>
    <x v="0"/>
    <x v="9"/>
    <x v="62"/>
    <x v="56"/>
    <n v="171.9"/>
  </r>
  <r>
    <s v="200901"/>
    <x v="6"/>
    <x v="0"/>
    <x v="9"/>
    <x v="62"/>
    <x v="56"/>
    <n v="252.4"/>
  </r>
  <r>
    <s v="200904"/>
    <x v="4"/>
    <x v="0"/>
    <x v="9"/>
    <x v="62"/>
    <x v="56"/>
    <n v="51.120000000000005"/>
  </r>
  <r>
    <s v="201010"/>
    <x v="9"/>
    <x v="1"/>
    <x v="9"/>
    <x v="62"/>
    <x v="83"/>
    <n v="447468.96"/>
  </r>
  <r>
    <s v="200908"/>
    <x v="11"/>
    <x v="0"/>
    <x v="9"/>
    <x v="62"/>
    <x v="83"/>
    <n v="211153.64"/>
  </r>
  <r>
    <s v="201105"/>
    <x v="0"/>
    <x v="2"/>
    <x v="9"/>
    <x v="62"/>
    <x v="83"/>
    <n v="280715.67"/>
  </r>
  <r>
    <s v="201106"/>
    <x v="10"/>
    <x v="2"/>
    <x v="9"/>
    <x v="62"/>
    <x v="83"/>
    <n v="553894.24"/>
  </r>
  <r>
    <s v="201102"/>
    <x v="5"/>
    <x v="2"/>
    <x v="9"/>
    <x v="62"/>
    <x v="83"/>
    <n v="397694.46"/>
  </r>
  <r>
    <s v="200903"/>
    <x v="8"/>
    <x v="0"/>
    <x v="9"/>
    <x v="62"/>
    <x v="83"/>
    <n v="325331.53000000003"/>
  </r>
  <r>
    <s v="201202"/>
    <x v="5"/>
    <x v="3"/>
    <x v="9"/>
    <x v="62"/>
    <x v="83"/>
    <n v="341613.82"/>
  </r>
  <r>
    <s v="201002"/>
    <x v="5"/>
    <x v="1"/>
    <x v="9"/>
    <x v="62"/>
    <x v="83"/>
    <n v="379893.56"/>
  </r>
  <r>
    <s v="201005"/>
    <x v="0"/>
    <x v="1"/>
    <x v="9"/>
    <x v="62"/>
    <x v="83"/>
    <n v="237046.01"/>
  </r>
  <r>
    <s v="200912"/>
    <x v="7"/>
    <x v="0"/>
    <x v="9"/>
    <x v="62"/>
    <x v="83"/>
    <n v="433261.01"/>
  </r>
  <r>
    <s v="200903"/>
    <x v="8"/>
    <x v="0"/>
    <x v="9"/>
    <x v="62"/>
    <x v="58"/>
    <n v="17413.25"/>
  </r>
  <r>
    <s v="201103"/>
    <x v="8"/>
    <x v="2"/>
    <x v="9"/>
    <x v="62"/>
    <x v="58"/>
    <n v="21638.420000000002"/>
  </r>
  <r>
    <s v="200912"/>
    <x v="7"/>
    <x v="0"/>
    <x v="9"/>
    <x v="62"/>
    <x v="25"/>
    <n v="0"/>
  </r>
  <r>
    <s v="200906"/>
    <x v="10"/>
    <x v="0"/>
    <x v="9"/>
    <x v="62"/>
    <x v="45"/>
    <n v="256.76"/>
  </r>
  <r>
    <s v="201004"/>
    <x v="4"/>
    <x v="1"/>
    <x v="9"/>
    <x v="62"/>
    <x v="45"/>
    <n v="1399.4"/>
  </r>
  <r>
    <s v="201008"/>
    <x v="11"/>
    <x v="1"/>
    <x v="9"/>
    <x v="62"/>
    <x v="45"/>
    <n v="803.85"/>
  </r>
  <r>
    <s v="200901"/>
    <x v="6"/>
    <x v="0"/>
    <x v="9"/>
    <x v="62"/>
    <x v="45"/>
    <n v="4560.3900000000003"/>
  </r>
  <r>
    <s v="200912"/>
    <x v="7"/>
    <x v="0"/>
    <x v="9"/>
    <x v="62"/>
    <x v="45"/>
    <n v="0"/>
  </r>
  <r>
    <s v="200911"/>
    <x v="2"/>
    <x v="0"/>
    <x v="9"/>
    <x v="62"/>
    <x v="45"/>
    <n v="0"/>
  </r>
  <r>
    <s v="200905"/>
    <x v="0"/>
    <x v="0"/>
    <x v="9"/>
    <x v="62"/>
    <x v="76"/>
    <n v="27802.27"/>
  </r>
  <r>
    <s v="201201"/>
    <x v="6"/>
    <x v="3"/>
    <x v="9"/>
    <x v="62"/>
    <x v="76"/>
    <n v="13997.85"/>
  </r>
  <r>
    <s v="201009"/>
    <x v="1"/>
    <x v="1"/>
    <x v="9"/>
    <x v="62"/>
    <x v="77"/>
    <n v="5105.8500000000004"/>
  </r>
  <r>
    <s v="201008"/>
    <x v="11"/>
    <x v="1"/>
    <x v="9"/>
    <x v="62"/>
    <x v="77"/>
    <n v="6592.25"/>
  </r>
  <r>
    <s v="200911"/>
    <x v="2"/>
    <x v="0"/>
    <x v="9"/>
    <x v="62"/>
    <x v="77"/>
    <n v="2445.21"/>
  </r>
  <r>
    <s v="200904"/>
    <x v="4"/>
    <x v="0"/>
    <x v="9"/>
    <x v="62"/>
    <x v="77"/>
    <n v="3412.26"/>
  </r>
  <r>
    <s v="201202"/>
    <x v="5"/>
    <x v="3"/>
    <x v="9"/>
    <x v="62"/>
    <x v="77"/>
    <n v="4285.71"/>
  </r>
  <r>
    <s v="201002"/>
    <x v="5"/>
    <x v="1"/>
    <x v="9"/>
    <x v="62"/>
    <x v="23"/>
    <n v="6314.26"/>
  </r>
  <r>
    <s v="200902"/>
    <x v="5"/>
    <x v="0"/>
    <x v="9"/>
    <x v="62"/>
    <x v="23"/>
    <n v="6388.8"/>
  </r>
  <r>
    <s v="200907"/>
    <x v="3"/>
    <x v="0"/>
    <x v="9"/>
    <x v="62"/>
    <x v="23"/>
    <n v="9055.58"/>
  </r>
  <r>
    <s v="200903"/>
    <x v="8"/>
    <x v="0"/>
    <x v="9"/>
    <x v="62"/>
    <x v="23"/>
    <n v="19761.11"/>
  </r>
  <r>
    <s v="201102"/>
    <x v="5"/>
    <x v="2"/>
    <x v="9"/>
    <x v="62"/>
    <x v="23"/>
    <n v="11637.62"/>
  </r>
  <r>
    <s v="201103"/>
    <x v="8"/>
    <x v="2"/>
    <x v="9"/>
    <x v="62"/>
    <x v="23"/>
    <n v="17243.38"/>
  </r>
  <r>
    <s v="200901"/>
    <x v="6"/>
    <x v="0"/>
    <x v="9"/>
    <x v="62"/>
    <x v="23"/>
    <n v="15698.79"/>
  </r>
  <r>
    <s v="201012"/>
    <x v="7"/>
    <x v="1"/>
    <x v="9"/>
    <x v="62"/>
    <x v="23"/>
    <n v="13852.74"/>
  </r>
  <r>
    <s v="201105"/>
    <x v="0"/>
    <x v="2"/>
    <x v="9"/>
    <x v="62"/>
    <x v="23"/>
    <n v="12253.94"/>
  </r>
  <r>
    <s v="201203"/>
    <x v="8"/>
    <x v="3"/>
    <x v="9"/>
    <x v="62"/>
    <x v="23"/>
    <n v="23449.16"/>
  </r>
  <r>
    <s v="201104"/>
    <x v="4"/>
    <x v="2"/>
    <x v="9"/>
    <x v="62"/>
    <x v="23"/>
    <n v="24825.61"/>
  </r>
  <r>
    <s v="201010"/>
    <x v="9"/>
    <x v="1"/>
    <x v="9"/>
    <x v="62"/>
    <x v="47"/>
    <n v="0"/>
  </r>
  <r>
    <s v="201007"/>
    <x v="3"/>
    <x v="1"/>
    <x v="9"/>
    <x v="62"/>
    <x v="47"/>
    <n v="0"/>
  </r>
  <r>
    <s v="201005"/>
    <x v="0"/>
    <x v="1"/>
    <x v="9"/>
    <x v="62"/>
    <x v="53"/>
    <n v="1633.9"/>
  </r>
  <r>
    <s v="201006"/>
    <x v="10"/>
    <x v="1"/>
    <x v="9"/>
    <x v="62"/>
    <x v="53"/>
    <n v="0"/>
  </r>
  <r>
    <s v="201007"/>
    <x v="3"/>
    <x v="1"/>
    <x v="9"/>
    <x v="62"/>
    <x v="53"/>
    <n v="0"/>
  </r>
  <r>
    <s v="200909"/>
    <x v="1"/>
    <x v="0"/>
    <x v="9"/>
    <x v="62"/>
    <x v="53"/>
    <n v="0"/>
  </r>
  <r>
    <s v="201102"/>
    <x v="5"/>
    <x v="2"/>
    <x v="9"/>
    <x v="62"/>
    <x v="53"/>
    <n v="0"/>
  </r>
  <r>
    <s v="200901"/>
    <x v="6"/>
    <x v="0"/>
    <x v="9"/>
    <x v="62"/>
    <x v="78"/>
    <n v="5002.74"/>
  </r>
  <r>
    <s v="200912"/>
    <x v="7"/>
    <x v="0"/>
    <x v="9"/>
    <x v="62"/>
    <x v="78"/>
    <n v="1258.1300000000001"/>
  </r>
  <r>
    <s v="200902"/>
    <x v="5"/>
    <x v="0"/>
    <x v="9"/>
    <x v="62"/>
    <x v="78"/>
    <n v="8016.22"/>
  </r>
  <r>
    <s v="201111"/>
    <x v="2"/>
    <x v="2"/>
    <x v="9"/>
    <x v="62"/>
    <x v="78"/>
    <n v="2994.84"/>
  </r>
  <r>
    <s v="200905"/>
    <x v="0"/>
    <x v="0"/>
    <x v="9"/>
    <x v="62"/>
    <x v="48"/>
    <n v="0"/>
  </r>
  <r>
    <s v="200906"/>
    <x v="10"/>
    <x v="0"/>
    <x v="9"/>
    <x v="62"/>
    <x v="48"/>
    <n v="0"/>
  </r>
  <r>
    <s v="201011"/>
    <x v="2"/>
    <x v="1"/>
    <x v="9"/>
    <x v="62"/>
    <x v="48"/>
    <n v="0"/>
  </r>
  <r>
    <s v="201107"/>
    <x v="3"/>
    <x v="2"/>
    <x v="9"/>
    <x v="62"/>
    <x v="48"/>
    <n v="0"/>
  </r>
  <r>
    <s v="200910"/>
    <x v="9"/>
    <x v="0"/>
    <x v="9"/>
    <x v="62"/>
    <x v="48"/>
    <n v="0"/>
  </r>
  <r>
    <s v="201109"/>
    <x v="1"/>
    <x v="2"/>
    <x v="9"/>
    <x v="62"/>
    <x v="54"/>
    <n v="0"/>
  </r>
  <r>
    <s v="201011"/>
    <x v="2"/>
    <x v="1"/>
    <x v="9"/>
    <x v="62"/>
    <x v="54"/>
    <n v="52.9"/>
  </r>
  <r>
    <s v="201112"/>
    <x v="7"/>
    <x v="2"/>
    <x v="9"/>
    <x v="62"/>
    <x v="54"/>
    <n v="0"/>
  </r>
  <r>
    <s v="201005"/>
    <x v="0"/>
    <x v="1"/>
    <x v="9"/>
    <x v="62"/>
    <x v="84"/>
    <n v="26640.48"/>
  </r>
  <r>
    <s v="200910"/>
    <x v="9"/>
    <x v="0"/>
    <x v="9"/>
    <x v="62"/>
    <x v="84"/>
    <n v="13811.73"/>
  </r>
  <r>
    <s v="200912"/>
    <x v="7"/>
    <x v="0"/>
    <x v="9"/>
    <x v="62"/>
    <x v="84"/>
    <n v="7928.81"/>
  </r>
  <r>
    <s v="201106"/>
    <x v="10"/>
    <x v="2"/>
    <x v="9"/>
    <x v="62"/>
    <x v="84"/>
    <n v="15545.630000000001"/>
  </r>
  <r>
    <s v="200911"/>
    <x v="2"/>
    <x v="0"/>
    <x v="9"/>
    <x v="62"/>
    <x v="84"/>
    <n v="3642.65"/>
  </r>
  <r>
    <s v="200907"/>
    <x v="3"/>
    <x v="0"/>
    <x v="9"/>
    <x v="62"/>
    <x v="84"/>
    <n v="14622.66"/>
  </r>
  <r>
    <s v="201203"/>
    <x v="8"/>
    <x v="3"/>
    <x v="9"/>
    <x v="62"/>
    <x v="85"/>
    <n v="3195.1"/>
  </r>
  <r>
    <s v="201105"/>
    <x v="0"/>
    <x v="2"/>
    <x v="9"/>
    <x v="62"/>
    <x v="55"/>
    <n v="0"/>
  </r>
  <r>
    <s v="201110"/>
    <x v="9"/>
    <x v="2"/>
    <x v="9"/>
    <x v="62"/>
    <x v="55"/>
    <n v="0"/>
  </r>
  <r>
    <s v="201009"/>
    <x v="1"/>
    <x v="1"/>
    <x v="9"/>
    <x v="62"/>
    <x v="55"/>
    <n v="0"/>
  </r>
  <r>
    <s v="200912"/>
    <x v="7"/>
    <x v="0"/>
    <x v="9"/>
    <x v="62"/>
    <x v="79"/>
    <n v="8401.2000000000007"/>
  </r>
  <r>
    <s v="201011"/>
    <x v="2"/>
    <x v="1"/>
    <x v="9"/>
    <x v="62"/>
    <x v="79"/>
    <n v="5851.34"/>
  </r>
  <r>
    <s v="201104"/>
    <x v="4"/>
    <x v="2"/>
    <x v="9"/>
    <x v="62"/>
    <x v="79"/>
    <n v="3833.2200000000003"/>
  </r>
  <r>
    <s v="200907"/>
    <x v="3"/>
    <x v="0"/>
    <x v="9"/>
    <x v="62"/>
    <x v="81"/>
    <n v="0"/>
  </r>
  <r>
    <s v="200903"/>
    <x v="8"/>
    <x v="0"/>
    <x v="9"/>
    <x v="62"/>
    <x v="81"/>
    <n v="0"/>
  </r>
  <r>
    <s v="200912"/>
    <x v="7"/>
    <x v="0"/>
    <x v="9"/>
    <x v="62"/>
    <x v="81"/>
    <n v="0"/>
  </r>
  <r>
    <s v="200910"/>
    <x v="9"/>
    <x v="0"/>
    <x v="9"/>
    <x v="62"/>
    <x v="81"/>
    <n v="0"/>
  </r>
  <r>
    <s v="200901"/>
    <x v="6"/>
    <x v="0"/>
    <x v="9"/>
    <x v="62"/>
    <x v="81"/>
    <n v="93.42"/>
  </r>
  <r>
    <s v="200908"/>
    <x v="11"/>
    <x v="0"/>
    <x v="9"/>
    <x v="62"/>
    <x v="81"/>
    <n v="0"/>
  </r>
  <r>
    <s v="200907"/>
    <x v="3"/>
    <x v="0"/>
    <x v="9"/>
    <x v="62"/>
    <x v="9"/>
    <n v="3256.96"/>
  </r>
  <r>
    <s v="201111"/>
    <x v="2"/>
    <x v="2"/>
    <x v="9"/>
    <x v="62"/>
    <x v="9"/>
    <n v="1943.08"/>
  </r>
  <r>
    <s v="201101"/>
    <x v="6"/>
    <x v="2"/>
    <x v="9"/>
    <x v="62"/>
    <x v="9"/>
    <n v="5708.86"/>
  </r>
  <r>
    <s v="201102"/>
    <x v="5"/>
    <x v="2"/>
    <x v="9"/>
    <x v="62"/>
    <x v="9"/>
    <n v="2191.85"/>
  </r>
  <r>
    <s v="201112"/>
    <x v="7"/>
    <x v="2"/>
    <x v="9"/>
    <x v="62"/>
    <x v="9"/>
    <n v="2021.5"/>
  </r>
  <r>
    <s v="201007"/>
    <x v="3"/>
    <x v="1"/>
    <x v="9"/>
    <x v="62"/>
    <x v="9"/>
    <n v="5104.46"/>
  </r>
  <r>
    <s v="201111"/>
    <x v="2"/>
    <x v="2"/>
    <x v="9"/>
    <x v="62"/>
    <x v="33"/>
    <n v="7705.14"/>
  </r>
  <r>
    <s v="201106"/>
    <x v="10"/>
    <x v="2"/>
    <x v="9"/>
    <x v="62"/>
    <x v="37"/>
    <n v="45.9"/>
  </r>
  <r>
    <s v="201012"/>
    <x v="7"/>
    <x v="1"/>
    <x v="9"/>
    <x v="62"/>
    <x v="43"/>
    <n v="-12770.04"/>
  </r>
  <r>
    <s v="201106"/>
    <x v="10"/>
    <x v="2"/>
    <x v="9"/>
    <x v="62"/>
    <x v="43"/>
    <n v="-23385.05"/>
  </r>
  <r>
    <s v="200903"/>
    <x v="8"/>
    <x v="0"/>
    <x v="9"/>
    <x v="62"/>
    <x v="43"/>
    <n v="-1162.6400000000001"/>
  </r>
  <r>
    <s v="201202"/>
    <x v="5"/>
    <x v="3"/>
    <x v="9"/>
    <x v="62"/>
    <x v="11"/>
    <n v="51331.090000000004"/>
  </r>
  <r>
    <s v="200908"/>
    <x v="11"/>
    <x v="0"/>
    <x v="9"/>
    <x v="62"/>
    <x v="11"/>
    <n v="47017.88"/>
  </r>
  <r>
    <s v="201007"/>
    <x v="3"/>
    <x v="1"/>
    <x v="9"/>
    <x v="62"/>
    <x v="11"/>
    <n v="58169.380000000005"/>
  </r>
  <r>
    <s v="201102"/>
    <x v="5"/>
    <x v="2"/>
    <x v="9"/>
    <x v="62"/>
    <x v="11"/>
    <n v="28071.440000000002"/>
  </r>
  <r>
    <s v="200902"/>
    <x v="5"/>
    <x v="0"/>
    <x v="9"/>
    <x v="62"/>
    <x v="12"/>
    <n v="46450"/>
  </r>
  <r>
    <s v="201008"/>
    <x v="11"/>
    <x v="1"/>
    <x v="9"/>
    <x v="62"/>
    <x v="12"/>
    <n v="66739.8"/>
  </r>
  <r>
    <s v="201003"/>
    <x v="8"/>
    <x v="1"/>
    <x v="9"/>
    <x v="62"/>
    <x v="12"/>
    <n v="46775.15"/>
  </r>
  <r>
    <s v="201005"/>
    <x v="0"/>
    <x v="1"/>
    <x v="9"/>
    <x v="62"/>
    <x v="12"/>
    <n v="115445.15000000001"/>
  </r>
  <r>
    <s v="201009"/>
    <x v="1"/>
    <x v="1"/>
    <x v="9"/>
    <x v="62"/>
    <x v="12"/>
    <n v="32006.9"/>
  </r>
  <r>
    <s v="200912"/>
    <x v="7"/>
    <x v="0"/>
    <x v="9"/>
    <x v="62"/>
    <x v="12"/>
    <n v="56882.9"/>
  </r>
  <r>
    <s v="200909"/>
    <x v="1"/>
    <x v="0"/>
    <x v="9"/>
    <x v="62"/>
    <x v="13"/>
    <n v="20671.41"/>
  </r>
  <r>
    <s v="201008"/>
    <x v="11"/>
    <x v="1"/>
    <x v="9"/>
    <x v="62"/>
    <x v="13"/>
    <n v="-2361.35"/>
  </r>
  <r>
    <s v="201004"/>
    <x v="4"/>
    <x v="1"/>
    <x v="9"/>
    <x v="62"/>
    <x v="13"/>
    <n v="-16040.49"/>
  </r>
  <r>
    <s v="201204"/>
    <x v="4"/>
    <x v="3"/>
    <x v="9"/>
    <x v="62"/>
    <x v="13"/>
    <n v="830.72"/>
  </r>
  <r>
    <s v="201005"/>
    <x v="0"/>
    <x v="1"/>
    <x v="9"/>
    <x v="62"/>
    <x v="13"/>
    <n v="6780.01"/>
  </r>
  <r>
    <s v="201201"/>
    <x v="6"/>
    <x v="3"/>
    <x v="9"/>
    <x v="62"/>
    <x v="13"/>
    <n v="14190.84"/>
  </r>
  <r>
    <s v="201001"/>
    <x v="6"/>
    <x v="1"/>
    <x v="9"/>
    <x v="62"/>
    <x v="66"/>
    <n v="716.16"/>
  </r>
  <r>
    <s v="200912"/>
    <x v="7"/>
    <x v="0"/>
    <x v="9"/>
    <x v="62"/>
    <x v="66"/>
    <n v="2248.9"/>
  </r>
  <r>
    <s v="201006"/>
    <x v="10"/>
    <x v="1"/>
    <x v="9"/>
    <x v="62"/>
    <x v="66"/>
    <n v="3113.7200000000003"/>
  </r>
  <r>
    <s v="200903"/>
    <x v="8"/>
    <x v="0"/>
    <x v="9"/>
    <x v="62"/>
    <x v="66"/>
    <n v="4148.75"/>
  </r>
  <r>
    <s v="201005"/>
    <x v="0"/>
    <x v="1"/>
    <x v="9"/>
    <x v="62"/>
    <x v="39"/>
    <n v="117393.28"/>
  </r>
  <r>
    <s v="201102"/>
    <x v="5"/>
    <x v="2"/>
    <x v="9"/>
    <x v="62"/>
    <x v="67"/>
    <n v="6942.03"/>
  </r>
  <r>
    <s v="201205"/>
    <x v="0"/>
    <x v="3"/>
    <x v="9"/>
    <x v="62"/>
    <x v="67"/>
    <n v="4836"/>
  </r>
  <r>
    <s v="200911"/>
    <x v="2"/>
    <x v="0"/>
    <x v="9"/>
    <x v="62"/>
    <x v="67"/>
    <n v="7518.9000000000005"/>
  </r>
  <r>
    <s v="201103"/>
    <x v="8"/>
    <x v="2"/>
    <x v="9"/>
    <x v="62"/>
    <x v="67"/>
    <n v="14604.74"/>
  </r>
  <r>
    <s v="201203"/>
    <x v="8"/>
    <x v="3"/>
    <x v="9"/>
    <x v="62"/>
    <x v="67"/>
    <n v="19033.21"/>
  </r>
  <r>
    <s v="201110"/>
    <x v="9"/>
    <x v="2"/>
    <x v="9"/>
    <x v="62"/>
    <x v="67"/>
    <n v="4141.8999999999996"/>
  </r>
  <r>
    <s v="201007"/>
    <x v="3"/>
    <x v="1"/>
    <x v="9"/>
    <x v="62"/>
    <x v="56"/>
    <n v="114.60000000000001"/>
  </r>
  <r>
    <s v="201111"/>
    <x v="2"/>
    <x v="2"/>
    <x v="9"/>
    <x v="62"/>
    <x v="56"/>
    <n v="0"/>
  </r>
  <r>
    <s v="201205"/>
    <x v="0"/>
    <x v="3"/>
    <x v="9"/>
    <x v="62"/>
    <x v="83"/>
    <n v="298221.28999999998"/>
  </r>
  <r>
    <s v="201007"/>
    <x v="3"/>
    <x v="1"/>
    <x v="9"/>
    <x v="62"/>
    <x v="83"/>
    <n v="285983.14"/>
  </r>
  <r>
    <s v="201009"/>
    <x v="1"/>
    <x v="1"/>
    <x v="9"/>
    <x v="62"/>
    <x v="83"/>
    <n v="249054.23"/>
  </r>
  <r>
    <s v="200906"/>
    <x v="10"/>
    <x v="0"/>
    <x v="9"/>
    <x v="62"/>
    <x v="83"/>
    <n v="298277.95"/>
  </r>
  <r>
    <s v="201204"/>
    <x v="4"/>
    <x v="3"/>
    <x v="9"/>
    <x v="62"/>
    <x v="83"/>
    <n v="226551.97"/>
  </r>
  <r>
    <s v="201203"/>
    <x v="8"/>
    <x v="3"/>
    <x v="9"/>
    <x v="62"/>
    <x v="83"/>
    <n v="607384.07999999996"/>
  </r>
  <r>
    <s v="201005"/>
    <x v="0"/>
    <x v="1"/>
    <x v="9"/>
    <x v="62"/>
    <x v="58"/>
    <n v="45250.98"/>
  </r>
  <r>
    <s v="201002"/>
    <x v="5"/>
    <x v="1"/>
    <x v="9"/>
    <x v="62"/>
    <x v="58"/>
    <n v="8900.52"/>
  </r>
  <r>
    <s v="201107"/>
    <x v="3"/>
    <x v="2"/>
    <x v="9"/>
    <x v="62"/>
    <x v="58"/>
    <n v="29467.25"/>
  </r>
  <r>
    <s v="201205"/>
    <x v="0"/>
    <x v="3"/>
    <x v="9"/>
    <x v="62"/>
    <x v="58"/>
    <n v="11272.53"/>
  </r>
  <r>
    <s v="201203"/>
    <x v="8"/>
    <x v="3"/>
    <x v="9"/>
    <x v="62"/>
    <x v="58"/>
    <n v="21282.14"/>
  </r>
  <r>
    <s v="201007"/>
    <x v="3"/>
    <x v="1"/>
    <x v="9"/>
    <x v="62"/>
    <x v="58"/>
    <n v="24765.440000000002"/>
  </r>
  <r>
    <s v="201202"/>
    <x v="5"/>
    <x v="3"/>
    <x v="9"/>
    <x v="62"/>
    <x v="58"/>
    <n v="32665.24"/>
  </r>
  <r>
    <s v="201110"/>
    <x v="9"/>
    <x v="2"/>
    <x v="9"/>
    <x v="62"/>
    <x v="58"/>
    <n v="11596.35"/>
  </r>
  <r>
    <s v="200908"/>
    <x v="11"/>
    <x v="0"/>
    <x v="9"/>
    <x v="62"/>
    <x v="45"/>
    <n v="0"/>
  </r>
  <r>
    <s v="201011"/>
    <x v="2"/>
    <x v="1"/>
    <x v="9"/>
    <x v="62"/>
    <x v="45"/>
    <n v="1209.6100000000001"/>
  </r>
  <r>
    <s v="201101"/>
    <x v="6"/>
    <x v="2"/>
    <x v="9"/>
    <x v="62"/>
    <x v="76"/>
    <n v="24112.21"/>
  </r>
  <r>
    <s v="201204"/>
    <x v="4"/>
    <x v="3"/>
    <x v="9"/>
    <x v="62"/>
    <x v="76"/>
    <n v="24064.22"/>
  </r>
  <r>
    <s v="200902"/>
    <x v="5"/>
    <x v="0"/>
    <x v="9"/>
    <x v="62"/>
    <x v="76"/>
    <n v="20377.670000000002"/>
  </r>
  <r>
    <s v="201112"/>
    <x v="7"/>
    <x v="2"/>
    <x v="9"/>
    <x v="62"/>
    <x v="77"/>
    <n v="3312.1800000000003"/>
  </r>
  <r>
    <s v="201012"/>
    <x v="7"/>
    <x v="1"/>
    <x v="9"/>
    <x v="62"/>
    <x v="77"/>
    <n v="6772.4000000000005"/>
  </r>
  <r>
    <s v="201006"/>
    <x v="10"/>
    <x v="1"/>
    <x v="9"/>
    <x v="62"/>
    <x v="77"/>
    <n v="2590.3000000000002"/>
  </r>
  <r>
    <s v="201108"/>
    <x v="11"/>
    <x v="2"/>
    <x v="9"/>
    <x v="62"/>
    <x v="77"/>
    <n v="4006.82"/>
  </r>
  <r>
    <s v="200903"/>
    <x v="8"/>
    <x v="0"/>
    <x v="9"/>
    <x v="62"/>
    <x v="77"/>
    <n v="9229.4699999999993"/>
  </r>
  <r>
    <s v="200907"/>
    <x v="3"/>
    <x v="0"/>
    <x v="9"/>
    <x v="62"/>
    <x v="77"/>
    <n v="3596.4500000000003"/>
  </r>
  <r>
    <s v="201001"/>
    <x v="6"/>
    <x v="1"/>
    <x v="9"/>
    <x v="62"/>
    <x v="77"/>
    <n v="2550.0700000000002"/>
  </r>
  <r>
    <s v="200905"/>
    <x v="0"/>
    <x v="0"/>
    <x v="9"/>
    <x v="62"/>
    <x v="77"/>
    <n v="7717"/>
  </r>
  <r>
    <s v="201203"/>
    <x v="8"/>
    <x v="3"/>
    <x v="9"/>
    <x v="62"/>
    <x v="77"/>
    <n v="4305.62"/>
  </r>
  <r>
    <s v="200910"/>
    <x v="9"/>
    <x v="0"/>
    <x v="9"/>
    <x v="62"/>
    <x v="77"/>
    <n v="3673.9"/>
  </r>
  <r>
    <s v="201006"/>
    <x v="10"/>
    <x v="1"/>
    <x v="9"/>
    <x v="62"/>
    <x v="23"/>
    <n v="15600.42"/>
  </r>
  <r>
    <s v="201109"/>
    <x v="1"/>
    <x v="2"/>
    <x v="9"/>
    <x v="62"/>
    <x v="23"/>
    <n v="11955.7"/>
  </r>
  <r>
    <s v="201007"/>
    <x v="3"/>
    <x v="1"/>
    <x v="9"/>
    <x v="62"/>
    <x v="23"/>
    <n v="11325.51"/>
  </r>
  <r>
    <s v="201202"/>
    <x v="5"/>
    <x v="3"/>
    <x v="9"/>
    <x v="62"/>
    <x v="23"/>
    <n v="25116.97"/>
  </r>
  <r>
    <s v="201010"/>
    <x v="9"/>
    <x v="1"/>
    <x v="9"/>
    <x v="62"/>
    <x v="23"/>
    <n v="8675.59"/>
  </r>
  <r>
    <s v="201110"/>
    <x v="9"/>
    <x v="2"/>
    <x v="9"/>
    <x v="62"/>
    <x v="23"/>
    <n v="7330.7300000000005"/>
  </r>
  <r>
    <s v="200904"/>
    <x v="4"/>
    <x v="0"/>
    <x v="9"/>
    <x v="62"/>
    <x v="23"/>
    <n v="5063.8599999999997"/>
  </r>
  <r>
    <s v="200905"/>
    <x v="0"/>
    <x v="0"/>
    <x v="9"/>
    <x v="62"/>
    <x v="23"/>
    <n v="14873.93"/>
  </r>
  <r>
    <s v="201109"/>
    <x v="1"/>
    <x v="2"/>
    <x v="9"/>
    <x v="62"/>
    <x v="46"/>
    <n v="0"/>
  </r>
  <r>
    <s v="201107"/>
    <x v="3"/>
    <x v="2"/>
    <x v="9"/>
    <x v="62"/>
    <x v="46"/>
    <n v="0"/>
  </r>
  <r>
    <s v="201012"/>
    <x v="7"/>
    <x v="1"/>
    <x v="9"/>
    <x v="62"/>
    <x v="47"/>
    <n v="0"/>
  </r>
  <r>
    <s v="201008"/>
    <x v="11"/>
    <x v="1"/>
    <x v="9"/>
    <x v="62"/>
    <x v="47"/>
    <n v="0"/>
  </r>
  <r>
    <s v="201008"/>
    <x v="11"/>
    <x v="1"/>
    <x v="9"/>
    <x v="62"/>
    <x v="53"/>
    <n v="111.84"/>
  </r>
  <r>
    <s v="201009"/>
    <x v="1"/>
    <x v="1"/>
    <x v="9"/>
    <x v="62"/>
    <x v="53"/>
    <n v="111.84"/>
  </r>
  <r>
    <s v="201112"/>
    <x v="7"/>
    <x v="2"/>
    <x v="9"/>
    <x v="62"/>
    <x v="78"/>
    <n v="4768.67"/>
  </r>
  <r>
    <s v="201106"/>
    <x v="10"/>
    <x v="2"/>
    <x v="9"/>
    <x v="62"/>
    <x v="78"/>
    <n v="2776.51"/>
  </r>
  <r>
    <s v="201008"/>
    <x v="11"/>
    <x v="1"/>
    <x v="9"/>
    <x v="62"/>
    <x v="78"/>
    <n v="4673.41"/>
  </r>
  <r>
    <s v="201109"/>
    <x v="1"/>
    <x v="2"/>
    <x v="9"/>
    <x v="62"/>
    <x v="78"/>
    <n v="4141.09"/>
  </r>
  <r>
    <s v="201006"/>
    <x v="10"/>
    <x v="1"/>
    <x v="9"/>
    <x v="62"/>
    <x v="78"/>
    <n v="3982.09"/>
  </r>
  <r>
    <s v="201110"/>
    <x v="9"/>
    <x v="2"/>
    <x v="9"/>
    <x v="62"/>
    <x v="78"/>
    <n v="499.62"/>
  </r>
  <r>
    <s v="201204"/>
    <x v="4"/>
    <x v="3"/>
    <x v="9"/>
    <x v="62"/>
    <x v="57"/>
    <n v="0"/>
  </r>
  <r>
    <s v="201001"/>
    <x v="6"/>
    <x v="1"/>
    <x v="9"/>
    <x v="62"/>
    <x v="48"/>
    <n v="0"/>
  </r>
  <r>
    <s v="200901"/>
    <x v="6"/>
    <x v="0"/>
    <x v="9"/>
    <x v="62"/>
    <x v="48"/>
    <n v="0"/>
  </r>
  <r>
    <s v="200907"/>
    <x v="3"/>
    <x v="0"/>
    <x v="9"/>
    <x v="62"/>
    <x v="48"/>
    <n v="0"/>
  </r>
  <r>
    <s v="201110"/>
    <x v="9"/>
    <x v="2"/>
    <x v="9"/>
    <x v="62"/>
    <x v="48"/>
    <n v="0"/>
  </r>
  <r>
    <s v="200912"/>
    <x v="7"/>
    <x v="0"/>
    <x v="9"/>
    <x v="62"/>
    <x v="48"/>
    <n v="0"/>
  </r>
  <r>
    <s v="201004"/>
    <x v="4"/>
    <x v="1"/>
    <x v="9"/>
    <x v="62"/>
    <x v="54"/>
    <n v="0"/>
  </r>
  <r>
    <s v="201007"/>
    <x v="3"/>
    <x v="1"/>
    <x v="9"/>
    <x v="62"/>
    <x v="54"/>
    <n v="95.37"/>
  </r>
  <r>
    <s v="201108"/>
    <x v="11"/>
    <x v="2"/>
    <x v="9"/>
    <x v="62"/>
    <x v="54"/>
    <n v="0"/>
  </r>
  <r>
    <s v="201107"/>
    <x v="3"/>
    <x v="2"/>
    <x v="9"/>
    <x v="62"/>
    <x v="54"/>
    <n v="0"/>
  </r>
  <r>
    <s v="200908"/>
    <x v="11"/>
    <x v="0"/>
    <x v="9"/>
    <x v="62"/>
    <x v="54"/>
    <n v="0"/>
  </r>
  <r>
    <s v="201002"/>
    <x v="5"/>
    <x v="1"/>
    <x v="9"/>
    <x v="62"/>
    <x v="84"/>
    <n v="5572.17"/>
  </r>
  <r>
    <s v="201011"/>
    <x v="2"/>
    <x v="1"/>
    <x v="9"/>
    <x v="62"/>
    <x v="84"/>
    <n v="22300.93"/>
  </r>
  <r>
    <s v="201001"/>
    <x v="6"/>
    <x v="1"/>
    <x v="9"/>
    <x v="62"/>
    <x v="84"/>
    <n v="3721.15"/>
  </r>
  <r>
    <s v="200909"/>
    <x v="1"/>
    <x v="0"/>
    <x v="9"/>
    <x v="62"/>
    <x v="84"/>
    <n v="9558.4"/>
  </r>
  <r>
    <s v="201110"/>
    <x v="9"/>
    <x v="2"/>
    <x v="9"/>
    <x v="62"/>
    <x v="84"/>
    <n v="4893.6900000000005"/>
  </r>
  <r>
    <s v="201201"/>
    <x v="6"/>
    <x v="3"/>
    <x v="9"/>
    <x v="62"/>
    <x v="85"/>
    <n v="2470.4500000000003"/>
  </r>
  <r>
    <s v="201112"/>
    <x v="7"/>
    <x v="2"/>
    <x v="9"/>
    <x v="62"/>
    <x v="85"/>
    <n v="4559.87"/>
  </r>
  <r>
    <s v="201104"/>
    <x v="4"/>
    <x v="2"/>
    <x v="9"/>
    <x v="62"/>
    <x v="55"/>
    <n v="0"/>
  </r>
  <r>
    <s v="200907"/>
    <x v="3"/>
    <x v="0"/>
    <x v="9"/>
    <x v="62"/>
    <x v="79"/>
    <n v="9987.9699999999993"/>
  </r>
  <r>
    <s v="200906"/>
    <x v="10"/>
    <x v="0"/>
    <x v="9"/>
    <x v="62"/>
    <x v="79"/>
    <n v="4241.41"/>
  </r>
  <r>
    <s v="201005"/>
    <x v="0"/>
    <x v="1"/>
    <x v="9"/>
    <x v="62"/>
    <x v="79"/>
    <n v="16530.61"/>
  </r>
  <r>
    <s v="201201"/>
    <x v="6"/>
    <x v="3"/>
    <x v="9"/>
    <x v="62"/>
    <x v="79"/>
    <n v="6339.62"/>
  </r>
  <r>
    <s v="200910"/>
    <x v="9"/>
    <x v="0"/>
    <x v="9"/>
    <x v="62"/>
    <x v="79"/>
    <n v="5253.18"/>
  </r>
  <r>
    <s v="200902"/>
    <x v="5"/>
    <x v="0"/>
    <x v="9"/>
    <x v="62"/>
    <x v="79"/>
    <n v="26657.08"/>
  </r>
  <r>
    <s v="200912"/>
    <x v="7"/>
    <x v="0"/>
    <x v="9"/>
    <x v="62"/>
    <x v="80"/>
    <n v="0"/>
  </r>
  <r>
    <s v="200904"/>
    <x v="4"/>
    <x v="0"/>
    <x v="9"/>
    <x v="62"/>
    <x v="81"/>
    <n v="0"/>
  </r>
  <r>
    <s v="201110"/>
    <x v="9"/>
    <x v="2"/>
    <x v="9"/>
    <x v="62"/>
    <x v="81"/>
    <n v="0"/>
  </r>
  <r>
    <s v="201108"/>
    <x v="11"/>
    <x v="2"/>
    <x v="9"/>
    <x v="62"/>
    <x v="81"/>
    <n v="0"/>
  </r>
  <r>
    <s v="201106"/>
    <x v="10"/>
    <x v="2"/>
    <x v="9"/>
    <x v="62"/>
    <x v="81"/>
    <n v="0"/>
  </r>
  <r>
    <s v="200910"/>
    <x v="9"/>
    <x v="0"/>
    <x v="9"/>
    <x v="62"/>
    <x v="9"/>
    <n v="694.68000000000006"/>
  </r>
  <r>
    <s v="201009"/>
    <x v="1"/>
    <x v="1"/>
    <x v="9"/>
    <x v="62"/>
    <x v="9"/>
    <n v="3687.63"/>
  </r>
  <r>
    <s v="201106"/>
    <x v="10"/>
    <x v="2"/>
    <x v="9"/>
    <x v="62"/>
    <x v="9"/>
    <n v="2496.02"/>
  </r>
  <r>
    <s v="201110"/>
    <x v="9"/>
    <x v="2"/>
    <x v="9"/>
    <x v="62"/>
    <x v="33"/>
    <n v="0"/>
  </r>
  <r>
    <s v="201006"/>
    <x v="10"/>
    <x v="1"/>
    <x v="9"/>
    <x v="62"/>
    <x v="88"/>
    <n v="157544.51"/>
  </r>
  <r>
    <s v="201008"/>
    <x v="11"/>
    <x v="1"/>
    <x v="9"/>
    <x v="62"/>
    <x v="88"/>
    <n v="0"/>
  </r>
  <r>
    <s v="200906"/>
    <x v="10"/>
    <x v="0"/>
    <x v="9"/>
    <x v="62"/>
    <x v="43"/>
    <n v="-3895.42"/>
  </r>
  <r>
    <s v="201011"/>
    <x v="2"/>
    <x v="1"/>
    <x v="9"/>
    <x v="62"/>
    <x v="43"/>
    <n v="-18733.22"/>
  </r>
  <r>
    <s v="200910"/>
    <x v="9"/>
    <x v="0"/>
    <x v="9"/>
    <x v="62"/>
    <x v="11"/>
    <n v="25175.7"/>
  </r>
  <r>
    <s v="200906"/>
    <x v="10"/>
    <x v="0"/>
    <x v="9"/>
    <x v="62"/>
    <x v="11"/>
    <n v="52426.67"/>
  </r>
  <r>
    <s v="201101"/>
    <x v="6"/>
    <x v="2"/>
    <x v="9"/>
    <x v="62"/>
    <x v="11"/>
    <n v="87272.94"/>
  </r>
  <r>
    <s v="200907"/>
    <x v="3"/>
    <x v="0"/>
    <x v="9"/>
    <x v="62"/>
    <x v="11"/>
    <n v="65903.64"/>
  </r>
  <r>
    <s v="201005"/>
    <x v="0"/>
    <x v="1"/>
    <x v="9"/>
    <x v="62"/>
    <x v="11"/>
    <n v="92380.900000000009"/>
  </r>
  <r>
    <s v="200912"/>
    <x v="7"/>
    <x v="0"/>
    <x v="9"/>
    <x v="62"/>
    <x v="11"/>
    <n v="35540.01"/>
  </r>
  <r>
    <s v="201201"/>
    <x v="6"/>
    <x v="3"/>
    <x v="9"/>
    <x v="62"/>
    <x v="12"/>
    <n v="51932.800000000003"/>
  </r>
  <r>
    <s v="200907"/>
    <x v="3"/>
    <x v="0"/>
    <x v="9"/>
    <x v="62"/>
    <x v="12"/>
    <n v="39528"/>
  </r>
  <r>
    <s v="201002"/>
    <x v="5"/>
    <x v="1"/>
    <x v="9"/>
    <x v="62"/>
    <x v="12"/>
    <n v="34442.199999999997"/>
  </r>
  <r>
    <s v="200909"/>
    <x v="1"/>
    <x v="0"/>
    <x v="9"/>
    <x v="62"/>
    <x v="12"/>
    <n v="39323.1"/>
  </r>
  <r>
    <s v="200908"/>
    <x v="11"/>
    <x v="0"/>
    <x v="9"/>
    <x v="62"/>
    <x v="12"/>
    <n v="31481.7"/>
  </r>
  <r>
    <s v="201102"/>
    <x v="5"/>
    <x v="2"/>
    <x v="9"/>
    <x v="62"/>
    <x v="12"/>
    <n v="33344.5"/>
  </r>
  <r>
    <s v="200901"/>
    <x v="6"/>
    <x v="0"/>
    <x v="9"/>
    <x v="62"/>
    <x v="13"/>
    <n v="44930.8"/>
  </r>
  <r>
    <s v="201109"/>
    <x v="1"/>
    <x v="2"/>
    <x v="9"/>
    <x v="62"/>
    <x v="13"/>
    <n v="-14078.02"/>
  </r>
  <r>
    <s v="201012"/>
    <x v="7"/>
    <x v="1"/>
    <x v="9"/>
    <x v="62"/>
    <x v="13"/>
    <n v="8376.58"/>
  </r>
  <r>
    <s v="201105"/>
    <x v="0"/>
    <x v="2"/>
    <x v="9"/>
    <x v="63"/>
    <x v="66"/>
    <n v="1524.28"/>
  </r>
  <r>
    <s v="201110"/>
    <x v="9"/>
    <x v="2"/>
    <x v="9"/>
    <x v="63"/>
    <x v="66"/>
    <n v="1589.98"/>
  </r>
  <r>
    <s v="201202"/>
    <x v="5"/>
    <x v="3"/>
    <x v="9"/>
    <x v="63"/>
    <x v="66"/>
    <n v="316.73"/>
  </r>
  <r>
    <s v="201011"/>
    <x v="2"/>
    <x v="1"/>
    <x v="9"/>
    <x v="63"/>
    <x v="66"/>
    <n v="824.04"/>
  </r>
  <r>
    <s v="201009"/>
    <x v="1"/>
    <x v="1"/>
    <x v="9"/>
    <x v="63"/>
    <x v="66"/>
    <n v="6640.2300000000005"/>
  </r>
  <r>
    <s v="201008"/>
    <x v="11"/>
    <x v="1"/>
    <x v="9"/>
    <x v="63"/>
    <x v="66"/>
    <n v="1708.01"/>
  </r>
  <r>
    <s v="200901"/>
    <x v="6"/>
    <x v="0"/>
    <x v="9"/>
    <x v="63"/>
    <x v="66"/>
    <n v="1978.28"/>
  </r>
  <r>
    <s v="200903"/>
    <x v="8"/>
    <x v="0"/>
    <x v="9"/>
    <x v="63"/>
    <x v="39"/>
    <n v="12794.460000000001"/>
  </r>
  <r>
    <s v="200907"/>
    <x v="3"/>
    <x v="0"/>
    <x v="9"/>
    <x v="63"/>
    <x v="39"/>
    <n v="26284.02"/>
  </r>
  <r>
    <s v="201110"/>
    <x v="9"/>
    <x v="2"/>
    <x v="9"/>
    <x v="63"/>
    <x v="39"/>
    <n v="18898.72"/>
  </r>
  <r>
    <s v="200908"/>
    <x v="11"/>
    <x v="0"/>
    <x v="9"/>
    <x v="63"/>
    <x v="39"/>
    <n v="17979.73"/>
  </r>
  <r>
    <s v="201003"/>
    <x v="8"/>
    <x v="1"/>
    <x v="9"/>
    <x v="63"/>
    <x v="67"/>
    <n v="1666.3500000000001"/>
  </r>
  <r>
    <s v="201007"/>
    <x v="3"/>
    <x v="1"/>
    <x v="9"/>
    <x v="63"/>
    <x v="67"/>
    <n v="8086.33"/>
  </r>
  <r>
    <s v="200902"/>
    <x v="5"/>
    <x v="0"/>
    <x v="9"/>
    <x v="63"/>
    <x v="67"/>
    <n v="1909.48"/>
  </r>
  <r>
    <s v="200901"/>
    <x v="6"/>
    <x v="0"/>
    <x v="9"/>
    <x v="63"/>
    <x v="67"/>
    <n v="692.55000000000007"/>
  </r>
  <r>
    <s v="201205"/>
    <x v="0"/>
    <x v="3"/>
    <x v="9"/>
    <x v="63"/>
    <x v="67"/>
    <n v="4524.9000000000005"/>
  </r>
  <r>
    <s v="201109"/>
    <x v="1"/>
    <x v="2"/>
    <x v="9"/>
    <x v="63"/>
    <x v="63"/>
    <n v="0"/>
  </r>
  <r>
    <s v="200904"/>
    <x v="4"/>
    <x v="0"/>
    <x v="9"/>
    <x v="63"/>
    <x v="63"/>
    <n v="0"/>
  </r>
  <r>
    <s v="201012"/>
    <x v="7"/>
    <x v="1"/>
    <x v="9"/>
    <x v="63"/>
    <x v="69"/>
    <n v="0"/>
  </r>
  <r>
    <s v="201203"/>
    <x v="8"/>
    <x v="3"/>
    <x v="9"/>
    <x v="63"/>
    <x v="41"/>
    <n v="16660.670000000002"/>
  </r>
  <r>
    <s v="200910"/>
    <x v="9"/>
    <x v="0"/>
    <x v="9"/>
    <x v="63"/>
    <x v="41"/>
    <n v="4130.3599999999997"/>
  </r>
  <r>
    <s v="201102"/>
    <x v="5"/>
    <x v="2"/>
    <x v="9"/>
    <x v="63"/>
    <x v="41"/>
    <n v="3024.2400000000002"/>
  </r>
  <r>
    <s v="200909"/>
    <x v="1"/>
    <x v="0"/>
    <x v="9"/>
    <x v="63"/>
    <x v="41"/>
    <n v="3108.71"/>
  </r>
  <r>
    <s v="201205"/>
    <x v="0"/>
    <x v="3"/>
    <x v="9"/>
    <x v="63"/>
    <x v="41"/>
    <n v="1637.0900000000001"/>
  </r>
  <r>
    <s v="200902"/>
    <x v="5"/>
    <x v="0"/>
    <x v="9"/>
    <x v="63"/>
    <x v="56"/>
    <n v="27.55"/>
  </r>
  <r>
    <s v="201002"/>
    <x v="5"/>
    <x v="1"/>
    <x v="9"/>
    <x v="63"/>
    <x v="58"/>
    <n v="1705.4"/>
  </r>
  <r>
    <s v="201109"/>
    <x v="1"/>
    <x v="2"/>
    <x v="9"/>
    <x v="63"/>
    <x v="58"/>
    <n v="18361.25"/>
  </r>
  <r>
    <s v="201105"/>
    <x v="0"/>
    <x v="2"/>
    <x v="9"/>
    <x v="63"/>
    <x v="58"/>
    <n v="2769.37"/>
  </r>
  <r>
    <s v="201007"/>
    <x v="3"/>
    <x v="1"/>
    <x v="9"/>
    <x v="63"/>
    <x v="58"/>
    <n v="13612.68"/>
  </r>
  <r>
    <s v="201003"/>
    <x v="8"/>
    <x v="1"/>
    <x v="9"/>
    <x v="63"/>
    <x v="45"/>
    <n v="244.65"/>
  </r>
  <r>
    <s v="201011"/>
    <x v="2"/>
    <x v="1"/>
    <x v="9"/>
    <x v="63"/>
    <x v="45"/>
    <n v="0"/>
  </r>
  <r>
    <s v="200909"/>
    <x v="1"/>
    <x v="0"/>
    <x v="9"/>
    <x v="63"/>
    <x v="45"/>
    <n v="0"/>
  </r>
  <r>
    <s v="201004"/>
    <x v="4"/>
    <x v="1"/>
    <x v="9"/>
    <x v="63"/>
    <x v="76"/>
    <n v="9589.4"/>
  </r>
  <r>
    <s v="201011"/>
    <x v="2"/>
    <x v="1"/>
    <x v="9"/>
    <x v="63"/>
    <x v="76"/>
    <n v="2660.77"/>
  </r>
  <r>
    <s v="200904"/>
    <x v="4"/>
    <x v="0"/>
    <x v="9"/>
    <x v="63"/>
    <x v="76"/>
    <n v="7815.05"/>
  </r>
  <r>
    <s v="201203"/>
    <x v="8"/>
    <x v="3"/>
    <x v="9"/>
    <x v="63"/>
    <x v="76"/>
    <n v="10660.98"/>
  </r>
  <r>
    <s v="200909"/>
    <x v="1"/>
    <x v="0"/>
    <x v="9"/>
    <x v="63"/>
    <x v="76"/>
    <n v="7838.16"/>
  </r>
  <r>
    <s v="201111"/>
    <x v="2"/>
    <x v="2"/>
    <x v="9"/>
    <x v="63"/>
    <x v="77"/>
    <n v="1771.82"/>
  </r>
  <r>
    <s v="200912"/>
    <x v="7"/>
    <x v="0"/>
    <x v="9"/>
    <x v="63"/>
    <x v="77"/>
    <n v="5944.27"/>
  </r>
  <r>
    <s v="201110"/>
    <x v="9"/>
    <x v="2"/>
    <x v="9"/>
    <x v="63"/>
    <x v="77"/>
    <n v="199.5"/>
  </r>
  <r>
    <s v="201102"/>
    <x v="5"/>
    <x v="2"/>
    <x v="9"/>
    <x v="63"/>
    <x v="77"/>
    <n v="447.65000000000003"/>
  </r>
  <r>
    <s v="201204"/>
    <x v="4"/>
    <x v="3"/>
    <x v="9"/>
    <x v="63"/>
    <x v="77"/>
    <n v="0"/>
  </r>
  <r>
    <s v="201007"/>
    <x v="3"/>
    <x v="1"/>
    <x v="9"/>
    <x v="63"/>
    <x v="23"/>
    <n v="2272.98"/>
  </r>
  <r>
    <s v="201008"/>
    <x v="11"/>
    <x v="1"/>
    <x v="9"/>
    <x v="63"/>
    <x v="23"/>
    <n v="4234.8999999999996"/>
  </r>
  <r>
    <s v="201108"/>
    <x v="11"/>
    <x v="2"/>
    <x v="9"/>
    <x v="63"/>
    <x v="23"/>
    <n v="1273.78"/>
  </r>
  <r>
    <s v="200906"/>
    <x v="10"/>
    <x v="0"/>
    <x v="9"/>
    <x v="63"/>
    <x v="23"/>
    <n v="740.4"/>
  </r>
  <r>
    <s v="201111"/>
    <x v="2"/>
    <x v="2"/>
    <x v="9"/>
    <x v="63"/>
    <x v="23"/>
    <n v="703.4"/>
  </r>
  <r>
    <s v="201104"/>
    <x v="4"/>
    <x v="2"/>
    <x v="9"/>
    <x v="63"/>
    <x v="23"/>
    <n v="3597.05"/>
  </r>
  <r>
    <s v="200907"/>
    <x v="3"/>
    <x v="0"/>
    <x v="9"/>
    <x v="63"/>
    <x v="23"/>
    <n v="1205.33"/>
  </r>
  <r>
    <s v="201109"/>
    <x v="1"/>
    <x v="2"/>
    <x v="9"/>
    <x v="63"/>
    <x v="23"/>
    <n v="1123.54"/>
  </r>
  <r>
    <s v="201012"/>
    <x v="7"/>
    <x v="1"/>
    <x v="9"/>
    <x v="63"/>
    <x v="46"/>
    <n v="434.04"/>
  </r>
  <r>
    <s v="201006"/>
    <x v="10"/>
    <x v="1"/>
    <x v="9"/>
    <x v="63"/>
    <x v="53"/>
    <n v="0"/>
  </r>
  <r>
    <s v="200907"/>
    <x v="3"/>
    <x v="0"/>
    <x v="9"/>
    <x v="63"/>
    <x v="53"/>
    <n v="0"/>
  </r>
  <r>
    <s v="201104"/>
    <x v="4"/>
    <x v="2"/>
    <x v="9"/>
    <x v="63"/>
    <x v="53"/>
    <n v="119.24000000000001"/>
  </r>
  <r>
    <s v="200908"/>
    <x v="11"/>
    <x v="0"/>
    <x v="9"/>
    <x v="63"/>
    <x v="53"/>
    <n v="0"/>
  </r>
  <r>
    <s v="200912"/>
    <x v="7"/>
    <x v="0"/>
    <x v="9"/>
    <x v="63"/>
    <x v="53"/>
    <n v="0"/>
  </r>
  <r>
    <s v="200901"/>
    <x v="6"/>
    <x v="0"/>
    <x v="9"/>
    <x v="63"/>
    <x v="53"/>
    <n v="591.36"/>
  </r>
  <r>
    <s v="201203"/>
    <x v="8"/>
    <x v="3"/>
    <x v="9"/>
    <x v="63"/>
    <x v="78"/>
    <n v="4800.5"/>
  </r>
  <r>
    <s v="200906"/>
    <x v="10"/>
    <x v="0"/>
    <x v="9"/>
    <x v="63"/>
    <x v="78"/>
    <n v="3833.35"/>
  </r>
  <r>
    <s v="200903"/>
    <x v="8"/>
    <x v="0"/>
    <x v="9"/>
    <x v="63"/>
    <x v="78"/>
    <n v="2605.85"/>
  </r>
  <r>
    <s v="201106"/>
    <x v="10"/>
    <x v="2"/>
    <x v="9"/>
    <x v="63"/>
    <x v="78"/>
    <n v="4120.47"/>
  </r>
  <r>
    <s v="201006"/>
    <x v="10"/>
    <x v="1"/>
    <x v="9"/>
    <x v="63"/>
    <x v="78"/>
    <n v="1660.5"/>
  </r>
  <r>
    <s v="201105"/>
    <x v="0"/>
    <x v="2"/>
    <x v="9"/>
    <x v="63"/>
    <x v="54"/>
    <n v="159.55000000000001"/>
  </r>
  <r>
    <s v="201110"/>
    <x v="9"/>
    <x v="2"/>
    <x v="9"/>
    <x v="63"/>
    <x v="54"/>
    <n v="0"/>
  </r>
  <r>
    <s v="201107"/>
    <x v="3"/>
    <x v="2"/>
    <x v="9"/>
    <x v="63"/>
    <x v="54"/>
    <n v="0"/>
  </r>
  <r>
    <s v="200907"/>
    <x v="3"/>
    <x v="0"/>
    <x v="9"/>
    <x v="63"/>
    <x v="84"/>
    <n v="5956.22"/>
  </r>
  <r>
    <s v="201112"/>
    <x v="7"/>
    <x v="2"/>
    <x v="9"/>
    <x v="63"/>
    <x v="84"/>
    <n v="1062.07"/>
  </r>
  <r>
    <s v="201104"/>
    <x v="4"/>
    <x v="2"/>
    <x v="9"/>
    <x v="63"/>
    <x v="84"/>
    <n v="2666.5"/>
  </r>
  <r>
    <s v="200910"/>
    <x v="9"/>
    <x v="0"/>
    <x v="9"/>
    <x v="63"/>
    <x v="84"/>
    <n v="9866.0500000000011"/>
  </r>
  <r>
    <s v="200911"/>
    <x v="2"/>
    <x v="0"/>
    <x v="9"/>
    <x v="63"/>
    <x v="84"/>
    <n v="2508.0500000000002"/>
  </r>
  <r>
    <s v="201104"/>
    <x v="4"/>
    <x v="2"/>
    <x v="9"/>
    <x v="63"/>
    <x v="85"/>
    <n v="4299.8500000000004"/>
  </r>
  <r>
    <s v="201011"/>
    <x v="2"/>
    <x v="1"/>
    <x v="9"/>
    <x v="63"/>
    <x v="79"/>
    <n v="274.37"/>
  </r>
  <r>
    <s v="201109"/>
    <x v="1"/>
    <x v="2"/>
    <x v="9"/>
    <x v="63"/>
    <x v="79"/>
    <n v="1763.8600000000001"/>
  </r>
  <r>
    <s v="201006"/>
    <x v="10"/>
    <x v="1"/>
    <x v="9"/>
    <x v="63"/>
    <x v="9"/>
    <n v="1454.34"/>
  </r>
  <r>
    <s v="201007"/>
    <x v="3"/>
    <x v="1"/>
    <x v="9"/>
    <x v="63"/>
    <x v="9"/>
    <n v="1071.23"/>
  </r>
  <r>
    <s v="200908"/>
    <x v="11"/>
    <x v="0"/>
    <x v="9"/>
    <x v="63"/>
    <x v="9"/>
    <n v="753.35"/>
  </r>
  <r>
    <s v="200902"/>
    <x v="5"/>
    <x v="0"/>
    <x v="9"/>
    <x v="63"/>
    <x v="9"/>
    <n v="601.64"/>
  </r>
  <r>
    <s v="201004"/>
    <x v="4"/>
    <x v="1"/>
    <x v="9"/>
    <x v="63"/>
    <x v="9"/>
    <n v="839.92000000000007"/>
  </r>
  <r>
    <s v="201009"/>
    <x v="1"/>
    <x v="1"/>
    <x v="9"/>
    <x v="63"/>
    <x v="87"/>
    <n v="0"/>
  </r>
  <r>
    <s v="201010"/>
    <x v="9"/>
    <x v="1"/>
    <x v="9"/>
    <x v="63"/>
    <x v="87"/>
    <n v="0"/>
  </r>
  <r>
    <s v="201011"/>
    <x v="2"/>
    <x v="1"/>
    <x v="9"/>
    <x v="63"/>
    <x v="87"/>
    <n v="0"/>
  </r>
  <r>
    <s v="201003"/>
    <x v="8"/>
    <x v="1"/>
    <x v="9"/>
    <x v="63"/>
    <x v="87"/>
    <n v="113.2"/>
  </r>
  <r>
    <s v="200908"/>
    <x v="11"/>
    <x v="0"/>
    <x v="9"/>
    <x v="63"/>
    <x v="24"/>
    <n v="0"/>
  </r>
  <r>
    <s v="200901"/>
    <x v="6"/>
    <x v="0"/>
    <x v="9"/>
    <x v="63"/>
    <x v="24"/>
    <n v="0"/>
  </r>
  <r>
    <s v="201004"/>
    <x v="4"/>
    <x v="1"/>
    <x v="9"/>
    <x v="63"/>
    <x v="64"/>
    <n v="0"/>
  </r>
  <r>
    <s v="200907"/>
    <x v="3"/>
    <x v="0"/>
    <x v="9"/>
    <x v="63"/>
    <x v="64"/>
    <n v="279.60000000000002"/>
  </r>
  <r>
    <s v="201006"/>
    <x v="10"/>
    <x v="1"/>
    <x v="9"/>
    <x v="63"/>
    <x v="64"/>
    <n v="0"/>
  </r>
  <r>
    <s v="201104"/>
    <x v="4"/>
    <x v="2"/>
    <x v="9"/>
    <x v="63"/>
    <x v="64"/>
    <n v="0"/>
  </r>
  <r>
    <s v="201003"/>
    <x v="8"/>
    <x v="1"/>
    <x v="9"/>
    <x v="63"/>
    <x v="64"/>
    <n v="0"/>
  </r>
  <r>
    <s v="200901"/>
    <x v="6"/>
    <x v="0"/>
    <x v="9"/>
    <x v="63"/>
    <x v="43"/>
    <n v="-580.06000000000006"/>
  </r>
  <r>
    <s v="200906"/>
    <x v="10"/>
    <x v="0"/>
    <x v="9"/>
    <x v="63"/>
    <x v="43"/>
    <n v="-2410.7800000000002"/>
  </r>
  <r>
    <s v="201205"/>
    <x v="0"/>
    <x v="3"/>
    <x v="9"/>
    <x v="63"/>
    <x v="43"/>
    <n v="-204.58"/>
  </r>
  <r>
    <s v="201108"/>
    <x v="11"/>
    <x v="2"/>
    <x v="9"/>
    <x v="63"/>
    <x v="43"/>
    <n v="-1095.32"/>
  </r>
  <r>
    <s v="200912"/>
    <x v="7"/>
    <x v="0"/>
    <x v="9"/>
    <x v="63"/>
    <x v="43"/>
    <n v="-4834.3500000000004"/>
  </r>
  <r>
    <s v="201111"/>
    <x v="2"/>
    <x v="2"/>
    <x v="9"/>
    <x v="63"/>
    <x v="43"/>
    <n v="-15287.19"/>
  </r>
  <r>
    <s v="201001"/>
    <x v="6"/>
    <x v="1"/>
    <x v="9"/>
    <x v="63"/>
    <x v="11"/>
    <n v="25618.880000000001"/>
  </r>
  <r>
    <s v="201109"/>
    <x v="1"/>
    <x v="2"/>
    <x v="9"/>
    <x v="63"/>
    <x v="12"/>
    <n v="17670.7"/>
  </r>
  <r>
    <s v="201001"/>
    <x v="6"/>
    <x v="1"/>
    <x v="9"/>
    <x v="63"/>
    <x v="12"/>
    <n v="16363.9"/>
  </r>
  <r>
    <s v="201007"/>
    <x v="3"/>
    <x v="1"/>
    <x v="9"/>
    <x v="63"/>
    <x v="12"/>
    <n v="13204.300000000001"/>
  </r>
  <r>
    <s v="201004"/>
    <x v="4"/>
    <x v="1"/>
    <x v="9"/>
    <x v="63"/>
    <x v="12"/>
    <n v="10651.2"/>
  </r>
  <r>
    <s v="201009"/>
    <x v="1"/>
    <x v="1"/>
    <x v="9"/>
    <x v="63"/>
    <x v="12"/>
    <n v="15424.300000000001"/>
  </r>
  <r>
    <s v="201105"/>
    <x v="0"/>
    <x v="2"/>
    <x v="9"/>
    <x v="63"/>
    <x v="12"/>
    <n v="13328.25"/>
  </r>
  <r>
    <s v="201106"/>
    <x v="10"/>
    <x v="2"/>
    <x v="9"/>
    <x v="63"/>
    <x v="13"/>
    <n v="5685.52"/>
  </r>
  <r>
    <s v="200911"/>
    <x v="2"/>
    <x v="0"/>
    <x v="9"/>
    <x v="63"/>
    <x v="13"/>
    <n v="-4817.49"/>
  </r>
  <r>
    <s v="201202"/>
    <x v="5"/>
    <x v="3"/>
    <x v="9"/>
    <x v="63"/>
    <x v="13"/>
    <n v="-3446.83"/>
  </r>
  <r>
    <s v="201111"/>
    <x v="2"/>
    <x v="2"/>
    <x v="9"/>
    <x v="63"/>
    <x v="13"/>
    <n v="-932.04"/>
  </r>
  <r>
    <s v="201112"/>
    <x v="7"/>
    <x v="2"/>
    <x v="9"/>
    <x v="63"/>
    <x v="13"/>
    <n v="8254.56"/>
  </r>
  <r>
    <s v="201104"/>
    <x v="4"/>
    <x v="2"/>
    <x v="9"/>
    <x v="63"/>
    <x v="66"/>
    <n v="1567.16"/>
  </r>
  <r>
    <s v="201004"/>
    <x v="4"/>
    <x v="1"/>
    <x v="9"/>
    <x v="63"/>
    <x v="66"/>
    <n v="856.46"/>
  </r>
  <r>
    <s v="201007"/>
    <x v="3"/>
    <x v="1"/>
    <x v="9"/>
    <x v="63"/>
    <x v="66"/>
    <n v="674.12"/>
  </r>
  <r>
    <s v="201204"/>
    <x v="4"/>
    <x v="3"/>
    <x v="9"/>
    <x v="63"/>
    <x v="39"/>
    <n v="21106.2"/>
  </r>
  <r>
    <s v="201106"/>
    <x v="10"/>
    <x v="2"/>
    <x v="9"/>
    <x v="63"/>
    <x v="39"/>
    <n v="14116.01"/>
  </r>
  <r>
    <s v="201109"/>
    <x v="1"/>
    <x v="2"/>
    <x v="9"/>
    <x v="63"/>
    <x v="39"/>
    <n v="36379.75"/>
  </r>
  <r>
    <s v="201002"/>
    <x v="5"/>
    <x v="1"/>
    <x v="9"/>
    <x v="63"/>
    <x v="39"/>
    <n v="19524.27"/>
  </r>
  <r>
    <s v="200904"/>
    <x v="4"/>
    <x v="0"/>
    <x v="9"/>
    <x v="63"/>
    <x v="39"/>
    <n v="10834.33"/>
  </r>
  <r>
    <s v="201010"/>
    <x v="9"/>
    <x v="1"/>
    <x v="9"/>
    <x v="63"/>
    <x v="39"/>
    <n v="21312.850000000002"/>
  </r>
  <r>
    <s v="201106"/>
    <x v="10"/>
    <x v="2"/>
    <x v="9"/>
    <x v="63"/>
    <x v="67"/>
    <n v="4577.72"/>
  </r>
  <r>
    <s v="200908"/>
    <x v="11"/>
    <x v="0"/>
    <x v="9"/>
    <x v="63"/>
    <x v="67"/>
    <n v="8470.39"/>
  </r>
  <r>
    <s v="201008"/>
    <x v="11"/>
    <x v="1"/>
    <x v="9"/>
    <x v="63"/>
    <x v="67"/>
    <n v="7734.4000000000005"/>
  </r>
  <r>
    <s v="200903"/>
    <x v="8"/>
    <x v="0"/>
    <x v="9"/>
    <x v="63"/>
    <x v="67"/>
    <n v="3002.75"/>
  </r>
  <r>
    <s v="201102"/>
    <x v="5"/>
    <x v="2"/>
    <x v="9"/>
    <x v="63"/>
    <x v="67"/>
    <n v="4138.97"/>
  </r>
  <r>
    <s v="201111"/>
    <x v="2"/>
    <x v="2"/>
    <x v="9"/>
    <x v="63"/>
    <x v="69"/>
    <n v="0"/>
  </r>
  <r>
    <s v="201103"/>
    <x v="8"/>
    <x v="2"/>
    <x v="9"/>
    <x v="63"/>
    <x v="69"/>
    <n v="0"/>
  </r>
  <r>
    <s v="201112"/>
    <x v="7"/>
    <x v="2"/>
    <x v="9"/>
    <x v="63"/>
    <x v="69"/>
    <n v="0"/>
  </r>
  <r>
    <s v="200908"/>
    <x v="11"/>
    <x v="0"/>
    <x v="9"/>
    <x v="63"/>
    <x v="69"/>
    <n v="0"/>
  </r>
  <r>
    <s v="201012"/>
    <x v="7"/>
    <x v="1"/>
    <x v="9"/>
    <x v="63"/>
    <x v="41"/>
    <n v="4630.05"/>
  </r>
  <r>
    <s v="201101"/>
    <x v="6"/>
    <x v="2"/>
    <x v="9"/>
    <x v="63"/>
    <x v="41"/>
    <n v="2582.84"/>
  </r>
  <r>
    <s v="201106"/>
    <x v="10"/>
    <x v="2"/>
    <x v="9"/>
    <x v="63"/>
    <x v="41"/>
    <n v="1972.43"/>
  </r>
  <r>
    <s v="201008"/>
    <x v="11"/>
    <x v="1"/>
    <x v="9"/>
    <x v="63"/>
    <x v="41"/>
    <n v="1231.98"/>
  </r>
  <r>
    <s v="201009"/>
    <x v="1"/>
    <x v="1"/>
    <x v="9"/>
    <x v="63"/>
    <x v="41"/>
    <n v="1479.46"/>
  </r>
  <r>
    <s v="201201"/>
    <x v="6"/>
    <x v="3"/>
    <x v="9"/>
    <x v="63"/>
    <x v="41"/>
    <n v="11999.39"/>
  </r>
  <r>
    <s v="201007"/>
    <x v="3"/>
    <x v="1"/>
    <x v="9"/>
    <x v="63"/>
    <x v="41"/>
    <n v="2219.46"/>
  </r>
  <r>
    <s v="200906"/>
    <x v="10"/>
    <x v="0"/>
    <x v="9"/>
    <x v="63"/>
    <x v="56"/>
    <n v="0"/>
  </r>
  <r>
    <s v="201007"/>
    <x v="3"/>
    <x v="1"/>
    <x v="9"/>
    <x v="63"/>
    <x v="56"/>
    <n v="0"/>
  </r>
  <r>
    <s v="200906"/>
    <x v="10"/>
    <x v="0"/>
    <x v="9"/>
    <x v="63"/>
    <x v="58"/>
    <n v="8381.5"/>
  </r>
  <r>
    <s v="200903"/>
    <x v="8"/>
    <x v="0"/>
    <x v="9"/>
    <x v="63"/>
    <x v="58"/>
    <n v="1759.82"/>
  </r>
  <r>
    <s v="201004"/>
    <x v="4"/>
    <x v="1"/>
    <x v="9"/>
    <x v="63"/>
    <x v="58"/>
    <n v="5324.55"/>
  </r>
  <r>
    <s v="201201"/>
    <x v="6"/>
    <x v="3"/>
    <x v="9"/>
    <x v="63"/>
    <x v="58"/>
    <n v="404.28000000000003"/>
  </r>
  <r>
    <s v="201003"/>
    <x v="8"/>
    <x v="1"/>
    <x v="9"/>
    <x v="63"/>
    <x v="58"/>
    <n v="2561.3200000000002"/>
  </r>
  <r>
    <s v="200909"/>
    <x v="1"/>
    <x v="0"/>
    <x v="9"/>
    <x v="63"/>
    <x v="58"/>
    <n v="2809"/>
  </r>
  <r>
    <s v="200911"/>
    <x v="2"/>
    <x v="0"/>
    <x v="9"/>
    <x v="63"/>
    <x v="25"/>
    <n v="90"/>
  </r>
  <r>
    <s v="201008"/>
    <x v="11"/>
    <x v="1"/>
    <x v="9"/>
    <x v="63"/>
    <x v="45"/>
    <n v="0"/>
  </r>
  <r>
    <s v="200906"/>
    <x v="10"/>
    <x v="0"/>
    <x v="9"/>
    <x v="63"/>
    <x v="45"/>
    <n v="146.72"/>
  </r>
  <r>
    <s v="201204"/>
    <x v="4"/>
    <x v="3"/>
    <x v="9"/>
    <x v="63"/>
    <x v="76"/>
    <n v="11880.19"/>
  </r>
  <r>
    <s v="201106"/>
    <x v="10"/>
    <x v="2"/>
    <x v="9"/>
    <x v="63"/>
    <x v="76"/>
    <n v="8489.4600000000009"/>
  </r>
  <r>
    <s v="200903"/>
    <x v="8"/>
    <x v="0"/>
    <x v="9"/>
    <x v="63"/>
    <x v="76"/>
    <n v="7654.02"/>
  </r>
  <r>
    <s v="201203"/>
    <x v="8"/>
    <x v="3"/>
    <x v="9"/>
    <x v="63"/>
    <x v="77"/>
    <n v="1475.97"/>
  </r>
  <r>
    <s v="201009"/>
    <x v="1"/>
    <x v="1"/>
    <x v="9"/>
    <x v="63"/>
    <x v="77"/>
    <n v="512.16999999999996"/>
  </r>
  <r>
    <s v="200906"/>
    <x v="10"/>
    <x v="0"/>
    <x v="9"/>
    <x v="63"/>
    <x v="77"/>
    <n v="1921.21"/>
  </r>
  <r>
    <s v="201109"/>
    <x v="1"/>
    <x v="2"/>
    <x v="9"/>
    <x v="63"/>
    <x v="77"/>
    <n v="254.04"/>
  </r>
  <r>
    <s v="201101"/>
    <x v="6"/>
    <x v="2"/>
    <x v="9"/>
    <x v="63"/>
    <x v="77"/>
    <n v="3144.88"/>
  </r>
  <r>
    <s v="201011"/>
    <x v="2"/>
    <x v="1"/>
    <x v="9"/>
    <x v="63"/>
    <x v="77"/>
    <n v="3412.81"/>
  </r>
  <r>
    <s v="200911"/>
    <x v="2"/>
    <x v="0"/>
    <x v="9"/>
    <x v="63"/>
    <x v="23"/>
    <n v="497.07"/>
  </r>
  <r>
    <s v="201101"/>
    <x v="6"/>
    <x v="2"/>
    <x v="9"/>
    <x v="63"/>
    <x v="23"/>
    <n v="1356.41"/>
  </r>
  <r>
    <s v="201008"/>
    <x v="11"/>
    <x v="1"/>
    <x v="9"/>
    <x v="63"/>
    <x v="53"/>
    <n v="0"/>
  </r>
  <r>
    <s v="201007"/>
    <x v="3"/>
    <x v="1"/>
    <x v="9"/>
    <x v="63"/>
    <x v="53"/>
    <n v="0"/>
  </r>
  <r>
    <s v="201106"/>
    <x v="10"/>
    <x v="2"/>
    <x v="9"/>
    <x v="63"/>
    <x v="53"/>
    <n v="0"/>
  </r>
  <r>
    <s v="200906"/>
    <x v="10"/>
    <x v="0"/>
    <x v="9"/>
    <x v="63"/>
    <x v="53"/>
    <n v="0"/>
  </r>
  <r>
    <s v="201107"/>
    <x v="3"/>
    <x v="2"/>
    <x v="9"/>
    <x v="63"/>
    <x v="78"/>
    <n v="3530.17"/>
  </r>
  <r>
    <s v="200907"/>
    <x v="3"/>
    <x v="0"/>
    <x v="9"/>
    <x v="63"/>
    <x v="78"/>
    <n v="1999.2"/>
  </r>
  <r>
    <s v="201204"/>
    <x v="4"/>
    <x v="3"/>
    <x v="9"/>
    <x v="63"/>
    <x v="78"/>
    <n v="4318.95"/>
  </r>
  <r>
    <s v="200908"/>
    <x v="11"/>
    <x v="0"/>
    <x v="9"/>
    <x v="63"/>
    <x v="54"/>
    <n v="269.3"/>
  </r>
  <r>
    <s v="201005"/>
    <x v="0"/>
    <x v="1"/>
    <x v="9"/>
    <x v="63"/>
    <x v="54"/>
    <n v="0"/>
  </r>
  <r>
    <s v="201012"/>
    <x v="7"/>
    <x v="1"/>
    <x v="9"/>
    <x v="63"/>
    <x v="84"/>
    <n v="2534.7600000000002"/>
  </r>
  <r>
    <s v="201203"/>
    <x v="8"/>
    <x v="3"/>
    <x v="9"/>
    <x v="63"/>
    <x v="84"/>
    <n v="6430.9000000000005"/>
  </r>
  <r>
    <s v="200908"/>
    <x v="11"/>
    <x v="0"/>
    <x v="9"/>
    <x v="63"/>
    <x v="84"/>
    <n v="5397.36"/>
  </r>
  <r>
    <s v="201202"/>
    <x v="5"/>
    <x v="3"/>
    <x v="9"/>
    <x v="63"/>
    <x v="84"/>
    <n v="747.5"/>
  </r>
  <r>
    <s v="201102"/>
    <x v="5"/>
    <x v="2"/>
    <x v="9"/>
    <x v="63"/>
    <x v="84"/>
    <n v="2927.7400000000002"/>
  </r>
  <r>
    <s v="200909"/>
    <x v="1"/>
    <x v="0"/>
    <x v="9"/>
    <x v="63"/>
    <x v="84"/>
    <n v="5578.4000000000005"/>
  </r>
  <r>
    <s v="201204"/>
    <x v="4"/>
    <x v="3"/>
    <x v="9"/>
    <x v="63"/>
    <x v="84"/>
    <n v="7609.51"/>
  </r>
  <r>
    <s v="201202"/>
    <x v="5"/>
    <x v="3"/>
    <x v="9"/>
    <x v="63"/>
    <x v="85"/>
    <n v="1694.51"/>
  </r>
  <r>
    <s v="201201"/>
    <x v="6"/>
    <x v="3"/>
    <x v="9"/>
    <x v="63"/>
    <x v="85"/>
    <n v="962.72"/>
  </r>
  <r>
    <s v="201007"/>
    <x v="3"/>
    <x v="1"/>
    <x v="9"/>
    <x v="63"/>
    <x v="79"/>
    <n v="1519.21"/>
  </r>
  <r>
    <s v="201004"/>
    <x v="4"/>
    <x v="1"/>
    <x v="9"/>
    <x v="63"/>
    <x v="79"/>
    <n v="455.40000000000003"/>
  </r>
  <r>
    <s v="200903"/>
    <x v="8"/>
    <x v="0"/>
    <x v="9"/>
    <x v="63"/>
    <x v="79"/>
    <n v="562.97"/>
  </r>
  <r>
    <s v="201202"/>
    <x v="5"/>
    <x v="3"/>
    <x v="9"/>
    <x v="63"/>
    <x v="79"/>
    <n v="1283.29"/>
  </r>
  <r>
    <s v="201107"/>
    <x v="3"/>
    <x v="2"/>
    <x v="9"/>
    <x v="63"/>
    <x v="79"/>
    <n v="784.89"/>
  </r>
  <r>
    <s v="201003"/>
    <x v="8"/>
    <x v="1"/>
    <x v="9"/>
    <x v="63"/>
    <x v="79"/>
    <n v="202.46"/>
  </r>
  <r>
    <s v="200908"/>
    <x v="11"/>
    <x v="0"/>
    <x v="9"/>
    <x v="63"/>
    <x v="79"/>
    <n v="2531.16"/>
  </r>
  <r>
    <s v="201101"/>
    <x v="6"/>
    <x v="2"/>
    <x v="9"/>
    <x v="63"/>
    <x v="9"/>
    <n v="1740.74"/>
  </r>
  <r>
    <s v="200912"/>
    <x v="7"/>
    <x v="0"/>
    <x v="9"/>
    <x v="63"/>
    <x v="9"/>
    <n v="1628.56"/>
  </r>
  <r>
    <s v="200904"/>
    <x v="4"/>
    <x v="0"/>
    <x v="9"/>
    <x v="63"/>
    <x v="9"/>
    <n v="1210.6300000000001"/>
  </r>
  <r>
    <s v="201012"/>
    <x v="7"/>
    <x v="1"/>
    <x v="9"/>
    <x v="63"/>
    <x v="87"/>
    <n v="0"/>
  </r>
  <r>
    <s v="200905"/>
    <x v="0"/>
    <x v="0"/>
    <x v="9"/>
    <x v="63"/>
    <x v="24"/>
    <n v="0"/>
  </r>
  <r>
    <s v="200902"/>
    <x v="5"/>
    <x v="0"/>
    <x v="9"/>
    <x v="63"/>
    <x v="24"/>
    <n v="0"/>
  </r>
  <r>
    <s v="201110"/>
    <x v="9"/>
    <x v="2"/>
    <x v="9"/>
    <x v="63"/>
    <x v="64"/>
    <n v="0"/>
  </r>
  <r>
    <s v="200910"/>
    <x v="9"/>
    <x v="0"/>
    <x v="9"/>
    <x v="63"/>
    <x v="64"/>
    <n v="0"/>
  </r>
  <r>
    <s v="201103"/>
    <x v="8"/>
    <x v="2"/>
    <x v="9"/>
    <x v="63"/>
    <x v="64"/>
    <n v="0"/>
  </r>
  <r>
    <s v="201107"/>
    <x v="3"/>
    <x v="2"/>
    <x v="9"/>
    <x v="63"/>
    <x v="64"/>
    <n v="0"/>
  </r>
  <r>
    <s v="201010"/>
    <x v="9"/>
    <x v="1"/>
    <x v="9"/>
    <x v="63"/>
    <x v="64"/>
    <n v="0"/>
  </r>
  <r>
    <s v="201009"/>
    <x v="1"/>
    <x v="1"/>
    <x v="9"/>
    <x v="63"/>
    <x v="43"/>
    <n v="-5085.0600000000004"/>
  </r>
  <r>
    <s v="201102"/>
    <x v="5"/>
    <x v="2"/>
    <x v="9"/>
    <x v="63"/>
    <x v="43"/>
    <n v="0"/>
  </r>
  <r>
    <s v="200902"/>
    <x v="5"/>
    <x v="0"/>
    <x v="9"/>
    <x v="63"/>
    <x v="43"/>
    <n v="-2379.5700000000002"/>
  </r>
  <r>
    <s v="201109"/>
    <x v="1"/>
    <x v="2"/>
    <x v="9"/>
    <x v="63"/>
    <x v="43"/>
    <n v="-696.12"/>
  </r>
  <r>
    <s v="200903"/>
    <x v="8"/>
    <x v="0"/>
    <x v="9"/>
    <x v="63"/>
    <x v="43"/>
    <n v="144.9"/>
  </r>
  <r>
    <s v="201107"/>
    <x v="3"/>
    <x v="2"/>
    <x v="9"/>
    <x v="63"/>
    <x v="11"/>
    <n v="16535.95"/>
  </r>
  <r>
    <s v="201007"/>
    <x v="3"/>
    <x v="1"/>
    <x v="9"/>
    <x v="63"/>
    <x v="11"/>
    <n v="14486.470000000001"/>
  </r>
  <r>
    <s v="201110"/>
    <x v="9"/>
    <x v="2"/>
    <x v="9"/>
    <x v="63"/>
    <x v="11"/>
    <n v="20669.03"/>
  </r>
  <r>
    <s v="201003"/>
    <x v="8"/>
    <x v="1"/>
    <x v="9"/>
    <x v="63"/>
    <x v="12"/>
    <n v="13005.25"/>
  </r>
  <r>
    <s v="201010"/>
    <x v="9"/>
    <x v="1"/>
    <x v="9"/>
    <x v="63"/>
    <x v="12"/>
    <n v="10746.300000000001"/>
  </r>
  <r>
    <s v="201111"/>
    <x v="2"/>
    <x v="2"/>
    <x v="9"/>
    <x v="63"/>
    <x v="12"/>
    <n v="10553.5"/>
  </r>
  <r>
    <s v="200903"/>
    <x v="8"/>
    <x v="0"/>
    <x v="9"/>
    <x v="63"/>
    <x v="12"/>
    <n v="17186.599999999999"/>
  </r>
  <r>
    <s v="200906"/>
    <x v="10"/>
    <x v="0"/>
    <x v="9"/>
    <x v="63"/>
    <x v="12"/>
    <n v="10847.4"/>
  </r>
  <r>
    <s v="201110"/>
    <x v="9"/>
    <x v="2"/>
    <x v="9"/>
    <x v="63"/>
    <x v="12"/>
    <n v="14300.75"/>
  </r>
  <r>
    <s v="201101"/>
    <x v="6"/>
    <x v="2"/>
    <x v="9"/>
    <x v="63"/>
    <x v="12"/>
    <n v="17966.2"/>
  </r>
  <r>
    <s v="201102"/>
    <x v="5"/>
    <x v="2"/>
    <x v="9"/>
    <x v="63"/>
    <x v="12"/>
    <n v="11479.85"/>
  </r>
  <r>
    <s v="201107"/>
    <x v="3"/>
    <x v="2"/>
    <x v="9"/>
    <x v="63"/>
    <x v="13"/>
    <n v="-1070.06"/>
  </r>
  <r>
    <s v="201102"/>
    <x v="5"/>
    <x v="2"/>
    <x v="9"/>
    <x v="63"/>
    <x v="13"/>
    <n v="-3758.9300000000003"/>
  </r>
  <r>
    <s v="201101"/>
    <x v="6"/>
    <x v="2"/>
    <x v="9"/>
    <x v="63"/>
    <x v="13"/>
    <n v="8630.6200000000008"/>
  </r>
  <r>
    <s v="200902"/>
    <x v="5"/>
    <x v="0"/>
    <x v="9"/>
    <x v="63"/>
    <x v="13"/>
    <n v="-10843.26"/>
  </r>
  <r>
    <s v="201104"/>
    <x v="4"/>
    <x v="2"/>
    <x v="9"/>
    <x v="63"/>
    <x v="13"/>
    <n v="-8060.92"/>
  </r>
  <r>
    <s v="200905"/>
    <x v="0"/>
    <x v="0"/>
    <x v="9"/>
    <x v="63"/>
    <x v="13"/>
    <n v="-8346.77"/>
  </r>
  <r>
    <s v="201109"/>
    <x v="1"/>
    <x v="2"/>
    <x v="9"/>
    <x v="63"/>
    <x v="16"/>
    <n v="60.230000000000004"/>
  </r>
  <r>
    <s v="201112"/>
    <x v="7"/>
    <x v="2"/>
    <x v="9"/>
    <x v="63"/>
    <x v="66"/>
    <n v="364.8"/>
  </r>
  <r>
    <s v="201006"/>
    <x v="10"/>
    <x v="1"/>
    <x v="9"/>
    <x v="63"/>
    <x v="66"/>
    <n v="528.15"/>
  </r>
  <r>
    <s v="201103"/>
    <x v="8"/>
    <x v="2"/>
    <x v="9"/>
    <x v="63"/>
    <x v="66"/>
    <n v="524.23"/>
  </r>
  <r>
    <s v="201101"/>
    <x v="6"/>
    <x v="2"/>
    <x v="9"/>
    <x v="63"/>
    <x v="66"/>
    <n v="225.72"/>
  </r>
  <r>
    <s v="201107"/>
    <x v="3"/>
    <x v="2"/>
    <x v="9"/>
    <x v="63"/>
    <x v="66"/>
    <n v="968.38"/>
  </r>
  <r>
    <s v="201002"/>
    <x v="5"/>
    <x v="1"/>
    <x v="9"/>
    <x v="63"/>
    <x v="66"/>
    <n v="1114.44"/>
  </r>
  <r>
    <s v="201005"/>
    <x v="0"/>
    <x v="1"/>
    <x v="9"/>
    <x v="63"/>
    <x v="39"/>
    <n v="14286.29"/>
  </r>
  <r>
    <s v="201103"/>
    <x v="8"/>
    <x v="2"/>
    <x v="9"/>
    <x v="63"/>
    <x v="39"/>
    <n v="10215.68"/>
  </r>
  <r>
    <s v="201105"/>
    <x v="0"/>
    <x v="2"/>
    <x v="9"/>
    <x v="63"/>
    <x v="39"/>
    <n v="24518.240000000002"/>
  </r>
  <r>
    <s v="201004"/>
    <x v="4"/>
    <x v="1"/>
    <x v="9"/>
    <x v="63"/>
    <x v="67"/>
    <n v="3051.4"/>
  </r>
  <r>
    <s v="201112"/>
    <x v="7"/>
    <x v="2"/>
    <x v="9"/>
    <x v="63"/>
    <x v="67"/>
    <n v="2417.1799999999998"/>
  </r>
  <r>
    <s v="201110"/>
    <x v="9"/>
    <x v="2"/>
    <x v="9"/>
    <x v="63"/>
    <x v="63"/>
    <n v="0"/>
  </r>
  <r>
    <s v="200906"/>
    <x v="10"/>
    <x v="0"/>
    <x v="9"/>
    <x v="63"/>
    <x v="63"/>
    <n v="0"/>
  </r>
  <r>
    <s v="200912"/>
    <x v="7"/>
    <x v="0"/>
    <x v="9"/>
    <x v="63"/>
    <x v="63"/>
    <n v="0"/>
  </r>
  <r>
    <s v="200907"/>
    <x v="3"/>
    <x v="0"/>
    <x v="9"/>
    <x v="63"/>
    <x v="69"/>
    <n v="323.10000000000002"/>
  </r>
  <r>
    <s v="200912"/>
    <x v="7"/>
    <x v="0"/>
    <x v="9"/>
    <x v="63"/>
    <x v="69"/>
    <n v="0"/>
  </r>
  <r>
    <s v="201107"/>
    <x v="3"/>
    <x v="2"/>
    <x v="9"/>
    <x v="63"/>
    <x v="69"/>
    <n v="0"/>
  </r>
  <r>
    <s v="200906"/>
    <x v="10"/>
    <x v="0"/>
    <x v="9"/>
    <x v="63"/>
    <x v="41"/>
    <n v="1468.64"/>
  </r>
  <r>
    <s v="201011"/>
    <x v="2"/>
    <x v="1"/>
    <x v="9"/>
    <x v="63"/>
    <x v="41"/>
    <n v="1682.3"/>
  </r>
  <r>
    <s v="201010"/>
    <x v="9"/>
    <x v="1"/>
    <x v="9"/>
    <x v="63"/>
    <x v="41"/>
    <n v="5742.67"/>
  </r>
  <r>
    <s v="201003"/>
    <x v="8"/>
    <x v="1"/>
    <x v="9"/>
    <x v="63"/>
    <x v="41"/>
    <n v="1470.01"/>
  </r>
  <r>
    <s v="201112"/>
    <x v="7"/>
    <x v="2"/>
    <x v="9"/>
    <x v="63"/>
    <x v="41"/>
    <n v="5343.01"/>
  </r>
  <r>
    <s v="201001"/>
    <x v="6"/>
    <x v="1"/>
    <x v="9"/>
    <x v="63"/>
    <x v="41"/>
    <n v="4902.6400000000003"/>
  </r>
  <r>
    <s v="200905"/>
    <x v="0"/>
    <x v="0"/>
    <x v="9"/>
    <x v="63"/>
    <x v="56"/>
    <n v="0"/>
  </r>
  <r>
    <s v="200912"/>
    <x v="7"/>
    <x v="0"/>
    <x v="9"/>
    <x v="63"/>
    <x v="56"/>
    <n v="0"/>
  </r>
  <r>
    <s v="200908"/>
    <x v="11"/>
    <x v="0"/>
    <x v="9"/>
    <x v="63"/>
    <x v="56"/>
    <n v="0"/>
  </r>
  <r>
    <s v="201203"/>
    <x v="8"/>
    <x v="3"/>
    <x v="9"/>
    <x v="63"/>
    <x v="58"/>
    <n v="3058.23"/>
  </r>
  <r>
    <s v="201009"/>
    <x v="1"/>
    <x v="1"/>
    <x v="9"/>
    <x v="63"/>
    <x v="58"/>
    <n v="10241.08"/>
  </r>
  <r>
    <s v="201204"/>
    <x v="4"/>
    <x v="3"/>
    <x v="9"/>
    <x v="63"/>
    <x v="58"/>
    <n v="7322.41"/>
  </r>
  <r>
    <s v="201011"/>
    <x v="2"/>
    <x v="1"/>
    <x v="9"/>
    <x v="63"/>
    <x v="58"/>
    <n v="3114.13"/>
  </r>
  <r>
    <s v="201010"/>
    <x v="9"/>
    <x v="1"/>
    <x v="9"/>
    <x v="63"/>
    <x v="45"/>
    <n v="524.25"/>
  </r>
  <r>
    <s v="200902"/>
    <x v="5"/>
    <x v="0"/>
    <x v="9"/>
    <x v="63"/>
    <x v="45"/>
    <n v="553.76"/>
  </r>
  <r>
    <s v="200908"/>
    <x v="11"/>
    <x v="0"/>
    <x v="9"/>
    <x v="63"/>
    <x v="45"/>
    <n v="0"/>
  </r>
  <r>
    <s v="200905"/>
    <x v="0"/>
    <x v="0"/>
    <x v="9"/>
    <x v="63"/>
    <x v="76"/>
    <n v="7482.32"/>
  </r>
  <r>
    <s v="200910"/>
    <x v="9"/>
    <x v="0"/>
    <x v="9"/>
    <x v="63"/>
    <x v="76"/>
    <n v="9781.85"/>
  </r>
  <r>
    <s v="200907"/>
    <x v="3"/>
    <x v="0"/>
    <x v="9"/>
    <x v="63"/>
    <x v="76"/>
    <n v="15700.470000000001"/>
  </r>
  <r>
    <s v="200908"/>
    <x v="11"/>
    <x v="0"/>
    <x v="9"/>
    <x v="63"/>
    <x v="76"/>
    <n v="9822.92"/>
  </r>
  <r>
    <s v="201105"/>
    <x v="0"/>
    <x v="2"/>
    <x v="9"/>
    <x v="63"/>
    <x v="76"/>
    <n v="7231.81"/>
  </r>
  <r>
    <s v="201005"/>
    <x v="0"/>
    <x v="1"/>
    <x v="9"/>
    <x v="63"/>
    <x v="76"/>
    <n v="4298.67"/>
  </r>
  <r>
    <s v="201102"/>
    <x v="5"/>
    <x v="2"/>
    <x v="9"/>
    <x v="63"/>
    <x v="76"/>
    <n v="9586.48"/>
  </r>
  <r>
    <s v="201108"/>
    <x v="11"/>
    <x v="2"/>
    <x v="9"/>
    <x v="63"/>
    <x v="76"/>
    <n v="1680.81"/>
  </r>
  <r>
    <s v="200902"/>
    <x v="5"/>
    <x v="0"/>
    <x v="9"/>
    <x v="63"/>
    <x v="76"/>
    <n v="4663.55"/>
  </r>
  <r>
    <s v="201004"/>
    <x v="4"/>
    <x v="1"/>
    <x v="9"/>
    <x v="63"/>
    <x v="77"/>
    <n v="79.44"/>
  </r>
  <r>
    <s v="201006"/>
    <x v="10"/>
    <x v="1"/>
    <x v="9"/>
    <x v="63"/>
    <x v="77"/>
    <n v="1030.5899999999999"/>
  </r>
  <r>
    <s v="201108"/>
    <x v="11"/>
    <x v="2"/>
    <x v="9"/>
    <x v="63"/>
    <x v="77"/>
    <n v="2055.0700000000002"/>
  </r>
  <r>
    <s v="200908"/>
    <x v="11"/>
    <x v="0"/>
    <x v="9"/>
    <x v="63"/>
    <x v="77"/>
    <n v="0"/>
  </r>
  <r>
    <s v="201105"/>
    <x v="0"/>
    <x v="2"/>
    <x v="9"/>
    <x v="63"/>
    <x v="23"/>
    <n v="6048.82"/>
  </r>
  <r>
    <s v="200905"/>
    <x v="0"/>
    <x v="0"/>
    <x v="9"/>
    <x v="63"/>
    <x v="23"/>
    <n v="3043.83"/>
  </r>
  <r>
    <s v="200902"/>
    <x v="5"/>
    <x v="0"/>
    <x v="9"/>
    <x v="63"/>
    <x v="23"/>
    <n v="1570.28"/>
  </r>
  <r>
    <s v="201204"/>
    <x v="4"/>
    <x v="3"/>
    <x v="9"/>
    <x v="63"/>
    <x v="23"/>
    <n v="3452.6"/>
  </r>
  <r>
    <s v="201012"/>
    <x v="7"/>
    <x v="1"/>
    <x v="9"/>
    <x v="63"/>
    <x v="23"/>
    <n v="5003.93"/>
  </r>
  <r>
    <s v="201011"/>
    <x v="2"/>
    <x v="1"/>
    <x v="9"/>
    <x v="63"/>
    <x v="23"/>
    <n v="5263.01"/>
  </r>
  <r>
    <s v="201010"/>
    <x v="9"/>
    <x v="1"/>
    <x v="9"/>
    <x v="63"/>
    <x v="23"/>
    <n v="1565.81"/>
  </r>
  <r>
    <s v="201112"/>
    <x v="7"/>
    <x v="2"/>
    <x v="9"/>
    <x v="63"/>
    <x v="46"/>
    <n v="292.82"/>
  </r>
  <r>
    <s v="200911"/>
    <x v="2"/>
    <x v="0"/>
    <x v="9"/>
    <x v="63"/>
    <x v="53"/>
    <n v="0"/>
  </r>
  <r>
    <s v="201110"/>
    <x v="9"/>
    <x v="2"/>
    <x v="9"/>
    <x v="63"/>
    <x v="53"/>
    <n v="0"/>
  </r>
  <r>
    <s v="201111"/>
    <x v="2"/>
    <x v="2"/>
    <x v="9"/>
    <x v="63"/>
    <x v="53"/>
    <n v="0"/>
  </r>
  <r>
    <s v="201012"/>
    <x v="7"/>
    <x v="1"/>
    <x v="9"/>
    <x v="63"/>
    <x v="53"/>
    <n v="0"/>
  </r>
  <r>
    <s v="201112"/>
    <x v="7"/>
    <x v="2"/>
    <x v="9"/>
    <x v="63"/>
    <x v="78"/>
    <n v="0"/>
  </r>
  <r>
    <s v="201009"/>
    <x v="1"/>
    <x v="1"/>
    <x v="9"/>
    <x v="63"/>
    <x v="78"/>
    <n v="468"/>
  </r>
  <r>
    <s v="201007"/>
    <x v="3"/>
    <x v="1"/>
    <x v="9"/>
    <x v="63"/>
    <x v="78"/>
    <n v="1945.95"/>
  </r>
  <r>
    <s v="200909"/>
    <x v="1"/>
    <x v="0"/>
    <x v="9"/>
    <x v="63"/>
    <x v="78"/>
    <n v="2238.35"/>
  </r>
  <r>
    <s v="201005"/>
    <x v="0"/>
    <x v="1"/>
    <x v="9"/>
    <x v="63"/>
    <x v="78"/>
    <n v="5951.86"/>
  </r>
  <r>
    <s v="200912"/>
    <x v="7"/>
    <x v="0"/>
    <x v="9"/>
    <x v="63"/>
    <x v="78"/>
    <n v="3168.4500000000003"/>
  </r>
  <r>
    <s v="200904"/>
    <x v="4"/>
    <x v="0"/>
    <x v="9"/>
    <x v="63"/>
    <x v="54"/>
    <n v="85.95"/>
  </r>
  <r>
    <s v="201106"/>
    <x v="10"/>
    <x v="2"/>
    <x v="9"/>
    <x v="63"/>
    <x v="54"/>
    <n v="0"/>
  </r>
  <r>
    <s v="200909"/>
    <x v="1"/>
    <x v="0"/>
    <x v="9"/>
    <x v="63"/>
    <x v="54"/>
    <n v="0"/>
  </r>
  <r>
    <s v="201102"/>
    <x v="5"/>
    <x v="2"/>
    <x v="9"/>
    <x v="63"/>
    <x v="54"/>
    <n v="55.74"/>
  </r>
  <r>
    <s v="200912"/>
    <x v="7"/>
    <x v="0"/>
    <x v="9"/>
    <x v="63"/>
    <x v="54"/>
    <n v="0"/>
  </r>
  <r>
    <s v="200903"/>
    <x v="8"/>
    <x v="0"/>
    <x v="9"/>
    <x v="63"/>
    <x v="54"/>
    <n v="541.54"/>
  </r>
  <r>
    <s v="201201"/>
    <x v="6"/>
    <x v="3"/>
    <x v="9"/>
    <x v="63"/>
    <x v="84"/>
    <n v="3538.85"/>
  </r>
  <r>
    <s v="200912"/>
    <x v="7"/>
    <x v="0"/>
    <x v="9"/>
    <x v="63"/>
    <x v="84"/>
    <n v="6368.3"/>
  </r>
  <r>
    <s v="201001"/>
    <x v="6"/>
    <x v="1"/>
    <x v="9"/>
    <x v="63"/>
    <x v="84"/>
    <n v="5036.3599999999997"/>
  </r>
  <r>
    <s v="201108"/>
    <x v="11"/>
    <x v="2"/>
    <x v="9"/>
    <x v="63"/>
    <x v="84"/>
    <n v="6617.72"/>
  </r>
  <r>
    <s v="201107"/>
    <x v="3"/>
    <x v="2"/>
    <x v="9"/>
    <x v="63"/>
    <x v="84"/>
    <n v="4911.92"/>
  </r>
  <r>
    <s v="201103"/>
    <x v="8"/>
    <x v="2"/>
    <x v="9"/>
    <x v="63"/>
    <x v="84"/>
    <n v="2030.3300000000002"/>
  </r>
  <r>
    <s v="201205"/>
    <x v="0"/>
    <x v="3"/>
    <x v="9"/>
    <x v="63"/>
    <x v="85"/>
    <n v="2803.27"/>
  </r>
  <r>
    <s v="201107"/>
    <x v="3"/>
    <x v="2"/>
    <x v="9"/>
    <x v="63"/>
    <x v="85"/>
    <n v="1854.21"/>
  </r>
  <r>
    <s v="201111"/>
    <x v="2"/>
    <x v="2"/>
    <x v="9"/>
    <x v="63"/>
    <x v="85"/>
    <n v="3329.59"/>
  </r>
  <r>
    <s v="201106"/>
    <x v="10"/>
    <x v="2"/>
    <x v="9"/>
    <x v="63"/>
    <x v="85"/>
    <n v="3354.07"/>
  </r>
  <r>
    <s v="201010"/>
    <x v="9"/>
    <x v="1"/>
    <x v="9"/>
    <x v="63"/>
    <x v="79"/>
    <n v="1291.3"/>
  </r>
  <r>
    <s v="201110"/>
    <x v="9"/>
    <x v="2"/>
    <x v="9"/>
    <x v="63"/>
    <x v="79"/>
    <n v="1136.81"/>
  </r>
  <r>
    <s v="201009"/>
    <x v="1"/>
    <x v="1"/>
    <x v="9"/>
    <x v="63"/>
    <x v="9"/>
    <n v="1897.49"/>
  </r>
  <r>
    <s v="201103"/>
    <x v="8"/>
    <x v="2"/>
    <x v="9"/>
    <x v="63"/>
    <x v="9"/>
    <n v="788.74"/>
  </r>
  <r>
    <s v="201201"/>
    <x v="6"/>
    <x v="3"/>
    <x v="9"/>
    <x v="63"/>
    <x v="9"/>
    <n v="1801.83"/>
  </r>
  <r>
    <s v="200911"/>
    <x v="2"/>
    <x v="0"/>
    <x v="9"/>
    <x v="63"/>
    <x v="9"/>
    <n v="663.76"/>
  </r>
  <r>
    <s v="201005"/>
    <x v="0"/>
    <x v="1"/>
    <x v="9"/>
    <x v="63"/>
    <x v="9"/>
    <n v="1291.3399999999999"/>
  </r>
  <r>
    <s v="200908"/>
    <x v="11"/>
    <x v="0"/>
    <x v="9"/>
    <x v="63"/>
    <x v="87"/>
    <n v="0"/>
  </r>
  <r>
    <s v="201007"/>
    <x v="3"/>
    <x v="1"/>
    <x v="9"/>
    <x v="63"/>
    <x v="64"/>
    <n v="0"/>
  </r>
  <r>
    <s v="200908"/>
    <x v="11"/>
    <x v="0"/>
    <x v="9"/>
    <x v="63"/>
    <x v="64"/>
    <n v="0"/>
  </r>
  <r>
    <s v="200908"/>
    <x v="11"/>
    <x v="0"/>
    <x v="9"/>
    <x v="63"/>
    <x v="43"/>
    <n v="-3928.19"/>
  </r>
  <r>
    <s v="201002"/>
    <x v="5"/>
    <x v="1"/>
    <x v="9"/>
    <x v="63"/>
    <x v="43"/>
    <n v="-3858.85"/>
  </r>
  <r>
    <s v="201003"/>
    <x v="8"/>
    <x v="1"/>
    <x v="9"/>
    <x v="63"/>
    <x v="43"/>
    <n v="-9340.67"/>
  </r>
  <r>
    <s v="201008"/>
    <x v="11"/>
    <x v="1"/>
    <x v="9"/>
    <x v="63"/>
    <x v="43"/>
    <n v="-1924.17"/>
  </r>
  <r>
    <s v="200910"/>
    <x v="9"/>
    <x v="0"/>
    <x v="9"/>
    <x v="63"/>
    <x v="43"/>
    <n v="-223.15"/>
  </r>
  <r>
    <s v="201005"/>
    <x v="0"/>
    <x v="1"/>
    <x v="9"/>
    <x v="63"/>
    <x v="43"/>
    <n v="-10524.92"/>
  </r>
  <r>
    <s v="200909"/>
    <x v="1"/>
    <x v="0"/>
    <x v="9"/>
    <x v="63"/>
    <x v="43"/>
    <n v="-2746.05"/>
  </r>
  <r>
    <s v="200909"/>
    <x v="1"/>
    <x v="0"/>
    <x v="9"/>
    <x v="63"/>
    <x v="11"/>
    <n v="15550.91"/>
  </r>
  <r>
    <s v="201008"/>
    <x v="11"/>
    <x v="1"/>
    <x v="9"/>
    <x v="63"/>
    <x v="11"/>
    <n v="17723.150000000001"/>
  </r>
  <r>
    <s v="201203"/>
    <x v="8"/>
    <x v="3"/>
    <x v="9"/>
    <x v="63"/>
    <x v="11"/>
    <n v="25532.37"/>
  </r>
  <r>
    <s v="200912"/>
    <x v="7"/>
    <x v="0"/>
    <x v="9"/>
    <x v="63"/>
    <x v="11"/>
    <n v="20500.850000000002"/>
  </r>
  <r>
    <s v="200908"/>
    <x v="11"/>
    <x v="0"/>
    <x v="9"/>
    <x v="63"/>
    <x v="11"/>
    <n v="15457.85"/>
  </r>
  <r>
    <s v="201102"/>
    <x v="5"/>
    <x v="2"/>
    <x v="9"/>
    <x v="63"/>
    <x v="11"/>
    <n v="17765.150000000001"/>
  </r>
  <r>
    <s v="200904"/>
    <x v="4"/>
    <x v="0"/>
    <x v="9"/>
    <x v="63"/>
    <x v="11"/>
    <n v="17158.98"/>
  </r>
  <r>
    <s v="201201"/>
    <x v="6"/>
    <x v="3"/>
    <x v="9"/>
    <x v="63"/>
    <x v="12"/>
    <n v="7071.05"/>
  </r>
  <r>
    <s v="200908"/>
    <x v="11"/>
    <x v="0"/>
    <x v="9"/>
    <x v="63"/>
    <x v="12"/>
    <n v="12316.2"/>
  </r>
  <r>
    <s v="201005"/>
    <x v="0"/>
    <x v="1"/>
    <x v="9"/>
    <x v="63"/>
    <x v="12"/>
    <n v="13478.9"/>
  </r>
  <r>
    <s v="201012"/>
    <x v="7"/>
    <x v="1"/>
    <x v="9"/>
    <x v="63"/>
    <x v="12"/>
    <n v="16044.800000000001"/>
  </r>
  <r>
    <s v="200911"/>
    <x v="2"/>
    <x v="0"/>
    <x v="9"/>
    <x v="63"/>
    <x v="12"/>
    <n v="9763.1"/>
  </r>
  <r>
    <s v="201107"/>
    <x v="3"/>
    <x v="2"/>
    <x v="9"/>
    <x v="63"/>
    <x v="12"/>
    <n v="15554.300000000001"/>
  </r>
  <r>
    <s v="200907"/>
    <x v="3"/>
    <x v="0"/>
    <x v="9"/>
    <x v="63"/>
    <x v="12"/>
    <n v="16287.4"/>
  </r>
  <r>
    <s v="201201"/>
    <x v="6"/>
    <x v="3"/>
    <x v="9"/>
    <x v="63"/>
    <x v="13"/>
    <n v="2694.78"/>
  </r>
  <r>
    <s v="201109"/>
    <x v="1"/>
    <x v="2"/>
    <x v="9"/>
    <x v="63"/>
    <x v="13"/>
    <n v="-9806.630000000001"/>
  </r>
  <r>
    <s v="201110"/>
    <x v="9"/>
    <x v="2"/>
    <x v="9"/>
    <x v="63"/>
    <x v="16"/>
    <n v="0"/>
  </r>
  <r>
    <s v="201005"/>
    <x v="0"/>
    <x v="1"/>
    <x v="9"/>
    <x v="63"/>
    <x v="66"/>
    <n v="1167.8800000000001"/>
  </r>
  <r>
    <s v="201009"/>
    <x v="1"/>
    <x v="1"/>
    <x v="9"/>
    <x v="63"/>
    <x v="39"/>
    <n v="16949.760000000002"/>
  </r>
  <r>
    <s v="201107"/>
    <x v="3"/>
    <x v="2"/>
    <x v="9"/>
    <x v="63"/>
    <x v="39"/>
    <n v="19137.510000000002"/>
  </r>
  <r>
    <s v="201108"/>
    <x v="11"/>
    <x v="2"/>
    <x v="9"/>
    <x v="63"/>
    <x v="39"/>
    <n v="28643.57"/>
  </r>
  <r>
    <s v="201006"/>
    <x v="10"/>
    <x v="1"/>
    <x v="9"/>
    <x v="63"/>
    <x v="39"/>
    <n v="9413.39"/>
  </r>
  <r>
    <s v="201112"/>
    <x v="7"/>
    <x v="2"/>
    <x v="9"/>
    <x v="63"/>
    <x v="39"/>
    <n v="22042.46"/>
  </r>
  <r>
    <s v="201003"/>
    <x v="8"/>
    <x v="1"/>
    <x v="9"/>
    <x v="63"/>
    <x v="39"/>
    <n v="16991.689999999999"/>
  </r>
  <r>
    <s v="201111"/>
    <x v="2"/>
    <x v="2"/>
    <x v="9"/>
    <x v="63"/>
    <x v="39"/>
    <n v="7943.41"/>
  </r>
  <r>
    <s v="200905"/>
    <x v="0"/>
    <x v="0"/>
    <x v="9"/>
    <x v="63"/>
    <x v="39"/>
    <n v="21747.54"/>
  </r>
  <r>
    <s v="201004"/>
    <x v="4"/>
    <x v="1"/>
    <x v="9"/>
    <x v="63"/>
    <x v="39"/>
    <n v="15932.02"/>
  </r>
  <r>
    <s v="201104"/>
    <x v="4"/>
    <x v="2"/>
    <x v="9"/>
    <x v="63"/>
    <x v="39"/>
    <n v="18131.16"/>
  </r>
  <r>
    <s v="200901"/>
    <x v="6"/>
    <x v="0"/>
    <x v="9"/>
    <x v="63"/>
    <x v="39"/>
    <n v="15115.19"/>
  </r>
  <r>
    <s v="200905"/>
    <x v="0"/>
    <x v="0"/>
    <x v="9"/>
    <x v="63"/>
    <x v="67"/>
    <n v="3584.02"/>
  </r>
  <r>
    <s v="201104"/>
    <x v="4"/>
    <x v="2"/>
    <x v="9"/>
    <x v="63"/>
    <x v="67"/>
    <n v="7741.29"/>
  </r>
  <r>
    <s v="200910"/>
    <x v="9"/>
    <x v="0"/>
    <x v="9"/>
    <x v="63"/>
    <x v="67"/>
    <n v="3998.67"/>
  </r>
  <r>
    <s v="200906"/>
    <x v="10"/>
    <x v="0"/>
    <x v="9"/>
    <x v="63"/>
    <x v="67"/>
    <n v="8238.76"/>
  </r>
  <r>
    <s v="201108"/>
    <x v="11"/>
    <x v="2"/>
    <x v="9"/>
    <x v="63"/>
    <x v="63"/>
    <n v="169.74"/>
  </r>
  <r>
    <s v="200910"/>
    <x v="9"/>
    <x v="0"/>
    <x v="9"/>
    <x v="63"/>
    <x v="63"/>
    <n v="0"/>
  </r>
  <r>
    <s v="200911"/>
    <x v="2"/>
    <x v="0"/>
    <x v="9"/>
    <x v="63"/>
    <x v="63"/>
    <n v="0"/>
  </r>
  <r>
    <s v="200903"/>
    <x v="8"/>
    <x v="0"/>
    <x v="9"/>
    <x v="63"/>
    <x v="63"/>
    <n v="0"/>
  </r>
  <r>
    <s v="201011"/>
    <x v="2"/>
    <x v="1"/>
    <x v="9"/>
    <x v="63"/>
    <x v="69"/>
    <n v="1011.71"/>
  </r>
  <r>
    <s v="201102"/>
    <x v="5"/>
    <x v="2"/>
    <x v="9"/>
    <x v="63"/>
    <x v="69"/>
    <n v="728.85"/>
  </r>
  <r>
    <s v="200908"/>
    <x v="11"/>
    <x v="0"/>
    <x v="9"/>
    <x v="63"/>
    <x v="41"/>
    <n v="2033.8700000000001"/>
  </r>
  <r>
    <s v="201004"/>
    <x v="4"/>
    <x v="1"/>
    <x v="9"/>
    <x v="63"/>
    <x v="41"/>
    <n v="5335.57"/>
  </r>
  <r>
    <s v="201002"/>
    <x v="5"/>
    <x v="1"/>
    <x v="9"/>
    <x v="63"/>
    <x v="41"/>
    <n v="2674.48"/>
  </r>
  <r>
    <s v="201006"/>
    <x v="10"/>
    <x v="1"/>
    <x v="9"/>
    <x v="63"/>
    <x v="41"/>
    <n v="4405.7"/>
  </r>
  <r>
    <s v="200901"/>
    <x v="6"/>
    <x v="0"/>
    <x v="9"/>
    <x v="63"/>
    <x v="41"/>
    <n v="30550.32"/>
  </r>
  <r>
    <s v="200909"/>
    <x v="1"/>
    <x v="0"/>
    <x v="9"/>
    <x v="63"/>
    <x v="56"/>
    <n v="0"/>
  </r>
  <r>
    <s v="201010"/>
    <x v="9"/>
    <x v="1"/>
    <x v="9"/>
    <x v="63"/>
    <x v="56"/>
    <n v="0"/>
  </r>
  <r>
    <s v="200911"/>
    <x v="2"/>
    <x v="0"/>
    <x v="9"/>
    <x v="63"/>
    <x v="56"/>
    <n v="0"/>
  </r>
  <r>
    <s v="201001"/>
    <x v="6"/>
    <x v="1"/>
    <x v="9"/>
    <x v="63"/>
    <x v="58"/>
    <n v="2534.3200000000002"/>
  </r>
  <r>
    <s v="200901"/>
    <x v="6"/>
    <x v="0"/>
    <x v="9"/>
    <x v="63"/>
    <x v="58"/>
    <n v="4092.34"/>
  </r>
  <r>
    <s v="200902"/>
    <x v="5"/>
    <x v="0"/>
    <x v="9"/>
    <x v="63"/>
    <x v="58"/>
    <n v="6478.17"/>
  </r>
  <r>
    <s v="201112"/>
    <x v="7"/>
    <x v="2"/>
    <x v="9"/>
    <x v="63"/>
    <x v="58"/>
    <n v="11091.95"/>
  </r>
  <r>
    <s v="200910"/>
    <x v="9"/>
    <x v="0"/>
    <x v="9"/>
    <x v="63"/>
    <x v="45"/>
    <n v="0"/>
  </r>
  <r>
    <s v="201012"/>
    <x v="7"/>
    <x v="1"/>
    <x v="9"/>
    <x v="63"/>
    <x v="45"/>
    <n v="0"/>
  </r>
  <r>
    <s v="200901"/>
    <x v="6"/>
    <x v="0"/>
    <x v="9"/>
    <x v="63"/>
    <x v="45"/>
    <n v="385.71000000000004"/>
  </r>
  <r>
    <s v="201005"/>
    <x v="0"/>
    <x v="1"/>
    <x v="9"/>
    <x v="63"/>
    <x v="45"/>
    <n v="0"/>
  </r>
  <r>
    <s v="201103"/>
    <x v="8"/>
    <x v="2"/>
    <x v="9"/>
    <x v="63"/>
    <x v="76"/>
    <n v="3151.6"/>
  </r>
  <r>
    <s v="201001"/>
    <x v="6"/>
    <x v="1"/>
    <x v="9"/>
    <x v="63"/>
    <x v="76"/>
    <n v="3325.19"/>
  </r>
  <r>
    <s v="201101"/>
    <x v="6"/>
    <x v="2"/>
    <x v="9"/>
    <x v="63"/>
    <x v="76"/>
    <n v="5861.84"/>
  </r>
  <r>
    <s v="201104"/>
    <x v="4"/>
    <x v="2"/>
    <x v="9"/>
    <x v="63"/>
    <x v="76"/>
    <n v="8234.02"/>
  </r>
  <r>
    <s v="200907"/>
    <x v="3"/>
    <x v="0"/>
    <x v="9"/>
    <x v="63"/>
    <x v="77"/>
    <n v="96.5"/>
  </r>
  <r>
    <s v="201001"/>
    <x v="6"/>
    <x v="1"/>
    <x v="9"/>
    <x v="63"/>
    <x v="77"/>
    <n v="2034.45"/>
  </r>
  <r>
    <s v="200903"/>
    <x v="8"/>
    <x v="0"/>
    <x v="9"/>
    <x v="63"/>
    <x v="77"/>
    <n v="3855.28"/>
  </r>
  <r>
    <s v="200905"/>
    <x v="0"/>
    <x v="0"/>
    <x v="9"/>
    <x v="63"/>
    <x v="77"/>
    <n v="1240.5899999999999"/>
  </r>
  <r>
    <s v="200902"/>
    <x v="5"/>
    <x v="0"/>
    <x v="9"/>
    <x v="63"/>
    <x v="77"/>
    <n v="1024.18"/>
  </r>
  <r>
    <s v="201203"/>
    <x v="8"/>
    <x v="3"/>
    <x v="9"/>
    <x v="63"/>
    <x v="23"/>
    <n v="253.92000000000002"/>
  </r>
  <r>
    <s v="201107"/>
    <x v="3"/>
    <x v="2"/>
    <x v="9"/>
    <x v="63"/>
    <x v="23"/>
    <n v="2130.4900000000002"/>
  </r>
  <r>
    <s v="201009"/>
    <x v="1"/>
    <x v="1"/>
    <x v="9"/>
    <x v="63"/>
    <x v="23"/>
    <n v="730.72"/>
  </r>
  <r>
    <s v="201103"/>
    <x v="8"/>
    <x v="2"/>
    <x v="9"/>
    <x v="63"/>
    <x v="23"/>
    <n v="3772.77"/>
  </r>
  <r>
    <s v="200903"/>
    <x v="8"/>
    <x v="0"/>
    <x v="9"/>
    <x v="63"/>
    <x v="23"/>
    <n v="593.24"/>
  </r>
  <r>
    <s v="201006"/>
    <x v="10"/>
    <x v="1"/>
    <x v="9"/>
    <x v="63"/>
    <x v="23"/>
    <n v="1418.2"/>
  </r>
  <r>
    <s v="201109"/>
    <x v="1"/>
    <x v="2"/>
    <x v="9"/>
    <x v="63"/>
    <x v="46"/>
    <n v="0"/>
  </r>
  <r>
    <s v="201111"/>
    <x v="2"/>
    <x v="2"/>
    <x v="9"/>
    <x v="63"/>
    <x v="46"/>
    <n v="0"/>
  </r>
  <r>
    <s v="201009"/>
    <x v="1"/>
    <x v="1"/>
    <x v="9"/>
    <x v="63"/>
    <x v="53"/>
    <n v="0"/>
  </r>
  <r>
    <s v="201112"/>
    <x v="7"/>
    <x v="2"/>
    <x v="9"/>
    <x v="63"/>
    <x v="53"/>
    <n v="0"/>
  </r>
  <r>
    <s v="200908"/>
    <x v="11"/>
    <x v="0"/>
    <x v="9"/>
    <x v="63"/>
    <x v="78"/>
    <n v="25.39"/>
  </r>
  <r>
    <s v="201201"/>
    <x v="6"/>
    <x v="3"/>
    <x v="9"/>
    <x v="63"/>
    <x v="78"/>
    <n v="353.42"/>
  </r>
  <r>
    <s v="201105"/>
    <x v="0"/>
    <x v="2"/>
    <x v="9"/>
    <x v="63"/>
    <x v="78"/>
    <n v="3866.53"/>
  </r>
  <r>
    <s v="201002"/>
    <x v="5"/>
    <x v="1"/>
    <x v="9"/>
    <x v="63"/>
    <x v="78"/>
    <n v="667.95"/>
  </r>
  <r>
    <s v="201109"/>
    <x v="1"/>
    <x v="2"/>
    <x v="9"/>
    <x v="63"/>
    <x v="54"/>
    <n v="0"/>
  </r>
  <r>
    <s v="201012"/>
    <x v="7"/>
    <x v="1"/>
    <x v="9"/>
    <x v="63"/>
    <x v="54"/>
    <n v="168.22"/>
  </r>
  <r>
    <s v="200907"/>
    <x v="3"/>
    <x v="0"/>
    <x v="9"/>
    <x v="63"/>
    <x v="54"/>
    <n v="134.65"/>
  </r>
  <r>
    <s v="200911"/>
    <x v="2"/>
    <x v="0"/>
    <x v="9"/>
    <x v="63"/>
    <x v="54"/>
    <n v="0"/>
  </r>
  <r>
    <s v="201108"/>
    <x v="11"/>
    <x v="2"/>
    <x v="9"/>
    <x v="63"/>
    <x v="54"/>
    <n v="81.72"/>
  </r>
  <r>
    <s v="201010"/>
    <x v="9"/>
    <x v="1"/>
    <x v="9"/>
    <x v="63"/>
    <x v="54"/>
    <n v="111.48"/>
  </r>
  <r>
    <s v="201004"/>
    <x v="4"/>
    <x v="1"/>
    <x v="9"/>
    <x v="63"/>
    <x v="54"/>
    <n v="182.04"/>
  </r>
  <r>
    <s v="201106"/>
    <x v="10"/>
    <x v="2"/>
    <x v="9"/>
    <x v="63"/>
    <x v="84"/>
    <n v="4439.82"/>
  </r>
  <r>
    <s v="201008"/>
    <x v="11"/>
    <x v="1"/>
    <x v="9"/>
    <x v="63"/>
    <x v="84"/>
    <n v="3398.4900000000002"/>
  </r>
  <r>
    <s v="201005"/>
    <x v="0"/>
    <x v="1"/>
    <x v="9"/>
    <x v="63"/>
    <x v="84"/>
    <n v="1320.8500000000001"/>
  </r>
  <r>
    <s v="201011"/>
    <x v="2"/>
    <x v="1"/>
    <x v="9"/>
    <x v="63"/>
    <x v="84"/>
    <n v="4404.13"/>
  </r>
  <r>
    <s v="200905"/>
    <x v="0"/>
    <x v="0"/>
    <x v="9"/>
    <x v="63"/>
    <x v="84"/>
    <n v="4298.03"/>
  </r>
  <r>
    <s v="201109"/>
    <x v="1"/>
    <x v="2"/>
    <x v="9"/>
    <x v="63"/>
    <x v="85"/>
    <n v="3833.38"/>
  </r>
  <r>
    <s v="201112"/>
    <x v="7"/>
    <x v="2"/>
    <x v="9"/>
    <x v="63"/>
    <x v="79"/>
    <n v="359.16"/>
  </r>
  <r>
    <s v="200901"/>
    <x v="6"/>
    <x v="0"/>
    <x v="9"/>
    <x v="63"/>
    <x v="79"/>
    <n v="229.14000000000001"/>
  </r>
  <r>
    <s v="201005"/>
    <x v="0"/>
    <x v="1"/>
    <x v="9"/>
    <x v="63"/>
    <x v="79"/>
    <n v="651.26"/>
  </r>
  <r>
    <s v="200910"/>
    <x v="9"/>
    <x v="0"/>
    <x v="9"/>
    <x v="63"/>
    <x v="79"/>
    <n v="1376.79"/>
  </r>
  <r>
    <s v="201002"/>
    <x v="5"/>
    <x v="1"/>
    <x v="9"/>
    <x v="63"/>
    <x v="79"/>
    <n v="0"/>
  </r>
  <r>
    <s v="201102"/>
    <x v="5"/>
    <x v="2"/>
    <x v="9"/>
    <x v="63"/>
    <x v="9"/>
    <n v="1339.1100000000001"/>
  </r>
  <r>
    <s v="200906"/>
    <x v="10"/>
    <x v="0"/>
    <x v="9"/>
    <x v="63"/>
    <x v="9"/>
    <n v="1786.3500000000001"/>
  </r>
  <r>
    <s v="201008"/>
    <x v="11"/>
    <x v="1"/>
    <x v="9"/>
    <x v="63"/>
    <x v="9"/>
    <n v="1359.32"/>
  </r>
  <r>
    <s v="200907"/>
    <x v="3"/>
    <x v="0"/>
    <x v="9"/>
    <x v="63"/>
    <x v="9"/>
    <n v="1703.94"/>
  </r>
  <r>
    <s v="200901"/>
    <x v="6"/>
    <x v="0"/>
    <x v="9"/>
    <x v="63"/>
    <x v="9"/>
    <n v="3254.23"/>
  </r>
  <r>
    <s v="201112"/>
    <x v="7"/>
    <x v="2"/>
    <x v="9"/>
    <x v="63"/>
    <x v="9"/>
    <n v="1527.92"/>
  </r>
  <r>
    <s v="200906"/>
    <x v="10"/>
    <x v="0"/>
    <x v="9"/>
    <x v="63"/>
    <x v="87"/>
    <n v="714.31000000000006"/>
  </r>
  <r>
    <s v="200909"/>
    <x v="1"/>
    <x v="0"/>
    <x v="9"/>
    <x v="63"/>
    <x v="87"/>
    <n v="0"/>
  </r>
  <r>
    <s v="201008"/>
    <x v="11"/>
    <x v="1"/>
    <x v="9"/>
    <x v="63"/>
    <x v="87"/>
    <n v="0"/>
  </r>
  <r>
    <s v="201112"/>
    <x v="7"/>
    <x v="2"/>
    <x v="9"/>
    <x v="63"/>
    <x v="24"/>
    <n v="0"/>
  </r>
  <r>
    <s v="201001"/>
    <x v="6"/>
    <x v="1"/>
    <x v="9"/>
    <x v="63"/>
    <x v="64"/>
    <n v="104.85000000000001"/>
  </r>
  <r>
    <s v="201105"/>
    <x v="0"/>
    <x v="2"/>
    <x v="9"/>
    <x v="63"/>
    <x v="64"/>
    <n v="0"/>
  </r>
  <r>
    <s v="201112"/>
    <x v="7"/>
    <x v="2"/>
    <x v="9"/>
    <x v="63"/>
    <x v="64"/>
    <n v="0"/>
  </r>
  <r>
    <s v="201111"/>
    <x v="2"/>
    <x v="2"/>
    <x v="9"/>
    <x v="63"/>
    <x v="64"/>
    <n v="0"/>
  </r>
  <r>
    <s v="201008"/>
    <x v="11"/>
    <x v="1"/>
    <x v="9"/>
    <x v="63"/>
    <x v="64"/>
    <n v="0"/>
  </r>
  <r>
    <s v="201007"/>
    <x v="3"/>
    <x v="1"/>
    <x v="9"/>
    <x v="63"/>
    <x v="43"/>
    <n v="-1515.04"/>
  </r>
  <r>
    <s v="201103"/>
    <x v="8"/>
    <x v="2"/>
    <x v="9"/>
    <x v="63"/>
    <x v="43"/>
    <n v="-6000.51"/>
  </r>
  <r>
    <s v="201110"/>
    <x v="9"/>
    <x v="2"/>
    <x v="9"/>
    <x v="63"/>
    <x v="43"/>
    <n v="-2958.65"/>
  </r>
  <r>
    <s v="201010"/>
    <x v="9"/>
    <x v="1"/>
    <x v="9"/>
    <x v="63"/>
    <x v="43"/>
    <n v="-19450.48"/>
  </r>
  <r>
    <s v="201012"/>
    <x v="7"/>
    <x v="1"/>
    <x v="9"/>
    <x v="63"/>
    <x v="43"/>
    <n v="-14594.86"/>
  </r>
  <r>
    <s v="201004"/>
    <x v="4"/>
    <x v="1"/>
    <x v="9"/>
    <x v="63"/>
    <x v="11"/>
    <n v="12800.65"/>
  </r>
  <r>
    <s v="201003"/>
    <x v="8"/>
    <x v="1"/>
    <x v="9"/>
    <x v="63"/>
    <x v="11"/>
    <n v="13243.74"/>
  </r>
  <r>
    <s v="200906"/>
    <x v="10"/>
    <x v="0"/>
    <x v="9"/>
    <x v="63"/>
    <x v="11"/>
    <n v="21726.91"/>
  </r>
  <r>
    <s v="201002"/>
    <x v="5"/>
    <x v="1"/>
    <x v="9"/>
    <x v="63"/>
    <x v="11"/>
    <n v="15009.25"/>
  </r>
  <r>
    <s v="201011"/>
    <x v="2"/>
    <x v="1"/>
    <x v="9"/>
    <x v="63"/>
    <x v="11"/>
    <n v="15590.2"/>
  </r>
  <r>
    <s v="200901"/>
    <x v="6"/>
    <x v="0"/>
    <x v="9"/>
    <x v="63"/>
    <x v="12"/>
    <n v="20848.900000000001"/>
  </r>
  <r>
    <s v="201002"/>
    <x v="5"/>
    <x v="1"/>
    <x v="9"/>
    <x v="63"/>
    <x v="13"/>
    <n v="-4632.3500000000004"/>
  </r>
  <r>
    <s v="201205"/>
    <x v="0"/>
    <x v="3"/>
    <x v="9"/>
    <x v="63"/>
    <x v="13"/>
    <n v="-767.4"/>
  </r>
  <r>
    <s v="201007"/>
    <x v="3"/>
    <x v="1"/>
    <x v="9"/>
    <x v="63"/>
    <x v="13"/>
    <n v="482.69"/>
  </r>
  <r>
    <s v="201006"/>
    <x v="10"/>
    <x v="1"/>
    <x v="9"/>
    <x v="63"/>
    <x v="13"/>
    <n v="2775.68"/>
  </r>
  <r>
    <s v="201110"/>
    <x v="9"/>
    <x v="2"/>
    <x v="9"/>
    <x v="63"/>
    <x v="13"/>
    <n v="456.47"/>
  </r>
  <r>
    <s v="200903"/>
    <x v="8"/>
    <x v="0"/>
    <x v="9"/>
    <x v="63"/>
    <x v="13"/>
    <n v="3784.4900000000002"/>
  </r>
  <r>
    <s v="201008"/>
    <x v="11"/>
    <x v="1"/>
    <x v="9"/>
    <x v="63"/>
    <x v="13"/>
    <n v="3771.12"/>
  </r>
  <r>
    <s v="200907"/>
    <x v="3"/>
    <x v="0"/>
    <x v="9"/>
    <x v="63"/>
    <x v="13"/>
    <n v="5138.28"/>
  </r>
  <r>
    <s v="201205"/>
    <x v="0"/>
    <x v="3"/>
    <x v="9"/>
    <x v="63"/>
    <x v="66"/>
    <n v="1630.68"/>
  </r>
  <r>
    <s v="201111"/>
    <x v="2"/>
    <x v="2"/>
    <x v="9"/>
    <x v="63"/>
    <x v="66"/>
    <n v="380.54"/>
  </r>
  <r>
    <s v="201010"/>
    <x v="9"/>
    <x v="1"/>
    <x v="9"/>
    <x v="63"/>
    <x v="66"/>
    <n v="1863.45"/>
  </r>
  <r>
    <s v="200907"/>
    <x v="3"/>
    <x v="0"/>
    <x v="9"/>
    <x v="63"/>
    <x v="66"/>
    <n v="4657.0600000000004"/>
  </r>
  <r>
    <s v="200912"/>
    <x v="7"/>
    <x v="0"/>
    <x v="9"/>
    <x v="63"/>
    <x v="66"/>
    <n v="411.42"/>
  </r>
  <r>
    <s v="201203"/>
    <x v="8"/>
    <x v="3"/>
    <x v="9"/>
    <x v="63"/>
    <x v="39"/>
    <n v="14422.59"/>
  </r>
  <r>
    <s v="201201"/>
    <x v="6"/>
    <x v="3"/>
    <x v="9"/>
    <x v="63"/>
    <x v="39"/>
    <n v="10208.700000000001"/>
  </r>
  <r>
    <s v="200910"/>
    <x v="9"/>
    <x v="0"/>
    <x v="9"/>
    <x v="63"/>
    <x v="39"/>
    <n v="28279.27"/>
  </r>
  <r>
    <s v="201105"/>
    <x v="0"/>
    <x v="2"/>
    <x v="9"/>
    <x v="63"/>
    <x v="67"/>
    <n v="3200.36"/>
  </r>
  <r>
    <s v="201202"/>
    <x v="5"/>
    <x v="3"/>
    <x v="9"/>
    <x v="63"/>
    <x v="67"/>
    <n v="1180.22"/>
  </r>
  <r>
    <s v="201111"/>
    <x v="2"/>
    <x v="2"/>
    <x v="9"/>
    <x v="63"/>
    <x v="67"/>
    <n v="3903.5"/>
  </r>
  <r>
    <s v="201012"/>
    <x v="7"/>
    <x v="1"/>
    <x v="9"/>
    <x v="63"/>
    <x v="67"/>
    <n v="5150.74"/>
  </r>
  <r>
    <s v="201009"/>
    <x v="1"/>
    <x v="1"/>
    <x v="9"/>
    <x v="63"/>
    <x v="67"/>
    <n v="5441.09"/>
  </r>
  <r>
    <s v="201005"/>
    <x v="0"/>
    <x v="1"/>
    <x v="9"/>
    <x v="63"/>
    <x v="67"/>
    <n v="2422.9500000000003"/>
  </r>
  <r>
    <s v="200911"/>
    <x v="2"/>
    <x v="0"/>
    <x v="9"/>
    <x v="63"/>
    <x v="67"/>
    <n v="2203.88"/>
  </r>
  <r>
    <s v="200912"/>
    <x v="7"/>
    <x v="0"/>
    <x v="9"/>
    <x v="63"/>
    <x v="67"/>
    <n v="1180.69"/>
  </r>
  <r>
    <s v="201111"/>
    <x v="2"/>
    <x v="2"/>
    <x v="9"/>
    <x v="63"/>
    <x v="63"/>
    <n v="0"/>
  </r>
  <r>
    <s v="200909"/>
    <x v="1"/>
    <x v="0"/>
    <x v="9"/>
    <x v="63"/>
    <x v="63"/>
    <n v="0"/>
  </r>
  <r>
    <s v="200901"/>
    <x v="6"/>
    <x v="0"/>
    <x v="9"/>
    <x v="63"/>
    <x v="63"/>
    <n v="297.89"/>
  </r>
  <r>
    <s v="201106"/>
    <x v="10"/>
    <x v="2"/>
    <x v="9"/>
    <x v="63"/>
    <x v="69"/>
    <n v="0"/>
  </r>
  <r>
    <s v="201104"/>
    <x v="4"/>
    <x v="2"/>
    <x v="9"/>
    <x v="63"/>
    <x v="41"/>
    <n v="1550.15"/>
  </r>
  <r>
    <s v="201204"/>
    <x v="4"/>
    <x v="3"/>
    <x v="9"/>
    <x v="63"/>
    <x v="41"/>
    <n v="2923.88"/>
  </r>
  <r>
    <s v="200902"/>
    <x v="5"/>
    <x v="0"/>
    <x v="9"/>
    <x v="63"/>
    <x v="41"/>
    <n v="5550.74"/>
  </r>
  <r>
    <s v="201009"/>
    <x v="1"/>
    <x v="1"/>
    <x v="9"/>
    <x v="63"/>
    <x v="56"/>
    <n v="0"/>
  </r>
  <r>
    <s v="201005"/>
    <x v="0"/>
    <x v="1"/>
    <x v="9"/>
    <x v="63"/>
    <x v="56"/>
    <n v="0"/>
  </r>
  <r>
    <s v="201011"/>
    <x v="2"/>
    <x v="1"/>
    <x v="9"/>
    <x v="63"/>
    <x v="56"/>
    <n v="0"/>
  </r>
  <r>
    <s v="201205"/>
    <x v="0"/>
    <x v="3"/>
    <x v="9"/>
    <x v="63"/>
    <x v="58"/>
    <n v="4991.7700000000004"/>
  </r>
  <r>
    <s v="201103"/>
    <x v="8"/>
    <x v="2"/>
    <x v="9"/>
    <x v="63"/>
    <x v="58"/>
    <n v="2927.42"/>
  </r>
  <r>
    <s v="200904"/>
    <x v="4"/>
    <x v="0"/>
    <x v="9"/>
    <x v="63"/>
    <x v="58"/>
    <n v="4643.2700000000004"/>
  </r>
  <r>
    <s v="200907"/>
    <x v="3"/>
    <x v="0"/>
    <x v="9"/>
    <x v="63"/>
    <x v="58"/>
    <n v="4892.9000000000005"/>
  </r>
  <r>
    <s v="201104"/>
    <x v="4"/>
    <x v="2"/>
    <x v="9"/>
    <x v="63"/>
    <x v="58"/>
    <n v="7837.3"/>
  </r>
  <r>
    <s v="201008"/>
    <x v="11"/>
    <x v="1"/>
    <x v="9"/>
    <x v="63"/>
    <x v="58"/>
    <n v="5857.4800000000005"/>
  </r>
  <r>
    <s v="200912"/>
    <x v="7"/>
    <x v="0"/>
    <x v="9"/>
    <x v="63"/>
    <x v="25"/>
    <n v="0"/>
  </r>
  <r>
    <s v="201009"/>
    <x v="1"/>
    <x v="1"/>
    <x v="9"/>
    <x v="63"/>
    <x v="45"/>
    <n v="0"/>
  </r>
  <r>
    <s v="200904"/>
    <x v="4"/>
    <x v="0"/>
    <x v="9"/>
    <x v="63"/>
    <x v="45"/>
    <n v="0"/>
  </r>
  <r>
    <s v="201002"/>
    <x v="5"/>
    <x v="1"/>
    <x v="9"/>
    <x v="63"/>
    <x v="76"/>
    <n v="3238.53"/>
  </r>
  <r>
    <s v="201007"/>
    <x v="3"/>
    <x v="1"/>
    <x v="9"/>
    <x v="63"/>
    <x v="76"/>
    <n v="5517.36"/>
  </r>
  <r>
    <s v="201110"/>
    <x v="9"/>
    <x v="2"/>
    <x v="9"/>
    <x v="63"/>
    <x v="76"/>
    <n v="5904.59"/>
  </r>
  <r>
    <s v="200906"/>
    <x v="10"/>
    <x v="0"/>
    <x v="9"/>
    <x v="63"/>
    <x v="76"/>
    <n v="7660.63"/>
  </r>
  <r>
    <s v="201008"/>
    <x v="11"/>
    <x v="1"/>
    <x v="9"/>
    <x v="63"/>
    <x v="76"/>
    <n v="5906.26"/>
  </r>
  <r>
    <s v="201107"/>
    <x v="3"/>
    <x v="2"/>
    <x v="9"/>
    <x v="63"/>
    <x v="77"/>
    <n v="796"/>
  </r>
  <r>
    <s v="201007"/>
    <x v="3"/>
    <x v="1"/>
    <x v="9"/>
    <x v="63"/>
    <x v="77"/>
    <n v="0"/>
  </r>
  <r>
    <s v="201202"/>
    <x v="5"/>
    <x v="3"/>
    <x v="9"/>
    <x v="63"/>
    <x v="77"/>
    <n v="901.92000000000007"/>
  </r>
  <r>
    <s v="201106"/>
    <x v="10"/>
    <x v="2"/>
    <x v="9"/>
    <x v="63"/>
    <x v="23"/>
    <n v="6678.41"/>
  </r>
  <r>
    <s v="200910"/>
    <x v="9"/>
    <x v="0"/>
    <x v="9"/>
    <x v="63"/>
    <x v="23"/>
    <n v="4451.67"/>
  </r>
  <r>
    <s v="201002"/>
    <x v="5"/>
    <x v="1"/>
    <x v="9"/>
    <x v="63"/>
    <x v="23"/>
    <n v="2469.06"/>
  </r>
  <r>
    <s v="200904"/>
    <x v="4"/>
    <x v="0"/>
    <x v="9"/>
    <x v="63"/>
    <x v="23"/>
    <n v="1379.6000000000001"/>
  </r>
  <r>
    <s v="201107"/>
    <x v="3"/>
    <x v="2"/>
    <x v="9"/>
    <x v="63"/>
    <x v="46"/>
    <n v="0"/>
  </r>
  <r>
    <s v="200904"/>
    <x v="4"/>
    <x v="0"/>
    <x v="9"/>
    <x v="63"/>
    <x v="53"/>
    <n v="0"/>
  </r>
  <r>
    <s v="201205"/>
    <x v="0"/>
    <x v="3"/>
    <x v="9"/>
    <x v="63"/>
    <x v="53"/>
    <n v="61.4"/>
  </r>
  <r>
    <s v="200902"/>
    <x v="5"/>
    <x v="0"/>
    <x v="9"/>
    <x v="63"/>
    <x v="53"/>
    <n v="0"/>
  </r>
  <r>
    <s v="200903"/>
    <x v="8"/>
    <x v="0"/>
    <x v="9"/>
    <x v="63"/>
    <x v="53"/>
    <n v="0"/>
  </r>
  <r>
    <s v="201108"/>
    <x v="11"/>
    <x v="2"/>
    <x v="9"/>
    <x v="63"/>
    <x v="53"/>
    <n v="0"/>
  </r>
  <r>
    <s v="200910"/>
    <x v="9"/>
    <x v="0"/>
    <x v="9"/>
    <x v="63"/>
    <x v="53"/>
    <n v="0"/>
  </r>
  <r>
    <s v="201205"/>
    <x v="0"/>
    <x v="3"/>
    <x v="9"/>
    <x v="63"/>
    <x v="78"/>
    <n v="3617.17"/>
  </r>
  <r>
    <s v="201012"/>
    <x v="7"/>
    <x v="1"/>
    <x v="9"/>
    <x v="63"/>
    <x v="78"/>
    <n v="144.68"/>
  </r>
  <r>
    <s v="201001"/>
    <x v="6"/>
    <x v="1"/>
    <x v="9"/>
    <x v="63"/>
    <x v="78"/>
    <n v="2992.15"/>
  </r>
  <r>
    <s v="201111"/>
    <x v="2"/>
    <x v="2"/>
    <x v="9"/>
    <x v="63"/>
    <x v="54"/>
    <n v="0"/>
  </r>
  <r>
    <s v="200902"/>
    <x v="5"/>
    <x v="0"/>
    <x v="9"/>
    <x v="63"/>
    <x v="54"/>
    <n v="1073.8"/>
  </r>
  <r>
    <s v="201104"/>
    <x v="4"/>
    <x v="2"/>
    <x v="9"/>
    <x v="63"/>
    <x v="54"/>
    <n v="68.099999999999994"/>
  </r>
  <r>
    <s v="201007"/>
    <x v="3"/>
    <x v="1"/>
    <x v="9"/>
    <x v="63"/>
    <x v="84"/>
    <n v="3753.1800000000003"/>
  </r>
  <r>
    <s v="200902"/>
    <x v="5"/>
    <x v="0"/>
    <x v="9"/>
    <x v="63"/>
    <x v="84"/>
    <n v="4303.3"/>
  </r>
  <r>
    <s v="201004"/>
    <x v="4"/>
    <x v="1"/>
    <x v="9"/>
    <x v="63"/>
    <x v="84"/>
    <n v="1891.07"/>
  </r>
  <r>
    <s v="201009"/>
    <x v="1"/>
    <x v="1"/>
    <x v="9"/>
    <x v="63"/>
    <x v="84"/>
    <n v="5342.45"/>
  </r>
  <r>
    <s v="201205"/>
    <x v="0"/>
    <x v="3"/>
    <x v="9"/>
    <x v="63"/>
    <x v="84"/>
    <n v="2983.1"/>
  </r>
  <r>
    <s v="201105"/>
    <x v="0"/>
    <x v="2"/>
    <x v="9"/>
    <x v="63"/>
    <x v="84"/>
    <n v="5071.78"/>
  </r>
  <r>
    <s v="200906"/>
    <x v="10"/>
    <x v="0"/>
    <x v="9"/>
    <x v="63"/>
    <x v="84"/>
    <n v="4806.4000000000005"/>
  </r>
  <r>
    <s v="201103"/>
    <x v="8"/>
    <x v="2"/>
    <x v="9"/>
    <x v="63"/>
    <x v="85"/>
    <n v="2184.69"/>
  </r>
  <r>
    <s v="201205"/>
    <x v="0"/>
    <x v="3"/>
    <x v="9"/>
    <x v="63"/>
    <x v="79"/>
    <n v="749.77"/>
  </r>
  <r>
    <s v="201111"/>
    <x v="2"/>
    <x v="2"/>
    <x v="9"/>
    <x v="63"/>
    <x v="79"/>
    <n v="1602.56"/>
  </r>
  <r>
    <s v="201107"/>
    <x v="3"/>
    <x v="2"/>
    <x v="9"/>
    <x v="63"/>
    <x v="9"/>
    <n v="902.18000000000006"/>
  </r>
  <r>
    <s v="201106"/>
    <x v="10"/>
    <x v="2"/>
    <x v="9"/>
    <x v="63"/>
    <x v="9"/>
    <n v="1582.53"/>
  </r>
  <r>
    <s v="201003"/>
    <x v="8"/>
    <x v="1"/>
    <x v="9"/>
    <x v="63"/>
    <x v="9"/>
    <n v="973.01"/>
  </r>
  <r>
    <s v="201110"/>
    <x v="9"/>
    <x v="2"/>
    <x v="9"/>
    <x v="63"/>
    <x v="9"/>
    <n v="1191.3"/>
  </r>
  <r>
    <s v="201002"/>
    <x v="5"/>
    <x v="1"/>
    <x v="9"/>
    <x v="63"/>
    <x v="9"/>
    <n v="1169.01"/>
  </r>
  <r>
    <s v="200905"/>
    <x v="0"/>
    <x v="0"/>
    <x v="9"/>
    <x v="63"/>
    <x v="9"/>
    <n v="1090.69"/>
  </r>
  <r>
    <s v="201001"/>
    <x v="6"/>
    <x v="1"/>
    <x v="9"/>
    <x v="63"/>
    <x v="9"/>
    <n v="2014.17"/>
  </r>
  <r>
    <s v="201006"/>
    <x v="10"/>
    <x v="1"/>
    <x v="9"/>
    <x v="63"/>
    <x v="87"/>
    <n v="0"/>
  </r>
  <r>
    <s v="201005"/>
    <x v="0"/>
    <x v="1"/>
    <x v="9"/>
    <x v="63"/>
    <x v="87"/>
    <n v="0"/>
  </r>
  <r>
    <s v="200909"/>
    <x v="1"/>
    <x v="0"/>
    <x v="9"/>
    <x v="63"/>
    <x v="24"/>
    <n v="0"/>
  </r>
  <r>
    <s v="200907"/>
    <x v="3"/>
    <x v="0"/>
    <x v="9"/>
    <x v="63"/>
    <x v="24"/>
    <n v="420.76"/>
  </r>
  <r>
    <s v="200906"/>
    <x v="10"/>
    <x v="0"/>
    <x v="9"/>
    <x v="63"/>
    <x v="24"/>
    <n v="0"/>
  </r>
  <r>
    <s v="200903"/>
    <x v="8"/>
    <x v="0"/>
    <x v="9"/>
    <x v="63"/>
    <x v="24"/>
    <n v="0"/>
  </r>
  <r>
    <s v="201012"/>
    <x v="7"/>
    <x v="1"/>
    <x v="9"/>
    <x v="63"/>
    <x v="64"/>
    <n v="0"/>
  </r>
  <r>
    <s v="201011"/>
    <x v="2"/>
    <x v="1"/>
    <x v="9"/>
    <x v="63"/>
    <x v="64"/>
    <n v="0"/>
  </r>
  <r>
    <s v="201109"/>
    <x v="1"/>
    <x v="2"/>
    <x v="9"/>
    <x v="63"/>
    <x v="64"/>
    <n v="0"/>
  </r>
  <r>
    <s v="200912"/>
    <x v="7"/>
    <x v="0"/>
    <x v="9"/>
    <x v="63"/>
    <x v="64"/>
    <n v="0"/>
  </r>
  <r>
    <s v="201009"/>
    <x v="1"/>
    <x v="1"/>
    <x v="9"/>
    <x v="63"/>
    <x v="64"/>
    <n v="0"/>
  </r>
  <r>
    <s v="201202"/>
    <x v="5"/>
    <x v="3"/>
    <x v="9"/>
    <x v="63"/>
    <x v="43"/>
    <n v="0"/>
  </r>
  <r>
    <s v="201006"/>
    <x v="10"/>
    <x v="1"/>
    <x v="9"/>
    <x v="63"/>
    <x v="43"/>
    <n v="-11332.79"/>
  </r>
  <r>
    <s v="201204"/>
    <x v="4"/>
    <x v="3"/>
    <x v="9"/>
    <x v="63"/>
    <x v="43"/>
    <n v="-738.68000000000006"/>
  </r>
  <r>
    <s v="201106"/>
    <x v="10"/>
    <x v="2"/>
    <x v="9"/>
    <x v="63"/>
    <x v="43"/>
    <n v="-4534.16"/>
  </r>
  <r>
    <s v="201101"/>
    <x v="6"/>
    <x v="2"/>
    <x v="9"/>
    <x v="63"/>
    <x v="43"/>
    <n v="-4289.2700000000004"/>
  </r>
  <r>
    <s v="200902"/>
    <x v="5"/>
    <x v="0"/>
    <x v="9"/>
    <x v="63"/>
    <x v="11"/>
    <n v="8902.9699999999993"/>
  </r>
  <r>
    <s v="201205"/>
    <x v="0"/>
    <x v="3"/>
    <x v="9"/>
    <x v="63"/>
    <x v="11"/>
    <n v="17500.46"/>
  </r>
  <r>
    <s v="201111"/>
    <x v="2"/>
    <x v="2"/>
    <x v="9"/>
    <x v="63"/>
    <x v="11"/>
    <n v="8090.96"/>
  </r>
  <r>
    <s v="201105"/>
    <x v="0"/>
    <x v="2"/>
    <x v="9"/>
    <x v="63"/>
    <x v="11"/>
    <n v="18593.010000000002"/>
  </r>
  <r>
    <s v="201009"/>
    <x v="1"/>
    <x v="1"/>
    <x v="9"/>
    <x v="63"/>
    <x v="11"/>
    <n v="14763.81"/>
  </r>
  <r>
    <s v="201202"/>
    <x v="5"/>
    <x v="3"/>
    <x v="9"/>
    <x v="63"/>
    <x v="11"/>
    <n v="15145.08"/>
  </r>
  <r>
    <s v="200910"/>
    <x v="9"/>
    <x v="0"/>
    <x v="9"/>
    <x v="63"/>
    <x v="11"/>
    <n v="28853.670000000002"/>
  </r>
  <r>
    <s v="201101"/>
    <x v="6"/>
    <x v="2"/>
    <x v="9"/>
    <x v="63"/>
    <x v="11"/>
    <n v="24440.22"/>
  </r>
  <r>
    <s v="201008"/>
    <x v="11"/>
    <x v="1"/>
    <x v="9"/>
    <x v="63"/>
    <x v="12"/>
    <n v="18073.2"/>
  </r>
  <r>
    <s v="201103"/>
    <x v="8"/>
    <x v="2"/>
    <x v="9"/>
    <x v="63"/>
    <x v="12"/>
    <n v="12753.300000000001"/>
  </r>
  <r>
    <s v="201205"/>
    <x v="0"/>
    <x v="3"/>
    <x v="9"/>
    <x v="63"/>
    <x v="12"/>
    <n v="15933"/>
  </r>
  <r>
    <s v="201104"/>
    <x v="4"/>
    <x v="2"/>
    <x v="9"/>
    <x v="63"/>
    <x v="12"/>
    <n v="12431.25"/>
  </r>
  <r>
    <s v="201204"/>
    <x v="4"/>
    <x v="3"/>
    <x v="9"/>
    <x v="63"/>
    <x v="12"/>
    <n v="18005.600000000002"/>
  </r>
  <r>
    <s v="201105"/>
    <x v="0"/>
    <x v="2"/>
    <x v="9"/>
    <x v="63"/>
    <x v="13"/>
    <n v="807.82"/>
  </r>
  <r>
    <s v="201003"/>
    <x v="8"/>
    <x v="1"/>
    <x v="9"/>
    <x v="63"/>
    <x v="13"/>
    <n v="-818.4"/>
  </r>
  <r>
    <s v="201203"/>
    <x v="8"/>
    <x v="3"/>
    <x v="9"/>
    <x v="63"/>
    <x v="13"/>
    <n v="-6527.68"/>
  </r>
  <r>
    <s v="200901"/>
    <x v="6"/>
    <x v="0"/>
    <x v="9"/>
    <x v="63"/>
    <x v="13"/>
    <n v="16482.48"/>
  </r>
  <r>
    <s v="201103"/>
    <x v="8"/>
    <x v="2"/>
    <x v="9"/>
    <x v="63"/>
    <x v="13"/>
    <n v="151.62"/>
  </r>
  <r>
    <s v="201112"/>
    <x v="7"/>
    <x v="2"/>
    <x v="9"/>
    <x v="63"/>
    <x v="16"/>
    <n v="0"/>
  </r>
  <r>
    <s v="200902"/>
    <x v="5"/>
    <x v="0"/>
    <x v="9"/>
    <x v="63"/>
    <x v="66"/>
    <n v="1981.26"/>
  </r>
  <r>
    <s v="200908"/>
    <x v="11"/>
    <x v="0"/>
    <x v="9"/>
    <x v="63"/>
    <x v="66"/>
    <n v="4211.45"/>
  </r>
  <r>
    <s v="200911"/>
    <x v="2"/>
    <x v="0"/>
    <x v="9"/>
    <x v="63"/>
    <x v="66"/>
    <n v="414.56"/>
  </r>
  <r>
    <s v="201204"/>
    <x v="4"/>
    <x v="3"/>
    <x v="9"/>
    <x v="63"/>
    <x v="66"/>
    <n v="2812.52"/>
  </r>
  <r>
    <s v="200910"/>
    <x v="9"/>
    <x v="0"/>
    <x v="9"/>
    <x v="63"/>
    <x v="66"/>
    <n v="1738.05"/>
  </r>
  <r>
    <s v="200909"/>
    <x v="1"/>
    <x v="0"/>
    <x v="9"/>
    <x v="63"/>
    <x v="66"/>
    <n v="790.7"/>
  </r>
  <r>
    <s v="201011"/>
    <x v="2"/>
    <x v="1"/>
    <x v="9"/>
    <x v="63"/>
    <x v="39"/>
    <n v="14391.76"/>
  </r>
  <r>
    <s v="200911"/>
    <x v="2"/>
    <x v="0"/>
    <x v="9"/>
    <x v="63"/>
    <x v="39"/>
    <n v="13018.1"/>
  </r>
  <r>
    <s v="201007"/>
    <x v="3"/>
    <x v="1"/>
    <x v="9"/>
    <x v="63"/>
    <x v="39"/>
    <n v="11099.11"/>
  </r>
  <r>
    <s v="201010"/>
    <x v="9"/>
    <x v="1"/>
    <x v="9"/>
    <x v="63"/>
    <x v="67"/>
    <n v="6546.41"/>
  </r>
  <r>
    <s v="200907"/>
    <x v="3"/>
    <x v="0"/>
    <x v="9"/>
    <x v="63"/>
    <x v="67"/>
    <n v="12135.12"/>
  </r>
  <r>
    <s v="201109"/>
    <x v="1"/>
    <x v="2"/>
    <x v="9"/>
    <x v="63"/>
    <x v="67"/>
    <n v="5029.1099999999997"/>
  </r>
  <r>
    <s v="201103"/>
    <x v="8"/>
    <x v="2"/>
    <x v="9"/>
    <x v="63"/>
    <x v="67"/>
    <n v="1492.8600000000001"/>
  </r>
  <r>
    <s v="200904"/>
    <x v="4"/>
    <x v="0"/>
    <x v="9"/>
    <x v="63"/>
    <x v="67"/>
    <n v="5855.62"/>
  </r>
  <r>
    <s v="201110"/>
    <x v="9"/>
    <x v="2"/>
    <x v="9"/>
    <x v="63"/>
    <x v="67"/>
    <n v="8770.6200000000008"/>
  </r>
  <r>
    <s v="201108"/>
    <x v="11"/>
    <x v="2"/>
    <x v="9"/>
    <x v="63"/>
    <x v="67"/>
    <n v="2655.03"/>
  </r>
  <r>
    <s v="201204"/>
    <x v="4"/>
    <x v="3"/>
    <x v="9"/>
    <x v="63"/>
    <x v="67"/>
    <n v="3683.76"/>
  </r>
  <r>
    <s v="201203"/>
    <x v="8"/>
    <x v="3"/>
    <x v="9"/>
    <x v="63"/>
    <x v="67"/>
    <n v="1488.59"/>
  </r>
  <r>
    <s v="200902"/>
    <x v="5"/>
    <x v="0"/>
    <x v="9"/>
    <x v="63"/>
    <x v="63"/>
    <n v="0"/>
  </r>
  <r>
    <s v="200905"/>
    <x v="0"/>
    <x v="0"/>
    <x v="9"/>
    <x v="63"/>
    <x v="63"/>
    <n v="0"/>
  </r>
  <r>
    <s v="201109"/>
    <x v="1"/>
    <x v="2"/>
    <x v="9"/>
    <x v="63"/>
    <x v="69"/>
    <n v="0"/>
  </r>
  <r>
    <s v="201010"/>
    <x v="9"/>
    <x v="1"/>
    <x v="9"/>
    <x v="63"/>
    <x v="69"/>
    <n v="166.87"/>
  </r>
  <r>
    <s v="201110"/>
    <x v="9"/>
    <x v="2"/>
    <x v="9"/>
    <x v="63"/>
    <x v="69"/>
    <n v="0"/>
  </r>
  <r>
    <s v="201108"/>
    <x v="11"/>
    <x v="2"/>
    <x v="9"/>
    <x v="63"/>
    <x v="69"/>
    <n v="0"/>
  </r>
  <r>
    <s v="201107"/>
    <x v="3"/>
    <x v="2"/>
    <x v="9"/>
    <x v="63"/>
    <x v="41"/>
    <n v="607.99"/>
  </r>
  <r>
    <s v="201109"/>
    <x v="1"/>
    <x v="2"/>
    <x v="9"/>
    <x v="63"/>
    <x v="41"/>
    <n v="4471.25"/>
  </r>
  <r>
    <s v="201111"/>
    <x v="2"/>
    <x v="2"/>
    <x v="9"/>
    <x v="63"/>
    <x v="41"/>
    <n v="1382.34"/>
  </r>
  <r>
    <s v="200911"/>
    <x v="2"/>
    <x v="0"/>
    <x v="9"/>
    <x v="63"/>
    <x v="41"/>
    <n v="5690.76"/>
  </r>
  <r>
    <s v="201202"/>
    <x v="5"/>
    <x v="3"/>
    <x v="9"/>
    <x v="63"/>
    <x v="41"/>
    <n v="14375.82"/>
  </r>
  <r>
    <s v="201105"/>
    <x v="0"/>
    <x v="2"/>
    <x v="9"/>
    <x v="63"/>
    <x v="41"/>
    <n v="1464.45"/>
  </r>
  <r>
    <s v="201004"/>
    <x v="4"/>
    <x v="1"/>
    <x v="9"/>
    <x v="63"/>
    <x v="56"/>
    <n v="0"/>
  </r>
  <r>
    <s v="200910"/>
    <x v="9"/>
    <x v="0"/>
    <x v="9"/>
    <x v="63"/>
    <x v="56"/>
    <n v="0"/>
  </r>
  <r>
    <s v="201006"/>
    <x v="10"/>
    <x v="1"/>
    <x v="9"/>
    <x v="63"/>
    <x v="56"/>
    <n v="0"/>
  </r>
  <r>
    <s v="201012"/>
    <x v="7"/>
    <x v="1"/>
    <x v="9"/>
    <x v="63"/>
    <x v="56"/>
    <n v="0"/>
  </r>
  <r>
    <s v="200903"/>
    <x v="8"/>
    <x v="0"/>
    <x v="9"/>
    <x v="63"/>
    <x v="56"/>
    <n v="0"/>
  </r>
  <r>
    <s v="201205"/>
    <x v="0"/>
    <x v="3"/>
    <x v="9"/>
    <x v="63"/>
    <x v="83"/>
    <n v="0"/>
  </r>
  <r>
    <s v="201203"/>
    <x v="8"/>
    <x v="3"/>
    <x v="9"/>
    <x v="63"/>
    <x v="83"/>
    <n v="805.92000000000007"/>
  </r>
  <r>
    <s v="200911"/>
    <x v="2"/>
    <x v="0"/>
    <x v="9"/>
    <x v="63"/>
    <x v="58"/>
    <n v="2568.13"/>
  </r>
  <r>
    <s v="200910"/>
    <x v="9"/>
    <x v="0"/>
    <x v="9"/>
    <x v="63"/>
    <x v="58"/>
    <n v="7836.28"/>
  </r>
  <r>
    <s v="201110"/>
    <x v="9"/>
    <x v="2"/>
    <x v="9"/>
    <x v="63"/>
    <x v="58"/>
    <n v="9369.7800000000007"/>
  </r>
  <r>
    <s v="201111"/>
    <x v="2"/>
    <x v="2"/>
    <x v="9"/>
    <x v="63"/>
    <x v="58"/>
    <n v="1092.1600000000001"/>
  </r>
  <r>
    <s v="201107"/>
    <x v="3"/>
    <x v="2"/>
    <x v="9"/>
    <x v="63"/>
    <x v="58"/>
    <n v="10529.710000000001"/>
  </r>
  <r>
    <s v="201108"/>
    <x v="11"/>
    <x v="2"/>
    <x v="9"/>
    <x v="63"/>
    <x v="58"/>
    <n v="12035.77"/>
  </r>
  <r>
    <s v="201007"/>
    <x v="3"/>
    <x v="1"/>
    <x v="9"/>
    <x v="63"/>
    <x v="45"/>
    <n v="0"/>
  </r>
  <r>
    <s v="201006"/>
    <x v="10"/>
    <x v="1"/>
    <x v="9"/>
    <x v="63"/>
    <x v="45"/>
    <n v="279.60000000000002"/>
  </r>
  <r>
    <s v="201012"/>
    <x v="7"/>
    <x v="1"/>
    <x v="9"/>
    <x v="63"/>
    <x v="76"/>
    <n v="822.67000000000007"/>
  </r>
  <r>
    <s v="201003"/>
    <x v="8"/>
    <x v="1"/>
    <x v="9"/>
    <x v="63"/>
    <x v="76"/>
    <n v="7087.6100000000006"/>
  </r>
  <r>
    <s v="201111"/>
    <x v="2"/>
    <x v="2"/>
    <x v="9"/>
    <x v="63"/>
    <x v="76"/>
    <n v="4419.45"/>
  </r>
  <r>
    <s v="200912"/>
    <x v="7"/>
    <x v="0"/>
    <x v="9"/>
    <x v="63"/>
    <x v="76"/>
    <n v="4328.29"/>
  </r>
  <r>
    <s v="201006"/>
    <x v="10"/>
    <x v="1"/>
    <x v="9"/>
    <x v="63"/>
    <x v="76"/>
    <n v="6775.8600000000006"/>
  </r>
  <r>
    <s v="200909"/>
    <x v="1"/>
    <x v="0"/>
    <x v="9"/>
    <x v="63"/>
    <x v="77"/>
    <n v="420.46000000000004"/>
  </r>
  <r>
    <s v="200901"/>
    <x v="6"/>
    <x v="0"/>
    <x v="9"/>
    <x v="63"/>
    <x v="77"/>
    <n v="1614.64"/>
  </r>
  <r>
    <s v="200910"/>
    <x v="9"/>
    <x v="0"/>
    <x v="9"/>
    <x v="63"/>
    <x v="77"/>
    <n v="6515.3600000000006"/>
  </r>
  <r>
    <s v="201012"/>
    <x v="7"/>
    <x v="1"/>
    <x v="9"/>
    <x v="63"/>
    <x v="77"/>
    <n v="527.61"/>
  </r>
  <r>
    <s v="201002"/>
    <x v="5"/>
    <x v="1"/>
    <x v="9"/>
    <x v="63"/>
    <x v="77"/>
    <n v="486.09000000000003"/>
  </r>
  <r>
    <s v="200901"/>
    <x v="6"/>
    <x v="0"/>
    <x v="9"/>
    <x v="63"/>
    <x v="23"/>
    <n v="1842.0900000000001"/>
  </r>
  <r>
    <s v="201102"/>
    <x v="5"/>
    <x v="2"/>
    <x v="9"/>
    <x v="63"/>
    <x v="23"/>
    <n v="5514.29"/>
  </r>
  <r>
    <s v="201004"/>
    <x v="4"/>
    <x v="1"/>
    <x v="9"/>
    <x v="63"/>
    <x v="23"/>
    <n v="1343.6000000000001"/>
  </r>
  <r>
    <s v="201001"/>
    <x v="6"/>
    <x v="1"/>
    <x v="9"/>
    <x v="63"/>
    <x v="23"/>
    <n v="182.9"/>
  </r>
  <r>
    <s v="201005"/>
    <x v="0"/>
    <x v="1"/>
    <x v="9"/>
    <x v="63"/>
    <x v="23"/>
    <n v="1121"/>
  </r>
  <r>
    <s v="200909"/>
    <x v="1"/>
    <x v="0"/>
    <x v="9"/>
    <x v="63"/>
    <x v="23"/>
    <n v="1239.07"/>
  </r>
  <r>
    <s v="200908"/>
    <x v="11"/>
    <x v="0"/>
    <x v="9"/>
    <x v="63"/>
    <x v="23"/>
    <n v="5504.09"/>
  </r>
  <r>
    <s v="200905"/>
    <x v="0"/>
    <x v="0"/>
    <x v="9"/>
    <x v="63"/>
    <x v="53"/>
    <n v="0"/>
  </r>
  <r>
    <s v="200904"/>
    <x v="4"/>
    <x v="0"/>
    <x v="9"/>
    <x v="63"/>
    <x v="78"/>
    <n v="2372.7400000000002"/>
  </r>
  <r>
    <s v="201003"/>
    <x v="8"/>
    <x v="1"/>
    <x v="9"/>
    <x v="63"/>
    <x v="78"/>
    <n v="976.5"/>
  </r>
  <r>
    <s v="201011"/>
    <x v="2"/>
    <x v="1"/>
    <x v="9"/>
    <x v="63"/>
    <x v="78"/>
    <n v="756.78"/>
  </r>
  <r>
    <s v="200902"/>
    <x v="5"/>
    <x v="0"/>
    <x v="9"/>
    <x v="63"/>
    <x v="78"/>
    <n v="4103.54"/>
  </r>
  <r>
    <s v="201008"/>
    <x v="11"/>
    <x v="1"/>
    <x v="9"/>
    <x v="63"/>
    <x v="78"/>
    <n v="5176.37"/>
  </r>
  <r>
    <s v="200905"/>
    <x v="0"/>
    <x v="0"/>
    <x v="9"/>
    <x v="63"/>
    <x v="54"/>
    <n v="1299.47"/>
  </r>
  <r>
    <s v="201008"/>
    <x v="11"/>
    <x v="1"/>
    <x v="9"/>
    <x v="63"/>
    <x v="54"/>
    <n v="296.23"/>
  </r>
  <r>
    <s v="201101"/>
    <x v="6"/>
    <x v="2"/>
    <x v="9"/>
    <x v="63"/>
    <x v="84"/>
    <n v="3388.81"/>
  </r>
  <r>
    <s v="200903"/>
    <x v="8"/>
    <x v="0"/>
    <x v="9"/>
    <x v="63"/>
    <x v="84"/>
    <n v="4271.68"/>
  </r>
  <r>
    <s v="201203"/>
    <x v="8"/>
    <x v="3"/>
    <x v="9"/>
    <x v="63"/>
    <x v="85"/>
    <n v="106.29"/>
  </r>
  <r>
    <s v="201102"/>
    <x v="5"/>
    <x v="2"/>
    <x v="9"/>
    <x v="63"/>
    <x v="85"/>
    <n v="1150.7"/>
  </r>
  <r>
    <s v="201203"/>
    <x v="8"/>
    <x v="3"/>
    <x v="9"/>
    <x v="63"/>
    <x v="79"/>
    <n v="2391.15"/>
  </r>
  <r>
    <s v="201001"/>
    <x v="6"/>
    <x v="1"/>
    <x v="9"/>
    <x v="63"/>
    <x v="79"/>
    <n v="1412.79"/>
  </r>
  <r>
    <s v="200912"/>
    <x v="7"/>
    <x v="0"/>
    <x v="9"/>
    <x v="63"/>
    <x v="79"/>
    <n v="280.98"/>
  </r>
  <r>
    <s v="200905"/>
    <x v="0"/>
    <x v="0"/>
    <x v="9"/>
    <x v="63"/>
    <x v="79"/>
    <n v="198.6"/>
  </r>
  <r>
    <s v="201204"/>
    <x v="4"/>
    <x v="3"/>
    <x v="9"/>
    <x v="63"/>
    <x v="79"/>
    <n v="785.05000000000007"/>
  </r>
  <r>
    <s v="201106"/>
    <x v="10"/>
    <x v="2"/>
    <x v="9"/>
    <x v="63"/>
    <x v="79"/>
    <n v="1633.18"/>
  </r>
  <r>
    <s v="201103"/>
    <x v="8"/>
    <x v="2"/>
    <x v="9"/>
    <x v="63"/>
    <x v="79"/>
    <n v="2428.59"/>
  </r>
  <r>
    <s v="201009"/>
    <x v="1"/>
    <x v="1"/>
    <x v="9"/>
    <x v="63"/>
    <x v="79"/>
    <n v="4070.4300000000003"/>
  </r>
  <r>
    <s v="201011"/>
    <x v="2"/>
    <x v="1"/>
    <x v="9"/>
    <x v="63"/>
    <x v="9"/>
    <n v="1312.16"/>
  </r>
  <r>
    <s v="201111"/>
    <x v="2"/>
    <x v="2"/>
    <x v="9"/>
    <x v="63"/>
    <x v="9"/>
    <n v="439.1"/>
  </r>
  <r>
    <s v="201203"/>
    <x v="8"/>
    <x v="3"/>
    <x v="9"/>
    <x v="63"/>
    <x v="9"/>
    <n v="1880.28"/>
  </r>
  <r>
    <s v="200911"/>
    <x v="2"/>
    <x v="0"/>
    <x v="9"/>
    <x v="63"/>
    <x v="87"/>
    <n v="0"/>
  </r>
  <r>
    <s v="200912"/>
    <x v="7"/>
    <x v="0"/>
    <x v="9"/>
    <x v="63"/>
    <x v="24"/>
    <n v="0"/>
  </r>
  <r>
    <s v="201111"/>
    <x v="2"/>
    <x v="2"/>
    <x v="9"/>
    <x v="63"/>
    <x v="24"/>
    <n v="0"/>
  </r>
  <r>
    <s v="201011"/>
    <x v="2"/>
    <x v="1"/>
    <x v="9"/>
    <x v="63"/>
    <x v="43"/>
    <n v="-3067.69"/>
  </r>
  <r>
    <s v="200905"/>
    <x v="0"/>
    <x v="0"/>
    <x v="9"/>
    <x v="63"/>
    <x v="43"/>
    <n v="-5303.28"/>
  </r>
  <r>
    <s v="201001"/>
    <x v="6"/>
    <x v="1"/>
    <x v="9"/>
    <x v="63"/>
    <x v="43"/>
    <n v="-9008.630000000001"/>
  </r>
  <r>
    <s v="201112"/>
    <x v="7"/>
    <x v="2"/>
    <x v="9"/>
    <x v="63"/>
    <x v="43"/>
    <n v="-6587.57"/>
  </r>
  <r>
    <s v="201201"/>
    <x v="6"/>
    <x v="3"/>
    <x v="9"/>
    <x v="63"/>
    <x v="11"/>
    <n v="22718.600000000002"/>
  </r>
  <r>
    <s v="201012"/>
    <x v="7"/>
    <x v="1"/>
    <x v="9"/>
    <x v="63"/>
    <x v="11"/>
    <n v="15456.300000000001"/>
  </r>
  <r>
    <s v="200905"/>
    <x v="0"/>
    <x v="0"/>
    <x v="9"/>
    <x v="63"/>
    <x v="11"/>
    <n v="16160.4"/>
  </r>
  <r>
    <s v="200907"/>
    <x v="3"/>
    <x v="0"/>
    <x v="9"/>
    <x v="63"/>
    <x v="11"/>
    <n v="29544.59"/>
  </r>
  <r>
    <s v="201104"/>
    <x v="4"/>
    <x v="2"/>
    <x v="9"/>
    <x v="63"/>
    <x v="11"/>
    <n v="15266.1"/>
  </r>
  <r>
    <s v="201109"/>
    <x v="1"/>
    <x v="2"/>
    <x v="9"/>
    <x v="63"/>
    <x v="11"/>
    <n v="19677.150000000001"/>
  </r>
  <r>
    <s v="201106"/>
    <x v="10"/>
    <x v="2"/>
    <x v="9"/>
    <x v="63"/>
    <x v="11"/>
    <n v="26707.91"/>
  </r>
  <r>
    <s v="201204"/>
    <x v="4"/>
    <x v="3"/>
    <x v="9"/>
    <x v="63"/>
    <x v="11"/>
    <n v="30161.95"/>
  </r>
  <r>
    <s v="200902"/>
    <x v="5"/>
    <x v="0"/>
    <x v="9"/>
    <x v="63"/>
    <x v="12"/>
    <n v="11091.4"/>
  </r>
  <r>
    <s v="201011"/>
    <x v="2"/>
    <x v="1"/>
    <x v="9"/>
    <x v="63"/>
    <x v="12"/>
    <n v="16888.3"/>
  </r>
  <r>
    <s v="201001"/>
    <x v="6"/>
    <x v="1"/>
    <x v="9"/>
    <x v="63"/>
    <x v="13"/>
    <n v="4574.22"/>
  </r>
  <r>
    <s v="201204"/>
    <x v="4"/>
    <x v="3"/>
    <x v="9"/>
    <x v="63"/>
    <x v="13"/>
    <n v="3386.66"/>
  </r>
  <r>
    <s v="201004"/>
    <x v="4"/>
    <x v="1"/>
    <x v="9"/>
    <x v="63"/>
    <x v="13"/>
    <n v="-3209.7200000000003"/>
  </r>
  <r>
    <s v="200910"/>
    <x v="9"/>
    <x v="0"/>
    <x v="9"/>
    <x v="63"/>
    <x v="13"/>
    <n v="-5672.54"/>
  </r>
  <r>
    <s v="200904"/>
    <x v="4"/>
    <x v="0"/>
    <x v="9"/>
    <x v="63"/>
    <x v="66"/>
    <n v="1623.27"/>
  </r>
  <r>
    <s v="201102"/>
    <x v="5"/>
    <x v="2"/>
    <x v="9"/>
    <x v="63"/>
    <x v="66"/>
    <n v="463.46000000000004"/>
  </r>
  <r>
    <s v="201108"/>
    <x v="11"/>
    <x v="2"/>
    <x v="9"/>
    <x v="63"/>
    <x v="66"/>
    <n v="1146"/>
  </r>
  <r>
    <s v="201001"/>
    <x v="6"/>
    <x v="1"/>
    <x v="9"/>
    <x v="63"/>
    <x v="66"/>
    <n v="1887.92"/>
  </r>
  <r>
    <s v="201003"/>
    <x v="8"/>
    <x v="1"/>
    <x v="9"/>
    <x v="63"/>
    <x v="66"/>
    <n v="1097.19"/>
  </r>
  <r>
    <s v="200903"/>
    <x v="8"/>
    <x v="0"/>
    <x v="9"/>
    <x v="63"/>
    <x v="66"/>
    <n v="1867.94"/>
  </r>
  <r>
    <s v="201106"/>
    <x v="10"/>
    <x v="2"/>
    <x v="9"/>
    <x v="63"/>
    <x v="66"/>
    <n v="645"/>
  </r>
  <r>
    <s v="201012"/>
    <x v="7"/>
    <x v="1"/>
    <x v="9"/>
    <x v="63"/>
    <x v="39"/>
    <n v="16314.58"/>
  </r>
  <r>
    <s v="200906"/>
    <x v="10"/>
    <x v="0"/>
    <x v="9"/>
    <x v="63"/>
    <x v="39"/>
    <n v="18465.52"/>
  </r>
  <r>
    <s v="201102"/>
    <x v="5"/>
    <x v="2"/>
    <x v="9"/>
    <x v="63"/>
    <x v="39"/>
    <n v="13674.48"/>
  </r>
  <r>
    <s v="200909"/>
    <x v="1"/>
    <x v="0"/>
    <x v="9"/>
    <x v="63"/>
    <x v="39"/>
    <n v="22723.45"/>
  </r>
  <r>
    <s v="201001"/>
    <x v="6"/>
    <x v="1"/>
    <x v="9"/>
    <x v="63"/>
    <x v="39"/>
    <n v="22469.22"/>
  </r>
  <r>
    <s v="200912"/>
    <x v="7"/>
    <x v="0"/>
    <x v="9"/>
    <x v="63"/>
    <x v="39"/>
    <n v="15254.300000000001"/>
  </r>
  <r>
    <s v="201002"/>
    <x v="5"/>
    <x v="1"/>
    <x v="9"/>
    <x v="63"/>
    <x v="67"/>
    <n v="7386.03"/>
  </r>
  <r>
    <s v="201001"/>
    <x v="6"/>
    <x v="1"/>
    <x v="9"/>
    <x v="63"/>
    <x v="67"/>
    <n v="160.05000000000001"/>
  </r>
  <r>
    <s v="201201"/>
    <x v="6"/>
    <x v="3"/>
    <x v="9"/>
    <x v="63"/>
    <x v="67"/>
    <n v="2914.76"/>
  </r>
  <r>
    <s v="201011"/>
    <x v="2"/>
    <x v="1"/>
    <x v="9"/>
    <x v="63"/>
    <x v="67"/>
    <n v="3987.96"/>
  </r>
  <r>
    <s v="201006"/>
    <x v="10"/>
    <x v="1"/>
    <x v="9"/>
    <x v="63"/>
    <x v="67"/>
    <n v="712.2"/>
  </r>
  <r>
    <s v="200907"/>
    <x v="3"/>
    <x v="0"/>
    <x v="9"/>
    <x v="63"/>
    <x v="63"/>
    <n v="0"/>
  </r>
  <r>
    <s v="200909"/>
    <x v="1"/>
    <x v="0"/>
    <x v="9"/>
    <x v="63"/>
    <x v="69"/>
    <n v="0"/>
  </r>
  <r>
    <s v="201105"/>
    <x v="0"/>
    <x v="2"/>
    <x v="9"/>
    <x v="63"/>
    <x v="69"/>
    <n v="244.32"/>
  </r>
  <r>
    <s v="200910"/>
    <x v="9"/>
    <x v="0"/>
    <x v="9"/>
    <x v="63"/>
    <x v="69"/>
    <n v="598.84"/>
  </r>
  <r>
    <s v="200907"/>
    <x v="3"/>
    <x v="0"/>
    <x v="9"/>
    <x v="63"/>
    <x v="41"/>
    <n v="3717.09"/>
  </r>
  <r>
    <s v="201108"/>
    <x v="11"/>
    <x v="2"/>
    <x v="9"/>
    <x v="63"/>
    <x v="41"/>
    <n v="1454.31"/>
  </r>
  <r>
    <s v="201103"/>
    <x v="8"/>
    <x v="2"/>
    <x v="9"/>
    <x v="63"/>
    <x v="41"/>
    <n v="2618.37"/>
  </r>
  <r>
    <s v="201110"/>
    <x v="9"/>
    <x v="2"/>
    <x v="9"/>
    <x v="63"/>
    <x v="41"/>
    <n v="8743.9500000000007"/>
  </r>
  <r>
    <s v="200904"/>
    <x v="4"/>
    <x v="0"/>
    <x v="9"/>
    <x v="63"/>
    <x v="41"/>
    <n v="2475.3000000000002"/>
  </r>
  <r>
    <s v="200903"/>
    <x v="8"/>
    <x v="0"/>
    <x v="9"/>
    <x v="63"/>
    <x v="41"/>
    <n v="3106.8"/>
  </r>
  <r>
    <s v="201003"/>
    <x v="8"/>
    <x v="1"/>
    <x v="9"/>
    <x v="63"/>
    <x v="56"/>
    <n v="0"/>
  </r>
  <r>
    <s v="200904"/>
    <x v="4"/>
    <x v="0"/>
    <x v="9"/>
    <x v="63"/>
    <x v="56"/>
    <n v="0"/>
  </r>
  <r>
    <s v="201102"/>
    <x v="5"/>
    <x v="2"/>
    <x v="9"/>
    <x v="63"/>
    <x v="58"/>
    <n v="3452.36"/>
  </r>
  <r>
    <s v="200908"/>
    <x v="11"/>
    <x v="0"/>
    <x v="9"/>
    <x v="63"/>
    <x v="58"/>
    <n v="9369.77"/>
  </r>
  <r>
    <s v="201106"/>
    <x v="10"/>
    <x v="2"/>
    <x v="9"/>
    <x v="63"/>
    <x v="58"/>
    <n v="8239.34"/>
  </r>
  <r>
    <s v="201012"/>
    <x v="7"/>
    <x v="1"/>
    <x v="9"/>
    <x v="63"/>
    <x v="58"/>
    <n v="5031.6900000000005"/>
  </r>
  <r>
    <s v="200905"/>
    <x v="0"/>
    <x v="0"/>
    <x v="9"/>
    <x v="63"/>
    <x v="58"/>
    <n v="4098"/>
  </r>
  <r>
    <s v="201006"/>
    <x v="10"/>
    <x v="1"/>
    <x v="9"/>
    <x v="63"/>
    <x v="58"/>
    <n v="7462.1100000000006"/>
  </r>
  <r>
    <s v="200903"/>
    <x v="8"/>
    <x v="0"/>
    <x v="9"/>
    <x v="63"/>
    <x v="45"/>
    <n v="0"/>
  </r>
  <r>
    <s v="201004"/>
    <x v="4"/>
    <x v="1"/>
    <x v="9"/>
    <x v="63"/>
    <x v="45"/>
    <n v="0"/>
  </r>
  <r>
    <s v="201002"/>
    <x v="5"/>
    <x v="1"/>
    <x v="9"/>
    <x v="63"/>
    <x v="45"/>
    <n v="295.60000000000002"/>
  </r>
  <r>
    <s v="201112"/>
    <x v="7"/>
    <x v="2"/>
    <x v="9"/>
    <x v="63"/>
    <x v="76"/>
    <n v="3136.53"/>
  </r>
  <r>
    <s v="201107"/>
    <x v="3"/>
    <x v="2"/>
    <x v="9"/>
    <x v="63"/>
    <x v="76"/>
    <n v="5685.16"/>
  </r>
  <r>
    <s v="201010"/>
    <x v="9"/>
    <x v="1"/>
    <x v="9"/>
    <x v="63"/>
    <x v="76"/>
    <n v="7633.66"/>
  </r>
  <r>
    <s v="201109"/>
    <x v="1"/>
    <x v="2"/>
    <x v="9"/>
    <x v="63"/>
    <x v="76"/>
    <n v="3269.3"/>
  </r>
  <r>
    <s v="201205"/>
    <x v="0"/>
    <x v="3"/>
    <x v="9"/>
    <x v="63"/>
    <x v="76"/>
    <n v="13628.1"/>
  </r>
  <r>
    <s v="201009"/>
    <x v="1"/>
    <x v="1"/>
    <x v="9"/>
    <x v="63"/>
    <x v="76"/>
    <n v="8944.4699999999993"/>
  </r>
  <r>
    <s v="201112"/>
    <x v="7"/>
    <x v="2"/>
    <x v="9"/>
    <x v="63"/>
    <x v="77"/>
    <n v="277.78000000000003"/>
  </r>
  <r>
    <s v="200904"/>
    <x v="4"/>
    <x v="0"/>
    <x v="9"/>
    <x v="63"/>
    <x v="77"/>
    <n v="135.69999999999999"/>
  </r>
  <r>
    <s v="201105"/>
    <x v="0"/>
    <x v="2"/>
    <x v="9"/>
    <x v="63"/>
    <x v="77"/>
    <n v="84.68"/>
  </r>
  <r>
    <s v="201003"/>
    <x v="8"/>
    <x v="1"/>
    <x v="9"/>
    <x v="63"/>
    <x v="77"/>
    <n v="3286.91"/>
  </r>
  <r>
    <s v="200911"/>
    <x v="2"/>
    <x v="0"/>
    <x v="9"/>
    <x v="63"/>
    <x v="77"/>
    <n v="11739.14"/>
  </r>
  <r>
    <s v="201205"/>
    <x v="0"/>
    <x v="3"/>
    <x v="9"/>
    <x v="63"/>
    <x v="23"/>
    <n v="3343.3"/>
  </r>
  <r>
    <s v="201202"/>
    <x v="5"/>
    <x v="3"/>
    <x v="9"/>
    <x v="63"/>
    <x v="23"/>
    <n v="805.07"/>
  </r>
  <r>
    <s v="201201"/>
    <x v="6"/>
    <x v="3"/>
    <x v="9"/>
    <x v="63"/>
    <x v="23"/>
    <n v="151.28"/>
  </r>
  <r>
    <s v="201112"/>
    <x v="7"/>
    <x v="2"/>
    <x v="9"/>
    <x v="63"/>
    <x v="23"/>
    <n v="1669.8"/>
  </r>
  <r>
    <s v="201003"/>
    <x v="8"/>
    <x v="1"/>
    <x v="9"/>
    <x v="63"/>
    <x v="23"/>
    <n v="2073.41"/>
  </r>
  <r>
    <s v="201108"/>
    <x v="11"/>
    <x v="2"/>
    <x v="9"/>
    <x v="63"/>
    <x v="46"/>
    <n v="0"/>
  </r>
  <r>
    <s v="201104"/>
    <x v="4"/>
    <x v="2"/>
    <x v="9"/>
    <x v="63"/>
    <x v="46"/>
    <n v="223.56"/>
  </r>
  <r>
    <s v="201110"/>
    <x v="9"/>
    <x v="2"/>
    <x v="9"/>
    <x v="63"/>
    <x v="46"/>
    <n v="170.16"/>
  </r>
  <r>
    <s v="201105"/>
    <x v="0"/>
    <x v="2"/>
    <x v="9"/>
    <x v="63"/>
    <x v="46"/>
    <n v="707.94"/>
  </r>
  <r>
    <s v="201107"/>
    <x v="3"/>
    <x v="2"/>
    <x v="9"/>
    <x v="63"/>
    <x v="53"/>
    <n v="0"/>
  </r>
  <r>
    <s v="201011"/>
    <x v="2"/>
    <x v="1"/>
    <x v="9"/>
    <x v="63"/>
    <x v="53"/>
    <n v="0"/>
  </r>
  <r>
    <s v="201109"/>
    <x v="1"/>
    <x v="2"/>
    <x v="9"/>
    <x v="63"/>
    <x v="53"/>
    <n v="0"/>
  </r>
  <r>
    <s v="201105"/>
    <x v="0"/>
    <x v="2"/>
    <x v="9"/>
    <x v="63"/>
    <x v="53"/>
    <n v="0"/>
  </r>
  <r>
    <s v="200909"/>
    <x v="1"/>
    <x v="0"/>
    <x v="9"/>
    <x v="63"/>
    <x v="53"/>
    <n v="0"/>
  </r>
  <r>
    <s v="201005"/>
    <x v="0"/>
    <x v="1"/>
    <x v="9"/>
    <x v="63"/>
    <x v="53"/>
    <n v="223.68"/>
  </r>
  <r>
    <s v="201004"/>
    <x v="4"/>
    <x v="1"/>
    <x v="9"/>
    <x v="63"/>
    <x v="78"/>
    <n v="3781.2000000000003"/>
  </r>
  <r>
    <s v="201111"/>
    <x v="2"/>
    <x v="2"/>
    <x v="9"/>
    <x v="63"/>
    <x v="78"/>
    <n v="841.16"/>
  </r>
  <r>
    <s v="201108"/>
    <x v="11"/>
    <x v="2"/>
    <x v="9"/>
    <x v="63"/>
    <x v="78"/>
    <n v="1947.27"/>
  </r>
  <r>
    <s v="200905"/>
    <x v="0"/>
    <x v="0"/>
    <x v="9"/>
    <x v="63"/>
    <x v="78"/>
    <n v="5161.41"/>
  </r>
  <r>
    <s v="201109"/>
    <x v="1"/>
    <x v="2"/>
    <x v="9"/>
    <x v="63"/>
    <x v="78"/>
    <n v="2893.12"/>
  </r>
  <r>
    <s v="201103"/>
    <x v="8"/>
    <x v="2"/>
    <x v="9"/>
    <x v="63"/>
    <x v="78"/>
    <n v="6465.97"/>
  </r>
  <r>
    <s v="200910"/>
    <x v="9"/>
    <x v="0"/>
    <x v="9"/>
    <x v="63"/>
    <x v="78"/>
    <n v="2229"/>
  </r>
  <r>
    <s v="201007"/>
    <x v="3"/>
    <x v="1"/>
    <x v="9"/>
    <x v="63"/>
    <x v="54"/>
    <n v="0"/>
  </r>
  <r>
    <s v="201101"/>
    <x v="6"/>
    <x v="2"/>
    <x v="9"/>
    <x v="63"/>
    <x v="54"/>
    <n v="250.83"/>
  </r>
  <r>
    <s v="201002"/>
    <x v="5"/>
    <x v="1"/>
    <x v="9"/>
    <x v="63"/>
    <x v="54"/>
    <n v="0"/>
  </r>
  <r>
    <s v="201103"/>
    <x v="8"/>
    <x v="2"/>
    <x v="9"/>
    <x v="63"/>
    <x v="54"/>
    <n v="0"/>
  </r>
  <r>
    <s v="201011"/>
    <x v="2"/>
    <x v="1"/>
    <x v="9"/>
    <x v="63"/>
    <x v="54"/>
    <n v="0"/>
  </r>
  <r>
    <s v="201003"/>
    <x v="8"/>
    <x v="1"/>
    <x v="9"/>
    <x v="63"/>
    <x v="54"/>
    <n v="377.02"/>
  </r>
  <r>
    <s v="200906"/>
    <x v="10"/>
    <x v="0"/>
    <x v="9"/>
    <x v="63"/>
    <x v="54"/>
    <n v="366.09000000000003"/>
  </r>
  <r>
    <s v="201003"/>
    <x v="8"/>
    <x v="1"/>
    <x v="9"/>
    <x v="63"/>
    <x v="84"/>
    <n v="3424.4"/>
  </r>
  <r>
    <s v="201110"/>
    <x v="9"/>
    <x v="2"/>
    <x v="9"/>
    <x v="63"/>
    <x v="84"/>
    <n v="4662.5200000000004"/>
  </r>
  <r>
    <s v="201111"/>
    <x v="2"/>
    <x v="2"/>
    <x v="9"/>
    <x v="63"/>
    <x v="84"/>
    <n v="211.09"/>
  </r>
  <r>
    <s v="201112"/>
    <x v="7"/>
    <x v="2"/>
    <x v="9"/>
    <x v="63"/>
    <x v="85"/>
    <n v="1144.5899999999999"/>
  </r>
  <r>
    <s v="201204"/>
    <x v="4"/>
    <x v="3"/>
    <x v="9"/>
    <x v="63"/>
    <x v="85"/>
    <n v="2319.48"/>
  </r>
  <r>
    <s v="201110"/>
    <x v="9"/>
    <x v="2"/>
    <x v="9"/>
    <x v="63"/>
    <x v="85"/>
    <n v="2123.0700000000002"/>
  </r>
  <r>
    <s v="201102"/>
    <x v="5"/>
    <x v="2"/>
    <x v="9"/>
    <x v="63"/>
    <x v="79"/>
    <n v="2318.67"/>
  </r>
  <r>
    <s v="200911"/>
    <x v="2"/>
    <x v="0"/>
    <x v="9"/>
    <x v="63"/>
    <x v="79"/>
    <n v="278.04000000000002"/>
  </r>
  <r>
    <s v="201012"/>
    <x v="7"/>
    <x v="1"/>
    <x v="9"/>
    <x v="63"/>
    <x v="79"/>
    <n v="1113.71"/>
  </r>
  <r>
    <s v="201101"/>
    <x v="6"/>
    <x v="2"/>
    <x v="9"/>
    <x v="63"/>
    <x v="79"/>
    <n v="2890.83"/>
  </r>
  <r>
    <s v="201008"/>
    <x v="11"/>
    <x v="1"/>
    <x v="9"/>
    <x v="63"/>
    <x v="79"/>
    <n v="2362.33"/>
  </r>
  <r>
    <s v="200909"/>
    <x v="1"/>
    <x v="0"/>
    <x v="9"/>
    <x v="63"/>
    <x v="79"/>
    <n v="1569.41"/>
  </r>
  <r>
    <s v="200907"/>
    <x v="3"/>
    <x v="0"/>
    <x v="9"/>
    <x v="63"/>
    <x v="79"/>
    <n v="0"/>
  </r>
  <r>
    <s v="201010"/>
    <x v="9"/>
    <x v="1"/>
    <x v="9"/>
    <x v="63"/>
    <x v="9"/>
    <n v="1242.24"/>
  </r>
  <r>
    <s v="201204"/>
    <x v="4"/>
    <x v="3"/>
    <x v="9"/>
    <x v="63"/>
    <x v="9"/>
    <n v="2344.9700000000003"/>
  </r>
  <r>
    <s v="201108"/>
    <x v="11"/>
    <x v="2"/>
    <x v="9"/>
    <x v="63"/>
    <x v="9"/>
    <n v="1555.6200000000001"/>
  </r>
  <r>
    <s v="201004"/>
    <x v="4"/>
    <x v="1"/>
    <x v="9"/>
    <x v="63"/>
    <x v="87"/>
    <n v="113.2"/>
  </r>
  <r>
    <s v="200910"/>
    <x v="9"/>
    <x v="0"/>
    <x v="9"/>
    <x v="63"/>
    <x v="87"/>
    <n v="0"/>
  </r>
  <r>
    <s v="201007"/>
    <x v="3"/>
    <x v="1"/>
    <x v="9"/>
    <x v="63"/>
    <x v="87"/>
    <n v="0"/>
  </r>
  <r>
    <s v="200907"/>
    <x v="3"/>
    <x v="0"/>
    <x v="9"/>
    <x v="63"/>
    <x v="87"/>
    <n v="604.41"/>
  </r>
  <r>
    <s v="200904"/>
    <x v="4"/>
    <x v="0"/>
    <x v="9"/>
    <x v="63"/>
    <x v="24"/>
    <n v="0"/>
  </r>
  <r>
    <s v="201106"/>
    <x v="10"/>
    <x v="2"/>
    <x v="9"/>
    <x v="63"/>
    <x v="64"/>
    <n v="0"/>
  </r>
  <r>
    <s v="201108"/>
    <x v="11"/>
    <x v="2"/>
    <x v="9"/>
    <x v="63"/>
    <x v="64"/>
    <n v="0"/>
  </r>
  <r>
    <s v="201005"/>
    <x v="0"/>
    <x v="1"/>
    <x v="9"/>
    <x v="63"/>
    <x v="64"/>
    <n v="0"/>
  </r>
  <r>
    <s v="201102"/>
    <x v="5"/>
    <x v="2"/>
    <x v="9"/>
    <x v="63"/>
    <x v="64"/>
    <n v="201.84"/>
  </r>
  <r>
    <s v="201107"/>
    <x v="3"/>
    <x v="2"/>
    <x v="9"/>
    <x v="63"/>
    <x v="43"/>
    <n v="-1487.27"/>
  </r>
  <r>
    <s v="200904"/>
    <x v="4"/>
    <x v="0"/>
    <x v="9"/>
    <x v="63"/>
    <x v="43"/>
    <n v="-1897.76"/>
  </r>
  <r>
    <s v="200907"/>
    <x v="3"/>
    <x v="0"/>
    <x v="9"/>
    <x v="63"/>
    <x v="43"/>
    <n v="-1000"/>
  </r>
  <r>
    <s v="201201"/>
    <x v="6"/>
    <x v="3"/>
    <x v="9"/>
    <x v="63"/>
    <x v="43"/>
    <n v="-2472.9500000000003"/>
  </r>
  <r>
    <s v="201104"/>
    <x v="4"/>
    <x v="2"/>
    <x v="9"/>
    <x v="63"/>
    <x v="43"/>
    <n v="-3127.69"/>
  </r>
  <r>
    <s v="201105"/>
    <x v="0"/>
    <x v="2"/>
    <x v="9"/>
    <x v="63"/>
    <x v="43"/>
    <n v="-1762.7"/>
  </r>
  <r>
    <s v="201103"/>
    <x v="8"/>
    <x v="2"/>
    <x v="9"/>
    <x v="63"/>
    <x v="11"/>
    <n v="14599.6"/>
  </r>
  <r>
    <s v="201006"/>
    <x v="10"/>
    <x v="1"/>
    <x v="9"/>
    <x v="63"/>
    <x v="11"/>
    <n v="18048.03"/>
  </r>
  <r>
    <s v="201112"/>
    <x v="7"/>
    <x v="2"/>
    <x v="9"/>
    <x v="63"/>
    <x v="11"/>
    <n v="26441.72"/>
  </r>
  <r>
    <s v="200911"/>
    <x v="2"/>
    <x v="0"/>
    <x v="9"/>
    <x v="63"/>
    <x v="11"/>
    <n v="7828.89"/>
  </r>
  <r>
    <s v="201108"/>
    <x v="11"/>
    <x v="2"/>
    <x v="9"/>
    <x v="63"/>
    <x v="11"/>
    <n v="24548.61"/>
  </r>
  <r>
    <s v="200903"/>
    <x v="8"/>
    <x v="0"/>
    <x v="9"/>
    <x v="63"/>
    <x v="11"/>
    <n v="19075.27"/>
  </r>
  <r>
    <s v="201112"/>
    <x v="7"/>
    <x v="2"/>
    <x v="9"/>
    <x v="63"/>
    <x v="12"/>
    <n v="11571.550000000001"/>
  </r>
  <r>
    <s v="201006"/>
    <x v="10"/>
    <x v="1"/>
    <x v="9"/>
    <x v="63"/>
    <x v="12"/>
    <n v="15678.75"/>
  </r>
  <r>
    <s v="200905"/>
    <x v="0"/>
    <x v="0"/>
    <x v="9"/>
    <x v="63"/>
    <x v="12"/>
    <n v="12730.4"/>
  </r>
  <r>
    <s v="200910"/>
    <x v="9"/>
    <x v="0"/>
    <x v="9"/>
    <x v="63"/>
    <x v="12"/>
    <n v="12370.9"/>
  </r>
  <r>
    <s v="201106"/>
    <x v="10"/>
    <x v="2"/>
    <x v="9"/>
    <x v="63"/>
    <x v="12"/>
    <n v="16635.900000000001"/>
  </r>
  <r>
    <s v="201002"/>
    <x v="5"/>
    <x v="1"/>
    <x v="9"/>
    <x v="63"/>
    <x v="12"/>
    <n v="14880.9"/>
  </r>
  <r>
    <s v="201203"/>
    <x v="8"/>
    <x v="3"/>
    <x v="9"/>
    <x v="63"/>
    <x v="12"/>
    <n v="12065.95"/>
  </r>
  <r>
    <s v="201108"/>
    <x v="11"/>
    <x v="2"/>
    <x v="9"/>
    <x v="63"/>
    <x v="12"/>
    <n v="16926.5"/>
  </r>
  <r>
    <s v="200912"/>
    <x v="7"/>
    <x v="0"/>
    <x v="9"/>
    <x v="63"/>
    <x v="13"/>
    <n v="5434.1900000000005"/>
  </r>
  <r>
    <s v="200906"/>
    <x v="10"/>
    <x v="0"/>
    <x v="9"/>
    <x v="63"/>
    <x v="13"/>
    <n v="2958.18"/>
  </r>
  <r>
    <s v="201011"/>
    <x v="2"/>
    <x v="1"/>
    <x v="9"/>
    <x v="63"/>
    <x v="13"/>
    <n v="2476.2800000000002"/>
  </r>
  <r>
    <s v="201108"/>
    <x v="11"/>
    <x v="2"/>
    <x v="9"/>
    <x v="63"/>
    <x v="13"/>
    <n v="4143.37"/>
  </r>
  <r>
    <s v="201009"/>
    <x v="1"/>
    <x v="1"/>
    <x v="9"/>
    <x v="63"/>
    <x v="13"/>
    <n v="968.38"/>
  </r>
  <r>
    <s v="201111"/>
    <x v="2"/>
    <x v="2"/>
    <x v="9"/>
    <x v="63"/>
    <x v="16"/>
    <n v="0"/>
  </r>
  <r>
    <s v="200906"/>
    <x v="10"/>
    <x v="0"/>
    <x v="9"/>
    <x v="63"/>
    <x v="66"/>
    <n v="2880.2400000000002"/>
  </r>
  <r>
    <s v="201109"/>
    <x v="1"/>
    <x v="2"/>
    <x v="9"/>
    <x v="63"/>
    <x v="66"/>
    <n v="1444.77"/>
  </r>
  <r>
    <s v="201012"/>
    <x v="7"/>
    <x v="1"/>
    <x v="9"/>
    <x v="63"/>
    <x v="66"/>
    <n v="1564.16"/>
  </r>
  <r>
    <s v="201203"/>
    <x v="8"/>
    <x v="3"/>
    <x v="9"/>
    <x v="63"/>
    <x v="66"/>
    <n v="1878.73"/>
  </r>
  <r>
    <s v="201201"/>
    <x v="6"/>
    <x v="3"/>
    <x v="9"/>
    <x v="63"/>
    <x v="66"/>
    <n v="785.59"/>
  </r>
  <r>
    <s v="200905"/>
    <x v="0"/>
    <x v="0"/>
    <x v="9"/>
    <x v="63"/>
    <x v="66"/>
    <n v="2417.6799999999998"/>
  </r>
  <r>
    <s v="200902"/>
    <x v="5"/>
    <x v="0"/>
    <x v="9"/>
    <x v="63"/>
    <x v="39"/>
    <n v="15106.09"/>
  </r>
  <r>
    <s v="201202"/>
    <x v="5"/>
    <x v="3"/>
    <x v="9"/>
    <x v="63"/>
    <x v="39"/>
    <n v="3223.91"/>
  </r>
  <r>
    <s v="201205"/>
    <x v="0"/>
    <x v="3"/>
    <x v="9"/>
    <x v="63"/>
    <x v="39"/>
    <n v="13222.16"/>
  </r>
  <r>
    <s v="201101"/>
    <x v="6"/>
    <x v="2"/>
    <x v="9"/>
    <x v="63"/>
    <x v="39"/>
    <n v="11073.56"/>
  </r>
  <r>
    <s v="201008"/>
    <x v="11"/>
    <x v="1"/>
    <x v="9"/>
    <x v="63"/>
    <x v="39"/>
    <n v="12454.28"/>
  </r>
  <r>
    <s v="201107"/>
    <x v="3"/>
    <x v="2"/>
    <x v="9"/>
    <x v="63"/>
    <x v="67"/>
    <n v="1492.33"/>
  </r>
  <r>
    <s v="200909"/>
    <x v="1"/>
    <x v="0"/>
    <x v="9"/>
    <x v="63"/>
    <x v="67"/>
    <n v="1086.18"/>
  </r>
  <r>
    <s v="201101"/>
    <x v="6"/>
    <x v="2"/>
    <x v="9"/>
    <x v="63"/>
    <x v="67"/>
    <n v="4260.46"/>
  </r>
  <r>
    <s v="201112"/>
    <x v="7"/>
    <x v="2"/>
    <x v="9"/>
    <x v="63"/>
    <x v="63"/>
    <n v="0"/>
  </r>
  <r>
    <s v="200908"/>
    <x v="11"/>
    <x v="0"/>
    <x v="9"/>
    <x v="63"/>
    <x v="63"/>
    <n v="0"/>
  </r>
  <r>
    <s v="201104"/>
    <x v="4"/>
    <x v="2"/>
    <x v="9"/>
    <x v="63"/>
    <x v="69"/>
    <n v="0"/>
  </r>
  <r>
    <s v="200911"/>
    <x v="2"/>
    <x v="0"/>
    <x v="9"/>
    <x v="63"/>
    <x v="69"/>
    <n v="0"/>
  </r>
  <r>
    <s v="200905"/>
    <x v="0"/>
    <x v="0"/>
    <x v="9"/>
    <x v="63"/>
    <x v="41"/>
    <n v="2982.87"/>
  </r>
  <r>
    <s v="201005"/>
    <x v="0"/>
    <x v="1"/>
    <x v="9"/>
    <x v="63"/>
    <x v="41"/>
    <n v="1821.65"/>
  </r>
  <r>
    <s v="200912"/>
    <x v="7"/>
    <x v="0"/>
    <x v="9"/>
    <x v="63"/>
    <x v="41"/>
    <n v="5396.35"/>
  </r>
  <r>
    <s v="201008"/>
    <x v="11"/>
    <x v="1"/>
    <x v="9"/>
    <x v="63"/>
    <x v="56"/>
    <n v="0"/>
  </r>
  <r>
    <s v="201002"/>
    <x v="5"/>
    <x v="1"/>
    <x v="9"/>
    <x v="63"/>
    <x v="56"/>
    <n v="28.650000000000002"/>
  </r>
  <r>
    <s v="200907"/>
    <x v="3"/>
    <x v="0"/>
    <x v="9"/>
    <x v="63"/>
    <x v="56"/>
    <n v="0"/>
  </r>
  <r>
    <s v="201204"/>
    <x v="4"/>
    <x v="3"/>
    <x v="9"/>
    <x v="63"/>
    <x v="83"/>
    <n v="0"/>
  </r>
  <r>
    <s v="201010"/>
    <x v="9"/>
    <x v="1"/>
    <x v="9"/>
    <x v="63"/>
    <x v="58"/>
    <n v="7376.47"/>
  </r>
  <r>
    <s v="201101"/>
    <x v="6"/>
    <x v="2"/>
    <x v="9"/>
    <x v="63"/>
    <x v="58"/>
    <n v="5450.04"/>
  </r>
  <r>
    <s v="201005"/>
    <x v="0"/>
    <x v="1"/>
    <x v="9"/>
    <x v="63"/>
    <x v="58"/>
    <n v="1905.5"/>
  </r>
  <r>
    <s v="201202"/>
    <x v="5"/>
    <x v="3"/>
    <x v="9"/>
    <x v="63"/>
    <x v="58"/>
    <n v="2633.66"/>
  </r>
  <r>
    <s v="200912"/>
    <x v="7"/>
    <x v="0"/>
    <x v="9"/>
    <x v="63"/>
    <x v="58"/>
    <n v="1342.19"/>
  </r>
  <r>
    <s v="200911"/>
    <x v="2"/>
    <x v="0"/>
    <x v="9"/>
    <x v="63"/>
    <x v="45"/>
    <n v="0"/>
  </r>
  <r>
    <s v="200905"/>
    <x v="0"/>
    <x v="0"/>
    <x v="9"/>
    <x v="63"/>
    <x v="45"/>
    <n v="559.20000000000005"/>
  </r>
  <r>
    <s v="200912"/>
    <x v="7"/>
    <x v="0"/>
    <x v="9"/>
    <x v="63"/>
    <x v="45"/>
    <n v="0"/>
  </r>
  <r>
    <s v="200907"/>
    <x v="3"/>
    <x v="0"/>
    <x v="9"/>
    <x v="63"/>
    <x v="45"/>
    <n v="0"/>
  </r>
  <r>
    <s v="201202"/>
    <x v="5"/>
    <x v="3"/>
    <x v="9"/>
    <x v="63"/>
    <x v="76"/>
    <n v="2488.84"/>
  </r>
  <r>
    <s v="201201"/>
    <x v="6"/>
    <x v="3"/>
    <x v="9"/>
    <x v="63"/>
    <x v="76"/>
    <n v="933.5"/>
  </r>
  <r>
    <s v="200911"/>
    <x v="2"/>
    <x v="0"/>
    <x v="9"/>
    <x v="63"/>
    <x v="76"/>
    <n v="4363.53"/>
  </r>
  <r>
    <s v="200901"/>
    <x v="6"/>
    <x v="0"/>
    <x v="9"/>
    <x v="63"/>
    <x v="76"/>
    <n v="2190.34"/>
  </r>
  <r>
    <s v="201104"/>
    <x v="4"/>
    <x v="2"/>
    <x v="9"/>
    <x v="63"/>
    <x v="77"/>
    <n v="1357.04"/>
  </r>
  <r>
    <s v="201010"/>
    <x v="9"/>
    <x v="1"/>
    <x v="9"/>
    <x v="63"/>
    <x v="77"/>
    <n v="1316.01"/>
  </r>
  <r>
    <s v="201205"/>
    <x v="0"/>
    <x v="3"/>
    <x v="9"/>
    <x v="63"/>
    <x v="77"/>
    <n v="2637.2000000000003"/>
  </r>
  <r>
    <s v="201103"/>
    <x v="8"/>
    <x v="2"/>
    <x v="9"/>
    <x v="63"/>
    <x v="77"/>
    <n v="20.56"/>
  </r>
  <r>
    <s v="201106"/>
    <x v="10"/>
    <x v="2"/>
    <x v="9"/>
    <x v="63"/>
    <x v="77"/>
    <n v="755.22"/>
  </r>
  <r>
    <s v="201008"/>
    <x v="11"/>
    <x v="1"/>
    <x v="9"/>
    <x v="63"/>
    <x v="77"/>
    <n v="0"/>
  </r>
  <r>
    <s v="201005"/>
    <x v="0"/>
    <x v="1"/>
    <x v="9"/>
    <x v="63"/>
    <x v="77"/>
    <n v="1643.77"/>
  </r>
  <r>
    <s v="200912"/>
    <x v="7"/>
    <x v="0"/>
    <x v="9"/>
    <x v="63"/>
    <x v="23"/>
    <n v="1327.38"/>
  </r>
  <r>
    <s v="201110"/>
    <x v="9"/>
    <x v="2"/>
    <x v="9"/>
    <x v="63"/>
    <x v="23"/>
    <n v="597.32000000000005"/>
  </r>
  <r>
    <s v="201106"/>
    <x v="10"/>
    <x v="2"/>
    <x v="9"/>
    <x v="63"/>
    <x v="46"/>
    <n v="0"/>
  </r>
  <r>
    <s v="201010"/>
    <x v="9"/>
    <x v="1"/>
    <x v="9"/>
    <x v="63"/>
    <x v="53"/>
    <n v="0"/>
  </r>
  <r>
    <s v="201101"/>
    <x v="6"/>
    <x v="2"/>
    <x v="9"/>
    <x v="63"/>
    <x v="78"/>
    <n v="289.36"/>
  </r>
  <r>
    <s v="201202"/>
    <x v="5"/>
    <x v="3"/>
    <x v="9"/>
    <x v="63"/>
    <x v="78"/>
    <n v="76.489999999999995"/>
  </r>
  <r>
    <s v="201102"/>
    <x v="5"/>
    <x v="2"/>
    <x v="9"/>
    <x v="63"/>
    <x v="78"/>
    <n v="598.07000000000005"/>
  </r>
  <r>
    <s v="200901"/>
    <x v="6"/>
    <x v="0"/>
    <x v="9"/>
    <x v="63"/>
    <x v="78"/>
    <n v="2170.67"/>
  </r>
  <r>
    <s v="201110"/>
    <x v="9"/>
    <x v="2"/>
    <x v="9"/>
    <x v="63"/>
    <x v="78"/>
    <n v="1522.42"/>
  </r>
  <r>
    <s v="201104"/>
    <x v="4"/>
    <x v="2"/>
    <x v="9"/>
    <x v="63"/>
    <x v="78"/>
    <n v="1562.56"/>
  </r>
  <r>
    <s v="201010"/>
    <x v="9"/>
    <x v="1"/>
    <x v="9"/>
    <x v="63"/>
    <x v="78"/>
    <n v="1547.83"/>
  </r>
  <r>
    <s v="200911"/>
    <x v="2"/>
    <x v="0"/>
    <x v="9"/>
    <x v="63"/>
    <x v="78"/>
    <n v="1323.84"/>
  </r>
  <r>
    <s v="201009"/>
    <x v="1"/>
    <x v="1"/>
    <x v="9"/>
    <x v="63"/>
    <x v="54"/>
    <n v="774.07"/>
  </r>
  <r>
    <s v="201112"/>
    <x v="7"/>
    <x v="2"/>
    <x v="9"/>
    <x v="63"/>
    <x v="54"/>
    <n v="27.240000000000002"/>
  </r>
  <r>
    <s v="201006"/>
    <x v="10"/>
    <x v="1"/>
    <x v="9"/>
    <x v="63"/>
    <x v="54"/>
    <n v="134.65"/>
  </r>
  <r>
    <s v="201001"/>
    <x v="6"/>
    <x v="1"/>
    <x v="9"/>
    <x v="63"/>
    <x v="54"/>
    <n v="593.07000000000005"/>
  </r>
  <r>
    <s v="200910"/>
    <x v="9"/>
    <x v="0"/>
    <x v="9"/>
    <x v="63"/>
    <x v="54"/>
    <n v="455.07"/>
  </r>
  <r>
    <s v="201010"/>
    <x v="9"/>
    <x v="1"/>
    <x v="9"/>
    <x v="63"/>
    <x v="84"/>
    <n v="4244.3900000000003"/>
  </r>
  <r>
    <s v="201002"/>
    <x v="5"/>
    <x v="1"/>
    <x v="9"/>
    <x v="63"/>
    <x v="84"/>
    <n v="3658.15"/>
  </r>
  <r>
    <s v="201109"/>
    <x v="1"/>
    <x v="2"/>
    <x v="9"/>
    <x v="63"/>
    <x v="84"/>
    <n v="3735.78"/>
  </r>
  <r>
    <s v="201006"/>
    <x v="10"/>
    <x v="1"/>
    <x v="9"/>
    <x v="63"/>
    <x v="84"/>
    <n v="4439.78"/>
  </r>
  <r>
    <s v="200904"/>
    <x v="4"/>
    <x v="0"/>
    <x v="9"/>
    <x v="63"/>
    <x v="84"/>
    <n v="5041.58"/>
  </r>
  <r>
    <s v="200901"/>
    <x v="6"/>
    <x v="0"/>
    <x v="9"/>
    <x v="63"/>
    <x v="84"/>
    <n v="3342.59"/>
  </r>
  <r>
    <s v="201105"/>
    <x v="0"/>
    <x v="2"/>
    <x v="9"/>
    <x v="63"/>
    <x v="85"/>
    <n v="2048.37"/>
  </r>
  <r>
    <s v="201108"/>
    <x v="11"/>
    <x v="2"/>
    <x v="9"/>
    <x v="63"/>
    <x v="85"/>
    <n v="1787.8500000000001"/>
  </r>
  <r>
    <s v="200906"/>
    <x v="10"/>
    <x v="0"/>
    <x v="9"/>
    <x v="63"/>
    <x v="79"/>
    <n v="711.41"/>
  </r>
  <r>
    <s v="200902"/>
    <x v="5"/>
    <x v="0"/>
    <x v="9"/>
    <x v="63"/>
    <x v="79"/>
    <n v="536.08000000000004"/>
  </r>
  <r>
    <s v="201105"/>
    <x v="0"/>
    <x v="2"/>
    <x v="9"/>
    <x v="63"/>
    <x v="79"/>
    <n v="2879.9"/>
  </r>
  <r>
    <s v="201108"/>
    <x v="11"/>
    <x v="2"/>
    <x v="9"/>
    <x v="63"/>
    <x v="79"/>
    <n v="2388.41"/>
  </r>
  <r>
    <s v="201006"/>
    <x v="10"/>
    <x v="1"/>
    <x v="9"/>
    <x v="63"/>
    <x v="79"/>
    <n v="606.06000000000006"/>
  </r>
  <r>
    <s v="200904"/>
    <x v="4"/>
    <x v="0"/>
    <x v="9"/>
    <x v="63"/>
    <x v="79"/>
    <n v="804.49"/>
  </r>
  <r>
    <s v="201104"/>
    <x v="4"/>
    <x v="2"/>
    <x v="9"/>
    <x v="63"/>
    <x v="79"/>
    <n v="545.18000000000006"/>
  </r>
  <r>
    <s v="201104"/>
    <x v="4"/>
    <x v="2"/>
    <x v="9"/>
    <x v="63"/>
    <x v="9"/>
    <n v="447.48"/>
  </r>
  <r>
    <s v="200909"/>
    <x v="1"/>
    <x v="0"/>
    <x v="9"/>
    <x v="63"/>
    <x v="9"/>
    <n v="761.87"/>
  </r>
  <r>
    <s v="201202"/>
    <x v="5"/>
    <x v="3"/>
    <x v="9"/>
    <x v="63"/>
    <x v="9"/>
    <n v="1062.06"/>
  </r>
  <r>
    <s v="200903"/>
    <x v="8"/>
    <x v="0"/>
    <x v="9"/>
    <x v="63"/>
    <x v="9"/>
    <n v="1527.29"/>
  </r>
  <r>
    <s v="200910"/>
    <x v="9"/>
    <x v="0"/>
    <x v="9"/>
    <x v="63"/>
    <x v="9"/>
    <n v="1348.06"/>
  </r>
  <r>
    <s v="201205"/>
    <x v="0"/>
    <x v="3"/>
    <x v="9"/>
    <x v="63"/>
    <x v="9"/>
    <n v="1248.99"/>
  </r>
  <r>
    <s v="201109"/>
    <x v="1"/>
    <x v="2"/>
    <x v="9"/>
    <x v="63"/>
    <x v="9"/>
    <n v="989.95"/>
  </r>
  <r>
    <s v="201105"/>
    <x v="0"/>
    <x v="2"/>
    <x v="9"/>
    <x v="63"/>
    <x v="9"/>
    <n v="697.78"/>
  </r>
  <r>
    <s v="201012"/>
    <x v="7"/>
    <x v="1"/>
    <x v="9"/>
    <x v="63"/>
    <x v="9"/>
    <n v="1308.68"/>
  </r>
  <r>
    <s v="200912"/>
    <x v="7"/>
    <x v="0"/>
    <x v="9"/>
    <x v="63"/>
    <x v="87"/>
    <n v="0"/>
  </r>
  <r>
    <s v="200911"/>
    <x v="2"/>
    <x v="0"/>
    <x v="9"/>
    <x v="63"/>
    <x v="24"/>
    <n v="0"/>
  </r>
  <r>
    <s v="201110"/>
    <x v="9"/>
    <x v="2"/>
    <x v="9"/>
    <x v="63"/>
    <x v="24"/>
    <n v="15.48"/>
  </r>
  <r>
    <s v="200910"/>
    <x v="9"/>
    <x v="0"/>
    <x v="9"/>
    <x v="63"/>
    <x v="24"/>
    <n v="0"/>
  </r>
  <r>
    <s v="200911"/>
    <x v="2"/>
    <x v="0"/>
    <x v="9"/>
    <x v="63"/>
    <x v="64"/>
    <n v="0"/>
  </r>
  <r>
    <s v="200909"/>
    <x v="1"/>
    <x v="0"/>
    <x v="9"/>
    <x v="63"/>
    <x v="64"/>
    <n v="0"/>
  </r>
  <r>
    <s v="201002"/>
    <x v="5"/>
    <x v="1"/>
    <x v="9"/>
    <x v="63"/>
    <x v="64"/>
    <n v="0"/>
  </r>
  <r>
    <s v="200911"/>
    <x v="2"/>
    <x v="0"/>
    <x v="9"/>
    <x v="63"/>
    <x v="43"/>
    <n v="-24382.33"/>
  </r>
  <r>
    <s v="201203"/>
    <x v="8"/>
    <x v="3"/>
    <x v="9"/>
    <x v="63"/>
    <x v="43"/>
    <n v="-876.4"/>
  </r>
  <r>
    <s v="201004"/>
    <x v="4"/>
    <x v="1"/>
    <x v="9"/>
    <x v="63"/>
    <x v="43"/>
    <n v="-15000.87"/>
  </r>
  <r>
    <s v="201005"/>
    <x v="0"/>
    <x v="1"/>
    <x v="9"/>
    <x v="63"/>
    <x v="11"/>
    <n v="15291.64"/>
  </r>
  <r>
    <s v="200901"/>
    <x v="6"/>
    <x v="0"/>
    <x v="9"/>
    <x v="63"/>
    <x v="11"/>
    <n v="40441.5"/>
  </r>
  <r>
    <s v="201010"/>
    <x v="9"/>
    <x v="1"/>
    <x v="9"/>
    <x v="63"/>
    <x v="11"/>
    <n v="16839.61"/>
  </r>
  <r>
    <s v="200912"/>
    <x v="7"/>
    <x v="0"/>
    <x v="9"/>
    <x v="63"/>
    <x v="12"/>
    <n v="23985.55"/>
  </r>
  <r>
    <s v="200904"/>
    <x v="4"/>
    <x v="0"/>
    <x v="9"/>
    <x v="63"/>
    <x v="12"/>
    <n v="10857.1"/>
  </r>
  <r>
    <s v="201202"/>
    <x v="5"/>
    <x v="3"/>
    <x v="9"/>
    <x v="63"/>
    <x v="12"/>
    <n v="9750.65"/>
  </r>
  <r>
    <s v="200909"/>
    <x v="1"/>
    <x v="0"/>
    <x v="9"/>
    <x v="63"/>
    <x v="12"/>
    <n v="13127.4"/>
  </r>
  <r>
    <s v="201005"/>
    <x v="0"/>
    <x v="1"/>
    <x v="9"/>
    <x v="63"/>
    <x v="13"/>
    <n v="1864.39"/>
  </r>
  <r>
    <s v="200904"/>
    <x v="4"/>
    <x v="0"/>
    <x v="9"/>
    <x v="63"/>
    <x v="13"/>
    <n v="768.22"/>
  </r>
  <r>
    <s v="201010"/>
    <x v="9"/>
    <x v="1"/>
    <x v="9"/>
    <x v="63"/>
    <x v="13"/>
    <n v="-9413.18"/>
  </r>
  <r>
    <s v="201012"/>
    <x v="7"/>
    <x v="1"/>
    <x v="9"/>
    <x v="63"/>
    <x v="13"/>
    <n v="1274.83"/>
  </r>
  <r>
    <s v="200908"/>
    <x v="11"/>
    <x v="0"/>
    <x v="9"/>
    <x v="63"/>
    <x v="13"/>
    <n v="-2685.08"/>
  </r>
  <r>
    <s v="200909"/>
    <x v="1"/>
    <x v="0"/>
    <x v="9"/>
    <x v="63"/>
    <x v="13"/>
    <n v="3057.08"/>
  </r>
  <r>
    <s v="200906"/>
    <x v="10"/>
    <x v="0"/>
    <x v="9"/>
    <x v="64"/>
    <x v="66"/>
    <n v="1243.8900000000001"/>
  </r>
  <r>
    <s v="201101"/>
    <x v="6"/>
    <x v="2"/>
    <x v="9"/>
    <x v="64"/>
    <x v="66"/>
    <n v="627.33000000000004"/>
  </r>
  <r>
    <s v="201204"/>
    <x v="4"/>
    <x v="3"/>
    <x v="9"/>
    <x v="64"/>
    <x v="66"/>
    <n v="697.9"/>
  </r>
  <r>
    <s v="201007"/>
    <x v="3"/>
    <x v="1"/>
    <x v="9"/>
    <x v="64"/>
    <x v="66"/>
    <n v="774.48"/>
  </r>
  <r>
    <s v="200902"/>
    <x v="5"/>
    <x v="0"/>
    <x v="9"/>
    <x v="64"/>
    <x v="66"/>
    <n v="364.6"/>
  </r>
  <r>
    <s v="201103"/>
    <x v="8"/>
    <x v="2"/>
    <x v="9"/>
    <x v="64"/>
    <x v="66"/>
    <n v="111.44"/>
  </r>
  <r>
    <s v="200912"/>
    <x v="7"/>
    <x v="0"/>
    <x v="9"/>
    <x v="64"/>
    <x v="66"/>
    <n v="270.54000000000002"/>
  </r>
  <r>
    <s v="201104"/>
    <x v="4"/>
    <x v="2"/>
    <x v="9"/>
    <x v="64"/>
    <x v="39"/>
    <n v="4749.99"/>
  </r>
  <r>
    <s v="201002"/>
    <x v="5"/>
    <x v="1"/>
    <x v="9"/>
    <x v="64"/>
    <x v="39"/>
    <n v="6260.8600000000006"/>
  </r>
  <r>
    <s v="201204"/>
    <x v="4"/>
    <x v="3"/>
    <x v="9"/>
    <x v="64"/>
    <x v="39"/>
    <n v="4141.09"/>
  </r>
  <r>
    <s v="201101"/>
    <x v="6"/>
    <x v="2"/>
    <x v="9"/>
    <x v="64"/>
    <x v="39"/>
    <n v="4616.1000000000004"/>
  </r>
  <r>
    <s v="201003"/>
    <x v="8"/>
    <x v="1"/>
    <x v="9"/>
    <x v="64"/>
    <x v="39"/>
    <n v="4360.84"/>
  </r>
  <r>
    <s v="201201"/>
    <x v="6"/>
    <x v="3"/>
    <x v="9"/>
    <x v="64"/>
    <x v="39"/>
    <n v="3000.2200000000003"/>
  </r>
  <r>
    <s v="201205"/>
    <x v="0"/>
    <x v="3"/>
    <x v="9"/>
    <x v="64"/>
    <x v="39"/>
    <n v="4739.45"/>
  </r>
  <r>
    <s v="201102"/>
    <x v="5"/>
    <x v="2"/>
    <x v="9"/>
    <x v="64"/>
    <x v="39"/>
    <n v="6973.46"/>
  </r>
  <r>
    <s v="201003"/>
    <x v="8"/>
    <x v="1"/>
    <x v="9"/>
    <x v="64"/>
    <x v="67"/>
    <n v="716.4"/>
  </r>
  <r>
    <s v="201108"/>
    <x v="11"/>
    <x v="2"/>
    <x v="9"/>
    <x v="64"/>
    <x v="68"/>
    <n v="0"/>
  </r>
  <r>
    <s v="201106"/>
    <x v="10"/>
    <x v="2"/>
    <x v="9"/>
    <x v="64"/>
    <x v="68"/>
    <n v="0"/>
  </r>
  <r>
    <s v="201004"/>
    <x v="4"/>
    <x v="1"/>
    <x v="9"/>
    <x v="64"/>
    <x v="41"/>
    <n v="0"/>
  </r>
  <r>
    <s v="201006"/>
    <x v="10"/>
    <x v="1"/>
    <x v="9"/>
    <x v="64"/>
    <x v="41"/>
    <n v="9843.7199999999993"/>
  </r>
  <r>
    <s v="201102"/>
    <x v="5"/>
    <x v="2"/>
    <x v="9"/>
    <x v="64"/>
    <x v="41"/>
    <n v="33101.300000000003"/>
  </r>
  <r>
    <s v="201201"/>
    <x v="6"/>
    <x v="3"/>
    <x v="9"/>
    <x v="64"/>
    <x v="41"/>
    <n v="25051.91"/>
  </r>
  <r>
    <s v="200903"/>
    <x v="8"/>
    <x v="0"/>
    <x v="9"/>
    <x v="64"/>
    <x v="41"/>
    <n v="5458.46"/>
  </r>
  <r>
    <s v="200907"/>
    <x v="3"/>
    <x v="0"/>
    <x v="9"/>
    <x v="64"/>
    <x v="41"/>
    <n v="0"/>
  </r>
  <r>
    <s v="200911"/>
    <x v="2"/>
    <x v="0"/>
    <x v="9"/>
    <x v="64"/>
    <x v="41"/>
    <n v="0"/>
  </r>
  <r>
    <s v="201011"/>
    <x v="2"/>
    <x v="1"/>
    <x v="9"/>
    <x v="64"/>
    <x v="41"/>
    <n v="4628.37"/>
  </r>
  <r>
    <s v="200911"/>
    <x v="2"/>
    <x v="0"/>
    <x v="9"/>
    <x v="64"/>
    <x v="56"/>
    <n v="0"/>
  </r>
  <r>
    <s v="201006"/>
    <x v="10"/>
    <x v="1"/>
    <x v="9"/>
    <x v="64"/>
    <x v="58"/>
    <n v="1303.8"/>
  </r>
  <r>
    <s v="201007"/>
    <x v="3"/>
    <x v="1"/>
    <x v="9"/>
    <x v="64"/>
    <x v="58"/>
    <n v="2707.56"/>
  </r>
  <r>
    <s v="201112"/>
    <x v="7"/>
    <x v="2"/>
    <x v="9"/>
    <x v="64"/>
    <x v="58"/>
    <n v="1025.5999999999999"/>
  </r>
  <r>
    <s v="201011"/>
    <x v="2"/>
    <x v="1"/>
    <x v="9"/>
    <x v="64"/>
    <x v="58"/>
    <n v="3270.13"/>
  </r>
  <r>
    <s v="201110"/>
    <x v="9"/>
    <x v="2"/>
    <x v="9"/>
    <x v="64"/>
    <x v="3"/>
    <n v="83341"/>
  </r>
  <r>
    <s v="201108"/>
    <x v="11"/>
    <x v="2"/>
    <x v="9"/>
    <x v="64"/>
    <x v="3"/>
    <n v="180621"/>
  </r>
  <r>
    <s v="201101"/>
    <x v="6"/>
    <x v="2"/>
    <x v="9"/>
    <x v="64"/>
    <x v="25"/>
    <n v="12868.970000000001"/>
  </r>
  <r>
    <s v="201003"/>
    <x v="8"/>
    <x v="1"/>
    <x v="9"/>
    <x v="64"/>
    <x v="25"/>
    <n v="15425.19"/>
  </r>
  <r>
    <s v="201204"/>
    <x v="4"/>
    <x v="3"/>
    <x v="9"/>
    <x v="64"/>
    <x v="25"/>
    <n v="20963.990000000002"/>
  </r>
  <r>
    <s v="201007"/>
    <x v="3"/>
    <x v="1"/>
    <x v="9"/>
    <x v="64"/>
    <x v="25"/>
    <n v="18293.38"/>
  </r>
  <r>
    <s v="200906"/>
    <x v="10"/>
    <x v="0"/>
    <x v="9"/>
    <x v="64"/>
    <x v="25"/>
    <n v="13694.52"/>
  </r>
  <r>
    <s v="200911"/>
    <x v="2"/>
    <x v="0"/>
    <x v="9"/>
    <x v="64"/>
    <x v="45"/>
    <n v="0"/>
  </r>
  <r>
    <s v="201204"/>
    <x v="4"/>
    <x v="3"/>
    <x v="9"/>
    <x v="64"/>
    <x v="76"/>
    <n v="912.66"/>
  </r>
  <r>
    <s v="201112"/>
    <x v="7"/>
    <x v="2"/>
    <x v="9"/>
    <x v="64"/>
    <x v="76"/>
    <n v="0"/>
  </r>
  <r>
    <s v="201105"/>
    <x v="0"/>
    <x v="2"/>
    <x v="9"/>
    <x v="64"/>
    <x v="76"/>
    <n v="169.36"/>
  </r>
  <r>
    <s v="201203"/>
    <x v="8"/>
    <x v="3"/>
    <x v="9"/>
    <x v="64"/>
    <x v="77"/>
    <n v="460.57"/>
  </r>
  <r>
    <s v="201110"/>
    <x v="9"/>
    <x v="2"/>
    <x v="9"/>
    <x v="64"/>
    <x v="77"/>
    <n v="1045.1500000000001"/>
  </r>
  <r>
    <s v="201011"/>
    <x v="2"/>
    <x v="1"/>
    <x v="9"/>
    <x v="64"/>
    <x v="77"/>
    <n v="790.16"/>
  </r>
  <r>
    <s v="200904"/>
    <x v="4"/>
    <x v="0"/>
    <x v="9"/>
    <x v="64"/>
    <x v="23"/>
    <n v="0"/>
  </r>
  <r>
    <s v="200909"/>
    <x v="1"/>
    <x v="0"/>
    <x v="9"/>
    <x v="64"/>
    <x v="53"/>
    <n v="52.5"/>
  </r>
  <r>
    <s v="201203"/>
    <x v="8"/>
    <x v="3"/>
    <x v="9"/>
    <x v="64"/>
    <x v="78"/>
    <n v="212.70000000000002"/>
  </r>
  <r>
    <s v="201204"/>
    <x v="4"/>
    <x v="3"/>
    <x v="9"/>
    <x v="64"/>
    <x v="78"/>
    <n v="1855.96"/>
  </r>
  <r>
    <s v="200901"/>
    <x v="6"/>
    <x v="0"/>
    <x v="9"/>
    <x v="64"/>
    <x v="57"/>
    <n v="16.059999999999999"/>
  </r>
  <r>
    <s v="200907"/>
    <x v="3"/>
    <x v="0"/>
    <x v="9"/>
    <x v="64"/>
    <x v="57"/>
    <n v="0"/>
  </r>
  <r>
    <s v="201111"/>
    <x v="2"/>
    <x v="2"/>
    <x v="9"/>
    <x v="64"/>
    <x v="54"/>
    <n v="0"/>
  </r>
  <r>
    <s v="201112"/>
    <x v="7"/>
    <x v="2"/>
    <x v="9"/>
    <x v="64"/>
    <x v="54"/>
    <n v="0"/>
  </r>
  <r>
    <s v="201110"/>
    <x v="9"/>
    <x v="2"/>
    <x v="9"/>
    <x v="64"/>
    <x v="54"/>
    <n v="0"/>
  </r>
  <r>
    <s v="200905"/>
    <x v="0"/>
    <x v="0"/>
    <x v="9"/>
    <x v="64"/>
    <x v="84"/>
    <n v="3764.4"/>
  </r>
  <r>
    <s v="201202"/>
    <x v="5"/>
    <x v="3"/>
    <x v="9"/>
    <x v="64"/>
    <x v="84"/>
    <n v="113.5"/>
  </r>
  <r>
    <s v="201001"/>
    <x v="6"/>
    <x v="1"/>
    <x v="9"/>
    <x v="64"/>
    <x v="84"/>
    <n v="625.20000000000005"/>
  </r>
  <r>
    <s v="200909"/>
    <x v="1"/>
    <x v="0"/>
    <x v="9"/>
    <x v="64"/>
    <x v="84"/>
    <n v="1265.95"/>
  </r>
  <r>
    <s v="200904"/>
    <x v="4"/>
    <x v="0"/>
    <x v="9"/>
    <x v="64"/>
    <x v="84"/>
    <n v="1403.68"/>
  </r>
  <r>
    <s v="200905"/>
    <x v="0"/>
    <x v="0"/>
    <x v="9"/>
    <x v="64"/>
    <x v="20"/>
    <n v="0"/>
  </r>
  <r>
    <s v="201010"/>
    <x v="9"/>
    <x v="1"/>
    <x v="9"/>
    <x v="64"/>
    <x v="20"/>
    <n v="0"/>
  </r>
  <r>
    <s v="201003"/>
    <x v="8"/>
    <x v="1"/>
    <x v="9"/>
    <x v="64"/>
    <x v="20"/>
    <n v="54.24"/>
  </r>
  <r>
    <s v="200902"/>
    <x v="5"/>
    <x v="0"/>
    <x v="9"/>
    <x v="64"/>
    <x v="20"/>
    <n v="69.540000000000006"/>
  </r>
  <r>
    <s v="201102"/>
    <x v="5"/>
    <x v="2"/>
    <x v="9"/>
    <x v="64"/>
    <x v="85"/>
    <n v="37.26"/>
  </r>
  <r>
    <s v="201204"/>
    <x v="4"/>
    <x v="3"/>
    <x v="9"/>
    <x v="64"/>
    <x v="85"/>
    <n v="911.47"/>
  </r>
  <r>
    <s v="201112"/>
    <x v="7"/>
    <x v="2"/>
    <x v="9"/>
    <x v="64"/>
    <x v="85"/>
    <n v="34.5"/>
  </r>
  <r>
    <s v="201108"/>
    <x v="11"/>
    <x v="2"/>
    <x v="9"/>
    <x v="64"/>
    <x v="85"/>
    <n v="1003.63"/>
  </r>
  <r>
    <s v="201103"/>
    <x v="8"/>
    <x v="2"/>
    <x v="9"/>
    <x v="64"/>
    <x v="55"/>
    <n v="69196.600000000006"/>
  </r>
  <r>
    <s v="201001"/>
    <x v="6"/>
    <x v="1"/>
    <x v="9"/>
    <x v="64"/>
    <x v="55"/>
    <n v="152.28"/>
  </r>
  <r>
    <s v="200907"/>
    <x v="3"/>
    <x v="0"/>
    <x v="9"/>
    <x v="64"/>
    <x v="79"/>
    <n v="149.70000000000002"/>
  </r>
  <r>
    <s v="200910"/>
    <x v="9"/>
    <x v="0"/>
    <x v="9"/>
    <x v="64"/>
    <x v="79"/>
    <n v="208"/>
  </r>
  <r>
    <s v="201106"/>
    <x v="10"/>
    <x v="2"/>
    <x v="9"/>
    <x v="64"/>
    <x v="79"/>
    <n v="1293.54"/>
  </r>
  <r>
    <s v="201001"/>
    <x v="6"/>
    <x v="1"/>
    <x v="9"/>
    <x v="64"/>
    <x v="79"/>
    <n v="397.51"/>
  </r>
  <r>
    <s v="201011"/>
    <x v="2"/>
    <x v="1"/>
    <x v="9"/>
    <x v="64"/>
    <x v="79"/>
    <n v="0"/>
  </r>
  <r>
    <s v="201108"/>
    <x v="11"/>
    <x v="2"/>
    <x v="9"/>
    <x v="64"/>
    <x v="79"/>
    <n v="1584"/>
  </r>
  <r>
    <s v="200912"/>
    <x v="7"/>
    <x v="0"/>
    <x v="9"/>
    <x v="64"/>
    <x v="79"/>
    <n v="646.66"/>
  </r>
  <r>
    <s v="201111"/>
    <x v="2"/>
    <x v="2"/>
    <x v="9"/>
    <x v="64"/>
    <x v="9"/>
    <n v="1650.8600000000001"/>
  </r>
  <r>
    <s v="201103"/>
    <x v="8"/>
    <x v="2"/>
    <x v="9"/>
    <x v="64"/>
    <x v="9"/>
    <n v="1326.55"/>
  </r>
  <r>
    <s v="201111"/>
    <x v="2"/>
    <x v="2"/>
    <x v="9"/>
    <x v="64"/>
    <x v="88"/>
    <n v="0"/>
  </r>
  <r>
    <s v="201102"/>
    <x v="5"/>
    <x v="2"/>
    <x v="9"/>
    <x v="64"/>
    <x v="64"/>
    <n v="0"/>
  </r>
  <r>
    <s v="201108"/>
    <x v="11"/>
    <x v="2"/>
    <x v="9"/>
    <x v="64"/>
    <x v="64"/>
    <n v="0"/>
  </r>
  <r>
    <s v="201101"/>
    <x v="6"/>
    <x v="2"/>
    <x v="9"/>
    <x v="64"/>
    <x v="64"/>
    <n v="392.82"/>
  </r>
  <r>
    <s v="201011"/>
    <x v="2"/>
    <x v="1"/>
    <x v="9"/>
    <x v="64"/>
    <x v="43"/>
    <n v="-662"/>
  </r>
  <r>
    <s v="200908"/>
    <x v="11"/>
    <x v="0"/>
    <x v="9"/>
    <x v="64"/>
    <x v="43"/>
    <n v="0"/>
  </r>
  <r>
    <s v="201012"/>
    <x v="7"/>
    <x v="1"/>
    <x v="9"/>
    <x v="64"/>
    <x v="43"/>
    <n v="0"/>
  </r>
  <r>
    <s v="200911"/>
    <x v="2"/>
    <x v="0"/>
    <x v="9"/>
    <x v="64"/>
    <x v="43"/>
    <n v="0"/>
  </r>
  <r>
    <s v="200909"/>
    <x v="1"/>
    <x v="0"/>
    <x v="9"/>
    <x v="64"/>
    <x v="43"/>
    <n v="-127.77"/>
  </r>
  <r>
    <s v="200903"/>
    <x v="8"/>
    <x v="0"/>
    <x v="9"/>
    <x v="64"/>
    <x v="43"/>
    <n v="0"/>
  </r>
  <r>
    <s v="200912"/>
    <x v="7"/>
    <x v="0"/>
    <x v="9"/>
    <x v="64"/>
    <x v="11"/>
    <n v="24977.58"/>
  </r>
  <r>
    <s v="200910"/>
    <x v="9"/>
    <x v="0"/>
    <x v="9"/>
    <x v="64"/>
    <x v="11"/>
    <n v="22179.19"/>
  </r>
  <r>
    <s v="201002"/>
    <x v="5"/>
    <x v="1"/>
    <x v="9"/>
    <x v="64"/>
    <x v="11"/>
    <n v="15924.81"/>
  </r>
  <r>
    <s v="201107"/>
    <x v="3"/>
    <x v="2"/>
    <x v="9"/>
    <x v="64"/>
    <x v="12"/>
    <n v="10570.45"/>
  </r>
  <r>
    <s v="201106"/>
    <x v="10"/>
    <x v="2"/>
    <x v="9"/>
    <x v="64"/>
    <x v="12"/>
    <n v="5619.1500000000005"/>
  </r>
  <r>
    <s v="201112"/>
    <x v="7"/>
    <x v="2"/>
    <x v="9"/>
    <x v="64"/>
    <x v="12"/>
    <n v="4244.25"/>
  </r>
  <r>
    <s v="201203"/>
    <x v="8"/>
    <x v="3"/>
    <x v="9"/>
    <x v="64"/>
    <x v="12"/>
    <n v="2610.5"/>
  </r>
  <r>
    <s v="201102"/>
    <x v="5"/>
    <x v="2"/>
    <x v="9"/>
    <x v="64"/>
    <x v="12"/>
    <n v="4499.05"/>
  </r>
  <r>
    <s v="201104"/>
    <x v="4"/>
    <x v="2"/>
    <x v="9"/>
    <x v="64"/>
    <x v="12"/>
    <n v="4794.7"/>
  </r>
  <r>
    <s v="201202"/>
    <x v="5"/>
    <x v="3"/>
    <x v="9"/>
    <x v="64"/>
    <x v="13"/>
    <n v="-8769.98"/>
  </r>
  <r>
    <s v="200901"/>
    <x v="6"/>
    <x v="0"/>
    <x v="9"/>
    <x v="64"/>
    <x v="13"/>
    <n v="3394"/>
  </r>
  <r>
    <s v="201107"/>
    <x v="3"/>
    <x v="2"/>
    <x v="9"/>
    <x v="64"/>
    <x v="13"/>
    <n v="677.77"/>
  </r>
  <r>
    <s v="201103"/>
    <x v="8"/>
    <x v="2"/>
    <x v="9"/>
    <x v="64"/>
    <x v="13"/>
    <n v="-5677.46"/>
  </r>
  <r>
    <s v="201109"/>
    <x v="1"/>
    <x v="2"/>
    <x v="9"/>
    <x v="64"/>
    <x v="66"/>
    <n v="141.96"/>
  </r>
  <r>
    <s v="201110"/>
    <x v="9"/>
    <x v="2"/>
    <x v="9"/>
    <x v="64"/>
    <x v="66"/>
    <n v="884.18000000000006"/>
  </r>
  <r>
    <s v="201106"/>
    <x v="10"/>
    <x v="2"/>
    <x v="9"/>
    <x v="64"/>
    <x v="66"/>
    <n v="187.4"/>
  </r>
  <r>
    <s v="201201"/>
    <x v="6"/>
    <x v="3"/>
    <x v="9"/>
    <x v="64"/>
    <x v="66"/>
    <n v="117.36"/>
  </r>
  <r>
    <s v="201011"/>
    <x v="2"/>
    <x v="1"/>
    <x v="9"/>
    <x v="64"/>
    <x v="66"/>
    <n v="820.30000000000007"/>
  </r>
  <r>
    <s v="201002"/>
    <x v="5"/>
    <x v="1"/>
    <x v="9"/>
    <x v="64"/>
    <x v="66"/>
    <n v="0"/>
  </r>
  <r>
    <s v="201108"/>
    <x v="11"/>
    <x v="2"/>
    <x v="9"/>
    <x v="64"/>
    <x v="39"/>
    <n v="9156.41"/>
  </r>
  <r>
    <s v="200910"/>
    <x v="9"/>
    <x v="0"/>
    <x v="9"/>
    <x v="64"/>
    <x v="39"/>
    <n v="16168.83"/>
  </r>
  <r>
    <s v="201112"/>
    <x v="7"/>
    <x v="2"/>
    <x v="9"/>
    <x v="64"/>
    <x v="39"/>
    <n v="2718.18"/>
  </r>
  <r>
    <s v="201004"/>
    <x v="4"/>
    <x v="1"/>
    <x v="9"/>
    <x v="64"/>
    <x v="39"/>
    <n v="11126.26"/>
  </r>
  <r>
    <s v="201006"/>
    <x v="10"/>
    <x v="1"/>
    <x v="9"/>
    <x v="64"/>
    <x v="39"/>
    <n v="11732.07"/>
  </r>
  <r>
    <s v="201002"/>
    <x v="5"/>
    <x v="1"/>
    <x v="9"/>
    <x v="64"/>
    <x v="67"/>
    <n v="633.72"/>
  </r>
  <r>
    <s v="200904"/>
    <x v="4"/>
    <x v="0"/>
    <x v="9"/>
    <x v="64"/>
    <x v="67"/>
    <n v="9522.16"/>
  </r>
  <r>
    <s v="201203"/>
    <x v="8"/>
    <x v="3"/>
    <x v="9"/>
    <x v="64"/>
    <x v="67"/>
    <n v="567.87"/>
  </r>
  <r>
    <s v="201110"/>
    <x v="9"/>
    <x v="2"/>
    <x v="9"/>
    <x v="64"/>
    <x v="67"/>
    <n v="1364.98"/>
  </r>
  <r>
    <s v="201109"/>
    <x v="1"/>
    <x v="2"/>
    <x v="9"/>
    <x v="64"/>
    <x v="67"/>
    <n v="1235.94"/>
  </r>
  <r>
    <s v="200901"/>
    <x v="6"/>
    <x v="0"/>
    <x v="9"/>
    <x v="64"/>
    <x v="67"/>
    <n v="696.62"/>
  </r>
  <r>
    <s v="201109"/>
    <x v="1"/>
    <x v="2"/>
    <x v="9"/>
    <x v="64"/>
    <x v="68"/>
    <n v="0"/>
  </r>
  <r>
    <s v="201202"/>
    <x v="5"/>
    <x v="3"/>
    <x v="9"/>
    <x v="64"/>
    <x v="41"/>
    <n v="7736.42"/>
  </r>
  <r>
    <s v="201012"/>
    <x v="7"/>
    <x v="1"/>
    <x v="9"/>
    <x v="64"/>
    <x v="41"/>
    <n v="7988.9000000000005"/>
  </r>
  <r>
    <s v="200909"/>
    <x v="1"/>
    <x v="0"/>
    <x v="9"/>
    <x v="64"/>
    <x v="41"/>
    <n v="0"/>
  </r>
  <r>
    <s v="200906"/>
    <x v="10"/>
    <x v="0"/>
    <x v="9"/>
    <x v="64"/>
    <x v="41"/>
    <n v="5434.35"/>
  </r>
  <r>
    <s v="201110"/>
    <x v="9"/>
    <x v="2"/>
    <x v="9"/>
    <x v="64"/>
    <x v="41"/>
    <n v="9898.06"/>
  </r>
  <r>
    <s v="200910"/>
    <x v="9"/>
    <x v="0"/>
    <x v="9"/>
    <x v="64"/>
    <x v="56"/>
    <n v="0"/>
  </r>
  <r>
    <s v="200910"/>
    <x v="9"/>
    <x v="0"/>
    <x v="9"/>
    <x v="64"/>
    <x v="58"/>
    <n v="7678.17"/>
  </r>
  <r>
    <s v="201010"/>
    <x v="9"/>
    <x v="1"/>
    <x v="9"/>
    <x v="64"/>
    <x v="58"/>
    <n v="4417.46"/>
  </r>
  <r>
    <s v="201204"/>
    <x v="4"/>
    <x v="3"/>
    <x v="9"/>
    <x v="64"/>
    <x v="58"/>
    <n v="1149.78"/>
  </r>
  <r>
    <s v="201103"/>
    <x v="8"/>
    <x v="2"/>
    <x v="9"/>
    <x v="64"/>
    <x v="58"/>
    <n v="657.76"/>
  </r>
  <r>
    <s v="201110"/>
    <x v="9"/>
    <x v="2"/>
    <x v="9"/>
    <x v="64"/>
    <x v="58"/>
    <n v="723.9"/>
  </r>
  <r>
    <s v="201109"/>
    <x v="1"/>
    <x v="2"/>
    <x v="9"/>
    <x v="64"/>
    <x v="3"/>
    <n v="112069.61"/>
  </r>
  <r>
    <s v="201004"/>
    <x v="4"/>
    <x v="1"/>
    <x v="9"/>
    <x v="64"/>
    <x v="3"/>
    <n v="0"/>
  </r>
  <r>
    <s v="201009"/>
    <x v="1"/>
    <x v="1"/>
    <x v="9"/>
    <x v="64"/>
    <x v="3"/>
    <n v="0"/>
  </r>
  <r>
    <s v="201010"/>
    <x v="9"/>
    <x v="1"/>
    <x v="9"/>
    <x v="64"/>
    <x v="25"/>
    <n v="20732.04"/>
  </r>
  <r>
    <s v="200911"/>
    <x v="2"/>
    <x v="0"/>
    <x v="9"/>
    <x v="64"/>
    <x v="25"/>
    <n v="12121.800000000001"/>
  </r>
  <r>
    <s v="201109"/>
    <x v="1"/>
    <x v="2"/>
    <x v="9"/>
    <x v="64"/>
    <x v="25"/>
    <n v="24390.27"/>
  </r>
  <r>
    <s v="201009"/>
    <x v="1"/>
    <x v="1"/>
    <x v="9"/>
    <x v="64"/>
    <x v="25"/>
    <n v="9433.7000000000007"/>
  </r>
  <r>
    <s v="201104"/>
    <x v="4"/>
    <x v="2"/>
    <x v="9"/>
    <x v="64"/>
    <x v="25"/>
    <n v="19524.920000000002"/>
  </r>
  <r>
    <s v="201008"/>
    <x v="11"/>
    <x v="1"/>
    <x v="9"/>
    <x v="64"/>
    <x v="25"/>
    <n v="13445.82"/>
  </r>
  <r>
    <s v="201103"/>
    <x v="8"/>
    <x v="2"/>
    <x v="9"/>
    <x v="64"/>
    <x v="25"/>
    <n v="12282.7"/>
  </r>
  <r>
    <s v="201106"/>
    <x v="10"/>
    <x v="2"/>
    <x v="9"/>
    <x v="64"/>
    <x v="76"/>
    <n v="2004.8"/>
  </r>
  <r>
    <s v="201102"/>
    <x v="5"/>
    <x v="2"/>
    <x v="9"/>
    <x v="64"/>
    <x v="76"/>
    <n v="0"/>
  </r>
  <r>
    <s v="200904"/>
    <x v="4"/>
    <x v="0"/>
    <x v="9"/>
    <x v="64"/>
    <x v="76"/>
    <n v="1009.09"/>
  </r>
  <r>
    <s v="201108"/>
    <x v="11"/>
    <x v="2"/>
    <x v="9"/>
    <x v="64"/>
    <x v="76"/>
    <n v="1778.44"/>
  </r>
  <r>
    <s v="200905"/>
    <x v="0"/>
    <x v="0"/>
    <x v="9"/>
    <x v="64"/>
    <x v="76"/>
    <n v="3319.88"/>
  </r>
  <r>
    <s v="200908"/>
    <x v="11"/>
    <x v="0"/>
    <x v="9"/>
    <x v="64"/>
    <x v="76"/>
    <n v="3113.12"/>
  </r>
  <r>
    <s v="200911"/>
    <x v="2"/>
    <x v="0"/>
    <x v="9"/>
    <x v="64"/>
    <x v="76"/>
    <n v="135.16"/>
  </r>
  <r>
    <s v="201110"/>
    <x v="9"/>
    <x v="2"/>
    <x v="9"/>
    <x v="64"/>
    <x v="76"/>
    <n v="1851.88"/>
  </r>
  <r>
    <s v="201009"/>
    <x v="1"/>
    <x v="1"/>
    <x v="9"/>
    <x v="64"/>
    <x v="77"/>
    <n v="35.24"/>
  </r>
  <r>
    <s v="201101"/>
    <x v="6"/>
    <x v="2"/>
    <x v="9"/>
    <x v="64"/>
    <x v="77"/>
    <n v="397.46000000000004"/>
  </r>
  <r>
    <s v="201111"/>
    <x v="2"/>
    <x v="2"/>
    <x v="9"/>
    <x v="64"/>
    <x v="77"/>
    <n v="790.08"/>
  </r>
  <r>
    <s v="201106"/>
    <x v="10"/>
    <x v="2"/>
    <x v="9"/>
    <x v="64"/>
    <x v="77"/>
    <n v="858.24"/>
  </r>
  <r>
    <s v="200911"/>
    <x v="2"/>
    <x v="0"/>
    <x v="9"/>
    <x v="64"/>
    <x v="23"/>
    <n v="0"/>
  </r>
  <r>
    <s v="201005"/>
    <x v="0"/>
    <x v="1"/>
    <x v="9"/>
    <x v="64"/>
    <x v="23"/>
    <n v="855.56000000000006"/>
  </r>
  <r>
    <s v="201004"/>
    <x v="4"/>
    <x v="1"/>
    <x v="9"/>
    <x v="64"/>
    <x v="23"/>
    <n v="611.94000000000005"/>
  </r>
  <r>
    <s v="201002"/>
    <x v="5"/>
    <x v="1"/>
    <x v="9"/>
    <x v="64"/>
    <x v="23"/>
    <n v="0"/>
  </r>
  <r>
    <s v="201109"/>
    <x v="1"/>
    <x v="2"/>
    <x v="9"/>
    <x v="64"/>
    <x v="46"/>
    <n v="0"/>
  </r>
  <r>
    <s v="201012"/>
    <x v="7"/>
    <x v="1"/>
    <x v="9"/>
    <x v="64"/>
    <x v="46"/>
    <n v="72.34"/>
  </r>
  <r>
    <s v="201105"/>
    <x v="0"/>
    <x v="2"/>
    <x v="9"/>
    <x v="64"/>
    <x v="46"/>
    <n v="314.08"/>
  </r>
  <r>
    <s v="201111"/>
    <x v="2"/>
    <x v="2"/>
    <x v="9"/>
    <x v="64"/>
    <x v="78"/>
    <n v="0"/>
  </r>
  <r>
    <s v="201011"/>
    <x v="2"/>
    <x v="1"/>
    <x v="9"/>
    <x v="64"/>
    <x v="78"/>
    <n v="0"/>
  </r>
  <r>
    <s v="201004"/>
    <x v="4"/>
    <x v="1"/>
    <x v="9"/>
    <x v="64"/>
    <x v="78"/>
    <n v="0"/>
  </r>
  <r>
    <s v="201008"/>
    <x v="11"/>
    <x v="1"/>
    <x v="9"/>
    <x v="64"/>
    <x v="78"/>
    <n v="419.94"/>
  </r>
  <r>
    <s v="200905"/>
    <x v="0"/>
    <x v="0"/>
    <x v="9"/>
    <x v="64"/>
    <x v="78"/>
    <n v="539.1"/>
  </r>
  <r>
    <s v="200910"/>
    <x v="9"/>
    <x v="0"/>
    <x v="9"/>
    <x v="64"/>
    <x v="57"/>
    <n v="0"/>
  </r>
  <r>
    <s v="200908"/>
    <x v="11"/>
    <x v="0"/>
    <x v="9"/>
    <x v="64"/>
    <x v="57"/>
    <n v="0"/>
  </r>
  <r>
    <s v="200903"/>
    <x v="8"/>
    <x v="0"/>
    <x v="9"/>
    <x v="64"/>
    <x v="57"/>
    <n v="0"/>
  </r>
  <r>
    <s v="200909"/>
    <x v="1"/>
    <x v="0"/>
    <x v="9"/>
    <x v="64"/>
    <x v="57"/>
    <n v="0"/>
  </r>
  <r>
    <s v="200909"/>
    <x v="1"/>
    <x v="0"/>
    <x v="9"/>
    <x v="64"/>
    <x v="54"/>
    <n v="0"/>
  </r>
  <r>
    <s v="200905"/>
    <x v="0"/>
    <x v="0"/>
    <x v="9"/>
    <x v="64"/>
    <x v="54"/>
    <n v="257.85000000000002"/>
  </r>
  <r>
    <s v="200910"/>
    <x v="9"/>
    <x v="0"/>
    <x v="9"/>
    <x v="64"/>
    <x v="54"/>
    <n v="0"/>
  </r>
  <r>
    <s v="200906"/>
    <x v="10"/>
    <x v="0"/>
    <x v="9"/>
    <x v="64"/>
    <x v="84"/>
    <n v="1747.79"/>
  </r>
  <r>
    <s v="201106"/>
    <x v="10"/>
    <x v="2"/>
    <x v="9"/>
    <x v="64"/>
    <x v="84"/>
    <n v="340.94"/>
  </r>
  <r>
    <s v="201105"/>
    <x v="0"/>
    <x v="2"/>
    <x v="9"/>
    <x v="64"/>
    <x v="84"/>
    <n v="1564.58"/>
  </r>
  <r>
    <s v="201204"/>
    <x v="4"/>
    <x v="3"/>
    <x v="9"/>
    <x v="64"/>
    <x v="84"/>
    <n v="271.39999999999998"/>
  </r>
  <r>
    <s v="200902"/>
    <x v="5"/>
    <x v="0"/>
    <x v="9"/>
    <x v="64"/>
    <x v="84"/>
    <n v="71.98"/>
  </r>
  <r>
    <s v="201007"/>
    <x v="3"/>
    <x v="1"/>
    <x v="9"/>
    <x v="64"/>
    <x v="84"/>
    <n v="2289.9"/>
  </r>
  <r>
    <s v="201105"/>
    <x v="0"/>
    <x v="2"/>
    <x v="9"/>
    <x v="64"/>
    <x v="20"/>
    <n v="0"/>
  </r>
  <r>
    <s v="201006"/>
    <x v="10"/>
    <x v="1"/>
    <x v="9"/>
    <x v="64"/>
    <x v="20"/>
    <n v="0"/>
  </r>
  <r>
    <s v="201203"/>
    <x v="8"/>
    <x v="3"/>
    <x v="9"/>
    <x v="64"/>
    <x v="85"/>
    <n v="38.380000000000003"/>
  </r>
  <r>
    <s v="201205"/>
    <x v="0"/>
    <x v="3"/>
    <x v="9"/>
    <x v="64"/>
    <x v="85"/>
    <n v="1017.9200000000001"/>
  </r>
  <r>
    <s v="201110"/>
    <x v="9"/>
    <x v="2"/>
    <x v="9"/>
    <x v="64"/>
    <x v="85"/>
    <n v="935.76"/>
  </r>
  <r>
    <s v="201105"/>
    <x v="0"/>
    <x v="2"/>
    <x v="9"/>
    <x v="64"/>
    <x v="85"/>
    <n v="1595.64"/>
  </r>
  <r>
    <s v="201104"/>
    <x v="4"/>
    <x v="2"/>
    <x v="9"/>
    <x v="64"/>
    <x v="85"/>
    <n v="966.37"/>
  </r>
  <r>
    <s v="201005"/>
    <x v="0"/>
    <x v="1"/>
    <x v="9"/>
    <x v="64"/>
    <x v="55"/>
    <n v="0"/>
  </r>
  <r>
    <s v="201009"/>
    <x v="1"/>
    <x v="1"/>
    <x v="9"/>
    <x v="64"/>
    <x v="55"/>
    <n v="560.41999999999996"/>
  </r>
  <r>
    <s v="201004"/>
    <x v="4"/>
    <x v="1"/>
    <x v="9"/>
    <x v="64"/>
    <x v="55"/>
    <n v="0"/>
  </r>
  <r>
    <s v="201203"/>
    <x v="8"/>
    <x v="3"/>
    <x v="9"/>
    <x v="64"/>
    <x v="55"/>
    <n v="0"/>
  </r>
  <r>
    <s v="201108"/>
    <x v="11"/>
    <x v="2"/>
    <x v="9"/>
    <x v="64"/>
    <x v="55"/>
    <n v="0"/>
  </r>
  <r>
    <s v="201006"/>
    <x v="10"/>
    <x v="1"/>
    <x v="9"/>
    <x v="64"/>
    <x v="55"/>
    <n v="168.13"/>
  </r>
  <r>
    <s v="200912"/>
    <x v="7"/>
    <x v="0"/>
    <x v="9"/>
    <x v="64"/>
    <x v="35"/>
    <n v="0"/>
  </r>
  <r>
    <s v="201102"/>
    <x v="5"/>
    <x v="2"/>
    <x v="9"/>
    <x v="64"/>
    <x v="79"/>
    <n v="1267.31"/>
  </r>
  <r>
    <s v="200904"/>
    <x v="4"/>
    <x v="0"/>
    <x v="9"/>
    <x v="64"/>
    <x v="79"/>
    <n v="251.45000000000002"/>
  </r>
  <r>
    <s v="200902"/>
    <x v="5"/>
    <x v="0"/>
    <x v="9"/>
    <x v="64"/>
    <x v="79"/>
    <n v="935.13"/>
  </r>
  <r>
    <s v="201009"/>
    <x v="1"/>
    <x v="1"/>
    <x v="9"/>
    <x v="64"/>
    <x v="79"/>
    <n v="701.43000000000006"/>
  </r>
  <r>
    <s v="201008"/>
    <x v="11"/>
    <x v="1"/>
    <x v="9"/>
    <x v="64"/>
    <x v="9"/>
    <n v="1611.39"/>
  </r>
  <r>
    <s v="201106"/>
    <x v="10"/>
    <x v="2"/>
    <x v="9"/>
    <x v="64"/>
    <x v="9"/>
    <n v="196.34"/>
  </r>
  <r>
    <s v="201109"/>
    <x v="1"/>
    <x v="2"/>
    <x v="9"/>
    <x v="64"/>
    <x v="64"/>
    <n v="0"/>
  </r>
  <r>
    <s v="201106"/>
    <x v="10"/>
    <x v="2"/>
    <x v="9"/>
    <x v="64"/>
    <x v="64"/>
    <n v="0"/>
  </r>
  <r>
    <s v="201104"/>
    <x v="4"/>
    <x v="2"/>
    <x v="9"/>
    <x v="64"/>
    <x v="64"/>
    <n v="0"/>
  </r>
  <r>
    <s v="200904"/>
    <x v="4"/>
    <x v="0"/>
    <x v="9"/>
    <x v="64"/>
    <x v="43"/>
    <n v="0"/>
  </r>
  <r>
    <s v="201102"/>
    <x v="5"/>
    <x v="2"/>
    <x v="9"/>
    <x v="64"/>
    <x v="43"/>
    <n v="-573.26"/>
  </r>
  <r>
    <s v="201009"/>
    <x v="1"/>
    <x v="1"/>
    <x v="9"/>
    <x v="64"/>
    <x v="11"/>
    <n v="19913.990000000002"/>
  </r>
  <r>
    <s v="200903"/>
    <x v="8"/>
    <x v="0"/>
    <x v="9"/>
    <x v="64"/>
    <x v="11"/>
    <n v="28712.670000000002"/>
  </r>
  <r>
    <s v="201107"/>
    <x v="3"/>
    <x v="2"/>
    <x v="9"/>
    <x v="64"/>
    <x v="11"/>
    <n v="16208.04"/>
  </r>
  <r>
    <s v="201007"/>
    <x v="3"/>
    <x v="1"/>
    <x v="9"/>
    <x v="64"/>
    <x v="11"/>
    <n v="25792.33"/>
  </r>
  <r>
    <s v="200903"/>
    <x v="8"/>
    <x v="0"/>
    <x v="9"/>
    <x v="64"/>
    <x v="12"/>
    <n v="8978.5"/>
  </r>
  <r>
    <s v="201008"/>
    <x v="11"/>
    <x v="1"/>
    <x v="9"/>
    <x v="64"/>
    <x v="12"/>
    <n v="14316.550000000001"/>
  </r>
  <r>
    <s v="201205"/>
    <x v="0"/>
    <x v="3"/>
    <x v="9"/>
    <x v="64"/>
    <x v="12"/>
    <n v="5479"/>
  </r>
  <r>
    <s v="201109"/>
    <x v="1"/>
    <x v="2"/>
    <x v="9"/>
    <x v="64"/>
    <x v="12"/>
    <n v="7730.6500000000005"/>
  </r>
  <r>
    <s v="201202"/>
    <x v="5"/>
    <x v="3"/>
    <x v="9"/>
    <x v="64"/>
    <x v="12"/>
    <n v="3261.85"/>
  </r>
  <r>
    <s v="200906"/>
    <x v="10"/>
    <x v="0"/>
    <x v="9"/>
    <x v="64"/>
    <x v="13"/>
    <n v="2276.42"/>
  </r>
  <r>
    <s v="201011"/>
    <x v="2"/>
    <x v="1"/>
    <x v="9"/>
    <x v="64"/>
    <x v="13"/>
    <n v="2161.34"/>
  </r>
  <r>
    <s v="201002"/>
    <x v="5"/>
    <x v="1"/>
    <x v="9"/>
    <x v="64"/>
    <x v="13"/>
    <n v="321.47000000000003"/>
  </r>
  <r>
    <s v="201112"/>
    <x v="7"/>
    <x v="2"/>
    <x v="9"/>
    <x v="64"/>
    <x v="13"/>
    <n v="12963.11"/>
  </r>
  <r>
    <s v="201105"/>
    <x v="0"/>
    <x v="2"/>
    <x v="9"/>
    <x v="64"/>
    <x v="13"/>
    <n v="1573.19"/>
  </r>
  <r>
    <s v="201110"/>
    <x v="9"/>
    <x v="2"/>
    <x v="9"/>
    <x v="64"/>
    <x v="13"/>
    <n v="-762.92"/>
  </r>
  <r>
    <s v="201006"/>
    <x v="10"/>
    <x v="1"/>
    <x v="9"/>
    <x v="64"/>
    <x v="13"/>
    <n v="9977.4600000000009"/>
  </r>
  <r>
    <s v="201107"/>
    <x v="3"/>
    <x v="2"/>
    <x v="9"/>
    <x v="64"/>
    <x v="66"/>
    <n v="0"/>
  </r>
  <r>
    <s v="200908"/>
    <x v="11"/>
    <x v="0"/>
    <x v="9"/>
    <x v="64"/>
    <x v="66"/>
    <n v="1723.5"/>
  </r>
  <r>
    <s v="201009"/>
    <x v="1"/>
    <x v="1"/>
    <x v="9"/>
    <x v="64"/>
    <x v="66"/>
    <n v="533.41999999999996"/>
  </r>
  <r>
    <s v="201005"/>
    <x v="0"/>
    <x v="1"/>
    <x v="9"/>
    <x v="64"/>
    <x v="66"/>
    <n v="647.88"/>
  </r>
  <r>
    <s v="201203"/>
    <x v="8"/>
    <x v="3"/>
    <x v="9"/>
    <x v="64"/>
    <x v="66"/>
    <n v="412.58"/>
  </r>
  <r>
    <s v="201102"/>
    <x v="5"/>
    <x v="2"/>
    <x v="9"/>
    <x v="64"/>
    <x v="66"/>
    <n v="253.20000000000002"/>
  </r>
  <r>
    <s v="201001"/>
    <x v="6"/>
    <x v="1"/>
    <x v="9"/>
    <x v="64"/>
    <x v="66"/>
    <n v="48.92"/>
  </r>
  <r>
    <s v="200901"/>
    <x v="6"/>
    <x v="0"/>
    <x v="9"/>
    <x v="64"/>
    <x v="39"/>
    <n v="9316.0400000000009"/>
  </r>
  <r>
    <s v="200908"/>
    <x v="11"/>
    <x v="0"/>
    <x v="9"/>
    <x v="64"/>
    <x v="39"/>
    <n v="27483.29"/>
  </r>
  <r>
    <s v="201001"/>
    <x v="6"/>
    <x v="1"/>
    <x v="9"/>
    <x v="64"/>
    <x v="39"/>
    <n v="7622.76"/>
  </r>
  <r>
    <s v="201110"/>
    <x v="9"/>
    <x v="2"/>
    <x v="9"/>
    <x v="64"/>
    <x v="39"/>
    <n v="5409.89"/>
  </r>
  <r>
    <s v="200902"/>
    <x v="5"/>
    <x v="0"/>
    <x v="9"/>
    <x v="64"/>
    <x v="67"/>
    <n v="650.95000000000005"/>
  </r>
  <r>
    <s v="200909"/>
    <x v="1"/>
    <x v="0"/>
    <x v="9"/>
    <x v="64"/>
    <x v="67"/>
    <n v="1501.41"/>
  </r>
  <r>
    <s v="201004"/>
    <x v="4"/>
    <x v="1"/>
    <x v="9"/>
    <x v="64"/>
    <x v="67"/>
    <n v="393.34000000000003"/>
  </r>
  <r>
    <s v="201102"/>
    <x v="5"/>
    <x v="2"/>
    <x v="9"/>
    <x v="64"/>
    <x v="67"/>
    <n v="462.92"/>
  </r>
  <r>
    <s v="201111"/>
    <x v="2"/>
    <x v="2"/>
    <x v="9"/>
    <x v="64"/>
    <x v="67"/>
    <n v="204.27"/>
  </r>
  <r>
    <s v="201104"/>
    <x v="4"/>
    <x v="2"/>
    <x v="9"/>
    <x v="64"/>
    <x v="67"/>
    <n v="2496.88"/>
  </r>
  <r>
    <s v="201105"/>
    <x v="0"/>
    <x v="2"/>
    <x v="9"/>
    <x v="64"/>
    <x v="68"/>
    <n v="0"/>
  </r>
  <r>
    <s v="201103"/>
    <x v="8"/>
    <x v="2"/>
    <x v="9"/>
    <x v="64"/>
    <x v="41"/>
    <n v="8085.79"/>
  </r>
  <r>
    <s v="201106"/>
    <x v="10"/>
    <x v="2"/>
    <x v="9"/>
    <x v="64"/>
    <x v="41"/>
    <n v="0"/>
  </r>
  <r>
    <s v="201008"/>
    <x v="11"/>
    <x v="1"/>
    <x v="9"/>
    <x v="64"/>
    <x v="41"/>
    <n v="1068.44"/>
  </r>
  <r>
    <s v="201007"/>
    <x v="3"/>
    <x v="1"/>
    <x v="9"/>
    <x v="64"/>
    <x v="41"/>
    <n v="15147.800000000001"/>
  </r>
  <r>
    <s v="200912"/>
    <x v="7"/>
    <x v="0"/>
    <x v="9"/>
    <x v="64"/>
    <x v="56"/>
    <n v="0"/>
  </r>
  <r>
    <s v="200909"/>
    <x v="1"/>
    <x v="0"/>
    <x v="9"/>
    <x v="64"/>
    <x v="56"/>
    <n v="503.05"/>
  </r>
  <r>
    <s v="200908"/>
    <x v="11"/>
    <x v="0"/>
    <x v="9"/>
    <x v="64"/>
    <x v="56"/>
    <n v="114.60000000000001"/>
  </r>
  <r>
    <s v="201203"/>
    <x v="8"/>
    <x v="3"/>
    <x v="9"/>
    <x v="64"/>
    <x v="83"/>
    <n v="0"/>
  </r>
  <r>
    <s v="201204"/>
    <x v="4"/>
    <x v="3"/>
    <x v="9"/>
    <x v="64"/>
    <x v="83"/>
    <n v="0"/>
  </r>
  <r>
    <s v="201002"/>
    <x v="5"/>
    <x v="1"/>
    <x v="9"/>
    <x v="64"/>
    <x v="58"/>
    <n v="342.6"/>
  </r>
  <r>
    <s v="200906"/>
    <x v="10"/>
    <x v="0"/>
    <x v="9"/>
    <x v="64"/>
    <x v="58"/>
    <n v="530.69000000000005"/>
  </r>
  <r>
    <s v="200911"/>
    <x v="2"/>
    <x v="0"/>
    <x v="9"/>
    <x v="64"/>
    <x v="58"/>
    <n v="3564.91"/>
  </r>
  <r>
    <s v="200907"/>
    <x v="3"/>
    <x v="0"/>
    <x v="9"/>
    <x v="64"/>
    <x v="58"/>
    <n v="2137.58"/>
  </r>
  <r>
    <s v="201106"/>
    <x v="10"/>
    <x v="2"/>
    <x v="9"/>
    <x v="64"/>
    <x v="25"/>
    <n v="15636.1"/>
  </r>
  <r>
    <s v="200912"/>
    <x v="7"/>
    <x v="0"/>
    <x v="9"/>
    <x v="64"/>
    <x v="25"/>
    <n v="12045.82"/>
  </r>
  <r>
    <s v="201002"/>
    <x v="5"/>
    <x v="1"/>
    <x v="9"/>
    <x v="64"/>
    <x v="25"/>
    <n v="16179.890000000001"/>
  </r>
  <r>
    <s v="201107"/>
    <x v="3"/>
    <x v="2"/>
    <x v="9"/>
    <x v="64"/>
    <x v="25"/>
    <n v="18102.29"/>
  </r>
  <r>
    <s v="201005"/>
    <x v="0"/>
    <x v="1"/>
    <x v="9"/>
    <x v="64"/>
    <x v="25"/>
    <n v="14775.11"/>
  </r>
  <r>
    <s v="201205"/>
    <x v="0"/>
    <x v="3"/>
    <x v="9"/>
    <x v="64"/>
    <x v="25"/>
    <n v="17842.79"/>
  </r>
  <r>
    <s v="201111"/>
    <x v="2"/>
    <x v="2"/>
    <x v="9"/>
    <x v="64"/>
    <x v="25"/>
    <n v="18603.650000000001"/>
  </r>
  <r>
    <s v="201006"/>
    <x v="10"/>
    <x v="1"/>
    <x v="9"/>
    <x v="64"/>
    <x v="25"/>
    <n v="7829.46"/>
  </r>
  <r>
    <s v="200907"/>
    <x v="3"/>
    <x v="0"/>
    <x v="9"/>
    <x v="64"/>
    <x v="45"/>
    <n v="0"/>
  </r>
  <r>
    <s v="200909"/>
    <x v="1"/>
    <x v="0"/>
    <x v="9"/>
    <x v="64"/>
    <x v="45"/>
    <n v="0"/>
  </r>
  <r>
    <s v="201011"/>
    <x v="2"/>
    <x v="1"/>
    <x v="9"/>
    <x v="64"/>
    <x v="45"/>
    <n v="0"/>
  </r>
  <r>
    <s v="200905"/>
    <x v="0"/>
    <x v="0"/>
    <x v="9"/>
    <x v="64"/>
    <x v="45"/>
    <n v="610.15"/>
  </r>
  <r>
    <s v="201002"/>
    <x v="5"/>
    <x v="1"/>
    <x v="9"/>
    <x v="64"/>
    <x v="76"/>
    <n v="137.26"/>
  </r>
  <r>
    <s v="200903"/>
    <x v="8"/>
    <x v="0"/>
    <x v="9"/>
    <x v="64"/>
    <x v="76"/>
    <n v="584.03"/>
  </r>
  <r>
    <s v="201008"/>
    <x v="11"/>
    <x v="1"/>
    <x v="9"/>
    <x v="64"/>
    <x v="76"/>
    <n v="5454.57"/>
  </r>
  <r>
    <s v="200910"/>
    <x v="9"/>
    <x v="0"/>
    <x v="9"/>
    <x v="64"/>
    <x v="76"/>
    <n v="1549.97"/>
  </r>
  <r>
    <s v="200905"/>
    <x v="0"/>
    <x v="0"/>
    <x v="9"/>
    <x v="64"/>
    <x v="77"/>
    <n v="780.46"/>
  </r>
  <r>
    <s v="200912"/>
    <x v="7"/>
    <x v="0"/>
    <x v="9"/>
    <x v="64"/>
    <x v="77"/>
    <n v="0"/>
  </r>
  <r>
    <s v="200909"/>
    <x v="1"/>
    <x v="0"/>
    <x v="9"/>
    <x v="64"/>
    <x v="77"/>
    <n v="1984.97"/>
  </r>
  <r>
    <s v="201201"/>
    <x v="6"/>
    <x v="3"/>
    <x v="9"/>
    <x v="64"/>
    <x v="77"/>
    <n v="351.34000000000003"/>
  </r>
  <r>
    <s v="201104"/>
    <x v="4"/>
    <x v="2"/>
    <x v="9"/>
    <x v="64"/>
    <x v="23"/>
    <n v="718.52"/>
  </r>
  <r>
    <s v="201112"/>
    <x v="7"/>
    <x v="2"/>
    <x v="9"/>
    <x v="64"/>
    <x v="23"/>
    <n v="145.18"/>
  </r>
  <r>
    <s v="201205"/>
    <x v="0"/>
    <x v="3"/>
    <x v="9"/>
    <x v="64"/>
    <x v="23"/>
    <n v="2946.16"/>
  </r>
  <r>
    <s v="201009"/>
    <x v="1"/>
    <x v="1"/>
    <x v="9"/>
    <x v="64"/>
    <x v="23"/>
    <n v="3700.83"/>
  </r>
  <r>
    <s v="201108"/>
    <x v="11"/>
    <x v="2"/>
    <x v="9"/>
    <x v="64"/>
    <x v="46"/>
    <n v="0"/>
  </r>
  <r>
    <s v="201110"/>
    <x v="9"/>
    <x v="2"/>
    <x v="9"/>
    <x v="64"/>
    <x v="53"/>
    <n v="55.96"/>
  </r>
  <r>
    <s v="201104"/>
    <x v="4"/>
    <x v="2"/>
    <x v="9"/>
    <x v="64"/>
    <x v="53"/>
    <n v="83.94"/>
  </r>
  <r>
    <s v="201107"/>
    <x v="3"/>
    <x v="2"/>
    <x v="9"/>
    <x v="64"/>
    <x v="53"/>
    <n v="0"/>
  </r>
  <r>
    <s v="200911"/>
    <x v="2"/>
    <x v="0"/>
    <x v="9"/>
    <x v="64"/>
    <x v="53"/>
    <n v="0"/>
  </r>
  <r>
    <s v="200906"/>
    <x v="10"/>
    <x v="0"/>
    <x v="9"/>
    <x v="64"/>
    <x v="78"/>
    <n v="0"/>
  </r>
  <r>
    <s v="201101"/>
    <x v="6"/>
    <x v="2"/>
    <x v="9"/>
    <x v="64"/>
    <x v="78"/>
    <n v="449.43"/>
  </r>
  <r>
    <s v="200904"/>
    <x v="4"/>
    <x v="0"/>
    <x v="9"/>
    <x v="64"/>
    <x v="78"/>
    <n v="250.78"/>
  </r>
  <r>
    <s v="201201"/>
    <x v="6"/>
    <x v="3"/>
    <x v="9"/>
    <x v="64"/>
    <x v="78"/>
    <n v="521.64"/>
  </r>
  <r>
    <s v="200906"/>
    <x v="10"/>
    <x v="0"/>
    <x v="9"/>
    <x v="64"/>
    <x v="57"/>
    <n v="0"/>
  </r>
  <r>
    <s v="200907"/>
    <x v="3"/>
    <x v="0"/>
    <x v="9"/>
    <x v="64"/>
    <x v="54"/>
    <n v="0"/>
  </r>
  <r>
    <s v="201009"/>
    <x v="1"/>
    <x v="1"/>
    <x v="9"/>
    <x v="64"/>
    <x v="84"/>
    <n v="0"/>
  </r>
  <r>
    <s v="201205"/>
    <x v="0"/>
    <x v="3"/>
    <x v="9"/>
    <x v="64"/>
    <x v="84"/>
    <n v="351.17"/>
  </r>
  <r>
    <s v="201103"/>
    <x v="8"/>
    <x v="2"/>
    <x v="9"/>
    <x v="64"/>
    <x v="84"/>
    <n v="103.79"/>
  </r>
  <r>
    <s v="201002"/>
    <x v="5"/>
    <x v="1"/>
    <x v="9"/>
    <x v="64"/>
    <x v="84"/>
    <n v="598.80000000000007"/>
  </r>
  <r>
    <s v="200901"/>
    <x v="6"/>
    <x v="0"/>
    <x v="9"/>
    <x v="64"/>
    <x v="84"/>
    <n v="103.86"/>
  </r>
  <r>
    <s v="201107"/>
    <x v="3"/>
    <x v="2"/>
    <x v="9"/>
    <x v="64"/>
    <x v="20"/>
    <n v="0"/>
  </r>
  <r>
    <s v="201011"/>
    <x v="2"/>
    <x v="1"/>
    <x v="9"/>
    <x v="64"/>
    <x v="20"/>
    <n v="0"/>
  </r>
  <r>
    <s v="201007"/>
    <x v="3"/>
    <x v="1"/>
    <x v="9"/>
    <x v="64"/>
    <x v="20"/>
    <n v="0"/>
  </r>
  <r>
    <s v="200907"/>
    <x v="3"/>
    <x v="0"/>
    <x v="9"/>
    <x v="64"/>
    <x v="20"/>
    <n v="0"/>
  </r>
  <r>
    <s v="201104"/>
    <x v="4"/>
    <x v="2"/>
    <x v="9"/>
    <x v="64"/>
    <x v="20"/>
    <n v="0"/>
  </r>
  <r>
    <s v="201009"/>
    <x v="1"/>
    <x v="1"/>
    <x v="9"/>
    <x v="64"/>
    <x v="20"/>
    <n v="0"/>
  </r>
  <r>
    <s v="200912"/>
    <x v="7"/>
    <x v="0"/>
    <x v="9"/>
    <x v="64"/>
    <x v="20"/>
    <n v="0"/>
  </r>
  <r>
    <s v="201111"/>
    <x v="2"/>
    <x v="2"/>
    <x v="9"/>
    <x v="64"/>
    <x v="20"/>
    <n v="347.12"/>
  </r>
  <r>
    <s v="201109"/>
    <x v="1"/>
    <x v="2"/>
    <x v="9"/>
    <x v="64"/>
    <x v="20"/>
    <n v="0"/>
  </r>
  <r>
    <s v="201201"/>
    <x v="6"/>
    <x v="3"/>
    <x v="9"/>
    <x v="64"/>
    <x v="85"/>
    <n v="987.68000000000006"/>
  </r>
  <r>
    <s v="201106"/>
    <x v="10"/>
    <x v="2"/>
    <x v="9"/>
    <x v="64"/>
    <x v="85"/>
    <n v="95.95"/>
  </r>
  <r>
    <s v="201202"/>
    <x v="5"/>
    <x v="3"/>
    <x v="9"/>
    <x v="64"/>
    <x v="85"/>
    <n v="957.9"/>
  </r>
  <r>
    <s v="201104"/>
    <x v="4"/>
    <x v="2"/>
    <x v="9"/>
    <x v="64"/>
    <x v="55"/>
    <n v="30891.02"/>
  </r>
  <r>
    <s v="201101"/>
    <x v="6"/>
    <x v="2"/>
    <x v="9"/>
    <x v="64"/>
    <x v="55"/>
    <n v="12050.62"/>
  </r>
  <r>
    <s v="200907"/>
    <x v="3"/>
    <x v="0"/>
    <x v="9"/>
    <x v="64"/>
    <x v="55"/>
    <n v="10200.870000000001"/>
  </r>
  <r>
    <s v="200904"/>
    <x v="4"/>
    <x v="0"/>
    <x v="9"/>
    <x v="64"/>
    <x v="55"/>
    <n v="2537.46"/>
  </r>
  <r>
    <s v="200911"/>
    <x v="2"/>
    <x v="0"/>
    <x v="9"/>
    <x v="64"/>
    <x v="35"/>
    <n v="0"/>
  </r>
  <r>
    <s v="200909"/>
    <x v="1"/>
    <x v="0"/>
    <x v="9"/>
    <x v="64"/>
    <x v="35"/>
    <n v="28"/>
  </r>
  <r>
    <s v="201205"/>
    <x v="0"/>
    <x v="3"/>
    <x v="9"/>
    <x v="64"/>
    <x v="79"/>
    <n v="1326.77"/>
  </r>
  <r>
    <s v="201005"/>
    <x v="0"/>
    <x v="1"/>
    <x v="9"/>
    <x v="64"/>
    <x v="79"/>
    <n v="641.94000000000005"/>
  </r>
  <r>
    <s v="201111"/>
    <x v="2"/>
    <x v="2"/>
    <x v="9"/>
    <x v="64"/>
    <x v="79"/>
    <n v="524.08000000000004"/>
  </r>
  <r>
    <s v="200911"/>
    <x v="2"/>
    <x v="0"/>
    <x v="9"/>
    <x v="64"/>
    <x v="79"/>
    <n v="229.20000000000002"/>
  </r>
  <r>
    <s v="201203"/>
    <x v="8"/>
    <x v="3"/>
    <x v="9"/>
    <x v="64"/>
    <x v="79"/>
    <n v="1153.28"/>
  </r>
  <r>
    <s v="201204"/>
    <x v="4"/>
    <x v="3"/>
    <x v="9"/>
    <x v="64"/>
    <x v="79"/>
    <n v="2039.2"/>
  </r>
  <r>
    <s v="201012"/>
    <x v="7"/>
    <x v="1"/>
    <x v="9"/>
    <x v="64"/>
    <x v="79"/>
    <n v="1389.01"/>
  </r>
  <r>
    <s v="201008"/>
    <x v="11"/>
    <x v="1"/>
    <x v="9"/>
    <x v="64"/>
    <x v="79"/>
    <n v="1860.9"/>
  </r>
  <r>
    <s v="201010"/>
    <x v="9"/>
    <x v="1"/>
    <x v="9"/>
    <x v="64"/>
    <x v="9"/>
    <n v="2742.32"/>
  </r>
  <r>
    <s v="201110"/>
    <x v="9"/>
    <x v="2"/>
    <x v="9"/>
    <x v="64"/>
    <x v="9"/>
    <n v="1063.02"/>
  </r>
  <r>
    <s v="201009"/>
    <x v="1"/>
    <x v="1"/>
    <x v="9"/>
    <x v="64"/>
    <x v="9"/>
    <n v="1286.52"/>
  </r>
  <r>
    <s v="201204"/>
    <x v="4"/>
    <x v="3"/>
    <x v="9"/>
    <x v="64"/>
    <x v="9"/>
    <n v="1728.1200000000001"/>
  </r>
  <r>
    <s v="201203"/>
    <x v="8"/>
    <x v="3"/>
    <x v="9"/>
    <x v="64"/>
    <x v="9"/>
    <n v="3783.57"/>
  </r>
  <r>
    <s v="201011"/>
    <x v="2"/>
    <x v="1"/>
    <x v="9"/>
    <x v="64"/>
    <x v="9"/>
    <n v="2253.15"/>
  </r>
  <r>
    <s v="200908"/>
    <x v="11"/>
    <x v="0"/>
    <x v="9"/>
    <x v="64"/>
    <x v="9"/>
    <n v="1104.8800000000001"/>
  </r>
  <r>
    <s v="201107"/>
    <x v="3"/>
    <x v="2"/>
    <x v="9"/>
    <x v="64"/>
    <x v="9"/>
    <n v="899.04"/>
  </r>
  <r>
    <s v="201103"/>
    <x v="8"/>
    <x v="2"/>
    <x v="9"/>
    <x v="64"/>
    <x v="64"/>
    <n v="0"/>
  </r>
  <r>
    <s v="201107"/>
    <x v="3"/>
    <x v="2"/>
    <x v="9"/>
    <x v="64"/>
    <x v="43"/>
    <n v="0"/>
  </r>
  <r>
    <s v="200909"/>
    <x v="1"/>
    <x v="0"/>
    <x v="9"/>
    <x v="64"/>
    <x v="11"/>
    <n v="13461.880000000001"/>
  </r>
  <r>
    <s v="201104"/>
    <x v="4"/>
    <x v="2"/>
    <x v="9"/>
    <x v="64"/>
    <x v="11"/>
    <n v="12066.15"/>
  </r>
  <r>
    <s v="201003"/>
    <x v="8"/>
    <x v="1"/>
    <x v="9"/>
    <x v="64"/>
    <x v="11"/>
    <n v="19407.57"/>
  </r>
  <r>
    <s v="201001"/>
    <x v="6"/>
    <x v="1"/>
    <x v="9"/>
    <x v="64"/>
    <x v="12"/>
    <n v="6188.1"/>
  </r>
  <r>
    <s v="200912"/>
    <x v="7"/>
    <x v="0"/>
    <x v="9"/>
    <x v="64"/>
    <x v="12"/>
    <n v="8683.1"/>
  </r>
  <r>
    <s v="201012"/>
    <x v="7"/>
    <x v="1"/>
    <x v="9"/>
    <x v="64"/>
    <x v="12"/>
    <n v="9715.9"/>
  </r>
  <r>
    <s v="201103"/>
    <x v="8"/>
    <x v="2"/>
    <x v="9"/>
    <x v="64"/>
    <x v="12"/>
    <n v="3550.15"/>
  </r>
  <r>
    <s v="201003"/>
    <x v="8"/>
    <x v="1"/>
    <x v="9"/>
    <x v="64"/>
    <x v="13"/>
    <n v="3607.36"/>
  </r>
  <r>
    <s v="200909"/>
    <x v="1"/>
    <x v="0"/>
    <x v="9"/>
    <x v="64"/>
    <x v="13"/>
    <n v="-1195.92"/>
  </r>
  <r>
    <s v="201111"/>
    <x v="2"/>
    <x v="2"/>
    <x v="9"/>
    <x v="64"/>
    <x v="13"/>
    <n v="-624.21"/>
  </r>
  <r>
    <s v="201108"/>
    <x v="11"/>
    <x v="2"/>
    <x v="9"/>
    <x v="64"/>
    <x v="13"/>
    <n v="7714.46"/>
  </r>
  <r>
    <s v="201004"/>
    <x v="4"/>
    <x v="1"/>
    <x v="9"/>
    <x v="64"/>
    <x v="13"/>
    <n v="-8809.42"/>
  </r>
  <r>
    <s v="200903"/>
    <x v="8"/>
    <x v="0"/>
    <x v="9"/>
    <x v="64"/>
    <x v="66"/>
    <n v="682.08"/>
  </r>
  <r>
    <s v="201010"/>
    <x v="9"/>
    <x v="1"/>
    <x v="9"/>
    <x v="64"/>
    <x v="66"/>
    <n v="732.71"/>
  </r>
  <r>
    <s v="200901"/>
    <x v="6"/>
    <x v="0"/>
    <x v="9"/>
    <x v="64"/>
    <x v="66"/>
    <n v="2439.8200000000002"/>
  </r>
  <r>
    <s v="201008"/>
    <x v="11"/>
    <x v="1"/>
    <x v="9"/>
    <x v="64"/>
    <x v="66"/>
    <n v="1210.8600000000001"/>
  </r>
  <r>
    <s v="201003"/>
    <x v="8"/>
    <x v="1"/>
    <x v="9"/>
    <x v="64"/>
    <x v="66"/>
    <n v="250.62"/>
  </r>
  <r>
    <s v="201006"/>
    <x v="10"/>
    <x v="1"/>
    <x v="9"/>
    <x v="64"/>
    <x v="66"/>
    <n v="0"/>
  </r>
  <r>
    <s v="201105"/>
    <x v="0"/>
    <x v="2"/>
    <x v="9"/>
    <x v="64"/>
    <x v="39"/>
    <n v="5698.14"/>
  </r>
  <r>
    <s v="201012"/>
    <x v="7"/>
    <x v="1"/>
    <x v="9"/>
    <x v="64"/>
    <x v="39"/>
    <n v="13626.83"/>
  </r>
  <r>
    <s v="201202"/>
    <x v="5"/>
    <x v="3"/>
    <x v="9"/>
    <x v="64"/>
    <x v="39"/>
    <n v="4753.46"/>
  </r>
  <r>
    <s v="201107"/>
    <x v="3"/>
    <x v="2"/>
    <x v="9"/>
    <x v="64"/>
    <x v="39"/>
    <n v="5887.57"/>
  </r>
  <r>
    <s v="201107"/>
    <x v="3"/>
    <x v="2"/>
    <x v="9"/>
    <x v="64"/>
    <x v="67"/>
    <n v="2453.23"/>
  </r>
  <r>
    <s v="201112"/>
    <x v="7"/>
    <x v="2"/>
    <x v="9"/>
    <x v="64"/>
    <x v="67"/>
    <n v="1381.13"/>
  </r>
  <r>
    <s v="200905"/>
    <x v="0"/>
    <x v="0"/>
    <x v="9"/>
    <x v="64"/>
    <x v="67"/>
    <n v="1948.49"/>
  </r>
  <r>
    <s v="201204"/>
    <x v="4"/>
    <x v="3"/>
    <x v="9"/>
    <x v="64"/>
    <x v="67"/>
    <n v="436.1"/>
  </r>
  <r>
    <s v="200910"/>
    <x v="9"/>
    <x v="0"/>
    <x v="9"/>
    <x v="64"/>
    <x v="67"/>
    <n v="3871.12"/>
  </r>
  <r>
    <s v="201108"/>
    <x v="11"/>
    <x v="2"/>
    <x v="9"/>
    <x v="64"/>
    <x v="67"/>
    <n v="1196.24"/>
  </r>
  <r>
    <s v="200907"/>
    <x v="3"/>
    <x v="0"/>
    <x v="9"/>
    <x v="64"/>
    <x v="67"/>
    <n v="1324.67"/>
  </r>
  <r>
    <s v="201107"/>
    <x v="3"/>
    <x v="2"/>
    <x v="9"/>
    <x v="64"/>
    <x v="68"/>
    <n v="0"/>
  </r>
  <r>
    <s v="201110"/>
    <x v="9"/>
    <x v="2"/>
    <x v="9"/>
    <x v="64"/>
    <x v="68"/>
    <n v="0"/>
  </r>
  <r>
    <s v="201104"/>
    <x v="4"/>
    <x v="2"/>
    <x v="9"/>
    <x v="64"/>
    <x v="41"/>
    <n v="0"/>
  </r>
  <r>
    <s v="201203"/>
    <x v="8"/>
    <x v="3"/>
    <x v="9"/>
    <x v="64"/>
    <x v="41"/>
    <n v="43563.26"/>
  </r>
  <r>
    <s v="201005"/>
    <x v="0"/>
    <x v="1"/>
    <x v="9"/>
    <x v="64"/>
    <x v="41"/>
    <n v="324.12"/>
  </r>
  <r>
    <s v="201109"/>
    <x v="1"/>
    <x v="2"/>
    <x v="9"/>
    <x v="64"/>
    <x v="41"/>
    <n v="14108.720000000001"/>
  </r>
  <r>
    <s v="200908"/>
    <x v="11"/>
    <x v="0"/>
    <x v="9"/>
    <x v="64"/>
    <x v="41"/>
    <n v="0"/>
  </r>
  <r>
    <s v="201112"/>
    <x v="7"/>
    <x v="2"/>
    <x v="9"/>
    <x v="64"/>
    <x v="41"/>
    <n v="30246.75"/>
  </r>
  <r>
    <s v="201101"/>
    <x v="6"/>
    <x v="2"/>
    <x v="9"/>
    <x v="64"/>
    <x v="41"/>
    <n v="9845.49"/>
  </r>
  <r>
    <s v="201005"/>
    <x v="0"/>
    <x v="1"/>
    <x v="9"/>
    <x v="64"/>
    <x v="58"/>
    <n v="1273.5"/>
  </r>
  <r>
    <s v="201003"/>
    <x v="8"/>
    <x v="1"/>
    <x v="9"/>
    <x v="64"/>
    <x v="58"/>
    <n v="79.44"/>
  </r>
  <r>
    <s v="201205"/>
    <x v="0"/>
    <x v="3"/>
    <x v="9"/>
    <x v="64"/>
    <x v="58"/>
    <n v="2184.09"/>
  </r>
  <r>
    <s v="200904"/>
    <x v="4"/>
    <x v="0"/>
    <x v="9"/>
    <x v="64"/>
    <x v="58"/>
    <n v="537.76"/>
  </r>
  <r>
    <s v="201002"/>
    <x v="5"/>
    <x v="1"/>
    <x v="9"/>
    <x v="64"/>
    <x v="3"/>
    <n v="0"/>
  </r>
  <r>
    <s v="201107"/>
    <x v="3"/>
    <x v="2"/>
    <x v="9"/>
    <x v="64"/>
    <x v="3"/>
    <n v="99925"/>
  </r>
  <r>
    <s v="201001"/>
    <x v="6"/>
    <x v="1"/>
    <x v="9"/>
    <x v="64"/>
    <x v="25"/>
    <n v="13163.14"/>
  </r>
  <r>
    <s v="201112"/>
    <x v="7"/>
    <x v="2"/>
    <x v="9"/>
    <x v="64"/>
    <x v="25"/>
    <n v="11763.33"/>
  </r>
  <r>
    <s v="201102"/>
    <x v="5"/>
    <x v="2"/>
    <x v="9"/>
    <x v="64"/>
    <x v="25"/>
    <n v="14782.130000000001"/>
  </r>
  <r>
    <s v="200905"/>
    <x v="0"/>
    <x v="0"/>
    <x v="9"/>
    <x v="64"/>
    <x v="25"/>
    <n v="16944.689999999999"/>
  </r>
  <r>
    <s v="201108"/>
    <x v="11"/>
    <x v="2"/>
    <x v="9"/>
    <x v="64"/>
    <x v="25"/>
    <n v="13205.85"/>
  </r>
  <r>
    <s v="200901"/>
    <x v="6"/>
    <x v="0"/>
    <x v="9"/>
    <x v="64"/>
    <x v="25"/>
    <n v="6536.79"/>
  </r>
  <r>
    <s v="201202"/>
    <x v="5"/>
    <x v="3"/>
    <x v="9"/>
    <x v="64"/>
    <x v="25"/>
    <n v="50915.35"/>
  </r>
  <r>
    <s v="201008"/>
    <x v="11"/>
    <x v="1"/>
    <x v="9"/>
    <x v="64"/>
    <x v="45"/>
    <n v="209.70000000000002"/>
  </r>
  <r>
    <s v="200902"/>
    <x v="5"/>
    <x v="0"/>
    <x v="9"/>
    <x v="64"/>
    <x v="45"/>
    <n v="0"/>
  </r>
  <r>
    <s v="200904"/>
    <x v="4"/>
    <x v="0"/>
    <x v="9"/>
    <x v="64"/>
    <x v="45"/>
    <n v="0"/>
  </r>
  <r>
    <s v="201011"/>
    <x v="2"/>
    <x v="1"/>
    <x v="9"/>
    <x v="64"/>
    <x v="76"/>
    <n v="1046.54"/>
  </r>
  <r>
    <s v="200901"/>
    <x v="6"/>
    <x v="0"/>
    <x v="9"/>
    <x v="64"/>
    <x v="76"/>
    <n v="347.64"/>
  </r>
  <r>
    <s v="201203"/>
    <x v="8"/>
    <x v="3"/>
    <x v="9"/>
    <x v="64"/>
    <x v="76"/>
    <n v="76.760000000000005"/>
  </r>
  <r>
    <s v="201004"/>
    <x v="4"/>
    <x v="1"/>
    <x v="9"/>
    <x v="64"/>
    <x v="76"/>
    <n v="1976.69"/>
  </r>
  <r>
    <s v="201101"/>
    <x v="6"/>
    <x v="2"/>
    <x v="9"/>
    <x v="64"/>
    <x v="76"/>
    <n v="41.11"/>
  </r>
  <r>
    <s v="200902"/>
    <x v="5"/>
    <x v="0"/>
    <x v="9"/>
    <x v="64"/>
    <x v="76"/>
    <n v="739.13"/>
  </r>
  <r>
    <s v="201012"/>
    <x v="7"/>
    <x v="1"/>
    <x v="9"/>
    <x v="64"/>
    <x v="111"/>
    <n v="39.11"/>
  </r>
  <r>
    <s v="200908"/>
    <x v="11"/>
    <x v="0"/>
    <x v="9"/>
    <x v="64"/>
    <x v="77"/>
    <n v="922.71"/>
  </r>
  <r>
    <s v="201010"/>
    <x v="9"/>
    <x v="1"/>
    <x v="9"/>
    <x v="64"/>
    <x v="77"/>
    <n v="232.41"/>
  </r>
  <r>
    <s v="200911"/>
    <x v="2"/>
    <x v="0"/>
    <x v="9"/>
    <x v="64"/>
    <x v="77"/>
    <n v="0"/>
  </r>
  <r>
    <s v="201109"/>
    <x v="1"/>
    <x v="2"/>
    <x v="9"/>
    <x v="64"/>
    <x v="77"/>
    <n v="1977.8"/>
  </r>
  <r>
    <s v="201004"/>
    <x v="4"/>
    <x v="1"/>
    <x v="9"/>
    <x v="64"/>
    <x v="77"/>
    <n v="481.64"/>
  </r>
  <r>
    <s v="201205"/>
    <x v="0"/>
    <x v="3"/>
    <x v="9"/>
    <x v="64"/>
    <x v="77"/>
    <n v="561.12"/>
  </r>
  <r>
    <s v="201005"/>
    <x v="0"/>
    <x v="1"/>
    <x v="9"/>
    <x v="64"/>
    <x v="77"/>
    <n v="453.69"/>
  </r>
  <r>
    <s v="200912"/>
    <x v="7"/>
    <x v="0"/>
    <x v="9"/>
    <x v="64"/>
    <x v="23"/>
    <n v="0"/>
  </r>
  <r>
    <s v="201203"/>
    <x v="8"/>
    <x v="3"/>
    <x v="9"/>
    <x v="64"/>
    <x v="23"/>
    <n v="399.64"/>
  </r>
  <r>
    <s v="201012"/>
    <x v="7"/>
    <x v="1"/>
    <x v="9"/>
    <x v="64"/>
    <x v="23"/>
    <n v="2381.5"/>
  </r>
  <r>
    <s v="200903"/>
    <x v="8"/>
    <x v="0"/>
    <x v="9"/>
    <x v="64"/>
    <x v="23"/>
    <n v="0"/>
  </r>
  <r>
    <s v="201006"/>
    <x v="10"/>
    <x v="1"/>
    <x v="9"/>
    <x v="64"/>
    <x v="23"/>
    <n v="1988.71"/>
  </r>
  <r>
    <s v="200907"/>
    <x v="3"/>
    <x v="0"/>
    <x v="9"/>
    <x v="64"/>
    <x v="23"/>
    <n v="0"/>
  </r>
  <r>
    <s v="201008"/>
    <x v="11"/>
    <x v="1"/>
    <x v="9"/>
    <x v="64"/>
    <x v="53"/>
    <n v="111.84"/>
  </r>
  <r>
    <s v="201203"/>
    <x v="8"/>
    <x v="3"/>
    <x v="9"/>
    <x v="64"/>
    <x v="53"/>
    <n v="111.92"/>
  </r>
  <r>
    <s v="201106"/>
    <x v="10"/>
    <x v="2"/>
    <x v="9"/>
    <x v="64"/>
    <x v="53"/>
    <n v="55.96"/>
  </r>
  <r>
    <s v="201202"/>
    <x v="5"/>
    <x v="3"/>
    <x v="9"/>
    <x v="64"/>
    <x v="78"/>
    <n v="228.04"/>
  </r>
  <r>
    <s v="200907"/>
    <x v="3"/>
    <x v="0"/>
    <x v="9"/>
    <x v="64"/>
    <x v="78"/>
    <n v="0"/>
  </r>
  <r>
    <s v="200903"/>
    <x v="8"/>
    <x v="0"/>
    <x v="9"/>
    <x v="64"/>
    <x v="78"/>
    <n v="12774.52"/>
  </r>
  <r>
    <s v="200908"/>
    <x v="11"/>
    <x v="0"/>
    <x v="9"/>
    <x v="64"/>
    <x v="78"/>
    <n v="72"/>
  </r>
  <r>
    <s v="201108"/>
    <x v="11"/>
    <x v="2"/>
    <x v="9"/>
    <x v="64"/>
    <x v="78"/>
    <n v="1640.14"/>
  </r>
  <r>
    <s v="201105"/>
    <x v="0"/>
    <x v="2"/>
    <x v="9"/>
    <x v="64"/>
    <x v="78"/>
    <n v="292.48"/>
  </r>
  <r>
    <s v="200910"/>
    <x v="9"/>
    <x v="0"/>
    <x v="9"/>
    <x v="64"/>
    <x v="48"/>
    <n v="2214"/>
  </r>
  <r>
    <s v="201109"/>
    <x v="1"/>
    <x v="2"/>
    <x v="9"/>
    <x v="64"/>
    <x v="54"/>
    <n v="350.35"/>
  </r>
  <r>
    <s v="201111"/>
    <x v="2"/>
    <x v="2"/>
    <x v="9"/>
    <x v="64"/>
    <x v="84"/>
    <n v="0"/>
  </r>
  <r>
    <s v="201110"/>
    <x v="9"/>
    <x v="2"/>
    <x v="9"/>
    <x v="64"/>
    <x v="84"/>
    <n v="260.82"/>
  </r>
  <r>
    <s v="201003"/>
    <x v="8"/>
    <x v="1"/>
    <x v="9"/>
    <x v="64"/>
    <x v="84"/>
    <n v="3356.3"/>
  </r>
  <r>
    <s v="201112"/>
    <x v="7"/>
    <x v="2"/>
    <x v="9"/>
    <x v="64"/>
    <x v="20"/>
    <n v="192.75"/>
  </r>
  <r>
    <s v="201101"/>
    <x v="6"/>
    <x v="2"/>
    <x v="9"/>
    <x v="64"/>
    <x v="20"/>
    <n v="74.86"/>
  </r>
  <r>
    <s v="201012"/>
    <x v="7"/>
    <x v="1"/>
    <x v="9"/>
    <x v="64"/>
    <x v="20"/>
    <n v="0"/>
  </r>
  <r>
    <s v="200908"/>
    <x v="11"/>
    <x v="0"/>
    <x v="9"/>
    <x v="64"/>
    <x v="20"/>
    <n v="0"/>
  </r>
  <r>
    <s v="200906"/>
    <x v="10"/>
    <x v="0"/>
    <x v="9"/>
    <x v="64"/>
    <x v="20"/>
    <n v="0"/>
  </r>
  <r>
    <s v="200903"/>
    <x v="8"/>
    <x v="0"/>
    <x v="9"/>
    <x v="64"/>
    <x v="20"/>
    <n v="156.46"/>
  </r>
  <r>
    <s v="200909"/>
    <x v="1"/>
    <x v="0"/>
    <x v="9"/>
    <x v="64"/>
    <x v="20"/>
    <n v="0"/>
  </r>
  <r>
    <s v="201107"/>
    <x v="3"/>
    <x v="2"/>
    <x v="9"/>
    <x v="64"/>
    <x v="85"/>
    <n v="2343.88"/>
  </r>
  <r>
    <s v="201111"/>
    <x v="2"/>
    <x v="2"/>
    <x v="9"/>
    <x v="64"/>
    <x v="85"/>
    <n v="151.28"/>
  </r>
  <r>
    <s v="201012"/>
    <x v="7"/>
    <x v="1"/>
    <x v="9"/>
    <x v="64"/>
    <x v="55"/>
    <n v="136414.31"/>
  </r>
  <r>
    <s v="201002"/>
    <x v="5"/>
    <x v="1"/>
    <x v="9"/>
    <x v="64"/>
    <x v="55"/>
    <n v="1540.02"/>
  </r>
  <r>
    <s v="200912"/>
    <x v="7"/>
    <x v="0"/>
    <x v="9"/>
    <x v="64"/>
    <x v="55"/>
    <n v="14995.25"/>
  </r>
  <r>
    <s v="200901"/>
    <x v="6"/>
    <x v="0"/>
    <x v="9"/>
    <x v="64"/>
    <x v="55"/>
    <n v="1172.52"/>
  </r>
  <r>
    <s v="201102"/>
    <x v="5"/>
    <x v="2"/>
    <x v="9"/>
    <x v="64"/>
    <x v="55"/>
    <n v="72397.38"/>
  </r>
  <r>
    <s v="201205"/>
    <x v="0"/>
    <x v="3"/>
    <x v="9"/>
    <x v="64"/>
    <x v="55"/>
    <n v="753.86"/>
  </r>
  <r>
    <s v="201106"/>
    <x v="10"/>
    <x v="2"/>
    <x v="9"/>
    <x v="64"/>
    <x v="55"/>
    <n v="9111.9699999999993"/>
  </r>
  <r>
    <s v="200902"/>
    <x v="5"/>
    <x v="0"/>
    <x v="9"/>
    <x v="64"/>
    <x v="55"/>
    <n v="1904.8400000000001"/>
  </r>
  <r>
    <s v="200906"/>
    <x v="10"/>
    <x v="0"/>
    <x v="9"/>
    <x v="64"/>
    <x v="79"/>
    <n v="458.28000000000003"/>
  </r>
  <r>
    <s v="201004"/>
    <x v="4"/>
    <x v="1"/>
    <x v="9"/>
    <x v="64"/>
    <x v="79"/>
    <n v="1494.3500000000001"/>
  </r>
  <r>
    <s v="201202"/>
    <x v="5"/>
    <x v="3"/>
    <x v="9"/>
    <x v="64"/>
    <x v="79"/>
    <n v="1446.7"/>
  </r>
  <r>
    <s v="201006"/>
    <x v="10"/>
    <x v="1"/>
    <x v="9"/>
    <x v="64"/>
    <x v="79"/>
    <n v="1302.58"/>
  </r>
  <r>
    <s v="200903"/>
    <x v="8"/>
    <x v="0"/>
    <x v="9"/>
    <x v="64"/>
    <x v="9"/>
    <n v="2665.14"/>
  </r>
  <r>
    <s v="201004"/>
    <x v="4"/>
    <x v="1"/>
    <x v="9"/>
    <x v="64"/>
    <x v="9"/>
    <n v="1314.06"/>
  </r>
  <r>
    <s v="201202"/>
    <x v="5"/>
    <x v="3"/>
    <x v="9"/>
    <x v="64"/>
    <x v="9"/>
    <n v="3055.06"/>
  </r>
  <r>
    <s v="201003"/>
    <x v="8"/>
    <x v="1"/>
    <x v="9"/>
    <x v="64"/>
    <x v="9"/>
    <n v="1832.03"/>
  </r>
  <r>
    <s v="200905"/>
    <x v="0"/>
    <x v="0"/>
    <x v="9"/>
    <x v="64"/>
    <x v="43"/>
    <n v="0"/>
  </r>
  <r>
    <s v="201108"/>
    <x v="11"/>
    <x v="2"/>
    <x v="9"/>
    <x v="64"/>
    <x v="43"/>
    <n v="0"/>
  </r>
  <r>
    <s v="201002"/>
    <x v="5"/>
    <x v="1"/>
    <x v="9"/>
    <x v="64"/>
    <x v="43"/>
    <n v="0"/>
  </r>
  <r>
    <s v="201003"/>
    <x v="8"/>
    <x v="1"/>
    <x v="9"/>
    <x v="64"/>
    <x v="43"/>
    <n v="0"/>
  </r>
  <r>
    <s v="201106"/>
    <x v="10"/>
    <x v="2"/>
    <x v="9"/>
    <x v="64"/>
    <x v="43"/>
    <n v="0"/>
  </r>
  <r>
    <s v="201204"/>
    <x v="4"/>
    <x v="3"/>
    <x v="9"/>
    <x v="64"/>
    <x v="11"/>
    <n v="22797.06"/>
  </r>
  <r>
    <s v="201111"/>
    <x v="2"/>
    <x v="2"/>
    <x v="9"/>
    <x v="64"/>
    <x v="11"/>
    <n v="17024.18"/>
  </r>
  <r>
    <s v="201102"/>
    <x v="5"/>
    <x v="2"/>
    <x v="9"/>
    <x v="64"/>
    <x v="11"/>
    <n v="20013.78"/>
  </r>
  <r>
    <s v="200904"/>
    <x v="4"/>
    <x v="0"/>
    <x v="9"/>
    <x v="64"/>
    <x v="11"/>
    <n v="28323.440000000002"/>
  </r>
  <r>
    <s v="201112"/>
    <x v="7"/>
    <x v="2"/>
    <x v="9"/>
    <x v="64"/>
    <x v="11"/>
    <n v="43610.92"/>
  </r>
  <r>
    <s v="200905"/>
    <x v="0"/>
    <x v="0"/>
    <x v="9"/>
    <x v="64"/>
    <x v="11"/>
    <n v="18912.13"/>
  </r>
  <r>
    <s v="201101"/>
    <x v="6"/>
    <x v="2"/>
    <x v="9"/>
    <x v="64"/>
    <x v="11"/>
    <n v="19971.45"/>
  </r>
  <r>
    <s v="201201"/>
    <x v="6"/>
    <x v="3"/>
    <x v="9"/>
    <x v="64"/>
    <x v="12"/>
    <n v="5176.95"/>
  </r>
  <r>
    <s v="201105"/>
    <x v="0"/>
    <x v="2"/>
    <x v="9"/>
    <x v="64"/>
    <x v="12"/>
    <n v="6252.2"/>
  </r>
  <r>
    <s v="201005"/>
    <x v="0"/>
    <x v="1"/>
    <x v="9"/>
    <x v="64"/>
    <x v="12"/>
    <n v="7556.1500000000005"/>
  </r>
  <r>
    <s v="200907"/>
    <x v="3"/>
    <x v="0"/>
    <x v="9"/>
    <x v="64"/>
    <x v="12"/>
    <n v="9609.6"/>
  </r>
  <r>
    <s v="201008"/>
    <x v="11"/>
    <x v="1"/>
    <x v="9"/>
    <x v="64"/>
    <x v="13"/>
    <n v="-2014.49"/>
  </r>
  <r>
    <s v="201201"/>
    <x v="6"/>
    <x v="3"/>
    <x v="9"/>
    <x v="64"/>
    <x v="13"/>
    <n v="5720.4400000000005"/>
  </r>
  <r>
    <s v="200907"/>
    <x v="3"/>
    <x v="0"/>
    <x v="9"/>
    <x v="64"/>
    <x v="13"/>
    <n v="4812.3500000000004"/>
  </r>
  <r>
    <s v="200903"/>
    <x v="8"/>
    <x v="0"/>
    <x v="9"/>
    <x v="64"/>
    <x v="13"/>
    <n v="8832.7199999999993"/>
  </r>
  <r>
    <s v="201102"/>
    <x v="5"/>
    <x v="2"/>
    <x v="9"/>
    <x v="64"/>
    <x v="13"/>
    <n v="2103.69"/>
  </r>
  <r>
    <s v="201204"/>
    <x v="4"/>
    <x v="3"/>
    <x v="9"/>
    <x v="64"/>
    <x v="13"/>
    <n v="-1852.95"/>
  </r>
  <r>
    <s v="201202"/>
    <x v="5"/>
    <x v="3"/>
    <x v="9"/>
    <x v="64"/>
    <x v="66"/>
    <n v="68.13"/>
  </r>
  <r>
    <s v="201105"/>
    <x v="0"/>
    <x v="2"/>
    <x v="9"/>
    <x v="64"/>
    <x v="66"/>
    <n v="308.52"/>
  </r>
  <r>
    <s v="201108"/>
    <x v="11"/>
    <x v="2"/>
    <x v="9"/>
    <x v="64"/>
    <x v="66"/>
    <n v="171.4"/>
  </r>
  <r>
    <s v="201012"/>
    <x v="7"/>
    <x v="1"/>
    <x v="9"/>
    <x v="64"/>
    <x v="66"/>
    <n v="475.62"/>
  </r>
  <r>
    <s v="200904"/>
    <x v="4"/>
    <x v="0"/>
    <x v="9"/>
    <x v="64"/>
    <x v="66"/>
    <n v="1418.22"/>
  </r>
  <r>
    <s v="200909"/>
    <x v="1"/>
    <x v="0"/>
    <x v="9"/>
    <x v="64"/>
    <x v="66"/>
    <n v="708.12"/>
  </r>
  <r>
    <s v="200905"/>
    <x v="0"/>
    <x v="0"/>
    <x v="9"/>
    <x v="64"/>
    <x v="39"/>
    <n v="14412.86"/>
  </r>
  <r>
    <s v="201011"/>
    <x v="2"/>
    <x v="1"/>
    <x v="9"/>
    <x v="64"/>
    <x v="39"/>
    <n v="4953.63"/>
  </r>
  <r>
    <s v="200911"/>
    <x v="2"/>
    <x v="0"/>
    <x v="9"/>
    <x v="64"/>
    <x v="39"/>
    <n v="7505.6900000000005"/>
  </r>
  <r>
    <s v="201005"/>
    <x v="0"/>
    <x v="1"/>
    <x v="9"/>
    <x v="64"/>
    <x v="39"/>
    <n v="9812.4500000000007"/>
  </r>
  <r>
    <s v="201103"/>
    <x v="8"/>
    <x v="2"/>
    <x v="9"/>
    <x v="64"/>
    <x v="67"/>
    <n v="0"/>
  </r>
  <r>
    <s v="201105"/>
    <x v="0"/>
    <x v="2"/>
    <x v="9"/>
    <x v="64"/>
    <x v="67"/>
    <n v="1032.1600000000001"/>
  </r>
  <r>
    <s v="200912"/>
    <x v="7"/>
    <x v="0"/>
    <x v="9"/>
    <x v="64"/>
    <x v="67"/>
    <n v="1829.55"/>
  </r>
  <r>
    <s v="201010"/>
    <x v="9"/>
    <x v="1"/>
    <x v="9"/>
    <x v="64"/>
    <x v="67"/>
    <n v="1802.3700000000001"/>
  </r>
  <r>
    <s v="201008"/>
    <x v="11"/>
    <x v="1"/>
    <x v="9"/>
    <x v="64"/>
    <x v="67"/>
    <n v="4079.82"/>
  </r>
  <r>
    <s v="201101"/>
    <x v="6"/>
    <x v="2"/>
    <x v="9"/>
    <x v="64"/>
    <x v="67"/>
    <n v="1466.33"/>
  </r>
  <r>
    <s v="201001"/>
    <x v="6"/>
    <x v="1"/>
    <x v="9"/>
    <x v="64"/>
    <x v="67"/>
    <n v="998.37"/>
  </r>
  <r>
    <s v="200911"/>
    <x v="2"/>
    <x v="0"/>
    <x v="9"/>
    <x v="64"/>
    <x v="67"/>
    <n v="2568.2400000000002"/>
  </r>
  <r>
    <s v="200908"/>
    <x v="11"/>
    <x v="0"/>
    <x v="9"/>
    <x v="64"/>
    <x v="67"/>
    <n v="3376.08"/>
  </r>
  <r>
    <s v="201104"/>
    <x v="4"/>
    <x v="2"/>
    <x v="9"/>
    <x v="64"/>
    <x v="68"/>
    <n v="812.5"/>
  </r>
  <r>
    <s v="201112"/>
    <x v="7"/>
    <x v="2"/>
    <x v="9"/>
    <x v="64"/>
    <x v="68"/>
    <n v="0"/>
  </r>
  <r>
    <s v="201108"/>
    <x v="11"/>
    <x v="2"/>
    <x v="9"/>
    <x v="64"/>
    <x v="41"/>
    <n v="14395.86"/>
  </r>
  <r>
    <s v="201204"/>
    <x v="4"/>
    <x v="3"/>
    <x v="9"/>
    <x v="64"/>
    <x v="41"/>
    <n v="7566.4000000000005"/>
  </r>
  <r>
    <s v="201009"/>
    <x v="1"/>
    <x v="1"/>
    <x v="9"/>
    <x v="64"/>
    <x v="41"/>
    <n v="159.32"/>
  </r>
  <r>
    <s v="201107"/>
    <x v="3"/>
    <x v="2"/>
    <x v="9"/>
    <x v="64"/>
    <x v="41"/>
    <n v="0"/>
  </r>
  <r>
    <s v="201205"/>
    <x v="0"/>
    <x v="3"/>
    <x v="9"/>
    <x v="64"/>
    <x v="41"/>
    <n v="-59665.16"/>
  </r>
  <r>
    <s v="200902"/>
    <x v="5"/>
    <x v="0"/>
    <x v="9"/>
    <x v="64"/>
    <x v="41"/>
    <n v="1074.8800000000001"/>
  </r>
  <r>
    <s v="201010"/>
    <x v="9"/>
    <x v="1"/>
    <x v="9"/>
    <x v="64"/>
    <x v="41"/>
    <n v="4208.96"/>
  </r>
  <r>
    <s v="200902"/>
    <x v="5"/>
    <x v="0"/>
    <x v="9"/>
    <x v="64"/>
    <x v="58"/>
    <n v="892.24"/>
  </r>
  <r>
    <s v="201108"/>
    <x v="11"/>
    <x v="2"/>
    <x v="9"/>
    <x v="64"/>
    <x v="58"/>
    <n v="5729.6500000000005"/>
  </r>
  <r>
    <s v="201105"/>
    <x v="0"/>
    <x v="2"/>
    <x v="9"/>
    <x v="64"/>
    <x v="58"/>
    <n v="3053.12"/>
  </r>
  <r>
    <s v="201201"/>
    <x v="6"/>
    <x v="3"/>
    <x v="9"/>
    <x v="64"/>
    <x v="58"/>
    <n v="533.96"/>
  </r>
  <r>
    <s v="201008"/>
    <x v="11"/>
    <x v="1"/>
    <x v="9"/>
    <x v="64"/>
    <x v="3"/>
    <n v="0"/>
  </r>
  <r>
    <s v="201111"/>
    <x v="2"/>
    <x v="2"/>
    <x v="9"/>
    <x v="64"/>
    <x v="3"/>
    <n v="396"/>
  </r>
  <r>
    <s v="201105"/>
    <x v="0"/>
    <x v="2"/>
    <x v="9"/>
    <x v="64"/>
    <x v="25"/>
    <n v="19140.48"/>
  </r>
  <r>
    <s v="201012"/>
    <x v="7"/>
    <x v="1"/>
    <x v="9"/>
    <x v="64"/>
    <x v="25"/>
    <n v="17244.77"/>
  </r>
  <r>
    <s v="200903"/>
    <x v="8"/>
    <x v="0"/>
    <x v="9"/>
    <x v="64"/>
    <x v="25"/>
    <n v="14190.880000000001"/>
  </r>
  <r>
    <s v="201012"/>
    <x v="7"/>
    <x v="1"/>
    <x v="9"/>
    <x v="64"/>
    <x v="45"/>
    <n v="0"/>
  </r>
  <r>
    <s v="200908"/>
    <x v="11"/>
    <x v="0"/>
    <x v="9"/>
    <x v="64"/>
    <x v="45"/>
    <n v="0"/>
  </r>
  <r>
    <s v="201104"/>
    <x v="4"/>
    <x v="2"/>
    <x v="9"/>
    <x v="64"/>
    <x v="76"/>
    <n v="2493.89"/>
  </r>
  <r>
    <s v="201005"/>
    <x v="0"/>
    <x v="1"/>
    <x v="9"/>
    <x v="64"/>
    <x v="76"/>
    <n v="246.75"/>
  </r>
  <r>
    <s v="201012"/>
    <x v="7"/>
    <x v="1"/>
    <x v="9"/>
    <x v="64"/>
    <x v="76"/>
    <n v="4147.43"/>
  </r>
  <r>
    <s v="200906"/>
    <x v="10"/>
    <x v="0"/>
    <x v="9"/>
    <x v="64"/>
    <x v="76"/>
    <n v="1853.26"/>
  </r>
  <r>
    <s v="201105"/>
    <x v="0"/>
    <x v="2"/>
    <x v="9"/>
    <x v="64"/>
    <x v="77"/>
    <n v="227.70000000000002"/>
  </r>
  <r>
    <s v="201108"/>
    <x v="11"/>
    <x v="2"/>
    <x v="9"/>
    <x v="64"/>
    <x v="77"/>
    <n v="2470.8000000000002"/>
  </r>
  <r>
    <s v="200906"/>
    <x v="10"/>
    <x v="0"/>
    <x v="9"/>
    <x v="64"/>
    <x v="77"/>
    <n v="987.19"/>
  </r>
  <r>
    <s v="201104"/>
    <x v="4"/>
    <x v="2"/>
    <x v="9"/>
    <x v="64"/>
    <x v="77"/>
    <n v="1090.79"/>
  </r>
  <r>
    <s v="200904"/>
    <x v="4"/>
    <x v="0"/>
    <x v="9"/>
    <x v="64"/>
    <x v="77"/>
    <n v="36.68"/>
  </r>
  <r>
    <s v="201008"/>
    <x v="11"/>
    <x v="1"/>
    <x v="9"/>
    <x v="64"/>
    <x v="23"/>
    <n v="1278.1500000000001"/>
  </r>
  <r>
    <s v="200909"/>
    <x v="1"/>
    <x v="0"/>
    <x v="9"/>
    <x v="64"/>
    <x v="23"/>
    <n v="520.02"/>
  </r>
  <r>
    <s v="201110"/>
    <x v="9"/>
    <x v="2"/>
    <x v="9"/>
    <x v="64"/>
    <x v="23"/>
    <n v="477.6"/>
  </r>
  <r>
    <s v="201105"/>
    <x v="0"/>
    <x v="2"/>
    <x v="9"/>
    <x v="64"/>
    <x v="23"/>
    <n v="2443.08"/>
  </r>
  <r>
    <s v="201107"/>
    <x v="3"/>
    <x v="2"/>
    <x v="9"/>
    <x v="64"/>
    <x v="46"/>
    <n v="0"/>
  </r>
  <r>
    <s v="201106"/>
    <x v="10"/>
    <x v="2"/>
    <x v="9"/>
    <x v="64"/>
    <x v="46"/>
    <n v="0"/>
  </r>
  <r>
    <s v="201112"/>
    <x v="7"/>
    <x v="2"/>
    <x v="9"/>
    <x v="64"/>
    <x v="46"/>
    <n v="0"/>
  </r>
  <r>
    <s v="201108"/>
    <x v="11"/>
    <x v="2"/>
    <x v="9"/>
    <x v="64"/>
    <x v="53"/>
    <n v="61.300000000000004"/>
  </r>
  <r>
    <s v="201111"/>
    <x v="2"/>
    <x v="2"/>
    <x v="9"/>
    <x v="64"/>
    <x v="53"/>
    <n v="83.94"/>
  </r>
  <r>
    <s v="200912"/>
    <x v="7"/>
    <x v="0"/>
    <x v="9"/>
    <x v="64"/>
    <x v="53"/>
    <n v="0"/>
  </r>
  <r>
    <s v="201010"/>
    <x v="9"/>
    <x v="1"/>
    <x v="9"/>
    <x v="64"/>
    <x v="53"/>
    <n v="0"/>
  </r>
  <r>
    <s v="200909"/>
    <x v="1"/>
    <x v="0"/>
    <x v="9"/>
    <x v="64"/>
    <x v="78"/>
    <n v="289.5"/>
  </r>
  <r>
    <s v="201002"/>
    <x v="5"/>
    <x v="1"/>
    <x v="9"/>
    <x v="64"/>
    <x v="78"/>
    <n v="329.40000000000003"/>
  </r>
  <r>
    <s v="201112"/>
    <x v="7"/>
    <x v="2"/>
    <x v="9"/>
    <x v="64"/>
    <x v="78"/>
    <n v="670.68000000000006"/>
  </r>
  <r>
    <s v="201102"/>
    <x v="5"/>
    <x v="2"/>
    <x v="9"/>
    <x v="64"/>
    <x v="78"/>
    <n v="223.56"/>
  </r>
  <r>
    <s v="200911"/>
    <x v="2"/>
    <x v="0"/>
    <x v="9"/>
    <x v="64"/>
    <x v="78"/>
    <n v="0"/>
  </r>
  <r>
    <s v="200910"/>
    <x v="9"/>
    <x v="0"/>
    <x v="9"/>
    <x v="64"/>
    <x v="78"/>
    <n v="743.55000000000007"/>
  </r>
  <r>
    <s v="201106"/>
    <x v="10"/>
    <x v="2"/>
    <x v="9"/>
    <x v="64"/>
    <x v="78"/>
    <n v="1132.46"/>
  </r>
  <r>
    <s v="200904"/>
    <x v="4"/>
    <x v="0"/>
    <x v="9"/>
    <x v="64"/>
    <x v="57"/>
    <n v="0"/>
  </r>
  <r>
    <s v="200912"/>
    <x v="7"/>
    <x v="0"/>
    <x v="9"/>
    <x v="64"/>
    <x v="57"/>
    <n v="0"/>
  </r>
  <r>
    <s v="200911"/>
    <x v="2"/>
    <x v="0"/>
    <x v="9"/>
    <x v="64"/>
    <x v="48"/>
    <n v="0"/>
  </r>
  <r>
    <s v="201010"/>
    <x v="9"/>
    <x v="1"/>
    <x v="9"/>
    <x v="64"/>
    <x v="84"/>
    <n v="1232.55"/>
  </r>
  <r>
    <s v="201012"/>
    <x v="7"/>
    <x v="1"/>
    <x v="9"/>
    <x v="64"/>
    <x v="84"/>
    <n v="5631.9400000000005"/>
  </r>
  <r>
    <s v="201008"/>
    <x v="11"/>
    <x v="1"/>
    <x v="9"/>
    <x v="64"/>
    <x v="84"/>
    <n v="971.06000000000006"/>
  </r>
  <r>
    <s v="201107"/>
    <x v="3"/>
    <x v="2"/>
    <x v="9"/>
    <x v="64"/>
    <x v="84"/>
    <n v="642.38"/>
  </r>
  <r>
    <s v="201108"/>
    <x v="11"/>
    <x v="2"/>
    <x v="9"/>
    <x v="64"/>
    <x v="20"/>
    <n v="433.90000000000003"/>
  </r>
  <r>
    <s v="201109"/>
    <x v="1"/>
    <x v="2"/>
    <x v="9"/>
    <x v="64"/>
    <x v="85"/>
    <n v="4832.72"/>
  </r>
  <r>
    <s v="201107"/>
    <x v="3"/>
    <x v="2"/>
    <x v="9"/>
    <x v="64"/>
    <x v="55"/>
    <n v="0"/>
  </r>
  <r>
    <s v="201105"/>
    <x v="0"/>
    <x v="2"/>
    <x v="9"/>
    <x v="64"/>
    <x v="79"/>
    <n v="382.46000000000004"/>
  </r>
  <r>
    <s v="201201"/>
    <x v="6"/>
    <x v="3"/>
    <x v="9"/>
    <x v="64"/>
    <x v="79"/>
    <n v="1357.64"/>
  </r>
  <r>
    <s v="200903"/>
    <x v="8"/>
    <x v="0"/>
    <x v="9"/>
    <x v="64"/>
    <x v="79"/>
    <n v="230.22"/>
  </r>
  <r>
    <s v="201107"/>
    <x v="3"/>
    <x v="2"/>
    <x v="9"/>
    <x v="64"/>
    <x v="79"/>
    <n v="423.40000000000003"/>
  </r>
  <r>
    <s v="201112"/>
    <x v="7"/>
    <x v="2"/>
    <x v="9"/>
    <x v="64"/>
    <x v="79"/>
    <n v="439.40000000000003"/>
  </r>
  <r>
    <s v="200901"/>
    <x v="6"/>
    <x v="0"/>
    <x v="9"/>
    <x v="64"/>
    <x v="79"/>
    <n v="1262.74"/>
  </r>
  <r>
    <s v="201205"/>
    <x v="0"/>
    <x v="3"/>
    <x v="9"/>
    <x v="64"/>
    <x v="9"/>
    <n v="-2455.92"/>
  </r>
  <r>
    <s v="200906"/>
    <x v="10"/>
    <x v="0"/>
    <x v="9"/>
    <x v="64"/>
    <x v="9"/>
    <n v="1410.8500000000001"/>
  </r>
  <r>
    <s v="201108"/>
    <x v="11"/>
    <x v="2"/>
    <x v="9"/>
    <x v="64"/>
    <x v="9"/>
    <n v="2055.46"/>
  </r>
  <r>
    <s v="201001"/>
    <x v="6"/>
    <x v="1"/>
    <x v="9"/>
    <x v="64"/>
    <x v="9"/>
    <n v="1336.01"/>
  </r>
  <r>
    <s v="201006"/>
    <x v="10"/>
    <x v="1"/>
    <x v="9"/>
    <x v="64"/>
    <x v="9"/>
    <n v="2853.34"/>
  </r>
  <r>
    <s v="200912"/>
    <x v="7"/>
    <x v="0"/>
    <x v="9"/>
    <x v="64"/>
    <x v="9"/>
    <n v="1751.05"/>
  </r>
  <r>
    <s v="200904"/>
    <x v="4"/>
    <x v="0"/>
    <x v="9"/>
    <x v="64"/>
    <x v="9"/>
    <n v="3404.4"/>
  </r>
  <r>
    <s v="201110"/>
    <x v="9"/>
    <x v="2"/>
    <x v="9"/>
    <x v="64"/>
    <x v="88"/>
    <n v="0"/>
  </r>
  <r>
    <s v="201109"/>
    <x v="1"/>
    <x v="2"/>
    <x v="9"/>
    <x v="64"/>
    <x v="88"/>
    <n v="0"/>
  </r>
  <r>
    <s v="201111"/>
    <x v="2"/>
    <x v="2"/>
    <x v="9"/>
    <x v="64"/>
    <x v="64"/>
    <n v="0"/>
  </r>
  <r>
    <s v="201107"/>
    <x v="3"/>
    <x v="2"/>
    <x v="9"/>
    <x v="64"/>
    <x v="64"/>
    <n v="0"/>
  </r>
  <r>
    <s v="201004"/>
    <x v="4"/>
    <x v="1"/>
    <x v="9"/>
    <x v="64"/>
    <x v="43"/>
    <n v="0"/>
  </r>
  <r>
    <s v="201110"/>
    <x v="9"/>
    <x v="2"/>
    <x v="9"/>
    <x v="64"/>
    <x v="43"/>
    <n v="-277.36"/>
  </r>
  <r>
    <s v="201010"/>
    <x v="9"/>
    <x v="1"/>
    <x v="9"/>
    <x v="64"/>
    <x v="43"/>
    <n v="-1114.8600000000001"/>
  </r>
  <r>
    <s v="200910"/>
    <x v="9"/>
    <x v="0"/>
    <x v="9"/>
    <x v="64"/>
    <x v="43"/>
    <n v="0"/>
  </r>
  <r>
    <s v="200902"/>
    <x v="5"/>
    <x v="0"/>
    <x v="9"/>
    <x v="64"/>
    <x v="43"/>
    <n v="-2584.04"/>
  </r>
  <r>
    <s v="201005"/>
    <x v="0"/>
    <x v="1"/>
    <x v="9"/>
    <x v="64"/>
    <x v="11"/>
    <n v="14921.18"/>
  </r>
  <r>
    <s v="200902"/>
    <x v="5"/>
    <x v="0"/>
    <x v="9"/>
    <x v="64"/>
    <x v="11"/>
    <n v="14888.79"/>
  </r>
  <r>
    <s v="200909"/>
    <x v="1"/>
    <x v="0"/>
    <x v="9"/>
    <x v="64"/>
    <x v="12"/>
    <n v="8396.4"/>
  </r>
  <r>
    <s v="201011"/>
    <x v="2"/>
    <x v="1"/>
    <x v="9"/>
    <x v="64"/>
    <x v="12"/>
    <n v="10436.200000000001"/>
  </r>
  <r>
    <s v="201003"/>
    <x v="8"/>
    <x v="1"/>
    <x v="9"/>
    <x v="64"/>
    <x v="12"/>
    <n v="6822.75"/>
  </r>
  <r>
    <s v="201002"/>
    <x v="5"/>
    <x v="1"/>
    <x v="9"/>
    <x v="64"/>
    <x v="12"/>
    <n v="4970.7"/>
  </r>
  <r>
    <s v="201204"/>
    <x v="4"/>
    <x v="3"/>
    <x v="9"/>
    <x v="64"/>
    <x v="12"/>
    <n v="5016.8"/>
  </r>
  <r>
    <s v="200904"/>
    <x v="4"/>
    <x v="0"/>
    <x v="9"/>
    <x v="64"/>
    <x v="13"/>
    <n v="1670.55"/>
  </r>
  <r>
    <s v="200908"/>
    <x v="11"/>
    <x v="0"/>
    <x v="9"/>
    <x v="64"/>
    <x v="13"/>
    <n v="-912.29"/>
  </r>
  <r>
    <s v="201007"/>
    <x v="3"/>
    <x v="1"/>
    <x v="9"/>
    <x v="64"/>
    <x v="13"/>
    <n v="1152.8700000000001"/>
  </r>
  <r>
    <s v="201005"/>
    <x v="0"/>
    <x v="1"/>
    <x v="9"/>
    <x v="64"/>
    <x v="13"/>
    <n v="817.11"/>
  </r>
  <r>
    <s v="201010"/>
    <x v="9"/>
    <x v="1"/>
    <x v="9"/>
    <x v="64"/>
    <x v="13"/>
    <n v="-11006.39"/>
  </r>
  <r>
    <s v="200905"/>
    <x v="0"/>
    <x v="0"/>
    <x v="9"/>
    <x v="64"/>
    <x v="13"/>
    <n v="-15995.03"/>
  </r>
  <r>
    <s v="201112"/>
    <x v="7"/>
    <x v="2"/>
    <x v="9"/>
    <x v="64"/>
    <x v="0"/>
    <n v="82.69"/>
  </r>
  <r>
    <s v="201111"/>
    <x v="2"/>
    <x v="2"/>
    <x v="9"/>
    <x v="64"/>
    <x v="66"/>
    <n v="52.160000000000004"/>
  </r>
  <r>
    <s v="200910"/>
    <x v="9"/>
    <x v="0"/>
    <x v="9"/>
    <x v="64"/>
    <x v="66"/>
    <n v="83.18"/>
  </r>
  <r>
    <s v="201104"/>
    <x v="4"/>
    <x v="2"/>
    <x v="9"/>
    <x v="64"/>
    <x v="66"/>
    <n v="57.4"/>
  </r>
  <r>
    <s v="201109"/>
    <x v="1"/>
    <x v="2"/>
    <x v="9"/>
    <x v="64"/>
    <x v="39"/>
    <n v="12516.460000000001"/>
  </r>
  <r>
    <s v="200904"/>
    <x v="4"/>
    <x v="0"/>
    <x v="9"/>
    <x v="64"/>
    <x v="39"/>
    <n v="10220.620000000001"/>
  </r>
  <r>
    <s v="200903"/>
    <x v="8"/>
    <x v="0"/>
    <x v="9"/>
    <x v="64"/>
    <x v="39"/>
    <n v="3155.33"/>
  </r>
  <r>
    <s v="201009"/>
    <x v="1"/>
    <x v="1"/>
    <x v="9"/>
    <x v="64"/>
    <x v="39"/>
    <n v="8416.4"/>
  </r>
  <r>
    <s v="201008"/>
    <x v="11"/>
    <x v="1"/>
    <x v="9"/>
    <x v="64"/>
    <x v="39"/>
    <n v="17210.099999999999"/>
  </r>
  <r>
    <s v="200912"/>
    <x v="7"/>
    <x v="0"/>
    <x v="9"/>
    <x v="64"/>
    <x v="39"/>
    <n v="1496.34"/>
  </r>
  <r>
    <s v="200903"/>
    <x v="8"/>
    <x v="0"/>
    <x v="9"/>
    <x v="64"/>
    <x v="67"/>
    <n v="2664.15"/>
  </r>
  <r>
    <s v="201201"/>
    <x v="6"/>
    <x v="3"/>
    <x v="9"/>
    <x v="64"/>
    <x v="67"/>
    <n v="1835.2"/>
  </r>
  <r>
    <s v="200912"/>
    <x v="7"/>
    <x v="0"/>
    <x v="9"/>
    <x v="64"/>
    <x v="41"/>
    <n v="6909.96"/>
  </r>
  <r>
    <s v="201001"/>
    <x v="6"/>
    <x v="1"/>
    <x v="9"/>
    <x v="64"/>
    <x v="41"/>
    <n v="8293.06"/>
  </r>
  <r>
    <s v="200905"/>
    <x v="0"/>
    <x v="0"/>
    <x v="9"/>
    <x v="64"/>
    <x v="41"/>
    <n v="2732.96"/>
  </r>
  <r>
    <s v="200912"/>
    <x v="7"/>
    <x v="0"/>
    <x v="9"/>
    <x v="64"/>
    <x v="58"/>
    <n v="4370.8500000000004"/>
  </r>
  <r>
    <s v="200901"/>
    <x v="6"/>
    <x v="0"/>
    <x v="9"/>
    <x v="64"/>
    <x v="58"/>
    <n v="6325.1100000000006"/>
  </r>
  <r>
    <s v="201106"/>
    <x v="10"/>
    <x v="2"/>
    <x v="9"/>
    <x v="64"/>
    <x v="58"/>
    <n v="1883.16"/>
  </r>
  <r>
    <s v="201101"/>
    <x v="6"/>
    <x v="2"/>
    <x v="9"/>
    <x v="64"/>
    <x v="58"/>
    <n v="1537.64"/>
  </r>
  <r>
    <s v="200908"/>
    <x v="11"/>
    <x v="0"/>
    <x v="9"/>
    <x v="64"/>
    <x v="58"/>
    <n v="2106.59"/>
  </r>
  <r>
    <s v="200909"/>
    <x v="1"/>
    <x v="0"/>
    <x v="9"/>
    <x v="64"/>
    <x v="58"/>
    <n v="1119.8500000000001"/>
  </r>
  <r>
    <s v="201012"/>
    <x v="7"/>
    <x v="1"/>
    <x v="9"/>
    <x v="64"/>
    <x v="3"/>
    <n v="0"/>
  </r>
  <r>
    <s v="201001"/>
    <x v="6"/>
    <x v="1"/>
    <x v="9"/>
    <x v="64"/>
    <x v="3"/>
    <n v="270.37"/>
  </r>
  <r>
    <s v="201203"/>
    <x v="8"/>
    <x v="3"/>
    <x v="9"/>
    <x v="64"/>
    <x v="25"/>
    <n v="19187.04"/>
  </r>
  <r>
    <s v="200907"/>
    <x v="3"/>
    <x v="0"/>
    <x v="9"/>
    <x v="64"/>
    <x v="25"/>
    <n v="13182.93"/>
  </r>
  <r>
    <s v="201011"/>
    <x v="2"/>
    <x v="1"/>
    <x v="9"/>
    <x v="64"/>
    <x v="25"/>
    <n v="10178.11"/>
  </r>
  <r>
    <s v="201201"/>
    <x v="6"/>
    <x v="3"/>
    <x v="9"/>
    <x v="64"/>
    <x v="25"/>
    <n v="15511.720000000001"/>
  </r>
  <r>
    <s v="200912"/>
    <x v="7"/>
    <x v="0"/>
    <x v="9"/>
    <x v="64"/>
    <x v="45"/>
    <n v="0"/>
  </r>
  <r>
    <s v="201009"/>
    <x v="1"/>
    <x v="1"/>
    <x v="9"/>
    <x v="64"/>
    <x v="45"/>
    <n v="0"/>
  </r>
  <r>
    <s v="201006"/>
    <x v="10"/>
    <x v="1"/>
    <x v="9"/>
    <x v="64"/>
    <x v="76"/>
    <n v="119.16"/>
  </r>
  <r>
    <s v="201201"/>
    <x v="6"/>
    <x v="3"/>
    <x v="9"/>
    <x v="64"/>
    <x v="76"/>
    <n v="365.74"/>
  </r>
  <r>
    <s v="201109"/>
    <x v="1"/>
    <x v="2"/>
    <x v="9"/>
    <x v="64"/>
    <x v="76"/>
    <n v="1170.1200000000001"/>
  </r>
  <r>
    <s v="200907"/>
    <x v="3"/>
    <x v="0"/>
    <x v="9"/>
    <x v="64"/>
    <x v="76"/>
    <n v="644.49"/>
  </r>
  <r>
    <s v="200907"/>
    <x v="3"/>
    <x v="0"/>
    <x v="9"/>
    <x v="64"/>
    <x v="77"/>
    <n v="35.19"/>
  </r>
  <r>
    <s v="201103"/>
    <x v="8"/>
    <x v="2"/>
    <x v="9"/>
    <x v="64"/>
    <x v="77"/>
    <n v="449.43"/>
  </r>
  <r>
    <s v="201204"/>
    <x v="4"/>
    <x v="3"/>
    <x v="9"/>
    <x v="64"/>
    <x v="77"/>
    <n v="213.02"/>
  </r>
  <r>
    <s v="201012"/>
    <x v="7"/>
    <x v="1"/>
    <x v="9"/>
    <x v="64"/>
    <x v="77"/>
    <n v="780.67000000000007"/>
  </r>
  <r>
    <s v="201102"/>
    <x v="5"/>
    <x v="2"/>
    <x v="9"/>
    <x v="64"/>
    <x v="77"/>
    <n v="299.62"/>
  </r>
  <r>
    <s v="201010"/>
    <x v="9"/>
    <x v="1"/>
    <x v="9"/>
    <x v="64"/>
    <x v="23"/>
    <n v="7923.5"/>
  </r>
  <r>
    <s v="201204"/>
    <x v="4"/>
    <x v="3"/>
    <x v="9"/>
    <x v="64"/>
    <x v="23"/>
    <n v="1585.73"/>
  </r>
  <r>
    <s v="201102"/>
    <x v="5"/>
    <x v="2"/>
    <x v="9"/>
    <x v="64"/>
    <x v="23"/>
    <n v="368.35"/>
  </r>
  <r>
    <s v="201001"/>
    <x v="6"/>
    <x v="1"/>
    <x v="9"/>
    <x v="64"/>
    <x v="23"/>
    <n v="545.72"/>
  </r>
  <r>
    <s v="201111"/>
    <x v="2"/>
    <x v="2"/>
    <x v="9"/>
    <x v="64"/>
    <x v="46"/>
    <n v="0"/>
  </r>
  <r>
    <s v="201011"/>
    <x v="2"/>
    <x v="1"/>
    <x v="9"/>
    <x v="64"/>
    <x v="53"/>
    <n v="0"/>
  </r>
  <r>
    <s v="201012"/>
    <x v="7"/>
    <x v="1"/>
    <x v="9"/>
    <x v="64"/>
    <x v="53"/>
    <n v="0"/>
  </r>
  <r>
    <s v="201009"/>
    <x v="1"/>
    <x v="1"/>
    <x v="9"/>
    <x v="64"/>
    <x v="53"/>
    <n v="0"/>
  </r>
  <r>
    <s v="200912"/>
    <x v="7"/>
    <x v="0"/>
    <x v="9"/>
    <x v="64"/>
    <x v="78"/>
    <n v="0"/>
  </r>
  <r>
    <s v="200912"/>
    <x v="7"/>
    <x v="0"/>
    <x v="9"/>
    <x v="64"/>
    <x v="54"/>
    <n v="0"/>
  </r>
  <r>
    <s v="200906"/>
    <x v="10"/>
    <x v="0"/>
    <x v="9"/>
    <x v="64"/>
    <x v="54"/>
    <n v="0"/>
  </r>
  <r>
    <s v="200911"/>
    <x v="2"/>
    <x v="0"/>
    <x v="9"/>
    <x v="64"/>
    <x v="54"/>
    <n v="0"/>
  </r>
  <r>
    <s v="201101"/>
    <x v="6"/>
    <x v="2"/>
    <x v="9"/>
    <x v="64"/>
    <x v="84"/>
    <n v="3761.65"/>
  </r>
  <r>
    <s v="201104"/>
    <x v="4"/>
    <x v="2"/>
    <x v="9"/>
    <x v="64"/>
    <x v="84"/>
    <n v="38.380000000000003"/>
  </r>
  <r>
    <s v="200912"/>
    <x v="7"/>
    <x v="0"/>
    <x v="9"/>
    <x v="64"/>
    <x v="84"/>
    <n v="453.5"/>
  </r>
  <r>
    <s v="201112"/>
    <x v="7"/>
    <x v="2"/>
    <x v="9"/>
    <x v="64"/>
    <x v="84"/>
    <n v="630.08000000000004"/>
  </r>
  <r>
    <s v="201108"/>
    <x v="11"/>
    <x v="2"/>
    <x v="9"/>
    <x v="64"/>
    <x v="84"/>
    <n v="1846.56"/>
  </r>
  <r>
    <s v="200908"/>
    <x v="11"/>
    <x v="0"/>
    <x v="9"/>
    <x v="64"/>
    <x v="84"/>
    <n v="1304.25"/>
  </r>
  <r>
    <s v="200911"/>
    <x v="2"/>
    <x v="0"/>
    <x v="9"/>
    <x v="64"/>
    <x v="20"/>
    <n v="216.96"/>
  </r>
  <r>
    <s v="201110"/>
    <x v="9"/>
    <x v="2"/>
    <x v="9"/>
    <x v="64"/>
    <x v="20"/>
    <n v="0"/>
  </r>
  <r>
    <s v="201106"/>
    <x v="10"/>
    <x v="2"/>
    <x v="9"/>
    <x v="64"/>
    <x v="20"/>
    <n v="0"/>
  </r>
  <r>
    <s v="201103"/>
    <x v="8"/>
    <x v="2"/>
    <x v="9"/>
    <x v="64"/>
    <x v="20"/>
    <n v="0"/>
  </r>
  <r>
    <s v="201003"/>
    <x v="8"/>
    <x v="1"/>
    <x v="9"/>
    <x v="64"/>
    <x v="55"/>
    <n v="645.48"/>
  </r>
  <r>
    <s v="200903"/>
    <x v="8"/>
    <x v="0"/>
    <x v="9"/>
    <x v="64"/>
    <x v="55"/>
    <n v="1807.63"/>
  </r>
  <r>
    <s v="201011"/>
    <x v="2"/>
    <x v="1"/>
    <x v="9"/>
    <x v="64"/>
    <x v="55"/>
    <n v="61285.29"/>
  </r>
  <r>
    <s v="201112"/>
    <x v="7"/>
    <x v="2"/>
    <x v="9"/>
    <x v="64"/>
    <x v="55"/>
    <n v="1048.75"/>
  </r>
  <r>
    <s v="200910"/>
    <x v="9"/>
    <x v="0"/>
    <x v="9"/>
    <x v="64"/>
    <x v="35"/>
    <n v="-28"/>
  </r>
  <r>
    <s v="200905"/>
    <x v="0"/>
    <x v="0"/>
    <x v="9"/>
    <x v="64"/>
    <x v="79"/>
    <n v="814.5"/>
  </r>
  <r>
    <s v="200905"/>
    <x v="0"/>
    <x v="0"/>
    <x v="9"/>
    <x v="64"/>
    <x v="9"/>
    <n v="1616.91"/>
  </r>
  <r>
    <s v="201105"/>
    <x v="0"/>
    <x v="2"/>
    <x v="9"/>
    <x v="64"/>
    <x v="9"/>
    <n v="1121.97"/>
  </r>
  <r>
    <s v="200901"/>
    <x v="6"/>
    <x v="0"/>
    <x v="9"/>
    <x v="64"/>
    <x v="9"/>
    <n v="1428.97"/>
  </r>
  <r>
    <s v="201107"/>
    <x v="3"/>
    <x v="2"/>
    <x v="9"/>
    <x v="64"/>
    <x v="88"/>
    <n v="1278065.18"/>
  </r>
  <r>
    <s v="201108"/>
    <x v="11"/>
    <x v="2"/>
    <x v="9"/>
    <x v="64"/>
    <x v="88"/>
    <n v="0"/>
  </r>
  <r>
    <s v="201104"/>
    <x v="4"/>
    <x v="2"/>
    <x v="9"/>
    <x v="64"/>
    <x v="43"/>
    <n v="0"/>
  </r>
  <r>
    <s v="201008"/>
    <x v="11"/>
    <x v="1"/>
    <x v="9"/>
    <x v="64"/>
    <x v="43"/>
    <n v="0"/>
  </r>
  <r>
    <s v="201112"/>
    <x v="7"/>
    <x v="2"/>
    <x v="9"/>
    <x v="64"/>
    <x v="43"/>
    <n v="-2968.52"/>
  </r>
  <r>
    <s v="201111"/>
    <x v="2"/>
    <x v="2"/>
    <x v="9"/>
    <x v="64"/>
    <x v="43"/>
    <n v="0"/>
  </r>
  <r>
    <s v="201012"/>
    <x v="7"/>
    <x v="1"/>
    <x v="9"/>
    <x v="64"/>
    <x v="11"/>
    <n v="22673.33"/>
  </r>
  <r>
    <s v="200901"/>
    <x v="6"/>
    <x v="0"/>
    <x v="9"/>
    <x v="64"/>
    <x v="11"/>
    <n v="14825.24"/>
  </r>
  <r>
    <s v="201006"/>
    <x v="10"/>
    <x v="1"/>
    <x v="9"/>
    <x v="64"/>
    <x v="11"/>
    <n v="29971.06"/>
  </r>
  <r>
    <s v="201010"/>
    <x v="9"/>
    <x v="1"/>
    <x v="9"/>
    <x v="64"/>
    <x v="11"/>
    <n v="17244.68"/>
  </r>
  <r>
    <s v="201110"/>
    <x v="9"/>
    <x v="2"/>
    <x v="9"/>
    <x v="64"/>
    <x v="11"/>
    <n v="18095.560000000001"/>
  </r>
  <r>
    <s v="201011"/>
    <x v="2"/>
    <x v="1"/>
    <x v="9"/>
    <x v="64"/>
    <x v="11"/>
    <n v="19054.53"/>
  </r>
  <r>
    <s v="201008"/>
    <x v="11"/>
    <x v="1"/>
    <x v="9"/>
    <x v="64"/>
    <x v="11"/>
    <n v="19443.21"/>
  </r>
  <r>
    <s v="200907"/>
    <x v="3"/>
    <x v="0"/>
    <x v="9"/>
    <x v="64"/>
    <x v="11"/>
    <n v="22598.94"/>
  </r>
  <r>
    <s v="200906"/>
    <x v="10"/>
    <x v="0"/>
    <x v="9"/>
    <x v="64"/>
    <x v="11"/>
    <n v="19580.98"/>
  </r>
  <r>
    <s v="200901"/>
    <x v="6"/>
    <x v="0"/>
    <x v="9"/>
    <x v="64"/>
    <x v="12"/>
    <n v="9578.3000000000011"/>
  </r>
  <r>
    <s v="201101"/>
    <x v="6"/>
    <x v="2"/>
    <x v="9"/>
    <x v="64"/>
    <x v="12"/>
    <n v="4447.1000000000004"/>
  </r>
  <r>
    <s v="201108"/>
    <x v="11"/>
    <x v="2"/>
    <x v="9"/>
    <x v="64"/>
    <x v="12"/>
    <n v="7451.95"/>
  </r>
  <r>
    <s v="201101"/>
    <x v="6"/>
    <x v="2"/>
    <x v="9"/>
    <x v="64"/>
    <x v="13"/>
    <n v="-1081.5999999999999"/>
  </r>
  <r>
    <s v="201104"/>
    <x v="4"/>
    <x v="2"/>
    <x v="9"/>
    <x v="64"/>
    <x v="13"/>
    <n v="-6757.2300000000005"/>
  </r>
  <r>
    <s v="201203"/>
    <x v="8"/>
    <x v="3"/>
    <x v="9"/>
    <x v="64"/>
    <x v="13"/>
    <n v="-6492.41"/>
  </r>
  <r>
    <s v="200910"/>
    <x v="9"/>
    <x v="0"/>
    <x v="9"/>
    <x v="64"/>
    <x v="13"/>
    <n v="-3845.3"/>
  </r>
  <r>
    <s v="200912"/>
    <x v="7"/>
    <x v="0"/>
    <x v="9"/>
    <x v="64"/>
    <x v="13"/>
    <n v="6633.13"/>
  </r>
  <r>
    <s v="200905"/>
    <x v="0"/>
    <x v="0"/>
    <x v="9"/>
    <x v="64"/>
    <x v="66"/>
    <n v="1285.77"/>
  </r>
  <r>
    <s v="201205"/>
    <x v="0"/>
    <x v="3"/>
    <x v="9"/>
    <x v="64"/>
    <x v="66"/>
    <n v="0"/>
  </r>
  <r>
    <s v="201010"/>
    <x v="9"/>
    <x v="1"/>
    <x v="9"/>
    <x v="64"/>
    <x v="39"/>
    <n v="9949.01"/>
  </r>
  <r>
    <s v="200907"/>
    <x v="3"/>
    <x v="0"/>
    <x v="9"/>
    <x v="64"/>
    <x v="39"/>
    <n v="20671.27"/>
  </r>
  <r>
    <s v="201111"/>
    <x v="2"/>
    <x v="2"/>
    <x v="9"/>
    <x v="64"/>
    <x v="39"/>
    <n v="3087.51"/>
  </r>
  <r>
    <s v="201103"/>
    <x v="8"/>
    <x v="2"/>
    <x v="9"/>
    <x v="64"/>
    <x v="39"/>
    <n v="2939"/>
  </r>
  <r>
    <s v="200906"/>
    <x v="10"/>
    <x v="0"/>
    <x v="9"/>
    <x v="64"/>
    <x v="39"/>
    <n v="21921.37"/>
  </r>
  <r>
    <s v="201106"/>
    <x v="10"/>
    <x v="2"/>
    <x v="9"/>
    <x v="64"/>
    <x v="67"/>
    <n v="736.03"/>
  </r>
  <r>
    <s v="201005"/>
    <x v="0"/>
    <x v="1"/>
    <x v="9"/>
    <x v="64"/>
    <x v="67"/>
    <n v="3081.84"/>
  </r>
  <r>
    <s v="201205"/>
    <x v="0"/>
    <x v="3"/>
    <x v="9"/>
    <x v="64"/>
    <x v="67"/>
    <n v="739.63"/>
  </r>
  <r>
    <s v="201006"/>
    <x v="10"/>
    <x v="1"/>
    <x v="9"/>
    <x v="64"/>
    <x v="67"/>
    <n v="1576"/>
  </r>
  <r>
    <s v="201012"/>
    <x v="7"/>
    <x v="1"/>
    <x v="9"/>
    <x v="64"/>
    <x v="67"/>
    <n v="927.79"/>
  </r>
  <r>
    <s v="201007"/>
    <x v="3"/>
    <x v="1"/>
    <x v="9"/>
    <x v="64"/>
    <x v="67"/>
    <n v="436.92"/>
  </r>
  <r>
    <s v="201105"/>
    <x v="0"/>
    <x v="2"/>
    <x v="9"/>
    <x v="64"/>
    <x v="41"/>
    <n v="5800.46"/>
  </r>
  <r>
    <s v="201002"/>
    <x v="5"/>
    <x v="1"/>
    <x v="9"/>
    <x v="64"/>
    <x v="41"/>
    <n v="312"/>
  </r>
  <r>
    <s v="201111"/>
    <x v="2"/>
    <x v="2"/>
    <x v="9"/>
    <x v="64"/>
    <x v="41"/>
    <n v="17011.810000000001"/>
  </r>
  <r>
    <s v="200901"/>
    <x v="6"/>
    <x v="0"/>
    <x v="9"/>
    <x v="64"/>
    <x v="41"/>
    <n v="599.68000000000006"/>
  </r>
  <r>
    <s v="200904"/>
    <x v="4"/>
    <x v="0"/>
    <x v="9"/>
    <x v="64"/>
    <x v="41"/>
    <n v="7969.84"/>
  </r>
  <r>
    <s v="201202"/>
    <x v="5"/>
    <x v="3"/>
    <x v="9"/>
    <x v="64"/>
    <x v="83"/>
    <n v="0"/>
  </r>
  <r>
    <s v="201205"/>
    <x v="0"/>
    <x v="3"/>
    <x v="9"/>
    <x v="64"/>
    <x v="83"/>
    <n v="0"/>
  </r>
  <r>
    <s v="201201"/>
    <x v="6"/>
    <x v="3"/>
    <x v="9"/>
    <x v="64"/>
    <x v="83"/>
    <n v="145.81"/>
  </r>
  <r>
    <s v="201008"/>
    <x v="11"/>
    <x v="1"/>
    <x v="9"/>
    <x v="64"/>
    <x v="58"/>
    <n v="4086.1"/>
  </r>
  <r>
    <s v="201109"/>
    <x v="1"/>
    <x v="2"/>
    <x v="9"/>
    <x v="64"/>
    <x v="58"/>
    <n v="7361.81"/>
  </r>
  <r>
    <s v="201104"/>
    <x v="4"/>
    <x v="2"/>
    <x v="9"/>
    <x v="64"/>
    <x v="58"/>
    <n v="30.39"/>
  </r>
  <r>
    <s v="201004"/>
    <x v="4"/>
    <x v="1"/>
    <x v="9"/>
    <x v="64"/>
    <x v="58"/>
    <n v="1411.98"/>
  </r>
  <r>
    <s v="201001"/>
    <x v="6"/>
    <x v="1"/>
    <x v="9"/>
    <x v="64"/>
    <x v="58"/>
    <n v="1051.67"/>
  </r>
  <r>
    <s v="201203"/>
    <x v="8"/>
    <x v="3"/>
    <x v="9"/>
    <x v="64"/>
    <x v="58"/>
    <n v="956.56000000000006"/>
  </r>
  <r>
    <s v="201112"/>
    <x v="7"/>
    <x v="2"/>
    <x v="9"/>
    <x v="64"/>
    <x v="3"/>
    <n v="76.37"/>
  </r>
  <r>
    <s v="201007"/>
    <x v="3"/>
    <x v="1"/>
    <x v="9"/>
    <x v="64"/>
    <x v="3"/>
    <n v="0"/>
  </r>
  <r>
    <s v="201010"/>
    <x v="9"/>
    <x v="1"/>
    <x v="9"/>
    <x v="64"/>
    <x v="3"/>
    <n v="84.4"/>
  </r>
  <r>
    <s v="201003"/>
    <x v="8"/>
    <x v="1"/>
    <x v="9"/>
    <x v="64"/>
    <x v="3"/>
    <n v="0"/>
  </r>
  <r>
    <s v="200910"/>
    <x v="9"/>
    <x v="0"/>
    <x v="9"/>
    <x v="64"/>
    <x v="25"/>
    <n v="24626.14"/>
  </r>
  <r>
    <s v="200908"/>
    <x v="11"/>
    <x v="0"/>
    <x v="9"/>
    <x v="64"/>
    <x v="25"/>
    <n v="12929.67"/>
  </r>
  <r>
    <s v="201004"/>
    <x v="4"/>
    <x v="1"/>
    <x v="9"/>
    <x v="64"/>
    <x v="25"/>
    <n v="24366.560000000001"/>
  </r>
  <r>
    <s v="200902"/>
    <x v="5"/>
    <x v="0"/>
    <x v="9"/>
    <x v="64"/>
    <x v="25"/>
    <n v="11608.98"/>
  </r>
  <r>
    <s v="200901"/>
    <x v="6"/>
    <x v="0"/>
    <x v="9"/>
    <x v="64"/>
    <x v="45"/>
    <n v="606.12"/>
  </r>
  <r>
    <s v="200903"/>
    <x v="8"/>
    <x v="0"/>
    <x v="9"/>
    <x v="64"/>
    <x v="45"/>
    <n v="0"/>
  </r>
  <r>
    <s v="200906"/>
    <x v="10"/>
    <x v="0"/>
    <x v="9"/>
    <x v="64"/>
    <x v="45"/>
    <n v="0"/>
  </r>
  <r>
    <s v="200909"/>
    <x v="1"/>
    <x v="0"/>
    <x v="9"/>
    <x v="64"/>
    <x v="76"/>
    <n v="5987.26"/>
  </r>
  <r>
    <s v="201103"/>
    <x v="8"/>
    <x v="2"/>
    <x v="9"/>
    <x v="64"/>
    <x v="76"/>
    <n v="2082.39"/>
  </r>
  <r>
    <s v="201010"/>
    <x v="9"/>
    <x v="1"/>
    <x v="9"/>
    <x v="64"/>
    <x v="76"/>
    <n v="975.25"/>
  </r>
  <r>
    <s v="201111"/>
    <x v="2"/>
    <x v="2"/>
    <x v="9"/>
    <x v="64"/>
    <x v="76"/>
    <n v="361.14"/>
  </r>
  <r>
    <s v="201003"/>
    <x v="8"/>
    <x v="1"/>
    <x v="9"/>
    <x v="64"/>
    <x v="76"/>
    <n v="978.6"/>
  </r>
  <r>
    <s v="201006"/>
    <x v="10"/>
    <x v="1"/>
    <x v="9"/>
    <x v="64"/>
    <x v="77"/>
    <n v="0"/>
  </r>
  <r>
    <s v="201008"/>
    <x v="11"/>
    <x v="1"/>
    <x v="9"/>
    <x v="64"/>
    <x v="77"/>
    <n v="1468.26"/>
  </r>
  <r>
    <s v="200901"/>
    <x v="6"/>
    <x v="0"/>
    <x v="9"/>
    <x v="64"/>
    <x v="23"/>
    <n v="196.44"/>
  </r>
  <r>
    <s v="201011"/>
    <x v="2"/>
    <x v="1"/>
    <x v="9"/>
    <x v="64"/>
    <x v="23"/>
    <n v="3164.64"/>
  </r>
  <r>
    <s v="201109"/>
    <x v="1"/>
    <x v="2"/>
    <x v="9"/>
    <x v="64"/>
    <x v="23"/>
    <n v="76.760000000000005"/>
  </r>
  <r>
    <s v="201107"/>
    <x v="3"/>
    <x v="2"/>
    <x v="9"/>
    <x v="64"/>
    <x v="23"/>
    <n v="660.53"/>
  </r>
  <r>
    <s v="200902"/>
    <x v="5"/>
    <x v="0"/>
    <x v="9"/>
    <x v="64"/>
    <x v="23"/>
    <n v="0"/>
  </r>
  <r>
    <s v="200910"/>
    <x v="9"/>
    <x v="0"/>
    <x v="9"/>
    <x v="64"/>
    <x v="23"/>
    <n v="0"/>
  </r>
  <r>
    <s v="200906"/>
    <x v="10"/>
    <x v="0"/>
    <x v="9"/>
    <x v="64"/>
    <x v="23"/>
    <n v="0"/>
  </r>
  <r>
    <s v="200905"/>
    <x v="0"/>
    <x v="0"/>
    <x v="9"/>
    <x v="64"/>
    <x v="23"/>
    <n v="0"/>
  </r>
  <r>
    <s v="201106"/>
    <x v="10"/>
    <x v="2"/>
    <x v="9"/>
    <x v="64"/>
    <x v="23"/>
    <n v="76.760000000000005"/>
  </r>
  <r>
    <s v="201111"/>
    <x v="2"/>
    <x v="2"/>
    <x v="9"/>
    <x v="64"/>
    <x v="23"/>
    <n v="508.08"/>
  </r>
  <r>
    <s v="201110"/>
    <x v="9"/>
    <x v="2"/>
    <x v="9"/>
    <x v="64"/>
    <x v="46"/>
    <n v="0"/>
  </r>
  <r>
    <s v="201109"/>
    <x v="1"/>
    <x v="2"/>
    <x v="9"/>
    <x v="64"/>
    <x v="53"/>
    <n v="0"/>
  </r>
  <r>
    <s v="201204"/>
    <x v="4"/>
    <x v="3"/>
    <x v="9"/>
    <x v="64"/>
    <x v="53"/>
    <n v="0"/>
  </r>
  <r>
    <s v="200910"/>
    <x v="9"/>
    <x v="0"/>
    <x v="9"/>
    <x v="64"/>
    <x v="53"/>
    <n v="0"/>
  </r>
  <r>
    <s v="201205"/>
    <x v="0"/>
    <x v="3"/>
    <x v="9"/>
    <x v="64"/>
    <x v="53"/>
    <n v="264.5"/>
  </r>
  <r>
    <s v="201010"/>
    <x v="9"/>
    <x v="1"/>
    <x v="9"/>
    <x v="64"/>
    <x v="78"/>
    <n v="3590.85"/>
  </r>
  <r>
    <s v="201009"/>
    <x v="1"/>
    <x v="1"/>
    <x v="9"/>
    <x v="64"/>
    <x v="78"/>
    <n v="4863.9000000000005"/>
  </r>
  <r>
    <s v="201012"/>
    <x v="7"/>
    <x v="1"/>
    <x v="9"/>
    <x v="64"/>
    <x v="78"/>
    <n v="0"/>
  </r>
  <r>
    <s v="201007"/>
    <x v="3"/>
    <x v="1"/>
    <x v="9"/>
    <x v="64"/>
    <x v="78"/>
    <n v="598.80000000000007"/>
  </r>
  <r>
    <s v="201107"/>
    <x v="3"/>
    <x v="2"/>
    <x v="9"/>
    <x v="64"/>
    <x v="78"/>
    <n v="-907.86"/>
  </r>
  <r>
    <s v="201205"/>
    <x v="0"/>
    <x v="3"/>
    <x v="9"/>
    <x v="64"/>
    <x v="78"/>
    <n v="241.14000000000001"/>
  </r>
  <r>
    <s v="201103"/>
    <x v="8"/>
    <x v="2"/>
    <x v="9"/>
    <x v="64"/>
    <x v="78"/>
    <n v="384.40000000000003"/>
  </r>
  <r>
    <s v="200905"/>
    <x v="0"/>
    <x v="0"/>
    <x v="9"/>
    <x v="64"/>
    <x v="57"/>
    <n v="0"/>
  </r>
  <r>
    <s v="200902"/>
    <x v="5"/>
    <x v="0"/>
    <x v="9"/>
    <x v="64"/>
    <x v="57"/>
    <n v="0"/>
  </r>
  <r>
    <s v="200908"/>
    <x v="11"/>
    <x v="0"/>
    <x v="9"/>
    <x v="64"/>
    <x v="54"/>
    <n v="0"/>
  </r>
  <r>
    <s v="201004"/>
    <x v="4"/>
    <x v="1"/>
    <x v="9"/>
    <x v="64"/>
    <x v="84"/>
    <n v="2583.6"/>
  </r>
  <r>
    <s v="200910"/>
    <x v="9"/>
    <x v="0"/>
    <x v="9"/>
    <x v="64"/>
    <x v="84"/>
    <n v="108"/>
  </r>
  <r>
    <s v="201011"/>
    <x v="2"/>
    <x v="1"/>
    <x v="9"/>
    <x v="64"/>
    <x v="84"/>
    <n v="4576.22"/>
  </r>
  <r>
    <s v="201102"/>
    <x v="5"/>
    <x v="2"/>
    <x v="9"/>
    <x v="64"/>
    <x v="84"/>
    <n v="149.04"/>
  </r>
  <r>
    <s v="201201"/>
    <x v="6"/>
    <x v="3"/>
    <x v="9"/>
    <x v="64"/>
    <x v="84"/>
    <n v="469.90000000000003"/>
  </r>
  <r>
    <s v="201005"/>
    <x v="0"/>
    <x v="1"/>
    <x v="9"/>
    <x v="64"/>
    <x v="84"/>
    <n v="1551.46"/>
  </r>
  <r>
    <s v="200911"/>
    <x v="2"/>
    <x v="0"/>
    <x v="9"/>
    <x v="64"/>
    <x v="84"/>
    <n v="0"/>
  </r>
  <r>
    <s v="201109"/>
    <x v="1"/>
    <x v="2"/>
    <x v="9"/>
    <x v="64"/>
    <x v="84"/>
    <n v="307.04000000000002"/>
  </r>
  <r>
    <s v="200907"/>
    <x v="3"/>
    <x v="0"/>
    <x v="9"/>
    <x v="64"/>
    <x v="84"/>
    <n v="1040.0999999999999"/>
  </r>
  <r>
    <s v="200903"/>
    <x v="8"/>
    <x v="0"/>
    <x v="9"/>
    <x v="64"/>
    <x v="84"/>
    <n v="4722.84"/>
  </r>
  <r>
    <s v="200904"/>
    <x v="4"/>
    <x v="0"/>
    <x v="9"/>
    <x v="64"/>
    <x v="20"/>
    <n v="0"/>
  </r>
  <r>
    <s v="201008"/>
    <x v="11"/>
    <x v="1"/>
    <x v="9"/>
    <x v="64"/>
    <x v="20"/>
    <n v="271.2"/>
  </r>
  <r>
    <s v="201005"/>
    <x v="0"/>
    <x v="1"/>
    <x v="9"/>
    <x v="64"/>
    <x v="20"/>
    <n v="36.160000000000004"/>
  </r>
  <r>
    <s v="201109"/>
    <x v="1"/>
    <x v="2"/>
    <x v="9"/>
    <x v="64"/>
    <x v="55"/>
    <n v="0"/>
  </r>
  <r>
    <s v="201201"/>
    <x v="6"/>
    <x v="3"/>
    <x v="9"/>
    <x v="64"/>
    <x v="55"/>
    <n v="978.76"/>
  </r>
  <r>
    <s v="201105"/>
    <x v="0"/>
    <x v="2"/>
    <x v="9"/>
    <x v="64"/>
    <x v="55"/>
    <n v="516.82000000000005"/>
  </r>
  <r>
    <s v="201110"/>
    <x v="9"/>
    <x v="2"/>
    <x v="9"/>
    <x v="64"/>
    <x v="55"/>
    <n v="125.07000000000001"/>
  </r>
  <r>
    <s v="201202"/>
    <x v="5"/>
    <x v="3"/>
    <x v="9"/>
    <x v="64"/>
    <x v="55"/>
    <n v="-663.07"/>
  </r>
  <r>
    <s v="201007"/>
    <x v="3"/>
    <x v="1"/>
    <x v="9"/>
    <x v="64"/>
    <x v="55"/>
    <n v="204.59"/>
  </r>
  <r>
    <s v="200908"/>
    <x v="11"/>
    <x v="0"/>
    <x v="9"/>
    <x v="64"/>
    <x v="55"/>
    <n v="41247.71"/>
  </r>
  <r>
    <s v="201008"/>
    <x v="11"/>
    <x v="1"/>
    <x v="9"/>
    <x v="64"/>
    <x v="55"/>
    <n v="0"/>
  </r>
  <r>
    <s v="200910"/>
    <x v="9"/>
    <x v="0"/>
    <x v="9"/>
    <x v="64"/>
    <x v="55"/>
    <n v="45390.12"/>
  </r>
  <r>
    <s v="201109"/>
    <x v="1"/>
    <x v="2"/>
    <x v="9"/>
    <x v="64"/>
    <x v="79"/>
    <n v="5468.7"/>
  </r>
  <r>
    <s v="201007"/>
    <x v="3"/>
    <x v="1"/>
    <x v="9"/>
    <x v="64"/>
    <x v="79"/>
    <n v="2021.06"/>
  </r>
  <r>
    <s v="201010"/>
    <x v="9"/>
    <x v="1"/>
    <x v="9"/>
    <x v="64"/>
    <x v="79"/>
    <n v="971.97"/>
  </r>
  <r>
    <s v="200909"/>
    <x v="1"/>
    <x v="0"/>
    <x v="9"/>
    <x v="64"/>
    <x v="79"/>
    <n v="1387.2"/>
  </r>
  <r>
    <s v="201101"/>
    <x v="6"/>
    <x v="2"/>
    <x v="9"/>
    <x v="64"/>
    <x v="79"/>
    <n v="1027.6300000000001"/>
  </r>
  <r>
    <s v="201002"/>
    <x v="5"/>
    <x v="1"/>
    <x v="9"/>
    <x v="64"/>
    <x v="9"/>
    <n v="1470.09"/>
  </r>
  <r>
    <s v="201104"/>
    <x v="4"/>
    <x v="2"/>
    <x v="9"/>
    <x v="64"/>
    <x v="9"/>
    <n v="463.96000000000004"/>
  </r>
  <r>
    <s v="201005"/>
    <x v="0"/>
    <x v="1"/>
    <x v="9"/>
    <x v="64"/>
    <x v="9"/>
    <n v="1449.26"/>
  </r>
  <r>
    <s v="201102"/>
    <x v="5"/>
    <x v="2"/>
    <x v="9"/>
    <x v="64"/>
    <x v="9"/>
    <n v="5642.71"/>
  </r>
  <r>
    <s v="200907"/>
    <x v="3"/>
    <x v="0"/>
    <x v="9"/>
    <x v="64"/>
    <x v="9"/>
    <n v="1383.95"/>
  </r>
  <r>
    <s v="201007"/>
    <x v="3"/>
    <x v="1"/>
    <x v="9"/>
    <x v="64"/>
    <x v="9"/>
    <n v="2488.59"/>
  </r>
  <r>
    <s v="201109"/>
    <x v="1"/>
    <x v="2"/>
    <x v="9"/>
    <x v="64"/>
    <x v="9"/>
    <n v="1568.31"/>
  </r>
  <r>
    <s v="200909"/>
    <x v="1"/>
    <x v="0"/>
    <x v="9"/>
    <x v="64"/>
    <x v="9"/>
    <n v="1307.3"/>
  </r>
  <r>
    <s v="201012"/>
    <x v="7"/>
    <x v="1"/>
    <x v="9"/>
    <x v="64"/>
    <x v="9"/>
    <n v="3424.3"/>
  </r>
  <r>
    <s v="201112"/>
    <x v="7"/>
    <x v="2"/>
    <x v="9"/>
    <x v="64"/>
    <x v="88"/>
    <n v="0"/>
  </r>
  <r>
    <s v="201110"/>
    <x v="9"/>
    <x v="2"/>
    <x v="9"/>
    <x v="64"/>
    <x v="64"/>
    <n v="0"/>
  </r>
  <r>
    <s v="201112"/>
    <x v="7"/>
    <x v="2"/>
    <x v="9"/>
    <x v="64"/>
    <x v="64"/>
    <n v="0"/>
  </r>
  <r>
    <s v="200906"/>
    <x v="10"/>
    <x v="0"/>
    <x v="9"/>
    <x v="64"/>
    <x v="43"/>
    <n v="-2492.15"/>
  </r>
  <r>
    <s v="201009"/>
    <x v="1"/>
    <x v="1"/>
    <x v="9"/>
    <x v="64"/>
    <x v="43"/>
    <n v="0"/>
  </r>
  <r>
    <s v="201001"/>
    <x v="6"/>
    <x v="1"/>
    <x v="9"/>
    <x v="64"/>
    <x v="43"/>
    <n v="-597.11"/>
  </r>
  <r>
    <s v="201005"/>
    <x v="0"/>
    <x v="1"/>
    <x v="9"/>
    <x v="64"/>
    <x v="43"/>
    <n v="-5270.4800000000005"/>
  </r>
  <r>
    <s v="200912"/>
    <x v="7"/>
    <x v="0"/>
    <x v="9"/>
    <x v="64"/>
    <x v="43"/>
    <n v="-567"/>
  </r>
  <r>
    <s v="201006"/>
    <x v="10"/>
    <x v="1"/>
    <x v="9"/>
    <x v="64"/>
    <x v="43"/>
    <n v="0"/>
  </r>
  <r>
    <s v="200908"/>
    <x v="11"/>
    <x v="0"/>
    <x v="9"/>
    <x v="64"/>
    <x v="11"/>
    <n v="18325.95"/>
  </r>
  <r>
    <s v="201106"/>
    <x v="10"/>
    <x v="2"/>
    <x v="9"/>
    <x v="64"/>
    <x v="11"/>
    <n v="19878.650000000001"/>
  </r>
  <r>
    <s v="201105"/>
    <x v="0"/>
    <x v="2"/>
    <x v="9"/>
    <x v="64"/>
    <x v="11"/>
    <n v="16804.260000000002"/>
  </r>
  <r>
    <s v="201004"/>
    <x v="4"/>
    <x v="1"/>
    <x v="9"/>
    <x v="64"/>
    <x v="11"/>
    <n v="14983.14"/>
  </r>
  <r>
    <s v="201010"/>
    <x v="9"/>
    <x v="1"/>
    <x v="9"/>
    <x v="64"/>
    <x v="12"/>
    <n v="8998.6"/>
  </r>
  <r>
    <s v="201111"/>
    <x v="2"/>
    <x v="2"/>
    <x v="9"/>
    <x v="64"/>
    <x v="12"/>
    <n v="3576.05"/>
  </r>
  <r>
    <s v="200911"/>
    <x v="2"/>
    <x v="0"/>
    <x v="9"/>
    <x v="64"/>
    <x v="13"/>
    <n v="-694.74"/>
  </r>
  <r>
    <s v="201109"/>
    <x v="1"/>
    <x v="2"/>
    <x v="9"/>
    <x v="64"/>
    <x v="13"/>
    <n v="-9195.76"/>
  </r>
  <r>
    <s v="201009"/>
    <x v="1"/>
    <x v="1"/>
    <x v="9"/>
    <x v="64"/>
    <x v="13"/>
    <n v="3714.11"/>
  </r>
  <r>
    <s v="201012"/>
    <x v="7"/>
    <x v="1"/>
    <x v="9"/>
    <x v="64"/>
    <x v="13"/>
    <n v="5861.86"/>
  </r>
  <r>
    <s v="200907"/>
    <x v="3"/>
    <x v="0"/>
    <x v="9"/>
    <x v="64"/>
    <x v="66"/>
    <n v="1081.03"/>
  </r>
  <r>
    <s v="200911"/>
    <x v="2"/>
    <x v="0"/>
    <x v="9"/>
    <x v="64"/>
    <x v="66"/>
    <n v="0"/>
  </r>
  <r>
    <s v="201112"/>
    <x v="7"/>
    <x v="2"/>
    <x v="9"/>
    <x v="64"/>
    <x v="66"/>
    <n v="78.239999999999995"/>
  </r>
  <r>
    <s v="201004"/>
    <x v="4"/>
    <x v="1"/>
    <x v="9"/>
    <x v="64"/>
    <x v="66"/>
    <n v="256.14999999999998"/>
  </r>
  <r>
    <s v="201203"/>
    <x v="8"/>
    <x v="3"/>
    <x v="9"/>
    <x v="64"/>
    <x v="39"/>
    <n v="3448.86"/>
  </r>
  <r>
    <s v="200909"/>
    <x v="1"/>
    <x v="0"/>
    <x v="9"/>
    <x v="64"/>
    <x v="39"/>
    <n v="15125.92"/>
  </r>
  <r>
    <s v="200902"/>
    <x v="5"/>
    <x v="0"/>
    <x v="9"/>
    <x v="64"/>
    <x v="39"/>
    <n v="1989.81"/>
  </r>
  <r>
    <s v="201106"/>
    <x v="10"/>
    <x v="2"/>
    <x v="9"/>
    <x v="64"/>
    <x v="39"/>
    <n v="9852.8000000000011"/>
  </r>
  <r>
    <s v="201007"/>
    <x v="3"/>
    <x v="1"/>
    <x v="9"/>
    <x v="64"/>
    <x v="39"/>
    <n v="15797.300000000001"/>
  </r>
  <r>
    <s v="201009"/>
    <x v="1"/>
    <x v="1"/>
    <x v="9"/>
    <x v="64"/>
    <x v="67"/>
    <n v="2065.36"/>
  </r>
  <r>
    <s v="200906"/>
    <x v="10"/>
    <x v="0"/>
    <x v="9"/>
    <x v="64"/>
    <x v="67"/>
    <n v="3723.28"/>
  </r>
  <r>
    <s v="201011"/>
    <x v="2"/>
    <x v="1"/>
    <x v="9"/>
    <x v="64"/>
    <x v="67"/>
    <n v="2463.2200000000003"/>
  </r>
  <r>
    <s v="201202"/>
    <x v="5"/>
    <x v="3"/>
    <x v="9"/>
    <x v="64"/>
    <x v="67"/>
    <n v="4056.71"/>
  </r>
  <r>
    <s v="201111"/>
    <x v="2"/>
    <x v="2"/>
    <x v="9"/>
    <x v="64"/>
    <x v="68"/>
    <n v="0"/>
  </r>
  <r>
    <s v="200910"/>
    <x v="9"/>
    <x v="0"/>
    <x v="9"/>
    <x v="64"/>
    <x v="41"/>
    <n v="0"/>
  </r>
  <r>
    <s v="201003"/>
    <x v="8"/>
    <x v="1"/>
    <x v="9"/>
    <x v="64"/>
    <x v="41"/>
    <n v="0"/>
  </r>
  <r>
    <s v="201102"/>
    <x v="5"/>
    <x v="2"/>
    <x v="9"/>
    <x v="64"/>
    <x v="58"/>
    <n v="1238.92"/>
  </r>
  <r>
    <s v="200903"/>
    <x v="8"/>
    <x v="0"/>
    <x v="9"/>
    <x v="64"/>
    <x v="58"/>
    <n v="53.79"/>
  </r>
  <r>
    <s v="201107"/>
    <x v="3"/>
    <x v="2"/>
    <x v="9"/>
    <x v="64"/>
    <x v="58"/>
    <n v="3274.9900000000002"/>
  </r>
  <r>
    <s v="201202"/>
    <x v="5"/>
    <x v="3"/>
    <x v="9"/>
    <x v="64"/>
    <x v="58"/>
    <n v="1255.83"/>
  </r>
  <r>
    <s v="201012"/>
    <x v="7"/>
    <x v="1"/>
    <x v="9"/>
    <x v="64"/>
    <x v="58"/>
    <n v="1202.8399999999999"/>
  </r>
  <r>
    <s v="200905"/>
    <x v="0"/>
    <x v="0"/>
    <x v="9"/>
    <x v="64"/>
    <x v="58"/>
    <n v="12102.02"/>
  </r>
  <r>
    <s v="201111"/>
    <x v="2"/>
    <x v="2"/>
    <x v="9"/>
    <x v="64"/>
    <x v="58"/>
    <n v="76.760000000000005"/>
  </r>
  <r>
    <s v="201009"/>
    <x v="1"/>
    <x v="1"/>
    <x v="9"/>
    <x v="64"/>
    <x v="58"/>
    <n v="1813.73"/>
  </r>
  <r>
    <s v="201011"/>
    <x v="2"/>
    <x v="1"/>
    <x v="9"/>
    <x v="64"/>
    <x v="3"/>
    <n v="0"/>
  </r>
  <r>
    <s v="201006"/>
    <x v="10"/>
    <x v="1"/>
    <x v="9"/>
    <x v="64"/>
    <x v="3"/>
    <n v="0"/>
  </r>
  <r>
    <s v="201005"/>
    <x v="0"/>
    <x v="1"/>
    <x v="9"/>
    <x v="64"/>
    <x v="3"/>
    <n v="0"/>
  </r>
  <r>
    <s v="200904"/>
    <x v="4"/>
    <x v="0"/>
    <x v="9"/>
    <x v="64"/>
    <x v="25"/>
    <n v="10967.960000000001"/>
  </r>
  <r>
    <s v="200909"/>
    <x v="1"/>
    <x v="0"/>
    <x v="9"/>
    <x v="64"/>
    <x v="25"/>
    <n v="19229.32"/>
  </r>
  <r>
    <s v="201110"/>
    <x v="9"/>
    <x v="2"/>
    <x v="9"/>
    <x v="64"/>
    <x v="25"/>
    <n v="19818.7"/>
  </r>
  <r>
    <s v="200910"/>
    <x v="9"/>
    <x v="0"/>
    <x v="9"/>
    <x v="64"/>
    <x v="45"/>
    <n v="0"/>
  </r>
  <r>
    <s v="201010"/>
    <x v="9"/>
    <x v="1"/>
    <x v="9"/>
    <x v="64"/>
    <x v="45"/>
    <n v="319.2"/>
  </r>
  <r>
    <s v="200912"/>
    <x v="7"/>
    <x v="0"/>
    <x v="9"/>
    <x v="64"/>
    <x v="76"/>
    <n v="0"/>
  </r>
  <r>
    <s v="201007"/>
    <x v="3"/>
    <x v="1"/>
    <x v="9"/>
    <x v="64"/>
    <x v="76"/>
    <n v="0"/>
  </r>
  <r>
    <s v="201009"/>
    <x v="1"/>
    <x v="1"/>
    <x v="9"/>
    <x v="64"/>
    <x v="76"/>
    <n v="1004.27"/>
  </r>
  <r>
    <s v="201202"/>
    <x v="5"/>
    <x v="3"/>
    <x v="9"/>
    <x v="64"/>
    <x v="76"/>
    <n v="127.02"/>
  </r>
  <r>
    <s v="201107"/>
    <x v="3"/>
    <x v="2"/>
    <x v="9"/>
    <x v="64"/>
    <x v="76"/>
    <n v="1186.1500000000001"/>
  </r>
  <r>
    <s v="201205"/>
    <x v="0"/>
    <x v="3"/>
    <x v="9"/>
    <x v="64"/>
    <x v="76"/>
    <n v="1037.52"/>
  </r>
  <r>
    <s v="201107"/>
    <x v="3"/>
    <x v="2"/>
    <x v="9"/>
    <x v="64"/>
    <x v="77"/>
    <n v="239.4"/>
  </r>
  <r>
    <s v="200910"/>
    <x v="9"/>
    <x v="0"/>
    <x v="9"/>
    <x v="64"/>
    <x v="77"/>
    <n v="119.7"/>
  </r>
  <r>
    <s v="201112"/>
    <x v="7"/>
    <x v="2"/>
    <x v="9"/>
    <x v="64"/>
    <x v="77"/>
    <n v="216.82"/>
  </r>
  <r>
    <s v="201202"/>
    <x v="5"/>
    <x v="3"/>
    <x v="9"/>
    <x v="64"/>
    <x v="77"/>
    <n v="127.02"/>
  </r>
  <r>
    <s v="201007"/>
    <x v="3"/>
    <x v="1"/>
    <x v="9"/>
    <x v="64"/>
    <x v="77"/>
    <n v="0"/>
  </r>
  <r>
    <s v="201202"/>
    <x v="5"/>
    <x v="3"/>
    <x v="9"/>
    <x v="64"/>
    <x v="23"/>
    <n v="294.22000000000003"/>
  </r>
  <r>
    <s v="201007"/>
    <x v="3"/>
    <x v="1"/>
    <x v="9"/>
    <x v="64"/>
    <x v="23"/>
    <n v="0"/>
  </r>
  <r>
    <s v="201108"/>
    <x v="11"/>
    <x v="2"/>
    <x v="9"/>
    <x v="64"/>
    <x v="23"/>
    <n v="48.11"/>
  </r>
  <r>
    <s v="201003"/>
    <x v="8"/>
    <x v="1"/>
    <x v="9"/>
    <x v="64"/>
    <x v="23"/>
    <n v="1204.02"/>
  </r>
  <r>
    <s v="200908"/>
    <x v="11"/>
    <x v="0"/>
    <x v="9"/>
    <x v="64"/>
    <x v="23"/>
    <n v="0"/>
  </r>
  <r>
    <s v="201103"/>
    <x v="8"/>
    <x v="2"/>
    <x v="9"/>
    <x v="64"/>
    <x v="23"/>
    <n v="0"/>
  </r>
  <r>
    <s v="201112"/>
    <x v="7"/>
    <x v="2"/>
    <x v="9"/>
    <x v="64"/>
    <x v="53"/>
    <n v="0"/>
  </r>
  <r>
    <s v="201105"/>
    <x v="0"/>
    <x v="2"/>
    <x v="9"/>
    <x v="64"/>
    <x v="53"/>
    <n v="0"/>
  </r>
  <r>
    <s v="201005"/>
    <x v="0"/>
    <x v="1"/>
    <x v="9"/>
    <x v="64"/>
    <x v="78"/>
    <n v="42.730000000000004"/>
  </r>
  <r>
    <s v="201109"/>
    <x v="1"/>
    <x v="2"/>
    <x v="9"/>
    <x v="64"/>
    <x v="78"/>
    <n v="1319.8"/>
  </r>
  <r>
    <s v="201006"/>
    <x v="10"/>
    <x v="1"/>
    <x v="9"/>
    <x v="64"/>
    <x v="78"/>
    <n v="1582.19"/>
  </r>
  <r>
    <s v="201110"/>
    <x v="9"/>
    <x v="2"/>
    <x v="9"/>
    <x v="64"/>
    <x v="78"/>
    <n v="819.72"/>
  </r>
  <r>
    <s v="201003"/>
    <x v="8"/>
    <x v="1"/>
    <x v="9"/>
    <x v="64"/>
    <x v="78"/>
    <n v="0"/>
  </r>
  <r>
    <s v="201104"/>
    <x v="4"/>
    <x v="2"/>
    <x v="9"/>
    <x v="64"/>
    <x v="78"/>
    <n v="151.28"/>
  </r>
  <r>
    <s v="200902"/>
    <x v="5"/>
    <x v="0"/>
    <x v="9"/>
    <x v="64"/>
    <x v="78"/>
    <n v="3976.36"/>
  </r>
  <r>
    <s v="200911"/>
    <x v="2"/>
    <x v="0"/>
    <x v="9"/>
    <x v="64"/>
    <x v="57"/>
    <n v="0"/>
  </r>
  <r>
    <s v="200912"/>
    <x v="7"/>
    <x v="0"/>
    <x v="9"/>
    <x v="64"/>
    <x v="48"/>
    <n v="0"/>
  </r>
  <r>
    <s v="201006"/>
    <x v="10"/>
    <x v="1"/>
    <x v="9"/>
    <x v="64"/>
    <x v="84"/>
    <n v="2547.85"/>
  </r>
  <r>
    <s v="201203"/>
    <x v="8"/>
    <x v="3"/>
    <x v="9"/>
    <x v="64"/>
    <x v="84"/>
    <n v="724.19"/>
  </r>
  <r>
    <s v="200910"/>
    <x v="9"/>
    <x v="0"/>
    <x v="9"/>
    <x v="64"/>
    <x v="20"/>
    <n v="0"/>
  </r>
  <r>
    <s v="201004"/>
    <x v="4"/>
    <x v="1"/>
    <x v="9"/>
    <x v="64"/>
    <x v="20"/>
    <n v="0"/>
  </r>
  <r>
    <s v="201102"/>
    <x v="5"/>
    <x v="2"/>
    <x v="9"/>
    <x v="64"/>
    <x v="20"/>
    <n v="0"/>
  </r>
  <r>
    <s v="201103"/>
    <x v="8"/>
    <x v="2"/>
    <x v="9"/>
    <x v="64"/>
    <x v="85"/>
    <n v="74.52"/>
  </r>
  <r>
    <s v="201101"/>
    <x v="6"/>
    <x v="2"/>
    <x v="9"/>
    <x v="64"/>
    <x v="85"/>
    <n v="1939.45"/>
  </r>
  <r>
    <s v="200906"/>
    <x v="10"/>
    <x v="0"/>
    <x v="9"/>
    <x v="64"/>
    <x v="55"/>
    <n v="5.39"/>
  </r>
  <r>
    <s v="201010"/>
    <x v="9"/>
    <x v="1"/>
    <x v="9"/>
    <x v="64"/>
    <x v="55"/>
    <n v="37072.550000000003"/>
  </r>
  <r>
    <s v="200905"/>
    <x v="0"/>
    <x v="0"/>
    <x v="9"/>
    <x v="64"/>
    <x v="55"/>
    <n v="1510.93"/>
  </r>
  <r>
    <s v="201204"/>
    <x v="4"/>
    <x v="3"/>
    <x v="9"/>
    <x v="64"/>
    <x v="55"/>
    <n v="0"/>
  </r>
  <r>
    <s v="200909"/>
    <x v="1"/>
    <x v="0"/>
    <x v="9"/>
    <x v="64"/>
    <x v="55"/>
    <n v="32044.62"/>
  </r>
  <r>
    <s v="201111"/>
    <x v="2"/>
    <x v="2"/>
    <x v="9"/>
    <x v="64"/>
    <x v="55"/>
    <n v="0"/>
  </r>
  <r>
    <s v="200911"/>
    <x v="2"/>
    <x v="0"/>
    <x v="9"/>
    <x v="64"/>
    <x v="55"/>
    <n v="34119.699999999997"/>
  </r>
  <r>
    <s v="201003"/>
    <x v="8"/>
    <x v="1"/>
    <x v="9"/>
    <x v="64"/>
    <x v="79"/>
    <n v="898.2"/>
  </r>
  <r>
    <s v="200908"/>
    <x v="11"/>
    <x v="0"/>
    <x v="9"/>
    <x v="64"/>
    <x v="79"/>
    <n v="603.95000000000005"/>
  </r>
  <r>
    <s v="201002"/>
    <x v="5"/>
    <x v="1"/>
    <x v="9"/>
    <x v="64"/>
    <x v="79"/>
    <n v="232.36"/>
  </r>
  <r>
    <s v="201110"/>
    <x v="9"/>
    <x v="2"/>
    <x v="9"/>
    <x v="64"/>
    <x v="79"/>
    <n v="751.26"/>
  </r>
  <r>
    <s v="201104"/>
    <x v="4"/>
    <x v="2"/>
    <x v="9"/>
    <x v="64"/>
    <x v="79"/>
    <n v="509.32"/>
  </r>
  <r>
    <s v="201103"/>
    <x v="8"/>
    <x v="2"/>
    <x v="9"/>
    <x v="64"/>
    <x v="79"/>
    <n v="493.92"/>
  </r>
  <r>
    <s v="200902"/>
    <x v="5"/>
    <x v="0"/>
    <x v="9"/>
    <x v="64"/>
    <x v="9"/>
    <n v="1519.1200000000001"/>
  </r>
  <r>
    <s v="200911"/>
    <x v="2"/>
    <x v="0"/>
    <x v="9"/>
    <x v="64"/>
    <x v="9"/>
    <n v="1373.3500000000001"/>
  </r>
  <r>
    <s v="201101"/>
    <x v="6"/>
    <x v="2"/>
    <x v="9"/>
    <x v="64"/>
    <x v="9"/>
    <n v="1700.55"/>
  </r>
  <r>
    <s v="201201"/>
    <x v="6"/>
    <x v="3"/>
    <x v="9"/>
    <x v="64"/>
    <x v="9"/>
    <n v="3690.67"/>
  </r>
  <r>
    <s v="201112"/>
    <x v="7"/>
    <x v="2"/>
    <x v="9"/>
    <x v="64"/>
    <x v="9"/>
    <n v="2739.12"/>
  </r>
  <r>
    <s v="200910"/>
    <x v="9"/>
    <x v="0"/>
    <x v="9"/>
    <x v="64"/>
    <x v="9"/>
    <n v="1306.2"/>
  </r>
  <r>
    <s v="201105"/>
    <x v="0"/>
    <x v="2"/>
    <x v="9"/>
    <x v="64"/>
    <x v="64"/>
    <n v="0"/>
  </r>
  <r>
    <s v="201109"/>
    <x v="1"/>
    <x v="2"/>
    <x v="9"/>
    <x v="64"/>
    <x v="43"/>
    <n v="0"/>
  </r>
  <r>
    <s v="201105"/>
    <x v="0"/>
    <x v="2"/>
    <x v="9"/>
    <x v="64"/>
    <x v="43"/>
    <n v="-214.62"/>
  </r>
  <r>
    <s v="201103"/>
    <x v="8"/>
    <x v="2"/>
    <x v="9"/>
    <x v="64"/>
    <x v="43"/>
    <n v="0"/>
  </r>
  <r>
    <s v="200907"/>
    <x v="3"/>
    <x v="0"/>
    <x v="9"/>
    <x v="64"/>
    <x v="43"/>
    <n v="0"/>
  </r>
  <r>
    <s v="201007"/>
    <x v="3"/>
    <x v="1"/>
    <x v="9"/>
    <x v="64"/>
    <x v="43"/>
    <n v="0"/>
  </r>
  <r>
    <s v="201202"/>
    <x v="5"/>
    <x v="3"/>
    <x v="9"/>
    <x v="64"/>
    <x v="11"/>
    <n v="15728.550000000001"/>
  </r>
  <r>
    <s v="201205"/>
    <x v="0"/>
    <x v="3"/>
    <x v="9"/>
    <x v="64"/>
    <x v="11"/>
    <n v="-31513.71"/>
  </r>
  <r>
    <s v="201001"/>
    <x v="6"/>
    <x v="1"/>
    <x v="9"/>
    <x v="64"/>
    <x v="11"/>
    <n v="15212.87"/>
  </r>
  <r>
    <s v="201108"/>
    <x v="11"/>
    <x v="2"/>
    <x v="9"/>
    <x v="64"/>
    <x v="11"/>
    <n v="31537.86"/>
  </r>
  <r>
    <s v="201201"/>
    <x v="6"/>
    <x v="3"/>
    <x v="9"/>
    <x v="64"/>
    <x v="11"/>
    <n v="35709.1"/>
  </r>
  <r>
    <s v="201103"/>
    <x v="8"/>
    <x v="2"/>
    <x v="9"/>
    <x v="64"/>
    <x v="11"/>
    <n v="13244.44"/>
  </r>
  <r>
    <s v="200911"/>
    <x v="2"/>
    <x v="0"/>
    <x v="9"/>
    <x v="64"/>
    <x v="11"/>
    <n v="10941.65"/>
  </r>
  <r>
    <s v="201203"/>
    <x v="8"/>
    <x v="3"/>
    <x v="9"/>
    <x v="64"/>
    <x v="11"/>
    <n v="47950.85"/>
  </r>
  <r>
    <s v="201109"/>
    <x v="1"/>
    <x v="2"/>
    <x v="9"/>
    <x v="64"/>
    <x v="11"/>
    <n v="28241.170000000002"/>
  </r>
  <r>
    <s v="201009"/>
    <x v="1"/>
    <x v="1"/>
    <x v="9"/>
    <x v="64"/>
    <x v="12"/>
    <n v="7901.6"/>
  </r>
  <r>
    <s v="200906"/>
    <x v="10"/>
    <x v="0"/>
    <x v="9"/>
    <x v="64"/>
    <x v="12"/>
    <n v="6757.1"/>
  </r>
  <r>
    <s v="201004"/>
    <x v="4"/>
    <x v="1"/>
    <x v="9"/>
    <x v="64"/>
    <x v="12"/>
    <n v="7861.5"/>
  </r>
  <r>
    <s v="200905"/>
    <x v="0"/>
    <x v="0"/>
    <x v="9"/>
    <x v="64"/>
    <x v="12"/>
    <n v="4394.5"/>
  </r>
  <r>
    <s v="200904"/>
    <x v="4"/>
    <x v="0"/>
    <x v="9"/>
    <x v="64"/>
    <x v="12"/>
    <n v="4937.6000000000004"/>
  </r>
  <r>
    <s v="200902"/>
    <x v="5"/>
    <x v="0"/>
    <x v="9"/>
    <x v="64"/>
    <x v="12"/>
    <n v="4743"/>
  </r>
  <r>
    <s v="201110"/>
    <x v="9"/>
    <x v="2"/>
    <x v="9"/>
    <x v="64"/>
    <x v="12"/>
    <n v="5709.95"/>
  </r>
  <r>
    <s v="201007"/>
    <x v="3"/>
    <x v="1"/>
    <x v="9"/>
    <x v="64"/>
    <x v="12"/>
    <n v="9178.4500000000007"/>
  </r>
  <r>
    <s v="201006"/>
    <x v="10"/>
    <x v="1"/>
    <x v="9"/>
    <x v="64"/>
    <x v="12"/>
    <n v="11583.95"/>
  </r>
  <r>
    <s v="200911"/>
    <x v="2"/>
    <x v="0"/>
    <x v="9"/>
    <x v="64"/>
    <x v="12"/>
    <n v="7354.8"/>
  </r>
  <r>
    <s v="200910"/>
    <x v="9"/>
    <x v="0"/>
    <x v="9"/>
    <x v="64"/>
    <x v="12"/>
    <n v="8269.6"/>
  </r>
  <r>
    <s v="200908"/>
    <x v="11"/>
    <x v="0"/>
    <x v="9"/>
    <x v="64"/>
    <x v="12"/>
    <n v="7983.5"/>
  </r>
  <r>
    <s v="200902"/>
    <x v="5"/>
    <x v="0"/>
    <x v="9"/>
    <x v="64"/>
    <x v="13"/>
    <n v="899.03"/>
  </r>
  <r>
    <s v="201001"/>
    <x v="6"/>
    <x v="1"/>
    <x v="9"/>
    <x v="64"/>
    <x v="13"/>
    <n v="-1973.39"/>
  </r>
  <r>
    <s v="201106"/>
    <x v="10"/>
    <x v="2"/>
    <x v="9"/>
    <x v="64"/>
    <x v="13"/>
    <n v="4426.53"/>
  </r>
  <r>
    <s v="201205"/>
    <x v="0"/>
    <x v="3"/>
    <x v="9"/>
    <x v="64"/>
    <x v="13"/>
    <n v="850.79"/>
  </r>
  <r>
    <s v="201009"/>
    <x v="1"/>
    <x v="1"/>
    <x v="9"/>
    <x v="65"/>
    <x v="66"/>
    <n v="482.40000000000003"/>
  </r>
  <r>
    <s v="201111"/>
    <x v="2"/>
    <x v="2"/>
    <x v="9"/>
    <x v="65"/>
    <x v="66"/>
    <n v="130.4"/>
  </r>
  <r>
    <s v="201205"/>
    <x v="0"/>
    <x v="3"/>
    <x v="9"/>
    <x v="65"/>
    <x v="39"/>
    <n v="14833.37"/>
  </r>
  <r>
    <s v="201101"/>
    <x v="6"/>
    <x v="2"/>
    <x v="9"/>
    <x v="65"/>
    <x v="39"/>
    <n v="15176.59"/>
  </r>
  <r>
    <s v="200909"/>
    <x v="1"/>
    <x v="0"/>
    <x v="9"/>
    <x v="65"/>
    <x v="39"/>
    <n v="9785.17"/>
  </r>
  <r>
    <s v="200905"/>
    <x v="0"/>
    <x v="0"/>
    <x v="9"/>
    <x v="65"/>
    <x v="67"/>
    <n v="2251.7400000000002"/>
  </r>
  <r>
    <s v="201002"/>
    <x v="5"/>
    <x v="1"/>
    <x v="9"/>
    <x v="65"/>
    <x v="67"/>
    <n v="2933.1"/>
  </r>
  <r>
    <s v="201109"/>
    <x v="1"/>
    <x v="2"/>
    <x v="9"/>
    <x v="65"/>
    <x v="69"/>
    <n v="123.78"/>
  </r>
  <r>
    <s v="201006"/>
    <x v="10"/>
    <x v="1"/>
    <x v="9"/>
    <x v="65"/>
    <x v="41"/>
    <n v="70.710000000000008"/>
  </r>
  <r>
    <s v="200901"/>
    <x v="6"/>
    <x v="0"/>
    <x v="9"/>
    <x v="65"/>
    <x v="41"/>
    <n v="944.30000000000007"/>
  </r>
  <r>
    <s v="201108"/>
    <x v="11"/>
    <x v="2"/>
    <x v="9"/>
    <x v="65"/>
    <x v="41"/>
    <n v="0"/>
  </r>
  <r>
    <s v="201203"/>
    <x v="8"/>
    <x v="3"/>
    <x v="9"/>
    <x v="65"/>
    <x v="56"/>
    <n v="61.08"/>
  </r>
  <r>
    <s v="201205"/>
    <x v="0"/>
    <x v="3"/>
    <x v="9"/>
    <x v="65"/>
    <x v="58"/>
    <n v="4454.91"/>
  </r>
  <r>
    <s v="201107"/>
    <x v="3"/>
    <x v="2"/>
    <x v="9"/>
    <x v="65"/>
    <x v="58"/>
    <n v="4422.07"/>
  </r>
  <r>
    <s v="201012"/>
    <x v="7"/>
    <x v="1"/>
    <x v="9"/>
    <x v="65"/>
    <x v="58"/>
    <n v="7258.45"/>
  </r>
  <r>
    <s v="201109"/>
    <x v="1"/>
    <x v="2"/>
    <x v="9"/>
    <x v="65"/>
    <x v="58"/>
    <n v="1950.66"/>
  </r>
  <r>
    <s v="201105"/>
    <x v="0"/>
    <x v="2"/>
    <x v="9"/>
    <x v="65"/>
    <x v="58"/>
    <n v="3619.83"/>
  </r>
  <r>
    <s v="200909"/>
    <x v="1"/>
    <x v="0"/>
    <x v="9"/>
    <x v="65"/>
    <x v="58"/>
    <n v="3218.91"/>
  </r>
  <r>
    <s v="200906"/>
    <x v="10"/>
    <x v="0"/>
    <x v="9"/>
    <x v="65"/>
    <x v="76"/>
    <n v="274.32"/>
  </r>
  <r>
    <s v="201007"/>
    <x v="3"/>
    <x v="1"/>
    <x v="9"/>
    <x v="65"/>
    <x v="76"/>
    <n v="75.72"/>
  </r>
  <r>
    <s v="201205"/>
    <x v="0"/>
    <x v="3"/>
    <x v="9"/>
    <x v="65"/>
    <x v="76"/>
    <n v="239.43"/>
  </r>
  <r>
    <s v="200911"/>
    <x v="2"/>
    <x v="0"/>
    <x v="9"/>
    <x v="65"/>
    <x v="76"/>
    <n v="360.6"/>
  </r>
  <r>
    <s v="201201"/>
    <x v="6"/>
    <x v="3"/>
    <x v="9"/>
    <x v="65"/>
    <x v="76"/>
    <n v="288.45999999999998"/>
  </r>
  <r>
    <s v="201008"/>
    <x v="11"/>
    <x v="1"/>
    <x v="9"/>
    <x v="65"/>
    <x v="77"/>
    <n v="1105.94"/>
  </r>
  <r>
    <s v="201012"/>
    <x v="7"/>
    <x v="1"/>
    <x v="9"/>
    <x v="65"/>
    <x v="77"/>
    <n v="578.20000000000005"/>
  </r>
  <r>
    <s v="200909"/>
    <x v="1"/>
    <x v="0"/>
    <x v="9"/>
    <x v="65"/>
    <x v="77"/>
    <n v="2185.0700000000002"/>
  </r>
  <r>
    <s v="201006"/>
    <x v="10"/>
    <x v="1"/>
    <x v="9"/>
    <x v="65"/>
    <x v="77"/>
    <n v="1157.73"/>
  </r>
  <r>
    <s v="200901"/>
    <x v="6"/>
    <x v="0"/>
    <x v="9"/>
    <x v="65"/>
    <x v="23"/>
    <n v="34.619999999999997"/>
  </r>
  <r>
    <s v="201001"/>
    <x v="6"/>
    <x v="1"/>
    <x v="9"/>
    <x v="65"/>
    <x v="23"/>
    <n v="841.57"/>
  </r>
  <r>
    <s v="201205"/>
    <x v="0"/>
    <x v="3"/>
    <x v="9"/>
    <x v="65"/>
    <x v="23"/>
    <n v="1638.9"/>
  </r>
  <r>
    <s v="201007"/>
    <x v="3"/>
    <x v="1"/>
    <x v="9"/>
    <x v="65"/>
    <x v="23"/>
    <n v="144"/>
  </r>
  <r>
    <s v="200910"/>
    <x v="9"/>
    <x v="0"/>
    <x v="9"/>
    <x v="65"/>
    <x v="23"/>
    <n v="327.40000000000003"/>
  </r>
  <r>
    <s v="200909"/>
    <x v="1"/>
    <x v="0"/>
    <x v="9"/>
    <x v="65"/>
    <x v="23"/>
    <n v="131.33000000000001"/>
  </r>
  <r>
    <s v="201008"/>
    <x v="11"/>
    <x v="1"/>
    <x v="9"/>
    <x v="65"/>
    <x v="78"/>
    <n v="79.8"/>
  </r>
  <r>
    <s v="201201"/>
    <x v="6"/>
    <x v="3"/>
    <x v="9"/>
    <x v="65"/>
    <x v="78"/>
    <n v="77.16"/>
  </r>
  <r>
    <s v="200907"/>
    <x v="3"/>
    <x v="0"/>
    <x v="9"/>
    <x v="65"/>
    <x v="78"/>
    <n v="0"/>
  </r>
  <r>
    <s v="201108"/>
    <x v="11"/>
    <x v="2"/>
    <x v="9"/>
    <x v="65"/>
    <x v="78"/>
    <n v="432.1"/>
  </r>
  <r>
    <s v="201003"/>
    <x v="8"/>
    <x v="1"/>
    <x v="9"/>
    <x v="65"/>
    <x v="78"/>
    <n v="72"/>
  </r>
  <r>
    <s v="201010"/>
    <x v="9"/>
    <x v="1"/>
    <x v="9"/>
    <x v="65"/>
    <x v="78"/>
    <n v="0"/>
  </r>
  <r>
    <s v="201004"/>
    <x v="4"/>
    <x v="1"/>
    <x v="9"/>
    <x v="65"/>
    <x v="54"/>
    <n v="0"/>
  </r>
  <r>
    <s v="201003"/>
    <x v="8"/>
    <x v="1"/>
    <x v="9"/>
    <x v="65"/>
    <x v="54"/>
    <n v="0"/>
  </r>
  <r>
    <s v="201203"/>
    <x v="8"/>
    <x v="3"/>
    <x v="9"/>
    <x v="65"/>
    <x v="84"/>
    <n v="2021.1200000000001"/>
  </r>
  <r>
    <s v="200905"/>
    <x v="0"/>
    <x v="0"/>
    <x v="9"/>
    <x v="65"/>
    <x v="84"/>
    <n v="2247.5700000000002"/>
  </r>
  <r>
    <s v="201204"/>
    <x v="4"/>
    <x v="3"/>
    <x v="9"/>
    <x v="65"/>
    <x v="84"/>
    <n v="3246.65"/>
  </r>
  <r>
    <s v="201006"/>
    <x v="10"/>
    <x v="1"/>
    <x v="9"/>
    <x v="65"/>
    <x v="79"/>
    <n v="880.36"/>
  </r>
  <r>
    <s v="201010"/>
    <x v="9"/>
    <x v="1"/>
    <x v="9"/>
    <x v="65"/>
    <x v="9"/>
    <n v="1994.5800000000002"/>
  </r>
  <r>
    <s v="201201"/>
    <x v="6"/>
    <x v="3"/>
    <x v="9"/>
    <x v="65"/>
    <x v="9"/>
    <n v="2669.83"/>
  </r>
  <r>
    <s v="200901"/>
    <x v="6"/>
    <x v="0"/>
    <x v="9"/>
    <x v="65"/>
    <x v="9"/>
    <n v="1905.3"/>
  </r>
  <r>
    <s v="201107"/>
    <x v="3"/>
    <x v="2"/>
    <x v="9"/>
    <x v="65"/>
    <x v="43"/>
    <n v="0"/>
  </r>
  <r>
    <s v="201111"/>
    <x v="2"/>
    <x v="2"/>
    <x v="9"/>
    <x v="65"/>
    <x v="43"/>
    <n v="-660.26"/>
  </r>
  <r>
    <s v="201009"/>
    <x v="1"/>
    <x v="1"/>
    <x v="9"/>
    <x v="65"/>
    <x v="11"/>
    <n v="13648.69"/>
  </r>
  <r>
    <s v="201011"/>
    <x v="2"/>
    <x v="1"/>
    <x v="9"/>
    <x v="65"/>
    <x v="11"/>
    <n v="11213.22"/>
  </r>
  <r>
    <s v="200901"/>
    <x v="6"/>
    <x v="0"/>
    <x v="9"/>
    <x v="65"/>
    <x v="11"/>
    <n v="7418.97"/>
  </r>
  <r>
    <s v="201108"/>
    <x v="11"/>
    <x v="2"/>
    <x v="9"/>
    <x v="65"/>
    <x v="11"/>
    <n v="14726.470000000001"/>
  </r>
  <r>
    <s v="200903"/>
    <x v="8"/>
    <x v="0"/>
    <x v="9"/>
    <x v="65"/>
    <x v="11"/>
    <n v="13774.050000000001"/>
  </r>
  <r>
    <s v="201001"/>
    <x v="6"/>
    <x v="1"/>
    <x v="9"/>
    <x v="65"/>
    <x v="11"/>
    <n v="19531.87"/>
  </r>
  <r>
    <s v="201104"/>
    <x v="4"/>
    <x v="2"/>
    <x v="9"/>
    <x v="65"/>
    <x v="11"/>
    <n v="7246.18"/>
  </r>
  <r>
    <s v="200907"/>
    <x v="3"/>
    <x v="0"/>
    <x v="9"/>
    <x v="65"/>
    <x v="11"/>
    <n v="7007.34"/>
  </r>
  <r>
    <s v="201106"/>
    <x v="10"/>
    <x v="2"/>
    <x v="9"/>
    <x v="65"/>
    <x v="12"/>
    <n v="8424"/>
  </r>
  <r>
    <s v="201109"/>
    <x v="1"/>
    <x v="2"/>
    <x v="9"/>
    <x v="65"/>
    <x v="12"/>
    <n v="8742.25"/>
  </r>
  <r>
    <s v="200902"/>
    <x v="5"/>
    <x v="0"/>
    <x v="9"/>
    <x v="65"/>
    <x v="13"/>
    <n v="3063.6800000000003"/>
  </r>
  <r>
    <s v="201112"/>
    <x v="7"/>
    <x v="2"/>
    <x v="9"/>
    <x v="65"/>
    <x v="13"/>
    <n v="4038.06"/>
  </r>
  <r>
    <s v="201008"/>
    <x v="11"/>
    <x v="1"/>
    <x v="9"/>
    <x v="65"/>
    <x v="13"/>
    <n v="4897.5600000000004"/>
  </r>
  <r>
    <s v="200912"/>
    <x v="7"/>
    <x v="0"/>
    <x v="9"/>
    <x v="65"/>
    <x v="66"/>
    <n v="376.88"/>
  </r>
  <r>
    <s v="201103"/>
    <x v="8"/>
    <x v="2"/>
    <x v="9"/>
    <x v="65"/>
    <x v="66"/>
    <n v="0"/>
  </r>
  <r>
    <s v="201003"/>
    <x v="8"/>
    <x v="1"/>
    <x v="9"/>
    <x v="65"/>
    <x v="66"/>
    <n v="107.68"/>
  </r>
  <r>
    <s v="201011"/>
    <x v="2"/>
    <x v="1"/>
    <x v="9"/>
    <x v="65"/>
    <x v="66"/>
    <n v="105.60000000000001"/>
  </r>
  <r>
    <s v="200906"/>
    <x v="10"/>
    <x v="0"/>
    <x v="9"/>
    <x v="65"/>
    <x v="66"/>
    <n v="229.59"/>
  </r>
  <r>
    <s v="200904"/>
    <x v="4"/>
    <x v="0"/>
    <x v="9"/>
    <x v="65"/>
    <x v="66"/>
    <n v="48.92"/>
  </r>
  <r>
    <s v="201012"/>
    <x v="7"/>
    <x v="1"/>
    <x v="9"/>
    <x v="65"/>
    <x v="39"/>
    <n v="11246.04"/>
  </r>
  <r>
    <s v="201011"/>
    <x v="2"/>
    <x v="1"/>
    <x v="9"/>
    <x v="65"/>
    <x v="39"/>
    <n v="7797.78"/>
  </r>
  <r>
    <s v="201102"/>
    <x v="5"/>
    <x v="2"/>
    <x v="9"/>
    <x v="65"/>
    <x v="39"/>
    <n v="15833.07"/>
  </r>
  <r>
    <s v="200909"/>
    <x v="1"/>
    <x v="0"/>
    <x v="9"/>
    <x v="65"/>
    <x v="67"/>
    <n v="2587.7400000000002"/>
  </r>
  <r>
    <s v="201107"/>
    <x v="3"/>
    <x v="2"/>
    <x v="9"/>
    <x v="65"/>
    <x v="67"/>
    <n v="1493.3500000000001"/>
  </r>
  <r>
    <s v="201204"/>
    <x v="4"/>
    <x v="3"/>
    <x v="9"/>
    <x v="65"/>
    <x v="67"/>
    <n v="2789.39"/>
  </r>
  <r>
    <s v="201104"/>
    <x v="4"/>
    <x v="2"/>
    <x v="9"/>
    <x v="65"/>
    <x v="67"/>
    <n v="2188.9299999999998"/>
  </r>
  <r>
    <s v="201011"/>
    <x v="2"/>
    <x v="1"/>
    <x v="9"/>
    <x v="65"/>
    <x v="67"/>
    <n v="2826.41"/>
  </r>
  <r>
    <s v="201202"/>
    <x v="5"/>
    <x v="3"/>
    <x v="9"/>
    <x v="65"/>
    <x v="67"/>
    <n v="4599.29"/>
  </r>
  <r>
    <s v="201111"/>
    <x v="2"/>
    <x v="2"/>
    <x v="9"/>
    <x v="65"/>
    <x v="69"/>
    <n v="0"/>
  </r>
  <r>
    <s v="201008"/>
    <x v="11"/>
    <x v="1"/>
    <x v="9"/>
    <x v="65"/>
    <x v="41"/>
    <n v="318.63"/>
  </r>
  <r>
    <s v="201012"/>
    <x v="7"/>
    <x v="1"/>
    <x v="9"/>
    <x v="65"/>
    <x v="41"/>
    <n v="2386.65"/>
  </r>
  <r>
    <s v="200906"/>
    <x v="10"/>
    <x v="0"/>
    <x v="9"/>
    <x v="65"/>
    <x v="41"/>
    <n v="334.8"/>
  </r>
  <r>
    <s v="201205"/>
    <x v="0"/>
    <x v="3"/>
    <x v="9"/>
    <x v="65"/>
    <x v="56"/>
    <n v="0"/>
  </r>
  <r>
    <s v="201108"/>
    <x v="11"/>
    <x v="2"/>
    <x v="9"/>
    <x v="65"/>
    <x v="58"/>
    <n v="1346.58"/>
  </r>
  <r>
    <s v="201102"/>
    <x v="5"/>
    <x v="2"/>
    <x v="9"/>
    <x v="65"/>
    <x v="58"/>
    <n v="9222"/>
  </r>
  <r>
    <s v="201201"/>
    <x v="6"/>
    <x v="3"/>
    <x v="9"/>
    <x v="65"/>
    <x v="58"/>
    <n v="5097.5600000000004"/>
  </r>
  <r>
    <s v="200905"/>
    <x v="0"/>
    <x v="0"/>
    <x v="9"/>
    <x v="65"/>
    <x v="58"/>
    <n v="3216.36"/>
  </r>
  <r>
    <s v="201009"/>
    <x v="1"/>
    <x v="1"/>
    <x v="9"/>
    <x v="65"/>
    <x v="58"/>
    <n v="4744.0200000000004"/>
  </r>
  <r>
    <s v="201008"/>
    <x v="11"/>
    <x v="1"/>
    <x v="9"/>
    <x v="65"/>
    <x v="58"/>
    <n v="5189.43"/>
  </r>
  <r>
    <s v="200906"/>
    <x v="10"/>
    <x v="0"/>
    <x v="9"/>
    <x v="65"/>
    <x v="45"/>
    <n v="0"/>
  </r>
  <r>
    <s v="201203"/>
    <x v="8"/>
    <x v="3"/>
    <x v="9"/>
    <x v="65"/>
    <x v="76"/>
    <n v="993.25"/>
  </r>
  <r>
    <s v="200902"/>
    <x v="5"/>
    <x v="0"/>
    <x v="9"/>
    <x v="65"/>
    <x v="76"/>
    <n v="253.05"/>
  </r>
  <r>
    <s v="201007"/>
    <x v="3"/>
    <x v="1"/>
    <x v="9"/>
    <x v="65"/>
    <x v="77"/>
    <n v="894.84"/>
  </r>
  <r>
    <s v="201004"/>
    <x v="4"/>
    <x v="1"/>
    <x v="9"/>
    <x v="65"/>
    <x v="77"/>
    <n v="1431.71"/>
  </r>
  <r>
    <s v="201111"/>
    <x v="2"/>
    <x v="2"/>
    <x v="9"/>
    <x v="65"/>
    <x v="77"/>
    <n v="232.87"/>
  </r>
  <r>
    <s v="201001"/>
    <x v="6"/>
    <x v="1"/>
    <x v="9"/>
    <x v="65"/>
    <x v="77"/>
    <n v="934.42000000000007"/>
  </r>
  <r>
    <s v="201010"/>
    <x v="9"/>
    <x v="1"/>
    <x v="9"/>
    <x v="65"/>
    <x v="77"/>
    <n v="2017.98"/>
  </r>
  <r>
    <s v="201104"/>
    <x v="4"/>
    <x v="2"/>
    <x v="9"/>
    <x v="65"/>
    <x v="77"/>
    <n v="752.6"/>
  </r>
  <r>
    <s v="200907"/>
    <x v="3"/>
    <x v="0"/>
    <x v="9"/>
    <x v="65"/>
    <x v="77"/>
    <n v="313.3"/>
  </r>
  <r>
    <s v="200903"/>
    <x v="8"/>
    <x v="0"/>
    <x v="9"/>
    <x v="65"/>
    <x v="77"/>
    <n v="1172.1300000000001"/>
  </r>
  <r>
    <s v="201205"/>
    <x v="0"/>
    <x v="3"/>
    <x v="9"/>
    <x v="65"/>
    <x v="77"/>
    <n v="196.24"/>
  </r>
  <r>
    <s v="201110"/>
    <x v="9"/>
    <x v="2"/>
    <x v="9"/>
    <x v="65"/>
    <x v="77"/>
    <n v="562.88"/>
  </r>
  <r>
    <s v="200910"/>
    <x v="9"/>
    <x v="0"/>
    <x v="9"/>
    <x v="65"/>
    <x v="77"/>
    <n v="1823.77"/>
  </r>
  <r>
    <s v="200907"/>
    <x v="3"/>
    <x v="0"/>
    <x v="9"/>
    <x v="65"/>
    <x v="23"/>
    <n v="1100.93"/>
  </r>
  <r>
    <s v="201010"/>
    <x v="9"/>
    <x v="1"/>
    <x v="9"/>
    <x v="65"/>
    <x v="23"/>
    <n v="1151.33"/>
  </r>
  <r>
    <s v="201011"/>
    <x v="2"/>
    <x v="1"/>
    <x v="9"/>
    <x v="65"/>
    <x v="23"/>
    <n v="815.35"/>
  </r>
  <r>
    <s v="201103"/>
    <x v="8"/>
    <x v="2"/>
    <x v="9"/>
    <x v="65"/>
    <x v="23"/>
    <n v="1394.75"/>
  </r>
  <r>
    <s v="201101"/>
    <x v="6"/>
    <x v="2"/>
    <x v="9"/>
    <x v="65"/>
    <x v="23"/>
    <n v="528.47"/>
  </r>
  <r>
    <s v="201102"/>
    <x v="5"/>
    <x v="2"/>
    <x v="9"/>
    <x v="65"/>
    <x v="23"/>
    <n v="410.56"/>
  </r>
  <r>
    <s v="201003"/>
    <x v="8"/>
    <x v="1"/>
    <x v="9"/>
    <x v="65"/>
    <x v="23"/>
    <n v="360"/>
  </r>
  <r>
    <s v="200904"/>
    <x v="4"/>
    <x v="0"/>
    <x v="9"/>
    <x v="65"/>
    <x v="78"/>
    <n v="0"/>
  </r>
  <r>
    <s v="201101"/>
    <x v="6"/>
    <x v="2"/>
    <x v="9"/>
    <x v="65"/>
    <x v="84"/>
    <n v="2022.55"/>
  </r>
  <r>
    <s v="200904"/>
    <x v="4"/>
    <x v="0"/>
    <x v="9"/>
    <x v="65"/>
    <x v="84"/>
    <n v="2032.92"/>
  </r>
  <r>
    <s v="201106"/>
    <x v="10"/>
    <x v="2"/>
    <x v="9"/>
    <x v="65"/>
    <x v="84"/>
    <n v="1157.83"/>
  </r>
  <r>
    <s v="201104"/>
    <x v="4"/>
    <x v="2"/>
    <x v="9"/>
    <x v="65"/>
    <x v="20"/>
    <n v="0"/>
  </r>
  <r>
    <s v="201010"/>
    <x v="9"/>
    <x v="1"/>
    <x v="9"/>
    <x v="65"/>
    <x v="79"/>
    <n v="1298.8399999999999"/>
  </r>
  <r>
    <s v="201109"/>
    <x v="1"/>
    <x v="2"/>
    <x v="9"/>
    <x v="65"/>
    <x v="79"/>
    <n v="590.41999999999996"/>
  </r>
  <r>
    <s v="201203"/>
    <x v="8"/>
    <x v="3"/>
    <x v="9"/>
    <x v="65"/>
    <x v="79"/>
    <n v="1467.2"/>
  </r>
  <r>
    <s v="200912"/>
    <x v="7"/>
    <x v="0"/>
    <x v="9"/>
    <x v="65"/>
    <x v="79"/>
    <n v="232.24"/>
  </r>
  <r>
    <s v="201008"/>
    <x v="11"/>
    <x v="1"/>
    <x v="9"/>
    <x v="65"/>
    <x v="79"/>
    <n v="1235.5"/>
  </r>
  <r>
    <s v="201201"/>
    <x v="6"/>
    <x v="3"/>
    <x v="9"/>
    <x v="65"/>
    <x v="79"/>
    <n v="169.36"/>
  </r>
  <r>
    <s v="201110"/>
    <x v="9"/>
    <x v="2"/>
    <x v="9"/>
    <x v="65"/>
    <x v="9"/>
    <n v="1594.05"/>
  </r>
  <r>
    <s v="201005"/>
    <x v="0"/>
    <x v="1"/>
    <x v="9"/>
    <x v="65"/>
    <x v="9"/>
    <n v="1296.08"/>
  </r>
  <r>
    <s v="201002"/>
    <x v="5"/>
    <x v="1"/>
    <x v="9"/>
    <x v="65"/>
    <x v="9"/>
    <n v="2378.84"/>
  </r>
  <r>
    <s v="201202"/>
    <x v="5"/>
    <x v="3"/>
    <x v="9"/>
    <x v="65"/>
    <x v="9"/>
    <n v="2466.9"/>
  </r>
  <r>
    <s v="201106"/>
    <x v="10"/>
    <x v="2"/>
    <x v="9"/>
    <x v="65"/>
    <x v="9"/>
    <n v="1447.73"/>
  </r>
  <r>
    <s v="201107"/>
    <x v="3"/>
    <x v="2"/>
    <x v="9"/>
    <x v="65"/>
    <x v="9"/>
    <n v="1347.74"/>
  </r>
  <r>
    <s v="201011"/>
    <x v="2"/>
    <x v="1"/>
    <x v="9"/>
    <x v="65"/>
    <x v="9"/>
    <n v="2045.68"/>
  </r>
  <r>
    <s v="201109"/>
    <x v="1"/>
    <x v="2"/>
    <x v="9"/>
    <x v="65"/>
    <x v="43"/>
    <n v="0"/>
  </r>
  <r>
    <s v="201004"/>
    <x v="4"/>
    <x v="1"/>
    <x v="9"/>
    <x v="65"/>
    <x v="43"/>
    <n v="0"/>
  </r>
  <r>
    <s v="200905"/>
    <x v="0"/>
    <x v="0"/>
    <x v="9"/>
    <x v="65"/>
    <x v="43"/>
    <n v="0"/>
  </r>
  <r>
    <s v="201012"/>
    <x v="7"/>
    <x v="1"/>
    <x v="9"/>
    <x v="65"/>
    <x v="43"/>
    <n v="0"/>
  </r>
  <r>
    <s v="201205"/>
    <x v="0"/>
    <x v="3"/>
    <x v="9"/>
    <x v="65"/>
    <x v="11"/>
    <n v="16694.84"/>
  </r>
  <r>
    <s v="201008"/>
    <x v="11"/>
    <x v="1"/>
    <x v="9"/>
    <x v="65"/>
    <x v="11"/>
    <n v="14749.27"/>
  </r>
  <r>
    <s v="200912"/>
    <x v="7"/>
    <x v="0"/>
    <x v="9"/>
    <x v="65"/>
    <x v="11"/>
    <n v="26202.02"/>
  </r>
  <r>
    <s v="200905"/>
    <x v="0"/>
    <x v="0"/>
    <x v="9"/>
    <x v="65"/>
    <x v="11"/>
    <n v="12563.130000000001"/>
  </r>
  <r>
    <s v="201006"/>
    <x v="10"/>
    <x v="1"/>
    <x v="9"/>
    <x v="65"/>
    <x v="12"/>
    <n v="7914"/>
  </r>
  <r>
    <s v="201005"/>
    <x v="0"/>
    <x v="1"/>
    <x v="9"/>
    <x v="65"/>
    <x v="12"/>
    <n v="9892"/>
  </r>
  <r>
    <s v="201111"/>
    <x v="2"/>
    <x v="2"/>
    <x v="9"/>
    <x v="65"/>
    <x v="12"/>
    <n v="12571.75"/>
  </r>
  <r>
    <s v="201009"/>
    <x v="1"/>
    <x v="1"/>
    <x v="9"/>
    <x v="65"/>
    <x v="12"/>
    <n v="8824"/>
  </r>
  <r>
    <s v="200909"/>
    <x v="1"/>
    <x v="0"/>
    <x v="9"/>
    <x v="65"/>
    <x v="12"/>
    <n v="6763.8"/>
  </r>
  <r>
    <s v="200907"/>
    <x v="3"/>
    <x v="0"/>
    <x v="9"/>
    <x v="65"/>
    <x v="12"/>
    <n v="4140"/>
  </r>
  <r>
    <s v="200903"/>
    <x v="8"/>
    <x v="0"/>
    <x v="9"/>
    <x v="65"/>
    <x v="12"/>
    <n v="14105.4"/>
  </r>
  <r>
    <s v="201108"/>
    <x v="11"/>
    <x v="2"/>
    <x v="9"/>
    <x v="65"/>
    <x v="13"/>
    <n v="4831.4800000000005"/>
  </r>
  <r>
    <s v="201006"/>
    <x v="10"/>
    <x v="1"/>
    <x v="9"/>
    <x v="65"/>
    <x v="13"/>
    <n v="756.64"/>
  </r>
  <r>
    <s v="201107"/>
    <x v="3"/>
    <x v="2"/>
    <x v="9"/>
    <x v="65"/>
    <x v="13"/>
    <n v="-1078.21"/>
  </r>
  <r>
    <s v="201103"/>
    <x v="8"/>
    <x v="2"/>
    <x v="9"/>
    <x v="65"/>
    <x v="13"/>
    <n v="2057.23"/>
  </r>
  <r>
    <s v="200907"/>
    <x v="3"/>
    <x v="0"/>
    <x v="9"/>
    <x v="65"/>
    <x v="13"/>
    <n v="-406.83"/>
  </r>
  <r>
    <s v="200908"/>
    <x v="11"/>
    <x v="0"/>
    <x v="9"/>
    <x v="65"/>
    <x v="13"/>
    <n v="3237.2200000000003"/>
  </r>
  <r>
    <s v="201012"/>
    <x v="7"/>
    <x v="1"/>
    <x v="9"/>
    <x v="65"/>
    <x v="13"/>
    <n v="7568.66"/>
  </r>
  <r>
    <s v="201106"/>
    <x v="10"/>
    <x v="2"/>
    <x v="9"/>
    <x v="65"/>
    <x v="66"/>
    <n v="0"/>
  </r>
  <r>
    <s v="201110"/>
    <x v="9"/>
    <x v="2"/>
    <x v="9"/>
    <x v="65"/>
    <x v="66"/>
    <n v="1073.72"/>
  </r>
  <r>
    <s v="200911"/>
    <x v="2"/>
    <x v="0"/>
    <x v="9"/>
    <x v="65"/>
    <x v="66"/>
    <n v="0"/>
  </r>
  <r>
    <s v="201107"/>
    <x v="3"/>
    <x v="2"/>
    <x v="9"/>
    <x v="65"/>
    <x v="66"/>
    <n v="102.84"/>
  </r>
  <r>
    <s v="200908"/>
    <x v="11"/>
    <x v="0"/>
    <x v="9"/>
    <x v="65"/>
    <x v="66"/>
    <n v="0"/>
  </r>
  <r>
    <s v="200901"/>
    <x v="6"/>
    <x v="0"/>
    <x v="9"/>
    <x v="65"/>
    <x v="39"/>
    <n v="10891.51"/>
  </r>
  <r>
    <s v="201004"/>
    <x v="4"/>
    <x v="1"/>
    <x v="9"/>
    <x v="65"/>
    <x v="39"/>
    <n v="12157.33"/>
  </r>
  <r>
    <s v="201007"/>
    <x v="3"/>
    <x v="1"/>
    <x v="9"/>
    <x v="65"/>
    <x v="39"/>
    <n v="9215.82"/>
  </r>
  <r>
    <s v="200903"/>
    <x v="8"/>
    <x v="0"/>
    <x v="9"/>
    <x v="65"/>
    <x v="39"/>
    <n v="9489.61"/>
  </r>
  <r>
    <s v="201009"/>
    <x v="1"/>
    <x v="1"/>
    <x v="9"/>
    <x v="65"/>
    <x v="39"/>
    <n v="10973.5"/>
  </r>
  <r>
    <s v="200902"/>
    <x v="5"/>
    <x v="0"/>
    <x v="9"/>
    <x v="65"/>
    <x v="39"/>
    <n v="17297.88"/>
  </r>
  <r>
    <s v="201203"/>
    <x v="8"/>
    <x v="3"/>
    <x v="9"/>
    <x v="65"/>
    <x v="67"/>
    <n v="5023.93"/>
  </r>
  <r>
    <s v="201008"/>
    <x v="11"/>
    <x v="1"/>
    <x v="9"/>
    <x v="65"/>
    <x v="67"/>
    <n v="1915.32"/>
  </r>
  <r>
    <s v="201108"/>
    <x v="11"/>
    <x v="2"/>
    <x v="9"/>
    <x v="65"/>
    <x v="67"/>
    <n v="1675.1100000000001"/>
  </r>
  <r>
    <s v="201005"/>
    <x v="0"/>
    <x v="1"/>
    <x v="9"/>
    <x v="65"/>
    <x v="67"/>
    <n v="665.34"/>
  </r>
  <r>
    <s v="201112"/>
    <x v="7"/>
    <x v="2"/>
    <x v="9"/>
    <x v="65"/>
    <x v="67"/>
    <n v="3276.2000000000003"/>
  </r>
  <r>
    <s v="201103"/>
    <x v="8"/>
    <x v="2"/>
    <x v="9"/>
    <x v="65"/>
    <x v="67"/>
    <n v="1828.13"/>
  </r>
  <r>
    <s v="201112"/>
    <x v="7"/>
    <x v="2"/>
    <x v="9"/>
    <x v="65"/>
    <x v="69"/>
    <n v="0"/>
  </r>
  <r>
    <s v="201002"/>
    <x v="5"/>
    <x v="1"/>
    <x v="9"/>
    <x v="65"/>
    <x v="41"/>
    <n v="2665.9900000000002"/>
  </r>
  <r>
    <s v="201103"/>
    <x v="8"/>
    <x v="2"/>
    <x v="9"/>
    <x v="65"/>
    <x v="41"/>
    <n v="2228.6"/>
  </r>
  <r>
    <s v="201006"/>
    <x v="10"/>
    <x v="1"/>
    <x v="9"/>
    <x v="65"/>
    <x v="58"/>
    <n v="2977.11"/>
  </r>
  <r>
    <s v="200903"/>
    <x v="8"/>
    <x v="0"/>
    <x v="9"/>
    <x v="65"/>
    <x v="58"/>
    <n v="3327.63"/>
  </r>
  <r>
    <s v="201110"/>
    <x v="9"/>
    <x v="2"/>
    <x v="9"/>
    <x v="65"/>
    <x v="58"/>
    <n v="6167.1500000000005"/>
  </r>
  <r>
    <s v="200908"/>
    <x v="11"/>
    <x v="0"/>
    <x v="9"/>
    <x v="65"/>
    <x v="45"/>
    <n v="0"/>
  </r>
  <r>
    <s v="200904"/>
    <x v="4"/>
    <x v="0"/>
    <x v="9"/>
    <x v="65"/>
    <x v="45"/>
    <n v="268.88"/>
  </r>
  <r>
    <s v="200909"/>
    <x v="1"/>
    <x v="0"/>
    <x v="9"/>
    <x v="65"/>
    <x v="76"/>
    <n v="79.44"/>
  </r>
  <r>
    <s v="201204"/>
    <x v="4"/>
    <x v="3"/>
    <x v="9"/>
    <x v="65"/>
    <x v="77"/>
    <n v="697.76"/>
  </r>
  <r>
    <s v="200904"/>
    <x v="4"/>
    <x v="0"/>
    <x v="9"/>
    <x v="65"/>
    <x v="23"/>
    <n v="320.52"/>
  </r>
  <r>
    <s v="201201"/>
    <x v="6"/>
    <x v="3"/>
    <x v="9"/>
    <x v="65"/>
    <x v="23"/>
    <n v="1949.24"/>
  </r>
  <r>
    <s v="201005"/>
    <x v="0"/>
    <x v="1"/>
    <x v="9"/>
    <x v="65"/>
    <x v="78"/>
    <n v="1875.3"/>
  </r>
  <r>
    <s v="201112"/>
    <x v="7"/>
    <x v="2"/>
    <x v="9"/>
    <x v="65"/>
    <x v="78"/>
    <n v="154.32"/>
  </r>
  <r>
    <s v="201007"/>
    <x v="3"/>
    <x v="1"/>
    <x v="9"/>
    <x v="65"/>
    <x v="78"/>
    <n v="638.4"/>
  </r>
  <r>
    <s v="200906"/>
    <x v="10"/>
    <x v="0"/>
    <x v="9"/>
    <x v="65"/>
    <x v="78"/>
    <n v="0"/>
  </r>
  <r>
    <s v="201205"/>
    <x v="0"/>
    <x v="3"/>
    <x v="9"/>
    <x v="65"/>
    <x v="78"/>
    <n v="79.06"/>
  </r>
  <r>
    <s v="200910"/>
    <x v="9"/>
    <x v="0"/>
    <x v="9"/>
    <x v="65"/>
    <x v="78"/>
    <n v="108"/>
  </r>
  <r>
    <s v="201007"/>
    <x v="3"/>
    <x v="1"/>
    <x v="9"/>
    <x v="65"/>
    <x v="54"/>
    <n v="0"/>
  </r>
  <r>
    <s v="200903"/>
    <x v="8"/>
    <x v="0"/>
    <x v="9"/>
    <x v="65"/>
    <x v="84"/>
    <n v="2075.71"/>
  </r>
  <r>
    <s v="201107"/>
    <x v="3"/>
    <x v="2"/>
    <x v="9"/>
    <x v="65"/>
    <x v="84"/>
    <n v="1055.73"/>
  </r>
  <r>
    <s v="201003"/>
    <x v="8"/>
    <x v="1"/>
    <x v="9"/>
    <x v="65"/>
    <x v="84"/>
    <n v="1897.58"/>
  </r>
  <r>
    <s v="201001"/>
    <x v="6"/>
    <x v="1"/>
    <x v="9"/>
    <x v="65"/>
    <x v="84"/>
    <n v="3843.25"/>
  </r>
  <r>
    <s v="201104"/>
    <x v="4"/>
    <x v="2"/>
    <x v="9"/>
    <x v="65"/>
    <x v="84"/>
    <n v="2542.39"/>
  </r>
  <r>
    <s v="201109"/>
    <x v="1"/>
    <x v="2"/>
    <x v="9"/>
    <x v="65"/>
    <x v="20"/>
    <n v="0"/>
  </r>
  <r>
    <s v="201110"/>
    <x v="9"/>
    <x v="2"/>
    <x v="9"/>
    <x v="65"/>
    <x v="85"/>
    <n v="850.67000000000007"/>
  </r>
  <r>
    <s v="201112"/>
    <x v="7"/>
    <x v="2"/>
    <x v="9"/>
    <x v="65"/>
    <x v="79"/>
    <n v="1085.26"/>
  </r>
  <r>
    <s v="201009"/>
    <x v="1"/>
    <x v="1"/>
    <x v="9"/>
    <x v="65"/>
    <x v="79"/>
    <n v="857.24"/>
  </r>
  <r>
    <s v="201102"/>
    <x v="5"/>
    <x v="2"/>
    <x v="9"/>
    <x v="65"/>
    <x v="79"/>
    <n v="1769.63"/>
  </r>
  <r>
    <s v="201012"/>
    <x v="7"/>
    <x v="1"/>
    <x v="9"/>
    <x v="65"/>
    <x v="79"/>
    <n v="1317.04"/>
  </r>
  <r>
    <s v="200905"/>
    <x v="0"/>
    <x v="0"/>
    <x v="9"/>
    <x v="65"/>
    <x v="79"/>
    <n v="357.48"/>
  </r>
  <r>
    <s v="201002"/>
    <x v="5"/>
    <x v="1"/>
    <x v="9"/>
    <x v="65"/>
    <x v="79"/>
    <n v="650.91999999999996"/>
  </r>
  <r>
    <s v="200909"/>
    <x v="1"/>
    <x v="0"/>
    <x v="9"/>
    <x v="65"/>
    <x v="79"/>
    <n v="993"/>
  </r>
  <r>
    <s v="200902"/>
    <x v="5"/>
    <x v="0"/>
    <x v="9"/>
    <x v="65"/>
    <x v="9"/>
    <n v="2327.96"/>
  </r>
  <r>
    <s v="200909"/>
    <x v="1"/>
    <x v="0"/>
    <x v="9"/>
    <x v="65"/>
    <x v="9"/>
    <n v="1244.6100000000001"/>
  </r>
  <r>
    <s v="201205"/>
    <x v="0"/>
    <x v="3"/>
    <x v="9"/>
    <x v="65"/>
    <x v="9"/>
    <n v="1783.68"/>
  </r>
  <r>
    <s v="201203"/>
    <x v="8"/>
    <x v="3"/>
    <x v="9"/>
    <x v="65"/>
    <x v="9"/>
    <n v="1603.1200000000001"/>
  </r>
  <r>
    <s v="200908"/>
    <x v="11"/>
    <x v="0"/>
    <x v="9"/>
    <x v="65"/>
    <x v="9"/>
    <n v="1181.72"/>
  </r>
  <r>
    <s v="201112"/>
    <x v="7"/>
    <x v="2"/>
    <x v="9"/>
    <x v="65"/>
    <x v="9"/>
    <n v="1844.55"/>
  </r>
  <r>
    <s v="200906"/>
    <x v="10"/>
    <x v="0"/>
    <x v="9"/>
    <x v="65"/>
    <x v="43"/>
    <n v="-500"/>
  </r>
  <r>
    <s v="201112"/>
    <x v="7"/>
    <x v="2"/>
    <x v="9"/>
    <x v="65"/>
    <x v="43"/>
    <n v="0"/>
  </r>
  <r>
    <s v="201002"/>
    <x v="5"/>
    <x v="1"/>
    <x v="9"/>
    <x v="65"/>
    <x v="43"/>
    <n v="-237.8"/>
  </r>
  <r>
    <s v="200910"/>
    <x v="9"/>
    <x v="0"/>
    <x v="9"/>
    <x v="65"/>
    <x v="11"/>
    <n v="16023.23"/>
  </r>
  <r>
    <s v="201004"/>
    <x v="4"/>
    <x v="1"/>
    <x v="9"/>
    <x v="65"/>
    <x v="11"/>
    <n v="11994.19"/>
  </r>
  <r>
    <s v="201202"/>
    <x v="5"/>
    <x v="3"/>
    <x v="9"/>
    <x v="65"/>
    <x v="11"/>
    <n v="26607.200000000001"/>
  </r>
  <r>
    <s v="201107"/>
    <x v="3"/>
    <x v="2"/>
    <x v="9"/>
    <x v="65"/>
    <x v="11"/>
    <n v="6716.05"/>
  </r>
  <r>
    <s v="201007"/>
    <x v="3"/>
    <x v="1"/>
    <x v="9"/>
    <x v="65"/>
    <x v="11"/>
    <n v="7685.9400000000005"/>
  </r>
  <r>
    <s v="200902"/>
    <x v="5"/>
    <x v="0"/>
    <x v="9"/>
    <x v="65"/>
    <x v="12"/>
    <n v="14807"/>
  </r>
  <r>
    <s v="200904"/>
    <x v="4"/>
    <x v="0"/>
    <x v="9"/>
    <x v="65"/>
    <x v="12"/>
    <n v="6375.6"/>
  </r>
  <r>
    <s v="201203"/>
    <x v="8"/>
    <x v="3"/>
    <x v="9"/>
    <x v="65"/>
    <x v="12"/>
    <n v="9353.5"/>
  </r>
  <r>
    <s v="201002"/>
    <x v="5"/>
    <x v="1"/>
    <x v="9"/>
    <x v="65"/>
    <x v="12"/>
    <n v="18174.600000000002"/>
  </r>
  <r>
    <s v="201007"/>
    <x v="3"/>
    <x v="1"/>
    <x v="9"/>
    <x v="65"/>
    <x v="12"/>
    <n v="10377.1"/>
  </r>
  <r>
    <s v="201104"/>
    <x v="4"/>
    <x v="2"/>
    <x v="9"/>
    <x v="65"/>
    <x v="12"/>
    <n v="9004.9500000000007"/>
  </r>
  <r>
    <s v="201001"/>
    <x v="6"/>
    <x v="1"/>
    <x v="9"/>
    <x v="65"/>
    <x v="12"/>
    <n v="26513"/>
  </r>
  <r>
    <s v="201103"/>
    <x v="8"/>
    <x v="2"/>
    <x v="9"/>
    <x v="65"/>
    <x v="12"/>
    <n v="10670"/>
  </r>
  <r>
    <s v="201110"/>
    <x v="9"/>
    <x v="2"/>
    <x v="9"/>
    <x v="65"/>
    <x v="12"/>
    <n v="12949.5"/>
  </r>
  <r>
    <s v="201004"/>
    <x v="4"/>
    <x v="1"/>
    <x v="9"/>
    <x v="65"/>
    <x v="12"/>
    <n v="13973.25"/>
  </r>
  <r>
    <s v="201202"/>
    <x v="5"/>
    <x v="3"/>
    <x v="9"/>
    <x v="65"/>
    <x v="12"/>
    <n v="14984.5"/>
  </r>
  <r>
    <s v="200910"/>
    <x v="9"/>
    <x v="0"/>
    <x v="9"/>
    <x v="65"/>
    <x v="12"/>
    <n v="13470"/>
  </r>
  <r>
    <s v="200912"/>
    <x v="7"/>
    <x v="0"/>
    <x v="9"/>
    <x v="65"/>
    <x v="13"/>
    <n v="4665.7300000000005"/>
  </r>
  <r>
    <s v="201111"/>
    <x v="2"/>
    <x v="2"/>
    <x v="9"/>
    <x v="65"/>
    <x v="13"/>
    <n v="2245.83"/>
  </r>
  <r>
    <s v="201003"/>
    <x v="8"/>
    <x v="1"/>
    <x v="9"/>
    <x v="65"/>
    <x v="13"/>
    <n v="2066.35"/>
  </r>
  <r>
    <s v="200901"/>
    <x v="6"/>
    <x v="0"/>
    <x v="9"/>
    <x v="65"/>
    <x v="13"/>
    <n v="-298.44"/>
  </r>
  <r>
    <s v="201109"/>
    <x v="1"/>
    <x v="2"/>
    <x v="9"/>
    <x v="65"/>
    <x v="13"/>
    <n v="-5868.81"/>
  </r>
  <r>
    <s v="200903"/>
    <x v="8"/>
    <x v="0"/>
    <x v="9"/>
    <x v="65"/>
    <x v="13"/>
    <n v="437.83"/>
  </r>
  <r>
    <s v="200902"/>
    <x v="5"/>
    <x v="0"/>
    <x v="9"/>
    <x v="65"/>
    <x v="66"/>
    <n v="1451.34"/>
  </r>
  <r>
    <s v="201204"/>
    <x v="4"/>
    <x v="3"/>
    <x v="9"/>
    <x v="65"/>
    <x v="66"/>
    <n v="53.74"/>
  </r>
  <r>
    <s v="200909"/>
    <x v="1"/>
    <x v="0"/>
    <x v="9"/>
    <x v="65"/>
    <x v="66"/>
    <n v="16.080000000000002"/>
  </r>
  <r>
    <s v="201010"/>
    <x v="9"/>
    <x v="1"/>
    <x v="9"/>
    <x v="65"/>
    <x v="66"/>
    <n v="254.13"/>
  </r>
  <r>
    <s v="201004"/>
    <x v="4"/>
    <x v="1"/>
    <x v="9"/>
    <x v="65"/>
    <x v="66"/>
    <n v="141.55000000000001"/>
  </r>
  <r>
    <s v="201112"/>
    <x v="7"/>
    <x v="2"/>
    <x v="9"/>
    <x v="65"/>
    <x v="66"/>
    <n v="146.80000000000001"/>
  </r>
  <r>
    <s v="201108"/>
    <x v="11"/>
    <x v="2"/>
    <x v="9"/>
    <x v="65"/>
    <x v="66"/>
    <n v="369.6"/>
  </r>
  <r>
    <s v="200903"/>
    <x v="8"/>
    <x v="0"/>
    <x v="9"/>
    <x v="65"/>
    <x v="66"/>
    <n v="103.52"/>
  </r>
  <r>
    <s v="200905"/>
    <x v="0"/>
    <x v="0"/>
    <x v="9"/>
    <x v="65"/>
    <x v="66"/>
    <n v="0"/>
  </r>
  <r>
    <s v="201006"/>
    <x v="10"/>
    <x v="1"/>
    <x v="9"/>
    <x v="65"/>
    <x v="39"/>
    <n v="5625.3"/>
  </r>
  <r>
    <s v="201111"/>
    <x v="2"/>
    <x v="2"/>
    <x v="9"/>
    <x v="65"/>
    <x v="39"/>
    <n v="10994.27"/>
  </r>
  <r>
    <s v="201204"/>
    <x v="4"/>
    <x v="3"/>
    <x v="9"/>
    <x v="65"/>
    <x v="39"/>
    <n v="10296.710000000001"/>
  </r>
  <r>
    <s v="201104"/>
    <x v="4"/>
    <x v="2"/>
    <x v="9"/>
    <x v="65"/>
    <x v="39"/>
    <n v="11660.39"/>
  </r>
  <r>
    <s v="201008"/>
    <x v="11"/>
    <x v="1"/>
    <x v="9"/>
    <x v="65"/>
    <x v="39"/>
    <n v="10896.27"/>
  </r>
  <r>
    <s v="201203"/>
    <x v="8"/>
    <x v="3"/>
    <x v="9"/>
    <x v="65"/>
    <x v="39"/>
    <n v="17427.77"/>
  </r>
  <r>
    <s v="201109"/>
    <x v="1"/>
    <x v="2"/>
    <x v="9"/>
    <x v="65"/>
    <x v="67"/>
    <n v="1831.28"/>
  </r>
  <r>
    <s v="201101"/>
    <x v="6"/>
    <x v="2"/>
    <x v="9"/>
    <x v="65"/>
    <x v="67"/>
    <n v="3126.77"/>
  </r>
  <r>
    <s v="200902"/>
    <x v="5"/>
    <x v="0"/>
    <x v="9"/>
    <x v="65"/>
    <x v="67"/>
    <n v="2497.87"/>
  </r>
  <r>
    <s v="201205"/>
    <x v="0"/>
    <x v="3"/>
    <x v="9"/>
    <x v="65"/>
    <x v="67"/>
    <n v="2036.8500000000001"/>
  </r>
  <r>
    <s v="201110"/>
    <x v="9"/>
    <x v="2"/>
    <x v="9"/>
    <x v="65"/>
    <x v="67"/>
    <n v="2321.83"/>
  </r>
  <r>
    <s v="201003"/>
    <x v="8"/>
    <x v="1"/>
    <x v="9"/>
    <x v="65"/>
    <x v="41"/>
    <n v="0"/>
  </r>
  <r>
    <s v="201011"/>
    <x v="2"/>
    <x v="1"/>
    <x v="9"/>
    <x v="65"/>
    <x v="41"/>
    <n v="295.76"/>
  </r>
  <r>
    <s v="200902"/>
    <x v="5"/>
    <x v="0"/>
    <x v="9"/>
    <x v="65"/>
    <x v="41"/>
    <n v="0"/>
  </r>
  <r>
    <s v="201009"/>
    <x v="1"/>
    <x v="1"/>
    <x v="9"/>
    <x v="65"/>
    <x v="41"/>
    <n v="0"/>
  </r>
  <r>
    <s v="201104"/>
    <x v="4"/>
    <x v="2"/>
    <x v="9"/>
    <x v="65"/>
    <x v="41"/>
    <n v="0"/>
  </r>
  <r>
    <s v="201106"/>
    <x v="10"/>
    <x v="2"/>
    <x v="9"/>
    <x v="65"/>
    <x v="41"/>
    <n v="0"/>
  </r>
  <r>
    <s v="200903"/>
    <x v="8"/>
    <x v="0"/>
    <x v="9"/>
    <x v="65"/>
    <x v="41"/>
    <n v="0"/>
  </r>
  <r>
    <s v="201204"/>
    <x v="4"/>
    <x v="3"/>
    <x v="9"/>
    <x v="65"/>
    <x v="56"/>
    <n v="31.46"/>
  </r>
  <r>
    <s v="201010"/>
    <x v="9"/>
    <x v="1"/>
    <x v="9"/>
    <x v="65"/>
    <x v="58"/>
    <n v="7140.13"/>
  </r>
  <r>
    <s v="201004"/>
    <x v="4"/>
    <x v="1"/>
    <x v="9"/>
    <x v="65"/>
    <x v="58"/>
    <n v="4905.1900000000005"/>
  </r>
  <r>
    <s v="200912"/>
    <x v="7"/>
    <x v="0"/>
    <x v="9"/>
    <x v="65"/>
    <x v="45"/>
    <n v="0"/>
  </r>
  <r>
    <s v="201111"/>
    <x v="2"/>
    <x v="2"/>
    <x v="9"/>
    <x v="65"/>
    <x v="76"/>
    <n v="268.66000000000003"/>
  </r>
  <r>
    <s v="201204"/>
    <x v="4"/>
    <x v="3"/>
    <x v="9"/>
    <x v="65"/>
    <x v="76"/>
    <n v="558.41"/>
  </r>
  <r>
    <s v="200901"/>
    <x v="6"/>
    <x v="0"/>
    <x v="9"/>
    <x v="65"/>
    <x v="76"/>
    <n v="249.48000000000002"/>
  </r>
  <r>
    <s v="201104"/>
    <x v="4"/>
    <x v="2"/>
    <x v="9"/>
    <x v="65"/>
    <x v="76"/>
    <n v="789.58"/>
  </r>
  <r>
    <s v="201008"/>
    <x v="11"/>
    <x v="1"/>
    <x v="9"/>
    <x v="65"/>
    <x v="76"/>
    <n v="224.55"/>
  </r>
  <r>
    <s v="201101"/>
    <x v="6"/>
    <x v="2"/>
    <x v="9"/>
    <x v="65"/>
    <x v="77"/>
    <n v="493.32"/>
  </r>
  <r>
    <s v="200905"/>
    <x v="0"/>
    <x v="0"/>
    <x v="9"/>
    <x v="65"/>
    <x v="77"/>
    <n v="645.96"/>
  </r>
  <r>
    <s v="200908"/>
    <x v="11"/>
    <x v="0"/>
    <x v="9"/>
    <x v="65"/>
    <x v="77"/>
    <n v="1022.97"/>
  </r>
  <r>
    <s v="201005"/>
    <x v="0"/>
    <x v="1"/>
    <x v="9"/>
    <x v="65"/>
    <x v="77"/>
    <n v="656.02"/>
  </r>
  <r>
    <s v="201009"/>
    <x v="1"/>
    <x v="1"/>
    <x v="9"/>
    <x v="65"/>
    <x v="77"/>
    <n v="695.1"/>
  </r>
  <r>
    <s v="200908"/>
    <x v="11"/>
    <x v="0"/>
    <x v="9"/>
    <x v="65"/>
    <x v="23"/>
    <n v="175.04"/>
  </r>
  <r>
    <s v="200903"/>
    <x v="8"/>
    <x v="0"/>
    <x v="9"/>
    <x v="65"/>
    <x v="23"/>
    <n v="558.04"/>
  </r>
  <r>
    <s v="201108"/>
    <x v="11"/>
    <x v="2"/>
    <x v="9"/>
    <x v="65"/>
    <x v="23"/>
    <n v="358.53000000000003"/>
  </r>
  <r>
    <s v="201005"/>
    <x v="0"/>
    <x v="1"/>
    <x v="9"/>
    <x v="65"/>
    <x v="23"/>
    <n v="424.18"/>
  </r>
  <r>
    <s v="200902"/>
    <x v="5"/>
    <x v="0"/>
    <x v="9"/>
    <x v="65"/>
    <x v="23"/>
    <n v="270.09000000000003"/>
  </r>
  <r>
    <s v="201204"/>
    <x v="4"/>
    <x v="3"/>
    <x v="9"/>
    <x v="65"/>
    <x v="23"/>
    <n v="1447.76"/>
  </r>
  <r>
    <s v="200902"/>
    <x v="5"/>
    <x v="0"/>
    <x v="9"/>
    <x v="65"/>
    <x v="78"/>
    <n v="69.239999999999995"/>
  </r>
  <r>
    <s v="201006"/>
    <x v="10"/>
    <x v="1"/>
    <x v="9"/>
    <x v="65"/>
    <x v="78"/>
    <n v="698.4"/>
  </r>
  <r>
    <s v="200911"/>
    <x v="2"/>
    <x v="0"/>
    <x v="9"/>
    <x v="65"/>
    <x v="78"/>
    <n v="0"/>
  </r>
  <r>
    <s v="201006"/>
    <x v="10"/>
    <x v="1"/>
    <x v="9"/>
    <x v="65"/>
    <x v="84"/>
    <n v="1886.45"/>
  </r>
  <r>
    <s v="201005"/>
    <x v="0"/>
    <x v="1"/>
    <x v="9"/>
    <x v="65"/>
    <x v="84"/>
    <n v="3023.33"/>
  </r>
  <r>
    <s v="201111"/>
    <x v="2"/>
    <x v="2"/>
    <x v="9"/>
    <x v="65"/>
    <x v="84"/>
    <n v="3256.59"/>
  </r>
  <r>
    <s v="201008"/>
    <x v="11"/>
    <x v="1"/>
    <x v="9"/>
    <x v="65"/>
    <x v="84"/>
    <n v="2878.93"/>
  </r>
  <r>
    <s v="200912"/>
    <x v="7"/>
    <x v="0"/>
    <x v="9"/>
    <x v="65"/>
    <x v="84"/>
    <n v="3360.87"/>
  </r>
  <r>
    <s v="201105"/>
    <x v="0"/>
    <x v="2"/>
    <x v="9"/>
    <x v="65"/>
    <x v="84"/>
    <n v="1209.6600000000001"/>
  </r>
  <r>
    <s v="201010"/>
    <x v="9"/>
    <x v="1"/>
    <x v="9"/>
    <x v="65"/>
    <x v="84"/>
    <n v="4836.08"/>
  </r>
  <r>
    <s v="201108"/>
    <x v="11"/>
    <x v="2"/>
    <x v="9"/>
    <x v="65"/>
    <x v="20"/>
    <n v="0"/>
  </r>
  <r>
    <s v="201101"/>
    <x v="6"/>
    <x v="2"/>
    <x v="9"/>
    <x v="65"/>
    <x v="20"/>
    <n v="128.47999999999999"/>
  </r>
  <r>
    <s v="201104"/>
    <x v="4"/>
    <x v="2"/>
    <x v="9"/>
    <x v="65"/>
    <x v="85"/>
    <n v="168.79"/>
  </r>
  <r>
    <s v="201108"/>
    <x v="11"/>
    <x v="2"/>
    <x v="9"/>
    <x v="65"/>
    <x v="79"/>
    <n v="926.46"/>
  </r>
  <r>
    <s v="201004"/>
    <x v="4"/>
    <x v="1"/>
    <x v="9"/>
    <x v="65"/>
    <x v="79"/>
    <n v="739.74"/>
  </r>
  <r>
    <s v="200907"/>
    <x v="3"/>
    <x v="0"/>
    <x v="9"/>
    <x v="65"/>
    <x v="79"/>
    <n v="278.04000000000002"/>
  </r>
  <r>
    <s v="201103"/>
    <x v="8"/>
    <x v="2"/>
    <x v="9"/>
    <x v="65"/>
    <x v="79"/>
    <n v="1482.6200000000001"/>
  </r>
  <r>
    <s v="201007"/>
    <x v="3"/>
    <x v="1"/>
    <x v="9"/>
    <x v="65"/>
    <x v="79"/>
    <n v="278.04000000000002"/>
  </r>
  <r>
    <s v="201101"/>
    <x v="6"/>
    <x v="2"/>
    <x v="9"/>
    <x v="65"/>
    <x v="79"/>
    <n v="1645.16"/>
  </r>
  <r>
    <s v="201005"/>
    <x v="0"/>
    <x v="1"/>
    <x v="9"/>
    <x v="65"/>
    <x v="79"/>
    <n v="196.94"/>
  </r>
  <r>
    <s v="201012"/>
    <x v="7"/>
    <x v="1"/>
    <x v="9"/>
    <x v="65"/>
    <x v="9"/>
    <n v="2955.96"/>
  </r>
  <r>
    <s v="201008"/>
    <x v="11"/>
    <x v="1"/>
    <x v="9"/>
    <x v="65"/>
    <x v="9"/>
    <n v="1380.18"/>
  </r>
  <r>
    <s v="201111"/>
    <x v="2"/>
    <x v="2"/>
    <x v="9"/>
    <x v="65"/>
    <x v="9"/>
    <n v="1512.51"/>
  </r>
  <r>
    <s v="201204"/>
    <x v="4"/>
    <x v="3"/>
    <x v="9"/>
    <x v="65"/>
    <x v="9"/>
    <n v="1711.76"/>
  </r>
  <r>
    <s v="201101"/>
    <x v="6"/>
    <x v="2"/>
    <x v="9"/>
    <x v="65"/>
    <x v="9"/>
    <n v="2913.09"/>
  </r>
  <r>
    <s v="201106"/>
    <x v="10"/>
    <x v="2"/>
    <x v="9"/>
    <x v="65"/>
    <x v="43"/>
    <n v="-1640.66"/>
  </r>
  <r>
    <s v="201009"/>
    <x v="1"/>
    <x v="1"/>
    <x v="9"/>
    <x v="65"/>
    <x v="43"/>
    <n v="0"/>
  </r>
  <r>
    <s v="201205"/>
    <x v="0"/>
    <x v="3"/>
    <x v="9"/>
    <x v="65"/>
    <x v="43"/>
    <n v="-187.97"/>
  </r>
  <r>
    <s v="200911"/>
    <x v="2"/>
    <x v="0"/>
    <x v="9"/>
    <x v="65"/>
    <x v="43"/>
    <n v="0"/>
  </r>
  <r>
    <s v="200909"/>
    <x v="1"/>
    <x v="0"/>
    <x v="9"/>
    <x v="65"/>
    <x v="43"/>
    <n v="0"/>
  </r>
  <r>
    <s v="200902"/>
    <x v="5"/>
    <x v="0"/>
    <x v="9"/>
    <x v="65"/>
    <x v="43"/>
    <n v="-578.57000000000005"/>
  </r>
  <r>
    <s v="201006"/>
    <x v="10"/>
    <x v="1"/>
    <x v="9"/>
    <x v="65"/>
    <x v="43"/>
    <n v="0"/>
  </r>
  <r>
    <s v="201001"/>
    <x v="6"/>
    <x v="1"/>
    <x v="9"/>
    <x v="65"/>
    <x v="43"/>
    <n v="-3760.94"/>
  </r>
  <r>
    <s v="200904"/>
    <x v="4"/>
    <x v="0"/>
    <x v="9"/>
    <x v="65"/>
    <x v="43"/>
    <n v="0"/>
  </r>
  <r>
    <s v="201111"/>
    <x v="2"/>
    <x v="2"/>
    <x v="9"/>
    <x v="65"/>
    <x v="11"/>
    <n v="15695.17"/>
  </r>
  <r>
    <s v="201010"/>
    <x v="9"/>
    <x v="1"/>
    <x v="9"/>
    <x v="65"/>
    <x v="11"/>
    <n v="15724.14"/>
  </r>
  <r>
    <s v="201201"/>
    <x v="6"/>
    <x v="3"/>
    <x v="9"/>
    <x v="65"/>
    <x v="11"/>
    <n v="18270.95"/>
  </r>
  <r>
    <s v="201103"/>
    <x v="8"/>
    <x v="2"/>
    <x v="9"/>
    <x v="65"/>
    <x v="11"/>
    <n v="16092.24"/>
  </r>
  <r>
    <s v="201003"/>
    <x v="8"/>
    <x v="1"/>
    <x v="9"/>
    <x v="65"/>
    <x v="12"/>
    <n v="14329"/>
  </r>
  <r>
    <s v="201204"/>
    <x v="4"/>
    <x v="3"/>
    <x v="9"/>
    <x v="65"/>
    <x v="12"/>
    <n v="6942"/>
  </r>
  <r>
    <s v="201010"/>
    <x v="9"/>
    <x v="1"/>
    <x v="9"/>
    <x v="65"/>
    <x v="12"/>
    <n v="11583.2"/>
  </r>
  <r>
    <s v="201112"/>
    <x v="7"/>
    <x v="2"/>
    <x v="9"/>
    <x v="65"/>
    <x v="12"/>
    <n v="15172.5"/>
  </r>
  <r>
    <s v="201108"/>
    <x v="11"/>
    <x v="2"/>
    <x v="9"/>
    <x v="65"/>
    <x v="12"/>
    <n v="9482.5"/>
  </r>
  <r>
    <s v="200901"/>
    <x v="6"/>
    <x v="0"/>
    <x v="9"/>
    <x v="65"/>
    <x v="12"/>
    <n v="18391"/>
  </r>
  <r>
    <s v="201201"/>
    <x v="6"/>
    <x v="3"/>
    <x v="9"/>
    <x v="65"/>
    <x v="13"/>
    <n v="2007.46"/>
  </r>
  <r>
    <s v="201203"/>
    <x v="8"/>
    <x v="3"/>
    <x v="9"/>
    <x v="65"/>
    <x v="13"/>
    <n v="-13885.970000000001"/>
  </r>
  <r>
    <s v="200910"/>
    <x v="9"/>
    <x v="0"/>
    <x v="9"/>
    <x v="65"/>
    <x v="13"/>
    <n v="-5445.07"/>
  </r>
  <r>
    <s v="201106"/>
    <x v="10"/>
    <x v="2"/>
    <x v="9"/>
    <x v="65"/>
    <x v="13"/>
    <n v="1294"/>
  </r>
  <r>
    <s v="201101"/>
    <x v="6"/>
    <x v="2"/>
    <x v="9"/>
    <x v="65"/>
    <x v="13"/>
    <n v="79.989999999999995"/>
  </r>
  <r>
    <s v="201007"/>
    <x v="3"/>
    <x v="1"/>
    <x v="9"/>
    <x v="65"/>
    <x v="13"/>
    <n v="-179.78"/>
  </r>
  <r>
    <s v="201002"/>
    <x v="5"/>
    <x v="1"/>
    <x v="9"/>
    <x v="65"/>
    <x v="13"/>
    <n v="-852.39"/>
  </r>
  <r>
    <s v="200910"/>
    <x v="9"/>
    <x v="0"/>
    <x v="9"/>
    <x v="65"/>
    <x v="66"/>
    <n v="64.320000000000007"/>
  </r>
  <r>
    <s v="201002"/>
    <x v="5"/>
    <x v="1"/>
    <x v="9"/>
    <x v="65"/>
    <x v="66"/>
    <n v="6.12"/>
  </r>
  <r>
    <s v="200901"/>
    <x v="6"/>
    <x v="0"/>
    <x v="9"/>
    <x v="65"/>
    <x v="66"/>
    <n v="115.60000000000001"/>
  </r>
  <r>
    <s v="200907"/>
    <x v="3"/>
    <x v="0"/>
    <x v="9"/>
    <x v="65"/>
    <x v="66"/>
    <n v="0"/>
  </r>
  <r>
    <s v="201008"/>
    <x v="11"/>
    <x v="1"/>
    <x v="9"/>
    <x v="65"/>
    <x v="66"/>
    <n v="120.94"/>
  </r>
  <r>
    <s v="201007"/>
    <x v="3"/>
    <x v="1"/>
    <x v="9"/>
    <x v="65"/>
    <x v="66"/>
    <n v="0"/>
  </r>
  <r>
    <s v="201103"/>
    <x v="8"/>
    <x v="2"/>
    <x v="9"/>
    <x v="65"/>
    <x v="39"/>
    <n v="8839.880000000001"/>
  </r>
  <r>
    <s v="201106"/>
    <x v="10"/>
    <x v="2"/>
    <x v="9"/>
    <x v="65"/>
    <x v="39"/>
    <n v="7456.85"/>
  </r>
  <r>
    <s v="200904"/>
    <x v="4"/>
    <x v="0"/>
    <x v="9"/>
    <x v="65"/>
    <x v="39"/>
    <n v="9808.68"/>
  </r>
  <r>
    <s v="201105"/>
    <x v="0"/>
    <x v="2"/>
    <x v="9"/>
    <x v="65"/>
    <x v="39"/>
    <n v="12131.93"/>
  </r>
  <r>
    <s v="200912"/>
    <x v="7"/>
    <x v="0"/>
    <x v="9"/>
    <x v="65"/>
    <x v="39"/>
    <n v="20427.27"/>
  </r>
  <r>
    <s v="201201"/>
    <x v="6"/>
    <x v="3"/>
    <x v="9"/>
    <x v="65"/>
    <x v="39"/>
    <n v="14044.74"/>
  </r>
  <r>
    <s v="201105"/>
    <x v="0"/>
    <x v="2"/>
    <x v="9"/>
    <x v="65"/>
    <x v="67"/>
    <n v="1389.22"/>
  </r>
  <r>
    <s v="201102"/>
    <x v="5"/>
    <x v="2"/>
    <x v="9"/>
    <x v="65"/>
    <x v="67"/>
    <n v="4367.1400000000003"/>
  </r>
  <r>
    <s v="201006"/>
    <x v="10"/>
    <x v="1"/>
    <x v="9"/>
    <x v="65"/>
    <x v="67"/>
    <n v="1164.3900000000001"/>
  </r>
  <r>
    <s v="201003"/>
    <x v="8"/>
    <x v="1"/>
    <x v="9"/>
    <x v="65"/>
    <x v="67"/>
    <n v="1720.69"/>
  </r>
  <r>
    <s v="200908"/>
    <x v="11"/>
    <x v="0"/>
    <x v="9"/>
    <x v="65"/>
    <x v="67"/>
    <n v="1433.46"/>
  </r>
  <r>
    <s v="201004"/>
    <x v="4"/>
    <x v="1"/>
    <x v="9"/>
    <x v="65"/>
    <x v="67"/>
    <n v="2676.78"/>
  </r>
  <r>
    <s v="201012"/>
    <x v="7"/>
    <x v="1"/>
    <x v="9"/>
    <x v="65"/>
    <x v="67"/>
    <n v="3541.82"/>
  </r>
  <r>
    <s v="200908"/>
    <x v="11"/>
    <x v="0"/>
    <x v="9"/>
    <x v="65"/>
    <x v="41"/>
    <n v="0"/>
  </r>
  <r>
    <s v="200909"/>
    <x v="1"/>
    <x v="0"/>
    <x v="9"/>
    <x v="65"/>
    <x v="41"/>
    <n v="661.43000000000006"/>
  </r>
  <r>
    <s v="201111"/>
    <x v="2"/>
    <x v="2"/>
    <x v="9"/>
    <x v="65"/>
    <x v="41"/>
    <n v="0"/>
  </r>
  <r>
    <s v="200911"/>
    <x v="2"/>
    <x v="0"/>
    <x v="9"/>
    <x v="65"/>
    <x v="41"/>
    <n v="1372.92"/>
  </r>
  <r>
    <s v="201104"/>
    <x v="4"/>
    <x v="2"/>
    <x v="9"/>
    <x v="65"/>
    <x v="58"/>
    <n v="5074.58"/>
  </r>
  <r>
    <s v="201106"/>
    <x v="10"/>
    <x v="2"/>
    <x v="9"/>
    <x v="65"/>
    <x v="58"/>
    <n v="6005.14"/>
  </r>
  <r>
    <s v="200908"/>
    <x v="11"/>
    <x v="0"/>
    <x v="9"/>
    <x v="65"/>
    <x v="58"/>
    <n v="5052.83"/>
  </r>
  <r>
    <s v="200906"/>
    <x v="10"/>
    <x v="0"/>
    <x v="9"/>
    <x v="65"/>
    <x v="58"/>
    <n v="4011.34"/>
  </r>
  <r>
    <s v="200911"/>
    <x v="2"/>
    <x v="0"/>
    <x v="9"/>
    <x v="65"/>
    <x v="45"/>
    <n v="0"/>
  </r>
  <r>
    <s v="200907"/>
    <x v="3"/>
    <x v="0"/>
    <x v="9"/>
    <x v="65"/>
    <x v="45"/>
    <n v="0"/>
  </r>
  <r>
    <s v="201001"/>
    <x v="6"/>
    <x v="1"/>
    <x v="9"/>
    <x v="65"/>
    <x v="76"/>
    <n v="133.44"/>
  </r>
  <r>
    <s v="201004"/>
    <x v="4"/>
    <x v="1"/>
    <x v="9"/>
    <x v="65"/>
    <x v="76"/>
    <n v="284.88"/>
  </r>
  <r>
    <s v="201105"/>
    <x v="0"/>
    <x v="2"/>
    <x v="9"/>
    <x v="65"/>
    <x v="76"/>
    <n v="330.8"/>
  </r>
  <r>
    <s v="201010"/>
    <x v="9"/>
    <x v="1"/>
    <x v="9"/>
    <x v="65"/>
    <x v="76"/>
    <n v="520.33000000000004"/>
  </r>
  <r>
    <s v="201101"/>
    <x v="6"/>
    <x v="2"/>
    <x v="9"/>
    <x v="65"/>
    <x v="76"/>
    <n v="443.89"/>
  </r>
  <r>
    <s v="201009"/>
    <x v="1"/>
    <x v="1"/>
    <x v="9"/>
    <x v="65"/>
    <x v="76"/>
    <n v="255.72"/>
  </r>
  <r>
    <s v="201003"/>
    <x v="8"/>
    <x v="1"/>
    <x v="9"/>
    <x v="65"/>
    <x v="76"/>
    <n v="270"/>
  </r>
  <r>
    <s v="201106"/>
    <x v="10"/>
    <x v="2"/>
    <x v="9"/>
    <x v="65"/>
    <x v="76"/>
    <n v="288.45999999999998"/>
  </r>
  <r>
    <s v="201006"/>
    <x v="10"/>
    <x v="1"/>
    <x v="9"/>
    <x v="65"/>
    <x v="76"/>
    <n v="150.92000000000002"/>
  </r>
  <r>
    <s v="201112"/>
    <x v="7"/>
    <x v="2"/>
    <x v="9"/>
    <x v="65"/>
    <x v="77"/>
    <n v="317.55"/>
  </r>
  <r>
    <s v="201011"/>
    <x v="2"/>
    <x v="1"/>
    <x v="9"/>
    <x v="65"/>
    <x v="77"/>
    <n v="1068.8600000000001"/>
  </r>
  <r>
    <s v="200901"/>
    <x v="6"/>
    <x v="0"/>
    <x v="9"/>
    <x v="65"/>
    <x v="77"/>
    <n v="38.19"/>
  </r>
  <r>
    <s v="201108"/>
    <x v="11"/>
    <x v="2"/>
    <x v="9"/>
    <x v="65"/>
    <x v="77"/>
    <n v="84.68"/>
  </r>
  <r>
    <s v="201002"/>
    <x v="5"/>
    <x v="1"/>
    <x v="9"/>
    <x v="65"/>
    <x v="77"/>
    <n v="723.14"/>
  </r>
  <r>
    <s v="200906"/>
    <x v="10"/>
    <x v="0"/>
    <x v="9"/>
    <x v="65"/>
    <x v="77"/>
    <n v="399.06"/>
  </r>
  <r>
    <s v="201104"/>
    <x v="4"/>
    <x v="2"/>
    <x v="9"/>
    <x v="65"/>
    <x v="23"/>
    <n v="1373.9"/>
  </r>
  <r>
    <s v="201203"/>
    <x v="8"/>
    <x v="3"/>
    <x v="9"/>
    <x v="65"/>
    <x v="23"/>
    <n v="1483.88"/>
  </r>
  <r>
    <s v="201106"/>
    <x v="10"/>
    <x v="2"/>
    <x v="9"/>
    <x v="65"/>
    <x v="23"/>
    <n v="502.90000000000003"/>
  </r>
  <r>
    <s v="201006"/>
    <x v="10"/>
    <x v="1"/>
    <x v="9"/>
    <x v="65"/>
    <x v="23"/>
    <n v="573.99"/>
  </r>
  <r>
    <s v="200912"/>
    <x v="7"/>
    <x v="0"/>
    <x v="9"/>
    <x v="65"/>
    <x v="23"/>
    <n v="874.26"/>
  </r>
  <r>
    <s v="200905"/>
    <x v="0"/>
    <x v="0"/>
    <x v="9"/>
    <x v="65"/>
    <x v="78"/>
    <n v="0"/>
  </r>
  <r>
    <s v="201107"/>
    <x v="3"/>
    <x v="2"/>
    <x v="9"/>
    <x v="65"/>
    <x v="78"/>
    <n v="76.760000000000005"/>
  </r>
  <r>
    <s v="201202"/>
    <x v="5"/>
    <x v="3"/>
    <x v="9"/>
    <x v="65"/>
    <x v="78"/>
    <n v="76.760000000000005"/>
  </r>
  <r>
    <s v="201105"/>
    <x v="0"/>
    <x v="2"/>
    <x v="9"/>
    <x v="65"/>
    <x v="78"/>
    <n v="0"/>
  </r>
  <r>
    <s v="201010"/>
    <x v="9"/>
    <x v="1"/>
    <x v="9"/>
    <x v="65"/>
    <x v="54"/>
    <n v="0"/>
  </r>
  <r>
    <s v="201006"/>
    <x v="10"/>
    <x v="1"/>
    <x v="9"/>
    <x v="65"/>
    <x v="54"/>
    <n v="0"/>
  </r>
  <r>
    <s v="201005"/>
    <x v="0"/>
    <x v="1"/>
    <x v="9"/>
    <x v="65"/>
    <x v="54"/>
    <n v="0"/>
  </r>
  <r>
    <s v="201001"/>
    <x v="6"/>
    <x v="1"/>
    <x v="9"/>
    <x v="65"/>
    <x v="54"/>
    <n v="57.300000000000004"/>
  </r>
  <r>
    <s v="201007"/>
    <x v="3"/>
    <x v="1"/>
    <x v="9"/>
    <x v="65"/>
    <x v="84"/>
    <n v="1554.8400000000001"/>
  </r>
  <r>
    <s v="201202"/>
    <x v="5"/>
    <x v="3"/>
    <x v="9"/>
    <x v="65"/>
    <x v="84"/>
    <n v="1553.2"/>
  </r>
  <r>
    <s v="200902"/>
    <x v="5"/>
    <x v="0"/>
    <x v="9"/>
    <x v="65"/>
    <x v="84"/>
    <n v="2298.36"/>
  </r>
  <r>
    <s v="201112"/>
    <x v="7"/>
    <x v="2"/>
    <x v="9"/>
    <x v="65"/>
    <x v="84"/>
    <n v="2226.79"/>
  </r>
  <r>
    <s v="201201"/>
    <x v="6"/>
    <x v="3"/>
    <x v="9"/>
    <x v="65"/>
    <x v="84"/>
    <n v="4010.58"/>
  </r>
  <r>
    <s v="201004"/>
    <x v="4"/>
    <x v="1"/>
    <x v="9"/>
    <x v="65"/>
    <x v="84"/>
    <n v="3553.77"/>
  </r>
  <r>
    <s v="201106"/>
    <x v="10"/>
    <x v="2"/>
    <x v="9"/>
    <x v="65"/>
    <x v="20"/>
    <n v="0"/>
  </r>
  <r>
    <s v="201107"/>
    <x v="3"/>
    <x v="2"/>
    <x v="9"/>
    <x v="65"/>
    <x v="20"/>
    <n v="0"/>
  </r>
  <r>
    <s v="201202"/>
    <x v="5"/>
    <x v="3"/>
    <x v="9"/>
    <x v="65"/>
    <x v="85"/>
    <n v="249.47"/>
  </r>
  <r>
    <s v="201109"/>
    <x v="1"/>
    <x v="2"/>
    <x v="9"/>
    <x v="65"/>
    <x v="85"/>
    <n v="511.41"/>
  </r>
  <r>
    <s v="201204"/>
    <x v="4"/>
    <x v="3"/>
    <x v="9"/>
    <x v="65"/>
    <x v="85"/>
    <n v="79.06"/>
  </r>
  <r>
    <s v="201203"/>
    <x v="8"/>
    <x v="3"/>
    <x v="9"/>
    <x v="65"/>
    <x v="85"/>
    <n v="153.52000000000001"/>
  </r>
  <r>
    <s v="201111"/>
    <x v="2"/>
    <x v="2"/>
    <x v="9"/>
    <x v="65"/>
    <x v="79"/>
    <n v="763.62"/>
  </r>
  <r>
    <s v="200906"/>
    <x v="10"/>
    <x v="0"/>
    <x v="9"/>
    <x v="65"/>
    <x v="79"/>
    <n v="238.32"/>
  </r>
  <r>
    <s v="200902"/>
    <x v="5"/>
    <x v="0"/>
    <x v="9"/>
    <x v="65"/>
    <x v="79"/>
    <n v="2137.3200000000002"/>
  </r>
  <r>
    <s v="200908"/>
    <x v="11"/>
    <x v="0"/>
    <x v="9"/>
    <x v="65"/>
    <x v="79"/>
    <n v="397.2"/>
  </r>
  <r>
    <s v="201205"/>
    <x v="0"/>
    <x v="3"/>
    <x v="9"/>
    <x v="65"/>
    <x v="79"/>
    <n v="174.44"/>
  </r>
  <r>
    <s v="201003"/>
    <x v="8"/>
    <x v="1"/>
    <x v="9"/>
    <x v="65"/>
    <x v="79"/>
    <n v="843.44"/>
  </r>
  <r>
    <s v="201108"/>
    <x v="11"/>
    <x v="2"/>
    <x v="9"/>
    <x v="65"/>
    <x v="9"/>
    <n v="1327.75"/>
  </r>
  <r>
    <s v="201109"/>
    <x v="1"/>
    <x v="2"/>
    <x v="9"/>
    <x v="65"/>
    <x v="9"/>
    <n v="931.54"/>
  </r>
  <r>
    <s v="200911"/>
    <x v="2"/>
    <x v="0"/>
    <x v="9"/>
    <x v="65"/>
    <x v="9"/>
    <n v="2928.14"/>
  </r>
  <r>
    <s v="200904"/>
    <x v="4"/>
    <x v="0"/>
    <x v="9"/>
    <x v="65"/>
    <x v="9"/>
    <n v="1300.1300000000001"/>
  </r>
  <r>
    <s v="201009"/>
    <x v="1"/>
    <x v="1"/>
    <x v="9"/>
    <x v="65"/>
    <x v="9"/>
    <n v="2854.51"/>
  </r>
  <r>
    <s v="200912"/>
    <x v="7"/>
    <x v="0"/>
    <x v="9"/>
    <x v="65"/>
    <x v="43"/>
    <n v="0"/>
  </r>
  <r>
    <s v="201010"/>
    <x v="9"/>
    <x v="1"/>
    <x v="9"/>
    <x v="65"/>
    <x v="43"/>
    <n v="-946.38"/>
  </r>
  <r>
    <s v="201110"/>
    <x v="9"/>
    <x v="2"/>
    <x v="9"/>
    <x v="65"/>
    <x v="11"/>
    <n v="12476.35"/>
  </r>
  <r>
    <s v="201012"/>
    <x v="7"/>
    <x v="1"/>
    <x v="9"/>
    <x v="65"/>
    <x v="11"/>
    <n v="19117.78"/>
  </r>
  <r>
    <s v="200911"/>
    <x v="2"/>
    <x v="0"/>
    <x v="9"/>
    <x v="65"/>
    <x v="11"/>
    <n v="20295.82"/>
  </r>
  <r>
    <s v="200904"/>
    <x v="4"/>
    <x v="0"/>
    <x v="9"/>
    <x v="65"/>
    <x v="11"/>
    <n v="10460.36"/>
  </r>
  <r>
    <s v="201106"/>
    <x v="10"/>
    <x v="2"/>
    <x v="9"/>
    <x v="65"/>
    <x v="11"/>
    <n v="9878.69"/>
  </r>
  <r>
    <s v="200902"/>
    <x v="5"/>
    <x v="0"/>
    <x v="9"/>
    <x v="65"/>
    <x v="11"/>
    <n v="20229.36"/>
  </r>
  <r>
    <s v="201101"/>
    <x v="6"/>
    <x v="2"/>
    <x v="9"/>
    <x v="65"/>
    <x v="11"/>
    <n v="17194.12"/>
  </r>
  <r>
    <s v="200909"/>
    <x v="1"/>
    <x v="0"/>
    <x v="9"/>
    <x v="65"/>
    <x v="11"/>
    <n v="16534.12"/>
  </r>
  <r>
    <s v="200908"/>
    <x v="11"/>
    <x v="0"/>
    <x v="9"/>
    <x v="65"/>
    <x v="11"/>
    <n v="12710.7"/>
  </r>
  <r>
    <s v="201109"/>
    <x v="1"/>
    <x v="2"/>
    <x v="9"/>
    <x v="65"/>
    <x v="11"/>
    <n v="11248.34"/>
  </r>
  <r>
    <s v="201011"/>
    <x v="2"/>
    <x v="1"/>
    <x v="9"/>
    <x v="65"/>
    <x v="12"/>
    <n v="11777.800000000001"/>
  </r>
  <r>
    <s v="200911"/>
    <x v="2"/>
    <x v="0"/>
    <x v="9"/>
    <x v="65"/>
    <x v="12"/>
    <n v="26161.5"/>
  </r>
  <r>
    <s v="201008"/>
    <x v="11"/>
    <x v="1"/>
    <x v="9"/>
    <x v="65"/>
    <x v="12"/>
    <n v="14615.050000000001"/>
  </r>
  <r>
    <s v="201105"/>
    <x v="0"/>
    <x v="2"/>
    <x v="9"/>
    <x v="65"/>
    <x v="13"/>
    <n v="146.72999999999999"/>
  </r>
  <r>
    <s v="201005"/>
    <x v="0"/>
    <x v="1"/>
    <x v="9"/>
    <x v="65"/>
    <x v="13"/>
    <n v="192.05"/>
  </r>
  <r>
    <s v="200909"/>
    <x v="1"/>
    <x v="0"/>
    <x v="9"/>
    <x v="65"/>
    <x v="13"/>
    <n v="2314.0100000000002"/>
  </r>
  <r>
    <s v="201009"/>
    <x v="1"/>
    <x v="1"/>
    <x v="9"/>
    <x v="65"/>
    <x v="13"/>
    <n v="1945.72"/>
  </r>
  <r>
    <s v="201204"/>
    <x v="4"/>
    <x v="3"/>
    <x v="9"/>
    <x v="65"/>
    <x v="13"/>
    <n v="1212.78"/>
  </r>
  <r>
    <s v="201011"/>
    <x v="2"/>
    <x v="1"/>
    <x v="9"/>
    <x v="65"/>
    <x v="13"/>
    <n v="77.320000000000007"/>
  </r>
  <r>
    <s v="201205"/>
    <x v="0"/>
    <x v="3"/>
    <x v="9"/>
    <x v="65"/>
    <x v="13"/>
    <n v="1526.77"/>
  </r>
  <r>
    <s v="201203"/>
    <x v="8"/>
    <x v="3"/>
    <x v="9"/>
    <x v="65"/>
    <x v="66"/>
    <n v="169.3"/>
  </r>
  <r>
    <s v="201108"/>
    <x v="11"/>
    <x v="2"/>
    <x v="9"/>
    <x v="65"/>
    <x v="39"/>
    <n v="10161.51"/>
  </r>
  <r>
    <s v="200908"/>
    <x v="11"/>
    <x v="0"/>
    <x v="9"/>
    <x v="65"/>
    <x v="39"/>
    <n v="7578.29"/>
  </r>
  <r>
    <s v="200911"/>
    <x v="2"/>
    <x v="0"/>
    <x v="9"/>
    <x v="65"/>
    <x v="39"/>
    <n v="16210.83"/>
  </r>
  <r>
    <s v="201109"/>
    <x v="1"/>
    <x v="2"/>
    <x v="9"/>
    <x v="65"/>
    <x v="39"/>
    <n v="12493.130000000001"/>
  </r>
  <r>
    <s v="201107"/>
    <x v="3"/>
    <x v="2"/>
    <x v="9"/>
    <x v="65"/>
    <x v="39"/>
    <n v="8979.4500000000007"/>
  </r>
  <r>
    <s v="200907"/>
    <x v="3"/>
    <x v="0"/>
    <x v="9"/>
    <x v="65"/>
    <x v="39"/>
    <n v="6690.91"/>
  </r>
  <r>
    <s v="201110"/>
    <x v="9"/>
    <x v="2"/>
    <x v="9"/>
    <x v="65"/>
    <x v="39"/>
    <n v="12051.42"/>
  </r>
  <r>
    <s v="200901"/>
    <x v="6"/>
    <x v="0"/>
    <x v="9"/>
    <x v="65"/>
    <x v="67"/>
    <n v="2377.6799999999998"/>
  </r>
  <r>
    <s v="201001"/>
    <x v="6"/>
    <x v="1"/>
    <x v="9"/>
    <x v="65"/>
    <x v="67"/>
    <n v="2606.7000000000003"/>
  </r>
  <r>
    <s v="200906"/>
    <x v="10"/>
    <x v="0"/>
    <x v="9"/>
    <x v="65"/>
    <x v="67"/>
    <n v="458.04"/>
  </r>
  <r>
    <s v="200912"/>
    <x v="7"/>
    <x v="0"/>
    <x v="9"/>
    <x v="65"/>
    <x v="67"/>
    <n v="3956.23"/>
  </r>
  <r>
    <s v="201107"/>
    <x v="3"/>
    <x v="2"/>
    <x v="9"/>
    <x v="65"/>
    <x v="41"/>
    <n v="0"/>
  </r>
  <r>
    <s v="200910"/>
    <x v="9"/>
    <x v="0"/>
    <x v="9"/>
    <x v="65"/>
    <x v="41"/>
    <n v="87.92"/>
  </r>
  <r>
    <s v="200907"/>
    <x v="3"/>
    <x v="0"/>
    <x v="9"/>
    <x v="65"/>
    <x v="41"/>
    <n v="561.24"/>
  </r>
  <r>
    <s v="200904"/>
    <x v="4"/>
    <x v="0"/>
    <x v="9"/>
    <x v="65"/>
    <x v="41"/>
    <n v="573.20000000000005"/>
  </r>
  <r>
    <s v="200905"/>
    <x v="0"/>
    <x v="0"/>
    <x v="9"/>
    <x v="65"/>
    <x v="41"/>
    <n v="0"/>
  </r>
  <r>
    <s v="201109"/>
    <x v="1"/>
    <x v="2"/>
    <x v="9"/>
    <x v="65"/>
    <x v="41"/>
    <n v="0"/>
  </r>
  <r>
    <s v="200907"/>
    <x v="3"/>
    <x v="0"/>
    <x v="9"/>
    <x v="65"/>
    <x v="58"/>
    <n v="1736.55"/>
  </r>
  <r>
    <s v="201011"/>
    <x v="2"/>
    <x v="1"/>
    <x v="9"/>
    <x v="65"/>
    <x v="58"/>
    <n v="3803.79"/>
  </r>
  <r>
    <s v="201001"/>
    <x v="6"/>
    <x v="1"/>
    <x v="9"/>
    <x v="65"/>
    <x v="58"/>
    <n v="5918.9000000000005"/>
  </r>
  <r>
    <s v="201007"/>
    <x v="3"/>
    <x v="1"/>
    <x v="9"/>
    <x v="65"/>
    <x v="58"/>
    <n v="2217.06"/>
  </r>
  <r>
    <s v="201203"/>
    <x v="8"/>
    <x v="3"/>
    <x v="9"/>
    <x v="65"/>
    <x v="58"/>
    <n v="7702.66"/>
  </r>
  <r>
    <s v="201005"/>
    <x v="0"/>
    <x v="1"/>
    <x v="9"/>
    <x v="65"/>
    <x v="58"/>
    <n v="2097.15"/>
  </r>
  <r>
    <s v="200902"/>
    <x v="5"/>
    <x v="0"/>
    <x v="9"/>
    <x v="65"/>
    <x v="58"/>
    <n v="2808.36"/>
  </r>
  <r>
    <s v="200905"/>
    <x v="0"/>
    <x v="0"/>
    <x v="9"/>
    <x v="65"/>
    <x v="45"/>
    <n v="139.80000000000001"/>
  </r>
  <r>
    <s v="200909"/>
    <x v="1"/>
    <x v="0"/>
    <x v="9"/>
    <x v="65"/>
    <x v="45"/>
    <n v="0"/>
  </r>
  <r>
    <s v="200903"/>
    <x v="8"/>
    <x v="0"/>
    <x v="9"/>
    <x v="65"/>
    <x v="76"/>
    <n v="360.48"/>
  </r>
  <r>
    <s v="201011"/>
    <x v="2"/>
    <x v="1"/>
    <x v="9"/>
    <x v="65"/>
    <x v="76"/>
    <n v="374.82"/>
  </r>
  <r>
    <s v="201107"/>
    <x v="3"/>
    <x v="2"/>
    <x v="9"/>
    <x v="65"/>
    <x v="76"/>
    <n v="99.91"/>
  </r>
  <r>
    <s v="200910"/>
    <x v="9"/>
    <x v="0"/>
    <x v="9"/>
    <x v="65"/>
    <x v="76"/>
    <n v="554.88"/>
  </r>
  <r>
    <s v="201108"/>
    <x v="11"/>
    <x v="2"/>
    <x v="9"/>
    <x v="65"/>
    <x v="76"/>
    <n v="410.91"/>
  </r>
  <r>
    <s v="200908"/>
    <x v="11"/>
    <x v="0"/>
    <x v="9"/>
    <x v="65"/>
    <x v="76"/>
    <n v="0"/>
  </r>
  <r>
    <s v="201109"/>
    <x v="1"/>
    <x v="2"/>
    <x v="9"/>
    <x v="65"/>
    <x v="77"/>
    <n v="889.14"/>
  </r>
  <r>
    <s v="201202"/>
    <x v="5"/>
    <x v="3"/>
    <x v="9"/>
    <x v="65"/>
    <x v="77"/>
    <n v="444.57"/>
  </r>
  <r>
    <s v="200904"/>
    <x v="4"/>
    <x v="0"/>
    <x v="9"/>
    <x v="65"/>
    <x v="77"/>
    <n v="695.07"/>
  </r>
  <r>
    <s v="200912"/>
    <x v="7"/>
    <x v="0"/>
    <x v="9"/>
    <x v="65"/>
    <x v="77"/>
    <n v="1260.3800000000001"/>
  </r>
  <r>
    <s v="200911"/>
    <x v="2"/>
    <x v="0"/>
    <x v="9"/>
    <x v="65"/>
    <x v="77"/>
    <n v="1181.97"/>
  </r>
  <r>
    <s v="201009"/>
    <x v="1"/>
    <x v="1"/>
    <x v="9"/>
    <x v="65"/>
    <x v="23"/>
    <n v="302.94"/>
  </r>
  <r>
    <s v="201008"/>
    <x v="11"/>
    <x v="1"/>
    <x v="9"/>
    <x v="65"/>
    <x v="23"/>
    <n v="252"/>
  </r>
  <r>
    <s v="200911"/>
    <x v="2"/>
    <x v="0"/>
    <x v="9"/>
    <x v="65"/>
    <x v="23"/>
    <n v="763.04"/>
  </r>
  <r>
    <s v="201111"/>
    <x v="2"/>
    <x v="2"/>
    <x v="9"/>
    <x v="65"/>
    <x v="23"/>
    <n v="810.05000000000007"/>
  </r>
  <r>
    <s v="201202"/>
    <x v="5"/>
    <x v="3"/>
    <x v="9"/>
    <x v="65"/>
    <x v="23"/>
    <n v="1192.94"/>
  </r>
  <r>
    <s v="201110"/>
    <x v="9"/>
    <x v="2"/>
    <x v="9"/>
    <x v="65"/>
    <x v="23"/>
    <n v="317.84000000000003"/>
  </r>
  <r>
    <s v="200912"/>
    <x v="7"/>
    <x v="0"/>
    <x v="9"/>
    <x v="65"/>
    <x v="53"/>
    <n v="31.470000000000002"/>
  </r>
  <r>
    <s v="201106"/>
    <x v="10"/>
    <x v="2"/>
    <x v="9"/>
    <x v="65"/>
    <x v="78"/>
    <n v="76.760000000000005"/>
  </r>
  <r>
    <s v="201111"/>
    <x v="2"/>
    <x v="2"/>
    <x v="9"/>
    <x v="65"/>
    <x v="78"/>
    <n v="0"/>
  </r>
  <r>
    <s v="201109"/>
    <x v="1"/>
    <x v="2"/>
    <x v="9"/>
    <x v="65"/>
    <x v="78"/>
    <n v="457.28000000000003"/>
  </r>
  <r>
    <s v="201001"/>
    <x v="6"/>
    <x v="1"/>
    <x v="9"/>
    <x v="65"/>
    <x v="78"/>
    <n v="432"/>
  </r>
  <r>
    <s v="201002"/>
    <x v="5"/>
    <x v="1"/>
    <x v="9"/>
    <x v="65"/>
    <x v="78"/>
    <n v="72"/>
  </r>
  <r>
    <s v="201104"/>
    <x v="4"/>
    <x v="2"/>
    <x v="9"/>
    <x v="65"/>
    <x v="78"/>
    <n v="0"/>
  </r>
  <r>
    <s v="201012"/>
    <x v="7"/>
    <x v="1"/>
    <x v="9"/>
    <x v="65"/>
    <x v="78"/>
    <n v="0"/>
  </r>
  <r>
    <s v="201103"/>
    <x v="8"/>
    <x v="2"/>
    <x v="9"/>
    <x v="65"/>
    <x v="78"/>
    <n v="146.86000000000001"/>
  </r>
  <r>
    <s v="200903"/>
    <x v="8"/>
    <x v="0"/>
    <x v="9"/>
    <x v="65"/>
    <x v="78"/>
    <n v="69.239999999999995"/>
  </r>
  <r>
    <s v="201009"/>
    <x v="1"/>
    <x v="1"/>
    <x v="9"/>
    <x v="65"/>
    <x v="78"/>
    <n v="343.5"/>
  </r>
  <r>
    <s v="201008"/>
    <x v="11"/>
    <x v="1"/>
    <x v="9"/>
    <x v="65"/>
    <x v="54"/>
    <n v="0"/>
  </r>
  <r>
    <s v="200907"/>
    <x v="3"/>
    <x v="0"/>
    <x v="9"/>
    <x v="65"/>
    <x v="84"/>
    <n v="956.21"/>
  </r>
  <r>
    <s v="200909"/>
    <x v="1"/>
    <x v="0"/>
    <x v="9"/>
    <x v="65"/>
    <x v="84"/>
    <n v="3114.76"/>
  </r>
  <r>
    <s v="201103"/>
    <x v="8"/>
    <x v="2"/>
    <x v="9"/>
    <x v="65"/>
    <x v="84"/>
    <n v="2305.98"/>
  </r>
  <r>
    <s v="201109"/>
    <x v="1"/>
    <x v="2"/>
    <x v="9"/>
    <x v="65"/>
    <x v="84"/>
    <n v="2615.2400000000002"/>
  </r>
  <r>
    <s v="201110"/>
    <x v="9"/>
    <x v="2"/>
    <x v="9"/>
    <x v="65"/>
    <x v="20"/>
    <n v="0"/>
  </r>
  <r>
    <s v="201112"/>
    <x v="7"/>
    <x v="2"/>
    <x v="9"/>
    <x v="65"/>
    <x v="20"/>
    <n v="0"/>
  </r>
  <r>
    <s v="201105"/>
    <x v="0"/>
    <x v="2"/>
    <x v="9"/>
    <x v="65"/>
    <x v="85"/>
    <n v="38.380000000000003"/>
  </r>
  <r>
    <s v="201106"/>
    <x v="10"/>
    <x v="2"/>
    <x v="9"/>
    <x v="65"/>
    <x v="85"/>
    <n v="0"/>
  </r>
  <r>
    <s v="201107"/>
    <x v="3"/>
    <x v="2"/>
    <x v="9"/>
    <x v="65"/>
    <x v="85"/>
    <n v="115.14"/>
  </r>
  <r>
    <s v="201101"/>
    <x v="6"/>
    <x v="2"/>
    <x v="9"/>
    <x v="65"/>
    <x v="85"/>
    <n v="37.26"/>
  </r>
  <r>
    <s v="201202"/>
    <x v="5"/>
    <x v="3"/>
    <x v="9"/>
    <x v="65"/>
    <x v="79"/>
    <n v="696.02"/>
  </r>
  <r>
    <s v="201105"/>
    <x v="0"/>
    <x v="2"/>
    <x v="9"/>
    <x v="65"/>
    <x v="79"/>
    <n v="755"/>
  </r>
  <r>
    <s v="201107"/>
    <x v="3"/>
    <x v="2"/>
    <x v="9"/>
    <x v="65"/>
    <x v="79"/>
    <n v="418.32"/>
  </r>
  <r>
    <s v="200912"/>
    <x v="7"/>
    <x v="0"/>
    <x v="9"/>
    <x v="65"/>
    <x v="9"/>
    <n v="2980.9900000000002"/>
  </r>
  <r>
    <s v="201105"/>
    <x v="0"/>
    <x v="2"/>
    <x v="9"/>
    <x v="65"/>
    <x v="9"/>
    <n v="1358.09"/>
  </r>
  <r>
    <s v="201102"/>
    <x v="5"/>
    <x v="2"/>
    <x v="9"/>
    <x v="65"/>
    <x v="9"/>
    <n v="2675.59"/>
  </r>
  <r>
    <s v="201001"/>
    <x v="6"/>
    <x v="1"/>
    <x v="9"/>
    <x v="65"/>
    <x v="9"/>
    <n v="2096.4499999999998"/>
  </r>
  <r>
    <s v="201003"/>
    <x v="8"/>
    <x v="1"/>
    <x v="9"/>
    <x v="65"/>
    <x v="43"/>
    <n v="0"/>
  </r>
  <r>
    <s v="201011"/>
    <x v="2"/>
    <x v="1"/>
    <x v="9"/>
    <x v="65"/>
    <x v="43"/>
    <n v="0"/>
  </r>
  <r>
    <s v="201112"/>
    <x v="7"/>
    <x v="2"/>
    <x v="9"/>
    <x v="65"/>
    <x v="11"/>
    <n v="20070.600000000002"/>
  </r>
  <r>
    <s v="201102"/>
    <x v="5"/>
    <x v="2"/>
    <x v="9"/>
    <x v="65"/>
    <x v="11"/>
    <n v="20633.16"/>
  </r>
  <r>
    <s v="201006"/>
    <x v="10"/>
    <x v="1"/>
    <x v="9"/>
    <x v="65"/>
    <x v="11"/>
    <n v="10199.65"/>
  </r>
  <r>
    <s v="201005"/>
    <x v="0"/>
    <x v="1"/>
    <x v="9"/>
    <x v="65"/>
    <x v="11"/>
    <n v="9666.31"/>
  </r>
  <r>
    <s v="201203"/>
    <x v="8"/>
    <x v="3"/>
    <x v="9"/>
    <x v="65"/>
    <x v="11"/>
    <n v="14892.550000000001"/>
  </r>
  <r>
    <s v="201101"/>
    <x v="6"/>
    <x v="2"/>
    <x v="9"/>
    <x v="65"/>
    <x v="12"/>
    <n v="19590.8"/>
  </r>
  <r>
    <s v="201012"/>
    <x v="7"/>
    <x v="1"/>
    <x v="9"/>
    <x v="65"/>
    <x v="12"/>
    <n v="14207.800000000001"/>
  </r>
  <r>
    <s v="201102"/>
    <x v="5"/>
    <x v="2"/>
    <x v="9"/>
    <x v="65"/>
    <x v="12"/>
    <n v="10510"/>
  </r>
  <r>
    <s v="201202"/>
    <x v="5"/>
    <x v="3"/>
    <x v="9"/>
    <x v="65"/>
    <x v="13"/>
    <n v="5275.29"/>
  </r>
  <r>
    <s v="201104"/>
    <x v="4"/>
    <x v="2"/>
    <x v="9"/>
    <x v="65"/>
    <x v="13"/>
    <n v="-10681.460000000001"/>
  </r>
  <r>
    <s v="200906"/>
    <x v="10"/>
    <x v="0"/>
    <x v="9"/>
    <x v="65"/>
    <x v="13"/>
    <n v="1366.97"/>
  </r>
  <r>
    <s v="201102"/>
    <x v="5"/>
    <x v="2"/>
    <x v="9"/>
    <x v="65"/>
    <x v="13"/>
    <n v="-597"/>
  </r>
  <r>
    <s v="200911"/>
    <x v="2"/>
    <x v="0"/>
    <x v="9"/>
    <x v="65"/>
    <x v="13"/>
    <n v="2975.9700000000003"/>
  </r>
  <r>
    <s v="201202"/>
    <x v="5"/>
    <x v="3"/>
    <x v="9"/>
    <x v="65"/>
    <x v="66"/>
    <n v="57.4"/>
  </r>
  <r>
    <s v="201104"/>
    <x v="4"/>
    <x v="2"/>
    <x v="9"/>
    <x v="65"/>
    <x v="66"/>
    <n v="78.38"/>
  </r>
  <r>
    <s v="201205"/>
    <x v="0"/>
    <x v="3"/>
    <x v="9"/>
    <x v="65"/>
    <x v="66"/>
    <n v="0"/>
  </r>
  <r>
    <s v="201109"/>
    <x v="1"/>
    <x v="2"/>
    <x v="9"/>
    <x v="65"/>
    <x v="66"/>
    <n v="75.45"/>
  </r>
  <r>
    <s v="201105"/>
    <x v="0"/>
    <x v="2"/>
    <x v="9"/>
    <x v="65"/>
    <x v="66"/>
    <n v="0"/>
  </r>
  <r>
    <s v="201102"/>
    <x v="5"/>
    <x v="2"/>
    <x v="9"/>
    <x v="65"/>
    <x v="66"/>
    <n v="0"/>
  </r>
  <r>
    <s v="201005"/>
    <x v="0"/>
    <x v="1"/>
    <x v="9"/>
    <x v="65"/>
    <x v="66"/>
    <n v="0"/>
  </r>
  <r>
    <s v="201010"/>
    <x v="9"/>
    <x v="1"/>
    <x v="9"/>
    <x v="65"/>
    <x v="39"/>
    <n v="14022.970000000001"/>
  </r>
  <r>
    <s v="201003"/>
    <x v="8"/>
    <x v="1"/>
    <x v="9"/>
    <x v="65"/>
    <x v="39"/>
    <n v="15466.03"/>
  </r>
  <r>
    <s v="201202"/>
    <x v="5"/>
    <x v="3"/>
    <x v="9"/>
    <x v="65"/>
    <x v="39"/>
    <n v="14223.83"/>
  </r>
  <r>
    <s v="201112"/>
    <x v="7"/>
    <x v="2"/>
    <x v="9"/>
    <x v="65"/>
    <x v="39"/>
    <n v="14192.720000000001"/>
  </r>
  <r>
    <s v="201001"/>
    <x v="6"/>
    <x v="1"/>
    <x v="9"/>
    <x v="65"/>
    <x v="39"/>
    <n v="13626.85"/>
  </r>
  <r>
    <s v="201201"/>
    <x v="6"/>
    <x v="3"/>
    <x v="9"/>
    <x v="65"/>
    <x v="67"/>
    <n v="5311.68"/>
  </r>
  <r>
    <s v="201010"/>
    <x v="9"/>
    <x v="1"/>
    <x v="9"/>
    <x v="65"/>
    <x v="67"/>
    <n v="2963.98"/>
  </r>
  <r>
    <s v="201007"/>
    <x v="3"/>
    <x v="1"/>
    <x v="9"/>
    <x v="65"/>
    <x v="67"/>
    <n v="1434"/>
  </r>
  <r>
    <s v="200907"/>
    <x v="3"/>
    <x v="0"/>
    <x v="9"/>
    <x v="65"/>
    <x v="67"/>
    <n v="784.5"/>
  </r>
  <r>
    <s v="200904"/>
    <x v="4"/>
    <x v="0"/>
    <x v="9"/>
    <x v="65"/>
    <x v="67"/>
    <n v="1724.08"/>
  </r>
  <r>
    <s v="200903"/>
    <x v="8"/>
    <x v="0"/>
    <x v="9"/>
    <x v="65"/>
    <x v="67"/>
    <n v="1776.71"/>
  </r>
  <r>
    <s v="201110"/>
    <x v="9"/>
    <x v="2"/>
    <x v="9"/>
    <x v="65"/>
    <x v="69"/>
    <n v="0"/>
  </r>
  <r>
    <s v="200912"/>
    <x v="7"/>
    <x v="0"/>
    <x v="9"/>
    <x v="65"/>
    <x v="41"/>
    <n v="43.96"/>
  </r>
  <r>
    <s v="201004"/>
    <x v="4"/>
    <x v="1"/>
    <x v="9"/>
    <x v="65"/>
    <x v="41"/>
    <n v="322.26"/>
  </r>
  <r>
    <s v="200910"/>
    <x v="9"/>
    <x v="0"/>
    <x v="9"/>
    <x v="65"/>
    <x v="58"/>
    <n v="4148.26"/>
  </r>
  <r>
    <s v="200901"/>
    <x v="6"/>
    <x v="0"/>
    <x v="9"/>
    <x v="65"/>
    <x v="58"/>
    <n v="3673.21"/>
  </r>
  <r>
    <s v="201204"/>
    <x v="4"/>
    <x v="3"/>
    <x v="9"/>
    <x v="65"/>
    <x v="58"/>
    <n v="2708.23"/>
  </r>
  <r>
    <s v="201111"/>
    <x v="2"/>
    <x v="2"/>
    <x v="9"/>
    <x v="65"/>
    <x v="58"/>
    <n v="3982.71"/>
  </r>
  <r>
    <s v="201103"/>
    <x v="8"/>
    <x v="2"/>
    <x v="9"/>
    <x v="65"/>
    <x v="58"/>
    <n v="5776.1900000000005"/>
  </r>
  <r>
    <s v="201202"/>
    <x v="5"/>
    <x v="3"/>
    <x v="9"/>
    <x v="65"/>
    <x v="76"/>
    <n v="713.99"/>
  </r>
  <r>
    <s v="200907"/>
    <x v="3"/>
    <x v="0"/>
    <x v="9"/>
    <x v="65"/>
    <x v="76"/>
    <n v="111.72"/>
  </r>
  <r>
    <s v="201002"/>
    <x v="5"/>
    <x v="1"/>
    <x v="9"/>
    <x v="65"/>
    <x v="76"/>
    <n v="370.86"/>
  </r>
  <r>
    <s v="201110"/>
    <x v="9"/>
    <x v="2"/>
    <x v="9"/>
    <x v="65"/>
    <x v="76"/>
    <n v="241.79"/>
  </r>
  <r>
    <s v="201109"/>
    <x v="1"/>
    <x v="2"/>
    <x v="9"/>
    <x v="65"/>
    <x v="76"/>
    <n v="520.72"/>
  </r>
  <r>
    <s v="201106"/>
    <x v="10"/>
    <x v="2"/>
    <x v="9"/>
    <x v="65"/>
    <x v="77"/>
    <n v="571.59"/>
  </r>
  <r>
    <s v="201107"/>
    <x v="3"/>
    <x v="2"/>
    <x v="9"/>
    <x v="65"/>
    <x v="77"/>
    <n v="275.20999999999998"/>
  </r>
  <r>
    <s v="201004"/>
    <x v="4"/>
    <x v="1"/>
    <x v="9"/>
    <x v="65"/>
    <x v="23"/>
    <n v="217.36"/>
  </r>
  <r>
    <s v="201004"/>
    <x v="4"/>
    <x v="1"/>
    <x v="9"/>
    <x v="65"/>
    <x v="78"/>
    <n v="1185.3"/>
  </r>
  <r>
    <s v="201011"/>
    <x v="2"/>
    <x v="1"/>
    <x v="9"/>
    <x v="65"/>
    <x v="78"/>
    <n v="0"/>
  </r>
  <r>
    <s v="201203"/>
    <x v="8"/>
    <x v="3"/>
    <x v="9"/>
    <x v="65"/>
    <x v="78"/>
    <n v="191.9"/>
  </r>
  <r>
    <s v="200912"/>
    <x v="7"/>
    <x v="0"/>
    <x v="9"/>
    <x v="65"/>
    <x v="78"/>
    <n v="361.14"/>
  </r>
  <r>
    <s v="201204"/>
    <x v="4"/>
    <x v="3"/>
    <x v="9"/>
    <x v="65"/>
    <x v="78"/>
    <n v="230.28"/>
  </r>
  <r>
    <s v="200908"/>
    <x v="11"/>
    <x v="0"/>
    <x v="9"/>
    <x v="65"/>
    <x v="78"/>
    <n v="0"/>
  </r>
  <r>
    <s v="201002"/>
    <x v="5"/>
    <x v="1"/>
    <x v="9"/>
    <x v="65"/>
    <x v="54"/>
    <n v="7.16"/>
  </r>
  <r>
    <s v="201011"/>
    <x v="2"/>
    <x v="1"/>
    <x v="9"/>
    <x v="65"/>
    <x v="54"/>
    <n v="0"/>
  </r>
  <r>
    <s v="201012"/>
    <x v="7"/>
    <x v="1"/>
    <x v="9"/>
    <x v="65"/>
    <x v="54"/>
    <n v="59.300000000000004"/>
  </r>
  <r>
    <s v="201011"/>
    <x v="2"/>
    <x v="1"/>
    <x v="9"/>
    <x v="65"/>
    <x v="84"/>
    <n v="4300.95"/>
  </r>
  <r>
    <s v="200908"/>
    <x v="11"/>
    <x v="0"/>
    <x v="9"/>
    <x v="65"/>
    <x v="84"/>
    <n v="1296"/>
  </r>
  <r>
    <s v="201111"/>
    <x v="2"/>
    <x v="2"/>
    <x v="9"/>
    <x v="65"/>
    <x v="20"/>
    <n v="0"/>
  </r>
  <r>
    <s v="201102"/>
    <x v="5"/>
    <x v="2"/>
    <x v="9"/>
    <x v="65"/>
    <x v="85"/>
    <n v="93.15"/>
  </r>
  <r>
    <s v="201108"/>
    <x v="11"/>
    <x v="2"/>
    <x v="9"/>
    <x v="65"/>
    <x v="85"/>
    <n v="38.380000000000003"/>
  </r>
  <r>
    <s v="200904"/>
    <x v="4"/>
    <x v="0"/>
    <x v="9"/>
    <x v="65"/>
    <x v="79"/>
    <n v="720.25"/>
  </r>
  <r>
    <s v="201110"/>
    <x v="9"/>
    <x v="2"/>
    <x v="9"/>
    <x v="65"/>
    <x v="79"/>
    <n v="534.58000000000004"/>
  </r>
  <r>
    <s v="201106"/>
    <x v="10"/>
    <x v="2"/>
    <x v="9"/>
    <x v="65"/>
    <x v="79"/>
    <n v="127.02"/>
  </r>
  <r>
    <s v="201001"/>
    <x v="6"/>
    <x v="1"/>
    <x v="9"/>
    <x v="65"/>
    <x v="79"/>
    <n v="1008.4"/>
  </r>
  <r>
    <s v="200903"/>
    <x v="8"/>
    <x v="0"/>
    <x v="9"/>
    <x v="65"/>
    <x v="79"/>
    <n v="878.37"/>
  </r>
  <r>
    <s v="200907"/>
    <x v="3"/>
    <x v="0"/>
    <x v="9"/>
    <x v="65"/>
    <x v="9"/>
    <n v="715.11"/>
  </r>
  <r>
    <s v="200903"/>
    <x v="8"/>
    <x v="0"/>
    <x v="9"/>
    <x v="65"/>
    <x v="9"/>
    <n v="1522.58"/>
  </r>
  <r>
    <s v="201103"/>
    <x v="8"/>
    <x v="2"/>
    <x v="9"/>
    <x v="65"/>
    <x v="9"/>
    <n v="1900.22"/>
  </r>
  <r>
    <s v="201005"/>
    <x v="0"/>
    <x v="1"/>
    <x v="9"/>
    <x v="65"/>
    <x v="43"/>
    <n v="0"/>
  </r>
  <r>
    <s v="200907"/>
    <x v="3"/>
    <x v="0"/>
    <x v="9"/>
    <x v="65"/>
    <x v="43"/>
    <n v="0"/>
  </r>
  <r>
    <s v="200910"/>
    <x v="9"/>
    <x v="0"/>
    <x v="9"/>
    <x v="65"/>
    <x v="43"/>
    <n v="0"/>
  </r>
  <r>
    <s v="201007"/>
    <x v="3"/>
    <x v="1"/>
    <x v="9"/>
    <x v="65"/>
    <x v="43"/>
    <n v="0"/>
  </r>
  <r>
    <s v="201110"/>
    <x v="9"/>
    <x v="2"/>
    <x v="9"/>
    <x v="65"/>
    <x v="43"/>
    <n v="-1057.3800000000001"/>
  </r>
  <r>
    <s v="201003"/>
    <x v="8"/>
    <x v="1"/>
    <x v="9"/>
    <x v="65"/>
    <x v="11"/>
    <n v="17444.990000000002"/>
  </r>
  <r>
    <s v="201204"/>
    <x v="4"/>
    <x v="3"/>
    <x v="9"/>
    <x v="65"/>
    <x v="11"/>
    <n v="16432.89"/>
  </r>
  <r>
    <s v="200906"/>
    <x v="10"/>
    <x v="0"/>
    <x v="9"/>
    <x v="65"/>
    <x v="12"/>
    <n v="4265.1000000000004"/>
  </r>
  <r>
    <s v="200908"/>
    <x v="11"/>
    <x v="0"/>
    <x v="9"/>
    <x v="65"/>
    <x v="12"/>
    <n v="9264"/>
  </r>
  <r>
    <s v="201205"/>
    <x v="0"/>
    <x v="3"/>
    <x v="9"/>
    <x v="65"/>
    <x v="12"/>
    <n v="7561"/>
  </r>
  <r>
    <s v="200905"/>
    <x v="0"/>
    <x v="0"/>
    <x v="9"/>
    <x v="65"/>
    <x v="12"/>
    <n v="3999"/>
  </r>
  <r>
    <s v="200912"/>
    <x v="7"/>
    <x v="0"/>
    <x v="9"/>
    <x v="65"/>
    <x v="12"/>
    <n v="32158.9"/>
  </r>
  <r>
    <s v="201107"/>
    <x v="3"/>
    <x v="2"/>
    <x v="9"/>
    <x v="65"/>
    <x v="12"/>
    <n v="7024.75"/>
  </r>
  <r>
    <s v="201110"/>
    <x v="9"/>
    <x v="2"/>
    <x v="9"/>
    <x v="65"/>
    <x v="13"/>
    <n v="926.95"/>
  </r>
  <r>
    <s v="200905"/>
    <x v="0"/>
    <x v="0"/>
    <x v="9"/>
    <x v="65"/>
    <x v="13"/>
    <n v="-5773.49"/>
  </r>
  <r>
    <s v="201001"/>
    <x v="6"/>
    <x v="1"/>
    <x v="9"/>
    <x v="65"/>
    <x v="66"/>
    <n v="182.42000000000002"/>
  </r>
  <r>
    <s v="201101"/>
    <x v="6"/>
    <x v="2"/>
    <x v="9"/>
    <x v="65"/>
    <x v="66"/>
    <n v="62.22"/>
  </r>
  <r>
    <s v="201006"/>
    <x v="10"/>
    <x v="1"/>
    <x v="9"/>
    <x v="65"/>
    <x v="66"/>
    <n v="161.47"/>
  </r>
  <r>
    <s v="201012"/>
    <x v="7"/>
    <x v="1"/>
    <x v="9"/>
    <x v="65"/>
    <x v="66"/>
    <n v="108.51"/>
  </r>
  <r>
    <s v="201005"/>
    <x v="0"/>
    <x v="1"/>
    <x v="9"/>
    <x v="65"/>
    <x v="39"/>
    <n v="7825.78"/>
  </r>
  <r>
    <s v="200906"/>
    <x v="10"/>
    <x v="0"/>
    <x v="9"/>
    <x v="65"/>
    <x v="39"/>
    <n v="10260.17"/>
  </r>
  <r>
    <s v="201002"/>
    <x v="5"/>
    <x v="1"/>
    <x v="9"/>
    <x v="65"/>
    <x v="39"/>
    <n v="15888.1"/>
  </r>
  <r>
    <s v="200910"/>
    <x v="9"/>
    <x v="0"/>
    <x v="9"/>
    <x v="65"/>
    <x v="39"/>
    <n v="15134.94"/>
  </r>
  <r>
    <s v="200905"/>
    <x v="0"/>
    <x v="0"/>
    <x v="9"/>
    <x v="65"/>
    <x v="39"/>
    <n v="13406.89"/>
  </r>
  <r>
    <s v="201106"/>
    <x v="10"/>
    <x v="2"/>
    <x v="9"/>
    <x v="65"/>
    <x v="67"/>
    <n v="962.98"/>
  </r>
  <r>
    <s v="200911"/>
    <x v="2"/>
    <x v="0"/>
    <x v="9"/>
    <x v="65"/>
    <x v="67"/>
    <n v="3720.63"/>
  </r>
  <r>
    <s v="201111"/>
    <x v="2"/>
    <x v="2"/>
    <x v="9"/>
    <x v="65"/>
    <x v="67"/>
    <n v="3760.59"/>
  </r>
  <r>
    <s v="200910"/>
    <x v="9"/>
    <x v="0"/>
    <x v="9"/>
    <x v="65"/>
    <x v="67"/>
    <n v="3630.78"/>
  </r>
  <r>
    <s v="201009"/>
    <x v="1"/>
    <x v="1"/>
    <x v="9"/>
    <x v="65"/>
    <x v="67"/>
    <n v="2871.7400000000002"/>
  </r>
  <r>
    <s v="201110"/>
    <x v="9"/>
    <x v="2"/>
    <x v="9"/>
    <x v="65"/>
    <x v="41"/>
    <n v="0"/>
  </r>
  <r>
    <s v="201010"/>
    <x v="9"/>
    <x v="1"/>
    <x v="9"/>
    <x v="65"/>
    <x v="41"/>
    <n v="87.92"/>
  </r>
  <r>
    <s v="201112"/>
    <x v="7"/>
    <x v="2"/>
    <x v="9"/>
    <x v="65"/>
    <x v="41"/>
    <n v="0"/>
  </r>
  <r>
    <s v="201007"/>
    <x v="3"/>
    <x v="1"/>
    <x v="9"/>
    <x v="65"/>
    <x v="41"/>
    <n v="0"/>
  </r>
  <r>
    <s v="201005"/>
    <x v="0"/>
    <x v="1"/>
    <x v="9"/>
    <x v="65"/>
    <x v="41"/>
    <n v="0"/>
  </r>
  <r>
    <s v="201105"/>
    <x v="0"/>
    <x v="2"/>
    <x v="9"/>
    <x v="65"/>
    <x v="41"/>
    <n v="0"/>
  </r>
  <r>
    <s v="201202"/>
    <x v="5"/>
    <x v="3"/>
    <x v="9"/>
    <x v="65"/>
    <x v="58"/>
    <n v="5591.93"/>
  </r>
  <r>
    <s v="201002"/>
    <x v="5"/>
    <x v="1"/>
    <x v="9"/>
    <x v="65"/>
    <x v="58"/>
    <n v="6248.8"/>
  </r>
  <r>
    <s v="200912"/>
    <x v="7"/>
    <x v="0"/>
    <x v="9"/>
    <x v="65"/>
    <x v="58"/>
    <n v="5734.67"/>
  </r>
  <r>
    <s v="201112"/>
    <x v="7"/>
    <x v="2"/>
    <x v="9"/>
    <x v="65"/>
    <x v="58"/>
    <n v="5591.32"/>
  </r>
  <r>
    <s v="201101"/>
    <x v="6"/>
    <x v="2"/>
    <x v="9"/>
    <x v="65"/>
    <x v="58"/>
    <n v="7425.13"/>
  </r>
  <r>
    <s v="201003"/>
    <x v="8"/>
    <x v="1"/>
    <x v="9"/>
    <x v="65"/>
    <x v="58"/>
    <n v="4355.93"/>
  </r>
  <r>
    <s v="200904"/>
    <x v="4"/>
    <x v="0"/>
    <x v="9"/>
    <x v="65"/>
    <x v="58"/>
    <n v="1746.47"/>
  </r>
  <r>
    <s v="200911"/>
    <x v="2"/>
    <x v="0"/>
    <x v="9"/>
    <x v="65"/>
    <x v="58"/>
    <n v="6384.29"/>
  </r>
  <r>
    <s v="200910"/>
    <x v="9"/>
    <x v="0"/>
    <x v="9"/>
    <x v="65"/>
    <x v="45"/>
    <n v="0"/>
  </r>
  <r>
    <s v="201005"/>
    <x v="0"/>
    <x v="1"/>
    <x v="9"/>
    <x v="65"/>
    <x v="76"/>
    <n v="278.04000000000002"/>
  </r>
  <r>
    <s v="201103"/>
    <x v="8"/>
    <x v="2"/>
    <x v="9"/>
    <x v="65"/>
    <x v="76"/>
    <n v="242.81"/>
  </r>
  <r>
    <s v="201112"/>
    <x v="7"/>
    <x v="2"/>
    <x v="9"/>
    <x v="65"/>
    <x v="76"/>
    <n v="503.51"/>
  </r>
  <r>
    <s v="200912"/>
    <x v="7"/>
    <x v="0"/>
    <x v="9"/>
    <x v="65"/>
    <x v="76"/>
    <n v="592.74"/>
  </r>
  <r>
    <s v="200904"/>
    <x v="4"/>
    <x v="0"/>
    <x v="9"/>
    <x v="65"/>
    <x v="76"/>
    <n v="222"/>
  </r>
  <r>
    <s v="201102"/>
    <x v="5"/>
    <x v="2"/>
    <x v="9"/>
    <x v="65"/>
    <x v="76"/>
    <n v="485.81"/>
  </r>
  <r>
    <s v="201012"/>
    <x v="7"/>
    <x v="1"/>
    <x v="9"/>
    <x v="65"/>
    <x v="76"/>
    <n v="212.63"/>
  </r>
  <r>
    <s v="200905"/>
    <x v="0"/>
    <x v="0"/>
    <x v="9"/>
    <x v="65"/>
    <x v="76"/>
    <n v="348.38"/>
  </r>
  <r>
    <s v="201105"/>
    <x v="0"/>
    <x v="2"/>
    <x v="9"/>
    <x v="65"/>
    <x v="77"/>
    <n v="296.38"/>
  </r>
  <r>
    <s v="201203"/>
    <x v="8"/>
    <x v="3"/>
    <x v="9"/>
    <x v="65"/>
    <x v="77"/>
    <n v="1037.33"/>
  </r>
  <r>
    <s v="200902"/>
    <x v="5"/>
    <x v="0"/>
    <x v="9"/>
    <x v="65"/>
    <x v="77"/>
    <n v="1209.55"/>
  </r>
  <r>
    <s v="201201"/>
    <x v="6"/>
    <x v="3"/>
    <x v="9"/>
    <x v="65"/>
    <x v="77"/>
    <n v="402.23"/>
  </r>
  <r>
    <s v="201102"/>
    <x v="5"/>
    <x v="2"/>
    <x v="9"/>
    <x v="65"/>
    <x v="77"/>
    <n v="782.35"/>
  </r>
  <r>
    <s v="201103"/>
    <x v="8"/>
    <x v="2"/>
    <x v="9"/>
    <x v="65"/>
    <x v="77"/>
    <n v="630.70000000000005"/>
  </r>
  <r>
    <s v="201003"/>
    <x v="8"/>
    <x v="1"/>
    <x v="9"/>
    <x v="65"/>
    <x v="77"/>
    <n v="997.34"/>
  </r>
  <r>
    <s v="201107"/>
    <x v="3"/>
    <x v="2"/>
    <x v="9"/>
    <x v="65"/>
    <x v="23"/>
    <n v="207.91"/>
  </r>
  <r>
    <s v="200905"/>
    <x v="0"/>
    <x v="0"/>
    <x v="9"/>
    <x v="65"/>
    <x v="23"/>
    <n v="180"/>
  </r>
  <r>
    <s v="201109"/>
    <x v="1"/>
    <x v="2"/>
    <x v="9"/>
    <x v="65"/>
    <x v="23"/>
    <n v="566.89"/>
  </r>
  <r>
    <s v="201105"/>
    <x v="0"/>
    <x v="2"/>
    <x v="9"/>
    <x v="65"/>
    <x v="23"/>
    <n v="193.34"/>
  </r>
  <r>
    <s v="201002"/>
    <x v="5"/>
    <x v="1"/>
    <x v="9"/>
    <x v="65"/>
    <x v="23"/>
    <n v="216"/>
  </r>
  <r>
    <s v="201112"/>
    <x v="7"/>
    <x v="2"/>
    <x v="9"/>
    <x v="65"/>
    <x v="23"/>
    <n v="477.42"/>
  </r>
  <r>
    <s v="200906"/>
    <x v="10"/>
    <x v="0"/>
    <x v="9"/>
    <x v="65"/>
    <x v="23"/>
    <n v="0"/>
  </r>
  <r>
    <s v="201012"/>
    <x v="7"/>
    <x v="1"/>
    <x v="9"/>
    <x v="65"/>
    <x v="23"/>
    <n v="221.38"/>
  </r>
  <r>
    <s v="200909"/>
    <x v="1"/>
    <x v="0"/>
    <x v="9"/>
    <x v="65"/>
    <x v="78"/>
    <n v="0"/>
  </r>
  <r>
    <s v="201110"/>
    <x v="9"/>
    <x v="2"/>
    <x v="9"/>
    <x v="65"/>
    <x v="78"/>
    <n v="277.78000000000003"/>
  </r>
  <r>
    <s v="201009"/>
    <x v="1"/>
    <x v="1"/>
    <x v="9"/>
    <x v="65"/>
    <x v="54"/>
    <n v="0"/>
  </r>
  <r>
    <s v="201102"/>
    <x v="5"/>
    <x v="2"/>
    <x v="9"/>
    <x v="65"/>
    <x v="84"/>
    <n v="2193.15"/>
  </r>
  <r>
    <s v="201108"/>
    <x v="11"/>
    <x v="2"/>
    <x v="9"/>
    <x v="65"/>
    <x v="84"/>
    <n v="1541.15"/>
  </r>
  <r>
    <s v="201002"/>
    <x v="5"/>
    <x v="1"/>
    <x v="9"/>
    <x v="65"/>
    <x v="84"/>
    <n v="3519.57"/>
  </r>
  <r>
    <s v="200901"/>
    <x v="6"/>
    <x v="0"/>
    <x v="9"/>
    <x v="65"/>
    <x v="84"/>
    <n v="426.69"/>
  </r>
  <r>
    <s v="200911"/>
    <x v="2"/>
    <x v="0"/>
    <x v="9"/>
    <x v="65"/>
    <x v="84"/>
    <n v="5413.27"/>
  </r>
  <r>
    <s v="201012"/>
    <x v="7"/>
    <x v="1"/>
    <x v="9"/>
    <x v="65"/>
    <x v="84"/>
    <n v="1863.15"/>
  </r>
  <r>
    <s v="201009"/>
    <x v="1"/>
    <x v="1"/>
    <x v="9"/>
    <x v="65"/>
    <x v="84"/>
    <n v="2427.81"/>
  </r>
  <r>
    <s v="200906"/>
    <x v="10"/>
    <x v="0"/>
    <x v="9"/>
    <x v="65"/>
    <x v="84"/>
    <n v="1581.3600000000001"/>
  </r>
  <r>
    <s v="201205"/>
    <x v="0"/>
    <x v="3"/>
    <x v="9"/>
    <x v="65"/>
    <x v="84"/>
    <n v="816.84"/>
  </r>
  <r>
    <s v="201110"/>
    <x v="9"/>
    <x v="2"/>
    <x v="9"/>
    <x v="65"/>
    <x v="84"/>
    <n v="2966.9900000000002"/>
  </r>
  <r>
    <s v="200910"/>
    <x v="9"/>
    <x v="0"/>
    <x v="9"/>
    <x v="65"/>
    <x v="84"/>
    <n v="6901.72"/>
  </r>
  <r>
    <s v="201102"/>
    <x v="5"/>
    <x v="2"/>
    <x v="9"/>
    <x v="65"/>
    <x v="20"/>
    <n v="0"/>
  </r>
  <r>
    <s v="201105"/>
    <x v="0"/>
    <x v="2"/>
    <x v="9"/>
    <x v="65"/>
    <x v="20"/>
    <n v="0"/>
  </r>
  <r>
    <s v="201103"/>
    <x v="8"/>
    <x v="2"/>
    <x v="9"/>
    <x v="65"/>
    <x v="20"/>
    <n v="0"/>
  </r>
  <r>
    <s v="201111"/>
    <x v="2"/>
    <x v="2"/>
    <x v="9"/>
    <x v="65"/>
    <x v="85"/>
    <n v="671.65"/>
  </r>
  <r>
    <s v="201205"/>
    <x v="0"/>
    <x v="3"/>
    <x v="9"/>
    <x v="65"/>
    <x v="85"/>
    <n v="0"/>
  </r>
  <r>
    <s v="201201"/>
    <x v="6"/>
    <x v="3"/>
    <x v="9"/>
    <x v="65"/>
    <x v="85"/>
    <n v="307.04000000000002"/>
  </r>
  <r>
    <s v="201112"/>
    <x v="7"/>
    <x v="2"/>
    <x v="9"/>
    <x v="65"/>
    <x v="85"/>
    <n v="652.46"/>
  </r>
  <r>
    <s v="201103"/>
    <x v="8"/>
    <x v="2"/>
    <x v="9"/>
    <x v="65"/>
    <x v="85"/>
    <n v="74.52"/>
  </r>
  <r>
    <s v="200910"/>
    <x v="9"/>
    <x v="0"/>
    <x v="9"/>
    <x v="65"/>
    <x v="79"/>
    <n v="993"/>
  </r>
  <r>
    <s v="200911"/>
    <x v="2"/>
    <x v="0"/>
    <x v="9"/>
    <x v="65"/>
    <x v="79"/>
    <n v="770.08"/>
  </r>
  <r>
    <s v="201204"/>
    <x v="4"/>
    <x v="3"/>
    <x v="9"/>
    <x v="65"/>
    <x v="79"/>
    <n v="415.7"/>
  </r>
  <r>
    <s v="200901"/>
    <x v="6"/>
    <x v="0"/>
    <x v="9"/>
    <x v="65"/>
    <x v="79"/>
    <n v="856.18000000000006"/>
  </r>
  <r>
    <s v="201011"/>
    <x v="2"/>
    <x v="1"/>
    <x v="9"/>
    <x v="65"/>
    <x v="79"/>
    <n v="2261.0500000000002"/>
  </r>
  <r>
    <s v="201104"/>
    <x v="4"/>
    <x v="2"/>
    <x v="9"/>
    <x v="65"/>
    <x v="79"/>
    <n v="663.48"/>
  </r>
  <r>
    <s v="201007"/>
    <x v="3"/>
    <x v="1"/>
    <x v="9"/>
    <x v="65"/>
    <x v="9"/>
    <n v="1182.98"/>
  </r>
  <r>
    <s v="201004"/>
    <x v="4"/>
    <x v="1"/>
    <x v="9"/>
    <x v="65"/>
    <x v="9"/>
    <n v="1535.33"/>
  </r>
  <r>
    <s v="200905"/>
    <x v="0"/>
    <x v="0"/>
    <x v="9"/>
    <x v="65"/>
    <x v="9"/>
    <n v="1270.78"/>
  </r>
  <r>
    <s v="201104"/>
    <x v="4"/>
    <x v="2"/>
    <x v="9"/>
    <x v="65"/>
    <x v="9"/>
    <n v="841.69"/>
  </r>
  <r>
    <s v="201003"/>
    <x v="8"/>
    <x v="1"/>
    <x v="9"/>
    <x v="65"/>
    <x v="9"/>
    <n v="2030.2"/>
  </r>
  <r>
    <s v="201006"/>
    <x v="10"/>
    <x v="1"/>
    <x v="9"/>
    <x v="65"/>
    <x v="9"/>
    <n v="1266.8500000000001"/>
  </r>
  <r>
    <s v="200906"/>
    <x v="10"/>
    <x v="0"/>
    <x v="9"/>
    <x v="65"/>
    <x v="9"/>
    <n v="1695.44"/>
  </r>
  <r>
    <s v="200910"/>
    <x v="9"/>
    <x v="0"/>
    <x v="9"/>
    <x v="65"/>
    <x v="9"/>
    <n v="1649.1100000000001"/>
  </r>
  <r>
    <s v="200903"/>
    <x v="8"/>
    <x v="0"/>
    <x v="9"/>
    <x v="65"/>
    <x v="43"/>
    <n v="0"/>
  </r>
  <r>
    <s v="200908"/>
    <x v="11"/>
    <x v="0"/>
    <x v="9"/>
    <x v="65"/>
    <x v="43"/>
    <n v="0"/>
  </r>
  <r>
    <s v="201108"/>
    <x v="11"/>
    <x v="2"/>
    <x v="9"/>
    <x v="65"/>
    <x v="43"/>
    <n v="0"/>
  </r>
  <r>
    <s v="201008"/>
    <x v="11"/>
    <x v="1"/>
    <x v="9"/>
    <x v="65"/>
    <x v="43"/>
    <n v="0"/>
  </r>
  <r>
    <s v="201002"/>
    <x v="5"/>
    <x v="1"/>
    <x v="9"/>
    <x v="65"/>
    <x v="11"/>
    <n v="19390.22"/>
  </r>
  <r>
    <s v="200906"/>
    <x v="10"/>
    <x v="0"/>
    <x v="9"/>
    <x v="65"/>
    <x v="11"/>
    <n v="8832.59"/>
  </r>
  <r>
    <s v="201105"/>
    <x v="0"/>
    <x v="2"/>
    <x v="9"/>
    <x v="65"/>
    <x v="11"/>
    <n v="9544.24"/>
  </r>
  <r>
    <s v="201105"/>
    <x v="0"/>
    <x v="2"/>
    <x v="9"/>
    <x v="65"/>
    <x v="12"/>
    <n v="7578.1"/>
  </r>
  <r>
    <s v="201201"/>
    <x v="6"/>
    <x v="3"/>
    <x v="9"/>
    <x v="65"/>
    <x v="12"/>
    <n v="11368.5"/>
  </r>
  <r>
    <s v="201004"/>
    <x v="4"/>
    <x v="1"/>
    <x v="9"/>
    <x v="65"/>
    <x v="13"/>
    <n v="-8003.54"/>
  </r>
  <r>
    <s v="200904"/>
    <x v="4"/>
    <x v="0"/>
    <x v="9"/>
    <x v="65"/>
    <x v="13"/>
    <n v="-1000.51"/>
  </r>
  <r>
    <s v="201010"/>
    <x v="9"/>
    <x v="1"/>
    <x v="9"/>
    <x v="65"/>
    <x v="13"/>
    <n v="-6520.47"/>
  </r>
  <r>
    <s v="201001"/>
    <x v="6"/>
    <x v="1"/>
    <x v="9"/>
    <x v="65"/>
    <x v="13"/>
    <n v="-589.27"/>
  </r>
  <r>
    <s v="201109"/>
    <x v="1"/>
    <x v="2"/>
    <x v="9"/>
    <x v="66"/>
    <x v="66"/>
    <n v="150.9"/>
  </r>
  <r>
    <s v="201108"/>
    <x v="11"/>
    <x v="2"/>
    <x v="9"/>
    <x v="66"/>
    <x v="66"/>
    <n v="0"/>
  </r>
  <r>
    <s v="201110"/>
    <x v="9"/>
    <x v="2"/>
    <x v="9"/>
    <x v="66"/>
    <x v="66"/>
    <n v="0"/>
  </r>
  <r>
    <s v="200909"/>
    <x v="1"/>
    <x v="0"/>
    <x v="9"/>
    <x v="66"/>
    <x v="66"/>
    <n v="0"/>
  </r>
  <r>
    <s v="200907"/>
    <x v="3"/>
    <x v="0"/>
    <x v="9"/>
    <x v="66"/>
    <x v="39"/>
    <n v="5822.14"/>
  </r>
  <r>
    <s v="200905"/>
    <x v="0"/>
    <x v="0"/>
    <x v="9"/>
    <x v="66"/>
    <x v="39"/>
    <n v="2970.62"/>
  </r>
  <r>
    <s v="201112"/>
    <x v="7"/>
    <x v="2"/>
    <x v="9"/>
    <x v="66"/>
    <x v="39"/>
    <n v="2897.28"/>
  </r>
  <r>
    <s v="201108"/>
    <x v="11"/>
    <x v="2"/>
    <x v="9"/>
    <x v="66"/>
    <x v="39"/>
    <n v="2186.48"/>
  </r>
  <r>
    <s v="201007"/>
    <x v="3"/>
    <x v="1"/>
    <x v="9"/>
    <x v="66"/>
    <x v="67"/>
    <n v="363.24"/>
  </r>
  <r>
    <s v="201203"/>
    <x v="8"/>
    <x v="3"/>
    <x v="9"/>
    <x v="66"/>
    <x v="67"/>
    <n v="356.48"/>
  </r>
  <r>
    <s v="201107"/>
    <x v="3"/>
    <x v="2"/>
    <x v="9"/>
    <x v="66"/>
    <x v="67"/>
    <n v="115.14"/>
  </r>
  <r>
    <s v="201204"/>
    <x v="4"/>
    <x v="3"/>
    <x v="9"/>
    <x v="66"/>
    <x v="67"/>
    <n v="855.66"/>
  </r>
  <r>
    <s v="201201"/>
    <x v="6"/>
    <x v="3"/>
    <x v="9"/>
    <x v="66"/>
    <x v="67"/>
    <n v="707"/>
  </r>
  <r>
    <s v="201104"/>
    <x v="4"/>
    <x v="2"/>
    <x v="9"/>
    <x v="66"/>
    <x v="67"/>
    <n v="1089.21"/>
  </r>
  <r>
    <s v="201102"/>
    <x v="5"/>
    <x v="2"/>
    <x v="9"/>
    <x v="66"/>
    <x v="67"/>
    <n v="436.81"/>
  </r>
  <r>
    <s v="200906"/>
    <x v="10"/>
    <x v="0"/>
    <x v="9"/>
    <x v="66"/>
    <x v="67"/>
    <n v="238.32"/>
  </r>
  <r>
    <s v="200908"/>
    <x v="11"/>
    <x v="0"/>
    <x v="9"/>
    <x v="66"/>
    <x v="56"/>
    <n v="14.32"/>
  </r>
  <r>
    <s v="200910"/>
    <x v="9"/>
    <x v="0"/>
    <x v="9"/>
    <x v="66"/>
    <x v="56"/>
    <n v="0"/>
  </r>
  <r>
    <s v="200906"/>
    <x v="10"/>
    <x v="0"/>
    <x v="9"/>
    <x v="66"/>
    <x v="56"/>
    <n v="0"/>
  </r>
  <r>
    <s v="200910"/>
    <x v="9"/>
    <x v="0"/>
    <x v="9"/>
    <x v="66"/>
    <x v="58"/>
    <n v="1310.9"/>
  </r>
  <r>
    <s v="201109"/>
    <x v="1"/>
    <x v="2"/>
    <x v="9"/>
    <x v="66"/>
    <x v="58"/>
    <n v="410.01"/>
  </r>
  <r>
    <s v="201205"/>
    <x v="0"/>
    <x v="3"/>
    <x v="9"/>
    <x v="66"/>
    <x v="58"/>
    <n v="575.70000000000005"/>
  </r>
  <r>
    <s v="200911"/>
    <x v="2"/>
    <x v="0"/>
    <x v="9"/>
    <x v="66"/>
    <x v="45"/>
    <n v="0"/>
  </r>
  <r>
    <s v="201003"/>
    <x v="8"/>
    <x v="1"/>
    <x v="9"/>
    <x v="66"/>
    <x v="76"/>
    <n v="0"/>
  </r>
  <r>
    <s v="200909"/>
    <x v="1"/>
    <x v="0"/>
    <x v="9"/>
    <x v="66"/>
    <x v="76"/>
    <n v="0"/>
  </r>
  <r>
    <s v="201105"/>
    <x v="0"/>
    <x v="2"/>
    <x v="9"/>
    <x v="66"/>
    <x v="76"/>
    <n v="0"/>
  </r>
  <r>
    <s v="200904"/>
    <x v="4"/>
    <x v="0"/>
    <x v="9"/>
    <x v="66"/>
    <x v="77"/>
    <n v="73.36"/>
  </r>
  <r>
    <s v="201010"/>
    <x v="9"/>
    <x v="1"/>
    <x v="9"/>
    <x v="66"/>
    <x v="77"/>
    <n v="489.3"/>
  </r>
  <r>
    <s v="201009"/>
    <x v="1"/>
    <x v="1"/>
    <x v="9"/>
    <x v="66"/>
    <x v="77"/>
    <n v="0"/>
  </r>
  <r>
    <s v="201203"/>
    <x v="8"/>
    <x v="3"/>
    <x v="9"/>
    <x v="66"/>
    <x v="77"/>
    <n v="0"/>
  </r>
  <r>
    <s v="201204"/>
    <x v="4"/>
    <x v="3"/>
    <x v="9"/>
    <x v="66"/>
    <x v="23"/>
    <n v="0"/>
  </r>
  <r>
    <s v="201103"/>
    <x v="8"/>
    <x v="2"/>
    <x v="9"/>
    <x v="66"/>
    <x v="78"/>
    <n v="723.4"/>
  </r>
  <r>
    <s v="201110"/>
    <x v="9"/>
    <x v="2"/>
    <x v="9"/>
    <x v="66"/>
    <x v="78"/>
    <n v="57.370000000000005"/>
  </r>
  <r>
    <s v="200905"/>
    <x v="0"/>
    <x v="0"/>
    <x v="9"/>
    <x v="66"/>
    <x v="84"/>
    <n v="2341.65"/>
  </r>
  <r>
    <s v="201201"/>
    <x v="6"/>
    <x v="3"/>
    <x v="9"/>
    <x v="66"/>
    <x v="84"/>
    <n v="76.760000000000005"/>
  </r>
  <r>
    <s v="201005"/>
    <x v="0"/>
    <x v="1"/>
    <x v="9"/>
    <x v="66"/>
    <x v="84"/>
    <n v="0"/>
  </r>
  <r>
    <s v="201010"/>
    <x v="9"/>
    <x v="1"/>
    <x v="9"/>
    <x v="66"/>
    <x v="84"/>
    <n v="36"/>
  </r>
  <r>
    <s v="201007"/>
    <x v="3"/>
    <x v="1"/>
    <x v="9"/>
    <x v="66"/>
    <x v="84"/>
    <n v="0"/>
  </r>
  <r>
    <s v="200909"/>
    <x v="1"/>
    <x v="0"/>
    <x v="9"/>
    <x v="66"/>
    <x v="84"/>
    <n v="1103.25"/>
  </r>
  <r>
    <s v="201204"/>
    <x v="4"/>
    <x v="3"/>
    <x v="9"/>
    <x v="66"/>
    <x v="85"/>
    <n v="0"/>
  </r>
  <r>
    <s v="201101"/>
    <x v="6"/>
    <x v="2"/>
    <x v="9"/>
    <x v="66"/>
    <x v="85"/>
    <n v="578.72"/>
  </r>
  <r>
    <s v="201105"/>
    <x v="0"/>
    <x v="2"/>
    <x v="9"/>
    <x v="66"/>
    <x v="85"/>
    <n v="447.12"/>
  </r>
  <r>
    <s v="201109"/>
    <x v="1"/>
    <x v="2"/>
    <x v="9"/>
    <x v="66"/>
    <x v="85"/>
    <n v="1113.6600000000001"/>
  </r>
  <r>
    <s v="200912"/>
    <x v="7"/>
    <x v="0"/>
    <x v="9"/>
    <x v="66"/>
    <x v="79"/>
    <n v="0"/>
  </r>
  <r>
    <s v="201008"/>
    <x v="11"/>
    <x v="1"/>
    <x v="9"/>
    <x v="66"/>
    <x v="9"/>
    <n v="414.12"/>
  </r>
  <r>
    <s v="201203"/>
    <x v="8"/>
    <x v="3"/>
    <x v="9"/>
    <x v="66"/>
    <x v="9"/>
    <n v="27.1"/>
  </r>
  <r>
    <s v="201009"/>
    <x v="1"/>
    <x v="1"/>
    <x v="9"/>
    <x v="66"/>
    <x v="9"/>
    <n v="46.65"/>
  </r>
  <r>
    <s v="200904"/>
    <x v="4"/>
    <x v="0"/>
    <x v="9"/>
    <x v="66"/>
    <x v="9"/>
    <n v="366.1"/>
  </r>
  <r>
    <s v="200907"/>
    <x v="3"/>
    <x v="0"/>
    <x v="9"/>
    <x v="66"/>
    <x v="64"/>
    <n v="0"/>
  </r>
  <r>
    <s v="201112"/>
    <x v="7"/>
    <x v="2"/>
    <x v="9"/>
    <x v="66"/>
    <x v="43"/>
    <n v="0"/>
  </r>
  <r>
    <s v="201109"/>
    <x v="1"/>
    <x v="2"/>
    <x v="9"/>
    <x v="66"/>
    <x v="43"/>
    <n v="0"/>
  </r>
  <r>
    <s v="201108"/>
    <x v="11"/>
    <x v="2"/>
    <x v="9"/>
    <x v="66"/>
    <x v="43"/>
    <n v="0"/>
  </r>
  <r>
    <s v="201106"/>
    <x v="10"/>
    <x v="2"/>
    <x v="9"/>
    <x v="66"/>
    <x v="43"/>
    <n v="0"/>
  </r>
  <r>
    <s v="201204"/>
    <x v="4"/>
    <x v="3"/>
    <x v="9"/>
    <x v="66"/>
    <x v="11"/>
    <n v="908.42000000000007"/>
  </r>
  <r>
    <s v="201001"/>
    <x v="6"/>
    <x v="1"/>
    <x v="9"/>
    <x v="66"/>
    <x v="11"/>
    <n v="2936.7000000000003"/>
  </r>
  <r>
    <s v="201006"/>
    <x v="10"/>
    <x v="1"/>
    <x v="9"/>
    <x v="66"/>
    <x v="11"/>
    <n v="2526.2200000000003"/>
  </r>
  <r>
    <s v="201109"/>
    <x v="1"/>
    <x v="2"/>
    <x v="9"/>
    <x v="66"/>
    <x v="12"/>
    <n v="731.5"/>
  </r>
  <r>
    <s v="201204"/>
    <x v="4"/>
    <x v="3"/>
    <x v="9"/>
    <x v="66"/>
    <x v="12"/>
    <n v="2604.3000000000002"/>
  </r>
  <r>
    <s v="201011"/>
    <x v="2"/>
    <x v="1"/>
    <x v="9"/>
    <x v="66"/>
    <x v="12"/>
    <n v="3608.3"/>
  </r>
  <r>
    <s v="201001"/>
    <x v="6"/>
    <x v="1"/>
    <x v="9"/>
    <x v="66"/>
    <x v="12"/>
    <n v="3534.5"/>
  </r>
  <r>
    <s v="201108"/>
    <x v="11"/>
    <x v="2"/>
    <x v="9"/>
    <x v="66"/>
    <x v="12"/>
    <n v="1928.25"/>
  </r>
  <r>
    <s v="201205"/>
    <x v="0"/>
    <x v="3"/>
    <x v="9"/>
    <x v="66"/>
    <x v="12"/>
    <n v="528"/>
  </r>
  <r>
    <s v="201011"/>
    <x v="2"/>
    <x v="1"/>
    <x v="9"/>
    <x v="66"/>
    <x v="13"/>
    <n v="33.15"/>
  </r>
  <r>
    <s v="201008"/>
    <x v="11"/>
    <x v="1"/>
    <x v="9"/>
    <x v="66"/>
    <x v="13"/>
    <n v="1456.91"/>
  </r>
  <r>
    <s v="201205"/>
    <x v="0"/>
    <x v="3"/>
    <x v="9"/>
    <x v="66"/>
    <x v="13"/>
    <n v="-7.76"/>
  </r>
  <r>
    <s v="201104"/>
    <x v="4"/>
    <x v="2"/>
    <x v="9"/>
    <x v="66"/>
    <x v="13"/>
    <n v="136.19"/>
  </r>
  <r>
    <s v="200909"/>
    <x v="1"/>
    <x v="0"/>
    <x v="9"/>
    <x v="66"/>
    <x v="13"/>
    <n v="1155.22"/>
  </r>
  <r>
    <s v="201203"/>
    <x v="8"/>
    <x v="3"/>
    <x v="9"/>
    <x v="66"/>
    <x v="13"/>
    <n v="-500.53000000000003"/>
  </r>
  <r>
    <s v="201005"/>
    <x v="0"/>
    <x v="1"/>
    <x v="9"/>
    <x v="66"/>
    <x v="13"/>
    <n v="-342"/>
  </r>
  <r>
    <s v="201009"/>
    <x v="1"/>
    <x v="1"/>
    <x v="9"/>
    <x v="66"/>
    <x v="66"/>
    <n v="192.96"/>
  </r>
  <r>
    <s v="201112"/>
    <x v="7"/>
    <x v="2"/>
    <x v="9"/>
    <x v="66"/>
    <x v="66"/>
    <n v="0"/>
  </r>
  <r>
    <s v="201008"/>
    <x v="11"/>
    <x v="1"/>
    <x v="9"/>
    <x v="66"/>
    <x v="39"/>
    <n v="5636.97"/>
  </r>
  <r>
    <s v="201107"/>
    <x v="3"/>
    <x v="2"/>
    <x v="9"/>
    <x v="66"/>
    <x v="39"/>
    <n v="1940.1200000000001"/>
  </r>
  <r>
    <s v="201111"/>
    <x v="2"/>
    <x v="2"/>
    <x v="9"/>
    <x v="66"/>
    <x v="39"/>
    <n v="943.06000000000006"/>
  </r>
  <r>
    <s v="200909"/>
    <x v="1"/>
    <x v="0"/>
    <x v="9"/>
    <x v="66"/>
    <x v="39"/>
    <n v="4289.28"/>
  </r>
  <r>
    <s v="201109"/>
    <x v="1"/>
    <x v="2"/>
    <x v="9"/>
    <x v="66"/>
    <x v="39"/>
    <n v="1842.95"/>
  </r>
  <r>
    <s v="201001"/>
    <x v="6"/>
    <x v="1"/>
    <x v="9"/>
    <x v="66"/>
    <x v="39"/>
    <n v="3982.8"/>
  </r>
  <r>
    <s v="201201"/>
    <x v="6"/>
    <x v="3"/>
    <x v="9"/>
    <x v="66"/>
    <x v="39"/>
    <n v="4161.12"/>
  </r>
  <r>
    <s v="201003"/>
    <x v="8"/>
    <x v="1"/>
    <x v="9"/>
    <x v="66"/>
    <x v="67"/>
    <n v="104.85000000000001"/>
  </r>
  <r>
    <s v="200902"/>
    <x v="5"/>
    <x v="0"/>
    <x v="9"/>
    <x v="66"/>
    <x v="67"/>
    <n v="38.19"/>
  </r>
  <r>
    <s v="200908"/>
    <x v="11"/>
    <x v="0"/>
    <x v="9"/>
    <x v="66"/>
    <x v="67"/>
    <n v="266.88"/>
  </r>
  <r>
    <s v="201008"/>
    <x v="11"/>
    <x v="1"/>
    <x v="9"/>
    <x v="66"/>
    <x v="67"/>
    <n v="595.80000000000007"/>
  </r>
  <r>
    <s v="200910"/>
    <x v="9"/>
    <x v="0"/>
    <x v="9"/>
    <x v="66"/>
    <x v="67"/>
    <n v="1172.08"/>
  </r>
  <r>
    <s v="200911"/>
    <x v="2"/>
    <x v="0"/>
    <x v="9"/>
    <x v="66"/>
    <x v="67"/>
    <n v="857.30000000000007"/>
  </r>
  <r>
    <s v="201111"/>
    <x v="2"/>
    <x v="2"/>
    <x v="9"/>
    <x v="66"/>
    <x v="67"/>
    <n v="119.10000000000001"/>
  </r>
  <r>
    <s v="201108"/>
    <x v="11"/>
    <x v="2"/>
    <x v="9"/>
    <x v="66"/>
    <x v="58"/>
    <n v="1152.3399999999999"/>
  </r>
  <r>
    <s v="200903"/>
    <x v="8"/>
    <x v="0"/>
    <x v="9"/>
    <x v="66"/>
    <x v="58"/>
    <n v="134.44"/>
  </r>
  <r>
    <s v="201204"/>
    <x v="4"/>
    <x v="3"/>
    <x v="9"/>
    <x v="66"/>
    <x v="58"/>
    <n v="2847.02"/>
  </r>
  <r>
    <s v="201110"/>
    <x v="9"/>
    <x v="2"/>
    <x v="9"/>
    <x v="66"/>
    <x v="76"/>
    <n v="0"/>
  </r>
  <r>
    <s v="201005"/>
    <x v="0"/>
    <x v="1"/>
    <x v="9"/>
    <x v="66"/>
    <x v="76"/>
    <n v="79.44"/>
  </r>
  <r>
    <s v="201008"/>
    <x v="11"/>
    <x v="1"/>
    <x v="9"/>
    <x v="66"/>
    <x v="76"/>
    <n v="374.25"/>
  </r>
  <r>
    <s v="201205"/>
    <x v="0"/>
    <x v="3"/>
    <x v="9"/>
    <x v="66"/>
    <x v="77"/>
    <n v="0"/>
  </r>
  <r>
    <s v="201111"/>
    <x v="2"/>
    <x v="2"/>
    <x v="9"/>
    <x v="66"/>
    <x v="23"/>
    <n v="0"/>
  </r>
  <r>
    <s v="201011"/>
    <x v="2"/>
    <x v="1"/>
    <x v="9"/>
    <x v="66"/>
    <x v="23"/>
    <n v="0"/>
  </r>
  <r>
    <s v="201107"/>
    <x v="3"/>
    <x v="2"/>
    <x v="9"/>
    <x v="66"/>
    <x v="23"/>
    <n v="0"/>
  </r>
  <r>
    <s v="201010"/>
    <x v="9"/>
    <x v="1"/>
    <x v="9"/>
    <x v="66"/>
    <x v="23"/>
    <n v="782.02"/>
  </r>
  <r>
    <s v="201111"/>
    <x v="2"/>
    <x v="2"/>
    <x v="9"/>
    <x v="66"/>
    <x v="46"/>
    <n v="0"/>
  </r>
  <r>
    <s v="201110"/>
    <x v="9"/>
    <x v="2"/>
    <x v="9"/>
    <x v="66"/>
    <x v="46"/>
    <n v="255.24"/>
  </r>
  <r>
    <s v="201111"/>
    <x v="2"/>
    <x v="2"/>
    <x v="9"/>
    <x v="66"/>
    <x v="78"/>
    <n v="2496.14"/>
  </r>
  <r>
    <s v="201009"/>
    <x v="1"/>
    <x v="1"/>
    <x v="9"/>
    <x v="66"/>
    <x v="78"/>
    <n v="0"/>
  </r>
  <r>
    <s v="201205"/>
    <x v="0"/>
    <x v="3"/>
    <x v="9"/>
    <x v="66"/>
    <x v="78"/>
    <n v="1685.27"/>
  </r>
  <r>
    <s v="200901"/>
    <x v="6"/>
    <x v="0"/>
    <x v="9"/>
    <x v="66"/>
    <x v="84"/>
    <n v="1875.96"/>
  </r>
  <r>
    <s v="201202"/>
    <x v="5"/>
    <x v="3"/>
    <x v="9"/>
    <x v="66"/>
    <x v="84"/>
    <n v="0"/>
  </r>
  <r>
    <s v="200912"/>
    <x v="7"/>
    <x v="0"/>
    <x v="9"/>
    <x v="66"/>
    <x v="84"/>
    <n v="69.900000000000006"/>
  </r>
  <r>
    <s v="201112"/>
    <x v="7"/>
    <x v="2"/>
    <x v="9"/>
    <x v="66"/>
    <x v="85"/>
    <n v="0"/>
  </r>
  <r>
    <s v="201202"/>
    <x v="5"/>
    <x v="3"/>
    <x v="9"/>
    <x v="66"/>
    <x v="85"/>
    <n v="0"/>
  </r>
  <r>
    <s v="201010"/>
    <x v="9"/>
    <x v="1"/>
    <x v="9"/>
    <x v="66"/>
    <x v="79"/>
    <n v="0"/>
  </r>
  <r>
    <s v="201202"/>
    <x v="5"/>
    <x v="3"/>
    <x v="9"/>
    <x v="66"/>
    <x v="79"/>
    <n v="642.94000000000005"/>
  </r>
  <r>
    <s v="201203"/>
    <x v="8"/>
    <x v="3"/>
    <x v="9"/>
    <x v="66"/>
    <x v="79"/>
    <n v="0"/>
  </r>
  <r>
    <s v="201107"/>
    <x v="3"/>
    <x v="2"/>
    <x v="9"/>
    <x v="66"/>
    <x v="79"/>
    <n v="667.28"/>
  </r>
  <r>
    <s v="201109"/>
    <x v="1"/>
    <x v="2"/>
    <x v="9"/>
    <x v="66"/>
    <x v="79"/>
    <n v="707.94"/>
  </r>
  <r>
    <s v="200905"/>
    <x v="0"/>
    <x v="0"/>
    <x v="9"/>
    <x v="66"/>
    <x v="9"/>
    <n v="127.43"/>
  </r>
  <r>
    <s v="201111"/>
    <x v="2"/>
    <x v="2"/>
    <x v="9"/>
    <x v="66"/>
    <x v="9"/>
    <n v="51.36"/>
  </r>
  <r>
    <s v="200901"/>
    <x v="6"/>
    <x v="0"/>
    <x v="9"/>
    <x v="66"/>
    <x v="9"/>
    <n v="243.48000000000002"/>
  </r>
  <r>
    <s v="201001"/>
    <x v="6"/>
    <x v="1"/>
    <x v="9"/>
    <x v="66"/>
    <x v="9"/>
    <n v="224.23000000000002"/>
  </r>
  <r>
    <s v="200903"/>
    <x v="8"/>
    <x v="0"/>
    <x v="9"/>
    <x v="66"/>
    <x v="24"/>
    <n v="0"/>
  </r>
  <r>
    <s v="201204"/>
    <x v="4"/>
    <x v="3"/>
    <x v="9"/>
    <x v="66"/>
    <x v="43"/>
    <n v="-4143.03"/>
  </r>
  <r>
    <s v="201012"/>
    <x v="7"/>
    <x v="1"/>
    <x v="9"/>
    <x v="66"/>
    <x v="43"/>
    <n v="0"/>
  </r>
  <r>
    <s v="201008"/>
    <x v="11"/>
    <x v="1"/>
    <x v="9"/>
    <x v="66"/>
    <x v="11"/>
    <n v="4772.6500000000005"/>
  </r>
  <r>
    <s v="200902"/>
    <x v="5"/>
    <x v="0"/>
    <x v="9"/>
    <x v="66"/>
    <x v="11"/>
    <n v="2040.3600000000001"/>
  </r>
  <r>
    <s v="201104"/>
    <x v="4"/>
    <x v="2"/>
    <x v="9"/>
    <x v="66"/>
    <x v="11"/>
    <n v="3080.73"/>
  </r>
  <r>
    <s v="201009"/>
    <x v="1"/>
    <x v="1"/>
    <x v="9"/>
    <x v="66"/>
    <x v="11"/>
    <n v="939.99"/>
  </r>
  <r>
    <s v="201007"/>
    <x v="3"/>
    <x v="1"/>
    <x v="9"/>
    <x v="66"/>
    <x v="11"/>
    <n v="1143.6000000000001"/>
  </r>
  <r>
    <s v="200910"/>
    <x v="9"/>
    <x v="0"/>
    <x v="9"/>
    <x v="66"/>
    <x v="12"/>
    <n v="3549.25"/>
  </r>
  <r>
    <s v="200904"/>
    <x v="4"/>
    <x v="0"/>
    <x v="9"/>
    <x v="66"/>
    <x v="12"/>
    <n v="1407.7"/>
  </r>
  <r>
    <s v="200903"/>
    <x v="8"/>
    <x v="0"/>
    <x v="9"/>
    <x v="66"/>
    <x v="12"/>
    <n v="2051.1"/>
  </r>
  <r>
    <s v="201102"/>
    <x v="5"/>
    <x v="2"/>
    <x v="9"/>
    <x v="66"/>
    <x v="12"/>
    <n v="2248.8000000000002"/>
  </r>
  <r>
    <s v="200910"/>
    <x v="9"/>
    <x v="0"/>
    <x v="9"/>
    <x v="66"/>
    <x v="13"/>
    <n v="-2387.0500000000002"/>
  </r>
  <r>
    <s v="201105"/>
    <x v="0"/>
    <x v="2"/>
    <x v="9"/>
    <x v="66"/>
    <x v="13"/>
    <n v="215.86"/>
  </r>
  <r>
    <s v="200907"/>
    <x v="3"/>
    <x v="0"/>
    <x v="9"/>
    <x v="66"/>
    <x v="66"/>
    <n v="257.28000000000003"/>
  </r>
  <r>
    <s v="201104"/>
    <x v="4"/>
    <x v="2"/>
    <x v="9"/>
    <x v="66"/>
    <x v="66"/>
    <n v="0"/>
  </r>
  <r>
    <s v="201006"/>
    <x v="10"/>
    <x v="1"/>
    <x v="9"/>
    <x v="66"/>
    <x v="66"/>
    <n v="0"/>
  </r>
  <r>
    <s v="201101"/>
    <x v="6"/>
    <x v="2"/>
    <x v="9"/>
    <x v="66"/>
    <x v="66"/>
    <n v="186.66"/>
  </r>
  <r>
    <s v="200912"/>
    <x v="7"/>
    <x v="0"/>
    <x v="9"/>
    <x v="66"/>
    <x v="66"/>
    <n v="563.82000000000005"/>
  </r>
  <r>
    <s v="200908"/>
    <x v="11"/>
    <x v="0"/>
    <x v="9"/>
    <x v="66"/>
    <x v="66"/>
    <n v="56.620000000000005"/>
  </r>
  <r>
    <s v="201008"/>
    <x v="11"/>
    <x v="1"/>
    <x v="9"/>
    <x v="66"/>
    <x v="66"/>
    <n v="64.320000000000007"/>
  </r>
  <r>
    <s v="201010"/>
    <x v="9"/>
    <x v="1"/>
    <x v="9"/>
    <x v="66"/>
    <x v="39"/>
    <n v="4981.99"/>
  </r>
  <r>
    <s v="201007"/>
    <x v="3"/>
    <x v="1"/>
    <x v="9"/>
    <x v="66"/>
    <x v="39"/>
    <n v="3720"/>
  </r>
  <r>
    <s v="200903"/>
    <x v="8"/>
    <x v="0"/>
    <x v="9"/>
    <x v="66"/>
    <x v="39"/>
    <n v="2334.9500000000003"/>
  </r>
  <r>
    <s v="201003"/>
    <x v="8"/>
    <x v="1"/>
    <x v="9"/>
    <x v="66"/>
    <x v="39"/>
    <n v="4305.2700000000004"/>
  </r>
  <r>
    <s v="201205"/>
    <x v="0"/>
    <x v="3"/>
    <x v="9"/>
    <x v="66"/>
    <x v="39"/>
    <n v="2671.64"/>
  </r>
  <r>
    <s v="201110"/>
    <x v="9"/>
    <x v="2"/>
    <x v="9"/>
    <x v="66"/>
    <x v="67"/>
    <n v="149.04"/>
  </r>
  <r>
    <s v="201005"/>
    <x v="0"/>
    <x v="1"/>
    <x v="9"/>
    <x v="66"/>
    <x v="67"/>
    <n v="504.93"/>
  </r>
  <r>
    <s v="200902"/>
    <x v="5"/>
    <x v="0"/>
    <x v="9"/>
    <x v="66"/>
    <x v="56"/>
    <n v="55.1"/>
  </r>
  <r>
    <s v="201003"/>
    <x v="8"/>
    <x v="1"/>
    <x v="9"/>
    <x v="66"/>
    <x v="58"/>
    <n v="3040.01"/>
  </r>
  <r>
    <s v="200905"/>
    <x v="0"/>
    <x v="0"/>
    <x v="9"/>
    <x v="66"/>
    <x v="58"/>
    <n v="449.86"/>
  </r>
  <r>
    <s v="201009"/>
    <x v="1"/>
    <x v="1"/>
    <x v="9"/>
    <x v="66"/>
    <x v="58"/>
    <n v="1172.6400000000001"/>
  </r>
  <r>
    <s v="201103"/>
    <x v="8"/>
    <x v="2"/>
    <x v="9"/>
    <x v="66"/>
    <x v="58"/>
    <n v="712.23"/>
  </r>
  <r>
    <s v="201110"/>
    <x v="9"/>
    <x v="2"/>
    <x v="9"/>
    <x v="66"/>
    <x v="58"/>
    <n v="700.76"/>
  </r>
  <r>
    <s v="200906"/>
    <x v="10"/>
    <x v="0"/>
    <x v="9"/>
    <x v="66"/>
    <x v="45"/>
    <n v="0"/>
  </r>
  <r>
    <s v="201010"/>
    <x v="9"/>
    <x v="1"/>
    <x v="9"/>
    <x v="66"/>
    <x v="76"/>
    <n v="0"/>
  </r>
  <r>
    <s v="200912"/>
    <x v="7"/>
    <x v="0"/>
    <x v="9"/>
    <x v="66"/>
    <x v="76"/>
    <n v="349.5"/>
  </r>
  <r>
    <s v="201002"/>
    <x v="5"/>
    <x v="1"/>
    <x v="9"/>
    <x v="66"/>
    <x v="76"/>
    <n v="0"/>
  </r>
  <r>
    <s v="201111"/>
    <x v="2"/>
    <x v="2"/>
    <x v="9"/>
    <x v="66"/>
    <x v="76"/>
    <n v="0"/>
  </r>
  <r>
    <s v="201108"/>
    <x v="11"/>
    <x v="2"/>
    <x v="9"/>
    <x v="66"/>
    <x v="77"/>
    <n v="0"/>
  </r>
  <r>
    <s v="201106"/>
    <x v="10"/>
    <x v="2"/>
    <x v="9"/>
    <x v="66"/>
    <x v="77"/>
    <n v="0"/>
  </r>
  <r>
    <s v="201111"/>
    <x v="2"/>
    <x v="2"/>
    <x v="9"/>
    <x v="66"/>
    <x v="77"/>
    <n v="0"/>
  </r>
  <r>
    <s v="201205"/>
    <x v="0"/>
    <x v="3"/>
    <x v="9"/>
    <x v="66"/>
    <x v="23"/>
    <n v="1952.5"/>
  </r>
  <r>
    <s v="200906"/>
    <x v="10"/>
    <x v="0"/>
    <x v="9"/>
    <x v="66"/>
    <x v="23"/>
    <n v="0"/>
  </r>
  <r>
    <s v="201107"/>
    <x v="3"/>
    <x v="2"/>
    <x v="9"/>
    <x v="66"/>
    <x v="46"/>
    <n v="0"/>
  </r>
  <r>
    <s v="201112"/>
    <x v="7"/>
    <x v="2"/>
    <x v="9"/>
    <x v="66"/>
    <x v="78"/>
    <n v="0"/>
  </r>
  <r>
    <s v="201104"/>
    <x v="4"/>
    <x v="2"/>
    <x v="9"/>
    <x v="66"/>
    <x v="78"/>
    <n v="0"/>
  </r>
  <r>
    <s v="201008"/>
    <x v="11"/>
    <x v="1"/>
    <x v="9"/>
    <x v="66"/>
    <x v="78"/>
    <n v="314.55"/>
  </r>
  <r>
    <s v="201008"/>
    <x v="11"/>
    <x v="1"/>
    <x v="9"/>
    <x v="66"/>
    <x v="84"/>
    <n v="0"/>
  </r>
  <r>
    <s v="201103"/>
    <x v="8"/>
    <x v="2"/>
    <x v="9"/>
    <x v="66"/>
    <x v="85"/>
    <n v="367.15000000000003"/>
  </r>
  <r>
    <s v="201106"/>
    <x v="10"/>
    <x v="2"/>
    <x v="9"/>
    <x v="66"/>
    <x v="85"/>
    <n v="447.12"/>
  </r>
  <r>
    <s v="201205"/>
    <x v="0"/>
    <x v="3"/>
    <x v="9"/>
    <x v="66"/>
    <x v="85"/>
    <n v="155.82"/>
  </r>
  <r>
    <s v="200905"/>
    <x v="0"/>
    <x v="0"/>
    <x v="9"/>
    <x v="66"/>
    <x v="79"/>
    <n v="0"/>
  </r>
  <r>
    <s v="201004"/>
    <x v="4"/>
    <x v="1"/>
    <x v="9"/>
    <x v="66"/>
    <x v="79"/>
    <n v="0"/>
  </r>
  <r>
    <s v="201110"/>
    <x v="9"/>
    <x v="2"/>
    <x v="9"/>
    <x v="66"/>
    <x v="79"/>
    <n v="191.9"/>
  </r>
  <r>
    <s v="200909"/>
    <x v="1"/>
    <x v="0"/>
    <x v="9"/>
    <x v="66"/>
    <x v="79"/>
    <n v="0"/>
  </r>
  <r>
    <s v="201011"/>
    <x v="2"/>
    <x v="1"/>
    <x v="9"/>
    <x v="66"/>
    <x v="79"/>
    <n v="0"/>
  </r>
  <r>
    <s v="201008"/>
    <x v="11"/>
    <x v="1"/>
    <x v="9"/>
    <x v="66"/>
    <x v="79"/>
    <n v="824.2"/>
  </r>
  <r>
    <s v="201005"/>
    <x v="0"/>
    <x v="1"/>
    <x v="9"/>
    <x v="66"/>
    <x v="79"/>
    <n v="0"/>
  </r>
  <r>
    <s v="200904"/>
    <x v="4"/>
    <x v="0"/>
    <x v="9"/>
    <x v="66"/>
    <x v="79"/>
    <n v="152.76"/>
  </r>
  <r>
    <s v="201004"/>
    <x v="4"/>
    <x v="1"/>
    <x v="9"/>
    <x v="66"/>
    <x v="9"/>
    <n v="20.18"/>
  </r>
  <r>
    <s v="201003"/>
    <x v="8"/>
    <x v="1"/>
    <x v="9"/>
    <x v="66"/>
    <x v="9"/>
    <n v="431.23"/>
  </r>
  <r>
    <s v="201011"/>
    <x v="2"/>
    <x v="1"/>
    <x v="9"/>
    <x v="66"/>
    <x v="9"/>
    <n v="83.22"/>
  </r>
  <r>
    <s v="201108"/>
    <x v="11"/>
    <x v="2"/>
    <x v="9"/>
    <x v="66"/>
    <x v="9"/>
    <n v="0.49"/>
  </r>
  <r>
    <s v="201005"/>
    <x v="0"/>
    <x v="1"/>
    <x v="9"/>
    <x v="66"/>
    <x v="9"/>
    <n v="56.01"/>
  </r>
  <r>
    <s v="201002"/>
    <x v="5"/>
    <x v="1"/>
    <x v="9"/>
    <x v="66"/>
    <x v="9"/>
    <n v="132.80000000000001"/>
  </r>
  <r>
    <s v="201109"/>
    <x v="1"/>
    <x v="2"/>
    <x v="9"/>
    <x v="66"/>
    <x v="9"/>
    <n v="111.19"/>
  </r>
  <r>
    <s v="200903"/>
    <x v="8"/>
    <x v="0"/>
    <x v="9"/>
    <x v="66"/>
    <x v="9"/>
    <n v="126.34"/>
  </r>
  <r>
    <s v="201102"/>
    <x v="5"/>
    <x v="2"/>
    <x v="9"/>
    <x v="66"/>
    <x v="9"/>
    <n v="66.61"/>
  </r>
  <r>
    <s v="201103"/>
    <x v="8"/>
    <x v="2"/>
    <x v="9"/>
    <x v="66"/>
    <x v="9"/>
    <n v="69.09"/>
  </r>
  <r>
    <s v="200907"/>
    <x v="3"/>
    <x v="0"/>
    <x v="9"/>
    <x v="66"/>
    <x v="9"/>
    <n v="278.8"/>
  </r>
  <r>
    <s v="200909"/>
    <x v="1"/>
    <x v="0"/>
    <x v="9"/>
    <x v="66"/>
    <x v="9"/>
    <n v="249.62"/>
  </r>
  <r>
    <s v="200902"/>
    <x v="5"/>
    <x v="0"/>
    <x v="9"/>
    <x v="66"/>
    <x v="24"/>
    <n v="0"/>
  </r>
  <r>
    <s v="200912"/>
    <x v="7"/>
    <x v="0"/>
    <x v="9"/>
    <x v="66"/>
    <x v="64"/>
    <n v="0"/>
  </r>
  <r>
    <s v="201107"/>
    <x v="3"/>
    <x v="2"/>
    <x v="9"/>
    <x v="66"/>
    <x v="43"/>
    <n v="0"/>
  </r>
  <r>
    <s v="201003"/>
    <x v="8"/>
    <x v="1"/>
    <x v="9"/>
    <x v="66"/>
    <x v="43"/>
    <n v="-8375.77"/>
  </r>
  <r>
    <s v="201011"/>
    <x v="2"/>
    <x v="1"/>
    <x v="9"/>
    <x v="66"/>
    <x v="11"/>
    <n v="1126.8900000000001"/>
  </r>
  <r>
    <s v="200908"/>
    <x v="11"/>
    <x v="0"/>
    <x v="9"/>
    <x v="66"/>
    <x v="11"/>
    <n v="2348.7000000000003"/>
  </r>
  <r>
    <s v="200901"/>
    <x v="6"/>
    <x v="0"/>
    <x v="9"/>
    <x v="66"/>
    <x v="11"/>
    <n v="3019.06"/>
  </r>
  <r>
    <s v="201003"/>
    <x v="8"/>
    <x v="1"/>
    <x v="9"/>
    <x v="66"/>
    <x v="12"/>
    <n v="4298.5"/>
  </r>
  <r>
    <s v="201105"/>
    <x v="0"/>
    <x v="2"/>
    <x v="9"/>
    <x v="66"/>
    <x v="12"/>
    <n v="3817.1"/>
  </r>
  <r>
    <s v="201106"/>
    <x v="10"/>
    <x v="2"/>
    <x v="9"/>
    <x v="66"/>
    <x v="12"/>
    <n v="2778.25"/>
  </r>
  <r>
    <s v="201201"/>
    <x v="6"/>
    <x v="3"/>
    <x v="9"/>
    <x v="66"/>
    <x v="12"/>
    <n v="1222.5"/>
  </r>
  <r>
    <s v="201111"/>
    <x v="2"/>
    <x v="2"/>
    <x v="9"/>
    <x v="66"/>
    <x v="12"/>
    <n v="1056"/>
  </r>
  <r>
    <s v="201108"/>
    <x v="11"/>
    <x v="2"/>
    <x v="9"/>
    <x v="66"/>
    <x v="13"/>
    <n v="-701.29"/>
  </r>
  <r>
    <s v="201003"/>
    <x v="8"/>
    <x v="1"/>
    <x v="9"/>
    <x v="66"/>
    <x v="13"/>
    <n v="2412.21"/>
  </r>
  <r>
    <s v="201004"/>
    <x v="4"/>
    <x v="1"/>
    <x v="9"/>
    <x v="66"/>
    <x v="13"/>
    <n v="-2793.86"/>
  </r>
  <r>
    <s v="200905"/>
    <x v="0"/>
    <x v="0"/>
    <x v="9"/>
    <x v="66"/>
    <x v="13"/>
    <n v="-2212.8200000000002"/>
  </r>
  <r>
    <s v="201006"/>
    <x v="10"/>
    <x v="1"/>
    <x v="9"/>
    <x v="66"/>
    <x v="13"/>
    <n v="562.95000000000005"/>
  </r>
  <r>
    <s v="200908"/>
    <x v="11"/>
    <x v="0"/>
    <x v="9"/>
    <x v="66"/>
    <x v="13"/>
    <n v="-686.03"/>
  </r>
  <r>
    <s v="200905"/>
    <x v="0"/>
    <x v="0"/>
    <x v="9"/>
    <x v="66"/>
    <x v="66"/>
    <n v="89.83"/>
  </r>
  <r>
    <s v="201005"/>
    <x v="0"/>
    <x v="1"/>
    <x v="9"/>
    <x v="66"/>
    <x v="66"/>
    <n v="0"/>
  </r>
  <r>
    <s v="201107"/>
    <x v="3"/>
    <x v="2"/>
    <x v="9"/>
    <x v="66"/>
    <x v="66"/>
    <n v="86.100000000000009"/>
  </r>
  <r>
    <s v="201002"/>
    <x v="5"/>
    <x v="1"/>
    <x v="9"/>
    <x v="66"/>
    <x v="66"/>
    <n v="60.120000000000005"/>
  </r>
  <r>
    <s v="201004"/>
    <x v="4"/>
    <x v="1"/>
    <x v="9"/>
    <x v="66"/>
    <x v="66"/>
    <n v="122.3"/>
  </r>
  <r>
    <s v="201006"/>
    <x v="10"/>
    <x v="1"/>
    <x v="9"/>
    <x v="66"/>
    <x v="39"/>
    <n v="5187.97"/>
  </r>
  <r>
    <s v="201106"/>
    <x v="10"/>
    <x v="2"/>
    <x v="9"/>
    <x v="66"/>
    <x v="39"/>
    <n v="2862.77"/>
  </r>
  <r>
    <s v="200912"/>
    <x v="7"/>
    <x v="0"/>
    <x v="9"/>
    <x v="66"/>
    <x v="39"/>
    <n v="7582.42"/>
  </r>
  <r>
    <s v="200902"/>
    <x v="5"/>
    <x v="0"/>
    <x v="9"/>
    <x v="66"/>
    <x v="39"/>
    <n v="2394.38"/>
  </r>
  <r>
    <s v="200911"/>
    <x v="2"/>
    <x v="0"/>
    <x v="9"/>
    <x v="66"/>
    <x v="39"/>
    <n v="3331.57"/>
  </r>
  <r>
    <s v="201002"/>
    <x v="5"/>
    <x v="1"/>
    <x v="9"/>
    <x v="66"/>
    <x v="67"/>
    <n v="238.32"/>
  </r>
  <r>
    <s v="200911"/>
    <x v="2"/>
    <x v="0"/>
    <x v="9"/>
    <x v="66"/>
    <x v="56"/>
    <n v="0"/>
  </r>
  <r>
    <s v="200902"/>
    <x v="5"/>
    <x v="0"/>
    <x v="9"/>
    <x v="66"/>
    <x v="58"/>
    <n v="1530.57"/>
  </r>
  <r>
    <s v="201105"/>
    <x v="0"/>
    <x v="2"/>
    <x v="9"/>
    <x v="66"/>
    <x v="58"/>
    <n v="1818.21"/>
  </r>
  <r>
    <s v="201007"/>
    <x v="3"/>
    <x v="1"/>
    <x v="9"/>
    <x v="66"/>
    <x v="58"/>
    <n v="2002.96"/>
  </r>
  <r>
    <s v="201002"/>
    <x v="5"/>
    <x v="1"/>
    <x v="9"/>
    <x v="66"/>
    <x v="58"/>
    <n v="279.60000000000002"/>
  </r>
  <r>
    <s v="200908"/>
    <x v="11"/>
    <x v="0"/>
    <x v="9"/>
    <x v="66"/>
    <x v="58"/>
    <n v="222.31"/>
  </r>
  <r>
    <s v="200910"/>
    <x v="9"/>
    <x v="0"/>
    <x v="9"/>
    <x v="66"/>
    <x v="45"/>
    <n v="0"/>
  </r>
  <r>
    <s v="200908"/>
    <x v="11"/>
    <x v="0"/>
    <x v="9"/>
    <x v="66"/>
    <x v="45"/>
    <n v="0"/>
  </r>
  <r>
    <s v="200907"/>
    <x v="3"/>
    <x v="0"/>
    <x v="9"/>
    <x v="66"/>
    <x v="45"/>
    <n v="0"/>
  </r>
  <r>
    <s v="201011"/>
    <x v="2"/>
    <x v="1"/>
    <x v="9"/>
    <x v="66"/>
    <x v="76"/>
    <n v="0"/>
  </r>
  <r>
    <s v="201109"/>
    <x v="1"/>
    <x v="2"/>
    <x v="9"/>
    <x v="66"/>
    <x v="77"/>
    <n v="169.36"/>
  </r>
  <r>
    <s v="200905"/>
    <x v="0"/>
    <x v="0"/>
    <x v="9"/>
    <x v="66"/>
    <x v="77"/>
    <n v="36.68"/>
  </r>
  <r>
    <s v="201201"/>
    <x v="6"/>
    <x v="3"/>
    <x v="9"/>
    <x v="66"/>
    <x v="77"/>
    <n v="169.36"/>
  </r>
  <r>
    <s v="201007"/>
    <x v="3"/>
    <x v="1"/>
    <x v="9"/>
    <x v="66"/>
    <x v="23"/>
    <n v="72"/>
  </r>
  <r>
    <s v="200912"/>
    <x v="7"/>
    <x v="0"/>
    <x v="9"/>
    <x v="66"/>
    <x v="23"/>
    <n v="0"/>
  </r>
  <r>
    <s v="201110"/>
    <x v="9"/>
    <x v="2"/>
    <x v="9"/>
    <x v="66"/>
    <x v="23"/>
    <n v="128.34"/>
  </r>
  <r>
    <s v="201106"/>
    <x v="10"/>
    <x v="2"/>
    <x v="9"/>
    <x v="66"/>
    <x v="46"/>
    <n v="0"/>
  </r>
  <r>
    <s v="201105"/>
    <x v="0"/>
    <x v="2"/>
    <x v="9"/>
    <x v="66"/>
    <x v="46"/>
    <n v="149.04"/>
  </r>
  <r>
    <s v="201012"/>
    <x v="7"/>
    <x v="1"/>
    <x v="9"/>
    <x v="66"/>
    <x v="78"/>
    <n v="0"/>
  </r>
  <r>
    <s v="201205"/>
    <x v="0"/>
    <x v="3"/>
    <x v="9"/>
    <x v="66"/>
    <x v="84"/>
    <n v="767.6"/>
  </r>
  <r>
    <s v="201204"/>
    <x v="4"/>
    <x v="3"/>
    <x v="9"/>
    <x v="66"/>
    <x v="84"/>
    <n v="0"/>
  </r>
  <r>
    <s v="201107"/>
    <x v="3"/>
    <x v="2"/>
    <x v="9"/>
    <x v="66"/>
    <x v="85"/>
    <n v="0"/>
  </r>
  <r>
    <s v="201104"/>
    <x v="4"/>
    <x v="2"/>
    <x v="9"/>
    <x v="66"/>
    <x v="85"/>
    <n v="0"/>
  </r>
  <r>
    <s v="201108"/>
    <x v="11"/>
    <x v="2"/>
    <x v="9"/>
    <x v="66"/>
    <x v="85"/>
    <n v="409.86"/>
  </r>
  <r>
    <s v="201007"/>
    <x v="3"/>
    <x v="1"/>
    <x v="9"/>
    <x v="66"/>
    <x v="79"/>
    <n v="210.75"/>
  </r>
  <r>
    <s v="201105"/>
    <x v="0"/>
    <x v="2"/>
    <x v="9"/>
    <x v="66"/>
    <x v="79"/>
    <n v="42.54"/>
  </r>
  <r>
    <s v="201112"/>
    <x v="7"/>
    <x v="2"/>
    <x v="9"/>
    <x v="66"/>
    <x v="79"/>
    <n v="654.56000000000006"/>
  </r>
  <r>
    <s v="201009"/>
    <x v="1"/>
    <x v="1"/>
    <x v="9"/>
    <x v="66"/>
    <x v="79"/>
    <n v="224.24"/>
  </r>
  <r>
    <s v="201107"/>
    <x v="3"/>
    <x v="2"/>
    <x v="9"/>
    <x v="66"/>
    <x v="9"/>
    <n v="94.74"/>
  </r>
  <r>
    <s v="201012"/>
    <x v="7"/>
    <x v="1"/>
    <x v="9"/>
    <x v="66"/>
    <x v="9"/>
    <n v="234.58"/>
  </r>
  <r>
    <s v="201007"/>
    <x v="3"/>
    <x v="1"/>
    <x v="9"/>
    <x v="66"/>
    <x v="9"/>
    <n v="65.040000000000006"/>
  </r>
  <r>
    <s v="200912"/>
    <x v="7"/>
    <x v="0"/>
    <x v="9"/>
    <x v="66"/>
    <x v="9"/>
    <n v="415.08"/>
  </r>
  <r>
    <s v="200910"/>
    <x v="9"/>
    <x v="0"/>
    <x v="9"/>
    <x v="66"/>
    <x v="24"/>
    <n v="0"/>
  </r>
  <r>
    <s v="200906"/>
    <x v="10"/>
    <x v="0"/>
    <x v="9"/>
    <x v="66"/>
    <x v="24"/>
    <n v="0"/>
  </r>
  <r>
    <s v="200906"/>
    <x v="10"/>
    <x v="0"/>
    <x v="9"/>
    <x v="66"/>
    <x v="64"/>
    <n v="12.72"/>
  </r>
  <r>
    <s v="200911"/>
    <x v="2"/>
    <x v="0"/>
    <x v="9"/>
    <x v="66"/>
    <x v="64"/>
    <n v="0"/>
  </r>
  <r>
    <s v="200909"/>
    <x v="1"/>
    <x v="0"/>
    <x v="9"/>
    <x v="66"/>
    <x v="64"/>
    <n v="0"/>
  </r>
  <r>
    <s v="201010"/>
    <x v="9"/>
    <x v="1"/>
    <x v="9"/>
    <x v="66"/>
    <x v="43"/>
    <n v="0"/>
  </r>
  <r>
    <s v="201004"/>
    <x v="4"/>
    <x v="1"/>
    <x v="9"/>
    <x v="66"/>
    <x v="43"/>
    <n v="0"/>
  </r>
  <r>
    <s v="201008"/>
    <x v="11"/>
    <x v="1"/>
    <x v="9"/>
    <x v="66"/>
    <x v="43"/>
    <n v="0"/>
  </r>
  <r>
    <s v="201005"/>
    <x v="0"/>
    <x v="1"/>
    <x v="9"/>
    <x v="66"/>
    <x v="43"/>
    <n v="0"/>
  </r>
  <r>
    <s v="200907"/>
    <x v="3"/>
    <x v="0"/>
    <x v="9"/>
    <x v="66"/>
    <x v="11"/>
    <n v="5685.6900000000005"/>
  </r>
  <r>
    <s v="200906"/>
    <x v="10"/>
    <x v="0"/>
    <x v="9"/>
    <x v="66"/>
    <x v="11"/>
    <n v="4605.16"/>
  </r>
  <r>
    <s v="201202"/>
    <x v="5"/>
    <x v="3"/>
    <x v="9"/>
    <x v="66"/>
    <x v="11"/>
    <n v="381.85"/>
  </r>
  <r>
    <s v="201002"/>
    <x v="5"/>
    <x v="1"/>
    <x v="9"/>
    <x v="66"/>
    <x v="11"/>
    <n v="1701.18"/>
  </r>
  <r>
    <s v="201111"/>
    <x v="2"/>
    <x v="2"/>
    <x v="9"/>
    <x v="66"/>
    <x v="11"/>
    <n v="1099.32"/>
  </r>
  <r>
    <s v="200904"/>
    <x v="4"/>
    <x v="0"/>
    <x v="9"/>
    <x v="66"/>
    <x v="11"/>
    <n v="4639.57"/>
  </r>
  <r>
    <s v="201202"/>
    <x v="5"/>
    <x v="3"/>
    <x v="9"/>
    <x v="66"/>
    <x v="12"/>
    <n v="722.5"/>
  </r>
  <r>
    <s v="201103"/>
    <x v="8"/>
    <x v="2"/>
    <x v="9"/>
    <x v="66"/>
    <x v="12"/>
    <n v="1012.2"/>
  </r>
  <r>
    <s v="201008"/>
    <x v="11"/>
    <x v="1"/>
    <x v="9"/>
    <x v="66"/>
    <x v="12"/>
    <n v="3515.4500000000003"/>
  </r>
  <r>
    <s v="200906"/>
    <x v="10"/>
    <x v="0"/>
    <x v="9"/>
    <x v="66"/>
    <x v="12"/>
    <n v="1677.4"/>
  </r>
  <r>
    <s v="200902"/>
    <x v="5"/>
    <x v="0"/>
    <x v="9"/>
    <x v="66"/>
    <x v="12"/>
    <n v="5834.8"/>
  </r>
  <r>
    <s v="201002"/>
    <x v="5"/>
    <x v="1"/>
    <x v="9"/>
    <x v="66"/>
    <x v="12"/>
    <n v="1695"/>
  </r>
  <r>
    <s v="201109"/>
    <x v="1"/>
    <x v="2"/>
    <x v="9"/>
    <x v="66"/>
    <x v="13"/>
    <n v="-118.62"/>
  </r>
  <r>
    <s v="200907"/>
    <x v="3"/>
    <x v="0"/>
    <x v="9"/>
    <x v="66"/>
    <x v="13"/>
    <n v="762.62"/>
  </r>
  <r>
    <s v="200903"/>
    <x v="8"/>
    <x v="0"/>
    <x v="9"/>
    <x v="66"/>
    <x v="13"/>
    <n v="-306.51"/>
  </r>
  <r>
    <s v="201103"/>
    <x v="8"/>
    <x v="2"/>
    <x v="9"/>
    <x v="66"/>
    <x v="13"/>
    <n v="-143.94"/>
  </r>
  <r>
    <s v="201001"/>
    <x v="6"/>
    <x v="1"/>
    <x v="9"/>
    <x v="66"/>
    <x v="13"/>
    <n v="-585.37"/>
  </r>
  <r>
    <s v="201010"/>
    <x v="9"/>
    <x v="1"/>
    <x v="9"/>
    <x v="66"/>
    <x v="13"/>
    <n v="-250.32"/>
  </r>
  <r>
    <s v="201011"/>
    <x v="2"/>
    <x v="1"/>
    <x v="9"/>
    <x v="66"/>
    <x v="66"/>
    <n v="26.400000000000002"/>
  </r>
  <r>
    <s v="201001"/>
    <x v="6"/>
    <x v="1"/>
    <x v="9"/>
    <x v="66"/>
    <x v="66"/>
    <n v="107.68"/>
  </r>
  <r>
    <s v="201003"/>
    <x v="8"/>
    <x v="1"/>
    <x v="9"/>
    <x v="66"/>
    <x v="66"/>
    <n v="90.18"/>
  </r>
  <r>
    <s v="201004"/>
    <x v="4"/>
    <x v="1"/>
    <x v="9"/>
    <x v="66"/>
    <x v="39"/>
    <n v="5472.71"/>
  </r>
  <r>
    <s v="201204"/>
    <x v="4"/>
    <x v="3"/>
    <x v="9"/>
    <x v="66"/>
    <x v="39"/>
    <n v="28.85"/>
  </r>
  <r>
    <s v="201105"/>
    <x v="0"/>
    <x v="2"/>
    <x v="9"/>
    <x v="66"/>
    <x v="39"/>
    <n v="4342.3100000000004"/>
  </r>
  <r>
    <s v="200906"/>
    <x v="10"/>
    <x v="0"/>
    <x v="9"/>
    <x v="66"/>
    <x v="39"/>
    <n v="4225.8100000000004"/>
  </r>
  <r>
    <s v="201012"/>
    <x v="7"/>
    <x v="1"/>
    <x v="9"/>
    <x v="66"/>
    <x v="39"/>
    <n v="4947.03"/>
  </r>
  <r>
    <s v="200910"/>
    <x v="9"/>
    <x v="0"/>
    <x v="9"/>
    <x v="66"/>
    <x v="39"/>
    <n v="7222.74"/>
  </r>
  <r>
    <s v="201011"/>
    <x v="2"/>
    <x v="1"/>
    <x v="9"/>
    <x v="66"/>
    <x v="39"/>
    <n v="2751.63"/>
  </r>
  <r>
    <s v="201004"/>
    <x v="4"/>
    <x v="1"/>
    <x v="9"/>
    <x v="66"/>
    <x v="67"/>
    <n v="0"/>
  </r>
  <r>
    <s v="200903"/>
    <x v="8"/>
    <x v="0"/>
    <x v="9"/>
    <x v="66"/>
    <x v="67"/>
    <n v="272.92"/>
  </r>
  <r>
    <s v="201006"/>
    <x v="10"/>
    <x v="1"/>
    <x v="9"/>
    <x v="66"/>
    <x v="67"/>
    <n v="270.60000000000002"/>
  </r>
  <r>
    <s v="201103"/>
    <x v="8"/>
    <x v="2"/>
    <x v="9"/>
    <x v="66"/>
    <x v="67"/>
    <n v="143.89000000000001"/>
  </r>
  <r>
    <s v="201010"/>
    <x v="9"/>
    <x v="1"/>
    <x v="9"/>
    <x v="66"/>
    <x v="67"/>
    <n v="198.6"/>
  </r>
  <r>
    <s v="201108"/>
    <x v="11"/>
    <x v="2"/>
    <x v="9"/>
    <x v="66"/>
    <x v="67"/>
    <n v="318.40000000000003"/>
  </r>
  <r>
    <s v="201011"/>
    <x v="2"/>
    <x v="1"/>
    <x v="9"/>
    <x v="66"/>
    <x v="67"/>
    <n v="1183.3500000000001"/>
  </r>
  <r>
    <s v="200905"/>
    <x v="0"/>
    <x v="0"/>
    <x v="9"/>
    <x v="66"/>
    <x v="67"/>
    <n v="323.83"/>
  </r>
  <r>
    <s v="201109"/>
    <x v="1"/>
    <x v="2"/>
    <x v="9"/>
    <x v="66"/>
    <x v="67"/>
    <n v="169.36"/>
  </r>
  <r>
    <s v="201101"/>
    <x v="6"/>
    <x v="2"/>
    <x v="9"/>
    <x v="66"/>
    <x v="67"/>
    <n v="402.23"/>
  </r>
  <r>
    <s v="200903"/>
    <x v="8"/>
    <x v="0"/>
    <x v="9"/>
    <x v="66"/>
    <x v="56"/>
    <n v="0"/>
  </r>
  <r>
    <s v="200904"/>
    <x v="4"/>
    <x v="0"/>
    <x v="9"/>
    <x v="66"/>
    <x v="56"/>
    <n v="0"/>
  </r>
  <r>
    <s v="200912"/>
    <x v="7"/>
    <x v="0"/>
    <x v="9"/>
    <x v="66"/>
    <x v="56"/>
    <n v="0"/>
  </r>
  <r>
    <s v="200907"/>
    <x v="3"/>
    <x v="0"/>
    <x v="9"/>
    <x v="66"/>
    <x v="56"/>
    <n v="0"/>
  </r>
  <r>
    <s v="200905"/>
    <x v="0"/>
    <x v="0"/>
    <x v="9"/>
    <x v="66"/>
    <x v="56"/>
    <n v="0"/>
  </r>
  <r>
    <s v="200904"/>
    <x v="4"/>
    <x v="0"/>
    <x v="9"/>
    <x v="66"/>
    <x v="58"/>
    <n v="377.34000000000003"/>
  </r>
  <r>
    <s v="201011"/>
    <x v="2"/>
    <x v="1"/>
    <x v="9"/>
    <x v="66"/>
    <x v="58"/>
    <n v="0"/>
  </r>
  <r>
    <s v="201012"/>
    <x v="7"/>
    <x v="1"/>
    <x v="9"/>
    <x v="66"/>
    <x v="58"/>
    <n v="1891.82"/>
  </r>
  <r>
    <s v="200905"/>
    <x v="0"/>
    <x v="0"/>
    <x v="9"/>
    <x v="66"/>
    <x v="45"/>
    <n v="174.75"/>
  </r>
  <r>
    <s v="201106"/>
    <x v="10"/>
    <x v="2"/>
    <x v="9"/>
    <x v="66"/>
    <x v="76"/>
    <n v="0"/>
  </r>
  <r>
    <s v="201009"/>
    <x v="1"/>
    <x v="1"/>
    <x v="9"/>
    <x v="66"/>
    <x v="76"/>
    <n v="0"/>
  </r>
  <r>
    <s v="200911"/>
    <x v="2"/>
    <x v="0"/>
    <x v="9"/>
    <x v="66"/>
    <x v="76"/>
    <n v="0"/>
  </r>
  <r>
    <s v="201004"/>
    <x v="4"/>
    <x v="1"/>
    <x v="9"/>
    <x v="66"/>
    <x v="76"/>
    <n v="0"/>
  </r>
  <r>
    <s v="201107"/>
    <x v="3"/>
    <x v="2"/>
    <x v="9"/>
    <x v="66"/>
    <x v="76"/>
    <n v="0"/>
  </r>
  <r>
    <s v="201105"/>
    <x v="0"/>
    <x v="2"/>
    <x v="9"/>
    <x v="66"/>
    <x v="77"/>
    <n v="84.68"/>
  </r>
  <r>
    <s v="201007"/>
    <x v="3"/>
    <x v="1"/>
    <x v="9"/>
    <x v="66"/>
    <x v="77"/>
    <n v="0"/>
  </r>
  <r>
    <s v="201204"/>
    <x v="4"/>
    <x v="3"/>
    <x v="9"/>
    <x v="66"/>
    <x v="77"/>
    <n v="21.8"/>
  </r>
  <r>
    <s v="201110"/>
    <x v="9"/>
    <x v="2"/>
    <x v="9"/>
    <x v="66"/>
    <x v="77"/>
    <n v="0"/>
  </r>
  <r>
    <s v="200909"/>
    <x v="1"/>
    <x v="0"/>
    <x v="9"/>
    <x v="66"/>
    <x v="77"/>
    <n v="76.58"/>
  </r>
  <r>
    <s v="200911"/>
    <x v="2"/>
    <x v="0"/>
    <x v="9"/>
    <x v="66"/>
    <x v="77"/>
    <n v="0"/>
  </r>
  <r>
    <s v="201103"/>
    <x v="8"/>
    <x v="2"/>
    <x v="9"/>
    <x v="66"/>
    <x v="77"/>
    <n v="299.62"/>
  </r>
  <r>
    <s v="200903"/>
    <x v="8"/>
    <x v="0"/>
    <x v="9"/>
    <x v="66"/>
    <x v="77"/>
    <n v="0"/>
  </r>
  <r>
    <s v="201004"/>
    <x v="4"/>
    <x v="1"/>
    <x v="9"/>
    <x v="66"/>
    <x v="23"/>
    <n v="0"/>
  </r>
  <r>
    <s v="200908"/>
    <x v="11"/>
    <x v="0"/>
    <x v="9"/>
    <x v="66"/>
    <x v="23"/>
    <n v="0"/>
  </r>
  <r>
    <s v="201006"/>
    <x v="10"/>
    <x v="1"/>
    <x v="9"/>
    <x v="66"/>
    <x v="23"/>
    <n v="0"/>
  </r>
  <r>
    <s v="201108"/>
    <x v="11"/>
    <x v="2"/>
    <x v="9"/>
    <x v="66"/>
    <x v="46"/>
    <n v="0"/>
  </r>
  <r>
    <s v="201009"/>
    <x v="1"/>
    <x v="1"/>
    <x v="9"/>
    <x v="66"/>
    <x v="84"/>
    <n v="0"/>
  </r>
  <r>
    <s v="201110"/>
    <x v="9"/>
    <x v="2"/>
    <x v="9"/>
    <x v="66"/>
    <x v="84"/>
    <n v="181.04"/>
  </r>
  <r>
    <s v="201001"/>
    <x v="6"/>
    <x v="1"/>
    <x v="9"/>
    <x v="66"/>
    <x v="84"/>
    <n v="1258.2"/>
  </r>
  <r>
    <s v="201111"/>
    <x v="2"/>
    <x v="2"/>
    <x v="9"/>
    <x v="66"/>
    <x v="85"/>
    <n v="32.29"/>
  </r>
  <r>
    <s v="201111"/>
    <x v="2"/>
    <x v="2"/>
    <x v="9"/>
    <x v="66"/>
    <x v="79"/>
    <n v="0"/>
  </r>
  <r>
    <s v="201006"/>
    <x v="10"/>
    <x v="1"/>
    <x v="9"/>
    <x v="66"/>
    <x v="79"/>
    <n v="72"/>
  </r>
  <r>
    <s v="200906"/>
    <x v="10"/>
    <x v="0"/>
    <x v="9"/>
    <x v="66"/>
    <x v="79"/>
    <n v="0"/>
  </r>
  <r>
    <s v="201012"/>
    <x v="7"/>
    <x v="1"/>
    <x v="9"/>
    <x v="66"/>
    <x v="79"/>
    <n v="0"/>
  </r>
  <r>
    <s v="201204"/>
    <x v="4"/>
    <x v="3"/>
    <x v="9"/>
    <x v="66"/>
    <x v="79"/>
    <n v="0"/>
  </r>
  <r>
    <s v="201002"/>
    <x v="5"/>
    <x v="1"/>
    <x v="9"/>
    <x v="66"/>
    <x v="79"/>
    <n v="223.06"/>
  </r>
  <r>
    <s v="200902"/>
    <x v="5"/>
    <x v="0"/>
    <x v="9"/>
    <x v="66"/>
    <x v="9"/>
    <n v="151.93"/>
  </r>
  <r>
    <s v="201205"/>
    <x v="0"/>
    <x v="3"/>
    <x v="9"/>
    <x v="66"/>
    <x v="9"/>
    <n v="227.8"/>
  </r>
  <r>
    <s v="200905"/>
    <x v="0"/>
    <x v="0"/>
    <x v="9"/>
    <x v="66"/>
    <x v="24"/>
    <n v="0"/>
  </r>
  <r>
    <s v="200911"/>
    <x v="2"/>
    <x v="0"/>
    <x v="9"/>
    <x v="66"/>
    <x v="24"/>
    <n v="0"/>
  </r>
  <r>
    <s v="200910"/>
    <x v="9"/>
    <x v="0"/>
    <x v="9"/>
    <x v="66"/>
    <x v="64"/>
    <n v="0"/>
  </r>
  <r>
    <s v="200908"/>
    <x v="11"/>
    <x v="0"/>
    <x v="9"/>
    <x v="66"/>
    <x v="64"/>
    <n v="0"/>
  </r>
  <r>
    <s v="201009"/>
    <x v="1"/>
    <x v="1"/>
    <x v="9"/>
    <x v="66"/>
    <x v="43"/>
    <n v="0"/>
  </r>
  <r>
    <s v="201101"/>
    <x v="6"/>
    <x v="2"/>
    <x v="9"/>
    <x v="66"/>
    <x v="11"/>
    <n v="1583.33"/>
  </r>
  <r>
    <s v="201012"/>
    <x v="7"/>
    <x v="1"/>
    <x v="9"/>
    <x v="66"/>
    <x v="11"/>
    <n v="3210.1"/>
  </r>
  <r>
    <s v="201105"/>
    <x v="0"/>
    <x v="2"/>
    <x v="9"/>
    <x v="66"/>
    <x v="11"/>
    <n v="3378.6800000000003"/>
  </r>
  <r>
    <s v="201109"/>
    <x v="1"/>
    <x v="2"/>
    <x v="9"/>
    <x v="66"/>
    <x v="11"/>
    <n v="2122.9"/>
  </r>
  <r>
    <s v="201003"/>
    <x v="8"/>
    <x v="1"/>
    <x v="9"/>
    <x v="66"/>
    <x v="11"/>
    <n v="4912.95"/>
  </r>
  <r>
    <s v="201112"/>
    <x v="7"/>
    <x v="2"/>
    <x v="9"/>
    <x v="66"/>
    <x v="11"/>
    <n v="1108.93"/>
  </r>
  <r>
    <s v="200912"/>
    <x v="7"/>
    <x v="0"/>
    <x v="9"/>
    <x v="66"/>
    <x v="11"/>
    <n v="5167.33"/>
  </r>
  <r>
    <s v="200907"/>
    <x v="3"/>
    <x v="0"/>
    <x v="9"/>
    <x v="66"/>
    <x v="12"/>
    <n v="1977.7"/>
  </r>
  <r>
    <s v="201006"/>
    <x v="10"/>
    <x v="1"/>
    <x v="9"/>
    <x v="66"/>
    <x v="12"/>
    <n v="2572.15"/>
  </r>
  <r>
    <s v="201005"/>
    <x v="0"/>
    <x v="1"/>
    <x v="9"/>
    <x v="66"/>
    <x v="12"/>
    <n v="3594.8"/>
  </r>
  <r>
    <s v="201012"/>
    <x v="7"/>
    <x v="1"/>
    <x v="9"/>
    <x v="66"/>
    <x v="12"/>
    <n v="2748"/>
  </r>
  <r>
    <s v="201112"/>
    <x v="7"/>
    <x v="2"/>
    <x v="9"/>
    <x v="66"/>
    <x v="12"/>
    <n v="1901"/>
  </r>
  <r>
    <s v="201007"/>
    <x v="3"/>
    <x v="1"/>
    <x v="9"/>
    <x v="66"/>
    <x v="13"/>
    <n v="-311.51"/>
  </r>
  <r>
    <s v="201202"/>
    <x v="5"/>
    <x v="3"/>
    <x v="9"/>
    <x v="66"/>
    <x v="13"/>
    <n v="-281.5"/>
  </r>
  <r>
    <s v="201103"/>
    <x v="8"/>
    <x v="2"/>
    <x v="9"/>
    <x v="66"/>
    <x v="66"/>
    <n v="55.72"/>
  </r>
  <r>
    <s v="200911"/>
    <x v="2"/>
    <x v="0"/>
    <x v="9"/>
    <x v="66"/>
    <x v="66"/>
    <n v="53.84"/>
  </r>
  <r>
    <s v="201102"/>
    <x v="5"/>
    <x v="2"/>
    <x v="9"/>
    <x v="66"/>
    <x v="66"/>
    <n v="0"/>
  </r>
  <r>
    <s v="201205"/>
    <x v="0"/>
    <x v="3"/>
    <x v="9"/>
    <x v="66"/>
    <x v="66"/>
    <n v="379.11"/>
  </r>
  <r>
    <s v="201012"/>
    <x v="7"/>
    <x v="1"/>
    <x v="9"/>
    <x v="66"/>
    <x v="66"/>
    <n v="72.34"/>
  </r>
  <r>
    <s v="201105"/>
    <x v="0"/>
    <x v="2"/>
    <x v="9"/>
    <x v="66"/>
    <x v="66"/>
    <n v="0"/>
  </r>
  <r>
    <s v="200910"/>
    <x v="9"/>
    <x v="0"/>
    <x v="9"/>
    <x v="66"/>
    <x v="66"/>
    <n v="32.160000000000004"/>
  </r>
  <r>
    <s v="200904"/>
    <x v="4"/>
    <x v="0"/>
    <x v="9"/>
    <x v="66"/>
    <x v="39"/>
    <n v="2597.5100000000002"/>
  </r>
  <r>
    <s v="200908"/>
    <x v="11"/>
    <x v="0"/>
    <x v="9"/>
    <x v="66"/>
    <x v="39"/>
    <n v="3152.16"/>
  </r>
  <r>
    <s v="201103"/>
    <x v="8"/>
    <x v="2"/>
    <x v="9"/>
    <x v="66"/>
    <x v="39"/>
    <n v="2164.66"/>
  </r>
  <r>
    <s v="201203"/>
    <x v="8"/>
    <x v="3"/>
    <x v="9"/>
    <x v="66"/>
    <x v="39"/>
    <n v="817.24"/>
  </r>
  <r>
    <s v="200901"/>
    <x v="6"/>
    <x v="0"/>
    <x v="9"/>
    <x v="66"/>
    <x v="39"/>
    <n v="2916.26"/>
  </r>
  <r>
    <s v="200909"/>
    <x v="1"/>
    <x v="0"/>
    <x v="9"/>
    <x v="66"/>
    <x v="67"/>
    <n v="227.16"/>
  </r>
  <r>
    <s v="201112"/>
    <x v="7"/>
    <x v="2"/>
    <x v="9"/>
    <x v="66"/>
    <x v="67"/>
    <n v="1000.44"/>
  </r>
  <r>
    <s v="201202"/>
    <x v="5"/>
    <x v="3"/>
    <x v="9"/>
    <x v="66"/>
    <x v="67"/>
    <n v="84.68"/>
  </r>
  <r>
    <s v="200904"/>
    <x v="4"/>
    <x v="0"/>
    <x v="9"/>
    <x v="66"/>
    <x v="67"/>
    <n v="372.29"/>
  </r>
  <r>
    <s v="201004"/>
    <x v="4"/>
    <x v="1"/>
    <x v="9"/>
    <x v="66"/>
    <x v="58"/>
    <n v="3213.35"/>
  </r>
  <r>
    <s v="200907"/>
    <x v="3"/>
    <x v="0"/>
    <x v="9"/>
    <x v="66"/>
    <x v="58"/>
    <n v="351.6"/>
  </r>
  <r>
    <s v="201111"/>
    <x v="2"/>
    <x v="2"/>
    <x v="9"/>
    <x v="66"/>
    <x v="58"/>
    <n v="918.35"/>
  </r>
  <r>
    <s v="201203"/>
    <x v="8"/>
    <x v="3"/>
    <x v="9"/>
    <x v="66"/>
    <x v="58"/>
    <n v="1780.32"/>
  </r>
  <r>
    <s v="201101"/>
    <x v="6"/>
    <x v="2"/>
    <x v="9"/>
    <x v="66"/>
    <x v="58"/>
    <n v="1327.59"/>
  </r>
  <r>
    <s v="200912"/>
    <x v="7"/>
    <x v="0"/>
    <x v="9"/>
    <x v="66"/>
    <x v="58"/>
    <n v="247.8"/>
  </r>
  <r>
    <s v="200910"/>
    <x v="9"/>
    <x v="0"/>
    <x v="9"/>
    <x v="66"/>
    <x v="76"/>
    <n v="0"/>
  </r>
  <r>
    <s v="200908"/>
    <x v="11"/>
    <x v="0"/>
    <x v="9"/>
    <x v="66"/>
    <x v="76"/>
    <n v="279.60000000000002"/>
  </r>
  <r>
    <s v="201007"/>
    <x v="3"/>
    <x v="1"/>
    <x v="9"/>
    <x v="66"/>
    <x v="76"/>
    <n v="0"/>
  </r>
  <r>
    <s v="201006"/>
    <x v="10"/>
    <x v="1"/>
    <x v="9"/>
    <x v="66"/>
    <x v="76"/>
    <n v="158.88"/>
  </r>
  <r>
    <s v="201011"/>
    <x v="2"/>
    <x v="1"/>
    <x v="9"/>
    <x v="66"/>
    <x v="77"/>
    <n v="0"/>
  </r>
  <r>
    <s v="201107"/>
    <x v="3"/>
    <x v="2"/>
    <x v="9"/>
    <x v="66"/>
    <x v="77"/>
    <n v="0"/>
  </r>
  <r>
    <s v="201104"/>
    <x v="4"/>
    <x v="2"/>
    <x v="9"/>
    <x v="66"/>
    <x v="77"/>
    <n v="0"/>
  </r>
  <r>
    <s v="200912"/>
    <x v="7"/>
    <x v="0"/>
    <x v="9"/>
    <x v="66"/>
    <x v="77"/>
    <n v="716.88"/>
  </r>
  <r>
    <s v="200907"/>
    <x v="3"/>
    <x v="0"/>
    <x v="9"/>
    <x v="66"/>
    <x v="77"/>
    <n v="73.36"/>
  </r>
  <r>
    <s v="201004"/>
    <x v="4"/>
    <x v="1"/>
    <x v="9"/>
    <x v="66"/>
    <x v="77"/>
    <n v="494.22"/>
  </r>
  <r>
    <s v="201003"/>
    <x v="8"/>
    <x v="1"/>
    <x v="9"/>
    <x v="66"/>
    <x v="23"/>
    <n v="0"/>
  </r>
  <r>
    <s v="200905"/>
    <x v="0"/>
    <x v="0"/>
    <x v="9"/>
    <x v="66"/>
    <x v="23"/>
    <n v="72"/>
  </r>
  <r>
    <s v="201202"/>
    <x v="5"/>
    <x v="3"/>
    <x v="9"/>
    <x v="66"/>
    <x v="23"/>
    <n v="38.380000000000003"/>
  </r>
  <r>
    <s v="201105"/>
    <x v="0"/>
    <x v="2"/>
    <x v="9"/>
    <x v="66"/>
    <x v="23"/>
    <n v="74.52"/>
  </r>
  <r>
    <s v="200911"/>
    <x v="2"/>
    <x v="0"/>
    <x v="9"/>
    <x v="66"/>
    <x v="23"/>
    <n v="72"/>
  </r>
  <r>
    <s v="201009"/>
    <x v="1"/>
    <x v="1"/>
    <x v="9"/>
    <x v="66"/>
    <x v="23"/>
    <n v="143.97999999999999"/>
  </r>
  <r>
    <s v="201106"/>
    <x v="10"/>
    <x v="2"/>
    <x v="9"/>
    <x v="66"/>
    <x v="23"/>
    <n v="0"/>
  </r>
  <r>
    <s v="200907"/>
    <x v="3"/>
    <x v="0"/>
    <x v="9"/>
    <x v="66"/>
    <x v="23"/>
    <n v="0"/>
  </r>
  <r>
    <s v="201203"/>
    <x v="8"/>
    <x v="3"/>
    <x v="9"/>
    <x v="66"/>
    <x v="23"/>
    <n v="0"/>
  </r>
  <r>
    <s v="201112"/>
    <x v="7"/>
    <x v="2"/>
    <x v="9"/>
    <x v="66"/>
    <x v="46"/>
    <n v="0"/>
  </r>
  <r>
    <s v="201106"/>
    <x v="10"/>
    <x v="2"/>
    <x v="9"/>
    <x v="66"/>
    <x v="78"/>
    <n v="372.6"/>
  </r>
  <r>
    <s v="201105"/>
    <x v="0"/>
    <x v="2"/>
    <x v="9"/>
    <x v="66"/>
    <x v="78"/>
    <n v="0"/>
  </r>
  <r>
    <s v="201010"/>
    <x v="9"/>
    <x v="1"/>
    <x v="9"/>
    <x v="66"/>
    <x v="78"/>
    <n v="0"/>
  </r>
  <r>
    <s v="201203"/>
    <x v="8"/>
    <x v="3"/>
    <x v="9"/>
    <x v="66"/>
    <x v="84"/>
    <n v="76.760000000000005"/>
  </r>
  <r>
    <s v="200902"/>
    <x v="5"/>
    <x v="0"/>
    <x v="9"/>
    <x v="66"/>
    <x v="84"/>
    <n v="1209.96"/>
  </r>
  <r>
    <s v="201111"/>
    <x v="2"/>
    <x v="2"/>
    <x v="9"/>
    <x v="66"/>
    <x v="84"/>
    <n v="0"/>
  </r>
  <r>
    <s v="200910"/>
    <x v="9"/>
    <x v="0"/>
    <x v="9"/>
    <x v="66"/>
    <x v="84"/>
    <n v="34.950000000000003"/>
  </r>
  <r>
    <s v="201002"/>
    <x v="5"/>
    <x v="1"/>
    <x v="9"/>
    <x v="66"/>
    <x v="84"/>
    <n v="279.60000000000002"/>
  </r>
  <r>
    <s v="200903"/>
    <x v="8"/>
    <x v="0"/>
    <x v="9"/>
    <x v="66"/>
    <x v="84"/>
    <n v="1120.1600000000001"/>
  </r>
  <r>
    <s v="200904"/>
    <x v="4"/>
    <x v="0"/>
    <x v="9"/>
    <x v="66"/>
    <x v="84"/>
    <n v="1312.02"/>
  </r>
  <r>
    <s v="201011"/>
    <x v="2"/>
    <x v="1"/>
    <x v="9"/>
    <x v="66"/>
    <x v="84"/>
    <n v="0"/>
  </r>
  <r>
    <s v="201006"/>
    <x v="10"/>
    <x v="1"/>
    <x v="9"/>
    <x v="66"/>
    <x v="84"/>
    <n v="225.70000000000002"/>
  </r>
  <r>
    <s v="201004"/>
    <x v="4"/>
    <x v="1"/>
    <x v="9"/>
    <x v="66"/>
    <x v="84"/>
    <n v="0"/>
  </r>
  <r>
    <s v="200906"/>
    <x v="10"/>
    <x v="0"/>
    <x v="9"/>
    <x v="66"/>
    <x v="84"/>
    <n v="1782.45"/>
  </r>
  <r>
    <s v="201110"/>
    <x v="9"/>
    <x v="2"/>
    <x v="9"/>
    <x v="66"/>
    <x v="85"/>
    <n v="37.26"/>
  </r>
  <r>
    <s v="201102"/>
    <x v="5"/>
    <x v="2"/>
    <x v="9"/>
    <x v="66"/>
    <x v="85"/>
    <n v="0"/>
  </r>
  <r>
    <s v="201106"/>
    <x v="10"/>
    <x v="2"/>
    <x v="9"/>
    <x v="66"/>
    <x v="9"/>
    <n v="113.85000000000001"/>
  </r>
  <r>
    <s v="201010"/>
    <x v="9"/>
    <x v="1"/>
    <x v="9"/>
    <x v="66"/>
    <x v="9"/>
    <n v="145.11000000000001"/>
  </r>
  <r>
    <s v="200911"/>
    <x v="2"/>
    <x v="0"/>
    <x v="9"/>
    <x v="66"/>
    <x v="9"/>
    <n v="216.74"/>
  </r>
  <r>
    <s v="201204"/>
    <x v="4"/>
    <x v="3"/>
    <x v="9"/>
    <x v="66"/>
    <x v="9"/>
    <n v="49.42"/>
  </r>
  <r>
    <s v="201104"/>
    <x v="4"/>
    <x v="2"/>
    <x v="9"/>
    <x v="66"/>
    <x v="9"/>
    <n v="117.32000000000001"/>
  </r>
  <r>
    <s v="200908"/>
    <x v="11"/>
    <x v="0"/>
    <x v="9"/>
    <x v="66"/>
    <x v="9"/>
    <n v="123.09"/>
  </r>
  <r>
    <s v="200909"/>
    <x v="1"/>
    <x v="0"/>
    <x v="9"/>
    <x v="66"/>
    <x v="24"/>
    <n v="0"/>
  </r>
  <r>
    <s v="201007"/>
    <x v="3"/>
    <x v="1"/>
    <x v="9"/>
    <x v="66"/>
    <x v="43"/>
    <n v="0"/>
  </r>
  <r>
    <s v="201006"/>
    <x v="10"/>
    <x v="1"/>
    <x v="9"/>
    <x v="66"/>
    <x v="43"/>
    <n v="0"/>
  </r>
  <r>
    <s v="201105"/>
    <x v="0"/>
    <x v="2"/>
    <x v="9"/>
    <x v="66"/>
    <x v="43"/>
    <n v="-1926.75"/>
  </r>
  <r>
    <s v="201004"/>
    <x v="4"/>
    <x v="1"/>
    <x v="9"/>
    <x v="66"/>
    <x v="11"/>
    <n v="730.08"/>
  </r>
  <r>
    <s v="201010"/>
    <x v="9"/>
    <x v="1"/>
    <x v="9"/>
    <x v="66"/>
    <x v="11"/>
    <n v="2163.84"/>
  </r>
  <r>
    <s v="201103"/>
    <x v="8"/>
    <x v="2"/>
    <x v="9"/>
    <x v="66"/>
    <x v="11"/>
    <n v="1285.03"/>
  </r>
  <r>
    <s v="200910"/>
    <x v="9"/>
    <x v="0"/>
    <x v="9"/>
    <x v="66"/>
    <x v="11"/>
    <n v="1585.14"/>
  </r>
  <r>
    <s v="201203"/>
    <x v="8"/>
    <x v="3"/>
    <x v="9"/>
    <x v="66"/>
    <x v="11"/>
    <n v="581.54"/>
  </r>
  <r>
    <s v="201201"/>
    <x v="6"/>
    <x v="3"/>
    <x v="9"/>
    <x v="66"/>
    <x v="11"/>
    <n v="1990.48"/>
  </r>
  <r>
    <s v="201102"/>
    <x v="5"/>
    <x v="2"/>
    <x v="9"/>
    <x v="66"/>
    <x v="11"/>
    <n v="1116.79"/>
  </r>
  <r>
    <s v="200901"/>
    <x v="6"/>
    <x v="0"/>
    <x v="9"/>
    <x v="66"/>
    <x v="12"/>
    <n v="3363.6"/>
  </r>
  <r>
    <s v="201107"/>
    <x v="3"/>
    <x v="2"/>
    <x v="9"/>
    <x v="66"/>
    <x v="12"/>
    <n v="1440.7"/>
  </r>
  <r>
    <s v="201009"/>
    <x v="1"/>
    <x v="1"/>
    <x v="9"/>
    <x v="66"/>
    <x v="12"/>
    <n v="1633.6000000000001"/>
  </r>
  <r>
    <s v="200912"/>
    <x v="7"/>
    <x v="0"/>
    <x v="9"/>
    <x v="66"/>
    <x v="12"/>
    <n v="6383.55"/>
  </r>
  <r>
    <s v="200905"/>
    <x v="0"/>
    <x v="0"/>
    <x v="9"/>
    <x v="66"/>
    <x v="12"/>
    <n v="1649.1000000000001"/>
  </r>
  <r>
    <s v="200911"/>
    <x v="2"/>
    <x v="0"/>
    <x v="9"/>
    <x v="66"/>
    <x v="12"/>
    <n v="3178.5"/>
  </r>
  <r>
    <s v="200912"/>
    <x v="7"/>
    <x v="0"/>
    <x v="9"/>
    <x v="66"/>
    <x v="13"/>
    <n v="1516.97"/>
  </r>
  <r>
    <s v="200911"/>
    <x v="2"/>
    <x v="0"/>
    <x v="9"/>
    <x v="66"/>
    <x v="13"/>
    <n v="-127.56"/>
  </r>
  <r>
    <s v="200902"/>
    <x v="5"/>
    <x v="0"/>
    <x v="9"/>
    <x v="66"/>
    <x v="13"/>
    <n v="-24.43"/>
  </r>
  <r>
    <s v="200906"/>
    <x v="10"/>
    <x v="0"/>
    <x v="9"/>
    <x v="66"/>
    <x v="13"/>
    <n v="986.54000000000008"/>
  </r>
  <r>
    <s v="201007"/>
    <x v="3"/>
    <x v="1"/>
    <x v="9"/>
    <x v="66"/>
    <x v="66"/>
    <n v="92.53"/>
  </r>
  <r>
    <s v="201010"/>
    <x v="9"/>
    <x v="1"/>
    <x v="9"/>
    <x v="66"/>
    <x v="66"/>
    <n v="0"/>
  </r>
  <r>
    <s v="201106"/>
    <x v="10"/>
    <x v="2"/>
    <x v="9"/>
    <x v="66"/>
    <x v="66"/>
    <n v="0"/>
  </r>
  <r>
    <s v="201111"/>
    <x v="2"/>
    <x v="2"/>
    <x v="9"/>
    <x v="66"/>
    <x v="66"/>
    <n v="0"/>
  </r>
  <r>
    <s v="201110"/>
    <x v="9"/>
    <x v="2"/>
    <x v="9"/>
    <x v="66"/>
    <x v="39"/>
    <n v="1315.2"/>
  </r>
  <r>
    <s v="201101"/>
    <x v="6"/>
    <x v="2"/>
    <x v="9"/>
    <x v="66"/>
    <x v="39"/>
    <n v="4111.09"/>
  </r>
  <r>
    <s v="201002"/>
    <x v="5"/>
    <x v="1"/>
    <x v="9"/>
    <x v="66"/>
    <x v="39"/>
    <n v="2755.98"/>
  </r>
  <r>
    <s v="200912"/>
    <x v="7"/>
    <x v="0"/>
    <x v="9"/>
    <x v="66"/>
    <x v="67"/>
    <n v="382.32"/>
  </r>
  <r>
    <s v="201012"/>
    <x v="7"/>
    <x v="1"/>
    <x v="9"/>
    <x v="66"/>
    <x v="67"/>
    <n v="451.04"/>
  </r>
  <r>
    <s v="200901"/>
    <x v="6"/>
    <x v="0"/>
    <x v="9"/>
    <x v="66"/>
    <x v="67"/>
    <n v="218.43"/>
  </r>
  <r>
    <s v="201106"/>
    <x v="10"/>
    <x v="2"/>
    <x v="9"/>
    <x v="66"/>
    <x v="67"/>
    <n v="169.36"/>
  </r>
  <r>
    <s v="201107"/>
    <x v="3"/>
    <x v="2"/>
    <x v="9"/>
    <x v="66"/>
    <x v="58"/>
    <n v="2500.4900000000002"/>
  </r>
  <r>
    <s v="201202"/>
    <x v="5"/>
    <x v="3"/>
    <x v="9"/>
    <x v="66"/>
    <x v="58"/>
    <n v="714.11"/>
  </r>
  <r>
    <s v="201006"/>
    <x v="10"/>
    <x v="1"/>
    <x v="9"/>
    <x v="66"/>
    <x v="58"/>
    <n v="700.01"/>
  </r>
  <r>
    <s v="200901"/>
    <x v="6"/>
    <x v="0"/>
    <x v="9"/>
    <x v="66"/>
    <x v="58"/>
    <n v="2960.19"/>
  </r>
  <r>
    <s v="200909"/>
    <x v="1"/>
    <x v="0"/>
    <x v="9"/>
    <x v="66"/>
    <x v="58"/>
    <n v="326.85000000000002"/>
  </r>
  <r>
    <s v="200909"/>
    <x v="1"/>
    <x v="0"/>
    <x v="9"/>
    <x v="66"/>
    <x v="45"/>
    <n v="0"/>
  </r>
  <r>
    <s v="201104"/>
    <x v="4"/>
    <x v="2"/>
    <x v="9"/>
    <x v="66"/>
    <x v="76"/>
    <n v="42.34"/>
  </r>
  <r>
    <s v="201109"/>
    <x v="1"/>
    <x v="2"/>
    <x v="9"/>
    <x v="66"/>
    <x v="76"/>
    <n v="0"/>
  </r>
  <r>
    <s v="201112"/>
    <x v="7"/>
    <x v="2"/>
    <x v="9"/>
    <x v="66"/>
    <x v="76"/>
    <n v="0"/>
  </r>
  <r>
    <s v="201001"/>
    <x v="6"/>
    <x v="1"/>
    <x v="9"/>
    <x v="66"/>
    <x v="76"/>
    <n v="559.20000000000005"/>
  </r>
  <r>
    <s v="200906"/>
    <x v="10"/>
    <x v="0"/>
    <x v="9"/>
    <x v="66"/>
    <x v="77"/>
    <n v="908.7"/>
  </r>
  <r>
    <s v="201008"/>
    <x v="11"/>
    <x v="1"/>
    <x v="9"/>
    <x v="66"/>
    <x v="77"/>
    <n v="0"/>
  </r>
  <r>
    <s v="201202"/>
    <x v="5"/>
    <x v="3"/>
    <x v="9"/>
    <x v="66"/>
    <x v="77"/>
    <n v="0"/>
  </r>
  <r>
    <s v="200910"/>
    <x v="9"/>
    <x v="0"/>
    <x v="9"/>
    <x v="66"/>
    <x v="77"/>
    <n v="0"/>
  </r>
  <r>
    <s v="200908"/>
    <x v="11"/>
    <x v="0"/>
    <x v="9"/>
    <x v="66"/>
    <x v="77"/>
    <n v="432.46000000000004"/>
  </r>
  <r>
    <s v="201002"/>
    <x v="5"/>
    <x v="1"/>
    <x v="9"/>
    <x v="66"/>
    <x v="23"/>
    <n v="0"/>
  </r>
  <r>
    <s v="201112"/>
    <x v="7"/>
    <x v="2"/>
    <x v="9"/>
    <x v="66"/>
    <x v="23"/>
    <n v="0"/>
  </r>
  <r>
    <s v="201012"/>
    <x v="7"/>
    <x v="1"/>
    <x v="9"/>
    <x v="66"/>
    <x v="23"/>
    <n v="603.58000000000004"/>
  </r>
  <r>
    <s v="201204"/>
    <x v="4"/>
    <x v="3"/>
    <x v="9"/>
    <x v="66"/>
    <x v="78"/>
    <n v="115.14"/>
  </r>
  <r>
    <s v="201108"/>
    <x v="11"/>
    <x v="2"/>
    <x v="9"/>
    <x v="66"/>
    <x v="78"/>
    <n v="0"/>
  </r>
  <r>
    <s v="201107"/>
    <x v="3"/>
    <x v="2"/>
    <x v="9"/>
    <x v="66"/>
    <x v="78"/>
    <n v="388.12"/>
  </r>
  <r>
    <s v="200908"/>
    <x v="11"/>
    <x v="0"/>
    <x v="9"/>
    <x v="66"/>
    <x v="84"/>
    <n v="1645.8"/>
  </r>
  <r>
    <s v="200907"/>
    <x v="3"/>
    <x v="0"/>
    <x v="9"/>
    <x v="66"/>
    <x v="84"/>
    <n v="2470.61"/>
  </r>
  <r>
    <s v="201012"/>
    <x v="7"/>
    <x v="1"/>
    <x v="9"/>
    <x v="66"/>
    <x v="84"/>
    <n v="0"/>
  </r>
  <r>
    <s v="201201"/>
    <x v="6"/>
    <x v="3"/>
    <x v="9"/>
    <x v="66"/>
    <x v="85"/>
    <n v="528.36"/>
  </r>
  <r>
    <s v="201108"/>
    <x v="11"/>
    <x v="2"/>
    <x v="9"/>
    <x v="66"/>
    <x v="79"/>
    <n v="0"/>
  </r>
  <r>
    <s v="201104"/>
    <x v="4"/>
    <x v="2"/>
    <x v="9"/>
    <x v="66"/>
    <x v="79"/>
    <n v="504.96000000000004"/>
  </r>
  <r>
    <s v="200908"/>
    <x v="11"/>
    <x v="0"/>
    <x v="9"/>
    <x v="66"/>
    <x v="79"/>
    <n v="0"/>
  </r>
  <r>
    <s v="201003"/>
    <x v="8"/>
    <x v="1"/>
    <x v="9"/>
    <x v="66"/>
    <x v="79"/>
    <n v="183.4"/>
  </r>
  <r>
    <s v="200910"/>
    <x v="9"/>
    <x v="0"/>
    <x v="9"/>
    <x v="66"/>
    <x v="79"/>
    <n v="174.88"/>
  </r>
  <r>
    <s v="200902"/>
    <x v="5"/>
    <x v="0"/>
    <x v="9"/>
    <x v="66"/>
    <x v="79"/>
    <n v="305.52"/>
  </r>
  <r>
    <s v="201110"/>
    <x v="9"/>
    <x v="2"/>
    <x v="9"/>
    <x v="66"/>
    <x v="9"/>
    <n v="40.82"/>
  </r>
  <r>
    <s v="201101"/>
    <x v="6"/>
    <x v="2"/>
    <x v="9"/>
    <x v="66"/>
    <x v="9"/>
    <n v="70.77"/>
  </r>
  <r>
    <s v="201201"/>
    <x v="6"/>
    <x v="3"/>
    <x v="9"/>
    <x v="66"/>
    <x v="9"/>
    <n v="128.89000000000001"/>
  </r>
  <r>
    <s v="201006"/>
    <x v="10"/>
    <x v="1"/>
    <x v="9"/>
    <x v="66"/>
    <x v="9"/>
    <n v="202.83"/>
  </r>
  <r>
    <s v="200910"/>
    <x v="9"/>
    <x v="0"/>
    <x v="9"/>
    <x v="66"/>
    <x v="9"/>
    <n v="50.69"/>
  </r>
  <r>
    <s v="200907"/>
    <x v="3"/>
    <x v="0"/>
    <x v="9"/>
    <x v="66"/>
    <x v="24"/>
    <n v="0"/>
  </r>
  <r>
    <s v="200901"/>
    <x v="6"/>
    <x v="0"/>
    <x v="9"/>
    <x v="66"/>
    <x v="24"/>
    <n v="0"/>
  </r>
  <r>
    <s v="200908"/>
    <x v="11"/>
    <x v="0"/>
    <x v="9"/>
    <x v="66"/>
    <x v="24"/>
    <n v="0"/>
  </r>
  <r>
    <s v="201205"/>
    <x v="0"/>
    <x v="3"/>
    <x v="9"/>
    <x v="66"/>
    <x v="11"/>
    <n v="3382.28"/>
  </r>
  <r>
    <s v="201108"/>
    <x v="11"/>
    <x v="2"/>
    <x v="9"/>
    <x v="66"/>
    <x v="11"/>
    <n v="317.48"/>
  </r>
  <r>
    <s v="200903"/>
    <x v="8"/>
    <x v="0"/>
    <x v="9"/>
    <x v="66"/>
    <x v="11"/>
    <n v="1613.97"/>
  </r>
  <r>
    <s v="201106"/>
    <x v="10"/>
    <x v="2"/>
    <x v="9"/>
    <x v="66"/>
    <x v="11"/>
    <n v="1769.8400000000001"/>
  </r>
  <r>
    <s v="201110"/>
    <x v="9"/>
    <x v="2"/>
    <x v="9"/>
    <x v="66"/>
    <x v="11"/>
    <n v="827.2"/>
  </r>
  <r>
    <s v="201007"/>
    <x v="3"/>
    <x v="1"/>
    <x v="9"/>
    <x v="66"/>
    <x v="12"/>
    <n v="3107.55"/>
  </r>
  <r>
    <s v="201110"/>
    <x v="9"/>
    <x v="2"/>
    <x v="9"/>
    <x v="66"/>
    <x v="12"/>
    <n v="1332.5"/>
  </r>
  <r>
    <s v="200909"/>
    <x v="1"/>
    <x v="0"/>
    <x v="9"/>
    <x v="66"/>
    <x v="12"/>
    <n v="1597.3"/>
  </r>
  <r>
    <s v="201203"/>
    <x v="8"/>
    <x v="3"/>
    <x v="9"/>
    <x v="66"/>
    <x v="12"/>
    <n v="559.5"/>
  </r>
  <r>
    <s v="201004"/>
    <x v="4"/>
    <x v="1"/>
    <x v="9"/>
    <x v="66"/>
    <x v="12"/>
    <n v="3081"/>
  </r>
  <r>
    <s v="201104"/>
    <x v="4"/>
    <x v="2"/>
    <x v="9"/>
    <x v="66"/>
    <x v="12"/>
    <n v="2840"/>
  </r>
  <r>
    <s v="201106"/>
    <x v="10"/>
    <x v="2"/>
    <x v="9"/>
    <x v="66"/>
    <x v="13"/>
    <n v="-126.41"/>
  </r>
  <r>
    <s v="201009"/>
    <x v="1"/>
    <x v="1"/>
    <x v="9"/>
    <x v="66"/>
    <x v="13"/>
    <n v="-1250.97"/>
  </r>
  <r>
    <s v="201107"/>
    <x v="3"/>
    <x v="2"/>
    <x v="9"/>
    <x v="66"/>
    <x v="13"/>
    <n v="242.17000000000002"/>
  </r>
  <r>
    <s v="201204"/>
    <x v="4"/>
    <x v="3"/>
    <x v="9"/>
    <x v="66"/>
    <x v="13"/>
    <n v="106.17"/>
  </r>
  <r>
    <s v="201201"/>
    <x v="6"/>
    <x v="3"/>
    <x v="9"/>
    <x v="66"/>
    <x v="13"/>
    <n v="391.52"/>
  </r>
  <r>
    <s v="200906"/>
    <x v="10"/>
    <x v="0"/>
    <x v="9"/>
    <x v="66"/>
    <x v="66"/>
    <n v="51.02"/>
  </r>
  <r>
    <s v="201202"/>
    <x v="5"/>
    <x v="3"/>
    <x v="9"/>
    <x v="66"/>
    <x v="39"/>
    <n v="383.8"/>
  </r>
  <r>
    <s v="201102"/>
    <x v="5"/>
    <x v="2"/>
    <x v="9"/>
    <x v="66"/>
    <x v="39"/>
    <n v="2984.51"/>
  </r>
  <r>
    <s v="201009"/>
    <x v="1"/>
    <x v="1"/>
    <x v="9"/>
    <x v="66"/>
    <x v="39"/>
    <n v="4124.6000000000004"/>
  </r>
  <r>
    <s v="201005"/>
    <x v="0"/>
    <x v="1"/>
    <x v="9"/>
    <x v="66"/>
    <x v="39"/>
    <n v="2033.68"/>
  </r>
  <r>
    <s v="201104"/>
    <x v="4"/>
    <x v="2"/>
    <x v="9"/>
    <x v="66"/>
    <x v="39"/>
    <n v="3636.4700000000003"/>
  </r>
  <r>
    <s v="200907"/>
    <x v="3"/>
    <x v="0"/>
    <x v="9"/>
    <x v="66"/>
    <x v="67"/>
    <n v="0"/>
  </r>
  <r>
    <s v="201009"/>
    <x v="1"/>
    <x v="1"/>
    <x v="9"/>
    <x v="66"/>
    <x v="67"/>
    <n v="119.16"/>
  </r>
  <r>
    <s v="201205"/>
    <x v="0"/>
    <x v="3"/>
    <x v="9"/>
    <x v="66"/>
    <x v="67"/>
    <n v="635"/>
  </r>
  <r>
    <s v="201105"/>
    <x v="0"/>
    <x v="2"/>
    <x v="9"/>
    <x v="66"/>
    <x v="67"/>
    <n v="961.6"/>
  </r>
  <r>
    <s v="200909"/>
    <x v="1"/>
    <x v="0"/>
    <x v="9"/>
    <x v="66"/>
    <x v="56"/>
    <n v="0"/>
  </r>
  <r>
    <s v="200911"/>
    <x v="2"/>
    <x v="0"/>
    <x v="9"/>
    <x v="66"/>
    <x v="58"/>
    <n v="224.55"/>
  </r>
  <r>
    <s v="201010"/>
    <x v="9"/>
    <x v="1"/>
    <x v="9"/>
    <x v="66"/>
    <x v="58"/>
    <n v="436.34000000000003"/>
  </r>
  <r>
    <s v="201008"/>
    <x v="11"/>
    <x v="1"/>
    <x v="9"/>
    <x v="66"/>
    <x v="58"/>
    <n v="733.5"/>
  </r>
  <r>
    <s v="201005"/>
    <x v="0"/>
    <x v="1"/>
    <x v="9"/>
    <x v="66"/>
    <x v="58"/>
    <n v="2761.34"/>
  </r>
  <r>
    <s v="201104"/>
    <x v="4"/>
    <x v="2"/>
    <x v="9"/>
    <x v="66"/>
    <x v="58"/>
    <n v="153.52000000000001"/>
  </r>
  <r>
    <s v="201001"/>
    <x v="6"/>
    <x v="1"/>
    <x v="9"/>
    <x v="66"/>
    <x v="58"/>
    <n v="904.4"/>
  </r>
  <r>
    <s v="201112"/>
    <x v="7"/>
    <x v="2"/>
    <x v="9"/>
    <x v="66"/>
    <x v="58"/>
    <n v="0"/>
  </r>
  <r>
    <s v="201106"/>
    <x v="10"/>
    <x v="2"/>
    <x v="9"/>
    <x v="66"/>
    <x v="58"/>
    <n v="231.29"/>
  </r>
  <r>
    <s v="201102"/>
    <x v="5"/>
    <x v="2"/>
    <x v="9"/>
    <x v="66"/>
    <x v="58"/>
    <n v="510.74"/>
  </r>
  <r>
    <s v="201201"/>
    <x v="6"/>
    <x v="3"/>
    <x v="9"/>
    <x v="66"/>
    <x v="58"/>
    <n v="230.28"/>
  </r>
  <r>
    <s v="200906"/>
    <x v="10"/>
    <x v="0"/>
    <x v="9"/>
    <x v="66"/>
    <x v="58"/>
    <n v="429.3"/>
  </r>
  <r>
    <s v="200912"/>
    <x v="7"/>
    <x v="0"/>
    <x v="9"/>
    <x v="66"/>
    <x v="45"/>
    <n v="0"/>
  </r>
  <r>
    <s v="201012"/>
    <x v="7"/>
    <x v="1"/>
    <x v="9"/>
    <x v="66"/>
    <x v="76"/>
    <n v="1157.44"/>
  </r>
  <r>
    <s v="201108"/>
    <x v="11"/>
    <x v="2"/>
    <x v="9"/>
    <x v="66"/>
    <x v="76"/>
    <n v="0"/>
  </r>
  <r>
    <s v="201205"/>
    <x v="0"/>
    <x v="3"/>
    <x v="9"/>
    <x v="66"/>
    <x v="76"/>
    <n v="272.95"/>
  </r>
  <r>
    <s v="201005"/>
    <x v="0"/>
    <x v="1"/>
    <x v="9"/>
    <x v="66"/>
    <x v="77"/>
    <n v="0"/>
  </r>
  <r>
    <s v="200902"/>
    <x v="5"/>
    <x v="0"/>
    <x v="9"/>
    <x v="66"/>
    <x v="77"/>
    <n v="76.739999999999995"/>
  </r>
  <r>
    <s v="201112"/>
    <x v="7"/>
    <x v="2"/>
    <x v="9"/>
    <x v="66"/>
    <x v="77"/>
    <n v="0"/>
  </r>
  <r>
    <s v="201101"/>
    <x v="6"/>
    <x v="2"/>
    <x v="9"/>
    <x v="66"/>
    <x v="77"/>
    <n v="1404.04"/>
  </r>
  <r>
    <s v="201102"/>
    <x v="5"/>
    <x v="2"/>
    <x v="9"/>
    <x v="66"/>
    <x v="77"/>
    <n v="217.02"/>
  </r>
  <r>
    <s v="201012"/>
    <x v="7"/>
    <x v="1"/>
    <x v="9"/>
    <x v="66"/>
    <x v="77"/>
    <n v="697.62"/>
  </r>
  <r>
    <s v="201006"/>
    <x v="10"/>
    <x v="1"/>
    <x v="9"/>
    <x v="66"/>
    <x v="77"/>
    <n v="0"/>
  </r>
  <r>
    <s v="201109"/>
    <x v="1"/>
    <x v="2"/>
    <x v="9"/>
    <x v="66"/>
    <x v="23"/>
    <n v="0"/>
  </r>
  <r>
    <s v="200909"/>
    <x v="1"/>
    <x v="0"/>
    <x v="9"/>
    <x v="66"/>
    <x v="23"/>
    <n v="0"/>
  </r>
  <r>
    <s v="200910"/>
    <x v="9"/>
    <x v="0"/>
    <x v="9"/>
    <x v="66"/>
    <x v="23"/>
    <n v="0"/>
  </r>
  <r>
    <s v="201008"/>
    <x v="11"/>
    <x v="1"/>
    <x v="9"/>
    <x v="66"/>
    <x v="23"/>
    <n v="0"/>
  </r>
  <r>
    <s v="201005"/>
    <x v="0"/>
    <x v="1"/>
    <x v="9"/>
    <x v="66"/>
    <x v="23"/>
    <n v="73.36"/>
  </r>
  <r>
    <s v="201108"/>
    <x v="11"/>
    <x v="2"/>
    <x v="9"/>
    <x v="66"/>
    <x v="23"/>
    <n v="186.3"/>
  </r>
  <r>
    <s v="201001"/>
    <x v="6"/>
    <x v="1"/>
    <x v="9"/>
    <x v="66"/>
    <x v="23"/>
    <n v="523.95000000000005"/>
  </r>
  <r>
    <s v="201109"/>
    <x v="1"/>
    <x v="2"/>
    <x v="9"/>
    <x v="66"/>
    <x v="46"/>
    <n v="0"/>
  </r>
  <r>
    <s v="201109"/>
    <x v="1"/>
    <x v="2"/>
    <x v="9"/>
    <x v="66"/>
    <x v="78"/>
    <n v="627.84"/>
  </r>
  <r>
    <s v="201011"/>
    <x v="2"/>
    <x v="1"/>
    <x v="9"/>
    <x v="66"/>
    <x v="78"/>
    <n v="0"/>
  </r>
  <r>
    <s v="201003"/>
    <x v="8"/>
    <x v="1"/>
    <x v="9"/>
    <x v="66"/>
    <x v="84"/>
    <n v="374.25"/>
  </r>
  <r>
    <s v="200911"/>
    <x v="2"/>
    <x v="0"/>
    <x v="9"/>
    <x v="66"/>
    <x v="84"/>
    <n v="401.45"/>
  </r>
  <r>
    <s v="201112"/>
    <x v="7"/>
    <x v="2"/>
    <x v="9"/>
    <x v="66"/>
    <x v="84"/>
    <n v="338.86"/>
  </r>
  <r>
    <s v="201203"/>
    <x v="8"/>
    <x v="3"/>
    <x v="9"/>
    <x v="66"/>
    <x v="85"/>
    <n v="596.16"/>
  </r>
  <r>
    <s v="200903"/>
    <x v="8"/>
    <x v="0"/>
    <x v="9"/>
    <x v="66"/>
    <x v="79"/>
    <n v="76.38"/>
  </r>
  <r>
    <s v="200911"/>
    <x v="2"/>
    <x v="0"/>
    <x v="9"/>
    <x v="66"/>
    <x v="79"/>
    <n v="617.28"/>
  </r>
  <r>
    <s v="200907"/>
    <x v="3"/>
    <x v="0"/>
    <x v="9"/>
    <x v="66"/>
    <x v="79"/>
    <n v="707.46"/>
  </r>
  <r>
    <s v="201205"/>
    <x v="0"/>
    <x v="3"/>
    <x v="9"/>
    <x v="66"/>
    <x v="79"/>
    <n v="0"/>
  </r>
  <r>
    <s v="201106"/>
    <x v="10"/>
    <x v="2"/>
    <x v="9"/>
    <x v="66"/>
    <x v="79"/>
    <n v="38.380000000000003"/>
  </r>
  <r>
    <s v="201105"/>
    <x v="0"/>
    <x v="2"/>
    <x v="9"/>
    <x v="66"/>
    <x v="9"/>
    <n v="113.25"/>
  </r>
  <r>
    <s v="200906"/>
    <x v="10"/>
    <x v="0"/>
    <x v="9"/>
    <x v="66"/>
    <x v="9"/>
    <n v="347.77"/>
  </r>
  <r>
    <s v="201112"/>
    <x v="7"/>
    <x v="2"/>
    <x v="9"/>
    <x v="66"/>
    <x v="9"/>
    <n v="45.44"/>
  </r>
  <r>
    <s v="201202"/>
    <x v="5"/>
    <x v="3"/>
    <x v="9"/>
    <x v="66"/>
    <x v="9"/>
    <n v="21.03"/>
  </r>
  <r>
    <s v="200904"/>
    <x v="4"/>
    <x v="0"/>
    <x v="9"/>
    <x v="66"/>
    <x v="24"/>
    <n v="0"/>
  </r>
  <r>
    <s v="200912"/>
    <x v="7"/>
    <x v="0"/>
    <x v="9"/>
    <x v="66"/>
    <x v="24"/>
    <n v="0"/>
  </r>
  <r>
    <s v="201011"/>
    <x v="2"/>
    <x v="1"/>
    <x v="9"/>
    <x v="66"/>
    <x v="43"/>
    <n v="-276.43"/>
  </r>
  <r>
    <s v="201110"/>
    <x v="9"/>
    <x v="2"/>
    <x v="9"/>
    <x v="66"/>
    <x v="43"/>
    <n v="0"/>
  </r>
  <r>
    <s v="201205"/>
    <x v="0"/>
    <x v="3"/>
    <x v="9"/>
    <x v="66"/>
    <x v="43"/>
    <n v="0"/>
  </r>
  <r>
    <s v="201111"/>
    <x v="2"/>
    <x v="2"/>
    <x v="9"/>
    <x v="66"/>
    <x v="43"/>
    <n v="0"/>
  </r>
  <r>
    <s v="201005"/>
    <x v="0"/>
    <x v="1"/>
    <x v="9"/>
    <x v="66"/>
    <x v="11"/>
    <n v="917.77"/>
  </r>
  <r>
    <s v="201107"/>
    <x v="3"/>
    <x v="2"/>
    <x v="9"/>
    <x v="66"/>
    <x v="11"/>
    <n v="1899.05"/>
  </r>
  <r>
    <s v="200909"/>
    <x v="1"/>
    <x v="0"/>
    <x v="9"/>
    <x v="66"/>
    <x v="11"/>
    <n v="4443.1400000000003"/>
  </r>
  <r>
    <s v="200911"/>
    <x v="2"/>
    <x v="0"/>
    <x v="9"/>
    <x v="66"/>
    <x v="11"/>
    <n v="2467.9500000000003"/>
  </r>
  <r>
    <s v="200905"/>
    <x v="0"/>
    <x v="0"/>
    <x v="9"/>
    <x v="66"/>
    <x v="11"/>
    <n v="1775.79"/>
  </r>
  <r>
    <s v="200908"/>
    <x v="11"/>
    <x v="0"/>
    <x v="9"/>
    <x v="66"/>
    <x v="12"/>
    <n v="1706.1000000000001"/>
  </r>
  <r>
    <s v="201010"/>
    <x v="9"/>
    <x v="1"/>
    <x v="9"/>
    <x v="66"/>
    <x v="12"/>
    <n v="3336"/>
  </r>
  <r>
    <s v="201101"/>
    <x v="6"/>
    <x v="2"/>
    <x v="9"/>
    <x v="66"/>
    <x v="12"/>
    <n v="2114.8000000000002"/>
  </r>
  <r>
    <s v="201111"/>
    <x v="2"/>
    <x v="2"/>
    <x v="9"/>
    <x v="66"/>
    <x v="13"/>
    <n v="5.3500000000000005"/>
  </r>
  <r>
    <s v="201012"/>
    <x v="7"/>
    <x v="1"/>
    <x v="9"/>
    <x v="66"/>
    <x v="13"/>
    <n v="783.56000000000006"/>
  </r>
  <r>
    <s v="200901"/>
    <x v="6"/>
    <x v="0"/>
    <x v="9"/>
    <x v="66"/>
    <x v="13"/>
    <n v="88.08"/>
  </r>
  <r>
    <s v="201102"/>
    <x v="5"/>
    <x v="2"/>
    <x v="9"/>
    <x v="66"/>
    <x v="13"/>
    <n v="-58.52"/>
  </r>
  <r>
    <s v="201110"/>
    <x v="9"/>
    <x v="2"/>
    <x v="9"/>
    <x v="66"/>
    <x v="13"/>
    <n v="109.03"/>
  </r>
  <r>
    <s v="201101"/>
    <x v="6"/>
    <x v="2"/>
    <x v="9"/>
    <x v="66"/>
    <x v="13"/>
    <n v="-613.68000000000006"/>
  </r>
  <r>
    <s v="201002"/>
    <x v="5"/>
    <x v="1"/>
    <x v="9"/>
    <x v="66"/>
    <x v="13"/>
    <n v="-318.55"/>
  </r>
  <r>
    <s v="201112"/>
    <x v="7"/>
    <x v="2"/>
    <x v="9"/>
    <x v="66"/>
    <x v="13"/>
    <n v="119.47"/>
  </r>
  <r>
    <s v="200904"/>
    <x v="4"/>
    <x v="0"/>
    <x v="9"/>
    <x v="66"/>
    <x v="13"/>
    <n v="1945.97"/>
  </r>
  <r>
    <s v="201110"/>
    <x v="9"/>
    <x v="2"/>
    <x v="9"/>
    <x v="67"/>
    <x v="16"/>
    <n v="47.76"/>
  </r>
  <r>
    <s v="200903"/>
    <x v="8"/>
    <x v="0"/>
    <x v="9"/>
    <x v="67"/>
    <x v="66"/>
    <n v="70.56"/>
  </r>
  <r>
    <s v="200901"/>
    <x v="6"/>
    <x v="0"/>
    <x v="9"/>
    <x v="67"/>
    <x v="66"/>
    <n v="941.68000000000006"/>
  </r>
  <r>
    <s v="201111"/>
    <x v="2"/>
    <x v="2"/>
    <x v="9"/>
    <x v="67"/>
    <x v="66"/>
    <n v="39.119999999999997"/>
  </r>
  <r>
    <s v="201002"/>
    <x v="5"/>
    <x v="1"/>
    <x v="9"/>
    <x v="67"/>
    <x v="66"/>
    <n v="107.68"/>
  </r>
  <r>
    <s v="201004"/>
    <x v="4"/>
    <x v="1"/>
    <x v="9"/>
    <x v="67"/>
    <x v="22"/>
    <n v="0"/>
  </r>
  <r>
    <s v="201106"/>
    <x v="10"/>
    <x v="2"/>
    <x v="9"/>
    <x v="67"/>
    <x v="39"/>
    <n v="16493.32"/>
  </r>
  <r>
    <s v="201110"/>
    <x v="9"/>
    <x v="2"/>
    <x v="9"/>
    <x v="67"/>
    <x v="39"/>
    <n v="8275.33"/>
  </r>
  <r>
    <s v="201010"/>
    <x v="9"/>
    <x v="1"/>
    <x v="9"/>
    <x v="67"/>
    <x v="39"/>
    <n v="3586.09"/>
  </r>
  <r>
    <s v="201112"/>
    <x v="7"/>
    <x v="2"/>
    <x v="9"/>
    <x v="67"/>
    <x v="67"/>
    <n v="19.43"/>
  </r>
  <r>
    <s v="201105"/>
    <x v="0"/>
    <x v="2"/>
    <x v="9"/>
    <x v="67"/>
    <x v="67"/>
    <n v="0"/>
  </r>
  <r>
    <s v="201111"/>
    <x v="2"/>
    <x v="2"/>
    <x v="9"/>
    <x v="67"/>
    <x v="67"/>
    <n v="870.1"/>
  </r>
  <r>
    <s v="200902"/>
    <x v="5"/>
    <x v="0"/>
    <x v="9"/>
    <x v="67"/>
    <x v="67"/>
    <n v="2175.59"/>
  </r>
  <r>
    <s v="201011"/>
    <x v="2"/>
    <x v="1"/>
    <x v="9"/>
    <x v="67"/>
    <x v="42"/>
    <n v="215.64000000000001"/>
  </r>
  <r>
    <s v="201005"/>
    <x v="0"/>
    <x v="1"/>
    <x v="9"/>
    <x v="67"/>
    <x v="50"/>
    <n v="0"/>
  </r>
  <r>
    <s v="201012"/>
    <x v="7"/>
    <x v="1"/>
    <x v="9"/>
    <x v="67"/>
    <x v="50"/>
    <n v="0"/>
  </r>
  <r>
    <s v="201004"/>
    <x v="4"/>
    <x v="1"/>
    <x v="9"/>
    <x v="67"/>
    <x v="50"/>
    <n v="0"/>
  </r>
  <r>
    <s v="201012"/>
    <x v="7"/>
    <x v="1"/>
    <x v="9"/>
    <x v="67"/>
    <x v="63"/>
    <n v="872.79"/>
  </r>
  <r>
    <s v="201010"/>
    <x v="9"/>
    <x v="1"/>
    <x v="9"/>
    <x v="67"/>
    <x v="63"/>
    <n v="0"/>
  </r>
  <r>
    <s v="201004"/>
    <x v="4"/>
    <x v="1"/>
    <x v="9"/>
    <x v="67"/>
    <x v="63"/>
    <n v="0"/>
  </r>
  <r>
    <s v="201006"/>
    <x v="10"/>
    <x v="1"/>
    <x v="9"/>
    <x v="67"/>
    <x v="63"/>
    <n v="0"/>
  </r>
  <r>
    <s v="201003"/>
    <x v="8"/>
    <x v="1"/>
    <x v="9"/>
    <x v="67"/>
    <x v="41"/>
    <n v="0"/>
  </r>
  <r>
    <s v="201103"/>
    <x v="8"/>
    <x v="2"/>
    <x v="9"/>
    <x v="67"/>
    <x v="41"/>
    <n v="1308.06"/>
  </r>
  <r>
    <s v="201110"/>
    <x v="9"/>
    <x v="2"/>
    <x v="9"/>
    <x v="67"/>
    <x v="41"/>
    <n v="0"/>
  </r>
  <r>
    <s v="201006"/>
    <x v="10"/>
    <x v="1"/>
    <x v="9"/>
    <x v="67"/>
    <x v="41"/>
    <n v="0"/>
  </r>
  <r>
    <s v="200910"/>
    <x v="9"/>
    <x v="0"/>
    <x v="9"/>
    <x v="67"/>
    <x v="41"/>
    <n v="832.41"/>
  </r>
  <r>
    <s v="200908"/>
    <x v="11"/>
    <x v="0"/>
    <x v="9"/>
    <x v="67"/>
    <x v="56"/>
    <n v="0"/>
  </r>
  <r>
    <s v="201005"/>
    <x v="0"/>
    <x v="1"/>
    <x v="9"/>
    <x v="67"/>
    <x v="56"/>
    <n v="0"/>
  </r>
  <r>
    <s v="200907"/>
    <x v="3"/>
    <x v="0"/>
    <x v="9"/>
    <x v="67"/>
    <x v="56"/>
    <n v="0"/>
  </r>
  <r>
    <s v="200903"/>
    <x v="8"/>
    <x v="0"/>
    <x v="9"/>
    <x v="67"/>
    <x v="56"/>
    <n v="0"/>
  </r>
  <r>
    <s v="200911"/>
    <x v="2"/>
    <x v="0"/>
    <x v="9"/>
    <x v="67"/>
    <x v="56"/>
    <n v="0"/>
  </r>
  <r>
    <s v="201011"/>
    <x v="2"/>
    <x v="1"/>
    <x v="9"/>
    <x v="67"/>
    <x v="56"/>
    <n v="0"/>
  </r>
  <r>
    <s v="201008"/>
    <x v="11"/>
    <x v="1"/>
    <x v="9"/>
    <x v="67"/>
    <x v="83"/>
    <n v="0"/>
  </r>
  <r>
    <s v="201112"/>
    <x v="7"/>
    <x v="2"/>
    <x v="9"/>
    <x v="67"/>
    <x v="83"/>
    <n v="2044"/>
  </r>
  <r>
    <s v="200911"/>
    <x v="2"/>
    <x v="0"/>
    <x v="9"/>
    <x v="67"/>
    <x v="83"/>
    <n v="0"/>
  </r>
  <r>
    <s v="201104"/>
    <x v="4"/>
    <x v="2"/>
    <x v="9"/>
    <x v="67"/>
    <x v="83"/>
    <n v="0"/>
  </r>
  <r>
    <s v="201205"/>
    <x v="0"/>
    <x v="3"/>
    <x v="9"/>
    <x v="67"/>
    <x v="58"/>
    <n v="87.22"/>
  </r>
  <r>
    <s v="201012"/>
    <x v="7"/>
    <x v="1"/>
    <x v="9"/>
    <x v="67"/>
    <x v="58"/>
    <n v="15.88"/>
  </r>
  <r>
    <s v="201009"/>
    <x v="1"/>
    <x v="1"/>
    <x v="9"/>
    <x v="67"/>
    <x v="58"/>
    <n v="703.64"/>
  </r>
  <r>
    <s v="201102"/>
    <x v="5"/>
    <x v="2"/>
    <x v="9"/>
    <x v="67"/>
    <x v="3"/>
    <n v="8650.7100000000009"/>
  </r>
  <r>
    <s v="201001"/>
    <x v="6"/>
    <x v="1"/>
    <x v="9"/>
    <x v="67"/>
    <x v="3"/>
    <n v="5971.49"/>
  </r>
  <r>
    <s v="201111"/>
    <x v="2"/>
    <x v="2"/>
    <x v="9"/>
    <x v="67"/>
    <x v="3"/>
    <n v="2696.66"/>
  </r>
  <r>
    <s v="201104"/>
    <x v="4"/>
    <x v="2"/>
    <x v="9"/>
    <x v="67"/>
    <x v="3"/>
    <n v="1549.23"/>
  </r>
  <r>
    <s v="201109"/>
    <x v="1"/>
    <x v="2"/>
    <x v="9"/>
    <x v="67"/>
    <x v="25"/>
    <n v="8304.42"/>
  </r>
  <r>
    <s v="201106"/>
    <x v="10"/>
    <x v="2"/>
    <x v="9"/>
    <x v="67"/>
    <x v="25"/>
    <n v="3951.06"/>
  </r>
  <r>
    <s v="201107"/>
    <x v="3"/>
    <x v="2"/>
    <x v="9"/>
    <x v="67"/>
    <x v="25"/>
    <n v="9246"/>
  </r>
  <r>
    <s v="201205"/>
    <x v="0"/>
    <x v="3"/>
    <x v="9"/>
    <x v="67"/>
    <x v="25"/>
    <n v="10013.01"/>
  </r>
  <r>
    <s v="201004"/>
    <x v="4"/>
    <x v="1"/>
    <x v="9"/>
    <x v="67"/>
    <x v="76"/>
    <n v="4377.6000000000004"/>
  </r>
  <r>
    <s v="201101"/>
    <x v="6"/>
    <x v="2"/>
    <x v="9"/>
    <x v="67"/>
    <x v="76"/>
    <n v="6657.01"/>
  </r>
  <r>
    <s v="201109"/>
    <x v="1"/>
    <x v="2"/>
    <x v="9"/>
    <x v="67"/>
    <x v="76"/>
    <n v="940.31000000000006"/>
  </r>
  <r>
    <s v="201106"/>
    <x v="10"/>
    <x v="2"/>
    <x v="9"/>
    <x v="67"/>
    <x v="76"/>
    <n v="1832.82"/>
  </r>
  <r>
    <s v="201006"/>
    <x v="10"/>
    <x v="1"/>
    <x v="9"/>
    <x v="67"/>
    <x v="76"/>
    <n v="4555.57"/>
  </r>
  <r>
    <s v="201009"/>
    <x v="1"/>
    <x v="1"/>
    <x v="9"/>
    <x v="67"/>
    <x v="76"/>
    <n v="3567.63"/>
  </r>
  <r>
    <s v="201003"/>
    <x v="8"/>
    <x v="1"/>
    <x v="9"/>
    <x v="67"/>
    <x v="86"/>
    <n v="0"/>
  </r>
  <r>
    <s v="201006"/>
    <x v="10"/>
    <x v="1"/>
    <x v="9"/>
    <x v="67"/>
    <x v="86"/>
    <n v="403.07"/>
  </r>
  <r>
    <s v="201004"/>
    <x v="4"/>
    <x v="1"/>
    <x v="9"/>
    <x v="67"/>
    <x v="86"/>
    <n v="0"/>
  </r>
  <r>
    <s v="201005"/>
    <x v="0"/>
    <x v="1"/>
    <x v="9"/>
    <x v="67"/>
    <x v="86"/>
    <n v="0"/>
  </r>
  <r>
    <s v="200909"/>
    <x v="1"/>
    <x v="0"/>
    <x v="9"/>
    <x v="67"/>
    <x v="77"/>
    <n v="0"/>
  </r>
  <r>
    <s v="200911"/>
    <x v="2"/>
    <x v="0"/>
    <x v="9"/>
    <x v="67"/>
    <x v="77"/>
    <n v="0"/>
  </r>
  <r>
    <s v="201204"/>
    <x v="4"/>
    <x v="3"/>
    <x v="9"/>
    <x v="67"/>
    <x v="77"/>
    <n v="810.64"/>
  </r>
  <r>
    <s v="201007"/>
    <x v="3"/>
    <x v="1"/>
    <x v="9"/>
    <x v="67"/>
    <x v="77"/>
    <n v="325.73"/>
  </r>
  <r>
    <s v="201009"/>
    <x v="1"/>
    <x v="1"/>
    <x v="9"/>
    <x v="67"/>
    <x v="77"/>
    <n v="0"/>
  </r>
  <r>
    <s v="200906"/>
    <x v="10"/>
    <x v="0"/>
    <x v="9"/>
    <x v="67"/>
    <x v="23"/>
    <n v="546.96"/>
  </r>
  <r>
    <s v="201103"/>
    <x v="8"/>
    <x v="2"/>
    <x v="9"/>
    <x v="67"/>
    <x v="23"/>
    <n v="0"/>
  </r>
  <r>
    <s v="201112"/>
    <x v="7"/>
    <x v="2"/>
    <x v="9"/>
    <x v="67"/>
    <x v="23"/>
    <n v="0"/>
  </r>
  <r>
    <s v="201111"/>
    <x v="2"/>
    <x v="2"/>
    <x v="9"/>
    <x v="67"/>
    <x v="23"/>
    <n v="889.14"/>
  </r>
  <r>
    <s v="201007"/>
    <x v="3"/>
    <x v="1"/>
    <x v="9"/>
    <x v="67"/>
    <x v="53"/>
    <n v="9.5400000000000009"/>
  </r>
  <r>
    <s v="201108"/>
    <x v="11"/>
    <x v="2"/>
    <x v="9"/>
    <x v="67"/>
    <x v="78"/>
    <n v="0"/>
  </r>
  <r>
    <s v="201008"/>
    <x v="11"/>
    <x v="1"/>
    <x v="9"/>
    <x v="67"/>
    <x v="78"/>
    <n v="0"/>
  </r>
  <r>
    <s v="201006"/>
    <x v="10"/>
    <x v="1"/>
    <x v="9"/>
    <x v="67"/>
    <x v="78"/>
    <n v="44.72"/>
  </r>
  <r>
    <s v="200912"/>
    <x v="7"/>
    <x v="0"/>
    <x v="9"/>
    <x v="67"/>
    <x v="78"/>
    <n v="0"/>
  </r>
  <r>
    <s v="201112"/>
    <x v="7"/>
    <x v="2"/>
    <x v="9"/>
    <x v="67"/>
    <x v="78"/>
    <n v="0"/>
  </r>
  <r>
    <s v="201009"/>
    <x v="1"/>
    <x v="1"/>
    <x v="9"/>
    <x v="67"/>
    <x v="78"/>
    <n v="0"/>
  </r>
  <r>
    <s v="201009"/>
    <x v="1"/>
    <x v="1"/>
    <x v="9"/>
    <x v="67"/>
    <x v="51"/>
    <n v="0"/>
  </r>
  <r>
    <s v="201005"/>
    <x v="0"/>
    <x v="1"/>
    <x v="9"/>
    <x v="67"/>
    <x v="51"/>
    <n v="64.89"/>
  </r>
  <r>
    <s v="201111"/>
    <x v="2"/>
    <x v="2"/>
    <x v="9"/>
    <x v="67"/>
    <x v="54"/>
    <n v="0"/>
  </r>
  <r>
    <s v="200907"/>
    <x v="3"/>
    <x v="0"/>
    <x v="9"/>
    <x v="67"/>
    <x v="54"/>
    <n v="0"/>
  </r>
  <r>
    <s v="200909"/>
    <x v="1"/>
    <x v="0"/>
    <x v="9"/>
    <x v="67"/>
    <x v="54"/>
    <n v="0"/>
  </r>
  <r>
    <s v="201004"/>
    <x v="4"/>
    <x v="1"/>
    <x v="9"/>
    <x v="67"/>
    <x v="84"/>
    <n v="0"/>
  </r>
  <r>
    <s v="201010"/>
    <x v="9"/>
    <x v="1"/>
    <x v="9"/>
    <x v="67"/>
    <x v="84"/>
    <n v="0"/>
  </r>
  <r>
    <s v="201108"/>
    <x v="11"/>
    <x v="2"/>
    <x v="9"/>
    <x v="67"/>
    <x v="84"/>
    <n v="111.78"/>
  </r>
  <r>
    <s v="200907"/>
    <x v="3"/>
    <x v="0"/>
    <x v="9"/>
    <x v="67"/>
    <x v="84"/>
    <n v="986.71"/>
  </r>
  <r>
    <s v="201108"/>
    <x v="11"/>
    <x v="2"/>
    <x v="9"/>
    <x v="67"/>
    <x v="20"/>
    <n v="0"/>
  </r>
  <r>
    <s v="201007"/>
    <x v="3"/>
    <x v="1"/>
    <x v="9"/>
    <x v="67"/>
    <x v="20"/>
    <n v="0"/>
  </r>
  <r>
    <s v="201111"/>
    <x v="2"/>
    <x v="2"/>
    <x v="9"/>
    <x v="67"/>
    <x v="85"/>
    <n v="447.12"/>
  </r>
  <r>
    <s v="200912"/>
    <x v="7"/>
    <x v="0"/>
    <x v="9"/>
    <x v="67"/>
    <x v="35"/>
    <n v="2413.09"/>
  </r>
  <r>
    <s v="201002"/>
    <x v="5"/>
    <x v="1"/>
    <x v="9"/>
    <x v="67"/>
    <x v="35"/>
    <n v="0"/>
  </r>
  <r>
    <s v="201105"/>
    <x v="0"/>
    <x v="2"/>
    <x v="9"/>
    <x v="67"/>
    <x v="79"/>
    <n v="338.72"/>
  </r>
  <r>
    <s v="201103"/>
    <x v="8"/>
    <x v="2"/>
    <x v="9"/>
    <x v="67"/>
    <x v="79"/>
    <n v="699.63"/>
  </r>
  <r>
    <s v="201012"/>
    <x v="7"/>
    <x v="1"/>
    <x v="9"/>
    <x v="67"/>
    <x v="79"/>
    <n v="1839"/>
  </r>
  <r>
    <s v="201111"/>
    <x v="2"/>
    <x v="2"/>
    <x v="9"/>
    <x v="67"/>
    <x v="79"/>
    <n v="322.88"/>
  </r>
  <r>
    <s v="201007"/>
    <x v="3"/>
    <x v="1"/>
    <x v="9"/>
    <x v="67"/>
    <x v="79"/>
    <n v="950.92000000000007"/>
  </r>
  <r>
    <s v="201002"/>
    <x v="5"/>
    <x v="1"/>
    <x v="9"/>
    <x v="67"/>
    <x v="79"/>
    <n v="149.70000000000002"/>
  </r>
  <r>
    <s v="201202"/>
    <x v="5"/>
    <x v="3"/>
    <x v="9"/>
    <x v="67"/>
    <x v="80"/>
    <n v="2427.83"/>
  </r>
  <r>
    <s v="201008"/>
    <x v="11"/>
    <x v="1"/>
    <x v="9"/>
    <x v="67"/>
    <x v="80"/>
    <n v="0"/>
  </r>
  <r>
    <s v="201112"/>
    <x v="7"/>
    <x v="2"/>
    <x v="9"/>
    <x v="67"/>
    <x v="80"/>
    <n v="0"/>
  </r>
  <r>
    <s v="200911"/>
    <x v="2"/>
    <x v="0"/>
    <x v="9"/>
    <x v="67"/>
    <x v="81"/>
    <n v="0"/>
  </r>
  <r>
    <s v="201010"/>
    <x v="9"/>
    <x v="1"/>
    <x v="9"/>
    <x v="67"/>
    <x v="81"/>
    <n v="0"/>
  </r>
  <r>
    <s v="201111"/>
    <x v="2"/>
    <x v="2"/>
    <x v="9"/>
    <x v="67"/>
    <x v="81"/>
    <n v="0"/>
  </r>
  <r>
    <s v="201105"/>
    <x v="0"/>
    <x v="2"/>
    <x v="9"/>
    <x v="67"/>
    <x v="81"/>
    <n v="0"/>
  </r>
  <r>
    <s v="201003"/>
    <x v="8"/>
    <x v="1"/>
    <x v="9"/>
    <x v="67"/>
    <x v="81"/>
    <n v="728.80000000000007"/>
  </r>
  <r>
    <s v="201009"/>
    <x v="1"/>
    <x v="1"/>
    <x v="9"/>
    <x v="67"/>
    <x v="9"/>
    <n v="1764.08"/>
  </r>
  <r>
    <s v="201111"/>
    <x v="2"/>
    <x v="2"/>
    <x v="9"/>
    <x v="67"/>
    <x v="9"/>
    <n v="952.65"/>
  </r>
  <r>
    <s v="201006"/>
    <x v="10"/>
    <x v="1"/>
    <x v="9"/>
    <x v="67"/>
    <x v="9"/>
    <n v="989.07"/>
  </r>
  <r>
    <s v="201201"/>
    <x v="6"/>
    <x v="3"/>
    <x v="9"/>
    <x v="67"/>
    <x v="9"/>
    <n v="1451.74"/>
  </r>
  <r>
    <s v="200902"/>
    <x v="5"/>
    <x v="0"/>
    <x v="9"/>
    <x v="67"/>
    <x v="9"/>
    <n v="550.86"/>
  </r>
  <r>
    <s v="200901"/>
    <x v="6"/>
    <x v="0"/>
    <x v="9"/>
    <x v="67"/>
    <x v="9"/>
    <n v="806.25"/>
  </r>
  <r>
    <s v="201004"/>
    <x v="4"/>
    <x v="1"/>
    <x v="9"/>
    <x v="67"/>
    <x v="93"/>
    <n v="0"/>
  </r>
  <r>
    <s v="200911"/>
    <x v="2"/>
    <x v="0"/>
    <x v="9"/>
    <x v="67"/>
    <x v="24"/>
    <n v="0"/>
  </r>
  <r>
    <s v="200906"/>
    <x v="10"/>
    <x v="0"/>
    <x v="9"/>
    <x v="67"/>
    <x v="24"/>
    <n v="265.60000000000002"/>
  </r>
  <r>
    <s v="200912"/>
    <x v="7"/>
    <x v="0"/>
    <x v="9"/>
    <x v="67"/>
    <x v="88"/>
    <n v="-992.41"/>
  </r>
  <r>
    <s v="201105"/>
    <x v="0"/>
    <x v="2"/>
    <x v="9"/>
    <x v="67"/>
    <x v="43"/>
    <n v="-180.11"/>
  </r>
  <r>
    <s v="201101"/>
    <x v="6"/>
    <x v="2"/>
    <x v="9"/>
    <x v="67"/>
    <x v="43"/>
    <n v="-450"/>
  </r>
  <r>
    <s v="201108"/>
    <x v="11"/>
    <x v="2"/>
    <x v="9"/>
    <x v="67"/>
    <x v="43"/>
    <n v="0"/>
  </r>
  <r>
    <s v="201106"/>
    <x v="10"/>
    <x v="2"/>
    <x v="9"/>
    <x v="67"/>
    <x v="11"/>
    <n v="13220.800000000001"/>
  </r>
  <r>
    <s v="200902"/>
    <x v="5"/>
    <x v="0"/>
    <x v="9"/>
    <x v="67"/>
    <x v="11"/>
    <n v="3843.65"/>
  </r>
  <r>
    <s v="200909"/>
    <x v="1"/>
    <x v="0"/>
    <x v="9"/>
    <x v="67"/>
    <x v="11"/>
    <n v="3827.58"/>
  </r>
  <r>
    <s v="201111"/>
    <x v="2"/>
    <x v="2"/>
    <x v="9"/>
    <x v="67"/>
    <x v="11"/>
    <n v="13600.65"/>
  </r>
  <r>
    <s v="201201"/>
    <x v="6"/>
    <x v="3"/>
    <x v="9"/>
    <x v="67"/>
    <x v="11"/>
    <n v="9538.5400000000009"/>
  </r>
  <r>
    <s v="201105"/>
    <x v="0"/>
    <x v="2"/>
    <x v="9"/>
    <x v="67"/>
    <x v="11"/>
    <n v="7770.54"/>
  </r>
  <r>
    <s v="200910"/>
    <x v="9"/>
    <x v="0"/>
    <x v="9"/>
    <x v="67"/>
    <x v="12"/>
    <n v="3000.5"/>
  </r>
  <r>
    <s v="201007"/>
    <x v="3"/>
    <x v="1"/>
    <x v="9"/>
    <x v="67"/>
    <x v="12"/>
    <n v="2112"/>
  </r>
  <r>
    <s v="200907"/>
    <x v="3"/>
    <x v="0"/>
    <x v="9"/>
    <x v="67"/>
    <x v="12"/>
    <n v="1641.3"/>
  </r>
  <r>
    <s v="200906"/>
    <x v="10"/>
    <x v="0"/>
    <x v="9"/>
    <x v="67"/>
    <x v="13"/>
    <n v="-447.6"/>
  </r>
  <r>
    <s v="201203"/>
    <x v="8"/>
    <x v="3"/>
    <x v="9"/>
    <x v="67"/>
    <x v="13"/>
    <n v="-2901.71"/>
  </r>
  <r>
    <s v="201105"/>
    <x v="0"/>
    <x v="2"/>
    <x v="9"/>
    <x v="67"/>
    <x v="13"/>
    <n v="238.77"/>
  </r>
  <r>
    <s v="201005"/>
    <x v="0"/>
    <x v="1"/>
    <x v="9"/>
    <x v="67"/>
    <x v="13"/>
    <n v="1451.54"/>
  </r>
  <r>
    <s v="201003"/>
    <x v="8"/>
    <x v="1"/>
    <x v="9"/>
    <x v="67"/>
    <x v="66"/>
    <n v="0"/>
  </r>
  <r>
    <s v="201009"/>
    <x v="1"/>
    <x v="1"/>
    <x v="9"/>
    <x v="67"/>
    <x v="66"/>
    <n v="0"/>
  </r>
  <r>
    <s v="201204"/>
    <x v="4"/>
    <x v="3"/>
    <x v="9"/>
    <x v="67"/>
    <x v="66"/>
    <n v="186.54"/>
  </r>
  <r>
    <s v="201002"/>
    <x v="5"/>
    <x v="1"/>
    <x v="9"/>
    <x v="67"/>
    <x v="22"/>
    <n v="0"/>
  </r>
  <r>
    <s v="201010"/>
    <x v="9"/>
    <x v="1"/>
    <x v="9"/>
    <x v="67"/>
    <x v="22"/>
    <n v="0"/>
  </r>
  <r>
    <s v="201202"/>
    <x v="5"/>
    <x v="3"/>
    <x v="9"/>
    <x v="67"/>
    <x v="39"/>
    <n v="-2396.7400000000002"/>
  </r>
  <r>
    <s v="201109"/>
    <x v="1"/>
    <x v="2"/>
    <x v="9"/>
    <x v="67"/>
    <x v="39"/>
    <n v="12946.19"/>
  </r>
  <r>
    <s v="201112"/>
    <x v="7"/>
    <x v="2"/>
    <x v="9"/>
    <x v="67"/>
    <x v="39"/>
    <n v="11994.66"/>
  </r>
  <r>
    <s v="201009"/>
    <x v="1"/>
    <x v="1"/>
    <x v="9"/>
    <x v="67"/>
    <x v="39"/>
    <n v="1739.95"/>
  </r>
  <r>
    <s v="201010"/>
    <x v="9"/>
    <x v="1"/>
    <x v="9"/>
    <x v="67"/>
    <x v="67"/>
    <n v="1270"/>
  </r>
  <r>
    <s v="200909"/>
    <x v="1"/>
    <x v="0"/>
    <x v="9"/>
    <x v="67"/>
    <x v="67"/>
    <n v="348.31"/>
  </r>
  <r>
    <s v="201003"/>
    <x v="8"/>
    <x v="1"/>
    <x v="9"/>
    <x v="67"/>
    <x v="67"/>
    <n v="1366.05"/>
  </r>
  <r>
    <s v="201007"/>
    <x v="3"/>
    <x v="1"/>
    <x v="9"/>
    <x v="67"/>
    <x v="67"/>
    <n v="283.8"/>
  </r>
  <r>
    <s v="201204"/>
    <x v="4"/>
    <x v="3"/>
    <x v="9"/>
    <x v="67"/>
    <x v="67"/>
    <n v="87.22"/>
  </r>
  <r>
    <s v="201103"/>
    <x v="8"/>
    <x v="2"/>
    <x v="9"/>
    <x v="67"/>
    <x v="67"/>
    <n v="1049.43"/>
  </r>
  <r>
    <s v="201109"/>
    <x v="1"/>
    <x v="2"/>
    <x v="9"/>
    <x v="67"/>
    <x v="67"/>
    <n v="1198.1500000000001"/>
  </r>
  <r>
    <s v="200907"/>
    <x v="3"/>
    <x v="0"/>
    <x v="9"/>
    <x v="67"/>
    <x v="67"/>
    <n v="458.85"/>
  </r>
  <r>
    <s v="201012"/>
    <x v="7"/>
    <x v="1"/>
    <x v="9"/>
    <x v="67"/>
    <x v="42"/>
    <n v="0"/>
  </r>
  <r>
    <s v="200909"/>
    <x v="1"/>
    <x v="0"/>
    <x v="9"/>
    <x v="67"/>
    <x v="19"/>
    <n v="0"/>
  </r>
  <r>
    <s v="201008"/>
    <x v="11"/>
    <x v="1"/>
    <x v="9"/>
    <x v="67"/>
    <x v="50"/>
    <n v="0"/>
  </r>
  <r>
    <s v="201009"/>
    <x v="1"/>
    <x v="1"/>
    <x v="9"/>
    <x v="67"/>
    <x v="50"/>
    <n v="0"/>
  </r>
  <r>
    <s v="201107"/>
    <x v="3"/>
    <x v="2"/>
    <x v="9"/>
    <x v="67"/>
    <x v="41"/>
    <n v="841.29"/>
  </r>
  <r>
    <s v="201201"/>
    <x v="6"/>
    <x v="3"/>
    <x v="9"/>
    <x v="67"/>
    <x v="41"/>
    <n v="93.74"/>
  </r>
  <r>
    <s v="201104"/>
    <x v="4"/>
    <x v="2"/>
    <x v="9"/>
    <x v="67"/>
    <x v="41"/>
    <n v="2348.9"/>
  </r>
  <r>
    <s v="201008"/>
    <x v="11"/>
    <x v="1"/>
    <x v="9"/>
    <x v="67"/>
    <x v="41"/>
    <n v="0"/>
  </r>
  <r>
    <s v="200901"/>
    <x v="6"/>
    <x v="0"/>
    <x v="9"/>
    <x v="67"/>
    <x v="56"/>
    <n v="0"/>
  </r>
  <r>
    <s v="200909"/>
    <x v="1"/>
    <x v="0"/>
    <x v="9"/>
    <x v="67"/>
    <x v="56"/>
    <n v="0"/>
  </r>
  <r>
    <s v="200910"/>
    <x v="9"/>
    <x v="0"/>
    <x v="9"/>
    <x v="67"/>
    <x v="83"/>
    <n v="17648"/>
  </r>
  <r>
    <s v="201009"/>
    <x v="1"/>
    <x v="1"/>
    <x v="9"/>
    <x v="67"/>
    <x v="83"/>
    <n v="1932"/>
  </r>
  <r>
    <s v="201105"/>
    <x v="0"/>
    <x v="2"/>
    <x v="9"/>
    <x v="67"/>
    <x v="58"/>
    <n v="0"/>
  </r>
  <r>
    <s v="201010"/>
    <x v="9"/>
    <x v="1"/>
    <x v="9"/>
    <x v="67"/>
    <x v="58"/>
    <n v="0"/>
  </r>
  <r>
    <s v="201107"/>
    <x v="3"/>
    <x v="2"/>
    <x v="9"/>
    <x v="67"/>
    <x v="58"/>
    <n v="0"/>
  </r>
  <r>
    <s v="201103"/>
    <x v="8"/>
    <x v="2"/>
    <x v="9"/>
    <x v="67"/>
    <x v="58"/>
    <n v="0"/>
  </r>
  <r>
    <s v="201004"/>
    <x v="4"/>
    <x v="1"/>
    <x v="9"/>
    <x v="67"/>
    <x v="58"/>
    <n v="248.32"/>
  </r>
  <r>
    <s v="200912"/>
    <x v="7"/>
    <x v="0"/>
    <x v="9"/>
    <x v="67"/>
    <x v="3"/>
    <n v="8514.26"/>
  </r>
  <r>
    <s v="201105"/>
    <x v="0"/>
    <x v="2"/>
    <x v="9"/>
    <x v="67"/>
    <x v="3"/>
    <n v="5311.9000000000005"/>
  </r>
  <r>
    <s v="201011"/>
    <x v="2"/>
    <x v="1"/>
    <x v="9"/>
    <x v="67"/>
    <x v="25"/>
    <n v="0"/>
  </r>
  <r>
    <s v="201202"/>
    <x v="5"/>
    <x v="3"/>
    <x v="9"/>
    <x v="67"/>
    <x v="25"/>
    <n v="11978.210000000001"/>
  </r>
  <r>
    <s v="201112"/>
    <x v="7"/>
    <x v="2"/>
    <x v="9"/>
    <x v="67"/>
    <x v="25"/>
    <n v="3409.05"/>
  </r>
  <r>
    <s v="201010"/>
    <x v="9"/>
    <x v="1"/>
    <x v="9"/>
    <x v="67"/>
    <x v="25"/>
    <n v="33.06"/>
  </r>
  <r>
    <s v="201201"/>
    <x v="6"/>
    <x v="3"/>
    <x v="9"/>
    <x v="67"/>
    <x v="76"/>
    <n v="453.25"/>
  </r>
  <r>
    <s v="201203"/>
    <x v="8"/>
    <x v="3"/>
    <x v="9"/>
    <x v="67"/>
    <x v="76"/>
    <n v="1313.24"/>
  </r>
  <r>
    <s v="201011"/>
    <x v="2"/>
    <x v="1"/>
    <x v="9"/>
    <x v="67"/>
    <x v="76"/>
    <n v="1924.96"/>
  </r>
  <r>
    <s v="200904"/>
    <x v="4"/>
    <x v="0"/>
    <x v="9"/>
    <x v="67"/>
    <x v="76"/>
    <n v="2298.9700000000003"/>
  </r>
  <r>
    <s v="200901"/>
    <x v="6"/>
    <x v="0"/>
    <x v="9"/>
    <x v="67"/>
    <x v="76"/>
    <n v="2511.13"/>
  </r>
  <r>
    <s v="201005"/>
    <x v="0"/>
    <x v="1"/>
    <x v="9"/>
    <x v="67"/>
    <x v="76"/>
    <n v="3161.7000000000003"/>
  </r>
  <r>
    <s v="200905"/>
    <x v="0"/>
    <x v="0"/>
    <x v="9"/>
    <x v="67"/>
    <x v="76"/>
    <n v="5002.34"/>
  </r>
  <r>
    <s v="201012"/>
    <x v="7"/>
    <x v="1"/>
    <x v="9"/>
    <x v="67"/>
    <x v="86"/>
    <n v="0"/>
  </r>
  <r>
    <s v="201001"/>
    <x v="6"/>
    <x v="1"/>
    <x v="9"/>
    <x v="67"/>
    <x v="86"/>
    <n v="0"/>
  </r>
  <r>
    <s v="201107"/>
    <x v="3"/>
    <x v="2"/>
    <x v="9"/>
    <x v="67"/>
    <x v="77"/>
    <n v="0"/>
  </r>
  <r>
    <s v="201108"/>
    <x v="11"/>
    <x v="2"/>
    <x v="9"/>
    <x v="67"/>
    <x v="77"/>
    <n v="494.94"/>
  </r>
  <r>
    <s v="201205"/>
    <x v="0"/>
    <x v="3"/>
    <x v="9"/>
    <x v="67"/>
    <x v="77"/>
    <n v="87.22"/>
  </r>
  <r>
    <s v="201103"/>
    <x v="8"/>
    <x v="2"/>
    <x v="9"/>
    <x v="67"/>
    <x v="77"/>
    <n v="123.33"/>
  </r>
  <r>
    <s v="201007"/>
    <x v="3"/>
    <x v="1"/>
    <x v="9"/>
    <x v="67"/>
    <x v="23"/>
    <n v="0"/>
  </r>
  <r>
    <s v="201107"/>
    <x v="3"/>
    <x v="2"/>
    <x v="9"/>
    <x v="67"/>
    <x v="23"/>
    <n v="229.15"/>
  </r>
  <r>
    <s v="201106"/>
    <x v="10"/>
    <x v="2"/>
    <x v="9"/>
    <x v="67"/>
    <x v="23"/>
    <n v="475.51"/>
  </r>
  <r>
    <s v="201012"/>
    <x v="7"/>
    <x v="1"/>
    <x v="9"/>
    <x v="67"/>
    <x v="23"/>
    <n v="113.64"/>
  </r>
  <r>
    <s v="200910"/>
    <x v="9"/>
    <x v="0"/>
    <x v="9"/>
    <x v="67"/>
    <x v="23"/>
    <n v="0"/>
  </r>
  <r>
    <s v="200912"/>
    <x v="7"/>
    <x v="0"/>
    <x v="9"/>
    <x v="67"/>
    <x v="23"/>
    <n v="78.680000000000007"/>
  </r>
  <r>
    <s v="201003"/>
    <x v="8"/>
    <x v="1"/>
    <x v="9"/>
    <x v="67"/>
    <x v="23"/>
    <n v="0"/>
  </r>
  <r>
    <s v="201005"/>
    <x v="0"/>
    <x v="1"/>
    <x v="9"/>
    <x v="67"/>
    <x v="23"/>
    <n v="0"/>
  </r>
  <r>
    <s v="201101"/>
    <x v="6"/>
    <x v="2"/>
    <x v="9"/>
    <x v="67"/>
    <x v="23"/>
    <n v="384.27"/>
  </r>
  <r>
    <s v="201010"/>
    <x v="9"/>
    <x v="1"/>
    <x v="9"/>
    <x v="67"/>
    <x v="53"/>
    <n v="0"/>
  </r>
  <r>
    <s v="201205"/>
    <x v="0"/>
    <x v="3"/>
    <x v="9"/>
    <x v="67"/>
    <x v="78"/>
    <n v="481.88"/>
  </r>
  <r>
    <s v="200906"/>
    <x v="10"/>
    <x v="0"/>
    <x v="9"/>
    <x v="67"/>
    <x v="78"/>
    <n v="0"/>
  </r>
  <r>
    <s v="201010"/>
    <x v="9"/>
    <x v="1"/>
    <x v="9"/>
    <x v="67"/>
    <x v="78"/>
    <n v="0"/>
  </r>
  <r>
    <s v="201012"/>
    <x v="7"/>
    <x v="1"/>
    <x v="9"/>
    <x v="67"/>
    <x v="78"/>
    <n v="0"/>
  </r>
  <r>
    <s v="200912"/>
    <x v="7"/>
    <x v="0"/>
    <x v="9"/>
    <x v="67"/>
    <x v="99"/>
    <n v="0"/>
  </r>
  <r>
    <s v="201110"/>
    <x v="9"/>
    <x v="2"/>
    <x v="9"/>
    <x v="67"/>
    <x v="84"/>
    <n v="0"/>
  </r>
  <r>
    <s v="201011"/>
    <x v="2"/>
    <x v="1"/>
    <x v="9"/>
    <x v="67"/>
    <x v="84"/>
    <n v="0"/>
  </r>
  <r>
    <s v="201111"/>
    <x v="2"/>
    <x v="2"/>
    <x v="9"/>
    <x v="67"/>
    <x v="20"/>
    <n v="0"/>
  </r>
  <r>
    <s v="201104"/>
    <x v="4"/>
    <x v="2"/>
    <x v="9"/>
    <x v="67"/>
    <x v="85"/>
    <n v="0"/>
  </r>
  <r>
    <s v="201204"/>
    <x v="4"/>
    <x v="3"/>
    <x v="9"/>
    <x v="67"/>
    <x v="85"/>
    <n v="589.30000000000007"/>
  </r>
  <r>
    <s v="201005"/>
    <x v="0"/>
    <x v="1"/>
    <x v="9"/>
    <x v="67"/>
    <x v="55"/>
    <n v="0"/>
  </r>
  <r>
    <s v="201007"/>
    <x v="3"/>
    <x v="1"/>
    <x v="9"/>
    <x v="67"/>
    <x v="55"/>
    <n v="0"/>
  </r>
  <r>
    <s v="201009"/>
    <x v="1"/>
    <x v="1"/>
    <x v="9"/>
    <x v="67"/>
    <x v="55"/>
    <n v="0"/>
  </r>
  <r>
    <s v="201106"/>
    <x v="10"/>
    <x v="2"/>
    <x v="9"/>
    <x v="67"/>
    <x v="79"/>
    <n v="0"/>
  </r>
  <r>
    <s v="201202"/>
    <x v="5"/>
    <x v="3"/>
    <x v="9"/>
    <x v="67"/>
    <x v="79"/>
    <n v="921.14"/>
  </r>
  <r>
    <s v="201008"/>
    <x v="11"/>
    <x v="1"/>
    <x v="9"/>
    <x v="67"/>
    <x v="79"/>
    <n v="152.24"/>
  </r>
  <r>
    <s v="201201"/>
    <x v="6"/>
    <x v="3"/>
    <x v="9"/>
    <x v="67"/>
    <x v="79"/>
    <n v="152.4"/>
  </r>
  <r>
    <s v="201101"/>
    <x v="6"/>
    <x v="2"/>
    <x v="9"/>
    <x v="67"/>
    <x v="79"/>
    <n v="1356.63"/>
  </r>
  <r>
    <s v="201005"/>
    <x v="0"/>
    <x v="1"/>
    <x v="9"/>
    <x v="67"/>
    <x v="79"/>
    <n v="996.7"/>
  </r>
  <r>
    <s v="201203"/>
    <x v="8"/>
    <x v="3"/>
    <x v="9"/>
    <x v="67"/>
    <x v="80"/>
    <n v="2907.5"/>
  </r>
  <r>
    <s v="201003"/>
    <x v="8"/>
    <x v="1"/>
    <x v="9"/>
    <x v="67"/>
    <x v="80"/>
    <n v="0"/>
  </r>
  <r>
    <s v="201011"/>
    <x v="2"/>
    <x v="1"/>
    <x v="9"/>
    <x v="67"/>
    <x v="80"/>
    <n v="15830.6"/>
  </r>
  <r>
    <s v="201105"/>
    <x v="0"/>
    <x v="2"/>
    <x v="9"/>
    <x v="67"/>
    <x v="80"/>
    <n v="1489.16"/>
  </r>
  <r>
    <s v="200912"/>
    <x v="7"/>
    <x v="0"/>
    <x v="9"/>
    <x v="67"/>
    <x v="80"/>
    <n v="8.6300000000000008"/>
  </r>
  <r>
    <s v="201009"/>
    <x v="1"/>
    <x v="1"/>
    <x v="9"/>
    <x v="67"/>
    <x v="81"/>
    <n v="0"/>
  </r>
  <r>
    <s v="200910"/>
    <x v="9"/>
    <x v="0"/>
    <x v="9"/>
    <x v="67"/>
    <x v="81"/>
    <n v="0"/>
  </r>
  <r>
    <s v="201012"/>
    <x v="7"/>
    <x v="1"/>
    <x v="9"/>
    <x v="67"/>
    <x v="9"/>
    <n v="1046.52"/>
  </r>
  <r>
    <s v="201005"/>
    <x v="0"/>
    <x v="1"/>
    <x v="9"/>
    <x v="67"/>
    <x v="9"/>
    <n v="602.77"/>
  </r>
  <r>
    <s v="201107"/>
    <x v="3"/>
    <x v="2"/>
    <x v="9"/>
    <x v="67"/>
    <x v="9"/>
    <n v="971.86"/>
  </r>
  <r>
    <s v="201007"/>
    <x v="3"/>
    <x v="1"/>
    <x v="9"/>
    <x v="67"/>
    <x v="9"/>
    <n v="686.65"/>
  </r>
  <r>
    <s v="201012"/>
    <x v="7"/>
    <x v="1"/>
    <x v="9"/>
    <x v="67"/>
    <x v="33"/>
    <n v="0"/>
  </r>
  <r>
    <s v="201010"/>
    <x v="9"/>
    <x v="1"/>
    <x v="9"/>
    <x v="67"/>
    <x v="33"/>
    <n v="0"/>
  </r>
  <r>
    <s v="201006"/>
    <x v="10"/>
    <x v="1"/>
    <x v="9"/>
    <x v="67"/>
    <x v="93"/>
    <n v="0"/>
  </r>
  <r>
    <s v="201009"/>
    <x v="1"/>
    <x v="1"/>
    <x v="9"/>
    <x v="67"/>
    <x v="93"/>
    <n v="0"/>
  </r>
  <r>
    <s v="201007"/>
    <x v="3"/>
    <x v="1"/>
    <x v="9"/>
    <x v="67"/>
    <x v="93"/>
    <n v="0"/>
  </r>
  <r>
    <s v="201011"/>
    <x v="2"/>
    <x v="1"/>
    <x v="9"/>
    <x v="67"/>
    <x v="93"/>
    <n v="0"/>
  </r>
  <r>
    <s v="200907"/>
    <x v="3"/>
    <x v="0"/>
    <x v="9"/>
    <x v="67"/>
    <x v="24"/>
    <n v="0"/>
  </r>
  <r>
    <s v="201110"/>
    <x v="9"/>
    <x v="2"/>
    <x v="9"/>
    <x v="67"/>
    <x v="24"/>
    <n v="313.08"/>
  </r>
  <r>
    <s v="201109"/>
    <x v="1"/>
    <x v="2"/>
    <x v="9"/>
    <x v="67"/>
    <x v="43"/>
    <n v="0"/>
  </r>
  <r>
    <s v="200906"/>
    <x v="10"/>
    <x v="0"/>
    <x v="9"/>
    <x v="67"/>
    <x v="43"/>
    <n v="0"/>
  </r>
  <r>
    <s v="200904"/>
    <x v="4"/>
    <x v="0"/>
    <x v="9"/>
    <x v="67"/>
    <x v="11"/>
    <n v="16035.81"/>
  </r>
  <r>
    <s v="200905"/>
    <x v="0"/>
    <x v="0"/>
    <x v="9"/>
    <x v="67"/>
    <x v="11"/>
    <n v="3118.25"/>
  </r>
  <r>
    <s v="201009"/>
    <x v="1"/>
    <x v="1"/>
    <x v="9"/>
    <x v="67"/>
    <x v="11"/>
    <n v="8118.6100000000006"/>
  </r>
  <r>
    <s v="201103"/>
    <x v="8"/>
    <x v="2"/>
    <x v="9"/>
    <x v="67"/>
    <x v="11"/>
    <n v="9114.5300000000007"/>
  </r>
  <r>
    <s v="201001"/>
    <x v="6"/>
    <x v="1"/>
    <x v="9"/>
    <x v="67"/>
    <x v="11"/>
    <n v="-11119.64"/>
  </r>
  <r>
    <s v="201109"/>
    <x v="1"/>
    <x v="2"/>
    <x v="9"/>
    <x v="67"/>
    <x v="11"/>
    <n v="14151.710000000001"/>
  </r>
  <r>
    <s v="201008"/>
    <x v="11"/>
    <x v="1"/>
    <x v="9"/>
    <x v="67"/>
    <x v="11"/>
    <n v="3422.96"/>
  </r>
  <r>
    <s v="200901"/>
    <x v="6"/>
    <x v="0"/>
    <x v="9"/>
    <x v="67"/>
    <x v="11"/>
    <n v="8160.62"/>
  </r>
  <r>
    <s v="201007"/>
    <x v="3"/>
    <x v="1"/>
    <x v="9"/>
    <x v="67"/>
    <x v="11"/>
    <n v="4160.01"/>
  </r>
  <r>
    <s v="201111"/>
    <x v="2"/>
    <x v="2"/>
    <x v="9"/>
    <x v="67"/>
    <x v="12"/>
    <n v="4178.25"/>
  </r>
  <r>
    <s v="200902"/>
    <x v="5"/>
    <x v="0"/>
    <x v="9"/>
    <x v="67"/>
    <x v="12"/>
    <n v="4125"/>
  </r>
  <r>
    <s v="201203"/>
    <x v="8"/>
    <x v="3"/>
    <x v="9"/>
    <x v="67"/>
    <x v="12"/>
    <n v="2525"/>
  </r>
  <r>
    <s v="201101"/>
    <x v="6"/>
    <x v="2"/>
    <x v="9"/>
    <x v="67"/>
    <x v="12"/>
    <n v="5743.7"/>
  </r>
  <r>
    <s v="201204"/>
    <x v="4"/>
    <x v="3"/>
    <x v="9"/>
    <x v="67"/>
    <x v="12"/>
    <n v="2758.65"/>
  </r>
  <r>
    <s v="200908"/>
    <x v="11"/>
    <x v="0"/>
    <x v="9"/>
    <x v="67"/>
    <x v="13"/>
    <n v="1614.92"/>
  </r>
  <r>
    <s v="201106"/>
    <x v="10"/>
    <x v="2"/>
    <x v="9"/>
    <x v="67"/>
    <x v="13"/>
    <n v="3394.51"/>
  </r>
  <r>
    <s v="201202"/>
    <x v="5"/>
    <x v="3"/>
    <x v="9"/>
    <x v="67"/>
    <x v="13"/>
    <n v="331.22"/>
  </r>
  <r>
    <s v="201109"/>
    <x v="1"/>
    <x v="2"/>
    <x v="9"/>
    <x v="67"/>
    <x v="13"/>
    <n v="-3585.7200000000003"/>
  </r>
  <r>
    <s v="201001"/>
    <x v="6"/>
    <x v="1"/>
    <x v="9"/>
    <x v="67"/>
    <x v="13"/>
    <n v="429.11"/>
  </r>
  <r>
    <s v="201008"/>
    <x v="11"/>
    <x v="1"/>
    <x v="9"/>
    <x v="67"/>
    <x v="13"/>
    <n v="99.11"/>
  </r>
  <r>
    <s v="201110"/>
    <x v="9"/>
    <x v="2"/>
    <x v="9"/>
    <x v="67"/>
    <x v="13"/>
    <n v="-287.56"/>
  </r>
  <r>
    <s v="201112"/>
    <x v="7"/>
    <x v="2"/>
    <x v="9"/>
    <x v="67"/>
    <x v="16"/>
    <n v="0"/>
  </r>
  <r>
    <s v="200911"/>
    <x v="2"/>
    <x v="0"/>
    <x v="9"/>
    <x v="67"/>
    <x v="66"/>
    <n v="0"/>
  </r>
  <r>
    <s v="201006"/>
    <x v="10"/>
    <x v="1"/>
    <x v="9"/>
    <x v="67"/>
    <x v="66"/>
    <n v="0"/>
  </r>
  <r>
    <s v="201010"/>
    <x v="9"/>
    <x v="1"/>
    <x v="9"/>
    <x v="67"/>
    <x v="66"/>
    <n v="433.67"/>
  </r>
  <r>
    <s v="201109"/>
    <x v="1"/>
    <x v="2"/>
    <x v="9"/>
    <x v="67"/>
    <x v="66"/>
    <n v="0"/>
  </r>
  <r>
    <s v="200904"/>
    <x v="4"/>
    <x v="0"/>
    <x v="9"/>
    <x v="67"/>
    <x v="66"/>
    <n v="1766.6200000000001"/>
  </r>
  <r>
    <s v="200912"/>
    <x v="7"/>
    <x v="0"/>
    <x v="9"/>
    <x v="67"/>
    <x v="66"/>
    <n v="120.24000000000001"/>
  </r>
  <r>
    <s v="200906"/>
    <x v="10"/>
    <x v="0"/>
    <x v="9"/>
    <x v="67"/>
    <x v="66"/>
    <n v="51.02"/>
  </r>
  <r>
    <s v="201203"/>
    <x v="8"/>
    <x v="3"/>
    <x v="9"/>
    <x v="67"/>
    <x v="66"/>
    <n v="136.25"/>
  </r>
  <r>
    <s v="201007"/>
    <x v="3"/>
    <x v="1"/>
    <x v="9"/>
    <x v="67"/>
    <x v="66"/>
    <n v="0"/>
  </r>
  <r>
    <s v="201004"/>
    <x v="4"/>
    <x v="1"/>
    <x v="9"/>
    <x v="67"/>
    <x v="66"/>
    <n v="350.2"/>
  </r>
  <r>
    <s v="200907"/>
    <x v="3"/>
    <x v="0"/>
    <x v="9"/>
    <x v="67"/>
    <x v="66"/>
    <n v="525.54"/>
  </r>
  <r>
    <s v="201012"/>
    <x v="7"/>
    <x v="1"/>
    <x v="9"/>
    <x v="67"/>
    <x v="66"/>
    <n v="354.48"/>
  </r>
  <r>
    <s v="201201"/>
    <x v="6"/>
    <x v="3"/>
    <x v="9"/>
    <x v="67"/>
    <x v="66"/>
    <n v="190.75"/>
  </r>
  <r>
    <s v="201007"/>
    <x v="3"/>
    <x v="1"/>
    <x v="9"/>
    <x v="67"/>
    <x v="22"/>
    <n v="0"/>
  </r>
  <r>
    <s v="201009"/>
    <x v="1"/>
    <x v="1"/>
    <x v="9"/>
    <x v="67"/>
    <x v="22"/>
    <n v="0"/>
  </r>
  <r>
    <s v="201107"/>
    <x v="3"/>
    <x v="2"/>
    <x v="9"/>
    <x v="67"/>
    <x v="39"/>
    <n v="7293.84"/>
  </r>
  <r>
    <s v="200912"/>
    <x v="7"/>
    <x v="0"/>
    <x v="9"/>
    <x v="67"/>
    <x v="39"/>
    <n v="5451.86"/>
  </r>
  <r>
    <s v="201005"/>
    <x v="0"/>
    <x v="1"/>
    <x v="9"/>
    <x v="67"/>
    <x v="39"/>
    <n v="3647.53"/>
  </r>
  <r>
    <s v="201111"/>
    <x v="2"/>
    <x v="2"/>
    <x v="9"/>
    <x v="67"/>
    <x v="39"/>
    <n v="12009.4"/>
  </r>
  <r>
    <s v="201104"/>
    <x v="4"/>
    <x v="2"/>
    <x v="9"/>
    <x v="67"/>
    <x v="39"/>
    <n v="7828.52"/>
  </r>
  <r>
    <s v="201006"/>
    <x v="10"/>
    <x v="1"/>
    <x v="9"/>
    <x v="67"/>
    <x v="39"/>
    <n v="1804.6200000000001"/>
  </r>
  <r>
    <s v="200904"/>
    <x v="4"/>
    <x v="0"/>
    <x v="9"/>
    <x v="67"/>
    <x v="39"/>
    <n v="0"/>
  </r>
  <r>
    <s v="200902"/>
    <x v="5"/>
    <x v="0"/>
    <x v="9"/>
    <x v="67"/>
    <x v="39"/>
    <n v="832.42000000000007"/>
  </r>
  <r>
    <s v="201006"/>
    <x v="10"/>
    <x v="1"/>
    <x v="9"/>
    <x v="67"/>
    <x v="67"/>
    <n v="105"/>
  </r>
  <r>
    <s v="200910"/>
    <x v="9"/>
    <x v="0"/>
    <x v="9"/>
    <x v="67"/>
    <x v="67"/>
    <n v="1433.07"/>
  </r>
  <r>
    <s v="201202"/>
    <x v="5"/>
    <x v="3"/>
    <x v="9"/>
    <x v="67"/>
    <x v="67"/>
    <n v="898.15"/>
  </r>
  <r>
    <s v="200907"/>
    <x v="3"/>
    <x v="0"/>
    <x v="9"/>
    <x v="67"/>
    <x v="19"/>
    <n v="0"/>
  </r>
  <r>
    <s v="201010"/>
    <x v="9"/>
    <x v="1"/>
    <x v="9"/>
    <x v="67"/>
    <x v="50"/>
    <n v="0"/>
  </r>
  <r>
    <s v="201003"/>
    <x v="8"/>
    <x v="1"/>
    <x v="9"/>
    <x v="67"/>
    <x v="63"/>
    <n v="0"/>
  </r>
  <r>
    <s v="201009"/>
    <x v="1"/>
    <x v="1"/>
    <x v="9"/>
    <x v="67"/>
    <x v="41"/>
    <n v="444252.60000000003"/>
  </r>
  <r>
    <s v="201002"/>
    <x v="5"/>
    <x v="1"/>
    <x v="9"/>
    <x v="67"/>
    <x v="41"/>
    <n v="0"/>
  </r>
  <r>
    <s v="201105"/>
    <x v="0"/>
    <x v="2"/>
    <x v="9"/>
    <x v="67"/>
    <x v="41"/>
    <n v="7270.34"/>
  </r>
  <r>
    <s v="201106"/>
    <x v="10"/>
    <x v="2"/>
    <x v="9"/>
    <x v="67"/>
    <x v="41"/>
    <n v="6767.88"/>
  </r>
  <r>
    <s v="200906"/>
    <x v="10"/>
    <x v="0"/>
    <x v="9"/>
    <x v="67"/>
    <x v="41"/>
    <n v="311.84000000000003"/>
  </r>
  <r>
    <s v="201003"/>
    <x v="8"/>
    <x v="1"/>
    <x v="9"/>
    <x v="67"/>
    <x v="56"/>
    <n v="0"/>
  </r>
  <r>
    <s v="200912"/>
    <x v="7"/>
    <x v="0"/>
    <x v="9"/>
    <x v="67"/>
    <x v="56"/>
    <n v="0"/>
  </r>
  <r>
    <s v="201001"/>
    <x v="6"/>
    <x v="1"/>
    <x v="9"/>
    <x v="67"/>
    <x v="83"/>
    <n v="1372"/>
  </r>
  <r>
    <s v="201007"/>
    <x v="3"/>
    <x v="1"/>
    <x v="9"/>
    <x v="67"/>
    <x v="83"/>
    <n v="3528"/>
  </r>
  <r>
    <s v="201006"/>
    <x v="10"/>
    <x v="1"/>
    <x v="9"/>
    <x v="67"/>
    <x v="83"/>
    <n v="3752"/>
  </r>
  <r>
    <s v="201004"/>
    <x v="4"/>
    <x v="1"/>
    <x v="9"/>
    <x v="67"/>
    <x v="83"/>
    <n v="0"/>
  </r>
  <r>
    <s v="200905"/>
    <x v="0"/>
    <x v="0"/>
    <x v="9"/>
    <x v="67"/>
    <x v="58"/>
    <n v="-458.40000000000003"/>
  </r>
  <r>
    <s v="200903"/>
    <x v="8"/>
    <x v="0"/>
    <x v="9"/>
    <x v="67"/>
    <x v="58"/>
    <n v="328.89"/>
  </r>
  <r>
    <s v="200907"/>
    <x v="3"/>
    <x v="0"/>
    <x v="9"/>
    <x v="67"/>
    <x v="58"/>
    <n v="0"/>
  </r>
  <r>
    <s v="201110"/>
    <x v="9"/>
    <x v="2"/>
    <x v="9"/>
    <x v="67"/>
    <x v="58"/>
    <n v="0"/>
  </r>
  <r>
    <s v="201002"/>
    <x v="5"/>
    <x v="1"/>
    <x v="9"/>
    <x v="67"/>
    <x v="58"/>
    <n v="0"/>
  </r>
  <r>
    <s v="200902"/>
    <x v="5"/>
    <x v="0"/>
    <x v="9"/>
    <x v="67"/>
    <x v="58"/>
    <n v="270.89999999999998"/>
  </r>
  <r>
    <s v="201004"/>
    <x v="4"/>
    <x v="1"/>
    <x v="9"/>
    <x v="67"/>
    <x v="3"/>
    <n v="287.18"/>
  </r>
  <r>
    <s v="201008"/>
    <x v="11"/>
    <x v="1"/>
    <x v="9"/>
    <x v="67"/>
    <x v="3"/>
    <n v="7256.1"/>
  </r>
  <r>
    <s v="200903"/>
    <x v="8"/>
    <x v="0"/>
    <x v="9"/>
    <x v="67"/>
    <x v="3"/>
    <n v="4120.46"/>
  </r>
  <r>
    <s v="200902"/>
    <x v="5"/>
    <x v="0"/>
    <x v="9"/>
    <x v="67"/>
    <x v="3"/>
    <n v="2724.92"/>
  </r>
  <r>
    <s v="201009"/>
    <x v="1"/>
    <x v="1"/>
    <x v="9"/>
    <x v="67"/>
    <x v="3"/>
    <n v="631.47"/>
  </r>
  <r>
    <s v="201012"/>
    <x v="7"/>
    <x v="1"/>
    <x v="9"/>
    <x v="67"/>
    <x v="3"/>
    <n v="2909.93"/>
  </r>
  <r>
    <s v="201007"/>
    <x v="3"/>
    <x v="1"/>
    <x v="9"/>
    <x v="67"/>
    <x v="3"/>
    <n v="2462.67"/>
  </r>
  <r>
    <s v="200911"/>
    <x v="2"/>
    <x v="0"/>
    <x v="9"/>
    <x v="67"/>
    <x v="3"/>
    <n v="5681.24"/>
  </r>
  <r>
    <s v="200909"/>
    <x v="1"/>
    <x v="0"/>
    <x v="9"/>
    <x v="67"/>
    <x v="3"/>
    <n v="714"/>
  </r>
  <r>
    <s v="201108"/>
    <x v="11"/>
    <x v="2"/>
    <x v="9"/>
    <x v="67"/>
    <x v="25"/>
    <n v="11211.17"/>
  </r>
  <r>
    <s v="201201"/>
    <x v="6"/>
    <x v="3"/>
    <x v="9"/>
    <x v="67"/>
    <x v="25"/>
    <n v="3958.38"/>
  </r>
  <r>
    <s v="201012"/>
    <x v="7"/>
    <x v="1"/>
    <x v="9"/>
    <x v="67"/>
    <x v="76"/>
    <n v="3050.2200000000003"/>
  </r>
  <r>
    <s v="200911"/>
    <x v="2"/>
    <x v="0"/>
    <x v="9"/>
    <x v="67"/>
    <x v="76"/>
    <n v="1835.52"/>
  </r>
  <r>
    <s v="201107"/>
    <x v="3"/>
    <x v="2"/>
    <x v="9"/>
    <x v="67"/>
    <x v="76"/>
    <n v="736.42"/>
  </r>
  <r>
    <s v="201002"/>
    <x v="5"/>
    <x v="1"/>
    <x v="9"/>
    <x v="67"/>
    <x v="86"/>
    <n v="0"/>
  </r>
  <r>
    <s v="201012"/>
    <x v="7"/>
    <x v="1"/>
    <x v="9"/>
    <x v="67"/>
    <x v="77"/>
    <n v="0"/>
  </r>
  <r>
    <s v="200912"/>
    <x v="7"/>
    <x v="0"/>
    <x v="9"/>
    <x v="67"/>
    <x v="77"/>
    <n v="25.14"/>
  </r>
  <r>
    <s v="201111"/>
    <x v="2"/>
    <x v="2"/>
    <x v="9"/>
    <x v="67"/>
    <x v="77"/>
    <n v="0"/>
  </r>
  <r>
    <s v="201105"/>
    <x v="0"/>
    <x v="2"/>
    <x v="9"/>
    <x v="67"/>
    <x v="77"/>
    <n v="617.28"/>
  </r>
  <r>
    <s v="201104"/>
    <x v="4"/>
    <x v="2"/>
    <x v="9"/>
    <x v="67"/>
    <x v="23"/>
    <n v="711.76"/>
  </r>
  <r>
    <s v="200907"/>
    <x v="3"/>
    <x v="0"/>
    <x v="9"/>
    <x v="67"/>
    <x v="23"/>
    <n v="0"/>
  </r>
  <r>
    <s v="201108"/>
    <x v="11"/>
    <x v="2"/>
    <x v="9"/>
    <x v="67"/>
    <x v="23"/>
    <n v="416.67"/>
  </r>
  <r>
    <s v="201010"/>
    <x v="9"/>
    <x v="1"/>
    <x v="9"/>
    <x v="67"/>
    <x v="23"/>
    <n v="802.79"/>
  </r>
  <r>
    <s v="201001"/>
    <x v="6"/>
    <x v="1"/>
    <x v="9"/>
    <x v="67"/>
    <x v="23"/>
    <n v="0"/>
  </r>
  <r>
    <s v="200909"/>
    <x v="1"/>
    <x v="0"/>
    <x v="9"/>
    <x v="67"/>
    <x v="53"/>
    <n v="22"/>
  </r>
  <r>
    <s v="201011"/>
    <x v="2"/>
    <x v="1"/>
    <x v="9"/>
    <x v="67"/>
    <x v="53"/>
    <n v="0"/>
  </r>
  <r>
    <s v="200911"/>
    <x v="2"/>
    <x v="0"/>
    <x v="9"/>
    <x v="67"/>
    <x v="53"/>
    <n v="0"/>
  </r>
  <r>
    <s v="200912"/>
    <x v="7"/>
    <x v="0"/>
    <x v="9"/>
    <x v="67"/>
    <x v="53"/>
    <n v="0"/>
  </r>
  <r>
    <s v="201111"/>
    <x v="2"/>
    <x v="2"/>
    <x v="9"/>
    <x v="67"/>
    <x v="78"/>
    <n v="111.78"/>
  </r>
  <r>
    <s v="200909"/>
    <x v="1"/>
    <x v="0"/>
    <x v="9"/>
    <x v="67"/>
    <x v="78"/>
    <n v="0"/>
  </r>
  <r>
    <s v="201006"/>
    <x v="10"/>
    <x v="1"/>
    <x v="9"/>
    <x v="67"/>
    <x v="51"/>
    <n v="0"/>
  </r>
  <r>
    <s v="200908"/>
    <x v="11"/>
    <x v="0"/>
    <x v="9"/>
    <x v="67"/>
    <x v="99"/>
    <n v="0"/>
  </r>
  <r>
    <s v="200905"/>
    <x v="0"/>
    <x v="0"/>
    <x v="9"/>
    <x v="67"/>
    <x v="54"/>
    <n v="57.300000000000004"/>
  </r>
  <r>
    <s v="200906"/>
    <x v="10"/>
    <x v="0"/>
    <x v="9"/>
    <x v="67"/>
    <x v="54"/>
    <n v="0"/>
  </r>
  <r>
    <s v="201103"/>
    <x v="8"/>
    <x v="2"/>
    <x v="9"/>
    <x v="67"/>
    <x v="54"/>
    <n v="419.76"/>
  </r>
  <r>
    <s v="200910"/>
    <x v="9"/>
    <x v="0"/>
    <x v="9"/>
    <x v="67"/>
    <x v="54"/>
    <n v="0"/>
  </r>
  <r>
    <s v="201106"/>
    <x v="10"/>
    <x v="2"/>
    <x v="9"/>
    <x v="67"/>
    <x v="54"/>
    <n v="0"/>
  </r>
  <r>
    <s v="200911"/>
    <x v="2"/>
    <x v="0"/>
    <x v="9"/>
    <x v="67"/>
    <x v="54"/>
    <n v="0"/>
  </r>
  <r>
    <s v="200912"/>
    <x v="7"/>
    <x v="0"/>
    <x v="9"/>
    <x v="67"/>
    <x v="54"/>
    <n v="0"/>
  </r>
  <r>
    <s v="200903"/>
    <x v="8"/>
    <x v="0"/>
    <x v="9"/>
    <x v="67"/>
    <x v="84"/>
    <n v="0"/>
  </r>
  <r>
    <s v="200904"/>
    <x v="4"/>
    <x v="0"/>
    <x v="9"/>
    <x v="67"/>
    <x v="84"/>
    <n v="869.73"/>
  </r>
  <r>
    <s v="200906"/>
    <x v="10"/>
    <x v="0"/>
    <x v="9"/>
    <x v="67"/>
    <x v="84"/>
    <n v="288"/>
  </r>
  <r>
    <s v="201204"/>
    <x v="4"/>
    <x v="3"/>
    <x v="9"/>
    <x v="67"/>
    <x v="84"/>
    <n v="131.43"/>
  </r>
  <r>
    <s v="200911"/>
    <x v="2"/>
    <x v="0"/>
    <x v="9"/>
    <x v="67"/>
    <x v="84"/>
    <n v="0"/>
  </r>
  <r>
    <s v="201107"/>
    <x v="3"/>
    <x v="2"/>
    <x v="9"/>
    <x v="67"/>
    <x v="84"/>
    <n v="0"/>
  </r>
  <r>
    <s v="201105"/>
    <x v="0"/>
    <x v="2"/>
    <x v="9"/>
    <x v="67"/>
    <x v="84"/>
    <n v="297.78000000000003"/>
  </r>
  <r>
    <s v="201106"/>
    <x v="10"/>
    <x v="2"/>
    <x v="9"/>
    <x v="67"/>
    <x v="84"/>
    <n v="0"/>
  </r>
  <r>
    <s v="201006"/>
    <x v="10"/>
    <x v="1"/>
    <x v="9"/>
    <x v="67"/>
    <x v="20"/>
    <n v="56.56"/>
  </r>
  <r>
    <s v="201101"/>
    <x v="6"/>
    <x v="2"/>
    <x v="9"/>
    <x v="67"/>
    <x v="85"/>
    <n v="819.9"/>
  </r>
  <r>
    <s v="201105"/>
    <x v="0"/>
    <x v="2"/>
    <x v="9"/>
    <x v="67"/>
    <x v="85"/>
    <n v="389.56"/>
  </r>
  <r>
    <s v="200908"/>
    <x v="11"/>
    <x v="0"/>
    <x v="9"/>
    <x v="67"/>
    <x v="55"/>
    <n v="895.21"/>
  </r>
  <r>
    <s v="201002"/>
    <x v="5"/>
    <x v="1"/>
    <x v="9"/>
    <x v="67"/>
    <x v="55"/>
    <n v="0"/>
  </r>
  <r>
    <s v="201010"/>
    <x v="9"/>
    <x v="1"/>
    <x v="9"/>
    <x v="67"/>
    <x v="35"/>
    <n v="0"/>
  </r>
  <r>
    <s v="201012"/>
    <x v="7"/>
    <x v="1"/>
    <x v="9"/>
    <x v="67"/>
    <x v="35"/>
    <n v="0"/>
  </r>
  <r>
    <s v="201009"/>
    <x v="1"/>
    <x v="1"/>
    <x v="9"/>
    <x v="67"/>
    <x v="35"/>
    <n v="0"/>
  </r>
  <r>
    <s v="201003"/>
    <x v="8"/>
    <x v="1"/>
    <x v="9"/>
    <x v="67"/>
    <x v="35"/>
    <n v="0"/>
  </r>
  <r>
    <s v="200903"/>
    <x v="8"/>
    <x v="0"/>
    <x v="9"/>
    <x v="67"/>
    <x v="79"/>
    <n v="0"/>
  </r>
  <r>
    <s v="201204"/>
    <x v="4"/>
    <x v="3"/>
    <x v="9"/>
    <x v="67"/>
    <x v="79"/>
    <n v="174.44"/>
  </r>
  <r>
    <s v="201011"/>
    <x v="2"/>
    <x v="1"/>
    <x v="9"/>
    <x v="67"/>
    <x v="79"/>
    <n v="1132.5"/>
  </r>
  <r>
    <s v="200912"/>
    <x v="7"/>
    <x v="0"/>
    <x v="9"/>
    <x v="67"/>
    <x v="79"/>
    <n v="0"/>
  </r>
  <r>
    <s v="201112"/>
    <x v="7"/>
    <x v="2"/>
    <x v="9"/>
    <x v="67"/>
    <x v="79"/>
    <n v="596.16"/>
  </r>
  <r>
    <s v="201110"/>
    <x v="9"/>
    <x v="2"/>
    <x v="9"/>
    <x v="67"/>
    <x v="79"/>
    <n v="0"/>
  </r>
  <r>
    <s v="200910"/>
    <x v="9"/>
    <x v="0"/>
    <x v="9"/>
    <x v="67"/>
    <x v="79"/>
    <n v="0"/>
  </r>
  <r>
    <s v="201108"/>
    <x v="11"/>
    <x v="2"/>
    <x v="9"/>
    <x v="67"/>
    <x v="80"/>
    <n v="534.4"/>
  </r>
  <r>
    <s v="201110"/>
    <x v="9"/>
    <x v="2"/>
    <x v="9"/>
    <x v="67"/>
    <x v="80"/>
    <n v="0"/>
  </r>
  <r>
    <s v="201006"/>
    <x v="10"/>
    <x v="1"/>
    <x v="9"/>
    <x v="67"/>
    <x v="80"/>
    <n v="0"/>
  </r>
  <r>
    <s v="201102"/>
    <x v="5"/>
    <x v="2"/>
    <x v="9"/>
    <x v="67"/>
    <x v="81"/>
    <n v="0"/>
  </r>
  <r>
    <s v="201012"/>
    <x v="7"/>
    <x v="1"/>
    <x v="9"/>
    <x v="67"/>
    <x v="81"/>
    <n v="936.07"/>
  </r>
  <r>
    <s v="200907"/>
    <x v="3"/>
    <x v="0"/>
    <x v="9"/>
    <x v="67"/>
    <x v="9"/>
    <n v="191.08"/>
  </r>
  <r>
    <s v="201003"/>
    <x v="8"/>
    <x v="1"/>
    <x v="9"/>
    <x v="67"/>
    <x v="9"/>
    <n v="858.75"/>
  </r>
  <r>
    <s v="201202"/>
    <x v="5"/>
    <x v="3"/>
    <x v="9"/>
    <x v="67"/>
    <x v="9"/>
    <n v="346.22"/>
  </r>
  <r>
    <s v="201110"/>
    <x v="9"/>
    <x v="2"/>
    <x v="9"/>
    <x v="67"/>
    <x v="9"/>
    <n v="1136.96"/>
  </r>
  <r>
    <s v="200906"/>
    <x v="10"/>
    <x v="0"/>
    <x v="9"/>
    <x v="67"/>
    <x v="9"/>
    <n v="784.47"/>
  </r>
  <r>
    <s v="201205"/>
    <x v="0"/>
    <x v="3"/>
    <x v="9"/>
    <x v="67"/>
    <x v="9"/>
    <n v="942.52"/>
  </r>
  <r>
    <s v="200905"/>
    <x v="0"/>
    <x v="0"/>
    <x v="9"/>
    <x v="67"/>
    <x v="9"/>
    <n v="379.7"/>
  </r>
  <r>
    <s v="201109"/>
    <x v="1"/>
    <x v="2"/>
    <x v="9"/>
    <x v="67"/>
    <x v="9"/>
    <n v="847.33"/>
  </r>
  <r>
    <s v="201008"/>
    <x v="11"/>
    <x v="1"/>
    <x v="9"/>
    <x v="67"/>
    <x v="33"/>
    <n v="0"/>
  </r>
  <r>
    <s v="201009"/>
    <x v="1"/>
    <x v="1"/>
    <x v="9"/>
    <x v="67"/>
    <x v="33"/>
    <n v="0"/>
  </r>
  <r>
    <s v="201001"/>
    <x v="6"/>
    <x v="1"/>
    <x v="9"/>
    <x v="67"/>
    <x v="93"/>
    <n v="0"/>
  </r>
  <r>
    <s v="201002"/>
    <x v="5"/>
    <x v="1"/>
    <x v="9"/>
    <x v="67"/>
    <x v="93"/>
    <n v="0"/>
  </r>
  <r>
    <s v="201010"/>
    <x v="9"/>
    <x v="1"/>
    <x v="9"/>
    <x v="67"/>
    <x v="93"/>
    <n v="0"/>
  </r>
  <r>
    <s v="201112"/>
    <x v="7"/>
    <x v="2"/>
    <x v="9"/>
    <x v="67"/>
    <x v="24"/>
    <n v="0"/>
  </r>
  <r>
    <s v="201106"/>
    <x v="10"/>
    <x v="2"/>
    <x v="9"/>
    <x v="67"/>
    <x v="43"/>
    <n v="0"/>
  </r>
  <r>
    <s v="201204"/>
    <x v="4"/>
    <x v="3"/>
    <x v="9"/>
    <x v="67"/>
    <x v="43"/>
    <n v="-4710"/>
  </r>
  <r>
    <s v="201002"/>
    <x v="5"/>
    <x v="1"/>
    <x v="9"/>
    <x v="67"/>
    <x v="11"/>
    <n v="11071.25"/>
  </r>
  <r>
    <s v="201101"/>
    <x v="6"/>
    <x v="2"/>
    <x v="9"/>
    <x v="67"/>
    <x v="11"/>
    <n v="15608.61"/>
  </r>
  <r>
    <s v="200907"/>
    <x v="3"/>
    <x v="0"/>
    <x v="9"/>
    <x v="67"/>
    <x v="11"/>
    <n v="3215.33"/>
  </r>
  <r>
    <s v="201107"/>
    <x v="3"/>
    <x v="2"/>
    <x v="9"/>
    <x v="67"/>
    <x v="11"/>
    <n v="6855.74"/>
  </r>
  <r>
    <s v="201011"/>
    <x v="2"/>
    <x v="1"/>
    <x v="9"/>
    <x v="67"/>
    <x v="11"/>
    <n v="14649.550000000001"/>
  </r>
  <r>
    <s v="200903"/>
    <x v="8"/>
    <x v="0"/>
    <x v="9"/>
    <x v="67"/>
    <x v="11"/>
    <n v="4246.8900000000003"/>
  </r>
  <r>
    <s v="200904"/>
    <x v="4"/>
    <x v="0"/>
    <x v="9"/>
    <x v="67"/>
    <x v="12"/>
    <n v="4191.3"/>
  </r>
  <r>
    <s v="201201"/>
    <x v="6"/>
    <x v="3"/>
    <x v="9"/>
    <x v="67"/>
    <x v="12"/>
    <n v="5289.25"/>
  </r>
  <r>
    <s v="201008"/>
    <x v="11"/>
    <x v="1"/>
    <x v="9"/>
    <x v="67"/>
    <x v="12"/>
    <n v="2659"/>
  </r>
  <r>
    <s v="201106"/>
    <x v="10"/>
    <x v="2"/>
    <x v="9"/>
    <x v="67"/>
    <x v="12"/>
    <n v="2633.3"/>
  </r>
  <r>
    <s v="201108"/>
    <x v="11"/>
    <x v="2"/>
    <x v="9"/>
    <x v="67"/>
    <x v="12"/>
    <n v="3061.15"/>
  </r>
  <r>
    <s v="201002"/>
    <x v="5"/>
    <x v="1"/>
    <x v="9"/>
    <x v="67"/>
    <x v="12"/>
    <n v="6956"/>
  </r>
  <r>
    <s v="201107"/>
    <x v="3"/>
    <x v="2"/>
    <x v="9"/>
    <x v="67"/>
    <x v="12"/>
    <n v="3151.55"/>
  </r>
  <r>
    <s v="200901"/>
    <x v="6"/>
    <x v="0"/>
    <x v="9"/>
    <x v="67"/>
    <x v="13"/>
    <n v="1211.47"/>
  </r>
  <r>
    <s v="201011"/>
    <x v="2"/>
    <x v="1"/>
    <x v="9"/>
    <x v="67"/>
    <x v="13"/>
    <n v="6629.55"/>
  </r>
  <r>
    <s v="201108"/>
    <x v="11"/>
    <x v="2"/>
    <x v="9"/>
    <x v="67"/>
    <x v="66"/>
    <n v="270.14"/>
  </r>
  <r>
    <s v="201005"/>
    <x v="0"/>
    <x v="1"/>
    <x v="9"/>
    <x v="67"/>
    <x v="66"/>
    <n v="527.75"/>
  </r>
  <r>
    <s v="201202"/>
    <x v="5"/>
    <x v="3"/>
    <x v="9"/>
    <x v="67"/>
    <x v="66"/>
    <n v="190.75"/>
  </r>
  <r>
    <s v="201008"/>
    <x v="11"/>
    <x v="1"/>
    <x v="9"/>
    <x v="67"/>
    <x v="66"/>
    <n v="0"/>
  </r>
  <r>
    <s v="201008"/>
    <x v="11"/>
    <x v="1"/>
    <x v="9"/>
    <x v="67"/>
    <x v="22"/>
    <n v="0"/>
  </r>
  <r>
    <s v="201006"/>
    <x v="10"/>
    <x v="1"/>
    <x v="9"/>
    <x v="67"/>
    <x v="22"/>
    <n v="0"/>
  </r>
  <r>
    <s v="201003"/>
    <x v="8"/>
    <x v="1"/>
    <x v="9"/>
    <x v="67"/>
    <x v="22"/>
    <n v="0"/>
  </r>
  <r>
    <s v="201001"/>
    <x v="6"/>
    <x v="1"/>
    <x v="9"/>
    <x v="67"/>
    <x v="22"/>
    <n v="0"/>
  </r>
  <r>
    <s v="201204"/>
    <x v="4"/>
    <x v="3"/>
    <x v="9"/>
    <x v="67"/>
    <x v="39"/>
    <n v="11268.41"/>
  </r>
  <r>
    <s v="200911"/>
    <x v="2"/>
    <x v="0"/>
    <x v="9"/>
    <x v="67"/>
    <x v="39"/>
    <n v="2059.96"/>
  </r>
  <r>
    <s v="200907"/>
    <x v="3"/>
    <x v="0"/>
    <x v="9"/>
    <x v="67"/>
    <x v="39"/>
    <n v="743.66"/>
  </r>
  <r>
    <s v="200908"/>
    <x v="11"/>
    <x v="0"/>
    <x v="9"/>
    <x v="67"/>
    <x v="39"/>
    <n v="550.62"/>
  </r>
  <r>
    <s v="201012"/>
    <x v="7"/>
    <x v="1"/>
    <x v="9"/>
    <x v="67"/>
    <x v="39"/>
    <n v="3459.7000000000003"/>
  </r>
  <r>
    <s v="200909"/>
    <x v="1"/>
    <x v="0"/>
    <x v="9"/>
    <x v="67"/>
    <x v="39"/>
    <n v="-1945.9"/>
  </r>
  <r>
    <s v="201102"/>
    <x v="5"/>
    <x v="2"/>
    <x v="9"/>
    <x v="67"/>
    <x v="39"/>
    <n v="5033.2"/>
  </r>
  <r>
    <s v="201002"/>
    <x v="5"/>
    <x v="1"/>
    <x v="9"/>
    <x v="67"/>
    <x v="67"/>
    <n v="4672.97"/>
  </r>
  <r>
    <s v="201107"/>
    <x v="3"/>
    <x v="2"/>
    <x v="9"/>
    <x v="67"/>
    <x v="67"/>
    <n v="663.82"/>
  </r>
  <r>
    <s v="201008"/>
    <x v="11"/>
    <x v="1"/>
    <x v="9"/>
    <x v="67"/>
    <x v="67"/>
    <n v="283.8"/>
  </r>
  <r>
    <s v="201102"/>
    <x v="5"/>
    <x v="2"/>
    <x v="9"/>
    <x v="67"/>
    <x v="67"/>
    <n v="932.80000000000007"/>
  </r>
  <r>
    <s v="200906"/>
    <x v="10"/>
    <x v="0"/>
    <x v="9"/>
    <x v="67"/>
    <x v="67"/>
    <n v="2329.46"/>
  </r>
  <r>
    <s v="201001"/>
    <x v="6"/>
    <x v="1"/>
    <x v="9"/>
    <x v="67"/>
    <x v="67"/>
    <n v="230.88"/>
  </r>
  <r>
    <s v="200903"/>
    <x v="8"/>
    <x v="0"/>
    <x v="9"/>
    <x v="67"/>
    <x v="67"/>
    <n v="1375.81"/>
  </r>
  <r>
    <s v="200905"/>
    <x v="0"/>
    <x v="0"/>
    <x v="9"/>
    <x v="67"/>
    <x v="19"/>
    <n v="0"/>
  </r>
  <r>
    <s v="201001"/>
    <x v="6"/>
    <x v="1"/>
    <x v="9"/>
    <x v="67"/>
    <x v="50"/>
    <n v="-16996.510000000002"/>
  </r>
  <r>
    <s v="201007"/>
    <x v="3"/>
    <x v="1"/>
    <x v="9"/>
    <x v="67"/>
    <x v="50"/>
    <n v="0"/>
  </r>
  <r>
    <s v="201007"/>
    <x v="3"/>
    <x v="1"/>
    <x v="9"/>
    <x v="67"/>
    <x v="41"/>
    <n v="0"/>
  </r>
  <r>
    <s v="201004"/>
    <x v="4"/>
    <x v="1"/>
    <x v="9"/>
    <x v="67"/>
    <x v="41"/>
    <n v="39.19"/>
  </r>
  <r>
    <s v="201004"/>
    <x v="4"/>
    <x v="1"/>
    <x v="9"/>
    <x v="67"/>
    <x v="56"/>
    <n v="0"/>
  </r>
  <r>
    <s v="201001"/>
    <x v="6"/>
    <x v="1"/>
    <x v="9"/>
    <x v="67"/>
    <x v="56"/>
    <n v="0"/>
  </r>
  <r>
    <s v="201007"/>
    <x v="3"/>
    <x v="1"/>
    <x v="9"/>
    <x v="67"/>
    <x v="56"/>
    <n v="0"/>
  </r>
  <r>
    <s v="200904"/>
    <x v="4"/>
    <x v="0"/>
    <x v="9"/>
    <x v="67"/>
    <x v="56"/>
    <n v="0"/>
  </r>
  <r>
    <s v="201003"/>
    <x v="8"/>
    <x v="1"/>
    <x v="9"/>
    <x v="67"/>
    <x v="83"/>
    <n v="4872"/>
  </r>
  <r>
    <s v="201111"/>
    <x v="2"/>
    <x v="2"/>
    <x v="9"/>
    <x v="67"/>
    <x v="83"/>
    <n v="0"/>
  </r>
  <r>
    <s v="201109"/>
    <x v="1"/>
    <x v="2"/>
    <x v="9"/>
    <x v="67"/>
    <x v="83"/>
    <n v="0"/>
  </r>
  <r>
    <s v="200912"/>
    <x v="7"/>
    <x v="0"/>
    <x v="9"/>
    <x v="67"/>
    <x v="58"/>
    <n v="79.44"/>
  </r>
  <r>
    <s v="201008"/>
    <x v="11"/>
    <x v="1"/>
    <x v="9"/>
    <x v="67"/>
    <x v="58"/>
    <n v="0"/>
  </r>
  <r>
    <s v="200906"/>
    <x v="10"/>
    <x v="0"/>
    <x v="9"/>
    <x v="67"/>
    <x v="58"/>
    <n v="278.04000000000002"/>
  </r>
  <r>
    <s v="201005"/>
    <x v="0"/>
    <x v="1"/>
    <x v="9"/>
    <x v="67"/>
    <x v="58"/>
    <n v="0"/>
  </r>
  <r>
    <s v="201003"/>
    <x v="8"/>
    <x v="1"/>
    <x v="9"/>
    <x v="67"/>
    <x v="58"/>
    <n v="0"/>
  </r>
  <r>
    <s v="200908"/>
    <x v="11"/>
    <x v="0"/>
    <x v="9"/>
    <x v="67"/>
    <x v="58"/>
    <n v="664.05000000000007"/>
  </r>
  <r>
    <s v="201202"/>
    <x v="5"/>
    <x v="3"/>
    <x v="9"/>
    <x v="67"/>
    <x v="3"/>
    <n v="6321.1100000000006"/>
  </r>
  <r>
    <s v="201003"/>
    <x v="8"/>
    <x v="1"/>
    <x v="9"/>
    <x v="67"/>
    <x v="3"/>
    <n v="7406.14"/>
  </r>
  <r>
    <s v="201201"/>
    <x v="6"/>
    <x v="3"/>
    <x v="9"/>
    <x v="67"/>
    <x v="3"/>
    <n v="9468.380000000001"/>
  </r>
  <r>
    <s v="201108"/>
    <x v="11"/>
    <x v="2"/>
    <x v="9"/>
    <x v="67"/>
    <x v="3"/>
    <n v="5747.29"/>
  </r>
  <r>
    <s v="201110"/>
    <x v="9"/>
    <x v="2"/>
    <x v="9"/>
    <x v="67"/>
    <x v="3"/>
    <n v="7274.1100000000006"/>
  </r>
  <r>
    <s v="201202"/>
    <x v="5"/>
    <x v="3"/>
    <x v="9"/>
    <x v="67"/>
    <x v="76"/>
    <n v="1183.03"/>
  </r>
  <r>
    <s v="200912"/>
    <x v="7"/>
    <x v="0"/>
    <x v="9"/>
    <x v="67"/>
    <x v="76"/>
    <n v="4374.78"/>
  </r>
  <r>
    <s v="201001"/>
    <x v="6"/>
    <x v="1"/>
    <x v="9"/>
    <x v="67"/>
    <x v="76"/>
    <n v="4022.65"/>
  </r>
  <r>
    <s v="201002"/>
    <x v="5"/>
    <x v="1"/>
    <x v="9"/>
    <x v="67"/>
    <x v="76"/>
    <n v="3665.19"/>
  </r>
  <r>
    <s v="201112"/>
    <x v="7"/>
    <x v="2"/>
    <x v="9"/>
    <x v="67"/>
    <x v="76"/>
    <n v="1342.3500000000001"/>
  </r>
  <r>
    <s v="200902"/>
    <x v="5"/>
    <x v="0"/>
    <x v="9"/>
    <x v="67"/>
    <x v="76"/>
    <n v="4371.2300000000005"/>
  </r>
  <r>
    <s v="201010"/>
    <x v="9"/>
    <x v="1"/>
    <x v="9"/>
    <x v="67"/>
    <x v="86"/>
    <n v="0"/>
  </r>
  <r>
    <s v="200912"/>
    <x v="7"/>
    <x v="0"/>
    <x v="9"/>
    <x v="67"/>
    <x v="86"/>
    <n v="4000"/>
  </r>
  <r>
    <s v="201010"/>
    <x v="9"/>
    <x v="1"/>
    <x v="9"/>
    <x v="67"/>
    <x v="77"/>
    <n v="0"/>
  </r>
  <r>
    <s v="201110"/>
    <x v="9"/>
    <x v="2"/>
    <x v="9"/>
    <x v="67"/>
    <x v="77"/>
    <n v="0"/>
  </r>
  <r>
    <s v="200907"/>
    <x v="3"/>
    <x v="0"/>
    <x v="9"/>
    <x v="67"/>
    <x v="77"/>
    <n v="0"/>
  </r>
  <r>
    <s v="201106"/>
    <x v="10"/>
    <x v="2"/>
    <x v="9"/>
    <x v="67"/>
    <x v="77"/>
    <n v="202.3"/>
  </r>
  <r>
    <s v="201002"/>
    <x v="5"/>
    <x v="1"/>
    <x v="9"/>
    <x v="67"/>
    <x v="23"/>
    <n v="0"/>
  </r>
  <r>
    <s v="201105"/>
    <x v="0"/>
    <x v="2"/>
    <x v="9"/>
    <x v="67"/>
    <x v="23"/>
    <n v="223.56"/>
  </r>
  <r>
    <s v="201201"/>
    <x v="6"/>
    <x v="3"/>
    <x v="9"/>
    <x v="67"/>
    <x v="23"/>
    <n v="583.38"/>
  </r>
  <r>
    <s v="201110"/>
    <x v="9"/>
    <x v="2"/>
    <x v="9"/>
    <x v="67"/>
    <x v="23"/>
    <n v="283.37"/>
  </r>
  <r>
    <s v="201106"/>
    <x v="10"/>
    <x v="2"/>
    <x v="9"/>
    <x v="67"/>
    <x v="78"/>
    <n v="0"/>
  </r>
  <r>
    <s v="201104"/>
    <x v="4"/>
    <x v="2"/>
    <x v="9"/>
    <x v="67"/>
    <x v="78"/>
    <n v="0"/>
  </r>
  <r>
    <s v="201011"/>
    <x v="2"/>
    <x v="1"/>
    <x v="9"/>
    <x v="67"/>
    <x v="78"/>
    <n v="0"/>
  </r>
  <r>
    <s v="201102"/>
    <x v="5"/>
    <x v="2"/>
    <x v="9"/>
    <x v="67"/>
    <x v="78"/>
    <n v="0"/>
  </r>
  <r>
    <s v="200905"/>
    <x v="0"/>
    <x v="0"/>
    <x v="9"/>
    <x v="67"/>
    <x v="78"/>
    <n v="0"/>
  </r>
  <r>
    <s v="201007"/>
    <x v="3"/>
    <x v="1"/>
    <x v="9"/>
    <x v="67"/>
    <x v="51"/>
    <n v="0"/>
  </r>
  <r>
    <s v="201104"/>
    <x v="4"/>
    <x v="2"/>
    <x v="9"/>
    <x v="67"/>
    <x v="54"/>
    <n v="0"/>
  </r>
  <r>
    <s v="201109"/>
    <x v="1"/>
    <x v="2"/>
    <x v="9"/>
    <x v="67"/>
    <x v="54"/>
    <n v="0"/>
  </r>
  <r>
    <s v="201008"/>
    <x v="11"/>
    <x v="1"/>
    <x v="9"/>
    <x v="67"/>
    <x v="84"/>
    <n v="0"/>
  </r>
  <r>
    <s v="201104"/>
    <x v="4"/>
    <x v="2"/>
    <x v="9"/>
    <x v="67"/>
    <x v="84"/>
    <n v="0"/>
  </r>
  <r>
    <s v="201007"/>
    <x v="3"/>
    <x v="1"/>
    <x v="9"/>
    <x v="67"/>
    <x v="84"/>
    <n v="85.13"/>
  </r>
  <r>
    <s v="200912"/>
    <x v="7"/>
    <x v="0"/>
    <x v="9"/>
    <x v="67"/>
    <x v="84"/>
    <n v="0"/>
  </r>
  <r>
    <s v="201010"/>
    <x v="9"/>
    <x v="1"/>
    <x v="9"/>
    <x v="67"/>
    <x v="20"/>
    <n v="0"/>
  </r>
  <r>
    <s v="201008"/>
    <x v="11"/>
    <x v="1"/>
    <x v="9"/>
    <x v="67"/>
    <x v="20"/>
    <n v="0"/>
  </r>
  <r>
    <s v="201107"/>
    <x v="3"/>
    <x v="2"/>
    <x v="9"/>
    <x v="67"/>
    <x v="85"/>
    <n v="0"/>
  </r>
  <r>
    <s v="201203"/>
    <x v="8"/>
    <x v="3"/>
    <x v="9"/>
    <x v="67"/>
    <x v="85"/>
    <n v="978.69"/>
  </r>
  <r>
    <s v="201103"/>
    <x v="8"/>
    <x v="2"/>
    <x v="9"/>
    <x v="67"/>
    <x v="85"/>
    <n v="91.100000000000009"/>
  </r>
  <r>
    <s v="201205"/>
    <x v="0"/>
    <x v="3"/>
    <x v="9"/>
    <x v="67"/>
    <x v="85"/>
    <n v="0"/>
  </r>
  <r>
    <s v="201003"/>
    <x v="8"/>
    <x v="1"/>
    <x v="9"/>
    <x v="67"/>
    <x v="55"/>
    <n v="0"/>
  </r>
  <r>
    <s v="201006"/>
    <x v="10"/>
    <x v="1"/>
    <x v="9"/>
    <x v="67"/>
    <x v="55"/>
    <n v="0"/>
  </r>
  <r>
    <s v="201005"/>
    <x v="0"/>
    <x v="1"/>
    <x v="9"/>
    <x v="67"/>
    <x v="35"/>
    <n v="0"/>
  </r>
  <r>
    <s v="201001"/>
    <x v="6"/>
    <x v="1"/>
    <x v="9"/>
    <x v="67"/>
    <x v="35"/>
    <n v="-2142.41"/>
  </r>
  <r>
    <s v="201108"/>
    <x v="11"/>
    <x v="2"/>
    <x v="9"/>
    <x v="67"/>
    <x v="79"/>
    <n v="38.380000000000003"/>
  </r>
  <r>
    <s v="200902"/>
    <x v="5"/>
    <x v="0"/>
    <x v="9"/>
    <x v="67"/>
    <x v="79"/>
    <n v="69.239999999999995"/>
  </r>
  <r>
    <s v="200908"/>
    <x v="11"/>
    <x v="0"/>
    <x v="9"/>
    <x v="67"/>
    <x v="79"/>
    <n v="0"/>
  </r>
  <r>
    <s v="201107"/>
    <x v="3"/>
    <x v="2"/>
    <x v="9"/>
    <x v="67"/>
    <x v="79"/>
    <n v="0"/>
  </r>
  <r>
    <s v="201109"/>
    <x v="1"/>
    <x v="2"/>
    <x v="9"/>
    <x v="67"/>
    <x v="79"/>
    <n v="361.26"/>
  </r>
  <r>
    <s v="201010"/>
    <x v="9"/>
    <x v="1"/>
    <x v="9"/>
    <x v="67"/>
    <x v="80"/>
    <n v="0"/>
  </r>
  <r>
    <s v="201204"/>
    <x v="4"/>
    <x v="3"/>
    <x v="9"/>
    <x v="67"/>
    <x v="80"/>
    <n v="0"/>
  </r>
  <r>
    <s v="201005"/>
    <x v="0"/>
    <x v="1"/>
    <x v="9"/>
    <x v="67"/>
    <x v="80"/>
    <n v="0"/>
  </r>
  <r>
    <s v="201205"/>
    <x v="0"/>
    <x v="3"/>
    <x v="9"/>
    <x v="67"/>
    <x v="80"/>
    <n v="0"/>
  </r>
  <r>
    <s v="201007"/>
    <x v="3"/>
    <x v="1"/>
    <x v="9"/>
    <x v="67"/>
    <x v="81"/>
    <n v="0"/>
  </r>
  <r>
    <s v="200909"/>
    <x v="1"/>
    <x v="0"/>
    <x v="9"/>
    <x v="67"/>
    <x v="81"/>
    <n v="0"/>
  </r>
  <r>
    <s v="201101"/>
    <x v="6"/>
    <x v="2"/>
    <x v="9"/>
    <x v="67"/>
    <x v="81"/>
    <n v="1813.08"/>
  </r>
  <r>
    <s v="201203"/>
    <x v="8"/>
    <x v="3"/>
    <x v="9"/>
    <x v="67"/>
    <x v="9"/>
    <n v="781.27"/>
  </r>
  <r>
    <s v="200912"/>
    <x v="7"/>
    <x v="0"/>
    <x v="9"/>
    <x v="67"/>
    <x v="9"/>
    <n v="1013.65"/>
  </r>
  <r>
    <s v="201008"/>
    <x v="11"/>
    <x v="1"/>
    <x v="9"/>
    <x v="67"/>
    <x v="9"/>
    <n v="262.73"/>
  </r>
  <r>
    <s v="201001"/>
    <x v="6"/>
    <x v="1"/>
    <x v="9"/>
    <x v="67"/>
    <x v="9"/>
    <n v="866.93000000000006"/>
  </r>
  <r>
    <s v="201005"/>
    <x v="0"/>
    <x v="1"/>
    <x v="9"/>
    <x v="67"/>
    <x v="33"/>
    <n v="129.83000000000001"/>
  </r>
  <r>
    <s v="201006"/>
    <x v="10"/>
    <x v="1"/>
    <x v="9"/>
    <x v="67"/>
    <x v="33"/>
    <n v="0"/>
  </r>
  <r>
    <s v="201012"/>
    <x v="7"/>
    <x v="1"/>
    <x v="9"/>
    <x v="67"/>
    <x v="93"/>
    <n v="0"/>
  </r>
  <r>
    <s v="201111"/>
    <x v="2"/>
    <x v="2"/>
    <x v="9"/>
    <x v="67"/>
    <x v="24"/>
    <n v="0"/>
  </r>
  <r>
    <s v="201011"/>
    <x v="2"/>
    <x v="1"/>
    <x v="9"/>
    <x v="67"/>
    <x v="64"/>
    <n v="261.88"/>
  </r>
  <r>
    <s v="201104"/>
    <x v="4"/>
    <x v="2"/>
    <x v="9"/>
    <x v="67"/>
    <x v="43"/>
    <n v="-45"/>
  </r>
  <r>
    <s v="201205"/>
    <x v="0"/>
    <x v="3"/>
    <x v="9"/>
    <x v="67"/>
    <x v="43"/>
    <n v="-1186.3"/>
  </r>
  <r>
    <s v="200911"/>
    <x v="2"/>
    <x v="0"/>
    <x v="9"/>
    <x v="67"/>
    <x v="43"/>
    <n v="-3331.6"/>
  </r>
  <r>
    <s v="200904"/>
    <x v="4"/>
    <x v="0"/>
    <x v="9"/>
    <x v="67"/>
    <x v="43"/>
    <n v="-875.55000000000007"/>
  </r>
  <r>
    <s v="200905"/>
    <x v="0"/>
    <x v="0"/>
    <x v="9"/>
    <x v="67"/>
    <x v="43"/>
    <n v="-1911.93"/>
  </r>
  <r>
    <s v="200909"/>
    <x v="1"/>
    <x v="0"/>
    <x v="9"/>
    <x v="67"/>
    <x v="43"/>
    <n v="-137.5"/>
  </r>
  <r>
    <s v="201012"/>
    <x v="7"/>
    <x v="1"/>
    <x v="9"/>
    <x v="67"/>
    <x v="43"/>
    <n v="-7991.4800000000005"/>
  </r>
  <r>
    <s v="200910"/>
    <x v="9"/>
    <x v="0"/>
    <x v="9"/>
    <x v="67"/>
    <x v="43"/>
    <n v="-8172.09"/>
  </r>
  <r>
    <s v="200908"/>
    <x v="11"/>
    <x v="0"/>
    <x v="9"/>
    <x v="67"/>
    <x v="43"/>
    <n v="-3236.86"/>
  </r>
  <r>
    <s v="201003"/>
    <x v="8"/>
    <x v="1"/>
    <x v="9"/>
    <x v="67"/>
    <x v="11"/>
    <n v="3308.39"/>
  </r>
  <r>
    <s v="201202"/>
    <x v="5"/>
    <x v="3"/>
    <x v="9"/>
    <x v="67"/>
    <x v="11"/>
    <n v="11081.67"/>
  </r>
  <r>
    <s v="201005"/>
    <x v="0"/>
    <x v="1"/>
    <x v="9"/>
    <x v="67"/>
    <x v="11"/>
    <n v="7393.33"/>
  </r>
  <r>
    <s v="201012"/>
    <x v="7"/>
    <x v="1"/>
    <x v="9"/>
    <x v="67"/>
    <x v="11"/>
    <n v="5583.97"/>
  </r>
  <r>
    <s v="201203"/>
    <x v="8"/>
    <x v="3"/>
    <x v="9"/>
    <x v="67"/>
    <x v="11"/>
    <n v="12865"/>
  </r>
  <r>
    <s v="201108"/>
    <x v="11"/>
    <x v="2"/>
    <x v="9"/>
    <x v="67"/>
    <x v="11"/>
    <n v="10751.82"/>
  </r>
  <r>
    <s v="201205"/>
    <x v="0"/>
    <x v="3"/>
    <x v="9"/>
    <x v="67"/>
    <x v="11"/>
    <n v="10868.03"/>
  </r>
  <r>
    <s v="201102"/>
    <x v="5"/>
    <x v="2"/>
    <x v="9"/>
    <x v="67"/>
    <x v="11"/>
    <n v="9267.89"/>
  </r>
  <r>
    <s v="200905"/>
    <x v="0"/>
    <x v="0"/>
    <x v="9"/>
    <x v="67"/>
    <x v="12"/>
    <n v="1823.8"/>
  </r>
  <r>
    <s v="201011"/>
    <x v="2"/>
    <x v="1"/>
    <x v="9"/>
    <x v="67"/>
    <x v="12"/>
    <n v="1669.6000000000001"/>
  </r>
  <r>
    <s v="200911"/>
    <x v="2"/>
    <x v="0"/>
    <x v="9"/>
    <x v="67"/>
    <x v="12"/>
    <n v="2532.9"/>
  </r>
  <r>
    <s v="201104"/>
    <x v="4"/>
    <x v="2"/>
    <x v="9"/>
    <x v="67"/>
    <x v="12"/>
    <n v="3557.8"/>
  </r>
  <r>
    <s v="200904"/>
    <x v="4"/>
    <x v="0"/>
    <x v="9"/>
    <x v="67"/>
    <x v="13"/>
    <n v="7485.52"/>
  </r>
  <r>
    <s v="201010"/>
    <x v="9"/>
    <x v="1"/>
    <x v="9"/>
    <x v="67"/>
    <x v="13"/>
    <n v="-4647.68"/>
  </r>
  <r>
    <s v="200902"/>
    <x v="5"/>
    <x v="0"/>
    <x v="9"/>
    <x v="67"/>
    <x v="13"/>
    <n v="399.90000000000003"/>
  </r>
  <r>
    <s v="201004"/>
    <x v="4"/>
    <x v="1"/>
    <x v="9"/>
    <x v="67"/>
    <x v="13"/>
    <n v="-2973.59"/>
  </r>
  <r>
    <s v="200905"/>
    <x v="0"/>
    <x v="0"/>
    <x v="9"/>
    <x v="67"/>
    <x v="13"/>
    <n v="-8101.31"/>
  </r>
  <r>
    <s v="201205"/>
    <x v="0"/>
    <x v="3"/>
    <x v="9"/>
    <x v="67"/>
    <x v="66"/>
    <n v="0"/>
  </r>
  <r>
    <s v="201110"/>
    <x v="9"/>
    <x v="2"/>
    <x v="9"/>
    <x v="67"/>
    <x v="66"/>
    <n v="0"/>
  </r>
  <r>
    <s v="201001"/>
    <x v="6"/>
    <x v="1"/>
    <x v="9"/>
    <x v="67"/>
    <x v="66"/>
    <n v="180.36"/>
  </r>
  <r>
    <s v="200905"/>
    <x v="0"/>
    <x v="0"/>
    <x v="9"/>
    <x v="67"/>
    <x v="66"/>
    <n v="268.39999999999998"/>
  </r>
  <r>
    <s v="201103"/>
    <x v="8"/>
    <x v="2"/>
    <x v="9"/>
    <x v="67"/>
    <x v="39"/>
    <n v="4981.9000000000005"/>
  </r>
  <r>
    <s v="200910"/>
    <x v="9"/>
    <x v="0"/>
    <x v="9"/>
    <x v="67"/>
    <x v="39"/>
    <n v="1873.88"/>
  </r>
  <r>
    <s v="201003"/>
    <x v="8"/>
    <x v="1"/>
    <x v="9"/>
    <x v="67"/>
    <x v="39"/>
    <n v="1424.49"/>
  </r>
  <r>
    <s v="201108"/>
    <x v="11"/>
    <x v="2"/>
    <x v="9"/>
    <x v="67"/>
    <x v="39"/>
    <n v="8507.94"/>
  </r>
  <r>
    <s v="201203"/>
    <x v="8"/>
    <x v="3"/>
    <x v="9"/>
    <x v="67"/>
    <x v="39"/>
    <n v="12993.800000000001"/>
  </r>
  <r>
    <s v="201002"/>
    <x v="5"/>
    <x v="1"/>
    <x v="9"/>
    <x v="67"/>
    <x v="39"/>
    <n v="2108.42"/>
  </r>
  <r>
    <s v="200906"/>
    <x v="10"/>
    <x v="0"/>
    <x v="9"/>
    <x v="67"/>
    <x v="39"/>
    <n v="381.5"/>
  </r>
  <r>
    <s v="201005"/>
    <x v="0"/>
    <x v="1"/>
    <x v="9"/>
    <x v="67"/>
    <x v="67"/>
    <n v="657.29"/>
  </r>
  <r>
    <s v="201108"/>
    <x v="11"/>
    <x v="2"/>
    <x v="9"/>
    <x v="67"/>
    <x v="67"/>
    <n v="115.14"/>
  </r>
  <r>
    <s v="200901"/>
    <x v="6"/>
    <x v="0"/>
    <x v="9"/>
    <x v="67"/>
    <x v="67"/>
    <n v="5676.47"/>
  </r>
  <r>
    <s v="201012"/>
    <x v="7"/>
    <x v="1"/>
    <x v="9"/>
    <x v="67"/>
    <x v="67"/>
    <n v="47"/>
  </r>
  <r>
    <s v="200904"/>
    <x v="4"/>
    <x v="0"/>
    <x v="9"/>
    <x v="67"/>
    <x v="67"/>
    <n v="2286.7800000000002"/>
  </r>
  <r>
    <s v="200911"/>
    <x v="2"/>
    <x v="0"/>
    <x v="9"/>
    <x v="67"/>
    <x v="19"/>
    <n v="0"/>
  </r>
  <r>
    <s v="200910"/>
    <x v="9"/>
    <x v="0"/>
    <x v="9"/>
    <x v="67"/>
    <x v="19"/>
    <n v="0"/>
  </r>
  <r>
    <s v="201011"/>
    <x v="2"/>
    <x v="1"/>
    <x v="9"/>
    <x v="67"/>
    <x v="50"/>
    <n v="0"/>
  </r>
  <r>
    <s v="201002"/>
    <x v="5"/>
    <x v="1"/>
    <x v="9"/>
    <x v="67"/>
    <x v="63"/>
    <n v="0"/>
  </r>
  <r>
    <s v="201007"/>
    <x v="3"/>
    <x v="1"/>
    <x v="9"/>
    <x v="67"/>
    <x v="63"/>
    <n v="0"/>
  </r>
  <r>
    <s v="200905"/>
    <x v="0"/>
    <x v="0"/>
    <x v="9"/>
    <x v="67"/>
    <x v="41"/>
    <n v="1155.48"/>
  </r>
  <r>
    <s v="201204"/>
    <x v="4"/>
    <x v="3"/>
    <x v="9"/>
    <x v="67"/>
    <x v="41"/>
    <n v="2234.3200000000002"/>
  </r>
  <r>
    <s v="201109"/>
    <x v="1"/>
    <x v="2"/>
    <x v="9"/>
    <x v="67"/>
    <x v="41"/>
    <n v="2017.19"/>
  </r>
  <r>
    <s v="201111"/>
    <x v="2"/>
    <x v="2"/>
    <x v="9"/>
    <x v="67"/>
    <x v="41"/>
    <n v="0"/>
  </r>
  <r>
    <s v="201108"/>
    <x v="11"/>
    <x v="2"/>
    <x v="9"/>
    <x v="67"/>
    <x v="41"/>
    <n v="220.94"/>
  </r>
  <r>
    <s v="201112"/>
    <x v="7"/>
    <x v="2"/>
    <x v="9"/>
    <x v="67"/>
    <x v="41"/>
    <n v="547.4"/>
  </r>
  <r>
    <s v="201012"/>
    <x v="7"/>
    <x v="1"/>
    <x v="9"/>
    <x v="67"/>
    <x v="41"/>
    <n v="308.01"/>
  </r>
  <r>
    <s v="201202"/>
    <x v="5"/>
    <x v="3"/>
    <x v="9"/>
    <x v="67"/>
    <x v="41"/>
    <n v="1377.43"/>
  </r>
  <r>
    <s v="200902"/>
    <x v="5"/>
    <x v="0"/>
    <x v="9"/>
    <x v="67"/>
    <x v="56"/>
    <n v="0"/>
  </r>
  <r>
    <s v="201002"/>
    <x v="5"/>
    <x v="1"/>
    <x v="9"/>
    <x v="67"/>
    <x v="56"/>
    <n v="0"/>
  </r>
  <r>
    <s v="201012"/>
    <x v="7"/>
    <x v="1"/>
    <x v="9"/>
    <x v="67"/>
    <x v="56"/>
    <n v="0"/>
  </r>
  <r>
    <s v="201102"/>
    <x v="5"/>
    <x v="2"/>
    <x v="9"/>
    <x v="67"/>
    <x v="83"/>
    <n v="1932"/>
  </r>
  <r>
    <s v="201005"/>
    <x v="0"/>
    <x v="1"/>
    <x v="9"/>
    <x v="67"/>
    <x v="83"/>
    <n v="0"/>
  </r>
  <r>
    <s v="200910"/>
    <x v="9"/>
    <x v="0"/>
    <x v="9"/>
    <x v="67"/>
    <x v="58"/>
    <n v="315.60000000000002"/>
  </r>
  <r>
    <s v="201112"/>
    <x v="7"/>
    <x v="2"/>
    <x v="9"/>
    <x v="67"/>
    <x v="58"/>
    <n v="0"/>
  </r>
  <r>
    <s v="201111"/>
    <x v="2"/>
    <x v="2"/>
    <x v="9"/>
    <x v="67"/>
    <x v="58"/>
    <n v="797.14"/>
  </r>
  <r>
    <s v="201006"/>
    <x v="10"/>
    <x v="1"/>
    <x v="9"/>
    <x v="67"/>
    <x v="58"/>
    <n v="158.88"/>
  </r>
  <r>
    <s v="201204"/>
    <x v="4"/>
    <x v="3"/>
    <x v="9"/>
    <x v="67"/>
    <x v="58"/>
    <n v="0"/>
  </r>
  <r>
    <s v="201109"/>
    <x v="1"/>
    <x v="2"/>
    <x v="9"/>
    <x v="67"/>
    <x v="58"/>
    <n v="1161.32"/>
  </r>
  <r>
    <s v="200901"/>
    <x v="6"/>
    <x v="0"/>
    <x v="9"/>
    <x v="67"/>
    <x v="3"/>
    <n v="681.71"/>
  </r>
  <r>
    <s v="201103"/>
    <x v="8"/>
    <x v="2"/>
    <x v="9"/>
    <x v="67"/>
    <x v="3"/>
    <n v="2216.16"/>
  </r>
  <r>
    <s v="201112"/>
    <x v="7"/>
    <x v="2"/>
    <x v="9"/>
    <x v="67"/>
    <x v="3"/>
    <n v="1137.28"/>
  </r>
  <r>
    <s v="201204"/>
    <x v="4"/>
    <x v="3"/>
    <x v="9"/>
    <x v="67"/>
    <x v="3"/>
    <n v="2023.1200000000001"/>
  </r>
  <r>
    <s v="201203"/>
    <x v="8"/>
    <x v="3"/>
    <x v="9"/>
    <x v="67"/>
    <x v="3"/>
    <n v="325.38"/>
  </r>
  <r>
    <s v="201010"/>
    <x v="9"/>
    <x v="1"/>
    <x v="9"/>
    <x v="67"/>
    <x v="3"/>
    <n v="2323.11"/>
  </r>
  <r>
    <s v="201111"/>
    <x v="2"/>
    <x v="2"/>
    <x v="9"/>
    <x v="67"/>
    <x v="25"/>
    <n v="12535.34"/>
  </r>
  <r>
    <s v="201011"/>
    <x v="2"/>
    <x v="1"/>
    <x v="9"/>
    <x v="67"/>
    <x v="89"/>
    <n v="122.24000000000001"/>
  </r>
  <r>
    <s v="200903"/>
    <x v="8"/>
    <x v="0"/>
    <x v="9"/>
    <x v="67"/>
    <x v="76"/>
    <n v="3126.05"/>
  </r>
  <r>
    <s v="200910"/>
    <x v="9"/>
    <x v="0"/>
    <x v="9"/>
    <x v="67"/>
    <x v="76"/>
    <n v="5937.16"/>
  </r>
  <r>
    <s v="201205"/>
    <x v="0"/>
    <x v="3"/>
    <x v="9"/>
    <x v="67"/>
    <x v="76"/>
    <n v="2205.83"/>
  </r>
  <r>
    <s v="201010"/>
    <x v="9"/>
    <x v="1"/>
    <x v="9"/>
    <x v="67"/>
    <x v="76"/>
    <n v="4706"/>
  </r>
  <r>
    <s v="201009"/>
    <x v="1"/>
    <x v="1"/>
    <x v="9"/>
    <x v="67"/>
    <x v="86"/>
    <n v="0"/>
  </r>
  <r>
    <s v="201104"/>
    <x v="4"/>
    <x v="2"/>
    <x v="9"/>
    <x v="67"/>
    <x v="77"/>
    <n v="203.42000000000002"/>
  </r>
  <r>
    <s v="201102"/>
    <x v="5"/>
    <x v="2"/>
    <x v="9"/>
    <x v="67"/>
    <x v="77"/>
    <n v="144.68"/>
  </r>
  <r>
    <s v="201008"/>
    <x v="11"/>
    <x v="1"/>
    <x v="9"/>
    <x v="67"/>
    <x v="77"/>
    <n v="0"/>
  </r>
  <r>
    <s v="200903"/>
    <x v="8"/>
    <x v="0"/>
    <x v="9"/>
    <x v="67"/>
    <x v="23"/>
    <n v="103.86"/>
  </r>
  <r>
    <s v="201205"/>
    <x v="0"/>
    <x v="3"/>
    <x v="9"/>
    <x v="67"/>
    <x v="23"/>
    <n v="407.82"/>
  </r>
  <r>
    <s v="201109"/>
    <x v="1"/>
    <x v="2"/>
    <x v="9"/>
    <x v="67"/>
    <x v="23"/>
    <n v="3242.94"/>
  </r>
  <r>
    <s v="200911"/>
    <x v="2"/>
    <x v="0"/>
    <x v="9"/>
    <x v="67"/>
    <x v="23"/>
    <n v="0"/>
  </r>
  <r>
    <s v="200904"/>
    <x v="4"/>
    <x v="0"/>
    <x v="9"/>
    <x v="67"/>
    <x v="23"/>
    <n v="8020.4400000000005"/>
  </r>
  <r>
    <s v="201008"/>
    <x v="11"/>
    <x v="1"/>
    <x v="9"/>
    <x v="67"/>
    <x v="23"/>
    <n v="0"/>
  </r>
  <r>
    <s v="200908"/>
    <x v="11"/>
    <x v="0"/>
    <x v="9"/>
    <x v="67"/>
    <x v="53"/>
    <n v="83.88"/>
  </r>
  <r>
    <s v="201203"/>
    <x v="8"/>
    <x v="3"/>
    <x v="9"/>
    <x v="67"/>
    <x v="78"/>
    <n v="404.6"/>
  </r>
  <r>
    <s v="201109"/>
    <x v="1"/>
    <x v="2"/>
    <x v="9"/>
    <x v="67"/>
    <x v="78"/>
    <n v="1007.77"/>
  </r>
  <r>
    <s v="201107"/>
    <x v="3"/>
    <x v="2"/>
    <x v="9"/>
    <x v="67"/>
    <x v="78"/>
    <n v="0"/>
  </r>
  <r>
    <s v="201101"/>
    <x v="6"/>
    <x v="2"/>
    <x v="9"/>
    <x v="67"/>
    <x v="78"/>
    <n v="459.57"/>
  </r>
  <r>
    <s v="201010"/>
    <x v="9"/>
    <x v="1"/>
    <x v="9"/>
    <x v="67"/>
    <x v="51"/>
    <n v="0"/>
  </r>
  <r>
    <s v="201103"/>
    <x v="8"/>
    <x v="2"/>
    <x v="9"/>
    <x v="67"/>
    <x v="84"/>
    <n v="52.42"/>
  </r>
  <r>
    <s v="200901"/>
    <x v="6"/>
    <x v="0"/>
    <x v="9"/>
    <x v="67"/>
    <x v="84"/>
    <n v="18.96"/>
  </r>
  <r>
    <s v="201009"/>
    <x v="1"/>
    <x v="1"/>
    <x v="9"/>
    <x v="67"/>
    <x v="84"/>
    <n v="0"/>
  </r>
  <r>
    <s v="200902"/>
    <x v="5"/>
    <x v="0"/>
    <x v="9"/>
    <x v="67"/>
    <x v="84"/>
    <n v="128.21"/>
  </r>
  <r>
    <s v="201111"/>
    <x v="2"/>
    <x v="2"/>
    <x v="9"/>
    <x v="67"/>
    <x v="84"/>
    <n v="115.14"/>
  </r>
  <r>
    <s v="200908"/>
    <x v="11"/>
    <x v="0"/>
    <x v="9"/>
    <x v="67"/>
    <x v="84"/>
    <n v="830.7"/>
  </r>
  <r>
    <s v="201005"/>
    <x v="0"/>
    <x v="1"/>
    <x v="9"/>
    <x v="67"/>
    <x v="84"/>
    <n v="299.40000000000003"/>
  </r>
  <r>
    <s v="200905"/>
    <x v="0"/>
    <x v="0"/>
    <x v="9"/>
    <x v="67"/>
    <x v="84"/>
    <n v="1287.26"/>
  </r>
  <r>
    <s v="201106"/>
    <x v="10"/>
    <x v="2"/>
    <x v="9"/>
    <x v="67"/>
    <x v="20"/>
    <n v="368.82"/>
  </r>
  <r>
    <s v="201110"/>
    <x v="9"/>
    <x v="2"/>
    <x v="9"/>
    <x v="67"/>
    <x v="20"/>
    <n v="0"/>
  </r>
  <r>
    <s v="201009"/>
    <x v="1"/>
    <x v="1"/>
    <x v="9"/>
    <x v="67"/>
    <x v="20"/>
    <n v="0"/>
  </r>
  <r>
    <s v="201112"/>
    <x v="7"/>
    <x v="2"/>
    <x v="9"/>
    <x v="67"/>
    <x v="20"/>
    <n v="0"/>
  </r>
  <r>
    <s v="201012"/>
    <x v="7"/>
    <x v="1"/>
    <x v="9"/>
    <x v="67"/>
    <x v="20"/>
    <n v="0"/>
  </r>
  <r>
    <s v="201112"/>
    <x v="7"/>
    <x v="2"/>
    <x v="9"/>
    <x v="67"/>
    <x v="85"/>
    <n v="0"/>
  </r>
  <r>
    <s v="201102"/>
    <x v="5"/>
    <x v="2"/>
    <x v="9"/>
    <x v="67"/>
    <x v="85"/>
    <n v="1310.22"/>
  </r>
  <r>
    <s v="200909"/>
    <x v="1"/>
    <x v="0"/>
    <x v="9"/>
    <x v="67"/>
    <x v="55"/>
    <n v="0"/>
  </r>
  <r>
    <s v="201004"/>
    <x v="4"/>
    <x v="1"/>
    <x v="9"/>
    <x v="67"/>
    <x v="55"/>
    <n v="0"/>
  </r>
  <r>
    <s v="201102"/>
    <x v="5"/>
    <x v="2"/>
    <x v="9"/>
    <x v="67"/>
    <x v="79"/>
    <n v="1111.3"/>
  </r>
  <r>
    <s v="200907"/>
    <x v="3"/>
    <x v="0"/>
    <x v="9"/>
    <x v="67"/>
    <x v="79"/>
    <n v="0"/>
  </r>
  <r>
    <s v="201010"/>
    <x v="9"/>
    <x v="1"/>
    <x v="9"/>
    <x v="67"/>
    <x v="79"/>
    <n v="170.87"/>
  </r>
  <r>
    <s v="200906"/>
    <x v="10"/>
    <x v="0"/>
    <x v="9"/>
    <x v="67"/>
    <x v="79"/>
    <n v="0"/>
  </r>
  <r>
    <s v="201003"/>
    <x v="8"/>
    <x v="1"/>
    <x v="9"/>
    <x v="67"/>
    <x v="79"/>
    <n v="0"/>
  </r>
  <r>
    <s v="201109"/>
    <x v="1"/>
    <x v="2"/>
    <x v="9"/>
    <x v="67"/>
    <x v="80"/>
    <n v="234.74"/>
  </r>
  <r>
    <s v="201012"/>
    <x v="7"/>
    <x v="1"/>
    <x v="9"/>
    <x v="67"/>
    <x v="80"/>
    <n v="9622.58"/>
  </r>
  <r>
    <s v="201104"/>
    <x v="4"/>
    <x v="2"/>
    <x v="9"/>
    <x v="67"/>
    <x v="80"/>
    <n v="0"/>
  </r>
  <r>
    <s v="201008"/>
    <x v="11"/>
    <x v="1"/>
    <x v="9"/>
    <x v="67"/>
    <x v="81"/>
    <n v="364.40000000000003"/>
  </r>
  <r>
    <s v="201106"/>
    <x v="10"/>
    <x v="2"/>
    <x v="9"/>
    <x v="67"/>
    <x v="81"/>
    <n v="0"/>
  </r>
  <r>
    <s v="201011"/>
    <x v="2"/>
    <x v="1"/>
    <x v="9"/>
    <x v="67"/>
    <x v="81"/>
    <n v="952.97"/>
  </r>
  <r>
    <s v="201004"/>
    <x v="4"/>
    <x v="1"/>
    <x v="9"/>
    <x v="67"/>
    <x v="81"/>
    <n v="364.40000000000003"/>
  </r>
  <r>
    <s v="201112"/>
    <x v="7"/>
    <x v="2"/>
    <x v="9"/>
    <x v="67"/>
    <x v="81"/>
    <n v="0"/>
  </r>
  <r>
    <s v="201102"/>
    <x v="5"/>
    <x v="2"/>
    <x v="9"/>
    <x v="67"/>
    <x v="9"/>
    <n v="1785.28"/>
  </r>
  <r>
    <s v="201104"/>
    <x v="4"/>
    <x v="2"/>
    <x v="9"/>
    <x v="67"/>
    <x v="9"/>
    <n v="519.88"/>
  </r>
  <r>
    <s v="200903"/>
    <x v="8"/>
    <x v="0"/>
    <x v="9"/>
    <x v="67"/>
    <x v="9"/>
    <n v="894.86"/>
  </r>
  <r>
    <s v="201204"/>
    <x v="4"/>
    <x v="3"/>
    <x v="9"/>
    <x v="67"/>
    <x v="9"/>
    <n v="1209.47"/>
  </r>
  <r>
    <s v="200911"/>
    <x v="2"/>
    <x v="0"/>
    <x v="9"/>
    <x v="67"/>
    <x v="9"/>
    <n v="857.55000000000007"/>
  </r>
  <r>
    <s v="201105"/>
    <x v="0"/>
    <x v="2"/>
    <x v="9"/>
    <x v="67"/>
    <x v="9"/>
    <n v="939.85"/>
  </r>
  <r>
    <s v="201011"/>
    <x v="2"/>
    <x v="1"/>
    <x v="9"/>
    <x v="67"/>
    <x v="33"/>
    <n v="0"/>
  </r>
  <r>
    <s v="200909"/>
    <x v="1"/>
    <x v="0"/>
    <x v="9"/>
    <x v="67"/>
    <x v="88"/>
    <n v="0"/>
  </r>
  <r>
    <s v="200908"/>
    <x v="11"/>
    <x v="0"/>
    <x v="9"/>
    <x v="67"/>
    <x v="88"/>
    <n v="7058"/>
  </r>
  <r>
    <s v="200907"/>
    <x v="3"/>
    <x v="0"/>
    <x v="9"/>
    <x v="67"/>
    <x v="43"/>
    <n v="0"/>
  </r>
  <r>
    <s v="201103"/>
    <x v="8"/>
    <x v="2"/>
    <x v="9"/>
    <x v="67"/>
    <x v="43"/>
    <n v="-107.31"/>
  </r>
  <r>
    <s v="201010"/>
    <x v="9"/>
    <x v="1"/>
    <x v="9"/>
    <x v="67"/>
    <x v="43"/>
    <n v="0"/>
  </r>
  <r>
    <s v="200906"/>
    <x v="10"/>
    <x v="0"/>
    <x v="9"/>
    <x v="67"/>
    <x v="11"/>
    <n v="3914.14"/>
  </r>
  <r>
    <s v="201110"/>
    <x v="9"/>
    <x v="2"/>
    <x v="9"/>
    <x v="67"/>
    <x v="11"/>
    <n v="7770.9400000000005"/>
  </r>
  <r>
    <s v="201006"/>
    <x v="10"/>
    <x v="1"/>
    <x v="9"/>
    <x v="67"/>
    <x v="11"/>
    <n v="4201.01"/>
  </r>
  <r>
    <s v="200903"/>
    <x v="8"/>
    <x v="0"/>
    <x v="9"/>
    <x v="67"/>
    <x v="12"/>
    <n v="4824.5"/>
  </r>
  <r>
    <s v="201012"/>
    <x v="7"/>
    <x v="1"/>
    <x v="9"/>
    <x v="67"/>
    <x v="12"/>
    <n v="5668.8"/>
  </r>
  <r>
    <s v="201001"/>
    <x v="6"/>
    <x v="1"/>
    <x v="9"/>
    <x v="67"/>
    <x v="12"/>
    <n v="-4433.7"/>
  </r>
  <r>
    <s v="201003"/>
    <x v="8"/>
    <x v="1"/>
    <x v="9"/>
    <x v="67"/>
    <x v="12"/>
    <n v="13935.6"/>
  </r>
  <r>
    <s v="201205"/>
    <x v="0"/>
    <x v="3"/>
    <x v="9"/>
    <x v="67"/>
    <x v="12"/>
    <n v="2784"/>
  </r>
  <r>
    <s v="200901"/>
    <x v="6"/>
    <x v="0"/>
    <x v="9"/>
    <x v="67"/>
    <x v="12"/>
    <n v="6191"/>
  </r>
  <r>
    <s v="201108"/>
    <x v="11"/>
    <x v="2"/>
    <x v="9"/>
    <x v="67"/>
    <x v="13"/>
    <n v="1209.3700000000001"/>
  </r>
  <r>
    <s v="201101"/>
    <x v="6"/>
    <x v="2"/>
    <x v="9"/>
    <x v="67"/>
    <x v="13"/>
    <n v="2727.91"/>
  </r>
  <r>
    <s v="201204"/>
    <x v="4"/>
    <x v="3"/>
    <x v="9"/>
    <x v="67"/>
    <x v="13"/>
    <n v="2169.7600000000002"/>
  </r>
  <r>
    <s v="201009"/>
    <x v="1"/>
    <x v="1"/>
    <x v="9"/>
    <x v="67"/>
    <x v="13"/>
    <n v="3802.06"/>
  </r>
  <r>
    <s v="201112"/>
    <x v="7"/>
    <x v="2"/>
    <x v="9"/>
    <x v="67"/>
    <x v="66"/>
    <n v="0"/>
  </r>
  <r>
    <s v="201011"/>
    <x v="2"/>
    <x v="1"/>
    <x v="9"/>
    <x v="67"/>
    <x v="66"/>
    <n v="0"/>
  </r>
  <r>
    <s v="200912"/>
    <x v="7"/>
    <x v="0"/>
    <x v="9"/>
    <x v="67"/>
    <x v="22"/>
    <n v="8.6300000000000008"/>
  </r>
  <r>
    <s v="201011"/>
    <x v="2"/>
    <x v="1"/>
    <x v="9"/>
    <x v="67"/>
    <x v="39"/>
    <n v="3557.73"/>
  </r>
  <r>
    <s v="201205"/>
    <x v="0"/>
    <x v="3"/>
    <x v="9"/>
    <x v="67"/>
    <x v="39"/>
    <n v="9637.5300000000007"/>
  </r>
  <r>
    <s v="201203"/>
    <x v="8"/>
    <x v="3"/>
    <x v="9"/>
    <x v="67"/>
    <x v="67"/>
    <n v="942.14"/>
  </r>
  <r>
    <s v="200912"/>
    <x v="7"/>
    <x v="0"/>
    <x v="9"/>
    <x v="67"/>
    <x v="67"/>
    <n v="210.46"/>
  </r>
  <r>
    <s v="201205"/>
    <x v="0"/>
    <x v="3"/>
    <x v="9"/>
    <x v="67"/>
    <x v="67"/>
    <n v="2524.06"/>
  </r>
  <r>
    <s v="200904"/>
    <x v="4"/>
    <x v="0"/>
    <x v="9"/>
    <x v="67"/>
    <x v="19"/>
    <n v="471.92"/>
  </r>
  <r>
    <s v="200906"/>
    <x v="10"/>
    <x v="0"/>
    <x v="9"/>
    <x v="67"/>
    <x v="19"/>
    <n v="0"/>
  </r>
  <r>
    <s v="201003"/>
    <x v="8"/>
    <x v="1"/>
    <x v="9"/>
    <x v="67"/>
    <x v="50"/>
    <n v="0"/>
  </r>
  <r>
    <s v="200912"/>
    <x v="7"/>
    <x v="0"/>
    <x v="9"/>
    <x v="67"/>
    <x v="63"/>
    <n v="8.6300000000000008"/>
  </r>
  <r>
    <s v="201005"/>
    <x v="0"/>
    <x v="1"/>
    <x v="9"/>
    <x v="67"/>
    <x v="63"/>
    <n v="282.75"/>
  </r>
  <r>
    <s v="200912"/>
    <x v="7"/>
    <x v="0"/>
    <x v="9"/>
    <x v="67"/>
    <x v="41"/>
    <n v="0"/>
  </r>
  <r>
    <s v="200911"/>
    <x v="2"/>
    <x v="0"/>
    <x v="9"/>
    <x v="67"/>
    <x v="41"/>
    <n v="1738.56"/>
  </r>
  <r>
    <s v="201006"/>
    <x v="10"/>
    <x v="1"/>
    <x v="9"/>
    <x v="67"/>
    <x v="56"/>
    <n v="0"/>
  </r>
  <r>
    <s v="200910"/>
    <x v="9"/>
    <x v="0"/>
    <x v="9"/>
    <x v="67"/>
    <x v="56"/>
    <n v="0"/>
  </r>
  <r>
    <s v="200906"/>
    <x v="10"/>
    <x v="0"/>
    <x v="9"/>
    <x v="67"/>
    <x v="56"/>
    <n v="0"/>
  </r>
  <r>
    <s v="201010"/>
    <x v="9"/>
    <x v="1"/>
    <x v="9"/>
    <x v="67"/>
    <x v="56"/>
    <n v="0"/>
  </r>
  <r>
    <s v="201110"/>
    <x v="9"/>
    <x v="2"/>
    <x v="9"/>
    <x v="67"/>
    <x v="83"/>
    <n v="300"/>
  </r>
  <r>
    <s v="201101"/>
    <x v="6"/>
    <x v="2"/>
    <x v="9"/>
    <x v="67"/>
    <x v="83"/>
    <n v="-2000"/>
  </r>
  <r>
    <s v="201011"/>
    <x v="2"/>
    <x v="1"/>
    <x v="9"/>
    <x v="67"/>
    <x v="83"/>
    <n v="3252"/>
  </r>
  <r>
    <s v="201204"/>
    <x v="4"/>
    <x v="3"/>
    <x v="9"/>
    <x v="67"/>
    <x v="83"/>
    <n v="0"/>
  </r>
  <r>
    <s v="201103"/>
    <x v="8"/>
    <x v="2"/>
    <x v="9"/>
    <x v="67"/>
    <x v="83"/>
    <n v="0"/>
  </r>
  <r>
    <s v="201105"/>
    <x v="0"/>
    <x v="2"/>
    <x v="9"/>
    <x v="67"/>
    <x v="83"/>
    <n v="4228"/>
  </r>
  <r>
    <s v="201011"/>
    <x v="2"/>
    <x v="1"/>
    <x v="9"/>
    <x v="67"/>
    <x v="58"/>
    <n v="1538.91"/>
  </r>
  <r>
    <s v="201108"/>
    <x v="11"/>
    <x v="2"/>
    <x v="9"/>
    <x v="67"/>
    <x v="58"/>
    <n v="0"/>
  </r>
  <r>
    <s v="200904"/>
    <x v="4"/>
    <x v="0"/>
    <x v="9"/>
    <x v="67"/>
    <x v="58"/>
    <n v="0"/>
  </r>
  <r>
    <s v="201101"/>
    <x v="6"/>
    <x v="2"/>
    <x v="9"/>
    <x v="67"/>
    <x v="58"/>
    <n v="1403.2"/>
  </r>
  <r>
    <s v="200905"/>
    <x v="0"/>
    <x v="0"/>
    <x v="9"/>
    <x v="67"/>
    <x v="3"/>
    <n v="2241.69"/>
  </r>
  <r>
    <s v="200906"/>
    <x v="10"/>
    <x v="0"/>
    <x v="9"/>
    <x v="67"/>
    <x v="3"/>
    <n v="3893.01"/>
  </r>
  <r>
    <s v="200904"/>
    <x v="4"/>
    <x v="0"/>
    <x v="9"/>
    <x v="67"/>
    <x v="3"/>
    <n v="4215.79"/>
  </r>
  <r>
    <s v="201107"/>
    <x v="3"/>
    <x v="2"/>
    <x v="9"/>
    <x v="67"/>
    <x v="3"/>
    <n v="4747.54"/>
  </r>
  <r>
    <s v="201011"/>
    <x v="2"/>
    <x v="1"/>
    <x v="9"/>
    <x v="67"/>
    <x v="3"/>
    <n v="2343.2800000000002"/>
  </r>
  <r>
    <s v="201002"/>
    <x v="5"/>
    <x v="1"/>
    <x v="9"/>
    <x v="67"/>
    <x v="3"/>
    <n v="451.77"/>
  </r>
  <r>
    <s v="201005"/>
    <x v="0"/>
    <x v="1"/>
    <x v="9"/>
    <x v="67"/>
    <x v="3"/>
    <n v="871.59"/>
  </r>
  <r>
    <s v="201203"/>
    <x v="8"/>
    <x v="3"/>
    <x v="9"/>
    <x v="67"/>
    <x v="25"/>
    <n v="7541.63"/>
  </r>
  <r>
    <s v="201012"/>
    <x v="7"/>
    <x v="1"/>
    <x v="9"/>
    <x v="67"/>
    <x v="89"/>
    <n v="0"/>
  </r>
  <r>
    <s v="200906"/>
    <x v="10"/>
    <x v="0"/>
    <x v="9"/>
    <x v="67"/>
    <x v="76"/>
    <n v="3165.46"/>
  </r>
  <r>
    <s v="200907"/>
    <x v="3"/>
    <x v="0"/>
    <x v="9"/>
    <x v="67"/>
    <x v="76"/>
    <n v="2269.08"/>
  </r>
  <r>
    <s v="201204"/>
    <x v="4"/>
    <x v="3"/>
    <x v="9"/>
    <x v="67"/>
    <x v="76"/>
    <n v="647.33000000000004"/>
  </r>
  <r>
    <s v="201003"/>
    <x v="8"/>
    <x v="1"/>
    <x v="9"/>
    <x v="67"/>
    <x v="76"/>
    <n v="4692.3599999999997"/>
  </r>
  <r>
    <s v="201007"/>
    <x v="3"/>
    <x v="1"/>
    <x v="9"/>
    <x v="67"/>
    <x v="86"/>
    <n v="0"/>
  </r>
  <r>
    <s v="201011"/>
    <x v="2"/>
    <x v="1"/>
    <x v="9"/>
    <x v="67"/>
    <x v="77"/>
    <n v="1082.43"/>
  </r>
  <r>
    <s v="200910"/>
    <x v="9"/>
    <x v="0"/>
    <x v="9"/>
    <x v="67"/>
    <x v="77"/>
    <n v="100"/>
  </r>
  <r>
    <s v="200906"/>
    <x v="10"/>
    <x v="0"/>
    <x v="9"/>
    <x v="67"/>
    <x v="77"/>
    <n v="12.59"/>
  </r>
  <r>
    <s v="200908"/>
    <x v="11"/>
    <x v="0"/>
    <x v="9"/>
    <x v="67"/>
    <x v="77"/>
    <n v="0"/>
  </r>
  <r>
    <s v="201102"/>
    <x v="5"/>
    <x v="2"/>
    <x v="9"/>
    <x v="67"/>
    <x v="23"/>
    <n v="0"/>
  </r>
  <r>
    <s v="201009"/>
    <x v="1"/>
    <x v="1"/>
    <x v="9"/>
    <x v="67"/>
    <x v="23"/>
    <n v="0"/>
  </r>
  <r>
    <s v="200910"/>
    <x v="9"/>
    <x v="0"/>
    <x v="9"/>
    <x v="67"/>
    <x v="53"/>
    <n v="0"/>
  </r>
  <r>
    <s v="201110"/>
    <x v="9"/>
    <x v="2"/>
    <x v="9"/>
    <x v="67"/>
    <x v="78"/>
    <n v="84.68"/>
  </r>
  <r>
    <s v="201007"/>
    <x v="3"/>
    <x v="1"/>
    <x v="9"/>
    <x v="67"/>
    <x v="78"/>
    <n v="0"/>
  </r>
  <r>
    <s v="201012"/>
    <x v="7"/>
    <x v="1"/>
    <x v="9"/>
    <x v="67"/>
    <x v="51"/>
    <n v="0"/>
  </r>
  <r>
    <s v="200911"/>
    <x v="2"/>
    <x v="0"/>
    <x v="9"/>
    <x v="67"/>
    <x v="99"/>
    <n v="0"/>
  </r>
  <r>
    <s v="200910"/>
    <x v="9"/>
    <x v="0"/>
    <x v="9"/>
    <x v="67"/>
    <x v="99"/>
    <n v="0"/>
  </r>
  <r>
    <s v="200909"/>
    <x v="1"/>
    <x v="0"/>
    <x v="9"/>
    <x v="67"/>
    <x v="84"/>
    <n v="345.97"/>
  </r>
  <r>
    <s v="201003"/>
    <x v="8"/>
    <x v="1"/>
    <x v="9"/>
    <x v="67"/>
    <x v="84"/>
    <n v="149.70000000000002"/>
  </r>
  <r>
    <s v="201205"/>
    <x v="0"/>
    <x v="3"/>
    <x v="9"/>
    <x v="67"/>
    <x v="84"/>
    <n v="243.48000000000002"/>
  </r>
  <r>
    <s v="201011"/>
    <x v="2"/>
    <x v="1"/>
    <x v="9"/>
    <x v="67"/>
    <x v="20"/>
    <n v="0"/>
  </r>
  <r>
    <s v="201107"/>
    <x v="3"/>
    <x v="2"/>
    <x v="9"/>
    <x v="67"/>
    <x v="20"/>
    <n v="0"/>
  </r>
  <r>
    <s v="201204"/>
    <x v="4"/>
    <x v="3"/>
    <x v="9"/>
    <x v="67"/>
    <x v="20"/>
    <n v="67.03"/>
  </r>
  <r>
    <s v="201110"/>
    <x v="9"/>
    <x v="2"/>
    <x v="9"/>
    <x v="67"/>
    <x v="85"/>
    <n v="0"/>
  </r>
  <r>
    <s v="201106"/>
    <x v="10"/>
    <x v="2"/>
    <x v="9"/>
    <x v="67"/>
    <x v="85"/>
    <n v="0"/>
  </r>
  <r>
    <s v="200910"/>
    <x v="9"/>
    <x v="0"/>
    <x v="9"/>
    <x v="67"/>
    <x v="55"/>
    <n v="-562.29"/>
  </r>
  <r>
    <s v="200912"/>
    <x v="7"/>
    <x v="0"/>
    <x v="9"/>
    <x v="67"/>
    <x v="55"/>
    <n v="433.72"/>
  </r>
  <r>
    <s v="200911"/>
    <x v="2"/>
    <x v="0"/>
    <x v="9"/>
    <x v="67"/>
    <x v="55"/>
    <n v="0"/>
  </r>
  <r>
    <s v="201008"/>
    <x v="11"/>
    <x v="1"/>
    <x v="9"/>
    <x v="67"/>
    <x v="35"/>
    <n v="0"/>
  </r>
  <r>
    <s v="201007"/>
    <x v="3"/>
    <x v="1"/>
    <x v="9"/>
    <x v="67"/>
    <x v="35"/>
    <n v="0"/>
  </r>
  <r>
    <s v="201006"/>
    <x v="10"/>
    <x v="1"/>
    <x v="9"/>
    <x v="67"/>
    <x v="35"/>
    <n v="0"/>
  </r>
  <r>
    <s v="201009"/>
    <x v="1"/>
    <x v="1"/>
    <x v="9"/>
    <x v="67"/>
    <x v="79"/>
    <n v="80.47"/>
  </r>
  <r>
    <s v="201104"/>
    <x v="4"/>
    <x v="2"/>
    <x v="9"/>
    <x v="67"/>
    <x v="79"/>
    <n v="1652.06"/>
  </r>
  <r>
    <s v="200904"/>
    <x v="4"/>
    <x v="0"/>
    <x v="9"/>
    <x v="67"/>
    <x v="79"/>
    <n v="0"/>
  </r>
  <r>
    <s v="200909"/>
    <x v="1"/>
    <x v="0"/>
    <x v="9"/>
    <x v="67"/>
    <x v="79"/>
    <n v="0"/>
  </r>
  <r>
    <s v="201004"/>
    <x v="4"/>
    <x v="1"/>
    <x v="9"/>
    <x v="67"/>
    <x v="79"/>
    <n v="0"/>
  </r>
  <r>
    <s v="200911"/>
    <x v="2"/>
    <x v="0"/>
    <x v="9"/>
    <x v="67"/>
    <x v="79"/>
    <n v="174.88"/>
  </r>
  <r>
    <s v="201106"/>
    <x v="10"/>
    <x v="2"/>
    <x v="9"/>
    <x v="67"/>
    <x v="80"/>
    <n v="0"/>
  </r>
  <r>
    <s v="201009"/>
    <x v="1"/>
    <x v="1"/>
    <x v="9"/>
    <x v="67"/>
    <x v="80"/>
    <n v="0"/>
  </r>
  <r>
    <s v="201101"/>
    <x v="6"/>
    <x v="2"/>
    <x v="9"/>
    <x v="67"/>
    <x v="80"/>
    <n v="5399.4800000000005"/>
  </r>
  <r>
    <s v="201001"/>
    <x v="6"/>
    <x v="1"/>
    <x v="9"/>
    <x v="67"/>
    <x v="80"/>
    <n v="0"/>
  </r>
  <r>
    <s v="201002"/>
    <x v="5"/>
    <x v="1"/>
    <x v="9"/>
    <x v="67"/>
    <x v="80"/>
    <n v="0"/>
  </r>
  <r>
    <s v="201005"/>
    <x v="0"/>
    <x v="1"/>
    <x v="9"/>
    <x v="67"/>
    <x v="81"/>
    <n v="1570.7"/>
  </r>
  <r>
    <s v="201006"/>
    <x v="10"/>
    <x v="1"/>
    <x v="9"/>
    <x v="67"/>
    <x v="81"/>
    <n v="908.45"/>
  </r>
  <r>
    <s v="201108"/>
    <x v="11"/>
    <x v="2"/>
    <x v="9"/>
    <x v="67"/>
    <x v="81"/>
    <n v="0"/>
  </r>
  <r>
    <s v="201103"/>
    <x v="8"/>
    <x v="2"/>
    <x v="9"/>
    <x v="67"/>
    <x v="81"/>
    <n v="0"/>
  </r>
  <r>
    <s v="200904"/>
    <x v="4"/>
    <x v="0"/>
    <x v="9"/>
    <x v="67"/>
    <x v="9"/>
    <n v="1771.06"/>
  </r>
  <r>
    <s v="201103"/>
    <x v="8"/>
    <x v="2"/>
    <x v="9"/>
    <x v="67"/>
    <x v="9"/>
    <n v="834.80000000000007"/>
  </r>
  <r>
    <s v="201112"/>
    <x v="7"/>
    <x v="2"/>
    <x v="9"/>
    <x v="67"/>
    <x v="9"/>
    <n v="347.56"/>
  </r>
  <r>
    <s v="201010"/>
    <x v="9"/>
    <x v="1"/>
    <x v="9"/>
    <x v="67"/>
    <x v="9"/>
    <n v="568.83000000000004"/>
  </r>
  <r>
    <s v="201007"/>
    <x v="3"/>
    <x v="1"/>
    <x v="9"/>
    <x v="67"/>
    <x v="33"/>
    <n v="0"/>
  </r>
  <r>
    <s v="201005"/>
    <x v="0"/>
    <x v="1"/>
    <x v="9"/>
    <x v="67"/>
    <x v="93"/>
    <n v="0"/>
  </r>
  <r>
    <s v="201003"/>
    <x v="8"/>
    <x v="1"/>
    <x v="9"/>
    <x v="67"/>
    <x v="93"/>
    <n v="0"/>
  </r>
  <r>
    <s v="200910"/>
    <x v="9"/>
    <x v="0"/>
    <x v="9"/>
    <x v="67"/>
    <x v="24"/>
    <n v="0"/>
  </r>
  <r>
    <s v="200908"/>
    <x v="11"/>
    <x v="0"/>
    <x v="9"/>
    <x v="67"/>
    <x v="24"/>
    <n v="0"/>
  </r>
  <r>
    <s v="200911"/>
    <x v="2"/>
    <x v="0"/>
    <x v="9"/>
    <x v="67"/>
    <x v="88"/>
    <n v="0"/>
  </r>
  <r>
    <s v="200910"/>
    <x v="9"/>
    <x v="0"/>
    <x v="9"/>
    <x v="67"/>
    <x v="88"/>
    <n v="0"/>
  </r>
  <r>
    <s v="201008"/>
    <x v="11"/>
    <x v="1"/>
    <x v="9"/>
    <x v="67"/>
    <x v="43"/>
    <n v="-810"/>
  </r>
  <r>
    <s v="201006"/>
    <x v="10"/>
    <x v="1"/>
    <x v="9"/>
    <x v="67"/>
    <x v="43"/>
    <n v="-1720.78"/>
  </r>
  <r>
    <s v="200912"/>
    <x v="7"/>
    <x v="0"/>
    <x v="9"/>
    <x v="67"/>
    <x v="43"/>
    <n v="-4713.92"/>
  </r>
  <r>
    <s v="200910"/>
    <x v="9"/>
    <x v="0"/>
    <x v="9"/>
    <x v="67"/>
    <x v="11"/>
    <n v="6826.82"/>
  </r>
  <r>
    <s v="201112"/>
    <x v="7"/>
    <x v="2"/>
    <x v="9"/>
    <x v="67"/>
    <x v="11"/>
    <n v="6907.66"/>
  </r>
  <r>
    <s v="201102"/>
    <x v="5"/>
    <x v="2"/>
    <x v="9"/>
    <x v="67"/>
    <x v="12"/>
    <n v="4070.7000000000003"/>
  </r>
  <r>
    <s v="201105"/>
    <x v="0"/>
    <x v="2"/>
    <x v="9"/>
    <x v="67"/>
    <x v="12"/>
    <n v="1425"/>
  </r>
  <r>
    <s v="201004"/>
    <x v="4"/>
    <x v="1"/>
    <x v="9"/>
    <x v="67"/>
    <x v="12"/>
    <n v="4125.25"/>
  </r>
  <r>
    <s v="201110"/>
    <x v="9"/>
    <x v="2"/>
    <x v="9"/>
    <x v="67"/>
    <x v="12"/>
    <n v="2399"/>
  </r>
  <r>
    <s v="200906"/>
    <x v="10"/>
    <x v="0"/>
    <x v="9"/>
    <x v="67"/>
    <x v="12"/>
    <n v="2774.5"/>
  </r>
  <r>
    <s v="201002"/>
    <x v="5"/>
    <x v="1"/>
    <x v="9"/>
    <x v="67"/>
    <x v="13"/>
    <n v="3573.28"/>
  </r>
  <r>
    <s v="200903"/>
    <x v="8"/>
    <x v="0"/>
    <x v="9"/>
    <x v="67"/>
    <x v="13"/>
    <n v="-932.76"/>
  </r>
  <r>
    <s v="201102"/>
    <x v="5"/>
    <x v="2"/>
    <x v="9"/>
    <x v="67"/>
    <x v="13"/>
    <n v="-891.53"/>
  </r>
  <r>
    <s v="200912"/>
    <x v="7"/>
    <x v="0"/>
    <x v="9"/>
    <x v="67"/>
    <x v="13"/>
    <n v="1097.7"/>
  </r>
  <r>
    <s v="201003"/>
    <x v="8"/>
    <x v="1"/>
    <x v="9"/>
    <x v="67"/>
    <x v="13"/>
    <n v="-3098.29"/>
  </r>
  <r>
    <s v="200909"/>
    <x v="1"/>
    <x v="0"/>
    <x v="9"/>
    <x v="67"/>
    <x v="13"/>
    <n v="-585.32000000000005"/>
  </r>
  <r>
    <s v="201007"/>
    <x v="3"/>
    <x v="1"/>
    <x v="9"/>
    <x v="67"/>
    <x v="13"/>
    <n v="217.03"/>
  </r>
  <r>
    <s v="201111"/>
    <x v="2"/>
    <x v="2"/>
    <x v="9"/>
    <x v="67"/>
    <x v="16"/>
    <n v="0"/>
  </r>
  <r>
    <s v="200902"/>
    <x v="5"/>
    <x v="0"/>
    <x v="9"/>
    <x v="67"/>
    <x v="66"/>
    <n v="117.60000000000001"/>
  </r>
  <r>
    <s v="200909"/>
    <x v="1"/>
    <x v="0"/>
    <x v="9"/>
    <x v="67"/>
    <x v="66"/>
    <n v="0"/>
  </r>
  <r>
    <s v="200908"/>
    <x v="11"/>
    <x v="0"/>
    <x v="9"/>
    <x v="67"/>
    <x v="66"/>
    <n v="234.18"/>
  </r>
  <r>
    <s v="201012"/>
    <x v="7"/>
    <x v="1"/>
    <x v="9"/>
    <x v="67"/>
    <x v="22"/>
    <n v="0"/>
  </r>
  <r>
    <s v="201011"/>
    <x v="2"/>
    <x v="1"/>
    <x v="9"/>
    <x v="67"/>
    <x v="22"/>
    <n v="0"/>
  </r>
  <r>
    <s v="201005"/>
    <x v="0"/>
    <x v="1"/>
    <x v="9"/>
    <x v="67"/>
    <x v="22"/>
    <n v="0"/>
  </r>
  <r>
    <s v="201004"/>
    <x v="4"/>
    <x v="1"/>
    <x v="9"/>
    <x v="67"/>
    <x v="39"/>
    <n v="3349.07"/>
  </r>
  <r>
    <s v="201007"/>
    <x v="3"/>
    <x v="1"/>
    <x v="9"/>
    <x v="67"/>
    <x v="39"/>
    <n v="2453.27"/>
  </r>
  <r>
    <s v="200905"/>
    <x v="0"/>
    <x v="0"/>
    <x v="9"/>
    <x v="67"/>
    <x v="39"/>
    <n v="429.3"/>
  </r>
  <r>
    <s v="201008"/>
    <x v="11"/>
    <x v="1"/>
    <x v="9"/>
    <x v="67"/>
    <x v="39"/>
    <n v="2928.69"/>
  </r>
  <r>
    <s v="201105"/>
    <x v="0"/>
    <x v="2"/>
    <x v="9"/>
    <x v="67"/>
    <x v="39"/>
    <n v="4842.82"/>
  </r>
  <r>
    <s v="201001"/>
    <x v="6"/>
    <x v="1"/>
    <x v="9"/>
    <x v="67"/>
    <x v="39"/>
    <n v="1097.25"/>
  </r>
  <r>
    <s v="201011"/>
    <x v="2"/>
    <x v="1"/>
    <x v="9"/>
    <x v="67"/>
    <x v="67"/>
    <n v="1011.95"/>
  </r>
  <r>
    <s v="201004"/>
    <x v="4"/>
    <x v="1"/>
    <x v="9"/>
    <x v="67"/>
    <x v="67"/>
    <n v="272.64"/>
  </r>
  <r>
    <s v="201009"/>
    <x v="1"/>
    <x v="1"/>
    <x v="9"/>
    <x v="67"/>
    <x v="67"/>
    <n v="548.28"/>
  </r>
  <r>
    <s v="200911"/>
    <x v="2"/>
    <x v="0"/>
    <x v="9"/>
    <x v="67"/>
    <x v="67"/>
    <n v="39.72"/>
  </r>
  <r>
    <s v="201104"/>
    <x v="4"/>
    <x v="2"/>
    <x v="9"/>
    <x v="67"/>
    <x v="67"/>
    <n v="188.1"/>
  </r>
  <r>
    <s v="200912"/>
    <x v="7"/>
    <x v="0"/>
    <x v="9"/>
    <x v="67"/>
    <x v="19"/>
    <n v="0"/>
  </r>
  <r>
    <s v="200908"/>
    <x v="11"/>
    <x v="0"/>
    <x v="9"/>
    <x v="67"/>
    <x v="19"/>
    <n v="0"/>
  </r>
  <r>
    <s v="201001"/>
    <x v="6"/>
    <x v="1"/>
    <x v="9"/>
    <x v="67"/>
    <x v="63"/>
    <n v="0"/>
  </r>
  <r>
    <s v="201011"/>
    <x v="2"/>
    <x v="1"/>
    <x v="9"/>
    <x v="67"/>
    <x v="63"/>
    <n v="245.06"/>
  </r>
  <r>
    <s v="201008"/>
    <x v="11"/>
    <x v="1"/>
    <x v="9"/>
    <x v="67"/>
    <x v="63"/>
    <n v="0"/>
  </r>
  <r>
    <s v="200908"/>
    <x v="11"/>
    <x v="0"/>
    <x v="9"/>
    <x v="67"/>
    <x v="41"/>
    <n v="229.28"/>
  </r>
  <r>
    <s v="201011"/>
    <x v="2"/>
    <x v="1"/>
    <x v="9"/>
    <x v="67"/>
    <x v="41"/>
    <n v="166.92000000000002"/>
  </r>
  <r>
    <s v="201205"/>
    <x v="0"/>
    <x v="3"/>
    <x v="9"/>
    <x v="67"/>
    <x v="41"/>
    <n v="0"/>
  </r>
  <r>
    <s v="201010"/>
    <x v="9"/>
    <x v="1"/>
    <x v="9"/>
    <x v="67"/>
    <x v="41"/>
    <n v="-441385.94"/>
  </r>
  <r>
    <s v="201101"/>
    <x v="6"/>
    <x v="2"/>
    <x v="9"/>
    <x v="67"/>
    <x v="41"/>
    <n v="382.68"/>
  </r>
  <r>
    <s v="200904"/>
    <x v="4"/>
    <x v="0"/>
    <x v="9"/>
    <x v="67"/>
    <x v="41"/>
    <n v="1347.31"/>
  </r>
  <r>
    <s v="201009"/>
    <x v="1"/>
    <x v="1"/>
    <x v="9"/>
    <x v="67"/>
    <x v="56"/>
    <n v="0"/>
  </r>
  <r>
    <s v="200905"/>
    <x v="0"/>
    <x v="0"/>
    <x v="9"/>
    <x v="67"/>
    <x v="56"/>
    <n v="0"/>
  </r>
  <r>
    <s v="201108"/>
    <x v="11"/>
    <x v="2"/>
    <x v="9"/>
    <x v="67"/>
    <x v="83"/>
    <n v="4118.47"/>
  </r>
  <r>
    <s v="201203"/>
    <x v="8"/>
    <x v="3"/>
    <x v="9"/>
    <x v="67"/>
    <x v="83"/>
    <n v="0"/>
  </r>
  <r>
    <s v="201002"/>
    <x v="5"/>
    <x v="1"/>
    <x v="9"/>
    <x v="67"/>
    <x v="83"/>
    <n v="0"/>
  </r>
  <r>
    <s v="201205"/>
    <x v="0"/>
    <x v="3"/>
    <x v="9"/>
    <x v="67"/>
    <x v="83"/>
    <n v="0"/>
  </r>
  <r>
    <s v="201106"/>
    <x v="10"/>
    <x v="2"/>
    <x v="9"/>
    <x v="67"/>
    <x v="83"/>
    <n v="6.53"/>
  </r>
  <r>
    <s v="201202"/>
    <x v="5"/>
    <x v="3"/>
    <x v="9"/>
    <x v="67"/>
    <x v="83"/>
    <n v="0"/>
  </r>
  <r>
    <s v="200912"/>
    <x v="7"/>
    <x v="0"/>
    <x v="9"/>
    <x v="67"/>
    <x v="83"/>
    <n v="2708"/>
  </r>
  <r>
    <s v="200911"/>
    <x v="2"/>
    <x v="0"/>
    <x v="9"/>
    <x v="67"/>
    <x v="58"/>
    <n v="279.60000000000002"/>
  </r>
  <r>
    <s v="201007"/>
    <x v="3"/>
    <x v="1"/>
    <x v="9"/>
    <x v="67"/>
    <x v="58"/>
    <n v="212.85"/>
  </r>
  <r>
    <s v="200901"/>
    <x v="6"/>
    <x v="0"/>
    <x v="9"/>
    <x v="67"/>
    <x v="58"/>
    <n v="415.44"/>
  </r>
  <r>
    <s v="201203"/>
    <x v="8"/>
    <x v="3"/>
    <x v="9"/>
    <x v="67"/>
    <x v="58"/>
    <n v="42.34"/>
  </r>
  <r>
    <s v="201001"/>
    <x v="6"/>
    <x v="1"/>
    <x v="9"/>
    <x v="67"/>
    <x v="58"/>
    <n v="212.85"/>
  </r>
  <r>
    <s v="201102"/>
    <x v="5"/>
    <x v="2"/>
    <x v="9"/>
    <x v="67"/>
    <x v="58"/>
    <n v="129.22999999999999"/>
  </r>
  <r>
    <s v="200909"/>
    <x v="1"/>
    <x v="0"/>
    <x v="9"/>
    <x v="67"/>
    <x v="58"/>
    <n v="203.47"/>
  </r>
  <r>
    <s v="200910"/>
    <x v="9"/>
    <x v="0"/>
    <x v="9"/>
    <x v="67"/>
    <x v="3"/>
    <n v="530.35"/>
  </r>
  <r>
    <s v="201101"/>
    <x v="6"/>
    <x v="2"/>
    <x v="9"/>
    <x v="67"/>
    <x v="3"/>
    <n v="1639.64"/>
  </r>
  <r>
    <s v="201106"/>
    <x v="10"/>
    <x v="2"/>
    <x v="9"/>
    <x v="67"/>
    <x v="3"/>
    <n v="9444.09"/>
  </r>
  <r>
    <s v="201205"/>
    <x v="0"/>
    <x v="3"/>
    <x v="9"/>
    <x v="67"/>
    <x v="3"/>
    <n v="2250.0100000000002"/>
  </r>
  <r>
    <s v="201110"/>
    <x v="9"/>
    <x v="2"/>
    <x v="9"/>
    <x v="67"/>
    <x v="25"/>
    <n v="7117.82"/>
  </r>
  <r>
    <s v="201204"/>
    <x v="4"/>
    <x v="3"/>
    <x v="9"/>
    <x v="67"/>
    <x v="25"/>
    <n v="11068.1"/>
  </r>
  <r>
    <s v="201103"/>
    <x v="8"/>
    <x v="2"/>
    <x v="9"/>
    <x v="67"/>
    <x v="76"/>
    <n v="6573.29"/>
  </r>
  <r>
    <s v="201111"/>
    <x v="2"/>
    <x v="2"/>
    <x v="9"/>
    <x v="67"/>
    <x v="76"/>
    <n v="921.12"/>
  </r>
  <r>
    <s v="201102"/>
    <x v="5"/>
    <x v="2"/>
    <x v="9"/>
    <x v="67"/>
    <x v="76"/>
    <n v="5510.68"/>
  </r>
  <r>
    <s v="201007"/>
    <x v="3"/>
    <x v="1"/>
    <x v="9"/>
    <x v="67"/>
    <x v="76"/>
    <n v="3577.05"/>
  </r>
  <r>
    <s v="201110"/>
    <x v="9"/>
    <x v="2"/>
    <x v="9"/>
    <x v="67"/>
    <x v="76"/>
    <n v="997.88"/>
  </r>
  <r>
    <s v="201104"/>
    <x v="4"/>
    <x v="2"/>
    <x v="9"/>
    <x v="67"/>
    <x v="76"/>
    <n v="6596.46"/>
  </r>
  <r>
    <s v="201011"/>
    <x v="2"/>
    <x v="1"/>
    <x v="9"/>
    <x v="67"/>
    <x v="86"/>
    <n v="0"/>
  </r>
  <r>
    <s v="201006"/>
    <x v="10"/>
    <x v="1"/>
    <x v="9"/>
    <x v="67"/>
    <x v="77"/>
    <n v="384.29"/>
  </r>
  <r>
    <s v="201112"/>
    <x v="7"/>
    <x v="2"/>
    <x v="9"/>
    <x v="67"/>
    <x v="77"/>
    <n v="463.14"/>
  </r>
  <r>
    <s v="201202"/>
    <x v="5"/>
    <x v="3"/>
    <x v="9"/>
    <x v="67"/>
    <x v="23"/>
    <n v="1155.1500000000001"/>
  </r>
  <r>
    <s v="200902"/>
    <x v="5"/>
    <x v="0"/>
    <x v="9"/>
    <x v="67"/>
    <x v="23"/>
    <n v="69.239999999999995"/>
  </r>
  <r>
    <s v="200901"/>
    <x v="6"/>
    <x v="0"/>
    <x v="9"/>
    <x v="67"/>
    <x v="23"/>
    <n v="207.72"/>
  </r>
  <r>
    <s v="201004"/>
    <x v="4"/>
    <x v="1"/>
    <x v="9"/>
    <x v="67"/>
    <x v="23"/>
    <n v="0"/>
  </r>
  <r>
    <s v="201006"/>
    <x v="10"/>
    <x v="1"/>
    <x v="9"/>
    <x v="67"/>
    <x v="23"/>
    <n v="0"/>
  </r>
  <r>
    <s v="200908"/>
    <x v="11"/>
    <x v="0"/>
    <x v="9"/>
    <x v="67"/>
    <x v="23"/>
    <n v="0"/>
  </r>
  <r>
    <s v="200905"/>
    <x v="0"/>
    <x v="0"/>
    <x v="9"/>
    <x v="67"/>
    <x v="23"/>
    <n v="806.49"/>
  </r>
  <r>
    <s v="201009"/>
    <x v="1"/>
    <x v="1"/>
    <x v="9"/>
    <x v="67"/>
    <x v="53"/>
    <n v="0"/>
  </r>
  <r>
    <s v="201112"/>
    <x v="7"/>
    <x v="2"/>
    <x v="9"/>
    <x v="67"/>
    <x v="53"/>
    <n v="29.810000000000002"/>
  </r>
  <r>
    <s v="201008"/>
    <x v="11"/>
    <x v="1"/>
    <x v="9"/>
    <x v="67"/>
    <x v="53"/>
    <n v="0"/>
  </r>
  <r>
    <s v="201204"/>
    <x v="4"/>
    <x v="3"/>
    <x v="9"/>
    <x v="67"/>
    <x v="78"/>
    <n v="0"/>
  </r>
  <r>
    <s v="200904"/>
    <x v="4"/>
    <x v="0"/>
    <x v="9"/>
    <x v="67"/>
    <x v="78"/>
    <n v="274.51"/>
  </r>
  <r>
    <s v="200911"/>
    <x v="2"/>
    <x v="0"/>
    <x v="9"/>
    <x v="67"/>
    <x v="78"/>
    <n v="0"/>
  </r>
  <r>
    <s v="200908"/>
    <x v="11"/>
    <x v="0"/>
    <x v="9"/>
    <x v="67"/>
    <x v="78"/>
    <n v="0"/>
  </r>
  <r>
    <s v="201011"/>
    <x v="2"/>
    <x v="1"/>
    <x v="9"/>
    <x v="67"/>
    <x v="51"/>
    <n v="0"/>
  </r>
  <r>
    <s v="200909"/>
    <x v="1"/>
    <x v="0"/>
    <x v="9"/>
    <x v="67"/>
    <x v="99"/>
    <n v="0"/>
  </r>
  <r>
    <s v="200908"/>
    <x v="11"/>
    <x v="0"/>
    <x v="9"/>
    <x v="67"/>
    <x v="54"/>
    <n v="0"/>
  </r>
  <r>
    <s v="201105"/>
    <x v="0"/>
    <x v="2"/>
    <x v="9"/>
    <x v="67"/>
    <x v="54"/>
    <n v="0"/>
  </r>
  <r>
    <s v="201108"/>
    <x v="11"/>
    <x v="2"/>
    <x v="9"/>
    <x v="67"/>
    <x v="54"/>
    <n v="0"/>
  </r>
  <r>
    <s v="200910"/>
    <x v="9"/>
    <x v="0"/>
    <x v="9"/>
    <x v="67"/>
    <x v="84"/>
    <n v="349.5"/>
  </r>
  <r>
    <s v="201203"/>
    <x v="8"/>
    <x v="3"/>
    <x v="9"/>
    <x v="67"/>
    <x v="84"/>
    <n v="321.44"/>
  </r>
  <r>
    <s v="201012"/>
    <x v="7"/>
    <x v="1"/>
    <x v="9"/>
    <x v="67"/>
    <x v="84"/>
    <n v="289.36"/>
  </r>
  <r>
    <s v="201109"/>
    <x v="1"/>
    <x v="2"/>
    <x v="9"/>
    <x v="67"/>
    <x v="84"/>
    <n v="167.57"/>
  </r>
  <r>
    <s v="201109"/>
    <x v="1"/>
    <x v="2"/>
    <x v="9"/>
    <x v="67"/>
    <x v="20"/>
    <n v="0"/>
  </r>
  <r>
    <s v="201205"/>
    <x v="0"/>
    <x v="3"/>
    <x v="9"/>
    <x v="67"/>
    <x v="20"/>
    <n v="0"/>
  </r>
  <r>
    <s v="201109"/>
    <x v="1"/>
    <x v="2"/>
    <x v="9"/>
    <x v="67"/>
    <x v="85"/>
    <n v="38.380000000000003"/>
  </r>
  <r>
    <s v="201008"/>
    <x v="11"/>
    <x v="1"/>
    <x v="9"/>
    <x v="67"/>
    <x v="55"/>
    <n v="0"/>
  </r>
  <r>
    <s v="201010"/>
    <x v="9"/>
    <x v="1"/>
    <x v="9"/>
    <x v="67"/>
    <x v="55"/>
    <n v="0"/>
  </r>
  <r>
    <s v="201011"/>
    <x v="2"/>
    <x v="1"/>
    <x v="9"/>
    <x v="67"/>
    <x v="35"/>
    <n v="0"/>
  </r>
  <r>
    <s v="201006"/>
    <x v="10"/>
    <x v="1"/>
    <x v="9"/>
    <x v="67"/>
    <x v="79"/>
    <n v="0"/>
  </r>
  <r>
    <s v="201205"/>
    <x v="0"/>
    <x v="3"/>
    <x v="9"/>
    <x v="67"/>
    <x v="79"/>
    <n v="1226.26"/>
  </r>
  <r>
    <s v="201107"/>
    <x v="3"/>
    <x v="2"/>
    <x v="9"/>
    <x v="67"/>
    <x v="80"/>
    <n v="0"/>
  </r>
  <r>
    <s v="201111"/>
    <x v="2"/>
    <x v="2"/>
    <x v="9"/>
    <x v="67"/>
    <x v="80"/>
    <n v="637.14"/>
  </r>
  <r>
    <s v="201103"/>
    <x v="8"/>
    <x v="2"/>
    <x v="9"/>
    <x v="67"/>
    <x v="80"/>
    <n v="339.18"/>
  </r>
  <r>
    <s v="200908"/>
    <x v="11"/>
    <x v="0"/>
    <x v="9"/>
    <x v="67"/>
    <x v="81"/>
    <n v="88.03"/>
  </r>
  <r>
    <s v="201104"/>
    <x v="4"/>
    <x v="2"/>
    <x v="9"/>
    <x v="67"/>
    <x v="81"/>
    <n v="0"/>
  </r>
  <r>
    <s v="201107"/>
    <x v="3"/>
    <x v="2"/>
    <x v="9"/>
    <x v="67"/>
    <x v="81"/>
    <n v="0"/>
  </r>
  <r>
    <s v="201108"/>
    <x v="11"/>
    <x v="2"/>
    <x v="9"/>
    <x v="67"/>
    <x v="9"/>
    <n v="1395.92"/>
  </r>
  <r>
    <s v="201101"/>
    <x v="6"/>
    <x v="2"/>
    <x v="9"/>
    <x v="67"/>
    <x v="9"/>
    <n v="1041.8499999999999"/>
  </r>
  <r>
    <s v="201002"/>
    <x v="5"/>
    <x v="1"/>
    <x v="9"/>
    <x v="67"/>
    <x v="9"/>
    <n v="443.65000000000003"/>
  </r>
  <r>
    <s v="201004"/>
    <x v="4"/>
    <x v="1"/>
    <x v="9"/>
    <x v="67"/>
    <x v="9"/>
    <n v="371.98"/>
  </r>
  <r>
    <s v="201011"/>
    <x v="2"/>
    <x v="1"/>
    <x v="9"/>
    <x v="67"/>
    <x v="9"/>
    <n v="903.04"/>
  </r>
  <r>
    <s v="201008"/>
    <x v="11"/>
    <x v="1"/>
    <x v="9"/>
    <x v="67"/>
    <x v="93"/>
    <n v="0"/>
  </r>
  <r>
    <s v="200909"/>
    <x v="1"/>
    <x v="0"/>
    <x v="9"/>
    <x v="67"/>
    <x v="24"/>
    <n v="0"/>
  </r>
  <r>
    <s v="200912"/>
    <x v="7"/>
    <x v="0"/>
    <x v="9"/>
    <x v="67"/>
    <x v="24"/>
    <n v="0"/>
  </r>
  <r>
    <s v="200906"/>
    <x v="10"/>
    <x v="0"/>
    <x v="9"/>
    <x v="67"/>
    <x v="88"/>
    <n v="0"/>
  </r>
  <r>
    <s v="201012"/>
    <x v="7"/>
    <x v="1"/>
    <x v="9"/>
    <x v="67"/>
    <x v="64"/>
    <n v="0"/>
  </r>
  <r>
    <s v="200903"/>
    <x v="8"/>
    <x v="0"/>
    <x v="9"/>
    <x v="67"/>
    <x v="43"/>
    <n v="-350"/>
  </r>
  <r>
    <s v="201011"/>
    <x v="2"/>
    <x v="1"/>
    <x v="9"/>
    <x v="67"/>
    <x v="43"/>
    <n v="-15114.5"/>
  </r>
  <r>
    <s v="201009"/>
    <x v="1"/>
    <x v="1"/>
    <x v="9"/>
    <x v="67"/>
    <x v="43"/>
    <n v="0"/>
  </r>
  <r>
    <s v="201204"/>
    <x v="4"/>
    <x v="3"/>
    <x v="9"/>
    <x v="67"/>
    <x v="11"/>
    <n v="13466.86"/>
  </r>
  <r>
    <s v="201010"/>
    <x v="9"/>
    <x v="1"/>
    <x v="9"/>
    <x v="67"/>
    <x v="11"/>
    <n v="2008.03"/>
  </r>
  <r>
    <s v="201104"/>
    <x v="4"/>
    <x v="2"/>
    <x v="9"/>
    <x v="67"/>
    <x v="11"/>
    <n v="9723.94"/>
  </r>
  <r>
    <s v="201005"/>
    <x v="0"/>
    <x v="1"/>
    <x v="9"/>
    <x v="67"/>
    <x v="12"/>
    <n v="5115.2"/>
  </r>
  <r>
    <s v="201103"/>
    <x v="8"/>
    <x v="2"/>
    <x v="9"/>
    <x v="67"/>
    <x v="12"/>
    <n v="2992"/>
  </r>
  <r>
    <s v="200908"/>
    <x v="11"/>
    <x v="0"/>
    <x v="9"/>
    <x v="67"/>
    <x v="12"/>
    <n v="1546.3"/>
  </r>
  <r>
    <s v="200909"/>
    <x v="1"/>
    <x v="0"/>
    <x v="9"/>
    <x v="67"/>
    <x v="12"/>
    <n v="1970.7"/>
  </r>
  <r>
    <s v="201202"/>
    <x v="5"/>
    <x v="3"/>
    <x v="9"/>
    <x v="67"/>
    <x v="12"/>
    <n v="3414.35"/>
  </r>
  <r>
    <s v="201010"/>
    <x v="9"/>
    <x v="1"/>
    <x v="9"/>
    <x v="67"/>
    <x v="12"/>
    <n v="2280.4"/>
  </r>
  <r>
    <s v="200910"/>
    <x v="9"/>
    <x v="0"/>
    <x v="9"/>
    <x v="67"/>
    <x v="13"/>
    <n v="-1028.81"/>
  </r>
  <r>
    <s v="201111"/>
    <x v="2"/>
    <x v="2"/>
    <x v="9"/>
    <x v="67"/>
    <x v="13"/>
    <n v="2859.36"/>
  </r>
  <r>
    <s v="201112"/>
    <x v="7"/>
    <x v="2"/>
    <x v="9"/>
    <x v="67"/>
    <x v="13"/>
    <n v="-1186.1400000000001"/>
  </r>
  <r>
    <s v="200911"/>
    <x v="2"/>
    <x v="0"/>
    <x v="9"/>
    <x v="67"/>
    <x v="13"/>
    <n v="742.27"/>
  </r>
  <r>
    <s v="201201"/>
    <x v="6"/>
    <x v="3"/>
    <x v="9"/>
    <x v="67"/>
    <x v="13"/>
    <n v="910.58"/>
  </r>
  <r>
    <s v="200910"/>
    <x v="9"/>
    <x v="0"/>
    <x v="9"/>
    <x v="67"/>
    <x v="66"/>
    <n v="388.38"/>
  </r>
  <r>
    <s v="201201"/>
    <x v="6"/>
    <x v="3"/>
    <x v="9"/>
    <x v="67"/>
    <x v="39"/>
    <n v="7416.3600000000006"/>
  </r>
  <r>
    <s v="201101"/>
    <x v="6"/>
    <x v="2"/>
    <x v="9"/>
    <x v="67"/>
    <x v="39"/>
    <n v="2381.79"/>
  </r>
  <r>
    <s v="200901"/>
    <x v="6"/>
    <x v="0"/>
    <x v="9"/>
    <x v="67"/>
    <x v="39"/>
    <n v="2050.3000000000002"/>
  </r>
  <r>
    <s v="200903"/>
    <x v="8"/>
    <x v="0"/>
    <x v="9"/>
    <x v="67"/>
    <x v="39"/>
    <n v="790.62"/>
  </r>
  <r>
    <s v="201110"/>
    <x v="9"/>
    <x v="2"/>
    <x v="9"/>
    <x v="67"/>
    <x v="67"/>
    <n v="302.56"/>
  </r>
  <r>
    <s v="201106"/>
    <x v="10"/>
    <x v="2"/>
    <x v="9"/>
    <x v="67"/>
    <x v="67"/>
    <n v="1234.56"/>
  </r>
  <r>
    <s v="201201"/>
    <x v="6"/>
    <x v="3"/>
    <x v="9"/>
    <x v="67"/>
    <x v="67"/>
    <n v="1483.63"/>
  </r>
  <r>
    <s v="200908"/>
    <x v="11"/>
    <x v="0"/>
    <x v="9"/>
    <x v="67"/>
    <x v="67"/>
    <n v="533.91999999999996"/>
  </r>
  <r>
    <s v="201101"/>
    <x v="6"/>
    <x v="2"/>
    <x v="9"/>
    <x v="67"/>
    <x v="67"/>
    <n v="550.86"/>
  </r>
  <r>
    <s v="200905"/>
    <x v="0"/>
    <x v="0"/>
    <x v="9"/>
    <x v="67"/>
    <x v="67"/>
    <n v="3487.48"/>
  </r>
  <r>
    <s v="201006"/>
    <x v="10"/>
    <x v="1"/>
    <x v="9"/>
    <x v="67"/>
    <x v="50"/>
    <n v="0"/>
  </r>
  <r>
    <s v="201002"/>
    <x v="5"/>
    <x v="1"/>
    <x v="9"/>
    <x v="67"/>
    <x v="50"/>
    <n v="0"/>
  </r>
  <r>
    <s v="200912"/>
    <x v="7"/>
    <x v="0"/>
    <x v="9"/>
    <x v="67"/>
    <x v="50"/>
    <n v="17566.66"/>
  </r>
  <r>
    <s v="201009"/>
    <x v="1"/>
    <x v="1"/>
    <x v="9"/>
    <x v="67"/>
    <x v="63"/>
    <n v="0"/>
  </r>
  <r>
    <s v="201102"/>
    <x v="5"/>
    <x v="2"/>
    <x v="9"/>
    <x v="67"/>
    <x v="41"/>
    <n v="19450.38"/>
  </r>
  <r>
    <s v="201001"/>
    <x v="6"/>
    <x v="1"/>
    <x v="9"/>
    <x v="67"/>
    <x v="41"/>
    <n v="738.23"/>
  </r>
  <r>
    <s v="200907"/>
    <x v="3"/>
    <x v="0"/>
    <x v="9"/>
    <x v="67"/>
    <x v="41"/>
    <n v="43.46"/>
  </r>
  <r>
    <s v="201005"/>
    <x v="0"/>
    <x v="1"/>
    <x v="9"/>
    <x v="67"/>
    <x v="41"/>
    <n v="0"/>
  </r>
  <r>
    <s v="200909"/>
    <x v="1"/>
    <x v="0"/>
    <x v="9"/>
    <x v="67"/>
    <x v="41"/>
    <n v="660.55000000000007"/>
  </r>
  <r>
    <s v="201203"/>
    <x v="8"/>
    <x v="3"/>
    <x v="9"/>
    <x v="67"/>
    <x v="41"/>
    <n v="304.04000000000002"/>
  </r>
  <r>
    <s v="201008"/>
    <x v="11"/>
    <x v="1"/>
    <x v="9"/>
    <x v="67"/>
    <x v="56"/>
    <n v="0"/>
  </r>
  <r>
    <s v="201201"/>
    <x v="6"/>
    <x v="3"/>
    <x v="9"/>
    <x v="67"/>
    <x v="83"/>
    <n v="0"/>
  </r>
  <r>
    <s v="201107"/>
    <x v="3"/>
    <x v="2"/>
    <x v="9"/>
    <x v="67"/>
    <x v="83"/>
    <n v="8074.26"/>
  </r>
  <r>
    <s v="201012"/>
    <x v="7"/>
    <x v="1"/>
    <x v="9"/>
    <x v="67"/>
    <x v="83"/>
    <n v="3988"/>
  </r>
  <r>
    <s v="201010"/>
    <x v="9"/>
    <x v="1"/>
    <x v="9"/>
    <x v="67"/>
    <x v="83"/>
    <n v="0"/>
  </r>
  <r>
    <s v="201104"/>
    <x v="4"/>
    <x v="2"/>
    <x v="9"/>
    <x v="67"/>
    <x v="58"/>
    <n v="29.04"/>
  </r>
  <r>
    <s v="201106"/>
    <x v="10"/>
    <x v="2"/>
    <x v="9"/>
    <x v="67"/>
    <x v="58"/>
    <n v="372.6"/>
  </r>
  <r>
    <s v="200907"/>
    <x v="3"/>
    <x v="0"/>
    <x v="9"/>
    <x v="67"/>
    <x v="3"/>
    <n v="186.14000000000001"/>
  </r>
  <r>
    <s v="200908"/>
    <x v="11"/>
    <x v="0"/>
    <x v="9"/>
    <x v="67"/>
    <x v="3"/>
    <n v="1570.42"/>
  </r>
  <r>
    <s v="201109"/>
    <x v="1"/>
    <x v="2"/>
    <x v="9"/>
    <x v="67"/>
    <x v="3"/>
    <n v="1173.3"/>
  </r>
  <r>
    <s v="201006"/>
    <x v="10"/>
    <x v="1"/>
    <x v="9"/>
    <x v="67"/>
    <x v="3"/>
    <n v="5864.64"/>
  </r>
  <r>
    <s v="201012"/>
    <x v="7"/>
    <x v="1"/>
    <x v="9"/>
    <x v="67"/>
    <x v="25"/>
    <n v="0"/>
  </r>
  <r>
    <s v="200909"/>
    <x v="1"/>
    <x v="0"/>
    <x v="9"/>
    <x v="67"/>
    <x v="76"/>
    <n v="2984.34"/>
  </r>
  <r>
    <s v="200908"/>
    <x v="11"/>
    <x v="0"/>
    <x v="9"/>
    <x v="67"/>
    <x v="76"/>
    <n v="4180.2700000000004"/>
  </r>
  <r>
    <s v="201108"/>
    <x v="11"/>
    <x v="2"/>
    <x v="9"/>
    <x v="67"/>
    <x v="76"/>
    <n v="767.6"/>
  </r>
  <r>
    <s v="201105"/>
    <x v="0"/>
    <x v="2"/>
    <x v="9"/>
    <x v="67"/>
    <x v="76"/>
    <n v="2620.98"/>
  </r>
  <r>
    <s v="201008"/>
    <x v="11"/>
    <x v="1"/>
    <x v="9"/>
    <x v="67"/>
    <x v="76"/>
    <n v="2261.0100000000002"/>
  </r>
  <r>
    <s v="201008"/>
    <x v="11"/>
    <x v="1"/>
    <x v="9"/>
    <x v="67"/>
    <x v="86"/>
    <n v="0"/>
  </r>
  <r>
    <s v="201203"/>
    <x v="8"/>
    <x v="3"/>
    <x v="9"/>
    <x v="67"/>
    <x v="77"/>
    <n v="0"/>
  </r>
  <r>
    <s v="201202"/>
    <x v="5"/>
    <x v="3"/>
    <x v="9"/>
    <x v="67"/>
    <x v="77"/>
    <n v="0"/>
  </r>
  <r>
    <s v="201201"/>
    <x v="6"/>
    <x v="3"/>
    <x v="9"/>
    <x v="67"/>
    <x v="77"/>
    <n v="233.72"/>
  </r>
  <r>
    <s v="201109"/>
    <x v="1"/>
    <x v="2"/>
    <x v="9"/>
    <x v="67"/>
    <x v="77"/>
    <n v="84.68"/>
  </r>
  <r>
    <s v="201204"/>
    <x v="4"/>
    <x v="3"/>
    <x v="9"/>
    <x v="67"/>
    <x v="23"/>
    <n v="1015.32"/>
  </r>
  <r>
    <s v="200909"/>
    <x v="1"/>
    <x v="0"/>
    <x v="9"/>
    <x v="67"/>
    <x v="23"/>
    <n v="0"/>
  </r>
  <r>
    <s v="201203"/>
    <x v="8"/>
    <x v="3"/>
    <x v="9"/>
    <x v="67"/>
    <x v="23"/>
    <n v="2249.1799999999998"/>
  </r>
  <r>
    <s v="201011"/>
    <x v="2"/>
    <x v="1"/>
    <x v="9"/>
    <x v="67"/>
    <x v="23"/>
    <n v="165.20000000000002"/>
  </r>
  <r>
    <s v="201012"/>
    <x v="7"/>
    <x v="1"/>
    <x v="9"/>
    <x v="67"/>
    <x v="53"/>
    <n v="0"/>
  </r>
  <r>
    <s v="201105"/>
    <x v="0"/>
    <x v="2"/>
    <x v="9"/>
    <x v="67"/>
    <x v="78"/>
    <n v="0"/>
  </r>
  <r>
    <s v="201103"/>
    <x v="8"/>
    <x v="2"/>
    <x v="9"/>
    <x v="67"/>
    <x v="78"/>
    <n v="0"/>
  </r>
  <r>
    <s v="200910"/>
    <x v="9"/>
    <x v="0"/>
    <x v="9"/>
    <x v="67"/>
    <x v="78"/>
    <n v="0"/>
  </r>
  <r>
    <s v="200907"/>
    <x v="3"/>
    <x v="0"/>
    <x v="9"/>
    <x v="67"/>
    <x v="78"/>
    <n v="0"/>
  </r>
  <r>
    <s v="201008"/>
    <x v="11"/>
    <x v="1"/>
    <x v="9"/>
    <x v="67"/>
    <x v="51"/>
    <n v="0"/>
  </r>
  <r>
    <s v="200907"/>
    <x v="3"/>
    <x v="0"/>
    <x v="9"/>
    <x v="67"/>
    <x v="99"/>
    <n v="17.990000000000002"/>
  </r>
  <r>
    <s v="201112"/>
    <x v="7"/>
    <x v="2"/>
    <x v="9"/>
    <x v="67"/>
    <x v="54"/>
    <n v="0"/>
  </r>
  <r>
    <s v="201110"/>
    <x v="9"/>
    <x v="2"/>
    <x v="9"/>
    <x v="67"/>
    <x v="54"/>
    <n v="0"/>
  </r>
  <r>
    <s v="201107"/>
    <x v="3"/>
    <x v="2"/>
    <x v="9"/>
    <x v="67"/>
    <x v="54"/>
    <n v="0"/>
  </r>
  <r>
    <s v="201112"/>
    <x v="7"/>
    <x v="2"/>
    <x v="9"/>
    <x v="67"/>
    <x v="84"/>
    <n v="0"/>
  </r>
  <r>
    <s v="201006"/>
    <x v="10"/>
    <x v="1"/>
    <x v="9"/>
    <x v="67"/>
    <x v="84"/>
    <n v="0"/>
  </r>
  <r>
    <s v="201108"/>
    <x v="11"/>
    <x v="2"/>
    <x v="9"/>
    <x v="67"/>
    <x v="85"/>
    <n v="0"/>
  </r>
  <r>
    <s v="201001"/>
    <x v="6"/>
    <x v="1"/>
    <x v="9"/>
    <x v="67"/>
    <x v="55"/>
    <n v="-433.72"/>
  </r>
  <r>
    <s v="201012"/>
    <x v="7"/>
    <x v="1"/>
    <x v="9"/>
    <x v="67"/>
    <x v="55"/>
    <n v="0"/>
  </r>
  <r>
    <s v="201011"/>
    <x v="2"/>
    <x v="1"/>
    <x v="9"/>
    <x v="67"/>
    <x v="55"/>
    <n v="0"/>
  </r>
  <r>
    <s v="201004"/>
    <x v="4"/>
    <x v="1"/>
    <x v="9"/>
    <x v="67"/>
    <x v="35"/>
    <n v="0"/>
  </r>
  <r>
    <s v="201203"/>
    <x v="8"/>
    <x v="3"/>
    <x v="9"/>
    <x v="67"/>
    <x v="79"/>
    <n v="1402.22"/>
  </r>
  <r>
    <s v="200905"/>
    <x v="0"/>
    <x v="0"/>
    <x v="9"/>
    <x v="67"/>
    <x v="79"/>
    <n v="108"/>
  </r>
  <r>
    <s v="201004"/>
    <x v="4"/>
    <x v="1"/>
    <x v="9"/>
    <x v="67"/>
    <x v="80"/>
    <n v="0"/>
  </r>
  <r>
    <s v="201102"/>
    <x v="5"/>
    <x v="2"/>
    <x v="9"/>
    <x v="67"/>
    <x v="80"/>
    <n v="1190.3399999999999"/>
  </r>
  <r>
    <s v="201007"/>
    <x v="3"/>
    <x v="1"/>
    <x v="9"/>
    <x v="67"/>
    <x v="80"/>
    <n v="0"/>
  </r>
  <r>
    <s v="201109"/>
    <x v="1"/>
    <x v="2"/>
    <x v="9"/>
    <x v="67"/>
    <x v="81"/>
    <n v="0"/>
  </r>
  <r>
    <s v="201110"/>
    <x v="9"/>
    <x v="2"/>
    <x v="9"/>
    <x v="67"/>
    <x v="81"/>
    <n v="0"/>
  </r>
  <r>
    <s v="200912"/>
    <x v="7"/>
    <x v="0"/>
    <x v="9"/>
    <x v="67"/>
    <x v="81"/>
    <n v="0"/>
  </r>
  <r>
    <s v="200908"/>
    <x v="11"/>
    <x v="0"/>
    <x v="9"/>
    <x v="67"/>
    <x v="9"/>
    <n v="1102.79"/>
  </r>
  <r>
    <s v="200909"/>
    <x v="1"/>
    <x v="0"/>
    <x v="9"/>
    <x v="67"/>
    <x v="9"/>
    <n v="7.79"/>
  </r>
  <r>
    <s v="201106"/>
    <x v="10"/>
    <x v="2"/>
    <x v="9"/>
    <x v="67"/>
    <x v="9"/>
    <n v="1965.31"/>
  </r>
  <r>
    <s v="200910"/>
    <x v="9"/>
    <x v="0"/>
    <x v="9"/>
    <x v="67"/>
    <x v="9"/>
    <n v="367.5"/>
  </r>
  <r>
    <s v="200912"/>
    <x v="7"/>
    <x v="0"/>
    <x v="9"/>
    <x v="67"/>
    <x v="93"/>
    <n v="325.98"/>
  </r>
  <r>
    <s v="200907"/>
    <x v="3"/>
    <x v="0"/>
    <x v="9"/>
    <x v="67"/>
    <x v="88"/>
    <n v="0"/>
  </r>
  <r>
    <s v="200905"/>
    <x v="0"/>
    <x v="0"/>
    <x v="9"/>
    <x v="67"/>
    <x v="88"/>
    <n v="-2069.2400000000002"/>
  </r>
  <r>
    <s v="201107"/>
    <x v="3"/>
    <x v="2"/>
    <x v="9"/>
    <x v="67"/>
    <x v="43"/>
    <n v="-12559.01"/>
  </r>
  <r>
    <s v="201102"/>
    <x v="5"/>
    <x v="2"/>
    <x v="9"/>
    <x v="67"/>
    <x v="43"/>
    <n v="91.570000000000007"/>
  </r>
  <r>
    <s v="201110"/>
    <x v="9"/>
    <x v="2"/>
    <x v="9"/>
    <x v="67"/>
    <x v="43"/>
    <n v="0"/>
  </r>
  <r>
    <s v="201007"/>
    <x v="3"/>
    <x v="1"/>
    <x v="9"/>
    <x v="67"/>
    <x v="43"/>
    <n v="0"/>
  </r>
  <r>
    <s v="201111"/>
    <x v="2"/>
    <x v="2"/>
    <x v="9"/>
    <x v="67"/>
    <x v="43"/>
    <n v="0"/>
  </r>
  <r>
    <s v="201112"/>
    <x v="7"/>
    <x v="2"/>
    <x v="9"/>
    <x v="67"/>
    <x v="43"/>
    <n v="-19448.68"/>
  </r>
  <r>
    <s v="200908"/>
    <x v="11"/>
    <x v="0"/>
    <x v="9"/>
    <x v="67"/>
    <x v="11"/>
    <n v="6424.4000000000005"/>
  </r>
  <r>
    <s v="200912"/>
    <x v="7"/>
    <x v="0"/>
    <x v="9"/>
    <x v="67"/>
    <x v="11"/>
    <n v="22491.47"/>
  </r>
  <r>
    <s v="201004"/>
    <x v="4"/>
    <x v="1"/>
    <x v="9"/>
    <x v="67"/>
    <x v="11"/>
    <n v="3673.05"/>
  </r>
  <r>
    <s v="200911"/>
    <x v="2"/>
    <x v="0"/>
    <x v="9"/>
    <x v="67"/>
    <x v="11"/>
    <n v="5259.6900000000005"/>
  </r>
  <r>
    <s v="201109"/>
    <x v="1"/>
    <x v="2"/>
    <x v="9"/>
    <x v="67"/>
    <x v="12"/>
    <n v="3617.65"/>
  </r>
  <r>
    <s v="201009"/>
    <x v="1"/>
    <x v="1"/>
    <x v="9"/>
    <x v="67"/>
    <x v="12"/>
    <n v="4201.6000000000004"/>
  </r>
  <r>
    <s v="201006"/>
    <x v="10"/>
    <x v="1"/>
    <x v="9"/>
    <x v="67"/>
    <x v="12"/>
    <n v="4709.1500000000005"/>
  </r>
  <r>
    <s v="201112"/>
    <x v="7"/>
    <x v="2"/>
    <x v="9"/>
    <x v="67"/>
    <x v="12"/>
    <n v="2246"/>
  </r>
  <r>
    <s v="200912"/>
    <x v="7"/>
    <x v="0"/>
    <x v="9"/>
    <x v="67"/>
    <x v="12"/>
    <n v="16157.9"/>
  </r>
  <r>
    <s v="200907"/>
    <x v="3"/>
    <x v="0"/>
    <x v="9"/>
    <x v="67"/>
    <x v="13"/>
    <n v="-362.09000000000003"/>
  </r>
  <r>
    <s v="201104"/>
    <x v="4"/>
    <x v="2"/>
    <x v="9"/>
    <x v="67"/>
    <x v="13"/>
    <n v="-3938.73"/>
  </r>
  <r>
    <s v="201012"/>
    <x v="7"/>
    <x v="1"/>
    <x v="9"/>
    <x v="67"/>
    <x v="13"/>
    <n v="-2964.15"/>
  </r>
  <r>
    <s v="201006"/>
    <x v="10"/>
    <x v="1"/>
    <x v="9"/>
    <x v="67"/>
    <x v="13"/>
    <n v="-527.26"/>
  </r>
  <r>
    <s v="201205"/>
    <x v="0"/>
    <x v="3"/>
    <x v="9"/>
    <x v="67"/>
    <x v="13"/>
    <n v="765.81000000000006"/>
  </r>
  <r>
    <s v="201107"/>
    <x v="3"/>
    <x v="2"/>
    <x v="9"/>
    <x v="67"/>
    <x v="13"/>
    <n v="-1064.3900000000001"/>
  </r>
  <r>
    <s v="201103"/>
    <x v="8"/>
    <x v="2"/>
    <x v="9"/>
    <x v="67"/>
    <x v="13"/>
    <n v="-241.31"/>
  </r>
  <r>
    <s v="201101"/>
    <x v="6"/>
    <x v="2"/>
    <x v="10"/>
    <x v="68"/>
    <x v="34"/>
    <n v="0"/>
  </r>
  <r>
    <s v="201110"/>
    <x v="9"/>
    <x v="2"/>
    <x v="10"/>
    <x v="68"/>
    <x v="34"/>
    <n v="0"/>
  </r>
  <r>
    <s v="200905"/>
    <x v="0"/>
    <x v="0"/>
    <x v="10"/>
    <x v="68"/>
    <x v="34"/>
    <n v="0"/>
  </r>
  <r>
    <s v="201112"/>
    <x v="7"/>
    <x v="2"/>
    <x v="10"/>
    <x v="68"/>
    <x v="34"/>
    <n v="190.9"/>
  </r>
  <r>
    <s v="201008"/>
    <x v="11"/>
    <x v="1"/>
    <x v="10"/>
    <x v="68"/>
    <x v="34"/>
    <n v="283.10000000000002"/>
  </r>
  <r>
    <s v="201105"/>
    <x v="0"/>
    <x v="2"/>
    <x v="10"/>
    <x v="68"/>
    <x v="34"/>
    <n v="0"/>
  </r>
  <r>
    <s v="201101"/>
    <x v="6"/>
    <x v="2"/>
    <x v="10"/>
    <x v="68"/>
    <x v="44"/>
    <n v="0"/>
  </r>
  <r>
    <s v="201105"/>
    <x v="0"/>
    <x v="2"/>
    <x v="10"/>
    <x v="68"/>
    <x v="44"/>
    <n v="344"/>
  </r>
  <r>
    <s v="201008"/>
    <x v="11"/>
    <x v="1"/>
    <x v="10"/>
    <x v="68"/>
    <x v="89"/>
    <n v="7.5"/>
  </r>
  <r>
    <s v="200905"/>
    <x v="0"/>
    <x v="0"/>
    <x v="10"/>
    <x v="68"/>
    <x v="112"/>
    <n v="210.05"/>
  </r>
  <r>
    <s v="201112"/>
    <x v="7"/>
    <x v="2"/>
    <x v="10"/>
    <x v="68"/>
    <x v="8"/>
    <n v="0"/>
  </r>
  <r>
    <s v="201106"/>
    <x v="10"/>
    <x v="2"/>
    <x v="10"/>
    <x v="68"/>
    <x v="37"/>
    <n v="233.8"/>
  </r>
  <r>
    <s v="201010"/>
    <x v="9"/>
    <x v="1"/>
    <x v="10"/>
    <x v="68"/>
    <x v="11"/>
    <n v="0"/>
  </r>
  <r>
    <s v="201201"/>
    <x v="6"/>
    <x v="3"/>
    <x v="10"/>
    <x v="68"/>
    <x v="11"/>
    <n v="111.14"/>
  </r>
  <r>
    <s v="201110"/>
    <x v="9"/>
    <x v="2"/>
    <x v="10"/>
    <x v="68"/>
    <x v="11"/>
    <n v="191.76"/>
  </r>
  <r>
    <s v="201106"/>
    <x v="10"/>
    <x v="2"/>
    <x v="10"/>
    <x v="68"/>
    <x v="11"/>
    <n v="204.58"/>
  </r>
  <r>
    <s v="200910"/>
    <x v="9"/>
    <x v="0"/>
    <x v="10"/>
    <x v="68"/>
    <x v="11"/>
    <n v="0"/>
  </r>
  <r>
    <s v="201001"/>
    <x v="6"/>
    <x v="1"/>
    <x v="10"/>
    <x v="68"/>
    <x v="13"/>
    <n v="0"/>
  </r>
  <r>
    <s v="200902"/>
    <x v="5"/>
    <x v="0"/>
    <x v="10"/>
    <x v="68"/>
    <x v="13"/>
    <n v="0"/>
  </r>
  <r>
    <s v="201110"/>
    <x v="9"/>
    <x v="2"/>
    <x v="10"/>
    <x v="68"/>
    <x v="13"/>
    <n v="13.36"/>
  </r>
  <r>
    <s v="201005"/>
    <x v="0"/>
    <x v="1"/>
    <x v="10"/>
    <x v="68"/>
    <x v="13"/>
    <n v="0"/>
  </r>
  <r>
    <s v="200903"/>
    <x v="8"/>
    <x v="0"/>
    <x v="10"/>
    <x v="68"/>
    <x v="13"/>
    <n v="0"/>
  </r>
  <r>
    <s v="201101"/>
    <x v="6"/>
    <x v="2"/>
    <x v="10"/>
    <x v="68"/>
    <x v="14"/>
    <n v="0"/>
  </r>
  <r>
    <s v="201205"/>
    <x v="0"/>
    <x v="3"/>
    <x v="10"/>
    <x v="68"/>
    <x v="14"/>
    <n v="0"/>
  </r>
  <r>
    <s v="201111"/>
    <x v="2"/>
    <x v="2"/>
    <x v="10"/>
    <x v="68"/>
    <x v="14"/>
    <n v="0"/>
  </r>
  <r>
    <s v="201112"/>
    <x v="7"/>
    <x v="2"/>
    <x v="10"/>
    <x v="68"/>
    <x v="14"/>
    <n v="0"/>
  </r>
  <r>
    <s v="200904"/>
    <x v="4"/>
    <x v="0"/>
    <x v="10"/>
    <x v="68"/>
    <x v="34"/>
    <n v="0"/>
  </r>
  <r>
    <s v="200903"/>
    <x v="8"/>
    <x v="0"/>
    <x v="10"/>
    <x v="68"/>
    <x v="34"/>
    <n v="0"/>
  </r>
  <r>
    <s v="201012"/>
    <x v="7"/>
    <x v="1"/>
    <x v="10"/>
    <x v="68"/>
    <x v="34"/>
    <n v="553.08000000000004"/>
  </r>
  <r>
    <s v="201002"/>
    <x v="5"/>
    <x v="1"/>
    <x v="10"/>
    <x v="68"/>
    <x v="34"/>
    <n v="0"/>
  </r>
  <r>
    <s v="201006"/>
    <x v="10"/>
    <x v="1"/>
    <x v="10"/>
    <x v="68"/>
    <x v="34"/>
    <n v="0"/>
  </r>
  <r>
    <s v="201106"/>
    <x v="10"/>
    <x v="2"/>
    <x v="10"/>
    <x v="68"/>
    <x v="44"/>
    <n v="0"/>
  </r>
  <r>
    <s v="201009"/>
    <x v="1"/>
    <x v="1"/>
    <x v="10"/>
    <x v="68"/>
    <x v="44"/>
    <n v="0"/>
  </r>
  <r>
    <s v="201010"/>
    <x v="9"/>
    <x v="1"/>
    <x v="10"/>
    <x v="68"/>
    <x v="44"/>
    <n v="0"/>
  </r>
  <r>
    <s v="200905"/>
    <x v="0"/>
    <x v="0"/>
    <x v="10"/>
    <x v="68"/>
    <x v="44"/>
    <n v="0"/>
  </r>
  <r>
    <s v="201004"/>
    <x v="4"/>
    <x v="1"/>
    <x v="10"/>
    <x v="68"/>
    <x v="44"/>
    <n v="0"/>
  </r>
  <r>
    <s v="201011"/>
    <x v="2"/>
    <x v="1"/>
    <x v="10"/>
    <x v="68"/>
    <x v="89"/>
    <n v="0"/>
  </r>
  <r>
    <s v="200908"/>
    <x v="11"/>
    <x v="0"/>
    <x v="10"/>
    <x v="68"/>
    <x v="112"/>
    <n v="0"/>
  </r>
  <r>
    <s v="200909"/>
    <x v="1"/>
    <x v="0"/>
    <x v="10"/>
    <x v="68"/>
    <x v="112"/>
    <n v="0"/>
  </r>
  <r>
    <s v="200906"/>
    <x v="10"/>
    <x v="0"/>
    <x v="10"/>
    <x v="68"/>
    <x v="112"/>
    <n v="0"/>
  </r>
  <r>
    <s v="201201"/>
    <x v="6"/>
    <x v="3"/>
    <x v="10"/>
    <x v="68"/>
    <x v="37"/>
    <n v="178.87"/>
  </r>
  <r>
    <s v="201205"/>
    <x v="0"/>
    <x v="3"/>
    <x v="10"/>
    <x v="68"/>
    <x v="37"/>
    <n v="172.25"/>
  </r>
  <r>
    <s v="201202"/>
    <x v="5"/>
    <x v="3"/>
    <x v="10"/>
    <x v="68"/>
    <x v="37"/>
    <n v="133.6"/>
  </r>
  <r>
    <s v="201102"/>
    <x v="5"/>
    <x v="2"/>
    <x v="10"/>
    <x v="68"/>
    <x v="37"/>
    <n v="1359.33"/>
  </r>
  <r>
    <s v="200902"/>
    <x v="5"/>
    <x v="0"/>
    <x v="10"/>
    <x v="68"/>
    <x v="11"/>
    <n v="0"/>
  </r>
  <r>
    <s v="200908"/>
    <x v="11"/>
    <x v="0"/>
    <x v="10"/>
    <x v="68"/>
    <x v="11"/>
    <n v="0"/>
  </r>
  <r>
    <s v="201011"/>
    <x v="2"/>
    <x v="1"/>
    <x v="10"/>
    <x v="68"/>
    <x v="11"/>
    <n v="0"/>
  </r>
  <r>
    <s v="201002"/>
    <x v="5"/>
    <x v="1"/>
    <x v="10"/>
    <x v="68"/>
    <x v="13"/>
    <n v="0"/>
  </r>
  <r>
    <s v="201111"/>
    <x v="2"/>
    <x v="2"/>
    <x v="10"/>
    <x v="68"/>
    <x v="13"/>
    <n v="62.940000000000005"/>
  </r>
  <r>
    <s v="201006"/>
    <x v="10"/>
    <x v="1"/>
    <x v="10"/>
    <x v="68"/>
    <x v="13"/>
    <n v="0"/>
  </r>
  <r>
    <s v="201102"/>
    <x v="5"/>
    <x v="2"/>
    <x v="10"/>
    <x v="68"/>
    <x v="13"/>
    <n v="569.62"/>
  </r>
  <r>
    <s v="201108"/>
    <x v="11"/>
    <x v="2"/>
    <x v="10"/>
    <x v="68"/>
    <x v="14"/>
    <n v="0"/>
  </r>
  <r>
    <s v="200911"/>
    <x v="2"/>
    <x v="0"/>
    <x v="10"/>
    <x v="68"/>
    <x v="14"/>
    <n v="0"/>
  </r>
  <r>
    <s v="201002"/>
    <x v="5"/>
    <x v="1"/>
    <x v="10"/>
    <x v="68"/>
    <x v="14"/>
    <n v="0"/>
  </r>
  <r>
    <s v="201009"/>
    <x v="1"/>
    <x v="1"/>
    <x v="10"/>
    <x v="68"/>
    <x v="14"/>
    <n v="0"/>
  </r>
  <r>
    <s v="201001"/>
    <x v="6"/>
    <x v="1"/>
    <x v="10"/>
    <x v="68"/>
    <x v="34"/>
    <n v="0"/>
  </r>
  <r>
    <s v="201111"/>
    <x v="2"/>
    <x v="2"/>
    <x v="10"/>
    <x v="68"/>
    <x v="34"/>
    <n v="0"/>
  </r>
  <r>
    <s v="201003"/>
    <x v="8"/>
    <x v="1"/>
    <x v="10"/>
    <x v="68"/>
    <x v="34"/>
    <n v="0"/>
  </r>
  <r>
    <s v="201103"/>
    <x v="8"/>
    <x v="2"/>
    <x v="10"/>
    <x v="68"/>
    <x v="34"/>
    <n v="0"/>
  </r>
  <r>
    <s v="201109"/>
    <x v="1"/>
    <x v="2"/>
    <x v="10"/>
    <x v="68"/>
    <x v="34"/>
    <n v="301.86"/>
  </r>
  <r>
    <s v="201111"/>
    <x v="2"/>
    <x v="2"/>
    <x v="10"/>
    <x v="68"/>
    <x v="44"/>
    <n v="0"/>
  </r>
  <r>
    <s v="201003"/>
    <x v="8"/>
    <x v="1"/>
    <x v="10"/>
    <x v="68"/>
    <x v="44"/>
    <n v="0"/>
  </r>
  <r>
    <s v="201107"/>
    <x v="3"/>
    <x v="2"/>
    <x v="10"/>
    <x v="68"/>
    <x v="44"/>
    <n v="0"/>
  </r>
  <r>
    <s v="201205"/>
    <x v="0"/>
    <x v="3"/>
    <x v="10"/>
    <x v="68"/>
    <x v="44"/>
    <n v="0"/>
  </r>
  <r>
    <s v="201202"/>
    <x v="5"/>
    <x v="3"/>
    <x v="10"/>
    <x v="68"/>
    <x v="44"/>
    <n v="0"/>
  </r>
  <r>
    <s v="200908"/>
    <x v="11"/>
    <x v="0"/>
    <x v="10"/>
    <x v="68"/>
    <x v="44"/>
    <n v="0"/>
  </r>
  <r>
    <s v="201108"/>
    <x v="11"/>
    <x v="2"/>
    <x v="10"/>
    <x v="68"/>
    <x v="44"/>
    <n v="0"/>
  </r>
  <r>
    <s v="201204"/>
    <x v="4"/>
    <x v="3"/>
    <x v="10"/>
    <x v="68"/>
    <x v="44"/>
    <n v="0"/>
  </r>
  <r>
    <s v="200912"/>
    <x v="7"/>
    <x v="0"/>
    <x v="10"/>
    <x v="68"/>
    <x v="112"/>
    <n v="0"/>
  </r>
  <r>
    <s v="201108"/>
    <x v="11"/>
    <x v="2"/>
    <x v="10"/>
    <x v="68"/>
    <x v="37"/>
    <n v="233.8"/>
  </r>
  <r>
    <s v="201104"/>
    <x v="4"/>
    <x v="2"/>
    <x v="10"/>
    <x v="68"/>
    <x v="37"/>
    <n v="2892.8"/>
  </r>
  <r>
    <s v="201103"/>
    <x v="8"/>
    <x v="2"/>
    <x v="10"/>
    <x v="68"/>
    <x v="37"/>
    <n v="588.76"/>
  </r>
  <r>
    <s v="200906"/>
    <x v="10"/>
    <x v="0"/>
    <x v="10"/>
    <x v="68"/>
    <x v="11"/>
    <n v="0"/>
  </r>
  <r>
    <s v="201109"/>
    <x v="1"/>
    <x v="2"/>
    <x v="10"/>
    <x v="68"/>
    <x v="11"/>
    <n v="320.77"/>
  </r>
  <r>
    <s v="200903"/>
    <x v="8"/>
    <x v="0"/>
    <x v="10"/>
    <x v="68"/>
    <x v="11"/>
    <n v="0"/>
  </r>
  <r>
    <s v="201008"/>
    <x v="11"/>
    <x v="1"/>
    <x v="10"/>
    <x v="68"/>
    <x v="11"/>
    <n v="0"/>
  </r>
  <r>
    <s v="201102"/>
    <x v="5"/>
    <x v="2"/>
    <x v="10"/>
    <x v="68"/>
    <x v="11"/>
    <n v="1497.83"/>
  </r>
  <r>
    <s v="201001"/>
    <x v="6"/>
    <x v="1"/>
    <x v="10"/>
    <x v="68"/>
    <x v="11"/>
    <n v="0"/>
  </r>
  <r>
    <s v="201009"/>
    <x v="1"/>
    <x v="1"/>
    <x v="10"/>
    <x v="68"/>
    <x v="11"/>
    <n v="0"/>
  </r>
  <r>
    <s v="201107"/>
    <x v="3"/>
    <x v="2"/>
    <x v="10"/>
    <x v="68"/>
    <x v="13"/>
    <n v="35.050000000000004"/>
  </r>
  <r>
    <s v="201004"/>
    <x v="4"/>
    <x v="1"/>
    <x v="10"/>
    <x v="68"/>
    <x v="13"/>
    <n v="0"/>
  </r>
  <r>
    <s v="200906"/>
    <x v="10"/>
    <x v="0"/>
    <x v="10"/>
    <x v="68"/>
    <x v="13"/>
    <n v="0"/>
  </r>
  <r>
    <s v="200905"/>
    <x v="0"/>
    <x v="0"/>
    <x v="10"/>
    <x v="68"/>
    <x v="13"/>
    <n v="0"/>
  </r>
  <r>
    <s v="201112"/>
    <x v="7"/>
    <x v="2"/>
    <x v="10"/>
    <x v="68"/>
    <x v="13"/>
    <n v="14.24"/>
  </r>
  <r>
    <s v="200904"/>
    <x v="4"/>
    <x v="0"/>
    <x v="10"/>
    <x v="68"/>
    <x v="13"/>
    <n v="0"/>
  </r>
  <r>
    <s v="201203"/>
    <x v="8"/>
    <x v="3"/>
    <x v="10"/>
    <x v="68"/>
    <x v="13"/>
    <n v="17.21"/>
  </r>
  <r>
    <s v="201104"/>
    <x v="4"/>
    <x v="2"/>
    <x v="10"/>
    <x v="68"/>
    <x v="13"/>
    <n v="-163.66"/>
  </r>
  <r>
    <s v="200910"/>
    <x v="9"/>
    <x v="0"/>
    <x v="10"/>
    <x v="68"/>
    <x v="13"/>
    <n v="0"/>
  </r>
  <r>
    <s v="201202"/>
    <x v="5"/>
    <x v="3"/>
    <x v="10"/>
    <x v="68"/>
    <x v="14"/>
    <n v="0"/>
  </r>
  <r>
    <s v="201107"/>
    <x v="3"/>
    <x v="2"/>
    <x v="10"/>
    <x v="68"/>
    <x v="14"/>
    <n v="0"/>
  </r>
  <r>
    <s v="201012"/>
    <x v="7"/>
    <x v="1"/>
    <x v="10"/>
    <x v="68"/>
    <x v="14"/>
    <n v="0"/>
  </r>
  <r>
    <s v="201006"/>
    <x v="10"/>
    <x v="1"/>
    <x v="10"/>
    <x v="68"/>
    <x v="14"/>
    <n v="0"/>
  </r>
  <r>
    <s v="200905"/>
    <x v="0"/>
    <x v="0"/>
    <x v="10"/>
    <x v="68"/>
    <x v="14"/>
    <n v="0"/>
  </r>
  <r>
    <s v="201011"/>
    <x v="2"/>
    <x v="1"/>
    <x v="10"/>
    <x v="68"/>
    <x v="14"/>
    <n v="0"/>
  </r>
  <r>
    <s v="201106"/>
    <x v="10"/>
    <x v="2"/>
    <x v="10"/>
    <x v="68"/>
    <x v="34"/>
    <n v="0"/>
  </r>
  <r>
    <s v="200901"/>
    <x v="6"/>
    <x v="0"/>
    <x v="10"/>
    <x v="68"/>
    <x v="34"/>
    <n v="0"/>
  </r>
  <r>
    <s v="201102"/>
    <x v="5"/>
    <x v="2"/>
    <x v="10"/>
    <x v="68"/>
    <x v="34"/>
    <n v="0"/>
  </r>
  <r>
    <s v="201109"/>
    <x v="1"/>
    <x v="2"/>
    <x v="10"/>
    <x v="68"/>
    <x v="44"/>
    <n v="0"/>
  </r>
  <r>
    <s v="200903"/>
    <x v="8"/>
    <x v="0"/>
    <x v="10"/>
    <x v="68"/>
    <x v="44"/>
    <n v="0"/>
  </r>
  <r>
    <s v="201203"/>
    <x v="8"/>
    <x v="3"/>
    <x v="10"/>
    <x v="68"/>
    <x v="44"/>
    <n v="0"/>
  </r>
  <r>
    <s v="200910"/>
    <x v="9"/>
    <x v="0"/>
    <x v="10"/>
    <x v="68"/>
    <x v="44"/>
    <n v="0"/>
  </r>
  <r>
    <s v="200907"/>
    <x v="3"/>
    <x v="0"/>
    <x v="10"/>
    <x v="68"/>
    <x v="44"/>
    <n v="0"/>
  </r>
  <r>
    <s v="200902"/>
    <x v="5"/>
    <x v="0"/>
    <x v="10"/>
    <x v="68"/>
    <x v="44"/>
    <n v="0"/>
  </r>
  <r>
    <s v="201109"/>
    <x v="1"/>
    <x v="2"/>
    <x v="10"/>
    <x v="68"/>
    <x v="8"/>
    <n v="0"/>
  </r>
  <r>
    <s v="201107"/>
    <x v="3"/>
    <x v="2"/>
    <x v="10"/>
    <x v="68"/>
    <x v="8"/>
    <n v="0"/>
  </r>
  <r>
    <s v="201204"/>
    <x v="4"/>
    <x v="3"/>
    <x v="10"/>
    <x v="68"/>
    <x v="37"/>
    <n v="188.9"/>
  </r>
  <r>
    <s v="201107"/>
    <x v="3"/>
    <x v="2"/>
    <x v="10"/>
    <x v="68"/>
    <x v="37"/>
    <n v="400.76"/>
  </r>
  <r>
    <s v="201104"/>
    <x v="4"/>
    <x v="2"/>
    <x v="10"/>
    <x v="68"/>
    <x v="11"/>
    <n v="453.45"/>
  </r>
  <r>
    <s v="201112"/>
    <x v="7"/>
    <x v="2"/>
    <x v="10"/>
    <x v="68"/>
    <x v="11"/>
    <n v="276.38"/>
  </r>
  <r>
    <s v="200911"/>
    <x v="2"/>
    <x v="0"/>
    <x v="10"/>
    <x v="68"/>
    <x v="11"/>
    <n v="0"/>
  </r>
  <r>
    <s v="201203"/>
    <x v="8"/>
    <x v="3"/>
    <x v="10"/>
    <x v="68"/>
    <x v="11"/>
    <n v="635.97"/>
  </r>
  <r>
    <s v="201103"/>
    <x v="8"/>
    <x v="2"/>
    <x v="10"/>
    <x v="68"/>
    <x v="11"/>
    <n v="240.42000000000002"/>
  </r>
  <r>
    <s v="201008"/>
    <x v="11"/>
    <x v="1"/>
    <x v="10"/>
    <x v="68"/>
    <x v="13"/>
    <n v="0"/>
  </r>
  <r>
    <s v="201205"/>
    <x v="0"/>
    <x v="3"/>
    <x v="10"/>
    <x v="68"/>
    <x v="13"/>
    <n v="31.01"/>
  </r>
  <r>
    <s v="201202"/>
    <x v="5"/>
    <x v="3"/>
    <x v="10"/>
    <x v="68"/>
    <x v="13"/>
    <n v="-2"/>
  </r>
  <r>
    <s v="200908"/>
    <x v="11"/>
    <x v="0"/>
    <x v="10"/>
    <x v="68"/>
    <x v="13"/>
    <n v="0"/>
  </r>
  <r>
    <s v="201105"/>
    <x v="0"/>
    <x v="2"/>
    <x v="10"/>
    <x v="68"/>
    <x v="14"/>
    <n v="0"/>
  </r>
  <r>
    <s v="201003"/>
    <x v="8"/>
    <x v="1"/>
    <x v="10"/>
    <x v="68"/>
    <x v="14"/>
    <n v="0"/>
  </r>
  <r>
    <s v="200909"/>
    <x v="1"/>
    <x v="0"/>
    <x v="10"/>
    <x v="68"/>
    <x v="34"/>
    <n v="0"/>
  </r>
  <r>
    <s v="201007"/>
    <x v="3"/>
    <x v="1"/>
    <x v="10"/>
    <x v="68"/>
    <x v="34"/>
    <n v="0"/>
  </r>
  <r>
    <s v="201010"/>
    <x v="9"/>
    <x v="1"/>
    <x v="10"/>
    <x v="68"/>
    <x v="34"/>
    <n v="0"/>
  </r>
  <r>
    <s v="200908"/>
    <x v="11"/>
    <x v="0"/>
    <x v="10"/>
    <x v="68"/>
    <x v="34"/>
    <n v="0"/>
  </r>
  <r>
    <s v="200911"/>
    <x v="2"/>
    <x v="0"/>
    <x v="10"/>
    <x v="68"/>
    <x v="34"/>
    <n v="303.2"/>
  </r>
  <r>
    <s v="201011"/>
    <x v="2"/>
    <x v="1"/>
    <x v="10"/>
    <x v="68"/>
    <x v="34"/>
    <n v="0"/>
  </r>
  <r>
    <s v="200906"/>
    <x v="10"/>
    <x v="0"/>
    <x v="10"/>
    <x v="68"/>
    <x v="34"/>
    <n v="0"/>
  </r>
  <r>
    <s v="201107"/>
    <x v="3"/>
    <x v="2"/>
    <x v="10"/>
    <x v="68"/>
    <x v="34"/>
    <n v="0"/>
  </r>
  <r>
    <s v="200906"/>
    <x v="10"/>
    <x v="0"/>
    <x v="10"/>
    <x v="68"/>
    <x v="44"/>
    <n v="0"/>
  </r>
  <r>
    <s v="201012"/>
    <x v="7"/>
    <x v="1"/>
    <x v="10"/>
    <x v="68"/>
    <x v="44"/>
    <n v="0"/>
  </r>
  <r>
    <s v="201007"/>
    <x v="3"/>
    <x v="1"/>
    <x v="10"/>
    <x v="68"/>
    <x v="44"/>
    <n v="0"/>
  </r>
  <r>
    <s v="201110"/>
    <x v="9"/>
    <x v="2"/>
    <x v="10"/>
    <x v="68"/>
    <x v="44"/>
    <n v="0"/>
  </r>
  <r>
    <s v="201102"/>
    <x v="5"/>
    <x v="2"/>
    <x v="10"/>
    <x v="68"/>
    <x v="44"/>
    <n v="0"/>
  </r>
  <r>
    <s v="201112"/>
    <x v="7"/>
    <x v="2"/>
    <x v="10"/>
    <x v="68"/>
    <x v="44"/>
    <n v="0"/>
  </r>
  <r>
    <s v="201104"/>
    <x v="4"/>
    <x v="2"/>
    <x v="10"/>
    <x v="68"/>
    <x v="44"/>
    <n v="0"/>
  </r>
  <r>
    <s v="201008"/>
    <x v="11"/>
    <x v="1"/>
    <x v="10"/>
    <x v="68"/>
    <x v="44"/>
    <n v="0"/>
  </r>
  <r>
    <s v="201002"/>
    <x v="5"/>
    <x v="1"/>
    <x v="10"/>
    <x v="68"/>
    <x v="44"/>
    <n v="0"/>
  </r>
  <r>
    <s v="201010"/>
    <x v="9"/>
    <x v="1"/>
    <x v="10"/>
    <x v="68"/>
    <x v="89"/>
    <n v="0"/>
  </r>
  <r>
    <s v="200907"/>
    <x v="3"/>
    <x v="0"/>
    <x v="10"/>
    <x v="68"/>
    <x v="112"/>
    <n v="0"/>
  </r>
  <r>
    <s v="201111"/>
    <x v="2"/>
    <x v="2"/>
    <x v="10"/>
    <x v="68"/>
    <x v="8"/>
    <n v="0"/>
  </r>
  <r>
    <s v="201108"/>
    <x v="11"/>
    <x v="2"/>
    <x v="10"/>
    <x v="68"/>
    <x v="8"/>
    <n v="0"/>
  </r>
  <r>
    <s v="201110"/>
    <x v="9"/>
    <x v="2"/>
    <x v="10"/>
    <x v="68"/>
    <x v="37"/>
    <n v="233.8"/>
  </r>
  <r>
    <s v="201004"/>
    <x v="4"/>
    <x v="1"/>
    <x v="10"/>
    <x v="68"/>
    <x v="11"/>
    <n v="0"/>
  </r>
  <r>
    <s v="201205"/>
    <x v="0"/>
    <x v="3"/>
    <x v="10"/>
    <x v="68"/>
    <x v="11"/>
    <n v="179.22"/>
  </r>
  <r>
    <s v="201101"/>
    <x v="6"/>
    <x v="2"/>
    <x v="10"/>
    <x v="68"/>
    <x v="11"/>
    <n v="0"/>
  </r>
  <r>
    <s v="201002"/>
    <x v="5"/>
    <x v="1"/>
    <x v="10"/>
    <x v="68"/>
    <x v="11"/>
    <n v="0"/>
  </r>
  <r>
    <s v="201005"/>
    <x v="0"/>
    <x v="1"/>
    <x v="10"/>
    <x v="68"/>
    <x v="11"/>
    <n v="0"/>
  </r>
  <r>
    <s v="201203"/>
    <x v="8"/>
    <x v="3"/>
    <x v="10"/>
    <x v="68"/>
    <x v="12"/>
    <n v="483"/>
  </r>
  <r>
    <s v="200912"/>
    <x v="7"/>
    <x v="0"/>
    <x v="10"/>
    <x v="68"/>
    <x v="13"/>
    <n v="0"/>
  </r>
  <r>
    <s v="200907"/>
    <x v="3"/>
    <x v="0"/>
    <x v="10"/>
    <x v="68"/>
    <x v="13"/>
    <n v="0"/>
  </r>
  <r>
    <s v="201012"/>
    <x v="7"/>
    <x v="1"/>
    <x v="10"/>
    <x v="68"/>
    <x v="13"/>
    <n v="0"/>
  </r>
  <r>
    <s v="200911"/>
    <x v="2"/>
    <x v="0"/>
    <x v="10"/>
    <x v="68"/>
    <x v="13"/>
    <n v="0"/>
  </r>
  <r>
    <s v="201109"/>
    <x v="1"/>
    <x v="2"/>
    <x v="10"/>
    <x v="68"/>
    <x v="13"/>
    <n v="-20.04"/>
  </r>
  <r>
    <s v="201204"/>
    <x v="4"/>
    <x v="3"/>
    <x v="10"/>
    <x v="68"/>
    <x v="13"/>
    <n v="-42.04"/>
  </r>
  <r>
    <s v="201103"/>
    <x v="8"/>
    <x v="2"/>
    <x v="10"/>
    <x v="68"/>
    <x v="13"/>
    <n v="-289.06"/>
  </r>
  <r>
    <s v="201204"/>
    <x v="4"/>
    <x v="3"/>
    <x v="10"/>
    <x v="68"/>
    <x v="14"/>
    <n v="0"/>
  </r>
  <r>
    <s v="200908"/>
    <x v="11"/>
    <x v="0"/>
    <x v="10"/>
    <x v="68"/>
    <x v="14"/>
    <n v="0"/>
  </r>
  <r>
    <s v="201102"/>
    <x v="5"/>
    <x v="2"/>
    <x v="10"/>
    <x v="68"/>
    <x v="14"/>
    <n v="0"/>
  </r>
  <r>
    <s v="200912"/>
    <x v="7"/>
    <x v="0"/>
    <x v="10"/>
    <x v="68"/>
    <x v="34"/>
    <n v="100.54"/>
  </r>
  <r>
    <s v="201108"/>
    <x v="11"/>
    <x v="2"/>
    <x v="10"/>
    <x v="68"/>
    <x v="34"/>
    <n v="0"/>
  </r>
  <r>
    <s v="200902"/>
    <x v="5"/>
    <x v="0"/>
    <x v="10"/>
    <x v="68"/>
    <x v="34"/>
    <n v="0"/>
  </r>
  <r>
    <s v="201201"/>
    <x v="6"/>
    <x v="3"/>
    <x v="10"/>
    <x v="68"/>
    <x v="44"/>
    <n v="0"/>
  </r>
  <r>
    <s v="201006"/>
    <x v="10"/>
    <x v="1"/>
    <x v="10"/>
    <x v="68"/>
    <x v="44"/>
    <n v="0"/>
  </r>
  <r>
    <s v="200910"/>
    <x v="9"/>
    <x v="0"/>
    <x v="10"/>
    <x v="68"/>
    <x v="112"/>
    <n v="0"/>
  </r>
  <r>
    <s v="200911"/>
    <x v="2"/>
    <x v="0"/>
    <x v="10"/>
    <x v="68"/>
    <x v="112"/>
    <n v="0"/>
  </r>
  <r>
    <s v="201110"/>
    <x v="9"/>
    <x v="2"/>
    <x v="10"/>
    <x v="68"/>
    <x v="8"/>
    <n v="0"/>
  </r>
  <r>
    <s v="201105"/>
    <x v="0"/>
    <x v="2"/>
    <x v="10"/>
    <x v="68"/>
    <x v="37"/>
    <n v="434.18"/>
  </r>
  <r>
    <s v="200905"/>
    <x v="0"/>
    <x v="0"/>
    <x v="10"/>
    <x v="68"/>
    <x v="11"/>
    <n v="0"/>
  </r>
  <r>
    <s v="201204"/>
    <x v="4"/>
    <x v="3"/>
    <x v="10"/>
    <x v="68"/>
    <x v="11"/>
    <n v="115.5"/>
  </r>
  <r>
    <s v="201202"/>
    <x v="5"/>
    <x v="3"/>
    <x v="10"/>
    <x v="68"/>
    <x v="11"/>
    <n v="118.44"/>
  </r>
  <r>
    <s v="201111"/>
    <x v="2"/>
    <x v="2"/>
    <x v="10"/>
    <x v="68"/>
    <x v="11"/>
    <n v="671.22"/>
  </r>
  <r>
    <s v="201205"/>
    <x v="0"/>
    <x v="3"/>
    <x v="10"/>
    <x v="68"/>
    <x v="12"/>
    <n v="0"/>
  </r>
  <r>
    <s v="201101"/>
    <x v="6"/>
    <x v="2"/>
    <x v="10"/>
    <x v="68"/>
    <x v="13"/>
    <n v="0"/>
  </r>
  <r>
    <s v="201010"/>
    <x v="9"/>
    <x v="1"/>
    <x v="10"/>
    <x v="68"/>
    <x v="13"/>
    <n v="0"/>
  </r>
  <r>
    <s v="201011"/>
    <x v="2"/>
    <x v="1"/>
    <x v="10"/>
    <x v="68"/>
    <x v="13"/>
    <n v="0"/>
  </r>
  <r>
    <s v="200901"/>
    <x v="6"/>
    <x v="0"/>
    <x v="10"/>
    <x v="68"/>
    <x v="13"/>
    <n v="0"/>
  </r>
  <r>
    <s v="201108"/>
    <x v="11"/>
    <x v="2"/>
    <x v="10"/>
    <x v="68"/>
    <x v="13"/>
    <n v="-98.51"/>
  </r>
  <r>
    <s v="201009"/>
    <x v="1"/>
    <x v="1"/>
    <x v="10"/>
    <x v="68"/>
    <x v="13"/>
    <n v="0"/>
  </r>
  <r>
    <s v="201003"/>
    <x v="8"/>
    <x v="1"/>
    <x v="10"/>
    <x v="68"/>
    <x v="13"/>
    <n v="0"/>
  </r>
  <r>
    <s v="200910"/>
    <x v="9"/>
    <x v="0"/>
    <x v="10"/>
    <x v="68"/>
    <x v="14"/>
    <n v="0"/>
  </r>
  <r>
    <s v="201001"/>
    <x v="6"/>
    <x v="1"/>
    <x v="10"/>
    <x v="68"/>
    <x v="14"/>
    <n v="0"/>
  </r>
  <r>
    <s v="201201"/>
    <x v="6"/>
    <x v="3"/>
    <x v="10"/>
    <x v="68"/>
    <x v="14"/>
    <n v="0"/>
  </r>
  <r>
    <s v="200902"/>
    <x v="5"/>
    <x v="0"/>
    <x v="10"/>
    <x v="68"/>
    <x v="14"/>
    <n v="0"/>
  </r>
  <r>
    <s v="201203"/>
    <x v="8"/>
    <x v="3"/>
    <x v="10"/>
    <x v="68"/>
    <x v="14"/>
    <n v="0"/>
  </r>
  <r>
    <s v="200904"/>
    <x v="4"/>
    <x v="0"/>
    <x v="10"/>
    <x v="68"/>
    <x v="14"/>
    <n v="0"/>
  </r>
  <r>
    <s v="201010"/>
    <x v="9"/>
    <x v="1"/>
    <x v="10"/>
    <x v="68"/>
    <x v="14"/>
    <n v="0"/>
  </r>
  <r>
    <s v="201103"/>
    <x v="8"/>
    <x v="2"/>
    <x v="10"/>
    <x v="68"/>
    <x v="14"/>
    <n v="0"/>
  </r>
  <r>
    <s v="201005"/>
    <x v="0"/>
    <x v="1"/>
    <x v="10"/>
    <x v="68"/>
    <x v="14"/>
    <n v="0"/>
  </r>
  <r>
    <s v="200907"/>
    <x v="3"/>
    <x v="0"/>
    <x v="10"/>
    <x v="68"/>
    <x v="14"/>
    <n v="0"/>
  </r>
  <r>
    <s v="201004"/>
    <x v="4"/>
    <x v="1"/>
    <x v="10"/>
    <x v="68"/>
    <x v="34"/>
    <n v="0"/>
  </r>
  <r>
    <s v="201005"/>
    <x v="0"/>
    <x v="1"/>
    <x v="10"/>
    <x v="68"/>
    <x v="34"/>
    <n v="0"/>
  </r>
  <r>
    <s v="200910"/>
    <x v="9"/>
    <x v="0"/>
    <x v="10"/>
    <x v="68"/>
    <x v="34"/>
    <n v="0"/>
  </r>
  <r>
    <s v="201011"/>
    <x v="2"/>
    <x v="1"/>
    <x v="10"/>
    <x v="68"/>
    <x v="44"/>
    <n v="0"/>
  </r>
  <r>
    <s v="201005"/>
    <x v="0"/>
    <x v="1"/>
    <x v="10"/>
    <x v="68"/>
    <x v="44"/>
    <n v="0"/>
  </r>
  <r>
    <s v="201001"/>
    <x v="6"/>
    <x v="1"/>
    <x v="10"/>
    <x v="68"/>
    <x v="44"/>
    <n v="0"/>
  </r>
  <r>
    <s v="201103"/>
    <x v="8"/>
    <x v="2"/>
    <x v="10"/>
    <x v="68"/>
    <x v="44"/>
    <n v="0"/>
  </r>
  <r>
    <s v="200911"/>
    <x v="2"/>
    <x v="0"/>
    <x v="10"/>
    <x v="68"/>
    <x v="44"/>
    <n v="0"/>
  </r>
  <r>
    <s v="200909"/>
    <x v="1"/>
    <x v="0"/>
    <x v="10"/>
    <x v="68"/>
    <x v="44"/>
    <n v="0"/>
  </r>
  <r>
    <s v="201012"/>
    <x v="7"/>
    <x v="1"/>
    <x v="10"/>
    <x v="68"/>
    <x v="89"/>
    <n v="0"/>
  </r>
  <r>
    <s v="201111"/>
    <x v="2"/>
    <x v="2"/>
    <x v="10"/>
    <x v="68"/>
    <x v="37"/>
    <n v="786.7"/>
  </r>
  <r>
    <s v="200901"/>
    <x v="6"/>
    <x v="0"/>
    <x v="10"/>
    <x v="68"/>
    <x v="11"/>
    <n v="0"/>
  </r>
  <r>
    <s v="201007"/>
    <x v="3"/>
    <x v="1"/>
    <x v="10"/>
    <x v="68"/>
    <x v="11"/>
    <n v="0"/>
  </r>
  <r>
    <s v="201012"/>
    <x v="7"/>
    <x v="1"/>
    <x v="10"/>
    <x v="68"/>
    <x v="11"/>
    <n v="0"/>
  </r>
  <r>
    <s v="201107"/>
    <x v="3"/>
    <x v="2"/>
    <x v="10"/>
    <x v="68"/>
    <x v="11"/>
    <n v="358.45"/>
  </r>
  <r>
    <s v="200909"/>
    <x v="1"/>
    <x v="0"/>
    <x v="10"/>
    <x v="68"/>
    <x v="11"/>
    <n v="0"/>
  </r>
  <r>
    <s v="201204"/>
    <x v="4"/>
    <x v="3"/>
    <x v="10"/>
    <x v="68"/>
    <x v="12"/>
    <n v="0"/>
  </r>
  <r>
    <s v="201201"/>
    <x v="6"/>
    <x v="3"/>
    <x v="10"/>
    <x v="68"/>
    <x v="13"/>
    <n v="-68.5"/>
  </r>
  <r>
    <s v="201007"/>
    <x v="3"/>
    <x v="1"/>
    <x v="10"/>
    <x v="68"/>
    <x v="13"/>
    <n v="0"/>
  </r>
  <r>
    <s v="201106"/>
    <x v="10"/>
    <x v="2"/>
    <x v="10"/>
    <x v="68"/>
    <x v="13"/>
    <n v="10.029999999999999"/>
  </r>
  <r>
    <s v="200909"/>
    <x v="1"/>
    <x v="0"/>
    <x v="10"/>
    <x v="68"/>
    <x v="13"/>
    <n v="0"/>
  </r>
  <r>
    <s v="201105"/>
    <x v="0"/>
    <x v="2"/>
    <x v="10"/>
    <x v="68"/>
    <x v="13"/>
    <n v="23.37"/>
  </r>
  <r>
    <s v="201004"/>
    <x v="4"/>
    <x v="1"/>
    <x v="10"/>
    <x v="68"/>
    <x v="14"/>
    <n v="0"/>
  </r>
  <r>
    <s v="201104"/>
    <x v="4"/>
    <x v="2"/>
    <x v="10"/>
    <x v="68"/>
    <x v="14"/>
    <n v="0"/>
  </r>
  <r>
    <s v="200912"/>
    <x v="7"/>
    <x v="0"/>
    <x v="10"/>
    <x v="68"/>
    <x v="14"/>
    <n v="0"/>
  </r>
  <r>
    <s v="201008"/>
    <x v="11"/>
    <x v="1"/>
    <x v="10"/>
    <x v="68"/>
    <x v="14"/>
    <n v="0"/>
  </r>
  <r>
    <s v="201106"/>
    <x v="10"/>
    <x v="2"/>
    <x v="10"/>
    <x v="68"/>
    <x v="14"/>
    <n v="0"/>
  </r>
  <r>
    <s v="201109"/>
    <x v="1"/>
    <x v="2"/>
    <x v="10"/>
    <x v="68"/>
    <x v="14"/>
    <n v="0"/>
  </r>
  <r>
    <s v="200906"/>
    <x v="10"/>
    <x v="0"/>
    <x v="10"/>
    <x v="68"/>
    <x v="14"/>
    <n v="0"/>
  </r>
  <r>
    <s v="200901"/>
    <x v="6"/>
    <x v="0"/>
    <x v="10"/>
    <x v="68"/>
    <x v="14"/>
    <n v="0"/>
  </r>
  <r>
    <s v="201007"/>
    <x v="3"/>
    <x v="1"/>
    <x v="10"/>
    <x v="68"/>
    <x v="14"/>
    <n v="0"/>
  </r>
  <r>
    <s v="201009"/>
    <x v="1"/>
    <x v="1"/>
    <x v="10"/>
    <x v="68"/>
    <x v="34"/>
    <n v="0"/>
  </r>
  <r>
    <s v="200907"/>
    <x v="3"/>
    <x v="0"/>
    <x v="10"/>
    <x v="68"/>
    <x v="34"/>
    <n v="0"/>
  </r>
  <r>
    <s v="201104"/>
    <x v="4"/>
    <x v="2"/>
    <x v="10"/>
    <x v="68"/>
    <x v="34"/>
    <n v="0"/>
  </r>
  <r>
    <s v="200904"/>
    <x v="4"/>
    <x v="0"/>
    <x v="10"/>
    <x v="68"/>
    <x v="44"/>
    <n v="0"/>
  </r>
  <r>
    <s v="200912"/>
    <x v="7"/>
    <x v="0"/>
    <x v="10"/>
    <x v="68"/>
    <x v="44"/>
    <n v="0"/>
  </r>
  <r>
    <s v="200901"/>
    <x v="6"/>
    <x v="0"/>
    <x v="10"/>
    <x v="68"/>
    <x v="44"/>
    <n v="0"/>
  </r>
  <r>
    <s v="201009"/>
    <x v="1"/>
    <x v="1"/>
    <x v="10"/>
    <x v="68"/>
    <x v="89"/>
    <n v="0"/>
  </r>
  <r>
    <s v="201106"/>
    <x v="10"/>
    <x v="2"/>
    <x v="10"/>
    <x v="68"/>
    <x v="8"/>
    <n v="246.63"/>
  </r>
  <r>
    <s v="201203"/>
    <x v="8"/>
    <x v="3"/>
    <x v="10"/>
    <x v="68"/>
    <x v="37"/>
    <n v="703.84"/>
  </r>
  <r>
    <s v="201112"/>
    <x v="7"/>
    <x v="2"/>
    <x v="10"/>
    <x v="68"/>
    <x v="37"/>
    <n v="314.68"/>
  </r>
  <r>
    <s v="201109"/>
    <x v="1"/>
    <x v="2"/>
    <x v="10"/>
    <x v="68"/>
    <x v="37"/>
    <n v="400.8"/>
  </r>
  <r>
    <s v="200904"/>
    <x v="4"/>
    <x v="0"/>
    <x v="10"/>
    <x v="68"/>
    <x v="11"/>
    <n v="0"/>
  </r>
  <r>
    <s v="200907"/>
    <x v="3"/>
    <x v="0"/>
    <x v="10"/>
    <x v="68"/>
    <x v="11"/>
    <n v="0"/>
  </r>
  <r>
    <s v="201105"/>
    <x v="0"/>
    <x v="2"/>
    <x v="10"/>
    <x v="68"/>
    <x v="11"/>
    <n v="363.3"/>
  </r>
  <r>
    <s v="200912"/>
    <x v="7"/>
    <x v="0"/>
    <x v="10"/>
    <x v="68"/>
    <x v="11"/>
    <n v="0"/>
  </r>
  <r>
    <s v="201003"/>
    <x v="8"/>
    <x v="1"/>
    <x v="10"/>
    <x v="68"/>
    <x v="11"/>
    <n v="0"/>
  </r>
  <r>
    <s v="201006"/>
    <x v="10"/>
    <x v="1"/>
    <x v="10"/>
    <x v="68"/>
    <x v="11"/>
    <n v="0"/>
  </r>
  <r>
    <s v="201108"/>
    <x v="11"/>
    <x v="2"/>
    <x v="10"/>
    <x v="68"/>
    <x v="11"/>
    <n v="114.35000000000001"/>
  </r>
  <r>
    <s v="200903"/>
    <x v="8"/>
    <x v="0"/>
    <x v="10"/>
    <x v="68"/>
    <x v="14"/>
    <n v="0"/>
  </r>
  <r>
    <s v="201110"/>
    <x v="9"/>
    <x v="2"/>
    <x v="10"/>
    <x v="68"/>
    <x v="14"/>
    <n v="0"/>
  </r>
  <r>
    <s v="200909"/>
    <x v="1"/>
    <x v="0"/>
    <x v="10"/>
    <x v="68"/>
    <x v="14"/>
    <n v="0"/>
  </r>
  <r>
    <s v="201003"/>
    <x v="8"/>
    <x v="1"/>
    <x v="10"/>
    <x v="69"/>
    <x v="112"/>
    <n v="29704.99"/>
  </r>
  <r>
    <s v="201204"/>
    <x v="4"/>
    <x v="3"/>
    <x v="10"/>
    <x v="69"/>
    <x v="112"/>
    <n v="49356.590000000004"/>
  </r>
  <r>
    <s v="201103"/>
    <x v="8"/>
    <x v="2"/>
    <x v="10"/>
    <x v="69"/>
    <x v="112"/>
    <n v="26174.93"/>
  </r>
  <r>
    <s v="201007"/>
    <x v="3"/>
    <x v="1"/>
    <x v="10"/>
    <x v="69"/>
    <x v="112"/>
    <n v="20077.32"/>
  </r>
  <r>
    <s v="201012"/>
    <x v="7"/>
    <x v="1"/>
    <x v="10"/>
    <x v="69"/>
    <x v="112"/>
    <n v="33084.78"/>
  </r>
  <r>
    <s v="201006"/>
    <x v="10"/>
    <x v="1"/>
    <x v="10"/>
    <x v="69"/>
    <x v="112"/>
    <n v="25526.510000000002"/>
  </r>
  <r>
    <s v="200901"/>
    <x v="6"/>
    <x v="0"/>
    <x v="10"/>
    <x v="69"/>
    <x v="112"/>
    <n v="40853.68"/>
  </r>
  <r>
    <s v="201202"/>
    <x v="5"/>
    <x v="3"/>
    <x v="10"/>
    <x v="69"/>
    <x v="112"/>
    <n v="40518.43"/>
  </r>
  <r>
    <s v="201105"/>
    <x v="0"/>
    <x v="2"/>
    <x v="10"/>
    <x v="69"/>
    <x v="112"/>
    <n v="42470.9"/>
  </r>
  <r>
    <s v="200904"/>
    <x v="4"/>
    <x v="0"/>
    <x v="10"/>
    <x v="69"/>
    <x v="112"/>
    <n v="21046.54"/>
  </r>
  <r>
    <s v="201108"/>
    <x v="11"/>
    <x v="2"/>
    <x v="10"/>
    <x v="69"/>
    <x v="112"/>
    <n v="70663.520000000004"/>
  </r>
  <r>
    <s v="201009"/>
    <x v="1"/>
    <x v="1"/>
    <x v="10"/>
    <x v="69"/>
    <x v="112"/>
    <n v="11890.93"/>
  </r>
  <r>
    <s v="201203"/>
    <x v="8"/>
    <x v="3"/>
    <x v="10"/>
    <x v="69"/>
    <x v="112"/>
    <n v="33177.620000000003"/>
  </r>
  <r>
    <s v="201106"/>
    <x v="10"/>
    <x v="2"/>
    <x v="10"/>
    <x v="69"/>
    <x v="112"/>
    <n v="58004.36"/>
  </r>
  <r>
    <s v="201004"/>
    <x v="4"/>
    <x v="1"/>
    <x v="10"/>
    <x v="69"/>
    <x v="112"/>
    <n v="22421.56"/>
  </r>
  <r>
    <s v="200907"/>
    <x v="3"/>
    <x v="0"/>
    <x v="10"/>
    <x v="69"/>
    <x v="112"/>
    <n v="18466.850000000002"/>
  </r>
  <r>
    <s v="201005"/>
    <x v="0"/>
    <x v="1"/>
    <x v="10"/>
    <x v="69"/>
    <x v="112"/>
    <n v="29288.690000000002"/>
  </r>
  <r>
    <s v="201205"/>
    <x v="0"/>
    <x v="3"/>
    <x v="10"/>
    <x v="69"/>
    <x v="112"/>
    <n v="54925.97"/>
  </r>
  <r>
    <s v="201111"/>
    <x v="2"/>
    <x v="2"/>
    <x v="10"/>
    <x v="69"/>
    <x v="112"/>
    <n v="23545.07"/>
  </r>
  <r>
    <s v="201104"/>
    <x v="4"/>
    <x v="2"/>
    <x v="10"/>
    <x v="69"/>
    <x v="112"/>
    <n v="28366.25"/>
  </r>
  <r>
    <s v="201112"/>
    <x v="7"/>
    <x v="2"/>
    <x v="10"/>
    <x v="69"/>
    <x v="112"/>
    <n v="68168.3"/>
  </r>
  <r>
    <s v="201112"/>
    <x v="7"/>
    <x v="2"/>
    <x v="10"/>
    <x v="69"/>
    <x v="34"/>
    <n v="49"/>
  </r>
  <r>
    <s v="201001"/>
    <x v="6"/>
    <x v="1"/>
    <x v="10"/>
    <x v="69"/>
    <x v="112"/>
    <n v="7290.59"/>
  </r>
  <r>
    <s v="200903"/>
    <x v="8"/>
    <x v="0"/>
    <x v="10"/>
    <x v="69"/>
    <x v="112"/>
    <n v="19677.84"/>
  </r>
  <r>
    <s v="200912"/>
    <x v="7"/>
    <x v="0"/>
    <x v="10"/>
    <x v="69"/>
    <x v="112"/>
    <n v="49916.35"/>
  </r>
  <r>
    <s v="201110"/>
    <x v="9"/>
    <x v="2"/>
    <x v="10"/>
    <x v="69"/>
    <x v="112"/>
    <n v="-3796.39"/>
  </r>
  <r>
    <s v="201107"/>
    <x v="3"/>
    <x v="2"/>
    <x v="10"/>
    <x v="69"/>
    <x v="112"/>
    <n v="29451.78"/>
  </r>
  <r>
    <s v="201002"/>
    <x v="5"/>
    <x v="1"/>
    <x v="10"/>
    <x v="69"/>
    <x v="112"/>
    <n v="24267.23"/>
  </r>
  <r>
    <s v="201008"/>
    <x v="11"/>
    <x v="1"/>
    <x v="10"/>
    <x v="69"/>
    <x v="112"/>
    <n v="47694.450000000004"/>
  </r>
  <r>
    <s v="201010"/>
    <x v="9"/>
    <x v="1"/>
    <x v="10"/>
    <x v="69"/>
    <x v="112"/>
    <n v="20374.78"/>
  </r>
  <r>
    <s v="201011"/>
    <x v="2"/>
    <x v="1"/>
    <x v="10"/>
    <x v="69"/>
    <x v="112"/>
    <n v="17053.86"/>
  </r>
  <r>
    <s v="200910"/>
    <x v="9"/>
    <x v="0"/>
    <x v="10"/>
    <x v="69"/>
    <x v="112"/>
    <n v="23524.510000000002"/>
  </r>
  <r>
    <s v="200908"/>
    <x v="11"/>
    <x v="0"/>
    <x v="10"/>
    <x v="69"/>
    <x v="112"/>
    <n v="40990.76"/>
  </r>
  <r>
    <s v="200902"/>
    <x v="5"/>
    <x v="0"/>
    <x v="10"/>
    <x v="69"/>
    <x v="112"/>
    <n v="30267.73"/>
  </r>
  <r>
    <s v="200905"/>
    <x v="0"/>
    <x v="0"/>
    <x v="10"/>
    <x v="69"/>
    <x v="112"/>
    <n v="-7311.42"/>
  </r>
  <r>
    <s v="201102"/>
    <x v="5"/>
    <x v="2"/>
    <x v="10"/>
    <x v="69"/>
    <x v="112"/>
    <n v="33915.39"/>
  </r>
  <r>
    <s v="200906"/>
    <x v="10"/>
    <x v="0"/>
    <x v="10"/>
    <x v="69"/>
    <x v="112"/>
    <n v="27230.81"/>
  </r>
  <r>
    <s v="201101"/>
    <x v="6"/>
    <x v="2"/>
    <x v="10"/>
    <x v="69"/>
    <x v="112"/>
    <n v="31839.13"/>
  </r>
  <r>
    <s v="201109"/>
    <x v="1"/>
    <x v="2"/>
    <x v="10"/>
    <x v="69"/>
    <x v="112"/>
    <n v="64071.99"/>
  </r>
  <r>
    <s v="200911"/>
    <x v="2"/>
    <x v="0"/>
    <x v="10"/>
    <x v="69"/>
    <x v="112"/>
    <n v="13548.91"/>
  </r>
  <r>
    <s v="200909"/>
    <x v="1"/>
    <x v="0"/>
    <x v="10"/>
    <x v="69"/>
    <x v="112"/>
    <n v="18686.23"/>
  </r>
  <r>
    <s v="201201"/>
    <x v="6"/>
    <x v="3"/>
    <x v="10"/>
    <x v="69"/>
    <x v="112"/>
    <n v="55285.42"/>
  </r>
  <r>
    <s v="201002"/>
    <x v="5"/>
    <x v="1"/>
    <x v="11"/>
    <x v="70"/>
    <x v="112"/>
    <n v="18149.900000000001"/>
  </r>
  <r>
    <s v="200909"/>
    <x v="1"/>
    <x v="0"/>
    <x v="11"/>
    <x v="70"/>
    <x v="112"/>
    <n v="31751.52"/>
  </r>
  <r>
    <s v="201012"/>
    <x v="7"/>
    <x v="1"/>
    <x v="11"/>
    <x v="70"/>
    <x v="112"/>
    <n v="28726.65"/>
  </r>
  <r>
    <s v="201009"/>
    <x v="1"/>
    <x v="1"/>
    <x v="11"/>
    <x v="70"/>
    <x v="112"/>
    <n v="24419.81"/>
  </r>
  <r>
    <s v="201111"/>
    <x v="2"/>
    <x v="2"/>
    <x v="11"/>
    <x v="70"/>
    <x v="112"/>
    <n v="36233.090000000004"/>
  </r>
  <r>
    <s v="201201"/>
    <x v="6"/>
    <x v="3"/>
    <x v="11"/>
    <x v="70"/>
    <x v="112"/>
    <n v="38249.160000000003"/>
  </r>
  <r>
    <s v="201205"/>
    <x v="0"/>
    <x v="3"/>
    <x v="11"/>
    <x v="70"/>
    <x v="112"/>
    <n v="39903.090000000004"/>
  </r>
  <r>
    <s v="201010"/>
    <x v="9"/>
    <x v="1"/>
    <x v="11"/>
    <x v="70"/>
    <x v="112"/>
    <n v="23663.95"/>
  </r>
  <r>
    <s v="200905"/>
    <x v="0"/>
    <x v="0"/>
    <x v="11"/>
    <x v="70"/>
    <x v="112"/>
    <n v="-1749.16"/>
  </r>
  <r>
    <s v="200906"/>
    <x v="10"/>
    <x v="0"/>
    <x v="11"/>
    <x v="70"/>
    <x v="112"/>
    <n v="55154.950000000004"/>
  </r>
  <r>
    <s v="201110"/>
    <x v="9"/>
    <x v="2"/>
    <x v="11"/>
    <x v="70"/>
    <x v="112"/>
    <n v="12807.28"/>
  </r>
  <r>
    <s v="201008"/>
    <x v="11"/>
    <x v="1"/>
    <x v="11"/>
    <x v="70"/>
    <x v="112"/>
    <n v="22747.71"/>
  </r>
  <r>
    <s v="200901"/>
    <x v="6"/>
    <x v="0"/>
    <x v="11"/>
    <x v="70"/>
    <x v="112"/>
    <n v="43164.92"/>
  </r>
  <r>
    <s v="200903"/>
    <x v="8"/>
    <x v="0"/>
    <x v="11"/>
    <x v="70"/>
    <x v="112"/>
    <n v="23434.5"/>
  </r>
  <r>
    <s v="201101"/>
    <x v="6"/>
    <x v="2"/>
    <x v="11"/>
    <x v="70"/>
    <x v="112"/>
    <n v="38260.07"/>
  </r>
  <r>
    <s v="200912"/>
    <x v="7"/>
    <x v="0"/>
    <x v="11"/>
    <x v="70"/>
    <x v="112"/>
    <n v="39949.99"/>
  </r>
  <r>
    <s v="201103"/>
    <x v="8"/>
    <x v="2"/>
    <x v="11"/>
    <x v="70"/>
    <x v="112"/>
    <n v="21068.79"/>
  </r>
  <r>
    <s v="201105"/>
    <x v="0"/>
    <x v="2"/>
    <x v="11"/>
    <x v="70"/>
    <x v="112"/>
    <n v="54917.93"/>
  </r>
  <r>
    <s v="201109"/>
    <x v="1"/>
    <x v="2"/>
    <x v="11"/>
    <x v="70"/>
    <x v="112"/>
    <n v="62196.99"/>
  </r>
  <r>
    <s v="201011"/>
    <x v="2"/>
    <x v="1"/>
    <x v="11"/>
    <x v="70"/>
    <x v="112"/>
    <n v="29036.010000000002"/>
  </r>
  <r>
    <s v="200911"/>
    <x v="2"/>
    <x v="0"/>
    <x v="11"/>
    <x v="70"/>
    <x v="112"/>
    <n v="24639.15"/>
  </r>
  <r>
    <s v="201106"/>
    <x v="10"/>
    <x v="2"/>
    <x v="11"/>
    <x v="70"/>
    <x v="112"/>
    <n v="77040.47"/>
  </r>
  <r>
    <s v="200907"/>
    <x v="3"/>
    <x v="0"/>
    <x v="11"/>
    <x v="70"/>
    <x v="112"/>
    <n v="-10805.53"/>
  </r>
  <r>
    <s v="200908"/>
    <x v="11"/>
    <x v="0"/>
    <x v="11"/>
    <x v="70"/>
    <x v="112"/>
    <n v="22924.62"/>
  </r>
  <r>
    <s v="201204"/>
    <x v="4"/>
    <x v="3"/>
    <x v="11"/>
    <x v="70"/>
    <x v="112"/>
    <n v="57658.61"/>
  </r>
  <r>
    <s v="201005"/>
    <x v="0"/>
    <x v="1"/>
    <x v="11"/>
    <x v="70"/>
    <x v="112"/>
    <n v="24341.65"/>
  </r>
  <r>
    <s v="201108"/>
    <x v="11"/>
    <x v="2"/>
    <x v="11"/>
    <x v="70"/>
    <x v="112"/>
    <n v="34989.68"/>
  </r>
  <r>
    <s v="201102"/>
    <x v="5"/>
    <x v="2"/>
    <x v="11"/>
    <x v="70"/>
    <x v="112"/>
    <n v="25524.68"/>
  </r>
  <r>
    <s v="200902"/>
    <x v="5"/>
    <x v="0"/>
    <x v="11"/>
    <x v="70"/>
    <x v="112"/>
    <n v="17354.490000000002"/>
  </r>
  <r>
    <s v="201004"/>
    <x v="4"/>
    <x v="1"/>
    <x v="11"/>
    <x v="70"/>
    <x v="112"/>
    <n v="29819"/>
  </r>
  <r>
    <s v="201203"/>
    <x v="8"/>
    <x v="3"/>
    <x v="11"/>
    <x v="70"/>
    <x v="112"/>
    <n v="37838.35"/>
  </r>
  <r>
    <s v="201202"/>
    <x v="5"/>
    <x v="3"/>
    <x v="11"/>
    <x v="70"/>
    <x v="112"/>
    <n v="35623.870000000003"/>
  </r>
  <r>
    <s v="201001"/>
    <x v="6"/>
    <x v="1"/>
    <x v="11"/>
    <x v="70"/>
    <x v="112"/>
    <n v="10573.04"/>
  </r>
  <r>
    <s v="200904"/>
    <x v="4"/>
    <x v="0"/>
    <x v="11"/>
    <x v="70"/>
    <x v="112"/>
    <n v="31165.54"/>
  </r>
  <r>
    <s v="201112"/>
    <x v="7"/>
    <x v="2"/>
    <x v="11"/>
    <x v="70"/>
    <x v="112"/>
    <n v="39373.730000000003"/>
  </r>
  <r>
    <s v="201006"/>
    <x v="10"/>
    <x v="1"/>
    <x v="11"/>
    <x v="70"/>
    <x v="112"/>
    <n v="41360.35"/>
  </r>
  <r>
    <s v="200910"/>
    <x v="9"/>
    <x v="0"/>
    <x v="11"/>
    <x v="70"/>
    <x v="112"/>
    <n v="39078.11"/>
  </r>
  <r>
    <s v="201104"/>
    <x v="4"/>
    <x v="2"/>
    <x v="11"/>
    <x v="70"/>
    <x v="112"/>
    <n v="24751.98"/>
  </r>
  <r>
    <s v="201007"/>
    <x v="3"/>
    <x v="1"/>
    <x v="11"/>
    <x v="70"/>
    <x v="112"/>
    <n v="4332.6499999999996"/>
  </r>
  <r>
    <s v="201003"/>
    <x v="8"/>
    <x v="1"/>
    <x v="11"/>
    <x v="70"/>
    <x v="112"/>
    <n v="25721.420000000002"/>
  </r>
  <r>
    <s v="201107"/>
    <x v="3"/>
    <x v="2"/>
    <x v="11"/>
    <x v="70"/>
    <x v="112"/>
    <n v="3563.3"/>
  </r>
  <r>
    <s v="200912"/>
    <x v="7"/>
    <x v="0"/>
    <x v="7"/>
    <x v="71"/>
    <x v="0"/>
    <n v="84.98"/>
  </r>
  <r>
    <s v="200912"/>
    <x v="7"/>
    <x v="0"/>
    <x v="7"/>
    <x v="71"/>
    <x v="66"/>
    <n v="0"/>
  </r>
  <r>
    <s v="200907"/>
    <x v="3"/>
    <x v="0"/>
    <x v="7"/>
    <x v="71"/>
    <x v="66"/>
    <n v="0"/>
  </r>
  <r>
    <s v="200909"/>
    <x v="1"/>
    <x v="0"/>
    <x v="7"/>
    <x v="71"/>
    <x v="66"/>
    <n v="2786.35"/>
  </r>
  <r>
    <s v="201009"/>
    <x v="1"/>
    <x v="1"/>
    <x v="7"/>
    <x v="71"/>
    <x v="95"/>
    <n v="16"/>
  </r>
  <r>
    <s v="200906"/>
    <x v="10"/>
    <x v="0"/>
    <x v="7"/>
    <x v="71"/>
    <x v="113"/>
    <n v="2756.11"/>
  </r>
  <r>
    <s v="201004"/>
    <x v="4"/>
    <x v="1"/>
    <x v="7"/>
    <x v="71"/>
    <x v="113"/>
    <n v="5519.34"/>
  </r>
  <r>
    <s v="200907"/>
    <x v="3"/>
    <x v="0"/>
    <x v="7"/>
    <x v="71"/>
    <x v="113"/>
    <n v="2865.39"/>
  </r>
  <r>
    <s v="200908"/>
    <x v="11"/>
    <x v="0"/>
    <x v="7"/>
    <x v="71"/>
    <x v="113"/>
    <n v="3307.28"/>
  </r>
  <r>
    <s v="201102"/>
    <x v="5"/>
    <x v="2"/>
    <x v="7"/>
    <x v="71"/>
    <x v="113"/>
    <n v="3528.4"/>
  </r>
  <r>
    <s v="201203"/>
    <x v="8"/>
    <x v="3"/>
    <x v="7"/>
    <x v="71"/>
    <x v="113"/>
    <n v="2820.66"/>
  </r>
  <r>
    <s v="201002"/>
    <x v="5"/>
    <x v="1"/>
    <x v="7"/>
    <x v="71"/>
    <x v="113"/>
    <n v="2833.56"/>
  </r>
  <r>
    <s v="200911"/>
    <x v="2"/>
    <x v="0"/>
    <x v="7"/>
    <x v="71"/>
    <x v="114"/>
    <n v="1581.79"/>
  </r>
  <r>
    <s v="201205"/>
    <x v="0"/>
    <x v="3"/>
    <x v="7"/>
    <x v="71"/>
    <x v="114"/>
    <n v="1577.79"/>
  </r>
  <r>
    <s v="200912"/>
    <x v="7"/>
    <x v="0"/>
    <x v="7"/>
    <x v="71"/>
    <x v="114"/>
    <n v="1542.76"/>
  </r>
  <r>
    <s v="201201"/>
    <x v="6"/>
    <x v="3"/>
    <x v="7"/>
    <x v="71"/>
    <x v="114"/>
    <n v="1584.3500000000001"/>
  </r>
  <r>
    <s v="201110"/>
    <x v="9"/>
    <x v="2"/>
    <x v="7"/>
    <x v="71"/>
    <x v="114"/>
    <n v="3207.44"/>
  </r>
  <r>
    <s v="200906"/>
    <x v="10"/>
    <x v="0"/>
    <x v="7"/>
    <x v="71"/>
    <x v="115"/>
    <n v="0"/>
  </r>
  <r>
    <s v="201002"/>
    <x v="5"/>
    <x v="1"/>
    <x v="7"/>
    <x v="71"/>
    <x v="115"/>
    <n v="0"/>
  </r>
  <r>
    <s v="201108"/>
    <x v="11"/>
    <x v="2"/>
    <x v="7"/>
    <x v="71"/>
    <x v="115"/>
    <n v="0"/>
  </r>
  <r>
    <s v="201202"/>
    <x v="5"/>
    <x v="3"/>
    <x v="7"/>
    <x v="71"/>
    <x v="115"/>
    <n v="838.80000000000007"/>
  </r>
  <r>
    <s v="200904"/>
    <x v="4"/>
    <x v="0"/>
    <x v="7"/>
    <x v="71"/>
    <x v="115"/>
    <n v="195.67000000000002"/>
  </r>
  <r>
    <s v="200903"/>
    <x v="8"/>
    <x v="0"/>
    <x v="7"/>
    <x v="71"/>
    <x v="115"/>
    <n v="0"/>
  </r>
  <r>
    <s v="201109"/>
    <x v="1"/>
    <x v="2"/>
    <x v="7"/>
    <x v="71"/>
    <x v="116"/>
    <n v="3309.7000000000003"/>
  </r>
  <r>
    <s v="201009"/>
    <x v="1"/>
    <x v="1"/>
    <x v="7"/>
    <x v="71"/>
    <x v="39"/>
    <n v="0"/>
  </r>
  <r>
    <s v="201202"/>
    <x v="5"/>
    <x v="3"/>
    <x v="7"/>
    <x v="71"/>
    <x v="34"/>
    <n v="61119.67"/>
  </r>
  <r>
    <s v="201012"/>
    <x v="7"/>
    <x v="1"/>
    <x v="7"/>
    <x v="71"/>
    <x v="34"/>
    <n v="45540.68"/>
  </r>
  <r>
    <s v="201006"/>
    <x v="10"/>
    <x v="1"/>
    <x v="7"/>
    <x v="71"/>
    <x v="34"/>
    <n v="21508.83"/>
  </r>
  <r>
    <s v="200905"/>
    <x v="0"/>
    <x v="0"/>
    <x v="7"/>
    <x v="71"/>
    <x v="34"/>
    <n v="39492.69"/>
  </r>
  <r>
    <s v="201009"/>
    <x v="1"/>
    <x v="1"/>
    <x v="7"/>
    <x v="71"/>
    <x v="117"/>
    <n v="0"/>
  </r>
  <r>
    <s v="201201"/>
    <x v="6"/>
    <x v="3"/>
    <x v="7"/>
    <x v="71"/>
    <x v="117"/>
    <n v="0"/>
  </r>
  <r>
    <s v="200904"/>
    <x v="4"/>
    <x v="0"/>
    <x v="7"/>
    <x v="71"/>
    <x v="117"/>
    <n v="337.34000000000003"/>
  </r>
  <r>
    <s v="201111"/>
    <x v="2"/>
    <x v="2"/>
    <x v="7"/>
    <x v="71"/>
    <x v="67"/>
    <n v="660.73"/>
  </r>
  <r>
    <s v="200907"/>
    <x v="3"/>
    <x v="0"/>
    <x v="7"/>
    <x v="71"/>
    <x v="67"/>
    <n v="643.24"/>
  </r>
  <r>
    <s v="201006"/>
    <x v="10"/>
    <x v="1"/>
    <x v="7"/>
    <x v="71"/>
    <x v="67"/>
    <n v="837.58"/>
  </r>
  <r>
    <s v="201204"/>
    <x v="4"/>
    <x v="3"/>
    <x v="7"/>
    <x v="71"/>
    <x v="67"/>
    <n v="784.98"/>
  </r>
  <r>
    <s v="201009"/>
    <x v="1"/>
    <x v="1"/>
    <x v="7"/>
    <x v="71"/>
    <x v="67"/>
    <n v="0"/>
  </r>
  <r>
    <s v="201012"/>
    <x v="7"/>
    <x v="1"/>
    <x v="7"/>
    <x v="71"/>
    <x v="63"/>
    <n v="0"/>
  </r>
  <r>
    <s v="201009"/>
    <x v="1"/>
    <x v="1"/>
    <x v="7"/>
    <x v="71"/>
    <x v="63"/>
    <n v="0"/>
  </r>
  <r>
    <s v="201005"/>
    <x v="0"/>
    <x v="1"/>
    <x v="7"/>
    <x v="71"/>
    <x v="69"/>
    <n v="102.35000000000001"/>
  </r>
  <r>
    <s v="201111"/>
    <x v="2"/>
    <x v="2"/>
    <x v="7"/>
    <x v="71"/>
    <x v="69"/>
    <n v="0"/>
  </r>
  <r>
    <s v="201007"/>
    <x v="3"/>
    <x v="1"/>
    <x v="7"/>
    <x v="71"/>
    <x v="69"/>
    <n v="0"/>
  </r>
  <r>
    <s v="201205"/>
    <x v="0"/>
    <x v="3"/>
    <x v="7"/>
    <x v="71"/>
    <x v="69"/>
    <n v="0"/>
  </r>
  <r>
    <s v="201205"/>
    <x v="0"/>
    <x v="3"/>
    <x v="7"/>
    <x v="71"/>
    <x v="118"/>
    <n v="4074.15"/>
  </r>
  <r>
    <s v="201001"/>
    <x v="6"/>
    <x v="1"/>
    <x v="7"/>
    <x v="71"/>
    <x v="118"/>
    <n v="2056.66"/>
  </r>
  <r>
    <s v="200911"/>
    <x v="2"/>
    <x v="0"/>
    <x v="7"/>
    <x v="71"/>
    <x v="118"/>
    <n v="2182.86"/>
  </r>
  <r>
    <s v="201106"/>
    <x v="10"/>
    <x v="2"/>
    <x v="7"/>
    <x v="71"/>
    <x v="118"/>
    <n v="3960.32"/>
  </r>
  <r>
    <s v="200906"/>
    <x v="10"/>
    <x v="0"/>
    <x v="7"/>
    <x v="71"/>
    <x v="118"/>
    <n v="1888.67"/>
  </r>
  <r>
    <s v="201004"/>
    <x v="4"/>
    <x v="1"/>
    <x v="7"/>
    <x v="71"/>
    <x v="70"/>
    <n v="0"/>
  </r>
  <r>
    <s v="201108"/>
    <x v="11"/>
    <x v="2"/>
    <x v="7"/>
    <x v="71"/>
    <x v="70"/>
    <n v="0"/>
  </r>
  <r>
    <s v="201005"/>
    <x v="0"/>
    <x v="1"/>
    <x v="7"/>
    <x v="71"/>
    <x v="70"/>
    <n v="0"/>
  </r>
  <r>
    <s v="201203"/>
    <x v="8"/>
    <x v="3"/>
    <x v="7"/>
    <x v="71"/>
    <x v="58"/>
    <n v="714.25"/>
  </r>
  <r>
    <s v="201102"/>
    <x v="5"/>
    <x v="2"/>
    <x v="7"/>
    <x v="71"/>
    <x v="58"/>
    <n v="528.97"/>
  </r>
  <r>
    <s v="201111"/>
    <x v="2"/>
    <x v="2"/>
    <x v="7"/>
    <x v="71"/>
    <x v="58"/>
    <n v="502.90000000000003"/>
  </r>
  <r>
    <s v="201002"/>
    <x v="5"/>
    <x v="1"/>
    <x v="7"/>
    <x v="71"/>
    <x v="58"/>
    <n v="670.76"/>
  </r>
  <r>
    <s v="200907"/>
    <x v="3"/>
    <x v="0"/>
    <x v="7"/>
    <x v="71"/>
    <x v="58"/>
    <n v="641.89"/>
  </r>
  <r>
    <s v="200911"/>
    <x v="2"/>
    <x v="0"/>
    <x v="7"/>
    <x v="71"/>
    <x v="72"/>
    <n v="415.02"/>
  </r>
  <r>
    <s v="201106"/>
    <x v="10"/>
    <x v="2"/>
    <x v="7"/>
    <x v="71"/>
    <x v="72"/>
    <n v="537.6"/>
  </r>
  <r>
    <s v="201106"/>
    <x v="10"/>
    <x v="2"/>
    <x v="7"/>
    <x v="71"/>
    <x v="30"/>
    <n v="0"/>
  </r>
  <r>
    <s v="201105"/>
    <x v="0"/>
    <x v="2"/>
    <x v="7"/>
    <x v="71"/>
    <x v="30"/>
    <n v="0"/>
  </r>
  <r>
    <s v="201112"/>
    <x v="7"/>
    <x v="2"/>
    <x v="7"/>
    <x v="71"/>
    <x v="30"/>
    <n v="0"/>
  </r>
  <r>
    <s v="201205"/>
    <x v="0"/>
    <x v="3"/>
    <x v="7"/>
    <x v="71"/>
    <x v="73"/>
    <n v="2780.76"/>
  </r>
  <r>
    <s v="201110"/>
    <x v="9"/>
    <x v="2"/>
    <x v="7"/>
    <x v="71"/>
    <x v="73"/>
    <n v="6027.66"/>
  </r>
  <r>
    <s v="201103"/>
    <x v="8"/>
    <x v="2"/>
    <x v="7"/>
    <x v="71"/>
    <x v="75"/>
    <n v="2757.62"/>
  </r>
  <r>
    <s v="201101"/>
    <x v="6"/>
    <x v="2"/>
    <x v="7"/>
    <x v="71"/>
    <x v="75"/>
    <n v="0"/>
  </r>
  <r>
    <s v="201201"/>
    <x v="6"/>
    <x v="3"/>
    <x v="7"/>
    <x v="71"/>
    <x v="89"/>
    <n v="522.91"/>
  </r>
  <r>
    <s v="201104"/>
    <x v="4"/>
    <x v="2"/>
    <x v="7"/>
    <x v="71"/>
    <x v="89"/>
    <n v="2204.17"/>
  </r>
  <r>
    <s v="201008"/>
    <x v="11"/>
    <x v="1"/>
    <x v="7"/>
    <x v="71"/>
    <x v="89"/>
    <n v="3412.63"/>
  </r>
  <r>
    <s v="201011"/>
    <x v="2"/>
    <x v="1"/>
    <x v="7"/>
    <x v="71"/>
    <x v="89"/>
    <n v="1958.9"/>
  </r>
  <r>
    <s v="200909"/>
    <x v="1"/>
    <x v="0"/>
    <x v="7"/>
    <x v="71"/>
    <x v="89"/>
    <n v="0"/>
  </r>
  <r>
    <s v="201104"/>
    <x v="4"/>
    <x v="2"/>
    <x v="7"/>
    <x v="71"/>
    <x v="76"/>
    <n v="0"/>
  </r>
  <r>
    <s v="201012"/>
    <x v="7"/>
    <x v="1"/>
    <x v="7"/>
    <x v="71"/>
    <x v="76"/>
    <n v="0"/>
  </r>
  <r>
    <s v="200909"/>
    <x v="1"/>
    <x v="0"/>
    <x v="7"/>
    <x v="71"/>
    <x v="76"/>
    <n v="429.21000000000004"/>
  </r>
  <r>
    <s v="201112"/>
    <x v="7"/>
    <x v="2"/>
    <x v="7"/>
    <x v="71"/>
    <x v="76"/>
    <n v="0"/>
  </r>
  <r>
    <s v="201004"/>
    <x v="4"/>
    <x v="1"/>
    <x v="7"/>
    <x v="71"/>
    <x v="76"/>
    <n v="233.8"/>
  </r>
  <r>
    <s v="201008"/>
    <x v="11"/>
    <x v="1"/>
    <x v="7"/>
    <x v="71"/>
    <x v="76"/>
    <n v="0"/>
  </r>
  <r>
    <s v="200911"/>
    <x v="2"/>
    <x v="0"/>
    <x v="7"/>
    <x v="71"/>
    <x v="76"/>
    <n v="429.21000000000004"/>
  </r>
  <r>
    <s v="201009"/>
    <x v="1"/>
    <x v="1"/>
    <x v="7"/>
    <x v="71"/>
    <x v="76"/>
    <n v="0"/>
  </r>
  <r>
    <s v="201204"/>
    <x v="4"/>
    <x v="3"/>
    <x v="7"/>
    <x v="71"/>
    <x v="86"/>
    <n v="0"/>
  </r>
  <r>
    <s v="201205"/>
    <x v="0"/>
    <x v="3"/>
    <x v="7"/>
    <x v="71"/>
    <x v="86"/>
    <n v="0"/>
  </r>
  <r>
    <s v="200904"/>
    <x v="4"/>
    <x v="0"/>
    <x v="7"/>
    <x v="71"/>
    <x v="23"/>
    <n v="514.03"/>
  </r>
  <r>
    <s v="201012"/>
    <x v="7"/>
    <x v="1"/>
    <x v="7"/>
    <x v="71"/>
    <x v="23"/>
    <n v="750.4"/>
  </r>
  <r>
    <s v="201010"/>
    <x v="9"/>
    <x v="1"/>
    <x v="7"/>
    <x v="71"/>
    <x v="23"/>
    <n v="1072"/>
  </r>
  <r>
    <s v="200912"/>
    <x v="7"/>
    <x v="0"/>
    <x v="7"/>
    <x v="71"/>
    <x v="23"/>
    <n v="602.25"/>
  </r>
  <r>
    <s v="200910"/>
    <x v="9"/>
    <x v="0"/>
    <x v="7"/>
    <x v="71"/>
    <x v="78"/>
    <n v="686.4"/>
  </r>
  <r>
    <s v="201112"/>
    <x v="7"/>
    <x v="2"/>
    <x v="7"/>
    <x v="71"/>
    <x v="78"/>
    <n v="0"/>
  </r>
  <r>
    <s v="200903"/>
    <x v="8"/>
    <x v="0"/>
    <x v="7"/>
    <x v="71"/>
    <x v="78"/>
    <n v="521.6"/>
  </r>
  <r>
    <s v="201011"/>
    <x v="2"/>
    <x v="1"/>
    <x v="7"/>
    <x v="71"/>
    <x v="78"/>
    <n v="907.9"/>
  </r>
  <r>
    <s v="200902"/>
    <x v="5"/>
    <x v="0"/>
    <x v="7"/>
    <x v="71"/>
    <x v="78"/>
    <n v="489.44"/>
  </r>
  <r>
    <s v="201101"/>
    <x v="6"/>
    <x v="2"/>
    <x v="7"/>
    <x v="71"/>
    <x v="54"/>
    <n v="3853.66"/>
  </r>
  <r>
    <s v="201007"/>
    <x v="3"/>
    <x v="1"/>
    <x v="7"/>
    <x v="71"/>
    <x v="54"/>
    <n v="4772.3599999999997"/>
  </r>
  <r>
    <s v="200901"/>
    <x v="6"/>
    <x v="0"/>
    <x v="7"/>
    <x v="71"/>
    <x v="54"/>
    <n v="4266.3900000000003"/>
  </r>
  <r>
    <s v="201107"/>
    <x v="3"/>
    <x v="2"/>
    <x v="7"/>
    <x v="71"/>
    <x v="54"/>
    <n v="6430.83"/>
  </r>
  <r>
    <s v="201004"/>
    <x v="4"/>
    <x v="1"/>
    <x v="7"/>
    <x v="71"/>
    <x v="54"/>
    <n v="6254.08"/>
  </r>
  <r>
    <s v="200906"/>
    <x v="10"/>
    <x v="0"/>
    <x v="7"/>
    <x v="71"/>
    <x v="54"/>
    <n v="6002.39"/>
  </r>
  <r>
    <s v="201011"/>
    <x v="2"/>
    <x v="1"/>
    <x v="7"/>
    <x v="71"/>
    <x v="84"/>
    <n v="635.53"/>
  </r>
  <r>
    <s v="200906"/>
    <x v="10"/>
    <x v="0"/>
    <x v="7"/>
    <x v="71"/>
    <x v="84"/>
    <n v="0"/>
  </r>
  <r>
    <s v="200908"/>
    <x v="11"/>
    <x v="0"/>
    <x v="7"/>
    <x v="71"/>
    <x v="32"/>
    <n v="0"/>
  </r>
  <r>
    <s v="201111"/>
    <x v="2"/>
    <x v="2"/>
    <x v="7"/>
    <x v="71"/>
    <x v="32"/>
    <n v="0"/>
  </r>
  <r>
    <s v="200911"/>
    <x v="2"/>
    <x v="0"/>
    <x v="7"/>
    <x v="71"/>
    <x v="80"/>
    <n v="0"/>
  </r>
  <r>
    <s v="200910"/>
    <x v="9"/>
    <x v="0"/>
    <x v="7"/>
    <x v="71"/>
    <x v="80"/>
    <n v="0"/>
  </r>
  <r>
    <s v="201010"/>
    <x v="9"/>
    <x v="1"/>
    <x v="7"/>
    <x v="71"/>
    <x v="81"/>
    <n v="1581.9"/>
  </r>
  <r>
    <s v="201111"/>
    <x v="2"/>
    <x v="2"/>
    <x v="7"/>
    <x v="71"/>
    <x v="81"/>
    <n v="0"/>
  </r>
  <r>
    <s v="201002"/>
    <x v="5"/>
    <x v="1"/>
    <x v="7"/>
    <x v="71"/>
    <x v="81"/>
    <n v="870.23"/>
  </r>
  <r>
    <s v="201112"/>
    <x v="7"/>
    <x v="2"/>
    <x v="7"/>
    <x v="71"/>
    <x v="81"/>
    <n v="0"/>
  </r>
  <r>
    <s v="200906"/>
    <x v="10"/>
    <x v="0"/>
    <x v="7"/>
    <x v="71"/>
    <x v="81"/>
    <n v="972.61"/>
  </r>
  <r>
    <s v="201105"/>
    <x v="0"/>
    <x v="2"/>
    <x v="7"/>
    <x v="71"/>
    <x v="81"/>
    <n v="2278.61"/>
  </r>
  <r>
    <s v="201006"/>
    <x v="10"/>
    <x v="1"/>
    <x v="7"/>
    <x v="71"/>
    <x v="81"/>
    <n v="1001.87"/>
  </r>
  <r>
    <s v="201009"/>
    <x v="1"/>
    <x v="1"/>
    <x v="7"/>
    <x v="71"/>
    <x v="9"/>
    <n v="1202.53"/>
  </r>
  <r>
    <s v="201006"/>
    <x v="10"/>
    <x v="1"/>
    <x v="7"/>
    <x v="71"/>
    <x v="9"/>
    <n v="361.8"/>
  </r>
  <r>
    <s v="200901"/>
    <x v="6"/>
    <x v="0"/>
    <x v="7"/>
    <x v="71"/>
    <x v="9"/>
    <n v="292.86"/>
  </r>
  <r>
    <s v="201006"/>
    <x v="10"/>
    <x v="1"/>
    <x v="7"/>
    <x v="71"/>
    <x v="33"/>
    <n v="1857.3600000000001"/>
  </r>
  <r>
    <s v="201111"/>
    <x v="2"/>
    <x v="2"/>
    <x v="7"/>
    <x v="71"/>
    <x v="33"/>
    <n v="0"/>
  </r>
  <r>
    <s v="201011"/>
    <x v="2"/>
    <x v="1"/>
    <x v="7"/>
    <x v="71"/>
    <x v="33"/>
    <n v="340.8"/>
  </r>
  <r>
    <s v="201007"/>
    <x v="3"/>
    <x v="1"/>
    <x v="7"/>
    <x v="71"/>
    <x v="43"/>
    <n v="0"/>
  </r>
  <r>
    <s v="201009"/>
    <x v="1"/>
    <x v="1"/>
    <x v="7"/>
    <x v="71"/>
    <x v="43"/>
    <n v="0"/>
  </r>
  <r>
    <s v="201002"/>
    <x v="5"/>
    <x v="1"/>
    <x v="7"/>
    <x v="71"/>
    <x v="11"/>
    <n v="25561.27"/>
  </r>
  <r>
    <s v="200910"/>
    <x v="9"/>
    <x v="0"/>
    <x v="7"/>
    <x v="71"/>
    <x v="11"/>
    <n v="37236.1"/>
  </r>
  <r>
    <s v="201205"/>
    <x v="0"/>
    <x v="3"/>
    <x v="7"/>
    <x v="71"/>
    <x v="11"/>
    <n v="64607.87"/>
  </r>
  <r>
    <s v="200902"/>
    <x v="5"/>
    <x v="0"/>
    <x v="7"/>
    <x v="71"/>
    <x v="11"/>
    <n v="27619.98"/>
  </r>
  <r>
    <s v="200906"/>
    <x v="10"/>
    <x v="0"/>
    <x v="7"/>
    <x v="71"/>
    <x v="11"/>
    <n v="38491.379999999997"/>
  </r>
  <r>
    <s v="200901"/>
    <x v="6"/>
    <x v="0"/>
    <x v="7"/>
    <x v="71"/>
    <x v="11"/>
    <n v="36059.81"/>
  </r>
  <r>
    <s v="201012"/>
    <x v="7"/>
    <x v="1"/>
    <x v="7"/>
    <x v="71"/>
    <x v="12"/>
    <n v="400"/>
  </r>
  <r>
    <s v="201002"/>
    <x v="5"/>
    <x v="1"/>
    <x v="7"/>
    <x v="71"/>
    <x v="12"/>
    <n v="0"/>
  </r>
  <r>
    <s v="200911"/>
    <x v="2"/>
    <x v="0"/>
    <x v="7"/>
    <x v="71"/>
    <x v="12"/>
    <n v="85.8"/>
  </r>
  <r>
    <s v="201201"/>
    <x v="6"/>
    <x v="3"/>
    <x v="7"/>
    <x v="71"/>
    <x v="13"/>
    <n v="12382.01"/>
  </r>
  <r>
    <s v="201101"/>
    <x v="6"/>
    <x v="2"/>
    <x v="7"/>
    <x v="71"/>
    <x v="13"/>
    <n v="3735.75"/>
  </r>
  <r>
    <s v="201010"/>
    <x v="9"/>
    <x v="1"/>
    <x v="7"/>
    <x v="71"/>
    <x v="13"/>
    <n v="-25217.33"/>
  </r>
  <r>
    <s v="200906"/>
    <x v="10"/>
    <x v="0"/>
    <x v="7"/>
    <x v="71"/>
    <x v="13"/>
    <n v="4143.22"/>
  </r>
  <r>
    <s v="201202"/>
    <x v="5"/>
    <x v="3"/>
    <x v="7"/>
    <x v="71"/>
    <x v="13"/>
    <n v="4518.6500000000005"/>
  </r>
  <r>
    <s v="201204"/>
    <x v="4"/>
    <x v="3"/>
    <x v="7"/>
    <x v="71"/>
    <x v="13"/>
    <n v="6995.31"/>
  </r>
  <r>
    <s v="201203"/>
    <x v="8"/>
    <x v="3"/>
    <x v="7"/>
    <x v="71"/>
    <x v="13"/>
    <n v="-31429.45"/>
  </r>
  <r>
    <s v="201005"/>
    <x v="0"/>
    <x v="1"/>
    <x v="7"/>
    <x v="71"/>
    <x v="13"/>
    <n v="4397.42"/>
  </r>
  <r>
    <s v="201103"/>
    <x v="8"/>
    <x v="2"/>
    <x v="7"/>
    <x v="71"/>
    <x v="14"/>
    <n v="0"/>
  </r>
  <r>
    <s v="200904"/>
    <x v="4"/>
    <x v="0"/>
    <x v="7"/>
    <x v="71"/>
    <x v="14"/>
    <n v="0"/>
  </r>
  <r>
    <s v="200910"/>
    <x v="9"/>
    <x v="0"/>
    <x v="7"/>
    <x v="71"/>
    <x v="14"/>
    <n v="0"/>
  </r>
  <r>
    <s v="200912"/>
    <x v="7"/>
    <x v="0"/>
    <x v="7"/>
    <x v="71"/>
    <x v="14"/>
    <n v="0"/>
  </r>
  <r>
    <s v="200902"/>
    <x v="5"/>
    <x v="0"/>
    <x v="7"/>
    <x v="71"/>
    <x v="14"/>
    <n v="0"/>
  </r>
  <r>
    <s v="201107"/>
    <x v="3"/>
    <x v="2"/>
    <x v="7"/>
    <x v="71"/>
    <x v="14"/>
    <n v="0"/>
  </r>
  <r>
    <s v="201205"/>
    <x v="0"/>
    <x v="3"/>
    <x v="7"/>
    <x v="71"/>
    <x v="14"/>
    <n v="0"/>
  </r>
  <r>
    <s v="200906"/>
    <x v="10"/>
    <x v="0"/>
    <x v="7"/>
    <x v="71"/>
    <x v="14"/>
    <n v="0"/>
  </r>
  <r>
    <s v="201112"/>
    <x v="7"/>
    <x v="2"/>
    <x v="7"/>
    <x v="71"/>
    <x v="14"/>
    <n v="0"/>
  </r>
  <r>
    <s v="200904"/>
    <x v="4"/>
    <x v="0"/>
    <x v="7"/>
    <x v="71"/>
    <x v="66"/>
    <n v="0"/>
  </r>
  <r>
    <s v="200902"/>
    <x v="5"/>
    <x v="0"/>
    <x v="7"/>
    <x v="71"/>
    <x v="66"/>
    <n v="0"/>
  </r>
  <r>
    <s v="200903"/>
    <x v="8"/>
    <x v="0"/>
    <x v="7"/>
    <x v="71"/>
    <x v="66"/>
    <n v="0"/>
  </r>
  <r>
    <s v="201009"/>
    <x v="1"/>
    <x v="1"/>
    <x v="7"/>
    <x v="71"/>
    <x v="113"/>
    <n v="2144.42"/>
  </r>
  <r>
    <s v="201012"/>
    <x v="7"/>
    <x v="1"/>
    <x v="7"/>
    <x v="71"/>
    <x v="113"/>
    <n v="2807.4"/>
  </r>
  <r>
    <s v="201104"/>
    <x v="4"/>
    <x v="2"/>
    <x v="7"/>
    <x v="71"/>
    <x v="113"/>
    <n v="3384.66"/>
  </r>
  <r>
    <s v="200904"/>
    <x v="4"/>
    <x v="0"/>
    <x v="7"/>
    <x v="71"/>
    <x v="113"/>
    <n v="3202.51"/>
  </r>
  <r>
    <s v="201008"/>
    <x v="11"/>
    <x v="1"/>
    <x v="7"/>
    <x v="71"/>
    <x v="113"/>
    <n v="3368.88"/>
  </r>
  <r>
    <s v="201005"/>
    <x v="0"/>
    <x v="1"/>
    <x v="7"/>
    <x v="71"/>
    <x v="113"/>
    <n v="3743.2000000000003"/>
  </r>
  <r>
    <s v="200910"/>
    <x v="9"/>
    <x v="0"/>
    <x v="7"/>
    <x v="71"/>
    <x v="113"/>
    <n v="4703.99"/>
  </r>
  <r>
    <s v="201103"/>
    <x v="8"/>
    <x v="2"/>
    <x v="7"/>
    <x v="71"/>
    <x v="114"/>
    <n v="971.13"/>
  </r>
  <r>
    <s v="201111"/>
    <x v="2"/>
    <x v="2"/>
    <x v="7"/>
    <x v="71"/>
    <x v="114"/>
    <n v="2090.9700000000003"/>
  </r>
  <r>
    <s v="201001"/>
    <x v="6"/>
    <x v="1"/>
    <x v="7"/>
    <x v="71"/>
    <x v="114"/>
    <n v="650"/>
  </r>
  <r>
    <s v="201011"/>
    <x v="2"/>
    <x v="1"/>
    <x v="7"/>
    <x v="71"/>
    <x v="114"/>
    <n v="2553.15"/>
  </r>
  <r>
    <s v="201005"/>
    <x v="0"/>
    <x v="1"/>
    <x v="7"/>
    <x v="71"/>
    <x v="114"/>
    <n v="1407.8600000000001"/>
  </r>
  <r>
    <s v="201204"/>
    <x v="4"/>
    <x v="3"/>
    <x v="7"/>
    <x v="71"/>
    <x v="114"/>
    <n v="1758.68"/>
  </r>
  <r>
    <s v="201203"/>
    <x v="8"/>
    <x v="3"/>
    <x v="7"/>
    <x v="71"/>
    <x v="115"/>
    <n v="1312.24"/>
  </r>
  <r>
    <s v="201011"/>
    <x v="2"/>
    <x v="1"/>
    <x v="7"/>
    <x v="71"/>
    <x v="115"/>
    <n v="0"/>
  </r>
  <r>
    <s v="200901"/>
    <x v="6"/>
    <x v="0"/>
    <x v="7"/>
    <x v="71"/>
    <x v="115"/>
    <n v="0"/>
  </r>
  <r>
    <s v="201103"/>
    <x v="8"/>
    <x v="2"/>
    <x v="7"/>
    <x v="71"/>
    <x v="115"/>
    <n v="0"/>
  </r>
  <r>
    <s v="200906"/>
    <x v="10"/>
    <x v="0"/>
    <x v="7"/>
    <x v="71"/>
    <x v="34"/>
    <n v="29820.2"/>
  </r>
  <r>
    <s v="201004"/>
    <x v="4"/>
    <x v="1"/>
    <x v="7"/>
    <x v="71"/>
    <x v="117"/>
    <n v="337.58"/>
  </r>
  <r>
    <s v="201204"/>
    <x v="4"/>
    <x v="3"/>
    <x v="7"/>
    <x v="71"/>
    <x v="117"/>
    <n v="0"/>
  </r>
  <r>
    <s v="201112"/>
    <x v="7"/>
    <x v="2"/>
    <x v="7"/>
    <x v="71"/>
    <x v="117"/>
    <n v="274.67"/>
  </r>
  <r>
    <s v="201106"/>
    <x v="10"/>
    <x v="2"/>
    <x v="7"/>
    <x v="71"/>
    <x v="117"/>
    <n v="0"/>
  </r>
  <r>
    <s v="201003"/>
    <x v="8"/>
    <x v="1"/>
    <x v="7"/>
    <x v="71"/>
    <x v="117"/>
    <n v="15.09"/>
  </r>
  <r>
    <s v="201110"/>
    <x v="9"/>
    <x v="2"/>
    <x v="7"/>
    <x v="71"/>
    <x v="117"/>
    <n v="355.62"/>
  </r>
  <r>
    <s v="201005"/>
    <x v="0"/>
    <x v="1"/>
    <x v="7"/>
    <x v="71"/>
    <x v="117"/>
    <n v="337.58"/>
  </r>
  <r>
    <s v="200902"/>
    <x v="5"/>
    <x v="0"/>
    <x v="7"/>
    <x v="71"/>
    <x v="67"/>
    <n v="627.51"/>
  </r>
  <r>
    <s v="201005"/>
    <x v="0"/>
    <x v="1"/>
    <x v="7"/>
    <x v="71"/>
    <x v="67"/>
    <n v="756.14"/>
  </r>
  <r>
    <s v="201101"/>
    <x v="6"/>
    <x v="2"/>
    <x v="7"/>
    <x v="71"/>
    <x v="67"/>
    <n v="850.67000000000007"/>
  </r>
  <r>
    <s v="201011"/>
    <x v="2"/>
    <x v="1"/>
    <x v="7"/>
    <x v="71"/>
    <x v="67"/>
    <n v="680.52"/>
  </r>
  <r>
    <s v="201201"/>
    <x v="6"/>
    <x v="3"/>
    <x v="7"/>
    <x v="71"/>
    <x v="67"/>
    <n v="524.70000000000005"/>
  </r>
  <r>
    <s v="201007"/>
    <x v="3"/>
    <x v="1"/>
    <x v="7"/>
    <x v="71"/>
    <x v="67"/>
    <n v="0"/>
  </r>
  <r>
    <s v="201002"/>
    <x v="5"/>
    <x v="1"/>
    <x v="7"/>
    <x v="71"/>
    <x v="69"/>
    <n v="0"/>
  </r>
  <r>
    <s v="201006"/>
    <x v="10"/>
    <x v="1"/>
    <x v="7"/>
    <x v="71"/>
    <x v="69"/>
    <n v="0"/>
  </r>
  <r>
    <s v="201103"/>
    <x v="8"/>
    <x v="2"/>
    <x v="7"/>
    <x v="71"/>
    <x v="69"/>
    <n v="0"/>
  </r>
  <r>
    <s v="200907"/>
    <x v="3"/>
    <x v="0"/>
    <x v="7"/>
    <x v="71"/>
    <x v="118"/>
    <n v="2383.85"/>
  </r>
  <r>
    <s v="201108"/>
    <x v="11"/>
    <x v="2"/>
    <x v="7"/>
    <x v="71"/>
    <x v="118"/>
    <n v="2854.07"/>
  </r>
  <r>
    <s v="201107"/>
    <x v="3"/>
    <x v="2"/>
    <x v="7"/>
    <x v="71"/>
    <x v="118"/>
    <n v="2880.63"/>
  </r>
  <r>
    <s v="201002"/>
    <x v="5"/>
    <x v="1"/>
    <x v="7"/>
    <x v="71"/>
    <x v="118"/>
    <n v="2087.86"/>
  </r>
  <r>
    <s v="201001"/>
    <x v="6"/>
    <x v="1"/>
    <x v="7"/>
    <x v="71"/>
    <x v="70"/>
    <n v="1800"/>
  </r>
  <r>
    <s v="201112"/>
    <x v="7"/>
    <x v="2"/>
    <x v="7"/>
    <x v="71"/>
    <x v="70"/>
    <n v="0"/>
  </r>
  <r>
    <s v="201104"/>
    <x v="4"/>
    <x v="2"/>
    <x v="7"/>
    <x v="71"/>
    <x v="70"/>
    <n v="0"/>
  </r>
  <r>
    <s v="201205"/>
    <x v="0"/>
    <x v="3"/>
    <x v="7"/>
    <x v="71"/>
    <x v="70"/>
    <n v="0"/>
  </r>
  <r>
    <s v="201109"/>
    <x v="1"/>
    <x v="2"/>
    <x v="7"/>
    <x v="71"/>
    <x v="70"/>
    <n v="0"/>
  </r>
  <r>
    <s v="201204"/>
    <x v="4"/>
    <x v="3"/>
    <x v="7"/>
    <x v="71"/>
    <x v="70"/>
    <n v="0"/>
  </r>
  <r>
    <s v="201105"/>
    <x v="0"/>
    <x v="2"/>
    <x v="7"/>
    <x v="71"/>
    <x v="70"/>
    <n v="0"/>
  </r>
  <r>
    <s v="201205"/>
    <x v="0"/>
    <x v="3"/>
    <x v="7"/>
    <x v="71"/>
    <x v="58"/>
    <n v="604.4"/>
  </r>
  <r>
    <s v="201004"/>
    <x v="4"/>
    <x v="1"/>
    <x v="7"/>
    <x v="71"/>
    <x v="58"/>
    <n v="1064.05"/>
  </r>
  <r>
    <s v="201202"/>
    <x v="5"/>
    <x v="3"/>
    <x v="7"/>
    <x v="71"/>
    <x v="58"/>
    <n v="528.75"/>
  </r>
  <r>
    <s v="201112"/>
    <x v="7"/>
    <x v="2"/>
    <x v="7"/>
    <x v="71"/>
    <x v="44"/>
    <n v="0"/>
  </r>
  <r>
    <s v="201107"/>
    <x v="3"/>
    <x v="2"/>
    <x v="7"/>
    <x v="71"/>
    <x v="44"/>
    <n v="43.910000000000004"/>
  </r>
  <r>
    <s v="200905"/>
    <x v="0"/>
    <x v="0"/>
    <x v="7"/>
    <x v="71"/>
    <x v="72"/>
    <n v="691.7"/>
  </r>
  <r>
    <s v="200912"/>
    <x v="7"/>
    <x v="0"/>
    <x v="7"/>
    <x v="71"/>
    <x v="72"/>
    <n v="484.19"/>
  </r>
  <r>
    <s v="201002"/>
    <x v="5"/>
    <x v="1"/>
    <x v="7"/>
    <x v="71"/>
    <x v="72"/>
    <n v="415.02"/>
  </r>
  <r>
    <s v="201007"/>
    <x v="3"/>
    <x v="1"/>
    <x v="7"/>
    <x v="71"/>
    <x v="72"/>
    <n v="502.46000000000004"/>
  </r>
  <r>
    <s v="200909"/>
    <x v="1"/>
    <x v="0"/>
    <x v="7"/>
    <x v="71"/>
    <x v="72"/>
    <n v="415.02"/>
  </r>
  <r>
    <s v="200906"/>
    <x v="10"/>
    <x v="0"/>
    <x v="7"/>
    <x v="71"/>
    <x v="72"/>
    <n v="415.02"/>
  </r>
  <r>
    <s v="201103"/>
    <x v="8"/>
    <x v="2"/>
    <x v="7"/>
    <x v="71"/>
    <x v="73"/>
    <n v="2708.13"/>
  </r>
  <r>
    <s v="201105"/>
    <x v="0"/>
    <x v="2"/>
    <x v="7"/>
    <x v="71"/>
    <x v="73"/>
    <n v="3471.39"/>
  </r>
  <r>
    <s v="201202"/>
    <x v="5"/>
    <x v="3"/>
    <x v="7"/>
    <x v="71"/>
    <x v="75"/>
    <n v="2927.2000000000003"/>
  </r>
  <r>
    <s v="201110"/>
    <x v="9"/>
    <x v="2"/>
    <x v="7"/>
    <x v="71"/>
    <x v="75"/>
    <n v="2634.48"/>
  </r>
  <r>
    <s v="201107"/>
    <x v="3"/>
    <x v="2"/>
    <x v="7"/>
    <x v="71"/>
    <x v="75"/>
    <n v="1170.8800000000001"/>
  </r>
  <r>
    <s v="201111"/>
    <x v="2"/>
    <x v="2"/>
    <x v="7"/>
    <x v="71"/>
    <x v="45"/>
    <n v="0"/>
  </r>
  <r>
    <s v="201108"/>
    <x v="11"/>
    <x v="2"/>
    <x v="7"/>
    <x v="71"/>
    <x v="45"/>
    <n v="970.42000000000007"/>
  </r>
  <r>
    <s v="200908"/>
    <x v="11"/>
    <x v="0"/>
    <x v="7"/>
    <x v="71"/>
    <x v="89"/>
    <n v="154"/>
  </r>
  <r>
    <s v="201005"/>
    <x v="0"/>
    <x v="1"/>
    <x v="7"/>
    <x v="71"/>
    <x v="89"/>
    <n v="1953.9"/>
  </r>
  <r>
    <s v="201003"/>
    <x v="8"/>
    <x v="1"/>
    <x v="7"/>
    <x v="71"/>
    <x v="89"/>
    <n v="0"/>
  </r>
  <r>
    <s v="200910"/>
    <x v="9"/>
    <x v="0"/>
    <x v="7"/>
    <x v="71"/>
    <x v="89"/>
    <n v="0"/>
  </r>
  <r>
    <s v="201001"/>
    <x v="6"/>
    <x v="1"/>
    <x v="7"/>
    <x v="71"/>
    <x v="76"/>
    <n v="384.03000000000003"/>
  </r>
  <r>
    <s v="201105"/>
    <x v="0"/>
    <x v="2"/>
    <x v="7"/>
    <x v="71"/>
    <x v="76"/>
    <n v="0"/>
  </r>
  <r>
    <s v="200907"/>
    <x v="3"/>
    <x v="0"/>
    <x v="7"/>
    <x v="71"/>
    <x v="76"/>
    <n v="271.08"/>
  </r>
  <r>
    <s v="201007"/>
    <x v="3"/>
    <x v="1"/>
    <x v="7"/>
    <x v="71"/>
    <x v="76"/>
    <n v="0"/>
  </r>
  <r>
    <s v="201201"/>
    <x v="6"/>
    <x v="3"/>
    <x v="7"/>
    <x v="71"/>
    <x v="86"/>
    <n v="0"/>
  </r>
  <r>
    <s v="201205"/>
    <x v="0"/>
    <x v="3"/>
    <x v="7"/>
    <x v="71"/>
    <x v="23"/>
    <n v="600"/>
  </r>
  <r>
    <s v="201007"/>
    <x v="3"/>
    <x v="1"/>
    <x v="7"/>
    <x v="71"/>
    <x v="23"/>
    <n v="488.3"/>
  </r>
  <r>
    <s v="201110"/>
    <x v="9"/>
    <x v="2"/>
    <x v="7"/>
    <x v="71"/>
    <x v="78"/>
    <n v="0"/>
  </r>
  <r>
    <s v="201111"/>
    <x v="2"/>
    <x v="2"/>
    <x v="7"/>
    <x v="71"/>
    <x v="78"/>
    <n v="0"/>
  </r>
  <r>
    <s v="200905"/>
    <x v="0"/>
    <x v="0"/>
    <x v="7"/>
    <x v="71"/>
    <x v="78"/>
    <n v="686.4"/>
  </r>
  <r>
    <s v="201003"/>
    <x v="8"/>
    <x v="1"/>
    <x v="7"/>
    <x v="71"/>
    <x v="78"/>
    <n v="573.1"/>
  </r>
  <r>
    <s v="201109"/>
    <x v="1"/>
    <x v="2"/>
    <x v="7"/>
    <x v="71"/>
    <x v="78"/>
    <n v="0"/>
  </r>
  <r>
    <s v="201105"/>
    <x v="0"/>
    <x v="2"/>
    <x v="7"/>
    <x v="71"/>
    <x v="78"/>
    <n v="0"/>
  </r>
  <r>
    <s v="200912"/>
    <x v="7"/>
    <x v="0"/>
    <x v="7"/>
    <x v="71"/>
    <x v="78"/>
    <n v="475.2"/>
  </r>
  <r>
    <s v="201010"/>
    <x v="9"/>
    <x v="1"/>
    <x v="7"/>
    <x v="71"/>
    <x v="78"/>
    <n v="2723.7000000000003"/>
  </r>
  <r>
    <s v="201110"/>
    <x v="9"/>
    <x v="2"/>
    <x v="7"/>
    <x v="71"/>
    <x v="51"/>
    <n v="0"/>
  </r>
  <r>
    <s v="200912"/>
    <x v="7"/>
    <x v="0"/>
    <x v="7"/>
    <x v="71"/>
    <x v="54"/>
    <n v="4737.96"/>
  </r>
  <r>
    <s v="201108"/>
    <x v="11"/>
    <x v="2"/>
    <x v="7"/>
    <x v="71"/>
    <x v="54"/>
    <n v="8620.36"/>
  </r>
  <r>
    <s v="200909"/>
    <x v="1"/>
    <x v="0"/>
    <x v="7"/>
    <x v="71"/>
    <x v="54"/>
    <n v="6158.71"/>
  </r>
  <r>
    <s v="201109"/>
    <x v="1"/>
    <x v="2"/>
    <x v="7"/>
    <x v="71"/>
    <x v="54"/>
    <n v="5118.6500000000005"/>
  </r>
  <r>
    <s v="201012"/>
    <x v="7"/>
    <x v="1"/>
    <x v="7"/>
    <x v="71"/>
    <x v="54"/>
    <n v="1802.76"/>
  </r>
  <r>
    <s v="200902"/>
    <x v="5"/>
    <x v="0"/>
    <x v="7"/>
    <x v="71"/>
    <x v="54"/>
    <n v="6036.9800000000005"/>
  </r>
  <r>
    <s v="201012"/>
    <x v="7"/>
    <x v="1"/>
    <x v="7"/>
    <x v="71"/>
    <x v="84"/>
    <n v="1543.43"/>
  </r>
  <r>
    <s v="200904"/>
    <x v="4"/>
    <x v="0"/>
    <x v="7"/>
    <x v="71"/>
    <x v="84"/>
    <n v="35.24"/>
  </r>
  <r>
    <s v="201203"/>
    <x v="8"/>
    <x v="3"/>
    <x v="7"/>
    <x v="71"/>
    <x v="32"/>
    <n v="86.54"/>
  </r>
  <r>
    <s v="200911"/>
    <x v="2"/>
    <x v="0"/>
    <x v="7"/>
    <x v="71"/>
    <x v="32"/>
    <n v="0"/>
  </r>
  <r>
    <s v="200909"/>
    <x v="1"/>
    <x v="0"/>
    <x v="7"/>
    <x v="71"/>
    <x v="32"/>
    <n v="0"/>
  </r>
  <r>
    <s v="201011"/>
    <x v="2"/>
    <x v="1"/>
    <x v="7"/>
    <x v="71"/>
    <x v="81"/>
    <n v="1054.5999999999999"/>
  </r>
  <r>
    <s v="201008"/>
    <x v="11"/>
    <x v="1"/>
    <x v="7"/>
    <x v="71"/>
    <x v="81"/>
    <n v="790.95"/>
  </r>
  <r>
    <s v="200909"/>
    <x v="1"/>
    <x v="0"/>
    <x v="7"/>
    <x v="71"/>
    <x v="81"/>
    <n v="870.23"/>
  </r>
  <r>
    <s v="200911"/>
    <x v="2"/>
    <x v="0"/>
    <x v="7"/>
    <x v="71"/>
    <x v="9"/>
    <n v="199.41"/>
  </r>
  <r>
    <s v="200902"/>
    <x v="5"/>
    <x v="0"/>
    <x v="7"/>
    <x v="71"/>
    <x v="9"/>
    <n v="311.57"/>
  </r>
  <r>
    <s v="201109"/>
    <x v="1"/>
    <x v="2"/>
    <x v="7"/>
    <x v="71"/>
    <x v="9"/>
    <n v="162.77000000000001"/>
  </r>
  <r>
    <s v="201112"/>
    <x v="7"/>
    <x v="2"/>
    <x v="7"/>
    <x v="71"/>
    <x v="9"/>
    <n v="217.61"/>
  </r>
  <r>
    <s v="201203"/>
    <x v="8"/>
    <x v="3"/>
    <x v="7"/>
    <x v="71"/>
    <x v="9"/>
    <n v="661.80000000000007"/>
  </r>
  <r>
    <s v="201204"/>
    <x v="4"/>
    <x v="3"/>
    <x v="7"/>
    <x v="71"/>
    <x v="9"/>
    <n v="530.47"/>
  </r>
  <r>
    <s v="201103"/>
    <x v="8"/>
    <x v="2"/>
    <x v="7"/>
    <x v="71"/>
    <x v="9"/>
    <n v="175.27"/>
  </r>
  <r>
    <s v="200906"/>
    <x v="10"/>
    <x v="0"/>
    <x v="7"/>
    <x v="71"/>
    <x v="9"/>
    <n v="356.41"/>
  </r>
  <r>
    <s v="201107"/>
    <x v="3"/>
    <x v="2"/>
    <x v="7"/>
    <x v="71"/>
    <x v="33"/>
    <n v="0"/>
  </r>
  <r>
    <s v="201104"/>
    <x v="4"/>
    <x v="2"/>
    <x v="7"/>
    <x v="71"/>
    <x v="33"/>
    <n v="2313.61"/>
  </r>
  <r>
    <s v="201004"/>
    <x v="4"/>
    <x v="1"/>
    <x v="7"/>
    <x v="71"/>
    <x v="33"/>
    <n v="4536.9000000000005"/>
  </r>
  <r>
    <s v="200905"/>
    <x v="0"/>
    <x v="0"/>
    <x v="7"/>
    <x v="71"/>
    <x v="33"/>
    <n v="24.84"/>
  </r>
  <r>
    <s v="200911"/>
    <x v="2"/>
    <x v="0"/>
    <x v="7"/>
    <x v="71"/>
    <x v="33"/>
    <n v="16.559999999999999"/>
  </r>
  <r>
    <s v="201204"/>
    <x v="4"/>
    <x v="3"/>
    <x v="7"/>
    <x v="71"/>
    <x v="33"/>
    <n v="0"/>
  </r>
  <r>
    <s v="200908"/>
    <x v="11"/>
    <x v="0"/>
    <x v="7"/>
    <x v="71"/>
    <x v="33"/>
    <n v="1823.56"/>
  </r>
  <r>
    <s v="200910"/>
    <x v="9"/>
    <x v="0"/>
    <x v="7"/>
    <x v="71"/>
    <x v="33"/>
    <n v="356.40000000000003"/>
  </r>
  <r>
    <s v="201005"/>
    <x v="0"/>
    <x v="1"/>
    <x v="7"/>
    <x v="71"/>
    <x v="43"/>
    <n v="0"/>
  </r>
  <r>
    <s v="201004"/>
    <x v="4"/>
    <x v="1"/>
    <x v="7"/>
    <x v="71"/>
    <x v="43"/>
    <n v="0"/>
  </r>
  <r>
    <s v="201012"/>
    <x v="7"/>
    <x v="1"/>
    <x v="7"/>
    <x v="71"/>
    <x v="43"/>
    <n v="0"/>
  </r>
  <r>
    <s v="201107"/>
    <x v="3"/>
    <x v="2"/>
    <x v="7"/>
    <x v="71"/>
    <x v="11"/>
    <n v="45267.91"/>
  </r>
  <r>
    <s v="201112"/>
    <x v="7"/>
    <x v="2"/>
    <x v="7"/>
    <x v="71"/>
    <x v="11"/>
    <n v="50111.58"/>
  </r>
  <r>
    <s v="200907"/>
    <x v="3"/>
    <x v="0"/>
    <x v="7"/>
    <x v="71"/>
    <x v="11"/>
    <n v="33692.239999999998"/>
  </r>
  <r>
    <s v="201102"/>
    <x v="5"/>
    <x v="2"/>
    <x v="7"/>
    <x v="71"/>
    <x v="11"/>
    <n v="43312.79"/>
  </r>
  <r>
    <s v="201001"/>
    <x v="6"/>
    <x v="1"/>
    <x v="7"/>
    <x v="71"/>
    <x v="11"/>
    <n v="29675.45"/>
  </r>
  <r>
    <s v="200906"/>
    <x v="10"/>
    <x v="0"/>
    <x v="7"/>
    <x v="71"/>
    <x v="12"/>
    <n v="74.900000000000006"/>
  </r>
  <r>
    <s v="201106"/>
    <x v="10"/>
    <x v="2"/>
    <x v="7"/>
    <x v="71"/>
    <x v="12"/>
    <n v="0"/>
  </r>
  <r>
    <s v="201105"/>
    <x v="0"/>
    <x v="2"/>
    <x v="7"/>
    <x v="71"/>
    <x v="12"/>
    <n v="0"/>
  </r>
  <r>
    <s v="200908"/>
    <x v="11"/>
    <x v="0"/>
    <x v="7"/>
    <x v="71"/>
    <x v="12"/>
    <n v="252"/>
  </r>
  <r>
    <s v="201007"/>
    <x v="3"/>
    <x v="1"/>
    <x v="7"/>
    <x v="71"/>
    <x v="13"/>
    <n v="4642.3900000000003"/>
  </r>
  <r>
    <s v="201106"/>
    <x v="10"/>
    <x v="2"/>
    <x v="7"/>
    <x v="71"/>
    <x v="13"/>
    <n v="8862.2900000000009"/>
  </r>
  <r>
    <s v="200905"/>
    <x v="0"/>
    <x v="0"/>
    <x v="7"/>
    <x v="71"/>
    <x v="13"/>
    <n v="-14034.78"/>
  </r>
  <r>
    <s v="201009"/>
    <x v="1"/>
    <x v="1"/>
    <x v="7"/>
    <x v="71"/>
    <x v="14"/>
    <n v="0"/>
  </r>
  <r>
    <s v="201109"/>
    <x v="1"/>
    <x v="2"/>
    <x v="7"/>
    <x v="71"/>
    <x v="14"/>
    <n v="0"/>
  </r>
  <r>
    <s v="201005"/>
    <x v="0"/>
    <x v="1"/>
    <x v="7"/>
    <x v="71"/>
    <x v="14"/>
    <n v="0"/>
  </r>
  <r>
    <s v="200908"/>
    <x v="11"/>
    <x v="0"/>
    <x v="7"/>
    <x v="71"/>
    <x v="66"/>
    <n v="0"/>
  </r>
  <r>
    <s v="200906"/>
    <x v="10"/>
    <x v="0"/>
    <x v="7"/>
    <x v="71"/>
    <x v="66"/>
    <n v="0"/>
  </r>
  <r>
    <s v="201003"/>
    <x v="8"/>
    <x v="1"/>
    <x v="7"/>
    <x v="71"/>
    <x v="113"/>
    <n v="3379.4900000000002"/>
  </r>
  <r>
    <s v="201107"/>
    <x v="3"/>
    <x v="2"/>
    <x v="7"/>
    <x v="71"/>
    <x v="113"/>
    <n v="1276.24"/>
  </r>
  <r>
    <s v="201204"/>
    <x v="4"/>
    <x v="3"/>
    <x v="7"/>
    <x v="71"/>
    <x v="113"/>
    <n v="1722.96"/>
  </r>
  <r>
    <s v="200911"/>
    <x v="2"/>
    <x v="0"/>
    <x v="7"/>
    <x v="71"/>
    <x v="113"/>
    <n v="3738.54"/>
  </r>
  <r>
    <s v="200901"/>
    <x v="6"/>
    <x v="0"/>
    <x v="7"/>
    <x v="71"/>
    <x v="114"/>
    <n v="125.3"/>
  </r>
  <r>
    <s v="200909"/>
    <x v="1"/>
    <x v="0"/>
    <x v="7"/>
    <x v="71"/>
    <x v="114"/>
    <n v="0"/>
  </r>
  <r>
    <s v="201009"/>
    <x v="1"/>
    <x v="1"/>
    <x v="7"/>
    <x v="71"/>
    <x v="114"/>
    <n v="2722.73"/>
  </r>
  <r>
    <s v="201002"/>
    <x v="5"/>
    <x v="1"/>
    <x v="7"/>
    <x v="71"/>
    <x v="114"/>
    <n v="674.61"/>
  </r>
  <r>
    <s v="200905"/>
    <x v="0"/>
    <x v="0"/>
    <x v="7"/>
    <x v="71"/>
    <x v="114"/>
    <n v="0"/>
  </r>
  <r>
    <s v="201007"/>
    <x v="3"/>
    <x v="1"/>
    <x v="7"/>
    <x v="71"/>
    <x v="115"/>
    <n v="0"/>
  </r>
  <r>
    <s v="200911"/>
    <x v="2"/>
    <x v="0"/>
    <x v="7"/>
    <x v="71"/>
    <x v="115"/>
    <n v="0"/>
  </r>
  <r>
    <s v="201111"/>
    <x v="2"/>
    <x v="2"/>
    <x v="7"/>
    <x v="71"/>
    <x v="115"/>
    <n v="0"/>
  </r>
  <r>
    <s v="201006"/>
    <x v="10"/>
    <x v="1"/>
    <x v="7"/>
    <x v="71"/>
    <x v="115"/>
    <n v="366.17"/>
  </r>
  <r>
    <s v="201110"/>
    <x v="9"/>
    <x v="2"/>
    <x v="7"/>
    <x v="71"/>
    <x v="115"/>
    <n v="63.54"/>
  </r>
  <r>
    <s v="201009"/>
    <x v="1"/>
    <x v="1"/>
    <x v="7"/>
    <x v="71"/>
    <x v="115"/>
    <n v="0"/>
  </r>
  <r>
    <s v="201201"/>
    <x v="6"/>
    <x v="3"/>
    <x v="7"/>
    <x v="71"/>
    <x v="116"/>
    <n v="0"/>
  </r>
  <r>
    <s v="201112"/>
    <x v="7"/>
    <x v="2"/>
    <x v="7"/>
    <x v="71"/>
    <x v="116"/>
    <n v="0"/>
  </r>
  <r>
    <s v="201109"/>
    <x v="1"/>
    <x v="2"/>
    <x v="7"/>
    <x v="71"/>
    <x v="34"/>
    <n v="61982.22"/>
  </r>
  <r>
    <s v="201110"/>
    <x v="9"/>
    <x v="2"/>
    <x v="7"/>
    <x v="71"/>
    <x v="34"/>
    <n v="40373.200000000004"/>
  </r>
  <r>
    <s v="201002"/>
    <x v="5"/>
    <x v="1"/>
    <x v="7"/>
    <x v="71"/>
    <x v="34"/>
    <n v="22156.670000000002"/>
  </r>
  <r>
    <s v="201107"/>
    <x v="3"/>
    <x v="2"/>
    <x v="7"/>
    <x v="71"/>
    <x v="34"/>
    <n v="45766.5"/>
  </r>
  <r>
    <s v="200909"/>
    <x v="1"/>
    <x v="0"/>
    <x v="7"/>
    <x v="71"/>
    <x v="34"/>
    <n v="21754.080000000002"/>
  </r>
  <r>
    <s v="200906"/>
    <x v="10"/>
    <x v="0"/>
    <x v="7"/>
    <x v="71"/>
    <x v="117"/>
    <n v="0"/>
  </r>
  <r>
    <s v="201105"/>
    <x v="0"/>
    <x v="2"/>
    <x v="7"/>
    <x v="71"/>
    <x v="117"/>
    <n v="686.68000000000006"/>
  </r>
  <r>
    <s v="201205"/>
    <x v="0"/>
    <x v="3"/>
    <x v="7"/>
    <x v="71"/>
    <x v="117"/>
    <n v="0"/>
  </r>
  <r>
    <s v="200910"/>
    <x v="9"/>
    <x v="0"/>
    <x v="7"/>
    <x v="71"/>
    <x v="117"/>
    <n v="341.36"/>
  </r>
  <r>
    <s v="201107"/>
    <x v="3"/>
    <x v="2"/>
    <x v="7"/>
    <x v="71"/>
    <x v="117"/>
    <n v="0"/>
  </r>
  <r>
    <s v="201010"/>
    <x v="9"/>
    <x v="1"/>
    <x v="7"/>
    <x v="71"/>
    <x v="117"/>
    <n v="1233.6400000000001"/>
  </r>
  <r>
    <s v="200903"/>
    <x v="8"/>
    <x v="0"/>
    <x v="7"/>
    <x v="71"/>
    <x v="67"/>
    <n v="782"/>
  </r>
  <r>
    <s v="201105"/>
    <x v="0"/>
    <x v="2"/>
    <x v="7"/>
    <x v="71"/>
    <x v="67"/>
    <n v="728"/>
  </r>
  <r>
    <s v="201010"/>
    <x v="9"/>
    <x v="1"/>
    <x v="7"/>
    <x v="71"/>
    <x v="67"/>
    <n v="850.65"/>
  </r>
  <r>
    <s v="201107"/>
    <x v="3"/>
    <x v="2"/>
    <x v="7"/>
    <x v="71"/>
    <x v="67"/>
    <n v="349.8"/>
  </r>
  <r>
    <s v="201005"/>
    <x v="0"/>
    <x v="1"/>
    <x v="7"/>
    <x v="71"/>
    <x v="63"/>
    <n v="0"/>
  </r>
  <r>
    <s v="201011"/>
    <x v="2"/>
    <x v="1"/>
    <x v="7"/>
    <x v="71"/>
    <x v="63"/>
    <n v="0"/>
  </r>
  <r>
    <s v="201003"/>
    <x v="8"/>
    <x v="1"/>
    <x v="7"/>
    <x v="71"/>
    <x v="69"/>
    <n v="0"/>
  </r>
  <r>
    <s v="201106"/>
    <x v="10"/>
    <x v="2"/>
    <x v="7"/>
    <x v="71"/>
    <x v="69"/>
    <n v="0"/>
  </r>
  <r>
    <s v="201112"/>
    <x v="7"/>
    <x v="2"/>
    <x v="7"/>
    <x v="71"/>
    <x v="69"/>
    <n v="0"/>
  </r>
  <r>
    <s v="201009"/>
    <x v="1"/>
    <x v="1"/>
    <x v="7"/>
    <x v="71"/>
    <x v="69"/>
    <n v="0"/>
  </r>
  <r>
    <s v="201102"/>
    <x v="5"/>
    <x v="2"/>
    <x v="7"/>
    <x v="71"/>
    <x v="69"/>
    <n v="0"/>
  </r>
  <r>
    <s v="201203"/>
    <x v="8"/>
    <x v="3"/>
    <x v="7"/>
    <x v="71"/>
    <x v="118"/>
    <n v="5240.1000000000004"/>
  </r>
  <r>
    <s v="201007"/>
    <x v="3"/>
    <x v="1"/>
    <x v="7"/>
    <x v="71"/>
    <x v="118"/>
    <n v="2324.67"/>
  </r>
  <r>
    <s v="201202"/>
    <x v="5"/>
    <x v="3"/>
    <x v="7"/>
    <x v="71"/>
    <x v="118"/>
    <n v="3366.76"/>
  </r>
  <r>
    <s v="201011"/>
    <x v="2"/>
    <x v="1"/>
    <x v="7"/>
    <x v="71"/>
    <x v="118"/>
    <n v="3936.57"/>
  </r>
  <r>
    <s v="201101"/>
    <x v="6"/>
    <x v="2"/>
    <x v="7"/>
    <x v="71"/>
    <x v="118"/>
    <n v="3436.2200000000003"/>
  </r>
  <r>
    <s v="201204"/>
    <x v="4"/>
    <x v="3"/>
    <x v="7"/>
    <x v="71"/>
    <x v="118"/>
    <n v="4613.99"/>
  </r>
  <r>
    <s v="201006"/>
    <x v="10"/>
    <x v="1"/>
    <x v="7"/>
    <x v="71"/>
    <x v="70"/>
    <n v="0"/>
  </r>
  <r>
    <s v="200901"/>
    <x v="6"/>
    <x v="0"/>
    <x v="7"/>
    <x v="71"/>
    <x v="58"/>
    <n v="945.38"/>
  </r>
  <r>
    <s v="201109"/>
    <x v="1"/>
    <x v="2"/>
    <x v="7"/>
    <x v="71"/>
    <x v="58"/>
    <n v="733.2"/>
  </r>
  <r>
    <s v="201108"/>
    <x v="11"/>
    <x v="2"/>
    <x v="7"/>
    <x v="71"/>
    <x v="58"/>
    <n v="469.79"/>
  </r>
  <r>
    <s v="201110"/>
    <x v="9"/>
    <x v="2"/>
    <x v="7"/>
    <x v="71"/>
    <x v="58"/>
    <n v="437.1"/>
  </r>
  <r>
    <s v="201007"/>
    <x v="3"/>
    <x v="1"/>
    <x v="7"/>
    <x v="71"/>
    <x v="58"/>
    <n v="551.02"/>
  </r>
  <r>
    <s v="201109"/>
    <x v="1"/>
    <x v="2"/>
    <x v="7"/>
    <x v="71"/>
    <x v="44"/>
    <n v="35.590000000000003"/>
  </r>
  <r>
    <s v="201111"/>
    <x v="2"/>
    <x v="2"/>
    <x v="7"/>
    <x v="71"/>
    <x v="44"/>
    <n v="0"/>
  </r>
  <r>
    <s v="201202"/>
    <x v="5"/>
    <x v="3"/>
    <x v="7"/>
    <x v="71"/>
    <x v="72"/>
    <n v="614.4"/>
  </r>
  <r>
    <s v="201102"/>
    <x v="5"/>
    <x v="2"/>
    <x v="7"/>
    <x v="71"/>
    <x v="72"/>
    <n v="574.25"/>
  </r>
  <r>
    <s v="201009"/>
    <x v="1"/>
    <x v="1"/>
    <x v="7"/>
    <x v="71"/>
    <x v="72"/>
    <n v="358.90000000000003"/>
  </r>
  <r>
    <s v="200901"/>
    <x v="6"/>
    <x v="0"/>
    <x v="7"/>
    <x v="71"/>
    <x v="72"/>
    <n v="467.81"/>
  </r>
  <r>
    <s v="201107"/>
    <x v="3"/>
    <x v="2"/>
    <x v="7"/>
    <x v="71"/>
    <x v="72"/>
    <n v="460.81"/>
  </r>
  <r>
    <s v="201105"/>
    <x v="0"/>
    <x v="2"/>
    <x v="7"/>
    <x v="71"/>
    <x v="72"/>
    <n v="307.2"/>
  </r>
  <r>
    <s v="201107"/>
    <x v="3"/>
    <x v="2"/>
    <x v="7"/>
    <x v="71"/>
    <x v="30"/>
    <n v="0"/>
  </r>
  <r>
    <s v="201109"/>
    <x v="1"/>
    <x v="2"/>
    <x v="7"/>
    <x v="71"/>
    <x v="30"/>
    <n v="0"/>
  </r>
  <r>
    <s v="201107"/>
    <x v="3"/>
    <x v="2"/>
    <x v="7"/>
    <x v="71"/>
    <x v="73"/>
    <n v="4194.6000000000004"/>
  </r>
  <r>
    <s v="201202"/>
    <x v="5"/>
    <x v="3"/>
    <x v="7"/>
    <x v="71"/>
    <x v="73"/>
    <n v="4199.99"/>
  </r>
  <r>
    <s v="201112"/>
    <x v="7"/>
    <x v="2"/>
    <x v="7"/>
    <x v="71"/>
    <x v="75"/>
    <n v="1756.32"/>
  </r>
  <r>
    <s v="201112"/>
    <x v="7"/>
    <x v="2"/>
    <x v="7"/>
    <x v="71"/>
    <x v="45"/>
    <n v="0"/>
  </r>
  <r>
    <s v="201107"/>
    <x v="3"/>
    <x v="2"/>
    <x v="7"/>
    <x v="71"/>
    <x v="89"/>
    <n v="78.63"/>
  </r>
  <r>
    <s v="201109"/>
    <x v="1"/>
    <x v="2"/>
    <x v="7"/>
    <x v="71"/>
    <x v="89"/>
    <n v="513.62"/>
  </r>
  <r>
    <s v="201012"/>
    <x v="7"/>
    <x v="1"/>
    <x v="7"/>
    <x v="71"/>
    <x v="89"/>
    <n v="0"/>
  </r>
  <r>
    <s v="201006"/>
    <x v="10"/>
    <x v="1"/>
    <x v="7"/>
    <x v="71"/>
    <x v="89"/>
    <n v="3517.02"/>
  </r>
  <r>
    <s v="200911"/>
    <x v="2"/>
    <x v="0"/>
    <x v="7"/>
    <x v="71"/>
    <x v="89"/>
    <n v="0"/>
  </r>
  <r>
    <s v="201002"/>
    <x v="5"/>
    <x v="1"/>
    <x v="7"/>
    <x v="71"/>
    <x v="89"/>
    <n v="0"/>
  </r>
  <r>
    <s v="201110"/>
    <x v="9"/>
    <x v="2"/>
    <x v="7"/>
    <x v="71"/>
    <x v="89"/>
    <n v="511.23"/>
  </r>
  <r>
    <s v="201101"/>
    <x v="6"/>
    <x v="2"/>
    <x v="7"/>
    <x v="71"/>
    <x v="89"/>
    <n v="0"/>
  </r>
  <r>
    <s v="201109"/>
    <x v="1"/>
    <x v="2"/>
    <x v="7"/>
    <x v="71"/>
    <x v="76"/>
    <n v="0"/>
  </r>
  <r>
    <s v="201107"/>
    <x v="3"/>
    <x v="2"/>
    <x v="7"/>
    <x v="71"/>
    <x v="76"/>
    <n v="0"/>
  </r>
  <r>
    <s v="201108"/>
    <x v="11"/>
    <x v="2"/>
    <x v="7"/>
    <x v="71"/>
    <x v="76"/>
    <n v="0"/>
  </r>
  <r>
    <s v="200910"/>
    <x v="9"/>
    <x v="0"/>
    <x v="7"/>
    <x v="71"/>
    <x v="76"/>
    <n v="609.93000000000006"/>
  </r>
  <r>
    <s v="201010"/>
    <x v="9"/>
    <x v="1"/>
    <x v="7"/>
    <x v="71"/>
    <x v="76"/>
    <n v="0"/>
  </r>
  <r>
    <s v="201204"/>
    <x v="4"/>
    <x v="3"/>
    <x v="7"/>
    <x v="71"/>
    <x v="23"/>
    <n v="685.71"/>
  </r>
  <r>
    <s v="201111"/>
    <x v="2"/>
    <x v="2"/>
    <x v="7"/>
    <x v="71"/>
    <x v="23"/>
    <n v="867.15"/>
  </r>
  <r>
    <s v="201105"/>
    <x v="0"/>
    <x v="2"/>
    <x v="7"/>
    <x v="71"/>
    <x v="23"/>
    <n v="582.51"/>
  </r>
  <r>
    <s v="201202"/>
    <x v="5"/>
    <x v="3"/>
    <x v="7"/>
    <x v="71"/>
    <x v="23"/>
    <n v="776.68000000000006"/>
  </r>
  <r>
    <s v="201106"/>
    <x v="10"/>
    <x v="2"/>
    <x v="7"/>
    <x v="71"/>
    <x v="23"/>
    <n v="677.37"/>
  </r>
  <r>
    <s v="200905"/>
    <x v="0"/>
    <x v="0"/>
    <x v="7"/>
    <x v="71"/>
    <x v="23"/>
    <n v="782.1"/>
  </r>
  <r>
    <s v="201001"/>
    <x v="6"/>
    <x v="1"/>
    <x v="7"/>
    <x v="71"/>
    <x v="23"/>
    <n v="521.4"/>
  </r>
  <r>
    <s v="200902"/>
    <x v="5"/>
    <x v="0"/>
    <x v="7"/>
    <x v="71"/>
    <x v="23"/>
    <n v="532.33000000000004"/>
  </r>
  <r>
    <s v="201104"/>
    <x v="4"/>
    <x v="2"/>
    <x v="7"/>
    <x v="71"/>
    <x v="23"/>
    <n v="1165.02"/>
  </r>
  <r>
    <s v="200904"/>
    <x v="4"/>
    <x v="0"/>
    <x v="7"/>
    <x v="71"/>
    <x v="78"/>
    <n v="528"/>
  </r>
  <r>
    <s v="201101"/>
    <x v="6"/>
    <x v="2"/>
    <x v="7"/>
    <x v="71"/>
    <x v="51"/>
    <n v="0"/>
  </r>
  <r>
    <s v="201103"/>
    <x v="8"/>
    <x v="2"/>
    <x v="7"/>
    <x v="71"/>
    <x v="51"/>
    <n v="0"/>
  </r>
  <r>
    <s v="201203"/>
    <x v="8"/>
    <x v="3"/>
    <x v="7"/>
    <x v="71"/>
    <x v="54"/>
    <n v="6204.85"/>
  </r>
  <r>
    <s v="201104"/>
    <x v="4"/>
    <x v="2"/>
    <x v="7"/>
    <x v="71"/>
    <x v="54"/>
    <n v="5514.83"/>
  </r>
  <r>
    <s v="201105"/>
    <x v="0"/>
    <x v="2"/>
    <x v="7"/>
    <x v="71"/>
    <x v="54"/>
    <n v="6713.12"/>
  </r>
  <r>
    <s v="201001"/>
    <x v="6"/>
    <x v="1"/>
    <x v="7"/>
    <x v="71"/>
    <x v="54"/>
    <n v="3487.83"/>
  </r>
  <r>
    <s v="201102"/>
    <x v="5"/>
    <x v="2"/>
    <x v="7"/>
    <x v="71"/>
    <x v="54"/>
    <n v="4833.87"/>
  </r>
  <r>
    <s v="200907"/>
    <x v="3"/>
    <x v="0"/>
    <x v="7"/>
    <x v="71"/>
    <x v="80"/>
    <n v="0"/>
  </r>
  <r>
    <s v="201102"/>
    <x v="5"/>
    <x v="2"/>
    <x v="7"/>
    <x v="71"/>
    <x v="81"/>
    <n v="2099.88"/>
  </r>
  <r>
    <s v="200904"/>
    <x v="4"/>
    <x v="0"/>
    <x v="7"/>
    <x v="71"/>
    <x v="81"/>
    <n v="767.85"/>
  </r>
  <r>
    <s v="201012"/>
    <x v="7"/>
    <x v="1"/>
    <x v="7"/>
    <x v="71"/>
    <x v="81"/>
    <n v="949.1"/>
  </r>
  <r>
    <s v="200905"/>
    <x v="0"/>
    <x v="0"/>
    <x v="7"/>
    <x v="71"/>
    <x v="81"/>
    <n v="1535.7"/>
  </r>
  <r>
    <s v="200908"/>
    <x v="11"/>
    <x v="0"/>
    <x v="7"/>
    <x v="71"/>
    <x v="81"/>
    <n v="921.42000000000007"/>
  </r>
  <r>
    <s v="200907"/>
    <x v="3"/>
    <x v="0"/>
    <x v="7"/>
    <x v="71"/>
    <x v="81"/>
    <n v="870.23"/>
  </r>
  <r>
    <s v="201107"/>
    <x v="3"/>
    <x v="2"/>
    <x v="7"/>
    <x v="71"/>
    <x v="9"/>
    <n v="426.92"/>
  </r>
  <r>
    <s v="200908"/>
    <x v="11"/>
    <x v="0"/>
    <x v="7"/>
    <x v="71"/>
    <x v="9"/>
    <n v="189.83"/>
  </r>
  <r>
    <s v="201005"/>
    <x v="0"/>
    <x v="1"/>
    <x v="7"/>
    <x v="71"/>
    <x v="33"/>
    <n v="340.8"/>
  </r>
  <r>
    <s v="201205"/>
    <x v="0"/>
    <x v="3"/>
    <x v="7"/>
    <x v="71"/>
    <x v="33"/>
    <n v="327.68"/>
  </r>
  <r>
    <s v="201203"/>
    <x v="8"/>
    <x v="3"/>
    <x v="7"/>
    <x v="71"/>
    <x v="33"/>
    <n v="1228.8399999999999"/>
  </r>
  <r>
    <s v="201109"/>
    <x v="1"/>
    <x v="2"/>
    <x v="7"/>
    <x v="71"/>
    <x v="33"/>
    <n v="0"/>
  </r>
  <r>
    <s v="201009"/>
    <x v="1"/>
    <x v="1"/>
    <x v="7"/>
    <x v="71"/>
    <x v="33"/>
    <n v="1850.04"/>
  </r>
  <r>
    <s v="201010"/>
    <x v="9"/>
    <x v="1"/>
    <x v="7"/>
    <x v="71"/>
    <x v="33"/>
    <n v="383.40000000000003"/>
  </r>
  <r>
    <s v="201101"/>
    <x v="6"/>
    <x v="2"/>
    <x v="7"/>
    <x v="71"/>
    <x v="33"/>
    <n v="1704"/>
  </r>
  <r>
    <s v="200908"/>
    <x v="11"/>
    <x v="0"/>
    <x v="7"/>
    <x v="71"/>
    <x v="37"/>
    <n v="2000"/>
  </r>
  <r>
    <s v="201012"/>
    <x v="7"/>
    <x v="1"/>
    <x v="7"/>
    <x v="71"/>
    <x v="24"/>
    <n v="231.05"/>
  </r>
  <r>
    <s v="201010"/>
    <x v="9"/>
    <x v="1"/>
    <x v="7"/>
    <x v="71"/>
    <x v="43"/>
    <n v="0"/>
  </r>
  <r>
    <s v="201008"/>
    <x v="11"/>
    <x v="1"/>
    <x v="7"/>
    <x v="71"/>
    <x v="43"/>
    <n v="0"/>
  </r>
  <r>
    <s v="201006"/>
    <x v="10"/>
    <x v="1"/>
    <x v="7"/>
    <x v="71"/>
    <x v="43"/>
    <n v="0"/>
  </r>
  <r>
    <s v="201105"/>
    <x v="0"/>
    <x v="2"/>
    <x v="7"/>
    <x v="71"/>
    <x v="11"/>
    <n v="57685.96"/>
  </r>
  <r>
    <s v="201106"/>
    <x v="10"/>
    <x v="2"/>
    <x v="7"/>
    <x v="71"/>
    <x v="11"/>
    <n v="64943.270000000004"/>
  </r>
  <r>
    <s v="201202"/>
    <x v="5"/>
    <x v="3"/>
    <x v="7"/>
    <x v="71"/>
    <x v="11"/>
    <n v="70840.89"/>
  </r>
  <r>
    <s v="201101"/>
    <x v="6"/>
    <x v="2"/>
    <x v="7"/>
    <x v="71"/>
    <x v="11"/>
    <n v="48666.26"/>
  </r>
  <r>
    <s v="201103"/>
    <x v="8"/>
    <x v="2"/>
    <x v="7"/>
    <x v="71"/>
    <x v="11"/>
    <n v="54950.35"/>
  </r>
  <r>
    <s v="200905"/>
    <x v="0"/>
    <x v="0"/>
    <x v="7"/>
    <x v="71"/>
    <x v="12"/>
    <n v="557.20000000000005"/>
  </r>
  <r>
    <s v="201203"/>
    <x v="8"/>
    <x v="3"/>
    <x v="7"/>
    <x v="71"/>
    <x v="12"/>
    <n v="0"/>
  </r>
  <r>
    <s v="201008"/>
    <x v="11"/>
    <x v="1"/>
    <x v="7"/>
    <x v="71"/>
    <x v="12"/>
    <n v="0"/>
  </r>
  <r>
    <s v="200909"/>
    <x v="1"/>
    <x v="0"/>
    <x v="7"/>
    <x v="71"/>
    <x v="12"/>
    <n v="27.3"/>
  </r>
  <r>
    <s v="201110"/>
    <x v="9"/>
    <x v="2"/>
    <x v="7"/>
    <x v="71"/>
    <x v="12"/>
    <n v="787.5"/>
  </r>
  <r>
    <s v="201204"/>
    <x v="4"/>
    <x v="3"/>
    <x v="7"/>
    <x v="71"/>
    <x v="12"/>
    <n v="648.70000000000005"/>
  </r>
  <r>
    <s v="201108"/>
    <x v="11"/>
    <x v="2"/>
    <x v="7"/>
    <x v="71"/>
    <x v="12"/>
    <n v="1396.5"/>
  </r>
  <r>
    <s v="200912"/>
    <x v="7"/>
    <x v="0"/>
    <x v="7"/>
    <x v="71"/>
    <x v="12"/>
    <n v="0"/>
  </r>
  <r>
    <s v="201102"/>
    <x v="5"/>
    <x v="2"/>
    <x v="7"/>
    <x v="71"/>
    <x v="12"/>
    <n v="0"/>
  </r>
  <r>
    <s v="200902"/>
    <x v="5"/>
    <x v="0"/>
    <x v="7"/>
    <x v="71"/>
    <x v="13"/>
    <n v="-3893.94"/>
  </r>
  <r>
    <s v="201109"/>
    <x v="1"/>
    <x v="2"/>
    <x v="7"/>
    <x v="71"/>
    <x v="13"/>
    <n v="-23100.16"/>
  </r>
  <r>
    <s v="201006"/>
    <x v="10"/>
    <x v="1"/>
    <x v="7"/>
    <x v="71"/>
    <x v="13"/>
    <n v="3865.78"/>
  </r>
  <r>
    <s v="201002"/>
    <x v="5"/>
    <x v="1"/>
    <x v="7"/>
    <x v="71"/>
    <x v="13"/>
    <n v="-1994.57"/>
  </r>
  <r>
    <s v="200909"/>
    <x v="1"/>
    <x v="0"/>
    <x v="7"/>
    <x v="71"/>
    <x v="13"/>
    <n v="1004.83"/>
  </r>
  <r>
    <s v="200903"/>
    <x v="8"/>
    <x v="0"/>
    <x v="7"/>
    <x v="71"/>
    <x v="13"/>
    <n v="6842.9000000000005"/>
  </r>
  <r>
    <s v="201101"/>
    <x v="6"/>
    <x v="2"/>
    <x v="7"/>
    <x v="71"/>
    <x v="14"/>
    <n v="0"/>
  </r>
  <r>
    <s v="200907"/>
    <x v="3"/>
    <x v="0"/>
    <x v="7"/>
    <x v="71"/>
    <x v="14"/>
    <n v="0"/>
  </r>
  <r>
    <s v="201204"/>
    <x v="4"/>
    <x v="3"/>
    <x v="7"/>
    <x v="71"/>
    <x v="14"/>
    <n v="0"/>
  </r>
  <r>
    <s v="200901"/>
    <x v="6"/>
    <x v="0"/>
    <x v="7"/>
    <x v="71"/>
    <x v="14"/>
    <n v="0"/>
  </r>
  <r>
    <s v="201108"/>
    <x v="11"/>
    <x v="2"/>
    <x v="7"/>
    <x v="71"/>
    <x v="14"/>
    <n v="0"/>
  </r>
  <r>
    <s v="200911"/>
    <x v="2"/>
    <x v="0"/>
    <x v="7"/>
    <x v="71"/>
    <x v="119"/>
    <n v="247.11"/>
  </r>
  <r>
    <s v="201101"/>
    <x v="6"/>
    <x v="2"/>
    <x v="7"/>
    <x v="71"/>
    <x v="113"/>
    <n v="2807.4"/>
  </r>
  <r>
    <s v="200912"/>
    <x v="7"/>
    <x v="0"/>
    <x v="7"/>
    <x v="71"/>
    <x v="113"/>
    <n v="2760.62"/>
  </r>
  <r>
    <s v="201103"/>
    <x v="8"/>
    <x v="2"/>
    <x v="7"/>
    <x v="71"/>
    <x v="113"/>
    <n v="3204.06"/>
  </r>
  <r>
    <s v="201105"/>
    <x v="0"/>
    <x v="2"/>
    <x v="7"/>
    <x v="71"/>
    <x v="113"/>
    <n v="1640.88"/>
  </r>
  <r>
    <s v="201110"/>
    <x v="9"/>
    <x v="2"/>
    <x v="7"/>
    <x v="71"/>
    <x v="113"/>
    <n v="1640.88"/>
  </r>
  <r>
    <s v="201011"/>
    <x v="2"/>
    <x v="1"/>
    <x v="7"/>
    <x v="71"/>
    <x v="113"/>
    <n v="3421"/>
  </r>
  <r>
    <s v="200901"/>
    <x v="6"/>
    <x v="0"/>
    <x v="7"/>
    <x v="71"/>
    <x v="113"/>
    <n v="2494.35"/>
  </r>
  <r>
    <s v="200903"/>
    <x v="8"/>
    <x v="0"/>
    <x v="7"/>
    <x v="71"/>
    <x v="114"/>
    <n v="953.18000000000006"/>
  </r>
  <r>
    <s v="201112"/>
    <x v="7"/>
    <x v="2"/>
    <x v="7"/>
    <x v="71"/>
    <x v="114"/>
    <n v="1141.1600000000001"/>
  </r>
  <r>
    <s v="201101"/>
    <x v="6"/>
    <x v="2"/>
    <x v="7"/>
    <x v="71"/>
    <x v="114"/>
    <n v="2357.09"/>
  </r>
  <r>
    <s v="200904"/>
    <x v="4"/>
    <x v="0"/>
    <x v="7"/>
    <x v="71"/>
    <x v="114"/>
    <n v="455.36"/>
  </r>
  <r>
    <s v="201105"/>
    <x v="0"/>
    <x v="2"/>
    <x v="7"/>
    <x v="71"/>
    <x v="114"/>
    <n v="2078.9499999999998"/>
  </r>
  <r>
    <s v="200902"/>
    <x v="5"/>
    <x v="0"/>
    <x v="7"/>
    <x v="71"/>
    <x v="114"/>
    <n v="0"/>
  </r>
  <r>
    <s v="200910"/>
    <x v="9"/>
    <x v="0"/>
    <x v="7"/>
    <x v="71"/>
    <x v="114"/>
    <n v="1484.23"/>
  </r>
  <r>
    <s v="200905"/>
    <x v="0"/>
    <x v="0"/>
    <x v="7"/>
    <x v="71"/>
    <x v="115"/>
    <n v="0"/>
  </r>
  <r>
    <s v="201001"/>
    <x v="6"/>
    <x v="1"/>
    <x v="7"/>
    <x v="71"/>
    <x v="115"/>
    <n v="0"/>
  </r>
  <r>
    <s v="201004"/>
    <x v="4"/>
    <x v="1"/>
    <x v="7"/>
    <x v="71"/>
    <x v="115"/>
    <n v="0"/>
  </r>
  <r>
    <s v="201006"/>
    <x v="10"/>
    <x v="1"/>
    <x v="7"/>
    <x v="71"/>
    <x v="39"/>
    <n v="36"/>
  </r>
  <r>
    <s v="201010"/>
    <x v="9"/>
    <x v="1"/>
    <x v="7"/>
    <x v="71"/>
    <x v="39"/>
    <n v="0"/>
  </r>
  <r>
    <s v="201007"/>
    <x v="3"/>
    <x v="1"/>
    <x v="7"/>
    <x v="71"/>
    <x v="39"/>
    <n v="0"/>
  </r>
  <r>
    <s v="201102"/>
    <x v="5"/>
    <x v="2"/>
    <x v="7"/>
    <x v="71"/>
    <x v="34"/>
    <n v="41866.950000000004"/>
  </r>
  <r>
    <s v="201108"/>
    <x v="11"/>
    <x v="2"/>
    <x v="7"/>
    <x v="71"/>
    <x v="34"/>
    <n v="41695.980000000003"/>
  </r>
  <r>
    <s v="200912"/>
    <x v="7"/>
    <x v="0"/>
    <x v="7"/>
    <x v="71"/>
    <x v="34"/>
    <n v="21589.7"/>
  </r>
  <r>
    <s v="201112"/>
    <x v="7"/>
    <x v="2"/>
    <x v="7"/>
    <x v="71"/>
    <x v="34"/>
    <n v="45372.79"/>
  </r>
  <r>
    <s v="201004"/>
    <x v="4"/>
    <x v="1"/>
    <x v="7"/>
    <x v="71"/>
    <x v="34"/>
    <n v="36238.94"/>
  </r>
  <r>
    <s v="201204"/>
    <x v="4"/>
    <x v="3"/>
    <x v="7"/>
    <x v="71"/>
    <x v="34"/>
    <n v="76437.73"/>
  </r>
  <r>
    <s v="201203"/>
    <x v="8"/>
    <x v="3"/>
    <x v="7"/>
    <x v="71"/>
    <x v="34"/>
    <n v="76981.440000000002"/>
  </r>
  <r>
    <s v="200901"/>
    <x v="6"/>
    <x v="0"/>
    <x v="7"/>
    <x v="71"/>
    <x v="34"/>
    <n v="21489.82"/>
  </r>
  <r>
    <s v="200905"/>
    <x v="0"/>
    <x v="0"/>
    <x v="7"/>
    <x v="71"/>
    <x v="117"/>
    <n v="657.44"/>
  </r>
  <r>
    <s v="200912"/>
    <x v="7"/>
    <x v="0"/>
    <x v="7"/>
    <x v="71"/>
    <x v="117"/>
    <n v="0"/>
  </r>
  <r>
    <s v="201202"/>
    <x v="5"/>
    <x v="3"/>
    <x v="7"/>
    <x v="71"/>
    <x v="117"/>
    <n v="0"/>
  </r>
  <r>
    <s v="201111"/>
    <x v="2"/>
    <x v="2"/>
    <x v="7"/>
    <x v="71"/>
    <x v="117"/>
    <n v="0"/>
  </r>
  <r>
    <s v="201109"/>
    <x v="1"/>
    <x v="2"/>
    <x v="7"/>
    <x v="71"/>
    <x v="117"/>
    <n v="0"/>
  </r>
  <r>
    <s v="201006"/>
    <x v="10"/>
    <x v="1"/>
    <x v="7"/>
    <x v="71"/>
    <x v="117"/>
    <n v="0"/>
  </r>
  <r>
    <s v="200905"/>
    <x v="0"/>
    <x v="0"/>
    <x v="7"/>
    <x v="71"/>
    <x v="67"/>
    <n v="1138.04"/>
  </r>
  <r>
    <s v="201109"/>
    <x v="1"/>
    <x v="2"/>
    <x v="7"/>
    <x v="71"/>
    <x v="67"/>
    <n v="1232.94"/>
  </r>
  <r>
    <s v="200908"/>
    <x v="11"/>
    <x v="0"/>
    <x v="7"/>
    <x v="71"/>
    <x v="67"/>
    <n v="593.76"/>
  </r>
  <r>
    <s v="201003"/>
    <x v="8"/>
    <x v="1"/>
    <x v="7"/>
    <x v="71"/>
    <x v="67"/>
    <n v="792.16"/>
  </r>
  <r>
    <s v="201010"/>
    <x v="9"/>
    <x v="1"/>
    <x v="7"/>
    <x v="71"/>
    <x v="63"/>
    <n v="0"/>
  </r>
  <r>
    <s v="201010"/>
    <x v="9"/>
    <x v="1"/>
    <x v="7"/>
    <x v="71"/>
    <x v="118"/>
    <n v="3597.03"/>
  </r>
  <r>
    <s v="201006"/>
    <x v="10"/>
    <x v="1"/>
    <x v="7"/>
    <x v="71"/>
    <x v="118"/>
    <n v="3530.85"/>
  </r>
  <r>
    <s v="200901"/>
    <x v="6"/>
    <x v="0"/>
    <x v="7"/>
    <x v="71"/>
    <x v="118"/>
    <n v="1413.39"/>
  </r>
  <r>
    <s v="200912"/>
    <x v="7"/>
    <x v="0"/>
    <x v="7"/>
    <x v="71"/>
    <x v="118"/>
    <n v="2128.35"/>
  </r>
  <r>
    <s v="201012"/>
    <x v="7"/>
    <x v="1"/>
    <x v="7"/>
    <x v="71"/>
    <x v="118"/>
    <n v="3356.4900000000002"/>
  </r>
  <r>
    <s v="200908"/>
    <x v="11"/>
    <x v="0"/>
    <x v="7"/>
    <x v="71"/>
    <x v="118"/>
    <n v="1880.6000000000001"/>
  </r>
  <r>
    <s v="201008"/>
    <x v="11"/>
    <x v="1"/>
    <x v="7"/>
    <x v="71"/>
    <x v="118"/>
    <n v="2005.44"/>
  </r>
  <r>
    <s v="201105"/>
    <x v="0"/>
    <x v="2"/>
    <x v="7"/>
    <x v="71"/>
    <x v="118"/>
    <n v="3791.06"/>
  </r>
  <r>
    <s v="201005"/>
    <x v="0"/>
    <x v="1"/>
    <x v="7"/>
    <x v="71"/>
    <x v="118"/>
    <n v="2087.2200000000003"/>
  </r>
  <r>
    <s v="201008"/>
    <x v="11"/>
    <x v="1"/>
    <x v="7"/>
    <x v="71"/>
    <x v="70"/>
    <n v="0"/>
  </r>
  <r>
    <s v="201009"/>
    <x v="1"/>
    <x v="1"/>
    <x v="7"/>
    <x v="71"/>
    <x v="70"/>
    <n v="0"/>
  </r>
  <r>
    <s v="200912"/>
    <x v="7"/>
    <x v="0"/>
    <x v="7"/>
    <x v="71"/>
    <x v="70"/>
    <n v="10000"/>
  </r>
  <r>
    <s v="201010"/>
    <x v="9"/>
    <x v="1"/>
    <x v="7"/>
    <x v="71"/>
    <x v="70"/>
    <n v="10000"/>
  </r>
  <r>
    <s v="201201"/>
    <x v="6"/>
    <x v="3"/>
    <x v="7"/>
    <x v="71"/>
    <x v="70"/>
    <n v="0"/>
  </r>
  <r>
    <s v="201006"/>
    <x v="10"/>
    <x v="1"/>
    <x v="7"/>
    <x v="71"/>
    <x v="58"/>
    <n v="721.81000000000006"/>
  </r>
  <r>
    <s v="200908"/>
    <x v="11"/>
    <x v="0"/>
    <x v="7"/>
    <x v="71"/>
    <x v="58"/>
    <n v="656.1"/>
  </r>
  <r>
    <s v="200905"/>
    <x v="0"/>
    <x v="0"/>
    <x v="7"/>
    <x v="71"/>
    <x v="58"/>
    <n v="1042.8399999999999"/>
  </r>
  <r>
    <s v="200906"/>
    <x v="10"/>
    <x v="0"/>
    <x v="7"/>
    <x v="71"/>
    <x v="58"/>
    <n v="692.55000000000007"/>
  </r>
  <r>
    <s v="200911"/>
    <x v="2"/>
    <x v="0"/>
    <x v="7"/>
    <x v="71"/>
    <x v="58"/>
    <n v="729"/>
  </r>
  <r>
    <s v="201005"/>
    <x v="0"/>
    <x v="1"/>
    <x v="7"/>
    <x v="71"/>
    <x v="58"/>
    <n v="645.5"/>
  </r>
  <r>
    <s v="201003"/>
    <x v="8"/>
    <x v="1"/>
    <x v="7"/>
    <x v="71"/>
    <x v="58"/>
    <n v="726.64"/>
  </r>
  <r>
    <s v="201011"/>
    <x v="2"/>
    <x v="1"/>
    <x v="7"/>
    <x v="71"/>
    <x v="58"/>
    <n v="540.4"/>
  </r>
  <r>
    <s v="200903"/>
    <x v="8"/>
    <x v="0"/>
    <x v="7"/>
    <x v="71"/>
    <x v="72"/>
    <n v="405.66"/>
  </r>
  <r>
    <s v="201204"/>
    <x v="4"/>
    <x v="3"/>
    <x v="7"/>
    <x v="71"/>
    <x v="72"/>
    <n v="391.7"/>
  </r>
  <r>
    <s v="201201"/>
    <x v="6"/>
    <x v="3"/>
    <x v="7"/>
    <x v="71"/>
    <x v="72"/>
    <n v="460.81"/>
  </r>
  <r>
    <s v="201008"/>
    <x v="11"/>
    <x v="1"/>
    <x v="7"/>
    <x v="71"/>
    <x v="72"/>
    <n v="430.69"/>
  </r>
  <r>
    <s v="201010"/>
    <x v="9"/>
    <x v="1"/>
    <x v="7"/>
    <x v="71"/>
    <x v="72"/>
    <n v="574.24"/>
  </r>
  <r>
    <s v="201110"/>
    <x v="9"/>
    <x v="2"/>
    <x v="7"/>
    <x v="71"/>
    <x v="30"/>
    <n v="0"/>
  </r>
  <r>
    <s v="201102"/>
    <x v="5"/>
    <x v="2"/>
    <x v="7"/>
    <x v="71"/>
    <x v="73"/>
    <n v="1542.8400000000001"/>
  </r>
  <r>
    <s v="201109"/>
    <x v="1"/>
    <x v="2"/>
    <x v="7"/>
    <x v="71"/>
    <x v="73"/>
    <n v="5622.68"/>
  </r>
  <r>
    <s v="201112"/>
    <x v="7"/>
    <x v="2"/>
    <x v="7"/>
    <x v="71"/>
    <x v="73"/>
    <n v="5337.96"/>
  </r>
  <r>
    <s v="201105"/>
    <x v="0"/>
    <x v="2"/>
    <x v="7"/>
    <x v="71"/>
    <x v="75"/>
    <n v="1317.24"/>
  </r>
  <r>
    <s v="201104"/>
    <x v="4"/>
    <x v="2"/>
    <x v="7"/>
    <x v="71"/>
    <x v="75"/>
    <n v="3366.28"/>
  </r>
  <r>
    <s v="201106"/>
    <x v="10"/>
    <x v="2"/>
    <x v="7"/>
    <x v="71"/>
    <x v="75"/>
    <n v="2341.7600000000002"/>
  </r>
  <r>
    <s v="201110"/>
    <x v="9"/>
    <x v="2"/>
    <x v="7"/>
    <x v="71"/>
    <x v="45"/>
    <n v="0"/>
  </r>
  <r>
    <s v="201204"/>
    <x v="4"/>
    <x v="3"/>
    <x v="7"/>
    <x v="71"/>
    <x v="89"/>
    <n v="512.41"/>
  </r>
  <r>
    <s v="200912"/>
    <x v="7"/>
    <x v="0"/>
    <x v="7"/>
    <x v="71"/>
    <x v="89"/>
    <n v="0"/>
  </r>
  <r>
    <s v="201010"/>
    <x v="9"/>
    <x v="1"/>
    <x v="7"/>
    <x v="71"/>
    <x v="89"/>
    <n v="3907.8"/>
  </r>
  <r>
    <s v="201112"/>
    <x v="7"/>
    <x v="2"/>
    <x v="7"/>
    <x v="71"/>
    <x v="89"/>
    <n v="631"/>
  </r>
  <r>
    <s v="201106"/>
    <x v="10"/>
    <x v="2"/>
    <x v="7"/>
    <x v="71"/>
    <x v="89"/>
    <n v="567.02"/>
  </r>
  <r>
    <s v="201011"/>
    <x v="2"/>
    <x v="1"/>
    <x v="7"/>
    <x v="71"/>
    <x v="76"/>
    <n v="0"/>
  </r>
  <r>
    <s v="200906"/>
    <x v="10"/>
    <x v="0"/>
    <x v="7"/>
    <x v="71"/>
    <x v="76"/>
    <n v="384.03000000000003"/>
  </r>
  <r>
    <s v="200912"/>
    <x v="7"/>
    <x v="0"/>
    <x v="7"/>
    <x v="71"/>
    <x v="86"/>
    <n v="0"/>
  </r>
  <r>
    <s v="200909"/>
    <x v="1"/>
    <x v="0"/>
    <x v="7"/>
    <x v="71"/>
    <x v="86"/>
    <n v="0"/>
  </r>
  <r>
    <s v="201002"/>
    <x v="5"/>
    <x v="1"/>
    <x v="7"/>
    <x v="71"/>
    <x v="23"/>
    <n v="521.4"/>
  </r>
  <r>
    <s v="201003"/>
    <x v="8"/>
    <x v="1"/>
    <x v="7"/>
    <x v="71"/>
    <x v="23"/>
    <n v="424.42"/>
  </r>
  <r>
    <s v="200910"/>
    <x v="9"/>
    <x v="0"/>
    <x v="7"/>
    <x v="71"/>
    <x v="23"/>
    <n v="677.82"/>
  </r>
  <r>
    <s v="201108"/>
    <x v="11"/>
    <x v="2"/>
    <x v="7"/>
    <x v="71"/>
    <x v="23"/>
    <n v="681.28"/>
  </r>
  <r>
    <s v="200907"/>
    <x v="3"/>
    <x v="0"/>
    <x v="7"/>
    <x v="71"/>
    <x v="78"/>
    <n v="448.8"/>
  </r>
  <r>
    <s v="201002"/>
    <x v="5"/>
    <x v="1"/>
    <x v="7"/>
    <x v="71"/>
    <x v="78"/>
    <n v="546.6"/>
  </r>
  <r>
    <s v="201012"/>
    <x v="7"/>
    <x v="1"/>
    <x v="7"/>
    <x v="71"/>
    <x v="78"/>
    <n v="0"/>
  </r>
  <r>
    <s v="201008"/>
    <x v="11"/>
    <x v="1"/>
    <x v="7"/>
    <x v="71"/>
    <x v="78"/>
    <n v="1022.9300000000001"/>
  </r>
  <r>
    <s v="201202"/>
    <x v="5"/>
    <x v="3"/>
    <x v="7"/>
    <x v="71"/>
    <x v="54"/>
    <n v="4597.66"/>
  </r>
  <r>
    <s v="200908"/>
    <x v="11"/>
    <x v="0"/>
    <x v="7"/>
    <x v="71"/>
    <x v="54"/>
    <n v="5448.9000000000005"/>
  </r>
  <r>
    <s v="201110"/>
    <x v="9"/>
    <x v="2"/>
    <x v="7"/>
    <x v="71"/>
    <x v="54"/>
    <n v="5791.11"/>
  </r>
  <r>
    <s v="200904"/>
    <x v="4"/>
    <x v="0"/>
    <x v="7"/>
    <x v="71"/>
    <x v="54"/>
    <n v="5624.29"/>
  </r>
  <r>
    <s v="200909"/>
    <x v="1"/>
    <x v="0"/>
    <x v="7"/>
    <x v="71"/>
    <x v="84"/>
    <n v="0"/>
  </r>
  <r>
    <s v="201012"/>
    <x v="7"/>
    <x v="1"/>
    <x v="7"/>
    <x v="71"/>
    <x v="55"/>
    <n v="0"/>
  </r>
  <r>
    <s v="201109"/>
    <x v="1"/>
    <x v="2"/>
    <x v="7"/>
    <x v="71"/>
    <x v="32"/>
    <n v="0"/>
  </r>
  <r>
    <s v="200910"/>
    <x v="9"/>
    <x v="0"/>
    <x v="7"/>
    <x v="71"/>
    <x v="32"/>
    <n v="0"/>
  </r>
  <r>
    <s v="201004"/>
    <x v="4"/>
    <x v="1"/>
    <x v="7"/>
    <x v="71"/>
    <x v="81"/>
    <n v="1265.52"/>
  </r>
  <r>
    <s v="200911"/>
    <x v="2"/>
    <x v="0"/>
    <x v="7"/>
    <x v="71"/>
    <x v="81"/>
    <n v="1023.8000000000001"/>
  </r>
  <r>
    <s v="201009"/>
    <x v="1"/>
    <x v="1"/>
    <x v="7"/>
    <x v="71"/>
    <x v="81"/>
    <n v="949.14"/>
  </r>
  <r>
    <s v="201104"/>
    <x v="4"/>
    <x v="2"/>
    <x v="7"/>
    <x v="71"/>
    <x v="81"/>
    <n v="2698.35"/>
  </r>
  <r>
    <s v="200912"/>
    <x v="7"/>
    <x v="0"/>
    <x v="7"/>
    <x v="71"/>
    <x v="81"/>
    <n v="921.42000000000007"/>
  </r>
  <r>
    <s v="201010"/>
    <x v="9"/>
    <x v="1"/>
    <x v="7"/>
    <x v="71"/>
    <x v="9"/>
    <n v="756.69"/>
  </r>
  <r>
    <s v="200907"/>
    <x v="3"/>
    <x v="0"/>
    <x v="7"/>
    <x v="71"/>
    <x v="9"/>
    <n v="392.93"/>
  </r>
  <r>
    <s v="201110"/>
    <x v="9"/>
    <x v="2"/>
    <x v="7"/>
    <x v="71"/>
    <x v="9"/>
    <n v="397.53000000000003"/>
  </r>
  <r>
    <s v="200905"/>
    <x v="0"/>
    <x v="0"/>
    <x v="7"/>
    <x v="71"/>
    <x v="9"/>
    <n v="474.45"/>
  </r>
  <r>
    <s v="201102"/>
    <x v="5"/>
    <x v="2"/>
    <x v="7"/>
    <x v="71"/>
    <x v="9"/>
    <n v="253.83"/>
  </r>
  <r>
    <s v="201201"/>
    <x v="6"/>
    <x v="3"/>
    <x v="7"/>
    <x v="71"/>
    <x v="33"/>
    <n v="634.88"/>
  </r>
  <r>
    <s v="201103"/>
    <x v="8"/>
    <x v="2"/>
    <x v="7"/>
    <x v="71"/>
    <x v="33"/>
    <n v="2092.6799999999998"/>
  </r>
  <r>
    <s v="200903"/>
    <x v="8"/>
    <x v="0"/>
    <x v="7"/>
    <x v="71"/>
    <x v="33"/>
    <n v="416.68"/>
  </r>
  <r>
    <s v="201102"/>
    <x v="5"/>
    <x v="2"/>
    <x v="7"/>
    <x v="71"/>
    <x v="33"/>
    <n v="519.72"/>
  </r>
  <r>
    <s v="201008"/>
    <x v="11"/>
    <x v="1"/>
    <x v="7"/>
    <x v="71"/>
    <x v="33"/>
    <n v="2140.65"/>
  </r>
  <r>
    <s v="201003"/>
    <x v="8"/>
    <x v="1"/>
    <x v="7"/>
    <x v="71"/>
    <x v="33"/>
    <n v="1440.25"/>
  </r>
  <r>
    <s v="200909"/>
    <x v="1"/>
    <x v="0"/>
    <x v="7"/>
    <x v="71"/>
    <x v="37"/>
    <n v="0"/>
  </r>
  <r>
    <s v="201004"/>
    <x v="4"/>
    <x v="1"/>
    <x v="7"/>
    <x v="71"/>
    <x v="11"/>
    <n v="35001.42"/>
  </r>
  <r>
    <s v="200907"/>
    <x v="3"/>
    <x v="0"/>
    <x v="7"/>
    <x v="71"/>
    <x v="12"/>
    <n v="626.5"/>
  </r>
  <r>
    <s v="201112"/>
    <x v="7"/>
    <x v="2"/>
    <x v="7"/>
    <x v="71"/>
    <x v="12"/>
    <n v="573"/>
  </r>
  <r>
    <s v="201104"/>
    <x v="4"/>
    <x v="2"/>
    <x v="7"/>
    <x v="71"/>
    <x v="12"/>
    <n v="0"/>
  </r>
  <r>
    <s v="201111"/>
    <x v="2"/>
    <x v="2"/>
    <x v="7"/>
    <x v="71"/>
    <x v="12"/>
    <n v="0"/>
  </r>
  <r>
    <s v="201107"/>
    <x v="3"/>
    <x v="2"/>
    <x v="7"/>
    <x v="71"/>
    <x v="12"/>
    <n v="0"/>
  </r>
  <r>
    <s v="201111"/>
    <x v="2"/>
    <x v="2"/>
    <x v="7"/>
    <x v="71"/>
    <x v="13"/>
    <n v="11055.800000000001"/>
  </r>
  <r>
    <s v="201205"/>
    <x v="0"/>
    <x v="3"/>
    <x v="7"/>
    <x v="71"/>
    <x v="13"/>
    <n v="8581.5300000000007"/>
  </r>
  <r>
    <s v="200904"/>
    <x v="4"/>
    <x v="0"/>
    <x v="7"/>
    <x v="71"/>
    <x v="13"/>
    <n v="-1007.0600000000001"/>
  </r>
  <r>
    <s v="201102"/>
    <x v="5"/>
    <x v="2"/>
    <x v="7"/>
    <x v="71"/>
    <x v="13"/>
    <n v="-5097.91"/>
  </r>
  <r>
    <s v="201108"/>
    <x v="11"/>
    <x v="2"/>
    <x v="7"/>
    <x v="71"/>
    <x v="13"/>
    <n v="10334.82"/>
  </r>
  <r>
    <s v="200912"/>
    <x v="7"/>
    <x v="0"/>
    <x v="7"/>
    <x v="71"/>
    <x v="13"/>
    <n v="5743.2"/>
  </r>
  <r>
    <s v="201011"/>
    <x v="2"/>
    <x v="1"/>
    <x v="7"/>
    <x v="71"/>
    <x v="13"/>
    <n v="6316.28"/>
  </r>
  <r>
    <s v="201001"/>
    <x v="6"/>
    <x v="1"/>
    <x v="7"/>
    <x v="71"/>
    <x v="14"/>
    <n v="0"/>
  </r>
  <r>
    <s v="201006"/>
    <x v="10"/>
    <x v="1"/>
    <x v="7"/>
    <x v="71"/>
    <x v="14"/>
    <n v="0"/>
  </r>
  <r>
    <s v="201202"/>
    <x v="5"/>
    <x v="3"/>
    <x v="7"/>
    <x v="71"/>
    <x v="14"/>
    <n v="0"/>
  </r>
  <r>
    <s v="201003"/>
    <x v="8"/>
    <x v="1"/>
    <x v="7"/>
    <x v="71"/>
    <x v="14"/>
    <n v="0"/>
  </r>
  <r>
    <s v="201004"/>
    <x v="4"/>
    <x v="1"/>
    <x v="7"/>
    <x v="71"/>
    <x v="14"/>
    <n v="0"/>
  </r>
  <r>
    <s v="200910"/>
    <x v="9"/>
    <x v="0"/>
    <x v="7"/>
    <x v="71"/>
    <x v="66"/>
    <n v="0"/>
  </r>
  <r>
    <s v="200905"/>
    <x v="0"/>
    <x v="0"/>
    <x v="7"/>
    <x v="71"/>
    <x v="66"/>
    <n v="0"/>
  </r>
  <r>
    <s v="200901"/>
    <x v="6"/>
    <x v="0"/>
    <x v="7"/>
    <x v="71"/>
    <x v="66"/>
    <n v="0"/>
  </r>
  <r>
    <s v="201008"/>
    <x v="11"/>
    <x v="1"/>
    <x v="7"/>
    <x v="71"/>
    <x v="95"/>
    <n v="6.99"/>
  </r>
  <r>
    <s v="201109"/>
    <x v="1"/>
    <x v="2"/>
    <x v="7"/>
    <x v="71"/>
    <x v="113"/>
    <n v="3067.5"/>
  </r>
  <r>
    <s v="201007"/>
    <x v="3"/>
    <x v="1"/>
    <x v="7"/>
    <x v="71"/>
    <x v="113"/>
    <n v="3046.68"/>
  </r>
  <r>
    <s v="201201"/>
    <x v="6"/>
    <x v="3"/>
    <x v="7"/>
    <x v="71"/>
    <x v="113"/>
    <n v="1605.22"/>
  </r>
  <r>
    <s v="201106"/>
    <x v="10"/>
    <x v="2"/>
    <x v="7"/>
    <x v="71"/>
    <x v="113"/>
    <n v="1640.88"/>
  </r>
  <r>
    <s v="200902"/>
    <x v="5"/>
    <x v="0"/>
    <x v="7"/>
    <x v="71"/>
    <x v="113"/>
    <n v="3370.79"/>
  </r>
  <r>
    <s v="200905"/>
    <x v="0"/>
    <x v="0"/>
    <x v="7"/>
    <x v="71"/>
    <x v="113"/>
    <n v="4919.9400000000005"/>
  </r>
  <r>
    <s v="201203"/>
    <x v="8"/>
    <x v="3"/>
    <x v="7"/>
    <x v="71"/>
    <x v="114"/>
    <n v="2488.4"/>
  </r>
  <r>
    <s v="201108"/>
    <x v="11"/>
    <x v="2"/>
    <x v="7"/>
    <x v="71"/>
    <x v="114"/>
    <n v="714.53"/>
  </r>
  <r>
    <s v="201102"/>
    <x v="5"/>
    <x v="2"/>
    <x v="7"/>
    <x v="71"/>
    <x v="114"/>
    <n v="2120.0500000000002"/>
  </r>
  <r>
    <s v="201202"/>
    <x v="5"/>
    <x v="3"/>
    <x v="7"/>
    <x v="71"/>
    <x v="114"/>
    <n v="1584.39"/>
  </r>
  <r>
    <s v="201104"/>
    <x v="4"/>
    <x v="2"/>
    <x v="7"/>
    <x v="71"/>
    <x v="115"/>
    <n v="0"/>
  </r>
  <r>
    <s v="201010"/>
    <x v="9"/>
    <x v="1"/>
    <x v="7"/>
    <x v="71"/>
    <x v="115"/>
    <n v="320.40000000000003"/>
  </r>
  <r>
    <s v="200907"/>
    <x v="3"/>
    <x v="0"/>
    <x v="7"/>
    <x v="71"/>
    <x v="115"/>
    <n v="0"/>
  </r>
  <r>
    <s v="201106"/>
    <x v="10"/>
    <x v="2"/>
    <x v="7"/>
    <x v="71"/>
    <x v="115"/>
    <n v="0"/>
  </r>
  <r>
    <s v="201111"/>
    <x v="2"/>
    <x v="2"/>
    <x v="7"/>
    <x v="71"/>
    <x v="116"/>
    <n v="0"/>
  </r>
  <r>
    <s v="201012"/>
    <x v="7"/>
    <x v="1"/>
    <x v="7"/>
    <x v="71"/>
    <x v="39"/>
    <n v="0"/>
  </r>
  <r>
    <s v="201010"/>
    <x v="9"/>
    <x v="1"/>
    <x v="7"/>
    <x v="71"/>
    <x v="34"/>
    <n v="61307.61"/>
  </r>
  <r>
    <s v="200911"/>
    <x v="2"/>
    <x v="0"/>
    <x v="7"/>
    <x v="71"/>
    <x v="34"/>
    <n v="24110.560000000001"/>
  </r>
  <r>
    <s v="200908"/>
    <x v="11"/>
    <x v="0"/>
    <x v="7"/>
    <x v="71"/>
    <x v="34"/>
    <n v="23845.850000000002"/>
  </r>
  <r>
    <s v="200907"/>
    <x v="3"/>
    <x v="0"/>
    <x v="7"/>
    <x v="71"/>
    <x v="34"/>
    <n v="24671.49"/>
  </r>
  <r>
    <s v="201005"/>
    <x v="0"/>
    <x v="1"/>
    <x v="7"/>
    <x v="71"/>
    <x v="34"/>
    <n v="25711.68"/>
  </r>
  <r>
    <s v="200909"/>
    <x v="1"/>
    <x v="0"/>
    <x v="7"/>
    <x v="71"/>
    <x v="117"/>
    <n v="0"/>
  </r>
  <r>
    <s v="201012"/>
    <x v="7"/>
    <x v="1"/>
    <x v="7"/>
    <x v="71"/>
    <x v="117"/>
    <n v="0"/>
  </r>
  <r>
    <s v="201001"/>
    <x v="6"/>
    <x v="1"/>
    <x v="7"/>
    <x v="71"/>
    <x v="67"/>
    <n v="617.28"/>
  </r>
  <r>
    <s v="200912"/>
    <x v="7"/>
    <x v="0"/>
    <x v="7"/>
    <x v="71"/>
    <x v="67"/>
    <n v="565.84"/>
  </r>
  <r>
    <s v="201008"/>
    <x v="11"/>
    <x v="1"/>
    <x v="7"/>
    <x v="71"/>
    <x v="63"/>
    <n v="0"/>
  </r>
  <r>
    <s v="201011"/>
    <x v="2"/>
    <x v="1"/>
    <x v="7"/>
    <x v="71"/>
    <x v="69"/>
    <n v="0"/>
  </r>
  <r>
    <s v="201010"/>
    <x v="9"/>
    <x v="1"/>
    <x v="7"/>
    <x v="71"/>
    <x v="69"/>
    <n v="0"/>
  </r>
  <r>
    <s v="201109"/>
    <x v="1"/>
    <x v="2"/>
    <x v="7"/>
    <x v="71"/>
    <x v="69"/>
    <n v="0"/>
  </r>
  <r>
    <s v="201204"/>
    <x v="4"/>
    <x v="3"/>
    <x v="7"/>
    <x v="71"/>
    <x v="69"/>
    <n v="15"/>
  </r>
  <r>
    <s v="201110"/>
    <x v="9"/>
    <x v="2"/>
    <x v="7"/>
    <x v="71"/>
    <x v="69"/>
    <n v="0"/>
  </r>
  <r>
    <s v="201008"/>
    <x v="11"/>
    <x v="1"/>
    <x v="7"/>
    <x v="71"/>
    <x v="69"/>
    <n v="0"/>
  </r>
  <r>
    <s v="201104"/>
    <x v="4"/>
    <x v="2"/>
    <x v="7"/>
    <x v="71"/>
    <x v="69"/>
    <n v="163.18"/>
  </r>
  <r>
    <s v="201203"/>
    <x v="8"/>
    <x v="3"/>
    <x v="7"/>
    <x v="71"/>
    <x v="69"/>
    <n v="15"/>
  </r>
  <r>
    <s v="201001"/>
    <x v="6"/>
    <x v="1"/>
    <x v="7"/>
    <x v="71"/>
    <x v="69"/>
    <n v="0"/>
  </r>
  <r>
    <s v="200904"/>
    <x v="4"/>
    <x v="0"/>
    <x v="7"/>
    <x v="71"/>
    <x v="118"/>
    <n v="1174.51"/>
  </r>
  <r>
    <s v="200909"/>
    <x v="1"/>
    <x v="0"/>
    <x v="7"/>
    <x v="71"/>
    <x v="118"/>
    <n v="2153.2800000000002"/>
  </r>
  <r>
    <s v="201201"/>
    <x v="6"/>
    <x v="3"/>
    <x v="7"/>
    <x v="71"/>
    <x v="118"/>
    <n v="3873.78"/>
  </r>
  <r>
    <s v="201109"/>
    <x v="1"/>
    <x v="2"/>
    <x v="7"/>
    <x v="71"/>
    <x v="118"/>
    <n v="4601.8599999999997"/>
  </r>
  <r>
    <s v="201110"/>
    <x v="9"/>
    <x v="2"/>
    <x v="7"/>
    <x v="71"/>
    <x v="70"/>
    <n v="0"/>
  </r>
  <r>
    <s v="201203"/>
    <x v="8"/>
    <x v="3"/>
    <x v="7"/>
    <x v="71"/>
    <x v="70"/>
    <n v="0"/>
  </r>
  <r>
    <s v="201107"/>
    <x v="3"/>
    <x v="2"/>
    <x v="7"/>
    <x v="71"/>
    <x v="70"/>
    <n v="0"/>
  </r>
  <r>
    <s v="201106"/>
    <x v="10"/>
    <x v="2"/>
    <x v="7"/>
    <x v="71"/>
    <x v="70"/>
    <n v="0"/>
  </r>
  <r>
    <s v="201003"/>
    <x v="8"/>
    <x v="1"/>
    <x v="7"/>
    <x v="71"/>
    <x v="70"/>
    <n v="0"/>
  </r>
  <r>
    <s v="200904"/>
    <x v="4"/>
    <x v="0"/>
    <x v="7"/>
    <x v="71"/>
    <x v="58"/>
    <n v="670.31000000000006"/>
  </r>
  <r>
    <s v="201204"/>
    <x v="4"/>
    <x v="3"/>
    <x v="7"/>
    <x v="71"/>
    <x v="58"/>
    <n v="548.91"/>
  </r>
  <r>
    <s v="201106"/>
    <x v="10"/>
    <x v="2"/>
    <x v="7"/>
    <x v="71"/>
    <x v="58"/>
    <n v="501.84000000000003"/>
  </r>
  <r>
    <s v="201104"/>
    <x v="4"/>
    <x v="2"/>
    <x v="7"/>
    <x v="71"/>
    <x v="58"/>
    <n v="708.75"/>
  </r>
  <r>
    <s v="201101"/>
    <x v="6"/>
    <x v="2"/>
    <x v="7"/>
    <x v="71"/>
    <x v="58"/>
    <n v="455.18"/>
  </r>
  <r>
    <s v="201001"/>
    <x v="6"/>
    <x v="1"/>
    <x v="7"/>
    <x v="71"/>
    <x v="58"/>
    <n v="619.65"/>
  </r>
  <r>
    <s v="200904"/>
    <x v="4"/>
    <x v="0"/>
    <x v="7"/>
    <x v="71"/>
    <x v="72"/>
    <n v="415.02"/>
  </r>
  <r>
    <s v="201110"/>
    <x v="9"/>
    <x v="2"/>
    <x v="7"/>
    <x v="71"/>
    <x v="72"/>
    <n v="537.62"/>
  </r>
  <r>
    <s v="201011"/>
    <x v="2"/>
    <x v="1"/>
    <x v="7"/>
    <x v="71"/>
    <x v="72"/>
    <n v="574.25"/>
  </r>
  <r>
    <s v="200910"/>
    <x v="9"/>
    <x v="0"/>
    <x v="7"/>
    <x v="71"/>
    <x v="72"/>
    <n v="830.03"/>
  </r>
  <r>
    <s v="201003"/>
    <x v="8"/>
    <x v="1"/>
    <x v="7"/>
    <x v="71"/>
    <x v="72"/>
    <n v="212.73000000000002"/>
  </r>
  <r>
    <s v="201004"/>
    <x v="4"/>
    <x v="1"/>
    <x v="7"/>
    <x v="71"/>
    <x v="72"/>
    <n v="717.81000000000006"/>
  </r>
  <r>
    <s v="201104"/>
    <x v="4"/>
    <x v="2"/>
    <x v="7"/>
    <x v="71"/>
    <x v="30"/>
    <n v="1161.0899999999999"/>
  </r>
  <r>
    <s v="201108"/>
    <x v="11"/>
    <x v="2"/>
    <x v="7"/>
    <x v="71"/>
    <x v="30"/>
    <n v="0"/>
  </r>
  <r>
    <s v="201111"/>
    <x v="2"/>
    <x v="2"/>
    <x v="7"/>
    <x v="71"/>
    <x v="30"/>
    <n v="0"/>
  </r>
  <r>
    <s v="201201"/>
    <x v="6"/>
    <x v="3"/>
    <x v="7"/>
    <x v="71"/>
    <x v="73"/>
    <n v="3857.1"/>
  </r>
  <r>
    <s v="201203"/>
    <x v="8"/>
    <x v="3"/>
    <x v="7"/>
    <x v="71"/>
    <x v="73"/>
    <n v="5951.79"/>
  </r>
  <r>
    <s v="201101"/>
    <x v="6"/>
    <x v="2"/>
    <x v="7"/>
    <x v="71"/>
    <x v="73"/>
    <n v="0"/>
  </r>
  <r>
    <s v="201109"/>
    <x v="1"/>
    <x v="2"/>
    <x v="7"/>
    <x v="71"/>
    <x v="45"/>
    <n v="0"/>
  </r>
  <r>
    <s v="201202"/>
    <x v="5"/>
    <x v="3"/>
    <x v="7"/>
    <x v="71"/>
    <x v="89"/>
    <n v="545.36"/>
  </r>
  <r>
    <s v="201004"/>
    <x v="4"/>
    <x v="1"/>
    <x v="7"/>
    <x v="71"/>
    <x v="89"/>
    <n v="0"/>
  </r>
  <r>
    <s v="201102"/>
    <x v="5"/>
    <x v="2"/>
    <x v="7"/>
    <x v="71"/>
    <x v="89"/>
    <n v="699.16"/>
  </r>
  <r>
    <s v="201103"/>
    <x v="8"/>
    <x v="2"/>
    <x v="7"/>
    <x v="71"/>
    <x v="89"/>
    <n v="3604.7000000000003"/>
  </r>
  <r>
    <s v="201111"/>
    <x v="2"/>
    <x v="2"/>
    <x v="7"/>
    <x v="71"/>
    <x v="89"/>
    <n v="-113.79"/>
  </r>
  <r>
    <s v="200901"/>
    <x v="6"/>
    <x v="0"/>
    <x v="7"/>
    <x v="71"/>
    <x v="76"/>
    <n v="308.56"/>
  </r>
  <r>
    <s v="200912"/>
    <x v="7"/>
    <x v="0"/>
    <x v="7"/>
    <x v="71"/>
    <x v="76"/>
    <n v="406.62"/>
  </r>
  <r>
    <s v="200908"/>
    <x v="11"/>
    <x v="0"/>
    <x v="7"/>
    <x v="71"/>
    <x v="76"/>
    <n v="338.85"/>
  </r>
  <r>
    <s v="200905"/>
    <x v="0"/>
    <x v="0"/>
    <x v="7"/>
    <x v="71"/>
    <x v="76"/>
    <n v="632.52"/>
  </r>
  <r>
    <s v="201103"/>
    <x v="8"/>
    <x v="2"/>
    <x v="7"/>
    <x v="71"/>
    <x v="76"/>
    <n v="0"/>
  </r>
  <r>
    <s v="201003"/>
    <x v="8"/>
    <x v="1"/>
    <x v="7"/>
    <x v="71"/>
    <x v="76"/>
    <n v="301.57"/>
  </r>
  <r>
    <s v="200907"/>
    <x v="3"/>
    <x v="0"/>
    <x v="7"/>
    <x v="71"/>
    <x v="86"/>
    <n v="0"/>
  </r>
  <r>
    <s v="200911"/>
    <x v="2"/>
    <x v="0"/>
    <x v="7"/>
    <x v="71"/>
    <x v="86"/>
    <n v="0"/>
  </r>
  <r>
    <s v="200906"/>
    <x v="10"/>
    <x v="0"/>
    <x v="7"/>
    <x v="71"/>
    <x v="23"/>
    <n v="381.81"/>
  </r>
  <r>
    <s v="200909"/>
    <x v="1"/>
    <x v="0"/>
    <x v="7"/>
    <x v="71"/>
    <x v="23"/>
    <n v="443.19"/>
  </r>
  <r>
    <s v="201103"/>
    <x v="8"/>
    <x v="2"/>
    <x v="7"/>
    <x v="71"/>
    <x v="23"/>
    <n v="813.04"/>
  </r>
  <r>
    <s v="201008"/>
    <x v="11"/>
    <x v="1"/>
    <x v="7"/>
    <x v="71"/>
    <x v="23"/>
    <n v="775.39"/>
  </r>
  <r>
    <s v="201203"/>
    <x v="8"/>
    <x v="3"/>
    <x v="7"/>
    <x v="71"/>
    <x v="23"/>
    <n v="1125.71"/>
  </r>
  <r>
    <s v="201005"/>
    <x v="0"/>
    <x v="1"/>
    <x v="7"/>
    <x v="71"/>
    <x v="23"/>
    <n v="428.8"/>
  </r>
  <r>
    <s v="200911"/>
    <x v="2"/>
    <x v="0"/>
    <x v="7"/>
    <x v="71"/>
    <x v="78"/>
    <n v="528"/>
  </r>
  <r>
    <s v="201101"/>
    <x v="6"/>
    <x v="2"/>
    <x v="7"/>
    <x v="71"/>
    <x v="78"/>
    <n v="0"/>
  </r>
  <r>
    <s v="201111"/>
    <x v="2"/>
    <x v="2"/>
    <x v="7"/>
    <x v="71"/>
    <x v="51"/>
    <n v="0"/>
  </r>
  <r>
    <s v="201104"/>
    <x v="4"/>
    <x v="2"/>
    <x v="7"/>
    <x v="71"/>
    <x v="51"/>
    <n v="0"/>
  </r>
  <r>
    <s v="201105"/>
    <x v="0"/>
    <x v="2"/>
    <x v="7"/>
    <x v="71"/>
    <x v="51"/>
    <n v="0"/>
  </r>
  <r>
    <s v="200911"/>
    <x v="2"/>
    <x v="0"/>
    <x v="7"/>
    <x v="71"/>
    <x v="54"/>
    <n v="4217.43"/>
  </r>
  <r>
    <s v="201201"/>
    <x v="6"/>
    <x v="3"/>
    <x v="7"/>
    <x v="71"/>
    <x v="54"/>
    <n v="2520.48"/>
  </r>
  <r>
    <s v="201111"/>
    <x v="2"/>
    <x v="2"/>
    <x v="7"/>
    <x v="71"/>
    <x v="54"/>
    <n v="2898.78"/>
  </r>
  <r>
    <s v="201103"/>
    <x v="8"/>
    <x v="2"/>
    <x v="7"/>
    <x v="71"/>
    <x v="54"/>
    <n v="2346.41"/>
  </r>
  <r>
    <s v="201009"/>
    <x v="1"/>
    <x v="1"/>
    <x v="7"/>
    <x v="71"/>
    <x v="54"/>
    <n v="6130.27"/>
  </r>
  <r>
    <s v="200903"/>
    <x v="8"/>
    <x v="0"/>
    <x v="7"/>
    <x v="71"/>
    <x v="54"/>
    <n v="6775.75"/>
  </r>
  <r>
    <s v="201006"/>
    <x v="10"/>
    <x v="1"/>
    <x v="7"/>
    <x v="71"/>
    <x v="54"/>
    <n v="4693.26"/>
  </r>
  <r>
    <s v="200901"/>
    <x v="6"/>
    <x v="0"/>
    <x v="7"/>
    <x v="71"/>
    <x v="84"/>
    <n v="0"/>
  </r>
  <r>
    <s v="200903"/>
    <x v="8"/>
    <x v="0"/>
    <x v="7"/>
    <x v="71"/>
    <x v="84"/>
    <n v="0"/>
  </r>
  <r>
    <s v="200912"/>
    <x v="7"/>
    <x v="0"/>
    <x v="7"/>
    <x v="71"/>
    <x v="32"/>
    <n v="0"/>
  </r>
  <r>
    <s v="200912"/>
    <x v="7"/>
    <x v="0"/>
    <x v="7"/>
    <x v="71"/>
    <x v="80"/>
    <n v="0"/>
  </r>
  <r>
    <s v="200908"/>
    <x v="11"/>
    <x v="0"/>
    <x v="7"/>
    <x v="71"/>
    <x v="80"/>
    <n v="0"/>
  </r>
  <r>
    <s v="201005"/>
    <x v="0"/>
    <x v="1"/>
    <x v="7"/>
    <x v="71"/>
    <x v="81"/>
    <n v="1054.5999999999999"/>
  </r>
  <r>
    <s v="201003"/>
    <x v="8"/>
    <x v="1"/>
    <x v="7"/>
    <x v="71"/>
    <x v="81"/>
    <n v="1039.2"/>
  </r>
  <r>
    <s v="200909"/>
    <x v="1"/>
    <x v="0"/>
    <x v="7"/>
    <x v="71"/>
    <x v="9"/>
    <n v="391.19"/>
  </r>
  <r>
    <s v="201003"/>
    <x v="8"/>
    <x v="1"/>
    <x v="7"/>
    <x v="71"/>
    <x v="9"/>
    <n v="245.9"/>
  </r>
  <r>
    <s v="201205"/>
    <x v="0"/>
    <x v="3"/>
    <x v="7"/>
    <x v="71"/>
    <x v="9"/>
    <n v="405.89"/>
  </r>
  <r>
    <s v="200910"/>
    <x v="9"/>
    <x v="0"/>
    <x v="7"/>
    <x v="71"/>
    <x v="9"/>
    <n v="135.77000000000001"/>
  </r>
  <r>
    <s v="200912"/>
    <x v="7"/>
    <x v="0"/>
    <x v="7"/>
    <x v="71"/>
    <x v="9"/>
    <n v="320.95"/>
  </r>
  <r>
    <s v="200904"/>
    <x v="4"/>
    <x v="0"/>
    <x v="7"/>
    <x v="71"/>
    <x v="33"/>
    <n v="99.45"/>
  </r>
  <r>
    <s v="201002"/>
    <x v="5"/>
    <x v="1"/>
    <x v="7"/>
    <x v="71"/>
    <x v="33"/>
    <n v="513.9"/>
  </r>
  <r>
    <s v="201011"/>
    <x v="2"/>
    <x v="1"/>
    <x v="7"/>
    <x v="71"/>
    <x v="43"/>
    <n v="0"/>
  </r>
  <r>
    <s v="200911"/>
    <x v="2"/>
    <x v="0"/>
    <x v="7"/>
    <x v="71"/>
    <x v="11"/>
    <n v="32462.600000000002"/>
  </r>
  <r>
    <s v="201006"/>
    <x v="10"/>
    <x v="1"/>
    <x v="7"/>
    <x v="71"/>
    <x v="11"/>
    <n v="34675.43"/>
  </r>
  <r>
    <s v="201109"/>
    <x v="1"/>
    <x v="2"/>
    <x v="7"/>
    <x v="71"/>
    <x v="11"/>
    <n v="54676.47"/>
  </r>
  <r>
    <s v="201005"/>
    <x v="0"/>
    <x v="1"/>
    <x v="7"/>
    <x v="71"/>
    <x v="11"/>
    <n v="36933.910000000003"/>
  </r>
  <r>
    <s v="201103"/>
    <x v="8"/>
    <x v="2"/>
    <x v="7"/>
    <x v="71"/>
    <x v="12"/>
    <n v="0"/>
  </r>
  <r>
    <s v="201110"/>
    <x v="9"/>
    <x v="2"/>
    <x v="7"/>
    <x v="71"/>
    <x v="13"/>
    <n v="2285.27"/>
  </r>
  <r>
    <s v="201103"/>
    <x v="8"/>
    <x v="2"/>
    <x v="7"/>
    <x v="71"/>
    <x v="13"/>
    <n v="14464.44"/>
  </r>
  <r>
    <s v="201107"/>
    <x v="3"/>
    <x v="2"/>
    <x v="7"/>
    <x v="71"/>
    <x v="13"/>
    <n v="-5176.33"/>
  </r>
  <r>
    <s v="200908"/>
    <x v="11"/>
    <x v="0"/>
    <x v="7"/>
    <x v="71"/>
    <x v="13"/>
    <n v="3906.4"/>
  </r>
  <r>
    <s v="201012"/>
    <x v="7"/>
    <x v="1"/>
    <x v="7"/>
    <x v="71"/>
    <x v="14"/>
    <n v="0"/>
  </r>
  <r>
    <s v="200905"/>
    <x v="0"/>
    <x v="0"/>
    <x v="7"/>
    <x v="71"/>
    <x v="14"/>
    <n v="0"/>
  </r>
  <r>
    <s v="201008"/>
    <x v="11"/>
    <x v="1"/>
    <x v="7"/>
    <x v="71"/>
    <x v="14"/>
    <n v="0"/>
  </r>
  <r>
    <s v="201002"/>
    <x v="5"/>
    <x v="1"/>
    <x v="7"/>
    <x v="71"/>
    <x v="14"/>
    <n v="0"/>
  </r>
  <r>
    <s v="201011"/>
    <x v="2"/>
    <x v="1"/>
    <x v="7"/>
    <x v="71"/>
    <x v="95"/>
    <n v="0"/>
  </r>
  <r>
    <s v="201112"/>
    <x v="7"/>
    <x v="2"/>
    <x v="7"/>
    <x v="71"/>
    <x v="113"/>
    <n v="1549.72"/>
  </r>
  <r>
    <s v="201111"/>
    <x v="2"/>
    <x v="2"/>
    <x v="7"/>
    <x v="71"/>
    <x v="113"/>
    <n v="1989.15"/>
  </r>
  <r>
    <s v="201001"/>
    <x v="6"/>
    <x v="1"/>
    <x v="7"/>
    <x v="71"/>
    <x v="113"/>
    <n v="2942.84"/>
  </r>
  <r>
    <s v="201109"/>
    <x v="1"/>
    <x v="2"/>
    <x v="7"/>
    <x v="71"/>
    <x v="114"/>
    <n v="2938.9900000000002"/>
  </r>
  <r>
    <s v="201012"/>
    <x v="7"/>
    <x v="1"/>
    <x v="7"/>
    <x v="71"/>
    <x v="114"/>
    <n v="1770.6100000000001"/>
  </r>
  <r>
    <s v="200907"/>
    <x v="3"/>
    <x v="0"/>
    <x v="7"/>
    <x v="71"/>
    <x v="114"/>
    <n v="0"/>
  </r>
  <r>
    <s v="201008"/>
    <x v="11"/>
    <x v="1"/>
    <x v="7"/>
    <x v="71"/>
    <x v="114"/>
    <n v="1181.75"/>
  </r>
  <r>
    <s v="201107"/>
    <x v="3"/>
    <x v="2"/>
    <x v="7"/>
    <x v="71"/>
    <x v="114"/>
    <n v="1174.19"/>
  </r>
  <r>
    <s v="201105"/>
    <x v="0"/>
    <x v="2"/>
    <x v="7"/>
    <x v="71"/>
    <x v="115"/>
    <n v="0"/>
  </r>
  <r>
    <s v="201112"/>
    <x v="7"/>
    <x v="2"/>
    <x v="7"/>
    <x v="71"/>
    <x v="115"/>
    <n v="0"/>
  </r>
  <r>
    <s v="201008"/>
    <x v="11"/>
    <x v="1"/>
    <x v="7"/>
    <x v="71"/>
    <x v="115"/>
    <n v="0"/>
  </r>
  <r>
    <s v="200902"/>
    <x v="5"/>
    <x v="0"/>
    <x v="7"/>
    <x v="71"/>
    <x v="115"/>
    <n v="0"/>
  </r>
  <r>
    <s v="201205"/>
    <x v="0"/>
    <x v="3"/>
    <x v="7"/>
    <x v="71"/>
    <x v="115"/>
    <n v="0"/>
  </r>
  <r>
    <s v="200912"/>
    <x v="7"/>
    <x v="0"/>
    <x v="7"/>
    <x v="71"/>
    <x v="115"/>
    <n v="0"/>
  </r>
  <r>
    <s v="201005"/>
    <x v="0"/>
    <x v="1"/>
    <x v="7"/>
    <x v="71"/>
    <x v="115"/>
    <n v="0"/>
  </r>
  <r>
    <s v="201204"/>
    <x v="4"/>
    <x v="3"/>
    <x v="7"/>
    <x v="71"/>
    <x v="115"/>
    <n v="190.13"/>
  </r>
  <r>
    <s v="201102"/>
    <x v="5"/>
    <x v="2"/>
    <x v="7"/>
    <x v="71"/>
    <x v="115"/>
    <n v="0"/>
  </r>
  <r>
    <s v="200910"/>
    <x v="9"/>
    <x v="0"/>
    <x v="7"/>
    <x v="71"/>
    <x v="115"/>
    <n v="0"/>
  </r>
  <r>
    <s v="201202"/>
    <x v="5"/>
    <x v="3"/>
    <x v="7"/>
    <x v="71"/>
    <x v="116"/>
    <n v="0"/>
  </r>
  <r>
    <s v="201112"/>
    <x v="7"/>
    <x v="2"/>
    <x v="7"/>
    <x v="71"/>
    <x v="39"/>
    <n v="0"/>
  </r>
  <r>
    <s v="201105"/>
    <x v="0"/>
    <x v="2"/>
    <x v="7"/>
    <x v="71"/>
    <x v="34"/>
    <n v="48956.08"/>
  </r>
  <r>
    <s v="201001"/>
    <x v="6"/>
    <x v="1"/>
    <x v="7"/>
    <x v="71"/>
    <x v="34"/>
    <n v="23084.74"/>
  </r>
  <r>
    <s v="201111"/>
    <x v="2"/>
    <x v="2"/>
    <x v="7"/>
    <x v="71"/>
    <x v="34"/>
    <n v="54611.96"/>
  </r>
  <r>
    <s v="201104"/>
    <x v="4"/>
    <x v="2"/>
    <x v="7"/>
    <x v="71"/>
    <x v="34"/>
    <n v="64182.07"/>
  </r>
  <r>
    <s v="200902"/>
    <x v="5"/>
    <x v="0"/>
    <x v="7"/>
    <x v="71"/>
    <x v="34"/>
    <n v="22154.959999999999"/>
  </r>
  <r>
    <s v="201205"/>
    <x v="0"/>
    <x v="3"/>
    <x v="7"/>
    <x v="71"/>
    <x v="34"/>
    <n v="47743.5"/>
  </r>
  <r>
    <s v="201101"/>
    <x v="6"/>
    <x v="2"/>
    <x v="7"/>
    <x v="71"/>
    <x v="34"/>
    <n v="40179.06"/>
  </r>
  <r>
    <s v="201106"/>
    <x v="10"/>
    <x v="2"/>
    <x v="7"/>
    <x v="71"/>
    <x v="34"/>
    <n v="51966.020000000004"/>
  </r>
  <r>
    <s v="200910"/>
    <x v="9"/>
    <x v="0"/>
    <x v="7"/>
    <x v="71"/>
    <x v="34"/>
    <n v="37156.47"/>
  </r>
  <r>
    <s v="200904"/>
    <x v="4"/>
    <x v="0"/>
    <x v="7"/>
    <x v="71"/>
    <x v="34"/>
    <n v="24183.89"/>
  </r>
  <r>
    <s v="201011"/>
    <x v="2"/>
    <x v="1"/>
    <x v="7"/>
    <x v="71"/>
    <x v="117"/>
    <n v="782.5"/>
  </r>
  <r>
    <s v="200908"/>
    <x v="11"/>
    <x v="0"/>
    <x v="7"/>
    <x v="71"/>
    <x v="117"/>
    <n v="657.44"/>
  </r>
  <r>
    <s v="200903"/>
    <x v="8"/>
    <x v="0"/>
    <x v="7"/>
    <x v="71"/>
    <x v="117"/>
    <n v="55.06"/>
  </r>
  <r>
    <s v="201008"/>
    <x v="11"/>
    <x v="1"/>
    <x v="7"/>
    <x v="71"/>
    <x v="67"/>
    <n v="0"/>
  </r>
  <r>
    <s v="200910"/>
    <x v="9"/>
    <x v="0"/>
    <x v="7"/>
    <x v="71"/>
    <x v="67"/>
    <n v="1337.47"/>
  </r>
  <r>
    <s v="201104"/>
    <x v="4"/>
    <x v="2"/>
    <x v="7"/>
    <x v="71"/>
    <x v="67"/>
    <n v="1282.6000000000001"/>
  </r>
  <r>
    <s v="201012"/>
    <x v="7"/>
    <x v="1"/>
    <x v="7"/>
    <x v="71"/>
    <x v="67"/>
    <n v="453.68"/>
  </r>
  <r>
    <s v="201106"/>
    <x v="10"/>
    <x v="2"/>
    <x v="7"/>
    <x v="71"/>
    <x v="67"/>
    <n v="874.5"/>
  </r>
  <r>
    <s v="201102"/>
    <x v="5"/>
    <x v="2"/>
    <x v="7"/>
    <x v="71"/>
    <x v="67"/>
    <n v="680.52"/>
  </r>
  <r>
    <s v="201203"/>
    <x v="8"/>
    <x v="3"/>
    <x v="7"/>
    <x v="71"/>
    <x v="67"/>
    <n v="1173"/>
  </r>
  <r>
    <s v="201112"/>
    <x v="7"/>
    <x v="2"/>
    <x v="7"/>
    <x v="71"/>
    <x v="67"/>
    <n v="635.73"/>
  </r>
  <r>
    <s v="200911"/>
    <x v="2"/>
    <x v="0"/>
    <x v="7"/>
    <x v="71"/>
    <x v="67"/>
    <n v="823.04"/>
  </r>
  <r>
    <s v="201108"/>
    <x v="11"/>
    <x v="2"/>
    <x v="7"/>
    <x v="71"/>
    <x v="67"/>
    <n v="932.80000000000007"/>
  </r>
  <r>
    <s v="201011"/>
    <x v="2"/>
    <x v="1"/>
    <x v="7"/>
    <x v="71"/>
    <x v="42"/>
    <n v="14.97"/>
  </r>
  <r>
    <s v="201101"/>
    <x v="6"/>
    <x v="2"/>
    <x v="7"/>
    <x v="71"/>
    <x v="69"/>
    <n v="0"/>
  </r>
  <r>
    <s v="201107"/>
    <x v="3"/>
    <x v="2"/>
    <x v="7"/>
    <x v="71"/>
    <x v="69"/>
    <n v="0"/>
  </r>
  <r>
    <s v="200903"/>
    <x v="8"/>
    <x v="0"/>
    <x v="7"/>
    <x v="71"/>
    <x v="118"/>
    <n v="1466.2"/>
  </r>
  <r>
    <s v="200910"/>
    <x v="9"/>
    <x v="0"/>
    <x v="7"/>
    <x v="71"/>
    <x v="118"/>
    <n v="3359.23"/>
  </r>
  <r>
    <s v="201101"/>
    <x v="6"/>
    <x v="2"/>
    <x v="7"/>
    <x v="71"/>
    <x v="70"/>
    <n v="1405"/>
  </r>
  <r>
    <s v="201007"/>
    <x v="3"/>
    <x v="1"/>
    <x v="7"/>
    <x v="71"/>
    <x v="70"/>
    <n v="0"/>
  </r>
  <r>
    <s v="201011"/>
    <x v="2"/>
    <x v="1"/>
    <x v="7"/>
    <x v="71"/>
    <x v="70"/>
    <n v="0"/>
  </r>
  <r>
    <s v="201002"/>
    <x v="5"/>
    <x v="1"/>
    <x v="7"/>
    <x v="71"/>
    <x v="70"/>
    <n v="0"/>
  </r>
  <r>
    <s v="201102"/>
    <x v="5"/>
    <x v="2"/>
    <x v="7"/>
    <x v="71"/>
    <x v="70"/>
    <n v="0"/>
  </r>
  <r>
    <s v="201111"/>
    <x v="2"/>
    <x v="2"/>
    <x v="7"/>
    <x v="71"/>
    <x v="70"/>
    <n v="0"/>
  </r>
  <r>
    <s v="200902"/>
    <x v="5"/>
    <x v="0"/>
    <x v="7"/>
    <x v="71"/>
    <x v="58"/>
    <n v="620.35"/>
  </r>
  <r>
    <s v="201103"/>
    <x v="8"/>
    <x v="2"/>
    <x v="7"/>
    <x v="71"/>
    <x v="58"/>
    <n v="459.59000000000003"/>
  </r>
  <r>
    <s v="201010"/>
    <x v="9"/>
    <x v="1"/>
    <x v="7"/>
    <x v="71"/>
    <x v="58"/>
    <n v="706.68000000000006"/>
  </r>
  <r>
    <s v="201108"/>
    <x v="11"/>
    <x v="2"/>
    <x v="7"/>
    <x v="71"/>
    <x v="44"/>
    <n v="0"/>
  </r>
  <r>
    <s v="200908"/>
    <x v="11"/>
    <x v="0"/>
    <x v="7"/>
    <x v="71"/>
    <x v="72"/>
    <n v="345.85"/>
  </r>
  <r>
    <s v="201005"/>
    <x v="0"/>
    <x v="1"/>
    <x v="7"/>
    <x v="71"/>
    <x v="72"/>
    <n v="502.46000000000004"/>
  </r>
  <r>
    <s v="200902"/>
    <x v="5"/>
    <x v="0"/>
    <x v="7"/>
    <x v="71"/>
    <x v="72"/>
    <n v="668.30000000000007"/>
  </r>
  <r>
    <s v="201205"/>
    <x v="0"/>
    <x v="3"/>
    <x v="7"/>
    <x v="71"/>
    <x v="72"/>
    <n v="391.7"/>
  </r>
  <r>
    <s v="201203"/>
    <x v="8"/>
    <x v="3"/>
    <x v="7"/>
    <x v="71"/>
    <x v="72"/>
    <n v="542.22"/>
  </r>
  <r>
    <s v="201109"/>
    <x v="1"/>
    <x v="2"/>
    <x v="7"/>
    <x v="71"/>
    <x v="72"/>
    <n v="844.80000000000007"/>
  </r>
  <r>
    <s v="201001"/>
    <x v="6"/>
    <x v="1"/>
    <x v="7"/>
    <x v="71"/>
    <x v="72"/>
    <n v="345.85"/>
  </r>
  <r>
    <s v="201111"/>
    <x v="2"/>
    <x v="2"/>
    <x v="7"/>
    <x v="71"/>
    <x v="75"/>
    <n v="2049.04"/>
  </r>
  <r>
    <s v="201205"/>
    <x v="0"/>
    <x v="3"/>
    <x v="7"/>
    <x v="71"/>
    <x v="75"/>
    <n v="2924.91"/>
  </r>
  <r>
    <s v="201109"/>
    <x v="1"/>
    <x v="2"/>
    <x v="7"/>
    <x v="71"/>
    <x v="75"/>
    <n v="3951.7200000000003"/>
  </r>
  <r>
    <s v="201203"/>
    <x v="8"/>
    <x v="3"/>
    <x v="7"/>
    <x v="71"/>
    <x v="75"/>
    <n v="4302.74"/>
  </r>
  <r>
    <s v="201201"/>
    <x v="6"/>
    <x v="3"/>
    <x v="7"/>
    <x v="71"/>
    <x v="75"/>
    <n v="2341.7600000000002"/>
  </r>
  <r>
    <s v="201204"/>
    <x v="4"/>
    <x v="3"/>
    <x v="7"/>
    <x v="71"/>
    <x v="75"/>
    <n v="2739.42"/>
  </r>
  <r>
    <s v="201001"/>
    <x v="6"/>
    <x v="1"/>
    <x v="7"/>
    <x v="71"/>
    <x v="89"/>
    <n v="0"/>
  </r>
  <r>
    <s v="200907"/>
    <x v="3"/>
    <x v="0"/>
    <x v="7"/>
    <x v="71"/>
    <x v="89"/>
    <n v="150.45000000000002"/>
  </r>
  <r>
    <s v="201203"/>
    <x v="8"/>
    <x v="3"/>
    <x v="7"/>
    <x v="71"/>
    <x v="86"/>
    <n v="0"/>
  </r>
  <r>
    <s v="201202"/>
    <x v="5"/>
    <x v="3"/>
    <x v="7"/>
    <x v="71"/>
    <x v="86"/>
    <n v="0"/>
  </r>
  <r>
    <s v="200901"/>
    <x v="6"/>
    <x v="0"/>
    <x v="7"/>
    <x v="71"/>
    <x v="23"/>
    <n v="483.25"/>
  </r>
  <r>
    <s v="201112"/>
    <x v="7"/>
    <x v="2"/>
    <x v="7"/>
    <x v="71"/>
    <x v="23"/>
    <n v="693.46"/>
  </r>
  <r>
    <s v="201101"/>
    <x v="6"/>
    <x v="2"/>
    <x v="7"/>
    <x v="71"/>
    <x v="23"/>
    <n v="583.80000000000007"/>
  </r>
  <r>
    <s v="201006"/>
    <x v="10"/>
    <x v="1"/>
    <x v="7"/>
    <x v="71"/>
    <x v="23"/>
    <n v="402"/>
  </r>
  <r>
    <s v="200911"/>
    <x v="2"/>
    <x v="0"/>
    <x v="7"/>
    <x v="71"/>
    <x v="23"/>
    <n v="391.05"/>
  </r>
  <r>
    <s v="200908"/>
    <x v="11"/>
    <x v="0"/>
    <x v="7"/>
    <x v="71"/>
    <x v="23"/>
    <n v="558.58000000000004"/>
  </r>
  <r>
    <s v="201011"/>
    <x v="2"/>
    <x v="1"/>
    <x v="7"/>
    <x v="71"/>
    <x v="23"/>
    <n v="750.4"/>
  </r>
  <r>
    <s v="201004"/>
    <x v="4"/>
    <x v="1"/>
    <x v="7"/>
    <x v="71"/>
    <x v="23"/>
    <n v="858"/>
  </r>
  <r>
    <s v="201007"/>
    <x v="3"/>
    <x v="1"/>
    <x v="7"/>
    <x v="71"/>
    <x v="78"/>
    <n v="522.9"/>
  </r>
  <r>
    <s v="201102"/>
    <x v="5"/>
    <x v="2"/>
    <x v="7"/>
    <x v="71"/>
    <x v="78"/>
    <n v="0"/>
  </r>
  <r>
    <s v="200908"/>
    <x v="11"/>
    <x v="0"/>
    <x v="7"/>
    <x v="71"/>
    <x v="78"/>
    <n v="369.6"/>
  </r>
  <r>
    <s v="201108"/>
    <x v="11"/>
    <x v="2"/>
    <x v="7"/>
    <x v="71"/>
    <x v="78"/>
    <n v="0"/>
  </r>
  <r>
    <s v="201006"/>
    <x v="10"/>
    <x v="1"/>
    <x v="7"/>
    <x v="71"/>
    <x v="78"/>
    <n v="522.9"/>
  </r>
  <r>
    <s v="201107"/>
    <x v="3"/>
    <x v="2"/>
    <x v="7"/>
    <x v="71"/>
    <x v="51"/>
    <n v="0"/>
  </r>
  <r>
    <s v="201205"/>
    <x v="0"/>
    <x v="3"/>
    <x v="7"/>
    <x v="71"/>
    <x v="54"/>
    <n v="7365.92"/>
  </r>
  <r>
    <s v="200907"/>
    <x v="3"/>
    <x v="0"/>
    <x v="7"/>
    <x v="71"/>
    <x v="54"/>
    <n v="6684.76"/>
  </r>
  <r>
    <s v="201003"/>
    <x v="8"/>
    <x v="1"/>
    <x v="7"/>
    <x v="71"/>
    <x v="54"/>
    <n v="4540.95"/>
  </r>
  <r>
    <s v="201112"/>
    <x v="7"/>
    <x v="2"/>
    <x v="7"/>
    <x v="71"/>
    <x v="54"/>
    <n v="5022"/>
  </r>
  <r>
    <s v="200912"/>
    <x v="7"/>
    <x v="0"/>
    <x v="7"/>
    <x v="71"/>
    <x v="84"/>
    <n v="0"/>
  </r>
  <r>
    <s v="201010"/>
    <x v="9"/>
    <x v="1"/>
    <x v="7"/>
    <x v="71"/>
    <x v="55"/>
    <n v="86.8"/>
  </r>
  <r>
    <s v="201110"/>
    <x v="9"/>
    <x v="2"/>
    <x v="7"/>
    <x v="71"/>
    <x v="32"/>
    <n v="0"/>
  </r>
  <r>
    <s v="200909"/>
    <x v="1"/>
    <x v="0"/>
    <x v="7"/>
    <x v="71"/>
    <x v="80"/>
    <n v="0"/>
  </r>
  <r>
    <s v="200903"/>
    <x v="8"/>
    <x v="0"/>
    <x v="7"/>
    <x v="71"/>
    <x v="80"/>
    <n v="4209.95"/>
  </r>
  <r>
    <s v="201108"/>
    <x v="11"/>
    <x v="2"/>
    <x v="7"/>
    <x v="71"/>
    <x v="81"/>
    <n v="0"/>
  </r>
  <r>
    <s v="200902"/>
    <x v="5"/>
    <x v="0"/>
    <x v="7"/>
    <x v="71"/>
    <x v="81"/>
    <n v="999"/>
  </r>
  <r>
    <s v="201109"/>
    <x v="1"/>
    <x v="2"/>
    <x v="7"/>
    <x v="71"/>
    <x v="81"/>
    <n v="0"/>
  </r>
  <r>
    <s v="201001"/>
    <x v="6"/>
    <x v="1"/>
    <x v="7"/>
    <x v="71"/>
    <x v="9"/>
    <n v="176.73"/>
  </r>
  <r>
    <s v="200904"/>
    <x v="4"/>
    <x v="0"/>
    <x v="7"/>
    <x v="71"/>
    <x v="9"/>
    <n v="261.43"/>
  </r>
  <r>
    <s v="201101"/>
    <x v="6"/>
    <x v="2"/>
    <x v="7"/>
    <x v="71"/>
    <x v="9"/>
    <n v="548.24"/>
  </r>
  <r>
    <s v="201004"/>
    <x v="4"/>
    <x v="1"/>
    <x v="7"/>
    <x v="71"/>
    <x v="9"/>
    <n v="248.22"/>
  </r>
  <r>
    <s v="201002"/>
    <x v="5"/>
    <x v="1"/>
    <x v="7"/>
    <x v="71"/>
    <x v="9"/>
    <n v="196.78"/>
  </r>
  <r>
    <s v="201111"/>
    <x v="2"/>
    <x v="2"/>
    <x v="7"/>
    <x v="71"/>
    <x v="9"/>
    <n v="199.92000000000002"/>
  </r>
  <r>
    <s v="201008"/>
    <x v="11"/>
    <x v="1"/>
    <x v="7"/>
    <x v="71"/>
    <x v="9"/>
    <n v="81.489999999999995"/>
  </r>
  <r>
    <s v="201104"/>
    <x v="4"/>
    <x v="2"/>
    <x v="7"/>
    <x v="71"/>
    <x v="9"/>
    <n v="191.20000000000002"/>
  </r>
  <r>
    <s v="200909"/>
    <x v="1"/>
    <x v="0"/>
    <x v="7"/>
    <x v="71"/>
    <x v="33"/>
    <n v="799.87"/>
  </r>
  <r>
    <s v="201110"/>
    <x v="9"/>
    <x v="2"/>
    <x v="7"/>
    <x v="71"/>
    <x v="33"/>
    <n v="0"/>
  </r>
  <r>
    <s v="201003"/>
    <x v="8"/>
    <x v="1"/>
    <x v="7"/>
    <x v="71"/>
    <x v="43"/>
    <n v="-11221.1"/>
  </r>
  <r>
    <s v="201108"/>
    <x v="11"/>
    <x v="2"/>
    <x v="7"/>
    <x v="71"/>
    <x v="11"/>
    <n v="60137.48"/>
  </r>
  <r>
    <s v="201111"/>
    <x v="2"/>
    <x v="2"/>
    <x v="7"/>
    <x v="71"/>
    <x v="11"/>
    <n v="62964.99"/>
  </r>
  <r>
    <s v="200912"/>
    <x v="7"/>
    <x v="0"/>
    <x v="7"/>
    <x v="71"/>
    <x v="11"/>
    <n v="32842.699999999997"/>
  </r>
  <r>
    <s v="201009"/>
    <x v="1"/>
    <x v="1"/>
    <x v="7"/>
    <x v="71"/>
    <x v="12"/>
    <n v="800"/>
  </r>
  <r>
    <s v="201011"/>
    <x v="2"/>
    <x v="1"/>
    <x v="7"/>
    <x v="71"/>
    <x v="12"/>
    <n v="0"/>
  </r>
  <r>
    <s v="201004"/>
    <x v="4"/>
    <x v="1"/>
    <x v="7"/>
    <x v="71"/>
    <x v="12"/>
    <n v="0"/>
  </r>
  <r>
    <s v="200904"/>
    <x v="4"/>
    <x v="0"/>
    <x v="7"/>
    <x v="71"/>
    <x v="12"/>
    <n v="875.7"/>
  </r>
  <r>
    <s v="201001"/>
    <x v="6"/>
    <x v="1"/>
    <x v="7"/>
    <x v="71"/>
    <x v="12"/>
    <n v="499.2"/>
  </r>
  <r>
    <s v="201205"/>
    <x v="0"/>
    <x v="3"/>
    <x v="7"/>
    <x v="71"/>
    <x v="12"/>
    <n v="0"/>
  </r>
  <r>
    <s v="200910"/>
    <x v="9"/>
    <x v="0"/>
    <x v="7"/>
    <x v="71"/>
    <x v="12"/>
    <n v="252.6"/>
  </r>
  <r>
    <s v="200902"/>
    <x v="5"/>
    <x v="0"/>
    <x v="7"/>
    <x v="71"/>
    <x v="12"/>
    <n v="0"/>
  </r>
  <r>
    <s v="201004"/>
    <x v="4"/>
    <x v="1"/>
    <x v="7"/>
    <x v="71"/>
    <x v="13"/>
    <n v="-16089.44"/>
  </r>
  <r>
    <s v="200910"/>
    <x v="9"/>
    <x v="0"/>
    <x v="7"/>
    <x v="71"/>
    <x v="13"/>
    <n v="-14174.220000000001"/>
  </r>
  <r>
    <s v="200901"/>
    <x v="6"/>
    <x v="0"/>
    <x v="7"/>
    <x v="71"/>
    <x v="13"/>
    <n v="10368.469999999999"/>
  </r>
  <r>
    <s v="201011"/>
    <x v="2"/>
    <x v="1"/>
    <x v="7"/>
    <x v="71"/>
    <x v="14"/>
    <n v="0"/>
  </r>
  <r>
    <s v="201010"/>
    <x v="9"/>
    <x v="1"/>
    <x v="7"/>
    <x v="71"/>
    <x v="14"/>
    <n v="0"/>
  </r>
  <r>
    <s v="201110"/>
    <x v="9"/>
    <x v="2"/>
    <x v="7"/>
    <x v="71"/>
    <x v="14"/>
    <n v="0"/>
  </r>
  <r>
    <s v="201111"/>
    <x v="2"/>
    <x v="2"/>
    <x v="7"/>
    <x v="71"/>
    <x v="14"/>
    <n v="0"/>
  </r>
  <r>
    <s v="200903"/>
    <x v="8"/>
    <x v="0"/>
    <x v="7"/>
    <x v="71"/>
    <x v="14"/>
    <n v="0"/>
  </r>
  <r>
    <s v="200911"/>
    <x v="2"/>
    <x v="0"/>
    <x v="7"/>
    <x v="71"/>
    <x v="66"/>
    <n v="0"/>
  </r>
  <r>
    <s v="201010"/>
    <x v="9"/>
    <x v="1"/>
    <x v="7"/>
    <x v="71"/>
    <x v="95"/>
    <n v="-22.990000000000002"/>
  </r>
  <r>
    <s v="201012"/>
    <x v="7"/>
    <x v="1"/>
    <x v="7"/>
    <x v="71"/>
    <x v="95"/>
    <n v="0"/>
  </r>
  <r>
    <s v="200912"/>
    <x v="7"/>
    <x v="0"/>
    <x v="7"/>
    <x v="71"/>
    <x v="119"/>
    <n v="0"/>
  </r>
  <r>
    <s v="201205"/>
    <x v="0"/>
    <x v="3"/>
    <x v="7"/>
    <x v="71"/>
    <x v="113"/>
    <n v="1993.57"/>
  </r>
  <r>
    <s v="201006"/>
    <x v="10"/>
    <x v="1"/>
    <x v="7"/>
    <x v="71"/>
    <x v="113"/>
    <n v="3154.08"/>
  </r>
  <r>
    <s v="201108"/>
    <x v="11"/>
    <x v="2"/>
    <x v="7"/>
    <x v="71"/>
    <x v="113"/>
    <n v="1732.04"/>
  </r>
  <r>
    <s v="201010"/>
    <x v="9"/>
    <x v="1"/>
    <x v="7"/>
    <x v="71"/>
    <x v="113"/>
    <n v="5688.77"/>
  </r>
  <r>
    <s v="200909"/>
    <x v="1"/>
    <x v="0"/>
    <x v="7"/>
    <x v="71"/>
    <x v="113"/>
    <n v="3042.4900000000002"/>
  </r>
  <r>
    <s v="201006"/>
    <x v="10"/>
    <x v="1"/>
    <x v="7"/>
    <x v="71"/>
    <x v="114"/>
    <n v="1518.1100000000001"/>
  </r>
  <r>
    <s v="201010"/>
    <x v="9"/>
    <x v="1"/>
    <x v="7"/>
    <x v="71"/>
    <x v="114"/>
    <n v="4325.8"/>
  </r>
  <r>
    <s v="201004"/>
    <x v="4"/>
    <x v="1"/>
    <x v="7"/>
    <x v="71"/>
    <x v="114"/>
    <n v="1790.99"/>
  </r>
  <r>
    <s v="200908"/>
    <x v="11"/>
    <x v="0"/>
    <x v="7"/>
    <x v="71"/>
    <x v="114"/>
    <n v="0"/>
  </r>
  <r>
    <s v="201003"/>
    <x v="8"/>
    <x v="1"/>
    <x v="7"/>
    <x v="71"/>
    <x v="115"/>
    <n v="0"/>
  </r>
  <r>
    <s v="201204"/>
    <x v="4"/>
    <x v="3"/>
    <x v="7"/>
    <x v="71"/>
    <x v="116"/>
    <n v="1273.21"/>
  </r>
  <r>
    <s v="201205"/>
    <x v="0"/>
    <x v="3"/>
    <x v="7"/>
    <x v="71"/>
    <x v="116"/>
    <n v="626.23"/>
  </r>
  <r>
    <s v="201203"/>
    <x v="8"/>
    <x v="3"/>
    <x v="7"/>
    <x v="71"/>
    <x v="116"/>
    <n v="0"/>
  </r>
  <r>
    <s v="201111"/>
    <x v="2"/>
    <x v="2"/>
    <x v="7"/>
    <x v="71"/>
    <x v="39"/>
    <n v="42.54"/>
  </r>
  <r>
    <s v="201009"/>
    <x v="1"/>
    <x v="1"/>
    <x v="7"/>
    <x v="71"/>
    <x v="34"/>
    <n v="39629.43"/>
  </r>
  <r>
    <s v="201011"/>
    <x v="2"/>
    <x v="1"/>
    <x v="7"/>
    <x v="71"/>
    <x v="34"/>
    <n v="43884.46"/>
  </r>
  <r>
    <s v="201104"/>
    <x v="4"/>
    <x v="2"/>
    <x v="7"/>
    <x v="71"/>
    <x v="117"/>
    <n v="343.34000000000003"/>
  </r>
  <r>
    <s v="201008"/>
    <x v="11"/>
    <x v="1"/>
    <x v="7"/>
    <x v="71"/>
    <x v="117"/>
    <n v="573.88"/>
  </r>
  <r>
    <s v="200907"/>
    <x v="3"/>
    <x v="0"/>
    <x v="7"/>
    <x v="71"/>
    <x v="117"/>
    <n v="0"/>
  </r>
  <r>
    <s v="200906"/>
    <x v="10"/>
    <x v="0"/>
    <x v="7"/>
    <x v="71"/>
    <x v="67"/>
    <n v="762.06000000000006"/>
  </r>
  <r>
    <s v="201205"/>
    <x v="0"/>
    <x v="3"/>
    <x v="7"/>
    <x v="71"/>
    <x v="67"/>
    <n v="420.35"/>
  </r>
  <r>
    <s v="200909"/>
    <x v="1"/>
    <x v="0"/>
    <x v="7"/>
    <x v="71"/>
    <x v="67"/>
    <n v="617.28"/>
  </r>
  <r>
    <s v="200904"/>
    <x v="4"/>
    <x v="0"/>
    <x v="7"/>
    <x v="71"/>
    <x v="67"/>
    <n v="692.72"/>
  </r>
  <r>
    <s v="200901"/>
    <x v="6"/>
    <x v="0"/>
    <x v="7"/>
    <x v="71"/>
    <x v="67"/>
    <n v="482.7"/>
  </r>
  <r>
    <s v="201007"/>
    <x v="3"/>
    <x v="1"/>
    <x v="7"/>
    <x v="71"/>
    <x v="63"/>
    <n v="0"/>
  </r>
  <r>
    <s v="201105"/>
    <x v="0"/>
    <x v="2"/>
    <x v="7"/>
    <x v="71"/>
    <x v="69"/>
    <n v="0"/>
  </r>
  <r>
    <s v="201108"/>
    <x v="11"/>
    <x v="2"/>
    <x v="7"/>
    <x v="71"/>
    <x v="69"/>
    <n v="0"/>
  </r>
  <r>
    <s v="201004"/>
    <x v="4"/>
    <x v="1"/>
    <x v="7"/>
    <x v="71"/>
    <x v="118"/>
    <n v="3216.36"/>
  </r>
  <r>
    <s v="201003"/>
    <x v="8"/>
    <x v="1"/>
    <x v="7"/>
    <x v="71"/>
    <x v="118"/>
    <n v="1846.3700000000001"/>
  </r>
  <r>
    <s v="201110"/>
    <x v="9"/>
    <x v="2"/>
    <x v="7"/>
    <x v="71"/>
    <x v="118"/>
    <n v="2765.41"/>
  </r>
  <r>
    <s v="201103"/>
    <x v="8"/>
    <x v="2"/>
    <x v="7"/>
    <x v="71"/>
    <x v="118"/>
    <n v="3511.73"/>
  </r>
  <r>
    <s v="201202"/>
    <x v="5"/>
    <x v="3"/>
    <x v="7"/>
    <x v="71"/>
    <x v="70"/>
    <n v="0"/>
  </r>
  <r>
    <s v="200903"/>
    <x v="8"/>
    <x v="0"/>
    <x v="7"/>
    <x v="71"/>
    <x v="58"/>
    <n v="706.33"/>
  </r>
  <r>
    <s v="201009"/>
    <x v="1"/>
    <x v="1"/>
    <x v="7"/>
    <x v="71"/>
    <x v="58"/>
    <n v="386.6"/>
  </r>
  <r>
    <s v="200909"/>
    <x v="1"/>
    <x v="0"/>
    <x v="7"/>
    <x v="71"/>
    <x v="58"/>
    <n v="613.47"/>
  </r>
  <r>
    <s v="201008"/>
    <x v="11"/>
    <x v="1"/>
    <x v="7"/>
    <x v="71"/>
    <x v="58"/>
    <n v="489.51"/>
  </r>
  <r>
    <s v="200912"/>
    <x v="7"/>
    <x v="0"/>
    <x v="7"/>
    <x v="71"/>
    <x v="58"/>
    <n v="613.47"/>
  </r>
  <r>
    <s v="200910"/>
    <x v="9"/>
    <x v="0"/>
    <x v="7"/>
    <x v="71"/>
    <x v="58"/>
    <n v="874.80000000000007"/>
  </r>
  <r>
    <s v="201006"/>
    <x v="10"/>
    <x v="1"/>
    <x v="7"/>
    <x v="71"/>
    <x v="72"/>
    <n v="430.7"/>
  </r>
  <r>
    <s v="201101"/>
    <x v="6"/>
    <x v="2"/>
    <x v="7"/>
    <x v="71"/>
    <x v="72"/>
    <n v="717.81000000000006"/>
  </r>
  <r>
    <s v="200907"/>
    <x v="3"/>
    <x v="0"/>
    <x v="7"/>
    <x v="71"/>
    <x v="72"/>
    <n v="415.02"/>
  </r>
  <r>
    <s v="201108"/>
    <x v="11"/>
    <x v="2"/>
    <x v="7"/>
    <x v="71"/>
    <x v="72"/>
    <n v="921.64"/>
  </r>
  <r>
    <s v="201104"/>
    <x v="4"/>
    <x v="2"/>
    <x v="7"/>
    <x v="71"/>
    <x v="73"/>
    <n v="4628.5200000000004"/>
  </r>
  <r>
    <s v="201111"/>
    <x v="2"/>
    <x v="2"/>
    <x v="7"/>
    <x v="71"/>
    <x v="73"/>
    <n v="6596.03"/>
  </r>
  <r>
    <s v="200912"/>
    <x v="7"/>
    <x v="0"/>
    <x v="7"/>
    <x v="71"/>
    <x v="25"/>
    <n v="840"/>
  </r>
  <r>
    <s v="201009"/>
    <x v="1"/>
    <x v="1"/>
    <x v="7"/>
    <x v="71"/>
    <x v="89"/>
    <n v="2159.29"/>
  </r>
  <r>
    <s v="201203"/>
    <x v="8"/>
    <x v="3"/>
    <x v="7"/>
    <x v="71"/>
    <x v="89"/>
    <n v="569.79"/>
  </r>
  <r>
    <s v="201101"/>
    <x v="6"/>
    <x v="2"/>
    <x v="7"/>
    <x v="71"/>
    <x v="76"/>
    <n v="0"/>
  </r>
  <r>
    <s v="201005"/>
    <x v="0"/>
    <x v="1"/>
    <x v="7"/>
    <x v="71"/>
    <x v="76"/>
    <n v="0"/>
  </r>
  <r>
    <s v="201110"/>
    <x v="9"/>
    <x v="2"/>
    <x v="7"/>
    <x v="71"/>
    <x v="76"/>
    <n v="0"/>
  </r>
  <r>
    <s v="201006"/>
    <x v="10"/>
    <x v="1"/>
    <x v="7"/>
    <x v="71"/>
    <x v="76"/>
    <n v="0"/>
  </r>
  <r>
    <s v="201002"/>
    <x v="5"/>
    <x v="1"/>
    <x v="7"/>
    <x v="71"/>
    <x v="76"/>
    <n v="429.21000000000004"/>
  </r>
  <r>
    <s v="201111"/>
    <x v="2"/>
    <x v="2"/>
    <x v="7"/>
    <x v="71"/>
    <x v="76"/>
    <n v="0"/>
  </r>
  <r>
    <s v="200910"/>
    <x v="9"/>
    <x v="0"/>
    <x v="7"/>
    <x v="71"/>
    <x v="86"/>
    <n v="0"/>
  </r>
  <r>
    <s v="201102"/>
    <x v="5"/>
    <x v="2"/>
    <x v="7"/>
    <x v="71"/>
    <x v="23"/>
    <n v="750.4"/>
  </r>
  <r>
    <s v="201107"/>
    <x v="3"/>
    <x v="2"/>
    <x v="7"/>
    <x v="71"/>
    <x v="23"/>
    <n v="715"/>
  </r>
  <r>
    <s v="201109"/>
    <x v="1"/>
    <x v="2"/>
    <x v="7"/>
    <x v="71"/>
    <x v="23"/>
    <n v="1293.8600000000001"/>
  </r>
  <r>
    <s v="201110"/>
    <x v="9"/>
    <x v="2"/>
    <x v="7"/>
    <x v="71"/>
    <x v="23"/>
    <n v="582.51"/>
  </r>
  <r>
    <s v="201001"/>
    <x v="6"/>
    <x v="1"/>
    <x v="7"/>
    <x v="71"/>
    <x v="78"/>
    <n v="448.8"/>
  </r>
  <r>
    <s v="201104"/>
    <x v="4"/>
    <x v="2"/>
    <x v="7"/>
    <x v="71"/>
    <x v="78"/>
    <n v="0"/>
  </r>
  <r>
    <s v="200901"/>
    <x v="6"/>
    <x v="0"/>
    <x v="7"/>
    <x v="71"/>
    <x v="78"/>
    <n v="412.16"/>
  </r>
  <r>
    <s v="201009"/>
    <x v="1"/>
    <x v="1"/>
    <x v="7"/>
    <x v="71"/>
    <x v="78"/>
    <n v="1422.43"/>
  </r>
  <r>
    <s v="201108"/>
    <x v="11"/>
    <x v="2"/>
    <x v="7"/>
    <x v="71"/>
    <x v="51"/>
    <n v="0"/>
  </r>
  <r>
    <s v="201106"/>
    <x v="10"/>
    <x v="2"/>
    <x v="7"/>
    <x v="71"/>
    <x v="51"/>
    <n v="0"/>
  </r>
  <r>
    <s v="201112"/>
    <x v="7"/>
    <x v="2"/>
    <x v="7"/>
    <x v="71"/>
    <x v="51"/>
    <n v="0"/>
  </r>
  <r>
    <s v="201102"/>
    <x v="5"/>
    <x v="2"/>
    <x v="7"/>
    <x v="71"/>
    <x v="51"/>
    <n v="0"/>
  </r>
  <r>
    <s v="200910"/>
    <x v="9"/>
    <x v="0"/>
    <x v="7"/>
    <x v="71"/>
    <x v="54"/>
    <n v="5594.38"/>
  </r>
  <r>
    <s v="201010"/>
    <x v="9"/>
    <x v="1"/>
    <x v="7"/>
    <x v="71"/>
    <x v="54"/>
    <n v="5892.84"/>
  </r>
  <r>
    <s v="200905"/>
    <x v="0"/>
    <x v="0"/>
    <x v="7"/>
    <x v="71"/>
    <x v="54"/>
    <n v="9880.83"/>
  </r>
  <r>
    <s v="201204"/>
    <x v="4"/>
    <x v="3"/>
    <x v="7"/>
    <x v="71"/>
    <x v="54"/>
    <n v="7579.7"/>
  </r>
  <r>
    <s v="201008"/>
    <x v="11"/>
    <x v="1"/>
    <x v="7"/>
    <x v="71"/>
    <x v="54"/>
    <n v="6086.6"/>
  </r>
  <r>
    <s v="200911"/>
    <x v="2"/>
    <x v="0"/>
    <x v="7"/>
    <x v="71"/>
    <x v="84"/>
    <n v="0"/>
  </r>
  <r>
    <s v="200905"/>
    <x v="0"/>
    <x v="0"/>
    <x v="7"/>
    <x v="71"/>
    <x v="84"/>
    <n v="0"/>
  </r>
  <r>
    <s v="200910"/>
    <x v="9"/>
    <x v="0"/>
    <x v="7"/>
    <x v="71"/>
    <x v="84"/>
    <n v="0"/>
  </r>
  <r>
    <s v="201112"/>
    <x v="7"/>
    <x v="2"/>
    <x v="7"/>
    <x v="71"/>
    <x v="32"/>
    <n v="102.51"/>
  </r>
  <r>
    <s v="201204"/>
    <x v="4"/>
    <x v="3"/>
    <x v="7"/>
    <x v="71"/>
    <x v="32"/>
    <n v="0"/>
  </r>
  <r>
    <s v="200907"/>
    <x v="3"/>
    <x v="0"/>
    <x v="7"/>
    <x v="71"/>
    <x v="32"/>
    <n v="33.54"/>
  </r>
  <r>
    <s v="200906"/>
    <x v="10"/>
    <x v="0"/>
    <x v="7"/>
    <x v="71"/>
    <x v="80"/>
    <n v="0"/>
  </r>
  <r>
    <s v="200905"/>
    <x v="0"/>
    <x v="0"/>
    <x v="7"/>
    <x v="71"/>
    <x v="80"/>
    <n v="0"/>
  </r>
  <r>
    <s v="200904"/>
    <x v="4"/>
    <x v="0"/>
    <x v="7"/>
    <x v="71"/>
    <x v="80"/>
    <n v="842.33"/>
  </r>
  <r>
    <s v="201007"/>
    <x v="3"/>
    <x v="1"/>
    <x v="7"/>
    <x v="71"/>
    <x v="81"/>
    <n v="2823.87"/>
  </r>
  <r>
    <s v="201106"/>
    <x v="10"/>
    <x v="2"/>
    <x v="7"/>
    <x v="71"/>
    <x v="81"/>
    <n v="2098.7600000000002"/>
  </r>
  <r>
    <s v="200901"/>
    <x v="6"/>
    <x v="0"/>
    <x v="7"/>
    <x v="71"/>
    <x v="81"/>
    <n v="649.35"/>
  </r>
  <r>
    <s v="201101"/>
    <x v="6"/>
    <x v="2"/>
    <x v="7"/>
    <x v="71"/>
    <x v="81"/>
    <n v="1898.14"/>
  </r>
  <r>
    <s v="200903"/>
    <x v="8"/>
    <x v="0"/>
    <x v="7"/>
    <x v="71"/>
    <x v="9"/>
    <n v="370.72"/>
  </r>
  <r>
    <s v="201201"/>
    <x v="6"/>
    <x v="3"/>
    <x v="7"/>
    <x v="71"/>
    <x v="9"/>
    <n v="460.59000000000003"/>
  </r>
  <r>
    <s v="201007"/>
    <x v="3"/>
    <x v="1"/>
    <x v="7"/>
    <x v="71"/>
    <x v="9"/>
    <n v="308.05"/>
  </r>
  <r>
    <s v="201202"/>
    <x v="5"/>
    <x v="3"/>
    <x v="7"/>
    <x v="71"/>
    <x v="9"/>
    <n v="559.91"/>
  </r>
  <r>
    <s v="201105"/>
    <x v="0"/>
    <x v="2"/>
    <x v="7"/>
    <x v="71"/>
    <x v="9"/>
    <n v="413.93"/>
  </r>
  <r>
    <s v="201005"/>
    <x v="0"/>
    <x v="1"/>
    <x v="7"/>
    <x v="71"/>
    <x v="9"/>
    <n v="170.69"/>
  </r>
  <r>
    <s v="200906"/>
    <x v="10"/>
    <x v="0"/>
    <x v="7"/>
    <x v="71"/>
    <x v="33"/>
    <n v="310.83"/>
  </r>
  <r>
    <s v="201106"/>
    <x v="10"/>
    <x v="2"/>
    <x v="7"/>
    <x v="71"/>
    <x v="33"/>
    <n v="1733.6000000000001"/>
  </r>
  <r>
    <s v="201012"/>
    <x v="7"/>
    <x v="1"/>
    <x v="7"/>
    <x v="71"/>
    <x v="33"/>
    <n v="1491"/>
  </r>
  <r>
    <s v="201105"/>
    <x v="0"/>
    <x v="2"/>
    <x v="7"/>
    <x v="71"/>
    <x v="33"/>
    <n v="2419.7800000000002"/>
  </r>
  <r>
    <s v="200902"/>
    <x v="5"/>
    <x v="0"/>
    <x v="7"/>
    <x v="71"/>
    <x v="33"/>
    <n v="1930.71"/>
  </r>
  <r>
    <s v="200901"/>
    <x v="6"/>
    <x v="0"/>
    <x v="7"/>
    <x v="71"/>
    <x v="33"/>
    <n v="2244.09"/>
  </r>
  <r>
    <s v="200911"/>
    <x v="2"/>
    <x v="0"/>
    <x v="7"/>
    <x v="71"/>
    <x v="37"/>
    <n v="0"/>
  </r>
  <r>
    <s v="201012"/>
    <x v="7"/>
    <x v="1"/>
    <x v="7"/>
    <x v="71"/>
    <x v="11"/>
    <n v="44478.07"/>
  </r>
  <r>
    <s v="201003"/>
    <x v="8"/>
    <x v="1"/>
    <x v="7"/>
    <x v="71"/>
    <x v="11"/>
    <n v="35611.9"/>
  </r>
  <r>
    <s v="201007"/>
    <x v="3"/>
    <x v="1"/>
    <x v="7"/>
    <x v="71"/>
    <x v="11"/>
    <n v="37441.520000000004"/>
  </r>
  <r>
    <s v="201203"/>
    <x v="8"/>
    <x v="3"/>
    <x v="7"/>
    <x v="71"/>
    <x v="11"/>
    <n v="59320.42"/>
  </r>
  <r>
    <s v="201010"/>
    <x v="9"/>
    <x v="1"/>
    <x v="7"/>
    <x v="71"/>
    <x v="12"/>
    <n v="0"/>
  </r>
  <r>
    <s v="201006"/>
    <x v="10"/>
    <x v="1"/>
    <x v="7"/>
    <x v="71"/>
    <x v="12"/>
    <n v="973.75"/>
  </r>
  <r>
    <s v="200903"/>
    <x v="8"/>
    <x v="0"/>
    <x v="7"/>
    <x v="71"/>
    <x v="12"/>
    <n v="0"/>
  </r>
  <r>
    <s v="201005"/>
    <x v="0"/>
    <x v="1"/>
    <x v="7"/>
    <x v="71"/>
    <x v="12"/>
    <n v="881.25"/>
  </r>
  <r>
    <s v="201101"/>
    <x v="6"/>
    <x v="2"/>
    <x v="7"/>
    <x v="71"/>
    <x v="12"/>
    <n v="160"/>
  </r>
  <r>
    <s v="201007"/>
    <x v="3"/>
    <x v="1"/>
    <x v="7"/>
    <x v="71"/>
    <x v="12"/>
    <n v="0"/>
  </r>
  <r>
    <s v="201009"/>
    <x v="1"/>
    <x v="1"/>
    <x v="7"/>
    <x v="71"/>
    <x v="13"/>
    <n v="13744.49"/>
  </r>
  <r>
    <s v="200907"/>
    <x v="3"/>
    <x v="0"/>
    <x v="7"/>
    <x v="71"/>
    <x v="13"/>
    <n v="3136.09"/>
  </r>
  <r>
    <s v="201008"/>
    <x v="11"/>
    <x v="1"/>
    <x v="7"/>
    <x v="71"/>
    <x v="13"/>
    <n v="2766.96"/>
  </r>
  <r>
    <s v="201003"/>
    <x v="8"/>
    <x v="1"/>
    <x v="7"/>
    <x v="71"/>
    <x v="13"/>
    <n v="9804.83"/>
  </r>
  <r>
    <s v="200911"/>
    <x v="2"/>
    <x v="0"/>
    <x v="7"/>
    <x v="71"/>
    <x v="13"/>
    <n v="2482.94"/>
  </r>
  <r>
    <s v="201104"/>
    <x v="4"/>
    <x v="2"/>
    <x v="7"/>
    <x v="71"/>
    <x v="13"/>
    <n v="-29325.190000000002"/>
  </r>
  <r>
    <s v="200909"/>
    <x v="1"/>
    <x v="0"/>
    <x v="7"/>
    <x v="71"/>
    <x v="14"/>
    <n v="0"/>
  </r>
  <r>
    <s v="201105"/>
    <x v="0"/>
    <x v="2"/>
    <x v="7"/>
    <x v="71"/>
    <x v="14"/>
    <n v="0"/>
  </r>
  <r>
    <s v="201104"/>
    <x v="4"/>
    <x v="2"/>
    <x v="7"/>
    <x v="71"/>
    <x v="14"/>
    <n v="0"/>
  </r>
  <r>
    <s v="201102"/>
    <x v="5"/>
    <x v="2"/>
    <x v="7"/>
    <x v="71"/>
    <x v="14"/>
    <n v="0"/>
  </r>
  <r>
    <s v="201201"/>
    <x v="6"/>
    <x v="3"/>
    <x v="7"/>
    <x v="71"/>
    <x v="14"/>
    <n v="0"/>
  </r>
  <r>
    <s v="201106"/>
    <x v="10"/>
    <x v="2"/>
    <x v="7"/>
    <x v="71"/>
    <x v="14"/>
    <n v="0"/>
  </r>
  <r>
    <s v="200908"/>
    <x v="11"/>
    <x v="0"/>
    <x v="7"/>
    <x v="71"/>
    <x v="14"/>
    <n v="0"/>
  </r>
  <r>
    <s v="200903"/>
    <x v="8"/>
    <x v="0"/>
    <x v="7"/>
    <x v="71"/>
    <x v="113"/>
    <n v="3311.57"/>
  </r>
  <r>
    <s v="201202"/>
    <x v="5"/>
    <x v="3"/>
    <x v="7"/>
    <x v="71"/>
    <x v="113"/>
    <n v="1855.4"/>
  </r>
  <r>
    <s v="200906"/>
    <x v="10"/>
    <x v="0"/>
    <x v="7"/>
    <x v="71"/>
    <x v="114"/>
    <n v="318.75"/>
  </r>
  <r>
    <s v="201104"/>
    <x v="4"/>
    <x v="2"/>
    <x v="7"/>
    <x v="71"/>
    <x v="114"/>
    <n v="1318.7"/>
  </r>
  <r>
    <s v="201106"/>
    <x v="10"/>
    <x v="2"/>
    <x v="7"/>
    <x v="71"/>
    <x v="114"/>
    <n v="1130.76"/>
  </r>
  <r>
    <s v="201003"/>
    <x v="8"/>
    <x v="1"/>
    <x v="7"/>
    <x v="71"/>
    <x v="114"/>
    <n v="107.5"/>
  </r>
  <r>
    <s v="201007"/>
    <x v="3"/>
    <x v="1"/>
    <x v="7"/>
    <x v="71"/>
    <x v="114"/>
    <n v="1771.3"/>
  </r>
  <r>
    <s v="201012"/>
    <x v="7"/>
    <x v="1"/>
    <x v="7"/>
    <x v="71"/>
    <x v="115"/>
    <n v="0"/>
  </r>
  <r>
    <s v="201107"/>
    <x v="3"/>
    <x v="2"/>
    <x v="7"/>
    <x v="71"/>
    <x v="115"/>
    <n v="0"/>
  </r>
  <r>
    <s v="200909"/>
    <x v="1"/>
    <x v="0"/>
    <x v="7"/>
    <x v="71"/>
    <x v="115"/>
    <n v="0"/>
  </r>
  <r>
    <s v="201109"/>
    <x v="1"/>
    <x v="2"/>
    <x v="7"/>
    <x v="71"/>
    <x v="115"/>
    <n v="0"/>
  </r>
  <r>
    <s v="200908"/>
    <x v="11"/>
    <x v="0"/>
    <x v="7"/>
    <x v="71"/>
    <x v="115"/>
    <n v="0"/>
  </r>
  <r>
    <s v="201101"/>
    <x v="6"/>
    <x v="2"/>
    <x v="7"/>
    <x v="71"/>
    <x v="115"/>
    <n v="0"/>
  </r>
  <r>
    <s v="201110"/>
    <x v="9"/>
    <x v="2"/>
    <x v="7"/>
    <x v="71"/>
    <x v="116"/>
    <n v="0"/>
  </r>
  <r>
    <s v="201011"/>
    <x v="2"/>
    <x v="1"/>
    <x v="7"/>
    <x v="71"/>
    <x v="39"/>
    <n v="0"/>
  </r>
  <r>
    <s v="201008"/>
    <x v="11"/>
    <x v="1"/>
    <x v="7"/>
    <x v="71"/>
    <x v="39"/>
    <n v="0"/>
  </r>
  <r>
    <s v="201008"/>
    <x v="11"/>
    <x v="1"/>
    <x v="7"/>
    <x v="71"/>
    <x v="34"/>
    <n v="22083.760000000002"/>
  </r>
  <r>
    <s v="201007"/>
    <x v="3"/>
    <x v="1"/>
    <x v="7"/>
    <x v="71"/>
    <x v="34"/>
    <n v="24831.02"/>
  </r>
  <r>
    <s v="201003"/>
    <x v="8"/>
    <x v="1"/>
    <x v="7"/>
    <x v="71"/>
    <x v="34"/>
    <n v="23837.83"/>
  </r>
  <r>
    <s v="200903"/>
    <x v="8"/>
    <x v="0"/>
    <x v="7"/>
    <x v="71"/>
    <x v="34"/>
    <n v="25187.420000000002"/>
  </r>
  <r>
    <s v="201201"/>
    <x v="6"/>
    <x v="3"/>
    <x v="7"/>
    <x v="71"/>
    <x v="34"/>
    <n v="33903.71"/>
  </r>
  <r>
    <s v="201103"/>
    <x v="8"/>
    <x v="2"/>
    <x v="7"/>
    <x v="71"/>
    <x v="34"/>
    <n v="37449.06"/>
  </r>
  <r>
    <s v="201007"/>
    <x v="3"/>
    <x v="1"/>
    <x v="7"/>
    <x v="71"/>
    <x v="117"/>
    <n v="0"/>
  </r>
  <r>
    <s v="201203"/>
    <x v="8"/>
    <x v="3"/>
    <x v="7"/>
    <x v="71"/>
    <x v="117"/>
    <n v="0"/>
  </r>
  <r>
    <s v="201108"/>
    <x v="11"/>
    <x v="2"/>
    <x v="7"/>
    <x v="71"/>
    <x v="117"/>
    <n v="343.34000000000003"/>
  </r>
  <r>
    <s v="200911"/>
    <x v="2"/>
    <x v="0"/>
    <x v="7"/>
    <x v="71"/>
    <x v="117"/>
    <n v="0"/>
  </r>
  <r>
    <s v="201002"/>
    <x v="5"/>
    <x v="1"/>
    <x v="7"/>
    <x v="71"/>
    <x v="67"/>
    <n v="771.61"/>
  </r>
  <r>
    <s v="201004"/>
    <x v="4"/>
    <x v="1"/>
    <x v="7"/>
    <x v="71"/>
    <x v="67"/>
    <n v="1304.21"/>
  </r>
  <r>
    <s v="201202"/>
    <x v="5"/>
    <x v="3"/>
    <x v="7"/>
    <x v="71"/>
    <x v="67"/>
    <n v="466.40000000000003"/>
  </r>
  <r>
    <s v="201110"/>
    <x v="9"/>
    <x v="2"/>
    <x v="7"/>
    <x v="71"/>
    <x v="67"/>
    <n v="816.2"/>
  </r>
  <r>
    <s v="201103"/>
    <x v="8"/>
    <x v="2"/>
    <x v="7"/>
    <x v="71"/>
    <x v="67"/>
    <n v="1524.04"/>
  </r>
  <r>
    <s v="201012"/>
    <x v="7"/>
    <x v="1"/>
    <x v="7"/>
    <x v="71"/>
    <x v="42"/>
    <n v="0"/>
  </r>
  <r>
    <s v="201006"/>
    <x v="10"/>
    <x v="1"/>
    <x v="7"/>
    <x v="71"/>
    <x v="63"/>
    <n v="0"/>
  </r>
  <r>
    <s v="201004"/>
    <x v="4"/>
    <x v="1"/>
    <x v="7"/>
    <x v="71"/>
    <x v="63"/>
    <n v="420.84000000000003"/>
  </r>
  <r>
    <s v="201004"/>
    <x v="4"/>
    <x v="1"/>
    <x v="7"/>
    <x v="71"/>
    <x v="69"/>
    <n v="0"/>
  </r>
  <r>
    <s v="201012"/>
    <x v="7"/>
    <x v="1"/>
    <x v="7"/>
    <x v="71"/>
    <x v="69"/>
    <n v="126.68"/>
  </r>
  <r>
    <s v="201112"/>
    <x v="7"/>
    <x v="2"/>
    <x v="7"/>
    <x v="71"/>
    <x v="118"/>
    <n v="3212.4900000000002"/>
  </r>
  <r>
    <s v="201111"/>
    <x v="2"/>
    <x v="2"/>
    <x v="7"/>
    <x v="71"/>
    <x v="118"/>
    <n v="3338.67"/>
  </r>
  <r>
    <s v="201102"/>
    <x v="5"/>
    <x v="2"/>
    <x v="7"/>
    <x v="71"/>
    <x v="118"/>
    <n v="3304.86"/>
  </r>
  <r>
    <s v="201104"/>
    <x v="4"/>
    <x v="2"/>
    <x v="7"/>
    <x v="71"/>
    <x v="118"/>
    <n v="4644.59"/>
  </r>
  <r>
    <s v="201009"/>
    <x v="1"/>
    <x v="1"/>
    <x v="7"/>
    <x v="71"/>
    <x v="118"/>
    <n v="2325.8200000000002"/>
  </r>
  <r>
    <s v="200905"/>
    <x v="0"/>
    <x v="0"/>
    <x v="7"/>
    <x v="71"/>
    <x v="118"/>
    <n v="1885.28"/>
  </r>
  <r>
    <s v="200902"/>
    <x v="5"/>
    <x v="0"/>
    <x v="7"/>
    <x v="71"/>
    <x v="118"/>
    <n v="1533.22"/>
  </r>
  <r>
    <s v="201012"/>
    <x v="7"/>
    <x v="1"/>
    <x v="7"/>
    <x v="71"/>
    <x v="70"/>
    <n v="0"/>
  </r>
  <r>
    <s v="201103"/>
    <x v="8"/>
    <x v="2"/>
    <x v="7"/>
    <x v="71"/>
    <x v="70"/>
    <n v="0"/>
  </r>
  <r>
    <s v="201012"/>
    <x v="7"/>
    <x v="1"/>
    <x v="7"/>
    <x v="71"/>
    <x v="58"/>
    <n v="463.5"/>
  </r>
  <r>
    <s v="201112"/>
    <x v="7"/>
    <x v="2"/>
    <x v="7"/>
    <x v="71"/>
    <x v="58"/>
    <n v="491.15000000000003"/>
  </r>
  <r>
    <s v="201107"/>
    <x v="3"/>
    <x v="2"/>
    <x v="7"/>
    <x v="71"/>
    <x v="58"/>
    <n v="481.33"/>
  </r>
  <r>
    <s v="201105"/>
    <x v="0"/>
    <x v="2"/>
    <x v="7"/>
    <x v="71"/>
    <x v="58"/>
    <n v="557.6"/>
  </r>
  <r>
    <s v="201201"/>
    <x v="6"/>
    <x v="3"/>
    <x v="7"/>
    <x v="71"/>
    <x v="58"/>
    <n v="462.95"/>
  </r>
  <r>
    <s v="201110"/>
    <x v="9"/>
    <x v="2"/>
    <x v="7"/>
    <x v="71"/>
    <x v="44"/>
    <n v="0"/>
  </r>
  <r>
    <s v="201012"/>
    <x v="7"/>
    <x v="1"/>
    <x v="7"/>
    <x v="71"/>
    <x v="72"/>
    <n v="574.24"/>
  </r>
  <r>
    <s v="201111"/>
    <x v="2"/>
    <x v="2"/>
    <x v="7"/>
    <x v="71"/>
    <x v="72"/>
    <n v="691.2"/>
  </r>
  <r>
    <s v="201103"/>
    <x v="8"/>
    <x v="2"/>
    <x v="7"/>
    <x v="71"/>
    <x v="72"/>
    <n v="594.33000000000004"/>
  </r>
  <r>
    <s v="201104"/>
    <x v="4"/>
    <x v="2"/>
    <x v="7"/>
    <x v="71"/>
    <x v="72"/>
    <n v="460.8"/>
  </r>
  <r>
    <s v="201112"/>
    <x v="7"/>
    <x v="2"/>
    <x v="7"/>
    <x v="71"/>
    <x v="72"/>
    <n v="537.6"/>
  </r>
  <r>
    <s v="201204"/>
    <x v="4"/>
    <x v="3"/>
    <x v="7"/>
    <x v="71"/>
    <x v="73"/>
    <n v="3773.88"/>
  </r>
  <r>
    <s v="201108"/>
    <x v="11"/>
    <x v="2"/>
    <x v="7"/>
    <x v="71"/>
    <x v="73"/>
    <n v="3760.6800000000003"/>
  </r>
  <r>
    <s v="201106"/>
    <x v="10"/>
    <x v="2"/>
    <x v="7"/>
    <x v="71"/>
    <x v="73"/>
    <n v="3471.39"/>
  </r>
  <r>
    <s v="201102"/>
    <x v="5"/>
    <x v="2"/>
    <x v="7"/>
    <x v="71"/>
    <x v="75"/>
    <n v="2731.82"/>
  </r>
  <r>
    <s v="201108"/>
    <x v="11"/>
    <x v="2"/>
    <x v="7"/>
    <x v="71"/>
    <x v="75"/>
    <n v="2780.84"/>
  </r>
  <r>
    <s v="201107"/>
    <x v="3"/>
    <x v="2"/>
    <x v="7"/>
    <x v="71"/>
    <x v="45"/>
    <n v="26.03"/>
  </r>
  <r>
    <s v="201007"/>
    <x v="3"/>
    <x v="1"/>
    <x v="7"/>
    <x v="71"/>
    <x v="89"/>
    <n v="3321.63"/>
  </r>
  <r>
    <s v="201108"/>
    <x v="11"/>
    <x v="2"/>
    <x v="7"/>
    <x v="71"/>
    <x v="89"/>
    <n v="52.38"/>
  </r>
  <r>
    <s v="201105"/>
    <x v="0"/>
    <x v="2"/>
    <x v="7"/>
    <x v="71"/>
    <x v="89"/>
    <n v="513.22"/>
  </r>
  <r>
    <s v="201205"/>
    <x v="0"/>
    <x v="3"/>
    <x v="7"/>
    <x v="71"/>
    <x v="89"/>
    <n v="612.88"/>
  </r>
  <r>
    <s v="200902"/>
    <x v="5"/>
    <x v="0"/>
    <x v="7"/>
    <x v="71"/>
    <x v="76"/>
    <n v="440.8"/>
  </r>
  <r>
    <s v="201102"/>
    <x v="5"/>
    <x v="2"/>
    <x v="7"/>
    <x v="71"/>
    <x v="76"/>
    <n v="0"/>
  </r>
  <r>
    <s v="200904"/>
    <x v="4"/>
    <x v="0"/>
    <x v="7"/>
    <x v="71"/>
    <x v="76"/>
    <n v="451.8"/>
  </r>
  <r>
    <s v="201106"/>
    <x v="10"/>
    <x v="2"/>
    <x v="7"/>
    <x v="71"/>
    <x v="76"/>
    <n v="0"/>
  </r>
  <r>
    <s v="200903"/>
    <x v="8"/>
    <x v="0"/>
    <x v="7"/>
    <x v="71"/>
    <x v="76"/>
    <n v="333.35"/>
  </r>
  <r>
    <s v="200908"/>
    <x v="11"/>
    <x v="0"/>
    <x v="7"/>
    <x v="71"/>
    <x v="86"/>
    <n v="0"/>
  </r>
  <r>
    <s v="200903"/>
    <x v="8"/>
    <x v="0"/>
    <x v="7"/>
    <x v="71"/>
    <x v="23"/>
    <n v="601.94000000000005"/>
  </r>
  <r>
    <s v="201009"/>
    <x v="1"/>
    <x v="1"/>
    <x v="7"/>
    <x v="71"/>
    <x v="23"/>
    <n v="508.8"/>
  </r>
  <r>
    <s v="201201"/>
    <x v="6"/>
    <x v="3"/>
    <x v="7"/>
    <x v="71"/>
    <x v="23"/>
    <n v="634.57000000000005"/>
  </r>
  <r>
    <s v="200907"/>
    <x v="3"/>
    <x v="0"/>
    <x v="7"/>
    <x v="71"/>
    <x v="23"/>
    <n v="391.05"/>
  </r>
  <r>
    <s v="201106"/>
    <x v="10"/>
    <x v="2"/>
    <x v="7"/>
    <x v="71"/>
    <x v="78"/>
    <n v="0"/>
  </r>
  <r>
    <s v="201004"/>
    <x v="4"/>
    <x v="1"/>
    <x v="7"/>
    <x v="71"/>
    <x v="78"/>
    <n v="581"/>
  </r>
  <r>
    <s v="201107"/>
    <x v="3"/>
    <x v="2"/>
    <x v="7"/>
    <x v="71"/>
    <x v="78"/>
    <n v="0"/>
  </r>
  <r>
    <s v="201103"/>
    <x v="8"/>
    <x v="2"/>
    <x v="7"/>
    <x v="71"/>
    <x v="78"/>
    <n v="0"/>
  </r>
  <r>
    <s v="201005"/>
    <x v="0"/>
    <x v="1"/>
    <x v="7"/>
    <x v="71"/>
    <x v="78"/>
    <n v="581"/>
  </r>
  <r>
    <s v="200906"/>
    <x v="10"/>
    <x v="0"/>
    <x v="7"/>
    <x v="71"/>
    <x v="78"/>
    <n v="422.40000000000003"/>
  </r>
  <r>
    <s v="200909"/>
    <x v="1"/>
    <x v="0"/>
    <x v="7"/>
    <x v="71"/>
    <x v="78"/>
    <n v="448.8"/>
  </r>
  <r>
    <s v="201109"/>
    <x v="1"/>
    <x v="2"/>
    <x v="7"/>
    <x v="71"/>
    <x v="51"/>
    <n v="0"/>
  </r>
  <r>
    <s v="201106"/>
    <x v="10"/>
    <x v="2"/>
    <x v="7"/>
    <x v="71"/>
    <x v="54"/>
    <n v="6971.5"/>
  </r>
  <r>
    <s v="201005"/>
    <x v="0"/>
    <x v="1"/>
    <x v="7"/>
    <x v="71"/>
    <x v="54"/>
    <n v="6056.17"/>
  </r>
  <r>
    <s v="201011"/>
    <x v="2"/>
    <x v="1"/>
    <x v="7"/>
    <x v="71"/>
    <x v="54"/>
    <n v="4083.26"/>
  </r>
  <r>
    <s v="201002"/>
    <x v="5"/>
    <x v="1"/>
    <x v="7"/>
    <x v="71"/>
    <x v="54"/>
    <n v="4182.68"/>
  </r>
  <r>
    <s v="200907"/>
    <x v="3"/>
    <x v="0"/>
    <x v="7"/>
    <x v="71"/>
    <x v="84"/>
    <n v="0"/>
  </r>
  <r>
    <s v="200908"/>
    <x v="11"/>
    <x v="0"/>
    <x v="7"/>
    <x v="71"/>
    <x v="84"/>
    <n v="0"/>
  </r>
  <r>
    <s v="200902"/>
    <x v="5"/>
    <x v="0"/>
    <x v="7"/>
    <x v="71"/>
    <x v="84"/>
    <n v="4.3500000000000005"/>
  </r>
  <r>
    <s v="201011"/>
    <x v="2"/>
    <x v="1"/>
    <x v="7"/>
    <x v="71"/>
    <x v="55"/>
    <n v="0"/>
  </r>
  <r>
    <s v="201205"/>
    <x v="0"/>
    <x v="3"/>
    <x v="7"/>
    <x v="71"/>
    <x v="32"/>
    <n v="1153.32"/>
  </r>
  <r>
    <s v="201108"/>
    <x v="11"/>
    <x v="2"/>
    <x v="7"/>
    <x v="71"/>
    <x v="32"/>
    <n v="235.77"/>
  </r>
  <r>
    <s v="200903"/>
    <x v="8"/>
    <x v="0"/>
    <x v="7"/>
    <x v="71"/>
    <x v="81"/>
    <n v="961.45"/>
  </r>
  <r>
    <s v="200910"/>
    <x v="9"/>
    <x v="0"/>
    <x v="7"/>
    <x v="71"/>
    <x v="81"/>
    <n v="1484.51"/>
  </r>
  <r>
    <s v="201001"/>
    <x v="6"/>
    <x v="1"/>
    <x v="7"/>
    <x v="71"/>
    <x v="81"/>
    <n v="921.42000000000007"/>
  </r>
  <r>
    <s v="201103"/>
    <x v="8"/>
    <x v="2"/>
    <x v="7"/>
    <x v="71"/>
    <x v="81"/>
    <n v="2067.6799999999998"/>
  </r>
  <r>
    <s v="201110"/>
    <x v="9"/>
    <x v="2"/>
    <x v="7"/>
    <x v="71"/>
    <x v="81"/>
    <n v="0"/>
  </r>
  <r>
    <s v="201107"/>
    <x v="3"/>
    <x v="2"/>
    <x v="7"/>
    <x v="71"/>
    <x v="81"/>
    <n v="1019.39"/>
  </r>
  <r>
    <s v="201011"/>
    <x v="2"/>
    <x v="1"/>
    <x v="7"/>
    <x v="71"/>
    <x v="9"/>
    <n v="513.74"/>
  </r>
  <r>
    <s v="201012"/>
    <x v="7"/>
    <x v="1"/>
    <x v="7"/>
    <x v="71"/>
    <x v="9"/>
    <n v="311.44"/>
  </r>
  <r>
    <s v="201106"/>
    <x v="10"/>
    <x v="2"/>
    <x v="7"/>
    <x v="71"/>
    <x v="9"/>
    <n v="327.86"/>
  </r>
  <r>
    <s v="201108"/>
    <x v="11"/>
    <x v="2"/>
    <x v="7"/>
    <x v="71"/>
    <x v="9"/>
    <n v="514.94000000000005"/>
  </r>
  <r>
    <s v="201202"/>
    <x v="5"/>
    <x v="3"/>
    <x v="7"/>
    <x v="71"/>
    <x v="33"/>
    <n v="532.5"/>
  </r>
  <r>
    <s v="201108"/>
    <x v="11"/>
    <x v="2"/>
    <x v="7"/>
    <x v="71"/>
    <x v="33"/>
    <n v="0"/>
  </r>
  <r>
    <s v="201112"/>
    <x v="7"/>
    <x v="2"/>
    <x v="7"/>
    <x v="71"/>
    <x v="33"/>
    <n v="0"/>
  </r>
  <r>
    <s v="201007"/>
    <x v="3"/>
    <x v="1"/>
    <x v="7"/>
    <x v="71"/>
    <x v="33"/>
    <n v="2257.8000000000002"/>
  </r>
  <r>
    <s v="201001"/>
    <x v="6"/>
    <x v="1"/>
    <x v="7"/>
    <x v="71"/>
    <x v="33"/>
    <n v="1974.8400000000001"/>
  </r>
  <r>
    <s v="200912"/>
    <x v="7"/>
    <x v="0"/>
    <x v="7"/>
    <x v="71"/>
    <x v="33"/>
    <n v="2005.92"/>
  </r>
  <r>
    <s v="200907"/>
    <x v="3"/>
    <x v="0"/>
    <x v="7"/>
    <x v="71"/>
    <x v="33"/>
    <n v="16.559999999999999"/>
  </r>
  <r>
    <s v="200910"/>
    <x v="9"/>
    <x v="0"/>
    <x v="7"/>
    <x v="71"/>
    <x v="37"/>
    <n v="0"/>
  </r>
  <r>
    <s v="200912"/>
    <x v="7"/>
    <x v="0"/>
    <x v="7"/>
    <x v="71"/>
    <x v="37"/>
    <n v="0"/>
  </r>
  <r>
    <s v="201011"/>
    <x v="2"/>
    <x v="1"/>
    <x v="7"/>
    <x v="71"/>
    <x v="11"/>
    <n v="44350.86"/>
  </r>
  <r>
    <s v="201008"/>
    <x v="11"/>
    <x v="1"/>
    <x v="7"/>
    <x v="71"/>
    <x v="11"/>
    <n v="33162.620000000003"/>
  </r>
  <r>
    <s v="200909"/>
    <x v="1"/>
    <x v="0"/>
    <x v="7"/>
    <x v="71"/>
    <x v="11"/>
    <n v="30287.84"/>
  </r>
  <r>
    <s v="201204"/>
    <x v="4"/>
    <x v="3"/>
    <x v="7"/>
    <x v="71"/>
    <x v="11"/>
    <n v="65092.22"/>
  </r>
  <r>
    <s v="201009"/>
    <x v="1"/>
    <x v="1"/>
    <x v="7"/>
    <x v="71"/>
    <x v="11"/>
    <n v="50068.29"/>
  </r>
  <r>
    <s v="200903"/>
    <x v="8"/>
    <x v="0"/>
    <x v="7"/>
    <x v="71"/>
    <x v="11"/>
    <n v="40098.06"/>
  </r>
  <r>
    <s v="200904"/>
    <x v="4"/>
    <x v="0"/>
    <x v="7"/>
    <x v="71"/>
    <x v="11"/>
    <n v="30460.47"/>
  </r>
  <r>
    <s v="201201"/>
    <x v="6"/>
    <x v="3"/>
    <x v="7"/>
    <x v="71"/>
    <x v="11"/>
    <n v="63049.89"/>
  </r>
  <r>
    <s v="201110"/>
    <x v="9"/>
    <x v="2"/>
    <x v="7"/>
    <x v="71"/>
    <x v="11"/>
    <n v="47876.78"/>
  </r>
  <r>
    <s v="201104"/>
    <x v="4"/>
    <x v="2"/>
    <x v="7"/>
    <x v="71"/>
    <x v="11"/>
    <n v="49239.44"/>
  </r>
  <r>
    <s v="201010"/>
    <x v="9"/>
    <x v="1"/>
    <x v="7"/>
    <x v="71"/>
    <x v="11"/>
    <n v="46633.31"/>
  </r>
  <r>
    <s v="200908"/>
    <x v="11"/>
    <x v="0"/>
    <x v="7"/>
    <x v="71"/>
    <x v="11"/>
    <n v="35707.31"/>
  </r>
  <r>
    <s v="200905"/>
    <x v="0"/>
    <x v="0"/>
    <x v="7"/>
    <x v="71"/>
    <x v="11"/>
    <n v="38495.07"/>
  </r>
  <r>
    <s v="201201"/>
    <x v="6"/>
    <x v="3"/>
    <x v="7"/>
    <x v="71"/>
    <x v="12"/>
    <n v="654"/>
  </r>
  <r>
    <s v="201109"/>
    <x v="1"/>
    <x v="2"/>
    <x v="7"/>
    <x v="71"/>
    <x v="12"/>
    <n v="0"/>
  </r>
  <r>
    <s v="201202"/>
    <x v="5"/>
    <x v="3"/>
    <x v="7"/>
    <x v="71"/>
    <x v="12"/>
    <n v="0"/>
  </r>
  <r>
    <s v="201003"/>
    <x v="8"/>
    <x v="1"/>
    <x v="7"/>
    <x v="71"/>
    <x v="12"/>
    <n v="636.6"/>
  </r>
  <r>
    <s v="200901"/>
    <x v="6"/>
    <x v="0"/>
    <x v="7"/>
    <x v="71"/>
    <x v="12"/>
    <n v="333.90000000000003"/>
  </r>
  <r>
    <s v="201001"/>
    <x v="6"/>
    <x v="1"/>
    <x v="7"/>
    <x v="71"/>
    <x v="13"/>
    <n v="1196.26"/>
  </r>
  <r>
    <s v="201105"/>
    <x v="0"/>
    <x v="2"/>
    <x v="7"/>
    <x v="71"/>
    <x v="13"/>
    <n v="10178.06"/>
  </r>
  <r>
    <s v="201012"/>
    <x v="7"/>
    <x v="1"/>
    <x v="7"/>
    <x v="71"/>
    <x v="13"/>
    <n v="10087.33"/>
  </r>
  <r>
    <s v="201112"/>
    <x v="7"/>
    <x v="2"/>
    <x v="7"/>
    <x v="71"/>
    <x v="13"/>
    <n v="1775.96"/>
  </r>
  <r>
    <s v="200911"/>
    <x v="2"/>
    <x v="0"/>
    <x v="7"/>
    <x v="71"/>
    <x v="14"/>
    <n v="0"/>
  </r>
  <r>
    <s v="201203"/>
    <x v="8"/>
    <x v="3"/>
    <x v="7"/>
    <x v="71"/>
    <x v="14"/>
    <n v="0"/>
  </r>
  <r>
    <s v="201007"/>
    <x v="3"/>
    <x v="1"/>
    <x v="7"/>
    <x v="71"/>
    <x v="14"/>
    <n v="0"/>
  </r>
  <r>
    <s v="200909"/>
    <x v="1"/>
    <x v="0"/>
    <x v="8"/>
    <x v="72"/>
    <x v="66"/>
    <n v="0"/>
  </r>
  <r>
    <s v="200901"/>
    <x v="6"/>
    <x v="0"/>
    <x v="8"/>
    <x v="72"/>
    <x v="66"/>
    <n v="454.86"/>
  </r>
  <r>
    <s v="201007"/>
    <x v="3"/>
    <x v="1"/>
    <x v="8"/>
    <x v="72"/>
    <x v="95"/>
    <n v="0"/>
  </r>
  <r>
    <s v="201011"/>
    <x v="2"/>
    <x v="1"/>
    <x v="8"/>
    <x v="72"/>
    <x v="95"/>
    <n v="0"/>
  </r>
  <r>
    <s v="201009"/>
    <x v="1"/>
    <x v="1"/>
    <x v="8"/>
    <x v="72"/>
    <x v="95"/>
    <n v="0"/>
  </r>
  <r>
    <s v="201104"/>
    <x v="4"/>
    <x v="2"/>
    <x v="8"/>
    <x v="72"/>
    <x v="95"/>
    <n v="0"/>
  </r>
  <r>
    <s v="200909"/>
    <x v="1"/>
    <x v="0"/>
    <x v="8"/>
    <x v="72"/>
    <x v="113"/>
    <n v="25838.74"/>
  </r>
  <r>
    <s v="201203"/>
    <x v="8"/>
    <x v="3"/>
    <x v="8"/>
    <x v="72"/>
    <x v="113"/>
    <n v="19307.47"/>
  </r>
  <r>
    <s v="201101"/>
    <x v="6"/>
    <x v="2"/>
    <x v="8"/>
    <x v="72"/>
    <x v="113"/>
    <n v="10809.5"/>
  </r>
  <r>
    <s v="201007"/>
    <x v="3"/>
    <x v="1"/>
    <x v="8"/>
    <x v="72"/>
    <x v="113"/>
    <n v="24204.260000000002"/>
  </r>
  <r>
    <s v="201105"/>
    <x v="0"/>
    <x v="2"/>
    <x v="8"/>
    <x v="72"/>
    <x v="113"/>
    <n v="28487.22"/>
  </r>
  <r>
    <s v="200902"/>
    <x v="5"/>
    <x v="0"/>
    <x v="8"/>
    <x v="72"/>
    <x v="114"/>
    <n v="12386.17"/>
  </r>
  <r>
    <s v="201004"/>
    <x v="4"/>
    <x v="1"/>
    <x v="8"/>
    <x v="72"/>
    <x v="114"/>
    <n v="20615.98"/>
  </r>
  <r>
    <s v="201101"/>
    <x v="6"/>
    <x v="2"/>
    <x v="8"/>
    <x v="72"/>
    <x v="114"/>
    <n v="14022.300000000001"/>
  </r>
  <r>
    <s v="201007"/>
    <x v="3"/>
    <x v="1"/>
    <x v="8"/>
    <x v="72"/>
    <x v="114"/>
    <n v="13277.64"/>
  </r>
  <r>
    <s v="200901"/>
    <x v="6"/>
    <x v="0"/>
    <x v="8"/>
    <x v="72"/>
    <x v="114"/>
    <n v="12639.550000000001"/>
  </r>
  <r>
    <s v="200903"/>
    <x v="8"/>
    <x v="0"/>
    <x v="8"/>
    <x v="72"/>
    <x v="114"/>
    <n v="9492.36"/>
  </r>
  <r>
    <s v="201205"/>
    <x v="0"/>
    <x v="3"/>
    <x v="8"/>
    <x v="72"/>
    <x v="115"/>
    <n v="9129.42"/>
  </r>
  <r>
    <s v="201107"/>
    <x v="3"/>
    <x v="2"/>
    <x v="8"/>
    <x v="72"/>
    <x v="115"/>
    <n v="7993.31"/>
  </r>
  <r>
    <s v="200903"/>
    <x v="8"/>
    <x v="0"/>
    <x v="8"/>
    <x v="72"/>
    <x v="115"/>
    <n v="3551.05"/>
  </r>
  <r>
    <s v="201102"/>
    <x v="5"/>
    <x v="2"/>
    <x v="8"/>
    <x v="72"/>
    <x v="115"/>
    <n v="5936.1900000000005"/>
  </r>
  <r>
    <s v="201110"/>
    <x v="9"/>
    <x v="2"/>
    <x v="8"/>
    <x v="72"/>
    <x v="115"/>
    <n v="7521.6100000000006"/>
  </r>
  <r>
    <s v="200906"/>
    <x v="10"/>
    <x v="0"/>
    <x v="8"/>
    <x v="72"/>
    <x v="115"/>
    <n v="16087.51"/>
  </r>
  <r>
    <s v="201006"/>
    <x v="10"/>
    <x v="1"/>
    <x v="8"/>
    <x v="72"/>
    <x v="39"/>
    <n v="0"/>
  </r>
  <r>
    <s v="201111"/>
    <x v="2"/>
    <x v="2"/>
    <x v="8"/>
    <x v="72"/>
    <x v="39"/>
    <n v="0"/>
  </r>
  <r>
    <s v="200907"/>
    <x v="3"/>
    <x v="0"/>
    <x v="8"/>
    <x v="72"/>
    <x v="39"/>
    <n v="0"/>
  </r>
  <r>
    <s v="200908"/>
    <x v="11"/>
    <x v="0"/>
    <x v="8"/>
    <x v="72"/>
    <x v="39"/>
    <n v="0"/>
  </r>
  <r>
    <s v="201107"/>
    <x v="3"/>
    <x v="2"/>
    <x v="8"/>
    <x v="72"/>
    <x v="34"/>
    <n v="247545.32"/>
  </r>
  <r>
    <s v="201111"/>
    <x v="2"/>
    <x v="2"/>
    <x v="8"/>
    <x v="72"/>
    <x v="34"/>
    <n v="57699.99"/>
  </r>
  <r>
    <s v="200901"/>
    <x v="6"/>
    <x v="0"/>
    <x v="8"/>
    <x v="72"/>
    <x v="34"/>
    <n v="13345.94"/>
  </r>
  <r>
    <s v="200909"/>
    <x v="1"/>
    <x v="0"/>
    <x v="8"/>
    <x v="72"/>
    <x v="34"/>
    <n v="77819.790000000008"/>
  </r>
  <r>
    <s v="201008"/>
    <x v="11"/>
    <x v="1"/>
    <x v="8"/>
    <x v="72"/>
    <x v="34"/>
    <n v="194443.73"/>
  </r>
  <r>
    <s v="201203"/>
    <x v="8"/>
    <x v="3"/>
    <x v="8"/>
    <x v="72"/>
    <x v="117"/>
    <n v="18510"/>
  </r>
  <r>
    <s v="201110"/>
    <x v="9"/>
    <x v="2"/>
    <x v="8"/>
    <x v="72"/>
    <x v="117"/>
    <n v="17351.060000000001"/>
  </r>
  <r>
    <s v="201106"/>
    <x v="10"/>
    <x v="2"/>
    <x v="8"/>
    <x v="72"/>
    <x v="117"/>
    <n v="20316.850000000002"/>
  </r>
  <r>
    <s v="200904"/>
    <x v="4"/>
    <x v="0"/>
    <x v="8"/>
    <x v="72"/>
    <x v="117"/>
    <n v="18809.84"/>
  </r>
  <r>
    <s v="201202"/>
    <x v="5"/>
    <x v="3"/>
    <x v="8"/>
    <x v="72"/>
    <x v="67"/>
    <n v="6355.32"/>
  </r>
  <r>
    <s v="201012"/>
    <x v="7"/>
    <x v="1"/>
    <x v="8"/>
    <x v="72"/>
    <x v="67"/>
    <n v="4431.67"/>
  </r>
  <r>
    <s v="201011"/>
    <x v="2"/>
    <x v="1"/>
    <x v="8"/>
    <x v="72"/>
    <x v="67"/>
    <n v="4172.1900000000005"/>
  </r>
  <r>
    <s v="201111"/>
    <x v="2"/>
    <x v="2"/>
    <x v="8"/>
    <x v="72"/>
    <x v="67"/>
    <n v="3640.6800000000003"/>
  </r>
  <r>
    <s v="201008"/>
    <x v="11"/>
    <x v="1"/>
    <x v="8"/>
    <x v="72"/>
    <x v="67"/>
    <n v="2631.67"/>
  </r>
  <r>
    <s v="201112"/>
    <x v="7"/>
    <x v="2"/>
    <x v="8"/>
    <x v="72"/>
    <x v="50"/>
    <n v="0"/>
  </r>
  <r>
    <s v="201009"/>
    <x v="1"/>
    <x v="1"/>
    <x v="8"/>
    <x v="72"/>
    <x v="98"/>
    <n v="0"/>
  </r>
  <r>
    <s v="200908"/>
    <x v="11"/>
    <x v="0"/>
    <x v="8"/>
    <x v="72"/>
    <x v="69"/>
    <n v="7646.75"/>
  </r>
  <r>
    <s v="201009"/>
    <x v="1"/>
    <x v="1"/>
    <x v="8"/>
    <x v="72"/>
    <x v="69"/>
    <n v="8723.36"/>
  </r>
  <r>
    <s v="200907"/>
    <x v="3"/>
    <x v="0"/>
    <x v="8"/>
    <x v="72"/>
    <x v="69"/>
    <n v="5057.3100000000004"/>
  </r>
  <r>
    <s v="200906"/>
    <x v="10"/>
    <x v="0"/>
    <x v="8"/>
    <x v="72"/>
    <x v="69"/>
    <n v="1398.33"/>
  </r>
  <r>
    <s v="200912"/>
    <x v="7"/>
    <x v="0"/>
    <x v="8"/>
    <x v="72"/>
    <x v="69"/>
    <n v="5990.32"/>
  </r>
  <r>
    <s v="201002"/>
    <x v="5"/>
    <x v="1"/>
    <x v="8"/>
    <x v="72"/>
    <x v="69"/>
    <n v="2608.61"/>
  </r>
  <r>
    <s v="201108"/>
    <x v="11"/>
    <x v="2"/>
    <x v="8"/>
    <x v="72"/>
    <x v="69"/>
    <n v="19030.650000000001"/>
  </r>
  <r>
    <s v="200909"/>
    <x v="1"/>
    <x v="0"/>
    <x v="8"/>
    <x v="72"/>
    <x v="69"/>
    <n v="6723.33"/>
  </r>
  <r>
    <s v="201111"/>
    <x v="2"/>
    <x v="2"/>
    <x v="8"/>
    <x v="72"/>
    <x v="118"/>
    <n v="5096.9400000000005"/>
  </r>
  <r>
    <s v="201102"/>
    <x v="5"/>
    <x v="2"/>
    <x v="8"/>
    <x v="72"/>
    <x v="118"/>
    <n v="4841.18"/>
  </r>
  <r>
    <s v="201203"/>
    <x v="8"/>
    <x v="3"/>
    <x v="8"/>
    <x v="72"/>
    <x v="118"/>
    <n v="6799.1"/>
  </r>
  <r>
    <s v="201005"/>
    <x v="0"/>
    <x v="1"/>
    <x v="8"/>
    <x v="72"/>
    <x v="118"/>
    <n v="6548.5"/>
  </r>
  <r>
    <s v="200901"/>
    <x v="6"/>
    <x v="0"/>
    <x v="8"/>
    <x v="72"/>
    <x v="56"/>
    <n v="51.78"/>
  </r>
  <r>
    <s v="200911"/>
    <x v="2"/>
    <x v="0"/>
    <x v="8"/>
    <x v="72"/>
    <x v="56"/>
    <n v="0"/>
  </r>
  <r>
    <s v="201008"/>
    <x v="11"/>
    <x v="1"/>
    <x v="8"/>
    <x v="72"/>
    <x v="58"/>
    <n v="4381.09"/>
  </r>
  <r>
    <s v="201005"/>
    <x v="0"/>
    <x v="1"/>
    <x v="8"/>
    <x v="72"/>
    <x v="58"/>
    <n v="2425.37"/>
  </r>
  <r>
    <s v="200905"/>
    <x v="0"/>
    <x v="0"/>
    <x v="8"/>
    <x v="72"/>
    <x v="58"/>
    <n v="5367.71"/>
  </r>
  <r>
    <s v="200911"/>
    <x v="2"/>
    <x v="0"/>
    <x v="8"/>
    <x v="72"/>
    <x v="120"/>
    <n v="0"/>
  </r>
  <r>
    <s v="200912"/>
    <x v="7"/>
    <x v="0"/>
    <x v="8"/>
    <x v="72"/>
    <x v="120"/>
    <n v="0"/>
  </r>
  <r>
    <s v="201010"/>
    <x v="9"/>
    <x v="1"/>
    <x v="8"/>
    <x v="72"/>
    <x v="89"/>
    <n v="870.36"/>
  </r>
  <r>
    <s v="200911"/>
    <x v="2"/>
    <x v="0"/>
    <x v="8"/>
    <x v="72"/>
    <x v="76"/>
    <n v="1134.29"/>
  </r>
  <r>
    <s v="200903"/>
    <x v="8"/>
    <x v="0"/>
    <x v="8"/>
    <x v="72"/>
    <x v="76"/>
    <n v="156.93"/>
  </r>
  <r>
    <s v="200905"/>
    <x v="0"/>
    <x v="0"/>
    <x v="8"/>
    <x v="72"/>
    <x v="77"/>
    <n v="0"/>
  </r>
  <r>
    <s v="200909"/>
    <x v="1"/>
    <x v="0"/>
    <x v="8"/>
    <x v="72"/>
    <x v="77"/>
    <n v="0"/>
  </r>
  <r>
    <s v="201109"/>
    <x v="1"/>
    <x v="2"/>
    <x v="8"/>
    <x v="72"/>
    <x v="23"/>
    <n v="2625.8"/>
  </r>
  <r>
    <s v="201006"/>
    <x v="10"/>
    <x v="1"/>
    <x v="8"/>
    <x v="72"/>
    <x v="23"/>
    <n v="6544.13"/>
  </r>
  <r>
    <s v="201112"/>
    <x v="7"/>
    <x v="2"/>
    <x v="8"/>
    <x v="72"/>
    <x v="23"/>
    <n v="1103.99"/>
  </r>
  <r>
    <s v="201012"/>
    <x v="7"/>
    <x v="1"/>
    <x v="8"/>
    <x v="72"/>
    <x v="23"/>
    <n v="1573.46"/>
  </r>
  <r>
    <s v="200911"/>
    <x v="2"/>
    <x v="0"/>
    <x v="8"/>
    <x v="72"/>
    <x v="23"/>
    <n v="3919.31"/>
  </r>
  <r>
    <s v="201009"/>
    <x v="1"/>
    <x v="1"/>
    <x v="8"/>
    <x v="72"/>
    <x v="23"/>
    <n v="7231.06"/>
  </r>
  <r>
    <s v="200904"/>
    <x v="4"/>
    <x v="0"/>
    <x v="8"/>
    <x v="72"/>
    <x v="23"/>
    <n v="693.89"/>
  </r>
  <r>
    <s v="201006"/>
    <x v="10"/>
    <x v="1"/>
    <x v="8"/>
    <x v="72"/>
    <x v="121"/>
    <n v="0"/>
  </r>
  <r>
    <s v="201005"/>
    <x v="0"/>
    <x v="1"/>
    <x v="8"/>
    <x v="72"/>
    <x v="121"/>
    <n v="0"/>
  </r>
  <r>
    <s v="201104"/>
    <x v="4"/>
    <x v="2"/>
    <x v="8"/>
    <x v="72"/>
    <x v="47"/>
    <n v="0"/>
  </r>
  <r>
    <s v="201108"/>
    <x v="11"/>
    <x v="2"/>
    <x v="8"/>
    <x v="72"/>
    <x v="47"/>
    <n v="0"/>
  </r>
  <r>
    <s v="200905"/>
    <x v="0"/>
    <x v="0"/>
    <x v="8"/>
    <x v="72"/>
    <x v="47"/>
    <n v="0"/>
  </r>
  <r>
    <s v="201106"/>
    <x v="10"/>
    <x v="2"/>
    <x v="8"/>
    <x v="72"/>
    <x v="47"/>
    <n v="0"/>
  </r>
  <r>
    <s v="201004"/>
    <x v="4"/>
    <x v="1"/>
    <x v="8"/>
    <x v="72"/>
    <x v="53"/>
    <n v="111.84"/>
  </r>
  <r>
    <s v="201004"/>
    <x v="4"/>
    <x v="1"/>
    <x v="8"/>
    <x v="72"/>
    <x v="78"/>
    <n v="2251.87"/>
  </r>
  <r>
    <s v="201201"/>
    <x v="6"/>
    <x v="3"/>
    <x v="8"/>
    <x v="72"/>
    <x v="78"/>
    <n v="4398.92"/>
  </r>
  <r>
    <s v="201204"/>
    <x v="4"/>
    <x v="3"/>
    <x v="8"/>
    <x v="72"/>
    <x v="78"/>
    <n v="4911.58"/>
  </r>
  <r>
    <s v="201111"/>
    <x v="2"/>
    <x v="2"/>
    <x v="8"/>
    <x v="72"/>
    <x v="51"/>
    <n v="312.88"/>
  </r>
  <r>
    <s v="201010"/>
    <x v="9"/>
    <x v="1"/>
    <x v="8"/>
    <x v="72"/>
    <x v="57"/>
    <n v="0"/>
  </r>
  <r>
    <s v="201008"/>
    <x v="11"/>
    <x v="1"/>
    <x v="8"/>
    <x v="72"/>
    <x v="57"/>
    <n v="0"/>
  </r>
  <r>
    <s v="201111"/>
    <x v="2"/>
    <x v="2"/>
    <x v="8"/>
    <x v="72"/>
    <x v="48"/>
    <n v="18.75"/>
  </r>
  <r>
    <s v="200909"/>
    <x v="1"/>
    <x v="0"/>
    <x v="8"/>
    <x v="72"/>
    <x v="54"/>
    <n v="32906.770000000004"/>
  </r>
  <r>
    <s v="201001"/>
    <x v="6"/>
    <x v="1"/>
    <x v="8"/>
    <x v="72"/>
    <x v="54"/>
    <n v="13657.31"/>
  </r>
  <r>
    <s v="201205"/>
    <x v="0"/>
    <x v="3"/>
    <x v="8"/>
    <x v="72"/>
    <x v="54"/>
    <n v="27277.06"/>
  </r>
  <r>
    <s v="200909"/>
    <x v="1"/>
    <x v="0"/>
    <x v="8"/>
    <x v="72"/>
    <x v="84"/>
    <n v="62.06"/>
  </r>
  <r>
    <s v="200903"/>
    <x v="8"/>
    <x v="0"/>
    <x v="8"/>
    <x v="72"/>
    <x v="84"/>
    <n v="3725.59"/>
  </r>
  <r>
    <s v="200907"/>
    <x v="3"/>
    <x v="0"/>
    <x v="8"/>
    <x v="72"/>
    <x v="32"/>
    <n v="0"/>
  </r>
  <r>
    <s v="200910"/>
    <x v="9"/>
    <x v="0"/>
    <x v="8"/>
    <x v="72"/>
    <x v="32"/>
    <n v="0"/>
  </r>
  <r>
    <s v="200905"/>
    <x v="0"/>
    <x v="0"/>
    <x v="8"/>
    <x v="72"/>
    <x v="32"/>
    <n v="2837.89"/>
  </r>
  <r>
    <s v="201205"/>
    <x v="0"/>
    <x v="3"/>
    <x v="8"/>
    <x v="72"/>
    <x v="79"/>
    <n v="0"/>
  </r>
  <r>
    <s v="201201"/>
    <x v="6"/>
    <x v="3"/>
    <x v="8"/>
    <x v="72"/>
    <x v="79"/>
    <n v="161.47999999999999"/>
  </r>
  <r>
    <s v="200908"/>
    <x v="11"/>
    <x v="0"/>
    <x v="8"/>
    <x v="72"/>
    <x v="79"/>
    <n v="0"/>
  </r>
  <r>
    <s v="201104"/>
    <x v="4"/>
    <x v="2"/>
    <x v="8"/>
    <x v="72"/>
    <x v="80"/>
    <n v="46036.54"/>
  </r>
  <r>
    <s v="201103"/>
    <x v="8"/>
    <x v="2"/>
    <x v="8"/>
    <x v="72"/>
    <x v="80"/>
    <n v="32129.32"/>
  </r>
  <r>
    <s v="201008"/>
    <x v="11"/>
    <x v="1"/>
    <x v="8"/>
    <x v="72"/>
    <x v="80"/>
    <n v="3586.69"/>
  </r>
  <r>
    <s v="201108"/>
    <x v="11"/>
    <x v="2"/>
    <x v="8"/>
    <x v="72"/>
    <x v="80"/>
    <n v="31338.33"/>
  </r>
  <r>
    <s v="201003"/>
    <x v="8"/>
    <x v="1"/>
    <x v="8"/>
    <x v="72"/>
    <x v="80"/>
    <n v="1103.28"/>
  </r>
  <r>
    <s v="201009"/>
    <x v="1"/>
    <x v="1"/>
    <x v="8"/>
    <x v="72"/>
    <x v="80"/>
    <n v="2121.41"/>
  </r>
  <r>
    <s v="201004"/>
    <x v="4"/>
    <x v="1"/>
    <x v="8"/>
    <x v="72"/>
    <x v="80"/>
    <n v="3575.27"/>
  </r>
  <r>
    <s v="201002"/>
    <x v="5"/>
    <x v="1"/>
    <x v="8"/>
    <x v="72"/>
    <x v="80"/>
    <n v="717.12"/>
  </r>
  <r>
    <s v="201105"/>
    <x v="0"/>
    <x v="2"/>
    <x v="8"/>
    <x v="72"/>
    <x v="80"/>
    <n v="34999.379999999997"/>
  </r>
  <r>
    <s v="201102"/>
    <x v="5"/>
    <x v="2"/>
    <x v="8"/>
    <x v="72"/>
    <x v="80"/>
    <n v="31777.93"/>
  </r>
  <r>
    <s v="201011"/>
    <x v="2"/>
    <x v="1"/>
    <x v="8"/>
    <x v="72"/>
    <x v="81"/>
    <n v="493.39"/>
  </r>
  <r>
    <s v="201106"/>
    <x v="10"/>
    <x v="2"/>
    <x v="8"/>
    <x v="72"/>
    <x v="9"/>
    <n v="5101.1900000000005"/>
  </r>
  <r>
    <s v="200910"/>
    <x v="9"/>
    <x v="0"/>
    <x v="8"/>
    <x v="72"/>
    <x v="9"/>
    <n v="3292.79"/>
  </r>
  <r>
    <s v="201009"/>
    <x v="1"/>
    <x v="1"/>
    <x v="8"/>
    <x v="72"/>
    <x v="9"/>
    <n v="6424.58"/>
  </r>
  <r>
    <s v="200907"/>
    <x v="3"/>
    <x v="0"/>
    <x v="8"/>
    <x v="72"/>
    <x v="9"/>
    <n v="3682.46"/>
  </r>
  <r>
    <s v="201204"/>
    <x v="4"/>
    <x v="3"/>
    <x v="8"/>
    <x v="72"/>
    <x v="33"/>
    <n v="0"/>
  </r>
  <r>
    <s v="201011"/>
    <x v="2"/>
    <x v="1"/>
    <x v="8"/>
    <x v="72"/>
    <x v="64"/>
    <n v="0"/>
  </r>
  <r>
    <s v="201112"/>
    <x v="7"/>
    <x v="2"/>
    <x v="8"/>
    <x v="72"/>
    <x v="64"/>
    <n v="0"/>
  </r>
  <r>
    <s v="201111"/>
    <x v="2"/>
    <x v="2"/>
    <x v="8"/>
    <x v="72"/>
    <x v="43"/>
    <n v="0"/>
  </r>
  <r>
    <s v="200907"/>
    <x v="3"/>
    <x v="0"/>
    <x v="8"/>
    <x v="72"/>
    <x v="11"/>
    <n v="94246.56"/>
  </r>
  <r>
    <s v="200902"/>
    <x v="5"/>
    <x v="0"/>
    <x v="8"/>
    <x v="72"/>
    <x v="12"/>
    <n v="6570.45"/>
  </r>
  <r>
    <s v="201108"/>
    <x v="11"/>
    <x v="2"/>
    <x v="8"/>
    <x v="72"/>
    <x v="12"/>
    <n v="24271.850000000002"/>
  </r>
  <r>
    <s v="200911"/>
    <x v="2"/>
    <x v="0"/>
    <x v="8"/>
    <x v="72"/>
    <x v="12"/>
    <n v="13729.2"/>
  </r>
  <r>
    <s v="201110"/>
    <x v="9"/>
    <x v="2"/>
    <x v="8"/>
    <x v="72"/>
    <x v="12"/>
    <n v="32644.65"/>
  </r>
  <r>
    <s v="201101"/>
    <x v="6"/>
    <x v="2"/>
    <x v="8"/>
    <x v="72"/>
    <x v="12"/>
    <n v="12542.300000000001"/>
  </r>
  <r>
    <s v="201008"/>
    <x v="11"/>
    <x v="1"/>
    <x v="8"/>
    <x v="72"/>
    <x v="12"/>
    <n v="24303.9"/>
  </r>
  <r>
    <s v="201009"/>
    <x v="1"/>
    <x v="1"/>
    <x v="8"/>
    <x v="72"/>
    <x v="12"/>
    <n v="20831.650000000001"/>
  </r>
  <r>
    <s v="201008"/>
    <x v="11"/>
    <x v="1"/>
    <x v="8"/>
    <x v="72"/>
    <x v="13"/>
    <n v="-5043.54"/>
  </r>
  <r>
    <s v="201003"/>
    <x v="8"/>
    <x v="1"/>
    <x v="8"/>
    <x v="72"/>
    <x v="13"/>
    <n v="17423.71"/>
  </r>
  <r>
    <s v="201109"/>
    <x v="1"/>
    <x v="2"/>
    <x v="8"/>
    <x v="72"/>
    <x v="13"/>
    <n v="-42238.66"/>
  </r>
  <r>
    <s v="201012"/>
    <x v="7"/>
    <x v="1"/>
    <x v="8"/>
    <x v="72"/>
    <x v="13"/>
    <n v="5012.1400000000003"/>
  </r>
  <r>
    <s v="201002"/>
    <x v="5"/>
    <x v="1"/>
    <x v="8"/>
    <x v="72"/>
    <x v="13"/>
    <n v="-2696.06"/>
  </r>
  <r>
    <s v="201006"/>
    <x v="10"/>
    <x v="1"/>
    <x v="8"/>
    <x v="72"/>
    <x v="13"/>
    <n v="11356.61"/>
  </r>
  <r>
    <s v="201005"/>
    <x v="0"/>
    <x v="1"/>
    <x v="8"/>
    <x v="72"/>
    <x v="14"/>
    <n v="0"/>
  </r>
  <r>
    <s v="201012"/>
    <x v="7"/>
    <x v="1"/>
    <x v="8"/>
    <x v="72"/>
    <x v="14"/>
    <n v="0"/>
  </r>
  <r>
    <s v="201112"/>
    <x v="7"/>
    <x v="2"/>
    <x v="8"/>
    <x v="72"/>
    <x v="95"/>
    <n v="0"/>
  </r>
  <r>
    <s v="200912"/>
    <x v="7"/>
    <x v="0"/>
    <x v="8"/>
    <x v="72"/>
    <x v="95"/>
    <n v="0"/>
  </r>
  <r>
    <s v="201109"/>
    <x v="1"/>
    <x v="2"/>
    <x v="8"/>
    <x v="72"/>
    <x v="95"/>
    <n v="0"/>
  </r>
  <r>
    <s v="201101"/>
    <x v="6"/>
    <x v="2"/>
    <x v="8"/>
    <x v="72"/>
    <x v="95"/>
    <n v="18.55"/>
  </r>
  <r>
    <s v="201012"/>
    <x v="7"/>
    <x v="1"/>
    <x v="8"/>
    <x v="72"/>
    <x v="95"/>
    <n v="0"/>
  </r>
  <r>
    <s v="200910"/>
    <x v="9"/>
    <x v="0"/>
    <x v="8"/>
    <x v="72"/>
    <x v="95"/>
    <n v="16.63"/>
  </r>
  <r>
    <s v="201106"/>
    <x v="10"/>
    <x v="2"/>
    <x v="8"/>
    <x v="72"/>
    <x v="113"/>
    <n v="27381.14"/>
  </r>
  <r>
    <s v="201112"/>
    <x v="7"/>
    <x v="2"/>
    <x v="8"/>
    <x v="72"/>
    <x v="113"/>
    <n v="34942.22"/>
  </r>
  <r>
    <s v="201103"/>
    <x v="8"/>
    <x v="2"/>
    <x v="8"/>
    <x v="72"/>
    <x v="113"/>
    <n v="23680.12"/>
  </r>
  <r>
    <s v="201202"/>
    <x v="5"/>
    <x v="3"/>
    <x v="8"/>
    <x v="72"/>
    <x v="113"/>
    <n v="23824.46"/>
  </r>
  <r>
    <s v="201108"/>
    <x v="11"/>
    <x v="2"/>
    <x v="8"/>
    <x v="72"/>
    <x v="113"/>
    <n v="21832.68"/>
  </r>
  <r>
    <s v="200901"/>
    <x v="6"/>
    <x v="0"/>
    <x v="8"/>
    <x v="72"/>
    <x v="113"/>
    <n v="14052.26"/>
  </r>
  <r>
    <s v="201011"/>
    <x v="2"/>
    <x v="1"/>
    <x v="8"/>
    <x v="72"/>
    <x v="114"/>
    <n v="10489.37"/>
  </r>
  <r>
    <s v="200906"/>
    <x v="10"/>
    <x v="0"/>
    <x v="8"/>
    <x v="72"/>
    <x v="114"/>
    <n v="8018.4400000000005"/>
  </r>
  <r>
    <s v="201010"/>
    <x v="9"/>
    <x v="1"/>
    <x v="8"/>
    <x v="72"/>
    <x v="114"/>
    <n v="12716.43"/>
  </r>
  <r>
    <s v="201106"/>
    <x v="10"/>
    <x v="2"/>
    <x v="8"/>
    <x v="72"/>
    <x v="114"/>
    <n v="18035.59"/>
  </r>
  <r>
    <s v="201104"/>
    <x v="4"/>
    <x v="2"/>
    <x v="8"/>
    <x v="72"/>
    <x v="115"/>
    <n v="4867.05"/>
  </r>
  <r>
    <s v="201002"/>
    <x v="5"/>
    <x v="1"/>
    <x v="8"/>
    <x v="72"/>
    <x v="115"/>
    <n v="5797.8"/>
  </r>
  <r>
    <s v="201011"/>
    <x v="2"/>
    <x v="1"/>
    <x v="8"/>
    <x v="72"/>
    <x v="115"/>
    <n v="13857.460000000001"/>
  </r>
  <r>
    <s v="201003"/>
    <x v="8"/>
    <x v="1"/>
    <x v="8"/>
    <x v="72"/>
    <x v="115"/>
    <n v="6622.16"/>
  </r>
  <r>
    <s v="201105"/>
    <x v="0"/>
    <x v="2"/>
    <x v="8"/>
    <x v="72"/>
    <x v="39"/>
    <n v="0"/>
  </r>
  <r>
    <s v="201110"/>
    <x v="9"/>
    <x v="2"/>
    <x v="8"/>
    <x v="72"/>
    <x v="39"/>
    <n v="0"/>
  </r>
  <r>
    <s v="201011"/>
    <x v="2"/>
    <x v="1"/>
    <x v="8"/>
    <x v="72"/>
    <x v="39"/>
    <n v="0"/>
  </r>
  <r>
    <s v="201008"/>
    <x v="11"/>
    <x v="1"/>
    <x v="8"/>
    <x v="72"/>
    <x v="39"/>
    <n v="0"/>
  </r>
  <r>
    <s v="200903"/>
    <x v="8"/>
    <x v="0"/>
    <x v="8"/>
    <x v="72"/>
    <x v="34"/>
    <n v="18269.260000000002"/>
  </r>
  <r>
    <s v="200904"/>
    <x v="4"/>
    <x v="0"/>
    <x v="8"/>
    <x v="72"/>
    <x v="34"/>
    <n v="33411.020000000004"/>
  </r>
  <r>
    <s v="200908"/>
    <x v="11"/>
    <x v="0"/>
    <x v="8"/>
    <x v="72"/>
    <x v="34"/>
    <n v="90332.25"/>
  </r>
  <r>
    <s v="201004"/>
    <x v="4"/>
    <x v="1"/>
    <x v="8"/>
    <x v="72"/>
    <x v="34"/>
    <n v="27916.43"/>
  </r>
  <r>
    <s v="201102"/>
    <x v="5"/>
    <x v="2"/>
    <x v="8"/>
    <x v="72"/>
    <x v="117"/>
    <n v="12708.94"/>
  </r>
  <r>
    <s v="201112"/>
    <x v="7"/>
    <x v="2"/>
    <x v="8"/>
    <x v="72"/>
    <x v="117"/>
    <n v="6815.4400000000005"/>
  </r>
  <r>
    <s v="201205"/>
    <x v="0"/>
    <x v="3"/>
    <x v="8"/>
    <x v="72"/>
    <x v="117"/>
    <n v="32502.73"/>
  </r>
  <r>
    <s v="201204"/>
    <x v="4"/>
    <x v="3"/>
    <x v="8"/>
    <x v="72"/>
    <x v="117"/>
    <n v="25385.22"/>
  </r>
  <r>
    <s v="201011"/>
    <x v="2"/>
    <x v="1"/>
    <x v="8"/>
    <x v="72"/>
    <x v="117"/>
    <n v="16176.630000000001"/>
  </r>
  <r>
    <s v="200901"/>
    <x v="6"/>
    <x v="0"/>
    <x v="8"/>
    <x v="72"/>
    <x v="117"/>
    <n v="10715.4"/>
  </r>
  <r>
    <s v="201104"/>
    <x v="4"/>
    <x v="2"/>
    <x v="8"/>
    <x v="72"/>
    <x v="67"/>
    <n v="7013.46"/>
  </r>
  <r>
    <s v="200909"/>
    <x v="1"/>
    <x v="0"/>
    <x v="8"/>
    <x v="72"/>
    <x v="67"/>
    <n v="5910.86"/>
  </r>
  <r>
    <s v="201110"/>
    <x v="9"/>
    <x v="2"/>
    <x v="8"/>
    <x v="72"/>
    <x v="67"/>
    <n v="3929.89"/>
  </r>
  <r>
    <s v="201001"/>
    <x v="6"/>
    <x v="1"/>
    <x v="8"/>
    <x v="72"/>
    <x v="67"/>
    <n v="3317.51"/>
  </r>
  <r>
    <s v="201009"/>
    <x v="1"/>
    <x v="1"/>
    <x v="8"/>
    <x v="72"/>
    <x v="67"/>
    <n v="2885.55"/>
  </r>
  <r>
    <s v="201201"/>
    <x v="6"/>
    <x v="3"/>
    <x v="8"/>
    <x v="72"/>
    <x v="67"/>
    <n v="5687.92"/>
  </r>
  <r>
    <s v="200907"/>
    <x v="3"/>
    <x v="0"/>
    <x v="8"/>
    <x v="72"/>
    <x v="67"/>
    <n v="9927.380000000001"/>
  </r>
  <r>
    <s v="201111"/>
    <x v="2"/>
    <x v="2"/>
    <x v="8"/>
    <x v="72"/>
    <x v="50"/>
    <n v="0"/>
  </r>
  <r>
    <s v="201111"/>
    <x v="2"/>
    <x v="2"/>
    <x v="8"/>
    <x v="72"/>
    <x v="63"/>
    <n v="511.17"/>
  </r>
  <r>
    <s v="201012"/>
    <x v="7"/>
    <x v="1"/>
    <x v="8"/>
    <x v="72"/>
    <x v="69"/>
    <n v="4021.83"/>
  </r>
  <r>
    <s v="201011"/>
    <x v="2"/>
    <x v="1"/>
    <x v="8"/>
    <x v="72"/>
    <x v="69"/>
    <n v="5642.2"/>
  </r>
  <r>
    <s v="201105"/>
    <x v="0"/>
    <x v="2"/>
    <x v="8"/>
    <x v="72"/>
    <x v="69"/>
    <n v="12493.550000000001"/>
  </r>
  <r>
    <s v="201101"/>
    <x v="6"/>
    <x v="2"/>
    <x v="8"/>
    <x v="72"/>
    <x v="69"/>
    <n v="2880.1"/>
  </r>
  <r>
    <s v="200901"/>
    <x v="6"/>
    <x v="0"/>
    <x v="8"/>
    <x v="72"/>
    <x v="118"/>
    <n v="3851.89"/>
  </r>
  <r>
    <s v="201110"/>
    <x v="9"/>
    <x v="2"/>
    <x v="8"/>
    <x v="72"/>
    <x v="118"/>
    <n v="5919.49"/>
  </r>
  <r>
    <s v="201105"/>
    <x v="0"/>
    <x v="2"/>
    <x v="8"/>
    <x v="72"/>
    <x v="118"/>
    <n v="5500.71"/>
  </r>
  <r>
    <s v="200907"/>
    <x v="3"/>
    <x v="0"/>
    <x v="8"/>
    <x v="72"/>
    <x v="118"/>
    <n v="6493.77"/>
  </r>
  <r>
    <s v="200902"/>
    <x v="5"/>
    <x v="0"/>
    <x v="8"/>
    <x v="72"/>
    <x v="118"/>
    <n v="5147.6500000000005"/>
  </r>
  <r>
    <s v="201011"/>
    <x v="2"/>
    <x v="1"/>
    <x v="8"/>
    <x v="72"/>
    <x v="118"/>
    <n v="5746.67"/>
  </r>
  <r>
    <s v="201106"/>
    <x v="10"/>
    <x v="2"/>
    <x v="8"/>
    <x v="72"/>
    <x v="118"/>
    <n v="4799.49"/>
  </r>
  <r>
    <s v="201001"/>
    <x v="6"/>
    <x v="1"/>
    <x v="8"/>
    <x v="72"/>
    <x v="118"/>
    <n v="4888.29"/>
  </r>
  <r>
    <s v="200911"/>
    <x v="2"/>
    <x v="0"/>
    <x v="8"/>
    <x v="72"/>
    <x v="118"/>
    <n v="6743.2"/>
  </r>
  <r>
    <s v="200910"/>
    <x v="9"/>
    <x v="0"/>
    <x v="8"/>
    <x v="72"/>
    <x v="56"/>
    <n v="0"/>
  </r>
  <r>
    <s v="201002"/>
    <x v="5"/>
    <x v="1"/>
    <x v="8"/>
    <x v="72"/>
    <x v="58"/>
    <n v="1733.94"/>
  </r>
  <r>
    <s v="200903"/>
    <x v="8"/>
    <x v="0"/>
    <x v="8"/>
    <x v="72"/>
    <x v="58"/>
    <n v="2960.52"/>
  </r>
  <r>
    <s v="201202"/>
    <x v="5"/>
    <x v="3"/>
    <x v="8"/>
    <x v="72"/>
    <x v="58"/>
    <n v="2420.13"/>
  </r>
  <r>
    <s v="201112"/>
    <x v="7"/>
    <x v="2"/>
    <x v="8"/>
    <x v="72"/>
    <x v="58"/>
    <n v="2631.03"/>
  </r>
  <r>
    <s v="201105"/>
    <x v="0"/>
    <x v="2"/>
    <x v="8"/>
    <x v="72"/>
    <x v="58"/>
    <n v="5737.84"/>
  </r>
  <r>
    <s v="201001"/>
    <x v="6"/>
    <x v="1"/>
    <x v="8"/>
    <x v="72"/>
    <x v="58"/>
    <n v="2944.68"/>
  </r>
  <r>
    <s v="200909"/>
    <x v="1"/>
    <x v="0"/>
    <x v="8"/>
    <x v="72"/>
    <x v="58"/>
    <n v="4536.1500000000005"/>
  </r>
  <r>
    <s v="200909"/>
    <x v="1"/>
    <x v="0"/>
    <x v="8"/>
    <x v="72"/>
    <x v="89"/>
    <n v="502.62"/>
  </r>
  <r>
    <s v="201204"/>
    <x v="4"/>
    <x v="3"/>
    <x v="8"/>
    <x v="72"/>
    <x v="89"/>
    <n v="0"/>
  </r>
  <r>
    <s v="201002"/>
    <x v="5"/>
    <x v="1"/>
    <x v="8"/>
    <x v="72"/>
    <x v="89"/>
    <n v="199.99"/>
  </r>
  <r>
    <s v="201007"/>
    <x v="3"/>
    <x v="1"/>
    <x v="8"/>
    <x v="72"/>
    <x v="76"/>
    <n v="1767.4"/>
  </r>
  <r>
    <s v="201002"/>
    <x v="5"/>
    <x v="1"/>
    <x v="8"/>
    <x v="72"/>
    <x v="76"/>
    <n v="358.37"/>
  </r>
  <r>
    <s v="201109"/>
    <x v="1"/>
    <x v="2"/>
    <x v="8"/>
    <x v="72"/>
    <x v="76"/>
    <n v="1319.8500000000001"/>
  </r>
  <r>
    <s v="201112"/>
    <x v="7"/>
    <x v="2"/>
    <x v="8"/>
    <x v="72"/>
    <x v="76"/>
    <n v="999.30000000000007"/>
  </r>
  <r>
    <s v="201202"/>
    <x v="5"/>
    <x v="3"/>
    <x v="8"/>
    <x v="72"/>
    <x v="76"/>
    <n v="426.8"/>
  </r>
  <r>
    <s v="200912"/>
    <x v="7"/>
    <x v="0"/>
    <x v="8"/>
    <x v="72"/>
    <x v="76"/>
    <n v="1493.25"/>
  </r>
  <r>
    <s v="201101"/>
    <x v="6"/>
    <x v="2"/>
    <x v="8"/>
    <x v="72"/>
    <x v="76"/>
    <n v="518.29"/>
  </r>
  <r>
    <s v="201205"/>
    <x v="0"/>
    <x v="3"/>
    <x v="8"/>
    <x v="72"/>
    <x v="31"/>
    <n v="0"/>
  </r>
  <r>
    <s v="201203"/>
    <x v="8"/>
    <x v="3"/>
    <x v="8"/>
    <x v="72"/>
    <x v="31"/>
    <n v="0"/>
  </r>
  <r>
    <s v="201201"/>
    <x v="6"/>
    <x v="3"/>
    <x v="8"/>
    <x v="72"/>
    <x v="77"/>
    <n v="128.72"/>
  </r>
  <r>
    <s v="201205"/>
    <x v="0"/>
    <x v="3"/>
    <x v="8"/>
    <x v="72"/>
    <x v="77"/>
    <n v="0"/>
  </r>
  <r>
    <s v="200912"/>
    <x v="7"/>
    <x v="0"/>
    <x v="8"/>
    <x v="72"/>
    <x v="77"/>
    <n v="0"/>
  </r>
  <r>
    <s v="200906"/>
    <x v="10"/>
    <x v="0"/>
    <x v="8"/>
    <x v="72"/>
    <x v="77"/>
    <n v="0"/>
  </r>
  <r>
    <s v="201103"/>
    <x v="8"/>
    <x v="2"/>
    <x v="8"/>
    <x v="72"/>
    <x v="23"/>
    <n v="1077.06"/>
  </r>
  <r>
    <s v="201010"/>
    <x v="9"/>
    <x v="1"/>
    <x v="8"/>
    <x v="72"/>
    <x v="23"/>
    <n v="6782.09"/>
  </r>
  <r>
    <s v="200902"/>
    <x v="5"/>
    <x v="0"/>
    <x v="8"/>
    <x v="72"/>
    <x v="23"/>
    <n v="823.74"/>
  </r>
  <r>
    <s v="201008"/>
    <x v="11"/>
    <x v="1"/>
    <x v="8"/>
    <x v="72"/>
    <x v="53"/>
    <n v="167.76"/>
  </r>
  <r>
    <s v="201101"/>
    <x v="6"/>
    <x v="2"/>
    <x v="8"/>
    <x v="72"/>
    <x v="53"/>
    <n v="115.76"/>
  </r>
  <r>
    <s v="201001"/>
    <x v="6"/>
    <x v="1"/>
    <x v="8"/>
    <x v="72"/>
    <x v="53"/>
    <n v="111.84"/>
  </r>
  <r>
    <s v="200905"/>
    <x v="0"/>
    <x v="0"/>
    <x v="8"/>
    <x v="72"/>
    <x v="53"/>
    <n v="0"/>
  </r>
  <r>
    <s v="200911"/>
    <x v="2"/>
    <x v="0"/>
    <x v="8"/>
    <x v="72"/>
    <x v="78"/>
    <n v="7494.52"/>
  </r>
  <r>
    <s v="201002"/>
    <x v="5"/>
    <x v="1"/>
    <x v="8"/>
    <x v="72"/>
    <x v="78"/>
    <n v="1798.14"/>
  </r>
  <r>
    <s v="200904"/>
    <x v="4"/>
    <x v="0"/>
    <x v="8"/>
    <x v="72"/>
    <x v="78"/>
    <n v="3610.09"/>
  </r>
  <r>
    <s v="200901"/>
    <x v="6"/>
    <x v="0"/>
    <x v="8"/>
    <x v="72"/>
    <x v="78"/>
    <n v="2181.4299999999998"/>
  </r>
  <r>
    <s v="200902"/>
    <x v="5"/>
    <x v="0"/>
    <x v="8"/>
    <x v="72"/>
    <x v="78"/>
    <n v="3588.54"/>
  </r>
  <r>
    <s v="201012"/>
    <x v="7"/>
    <x v="1"/>
    <x v="8"/>
    <x v="72"/>
    <x v="57"/>
    <n v="0"/>
  </r>
  <r>
    <s v="201105"/>
    <x v="0"/>
    <x v="2"/>
    <x v="8"/>
    <x v="72"/>
    <x v="54"/>
    <n v="60396.61"/>
  </r>
  <r>
    <s v="200910"/>
    <x v="9"/>
    <x v="0"/>
    <x v="8"/>
    <x v="72"/>
    <x v="54"/>
    <n v="42319.28"/>
  </r>
  <r>
    <s v="201009"/>
    <x v="1"/>
    <x v="1"/>
    <x v="8"/>
    <x v="72"/>
    <x v="54"/>
    <n v="50770.700000000004"/>
  </r>
  <r>
    <s v="201110"/>
    <x v="9"/>
    <x v="2"/>
    <x v="8"/>
    <x v="72"/>
    <x v="84"/>
    <n v="0"/>
  </r>
  <r>
    <s v="200904"/>
    <x v="4"/>
    <x v="0"/>
    <x v="8"/>
    <x v="72"/>
    <x v="84"/>
    <n v="4215.04"/>
  </r>
  <r>
    <s v="201011"/>
    <x v="2"/>
    <x v="1"/>
    <x v="8"/>
    <x v="72"/>
    <x v="84"/>
    <n v="0"/>
  </r>
  <r>
    <s v="201010"/>
    <x v="9"/>
    <x v="1"/>
    <x v="8"/>
    <x v="72"/>
    <x v="84"/>
    <n v="246.87"/>
  </r>
  <r>
    <s v="201111"/>
    <x v="2"/>
    <x v="2"/>
    <x v="8"/>
    <x v="72"/>
    <x v="84"/>
    <n v="0"/>
  </r>
  <r>
    <s v="201103"/>
    <x v="8"/>
    <x v="2"/>
    <x v="8"/>
    <x v="72"/>
    <x v="84"/>
    <n v="428.34000000000003"/>
  </r>
  <r>
    <s v="200912"/>
    <x v="7"/>
    <x v="0"/>
    <x v="8"/>
    <x v="72"/>
    <x v="79"/>
    <n v="0"/>
  </r>
  <r>
    <s v="201011"/>
    <x v="2"/>
    <x v="1"/>
    <x v="8"/>
    <x v="72"/>
    <x v="79"/>
    <n v="0"/>
  </r>
  <r>
    <s v="200907"/>
    <x v="3"/>
    <x v="0"/>
    <x v="8"/>
    <x v="72"/>
    <x v="79"/>
    <n v="0"/>
  </r>
  <r>
    <s v="200907"/>
    <x v="3"/>
    <x v="0"/>
    <x v="8"/>
    <x v="72"/>
    <x v="80"/>
    <n v="1578.99"/>
  </r>
  <r>
    <s v="200902"/>
    <x v="5"/>
    <x v="0"/>
    <x v="8"/>
    <x v="72"/>
    <x v="80"/>
    <n v="2495.06"/>
  </r>
  <r>
    <s v="200904"/>
    <x v="4"/>
    <x v="0"/>
    <x v="8"/>
    <x v="72"/>
    <x v="80"/>
    <n v="4036.85"/>
  </r>
  <r>
    <s v="201012"/>
    <x v="7"/>
    <x v="1"/>
    <x v="8"/>
    <x v="72"/>
    <x v="80"/>
    <n v="2029.4"/>
  </r>
  <r>
    <s v="201010"/>
    <x v="9"/>
    <x v="1"/>
    <x v="8"/>
    <x v="72"/>
    <x v="81"/>
    <n v="1184.3"/>
  </r>
  <r>
    <s v="201110"/>
    <x v="9"/>
    <x v="2"/>
    <x v="8"/>
    <x v="72"/>
    <x v="9"/>
    <n v="2952.15"/>
  </r>
  <r>
    <s v="201012"/>
    <x v="7"/>
    <x v="1"/>
    <x v="8"/>
    <x v="72"/>
    <x v="9"/>
    <n v="3720"/>
  </r>
  <r>
    <s v="201108"/>
    <x v="11"/>
    <x v="2"/>
    <x v="8"/>
    <x v="72"/>
    <x v="9"/>
    <n v="4641.6900000000005"/>
  </r>
  <r>
    <s v="201005"/>
    <x v="0"/>
    <x v="1"/>
    <x v="8"/>
    <x v="72"/>
    <x v="88"/>
    <n v="32006.2"/>
  </r>
  <r>
    <s v="201009"/>
    <x v="1"/>
    <x v="1"/>
    <x v="8"/>
    <x v="72"/>
    <x v="64"/>
    <n v="237.64000000000001"/>
  </r>
  <r>
    <s v="201205"/>
    <x v="0"/>
    <x v="3"/>
    <x v="8"/>
    <x v="72"/>
    <x v="64"/>
    <n v="271.76"/>
  </r>
  <r>
    <s v="201012"/>
    <x v="7"/>
    <x v="1"/>
    <x v="8"/>
    <x v="72"/>
    <x v="64"/>
    <n v="0"/>
  </r>
  <r>
    <s v="200901"/>
    <x v="6"/>
    <x v="0"/>
    <x v="8"/>
    <x v="72"/>
    <x v="43"/>
    <n v="0"/>
  </r>
  <r>
    <s v="200909"/>
    <x v="1"/>
    <x v="0"/>
    <x v="8"/>
    <x v="72"/>
    <x v="43"/>
    <n v="0"/>
  </r>
  <r>
    <s v="201009"/>
    <x v="1"/>
    <x v="1"/>
    <x v="8"/>
    <x v="72"/>
    <x v="43"/>
    <n v="0"/>
  </r>
  <r>
    <s v="201202"/>
    <x v="5"/>
    <x v="3"/>
    <x v="8"/>
    <x v="72"/>
    <x v="43"/>
    <n v="0"/>
  </r>
  <r>
    <s v="200908"/>
    <x v="11"/>
    <x v="0"/>
    <x v="8"/>
    <x v="72"/>
    <x v="11"/>
    <n v="66497.3"/>
  </r>
  <r>
    <s v="201112"/>
    <x v="7"/>
    <x v="2"/>
    <x v="8"/>
    <x v="72"/>
    <x v="11"/>
    <n v="82592.13"/>
  </r>
  <r>
    <s v="201105"/>
    <x v="0"/>
    <x v="2"/>
    <x v="8"/>
    <x v="72"/>
    <x v="11"/>
    <n v="110745.92"/>
  </r>
  <r>
    <s v="200905"/>
    <x v="0"/>
    <x v="0"/>
    <x v="8"/>
    <x v="72"/>
    <x v="11"/>
    <n v="69390.62"/>
  </r>
  <r>
    <s v="201012"/>
    <x v="7"/>
    <x v="1"/>
    <x v="8"/>
    <x v="72"/>
    <x v="11"/>
    <n v="40505.700000000004"/>
  </r>
  <r>
    <s v="201109"/>
    <x v="1"/>
    <x v="2"/>
    <x v="8"/>
    <x v="72"/>
    <x v="11"/>
    <n v="101675.59"/>
  </r>
  <r>
    <s v="200904"/>
    <x v="4"/>
    <x v="0"/>
    <x v="8"/>
    <x v="72"/>
    <x v="11"/>
    <n v="71699.77"/>
  </r>
  <r>
    <s v="201111"/>
    <x v="2"/>
    <x v="2"/>
    <x v="8"/>
    <x v="72"/>
    <x v="12"/>
    <n v="22497.3"/>
  </r>
  <r>
    <s v="201202"/>
    <x v="5"/>
    <x v="3"/>
    <x v="8"/>
    <x v="72"/>
    <x v="12"/>
    <n v="6634.95"/>
  </r>
  <r>
    <s v="201112"/>
    <x v="7"/>
    <x v="2"/>
    <x v="8"/>
    <x v="72"/>
    <x v="12"/>
    <n v="18689.400000000001"/>
  </r>
  <r>
    <s v="201003"/>
    <x v="8"/>
    <x v="1"/>
    <x v="8"/>
    <x v="72"/>
    <x v="12"/>
    <n v="17947.75"/>
  </r>
  <r>
    <s v="201005"/>
    <x v="0"/>
    <x v="1"/>
    <x v="8"/>
    <x v="72"/>
    <x v="13"/>
    <n v="8227.7000000000007"/>
  </r>
  <r>
    <s v="201102"/>
    <x v="5"/>
    <x v="2"/>
    <x v="8"/>
    <x v="72"/>
    <x v="13"/>
    <n v="6795.83"/>
  </r>
  <r>
    <s v="201104"/>
    <x v="4"/>
    <x v="2"/>
    <x v="8"/>
    <x v="72"/>
    <x v="13"/>
    <n v="-34290"/>
  </r>
  <r>
    <s v="201107"/>
    <x v="3"/>
    <x v="2"/>
    <x v="8"/>
    <x v="72"/>
    <x v="13"/>
    <n v="10388.6"/>
  </r>
  <r>
    <s v="200910"/>
    <x v="9"/>
    <x v="0"/>
    <x v="8"/>
    <x v="72"/>
    <x v="13"/>
    <n v="-32416.49"/>
  </r>
  <r>
    <s v="200906"/>
    <x v="10"/>
    <x v="0"/>
    <x v="8"/>
    <x v="72"/>
    <x v="13"/>
    <n v="7071.78"/>
  </r>
  <r>
    <s v="200905"/>
    <x v="0"/>
    <x v="0"/>
    <x v="8"/>
    <x v="72"/>
    <x v="13"/>
    <n v="-31150.68"/>
  </r>
  <r>
    <s v="201004"/>
    <x v="4"/>
    <x v="1"/>
    <x v="8"/>
    <x v="72"/>
    <x v="13"/>
    <n v="-26024.77"/>
  </r>
  <r>
    <s v="200904"/>
    <x v="4"/>
    <x v="0"/>
    <x v="8"/>
    <x v="72"/>
    <x v="13"/>
    <n v="17457.260000000002"/>
  </r>
  <r>
    <s v="201007"/>
    <x v="3"/>
    <x v="1"/>
    <x v="8"/>
    <x v="72"/>
    <x v="14"/>
    <n v="0"/>
  </r>
  <r>
    <s v="201002"/>
    <x v="5"/>
    <x v="1"/>
    <x v="8"/>
    <x v="72"/>
    <x v="14"/>
    <n v="0"/>
  </r>
  <r>
    <s v="201103"/>
    <x v="8"/>
    <x v="2"/>
    <x v="8"/>
    <x v="72"/>
    <x v="14"/>
    <n v="0"/>
  </r>
  <r>
    <s v="200904"/>
    <x v="4"/>
    <x v="0"/>
    <x v="8"/>
    <x v="72"/>
    <x v="14"/>
    <n v="0"/>
  </r>
  <r>
    <s v="201109"/>
    <x v="1"/>
    <x v="2"/>
    <x v="8"/>
    <x v="72"/>
    <x v="14"/>
    <n v="0"/>
  </r>
  <r>
    <s v="200906"/>
    <x v="10"/>
    <x v="0"/>
    <x v="8"/>
    <x v="72"/>
    <x v="66"/>
    <n v="410.17"/>
  </r>
  <r>
    <s v="201005"/>
    <x v="0"/>
    <x v="1"/>
    <x v="8"/>
    <x v="72"/>
    <x v="95"/>
    <n v="-18.990000000000002"/>
  </r>
  <r>
    <s v="200907"/>
    <x v="3"/>
    <x v="0"/>
    <x v="8"/>
    <x v="72"/>
    <x v="113"/>
    <n v="25801.05"/>
  </r>
  <r>
    <s v="201111"/>
    <x v="2"/>
    <x v="2"/>
    <x v="8"/>
    <x v="72"/>
    <x v="113"/>
    <n v="17981.91"/>
  </r>
  <r>
    <s v="200906"/>
    <x v="10"/>
    <x v="0"/>
    <x v="8"/>
    <x v="72"/>
    <x v="113"/>
    <n v="26515.98"/>
  </r>
  <r>
    <s v="201002"/>
    <x v="5"/>
    <x v="1"/>
    <x v="8"/>
    <x v="72"/>
    <x v="113"/>
    <n v="21258.75"/>
  </r>
  <r>
    <s v="201109"/>
    <x v="1"/>
    <x v="2"/>
    <x v="8"/>
    <x v="72"/>
    <x v="113"/>
    <n v="37173.120000000003"/>
  </r>
  <r>
    <s v="201009"/>
    <x v="1"/>
    <x v="1"/>
    <x v="8"/>
    <x v="72"/>
    <x v="113"/>
    <n v="28171.56"/>
  </r>
  <r>
    <s v="200910"/>
    <x v="9"/>
    <x v="0"/>
    <x v="8"/>
    <x v="72"/>
    <x v="114"/>
    <n v="10455.41"/>
  </r>
  <r>
    <s v="201105"/>
    <x v="0"/>
    <x v="2"/>
    <x v="8"/>
    <x v="72"/>
    <x v="114"/>
    <n v="14912.99"/>
  </r>
  <r>
    <s v="201006"/>
    <x v="10"/>
    <x v="1"/>
    <x v="8"/>
    <x v="72"/>
    <x v="114"/>
    <n v="15335.210000000001"/>
  </r>
  <r>
    <s v="201204"/>
    <x v="4"/>
    <x v="3"/>
    <x v="8"/>
    <x v="72"/>
    <x v="115"/>
    <n v="6738.38"/>
  </r>
  <r>
    <s v="201001"/>
    <x v="6"/>
    <x v="1"/>
    <x v="8"/>
    <x v="72"/>
    <x v="115"/>
    <n v="4062.14"/>
  </r>
  <r>
    <s v="200904"/>
    <x v="4"/>
    <x v="0"/>
    <x v="8"/>
    <x v="72"/>
    <x v="115"/>
    <n v="8990.2000000000007"/>
  </r>
  <r>
    <s v="201103"/>
    <x v="8"/>
    <x v="2"/>
    <x v="8"/>
    <x v="72"/>
    <x v="39"/>
    <n v="85.72"/>
  </r>
  <r>
    <s v="201007"/>
    <x v="3"/>
    <x v="1"/>
    <x v="8"/>
    <x v="72"/>
    <x v="39"/>
    <n v="0"/>
  </r>
  <r>
    <s v="201106"/>
    <x v="10"/>
    <x v="2"/>
    <x v="8"/>
    <x v="72"/>
    <x v="34"/>
    <n v="192819.75"/>
  </r>
  <r>
    <s v="201110"/>
    <x v="9"/>
    <x v="2"/>
    <x v="8"/>
    <x v="72"/>
    <x v="34"/>
    <n v="102974.36"/>
  </r>
  <r>
    <s v="201009"/>
    <x v="1"/>
    <x v="1"/>
    <x v="8"/>
    <x v="72"/>
    <x v="34"/>
    <n v="138821.43"/>
  </r>
  <r>
    <s v="201005"/>
    <x v="0"/>
    <x v="1"/>
    <x v="8"/>
    <x v="72"/>
    <x v="34"/>
    <n v="97601.540000000008"/>
  </r>
  <r>
    <s v="201111"/>
    <x v="2"/>
    <x v="2"/>
    <x v="8"/>
    <x v="72"/>
    <x v="117"/>
    <n v="8357.15"/>
  </r>
  <r>
    <s v="200909"/>
    <x v="1"/>
    <x v="0"/>
    <x v="8"/>
    <x v="72"/>
    <x v="117"/>
    <n v="13435.53"/>
  </r>
  <r>
    <s v="201007"/>
    <x v="3"/>
    <x v="1"/>
    <x v="8"/>
    <x v="72"/>
    <x v="117"/>
    <n v="14737.970000000001"/>
  </r>
  <r>
    <s v="201001"/>
    <x v="6"/>
    <x v="1"/>
    <x v="8"/>
    <x v="72"/>
    <x v="117"/>
    <n v="13018.78"/>
  </r>
  <r>
    <s v="201004"/>
    <x v="4"/>
    <x v="1"/>
    <x v="8"/>
    <x v="72"/>
    <x v="67"/>
    <n v="4615.87"/>
  </r>
  <r>
    <s v="201103"/>
    <x v="8"/>
    <x v="2"/>
    <x v="8"/>
    <x v="72"/>
    <x v="67"/>
    <n v="2531.13"/>
  </r>
  <r>
    <s v="201205"/>
    <x v="0"/>
    <x v="3"/>
    <x v="8"/>
    <x v="72"/>
    <x v="67"/>
    <n v="8498.56"/>
  </r>
  <r>
    <s v="201002"/>
    <x v="5"/>
    <x v="1"/>
    <x v="8"/>
    <x v="72"/>
    <x v="67"/>
    <n v="2486.9"/>
  </r>
  <r>
    <s v="201101"/>
    <x v="6"/>
    <x v="2"/>
    <x v="8"/>
    <x v="72"/>
    <x v="67"/>
    <n v="2055.1799999999998"/>
  </r>
  <r>
    <s v="201102"/>
    <x v="5"/>
    <x v="2"/>
    <x v="8"/>
    <x v="72"/>
    <x v="67"/>
    <n v="3067.48"/>
  </r>
  <r>
    <s v="201108"/>
    <x v="11"/>
    <x v="2"/>
    <x v="8"/>
    <x v="72"/>
    <x v="50"/>
    <n v="0"/>
  </r>
  <r>
    <s v="201107"/>
    <x v="3"/>
    <x v="2"/>
    <x v="8"/>
    <x v="72"/>
    <x v="50"/>
    <n v="0"/>
  </r>
  <r>
    <s v="201106"/>
    <x v="10"/>
    <x v="2"/>
    <x v="8"/>
    <x v="72"/>
    <x v="50"/>
    <n v="0"/>
  </r>
  <r>
    <s v="201110"/>
    <x v="9"/>
    <x v="2"/>
    <x v="8"/>
    <x v="72"/>
    <x v="50"/>
    <n v="0"/>
  </r>
  <r>
    <s v="201112"/>
    <x v="7"/>
    <x v="2"/>
    <x v="8"/>
    <x v="72"/>
    <x v="63"/>
    <n v="0"/>
  </r>
  <r>
    <s v="201111"/>
    <x v="2"/>
    <x v="2"/>
    <x v="8"/>
    <x v="72"/>
    <x v="69"/>
    <n v="16227.33"/>
  </r>
  <r>
    <s v="201202"/>
    <x v="5"/>
    <x v="3"/>
    <x v="8"/>
    <x v="72"/>
    <x v="69"/>
    <n v="12132.78"/>
  </r>
  <r>
    <s v="200911"/>
    <x v="2"/>
    <x v="0"/>
    <x v="8"/>
    <x v="72"/>
    <x v="69"/>
    <n v="4896"/>
  </r>
  <r>
    <s v="201112"/>
    <x v="7"/>
    <x v="2"/>
    <x v="8"/>
    <x v="72"/>
    <x v="69"/>
    <n v="12666.86"/>
  </r>
  <r>
    <s v="201205"/>
    <x v="0"/>
    <x v="3"/>
    <x v="8"/>
    <x v="72"/>
    <x v="69"/>
    <n v="18417.11"/>
  </r>
  <r>
    <s v="200905"/>
    <x v="0"/>
    <x v="0"/>
    <x v="8"/>
    <x v="72"/>
    <x v="118"/>
    <n v="9194.65"/>
  </r>
  <r>
    <s v="201008"/>
    <x v="11"/>
    <x v="1"/>
    <x v="8"/>
    <x v="72"/>
    <x v="118"/>
    <n v="6598.95"/>
  </r>
  <r>
    <s v="200904"/>
    <x v="4"/>
    <x v="0"/>
    <x v="8"/>
    <x v="72"/>
    <x v="118"/>
    <n v="6389.21"/>
  </r>
  <r>
    <s v="200905"/>
    <x v="0"/>
    <x v="0"/>
    <x v="8"/>
    <x v="72"/>
    <x v="56"/>
    <n v="0"/>
  </r>
  <r>
    <s v="200901"/>
    <x v="6"/>
    <x v="0"/>
    <x v="8"/>
    <x v="72"/>
    <x v="58"/>
    <n v="906.9"/>
  </r>
  <r>
    <s v="201106"/>
    <x v="10"/>
    <x v="2"/>
    <x v="8"/>
    <x v="72"/>
    <x v="58"/>
    <n v="3082.4500000000003"/>
  </r>
  <r>
    <s v="201203"/>
    <x v="8"/>
    <x v="3"/>
    <x v="8"/>
    <x v="72"/>
    <x v="58"/>
    <n v="5078"/>
  </r>
  <r>
    <s v="201110"/>
    <x v="9"/>
    <x v="2"/>
    <x v="8"/>
    <x v="72"/>
    <x v="58"/>
    <n v="4230.6499999999996"/>
  </r>
  <r>
    <s v="200907"/>
    <x v="3"/>
    <x v="0"/>
    <x v="8"/>
    <x v="72"/>
    <x v="58"/>
    <n v="3913.52"/>
  </r>
  <r>
    <s v="200901"/>
    <x v="6"/>
    <x v="0"/>
    <x v="8"/>
    <x v="72"/>
    <x v="120"/>
    <n v="156.79"/>
  </r>
  <r>
    <s v="200907"/>
    <x v="3"/>
    <x v="0"/>
    <x v="8"/>
    <x v="72"/>
    <x v="120"/>
    <n v="0"/>
  </r>
  <r>
    <s v="200910"/>
    <x v="9"/>
    <x v="0"/>
    <x v="8"/>
    <x v="72"/>
    <x v="120"/>
    <n v="0"/>
  </r>
  <r>
    <s v="200912"/>
    <x v="7"/>
    <x v="0"/>
    <x v="8"/>
    <x v="72"/>
    <x v="89"/>
    <n v="206.71"/>
  </r>
  <r>
    <s v="201202"/>
    <x v="5"/>
    <x v="3"/>
    <x v="8"/>
    <x v="72"/>
    <x v="89"/>
    <n v="76.98"/>
  </r>
  <r>
    <s v="200910"/>
    <x v="9"/>
    <x v="0"/>
    <x v="8"/>
    <x v="72"/>
    <x v="89"/>
    <n v="825.21"/>
  </r>
  <r>
    <s v="201007"/>
    <x v="3"/>
    <x v="1"/>
    <x v="8"/>
    <x v="72"/>
    <x v="89"/>
    <n v="1741.38"/>
  </r>
  <r>
    <s v="201205"/>
    <x v="0"/>
    <x v="3"/>
    <x v="8"/>
    <x v="72"/>
    <x v="89"/>
    <n v="132.15"/>
  </r>
  <r>
    <s v="200908"/>
    <x v="11"/>
    <x v="0"/>
    <x v="8"/>
    <x v="72"/>
    <x v="89"/>
    <n v="3082.08"/>
  </r>
  <r>
    <s v="201006"/>
    <x v="10"/>
    <x v="1"/>
    <x v="8"/>
    <x v="72"/>
    <x v="76"/>
    <n v="1551.96"/>
  </r>
  <r>
    <s v="201010"/>
    <x v="9"/>
    <x v="1"/>
    <x v="8"/>
    <x v="72"/>
    <x v="76"/>
    <n v="561.51"/>
  </r>
  <r>
    <s v="201004"/>
    <x v="4"/>
    <x v="1"/>
    <x v="8"/>
    <x v="72"/>
    <x v="76"/>
    <n v="985.56000000000006"/>
  </r>
  <r>
    <s v="200902"/>
    <x v="5"/>
    <x v="0"/>
    <x v="8"/>
    <x v="72"/>
    <x v="76"/>
    <n v="349.45"/>
  </r>
  <r>
    <s v="200910"/>
    <x v="9"/>
    <x v="0"/>
    <x v="8"/>
    <x v="72"/>
    <x v="76"/>
    <n v="653.5"/>
  </r>
  <r>
    <s v="200904"/>
    <x v="4"/>
    <x v="0"/>
    <x v="8"/>
    <x v="72"/>
    <x v="76"/>
    <n v="400.43"/>
  </r>
  <r>
    <s v="201011"/>
    <x v="2"/>
    <x v="1"/>
    <x v="8"/>
    <x v="72"/>
    <x v="76"/>
    <n v="1868.28"/>
  </r>
  <r>
    <s v="200905"/>
    <x v="0"/>
    <x v="0"/>
    <x v="8"/>
    <x v="72"/>
    <x v="76"/>
    <n v="630.16999999999996"/>
  </r>
  <r>
    <s v="201202"/>
    <x v="5"/>
    <x v="3"/>
    <x v="8"/>
    <x v="72"/>
    <x v="77"/>
    <n v="0"/>
  </r>
  <r>
    <s v="201112"/>
    <x v="7"/>
    <x v="2"/>
    <x v="8"/>
    <x v="72"/>
    <x v="77"/>
    <n v="42.34"/>
  </r>
  <r>
    <s v="201004"/>
    <x v="4"/>
    <x v="1"/>
    <x v="8"/>
    <x v="72"/>
    <x v="23"/>
    <n v="3066.59"/>
  </r>
  <r>
    <s v="200901"/>
    <x v="6"/>
    <x v="0"/>
    <x v="8"/>
    <x v="72"/>
    <x v="23"/>
    <n v="249.21"/>
  </r>
  <r>
    <s v="201204"/>
    <x v="4"/>
    <x v="3"/>
    <x v="8"/>
    <x v="72"/>
    <x v="23"/>
    <n v="2241.4299999999998"/>
  </r>
  <r>
    <s v="200912"/>
    <x v="7"/>
    <x v="0"/>
    <x v="8"/>
    <x v="72"/>
    <x v="23"/>
    <n v="2975.5"/>
  </r>
  <r>
    <s v="200906"/>
    <x v="10"/>
    <x v="0"/>
    <x v="8"/>
    <x v="72"/>
    <x v="23"/>
    <n v="4709.09"/>
  </r>
  <r>
    <s v="201012"/>
    <x v="7"/>
    <x v="1"/>
    <x v="8"/>
    <x v="72"/>
    <x v="121"/>
    <n v="0"/>
  </r>
  <r>
    <s v="201009"/>
    <x v="1"/>
    <x v="1"/>
    <x v="8"/>
    <x v="72"/>
    <x v="121"/>
    <n v="0"/>
  </r>
  <r>
    <s v="200907"/>
    <x v="3"/>
    <x v="0"/>
    <x v="8"/>
    <x v="72"/>
    <x v="47"/>
    <n v="0"/>
  </r>
  <r>
    <s v="201107"/>
    <x v="3"/>
    <x v="2"/>
    <x v="8"/>
    <x v="72"/>
    <x v="47"/>
    <n v="0"/>
  </r>
  <r>
    <s v="201110"/>
    <x v="9"/>
    <x v="2"/>
    <x v="8"/>
    <x v="72"/>
    <x v="47"/>
    <n v="0"/>
  </r>
  <r>
    <s v="201003"/>
    <x v="8"/>
    <x v="1"/>
    <x v="8"/>
    <x v="72"/>
    <x v="53"/>
    <n v="0"/>
  </r>
  <r>
    <s v="201111"/>
    <x v="2"/>
    <x v="2"/>
    <x v="8"/>
    <x v="72"/>
    <x v="53"/>
    <n v="0"/>
  </r>
  <r>
    <s v="201203"/>
    <x v="8"/>
    <x v="3"/>
    <x v="8"/>
    <x v="72"/>
    <x v="78"/>
    <n v="7082.47"/>
  </r>
  <r>
    <s v="201007"/>
    <x v="3"/>
    <x v="1"/>
    <x v="8"/>
    <x v="72"/>
    <x v="78"/>
    <n v="3906.02"/>
  </r>
  <r>
    <s v="201104"/>
    <x v="4"/>
    <x v="2"/>
    <x v="8"/>
    <x v="72"/>
    <x v="78"/>
    <n v="1998.8500000000001"/>
  </r>
  <r>
    <s v="200908"/>
    <x v="11"/>
    <x v="0"/>
    <x v="8"/>
    <x v="72"/>
    <x v="78"/>
    <n v="16938.670000000002"/>
  </r>
  <r>
    <s v="201110"/>
    <x v="9"/>
    <x v="2"/>
    <x v="8"/>
    <x v="72"/>
    <x v="51"/>
    <n v="40.520000000000003"/>
  </r>
  <r>
    <s v="201009"/>
    <x v="1"/>
    <x v="1"/>
    <x v="8"/>
    <x v="72"/>
    <x v="57"/>
    <n v="0"/>
  </r>
  <r>
    <s v="201008"/>
    <x v="11"/>
    <x v="1"/>
    <x v="8"/>
    <x v="72"/>
    <x v="54"/>
    <n v="44681.51"/>
  </r>
  <r>
    <s v="201201"/>
    <x v="6"/>
    <x v="3"/>
    <x v="8"/>
    <x v="72"/>
    <x v="54"/>
    <n v="19096.100000000002"/>
  </r>
  <r>
    <s v="201011"/>
    <x v="2"/>
    <x v="1"/>
    <x v="8"/>
    <x v="72"/>
    <x v="54"/>
    <n v="33117.620000000003"/>
  </r>
  <r>
    <s v="200912"/>
    <x v="7"/>
    <x v="0"/>
    <x v="8"/>
    <x v="72"/>
    <x v="54"/>
    <n v="25405.62"/>
  </r>
  <r>
    <s v="201008"/>
    <x v="11"/>
    <x v="1"/>
    <x v="8"/>
    <x v="72"/>
    <x v="84"/>
    <n v="0"/>
  </r>
  <r>
    <s v="201006"/>
    <x v="10"/>
    <x v="1"/>
    <x v="8"/>
    <x v="72"/>
    <x v="84"/>
    <n v="972.83"/>
  </r>
  <r>
    <s v="200906"/>
    <x v="10"/>
    <x v="0"/>
    <x v="8"/>
    <x v="72"/>
    <x v="32"/>
    <n v="0"/>
  </r>
  <r>
    <s v="201007"/>
    <x v="3"/>
    <x v="1"/>
    <x v="8"/>
    <x v="72"/>
    <x v="80"/>
    <n v="4394.74"/>
  </r>
  <r>
    <s v="200903"/>
    <x v="8"/>
    <x v="0"/>
    <x v="8"/>
    <x v="72"/>
    <x v="80"/>
    <n v="6234.27"/>
  </r>
  <r>
    <s v="201110"/>
    <x v="9"/>
    <x v="2"/>
    <x v="8"/>
    <x v="72"/>
    <x v="80"/>
    <n v="31903.030000000002"/>
  </r>
  <r>
    <s v="201007"/>
    <x v="3"/>
    <x v="1"/>
    <x v="8"/>
    <x v="72"/>
    <x v="9"/>
    <n v="5627.32"/>
  </r>
  <r>
    <s v="201005"/>
    <x v="0"/>
    <x v="1"/>
    <x v="8"/>
    <x v="72"/>
    <x v="9"/>
    <n v="5231.91"/>
  </r>
  <r>
    <s v="200908"/>
    <x v="11"/>
    <x v="0"/>
    <x v="8"/>
    <x v="72"/>
    <x v="9"/>
    <n v="3133.53"/>
  </r>
  <r>
    <s v="201205"/>
    <x v="0"/>
    <x v="3"/>
    <x v="8"/>
    <x v="72"/>
    <x v="9"/>
    <n v="4686.93"/>
  </r>
  <r>
    <s v="201112"/>
    <x v="7"/>
    <x v="2"/>
    <x v="8"/>
    <x v="72"/>
    <x v="9"/>
    <n v="2646.01"/>
  </r>
  <r>
    <s v="201004"/>
    <x v="4"/>
    <x v="1"/>
    <x v="8"/>
    <x v="72"/>
    <x v="9"/>
    <n v="6622.4000000000005"/>
  </r>
  <r>
    <s v="201008"/>
    <x v="11"/>
    <x v="1"/>
    <x v="8"/>
    <x v="72"/>
    <x v="9"/>
    <n v="4828.2300000000005"/>
  </r>
  <r>
    <s v="201111"/>
    <x v="2"/>
    <x v="2"/>
    <x v="8"/>
    <x v="72"/>
    <x v="33"/>
    <n v="0"/>
  </r>
  <r>
    <s v="201203"/>
    <x v="8"/>
    <x v="3"/>
    <x v="8"/>
    <x v="72"/>
    <x v="33"/>
    <n v="1208.3800000000001"/>
  </r>
  <r>
    <s v="201107"/>
    <x v="3"/>
    <x v="2"/>
    <x v="8"/>
    <x v="72"/>
    <x v="33"/>
    <n v="161.54"/>
  </r>
  <r>
    <s v="200911"/>
    <x v="2"/>
    <x v="0"/>
    <x v="8"/>
    <x v="72"/>
    <x v="93"/>
    <n v="-686.88"/>
  </r>
  <r>
    <s v="201110"/>
    <x v="9"/>
    <x v="2"/>
    <x v="8"/>
    <x v="72"/>
    <x v="64"/>
    <n v="0"/>
  </r>
  <r>
    <s v="201105"/>
    <x v="0"/>
    <x v="2"/>
    <x v="8"/>
    <x v="72"/>
    <x v="64"/>
    <n v="0"/>
  </r>
  <r>
    <s v="201204"/>
    <x v="4"/>
    <x v="3"/>
    <x v="8"/>
    <x v="72"/>
    <x v="64"/>
    <n v="87.3"/>
  </r>
  <r>
    <s v="201109"/>
    <x v="1"/>
    <x v="2"/>
    <x v="8"/>
    <x v="72"/>
    <x v="43"/>
    <n v="-147.32"/>
  </r>
  <r>
    <s v="201201"/>
    <x v="6"/>
    <x v="3"/>
    <x v="8"/>
    <x v="72"/>
    <x v="43"/>
    <n v="-149.16"/>
  </r>
  <r>
    <s v="200912"/>
    <x v="7"/>
    <x v="0"/>
    <x v="8"/>
    <x v="72"/>
    <x v="43"/>
    <n v="0"/>
  </r>
  <r>
    <s v="201006"/>
    <x v="10"/>
    <x v="1"/>
    <x v="8"/>
    <x v="72"/>
    <x v="43"/>
    <n v="-777.21"/>
  </r>
  <r>
    <s v="200911"/>
    <x v="2"/>
    <x v="0"/>
    <x v="8"/>
    <x v="72"/>
    <x v="43"/>
    <n v="0"/>
  </r>
  <r>
    <s v="200906"/>
    <x v="10"/>
    <x v="0"/>
    <x v="8"/>
    <x v="72"/>
    <x v="11"/>
    <n v="71587.180000000008"/>
  </r>
  <r>
    <s v="200902"/>
    <x v="5"/>
    <x v="0"/>
    <x v="8"/>
    <x v="72"/>
    <x v="11"/>
    <n v="33075.35"/>
  </r>
  <r>
    <s v="201103"/>
    <x v="8"/>
    <x v="2"/>
    <x v="8"/>
    <x v="72"/>
    <x v="11"/>
    <n v="86566.62"/>
  </r>
  <r>
    <s v="201101"/>
    <x v="6"/>
    <x v="2"/>
    <x v="8"/>
    <x v="72"/>
    <x v="11"/>
    <n v="45713.68"/>
  </r>
  <r>
    <s v="201006"/>
    <x v="10"/>
    <x v="1"/>
    <x v="8"/>
    <x v="72"/>
    <x v="11"/>
    <n v="76290.52"/>
  </r>
  <r>
    <s v="201106"/>
    <x v="10"/>
    <x v="2"/>
    <x v="8"/>
    <x v="72"/>
    <x v="11"/>
    <n v="108570.64"/>
  </r>
  <r>
    <s v="201003"/>
    <x v="8"/>
    <x v="1"/>
    <x v="8"/>
    <x v="72"/>
    <x v="11"/>
    <n v="64157.93"/>
  </r>
  <r>
    <s v="200909"/>
    <x v="1"/>
    <x v="0"/>
    <x v="8"/>
    <x v="72"/>
    <x v="11"/>
    <n v="66374.880000000005"/>
  </r>
  <r>
    <s v="200911"/>
    <x v="2"/>
    <x v="0"/>
    <x v="8"/>
    <x v="72"/>
    <x v="11"/>
    <n v="66219.45"/>
  </r>
  <r>
    <s v="201012"/>
    <x v="7"/>
    <x v="1"/>
    <x v="8"/>
    <x v="72"/>
    <x v="12"/>
    <n v="21180.350000000002"/>
  </r>
  <r>
    <s v="201105"/>
    <x v="0"/>
    <x v="2"/>
    <x v="8"/>
    <x v="72"/>
    <x v="12"/>
    <n v="21868.600000000002"/>
  </r>
  <r>
    <s v="201104"/>
    <x v="4"/>
    <x v="2"/>
    <x v="8"/>
    <x v="72"/>
    <x v="12"/>
    <n v="18384"/>
  </r>
  <r>
    <s v="201109"/>
    <x v="1"/>
    <x v="2"/>
    <x v="8"/>
    <x v="72"/>
    <x v="12"/>
    <n v="25147.65"/>
  </r>
  <r>
    <s v="201102"/>
    <x v="5"/>
    <x v="2"/>
    <x v="8"/>
    <x v="72"/>
    <x v="12"/>
    <n v="15595.5"/>
  </r>
  <r>
    <s v="201004"/>
    <x v="4"/>
    <x v="1"/>
    <x v="8"/>
    <x v="72"/>
    <x v="12"/>
    <n v="16331.85"/>
  </r>
  <r>
    <s v="201001"/>
    <x v="6"/>
    <x v="1"/>
    <x v="8"/>
    <x v="72"/>
    <x v="12"/>
    <n v="13463.050000000001"/>
  </r>
  <r>
    <s v="200907"/>
    <x v="3"/>
    <x v="0"/>
    <x v="8"/>
    <x v="72"/>
    <x v="13"/>
    <n v="27207.73"/>
  </r>
  <r>
    <s v="201202"/>
    <x v="5"/>
    <x v="3"/>
    <x v="8"/>
    <x v="72"/>
    <x v="13"/>
    <n v="-8979.41"/>
  </r>
  <r>
    <s v="201003"/>
    <x v="8"/>
    <x v="1"/>
    <x v="8"/>
    <x v="72"/>
    <x v="14"/>
    <n v="0"/>
  </r>
  <r>
    <s v="200909"/>
    <x v="1"/>
    <x v="0"/>
    <x v="8"/>
    <x v="72"/>
    <x v="14"/>
    <n v="0"/>
  </r>
  <r>
    <s v="200902"/>
    <x v="5"/>
    <x v="0"/>
    <x v="8"/>
    <x v="72"/>
    <x v="14"/>
    <n v="0"/>
  </r>
  <r>
    <s v="200911"/>
    <x v="2"/>
    <x v="0"/>
    <x v="8"/>
    <x v="72"/>
    <x v="14"/>
    <n v="0"/>
  </r>
  <r>
    <s v="201112"/>
    <x v="7"/>
    <x v="2"/>
    <x v="8"/>
    <x v="72"/>
    <x v="14"/>
    <n v="0"/>
  </r>
  <r>
    <s v="201011"/>
    <x v="2"/>
    <x v="1"/>
    <x v="8"/>
    <x v="72"/>
    <x v="14"/>
    <n v="0"/>
  </r>
  <r>
    <s v="201010"/>
    <x v="9"/>
    <x v="1"/>
    <x v="8"/>
    <x v="72"/>
    <x v="14"/>
    <n v="0"/>
  </r>
  <r>
    <s v="201001"/>
    <x v="6"/>
    <x v="1"/>
    <x v="8"/>
    <x v="72"/>
    <x v="14"/>
    <n v="0"/>
  </r>
  <r>
    <s v="200908"/>
    <x v="11"/>
    <x v="0"/>
    <x v="8"/>
    <x v="72"/>
    <x v="14"/>
    <n v="0"/>
  </r>
  <r>
    <s v="200904"/>
    <x v="4"/>
    <x v="0"/>
    <x v="8"/>
    <x v="72"/>
    <x v="66"/>
    <n v="692.31000000000006"/>
  </r>
  <r>
    <s v="201004"/>
    <x v="4"/>
    <x v="1"/>
    <x v="8"/>
    <x v="72"/>
    <x v="95"/>
    <n v="-17.400000000000002"/>
  </r>
  <r>
    <s v="201107"/>
    <x v="3"/>
    <x v="2"/>
    <x v="8"/>
    <x v="72"/>
    <x v="95"/>
    <n v="0"/>
  </r>
  <r>
    <s v="201104"/>
    <x v="4"/>
    <x v="2"/>
    <x v="8"/>
    <x v="72"/>
    <x v="113"/>
    <n v="31004.93"/>
  </r>
  <r>
    <s v="200904"/>
    <x v="4"/>
    <x v="0"/>
    <x v="8"/>
    <x v="72"/>
    <x v="113"/>
    <n v="22231.93"/>
  </r>
  <r>
    <s v="201111"/>
    <x v="2"/>
    <x v="2"/>
    <x v="8"/>
    <x v="72"/>
    <x v="114"/>
    <n v="2725.28"/>
  </r>
  <r>
    <s v="201107"/>
    <x v="3"/>
    <x v="2"/>
    <x v="8"/>
    <x v="72"/>
    <x v="114"/>
    <n v="18585.53"/>
  </r>
  <r>
    <s v="200904"/>
    <x v="4"/>
    <x v="0"/>
    <x v="8"/>
    <x v="72"/>
    <x v="114"/>
    <n v="6345.58"/>
  </r>
  <r>
    <s v="201112"/>
    <x v="7"/>
    <x v="2"/>
    <x v="8"/>
    <x v="72"/>
    <x v="115"/>
    <n v="7125.05"/>
  </r>
  <r>
    <s v="200912"/>
    <x v="7"/>
    <x v="0"/>
    <x v="8"/>
    <x v="72"/>
    <x v="115"/>
    <n v="5557.55"/>
  </r>
  <r>
    <s v="201108"/>
    <x v="11"/>
    <x v="2"/>
    <x v="8"/>
    <x v="72"/>
    <x v="115"/>
    <n v="9859.52"/>
  </r>
  <r>
    <s v="201103"/>
    <x v="8"/>
    <x v="2"/>
    <x v="8"/>
    <x v="72"/>
    <x v="115"/>
    <n v="5242.5"/>
  </r>
  <r>
    <s v="201012"/>
    <x v="7"/>
    <x v="1"/>
    <x v="8"/>
    <x v="72"/>
    <x v="115"/>
    <n v="6277.82"/>
  </r>
  <r>
    <s v="201112"/>
    <x v="7"/>
    <x v="2"/>
    <x v="8"/>
    <x v="72"/>
    <x v="39"/>
    <n v="0"/>
  </r>
  <r>
    <s v="201109"/>
    <x v="1"/>
    <x v="2"/>
    <x v="8"/>
    <x v="72"/>
    <x v="39"/>
    <n v="0"/>
  </r>
  <r>
    <s v="200904"/>
    <x v="4"/>
    <x v="0"/>
    <x v="8"/>
    <x v="72"/>
    <x v="39"/>
    <n v="96.42"/>
  </r>
  <r>
    <s v="201202"/>
    <x v="5"/>
    <x v="3"/>
    <x v="8"/>
    <x v="72"/>
    <x v="34"/>
    <n v="14576.01"/>
  </r>
  <r>
    <s v="201108"/>
    <x v="11"/>
    <x v="2"/>
    <x v="8"/>
    <x v="72"/>
    <x v="34"/>
    <n v="97357.84"/>
  </r>
  <r>
    <s v="201101"/>
    <x v="6"/>
    <x v="2"/>
    <x v="8"/>
    <x v="72"/>
    <x v="34"/>
    <n v="11668.800000000001"/>
  </r>
  <r>
    <s v="201102"/>
    <x v="5"/>
    <x v="2"/>
    <x v="8"/>
    <x v="72"/>
    <x v="34"/>
    <n v="9961.84"/>
  </r>
  <r>
    <s v="201205"/>
    <x v="0"/>
    <x v="3"/>
    <x v="8"/>
    <x v="72"/>
    <x v="34"/>
    <n v="42144.38"/>
  </r>
  <r>
    <s v="201203"/>
    <x v="8"/>
    <x v="3"/>
    <x v="8"/>
    <x v="72"/>
    <x v="34"/>
    <n v="27845.260000000002"/>
  </r>
  <r>
    <s v="200906"/>
    <x v="10"/>
    <x v="0"/>
    <x v="8"/>
    <x v="72"/>
    <x v="34"/>
    <n v="101491.42"/>
  </r>
  <r>
    <s v="201104"/>
    <x v="4"/>
    <x v="2"/>
    <x v="8"/>
    <x v="72"/>
    <x v="117"/>
    <n v="32423.420000000002"/>
  </r>
  <r>
    <s v="201003"/>
    <x v="8"/>
    <x v="1"/>
    <x v="8"/>
    <x v="72"/>
    <x v="117"/>
    <n v="17945.100000000002"/>
  </r>
  <r>
    <s v="201109"/>
    <x v="1"/>
    <x v="2"/>
    <x v="8"/>
    <x v="72"/>
    <x v="117"/>
    <n v="22709.59"/>
  </r>
  <r>
    <s v="201108"/>
    <x v="11"/>
    <x v="2"/>
    <x v="8"/>
    <x v="72"/>
    <x v="117"/>
    <n v="17161.68"/>
  </r>
  <r>
    <s v="200908"/>
    <x v="11"/>
    <x v="0"/>
    <x v="8"/>
    <x v="72"/>
    <x v="117"/>
    <n v="11640.12"/>
  </r>
  <r>
    <s v="200907"/>
    <x v="3"/>
    <x v="0"/>
    <x v="8"/>
    <x v="72"/>
    <x v="117"/>
    <n v="16136.390000000001"/>
  </r>
  <r>
    <s v="201107"/>
    <x v="3"/>
    <x v="2"/>
    <x v="8"/>
    <x v="72"/>
    <x v="67"/>
    <n v="2942.5"/>
  </r>
  <r>
    <s v="200912"/>
    <x v="7"/>
    <x v="0"/>
    <x v="8"/>
    <x v="72"/>
    <x v="67"/>
    <n v="3037.41"/>
  </r>
  <r>
    <s v="200902"/>
    <x v="5"/>
    <x v="0"/>
    <x v="8"/>
    <x v="72"/>
    <x v="67"/>
    <n v="439.18"/>
  </r>
  <r>
    <s v="200910"/>
    <x v="9"/>
    <x v="0"/>
    <x v="8"/>
    <x v="72"/>
    <x v="67"/>
    <n v="6607.41"/>
  </r>
  <r>
    <s v="201109"/>
    <x v="1"/>
    <x v="2"/>
    <x v="8"/>
    <x v="72"/>
    <x v="50"/>
    <n v="0"/>
  </r>
  <r>
    <s v="201011"/>
    <x v="2"/>
    <x v="1"/>
    <x v="8"/>
    <x v="72"/>
    <x v="98"/>
    <n v="0"/>
  </r>
  <r>
    <s v="200910"/>
    <x v="9"/>
    <x v="0"/>
    <x v="8"/>
    <x v="72"/>
    <x v="69"/>
    <n v="11088"/>
  </r>
  <r>
    <s v="201204"/>
    <x v="4"/>
    <x v="3"/>
    <x v="8"/>
    <x v="72"/>
    <x v="118"/>
    <n v="5809.59"/>
  </r>
  <r>
    <s v="201004"/>
    <x v="4"/>
    <x v="1"/>
    <x v="8"/>
    <x v="72"/>
    <x v="118"/>
    <n v="8846.2800000000007"/>
  </r>
  <r>
    <s v="200910"/>
    <x v="9"/>
    <x v="0"/>
    <x v="8"/>
    <x v="72"/>
    <x v="118"/>
    <n v="15323.64"/>
  </r>
  <r>
    <s v="200909"/>
    <x v="1"/>
    <x v="0"/>
    <x v="8"/>
    <x v="72"/>
    <x v="118"/>
    <n v="9125.1"/>
  </r>
  <r>
    <s v="200903"/>
    <x v="8"/>
    <x v="0"/>
    <x v="8"/>
    <x v="72"/>
    <x v="56"/>
    <n v="0"/>
  </r>
  <r>
    <s v="200909"/>
    <x v="1"/>
    <x v="0"/>
    <x v="8"/>
    <x v="72"/>
    <x v="56"/>
    <n v="0"/>
  </r>
  <r>
    <s v="201009"/>
    <x v="1"/>
    <x v="1"/>
    <x v="8"/>
    <x v="72"/>
    <x v="58"/>
    <n v="4653.87"/>
  </r>
  <r>
    <s v="201201"/>
    <x v="6"/>
    <x v="3"/>
    <x v="8"/>
    <x v="72"/>
    <x v="58"/>
    <n v="4788.2700000000004"/>
  </r>
  <r>
    <s v="200904"/>
    <x v="4"/>
    <x v="0"/>
    <x v="8"/>
    <x v="72"/>
    <x v="58"/>
    <n v="617.25"/>
  </r>
  <r>
    <s v="201103"/>
    <x v="8"/>
    <x v="2"/>
    <x v="8"/>
    <x v="72"/>
    <x v="58"/>
    <n v="2945.9500000000003"/>
  </r>
  <r>
    <s v="201205"/>
    <x v="0"/>
    <x v="3"/>
    <x v="8"/>
    <x v="72"/>
    <x v="58"/>
    <n v="5885.9400000000005"/>
  </r>
  <r>
    <s v="200902"/>
    <x v="5"/>
    <x v="0"/>
    <x v="8"/>
    <x v="72"/>
    <x v="120"/>
    <n v="45.29"/>
  </r>
  <r>
    <s v="200904"/>
    <x v="4"/>
    <x v="0"/>
    <x v="8"/>
    <x v="72"/>
    <x v="120"/>
    <n v="0"/>
  </r>
  <r>
    <s v="201106"/>
    <x v="10"/>
    <x v="2"/>
    <x v="8"/>
    <x v="72"/>
    <x v="76"/>
    <n v="1846.6200000000001"/>
  </r>
  <r>
    <s v="201012"/>
    <x v="7"/>
    <x v="1"/>
    <x v="8"/>
    <x v="72"/>
    <x v="76"/>
    <n v="260.70999999999998"/>
  </r>
  <r>
    <s v="201203"/>
    <x v="8"/>
    <x v="3"/>
    <x v="8"/>
    <x v="72"/>
    <x v="76"/>
    <n v="634.16999999999996"/>
  </r>
  <r>
    <s v="201105"/>
    <x v="0"/>
    <x v="2"/>
    <x v="8"/>
    <x v="72"/>
    <x v="76"/>
    <n v="798.24"/>
  </r>
  <r>
    <s v="201003"/>
    <x v="8"/>
    <x v="1"/>
    <x v="8"/>
    <x v="72"/>
    <x v="76"/>
    <n v="230.85"/>
  </r>
  <r>
    <s v="201202"/>
    <x v="5"/>
    <x v="3"/>
    <x v="8"/>
    <x v="72"/>
    <x v="31"/>
    <n v="119.94"/>
  </r>
  <r>
    <s v="201204"/>
    <x v="4"/>
    <x v="3"/>
    <x v="8"/>
    <x v="72"/>
    <x v="77"/>
    <n v="0"/>
  </r>
  <r>
    <s v="200911"/>
    <x v="2"/>
    <x v="0"/>
    <x v="8"/>
    <x v="72"/>
    <x v="77"/>
    <n v="0"/>
  </r>
  <r>
    <s v="200908"/>
    <x v="11"/>
    <x v="0"/>
    <x v="8"/>
    <x v="72"/>
    <x v="23"/>
    <n v="4553.08"/>
  </r>
  <r>
    <s v="200910"/>
    <x v="9"/>
    <x v="0"/>
    <x v="8"/>
    <x v="72"/>
    <x v="23"/>
    <n v="5124.03"/>
  </r>
  <r>
    <s v="201108"/>
    <x v="11"/>
    <x v="2"/>
    <x v="8"/>
    <x v="72"/>
    <x v="23"/>
    <n v="3790.7000000000003"/>
  </r>
  <r>
    <s v="201001"/>
    <x v="6"/>
    <x v="1"/>
    <x v="8"/>
    <x v="72"/>
    <x v="23"/>
    <n v="2003.05"/>
  </r>
  <r>
    <s v="201001"/>
    <x v="6"/>
    <x v="1"/>
    <x v="8"/>
    <x v="72"/>
    <x v="121"/>
    <n v="60.45"/>
  </r>
  <r>
    <s v="200906"/>
    <x v="10"/>
    <x v="0"/>
    <x v="8"/>
    <x v="72"/>
    <x v="47"/>
    <n v="0"/>
  </r>
  <r>
    <s v="200909"/>
    <x v="1"/>
    <x v="0"/>
    <x v="8"/>
    <x v="72"/>
    <x v="47"/>
    <n v="0"/>
  </r>
  <r>
    <s v="201111"/>
    <x v="2"/>
    <x v="2"/>
    <x v="8"/>
    <x v="72"/>
    <x v="47"/>
    <n v="0"/>
  </r>
  <r>
    <s v="200912"/>
    <x v="7"/>
    <x v="0"/>
    <x v="8"/>
    <x v="72"/>
    <x v="53"/>
    <n v="0"/>
  </r>
  <r>
    <s v="201009"/>
    <x v="1"/>
    <x v="1"/>
    <x v="8"/>
    <x v="72"/>
    <x v="53"/>
    <n v="0"/>
  </r>
  <r>
    <s v="200908"/>
    <x v="11"/>
    <x v="0"/>
    <x v="8"/>
    <x v="72"/>
    <x v="53"/>
    <n v="0"/>
  </r>
  <r>
    <s v="201104"/>
    <x v="4"/>
    <x v="2"/>
    <x v="8"/>
    <x v="72"/>
    <x v="53"/>
    <n v="119.24000000000001"/>
  </r>
  <r>
    <s v="201108"/>
    <x v="11"/>
    <x v="2"/>
    <x v="8"/>
    <x v="72"/>
    <x v="53"/>
    <n v="0"/>
  </r>
  <r>
    <s v="201102"/>
    <x v="5"/>
    <x v="2"/>
    <x v="8"/>
    <x v="72"/>
    <x v="53"/>
    <n v="115.76"/>
  </r>
  <r>
    <s v="200906"/>
    <x v="10"/>
    <x v="0"/>
    <x v="8"/>
    <x v="72"/>
    <x v="53"/>
    <n v="55.92"/>
  </r>
  <r>
    <s v="201108"/>
    <x v="11"/>
    <x v="2"/>
    <x v="8"/>
    <x v="72"/>
    <x v="78"/>
    <n v="4762.29"/>
  </r>
  <r>
    <s v="201107"/>
    <x v="3"/>
    <x v="2"/>
    <x v="8"/>
    <x v="72"/>
    <x v="78"/>
    <n v="1864.39"/>
  </r>
  <r>
    <s v="201005"/>
    <x v="0"/>
    <x v="1"/>
    <x v="8"/>
    <x v="72"/>
    <x v="78"/>
    <n v="3282.7400000000002"/>
  </r>
  <r>
    <s v="201112"/>
    <x v="7"/>
    <x v="2"/>
    <x v="8"/>
    <x v="72"/>
    <x v="54"/>
    <n v="31294.58"/>
  </r>
  <r>
    <s v="200902"/>
    <x v="5"/>
    <x v="0"/>
    <x v="8"/>
    <x v="72"/>
    <x v="54"/>
    <n v="9898.5"/>
  </r>
  <r>
    <s v="201004"/>
    <x v="4"/>
    <x v="1"/>
    <x v="8"/>
    <x v="72"/>
    <x v="54"/>
    <n v="37664.020000000004"/>
  </r>
  <r>
    <s v="200911"/>
    <x v="2"/>
    <x v="0"/>
    <x v="8"/>
    <x v="72"/>
    <x v="54"/>
    <n v="25459.260000000002"/>
  </r>
  <r>
    <s v="200906"/>
    <x v="10"/>
    <x v="0"/>
    <x v="8"/>
    <x v="72"/>
    <x v="54"/>
    <n v="37771.94"/>
  </r>
  <r>
    <s v="201005"/>
    <x v="0"/>
    <x v="1"/>
    <x v="8"/>
    <x v="72"/>
    <x v="84"/>
    <n v="719.96"/>
  </r>
  <r>
    <s v="201108"/>
    <x v="11"/>
    <x v="2"/>
    <x v="8"/>
    <x v="72"/>
    <x v="84"/>
    <n v="0"/>
  </r>
  <r>
    <s v="200901"/>
    <x v="6"/>
    <x v="0"/>
    <x v="8"/>
    <x v="72"/>
    <x v="84"/>
    <n v="2944.46"/>
  </r>
  <r>
    <s v="201107"/>
    <x v="3"/>
    <x v="2"/>
    <x v="8"/>
    <x v="72"/>
    <x v="84"/>
    <n v="0"/>
  </r>
  <r>
    <s v="201204"/>
    <x v="4"/>
    <x v="3"/>
    <x v="8"/>
    <x v="72"/>
    <x v="79"/>
    <n v="0"/>
  </r>
  <r>
    <s v="201009"/>
    <x v="1"/>
    <x v="1"/>
    <x v="8"/>
    <x v="72"/>
    <x v="79"/>
    <n v="0"/>
  </r>
  <r>
    <s v="201007"/>
    <x v="3"/>
    <x v="1"/>
    <x v="8"/>
    <x v="72"/>
    <x v="79"/>
    <n v="0"/>
  </r>
  <r>
    <s v="201112"/>
    <x v="7"/>
    <x v="2"/>
    <x v="8"/>
    <x v="72"/>
    <x v="79"/>
    <n v="-80.77"/>
  </r>
  <r>
    <s v="200911"/>
    <x v="2"/>
    <x v="0"/>
    <x v="8"/>
    <x v="72"/>
    <x v="80"/>
    <n v="5432.4400000000005"/>
  </r>
  <r>
    <s v="201001"/>
    <x v="6"/>
    <x v="1"/>
    <x v="8"/>
    <x v="72"/>
    <x v="80"/>
    <n v="1485.44"/>
  </r>
  <r>
    <s v="200906"/>
    <x v="10"/>
    <x v="0"/>
    <x v="8"/>
    <x v="72"/>
    <x v="80"/>
    <n v="6408.64"/>
  </r>
  <r>
    <s v="200909"/>
    <x v="1"/>
    <x v="0"/>
    <x v="8"/>
    <x v="72"/>
    <x v="80"/>
    <n v="5329.71"/>
  </r>
  <r>
    <s v="201002"/>
    <x v="5"/>
    <x v="1"/>
    <x v="8"/>
    <x v="72"/>
    <x v="9"/>
    <n v="2665.39"/>
  </r>
  <r>
    <s v="201010"/>
    <x v="9"/>
    <x v="1"/>
    <x v="8"/>
    <x v="72"/>
    <x v="9"/>
    <n v="3662.64"/>
  </r>
  <r>
    <s v="200905"/>
    <x v="0"/>
    <x v="0"/>
    <x v="8"/>
    <x v="72"/>
    <x v="33"/>
    <n v="140.4"/>
  </r>
  <r>
    <s v="201205"/>
    <x v="0"/>
    <x v="3"/>
    <x v="8"/>
    <x v="72"/>
    <x v="33"/>
    <n v="0"/>
  </r>
  <r>
    <s v="200904"/>
    <x v="4"/>
    <x v="0"/>
    <x v="8"/>
    <x v="72"/>
    <x v="33"/>
    <n v="93.600000000000009"/>
  </r>
  <r>
    <s v="200910"/>
    <x v="9"/>
    <x v="0"/>
    <x v="8"/>
    <x v="72"/>
    <x v="33"/>
    <n v="0"/>
  </r>
  <r>
    <s v="201007"/>
    <x v="3"/>
    <x v="1"/>
    <x v="8"/>
    <x v="72"/>
    <x v="88"/>
    <n v="0"/>
  </r>
  <r>
    <s v="201012"/>
    <x v="7"/>
    <x v="1"/>
    <x v="8"/>
    <x v="72"/>
    <x v="88"/>
    <n v="0"/>
  </r>
  <r>
    <s v="201006"/>
    <x v="10"/>
    <x v="1"/>
    <x v="8"/>
    <x v="72"/>
    <x v="88"/>
    <n v="7911.6"/>
  </r>
  <r>
    <s v="201106"/>
    <x v="10"/>
    <x v="2"/>
    <x v="8"/>
    <x v="72"/>
    <x v="64"/>
    <n v="0"/>
  </r>
  <r>
    <s v="201111"/>
    <x v="2"/>
    <x v="2"/>
    <x v="8"/>
    <x v="72"/>
    <x v="64"/>
    <n v="0"/>
  </r>
  <r>
    <s v="201107"/>
    <x v="3"/>
    <x v="2"/>
    <x v="8"/>
    <x v="72"/>
    <x v="64"/>
    <n v="0"/>
  </r>
  <r>
    <s v="201205"/>
    <x v="0"/>
    <x v="3"/>
    <x v="8"/>
    <x v="72"/>
    <x v="43"/>
    <n v="-111.87"/>
  </r>
  <r>
    <s v="201110"/>
    <x v="9"/>
    <x v="2"/>
    <x v="8"/>
    <x v="72"/>
    <x v="43"/>
    <n v="-147.32"/>
  </r>
  <r>
    <s v="200904"/>
    <x v="4"/>
    <x v="0"/>
    <x v="8"/>
    <x v="72"/>
    <x v="43"/>
    <n v="0"/>
  </r>
  <r>
    <s v="201008"/>
    <x v="11"/>
    <x v="1"/>
    <x v="8"/>
    <x v="72"/>
    <x v="43"/>
    <n v="0"/>
  </r>
  <r>
    <s v="201011"/>
    <x v="2"/>
    <x v="1"/>
    <x v="8"/>
    <x v="72"/>
    <x v="43"/>
    <n v="0"/>
  </r>
  <r>
    <s v="200910"/>
    <x v="9"/>
    <x v="0"/>
    <x v="8"/>
    <x v="72"/>
    <x v="11"/>
    <n v="73483.100000000006"/>
  </r>
  <r>
    <s v="201110"/>
    <x v="9"/>
    <x v="2"/>
    <x v="8"/>
    <x v="72"/>
    <x v="11"/>
    <n v="72635.61"/>
  </r>
  <r>
    <s v="201104"/>
    <x v="4"/>
    <x v="2"/>
    <x v="8"/>
    <x v="72"/>
    <x v="11"/>
    <n v="101612.6"/>
  </r>
  <r>
    <s v="201201"/>
    <x v="6"/>
    <x v="3"/>
    <x v="8"/>
    <x v="72"/>
    <x v="11"/>
    <n v="98322.44"/>
  </r>
  <r>
    <s v="200910"/>
    <x v="9"/>
    <x v="0"/>
    <x v="8"/>
    <x v="72"/>
    <x v="12"/>
    <n v="6982.75"/>
  </r>
  <r>
    <s v="200908"/>
    <x v="11"/>
    <x v="0"/>
    <x v="8"/>
    <x v="72"/>
    <x v="12"/>
    <n v="15831.45"/>
  </r>
  <r>
    <s v="201106"/>
    <x v="10"/>
    <x v="2"/>
    <x v="8"/>
    <x v="72"/>
    <x v="12"/>
    <n v="27750.15"/>
  </r>
  <r>
    <s v="201205"/>
    <x v="0"/>
    <x v="3"/>
    <x v="8"/>
    <x v="72"/>
    <x v="13"/>
    <n v="15757.99"/>
  </r>
  <r>
    <s v="201105"/>
    <x v="0"/>
    <x v="2"/>
    <x v="8"/>
    <x v="72"/>
    <x v="13"/>
    <n v="12350.87"/>
  </r>
  <r>
    <s v="201103"/>
    <x v="8"/>
    <x v="2"/>
    <x v="8"/>
    <x v="72"/>
    <x v="13"/>
    <n v="23134.12"/>
  </r>
  <r>
    <s v="201009"/>
    <x v="1"/>
    <x v="1"/>
    <x v="8"/>
    <x v="72"/>
    <x v="13"/>
    <n v="15077.86"/>
  </r>
  <r>
    <s v="200912"/>
    <x v="7"/>
    <x v="0"/>
    <x v="8"/>
    <x v="72"/>
    <x v="14"/>
    <n v="0"/>
  </r>
  <r>
    <s v="201105"/>
    <x v="0"/>
    <x v="2"/>
    <x v="8"/>
    <x v="72"/>
    <x v="14"/>
    <n v="0"/>
  </r>
  <r>
    <s v="201106"/>
    <x v="10"/>
    <x v="2"/>
    <x v="8"/>
    <x v="72"/>
    <x v="14"/>
    <n v="0"/>
  </r>
  <r>
    <s v="200903"/>
    <x v="8"/>
    <x v="0"/>
    <x v="8"/>
    <x v="72"/>
    <x v="66"/>
    <n v="222.12"/>
  </r>
  <r>
    <s v="201008"/>
    <x v="11"/>
    <x v="1"/>
    <x v="8"/>
    <x v="72"/>
    <x v="95"/>
    <n v="0"/>
  </r>
  <r>
    <s v="201102"/>
    <x v="5"/>
    <x v="2"/>
    <x v="8"/>
    <x v="72"/>
    <x v="95"/>
    <n v="-18.55"/>
  </r>
  <r>
    <s v="201006"/>
    <x v="10"/>
    <x v="1"/>
    <x v="8"/>
    <x v="72"/>
    <x v="113"/>
    <n v="35001.89"/>
  </r>
  <r>
    <s v="201004"/>
    <x v="4"/>
    <x v="1"/>
    <x v="8"/>
    <x v="72"/>
    <x v="113"/>
    <n v="32778.86"/>
  </r>
  <r>
    <s v="200905"/>
    <x v="0"/>
    <x v="0"/>
    <x v="8"/>
    <x v="72"/>
    <x v="113"/>
    <n v="30541.21"/>
  </r>
  <r>
    <s v="200908"/>
    <x v="11"/>
    <x v="0"/>
    <x v="8"/>
    <x v="72"/>
    <x v="113"/>
    <n v="34633.620000000003"/>
  </r>
  <r>
    <s v="201011"/>
    <x v="2"/>
    <x v="1"/>
    <x v="8"/>
    <x v="72"/>
    <x v="113"/>
    <n v="26506.48"/>
  </r>
  <r>
    <s v="200902"/>
    <x v="5"/>
    <x v="0"/>
    <x v="8"/>
    <x v="72"/>
    <x v="113"/>
    <n v="18961.27"/>
  </r>
  <r>
    <s v="201104"/>
    <x v="4"/>
    <x v="2"/>
    <x v="8"/>
    <x v="72"/>
    <x v="114"/>
    <n v="12494.300000000001"/>
  </r>
  <r>
    <s v="201205"/>
    <x v="0"/>
    <x v="3"/>
    <x v="8"/>
    <x v="72"/>
    <x v="114"/>
    <n v="9622.4500000000007"/>
  </r>
  <r>
    <s v="200912"/>
    <x v="7"/>
    <x v="0"/>
    <x v="8"/>
    <x v="72"/>
    <x v="114"/>
    <n v="8272.4699999999993"/>
  </r>
  <r>
    <s v="201203"/>
    <x v="8"/>
    <x v="3"/>
    <x v="8"/>
    <x v="72"/>
    <x v="114"/>
    <n v="6736.01"/>
  </r>
  <r>
    <s v="201103"/>
    <x v="8"/>
    <x v="2"/>
    <x v="8"/>
    <x v="72"/>
    <x v="114"/>
    <n v="8080.71"/>
  </r>
  <r>
    <s v="200909"/>
    <x v="1"/>
    <x v="0"/>
    <x v="8"/>
    <x v="72"/>
    <x v="114"/>
    <n v="13345.26"/>
  </r>
  <r>
    <s v="200905"/>
    <x v="0"/>
    <x v="0"/>
    <x v="8"/>
    <x v="72"/>
    <x v="114"/>
    <n v="17665.740000000002"/>
  </r>
  <r>
    <s v="201201"/>
    <x v="6"/>
    <x v="3"/>
    <x v="8"/>
    <x v="72"/>
    <x v="114"/>
    <n v="9414.1"/>
  </r>
  <r>
    <s v="201102"/>
    <x v="5"/>
    <x v="2"/>
    <x v="8"/>
    <x v="72"/>
    <x v="114"/>
    <n v="8490.7999999999993"/>
  </r>
  <r>
    <s v="201001"/>
    <x v="6"/>
    <x v="1"/>
    <x v="8"/>
    <x v="72"/>
    <x v="114"/>
    <n v="3673.27"/>
  </r>
  <r>
    <s v="201203"/>
    <x v="8"/>
    <x v="3"/>
    <x v="8"/>
    <x v="72"/>
    <x v="115"/>
    <n v="6415.56"/>
  </r>
  <r>
    <s v="201101"/>
    <x v="6"/>
    <x v="2"/>
    <x v="8"/>
    <x v="72"/>
    <x v="115"/>
    <n v="3998.84"/>
  </r>
  <r>
    <s v="201109"/>
    <x v="1"/>
    <x v="2"/>
    <x v="8"/>
    <x v="72"/>
    <x v="115"/>
    <n v="8637.380000000001"/>
  </r>
  <r>
    <s v="201005"/>
    <x v="0"/>
    <x v="1"/>
    <x v="8"/>
    <x v="72"/>
    <x v="115"/>
    <n v="9641.61"/>
  </r>
  <r>
    <s v="200908"/>
    <x v="11"/>
    <x v="0"/>
    <x v="8"/>
    <x v="72"/>
    <x v="115"/>
    <n v="13544.550000000001"/>
  </r>
  <r>
    <s v="200911"/>
    <x v="2"/>
    <x v="0"/>
    <x v="8"/>
    <x v="72"/>
    <x v="39"/>
    <n v="0"/>
  </r>
  <r>
    <s v="200910"/>
    <x v="9"/>
    <x v="0"/>
    <x v="8"/>
    <x v="72"/>
    <x v="39"/>
    <n v="118.18"/>
  </r>
  <r>
    <s v="200911"/>
    <x v="2"/>
    <x v="0"/>
    <x v="8"/>
    <x v="72"/>
    <x v="34"/>
    <n v="10894.18"/>
  </r>
  <r>
    <s v="201011"/>
    <x v="2"/>
    <x v="1"/>
    <x v="8"/>
    <x v="72"/>
    <x v="34"/>
    <n v="12563.01"/>
  </r>
  <r>
    <s v="200902"/>
    <x v="5"/>
    <x v="0"/>
    <x v="8"/>
    <x v="72"/>
    <x v="34"/>
    <n v="14188.02"/>
  </r>
  <r>
    <s v="201109"/>
    <x v="1"/>
    <x v="2"/>
    <x v="8"/>
    <x v="72"/>
    <x v="34"/>
    <n v="160224.87"/>
  </r>
  <r>
    <s v="201201"/>
    <x v="6"/>
    <x v="3"/>
    <x v="8"/>
    <x v="72"/>
    <x v="34"/>
    <n v="26793.65"/>
  </r>
  <r>
    <s v="200910"/>
    <x v="9"/>
    <x v="0"/>
    <x v="8"/>
    <x v="72"/>
    <x v="34"/>
    <n v="82890.759999999995"/>
  </r>
  <r>
    <s v="201105"/>
    <x v="0"/>
    <x v="2"/>
    <x v="8"/>
    <x v="72"/>
    <x v="117"/>
    <n v="21754.29"/>
  </r>
  <r>
    <s v="201004"/>
    <x v="4"/>
    <x v="1"/>
    <x v="8"/>
    <x v="72"/>
    <x v="117"/>
    <n v="29497.98"/>
  </r>
  <r>
    <s v="201202"/>
    <x v="5"/>
    <x v="3"/>
    <x v="8"/>
    <x v="72"/>
    <x v="117"/>
    <n v="14206.28"/>
  </r>
  <r>
    <s v="200911"/>
    <x v="2"/>
    <x v="0"/>
    <x v="8"/>
    <x v="72"/>
    <x v="117"/>
    <n v="13239.25"/>
  </r>
  <r>
    <s v="201008"/>
    <x v="11"/>
    <x v="1"/>
    <x v="8"/>
    <x v="72"/>
    <x v="117"/>
    <n v="11615.98"/>
  </r>
  <r>
    <s v="201009"/>
    <x v="1"/>
    <x v="1"/>
    <x v="8"/>
    <x v="72"/>
    <x v="117"/>
    <n v="11361.79"/>
  </r>
  <r>
    <s v="200908"/>
    <x v="11"/>
    <x v="0"/>
    <x v="8"/>
    <x v="72"/>
    <x v="67"/>
    <n v="6976.08"/>
  </r>
  <r>
    <s v="200901"/>
    <x v="6"/>
    <x v="0"/>
    <x v="8"/>
    <x v="72"/>
    <x v="67"/>
    <n v="419.71000000000004"/>
  </r>
  <r>
    <s v="200906"/>
    <x v="10"/>
    <x v="0"/>
    <x v="8"/>
    <x v="72"/>
    <x v="67"/>
    <n v="8612.9699999999993"/>
  </r>
  <r>
    <s v="201003"/>
    <x v="8"/>
    <x v="1"/>
    <x v="8"/>
    <x v="72"/>
    <x v="67"/>
    <n v="2543.4900000000002"/>
  </r>
  <r>
    <s v="201012"/>
    <x v="7"/>
    <x v="1"/>
    <x v="8"/>
    <x v="72"/>
    <x v="98"/>
    <n v="0"/>
  </r>
  <r>
    <s v="201201"/>
    <x v="6"/>
    <x v="3"/>
    <x v="8"/>
    <x v="72"/>
    <x v="69"/>
    <n v="4193.71"/>
  </r>
  <r>
    <s v="201106"/>
    <x v="10"/>
    <x v="2"/>
    <x v="8"/>
    <x v="72"/>
    <x v="69"/>
    <n v="12726.29"/>
  </r>
  <r>
    <s v="201010"/>
    <x v="9"/>
    <x v="1"/>
    <x v="8"/>
    <x v="72"/>
    <x v="69"/>
    <n v="10313.01"/>
  </r>
  <r>
    <s v="201007"/>
    <x v="3"/>
    <x v="1"/>
    <x v="8"/>
    <x v="72"/>
    <x v="118"/>
    <n v="8722.42"/>
  </r>
  <r>
    <s v="201205"/>
    <x v="0"/>
    <x v="3"/>
    <x v="8"/>
    <x v="72"/>
    <x v="118"/>
    <n v="5562.71"/>
  </r>
  <r>
    <s v="201010"/>
    <x v="9"/>
    <x v="1"/>
    <x v="8"/>
    <x v="72"/>
    <x v="118"/>
    <n v="9119.8700000000008"/>
  </r>
  <r>
    <s v="201009"/>
    <x v="1"/>
    <x v="1"/>
    <x v="8"/>
    <x v="72"/>
    <x v="118"/>
    <n v="7007.41"/>
  </r>
  <r>
    <s v="201103"/>
    <x v="8"/>
    <x v="2"/>
    <x v="8"/>
    <x v="72"/>
    <x v="118"/>
    <n v="5720.93"/>
  </r>
  <r>
    <s v="201006"/>
    <x v="10"/>
    <x v="1"/>
    <x v="8"/>
    <x v="72"/>
    <x v="58"/>
    <n v="5942.74"/>
  </r>
  <r>
    <s v="201004"/>
    <x v="4"/>
    <x v="1"/>
    <x v="8"/>
    <x v="72"/>
    <x v="58"/>
    <n v="4501.76"/>
  </r>
  <r>
    <s v="200911"/>
    <x v="2"/>
    <x v="0"/>
    <x v="8"/>
    <x v="72"/>
    <x v="58"/>
    <n v="3881.75"/>
  </r>
  <r>
    <s v="200905"/>
    <x v="0"/>
    <x v="0"/>
    <x v="8"/>
    <x v="72"/>
    <x v="120"/>
    <n v="0"/>
  </r>
  <r>
    <s v="200908"/>
    <x v="11"/>
    <x v="0"/>
    <x v="8"/>
    <x v="72"/>
    <x v="120"/>
    <n v="0"/>
  </r>
  <r>
    <s v="200906"/>
    <x v="10"/>
    <x v="0"/>
    <x v="8"/>
    <x v="72"/>
    <x v="120"/>
    <n v="0"/>
  </r>
  <r>
    <s v="200903"/>
    <x v="8"/>
    <x v="0"/>
    <x v="8"/>
    <x v="72"/>
    <x v="120"/>
    <n v="0"/>
  </r>
  <r>
    <s v="200911"/>
    <x v="2"/>
    <x v="0"/>
    <x v="8"/>
    <x v="72"/>
    <x v="89"/>
    <n v="726.09"/>
  </r>
  <r>
    <s v="201203"/>
    <x v="8"/>
    <x v="3"/>
    <x v="8"/>
    <x v="72"/>
    <x v="89"/>
    <n v="51.32"/>
  </r>
  <r>
    <s v="201008"/>
    <x v="11"/>
    <x v="1"/>
    <x v="8"/>
    <x v="72"/>
    <x v="89"/>
    <n v="458.02"/>
  </r>
  <r>
    <s v="201003"/>
    <x v="8"/>
    <x v="1"/>
    <x v="8"/>
    <x v="72"/>
    <x v="89"/>
    <n v="480.23"/>
  </r>
  <r>
    <s v="201104"/>
    <x v="4"/>
    <x v="2"/>
    <x v="8"/>
    <x v="72"/>
    <x v="76"/>
    <n v="772.97"/>
  </r>
  <r>
    <s v="201204"/>
    <x v="4"/>
    <x v="3"/>
    <x v="8"/>
    <x v="72"/>
    <x v="76"/>
    <n v="848.05000000000007"/>
  </r>
  <r>
    <s v="201102"/>
    <x v="5"/>
    <x v="2"/>
    <x v="8"/>
    <x v="72"/>
    <x v="76"/>
    <n v="231.06"/>
  </r>
  <r>
    <s v="201203"/>
    <x v="8"/>
    <x v="3"/>
    <x v="8"/>
    <x v="72"/>
    <x v="77"/>
    <n v="0"/>
  </r>
  <r>
    <s v="200910"/>
    <x v="9"/>
    <x v="0"/>
    <x v="8"/>
    <x v="72"/>
    <x v="77"/>
    <n v="0"/>
  </r>
  <r>
    <s v="200902"/>
    <x v="5"/>
    <x v="0"/>
    <x v="8"/>
    <x v="72"/>
    <x v="77"/>
    <n v="79.2"/>
  </r>
  <r>
    <s v="201106"/>
    <x v="10"/>
    <x v="2"/>
    <x v="8"/>
    <x v="72"/>
    <x v="23"/>
    <n v="3849.84"/>
  </r>
  <r>
    <s v="201008"/>
    <x v="11"/>
    <x v="1"/>
    <x v="8"/>
    <x v="72"/>
    <x v="23"/>
    <n v="6414.17"/>
  </r>
  <r>
    <s v="201111"/>
    <x v="2"/>
    <x v="2"/>
    <x v="8"/>
    <x v="72"/>
    <x v="23"/>
    <n v="1648.95"/>
  </r>
  <r>
    <s v="200903"/>
    <x v="8"/>
    <x v="0"/>
    <x v="8"/>
    <x v="72"/>
    <x v="23"/>
    <n v="1186.08"/>
  </r>
  <r>
    <s v="201102"/>
    <x v="5"/>
    <x v="2"/>
    <x v="8"/>
    <x v="72"/>
    <x v="23"/>
    <n v="879.55000000000007"/>
  </r>
  <r>
    <s v="201008"/>
    <x v="11"/>
    <x v="1"/>
    <x v="8"/>
    <x v="72"/>
    <x v="121"/>
    <n v="0"/>
  </r>
  <r>
    <s v="201004"/>
    <x v="4"/>
    <x v="1"/>
    <x v="8"/>
    <x v="72"/>
    <x v="121"/>
    <n v="0"/>
  </r>
  <r>
    <s v="201010"/>
    <x v="9"/>
    <x v="1"/>
    <x v="8"/>
    <x v="72"/>
    <x v="121"/>
    <n v="0"/>
  </r>
  <r>
    <s v="200910"/>
    <x v="9"/>
    <x v="0"/>
    <x v="8"/>
    <x v="72"/>
    <x v="47"/>
    <n v="57.300000000000004"/>
  </r>
  <r>
    <s v="201109"/>
    <x v="1"/>
    <x v="2"/>
    <x v="8"/>
    <x v="72"/>
    <x v="47"/>
    <n v="0"/>
  </r>
  <r>
    <s v="201103"/>
    <x v="8"/>
    <x v="2"/>
    <x v="8"/>
    <x v="72"/>
    <x v="47"/>
    <n v="173.64000000000001"/>
  </r>
  <r>
    <s v="200908"/>
    <x v="11"/>
    <x v="0"/>
    <x v="8"/>
    <x v="72"/>
    <x v="47"/>
    <n v="540.21"/>
  </r>
  <r>
    <s v="201010"/>
    <x v="9"/>
    <x v="1"/>
    <x v="8"/>
    <x v="72"/>
    <x v="53"/>
    <n v="1176.58"/>
  </r>
  <r>
    <s v="201110"/>
    <x v="9"/>
    <x v="2"/>
    <x v="8"/>
    <x v="72"/>
    <x v="53"/>
    <n v="0"/>
  </r>
  <r>
    <s v="200909"/>
    <x v="1"/>
    <x v="0"/>
    <x v="8"/>
    <x v="72"/>
    <x v="53"/>
    <n v="0"/>
  </r>
  <r>
    <s v="201105"/>
    <x v="0"/>
    <x v="2"/>
    <x v="8"/>
    <x v="72"/>
    <x v="53"/>
    <n v="0"/>
  </r>
  <r>
    <s v="201107"/>
    <x v="3"/>
    <x v="2"/>
    <x v="8"/>
    <x v="72"/>
    <x v="53"/>
    <n v="0"/>
  </r>
  <r>
    <s v="201011"/>
    <x v="2"/>
    <x v="1"/>
    <x v="8"/>
    <x v="72"/>
    <x v="53"/>
    <n v="339.42"/>
  </r>
  <r>
    <s v="201111"/>
    <x v="2"/>
    <x v="2"/>
    <x v="8"/>
    <x v="72"/>
    <x v="78"/>
    <n v="5224.24"/>
  </r>
  <r>
    <s v="201011"/>
    <x v="2"/>
    <x v="1"/>
    <x v="8"/>
    <x v="72"/>
    <x v="78"/>
    <n v="2214.9"/>
  </r>
  <r>
    <s v="201202"/>
    <x v="5"/>
    <x v="3"/>
    <x v="8"/>
    <x v="72"/>
    <x v="78"/>
    <n v="4585.28"/>
  </r>
  <r>
    <s v="201006"/>
    <x v="10"/>
    <x v="1"/>
    <x v="8"/>
    <x v="72"/>
    <x v="78"/>
    <n v="3290.87"/>
  </r>
  <r>
    <s v="201109"/>
    <x v="1"/>
    <x v="2"/>
    <x v="8"/>
    <x v="72"/>
    <x v="78"/>
    <n v="7959.31"/>
  </r>
  <r>
    <s v="200903"/>
    <x v="8"/>
    <x v="0"/>
    <x v="8"/>
    <x v="72"/>
    <x v="54"/>
    <n v="8351.31"/>
  </r>
  <r>
    <s v="201107"/>
    <x v="3"/>
    <x v="2"/>
    <x v="8"/>
    <x v="72"/>
    <x v="54"/>
    <n v="47248.97"/>
  </r>
  <r>
    <s v="200912"/>
    <x v="7"/>
    <x v="0"/>
    <x v="8"/>
    <x v="72"/>
    <x v="84"/>
    <n v="627.01"/>
  </r>
  <r>
    <s v="201012"/>
    <x v="7"/>
    <x v="1"/>
    <x v="8"/>
    <x v="72"/>
    <x v="20"/>
    <n v="0"/>
  </r>
  <r>
    <s v="200912"/>
    <x v="7"/>
    <x v="0"/>
    <x v="8"/>
    <x v="72"/>
    <x v="32"/>
    <n v="0"/>
  </r>
  <r>
    <s v="201012"/>
    <x v="7"/>
    <x v="1"/>
    <x v="8"/>
    <x v="72"/>
    <x v="79"/>
    <n v="0"/>
  </r>
  <r>
    <s v="201205"/>
    <x v="0"/>
    <x v="3"/>
    <x v="8"/>
    <x v="72"/>
    <x v="80"/>
    <n v="29350.14"/>
  </r>
  <r>
    <s v="201005"/>
    <x v="0"/>
    <x v="1"/>
    <x v="8"/>
    <x v="72"/>
    <x v="80"/>
    <n v="5318.72"/>
  </r>
  <r>
    <s v="201106"/>
    <x v="10"/>
    <x v="2"/>
    <x v="8"/>
    <x v="72"/>
    <x v="80"/>
    <n v="34067.46"/>
  </r>
  <r>
    <s v="201006"/>
    <x v="10"/>
    <x v="1"/>
    <x v="8"/>
    <x v="72"/>
    <x v="80"/>
    <n v="1668.93"/>
  </r>
  <r>
    <s v="201102"/>
    <x v="5"/>
    <x v="2"/>
    <x v="8"/>
    <x v="72"/>
    <x v="9"/>
    <n v="2709.26"/>
  </r>
  <r>
    <s v="201006"/>
    <x v="10"/>
    <x v="1"/>
    <x v="8"/>
    <x v="72"/>
    <x v="9"/>
    <n v="6221.3600000000006"/>
  </r>
  <r>
    <s v="201003"/>
    <x v="8"/>
    <x v="1"/>
    <x v="8"/>
    <x v="72"/>
    <x v="9"/>
    <n v="4061.67"/>
  </r>
  <r>
    <s v="200904"/>
    <x v="4"/>
    <x v="0"/>
    <x v="8"/>
    <x v="72"/>
    <x v="9"/>
    <n v="3855.5"/>
  </r>
  <r>
    <s v="201104"/>
    <x v="4"/>
    <x v="2"/>
    <x v="8"/>
    <x v="72"/>
    <x v="9"/>
    <n v="2975.14"/>
  </r>
  <r>
    <s v="200912"/>
    <x v="7"/>
    <x v="0"/>
    <x v="8"/>
    <x v="72"/>
    <x v="9"/>
    <n v="3465.48"/>
  </r>
  <r>
    <s v="200911"/>
    <x v="2"/>
    <x v="0"/>
    <x v="8"/>
    <x v="72"/>
    <x v="9"/>
    <n v="4352.88"/>
  </r>
  <r>
    <s v="201103"/>
    <x v="8"/>
    <x v="2"/>
    <x v="8"/>
    <x v="72"/>
    <x v="9"/>
    <n v="3151.81"/>
  </r>
  <r>
    <s v="200905"/>
    <x v="0"/>
    <x v="0"/>
    <x v="8"/>
    <x v="72"/>
    <x v="9"/>
    <n v="4226.3100000000004"/>
  </r>
  <r>
    <s v="201109"/>
    <x v="1"/>
    <x v="2"/>
    <x v="8"/>
    <x v="72"/>
    <x v="33"/>
    <n v="0"/>
  </r>
  <r>
    <s v="200908"/>
    <x v="11"/>
    <x v="0"/>
    <x v="8"/>
    <x v="72"/>
    <x v="33"/>
    <n v="0"/>
  </r>
  <r>
    <s v="201011"/>
    <x v="2"/>
    <x v="1"/>
    <x v="8"/>
    <x v="72"/>
    <x v="88"/>
    <n v="0"/>
  </r>
  <r>
    <s v="201109"/>
    <x v="1"/>
    <x v="2"/>
    <x v="8"/>
    <x v="72"/>
    <x v="64"/>
    <n v="0"/>
  </r>
  <r>
    <s v="201103"/>
    <x v="8"/>
    <x v="2"/>
    <x v="8"/>
    <x v="72"/>
    <x v="64"/>
    <n v="361.7"/>
  </r>
  <r>
    <s v="200906"/>
    <x v="10"/>
    <x v="0"/>
    <x v="8"/>
    <x v="72"/>
    <x v="43"/>
    <n v="0"/>
  </r>
  <r>
    <s v="200908"/>
    <x v="11"/>
    <x v="0"/>
    <x v="8"/>
    <x v="72"/>
    <x v="43"/>
    <n v="0"/>
  </r>
  <r>
    <s v="201005"/>
    <x v="0"/>
    <x v="1"/>
    <x v="8"/>
    <x v="72"/>
    <x v="11"/>
    <n v="72909.790000000008"/>
  </r>
  <r>
    <s v="201001"/>
    <x v="6"/>
    <x v="1"/>
    <x v="8"/>
    <x v="72"/>
    <x v="11"/>
    <n v="49576.520000000004"/>
  </r>
  <r>
    <s v="200903"/>
    <x v="8"/>
    <x v="0"/>
    <x v="8"/>
    <x v="72"/>
    <x v="11"/>
    <n v="48556.88"/>
  </r>
  <r>
    <s v="201111"/>
    <x v="2"/>
    <x v="2"/>
    <x v="8"/>
    <x v="72"/>
    <x v="11"/>
    <n v="80409.460000000006"/>
  </r>
  <r>
    <s v="201203"/>
    <x v="8"/>
    <x v="3"/>
    <x v="8"/>
    <x v="72"/>
    <x v="11"/>
    <n v="86479.180000000008"/>
  </r>
  <r>
    <s v="200901"/>
    <x v="6"/>
    <x v="0"/>
    <x v="8"/>
    <x v="72"/>
    <x v="11"/>
    <n v="43956.160000000003"/>
  </r>
  <r>
    <s v="201108"/>
    <x v="11"/>
    <x v="2"/>
    <x v="8"/>
    <x v="72"/>
    <x v="11"/>
    <n v="102630.89"/>
  </r>
  <r>
    <s v="201007"/>
    <x v="3"/>
    <x v="1"/>
    <x v="8"/>
    <x v="72"/>
    <x v="12"/>
    <n v="33188.25"/>
  </r>
  <r>
    <s v="201011"/>
    <x v="2"/>
    <x v="1"/>
    <x v="8"/>
    <x v="72"/>
    <x v="12"/>
    <n v="15223.300000000001"/>
  </r>
  <r>
    <s v="201204"/>
    <x v="4"/>
    <x v="3"/>
    <x v="8"/>
    <x v="72"/>
    <x v="12"/>
    <n v="10716"/>
  </r>
  <r>
    <s v="200901"/>
    <x v="6"/>
    <x v="0"/>
    <x v="8"/>
    <x v="72"/>
    <x v="12"/>
    <n v="7282.05"/>
  </r>
  <r>
    <s v="201203"/>
    <x v="8"/>
    <x v="3"/>
    <x v="8"/>
    <x v="72"/>
    <x v="12"/>
    <n v="11440.6"/>
  </r>
  <r>
    <s v="201006"/>
    <x v="10"/>
    <x v="1"/>
    <x v="8"/>
    <x v="72"/>
    <x v="12"/>
    <n v="41033.599999999999"/>
  </r>
  <r>
    <s v="200904"/>
    <x v="4"/>
    <x v="0"/>
    <x v="8"/>
    <x v="72"/>
    <x v="12"/>
    <n v="13600"/>
  </r>
  <r>
    <s v="200906"/>
    <x v="10"/>
    <x v="0"/>
    <x v="8"/>
    <x v="72"/>
    <x v="12"/>
    <n v="17642.600000000002"/>
  </r>
  <r>
    <s v="200912"/>
    <x v="7"/>
    <x v="0"/>
    <x v="8"/>
    <x v="72"/>
    <x v="13"/>
    <n v="4682.09"/>
  </r>
  <r>
    <s v="200908"/>
    <x v="11"/>
    <x v="0"/>
    <x v="8"/>
    <x v="72"/>
    <x v="66"/>
    <n v="0"/>
  </r>
  <r>
    <s v="200907"/>
    <x v="3"/>
    <x v="0"/>
    <x v="8"/>
    <x v="72"/>
    <x v="66"/>
    <n v="0"/>
  </r>
  <r>
    <s v="200911"/>
    <x v="2"/>
    <x v="0"/>
    <x v="8"/>
    <x v="72"/>
    <x v="66"/>
    <n v="0"/>
  </r>
  <r>
    <s v="200911"/>
    <x v="2"/>
    <x v="0"/>
    <x v="8"/>
    <x v="72"/>
    <x v="95"/>
    <n v="-16.63"/>
  </r>
  <r>
    <s v="201108"/>
    <x v="11"/>
    <x v="2"/>
    <x v="8"/>
    <x v="72"/>
    <x v="95"/>
    <n v="-45.11"/>
  </r>
  <r>
    <s v="201111"/>
    <x v="2"/>
    <x v="2"/>
    <x v="8"/>
    <x v="72"/>
    <x v="95"/>
    <n v="0"/>
  </r>
  <r>
    <s v="200903"/>
    <x v="8"/>
    <x v="0"/>
    <x v="8"/>
    <x v="72"/>
    <x v="113"/>
    <n v="20809.97"/>
  </r>
  <r>
    <s v="200910"/>
    <x v="9"/>
    <x v="0"/>
    <x v="8"/>
    <x v="72"/>
    <x v="113"/>
    <n v="27816.74"/>
  </r>
  <r>
    <s v="201205"/>
    <x v="0"/>
    <x v="3"/>
    <x v="8"/>
    <x v="72"/>
    <x v="113"/>
    <n v="25737.87"/>
  </r>
  <r>
    <s v="201204"/>
    <x v="4"/>
    <x v="3"/>
    <x v="8"/>
    <x v="72"/>
    <x v="113"/>
    <n v="22603.38"/>
  </r>
  <r>
    <s v="201010"/>
    <x v="9"/>
    <x v="1"/>
    <x v="8"/>
    <x v="72"/>
    <x v="113"/>
    <n v="20529.98"/>
  </r>
  <r>
    <s v="200908"/>
    <x v="11"/>
    <x v="0"/>
    <x v="8"/>
    <x v="72"/>
    <x v="114"/>
    <n v="14142.56"/>
  </r>
  <r>
    <s v="201002"/>
    <x v="5"/>
    <x v="1"/>
    <x v="8"/>
    <x v="72"/>
    <x v="114"/>
    <n v="4924.74"/>
  </r>
  <r>
    <s v="201110"/>
    <x v="9"/>
    <x v="2"/>
    <x v="8"/>
    <x v="72"/>
    <x v="114"/>
    <n v="6679.09"/>
  </r>
  <r>
    <s v="201112"/>
    <x v="7"/>
    <x v="2"/>
    <x v="8"/>
    <x v="72"/>
    <x v="114"/>
    <n v="10155.49"/>
  </r>
  <r>
    <s v="201109"/>
    <x v="1"/>
    <x v="2"/>
    <x v="8"/>
    <x v="72"/>
    <x v="114"/>
    <n v="11569.300000000001"/>
  </r>
  <r>
    <s v="201008"/>
    <x v="11"/>
    <x v="1"/>
    <x v="8"/>
    <x v="72"/>
    <x v="114"/>
    <n v="12135.69"/>
  </r>
  <r>
    <s v="200901"/>
    <x v="6"/>
    <x v="0"/>
    <x v="8"/>
    <x v="72"/>
    <x v="115"/>
    <n v="3906.87"/>
  </r>
  <r>
    <s v="201004"/>
    <x v="4"/>
    <x v="1"/>
    <x v="8"/>
    <x v="72"/>
    <x v="115"/>
    <n v="9851.92"/>
  </r>
  <r>
    <s v="201105"/>
    <x v="0"/>
    <x v="2"/>
    <x v="8"/>
    <x v="72"/>
    <x v="115"/>
    <n v="11237.04"/>
  </r>
  <r>
    <s v="201201"/>
    <x v="6"/>
    <x v="3"/>
    <x v="8"/>
    <x v="72"/>
    <x v="115"/>
    <n v="6099.99"/>
  </r>
  <r>
    <s v="201111"/>
    <x v="2"/>
    <x v="2"/>
    <x v="8"/>
    <x v="72"/>
    <x v="115"/>
    <n v="7466.6100000000006"/>
  </r>
  <r>
    <s v="200905"/>
    <x v="0"/>
    <x v="0"/>
    <x v="8"/>
    <x v="72"/>
    <x v="115"/>
    <n v="7683.81"/>
  </r>
  <r>
    <s v="200909"/>
    <x v="1"/>
    <x v="0"/>
    <x v="8"/>
    <x v="72"/>
    <x v="115"/>
    <n v="8938.76"/>
  </r>
  <r>
    <s v="201106"/>
    <x v="10"/>
    <x v="2"/>
    <x v="8"/>
    <x v="72"/>
    <x v="39"/>
    <n v="0"/>
  </r>
  <r>
    <s v="201108"/>
    <x v="11"/>
    <x v="2"/>
    <x v="8"/>
    <x v="72"/>
    <x v="39"/>
    <n v="1160.1000000000001"/>
  </r>
  <r>
    <s v="201107"/>
    <x v="3"/>
    <x v="2"/>
    <x v="8"/>
    <x v="72"/>
    <x v="39"/>
    <n v="0"/>
  </r>
  <r>
    <s v="201005"/>
    <x v="0"/>
    <x v="1"/>
    <x v="8"/>
    <x v="72"/>
    <x v="39"/>
    <n v="73.95"/>
  </r>
  <r>
    <s v="201007"/>
    <x v="3"/>
    <x v="1"/>
    <x v="8"/>
    <x v="72"/>
    <x v="34"/>
    <n v="71924.95"/>
  </r>
  <r>
    <s v="201112"/>
    <x v="7"/>
    <x v="2"/>
    <x v="8"/>
    <x v="72"/>
    <x v="34"/>
    <n v="24911.850000000002"/>
  </r>
  <r>
    <s v="201002"/>
    <x v="5"/>
    <x v="1"/>
    <x v="8"/>
    <x v="72"/>
    <x v="34"/>
    <n v="12761.07"/>
  </r>
  <r>
    <s v="200907"/>
    <x v="3"/>
    <x v="0"/>
    <x v="8"/>
    <x v="72"/>
    <x v="34"/>
    <n v="110919.49"/>
  </r>
  <r>
    <s v="201010"/>
    <x v="9"/>
    <x v="1"/>
    <x v="8"/>
    <x v="72"/>
    <x v="34"/>
    <n v="83242.710000000006"/>
  </r>
  <r>
    <s v="201201"/>
    <x v="6"/>
    <x v="3"/>
    <x v="8"/>
    <x v="72"/>
    <x v="117"/>
    <n v="14829.12"/>
  </r>
  <r>
    <s v="201103"/>
    <x v="8"/>
    <x v="2"/>
    <x v="8"/>
    <x v="72"/>
    <x v="117"/>
    <n v="15866.51"/>
  </r>
  <r>
    <s v="200902"/>
    <x v="5"/>
    <x v="0"/>
    <x v="8"/>
    <x v="72"/>
    <x v="117"/>
    <n v="13340.78"/>
  </r>
  <r>
    <s v="200903"/>
    <x v="8"/>
    <x v="0"/>
    <x v="8"/>
    <x v="72"/>
    <x v="67"/>
    <n v="842.19"/>
  </r>
  <r>
    <s v="201006"/>
    <x v="10"/>
    <x v="1"/>
    <x v="8"/>
    <x v="72"/>
    <x v="67"/>
    <n v="8790.34"/>
  </r>
  <r>
    <s v="201105"/>
    <x v="0"/>
    <x v="2"/>
    <x v="8"/>
    <x v="72"/>
    <x v="67"/>
    <n v="4424.2700000000004"/>
  </r>
  <r>
    <s v="201106"/>
    <x v="10"/>
    <x v="2"/>
    <x v="8"/>
    <x v="72"/>
    <x v="67"/>
    <n v="6459"/>
  </r>
  <r>
    <s v="201203"/>
    <x v="8"/>
    <x v="3"/>
    <x v="8"/>
    <x v="72"/>
    <x v="69"/>
    <n v="13385.53"/>
  </r>
  <r>
    <s v="201107"/>
    <x v="3"/>
    <x v="2"/>
    <x v="8"/>
    <x v="72"/>
    <x v="69"/>
    <n v="16301.42"/>
  </r>
  <r>
    <s v="201204"/>
    <x v="4"/>
    <x v="3"/>
    <x v="8"/>
    <x v="72"/>
    <x v="69"/>
    <n v="12965.25"/>
  </r>
  <r>
    <s v="201104"/>
    <x v="4"/>
    <x v="2"/>
    <x v="8"/>
    <x v="72"/>
    <x v="69"/>
    <n v="6524.51"/>
  </r>
  <r>
    <s v="201008"/>
    <x v="11"/>
    <x v="1"/>
    <x v="8"/>
    <x v="72"/>
    <x v="69"/>
    <n v="11332.83"/>
  </r>
  <r>
    <s v="201001"/>
    <x v="6"/>
    <x v="1"/>
    <x v="8"/>
    <x v="72"/>
    <x v="69"/>
    <n v="2827.26"/>
  </r>
  <r>
    <s v="200912"/>
    <x v="7"/>
    <x v="0"/>
    <x v="8"/>
    <x v="72"/>
    <x v="118"/>
    <n v="6966.47"/>
  </r>
  <r>
    <s v="201003"/>
    <x v="8"/>
    <x v="1"/>
    <x v="8"/>
    <x v="72"/>
    <x v="118"/>
    <n v="6204.75"/>
  </r>
  <r>
    <s v="201101"/>
    <x v="6"/>
    <x v="2"/>
    <x v="8"/>
    <x v="72"/>
    <x v="118"/>
    <n v="3985.61"/>
  </r>
  <r>
    <s v="201107"/>
    <x v="3"/>
    <x v="2"/>
    <x v="8"/>
    <x v="72"/>
    <x v="118"/>
    <n v="6890.05"/>
  </r>
  <r>
    <s v="200903"/>
    <x v="8"/>
    <x v="0"/>
    <x v="8"/>
    <x v="72"/>
    <x v="118"/>
    <n v="4974.7300000000005"/>
  </r>
  <r>
    <s v="200908"/>
    <x v="11"/>
    <x v="0"/>
    <x v="8"/>
    <x v="72"/>
    <x v="118"/>
    <n v="7111.49"/>
  </r>
  <r>
    <s v="200902"/>
    <x v="5"/>
    <x v="0"/>
    <x v="8"/>
    <x v="72"/>
    <x v="56"/>
    <n v="0"/>
  </r>
  <r>
    <s v="200907"/>
    <x v="3"/>
    <x v="0"/>
    <x v="8"/>
    <x v="72"/>
    <x v="56"/>
    <n v="0"/>
  </r>
  <r>
    <s v="200904"/>
    <x v="4"/>
    <x v="0"/>
    <x v="8"/>
    <x v="72"/>
    <x v="56"/>
    <n v="0"/>
  </r>
  <r>
    <s v="200902"/>
    <x v="5"/>
    <x v="0"/>
    <x v="8"/>
    <x v="72"/>
    <x v="58"/>
    <n v="2212.77"/>
  </r>
  <r>
    <s v="201108"/>
    <x v="11"/>
    <x v="2"/>
    <x v="8"/>
    <x v="72"/>
    <x v="58"/>
    <n v="6230.7300000000005"/>
  </r>
  <r>
    <s v="201011"/>
    <x v="2"/>
    <x v="1"/>
    <x v="8"/>
    <x v="72"/>
    <x v="58"/>
    <n v="5079.63"/>
  </r>
  <r>
    <s v="200906"/>
    <x v="10"/>
    <x v="0"/>
    <x v="8"/>
    <x v="72"/>
    <x v="58"/>
    <n v="5017.95"/>
  </r>
  <r>
    <s v="201007"/>
    <x v="3"/>
    <x v="1"/>
    <x v="8"/>
    <x v="72"/>
    <x v="58"/>
    <n v="3301.83"/>
  </r>
  <r>
    <s v="201111"/>
    <x v="2"/>
    <x v="2"/>
    <x v="8"/>
    <x v="72"/>
    <x v="58"/>
    <n v="4177.4800000000005"/>
  </r>
  <r>
    <s v="201205"/>
    <x v="0"/>
    <x v="3"/>
    <x v="8"/>
    <x v="72"/>
    <x v="3"/>
    <n v="155.17000000000002"/>
  </r>
  <r>
    <s v="201011"/>
    <x v="2"/>
    <x v="1"/>
    <x v="8"/>
    <x v="72"/>
    <x v="89"/>
    <n v="914.31000000000006"/>
  </r>
  <r>
    <s v="201009"/>
    <x v="1"/>
    <x v="1"/>
    <x v="8"/>
    <x v="72"/>
    <x v="89"/>
    <n v="917.72"/>
  </r>
  <r>
    <s v="201004"/>
    <x v="4"/>
    <x v="1"/>
    <x v="8"/>
    <x v="72"/>
    <x v="89"/>
    <n v="1123.52"/>
  </r>
  <r>
    <s v="201111"/>
    <x v="2"/>
    <x v="2"/>
    <x v="8"/>
    <x v="72"/>
    <x v="76"/>
    <n v="2101.9"/>
  </r>
  <r>
    <s v="200909"/>
    <x v="1"/>
    <x v="0"/>
    <x v="8"/>
    <x v="72"/>
    <x v="76"/>
    <n v="983.2"/>
  </r>
  <r>
    <s v="201108"/>
    <x v="11"/>
    <x v="2"/>
    <x v="8"/>
    <x v="72"/>
    <x v="76"/>
    <n v="1974.5"/>
  </r>
  <r>
    <s v="200901"/>
    <x v="6"/>
    <x v="0"/>
    <x v="8"/>
    <x v="72"/>
    <x v="76"/>
    <n v="1991.63"/>
  </r>
  <r>
    <s v="200903"/>
    <x v="8"/>
    <x v="0"/>
    <x v="8"/>
    <x v="72"/>
    <x v="77"/>
    <n v="0"/>
  </r>
  <r>
    <s v="201202"/>
    <x v="5"/>
    <x v="3"/>
    <x v="8"/>
    <x v="72"/>
    <x v="23"/>
    <n v="413.6"/>
  </r>
  <r>
    <s v="201003"/>
    <x v="8"/>
    <x v="1"/>
    <x v="8"/>
    <x v="72"/>
    <x v="23"/>
    <n v="4068.96"/>
  </r>
  <r>
    <s v="201201"/>
    <x v="6"/>
    <x v="3"/>
    <x v="8"/>
    <x v="72"/>
    <x v="23"/>
    <n v="758.92"/>
  </r>
  <r>
    <s v="200905"/>
    <x v="0"/>
    <x v="0"/>
    <x v="8"/>
    <x v="72"/>
    <x v="23"/>
    <n v="4601.1900000000005"/>
  </r>
  <r>
    <s v="200907"/>
    <x v="3"/>
    <x v="0"/>
    <x v="8"/>
    <x v="72"/>
    <x v="23"/>
    <n v="3764.29"/>
  </r>
  <r>
    <s v="201105"/>
    <x v="0"/>
    <x v="2"/>
    <x v="8"/>
    <x v="72"/>
    <x v="23"/>
    <n v="3173.21"/>
  </r>
  <r>
    <s v="201101"/>
    <x v="6"/>
    <x v="2"/>
    <x v="8"/>
    <x v="72"/>
    <x v="23"/>
    <n v="1066.8499999999999"/>
  </r>
  <r>
    <s v="200904"/>
    <x v="4"/>
    <x v="0"/>
    <x v="8"/>
    <x v="72"/>
    <x v="47"/>
    <n v="0"/>
  </r>
  <r>
    <s v="200902"/>
    <x v="5"/>
    <x v="0"/>
    <x v="8"/>
    <x v="72"/>
    <x v="47"/>
    <n v="0"/>
  </r>
  <r>
    <s v="200901"/>
    <x v="6"/>
    <x v="0"/>
    <x v="8"/>
    <x v="72"/>
    <x v="47"/>
    <n v="954.5"/>
  </r>
  <r>
    <s v="201102"/>
    <x v="5"/>
    <x v="2"/>
    <x v="8"/>
    <x v="72"/>
    <x v="47"/>
    <n v="0"/>
  </r>
  <r>
    <s v="200911"/>
    <x v="2"/>
    <x v="0"/>
    <x v="8"/>
    <x v="72"/>
    <x v="47"/>
    <n v="0"/>
  </r>
  <r>
    <s v="200912"/>
    <x v="7"/>
    <x v="0"/>
    <x v="8"/>
    <x v="72"/>
    <x v="47"/>
    <n v="0"/>
  </r>
  <r>
    <s v="200910"/>
    <x v="9"/>
    <x v="0"/>
    <x v="8"/>
    <x v="72"/>
    <x v="53"/>
    <n v="0"/>
  </r>
  <r>
    <s v="200904"/>
    <x v="4"/>
    <x v="0"/>
    <x v="8"/>
    <x v="72"/>
    <x v="53"/>
    <n v="111.84"/>
  </r>
  <r>
    <s v="201112"/>
    <x v="7"/>
    <x v="2"/>
    <x v="8"/>
    <x v="72"/>
    <x v="53"/>
    <n v="0"/>
  </r>
  <r>
    <s v="201012"/>
    <x v="7"/>
    <x v="1"/>
    <x v="8"/>
    <x v="72"/>
    <x v="53"/>
    <n v="115.76"/>
  </r>
  <r>
    <s v="201106"/>
    <x v="10"/>
    <x v="2"/>
    <x v="8"/>
    <x v="72"/>
    <x v="53"/>
    <n v="0"/>
  </r>
  <r>
    <s v="201205"/>
    <x v="0"/>
    <x v="3"/>
    <x v="8"/>
    <x v="72"/>
    <x v="53"/>
    <n v="184.20000000000002"/>
  </r>
  <r>
    <s v="201012"/>
    <x v="7"/>
    <x v="1"/>
    <x v="8"/>
    <x v="72"/>
    <x v="78"/>
    <n v="1114.2"/>
  </r>
  <r>
    <s v="201102"/>
    <x v="5"/>
    <x v="2"/>
    <x v="8"/>
    <x v="72"/>
    <x v="78"/>
    <n v="1500.69"/>
  </r>
  <r>
    <s v="201106"/>
    <x v="10"/>
    <x v="2"/>
    <x v="8"/>
    <x v="72"/>
    <x v="78"/>
    <n v="8291.52"/>
  </r>
  <r>
    <s v="200906"/>
    <x v="10"/>
    <x v="0"/>
    <x v="8"/>
    <x v="72"/>
    <x v="78"/>
    <n v="7310.58"/>
  </r>
  <r>
    <s v="200903"/>
    <x v="8"/>
    <x v="0"/>
    <x v="8"/>
    <x v="72"/>
    <x v="78"/>
    <n v="3804.86"/>
  </r>
  <r>
    <s v="201110"/>
    <x v="9"/>
    <x v="2"/>
    <x v="8"/>
    <x v="72"/>
    <x v="78"/>
    <n v="5308.86"/>
  </r>
  <r>
    <s v="201010"/>
    <x v="9"/>
    <x v="1"/>
    <x v="8"/>
    <x v="72"/>
    <x v="78"/>
    <n v="3075.38"/>
  </r>
  <r>
    <s v="201103"/>
    <x v="8"/>
    <x v="2"/>
    <x v="8"/>
    <x v="72"/>
    <x v="78"/>
    <n v="3178.29"/>
  </r>
  <r>
    <s v="201007"/>
    <x v="3"/>
    <x v="1"/>
    <x v="8"/>
    <x v="72"/>
    <x v="57"/>
    <n v="0"/>
  </r>
  <r>
    <s v="201011"/>
    <x v="2"/>
    <x v="1"/>
    <x v="8"/>
    <x v="72"/>
    <x v="57"/>
    <n v="0"/>
  </r>
  <r>
    <s v="201006"/>
    <x v="10"/>
    <x v="1"/>
    <x v="8"/>
    <x v="72"/>
    <x v="57"/>
    <n v="85.69"/>
  </r>
  <r>
    <s v="201204"/>
    <x v="4"/>
    <x v="3"/>
    <x v="8"/>
    <x v="72"/>
    <x v="54"/>
    <n v="23293.100000000002"/>
  </r>
  <r>
    <s v="200901"/>
    <x v="6"/>
    <x v="0"/>
    <x v="8"/>
    <x v="72"/>
    <x v="54"/>
    <n v="20349.900000000001"/>
  </r>
  <r>
    <s v="201106"/>
    <x v="10"/>
    <x v="2"/>
    <x v="8"/>
    <x v="72"/>
    <x v="54"/>
    <n v="76024.28"/>
  </r>
  <r>
    <s v="201005"/>
    <x v="0"/>
    <x v="1"/>
    <x v="8"/>
    <x v="72"/>
    <x v="54"/>
    <n v="35285.770000000004"/>
  </r>
  <r>
    <s v="201104"/>
    <x v="4"/>
    <x v="2"/>
    <x v="8"/>
    <x v="72"/>
    <x v="54"/>
    <n v="78703.05"/>
  </r>
  <r>
    <s v="201103"/>
    <x v="8"/>
    <x v="2"/>
    <x v="8"/>
    <x v="72"/>
    <x v="54"/>
    <n v="18428.62"/>
  </r>
  <r>
    <s v="201007"/>
    <x v="3"/>
    <x v="1"/>
    <x v="8"/>
    <x v="72"/>
    <x v="84"/>
    <n v="-4150.12"/>
  </r>
  <r>
    <s v="201102"/>
    <x v="5"/>
    <x v="2"/>
    <x v="8"/>
    <x v="72"/>
    <x v="84"/>
    <n v="334.44"/>
  </r>
  <r>
    <s v="201004"/>
    <x v="4"/>
    <x v="1"/>
    <x v="8"/>
    <x v="72"/>
    <x v="84"/>
    <n v="1362.68"/>
  </r>
  <r>
    <s v="200907"/>
    <x v="3"/>
    <x v="0"/>
    <x v="8"/>
    <x v="72"/>
    <x v="84"/>
    <n v="2928.08"/>
  </r>
  <r>
    <s v="201112"/>
    <x v="7"/>
    <x v="2"/>
    <x v="8"/>
    <x v="72"/>
    <x v="84"/>
    <n v="0"/>
  </r>
  <r>
    <s v="201008"/>
    <x v="11"/>
    <x v="1"/>
    <x v="8"/>
    <x v="72"/>
    <x v="20"/>
    <n v="54.72"/>
  </r>
  <r>
    <s v="200911"/>
    <x v="2"/>
    <x v="0"/>
    <x v="8"/>
    <x v="72"/>
    <x v="32"/>
    <n v="0"/>
  </r>
  <r>
    <s v="200908"/>
    <x v="11"/>
    <x v="0"/>
    <x v="8"/>
    <x v="72"/>
    <x v="32"/>
    <n v="0"/>
  </r>
  <r>
    <s v="201202"/>
    <x v="5"/>
    <x v="3"/>
    <x v="8"/>
    <x v="72"/>
    <x v="79"/>
    <n v="47.980000000000004"/>
  </r>
  <r>
    <s v="201010"/>
    <x v="9"/>
    <x v="1"/>
    <x v="8"/>
    <x v="72"/>
    <x v="79"/>
    <n v="0"/>
  </r>
  <r>
    <s v="200910"/>
    <x v="9"/>
    <x v="0"/>
    <x v="8"/>
    <x v="72"/>
    <x v="79"/>
    <n v="0"/>
  </r>
  <r>
    <s v="200909"/>
    <x v="1"/>
    <x v="0"/>
    <x v="8"/>
    <x v="72"/>
    <x v="79"/>
    <n v="79.44"/>
  </r>
  <r>
    <s v="201201"/>
    <x v="6"/>
    <x v="3"/>
    <x v="8"/>
    <x v="72"/>
    <x v="80"/>
    <n v="29991.73"/>
  </r>
  <r>
    <s v="200912"/>
    <x v="7"/>
    <x v="0"/>
    <x v="8"/>
    <x v="72"/>
    <x v="80"/>
    <n v="1583.92"/>
  </r>
  <r>
    <s v="200901"/>
    <x v="6"/>
    <x v="0"/>
    <x v="8"/>
    <x v="72"/>
    <x v="80"/>
    <n v="4246.37"/>
  </r>
  <r>
    <s v="201011"/>
    <x v="2"/>
    <x v="1"/>
    <x v="8"/>
    <x v="72"/>
    <x v="80"/>
    <n v="2010.3500000000001"/>
  </r>
  <r>
    <s v="201012"/>
    <x v="7"/>
    <x v="1"/>
    <x v="8"/>
    <x v="72"/>
    <x v="81"/>
    <n v="0"/>
  </r>
  <r>
    <s v="200909"/>
    <x v="1"/>
    <x v="0"/>
    <x v="8"/>
    <x v="72"/>
    <x v="9"/>
    <n v="2755.18"/>
  </r>
  <r>
    <s v="201202"/>
    <x v="5"/>
    <x v="3"/>
    <x v="8"/>
    <x v="72"/>
    <x v="9"/>
    <n v="2591.85"/>
  </r>
  <r>
    <s v="201201"/>
    <x v="6"/>
    <x v="3"/>
    <x v="8"/>
    <x v="72"/>
    <x v="9"/>
    <n v="4079.42"/>
  </r>
  <r>
    <s v="200903"/>
    <x v="8"/>
    <x v="0"/>
    <x v="8"/>
    <x v="72"/>
    <x v="9"/>
    <n v="2452.71"/>
  </r>
  <r>
    <s v="201204"/>
    <x v="4"/>
    <x v="3"/>
    <x v="8"/>
    <x v="72"/>
    <x v="9"/>
    <n v="3740.85"/>
  </r>
  <r>
    <s v="201001"/>
    <x v="6"/>
    <x v="1"/>
    <x v="8"/>
    <x v="72"/>
    <x v="9"/>
    <n v="2412.36"/>
  </r>
  <r>
    <s v="200906"/>
    <x v="10"/>
    <x v="0"/>
    <x v="8"/>
    <x v="72"/>
    <x v="33"/>
    <n v="0"/>
  </r>
  <r>
    <s v="200912"/>
    <x v="7"/>
    <x v="0"/>
    <x v="8"/>
    <x v="72"/>
    <x v="33"/>
    <n v="0"/>
  </r>
  <r>
    <s v="201110"/>
    <x v="9"/>
    <x v="2"/>
    <x v="8"/>
    <x v="72"/>
    <x v="33"/>
    <n v="0"/>
  </r>
  <r>
    <s v="201108"/>
    <x v="11"/>
    <x v="2"/>
    <x v="8"/>
    <x v="72"/>
    <x v="33"/>
    <n v="121.16"/>
  </r>
  <r>
    <s v="200910"/>
    <x v="9"/>
    <x v="0"/>
    <x v="8"/>
    <x v="72"/>
    <x v="93"/>
    <n v="0"/>
  </r>
  <r>
    <s v="200912"/>
    <x v="7"/>
    <x v="0"/>
    <x v="8"/>
    <x v="72"/>
    <x v="93"/>
    <n v="0"/>
  </r>
  <r>
    <s v="201009"/>
    <x v="1"/>
    <x v="1"/>
    <x v="8"/>
    <x v="72"/>
    <x v="88"/>
    <n v="0"/>
  </r>
  <r>
    <s v="201204"/>
    <x v="4"/>
    <x v="3"/>
    <x v="8"/>
    <x v="72"/>
    <x v="43"/>
    <n v="0"/>
  </r>
  <r>
    <s v="201010"/>
    <x v="9"/>
    <x v="1"/>
    <x v="8"/>
    <x v="72"/>
    <x v="43"/>
    <n v="0"/>
  </r>
  <r>
    <s v="201012"/>
    <x v="7"/>
    <x v="1"/>
    <x v="8"/>
    <x v="72"/>
    <x v="43"/>
    <n v="0"/>
  </r>
  <r>
    <s v="201007"/>
    <x v="3"/>
    <x v="1"/>
    <x v="8"/>
    <x v="72"/>
    <x v="43"/>
    <n v="0"/>
  </r>
  <r>
    <s v="201107"/>
    <x v="3"/>
    <x v="2"/>
    <x v="8"/>
    <x v="72"/>
    <x v="11"/>
    <n v="102938.72"/>
  </r>
  <r>
    <s v="200912"/>
    <x v="7"/>
    <x v="0"/>
    <x v="8"/>
    <x v="72"/>
    <x v="11"/>
    <n v="51191.28"/>
  </r>
  <r>
    <s v="200903"/>
    <x v="8"/>
    <x v="0"/>
    <x v="8"/>
    <x v="72"/>
    <x v="12"/>
    <n v="8800.5500000000011"/>
  </r>
  <r>
    <s v="200905"/>
    <x v="0"/>
    <x v="0"/>
    <x v="8"/>
    <x v="72"/>
    <x v="12"/>
    <n v="14124.4"/>
  </r>
  <r>
    <s v="201103"/>
    <x v="8"/>
    <x v="2"/>
    <x v="8"/>
    <x v="72"/>
    <x v="12"/>
    <n v="14366.300000000001"/>
  </r>
  <r>
    <s v="201005"/>
    <x v="0"/>
    <x v="1"/>
    <x v="8"/>
    <x v="72"/>
    <x v="12"/>
    <n v="19353.05"/>
  </r>
  <r>
    <s v="200909"/>
    <x v="1"/>
    <x v="0"/>
    <x v="8"/>
    <x v="72"/>
    <x v="12"/>
    <n v="15380.050000000001"/>
  </r>
  <r>
    <s v="201010"/>
    <x v="9"/>
    <x v="1"/>
    <x v="8"/>
    <x v="72"/>
    <x v="12"/>
    <n v="21896.25"/>
  </r>
  <r>
    <s v="200907"/>
    <x v="3"/>
    <x v="0"/>
    <x v="8"/>
    <x v="72"/>
    <x v="12"/>
    <n v="21501.200000000001"/>
  </r>
  <r>
    <s v="201108"/>
    <x v="11"/>
    <x v="2"/>
    <x v="8"/>
    <x v="72"/>
    <x v="13"/>
    <n v="6274.46"/>
  </r>
  <r>
    <s v="201001"/>
    <x v="6"/>
    <x v="1"/>
    <x v="8"/>
    <x v="72"/>
    <x v="13"/>
    <n v="1421.57"/>
  </r>
  <r>
    <s v="201101"/>
    <x v="6"/>
    <x v="2"/>
    <x v="8"/>
    <x v="72"/>
    <x v="13"/>
    <n v="2230.41"/>
  </r>
  <r>
    <s v="201110"/>
    <x v="9"/>
    <x v="2"/>
    <x v="8"/>
    <x v="72"/>
    <x v="13"/>
    <n v="-1938.39"/>
  </r>
  <r>
    <s v="201011"/>
    <x v="2"/>
    <x v="1"/>
    <x v="8"/>
    <x v="72"/>
    <x v="13"/>
    <n v="8184.79"/>
  </r>
  <r>
    <s v="201204"/>
    <x v="4"/>
    <x v="3"/>
    <x v="8"/>
    <x v="72"/>
    <x v="13"/>
    <n v="8800.6200000000008"/>
  </r>
  <r>
    <s v="201203"/>
    <x v="8"/>
    <x v="3"/>
    <x v="8"/>
    <x v="72"/>
    <x v="13"/>
    <n v="-31449.279999999999"/>
  </r>
  <r>
    <s v="201111"/>
    <x v="2"/>
    <x v="2"/>
    <x v="8"/>
    <x v="72"/>
    <x v="13"/>
    <n v="7939.25"/>
  </r>
  <r>
    <s v="201106"/>
    <x v="10"/>
    <x v="2"/>
    <x v="8"/>
    <x v="72"/>
    <x v="13"/>
    <n v="12097.77"/>
  </r>
  <r>
    <s v="200911"/>
    <x v="2"/>
    <x v="0"/>
    <x v="8"/>
    <x v="72"/>
    <x v="13"/>
    <n v="5282.29"/>
  </r>
  <r>
    <s v="201110"/>
    <x v="9"/>
    <x v="2"/>
    <x v="8"/>
    <x v="72"/>
    <x v="14"/>
    <n v="0"/>
  </r>
  <r>
    <s v="201107"/>
    <x v="3"/>
    <x v="2"/>
    <x v="8"/>
    <x v="72"/>
    <x v="14"/>
    <n v="0"/>
  </r>
  <r>
    <s v="201009"/>
    <x v="1"/>
    <x v="1"/>
    <x v="8"/>
    <x v="72"/>
    <x v="14"/>
    <n v="0"/>
  </r>
  <r>
    <s v="200906"/>
    <x v="10"/>
    <x v="0"/>
    <x v="8"/>
    <x v="72"/>
    <x v="14"/>
    <n v="0"/>
  </r>
  <r>
    <s v="201004"/>
    <x v="4"/>
    <x v="1"/>
    <x v="8"/>
    <x v="72"/>
    <x v="14"/>
    <n v="0"/>
  </r>
  <r>
    <s v="201006"/>
    <x v="10"/>
    <x v="1"/>
    <x v="8"/>
    <x v="72"/>
    <x v="14"/>
    <n v="0"/>
  </r>
  <r>
    <s v="201101"/>
    <x v="6"/>
    <x v="2"/>
    <x v="8"/>
    <x v="72"/>
    <x v="14"/>
    <n v="0"/>
  </r>
  <r>
    <s v="200901"/>
    <x v="6"/>
    <x v="0"/>
    <x v="8"/>
    <x v="72"/>
    <x v="14"/>
    <n v="0"/>
  </r>
  <r>
    <s v="200910"/>
    <x v="9"/>
    <x v="0"/>
    <x v="8"/>
    <x v="72"/>
    <x v="14"/>
    <n v="0"/>
  </r>
  <r>
    <s v="200905"/>
    <x v="0"/>
    <x v="0"/>
    <x v="8"/>
    <x v="72"/>
    <x v="66"/>
    <n v="930.78"/>
  </r>
  <r>
    <s v="200902"/>
    <x v="5"/>
    <x v="0"/>
    <x v="8"/>
    <x v="72"/>
    <x v="66"/>
    <n v="113.56"/>
  </r>
  <r>
    <s v="201110"/>
    <x v="9"/>
    <x v="2"/>
    <x v="8"/>
    <x v="72"/>
    <x v="95"/>
    <n v="0"/>
  </r>
  <r>
    <s v="201103"/>
    <x v="8"/>
    <x v="2"/>
    <x v="8"/>
    <x v="72"/>
    <x v="95"/>
    <n v="0"/>
  </r>
  <r>
    <s v="201106"/>
    <x v="10"/>
    <x v="2"/>
    <x v="8"/>
    <x v="72"/>
    <x v="95"/>
    <n v="45.11"/>
  </r>
  <r>
    <s v="201006"/>
    <x v="10"/>
    <x v="1"/>
    <x v="8"/>
    <x v="72"/>
    <x v="95"/>
    <n v="0"/>
  </r>
  <r>
    <s v="201003"/>
    <x v="8"/>
    <x v="1"/>
    <x v="8"/>
    <x v="72"/>
    <x v="95"/>
    <n v="36.39"/>
  </r>
  <r>
    <s v="201012"/>
    <x v="7"/>
    <x v="1"/>
    <x v="8"/>
    <x v="72"/>
    <x v="113"/>
    <n v="26861.88"/>
  </r>
  <r>
    <s v="200912"/>
    <x v="7"/>
    <x v="0"/>
    <x v="8"/>
    <x v="72"/>
    <x v="113"/>
    <n v="29714.63"/>
  </r>
  <r>
    <s v="201003"/>
    <x v="8"/>
    <x v="1"/>
    <x v="8"/>
    <x v="72"/>
    <x v="113"/>
    <n v="24619.23"/>
  </r>
  <r>
    <s v="201102"/>
    <x v="5"/>
    <x v="2"/>
    <x v="8"/>
    <x v="72"/>
    <x v="113"/>
    <n v="18803.03"/>
  </r>
  <r>
    <s v="201005"/>
    <x v="0"/>
    <x v="1"/>
    <x v="8"/>
    <x v="72"/>
    <x v="113"/>
    <n v="27005.37"/>
  </r>
  <r>
    <s v="201204"/>
    <x v="4"/>
    <x v="3"/>
    <x v="8"/>
    <x v="72"/>
    <x v="114"/>
    <n v="9266.15"/>
  </r>
  <r>
    <s v="201108"/>
    <x v="11"/>
    <x v="2"/>
    <x v="8"/>
    <x v="72"/>
    <x v="114"/>
    <n v="9155.14"/>
  </r>
  <r>
    <s v="201012"/>
    <x v="7"/>
    <x v="1"/>
    <x v="8"/>
    <x v="72"/>
    <x v="114"/>
    <n v="8395.51"/>
  </r>
  <r>
    <s v="201009"/>
    <x v="1"/>
    <x v="1"/>
    <x v="8"/>
    <x v="72"/>
    <x v="114"/>
    <n v="9809.93"/>
  </r>
  <r>
    <s v="201003"/>
    <x v="8"/>
    <x v="1"/>
    <x v="8"/>
    <x v="72"/>
    <x v="114"/>
    <n v="8243.5"/>
  </r>
  <r>
    <s v="200907"/>
    <x v="3"/>
    <x v="0"/>
    <x v="8"/>
    <x v="72"/>
    <x v="114"/>
    <n v="13063.54"/>
  </r>
  <r>
    <s v="201007"/>
    <x v="3"/>
    <x v="1"/>
    <x v="8"/>
    <x v="72"/>
    <x v="115"/>
    <n v="8079.84"/>
  </r>
  <r>
    <s v="201202"/>
    <x v="5"/>
    <x v="3"/>
    <x v="8"/>
    <x v="72"/>
    <x v="115"/>
    <n v="4992.34"/>
  </r>
  <r>
    <s v="200910"/>
    <x v="9"/>
    <x v="0"/>
    <x v="8"/>
    <x v="72"/>
    <x v="115"/>
    <n v="7691.6"/>
  </r>
  <r>
    <s v="200902"/>
    <x v="5"/>
    <x v="0"/>
    <x v="8"/>
    <x v="72"/>
    <x v="115"/>
    <n v="4001.04"/>
  </r>
  <r>
    <s v="200912"/>
    <x v="7"/>
    <x v="0"/>
    <x v="8"/>
    <x v="72"/>
    <x v="39"/>
    <n v="0"/>
  </r>
  <r>
    <s v="201009"/>
    <x v="1"/>
    <x v="1"/>
    <x v="8"/>
    <x v="72"/>
    <x v="39"/>
    <n v="0"/>
  </r>
  <r>
    <s v="201012"/>
    <x v="7"/>
    <x v="1"/>
    <x v="8"/>
    <x v="72"/>
    <x v="34"/>
    <n v="7135.78"/>
  </r>
  <r>
    <s v="201104"/>
    <x v="4"/>
    <x v="2"/>
    <x v="8"/>
    <x v="72"/>
    <x v="34"/>
    <n v="39562.340000000004"/>
  </r>
  <r>
    <s v="201006"/>
    <x v="10"/>
    <x v="1"/>
    <x v="8"/>
    <x v="72"/>
    <x v="34"/>
    <n v="104224.78"/>
  </r>
  <r>
    <s v="201003"/>
    <x v="8"/>
    <x v="1"/>
    <x v="8"/>
    <x v="72"/>
    <x v="34"/>
    <n v="40979.29"/>
  </r>
  <r>
    <s v="201204"/>
    <x v="4"/>
    <x v="3"/>
    <x v="8"/>
    <x v="72"/>
    <x v="34"/>
    <n v="38651.590000000004"/>
  </r>
  <r>
    <s v="200905"/>
    <x v="0"/>
    <x v="0"/>
    <x v="8"/>
    <x v="72"/>
    <x v="117"/>
    <n v="22984.82"/>
  </r>
  <r>
    <s v="201010"/>
    <x v="9"/>
    <x v="1"/>
    <x v="8"/>
    <x v="72"/>
    <x v="117"/>
    <n v="15583.59"/>
  </r>
  <r>
    <s v="201101"/>
    <x v="6"/>
    <x v="2"/>
    <x v="8"/>
    <x v="72"/>
    <x v="117"/>
    <n v="12522.15"/>
  </r>
  <r>
    <s v="200903"/>
    <x v="8"/>
    <x v="0"/>
    <x v="8"/>
    <x v="72"/>
    <x v="117"/>
    <n v="12033.35"/>
  </r>
  <r>
    <s v="201005"/>
    <x v="0"/>
    <x v="1"/>
    <x v="8"/>
    <x v="72"/>
    <x v="67"/>
    <n v="2473.08"/>
  </r>
  <r>
    <s v="201204"/>
    <x v="4"/>
    <x v="3"/>
    <x v="8"/>
    <x v="72"/>
    <x v="67"/>
    <n v="5807.9000000000005"/>
  </r>
  <r>
    <s v="201109"/>
    <x v="1"/>
    <x v="2"/>
    <x v="8"/>
    <x v="72"/>
    <x v="67"/>
    <n v="10172.17"/>
  </r>
  <r>
    <s v="201203"/>
    <x v="8"/>
    <x v="3"/>
    <x v="8"/>
    <x v="72"/>
    <x v="67"/>
    <n v="5935.54"/>
  </r>
  <r>
    <s v="201010"/>
    <x v="9"/>
    <x v="1"/>
    <x v="8"/>
    <x v="72"/>
    <x v="67"/>
    <n v="5862.31"/>
  </r>
  <r>
    <s v="200904"/>
    <x v="4"/>
    <x v="0"/>
    <x v="8"/>
    <x v="72"/>
    <x v="67"/>
    <n v="785.71"/>
  </r>
  <r>
    <s v="201105"/>
    <x v="0"/>
    <x v="2"/>
    <x v="8"/>
    <x v="72"/>
    <x v="50"/>
    <n v="377.19"/>
  </r>
  <r>
    <s v="201010"/>
    <x v="9"/>
    <x v="1"/>
    <x v="8"/>
    <x v="72"/>
    <x v="98"/>
    <n v="0"/>
  </r>
  <r>
    <s v="201109"/>
    <x v="1"/>
    <x v="2"/>
    <x v="8"/>
    <x v="72"/>
    <x v="69"/>
    <n v="20024.740000000002"/>
  </r>
  <r>
    <s v="201102"/>
    <x v="5"/>
    <x v="2"/>
    <x v="8"/>
    <x v="72"/>
    <x v="69"/>
    <n v="3373.2200000000003"/>
  </r>
  <r>
    <s v="201005"/>
    <x v="0"/>
    <x v="1"/>
    <x v="8"/>
    <x v="72"/>
    <x v="69"/>
    <n v="8468.86"/>
  </r>
  <r>
    <s v="201007"/>
    <x v="3"/>
    <x v="1"/>
    <x v="8"/>
    <x v="72"/>
    <x v="69"/>
    <n v="14052.630000000001"/>
  </r>
  <r>
    <s v="201201"/>
    <x v="6"/>
    <x v="3"/>
    <x v="8"/>
    <x v="72"/>
    <x v="118"/>
    <n v="4280.4400000000005"/>
  </r>
  <r>
    <s v="201202"/>
    <x v="5"/>
    <x v="3"/>
    <x v="8"/>
    <x v="72"/>
    <x v="118"/>
    <n v="3628.96"/>
  </r>
  <r>
    <s v="201006"/>
    <x v="10"/>
    <x v="1"/>
    <x v="8"/>
    <x v="72"/>
    <x v="118"/>
    <n v="7456.35"/>
  </r>
  <r>
    <s v="201002"/>
    <x v="5"/>
    <x v="1"/>
    <x v="8"/>
    <x v="72"/>
    <x v="118"/>
    <n v="5130.3"/>
  </r>
  <r>
    <s v="201104"/>
    <x v="4"/>
    <x v="2"/>
    <x v="8"/>
    <x v="72"/>
    <x v="118"/>
    <n v="7241.49"/>
  </r>
  <r>
    <s v="200912"/>
    <x v="7"/>
    <x v="0"/>
    <x v="8"/>
    <x v="72"/>
    <x v="56"/>
    <n v="0"/>
  </r>
  <r>
    <s v="200908"/>
    <x v="11"/>
    <x v="0"/>
    <x v="8"/>
    <x v="72"/>
    <x v="56"/>
    <n v="0"/>
  </r>
  <r>
    <s v="200906"/>
    <x v="10"/>
    <x v="0"/>
    <x v="8"/>
    <x v="72"/>
    <x v="56"/>
    <n v="0"/>
  </r>
  <r>
    <s v="200912"/>
    <x v="7"/>
    <x v="0"/>
    <x v="8"/>
    <x v="72"/>
    <x v="58"/>
    <n v="2697.46"/>
  </r>
  <r>
    <s v="201104"/>
    <x v="4"/>
    <x v="2"/>
    <x v="8"/>
    <x v="72"/>
    <x v="58"/>
    <n v="5224.1099999999997"/>
  </r>
  <r>
    <s v="200910"/>
    <x v="9"/>
    <x v="0"/>
    <x v="8"/>
    <x v="72"/>
    <x v="58"/>
    <n v="5699.24"/>
  </r>
  <r>
    <s v="201107"/>
    <x v="3"/>
    <x v="2"/>
    <x v="8"/>
    <x v="72"/>
    <x v="58"/>
    <n v="4898.72"/>
  </r>
  <r>
    <s v="201109"/>
    <x v="1"/>
    <x v="2"/>
    <x v="8"/>
    <x v="72"/>
    <x v="58"/>
    <n v="3092.4700000000003"/>
  </r>
  <r>
    <s v="201012"/>
    <x v="7"/>
    <x v="1"/>
    <x v="8"/>
    <x v="72"/>
    <x v="58"/>
    <n v="4471.21"/>
  </r>
  <r>
    <s v="200908"/>
    <x v="11"/>
    <x v="0"/>
    <x v="8"/>
    <x v="72"/>
    <x v="58"/>
    <n v="3431.67"/>
  </r>
  <r>
    <s v="201012"/>
    <x v="7"/>
    <x v="1"/>
    <x v="8"/>
    <x v="72"/>
    <x v="89"/>
    <n v="846.25"/>
  </r>
  <r>
    <s v="201112"/>
    <x v="7"/>
    <x v="2"/>
    <x v="8"/>
    <x v="72"/>
    <x v="89"/>
    <n v="487.54"/>
  </r>
  <r>
    <s v="201001"/>
    <x v="6"/>
    <x v="1"/>
    <x v="8"/>
    <x v="72"/>
    <x v="76"/>
    <n v="1375.33"/>
  </r>
  <r>
    <s v="200907"/>
    <x v="3"/>
    <x v="0"/>
    <x v="8"/>
    <x v="72"/>
    <x v="76"/>
    <n v="889.58"/>
  </r>
  <r>
    <s v="201005"/>
    <x v="0"/>
    <x v="1"/>
    <x v="8"/>
    <x v="72"/>
    <x v="76"/>
    <n v="7954.42"/>
  </r>
  <r>
    <s v="201009"/>
    <x v="1"/>
    <x v="1"/>
    <x v="8"/>
    <x v="72"/>
    <x v="76"/>
    <n v="1181.23"/>
  </r>
  <r>
    <s v="200908"/>
    <x v="11"/>
    <x v="0"/>
    <x v="8"/>
    <x v="72"/>
    <x v="77"/>
    <n v="0"/>
  </r>
  <r>
    <s v="200904"/>
    <x v="4"/>
    <x v="0"/>
    <x v="8"/>
    <x v="72"/>
    <x v="77"/>
    <n v="0"/>
  </r>
  <r>
    <s v="201007"/>
    <x v="3"/>
    <x v="1"/>
    <x v="8"/>
    <x v="72"/>
    <x v="23"/>
    <n v="5047.6000000000004"/>
  </r>
  <r>
    <s v="201011"/>
    <x v="2"/>
    <x v="1"/>
    <x v="8"/>
    <x v="72"/>
    <x v="23"/>
    <n v="2867.13"/>
  </r>
  <r>
    <s v="201002"/>
    <x v="5"/>
    <x v="1"/>
    <x v="8"/>
    <x v="72"/>
    <x v="23"/>
    <n v="2097.5"/>
  </r>
  <r>
    <s v="201005"/>
    <x v="0"/>
    <x v="1"/>
    <x v="8"/>
    <x v="72"/>
    <x v="23"/>
    <n v="5063.53"/>
  </r>
  <r>
    <s v="201203"/>
    <x v="8"/>
    <x v="3"/>
    <x v="8"/>
    <x v="72"/>
    <x v="23"/>
    <n v="1001.27"/>
  </r>
  <r>
    <s v="200909"/>
    <x v="1"/>
    <x v="0"/>
    <x v="8"/>
    <x v="72"/>
    <x v="23"/>
    <n v="3121.29"/>
  </r>
  <r>
    <s v="201104"/>
    <x v="4"/>
    <x v="2"/>
    <x v="8"/>
    <x v="72"/>
    <x v="23"/>
    <n v="2244.0300000000002"/>
  </r>
  <r>
    <s v="201007"/>
    <x v="3"/>
    <x v="1"/>
    <x v="8"/>
    <x v="72"/>
    <x v="121"/>
    <n v="0"/>
  </r>
  <r>
    <s v="201105"/>
    <x v="0"/>
    <x v="2"/>
    <x v="8"/>
    <x v="72"/>
    <x v="47"/>
    <n v="0"/>
  </r>
  <r>
    <s v="201112"/>
    <x v="7"/>
    <x v="2"/>
    <x v="8"/>
    <x v="72"/>
    <x v="47"/>
    <n v="0"/>
  </r>
  <r>
    <s v="201103"/>
    <x v="8"/>
    <x v="2"/>
    <x v="8"/>
    <x v="72"/>
    <x v="53"/>
    <n v="115.76"/>
  </r>
  <r>
    <s v="201006"/>
    <x v="10"/>
    <x v="1"/>
    <x v="8"/>
    <x v="72"/>
    <x v="53"/>
    <n v="0"/>
  </r>
  <r>
    <s v="200907"/>
    <x v="3"/>
    <x v="0"/>
    <x v="8"/>
    <x v="72"/>
    <x v="53"/>
    <n v="0"/>
  </r>
  <r>
    <s v="201205"/>
    <x v="0"/>
    <x v="3"/>
    <x v="8"/>
    <x v="72"/>
    <x v="78"/>
    <n v="5966.42"/>
  </r>
  <r>
    <s v="200910"/>
    <x v="9"/>
    <x v="0"/>
    <x v="8"/>
    <x v="72"/>
    <x v="78"/>
    <n v="13171.5"/>
  </r>
  <r>
    <s v="200905"/>
    <x v="0"/>
    <x v="0"/>
    <x v="8"/>
    <x v="72"/>
    <x v="78"/>
    <n v="4625.33"/>
  </r>
  <r>
    <s v="200909"/>
    <x v="1"/>
    <x v="0"/>
    <x v="8"/>
    <x v="72"/>
    <x v="78"/>
    <n v="6145.77"/>
  </r>
  <r>
    <s v="201003"/>
    <x v="8"/>
    <x v="1"/>
    <x v="8"/>
    <x v="72"/>
    <x v="78"/>
    <n v="1221.1400000000001"/>
  </r>
  <r>
    <s v="201101"/>
    <x v="6"/>
    <x v="2"/>
    <x v="8"/>
    <x v="72"/>
    <x v="78"/>
    <n v="1597.46"/>
  </r>
  <r>
    <s v="201112"/>
    <x v="7"/>
    <x v="2"/>
    <x v="8"/>
    <x v="72"/>
    <x v="78"/>
    <n v="3330.61"/>
  </r>
  <r>
    <s v="201112"/>
    <x v="7"/>
    <x v="2"/>
    <x v="8"/>
    <x v="72"/>
    <x v="51"/>
    <n v="0"/>
  </r>
  <r>
    <s v="201010"/>
    <x v="9"/>
    <x v="1"/>
    <x v="8"/>
    <x v="72"/>
    <x v="54"/>
    <n v="52486.700000000004"/>
  </r>
  <r>
    <s v="201012"/>
    <x v="7"/>
    <x v="1"/>
    <x v="8"/>
    <x v="72"/>
    <x v="54"/>
    <n v="29836.04"/>
  </r>
  <r>
    <s v="201003"/>
    <x v="8"/>
    <x v="1"/>
    <x v="8"/>
    <x v="72"/>
    <x v="54"/>
    <n v="16658.87"/>
  </r>
  <r>
    <s v="201202"/>
    <x v="5"/>
    <x v="3"/>
    <x v="8"/>
    <x v="72"/>
    <x v="54"/>
    <n v="11340.66"/>
  </r>
  <r>
    <s v="201111"/>
    <x v="2"/>
    <x v="2"/>
    <x v="8"/>
    <x v="72"/>
    <x v="54"/>
    <n v="31794.18"/>
  </r>
  <r>
    <s v="201110"/>
    <x v="9"/>
    <x v="2"/>
    <x v="8"/>
    <x v="72"/>
    <x v="54"/>
    <n v="37604.840000000004"/>
  </r>
  <r>
    <s v="201108"/>
    <x v="11"/>
    <x v="2"/>
    <x v="8"/>
    <x v="72"/>
    <x v="54"/>
    <n v="61232.89"/>
  </r>
  <r>
    <s v="201002"/>
    <x v="5"/>
    <x v="1"/>
    <x v="8"/>
    <x v="72"/>
    <x v="54"/>
    <n v="15168.550000000001"/>
  </r>
  <r>
    <s v="201012"/>
    <x v="7"/>
    <x v="1"/>
    <x v="8"/>
    <x v="72"/>
    <x v="84"/>
    <n v="0"/>
  </r>
  <r>
    <s v="200910"/>
    <x v="9"/>
    <x v="0"/>
    <x v="8"/>
    <x v="72"/>
    <x v="84"/>
    <n v="3229.13"/>
  </r>
  <r>
    <s v="201001"/>
    <x v="6"/>
    <x v="1"/>
    <x v="8"/>
    <x v="72"/>
    <x v="84"/>
    <n v="777.35"/>
  </r>
  <r>
    <s v="200911"/>
    <x v="2"/>
    <x v="0"/>
    <x v="8"/>
    <x v="72"/>
    <x v="84"/>
    <n v="25.59"/>
  </r>
  <r>
    <s v="201009"/>
    <x v="1"/>
    <x v="1"/>
    <x v="8"/>
    <x v="72"/>
    <x v="84"/>
    <n v="0"/>
  </r>
  <r>
    <s v="201109"/>
    <x v="1"/>
    <x v="2"/>
    <x v="8"/>
    <x v="72"/>
    <x v="84"/>
    <n v="0"/>
  </r>
  <r>
    <s v="200905"/>
    <x v="0"/>
    <x v="0"/>
    <x v="8"/>
    <x v="72"/>
    <x v="84"/>
    <n v="11186.79"/>
  </r>
  <r>
    <s v="201105"/>
    <x v="0"/>
    <x v="2"/>
    <x v="8"/>
    <x v="72"/>
    <x v="84"/>
    <n v="0"/>
  </r>
  <r>
    <s v="200909"/>
    <x v="1"/>
    <x v="0"/>
    <x v="8"/>
    <x v="72"/>
    <x v="32"/>
    <n v="0"/>
  </r>
  <r>
    <s v="201006"/>
    <x v="10"/>
    <x v="1"/>
    <x v="8"/>
    <x v="72"/>
    <x v="79"/>
    <n v="-29.13"/>
  </r>
  <r>
    <s v="200906"/>
    <x v="10"/>
    <x v="0"/>
    <x v="8"/>
    <x v="72"/>
    <x v="79"/>
    <n v="79.44"/>
  </r>
  <r>
    <s v="200911"/>
    <x v="2"/>
    <x v="0"/>
    <x v="8"/>
    <x v="72"/>
    <x v="79"/>
    <n v="0"/>
  </r>
  <r>
    <s v="201107"/>
    <x v="3"/>
    <x v="2"/>
    <x v="8"/>
    <x v="72"/>
    <x v="80"/>
    <n v="28663.420000000002"/>
  </r>
  <r>
    <s v="200910"/>
    <x v="9"/>
    <x v="0"/>
    <x v="8"/>
    <x v="72"/>
    <x v="80"/>
    <n v="4939"/>
  </r>
  <r>
    <s v="201204"/>
    <x v="4"/>
    <x v="3"/>
    <x v="8"/>
    <x v="72"/>
    <x v="80"/>
    <n v="32204.38"/>
  </r>
  <r>
    <s v="200908"/>
    <x v="11"/>
    <x v="0"/>
    <x v="8"/>
    <x v="72"/>
    <x v="80"/>
    <n v="2297.7600000000002"/>
  </r>
  <r>
    <s v="201011"/>
    <x v="2"/>
    <x v="1"/>
    <x v="8"/>
    <x v="72"/>
    <x v="9"/>
    <n v="4370.83"/>
  </r>
  <r>
    <s v="201107"/>
    <x v="3"/>
    <x v="2"/>
    <x v="8"/>
    <x v="72"/>
    <x v="9"/>
    <n v="5265.05"/>
  </r>
  <r>
    <s v="201105"/>
    <x v="0"/>
    <x v="2"/>
    <x v="8"/>
    <x v="72"/>
    <x v="9"/>
    <n v="8111.38"/>
  </r>
  <r>
    <s v="201203"/>
    <x v="8"/>
    <x v="3"/>
    <x v="8"/>
    <x v="72"/>
    <x v="9"/>
    <n v="3403.94"/>
  </r>
  <r>
    <s v="201111"/>
    <x v="2"/>
    <x v="2"/>
    <x v="8"/>
    <x v="72"/>
    <x v="9"/>
    <n v="3491.54"/>
  </r>
  <r>
    <s v="200906"/>
    <x v="10"/>
    <x v="0"/>
    <x v="8"/>
    <x v="72"/>
    <x v="9"/>
    <n v="4138.8500000000004"/>
  </r>
  <r>
    <s v="200909"/>
    <x v="1"/>
    <x v="0"/>
    <x v="8"/>
    <x v="72"/>
    <x v="33"/>
    <n v="0"/>
  </r>
  <r>
    <s v="200903"/>
    <x v="8"/>
    <x v="0"/>
    <x v="8"/>
    <x v="72"/>
    <x v="33"/>
    <n v="655.24"/>
  </r>
  <r>
    <s v="201112"/>
    <x v="7"/>
    <x v="2"/>
    <x v="8"/>
    <x v="72"/>
    <x v="33"/>
    <n v="0"/>
  </r>
  <r>
    <s v="200909"/>
    <x v="1"/>
    <x v="0"/>
    <x v="8"/>
    <x v="72"/>
    <x v="93"/>
    <n v="686.88"/>
  </r>
  <r>
    <s v="201010"/>
    <x v="9"/>
    <x v="1"/>
    <x v="8"/>
    <x v="72"/>
    <x v="88"/>
    <n v="0"/>
  </r>
  <r>
    <s v="201008"/>
    <x v="11"/>
    <x v="1"/>
    <x v="8"/>
    <x v="72"/>
    <x v="88"/>
    <n v="0"/>
  </r>
  <r>
    <s v="201010"/>
    <x v="9"/>
    <x v="1"/>
    <x v="8"/>
    <x v="72"/>
    <x v="64"/>
    <n v="0"/>
  </r>
  <r>
    <s v="201108"/>
    <x v="11"/>
    <x v="2"/>
    <x v="8"/>
    <x v="72"/>
    <x v="64"/>
    <n v="0"/>
  </r>
  <r>
    <s v="200902"/>
    <x v="5"/>
    <x v="0"/>
    <x v="8"/>
    <x v="72"/>
    <x v="43"/>
    <n v="0"/>
  </r>
  <r>
    <s v="200907"/>
    <x v="3"/>
    <x v="0"/>
    <x v="8"/>
    <x v="72"/>
    <x v="43"/>
    <n v="0"/>
  </r>
  <r>
    <s v="201112"/>
    <x v="7"/>
    <x v="2"/>
    <x v="8"/>
    <x v="72"/>
    <x v="43"/>
    <n v="0"/>
  </r>
  <r>
    <s v="200905"/>
    <x v="0"/>
    <x v="0"/>
    <x v="8"/>
    <x v="72"/>
    <x v="43"/>
    <n v="0"/>
  </r>
  <r>
    <s v="201203"/>
    <x v="8"/>
    <x v="3"/>
    <x v="8"/>
    <x v="72"/>
    <x v="43"/>
    <n v="0"/>
  </r>
  <r>
    <s v="201204"/>
    <x v="4"/>
    <x v="3"/>
    <x v="8"/>
    <x v="72"/>
    <x v="11"/>
    <n v="99215.92"/>
  </r>
  <r>
    <s v="201010"/>
    <x v="9"/>
    <x v="1"/>
    <x v="8"/>
    <x v="72"/>
    <x v="11"/>
    <n v="52884.86"/>
  </r>
  <r>
    <s v="201202"/>
    <x v="5"/>
    <x v="3"/>
    <x v="8"/>
    <x v="72"/>
    <x v="11"/>
    <n v="64519.85"/>
  </r>
  <r>
    <s v="201008"/>
    <x v="11"/>
    <x v="1"/>
    <x v="8"/>
    <x v="72"/>
    <x v="11"/>
    <n v="59556.49"/>
  </r>
  <r>
    <s v="201009"/>
    <x v="1"/>
    <x v="1"/>
    <x v="8"/>
    <x v="72"/>
    <x v="11"/>
    <n v="71431.520000000004"/>
  </r>
  <r>
    <s v="201102"/>
    <x v="5"/>
    <x v="2"/>
    <x v="8"/>
    <x v="72"/>
    <x v="11"/>
    <n v="66173.73"/>
  </r>
  <r>
    <s v="201011"/>
    <x v="2"/>
    <x v="1"/>
    <x v="8"/>
    <x v="72"/>
    <x v="11"/>
    <n v="51433.03"/>
  </r>
  <r>
    <s v="201004"/>
    <x v="4"/>
    <x v="1"/>
    <x v="8"/>
    <x v="72"/>
    <x v="11"/>
    <n v="70831.55"/>
  </r>
  <r>
    <s v="201205"/>
    <x v="0"/>
    <x v="3"/>
    <x v="8"/>
    <x v="72"/>
    <x v="12"/>
    <n v="17015.2"/>
  </r>
  <r>
    <s v="201107"/>
    <x v="3"/>
    <x v="2"/>
    <x v="8"/>
    <x v="72"/>
    <x v="12"/>
    <n v="21959.15"/>
  </r>
  <r>
    <s v="200912"/>
    <x v="7"/>
    <x v="0"/>
    <x v="8"/>
    <x v="72"/>
    <x v="12"/>
    <n v="18498.400000000001"/>
  </r>
  <r>
    <s v="201002"/>
    <x v="5"/>
    <x v="1"/>
    <x v="8"/>
    <x v="72"/>
    <x v="12"/>
    <n v="9186.8000000000011"/>
  </r>
  <r>
    <s v="201201"/>
    <x v="6"/>
    <x v="3"/>
    <x v="8"/>
    <x v="72"/>
    <x v="12"/>
    <n v="13277.550000000001"/>
  </r>
  <r>
    <s v="200901"/>
    <x v="6"/>
    <x v="0"/>
    <x v="8"/>
    <x v="72"/>
    <x v="13"/>
    <n v="8156.4400000000005"/>
  </r>
  <r>
    <s v="201007"/>
    <x v="3"/>
    <x v="1"/>
    <x v="8"/>
    <x v="72"/>
    <x v="13"/>
    <n v="11169.5"/>
  </r>
  <r>
    <s v="200903"/>
    <x v="8"/>
    <x v="0"/>
    <x v="8"/>
    <x v="72"/>
    <x v="13"/>
    <n v="9343.32"/>
  </r>
  <r>
    <s v="200909"/>
    <x v="1"/>
    <x v="0"/>
    <x v="8"/>
    <x v="72"/>
    <x v="13"/>
    <n v="4904.57"/>
  </r>
  <r>
    <s v="200908"/>
    <x v="11"/>
    <x v="0"/>
    <x v="8"/>
    <x v="72"/>
    <x v="13"/>
    <n v="-6714.6900000000005"/>
  </r>
  <r>
    <s v="200903"/>
    <x v="8"/>
    <x v="0"/>
    <x v="8"/>
    <x v="72"/>
    <x v="14"/>
    <n v="0"/>
  </r>
  <r>
    <s v="200905"/>
    <x v="0"/>
    <x v="0"/>
    <x v="8"/>
    <x v="72"/>
    <x v="14"/>
    <n v="0"/>
  </r>
  <r>
    <s v="201108"/>
    <x v="11"/>
    <x v="2"/>
    <x v="8"/>
    <x v="72"/>
    <x v="14"/>
    <n v="0"/>
  </r>
  <r>
    <s v="201104"/>
    <x v="4"/>
    <x v="2"/>
    <x v="8"/>
    <x v="72"/>
    <x v="14"/>
    <n v="0"/>
  </r>
  <r>
    <s v="201008"/>
    <x v="11"/>
    <x v="1"/>
    <x v="8"/>
    <x v="72"/>
    <x v="14"/>
    <n v="0"/>
  </r>
  <r>
    <s v="200910"/>
    <x v="9"/>
    <x v="0"/>
    <x v="8"/>
    <x v="72"/>
    <x v="66"/>
    <n v="0"/>
  </r>
  <r>
    <s v="200912"/>
    <x v="7"/>
    <x v="0"/>
    <x v="8"/>
    <x v="72"/>
    <x v="66"/>
    <n v="0"/>
  </r>
  <r>
    <s v="201105"/>
    <x v="0"/>
    <x v="2"/>
    <x v="8"/>
    <x v="72"/>
    <x v="95"/>
    <n v="0"/>
  </r>
  <r>
    <s v="201010"/>
    <x v="9"/>
    <x v="1"/>
    <x v="8"/>
    <x v="72"/>
    <x v="95"/>
    <n v="0"/>
  </r>
  <r>
    <s v="201110"/>
    <x v="9"/>
    <x v="2"/>
    <x v="8"/>
    <x v="72"/>
    <x v="113"/>
    <n v="29408.639999999999"/>
  </r>
  <r>
    <s v="201201"/>
    <x v="6"/>
    <x v="3"/>
    <x v="8"/>
    <x v="72"/>
    <x v="113"/>
    <n v="7007.95"/>
  </r>
  <r>
    <s v="200911"/>
    <x v="2"/>
    <x v="0"/>
    <x v="8"/>
    <x v="72"/>
    <x v="113"/>
    <n v="24613.59"/>
  </r>
  <r>
    <s v="201001"/>
    <x v="6"/>
    <x v="1"/>
    <x v="8"/>
    <x v="72"/>
    <x v="113"/>
    <n v="9520.82"/>
  </r>
  <r>
    <s v="201107"/>
    <x v="3"/>
    <x v="2"/>
    <x v="8"/>
    <x v="72"/>
    <x v="113"/>
    <n v="24759.510000000002"/>
  </r>
  <r>
    <s v="201008"/>
    <x v="11"/>
    <x v="1"/>
    <x v="8"/>
    <x v="72"/>
    <x v="113"/>
    <n v="28742.27"/>
  </r>
  <r>
    <s v="201005"/>
    <x v="0"/>
    <x v="1"/>
    <x v="8"/>
    <x v="72"/>
    <x v="114"/>
    <n v="8788.98"/>
  </r>
  <r>
    <s v="201202"/>
    <x v="5"/>
    <x v="3"/>
    <x v="8"/>
    <x v="72"/>
    <x v="114"/>
    <n v="12755.45"/>
  </r>
  <r>
    <s v="200911"/>
    <x v="2"/>
    <x v="0"/>
    <x v="8"/>
    <x v="72"/>
    <x v="114"/>
    <n v="6896.35"/>
  </r>
  <r>
    <s v="200907"/>
    <x v="3"/>
    <x v="0"/>
    <x v="8"/>
    <x v="72"/>
    <x v="115"/>
    <n v="2469.21"/>
  </r>
  <r>
    <s v="201009"/>
    <x v="1"/>
    <x v="1"/>
    <x v="8"/>
    <x v="72"/>
    <x v="115"/>
    <n v="10523.83"/>
  </r>
  <r>
    <s v="201006"/>
    <x v="10"/>
    <x v="1"/>
    <x v="8"/>
    <x v="72"/>
    <x v="115"/>
    <n v="9023.52"/>
  </r>
  <r>
    <s v="201106"/>
    <x v="10"/>
    <x v="2"/>
    <x v="8"/>
    <x v="72"/>
    <x v="115"/>
    <n v="12245.050000000001"/>
  </r>
  <r>
    <s v="200911"/>
    <x v="2"/>
    <x v="0"/>
    <x v="8"/>
    <x v="72"/>
    <x v="115"/>
    <n v="6992.8600000000006"/>
  </r>
  <r>
    <s v="201008"/>
    <x v="11"/>
    <x v="1"/>
    <x v="8"/>
    <x v="72"/>
    <x v="115"/>
    <n v="10759.93"/>
  </r>
  <r>
    <s v="201010"/>
    <x v="9"/>
    <x v="1"/>
    <x v="8"/>
    <x v="72"/>
    <x v="115"/>
    <n v="7246.8600000000006"/>
  </r>
  <r>
    <s v="200909"/>
    <x v="1"/>
    <x v="0"/>
    <x v="8"/>
    <x v="72"/>
    <x v="39"/>
    <n v="0"/>
  </r>
  <r>
    <s v="201012"/>
    <x v="7"/>
    <x v="1"/>
    <x v="8"/>
    <x v="72"/>
    <x v="39"/>
    <n v="0"/>
  </r>
  <r>
    <s v="200905"/>
    <x v="0"/>
    <x v="0"/>
    <x v="8"/>
    <x v="72"/>
    <x v="39"/>
    <n v="0"/>
  </r>
  <r>
    <s v="201010"/>
    <x v="9"/>
    <x v="1"/>
    <x v="8"/>
    <x v="72"/>
    <x v="39"/>
    <n v="0"/>
  </r>
  <r>
    <s v="201104"/>
    <x v="4"/>
    <x v="2"/>
    <x v="8"/>
    <x v="72"/>
    <x v="39"/>
    <n v="0"/>
  </r>
  <r>
    <s v="200906"/>
    <x v="10"/>
    <x v="0"/>
    <x v="8"/>
    <x v="72"/>
    <x v="39"/>
    <n v="0"/>
  </r>
  <r>
    <s v="200912"/>
    <x v="7"/>
    <x v="0"/>
    <x v="8"/>
    <x v="72"/>
    <x v="34"/>
    <n v="6079.05"/>
  </r>
  <r>
    <s v="200905"/>
    <x v="0"/>
    <x v="0"/>
    <x v="8"/>
    <x v="72"/>
    <x v="34"/>
    <n v="75703.62"/>
  </r>
  <r>
    <s v="201105"/>
    <x v="0"/>
    <x v="2"/>
    <x v="8"/>
    <x v="72"/>
    <x v="34"/>
    <n v="133977.24"/>
  </r>
  <r>
    <s v="201103"/>
    <x v="8"/>
    <x v="2"/>
    <x v="8"/>
    <x v="72"/>
    <x v="34"/>
    <n v="6249.9800000000005"/>
  </r>
  <r>
    <s v="201001"/>
    <x v="6"/>
    <x v="1"/>
    <x v="8"/>
    <x v="72"/>
    <x v="34"/>
    <n v="9553.14"/>
  </r>
  <r>
    <s v="200910"/>
    <x v="9"/>
    <x v="0"/>
    <x v="8"/>
    <x v="72"/>
    <x v="117"/>
    <n v="17973.37"/>
  </r>
  <r>
    <s v="201005"/>
    <x v="0"/>
    <x v="1"/>
    <x v="8"/>
    <x v="72"/>
    <x v="117"/>
    <n v="14592.12"/>
  </r>
  <r>
    <s v="201107"/>
    <x v="3"/>
    <x v="2"/>
    <x v="8"/>
    <x v="72"/>
    <x v="117"/>
    <n v="20603.03"/>
  </r>
  <r>
    <s v="200906"/>
    <x v="10"/>
    <x v="0"/>
    <x v="8"/>
    <x v="72"/>
    <x v="117"/>
    <n v="13437.14"/>
  </r>
  <r>
    <s v="201012"/>
    <x v="7"/>
    <x v="1"/>
    <x v="8"/>
    <x v="72"/>
    <x v="117"/>
    <n v="14362.630000000001"/>
  </r>
  <r>
    <s v="200912"/>
    <x v="7"/>
    <x v="0"/>
    <x v="8"/>
    <x v="72"/>
    <x v="117"/>
    <n v="8949.5300000000007"/>
  </r>
  <r>
    <s v="201006"/>
    <x v="10"/>
    <x v="1"/>
    <x v="8"/>
    <x v="72"/>
    <x v="117"/>
    <n v="16148.1"/>
  </r>
  <r>
    <s v="201002"/>
    <x v="5"/>
    <x v="1"/>
    <x v="8"/>
    <x v="72"/>
    <x v="117"/>
    <n v="14351.68"/>
  </r>
  <r>
    <s v="200905"/>
    <x v="0"/>
    <x v="0"/>
    <x v="8"/>
    <x v="72"/>
    <x v="67"/>
    <n v="4759.43"/>
  </r>
  <r>
    <s v="201007"/>
    <x v="3"/>
    <x v="1"/>
    <x v="8"/>
    <x v="72"/>
    <x v="67"/>
    <n v="1987.32"/>
  </r>
  <r>
    <s v="201112"/>
    <x v="7"/>
    <x v="2"/>
    <x v="8"/>
    <x v="72"/>
    <x v="67"/>
    <n v="6997.95"/>
  </r>
  <r>
    <s v="201108"/>
    <x v="11"/>
    <x v="2"/>
    <x v="8"/>
    <x v="72"/>
    <x v="67"/>
    <n v="6482.42"/>
  </r>
  <r>
    <s v="200911"/>
    <x v="2"/>
    <x v="0"/>
    <x v="8"/>
    <x v="72"/>
    <x v="67"/>
    <n v="2797.9"/>
  </r>
  <r>
    <s v="201104"/>
    <x v="4"/>
    <x v="2"/>
    <x v="8"/>
    <x v="72"/>
    <x v="50"/>
    <n v="2361.65"/>
  </r>
  <r>
    <s v="201008"/>
    <x v="11"/>
    <x v="1"/>
    <x v="8"/>
    <x v="72"/>
    <x v="98"/>
    <n v="3579.09"/>
  </r>
  <r>
    <s v="201110"/>
    <x v="9"/>
    <x v="2"/>
    <x v="8"/>
    <x v="72"/>
    <x v="69"/>
    <n v="11366.93"/>
  </r>
  <r>
    <s v="201103"/>
    <x v="8"/>
    <x v="2"/>
    <x v="8"/>
    <x v="72"/>
    <x v="69"/>
    <n v="7058.37"/>
  </r>
  <r>
    <s v="201004"/>
    <x v="4"/>
    <x v="1"/>
    <x v="8"/>
    <x v="72"/>
    <x v="69"/>
    <n v="9996.16"/>
  </r>
  <r>
    <s v="201006"/>
    <x v="10"/>
    <x v="1"/>
    <x v="8"/>
    <x v="72"/>
    <x v="69"/>
    <n v="15981.77"/>
  </r>
  <r>
    <s v="201003"/>
    <x v="8"/>
    <x v="1"/>
    <x v="8"/>
    <x v="72"/>
    <x v="69"/>
    <n v="4656.45"/>
  </r>
  <r>
    <s v="201109"/>
    <x v="1"/>
    <x v="2"/>
    <x v="8"/>
    <x v="72"/>
    <x v="118"/>
    <n v="8039.06"/>
  </r>
  <r>
    <s v="201108"/>
    <x v="11"/>
    <x v="2"/>
    <x v="8"/>
    <x v="72"/>
    <x v="118"/>
    <n v="7405.9800000000005"/>
  </r>
  <r>
    <s v="201112"/>
    <x v="7"/>
    <x v="2"/>
    <x v="8"/>
    <x v="72"/>
    <x v="118"/>
    <n v="4092.86"/>
  </r>
  <r>
    <s v="201012"/>
    <x v="7"/>
    <x v="1"/>
    <x v="8"/>
    <x v="72"/>
    <x v="118"/>
    <n v="6529"/>
  </r>
  <r>
    <s v="200906"/>
    <x v="10"/>
    <x v="0"/>
    <x v="8"/>
    <x v="72"/>
    <x v="118"/>
    <n v="7469.39"/>
  </r>
  <r>
    <s v="201003"/>
    <x v="8"/>
    <x v="1"/>
    <x v="8"/>
    <x v="72"/>
    <x v="58"/>
    <n v="4231.04"/>
  </r>
  <r>
    <s v="201101"/>
    <x v="6"/>
    <x v="2"/>
    <x v="8"/>
    <x v="72"/>
    <x v="58"/>
    <n v="2601.9299999999998"/>
  </r>
  <r>
    <s v="201010"/>
    <x v="9"/>
    <x v="1"/>
    <x v="8"/>
    <x v="72"/>
    <x v="58"/>
    <n v="5836.9400000000005"/>
  </r>
  <r>
    <s v="201204"/>
    <x v="4"/>
    <x v="3"/>
    <x v="8"/>
    <x v="72"/>
    <x v="58"/>
    <n v="4492.62"/>
  </r>
  <r>
    <s v="201102"/>
    <x v="5"/>
    <x v="2"/>
    <x v="8"/>
    <x v="72"/>
    <x v="58"/>
    <n v="2851.9700000000003"/>
  </r>
  <r>
    <s v="200909"/>
    <x v="1"/>
    <x v="0"/>
    <x v="8"/>
    <x v="72"/>
    <x v="120"/>
    <n v="0"/>
  </r>
  <r>
    <s v="200907"/>
    <x v="3"/>
    <x v="0"/>
    <x v="8"/>
    <x v="72"/>
    <x v="89"/>
    <n v="588.75"/>
  </r>
  <r>
    <s v="201005"/>
    <x v="0"/>
    <x v="1"/>
    <x v="8"/>
    <x v="72"/>
    <x v="89"/>
    <n v="1509.3500000000001"/>
  </r>
  <r>
    <s v="201006"/>
    <x v="10"/>
    <x v="1"/>
    <x v="8"/>
    <x v="72"/>
    <x v="89"/>
    <n v="2970.79"/>
  </r>
  <r>
    <s v="200906"/>
    <x v="10"/>
    <x v="0"/>
    <x v="8"/>
    <x v="72"/>
    <x v="89"/>
    <n v="179.74"/>
  </r>
  <r>
    <s v="201001"/>
    <x v="6"/>
    <x v="1"/>
    <x v="8"/>
    <x v="72"/>
    <x v="89"/>
    <n v="802.79"/>
  </r>
  <r>
    <s v="201110"/>
    <x v="9"/>
    <x v="2"/>
    <x v="8"/>
    <x v="72"/>
    <x v="76"/>
    <n v="1171.6000000000001"/>
  </r>
  <r>
    <s v="200908"/>
    <x v="11"/>
    <x v="0"/>
    <x v="8"/>
    <x v="72"/>
    <x v="76"/>
    <n v="917.85"/>
  </r>
  <r>
    <s v="201008"/>
    <x v="11"/>
    <x v="1"/>
    <x v="8"/>
    <x v="72"/>
    <x v="76"/>
    <n v="1199.6500000000001"/>
  </r>
  <r>
    <s v="201205"/>
    <x v="0"/>
    <x v="3"/>
    <x v="8"/>
    <x v="72"/>
    <x v="76"/>
    <n v="1549.23"/>
  </r>
  <r>
    <s v="201103"/>
    <x v="8"/>
    <x v="2"/>
    <x v="8"/>
    <x v="72"/>
    <x v="76"/>
    <n v="242.24"/>
  </r>
  <r>
    <s v="201201"/>
    <x v="6"/>
    <x v="3"/>
    <x v="8"/>
    <x v="72"/>
    <x v="76"/>
    <n v="326.37"/>
  </r>
  <r>
    <s v="201107"/>
    <x v="3"/>
    <x v="2"/>
    <x v="8"/>
    <x v="72"/>
    <x v="76"/>
    <n v="1132.3600000000001"/>
  </r>
  <r>
    <s v="200906"/>
    <x v="10"/>
    <x v="0"/>
    <x v="8"/>
    <x v="72"/>
    <x v="76"/>
    <n v="1095.71"/>
  </r>
  <r>
    <s v="201204"/>
    <x v="4"/>
    <x v="3"/>
    <x v="8"/>
    <x v="72"/>
    <x v="31"/>
    <n v="0"/>
  </r>
  <r>
    <s v="200907"/>
    <x v="3"/>
    <x v="0"/>
    <x v="8"/>
    <x v="72"/>
    <x v="77"/>
    <n v="0"/>
  </r>
  <r>
    <s v="201110"/>
    <x v="9"/>
    <x v="2"/>
    <x v="8"/>
    <x v="72"/>
    <x v="23"/>
    <n v="2291.2600000000002"/>
  </r>
  <r>
    <s v="201205"/>
    <x v="0"/>
    <x v="3"/>
    <x v="8"/>
    <x v="72"/>
    <x v="23"/>
    <n v="2512.67"/>
  </r>
  <r>
    <s v="201107"/>
    <x v="3"/>
    <x v="2"/>
    <x v="8"/>
    <x v="72"/>
    <x v="23"/>
    <n v="2822.28"/>
  </r>
  <r>
    <s v="201002"/>
    <x v="5"/>
    <x v="1"/>
    <x v="8"/>
    <x v="72"/>
    <x v="121"/>
    <n v="0"/>
  </r>
  <r>
    <s v="201011"/>
    <x v="2"/>
    <x v="1"/>
    <x v="8"/>
    <x v="72"/>
    <x v="121"/>
    <n v="0"/>
  </r>
  <r>
    <s v="201003"/>
    <x v="8"/>
    <x v="1"/>
    <x v="8"/>
    <x v="72"/>
    <x v="121"/>
    <n v="0"/>
  </r>
  <r>
    <s v="201101"/>
    <x v="6"/>
    <x v="2"/>
    <x v="8"/>
    <x v="72"/>
    <x v="47"/>
    <n v="144.70000000000002"/>
  </r>
  <r>
    <s v="200903"/>
    <x v="8"/>
    <x v="0"/>
    <x v="8"/>
    <x v="72"/>
    <x v="47"/>
    <n v="0"/>
  </r>
  <r>
    <s v="201005"/>
    <x v="0"/>
    <x v="1"/>
    <x v="8"/>
    <x v="72"/>
    <x v="53"/>
    <n v="0"/>
  </r>
  <r>
    <s v="201007"/>
    <x v="3"/>
    <x v="1"/>
    <x v="8"/>
    <x v="72"/>
    <x v="53"/>
    <n v="0"/>
  </r>
  <r>
    <s v="200911"/>
    <x v="2"/>
    <x v="0"/>
    <x v="8"/>
    <x v="72"/>
    <x v="53"/>
    <n v="0"/>
  </r>
  <r>
    <s v="201109"/>
    <x v="1"/>
    <x v="2"/>
    <x v="8"/>
    <x v="72"/>
    <x v="53"/>
    <n v="0"/>
  </r>
  <r>
    <s v="201002"/>
    <x v="5"/>
    <x v="1"/>
    <x v="8"/>
    <x v="72"/>
    <x v="53"/>
    <n v="0"/>
  </r>
  <r>
    <s v="201001"/>
    <x v="6"/>
    <x v="1"/>
    <x v="8"/>
    <x v="72"/>
    <x v="78"/>
    <n v="3027.42"/>
  </r>
  <r>
    <s v="201009"/>
    <x v="1"/>
    <x v="1"/>
    <x v="8"/>
    <x v="72"/>
    <x v="78"/>
    <n v="3540.77"/>
  </r>
  <r>
    <s v="200907"/>
    <x v="3"/>
    <x v="0"/>
    <x v="8"/>
    <x v="72"/>
    <x v="78"/>
    <n v="11243.31"/>
  </r>
  <r>
    <s v="201105"/>
    <x v="0"/>
    <x v="2"/>
    <x v="8"/>
    <x v="72"/>
    <x v="78"/>
    <n v="1525.3500000000001"/>
  </r>
  <r>
    <s v="200912"/>
    <x v="7"/>
    <x v="0"/>
    <x v="8"/>
    <x v="72"/>
    <x v="78"/>
    <n v="14062.84"/>
  </r>
  <r>
    <s v="201008"/>
    <x v="11"/>
    <x v="1"/>
    <x v="8"/>
    <x v="72"/>
    <x v="78"/>
    <n v="1797.6000000000001"/>
  </r>
  <r>
    <s v="201112"/>
    <x v="7"/>
    <x v="2"/>
    <x v="8"/>
    <x v="72"/>
    <x v="48"/>
    <n v="0"/>
  </r>
  <r>
    <s v="200905"/>
    <x v="0"/>
    <x v="0"/>
    <x v="8"/>
    <x v="72"/>
    <x v="54"/>
    <n v="42575.73"/>
  </r>
  <r>
    <s v="200904"/>
    <x v="4"/>
    <x v="0"/>
    <x v="8"/>
    <x v="72"/>
    <x v="54"/>
    <n v="20804.310000000001"/>
  </r>
  <r>
    <s v="201203"/>
    <x v="8"/>
    <x v="3"/>
    <x v="8"/>
    <x v="72"/>
    <x v="54"/>
    <n v="17374.43"/>
  </r>
  <r>
    <s v="201109"/>
    <x v="1"/>
    <x v="2"/>
    <x v="8"/>
    <x v="72"/>
    <x v="54"/>
    <n v="50979.130000000005"/>
  </r>
  <r>
    <s v="201102"/>
    <x v="5"/>
    <x v="2"/>
    <x v="8"/>
    <x v="72"/>
    <x v="54"/>
    <n v="16248.07"/>
  </r>
  <r>
    <s v="201101"/>
    <x v="6"/>
    <x v="2"/>
    <x v="8"/>
    <x v="72"/>
    <x v="54"/>
    <n v="17149.09"/>
  </r>
  <r>
    <s v="200907"/>
    <x v="3"/>
    <x v="0"/>
    <x v="8"/>
    <x v="72"/>
    <x v="54"/>
    <n v="42165.74"/>
  </r>
  <r>
    <s v="201006"/>
    <x v="10"/>
    <x v="1"/>
    <x v="8"/>
    <x v="72"/>
    <x v="54"/>
    <n v="31512.82"/>
  </r>
  <r>
    <s v="201007"/>
    <x v="3"/>
    <x v="1"/>
    <x v="8"/>
    <x v="72"/>
    <x v="54"/>
    <n v="68286.61"/>
  </r>
  <r>
    <s v="200908"/>
    <x v="11"/>
    <x v="0"/>
    <x v="8"/>
    <x v="72"/>
    <x v="54"/>
    <n v="39972.120000000003"/>
  </r>
  <r>
    <s v="200906"/>
    <x v="10"/>
    <x v="0"/>
    <x v="8"/>
    <x v="72"/>
    <x v="84"/>
    <n v="6716.97"/>
  </r>
  <r>
    <s v="201002"/>
    <x v="5"/>
    <x v="1"/>
    <x v="8"/>
    <x v="72"/>
    <x v="84"/>
    <n v="112.38"/>
  </r>
  <r>
    <s v="201106"/>
    <x v="10"/>
    <x v="2"/>
    <x v="8"/>
    <x v="72"/>
    <x v="84"/>
    <n v="0"/>
  </r>
  <r>
    <s v="201003"/>
    <x v="8"/>
    <x v="1"/>
    <x v="8"/>
    <x v="72"/>
    <x v="84"/>
    <n v="716.59"/>
  </r>
  <r>
    <s v="201104"/>
    <x v="4"/>
    <x v="2"/>
    <x v="8"/>
    <x v="72"/>
    <x v="84"/>
    <n v="0"/>
  </r>
  <r>
    <s v="200908"/>
    <x v="11"/>
    <x v="0"/>
    <x v="8"/>
    <x v="72"/>
    <x v="84"/>
    <n v="1121.6300000000001"/>
  </r>
  <r>
    <s v="200902"/>
    <x v="5"/>
    <x v="0"/>
    <x v="8"/>
    <x v="72"/>
    <x v="84"/>
    <n v="2711.79"/>
  </r>
  <r>
    <s v="201011"/>
    <x v="2"/>
    <x v="1"/>
    <x v="8"/>
    <x v="72"/>
    <x v="20"/>
    <n v="0"/>
  </r>
  <r>
    <s v="201009"/>
    <x v="1"/>
    <x v="1"/>
    <x v="8"/>
    <x v="72"/>
    <x v="20"/>
    <n v="0"/>
  </r>
  <r>
    <s v="201010"/>
    <x v="9"/>
    <x v="1"/>
    <x v="8"/>
    <x v="72"/>
    <x v="20"/>
    <n v="0"/>
  </r>
  <r>
    <s v="201008"/>
    <x v="11"/>
    <x v="1"/>
    <x v="8"/>
    <x v="72"/>
    <x v="79"/>
    <n v="0"/>
  </r>
  <r>
    <s v="201203"/>
    <x v="8"/>
    <x v="3"/>
    <x v="8"/>
    <x v="72"/>
    <x v="79"/>
    <n v="-1.8900000000000001"/>
  </r>
  <r>
    <s v="201111"/>
    <x v="2"/>
    <x v="2"/>
    <x v="8"/>
    <x v="72"/>
    <x v="80"/>
    <n v="37761.090000000004"/>
  </r>
  <r>
    <s v="201203"/>
    <x v="8"/>
    <x v="3"/>
    <x v="8"/>
    <x v="72"/>
    <x v="80"/>
    <n v="55402.26"/>
  </r>
  <r>
    <s v="201010"/>
    <x v="9"/>
    <x v="1"/>
    <x v="8"/>
    <x v="72"/>
    <x v="80"/>
    <n v="4594.4400000000005"/>
  </r>
  <r>
    <s v="201109"/>
    <x v="1"/>
    <x v="2"/>
    <x v="8"/>
    <x v="72"/>
    <x v="80"/>
    <n v="50498.26"/>
  </r>
  <r>
    <s v="201202"/>
    <x v="5"/>
    <x v="3"/>
    <x v="8"/>
    <x v="72"/>
    <x v="80"/>
    <n v="32672.39"/>
  </r>
  <r>
    <s v="201112"/>
    <x v="7"/>
    <x v="2"/>
    <x v="8"/>
    <x v="72"/>
    <x v="80"/>
    <n v="33419.07"/>
  </r>
  <r>
    <s v="200905"/>
    <x v="0"/>
    <x v="0"/>
    <x v="8"/>
    <x v="72"/>
    <x v="80"/>
    <n v="3134.4"/>
  </r>
  <r>
    <s v="201101"/>
    <x v="6"/>
    <x v="2"/>
    <x v="8"/>
    <x v="72"/>
    <x v="80"/>
    <n v="1472.82"/>
  </r>
  <r>
    <s v="200901"/>
    <x v="6"/>
    <x v="0"/>
    <x v="8"/>
    <x v="72"/>
    <x v="9"/>
    <n v="2197.56"/>
  </r>
  <r>
    <s v="201109"/>
    <x v="1"/>
    <x v="2"/>
    <x v="8"/>
    <x v="72"/>
    <x v="9"/>
    <n v="4198.01"/>
  </r>
  <r>
    <s v="201101"/>
    <x v="6"/>
    <x v="2"/>
    <x v="8"/>
    <x v="72"/>
    <x v="9"/>
    <n v="2183.96"/>
  </r>
  <r>
    <s v="200902"/>
    <x v="5"/>
    <x v="0"/>
    <x v="8"/>
    <x v="72"/>
    <x v="9"/>
    <n v="1589.99"/>
  </r>
  <r>
    <s v="200907"/>
    <x v="3"/>
    <x v="0"/>
    <x v="8"/>
    <x v="72"/>
    <x v="33"/>
    <n v="0"/>
  </r>
  <r>
    <s v="200911"/>
    <x v="2"/>
    <x v="0"/>
    <x v="8"/>
    <x v="72"/>
    <x v="33"/>
    <n v="0"/>
  </r>
  <r>
    <s v="201104"/>
    <x v="4"/>
    <x v="2"/>
    <x v="8"/>
    <x v="72"/>
    <x v="64"/>
    <n v="0"/>
  </r>
  <r>
    <s v="200910"/>
    <x v="9"/>
    <x v="0"/>
    <x v="8"/>
    <x v="72"/>
    <x v="43"/>
    <n v="0"/>
  </r>
  <r>
    <s v="200903"/>
    <x v="8"/>
    <x v="0"/>
    <x v="8"/>
    <x v="72"/>
    <x v="43"/>
    <n v="0"/>
  </r>
  <r>
    <s v="201002"/>
    <x v="5"/>
    <x v="1"/>
    <x v="8"/>
    <x v="72"/>
    <x v="11"/>
    <n v="45595.01"/>
  </r>
  <r>
    <s v="201007"/>
    <x v="3"/>
    <x v="1"/>
    <x v="8"/>
    <x v="72"/>
    <x v="11"/>
    <n v="76947.48"/>
  </r>
  <r>
    <s v="201205"/>
    <x v="0"/>
    <x v="3"/>
    <x v="8"/>
    <x v="72"/>
    <x v="11"/>
    <n v="107209.44"/>
  </r>
  <r>
    <s v="201010"/>
    <x v="9"/>
    <x v="1"/>
    <x v="8"/>
    <x v="72"/>
    <x v="13"/>
    <n v="-40748.85"/>
  </r>
  <r>
    <s v="200902"/>
    <x v="5"/>
    <x v="0"/>
    <x v="8"/>
    <x v="72"/>
    <x v="13"/>
    <n v="-5814.74"/>
  </r>
  <r>
    <s v="201201"/>
    <x v="6"/>
    <x v="3"/>
    <x v="8"/>
    <x v="72"/>
    <x v="13"/>
    <n v="14043.12"/>
  </r>
  <r>
    <s v="201112"/>
    <x v="7"/>
    <x v="2"/>
    <x v="8"/>
    <x v="72"/>
    <x v="13"/>
    <n v="14091.210000000001"/>
  </r>
  <r>
    <s v="201102"/>
    <x v="5"/>
    <x v="2"/>
    <x v="8"/>
    <x v="72"/>
    <x v="14"/>
    <n v="0"/>
  </r>
  <r>
    <s v="201111"/>
    <x v="2"/>
    <x v="2"/>
    <x v="8"/>
    <x v="72"/>
    <x v="14"/>
    <n v="0"/>
  </r>
  <r>
    <s v="200907"/>
    <x v="3"/>
    <x v="0"/>
    <x v="8"/>
    <x v="72"/>
    <x v="14"/>
    <n v="0"/>
  </r>
  <r>
    <s v="201201"/>
    <x v="6"/>
    <x v="3"/>
    <x v="8"/>
    <x v="73"/>
    <x v="113"/>
    <n v="7376.5"/>
  </r>
  <r>
    <s v="200904"/>
    <x v="4"/>
    <x v="0"/>
    <x v="8"/>
    <x v="73"/>
    <x v="113"/>
    <n v="8553.2800000000007"/>
  </r>
  <r>
    <s v="200906"/>
    <x v="10"/>
    <x v="0"/>
    <x v="8"/>
    <x v="73"/>
    <x v="113"/>
    <n v="11853.82"/>
  </r>
  <r>
    <s v="201205"/>
    <x v="0"/>
    <x v="3"/>
    <x v="8"/>
    <x v="73"/>
    <x v="114"/>
    <n v="704.80000000000007"/>
  </r>
  <r>
    <s v="200910"/>
    <x v="9"/>
    <x v="0"/>
    <x v="8"/>
    <x v="73"/>
    <x v="114"/>
    <n v="481.35"/>
  </r>
  <r>
    <s v="201106"/>
    <x v="10"/>
    <x v="2"/>
    <x v="8"/>
    <x v="73"/>
    <x v="114"/>
    <n v="350.66"/>
  </r>
  <r>
    <s v="200911"/>
    <x v="2"/>
    <x v="0"/>
    <x v="8"/>
    <x v="73"/>
    <x v="114"/>
    <n v="1055.8399999999999"/>
  </r>
  <r>
    <s v="201009"/>
    <x v="1"/>
    <x v="1"/>
    <x v="8"/>
    <x v="73"/>
    <x v="114"/>
    <n v="224.63"/>
  </r>
  <r>
    <s v="200905"/>
    <x v="0"/>
    <x v="0"/>
    <x v="8"/>
    <x v="73"/>
    <x v="114"/>
    <n v="465.89"/>
  </r>
  <r>
    <s v="200904"/>
    <x v="4"/>
    <x v="0"/>
    <x v="8"/>
    <x v="73"/>
    <x v="115"/>
    <n v="872.64"/>
  </r>
  <r>
    <s v="200905"/>
    <x v="0"/>
    <x v="0"/>
    <x v="8"/>
    <x v="73"/>
    <x v="115"/>
    <n v="715.28"/>
  </r>
  <r>
    <s v="201205"/>
    <x v="0"/>
    <x v="3"/>
    <x v="8"/>
    <x v="73"/>
    <x v="115"/>
    <n v="523.19000000000005"/>
  </r>
  <r>
    <s v="200903"/>
    <x v="8"/>
    <x v="0"/>
    <x v="8"/>
    <x v="73"/>
    <x v="115"/>
    <n v="662.66"/>
  </r>
  <r>
    <s v="201010"/>
    <x v="9"/>
    <x v="1"/>
    <x v="8"/>
    <x v="73"/>
    <x v="34"/>
    <n v="0"/>
  </r>
  <r>
    <s v="200910"/>
    <x v="9"/>
    <x v="0"/>
    <x v="8"/>
    <x v="73"/>
    <x v="34"/>
    <n v="0"/>
  </r>
  <r>
    <s v="200912"/>
    <x v="7"/>
    <x v="0"/>
    <x v="8"/>
    <x v="73"/>
    <x v="34"/>
    <n v="0"/>
  </r>
  <r>
    <s v="200906"/>
    <x v="10"/>
    <x v="0"/>
    <x v="8"/>
    <x v="73"/>
    <x v="34"/>
    <n v="0"/>
  </r>
  <r>
    <s v="200907"/>
    <x v="3"/>
    <x v="0"/>
    <x v="8"/>
    <x v="73"/>
    <x v="34"/>
    <n v="438.90000000000003"/>
  </r>
  <r>
    <s v="201012"/>
    <x v="7"/>
    <x v="1"/>
    <x v="8"/>
    <x v="73"/>
    <x v="34"/>
    <n v="0"/>
  </r>
  <r>
    <s v="201102"/>
    <x v="5"/>
    <x v="2"/>
    <x v="8"/>
    <x v="73"/>
    <x v="67"/>
    <n v="1688.8500000000001"/>
  </r>
  <r>
    <s v="201204"/>
    <x v="4"/>
    <x v="3"/>
    <x v="8"/>
    <x v="73"/>
    <x v="67"/>
    <n v="494.76"/>
  </r>
  <r>
    <s v="200909"/>
    <x v="1"/>
    <x v="0"/>
    <x v="8"/>
    <x v="73"/>
    <x v="67"/>
    <n v="368.03000000000003"/>
  </r>
  <r>
    <s v="201009"/>
    <x v="1"/>
    <x v="1"/>
    <x v="8"/>
    <x v="73"/>
    <x v="67"/>
    <n v="513.44000000000005"/>
  </r>
  <r>
    <s v="201011"/>
    <x v="2"/>
    <x v="1"/>
    <x v="8"/>
    <x v="73"/>
    <x v="69"/>
    <n v="160.20000000000002"/>
  </r>
  <r>
    <s v="201109"/>
    <x v="1"/>
    <x v="2"/>
    <x v="8"/>
    <x v="73"/>
    <x v="69"/>
    <n v="0"/>
  </r>
  <r>
    <s v="201102"/>
    <x v="5"/>
    <x v="2"/>
    <x v="8"/>
    <x v="73"/>
    <x v="69"/>
    <n v="1321.65"/>
  </r>
  <r>
    <s v="201101"/>
    <x v="6"/>
    <x v="2"/>
    <x v="8"/>
    <x v="73"/>
    <x v="69"/>
    <n v="4083.14"/>
  </r>
  <r>
    <s v="201010"/>
    <x v="9"/>
    <x v="1"/>
    <x v="8"/>
    <x v="73"/>
    <x v="69"/>
    <n v="175.5"/>
  </r>
  <r>
    <s v="200911"/>
    <x v="2"/>
    <x v="0"/>
    <x v="8"/>
    <x v="73"/>
    <x v="69"/>
    <n v="193.5"/>
  </r>
  <r>
    <s v="200909"/>
    <x v="1"/>
    <x v="0"/>
    <x v="8"/>
    <x v="73"/>
    <x v="122"/>
    <n v="0"/>
  </r>
  <r>
    <s v="200905"/>
    <x v="0"/>
    <x v="0"/>
    <x v="8"/>
    <x v="73"/>
    <x v="122"/>
    <n v="438.90000000000003"/>
  </r>
  <r>
    <s v="201205"/>
    <x v="0"/>
    <x v="3"/>
    <x v="8"/>
    <x v="73"/>
    <x v="118"/>
    <n v="645.77"/>
  </r>
  <r>
    <s v="201001"/>
    <x v="6"/>
    <x v="1"/>
    <x v="8"/>
    <x v="73"/>
    <x v="118"/>
    <n v="755.49"/>
  </r>
  <r>
    <s v="200907"/>
    <x v="3"/>
    <x v="0"/>
    <x v="8"/>
    <x v="73"/>
    <x v="118"/>
    <n v="2213.14"/>
  </r>
  <r>
    <s v="201006"/>
    <x v="10"/>
    <x v="1"/>
    <x v="8"/>
    <x v="73"/>
    <x v="118"/>
    <n v="492.19"/>
  </r>
  <r>
    <s v="200905"/>
    <x v="0"/>
    <x v="0"/>
    <x v="8"/>
    <x v="73"/>
    <x v="118"/>
    <n v="873.79"/>
  </r>
  <r>
    <s v="201107"/>
    <x v="3"/>
    <x v="2"/>
    <x v="8"/>
    <x v="73"/>
    <x v="118"/>
    <n v="319.05"/>
  </r>
  <r>
    <s v="201104"/>
    <x v="4"/>
    <x v="2"/>
    <x v="8"/>
    <x v="73"/>
    <x v="118"/>
    <n v="617.81000000000006"/>
  </r>
  <r>
    <s v="200901"/>
    <x v="6"/>
    <x v="0"/>
    <x v="8"/>
    <x v="73"/>
    <x v="118"/>
    <n v="1277.3900000000001"/>
  </r>
  <r>
    <s v="200904"/>
    <x v="4"/>
    <x v="0"/>
    <x v="8"/>
    <x v="73"/>
    <x v="58"/>
    <n v="1163.82"/>
  </r>
  <r>
    <s v="201005"/>
    <x v="0"/>
    <x v="1"/>
    <x v="8"/>
    <x v="73"/>
    <x v="58"/>
    <n v="0"/>
  </r>
  <r>
    <s v="201112"/>
    <x v="7"/>
    <x v="2"/>
    <x v="8"/>
    <x v="73"/>
    <x v="58"/>
    <n v="273.68"/>
  </r>
  <r>
    <s v="201203"/>
    <x v="8"/>
    <x v="3"/>
    <x v="8"/>
    <x v="73"/>
    <x v="58"/>
    <n v="1385.51"/>
  </r>
  <r>
    <s v="201004"/>
    <x v="4"/>
    <x v="1"/>
    <x v="8"/>
    <x v="73"/>
    <x v="58"/>
    <n v="32.090000000000003"/>
  </r>
  <r>
    <s v="201108"/>
    <x v="11"/>
    <x v="2"/>
    <x v="8"/>
    <x v="73"/>
    <x v="58"/>
    <n v="239.48000000000002"/>
  </r>
  <r>
    <s v="201102"/>
    <x v="5"/>
    <x v="2"/>
    <x v="8"/>
    <x v="73"/>
    <x v="76"/>
    <n v="645.49"/>
  </r>
  <r>
    <s v="201202"/>
    <x v="5"/>
    <x v="3"/>
    <x v="8"/>
    <x v="73"/>
    <x v="76"/>
    <n v="547.54"/>
  </r>
  <r>
    <s v="200912"/>
    <x v="7"/>
    <x v="0"/>
    <x v="8"/>
    <x v="73"/>
    <x v="76"/>
    <n v="183.45000000000002"/>
  </r>
  <r>
    <s v="200909"/>
    <x v="1"/>
    <x v="0"/>
    <x v="8"/>
    <x v="73"/>
    <x v="76"/>
    <n v="36.69"/>
  </r>
  <r>
    <s v="201007"/>
    <x v="3"/>
    <x v="1"/>
    <x v="8"/>
    <x v="73"/>
    <x v="23"/>
    <n v="0"/>
  </r>
  <r>
    <s v="201109"/>
    <x v="1"/>
    <x v="2"/>
    <x v="8"/>
    <x v="73"/>
    <x v="53"/>
    <n v="0"/>
  </r>
  <r>
    <s v="200911"/>
    <x v="2"/>
    <x v="0"/>
    <x v="8"/>
    <x v="73"/>
    <x v="53"/>
    <n v="0"/>
  </r>
  <r>
    <s v="201103"/>
    <x v="8"/>
    <x v="2"/>
    <x v="8"/>
    <x v="73"/>
    <x v="53"/>
    <n v="0"/>
  </r>
  <r>
    <s v="200908"/>
    <x v="11"/>
    <x v="0"/>
    <x v="8"/>
    <x v="73"/>
    <x v="53"/>
    <n v="0"/>
  </r>
  <r>
    <s v="201103"/>
    <x v="8"/>
    <x v="2"/>
    <x v="8"/>
    <x v="73"/>
    <x v="78"/>
    <n v="493.61"/>
  </r>
  <r>
    <s v="201009"/>
    <x v="1"/>
    <x v="1"/>
    <x v="8"/>
    <x v="73"/>
    <x v="78"/>
    <n v="0"/>
  </r>
  <r>
    <s v="200908"/>
    <x v="11"/>
    <x v="0"/>
    <x v="8"/>
    <x v="73"/>
    <x v="78"/>
    <n v="0"/>
  </r>
  <r>
    <s v="201108"/>
    <x v="11"/>
    <x v="2"/>
    <x v="8"/>
    <x v="73"/>
    <x v="78"/>
    <n v="0"/>
  </r>
  <r>
    <s v="201105"/>
    <x v="0"/>
    <x v="2"/>
    <x v="8"/>
    <x v="73"/>
    <x v="78"/>
    <n v="0"/>
  </r>
  <r>
    <s v="200905"/>
    <x v="0"/>
    <x v="0"/>
    <x v="8"/>
    <x v="73"/>
    <x v="78"/>
    <n v="0"/>
  </r>
  <r>
    <s v="201002"/>
    <x v="5"/>
    <x v="1"/>
    <x v="8"/>
    <x v="73"/>
    <x v="78"/>
    <n v="0"/>
  </r>
  <r>
    <s v="201204"/>
    <x v="4"/>
    <x v="3"/>
    <x v="8"/>
    <x v="73"/>
    <x v="78"/>
    <n v="0"/>
  </r>
  <r>
    <s v="201112"/>
    <x v="7"/>
    <x v="2"/>
    <x v="8"/>
    <x v="73"/>
    <x v="78"/>
    <n v="0"/>
  </r>
  <r>
    <s v="201111"/>
    <x v="2"/>
    <x v="2"/>
    <x v="8"/>
    <x v="73"/>
    <x v="78"/>
    <n v="273.77"/>
  </r>
  <r>
    <s v="201108"/>
    <x v="11"/>
    <x v="2"/>
    <x v="8"/>
    <x v="73"/>
    <x v="54"/>
    <n v="1173.1600000000001"/>
  </r>
  <r>
    <s v="201205"/>
    <x v="0"/>
    <x v="3"/>
    <x v="8"/>
    <x v="73"/>
    <x v="54"/>
    <n v="664.79"/>
  </r>
  <r>
    <s v="200903"/>
    <x v="8"/>
    <x v="0"/>
    <x v="8"/>
    <x v="73"/>
    <x v="54"/>
    <n v="1254.98"/>
  </r>
  <r>
    <s v="201111"/>
    <x v="2"/>
    <x v="2"/>
    <x v="8"/>
    <x v="73"/>
    <x v="54"/>
    <n v="547.54"/>
  </r>
  <r>
    <s v="201003"/>
    <x v="8"/>
    <x v="1"/>
    <x v="8"/>
    <x v="73"/>
    <x v="54"/>
    <n v="848.24"/>
  </r>
  <r>
    <s v="200902"/>
    <x v="5"/>
    <x v="0"/>
    <x v="8"/>
    <x v="73"/>
    <x v="54"/>
    <n v="1085.0999999999999"/>
  </r>
  <r>
    <s v="201008"/>
    <x v="11"/>
    <x v="1"/>
    <x v="8"/>
    <x v="73"/>
    <x v="54"/>
    <n v="1731.31"/>
  </r>
  <r>
    <s v="200904"/>
    <x v="4"/>
    <x v="0"/>
    <x v="8"/>
    <x v="73"/>
    <x v="54"/>
    <n v="749.05000000000007"/>
  </r>
  <r>
    <s v="200911"/>
    <x v="2"/>
    <x v="0"/>
    <x v="8"/>
    <x v="73"/>
    <x v="84"/>
    <n v="0"/>
  </r>
  <r>
    <s v="200910"/>
    <x v="9"/>
    <x v="0"/>
    <x v="8"/>
    <x v="73"/>
    <x v="84"/>
    <n v="0"/>
  </r>
  <r>
    <s v="200901"/>
    <x v="6"/>
    <x v="0"/>
    <x v="8"/>
    <x v="73"/>
    <x v="84"/>
    <n v="3202.35"/>
  </r>
  <r>
    <s v="200912"/>
    <x v="7"/>
    <x v="0"/>
    <x v="8"/>
    <x v="73"/>
    <x v="32"/>
    <n v="0"/>
  </r>
  <r>
    <s v="201003"/>
    <x v="8"/>
    <x v="1"/>
    <x v="8"/>
    <x v="73"/>
    <x v="9"/>
    <n v="957.91"/>
  </r>
  <r>
    <s v="200904"/>
    <x v="4"/>
    <x v="0"/>
    <x v="8"/>
    <x v="73"/>
    <x v="9"/>
    <n v="954.17000000000007"/>
  </r>
  <r>
    <s v="201108"/>
    <x v="11"/>
    <x v="2"/>
    <x v="8"/>
    <x v="73"/>
    <x v="9"/>
    <n v="338.05"/>
  </r>
  <r>
    <s v="200911"/>
    <x v="2"/>
    <x v="0"/>
    <x v="8"/>
    <x v="73"/>
    <x v="9"/>
    <n v="715.93000000000006"/>
  </r>
  <r>
    <s v="200902"/>
    <x v="5"/>
    <x v="0"/>
    <x v="8"/>
    <x v="73"/>
    <x v="9"/>
    <n v="893.43000000000006"/>
  </r>
  <r>
    <s v="201107"/>
    <x v="3"/>
    <x v="2"/>
    <x v="8"/>
    <x v="73"/>
    <x v="37"/>
    <n v="0"/>
  </r>
  <r>
    <s v="201002"/>
    <x v="5"/>
    <x v="1"/>
    <x v="8"/>
    <x v="73"/>
    <x v="11"/>
    <n v="11388.91"/>
  </r>
  <r>
    <s v="201201"/>
    <x v="6"/>
    <x v="3"/>
    <x v="8"/>
    <x v="73"/>
    <x v="11"/>
    <n v="17766.27"/>
  </r>
  <r>
    <s v="200903"/>
    <x v="8"/>
    <x v="0"/>
    <x v="8"/>
    <x v="73"/>
    <x v="11"/>
    <n v="13503.630000000001"/>
  </r>
  <r>
    <s v="201202"/>
    <x v="5"/>
    <x v="3"/>
    <x v="8"/>
    <x v="73"/>
    <x v="11"/>
    <n v="10789.91"/>
  </r>
  <r>
    <s v="201107"/>
    <x v="3"/>
    <x v="2"/>
    <x v="8"/>
    <x v="73"/>
    <x v="11"/>
    <n v="8502.41"/>
  </r>
  <r>
    <s v="200902"/>
    <x v="5"/>
    <x v="0"/>
    <x v="8"/>
    <x v="73"/>
    <x v="11"/>
    <n v="10155.93"/>
  </r>
  <r>
    <s v="200907"/>
    <x v="3"/>
    <x v="0"/>
    <x v="8"/>
    <x v="73"/>
    <x v="11"/>
    <n v="21853.75"/>
  </r>
  <r>
    <s v="200906"/>
    <x v="10"/>
    <x v="0"/>
    <x v="8"/>
    <x v="73"/>
    <x v="12"/>
    <n v="3005.65"/>
  </r>
  <r>
    <s v="201104"/>
    <x v="4"/>
    <x v="2"/>
    <x v="8"/>
    <x v="73"/>
    <x v="12"/>
    <n v="6688.8"/>
  </r>
  <r>
    <s v="201205"/>
    <x v="0"/>
    <x v="3"/>
    <x v="8"/>
    <x v="73"/>
    <x v="12"/>
    <n v="5830.25"/>
  </r>
  <r>
    <s v="200905"/>
    <x v="0"/>
    <x v="0"/>
    <x v="8"/>
    <x v="73"/>
    <x v="12"/>
    <n v="2499.35"/>
  </r>
  <r>
    <s v="201107"/>
    <x v="3"/>
    <x v="2"/>
    <x v="8"/>
    <x v="73"/>
    <x v="13"/>
    <n v="475.88"/>
  </r>
  <r>
    <s v="201202"/>
    <x v="5"/>
    <x v="3"/>
    <x v="8"/>
    <x v="73"/>
    <x v="13"/>
    <n v="-2326.19"/>
  </r>
  <r>
    <s v="200901"/>
    <x v="6"/>
    <x v="0"/>
    <x v="8"/>
    <x v="73"/>
    <x v="66"/>
    <n v="1365.23"/>
  </r>
  <r>
    <s v="200906"/>
    <x v="10"/>
    <x v="0"/>
    <x v="8"/>
    <x v="73"/>
    <x v="66"/>
    <n v="29.53"/>
  </r>
  <r>
    <s v="200903"/>
    <x v="8"/>
    <x v="0"/>
    <x v="8"/>
    <x v="73"/>
    <x v="66"/>
    <n v="697.33"/>
  </r>
  <r>
    <s v="200902"/>
    <x v="5"/>
    <x v="0"/>
    <x v="8"/>
    <x v="73"/>
    <x v="66"/>
    <n v="568.39"/>
  </r>
  <r>
    <s v="200907"/>
    <x v="3"/>
    <x v="0"/>
    <x v="8"/>
    <x v="73"/>
    <x v="66"/>
    <n v="0"/>
  </r>
  <r>
    <s v="201107"/>
    <x v="3"/>
    <x v="2"/>
    <x v="8"/>
    <x v="73"/>
    <x v="95"/>
    <n v="0"/>
  </r>
  <r>
    <s v="200907"/>
    <x v="3"/>
    <x v="0"/>
    <x v="8"/>
    <x v="73"/>
    <x v="95"/>
    <n v="0"/>
  </r>
  <r>
    <s v="201107"/>
    <x v="3"/>
    <x v="2"/>
    <x v="8"/>
    <x v="73"/>
    <x v="113"/>
    <n v="11759.130000000001"/>
  </r>
  <r>
    <s v="201009"/>
    <x v="1"/>
    <x v="1"/>
    <x v="8"/>
    <x v="73"/>
    <x v="113"/>
    <n v="15326.710000000001"/>
  </r>
  <r>
    <s v="201102"/>
    <x v="5"/>
    <x v="2"/>
    <x v="8"/>
    <x v="73"/>
    <x v="113"/>
    <n v="15797.73"/>
  </r>
  <r>
    <s v="200908"/>
    <x v="11"/>
    <x v="0"/>
    <x v="8"/>
    <x v="73"/>
    <x v="113"/>
    <n v="10076.550000000001"/>
  </r>
  <r>
    <s v="200903"/>
    <x v="8"/>
    <x v="0"/>
    <x v="8"/>
    <x v="73"/>
    <x v="113"/>
    <n v="11379.28"/>
  </r>
  <r>
    <s v="201011"/>
    <x v="2"/>
    <x v="1"/>
    <x v="8"/>
    <x v="73"/>
    <x v="114"/>
    <n v="766.1"/>
  </r>
  <r>
    <s v="200904"/>
    <x v="4"/>
    <x v="0"/>
    <x v="8"/>
    <x v="73"/>
    <x v="114"/>
    <n v="1447.15"/>
  </r>
  <r>
    <s v="201112"/>
    <x v="7"/>
    <x v="2"/>
    <x v="8"/>
    <x v="73"/>
    <x v="115"/>
    <n v="513.15"/>
  </r>
  <r>
    <s v="201111"/>
    <x v="2"/>
    <x v="2"/>
    <x v="8"/>
    <x v="73"/>
    <x v="115"/>
    <n v="290.78000000000003"/>
  </r>
  <r>
    <s v="200908"/>
    <x v="11"/>
    <x v="0"/>
    <x v="8"/>
    <x v="73"/>
    <x v="115"/>
    <n v="560.97"/>
  </r>
  <r>
    <s v="201012"/>
    <x v="7"/>
    <x v="1"/>
    <x v="8"/>
    <x v="73"/>
    <x v="115"/>
    <n v="860.65"/>
  </r>
  <r>
    <s v="201010"/>
    <x v="9"/>
    <x v="1"/>
    <x v="8"/>
    <x v="73"/>
    <x v="115"/>
    <n v="705.99"/>
  </r>
  <r>
    <s v="201102"/>
    <x v="5"/>
    <x v="2"/>
    <x v="8"/>
    <x v="73"/>
    <x v="115"/>
    <n v="581.16999999999996"/>
  </r>
  <r>
    <s v="201112"/>
    <x v="7"/>
    <x v="2"/>
    <x v="8"/>
    <x v="73"/>
    <x v="34"/>
    <n v="0"/>
  </r>
  <r>
    <s v="201203"/>
    <x v="8"/>
    <x v="3"/>
    <x v="8"/>
    <x v="73"/>
    <x v="67"/>
    <n v="1732.23"/>
  </r>
  <r>
    <s v="201105"/>
    <x v="0"/>
    <x v="2"/>
    <x v="8"/>
    <x v="73"/>
    <x v="67"/>
    <n v="34.21"/>
  </r>
  <r>
    <s v="200904"/>
    <x v="4"/>
    <x v="0"/>
    <x v="8"/>
    <x v="73"/>
    <x v="67"/>
    <n v="1936.3700000000001"/>
  </r>
  <r>
    <s v="201112"/>
    <x v="7"/>
    <x v="2"/>
    <x v="8"/>
    <x v="73"/>
    <x v="69"/>
    <n v="2723.16"/>
  </r>
  <r>
    <s v="201202"/>
    <x v="5"/>
    <x v="3"/>
    <x v="8"/>
    <x v="73"/>
    <x v="69"/>
    <n v="1155.28"/>
  </r>
  <r>
    <s v="200906"/>
    <x v="10"/>
    <x v="0"/>
    <x v="8"/>
    <x v="73"/>
    <x v="122"/>
    <n v="0"/>
  </r>
  <r>
    <s v="201007"/>
    <x v="3"/>
    <x v="1"/>
    <x v="8"/>
    <x v="73"/>
    <x v="118"/>
    <n v="249.15"/>
  </r>
  <r>
    <s v="201106"/>
    <x v="10"/>
    <x v="2"/>
    <x v="8"/>
    <x v="73"/>
    <x v="118"/>
    <n v="377.78000000000003"/>
  </r>
  <r>
    <s v="201010"/>
    <x v="9"/>
    <x v="1"/>
    <x v="8"/>
    <x v="73"/>
    <x v="58"/>
    <n v="160.45000000000002"/>
  </r>
  <r>
    <s v="200909"/>
    <x v="1"/>
    <x v="0"/>
    <x v="8"/>
    <x v="73"/>
    <x v="58"/>
    <n v="0"/>
  </r>
  <r>
    <s v="201102"/>
    <x v="5"/>
    <x v="2"/>
    <x v="8"/>
    <x v="73"/>
    <x v="58"/>
    <n v="398.53000000000003"/>
  </r>
  <r>
    <s v="200912"/>
    <x v="7"/>
    <x v="0"/>
    <x v="8"/>
    <x v="73"/>
    <x v="58"/>
    <n v="577.62"/>
  </r>
  <r>
    <s v="201202"/>
    <x v="5"/>
    <x v="3"/>
    <x v="8"/>
    <x v="73"/>
    <x v="58"/>
    <n v="1179.01"/>
  </r>
  <r>
    <s v="201205"/>
    <x v="0"/>
    <x v="3"/>
    <x v="8"/>
    <x v="73"/>
    <x v="89"/>
    <n v="0"/>
  </r>
  <r>
    <s v="200908"/>
    <x v="11"/>
    <x v="0"/>
    <x v="8"/>
    <x v="73"/>
    <x v="89"/>
    <n v="265.77"/>
  </r>
  <r>
    <s v="201009"/>
    <x v="1"/>
    <x v="1"/>
    <x v="8"/>
    <x v="73"/>
    <x v="89"/>
    <n v="288.81"/>
  </r>
  <r>
    <s v="200903"/>
    <x v="8"/>
    <x v="0"/>
    <x v="8"/>
    <x v="73"/>
    <x v="76"/>
    <n v="352.8"/>
  </r>
  <r>
    <s v="201011"/>
    <x v="2"/>
    <x v="1"/>
    <x v="8"/>
    <x v="73"/>
    <x v="76"/>
    <n v="455.64"/>
  </r>
  <r>
    <s v="201103"/>
    <x v="8"/>
    <x v="2"/>
    <x v="8"/>
    <x v="73"/>
    <x v="76"/>
    <n v="683.46"/>
  </r>
  <r>
    <s v="201203"/>
    <x v="8"/>
    <x v="3"/>
    <x v="8"/>
    <x v="73"/>
    <x v="76"/>
    <n v="743.09"/>
  </r>
  <r>
    <s v="201112"/>
    <x v="7"/>
    <x v="2"/>
    <x v="8"/>
    <x v="73"/>
    <x v="76"/>
    <n v="430.21000000000004"/>
  </r>
  <r>
    <s v="201201"/>
    <x v="6"/>
    <x v="3"/>
    <x v="8"/>
    <x v="73"/>
    <x v="76"/>
    <n v="508.43"/>
  </r>
  <r>
    <s v="201106"/>
    <x v="10"/>
    <x v="2"/>
    <x v="8"/>
    <x v="73"/>
    <x v="76"/>
    <n v="0"/>
  </r>
  <r>
    <s v="201108"/>
    <x v="11"/>
    <x v="2"/>
    <x v="8"/>
    <x v="73"/>
    <x v="23"/>
    <n v="0"/>
  </r>
  <r>
    <s v="200912"/>
    <x v="7"/>
    <x v="0"/>
    <x v="8"/>
    <x v="73"/>
    <x v="23"/>
    <n v="0"/>
  </r>
  <r>
    <s v="201109"/>
    <x v="1"/>
    <x v="2"/>
    <x v="8"/>
    <x v="73"/>
    <x v="23"/>
    <n v="0"/>
  </r>
  <r>
    <s v="201102"/>
    <x v="5"/>
    <x v="2"/>
    <x v="8"/>
    <x v="73"/>
    <x v="23"/>
    <n v="265.79000000000002"/>
  </r>
  <r>
    <s v="201005"/>
    <x v="0"/>
    <x v="1"/>
    <x v="8"/>
    <x v="73"/>
    <x v="23"/>
    <n v="0"/>
  </r>
  <r>
    <s v="200912"/>
    <x v="7"/>
    <x v="0"/>
    <x v="8"/>
    <x v="73"/>
    <x v="47"/>
    <n v="83.88"/>
  </r>
  <r>
    <s v="201111"/>
    <x v="2"/>
    <x v="2"/>
    <x v="8"/>
    <x v="73"/>
    <x v="53"/>
    <n v="0"/>
  </r>
  <r>
    <s v="201003"/>
    <x v="8"/>
    <x v="1"/>
    <x v="8"/>
    <x v="73"/>
    <x v="78"/>
    <n v="0"/>
  </r>
  <r>
    <s v="200909"/>
    <x v="1"/>
    <x v="0"/>
    <x v="8"/>
    <x v="73"/>
    <x v="78"/>
    <n v="0"/>
  </r>
  <r>
    <s v="201104"/>
    <x v="4"/>
    <x v="2"/>
    <x v="8"/>
    <x v="73"/>
    <x v="78"/>
    <n v="346.29"/>
  </r>
  <r>
    <s v="201007"/>
    <x v="3"/>
    <x v="1"/>
    <x v="8"/>
    <x v="73"/>
    <x v="78"/>
    <n v="0"/>
  </r>
  <r>
    <s v="201010"/>
    <x v="9"/>
    <x v="1"/>
    <x v="8"/>
    <x v="73"/>
    <x v="54"/>
    <n v="163.22999999999999"/>
  </r>
  <r>
    <s v="201011"/>
    <x v="2"/>
    <x v="1"/>
    <x v="8"/>
    <x v="73"/>
    <x v="54"/>
    <n v="866.67000000000007"/>
  </r>
  <r>
    <s v="200905"/>
    <x v="0"/>
    <x v="0"/>
    <x v="8"/>
    <x v="73"/>
    <x v="84"/>
    <n v="0"/>
  </r>
  <r>
    <s v="200912"/>
    <x v="7"/>
    <x v="0"/>
    <x v="8"/>
    <x v="73"/>
    <x v="84"/>
    <n v="0"/>
  </r>
  <r>
    <s v="200909"/>
    <x v="1"/>
    <x v="0"/>
    <x v="8"/>
    <x v="73"/>
    <x v="32"/>
    <n v="0"/>
  </r>
  <r>
    <s v="200912"/>
    <x v="7"/>
    <x v="0"/>
    <x v="8"/>
    <x v="73"/>
    <x v="9"/>
    <n v="1888.78"/>
  </r>
  <r>
    <s v="201109"/>
    <x v="1"/>
    <x v="2"/>
    <x v="8"/>
    <x v="73"/>
    <x v="9"/>
    <n v="887.99"/>
  </r>
  <r>
    <s v="201102"/>
    <x v="5"/>
    <x v="2"/>
    <x v="8"/>
    <x v="73"/>
    <x v="9"/>
    <n v="1335.34"/>
  </r>
  <r>
    <s v="201110"/>
    <x v="9"/>
    <x v="2"/>
    <x v="8"/>
    <x v="73"/>
    <x v="9"/>
    <n v="444.48"/>
  </r>
  <r>
    <s v="200908"/>
    <x v="11"/>
    <x v="0"/>
    <x v="8"/>
    <x v="73"/>
    <x v="9"/>
    <n v="587.06000000000006"/>
  </r>
  <r>
    <s v="200905"/>
    <x v="0"/>
    <x v="0"/>
    <x v="8"/>
    <x v="73"/>
    <x v="9"/>
    <n v="1381.46"/>
  </r>
  <r>
    <s v="200910"/>
    <x v="9"/>
    <x v="0"/>
    <x v="8"/>
    <x v="73"/>
    <x v="9"/>
    <n v="383.90000000000003"/>
  </r>
  <r>
    <s v="200903"/>
    <x v="8"/>
    <x v="0"/>
    <x v="8"/>
    <x v="73"/>
    <x v="9"/>
    <n v="1854.04"/>
  </r>
  <r>
    <s v="201110"/>
    <x v="9"/>
    <x v="2"/>
    <x v="8"/>
    <x v="73"/>
    <x v="11"/>
    <n v="6628.3"/>
  </r>
  <r>
    <s v="200909"/>
    <x v="1"/>
    <x v="0"/>
    <x v="8"/>
    <x v="73"/>
    <x v="11"/>
    <n v="6423.62"/>
  </r>
  <r>
    <s v="200912"/>
    <x v="7"/>
    <x v="0"/>
    <x v="8"/>
    <x v="73"/>
    <x v="11"/>
    <n v="21453.03"/>
  </r>
  <r>
    <s v="201005"/>
    <x v="0"/>
    <x v="1"/>
    <x v="8"/>
    <x v="73"/>
    <x v="11"/>
    <n v="14364.73"/>
  </r>
  <r>
    <s v="201205"/>
    <x v="0"/>
    <x v="3"/>
    <x v="8"/>
    <x v="73"/>
    <x v="11"/>
    <n v="15978.15"/>
  </r>
  <r>
    <s v="200910"/>
    <x v="9"/>
    <x v="0"/>
    <x v="8"/>
    <x v="73"/>
    <x v="11"/>
    <n v="7234.25"/>
  </r>
  <r>
    <s v="201112"/>
    <x v="7"/>
    <x v="2"/>
    <x v="8"/>
    <x v="73"/>
    <x v="11"/>
    <n v="19487.760000000002"/>
  </r>
  <r>
    <s v="201105"/>
    <x v="0"/>
    <x v="2"/>
    <x v="8"/>
    <x v="73"/>
    <x v="11"/>
    <n v="11507.48"/>
  </r>
  <r>
    <s v="201111"/>
    <x v="2"/>
    <x v="2"/>
    <x v="8"/>
    <x v="73"/>
    <x v="12"/>
    <n v="4737.6500000000005"/>
  </r>
  <r>
    <s v="201109"/>
    <x v="1"/>
    <x v="2"/>
    <x v="8"/>
    <x v="73"/>
    <x v="12"/>
    <n v="2527.15"/>
  </r>
  <r>
    <s v="200910"/>
    <x v="9"/>
    <x v="0"/>
    <x v="8"/>
    <x v="73"/>
    <x v="12"/>
    <n v="298.60000000000002"/>
  </r>
  <r>
    <s v="200902"/>
    <x v="5"/>
    <x v="0"/>
    <x v="8"/>
    <x v="73"/>
    <x v="12"/>
    <n v="3411.9500000000003"/>
  </r>
  <r>
    <s v="201008"/>
    <x v="11"/>
    <x v="1"/>
    <x v="8"/>
    <x v="73"/>
    <x v="13"/>
    <n v="4868.09"/>
  </r>
  <r>
    <s v="201112"/>
    <x v="7"/>
    <x v="2"/>
    <x v="8"/>
    <x v="73"/>
    <x v="13"/>
    <n v="5878.17"/>
  </r>
  <r>
    <s v="201004"/>
    <x v="4"/>
    <x v="1"/>
    <x v="8"/>
    <x v="73"/>
    <x v="13"/>
    <n v="-3929.6"/>
  </r>
  <r>
    <s v="200910"/>
    <x v="9"/>
    <x v="0"/>
    <x v="8"/>
    <x v="73"/>
    <x v="13"/>
    <n v="-3281.42"/>
  </r>
  <r>
    <s v="200911"/>
    <x v="2"/>
    <x v="0"/>
    <x v="8"/>
    <x v="73"/>
    <x v="66"/>
    <n v="0"/>
  </r>
  <r>
    <s v="200909"/>
    <x v="1"/>
    <x v="0"/>
    <x v="8"/>
    <x v="73"/>
    <x v="66"/>
    <n v="0"/>
  </r>
  <r>
    <s v="200910"/>
    <x v="9"/>
    <x v="0"/>
    <x v="8"/>
    <x v="73"/>
    <x v="95"/>
    <n v="0"/>
  </r>
  <r>
    <s v="201108"/>
    <x v="11"/>
    <x v="2"/>
    <x v="8"/>
    <x v="73"/>
    <x v="95"/>
    <n v="-17.350000000000001"/>
  </r>
  <r>
    <s v="201112"/>
    <x v="7"/>
    <x v="2"/>
    <x v="8"/>
    <x v="73"/>
    <x v="95"/>
    <n v="0"/>
  </r>
  <r>
    <s v="200911"/>
    <x v="2"/>
    <x v="0"/>
    <x v="8"/>
    <x v="73"/>
    <x v="95"/>
    <n v="0"/>
  </r>
  <r>
    <s v="200908"/>
    <x v="11"/>
    <x v="0"/>
    <x v="8"/>
    <x v="73"/>
    <x v="95"/>
    <n v="0"/>
  </r>
  <r>
    <s v="200912"/>
    <x v="7"/>
    <x v="0"/>
    <x v="8"/>
    <x v="73"/>
    <x v="119"/>
    <n v="0"/>
  </r>
  <r>
    <s v="200907"/>
    <x v="3"/>
    <x v="0"/>
    <x v="8"/>
    <x v="73"/>
    <x v="113"/>
    <n v="19489.36"/>
  </r>
  <r>
    <s v="201002"/>
    <x v="5"/>
    <x v="1"/>
    <x v="8"/>
    <x v="73"/>
    <x v="113"/>
    <n v="7142.75"/>
  </r>
  <r>
    <s v="201111"/>
    <x v="2"/>
    <x v="2"/>
    <x v="8"/>
    <x v="73"/>
    <x v="113"/>
    <n v="8188.67"/>
  </r>
  <r>
    <s v="201108"/>
    <x v="11"/>
    <x v="2"/>
    <x v="8"/>
    <x v="73"/>
    <x v="113"/>
    <n v="3981.7400000000002"/>
  </r>
  <r>
    <s v="201012"/>
    <x v="7"/>
    <x v="1"/>
    <x v="8"/>
    <x v="73"/>
    <x v="113"/>
    <n v="26208.52"/>
  </r>
  <r>
    <s v="201003"/>
    <x v="8"/>
    <x v="1"/>
    <x v="8"/>
    <x v="73"/>
    <x v="113"/>
    <n v="7162.77"/>
  </r>
  <r>
    <s v="201012"/>
    <x v="7"/>
    <x v="1"/>
    <x v="8"/>
    <x v="73"/>
    <x v="114"/>
    <n v="572.87"/>
  </r>
  <r>
    <s v="201204"/>
    <x v="4"/>
    <x v="3"/>
    <x v="8"/>
    <x v="73"/>
    <x v="114"/>
    <n v="256.58"/>
  </r>
  <r>
    <s v="201104"/>
    <x v="4"/>
    <x v="2"/>
    <x v="8"/>
    <x v="73"/>
    <x v="114"/>
    <n v="6429.52"/>
  </r>
  <r>
    <s v="201110"/>
    <x v="9"/>
    <x v="2"/>
    <x v="8"/>
    <x v="73"/>
    <x v="114"/>
    <n v="273.68"/>
  </r>
  <r>
    <s v="201005"/>
    <x v="0"/>
    <x v="1"/>
    <x v="8"/>
    <x v="73"/>
    <x v="114"/>
    <n v="320.90000000000003"/>
  </r>
  <r>
    <s v="200911"/>
    <x v="2"/>
    <x v="0"/>
    <x v="8"/>
    <x v="73"/>
    <x v="115"/>
    <n v="6188.06"/>
  </r>
  <r>
    <s v="201201"/>
    <x v="6"/>
    <x v="3"/>
    <x v="8"/>
    <x v="73"/>
    <x v="115"/>
    <n v="607.22"/>
  </r>
  <r>
    <s v="201101"/>
    <x v="6"/>
    <x v="2"/>
    <x v="8"/>
    <x v="73"/>
    <x v="115"/>
    <n v="1029.51"/>
  </r>
  <r>
    <s v="201204"/>
    <x v="4"/>
    <x v="3"/>
    <x v="8"/>
    <x v="73"/>
    <x v="115"/>
    <n v="692.38"/>
  </r>
  <r>
    <s v="200907"/>
    <x v="3"/>
    <x v="0"/>
    <x v="8"/>
    <x v="73"/>
    <x v="115"/>
    <n v="641.80000000000007"/>
  </r>
  <r>
    <s v="200902"/>
    <x v="5"/>
    <x v="0"/>
    <x v="8"/>
    <x v="73"/>
    <x v="67"/>
    <n v="1790.97"/>
  </r>
  <r>
    <s v="201004"/>
    <x v="4"/>
    <x v="1"/>
    <x v="8"/>
    <x v="73"/>
    <x v="67"/>
    <n v="2904.1"/>
  </r>
  <r>
    <s v="200903"/>
    <x v="8"/>
    <x v="0"/>
    <x v="8"/>
    <x v="73"/>
    <x v="67"/>
    <n v="1720.55"/>
  </r>
  <r>
    <s v="200911"/>
    <x v="2"/>
    <x v="0"/>
    <x v="8"/>
    <x v="73"/>
    <x v="67"/>
    <n v="157.69"/>
  </r>
  <r>
    <s v="201205"/>
    <x v="0"/>
    <x v="3"/>
    <x v="8"/>
    <x v="73"/>
    <x v="67"/>
    <n v="855.54"/>
  </r>
  <r>
    <s v="201005"/>
    <x v="0"/>
    <x v="1"/>
    <x v="8"/>
    <x v="73"/>
    <x v="69"/>
    <n v="154.80000000000001"/>
  </r>
  <r>
    <s v="201109"/>
    <x v="1"/>
    <x v="2"/>
    <x v="8"/>
    <x v="73"/>
    <x v="118"/>
    <n v="1069.69"/>
  </r>
  <r>
    <s v="201202"/>
    <x v="5"/>
    <x v="3"/>
    <x v="8"/>
    <x v="73"/>
    <x v="118"/>
    <n v="1082.0999999999999"/>
  </r>
  <r>
    <s v="201011"/>
    <x v="2"/>
    <x v="1"/>
    <x v="8"/>
    <x v="73"/>
    <x v="58"/>
    <n v="0"/>
  </r>
  <r>
    <s v="200907"/>
    <x v="3"/>
    <x v="0"/>
    <x v="8"/>
    <x v="73"/>
    <x v="58"/>
    <n v="0"/>
  </r>
  <r>
    <s v="201109"/>
    <x v="1"/>
    <x v="2"/>
    <x v="8"/>
    <x v="73"/>
    <x v="58"/>
    <n v="239.47"/>
  </r>
  <r>
    <s v="201205"/>
    <x v="0"/>
    <x v="3"/>
    <x v="8"/>
    <x v="73"/>
    <x v="58"/>
    <n v="70.48"/>
  </r>
  <r>
    <s v="200911"/>
    <x v="2"/>
    <x v="0"/>
    <x v="8"/>
    <x v="73"/>
    <x v="58"/>
    <n v="160.45000000000002"/>
  </r>
  <r>
    <s v="201010"/>
    <x v="9"/>
    <x v="1"/>
    <x v="8"/>
    <x v="73"/>
    <x v="45"/>
    <n v="0"/>
  </r>
  <r>
    <s v="201008"/>
    <x v="11"/>
    <x v="1"/>
    <x v="8"/>
    <x v="73"/>
    <x v="45"/>
    <n v="0"/>
  </r>
  <r>
    <s v="201011"/>
    <x v="2"/>
    <x v="1"/>
    <x v="8"/>
    <x v="73"/>
    <x v="89"/>
    <n v="132.84"/>
  </r>
  <r>
    <s v="200906"/>
    <x v="10"/>
    <x v="0"/>
    <x v="8"/>
    <x v="73"/>
    <x v="76"/>
    <n v="0"/>
  </r>
  <r>
    <s v="200911"/>
    <x v="2"/>
    <x v="0"/>
    <x v="8"/>
    <x v="73"/>
    <x v="76"/>
    <n v="403.59000000000003"/>
  </r>
  <r>
    <s v="200901"/>
    <x v="6"/>
    <x v="0"/>
    <x v="8"/>
    <x v="73"/>
    <x v="76"/>
    <n v="368.8"/>
  </r>
  <r>
    <s v="201104"/>
    <x v="4"/>
    <x v="2"/>
    <x v="8"/>
    <x v="73"/>
    <x v="76"/>
    <n v="326.73"/>
  </r>
  <r>
    <s v="201001"/>
    <x v="6"/>
    <x v="1"/>
    <x v="8"/>
    <x v="73"/>
    <x v="76"/>
    <n v="440.28000000000003"/>
  </r>
  <r>
    <s v="200907"/>
    <x v="3"/>
    <x v="0"/>
    <x v="8"/>
    <x v="73"/>
    <x v="76"/>
    <n v="73.38"/>
  </r>
  <r>
    <s v="201002"/>
    <x v="5"/>
    <x v="1"/>
    <x v="8"/>
    <x v="73"/>
    <x v="23"/>
    <n v="73.38"/>
  </r>
  <r>
    <s v="201205"/>
    <x v="0"/>
    <x v="3"/>
    <x v="8"/>
    <x v="73"/>
    <x v="23"/>
    <n v="0"/>
  </r>
  <r>
    <s v="201202"/>
    <x v="5"/>
    <x v="3"/>
    <x v="8"/>
    <x v="73"/>
    <x v="23"/>
    <n v="410.66"/>
  </r>
  <r>
    <s v="200911"/>
    <x v="2"/>
    <x v="0"/>
    <x v="8"/>
    <x v="73"/>
    <x v="23"/>
    <n v="0"/>
  </r>
  <r>
    <s v="201012"/>
    <x v="7"/>
    <x v="1"/>
    <x v="8"/>
    <x v="73"/>
    <x v="23"/>
    <n v="556.78"/>
  </r>
  <r>
    <s v="201110"/>
    <x v="9"/>
    <x v="2"/>
    <x v="8"/>
    <x v="73"/>
    <x v="23"/>
    <n v="0"/>
  </r>
  <r>
    <s v="201105"/>
    <x v="0"/>
    <x v="2"/>
    <x v="8"/>
    <x v="73"/>
    <x v="53"/>
    <n v="0"/>
  </r>
  <r>
    <s v="200902"/>
    <x v="5"/>
    <x v="0"/>
    <x v="8"/>
    <x v="73"/>
    <x v="53"/>
    <n v="0"/>
  </r>
  <r>
    <s v="201107"/>
    <x v="3"/>
    <x v="2"/>
    <x v="8"/>
    <x v="73"/>
    <x v="78"/>
    <n v="0"/>
  </r>
  <r>
    <s v="200901"/>
    <x v="6"/>
    <x v="0"/>
    <x v="8"/>
    <x v="73"/>
    <x v="78"/>
    <n v="29.53"/>
  </r>
  <r>
    <s v="200904"/>
    <x v="4"/>
    <x v="0"/>
    <x v="8"/>
    <x v="73"/>
    <x v="78"/>
    <n v="0"/>
  </r>
  <r>
    <s v="200906"/>
    <x v="10"/>
    <x v="0"/>
    <x v="8"/>
    <x v="73"/>
    <x v="78"/>
    <n v="0"/>
  </r>
  <r>
    <s v="201205"/>
    <x v="0"/>
    <x v="3"/>
    <x v="8"/>
    <x v="73"/>
    <x v="78"/>
    <n v="0"/>
  </r>
  <r>
    <s v="201010"/>
    <x v="9"/>
    <x v="1"/>
    <x v="8"/>
    <x v="73"/>
    <x v="78"/>
    <n v="37.97"/>
  </r>
  <r>
    <s v="201201"/>
    <x v="6"/>
    <x v="3"/>
    <x v="8"/>
    <x v="73"/>
    <x v="54"/>
    <n v="2947.96"/>
  </r>
  <r>
    <s v="201204"/>
    <x v="4"/>
    <x v="3"/>
    <x v="8"/>
    <x v="73"/>
    <x v="54"/>
    <n v="3343.66"/>
  </r>
  <r>
    <s v="201110"/>
    <x v="9"/>
    <x v="2"/>
    <x v="8"/>
    <x v="73"/>
    <x v="54"/>
    <n v="874.89"/>
  </r>
  <r>
    <s v="200907"/>
    <x v="3"/>
    <x v="0"/>
    <x v="8"/>
    <x v="73"/>
    <x v="54"/>
    <n v="1128.06"/>
  </r>
  <r>
    <s v="201105"/>
    <x v="0"/>
    <x v="2"/>
    <x v="8"/>
    <x v="73"/>
    <x v="54"/>
    <n v="508.43"/>
  </r>
  <r>
    <s v="200908"/>
    <x v="11"/>
    <x v="0"/>
    <x v="8"/>
    <x v="73"/>
    <x v="32"/>
    <n v="0"/>
  </r>
  <r>
    <s v="201201"/>
    <x v="6"/>
    <x v="3"/>
    <x v="8"/>
    <x v="73"/>
    <x v="9"/>
    <n v="1553.82"/>
  </r>
  <r>
    <s v="201101"/>
    <x v="6"/>
    <x v="2"/>
    <x v="8"/>
    <x v="73"/>
    <x v="9"/>
    <n v="1207.73"/>
  </r>
  <r>
    <s v="201005"/>
    <x v="0"/>
    <x v="1"/>
    <x v="8"/>
    <x v="73"/>
    <x v="9"/>
    <n v="1342.2"/>
  </r>
  <r>
    <s v="201112"/>
    <x v="7"/>
    <x v="2"/>
    <x v="8"/>
    <x v="73"/>
    <x v="37"/>
    <n v="0"/>
  </r>
  <r>
    <s v="201108"/>
    <x v="11"/>
    <x v="2"/>
    <x v="8"/>
    <x v="73"/>
    <x v="11"/>
    <n v="5380.55"/>
  </r>
  <r>
    <s v="201007"/>
    <x v="3"/>
    <x v="1"/>
    <x v="8"/>
    <x v="73"/>
    <x v="11"/>
    <n v="1361.77"/>
  </r>
  <r>
    <s v="201103"/>
    <x v="8"/>
    <x v="2"/>
    <x v="8"/>
    <x v="73"/>
    <x v="11"/>
    <n v="22849.52"/>
  </r>
  <r>
    <s v="201106"/>
    <x v="10"/>
    <x v="2"/>
    <x v="8"/>
    <x v="73"/>
    <x v="11"/>
    <n v="8162.5"/>
  </r>
  <r>
    <s v="200908"/>
    <x v="11"/>
    <x v="0"/>
    <x v="8"/>
    <x v="73"/>
    <x v="11"/>
    <n v="5739.8"/>
  </r>
  <r>
    <s v="200904"/>
    <x v="4"/>
    <x v="0"/>
    <x v="8"/>
    <x v="73"/>
    <x v="11"/>
    <n v="12487.62"/>
  </r>
  <r>
    <s v="200909"/>
    <x v="1"/>
    <x v="0"/>
    <x v="8"/>
    <x v="73"/>
    <x v="12"/>
    <n v="2184.5"/>
  </r>
  <r>
    <s v="200907"/>
    <x v="3"/>
    <x v="0"/>
    <x v="8"/>
    <x v="73"/>
    <x v="12"/>
    <n v="7728.1"/>
  </r>
  <r>
    <s v="201203"/>
    <x v="8"/>
    <x v="3"/>
    <x v="8"/>
    <x v="73"/>
    <x v="12"/>
    <n v="9974.75"/>
  </r>
  <r>
    <s v="201005"/>
    <x v="0"/>
    <x v="1"/>
    <x v="8"/>
    <x v="73"/>
    <x v="12"/>
    <n v="7906.25"/>
  </r>
  <r>
    <s v="201101"/>
    <x v="6"/>
    <x v="2"/>
    <x v="8"/>
    <x v="73"/>
    <x v="12"/>
    <n v="7248.3"/>
  </r>
  <r>
    <s v="200903"/>
    <x v="8"/>
    <x v="0"/>
    <x v="8"/>
    <x v="73"/>
    <x v="12"/>
    <n v="5844.6"/>
  </r>
  <r>
    <s v="200902"/>
    <x v="5"/>
    <x v="0"/>
    <x v="8"/>
    <x v="73"/>
    <x v="13"/>
    <n v="-3413.16"/>
  </r>
  <r>
    <s v="201005"/>
    <x v="0"/>
    <x v="1"/>
    <x v="8"/>
    <x v="73"/>
    <x v="13"/>
    <n v="1014.32"/>
  </r>
  <r>
    <s v="200908"/>
    <x v="11"/>
    <x v="0"/>
    <x v="8"/>
    <x v="73"/>
    <x v="13"/>
    <n v="-4915.12"/>
  </r>
  <r>
    <s v="201101"/>
    <x v="6"/>
    <x v="2"/>
    <x v="8"/>
    <x v="73"/>
    <x v="13"/>
    <n v="354.06"/>
  </r>
  <r>
    <s v="201011"/>
    <x v="2"/>
    <x v="1"/>
    <x v="8"/>
    <x v="73"/>
    <x v="13"/>
    <n v="2159.9299999999998"/>
  </r>
  <r>
    <s v="200908"/>
    <x v="11"/>
    <x v="0"/>
    <x v="8"/>
    <x v="73"/>
    <x v="66"/>
    <n v="0"/>
  </r>
  <r>
    <s v="200912"/>
    <x v="7"/>
    <x v="0"/>
    <x v="8"/>
    <x v="73"/>
    <x v="66"/>
    <n v="0"/>
  </r>
  <r>
    <s v="200910"/>
    <x v="9"/>
    <x v="0"/>
    <x v="8"/>
    <x v="73"/>
    <x v="66"/>
    <n v="0"/>
  </r>
  <r>
    <s v="201110"/>
    <x v="9"/>
    <x v="2"/>
    <x v="8"/>
    <x v="73"/>
    <x v="95"/>
    <n v="0"/>
  </r>
  <r>
    <s v="200906"/>
    <x v="10"/>
    <x v="0"/>
    <x v="8"/>
    <x v="73"/>
    <x v="119"/>
    <n v="0"/>
  </r>
  <r>
    <s v="200905"/>
    <x v="0"/>
    <x v="0"/>
    <x v="8"/>
    <x v="73"/>
    <x v="119"/>
    <n v="2009.04"/>
  </r>
  <r>
    <s v="201011"/>
    <x v="2"/>
    <x v="1"/>
    <x v="8"/>
    <x v="73"/>
    <x v="113"/>
    <n v="4824.0600000000004"/>
  </r>
  <r>
    <s v="200901"/>
    <x v="6"/>
    <x v="0"/>
    <x v="8"/>
    <x v="73"/>
    <x v="113"/>
    <n v="11079.97"/>
  </r>
  <r>
    <s v="201006"/>
    <x v="10"/>
    <x v="1"/>
    <x v="8"/>
    <x v="73"/>
    <x v="113"/>
    <n v="13374.470000000001"/>
  </r>
  <r>
    <s v="201004"/>
    <x v="4"/>
    <x v="1"/>
    <x v="8"/>
    <x v="73"/>
    <x v="113"/>
    <n v="16623.89"/>
  </r>
  <r>
    <s v="201002"/>
    <x v="5"/>
    <x v="1"/>
    <x v="8"/>
    <x v="73"/>
    <x v="114"/>
    <n v="1187.32"/>
  </r>
  <r>
    <s v="200901"/>
    <x v="6"/>
    <x v="0"/>
    <x v="8"/>
    <x v="73"/>
    <x v="114"/>
    <n v="663.49"/>
  </r>
  <r>
    <s v="201203"/>
    <x v="8"/>
    <x v="3"/>
    <x v="8"/>
    <x v="73"/>
    <x v="114"/>
    <n v="1453.92"/>
  </r>
  <r>
    <s v="201202"/>
    <x v="5"/>
    <x v="3"/>
    <x v="8"/>
    <x v="73"/>
    <x v="114"/>
    <n v="769.72"/>
  </r>
  <r>
    <s v="200906"/>
    <x v="10"/>
    <x v="0"/>
    <x v="8"/>
    <x v="73"/>
    <x v="114"/>
    <n v="1216.74"/>
  </r>
  <r>
    <s v="201009"/>
    <x v="1"/>
    <x v="1"/>
    <x v="8"/>
    <x v="73"/>
    <x v="115"/>
    <n v="596.35"/>
  </r>
  <r>
    <s v="201002"/>
    <x v="5"/>
    <x v="1"/>
    <x v="8"/>
    <x v="73"/>
    <x v="115"/>
    <n v="705.98"/>
  </r>
  <r>
    <s v="200912"/>
    <x v="7"/>
    <x v="0"/>
    <x v="8"/>
    <x v="73"/>
    <x v="115"/>
    <n v="1374.97"/>
  </r>
  <r>
    <s v="201009"/>
    <x v="1"/>
    <x v="1"/>
    <x v="8"/>
    <x v="73"/>
    <x v="34"/>
    <n v="23.900000000000002"/>
  </r>
  <r>
    <s v="201006"/>
    <x v="10"/>
    <x v="1"/>
    <x v="8"/>
    <x v="73"/>
    <x v="34"/>
    <n v="36.35"/>
  </r>
  <r>
    <s v="201008"/>
    <x v="11"/>
    <x v="1"/>
    <x v="8"/>
    <x v="73"/>
    <x v="34"/>
    <n v="0"/>
  </r>
  <r>
    <s v="201109"/>
    <x v="1"/>
    <x v="2"/>
    <x v="8"/>
    <x v="73"/>
    <x v="34"/>
    <n v="0"/>
  </r>
  <r>
    <s v="200901"/>
    <x v="6"/>
    <x v="0"/>
    <x v="8"/>
    <x v="73"/>
    <x v="67"/>
    <n v="1612.71"/>
  </r>
  <r>
    <s v="201011"/>
    <x v="2"/>
    <x v="1"/>
    <x v="8"/>
    <x v="73"/>
    <x v="67"/>
    <n v="664.2"/>
  </r>
  <r>
    <s v="200906"/>
    <x v="10"/>
    <x v="0"/>
    <x v="8"/>
    <x v="73"/>
    <x v="67"/>
    <n v="1074.01"/>
  </r>
  <r>
    <s v="200912"/>
    <x v="7"/>
    <x v="0"/>
    <x v="8"/>
    <x v="73"/>
    <x v="67"/>
    <n v="2294.56"/>
  </r>
  <r>
    <s v="201111"/>
    <x v="2"/>
    <x v="2"/>
    <x v="8"/>
    <x v="73"/>
    <x v="69"/>
    <n v="577.64"/>
  </r>
  <r>
    <s v="201108"/>
    <x v="11"/>
    <x v="2"/>
    <x v="8"/>
    <x v="73"/>
    <x v="69"/>
    <n v="0"/>
  </r>
  <r>
    <s v="201012"/>
    <x v="7"/>
    <x v="1"/>
    <x v="8"/>
    <x v="73"/>
    <x v="69"/>
    <n v="2873.32"/>
  </r>
  <r>
    <s v="200912"/>
    <x v="7"/>
    <x v="0"/>
    <x v="8"/>
    <x v="73"/>
    <x v="69"/>
    <n v="3691.64"/>
  </r>
  <r>
    <s v="201004"/>
    <x v="4"/>
    <x v="1"/>
    <x v="8"/>
    <x v="73"/>
    <x v="69"/>
    <n v="619.20000000000005"/>
  </r>
  <r>
    <s v="201002"/>
    <x v="5"/>
    <x v="1"/>
    <x v="8"/>
    <x v="73"/>
    <x v="69"/>
    <n v="967.5"/>
  </r>
  <r>
    <s v="200907"/>
    <x v="3"/>
    <x v="0"/>
    <x v="8"/>
    <x v="73"/>
    <x v="122"/>
    <n v="-438.90000000000003"/>
  </r>
  <r>
    <s v="200911"/>
    <x v="2"/>
    <x v="0"/>
    <x v="8"/>
    <x v="73"/>
    <x v="122"/>
    <n v="0"/>
  </r>
  <r>
    <s v="201203"/>
    <x v="8"/>
    <x v="3"/>
    <x v="8"/>
    <x v="73"/>
    <x v="118"/>
    <n v="1387.15"/>
  </r>
  <r>
    <s v="201012"/>
    <x v="7"/>
    <x v="1"/>
    <x v="8"/>
    <x v="73"/>
    <x v="118"/>
    <n v="1191.54"/>
  </r>
  <r>
    <s v="201108"/>
    <x v="11"/>
    <x v="2"/>
    <x v="8"/>
    <x v="73"/>
    <x v="118"/>
    <n v="353.73"/>
  </r>
  <r>
    <s v="201101"/>
    <x v="6"/>
    <x v="2"/>
    <x v="8"/>
    <x v="73"/>
    <x v="118"/>
    <n v="1059.18"/>
  </r>
  <r>
    <s v="201005"/>
    <x v="0"/>
    <x v="1"/>
    <x v="8"/>
    <x v="73"/>
    <x v="118"/>
    <n v="313.33"/>
  </r>
  <r>
    <s v="201103"/>
    <x v="8"/>
    <x v="2"/>
    <x v="8"/>
    <x v="73"/>
    <x v="118"/>
    <n v="434.74"/>
  </r>
  <r>
    <s v="201204"/>
    <x v="4"/>
    <x v="3"/>
    <x v="8"/>
    <x v="73"/>
    <x v="118"/>
    <n v="946.23"/>
  </r>
  <r>
    <s v="200903"/>
    <x v="8"/>
    <x v="0"/>
    <x v="8"/>
    <x v="73"/>
    <x v="118"/>
    <n v="561.58000000000004"/>
  </r>
  <r>
    <s v="201003"/>
    <x v="8"/>
    <x v="1"/>
    <x v="8"/>
    <x v="73"/>
    <x v="118"/>
    <n v="408.63"/>
  </r>
  <r>
    <s v="201003"/>
    <x v="8"/>
    <x v="1"/>
    <x v="8"/>
    <x v="73"/>
    <x v="58"/>
    <n v="385.08"/>
  </r>
  <r>
    <s v="201101"/>
    <x v="6"/>
    <x v="2"/>
    <x v="8"/>
    <x v="73"/>
    <x v="58"/>
    <n v="448.34000000000003"/>
  </r>
  <r>
    <s v="201009"/>
    <x v="1"/>
    <x v="1"/>
    <x v="8"/>
    <x v="73"/>
    <x v="58"/>
    <n v="0"/>
  </r>
  <r>
    <s v="201007"/>
    <x v="3"/>
    <x v="1"/>
    <x v="8"/>
    <x v="73"/>
    <x v="45"/>
    <n v="26.900000000000002"/>
  </r>
  <r>
    <s v="201204"/>
    <x v="4"/>
    <x v="3"/>
    <x v="8"/>
    <x v="73"/>
    <x v="89"/>
    <n v="290.73"/>
  </r>
  <r>
    <s v="201201"/>
    <x v="6"/>
    <x v="3"/>
    <x v="8"/>
    <x v="73"/>
    <x v="89"/>
    <n v="333.58"/>
  </r>
  <r>
    <s v="200909"/>
    <x v="1"/>
    <x v="0"/>
    <x v="8"/>
    <x v="73"/>
    <x v="89"/>
    <n v="59.06"/>
  </r>
  <r>
    <s v="201203"/>
    <x v="8"/>
    <x v="3"/>
    <x v="8"/>
    <x v="73"/>
    <x v="89"/>
    <n v="64.150000000000006"/>
  </r>
  <r>
    <s v="200911"/>
    <x v="2"/>
    <x v="0"/>
    <x v="8"/>
    <x v="73"/>
    <x v="89"/>
    <n v="170.46"/>
  </r>
  <r>
    <s v="201010"/>
    <x v="9"/>
    <x v="1"/>
    <x v="8"/>
    <x v="73"/>
    <x v="89"/>
    <n v="649.53"/>
  </r>
  <r>
    <s v="200908"/>
    <x v="11"/>
    <x v="0"/>
    <x v="8"/>
    <x v="73"/>
    <x v="76"/>
    <n v="110.07000000000001"/>
  </r>
  <r>
    <s v="200905"/>
    <x v="0"/>
    <x v="0"/>
    <x v="8"/>
    <x v="73"/>
    <x v="76"/>
    <n v="0"/>
  </r>
  <r>
    <s v="200902"/>
    <x v="5"/>
    <x v="0"/>
    <x v="8"/>
    <x v="73"/>
    <x v="76"/>
    <n v="317.52"/>
  </r>
  <r>
    <s v="201005"/>
    <x v="0"/>
    <x v="1"/>
    <x v="8"/>
    <x v="73"/>
    <x v="76"/>
    <n v="73.38"/>
  </r>
  <r>
    <s v="200904"/>
    <x v="4"/>
    <x v="0"/>
    <x v="8"/>
    <x v="73"/>
    <x v="76"/>
    <n v="246.96"/>
  </r>
  <r>
    <s v="201006"/>
    <x v="10"/>
    <x v="1"/>
    <x v="8"/>
    <x v="73"/>
    <x v="76"/>
    <n v="110.07000000000001"/>
  </r>
  <r>
    <s v="201004"/>
    <x v="4"/>
    <x v="1"/>
    <x v="8"/>
    <x v="73"/>
    <x v="76"/>
    <n v="0"/>
  </r>
  <r>
    <s v="201203"/>
    <x v="8"/>
    <x v="3"/>
    <x v="8"/>
    <x v="73"/>
    <x v="23"/>
    <n v="508.43"/>
  </r>
  <r>
    <s v="201004"/>
    <x v="4"/>
    <x v="1"/>
    <x v="8"/>
    <x v="73"/>
    <x v="23"/>
    <n v="0"/>
  </r>
  <r>
    <s v="201011"/>
    <x v="2"/>
    <x v="1"/>
    <x v="8"/>
    <x v="73"/>
    <x v="23"/>
    <n v="75.94"/>
  </r>
  <r>
    <s v="201104"/>
    <x v="4"/>
    <x v="2"/>
    <x v="8"/>
    <x v="73"/>
    <x v="53"/>
    <n v="0"/>
  </r>
  <r>
    <s v="200906"/>
    <x v="10"/>
    <x v="0"/>
    <x v="8"/>
    <x v="73"/>
    <x v="53"/>
    <n v="0"/>
  </r>
  <r>
    <s v="200904"/>
    <x v="4"/>
    <x v="0"/>
    <x v="8"/>
    <x v="73"/>
    <x v="53"/>
    <n v="0"/>
  </r>
  <r>
    <s v="201102"/>
    <x v="5"/>
    <x v="2"/>
    <x v="8"/>
    <x v="73"/>
    <x v="78"/>
    <n v="645.49"/>
  </r>
  <r>
    <s v="201004"/>
    <x v="4"/>
    <x v="1"/>
    <x v="8"/>
    <x v="73"/>
    <x v="78"/>
    <n v="0"/>
  </r>
  <r>
    <s v="200903"/>
    <x v="8"/>
    <x v="0"/>
    <x v="8"/>
    <x v="73"/>
    <x v="78"/>
    <n v="0"/>
  </r>
  <r>
    <s v="201203"/>
    <x v="8"/>
    <x v="3"/>
    <x v="8"/>
    <x v="73"/>
    <x v="78"/>
    <n v="0"/>
  </r>
  <r>
    <s v="201012"/>
    <x v="7"/>
    <x v="1"/>
    <x v="8"/>
    <x v="73"/>
    <x v="78"/>
    <n v="521.45000000000005"/>
  </r>
  <r>
    <s v="201110"/>
    <x v="9"/>
    <x v="2"/>
    <x v="8"/>
    <x v="73"/>
    <x v="78"/>
    <n v="0"/>
  </r>
  <r>
    <s v="201203"/>
    <x v="8"/>
    <x v="3"/>
    <x v="8"/>
    <x v="73"/>
    <x v="54"/>
    <n v="3587.69"/>
  </r>
  <r>
    <s v="200911"/>
    <x v="2"/>
    <x v="0"/>
    <x v="8"/>
    <x v="73"/>
    <x v="54"/>
    <n v="1472.27"/>
  </r>
  <r>
    <s v="201109"/>
    <x v="1"/>
    <x v="2"/>
    <x v="8"/>
    <x v="73"/>
    <x v="54"/>
    <n v="1813.71"/>
  </r>
  <r>
    <s v="201004"/>
    <x v="4"/>
    <x v="1"/>
    <x v="8"/>
    <x v="73"/>
    <x v="54"/>
    <n v="465.3"/>
  </r>
  <r>
    <s v="200902"/>
    <x v="5"/>
    <x v="0"/>
    <x v="8"/>
    <x v="73"/>
    <x v="84"/>
    <n v="1641.94"/>
  </r>
  <r>
    <s v="200907"/>
    <x v="3"/>
    <x v="0"/>
    <x v="8"/>
    <x v="73"/>
    <x v="32"/>
    <n v="0"/>
  </r>
  <r>
    <s v="200910"/>
    <x v="9"/>
    <x v="0"/>
    <x v="8"/>
    <x v="73"/>
    <x v="32"/>
    <n v="0"/>
  </r>
  <r>
    <s v="201011"/>
    <x v="2"/>
    <x v="1"/>
    <x v="8"/>
    <x v="73"/>
    <x v="9"/>
    <n v="753.59"/>
  </r>
  <r>
    <s v="201112"/>
    <x v="7"/>
    <x v="2"/>
    <x v="8"/>
    <x v="73"/>
    <x v="9"/>
    <n v="1196.19"/>
  </r>
  <r>
    <s v="200901"/>
    <x v="6"/>
    <x v="0"/>
    <x v="8"/>
    <x v="73"/>
    <x v="9"/>
    <n v="1745.8600000000001"/>
  </r>
  <r>
    <s v="201106"/>
    <x v="10"/>
    <x v="2"/>
    <x v="8"/>
    <x v="73"/>
    <x v="9"/>
    <n v="680.9"/>
  </r>
  <r>
    <s v="201007"/>
    <x v="3"/>
    <x v="1"/>
    <x v="8"/>
    <x v="73"/>
    <x v="9"/>
    <n v="220.81"/>
  </r>
  <r>
    <s v="201004"/>
    <x v="4"/>
    <x v="1"/>
    <x v="8"/>
    <x v="73"/>
    <x v="9"/>
    <n v="1443.67"/>
  </r>
  <r>
    <s v="201002"/>
    <x v="5"/>
    <x v="1"/>
    <x v="8"/>
    <x v="73"/>
    <x v="9"/>
    <n v="983.03"/>
  </r>
  <r>
    <s v="201110"/>
    <x v="9"/>
    <x v="2"/>
    <x v="8"/>
    <x v="73"/>
    <x v="37"/>
    <n v="0"/>
  </r>
  <r>
    <s v="200901"/>
    <x v="6"/>
    <x v="0"/>
    <x v="8"/>
    <x v="73"/>
    <x v="11"/>
    <n v="18191.760000000002"/>
  </r>
  <r>
    <s v="201012"/>
    <x v="7"/>
    <x v="1"/>
    <x v="8"/>
    <x v="73"/>
    <x v="11"/>
    <n v="25197.200000000001"/>
  </r>
  <r>
    <s v="201104"/>
    <x v="4"/>
    <x v="2"/>
    <x v="8"/>
    <x v="73"/>
    <x v="11"/>
    <n v="14793.050000000001"/>
  </r>
  <r>
    <s v="201111"/>
    <x v="2"/>
    <x v="2"/>
    <x v="8"/>
    <x v="73"/>
    <x v="11"/>
    <n v="10860.42"/>
  </r>
  <r>
    <s v="201109"/>
    <x v="1"/>
    <x v="2"/>
    <x v="8"/>
    <x v="73"/>
    <x v="11"/>
    <n v="6877.58"/>
  </r>
  <r>
    <s v="201105"/>
    <x v="0"/>
    <x v="2"/>
    <x v="8"/>
    <x v="73"/>
    <x v="12"/>
    <n v="3654.2000000000003"/>
  </r>
  <r>
    <s v="201007"/>
    <x v="3"/>
    <x v="1"/>
    <x v="8"/>
    <x v="73"/>
    <x v="12"/>
    <n v="3609.5"/>
  </r>
  <r>
    <s v="200904"/>
    <x v="4"/>
    <x v="0"/>
    <x v="8"/>
    <x v="73"/>
    <x v="12"/>
    <n v="5176.1000000000004"/>
  </r>
  <r>
    <s v="201006"/>
    <x v="10"/>
    <x v="1"/>
    <x v="8"/>
    <x v="73"/>
    <x v="12"/>
    <n v="6240.9000000000005"/>
  </r>
  <r>
    <s v="200906"/>
    <x v="10"/>
    <x v="0"/>
    <x v="8"/>
    <x v="73"/>
    <x v="13"/>
    <n v="1983.42"/>
  </r>
  <r>
    <s v="201002"/>
    <x v="5"/>
    <x v="1"/>
    <x v="8"/>
    <x v="73"/>
    <x v="13"/>
    <n v="-513.63"/>
  </r>
  <r>
    <s v="201110"/>
    <x v="9"/>
    <x v="2"/>
    <x v="8"/>
    <x v="73"/>
    <x v="13"/>
    <n v="923.28"/>
  </r>
  <r>
    <s v="200905"/>
    <x v="0"/>
    <x v="0"/>
    <x v="8"/>
    <x v="73"/>
    <x v="13"/>
    <n v="-7922.06"/>
  </r>
  <r>
    <s v="201106"/>
    <x v="10"/>
    <x v="2"/>
    <x v="8"/>
    <x v="73"/>
    <x v="95"/>
    <n v="17.350000000000001"/>
  </r>
  <r>
    <s v="200909"/>
    <x v="1"/>
    <x v="0"/>
    <x v="8"/>
    <x v="73"/>
    <x v="95"/>
    <n v="0"/>
  </r>
  <r>
    <s v="201111"/>
    <x v="2"/>
    <x v="2"/>
    <x v="8"/>
    <x v="73"/>
    <x v="95"/>
    <n v="0"/>
  </r>
  <r>
    <s v="200911"/>
    <x v="2"/>
    <x v="0"/>
    <x v="8"/>
    <x v="73"/>
    <x v="119"/>
    <n v="0"/>
  </r>
  <r>
    <s v="200908"/>
    <x v="11"/>
    <x v="0"/>
    <x v="8"/>
    <x v="73"/>
    <x v="119"/>
    <n v="72.5"/>
  </r>
  <r>
    <s v="201109"/>
    <x v="1"/>
    <x v="2"/>
    <x v="8"/>
    <x v="73"/>
    <x v="113"/>
    <n v="11181.33"/>
  </r>
  <r>
    <s v="201204"/>
    <x v="4"/>
    <x v="3"/>
    <x v="8"/>
    <x v="73"/>
    <x v="113"/>
    <n v="12031.37"/>
  </r>
  <r>
    <s v="201112"/>
    <x v="7"/>
    <x v="2"/>
    <x v="8"/>
    <x v="73"/>
    <x v="113"/>
    <n v="8515.99"/>
  </r>
  <r>
    <s v="201005"/>
    <x v="0"/>
    <x v="1"/>
    <x v="8"/>
    <x v="73"/>
    <x v="113"/>
    <n v="13110.54"/>
  </r>
  <r>
    <s v="201101"/>
    <x v="6"/>
    <x v="2"/>
    <x v="8"/>
    <x v="73"/>
    <x v="113"/>
    <n v="5693.9800000000005"/>
  </r>
  <r>
    <s v="201001"/>
    <x v="6"/>
    <x v="1"/>
    <x v="8"/>
    <x v="73"/>
    <x v="113"/>
    <n v="6770.95"/>
  </r>
  <r>
    <s v="201105"/>
    <x v="0"/>
    <x v="2"/>
    <x v="8"/>
    <x v="73"/>
    <x v="114"/>
    <n v="945.85"/>
  </r>
  <r>
    <s v="201007"/>
    <x v="3"/>
    <x v="1"/>
    <x v="8"/>
    <x v="73"/>
    <x v="114"/>
    <n v="224.63"/>
  </r>
  <r>
    <s v="201006"/>
    <x v="10"/>
    <x v="1"/>
    <x v="8"/>
    <x v="73"/>
    <x v="114"/>
    <n v="478.49"/>
  </r>
  <r>
    <s v="200903"/>
    <x v="8"/>
    <x v="0"/>
    <x v="8"/>
    <x v="73"/>
    <x v="114"/>
    <n v="2382.12"/>
  </r>
  <r>
    <s v="201201"/>
    <x v="6"/>
    <x v="3"/>
    <x v="8"/>
    <x v="73"/>
    <x v="114"/>
    <n v="791.43000000000006"/>
  </r>
  <r>
    <s v="200912"/>
    <x v="7"/>
    <x v="0"/>
    <x v="8"/>
    <x v="73"/>
    <x v="114"/>
    <n v="320.89"/>
  </r>
  <r>
    <s v="201101"/>
    <x v="6"/>
    <x v="2"/>
    <x v="8"/>
    <x v="73"/>
    <x v="114"/>
    <n v="1131.29"/>
  </r>
  <r>
    <s v="200909"/>
    <x v="1"/>
    <x v="0"/>
    <x v="8"/>
    <x v="73"/>
    <x v="114"/>
    <n v="356.43"/>
  </r>
  <r>
    <s v="200907"/>
    <x v="3"/>
    <x v="0"/>
    <x v="8"/>
    <x v="73"/>
    <x v="114"/>
    <n v="256.72000000000003"/>
  </r>
  <r>
    <s v="201004"/>
    <x v="4"/>
    <x v="1"/>
    <x v="8"/>
    <x v="73"/>
    <x v="115"/>
    <n v="1258.3900000000001"/>
  </r>
  <r>
    <s v="201107"/>
    <x v="3"/>
    <x v="2"/>
    <x v="8"/>
    <x v="73"/>
    <x v="115"/>
    <n v="581.57000000000005"/>
  </r>
  <r>
    <s v="201203"/>
    <x v="8"/>
    <x v="3"/>
    <x v="8"/>
    <x v="73"/>
    <x v="115"/>
    <n v="1216.04"/>
  </r>
  <r>
    <s v="201105"/>
    <x v="0"/>
    <x v="2"/>
    <x v="8"/>
    <x v="73"/>
    <x v="115"/>
    <n v="721.36"/>
  </r>
  <r>
    <s v="201111"/>
    <x v="2"/>
    <x v="2"/>
    <x v="8"/>
    <x v="73"/>
    <x v="34"/>
    <n v="0"/>
  </r>
  <r>
    <s v="201011"/>
    <x v="2"/>
    <x v="1"/>
    <x v="8"/>
    <x v="73"/>
    <x v="34"/>
    <n v="0"/>
  </r>
  <r>
    <s v="201003"/>
    <x v="8"/>
    <x v="1"/>
    <x v="8"/>
    <x v="73"/>
    <x v="67"/>
    <n v="1514.84"/>
  </r>
  <r>
    <s v="201107"/>
    <x v="3"/>
    <x v="2"/>
    <x v="8"/>
    <x v="73"/>
    <x v="67"/>
    <n v="178.1"/>
  </r>
  <r>
    <s v="201001"/>
    <x v="6"/>
    <x v="1"/>
    <x v="8"/>
    <x v="73"/>
    <x v="67"/>
    <n v="1219.42"/>
  </r>
  <r>
    <s v="201007"/>
    <x v="3"/>
    <x v="1"/>
    <x v="8"/>
    <x v="73"/>
    <x v="67"/>
    <n v="572.08000000000004"/>
  </r>
  <r>
    <s v="201006"/>
    <x v="10"/>
    <x v="1"/>
    <x v="8"/>
    <x v="73"/>
    <x v="67"/>
    <n v="481.35"/>
  </r>
  <r>
    <s v="200908"/>
    <x v="11"/>
    <x v="0"/>
    <x v="8"/>
    <x v="73"/>
    <x v="67"/>
    <n v="687.97"/>
  </r>
  <r>
    <s v="201008"/>
    <x v="11"/>
    <x v="1"/>
    <x v="8"/>
    <x v="73"/>
    <x v="67"/>
    <n v="288.81"/>
  </r>
  <r>
    <s v="201104"/>
    <x v="4"/>
    <x v="2"/>
    <x v="8"/>
    <x v="73"/>
    <x v="67"/>
    <n v="890.05000000000007"/>
  </r>
  <r>
    <s v="201005"/>
    <x v="0"/>
    <x v="1"/>
    <x v="8"/>
    <x v="73"/>
    <x v="67"/>
    <n v="3159.9700000000003"/>
  </r>
  <r>
    <s v="201105"/>
    <x v="0"/>
    <x v="2"/>
    <x v="8"/>
    <x v="73"/>
    <x v="69"/>
    <n v="0"/>
  </r>
  <r>
    <s v="201003"/>
    <x v="8"/>
    <x v="1"/>
    <x v="8"/>
    <x v="73"/>
    <x v="69"/>
    <n v="348.3"/>
  </r>
  <r>
    <s v="201110"/>
    <x v="9"/>
    <x v="2"/>
    <x v="8"/>
    <x v="73"/>
    <x v="69"/>
    <n v="581.57000000000005"/>
  </r>
  <r>
    <s v="200912"/>
    <x v="7"/>
    <x v="0"/>
    <x v="8"/>
    <x v="73"/>
    <x v="122"/>
    <n v="0"/>
  </r>
  <r>
    <s v="200906"/>
    <x v="10"/>
    <x v="0"/>
    <x v="8"/>
    <x v="73"/>
    <x v="118"/>
    <n v="1725.4"/>
  </r>
  <r>
    <s v="201008"/>
    <x v="11"/>
    <x v="1"/>
    <x v="8"/>
    <x v="73"/>
    <x v="118"/>
    <n v="1208.3500000000001"/>
  </r>
  <r>
    <s v="201112"/>
    <x v="7"/>
    <x v="2"/>
    <x v="8"/>
    <x v="73"/>
    <x v="118"/>
    <n v="895.31000000000006"/>
  </r>
  <r>
    <s v="201010"/>
    <x v="9"/>
    <x v="1"/>
    <x v="8"/>
    <x v="73"/>
    <x v="118"/>
    <n v="388.09000000000003"/>
  </r>
  <r>
    <s v="200912"/>
    <x v="7"/>
    <x v="0"/>
    <x v="8"/>
    <x v="73"/>
    <x v="118"/>
    <n v="755.97"/>
  </r>
  <r>
    <s v="201111"/>
    <x v="2"/>
    <x v="2"/>
    <x v="8"/>
    <x v="73"/>
    <x v="118"/>
    <n v="405.73"/>
  </r>
  <r>
    <s v="201009"/>
    <x v="1"/>
    <x v="1"/>
    <x v="8"/>
    <x v="73"/>
    <x v="118"/>
    <n v="934.08"/>
  </r>
  <r>
    <s v="201106"/>
    <x v="10"/>
    <x v="2"/>
    <x v="8"/>
    <x v="73"/>
    <x v="58"/>
    <n v="102.63"/>
  </r>
  <r>
    <s v="201103"/>
    <x v="8"/>
    <x v="2"/>
    <x v="8"/>
    <x v="73"/>
    <x v="58"/>
    <n v="547.96"/>
  </r>
  <r>
    <s v="200905"/>
    <x v="0"/>
    <x v="0"/>
    <x v="8"/>
    <x v="73"/>
    <x v="58"/>
    <n v="64.180000000000007"/>
  </r>
  <r>
    <s v="200908"/>
    <x v="11"/>
    <x v="0"/>
    <x v="8"/>
    <x v="73"/>
    <x v="58"/>
    <n v="128.36000000000001"/>
  </r>
  <r>
    <s v="201201"/>
    <x v="6"/>
    <x v="3"/>
    <x v="8"/>
    <x v="73"/>
    <x v="58"/>
    <n v="1453.92"/>
  </r>
  <r>
    <s v="201002"/>
    <x v="5"/>
    <x v="1"/>
    <x v="8"/>
    <x v="73"/>
    <x v="58"/>
    <n v="449.26"/>
  </r>
  <r>
    <s v="201006"/>
    <x v="10"/>
    <x v="1"/>
    <x v="8"/>
    <x v="73"/>
    <x v="58"/>
    <n v="0"/>
  </r>
  <r>
    <s v="201204"/>
    <x v="4"/>
    <x v="3"/>
    <x v="8"/>
    <x v="73"/>
    <x v="58"/>
    <n v="264.3"/>
  </r>
  <r>
    <s v="200910"/>
    <x v="9"/>
    <x v="0"/>
    <x v="8"/>
    <x v="73"/>
    <x v="58"/>
    <n v="32.090000000000003"/>
  </r>
  <r>
    <s v="200903"/>
    <x v="8"/>
    <x v="0"/>
    <x v="8"/>
    <x v="73"/>
    <x v="58"/>
    <n v="802.36"/>
  </r>
  <r>
    <s v="201007"/>
    <x v="3"/>
    <x v="1"/>
    <x v="8"/>
    <x v="73"/>
    <x v="58"/>
    <n v="0"/>
  </r>
  <r>
    <s v="201003"/>
    <x v="8"/>
    <x v="1"/>
    <x v="8"/>
    <x v="73"/>
    <x v="89"/>
    <n v="408.94"/>
  </r>
  <r>
    <s v="201012"/>
    <x v="7"/>
    <x v="1"/>
    <x v="8"/>
    <x v="73"/>
    <x v="89"/>
    <n v="58.480000000000004"/>
  </r>
  <r>
    <s v="201001"/>
    <x v="6"/>
    <x v="1"/>
    <x v="8"/>
    <x v="73"/>
    <x v="89"/>
    <n v="363.59000000000003"/>
  </r>
  <r>
    <s v="201202"/>
    <x v="5"/>
    <x v="3"/>
    <x v="8"/>
    <x v="73"/>
    <x v="89"/>
    <n v="128.30000000000001"/>
  </r>
  <r>
    <s v="201205"/>
    <x v="0"/>
    <x v="3"/>
    <x v="8"/>
    <x v="73"/>
    <x v="76"/>
    <n v="120.87"/>
  </r>
  <r>
    <s v="201109"/>
    <x v="1"/>
    <x v="2"/>
    <x v="8"/>
    <x v="73"/>
    <x v="76"/>
    <n v="117.33"/>
  </r>
  <r>
    <s v="201111"/>
    <x v="2"/>
    <x v="2"/>
    <x v="8"/>
    <x v="73"/>
    <x v="76"/>
    <n v="195.55"/>
  </r>
  <r>
    <s v="201101"/>
    <x v="6"/>
    <x v="2"/>
    <x v="8"/>
    <x v="73"/>
    <x v="76"/>
    <n v="569.55000000000007"/>
  </r>
  <r>
    <s v="200910"/>
    <x v="9"/>
    <x v="0"/>
    <x v="8"/>
    <x v="73"/>
    <x v="76"/>
    <n v="36.69"/>
  </r>
  <r>
    <s v="201103"/>
    <x v="8"/>
    <x v="2"/>
    <x v="8"/>
    <x v="73"/>
    <x v="23"/>
    <n v="227.82"/>
  </r>
  <r>
    <s v="201111"/>
    <x v="2"/>
    <x v="2"/>
    <x v="8"/>
    <x v="73"/>
    <x v="23"/>
    <n v="196.93"/>
  </r>
  <r>
    <s v="201012"/>
    <x v="7"/>
    <x v="1"/>
    <x v="8"/>
    <x v="73"/>
    <x v="53"/>
    <n v="231.52"/>
  </r>
  <r>
    <s v="201110"/>
    <x v="9"/>
    <x v="2"/>
    <x v="8"/>
    <x v="73"/>
    <x v="53"/>
    <n v="0"/>
  </r>
  <r>
    <s v="201107"/>
    <x v="3"/>
    <x v="2"/>
    <x v="8"/>
    <x v="73"/>
    <x v="53"/>
    <n v="0"/>
  </r>
  <r>
    <s v="200912"/>
    <x v="7"/>
    <x v="0"/>
    <x v="8"/>
    <x v="73"/>
    <x v="53"/>
    <n v="0"/>
  </r>
  <r>
    <s v="200912"/>
    <x v="7"/>
    <x v="0"/>
    <x v="8"/>
    <x v="73"/>
    <x v="78"/>
    <n v="73.38"/>
  </r>
  <r>
    <s v="200907"/>
    <x v="3"/>
    <x v="0"/>
    <x v="8"/>
    <x v="73"/>
    <x v="78"/>
    <n v="0"/>
  </r>
  <r>
    <s v="200911"/>
    <x v="2"/>
    <x v="0"/>
    <x v="8"/>
    <x v="73"/>
    <x v="78"/>
    <n v="0"/>
  </r>
  <r>
    <s v="201001"/>
    <x v="6"/>
    <x v="1"/>
    <x v="8"/>
    <x v="73"/>
    <x v="78"/>
    <n v="146.76"/>
  </r>
  <r>
    <s v="201008"/>
    <x v="11"/>
    <x v="1"/>
    <x v="8"/>
    <x v="73"/>
    <x v="78"/>
    <n v="0"/>
  </r>
  <r>
    <s v="201011"/>
    <x v="2"/>
    <x v="1"/>
    <x v="8"/>
    <x v="73"/>
    <x v="78"/>
    <n v="341.73"/>
  </r>
  <r>
    <s v="201202"/>
    <x v="5"/>
    <x v="3"/>
    <x v="8"/>
    <x v="73"/>
    <x v="54"/>
    <n v="3084.26"/>
  </r>
  <r>
    <s v="201106"/>
    <x v="10"/>
    <x v="2"/>
    <x v="8"/>
    <x v="73"/>
    <x v="54"/>
    <n v="806.52"/>
  </r>
  <r>
    <s v="200910"/>
    <x v="9"/>
    <x v="0"/>
    <x v="8"/>
    <x v="73"/>
    <x v="54"/>
    <n v="32.090000000000003"/>
  </r>
  <r>
    <s v="200901"/>
    <x v="6"/>
    <x v="0"/>
    <x v="8"/>
    <x v="73"/>
    <x v="54"/>
    <n v="1133.22"/>
  </r>
  <r>
    <s v="201105"/>
    <x v="0"/>
    <x v="2"/>
    <x v="8"/>
    <x v="73"/>
    <x v="9"/>
    <n v="1632.75"/>
  </r>
  <r>
    <s v="200906"/>
    <x v="10"/>
    <x v="0"/>
    <x v="8"/>
    <x v="73"/>
    <x v="9"/>
    <n v="1103.7"/>
  </r>
  <r>
    <s v="201204"/>
    <x v="4"/>
    <x v="3"/>
    <x v="8"/>
    <x v="73"/>
    <x v="9"/>
    <n v="1116.8500000000001"/>
  </r>
  <r>
    <s v="200909"/>
    <x v="1"/>
    <x v="0"/>
    <x v="8"/>
    <x v="73"/>
    <x v="9"/>
    <n v="644.85"/>
  </r>
  <r>
    <s v="201010"/>
    <x v="9"/>
    <x v="1"/>
    <x v="8"/>
    <x v="73"/>
    <x v="9"/>
    <n v="370.54"/>
  </r>
  <r>
    <s v="201008"/>
    <x v="11"/>
    <x v="1"/>
    <x v="8"/>
    <x v="73"/>
    <x v="9"/>
    <n v="1123.96"/>
  </r>
  <r>
    <s v="201006"/>
    <x v="10"/>
    <x v="1"/>
    <x v="8"/>
    <x v="73"/>
    <x v="9"/>
    <n v="1234.8800000000001"/>
  </r>
  <r>
    <s v="201109"/>
    <x v="1"/>
    <x v="2"/>
    <x v="8"/>
    <x v="73"/>
    <x v="37"/>
    <n v="0"/>
  </r>
  <r>
    <s v="201105"/>
    <x v="0"/>
    <x v="2"/>
    <x v="8"/>
    <x v="73"/>
    <x v="37"/>
    <n v="265.84000000000003"/>
  </r>
  <r>
    <s v="200911"/>
    <x v="2"/>
    <x v="0"/>
    <x v="8"/>
    <x v="73"/>
    <x v="11"/>
    <n v="7348.39"/>
  </r>
  <r>
    <s v="201003"/>
    <x v="8"/>
    <x v="1"/>
    <x v="8"/>
    <x v="73"/>
    <x v="11"/>
    <n v="9369.76"/>
  </r>
  <r>
    <s v="200906"/>
    <x v="10"/>
    <x v="0"/>
    <x v="8"/>
    <x v="73"/>
    <x v="11"/>
    <n v="11159.43"/>
  </r>
  <r>
    <s v="200912"/>
    <x v="7"/>
    <x v="0"/>
    <x v="8"/>
    <x v="73"/>
    <x v="12"/>
    <n v="7336.7"/>
  </r>
  <r>
    <s v="201011"/>
    <x v="2"/>
    <x v="1"/>
    <x v="8"/>
    <x v="73"/>
    <x v="12"/>
    <n v="5354.7"/>
  </r>
  <r>
    <s v="201001"/>
    <x v="6"/>
    <x v="1"/>
    <x v="8"/>
    <x v="73"/>
    <x v="12"/>
    <n v="5942.8"/>
  </r>
  <r>
    <s v="200901"/>
    <x v="6"/>
    <x v="0"/>
    <x v="8"/>
    <x v="73"/>
    <x v="12"/>
    <n v="5752.8"/>
  </r>
  <r>
    <s v="200908"/>
    <x v="11"/>
    <x v="0"/>
    <x v="8"/>
    <x v="73"/>
    <x v="12"/>
    <n v="2200.1"/>
  </r>
  <r>
    <s v="201201"/>
    <x v="6"/>
    <x v="3"/>
    <x v="8"/>
    <x v="73"/>
    <x v="12"/>
    <n v="5671.6500000000005"/>
  </r>
  <r>
    <s v="201112"/>
    <x v="7"/>
    <x v="2"/>
    <x v="8"/>
    <x v="73"/>
    <x v="12"/>
    <n v="9007.3000000000011"/>
  </r>
  <r>
    <s v="201104"/>
    <x v="4"/>
    <x v="2"/>
    <x v="8"/>
    <x v="73"/>
    <x v="13"/>
    <n v="-10636.380000000001"/>
  </r>
  <r>
    <s v="200907"/>
    <x v="3"/>
    <x v="0"/>
    <x v="8"/>
    <x v="73"/>
    <x v="13"/>
    <n v="6024.45"/>
  </r>
  <r>
    <s v="201105"/>
    <x v="0"/>
    <x v="2"/>
    <x v="8"/>
    <x v="73"/>
    <x v="13"/>
    <n v="-104.73"/>
  </r>
  <r>
    <s v="201001"/>
    <x v="6"/>
    <x v="1"/>
    <x v="8"/>
    <x v="73"/>
    <x v="13"/>
    <n v="-1854.4"/>
  </r>
  <r>
    <s v="201010"/>
    <x v="9"/>
    <x v="1"/>
    <x v="8"/>
    <x v="73"/>
    <x v="13"/>
    <n v="-4643.3100000000004"/>
  </r>
  <r>
    <s v="200909"/>
    <x v="1"/>
    <x v="0"/>
    <x v="8"/>
    <x v="73"/>
    <x v="13"/>
    <n v="-639.57000000000005"/>
  </r>
  <r>
    <s v="201203"/>
    <x v="8"/>
    <x v="3"/>
    <x v="8"/>
    <x v="73"/>
    <x v="13"/>
    <n v="-5471.13"/>
  </r>
  <r>
    <s v="200905"/>
    <x v="0"/>
    <x v="0"/>
    <x v="8"/>
    <x v="73"/>
    <x v="66"/>
    <n v="753.01"/>
  </r>
  <r>
    <s v="200912"/>
    <x v="7"/>
    <x v="0"/>
    <x v="8"/>
    <x v="73"/>
    <x v="95"/>
    <n v="0"/>
  </r>
  <r>
    <s v="200905"/>
    <x v="0"/>
    <x v="0"/>
    <x v="8"/>
    <x v="73"/>
    <x v="95"/>
    <n v="0"/>
  </r>
  <r>
    <s v="201109"/>
    <x v="1"/>
    <x v="2"/>
    <x v="8"/>
    <x v="73"/>
    <x v="95"/>
    <n v="0"/>
  </r>
  <r>
    <s v="200907"/>
    <x v="3"/>
    <x v="0"/>
    <x v="8"/>
    <x v="73"/>
    <x v="119"/>
    <n v="0"/>
  </r>
  <r>
    <s v="200909"/>
    <x v="1"/>
    <x v="0"/>
    <x v="8"/>
    <x v="73"/>
    <x v="119"/>
    <n v="0"/>
  </r>
  <r>
    <s v="200911"/>
    <x v="2"/>
    <x v="0"/>
    <x v="8"/>
    <x v="73"/>
    <x v="113"/>
    <n v="5070.68"/>
  </r>
  <r>
    <s v="201104"/>
    <x v="4"/>
    <x v="2"/>
    <x v="8"/>
    <x v="73"/>
    <x v="113"/>
    <n v="27248.45"/>
  </r>
  <r>
    <s v="201105"/>
    <x v="0"/>
    <x v="2"/>
    <x v="8"/>
    <x v="73"/>
    <x v="113"/>
    <n v="11947.16"/>
  </r>
  <r>
    <s v="201202"/>
    <x v="5"/>
    <x v="3"/>
    <x v="8"/>
    <x v="73"/>
    <x v="113"/>
    <n v="5161.01"/>
  </r>
  <r>
    <s v="201003"/>
    <x v="8"/>
    <x v="1"/>
    <x v="8"/>
    <x v="73"/>
    <x v="114"/>
    <n v="1614.24"/>
  </r>
  <r>
    <s v="201107"/>
    <x v="3"/>
    <x v="2"/>
    <x v="8"/>
    <x v="73"/>
    <x v="114"/>
    <n v="298.15000000000003"/>
  </r>
  <r>
    <s v="201102"/>
    <x v="5"/>
    <x v="2"/>
    <x v="8"/>
    <x v="73"/>
    <x v="114"/>
    <n v="809.06000000000006"/>
  </r>
  <r>
    <s v="201112"/>
    <x v="7"/>
    <x v="2"/>
    <x v="8"/>
    <x v="73"/>
    <x v="114"/>
    <n v="786.18000000000006"/>
  </r>
  <r>
    <s v="201103"/>
    <x v="8"/>
    <x v="2"/>
    <x v="8"/>
    <x v="73"/>
    <x v="115"/>
    <n v="1136.25"/>
  </r>
  <r>
    <s v="200902"/>
    <x v="5"/>
    <x v="0"/>
    <x v="8"/>
    <x v="73"/>
    <x v="115"/>
    <n v="848.59"/>
  </r>
  <r>
    <s v="201006"/>
    <x v="10"/>
    <x v="1"/>
    <x v="8"/>
    <x v="73"/>
    <x v="115"/>
    <n v="320.90000000000003"/>
  </r>
  <r>
    <s v="201005"/>
    <x v="0"/>
    <x v="1"/>
    <x v="8"/>
    <x v="73"/>
    <x v="115"/>
    <n v="355.40000000000003"/>
  </r>
  <r>
    <s v="200901"/>
    <x v="6"/>
    <x v="0"/>
    <x v="8"/>
    <x v="73"/>
    <x v="115"/>
    <n v="524.62"/>
  </r>
  <r>
    <s v="201008"/>
    <x v="11"/>
    <x v="1"/>
    <x v="8"/>
    <x v="73"/>
    <x v="115"/>
    <n v="606.95000000000005"/>
  </r>
  <r>
    <s v="201007"/>
    <x v="3"/>
    <x v="1"/>
    <x v="8"/>
    <x v="73"/>
    <x v="115"/>
    <n v="374.55"/>
  </r>
  <r>
    <s v="201202"/>
    <x v="5"/>
    <x v="3"/>
    <x v="8"/>
    <x v="73"/>
    <x v="115"/>
    <n v="1142.71"/>
  </r>
  <r>
    <s v="201003"/>
    <x v="8"/>
    <x v="1"/>
    <x v="8"/>
    <x v="73"/>
    <x v="115"/>
    <n v="1187.33"/>
  </r>
  <r>
    <s v="200908"/>
    <x v="11"/>
    <x v="0"/>
    <x v="8"/>
    <x v="73"/>
    <x v="34"/>
    <n v="296.48"/>
  </r>
  <r>
    <s v="201007"/>
    <x v="3"/>
    <x v="1"/>
    <x v="8"/>
    <x v="73"/>
    <x v="34"/>
    <n v="444.72"/>
  </r>
  <r>
    <s v="200907"/>
    <x v="3"/>
    <x v="0"/>
    <x v="8"/>
    <x v="73"/>
    <x v="67"/>
    <n v="481.35"/>
  </r>
  <r>
    <s v="201202"/>
    <x v="5"/>
    <x v="3"/>
    <x v="8"/>
    <x v="73"/>
    <x v="67"/>
    <n v="1196.42"/>
  </r>
  <r>
    <s v="201103"/>
    <x v="8"/>
    <x v="2"/>
    <x v="8"/>
    <x v="73"/>
    <x v="67"/>
    <n v="1390.95"/>
  </r>
  <r>
    <s v="201010"/>
    <x v="9"/>
    <x v="1"/>
    <x v="8"/>
    <x v="73"/>
    <x v="67"/>
    <n v="599.23"/>
  </r>
  <r>
    <s v="201101"/>
    <x v="6"/>
    <x v="2"/>
    <x v="8"/>
    <x v="73"/>
    <x v="67"/>
    <n v="1817.56"/>
  </r>
  <r>
    <s v="200905"/>
    <x v="0"/>
    <x v="0"/>
    <x v="8"/>
    <x v="73"/>
    <x v="67"/>
    <n v="2211.81"/>
  </r>
  <r>
    <s v="201110"/>
    <x v="9"/>
    <x v="2"/>
    <x v="8"/>
    <x v="73"/>
    <x v="67"/>
    <n v="1311.8500000000001"/>
  </r>
  <r>
    <s v="201001"/>
    <x v="6"/>
    <x v="1"/>
    <x v="8"/>
    <x v="73"/>
    <x v="69"/>
    <n v="1432.97"/>
  </r>
  <r>
    <s v="201104"/>
    <x v="4"/>
    <x v="2"/>
    <x v="8"/>
    <x v="73"/>
    <x v="69"/>
    <n v="440.55"/>
  </r>
  <r>
    <s v="201204"/>
    <x v="4"/>
    <x v="3"/>
    <x v="8"/>
    <x v="73"/>
    <x v="69"/>
    <n v="0"/>
  </r>
  <r>
    <s v="201007"/>
    <x v="3"/>
    <x v="1"/>
    <x v="8"/>
    <x v="73"/>
    <x v="69"/>
    <n v="0"/>
  </r>
  <r>
    <s v="200910"/>
    <x v="9"/>
    <x v="0"/>
    <x v="8"/>
    <x v="73"/>
    <x v="69"/>
    <n v="425.7"/>
  </r>
  <r>
    <s v="201106"/>
    <x v="10"/>
    <x v="2"/>
    <x v="8"/>
    <x v="73"/>
    <x v="69"/>
    <n v="0"/>
  </r>
  <r>
    <s v="200911"/>
    <x v="2"/>
    <x v="0"/>
    <x v="8"/>
    <x v="73"/>
    <x v="118"/>
    <n v="724.80000000000007"/>
  </r>
  <r>
    <s v="200910"/>
    <x v="9"/>
    <x v="0"/>
    <x v="8"/>
    <x v="73"/>
    <x v="118"/>
    <n v="766.6"/>
  </r>
  <r>
    <s v="200904"/>
    <x v="4"/>
    <x v="0"/>
    <x v="8"/>
    <x v="73"/>
    <x v="118"/>
    <n v="727.57"/>
  </r>
  <r>
    <s v="201105"/>
    <x v="0"/>
    <x v="2"/>
    <x v="8"/>
    <x v="73"/>
    <x v="58"/>
    <n v="256.58"/>
  </r>
  <r>
    <s v="201104"/>
    <x v="4"/>
    <x v="2"/>
    <x v="8"/>
    <x v="73"/>
    <x v="58"/>
    <n v="422.12"/>
  </r>
  <r>
    <s v="201111"/>
    <x v="2"/>
    <x v="2"/>
    <x v="8"/>
    <x v="73"/>
    <x v="58"/>
    <n v="136.84"/>
  </r>
  <r>
    <s v="201012"/>
    <x v="7"/>
    <x v="1"/>
    <x v="8"/>
    <x v="73"/>
    <x v="45"/>
    <n v="0"/>
  </r>
  <r>
    <s v="201002"/>
    <x v="5"/>
    <x v="1"/>
    <x v="8"/>
    <x v="73"/>
    <x v="89"/>
    <n v="191.03"/>
  </r>
  <r>
    <s v="201006"/>
    <x v="10"/>
    <x v="1"/>
    <x v="8"/>
    <x v="73"/>
    <x v="89"/>
    <n v="0"/>
  </r>
  <r>
    <s v="201112"/>
    <x v="7"/>
    <x v="2"/>
    <x v="8"/>
    <x v="73"/>
    <x v="89"/>
    <n v="12.83"/>
  </r>
  <r>
    <s v="201007"/>
    <x v="3"/>
    <x v="1"/>
    <x v="8"/>
    <x v="73"/>
    <x v="89"/>
    <n v="160.46"/>
  </r>
  <r>
    <s v="201101"/>
    <x v="6"/>
    <x v="2"/>
    <x v="8"/>
    <x v="73"/>
    <x v="23"/>
    <n v="546.59"/>
  </r>
  <r>
    <s v="201204"/>
    <x v="4"/>
    <x v="3"/>
    <x v="8"/>
    <x v="73"/>
    <x v="23"/>
    <n v="0"/>
  </r>
  <r>
    <s v="201112"/>
    <x v="7"/>
    <x v="2"/>
    <x v="8"/>
    <x v="73"/>
    <x v="23"/>
    <n v="351.99"/>
  </r>
  <r>
    <s v="201006"/>
    <x v="10"/>
    <x v="1"/>
    <x v="8"/>
    <x v="73"/>
    <x v="23"/>
    <n v="8.42"/>
  </r>
  <r>
    <s v="201008"/>
    <x v="11"/>
    <x v="1"/>
    <x v="8"/>
    <x v="73"/>
    <x v="23"/>
    <n v="513.66"/>
  </r>
  <r>
    <s v="201106"/>
    <x v="10"/>
    <x v="2"/>
    <x v="8"/>
    <x v="73"/>
    <x v="53"/>
    <n v="0"/>
  </r>
  <r>
    <s v="201112"/>
    <x v="7"/>
    <x v="2"/>
    <x v="8"/>
    <x v="73"/>
    <x v="53"/>
    <n v="0"/>
  </r>
  <r>
    <s v="200901"/>
    <x v="6"/>
    <x v="0"/>
    <x v="8"/>
    <x v="73"/>
    <x v="53"/>
    <n v="408.32"/>
  </r>
  <r>
    <s v="200905"/>
    <x v="0"/>
    <x v="0"/>
    <x v="8"/>
    <x v="73"/>
    <x v="53"/>
    <n v="0"/>
  </r>
  <r>
    <s v="201101"/>
    <x v="6"/>
    <x v="2"/>
    <x v="8"/>
    <x v="73"/>
    <x v="78"/>
    <n v="379.7"/>
  </r>
  <r>
    <s v="201005"/>
    <x v="0"/>
    <x v="1"/>
    <x v="8"/>
    <x v="73"/>
    <x v="78"/>
    <n v="0"/>
  </r>
  <r>
    <s v="200910"/>
    <x v="9"/>
    <x v="0"/>
    <x v="8"/>
    <x v="73"/>
    <x v="78"/>
    <n v="0"/>
  </r>
  <r>
    <s v="201109"/>
    <x v="1"/>
    <x v="2"/>
    <x v="8"/>
    <x v="73"/>
    <x v="78"/>
    <n v="0"/>
  </r>
  <r>
    <s v="201106"/>
    <x v="10"/>
    <x v="2"/>
    <x v="8"/>
    <x v="73"/>
    <x v="78"/>
    <n v="0"/>
  </r>
  <r>
    <s v="200909"/>
    <x v="1"/>
    <x v="0"/>
    <x v="8"/>
    <x v="73"/>
    <x v="54"/>
    <n v="497.40000000000003"/>
  </r>
  <r>
    <s v="201007"/>
    <x v="3"/>
    <x v="1"/>
    <x v="8"/>
    <x v="73"/>
    <x v="54"/>
    <n v="90.49"/>
  </r>
  <r>
    <s v="200906"/>
    <x v="10"/>
    <x v="0"/>
    <x v="8"/>
    <x v="73"/>
    <x v="54"/>
    <n v="82.24"/>
  </r>
  <r>
    <s v="201102"/>
    <x v="5"/>
    <x v="2"/>
    <x v="8"/>
    <x v="73"/>
    <x v="54"/>
    <n v="996.36"/>
  </r>
  <r>
    <s v="201006"/>
    <x v="10"/>
    <x v="1"/>
    <x v="8"/>
    <x v="73"/>
    <x v="54"/>
    <n v="32.090000000000003"/>
  </r>
  <r>
    <s v="200912"/>
    <x v="7"/>
    <x v="0"/>
    <x v="8"/>
    <x v="73"/>
    <x v="54"/>
    <n v="2798.04"/>
  </r>
  <r>
    <s v="200906"/>
    <x v="10"/>
    <x v="0"/>
    <x v="8"/>
    <x v="73"/>
    <x v="84"/>
    <n v="0"/>
  </r>
  <r>
    <s v="201103"/>
    <x v="8"/>
    <x v="2"/>
    <x v="8"/>
    <x v="73"/>
    <x v="9"/>
    <n v="1532.3600000000001"/>
  </r>
  <r>
    <s v="201205"/>
    <x v="0"/>
    <x v="3"/>
    <x v="8"/>
    <x v="73"/>
    <x v="9"/>
    <n v="1302.42"/>
  </r>
  <r>
    <s v="201104"/>
    <x v="4"/>
    <x v="2"/>
    <x v="8"/>
    <x v="73"/>
    <x v="9"/>
    <n v="1110.8500000000001"/>
  </r>
  <r>
    <s v="201203"/>
    <x v="8"/>
    <x v="3"/>
    <x v="8"/>
    <x v="73"/>
    <x v="9"/>
    <n v="1072.73"/>
  </r>
  <r>
    <s v="201001"/>
    <x v="6"/>
    <x v="1"/>
    <x v="8"/>
    <x v="73"/>
    <x v="9"/>
    <n v="871.62"/>
  </r>
  <r>
    <s v="200905"/>
    <x v="0"/>
    <x v="0"/>
    <x v="8"/>
    <x v="73"/>
    <x v="11"/>
    <n v="9509.7800000000007"/>
  </r>
  <r>
    <s v="201008"/>
    <x v="11"/>
    <x v="1"/>
    <x v="8"/>
    <x v="73"/>
    <x v="11"/>
    <n v="11530.050000000001"/>
  </r>
  <r>
    <s v="201203"/>
    <x v="8"/>
    <x v="3"/>
    <x v="8"/>
    <x v="73"/>
    <x v="11"/>
    <n v="13077.57"/>
  </r>
  <r>
    <s v="201009"/>
    <x v="1"/>
    <x v="1"/>
    <x v="8"/>
    <x v="73"/>
    <x v="12"/>
    <n v="2386.6"/>
  </r>
  <r>
    <s v="201108"/>
    <x v="11"/>
    <x v="2"/>
    <x v="8"/>
    <x v="73"/>
    <x v="12"/>
    <n v="3761"/>
  </r>
  <r>
    <s v="201110"/>
    <x v="9"/>
    <x v="2"/>
    <x v="8"/>
    <x v="73"/>
    <x v="12"/>
    <n v="2684.9500000000003"/>
  </r>
  <r>
    <s v="201012"/>
    <x v="7"/>
    <x v="1"/>
    <x v="8"/>
    <x v="73"/>
    <x v="12"/>
    <n v="8395.9"/>
  </r>
  <r>
    <s v="201204"/>
    <x v="4"/>
    <x v="3"/>
    <x v="8"/>
    <x v="73"/>
    <x v="12"/>
    <n v="8909.4"/>
  </r>
  <r>
    <s v="201102"/>
    <x v="5"/>
    <x v="2"/>
    <x v="8"/>
    <x v="73"/>
    <x v="12"/>
    <n v="6585.7"/>
  </r>
  <r>
    <s v="201106"/>
    <x v="10"/>
    <x v="2"/>
    <x v="8"/>
    <x v="73"/>
    <x v="12"/>
    <n v="3055.7000000000003"/>
  </r>
  <r>
    <s v="201205"/>
    <x v="0"/>
    <x v="3"/>
    <x v="8"/>
    <x v="73"/>
    <x v="13"/>
    <n v="2798.56"/>
  </r>
  <r>
    <s v="200904"/>
    <x v="4"/>
    <x v="0"/>
    <x v="8"/>
    <x v="73"/>
    <x v="13"/>
    <n v="182.59"/>
  </r>
  <r>
    <s v="201012"/>
    <x v="7"/>
    <x v="1"/>
    <x v="8"/>
    <x v="73"/>
    <x v="13"/>
    <n v="8497.66"/>
  </r>
  <r>
    <s v="200903"/>
    <x v="8"/>
    <x v="0"/>
    <x v="8"/>
    <x v="73"/>
    <x v="13"/>
    <n v="2541.83"/>
  </r>
  <r>
    <s v="201108"/>
    <x v="11"/>
    <x v="2"/>
    <x v="8"/>
    <x v="73"/>
    <x v="13"/>
    <n v="-614.45000000000005"/>
  </r>
  <r>
    <s v="201103"/>
    <x v="8"/>
    <x v="2"/>
    <x v="8"/>
    <x v="73"/>
    <x v="13"/>
    <n v="6033.42"/>
  </r>
  <r>
    <s v="201106"/>
    <x v="10"/>
    <x v="2"/>
    <x v="8"/>
    <x v="73"/>
    <x v="13"/>
    <n v="-918.29"/>
  </r>
  <r>
    <s v="200904"/>
    <x v="4"/>
    <x v="0"/>
    <x v="8"/>
    <x v="73"/>
    <x v="66"/>
    <n v="292.72000000000003"/>
  </r>
  <r>
    <s v="200904"/>
    <x v="4"/>
    <x v="0"/>
    <x v="8"/>
    <x v="73"/>
    <x v="95"/>
    <n v="-448"/>
  </r>
  <r>
    <s v="201106"/>
    <x v="10"/>
    <x v="2"/>
    <x v="8"/>
    <x v="73"/>
    <x v="113"/>
    <n v="9338.85"/>
  </r>
  <r>
    <s v="201103"/>
    <x v="8"/>
    <x v="2"/>
    <x v="8"/>
    <x v="73"/>
    <x v="113"/>
    <n v="14534.29"/>
  </r>
  <r>
    <s v="201205"/>
    <x v="0"/>
    <x v="3"/>
    <x v="8"/>
    <x v="73"/>
    <x v="113"/>
    <n v="12628.64"/>
  </r>
  <r>
    <s v="200910"/>
    <x v="9"/>
    <x v="0"/>
    <x v="8"/>
    <x v="73"/>
    <x v="113"/>
    <n v="10419.36"/>
  </r>
  <r>
    <s v="201010"/>
    <x v="9"/>
    <x v="1"/>
    <x v="8"/>
    <x v="73"/>
    <x v="113"/>
    <n v="9615.31"/>
  </r>
  <r>
    <s v="200909"/>
    <x v="1"/>
    <x v="0"/>
    <x v="8"/>
    <x v="73"/>
    <x v="113"/>
    <n v="7131.93"/>
  </r>
  <r>
    <s v="200902"/>
    <x v="5"/>
    <x v="0"/>
    <x v="8"/>
    <x v="73"/>
    <x v="113"/>
    <n v="8673.06"/>
  </r>
  <r>
    <s v="201007"/>
    <x v="3"/>
    <x v="1"/>
    <x v="8"/>
    <x v="73"/>
    <x v="113"/>
    <n v="6481.25"/>
  </r>
  <r>
    <s v="201103"/>
    <x v="8"/>
    <x v="2"/>
    <x v="8"/>
    <x v="73"/>
    <x v="114"/>
    <n v="929.88"/>
  </r>
  <r>
    <s v="201108"/>
    <x v="11"/>
    <x v="2"/>
    <x v="8"/>
    <x v="73"/>
    <x v="114"/>
    <n v="368.93"/>
  </r>
  <r>
    <s v="201001"/>
    <x v="6"/>
    <x v="1"/>
    <x v="8"/>
    <x v="73"/>
    <x v="114"/>
    <n v="876.46"/>
  </r>
  <r>
    <s v="201109"/>
    <x v="1"/>
    <x v="2"/>
    <x v="8"/>
    <x v="73"/>
    <x v="114"/>
    <n v="256.58"/>
  </r>
  <r>
    <s v="200908"/>
    <x v="11"/>
    <x v="0"/>
    <x v="8"/>
    <x v="73"/>
    <x v="114"/>
    <n v="642.83000000000004"/>
  </r>
  <r>
    <s v="201109"/>
    <x v="1"/>
    <x v="2"/>
    <x v="8"/>
    <x v="73"/>
    <x v="115"/>
    <n v="547.36"/>
  </r>
  <r>
    <s v="201104"/>
    <x v="4"/>
    <x v="2"/>
    <x v="8"/>
    <x v="73"/>
    <x v="115"/>
    <n v="6259.4000000000005"/>
  </r>
  <r>
    <s v="200906"/>
    <x v="10"/>
    <x v="0"/>
    <x v="8"/>
    <x v="73"/>
    <x v="115"/>
    <n v="454.73"/>
  </r>
  <r>
    <s v="201106"/>
    <x v="10"/>
    <x v="2"/>
    <x v="8"/>
    <x v="73"/>
    <x v="115"/>
    <n v="709.92"/>
  </r>
  <r>
    <s v="201001"/>
    <x v="6"/>
    <x v="1"/>
    <x v="8"/>
    <x v="73"/>
    <x v="115"/>
    <n v="927.64"/>
  </r>
  <r>
    <s v="200905"/>
    <x v="0"/>
    <x v="0"/>
    <x v="8"/>
    <x v="73"/>
    <x v="34"/>
    <n v="1013.6700000000001"/>
  </r>
  <r>
    <s v="201107"/>
    <x v="3"/>
    <x v="2"/>
    <x v="8"/>
    <x v="73"/>
    <x v="34"/>
    <n v="133.72"/>
  </r>
  <r>
    <s v="201111"/>
    <x v="2"/>
    <x v="2"/>
    <x v="8"/>
    <x v="73"/>
    <x v="67"/>
    <n v="1901.3600000000001"/>
  </r>
  <r>
    <s v="201106"/>
    <x v="10"/>
    <x v="2"/>
    <x v="8"/>
    <x v="73"/>
    <x v="67"/>
    <n v="0"/>
  </r>
  <r>
    <s v="201112"/>
    <x v="7"/>
    <x v="2"/>
    <x v="8"/>
    <x v="73"/>
    <x v="67"/>
    <n v="505.06"/>
  </r>
  <r>
    <s v="201012"/>
    <x v="7"/>
    <x v="1"/>
    <x v="8"/>
    <x v="73"/>
    <x v="67"/>
    <n v="2572.17"/>
  </r>
  <r>
    <s v="201002"/>
    <x v="5"/>
    <x v="1"/>
    <x v="8"/>
    <x v="73"/>
    <x v="67"/>
    <n v="2324.5700000000002"/>
  </r>
  <r>
    <s v="201109"/>
    <x v="1"/>
    <x v="2"/>
    <x v="8"/>
    <x v="73"/>
    <x v="67"/>
    <n v="874.86"/>
  </r>
  <r>
    <s v="201108"/>
    <x v="11"/>
    <x v="2"/>
    <x v="8"/>
    <x v="73"/>
    <x v="67"/>
    <n v="500.08"/>
  </r>
  <r>
    <s v="201205"/>
    <x v="0"/>
    <x v="3"/>
    <x v="8"/>
    <x v="73"/>
    <x v="69"/>
    <n v="212.45000000000002"/>
  </r>
  <r>
    <s v="201006"/>
    <x v="10"/>
    <x v="1"/>
    <x v="8"/>
    <x v="73"/>
    <x v="69"/>
    <n v="0"/>
  </r>
  <r>
    <s v="201203"/>
    <x v="8"/>
    <x v="3"/>
    <x v="8"/>
    <x v="73"/>
    <x v="69"/>
    <n v="990.24"/>
  </r>
  <r>
    <s v="201201"/>
    <x v="6"/>
    <x v="3"/>
    <x v="8"/>
    <x v="73"/>
    <x v="69"/>
    <n v="1279.06"/>
  </r>
  <r>
    <s v="201009"/>
    <x v="1"/>
    <x v="1"/>
    <x v="8"/>
    <x v="73"/>
    <x v="69"/>
    <n v="0"/>
  </r>
  <r>
    <s v="200902"/>
    <x v="5"/>
    <x v="0"/>
    <x v="8"/>
    <x v="73"/>
    <x v="118"/>
    <n v="603.22"/>
  </r>
  <r>
    <s v="201105"/>
    <x v="0"/>
    <x v="2"/>
    <x v="8"/>
    <x v="73"/>
    <x v="118"/>
    <n v="452.63"/>
  </r>
  <r>
    <s v="201110"/>
    <x v="9"/>
    <x v="2"/>
    <x v="8"/>
    <x v="73"/>
    <x v="58"/>
    <n v="171.05"/>
  </r>
  <r>
    <s v="201107"/>
    <x v="3"/>
    <x v="2"/>
    <x v="8"/>
    <x v="73"/>
    <x v="58"/>
    <n v="171.05"/>
  </r>
  <r>
    <s v="201012"/>
    <x v="7"/>
    <x v="1"/>
    <x v="8"/>
    <x v="73"/>
    <x v="58"/>
    <n v="730.11"/>
  </r>
  <r>
    <s v="201001"/>
    <x v="6"/>
    <x v="1"/>
    <x v="8"/>
    <x v="73"/>
    <x v="58"/>
    <n v="272.77"/>
  </r>
  <r>
    <s v="201011"/>
    <x v="2"/>
    <x v="1"/>
    <x v="8"/>
    <x v="73"/>
    <x v="45"/>
    <n v="0"/>
  </r>
  <r>
    <s v="201004"/>
    <x v="4"/>
    <x v="1"/>
    <x v="8"/>
    <x v="73"/>
    <x v="89"/>
    <n v="861.42000000000007"/>
  </r>
  <r>
    <s v="201005"/>
    <x v="0"/>
    <x v="1"/>
    <x v="8"/>
    <x v="73"/>
    <x v="89"/>
    <n v="272.78000000000003"/>
  </r>
  <r>
    <s v="201007"/>
    <x v="3"/>
    <x v="1"/>
    <x v="8"/>
    <x v="73"/>
    <x v="76"/>
    <n v="110.07000000000001"/>
  </r>
  <r>
    <s v="201107"/>
    <x v="3"/>
    <x v="2"/>
    <x v="8"/>
    <x v="73"/>
    <x v="76"/>
    <n v="195.55"/>
  </r>
  <r>
    <s v="201012"/>
    <x v="7"/>
    <x v="1"/>
    <x v="8"/>
    <x v="73"/>
    <x v="76"/>
    <n v="455.64"/>
  </r>
  <r>
    <s v="201110"/>
    <x v="9"/>
    <x v="2"/>
    <x v="8"/>
    <x v="73"/>
    <x v="76"/>
    <n v="117.33"/>
  </r>
  <r>
    <s v="201009"/>
    <x v="1"/>
    <x v="1"/>
    <x v="8"/>
    <x v="73"/>
    <x v="76"/>
    <n v="36.69"/>
  </r>
  <r>
    <s v="201107"/>
    <x v="3"/>
    <x v="2"/>
    <x v="8"/>
    <x v="73"/>
    <x v="23"/>
    <n v="0"/>
  </r>
  <r>
    <s v="201106"/>
    <x v="10"/>
    <x v="2"/>
    <x v="8"/>
    <x v="73"/>
    <x v="23"/>
    <n v="0"/>
  </r>
  <r>
    <s v="201104"/>
    <x v="4"/>
    <x v="2"/>
    <x v="8"/>
    <x v="73"/>
    <x v="23"/>
    <n v="265.79000000000002"/>
  </r>
  <r>
    <s v="201003"/>
    <x v="8"/>
    <x v="1"/>
    <x v="8"/>
    <x v="73"/>
    <x v="23"/>
    <n v="146.76"/>
  </r>
  <r>
    <s v="201108"/>
    <x v="11"/>
    <x v="2"/>
    <x v="8"/>
    <x v="73"/>
    <x v="53"/>
    <n v="0"/>
  </r>
  <r>
    <s v="200910"/>
    <x v="9"/>
    <x v="0"/>
    <x v="8"/>
    <x v="73"/>
    <x v="53"/>
    <n v="0"/>
  </r>
  <r>
    <s v="201101"/>
    <x v="6"/>
    <x v="2"/>
    <x v="8"/>
    <x v="73"/>
    <x v="53"/>
    <n v="115.76"/>
  </r>
  <r>
    <s v="201102"/>
    <x v="5"/>
    <x v="2"/>
    <x v="8"/>
    <x v="73"/>
    <x v="53"/>
    <n v="57.88"/>
  </r>
  <r>
    <s v="201001"/>
    <x v="6"/>
    <x v="1"/>
    <x v="8"/>
    <x v="73"/>
    <x v="54"/>
    <n v="1570.5"/>
  </r>
  <r>
    <s v="201104"/>
    <x v="4"/>
    <x v="2"/>
    <x v="8"/>
    <x v="73"/>
    <x v="54"/>
    <n v="2567.56"/>
  </r>
  <r>
    <s v="201103"/>
    <x v="8"/>
    <x v="2"/>
    <x v="8"/>
    <x v="73"/>
    <x v="54"/>
    <n v="3819.44"/>
  </r>
  <r>
    <s v="201009"/>
    <x v="1"/>
    <x v="1"/>
    <x v="8"/>
    <x v="73"/>
    <x v="54"/>
    <n v="64.180000000000007"/>
  </r>
  <r>
    <s v="201005"/>
    <x v="0"/>
    <x v="1"/>
    <x v="8"/>
    <x v="73"/>
    <x v="54"/>
    <n v="641.71"/>
  </r>
  <r>
    <s v="200909"/>
    <x v="1"/>
    <x v="0"/>
    <x v="8"/>
    <x v="73"/>
    <x v="84"/>
    <n v="0"/>
  </r>
  <r>
    <s v="200907"/>
    <x v="3"/>
    <x v="0"/>
    <x v="8"/>
    <x v="73"/>
    <x v="84"/>
    <n v="0"/>
  </r>
  <r>
    <s v="200908"/>
    <x v="11"/>
    <x v="0"/>
    <x v="8"/>
    <x v="73"/>
    <x v="84"/>
    <n v="0"/>
  </r>
  <r>
    <s v="200905"/>
    <x v="0"/>
    <x v="0"/>
    <x v="8"/>
    <x v="73"/>
    <x v="32"/>
    <n v="505.41"/>
  </r>
  <r>
    <s v="201111"/>
    <x v="2"/>
    <x v="2"/>
    <x v="8"/>
    <x v="73"/>
    <x v="9"/>
    <n v="736.56000000000006"/>
  </r>
  <r>
    <s v="201009"/>
    <x v="1"/>
    <x v="1"/>
    <x v="8"/>
    <x v="73"/>
    <x v="9"/>
    <n v="1470.64"/>
  </r>
  <r>
    <s v="201202"/>
    <x v="5"/>
    <x v="3"/>
    <x v="8"/>
    <x v="73"/>
    <x v="9"/>
    <n v="923.58"/>
  </r>
  <r>
    <s v="201106"/>
    <x v="10"/>
    <x v="2"/>
    <x v="8"/>
    <x v="73"/>
    <x v="37"/>
    <n v="0"/>
  </r>
  <r>
    <s v="201011"/>
    <x v="2"/>
    <x v="1"/>
    <x v="8"/>
    <x v="73"/>
    <x v="11"/>
    <n v="6580.53"/>
  </r>
  <r>
    <s v="201102"/>
    <x v="5"/>
    <x v="2"/>
    <x v="8"/>
    <x v="73"/>
    <x v="11"/>
    <n v="11717.26"/>
  </r>
  <r>
    <s v="201010"/>
    <x v="9"/>
    <x v="1"/>
    <x v="8"/>
    <x v="73"/>
    <x v="11"/>
    <n v="3759.44"/>
  </r>
  <r>
    <s v="201009"/>
    <x v="1"/>
    <x v="1"/>
    <x v="8"/>
    <x v="73"/>
    <x v="11"/>
    <n v="6531.22"/>
  </r>
  <r>
    <s v="201008"/>
    <x v="11"/>
    <x v="1"/>
    <x v="8"/>
    <x v="73"/>
    <x v="12"/>
    <n v="4476.45"/>
  </r>
  <r>
    <s v="201003"/>
    <x v="8"/>
    <x v="1"/>
    <x v="8"/>
    <x v="73"/>
    <x v="12"/>
    <n v="6260.05"/>
  </r>
  <r>
    <s v="201010"/>
    <x v="9"/>
    <x v="1"/>
    <x v="8"/>
    <x v="73"/>
    <x v="12"/>
    <n v="3291.2000000000003"/>
  </r>
  <r>
    <s v="201107"/>
    <x v="3"/>
    <x v="2"/>
    <x v="8"/>
    <x v="73"/>
    <x v="12"/>
    <n v="1878.75"/>
  </r>
  <r>
    <s v="201109"/>
    <x v="1"/>
    <x v="2"/>
    <x v="8"/>
    <x v="73"/>
    <x v="13"/>
    <n v="-2549.66"/>
  </r>
  <r>
    <s v="201006"/>
    <x v="10"/>
    <x v="1"/>
    <x v="8"/>
    <x v="73"/>
    <x v="13"/>
    <n v="2202.9"/>
  </r>
  <r>
    <s v="200911"/>
    <x v="2"/>
    <x v="0"/>
    <x v="8"/>
    <x v="73"/>
    <x v="13"/>
    <n v="1095.9100000000001"/>
  </r>
  <r>
    <s v="201003"/>
    <x v="8"/>
    <x v="1"/>
    <x v="8"/>
    <x v="73"/>
    <x v="13"/>
    <n v="17.600000000000001"/>
  </r>
  <r>
    <s v="200901"/>
    <x v="6"/>
    <x v="0"/>
    <x v="8"/>
    <x v="73"/>
    <x v="13"/>
    <n v="205.08"/>
  </r>
  <r>
    <s v="201007"/>
    <x v="3"/>
    <x v="1"/>
    <x v="8"/>
    <x v="73"/>
    <x v="13"/>
    <n v="-5302.47"/>
  </r>
  <r>
    <s v="200912"/>
    <x v="7"/>
    <x v="0"/>
    <x v="8"/>
    <x v="73"/>
    <x v="13"/>
    <n v="7075.74"/>
  </r>
  <r>
    <s v="200903"/>
    <x v="8"/>
    <x v="0"/>
    <x v="8"/>
    <x v="73"/>
    <x v="95"/>
    <n v="448"/>
  </r>
  <r>
    <s v="200906"/>
    <x v="10"/>
    <x v="0"/>
    <x v="8"/>
    <x v="73"/>
    <x v="95"/>
    <n v="0"/>
  </r>
  <r>
    <s v="200910"/>
    <x v="9"/>
    <x v="0"/>
    <x v="8"/>
    <x v="73"/>
    <x v="119"/>
    <n v="0"/>
  </r>
  <r>
    <s v="201008"/>
    <x v="11"/>
    <x v="1"/>
    <x v="8"/>
    <x v="73"/>
    <x v="113"/>
    <n v="7547.08"/>
  </r>
  <r>
    <s v="200912"/>
    <x v="7"/>
    <x v="0"/>
    <x v="8"/>
    <x v="73"/>
    <x v="113"/>
    <n v="8765.8700000000008"/>
  </r>
  <r>
    <s v="201203"/>
    <x v="8"/>
    <x v="3"/>
    <x v="8"/>
    <x v="73"/>
    <x v="113"/>
    <n v="8252.2000000000007"/>
  </r>
  <r>
    <s v="200905"/>
    <x v="0"/>
    <x v="0"/>
    <x v="8"/>
    <x v="73"/>
    <x v="113"/>
    <n v="26899.41"/>
  </r>
  <r>
    <s v="201110"/>
    <x v="9"/>
    <x v="2"/>
    <x v="8"/>
    <x v="73"/>
    <x v="113"/>
    <n v="3616.29"/>
  </r>
  <r>
    <s v="201008"/>
    <x v="11"/>
    <x v="1"/>
    <x v="8"/>
    <x v="73"/>
    <x v="114"/>
    <n v="128.36000000000001"/>
  </r>
  <r>
    <s v="201111"/>
    <x v="2"/>
    <x v="2"/>
    <x v="8"/>
    <x v="73"/>
    <x v="114"/>
    <n v="342.1"/>
  </r>
  <r>
    <s v="201004"/>
    <x v="4"/>
    <x v="1"/>
    <x v="8"/>
    <x v="73"/>
    <x v="114"/>
    <n v="1344.69"/>
  </r>
  <r>
    <s v="201010"/>
    <x v="9"/>
    <x v="1"/>
    <x v="8"/>
    <x v="73"/>
    <x v="114"/>
    <n v="560.01"/>
  </r>
  <r>
    <s v="200902"/>
    <x v="5"/>
    <x v="0"/>
    <x v="8"/>
    <x v="73"/>
    <x v="114"/>
    <n v="771.5"/>
  </r>
  <r>
    <s v="201110"/>
    <x v="9"/>
    <x v="2"/>
    <x v="8"/>
    <x v="73"/>
    <x v="115"/>
    <n v="273.68"/>
  </r>
  <r>
    <s v="200910"/>
    <x v="9"/>
    <x v="0"/>
    <x v="8"/>
    <x v="73"/>
    <x v="115"/>
    <n v="738.07"/>
  </r>
  <r>
    <s v="200909"/>
    <x v="1"/>
    <x v="0"/>
    <x v="8"/>
    <x v="73"/>
    <x v="115"/>
    <n v="2262.7800000000002"/>
  </r>
  <r>
    <s v="201108"/>
    <x v="11"/>
    <x v="2"/>
    <x v="8"/>
    <x v="73"/>
    <x v="115"/>
    <n v="547.36"/>
  </r>
  <r>
    <s v="201011"/>
    <x v="2"/>
    <x v="1"/>
    <x v="8"/>
    <x v="73"/>
    <x v="115"/>
    <n v="595.83000000000004"/>
  </r>
  <r>
    <s v="201110"/>
    <x v="9"/>
    <x v="2"/>
    <x v="8"/>
    <x v="73"/>
    <x v="34"/>
    <n v="0"/>
  </r>
  <r>
    <s v="200909"/>
    <x v="1"/>
    <x v="0"/>
    <x v="8"/>
    <x v="73"/>
    <x v="34"/>
    <n v="0"/>
  </r>
  <r>
    <s v="201108"/>
    <x v="11"/>
    <x v="2"/>
    <x v="8"/>
    <x v="73"/>
    <x v="34"/>
    <n v="0"/>
  </r>
  <r>
    <s v="200911"/>
    <x v="2"/>
    <x v="0"/>
    <x v="8"/>
    <x v="73"/>
    <x v="34"/>
    <n v="0"/>
  </r>
  <r>
    <s v="200910"/>
    <x v="9"/>
    <x v="0"/>
    <x v="8"/>
    <x v="73"/>
    <x v="67"/>
    <n v="980.57"/>
  </r>
  <r>
    <s v="201201"/>
    <x v="6"/>
    <x v="3"/>
    <x v="8"/>
    <x v="73"/>
    <x v="67"/>
    <n v="1142.23"/>
  </r>
  <r>
    <s v="201107"/>
    <x v="3"/>
    <x v="2"/>
    <x v="8"/>
    <x v="73"/>
    <x v="69"/>
    <n v="0"/>
  </r>
  <r>
    <s v="201008"/>
    <x v="11"/>
    <x v="1"/>
    <x v="8"/>
    <x v="73"/>
    <x v="69"/>
    <n v="0"/>
  </r>
  <r>
    <s v="201103"/>
    <x v="8"/>
    <x v="2"/>
    <x v="8"/>
    <x v="73"/>
    <x v="69"/>
    <n v="1451.7"/>
  </r>
  <r>
    <s v="200910"/>
    <x v="9"/>
    <x v="0"/>
    <x v="8"/>
    <x v="73"/>
    <x v="122"/>
    <n v="0"/>
  </r>
  <r>
    <s v="200908"/>
    <x v="11"/>
    <x v="0"/>
    <x v="8"/>
    <x v="73"/>
    <x v="122"/>
    <n v="0"/>
  </r>
  <r>
    <s v="201102"/>
    <x v="5"/>
    <x v="2"/>
    <x v="8"/>
    <x v="73"/>
    <x v="118"/>
    <n v="441"/>
  </r>
  <r>
    <s v="200908"/>
    <x v="11"/>
    <x v="0"/>
    <x v="8"/>
    <x v="73"/>
    <x v="118"/>
    <n v="1353.73"/>
  </r>
  <r>
    <s v="201011"/>
    <x v="2"/>
    <x v="1"/>
    <x v="8"/>
    <x v="73"/>
    <x v="118"/>
    <n v="385.73"/>
  </r>
  <r>
    <s v="200909"/>
    <x v="1"/>
    <x v="0"/>
    <x v="8"/>
    <x v="73"/>
    <x v="118"/>
    <n v="1159.18"/>
  </r>
  <r>
    <s v="201110"/>
    <x v="9"/>
    <x v="2"/>
    <x v="8"/>
    <x v="73"/>
    <x v="118"/>
    <n v="837.05000000000007"/>
  </r>
  <r>
    <s v="201004"/>
    <x v="4"/>
    <x v="1"/>
    <x v="8"/>
    <x v="73"/>
    <x v="118"/>
    <n v="524.45000000000005"/>
  </r>
  <r>
    <s v="201002"/>
    <x v="5"/>
    <x v="1"/>
    <x v="8"/>
    <x v="73"/>
    <x v="118"/>
    <n v="478.8"/>
  </r>
  <r>
    <s v="201201"/>
    <x v="6"/>
    <x v="3"/>
    <x v="8"/>
    <x v="73"/>
    <x v="118"/>
    <n v="917.88"/>
  </r>
  <r>
    <s v="200902"/>
    <x v="5"/>
    <x v="0"/>
    <x v="8"/>
    <x v="73"/>
    <x v="58"/>
    <n v="786.93000000000006"/>
  </r>
  <r>
    <s v="200901"/>
    <x v="6"/>
    <x v="0"/>
    <x v="8"/>
    <x v="73"/>
    <x v="58"/>
    <n v="958.89"/>
  </r>
  <r>
    <s v="201008"/>
    <x v="11"/>
    <x v="1"/>
    <x v="8"/>
    <x v="73"/>
    <x v="58"/>
    <n v="0"/>
  </r>
  <r>
    <s v="200906"/>
    <x v="10"/>
    <x v="0"/>
    <x v="8"/>
    <x v="73"/>
    <x v="58"/>
    <n v="0"/>
  </r>
  <r>
    <s v="201009"/>
    <x v="1"/>
    <x v="1"/>
    <x v="8"/>
    <x v="73"/>
    <x v="45"/>
    <n v="0"/>
  </r>
  <r>
    <s v="200910"/>
    <x v="9"/>
    <x v="0"/>
    <x v="8"/>
    <x v="73"/>
    <x v="89"/>
    <n v="145.42000000000002"/>
  </r>
  <r>
    <s v="201008"/>
    <x v="11"/>
    <x v="1"/>
    <x v="8"/>
    <x v="73"/>
    <x v="89"/>
    <n v="132.88"/>
  </r>
  <r>
    <s v="200912"/>
    <x v="7"/>
    <x v="0"/>
    <x v="8"/>
    <x v="73"/>
    <x v="89"/>
    <n v="1178.27"/>
  </r>
  <r>
    <s v="201010"/>
    <x v="9"/>
    <x v="1"/>
    <x v="8"/>
    <x v="73"/>
    <x v="76"/>
    <n v="0"/>
  </r>
  <r>
    <s v="201108"/>
    <x v="11"/>
    <x v="2"/>
    <x v="8"/>
    <x v="73"/>
    <x v="76"/>
    <n v="195.55"/>
  </r>
  <r>
    <s v="201105"/>
    <x v="0"/>
    <x v="2"/>
    <x v="8"/>
    <x v="73"/>
    <x v="76"/>
    <n v="410.65000000000003"/>
  </r>
  <r>
    <s v="201003"/>
    <x v="8"/>
    <x v="1"/>
    <x v="8"/>
    <x v="73"/>
    <x v="76"/>
    <n v="256.83"/>
  </r>
  <r>
    <s v="201204"/>
    <x v="4"/>
    <x v="3"/>
    <x v="8"/>
    <x v="73"/>
    <x v="76"/>
    <n v="241.74"/>
  </r>
  <r>
    <s v="201008"/>
    <x v="11"/>
    <x v="1"/>
    <x v="8"/>
    <x v="73"/>
    <x v="76"/>
    <n v="36.69"/>
  </r>
  <r>
    <s v="201002"/>
    <x v="5"/>
    <x v="1"/>
    <x v="8"/>
    <x v="73"/>
    <x v="76"/>
    <n v="366.90000000000003"/>
  </r>
  <r>
    <s v="201105"/>
    <x v="0"/>
    <x v="2"/>
    <x v="8"/>
    <x v="73"/>
    <x v="23"/>
    <n v="0"/>
  </r>
  <r>
    <s v="201010"/>
    <x v="9"/>
    <x v="1"/>
    <x v="8"/>
    <x v="73"/>
    <x v="23"/>
    <n v="0"/>
  </r>
  <r>
    <s v="200910"/>
    <x v="9"/>
    <x v="0"/>
    <x v="8"/>
    <x v="73"/>
    <x v="23"/>
    <n v="183.45000000000002"/>
  </r>
  <r>
    <s v="201201"/>
    <x v="6"/>
    <x v="3"/>
    <x v="8"/>
    <x v="73"/>
    <x v="23"/>
    <n v="351.99"/>
  </r>
  <r>
    <s v="201009"/>
    <x v="1"/>
    <x v="1"/>
    <x v="8"/>
    <x v="73"/>
    <x v="23"/>
    <n v="0"/>
  </r>
  <r>
    <s v="200909"/>
    <x v="1"/>
    <x v="0"/>
    <x v="8"/>
    <x v="73"/>
    <x v="53"/>
    <n v="0"/>
  </r>
  <r>
    <s v="200907"/>
    <x v="3"/>
    <x v="0"/>
    <x v="8"/>
    <x v="73"/>
    <x v="53"/>
    <n v="0"/>
  </r>
  <r>
    <s v="200903"/>
    <x v="8"/>
    <x v="0"/>
    <x v="8"/>
    <x v="73"/>
    <x v="53"/>
    <n v="0"/>
  </r>
  <r>
    <s v="201202"/>
    <x v="5"/>
    <x v="3"/>
    <x v="8"/>
    <x v="73"/>
    <x v="78"/>
    <n v="0"/>
  </r>
  <r>
    <s v="201201"/>
    <x v="6"/>
    <x v="3"/>
    <x v="8"/>
    <x v="73"/>
    <x v="78"/>
    <n v="78.22"/>
  </r>
  <r>
    <s v="201006"/>
    <x v="10"/>
    <x v="1"/>
    <x v="8"/>
    <x v="73"/>
    <x v="78"/>
    <n v="0"/>
  </r>
  <r>
    <s v="200902"/>
    <x v="5"/>
    <x v="0"/>
    <x v="8"/>
    <x v="73"/>
    <x v="78"/>
    <n v="0"/>
  </r>
  <r>
    <s v="201112"/>
    <x v="7"/>
    <x v="2"/>
    <x v="8"/>
    <x v="73"/>
    <x v="54"/>
    <n v="3493.56"/>
  </r>
  <r>
    <s v="201101"/>
    <x v="6"/>
    <x v="2"/>
    <x v="8"/>
    <x v="73"/>
    <x v="54"/>
    <n v="3300.34"/>
  </r>
  <r>
    <s v="201107"/>
    <x v="3"/>
    <x v="2"/>
    <x v="8"/>
    <x v="73"/>
    <x v="54"/>
    <n v="845.67000000000007"/>
  </r>
  <r>
    <s v="201002"/>
    <x v="5"/>
    <x v="1"/>
    <x v="8"/>
    <x v="73"/>
    <x v="54"/>
    <n v="3123.33"/>
  </r>
  <r>
    <s v="200905"/>
    <x v="0"/>
    <x v="0"/>
    <x v="8"/>
    <x v="73"/>
    <x v="54"/>
    <n v="577.69000000000005"/>
  </r>
  <r>
    <s v="201012"/>
    <x v="7"/>
    <x v="1"/>
    <x v="8"/>
    <x v="73"/>
    <x v="54"/>
    <n v="6807.99"/>
  </r>
  <r>
    <s v="200908"/>
    <x v="11"/>
    <x v="0"/>
    <x v="8"/>
    <x v="73"/>
    <x v="54"/>
    <n v="315.26"/>
  </r>
  <r>
    <s v="200904"/>
    <x v="4"/>
    <x v="0"/>
    <x v="8"/>
    <x v="73"/>
    <x v="84"/>
    <n v="0"/>
  </r>
  <r>
    <s v="200903"/>
    <x v="8"/>
    <x v="0"/>
    <x v="8"/>
    <x v="73"/>
    <x v="84"/>
    <n v="1318.3500000000001"/>
  </r>
  <r>
    <s v="200906"/>
    <x v="10"/>
    <x v="0"/>
    <x v="8"/>
    <x v="73"/>
    <x v="32"/>
    <n v="0"/>
  </r>
  <r>
    <s v="200911"/>
    <x v="2"/>
    <x v="0"/>
    <x v="8"/>
    <x v="73"/>
    <x v="32"/>
    <n v="0"/>
  </r>
  <r>
    <s v="201107"/>
    <x v="3"/>
    <x v="2"/>
    <x v="8"/>
    <x v="73"/>
    <x v="9"/>
    <n v="547.19000000000005"/>
  </r>
  <r>
    <s v="201012"/>
    <x v="7"/>
    <x v="1"/>
    <x v="8"/>
    <x v="73"/>
    <x v="9"/>
    <n v="2394.96"/>
  </r>
  <r>
    <s v="200907"/>
    <x v="3"/>
    <x v="0"/>
    <x v="8"/>
    <x v="73"/>
    <x v="9"/>
    <n v="1317.45"/>
  </r>
  <r>
    <s v="201108"/>
    <x v="11"/>
    <x v="2"/>
    <x v="8"/>
    <x v="73"/>
    <x v="37"/>
    <n v="0"/>
  </r>
  <r>
    <s v="201111"/>
    <x v="2"/>
    <x v="2"/>
    <x v="8"/>
    <x v="73"/>
    <x v="37"/>
    <n v="0"/>
  </r>
  <r>
    <s v="201006"/>
    <x v="10"/>
    <x v="1"/>
    <x v="8"/>
    <x v="73"/>
    <x v="11"/>
    <n v="12647.5"/>
  </r>
  <r>
    <s v="201101"/>
    <x v="6"/>
    <x v="2"/>
    <x v="8"/>
    <x v="73"/>
    <x v="11"/>
    <n v="16346.17"/>
  </r>
  <r>
    <s v="201001"/>
    <x v="6"/>
    <x v="1"/>
    <x v="8"/>
    <x v="73"/>
    <x v="11"/>
    <n v="10108"/>
  </r>
  <r>
    <s v="201204"/>
    <x v="4"/>
    <x v="3"/>
    <x v="8"/>
    <x v="73"/>
    <x v="11"/>
    <n v="13967.75"/>
  </r>
  <r>
    <s v="201004"/>
    <x v="4"/>
    <x v="1"/>
    <x v="8"/>
    <x v="73"/>
    <x v="11"/>
    <n v="15063.48"/>
  </r>
  <r>
    <s v="201002"/>
    <x v="5"/>
    <x v="1"/>
    <x v="8"/>
    <x v="73"/>
    <x v="12"/>
    <n v="4676.1500000000005"/>
  </r>
  <r>
    <s v="201004"/>
    <x v="4"/>
    <x v="1"/>
    <x v="8"/>
    <x v="73"/>
    <x v="12"/>
    <n v="5317.7"/>
  </r>
  <r>
    <s v="200911"/>
    <x v="2"/>
    <x v="0"/>
    <x v="8"/>
    <x v="73"/>
    <x v="12"/>
    <n v="2791.25"/>
  </r>
  <r>
    <s v="201202"/>
    <x v="5"/>
    <x v="3"/>
    <x v="8"/>
    <x v="73"/>
    <x v="12"/>
    <n v="4777.1000000000004"/>
  </r>
  <r>
    <s v="201103"/>
    <x v="8"/>
    <x v="2"/>
    <x v="8"/>
    <x v="73"/>
    <x v="12"/>
    <n v="7349.25"/>
  </r>
  <r>
    <s v="201009"/>
    <x v="1"/>
    <x v="1"/>
    <x v="8"/>
    <x v="73"/>
    <x v="13"/>
    <n v="-470.73"/>
  </r>
  <r>
    <s v="201201"/>
    <x v="6"/>
    <x v="3"/>
    <x v="8"/>
    <x v="73"/>
    <x v="13"/>
    <n v="1841.56"/>
  </r>
  <r>
    <s v="201102"/>
    <x v="5"/>
    <x v="2"/>
    <x v="8"/>
    <x v="73"/>
    <x v="13"/>
    <n v="-2694.1"/>
  </r>
  <r>
    <s v="201111"/>
    <x v="2"/>
    <x v="2"/>
    <x v="8"/>
    <x v="73"/>
    <x v="13"/>
    <n v="1747.04"/>
  </r>
  <r>
    <s v="201204"/>
    <x v="4"/>
    <x v="3"/>
    <x v="8"/>
    <x v="73"/>
    <x v="13"/>
    <n v="529.84"/>
  </r>
  <r>
    <s v="200905"/>
    <x v="0"/>
    <x v="0"/>
    <x v="8"/>
    <x v="74"/>
    <x v="66"/>
    <n v="0"/>
  </r>
  <r>
    <s v="200906"/>
    <x v="10"/>
    <x v="0"/>
    <x v="8"/>
    <x v="74"/>
    <x v="66"/>
    <n v="0"/>
  </r>
  <r>
    <s v="200911"/>
    <x v="2"/>
    <x v="0"/>
    <x v="8"/>
    <x v="74"/>
    <x v="113"/>
    <n v="0"/>
  </r>
  <r>
    <s v="201203"/>
    <x v="8"/>
    <x v="3"/>
    <x v="8"/>
    <x v="74"/>
    <x v="113"/>
    <n v="107.76"/>
  </r>
  <r>
    <s v="201109"/>
    <x v="1"/>
    <x v="2"/>
    <x v="8"/>
    <x v="74"/>
    <x v="113"/>
    <n v="0"/>
  </r>
  <r>
    <s v="200901"/>
    <x v="6"/>
    <x v="0"/>
    <x v="8"/>
    <x v="74"/>
    <x v="114"/>
    <n v="594.46"/>
  </r>
  <r>
    <s v="201111"/>
    <x v="2"/>
    <x v="2"/>
    <x v="8"/>
    <x v="74"/>
    <x v="114"/>
    <n v="0"/>
  </r>
  <r>
    <s v="200911"/>
    <x v="2"/>
    <x v="0"/>
    <x v="8"/>
    <x v="74"/>
    <x v="115"/>
    <n v="0"/>
  </r>
  <r>
    <s v="200909"/>
    <x v="1"/>
    <x v="0"/>
    <x v="8"/>
    <x v="74"/>
    <x v="115"/>
    <n v="0"/>
  </r>
  <r>
    <s v="200907"/>
    <x v="3"/>
    <x v="0"/>
    <x v="8"/>
    <x v="74"/>
    <x v="115"/>
    <n v="0"/>
  </r>
  <r>
    <s v="201011"/>
    <x v="2"/>
    <x v="1"/>
    <x v="8"/>
    <x v="74"/>
    <x v="67"/>
    <n v="0"/>
  </r>
  <r>
    <s v="200908"/>
    <x v="11"/>
    <x v="0"/>
    <x v="8"/>
    <x v="74"/>
    <x v="67"/>
    <n v="0"/>
  </r>
  <r>
    <s v="201106"/>
    <x v="10"/>
    <x v="2"/>
    <x v="8"/>
    <x v="74"/>
    <x v="69"/>
    <n v="0"/>
  </r>
  <r>
    <s v="201107"/>
    <x v="3"/>
    <x v="2"/>
    <x v="8"/>
    <x v="74"/>
    <x v="69"/>
    <n v="0"/>
  </r>
  <r>
    <s v="201008"/>
    <x v="11"/>
    <x v="1"/>
    <x v="8"/>
    <x v="74"/>
    <x v="69"/>
    <n v="382.78000000000003"/>
  </r>
  <r>
    <s v="201111"/>
    <x v="2"/>
    <x v="2"/>
    <x v="8"/>
    <x v="74"/>
    <x v="69"/>
    <n v="165.04"/>
  </r>
  <r>
    <s v="201103"/>
    <x v="8"/>
    <x v="2"/>
    <x v="8"/>
    <x v="74"/>
    <x v="69"/>
    <n v="1769.2"/>
  </r>
  <r>
    <s v="200908"/>
    <x v="11"/>
    <x v="0"/>
    <x v="8"/>
    <x v="74"/>
    <x v="69"/>
    <n v="0"/>
  </r>
  <r>
    <s v="201105"/>
    <x v="0"/>
    <x v="2"/>
    <x v="8"/>
    <x v="74"/>
    <x v="69"/>
    <n v="0"/>
  </r>
  <r>
    <s v="200912"/>
    <x v="7"/>
    <x v="0"/>
    <x v="8"/>
    <x v="74"/>
    <x v="69"/>
    <n v="259.05"/>
  </r>
  <r>
    <s v="201109"/>
    <x v="1"/>
    <x v="2"/>
    <x v="8"/>
    <x v="74"/>
    <x v="118"/>
    <n v="34.21"/>
  </r>
  <r>
    <s v="200912"/>
    <x v="7"/>
    <x v="0"/>
    <x v="8"/>
    <x v="74"/>
    <x v="58"/>
    <n v="0"/>
  </r>
  <r>
    <s v="200902"/>
    <x v="5"/>
    <x v="0"/>
    <x v="8"/>
    <x v="74"/>
    <x v="58"/>
    <n v="0"/>
  </r>
  <r>
    <s v="200911"/>
    <x v="2"/>
    <x v="0"/>
    <x v="8"/>
    <x v="74"/>
    <x v="58"/>
    <n v="112.55"/>
  </r>
  <r>
    <s v="200909"/>
    <x v="1"/>
    <x v="0"/>
    <x v="8"/>
    <x v="74"/>
    <x v="76"/>
    <n v="0"/>
  </r>
  <r>
    <s v="200902"/>
    <x v="5"/>
    <x v="0"/>
    <x v="8"/>
    <x v="74"/>
    <x v="53"/>
    <n v="0"/>
  </r>
  <r>
    <s v="201006"/>
    <x v="10"/>
    <x v="1"/>
    <x v="8"/>
    <x v="74"/>
    <x v="54"/>
    <n v="0"/>
  </r>
  <r>
    <s v="200912"/>
    <x v="7"/>
    <x v="0"/>
    <x v="8"/>
    <x v="74"/>
    <x v="54"/>
    <n v="0"/>
  </r>
  <r>
    <s v="201112"/>
    <x v="7"/>
    <x v="2"/>
    <x v="8"/>
    <x v="74"/>
    <x v="54"/>
    <n v="0"/>
  </r>
  <r>
    <s v="201103"/>
    <x v="8"/>
    <x v="2"/>
    <x v="8"/>
    <x v="74"/>
    <x v="54"/>
    <n v="862.51"/>
  </r>
  <r>
    <s v="201102"/>
    <x v="5"/>
    <x v="2"/>
    <x v="8"/>
    <x v="74"/>
    <x v="54"/>
    <n v="0"/>
  </r>
  <r>
    <s v="200902"/>
    <x v="5"/>
    <x v="0"/>
    <x v="8"/>
    <x v="74"/>
    <x v="54"/>
    <n v="0"/>
  </r>
  <r>
    <s v="200910"/>
    <x v="9"/>
    <x v="0"/>
    <x v="8"/>
    <x v="74"/>
    <x v="84"/>
    <n v="0"/>
  </r>
  <r>
    <s v="200906"/>
    <x v="10"/>
    <x v="0"/>
    <x v="8"/>
    <x v="74"/>
    <x v="84"/>
    <n v="0"/>
  </r>
  <r>
    <s v="200908"/>
    <x v="11"/>
    <x v="0"/>
    <x v="8"/>
    <x v="74"/>
    <x v="84"/>
    <n v="0"/>
  </r>
  <r>
    <s v="201006"/>
    <x v="10"/>
    <x v="1"/>
    <x v="8"/>
    <x v="74"/>
    <x v="9"/>
    <n v="43.08"/>
  </r>
  <r>
    <s v="201008"/>
    <x v="11"/>
    <x v="1"/>
    <x v="8"/>
    <x v="74"/>
    <x v="9"/>
    <n v="34.450000000000003"/>
  </r>
  <r>
    <s v="201104"/>
    <x v="4"/>
    <x v="2"/>
    <x v="8"/>
    <x v="74"/>
    <x v="9"/>
    <n v="-17.75"/>
  </r>
  <r>
    <s v="201109"/>
    <x v="1"/>
    <x v="2"/>
    <x v="8"/>
    <x v="74"/>
    <x v="9"/>
    <n v="159.05000000000001"/>
  </r>
  <r>
    <s v="201203"/>
    <x v="8"/>
    <x v="3"/>
    <x v="8"/>
    <x v="74"/>
    <x v="9"/>
    <n v="25.96"/>
  </r>
  <r>
    <s v="200908"/>
    <x v="11"/>
    <x v="0"/>
    <x v="8"/>
    <x v="74"/>
    <x v="9"/>
    <n v="-20.69"/>
  </r>
  <r>
    <s v="201204"/>
    <x v="4"/>
    <x v="3"/>
    <x v="8"/>
    <x v="74"/>
    <x v="9"/>
    <n v="49.97"/>
  </r>
  <r>
    <s v="201108"/>
    <x v="11"/>
    <x v="2"/>
    <x v="8"/>
    <x v="74"/>
    <x v="9"/>
    <n v="188.8"/>
  </r>
  <r>
    <s v="201106"/>
    <x v="10"/>
    <x v="2"/>
    <x v="8"/>
    <x v="74"/>
    <x v="9"/>
    <n v="57.42"/>
  </r>
  <r>
    <s v="201001"/>
    <x v="6"/>
    <x v="1"/>
    <x v="8"/>
    <x v="74"/>
    <x v="11"/>
    <n v="456.15000000000003"/>
  </r>
  <r>
    <s v="201002"/>
    <x v="5"/>
    <x v="1"/>
    <x v="8"/>
    <x v="74"/>
    <x v="11"/>
    <n v="-228.08"/>
  </r>
  <r>
    <s v="200901"/>
    <x v="6"/>
    <x v="0"/>
    <x v="8"/>
    <x v="74"/>
    <x v="11"/>
    <n v="920.1"/>
  </r>
  <r>
    <s v="201202"/>
    <x v="5"/>
    <x v="3"/>
    <x v="8"/>
    <x v="74"/>
    <x v="11"/>
    <n v="-215.12"/>
  </r>
  <r>
    <s v="201110"/>
    <x v="9"/>
    <x v="2"/>
    <x v="8"/>
    <x v="74"/>
    <x v="11"/>
    <n v="-879.25"/>
  </r>
  <r>
    <s v="201205"/>
    <x v="0"/>
    <x v="3"/>
    <x v="8"/>
    <x v="74"/>
    <x v="11"/>
    <n v="-50.300000000000004"/>
  </r>
  <r>
    <s v="200909"/>
    <x v="1"/>
    <x v="0"/>
    <x v="8"/>
    <x v="74"/>
    <x v="12"/>
    <n v="38.700000000000003"/>
  </r>
  <r>
    <s v="201011"/>
    <x v="2"/>
    <x v="1"/>
    <x v="8"/>
    <x v="74"/>
    <x v="12"/>
    <n v="0"/>
  </r>
  <r>
    <s v="200912"/>
    <x v="7"/>
    <x v="0"/>
    <x v="8"/>
    <x v="74"/>
    <x v="12"/>
    <n v="126"/>
  </r>
  <r>
    <s v="200902"/>
    <x v="5"/>
    <x v="0"/>
    <x v="8"/>
    <x v="74"/>
    <x v="12"/>
    <n v="0"/>
  </r>
  <r>
    <s v="201203"/>
    <x v="8"/>
    <x v="3"/>
    <x v="8"/>
    <x v="74"/>
    <x v="12"/>
    <n v="0"/>
  </r>
  <r>
    <s v="201007"/>
    <x v="3"/>
    <x v="1"/>
    <x v="8"/>
    <x v="74"/>
    <x v="12"/>
    <n v="285.55"/>
  </r>
  <r>
    <s v="200904"/>
    <x v="4"/>
    <x v="0"/>
    <x v="8"/>
    <x v="74"/>
    <x v="12"/>
    <n v="251.4"/>
  </r>
  <r>
    <s v="201109"/>
    <x v="1"/>
    <x v="2"/>
    <x v="8"/>
    <x v="74"/>
    <x v="12"/>
    <n v="692.9"/>
  </r>
  <r>
    <s v="201110"/>
    <x v="9"/>
    <x v="2"/>
    <x v="8"/>
    <x v="74"/>
    <x v="13"/>
    <n v="-1043.6200000000001"/>
  </r>
  <r>
    <s v="201111"/>
    <x v="2"/>
    <x v="2"/>
    <x v="8"/>
    <x v="74"/>
    <x v="13"/>
    <n v="0"/>
  </r>
  <r>
    <s v="201008"/>
    <x v="11"/>
    <x v="1"/>
    <x v="8"/>
    <x v="74"/>
    <x v="13"/>
    <n v="-127.67"/>
  </r>
  <r>
    <s v="200907"/>
    <x v="3"/>
    <x v="0"/>
    <x v="8"/>
    <x v="74"/>
    <x v="66"/>
    <n v="0"/>
  </r>
  <r>
    <s v="201111"/>
    <x v="2"/>
    <x v="2"/>
    <x v="8"/>
    <x v="74"/>
    <x v="113"/>
    <n v="0"/>
  </r>
  <r>
    <s v="201110"/>
    <x v="9"/>
    <x v="2"/>
    <x v="8"/>
    <x v="74"/>
    <x v="113"/>
    <n v="410.22"/>
  </r>
  <r>
    <s v="201204"/>
    <x v="4"/>
    <x v="3"/>
    <x v="8"/>
    <x v="74"/>
    <x v="113"/>
    <n v="0"/>
  </r>
  <r>
    <s v="201012"/>
    <x v="7"/>
    <x v="1"/>
    <x v="8"/>
    <x v="74"/>
    <x v="113"/>
    <n v="0"/>
  </r>
  <r>
    <s v="201107"/>
    <x v="3"/>
    <x v="2"/>
    <x v="8"/>
    <x v="74"/>
    <x v="114"/>
    <n v="435.07"/>
  </r>
  <r>
    <s v="200905"/>
    <x v="0"/>
    <x v="0"/>
    <x v="8"/>
    <x v="74"/>
    <x v="114"/>
    <n v="0"/>
  </r>
  <r>
    <s v="200908"/>
    <x v="11"/>
    <x v="0"/>
    <x v="8"/>
    <x v="74"/>
    <x v="114"/>
    <n v="12.290000000000001"/>
  </r>
  <r>
    <s v="200911"/>
    <x v="2"/>
    <x v="0"/>
    <x v="8"/>
    <x v="74"/>
    <x v="114"/>
    <n v="0"/>
  </r>
  <r>
    <s v="201112"/>
    <x v="7"/>
    <x v="2"/>
    <x v="8"/>
    <x v="74"/>
    <x v="114"/>
    <n v="0"/>
  </r>
  <r>
    <s v="200905"/>
    <x v="0"/>
    <x v="0"/>
    <x v="8"/>
    <x v="74"/>
    <x v="115"/>
    <n v="412.54"/>
  </r>
  <r>
    <s v="201012"/>
    <x v="7"/>
    <x v="1"/>
    <x v="8"/>
    <x v="74"/>
    <x v="69"/>
    <n v="996.97"/>
  </r>
  <r>
    <s v="200909"/>
    <x v="1"/>
    <x v="0"/>
    <x v="8"/>
    <x v="74"/>
    <x v="69"/>
    <n v="0"/>
  </r>
  <r>
    <s v="201205"/>
    <x v="0"/>
    <x v="3"/>
    <x v="8"/>
    <x v="74"/>
    <x v="58"/>
    <n v="11.85"/>
  </r>
  <r>
    <s v="200906"/>
    <x v="10"/>
    <x v="0"/>
    <x v="8"/>
    <x v="74"/>
    <x v="58"/>
    <n v="0"/>
  </r>
  <r>
    <s v="201011"/>
    <x v="2"/>
    <x v="1"/>
    <x v="8"/>
    <x v="74"/>
    <x v="89"/>
    <n v="0"/>
  </r>
  <r>
    <s v="201007"/>
    <x v="3"/>
    <x v="1"/>
    <x v="8"/>
    <x v="74"/>
    <x v="89"/>
    <n v="0"/>
  </r>
  <r>
    <s v="200908"/>
    <x v="11"/>
    <x v="0"/>
    <x v="8"/>
    <x v="74"/>
    <x v="76"/>
    <n v="0"/>
  </r>
  <r>
    <s v="200902"/>
    <x v="5"/>
    <x v="0"/>
    <x v="8"/>
    <x v="74"/>
    <x v="76"/>
    <n v="0"/>
  </r>
  <r>
    <s v="200908"/>
    <x v="11"/>
    <x v="0"/>
    <x v="8"/>
    <x v="74"/>
    <x v="54"/>
    <n v="0"/>
  </r>
  <r>
    <s v="200903"/>
    <x v="8"/>
    <x v="0"/>
    <x v="8"/>
    <x v="74"/>
    <x v="54"/>
    <n v="12.290000000000001"/>
  </r>
  <r>
    <s v="201205"/>
    <x v="0"/>
    <x v="3"/>
    <x v="8"/>
    <x v="74"/>
    <x v="54"/>
    <n v="0"/>
  </r>
  <r>
    <s v="201011"/>
    <x v="2"/>
    <x v="1"/>
    <x v="8"/>
    <x v="74"/>
    <x v="9"/>
    <n v="-0.6"/>
  </r>
  <r>
    <s v="200905"/>
    <x v="0"/>
    <x v="0"/>
    <x v="8"/>
    <x v="74"/>
    <x v="9"/>
    <n v="10.84"/>
  </r>
  <r>
    <s v="200903"/>
    <x v="8"/>
    <x v="0"/>
    <x v="8"/>
    <x v="74"/>
    <x v="9"/>
    <n v="1.8900000000000001"/>
  </r>
  <r>
    <s v="200905"/>
    <x v="0"/>
    <x v="0"/>
    <x v="8"/>
    <x v="74"/>
    <x v="11"/>
    <n v="146.16"/>
  </r>
  <r>
    <s v="201101"/>
    <x v="6"/>
    <x v="2"/>
    <x v="8"/>
    <x v="74"/>
    <x v="11"/>
    <n v="-402.45"/>
  </r>
  <r>
    <s v="201201"/>
    <x v="6"/>
    <x v="3"/>
    <x v="8"/>
    <x v="74"/>
    <x v="12"/>
    <n v="84.75"/>
  </r>
  <r>
    <s v="201202"/>
    <x v="5"/>
    <x v="3"/>
    <x v="8"/>
    <x v="74"/>
    <x v="12"/>
    <n v="0"/>
  </r>
  <r>
    <s v="201104"/>
    <x v="4"/>
    <x v="2"/>
    <x v="8"/>
    <x v="74"/>
    <x v="12"/>
    <n v="0"/>
  </r>
  <r>
    <s v="200906"/>
    <x v="10"/>
    <x v="0"/>
    <x v="8"/>
    <x v="74"/>
    <x v="12"/>
    <n v="0"/>
  </r>
  <r>
    <s v="201110"/>
    <x v="9"/>
    <x v="2"/>
    <x v="8"/>
    <x v="74"/>
    <x v="12"/>
    <n v="29.75"/>
  </r>
  <r>
    <s v="201101"/>
    <x v="6"/>
    <x v="2"/>
    <x v="8"/>
    <x v="74"/>
    <x v="12"/>
    <n v="1505.8500000000001"/>
  </r>
  <r>
    <s v="201102"/>
    <x v="5"/>
    <x v="2"/>
    <x v="8"/>
    <x v="74"/>
    <x v="12"/>
    <n v="1083.3"/>
  </r>
  <r>
    <s v="201005"/>
    <x v="0"/>
    <x v="1"/>
    <x v="8"/>
    <x v="74"/>
    <x v="13"/>
    <n v="0"/>
  </r>
  <r>
    <s v="200903"/>
    <x v="8"/>
    <x v="0"/>
    <x v="8"/>
    <x v="74"/>
    <x v="13"/>
    <n v="14.75"/>
  </r>
  <r>
    <s v="200904"/>
    <x v="4"/>
    <x v="0"/>
    <x v="8"/>
    <x v="74"/>
    <x v="13"/>
    <n v="-14.75"/>
  </r>
  <r>
    <s v="201010"/>
    <x v="9"/>
    <x v="1"/>
    <x v="8"/>
    <x v="74"/>
    <x v="13"/>
    <n v="10.01"/>
  </r>
  <r>
    <s v="201002"/>
    <x v="5"/>
    <x v="1"/>
    <x v="8"/>
    <x v="74"/>
    <x v="13"/>
    <n v="-264.43"/>
  </r>
  <r>
    <s v="200901"/>
    <x v="6"/>
    <x v="0"/>
    <x v="8"/>
    <x v="74"/>
    <x v="66"/>
    <n v="56.78"/>
  </r>
  <r>
    <s v="200908"/>
    <x v="11"/>
    <x v="0"/>
    <x v="8"/>
    <x v="74"/>
    <x v="66"/>
    <n v="0"/>
  </r>
  <r>
    <s v="201106"/>
    <x v="10"/>
    <x v="2"/>
    <x v="8"/>
    <x v="74"/>
    <x v="113"/>
    <n v="102.63"/>
  </r>
  <r>
    <s v="201010"/>
    <x v="9"/>
    <x v="1"/>
    <x v="8"/>
    <x v="74"/>
    <x v="113"/>
    <n v="43.300000000000004"/>
  </r>
  <r>
    <s v="201202"/>
    <x v="5"/>
    <x v="3"/>
    <x v="8"/>
    <x v="74"/>
    <x v="113"/>
    <n v="76.97"/>
  </r>
  <r>
    <s v="201104"/>
    <x v="4"/>
    <x v="2"/>
    <x v="8"/>
    <x v="74"/>
    <x v="113"/>
    <n v="2623.35"/>
  </r>
  <r>
    <s v="201112"/>
    <x v="7"/>
    <x v="2"/>
    <x v="8"/>
    <x v="74"/>
    <x v="115"/>
    <n v="0"/>
  </r>
  <r>
    <s v="201001"/>
    <x v="6"/>
    <x v="1"/>
    <x v="8"/>
    <x v="74"/>
    <x v="67"/>
    <n v="273.36"/>
  </r>
  <r>
    <s v="201012"/>
    <x v="7"/>
    <x v="1"/>
    <x v="8"/>
    <x v="74"/>
    <x v="67"/>
    <n v="0"/>
  </r>
  <r>
    <s v="201004"/>
    <x v="4"/>
    <x v="1"/>
    <x v="8"/>
    <x v="74"/>
    <x v="67"/>
    <n v="0"/>
  </r>
  <r>
    <s v="201005"/>
    <x v="0"/>
    <x v="1"/>
    <x v="8"/>
    <x v="74"/>
    <x v="69"/>
    <n v="0"/>
  </r>
  <r>
    <s v="201010"/>
    <x v="9"/>
    <x v="1"/>
    <x v="8"/>
    <x v="74"/>
    <x v="69"/>
    <n v="0"/>
  </r>
  <r>
    <s v="201109"/>
    <x v="1"/>
    <x v="2"/>
    <x v="8"/>
    <x v="74"/>
    <x v="69"/>
    <n v="0"/>
  </r>
  <r>
    <s v="200901"/>
    <x v="6"/>
    <x v="0"/>
    <x v="8"/>
    <x v="74"/>
    <x v="58"/>
    <n v="61.72"/>
  </r>
  <r>
    <s v="200907"/>
    <x v="3"/>
    <x v="0"/>
    <x v="8"/>
    <x v="74"/>
    <x v="58"/>
    <n v="0"/>
  </r>
  <r>
    <s v="200908"/>
    <x v="11"/>
    <x v="0"/>
    <x v="8"/>
    <x v="74"/>
    <x v="58"/>
    <n v="0"/>
  </r>
  <r>
    <s v="201205"/>
    <x v="0"/>
    <x v="3"/>
    <x v="8"/>
    <x v="74"/>
    <x v="89"/>
    <n v="211.44"/>
  </r>
  <r>
    <s v="200911"/>
    <x v="2"/>
    <x v="0"/>
    <x v="8"/>
    <x v="74"/>
    <x v="76"/>
    <n v="0"/>
  </r>
  <r>
    <s v="200910"/>
    <x v="9"/>
    <x v="0"/>
    <x v="8"/>
    <x v="74"/>
    <x v="53"/>
    <n v="0"/>
  </r>
  <r>
    <s v="200901"/>
    <x v="6"/>
    <x v="0"/>
    <x v="8"/>
    <x v="74"/>
    <x v="53"/>
    <n v="668.64"/>
  </r>
  <r>
    <s v="200905"/>
    <x v="0"/>
    <x v="0"/>
    <x v="8"/>
    <x v="74"/>
    <x v="53"/>
    <n v="0"/>
  </r>
  <r>
    <s v="200908"/>
    <x v="11"/>
    <x v="0"/>
    <x v="8"/>
    <x v="74"/>
    <x v="53"/>
    <n v="0"/>
  </r>
  <r>
    <s v="200911"/>
    <x v="2"/>
    <x v="0"/>
    <x v="8"/>
    <x v="74"/>
    <x v="78"/>
    <n v="0"/>
  </r>
  <r>
    <s v="201105"/>
    <x v="0"/>
    <x v="2"/>
    <x v="8"/>
    <x v="74"/>
    <x v="54"/>
    <n v="15.450000000000001"/>
  </r>
  <r>
    <s v="200911"/>
    <x v="2"/>
    <x v="0"/>
    <x v="8"/>
    <x v="74"/>
    <x v="54"/>
    <n v="227.19"/>
  </r>
  <r>
    <s v="201004"/>
    <x v="4"/>
    <x v="1"/>
    <x v="8"/>
    <x v="74"/>
    <x v="54"/>
    <n v="358.94"/>
  </r>
  <r>
    <s v="200907"/>
    <x v="3"/>
    <x v="0"/>
    <x v="8"/>
    <x v="74"/>
    <x v="54"/>
    <n v="498.59000000000003"/>
  </r>
  <r>
    <s v="201109"/>
    <x v="1"/>
    <x v="2"/>
    <x v="8"/>
    <x v="74"/>
    <x v="54"/>
    <n v="2471.04"/>
  </r>
  <r>
    <s v="201203"/>
    <x v="8"/>
    <x v="3"/>
    <x v="8"/>
    <x v="74"/>
    <x v="54"/>
    <n v="247.56"/>
  </r>
  <r>
    <s v="200905"/>
    <x v="0"/>
    <x v="0"/>
    <x v="8"/>
    <x v="74"/>
    <x v="84"/>
    <n v="267"/>
  </r>
  <r>
    <s v="201010"/>
    <x v="9"/>
    <x v="1"/>
    <x v="8"/>
    <x v="74"/>
    <x v="9"/>
    <n v="13.59"/>
  </r>
  <r>
    <s v="201111"/>
    <x v="2"/>
    <x v="2"/>
    <x v="8"/>
    <x v="74"/>
    <x v="9"/>
    <n v="33.770000000000003"/>
  </r>
  <r>
    <s v="200906"/>
    <x v="10"/>
    <x v="0"/>
    <x v="8"/>
    <x v="74"/>
    <x v="11"/>
    <n v="0"/>
  </r>
  <r>
    <s v="201105"/>
    <x v="0"/>
    <x v="2"/>
    <x v="8"/>
    <x v="74"/>
    <x v="11"/>
    <n v="0"/>
  </r>
  <r>
    <s v="201102"/>
    <x v="5"/>
    <x v="2"/>
    <x v="8"/>
    <x v="74"/>
    <x v="11"/>
    <n v="6795.79"/>
  </r>
  <r>
    <s v="201112"/>
    <x v="7"/>
    <x v="2"/>
    <x v="8"/>
    <x v="74"/>
    <x v="11"/>
    <n v="0"/>
  </r>
  <r>
    <s v="200903"/>
    <x v="8"/>
    <x v="0"/>
    <x v="8"/>
    <x v="74"/>
    <x v="11"/>
    <n v="21.97"/>
  </r>
  <r>
    <s v="201103"/>
    <x v="8"/>
    <x v="2"/>
    <x v="8"/>
    <x v="74"/>
    <x v="11"/>
    <n v="657.86"/>
  </r>
  <r>
    <s v="200912"/>
    <x v="7"/>
    <x v="0"/>
    <x v="8"/>
    <x v="74"/>
    <x v="11"/>
    <n v="547.12"/>
  </r>
  <r>
    <s v="201103"/>
    <x v="8"/>
    <x v="2"/>
    <x v="8"/>
    <x v="74"/>
    <x v="12"/>
    <n v="1762"/>
  </r>
  <r>
    <s v="200903"/>
    <x v="8"/>
    <x v="0"/>
    <x v="8"/>
    <x v="74"/>
    <x v="12"/>
    <n v="54"/>
  </r>
  <r>
    <s v="201002"/>
    <x v="5"/>
    <x v="1"/>
    <x v="8"/>
    <x v="74"/>
    <x v="12"/>
    <n v="0"/>
  </r>
  <r>
    <s v="201009"/>
    <x v="1"/>
    <x v="1"/>
    <x v="8"/>
    <x v="74"/>
    <x v="13"/>
    <n v="0"/>
  </r>
  <r>
    <s v="201012"/>
    <x v="7"/>
    <x v="1"/>
    <x v="8"/>
    <x v="74"/>
    <x v="13"/>
    <n v="709.80000000000007"/>
  </r>
  <r>
    <s v="200905"/>
    <x v="0"/>
    <x v="0"/>
    <x v="8"/>
    <x v="74"/>
    <x v="13"/>
    <n v="0"/>
  </r>
  <r>
    <s v="201107"/>
    <x v="3"/>
    <x v="2"/>
    <x v="8"/>
    <x v="74"/>
    <x v="13"/>
    <n v="131.68"/>
  </r>
  <r>
    <s v="201011"/>
    <x v="2"/>
    <x v="1"/>
    <x v="8"/>
    <x v="74"/>
    <x v="13"/>
    <n v="-10.01"/>
  </r>
  <r>
    <s v="200908"/>
    <x v="11"/>
    <x v="0"/>
    <x v="8"/>
    <x v="74"/>
    <x v="13"/>
    <n v="-437.44"/>
  </r>
  <r>
    <s v="200903"/>
    <x v="8"/>
    <x v="0"/>
    <x v="8"/>
    <x v="74"/>
    <x v="66"/>
    <n v="0"/>
  </r>
  <r>
    <s v="201112"/>
    <x v="7"/>
    <x v="2"/>
    <x v="8"/>
    <x v="74"/>
    <x v="113"/>
    <n v="0"/>
  </r>
  <r>
    <s v="201011"/>
    <x v="2"/>
    <x v="1"/>
    <x v="8"/>
    <x v="74"/>
    <x v="113"/>
    <n v="0"/>
  </r>
  <r>
    <s v="201109"/>
    <x v="1"/>
    <x v="2"/>
    <x v="8"/>
    <x v="74"/>
    <x v="115"/>
    <n v="0"/>
  </r>
  <r>
    <s v="201006"/>
    <x v="10"/>
    <x v="1"/>
    <x v="8"/>
    <x v="74"/>
    <x v="67"/>
    <n v="403.93"/>
  </r>
  <r>
    <s v="201007"/>
    <x v="3"/>
    <x v="1"/>
    <x v="8"/>
    <x v="74"/>
    <x v="67"/>
    <n v="0"/>
  </r>
  <r>
    <s v="201110"/>
    <x v="9"/>
    <x v="2"/>
    <x v="8"/>
    <x v="74"/>
    <x v="69"/>
    <n v="0"/>
  </r>
  <r>
    <s v="200905"/>
    <x v="0"/>
    <x v="0"/>
    <x v="8"/>
    <x v="74"/>
    <x v="58"/>
    <n v="0"/>
  </r>
  <r>
    <s v="201008"/>
    <x v="11"/>
    <x v="1"/>
    <x v="8"/>
    <x v="74"/>
    <x v="89"/>
    <n v="0"/>
  </r>
  <r>
    <s v="201005"/>
    <x v="0"/>
    <x v="1"/>
    <x v="8"/>
    <x v="74"/>
    <x v="89"/>
    <n v="0"/>
  </r>
  <r>
    <s v="200904"/>
    <x v="4"/>
    <x v="0"/>
    <x v="8"/>
    <x v="74"/>
    <x v="76"/>
    <n v="70.56"/>
  </r>
  <r>
    <s v="200907"/>
    <x v="3"/>
    <x v="0"/>
    <x v="8"/>
    <x v="74"/>
    <x v="76"/>
    <n v="0"/>
  </r>
  <r>
    <s v="200901"/>
    <x v="6"/>
    <x v="0"/>
    <x v="8"/>
    <x v="74"/>
    <x v="76"/>
    <n v="70.56"/>
  </r>
  <r>
    <s v="201101"/>
    <x v="6"/>
    <x v="2"/>
    <x v="8"/>
    <x v="74"/>
    <x v="54"/>
    <n v="100.12"/>
  </r>
  <r>
    <s v="201003"/>
    <x v="8"/>
    <x v="1"/>
    <x v="8"/>
    <x v="74"/>
    <x v="54"/>
    <n v="608.31000000000006"/>
  </r>
  <r>
    <s v="200909"/>
    <x v="1"/>
    <x v="0"/>
    <x v="8"/>
    <x v="74"/>
    <x v="54"/>
    <n v="0"/>
  </r>
  <r>
    <s v="200911"/>
    <x v="2"/>
    <x v="0"/>
    <x v="8"/>
    <x v="74"/>
    <x v="84"/>
    <n v="0"/>
  </r>
  <r>
    <s v="200910"/>
    <x v="9"/>
    <x v="0"/>
    <x v="8"/>
    <x v="74"/>
    <x v="9"/>
    <n v="5.5"/>
  </r>
  <r>
    <s v="201103"/>
    <x v="8"/>
    <x v="2"/>
    <x v="8"/>
    <x v="74"/>
    <x v="9"/>
    <n v="58.32"/>
  </r>
  <r>
    <s v="201109"/>
    <x v="1"/>
    <x v="2"/>
    <x v="8"/>
    <x v="74"/>
    <x v="11"/>
    <n v="2792.14"/>
  </r>
  <r>
    <s v="200911"/>
    <x v="2"/>
    <x v="0"/>
    <x v="8"/>
    <x v="74"/>
    <x v="11"/>
    <n v="32.85"/>
  </r>
  <r>
    <s v="201005"/>
    <x v="0"/>
    <x v="1"/>
    <x v="8"/>
    <x v="74"/>
    <x v="11"/>
    <n v="0"/>
  </r>
  <r>
    <s v="201111"/>
    <x v="2"/>
    <x v="2"/>
    <x v="8"/>
    <x v="74"/>
    <x v="11"/>
    <n v="130.39000000000001"/>
  </r>
  <r>
    <s v="201111"/>
    <x v="2"/>
    <x v="2"/>
    <x v="8"/>
    <x v="74"/>
    <x v="12"/>
    <n v="0"/>
  </r>
  <r>
    <s v="200910"/>
    <x v="9"/>
    <x v="0"/>
    <x v="8"/>
    <x v="74"/>
    <x v="12"/>
    <n v="0"/>
  </r>
  <r>
    <s v="201012"/>
    <x v="7"/>
    <x v="1"/>
    <x v="8"/>
    <x v="74"/>
    <x v="12"/>
    <n v="900.2"/>
  </r>
  <r>
    <s v="201001"/>
    <x v="6"/>
    <x v="1"/>
    <x v="8"/>
    <x v="74"/>
    <x v="12"/>
    <n v="75"/>
  </r>
  <r>
    <s v="201003"/>
    <x v="8"/>
    <x v="1"/>
    <x v="8"/>
    <x v="74"/>
    <x v="12"/>
    <n v="1438.3"/>
  </r>
  <r>
    <s v="200909"/>
    <x v="1"/>
    <x v="0"/>
    <x v="8"/>
    <x v="74"/>
    <x v="13"/>
    <n v="0"/>
  </r>
  <r>
    <s v="201004"/>
    <x v="4"/>
    <x v="1"/>
    <x v="8"/>
    <x v="74"/>
    <x v="13"/>
    <n v="-867.28"/>
  </r>
  <r>
    <s v="200901"/>
    <x v="6"/>
    <x v="0"/>
    <x v="8"/>
    <x v="74"/>
    <x v="13"/>
    <n v="119.48"/>
  </r>
  <r>
    <s v="200902"/>
    <x v="5"/>
    <x v="0"/>
    <x v="8"/>
    <x v="74"/>
    <x v="13"/>
    <n v="-132.28"/>
  </r>
  <r>
    <s v="201203"/>
    <x v="8"/>
    <x v="3"/>
    <x v="8"/>
    <x v="74"/>
    <x v="13"/>
    <n v="0"/>
  </r>
  <r>
    <s v="201006"/>
    <x v="10"/>
    <x v="1"/>
    <x v="8"/>
    <x v="74"/>
    <x v="13"/>
    <n v="0"/>
  </r>
  <r>
    <s v="200904"/>
    <x v="4"/>
    <x v="0"/>
    <x v="8"/>
    <x v="74"/>
    <x v="66"/>
    <n v="0"/>
  </r>
  <r>
    <s v="200909"/>
    <x v="1"/>
    <x v="0"/>
    <x v="8"/>
    <x v="74"/>
    <x v="66"/>
    <n v="0"/>
  </r>
  <r>
    <s v="201105"/>
    <x v="0"/>
    <x v="2"/>
    <x v="8"/>
    <x v="74"/>
    <x v="113"/>
    <n v="300.19"/>
  </r>
  <r>
    <s v="200910"/>
    <x v="9"/>
    <x v="0"/>
    <x v="8"/>
    <x v="74"/>
    <x v="113"/>
    <n v="0"/>
  </r>
  <r>
    <s v="201108"/>
    <x v="11"/>
    <x v="2"/>
    <x v="8"/>
    <x v="74"/>
    <x v="113"/>
    <n v="0"/>
  </r>
  <r>
    <s v="200907"/>
    <x v="3"/>
    <x v="0"/>
    <x v="8"/>
    <x v="74"/>
    <x v="113"/>
    <n v="437.44"/>
  </r>
  <r>
    <s v="201110"/>
    <x v="9"/>
    <x v="2"/>
    <x v="8"/>
    <x v="74"/>
    <x v="115"/>
    <n v="0"/>
  </r>
  <r>
    <s v="200906"/>
    <x v="10"/>
    <x v="0"/>
    <x v="8"/>
    <x v="74"/>
    <x v="115"/>
    <n v="0"/>
  </r>
  <r>
    <s v="200904"/>
    <x v="4"/>
    <x v="0"/>
    <x v="8"/>
    <x v="74"/>
    <x v="115"/>
    <n v="357.52"/>
  </r>
  <r>
    <s v="200908"/>
    <x v="11"/>
    <x v="0"/>
    <x v="8"/>
    <x v="74"/>
    <x v="115"/>
    <n v="0"/>
  </r>
  <r>
    <s v="200905"/>
    <x v="0"/>
    <x v="0"/>
    <x v="8"/>
    <x v="74"/>
    <x v="67"/>
    <n v="154.80000000000001"/>
  </r>
  <r>
    <s v="201010"/>
    <x v="9"/>
    <x v="1"/>
    <x v="8"/>
    <x v="74"/>
    <x v="67"/>
    <n v="0"/>
  </r>
  <r>
    <s v="200912"/>
    <x v="7"/>
    <x v="0"/>
    <x v="8"/>
    <x v="74"/>
    <x v="67"/>
    <n v="0"/>
  </r>
  <r>
    <s v="200907"/>
    <x v="3"/>
    <x v="0"/>
    <x v="8"/>
    <x v="74"/>
    <x v="67"/>
    <n v="0"/>
  </r>
  <r>
    <s v="200907"/>
    <x v="3"/>
    <x v="0"/>
    <x v="8"/>
    <x v="74"/>
    <x v="69"/>
    <n v="309.60000000000002"/>
  </r>
  <r>
    <s v="201006"/>
    <x v="10"/>
    <x v="1"/>
    <x v="8"/>
    <x v="74"/>
    <x v="69"/>
    <n v="0"/>
  </r>
  <r>
    <s v="200910"/>
    <x v="9"/>
    <x v="0"/>
    <x v="8"/>
    <x v="74"/>
    <x v="69"/>
    <n v="0"/>
  </r>
  <r>
    <s v="200910"/>
    <x v="9"/>
    <x v="0"/>
    <x v="8"/>
    <x v="74"/>
    <x v="58"/>
    <n v="0"/>
  </r>
  <r>
    <s v="200909"/>
    <x v="1"/>
    <x v="0"/>
    <x v="8"/>
    <x v="74"/>
    <x v="58"/>
    <n v="0"/>
  </r>
  <r>
    <s v="201010"/>
    <x v="9"/>
    <x v="1"/>
    <x v="8"/>
    <x v="74"/>
    <x v="89"/>
    <n v="0"/>
  </r>
  <r>
    <s v="200910"/>
    <x v="9"/>
    <x v="0"/>
    <x v="8"/>
    <x v="74"/>
    <x v="23"/>
    <n v="110.07000000000001"/>
  </r>
  <r>
    <s v="200911"/>
    <x v="2"/>
    <x v="0"/>
    <x v="8"/>
    <x v="74"/>
    <x v="23"/>
    <n v="0"/>
  </r>
  <r>
    <s v="200911"/>
    <x v="2"/>
    <x v="0"/>
    <x v="8"/>
    <x v="74"/>
    <x v="53"/>
    <n v="0"/>
  </r>
  <r>
    <s v="200909"/>
    <x v="1"/>
    <x v="0"/>
    <x v="8"/>
    <x v="74"/>
    <x v="78"/>
    <n v="103.21000000000001"/>
  </r>
  <r>
    <s v="200906"/>
    <x v="10"/>
    <x v="0"/>
    <x v="8"/>
    <x v="74"/>
    <x v="54"/>
    <n v="0"/>
  </r>
  <r>
    <s v="201204"/>
    <x v="4"/>
    <x v="3"/>
    <x v="8"/>
    <x v="74"/>
    <x v="54"/>
    <n v="446.14"/>
  </r>
  <r>
    <s v="201110"/>
    <x v="9"/>
    <x v="2"/>
    <x v="8"/>
    <x v="74"/>
    <x v="54"/>
    <n v="136.92000000000002"/>
  </r>
  <r>
    <s v="200910"/>
    <x v="9"/>
    <x v="0"/>
    <x v="8"/>
    <x v="74"/>
    <x v="54"/>
    <n v="0"/>
  </r>
  <r>
    <s v="200909"/>
    <x v="1"/>
    <x v="0"/>
    <x v="8"/>
    <x v="74"/>
    <x v="84"/>
    <n v="0"/>
  </r>
  <r>
    <s v="201001"/>
    <x v="6"/>
    <x v="1"/>
    <x v="8"/>
    <x v="74"/>
    <x v="9"/>
    <n v="40.300000000000004"/>
  </r>
  <r>
    <s v="201002"/>
    <x v="5"/>
    <x v="1"/>
    <x v="8"/>
    <x v="74"/>
    <x v="9"/>
    <n v="-19.830000000000002"/>
  </r>
  <r>
    <s v="201007"/>
    <x v="3"/>
    <x v="1"/>
    <x v="8"/>
    <x v="74"/>
    <x v="9"/>
    <n v="18.21"/>
  </r>
  <r>
    <s v="200911"/>
    <x v="2"/>
    <x v="0"/>
    <x v="8"/>
    <x v="74"/>
    <x v="9"/>
    <n v="10.200000000000001"/>
  </r>
  <r>
    <s v="201201"/>
    <x v="6"/>
    <x v="3"/>
    <x v="8"/>
    <x v="74"/>
    <x v="9"/>
    <n v="42.59"/>
  </r>
  <r>
    <s v="200907"/>
    <x v="3"/>
    <x v="0"/>
    <x v="8"/>
    <x v="74"/>
    <x v="9"/>
    <n v="107.51"/>
  </r>
  <r>
    <s v="201110"/>
    <x v="9"/>
    <x v="2"/>
    <x v="8"/>
    <x v="74"/>
    <x v="9"/>
    <n v="-5.67"/>
  </r>
  <r>
    <s v="201004"/>
    <x v="4"/>
    <x v="1"/>
    <x v="8"/>
    <x v="74"/>
    <x v="9"/>
    <n v="-34.19"/>
  </r>
  <r>
    <s v="201107"/>
    <x v="3"/>
    <x v="2"/>
    <x v="8"/>
    <x v="74"/>
    <x v="9"/>
    <n v="21.8"/>
  </r>
  <r>
    <s v="201205"/>
    <x v="0"/>
    <x v="3"/>
    <x v="8"/>
    <x v="74"/>
    <x v="9"/>
    <n v="-3.23"/>
  </r>
  <r>
    <s v="201004"/>
    <x v="4"/>
    <x v="1"/>
    <x v="8"/>
    <x v="74"/>
    <x v="11"/>
    <n v="-340.59000000000003"/>
  </r>
  <r>
    <s v="200910"/>
    <x v="9"/>
    <x v="0"/>
    <x v="8"/>
    <x v="74"/>
    <x v="11"/>
    <n v="93.83"/>
  </r>
  <r>
    <s v="201201"/>
    <x v="6"/>
    <x v="3"/>
    <x v="8"/>
    <x v="74"/>
    <x v="11"/>
    <n v="519.12"/>
  </r>
  <r>
    <s v="201007"/>
    <x v="3"/>
    <x v="1"/>
    <x v="8"/>
    <x v="74"/>
    <x v="11"/>
    <n v="203.35"/>
  </r>
  <r>
    <s v="200902"/>
    <x v="5"/>
    <x v="0"/>
    <x v="8"/>
    <x v="74"/>
    <x v="11"/>
    <n v="-107.46000000000001"/>
  </r>
  <r>
    <s v="201006"/>
    <x v="10"/>
    <x v="1"/>
    <x v="8"/>
    <x v="74"/>
    <x v="12"/>
    <n v="0"/>
  </r>
  <r>
    <s v="200908"/>
    <x v="11"/>
    <x v="0"/>
    <x v="8"/>
    <x v="74"/>
    <x v="12"/>
    <n v="0"/>
  </r>
  <r>
    <s v="201010"/>
    <x v="9"/>
    <x v="1"/>
    <x v="8"/>
    <x v="74"/>
    <x v="12"/>
    <n v="6.4"/>
  </r>
  <r>
    <s v="200906"/>
    <x v="10"/>
    <x v="0"/>
    <x v="8"/>
    <x v="74"/>
    <x v="13"/>
    <n v="0"/>
  </r>
  <r>
    <s v="200907"/>
    <x v="3"/>
    <x v="0"/>
    <x v="8"/>
    <x v="74"/>
    <x v="13"/>
    <n v="437.44"/>
  </r>
  <r>
    <s v="201109"/>
    <x v="1"/>
    <x v="2"/>
    <x v="8"/>
    <x v="74"/>
    <x v="13"/>
    <n v="1043.6200000000001"/>
  </r>
  <r>
    <s v="201102"/>
    <x v="5"/>
    <x v="2"/>
    <x v="8"/>
    <x v="74"/>
    <x v="13"/>
    <n v="3351.83"/>
  </r>
  <r>
    <s v="201112"/>
    <x v="7"/>
    <x v="2"/>
    <x v="8"/>
    <x v="74"/>
    <x v="13"/>
    <n v="0"/>
  </r>
  <r>
    <s v="201101"/>
    <x v="6"/>
    <x v="2"/>
    <x v="8"/>
    <x v="74"/>
    <x v="13"/>
    <n v="-709.80000000000007"/>
  </r>
  <r>
    <s v="201003"/>
    <x v="8"/>
    <x v="1"/>
    <x v="8"/>
    <x v="74"/>
    <x v="13"/>
    <n v="867.28"/>
  </r>
  <r>
    <s v="201104"/>
    <x v="4"/>
    <x v="2"/>
    <x v="8"/>
    <x v="74"/>
    <x v="13"/>
    <n v="-1805.3700000000001"/>
  </r>
  <r>
    <s v="200902"/>
    <x v="5"/>
    <x v="0"/>
    <x v="8"/>
    <x v="74"/>
    <x v="66"/>
    <n v="0"/>
  </r>
  <r>
    <s v="200910"/>
    <x v="9"/>
    <x v="0"/>
    <x v="8"/>
    <x v="74"/>
    <x v="66"/>
    <n v="0"/>
  </r>
  <r>
    <s v="201107"/>
    <x v="3"/>
    <x v="2"/>
    <x v="8"/>
    <x v="74"/>
    <x v="113"/>
    <n v="0"/>
  </r>
  <r>
    <s v="201110"/>
    <x v="9"/>
    <x v="2"/>
    <x v="8"/>
    <x v="74"/>
    <x v="114"/>
    <n v="0"/>
  </r>
  <r>
    <s v="200912"/>
    <x v="7"/>
    <x v="0"/>
    <x v="8"/>
    <x v="74"/>
    <x v="115"/>
    <n v="0"/>
  </r>
  <r>
    <s v="200910"/>
    <x v="9"/>
    <x v="0"/>
    <x v="8"/>
    <x v="74"/>
    <x v="67"/>
    <n v="0"/>
  </r>
  <r>
    <s v="201009"/>
    <x v="1"/>
    <x v="1"/>
    <x v="8"/>
    <x v="74"/>
    <x v="67"/>
    <n v="0"/>
  </r>
  <r>
    <s v="201111"/>
    <x v="2"/>
    <x v="2"/>
    <x v="8"/>
    <x v="74"/>
    <x v="67"/>
    <n v="158.9"/>
  </r>
  <r>
    <s v="200906"/>
    <x v="10"/>
    <x v="0"/>
    <x v="8"/>
    <x v="74"/>
    <x v="67"/>
    <n v="0"/>
  </r>
  <r>
    <s v="201108"/>
    <x v="11"/>
    <x v="2"/>
    <x v="8"/>
    <x v="74"/>
    <x v="69"/>
    <n v="0"/>
  </r>
  <r>
    <s v="201104"/>
    <x v="4"/>
    <x v="2"/>
    <x v="8"/>
    <x v="74"/>
    <x v="69"/>
    <n v="744.82"/>
  </r>
  <r>
    <s v="201111"/>
    <x v="2"/>
    <x v="2"/>
    <x v="8"/>
    <x v="74"/>
    <x v="118"/>
    <n v="0"/>
  </r>
  <r>
    <s v="201006"/>
    <x v="10"/>
    <x v="1"/>
    <x v="8"/>
    <x v="74"/>
    <x v="89"/>
    <n v="0"/>
  </r>
  <r>
    <s v="201009"/>
    <x v="1"/>
    <x v="1"/>
    <x v="8"/>
    <x v="74"/>
    <x v="89"/>
    <n v="0"/>
  </r>
  <r>
    <s v="201004"/>
    <x v="4"/>
    <x v="1"/>
    <x v="8"/>
    <x v="74"/>
    <x v="89"/>
    <n v="0"/>
  </r>
  <r>
    <s v="200903"/>
    <x v="8"/>
    <x v="0"/>
    <x v="8"/>
    <x v="74"/>
    <x v="76"/>
    <n v="0"/>
  </r>
  <r>
    <s v="200905"/>
    <x v="0"/>
    <x v="0"/>
    <x v="8"/>
    <x v="74"/>
    <x v="76"/>
    <n v="0"/>
  </r>
  <r>
    <s v="200912"/>
    <x v="7"/>
    <x v="0"/>
    <x v="8"/>
    <x v="74"/>
    <x v="23"/>
    <n v="0"/>
  </r>
  <r>
    <s v="200904"/>
    <x v="4"/>
    <x v="0"/>
    <x v="8"/>
    <x v="74"/>
    <x v="53"/>
    <n v="0"/>
  </r>
  <r>
    <s v="200906"/>
    <x v="10"/>
    <x v="0"/>
    <x v="8"/>
    <x v="74"/>
    <x v="53"/>
    <n v="0"/>
  </r>
  <r>
    <s v="200912"/>
    <x v="7"/>
    <x v="0"/>
    <x v="8"/>
    <x v="74"/>
    <x v="53"/>
    <n v="0"/>
  </r>
  <r>
    <s v="200912"/>
    <x v="7"/>
    <x v="0"/>
    <x v="8"/>
    <x v="74"/>
    <x v="78"/>
    <n v="0"/>
  </r>
  <r>
    <s v="201111"/>
    <x v="2"/>
    <x v="2"/>
    <x v="8"/>
    <x v="74"/>
    <x v="54"/>
    <n v="283.52"/>
  </r>
  <r>
    <s v="201107"/>
    <x v="3"/>
    <x v="2"/>
    <x v="8"/>
    <x v="74"/>
    <x v="54"/>
    <n v="288.3"/>
  </r>
  <r>
    <s v="200904"/>
    <x v="4"/>
    <x v="0"/>
    <x v="8"/>
    <x v="74"/>
    <x v="54"/>
    <n v="39.39"/>
  </r>
  <r>
    <s v="201007"/>
    <x v="3"/>
    <x v="1"/>
    <x v="8"/>
    <x v="74"/>
    <x v="54"/>
    <n v="328.95"/>
  </r>
  <r>
    <s v="201106"/>
    <x v="10"/>
    <x v="2"/>
    <x v="8"/>
    <x v="74"/>
    <x v="54"/>
    <n v="0"/>
  </r>
  <r>
    <s v="201009"/>
    <x v="1"/>
    <x v="1"/>
    <x v="8"/>
    <x v="74"/>
    <x v="9"/>
    <n v="21.080000000000002"/>
  </r>
  <r>
    <s v="200912"/>
    <x v="7"/>
    <x v="0"/>
    <x v="8"/>
    <x v="74"/>
    <x v="9"/>
    <n v="48.27"/>
  </r>
  <r>
    <s v="201202"/>
    <x v="5"/>
    <x v="3"/>
    <x v="8"/>
    <x v="74"/>
    <x v="9"/>
    <n v="-17.27"/>
  </r>
  <r>
    <s v="201112"/>
    <x v="7"/>
    <x v="2"/>
    <x v="8"/>
    <x v="74"/>
    <x v="9"/>
    <n v="43.26"/>
  </r>
  <r>
    <s v="200901"/>
    <x v="6"/>
    <x v="0"/>
    <x v="8"/>
    <x v="74"/>
    <x v="9"/>
    <n v="79.210000000000008"/>
  </r>
  <r>
    <s v="200904"/>
    <x v="4"/>
    <x v="0"/>
    <x v="8"/>
    <x v="74"/>
    <x v="9"/>
    <n v="7.8500000000000005"/>
  </r>
  <r>
    <s v="201204"/>
    <x v="4"/>
    <x v="3"/>
    <x v="8"/>
    <x v="74"/>
    <x v="11"/>
    <n v="631.73"/>
  </r>
  <r>
    <s v="201104"/>
    <x v="4"/>
    <x v="2"/>
    <x v="8"/>
    <x v="74"/>
    <x v="11"/>
    <n v="-840.5"/>
  </r>
  <r>
    <s v="200904"/>
    <x v="4"/>
    <x v="0"/>
    <x v="8"/>
    <x v="74"/>
    <x v="11"/>
    <n v="45.34"/>
  </r>
  <r>
    <s v="201009"/>
    <x v="1"/>
    <x v="1"/>
    <x v="8"/>
    <x v="74"/>
    <x v="11"/>
    <n v="46.24"/>
  </r>
  <r>
    <s v="200909"/>
    <x v="1"/>
    <x v="0"/>
    <x v="8"/>
    <x v="74"/>
    <x v="11"/>
    <n v="0"/>
  </r>
  <r>
    <s v="201106"/>
    <x v="10"/>
    <x v="2"/>
    <x v="8"/>
    <x v="74"/>
    <x v="12"/>
    <n v="0"/>
  </r>
  <r>
    <s v="201205"/>
    <x v="0"/>
    <x v="3"/>
    <x v="8"/>
    <x v="74"/>
    <x v="12"/>
    <n v="0"/>
  </r>
  <r>
    <s v="201204"/>
    <x v="4"/>
    <x v="3"/>
    <x v="8"/>
    <x v="74"/>
    <x v="12"/>
    <n v="0"/>
  </r>
  <r>
    <s v="201112"/>
    <x v="7"/>
    <x v="2"/>
    <x v="8"/>
    <x v="74"/>
    <x v="12"/>
    <n v="0"/>
  </r>
  <r>
    <s v="201204"/>
    <x v="4"/>
    <x v="3"/>
    <x v="8"/>
    <x v="74"/>
    <x v="13"/>
    <n v="267.68"/>
  </r>
  <r>
    <s v="201201"/>
    <x v="6"/>
    <x v="3"/>
    <x v="8"/>
    <x v="74"/>
    <x v="13"/>
    <n v="329.25"/>
  </r>
  <r>
    <s v="201007"/>
    <x v="3"/>
    <x v="1"/>
    <x v="8"/>
    <x v="74"/>
    <x v="13"/>
    <n v="127.67"/>
  </r>
  <r>
    <s v="201108"/>
    <x v="11"/>
    <x v="2"/>
    <x v="8"/>
    <x v="74"/>
    <x v="13"/>
    <n v="-131.68"/>
  </r>
  <r>
    <s v="200911"/>
    <x v="2"/>
    <x v="0"/>
    <x v="8"/>
    <x v="74"/>
    <x v="66"/>
    <n v="0"/>
  </r>
  <r>
    <s v="201205"/>
    <x v="0"/>
    <x v="3"/>
    <x v="8"/>
    <x v="74"/>
    <x v="113"/>
    <n v="0"/>
  </r>
  <r>
    <s v="200908"/>
    <x v="11"/>
    <x v="0"/>
    <x v="8"/>
    <x v="74"/>
    <x v="113"/>
    <n v="0"/>
  </r>
  <r>
    <s v="200912"/>
    <x v="7"/>
    <x v="0"/>
    <x v="8"/>
    <x v="74"/>
    <x v="113"/>
    <n v="0"/>
  </r>
  <r>
    <s v="200909"/>
    <x v="1"/>
    <x v="0"/>
    <x v="8"/>
    <x v="74"/>
    <x v="113"/>
    <n v="0"/>
  </r>
  <r>
    <s v="200906"/>
    <x v="10"/>
    <x v="0"/>
    <x v="8"/>
    <x v="74"/>
    <x v="114"/>
    <n v="0"/>
  </r>
  <r>
    <s v="201109"/>
    <x v="1"/>
    <x v="2"/>
    <x v="8"/>
    <x v="74"/>
    <x v="114"/>
    <n v="877.6"/>
  </r>
  <r>
    <s v="200912"/>
    <x v="7"/>
    <x v="0"/>
    <x v="8"/>
    <x v="74"/>
    <x v="114"/>
    <n v="0"/>
  </r>
  <r>
    <s v="200910"/>
    <x v="9"/>
    <x v="0"/>
    <x v="8"/>
    <x v="74"/>
    <x v="115"/>
    <n v="0"/>
  </r>
  <r>
    <s v="201005"/>
    <x v="0"/>
    <x v="1"/>
    <x v="8"/>
    <x v="74"/>
    <x v="67"/>
    <n v="1258.76"/>
  </r>
  <r>
    <s v="201112"/>
    <x v="7"/>
    <x v="2"/>
    <x v="8"/>
    <x v="74"/>
    <x v="67"/>
    <n v="459.35"/>
  </r>
  <r>
    <s v="200909"/>
    <x v="1"/>
    <x v="0"/>
    <x v="8"/>
    <x v="74"/>
    <x v="67"/>
    <n v="0"/>
  </r>
  <r>
    <s v="201003"/>
    <x v="8"/>
    <x v="1"/>
    <x v="8"/>
    <x v="74"/>
    <x v="67"/>
    <n v="0"/>
  </r>
  <r>
    <s v="201009"/>
    <x v="1"/>
    <x v="1"/>
    <x v="8"/>
    <x v="74"/>
    <x v="69"/>
    <n v="0"/>
  </r>
  <r>
    <s v="201007"/>
    <x v="3"/>
    <x v="1"/>
    <x v="8"/>
    <x v="74"/>
    <x v="69"/>
    <n v="0"/>
  </r>
  <r>
    <s v="201102"/>
    <x v="5"/>
    <x v="2"/>
    <x v="8"/>
    <x v="74"/>
    <x v="69"/>
    <n v="5400.01"/>
  </r>
  <r>
    <s v="200903"/>
    <x v="8"/>
    <x v="0"/>
    <x v="8"/>
    <x v="74"/>
    <x v="58"/>
    <n v="0"/>
  </r>
  <r>
    <s v="200904"/>
    <x v="4"/>
    <x v="0"/>
    <x v="8"/>
    <x v="74"/>
    <x v="58"/>
    <n v="0"/>
  </r>
  <r>
    <s v="201012"/>
    <x v="7"/>
    <x v="1"/>
    <x v="8"/>
    <x v="74"/>
    <x v="89"/>
    <n v="438.6"/>
  </r>
  <r>
    <s v="200910"/>
    <x v="9"/>
    <x v="0"/>
    <x v="8"/>
    <x v="74"/>
    <x v="76"/>
    <n v="0"/>
  </r>
  <r>
    <s v="200903"/>
    <x v="8"/>
    <x v="0"/>
    <x v="8"/>
    <x v="74"/>
    <x v="53"/>
    <n v="0"/>
  </r>
  <r>
    <s v="201008"/>
    <x v="11"/>
    <x v="1"/>
    <x v="8"/>
    <x v="74"/>
    <x v="54"/>
    <n v="25.560000000000002"/>
  </r>
  <r>
    <s v="201104"/>
    <x v="4"/>
    <x v="2"/>
    <x v="8"/>
    <x v="74"/>
    <x v="54"/>
    <n v="0"/>
  </r>
  <r>
    <s v="201011"/>
    <x v="2"/>
    <x v="1"/>
    <x v="8"/>
    <x v="74"/>
    <x v="54"/>
    <n v="0"/>
  </r>
  <r>
    <s v="201010"/>
    <x v="9"/>
    <x v="1"/>
    <x v="8"/>
    <x v="74"/>
    <x v="54"/>
    <n v="363.36"/>
  </r>
  <r>
    <s v="201012"/>
    <x v="7"/>
    <x v="1"/>
    <x v="8"/>
    <x v="74"/>
    <x v="54"/>
    <n v="240.3"/>
  </r>
  <r>
    <s v="200912"/>
    <x v="7"/>
    <x v="0"/>
    <x v="8"/>
    <x v="74"/>
    <x v="84"/>
    <n v="0"/>
  </r>
  <r>
    <s v="200906"/>
    <x v="10"/>
    <x v="0"/>
    <x v="8"/>
    <x v="74"/>
    <x v="9"/>
    <n v="0"/>
  </r>
  <r>
    <s v="201105"/>
    <x v="0"/>
    <x v="2"/>
    <x v="8"/>
    <x v="74"/>
    <x v="9"/>
    <n v="236.33"/>
  </r>
  <r>
    <s v="201012"/>
    <x v="7"/>
    <x v="1"/>
    <x v="8"/>
    <x v="74"/>
    <x v="9"/>
    <n v="133.54"/>
  </r>
  <r>
    <s v="201102"/>
    <x v="5"/>
    <x v="2"/>
    <x v="8"/>
    <x v="74"/>
    <x v="9"/>
    <n v="525.11"/>
  </r>
  <r>
    <s v="200909"/>
    <x v="1"/>
    <x v="0"/>
    <x v="8"/>
    <x v="74"/>
    <x v="9"/>
    <n v="7.22"/>
  </r>
  <r>
    <s v="201003"/>
    <x v="8"/>
    <x v="1"/>
    <x v="8"/>
    <x v="74"/>
    <x v="11"/>
    <n v="1419.1000000000001"/>
  </r>
  <r>
    <s v="201108"/>
    <x v="11"/>
    <x v="2"/>
    <x v="8"/>
    <x v="74"/>
    <x v="11"/>
    <n v="-12.620000000000001"/>
  </r>
  <r>
    <s v="201203"/>
    <x v="8"/>
    <x v="3"/>
    <x v="8"/>
    <x v="74"/>
    <x v="11"/>
    <n v="222.8"/>
  </r>
  <r>
    <s v="200907"/>
    <x v="3"/>
    <x v="0"/>
    <x v="8"/>
    <x v="74"/>
    <x v="11"/>
    <n v="1009.77"/>
  </r>
  <r>
    <s v="200905"/>
    <x v="0"/>
    <x v="0"/>
    <x v="8"/>
    <x v="74"/>
    <x v="12"/>
    <n v="0"/>
  </r>
  <r>
    <s v="201108"/>
    <x v="11"/>
    <x v="2"/>
    <x v="8"/>
    <x v="74"/>
    <x v="12"/>
    <n v="145.25"/>
  </r>
  <r>
    <s v="201009"/>
    <x v="1"/>
    <x v="1"/>
    <x v="8"/>
    <x v="74"/>
    <x v="12"/>
    <n v="0"/>
  </r>
  <r>
    <s v="201005"/>
    <x v="0"/>
    <x v="1"/>
    <x v="8"/>
    <x v="74"/>
    <x v="12"/>
    <n v="13.65"/>
  </r>
  <r>
    <s v="200910"/>
    <x v="9"/>
    <x v="0"/>
    <x v="8"/>
    <x v="74"/>
    <x v="13"/>
    <n v="0"/>
  </r>
  <r>
    <s v="201103"/>
    <x v="8"/>
    <x v="2"/>
    <x v="8"/>
    <x v="74"/>
    <x v="13"/>
    <n v="-1546.46"/>
  </r>
  <r>
    <s v="200911"/>
    <x v="2"/>
    <x v="0"/>
    <x v="8"/>
    <x v="74"/>
    <x v="13"/>
    <n v="11.61"/>
  </r>
  <r>
    <s v="201001"/>
    <x v="6"/>
    <x v="1"/>
    <x v="8"/>
    <x v="74"/>
    <x v="13"/>
    <n v="264.43"/>
  </r>
  <r>
    <s v="200912"/>
    <x v="7"/>
    <x v="0"/>
    <x v="8"/>
    <x v="74"/>
    <x v="13"/>
    <n v="-11.61"/>
  </r>
  <r>
    <s v="200912"/>
    <x v="7"/>
    <x v="0"/>
    <x v="8"/>
    <x v="74"/>
    <x v="66"/>
    <n v="0"/>
  </r>
  <r>
    <s v="200903"/>
    <x v="8"/>
    <x v="0"/>
    <x v="8"/>
    <x v="74"/>
    <x v="114"/>
    <n v="0"/>
  </r>
  <r>
    <s v="200907"/>
    <x v="3"/>
    <x v="0"/>
    <x v="8"/>
    <x v="74"/>
    <x v="114"/>
    <n v="11.49"/>
  </r>
  <r>
    <s v="201108"/>
    <x v="11"/>
    <x v="2"/>
    <x v="8"/>
    <x v="74"/>
    <x v="114"/>
    <n v="102.63"/>
  </r>
  <r>
    <s v="200902"/>
    <x v="5"/>
    <x v="0"/>
    <x v="8"/>
    <x v="74"/>
    <x v="114"/>
    <n v="0"/>
  </r>
  <r>
    <s v="200910"/>
    <x v="9"/>
    <x v="0"/>
    <x v="8"/>
    <x v="74"/>
    <x v="114"/>
    <n v="0"/>
  </r>
  <r>
    <s v="200904"/>
    <x v="4"/>
    <x v="0"/>
    <x v="8"/>
    <x v="74"/>
    <x v="114"/>
    <n v="0"/>
  </r>
  <r>
    <s v="200909"/>
    <x v="1"/>
    <x v="0"/>
    <x v="8"/>
    <x v="74"/>
    <x v="114"/>
    <n v="0"/>
  </r>
  <r>
    <s v="201111"/>
    <x v="2"/>
    <x v="2"/>
    <x v="8"/>
    <x v="74"/>
    <x v="115"/>
    <n v="0"/>
  </r>
  <r>
    <s v="201108"/>
    <x v="11"/>
    <x v="2"/>
    <x v="8"/>
    <x v="74"/>
    <x v="115"/>
    <n v="1912.6100000000001"/>
  </r>
  <r>
    <s v="201002"/>
    <x v="5"/>
    <x v="1"/>
    <x v="8"/>
    <x v="74"/>
    <x v="67"/>
    <n v="0"/>
  </r>
  <r>
    <s v="200911"/>
    <x v="2"/>
    <x v="0"/>
    <x v="8"/>
    <x v="74"/>
    <x v="67"/>
    <n v="0"/>
  </r>
  <r>
    <s v="201008"/>
    <x v="11"/>
    <x v="1"/>
    <x v="8"/>
    <x v="74"/>
    <x v="67"/>
    <n v="0"/>
  </r>
  <r>
    <s v="201112"/>
    <x v="7"/>
    <x v="2"/>
    <x v="8"/>
    <x v="74"/>
    <x v="69"/>
    <n v="0"/>
  </r>
  <r>
    <s v="201011"/>
    <x v="2"/>
    <x v="1"/>
    <x v="8"/>
    <x v="74"/>
    <x v="69"/>
    <n v="0"/>
  </r>
  <r>
    <s v="201004"/>
    <x v="4"/>
    <x v="1"/>
    <x v="8"/>
    <x v="74"/>
    <x v="69"/>
    <n v="309.60000000000002"/>
  </r>
  <r>
    <s v="200911"/>
    <x v="2"/>
    <x v="0"/>
    <x v="8"/>
    <x v="74"/>
    <x v="69"/>
    <n v="0"/>
  </r>
  <r>
    <s v="201112"/>
    <x v="7"/>
    <x v="2"/>
    <x v="8"/>
    <x v="74"/>
    <x v="118"/>
    <n v="0"/>
  </r>
  <r>
    <s v="201110"/>
    <x v="9"/>
    <x v="2"/>
    <x v="8"/>
    <x v="74"/>
    <x v="118"/>
    <n v="0"/>
  </r>
  <r>
    <s v="201003"/>
    <x v="8"/>
    <x v="1"/>
    <x v="8"/>
    <x v="74"/>
    <x v="89"/>
    <n v="287.2"/>
  </r>
  <r>
    <s v="200912"/>
    <x v="7"/>
    <x v="0"/>
    <x v="8"/>
    <x v="74"/>
    <x v="89"/>
    <n v="452.58"/>
  </r>
  <r>
    <s v="200912"/>
    <x v="7"/>
    <x v="0"/>
    <x v="8"/>
    <x v="74"/>
    <x v="76"/>
    <n v="0"/>
  </r>
  <r>
    <s v="200906"/>
    <x v="10"/>
    <x v="0"/>
    <x v="8"/>
    <x v="74"/>
    <x v="76"/>
    <n v="0"/>
  </r>
  <r>
    <s v="200909"/>
    <x v="1"/>
    <x v="0"/>
    <x v="8"/>
    <x v="74"/>
    <x v="53"/>
    <n v="0"/>
  </r>
  <r>
    <s v="200907"/>
    <x v="3"/>
    <x v="0"/>
    <x v="8"/>
    <x v="74"/>
    <x v="53"/>
    <n v="0"/>
  </r>
  <r>
    <s v="200910"/>
    <x v="9"/>
    <x v="0"/>
    <x v="8"/>
    <x v="74"/>
    <x v="78"/>
    <n v="150"/>
  </r>
  <r>
    <s v="201201"/>
    <x v="6"/>
    <x v="3"/>
    <x v="8"/>
    <x v="74"/>
    <x v="54"/>
    <n v="272.10000000000002"/>
  </r>
  <r>
    <s v="201202"/>
    <x v="5"/>
    <x v="3"/>
    <x v="8"/>
    <x v="74"/>
    <x v="54"/>
    <n v="82.52"/>
  </r>
  <r>
    <s v="200901"/>
    <x v="6"/>
    <x v="0"/>
    <x v="8"/>
    <x v="74"/>
    <x v="54"/>
    <n v="186.05"/>
  </r>
  <r>
    <s v="201108"/>
    <x v="11"/>
    <x v="2"/>
    <x v="8"/>
    <x v="74"/>
    <x v="54"/>
    <n v="288.82"/>
  </r>
  <r>
    <s v="201009"/>
    <x v="1"/>
    <x v="1"/>
    <x v="8"/>
    <x v="74"/>
    <x v="54"/>
    <n v="156.45000000000002"/>
  </r>
  <r>
    <s v="201005"/>
    <x v="0"/>
    <x v="1"/>
    <x v="8"/>
    <x v="74"/>
    <x v="54"/>
    <n v="0"/>
  </r>
  <r>
    <s v="200905"/>
    <x v="0"/>
    <x v="0"/>
    <x v="8"/>
    <x v="74"/>
    <x v="54"/>
    <n v="0"/>
  </r>
  <r>
    <s v="200907"/>
    <x v="3"/>
    <x v="0"/>
    <x v="8"/>
    <x v="74"/>
    <x v="84"/>
    <n v="0"/>
  </r>
  <r>
    <s v="200902"/>
    <x v="5"/>
    <x v="0"/>
    <x v="8"/>
    <x v="74"/>
    <x v="9"/>
    <n v="-9.26"/>
  </r>
  <r>
    <s v="201101"/>
    <x v="6"/>
    <x v="2"/>
    <x v="8"/>
    <x v="74"/>
    <x v="9"/>
    <n v="-36.58"/>
  </r>
  <r>
    <s v="201003"/>
    <x v="8"/>
    <x v="1"/>
    <x v="8"/>
    <x v="74"/>
    <x v="9"/>
    <n v="132.22"/>
  </r>
  <r>
    <s v="201005"/>
    <x v="0"/>
    <x v="1"/>
    <x v="8"/>
    <x v="74"/>
    <x v="9"/>
    <n v="113.28"/>
  </r>
  <r>
    <s v="201012"/>
    <x v="7"/>
    <x v="1"/>
    <x v="8"/>
    <x v="74"/>
    <x v="11"/>
    <n v="1519.42"/>
  </r>
  <r>
    <s v="201008"/>
    <x v="11"/>
    <x v="1"/>
    <x v="8"/>
    <x v="74"/>
    <x v="11"/>
    <n v="-81.33"/>
  </r>
  <r>
    <s v="201106"/>
    <x v="10"/>
    <x v="2"/>
    <x v="8"/>
    <x v="74"/>
    <x v="11"/>
    <n v="9.23"/>
  </r>
  <r>
    <s v="201006"/>
    <x v="10"/>
    <x v="1"/>
    <x v="8"/>
    <x v="74"/>
    <x v="11"/>
    <n v="30.77"/>
  </r>
  <r>
    <s v="201010"/>
    <x v="9"/>
    <x v="1"/>
    <x v="8"/>
    <x v="74"/>
    <x v="11"/>
    <n v="49.19"/>
  </r>
  <r>
    <s v="200908"/>
    <x v="11"/>
    <x v="0"/>
    <x v="8"/>
    <x v="74"/>
    <x v="11"/>
    <n v="-372.92"/>
  </r>
  <r>
    <s v="201107"/>
    <x v="3"/>
    <x v="2"/>
    <x v="8"/>
    <x v="74"/>
    <x v="11"/>
    <n v="396.33"/>
  </r>
  <r>
    <s v="201011"/>
    <x v="2"/>
    <x v="1"/>
    <x v="8"/>
    <x v="74"/>
    <x v="11"/>
    <n v="-7.47"/>
  </r>
  <r>
    <s v="200907"/>
    <x v="3"/>
    <x v="0"/>
    <x v="8"/>
    <x v="74"/>
    <x v="12"/>
    <n v="531.4"/>
  </r>
  <r>
    <s v="201105"/>
    <x v="0"/>
    <x v="2"/>
    <x v="8"/>
    <x v="74"/>
    <x v="12"/>
    <n v="20.25"/>
  </r>
  <r>
    <s v="201107"/>
    <x v="3"/>
    <x v="2"/>
    <x v="8"/>
    <x v="74"/>
    <x v="12"/>
    <n v="141.4"/>
  </r>
  <r>
    <s v="201004"/>
    <x v="4"/>
    <x v="1"/>
    <x v="8"/>
    <x v="74"/>
    <x v="12"/>
    <n v="0"/>
  </r>
  <r>
    <s v="200911"/>
    <x v="2"/>
    <x v="0"/>
    <x v="8"/>
    <x v="74"/>
    <x v="12"/>
    <n v="0"/>
  </r>
  <r>
    <s v="201008"/>
    <x v="11"/>
    <x v="1"/>
    <x v="8"/>
    <x v="74"/>
    <x v="12"/>
    <n v="98"/>
  </r>
  <r>
    <s v="200901"/>
    <x v="6"/>
    <x v="0"/>
    <x v="8"/>
    <x v="74"/>
    <x v="12"/>
    <n v="16.2"/>
  </r>
  <r>
    <s v="201106"/>
    <x v="10"/>
    <x v="2"/>
    <x v="8"/>
    <x v="74"/>
    <x v="13"/>
    <n v="0"/>
  </r>
  <r>
    <s v="201202"/>
    <x v="5"/>
    <x v="3"/>
    <x v="8"/>
    <x v="74"/>
    <x v="13"/>
    <n v="-329.25"/>
  </r>
  <r>
    <s v="201105"/>
    <x v="0"/>
    <x v="2"/>
    <x v="8"/>
    <x v="74"/>
    <x v="13"/>
    <n v="0"/>
  </r>
  <r>
    <s v="201205"/>
    <x v="0"/>
    <x v="3"/>
    <x v="8"/>
    <x v="74"/>
    <x v="13"/>
    <n v="-267.68"/>
  </r>
  <r>
    <s v="200909"/>
    <x v="1"/>
    <x v="0"/>
    <x v="8"/>
    <x v="75"/>
    <x v="113"/>
    <n v="0"/>
  </r>
  <r>
    <s v="201202"/>
    <x v="5"/>
    <x v="3"/>
    <x v="8"/>
    <x v="75"/>
    <x v="113"/>
    <n v="51.32"/>
  </r>
  <r>
    <s v="201201"/>
    <x v="6"/>
    <x v="3"/>
    <x v="8"/>
    <x v="75"/>
    <x v="113"/>
    <n v="1282.53"/>
  </r>
  <r>
    <s v="200908"/>
    <x v="11"/>
    <x v="0"/>
    <x v="8"/>
    <x v="75"/>
    <x v="114"/>
    <n v="0"/>
  </r>
  <r>
    <s v="200901"/>
    <x v="6"/>
    <x v="0"/>
    <x v="8"/>
    <x v="75"/>
    <x v="115"/>
    <n v="280.62"/>
  </r>
  <r>
    <s v="201203"/>
    <x v="8"/>
    <x v="3"/>
    <x v="8"/>
    <x v="75"/>
    <x v="115"/>
    <n v="66.03"/>
  </r>
  <r>
    <s v="200909"/>
    <x v="1"/>
    <x v="0"/>
    <x v="8"/>
    <x v="75"/>
    <x v="115"/>
    <n v="210.36"/>
  </r>
  <r>
    <s v="201003"/>
    <x v="8"/>
    <x v="1"/>
    <x v="8"/>
    <x v="75"/>
    <x v="115"/>
    <n v="63.84"/>
  </r>
  <r>
    <s v="200901"/>
    <x v="6"/>
    <x v="0"/>
    <x v="8"/>
    <x v="75"/>
    <x v="67"/>
    <n v="874.13"/>
  </r>
  <r>
    <s v="201111"/>
    <x v="2"/>
    <x v="2"/>
    <x v="8"/>
    <x v="75"/>
    <x v="69"/>
    <n v="3424.58"/>
  </r>
  <r>
    <s v="200908"/>
    <x v="11"/>
    <x v="0"/>
    <x v="8"/>
    <x v="75"/>
    <x v="69"/>
    <n v="2322"/>
  </r>
  <r>
    <s v="201005"/>
    <x v="0"/>
    <x v="1"/>
    <x v="8"/>
    <x v="75"/>
    <x v="69"/>
    <n v="2031.75"/>
  </r>
  <r>
    <s v="201109"/>
    <x v="1"/>
    <x v="2"/>
    <x v="8"/>
    <x v="75"/>
    <x v="69"/>
    <n v="2489.54"/>
  </r>
  <r>
    <s v="201106"/>
    <x v="10"/>
    <x v="2"/>
    <x v="8"/>
    <x v="75"/>
    <x v="69"/>
    <n v="3422.07"/>
  </r>
  <r>
    <s v="201009"/>
    <x v="1"/>
    <x v="1"/>
    <x v="8"/>
    <x v="75"/>
    <x v="118"/>
    <n v="0"/>
  </r>
  <r>
    <s v="201003"/>
    <x v="8"/>
    <x v="1"/>
    <x v="8"/>
    <x v="75"/>
    <x v="118"/>
    <n v="0"/>
  </r>
  <r>
    <s v="200905"/>
    <x v="0"/>
    <x v="0"/>
    <x v="8"/>
    <x v="75"/>
    <x v="118"/>
    <n v="229"/>
  </r>
  <r>
    <s v="200906"/>
    <x v="10"/>
    <x v="0"/>
    <x v="8"/>
    <x v="75"/>
    <x v="58"/>
    <n v="192.54"/>
  </r>
  <r>
    <s v="201001"/>
    <x v="6"/>
    <x v="1"/>
    <x v="8"/>
    <x v="75"/>
    <x v="58"/>
    <n v="160.45000000000002"/>
  </r>
  <r>
    <s v="200904"/>
    <x v="4"/>
    <x v="0"/>
    <x v="8"/>
    <x v="75"/>
    <x v="58"/>
    <n v="378.93"/>
  </r>
  <r>
    <s v="201005"/>
    <x v="0"/>
    <x v="1"/>
    <x v="8"/>
    <x v="75"/>
    <x v="58"/>
    <n v="64.180000000000007"/>
  </r>
  <r>
    <s v="200910"/>
    <x v="9"/>
    <x v="0"/>
    <x v="8"/>
    <x v="75"/>
    <x v="58"/>
    <n v="256.72000000000003"/>
  </r>
  <r>
    <s v="200905"/>
    <x v="0"/>
    <x v="0"/>
    <x v="8"/>
    <x v="75"/>
    <x v="58"/>
    <n v="381.91"/>
  </r>
  <r>
    <s v="201011"/>
    <x v="2"/>
    <x v="1"/>
    <x v="8"/>
    <x v="75"/>
    <x v="89"/>
    <n v="305.60000000000002"/>
  </r>
  <r>
    <s v="200908"/>
    <x v="11"/>
    <x v="0"/>
    <x v="8"/>
    <x v="75"/>
    <x v="89"/>
    <n v="0"/>
  </r>
  <r>
    <s v="200903"/>
    <x v="8"/>
    <x v="0"/>
    <x v="8"/>
    <x v="75"/>
    <x v="76"/>
    <n v="105.84"/>
  </r>
  <r>
    <s v="201001"/>
    <x v="6"/>
    <x v="1"/>
    <x v="8"/>
    <x v="75"/>
    <x v="76"/>
    <n v="73.38"/>
  </r>
  <r>
    <s v="200911"/>
    <x v="2"/>
    <x v="0"/>
    <x v="8"/>
    <x v="75"/>
    <x v="76"/>
    <n v="587.04"/>
  </r>
  <r>
    <s v="201102"/>
    <x v="5"/>
    <x v="2"/>
    <x v="8"/>
    <x v="75"/>
    <x v="76"/>
    <n v="0"/>
  </r>
  <r>
    <s v="200910"/>
    <x v="9"/>
    <x v="0"/>
    <x v="8"/>
    <x v="75"/>
    <x v="76"/>
    <n v="110.07000000000001"/>
  </r>
  <r>
    <s v="201108"/>
    <x v="11"/>
    <x v="2"/>
    <x v="8"/>
    <x v="75"/>
    <x v="23"/>
    <n v="0"/>
  </r>
  <r>
    <s v="200912"/>
    <x v="7"/>
    <x v="0"/>
    <x v="8"/>
    <x v="75"/>
    <x v="23"/>
    <n v="0"/>
  </r>
  <r>
    <s v="201105"/>
    <x v="0"/>
    <x v="2"/>
    <x v="8"/>
    <x v="75"/>
    <x v="23"/>
    <n v="0"/>
  </r>
  <r>
    <s v="200911"/>
    <x v="2"/>
    <x v="0"/>
    <x v="8"/>
    <x v="75"/>
    <x v="78"/>
    <n v="646.6"/>
  </r>
  <r>
    <s v="201105"/>
    <x v="0"/>
    <x v="2"/>
    <x v="8"/>
    <x v="75"/>
    <x v="78"/>
    <n v="9.7900000000000009"/>
  </r>
  <r>
    <s v="201007"/>
    <x v="3"/>
    <x v="1"/>
    <x v="8"/>
    <x v="75"/>
    <x v="78"/>
    <n v="6.78"/>
  </r>
  <r>
    <s v="201106"/>
    <x v="10"/>
    <x v="2"/>
    <x v="8"/>
    <x v="75"/>
    <x v="54"/>
    <n v="1749.64"/>
  </r>
  <r>
    <s v="201008"/>
    <x v="11"/>
    <x v="1"/>
    <x v="8"/>
    <x v="75"/>
    <x v="84"/>
    <n v="0"/>
  </r>
  <r>
    <s v="201101"/>
    <x v="6"/>
    <x v="2"/>
    <x v="8"/>
    <x v="75"/>
    <x v="84"/>
    <n v="237.20000000000002"/>
  </r>
  <r>
    <s v="201112"/>
    <x v="7"/>
    <x v="2"/>
    <x v="8"/>
    <x v="75"/>
    <x v="84"/>
    <n v="0"/>
  </r>
  <r>
    <s v="201202"/>
    <x v="5"/>
    <x v="3"/>
    <x v="8"/>
    <x v="75"/>
    <x v="84"/>
    <n v="244.32"/>
  </r>
  <r>
    <s v="201107"/>
    <x v="3"/>
    <x v="2"/>
    <x v="8"/>
    <x v="75"/>
    <x v="84"/>
    <n v="0"/>
  </r>
  <r>
    <s v="201010"/>
    <x v="9"/>
    <x v="1"/>
    <x v="8"/>
    <x v="75"/>
    <x v="9"/>
    <n v="446.91"/>
  </r>
  <r>
    <s v="201105"/>
    <x v="0"/>
    <x v="2"/>
    <x v="8"/>
    <x v="75"/>
    <x v="9"/>
    <n v="2974.09"/>
  </r>
  <r>
    <s v="201001"/>
    <x v="6"/>
    <x v="1"/>
    <x v="8"/>
    <x v="75"/>
    <x v="9"/>
    <n v="516.91"/>
  </r>
  <r>
    <s v="200904"/>
    <x v="4"/>
    <x v="0"/>
    <x v="8"/>
    <x v="75"/>
    <x v="9"/>
    <n v="502.18"/>
  </r>
  <r>
    <s v="201009"/>
    <x v="1"/>
    <x v="1"/>
    <x v="8"/>
    <x v="75"/>
    <x v="11"/>
    <n v="2085.0700000000002"/>
  </r>
  <r>
    <s v="201001"/>
    <x v="6"/>
    <x v="1"/>
    <x v="8"/>
    <x v="75"/>
    <x v="11"/>
    <n v="5703.58"/>
  </r>
  <r>
    <s v="201109"/>
    <x v="1"/>
    <x v="2"/>
    <x v="8"/>
    <x v="75"/>
    <x v="11"/>
    <n v="2457.19"/>
  </r>
  <r>
    <s v="201005"/>
    <x v="0"/>
    <x v="1"/>
    <x v="8"/>
    <x v="75"/>
    <x v="11"/>
    <n v="3270.73"/>
  </r>
  <r>
    <s v="201104"/>
    <x v="4"/>
    <x v="2"/>
    <x v="8"/>
    <x v="75"/>
    <x v="12"/>
    <n v="1717.3500000000001"/>
  </r>
  <r>
    <s v="201107"/>
    <x v="3"/>
    <x v="2"/>
    <x v="8"/>
    <x v="75"/>
    <x v="12"/>
    <n v="2264.1"/>
  </r>
  <r>
    <s v="201012"/>
    <x v="7"/>
    <x v="1"/>
    <x v="8"/>
    <x v="75"/>
    <x v="12"/>
    <n v="7445.6"/>
  </r>
  <r>
    <s v="201002"/>
    <x v="5"/>
    <x v="1"/>
    <x v="8"/>
    <x v="75"/>
    <x v="12"/>
    <n v="2535.5"/>
  </r>
  <r>
    <s v="201205"/>
    <x v="0"/>
    <x v="3"/>
    <x v="8"/>
    <x v="75"/>
    <x v="12"/>
    <n v="3927.4"/>
  </r>
  <r>
    <s v="201110"/>
    <x v="9"/>
    <x v="2"/>
    <x v="8"/>
    <x v="75"/>
    <x v="12"/>
    <n v="3805.55"/>
  </r>
  <r>
    <s v="201103"/>
    <x v="8"/>
    <x v="2"/>
    <x v="8"/>
    <x v="75"/>
    <x v="13"/>
    <n v="1999.88"/>
  </r>
  <r>
    <s v="201201"/>
    <x v="6"/>
    <x v="3"/>
    <x v="8"/>
    <x v="75"/>
    <x v="13"/>
    <n v="-1161.82"/>
  </r>
  <r>
    <s v="201107"/>
    <x v="3"/>
    <x v="2"/>
    <x v="8"/>
    <x v="75"/>
    <x v="13"/>
    <n v="-1299.33"/>
  </r>
  <r>
    <s v="201004"/>
    <x v="4"/>
    <x v="1"/>
    <x v="8"/>
    <x v="75"/>
    <x v="13"/>
    <n v="-1248.24"/>
  </r>
  <r>
    <s v="200905"/>
    <x v="0"/>
    <x v="0"/>
    <x v="8"/>
    <x v="75"/>
    <x v="13"/>
    <n v="-1120.3800000000001"/>
  </r>
  <r>
    <s v="201106"/>
    <x v="10"/>
    <x v="2"/>
    <x v="8"/>
    <x v="75"/>
    <x v="113"/>
    <n v="0"/>
  </r>
  <r>
    <s v="201108"/>
    <x v="11"/>
    <x v="2"/>
    <x v="8"/>
    <x v="75"/>
    <x v="114"/>
    <n v="0"/>
  </r>
  <r>
    <s v="201110"/>
    <x v="9"/>
    <x v="2"/>
    <x v="8"/>
    <x v="75"/>
    <x v="115"/>
    <n v="43.72"/>
  </r>
  <r>
    <s v="201005"/>
    <x v="0"/>
    <x v="1"/>
    <x v="8"/>
    <x v="75"/>
    <x v="115"/>
    <n v="64.13"/>
  </r>
  <r>
    <s v="201111"/>
    <x v="2"/>
    <x v="2"/>
    <x v="8"/>
    <x v="75"/>
    <x v="115"/>
    <n v="64.010000000000005"/>
  </r>
  <r>
    <s v="201002"/>
    <x v="5"/>
    <x v="1"/>
    <x v="8"/>
    <x v="75"/>
    <x v="67"/>
    <n v="384.94"/>
  </r>
  <r>
    <s v="200911"/>
    <x v="2"/>
    <x v="0"/>
    <x v="8"/>
    <x v="75"/>
    <x v="67"/>
    <n v="401.73"/>
  </r>
  <r>
    <s v="201202"/>
    <x v="5"/>
    <x v="3"/>
    <x v="8"/>
    <x v="75"/>
    <x v="67"/>
    <n v="1713.2"/>
  </r>
  <r>
    <s v="201101"/>
    <x v="6"/>
    <x v="2"/>
    <x v="8"/>
    <x v="75"/>
    <x v="67"/>
    <n v="284.08"/>
  </r>
  <r>
    <s v="201108"/>
    <x v="11"/>
    <x v="2"/>
    <x v="8"/>
    <x v="75"/>
    <x v="67"/>
    <n v="82.52"/>
  </r>
  <r>
    <s v="201203"/>
    <x v="8"/>
    <x v="3"/>
    <x v="8"/>
    <x v="75"/>
    <x v="67"/>
    <n v="1196.54"/>
  </r>
  <r>
    <s v="200912"/>
    <x v="7"/>
    <x v="0"/>
    <x v="8"/>
    <x v="75"/>
    <x v="67"/>
    <n v="568.94000000000005"/>
  </r>
  <r>
    <s v="201011"/>
    <x v="2"/>
    <x v="1"/>
    <x v="8"/>
    <x v="75"/>
    <x v="67"/>
    <n v="1484.51"/>
  </r>
  <r>
    <s v="201107"/>
    <x v="3"/>
    <x v="2"/>
    <x v="8"/>
    <x v="75"/>
    <x v="69"/>
    <n v="2764.42"/>
  </r>
  <r>
    <s v="200906"/>
    <x v="10"/>
    <x v="0"/>
    <x v="8"/>
    <x v="75"/>
    <x v="69"/>
    <n v="1644.75"/>
  </r>
  <r>
    <s v="200912"/>
    <x v="7"/>
    <x v="0"/>
    <x v="8"/>
    <x v="75"/>
    <x v="69"/>
    <n v="6305.14"/>
  </r>
  <r>
    <s v="201202"/>
    <x v="5"/>
    <x v="3"/>
    <x v="8"/>
    <x v="75"/>
    <x v="118"/>
    <n v="74.8"/>
  </r>
  <r>
    <s v="200901"/>
    <x v="6"/>
    <x v="0"/>
    <x v="8"/>
    <x v="75"/>
    <x v="118"/>
    <n v="154.59"/>
  </r>
  <r>
    <s v="201005"/>
    <x v="0"/>
    <x v="1"/>
    <x v="8"/>
    <x v="75"/>
    <x v="118"/>
    <n v="96.27"/>
  </r>
  <r>
    <s v="200907"/>
    <x v="3"/>
    <x v="0"/>
    <x v="8"/>
    <x v="75"/>
    <x v="118"/>
    <n v="198.36"/>
  </r>
  <r>
    <s v="201204"/>
    <x v="4"/>
    <x v="3"/>
    <x v="8"/>
    <x v="75"/>
    <x v="58"/>
    <n v="0"/>
  </r>
  <r>
    <s v="201011"/>
    <x v="2"/>
    <x v="1"/>
    <x v="8"/>
    <x v="75"/>
    <x v="58"/>
    <n v="0"/>
  </r>
  <r>
    <s v="201201"/>
    <x v="6"/>
    <x v="3"/>
    <x v="8"/>
    <x v="75"/>
    <x v="58"/>
    <n v="710.19"/>
  </r>
  <r>
    <s v="201012"/>
    <x v="7"/>
    <x v="1"/>
    <x v="8"/>
    <x v="75"/>
    <x v="58"/>
    <n v="236.86"/>
  </r>
  <r>
    <s v="200911"/>
    <x v="2"/>
    <x v="0"/>
    <x v="8"/>
    <x v="75"/>
    <x v="58"/>
    <n v="224.63"/>
  </r>
  <r>
    <s v="200902"/>
    <x v="5"/>
    <x v="0"/>
    <x v="8"/>
    <x v="75"/>
    <x v="58"/>
    <n v="154.30000000000001"/>
  </r>
  <r>
    <s v="200901"/>
    <x v="6"/>
    <x v="0"/>
    <x v="8"/>
    <x v="75"/>
    <x v="58"/>
    <n v="378.81"/>
  </r>
  <r>
    <s v="200911"/>
    <x v="2"/>
    <x v="0"/>
    <x v="8"/>
    <x v="75"/>
    <x v="89"/>
    <n v="169.5"/>
  </r>
  <r>
    <s v="201004"/>
    <x v="4"/>
    <x v="1"/>
    <x v="8"/>
    <x v="75"/>
    <x v="89"/>
    <n v="324.83"/>
  </r>
  <r>
    <s v="200909"/>
    <x v="1"/>
    <x v="0"/>
    <x v="8"/>
    <x v="75"/>
    <x v="89"/>
    <n v="611.65"/>
  </r>
  <r>
    <s v="201002"/>
    <x v="5"/>
    <x v="1"/>
    <x v="8"/>
    <x v="75"/>
    <x v="89"/>
    <n v="305.90000000000003"/>
  </r>
  <r>
    <s v="201109"/>
    <x v="1"/>
    <x v="2"/>
    <x v="8"/>
    <x v="75"/>
    <x v="76"/>
    <n v="0"/>
  </r>
  <r>
    <s v="201006"/>
    <x v="10"/>
    <x v="1"/>
    <x v="8"/>
    <x v="75"/>
    <x v="76"/>
    <n v="293.52"/>
  </r>
  <r>
    <s v="200911"/>
    <x v="2"/>
    <x v="0"/>
    <x v="8"/>
    <x v="75"/>
    <x v="23"/>
    <n v="0"/>
  </r>
  <r>
    <s v="200903"/>
    <x v="8"/>
    <x v="0"/>
    <x v="8"/>
    <x v="75"/>
    <x v="23"/>
    <n v="82.28"/>
  </r>
  <r>
    <s v="200910"/>
    <x v="9"/>
    <x v="0"/>
    <x v="8"/>
    <x v="75"/>
    <x v="23"/>
    <n v="0"/>
  </r>
  <r>
    <s v="200906"/>
    <x v="10"/>
    <x v="0"/>
    <x v="8"/>
    <x v="75"/>
    <x v="23"/>
    <n v="0"/>
  </r>
  <r>
    <s v="201011"/>
    <x v="2"/>
    <x v="1"/>
    <x v="8"/>
    <x v="75"/>
    <x v="78"/>
    <n v="9.7900000000000009"/>
  </r>
  <r>
    <s v="201003"/>
    <x v="8"/>
    <x v="1"/>
    <x v="8"/>
    <x v="75"/>
    <x v="78"/>
    <n v="316.49"/>
  </r>
  <r>
    <s v="201006"/>
    <x v="10"/>
    <x v="1"/>
    <x v="8"/>
    <x v="75"/>
    <x v="78"/>
    <n v="392.11"/>
  </r>
  <r>
    <s v="201001"/>
    <x v="6"/>
    <x v="1"/>
    <x v="8"/>
    <x v="75"/>
    <x v="78"/>
    <n v="630.51"/>
  </r>
  <r>
    <s v="200908"/>
    <x v="11"/>
    <x v="0"/>
    <x v="8"/>
    <x v="75"/>
    <x v="78"/>
    <n v="153.6"/>
  </r>
  <r>
    <s v="201005"/>
    <x v="0"/>
    <x v="1"/>
    <x v="8"/>
    <x v="75"/>
    <x v="78"/>
    <n v="153.54"/>
  </r>
  <r>
    <s v="201201"/>
    <x v="6"/>
    <x v="3"/>
    <x v="8"/>
    <x v="75"/>
    <x v="78"/>
    <n v="10.19"/>
  </r>
  <r>
    <s v="201102"/>
    <x v="5"/>
    <x v="2"/>
    <x v="8"/>
    <x v="75"/>
    <x v="78"/>
    <n v="9.98"/>
  </r>
  <r>
    <s v="200905"/>
    <x v="0"/>
    <x v="0"/>
    <x v="8"/>
    <x v="75"/>
    <x v="78"/>
    <n v="447.14"/>
  </r>
  <r>
    <s v="201112"/>
    <x v="7"/>
    <x v="2"/>
    <x v="8"/>
    <x v="75"/>
    <x v="78"/>
    <n v="10.290000000000001"/>
  </r>
  <r>
    <s v="201010"/>
    <x v="9"/>
    <x v="1"/>
    <x v="8"/>
    <x v="75"/>
    <x v="84"/>
    <n v="0"/>
  </r>
  <r>
    <s v="200906"/>
    <x v="10"/>
    <x v="0"/>
    <x v="8"/>
    <x v="75"/>
    <x v="84"/>
    <n v="365.88"/>
  </r>
  <r>
    <s v="201111"/>
    <x v="2"/>
    <x v="2"/>
    <x v="8"/>
    <x v="75"/>
    <x v="84"/>
    <n v="0"/>
  </r>
  <r>
    <s v="201002"/>
    <x v="5"/>
    <x v="1"/>
    <x v="8"/>
    <x v="75"/>
    <x v="84"/>
    <n v="0"/>
  </r>
  <r>
    <s v="200912"/>
    <x v="7"/>
    <x v="0"/>
    <x v="8"/>
    <x v="75"/>
    <x v="9"/>
    <n v="1580.95"/>
  </r>
  <r>
    <s v="201101"/>
    <x v="6"/>
    <x v="2"/>
    <x v="8"/>
    <x v="75"/>
    <x v="9"/>
    <n v="334.49"/>
  </r>
  <r>
    <s v="201110"/>
    <x v="9"/>
    <x v="2"/>
    <x v="8"/>
    <x v="75"/>
    <x v="9"/>
    <n v="377.78000000000003"/>
  </r>
  <r>
    <s v="201204"/>
    <x v="4"/>
    <x v="3"/>
    <x v="8"/>
    <x v="75"/>
    <x v="9"/>
    <n v="424.84000000000003"/>
  </r>
  <r>
    <s v="201102"/>
    <x v="5"/>
    <x v="2"/>
    <x v="8"/>
    <x v="75"/>
    <x v="9"/>
    <n v="276.28000000000003"/>
  </r>
  <r>
    <s v="201111"/>
    <x v="2"/>
    <x v="2"/>
    <x v="8"/>
    <x v="75"/>
    <x v="9"/>
    <n v="302.82"/>
  </r>
  <r>
    <s v="201008"/>
    <x v="11"/>
    <x v="1"/>
    <x v="8"/>
    <x v="75"/>
    <x v="9"/>
    <n v="137.72999999999999"/>
  </r>
  <r>
    <s v="200912"/>
    <x v="7"/>
    <x v="0"/>
    <x v="8"/>
    <x v="75"/>
    <x v="11"/>
    <n v="2341.2200000000003"/>
  </r>
  <r>
    <s v="200907"/>
    <x v="3"/>
    <x v="0"/>
    <x v="8"/>
    <x v="75"/>
    <x v="11"/>
    <n v="3872"/>
  </r>
  <r>
    <s v="201103"/>
    <x v="8"/>
    <x v="2"/>
    <x v="8"/>
    <x v="75"/>
    <x v="11"/>
    <n v="9463.0300000000007"/>
  </r>
  <r>
    <s v="201204"/>
    <x v="4"/>
    <x v="3"/>
    <x v="8"/>
    <x v="75"/>
    <x v="11"/>
    <n v="5488.7"/>
  </r>
  <r>
    <s v="201010"/>
    <x v="9"/>
    <x v="1"/>
    <x v="8"/>
    <x v="75"/>
    <x v="11"/>
    <n v="5069.76"/>
  </r>
  <r>
    <s v="201002"/>
    <x v="5"/>
    <x v="1"/>
    <x v="8"/>
    <x v="75"/>
    <x v="11"/>
    <n v="4051.59"/>
  </r>
  <r>
    <s v="201009"/>
    <x v="1"/>
    <x v="1"/>
    <x v="8"/>
    <x v="75"/>
    <x v="12"/>
    <n v="2119.5"/>
  </r>
  <r>
    <s v="201102"/>
    <x v="5"/>
    <x v="2"/>
    <x v="8"/>
    <x v="75"/>
    <x v="12"/>
    <n v="4076"/>
  </r>
  <r>
    <s v="201010"/>
    <x v="9"/>
    <x v="1"/>
    <x v="8"/>
    <x v="75"/>
    <x v="12"/>
    <n v="1901.6000000000001"/>
  </r>
  <r>
    <s v="201112"/>
    <x v="7"/>
    <x v="2"/>
    <x v="8"/>
    <x v="75"/>
    <x v="13"/>
    <n v="-500.28000000000003"/>
  </r>
  <r>
    <s v="201009"/>
    <x v="1"/>
    <x v="1"/>
    <x v="8"/>
    <x v="75"/>
    <x v="13"/>
    <n v="-339.02"/>
  </r>
  <r>
    <s v="201010"/>
    <x v="9"/>
    <x v="1"/>
    <x v="8"/>
    <x v="75"/>
    <x v="13"/>
    <n v="973.22"/>
  </r>
  <r>
    <s v="200902"/>
    <x v="5"/>
    <x v="0"/>
    <x v="8"/>
    <x v="75"/>
    <x v="66"/>
    <n v="449.24"/>
  </r>
  <r>
    <s v="200908"/>
    <x v="11"/>
    <x v="0"/>
    <x v="8"/>
    <x v="75"/>
    <x v="113"/>
    <n v="0"/>
  </r>
  <r>
    <s v="201205"/>
    <x v="0"/>
    <x v="3"/>
    <x v="8"/>
    <x v="75"/>
    <x v="113"/>
    <n v="35.24"/>
  </r>
  <r>
    <s v="201112"/>
    <x v="7"/>
    <x v="2"/>
    <x v="8"/>
    <x v="75"/>
    <x v="114"/>
    <n v="0"/>
  </r>
  <r>
    <s v="201205"/>
    <x v="0"/>
    <x v="3"/>
    <x v="8"/>
    <x v="75"/>
    <x v="115"/>
    <n v="0"/>
  </r>
  <r>
    <s v="201012"/>
    <x v="7"/>
    <x v="1"/>
    <x v="8"/>
    <x v="75"/>
    <x v="115"/>
    <n v="0"/>
  </r>
  <r>
    <s v="201201"/>
    <x v="6"/>
    <x v="3"/>
    <x v="8"/>
    <x v="75"/>
    <x v="115"/>
    <n v="66.430000000000007"/>
  </r>
  <r>
    <s v="201202"/>
    <x v="5"/>
    <x v="3"/>
    <x v="8"/>
    <x v="75"/>
    <x v="115"/>
    <n v="68.08"/>
  </r>
  <r>
    <s v="201112"/>
    <x v="7"/>
    <x v="2"/>
    <x v="8"/>
    <x v="75"/>
    <x v="115"/>
    <n v="108.96000000000001"/>
  </r>
  <r>
    <s v="201010"/>
    <x v="9"/>
    <x v="1"/>
    <x v="8"/>
    <x v="75"/>
    <x v="115"/>
    <n v="191.05"/>
  </r>
  <r>
    <s v="201204"/>
    <x v="4"/>
    <x v="3"/>
    <x v="8"/>
    <x v="75"/>
    <x v="115"/>
    <n v="0"/>
  </r>
  <r>
    <s v="201106"/>
    <x v="10"/>
    <x v="2"/>
    <x v="8"/>
    <x v="75"/>
    <x v="115"/>
    <n v="0"/>
  </r>
  <r>
    <s v="201006"/>
    <x v="10"/>
    <x v="1"/>
    <x v="8"/>
    <x v="75"/>
    <x v="115"/>
    <n v="105.92"/>
  </r>
  <r>
    <s v="201205"/>
    <x v="0"/>
    <x v="3"/>
    <x v="8"/>
    <x v="75"/>
    <x v="67"/>
    <n v="1201.6500000000001"/>
  </r>
  <r>
    <s v="201004"/>
    <x v="4"/>
    <x v="1"/>
    <x v="8"/>
    <x v="75"/>
    <x v="67"/>
    <n v="425.7"/>
  </r>
  <r>
    <s v="200907"/>
    <x v="3"/>
    <x v="0"/>
    <x v="8"/>
    <x v="75"/>
    <x v="67"/>
    <n v="847.24"/>
  </r>
  <r>
    <s v="201007"/>
    <x v="3"/>
    <x v="1"/>
    <x v="8"/>
    <x v="75"/>
    <x v="69"/>
    <n v="1896.3"/>
  </r>
  <r>
    <s v="201108"/>
    <x v="11"/>
    <x v="2"/>
    <x v="8"/>
    <x v="75"/>
    <x v="69"/>
    <n v="2230.8200000000002"/>
  </r>
  <r>
    <s v="201004"/>
    <x v="4"/>
    <x v="1"/>
    <x v="8"/>
    <x v="75"/>
    <x v="69"/>
    <n v="2399.4"/>
  </r>
  <r>
    <s v="201012"/>
    <x v="7"/>
    <x v="1"/>
    <x v="8"/>
    <x v="75"/>
    <x v="69"/>
    <n v="5033.97"/>
  </r>
  <r>
    <s v="201103"/>
    <x v="8"/>
    <x v="2"/>
    <x v="8"/>
    <x v="75"/>
    <x v="69"/>
    <n v="12076.130000000001"/>
  </r>
  <r>
    <s v="200910"/>
    <x v="9"/>
    <x v="0"/>
    <x v="8"/>
    <x v="75"/>
    <x v="69"/>
    <n v="3813.16"/>
  </r>
  <r>
    <s v="201105"/>
    <x v="0"/>
    <x v="2"/>
    <x v="8"/>
    <x v="75"/>
    <x v="118"/>
    <n v="236.82"/>
  </r>
  <r>
    <s v="201205"/>
    <x v="0"/>
    <x v="3"/>
    <x v="8"/>
    <x v="75"/>
    <x v="118"/>
    <n v="0"/>
  </r>
  <r>
    <s v="201001"/>
    <x v="6"/>
    <x v="1"/>
    <x v="8"/>
    <x v="75"/>
    <x v="118"/>
    <n v="104.77"/>
  </r>
  <r>
    <s v="200902"/>
    <x v="5"/>
    <x v="0"/>
    <x v="8"/>
    <x v="75"/>
    <x v="118"/>
    <n v="184.17000000000002"/>
  </r>
  <r>
    <s v="201010"/>
    <x v="9"/>
    <x v="1"/>
    <x v="8"/>
    <x v="75"/>
    <x v="118"/>
    <n v="0"/>
  </r>
  <r>
    <s v="200908"/>
    <x v="11"/>
    <x v="0"/>
    <x v="8"/>
    <x v="75"/>
    <x v="118"/>
    <n v="122.27"/>
  </r>
  <r>
    <s v="201203"/>
    <x v="8"/>
    <x v="3"/>
    <x v="8"/>
    <x v="75"/>
    <x v="58"/>
    <n v="171.05"/>
  </r>
  <r>
    <s v="201002"/>
    <x v="5"/>
    <x v="1"/>
    <x v="8"/>
    <x v="75"/>
    <x v="58"/>
    <n v="32.090000000000003"/>
  </r>
  <r>
    <s v="201112"/>
    <x v="7"/>
    <x v="2"/>
    <x v="8"/>
    <x v="75"/>
    <x v="58"/>
    <n v="17.100000000000001"/>
  </r>
  <r>
    <s v="200903"/>
    <x v="8"/>
    <x v="0"/>
    <x v="8"/>
    <x v="75"/>
    <x v="58"/>
    <n v="1036.24"/>
  </r>
  <r>
    <s v="201108"/>
    <x v="11"/>
    <x v="2"/>
    <x v="8"/>
    <x v="75"/>
    <x v="58"/>
    <n v="0"/>
  </r>
  <r>
    <s v="200908"/>
    <x v="11"/>
    <x v="0"/>
    <x v="8"/>
    <x v="75"/>
    <x v="76"/>
    <n v="0"/>
  </r>
  <r>
    <s v="201112"/>
    <x v="7"/>
    <x v="2"/>
    <x v="8"/>
    <x v="75"/>
    <x v="76"/>
    <n v="0"/>
  </r>
  <r>
    <s v="201111"/>
    <x v="2"/>
    <x v="2"/>
    <x v="8"/>
    <x v="75"/>
    <x v="76"/>
    <n v="156.44"/>
  </r>
  <r>
    <s v="201011"/>
    <x v="2"/>
    <x v="1"/>
    <x v="8"/>
    <x v="75"/>
    <x v="76"/>
    <n v="265.79000000000002"/>
  </r>
  <r>
    <s v="201103"/>
    <x v="8"/>
    <x v="2"/>
    <x v="8"/>
    <x v="75"/>
    <x v="23"/>
    <n v="37.97"/>
  </r>
  <r>
    <s v="200908"/>
    <x v="11"/>
    <x v="0"/>
    <x v="8"/>
    <x v="75"/>
    <x v="23"/>
    <n v="0"/>
  </r>
  <r>
    <s v="201110"/>
    <x v="9"/>
    <x v="2"/>
    <x v="8"/>
    <x v="75"/>
    <x v="23"/>
    <n v="0"/>
  </r>
  <r>
    <s v="200906"/>
    <x v="10"/>
    <x v="0"/>
    <x v="8"/>
    <x v="75"/>
    <x v="78"/>
    <n v="263.78000000000003"/>
  </r>
  <r>
    <s v="201109"/>
    <x v="1"/>
    <x v="2"/>
    <x v="8"/>
    <x v="75"/>
    <x v="78"/>
    <n v="9.69"/>
  </r>
  <r>
    <s v="201010"/>
    <x v="9"/>
    <x v="1"/>
    <x v="8"/>
    <x v="75"/>
    <x v="78"/>
    <n v="8.32"/>
  </r>
  <r>
    <s v="200910"/>
    <x v="9"/>
    <x v="0"/>
    <x v="8"/>
    <x v="75"/>
    <x v="78"/>
    <n v="942.34"/>
  </r>
  <r>
    <s v="201012"/>
    <x v="7"/>
    <x v="1"/>
    <x v="8"/>
    <x v="75"/>
    <x v="78"/>
    <n v="9.98"/>
  </r>
  <r>
    <s v="201001"/>
    <x v="6"/>
    <x v="1"/>
    <x v="8"/>
    <x v="75"/>
    <x v="54"/>
    <n v="1738.64"/>
  </r>
  <r>
    <s v="201004"/>
    <x v="4"/>
    <x v="1"/>
    <x v="8"/>
    <x v="75"/>
    <x v="54"/>
    <n v="1802.83"/>
  </r>
  <r>
    <s v="201011"/>
    <x v="2"/>
    <x v="1"/>
    <x v="8"/>
    <x v="75"/>
    <x v="54"/>
    <n v="1753.68"/>
  </r>
  <r>
    <s v="201205"/>
    <x v="0"/>
    <x v="3"/>
    <x v="8"/>
    <x v="75"/>
    <x v="54"/>
    <n v="1875.26"/>
  </r>
  <r>
    <s v="201111"/>
    <x v="2"/>
    <x v="2"/>
    <x v="8"/>
    <x v="75"/>
    <x v="54"/>
    <n v="986.38"/>
  </r>
  <r>
    <s v="201110"/>
    <x v="9"/>
    <x v="2"/>
    <x v="8"/>
    <x v="75"/>
    <x v="84"/>
    <n v="0"/>
  </r>
  <r>
    <s v="201205"/>
    <x v="0"/>
    <x v="3"/>
    <x v="8"/>
    <x v="75"/>
    <x v="84"/>
    <n v="0"/>
  </r>
  <r>
    <s v="201006"/>
    <x v="10"/>
    <x v="1"/>
    <x v="8"/>
    <x v="75"/>
    <x v="84"/>
    <n v="0"/>
  </r>
  <r>
    <s v="201005"/>
    <x v="0"/>
    <x v="1"/>
    <x v="8"/>
    <x v="75"/>
    <x v="84"/>
    <n v="0"/>
  </r>
  <r>
    <s v="200903"/>
    <x v="8"/>
    <x v="0"/>
    <x v="8"/>
    <x v="75"/>
    <x v="84"/>
    <n v="3613.17"/>
  </r>
  <r>
    <s v="200911"/>
    <x v="2"/>
    <x v="0"/>
    <x v="8"/>
    <x v="75"/>
    <x v="9"/>
    <n v="766.72"/>
  </r>
  <r>
    <s v="201107"/>
    <x v="3"/>
    <x v="2"/>
    <x v="8"/>
    <x v="75"/>
    <x v="9"/>
    <n v="176.96"/>
  </r>
  <r>
    <s v="201108"/>
    <x v="11"/>
    <x v="2"/>
    <x v="8"/>
    <x v="75"/>
    <x v="9"/>
    <n v="190.93"/>
  </r>
  <r>
    <s v="201002"/>
    <x v="5"/>
    <x v="1"/>
    <x v="8"/>
    <x v="75"/>
    <x v="9"/>
    <n v="394.45"/>
  </r>
  <r>
    <s v="200906"/>
    <x v="10"/>
    <x v="0"/>
    <x v="8"/>
    <x v="75"/>
    <x v="9"/>
    <n v="448.35"/>
  </r>
  <r>
    <s v="200905"/>
    <x v="0"/>
    <x v="0"/>
    <x v="8"/>
    <x v="75"/>
    <x v="9"/>
    <n v="523.97"/>
  </r>
  <r>
    <s v="200903"/>
    <x v="8"/>
    <x v="0"/>
    <x v="8"/>
    <x v="75"/>
    <x v="9"/>
    <n v="614.08000000000004"/>
  </r>
  <r>
    <s v="200910"/>
    <x v="9"/>
    <x v="0"/>
    <x v="8"/>
    <x v="75"/>
    <x v="11"/>
    <n v="5077.3900000000003"/>
  </r>
  <r>
    <s v="201102"/>
    <x v="5"/>
    <x v="2"/>
    <x v="8"/>
    <x v="75"/>
    <x v="11"/>
    <n v="3276.38"/>
  </r>
  <r>
    <s v="201008"/>
    <x v="11"/>
    <x v="1"/>
    <x v="8"/>
    <x v="75"/>
    <x v="11"/>
    <n v="1317.31"/>
  </r>
  <r>
    <s v="200904"/>
    <x v="4"/>
    <x v="0"/>
    <x v="8"/>
    <x v="75"/>
    <x v="11"/>
    <n v="5977.32"/>
  </r>
  <r>
    <s v="200903"/>
    <x v="8"/>
    <x v="0"/>
    <x v="8"/>
    <x v="75"/>
    <x v="11"/>
    <n v="4761.79"/>
  </r>
  <r>
    <s v="201003"/>
    <x v="8"/>
    <x v="1"/>
    <x v="8"/>
    <x v="75"/>
    <x v="12"/>
    <n v="2464.1"/>
  </r>
  <r>
    <s v="201008"/>
    <x v="11"/>
    <x v="1"/>
    <x v="8"/>
    <x v="75"/>
    <x v="12"/>
    <n v="3386.25"/>
  </r>
  <r>
    <s v="200912"/>
    <x v="7"/>
    <x v="0"/>
    <x v="8"/>
    <x v="75"/>
    <x v="12"/>
    <n v="3650.5"/>
  </r>
  <r>
    <s v="201005"/>
    <x v="0"/>
    <x v="1"/>
    <x v="8"/>
    <x v="75"/>
    <x v="13"/>
    <n v="246.25"/>
  </r>
  <r>
    <s v="200903"/>
    <x v="8"/>
    <x v="0"/>
    <x v="8"/>
    <x v="75"/>
    <x v="13"/>
    <n v="-558.15"/>
  </r>
  <r>
    <s v="201204"/>
    <x v="4"/>
    <x v="3"/>
    <x v="8"/>
    <x v="75"/>
    <x v="13"/>
    <n v="315.28000000000003"/>
  </r>
  <r>
    <s v="201105"/>
    <x v="0"/>
    <x v="2"/>
    <x v="8"/>
    <x v="75"/>
    <x v="13"/>
    <n v="580.35"/>
  </r>
  <r>
    <s v="200909"/>
    <x v="1"/>
    <x v="0"/>
    <x v="8"/>
    <x v="75"/>
    <x v="66"/>
    <n v="0"/>
  </r>
  <r>
    <s v="200910"/>
    <x v="9"/>
    <x v="0"/>
    <x v="8"/>
    <x v="75"/>
    <x v="66"/>
    <n v="0"/>
  </r>
  <r>
    <s v="200904"/>
    <x v="4"/>
    <x v="0"/>
    <x v="8"/>
    <x v="75"/>
    <x v="66"/>
    <n v="183.55"/>
  </r>
  <r>
    <s v="200906"/>
    <x v="10"/>
    <x v="0"/>
    <x v="8"/>
    <x v="75"/>
    <x v="113"/>
    <n v="0"/>
  </r>
  <r>
    <s v="200907"/>
    <x v="3"/>
    <x v="0"/>
    <x v="8"/>
    <x v="75"/>
    <x v="113"/>
    <n v="0"/>
  </r>
  <r>
    <s v="201204"/>
    <x v="4"/>
    <x v="3"/>
    <x v="8"/>
    <x v="75"/>
    <x v="113"/>
    <n v="68.42"/>
  </r>
  <r>
    <s v="201112"/>
    <x v="7"/>
    <x v="2"/>
    <x v="8"/>
    <x v="75"/>
    <x v="113"/>
    <n v="0"/>
  </r>
  <r>
    <s v="201110"/>
    <x v="9"/>
    <x v="2"/>
    <x v="8"/>
    <x v="75"/>
    <x v="114"/>
    <n v="0"/>
  </r>
  <r>
    <s v="200911"/>
    <x v="2"/>
    <x v="0"/>
    <x v="8"/>
    <x v="75"/>
    <x v="114"/>
    <n v="0"/>
  </r>
  <r>
    <s v="201205"/>
    <x v="0"/>
    <x v="3"/>
    <x v="8"/>
    <x v="75"/>
    <x v="114"/>
    <n v="500.63"/>
  </r>
  <r>
    <s v="200909"/>
    <x v="1"/>
    <x v="0"/>
    <x v="8"/>
    <x v="75"/>
    <x v="114"/>
    <n v="0"/>
  </r>
  <r>
    <s v="201105"/>
    <x v="0"/>
    <x v="2"/>
    <x v="8"/>
    <x v="75"/>
    <x v="115"/>
    <n v="84.55"/>
  </r>
  <r>
    <s v="200908"/>
    <x v="11"/>
    <x v="0"/>
    <x v="8"/>
    <x v="75"/>
    <x v="115"/>
    <n v="0"/>
  </r>
  <r>
    <s v="201101"/>
    <x v="6"/>
    <x v="2"/>
    <x v="8"/>
    <x v="75"/>
    <x v="115"/>
    <n v="65.13"/>
  </r>
  <r>
    <s v="200911"/>
    <x v="2"/>
    <x v="0"/>
    <x v="8"/>
    <x v="75"/>
    <x v="115"/>
    <n v="0"/>
  </r>
  <r>
    <s v="201008"/>
    <x v="11"/>
    <x v="1"/>
    <x v="8"/>
    <x v="75"/>
    <x v="115"/>
    <n v="62.43"/>
  </r>
  <r>
    <s v="201104"/>
    <x v="4"/>
    <x v="2"/>
    <x v="8"/>
    <x v="75"/>
    <x v="67"/>
    <n v="492.7"/>
  </r>
  <r>
    <s v="200906"/>
    <x v="10"/>
    <x v="0"/>
    <x v="8"/>
    <x v="75"/>
    <x v="67"/>
    <n v="1161"/>
  </r>
  <r>
    <s v="200905"/>
    <x v="0"/>
    <x v="0"/>
    <x v="8"/>
    <x v="75"/>
    <x v="67"/>
    <n v="348.3"/>
  </r>
  <r>
    <s v="201012"/>
    <x v="7"/>
    <x v="1"/>
    <x v="8"/>
    <x v="75"/>
    <x v="67"/>
    <n v="1423.8"/>
  </r>
  <r>
    <s v="201010"/>
    <x v="9"/>
    <x v="1"/>
    <x v="8"/>
    <x v="75"/>
    <x v="67"/>
    <n v="53.77"/>
  </r>
  <r>
    <s v="200904"/>
    <x v="4"/>
    <x v="0"/>
    <x v="8"/>
    <x v="75"/>
    <x v="67"/>
    <n v="363.88"/>
  </r>
  <r>
    <s v="201101"/>
    <x v="6"/>
    <x v="2"/>
    <x v="8"/>
    <x v="75"/>
    <x v="69"/>
    <n v="3404.25"/>
  </r>
  <r>
    <s v="201203"/>
    <x v="8"/>
    <x v="3"/>
    <x v="8"/>
    <x v="75"/>
    <x v="69"/>
    <n v="4075.56"/>
  </r>
  <r>
    <s v="201106"/>
    <x v="10"/>
    <x v="2"/>
    <x v="8"/>
    <x v="75"/>
    <x v="118"/>
    <n v="34.21"/>
  </r>
  <r>
    <s v="201203"/>
    <x v="8"/>
    <x v="3"/>
    <x v="8"/>
    <x v="75"/>
    <x v="118"/>
    <n v="34.300000000000004"/>
  </r>
  <r>
    <s v="201107"/>
    <x v="3"/>
    <x v="2"/>
    <x v="8"/>
    <x v="75"/>
    <x v="118"/>
    <n v="176.91"/>
  </r>
  <r>
    <s v="201011"/>
    <x v="2"/>
    <x v="1"/>
    <x v="8"/>
    <x v="75"/>
    <x v="118"/>
    <n v="0"/>
  </r>
  <r>
    <s v="201012"/>
    <x v="7"/>
    <x v="1"/>
    <x v="8"/>
    <x v="75"/>
    <x v="118"/>
    <n v="33.21"/>
  </r>
  <r>
    <s v="201006"/>
    <x v="10"/>
    <x v="1"/>
    <x v="8"/>
    <x v="75"/>
    <x v="118"/>
    <n v="128.36000000000001"/>
  </r>
  <r>
    <s v="201002"/>
    <x v="5"/>
    <x v="1"/>
    <x v="8"/>
    <x v="75"/>
    <x v="118"/>
    <n v="104.77"/>
  </r>
  <r>
    <s v="201103"/>
    <x v="8"/>
    <x v="2"/>
    <x v="8"/>
    <x v="75"/>
    <x v="118"/>
    <n v="138.54"/>
  </r>
  <r>
    <s v="201009"/>
    <x v="1"/>
    <x v="1"/>
    <x v="8"/>
    <x v="75"/>
    <x v="58"/>
    <n v="0"/>
  </r>
  <r>
    <s v="201010"/>
    <x v="9"/>
    <x v="1"/>
    <x v="8"/>
    <x v="75"/>
    <x v="58"/>
    <n v="66.42"/>
  </r>
  <r>
    <s v="201004"/>
    <x v="4"/>
    <x v="1"/>
    <x v="8"/>
    <x v="75"/>
    <x v="58"/>
    <n v="0"/>
  </r>
  <r>
    <s v="201007"/>
    <x v="3"/>
    <x v="1"/>
    <x v="8"/>
    <x v="75"/>
    <x v="58"/>
    <n v="0"/>
  </r>
  <r>
    <s v="201109"/>
    <x v="1"/>
    <x v="2"/>
    <x v="8"/>
    <x v="75"/>
    <x v="58"/>
    <n v="0"/>
  </r>
  <r>
    <s v="201103"/>
    <x v="8"/>
    <x v="2"/>
    <x v="8"/>
    <x v="75"/>
    <x v="58"/>
    <n v="18162.32"/>
  </r>
  <r>
    <s v="200910"/>
    <x v="9"/>
    <x v="0"/>
    <x v="8"/>
    <x v="75"/>
    <x v="89"/>
    <n v="163.74"/>
  </r>
  <r>
    <s v="201008"/>
    <x v="11"/>
    <x v="1"/>
    <x v="8"/>
    <x v="75"/>
    <x v="89"/>
    <n v="0"/>
  </r>
  <r>
    <s v="201006"/>
    <x v="10"/>
    <x v="1"/>
    <x v="8"/>
    <x v="75"/>
    <x v="89"/>
    <n v="59.06"/>
  </r>
  <r>
    <s v="200907"/>
    <x v="3"/>
    <x v="0"/>
    <x v="8"/>
    <x v="75"/>
    <x v="89"/>
    <n v="51.34"/>
  </r>
  <r>
    <s v="201009"/>
    <x v="1"/>
    <x v="1"/>
    <x v="8"/>
    <x v="75"/>
    <x v="89"/>
    <n v="0"/>
  </r>
  <r>
    <s v="200912"/>
    <x v="7"/>
    <x v="0"/>
    <x v="8"/>
    <x v="75"/>
    <x v="76"/>
    <n v="146.76"/>
  </r>
  <r>
    <s v="201002"/>
    <x v="5"/>
    <x v="1"/>
    <x v="8"/>
    <x v="75"/>
    <x v="76"/>
    <n v="0"/>
  </r>
  <r>
    <s v="201008"/>
    <x v="11"/>
    <x v="1"/>
    <x v="8"/>
    <x v="75"/>
    <x v="76"/>
    <n v="110.07000000000001"/>
  </r>
  <r>
    <s v="200906"/>
    <x v="10"/>
    <x v="0"/>
    <x v="8"/>
    <x v="75"/>
    <x v="76"/>
    <n v="0"/>
  </r>
  <r>
    <s v="201110"/>
    <x v="9"/>
    <x v="2"/>
    <x v="8"/>
    <x v="75"/>
    <x v="76"/>
    <n v="0"/>
  </r>
  <r>
    <s v="201005"/>
    <x v="0"/>
    <x v="1"/>
    <x v="8"/>
    <x v="75"/>
    <x v="76"/>
    <n v="110.07000000000001"/>
  </r>
  <r>
    <s v="200905"/>
    <x v="0"/>
    <x v="0"/>
    <x v="8"/>
    <x v="75"/>
    <x v="76"/>
    <n v="110.07000000000001"/>
  </r>
  <r>
    <s v="201111"/>
    <x v="2"/>
    <x v="2"/>
    <x v="8"/>
    <x v="75"/>
    <x v="23"/>
    <n v="0"/>
  </r>
  <r>
    <s v="201106"/>
    <x v="10"/>
    <x v="2"/>
    <x v="8"/>
    <x v="75"/>
    <x v="23"/>
    <n v="78.22"/>
  </r>
  <r>
    <s v="201106"/>
    <x v="10"/>
    <x v="2"/>
    <x v="8"/>
    <x v="75"/>
    <x v="78"/>
    <n v="9.69"/>
  </r>
  <r>
    <s v="201111"/>
    <x v="2"/>
    <x v="2"/>
    <x v="8"/>
    <x v="75"/>
    <x v="78"/>
    <n v="10.19"/>
  </r>
  <r>
    <s v="200909"/>
    <x v="1"/>
    <x v="0"/>
    <x v="8"/>
    <x v="75"/>
    <x v="78"/>
    <n v="520.48"/>
  </r>
  <r>
    <s v="201104"/>
    <x v="4"/>
    <x v="2"/>
    <x v="8"/>
    <x v="75"/>
    <x v="78"/>
    <n v="9.69"/>
  </r>
  <r>
    <s v="201203"/>
    <x v="8"/>
    <x v="3"/>
    <x v="8"/>
    <x v="75"/>
    <x v="78"/>
    <n v="10.19"/>
  </r>
  <r>
    <s v="201101"/>
    <x v="6"/>
    <x v="2"/>
    <x v="8"/>
    <x v="75"/>
    <x v="78"/>
    <n v="9.8800000000000008"/>
  </r>
  <r>
    <s v="201008"/>
    <x v="11"/>
    <x v="1"/>
    <x v="8"/>
    <x v="75"/>
    <x v="78"/>
    <n v="6.87"/>
  </r>
  <r>
    <s v="200903"/>
    <x v="8"/>
    <x v="0"/>
    <x v="8"/>
    <x v="75"/>
    <x v="54"/>
    <n v="2145.9"/>
  </r>
  <r>
    <s v="201005"/>
    <x v="0"/>
    <x v="1"/>
    <x v="8"/>
    <x v="75"/>
    <x v="54"/>
    <n v="1369.83"/>
  </r>
  <r>
    <s v="201104"/>
    <x v="4"/>
    <x v="2"/>
    <x v="8"/>
    <x v="75"/>
    <x v="54"/>
    <n v="4726.43"/>
  </r>
  <r>
    <s v="201201"/>
    <x v="6"/>
    <x v="3"/>
    <x v="8"/>
    <x v="75"/>
    <x v="54"/>
    <n v="1296.07"/>
  </r>
  <r>
    <s v="201012"/>
    <x v="7"/>
    <x v="1"/>
    <x v="8"/>
    <x v="75"/>
    <x v="54"/>
    <n v="3202.9300000000003"/>
  </r>
  <r>
    <s v="200911"/>
    <x v="2"/>
    <x v="0"/>
    <x v="8"/>
    <x v="75"/>
    <x v="54"/>
    <n v="2691.21"/>
  </r>
  <r>
    <s v="200901"/>
    <x v="6"/>
    <x v="0"/>
    <x v="8"/>
    <x v="75"/>
    <x v="54"/>
    <n v="1578.44"/>
  </r>
  <r>
    <s v="201102"/>
    <x v="5"/>
    <x v="2"/>
    <x v="8"/>
    <x v="75"/>
    <x v="54"/>
    <n v="1461.83"/>
  </r>
  <r>
    <s v="200908"/>
    <x v="11"/>
    <x v="0"/>
    <x v="8"/>
    <x v="75"/>
    <x v="84"/>
    <n v="0"/>
  </r>
  <r>
    <s v="201104"/>
    <x v="4"/>
    <x v="2"/>
    <x v="8"/>
    <x v="75"/>
    <x v="84"/>
    <n v="0"/>
  </r>
  <r>
    <s v="200909"/>
    <x v="1"/>
    <x v="0"/>
    <x v="8"/>
    <x v="75"/>
    <x v="84"/>
    <n v="0"/>
  </r>
  <r>
    <s v="200904"/>
    <x v="4"/>
    <x v="0"/>
    <x v="8"/>
    <x v="75"/>
    <x v="84"/>
    <n v="3683.83"/>
  </r>
  <r>
    <s v="200910"/>
    <x v="9"/>
    <x v="0"/>
    <x v="8"/>
    <x v="75"/>
    <x v="84"/>
    <n v="114.60000000000001"/>
  </r>
  <r>
    <s v="201103"/>
    <x v="8"/>
    <x v="2"/>
    <x v="8"/>
    <x v="75"/>
    <x v="84"/>
    <n v="0"/>
  </r>
  <r>
    <s v="201011"/>
    <x v="2"/>
    <x v="1"/>
    <x v="8"/>
    <x v="75"/>
    <x v="9"/>
    <n v="411.41"/>
  </r>
  <r>
    <s v="201109"/>
    <x v="1"/>
    <x v="2"/>
    <x v="8"/>
    <x v="75"/>
    <x v="9"/>
    <n v="171.58"/>
  </r>
  <r>
    <s v="201005"/>
    <x v="0"/>
    <x v="1"/>
    <x v="8"/>
    <x v="75"/>
    <x v="9"/>
    <n v="307.94"/>
  </r>
  <r>
    <s v="200910"/>
    <x v="9"/>
    <x v="0"/>
    <x v="8"/>
    <x v="75"/>
    <x v="9"/>
    <n v="265.73"/>
  </r>
  <r>
    <s v="200901"/>
    <x v="6"/>
    <x v="0"/>
    <x v="8"/>
    <x v="75"/>
    <x v="11"/>
    <n v="7028.97"/>
  </r>
  <r>
    <s v="201011"/>
    <x v="2"/>
    <x v="1"/>
    <x v="8"/>
    <x v="75"/>
    <x v="11"/>
    <n v="3605.14"/>
  </r>
  <r>
    <s v="201106"/>
    <x v="10"/>
    <x v="2"/>
    <x v="8"/>
    <x v="75"/>
    <x v="11"/>
    <n v="4723.01"/>
  </r>
  <r>
    <s v="201203"/>
    <x v="8"/>
    <x v="3"/>
    <x v="8"/>
    <x v="75"/>
    <x v="11"/>
    <n v="3924.79"/>
  </r>
  <r>
    <s v="201105"/>
    <x v="0"/>
    <x v="2"/>
    <x v="8"/>
    <x v="75"/>
    <x v="11"/>
    <n v="3258.33"/>
  </r>
  <r>
    <s v="201106"/>
    <x v="10"/>
    <x v="2"/>
    <x v="8"/>
    <x v="75"/>
    <x v="12"/>
    <n v="3874.4500000000003"/>
  </r>
  <r>
    <s v="200911"/>
    <x v="2"/>
    <x v="0"/>
    <x v="8"/>
    <x v="75"/>
    <x v="12"/>
    <n v="4502.6000000000004"/>
  </r>
  <r>
    <s v="201201"/>
    <x v="6"/>
    <x v="3"/>
    <x v="8"/>
    <x v="75"/>
    <x v="12"/>
    <n v="4200"/>
  </r>
  <r>
    <s v="200909"/>
    <x v="1"/>
    <x v="0"/>
    <x v="8"/>
    <x v="75"/>
    <x v="12"/>
    <n v="3302"/>
  </r>
  <r>
    <s v="200901"/>
    <x v="6"/>
    <x v="0"/>
    <x v="8"/>
    <x v="75"/>
    <x v="12"/>
    <n v="2057.5"/>
  </r>
  <r>
    <s v="201108"/>
    <x v="11"/>
    <x v="2"/>
    <x v="8"/>
    <x v="75"/>
    <x v="12"/>
    <n v="2756.65"/>
  </r>
  <r>
    <s v="201203"/>
    <x v="8"/>
    <x v="3"/>
    <x v="8"/>
    <x v="75"/>
    <x v="12"/>
    <n v="3545.4"/>
  </r>
  <r>
    <s v="201011"/>
    <x v="2"/>
    <x v="1"/>
    <x v="8"/>
    <x v="75"/>
    <x v="12"/>
    <n v="1765.9"/>
  </r>
  <r>
    <s v="200908"/>
    <x v="11"/>
    <x v="0"/>
    <x v="8"/>
    <x v="75"/>
    <x v="12"/>
    <n v="2520.4"/>
  </r>
  <r>
    <s v="200902"/>
    <x v="5"/>
    <x v="0"/>
    <x v="8"/>
    <x v="75"/>
    <x v="12"/>
    <n v="5020.4000000000005"/>
  </r>
  <r>
    <s v="201103"/>
    <x v="8"/>
    <x v="2"/>
    <x v="8"/>
    <x v="75"/>
    <x v="12"/>
    <n v="2820.5"/>
  </r>
  <r>
    <s v="200902"/>
    <x v="5"/>
    <x v="0"/>
    <x v="8"/>
    <x v="75"/>
    <x v="13"/>
    <n v="461.01"/>
  </r>
  <r>
    <s v="201111"/>
    <x v="2"/>
    <x v="2"/>
    <x v="8"/>
    <x v="75"/>
    <x v="13"/>
    <n v="679.49"/>
  </r>
  <r>
    <s v="201003"/>
    <x v="8"/>
    <x v="1"/>
    <x v="8"/>
    <x v="75"/>
    <x v="13"/>
    <n v="504.27000000000004"/>
  </r>
  <r>
    <s v="201008"/>
    <x v="11"/>
    <x v="1"/>
    <x v="8"/>
    <x v="75"/>
    <x v="13"/>
    <n v="-1610.3"/>
  </r>
  <r>
    <s v="201205"/>
    <x v="0"/>
    <x v="3"/>
    <x v="8"/>
    <x v="75"/>
    <x v="13"/>
    <n v="291.47000000000003"/>
  </r>
  <r>
    <s v="200906"/>
    <x v="10"/>
    <x v="0"/>
    <x v="8"/>
    <x v="75"/>
    <x v="13"/>
    <n v="794.97"/>
  </r>
  <r>
    <s v="201110"/>
    <x v="9"/>
    <x v="2"/>
    <x v="8"/>
    <x v="75"/>
    <x v="13"/>
    <n v="1381.42"/>
  </r>
  <r>
    <s v="200905"/>
    <x v="0"/>
    <x v="0"/>
    <x v="8"/>
    <x v="75"/>
    <x v="66"/>
    <n v="703.6"/>
  </r>
  <r>
    <s v="200907"/>
    <x v="3"/>
    <x v="0"/>
    <x v="8"/>
    <x v="75"/>
    <x v="66"/>
    <n v="0"/>
  </r>
  <r>
    <s v="200901"/>
    <x v="6"/>
    <x v="0"/>
    <x v="8"/>
    <x v="75"/>
    <x v="66"/>
    <n v="890.92000000000007"/>
  </r>
  <r>
    <s v="200911"/>
    <x v="2"/>
    <x v="0"/>
    <x v="8"/>
    <x v="75"/>
    <x v="113"/>
    <n v="0"/>
  </r>
  <r>
    <s v="201108"/>
    <x v="11"/>
    <x v="2"/>
    <x v="8"/>
    <x v="75"/>
    <x v="113"/>
    <n v="74.28"/>
  </r>
  <r>
    <s v="201104"/>
    <x v="4"/>
    <x v="2"/>
    <x v="8"/>
    <x v="75"/>
    <x v="113"/>
    <n v="34.21"/>
  </r>
  <r>
    <s v="201106"/>
    <x v="10"/>
    <x v="2"/>
    <x v="8"/>
    <x v="75"/>
    <x v="114"/>
    <n v="0"/>
  </r>
  <r>
    <s v="201203"/>
    <x v="8"/>
    <x v="3"/>
    <x v="8"/>
    <x v="75"/>
    <x v="114"/>
    <n v="34.21"/>
  </r>
  <r>
    <s v="201204"/>
    <x v="4"/>
    <x v="3"/>
    <x v="8"/>
    <x v="75"/>
    <x v="114"/>
    <n v="16.45"/>
  </r>
  <r>
    <s v="201107"/>
    <x v="3"/>
    <x v="2"/>
    <x v="8"/>
    <x v="75"/>
    <x v="114"/>
    <n v="0"/>
  </r>
  <r>
    <s v="200905"/>
    <x v="0"/>
    <x v="0"/>
    <x v="8"/>
    <x v="75"/>
    <x v="115"/>
    <n v="267.76"/>
  </r>
  <r>
    <s v="201007"/>
    <x v="3"/>
    <x v="1"/>
    <x v="8"/>
    <x v="75"/>
    <x v="115"/>
    <n v="62.96"/>
  </r>
  <r>
    <s v="200903"/>
    <x v="8"/>
    <x v="0"/>
    <x v="8"/>
    <x v="75"/>
    <x v="115"/>
    <n v="353.91"/>
  </r>
  <r>
    <s v="201110"/>
    <x v="9"/>
    <x v="2"/>
    <x v="8"/>
    <x v="75"/>
    <x v="67"/>
    <n v="1746.54"/>
  </r>
  <r>
    <s v="201005"/>
    <x v="0"/>
    <x v="1"/>
    <x v="8"/>
    <x v="75"/>
    <x v="67"/>
    <n v="0"/>
  </r>
  <r>
    <s v="201111"/>
    <x v="2"/>
    <x v="2"/>
    <x v="8"/>
    <x v="75"/>
    <x v="67"/>
    <n v="742.68000000000006"/>
  </r>
  <r>
    <s v="201107"/>
    <x v="3"/>
    <x v="2"/>
    <x v="8"/>
    <x v="75"/>
    <x v="67"/>
    <n v="16621.7"/>
  </r>
  <r>
    <s v="201008"/>
    <x v="11"/>
    <x v="1"/>
    <x v="8"/>
    <x v="75"/>
    <x v="67"/>
    <n v="851.4"/>
  </r>
  <r>
    <s v="200909"/>
    <x v="1"/>
    <x v="0"/>
    <x v="8"/>
    <x v="75"/>
    <x v="69"/>
    <n v="1843.53"/>
  </r>
  <r>
    <s v="201102"/>
    <x v="5"/>
    <x v="2"/>
    <x v="8"/>
    <x v="75"/>
    <x v="69"/>
    <n v="3241.23"/>
  </r>
  <r>
    <s v="201011"/>
    <x v="2"/>
    <x v="1"/>
    <x v="8"/>
    <x v="75"/>
    <x v="69"/>
    <n v="1441.8"/>
  </r>
  <r>
    <s v="201108"/>
    <x v="11"/>
    <x v="2"/>
    <x v="8"/>
    <x v="75"/>
    <x v="118"/>
    <n v="148.56"/>
  </r>
  <r>
    <s v="201112"/>
    <x v="7"/>
    <x v="2"/>
    <x v="8"/>
    <x v="75"/>
    <x v="118"/>
    <n v="282.47000000000003"/>
  </r>
  <r>
    <s v="201007"/>
    <x v="3"/>
    <x v="1"/>
    <x v="8"/>
    <x v="75"/>
    <x v="118"/>
    <n v="24.54"/>
  </r>
  <r>
    <s v="201004"/>
    <x v="4"/>
    <x v="1"/>
    <x v="8"/>
    <x v="75"/>
    <x v="118"/>
    <n v="80.22"/>
  </r>
  <r>
    <s v="200909"/>
    <x v="1"/>
    <x v="0"/>
    <x v="8"/>
    <x v="75"/>
    <x v="118"/>
    <n v="176.61"/>
  </r>
  <r>
    <s v="200903"/>
    <x v="8"/>
    <x v="0"/>
    <x v="8"/>
    <x v="75"/>
    <x v="118"/>
    <n v="144.31"/>
  </r>
  <r>
    <s v="200908"/>
    <x v="11"/>
    <x v="0"/>
    <x v="8"/>
    <x v="75"/>
    <x v="58"/>
    <n v="128.36000000000001"/>
  </r>
  <r>
    <s v="201110"/>
    <x v="9"/>
    <x v="2"/>
    <x v="8"/>
    <x v="75"/>
    <x v="58"/>
    <n v="0"/>
  </r>
  <r>
    <s v="201205"/>
    <x v="0"/>
    <x v="3"/>
    <x v="8"/>
    <x v="75"/>
    <x v="58"/>
    <n v="123.34"/>
  </r>
  <r>
    <s v="201012"/>
    <x v="7"/>
    <x v="1"/>
    <x v="8"/>
    <x v="75"/>
    <x v="89"/>
    <n v="336.26"/>
  </r>
  <r>
    <s v="201108"/>
    <x v="11"/>
    <x v="2"/>
    <x v="8"/>
    <x v="75"/>
    <x v="76"/>
    <n v="0"/>
  </r>
  <r>
    <s v="201004"/>
    <x v="4"/>
    <x v="1"/>
    <x v="8"/>
    <x v="75"/>
    <x v="76"/>
    <n v="183.45000000000002"/>
  </r>
  <r>
    <s v="200905"/>
    <x v="0"/>
    <x v="0"/>
    <x v="8"/>
    <x v="75"/>
    <x v="23"/>
    <n v="0"/>
  </r>
  <r>
    <s v="200904"/>
    <x v="4"/>
    <x v="0"/>
    <x v="8"/>
    <x v="75"/>
    <x v="78"/>
    <n v="218.54"/>
  </r>
  <r>
    <s v="200907"/>
    <x v="3"/>
    <x v="0"/>
    <x v="8"/>
    <x v="75"/>
    <x v="78"/>
    <n v="80.239999999999995"/>
  </r>
  <r>
    <s v="201009"/>
    <x v="1"/>
    <x v="1"/>
    <x v="8"/>
    <x v="75"/>
    <x v="78"/>
    <n v="6.78"/>
  </r>
  <r>
    <s v="201103"/>
    <x v="8"/>
    <x v="2"/>
    <x v="8"/>
    <x v="75"/>
    <x v="78"/>
    <n v="9.69"/>
  </r>
  <r>
    <s v="201004"/>
    <x v="4"/>
    <x v="1"/>
    <x v="8"/>
    <x v="75"/>
    <x v="78"/>
    <n v="190.32"/>
  </r>
  <r>
    <s v="200901"/>
    <x v="6"/>
    <x v="0"/>
    <x v="8"/>
    <x v="75"/>
    <x v="78"/>
    <n v="536.06000000000006"/>
  </r>
  <r>
    <s v="201103"/>
    <x v="8"/>
    <x v="2"/>
    <x v="8"/>
    <x v="75"/>
    <x v="54"/>
    <n v="29049"/>
  </r>
  <r>
    <s v="200908"/>
    <x v="11"/>
    <x v="0"/>
    <x v="8"/>
    <x v="75"/>
    <x v="54"/>
    <n v="1540.47"/>
  </r>
  <r>
    <s v="200904"/>
    <x v="4"/>
    <x v="0"/>
    <x v="8"/>
    <x v="75"/>
    <x v="54"/>
    <n v="1381.24"/>
  </r>
  <r>
    <s v="201105"/>
    <x v="0"/>
    <x v="2"/>
    <x v="8"/>
    <x v="75"/>
    <x v="54"/>
    <n v="11715.1"/>
  </r>
  <r>
    <s v="200906"/>
    <x v="10"/>
    <x v="0"/>
    <x v="8"/>
    <x v="75"/>
    <x v="54"/>
    <n v="2559.4900000000002"/>
  </r>
  <r>
    <s v="201007"/>
    <x v="3"/>
    <x v="1"/>
    <x v="8"/>
    <x v="75"/>
    <x v="54"/>
    <n v="1952.71"/>
  </r>
  <r>
    <s v="201106"/>
    <x v="10"/>
    <x v="2"/>
    <x v="8"/>
    <x v="75"/>
    <x v="84"/>
    <n v="0"/>
  </r>
  <r>
    <s v="201011"/>
    <x v="2"/>
    <x v="1"/>
    <x v="8"/>
    <x v="75"/>
    <x v="84"/>
    <n v="0"/>
  </r>
  <r>
    <s v="201109"/>
    <x v="1"/>
    <x v="2"/>
    <x v="8"/>
    <x v="75"/>
    <x v="84"/>
    <n v="0"/>
  </r>
  <r>
    <s v="201004"/>
    <x v="4"/>
    <x v="1"/>
    <x v="8"/>
    <x v="75"/>
    <x v="84"/>
    <n v="0"/>
  </r>
  <r>
    <s v="201106"/>
    <x v="10"/>
    <x v="2"/>
    <x v="8"/>
    <x v="75"/>
    <x v="9"/>
    <n v="416.1"/>
  </r>
  <r>
    <s v="200907"/>
    <x v="3"/>
    <x v="0"/>
    <x v="8"/>
    <x v="75"/>
    <x v="9"/>
    <n v="204.05"/>
  </r>
  <r>
    <s v="201006"/>
    <x v="10"/>
    <x v="1"/>
    <x v="8"/>
    <x v="75"/>
    <x v="9"/>
    <n v="329.72"/>
  </r>
  <r>
    <s v="201202"/>
    <x v="5"/>
    <x v="3"/>
    <x v="8"/>
    <x v="75"/>
    <x v="9"/>
    <n v="916.4"/>
  </r>
  <r>
    <s v="201004"/>
    <x v="4"/>
    <x v="1"/>
    <x v="8"/>
    <x v="75"/>
    <x v="9"/>
    <n v="311.93"/>
  </r>
  <r>
    <s v="201004"/>
    <x v="4"/>
    <x v="1"/>
    <x v="8"/>
    <x v="75"/>
    <x v="11"/>
    <n v="3271.64"/>
  </r>
  <r>
    <s v="200909"/>
    <x v="1"/>
    <x v="0"/>
    <x v="8"/>
    <x v="75"/>
    <x v="11"/>
    <n v="6112.38"/>
  </r>
  <r>
    <s v="201107"/>
    <x v="3"/>
    <x v="2"/>
    <x v="8"/>
    <x v="75"/>
    <x v="11"/>
    <n v="2561.64"/>
  </r>
  <r>
    <s v="201202"/>
    <x v="5"/>
    <x v="3"/>
    <x v="8"/>
    <x v="75"/>
    <x v="11"/>
    <n v="11823.17"/>
  </r>
  <r>
    <s v="201108"/>
    <x v="11"/>
    <x v="2"/>
    <x v="8"/>
    <x v="75"/>
    <x v="11"/>
    <n v="3066.82"/>
  </r>
  <r>
    <s v="201110"/>
    <x v="9"/>
    <x v="2"/>
    <x v="8"/>
    <x v="75"/>
    <x v="11"/>
    <n v="5908.03"/>
  </r>
  <r>
    <s v="201205"/>
    <x v="0"/>
    <x v="3"/>
    <x v="8"/>
    <x v="75"/>
    <x v="11"/>
    <n v="4106.3999999999996"/>
  </r>
  <r>
    <s v="201104"/>
    <x v="4"/>
    <x v="2"/>
    <x v="8"/>
    <x v="75"/>
    <x v="11"/>
    <n v="4519.03"/>
  </r>
  <r>
    <s v="200911"/>
    <x v="2"/>
    <x v="0"/>
    <x v="8"/>
    <x v="75"/>
    <x v="11"/>
    <n v="7826.75"/>
  </r>
  <r>
    <s v="201111"/>
    <x v="2"/>
    <x v="2"/>
    <x v="8"/>
    <x v="75"/>
    <x v="12"/>
    <n v="4389.6500000000005"/>
  </r>
  <r>
    <s v="200903"/>
    <x v="8"/>
    <x v="0"/>
    <x v="8"/>
    <x v="75"/>
    <x v="12"/>
    <n v="4119.2"/>
  </r>
  <r>
    <s v="200910"/>
    <x v="9"/>
    <x v="0"/>
    <x v="8"/>
    <x v="75"/>
    <x v="12"/>
    <n v="1362.3"/>
  </r>
  <r>
    <s v="201105"/>
    <x v="0"/>
    <x v="2"/>
    <x v="8"/>
    <x v="75"/>
    <x v="12"/>
    <n v="2582.9500000000003"/>
  </r>
  <r>
    <s v="201007"/>
    <x v="3"/>
    <x v="1"/>
    <x v="8"/>
    <x v="75"/>
    <x v="12"/>
    <n v="2623.85"/>
  </r>
  <r>
    <s v="201202"/>
    <x v="5"/>
    <x v="3"/>
    <x v="8"/>
    <x v="75"/>
    <x v="12"/>
    <n v="3642.15"/>
  </r>
  <r>
    <s v="201104"/>
    <x v="4"/>
    <x v="2"/>
    <x v="8"/>
    <x v="75"/>
    <x v="13"/>
    <n v="-3823.56"/>
  </r>
  <r>
    <s v="200904"/>
    <x v="4"/>
    <x v="0"/>
    <x v="8"/>
    <x v="75"/>
    <x v="13"/>
    <n v="1140.1400000000001"/>
  </r>
  <r>
    <s v="201011"/>
    <x v="2"/>
    <x v="1"/>
    <x v="8"/>
    <x v="75"/>
    <x v="13"/>
    <n v="663.05000000000007"/>
  </r>
  <r>
    <s v="201203"/>
    <x v="8"/>
    <x v="3"/>
    <x v="8"/>
    <x v="75"/>
    <x v="13"/>
    <n v="-3981.7000000000003"/>
  </r>
  <r>
    <s v="201006"/>
    <x v="10"/>
    <x v="1"/>
    <x v="8"/>
    <x v="75"/>
    <x v="13"/>
    <n v="164.99"/>
  </r>
  <r>
    <s v="200908"/>
    <x v="11"/>
    <x v="0"/>
    <x v="8"/>
    <x v="75"/>
    <x v="66"/>
    <n v="0"/>
  </r>
  <r>
    <s v="200912"/>
    <x v="7"/>
    <x v="0"/>
    <x v="8"/>
    <x v="75"/>
    <x v="113"/>
    <n v="0"/>
  </r>
  <r>
    <s v="201105"/>
    <x v="0"/>
    <x v="2"/>
    <x v="8"/>
    <x v="75"/>
    <x v="113"/>
    <n v="80.86"/>
  </r>
  <r>
    <s v="201111"/>
    <x v="2"/>
    <x v="2"/>
    <x v="8"/>
    <x v="75"/>
    <x v="114"/>
    <n v="0"/>
  </r>
  <r>
    <s v="200907"/>
    <x v="3"/>
    <x v="0"/>
    <x v="8"/>
    <x v="75"/>
    <x v="114"/>
    <n v="76.47"/>
  </r>
  <r>
    <s v="201011"/>
    <x v="2"/>
    <x v="1"/>
    <x v="8"/>
    <x v="75"/>
    <x v="115"/>
    <n v="105.5"/>
  </r>
  <r>
    <s v="200912"/>
    <x v="7"/>
    <x v="0"/>
    <x v="8"/>
    <x v="75"/>
    <x v="115"/>
    <n v="0"/>
  </r>
  <r>
    <s v="201104"/>
    <x v="4"/>
    <x v="2"/>
    <x v="8"/>
    <x v="75"/>
    <x v="115"/>
    <n v="66.040000000000006"/>
  </r>
  <r>
    <s v="201102"/>
    <x v="5"/>
    <x v="2"/>
    <x v="8"/>
    <x v="75"/>
    <x v="115"/>
    <n v="66.13"/>
  </r>
  <r>
    <s v="201004"/>
    <x v="4"/>
    <x v="1"/>
    <x v="8"/>
    <x v="75"/>
    <x v="115"/>
    <n v="2013.95"/>
  </r>
  <r>
    <s v="201009"/>
    <x v="1"/>
    <x v="1"/>
    <x v="8"/>
    <x v="75"/>
    <x v="115"/>
    <n v="0"/>
  </r>
  <r>
    <s v="201109"/>
    <x v="1"/>
    <x v="2"/>
    <x v="8"/>
    <x v="75"/>
    <x v="115"/>
    <n v="106.97"/>
  </r>
  <r>
    <s v="201201"/>
    <x v="6"/>
    <x v="3"/>
    <x v="8"/>
    <x v="75"/>
    <x v="67"/>
    <n v="639.53"/>
  </r>
  <r>
    <s v="200910"/>
    <x v="9"/>
    <x v="0"/>
    <x v="8"/>
    <x v="75"/>
    <x v="67"/>
    <n v="1018.36"/>
  </r>
  <r>
    <s v="201009"/>
    <x v="1"/>
    <x v="1"/>
    <x v="8"/>
    <x v="75"/>
    <x v="67"/>
    <n v="64.180000000000007"/>
  </r>
  <r>
    <s v="201001"/>
    <x v="6"/>
    <x v="1"/>
    <x v="8"/>
    <x v="75"/>
    <x v="67"/>
    <n v="1010.24"/>
  </r>
  <r>
    <s v="200909"/>
    <x v="1"/>
    <x v="0"/>
    <x v="8"/>
    <x v="75"/>
    <x v="67"/>
    <n v="232.20000000000002"/>
  </r>
  <r>
    <s v="201003"/>
    <x v="8"/>
    <x v="1"/>
    <x v="8"/>
    <x v="75"/>
    <x v="67"/>
    <n v="574.59"/>
  </r>
  <r>
    <s v="201001"/>
    <x v="6"/>
    <x v="1"/>
    <x v="8"/>
    <x v="75"/>
    <x v="69"/>
    <n v="2191.04"/>
  </r>
  <r>
    <s v="201205"/>
    <x v="0"/>
    <x v="3"/>
    <x v="8"/>
    <x v="75"/>
    <x v="69"/>
    <n v="2395.44"/>
  </r>
  <r>
    <s v="201008"/>
    <x v="11"/>
    <x v="1"/>
    <x v="8"/>
    <x v="75"/>
    <x v="69"/>
    <n v="1710.8700000000001"/>
  </r>
  <r>
    <s v="201104"/>
    <x v="4"/>
    <x v="2"/>
    <x v="8"/>
    <x v="75"/>
    <x v="69"/>
    <n v="4649.87"/>
  </r>
  <r>
    <s v="201201"/>
    <x v="6"/>
    <x v="3"/>
    <x v="8"/>
    <x v="75"/>
    <x v="69"/>
    <n v="1980.48"/>
  </r>
  <r>
    <s v="201112"/>
    <x v="7"/>
    <x v="2"/>
    <x v="8"/>
    <x v="75"/>
    <x v="69"/>
    <n v="2554.9700000000003"/>
  </r>
  <r>
    <s v="201204"/>
    <x v="4"/>
    <x v="3"/>
    <x v="8"/>
    <x v="75"/>
    <x v="69"/>
    <n v="4699.63"/>
  </r>
  <r>
    <s v="201008"/>
    <x v="11"/>
    <x v="1"/>
    <x v="8"/>
    <x v="75"/>
    <x v="118"/>
    <n v="103.62"/>
  </r>
  <r>
    <s v="200904"/>
    <x v="4"/>
    <x v="0"/>
    <x v="8"/>
    <x v="75"/>
    <x v="118"/>
    <n v="181.54"/>
  </r>
  <r>
    <s v="200911"/>
    <x v="2"/>
    <x v="0"/>
    <x v="8"/>
    <x v="75"/>
    <x v="118"/>
    <n v="168.46"/>
  </r>
  <r>
    <s v="201104"/>
    <x v="4"/>
    <x v="2"/>
    <x v="8"/>
    <x v="75"/>
    <x v="118"/>
    <n v="101.63"/>
  </r>
  <r>
    <s v="201111"/>
    <x v="2"/>
    <x v="2"/>
    <x v="8"/>
    <x v="75"/>
    <x v="58"/>
    <n v="84.42"/>
  </r>
  <r>
    <s v="201102"/>
    <x v="5"/>
    <x v="2"/>
    <x v="8"/>
    <x v="75"/>
    <x v="58"/>
    <n v="75.23"/>
  </r>
  <r>
    <s v="200912"/>
    <x v="7"/>
    <x v="0"/>
    <x v="8"/>
    <x v="75"/>
    <x v="58"/>
    <n v="18178.18"/>
  </r>
  <r>
    <s v="201205"/>
    <x v="0"/>
    <x v="3"/>
    <x v="8"/>
    <x v="75"/>
    <x v="89"/>
    <n v="264.3"/>
  </r>
  <r>
    <s v="201104"/>
    <x v="4"/>
    <x v="2"/>
    <x v="8"/>
    <x v="75"/>
    <x v="76"/>
    <n v="0"/>
  </r>
  <r>
    <s v="201007"/>
    <x v="3"/>
    <x v="1"/>
    <x v="8"/>
    <x v="75"/>
    <x v="76"/>
    <n v="110.07000000000001"/>
  </r>
  <r>
    <s v="201012"/>
    <x v="7"/>
    <x v="1"/>
    <x v="8"/>
    <x v="75"/>
    <x v="76"/>
    <n v="113.91"/>
  </r>
  <r>
    <s v="201101"/>
    <x v="6"/>
    <x v="2"/>
    <x v="8"/>
    <x v="75"/>
    <x v="76"/>
    <n v="75.94"/>
  </r>
  <r>
    <s v="201106"/>
    <x v="10"/>
    <x v="2"/>
    <x v="8"/>
    <x v="75"/>
    <x v="76"/>
    <n v="0"/>
  </r>
  <r>
    <s v="201107"/>
    <x v="3"/>
    <x v="2"/>
    <x v="8"/>
    <x v="75"/>
    <x v="23"/>
    <n v="0"/>
  </r>
  <r>
    <s v="200903"/>
    <x v="8"/>
    <x v="0"/>
    <x v="8"/>
    <x v="75"/>
    <x v="78"/>
    <n v="1065.26"/>
  </r>
  <r>
    <s v="200902"/>
    <x v="5"/>
    <x v="0"/>
    <x v="8"/>
    <x v="75"/>
    <x v="78"/>
    <n v="1100.6300000000001"/>
  </r>
  <r>
    <s v="201205"/>
    <x v="0"/>
    <x v="3"/>
    <x v="8"/>
    <x v="75"/>
    <x v="78"/>
    <n v="10.19"/>
  </r>
  <r>
    <s v="200912"/>
    <x v="7"/>
    <x v="0"/>
    <x v="8"/>
    <x v="75"/>
    <x v="78"/>
    <n v="410.46000000000004"/>
  </r>
  <r>
    <s v="201109"/>
    <x v="1"/>
    <x v="2"/>
    <x v="8"/>
    <x v="75"/>
    <x v="54"/>
    <n v="1816.66"/>
  </r>
  <r>
    <s v="201002"/>
    <x v="5"/>
    <x v="1"/>
    <x v="8"/>
    <x v="75"/>
    <x v="54"/>
    <n v="2830.58"/>
  </r>
  <r>
    <s v="201003"/>
    <x v="8"/>
    <x v="1"/>
    <x v="8"/>
    <x v="75"/>
    <x v="54"/>
    <n v="1175.58"/>
  </r>
  <r>
    <s v="201202"/>
    <x v="5"/>
    <x v="3"/>
    <x v="8"/>
    <x v="75"/>
    <x v="54"/>
    <n v="2021.32"/>
  </r>
  <r>
    <s v="200911"/>
    <x v="2"/>
    <x v="0"/>
    <x v="8"/>
    <x v="75"/>
    <x v="84"/>
    <n v="590.39"/>
  </r>
  <r>
    <s v="201102"/>
    <x v="5"/>
    <x v="2"/>
    <x v="8"/>
    <x v="75"/>
    <x v="84"/>
    <n v="0"/>
  </r>
  <r>
    <s v="200905"/>
    <x v="0"/>
    <x v="0"/>
    <x v="8"/>
    <x v="75"/>
    <x v="84"/>
    <n v="4098.8500000000004"/>
  </r>
  <r>
    <s v="201003"/>
    <x v="8"/>
    <x v="1"/>
    <x v="8"/>
    <x v="75"/>
    <x v="84"/>
    <n v="0"/>
  </r>
  <r>
    <s v="200901"/>
    <x v="6"/>
    <x v="0"/>
    <x v="8"/>
    <x v="75"/>
    <x v="84"/>
    <n v="4263.57"/>
  </r>
  <r>
    <s v="200902"/>
    <x v="5"/>
    <x v="0"/>
    <x v="8"/>
    <x v="75"/>
    <x v="9"/>
    <n v="384.11"/>
  </r>
  <r>
    <s v="200909"/>
    <x v="1"/>
    <x v="0"/>
    <x v="8"/>
    <x v="75"/>
    <x v="9"/>
    <n v="387.04"/>
  </r>
  <r>
    <s v="201203"/>
    <x v="8"/>
    <x v="3"/>
    <x v="8"/>
    <x v="75"/>
    <x v="9"/>
    <n v="330.93"/>
  </r>
  <r>
    <s v="201009"/>
    <x v="1"/>
    <x v="1"/>
    <x v="8"/>
    <x v="75"/>
    <x v="9"/>
    <n v="201.83"/>
  </r>
  <r>
    <s v="200906"/>
    <x v="10"/>
    <x v="0"/>
    <x v="8"/>
    <x v="75"/>
    <x v="11"/>
    <n v="4732.6400000000003"/>
  </r>
  <r>
    <s v="201109"/>
    <x v="1"/>
    <x v="2"/>
    <x v="8"/>
    <x v="75"/>
    <x v="12"/>
    <n v="4082.15"/>
  </r>
  <r>
    <s v="201006"/>
    <x v="10"/>
    <x v="1"/>
    <x v="8"/>
    <x v="75"/>
    <x v="12"/>
    <n v="6808.3"/>
  </r>
  <r>
    <s v="201112"/>
    <x v="7"/>
    <x v="2"/>
    <x v="8"/>
    <x v="75"/>
    <x v="12"/>
    <n v="2952.4"/>
  </r>
  <r>
    <s v="201001"/>
    <x v="6"/>
    <x v="1"/>
    <x v="8"/>
    <x v="75"/>
    <x v="12"/>
    <n v="5688.8"/>
  </r>
  <r>
    <s v="201102"/>
    <x v="5"/>
    <x v="2"/>
    <x v="8"/>
    <x v="75"/>
    <x v="13"/>
    <n v="-1388.45"/>
  </r>
  <r>
    <s v="200908"/>
    <x v="11"/>
    <x v="0"/>
    <x v="8"/>
    <x v="75"/>
    <x v="13"/>
    <n v="612.41"/>
  </r>
  <r>
    <s v="201002"/>
    <x v="5"/>
    <x v="1"/>
    <x v="8"/>
    <x v="75"/>
    <x v="13"/>
    <n v="-738.88"/>
  </r>
  <r>
    <s v="201106"/>
    <x v="10"/>
    <x v="2"/>
    <x v="8"/>
    <x v="75"/>
    <x v="13"/>
    <n v="854.98"/>
  </r>
  <r>
    <s v="201202"/>
    <x v="5"/>
    <x v="3"/>
    <x v="8"/>
    <x v="75"/>
    <x v="13"/>
    <n v="4015.53"/>
  </r>
  <r>
    <s v="200912"/>
    <x v="7"/>
    <x v="0"/>
    <x v="8"/>
    <x v="75"/>
    <x v="66"/>
    <n v="0"/>
  </r>
  <r>
    <s v="200903"/>
    <x v="8"/>
    <x v="0"/>
    <x v="8"/>
    <x v="75"/>
    <x v="66"/>
    <n v="246.8"/>
  </r>
  <r>
    <s v="200911"/>
    <x v="2"/>
    <x v="0"/>
    <x v="8"/>
    <x v="75"/>
    <x v="66"/>
    <n v="0"/>
  </r>
  <r>
    <s v="200906"/>
    <x v="10"/>
    <x v="0"/>
    <x v="8"/>
    <x v="75"/>
    <x v="66"/>
    <n v="115.51"/>
  </r>
  <r>
    <s v="201109"/>
    <x v="1"/>
    <x v="2"/>
    <x v="8"/>
    <x v="75"/>
    <x v="113"/>
    <n v="17.100000000000001"/>
  </r>
  <r>
    <s v="200905"/>
    <x v="0"/>
    <x v="0"/>
    <x v="8"/>
    <x v="75"/>
    <x v="113"/>
    <n v="655.80000000000007"/>
  </r>
  <r>
    <s v="201109"/>
    <x v="1"/>
    <x v="2"/>
    <x v="8"/>
    <x v="75"/>
    <x v="114"/>
    <n v="0"/>
  </r>
  <r>
    <s v="200910"/>
    <x v="9"/>
    <x v="0"/>
    <x v="8"/>
    <x v="75"/>
    <x v="114"/>
    <n v="0"/>
  </r>
  <r>
    <s v="201108"/>
    <x v="11"/>
    <x v="2"/>
    <x v="8"/>
    <x v="75"/>
    <x v="115"/>
    <n v="166.11"/>
  </r>
  <r>
    <s v="200902"/>
    <x v="5"/>
    <x v="0"/>
    <x v="8"/>
    <x v="75"/>
    <x v="115"/>
    <n v="404.06"/>
  </r>
  <r>
    <s v="201107"/>
    <x v="3"/>
    <x v="2"/>
    <x v="8"/>
    <x v="75"/>
    <x v="115"/>
    <n v="130.4"/>
  </r>
  <r>
    <s v="201103"/>
    <x v="8"/>
    <x v="2"/>
    <x v="8"/>
    <x v="75"/>
    <x v="115"/>
    <n v="65.650000000000006"/>
  </r>
  <r>
    <s v="201106"/>
    <x v="10"/>
    <x v="2"/>
    <x v="8"/>
    <x v="75"/>
    <x v="67"/>
    <n v="427.63"/>
  </r>
  <r>
    <s v="200902"/>
    <x v="5"/>
    <x v="0"/>
    <x v="8"/>
    <x v="75"/>
    <x v="67"/>
    <n v="1041.8800000000001"/>
  </r>
  <r>
    <s v="201112"/>
    <x v="7"/>
    <x v="2"/>
    <x v="8"/>
    <x v="75"/>
    <x v="67"/>
    <n v="723.48"/>
  </r>
  <r>
    <s v="201006"/>
    <x v="10"/>
    <x v="1"/>
    <x v="8"/>
    <x v="75"/>
    <x v="67"/>
    <n v="306.5"/>
  </r>
  <r>
    <s v="200908"/>
    <x v="11"/>
    <x v="0"/>
    <x v="8"/>
    <x v="75"/>
    <x v="67"/>
    <n v="270.89999999999998"/>
  </r>
  <r>
    <s v="201103"/>
    <x v="8"/>
    <x v="2"/>
    <x v="8"/>
    <x v="75"/>
    <x v="67"/>
    <n v="746.86"/>
  </r>
  <r>
    <s v="201202"/>
    <x v="5"/>
    <x v="3"/>
    <x v="8"/>
    <x v="75"/>
    <x v="69"/>
    <n v="5040"/>
  </r>
  <r>
    <s v="201009"/>
    <x v="1"/>
    <x v="1"/>
    <x v="8"/>
    <x v="75"/>
    <x v="69"/>
    <n v="1834.88"/>
  </r>
  <r>
    <s v="201003"/>
    <x v="8"/>
    <x v="1"/>
    <x v="8"/>
    <x v="75"/>
    <x v="69"/>
    <n v="2979.9"/>
  </r>
  <r>
    <s v="201002"/>
    <x v="5"/>
    <x v="1"/>
    <x v="8"/>
    <x v="75"/>
    <x v="69"/>
    <n v="2205.9"/>
  </r>
  <r>
    <s v="200910"/>
    <x v="9"/>
    <x v="0"/>
    <x v="8"/>
    <x v="75"/>
    <x v="118"/>
    <n v="112.29"/>
  </r>
  <r>
    <s v="201204"/>
    <x v="4"/>
    <x v="3"/>
    <x v="8"/>
    <x v="75"/>
    <x v="118"/>
    <n v="0"/>
  </r>
  <r>
    <s v="201110"/>
    <x v="9"/>
    <x v="2"/>
    <x v="8"/>
    <x v="75"/>
    <x v="118"/>
    <n v="203.61"/>
  </r>
  <r>
    <s v="201006"/>
    <x v="10"/>
    <x v="1"/>
    <x v="8"/>
    <x v="75"/>
    <x v="58"/>
    <n v="224.63"/>
  </r>
  <r>
    <s v="201106"/>
    <x v="10"/>
    <x v="2"/>
    <x v="8"/>
    <x v="75"/>
    <x v="58"/>
    <n v="0"/>
  </r>
  <r>
    <s v="201007"/>
    <x v="3"/>
    <x v="1"/>
    <x v="8"/>
    <x v="75"/>
    <x v="89"/>
    <n v="0"/>
  </r>
  <r>
    <s v="201010"/>
    <x v="9"/>
    <x v="1"/>
    <x v="8"/>
    <x v="75"/>
    <x v="89"/>
    <n v="0"/>
  </r>
  <r>
    <s v="201005"/>
    <x v="0"/>
    <x v="1"/>
    <x v="8"/>
    <x v="75"/>
    <x v="89"/>
    <n v="118.12"/>
  </r>
  <r>
    <s v="200904"/>
    <x v="4"/>
    <x v="0"/>
    <x v="8"/>
    <x v="75"/>
    <x v="76"/>
    <n v="70.56"/>
  </r>
  <r>
    <s v="201009"/>
    <x v="1"/>
    <x v="1"/>
    <x v="8"/>
    <x v="75"/>
    <x v="76"/>
    <n v="110.07000000000001"/>
  </r>
  <r>
    <s v="201010"/>
    <x v="9"/>
    <x v="1"/>
    <x v="8"/>
    <x v="75"/>
    <x v="76"/>
    <n v="220.14000000000001"/>
  </r>
  <r>
    <s v="200907"/>
    <x v="3"/>
    <x v="0"/>
    <x v="8"/>
    <x v="75"/>
    <x v="23"/>
    <n v="0"/>
  </r>
  <r>
    <s v="201108"/>
    <x v="11"/>
    <x v="2"/>
    <x v="8"/>
    <x v="75"/>
    <x v="78"/>
    <n v="9.69"/>
  </r>
  <r>
    <s v="201204"/>
    <x v="4"/>
    <x v="3"/>
    <x v="8"/>
    <x v="75"/>
    <x v="78"/>
    <n v="10.19"/>
  </r>
  <r>
    <s v="201202"/>
    <x v="5"/>
    <x v="3"/>
    <x v="8"/>
    <x v="75"/>
    <x v="78"/>
    <n v="10.19"/>
  </r>
  <r>
    <s v="201110"/>
    <x v="9"/>
    <x v="2"/>
    <x v="8"/>
    <x v="75"/>
    <x v="78"/>
    <n v="9.93"/>
  </r>
  <r>
    <s v="200905"/>
    <x v="0"/>
    <x v="0"/>
    <x v="8"/>
    <x v="75"/>
    <x v="54"/>
    <n v="2171.52"/>
  </r>
  <r>
    <s v="201112"/>
    <x v="7"/>
    <x v="2"/>
    <x v="8"/>
    <x v="75"/>
    <x v="54"/>
    <n v="3895.06"/>
  </r>
  <r>
    <s v="200912"/>
    <x v="7"/>
    <x v="0"/>
    <x v="8"/>
    <x v="75"/>
    <x v="54"/>
    <n v="1308.08"/>
  </r>
  <r>
    <s v="201009"/>
    <x v="1"/>
    <x v="1"/>
    <x v="8"/>
    <x v="75"/>
    <x v="54"/>
    <n v="1644.75"/>
  </r>
  <r>
    <s v="200909"/>
    <x v="1"/>
    <x v="0"/>
    <x v="8"/>
    <x v="75"/>
    <x v="54"/>
    <n v="2290.7600000000002"/>
  </r>
  <r>
    <s v="200902"/>
    <x v="5"/>
    <x v="0"/>
    <x v="8"/>
    <x v="75"/>
    <x v="54"/>
    <n v="1776.32"/>
  </r>
  <r>
    <s v="201101"/>
    <x v="6"/>
    <x v="2"/>
    <x v="8"/>
    <x v="75"/>
    <x v="54"/>
    <n v="1701.54"/>
  </r>
  <r>
    <s v="201203"/>
    <x v="8"/>
    <x v="3"/>
    <x v="8"/>
    <x v="75"/>
    <x v="54"/>
    <n v="3153.37"/>
  </r>
  <r>
    <s v="201008"/>
    <x v="11"/>
    <x v="1"/>
    <x v="8"/>
    <x v="75"/>
    <x v="54"/>
    <n v="715.95"/>
  </r>
  <r>
    <s v="201007"/>
    <x v="3"/>
    <x v="1"/>
    <x v="8"/>
    <x v="75"/>
    <x v="84"/>
    <n v="0"/>
  </r>
  <r>
    <s v="201001"/>
    <x v="6"/>
    <x v="1"/>
    <x v="8"/>
    <x v="75"/>
    <x v="84"/>
    <n v="102.24000000000001"/>
  </r>
  <r>
    <s v="201203"/>
    <x v="8"/>
    <x v="3"/>
    <x v="8"/>
    <x v="75"/>
    <x v="84"/>
    <n v="0"/>
  </r>
  <r>
    <s v="200912"/>
    <x v="7"/>
    <x v="0"/>
    <x v="8"/>
    <x v="75"/>
    <x v="84"/>
    <n v="65.87"/>
  </r>
  <r>
    <s v="201205"/>
    <x v="0"/>
    <x v="3"/>
    <x v="8"/>
    <x v="75"/>
    <x v="9"/>
    <n v="321.86"/>
  </r>
  <r>
    <s v="201003"/>
    <x v="8"/>
    <x v="1"/>
    <x v="8"/>
    <x v="75"/>
    <x v="9"/>
    <n v="457.91"/>
  </r>
  <r>
    <s v="200901"/>
    <x v="6"/>
    <x v="0"/>
    <x v="8"/>
    <x v="75"/>
    <x v="9"/>
    <n v="638.91999999999996"/>
  </r>
  <r>
    <s v="201104"/>
    <x v="4"/>
    <x v="2"/>
    <x v="8"/>
    <x v="75"/>
    <x v="9"/>
    <n v="204.47"/>
  </r>
  <r>
    <s v="201201"/>
    <x v="6"/>
    <x v="3"/>
    <x v="8"/>
    <x v="75"/>
    <x v="9"/>
    <n v="336.96"/>
  </r>
  <r>
    <s v="201003"/>
    <x v="8"/>
    <x v="1"/>
    <x v="8"/>
    <x v="75"/>
    <x v="11"/>
    <n v="4975.46"/>
  </r>
  <r>
    <s v="201007"/>
    <x v="3"/>
    <x v="1"/>
    <x v="8"/>
    <x v="75"/>
    <x v="11"/>
    <n v="3141.38"/>
  </r>
  <r>
    <s v="201112"/>
    <x v="7"/>
    <x v="2"/>
    <x v="8"/>
    <x v="75"/>
    <x v="11"/>
    <n v="4322.07"/>
  </r>
  <r>
    <s v="200905"/>
    <x v="0"/>
    <x v="0"/>
    <x v="8"/>
    <x v="75"/>
    <x v="11"/>
    <n v="5548.03"/>
  </r>
  <r>
    <s v="200908"/>
    <x v="11"/>
    <x v="0"/>
    <x v="8"/>
    <x v="75"/>
    <x v="11"/>
    <n v="3733.2400000000002"/>
  </r>
  <r>
    <s v="201101"/>
    <x v="6"/>
    <x v="2"/>
    <x v="8"/>
    <x v="75"/>
    <x v="11"/>
    <n v="4707.7"/>
  </r>
  <r>
    <s v="200906"/>
    <x v="10"/>
    <x v="0"/>
    <x v="8"/>
    <x v="75"/>
    <x v="12"/>
    <n v="2401.3000000000002"/>
  </r>
  <r>
    <s v="200905"/>
    <x v="0"/>
    <x v="0"/>
    <x v="8"/>
    <x v="75"/>
    <x v="12"/>
    <n v="1248.1000000000001"/>
  </r>
  <r>
    <s v="201108"/>
    <x v="11"/>
    <x v="2"/>
    <x v="8"/>
    <x v="75"/>
    <x v="13"/>
    <n v="301.95999999999998"/>
  </r>
  <r>
    <s v="201001"/>
    <x v="6"/>
    <x v="1"/>
    <x v="8"/>
    <x v="75"/>
    <x v="13"/>
    <n v="658.18000000000006"/>
  </r>
  <r>
    <s v="201109"/>
    <x v="1"/>
    <x v="2"/>
    <x v="8"/>
    <x v="75"/>
    <x v="13"/>
    <n v="-1031.8"/>
  </r>
  <r>
    <s v="201012"/>
    <x v="7"/>
    <x v="1"/>
    <x v="8"/>
    <x v="75"/>
    <x v="13"/>
    <n v="2820.89"/>
  </r>
  <r>
    <s v="201101"/>
    <x v="6"/>
    <x v="2"/>
    <x v="8"/>
    <x v="75"/>
    <x v="13"/>
    <n v="-203.33"/>
  </r>
  <r>
    <s v="200910"/>
    <x v="9"/>
    <x v="0"/>
    <x v="8"/>
    <x v="75"/>
    <x v="13"/>
    <n v="-2944.98"/>
  </r>
  <r>
    <s v="200907"/>
    <x v="3"/>
    <x v="0"/>
    <x v="8"/>
    <x v="75"/>
    <x v="13"/>
    <n v="121.07000000000001"/>
  </r>
  <r>
    <s v="201107"/>
    <x v="3"/>
    <x v="2"/>
    <x v="8"/>
    <x v="75"/>
    <x v="113"/>
    <n v="0"/>
  </r>
  <r>
    <s v="201110"/>
    <x v="9"/>
    <x v="2"/>
    <x v="8"/>
    <x v="75"/>
    <x v="113"/>
    <n v="0"/>
  </r>
  <r>
    <s v="201111"/>
    <x v="2"/>
    <x v="2"/>
    <x v="8"/>
    <x v="75"/>
    <x v="113"/>
    <n v="110.37"/>
  </r>
  <r>
    <s v="200910"/>
    <x v="9"/>
    <x v="0"/>
    <x v="8"/>
    <x v="75"/>
    <x v="113"/>
    <n v="0"/>
  </r>
  <r>
    <s v="201203"/>
    <x v="8"/>
    <x v="3"/>
    <x v="8"/>
    <x v="75"/>
    <x v="113"/>
    <n v="0"/>
  </r>
  <r>
    <s v="200912"/>
    <x v="7"/>
    <x v="0"/>
    <x v="8"/>
    <x v="75"/>
    <x v="114"/>
    <n v="0"/>
  </r>
  <r>
    <s v="201105"/>
    <x v="0"/>
    <x v="2"/>
    <x v="8"/>
    <x v="75"/>
    <x v="114"/>
    <n v="130.78"/>
  </r>
  <r>
    <s v="200907"/>
    <x v="3"/>
    <x v="0"/>
    <x v="8"/>
    <x v="75"/>
    <x v="115"/>
    <n v="0"/>
  </r>
  <r>
    <s v="200910"/>
    <x v="9"/>
    <x v="0"/>
    <x v="8"/>
    <x v="75"/>
    <x v="115"/>
    <n v="145.56"/>
  </r>
  <r>
    <s v="200906"/>
    <x v="10"/>
    <x v="0"/>
    <x v="8"/>
    <x v="75"/>
    <x v="115"/>
    <n v="190.6"/>
  </r>
  <r>
    <s v="200904"/>
    <x v="4"/>
    <x v="0"/>
    <x v="8"/>
    <x v="75"/>
    <x v="115"/>
    <n v="447.78000000000003"/>
  </r>
  <r>
    <s v="201105"/>
    <x v="0"/>
    <x v="2"/>
    <x v="8"/>
    <x v="75"/>
    <x v="67"/>
    <n v="123.78"/>
  </r>
  <r>
    <s v="200903"/>
    <x v="8"/>
    <x v="0"/>
    <x v="8"/>
    <x v="75"/>
    <x v="67"/>
    <n v="1176.1100000000001"/>
  </r>
  <r>
    <s v="201204"/>
    <x v="4"/>
    <x v="3"/>
    <x v="8"/>
    <x v="75"/>
    <x v="67"/>
    <n v="427.11"/>
  </r>
  <r>
    <s v="201007"/>
    <x v="3"/>
    <x v="1"/>
    <x v="8"/>
    <x v="75"/>
    <x v="67"/>
    <n v="77.400000000000006"/>
  </r>
  <r>
    <s v="201109"/>
    <x v="1"/>
    <x v="2"/>
    <x v="8"/>
    <x v="75"/>
    <x v="67"/>
    <n v="82.52"/>
  </r>
  <r>
    <s v="201102"/>
    <x v="5"/>
    <x v="2"/>
    <x v="8"/>
    <x v="75"/>
    <x v="67"/>
    <n v="1022.16"/>
  </r>
  <r>
    <s v="201006"/>
    <x v="10"/>
    <x v="1"/>
    <x v="8"/>
    <x v="75"/>
    <x v="69"/>
    <n v="1993.05"/>
  </r>
  <r>
    <s v="201110"/>
    <x v="9"/>
    <x v="2"/>
    <x v="8"/>
    <x v="75"/>
    <x v="69"/>
    <n v="2483.52"/>
  </r>
  <r>
    <s v="200907"/>
    <x v="3"/>
    <x v="0"/>
    <x v="8"/>
    <x v="75"/>
    <x v="69"/>
    <n v="1957.68"/>
  </r>
  <r>
    <s v="200911"/>
    <x v="2"/>
    <x v="0"/>
    <x v="8"/>
    <x v="75"/>
    <x v="69"/>
    <n v="3980.6600000000003"/>
  </r>
  <r>
    <s v="201105"/>
    <x v="0"/>
    <x v="2"/>
    <x v="8"/>
    <x v="75"/>
    <x v="69"/>
    <n v="1279.06"/>
  </r>
  <r>
    <s v="201010"/>
    <x v="9"/>
    <x v="1"/>
    <x v="8"/>
    <x v="75"/>
    <x v="69"/>
    <n v="4581.0200000000004"/>
  </r>
  <r>
    <s v="201109"/>
    <x v="1"/>
    <x v="2"/>
    <x v="8"/>
    <x v="75"/>
    <x v="118"/>
    <n v="68.42"/>
  </r>
  <r>
    <s v="200906"/>
    <x v="10"/>
    <x v="0"/>
    <x v="8"/>
    <x v="75"/>
    <x v="118"/>
    <n v="186.63"/>
  </r>
  <r>
    <s v="200912"/>
    <x v="7"/>
    <x v="0"/>
    <x v="8"/>
    <x v="75"/>
    <x v="118"/>
    <n v="78.180000000000007"/>
  </r>
  <r>
    <s v="201111"/>
    <x v="2"/>
    <x v="2"/>
    <x v="8"/>
    <x v="75"/>
    <x v="118"/>
    <n v="61"/>
  </r>
  <r>
    <s v="201003"/>
    <x v="8"/>
    <x v="1"/>
    <x v="8"/>
    <x v="75"/>
    <x v="58"/>
    <n v="449.26"/>
  </r>
  <r>
    <s v="201104"/>
    <x v="4"/>
    <x v="2"/>
    <x v="8"/>
    <x v="75"/>
    <x v="58"/>
    <n v="0"/>
  </r>
  <r>
    <s v="201202"/>
    <x v="5"/>
    <x v="3"/>
    <x v="8"/>
    <x v="75"/>
    <x v="58"/>
    <n v="581.57000000000005"/>
  </r>
  <r>
    <s v="201008"/>
    <x v="11"/>
    <x v="1"/>
    <x v="8"/>
    <x v="75"/>
    <x v="58"/>
    <n v="0"/>
  </r>
  <r>
    <s v="200909"/>
    <x v="1"/>
    <x v="0"/>
    <x v="8"/>
    <x v="75"/>
    <x v="58"/>
    <n v="224.63"/>
  </r>
  <r>
    <s v="201107"/>
    <x v="3"/>
    <x v="2"/>
    <x v="8"/>
    <x v="75"/>
    <x v="58"/>
    <n v="-16105.95"/>
  </r>
  <r>
    <s v="201105"/>
    <x v="0"/>
    <x v="2"/>
    <x v="8"/>
    <x v="75"/>
    <x v="58"/>
    <n v="16105.95"/>
  </r>
  <r>
    <s v="200907"/>
    <x v="3"/>
    <x v="0"/>
    <x v="8"/>
    <x v="75"/>
    <x v="58"/>
    <n v="341.19"/>
  </r>
  <r>
    <s v="201003"/>
    <x v="8"/>
    <x v="1"/>
    <x v="8"/>
    <x v="75"/>
    <x v="89"/>
    <n v="81.87"/>
  </r>
  <r>
    <s v="201001"/>
    <x v="6"/>
    <x v="1"/>
    <x v="8"/>
    <x v="75"/>
    <x v="89"/>
    <n v="555.08000000000004"/>
  </r>
  <r>
    <s v="200912"/>
    <x v="7"/>
    <x v="0"/>
    <x v="8"/>
    <x v="75"/>
    <x v="89"/>
    <n v="81.87"/>
  </r>
  <r>
    <s v="200907"/>
    <x v="3"/>
    <x v="0"/>
    <x v="8"/>
    <x v="75"/>
    <x v="76"/>
    <n v="110.07000000000001"/>
  </r>
  <r>
    <s v="200909"/>
    <x v="1"/>
    <x v="0"/>
    <x v="8"/>
    <x v="75"/>
    <x v="76"/>
    <n v="146.76"/>
  </r>
  <r>
    <s v="201003"/>
    <x v="8"/>
    <x v="1"/>
    <x v="8"/>
    <x v="75"/>
    <x v="76"/>
    <n v="110.07000000000001"/>
  </r>
  <r>
    <s v="201103"/>
    <x v="8"/>
    <x v="2"/>
    <x v="8"/>
    <x v="75"/>
    <x v="76"/>
    <n v="75.94"/>
  </r>
  <r>
    <s v="201105"/>
    <x v="0"/>
    <x v="2"/>
    <x v="8"/>
    <x v="75"/>
    <x v="76"/>
    <n v="0"/>
  </r>
  <r>
    <s v="201107"/>
    <x v="3"/>
    <x v="2"/>
    <x v="8"/>
    <x v="75"/>
    <x v="76"/>
    <n v="0"/>
  </r>
  <r>
    <s v="201104"/>
    <x v="4"/>
    <x v="2"/>
    <x v="8"/>
    <x v="75"/>
    <x v="23"/>
    <n v="0"/>
  </r>
  <r>
    <s v="201112"/>
    <x v="7"/>
    <x v="2"/>
    <x v="8"/>
    <x v="75"/>
    <x v="23"/>
    <n v="0"/>
  </r>
  <r>
    <s v="200904"/>
    <x v="4"/>
    <x v="0"/>
    <x v="8"/>
    <x v="75"/>
    <x v="23"/>
    <n v="0"/>
  </r>
  <r>
    <s v="201109"/>
    <x v="1"/>
    <x v="2"/>
    <x v="8"/>
    <x v="75"/>
    <x v="23"/>
    <n v="0"/>
  </r>
  <r>
    <s v="200909"/>
    <x v="1"/>
    <x v="0"/>
    <x v="8"/>
    <x v="75"/>
    <x v="23"/>
    <n v="0"/>
  </r>
  <r>
    <s v="201107"/>
    <x v="3"/>
    <x v="2"/>
    <x v="8"/>
    <x v="75"/>
    <x v="78"/>
    <n v="9.69"/>
  </r>
  <r>
    <s v="201002"/>
    <x v="5"/>
    <x v="1"/>
    <x v="8"/>
    <x v="75"/>
    <x v="78"/>
    <n v="921.88"/>
  </r>
  <r>
    <s v="201010"/>
    <x v="9"/>
    <x v="1"/>
    <x v="8"/>
    <x v="75"/>
    <x v="54"/>
    <n v="1347.6200000000001"/>
  </r>
  <r>
    <s v="201107"/>
    <x v="3"/>
    <x v="2"/>
    <x v="8"/>
    <x v="75"/>
    <x v="54"/>
    <n v="1851.22"/>
  </r>
  <r>
    <s v="200907"/>
    <x v="3"/>
    <x v="0"/>
    <x v="8"/>
    <x v="75"/>
    <x v="54"/>
    <n v="1808.89"/>
  </r>
  <r>
    <s v="201006"/>
    <x v="10"/>
    <x v="1"/>
    <x v="8"/>
    <x v="75"/>
    <x v="54"/>
    <n v="1296.96"/>
  </r>
  <r>
    <s v="201204"/>
    <x v="4"/>
    <x v="3"/>
    <x v="8"/>
    <x v="75"/>
    <x v="54"/>
    <n v="2815.94"/>
  </r>
  <r>
    <s v="200910"/>
    <x v="9"/>
    <x v="0"/>
    <x v="8"/>
    <x v="75"/>
    <x v="54"/>
    <n v="2713.2200000000003"/>
  </r>
  <r>
    <s v="201110"/>
    <x v="9"/>
    <x v="2"/>
    <x v="8"/>
    <x v="75"/>
    <x v="54"/>
    <n v="2914.16"/>
  </r>
  <r>
    <s v="201108"/>
    <x v="11"/>
    <x v="2"/>
    <x v="8"/>
    <x v="75"/>
    <x v="54"/>
    <n v="834"/>
  </r>
  <r>
    <s v="201012"/>
    <x v="7"/>
    <x v="1"/>
    <x v="8"/>
    <x v="75"/>
    <x v="84"/>
    <n v="0"/>
  </r>
  <r>
    <s v="201204"/>
    <x v="4"/>
    <x v="3"/>
    <x v="8"/>
    <x v="75"/>
    <x v="84"/>
    <n v="0"/>
  </r>
  <r>
    <s v="201105"/>
    <x v="0"/>
    <x v="2"/>
    <x v="8"/>
    <x v="75"/>
    <x v="84"/>
    <n v="0"/>
  </r>
  <r>
    <s v="201009"/>
    <x v="1"/>
    <x v="1"/>
    <x v="8"/>
    <x v="75"/>
    <x v="84"/>
    <n v="0"/>
  </r>
  <r>
    <s v="201108"/>
    <x v="11"/>
    <x v="2"/>
    <x v="8"/>
    <x v="75"/>
    <x v="84"/>
    <n v="0"/>
  </r>
  <r>
    <s v="200907"/>
    <x v="3"/>
    <x v="0"/>
    <x v="8"/>
    <x v="75"/>
    <x v="84"/>
    <n v="0"/>
  </r>
  <r>
    <s v="200902"/>
    <x v="5"/>
    <x v="0"/>
    <x v="8"/>
    <x v="75"/>
    <x v="84"/>
    <n v="758.94"/>
  </r>
  <r>
    <s v="201112"/>
    <x v="7"/>
    <x v="2"/>
    <x v="8"/>
    <x v="75"/>
    <x v="9"/>
    <n v="281.29000000000002"/>
  </r>
  <r>
    <s v="201007"/>
    <x v="3"/>
    <x v="1"/>
    <x v="8"/>
    <x v="75"/>
    <x v="9"/>
    <n v="324.07"/>
  </r>
  <r>
    <s v="201103"/>
    <x v="8"/>
    <x v="2"/>
    <x v="8"/>
    <x v="75"/>
    <x v="9"/>
    <n v="6600.21"/>
  </r>
  <r>
    <s v="200908"/>
    <x v="11"/>
    <x v="0"/>
    <x v="8"/>
    <x v="75"/>
    <x v="9"/>
    <n v="215.3"/>
  </r>
  <r>
    <s v="201012"/>
    <x v="7"/>
    <x v="1"/>
    <x v="8"/>
    <x v="75"/>
    <x v="9"/>
    <n v="823.69"/>
  </r>
  <r>
    <s v="201111"/>
    <x v="2"/>
    <x v="2"/>
    <x v="8"/>
    <x v="75"/>
    <x v="11"/>
    <n v="4790.76"/>
  </r>
  <r>
    <s v="201201"/>
    <x v="6"/>
    <x v="3"/>
    <x v="8"/>
    <x v="75"/>
    <x v="11"/>
    <n v="3086.38"/>
  </r>
  <r>
    <s v="201012"/>
    <x v="7"/>
    <x v="1"/>
    <x v="8"/>
    <x v="75"/>
    <x v="11"/>
    <n v="8633.880000000001"/>
  </r>
  <r>
    <s v="201006"/>
    <x v="10"/>
    <x v="1"/>
    <x v="8"/>
    <x v="75"/>
    <x v="11"/>
    <n v="3533.63"/>
  </r>
  <r>
    <s v="200902"/>
    <x v="5"/>
    <x v="0"/>
    <x v="8"/>
    <x v="75"/>
    <x v="11"/>
    <n v="4462.87"/>
  </r>
  <r>
    <s v="201101"/>
    <x v="6"/>
    <x v="2"/>
    <x v="8"/>
    <x v="75"/>
    <x v="12"/>
    <n v="3640.75"/>
  </r>
  <r>
    <s v="201004"/>
    <x v="4"/>
    <x v="1"/>
    <x v="8"/>
    <x v="75"/>
    <x v="12"/>
    <n v="5375.25"/>
  </r>
  <r>
    <s v="200907"/>
    <x v="3"/>
    <x v="0"/>
    <x v="8"/>
    <x v="75"/>
    <x v="12"/>
    <n v="2835.8"/>
  </r>
  <r>
    <s v="201204"/>
    <x v="4"/>
    <x v="3"/>
    <x v="8"/>
    <x v="75"/>
    <x v="12"/>
    <n v="3757.9"/>
  </r>
  <r>
    <s v="201005"/>
    <x v="0"/>
    <x v="1"/>
    <x v="8"/>
    <x v="75"/>
    <x v="12"/>
    <n v="2760.9"/>
  </r>
  <r>
    <s v="200904"/>
    <x v="4"/>
    <x v="0"/>
    <x v="8"/>
    <x v="75"/>
    <x v="12"/>
    <n v="1808.8"/>
  </r>
  <r>
    <s v="200911"/>
    <x v="2"/>
    <x v="0"/>
    <x v="8"/>
    <x v="75"/>
    <x v="13"/>
    <n v="954.87"/>
  </r>
  <r>
    <s v="201007"/>
    <x v="3"/>
    <x v="1"/>
    <x v="8"/>
    <x v="75"/>
    <x v="13"/>
    <n v="587.38"/>
  </r>
  <r>
    <s v="200901"/>
    <x v="6"/>
    <x v="0"/>
    <x v="8"/>
    <x v="75"/>
    <x v="13"/>
    <n v="883.78"/>
  </r>
  <r>
    <s v="200909"/>
    <x v="1"/>
    <x v="0"/>
    <x v="8"/>
    <x v="75"/>
    <x v="13"/>
    <n v="2096.66"/>
  </r>
  <r>
    <s v="200912"/>
    <x v="7"/>
    <x v="0"/>
    <x v="8"/>
    <x v="75"/>
    <x v="13"/>
    <n v="-847.91"/>
  </r>
  <r>
    <s v="200910"/>
    <x v="9"/>
    <x v="0"/>
    <x v="8"/>
    <x v="76"/>
    <x v="66"/>
    <n v="0"/>
  </r>
  <r>
    <s v="200904"/>
    <x v="4"/>
    <x v="0"/>
    <x v="8"/>
    <x v="76"/>
    <x v="66"/>
    <n v="8013.16"/>
  </r>
  <r>
    <s v="201007"/>
    <x v="3"/>
    <x v="1"/>
    <x v="8"/>
    <x v="76"/>
    <x v="113"/>
    <n v="6434.22"/>
  </r>
  <r>
    <s v="201011"/>
    <x v="2"/>
    <x v="1"/>
    <x v="8"/>
    <x v="76"/>
    <x v="113"/>
    <n v="-65502.67"/>
  </r>
  <r>
    <s v="201107"/>
    <x v="3"/>
    <x v="2"/>
    <x v="8"/>
    <x v="76"/>
    <x v="113"/>
    <n v="-5131.9000000000005"/>
  </r>
  <r>
    <s v="201203"/>
    <x v="8"/>
    <x v="3"/>
    <x v="8"/>
    <x v="76"/>
    <x v="113"/>
    <n v="-9510.99"/>
  </r>
  <r>
    <s v="200905"/>
    <x v="0"/>
    <x v="0"/>
    <x v="8"/>
    <x v="76"/>
    <x v="113"/>
    <n v="18356.77"/>
  </r>
  <r>
    <s v="200910"/>
    <x v="9"/>
    <x v="0"/>
    <x v="8"/>
    <x v="76"/>
    <x v="113"/>
    <n v="15064.220000000001"/>
  </r>
  <r>
    <s v="201109"/>
    <x v="1"/>
    <x v="2"/>
    <x v="8"/>
    <x v="76"/>
    <x v="114"/>
    <n v="-1860.79"/>
  </r>
  <r>
    <s v="200902"/>
    <x v="5"/>
    <x v="0"/>
    <x v="8"/>
    <x v="76"/>
    <x v="114"/>
    <n v="2872.41"/>
  </r>
  <r>
    <s v="201111"/>
    <x v="2"/>
    <x v="2"/>
    <x v="8"/>
    <x v="76"/>
    <x v="114"/>
    <n v="80.290000000000006"/>
  </r>
  <r>
    <s v="201202"/>
    <x v="5"/>
    <x v="3"/>
    <x v="8"/>
    <x v="76"/>
    <x v="114"/>
    <n v="-5664.47"/>
  </r>
  <r>
    <s v="200904"/>
    <x v="4"/>
    <x v="0"/>
    <x v="8"/>
    <x v="76"/>
    <x v="114"/>
    <n v="4262.05"/>
  </r>
  <r>
    <s v="201010"/>
    <x v="9"/>
    <x v="1"/>
    <x v="8"/>
    <x v="76"/>
    <x v="115"/>
    <n v="2492.13"/>
  </r>
  <r>
    <s v="201201"/>
    <x v="6"/>
    <x v="3"/>
    <x v="8"/>
    <x v="76"/>
    <x v="115"/>
    <n v="-4589.8900000000003"/>
  </r>
  <r>
    <s v="200906"/>
    <x v="10"/>
    <x v="0"/>
    <x v="8"/>
    <x v="76"/>
    <x v="115"/>
    <n v="3616.9700000000003"/>
  </r>
  <r>
    <s v="200911"/>
    <x v="2"/>
    <x v="0"/>
    <x v="8"/>
    <x v="76"/>
    <x v="39"/>
    <n v="0"/>
  </r>
  <r>
    <s v="201109"/>
    <x v="1"/>
    <x v="2"/>
    <x v="8"/>
    <x v="76"/>
    <x v="39"/>
    <n v="0"/>
  </r>
  <r>
    <s v="200904"/>
    <x v="4"/>
    <x v="0"/>
    <x v="8"/>
    <x v="76"/>
    <x v="39"/>
    <n v="0"/>
  </r>
  <r>
    <s v="201108"/>
    <x v="11"/>
    <x v="2"/>
    <x v="8"/>
    <x v="76"/>
    <x v="39"/>
    <n v="0"/>
  </r>
  <r>
    <s v="200908"/>
    <x v="11"/>
    <x v="0"/>
    <x v="8"/>
    <x v="76"/>
    <x v="39"/>
    <n v="0"/>
  </r>
  <r>
    <s v="200906"/>
    <x v="10"/>
    <x v="0"/>
    <x v="8"/>
    <x v="76"/>
    <x v="39"/>
    <n v="0"/>
  </r>
  <r>
    <s v="200901"/>
    <x v="6"/>
    <x v="0"/>
    <x v="8"/>
    <x v="76"/>
    <x v="34"/>
    <n v="1604.72"/>
  </r>
  <r>
    <s v="201110"/>
    <x v="9"/>
    <x v="2"/>
    <x v="8"/>
    <x v="76"/>
    <x v="34"/>
    <n v="0"/>
  </r>
  <r>
    <s v="200902"/>
    <x v="5"/>
    <x v="0"/>
    <x v="8"/>
    <x v="76"/>
    <x v="34"/>
    <n v="0"/>
  </r>
  <r>
    <s v="201011"/>
    <x v="2"/>
    <x v="1"/>
    <x v="8"/>
    <x v="76"/>
    <x v="34"/>
    <n v="403.03000000000003"/>
  </r>
  <r>
    <s v="201108"/>
    <x v="11"/>
    <x v="2"/>
    <x v="8"/>
    <x v="76"/>
    <x v="34"/>
    <n v="12831.36"/>
  </r>
  <r>
    <s v="201112"/>
    <x v="7"/>
    <x v="2"/>
    <x v="8"/>
    <x v="76"/>
    <x v="34"/>
    <n v="17"/>
  </r>
  <r>
    <s v="201106"/>
    <x v="10"/>
    <x v="2"/>
    <x v="8"/>
    <x v="76"/>
    <x v="34"/>
    <n v="374.87"/>
  </r>
  <r>
    <s v="200907"/>
    <x v="3"/>
    <x v="0"/>
    <x v="8"/>
    <x v="76"/>
    <x v="34"/>
    <n v="45171.43"/>
  </r>
  <r>
    <s v="200908"/>
    <x v="11"/>
    <x v="0"/>
    <x v="8"/>
    <x v="76"/>
    <x v="34"/>
    <n v="37914.020000000004"/>
  </r>
  <r>
    <s v="200909"/>
    <x v="1"/>
    <x v="0"/>
    <x v="8"/>
    <x v="76"/>
    <x v="67"/>
    <n v="372.05"/>
  </r>
  <r>
    <s v="201010"/>
    <x v="9"/>
    <x v="1"/>
    <x v="8"/>
    <x v="76"/>
    <x v="67"/>
    <n v="1591.42"/>
  </r>
  <r>
    <s v="200903"/>
    <x v="8"/>
    <x v="0"/>
    <x v="8"/>
    <x v="76"/>
    <x v="67"/>
    <n v="3069.9300000000003"/>
  </r>
  <r>
    <s v="200912"/>
    <x v="7"/>
    <x v="0"/>
    <x v="8"/>
    <x v="76"/>
    <x v="67"/>
    <n v="-38.47"/>
  </r>
  <r>
    <s v="201203"/>
    <x v="8"/>
    <x v="3"/>
    <x v="8"/>
    <x v="76"/>
    <x v="67"/>
    <n v="1728.93"/>
  </r>
  <r>
    <s v="201008"/>
    <x v="11"/>
    <x v="1"/>
    <x v="8"/>
    <x v="76"/>
    <x v="67"/>
    <n v="1889.89"/>
  </r>
  <r>
    <s v="201108"/>
    <x v="11"/>
    <x v="2"/>
    <x v="8"/>
    <x v="76"/>
    <x v="50"/>
    <n v="753.23"/>
  </r>
  <r>
    <s v="201107"/>
    <x v="3"/>
    <x v="2"/>
    <x v="8"/>
    <x v="76"/>
    <x v="50"/>
    <n v="622.27"/>
  </r>
  <r>
    <s v="200910"/>
    <x v="9"/>
    <x v="0"/>
    <x v="8"/>
    <x v="76"/>
    <x v="69"/>
    <n v="6467.35"/>
  </r>
  <r>
    <s v="201004"/>
    <x v="4"/>
    <x v="1"/>
    <x v="8"/>
    <x v="76"/>
    <x v="69"/>
    <n v="5681.31"/>
  </r>
  <r>
    <s v="200911"/>
    <x v="2"/>
    <x v="0"/>
    <x v="8"/>
    <x v="76"/>
    <x v="69"/>
    <n v="-1224.1500000000001"/>
  </r>
  <r>
    <s v="200908"/>
    <x v="11"/>
    <x v="0"/>
    <x v="8"/>
    <x v="76"/>
    <x v="69"/>
    <n v="5243.39"/>
  </r>
  <r>
    <s v="201203"/>
    <x v="8"/>
    <x v="3"/>
    <x v="8"/>
    <x v="76"/>
    <x v="69"/>
    <n v="-3280.3"/>
  </r>
  <r>
    <s v="201103"/>
    <x v="8"/>
    <x v="2"/>
    <x v="8"/>
    <x v="76"/>
    <x v="69"/>
    <n v="-3844.21"/>
  </r>
  <r>
    <s v="201202"/>
    <x v="5"/>
    <x v="3"/>
    <x v="8"/>
    <x v="76"/>
    <x v="118"/>
    <n v="-1023.37"/>
  </r>
  <r>
    <s v="201010"/>
    <x v="9"/>
    <x v="1"/>
    <x v="8"/>
    <x v="76"/>
    <x v="118"/>
    <n v="4145.57"/>
  </r>
  <r>
    <s v="201110"/>
    <x v="9"/>
    <x v="2"/>
    <x v="8"/>
    <x v="76"/>
    <x v="118"/>
    <n v="4669.16"/>
  </r>
  <r>
    <s v="201003"/>
    <x v="8"/>
    <x v="1"/>
    <x v="8"/>
    <x v="76"/>
    <x v="118"/>
    <n v="1348.91"/>
  </r>
  <r>
    <s v="200912"/>
    <x v="7"/>
    <x v="0"/>
    <x v="8"/>
    <x v="76"/>
    <x v="118"/>
    <n v="3864.46"/>
  </r>
  <r>
    <s v="200905"/>
    <x v="0"/>
    <x v="0"/>
    <x v="8"/>
    <x v="76"/>
    <x v="118"/>
    <n v="1610.01"/>
  </r>
  <r>
    <s v="201003"/>
    <x v="8"/>
    <x v="1"/>
    <x v="8"/>
    <x v="76"/>
    <x v="58"/>
    <n v="1952.74"/>
  </r>
  <r>
    <s v="201001"/>
    <x v="6"/>
    <x v="1"/>
    <x v="8"/>
    <x v="76"/>
    <x v="58"/>
    <n v="3693.87"/>
  </r>
  <r>
    <s v="201108"/>
    <x v="11"/>
    <x v="2"/>
    <x v="8"/>
    <x v="76"/>
    <x v="58"/>
    <n v="523.21"/>
  </r>
  <r>
    <s v="201106"/>
    <x v="10"/>
    <x v="2"/>
    <x v="8"/>
    <x v="76"/>
    <x v="58"/>
    <n v="-1177.6500000000001"/>
  </r>
  <r>
    <s v="201007"/>
    <x v="3"/>
    <x v="1"/>
    <x v="8"/>
    <x v="76"/>
    <x v="58"/>
    <n v="1092.99"/>
  </r>
  <r>
    <s v="201105"/>
    <x v="0"/>
    <x v="2"/>
    <x v="8"/>
    <x v="76"/>
    <x v="58"/>
    <n v="778.45"/>
  </r>
  <r>
    <s v="200904"/>
    <x v="4"/>
    <x v="0"/>
    <x v="8"/>
    <x v="76"/>
    <x v="120"/>
    <n v="-61.620000000000005"/>
  </r>
  <r>
    <s v="200910"/>
    <x v="9"/>
    <x v="0"/>
    <x v="8"/>
    <x v="76"/>
    <x v="89"/>
    <n v="5278.93"/>
  </r>
  <r>
    <s v="201004"/>
    <x v="4"/>
    <x v="1"/>
    <x v="8"/>
    <x v="76"/>
    <x v="89"/>
    <n v="8672.01"/>
  </r>
  <r>
    <s v="200908"/>
    <x v="11"/>
    <x v="0"/>
    <x v="8"/>
    <x v="76"/>
    <x v="89"/>
    <n v="3788.05"/>
  </r>
  <r>
    <s v="201201"/>
    <x v="6"/>
    <x v="3"/>
    <x v="8"/>
    <x v="76"/>
    <x v="89"/>
    <n v="615.84"/>
  </r>
  <r>
    <s v="201203"/>
    <x v="8"/>
    <x v="3"/>
    <x v="8"/>
    <x v="76"/>
    <x v="89"/>
    <n v="2360.7200000000003"/>
  </r>
  <r>
    <s v="201012"/>
    <x v="7"/>
    <x v="1"/>
    <x v="8"/>
    <x v="76"/>
    <x v="89"/>
    <n v="4536.51"/>
  </r>
  <r>
    <s v="200910"/>
    <x v="9"/>
    <x v="0"/>
    <x v="8"/>
    <x v="76"/>
    <x v="76"/>
    <n v="-245.76"/>
  </r>
  <r>
    <s v="201204"/>
    <x v="4"/>
    <x v="3"/>
    <x v="8"/>
    <x v="76"/>
    <x v="76"/>
    <n v="-1834.06"/>
  </r>
  <r>
    <s v="201101"/>
    <x v="6"/>
    <x v="2"/>
    <x v="8"/>
    <x v="76"/>
    <x v="76"/>
    <n v="-343"/>
  </r>
  <r>
    <s v="200907"/>
    <x v="3"/>
    <x v="0"/>
    <x v="8"/>
    <x v="76"/>
    <x v="77"/>
    <n v="-61.620000000000005"/>
  </r>
  <r>
    <s v="201004"/>
    <x v="4"/>
    <x v="1"/>
    <x v="8"/>
    <x v="76"/>
    <x v="77"/>
    <n v="-272.64999999999998"/>
  </r>
  <r>
    <s v="201202"/>
    <x v="5"/>
    <x v="3"/>
    <x v="8"/>
    <x v="76"/>
    <x v="77"/>
    <n v="-969.64"/>
  </r>
  <r>
    <s v="201111"/>
    <x v="2"/>
    <x v="2"/>
    <x v="8"/>
    <x v="76"/>
    <x v="77"/>
    <n v="-360.65000000000003"/>
  </r>
  <r>
    <s v="200909"/>
    <x v="1"/>
    <x v="0"/>
    <x v="8"/>
    <x v="76"/>
    <x v="77"/>
    <n v="-246.48000000000002"/>
  </r>
  <r>
    <s v="201107"/>
    <x v="3"/>
    <x v="2"/>
    <x v="8"/>
    <x v="76"/>
    <x v="77"/>
    <n v="-195.15"/>
  </r>
  <r>
    <s v="201008"/>
    <x v="11"/>
    <x v="1"/>
    <x v="8"/>
    <x v="76"/>
    <x v="77"/>
    <n v="-54.53"/>
  </r>
  <r>
    <s v="201204"/>
    <x v="4"/>
    <x v="3"/>
    <x v="8"/>
    <x v="76"/>
    <x v="77"/>
    <n v="0"/>
  </r>
  <r>
    <s v="200912"/>
    <x v="7"/>
    <x v="0"/>
    <x v="8"/>
    <x v="76"/>
    <x v="23"/>
    <n v="488.73"/>
  </r>
  <r>
    <s v="201006"/>
    <x v="10"/>
    <x v="1"/>
    <x v="8"/>
    <x v="76"/>
    <x v="23"/>
    <n v="1377.39"/>
  </r>
  <r>
    <s v="201108"/>
    <x v="11"/>
    <x v="2"/>
    <x v="8"/>
    <x v="76"/>
    <x v="23"/>
    <n v="896.41"/>
  </r>
  <r>
    <s v="200911"/>
    <x v="2"/>
    <x v="0"/>
    <x v="8"/>
    <x v="76"/>
    <x v="23"/>
    <n v="590.68000000000006"/>
  </r>
  <r>
    <s v="201003"/>
    <x v="8"/>
    <x v="1"/>
    <x v="8"/>
    <x v="76"/>
    <x v="23"/>
    <n v="1669.9"/>
  </r>
  <r>
    <s v="201012"/>
    <x v="7"/>
    <x v="1"/>
    <x v="8"/>
    <x v="76"/>
    <x v="123"/>
    <n v="0"/>
  </r>
  <r>
    <s v="201102"/>
    <x v="5"/>
    <x v="2"/>
    <x v="8"/>
    <x v="76"/>
    <x v="78"/>
    <n v="1238.94"/>
  </r>
  <r>
    <s v="201110"/>
    <x v="9"/>
    <x v="2"/>
    <x v="8"/>
    <x v="76"/>
    <x v="78"/>
    <n v="-2323.09"/>
  </r>
  <r>
    <s v="201109"/>
    <x v="1"/>
    <x v="2"/>
    <x v="8"/>
    <x v="76"/>
    <x v="78"/>
    <n v="-765.9"/>
  </r>
  <r>
    <s v="201111"/>
    <x v="2"/>
    <x v="2"/>
    <x v="8"/>
    <x v="76"/>
    <x v="78"/>
    <n v="-1282.95"/>
  </r>
  <r>
    <s v="201007"/>
    <x v="3"/>
    <x v="1"/>
    <x v="8"/>
    <x v="76"/>
    <x v="78"/>
    <n v="582.24"/>
  </r>
  <r>
    <s v="201003"/>
    <x v="8"/>
    <x v="1"/>
    <x v="8"/>
    <x v="76"/>
    <x v="78"/>
    <n v="2517.31"/>
  </r>
  <r>
    <s v="201112"/>
    <x v="7"/>
    <x v="2"/>
    <x v="8"/>
    <x v="76"/>
    <x v="78"/>
    <n v="-276.59000000000003"/>
  </r>
  <r>
    <s v="200909"/>
    <x v="1"/>
    <x v="0"/>
    <x v="8"/>
    <x v="76"/>
    <x v="78"/>
    <n v="-1428.69"/>
  </r>
  <r>
    <s v="201011"/>
    <x v="2"/>
    <x v="1"/>
    <x v="8"/>
    <x v="76"/>
    <x v="51"/>
    <n v="0"/>
  </r>
  <r>
    <s v="201101"/>
    <x v="6"/>
    <x v="2"/>
    <x v="8"/>
    <x v="76"/>
    <x v="51"/>
    <n v="677.82"/>
  </r>
  <r>
    <s v="201109"/>
    <x v="1"/>
    <x v="2"/>
    <x v="8"/>
    <x v="76"/>
    <x v="54"/>
    <n v="9618.08"/>
  </r>
  <r>
    <s v="201007"/>
    <x v="3"/>
    <x v="1"/>
    <x v="8"/>
    <x v="76"/>
    <x v="54"/>
    <n v="17722.510000000002"/>
  </r>
  <r>
    <s v="200907"/>
    <x v="3"/>
    <x v="0"/>
    <x v="8"/>
    <x v="76"/>
    <x v="54"/>
    <n v="16094.09"/>
  </r>
  <r>
    <s v="201008"/>
    <x v="11"/>
    <x v="1"/>
    <x v="8"/>
    <x v="76"/>
    <x v="84"/>
    <n v="0"/>
  </r>
  <r>
    <s v="200903"/>
    <x v="8"/>
    <x v="0"/>
    <x v="8"/>
    <x v="76"/>
    <x v="84"/>
    <n v="1979.2"/>
  </r>
  <r>
    <s v="201011"/>
    <x v="2"/>
    <x v="1"/>
    <x v="8"/>
    <x v="76"/>
    <x v="84"/>
    <n v="-54.53"/>
  </r>
  <r>
    <s v="201009"/>
    <x v="1"/>
    <x v="1"/>
    <x v="8"/>
    <x v="76"/>
    <x v="79"/>
    <n v="-109.06"/>
  </r>
  <r>
    <s v="201108"/>
    <x v="11"/>
    <x v="2"/>
    <x v="8"/>
    <x v="76"/>
    <x v="79"/>
    <n v="-993.45"/>
  </r>
  <r>
    <s v="200911"/>
    <x v="2"/>
    <x v="0"/>
    <x v="8"/>
    <x v="76"/>
    <x v="79"/>
    <n v="-123.24000000000001"/>
  </r>
  <r>
    <s v="200904"/>
    <x v="4"/>
    <x v="0"/>
    <x v="8"/>
    <x v="76"/>
    <x v="79"/>
    <n v="0"/>
  </r>
  <r>
    <s v="200908"/>
    <x v="11"/>
    <x v="0"/>
    <x v="8"/>
    <x v="76"/>
    <x v="79"/>
    <n v="0"/>
  </r>
  <r>
    <s v="200910"/>
    <x v="9"/>
    <x v="0"/>
    <x v="8"/>
    <x v="76"/>
    <x v="79"/>
    <n v="0"/>
  </r>
  <r>
    <s v="200901"/>
    <x v="6"/>
    <x v="0"/>
    <x v="8"/>
    <x v="76"/>
    <x v="79"/>
    <n v="-52.63"/>
  </r>
  <r>
    <s v="201101"/>
    <x v="6"/>
    <x v="2"/>
    <x v="8"/>
    <x v="76"/>
    <x v="79"/>
    <n v="-195.15"/>
  </r>
  <r>
    <s v="200905"/>
    <x v="0"/>
    <x v="0"/>
    <x v="8"/>
    <x v="76"/>
    <x v="9"/>
    <n v="4505.16"/>
  </r>
  <r>
    <s v="201112"/>
    <x v="7"/>
    <x v="2"/>
    <x v="8"/>
    <x v="76"/>
    <x v="9"/>
    <n v="3821.1"/>
  </r>
  <r>
    <s v="200904"/>
    <x v="4"/>
    <x v="0"/>
    <x v="8"/>
    <x v="76"/>
    <x v="9"/>
    <n v="7589.4000000000005"/>
  </r>
  <r>
    <s v="201007"/>
    <x v="3"/>
    <x v="1"/>
    <x v="8"/>
    <x v="76"/>
    <x v="9"/>
    <n v="4510.4000000000005"/>
  </r>
  <r>
    <s v="201004"/>
    <x v="4"/>
    <x v="1"/>
    <x v="8"/>
    <x v="76"/>
    <x v="9"/>
    <n v="7458.75"/>
  </r>
  <r>
    <s v="201103"/>
    <x v="8"/>
    <x v="2"/>
    <x v="8"/>
    <x v="76"/>
    <x v="9"/>
    <n v="9956.59"/>
  </r>
  <r>
    <s v="201011"/>
    <x v="2"/>
    <x v="1"/>
    <x v="8"/>
    <x v="76"/>
    <x v="33"/>
    <n v="0"/>
  </r>
  <r>
    <s v="201006"/>
    <x v="10"/>
    <x v="1"/>
    <x v="8"/>
    <x v="76"/>
    <x v="33"/>
    <n v="0"/>
  </r>
  <r>
    <s v="201010"/>
    <x v="9"/>
    <x v="1"/>
    <x v="8"/>
    <x v="76"/>
    <x v="33"/>
    <n v="0"/>
  </r>
  <r>
    <s v="201108"/>
    <x v="11"/>
    <x v="2"/>
    <x v="8"/>
    <x v="76"/>
    <x v="64"/>
    <n v="1087.5999999999999"/>
  </r>
  <r>
    <s v="201201"/>
    <x v="6"/>
    <x v="3"/>
    <x v="8"/>
    <x v="76"/>
    <x v="64"/>
    <n v="2153.91"/>
  </r>
  <r>
    <s v="201204"/>
    <x v="4"/>
    <x v="3"/>
    <x v="8"/>
    <x v="76"/>
    <x v="64"/>
    <n v="1490.78"/>
  </r>
  <r>
    <s v="201110"/>
    <x v="9"/>
    <x v="2"/>
    <x v="8"/>
    <x v="76"/>
    <x v="64"/>
    <n v="3982.7200000000003"/>
  </r>
  <r>
    <s v="201108"/>
    <x v="11"/>
    <x v="2"/>
    <x v="8"/>
    <x v="76"/>
    <x v="43"/>
    <n v="-1918.89"/>
  </r>
  <r>
    <s v="200909"/>
    <x v="1"/>
    <x v="0"/>
    <x v="8"/>
    <x v="76"/>
    <x v="43"/>
    <n v="0"/>
  </r>
  <r>
    <s v="201204"/>
    <x v="4"/>
    <x v="3"/>
    <x v="8"/>
    <x v="76"/>
    <x v="43"/>
    <n v="0"/>
  </r>
  <r>
    <s v="201007"/>
    <x v="3"/>
    <x v="1"/>
    <x v="8"/>
    <x v="76"/>
    <x v="43"/>
    <n v="-965.91"/>
  </r>
  <r>
    <s v="201203"/>
    <x v="8"/>
    <x v="3"/>
    <x v="8"/>
    <x v="76"/>
    <x v="43"/>
    <n v="-146.12"/>
  </r>
  <r>
    <s v="201104"/>
    <x v="4"/>
    <x v="2"/>
    <x v="8"/>
    <x v="76"/>
    <x v="11"/>
    <n v="38080.879999999997"/>
  </r>
  <r>
    <s v="201012"/>
    <x v="7"/>
    <x v="1"/>
    <x v="8"/>
    <x v="76"/>
    <x v="11"/>
    <n v="42576.75"/>
  </r>
  <r>
    <s v="200905"/>
    <x v="0"/>
    <x v="0"/>
    <x v="8"/>
    <x v="76"/>
    <x v="11"/>
    <n v="43863.200000000004"/>
  </r>
  <r>
    <s v="201009"/>
    <x v="1"/>
    <x v="1"/>
    <x v="8"/>
    <x v="76"/>
    <x v="11"/>
    <n v="27918.959999999999"/>
  </r>
  <r>
    <s v="201002"/>
    <x v="5"/>
    <x v="1"/>
    <x v="8"/>
    <x v="76"/>
    <x v="11"/>
    <n v="89169.77"/>
  </r>
  <r>
    <s v="200910"/>
    <x v="9"/>
    <x v="0"/>
    <x v="8"/>
    <x v="76"/>
    <x v="11"/>
    <n v="41531.910000000003"/>
  </r>
  <r>
    <s v="201112"/>
    <x v="7"/>
    <x v="2"/>
    <x v="8"/>
    <x v="76"/>
    <x v="11"/>
    <n v="43966.16"/>
  </r>
  <r>
    <s v="201107"/>
    <x v="3"/>
    <x v="2"/>
    <x v="8"/>
    <x v="76"/>
    <x v="11"/>
    <n v="31228.3"/>
  </r>
  <r>
    <s v="200902"/>
    <x v="5"/>
    <x v="0"/>
    <x v="8"/>
    <x v="76"/>
    <x v="11"/>
    <n v="54769.8"/>
  </r>
  <r>
    <s v="201102"/>
    <x v="5"/>
    <x v="2"/>
    <x v="8"/>
    <x v="76"/>
    <x v="11"/>
    <n v="60011.090000000004"/>
  </r>
  <r>
    <s v="201003"/>
    <x v="8"/>
    <x v="1"/>
    <x v="8"/>
    <x v="76"/>
    <x v="11"/>
    <n v="61322.950000000004"/>
  </r>
  <r>
    <s v="200904"/>
    <x v="4"/>
    <x v="0"/>
    <x v="8"/>
    <x v="76"/>
    <x v="11"/>
    <n v="70945.84"/>
  </r>
  <r>
    <s v="200911"/>
    <x v="2"/>
    <x v="0"/>
    <x v="8"/>
    <x v="76"/>
    <x v="12"/>
    <n v="7831.4000000000005"/>
  </r>
  <r>
    <s v="201002"/>
    <x v="5"/>
    <x v="1"/>
    <x v="8"/>
    <x v="76"/>
    <x v="12"/>
    <n v="15732.4"/>
  </r>
  <r>
    <s v="201010"/>
    <x v="9"/>
    <x v="1"/>
    <x v="8"/>
    <x v="76"/>
    <x v="12"/>
    <n v="15073.6"/>
  </r>
  <r>
    <s v="201007"/>
    <x v="3"/>
    <x v="1"/>
    <x v="8"/>
    <x v="76"/>
    <x v="12"/>
    <n v="24989.15"/>
  </r>
  <r>
    <s v="200909"/>
    <x v="1"/>
    <x v="0"/>
    <x v="8"/>
    <x v="76"/>
    <x v="12"/>
    <n v="11384.45"/>
  </r>
  <r>
    <s v="201102"/>
    <x v="5"/>
    <x v="2"/>
    <x v="8"/>
    <x v="76"/>
    <x v="13"/>
    <n v="6869.31"/>
  </r>
  <r>
    <s v="201110"/>
    <x v="9"/>
    <x v="2"/>
    <x v="8"/>
    <x v="76"/>
    <x v="13"/>
    <n v="-616.1"/>
  </r>
  <r>
    <s v="201008"/>
    <x v="11"/>
    <x v="1"/>
    <x v="8"/>
    <x v="76"/>
    <x v="13"/>
    <n v="1011.36"/>
  </r>
  <r>
    <s v="201107"/>
    <x v="3"/>
    <x v="2"/>
    <x v="8"/>
    <x v="76"/>
    <x v="13"/>
    <n v="-742.64"/>
  </r>
  <r>
    <s v="201111"/>
    <x v="2"/>
    <x v="2"/>
    <x v="8"/>
    <x v="76"/>
    <x v="113"/>
    <n v="-1123.92"/>
  </r>
  <r>
    <s v="201205"/>
    <x v="0"/>
    <x v="3"/>
    <x v="8"/>
    <x v="76"/>
    <x v="113"/>
    <n v="-11550.7"/>
  </r>
  <r>
    <s v="201003"/>
    <x v="8"/>
    <x v="1"/>
    <x v="8"/>
    <x v="76"/>
    <x v="113"/>
    <n v="17391.12"/>
  </r>
  <r>
    <s v="200906"/>
    <x v="10"/>
    <x v="0"/>
    <x v="8"/>
    <x v="76"/>
    <x v="113"/>
    <n v="6188.99"/>
  </r>
  <r>
    <s v="201001"/>
    <x v="6"/>
    <x v="1"/>
    <x v="8"/>
    <x v="76"/>
    <x v="113"/>
    <n v="10808.32"/>
  </r>
  <r>
    <s v="201004"/>
    <x v="4"/>
    <x v="1"/>
    <x v="8"/>
    <x v="76"/>
    <x v="113"/>
    <n v="23084.46"/>
  </r>
  <r>
    <s v="200905"/>
    <x v="0"/>
    <x v="0"/>
    <x v="8"/>
    <x v="76"/>
    <x v="114"/>
    <n v="5290.21"/>
  </r>
  <r>
    <s v="201104"/>
    <x v="4"/>
    <x v="2"/>
    <x v="8"/>
    <x v="76"/>
    <x v="114"/>
    <n v="285.92"/>
  </r>
  <r>
    <s v="200912"/>
    <x v="7"/>
    <x v="0"/>
    <x v="8"/>
    <x v="76"/>
    <x v="114"/>
    <n v="357.13"/>
  </r>
  <r>
    <s v="201009"/>
    <x v="1"/>
    <x v="1"/>
    <x v="8"/>
    <x v="76"/>
    <x v="114"/>
    <n v="1399.83"/>
  </r>
  <r>
    <s v="200901"/>
    <x v="6"/>
    <x v="0"/>
    <x v="8"/>
    <x v="76"/>
    <x v="114"/>
    <n v="2634.81"/>
  </r>
  <r>
    <s v="201105"/>
    <x v="0"/>
    <x v="2"/>
    <x v="8"/>
    <x v="76"/>
    <x v="114"/>
    <n v="-2139.91"/>
  </r>
  <r>
    <s v="201004"/>
    <x v="4"/>
    <x v="1"/>
    <x v="8"/>
    <x v="76"/>
    <x v="114"/>
    <n v="7313.72"/>
  </r>
  <r>
    <s v="201010"/>
    <x v="9"/>
    <x v="1"/>
    <x v="8"/>
    <x v="76"/>
    <x v="114"/>
    <n v="8403.92"/>
  </r>
  <r>
    <s v="201007"/>
    <x v="3"/>
    <x v="1"/>
    <x v="8"/>
    <x v="76"/>
    <x v="114"/>
    <n v="3028.23"/>
  </r>
  <r>
    <s v="201104"/>
    <x v="4"/>
    <x v="2"/>
    <x v="8"/>
    <x v="76"/>
    <x v="115"/>
    <n v="-964.04"/>
  </r>
  <r>
    <s v="201006"/>
    <x v="10"/>
    <x v="1"/>
    <x v="8"/>
    <x v="76"/>
    <x v="115"/>
    <n v="2974.07"/>
  </r>
  <r>
    <s v="200909"/>
    <x v="1"/>
    <x v="0"/>
    <x v="8"/>
    <x v="76"/>
    <x v="115"/>
    <n v="5583.13"/>
  </r>
  <r>
    <s v="200910"/>
    <x v="9"/>
    <x v="0"/>
    <x v="8"/>
    <x v="76"/>
    <x v="115"/>
    <n v="3194.2400000000002"/>
  </r>
  <r>
    <s v="201004"/>
    <x v="4"/>
    <x v="1"/>
    <x v="8"/>
    <x v="76"/>
    <x v="115"/>
    <n v="7129.71"/>
  </r>
  <r>
    <s v="200901"/>
    <x v="6"/>
    <x v="0"/>
    <x v="8"/>
    <x v="76"/>
    <x v="115"/>
    <n v="3214.76"/>
  </r>
  <r>
    <s v="201106"/>
    <x v="10"/>
    <x v="2"/>
    <x v="8"/>
    <x v="76"/>
    <x v="39"/>
    <n v="362.12"/>
  </r>
  <r>
    <s v="201110"/>
    <x v="9"/>
    <x v="2"/>
    <x v="8"/>
    <x v="76"/>
    <x v="39"/>
    <n v="0"/>
  </r>
  <r>
    <s v="201001"/>
    <x v="6"/>
    <x v="1"/>
    <x v="8"/>
    <x v="76"/>
    <x v="34"/>
    <n v="3291.61"/>
  </r>
  <r>
    <s v="200907"/>
    <x v="3"/>
    <x v="0"/>
    <x v="8"/>
    <x v="76"/>
    <x v="117"/>
    <n v="0"/>
  </r>
  <r>
    <s v="200906"/>
    <x v="10"/>
    <x v="0"/>
    <x v="8"/>
    <x v="76"/>
    <x v="117"/>
    <n v="31.82"/>
  </r>
  <r>
    <s v="201105"/>
    <x v="0"/>
    <x v="2"/>
    <x v="8"/>
    <x v="76"/>
    <x v="67"/>
    <n v="541.76"/>
  </r>
  <r>
    <s v="201202"/>
    <x v="5"/>
    <x v="3"/>
    <x v="8"/>
    <x v="76"/>
    <x v="67"/>
    <n v="-314.29000000000002"/>
  </r>
  <r>
    <s v="201112"/>
    <x v="7"/>
    <x v="2"/>
    <x v="8"/>
    <x v="76"/>
    <x v="67"/>
    <n v="947.61"/>
  </r>
  <r>
    <s v="201007"/>
    <x v="3"/>
    <x v="1"/>
    <x v="8"/>
    <x v="76"/>
    <x v="67"/>
    <n v="3071.61"/>
  </r>
  <r>
    <s v="201204"/>
    <x v="4"/>
    <x v="3"/>
    <x v="8"/>
    <x v="76"/>
    <x v="67"/>
    <n v="603.28"/>
  </r>
  <r>
    <s v="200908"/>
    <x v="11"/>
    <x v="0"/>
    <x v="8"/>
    <x v="76"/>
    <x v="67"/>
    <n v="1054.43"/>
  </r>
  <r>
    <s v="201002"/>
    <x v="5"/>
    <x v="1"/>
    <x v="8"/>
    <x v="76"/>
    <x v="67"/>
    <n v="3935.42"/>
  </r>
  <r>
    <s v="201106"/>
    <x v="10"/>
    <x v="2"/>
    <x v="8"/>
    <x v="76"/>
    <x v="67"/>
    <n v="-573.63"/>
  </r>
  <r>
    <s v="201203"/>
    <x v="8"/>
    <x v="3"/>
    <x v="8"/>
    <x v="76"/>
    <x v="50"/>
    <n v="0"/>
  </r>
  <r>
    <s v="201109"/>
    <x v="1"/>
    <x v="2"/>
    <x v="8"/>
    <x v="76"/>
    <x v="50"/>
    <n v="456.88"/>
  </r>
  <r>
    <s v="201205"/>
    <x v="0"/>
    <x v="3"/>
    <x v="8"/>
    <x v="76"/>
    <x v="69"/>
    <n v="-4441.6400000000003"/>
  </r>
  <r>
    <s v="201201"/>
    <x v="6"/>
    <x v="3"/>
    <x v="8"/>
    <x v="76"/>
    <x v="69"/>
    <n v="-3431.23"/>
  </r>
  <r>
    <s v="200907"/>
    <x v="3"/>
    <x v="0"/>
    <x v="8"/>
    <x v="76"/>
    <x v="69"/>
    <n v="4086.9500000000003"/>
  </r>
  <r>
    <s v="201110"/>
    <x v="9"/>
    <x v="2"/>
    <x v="8"/>
    <x v="76"/>
    <x v="69"/>
    <n v="4427.08"/>
  </r>
  <r>
    <s v="200907"/>
    <x v="3"/>
    <x v="0"/>
    <x v="8"/>
    <x v="76"/>
    <x v="118"/>
    <n v="-68.430000000000007"/>
  </r>
  <r>
    <s v="200901"/>
    <x v="6"/>
    <x v="0"/>
    <x v="8"/>
    <x v="76"/>
    <x v="118"/>
    <n v="1496.02"/>
  </r>
  <r>
    <s v="200906"/>
    <x v="10"/>
    <x v="0"/>
    <x v="8"/>
    <x v="76"/>
    <x v="118"/>
    <n v="-197.84"/>
  </r>
  <r>
    <s v="200905"/>
    <x v="0"/>
    <x v="0"/>
    <x v="8"/>
    <x v="76"/>
    <x v="58"/>
    <n v="2512.9299999999998"/>
  </r>
  <r>
    <s v="200906"/>
    <x v="10"/>
    <x v="0"/>
    <x v="8"/>
    <x v="76"/>
    <x v="58"/>
    <n v="1783.19"/>
  </r>
  <r>
    <s v="201005"/>
    <x v="0"/>
    <x v="1"/>
    <x v="8"/>
    <x v="76"/>
    <x v="58"/>
    <n v="1397.71"/>
  </r>
  <r>
    <s v="201204"/>
    <x v="4"/>
    <x v="3"/>
    <x v="8"/>
    <x v="76"/>
    <x v="58"/>
    <n v="-342.96"/>
  </r>
  <r>
    <s v="200909"/>
    <x v="1"/>
    <x v="0"/>
    <x v="8"/>
    <x v="76"/>
    <x v="58"/>
    <n v="1100.8900000000001"/>
  </r>
  <r>
    <s v="201110"/>
    <x v="9"/>
    <x v="2"/>
    <x v="8"/>
    <x v="76"/>
    <x v="58"/>
    <n v="-1875.54"/>
  </r>
  <r>
    <s v="200909"/>
    <x v="1"/>
    <x v="0"/>
    <x v="8"/>
    <x v="76"/>
    <x v="120"/>
    <n v="-123.24000000000001"/>
  </r>
  <r>
    <s v="201008"/>
    <x v="11"/>
    <x v="1"/>
    <x v="8"/>
    <x v="76"/>
    <x v="89"/>
    <n v="6501.72"/>
  </r>
  <r>
    <s v="200909"/>
    <x v="1"/>
    <x v="0"/>
    <x v="8"/>
    <x v="76"/>
    <x v="89"/>
    <n v="2933.33"/>
  </r>
  <r>
    <s v="200907"/>
    <x v="3"/>
    <x v="0"/>
    <x v="8"/>
    <x v="76"/>
    <x v="89"/>
    <n v="5045.12"/>
  </r>
  <r>
    <s v="201203"/>
    <x v="8"/>
    <x v="3"/>
    <x v="8"/>
    <x v="76"/>
    <x v="76"/>
    <n v="-177.49"/>
  </r>
  <r>
    <s v="201007"/>
    <x v="3"/>
    <x v="1"/>
    <x v="8"/>
    <x v="76"/>
    <x v="76"/>
    <n v="497.68"/>
  </r>
  <r>
    <s v="201004"/>
    <x v="4"/>
    <x v="1"/>
    <x v="8"/>
    <x v="76"/>
    <x v="76"/>
    <n v="1040.5999999999999"/>
  </r>
  <r>
    <s v="201202"/>
    <x v="5"/>
    <x v="3"/>
    <x v="8"/>
    <x v="76"/>
    <x v="76"/>
    <n v="-753.72"/>
  </r>
  <r>
    <s v="201003"/>
    <x v="8"/>
    <x v="1"/>
    <x v="8"/>
    <x v="76"/>
    <x v="77"/>
    <n v="-218.12"/>
  </r>
  <r>
    <s v="201201"/>
    <x v="6"/>
    <x v="3"/>
    <x v="8"/>
    <x v="76"/>
    <x v="77"/>
    <n v="-553.07000000000005"/>
  </r>
  <r>
    <s v="201007"/>
    <x v="3"/>
    <x v="1"/>
    <x v="8"/>
    <x v="76"/>
    <x v="77"/>
    <n v="-109.06"/>
  </r>
  <r>
    <s v="201203"/>
    <x v="8"/>
    <x v="3"/>
    <x v="8"/>
    <x v="76"/>
    <x v="23"/>
    <n v="-102.51"/>
  </r>
  <r>
    <s v="200908"/>
    <x v="11"/>
    <x v="0"/>
    <x v="8"/>
    <x v="76"/>
    <x v="23"/>
    <n v="0"/>
  </r>
  <r>
    <s v="201005"/>
    <x v="0"/>
    <x v="1"/>
    <x v="8"/>
    <x v="76"/>
    <x v="23"/>
    <n v="-54.53"/>
  </r>
  <r>
    <s v="201004"/>
    <x v="4"/>
    <x v="1"/>
    <x v="8"/>
    <x v="76"/>
    <x v="23"/>
    <n v="-176.97"/>
  </r>
  <r>
    <s v="200907"/>
    <x v="3"/>
    <x v="0"/>
    <x v="8"/>
    <x v="76"/>
    <x v="23"/>
    <n v="353.73"/>
  </r>
  <r>
    <s v="201011"/>
    <x v="2"/>
    <x v="1"/>
    <x v="8"/>
    <x v="76"/>
    <x v="123"/>
    <n v="342.41"/>
  </r>
  <r>
    <s v="201011"/>
    <x v="2"/>
    <x v="1"/>
    <x v="8"/>
    <x v="76"/>
    <x v="53"/>
    <n v="0"/>
  </r>
  <r>
    <s v="201009"/>
    <x v="1"/>
    <x v="1"/>
    <x v="8"/>
    <x v="76"/>
    <x v="53"/>
    <n v="0"/>
  </r>
  <r>
    <s v="201103"/>
    <x v="8"/>
    <x v="2"/>
    <x v="8"/>
    <x v="76"/>
    <x v="78"/>
    <n v="988.15"/>
  </r>
  <r>
    <s v="200906"/>
    <x v="10"/>
    <x v="0"/>
    <x v="8"/>
    <x v="76"/>
    <x v="78"/>
    <n v="-506.13"/>
  </r>
  <r>
    <s v="201002"/>
    <x v="5"/>
    <x v="1"/>
    <x v="8"/>
    <x v="76"/>
    <x v="78"/>
    <n v="1326.47"/>
  </r>
  <r>
    <s v="201010"/>
    <x v="9"/>
    <x v="1"/>
    <x v="8"/>
    <x v="76"/>
    <x v="78"/>
    <n v="-789.26"/>
  </r>
  <r>
    <s v="200912"/>
    <x v="7"/>
    <x v="0"/>
    <x v="8"/>
    <x v="76"/>
    <x v="78"/>
    <n v="-255.39000000000001"/>
  </r>
  <r>
    <s v="201008"/>
    <x v="11"/>
    <x v="1"/>
    <x v="8"/>
    <x v="76"/>
    <x v="51"/>
    <n v="0"/>
  </r>
  <r>
    <s v="201103"/>
    <x v="8"/>
    <x v="2"/>
    <x v="8"/>
    <x v="76"/>
    <x v="54"/>
    <n v="35255.03"/>
  </r>
  <r>
    <s v="201202"/>
    <x v="5"/>
    <x v="3"/>
    <x v="8"/>
    <x v="76"/>
    <x v="54"/>
    <n v="-12369.37"/>
  </r>
  <r>
    <s v="201104"/>
    <x v="4"/>
    <x v="2"/>
    <x v="8"/>
    <x v="76"/>
    <x v="54"/>
    <n v="12992.7"/>
  </r>
  <r>
    <s v="200901"/>
    <x v="6"/>
    <x v="0"/>
    <x v="8"/>
    <x v="76"/>
    <x v="54"/>
    <n v="13130.74"/>
  </r>
  <r>
    <s v="201111"/>
    <x v="2"/>
    <x v="2"/>
    <x v="8"/>
    <x v="76"/>
    <x v="54"/>
    <n v="17640.32"/>
  </r>
  <r>
    <s v="201109"/>
    <x v="1"/>
    <x v="2"/>
    <x v="8"/>
    <x v="76"/>
    <x v="84"/>
    <n v="10.64"/>
  </r>
  <r>
    <s v="200907"/>
    <x v="3"/>
    <x v="0"/>
    <x v="8"/>
    <x v="76"/>
    <x v="84"/>
    <n v="-4138.8599999999997"/>
  </r>
  <r>
    <s v="201001"/>
    <x v="6"/>
    <x v="1"/>
    <x v="8"/>
    <x v="76"/>
    <x v="79"/>
    <n v="-71.25"/>
  </r>
  <r>
    <s v="200909"/>
    <x v="1"/>
    <x v="0"/>
    <x v="8"/>
    <x v="76"/>
    <x v="79"/>
    <n v="-204.12"/>
  </r>
  <r>
    <s v="201012"/>
    <x v="7"/>
    <x v="1"/>
    <x v="8"/>
    <x v="76"/>
    <x v="79"/>
    <n v="-109.06"/>
  </r>
  <r>
    <s v="201006"/>
    <x v="10"/>
    <x v="1"/>
    <x v="8"/>
    <x v="76"/>
    <x v="79"/>
    <n v="0"/>
  </r>
  <r>
    <s v="201202"/>
    <x v="5"/>
    <x v="3"/>
    <x v="8"/>
    <x v="76"/>
    <x v="79"/>
    <n v="-567.58000000000004"/>
  </r>
  <r>
    <s v="201107"/>
    <x v="3"/>
    <x v="2"/>
    <x v="8"/>
    <x v="76"/>
    <x v="79"/>
    <n v="-733.25"/>
  </r>
  <r>
    <s v="201106"/>
    <x v="10"/>
    <x v="2"/>
    <x v="8"/>
    <x v="76"/>
    <x v="9"/>
    <n v="4400.74"/>
  </r>
  <r>
    <s v="201104"/>
    <x v="4"/>
    <x v="2"/>
    <x v="8"/>
    <x v="76"/>
    <x v="9"/>
    <n v="3227.28"/>
  </r>
  <r>
    <s v="200909"/>
    <x v="1"/>
    <x v="0"/>
    <x v="8"/>
    <x v="76"/>
    <x v="9"/>
    <n v="3600.48"/>
  </r>
  <r>
    <s v="201109"/>
    <x v="1"/>
    <x v="2"/>
    <x v="8"/>
    <x v="76"/>
    <x v="43"/>
    <n v="-270"/>
  </r>
  <r>
    <s v="201102"/>
    <x v="5"/>
    <x v="2"/>
    <x v="8"/>
    <x v="76"/>
    <x v="43"/>
    <n v="-270"/>
  </r>
  <r>
    <s v="201201"/>
    <x v="6"/>
    <x v="3"/>
    <x v="8"/>
    <x v="76"/>
    <x v="43"/>
    <n v="-146.12"/>
  </r>
  <r>
    <s v="200910"/>
    <x v="9"/>
    <x v="0"/>
    <x v="8"/>
    <x v="76"/>
    <x v="43"/>
    <n v="0"/>
  </r>
  <r>
    <s v="201202"/>
    <x v="5"/>
    <x v="3"/>
    <x v="8"/>
    <x v="76"/>
    <x v="11"/>
    <n v="64695.29"/>
  </r>
  <r>
    <s v="201103"/>
    <x v="8"/>
    <x v="2"/>
    <x v="8"/>
    <x v="76"/>
    <x v="11"/>
    <n v="45528.94"/>
  </r>
  <r>
    <s v="201201"/>
    <x v="6"/>
    <x v="3"/>
    <x v="8"/>
    <x v="76"/>
    <x v="12"/>
    <n v="15729.65"/>
  </r>
  <r>
    <s v="201012"/>
    <x v="7"/>
    <x v="1"/>
    <x v="8"/>
    <x v="76"/>
    <x v="12"/>
    <n v="22479.55"/>
  </r>
  <r>
    <s v="200902"/>
    <x v="5"/>
    <x v="0"/>
    <x v="8"/>
    <x v="76"/>
    <x v="12"/>
    <n v="15178.4"/>
  </r>
  <r>
    <s v="200911"/>
    <x v="2"/>
    <x v="0"/>
    <x v="8"/>
    <x v="76"/>
    <x v="13"/>
    <n v="-739.22"/>
  </r>
  <r>
    <s v="201111"/>
    <x v="2"/>
    <x v="2"/>
    <x v="8"/>
    <x v="76"/>
    <x v="13"/>
    <n v="5353.49"/>
  </r>
  <r>
    <s v="201010"/>
    <x v="9"/>
    <x v="1"/>
    <x v="8"/>
    <x v="76"/>
    <x v="13"/>
    <n v="-20695.900000000001"/>
  </r>
  <r>
    <s v="200903"/>
    <x v="8"/>
    <x v="0"/>
    <x v="8"/>
    <x v="76"/>
    <x v="13"/>
    <n v="5756.95"/>
  </r>
  <r>
    <s v="200903"/>
    <x v="8"/>
    <x v="0"/>
    <x v="8"/>
    <x v="76"/>
    <x v="66"/>
    <n v="7254.67"/>
  </r>
  <r>
    <s v="201103"/>
    <x v="8"/>
    <x v="2"/>
    <x v="8"/>
    <x v="76"/>
    <x v="113"/>
    <n v="-11564.87"/>
  </r>
  <r>
    <s v="201106"/>
    <x v="10"/>
    <x v="2"/>
    <x v="8"/>
    <x v="76"/>
    <x v="113"/>
    <n v="-6909.2"/>
  </r>
  <r>
    <s v="200908"/>
    <x v="11"/>
    <x v="0"/>
    <x v="8"/>
    <x v="76"/>
    <x v="113"/>
    <n v="11863.130000000001"/>
  </r>
  <r>
    <s v="200903"/>
    <x v="8"/>
    <x v="0"/>
    <x v="8"/>
    <x v="76"/>
    <x v="113"/>
    <n v="10859.01"/>
  </r>
  <r>
    <s v="200901"/>
    <x v="6"/>
    <x v="0"/>
    <x v="8"/>
    <x v="76"/>
    <x v="113"/>
    <n v="9197.130000000001"/>
  </r>
  <r>
    <s v="201110"/>
    <x v="9"/>
    <x v="2"/>
    <x v="8"/>
    <x v="76"/>
    <x v="113"/>
    <n v="1373.04"/>
  </r>
  <r>
    <s v="200908"/>
    <x v="11"/>
    <x v="0"/>
    <x v="8"/>
    <x v="76"/>
    <x v="114"/>
    <n v="3799.26"/>
  </r>
  <r>
    <s v="201112"/>
    <x v="7"/>
    <x v="2"/>
    <x v="8"/>
    <x v="76"/>
    <x v="114"/>
    <n v="-1517.26"/>
  </r>
  <r>
    <s v="201002"/>
    <x v="5"/>
    <x v="1"/>
    <x v="8"/>
    <x v="76"/>
    <x v="115"/>
    <n v="3125.25"/>
  </r>
  <r>
    <s v="201202"/>
    <x v="5"/>
    <x v="3"/>
    <x v="8"/>
    <x v="76"/>
    <x v="115"/>
    <n v="-7652.63"/>
  </r>
  <r>
    <s v="201008"/>
    <x v="11"/>
    <x v="1"/>
    <x v="8"/>
    <x v="76"/>
    <x v="115"/>
    <n v="2790.28"/>
  </r>
  <r>
    <s v="201005"/>
    <x v="0"/>
    <x v="1"/>
    <x v="8"/>
    <x v="76"/>
    <x v="115"/>
    <n v="3210.46"/>
  </r>
  <r>
    <s v="201204"/>
    <x v="4"/>
    <x v="3"/>
    <x v="8"/>
    <x v="76"/>
    <x v="115"/>
    <n v="-881.48"/>
  </r>
  <r>
    <s v="200909"/>
    <x v="1"/>
    <x v="0"/>
    <x v="8"/>
    <x v="76"/>
    <x v="39"/>
    <n v="0"/>
  </r>
  <r>
    <s v="201111"/>
    <x v="2"/>
    <x v="2"/>
    <x v="8"/>
    <x v="76"/>
    <x v="39"/>
    <n v="0"/>
  </r>
  <r>
    <s v="201112"/>
    <x v="7"/>
    <x v="2"/>
    <x v="8"/>
    <x v="76"/>
    <x v="39"/>
    <n v="0"/>
  </r>
  <r>
    <s v="200904"/>
    <x v="4"/>
    <x v="0"/>
    <x v="8"/>
    <x v="76"/>
    <x v="34"/>
    <n v="2514.64"/>
  </r>
  <r>
    <s v="200909"/>
    <x v="1"/>
    <x v="0"/>
    <x v="8"/>
    <x v="76"/>
    <x v="34"/>
    <n v="29279.940000000002"/>
  </r>
  <r>
    <s v="201002"/>
    <x v="5"/>
    <x v="1"/>
    <x v="8"/>
    <x v="76"/>
    <x v="34"/>
    <n v="1566.73"/>
  </r>
  <r>
    <s v="200903"/>
    <x v="8"/>
    <x v="0"/>
    <x v="8"/>
    <x v="76"/>
    <x v="34"/>
    <n v="1941.44"/>
  </r>
  <r>
    <s v="201001"/>
    <x v="6"/>
    <x v="1"/>
    <x v="8"/>
    <x v="76"/>
    <x v="67"/>
    <n v="1263.33"/>
  </r>
  <r>
    <s v="200907"/>
    <x v="3"/>
    <x v="0"/>
    <x v="8"/>
    <x v="76"/>
    <x v="67"/>
    <n v="1477.02"/>
  </r>
  <r>
    <s v="201101"/>
    <x v="6"/>
    <x v="2"/>
    <x v="8"/>
    <x v="76"/>
    <x v="67"/>
    <n v="1231.67"/>
  </r>
  <r>
    <s v="201110"/>
    <x v="9"/>
    <x v="2"/>
    <x v="8"/>
    <x v="76"/>
    <x v="67"/>
    <n v="-1877.4"/>
  </r>
  <r>
    <s v="201103"/>
    <x v="8"/>
    <x v="2"/>
    <x v="8"/>
    <x v="76"/>
    <x v="67"/>
    <n v="-2474.91"/>
  </r>
  <r>
    <s v="201111"/>
    <x v="2"/>
    <x v="2"/>
    <x v="8"/>
    <x v="76"/>
    <x v="50"/>
    <n v="0"/>
  </r>
  <r>
    <s v="201205"/>
    <x v="0"/>
    <x v="3"/>
    <x v="8"/>
    <x v="76"/>
    <x v="50"/>
    <n v="0"/>
  </r>
  <r>
    <s v="201104"/>
    <x v="4"/>
    <x v="2"/>
    <x v="8"/>
    <x v="76"/>
    <x v="50"/>
    <n v="1119.22"/>
  </r>
  <r>
    <s v="201008"/>
    <x v="11"/>
    <x v="1"/>
    <x v="8"/>
    <x v="76"/>
    <x v="69"/>
    <n v="924.82"/>
  </r>
  <r>
    <s v="201109"/>
    <x v="1"/>
    <x v="2"/>
    <x v="8"/>
    <x v="76"/>
    <x v="69"/>
    <n v="4014.7400000000002"/>
  </r>
  <r>
    <s v="201101"/>
    <x v="6"/>
    <x v="2"/>
    <x v="8"/>
    <x v="76"/>
    <x v="69"/>
    <n v="483.43"/>
  </r>
  <r>
    <s v="201104"/>
    <x v="4"/>
    <x v="2"/>
    <x v="8"/>
    <x v="76"/>
    <x v="69"/>
    <n v="4228.45"/>
  </r>
  <r>
    <s v="201006"/>
    <x v="10"/>
    <x v="1"/>
    <x v="8"/>
    <x v="76"/>
    <x v="69"/>
    <n v="4122.29"/>
  </r>
  <r>
    <s v="201005"/>
    <x v="0"/>
    <x v="1"/>
    <x v="8"/>
    <x v="76"/>
    <x v="69"/>
    <n v="3694.07"/>
  </r>
  <r>
    <s v="201203"/>
    <x v="8"/>
    <x v="3"/>
    <x v="8"/>
    <x v="76"/>
    <x v="118"/>
    <n v="5174.57"/>
  </r>
  <r>
    <s v="201103"/>
    <x v="8"/>
    <x v="2"/>
    <x v="8"/>
    <x v="76"/>
    <x v="118"/>
    <n v="1139.3"/>
  </r>
  <r>
    <s v="201104"/>
    <x v="4"/>
    <x v="2"/>
    <x v="8"/>
    <x v="76"/>
    <x v="118"/>
    <n v="-96.63"/>
  </r>
  <r>
    <s v="201106"/>
    <x v="10"/>
    <x v="2"/>
    <x v="8"/>
    <x v="76"/>
    <x v="118"/>
    <n v="-116.63"/>
  </r>
  <r>
    <s v="201205"/>
    <x v="0"/>
    <x v="3"/>
    <x v="8"/>
    <x v="76"/>
    <x v="118"/>
    <n v="-559.16999999999996"/>
  </r>
  <r>
    <s v="201111"/>
    <x v="2"/>
    <x v="2"/>
    <x v="8"/>
    <x v="76"/>
    <x v="118"/>
    <n v="-598.82000000000005"/>
  </r>
  <r>
    <s v="201112"/>
    <x v="7"/>
    <x v="2"/>
    <x v="8"/>
    <x v="76"/>
    <x v="56"/>
    <n v="0"/>
  </r>
  <r>
    <s v="201102"/>
    <x v="5"/>
    <x v="2"/>
    <x v="8"/>
    <x v="76"/>
    <x v="58"/>
    <n v="-988.17000000000007"/>
  </r>
  <r>
    <s v="201107"/>
    <x v="3"/>
    <x v="2"/>
    <x v="8"/>
    <x v="76"/>
    <x v="58"/>
    <n v="-2449.15"/>
  </r>
  <r>
    <s v="201012"/>
    <x v="7"/>
    <x v="1"/>
    <x v="8"/>
    <x v="76"/>
    <x v="58"/>
    <n v="-113.7"/>
  </r>
  <r>
    <s v="200903"/>
    <x v="8"/>
    <x v="0"/>
    <x v="8"/>
    <x v="76"/>
    <x v="58"/>
    <n v="3830.91"/>
  </r>
  <r>
    <s v="201112"/>
    <x v="7"/>
    <x v="2"/>
    <x v="8"/>
    <x v="76"/>
    <x v="58"/>
    <n v="-1249.77"/>
  </r>
  <r>
    <s v="201109"/>
    <x v="1"/>
    <x v="2"/>
    <x v="8"/>
    <x v="76"/>
    <x v="58"/>
    <n v="-518.54999999999995"/>
  </r>
  <r>
    <s v="200910"/>
    <x v="9"/>
    <x v="0"/>
    <x v="8"/>
    <x v="76"/>
    <x v="120"/>
    <n v="-369.72"/>
  </r>
  <r>
    <s v="200906"/>
    <x v="10"/>
    <x v="0"/>
    <x v="8"/>
    <x v="76"/>
    <x v="120"/>
    <n v="-61.620000000000005"/>
  </r>
  <r>
    <s v="200911"/>
    <x v="2"/>
    <x v="0"/>
    <x v="8"/>
    <x v="76"/>
    <x v="120"/>
    <n v="-61.620000000000005"/>
  </r>
  <r>
    <s v="201010"/>
    <x v="9"/>
    <x v="1"/>
    <x v="8"/>
    <x v="76"/>
    <x v="45"/>
    <n v="85"/>
  </r>
  <r>
    <s v="201205"/>
    <x v="0"/>
    <x v="3"/>
    <x v="8"/>
    <x v="76"/>
    <x v="89"/>
    <n v="1030.77"/>
  </r>
  <r>
    <s v="200902"/>
    <x v="5"/>
    <x v="0"/>
    <x v="8"/>
    <x v="76"/>
    <x v="76"/>
    <n v="367.97"/>
  </r>
  <r>
    <s v="201111"/>
    <x v="2"/>
    <x v="2"/>
    <x v="8"/>
    <x v="76"/>
    <x v="76"/>
    <n v="-306.76"/>
  </r>
  <r>
    <s v="200901"/>
    <x v="6"/>
    <x v="0"/>
    <x v="8"/>
    <x v="76"/>
    <x v="76"/>
    <n v="-5160.28"/>
  </r>
  <r>
    <s v="201103"/>
    <x v="8"/>
    <x v="2"/>
    <x v="8"/>
    <x v="76"/>
    <x v="76"/>
    <n v="86.04"/>
  </r>
  <r>
    <s v="201012"/>
    <x v="7"/>
    <x v="1"/>
    <x v="8"/>
    <x v="76"/>
    <x v="76"/>
    <n v="-42.67"/>
  </r>
  <r>
    <s v="200904"/>
    <x v="4"/>
    <x v="0"/>
    <x v="8"/>
    <x v="76"/>
    <x v="76"/>
    <n v="327.45"/>
  </r>
  <r>
    <s v="201105"/>
    <x v="0"/>
    <x v="2"/>
    <x v="8"/>
    <x v="76"/>
    <x v="76"/>
    <n v="270.20999999999998"/>
  </r>
  <r>
    <s v="200904"/>
    <x v="4"/>
    <x v="0"/>
    <x v="8"/>
    <x v="76"/>
    <x v="77"/>
    <n v="-61.620000000000005"/>
  </r>
  <r>
    <s v="200903"/>
    <x v="8"/>
    <x v="0"/>
    <x v="8"/>
    <x v="76"/>
    <x v="77"/>
    <n v="-132.87"/>
  </r>
  <r>
    <s v="200902"/>
    <x v="5"/>
    <x v="0"/>
    <x v="8"/>
    <x v="76"/>
    <x v="77"/>
    <n v="-356.25"/>
  </r>
  <r>
    <s v="201005"/>
    <x v="0"/>
    <x v="1"/>
    <x v="8"/>
    <x v="76"/>
    <x v="77"/>
    <n v="-109.06"/>
  </r>
  <r>
    <s v="201104"/>
    <x v="4"/>
    <x v="2"/>
    <x v="8"/>
    <x v="76"/>
    <x v="77"/>
    <n v="-147.80000000000001"/>
  </r>
  <r>
    <s v="201002"/>
    <x v="5"/>
    <x v="1"/>
    <x v="8"/>
    <x v="76"/>
    <x v="77"/>
    <n v="0"/>
  </r>
  <r>
    <s v="201201"/>
    <x v="6"/>
    <x v="3"/>
    <x v="8"/>
    <x v="76"/>
    <x v="23"/>
    <n v="-564.84"/>
  </r>
  <r>
    <s v="201002"/>
    <x v="5"/>
    <x v="1"/>
    <x v="8"/>
    <x v="76"/>
    <x v="23"/>
    <n v="2164.71"/>
  </r>
  <r>
    <s v="201001"/>
    <x v="6"/>
    <x v="1"/>
    <x v="8"/>
    <x v="76"/>
    <x v="23"/>
    <n v="463.8"/>
  </r>
  <r>
    <s v="200909"/>
    <x v="1"/>
    <x v="0"/>
    <x v="8"/>
    <x v="76"/>
    <x v="23"/>
    <n v="31.89"/>
  </r>
  <r>
    <s v="201008"/>
    <x v="11"/>
    <x v="1"/>
    <x v="8"/>
    <x v="76"/>
    <x v="23"/>
    <n v="1152.56"/>
  </r>
  <r>
    <s v="201007"/>
    <x v="3"/>
    <x v="1"/>
    <x v="8"/>
    <x v="76"/>
    <x v="53"/>
    <n v="0"/>
  </r>
  <r>
    <s v="201003"/>
    <x v="8"/>
    <x v="1"/>
    <x v="8"/>
    <x v="76"/>
    <x v="53"/>
    <n v="55.92"/>
  </r>
  <r>
    <s v="201006"/>
    <x v="10"/>
    <x v="1"/>
    <x v="8"/>
    <x v="76"/>
    <x v="53"/>
    <n v="0"/>
  </r>
  <r>
    <s v="201104"/>
    <x v="4"/>
    <x v="2"/>
    <x v="8"/>
    <x v="76"/>
    <x v="78"/>
    <n v="-1987.9"/>
  </r>
  <r>
    <s v="201105"/>
    <x v="0"/>
    <x v="2"/>
    <x v="8"/>
    <x v="76"/>
    <x v="78"/>
    <n v="-2708.17"/>
  </r>
  <r>
    <s v="200911"/>
    <x v="2"/>
    <x v="0"/>
    <x v="8"/>
    <x v="76"/>
    <x v="78"/>
    <n v="-764.76"/>
  </r>
  <r>
    <s v="201101"/>
    <x v="6"/>
    <x v="2"/>
    <x v="8"/>
    <x v="76"/>
    <x v="78"/>
    <n v="-1517.34"/>
  </r>
  <r>
    <s v="201109"/>
    <x v="1"/>
    <x v="2"/>
    <x v="8"/>
    <x v="76"/>
    <x v="51"/>
    <n v="94.8"/>
  </r>
  <r>
    <s v="201007"/>
    <x v="3"/>
    <x v="1"/>
    <x v="8"/>
    <x v="76"/>
    <x v="51"/>
    <n v="1193.3500000000001"/>
  </r>
  <r>
    <s v="201104"/>
    <x v="4"/>
    <x v="2"/>
    <x v="8"/>
    <x v="76"/>
    <x v="51"/>
    <n v="0"/>
  </r>
  <r>
    <s v="201012"/>
    <x v="7"/>
    <x v="1"/>
    <x v="8"/>
    <x v="76"/>
    <x v="51"/>
    <n v="61.620000000000005"/>
  </r>
  <r>
    <s v="201003"/>
    <x v="8"/>
    <x v="1"/>
    <x v="8"/>
    <x v="76"/>
    <x v="54"/>
    <n v="38111.39"/>
  </r>
  <r>
    <s v="201008"/>
    <x v="11"/>
    <x v="1"/>
    <x v="8"/>
    <x v="76"/>
    <x v="54"/>
    <n v="6861.04"/>
  </r>
  <r>
    <s v="200910"/>
    <x v="9"/>
    <x v="0"/>
    <x v="8"/>
    <x v="76"/>
    <x v="54"/>
    <n v="12658.78"/>
  </r>
  <r>
    <s v="200911"/>
    <x v="2"/>
    <x v="0"/>
    <x v="8"/>
    <x v="76"/>
    <x v="54"/>
    <n v="-10406.77"/>
  </r>
  <r>
    <s v="201102"/>
    <x v="5"/>
    <x v="2"/>
    <x v="8"/>
    <x v="76"/>
    <x v="54"/>
    <n v="66559.759999999995"/>
  </r>
  <r>
    <s v="201010"/>
    <x v="9"/>
    <x v="1"/>
    <x v="8"/>
    <x v="76"/>
    <x v="54"/>
    <n v="34914.21"/>
  </r>
  <r>
    <s v="200911"/>
    <x v="2"/>
    <x v="0"/>
    <x v="8"/>
    <x v="76"/>
    <x v="84"/>
    <n v="3090.5"/>
  </r>
  <r>
    <s v="201108"/>
    <x v="11"/>
    <x v="2"/>
    <x v="8"/>
    <x v="76"/>
    <x v="84"/>
    <n v="18.28"/>
  </r>
  <r>
    <s v="200903"/>
    <x v="8"/>
    <x v="0"/>
    <x v="8"/>
    <x v="76"/>
    <x v="79"/>
    <n v="0"/>
  </r>
  <r>
    <s v="201005"/>
    <x v="0"/>
    <x v="1"/>
    <x v="8"/>
    <x v="76"/>
    <x v="9"/>
    <n v="6388.05"/>
  </r>
  <r>
    <s v="200908"/>
    <x v="11"/>
    <x v="0"/>
    <x v="8"/>
    <x v="76"/>
    <x v="9"/>
    <n v="3863.51"/>
  </r>
  <r>
    <s v="201101"/>
    <x v="6"/>
    <x v="2"/>
    <x v="8"/>
    <x v="76"/>
    <x v="9"/>
    <n v="5849.57"/>
  </r>
  <r>
    <s v="200901"/>
    <x v="6"/>
    <x v="0"/>
    <x v="8"/>
    <x v="76"/>
    <x v="9"/>
    <n v="5221.78"/>
  </r>
  <r>
    <s v="200906"/>
    <x v="10"/>
    <x v="0"/>
    <x v="8"/>
    <x v="76"/>
    <x v="9"/>
    <n v="4410.3500000000004"/>
  </r>
  <r>
    <s v="201003"/>
    <x v="8"/>
    <x v="1"/>
    <x v="8"/>
    <x v="76"/>
    <x v="33"/>
    <n v="46.800000000000004"/>
  </r>
  <r>
    <s v="201004"/>
    <x v="4"/>
    <x v="1"/>
    <x v="8"/>
    <x v="76"/>
    <x v="33"/>
    <n v="0"/>
  </r>
  <r>
    <s v="201203"/>
    <x v="8"/>
    <x v="3"/>
    <x v="8"/>
    <x v="76"/>
    <x v="64"/>
    <n v="2335.5100000000002"/>
  </r>
  <r>
    <s v="201111"/>
    <x v="2"/>
    <x v="2"/>
    <x v="8"/>
    <x v="76"/>
    <x v="64"/>
    <n v="2212.88"/>
  </r>
  <r>
    <s v="201010"/>
    <x v="9"/>
    <x v="1"/>
    <x v="8"/>
    <x v="76"/>
    <x v="43"/>
    <n v="-335.51"/>
  </r>
  <r>
    <s v="201104"/>
    <x v="4"/>
    <x v="2"/>
    <x v="8"/>
    <x v="76"/>
    <x v="43"/>
    <n v="-540"/>
  </r>
  <r>
    <s v="201105"/>
    <x v="0"/>
    <x v="2"/>
    <x v="8"/>
    <x v="76"/>
    <x v="43"/>
    <n v="0"/>
  </r>
  <r>
    <s v="201009"/>
    <x v="1"/>
    <x v="1"/>
    <x v="8"/>
    <x v="76"/>
    <x v="43"/>
    <n v="0"/>
  </r>
  <r>
    <s v="201001"/>
    <x v="6"/>
    <x v="1"/>
    <x v="8"/>
    <x v="76"/>
    <x v="11"/>
    <n v="51206.65"/>
  </r>
  <r>
    <s v="200909"/>
    <x v="1"/>
    <x v="0"/>
    <x v="8"/>
    <x v="76"/>
    <x v="11"/>
    <n v="45393.22"/>
  </r>
  <r>
    <s v="200911"/>
    <x v="2"/>
    <x v="0"/>
    <x v="8"/>
    <x v="76"/>
    <x v="11"/>
    <n v="31630.66"/>
  </r>
  <r>
    <s v="201101"/>
    <x v="6"/>
    <x v="2"/>
    <x v="8"/>
    <x v="76"/>
    <x v="11"/>
    <n v="44380.47"/>
  </r>
  <r>
    <s v="200904"/>
    <x v="4"/>
    <x v="0"/>
    <x v="8"/>
    <x v="76"/>
    <x v="12"/>
    <n v="12015.300000000001"/>
  </r>
  <r>
    <s v="200910"/>
    <x v="9"/>
    <x v="0"/>
    <x v="8"/>
    <x v="76"/>
    <x v="12"/>
    <n v="5107.8500000000004"/>
  </r>
  <r>
    <s v="201203"/>
    <x v="8"/>
    <x v="3"/>
    <x v="8"/>
    <x v="76"/>
    <x v="12"/>
    <n v="19017.400000000001"/>
  </r>
  <r>
    <s v="201202"/>
    <x v="5"/>
    <x v="3"/>
    <x v="8"/>
    <x v="76"/>
    <x v="12"/>
    <n v="17948.3"/>
  </r>
  <r>
    <s v="201009"/>
    <x v="1"/>
    <x v="1"/>
    <x v="8"/>
    <x v="76"/>
    <x v="12"/>
    <n v="16404.400000000001"/>
  </r>
  <r>
    <s v="201004"/>
    <x v="4"/>
    <x v="1"/>
    <x v="8"/>
    <x v="76"/>
    <x v="13"/>
    <n v="-25519.74"/>
  </r>
  <r>
    <s v="200902"/>
    <x v="5"/>
    <x v="0"/>
    <x v="8"/>
    <x v="76"/>
    <x v="13"/>
    <n v="8584.48"/>
  </r>
  <r>
    <s v="201104"/>
    <x v="4"/>
    <x v="2"/>
    <x v="8"/>
    <x v="76"/>
    <x v="13"/>
    <n v="-26558.45"/>
  </r>
  <r>
    <s v="201109"/>
    <x v="1"/>
    <x v="2"/>
    <x v="8"/>
    <x v="76"/>
    <x v="13"/>
    <n v="-21271.02"/>
  </r>
  <r>
    <s v="201112"/>
    <x v="7"/>
    <x v="2"/>
    <x v="8"/>
    <x v="76"/>
    <x v="13"/>
    <n v="7530.37"/>
  </r>
  <r>
    <s v="200901"/>
    <x v="6"/>
    <x v="0"/>
    <x v="8"/>
    <x v="76"/>
    <x v="66"/>
    <n v="3253.88"/>
  </r>
  <r>
    <s v="200912"/>
    <x v="7"/>
    <x v="0"/>
    <x v="8"/>
    <x v="76"/>
    <x v="66"/>
    <n v="0"/>
  </r>
  <r>
    <s v="200906"/>
    <x v="10"/>
    <x v="0"/>
    <x v="8"/>
    <x v="76"/>
    <x v="66"/>
    <n v="2953.42"/>
  </r>
  <r>
    <s v="201009"/>
    <x v="1"/>
    <x v="1"/>
    <x v="8"/>
    <x v="76"/>
    <x v="113"/>
    <n v="8774.24"/>
  </r>
  <r>
    <s v="200909"/>
    <x v="1"/>
    <x v="0"/>
    <x v="8"/>
    <x v="76"/>
    <x v="113"/>
    <n v="8771.5"/>
  </r>
  <r>
    <s v="201101"/>
    <x v="6"/>
    <x v="2"/>
    <x v="8"/>
    <x v="76"/>
    <x v="114"/>
    <n v="-2633.83"/>
  </r>
  <r>
    <s v="201102"/>
    <x v="5"/>
    <x v="2"/>
    <x v="8"/>
    <x v="76"/>
    <x v="114"/>
    <n v="-3946.27"/>
  </r>
  <r>
    <s v="201003"/>
    <x v="8"/>
    <x v="1"/>
    <x v="8"/>
    <x v="76"/>
    <x v="114"/>
    <n v="5359.27"/>
  </r>
  <r>
    <s v="200902"/>
    <x v="5"/>
    <x v="0"/>
    <x v="8"/>
    <x v="76"/>
    <x v="115"/>
    <n v="4232.5"/>
  </r>
  <r>
    <s v="201011"/>
    <x v="2"/>
    <x v="1"/>
    <x v="8"/>
    <x v="76"/>
    <x v="115"/>
    <n v="-13659.17"/>
  </r>
  <r>
    <s v="201103"/>
    <x v="8"/>
    <x v="2"/>
    <x v="8"/>
    <x v="76"/>
    <x v="115"/>
    <n v="-501.28000000000003"/>
  </r>
  <r>
    <s v="201110"/>
    <x v="9"/>
    <x v="2"/>
    <x v="8"/>
    <x v="76"/>
    <x v="115"/>
    <n v="-897.6"/>
  </r>
  <r>
    <s v="201205"/>
    <x v="0"/>
    <x v="3"/>
    <x v="8"/>
    <x v="76"/>
    <x v="34"/>
    <n v="5130.75"/>
  </r>
  <r>
    <s v="200910"/>
    <x v="9"/>
    <x v="0"/>
    <x v="8"/>
    <x v="76"/>
    <x v="34"/>
    <n v="13093.1"/>
  </r>
  <r>
    <s v="201107"/>
    <x v="3"/>
    <x v="2"/>
    <x v="8"/>
    <x v="76"/>
    <x v="34"/>
    <n v="0"/>
  </r>
  <r>
    <s v="201008"/>
    <x v="11"/>
    <x v="1"/>
    <x v="8"/>
    <x v="76"/>
    <x v="34"/>
    <n v="170655.64"/>
  </r>
  <r>
    <s v="201007"/>
    <x v="3"/>
    <x v="1"/>
    <x v="8"/>
    <x v="76"/>
    <x v="34"/>
    <n v="4164.43"/>
  </r>
  <r>
    <s v="201101"/>
    <x v="6"/>
    <x v="2"/>
    <x v="8"/>
    <x v="76"/>
    <x v="34"/>
    <n v="0"/>
  </r>
  <r>
    <s v="201104"/>
    <x v="4"/>
    <x v="2"/>
    <x v="8"/>
    <x v="76"/>
    <x v="67"/>
    <n v="-238.74"/>
  </r>
  <r>
    <s v="201009"/>
    <x v="1"/>
    <x v="1"/>
    <x v="8"/>
    <x v="76"/>
    <x v="67"/>
    <n v="-1169.3800000000001"/>
  </r>
  <r>
    <s v="200901"/>
    <x v="6"/>
    <x v="0"/>
    <x v="8"/>
    <x v="76"/>
    <x v="67"/>
    <n v="1246.74"/>
  </r>
  <r>
    <s v="201102"/>
    <x v="5"/>
    <x v="2"/>
    <x v="8"/>
    <x v="76"/>
    <x v="67"/>
    <n v="2.4500000000000002"/>
  </r>
  <r>
    <s v="201012"/>
    <x v="7"/>
    <x v="1"/>
    <x v="8"/>
    <x v="76"/>
    <x v="67"/>
    <n v="-307.11"/>
  </r>
  <r>
    <s v="200905"/>
    <x v="0"/>
    <x v="0"/>
    <x v="8"/>
    <x v="76"/>
    <x v="67"/>
    <n v="3990.83"/>
  </r>
  <r>
    <s v="201012"/>
    <x v="7"/>
    <x v="1"/>
    <x v="8"/>
    <x v="76"/>
    <x v="69"/>
    <n v="-301.15000000000003"/>
  </r>
  <r>
    <s v="201011"/>
    <x v="2"/>
    <x v="1"/>
    <x v="8"/>
    <x v="76"/>
    <x v="69"/>
    <n v="-28592.010000000002"/>
  </r>
  <r>
    <s v="201108"/>
    <x v="11"/>
    <x v="2"/>
    <x v="8"/>
    <x v="76"/>
    <x v="69"/>
    <n v="-4329.83"/>
  </r>
  <r>
    <s v="201003"/>
    <x v="8"/>
    <x v="1"/>
    <x v="8"/>
    <x v="76"/>
    <x v="69"/>
    <n v="5774.45"/>
  </r>
  <r>
    <s v="200902"/>
    <x v="5"/>
    <x v="0"/>
    <x v="8"/>
    <x v="76"/>
    <x v="118"/>
    <n v="1633.57"/>
  </r>
  <r>
    <s v="201011"/>
    <x v="2"/>
    <x v="1"/>
    <x v="8"/>
    <x v="76"/>
    <x v="118"/>
    <n v="-10049.380000000001"/>
  </r>
  <r>
    <s v="200908"/>
    <x v="11"/>
    <x v="0"/>
    <x v="8"/>
    <x v="76"/>
    <x v="118"/>
    <n v="1351.8600000000001"/>
  </r>
  <r>
    <s v="201109"/>
    <x v="1"/>
    <x v="2"/>
    <x v="8"/>
    <x v="76"/>
    <x v="118"/>
    <n v="1008.28"/>
  </r>
  <r>
    <s v="201004"/>
    <x v="4"/>
    <x v="1"/>
    <x v="8"/>
    <x v="76"/>
    <x v="118"/>
    <n v="1378.54"/>
  </r>
  <r>
    <s v="201005"/>
    <x v="0"/>
    <x v="1"/>
    <x v="8"/>
    <x v="76"/>
    <x v="118"/>
    <n v="1906.55"/>
  </r>
  <r>
    <s v="201010"/>
    <x v="9"/>
    <x v="1"/>
    <x v="8"/>
    <x v="76"/>
    <x v="58"/>
    <n v="-91.070000000000007"/>
  </r>
  <r>
    <s v="200912"/>
    <x v="7"/>
    <x v="0"/>
    <x v="8"/>
    <x v="76"/>
    <x v="58"/>
    <n v="2428.2400000000002"/>
  </r>
  <r>
    <s v="201001"/>
    <x v="6"/>
    <x v="1"/>
    <x v="8"/>
    <x v="76"/>
    <x v="89"/>
    <n v="3895.55"/>
  </r>
  <r>
    <s v="200912"/>
    <x v="7"/>
    <x v="0"/>
    <x v="8"/>
    <x v="76"/>
    <x v="89"/>
    <n v="2436.0700000000002"/>
  </r>
  <r>
    <s v="201204"/>
    <x v="4"/>
    <x v="3"/>
    <x v="8"/>
    <x v="76"/>
    <x v="89"/>
    <n v="858.97"/>
  </r>
  <r>
    <s v="201112"/>
    <x v="7"/>
    <x v="2"/>
    <x v="8"/>
    <x v="76"/>
    <x v="89"/>
    <n v="1334.32"/>
  </r>
  <r>
    <s v="200907"/>
    <x v="3"/>
    <x v="0"/>
    <x v="8"/>
    <x v="76"/>
    <x v="76"/>
    <n v="108.13"/>
  </r>
  <r>
    <s v="201006"/>
    <x v="10"/>
    <x v="1"/>
    <x v="8"/>
    <x v="76"/>
    <x v="76"/>
    <n v="-4617.0600000000004"/>
  </r>
  <r>
    <s v="201110"/>
    <x v="9"/>
    <x v="2"/>
    <x v="8"/>
    <x v="76"/>
    <x v="76"/>
    <n v="-351.19"/>
  </r>
  <r>
    <s v="201108"/>
    <x v="11"/>
    <x v="2"/>
    <x v="8"/>
    <x v="76"/>
    <x v="76"/>
    <n v="-1417.3600000000001"/>
  </r>
  <r>
    <s v="200909"/>
    <x v="1"/>
    <x v="0"/>
    <x v="8"/>
    <x v="76"/>
    <x v="76"/>
    <n v="-83.83"/>
  </r>
  <r>
    <s v="201002"/>
    <x v="5"/>
    <x v="1"/>
    <x v="8"/>
    <x v="76"/>
    <x v="76"/>
    <n v="253.71"/>
  </r>
  <r>
    <s v="200906"/>
    <x v="10"/>
    <x v="0"/>
    <x v="8"/>
    <x v="76"/>
    <x v="76"/>
    <n v="-38.1"/>
  </r>
  <r>
    <s v="201001"/>
    <x v="6"/>
    <x v="1"/>
    <x v="8"/>
    <x v="76"/>
    <x v="77"/>
    <n v="-71.25"/>
  </r>
  <r>
    <s v="200911"/>
    <x v="2"/>
    <x v="0"/>
    <x v="8"/>
    <x v="76"/>
    <x v="77"/>
    <n v="-61.620000000000005"/>
  </r>
  <r>
    <s v="201103"/>
    <x v="8"/>
    <x v="2"/>
    <x v="8"/>
    <x v="76"/>
    <x v="77"/>
    <n v="-1141.25"/>
  </r>
  <r>
    <s v="201011"/>
    <x v="2"/>
    <x v="1"/>
    <x v="8"/>
    <x v="76"/>
    <x v="77"/>
    <n v="-1761.8700000000001"/>
  </r>
  <r>
    <s v="201205"/>
    <x v="0"/>
    <x v="3"/>
    <x v="8"/>
    <x v="76"/>
    <x v="77"/>
    <n v="-804.12"/>
  </r>
  <r>
    <s v="201012"/>
    <x v="7"/>
    <x v="1"/>
    <x v="8"/>
    <x v="76"/>
    <x v="77"/>
    <n v="0"/>
  </r>
  <r>
    <s v="201106"/>
    <x v="10"/>
    <x v="2"/>
    <x v="8"/>
    <x v="76"/>
    <x v="77"/>
    <n v="-686.84"/>
  </r>
  <r>
    <s v="201202"/>
    <x v="5"/>
    <x v="3"/>
    <x v="8"/>
    <x v="76"/>
    <x v="23"/>
    <n v="-970.79"/>
  </r>
  <r>
    <s v="201110"/>
    <x v="9"/>
    <x v="2"/>
    <x v="8"/>
    <x v="76"/>
    <x v="23"/>
    <n v="-368.49"/>
  </r>
  <r>
    <s v="201101"/>
    <x v="6"/>
    <x v="2"/>
    <x v="8"/>
    <x v="76"/>
    <x v="23"/>
    <n v="-334.26"/>
  </r>
  <r>
    <s v="201104"/>
    <x v="4"/>
    <x v="2"/>
    <x v="8"/>
    <x v="76"/>
    <x v="23"/>
    <n v="2183.35"/>
  </r>
  <r>
    <s v="201008"/>
    <x v="11"/>
    <x v="1"/>
    <x v="8"/>
    <x v="76"/>
    <x v="78"/>
    <n v="-46.45"/>
  </r>
  <r>
    <s v="200902"/>
    <x v="5"/>
    <x v="0"/>
    <x v="8"/>
    <x v="76"/>
    <x v="78"/>
    <n v="-791.16"/>
  </r>
  <r>
    <s v="200903"/>
    <x v="8"/>
    <x v="0"/>
    <x v="8"/>
    <x v="76"/>
    <x v="78"/>
    <n v="1654.91"/>
  </r>
  <r>
    <s v="200907"/>
    <x v="3"/>
    <x v="0"/>
    <x v="8"/>
    <x v="76"/>
    <x v="78"/>
    <n v="3155.63"/>
  </r>
  <r>
    <s v="201202"/>
    <x v="5"/>
    <x v="3"/>
    <x v="8"/>
    <x v="76"/>
    <x v="78"/>
    <n v="-451.14"/>
  </r>
  <r>
    <s v="201005"/>
    <x v="0"/>
    <x v="1"/>
    <x v="8"/>
    <x v="76"/>
    <x v="78"/>
    <n v="3622.17"/>
  </r>
  <r>
    <s v="200908"/>
    <x v="11"/>
    <x v="0"/>
    <x v="8"/>
    <x v="76"/>
    <x v="78"/>
    <n v="-747.30000000000007"/>
  </r>
  <r>
    <s v="201105"/>
    <x v="0"/>
    <x v="2"/>
    <x v="8"/>
    <x v="76"/>
    <x v="51"/>
    <n v="925.28"/>
  </r>
  <r>
    <s v="200902"/>
    <x v="5"/>
    <x v="0"/>
    <x v="8"/>
    <x v="76"/>
    <x v="54"/>
    <n v="32418.880000000001"/>
  </r>
  <r>
    <s v="200903"/>
    <x v="8"/>
    <x v="0"/>
    <x v="8"/>
    <x v="76"/>
    <x v="54"/>
    <n v="26876.12"/>
  </r>
  <r>
    <s v="201001"/>
    <x v="6"/>
    <x v="1"/>
    <x v="8"/>
    <x v="76"/>
    <x v="54"/>
    <n v="20781.97"/>
  </r>
  <r>
    <s v="201107"/>
    <x v="3"/>
    <x v="2"/>
    <x v="8"/>
    <x v="76"/>
    <x v="54"/>
    <n v="7900.4800000000005"/>
  </r>
  <r>
    <s v="200909"/>
    <x v="1"/>
    <x v="0"/>
    <x v="8"/>
    <x v="76"/>
    <x v="54"/>
    <n v="2776.8"/>
  </r>
  <r>
    <s v="200908"/>
    <x v="11"/>
    <x v="0"/>
    <x v="8"/>
    <x v="76"/>
    <x v="84"/>
    <n v="-3223.58"/>
  </r>
  <r>
    <s v="200905"/>
    <x v="0"/>
    <x v="0"/>
    <x v="8"/>
    <x v="76"/>
    <x v="84"/>
    <n v="4297.92"/>
  </r>
  <r>
    <s v="201005"/>
    <x v="0"/>
    <x v="1"/>
    <x v="8"/>
    <x v="76"/>
    <x v="84"/>
    <n v="-1559.25"/>
  </r>
  <r>
    <s v="201001"/>
    <x v="6"/>
    <x v="1"/>
    <x v="8"/>
    <x v="76"/>
    <x v="84"/>
    <n v="-3027.96"/>
  </r>
  <r>
    <s v="200902"/>
    <x v="5"/>
    <x v="0"/>
    <x v="8"/>
    <x v="76"/>
    <x v="84"/>
    <n v="4392.38"/>
  </r>
  <r>
    <s v="201007"/>
    <x v="3"/>
    <x v="1"/>
    <x v="8"/>
    <x v="76"/>
    <x v="79"/>
    <n v="-122.44"/>
  </r>
  <r>
    <s v="201102"/>
    <x v="5"/>
    <x v="2"/>
    <x v="8"/>
    <x v="76"/>
    <x v="79"/>
    <n v="-1785.1000000000001"/>
  </r>
  <r>
    <s v="201104"/>
    <x v="4"/>
    <x v="2"/>
    <x v="8"/>
    <x v="76"/>
    <x v="79"/>
    <n v="-668.2"/>
  </r>
  <r>
    <s v="201201"/>
    <x v="6"/>
    <x v="3"/>
    <x v="8"/>
    <x v="76"/>
    <x v="79"/>
    <n v="-206.04"/>
  </r>
  <r>
    <s v="201110"/>
    <x v="9"/>
    <x v="2"/>
    <x v="8"/>
    <x v="76"/>
    <x v="9"/>
    <n v="3881.78"/>
  </r>
  <r>
    <s v="200903"/>
    <x v="8"/>
    <x v="0"/>
    <x v="8"/>
    <x v="76"/>
    <x v="9"/>
    <n v="7021.1"/>
  </r>
  <r>
    <s v="201010"/>
    <x v="9"/>
    <x v="1"/>
    <x v="8"/>
    <x v="76"/>
    <x v="9"/>
    <n v="4770.28"/>
  </r>
  <r>
    <s v="201011"/>
    <x v="2"/>
    <x v="1"/>
    <x v="8"/>
    <x v="76"/>
    <x v="9"/>
    <n v="9196.89"/>
  </r>
  <r>
    <s v="201204"/>
    <x v="4"/>
    <x v="3"/>
    <x v="8"/>
    <x v="76"/>
    <x v="9"/>
    <n v="4618.8100000000004"/>
  </r>
  <r>
    <s v="201202"/>
    <x v="5"/>
    <x v="3"/>
    <x v="8"/>
    <x v="76"/>
    <x v="9"/>
    <n v="6376.33"/>
  </r>
  <r>
    <s v="201002"/>
    <x v="5"/>
    <x v="1"/>
    <x v="8"/>
    <x v="76"/>
    <x v="33"/>
    <n v="140.4"/>
  </r>
  <r>
    <s v="201005"/>
    <x v="0"/>
    <x v="1"/>
    <x v="8"/>
    <x v="76"/>
    <x v="33"/>
    <n v="0"/>
  </r>
  <r>
    <s v="201008"/>
    <x v="11"/>
    <x v="1"/>
    <x v="8"/>
    <x v="76"/>
    <x v="33"/>
    <n v="0"/>
  </r>
  <r>
    <s v="201011"/>
    <x v="2"/>
    <x v="1"/>
    <x v="8"/>
    <x v="76"/>
    <x v="43"/>
    <n v="0"/>
  </r>
  <r>
    <s v="200906"/>
    <x v="10"/>
    <x v="0"/>
    <x v="8"/>
    <x v="76"/>
    <x v="43"/>
    <n v="0"/>
  </r>
  <r>
    <s v="201106"/>
    <x v="10"/>
    <x v="2"/>
    <x v="8"/>
    <x v="76"/>
    <x v="43"/>
    <n v="0"/>
  </r>
  <r>
    <s v="201012"/>
    <x v="7"/>
    <x v="1"/>
    <x v="8"/>
    <x v="76"/>
    <x v="43"/>
    <n v="-898.57"/>
  </r>
  <r>
    <s v="201112"/>
    <x v="7"/>
    <x v="2"/>
    <x v="8"/>
    <x v="76"/>
    <x v="43"/>
    <n v="0"/>
  </r>
  <r>
    <s v="201107"/>
    <x v="3"/>
    <x v="2"/>
    <x v="8"/>
    <x v="76"/>
    <x v="43"/>
    <n v="0"/>
  </r>
  <r>
    <s v="201002"/>
    <x v="5"/>
    <x v="1"/>
    <x v="8"/>
    <x v="76"/>
    <x v="43"/>
    <n v="0"/>
  </r>
  <r>
    <s v="201108"/>
    <x v="11"/>
    <x v="2"/>
    <x v="8"/>
    <x v="76"/>
    <x v="11"/>
    <n v="50491.06"/>
  </r>
  <r>
    <s v="201111"/>
    <x v="2"/>
    <x v="2"/>
    <x v="8"/>
    <x v="76"/>
    <x v="11"/>
    <n v="37154.639999999999"/>
  </r>
  <r>
    <s v="201205"/>
    <x v="0"/>
    <x v="3"/>
    <x v="8"/>
    <x v="76"/>
    <x v="11"/>
    <n v="59104.25"/>
  </r>
  <r>
    <s v="201010"/>
    <x v="9"/>
    <x v="1"/>
    <x v="8"/>
    <x v="76"/>
    <x v="11"/>
    <n v="26272.350000000002"/>
  </r>
  <r>
    <s v="201005"/>
    <x v="0"/>
    <x v="1"/>
    <x v="8"/>
    <x v="76"/>
    <x v="11"/>
    <n v="49511.33"/>
  </r>
  <r>
    <s v="200901"/>
    <x v="6"/>
    <x v="0"/>
    <x v="8"/>
    <x v="76"/>
    <x v="12"/>
    <n v="11303.800000000001"/>
  </r>
  <r>
    <s v="201001"/>
    <x v="6"/>
    <x v="1"/>
    <x v="8"/>
    <x v="76"/>
    <x v="12"/>
    <n v="18934.3"/>
  </r>
  <r>
    <s v="201004"/>
    <x v="4"/>
    <x v="1"/>
    <x v="8"/>
    <x v="76"/>
    <x v="12"/>
    <n v="18617.900000000001"/>
  </r>
  <r>
    <s v="201103"/>
    <x v="8"/>
    <x v="2"/>
    <x v="8"/>
    <x v="76"/>
    <x v="12"/>
    <n v="18492.400000000001"/>
  </r>
  <r>
    <s v="201106"/>
    <x v="10"/>
    <x v="2"/>
    <x v="8"/>
    <x v="76"/>
    <x v="12"/>
    <n v="15416.25"/>
  </r>
  <r>
    <s v="201011"/>
    <x v="2"/>
    <x v="1"/>
    <x v="8"/>
    <x v="76"/>
    <x v="12"/>
    <n v="12574.9"/>
  </r>
  <r>
    <s v="201003"/>
    <x v="8"/>
    <x v="1"/>
    <x v="8"/>
    <x v="76"/>
    <x v="12"/>
    <n v="18095.900000000001"/>
  </r>
  <r>
    <s v="200903"/>
    <x v="8"/>
    <x v="0"/>
    <x v="8"/>
    <x v="76"/>
    <x v="12"/>
    <n v="17156.599999999999"/>
  </r>
  <r>
    <s v="201108"/>
    <x v="11"/>
    <x v="2"/>
    <x v="8"/>
    <x v="76"/>
    <x v="13"/>
    <n v="14128.14"/>
  </r>
  <r>
    <s v="200906"/>
    <x v="10"/>
    <x v="0"/>
    <x v="8"/>
    <x v="76"/>
    <x v="13"/>
    <n v="2919.27"/>
  </r>
  <r>
    <s v="201201"/>
    <x v="6"/>
    <x v="3"/>
    <x v="8"/>
    <x v="76"/>
    <x v="13"/>
    <n v="4061.9500000000003"/>
  </r>
  <r>
    <s v="200902"/>
    <x v="5"/>
    <x v="0"/>
    <x v="8"/>
    <x v="76"/>
    <x v="66"/>
    <n v="4997.7300000000005"/>
  </r>
  <r>
    <s v="201008"/>
    <x v="11"/>
    <x v="1"/>
    <x v="8"/>
    <x v="76"/>
    <x v="113"/>
    <n v="8770.6200000000008"/>
  </r>
  <r>
    <s v="201202"/>
    <x v="5"/>
    <x v="3"/>
    <x v="8"/>
    <x v="76"/>
    <x v="113"/>
    <n v="-16754.82"/>
  </r>
  <r>
    <s v="201101"/>
    <x v="6"/>
    <x v="2"/>
    <x v="8"/>
    <x v="76"/>
    <x v="113"/>
    <n v="-7732.22"/>
  </r>
  <r>
    <s v="200902"/>
    <x v="5"/>
    <x v="0"/>
    <x v="8"/>
    <x v="76"/>
    <x v="113"/>
    <n v="10981"/>
  </r>
  <r>
    <s v="201005"/>
    <x v="0"/>
    <x v="1"/>
    <x v="8"/>
    <x v="76"/>
    <x v="113"/>
    <n v="12483.51"/>
  </r>
  <r>
    <s v="201108"/>
    <x v="11"/>
    <x v="2"/>
    <x v="8"/>
    <x v="76"/>
    <x v="113"/>
    <n v="-7611.31"/>
  </r>
  <r>
    <s v="201002"/>
    <x v="5"/>
    <x v="1"/>
    <x v="8"/>
    <x v="76"/>
    <x v="113"/>
    <n v="17565.330000000002"/>
  </r>
  <r>
    <s v="201109"/>
    <x v="1"/>
    <x v="2"/>
    <x v="8"/>
    <x v="76"/>
    <x v="113"/>
    <n v="4327.07"/>
  </r>
  <r>
    <s v="201012"/>
    <x v="7"/>
    <x v="1"/>
    <x v="8"/>
    <x v="76"/>
    <x v="113"/>
    <n v="3887.9"/>
  </r>
  <r>
    <s v="200911"/>
    <x v="2"/>
    <x v="0"/>
    <x v="8"/>
    <x v="76"/>
    <x v="113"/>
    <n v="11974.69"/>
  </r>
  <r>
    <s v="200912"/>
    <x v="7"/>
    <x v="0"/>
    <x v="8"/>
    <x v="76"/>
    <x v="113"/>
    <n v="9673.42"/>
  </r>
  <r>
    <s v="200907"/>
    <x v="3"/>
    <x v="0"/>
    <x v="8"/>
    <x v="76"/>
    <x v="114"/>
    <n v="3196.77"/>
  </r>
  <r>
    <s v="200909"/>
    <x v="1"/>
    <x v="0"/>
    <x v="8"/>
    <x v="76"/>
    <x v="114"/>
    <n v="2056.67"/>
  </r>
  <r>
    <s v="201103"/>
    <x v="8"/>
    <x v="2"/>
    <x v="8"/>
    <x v="76"/>
    <x v="114"/>
    <n v="-3248.7200000000003"/>
  </r>
  <r>
    <s v="201006"/>
    <x v="10"/>
    <x v="1"/>
    <x v="8"/>
    <x v="76"/>
    <x v="114"/>
    <n v="5023.79"/>
  </r>
  <r>
    <s v="201008"/>
    <x v="11"/>
    <x v="1"/>
    <x v="8"/>
    <x v="76"/>
    <x v="114"/>
    <n v="1673.56"/>
  </r>
  <r>
    <s v="201106"/>
    <x v="10"/>
    <x v="2"/>
    <x v="8"/>
    <x v="76"/>
    <x v="114"/>
    <n v="-1454.07"/>
  </r>
  <r>
    <s v="201011"/>
    <x v="2"/>
    <x v="1"/>
    <x v="8"/>
    <x v="76"/>
    <x v="114"/>
    <n v="-21881.68"/>
  </r>
  <r>
    <s v="201204"/>
    <x v="4"/>
    <x v="3"/>
    <x v="8"/>
    <x v="76"/>
    <x v="114"/>
    <n v="-4291.8"/>
  </r>
  <r>
    <s v="201112"/>
    <x v="7"/>
    <x v="2"/>
    <x v="8"/>
    <x v="76"/>
    <x v="115"/>
    <n v="-817.93000000000006"/>
  </r>
  <r>
    <s v="201001"/>
    <x v="6"/>
    <x v="1"/>
    <x v="8"/>
    <x v="76"/>
    <x v="115"/>
    <n v="5021.03"/>
  </r>
  <r>
    <s v="200904"/>
    <x v="4"/>
    <x v="0"/>
    <x v="8"/>
    <x v="76"/>
    <x v="115"/>
    <n v="5034.92"/>
  </r>
  <r>
    <s v="200912"/>
    <x v="7"/>
    <x v="0"/>
    <x v="8"/>
    <x v="76"/>
    <x v="115"/>
    <n v="2069.39"/>
  </r>
  <r>
    <s v="201108"/>
    <x v="11"/>
    <x v="2"/>
    <x v="8"/>
    <x v="76"/>
    <x v="115"/>
    <n v="-2457.41"/>
  </r>
  <r>
    <s v="200905"/>
    <x v="0"/>
    <x v="0"/>
    <x v="8"/>
    <x v="76"/>
    <x v="115"/>
    <n v="6460.55"/>
  </r>
  <r>
    <s v="201203"/>
    <x v="8"/>
    <x v="3"/>
    <x v="8"/>
    <x v="76"/>
    <x v="115"/>
    <n v="-4037.5"/>
  </r>
  <r>
    <s v="200905"/>
    <x v="0"/>
    <x v="0"/>
    <x v="8"/>
    <x v="76"/>
    <x v="39"/>
    <n v="0"/>
  </r>
  <r>
    <s v="200910"/>
    <x v="9"/>
    <x v="0"/>
    <x v="8"/>
    <x v="76"/>
    <x v="39"/>
    <n v="0"/>
  </r>
  <r>
    <s v="201111"/>
    <x v="2"/>
    <x v="2"/>
    <x v="8"/>
    <x v="76"/>
    <x v="34"/>
    <n v="0"/>
  </r>
  <r>
    <s v="201003"/>
    <x v="8"/>
    <x v="1"/>
    <x v="8"/>
    <x v="76"/>
    <x v="34"/>
    <n v="5755.4000000000005"/>
  </r>
  <r>
    <s v="200911"/>
    <x v="2"/>
    <x v="0"/>
    <x v="8"/>
    <x v="76"/>
    <x v="34"/>
    <n v="4419.8500000000004"/>
  </r>
  <r>
    <s v="201104"/>
    <x v="4"/>
    <x v="2"/>
    <x v="8"/>
    <x v="76"/>
    <x v="34"/>
    <n v="2840.66"/>
  </r>
  <r>
    <s v="201103"/>
    <x v="8"/>
    <x v="2"/>
    <x v="8"/>
    <x v="76"/>
    <x v="34"/>
    <n v="0"/>
  </r>
  <r>
    <s v="201203"/>
    <x v="8"/>
    <x v="3"/>
    <x v="8"/>
    <x v="76"/>
    <x v="34"/>
    <n v="2956.8"/>
  </r>
  <r>
    <s v="200912"/>
    <x v="7"/>
    <x v="0"/>
    <x v="8"/>
    <x v="76"/>
    <x v="117"/>
    <n v="0"/>
  </r>
  <r>
    <s v="200911"/>
    <x v="2"/>
    <x v="0"/>
    <x v="8"/>
    <x v="76"/>
    <x v="117"/>
    <n v="0"/>
  </r>
  <r>
    <s v="201006"/>
    <x v="10"/>
    <x v="1"/>
    <x v="8"/>
    <x v="76"/>
    <x v="67"/>
    <n v="2244.58"/>
  </r>
  <r>
    <s v="201109"/>
    <x v="1"/>
    <x v="2"/>
    <x v="8"/>
    <x v="76"/>
    <x v="67"/>
    <n v="3524.36"/>
  </r>
  <r>
    <s v="201201"/>
    <x v="6"/>
    <x v="3"/>
    <x v="8"/>
    <x v="76"/>
    <x v="67"/>
    <n v="-1484"/>
  </r>
  <r>
    <s v="200906"/>
    <x v="10"/>
    <x v="0"/>
    <x v="8"/>
    <x v="76"/>
    <x v="69"/>
    <n v="1811.1000000000001"/>
  </r>
  <r>
    <s v="201008"/>
    <x v="11"/>
    <x v="1"/>
    <x v="8"/>
    <x v="76"/>
    <x v="118"/>
    <n v="1558.6200000000001"/>
  </r>
  <r>
    <s v="200911"/>
    <x v="2"/>
    <x v="0"/>
    <x v="8"/>
    <x v="76"/>
    <x v="118"/>
    <n v="4765.04"/>
  </r>
  <r>
    <s v="201108"/>
    <x v="11"/>
    <x v="2"/>
    <x v="8"/>
    <x v="76"/>
    <x v="118"/>
    <n v="673.81000000000006"/>
  </r>
  <r>
    <s v="201107"/>
    <x v="3"/>
    <x v="2"/>
    <x v="8"/>
    <x v="76"/>
    <x v="118"/>
    <n v="549.39"/>
  </r>
  <r>
    <s v="201012"/>
    <x v="7"/>
    <x v="1"/>
    <x v="8"/>
    <x v="76"/>
    <x v="118"/>
    <n v="664.83"/>
  </r>
  <r>
    <s v="201006"/>
    <x v="10"/>
    <x v="1"/>
    <x v="8"/>
    <x v="76"/>
    <x v="58"/>
    <n v="3392.81"/>
  </r>
  <r>
    <s v="200910"/>
    <x v="9"/>
    <x v="0"/>
    <x v="8"/>
    <x v="76"/>
    <x v="58"/>
    <n v="1152.98"/>
  </r>
  <r>
    <s v="201011"/>
    <x v="2"/>
    <x v="1"/>
    <x v="8"/>
    <x v="76"/>
    <x v="58"/>
    <n v="-21640.68"/>
  </r>
  <r>
    <s v="201009"/>
    <x v="1"/>
    <x v="1"/>
    <x v="8"/>
    <x v="76"/>
    <x v="58"/>
    <n v="1784.25"/>
  </r>
  <r>
    <s v="201205"/>
    <x v="0"/>
    <x v="3"/>
    <x v="8"/>
    <x v="76"/>
    <x v="58"/>
    <n v="807.98"/>
  </r>
  <r>
    <s v="201104"/>
    <x v="4"/>
    <x v="2"/>
    <x v="8"/>
    <x v="76"/>
    <x v="58"/>
    <n v="3137.4700000000003"/>
  </r>
  <r>
    <s v="200907"/>
    <x v="3"/>
    <x v="0"/>
    <x v="8"/>
    <x v="76"/>
    <x v="58"/>
    <n v="3535.56"/>
  </r>
  <r>
    <s v="200901"/>
    <x v="6"/>
    <x v="0"/>
    <x v="8"/>
    <x v="76"/>
    <x v="58"/>
    <n v="2728.67"/>
  </r>
  <r>
    <s v="200908"/>
    <x v="11"/>
    <x v="0"/>
    <x v="8"/>
    <x v="76"/>
    <x v="120"/>
    <n v="0"/>
  </r>
  <r>
    <s v="201012"/>
    <x v="7"/>
    <x v="1"/>
    <x v="8"/>
    <x v="76"/>
    <x v="45"/>
    <n v="0"/>
  </r>
  <r>
    <s v="201006"/>
    <x v="10"/>
    <x v="1"/>
    <x v="8"/>
    <x v="76"/>
    <x v="89"/>
    <n v="4791.07"/>
  </r>
  <r>
    <s v="201009"/>
    <x v="1"/>
    <x v="1"/>
    <x v="8"/>
    <x v="76"/>
    <x v="89"/>
    <n v="5445.38"/>
  </r>
  <r>
    <s v="201009"/>
    <x v="1"/>
    <x v="1"/>
    <x v="8"/>
    <x v="76"/>
    <x v="76"/>
    <n v="-231.5"/>
  </r>
  <r>
    <s v="201106"/>
    <x v="10"/>
    <x v="2"/>
    <x v="8"/>
    <x v="76"/>
    <x v="76"/>
    <n v="-140.65"/>
  </r>
  <r>
    <s v="200908"/>
    <x v="11"/>
    <x v="0"/>
    <x v="8"/>
    <x v="76"/>
    <x v="76"/>
    <n v="122.31"/>
  </r>
  <r>
    <s v="200905"/>
    <x v="0"/>
    <x v="0"/>
    <x v="8"/>
    <x v="76"/>
    <x v="76"/>
    <n v="544.51"/>
  </r>
  <r>
    <s v="201109"/>
    <x v="1"/>
    <x v="2"/>
    <x v="8"/>
    <x v="76"/>
    <x v="76"/>
    <n v="-82.350000000000009"/>
  </r>
  <r>
    <s v="201104"/>
    <x v="4"/>
    <x v="2"/>
    <x v="8"/>
    <x v="76"/>
    <x v="76"/>
    <n v="-107.75"/>
  </r>
  <r>
    <s v="201205"/>
    <x v="0"/>
    <x v="3"/>
    <x v="8"/>
    <x v="76"/>
    <x v="76"/>
    <n v="545.63"/>
  </r>
  <r>
    <s v="201107"/>
    <x v="3"/>
    <x v="2"/>
    <x v="8"/>
    <x v="76"/>
    <x v="76"/>
    <n v="202.31"/>
  </r>
  <r>
    <s v="201102"/>
    <x v="5"/>
    <x v="2"/>
    <x v="8"/>
    <x v="76"/>
    <x v="76"/>
    <n v="-108.03"/>
  </r>
  <r>
    <s v="201009"/>
    <x v="1"/>
    <x v="1"/>
    <x v="8"/>
    <x v="76"/>
    <x v="77"/>
    <n v="-163.59"/>
  </r>
  <r>
    <s v="200908"/>
    <x v="11"/>
    <x v="0"/>
    <x v="8"/>
    <x v="76"/>
    <x v="77"/>
    <n v="0"/>
  </r>
  <r>
    <s v="201109"/>
    <x v="1"/>
    <x v="2"/>
    <x v="8"/>
    <x v="76"/>
    <x v="77"/>
    <n v="-147.80000000000001"/>
  </r>
  <r>
    <s v="201006"/>
    <x v="10"/>
    <x v="1"/>
    <x v="8"/>
    <x v="76"/>
    <x v="77"/>
    <n v="-109.06"/>
  </r>
  <r>
    <s v="200910"/>
    <x v="9"/>
    <x v="0"/>
    <x v="8"/>
    <x v="76"/>
    <x v="77"/>
    <n v="-607.64"/>
  </r>
  <r>
    <s v="201110"/>
    <x v="9"/>
    <x v="2"/>
    <x v="8"/>
    <x v="76"/>
    <x v="77"/>
    <n v="-408"/>
  </r>
  <r>
    <s v="201009"/>
    <x v="1"/>
    <x v="1"/>
    <x v="8"/>
    <x v="76"/>
    <x v="23"/>
    <n v="241.01"/>
  </r>
  <r>
    <s v="200901"/>
    <x v="6"/>
    <x v="0"/>
    <x v="8"/>
    <x v="76"/>
    <x v="23"/>
    <n v="80.19"/>
  </r>
  <r>
    <s v="201107"/>
    <x v="3"/>
    <x v="2"/>
    <x v="8"/>
    <x v="76"/>
    <x v="23"/>
    <n v="-116.53"/>
  </r>
  <r>
    <s v="200905"/>
    <x v="0"/>
    <x v="0"/>
    <x v="8"/>
    <x v="76"/>
    <x v="23"/>
    <n v="220.14000000000001"/>
  </r>
  <r>
    <s v="201012"/>
    <x v="7"/>
    <x v="1"/>
    <x v="8"/>
    <x v="76"/>
    <x v="78"/>
    <n v="227.99"/>
  </r>
  <r>
    <s v="200904"/>
    <x v="4"/>
    <x v="0"/>
    <x v="8"/>
    <x v="76"/>
    <x v="78"/>
    <n v="-709.84"/>
  </r>
  <r>
    <s v="201106"/>
    <x v="10"/>
    <x v="2"/>
    <x v="8"/>
    <x v="76"/>
    <x v="78"/>
    <n v="-812.99"/>
  </r>
  <r>
    <s v="201205"/>
    <x v="0"/>
    <x v="3"/>
    <x v="8"/>
    <x v="76"/>
    <x v="78"/>
    <n v="-1450.66"/>
  </r>
  <r>
    <s v="201107"/>
    <x v="3"/>
    <x v="2"/>
    <x v="8"/>
    <x v="76"/>
    <x v="51"/>
    <n v="496.08"/>
  </r>
  <r>
    <s v="201102"/>
    <x v="5"/>
    <x v="2"/>
    <x v="8"/>
    <x v="76"/>
    <x v="51"/>
    <n v="164.32"/>
  </r>
  <r>
    <s v="201205"/>
    <x v="0"/>
    <x v="3"/>
    <x v="8"/>
    <x v="76"/>
    <x v="51"/>
    <n v="164.8"/>
  </r>
  <r>
    <s v="201106"/>
    <x v="10"/>
    <x v="2"/>
    <x v="8"/>
    <x v="76"/>
    <x v="51"/>
    <n v="588.91999999999996"/>
  </r>
  <r>
    <s v="201010"/>
    <x v="9"/>
    <x v="1"/>
    <x v="8"/>
    <x v="76"/>
    <x v="51"/>
    <n v="0"/>
  </r>
  <r>
    <s v="201203"/>
    <x v="8"/>
    <x v="3"/>
    <x v="8"/>
    <x v="76"/>
    <x v="54"/>
    <n v="278.91000000000003"/>
  </r>
  <r>
    <s v="200912"/>
    <x v="7"/>
    <x v="0"/>
    <x v="8"/>
    <x v="76"/>
    <x v="54"/>
    <n v="516.36"/>
  </r>
  <r>
    <s v="201101"/>
    <x v="6"/>
    <x v="2"/>
    <x v="8"/>
    <x v="76"/>
    <x v="54"/>
    <n v="49045.04"/>
  </r>
  <r>
    <s v="201009"/>
    <x v="1"/>
    <x v="1"/>
    <x v="8"/>
    <x v="76"/>
    <x v="54"/>
    <n v="8764.43"/>
  </r>
  <r>
    <s v="201005"/>
    <x v="0"/>
    <x v="1"/>
    <x v="8"/>
    <x v="76"/>
    <x v="54"/>
    <n v="26588.95"/>
  </r>
  <r>
    <s v="200906"/>
    <x v="10"/>
    <x v="0"/>
    <x v="8"/>
    <x v="76"/>
    <x v="54"/>
    <n v="9599.32"/>
  </r>
  <r>
    <s v="200906"/>
    <x v="10"/>
    <x v="0"/>
    <x v="8"/>
    <x v="76"/>
    <x v="84"/>
    <n v="-5119.51"/>
  </r>
  <r>
    <s v="201012"/>
    <x v="7"/>
    <x v="1"/>
    <x v="8"/>
    <x v="76"/>
    <x v="84"/>
    <n v="0"/>
  </r>
  <r>
    <s v="201111"/>
    <x v="2"/>
    <x v="2"/>
    <x v="8"/>
    <x v="76"/>
    <x v="84"/>
    <n v="0"/>
  </r>
  <r>
    <s v="201112"/>
    <x v="7"/>
    <x v="2"/>
    <x v="8"/>
    <x v="76"/>
    <x v="84"/>
    <n v="0"/>
  </r>
  <r>
    <s v="201003"/>
    <x v="8"/>
    <x v="1"/>
    <x v="8"/>
    <x v="76"/>
    <x v="84"/>
    <n v="-3066.05"/>
  </r>
  <r>
    <s v="200904"/>
    <x v="4"/>
    <x v="0"/>
    <x v="8"/>
    <x v="76"/>
    <x v="84"/>
    <n v="602.91"/>
  </r>
  <r>
    <s v="201002"/>
    <x v="5"/>
    <x v="1"/>
    <x v="8"/>
    <x v="76"/>
    <x v="84"/>
    <n v="-855.16"/>
  </r>
  <r>
    <s v="201011"/>
    <x v="2"/>
    <x v="1"/>
    <x v="8"/>
    <x v="76"/>
    <x v="79"/>
    <n v="-4048.52"/>
  </r>
  <r>
    <s v="200912"/>
    <x v="7"/>
    <x v="0"/>
    <x v="8"/>
    <x v="76"/>
    <x v="79"/>
    <n v="-61.620000000000005"/>
  </r>
  <r>
    <s v="201005"/>
    <x v="0"/>
    <x v="1"/>
    <x v="8"/>
    <x v="76"/>
    <x v="79"/>
    <n v="0"/>
  </r>
  <r>
    <s v="200905"/>
    <x v="0"/>
    <x v="0"/>
    <x v="8"/>
    <x v="76"/>
    <x v="79"/>
    <n v="-61.620000000000005"/>
  </r>
  <r>
    <s v="200907"/>
    <x v="3"/>
    <x v="0"/>
    <x v="8"/>
    <x v="76"/>
    <x v="79"/>
    <n v="-142.5"/>
  </r>
  <r>
    <s v="201102"/>
    <x v="5"/>
    <x v="2"/>
    <x v="8"/>
    <x v="76"/>
    <x v="9"/>
    <n v="11282.56"/>
  </r>
  <r>
    <s v="201202"/>
    <x v="5"/>
    <x v="3"/>
    <x v="8"/>
    <x v="76"/>
    <x v="64"/>
    <n v="2584.19"/>
  </r>
  <r>
    <s v="201006"/>
    <x v="10"/>
    <x v="1"/>
    <x v="8"/>
    <x v="76"/>
    <x v="43"/>
    <n v="-270"/>
  </r>
  <r>
    <s v="201205"/>
    <x v="0"/>
    <x v="3"/>
    <x v="8"/>
    <x v="76"/>
    <x v="43"/>
    <n v="-270"/>
  </r>
  <r>
    <s v="200904"/>
    <x v="4"/>
    <x v="0"/>
    <x v="8"/>
    <x v="76"/>
    <x v="43"/>
    <n v="270"/>
  </r>
  <r>
    <s v="200907"/>
    <x v="3"/>
    <x v="0"/>
    <x v="8"/>
    <x v="76"/>
    <x v="43"/>
    <n v="-369.18"/>
  </r>
  <r>
    <s v="200905"/>
    <x v="0"/>
    <x v="0"/>
    <x v="8"/>
    <x v="76"/>
    <x v="43"/>
    <n v="-3300"/>
  </r>
  <r>
    <s v="201111"/>
    <x v="2"/>
    <x v="2"/>
    <x v="8"/>
    <x v="76"/>
    <x v="43"/>
    <n v="0"/>
  </r>
  <r>
    <s v="200903"/>
    <x v="8"/>
    <x v="0"/>
    <x v="8"/>
    <x v="76"/>
    <x v="11"/>
    <n v="62000.090000000004"/>
  </r>
  <r>
    <s v="201105"/>
    <x v="0"/>
    <x v="2"/>
    <x v="8"/>
    <x v="76"/>
    <x v="11"/>
    <n v="36945.550000000003"/>
  </r>
  <r>
    <s v="201204"/>
    <x v="4"/>
    <x v="3"/>
    <x v="8"/>
    <x v="76"/>
    <x v="11"/>
    <n v="44887.68"/>
  </r>
  <r>
    <s v="201109"/>
    <x v="1"/>
    <x v="2"/>
    <x v="8"/>
    <x v="76"/>
    <x v="11"/>
    <n v="46596.49"/>
  </r>
  <r>
    <s v="200901"/>
    <x v="6"/>
    <x v="0"/>
    <x v="8"/>
    <x v="76"/>
    <x v="11"/>
    <n v="45789.78"/>
  </r>
  <r>
    <s v="201007"/>
    <x v="3"/>
    <x v="1"/>
    <x v="8"/>
    <x v="76"/>
    <x v="11"/>
    <n v="32022.11"/>
  </r>
  <r>
    <s v="201006"/>
    <x v="10"/>
    <x v="1"/>
    <x v="8"/>
    <x v="76"/>
    <x v="12"/>
    <n v="19987.350000000002"/>
  </r>
  <r>
    <s v="201101"/>
    <x v="6"/>
    <x v="2"/>
    <x v="8"/>
    <x v="76"/>
    <x v="12"/>
    <n v="18151.900000000001"/>
  </r>
  <r>
    <s v="200909"/>
    <x v="1"/>
    <x v="0"/>
    <x v="8"/>
    <x v="76"/>
    <x v="13"/>
    <n v="7351.46"/>
  </r>
  <r>
    <s v="201006"/>
    <x v="10"/>
    <x v="1"/>
    <x v="8"/>
    <x v="76"/>
    <x v="13"/>
    <n v="8767.15"/>
  </r>
  <r>
    <s v="201003"/>
    <x v="8"/>
    <x v="1"/>
    <x v="8"/>
    <x v="76"/>
    <x v="13"/>
    <n v="-1699.06"/>
  </r>
  <r>
    <s v="201101"/>
    <x v="6"/>
    <x v="2"/>
    <x v="8"/>
    <x v="76"/>
    <x v="13"/>
    <n v="2516.37"/>
  </r>
  <r>
    <s v="201103"/>
    <x v="8"/>
    <x v="2"/>
    <x v="8"/>
    <x v="76"/>
    <x v="13"/>
    <n v="-1177.24"/>
  </r>
  <r>
    <s v="200908"/>
    <x v="11"/>
    <x v="0"/>
    <x v="8"/>
    <x v="76"/>
    <x v="13"/>
    <n v="-3225.87"/>
  </r>
  <r>
    <s v="200907"/>
    <x v="3"/>
    <x v="0"/>
    <x v="8"/>
    <x v="76"/>
    <x v="13"/>
    <n v="11079.6"/>
  </r>
  <r>
    <s v="200908"/>
    <x v="11"/>
    <x v="0"/>
    <x v="8"/>
    <x v="76"/>
    <x v="66"/>
    <n v="0"/>
  </r>
  <r>
    <s v="200909"/>
    <x v="1"/>
    <x v="0"/>
    <x v="8"/>
    <x v="76"/>
    <x v="66"/>
    <n v="0"/>
  </r>
  <r>
    <s v="200907"/>
    <x v="3"/>
    <x v="0"/>
    <x v="8"/>
    <x v="76"/>
    <x v="113"/>
    <n v="6170.02"/>
  </r>
  <r>
    <s v="200904"/>
    <x v="4"/>
    <x v="0"/>
    <x v="8"/>
    <x v="76"/>
    <x v="113"/>
    <n v="16866.82"/>
  </r>
  <r>
    <s v="200903"/>
    <x v="8"/>
    <x v="0"/>
    <x v="8"/>
    <x v="76"/>
    <x v="114"/>
    <n v="3512.35"/>
  </r>
  <r>
    <s v="201107"/>
    <x v="3"/>
    <x v="2"/>
    <x v="8"/>
    <x v="76"/>
    <x v="114"/>
    <n v="-2088.21"/>
  </r>
  <r>
    <s v="201110"/>
    <x v="9"/>
    <x v="2"/>
    <x v="8"/>
    <x v="76"/>
    <x v="114"/>
    <n v="-742.63"/>
  </r>
  <r>
    <s v="201106"/>
    <x v="10"/>
    <x v="2"/>
    <x v="8"/>
    <x v="76"/>
    <x v="115"/>
    <n v="-2492.4500000000003"/>
  </r>
  <r>
    <s v="201205"/>
    <x v="0"/>
    <x v="3"/>
    <x v="8"/>
    <x v="76"/>
    <x v="115"/>
    <n v="-1378.26"/>
  </r>
  <r>
    <s v="200907"/>
    <x v="3"/>
    <x v="0"/>
    <x v="8"/>
    <x v="76"/>
    <x v="39"/>
    <n v="0"/>
  </r>
  <r>
    <s v="201005"/>
    <x v="0"/>
    <x v="1"/>
    <x v="8"/>
    <x v="76"/>
    <x v="34"/>
    <n v="42363.94"/>
  </r>
  <r>
    <s v="200912"/>
    <x v="7"/>
    <x v="0"/>
    <x v="8"/>
    <x v="76"/>
    <x v="34"/>
    <n v="489.6"/>
  </r>
  <r>
    <s v="200906"/>
    <x v="10"/>
    <x v="0"/>
    <x v="8"/>
    <x v="76"/>
    <x v="34"/>
    <n v="48718.36"/>
  </r>
  <r>
    <s v="201012"/>
    <x v="7"/>
    <x v="1"/>
    <x v="8"/>
    <x v="76"/>
    <x v="34"/>
    <n v="0"/>
  </r>
  <r>
    <s v="200909"/>
    <x v="1"/>
    <x v="0"/>
    <x v="8"/>
    <x v="76"/>
    <x v="117"/>
    <n v="0"/>
  </r>
  <r>
    <s v="200908"/>
    <x v="11"/>
    <x v="0"/>
    <x v="8"/>
    <x v="76"/>
    <x v="117"/>
    <n v="0"/>
  </r>
  <r>
    <s v="201004"/>
    <x v="4"/>
    <x v="1"/>
    <x v="8"/>
    <x v="76"/>
    <x v="67"/>
    <n v="4657.5"/>
  </r>
  <r>
    <s v="201011"/>
    <x v="2"/>
    <x v="1"/>
    <x v="8"/>
    <x v="76"/>
    <x v="67"/>
    <n v="-21939.09"/>
  </r>
  <r>
    <s v="200906"/>
    <x v="10"/>
    <x v="0"/>
    <x v="8"/>
    <x v="76"/>
    <x v="67"/>
    <n v="2631.7400000000002"/>
  </r>
  <r>
    <s v="200902"/>
    <x v="5"/>
    <x v="0"/>
    <x v="8"/>
    <x v="76"/>
    <x v="67"/>
    <n v="2307.4500000000003"/>
  </r>
  <r>
    <s v="201106"/>
    <x v="10"/>
    <x v="2"/>
    <x v="8"/>
    <x v="76"/>
    <x v="50"/>
    <n v="932.28"/>
  </r>
  <r>
    <s v="201007"/>
    <x v="3"/>
    <x v="1"/>
    <x v="8"/>
    <x v="76"/>
    <x v="69"/>
    <n v="4265.17"/>
  </r>
  <r>
    <s v="200912"/>
    <x v="7"/>
    <x v="0"/>
    <x v="8"/>
    <x v="76"/>
    <x v="69"/>
    <n v="-812.28"/>
  </r>
  <r>
    <s v="201010"/>
    <x v="9"/>
    <x v="1"/>
    <x v="8"/>
    <x v="76"/>
    <x v="69"/>
    <n v="1114.58"/>
  </r>
  <r>
    <s v="201204"/>
    <x v="4"/>
    <x v="3"/>
    <x v="8"/>
    <x v="76"/>
    <x v="69"/>
    <n v="-2861.16"/>
  </r>
  <r>
    <s v="201112"/>
    <x v="7"/>
    <x v="2"/>
    <x v="8"/>
    <x v="76"/>
    <x v="69"/>
    <n v="4399.01"/>
  </r>
  <r>
    <s v="200903"/>
    <x v="8"/>
    <x v="0"/>
    <x v="8"/>
    <x v="76"/>
    <x v="118"/>
    <n v="1784.07"/>
  </r>
  <r>
    <s v="201009"/>
    <x v="1"/>
    <x v="1"/>
    <x v="8"/>
    <x v="76"/>
    <x v="118"/>
    <n v="1973.74"/>
  </r>
  <r>
    <s v="201006"/>
    <x v="10"/>
    <x v="1"/>
    <x v="8"/>
    <x v="76"/>
    <x v="118"/>
    <n v="920.72"/>
  </r>
  <r>
    <s v="201002"/>
    <x v="5"/>
    <x v="1"/>
    <x v="8"/>
    <x v="76"/>
    <x v="118"/>
    <n v="1152.83"/>
  </r>
  <r>
    <s v="201101"/>
    <x v="6"/>
    <x v="2"/>
    <x v="8"/>
    <x v="76"/>
    <x v="118"/>
    <n v="1130.96"/>
  </r>
  <r>
    <s v="201007"/>
    <x v="3"/>
    <x v="1"/>
    <x v="8"/>
    <x v="76"/>
    <x v="118"/>
    <n v="1454.78"/>
  </r>
  <r>
    <s v="201008"/>
    <x v="11"/>
    <x v="1"/>
    <x v="8"/>
    <x v="76"/>
    <x v="58"/>
    <n v="246.51000000000002"/>
  </r>
  <r>
    <s v="201103"/>
    <x v="8"/>
    <x v="2"/>
    <x v="8"/>
    <x v="76"/>
    <x v="58"/>
    <n v="1134.6200000000001"/>
  </r>
  <r>
    <s v="201011"/>
    <x v="2"/>
    <x v="1"/>
    <x v="8"/>
    <x v="76"/>
    <x v="45"/>
    <n v="54"/>
  </r>
  <r>
    <s v="201011"/>
    <x v="2"/>
    <x v="1"/>
    <x v="8"/>
    <x v="76"/>
    <x v="89"/>
    <n v="2455.15"/>
  </r>
  <r>
    <s v="200906"/>
    <x v="10"/>
    <x v="0"/>
    <x v="8"/>
    <x v="76"/>
    <x v="89"/>
    <n v="1310.6600000000001"/>
  </r>
  <r>
    <s v="201011"/>
    <x v="2"/>
    <x v="1"/>
    <x v="8"/>
    <x v="76"/>
    <x v="76"/>
    <n v="-4441.9400000000005"/>
  </r>
  <r>
    <s v="201101"/>
    <x v="6"/>
    <x v="2"/>
    <x v="8"/>
    <x v="76"/>
    <x v="77"/>
    <n v="-293.69"/>
  </r>
  <r>
    <s v="200901"/>
    <x v="6"/>
    <x v="0"/>
    <x v="8"/>
    <x v="76"/>
    <x v="77"/>
    <n v="-105.26"/>
  </r>
  <r>
    <s v="201105"/>
    <x v="0"/>
    <x v="2"/>
    <x v="8"/>
    <x v="76"/>
    <x v="77"/>
    <n v="-130.1"/>
  </r>
  <r>
    <s v="201010"/>
    <x v="9"/>
    <x v="1"/>
    <x v="8"/>
    <x v="76"/>
    <x v="77"/>
    <n v="-725.80000000000007"/>
  </r>
  <r>
    <s v="200906"/>
    <x v="10"/>
    <x v="0"/>
    <x v="8"/>
    <x v="76"/>
    <x v="23"/>
    <n v="-1355.64"/>
  </r>
  <r>
    <s v="200902"/>
    <x v="5"/>
    <x v="0"/>
    <x v="8"/>
    <x v="76"/>
    <x v="23"/>
    <n v="1692.75"/>
  </r>
  <r>
    <s v="201010"/>
    <x v="9"/>
    <x v="1"/>
    <x v="8"/>
    <x v="76"/>
    <x v="23"/>
    <n v="660.73"/>
  </r>
  <r>
    <s v="201109"/>
    <x v="1"/>
    <x v="2"/>
    <x v="8"/>
    <x v="76"/>
    <x v="23"/>
    <n v="672.86"/>
  </r>
  <r>
    <s v="201204"/>
    <x v="4"/>
    <x v="3"/>
    <x v="8"/>
    <x v="76"/>
    <x v="23"/>
    <n v="629.59"/>
  </r>
  <r>
    <s v="201012"/>
    <x v="7"/>
    <x v="1"/>
    <x v="8"/>
    <x v="76"/>
    <x v="23"/>
    <n v="169.61"/>
  </r>
  <r>
    <s v="201010"/>
    <x v="9"/>
    <x v="1"/>
    <x v="8"/>
    <x v="76"/>
    <x v="53"/>
    <n v="0"/>
  </r>
  <r>
    <s v="201011"/>
    <x v="2"/>
    <x v="1"/>
    <x v="8"/>
    <x v="76"/>
    <x v="78"/>
    <n v="-8173.4800000000005"/>
  </r>
  <r>
    <s v="201006"/>
    <x v="10"/>
    <x v="1"/>
    <x v="8"/>
    <x v="76"/>
    <x v="78"/>
    <n v="239.58"/>
  </r>
  <r>
    <s v="201204"/>
    <x v="4"/>
    <x v="3"/>
    <x v="8"/>
    <x v="76"/>
    <x v="78"/>
    <n v="-1398.64"/>
  </r>
  <r>
    <s v="201009"/>
    <x v="1"/>
    <x v="1"/>
    <x v="8"/>
    <x v="76"/>
    <x v="78"/>
    <n v="-862.38"/>
  </r>
  <r>
    <s v="201001"/>
    <x v="6"/>
    <x v="1"/>
    <x v="8"/>
    <x v="76"/>
    <x v="78"/>
    <n v="-367.59000000000003"/>
  </r>
  <r>
    <s v="200905"/>
    <x v="0"/>
    <x v="0"/>
    <x v="8"/>
    <x v="76"/>
    <x v="78"/>
    <n v="-26.34"/>
  </r>
  <r>
    <s v="201006"/>
    <x v="10"/>
    <x v="1"/>
    <x v="8"/>
    <x v="76"/>
    <x v="51"/>
    <n v="1664.1100000000001"/>
  </r>
  <r>
    <s v="201205"/>
    <x v="0"/>
    <x v="3"/>
    <x v="8"/>
    <x v="76"/>
    <x v="54"/>
    <n v="-12038.42"/>
  </r>
  <r>
    <s v="200905"/>
    <x v="0"/>
    <x v="0"/>
    <x v="8"/>
    <x v="76"/>
    <x v="54"/>
    <n v="21982.97"/>
  </r>
  <r>
    <s v="200904"/>
    <x v="4"/>
    <x v="0"/>
    <x v="8"/>
    <x v="76"/>
    <x v="54"/>
    <n v="21197.94"/>
  </r>
  <r>
    <s v="201105"/>
    <x v="0"/>
    <x v="2"/>
    <x v="8"/>
    <x v="76"/>
    <x v="54"/>
    <n v="4768.83"/>
  </r>
  <r>
    <s v="201004"/>
    <x v="4"/>
    <x v="1"/>
    <x v="8"/>
    <x v="76"/>
    <x v="84"/>
    <n v="-3433.37"/>
  </r>
  <r>
    <s v="200901"/>
    <x v="6"/>
    <x v="0"/>
    <x v="8"/>
    <x v="76"/>
    <x v="84"/>
    <n v="7405.35"/>
  </r>
  <r>
    <s v="201010"/>
    <x v="9"/>
    <x v="1"/>
    <x v="8"/>
    <x v="76"/>
    <x v="84"/>
    <n v="0"/>
  </r>
  <r>
    <s v="201002"/>
    <x v="5"/>
    <x v="1"/>
    <x v="8"/>
    <x v="76"/>
    <x v="79"/>
    <n v="-67.91"/>
  </r>
  <r>
    <s v="200906"/>
    <x v="10"/>
    <x v="0"/>
    <x v="8"/>
    <x v="76"/>
    <x v="79"/>
    <n v="-71.25"/>
  </r>
  <r>
    <s v="201010"/>
    <x v="9"/>
    <x v="1"/>
    <x v="8"/>
    <x v="76"/>
    <x v="79"/>
    <n v="-163.59"/>
  </r>
  <r>
    <s v="201111"/>
    <x v="2"/>
    <x v="2"/>
    <x v="8"/>
    <x v="76"/>
    <x v="9"/>
    <n v="4343.43"/>
  </r>
  <r>
    <s v="200911"/>
    <x v="2"/>
    <x v="0"/>
    <x v="8"/>
    <x v="76"/>
    <x v="9"/>
    <n v="4450.49"/>
  </r>
  <r>
    <s v="201008"/>
    <x v="11"/>
    <x v="1"/>
    <x v="8"/>
    <x v="76"/>
    <x v="9"/>
    <n v="2755.75"/>
  </r>
  <r>
    <s v="201009"/>
    <x v="1"/>
    <x v="1"/>
    <x v="8"/>
    <x v="76"/>
    <x v="9"/>
    <n v="8432.26"/>
  </r>
  <r>
    <s v="201201"/>
    <x v="6"/>
    <x v="3"/>
    <x v="8"/>
    <x v="76"/>
    <x v="9"/>
    <n v="4179.41"/>
  </r>
  <r>
    <s v="200910"/>
    <x v="9"/>
    <x v="0"/>
    <x v="8"/>
    <x v="76"/>
    <x v="9"/>
    <n v="4000.62"/>
  </r>
  <r>
    <s v="201203"/>
    <x v="8"/>
    <x v="3"/>
    <x v="8"/>
    <x v="76"/>
    <x v="9"/>
    <n v="5141.67"/>
  </r>
  <r>
    <s v="201002"/>
    <x v="5"/>
    <x v="1"/>
    <x v="8"/>
    <x v="76"/>
    <x v="9"/>
    <n v="9089.83"/>
  </r>
  <r>
    <s v="200902"/>
    <x v="5"/>
    <x v="0"/>
    <x v="8"/>
    <x v="76"/>
    <x v="9"/>
    <n v="8107.88"/>
  </r>
  <r>
    <s v="201012"/>
    <x v="7"/>
    <x v="1"/>
    <x v="8"/>
    <x v="76"/>
    <x v="33"/>
    <n v="0"/>
  </r>
  <r>
    <s v="200903"/>
    <x v="8"/>
    <x v="0"/>
    <x v="8"/>
    <x v="76"/>
    <x v="43"/>
    <n v="-2351.0300000000002"/>
  </r>
  <r>
    <s v="201001"/>
    <x v="6"/>
    <x v="1"/>
    <x v="8"/>
    <x v="76"/>
    <x v="43"/>
    <n v="270"/>
  </r>
  <r>
    <s v="201004"/>
    <x v="4"/>
    <x v="1"/>
    <x v="8"/>
    <x v="76"/>
    <x v="11"/>
    <n v="66370.55"/>
  </r>
  <r>
    <s v="201006"/>
    <x v="10"/>
    <x v="1"/>
    <x v="8"/>
    <x v="76"/>
    <x v="11"/>
    <n v="62468.33"/>
  </r>
  <r>
    <s v="201011"/>
    <x v="2"/>
    <x v="1"/>
    <x v="8"/>
    <x v="76"/>
    <x v="11"/>
    <n v="37088.129999999997"/>
  </r>
  <r>
    <s v="201203"/>
    <x v="8"/>
    <x v="3"/>
    <x v="8"/>
    <x v="76"/>
    <x v="11"/>
    <n v="47296.63"/>
  </r>
  <r>
    <s v="201201"/>
    <x v="6"/>
    <x v="3"/>
    <x v="8"/>
    <x v="76"/>
    <x v="11"/>
    <n v="40834.410000000003"/>
  </r>
  <r>
    <s v="200906"/>
    <x v="10"/>
    <x v="0"/>
    <x v="8"/>
    <x v="76"/>
    <x v="11"/>
    <n v="43317.520000000004"/>
  </r>
  <r>
    <s v="200912"/>
    <x v="7"/>
    <x v="0"/>
    <x v="8"/>
    <x v="76"/>
    <x v="11"/>
    <n v="32397.030000000002"/>
  </r>
  <r>
    <s v="200907"/>
    <x v="3"/>
    <x v="0"/>
    <x v="8"/>
    <x v="76"/>
    <x v="11"/>
    <n v="55156.28"/>
  </r>
  <r>
    <s v="200906"/>
    <x v="10"/>
    <x v="0"/>
    <x v="8"/>
    <x v="76"/>
    <x v="12"/>
    <n v="10330.800000000001"/>
  </r>
  <r>
    <s v="201204"/>
    <x v="4"/>
    <x v="3"/>
    <x v="8"/>
    <x v="76"/>
    <x v="12"/>
    <n v="17207.45"/>
  </r>
  <r>
    <s v="201005"/>
    <x v="0"/>
    <x v="1"/>
    <x v="8"/>
    <x v="76"/>
    <x v="12"/>
    <n v="15960.4"/>
  </r>
  <r>
    <s v="201110"/>
    <x v="9"/>
    <x v="2"/>
    <x v="8"/>
    <x v="76"/>
    <x v="12"/>
    <n v="17941.45"/>
  </r>
  <r>
    <s v="200912"/>
    <x v="7"/>
    <x v="0"/>
    <x v="8"/>
    <x v="76"/>
    <x v="12"/>
    <n v="10899.9"/>
  </r>
  <r>
    <s v="201009"/>
    <x v="1"/>
    <x v="1"/>
    <x v="8"/>
    <x v="76"/>
    <x v="13"/>
    <n v="3753.83"/>
  </r>
  <r>
    <s v="201205"/>
    <x v="0"/>
    <x v="3"/>
    <x v="8"/>
    <x v="76"/>
    <x v="13"/>
    <n v="10376.710000000001"/>
  </r>
  <r>
    <s v="201105"/>
    <x v="0"/>
    <x v="2"/>
    <x v="8"/>
    <x v="76"/>
    <x v="13"/>
    <n v="1551.91"/>
  </r>
  <r>
    <s v="201002"/>
    <x v="5"/>
    <x v="1"/>
    <x v="8"/>
    <x v="76"/>
    <x v="13"/>
    <n v="17522.150000000001"/>
  </r>
  <r>
    <s v="201010"/>
    <x v="9"/>
    <x v="1"/>
    <x v="8"/>
    <x v="76"/>
    <x v="113"/>
    <n v="8751.9600000000009"/>
  </r>
  <r>
    <s v="201105"/>
    <x v="0"/>
    <x v="2"/>
    <x v="8"/>
    <x v="76"/>
    <x v="113"/>
    <n v="-7426.59"/>
  </r>
  <r>
    <s v="201204"/>
    <x v="4"/>
    <x v="3"/>
    <x v="8"/>
    <x v="76"/>
    <x v="113"/>
    <n v="-7986.6900000000005"/>
  </r>
  <r>
    <s v="201104"/>
    <x v="4"/>
    <x v="2"/>
    <x v="8"/>
    <x v="76"/>
    <x v="113"/>
    <n v="-6204.1900000000005"/>
  </r>
  <r>
    <s v="201012"/>
    <x v="7"/>
    <x v="1"/>
    <x v="8"/>
    <x v="76"/>
    <x v="114"/>
    <n v="3564.02"/>
  </r>
  <r>
    <s v="201002"/>
    <x v="5"/>
    <x v="1"/>
    <x v="8"/>
    <x v="76"/>
    <x v="114"/>
    <n v="6204.76"/>
  </r>
  <r>
    <s v="201205"/>
    <x v="0"/>
    <x v="3"/>
    <x v="8"/>
    <x v="76"/>
    <x v="114"/>
    <n v="-5724.35"/>
  </r>
  <r>
    <s v="201001"/>
    <x v="6"/>
    <x v="1"/>
    <x v="8"/>
    <x v="76"/>
    <x v="114"/>
    <n v="2988.62"/>
  </r>
  <r>
    <s v="201203"/>
    <x v="8"/>
    <x v="3"/>
    <x v="8"/>
    <x v="76"/>
    <x v="114"/>
    <n v="-3919.05"/>
  </r>
  <r>
    <s v="201201"/>
    <x v="6"/>
    <x v="3"/>
    <x v="8"/>
    <x v="76"/>
    <x v="114"/>
    <n v="-3343.75"/>
  </r>
  <r>
    <s v="200903"/>
    <x v="8"/>
    <x v="0"/>
    <x v="8"/>
    <x v="76"/>
    <x v="115"/>
    <n v="3650.2400000000002"/>
  </r>
  <r>
    <s v="201111"/>
    <x v="2"/>
    <x v="2"/>
    <x v="8"/>
    <x v="76"/>
    <x v="115"/>
    <n v="-2161.02"/>
  </r>
  <r>
    <s v="201105"/>
    <x v="0"/>
    <x v="2"/>
    <x v="8"/>
    <x v="76"/>
    <x v="115"/>
    <n v="-1066.3900000000001"/>
  </r>
  <r>
    <s v="201107"/>
    <x v="3"/>
    <x v="2"/>
    <x v="8"/>
    <x v="76"/>
    <x v="115"/>
    <n v="-1966.04"/>
  </r>
  <r>
    <s v="201007"/>
    <x v="3"/>
    <x v="1"/>
    <x v="8"/>
    <x v="76"/>
    <x v="115"/>
    <n v="4166.1499999999996"/>
  </r>
  <r>
    <s v="200907"/>
    <x v="3"/>
    <x v="0"/>
    <x v="8"/>
    <x v="76"/>
    <x v="115"/>
    <n v="4153.05"/>
  </r>
  <r>
    <s v="200903"/>
    <x v="8"/>
    <x v="0"/>
    <x v="8"/>
    <x v="76"/>
    <x v="39"/>
    <n v="0"/>
  </r>
  <r>
    <s v="201107"/>
    <x v="3"/>
    <x v="2"/>
    <x v="8"/>
    <x v="76"/>
    <x v="39"/>
    <n v="0"/>
  </r>
  <r>
    <s v="200902"/>
    <x v="5"/>
    <x v="0"/>
    <x v="8"/>
    <x v="76"/>
    <x v="39"/>
    <n v="112.35000000000001"/>
  </r>
  <r>
    <s v="201006"/>
    <x v="10"/>
    <x v="1"/>
    <x v="8"/>
    <x v="76"/>
    <x v="34"/>
    <n v="10797.42"/>
  </r>
  <r>
    <s v="201102"/>
    <x v="5"/>
    <x v="2"/>
    <x v="8"/>
    <x v="76"/>
    <x v="34"/>
    <n v="0"/>
  </r>
  <r>
    <s v="200905"/>
    <x v="0"/>
    <x v="0"/>
    <x v="8"/>
    <x v="76"/>
    <x v="34"/>
    <n v="16826.71"/>
  </r>
  <r>
    <s v="201111"/>
    <x v="2"/>
    <x v="2"/>
    <x v="8"/>
    <x v="76"/>
    <x v="67"/>
    <n v="1212.47"/>
  </r>
  <r>
    <s v="201205"/>
    <x v="0"/>
    <x v="3"/>
    <x v="8"/>
    <x v="76"/>
    <x v="67"/>
    <n v="-784.55000000000007"/>
  </r>
  <r>
    <s v="200904"/>
    <x v="4"/>
    <x v="0"/>
    <x v="8"/>
    <x v="76"/>
    <x v="67"/>
    <n v="1423.84"/>
  </r>
  <r>
    <s v="201112"/>
    <x v="7"/>
    <x v="2"/>
    <x v="8"/>
    <x v="76"/>
    <x v="50"/>
    <n v="0"/>
  </r>
  <r>
    <s v="201110"/>
    <x v="9"/>
    <x v="2"/>
    <x v="8"/>
    <x v="76"/>
    <x v="50"/>
    <n v="172.87"/>
  </r>
  <r>
    <s v="201103"/>
    <x v="8"/>
    <x v="2"/>
    <x v="8"/>
    <x v="76"/>
    <x v="50"/>
    <n v="0"/>
  </r>
  <r>
    <s v="201102"/>
    <x v="5"/>
    <x v="2"/>
    <x v="8"/>
    <x v="76"/>
    <x v="50"/>
    <n v="1455.3500000000001"/>
  </r>
  <r>
    <s v="201111"/>
    <x v="2"/>
    <x v="2"/>
    <x v="8"/>
    <x v="76"/>
    <x v="69"/>
    <n v="321.10000000000002"/>
  </r>
  <r>
    <s v="201102"/>
    <x v="5"/>
    <x v="2"/>
    <x v="8"/>
    <x v="76"/>
    <x v="69"/>
    <n v="3123.48"/>
  </r>
  <r>
    <s v="201002"/>
    <x v="5"/>
    <x v="1"/>
    <x v="8"/>
    <x v="76"/>
    <x v="69"/>
    <n v="6726.43"/>
  </r>
  <r>
    <s v="201001"/>
    <x v="6"/>
    <x v="1"/>
    <x v="8"/>
    <x v="76"/>
    <x v="69"/>
    <n v="6093.07"/>
  </r>
  <r>
    <s v="200909"/>
    <x v="1"/>
    <x v="0"/>
    <x v="8"/>
    <x v="76"/>
    <x v="69"/>
    <n v="4463.1000000000004"/>
  </r>
  <r>
    <s v="201105"/>
    <x v="0"/>
    <x v="2"/>
    <x v="8"/>
    <x v="76"/>
    <x v="118"/>
    <n v="3532.96"/>
  </r>
  <r>
    <s v="201102"/>
    <x v="5"/>
    <x v="2"/>
    <x v="8"/>
    <x v="76"/>
    <x v="118"/>
    <n v="-154.82"/>
  </r>
  <r>
    <s v="200910"/>
    <x v="9"/>
    <x v="0"/>
    <x v="8"/>
    <x v="76"/>
    <x v="118"/>
    <n v="-113.86"/>
  </r>
  <r>
    <s v="201112"/>
    <x v="7"/>
    <x v="2"/>
    <x v="8"/>
    <x v="76"/>
    <x v="118"/>
    <n v="1338.95"/>
  </r>
  <r>
    <s v="200909"/>
    <x v="1"/>
    <x v="0"/>
    <x v="8"/>
    <x v="76"/>
    <x v="118"/>
    <n v="-724.45"/>
  </r>
  <r>
    <s v="201204"/>
    <x v="4"/>
    <x v="3"/>
    <x v="8"/>
    <x v="76"/>
    <x v="118"/>
    <n v="-254.20000000000002"/>
  </r>
  <r>
    <s v="201202"/>
    <x v="5"/>
    <x v="3"/>
    <x v="8"/>
    <x v="76"/>
    <x v="58"/>
    <n v="2098.88"/>
  </r>
  <r>
    <s v="201004"/>
    <x v="4"/>
    <x v="1"/>
    <x v="8"/>
    <x v="76"/>
    <x v="58"/>
    <n v="3853.79"/>
  </r>
  <r>
    <s v="201010"/>
    <x v="9"/>
    <x v="1"/>
    <x v="8"/>
    <x v="76"/>
    <x v="89"/>
    <n v="4051.58"/>
  </r>
  <r>
    <s v="201007"/>
    <x v="3"/>
    <x v="1"/>
    <x v="8"/>
    <x v="76"/>
    <x v="89"/>
    <n v="5928.5"/>
  </r>
  <r>
    <s v="201002"/>
    <x v="5"/>
    <x v="1"/>
    <x v="8"/>
    <x v="76"/>
    <x v="89"/>
    <n v="4633.1900000000005"/>
  </r>
  <r>
    <s v="201001"/>
    <x v="6"/>
    <x v="1"/>
    <x v="8"/>
    <x v="76"/>
    <x v="76"/>
    <n v="106.48"/>
  </r>
  <r>
    <s v="201003"/>
    <x v="8"/>
    <x v="1"/>
    <x v="8"/>
    <x v="76"/>
    <x v="76"/>
    <n v="2375.4"/>
  </r>
  <r>
    <s v="201201"/>
    <x v="6"/>
    <x v="3"/>
    <x v="8"/>
    <x v="76"/>
    <x v="76"/>
    <n v="-1097.42"/>
  </r>
  <r>
    <s v="200903"/>
    <x v="8"/>
    <x v="0"/>
    <x v="8"/>
    <x v="76"/>
    <x v="76"/>
    <n v="-179.85"/>
  </r>
  <r>
    <s v="200905"/>
    <x v="0"/>
    <x v="0"/>
    <x v="8"/>
    <x v="76"/>
    <x v="77"/>
    <n v="-246.48000000000002"/>
  </r>
  <r>
    <s v="201112"/>
    <x v="7"/>
    <x v="2"/>
    <x v="8"/>
    <x v="76"/>
    <x v="77"/>
    <n v="-295.60000000000002"/>
  </r>
  <r>
    <s v="201102"/>
    <x v="5"/>
    <x v="2"/>
    <x v="8"/>
    <x v="76"/>
    <x v="77"/>
    <n v="-2536.0500000000002"/>
  </r>
  <r>
    <s v="200906"/>
    <x v="10"/>
    <x v="0"/>
    <x v="8"/>
    <x v="76"/>
    <x v="77"/>
    <n v="0"/>
  </r>
  <r>
    <s v="201203"/>
    <x v="8"/>
    <x v="3"/>
    <x v="8"/>
    <x v="76"/>
    <x v="77"/>
    <n v="-1061.8499999999999"/>
  </r>
  <r>
    <s v="201102"/>
    <x v="5"/>
    <x v="2"/>
    <x v="8"/>
    <x v="76"/>
    <x v="23"/>
    <n v="3796.76"/>
  </r>
  <r>
    <s v="200904"/>
    <x v="4"/>
    <x v="0"/>
    <x v="8"/>
    <x v="76"/>
    <x v="23"/>
    <n v="874.71"/>
  </r>
  <r>
    <s v="200910"/>
    <x v="9"/>
    <x v="0"/>
    <x v="8"/>
    <x v="76"/>
    <x v="23"/>
    <n v="132.18"/>
  </r>
  <r>
    <s v="201105"/>
    <x v="0"/>
    <x v="2"/>
    <x v="8"/>
    <x v="76"/>
    <x v="23"/>
    <n v="628.36"/>
  </r>
  <r>
    <s v="201112"/>
    <x v="7"/>
    <x v="2"/>
    <x v="8"/>
    <x v="76"/>
    <x v="23"/>
    <n v="1288.43"/>
  </r>
  <r>
    <s v="201111"/>
    <x v="2"/>
    <x v="2"/>
    <x v="8"/>
    <x v="76"/>
    <x v="23"/>
    <n v="1594.55"/>
  </r>
  <r>
    <s v="201103"/>
    <x v="8"/>
    <x v="2"/>
    <x v="8"/>
    <x v="76"/>
    <x v="23"/>
    <n v="1072.33"/>
  </r>
  <r>
    <s v="201012"/>
    <x v="7"/>
    <x v="1"/>
    <x v="8"/>
    <x v="76"/>
    <x v="53"/>
    <n v="0"/>
  </r>
  <r>
    <s v="201008"/>
    <x v="11"/>
    <x v="1"/>
    <x v="8"/>
    <x v="76"/>
    <x v="53"/>
    <n v="0"/>
  </r>
  <r>
    <s v="201004"/>
    <x v="4"/>
    <x v="1"/>
    <x v="8"/>
    <x v="76"/>
    <x v="53"/>
    <n v="0"/>
  </r>
  <r>
    <s v="201005"/>
    <x v="0"/>
    <x v="1"/>
    <x v="8"/>
    <x v="76"/>
    <x v="53"/>
    <n v="0"/>
  </r>
  <r>
    <s v="201108"/>
    <x v="11"/>
    <x v="2"/>
    <x v="8"/>
    <x v="76"/>
    <x v="78"/>
    <n v="-1711.82"/>
  </r>
  <r>
    <s v="201004"/>
    <x v="4"/>
    <x v="1"/>
    <x v="8"/>
    <x v="76"/>
    <x v="78"/>
    <n v="2229.69"/>
  </r>
  <r>
    <s v="201107"/>
    <x v="3"/>
    <x v="2"/>
    <x v="8"/>
    <x v="76"/>
    <x v="78"/>
    <n v="-774.47"/>
  </r>
  <r>
    <s v="200910"/>
    <x v="9"/>
    <x v="0"/>
    <x v="8"/>
    <x v="76"/>
    <x v="78"/>
    <n v="2303.34"/>
  </r>
  <r>
    <s v="201110"/>
    <x v="9"/>
    <x v="2"/>
    <x v="8"/>
    <x v="76"/>
    <x v="51"/>
    <n v="38.25"/>
  </r>
  <r>
    <s v="201111"/>
    <x v="2"/>
    <x v="2"/>
    <x v="8"/>
    <x v="76"/>
    <x v="51"/>
    <n v="1082.3399999999999"/>
  </r>
  <r>
    <s v="201108"/>
    <x v="11"/>
    <x v="2"/>
    <x v="8"/>
    <x v="76"/>
    <x v="51"/>
    <n v="239.57"/>
  </r>
  <r>
    <s v="201002"/>
    <x v="5"/>
    <x v="1"/>
    <x v="8"/>
    <x v="76"/>
    <x v="54"/>
    <n v="47004.58"/>
  </r>
  <r>
    <s v="201011"/>
    <x v="2"/>
    <x v="1"/>
    <x v="8"/>
    <x v="76"/>
    <x v="54"/>
    <n v="-73599.97"/>
  </r>
  <r>
    <s v="201110"/>
    <x v="9"/>
    <x v="2"/>
    <x v="8"/>
    <x v="76"/>
    <x v="54"/>
    <n v="26460.34"/>
  </r>
  <r>
    <s v="201201"/>
    <x v="6"/>
    <x v="3"/>
    <x v="8"/>
    <x v="76"/>
    <x v="54"/>
    <n v="-7433.56"/>
  </r>
  <r>
    <s v="201009"/>
    <x v="1"/>
    <x v="1"/>
    <x v="8"/>
    <x v="76"/>
    <x v="84"/>
    <n v="0"/>
  </r>
  <r>
    <s v="201006"/>
    <x v="10"/>
    <x v="1"/>
    <x v="8"/>
    <x v="76"/>
    <x v="84"/>
    <n v="-3617.32"/>
  </r>
  <r>
    <s v="201110"/>
    <x v="9"/>
    <x v="2"/>
    <x v="8"/>
    <x v="76"/>
    <x v="84"/>
    <n v="0"/>
  </r>
  <r>
    <s v="200912"/>
    <x v="7"/>
    <x v="0"/>
    <x v="8"/>
    <x v="76"/>
    <x v="84"/>
    <n v="130.07"/>
  </r>
  <r>
    <s v="201203"/>
    <x v="8"/>
    <x v="3"/>
    <x v="8"/>
    <x v="76"/>
    <x v="79"/>
    <n v="-1116.26"/>
  </r>
  <r>
    <s v="200902"/>
    <x v="5"/>
    <x v="0"/>
    <x v="8"/>
    <x v="76"/>
    <x v="79"/>
    <n v="0"/>
  </r>
  <r>
    <s v="201204"/>
    <x v="4"/>
    <x v="3"/>
    <x v="8"/>
    <x v="76"/>
    <x v="79"/>
    <n v="-366.55"/>
  </r>
  <r>
    <s v="201106"/>
    <x v="10"/>
    <x v="2"/>
    <x v="8"/>
    <x v="76"/>
    <x v="79"/>
    <n v="-834.64"/>
  </r>
  <r>
    <s v="201008"/>
    <x v="11"/>
    <x v="1"/>
    <x v="8"/>
    <x v="76"/>
    <x v="79"/>
    <n v="-109.06"/>
  </r>
  <r>
    <s v="201105"/>
    <x v="0"/>
    <x v="2"/>
    <x v="8"/>
    <x v="76"/>
    <x v="79"/>
    <n v="-1561.2"/>
  </r>
  <r>
    <s v="201109"/>
    <x v="1"/>
    <x v="2"/>
    <x v="8"/>
    <x v="76"/>
    <x v="79"/>
    <n v="-1058.5"/>
  </r>
  <r>
    <s v="201110"/>
    <x v="9"/>
    <x v="2"/>
    <x v="8"/>
    <x v="76"/>
    <x v="79"/>
    <n v="-780.6"/>
  </r>
  <r>
    <s v="201109"/>
    <x v="1"/>
    <x v="2"/>
    <x v="8"/>
    <x v="76"/>
    <x v="9"/>
    <n v="3246.89"/>
  </r>
  <r>
    <s v="200912"/>
    <x v="7"/>
    <x v="0"/>
    <x v="8"/>
    <x v="76"/>
    <x v="9"/>
    <n v="3692.13"/>
  </r>
  <r>
    <s v="200907"/>
    <x v="3"/>
    <x v="0"/>
    <x v="8"/>
    <x v="76"/>
    <x v="9"/>
    <n v="4474.67"/>
  </r>
  <r>
    <s v="201105"/>
    <x v="0"/>
    <x v="2"/>
    <x v="8"/>
    <x v="76"/>
    <x v="9"/>
    <n v="4034.75"/>
  </r>
  <r>
    <s v="201003"/>
    <x v="8"/>
    <x v="1"/>
    <x v="8"/>
    <x v="76"/>
    <x v="9"/>
    <n v="7295.22"/>
  </r>
  <r>
    <s v="201006"/>
    <x v="10"/>
    <x v="1"/>
    <x v="8"/>
    <x v="76"/>
    <x v="9"/>
    <n v="7043.85"/>
  </r>
  <r>
    <s v="201108"/>
    <x v="11"/>
    <x v="2"/>
    <x v="8"/>
    <x v="76"/>
    <x v="9"/>
    <n v="4840.6500000000005"/>
  </r>
  <r>
    <s v="201205"/>
    <x v="0"/>
    <x v="3"/>
    <x v="8"/>
    <x v="76"/>
    <x v="9"/>
    <n v="5792.24"/>
  </r>
  <r>
    <s v="201107"/>
    <x v="3"/>
    <x v="2"/>
    <x v="8"/>
    <x v="76"/>
    <x v="9"/>
    <n v="3213.28"/>
  </r>
  <r>
    <s v="201009"/>
    <x v="1"/>
    <x v="1"/>
    <x v="8"/>
    <x v="76"/>
    <x v="33"/>
    <n v="0"/>
  </r>
  <r>
    <s v="201109"/>
    <x v="1"/>
    <x v="2"/>
    <x v="8"/>
    <x v="76"/>
    <x v="64"/>
    <n v="15523.86"/>
  </r>
  <r>
    <s v="200908"/>
    <x v="11"/>
    <x v="0"/>
    <x v="8"/>
    <x v="76"/>
    <x v="43"/>
    <n v="0"/>
  </r>
  <r>
    <s v="200912"/>
    <x v="7"/>
    <x v="0"/>
    <x v="8"/>
    <x v="76"/>
    <x v="43"/>
    <n v="-810"/>
  </r>
  <r>
    <s v="201008"/>
    <x v="11"/>
    <x v="1"/>
    <x v="8"/>
    <x v="76"/>
    <x v="43"/>
    <n v="-196.12"/>
  </r>
  <r>
    <s v="201003"/>
    <x v="8"/>
    <x v="1"/>
    <x v="8"/>
    <x v="76"/>
    <x v="43"/>
    <n v="0"/>
  </r>
  <r>
    <s v="201112"/>
    <x v="7"/>
    <x v="2"/>
    <x v="8"/>
    <x v="76"/>
    <x v="12"/>
    <n v="16369.4"/>
  </r>
  <r>
    <s v="200905"/>
    <x v="0"/>
    <x v="0"/>
    <x v="8"/>
    <x v="76"/>
    <x v="12"/>
    <n v="12327.15"/>
  </r>
  <r>
    <s v="201105"/>
    <x v="0"/>
    <x v="2"/>
    <x v="8"/>
    <x v="76"/>
    <x v="12"/>
    <n v="13526.65"/>
  </r>
  <r>
    <s v="201102"/>
    <x v="5"/>
    <x v="2"/>
    <x v="8"/>
    <x v="76"/>
    <x v="12"/>
    <n v="21536.75"/>
  </r>
  <r>
    <s v="201111"/>
    <x v="2"/>
    <x v="2"/>
    <x v="8"/>
    <x v="76"/>
    <x v="12"/>
    <n v="18014.650000000001"/>
  </r>
  <r>
    <s v="200908"/>
    <x v="11"/>
    <x v="0"/>
    <x v="8"/>
    <x v="76"/>
    <x v="12"/>
    <n v="13787.6"/>
  </r>
  <r>
    <s v="200905"/>
    <x v="0"/>
    <x v="0"/>
    <x v="8"/>
    <x v="76"/>
    <x v="13"/>
    <n v="-38266.5"/>
  </r>
  <r>
    <s v="201001"/>
    <x v="6"/>
    <x v="1"/>
    <x v="8"/>
    <x v="76"/>
    <x v="13"/>
    <n v="11768.18"/>
  </r>
  <r>
    <s v="201202"/>
    <x v="5"/>
    <x v="3"/>
    <x v="8"/>
    <x v="76"/>
    <x v="13"/>
    <n v="12973.34"/>
  </r>
  <r>
    <s v="201007"/>
    <x v="3"/>
    <x v="1"/>
    <x v="8"/>
    <x v="76"/>
    <x v="13"/>
    <n v="-6606.88"/>
  </r>
  <r>
    <s v="200911"/>
    <x v="2"/>
    <x v="0"/>
    <x v="8"/>
    <x v="76"/>
    <x v="66"/>
    <n v="0"/>
  </r>
  <r>
    <s v="200905"/>
    <x v="0"/>
    <x v="0"/>
    <x v="8"/>
    <x v="76"/>
    <x v="66"/>
    <n v="11060.7"/>
  </r>
  <r>
    <s v="200907"/>
    <x v="3"/>
    <x v="0"/>
    <x v="8"/>
    <x v="76"/>
    <x v="66"/>
    <n v="22.94"/>
  </r>
  <r>
    <s v="201006"/>
    <x v="10"/>
    <x v="1"/>
    <x v="8"/>
    <x v="76"/>
    <x v="113"/>
    <n v="13473.43"/>
  </r>
  <r>
    <s v="201201"/>
    <x v="6"/>
    <x v="3"/>
    <x v="8"/>
    <x v="76"/>
    <x v="113"/>
    <n v="-11982.93"/>
  </r>
  <r>
    <s v="201112"/>
    <x v="7"/>
    <x v="2"/>
    <x v="8"/>
    <x v="76"/>
    <x v="113"/>
    <n v="2138.14"/>
  </r>
  <r>
    <s v="201102"/>
    <x v="5"/>
    <x v="2"/>
    <x v="8"/>
    <x v="76"/>
    <x v="113"/>
    <n v="-10562.02"/>
  </r>
  <r>
    <s v="200910"/>
    <x v="9"/>
    <x v="0"/>
    <x v="8"/>
    <x v="76"/>
    <x v="114"/>
    <n v="5232"/>
  </r>
  <r>
    <s v="200911"/>
    <x v="2"/>
    <x v="0"/>
    <x v="8"/>
    <x v="76"/>
    <x v="114"/>
    <n v="564.21"/>
  </r>
  <r>
    <s v="200906"/>
    <x v="10"/>
    <x v="0"/>
    <x v="8"/>
    <x v="76"/>
    <x v="114"/>
    <n v="549.47"/>
  </r>
  <r>
    <s v="201108"/>
    <x v="11"/>
    <x v="2"/>
    <x v="8"/>
    <x v="76"/>
    <x v="114"/>
    <n v="-2741.9500000000003"/>
  </r>
  <r>
    <s v="201005"/>
    <x v="0"/>
    <x v="1"/>
    <x v="8"/>
    <x v="76"/>
    <x v="114"/>
    <n v="4313.3599999999997"/>
  </r>
  <r>
    <s v="200911"/>
    <x v="2"/>
    <x v="0"/>
    <x v="8"/>
    <x v="76"/>
    <x v="115"/>
    <n v="5214.09"/>
  </r>
  <r>
    <s v="201003"/>
    <x v="8"/>
    <x v="1"/>
    <x v="8"/>
    <x v="76"/>
    <x v="115"/>
    <n v="4506.17"/>
  </r>
  <r>
    <s v="200908"/>
    <x v="11"/>
    <x v="0"/>
    <x v="8"/>
    <x v="76"/>
    <x v="115"/>
    <n v="8387.7900000000009"/>
  </r>
  <r>
    <s v="201102"/>
    <x v="5"/>
    <x v="2"/>
    <x v="8"/>
    <x v="76"/>
    <x v="115"/>
    <n v="99.17"/>
  </r>
  <r>
    <s v="201012"/>
    <x v="7"/>
    <x v="1"/>
    <x v="8"/>
    <x v="76"/>
    <x v="115"/>
    <n v="1502.34"/>
  </r>
  <r>
    <s v="201101"/>
    <x v="6"/>
    <x v="2"/>
    <x v="8"/>
    <x v="76"/>
    <x v="115"/>
    <n v="837"/>
  </r>
  <r>
    <s v="201109"/>
    <x v="1"/>
    <x v="2"/>
    <x v="8"/>
    <x v="76"/>
    <x v="115"/>
    <n v="-1779.5"/>
  </r>
  <r>
    <s v="201009"/>
    <x v="1"/>
    <x v="1"/>
    <x v="8"/>
    <x v="76"/>
    <x v="115"/>
    <n v="439.40000000000003"/>
  </r>
  <r>
    <s v="200912"/>
    <x v="7"/>
    <x v="0"/>
    <x v="8"/>
    <x v="76"/>
    <x v="39"/>
    <n v="0"/>
  </r>
  <r>
    <s v="201109"/>
    <x v="1"/>
    <x v="2"/>
    <x v="8"/>
    <x v="76"/>
    <x v="34"/>
    <n v="618"/>
  </r>
  <r>
    <s v="201009"/>
    <x v="1"/>
    <x v="1"/>
    <x v="8"/>
    <x v="76"/>
    <x v="34"/>
    <n v="53791.3"/>
  </r>
  <r>
    <s v="201204"/>
    <x v="4"/>
    <x v="3"/>
    <x v="8"/>
    <x v="76"/>
    <x v="34"/>
    <n v="633.41"/>
  </r>
  <r>
    <s v="201105"/>
    <x v="0"/>
    <x v="2"/>
    <x v="8"/>
    <x v="76"/>
    <x v="34"/>
    <n v="488.47"/>
  </r>
  <r>
    <s v="201004"/>
    <x v="4"/>
    <x v="1"/>
    <x v="8"/>
    <x v="76"/>
    <x v="34"/>
    <n v="13206.12"/>
  </r>
  <r>
    <s v="201010"/>
    <x v="9"/>
    <x v="1"/>
    <x v="8"/>
    <x v="76"/>
    <x v="34"/>
    <n v="84939.98"/>
  </r>
  <r>
    <s v="200910"/>
    <x v="9"/>
    <x v="0"/>
    <x v="8"/>
    <x v="76"/>
    <x v="117"/>
    <n v="0"/>
  </r>
  <r>
    <s v="200911"/>
    <x v="2"/>
    <x v="0"/>
    <x v="8"/>
    <x v="76"/>
    <x v="67"/>
    <n v="286.43"/>
  </r>
  <r>
    <s v="201107"/>
    <x v="3"/>
    <x v="2"/>
    <x v="8"/>
    <x v="76"/>
    <x v="67"/>
    <n v="-1061.6500000000001"/>
  </r>
  <r>
    <s v="201108"/>
    <x v="11"/>
    <x v="2"/>
    <x v="8"/>
    <x v="76"/>
    <x v="67"/>
    <n v="-2081.9900000000002"/>
  </r>
  <r>
    <s v="201003"/>
    <x v="8"/>
    <x v="1"/>
    <x v="8"/>
    <x v="76"/>
    <x v="67"/>
    <n v="905.55000000000007"/>
  </r>
  <r>
    <s v="201005"/>
    <x v="0"/>
    <x v="1"/>
    <x v="8"/>
    <x v="76"/>
    <x v="67"/>
    <n v="2403.9299999999998"/>
  </r>
  <r>
    <s v="200910"/>
    <x v="9"/>
    <x v="0"/>
    <x v="8"/>
    <x v="76"/>
    <x v="67"/>
    <n v="2260.9"/>
  </r>
  <r>
    <s v="201101"/>
    <x v="6"/>
    <x v="2"/>
    <x v="8"/>
    <x v="76"/>
    <x v="50"/>
    <n v="2442.59"/>
  </r>
  <r>
    <s v="201204"/>
    <x v="4"/>
    <x v="3"/>
    <x v="8"/>
    <x v="76"/>
    <x v="50"/>
    <n v="0"/>
  </r>
  <r>
    <s v="201202"/>
    <x v="5"/>
    <x v="3"/>
    <x v="8"/>
    <x v="76"/>
    <x v="50"/>
    <n v="504.75"/>
  </r>
  <r>
    <s v="201105"/>
    <x v="0"/>
    <x v="2"/>
    <x v="8"/>
    <x v="76"/>
    <x v="50"/>
    <n v="4195.78"/>
  </r>
  <r>
    <s v="201012"/>
    <x v="7"/>
    <x v="1"/>
    <x v="8"/>
    <x v="76"/>
    <x v="50"/>
    <n v="1984.5900000000001"/>
  </r>
  <r>
    <s v="201106"/>
    <x v="10"/>
    <x v="2"/>
    <x v="8"/>
    <x v="76"/>
    <x v="69"/>
    <n v="-37.119999999999997"/>
  </r>
  <r>
    <s v="201202"/>
    <x v="5"/>
    <x v="3"/>
    <x v="8"/>
    <x v="76"/>
    <x v="69"/>
    <n v="-4995.18"/>
  </r>
  <r>
    <s v="201107"/>
    <x v="3"/>
    <x v="2"/>
    <x v="8"/>
    <x v="76"/>
    <x v="69"/>
    <n v="-1648.94"/>
  </r>
  <r>
    <s v="201105"/>
    <x v="0"/>
    <x v="2"/>
    <x v="8"/>
    <x v="76"/>
    <x v="69"/>
    <n v="-915.41"/>
  </r>
  <r>
    <s v="201009"/>
    <x v="1"/>
    <x v="1"/>
    <x v="8"/>
    <x v="76"/>
    <x v="69"/>
    <n v="-1434.45"/>
  </r>
  <r>
    <s v="201001"/>
    <x v="6"/>
    <x v="1"/>
    <x v="8"/>
    <x v="76"/>
    <x v="118"/>
    <n v="511.94"/>
  </r>
  <r>
    <s v="201201"/>
    <x v="6"/>
    <x v="3"/>
    <x v="8"/>
    <x v="76"/>
    <x v="118"/>
    <n v="-1846.42"/>
  </r>
  <r>
    <s v="200904"/>
    <x v="4"/>
    <x v="0"/>
    <x v="8"/>
    <x v="76"/>
    <x v="118"/>
    <n v="2085.31"/>
  </r>
  <r>
    <s v="201111"/>
    <x v="2"/>
    <x v="2"/>
    <x v="8"/>
    <x v="76"/>
    <x v="56"/>
    <n v="114.84"/>
  </r>
  <r>
    <s v="201201"/>
    <x v="6"/>
    <x v="3"/>
    <x v="8"/>
    <x v="76"/>
    <x v="58"/>
    <n v="-929.33"/>
  </r>
  <r>
    <s v="200911"/>
    <x v="2"/>
    <x v="0"/>
    <x v="8"/>
    <x v="76"/>
    <x v="58"/>
    <n v="563.25"/>
  </r>
  <r>
    <s v="201002"/>
    <x v="5"/>
    <x v="1"/>
    <x v="8"/>
    <x v="76"/>
    <x v="58"/>
    <n v="3202.98"/>
  </r>
  <r>
    <s v="201111"/>
    <x v="2"/>
    <x v="2"/>
    <x v="8"/>
    <x v="76"/>
    <x v="58"/>
    <n v="1782.24"/>
  </r>
  <r>
    <s v="201203"/>
    <x v="8"/>
    <x v="3"/>
    <x v="8"/>
    <x v="76"/>
    <x v="58"/>
    <n v="2362.23"/>
  </r>
  <r>
    <s v="201101"/>
    <x v="6"/>
    <x v="2"/>
    <x v="8"/>
    <x v="76"/>
    <x v="58"/>
    <n v="-1411.44"/>
  </r>
  <r>
    <s v="200908"/>
    <x v="11"/>
    <x v="0"/>
    <x v="8"/>
    <x v="76"/>
    <x v="58"/>
    <n v="2343.5300000000002"/>
  </r>
  <r>
    <s v="200904"/>
    <x v="4"/>
    <x v="0"/>
    <x v="8"/>
    <x v="76"/>
    <x v="58"/>
    <n v="6436"/>
  </r>
  <r>
    <s v="200902"/>
    <x v="5"/>
    <x v="0"/>
    <x v="8"/>
    <x v="76"/>
    <x v="58"/>
    <n v="4777.2300000000005"/>
  </r>
  <r>
    <s v="200912"/>
    <x v="7"/>
    <x v="0"/>
    <x v="8"/>
    <x v="76"/>
    <x v="120"/>
    <n v="-431.34000000000003"/>
  </r>
  <r>
    <s v="200907"/>
    <x v="3"/>
    <x v="0"/>
    <x v="8"/>
    <x v="76"/>
    <x v="120"/>
    <n v="-123.24000000000001"/>
  </r>
  <r>
    <s v="200905"/>
    <x v="0"/>
    <x v="0"/>
    <x v="8"/>
    <x v="76"/>
    <x v="120"/>
    <n v="0"/>
  </r>
  <r>
    <s v="201005"/>
    <x v="0"/>
    <x v="1"/>
    <x v="8"/>
    <x v="76"/>
    <x v="89"/>
    <n v="5550.85"/>
  </r>
  <r>
    <s v="201202"/>
    <x v="5"/>
    <x v="3"/>
    <x v="8"/>
    <x v="76"/>
    <x v="89"/>
    <n v="1141.8700000000001"/>
  </r>
  <r>
    <s v="201003"/>
    <x v="8"/>
    <x v="1"/>
    <x v="8"/>
    <x v="76"/>
    <x v="89"/>
    <n v="3359.67"/>
  </r>
  <r>
    <s v="200911"/>
    <x v="2"/>
    <x v="0"/>
    <x v="8"/>
    <x v="76"/>
    <x v="89"/>
    <n v="2459.42"/>
  </r>
  <r>
    <s v="200911"/>
    <x v="2"/>
    <x v="0"/>
    <x v="8"/>
    <x v="76"/>
    <x v="76"/>
    <n v="-554.58000000000004"/>
  </r>
  <r>
    <s v="201008"/>
    <x v="11"/>
    <x v="1"/>
    <x v="8"/>
    <x v="76"/>
    <x v="76"/>
    <n v="-162.58000000000001"/>
  </r>
  <r>
    <s v="201005"/>
    <x v="0"/>
    <x v="1"/>
    <x v="8"/>
    <x v="76"/>
    <x v="76"/>
    <n v="891.45"/>
  </r>
  <r>
    <s v="201112"/>
    <x v="7"/>
    <x v="2"/>
    <x v="8"/>
    <x v="76"/>
    <x v="76"/>
    <n v="-168.81"/>
  </r>
  <r>
    <s v="201010"/>
    <x v="9"/>
    <x v="1"/>
    <x v="8"/>
    <x v="76"/>
    <x v="76"/>
    <n v="778.23"/>
  </r>
  <r>
    <s v="200912"/>
    <x v="7"/>
    <x v="0"/>
    <x v="8"/>
    <x v="76"/>
    <x v="76"/>
    <n v="-176.72"/>
  </r>
  <r>
    <s v="200912"/>
    <x v="7"/>
    <x v="0"/>
    <x v="8"/>
    <x v="76"/>
    <x v="77"/>
    <n v="-10383.36"/>
  </r>
  <r>
    <s v="201108"/>
    <x v="11"/>
    <x v="2"/>
    <x v="8"/>
    <x v="76"/>
    <x v="77"/>
    <n v="-277.90000000000003"/>
  </r>
  <r>
    <s v="200903"/>
    <x v="8"/>
    <x v="0"/>
    <x v="8"/>
    <x v="76"/>
    <x v="23"/>
    <n v="4888"/>
  </r>
  <r>
    <s v="201011"/>
    <x v="2"/>
    <x v="1"/>
    <x v="8"/>
    <x v="76"/>
    <x v="23"/>
    <n v="-10053.210000000001"/>
  </r>
  <r>
    <s v="201007"/>
    <x v="3"/>
    <x v="1"/>
    <x v="8"/>
    <x v="76"/>
    <x v="23"/>
    <n v="1486.45"/>
  </r>
  <r>
    <s v="201106"/>
    <x v="10"/>
    <x v="2"/>
    <x v="8"/>
    <x v="76"/>
    <x v="23"/>
    <n v="490.95"/>
  </r>
  <r>
    <s v="201205"/>
    <x v="0"/>
    <x v="3"/>
    <x v="8"/>
    <x v="76"/>
    <x v="23"/>
    <n v="-237.74"/>
  </r>
  <r>
    <s v="201201"/>
    <x v="6"/>
    <x v="3"/>
    <x v="8"/>
    <x v="76"/>
    <x v="78"/>
    <n v="418.89"/>
  </r>
  <r>
    <s v="200901"/>
    <x v="6"/>
    <x v="0"/>
    <x v="8"/>
    <x v="76"/>
    <x v="78"/>
    <n v="305.64"/>
  </r>
  <r>
    <s v="201203"/>
    <x v="8"/>
    <x v="3"/>
    <x v="8"/>
    <x v="76"/>
    <x v="78"/>
    <n v="887.43000000000006"/>
  </r>
  <r>
    <s v="201005"/>
    <x v="0"/>
    <x v="1"/>
    <x v="8"/>
    <x v="76"/>
    <x v="51"/>
    <n v="963.44"/>
  </r>
  <r>
    <s v="201009"/>
    <x v="1"/>
    <x v="1"/>
    <x v="8"/>
    <x v="76"/>
    <x v="51"/>
    <n v="0"/>
  </r>
  <r>
    <s v="201112"/>
    <x v="7"/>
    <x v="2"/>
    <x v="8"/>
    <x v="76"/>
    <x v="51"/>
    <n v="712.43000000000006"/>
  </r>
  <r>
    <s v="201103"/>
    <x v="8"/>
    <x v="2"/>
    <x v="8"/>
    <x v="76"/>
    <x v="51"/>
    <n v="0"/>
  </r>
  <r>
    <s v="201108"/>
    <x v="11"/>
    <x v="2"/>
    <x v="8"/>
    <x v="76"/>
    <x v="54"/>
    <n v="-3853.04"/>
  </r>
  <r>
    <s v="201006"/>
    <x v="10"/>
    <x v="1"/>
    <x v="8"/>
    <x v="76"/>
    <x v="54"/>
    <n v="26133.93"/>
  </r>
  <r>
    <s v="201204"/>
    <x v="4"/>
    <x v="3"/>
    <x v="8"/>
    <x v="76"/>
    <x v="54"/>
    <n v="-7221.9800000000005"/>
  </r>
  <r>
    <s v="200908"/>
    <x v="11"/>
    <x v="0"/>
    <x v="8"/>
    <x v="76"/>
    <x v="54"/>
    <n v="15843.54"/>
  </r>
  <r>
    <s v="201106"/>
    <x v="10"/>
    <x v="2"/>
    <x v="8"/>
    <x v="76"/>
    <x v="54"/>
    <n v="18.400000000000002"/>
  </r>
  <r>
    <s v="201112"/>
    <x v="7"/>
    <x v="2"/>
    <x v="8"/>
    <x v="76"/>
    <x v="54"/>
    <n v="33618.28"/>
  </r>
  <r>
    <s v="201012"/>
    <x v="7"/>
    <x v="1"/>
    <x v="8"/>
    <x v="76"/>
    <x v="54"/>
    <n v="100732.09"/>
  </r>
  <r>
    <s v="201004"/>
    <x v="4"/>
    <x v="1"/>
    <x v="8"/>
    <x v="76"/>
    <x v="54"/>
    <n v="45625.26"/>
  </r>
  <r>
    <s v="200910"/>
    <x v="9"/>
    <x v="0"/>
    <x v="8"/>
    <x v="76"/>
    <x v="84"/>
    <n v="-4092.54"/>
  </r>
  <r>
    <s v="201007"/>
    <x v="3"/>
    <x v="1"/>
    <x v="8"/>
    <x v="76"/>
    <x v="84"/>
    <n v="-3581.88"/>
  </r>
  <r>
    <s v="200909"/>
    <x v="1"/>
    <x v="0"/>
    <x v="8"/>
    <x v="76"/>
    <x v="84"/>
    <n v="-5004.72"/>
  </r>
  <r>
    <s v="201111"/>
    <x v="2"/>
    <x v="2"/>
    <x v="8"/>
    <x v="76"/>
    <x v="79"/>
    <n v="-620.85"/>
  </r>
  <r>
    <s v="201003"/>
    <x v="8"/>
    <x v="1"/>
    <x v="8"/>
    <x v="76"/>
    <x v="79"/>
    <n v="0"/>
  </r>
  <r>
    <s v="201103"/>
    <x v="8"/>
    <x v="2"/>
    <x v="8"/>
    <x v="76"/>
    <x v="79"/>
    <n v="-703.6"/>
  </r>
  <r>
    <s v="201112"/>
    <x v="7"/>
    <x v="2"/>
    <x v="8"/>
    <x v="76"/>
    <x v="79"/>
    <n v="-342.95"/>
  </r>
  <r>
    <s v="201205"/>
    <x v="0"/>
    <x v="3"/>
    <x v="8"/>
    <x v="76"/>
    <x v="79"/>
    <n v="-2199.3000000000002"/>
  </r>
  <r>
    <s v="201004"/>
    <x v="4"/>
    <x v="1"/>
    <x v="8"/>
    <x v="76"/>
    <x v="79"/>
    <n v="0"/>
  </r>
  <r>
    <s v="201001"/>
    <x v="6"/>
    <x v="1"/>
    <x v="8"/>
    <x v="76"/>
    <x v="9"/>
    <n v="5653.86"/>
  </r>
  <r>
    <s v="201012"/>
    <x v="7"/>
    <x v="1"/>
    <x v="8"/>
    <x v="76"/>
    <x v="9"/>
    <n v="7584.64"/>
  </r>
  <r>
    <s v="201007"/>
    <x v="3"/>
    <x v="1"/>
    <x v="8"/>
    <x v="76"/>
    <x v="33"/>
    <n v="0"/>
  </r>
  <r>
    <s v="201112"/>
    <x v="7"/>
    <x v="2"/>
    <x v="8"/>
    <x v="76"/>
    <x v="64"/>
    <n v="2771.9700000000003"/>
  </r>
  <r>
    <s v="201205"/>
    <x v="0"/>
    <x v="3"/>
    <x v="8"/>
    <x v="76"/>
    <x v="64"/>
    <n v="1732.42"/>
  </r>
  <r>
    <s v="201005"/>
    <x v="0"/>
    <x v="1"/>
    <x v="8"/>
    <x v="76"/>
    <x v="43"/>
    <n v="0"/>
  </r>
  <r>
    <s v="201202"/>
    <x v="5"/>
    <x v="3"/>
    <x v="8"/>
    <x v="76"/>
    <x v="43"/>
    <n v="0"/>
  </r>
  <r>
    <s v="201103"/>
    <x v="8"/>
    <x v="2"/>
    <x v="8"/>
    <x v="76"/>
    <x v="43"/>
    <n v="-540"/>
  </r>
  <r>
    <s v="201110"/>
    <x v="9"/>
    <x v="2"/>
    <x v="8"/>
    <x v="76"/>
    <x v="43"/>
    <n v="0"/>
  </r>
  <r>
    <s v="201004"/>
    <x v="4"/>
    <x v="1"/>
    <x v="8"/>
    <x v="76"/>
    <x v="43"/>
    <n v="0"/>
  </r>
  <r>
    <s v="200911"/>
    <x v="2"/>
    <x v="0"/>
    <x v="8"/>
    <x v="76"/>
    <x v="43"/>
    <n v="0"/>
  </r>
  <r>
    <s v="200908"/>
    <x v="11"/>
    <x v="0"/>
    <x v="8"/>
    <x v="76"/>
    <x v="11"/>
    <n v="45595.17"/>
  </r>
  <r>
    <s v="201110"/>
    <x v="9"/>
    <x v="2"/>
    <x v="8"/>
    <x v="76"/>
    <x v="11"/>
    <n v="30615.41"/>
  </r>
  <r>
    <s v="201008"/>
    <x v="11"/>
    <x v="1"/>
    <x v="8"/>
    <x v="76"/>
    <x v="11"/>
    <n v="31541.45"/>
  </r>
  <r>
    <s v="201106"/>
    <x v="10"/>
    <x v="2"/>
    <x v="8"/>
    <x v="76"/>
    <x v="11"/>
    <n v="41478.78"/>
  </r>
  <r>
    <s v="201008"/>
    <x v="11"/>
    <x v="1"/>
    <x v="8"/>
    <x v="76"/>
    <x v="12"/>
    <n v="13861"/>
  </r>
  <r>
    <s v="201107"/>
    <x v="3"/>
    <x v="2"/>
    <x v="8"/>
    <x v="76"/>
    <x v="12"/>
    <n v="14142.75"/>
  </r>
  <r>
    <s v="201205"/>
    <x v="0"/>
    <x v="3"/>
    <x v="8"/>
    <x v="76"/>
    <x v="12"/>
    <n v="17817.7"/>
  </r>
  <r>
    <s v="200907"/>
    <x v="3"/>
    <x v="0"/>
    <x v="8"/>
    <x v="76"/>
    <x v="12"/>
    <n v="15321.4"/>
  </r>
  <r>
    <s v="201104"/>
    <x v="4"/>
    <x v="2"/>
    <x v="8"/>
    <x v="76"/>
    <x v="12"/>
    <n v="17317.25"/>
  </r>
  <r>
    <s v="201109"/>
    <x v="1"/>
    <x v="2"/>
    <x v="8"/>
    <x v="76"/>
    <x v="12"/>
    <n v="19013.100000000002"/>
  </r>
  <r>
    <s v="201108"/>
    <x v="11"/>
    <x v="2"/>
    <x v="8"/>
    <x v="76"/>
    <x v="12"/>
    <n v="19831.7"/>
  </r>
  <r>
    <s v="200904"/>
    <x v="4"/>
    <x v="0"/>
    <x v="8"/>
    <x v="76"/>
    <x v="13"/>
    <n v="11382.33"/>
  </r>
  <r>
    <s v="201203"/>
    <x v="8"/>
    <x v="3"/>
    <x v="8"/>
    <x v="76"/>
    <x v="13"/>
    <n v="-29915.440000000002"/>
  </r>
  <r>
    <s v="201106"/>
    <x v="10"/>
    <x v="2"/>
    <x v="8"/>
    <x v="76"/>
    <x v="13"/>
    <n v="5788.12"/>
  </r>
  <r>
    <s v="200901"/>
    <x v="6"/>
    <x v="0"/>
    <x v="8"/>
    <x v="76"/>
    <x v="13"/>
    <n v="9218.93"/>
  </r>
  <r>
    <s v="201005"/>
    <x v="0"/>
    <x v="1"/>
    <x v="8"/>
    <x v="76"/>
    <x v="13"/>
    <n v="1346.83"/>
  </r>
  <r>
    <s v="200910"/>
    <x v="9"/>
    <x v="0"/>
    <x v="8"/>
    <x v="76"/>
    <x v="13"/>
    <n v="-20464.439999999999"/>
  </r>
  <r>
    <s v="201204"/>
    <x v="4"/>
    <x v="3"/>
    <x v="8"/>
    <x v="76"/>
    <x v="13"/>
    <n v="3685.08"/>
  </r>
  <r>
    <s v="201012"/>
    <x v="7"/>
    <x v="1"/>
    <x v="8"/>
    <x v="76"/>
    <x v="13"/>
    <n v="13779.26"/>
  </r>
  <r>
    <s v="201011"/>
    <x v="2"/>
    <x v="1"/>
    <x v="8"/>
    <x v="76"/>
    <x v="13"/>
    <n v="10716.97"/>
  </r>
  <r>
    <s v="200912"/>
    <x v="7"/>
    <x v="0"/>
    <x v="8"/>
    <x v="76"/>
    <x v="13"/>
    <n v="5689.64"/>
  </r>
  <r>
    <s v="200907"/>
    <x v="3"/>
    <x v="0"/>
    <x v="8"/>
    <x v="77"/>
    <x v="66"/>
    <n v="69.570000000000007"/>
  </r>
  <r>
    <s v="200903"/>
    <x v="8"/>
    <x v="0"/>
    <x v="8"/>
    <x v="77"/>
    <x v="66"/>
    <n v="6229.7"/>
  </r>
  <r>
    <s v="201201"/>
    <x v="6"/>
    <x v="3"/>
    <x v="8"/>
    <x v="77"/>
    <x v="113"/>
    <n v="23120.61"/>
  </r>
  <r>
    <s v="201101"/>
    <x v="6"/>
    <x v="2"/>
    <x v="8"/>
    <x v="77"/>
    <x v="113"/>
    <n v="20552.89"/>
  </r>
  <r>
    <s v="201203"/>
    <x v="8"/>
    <x v="3"/>
    <x v="8"/>
    <x v="77"/>
    <x v="113"/>
    <n v="25076.99"/>
  </r>
  <r>
    <s v="201108"/>
    <x v="11"/>
    <x v="2"/>
    <x v="8"/>
    <x v="77"/>
    <x v="113"/>
    <n v="15993.890000000001"/>
  </r>
  <r>
    <s v="200902"/>
    <x v="5"/>
    <x v="0"/>
    <x v="8"/>
    <x v="77"/>
    <x v="113"/>
    <n v="21159.19"/>
  </r>
  <r>
    <s v="201111"/>
    <x v="2"/>
    <x v="2"/>
    <x v="8"/>
    <x v="77"/>
    <x v="113"/>
    <n v="27517.38"/>
  </r>
  <r>
    <s v="201012"/>
    <x v="7"/>
    <x v="1"/>
    <x v="8"/>
    <x v="77"/>
    <x v="114"/>
    <n v="11205.2"/>
  </r>
  <r>
    <s v="201108"/>
    <x v="11"/>
    <x v="2"/>
    <x v="8"/>
    <x v="77"/>
    <x v="114"/>
    <n v="5720.96"/>
  </r>
  <r>
    <s v="201102"/>
    <x v="5"/>
    <x v="2"/>
    <x v="8"/>
    <x v="77"/>
    <x v="114"/>
    <n v="8304.4600000000009"/>
  </r>
  <r>
    <s v="201010"/>
    <x v="9"/>
    <x v="1"/>
    <x v="8"/>
    <x v="77"/>
    <x v="114"/>
    <n v="13645.960000000001"/>
  </r>
  <r>
    <s v="201101"/>
    <x v="6"/>
    <x v="2"/>
    <x v="8"/>
    <x v="77"/>
    <x v="114"/>
    <n v="11784.130000000001"/>
  </r>
  <r>
    <s v="201012"/>
    <x v="7"/>
    <x v="1"/>
    <x v="8"/>
    <x v="77"/>
    <x v="115"/>
    <n v="9631.69"/>
  </r>
  <r>
    <s v="201203"/>
    <x v="8"/>
    <x v="3"/>
    <x v="8"/>
    <x v="77"/>
    <x v="115"/>
    <n v="10899.59"/>
  </r>
  <r>
    <s v="201102"/>
    <x v="5"/>
    <x v="2"/>
    <x v="8"/>
    <x v="77"/>
    <x v="115"/>
    <n v="6926.43"/>
  </r>
  <r>
    <s v="200904"/>
    <x v="4"/>
    <x v="0"/>
    <x v="8"/>
    <x v="77"/>
    <x v="115"/>
    <n v="4416.12"/>
  </r>
  <r>
    <s v="200908"/>
    <x v="11"/>
    <x v="0"/>
    <x v="8"/>
    <x v="77"/>
    <x v="115"/>
    <n v="6899.7300000000005"/>
  </r>
  <r>
    <s v="201110"/>
    <x v="9"/>
    <x v="2"/>
    <x v="8"/>
    <x v="77"/>
    <x v="39"/>
    <n v="8.9"/>
  </r>
  <r>
    <s v="201109"/>
    <x v="1"/>
    <x v="2"/>
    <x v="8"/>
    <x v="77"/>
    <x v="34"/>
    <n v="565.15"/>
  </r>
  <r>
    <s v="201111"/>
    <x v="2"/>
    <x v="2"/>
    <x v="8"/>
    <x v="77"/>
    <x v="34"/>
    <n v="0"/>
  </r>
  <r>
    <s v="201110"/>
    <x v="9"/>
    <x v="2"/>
    <x v="8"/>
    <x v="77"/>
    <x v="67"/>
    <n v="5930.9400000000005"/>
  </r>
  <r>
    <s v="201111"/>
    <x v="2"/>
    <x v="2"/>
    <x v="8"/>
    <x v="77"/>
    <x v="69"/>
    <n v="14271.630000000001"/>
  </r>
  <r>
    <s v="201105"/>
    <x v="0"/>
    <x v="2"/>
    <x v="8"/>
    <x v="77"/>
    <x v="69"/>
    <n v="7340.97"/>
  </r>
  <r>
    <s v="201106"/>
    <x v="10"/>
    <x v="2"/>
    <x v="8"/>
    <x v="77"/>
    <x v="69"/>
    <n v="8470.880000000001"/>
  </r>
  <r>
    <s v="201004"/>
    <x v="4"/>
    <x v="1"/>
    <x v="8"/>
    <x v="77"/>
    <x v="118"/>
    <n v="2945.4700000000003"/>
  </r>
  <r>
    <s v="201205"/>
    <x v="0"/>
    <x v="3"/>
    <x v="8"/>
    <x v="77"/>
    <x v="118"/>
    <n v="2050.58"/>
  </r>
  <r>
    <s v="201105"/>
    <x v="0"/>
    <x v="2"/>
    <x v="8"/>
    <x v="77"/>
    <x v="118"/>
    <n v="1607.5"/>
  </r>
  <r>
    <s v="200901"/>
    <x v="6"/>
    <x v="0"/>
    <x v="8"/>
    <x v="77"/>
    <x v="118"/>
    <n v="3394.62"/>
  </r>
  <r>
    <s v="201012"/>
    <x v="7"/>
    <x v="1"/>
    <x v="8"/>
    <x v="77"/>
    <x v="118"/>
    <n v="3470.7200000000003"/>
  </r>
  <r>
    <s v="201001"/>
    <x v="6"/>
    <x v="1"/>
    <x v="8"/>
    <x v="77"/>
    <x v="118"/>
    <n v="2331.4900000000002"/>
  </r>
  <r>
    <s v="200908"/>
    <x v="11"/>
    <x v="0"/>
    <x v="8"/>
    <x v="77"/>
    <x v="118"/>
    <n v="2389.48"/>
  </r>
  <r>
    <s v="200909"/>
    <x v="1"/>
    <x v="0"/>
    <x v="8"/>
    <x v="77"/>
    <x v="58"/>
    <n v="3108.26"/>
  </r>
  <r>
    <s v="201201"/>
    <x v="6"/>
    <x v="3"/>
    <x v="8"/>
    <x v="77"/>
    <x v="58"/>
    <n v="3781.6800000000003"/>
  </r>
  <r>
    <s v="201004"/>
    <x v="4"/>
    <x v="1"/>
    <x v="8"/>
    <x v="77"/>
    <x v="58"/>
    <n v="4125.3100000000004"/>
  </r>
  <r>
    <s v="201103"/>
    <x v="8"/>
    <x v="2"/>
    <x v="8"/>
    <x v="77"/>
    <x v="58"/>
    <n v="3618.1"/>
  </r>
  <r>
    <s v="201002"/>
    <x v="5"/>
    <x v="1"/>
    <x v="8"/>
    <x v="77"/>
    <x v="58"/>
    <n v="3658.26"/>
  </r>
  <r>
    <s v="201001"/>
    <x v="6"/>
    <x v="1"/>
    <x v="8"/>
    <x v="77"/>
    <x v="89"/>
    <n v="11067.32"/>
  </r>
  <r>
    <s v="201104"/>
    <x v="4"/>
    <x v="2"/>
    <x v="8"/>
    <x v="77"/>
    <x v="76"/>
    <n v="1983.43"/>
  </r>
  <r>
    <s v="201009"/>
    <x v="1"/>
    <x v="1"/>
    <x v="8"/>
    <x v="77"/>
    <x v="76"/>
    <n v="1443.96"/>
  </r>
  <r>
    <s v="201205"/>
    <x v="0"/>
    <x v="3"/>
    <x v="8"/>
    <x v="77"/>
    <x v="76"/>
    <n v="282.03000000000003"/>
  </r>
  <r>
    <s v="201102"/>
    <x v="5"/>
    <x v="2"/>
    <x v="8"/>
    <x v="77"/>
    <x v="76"/>
    <n v="1322.94"/>
  </r>
  <r>
    <s v="201109"/>
    <x v="1"/>
    <x v="2"/>
    <x v="8"/>
    <x v="77"/>
    <x v="76"/>
    <n v="1290.6300000000001"/>
  </r>
  <r>
    <s v="200906"/>
    <x v="10"/>
    <x v="0"/>
    <x v="8"/>
    <x v="77"/>
    <x v="76"/>
    <n v="2613.71"/>
  </r>
  <r>
    <s v="201001"/>
    <x v="6"/>
    <x v="1"/>
    <x v="8"/>
    <x v="77"/>
    <x v="76"/>
    <n v="2223.13"/>
  </r>
  <r>
    <s v="201103"/>
    <x v="8"/>
    <x v="2"/>
    <x v="8"/>
    <x v="77"/>
    <x v="76"/>
    <n v="1270.57"/>
  </r>
  <r>
    <s v="201011"/>
    <x v="2"/>
    <x v="1"/>
    <x v="8"/>
    <x v="77"/>
    <x v="76"/>
    <n v="1449.28"/>
  </r>
  <r>
    <s v="201009"/>
    <x v="1"/>
    <x v="1"/>
    <x v="8"/>
    <x v="77"/>
    <x v="23"/>
    <n v="1840.56"/>
  </r>
  <r>
    <s v="201106"/>
    <x v="10"/>
    <x v="2"/>
    <x v="8"/>
    <x v="77"/>
    <x v="23"/>
    <n v="1889.58"/>
  </r>
  <r>
    <s v="201205"/>
    <x v="0"/>
    <x v="3"/>
    <x v="8"/>
    <x v="77"/>
    <x v="23"/>
    <n v="1998.01"/>
  </r>
  <r>
    <s v="201011"/>
    <x v="2"/>
    <x v="1"/>
    <x v="8"/>
    <x v="77"/>
    <x v="23"/>
    <n v="1497.4"/>
  </r>
  <r>
    <s v="201107"/>
    <x v="3"/>
    <x v="2"/>
    <x v="8"/>
    <x v="77"/>
    <x v="23"/>
    <n v="1481.79"/>
  </r>
  <r>
    <s v="201107"/>
    <x v="3"/>
    <x v="2"/>
    <x v="8"/>
    <x v="77"/>
    <x v="47"/>
    <n v="4664.95"/>
  </r>
  <r>
    <s v="201010"/>
    <x v="9"/>
    <x v="1"/>
    <x v="8"/>
    <x v="77"/>
    <x v="47"/>
    <n v="7861.26"/>
  </r>
  <r>
    <s v="201101"/>
    <x v="6"/>
    <x v="2"/>
    <x v="8"/>
    <x v="77"/>
    <x v="47"/>
    <n v="4996.43"/>
  </r>
  <r>
    <s v="200912"/>
    <x v="7"/>
    <x v="0"/>
    <x v="8"/>
    <x v="77"/>
    <x v="47"/>
    <n v="4207.5"/>
  </r>
  <r>
    <s v="201109"/>
    <x v="1"/>
    <x v="2"/>
    <x v="8"/>
    <x v="77"/>
    <x v="78"/>
    <n v="11066.08"/>
  </r>
  <r>
    <s v="201002"/>
    <x v="5"/>
    <x v="1"/>
    <x v="8"/>
    <x v="77"/>
    <x v="78"/>
    <n v="7957.1100000000006"/>
  </r>
  <r>
    <s v="200911"/>
    <x v="2"/>
    <x v="0"/>
    <x v="8"/>
    <x v="77"/>
    <x v="78"/>
    <n v="6223.71"/>
  </r>
  <r>
    <s v="201110"/>
    <x v="9"/>
    <x v="2"/>
    <x v="8"/>
    <x v="77"/>
    <x v="78"/>
    <n v="11607.94"/>
  </r>
  <r>
    <s v="201010"/>
    <x v="9"/>
    <x v="1"/>
    <x v="8"/>
    <x v="77"/>
    <x v="51"/>
    <n v="0"/>
  </r>
  <r>
    <s v="201111"/>
    <x v="2"/>
    <x v="2"/>
    <x v="8"/>
    <x v="77"/>
    <x v="51"/>
    <n v="0"/>
  </r>
  <r>
    <s v="201007"/>
    <x v="3"/>
    <x v="1"/>
    <x v="8"/>
    <x v="77"/>
    <x v="51"/>
    <n v="93.12"/>
  </r>
  <r>
    <s v="200907"/>
    <x v="3"/>
    <x v="0"/>
    <x v="8"/>
    <x v="77"/>
    <x v="54"/>
    <n v="19253.84"/>
  </r>
  <r>
    <s v="201107"/>
    <x v="3"/>
    <x v="2"/>
    <x v="8"/>
    <x v="77"/>
    <x v="54"/>
    <n v="25303.39"/>
  </r>
  <r>
    <s v="201109"/>
    <x v="1"/>
    <x v="2"/>
    <x v="8"/>
    <x v="77"/>
    <x v="84"/>
    <n v="0"/>
  </r>
  <r>
    <s v="201105"/>
    <x v="0"/>
    <x v="2"/>
    <x v="8"/>
    <x v="77"/>
    <x v="84"/>
    <n v="0"/>
  </r>
  <r>
    <s v="200906"/>
    <x v="10"/>
    <x v="0"/>
    <x v="8"/>
    <x v="77"/>
    <x v="84"/>
    <n v="6327.63"/>
  </r>
  <r>
    <s v="201205"/>
    <x v="0"/>
    <x v="3"/>
    <x v="8"/>
    <x v="77"/>
    <x v="79"/>
    <n v="0"/>
  </r>
  <r>
    <s v="201202"/>
    <x v="5"/>
    <x v="3"/>
    <x v="8"/>
    <x v="77"/>
    <x v="79"/>
    <n v="99.23"/>
  </r>
  <r>
    <s v="201012"/>
    <x v="7"/>
    <x v="1"/>
    <x v="8"/>
    <x v="77"/>
    <x v="81"/>
    <n v="115.65"/>
  </r>
  <r>
    <s v="200903"/>
    <x v="8"/>
    <x v="0"/>
    <x v="8"/>
    <x v="77"/>
    <x v="9"/>
    <n v="3892.5"/>
  </r>
  <r>
    <s v="201112"/>
    <x v="7"/>
    <x v="2"/>
    <x v="8"/>
    <x v="77"/>
    <x v="9"/>
    <n v="4192.3999999999996"/>
  </r>
  <r>
    <s v="200910"/>
    <x v="9"/>
    <x v="0"/>
    <x v="8"/>
    <x v="77"/>
    <x v="9"/>
    <n v="4384.05"/>
  </r>
  <r>
    <s v="201105"/>
    <x v="0"/>
    <x v="2"/>
    <x v="8"/>
    <x v="77"/>
    <x v="9"/>
    <n v="1843.21"/>
  </r>
  <r>
    <s v="201007"/>
    <x v="3"/>
    <x v="1"/>
    <x v="8"/>
    <x v="77"/>
    <x v="43"/>
    <n v="0"/>
  </r>
  <r>
    <s v="200912"/>
    <x v="7"/>
    <x v="0"/>
    <x v="8"/>
    <x v="77"/>
    <x v="43"/>
    <n v="-774.47"/>
  </r>
  <r>
    <s v="201009"/>
    <x v="1"/>
    <x v="1"/>
    <x v="8"/>
    <x v="77"/>
    <x v="43"/>
    <n v="0"/>
  </r>
  <r>
    <s v="201110"/>
    <x v="9"/>
    <x v="2"/>
    <x v="8"/>
    <x v="77"/>
    <x v="43"/>
    <n v="0"/>
  </r>
  <r>
    <s v="201104"/>
    <x v="4"/>
    <x v="2"/>
    <x v="8"/>
    <x v="77"/>
    <x v="11"/>
    <n v="49491.55"/>
  </r>
  <r>
    <s v="201204"/>
    <x v="4"/>
    <x v="3"/>
    <x v="8"/>
    <x v="77"/>
    <x v="11"/>
    <n v="52759.14"/>
  </r>
  <r>
    <s v="201003"/>
    <x v="8"/>
    <x v="1"/>
    <x v="8"/>
    <x v="77"/>
    <x v="11"/>
    <n v="49110.05"/>
  </r>
  <r>
    <s v="200901"/>
    <x v="6"/>
    <x v="0"/>
    <x v="8"/>
    <x v="77"/>
    <x v="11"/>
    <n v="79579.850000000006"/>
  </r>
  <r>
    <s v="201101"/>
    <x v="6"/>
    <x v="2"/>
    <x v="8"/>
    <x v="77"/>
    <x v="12"/>
    <n v="28239.55"/>
  </r>
  <r>
    <s v="201111"/>
    <x v="2"/>
    <x v="2"/>
    <x v="8"/>
    <x v="77"/>
    <x v="12"/>
    <n v="42612.4"/>
  </r>
  <r>
    <s v="200905"/>
    <x v="0"/>
    <x v="0"/>
    <x v="8"/>
    <x v="77"/>
    <x v="12"/>
    <n v="14441.800000000001"/>
  </r>
  <r>
    <s v="201005"/>
    <x v="0"/>
    <x v="1"/>
    <x v="8"/>
    <x v="77"/>
    <x v="12"/>
    <n v="22337.9"/>
  </r>
  <r>
    <s v="200911"/>
    <x v="2"/>
    <x v="0"/>
    <x v="8"/>
    <x v="77"/>
    <x v="12"/>
    <n v="23174.95"/>
  </r>
  <r>
    <s v="201201"/>
    <x v="6"/>
    <x v="3"/>
    <x v="8"/>
    <x v="77"/>
    <x v="12"/>
    <n v="27172.3"/>
  </r>
  <r>
    <s v="201108"/>
    <x v="11"/>
    <x v="2"/>
    <x v="8"/>
    <x v="77"/>
    <x v="12"/>
    <n v="29528.850000000002"/>
  </r>
  <r>
    <s v="200912"/>
    <x v="7"/>
    <x v="0"/>
    <x v="8"/>
    <x v="77"/>
    <x v="13"/>
    <n v="18726.63"/>
  </r>
  <r>
    <s v="201006"/>
    <x v="10"/>
    <x v="1"/>
    <x v="8"/>
    <x v="77"/>
    <x v="13"/>
    <n v="8792.18"/>
  </r>
  <r>
    <s v="201011"/>
    <x v="2"/>
    <x v="1"/>
    <x v="8"/>
    <x v="77"/>
    <x v="13"/>
    <n v="9097"/>
  </r>
  <r>
    <s v="201108"/>
    <x v="11"/>
    <x v="2"/>
    <x v="8"/>
    <x v="77"/>
    <x v="13"/>
    <n v="6616.32"/>
  </r>
  <r>
    <s v="201205"/>
    <x v="0"/>
    <x v="3"/>
    <x v="8"/>
    <x v="77"/>
    <x v="13"/>
    <n v="5579.93"/>
  </r>
  <r>
    <s v="201102"/>
    <x v="5"/>
    <x v="2"/>
    <x v="8"/>
    <x v="77"/>
    <x v="13"/>
    <n v="-11835.29"/>
  </r>
  <r>
    <s v="200901"/>
    <x v="6"/>
    <x v="0"/>
    <x v="8"/>
    <x v="77"/>
    <x v="13"/>
    <n v="7615.06"/>
  </r>
  <r>
    <s v="201101"/>
    <x v="6"/>
    <x v="2"/>
    <x v="8"/>
    <x v="77"/>
    <x v="13"/>
    <n v="3278.31"/>
  </r>
  <r>
    <s v="201202"/>
    <x v="5"/>
    <x v="3"/>
    <x v="8"/>
    <x v="77"/>
    <x v="13"/>
    <n v="-5917.61"/>
  </r>
  <r>
    <s v="201007"/>
    <x v="3"/>
    <x v="1"/>
    <x v="8"/>
    <x v="77"/>
    <x v="13"/>
    <n v="15220.06"/>
  </r>
  <r>
    <s v="200905"/>
    <x v="0"/>
    <x v="0"/>
    <x v="8"/>
    <x v="77"/>
    <x v="13"/>
    <n v="-30579.39"/>
  </r>
  <r>
    <s v="200902"/>
    <x v="5"/>
    <x v="0"/>
    <x v="8"/>
    <x v="77"/>
    <x v="13"/>
    <n v="-7358.1100000000006"/>
  </r>
  <r>
    <s v="200903"/>
    <x v="8"/>
    <x v="0"/>
    <x v="8"/>
    <x v="77"/>
    <x v="113"/>
    <n v="19419.11"/>
  </r>
  <r>
    <s v="201104"/>
    <x v="4"/>
    <x v="2"/>
    <x v="8"/>
    <x v="77"/>
    <x v="113"/>
    <n v="26285.93"/>
  </r>
  <r>
    <s v="201001"/>
    <x v="6"/>
    <x v="1"/>
    <x v="8"/>
    <x v="77"/>
    <x v="113"/>
    <n v="16979.310000000001"/>
  </r>
  <r>
    <s v="201002"/>
    <x v="5"/>
    <x v="1"/>
    <x v="8"/>
    <x v="77"/>
    <x v="113"/>
    <n v="14738.29"/>
  </r>
  <r>
    <s v="201105"/>
    <x v="0"/>
    <x v="2"/>
    <x v="8"/>
    <x v="77"/>
    <x v="113"/>
    <n v="16858.170000000002"/>
  </r>
  <r>
    <s v="200905"/>
    <x v="0"/>
    <x v="0"/>
    <x v="8"/>
    <x v="77"/>
    <x v="113"/>
    <n v="24597.02"/>
  </r>
  <r>
    <s v="200909"/>
    <x v="1"/>
    <x v="0"/>
    <x v="8"/>
    <x v="77"/>
    <x v="114"/>
    <n v="5186.54"/>
  </r>
  <r>
    <s v="200911"/>
    <x v="2"/>
    <x v="0"/>
    <x v="8"/>
    <x v="77"/>
    <x v="114"/>
    <n v="8702.9699999999993"/>
  </r>
  <r>
    <s v="200907"/>
    <x v="3"/>
    <x v="0"/>
    <x v="8"/>
    <x v="77"/>
    <x v="115"/>
    <n v="3827.4"/>
  </r>
  <r>
    <s v="201009"/>
    <x v="1"/>
    <x v="1"/>
    <x v="8"/>
    <x v="77"/>
    <x v="115"/>
    <n v="7731.2"/>
  </r>
  <r>
    <s v="201202"/>
    <x v="5"/>
    <x v="3"/>
    <x v="8"/>
    <x v="77"/>
    <x v="115"/>
    <n v="7220.21"/>
  </r>
  <r>
    <s v="200906"/>
    <x v="10"/>
    <x v="0"/>
    <x v="8"/>
    <x v="77"/>
    <x v="39"/>
    <n v="0"/>
  </r>
  <r>
    <s v="200907"/>
    <x v="3"/>
    <x v="0"/>
    <x v="8"/>
    <x v="77"/>
    <x v="39"/>
    <n v="38.340000000000003"/>
  </r>
  <r>
    <s v="200909"/>
    <x v="1"/>
    <x v="0"/>
    <x v="8"/>
    <x v="77"/>
    <x v="39"/>
    <n v="0"/>
  </r>
  <r>
    <s v="200908"/>
    <x v="11"/>
    <x v="0"/>
    <x v="8"/>
    <x v="77"/>
    <x v="39"/>
    <n v="0"/>
  </r>
  <r>
    <s v="201110"/>
    <x v="9"/>
    <x v="2"/>
    <x v="8"/>
    <x v="77"/>
    <x v="34"/>
    <n v="0"/>
  </r>
  <r>
    <s v="201203"/>
    <x v="8"/>
    <x v="3"/>
    <x v="8"/>
    <x v="77"/>
    <x v="67"/>
    <n v="6688.45"/>
  </r>
  <r>
    <s v="200910"/>
    <x v="9"/>
    <x v="0"/>
    <x v="8"/>
    <x v="77"/>
    <x v="67"/>
    <n v="10024.61"/>
  </r>
  <r>
    <s v="201012"/>
    <x v="7"/>
    <x v="1"/>
    <x v="8"/>
    <x v="77"/>
    <x v="67"/>
    <n v="8954.81"/>
  </r>
  <r>
    <s v="201002"/>
    <x v="5"/>
    <x v="1"/>
    <x v="8"/>
    <x v="77"/>
    <x v="67"/>
    <n v="3398.2200000000003"/>
  </r>
  <r>
    <s v="200911"/>
    <x v="2"/>
    <x v="0"/>
    <x v="8"/>
    <x v="77"/>
    <x v="67"/>
    <n v="6434.13"/>
  </r>
  <r>
    <s v="201202"/>
    <x v="5"/>
    <x v="3"/>
    <x v="8"/>
    <x v="77"/>
    <x v="67"/>
    <n v="6123.27"/>
  </r>
  <r>
    <s v="200902"/>
    <x v="5"/>
    <x v="0"/>
    <x v="8"/>
    <x v="77"/>
    <x v="67"/>
    <n v="5871.2"/>
  </r>
  <r>
    <s v="201007"/>
    <x v="3"/>
    <x v="1"/>
    <x v="8"/>
    <x v="77"/>
    <x v="69"/>
    <n v="3864.27"/>
  </r>
  <r>
    <s v="201006"/>
    <x v="10"/>
    <x v="1"/>
    <x v="8"/>
    <x v="77"/>
    <x v="69"/>
    <n v="3144.82"/>
  </r>
  <r>
    <s v="201002"/>
    <x v="5"/>
    <x v="1"/>
    <x v="8"/>
    <x v="77"/>
    <x v="69"/>
    <n v="8541.94"/>
  </r>
  <r>
    <s v="200906"/>
    <x v="10"/>
    <x v="0"/>
    <x v="8"/>
    <x v="77"/>
    <x v="69"/>
    <n v="5118.66"/>
  </r>
  <r>
    <s v="201009"/>
    <x v="1"/>
    <x v="1"/>
    <x v="8"/>
    <x v="77"/>
    <x v="69"/>
    <n v="5782.77"/>
  </r>
  <r>
    <s v="201008"/>
    <x v="11"/>
    <x v="1"/>
    <x v="8"/>
    <x v="77"/>
    <x v="118"/>
    <n v="3112.5"/>
  </r>
  <r>
    <s v="200907"/>
    <x v="3"/>
    <x v="0"/>
    <x v="8"/>
    <x v="77"/>
    <x v="118"/>
    <n v="1805.89"/>
  </r>
  <r>
    <s v="200903"/>
    <x v="8"/>
    <x v="0"/>
    <x v="8"/>
    <x v="77"/>
    <x v="118"/>
    <n v="1661.72"/>
  </r>
  <r>
    <s v="200902"/>
    <x v="5"/>
    <x v="0"/>
    <x v="8"/>
    <x v="77"/>
    <x v="118"/>
    <n v="2777.33"/>
  </r>
  <r>
    <s v="201101"/>
    <x v="6"/>
    <x v="2"/>
    <x v="8"/>
    <x v="77"/>
    <x v="118"/>
    <n v="3472.83"/>
  </r>
  <r>
    <s v="201011"/>
    <x v="2"/>
    <x v="1"/>
    <x v="8"/>
    <x v="77"/>
    <x v="118"/>
    <n v="2575.89"/>
  </r>
  <r>
    <s v="200911"/>
    <x v="2"/>
    <x v="0"/>
    <x v="8"/>
    <x v="77"/>
    <x v="58"/>
    <n v="5711.68"/>
  </r>
  <r>
    <s v="201109"/>
    <x v="1"/>
    <x v="2"/>
    <x v="8"/>
    <x v="77"/>
    <x v="58"/>
    <n v="5411.56"/>
  </r>
  <r>
    <s v="201204"/>
    <x v="4"/>
    <x v="3"/>
    <x v="8"/>
    <x v="77"/>
    <x v="58"/>
    <n v="4823.0200000000004"/>
  </r>
  <r>
    <s v="201003"/>
    <x v="8"/>
    <x v="1"/>
    <x v="8"/>
    <x v="77"/>
    <x v="58"/>
    <n v="2278.15"/>
  </r>
  <r>
    <s v="201106"/>
    <x v="10"/>
    <x v="2"/>
    <x v="8"/>
    <x v="77"/>
    <x v="58"/>
    <n v="4061.82"/>
  </r>
  <r>
    <s v="201011"/>
    <x v="2"/>
    <x v="1"/>
    <x v="8"/>
    <x v="77"/>
    <x v="89"/>
    <n v="10027.34"/>
  </r>
  <r>
    <s v="201201"/>
    <x v="6"/>
    <x v="3"/>
    <x v="8"/>
    <x v="77"/>
    <x v="89"/>
    <n v="1539.6000000000001"/>
  </r>
  <r>
    <s v="200907"/>
    <x v="3"/>
    <x v="0"/>
    <x v="8"/>
    <x v="77"/>
    <x v="76"/>
    <n v="868.21"/>
  </r>
  <r>
    <s v="201108"/>
    <x v="11"/>
    <x v="2"/>
    <x v="8"/>
    <x v="77"/>
    <x v="76"/>
    <n v="250.66"/>
  </r>
  <r>
    <s v="200905"/>
    <x v="0"/>
    <x v="0"/>
    <x v="8"/>
    <x v="77"/>
    <x v="76"/>
    <n v="1967.94"/>
  </r>
  <r>
    <s v="201003"/>
    <x v="8"/>
    <x v="1"/>
    <x v="8"/>
    <x v="77"/>
    <x v="76"/>
    <n v="1235.4100000000001"/>
  </r>
  <r>
    <s v="201005"/>
    <x v="0"/>
    <x v="1"/>
    <x v="8"/>
    <x v="77"/>
    <x v="76"/>
    <n v="847.98"/>
  </r>
  <r>
    <s v="201101"/>
    <x v="6"/>
    <x v="2"/>
    <x v="8"/>
    <x v="77"/>
    <x v="76"/>
    <n v="1699.56"/>
  </r>
  <r>
    <s v="201004"/>
    <x v="4"/>
    <x v="1"/>
    <x v="8"/>
    <x v="77"/>
    <x v="76"/>
    <n v="1194.6600000000001"/>
  </r>
  <r>
    <s v="201112"/>
    <x v="7"/>
    <x v="2"/>
    <x v="8"/>
    <x v="77"/>
    <x v="76"/>
    <n v="1292.4100000000001"/>
  </r>
  <r>
    <s v="200903"/>
    <x v="8"/>
    <x v="0"/>
    <x v="8"/>
    <x v="77"/>
    <x v="76"/>
    <n v="952.36"/>
  </r>
  <r>
    <s v="201012"/>
    <x v="7"/>
    <x v="1"/>
    <x v="8"/>
    <x v="77"/>
    <x v="23"/>
    <n v="2575.2200000000003"/>
  </r>
  <r>
    <s v="201001"/>
    <x v="6"/>
    <x v="1"/>
    <x v="8"/>
    <x v="77"/>
    <x v="23"/>
    <n v="1963.99"/>
  </r>
  <r>
    <s v="200912"/>
    <x v="7"/>
    <x v="0"/>
    <x v="8"/>
    <x v="77"/>
    <x v="23"/>
    <n v="1595.21"/>
  </r>
  <r>
    <s v="201108"/>
    <x v="11"/>
    <x v="2"/>
    <x v="8"/>
    <x v="77"/>
    <x v="23"/>
    <n v="2194.44"/>
  </r>
  <r>
    <s v="201105"/>
    <x v="0"/>
    <x v="2"/>
    <x v="8"/>
    <x v="77"/>
    <x v="23"/>
    <n v="3274.78"/>
  </r>
  <r>
    <s v="200911"/>
    <x v="2"/>
    <x v="0"/>
    <x v="8"/>
    <x v="77"/>
    <x v="47"/>
    <n v="4937.07"/>
  </r>
  <r>
    <s v="201110"/>
    <x v="9"/>
    <x v="2"/>
    <x v="8"/>
    <x v="77"/>
    <x v="47"/>
    <n v="5544.88"/>
  </r>
  <r>
    <s v="201112"/>
    <x v="7"/>
    <x v="2"/>
    <x v="8"/>
    <x v="77"/>
    <x v="47"/>
    <n v="4843.66"/>
  </r>
  <r>
    <s v="201202"/>
    <x v="5"/>
    <x v="3"/>
    <x v="8"/>
    <x v="77"/>
    <x v="47"/>
    <n v="4865.07"/>
  </r>
  <r>
    <s v="201111"/>
    <x v="2"/>
    <x v="2"/>
    <x v="8"/>
    <x v="77"/>
    <x v="47"/>
    <n v="5792.26"/>
  </r>
  <r>
    <s v="201109"/>
    <x v="1"/>
    <x v="2"/>
    <x v="8"/>
    <x v="77"/>
    <x v="47"/>
    <n v="7490.49"/>
  </r>
  <r>
    <s v="201012"/>
    <x v="7"/>
    <x v="1"/>
    <x v="8"/>
    <x v="77"/>
    <x v="47"/>
    <n v="5134.75"/>
  </r>
  <r>
    <s v="201104"/>
    <x v="4"/>
    <x v="2"/>
    <x v="8"/>
    <x v="77"/>
    <x v="47"/>
    <n v="8243.65"/>
  </r>
  <r>
    <s v="200902"/>
    <x v="5"/>
    <x v="0"/>
    <x v="8"/>
    <x v="77"/>
    <x v="47"/>
    <n v="5452.49"/>
  </r>
  <r>
    <s v="200909"/>
    <x v="1"/>
    <x v="0"/>
    <x v="8"/>
    <x v="77"/>
    <x v="78"/>
    <n v="8583.0300000000007"/>
  </r>
  <r>
    <s v="201203"/>
    <x v="8"/>
    <x v="3"/>
    <x v="8"/>
    <x v="77"/>
    <x v="78"/>
    <n v="8185.03"/>
  </r>
  <r>
    <s v="201104"/>
    <x v="4"/>
    <x v="2"/>
    <x v="8"/>
    <x v="77"/>
    <x v="78"/>
    <n v="9563.32"/>
  </r>
  <r>
    <s v="201004"/>
    <x v="4"/>
    <x v="1"/>
    <x v="8"/>
    <x v="77"/>
    <x v="78"/>
    <n v="9338.57"/>
  </r>
  <r>
    <s v="201112"/>
    <x v="7"/>
    <x v="2"/>
    <x v="8"/>
    <x v="77"/>
    <x v="51"/>
    <n v="0"/>
  </r>
  <r>
    <s v="201005"/>
    <x v="0"/>
    <x v="1"/>
    <x v="8"/>
    <x v="77"/>
    <x v="51"/>
    <n v="0"/>
  </r>
  <r>
    <s v="201112"/>
    <x v="7"/>
    <x v="2"/>
    <x v="8"/>
    <x v="77"/>
    <x v="99"/>
    <n v="0"/>
  </r>
  <r>
    <s v="200912"/>
    <x v="7"/>
    <x v="0"/>
    <x v="8"/>
    <x v="77"/>
    <x v="54"/>
    <n v="37891.19"/>
  </r>
  <r>
    <s v="200911"/>
    <x v="2"/>
    <x v="0"/>
    <x v="8"/>
    <x v="77"/>
    <x v="54"/>
    <n v="32602.11"/>
  </r>
  <r>
    <s v="201007"/>
    <x v="3"/>
    <x v="1"/>
    <x v="8"/>
    <x v="77"/>
    <x v="54"/>
    <n v="39186.26"/>
  </r>
  <r>
    <s v="201201"/>
    <x v="6"/>
    <x v="3"/>
    <x v="8"/>
    <x v="77"/>
    <x v="54"/>
    <n v="28823.02"/>
  </r>
  <r>
    <s v="201004"/>
    <x v="4"/>
    <x v="1"/>
    <x v="8"/>
    <x v="77"/>
    <x v="54"/>
    <n v="27074.78"/>
  </r>
  <r>
    <s v="201006"/>
    <x v="10"/>
    <x v="1"/>
    <x v="8"/>
    <x v="77"/>
    <x v="54"/>
    <n v="22025.96"/>
  </r>
  <r>
    <s v="200907"/>
    <x v="3"/>
    <x v="0"/>
    <x v="8"/>
    <x v="77"/>
    <x v="84"/>
    <n v="1727.3"/>
  </r>
  <r>
    <s v="201011"/>
    <x v="2"/>
    <x v="1"/>
    <x v="8"/>
    <x v="77"/>
    <x v="84"/>
    <n v="228.19"/>
  </r>
  <r>
    <s v="201205"/>
    <x v="0"/>
    <x v="3"/>
    <x v="8"/>
    <x v="77"/>
    <x v="84"/>
    <n v="0"/>
  </r>
  <r>
    <s v="201003"/>
    <x v="8"/>
    <x v="1"/>
    <x v="8"/>
    <x v="77"/>
    <x v="84"/>
    <n v="1793.19"/>
  </r>
  <r>
    <s v="201204"/>
    <x v="4"/>
    <x v="3"/>
    <x v="8"/>
    <x v="77"/>
    <x v="79"/>
    <n v="0"/>
  </r>
  <r>
    <s v="201001"/>
    <x v="6"/>
    <x v="1"/>
    <x v="8"/>
    <x v="77"/>
    <x v="9"/>
    <n v="3799.21"/>
  </r>
  <r>
    <s v="201003"/>
    <x v="8"/>
    <x v="1"/>
    <x v="8"/>
    <x v="77"/>
    <x v="9"/>
    <n v="3697.14"/>
  </r>
  <r>
    <s v="200909"/>
    <x v="1"/>
    <x v="0"/>
    <x v="8"/>
    <x v="77"/>
    <x v="9"/>
    <n v="3458.12"/>
  </r>
  <r>
    <s v="200908"/>
    <x v="11"/>
    <x v="0"/>
    <x v="8"/>
    <x v="77"/>
    <x v="9"/>
    <n v="2630.13"/>
  </r>
  <r>
    <s v="201204"/>
    <x v="4"/>
    <x v="3"/>
    <x v="8"/>
    <x v="77"/>
    <x v="43"/>
    <n v="0"/>
  </r>
  <r>
    <s v="201004"/>
    <x v="4"/>
    <x v="1"/>
    <x v="8"/>
    <x v="77"/>
    <x v="43"/>
    <n v="-294.33"/>
  </r>
  <r>
    <s v="201010"/>
    <x v="9"/>
    <x v="1"/>
    <x v="8"/>
    <x v="77"/>
    <x v="43"/>
    <n v="-572.85"/>
  </r>
  <r>
    <s v="200902"/>
    <x v="5"/>
    <x v="0"/>
    <x v="8"/>
    <x v="77"/>
    <x v="11"/>
    <n v="55897.96"/>
  </r>
  <r>
    <s v="201205"/>
    <x v="0"/>
    <x v="3"/>
    <x v="8"/>
    <x v="77"/>
    <x v="11"/>
    <n v="50471.31"/>
  </r>
  <r>
    <s v="200908"/>
    <x v="11"/>
    <x v="0"/>
    <x v="8"/>
    <x v="77"/>
    <x v="11"/>
    <n v="52825.08"/>
  </r>
  <r>
    <s v="201201"/>
    <x v="6"/>
    <x v="3"/>
    <x v="8"/>
    <x v="77"/>
    <x v="11"/>
    <n v="67109.03"/>
  </r>
  <r>
    <s v="201107"/>
    <x v="3"/>
    <x v="2"/>
    <x v="8"/>
    <x v="77"/>
    <x v="11"/>
    <n v="51002.51"/>
  </r>
  <r>
    <s v="201004"/>
    <x v="4"/>
    <x v="1"/>
    <x v="8"/>
    <x v="77"/>
    <x v="12"/>
    <n v="18364.900000000001"/>
  </r>
  <r>
    <s v="201007"/>
    <x v="3"/>
    <x v="1"/>
    <x v="8"/>
    <x v="77"/>
    <x v="12"/>
    <n v="38618.400000000001"/>
  </r>
  <r>
    <s v="201002"/>
    <x v="5"/>
    <x v="1"/>
    <x v="8"/>
    <x v="77"/>
    <x v="12"/>
    <n v="12251.300000000001"/>
  </r>
  <r>
    <s v="201102"/>
    <x v="5"/>
    <x v="2"/>
    <x v="8"/>
    <x v="77"/>
    <x v="12"/>
    <n v="23437.45"/>
  </r>
  <r>
    <s v="201008"/>
    <x v="11"/>
    <x v="1"/>
    <x v="8"/>
    <x v="77"/>
    <x v="12"/>
    <n v="34648.400000000001"/>
  </r>
  <r>
    <s v="200907"/>
    <x v="3"/>
    <x v="0"/>
    <x v="8"/>
    <x v="77"/>
    <x v="12"/>
    <n v="22756.65"/>
  </r>
  <r>
    <s v="200908"/>
    <x v="11"/>
    <x v="0"/>
    <x v="8"/>
    <x v="77"/>
    <x v="12"/>
    <n v="20580.2"/>
  </r>
  <r>
    <s v="200909"/>
    <x v="1"/>
    <x v="0"/>
    <x v="8"/>
    <x v="77"/>
    <x v="13"/>
    <n v="13593"/>
  </r>
  <r>
    <s v="201008"/>
    <x v="11"/>
    <x v="1"/>
    <x v="8"/>
    <x v="77"/>
    <x v="13"/>
    <n v="761.96"/>
  </r>
  <r>
    <s v="201012"/>
    <x v="7"/>
    <x v="1"/>
    <x v="8"/>
    <x v="77"/>
    <x v="13"/>
    <n v="9705.24"/>
  </r>
  <r>
    <s v="200908"/>
    <x v="11"/>
    <x v="0"/>
    <x v="8"/>
    <x v="77"/>
    <x v="66"/>
    <n v="0"/>
  </r>
  <r>
    <s v="200901"/>
    <x v="6"/>
    <x v="0"/>
    <x v="8"/>
    <x v="77"/>
    <x v="66"/>
    <n v="9894.4699999999993"/>
  </r>
  <r>
    <s v="201011"/>
    <x v="2"/>
    <x v="1"/>
    <x v="8"/>
    <x v="77"/>
    <x v="95"/>
    <n v="5.9"/>
  </r>
  <r>
    <s v="201012"/>
    <x v="7"/>
    <x v="1"/>
    <x v="8"/>
    <x v="77"/>
    <x v="95"/>
    <n v="-5.9"/>
  </r>
  <r>
    <s v="201004"/>
    <x v="4"/>
    <x v="1"/>
    <x v="8"/>
    <x v="77"/>
    <x v="113"/>
    <n v="19595.010000000002"/>
  </r>
  <r>
    <s v="201112"/>
    <x v="7"/>
    <x v="2"/>
    <x v="8"/>
    <x v="77"/>
    <x v="113"/>
    <n v="25736.57"/>
  </r>
  <r>
    <s v="201009"/>
    <x v="1"/>
    <x v="1"/>
    <x v="8"/>
    <x v="77"/>
    <x v="113"/>
    <n v="18626.75"/>
  </r>
  <r>
    <s v="201110"/>
    <x v="9"/>
    <x v="2"/>
    <x v="8"/>
    <x v="77"/>
    <x v="113"/>
    <n v="28562.46"/>
  </r>
  <r>
    <s v="201202"/>
    <x v="5"/>
    <x v="3"/>
    <x v="8"/>
    <x v="77"/>
    <x v="113"/>
    <n v="19776.689999999999"/>
  </r>
  <r>
    <s v="200908"/>
    <x v="11"/>
    <x v="0"/>
    <x v="8"/>
    <x v="77"/>
    <x v="113"/>
    <n v="16104.73"/>
  </r>
  <r>
    <s v="200901"/>
    <x v="6"/>
    <x v="0"/>
    <x v="8"/>
    <x v="77"/>
    <x v="113"/>
    <n v="23560.81"/>
  </r>
  <r>
    <s v="200907"/>
    <x v="3"/>
    <x v="0"/>
    <x v="8"/>
    <x v="77"/>
    <x v="114"/>
    <n v="6111.54"/>
  </r>
  <r>
    <s v="201111"/>
    <x v="2"/>
    <x v="2"/>
    <x v="8"/>
    <x v="77"/>
    <x v="114"/>
    <n v="11253.34"/>
  </r>
  <r>
    <s v="201006"/>
    <x v="10"/>
    <x v="1"/>
    <x v="8"/>
    <x v="77"/>
    <x v="115"/>
    <n v="4247.0600000000004"/>
  </r>
  <r>
    <s v="200909"/>
    <x v="1"/>
    <x v="0"/>
    <x v="8"/>
    <x v="77"/>
    <x v="115"/>
    <n v="7709.59"/>
  </r>
  <r>
    <s v="201008"/>
    <x v="11"/>
    <x v="1"/>
    <x v="8"/>
    <x v="77"/>
    <x v="115"/>
    <n v="6785.54"/>
  </r>
  <r>
    <s v="201010"/>
    <x v="9"/>
    <x v="1"/>
    <x v="8"/>
    <x v="77"/>
    <x v="115"/>
    <n v="16795.25"/>
  </r>
  <r>
    <s v="201111"/>
    <x v="2"/>
    <x v="2"/>
    <x v="8"/>
    <x v="77"/>
    <x v="115"/>
    <n v="9063.82"/>
  </r>
  <r>
    <s v="200902"/>
    <x v="5"/>
    <x v="0"/>
    <x v="8"/>
    <x v="77"/>
    <x v="115"/>
    <n v="8836.25"/>
  </r>
  <r>
    <s v="200903"/>
    <x v="8"/>
    <x v="0"/>
    <x v="8"/>
    <x v="77"/>
    <x v="39"/>
    <n v="21.38"/>
  </r>
  <r>
    <s v="201112"/>
    <x v="7"/>
    <x v="2"/>
    <x v="8"/>
    <x v="77"/>
    <x v="34"/>
    <n v="0"/>
  </r>
  <r>
    <s v="201204"/>
    <x v="4"/>
    <x v="3"/>
    <x v="8"/>
    <x v="77"/>
    <x v="67"/>
    <n v="3908.9900000000002"/>
  </r>
  <r>
    <s v="201103"/>
    <x v="8"/>
    <x v="2"/>
    <x v="8"/>
    <x v="77"/>
    <x v="67"/>
    <n v="4028.73"/>
  </r>
  <r>
    <s v="201107"/>
    <x v="3"/>
    <x v="2"/>
    <x v="8"/>
    <x v="77"/>
    <x v="67"/>
    <n v="2057.37"/>
  </r>
  <r>
    <s v="200904"/>
    <x v="4"/>
    <x v="0"/>
    <x v="8"/>
    <x v="77"/>
    <x v="67"/>
    <n v="5141.01"/>
  </r>
  <r>
    <s v="201104"/>
    <x v="4"/>
    <x v="2"/>
    <x v="8"/>
    <x v="77"/>
    <x v="67"/>
    <n v="5758.16"/>
  </r>
  <r>
    <s v="201006"/>
    <x v="10"/>
    <x v="1"/>
    <x v="8"/>
    <x v="77"/>
    <x v="67"/>
    <n v="5159.22"/>
  </r>
  <r>
    <s v="200910"/>
    <x v="9"/>
    <x v="0"/>
    <x v="8"/>
    <x v="77"/>
    <x v="69"/>
    <n v="13044.64"/>
  </r>
  <r>
    <s v="201203"/>
    <x v="8"/>
    <x v="3"/>
    <x v="8"/>
    <x v="77"/>
    <x v="69"/>
    <n v="13860.23"/>
  </r>
  <r>
    <s v="200912"/>
    <x v="7"/>
    <x v="0"/>
    <x v="8"/>
    <x v="77"/>
    <x v="69"/>
    <n v="11628.74"/>
  </r>
  <r>
    <s v="201205"/>
    <x v="0"/>
    <x v="3"/>
    <x v="8"/>
    <x v="77"/>
    <x v="69"/>
    <n v="7453.62"/>
  </r>
  <r>
    <s v="201201"/>
    <x v="6"/>
    <x v="3"/>
    <x v="8"/>
    <x v="77"/>
    <x v="69"/>
    <n v="11146.710000000001"/>
  </r>
  <r>
    <s v="201103"/>
    <x v="8"/>
    <x v="2"/>
    <x v="8"/>
    <x v="77"/>
    <x v="69"/>
    <n v="9639.16"/>
  </r>
  <r>
    <s v="201005"/>
    <x v="0"/>
    <x v="1"/>
    <x v="8"/>
    <x v="77"/>
    <x v="69"/>
    <n v="4218.2"/>
  </r>
  <r>
    <s v="201112"/>
    <x v="7"/>
    <x v="2"/>
    <x v="8"/>
    <x v="77"/>
    <x v="69"/>
    <n v="12362.62"/>
  </r>
  <r>
    <s v="201004"/>
    <x v="4"/>
    <x v="1"/>
    <x v="8"/>
    <x v="77"/>
    <x v="69"/>
    <n v="11487.89"/>
  </r>
  <r>
    <s v="201202"/>
    <x v="5"/>
    <x v="3"/>
    <x v="8"/>
    <x v="77"/>
    <x v="118"/>
    <n v="1911.31"/>
  </r>
  <r>
    <s v="200904"/>
    <x v="4"/>
    <x v="0"/>
    <x v="8"/>
    <x v="77"/>
    <x v="118"/>
    <n v="1827.73"/>
  </r>
  <r>
    <s v="201003"/>
    <x v="8"/>
    <x v="1"/>
    <x v="8"/>
    <x v="77"/>
    <x v="118"/>
    <n v="1653.44"/>
  </r>
  <r>
    <s v="200905"/>
    <x v="0"/>
    <x v="0"/>
    <x v="8"/>
    <x v="77"/>
    <x v="118"/>
    <n v="4214.62"/>
  </r>
  <r>
    <s v="200912"/>
    <x v="7"/>
    <x v="0"/>
    <x v="8"/>
    <x v="77"/>
    <x v="118"/>
    <n v="3743.86"/>
  </r>
  <r>
    <s v="200910"/>
    <x v="9"/>
    <x v="0"/>
    <x v="8"/>
    <x v="77"/>
    <x v="118"/>
    <n v="5965.04"/>
  </r>
  <r>
    <s v="201005"/>
    <x v="0"/>
    <x v="1"/>
    <x v="8"/>
    <x v="77"/>
    <x v="58"/>
    <n v="2276.2800000000002"/>
  </r>
  <r>
    <s v="201104"/>
    <x v="4"/>
    <x v="2"/>
    <x v="8"/>
    <x v="77"/>
    <x v="58"/>
    <n v="5678.53"/>
  </r>
  <r>
    <s v="200912"/>
    <x v="7"/>
    <x v="0"/>
    <x v="8"/>
    <x v="77"/>
    <x v="58"/>
    <n v="5672.29"/>
  </r>
  <r>
    <s v="201009"/>
    <x v="1"/>
    <x v="1"/>
    <x v="8"/>
    <x v="77"/>
    <x v="89"/>
    <n v="8302.11"/>
  </r>
  <r>
    <s v="200910"/>
    <x v="9"/>
    <x v="0"/>
    <x v="8"/>
    <x v="77"/>
    <x v="89"/>
    <n v="8853.27"/>
  </r>
  <r>
    <s v="200909"/>
    <x v="1"/>
    <x v="0"/>
    <x v="8"/>
    <x v="77"/>
    <x v="89"/>
    <n v="6902.93"/>
  </r>
  <r>
    <s v="201012"/>
    <x v="7"/>
    <x v="1"/>
    <x v="8"/>
    <x v="77"/>
    <x v="89"/>
    <n v="8448.33"/>
  </r>
  <r>
    <s v="201004"/>
    <x v="4"/>
    <x v="1"/>
    <x v="8"/>
    <x v="77"/>
    <x v="89"/>
    <n v="6436.4400000000005"/>
  </r>
  <r>
    <s v="201003"/>
    <x v="8"/>
    <x v="1"/>
    <x v="8"/>
    <x v="77"/>
    <x v="89"/>
    <n v="4758.91"/>
  </r>
  <r>
    <s v="201002"/>
    <x v="5"/>
    <x v="1"/>
    <x v="8"/>
    <x v="77"/>
    <x v="76"/>
    <n v="2331.12"/>
  </r>
  <r>
    <s v="201203"/>
    <x v="8"/>
    <x v="3"/>
    <x v="8"/>
    <x v="77"/>
    <x v="76"/>
    <n v="805.25"/>
  </r>
  <r>
    <s v="200908"/>
    <x v="11"/>
    <x v="0"/>
    <x v="8"/>
    <x v="77"/>
    <x v="76"/>
    <n v="970.43000000000006"/>
  </r>
  <r>
    <s v="200901"/>
    <x v="6"/>
    <x v="0"/>
    <x v="8"/>
    <x v="77"/>
    <x v="76"/>
    <n v="2653.66"/>
  </r>
  <r>
    <s v="201008"/>
    <x v="11"/>
    <x v="1"/>
    <x v="8"/>
    <x v="77"/>
    <x v="23"/>
    <n v="1310.49"/>
  </r>
  <r>
    <s v="201202"/>
    <x v="5"/>
    <x v="3"/>
    <x v="8"/>
    <x v="77"/>
    <x v="23"/>
    <n v="2195.4500000000003"/>
  </r>
  <r>
    <s v="201101"/>
    <x v="6"/>
    <x v="2"/>
    <x v="8"/>
    <x v="77"/>
    <x v="23"/>
    <n v="2520.2000000000003"/>
  </r>
  <r>
    <s v="201102"/>
    <x v="5"/>
    <x v="2"/>
    <x v="8"/>
    <x v="77"/>
    <x v="23"/>
    <n v="2298.31"/>
  </r>
  <r>
    <s v="200910"/>
    <x v="9"/>
    <x v="0"/>
    <x v="8"/>
    <x v="77"/>
    <x v="23"/>
    <n v="2448.21"/>
  </r>
  <r>
    <s v="201001"/>
    <x v="6"/>
    <x v="1"/>
    <x v="8"/>
    <x v="77"/>
    <x v="47"/>
    <n v="4507.97"/>
  </r>
  <r>
    <s v="201004"/>
    <x v="4"/>
    <x v="1"/>
    <x v="8"/>
    <x v="77"/>
    <x v="47"/>
    <n v="7884.96"/>
  </r>
  <r>
    <s v="201107"/>
    <x v="3"/>
    <x v="2"/>
    <x v="8"/>
    <x v="77"/>
    <x v="78"/>
    <n v="5965.29"/>
  </r>
  <r>
    <s v="201009"/>
    <x v="1"/>
    <x v="1"/>
    <x v="8"/>
    <x v="77"/>
    <x v="78"/>
    <n v="10543.65"/>
  </r>
  <r>
    <s v="201105"/>
    <x v="0"/>
    <x v="2"/>
    <x v="8"/>
    <x v="77"/>
    <x v="78"/>
    <n v="7812"/>
  </r>
  <r>
    <s v="200906"/>
    <x v="10"/>
    <x v="0"/>
    <x v="8"/>
    <x v="77"/>
    <x v="78"/>
    <n v="7077.97"/>
  </r>
  <r>
    <s v="200912"/>
    <x v="7"/>
    <x v="0"/>
    <x v="8"/>
    <x v="77"/>
    <x v="78"/>
    <n v="7400.28"/>
  </r>
  <r>
    <s v="200908"/>
    <x v="11"/>
    <x v="0"/>
    <x v="8"/>
    <x v="77"/>
    <x v="78"/>
    <n v="5768.1500000000005"/>
  </r>
  <r>
    <s v="201102"/>
    <x v="5"/>
    <x v="2"/>
    <x v="8"/>
    <x v="77"/>
    <x v="78"/>
    <n v="8133.1500000000005"/>
  </r>
  <r>
    <s v="201001"/>
    <x v="6"/>
    <x v="1"/>
    <x v="8"/>
    <x v="77"/>
    <x v="78"/>
    <n v="6619.64"/>
  </r>
  <r>
    <s v="201108"/>
    <x v="11"/>
    <x v="2"/>
    <x v="8"/>
    <x v="77"/>
    <x v="51"/>
    <n v="225.34"/>
  </r>
  <r>
    <s v="201001"/>
    <x v="6"/>
    <x v="1"/>
    <x v="8"/>
    <x v="77"/>
    <x v="51"/>
    <n v="181.36"/>
  </r>
  <r>
    <s v="201008"/>
    <x v="11"/>
    <x v="1"/>
    <x v="8"/>
    <x v="77"/>
    <x v="51"/>
    <n v="0"/>
  </r>
  <r>
    <s v="201109"/>
    <x v="1"/>
    <x v="2"/>
    <x v="8"/>
    <x v="77"/>
    <x v="99"/>
    <n v="0"/>
  </r>
  <r>
    <s v="201106"/>
    <x v="10"/>
    <x v="2"/>
    <x v="8"/>
    <x v="77"/>
    <x v="99"/>
    <n v="0"/>
  </r>
  <r>
    <s v="201202"/>
    <x v="5"/>
    <x v="3"/>
    <x v="8"/>
    <x v="77"/>
    <x v="54"/>
    <n v="25977.66"/>
  </r>
  <r>
    <s v="200906"/>
    <x v="10"/>
    <x v="0"/>
    <x v="8"/>
    <x v="77"/>
    <x v="54"/>
    <n v="24511.48"/>
  </r>
  <r>
    <s v="201111"/>
    <x v="2"/>
    <x v="2"/>
    <x v="8"/>
    <x v="77"/>
    <x v="54"/>
    <n v="39167.090000000004"/>
  </r>
  <r>
    <s v="200909"/>
    <x v="1"/>
    <x v="0"/>
    <x v="8"/>
    <x v="77"/>
    <x v="54"/>
    <n v="23470.47"/>
  </r>
  <r>
    <s v="201101"/>
    <x v="6"/>
    <x v="2"/>
    <x v="8"/>
    <x v="77"/>
    <x v="54"/>
    <n v="41421.879999999997"/>
  </r>
  <r>
    <s v="201106"/>
    <x v="10"/>
    <x v="2"/>
    <x v="8"/>
    <x v="77"/>
    <x v="54"/>
    <n v="24283.33"/>
  </r>
  <r>
    <s v="201103"/>
    <x v="8"/>
    <x v="2"/>
    <x v="8"/>
    <x v="77"/>
    <x v="54"/>
    <n v="30023.31"/>
  </r>
  <r>
    <s v="200905"/>
    <x v="0"/>
    <x v="0"/>
    <x v="8"/>
    <x v="77"/>
    <x v="84"/>
    <n v="12987.54"/>
  </r>
  <r>
    <s v="201002"/>
    <x v="5"/>
    <x v="1"/>
    <x v="8"/>
    <x v="77"/>
    <x v="84"/>
    <n v="1770.8400000000001"/>
  </r>
  <r>
    <s v="201106"/>
    <x v="10"/>
    <x v="2"/>
    <x v="8"/>
    <x v="77"/>
    <x v="84"/>
    <n v="0"/>
  </r>
  <r>
    <s v="201009"/>
    <x v="1"/>
    <x v="1"/>
    <x v="8"/>
    <x v="77"/>
    <x v="84"/>
    <n v="216.18"/>
  </r>
  <r>
    <s v="201111"/>
    <x v="2"/>
    <x v="2"/>
    <x v="8"/>
    <x v="77"/>
    <x v="84"/>
    <n v="0"/>
  </r>
  <r>
    <s v="201103"/>
    <x v="8"/>
    <x v="2"/>
    <x v="8"/>
    <x v="77"/>
    <x v="9"/>
    <n v="3139.4"/>
  </r>
  <r>
    <s v="201009"/>
    <x v="1"/>
    <x v="1"/>
    <x v="8"/>
    <x v="77"/>
    <x v="9"/>
    <n v="4006.59"/>
  </r>
  <r>
    <s v="201106"/>
    <x v="10"/>
    <x v="2"/>
    <x v="8"/>
    <x v="77"/>
    <x v="9"/>
    <n v="3192.46"/>
  </r>
  <r>
    <s v="201005"/>
    <x v="0"/>
    <x v="1"/>
    <x v="8"/>
    <x v="77"/>
    <x v="9"/>
    <n v="3403.37"/>
  </r>
  <r>
    <s v="201201"/>
    <x v="6"/>
    <x v="3"/>
    <x v="8"/>
    <x v="77"/>
    <x v="9"/>
    <n v="5033.1000000000004"/>
  </r>
  <r>
    <s v="201004"/>
    <x v="4"/>
    <x v="1"/>
    <x v="8"/>
    <x v="77"/>
    <x v="9"/>
    <n v="3934.4700000000003"/>
  </r>
  <r>
    <s v="201008"/>
    <x v="11"/>
    <x v="1"/>
    <x v="8"/>
    <x v="77"/>
    <x v="43"/>
    <n v="-129422.13"/>
  </r>
  <r>
    <s v="201011"/>
    <x v="2"/>
    <x v="1"/>
    <x v="8"/>
    <x v="77"/>
    <x v="43"/>
    <n v="-301.34000000000003"/>
  </r>
  <r>
    <s v="201005"/>
    <x v="0"/>
    <x v="1"/>
    <x v="8"/>
    <x v="77"/>
    <x v="43"/>
    <n v="0"/>
  </r>
  <r>
    <s v="200906"/>
    <x v="10"/>
    <x v="0"/>
    <x v="8"/>
    <x v="77"/>
    <x v="11"/>
    <n v="55898.76"/>
  </r>
  <r>
    <s v="201103"/>
    <x v="8"/>
    <x v="2"/>
    <x v="8"/>
    <x v="77"/>
    <x v="11"/>
    <n v="58512.54"/>
  </r>
  <r>
    <s v="201106"/>
    <x v="10"/>
    <x v="2"/>
    <x v="8"/>
    <x v="77"/>
    <x v="11"/>
    <n v="54953.51"/>
  </r>
  <r>
    <s v="201101"/>
    <x v="6"/>
    <x v="2"/>
    <x v="8"/>
    <x v="77"/>
    <x v="11"/>
    <n v="70019.53"/>
  </r>
  <r>
    <s v="201001"/>
    <x v="6"/>
    <x v="1"/>
    <x v="8"/>
    <x v="77"/>
    <x v="11"/>
    <n v="53937.98"/>
  </r>
  <r>
    <s v="201202"/>
    <x v="5"/>
    <x v="3"/>
    <x v="8"/>
    <x v="77"/>
    <x v="11"/>
    <n v="53332.1"/>
  </r>
  <r>
    <s v="201110"/>
    <x v="9"/>
    <x v="2"/>
    <x v="8"/>
    <x v="77"/>
    <x v="12"/>
    <n v="46472.35"/>
  </r>
  <r>
    <s v="201011"/>
    <x v="2"/>
    <x v="1"/>
    <x v="8"/>
    <x v="77"/>
    <x v="12"/>
    <n v="48125.1"/>
  </r>
  <r>
    <s v="201204"/>
    <x v="4"/>
    <x v="3"/>
    <x v="8"/>
    <x v="77"/>
    <x v="12"/>
    <n v="22918.05"/>
  </r>
  <r>
    <s v="201005"/>
    <x v="0"/>
    <x v="1"/>
    <x v="8"/>
    <x v="77"/>
    <x v="13"/>
    <n v="1276.8399999999999"/>
  </r>
  <r>
    <s v="200909"/>
    <x v="1"/>
    <x v="0"/>
    <x v="8"/>
    <x v="77"/>
    <x v="66"/>
    <n v="0"/>
  </r>
  <r>
    <s v="200910"/>
    <x v="9"/>
    <x v="0"/>
    <x v="8"/>
    <x v="77"/>
    <x v="113"/>
    <n v="35787.360000000001"/>
  </r>
  <r>
    <s v="201106"/>
    <x v="10"/>
    <x v="2"/>
    <x v="8"/>
    <x v="77"/>
    <x v="113"/>
    <n v="17026.240000000002"/>
  </r>
  <r>
    <s v="201008"/>
    <x v="11"/>
    <x v="1"/>
    <x v="8"/>
    <x v="77"/>
    <x v="113"/>
    <n v="16788.16"/>
  </r>
  <r>
    <s v="201204"/>
    <x v="4"/>
    <x v="3"/>
    <x v="8"/>
    <x v="77"/>
    <x v="113"/>
    <n v="17291.88"/>
  </r>
  <r>
    <s v="201011"/>
    <x v="2"/>
    <x v="1"/>
    <x v="8"/>
    <x v="77"/>
    <x v="113"/>
    <n v="21775.170000000002"/>
  </r>
  <r>
    <s v="200910"/>
    <x v="9"/>
    <x v="0"/>
    <x v="8"/>
    <x v="77"/>
    <x v="114"/>
    <n v="12853.33"/>
  </r>
  <r>
    <s v="201107"/>
    <x v="3"/>
    <x v="2"/>
    <x v="8"/>
    <x v="77"/>
    <x v="114"/>
    <n v="7904.58"/>
  </r>
  <r>
    <s v="201110"/>
    <x v="9"/>
    <x v="2"/>
    <x v="8"/>
    <x v="77"/>
    <x v="114"/>
    <n v="12383.12"/>
  </r>
  <r>
    <s v="201105"/>
    <x v="0"/>
    <x v="2"/>
    <x v="8"/>
    <x v="77"/>
    <x v="114"/>
    <n v="6799.6900000000005"/>
  </r>
  <r>
    <s v="201203"/>
    <x v="8"/>
    <x v="3"/>
    <x v="8"/>
    <x v="77"/>
    <x v="114"/>
    <n v="13955.54"/>
  </r>
  <r>
    <s v="201005"/>
    <x v="0"/>
    <x v="1"/>
    <x v="8"/>
    <x v="77"/>
    <x v="115"/>
    <n v="5539.41"/>
  </r>
  <r>
    <s v="201108"/>
    <x v="11"/>
    <x v="2"/>
    <x v="8"/>
    <x v="77"/>
    <x v="115"/>
    <n v="6951.14"/>
  </r>
  <r>
    <s v="200903"/>
    <x v="8"/>
    <x v="0"/>
    <x v="8"/>
    <x v="77"/>
    <x v="115"/>
    <n v="5322.88"/>
  </r>
  <r>
    <s v="201112"/>
    <x v="7"/>
    <x v="2"/>
    <x v="8"/>
    <x v="77"/>
    <x v="39"/>
    <n v="0"/>
  </r>
  <r>
    <s v="200912"/>
    <x v="7"/>
    <x v="0"/>
    <x v="8"/>
    <x v="77"/>
    <x v="67"/>
    <n v="6077.56"/>
  </r>
  <r>
    <s v="201008"/>
    <x v="11"/>
    <x v="1"/>
    <x v="8"/>
    <x v="77"/>
    <x v="67"/>
    <n v="5450.54"/>
  </r>
  <r>
    <s v="201009"/>
    <x v="1"/>
    <x v="1"/>
    <x v="8"/>
    <x v="77"/>
    <x v="67"/>
    <n v="5808.85"/>
  </r>
  <r>
    <s v="200905"/>
    <x v="0"/>
    <x v="0"/>
    <x v="8"/>
    <x v="77"/>
    <x v="67"/>
    <n v="7697.3600000000006"/>
  </r>
  <r>
    <s v="201109"/>
    <x v="1"/>
    <x v="2"/>
    <x v="8"/>
    <x v="77"/>
    <x v="67"/>
    <n v="4826.96"/>
  </r>
  <r>
    <s v="201201"/>
    <x v="6"/>
    <x v="3"/>
    <x v="8"/>
    <x v="77"/>
    <x v="67"/>
    <n v="4582.32"/>
  </r>
  <r>
    <s v="201102"/>
    <x v="5"/>
    <x v="2"/>
    <x v="8"/>
    <x v="77"/>
    <x v="67"/>
    <n v="3978.26"/>
  </r>
  <r>
    <s v="201003"/>
    <x v="8"/>
    <x v="1"/>
    <x v="8"/>
    <x v="77"/>
    <x v="67"/>
    <n v="4010.69"/>
  </r>
  <r>
    <s v="201001"/>
    <x v="6"/>
    <x v="1"/>
    <x v="8"/>
    <x v="77"/>
    <x v="67"/>
    <n v="4887.9400000000005"/>
  </r>
  <r>
    <s v="201202"/>
    <x v="5"/>
    <x v="3"/>
    <x v="8"/>
    <x v="77"/>
    <x v="69"/>
    <n v="9802.14"/>
  </r>
  <r>
    <s v="201008"/>
    <x v="11"/>
    <x v="1"/>
    <x v="8"/>
    <x v="77"/>
    <x v="69"/>
    <n v="4213.8500000000004"/>
  </r>
  <r>
    <s v="201001"/>
    <x v="6"/>
    <x v="1"/>
    <x v="8"/>
    <x v="77"/>
    <x v="69"/>
    <n v="10502.44"/>
  </r>
  <r>
    <s v="201111"/>
    <x v="2"/>
    <x v="2"/>
    <x v="8"/>
    <x v="77"/>
    <x v="118"/>
    <n v="3634.52"/>
  </r>
  <r>
    <s v="200906"/>
    <x v="10"/>
    <x v="0"/>
    <x v="8"/>
    <x v="77"/>
    <x v="118"/>
    <n v="2904.11"/>
  </r>
  <r>
    <s v="200909"/>
    <x v="1"/>
    <x v="0"/>
    <x v="8"/>
    <x v="77"/>
    <x v="118"/>
    <n v="2026.06"/>
  </r>
  <r>
    <s v="201010"/>
    <x v="9"/>
    <x v="1"/>
    <x v="8"/>
    <x v="77"/>
    <x v="118"/>
    <n v="4429.2700000000004"/>
  </r>
  <r>
    <s v="200906"/>
    <x v="10"/>
    <x v="0"/>
    <x v="8"/>
    <x v="77"/>
    <x v="58"/>
    <n v="3751.3"/>
  </r>
  <r>
    <s v="200902"/>
    <x v="5"/>
    <x v="0"/>
    <x v="8"/>
    <x v="77"/>
    <x v="58"/>
    <n v="4093.01"/>
  </r>
  <r>
    <s v="201108"/>
    <x v="11"/>
    <x v="2"/>
    <x v="8"/>
    <x v="77"/>
    <x v="58"/>
    <n v="3498.4700000000003"/>
  </r>
  <r>
    <s v="201111"/>
    <x v="2"/>
    <x v="2"/>
    <x v="8"/>
    <x v="77"/>
    <x v="58"/>
    <n v="6118.07"/>
  </r>
  <r>
    <s v="201006"/>
    <x v="10"/>
    <x v="1"/>
    <x v="8"/>
    <x v="77"/>
    <x v="58"/>
    <n v="1973.5"/>
  </r>
  <r>
    <s v="201204"/>
    <x v="4"/>
    <x v="3"/>
    <x v="8"/>
    <x v="77"/>
    <x v="89"/>
    <n v="1057.2"/>
  </r>
  <r>
    <s v="201112"/>
    <x v="7"/>
    <x v="2"/>
    <x v="8"/>
    <x v="77"/>
    <x v="89"/>
    <n v="2642.98"/>
  </r>
  <r>
    <s v="201008"/>
    <x v="11"/>
    <x v="1"/>
    <x v="8"/>
    <x v="77"/>
    <x v="76"/>
    <n v="1352.79"/>
  </r>
  <r>
    <s v="201010"/>
    <x v="9"/>
    <x v="1"/>
    <x v="8"/>
    <x v="77"/>
    <x v="76"/>
    <n v="1521.77"/>
  </r>
  <r>
    <s v="201007"/>
    <x v="3"/>
    <x v="1"/>
    <x v="8"/>
    <x v="77"/>
    <x v="76"/>
    <n v="1192.72"/>
  </r>
  <r>
    <s v="201103"/>
    <x v="8"/>
    <x v="2"/>
    <x v="8"/>
    <x v="77"/>
    <x v="23"/>
    <n v="1391.6000000000001"/>
  </r>
  <r>
    <s v="200902"/>
    <x v="5"/>
    <x v="0"/>
    <x v="8"/>
    <x v="77"/>
    <x v="23"/>
    <n v="1091.74"/>
  </r>
  <r>
    <s v="200903"/>
    <x v="8"/>
    <x v="0"/>
    <x v="8"/>
    <x v="77"/>
    <x v="23"/>
    <n v="1013.26"/>
  </r>
  <r>
    <s v="201002"/>
    <x v="5"/>
    <x v="1"/>
    <x v="8"/>
    <x v="77"/>
    <x v="23"/>
    <n v="784.42000000000007"/>
  </r>
  <r>
    <s v="201204"/>
    <x v="4"/>
    <x v="3"/>
    <x v="8"/>
    <x v="77"/>
    <x v="23"/>
    <n v="2167.3000000000002"/>
  </r>
  <r>
    <s v="200909"/>
    <x v="1"/>
    <x v="0"/>
    <x v="8"/>
    <x v="77"/>
    <x v="47"/>
    <n v="4721.41"/>
  </r>
  <r>
    <s v="201106"/>
    <x v="10"/>
    <x v="2"/>
    <x v="8"/>
    <x v="77"/>
    <x v="47"/>
    <n v="4955.2300000000005"/>
  </r>
  <r>
    <s v="201204"/>
    <x v="4"/>
    <x v="3"/>
    <x v="8"/>
    <x v="77"/>
    <x v="47"/>
    <n v="5622.79"/>
  </r>
  <r>
    <s v="201201"/>
    <x v="6"/>
    <x v="3"/>
    <x v="8"/>
    <x v="77"/>
    <x v="47"/>
    <n v="4082.6"/>
  </r>
  <r>
    <s v="201203"/>
    <x v="8"/>
    <x v="3"/>
    <x v="8"/>
    <x v="77"/>
    <x v="47"/>
    <n v="8050.5700000000006"/>
  </r>
  <r>
    <s v="201202"/>
    <x v="5"/>
    <x v="3"/>
    <x v="8"/>
    <x v="77"/>
    <x v="78"/>
    <n v="7044.51"/>
  </r>
  <r>
    <s v="201201"/>
    <x v="6"/>
    <x v="3"/>
    <x v="8"/>
    <x v="77"/>
    <x v="78"/>
    <n v="10103.450000000001"/>
  </r>
  <r>
    <s v="201112"/>
    <x v="7"/>
    <x v="2"/>
    <x v="8"/>
    <x v="77"/>
    <x v="78"/>
    <n v="13818.960000000001"/>
  </r>
  <r>
    <s v="201010"/>
    <x v="9"/>
    <x v="1"/>
    <x v="8"/>
    <x v="77"/>
    <x v="78"/>
    <n v="12667.17"/>
  </r>
  <r>
    <s v="201007"/>
    <x v="3"/>
    <x v="1"/>
    <x v="8"/>
    <x v="77"/>
    <x v="78"/>
    <n v="4948.41"/>
  </r>
  <r>
    <s v="201009"/>
    <x v="1"/>
    <x v="1"/>
    <x v="8"/>
    <x v="77"/>
    <x v="51"/>
    <n v="87.3"/>
  </r>
  <r>
    <s v="201003"/>
    <x v="8"/>
    <x v="1"/>
    <x v="8"/>
    <x v="77"/>
    <x v="51"/>
    <n v="0"/>
  </r>
  <r>
    <s v="201111"/>
    <x v="2"/>
    <x v="2"/>
    <x v="8"/>
    <x v="77"/>
    <x v="99"/>
    <n v="0"/>
  </r>
  <r>
    <s v="201003"/>
    <x v="8"/>
    <x v="1"/>
    <x v="8"/>
    <x v="77"/>
    <x v="54"/>
    <n v="16520.080000000002"/>
  </r>
  <r>
    <s v="201102"/>
    <x v="5"/>
    <x v="2"/>
    <x v="8"/>
    <x v="77"/>
    <x v="54"/>
    <n v="27310.14"/>
  </r>
  <r>
    <s v="200903"/>
    <x v="8"/>
    <x v="0"/>
    <x v="8"/>
    <x v="77"/>
    <x v="54"/>
    <n v="28768.57"/>
  </r>
  <r>
    <s v="201010"/>
    <x v="9"/>
    <x v="1"/>
    <x v="8"/>
    <x v="77"/>
    <x v="54"/>
    <n v="49384.28"/>
  </r>
  <r>
    <s v="200901"/>
    <x v="6"/>
    <x v="0"/>
    <x v="8"/>
    <x v="77"/>
    <x v="54"/>
    <n v="54154.78"/>
  </r>
  <r>
    <s v="201204"/>
    <x v="4"/>
    <x v="3"/>
    <x v="8"/>
    <x v="77"/>
    <x v="54"/>
    <n v="24352.83"/>
  </r>
  <r>
    <s v="201012"/>
    <x v="7"/>
    <x v="1"/>
    <x v="8"/>
    <x v="77"/>
    <x v="54"/>
    <n v="47709.21"/>
  </r>
  <r>
    <s v="201002"/>
    <x v="5"/>
    <x v="1"/>
    <x v="8"/>
    <x v="77"/>
    <x v="54"/>
    <n v="16735.23"/>
  </r>
  <r>
    <s v="200904"/>
    <x v="4"/>
    <x v="0"/>
    <x v="8"/>
    <x v="77"/>
    <x v="54"/>
    <n v="23579.24"/>
  </r>
  <r>
    <s v="200912"/>
    <x v="7"/>
    <x v="0"/>
    <x v="8"/>
    <x v="77"/>
    <x v="84"/>
    <n v="1587.81"/>
  </r>
  <r>
    <s v="201001"/>
    <x v="6"/>
    <x v="1"/>
    <x v="8"/>
    <x v="77"/>
    <x v="84"/>
    <n v="1193.21"/>
  </r>
  <r>
    <s v="201005"/>
    <x v="0"/>
    <x v="1"/>
    <x v="8"/>
    <x v="77"/>
    <x v="84"/>
    <n v="904.87"/>
  </r>
  <r>
    <s v="201203"/>
    <x v="8"/>
    <x v="3"/>
    <x v="8"/>
    <x v="77"/>
    <x v="9"/>
    <n v="4118.3999999999996"/>
  </r>
  <r>
    <s v="201104"/>
    <x v="4"/>
    <x v="2"/>
    <x v="8"/>
    <x v="77"/>
    <x v="9"/>
    <n v="1194.8399999999999"/>
  </r>
  <r>
    <s v="201109"/>
    <x v="1"/>
    <x v="2"/>
    <x v="8"/>
    <x v="77"/>
    <x v="9"/>
    <n v="3267.88"/>
  </r>
  <r>
    <s v="201002"/>
    <x v="5"/>
    <x v="1"/>
    <x v="8"/>
    <x v="77"/>
    <x v="9"/>
    <n v="3469.84"/>
  </r>
  <r>
    <s v="201007"/>
    <x v="3"/>
    <x v="1"/>
    <x v="8"/>
    <x v="77"/>
    <x v="9"/>
    <n v="5635.6500000000005"/>
  </r>
  <r>
    <s v="201107"/>
    <x v="3"/>
    <x v="2"/>
    <x v="8"/>
    <x v="77"/>
    <x v="9"/>
    <n v="2672.41"/>
  </r>
  <r>
    <s v="201102"/>
    <x v="5"/>
    <x v="2"/>
    <x v="8"/>
    <x v="77"/>
    <x v="9"/>
    <n v="2534.64"/>
  </r>
  <r>
    <s v="201108"/>
    <x v="11"/>
    <x v="2"/>
    <x v="8"/>
    <x v="77"/>
    <x v="43"/>
    <n v="-213.65"/>
  </r>
  <r>
    <s v="200911"/>
    <x v="2"/>
    <x v="0"/>
    <x v="8"/>
    <x v="77"/>
    <x v="43"/>
    <n v="0"/>
  </r>
  <r>
    <s v="201205"/>
    <x v="0"/>
    <x v="3"/>
    <x v="8"/>
    <x v="77"/>
    <x v="43"/>
    <n v="0"/>
  </r>
  <r>
    <s v="200904"/>
    <x v="4"/>
    <x v="0"/>
    <x v="8"/>
    <x v="77"/>
    <x v="11"/>
    <n v="62795.14"/>
  </r>
  <r>
    <s v="200909"/>
    <x v="1"/>
    <x v="0"/>
    <x v="8"/>
    <x v="77"/>
    <x v="11"/>
    <n v="64808.83"/>
  </r>
  <r>
    <s v="200911"/>
    <x v="2"/>
    <x v="0"/>
    <x v="8"/>
    <x v="77"/>
    <x v="11"/>
    <n v="73258.540000000008"/>
  </r>
  <r>
    <s v="200912"/>
    <x v="7"/>
    <x v="0"/>
    <x v="8"/>
    <x v="77"/>
    <x v="12"/>
    <n v="32482.25"/>
  </r>
  <r>
    <s v="201104"/>
    <x v="4"/>
    <x v="2"/>
    <x v="8"/>
    <x v="77"/>
    <x v="12"/>
    <n v="21139.600000000002"/>
  </r>
  <r>
    <s v="201205"/>
    <x v="0"/>
    <x v="3"/>
    <x v="8"/>
    <x v="77"/>
    <x v="12"/>
    <n v="20401.600000000002"/>
  </r>
  <r>
    <s v="200910"/>
    <x v="9"/>
    <x v="0"/>
    <x v="8"/>
    <x v="77"/>
    <x v="12"/>
    <n v="18465.7"/>
  </r>
  <r>
    <s v="201105"/>
    <x v="0"/>
    <x v="2"/>
    <x v="8"/>
    <x v="77"/>
    <x v="12"/>
    <n v="21745.600000000002"/>
  </r>
  <r>
    <s v="200901"/>
    <x v="6"/>
    <x v="0"/>
    <x v="8"/>
    <x v="77"/>
    <x v="12"/>
    <n v="28315.7"/>
  </r>
  <r>
    <s v="200909"/>
    <x v="1"/>
    <x v="0"/>
    <x v="8"/>
    <x v="77"/>
    <x v="12"/>
    <n v="16609.900000000001"/>
  </r>
  <r>
    <s v="201107"/>
    <x v="3"/>
    <x v="2"/>
    <x v="8"/>
    <x v="77"/>
    <x v="13"/>
    <n v="2076.12"/>
  </r>
  <r>
    <s v="200908"/>
    <x v="11"/>
    <x v="0"/>
    <x v="8"/>
    <x v="77"/>
    <x v="13"/>
    <n v="1819"/>
  </r>
  <r>
    <s v="201103"/>
    <x v="8"/>
    <x v="2"/>
    <x v="8"/>
    <x v="77"/>
    <x v="13"/>
    <n v="8374.4"/>
  </r>
  <r>
    <s v="201105"/>
    <x v="0"/>
    <x v="2"/>
    <x v="8"/>
    <x v="77"/>
    <x v="13"/>
    <n v="7589.42"/>
  </r>
  <r>
    <s v="200903"/>
    <x v="8"/>
    <x v="0"/>
    <x v="8"/>
    <x v="77"/>
    <x v="13"/>
    <n v="1310.24"/>
  </r>
  <r>
    <s v="201002"/>
    <x v="5"/>
    <x v="1"/>
    <x v="8"/>
    <x v="77"/>
    <x v="13"/>
    <n v="-6980.07"/>
  </r>
  <r>
    <s v="200906"/>
    <x v="10"/>
    <x v="0"/>
    <x v="8"/>
    <x v="77"/>
    <x v="66"/>
    <n v="6304.24"/>
  </r>
  <r>
    <s v="200904"/>
    <x v="4"/>
    <x v="0"/>
    <x v="8"/>
    <x v="77"/>
    <x v="66"/>
    <n v="5752.02"/>
  </r>
  <r>
    <s v="201109"/>
    <x v="1"/>
    <x v="2"/>
    <x v="8"/>
    <x v="77"/>
    <x v="113"/>
    <n v="22842.57"/>
  </r>
  <r>
    <s v="201205"/>
    <x v="0"/>
    <x v="3"/>
    <x v="8"/>
    <x v="77"/>
    <x v="113"/>
    <n v="14493.86"/>
  </r>
  <r>
    <s v="201012"/>
    <x v="7"/>
    <x v="1"/>
    <x v="8"/>
    <x v="77"/>
    <x v="113"/>
    <n v="22799.88"/>
  </r>
  <r>
    <s v="201202"/>
    <x v="5"/>
    <x v="3"/>
    <x v="8"/>
    <x v="77"/>
    <x v="114"/>
    <n v="7476.33"/>
  </r>
  <r>
    <s v="201106"/>
    <x v="10"/>
    <x v="2"/>
    <x v="8"/>
    <x v="77"/>
    <x v="114"/>
    <n v="6908.85"/>
  </r>
  <r>
    <s v="200912"/>
    <x v="7"/>
    <x v="0"/>
    <x v="8"/>
    <x v="77"/>
    <x v="114"/>
    <n v="10673.16"/>
  </r>
  <r>
    <s v="201112"/>
    <x v="7"/>
    <x v="2"/>
    <x v="8"/>
    <x v="77"/>
    <x v="114"/>
    <n v="11719.7"/>
  </r>
  <r>
    <s v="201109"/>
    <x v="1"/>
    <x v="2"/>
    <x v="8"/>
    <x v="77"/>
    <x v="114"/>
    <n v="9481.69"/>
  </r>
  <r>
    <s v="201103"/>
    <x v="8"/>
    <x v="2"/>
    <x v="8"/>
    <x v="77"/>
    <x v="114"/>
    <n v="9648.27"/>
  </r>
  <r>
    <s v="201007"/>
    <x v="3"/>
    <x v="1"/>
    <x v="8"/>
    <x v="77"/>
    <x v="114"/>
    <n v="7736.42"/>
  </r>
  <r>
    <s v="201003"/>
    <x v="8"/>
    <x v="1"/>
    <x v="8"/>
    <x v="77"/>
    <x v="114"/>
    <n v="7316.22"/>
  </r>
  <r>
    <s v="200901"/>
    <x v="6"/>
    <x v="0"/>
    <x v="8"/>
    <x v="77"/>
    <x v="114"/>
    <n v="7947.8600000000006"/>
  </r>
  <r>
    <s v="200911"/>
    <x v="2"/>
    <x v="0"/>
    <x v="8"/>
    <x v="77"/>
    <x v="115"/>
    <n v="7478.59"/>
  </r>
  <r>
    <s v="201003"/>
    <x v="8"/>
    <x v="1"/>
    <x v="8"/>
    <x v="77"/>
    <x v="115"/>
    <n v="6555.26"/>
  </r>
  <r>
    <s v="201112"/>
    <x v="7"/>
    <x v="2"/>
    <x v="8"/>
    <x v="77"/>
    <x v="115"/>
    <n v="9174.3000000000011"/>
  </r>
  <r>
    <s v="201106"/>
    <x v="10"/>
    <x v="2"/>
    <x v="8"/>
    <x v="77"/>
    <x v="115"/>
    <n v="7854.07"/>
  </r>
  <r>
    <s v="201105"/>
    <x v="0"/>
    <x v="2"/>
    <x v="8"/>
    <x v="77"/>
    <x v="115"/>
    <n v="8030.83"/>
  </r>
  <r>
    <s v="201201"/>
    <x v="6"/>
    <x v="3"/>
    <x v="8"/>
    <x v="77"/>
    <x v="115"/>
    <n v="9762.64"/>
  </r>
  <r>
    <s v="200901"/>
    <x v="6"/>
    <x v="0"/>
    <x v="8"/>
    <x v="77"/>
    <x v="115"/>
    <n v="8013.41"/>
  </r>
  <r>
    <s v="200912"/>
    <x v="7"/>
    <x v="0"/>
    <x v="8"/>
    <x v="77"/>
    <x v="115"/>
    <n v="9077.2100000000009"/>
  </r>
  <r>
    <s v="201111"/>
    <x v="2"/>
    <x v="2"/>
    <x v="8"/>
    <x v="77"/>
    <x v="39"/>
    <n v="0"/>
  </r>
  <r>
    <s v="200911"/>
    <x v="2"/>
    <x v="0"/>
    <x v="8"/>
    <x v="77"/>
    <x v="39"/>
    <n v="0"/>
  </r>
  <r>
    <s v="200912"/>
    <x v="7"/>
    <x v="0"/>
    <x v="8"/>
    <x v="77"/>
    <x v="39"/>
    <n v="538"/>
  </r>
  <r>
    <s v="201112"/>
    <x v="7"/>
    <x v="2"/>
    <x v="8"/>
    <x v="77"/>
    <x v="67"/>
    <n v="5831.49"/>
  </r>
  <r>
    <s v="201105"/>
    <x v="0"/>
    <x v="2"/>
    <x v="8"/>
    <x v="77"/>
    <x v="67"/>
    <n v="6792.77"/>
  </r>
  <r>
    <s v="201007"/>
    <x v="3"/>
    <x v="1"/>
    <x v="8"/>
    <x v="77"/>
    <x v="67"/>
    <n v="5619.1"/>
  </r>
  <r>
    <s v="201010"/>
    <x v="9"/>
    <x v="1"/>
    <x v="8"/>
    <x v="77"/>
    <x v="67"/>
    <n v="7234.72"/>
  </r>
  <r>
    <s v="201011"/>
    <x v="2"/>
    <x v="1"/>
    <x v="8"/>
    <x v="77"/>
    <x v="67"/>
    <n v="6761.26"/>
  </r>
  <r>
    <s v="200907"/>
    <x v="3"/>
    <x v="0"/>
    <x v="8"/>
    <x v="77"/>
    <x v="67"/>
    <n v="4307.42"/>
  </r>
  <r>
    <s v="201204"/>
    <x v="4"/>
    <x v="3"/>
    <x v="8"/>
    <x v="77"/>
    <x v="42"/>
    <n v="69.600000000000009"/>
  </r>
  <r>
    <s v="201110"/>
    <x v="9"/>
    <x v="2"/>
    <x v="8"/>
    <x v="77"/>
    <x v="69"/>
    <n v="14592.57"/>
  </r>
  <r>
    <s v="201109"/>
    <x v="1"/>
    <x v="2"/>
    <x v="8"/>
    <x v="77"/>
    <x v="69"/>
    <n v="15103.79"/>
  </r>
  <r>
    <s v="201201"/>
    <x v="6"/>
    <x v="3"/>
    <x v="8"/>
    <x v="77"/>
    <x v="118"/>
    <n v="2713.04"/>
  </r>
  <r>
    <s v="200911"/>
    <x v="2"/>
    <x v="0"/>
    <x v="8"/>
    <x v="77"/>
    <x v="118"/>
    <n v="3580.05"/>
  </r>
  <r>
    <s v="201102"/>
    <x v="5"/>
    <x v="2"/>
    <x v="8"/>
    <x v="77"/>
    <x v="118"/>
    <n v="1367"/>
  </r>
  <r>
    <s v="201108"/>
    <x v="11"/>
    <x v="2"/>
    <x v="8"/>
    <x v="77"/>
    <x v="118"/>
    <n v="3015.85"/>
  </r>
  <r>
    <s v="201106"/>
    <x v="10"/>
    <x v="2"/>
    <x v="8"/>
    <x v="77"/>
    <x v="118"/>
    <n v="1459.28"/>
  </r>
  <r>
    <s v="201006"/>
    <x v="10"/>
    <x v="1"/>
    <x v="8"/>
    <x v="77"/>
    <x v="118"/>
    <n v="2444.6"/>
  </r>
  <r>
    <s v="201012"/>
    <x v="7"/>
    <x v="1"/>
    <x v="8"/>
    <x v="77"/>
    <x v="58"/>
    <n v="5400.85"/>
  </r>
  <r>
    <s v="200905"/>
    <x v="0"/>
    <x v="0"/>
    <x v="8"/>
    <x v="77"/>
    <x v="58"/>
    <n v="7669.27"/>
  </r>
  <r>
    <s v="200903"/>
    <x v="8"/>
    <x v="0"/>
    <x v="8"/>
    <x v="77"/>
    <x v="58"/>
    <n v="3457.59"/>
  </r>
  <r>
    <s v="201205"/>
    <x v="0"/>
    <x v="3"/>
    <x v="8"/>
    <x v="77"/>
    <x v="58"/>
    <n v="4163.1900000000005"/>
  </r>
  <r>
    <s v="201001"/>
    <x v="6"/>
    <x v="1"/>
    <x v="8"/>
    <x v="77"/>
    <x v="58"/>
    <n v="6484.63"/>
  </r>
  <r>
    <s v="201007"/>
    <x v="3"/>
    <x v="1"/>
    <x v="8"/>
    <x v="77"/>
    <x v="58"/>
    <n v="2406.71"/>
  </r>
  <r>
    <s v="201202"/>
    <x v="5"/>
    <x v="3"/>
    <x v="8"/>
    <x v="77"/>
    <x v="58"/>
    <n v="4718.79"/>
  </r>
  <r>
    <s v="201202"/>
    <x v="5"/>
    <x v="3"/>
    <x v="8"/>
    <x v="77"/>
    <x v="89"/>
    <n v="962.25"/>
  </r>
  <r>
    <s v="200906"/>
    <x v="10"/>
    <x v="0"/>
    <x v="8"/>
    <x v="77"/>
    <x v="89"/>
    <n v="725.54"/>
  </r>
  <r>
    <s v="201201"/>
    <x v="6"/>
    <x v="3"/>
    <x v="8"/>
    <x v="77"/>
    <x v="76"/>
    <n v="1032.8600000000001"/>
  </r>
  <r>
    <s v="201110"/>
    <x v="9"/>
    <x v="2"/>
    <x v="8"/>
    <x v="77"/>
    <x v="76"/>
    <n v="586.65"/>
  </r>
  <r>
    <s v="200906"/>
    <x v="10"/>
    <x v="0"/>
    <x v="8"/>
    <x v="77"/>
    <x v="23"/>
    <n v="386.41"/>
  </r>
  <r>
    <s v="201004"/>
    <x v="4"/>
    <x v="1"/>
    <x v="8"/>
    <x v="77"/>
    <x v="23"/>
    <n v="453.67"/>
  </r>
  <r>
    <s v="201007"/>
    <x v="3"/>
    <x v="1"/>
    <x v="8"/>
    <x v="77"/>
    <x v="23"/>
    <n v="1496.97"/>
  </r>
  <r>
    <s v="201112"/>
    <x v="7"/>
    <x v="2"/>
    <x v="8"/>
    <x v="77"/>
    <x v="23"/>
    <n v="1118.6600000000001"/>
  </r>
  <r>
    <s v="200904"/>
    <x v="4"/>
    <x v="0"/>
    <x v="8"/>
    <x v="77"/>
    <x v="23"/>
    <n v="453.07"/>
  </r>
  <r>
    <s v="201010"/>
    <x v="9"/>
    <x v="1"/>
    <x v="8"/>
    <x v="77"/>
    <x v="23"/>
    <n v="4797.6900000000005"/>
  </r>
  <r>
    <s v="201011"/>
    <x v="2"/>
    <x v="1"/>
    <x v="8"/>
    <x v="77"/>
    <x v="47"/>
    <n v="5184.99"/>
  </r>
  <r>
    <s v="200906"/>
    <x v="10"/>
    <x v="0"/>
    <x v="8"/>
    <x v="77"/>
    <x v="47"/>
    <n v="5333.97"/>
  </r>
  <r>
    <s v="200904"/>
    <x v="4"/>
    <x v="0"/>
    <x v="8"/>
    <x v="77"/>
    <x v="47"/>
    <n v="4628.55"/>
  </r>
  <r>
    <s v="201008"/>
    <x v="11"/>
    <x v="1"/>
    <x v="8"/>
    <x v="77"/>
    <x v="47"/>
    <n v="4543.05"/>
  </r>
  <r>
    <s v="201205"/>
    <x v="0"/>
    <x v="3"/>
    <x v="8"/>
    <x v="77"/>
    <x v="47"/>
    <n v="5593.49"/>
  </r>
  <r>
    <s v="200907"/>
    <x v="3"/>
    <x v="0"/>
    <x v="8"/>
    <x v="77"/>
    <x v="47"/>
    <n v="4016.88"/>
  </r>
  <r>
    <s v="200910"/>
    <x v="9"/>
    <x v="0"/>
    <x v="8"/>
    <x v="77"/>
    <x v="47"/>
    <n v="7416.02"/>
  </r>
  <r>
    <s v="200905"/>
    <x v="0"/>
    <x v="0"/>
    <x v="8"/>
    <x v="77"/>
    <x v="78"/>
    <n v="10050.83"/>
  </r>
  <r>
    <s v="201003"/>
    <x v="8"/>
    <x v="1"/>
    <x v="8"/>
    <x v="77"/>
    <x v="78"/>
    <n v="7521.54"/>
  </r>
  <r>
    <s v="201002"/>
    <x v="5"/>
    <x v="1"/>
    <x v="8"/>
    <x v="77"/>
    <x v="51"/>
    <n v="0"/>
  </r>
  <r>
    <s v="201112"/>
    <x v="7"/>
    <x v="2"/>
    <x v="8"/>
    <x v="77"/>
    <x v="54"/>
    <n v="39670.79"/>
  </r>
  <r>
    <s v="201109"/>
    <x v="1"/>
    <x v="2"/>
    <x v="8"/>
    <x v="77"/>
    <x v="54"/>
    <n v="59175.79"/>
  </r>
  <r>
    <s v="201203"/>
    <x v="8"/>
    <x v="3"/>
    <x v="8"/>
    <x v="77"/>
    <x v="54"/>
    <n v="36944.959999999999"/>
  </r>
  <r>
    <s v="201011"/>
    <x v="2"/>
    <x v="1"/>
    <x v="8"/>
    <x v="77"/>
    <x v="54"/>
    <n v="34339.949999999997"/>
  </r>
  <r>
    <s v="201007"/>
    <x v="3"/>
    <x v="1"/>
    <x v="8"/>
    <x v="77"/>
    <x v="84"/>
    <n v="706.68000000000006"/>
  </r>
  <r>
    <s v="201110"/>
    <x v="9"/>
    <x v="2"/>
    <x v="8"/>
    <x v="77"/>
    <x v="84"/>
    <n v="0"/>
  </r>
  <r>
    <s v="200904"/>
    <x v="4"/>
    <x v="0"/>
    <x v="8"/>
    <x v="77"/>
    <x v="84"/>
    <n v="11035.84"/>
  </r>
  <r>
    <s v="200910"/>
    <x v="9"/>
    <x v="0"/>
    <x v="8"/>
    <x v="77"/>
    <x v="84"/>
    <n v="3046.26"/>
  </r>
  <r>
    <s v="200902"/>
    <x v="5"/>
    <x v="0"/>
    <x v="8"/>
    <x v="77"/>
    <x v="84"/>
    <n v="12322.35"/>
  </r>
  <r>
    <s v="201012"/>
    <x v="7"/>
    <x v="1"/>
    <x v="8"/>
    <x v="77"/>
    <x v="84"/>
    <n v="459.74"/>
  </r>
  <r>
    <s v="200911"/>
    <x v="2"/>
    <x v="0"/>
    <x v="8"/>
    <x v="77"/>
    <x v="84"/>
    <n v="1990.71"/>
  </r>
  <r>
    <s v="201104"/>
    <x v="4"/>
    <x v="2"/>
    <x v="8"/>
    <x v="77"/>
    <x v="84"/>
    <n v="0"/>
  </r>
  <r>
    <s v="201102"/>
    <x v="5"/>
    <x v="2"/>
    <x v="8"/>
    <x v="77"/>
    <x v="84"/>
    <n v="0"/>
  </r>
  <r>
    <s v="201004"/>
    <x v="4"/>
    <x v="1"/>
    <x v="8"/>
    <x v="77"/>
    <x v="84"/>
    <n v="1417.73"/>
  </r>
  <r>
    <s v="200905"/>
    <x v="0"/>
    <x v="0"/>
    <x v="8"/>
    <x v="77"/>
    <x v="9"/>
    <n v="3792.26"/>
  </r>
  <r>
    <s v="200902"/>
    <x v="5"/>
    <x v="0"/>
    <x v="8"/>
    <x v="77"/>
    <x v="9"/>
    <n v="3985.4700000000003"/>
  </r>
  <r>
    <s v="200912"/>
    <x v="7"/>
    <x v="0"/>
    <x v="8"/>
    <x v="77"/>
    <x v="9"/>
    <n v="6685.33"/>
  </r>
  <r>
    <s v="200910"/>
    <x v="9"/>
    <x v="0"/>
    <x v="8"/>
    <x v="77"/>
    <x v="43"/>
    <n v="-951.63"/>
  </r>
  <r>
    <s v="201201"/>
    <x v="6"/>
    <x v="3"/>
    <x v="8"/>
    <x v="77"/>
    <x v="43"/>
    <n v="-148.91"/>
  </r>
  <r>
    <s v="201109"/>
    <x v="1"/>
    <x v="2"/>
    <x v="8"/>
    <x v="77"/>
    <x v="43"/>
    <n v="0"/>
  </r>
  <r>
    <s v="201111"/>
    <x v="2"/>
    <x v="2"/>
    <x v="8"/>
    <x v="77"/>
    <x v="11"/>
    <n v="85243.42"/>
  </r>
  <r>
    <s v="201005"/>
    <x v="0"/>
    <x v="1"/>
    <x v="8"/>
    <x v="77"/>
    <x v="11"/>
    <n v="44229.450000000004"/>
  </r>
  <r>
    <s v="201203"/>
    <x v="8"/>
    <x v="3"/>
    <x v="8"/>
    <x v="77"/>
    <x v="11"/>
    <n v="55579.98"/>
  </r>
  <r>
    <s v="200907"/>
    <x v="3"/>
    <x v="0"/>
    <x v="8"/>
    <x v="77"/>
    <x v="11"/>
    <n v="56473.32"/>
  </r>
  <r>
    <s v="201108"/>
    <x v="11"/>
    <x v="2"/>
    <x v="8"/>
    <x v="77"/>
    <x v="11"/>
    <n v="54256.800000000003"/>
  </r>
  <r>
    <s v="201010"/>
    <x v="9"/>
    <x v="1"/>
    <x v="8"/>
    <x v="77"/>
    <x v="11"/>
    <n v="67250.210000000006"/>
  </r>
  <r>
    <s v="201003"/>
    <x v="8"/>
    <x v="1"/>
    <x v="8"/>
    <x v="77"/>
    <x v="12"/>
    <n v="17667.5"/>
  </r>
  <r>
    <s v="201203"/>
    <x v="8"/>
    <x v="3"/>
    <x v="8"/>
    <x v="77"/>
    <x v="12"/>
    <n v="22167"/>
  </r>
  <r>
    <s v="200911"/>
    <x v="2"/>
    <x v="0"/>
    <x v="8"/>
    <x v="77"/>
    <x v="13"/>
    <n v="5216.1900000000005"/>
  </r>
  <r>
    <s v="201109"/>
    <x v="1"/>
    <x v="2"/>
    <x v="8"/>
    <x v="77"/>
    <x v="13"/>
    <n v="-19845.64"/>
  </r>
  <r>
    <s v="201203"/>
    <x v="8"/>
    <x v="3"/>
    <x v="8"/>
    <x v="77"/>
    <x v="13"/>
    <n v="-25644.440000000002"/>
  </r>
  <r>
    <s v="201204"/>
    <x v="4"/>
    <x v="3"/>
    <x v="8"/>
    <x v="77"/>
    <x v="13"/>
    <n v="2529.91"/>
  </r>
  <r>
    <s v="200910"/>
    <x v="9"/>
    <x v="0"/>
    <x v="8"/>
    <x v="77"/>
    <x v="13"/>
    <n v="-22846.33"/>
  </r>
  <r>
    <s v="201201"/>
    <x v="6"/>
    <x v="3"/>
    <x v="8"/>
    <x v="77"/>
    <x v="13"/>
    <n v="-389.34000000000003"/>
  </r>
  <r>
    <s v="201111"/>
    <x v="2"/>
    <x v="2"/>
    <x v="8"/>
    <x v="77"/>
    <x v="13"/>
    <n v="9794.56"/>
  </r>
  <r>
    <s v="200912"/>
    <x v="7"/>
    <x v="0"/>
    <x v="8"/>
    <x v="77"/>
    <x v="66"/>
    <n v="0"/>
  </r>
  <r>
    <s v="201006"/>
    <x v="10"/>
    <x v="1"/>
    <x v="8"/>
    <x v="77"/>
    <x v="113"/>
    <n v="12177.29"/>
  </r>
  <r>
    <s v="201003"/>
    <x v="8"/>
    <x v="1"/>
    <x v="8"/>
    <x v="77"/>
    <x v="113"/>
    <n v="12567.7"/>
  </r>
  <r>
    <s v="200907"/>
    <x v="3"/>
    <x v="0"/>
    <x v="8"/>
    <x v="77"/>
    <x v="113"/>
    <n v="16572.560000000001"/>
  </r>
  <r>
    <s v="201010"/>
    <x v="9"/>
    <x v="1"/>
    <x v="8"/>
    <x v="77"/>
    <x v="113"/>
    <n v="31765.08"/>
  </r>
  <r>
    <s v="200912"/>
    <x v="7"/>
    <x v="0"/>
    <x v="8"/>
    <x v="77"/>
    <x v="113"/>
    <n v="27896.58"/>
  </r>
  <r>
    <s v="200905"/>
    <x v="0"/>
    <x v="0"/>
    <x v="8"/>
    <x v="77"/>
    <x v="114"/>
    <n v="11297.54"/>
  </r>
  <r>
    <s v="201201"/>
    <x v="6"/>
    <x v="3"/>
    <x v="8"/>
    <x v="77"/>
    <x v="114"/>
    <n v="9020.18"/>
  </r>
  <r>
    <s v="201005"/>
    <x v="0"/>
    <x v="1"/>
    <x v="8"/>
    <x v="77"/>
    <x v="114"/>
    <n v="5704.45"/>
  </r>
  <r>
    <s v="201205"/>
    <x v="0"/>
    <x v="3"/>
    <x v="8"/>
    <x v="77"/>
    <x v="114"/>
    <n v="7639.35"/>
  </r>
  <r>
    <s v="201008"/>
    <x v="11"/>
    <x v="1"/>
    <x v="8"/>
    <x v="77"/>
    <x v="114"/>
    <n v="9484"/>
  </r>
  <r>
    <s v="201103"/>
    <x v="8"/>
    <x v="2"/>
    <x v="8"/>
    <x v="77"/>
    <x v="115"/>
    <n v="7537.78"/>
  </r>
  <r>
    <s v="201007"/>
    <x v="3"/>
    <x v="1"/>
    <x v="8"/>
    <x v="77"/>
    <x v="115"/>
    <n v="5869.9800000000005"/>
  </r>
  <r>
    <s v="200905"/>
    <x v="0"/>
    <x v="0"/>
    <x v="8"/>
    <x v="77"/>
    <x v="115"/>
    <n v="7112.41"/>
  </r>
  <r>
    <s v="201011"/>
    <x v="2"/>
    <x v="1"/>
    <x v="8"/>
    <x v="77"/>
    <x v="115"/>
    <n v="9732.92"/>
  </r>
  <r>
    <s v="201204"/>
    <x v="4"/>
    <x v="3"/>
    <x v="8"/>
    <x v="77"/>
    <x v="115"/>
    <n v="6525.06"/>
  </r>
  <r>
    <s v="201101"/>
    <x v="6"/>
    <x v="2"/>
    <x v="8"/>
    <x v="77"/>
    <x v="115"/>
    <n v="11468.73"/>
  </r>
  <r>
    <s v="201108"/>
    <x v="11"/>
    <x v="2"/>
    <x v="8"/>
    <x v="77"/>
    <x v="67"/>
    <n v="3019.18"/>
  </r>
  <r>
    <s v="201205"/>
    <x v="0"/>
    <x v="3"/>
    <x v="8"/>
    <x v="77"/>
    <x v="67"/>
    <n v="3892.4700000000003"/>
  </r>
  <r>
    <s v="201101"/>
    <x v="6"/>
    <x v="2"/>
    <x v="8"/>
    <x v="77"/>
    <x v="67"/>
    <n v="5776.39"/>
  </r>
  <r>
    <s v="200906"/>
    <x v="10"/>
    <x v="0"/>
    <x v="8"/>
    <x v="77"/>
    <x v="67"/>
    <n v="4113.82"/>
  </r>
  <r>
    <s v="201005"/>
    <x v="0"/>
    <x v="1"/>
    <x v="8"/>
    <x v="77"/>
    <x v="67"/>
    <n v="4299.68"/>
  </r>
  <r>
    <s v="200909"/>
    <x v="1"/>
    <x v="0"/>
    <x v="8"/>
    <x v="77"/>
    <x v="67"/>
    <n v="4814.78"/>
  </r>
  <r>
    <s v="201111"/>
    <x v="2"/>
    <x v="2"/>
    <x v="8"/>
    <x v="77"/>
    <x v="67"/>
    <n v="7748.17"/>
  </r>
  <r>
    <s v="201004"/>
    <x v="4"/>
    <x v="1"/>
    <x v="8"/>
    <x v="77"/>
    <x v="67"/>
    <n v="6062.6500000000005"/>
  </r>
  <r>
    <s v="200903"/>
    <x v="8"/>
    <x v="0"/>
    <x v="8"/>
    <x v="77"/>
    <x v="67"/>
    <n v="3094.11"/>
  </r>
  <r>
    <s v="200907"/>
    <x v="3"/>
    <x v="0"/>
    <x v="8"/>
    <x v="77"/>
    <x v="69"/>
    <n v="9514.14"/>
  </r>
  <r>
    <s v="200909"/>
    <x v="1"/>
    <x v="0"/>
    <x v="8"/>
    <x v="77"/>
    <x v="69"/>
    <n v="7580.26"/>
  </r>
  <r>
    <s v="201108"/>
    <x v="11"/>
    <x v="2"/>
    <x v="8"/>
    <x v="77"/>
    <x v="69"/>
    <n v="8239.9"/>
  </r>
  <r>
    <s v="201012"/>
    <x v="7"/>
    <x v="1"/>
    <x v="8"/>
    <x v="77"/>
    <x v="69"/>
    <n v="11312.64"/>
  </r>
  <r>
    <s v="201003"/>
    <x v="8"/>
    <x v="1"/>
    <x v="8"/>
    <x v="77"/>
    <x v="69"/>
    <n v="5507.06"/>
  </r>
  <r>
    <s v="201204"/>
    <x v="4"/>
    <x v="3"/>
    <x v="8"/>
    <x v="77"/>
    <x v="69"/>
    <n v="8621.59"/>
  </r>
  <r>
    <s v="201011"/>
    <x v="2"/>
    <x v="1"/>
    <x v="8"/>
    <x v="77"/>
    <x v="69"/>
    <n v="10361.98"/>
  </r>
  <r>
    <s v="201002"/>
    <x v="5"/>
    <x v="1"/>
    <x v="8"/>
    <x v="77"/>
    <x v="118"/>
    <n v="2750.01"/>
  </r>
  <r>
    <s v="201107"/>
    <x v="3"/>
    <x v="2"/>
    <x v="8"/>
    <x v="77"/>
    <x v="118"/>
    <n v="1996.01"/>
  </r>
  <r>
    <s v="201112"/>
    <x v="7"/>
    <x v="2"/>
    <x v="8"/>
    <x v="77"/>
    <x v="118"/>
    <n v="4148.63"/>
  </r>
  <r>
    <s v="201103"/>
    <x v="8"/>
    <x v="2"/>
    <x v="8"/>
    <x v="77"/>
    <x v="118"/>
    <n v="2000.29"/>
  </r>
  <r>
    <s v="201008"/>
    <x v="11"/>
    <x v="1"/>
    <x v="8"/>
    <x v="77"/>
    <x v="58"/>
    <n v="2551.15"/>
  </r>
  <r>
    <s v="201203"/>
    <x v="8"/>
    <x v="3"/>
    <x v="8"/>
    <x v="77"/>
    <x v="58"/>
    <n v="9177.2900000000009"/>
  </r>
  <r>
    <s v="201112"/>
    <x v="7"/>
    <x v="2"/>
    <x v="8"/>
    <x v="77"/>
    <x v="58"/>
    <n v="5072.38"/>
  </r>
  <r>
    <s v="200901"/>
    <x v="6"/>
    <x v="0"/>
    <x v="8"/>
    <x v="77"/>
    <x v="58"/>
    <n v="3624.8"/>
  </r>
  <r>
    <s v="201110"/>
    <x v="9"/>
    <x v="2"/>
    <x v="8"/>
    <x v="77"/>
    <x v="58"/>
    <n v="6011.04"/>
  </r>
  <r>
    <s v="201203"/>
    <x v="8"/>
    <x v="3"/>
    <x v="8"/>
    <x v="77"/>
    <x v="89"/>
    <n v="2232.42"/>
  </r>
  <r>
    <s v="201205"/>
    <x v="0"/>
    <x v="3"/>
    <x v="8"/>
    <x v="77"/>
    <x v="89"/>
    <n v="874.98"/>
  </r>
  <r>
    <s v="201002"/>
    <x v="5"/>
    <x v="1"/>
    <x v="8"/>
    <x v="77"/>
    <x v="89"/>
    <n v="6332.6"/>
  </r>
  <r>
    <s v="200910"/>
    <x v="9"/>
    <x v="0"/>
    <x v="8"/>
    <x v="77"/>
    <x v="76"/>
    <n v="1141.04"/>
  </r>
  <r>
    <s v="200904"/>
    <x v="4"/>
    <x v="0"/>
    <x v="8"/>
    <x v="77"/>
    <x v="76"/>
    <n v="1737.5900000000001"/>
  </r>
  <r>
    <s v="200902"/>
    <x v="5"/>
    <x v="0"/>
    <x v="8"/>
    <x v="77"/>
    <x v="76"/>
    <n v="1314.16"/>
  </r>
  <r>
    <s v="201104"/>
    <x v="4"/>
    <x v="2"/>
    <x v="8"/>
    <x v="77"/>
    <x v="23"/>
    <n v="3818.44"/>
  </r>
  <r>
    <s v="200905"/>
    <x v="0"/>
    <x v="0"/>
    <x v="8"/>
    <x v="77"/>
    <x v="23"/>
    <n v="1375.43"/>
  </r>
  <r>
    <s v="201109"/>
    <x v="1"/>
    <x v="2"/>
    <x v="8"/>
    <x v="77"/>
    <x v="23"/>
    <n v="5565.88"/>
  </r>
  <r>
    <s v="201003"/>
    <x v="8"/>
    <x v="1"/>
    <x v="8"/>
    <x v="77"/>
    <x v="23"/>
    <n v="1847.79"/>
  </r>
  <r>
    <s v="200905"/>
    <x v="0"/>
    <x v="0"/>
    <x v="8"/>
    <x v="77"/>
    <x v="47"/>
    <n v="7805.7"/>
  </r>
  <r>
    <s v="201005"/>
    <x v="0"/>
    <x v="1"/>
    <x v="8"/>
    <x v="77"/>
    <x v="47"/>
    <n v="5293.93"/>
  </r>
  <r>
    <s v="201007"/>
    <x v="3"/>
    <x v="1"/>
    <x v="8"/>
    <x v="77"/>
    <x v="47"/>
    <n v="4659.03"/>
  </r>
  <r>
    <s v="201102"/>
    <x v="5"/>
    <x v="2"/>
    <x v="8"/>
    <x v="77"/>
    <x v="47"/>
    <n v="5156.1900000000005"/>
  </r>
  <r>
    <s v="201006"/>
    <x v="10"/>
    <x v="1"/>
    <x v="8"/>
    <x v="77"/>
    <x v="47"/>
    <n v="4902.53"/>
  </r>
  <r>
    <s v="201108"/>
    <x v="11"/>
    <x v="2"/>
    <x v="8"/>
    <x v="77"/>
    <x v="78"/>
    <n v="8839.17"/>
  </r>
  <r>
    <s v="201006"/>
    <x v="10"/>
    <x v="1"/>
    <x v="8"/>
    <x v="77"/>
    <x v="78"/>
    <n v="4901.8100000000004"/>
  </r>
  <r>
    <s v="201012"/>
    <x v="7"/>
    <x v="1"/>
    <x v="8"/>
    <x v="77"/>
    <x v="78"/>
    <n v="10160.65"/>
  </r>
  <r>
    <s v="201005"/>
    <x v="0"/>
    <x v="1"/>
    <x v="8"/>
    <x v="77"/>
    <x v="78"/>
    <n v="6075.31"/>
  </r>
  <r>
    <s v="201103"/>
    <x v="8"/>
    <x v="2"/>
    <x v="8"/>
    <x v="77"/>
    <x v="78"/>
    <n v="7303.34"/>
  </r>
  <r>
    <s v="200904"/>
    <x v="4"/>
    <x v="0"/>
    <x v="8"/>
    <x v="77"/>
    <x v="78"/>
    <n v="7319.56"/>
  </r>
  <r>
    <s v="200902"/>
    <x v="5"/>
    <x v="0"/>
    <x v="8"/>
    <x v="77"/>
    <x v="78"/>
    <n v="5933.58"/>
  </r>
  <r>
    <s v="200903"/>
    <x v="8"/>
    <x v="0"/>
    <x v="8"/>
    <x v="77"/>
    <x v="78"/>
    <n v="6428.32"/>
  </r>
  <r>
    <s v="201012"/>
    <x v="7"/>
    <x v="1"/>
    <x v="8"/>
    <x v="77"/>
    <x v="51"/>
    <n v="69.84"/>
  </r>
  <r>
    <s v="201004"/>
    <x v="4"/>
    <x v="1"/>
    <x v="8"/>
    <x v="77"/>
    <x v="51"/>
    <n v="0"/>
  </r>
  <r>
    <s v="201105"/>
    <x v="0"/>
    <x v="2"/>
    <x v="8"/>
    <x v="77"/>
    <x v="99"/>
    <n v="-500"/>
  </r>
  <r>
    <s v="201005"/>
    <x v="0"/>
    <x v="1"/>
    <x v="8"/>
    <x v="77"/>
    <x v="54"/>
    <n v="21341.48"/>
  </r>
  <r>
    <s v="200905"/>
    <x v="0"/>
    <x v="0"/>
    <x v="8"/>
    <x v="77"/>
    <x v="54"/>
    <n v="28359.73"/>
  </r>
  <r>
    <s v="200903"/>
    <x v="8"/>
    <x v="0"/>
    <x v="8"/>
    <x v="77"/>
    <x v="84"/>
    <n v="10231.81"/>
  </r>
  <r>
    <s v="200908"/>
    <x v="11"/>
    <x v="0"/>
    <x v="8"/>
    <x v="77"/>
    <x v="84"/>
    <n v="1902.6200000000001"/>
  </r>
  <r>
    <s v="201108"/>
    <x v="11"/>
    <x v="2"/>
    <x v="8"/>
    <x v="77"/>
    <x v="84"/>
    <n v="0"/>
  </r>
  <r>
    <s v="201103"/>
    <x v="8"/>
    <x v="2"/>
    <x v="8"/>
    <x v="77"/>
    <x v="84"/>
    <n v="0"/>
  </r>
  <r>
    <s v="200909"/>
    <x v="1"/>
    <x v="0"/>
    <x v="8"/>
    <x v="77"/>
    <x v="84"/>
    <n v="1497.07"/>
  </r>
  <r>
    <s v="200901"/>
    <x v="6"/>
    <x v="0"/>
    <x v="8"/>
    <x v="77"/>
    <x v="84"/>
    <n v="15911.5"/>
  </r>
  <r>
    <s v="201203"/>
    <x v="8"/>
    <x v="3"/>
    <x v="8"/>
    <x v="77"/>
    <x v="79"/>
    <n v="0"/>
  </r>
  <r>
    <s v="201110"/>
    <x v="9"/>
    <x v="2"/>
    <x v="8"/>
    <x v="77"/>
    <x v="9"/>
    <n v="4705.92"/>
  </r>
  <r>
    <s v="201006"/>
    <x v="10"/>
    <x v="1"/>
    <x v="8"/>
    <x v="77"/>
    <x v="9"/>
    <n v="3914.28"/>
  </r>
  <r>
    <s v="201111"/>
    <x v="2"/>
    <x v="2"/>
    <x v="8"/>
    <x v="77"/>
    <x v="9"/>
    <n v="4638.8599999999997"/>
  </r>
  <r>
    <s v="201111"/>
    <x v="2"/>
    <x v="2"/>
    <x v="8"/>
    <x v="77"/>
    <x v="43"/>
    <n v="0"/>
  </r>
  <r>
    <s v="200905"/>
    <x v="0"/>
    <x v="0"/>
    <x v="8"/>
    <x v="77"/>
    <x v="11"/>
    <n v="56725.41"/>
  </r>
  <r>
    <s v="201109"/>
    <x v="1"/>
    <x v="2"/>
    <x v="8"/>
    <x v="77"/>
    <x v="11"/>
    <n v="65412.39"/>
  </r>
  <r>
    <s v="200910"/>
    <x v="9"/>
    <x v="0"/>
    <x v="8"/>
    <x v="77"/>
    <x v="11"/>
    <n v="92084"/>
  </r>
  <r>
    <s v="201009"/>
    <x v="1"/>
    <x v="1"/>
    <x v="8"/>
    <x v="77"/>
    <x v="11"/>
    <n v="60037.48"/>
  </r>
  <r>
    <s v="201006"/>
    <x v="10"/>
    <x v="1"/>
    <x v="8"/>
    <x v="77"/>
    <x v="11"/>
    <n v="50128.46"/>
  </r>
  <r>
    <s v="201105"/>
    <x v="0"/>
    <x v="2"/>
    <x v="8"/>
    <x v="77"/>
    <x v="11"/>
    <n v="57530.78"/>
  </r>
  <r>
    <s v="201010"/>
    <x v="9"/>
    <x v="1"/>
    <x v="8"/>
    <x v="77"/>
    <x v="12"/>
    <n v="39052.800000000003"/>
  </r>
  <r>
    <s v="201109"/>
    <x v="1"/>
    <x v="2"/>
    <x v="8"/>
    <x v="77"/>
    <x v="12"/>
    <n v="38765.5"/>
  </r>
  <r>
    <s v="201012"/>
    <x v="7"/>
    <x v="1"/>
    <x v="8"/>
    <x v="77"/>
    <x v="12"/>
    <n v="46477.9"/>
  </r>
  <r>
    <s v="201202"/>
    <x v="5"/>
    <x v="3"/>
    <x v="8"/>
    <x v="77"/>
    <x v="12"/>
    <n v="22203.9"/>
  </r>
  <r>
    <s v="201106"/>
    <x v="10"/>
    <x v="2"/>
    <x v="8"/>
    <x v="77"/>
    <x v="12"/>
    <n v="30331.3"/>
  </r>
  <r>
    <s v="200903"/>
    <x v="8"/>
    <x v="0"/>
    <x v="8"/>
    <x v="77"/>
    <x v="12"/>
    <n v="17947.3"/>
  </r>
  <r>
    <s v="201104"/>
    <x v="4"/>
    <x v="2"/>
    <x v="8"/>
    <x v="77"/>
    <x v="13"/>
    <n v="-26890.79"/>
  </r>
  <r>
    <s v="201004"/>
    <x v="4"/>
    <x v="1"/>
    <x v="8"/>
    <x v="77"/>
    <x v="13"/>
    <n v="-21741.06"/>
  </r>
  <r>
    <s v="200907"/>
    <x v="3"/>
    <x v="0"/>
    <x v="8"/>
    <x v="77"/>
    <x v="13"/>
    <n v="6986.8"/>
  </r>
  <r>
    <s v="201110"/>
    <x v="9"/>
    <x v="2"/>
    <x v="8"/>
    <x v="77"/>
    <x v="13"/>
    <n v="10332.4"/>
  </r>
  <r>
    <s v="200902"/>
    <x v="5"/>
    <x v="0"/>
    <x v="8"/>
    <x v="77"/>
    <x v="66"/>
    <n v="5784.83"/>
  </r>
  <r>
    <s v="200911"/>
    <x v="2"/>
    <x v="0"/>
    <x v="8"/>
    <x v="77"/>
    <x v="66"/>
    <n v="0"/>
  </r>
  <r>
    <s v="201007"/>
    <x v="3"/>
    <x v="1"/>
    <x v="8"/>
    <x v="77"/>
    <x v="113"/>
    <n v="14237.75"/>
  </r>
  <r>
    <s v="200911"/>
    <x v="2"/>
    <x v="0"/>
    <x v="8"/>
    <x v="77"/>
    <x v="113"/>
    <n v="23945"/>
  </r>
  <r>
    <s v="201103"/>
    <x v="8"/>
    <x v="2"/>
    <x v="8"/>
    <x v="77"/>
    <x v="113"/>
    <n v="18784.98"/>
  </r>
  <r>
    <s v="200904"/>
    <x v="4"/>
    <x v="0"/>
    <x v="8"/>
    <x v="77"/>
    <x v="113"/>
    <n v="16314.98"/>
  </r>
  <r>
    <s v="201104"/>
    <x v="4"/>
    <x v="2"/>
    <x v="8"/>
    <x v="77"/>
    <x v="114"/>
    <n v="11630.050000000001"/>
  </r>
  <r>
    <s v="201009"/>
    <x v="1"/>
    <x v="1"/>
    <x v="8"/>
    <x v="77"/>
    <x v="114"/>
    <n v="8550.1"/>
  </r>
  <r>
    <s v="200903"/>
    <x v="8"/>
    <x v="0"/>
    <x v="8"/>
    <x v="77"/>
    <x v="114"/>
    <n v="6901.9800000000005"/>
  </r>
  <r>
    <s v="200908"/>
    <x v="11"/>
    <x v="0"/>
    <x v="8"/>
    <x v="77"/>
    <x v="114"/>
    <n v="6692.04"/>
  </r>
  <r>
    <s v="200904"/>
    <x v="4"/>
    <x v="0"/>
    <x v="8"/>
    <x v="77"/>
    <x v="114"/>
    <n v="6352.1100000000006"/>
  </r>
  <r>
    <s v="201004"/>
    <x v="4"/>
    <x v="1"/>
    <x v="8"/>
    <x v="77"/>
    <x v="115"/>
    <n v="8275.42"/>
  </r>
  <r>
    <s v="201205"/>
    <x v="0"/>
    <x v="3"/>
    <x v="8"/>
    <x v="77"/>
    <x v="115"/>
    <n v="6616.37"/>
  </r>
  <r>
    <s v="201001"/>
    <x v="6"/>
    <x v="1"/>
    <x v="8"/>
    <x v="77"/>
    <x v="115"/>
    <n v="6328.05"/>
  </r>
  <r>
    <s v="200910"/>
    <x v="9"/>
    <x v="0"/>
    <x v="8"/>
    <x v="77"/>
    <x v="115"/>
    <n v="14049.45"/>
  </r>
  <r>
    <s v="201104"/>
    <x v="4"/>
    <x v="2"/>
    <x v="8"/>
    <x v="77"/>
    <x v="115"/>
    <n v="10681.18"/>
  </r>
  <r>
    <s v="201002"/>
    <x v="5"/>
    <x v="1"/>
    <x v="8"/>
    <x v="77"/>
    <x v="115"/>
    <n v="5552.33"/>
  </r>
  <r>
    <s v="201107"/>
    <x v="3"/>
    <x v="2"/>
    <x v="8"/>
    <x v="77"/>
    <x v="115"/>
    <n v="8032.13"/>
  </r>
  <r>
    <s v="200905"/>
    <x v="0"/>
    <x v="0"/>
    <x v="8"/>
    <x v="77"/>
    <x v="39"/>
    <n v="0"/>
  </r>
  <r>
    <s v="201104"/>
    <x v="4"/>
    <x v="2"/>
    <x v="8"/>
    <x v="77"/>
    <x v="69"/>
    <n v="11862.89"/>
  </r>
  <r>
    <s v="201107"/>
    <x v="3"/>
    <x v="2"/>
    <x v="8"/>
    <x v="77"/>
    <x v="69"/>
    <n v="10866.02"/>
  </r>
  <r>
    <s v="200911"/>
    <x v="2"/>
    <x v="0"/>
    <x v="8"/>
    <x v="77"/>
    <x v="69"/>
    <n v="8026.1"/>
  </r>
  <r>
    <s v="201007"/>
    <x v="3"/>
    <x v="1"/>
    <x v="8"/>
    <x v="77"/>
    <x v="118"/>
    <n v="1636.8500000000001"/>
  </r>
  <r>
    <s v="201204"/>
    <x v="4"/>
    <x v="3"/>
    <x v="8"/>
    <x v="77"/>
    <x v="118"/>
    <n v="3311.91"/>
  </r>
  <r>
    <s v="201110"/>
    <x v="9"/>
    <x v="2"/>
    <x v="8"/>
    <x v="77"/>
    <x v="118"/>
    <n v="4324.63"/>
  </r>
  <r>
    <s v="201009"/>
    <x v="1"/>
    <x v="1"/>
    <x v="8"/>
    <x v="77"/>
    <x v="118"/>
    <n v="1723.5900000000001"/>
  </r>
  <r>
    <s v="201005"/>
    <x v="0"/>
    <x v="1"/>
    <x v="8"/>
    <x v="77"/>
    <x v="118"/>
    <n v="1912.05"/>
  </r>
  <r>
    <s v="200904"/>
    <x v="4"/>
    <x v="0"/>
    <x v="8"/>
    <x v="77"/>
    <x v="58"/>
    <n v="4202.38"/>
  </r>
  <r>
    <s v="201011"/>
    <x v="2"/>
    <x v="1"/>
    <x v="8"/>
    <x v="77"/>
    <x v="58"/>
    <n v="4338.33"/>
  </r>
  <r>
    <s v="201107"/>
    <x v="3"/>
    <x v="2"/>
    <x v="8"/>
    <x v="77"/>
    <x v="58"/>
    <n v="2581.7600000000002"/>
  </r>
  <r>
    <s v="200910"/>
    <x v="9"/>
    <x v="0"/>
    <x v="8"/>
    <x v="77"/>
    <x v="58"/>
    <n v="10276.14"/>
  </r>
  <r>
    <s v="201102"/>
    <x v="5"/>
    <x v="2"/>
    <x v="8"/>
    <x v="77"/>
    <x v="58"/>
    <n v="3899.76"/>
  </r>
  <r>
    <s v="201007"/>
    <x v="3"/>
    <x v="1"/>
    <x v="8"/>
    <x v="77"/>
    <x v="89"/>
    <n v="7293.35"/>
  </r>
  <r>
    <s v="200911"/>
    <x v="2"/>
    <x v="0"/>
    <x v="8"/>
    <x v="77"/>
    <x v="89"/>
    <n v="7117.01"/>
  </r>
  <r>
    <s v="201005"/>
    <x v="0"/>
    <x v="1"/>
    <x v="8"/>
    <x v="77"/>
    <x v="89"/>
    <n v="5674.46"/>
  </r>
  <r>
    <s v="200908"/>
    <x v="11"/>
    <x v="0"/>
    <x v="8"/>
    <x v="77"/>
    <x v="89"/>
    <n v="6974.64"/>
  </r>
  <r>
    <s v="201107"/>
    <x v="3"/>
    <x v="2"/>
    <x v="8"/>
    <x v="77"/>
    <x v="76"/>
    <n v="254.22"/>
  </r>
  <r>
    <s v="200912"/>
    <x v="7"/>
    <x v="0"/>
    <x v="8"/>
    <x v="77"/>
    <x v="76"/>
    <n v="285.67"/>
  </r>
  <r>
    <s v="201202"/>
    <x v="5"/>
    <x v="3"/>
    <x v="8"/>
    <x v="77"/>
    <x v="76"/>
    <n v="879.97"/>
  </r>
  <r>
    <s v="201012"/>
    <x v="7"/>
    <x v="1"/>
    <x v="8"/>
    <x v="77"/>
    <x v="76"/>
    <n v="4289.26"/>
  </r>
  <r>
    <s v="201006"/>
    <x v="10"/>
    <x v="1"/>
    <x v="8"/>
    <x v="77"/>
    <x v="76"/>
    <n v="1697.79"/>
  </r>
  <r>
    <s v="201106"/>
    <x v="10"/>
    <x v="2"/>
    <x v="8"/>
    <x v="77"/>
    <x v="76"/>
    <n v="527.98"/>
  </r>
  <r>
    <s v="200911"/>
    <x v="2"/>
    <x v="0"/>
    <x v="8"/>
    <x v="77"/>
    <x v="23"/>
    <n v="2351.7400000000002"/>
  </r>
  <r>
    <s v="201006"/>
    <x v="10"/>
    <x v="1"/>
    <x v="8"/>
    <x v="77"/>
    <x v="23"/>
    <n v="1764.15"/>
  </r>
  <r>
    <s v="200909"/>
    <x v="1"/>
    <x v="0"/>
    <x v="8"/>
    <x v="77"/>
    <x v="23"/>
    <n v="1450.42"/>
  </r>
  <r>
    <s v="200908"/>
    <x v="11"/>
    <x v="0"/>
    <x v="8"/>
    <x v="77"/>
    <x v="47"/>
    <n v="4963.04"/>
  </r>
  <r>
    <s v="201003"/>
    <x v="8"/>
    <x v="1"/>
    <x v="8"/>
    <x v="77"/>
    <x v="47"/>
    <n v="5373"/>
  </r>
  <r>
    <s v="200901"/>
    <x v="6"/>
    <x v="0"/>
    <x v="8"/>
    <x v="77"/>
    <x v="47"/>
    <n v="2201.06"/>
  </r>
  <r>
    <s v="201103"/>
    <x v="8"/>
    <x v="2"/>
    <x v="8"/>
    <x v="77"/>
    <x v="47"/>
    <n v="5400.86"/>
  </r>
  <r>
    <s v="200903"/>
    <x v="8"/>
    <x v="0"/>
    <x v="8"/>
    <x v="77"/>
    <x v="47"/>
    <n v="5661.5"/>
  </r>
  <r>
    <s v="201101"/>
    <x v="6"/>
    <x v="2"/>
    <x v="8"/>
    <x v="77"/>
    <x v="78"/>
    <n v="9779.36"/>
  </r>
  <r>
    <s v="200910"/>
    <x v="9"/>
    <x v="0"/>
    <x v="8"/>
    <x v="77"/>
    <x v="78"/>
    <n v="9430.19"/>
  </r>
  <r>
    <s v="201106"/>
    <x v="10"/>
    <x v="2"/>
    <x v="8"/>
    <x v="77"/>
    <x v="78"/>
    <n v="10132.4"/>
  </r>
  <r>
    <s v="200901"/>
    <x v="6"/>
    <x v="0"/>
    <x v="8"/>
    <x v="77"/>
    <x v="78"/>
    <n v="6374.1900000000005"/>
  </r>
  <r>
    <s v="201008"/>
    <x v="11"/>
    <x v="1"/>
    <x v="8"/>
    <x v="77"/>
    <x v="78"/>
    <n v="6763.1"/>
  </r>
  <r>
    <s v="201006"/>
    <x v="10"/>
    <x v="1"/>
    <x v="8"/>
    <x v="77"/>
    <x v="51"/>
    <n v="93.12"/>
  </r>
  <r>
    <s v="201108"/>
    <x v="11"/>
    <x v="2"/>
    <x v="8"/>
    <x v="77"/>
    <x v="99"/>
    <n v="0"/>
  </r>
  <r>
    <s v="201110"/>
    <x v="9"/>
    <x v="2"/>
    <x v="8"/>
    <x v="77"/>
    <x v="99"/>
    <n v="0"/>
  </r>
  <r>
    <s v="201104"/>
    <x v="4"/>
    <x v="2"/>
    <x v="8"/>
    <x v="77"/>
    <x v="99"/>
    <n v="500"/>
  </r>
  <r>
    <s v="201001"/>
    <x v="6"/>
    <x v="1"/>
    <x v="8"/>
    <x v="77"/>
    <x v="54"/>
    <n v="30237.53"/>
  </r>
  <r>
    <s v="201105"/>
    <x v="0"/>
    <x v="2"/>
    <x v="8"/>
    <x v="77"/>
    <x v="54"/>
    <n v="24310.91"/>
  </r>
  <r>
    <s v="200902"/>
    <x v="5"/>
    <x v="0"/>
    <x v="8"/>
    <x v="77"/>
    <x v="54"/>
    <n v="35134.6"/>
  </r>
  <r>
    <s v="200910"/>
    <x v="9"/>
    <x v="0"/>
    <x v="8"/>
    <x v="77"/>
    <x v="54"/>
    <n v="39362.6"/>
  </r>
  <r>
    <s v="201107"/>
    <x v="3"/>
    <x v="2"/>
    <x v="8"/>
    <x v="77"/>
    <x v="84"/>
    <n v="0"/>
  </r>
  <r>
    <s v="201202"/>
    <x v="5"/>
    <x v="3"/>
    <x v="8"/>
    <x v="77"/>
    <x v="9"/>
    <n v="3496.8"/>
  </r>
  <r>
    <s v="201101"/>
    <x v="6"/>
    <x v="2"/>
    <x v="8"/>
    <x v="77"/>
    <x v="9"/>
    <n v="4466.1500000000005"/>
  </r>
  <r>
    <s v="201204"/>
    <x v="4"/>
    <x v="3"/>
    <x v="8"/>
    <x v="77"/>
    <x v="9"/>
    <n v="3402.21"/>
  </r>
  <r>
    <s v="201108"/>
    <x v="11"/>
    <x v="2"/>
    <x v="8"/>
    <x v="77"/>
    <x v="9"/>
    <n v="2670.2000000000003"/>
  </r>
  <r>
    <s v="200911"/>
    <x v="2"/>
    <x v="0"/>
    <x v="8"/>
    <x v="77"/>
    <x v="9"/>
    <n v="6198.49"/>
  </r>
  <r>
    <s v="200901"/>
    <x v="6"/>
    <x v="0"/>
    <x v="8"/>
    <x v="77"/>
    <x v="9"/>
    <n v="6492.75"/>
  </r>
  <r>
    <s v="201012"/>
    <x v="7"/>
    <x v="1"/>
    <x v="8"/>
    <x v="77"/>
    <x v="9"/>
    <n v="5344.1900000000005"/>
  </r>
  <r>
    <s v="201006"/>
    <x v="10"/>
    <x v="1"/>
    <x v="8"/>
    <x v="77"/>
    <x v="43"/>
    <n v="0"/>
  </r>
  <r>
    <s v="201012"/>
    <x v="7"/>
    <x v="1"/>
    <x v="8"/>
    <x v="77"/>
    <x v="43"/>
    <n v="-663.92"/>
  </r>
  <r>
    <s v="201112"/>
    <x v="7"/>
    <x v="2"/>
    <x v="8"/>
    <x v="77"/>
    <x v="43"/>
    <n v="0"/>
  </r>
  <r>
    <s v="201203"/>
    <x v="8"/>
    <x v="3"/>
    <x v="8"/>
    <x v="77"/>
    <x v="43"/>
    <n v="0"/>
  </r>
  <r>
    <s v="201008"/>
    <x v="11"/>
    <x v="1"/>
    <x v="8"/>
    <x v="77"/>
    <x v="11"/>
    <n v="54861.599999999999"/>
  </r>
  <r>
    <s v="200903"/>
    <x v="8"/>
    <x v="0"/>
    <x v="8"/>
    <x v="77"/>
    <x v="11"/>
    <n v="54981.54"/>
  </r>
  <r>
    <s v="201004"/>
    <x v="4"/>
    <x v="1"/>
    <x v="8"/>
    <x v="77"/>
    <x v="11"/>
    <n v="51230.89"/>
  </r>
  <r>
    <s v="200912"/>
    <x v="7"/>
    <x v="0"/>
    <x v="8"/>
    <x v="77"/>
    <x v="11"/>
    <n v="86648.31"/>
  </r>
  <r>
    <s v="200906"/>
    <x v="10"/>
    <x v="0"/>
    <x v="8"/>
    <x v="77"/>
    <x v="12"/>
    <n v="18156.3"/>
  </r>
  <r>
    <s v="200902"/>
    <x v="5"/>
    <x v="0"/>
    <x v="8"/>
    <x v="77"/>
    <x v="12"/>
    <n v="18417.650000000001"/>
  </r>
  <r>
    <s v="200904"/>
    <x v="4"/>
    <x v="0"/>
    <x v="8"/>
    <x v="77"/>
    <x v="12"/>
    <n v="15405.800000000001"/>
  </r>
  <r>
    <s v="201107"/>
    <x v="3"/>
    <x v="2"/>
    <x v="8"/>
    <x v="77"/>
    <x v="12"/>
    <n v="26312.850000000002"/>
  </r>
  <r>
    <s v="201009"/>
    <x v="1"/>
    <x v="1"/>
    <x v="8"/>
    <x v="77"/>
    <x v="12"/>
    <n v="34686.9"/>
  </r>
  <r>
    <s v="201006"/>
    <x v="10"/>
    <x v="1"/>
    <x v="8"/>
    <x v="77"/>
    <x v="12"/>
    <n v="28469.600000000002"/>
  </r>
  <r>
    <s v="201103"/>
    <x v="8"/>
    <x v="2"/>
    <x v="8"/>
    <x v="77"/>
    <x v="12"/>
    <n v="24338.600000000002"/>
  </r>
  <r>
    <s v="201001"/>
    <x v="6"/>
    <x v="1"/>
    <x v="8"/>
    <x v="77"/>
    <x v="12"/>
    <n v="28038.2"/>
  </r>
  <r>
    <s v="200905"/>
    <x v="0"/>
    <x v="0"/>
    <x v="8"/>
    <x v="77"/>
    <x v="66"/>
    <n v="7961.9400000000005"/>
  </r>
  <r>
    <s v="200910"/>
    <x v="9"/>
    <x v="0"/>
    <x v="8"/>
    <x v="77"/>
    <x v="66"/>
    <n v="0"/>
  </r>
  <r>
    <s v="200909"/>
    <x v="1"/>
    <x v="0"/>
    <x v="8"/>
    <x v="77"/>
    <x v="113"/>
    <n v="14353.84"/>
  </r>
  <r>
    <s v="201005"/>
    <x v="0"/>
    <x v="1"/>
    <x v="8"/>
    <x v="77"/>
    <x v="113"/>
    <n v="12787.06"/>
  </r>
  <r>
    <s v="201102"/>
    <x v="5"/>
    <x v="2"/>
    <x v="8"/>
    <x v="77"/>
    <x v="113"/>
    <n v="20630.41"/>
  </r>
  <r>
    <s v="200906"/>
    <x v="10"/>
    <x v="0"/>
    <x v="8"/>
    <x v="77"/>
    <x v="113"/>
    <n v="14535.25"/>
  </r>
  <r>
    <s v="201107"/>
    <x v="3"/>
    <x v="2"/>
    <x v="8"/>
    <x v="77"/>
    <x v="113"/>
    <n v="20042.37"/>
  </r>
  <r>
    <s v="201001"/>
    <x v="6"/>
    <x v="1"/>
    <x v="8"/>
    <x v="77"/>
    <x v="114"/>
    <n v="8241.76"/>
  </r>
  <r>
    <s v="201004"/>
    <x v="4"/>
    <x v="1"/>
    <x v="8"/>
    <x v="77"/>
    <x v="114"/>
    <n v="12244.36"/>
  </r>
  <r>
    <s v="201204"/>
    <x v="4"/>
    <x v="3"/>
    <x v="8"/>
    <x v="77"/>
    <x v="114"/>
    <n v="7442.72"/>
  </r>
  <r>
    <s v="200902"/>
    <x v="5"/>
    <x v="0"/>
    <x v="8"/>
    <x v="77"/>
    <x v="114"/>
    <n v="8594.36"/>
  </r>
  <r>
    <s v="201011"/>
    <x v="2"/>
    <x v="1"/>
    <x v="8"/>
    <x v="77"/>
    <x v="114"/>
    <n v="11367.67"/>
  </r>
  <r>
    <s v="201006"/>
    <x v="10"/>
    <x v="1"/>
    <x v="8"/>
    <x v="77"/>
    <x v="114"/>
    <n v="7016.01"/>
  </r>
  <r>
    <s v="201002"/>
    <x v="5"/>
    <x v="1"/>
    <x v="8"/>
    <x v="77"/>
    <x v="114"/>
    <n v="8725.880000000001"/>
  </r>
  <r>
    <s v="200906"/>
    <x v="10"/>
    <x v="0"/>
    <x v="8"/>
    <x v="77"/>
    <x v="114"/>
    <n v="6220.18"/>
  </r>
  <r>
    <s v="201109"/>
    <x v="1"/>
    <x v="2"/>
    <x v="8"/>
    <x v="77"/>
    <x v="115"/>
    <n v="11229.84"/>
  </r>
  <r>
    <s v="201110"/>
    <x v="9"/>
    <x v="2"/>
    <x v="8"/>
    <x v="77"/>
    <x v="115"/>
    <n v="12390.65"/>
  </r>
  <r>
    <s v="200906"/>
    <x v="10"/>
    <x v="0"/>
    <x v="8"/>
    <x v="77"/>
    <x v="115"/>
    <n v="5226.18"/>
  </r>
  <r>
    <s v="200910"/>
    <x v="9"/>
    <x v="0"/>
    <x v="8"/>
    <x v="77"/>
    <x v="39"/>
    <n v="0"/>
  </r>
  <r>
    <s v="200904"/>
    <x v="4"/>
    <x v="0"/>
    <x v="8"/>
    <x v="77"/>
    <x v="39"/>
    <n v="0"/>
  </r>
  <r>
    <s v="200901"/>
    <x v="6"/>
    <x v="0"/>
    <x v="8"/>
    <x v="77"/>
    <x v="67"/>
    <n v="6880.08"/>
  </r>
  <r>
    <s v="201106"/>
    <x v="10"/>
    <x v="2"/>
    <x v="8"/>
    <x v="77"/>
    <x v="67"/>
    <n v="2483.36"/>
  </r>
  <r>
    <s v="200908"/>
    <x v="11"/>
    <x v="0"/>
    <x v="8"/>
    <x v="77"/>
    <x v="67"/>
    <n v="4996.18"/>
  </r>
  <r>
    <s v="201205"/>
    <x v="0"/>
    <x v="3"/>
    <x v="8"/>
    <x v="77"/>
    <x v="42"/>
    <n v="0"/>
  </r>
  <r>
    <s v="201010"/>
    <x v="9"/>
    <x v="1"/>
    <x v="8"/>
    <x v="77"/>
    <x v="69"/>
    <n v="11222.23"/>
  </r>
  <r>
    <s v="201102"/>
    <x v="5"/>
    <x v="2"/>
    <x v="8"/>
    <x v="77"/>
    <x v="69"/>
    <n v="8195.91"/>
  </r>
  <r>
    <s v="200908"/>
    <x v="11"/>
    <x v="0"/>
    <x v="8"/>
    <x v="77"/>
    <x v="69"/>
    <n v="6401.4000000000005"/>
  </r>
  <r>
    <s v="201101"/>
    <x v="6"/>
    <x v="2"/>
    <x v="8"/>
    <x v="77"/>
    <x v="69"/>
    <n v="10459.050000000001"/>
  </r>
  <r>
    <s v="201203"/>
    <x v="8"/>
    <x v="3"/>
    <x v="8"/>
    <x v="77"/>
    <x v="118"/>
    <n v="2606.1"/>
  </r>
  <r>
    <s v="201104"/>
    <x v="4"/>
    <x v="2"/>
    <x v="8"/>
    <x v="77"/>
    <x v="118"/>
    <n v="4179.84"/>
  </r>
  <r>
    <s v="201109"/>
    <x v="1"/>
    <x v="2"/>
    <x v="8"/>
    <x v="77"/>
    <x v="118"/>
    <n v="4746.1500000000005"/>
  </r>
  <r>
    <s v="200907"/>
    <x v="3"/>
    <x v="0"/>
    <x v="8"/>
    <x v="77"/>
    <x v="58"/>
    <n v="4164.6000000000004"/>
  </r>
  <r>
    <s v="201105"/>
    <x v="0"/>
    <x v="2"/>
    <x v="8"/>
    <x v="77"/>
    <x v="58"/>
    <n v="5333.31"/>
  </r>
  <r>
    <s v="201010"/>
    <x v="9"/>
    <x v="1"/>
    <x v="8"/>
    <x v="77"/>
    <x v="58"/>
    <n v="5048.78"/>
  </r>
  <r>
    <s v="201101"/>
    <x v="6"/>
    <x v="2"/>
    <x v="8"/>
    <x v="77"/>
    <x v="58"/>
    <n v="4662.97"/>
  </r>
  <r>
    <s v="201009"/>
    <x v="1"/>
    <x v="1"/>
    <x v="8"/>
    <x v="77"/>
    <x v="58"/>
    <n v="2896.92"/>
  </r>
  <r>
    <s v="200908"/>
    <x v="11"/>
    <x v="0"/>
    <x v="8"/>
    <x v="77"/>
    <x v="58"/>
    <n v="5294.59"/>
  </r>
  <r>
    <s v="200912"/>
    <x v="7"/>
    <x v="0"/>
    <x v="8"/>
    <x v="77"/>
    <x v="89"/>
    <n v="6584.62"/>
  </r>
  <r>
    <s v="201010"/>
    <x v="9"/>
    <x v="1"/>
    <x v="8"/>
    <x v="77"/>
    <x v="89"/>
    <n v="11142.54"/>
  </r>
  <r>
    <s v="201006"/>
    <x v="10"/>
    <x v="1"/>
    <x v="8"/>
    <x v="77"/>
    <x v="89"/>
    <n v="6188.84"/>
  </r>
  <r>
    <s v="201008"/>
    <x v="11"/>
    <x v="1"/>
    <x v="8"/>
    <x v="77"/>
    <x v="89"/>
    <n v="8775.11"/>
  </r>
  <r>
    <s v="200907"/>
    <x v="3"/>
    <x v="0"/>
    <x v="8"/>
    <x v="77"/>
    <x v="89"/>
    <n v="7062.25"/>
  </r>
  <r>
    <s v="201105"/>
    <x v="0"/>
    <x v="2"/>
    <x v="8"/>
    <x v="77"/>
    <x v="76"/>
    <n v="846.39"/>
  </r>
  <r>
    <s v="200909"/>
    <x v="1"/>
    <x v="0"/>
    <x v="8"/>
    <x v="77"/>
    <x v="76"/>
    <n v="1219.4100000000001"/>
  </r>
  <r>
    <s v="201111"/>
    <x v="2"/>
    <x v="2"/>
    <x v="8"/>
    <x v="77"/>
    <x v="76"/>
    <n v="1400.8500000000001"/>
  </r>
  <r>
    <s v="200911"/>
    <x v="2"/>
    <x v="0"/>
    <x v="8"/>
    <x v="77"/>
    <x v="76"/>
    <n v="2663.21"/>
  </r>
  <r>
    <s v="201204"/>
    <x v="4"/>
    <x v="3"/>
    <x v="8"/>
    <x v="77"/>
    <x v="76"/>
    <n v="447.48"/>
  </r>
  <r>
    <s v="200907"/>
    <x v="3"/>
    <x v="0"/>
    <x v="8"/>
    <x v="77"/>
    <x v="23"/>
    <n v="795.19"/>
  </r>
  <r>
    <s v="201110"/>
    <x v="9"/>
    <x v="2"/>
    <x v="8"/>
    <x v="77"/>
    <x v="23"/>
    <n v="3790.4"/>
  </r>
  <r>
    <s v="201005"/>
    <x v="0"/>
    <x v="1"/>
    <x v="8"/>
    <x v="77"/>
    <x v="23"/>
    <n v="372.96"/>
  </r>
  <r>
    <s v="200901"/>
    <x v="6"/>
    <x v="0"/>
    <x v="8"/>
    <x v="77"/>
    <x v="23"/>
    <n v="1597.72"/>
  </r>
  <r>
    <s v="200908"/>
    <x v="11"/>
    <x v="0"/>
    <x v="8"/>
    <x v="77"/>
    <x v="23"/>
    <n v="396.47"/>
  </r>
  <r>
    <s v="201111"/>
    <x v="2"/>
    <x v="2"/>
    <x v="8"/>
    <x v="77"/>
    <x v="23"/>
    <n v="2924.2200000000003"/>
  </r>
  <r>
    <s v="201203"/>
    <x v="8"/>
    <x v="3"/>
    <x v="8"/>
    <x v="77"/>
    <x v="23"/>
    <n v="2752.04"/>
  </r>
  <r>
    <s v="201201"/>
    <x v="6"/>
    <x v="3"/>
    <x v="8"/>
    <x v="77"/>
    <x v="23"/>
    <n v="1829.6100000000001"/>
  </r>
  <r>
    <s v="201002"/>
    <x v="5"/>
    <x v="1"/>
    <x v="8"/>
    <x v="77"/>
    <x v="47"/>
    <n v="4880.38"/>
  </r>
  <r>
    <s v="201108"/>
    <x v="11"/>
    <x v="2"/>
    <x v="8"/>
    <x v="77"/>
    <x v="47"/>
    <n v="5408.21"/>
  </r>
  <r>
    <s v="201105"/>
    <x v="0"/>
    <x v="2"/>
    <x v="8"/>
    <x v="77"/>
    <x v="47"/>
    <n v="5734.97"/>
  </r>
  <r>
    <s v="201009"/>
    <x v="1"/>
    <x v="1"/>
    <x v="8"/>
    <x v="77"/>
    <x v="47"/>
    <n v="4661.3599999999997"/>
  </r>
  <r>
    <s v="201111"/>
    <x v="2"/>
    <x v="2"/>
    <x v="8"/>
    <x v="77"/>
    <x v="78"/>
    <n v="10857.42"/>
  </r>
  <r>
    <s v="200907"/>
    <x v="3"/>
    <x v="0"/>
    <x v="8"/>
    <x v="77"/>
    <x v="78"/>
    <n v="5806.89"/>
  </r>
  <r>
    <s v="201204"/>
    <x v="4"/>
    <x v="3"/>
    <x v="8"/>
    <x v="77"/>
    <x v="78"/>
    <n v="5928.9400000000005"/>
  </r>
  <r>
    <s v="201205"/>
    <x v="0"/>
    <x v="3"/>
    <x v="8"/>
    <x v="77"/>
    <x v="78"/>
    <n v="4219.28"/>
  </r>
  <r>
    <s v="201011"/>
    <x v="2"/>
    <x v="1"/>
    <x v="8"/>
    <x v="77"/>
    <x v="78"/>
    <n v="7927.93"/>
  </r>
  <r>
    <s v="201109"/>
    <x v="1"/>
    <x v="2"/>
    <x v="8"/>
    <x v="77"/>
    <x v="51"/>
    <n v="308.36"/>
  </r>
  <r>
    <s v="201110"/>
    <x v="9"/>
    <x v="2"/>
    <x v="8"/>
    <x v="77"/>
    <x v="51"/>
    <n v="237.20000000000002"/>
  </r>
  <r>
    <s v="201011"/>
    <x v="2"/>
    <x v="1"/>
    <x v="8"/>
    <x v="77"/>
    <x v="51"/>
    <n v="0"/>
  </r>
  <r>
    <s v="201107"/>
    <x v="3"/>
    <x v="2"/>
    <x v="8"/>
    <x v="77"/>
    <x v="99"/>
    <n v="0"/>
  </r>
  <r>
    <s v="201104"/>
    <x v="4"/>
    <x v="2"/>
    <x v="8"/>
    <x v="77"/>
    <x v="54"/>
    <n v="31254.240000000002"/>
  </r>
  <r>
    <s v="201009"/>
    <x v="1"/>
    <x v="1"/>
    <x v="8"/>
    <x v="77"/>
    <x v="54"/>
    <n v="24736.81"/>
  </r>
  <r>
    <s v="201008"/>
    <x v="11"/>
    <x v="1"/>
    <x v="8"/>
    <x v="77"/>
    <x v="54"/>
    <n v="30702.440000000002"/>
  </r>
  <r>
    <s v="201108"/>
    <x v="11"/>
    <x v="2"/>
    <x v="8"/>
    <x v="77"/>
    <x v="54"/>
    <n v="28349.66"/>
  </r>
  <r>
    <s v="200908"/>
    <x v="11"/>
    <x v="0"/>
    <x v="8"/>
    <x v="77"/>
    <x v="54"/>
    <n v="20187.28"/>
  </r>
  <r>
    <s v="201205"/>
    <x v="0"/>
    <x v="3"/>
    <x v="8"/>
    <x v="77"/>
    <x v="54"/>
    <n v="20662.87"/>
  </r>
  <r>
    <s v="201110"/>
    <x v="9"/>
    <x v="2"/>
    <x v="8"/>
    <x v="77"/>
    <x v="54"/>
    <n v="46392.37"/>
  </r>
  <r>
    <s v="201203"/>
    <x v="8"/>
    <x v="3"/>
    <x v="8"/>
    <x v="77"/>
    <x v="84"/>
    <n v="38.92"/>
  </r>
  <r>
    <s v="201008"/>
    <x v="11"/>
    <x v="1"/>
    <x v="8"/>
    <x v="77"/>
    <x v="84"/>
    <n v="481.94"/>
  </r>
  <r>
    <s v="201204"/>
    <x v="4"/>
    <x v="3"/>
    <x v="8"/>
    <x v="77"/>
    <x v="84"/>
    <n v="38.92"/>
  </r>
  <r>
    <s v="201112"/>
    <x v="7"/>
    <x v="2"/>
    <x v="8"/>
    <x v="77"/>
    <x v="84"/>
    <n v="0"/>
  </r>
  <r>
    <s v="201006"/>
    <x v="10"/>
    <x v="1"/>
    <x v="8"/>
    <x v="77"/>
    <x v="84"/>
    <n v="831.93000000000006"/>
  </r>
  <r>
    <s v="201101"/>
    <x v="6"/>
    <x v="2"/>
    <x v="8"/>
    <x v="77"/>
    <x v="84"/>
    <n v="373.88"/>
  </r>
  <r>
    <s v="201010"/>
    <x v="9"/>
    <x v="1"/>
    <x v="8"/>
    <x v="77"/>
    <x v="84"/>
    <n v="491.90000000000003"/>
  </r>
  <r>
    <s v="201008"/>
    <x v="11"/>
    <x v="1"/>
    <x v="8"/>
    <x v="77"/>
    <x v="9"/>
    <n v="4510.24"/>
  </r>
  <r>
    <s v="200906"/>
    <x v="10"/>
    <x v="0"/>
    <x v="8"/>
    <x v="77"/>
    <x v="9"/>
    <n v="3912.86"/>
  </r>
  <r>
    <s v="200907"/>
    <x v="3"/>
    <x v="0"/>
    <x v="8"/>
    <x v="77"/>
    <x v="9"/>
    <n v="2565.46"/>
  </r>
  <r>
    <s v="200904"/>
    <x v="4"/>
    <x v="0"/>
    <x v="8"/>
    <x v="77"/>
    <x v="9"/>
    <n v="4241.42"/>
  </r>
  <r>
    <s v="201205"/>
    <x v="0"/>
    <x v="3"/>
    <x v="8"/>
    <x v="77"/>
    <x v="9"/>
    <n v="3214.08"/>
  </r>
  <r>
    <s v="201011"/>
    <x v="2"/>
    <x v="1"/>
    <x v="8"/>
    <x v="77"/>
    <x v="9"/>
    <n v="5276.12"/>
  </r>
  <r>
    <s v="201010"/>
    <x v="9"/>
    <x v="1"/>
    <x v="8"/>
    <x v="77"/>
    <x v="9"/>
    <n v="4640.07"/>
  </r>
  <r>
    <s v="201003"/>
    <x v="8"/>
    <x v="1"/>
    <x v="8"/>
    <x v="77"/>
    <x v="43"/>
    <n v="0"/>
  </r>
  <r>
    <s v="201202"/>
    <x v="5"/>
    <x v="3"/>
    <x v="8"/>
    <x v="77"/>
    <x v="43"/>
    <n v="0"/>
  </r>
  <r>
    <s v="200909"/>
    <x v="1"/>
    <x v="0"/>
    <x v="8"/>
    <x v="77"/>
    <x v="43"/>
    <n v="-2652.48"/>
  </r>
  <r>
    <s v="201007"/>
    <x v="3"/>
    <x v="1"/>
    <x v="8"/>
    <x v="77"/>
    <x v="11"/>
    <n v="69185.149999999994"/>
  </r>
  <r>
    <s v="201112"/>
    <x v="7"/>
    <x v="2"/>
    <x v="8"/>
    <x v="77"/>
    <x v="11"/>
    <n v="77755.34"/>
  </r>
  <r>
    <s v="201002"/>
    <x v="5"/>
    <x v="1"/>
    <x v="8"/>
    <x v="77"/>
    <x v="11"/>
    <n v="47247.65"/>
  </r>
  <r>
    <s v="201012"/>
    <x v="7"/>
    <x v="1"/>
    <x v="8"/>
    <x v="77"/>
    <x v="11"/>
    <n v="67670.570000000007"/>
  </r>
  <r>
    <s v="201110"/>
    <x v="9"/>
    <x v="2"/>
    <x v="8"/>
    <x v="77"/>
    <x v="11"/>
    <n v="85758.6"/>
  </r>
  <r>
    <s v="201102"/>
    <x v="5"/>
    <x v="2"/>
    <x v="8"/>
    <x v="77"/>
    <x v="11"/>
    <n v="39729.020000000004"/>
  </r>
  <r>
    <s v="201011"/>
    <x v="2"/>
    <x v="1"/>
    <x v="8"/>
    <x v="77"/>
    <x v="11"/>
    <n v="65585.59"/>
  </r>
  <r>
    <s v="201112"/>
    <x v="7"/>
    <x v="2"/>
    <x v="8"/>
    <x v="77"/>
    <x v="12"/>
    <n v="35125.9"/>
  </r>
  <r>
    <s v="201106"/>
    <x v="10"/>
    <x v="2"/>
    <x v="8"/>
    <x v="77"/>
    <x v="13"/>
    <n v="6351.93"/>
  </r>
  <r>
    <s v="201003"/>
    <x v="8"/>
    <x v="1"/>
    <x v="8"/>
    <x v="77"/>
    <x v="13"/>
    <n v="6314.17"/>
  </r>
  <r>
    <s v="200906"/>
    <x v="10"/>
    <x v="0"/>
    <x v="8"/>
    <x v="77"/>
    <x v="13"/>
    <n v="4742.58"/>
  </r>
  <r>
    <s v="201112"/>
    <x v="7"/>
    <x v="2"/>
    <x v="8"/>
    <x v="77"/>
    <x v="13"/>
    <n v="8120.21"/>
  </r>
  <r>
    <s v="201010"/>
    <x v="9"/>
    <x v="1"/>
    <x v="8"/>
    <x v="77"/>
    <x v="13"/>
    <n v="-31325.06"/>
  </r>
  <r>
    <s v="201009"/>
    <x v="1"/>
    <x v="1"/>
    <x v="8"/>
    <x v="77"/>
    <x v="13"/>
    <n v="14463.89"/>
  </r>
  <r>
    <s v="201001"/>
    <x v="6"/>
    <x v="1"/>
    <x v="8"/>
    <x v="77"/>
    <x v="13"/>
    <n v="-7844.2300000000005"/>
  </r>
  <r>
    <s v="200904"/>
    <x v="4"/>
    <x v="0"/>
    <x v="8"/>
    <x v="77"/>
    <x v="13"/>
    <n v="7693.67"/>
  </r>
  <r>
    <s v="200905"/>
    <x v="0"/>
    <x v="0"/>
    <x v="8"/>
    <x v="78"/>
    <x v="66"/>
    <n v="6172.81"/>
  </r>
  <r>
    <s v="200911"/>
    <x v="2"/>
    <x v="0"/>
    <x v="8"/>
    <x v="78"/>
    <x v="66"/>
    <n v="0"/>
  </r>
  <r>
    <s v="201012"/>
    <x v="7"/>
    <x v="1"/>
    <x v="8"/>
    <x v="78"/>
    <x v="22"/>
    <n v="0"/>
  </r>
  <r>
    <s v="201003"/>
    <x v="8"/>
    <x v="1"/>
    <x v="8"/>
    <x v="78"/>
    <x v="113"/>
    <n v="18803.38"/>
  </r>
  <r>
    <s v="200907"/>
    <x v="3"/>
    <x v="0"/>
    <x v="8"/>
    <x v="78"/>
    <x v="113"/>
    <n v="11757.61"/>
  </r>
  <r>
    <s v="201202"/>
    <x v="5"/>
    <x v="3"/>
    <x v="8"/>
    <x v="78"/>
    <x v="113"/>
    <n v="26549.05"/>
  </r>
  <r>
    <s v="201007"/>
    <x v="3"/>
    <x v="1"/>
    <x v="8"/>
    <x v="78"/>
    <x v="113"/>
    <n v="10519.83"/>
  </r>
  <r>
    <s v="201107"/>
    <x v="3"/>
    <x v="2"/>
    <x v="8"/>
    <x v="78"/>
    <x v="113"/>
    <n v="16483.260000000002"/>
  </r>
  <r>
    <s v="201002"/>
    <x v="5"/>
    <x v="1"/>
    <x v="8"/>
    <x v="78"/>
    <x v="113"/>
    <n v="25575.21"/>
  </r>
  <r>
    <s v="201001"/>
    <x v="6"/>
    <x v="1"/>
    <x v="8"/>
    <x v="78"/>
    <x v="113"/>
    <n v="10162.1"/>
  </r>
  <r>
    <s v="200901"/>
    <x v="6"/>
    <x v="0"/>
    <x v="8"/>
    <x v="78"/>
    <x v="113"/>
    <n v="5932.39"/>
  </r>
  <r>
    <s v="200903"/>
    <x v="8"/>
    <x v="0"/>
    <x v="8"/>
    <x v="78"/>
    <x v="114"/>
    <n v="8705.75"/>
  </r>
  <r>
    <s v="200911"/>
    <x v="2"/>
    <x v="0"/>
    <x v="8"/>
    <x v="78"/>
    <x v="114"/>
    <n v="7090.03"/>
  </r>
  <r>
    <s v="200906"/>
    <x v="10"/>
    <x v="0"/>
    <x v="8"/>
    <x v="78"/>
    <x v="114"/>
    <n v="6527.21"/>
  </r>
  <r>
    <s v="201107"/>
    <x v="3"/>
    <x v="2"/>
    <x v="8"/>
    <x v="78"/>
    <x v="114"/>
    <n v="4613.53"/>
  </r>
  <r>
    <s v="201112"/>
    <x v="7"/>
    <x v="2"/>
    <x v="8"/>
    <x v="78"/>
    <x v="114"/>
    <n v="3435.87"/>
  </r>
  <r>
    <s v="200902"/>
    <x v="5"/>
    <x v="0"/>
    <x v="8"/>
    <x v="78"/>
    <x v="114"/>
    <n v="7907.1100000000006"/>
  </r>
  <r>
    <s v="201002"/>
    <x v="5"/>
    <x v="1"/>
    <x v="8"/>
    <x v="78"/>
    <x v="114"/>
    <n v="17354.02"/>
  </r>
  <r>
    <s v="200907"/>
    <x v="3"/>
    <x v="0"/>
    <x v="8"/>
    <x v="78"/>
    <x v="115"/>
    <n v="3168.5"/>
  </r>
  <r>
    <s v="201003"/>
    <x v="8"/>
    <x v="1"/>
    <x v="8"/>
    <x v="78"/>
    <x v="115"/>
    <n v="4640.3599999999997"/>
  </r>
  <r>
    <s v="201106"/>
    <x v="10"/>
    <x v="2"/>
    <x v="8"/>
    <x v="78"/>
    <x v="115"/>
    <n v="4494.29"/>
  </r>
  <r>
    <s v="200906"/>
    <x v="10"/>
    <x v="0"/>
    <x v="8"/>
    <x v="78"/>
    <x v="115"/>
    <n v="4195.63"/>
  </r>
  <r>
    <s v="201201"/>
    <x v="6"/>
    <x v="3"/>
    <x v="8"/>
    <x v="78"/>
    <x v="116"/>
    <n v="0"/>
  </r>
  <r>
    <s v="200905"/>
    <x v="0"/>
    <x v="0"/>
    <x v="8"/>
    <x v="78"/>
    <x v="26"/>
    <n v="0"/>
  </r>
  <r>
    <s v="200910"/>
    <x v="9"/>
    <x v="0"/>
    <x v="8"/>
    <x v="78"/>
    <x v="26"/>
    <n v="314.20999999999998"/>
  </r>
  <r>
    <s v="201109"/>
    <x v="1"/>
    <x v="2"/>
    <x v="8"/>
    <x v="78"/>
    <x v="39"/>
    <n v="0"/>
  </r>
  <r>
    <s v="201110"/>
    <x v="9"/>
    <x v="2"/>
    <x v="8"/>
    <x v="78"/>
    <x v="34"/>
    <n v="28156.18"/>
  </r>
  <r>
    <s v="201201"/>
    <x v="6"/>
    <x v="3"/>
    <x v="8"/>
    <x v="78"/>
    <x v="34"/>
    <n v="4684.76"/>
  </r>
  <r>
    <s v="201112"/>
    <x v="7"/>
    <x v="2"/>
    <x v="8"/>
    <x v="78"/>
    <x v="34"/>
    <n v="4059.27"/>
  </r>
  <r>
    <s v="201109"/>
    <x v="1"/>
    <x v="2"/>
    <x v="8"/>
    <x v="78"/>
    <x v="34"/>
    <n v="6316.1900000000005"/>
  </r>
  <r>
    <s v="201004"/>
    <x v="4"/>
    <x v="1"/>
    <x v="8"/>
    <x v="78"/>
    <x v="34"/>
    <n v="13278.87"/>
  </r>
  <r>
    <s v="201001"/>
    <x v="6"/>
    <x v="1"/>
    <x v="8"/>
    <x v="78"/>
    <x v="34"/>
    <n v="2779.03"/>
  </r>
  <r>
    <s v="201105"/>
    <x v="0"/>
    <x v="2"/>
    <x v="8"/>
    <x v="78"/>
    <x v="34"/>
    <n v="17043.599999999999"/>
  </r>
  <r>
    <s v="200905"/>
    <x v="0"/>
    <x v="0"/>
    <x v="8"/>
    <x v="78"/>
    <x v="117"/>
    <n v="131.84"/>
  </r>
  <r>
    <s v="200902"/>
    <x v="5"/>
    <x v="0"/>
    <x v="8"/>
    <x v="78"/>
    <x v="117"/>
    <n v="120.68"/>
  </r>
  <r>
    <s v="201106"/>
    <x v="10"/>
    <x v="2"/>
    <x v="8"/>
    <x v="78"/>
    <x v="117"/>
    <n v="0"/>
  </r>
  <r>
    <s v="201201"/>
    <x v="6"/>
    <x v="3"/>
    <x v="8"/>
    <x v="78"/>
    <x v="117"/>
    <n v="138.17000000000002"/>
  </r>
  <r>
    <s v="201102"/>
    <x v="5"/>
    <x v="2"/>
    <x v="8"/>
    <x v="78"/>
    <x v="117"/>
    <n v="103.29"/>
  </r>
  <r>
    <s v="201202"/>
    <x v="5"/>
    <x v="3"/>
    <x v="8"/>
    <x v="78"/>
    <x v="67"/>
    <n v="3634.48"/>
  </r>
  <r>
    <s v="201010"/>
    <x v="9"/>
    <x v="1"/>
    <x v="8"/>
    <x v="78"/>
    <x v="67"/>
    <n v="4732.9800000000005"/>
  </r>
  <r>
    <s v="200909"/>
    <x v="1"/>
    <x v="0"/>
    <x v="8"/>
    <x v="78"/>
    <x v="67"/>
    <n v="2316.91"/>
  </r>
  <r>
    <s v="200905"/>
    <x v="0"/>
    <x v="0"/>
    <x v="8"/>
    <x v="78"/>
    <x v="67"/>
    <n v="3030.88"/>
  </r>
  <r>
    <s v="200911"/>
    <x v="2"/>
    <x v="0"/>
    <x v="8"/>
    <x v="78"/>
    <x v="67"/>
    <n v="1928.94"/>
  </r>
  <r>
    <s v="201103"/>
    <x v="8"/>
    <x v="2"/>
    <x v="8"/>
    <x v="78"/>
    <x v="42"/>
    <n v="0"/>
  </r>
  <r>
    <s v="201006"/>
    <x v="10"/>
    <x v="1"/>
    <x v="8"/>
    <x v="78"/>
    <x v="42"/>
    <n v="63.4"/>
  </r>
  <r>
    <s v="200904"/>
    <x v="4"/>
    <x v="0"/>
    <x v="8"/>
    <x v="78"/>
    <x v="42"/>
    <n v="0"/>
  </r>
  <r>
    <s v="200909"/>
    <x v="1"/>
    <x v="0"/>
    <x v="8"/>
    <x v="78"/>
    <x v="19"/>
    <n v="0"/>
  </r>
  <r>
    <s v="201110"/>
    <x v="9"/>
    <x v="2"/>
    <x v="8"/>
    <x v="78"/>
    <x v="50"/>
    <n v="3538.41"/>
  </r>
  <r>
    <s v="201008"/>
    <x v="11"/>
    <x v="1"/>
    <x v="8"/>
    <x v="78"/>
    <x v="50"/>
    <n v="70452.290000000008"/>
  </r>
  <r>
    <s v="201007"/>
    <x v="3"/>
    <x v="1"/>
    <x v="8"/>
    <x v="78"/>
    <x v="50"/>
    <n v="5294.68"/>
  </r>
  <r>
    <s v="201201"/>
    <x v="6"/>
    <x v="3"/>
    <x v="8"/>
    <x v="78"/>
    <x v="50"/>
    <n v="4067.62"/>
  </r>
  <r>
    <s v="200908"/>
    <x v="11"/>
    <x v="0"/>
    <x v="8"/>
    <x v="78"/>
    <x v="69"/>
    <n v="7213.21"/>
  </r>
  <r>
    <s v="201202"/>
    <x v="5"/>
    <x v="3"/>
    <x v="8"/>
    <x v="78"/>
    <x v="69"/>
    <n v="11370.93"/>
  </r>
  <r>
    <s v="201111"/>
    <x v="2"/>
    <x v="2"/>
    <x v="8"/>
    <x v="78"/>
    <x v="69"/>
    <n v="5871.22"/>
  </r>
  <r>
    <s v="201112"/>
    <x v="7"/>
    <x v="2"/>
    <x v="8"/>
    <x v="78"/>
    <x v="118"/>
    <n v="1315.38"/>
  </r>
  <r>
    <s v="201101"/>
    <x v="6"/>
    <x v="2"/>
    <x v="8"/>
    <x v="78"/>
    <x v="118"/>
    <n v="3998.78"/>
  </r>
  <r>
    <s v="201008"/>
    <x v="11"/>
    <x v="1"/>
    <x v="8"/>
    <x v="78"/>
    <x v="118"/>
    <n v="1668.54"/>
  </r>
  <r>
    <s v="201102"/>
    <x v="5"/>
    <x v="2"/>
    <x v="8"/>
    <x v="78"/>
    <x v="71"/>
    <n v="97.490000000000009"/>
  </r>
  <r>
    <s v="201010"/>
    <x v="9"/>
    <x v="1"/>
    <x v="8"/>
    <x v="78"/>
    <x v="58"/>
    <n v="1767.38"/>
  </r>
  <r>
    <s v="201202"/>
    <x v="5"/>
    <x v="3"/>
    <x v="8"/>
    <x v="78"/>
    <x v="58"/>
    <n v="3095.82"/>
  </r>
  <r>
    <s v="201006"/>
    <x v="10"/>
    <x v="1"/>
    <x v="8"/>
    <x v="78"/>
    <x v="58"/>
    <n v="919.89"/>
  </r>
  <r>
    <s v="200901"/>
    <x v="6"/>
    <x v="0"/>
    <x v="8"/>
    <x v="78"/>
    <x v="58"/>
    <n v="539.46"/>
  </r>
  <r>
    <s v="201009"/>
    <x v="1"/>
    <x v="1"/>
    <x v="8"/>
    <x v="78"/>
    <x v="44"/>
    <n v="0"/>
  </r>
  <r>
    <s v="200905"/>
    <x v="0"/>
    <x v="0"/>
    <x v="8"/>
    <x v="78"/>
    <x v="120"/>
    <n v="0"/>
  </r>
  <r>
    <s v="200901"/>
    <x v="6"/>
    <x v="0"/>
    <x v="8"/>
    <x v="78"/>
    <x v="120"/>
    <n v="1162.6500000000001"/>
  </r>
  <r>
    <s v="201010"/>
    <x v="9"/>
    <x v="1"/>
    <x v="8"/>
    <x v="78"/>
    <x v="120"/>
    <n v="0"/>
  </r>
  <r>
    <s v="201203"/>
    <x v="8"/>
    <x v="3"/>
    <x v="8"/>
    <x v="78"/>
    <x v="3"/>
    <n v="1751.68"/>
  </r>
  <r>
    <s v="201105"/>
    <x v="0"/>
    <x v="2"/>
    <x v="8"/>
    <x v="78"/>
    <x v="73"/>
    <n v="1315.23"/>
  </r>
  <r>
    <s v="201106"/>
    <x v="10"/>
    <x v="2"/>
    <x v="8"/>
    <x v="78"/>
    <x v="73"/>
    <n v="1542.8400000000001"/>
  </r>
  <r>
    <s v="201104"/>
    <x v="4"/>
    <x v="2"/>
    <x v="8"/>
    <x v="78"/>
    <x v="73"/>
    <n v="771.42000000000007"/>
  </r>
  <r>
    <s v="200910"/>
    <x v="9"/>
    <x v="0"/>
    <x v="8"/>
    <x v="78"/>
    <x v="102"/>
    <n v="0"/>
  </r>
  <r>
    <s v="200908"/>
    <x v="11"/>
    <x v="0"/>
    <x v="8"/>
    <x v="78"/>
    <x v="102"/>
    <n v="0"/>
  </r>
  <r>
    <s v="200911"/>
    <x v="2"/>
    <x v="0"/>
    <x v="8"/>
    <x v="78"/>
    <x v="4"/>
    <n v="0"/>
  </r>
  <r>
    <s v="200912"/>
    <x v="7"/>
    <x v="0"/>
    <x v="8"/>
    <x v="78"/>
    <x v="4"/>
    <n v="0"/>
  </r>
  <r>
    <s v="201107"/>
    <x v="3"/>
    <x v="2"/>
    <x v="8"/>
    <x v="78"/>
    <x v="25"/>
    <n v="0"/>
  </r>
  <r>
    <s v="201104"/>
    <x v="4"/>
    <x v="2"/>
    <x v="8"/>
    <x v="78"/>
    <x v="25"/>
    <n v="0"/>
  </r>
  <r>
    <s v="201108"/>
    <x v="11"/>
    <x v="2"/>
    <x v="8"/>
    <x v="78"/>
    <x v="108"/>
    <n v="7344"/>
  </r>
  <r>
    <s v="201110"/>
    <x v="9"/>
    <x v="2"/>
    <x v="8"/>
    <x v="78"/>
    <x v="45"/>
    <n v="-5000"/>
  </r>
  <r>
    <s v="201008"/>
    <x v="11"/>
    <x v="1"/>
    <x v="8"/>
    <x v="78"/>
    <x v="45"/>
    <n v="0"/>
  </r>
  <r>
    <s v="200906"/>
    <x v="10"/>
    <x v="0"/>
    <x v="8"/>
    <x v="78"/>
    <x v="45"/>
    <n v="0"/>
  </r>
  <r>
    <s v="201108"/>
    <x v="11"/>
    <x v="2"/>
    <x v="8"/>
    <x v="78"/>
    <x v="45"/>
    <n v="5000"/>
  </r>
  <r>
    <s v="201205"/>
    <x v="0"/>
    <x v="3"/>
    <x v="8"/>
    <x v="78"/>
    <x v="89"/>
    <n v="3885.21"/>
  </r>
  <r>
    <s v="201112"/>
    <x v="7"/>
    <x v="2"/>
    <x v="8"/>
    <x v="78"/>
    <x v="89"/>
    <n v="1783.3700000000001"/>
  </r>
  <r>
    <s v="201103"/>
    <x v="8"/>
    <x v="2"/>
    <x v="8"/>
    <x v="78"/>
    <x v="76"/>
    <n v="2923.69"/>
  </r>
  <r>
    <s v="200912"/>
    <x v="7"/>
    <x v="0"/>
    <x v="8"/>
    <x v="78"/>
    <x v="76"/>
    <n v="146.76"/>
  </r>
  <r>
    <s v="201003"/>
    <x v="8"/>
    <x v="1"/>
    <x v="8"/>
    <x v="78"/>
    <x v="76"/>
    <n v="2142.64"/>
  </r>
  <r>
    <s v="201109"/>
    <x v="1"/>
    <x v="2"/>
    <x v="8"/>
    <x v="78"/>
    <x v="86"/>
    <n v="364.1"/>
  </r>
  <r>
    <s v="201110"/>
    <x v="9"/>
    <x v="2"/>
    <x v="8"/>
    <x v="78"/>
    <x v="86"/>
    <n v="1035"/>
  </r>
  <r>
    <s v="200912"/>
    <x v="7"/>
    <x v="0"/>
    <x v="8"/>
    <x v="78"/>
    <x v="86"/>
    <n v="0"/>
  </r>
  <r>
    <s v="201004"/>
    <x v="4"/>
    <x v="1"/>
    <x v="8"/>
    <x v="78"/>
    <x v="86"/>
    <n v="1409.4"/>
  </r>
  <r>
    <s v="201009"/>
    <x v="1"/>
    <x v="1"/>
    <x v="8"/>
    <x v="78"/>
    <x v="23"/>
    <n v="183.45000000000002"/>
  </r>
  <r>
    <s v="201110"/>
    <x v="9"/>
    <x v="2"/>
    <x v="8"/>
    <x v="78"/>
    <x v="23"/>
    <n v="1010.8000000000001"/>
  </r>
  <r>
    <s v="201010"/>
    <x v="9"/>
    <x v="1"/>
    <x v="8"/>
    <x v="78"/>
    <x v="23"/>
    <n v="1455.43"/>
  </r>
  <r>
    <s v="201103"/>
    <x v="8"/>
    <x v="2"/>
    <x v="8"/>
    <x v="78"/>
    <x v="23"/>
    <n v="1685.76"/>
  </r>
  <r>
    <s v="201008"/>
    <x v="11"/>
    <x v="1"/>
    <x v="8"/>
    <x v="78"/>
    <x v="23"/>
    <n v="142.78"/>
  </r>
  <r>
    <s v="200902"/>
    <x v="5"/>
    <x v="0"/>
    <x v="8"/>
    <x v="78"/>
    <x v="23"/>
    <n v="805.48"/>
  </r>
  <r>
    <s v="201002"/>
    <x v="5"/>
    <x v="1"/>
    <x v="8"/>
    <x v="78"/>
    <x v="23"/>
    <n v="98"/>
  </r>
  <r>
    <s v="200905"/>
    <x v="0"/>
    <x v="0"/>
    <x v="8"/>
    <x v="78"/>
    <x v="47"/>
    <n v="2634.88"/>
  </r>
  <r>
    <s v="200907"/>
    <x v="3"/>
    <x v="0"/>
    <x v="8"/>
    <x v="78"/>
    <x v="47"/>
    <n v="1144.3700000000001"/>
  </r>
  <r>
    <s v="201101"/>
    <x v="6"/>
    <x v="2"/>
    <x v="8"/>
    <x v="78"/>
    <x v="53"/>
    <n v="115.76"/>
  </r>
  <r>
    <s v="201108"/>
    <x v="11"/>
    <x v="2"/>
    <x v="8"/>
    <x v="78"/>
    <x v="53"/>
    <n v="0"/>
  </r>
  <r>
    <s v="201107"/>
    <x v="3"/>
    <x v="2"/>
    <x v="8"/>
    <x v="78"/>
    <x v="53"/>
    <n v="0"/>
  </r>
  <r>
    <s v="201205"/>
    <x v="0"/>
    <x v="3"/>
    <x v="8"/>
    <x v="78"/>
    <x v="53"/>
    <n v="122.8"/>
  </r>
  <r>
    <s v="201110"/>
    <x v="9"/>
    <x v="2"/>
    <x v="8"/>
    <x v="78"/>
    <x v="53"/>
    <n v="0"/>
  </r>
  <r>
    <s v="201001"/>
    <x v="6"/>
    <x v="1"/>
    <x v="8"/>
    <x v="78"/>
    <x v="78"/>
    <n v="1490.29"/>
  </r>
  <r>
    <s v="201204"/>
    <x v="4"/>
    <x v="3"/>
    <x v="8"/>
    <x v="78"/>
    <x v="78"/>
    <n v="4378.7700000000004"/>
  </r>
  <r>
    <s v="201202"/>
    <x v="5"/>
    <x v="3"/>
    <x v="8"/>
    <x v="78"/>
    <x v="78"/>
    <n v="3370.44"/>
  </r>
  <r>
    <s v="201001"/>
    <x v="6"/>
    <x v="1"/>
    <x v="8"/>
    <x v="78"/>
    <x v="51"/>
    <n v="503.2"/>
  </r>
  <r>
    <s v="201106"/>
    <x v="10"/>
    <x v="2"/>
    <x v="8"/>
    <x v="78"/>
    <x v="51"/>
    <n v="2183.3200000000002"/>
  </r>
  <r>
    <s v="201102"/>
    <x v="5"/>
    <x v="2"/>
    <x v="8"/>
    <x v="78"/>
    <x v="51"/>
    <n v="3451.82"/>
  </r>
  <r>
    <s v="201010"/>
    <x v="9"/>
    <x v="1"/>
    <x v="8"/>
    <x v="78"/>
    <x v="57"/>
    <n v="0"/>
  </r>
  <r>
    <s v="201006"/>
    <x v="10"/>
    <x v="1"/>
    <x v="8"/>
    <x v="78"/>
    <x v="57"/>
    <n v="0"/>
  </r>
  <r>
    <s v="201103"/>
    <x v="8"/>
    <x v="2"/>
    <x v="8"/>
    <x v="78"/>
    <x v="54"/>
    <n v="33308.97"/>
  </r>
  <r>
    <s v="200912"/>
    <x v="7"/>
    <x v="0"/>
    <x v="8"/>
    <x v="78"/>
    <x v="54"/>
    <n v="15152.84"/>
  </r>
  <r>
    <s v="201002"/>
    <x v="5"/>
    <x v="1"/>
    <x v="8"/>
    <x v="78"/>
    <x v="54"/>
    <n v="22577.54"/>
  </r>
  <r>
    <s v="201101"/>
    <x v="6"/>
    <x v="2"/>
    <x v="8"/>
    <x v="78"/>
    <x v="54"/>
    <n v="21952.07"/>
  </r>
  <r>
    <s v="200901"/>
    <x v="6"/>
    <x v="0"/>
    <x v="8"/>
    <x v="78"/>
    <x v="54"/>
    <n v="14816.300000000001"/>
  </r>
  <r>
    <s v="201106"/>
    <x v="10"/>
    <x v="2"/>
    <x v="8"/>
    <x v="78"/>
    <x v="84"/>
    <n v="111.96000000000001"/>
  </r>
  <r>
    <s v="201109"/>
    <x v="1"/>
    <x v="2"/>
    <x v="8"/>
    <x v="78"/>
    <x v="84"/>
    <n v="547.1"/>
  </r>
  <r>
    <s v="201004"/>
    <x v="4"/>
    <x v="1"/>
    <x v="8"/>
    <x v="78"/>
    <x v="84"/>
    <n v="1476.97"/>
  </r>
  <r>
    <s v="201202"/>
    <x v="5"/>
    <x v="3"/>
    <x v="8"/>
    <x v="78"/>
    <x v="84"/>
    <n v="574.63"/>
  </r>
  <r>
    <s v="200911"/>
    <x v="2"/>
    <x v="0"/>
    <x v="8"/>
    <x v="78"/>
    <x v="84"/>
    <n v="1618.95"/>
  </r>
  <r>
    <s v="201112"/>
    <x v="7"/>
    <x v="2"/>
    <x v="8"/>
    <x v="78"/>
    <x v="84"/>
    <n v="659.49"/>
  </r>
  <r>
    <s v="201007"/>
    <x v="3"/>
    <x v="1"/>
    <x v="8"/>
    <x v="78"/>
    <x v="79"/>
    <n v="0"/>
  </r>
  <r>
    <s v="201011"/>
    <x v="2"/>
    <x v="1"/>
    <x v="8"/>
    <x v="78"/>
    <x v="79"/>
    <n v="0"/>
  </r>
  <r>
    <s v="201108"/>
    <x v="11"/>
    <x v="2"/>
    <x v="8"/>
    <x v="78"/>
    <x v="80"/>
    <n v="5997.53"/>
  </r>
  <r>
    <s v="201103"/>
    <x v="8"/>
    <x v="2"/>
    <x v="8"/>
    <x v="78"/>
    <x v="80"/>
    <n v="2225.73"/>
  </r>
  <r>
    <s v="201203"/>
    <x v="8"/>
    <x v="3"/>
    <x v="8"/>
    <x v="78"/>
    <x v="80"/>
    <n v="1638.38"/>
  </r>
  <r>
    <s v="201205"/>
    <x v="0"/>
    <x v="3"/>
    <x v="8"/>
    <x v="78"/>
    <x v="80"/>
    <n v="486.99"/>
  </r>
  <r>
    <s v="201106"/>
    <x v="10"/>
    <x v="2"/>
    <x v="8"/>
    <x v="78"/>
    <x v="80"/>
    <n v="8181.05"/>
  </r>
  <r>
    <s v="201107"/>
    <x v="3"/>
    <x v="2"/>
    <x v="8"/>
    <x v="78"/>
    <x v="80"/>
    <n v="49341.87"/>
  </r>
  <r>
    <s v="200903"/>
    <x v="8"/>
    <x v="0"/>
    <x v="8"/>
    <x v="78"/>
    <x v="80"/>
    <n v="7751.6900000000005"/>
  </r>
  <r>
    <s v="201110"/>
    <x v="9"/>
    <x v="2"/>
    <x v="8"/>
    <x v="78"/>
    <x v="106"/>
    <n v="0"/>
  </r>
  <r>
    <s v="201112"/>
    <x v="7"/>
    <x v="2"/>
    <x v="8"/>
    <x v="78"/>
    <x v="106"/>
    <n v="0"/>
  </r>
  <r>
    <s v="201103"/>
    <x v="8"/>
    <x v="2"/>
    <x v="8"/>
    <x v="78"/>
    <x v="81"/>
    <n v="4283.2700000000004"/>
  </r>
  <r>
    <s v="200908"/>
    <x v="11"/>
    <x v="0"/>
    <x v="8"/>
    <x v="78"/>
    <x v="81"/>
    <n v="1725.64"/>
  </r>
  <r>
    <s v="201002"/>
    <x v="5"/>
    <x v="1"/>
    <x v="8"/>
    <x v="78"/>
    <x v="81"/>
    <n v="5120.2300000000005"/>
  </r>
  <r>
    <s v="200907"/>
    <x v="3"/>
    <x v="0"/>
    <x v="8"/>
    <x v="78"/>
    <x v="81"/>
    <n v="1213.97"/>
  </r>
  <r>
    <s v="200902"/>
    <x v="5"/>
    <x v="0"/>
    <x v="8"/>
    <x v="78"/>
    <x v="81"/>
    <n v="5072.71"/>
  </r>
  <r>
    <s v="201204"/>
    <x v="4"/>
    <x v="3"/>
    <x v="8"/>
    <x v="78"/>
    <x v="9"/>
    <n v="4786.38"/>
  </r>
  <r>
    <s v="201205"/>
    <x v="0"/>
    <x v="3"/>
    <x v="8"/>
    <x v="78"/>
    <x v="9"/>
    <n v="5840.62"/>
  </r>
  <r>
    <s v="201005"/>
    <x v="0"/>
    <x v="1"/>
    <x v="8"/>
    <x v="78"/>
    <x v="9"/>
    <n v="3540.61"/>
  </r>
  <r>
    <s v="200901"/>
    <x v="6"/>
    <x v="0"/>
    <x v="8"/>
    <x v="78"/>
    <x v="9"/>
    <n v="2914.52"/>
  </r>
  <r>
    <s v="201003"/>
    <x v="8"/>
    <x v="1"/>
    <x v="8"/>
    <x v="78"/>
    <x v="9"/>
    <n v="8745.58"/>
  </r>
  <r>
    <s v="201105"/>
    <x v="0"/>
    <x v="2"/>
    <x v="8"/>
    <x v="78"/>
    <x v="33"/>
    <n v="0"/>
  </r>
  <r>
    <s v="201203"/>
    <x v="8"/>
    <x v="3"/>
    <x v="8"/>
    <x v="78"/>
    <x v="33"/>
    <n v="0"/>
  </r>
  <r>
    <s v="200910"/>
    <x v="9"/>
    <x v="0"/>
    <x v="8"/>
    <x v="78"/>
    <x v="33"/>
    <n v="0"/>
  </r>
  <r>
    <s v="201105"/>
    <x v="0"/>
    <x v="2"/>
    <x v="8"/>
    <x v="78"/>
    <x v="82"/>
    <n v="0"/>
  </r>
  <r>
    <s v="201108"/>
    <x v="11"/>
    <x v="2"/>
    <x v="8"/>
    <x v="78"/>
    <x v="82"/>
    <n v="0"/>
  </r>
  <r>
    <s v="201111"/>
    <x v="2"/>
    <x v="2"/>
    <x v="8"/>
    <x v="78"/>
    <x v="37"/>
    <n v="755.55000000000007"/>
  </r>
  <r>
    <s v="201204"/>
    <x v="4"/>
    <x v="3"/>
    <x v="8"/>
    <x v="78"/>
    <x v="37"/>
    <n v="2501.85"/>
  </r>
  <r>
    <s v="201203"/>
    <x v="8"/>
    <x v="3"/>
    <x v="8"/>
    <x v="78"/>
    <x v="124"/>
    <n v="302.31"/>
  </r>
  <r>
    <s v="201205"/>
    <x v="0"/>
    <x v="3"/>
    <x v="8"/>
    <x v="78"/>
    <x v="124"/>
    <n v="29.3"/>
  </r>
  <r>
    <s v="201104"/>
    <x v="4"/>
    <x v="2"/>
    <x v="8"/>
    <x v="78"/>
    <x v="124"/>
    <n v="74"/>
  </r>
  <r>
    <s v="201006"/>
    <x v="10"/>
    <x v="1"/>
    <x v="8"/>
    <x v="78"/>
    <x v="93"/>
    <n v="13.040000000000001"/>
  </r>
  <r>
    <s v="201012"/>
    <x v="7"/>
    <x v="1"/>
    <x v="8"/>
    <x v="78"/>
    <x v="93"/>
    <n v="0"/>
  </r>
  <r>
    <s v="201008"/>
    <x v="11"/>
    <x v="1"/>
    <x v="8"/>
    <x v="78"/>
    <x v="93"/>
    <n v="0"/>
  </r>
  <r>
    <s v="201104"/>
    <x v="4"/>
    <x v="2"/>
    <x v="8"/>
    <x v="78"/>
    <x v="125"/>
    <n v="0"/>
  </r>
  <r>
    <s v="201201"/>
    <x v="6"/>
    <x v="3"/>
    <x v="8"/>
    <x v="78"/>
    <x v="125"/>
    <n v="-2837.05"/>
  </r>
  <r>
    <s v="201103"/>
    <x v="8"/>
    <x v="2"/>
    <x v="8"/>
    <x v="78"/>
    <x v="64"/>
    <n v="568.62"/>
  </r>
  <r>
    <s v="201108"/>
    <x v="11"/>
    <x v="2"/>
    <x v="8"/>
    <x v="78"/>
    <x v="64"/>
    <n v="0"/>
  </r>
  <r>
    <s v="201111"/>
    <x v="2"/>
    <x v="2"/>
    <x v="8"/>
    <x v="78"/>
    <x v="64"/>
    <n v="0"/>
  </r>
  <r>
    <s v="201004"/>
    <x v="4"/>
    <x v="1"/>
    <x v="8"/>
    <x v="78"/>
    <x v="64"/>
    <n v="413.1"/>
  </r>
  <r>
    <s v="201107"/>
    <x v="3"/>
    <x v="2"/>
    <x v="8"/>
    <x v="78"/>
    <x v="64"/>
    <n v="398.61"/>
  </r>
  <r>
    <s v="201102"/>
    <x v="5"/>
    <x v="2"/>
    <x v="8"/>
    <x v="78"/>
    <x v="43"/>
    <n v="0"/>
  </r>
  <r>
    <s v="200904"/>
    <x v="4"/>
    <x v="0"/>
    <x v="8"/>
    <x v="78"/>
    <x v="11"/>
    <n v="88389.26"/>
  </r>
  <r>
    <s v="201202"/>
    <x v="5"/>
    <x v="3"/>
    <x v="8"/>
    <x v="78"/>
    <x v="11"/>
    <n v="132267.42000000001"/>
  </r>
  <r>
    <s v="200905"/>
    <x v="0"/>
    <x v="0"/>
    <x v="8"/>
    <x v="78"/>
    <x v="11"/>
    <n v="79378.759999999995"/>
  </r>
  <r>
    <s v="201203"/>
    <x v="8"/>
    <x v="3"/>
    <x v="8"/>
    <x v="78"/>
    <x v="11"/>
    <n v="112344.64"/>
  </r>
  <r>
    <s v="201111"/>
    <x v="2"/>
    <x v="2"/>
    <x v="8"/>
    <x v="78"/>
    <x v="11"/>
    <n v="62073.75"/>
  </r>
  <r>
    <s v="201201"/>
    <x v="6"/>
    <x v="3"/>
    <x v="8"/>
    <x v="78"/>
    <x v="11"/>
    <n v="78366.990000000005"/>
  </r>
  <r>
    <s v="200910"/>
    <x v="9"/>
    <x v="0"/>
    <x v="8"/>
    <x v="78"/>
    <x v="12"/>
    <n v="4574.95"/>
  </r>
  <r>
    <s v="201104"/>
    <x v="4"/>
    <x v="2"/>
    <x v="8"/>
    <x v="78"/>
    <x v="12"/>
    <n v="10465.700000000001"/>
  </r>
  <r>
    <s v="201008"/>
    <x v="11"/>
    <x v="1"/>
    <x v="8"/>
    <x v="78"/>
    <x v="12"/>
    <n v="11912.9"/>
  </r>
  <r>
    <s v="201204"/>
    <x v="4"/>
    <x v="3"/>
    <x v="8"/>
    <x v="78"/>
    <x v="12"/>
    <n v="9359.3000000000011"/>
  </r>
  <r>
    <s v="201001"/>
    <x v="6"/>
    <x v="1"/>
    <x v="8"/>
    <x v="78"/>
    <x v="13"/>
    <n v="919.67000000000007"/>
  </r>
  <r>
    <s v="200907"/>
    <x v="3"/>
    <x v="0"/>
    <x v="8"/>
    <x v="78"/>
    <x v="13"/>
    <n v="5041.07"/>
  </r>
  <r>
    <s v="201007"/>
    <x v="3"/>
    <x v="1"/>
    <x v="8"/>
    <x v="78"/>
    <x v="13"/>
    <n v="2624.57"/>
  </r>
  <r>
    <s v="201204"/>
    <x v="4"/>
    <x v="3"/>
    <x v="8"/>
    <x v="78"/>
    <x v="13"/>
    <n v="-7795.62"/>
  </r>
  <r>
    <s v="201005"/>
    <x v="0"/>
    <x v="1"/>
    <x v="8"/>
    <x v="78"/>
    <x v="13"/>
    <n v="389.7"/>
  </r>
  <r>
    <s v="201201"/>
    <x v="6"/>
    <x v="3"/>
    <x v="8"/>
    <x v="78"/>
    <x v="13"/>
    <n v="17567.88"/>
  </r>
  <r>
    <s v="201111"/>
    <x v="2"/>
    <x v="2"/>
    <x v="8"/>
    <x v="78"/>
    <x v="95"/>
    <n v="0"/>
  </r>
  <r>
    <s v="201111"/>
    <x v="2"/>
    <x v="2"/>
    <x v="8"/>
    <x v="78"/>
    <x v="22"/>
    <n v="0"/>
  </r>
  <r>
    <s v="201106"/>
    <x v="10"/>
    <x v="2"/>
    <x v="8"/>
    <x v="78"/>
    <x v="113"/>
    <n v="16486.32"/>
  </r>
  <r>
    <s v="201012"/>
    <x v="7"/>
    <x v="1"/>
    <x v="8"/>
    <x v="78"/>
    <x v="113"/>
    <n v="14362.95"/>
  </r>
  <r>
    <s v="201010"/>
    <x v="9"/>
    <x v="1"/>
    <x v="8"/>
    <x v="78"/>
    <x v="113"/>
    <n v="13273.2"/>
  </r>
  <r>
    <s v="201103"/>
    <x v="8"/>
    <x v="2"/>
    <x v="8"/>
    <x v="78"/>
    <x v="113"/>
    <n v="23434"/>
  </r>
  <r>
    <s v="201204"/>
    <x v="4"/>
    <x v="3"/>
    <x v="8"/>
    <x v="78"/>
    <x v="113"/>
    <n v="11110.66"/>
  </r>
  <r>
    <s v="201006"/>
    <x v="10"/>
    <x v="1"/>
    <x v="8"/>
    <x v="78"/>
    <x v="113"/>
    <n v="9458.39"/>
  </r>
  <r>
    <s v="200903"/>
    <x v="8"/>
    <x v="0"/>
    <x v="8"/>
    <x v="78"/>
    <x v="113"/>
    <n v="18966.57"/>
  </r>
  <r>
    <s v="200910"/>
    <x v="9"/>
    <x v="0"/>
    <x v="8"/>
    <x v="78"/>
    <x v="114"/>
    <n v="6163.05"/>
  </r>
  <r>
    <s v="201008"/>
    <x v="11"/>
    <x v="1"/>
    <x v="8"/>
    <x v="78"/>
    <x v="114"/>
    <n v="3983.82"/>
  </r>
  <r>
    <s v="201101"/>
    <x v="6"/>
    <x v="2"/>
    <x v="8"/>
    <x v="78"/>
    <x v="114"/>
    <n v="9394.35"/>
  </r>
  <r>
    <s v="200909"/>
    <x v="1"/>
    <x v="0"/>
    <x v="8"/>
    <x v="78"/>
    <x v="114"/>
    <n v="5265.28"/>
  </r>
  <r>
    <s v="201108"/>
    <x v="11"/>
    <x v="2"/>
    <x v="8"/>
    <x v="78"/>
    <x v="114"/>
    <n v="5082.51"/>
  </r>
  <r>
    <s v="201109"/>
    <x v="1"/>
    <x v="2"/>
    <x v="8"/>
    <x v="78"/>
    <x v="114"/>
    <n v="5727.1500000000005"/>
  </r>
  <r>
    <s v="201002"/>
    <x v="5"/>
    <x v="1"/>
    <x v="8"/>
    <x v="78"/>
    <x v="115"/>
    <n v="11871.76"/>
  </r>
  <r>
    <s v="201006"/>
    <x v="10"/>
    <x v="1"/>
    <x v="8"/>
    <x v="78"/>
    <x v="115"/>
    <n v="3318.29"/>
  </r>
  <r>
    <s v="201105"/>
    <x v="0"/>
    <x v="2"/>
    <x v="8"/>
    <x v="78"/>
    <x v="115"/>
    <n v="5365.81"/>
  </r>
  <r>
    <s v="201102"/>
    <x v="5"/>
    <x v="2"/>
    <x v="8"/>
    <x v="78"/>
    <x v="115"/>
    <n v="12514.710000000001"/>
  </r>
  <r>
    <s v="201201"/>
    <x v="6"/>
    <x v="3"/>
    <x v="8"/>
    <x v="78"/>
    <x v="115"/>
    <n v="5397.59"/>
  </r>
  <r>
    <s v="200903"/>
    <x v="8"/>
    <x v="0"/>
    <x v="8"/>
    <x v="78"/>
    <x v="115"/>
    <n v="10000.030000000001"/>
  </r>
  <r>
    <s v="200903"/>
    <x v="8"/>
    <x v="0"/>
    <x v="8"/>
    <x v="78"/>
    <x v="26"/>
    <n v="0"/>
  </r>
  <r>
    <s v="201202"/>
    <x v="5"/>
    <x v="3"/>
    <x v="8"/>
    <x v="78"/>
    <x v="39"/>
    <n v="127.02"/>
  </r>
  <r>
    <s v="201106"/>
    <x v="10"/>
    <x v="2"/>
    <x v="8"/>
    <x v="78"/>
    <x v="39"/>
    <n v="0"/>
  </r>
  <r>
    <s v="200912"/>
    <x v="7"/>
    <x v="0"/>
    <x v="8"/>
    <x v="78"/>
    <x v="39"/>
    <n v="1016.4300000000001"/>
  </r>
  <r>
    <s v="201101"/>
    <x v="6"/>
    <x v="2"/>
    <x v="8"/>
    <x v="78"/>
    <x v="34"/>
    <n v="6869.29"/>
  </r>
  <r>
    <s v="201005"/>
    <x v="0"/>
    <x v="1"/>
    <x v="8"/>
    <x v="78"/>
    <x v="34"/>
    <n v="6890.34"/>
  </r>
  <r>
    <s v="201012"/>
    <x v="7"/>
    <x v="1"/>
    <x v="8"/>
    <x v="78"/>
    <x v="34"/>
    <n v="13052.710000000001"/>
  </r>
  <r>
    <s v="201002"/>
    <x v="5"/>
    <x v="1"/>
    <x v="8"/>
    <x v="78"/>
    <x v="34"/>
    <n v="10983.66"/>
  </r>
  <r>
    <s v="200903"/>
    <x v="8"/>
    <x v="0"/>
    <x v="8"/>
    <x v="78"/>
    <x v="34"/>
    <n v="5063.96"/>
  </r>
  <r>
    <s v="201205"/>
    <x v="0"/>
    <x v="3"/>
    <x v="8"/>
    <x v="78"/>
    <x v="117"/>
    <n v="5441.8"/>
  </r>
  <r>
    <s v="201112"/>
    <x v="7"/>
    <x v="2"/>
    <x v="8"/>
    <x v="78"/>
    <x v="117"/>
    <n v="36"/>
  </r>
  <r>
    <s v="201107"/>
    <x v="3"/>
    <x v="2"/>
    <x v="8"/>
    <x v="78"/>
    <x v="117"/>
    <n v="32.799999999999997"/>
  </r>
  <r>
    <s v="201107"/>
    <x v="3"/>
    <x v="2"/>
    <x v="8"/>
    <x v="78"/>
    <x v="67"/>
    <n v="5301.96"/>
  </r>
  <r>
    <s v="201103"/>
    <x v="8"/>
    <x v="2"/>
    <x v="8"/>
    <x v="78"/>
    <x v="67"/>
    <n v="8094.0700000000006"/>
  </r>
  <r>
    <s v="201106"/>
    <x v="10"/>
    <x v="2"/>
    <x v="8"/>
    <x v="78"/>
    <x v="67"/>
    <n v="4906.3900000000003"/>
  </r>
  <r>
    <s v="200912"/>
    <x v="7"/>
    <x v="0"/>
    <x v="8"/>
    <x v="78"/>
    <x v="67"/>
    <n v="3889.14"/>
  </r>
  <r>
    <s v="201004"/>
    <x v="4"/>
    <x v="1"/>
    <x v="8"/>
    <x v="78"/>
    <x v="67"/>
    <n v="9464.8000000000011"/>
  </r>
  <r>
    <s v="201001"/>
    <x v="6"/>
    <x v="1"/>
    <x v="8"/>
    <x v="78"/>
    <x v="67"/>
    <n v="2249.41"/>
  </r>
  <r>
    <s v="201012"/>
    <x v="7"/>
    <x v="1"/>
    <x v="8"/>
    <x v="78"/>
    <x v="67"/>
    <n v="2188.77"/>
  </r>
  <r>
    <s v="201112"/>
    <x v="7"/>
    <x v="2"/>
    <x v="8"/>
    <x v="78"/>
    <x v="67"/>
    <n v="6478.62"/>
  </r>
  <r>
    <s v="201101"/>
    <x v="6"/>
    <x v="2"/>
    <x v="8"/>
    <x v="78"/>
    <x v="67"/>
    <n v="2512.75"/>
  </r>
  <r>
    <s v="201204"/>
    <x v="4"/>
    <x v="3"/>
    <x v="8"/>
    <x v="78"/>
    <x v="67"/>
    <n v="8389.31"/>
  </r>
  <r>
    <s v="201204"/>
    <x v="4"/>
    <x v="3"/>
    <x v="8"/>
    <x v="78"/>
    <x v="42"/>
    <n v="1125.3"/>
  </r>
  <r>
    <s v="201112"/>
    <x v="7"/>
    <x v="2"/>
    <x v="8"/>
    <x v="78"/>
    <x v="42"/>
    <n v="1508.65"/>
  </r>
  <r>
    <s v="200909"/>
    <x v="1"/>
    <x v="0"/>
    <x v="8"/>
    <x v="78"/>
    <x v="42"/>
    <n v="0"/>
  </r>
  <r>
    <s v="200911"/>
    <x v="2"/>
    <x v="0"/>
    <x v="8"/>
    <x v="78"/>
    <x v="42"/>
    <n v="0"/>
  </r>
  <r>
    <s v="201205"/>
    <x v="0"/>
    <x v="3"/>
    <x v="8"/>
    <x v="78"/>
    <x v="42"/>
    <n v="1034.98"/>
  </r>
  <r>
    <s v="201110"/>
    <x v="9"/>
    <x v="2"/>
    <x v="8"/>
    <x v="78"/>
    <x v="42"/>
    <n v="1625.79"/>
  </r>
  <r>
    <s v="200906"/>
    <x v="10"/>
    <x v="0"/>
    <x v="8"/>
    <x v="78"/>
    <x v="50"/>
    <n v="5859.74"/>
  </r>
  <r>
    <s v="200904"/>
    <x v="4"/>
    <x v="0"/>
    <x v="8"/>
    <x v="78"/>
    <x v="50"/>
    <n v="5903.16"/>
  </r>
  <r>
    <s v="200901"/>
    <x v="6"/>
    <x v="0"/>
    <x v="8"/>
    <x v="78"/>
    <x v="50"/>
    <n v="28183.010000000002"/>
  </r>
  <r>
    <s v="201103"/>
    <x v="8"/>
    <x v="2"/>
    <x v="8"/>
    <x v="78"/>
    <x v="50"/>
    <n v="7242.8"/>
  </r>
  <r>
    <s v="201204"/>
    <x v="4"/>
    <x v="3"/>
    <x v="8"/>
    <x v="78"/>
    <x v="50"/>
    <n v="3498.98"/>
  </r>
  <r>
    <s v="201011"/>
    <x v="2"/>
    <x v="1"/>
    <x v="8"/>
    <x v="78"/>
    <x v="63"/>
    <n v="0"/>
  </r>
  <r>
    <s v="201204"/>
    <x v="4"/>
    <x v="3"/>
    <x v="8"/>
    <x v="78"/>
    <x v="63"/>
    <n v="0"/>
  </r>
  <r>
    <s v="201105"/>
    <x v="0"/>
    <x v="2"/>
    <x v="8"/>
    <x v="78"/>
    <x v="69"/>
    <n v="9717.2900000000009"/>
  </r>
  <r>
    <s v="201112"/>
    <x v="7"/>
    <x v="2"/>
    <x v="8"/>
    <x v="78"/>
    <x v="69"/>
    <n v="6794.72"/>
  </r>
  <r>
    <s v="201012"/>
    <x v="7"/>
    <x v="1"/>
    <x v="8"/>
    <x v="78"/>
    <x v="69"/>
    <n v="4939.7"/>
  </r>
  <r>
    <s v="201109"/>
    <x v="1"/>
    <x v="2"/>
    <x v="8"/>
    <x v="78"/>
    <x v="118"/>
    <n v="4938.3"/>
  </r>
  <r>
    <s v="201108"/>
    <x v="11"/>
    <x v="2"/>
    <x v="8"/>
    <x v="78"/>
    <x v="118"/>
    <n v="1814.91"/>
  </r>
  <r>
    <s v="201104"/>
    <x v="4"/>
    <x v="2"/>
    <x v="8"/>
    <x v="78"/>
    <x v="118"/>
    <n v="3581.46"/>
  </r>
  <r>
    <s v="200909"/>
    <x v="1"/>
    <x v="0"/>
    <x v="8"/>
    <x v="78"/>
    <x v="56"/>
    <n v="0"/>
  </r>
  <r>
    <s v="200912"/>
    <x v="7"/>
    <x v="0"/>
    <x v="8"/>
    <x v="78"/>
    <x v="56"/>
    <n v="0"/>
  </r>
  <r>
    <s v="200908"/>
    <x v="11"/>
    <x v="0"/>
    <x v="8"/>
    <x v="78"/>
    <x v="56"/>
    <n v="61.44"/>
  </r>
  <r>
    <s v="201103"/>
    <x v="8"/>
    <x v="2"/>
    <x v="8"/>
    <x v="78"/>
    <x v="58"/>
    <n v="5163.59"/>
  </r>
  <r>
    <s v="201112"/>
    <x v="7"/>
    <x v="2"/>
    <x v="8"/>
    <x v="78"/>
    <x v="58"/>
    <n v="3134.14"/>
  </r>
  <r>
    <s v="201001"/>
    <x v="6"/>
    <x v="1"/>
    <x v="8"/>
    <x v="78"/>
    <x v="58"/>
    <n v="787.63"/>
  </r>
  <r>
    <s v="200906"/>
    <x v="10"/>
    <x v="0"/>
    <x v="8"/>
    <x v="78"/>
    <x v="58"/>
    <n v="1133.33"/>
  </r>
  <r>
    <s v="201102"/>
    <x v="5"/>
    <x v="2"/>
    <x v="8"/>
    <x v="78"/>
    <x v="44"/>
    <n v="0"/>
  </r>
  <r>
    <s v="201011"/>
    <x v="2"/>
    <x v="1"/>
    <x v="8"/>
    <x v="78"/>
    <x v="120"/>
    <n v="-74.12"/>
  </r>
  <r>
    <s v="200903"/>
    <x v="8"/>
    <x v="0"/>
    <x v="8"/>
    <x v="78"/>
    <x v="120"/>
    <n v="0"/>
  </r>
  <r>
    <s v="201107"/>
    <x v="3"/>
    <x v="2"/>
    <x v="8"/>
    <x v="78"/>
    <x v="3"/>
    <n v="1218.53"/>
  </r>
  <r>
    <s v="201008"/>
    <x v="11"/>
    <x v="1"/>
    <x v="8"/>
    <x v="78"/>
    <x v="3"/>
    <n v="-855.58"/>
  </r>
  <r>
    <s v="201010"/>
    <x v="9"/>
    <x v="1"/>
    <x v="8"/>
    <x v="78"/>
    <x v="3"/>
    <n v="4259.22"/>
  </r>
  <r>
    <s v="201107"/>
    <x v="3"/>
    <x v="2"/>
    <x v="8"/>
    <x v="78"/>
    <x v="73"/>
    <n v="60.81"/>
  </r>
  <r>
    <s v="201111"/>
    <x v="2"/>
    <x v="2"/>
    <x v="8"/>
    <x v="78"/>
    <x v="73"/>
    <n v="0"/>
  </r>
  <r>
    <s v="201006"/>
    <x v="10"/>
    <x v="1"/>
    <x v="8"/>
    <x v="78"/>
    <x v="102"/>
    <n v="0"/>
  </r>
  <r>
    <s v="200912"/>
    <x v="7"/>
    <x v="0"/>
    <x v="8"/>
    <x v="78"/>
    <x v="102"/>
    <n v="0"/>
  </r>
  <r>
    <s v="201008"/>
    <x v="11"/>
    <x v="1"/>
    <x v="8"/>
    <x v="78"/>
    <x v="102"/>
    <n v="0"/>
  </r>
  <r>
    <s v="200905"/>
    <x v="0"/>
    <x v="0"/>
    <x v="8"/>
    <x v="78"/>
    <x v="102"/>
    <n v="0"/>
  </r>
  <r>
    <s v="200907"/>
    <x v="3"/>
    <x v="0"/>
    <x v="8"/>
    <x v="78"/>
    <x v="4"/>
    <n v="909.19"/>
  </r>
  <r>
    <s v="201003"/>
    <x v="8"/>
    <x v="1"/>
    <x v="8"/>
    <x v="78"/>
    <x v="45"/>
    <n v="0"/>
  </r>
  <r>
    <s v="200912"/>
    <x v="7"/>
    <x v="0"/>
    <x v="8"/>
    <x v="78"/>
    <x v="45"/>
    <n v="0"/>
  </r>
  <r>
    <s v="201010"/>
    <x v="9"/>
    <x v="1"/>
    <x v="8"/>
    <x v="78"/>
    <x v="45"/>
    <n v="0"/>
  </r>
  <r>
    <s v="201011"/>
    <x v="2"/>
    <x v="1"/>
    <x v="8"/>
    <x v="78"/>
    <x v="89"/>
    <n v="2463.08"/>
  </r>
  <r>
    <s v="201201"/>
    <x v="6"/>
    <x v="3"/>
    <x v="8"/>
    <x v="78"/>
    <x v="89"/>
    <n v="8823.34"/>
  </r>
  <r>
    <s v="201107"/>
    <x v="3"/>
    <x v="2"/>
    <x v="8"/>
    <x v="78"/>
    <x v="89"/>
    <n v="5000"/>
  </r>
  <r>
    <s v="201108"/>
    <x v="11"/>
    <x v="2"/>
    <x v="8"/>
    <x v="78"/>
    <x v="89"/>
    <n v="5000"/>
  </r>
  <r>
    <s v="200907"/>
    <x v="3"/>
    <x v="0"/>
    <x v="8"/>
    <x v="78"/>
    <x v="89"/>
    <n v="3490.7200000000003"/>
  </r>
  <r>
    <s v="201104"/>
    <x v="4"/>
    <x v="2"/>
    <x v="8"/>
    <x v="78"/>
    <x v="76"/>
    <n v="4187.51"/>
  </r>
  <r>
    <s v="201002"/>
    <x v="5"/>
    <x v="1"/>
    <x v="8"/>
    <x v="78"/>
    <x v="76"/>
    <n v="2685.2200000000003"/>
  </r>
  <r>
    <s v="201009"/>
    <x v="1"/>
    <x v="1"/>
    <x v="8"/>
    <x v="78"/>
    <x v="76"/>
    <n v="279.45"/>
  </r>
  <r>
    <s v="201203"/>
    <x v="8"/>
    <x v="3"/>
    <x v="8"/>
    <x v="78"/>
    <x v="76"/>
    <n v="2815.32"/>
  </r>
  <r>
    <s v="200904"/>
    <x v="4"/>
    <x v="0"/>
    <x v="8"/>
    <x v="78"/>
    <x v="76"/>
    <n v="715.24"/>
  </r>
  <r>
    <s v="201006"/>
    <x v="10"/>
    <x v="1"/>
    <x v="8"/>
    <x v="78"/>
    <x v="86"/>
    <n v="0"/>
  </r>
  <r>
    <s v="201107"/>
    <x v="3"/>
    <x v="2"/>
    <x v="8"/>
    <x v="78"/>
    <x v="23"/>
    <n v="13923.380000000001"/>
  </r>
  <r>
    <s v="201202"/>
    <x v="5"/>
    <x v="3"/>
    <x v="8"/>
    <x v="78"/>
    <x v="23"/>
    <n v="1697.68"/>
  </r>
  <r>
    <s v="201111"/>
    <x v="2"/>
    <x v="2"/>
    <x v="8"/>
    <x v="78"/>
    <x v="23"/>
    <n v="1205.54"/>
  </r>
  <r>
    <s v="200909"/>
    <x v="1"/>
    <x v="0"/>
    <x v="8"/>
    <x v="78"/>
    <x v="23"/>
    <n v="10"/>
  </r>
  <r>
    <s v="201102"/>
    <x v="5"/>
    <x v="2"/>
    <x v="8"/>
    <x v="78"/>
    <x v="23"/>
    <n v="845.42000000000007"/>
  </r>
  <r>
    <s v="201112"/>
    <x v="7"/>
    <x v="2"/>
    <x v="8"/>
    <x v="78"/>
    <x v="23"/>
    <n v="1759.0900000000001"/>
  </r>
  <r>
    <s v="201101"/>
    <x v="6"/>
    <x v="2"/>
    <x v="8"/>
    <x v="78"/>
    <x v="23"/>
    <n v="1101.1300000000001"/>
  </r>
  <r>
    <s v="201108"/>
    <x v="11"/>
    <x v="2"/>
    <x v="8"/>
    <x v="78"/>
    <x v="46"/>
    <n v="0"/>
  </r>
  <r>
    <s v="201107"/>
    <x v="3"/>
    <x v="2"/>
    <x v="8"/>
    <x v="78"/>
    <x v="46"/>
    <n v="0"/>
  </r>
  <r>
    <s v="200912"/>
    <x v="7"/>
    <x v="0"/>
    <x v="8"/>
    <x v="78"/>
    <x v="47"/>
    <n v="271.35000000000002"/>
  </r>
  <r>
    <s v="200909"/>
    <x v="1"/>
    <x v="0"/>
    <x v="8"/>
    <x v="78"/>
    <x v="47"/>
    <n v="868.68000000000006"/>
  </r>
  <r>
    <s v="201104"/>
    <x v="4"/>
    <x v="2"/>
    <x v="8"/>
    <x v="78"/>
    <x v="53"/>
    <n v="0"/>
  </r>
  <r>
    <s v="201105"/>
    <x v="0"/>
    <x v="2"/>
    <x v="8"/>
    <x v="78"/>
    <x v="53"/>
    <n v="0"/>
  </r>
  <r>
    <s v="200904"/>
    <x v="4"/>
    <x v="0"/>
    <x v="8"/>
    <x v="78"/>
    <x v="78"/>
    <n v="4435.05"/>
  </r>
  <r>
    <s v="201009"/>
    <x v="1"/>
    <x v="1"/>
    <x v="8"/>
    <x v="78"/>
    <x v="78"/>
    <n v="1609.94"/>
  </r>
  <r>
    <s v="201205"/>
    <x v="0"/>
    <x v="3"/>
    <x v="8"/>
    <x v="78"/>
    <x v="78"/>
    <n v="2206.96"/>
  </r>
  <r>
    <s v="200906"/>
    <x v="10"/>
    <x v="0"/>
    <x v="8"/>
    <x v="78"/>
    <x v="78"/>
    <n v="1773.92"/>
  </r>
  <r>
    <s v="201006"/>
    <x v="10"/>
    <x v="1"/>
    <x v="8"/>
    <x v="78"/>
    <x v="78"/>
    <n v="959.29"/>
  </r>
  <r>
    <s v="201109"/>
    <x v="1"/>
    <x v="2"/>
    <x v="8"/>
    <x v="78"/>
    <x v="78"/>
    <n v="3175.78"/>
  </r>
  <r>
    <s v="200910"/>
    <x v="9"/>
    <x v="0"/>
    <x v="8"/>
    <x v="78"/>
    <x v="78"/>
    <n v="1706.17"/>
  </r>
  <r>
    <s v="201004"/>
    <x v="4"/>
    <x v="1"/>
    <x v="8"/>
    <x v="78"/>
    <x v="51"/>
    <n v="4324.8900000000003"/>
  </r>
  <r>
    <s v="201112"/>
    <x v="7"/>
    <x v="2"/>
    <x v="8"/>
    <x v="78"/>
    <x v="51"/>
    <n v="4006.4700000000003"/>
  </r>
  <r>
    <s v="201003"/>
    <x v="8"/>
    <x v="1"/>
    <x v="8"/>
    <x v="78"/>
    <x v="57"/>
    <n v="613.44000000000005"/>
  </r>
  <r>
    <s v="201008"/>
    <x v="11"/>
    <x v="1"/>
    <x v="8"/>
    <x v="78"/>
    <x v="54"/>
    <n v="18715.89"/>
  </r>
  <r>
    <s v="201011"/>
    <x v="2"/>
    <x v="1"/>
    <x v="8"/>
    <x v="78"/>
    <x v="54"/>
    <n v="21474.87"/>
  </r>
  <r>
    <s v="201201"/>
    <x v="6"/>
    <x v="3"/>
    <x v="8"/>
    <x v="78"/>
    <x v="54"/>
    <n v="15088.95"/>
  </r>
  <r>
    <s v="201110"/>
    <x v="9"/>
    <x v="2"/>
    <x v="8"/>
    <x v="78"/>
    <x v="54"/>
    <n v="17959.53"/>
  </r>
  <r>
    <s v="201003"/>
    <x v="8"/>
    <x v="1"/>
    <x v="8"/>
    <x v="78"/>
    <x v="54"/>
    <n v="43161.63"/>
  </r>
  <r>
    <s v="201104"/>
    <x v="4"/>
    <x v="2"/>
    <x v="8"/>
    <x v="78"/>
    <x v="84"/>
    <n v="829.36"/>
  </r>
  <r>
    <s v="200904"/>
    <x v="4"/>
    <x v="0"/>
    <x v="8"/>
    <x v="78"/>
    <x v="84"/>
    <n v="15028.59"/>
  </r>
  <r>
    <s v="200905"/>
    <x v="0"/>
    <x v="0"/>
    <x v="8"/>
    <x v="78"/>
    <x v="84"/>
    <n v="14950.68"/>
  </r>
  <r>
    <s v="201201"/>
    <x v="6"/>
    <x v="3"/>
    <x v="8"/>
    <x v="78"/>
    <x v="84"/>
    <n v="278.65000000000003"/>
  </r>
  <r>
    <s v="201102"/>
    <x v="5"/>
    <x v="2"/>
    <x v="8"/>
    <x v="78"/>
    <x v="84"/>
    <n v="272.08"/>
  </r>
  <r>
    <s v="201008"/>
    <x v="11"/>
    <x v="1"/>
    <x v="8"/>
    <x v="78"/>
    <x v="35"/>
    <n v="0"/>
  </r>
  <r>
    <s v="201012"/>
    <x v="7"/>
    <x v="1"/>
    <x v="8"/>
    <x v="78"/>
    <x v="79"/>
    <n v="0"/>
  </r>
  <r>
    <s v="201012"/>
    <x v="7"/>
    <x v="1"/>
    <x v="8"/>
    <x v="78"/>
    <x v="80"/>
    <n v="1924.19"/>
  </r>
  <r>
    <s v="201204"/>
    <x v="4"/>
    <x v="3"/>
    <x v="8"/>
    <x v="78"/>
    <x v="80"/>
    <n v="704.87"/>
  </r>
  <r>
    <s v="201011"/>
    <x v="2"/>
    <x v="1"/>
    <x v="8"/>
    <x v="78"/>
    <x v="80"/>
    <n v="2856.48"/>
  </r>
  <r>
    <s v="201007"/>
    <x v="3"/>
    <x v="1"/>
    <x v="8"/>
    <x v="78"/>
    <x v="80"/>
    <n v="1777.22"/>
  </r>
  <r>
    <s v="200901"/>
    <x v="6"/>
    <x v="0"/>
    <x v="8"/>
    <x v="78"/>
    <x v="80"/>
    <n v="3077.1"/>
  </r>
  <r>
    <s v="201107"/>
    <x v="3"/>
    <x v="2"/>
    <x v="8"/>
    <x v="78"/>
    <x v="106"/>
    <n v="167"/>
  </r>
  <r>
    <s v="201107"/>
    <x v="3"/>
    <x v="2"/>
    <x v="8"/>
    <x v="78"/>
    <x v="107"/>
    <n v="334"/>
  </r>
  <r>
    <s v="201004"/>
    <x v="4"/>
    <x v="1"/>
    <x v="8"/>
    <x v="78"/>
    <x v="81"/>
    <n v="4386.28"/>
  </r>
  <r>
    <s v="201205"/>
    <x v="0"/>
    <x v="3"/>
    <x v="8"/>
    <x v="78"/>
    <x v="81"/>
    <n v="3302.33"/>
  </r>
  <r>
    <s v="201008"/>
    <x v="11"/>
    <x v="1"/>
    <x v="8"/>
    <x v="78"/>
    <x v="81"/>
    <n v="1120.3900000000001"/>
  </r>
  <r>
    <s v="201110"/>
    <x v="9"/>
    <x v="2"/>
    <x v="8"/>
    <x v="78"/>
    <x v="81"/>
    <n v="3383.8"/>
  </r>
  <r>
    <s v="200911"/>
    <x v="2"/>
    <x v="0"/>
    <x v="8"/>
    <x v="78"/>
    <x v="81"/>
    <n v="596.46"/>
  </r>
  <r>
    <s v="200909"/>
    <x v="1"/>
    <x v="0"/>
    <x v="8"/>
    <x v="78"/>
    <x v="9"/>
    <n v="1787.29"/>
  </r>
  <r>
    <s v="201010"/>
    <x v="9"/>
    <x v="1"/>
    <x v="8"/>
    <x v="78"/>
    <x v="9"/>
    <n v="3497.1"/>
  </r>
  <r>
    <s v="201112"/>
    <x v="7"/>
    <x v="2"/>
    <x v="8"/>
    <x v="78"/>
    <x v="40"/>
    <n v="0"/>
  </r>
  <r>
    <s v="201108"/>
    <x v="11"/>
    <x v="2"/>
    <x v="8"/>
    <x v="78"/>
    <x v="40"/>
    <n v="0"/>
  </r>
  <r>
    <s v="201110"/>
    <x v="9"/>
    <x v="2"/>
    <x v="8"/>
    <x v="78"/>
    <x v="40"/>
    <n v="0"/>
  </r>
  <r>
    <s v="201011"/>
    <x v="2"/>
    <x v="1"/>
    <x v="8"/>
    <x v="78"/>
    <x v="33"/>
    <n v="0"/>
  </r>
  <r>
    <s v="201104"/>
    <x v="4"/>
    <x v="2"/>
    <x v="8"/>
    <x v="78"/>
    <x v="33"/>
    <n v="0"/>
  </r>
  <r>
    <s v="201006"/>
    <x v="10"/>
    <x v="1"/>
    <x v="8"/>
    <x v="78"/>
    <x v="33"/>
    <n v="0"/>
  </r>
  <r>
    <s v="201107"/>
    <x v="3"/>
    <x v="2"/>
    <x v="8"/>
    <x v="78"/>
    <x v="33"/>
    <n v="0"/>
  </r>
  <r>
    <s v="201112"/>
    <x v="7"/>
    <x v="2"/>
    <x v="8"/>
    <x v="78"/>
    <x v="33"/>
    <n v="0"/>
  </r>
  <r>
    <s v="200909"/>
    <x v="1"/>
    <x v="0"/>
    <x v="8"/>
    <x v="78"/>
    <x v="33"/>
    <n v="0"/>
  </r>
  <r>
    <s v="201112"/>
    <x v="7"/>
    <x v="2"/>
    <x v="8"/>
    <x v="78"/>
    <x v="82"/>
    <n v="4.4400000000000004"/>
  </r>
  <r>
    <s v="200911"/>
    <x v="2"/>
    <x v="0"/>
    <x v="8"/>
    <x v="78"/>
    <x v="82"/>
    <n v="0"/>
  </r>
  <r>
    <s v="201103"/>
    <x v="8"/>
    <x v="2"/>
    <x v="8"/>
    <x v="78"/>
    <x v="82"/>
    <n v="30.29"/>
  </r>
  <r>
    <s v="201111"/>
    <x v="2"/>
    <x v="2"/>
    <x v="8"/>
    <x v="78"/>
    <x v="82"/>
    <n v="3.06"/>
  </r>
  <r>
    <s v="200905"/>
    <x v="0"/>
    <x v="0"/>
    <x v="8"/>
    <x v="78"/>
    <x v="82"/>
    <n v="6.49"/>
  </r>
  <r>
    <s v="201112"/>
    <x v="7"/>
    <x v="2"/>
    <x v="8"/>
    <x v="78"/>
    <x v="37"/>
    <n v="447.21000000000004"/>
  </r>
  <r>
    <s v="201005"/>
    <x v="0"/>
    <x v="1"/>
    <x v="8"/>
    <x v="78"/>
    <x v="37"/>
    <n v="0"/>
  </r>
  <r>
    <s v="201103"/>
    <x v="8"/>
    <x v="2"/>
    <x v="8"/>
    <x v="78"/>
    <x v="37"/>
    <n v="2079.4"/>
  </r>
  <r>
    <s v="201102"/>
    <x v="5"/>
    <x v="2"/>
    <x v="8"/>
    <x v="78"/>
    <x v="37"/>
    <n v="1380.21"/>
  </r>
  <r>
    <s v="201003"/>
    <x v="8"/>
    <x v="1"/>
    <x v="8"/>
    <x v="78"/>
    <x v="37"/>
    <n v="90.75"/>
  </r>
  <r>
    <s v="201103"/>
    <x v="8"/>
    <x v="2"/>
    <x v="8"/>
    <x v="78"/>
    <x v="124"/>
    <n v="66.25"/>
  </r>
  <r>
    <s v="201108"/>
    <x v="11"/>
    <x v="2"/>
    <x v="8"/>
    <x v="78"/>
    <x v="124"/>
    <n v="631.6"/>
  </r>
  <r>
    <s v="201112"/>
    <x v="7"/>
    <x v="2"/>
    <x v="8"/>
    <x v="78"/>
    <x v="125"/>
    <n v="2837.05"/>
  </r>
  <r>
    <s v="201105"/>
    <x v="0"/>
    <x v="2"/>
    <x v="8"/>
    <x v="78"/>
    <x v="125"/>
    <n v="0"/>
  </r>
  <r>
    <s v="201012"/>
    <x v="7"/>
    <x v="1"/>
    <x v="8"/>
    <x v="78"/>
    <x v="64"/>
    <n v="0"/>
  </r>
  <r>
    <s v="201009"/>
    <x v="1"/>
    <x v="1"/>
    <x v="8"/>
    <x v="78"/>
    <x v="43"/>
    <n v="-148.47"/>
  </r>
  <r>
    <s v="201106"/>
    <x v="10"/>
    <x v="2"/>
    <x v="8"/>
    <x v="78"/>
    <x v="43"/>
    <n v="0"/>
  </r>
  <r>
    <s v="201110"/>
    <x v="9"/>
    <x v="2"/>
    <x v="8"/>
    <x v="78"/>
    <x v="11"/>
    <n v="66419.28"/>
  </r>
  <r>
    <s v="201109"/>
    <x v="1"/>
    <x v="2"/>
    <x v="8"/>
    <x v="78"/>
    <x v="11"/>
    <n v="27967.15"/>
  </r>
  <r>
    <s v="201102"/>
    <x v="5"/>
    <x v="2"/>
    <x v="8"/>
    <x v="78"/>
    <x v="11"/>
    <n v="99792.35"/>
  </r>
  <r>
    <s v="201007"/>
    <x v="3"/>
    <x v="1"/>
    <x v="8"/>
    <x v="78"/>
    <x v="11"/>
    <n v="40043.14"/>
  </r>
  <r>
    <s v="201012"/>
    <x v="7"/>
    <x v="1"/>
    <x v="8"/>
    <x v="78"/>
    <x v="11"/>
    <n v="53200.79"/>
  </r>
  <r>
    <s v="201109"/>
    <x v="1"/>
    <x v="2"/>
    <x v="8"/>
    <x v="78"/>
    <x v="12"/>
    <n v="7932.1"/>
  </r>
  <r>
    <s v="201106"/>
    <x v="10"/>
    <x v="2"/>
    <x v="8"/>
    <x v="78"/>
    <x v="12"/>
    <n v="9891.8000000000011"/>
  </r>
  <r>
    <s v="201203"/>
    <x v="8"/>
    <x v="3"/>
    <x v="8"/>
    <x v="78"/>
    <x v="12"/>
    <n v="9698.2000000000007"/>
  </r>
  <r>
    <s v="201105"/>
    <x v="0"/>
    <x v="2"/>
    <x v="8"/>
    <x v="78"/>
    <x v="12"/>
    <n v="8107.75"/>
  </r>
  <r>
    <s v="201108"/>
    <x v="11"/>
    <x v="2"/>
    <x v="8"/>
    <x v="78"/>
    <x v="13"/>
    <n v="36039.29"/>
  </r>
  <r>
    <s v="200903"/>
    <x v="8"/>
    <x v="0"/>
    <x v="8"/>
    <x v="78"/>
    <x v="13"/>
    <n v="-7696.56"/>
  </r>
  <r>
    <s v="200906"/>
    <x v="10"/>
    <x v="0"/>
    <x v="8"/>
    <x v="78"/>
    <x v="66"/>
    <n v="4225.37"/>
  </r>
  <r>
    <s v="200909"/>
    <x v="1"/>
    <x v="0"/>
    <x v="8"/>
    <x v="78"/>
    <x v="66"/>
    <n v="0"/>
  </r>
  <r>
    <s v="200903"/>
    <x v="8"/>
    <x v="0"/>
    <x v="8"/>
    <x v="78"/>
    <x v="66"/>
    <n v="2436.73"/>
  </r>
  <r>
    <s v="200911"/>
    <x v="2"/>
    <x v="0"/>
    <x v="8"/>
    <x v="78"/>
    <x v="95"/>
    <n v="-15.13"/>
  </r>
  <r>
    <s v="201109"/>
    <x v="1"/>
    <x v="2"/>
    <x v="8"/>
    <x v="78"/>
    <x v="95"/>
    <n v="0"/>
  </r>
  <r>
    <s v="201108"/>
    <x v="11"/>
    <x v="2"/>
    <x v="8"/>
    <x v="78"/>
    <x v="95"/>
    <n v="59.74"/>
  </r>
  <r>
    <s v="200904"/>
    <x v="4"/>
    <x v="0"/>
    <x v="8"/>
    <x v="78"/>
    <x v="113"/>
    <n v="9245.630000000001"/>
  </r>
  <r>
    <s v="201203"/>
    <x v="8"/>
    <x v="3"/>
    <x v="8"/>
    <x v="78"/>
    <x v="113"/>
    <n v="20287.09"/>
  </r>
  <r>
    <s v="201104"/>
    <x v="4"/>
    <x v="2"/>
    <x v="8"/>
    <x v="78"/>
    <x v="113"/>
    <n v="28256.63"/>
  </r>
  <r>
    <s v="200908"/>
    <x v="11"/>
    <x v="0"/>
    <x v="8"/>
    <x v="78"/>
    <x v="114"/>
    <n v="5269.4000000000005"/>
  </r>
  <r>
    <s v="201106"/>
    <x v="10"/>
    <x v="2"/>
    <x v="8"/>
    <x v="78"/>
    <x v="114"/>
    <n v="4756.1500000000005"/>
  </r>
  <r>
    <s v="201012"/>
    <x v="7"/>
    <x v="1"/>
    <x v="8"/>
    <x v="78"/>
    <x v="114"/>
    <n v="8470.58"/>
  </r>
  <r>
    <s v="201202"/>
    <x v="5"/>
    <x v="3"/>
    <x v="8"/>
    <x v="78"/>
    <x v="114"/>
    <n v="9012"/>
  </r>
  <r>
    <s v="201103"/>
    <x v="8"/>
    <x v="2"/>
    <x v="8"/>
    <x v="78"/>
    <x v="114"/>
    <n v="9710.33"/>
  </r>
  <r>
    <s v="201011"/>
    <x v="2"/>
    <x v="1"/>
    <x v="8"/>
    <x v="78"/>
    <x v="115"/>
    <n v="5027.54"/>
  </r>
  <r>
    <s v="200909"/>
    <x v="1"/>
    <x v="0"/>
    <x v="8"/>
    <x v="78"/>
    <x v="115"/>
    <n v="2604.38"/>
  </r>
  <r>
    <s v="201203"/>
    <x v="8"/>
    <x v="3"/>
    <x v="8"/>
    <x v="78"/>
    <x v="115"/>
    <n v="10985.6"/>
  </r>
  <r>
    <s v="200910"/>
    <x v="9"/>
    <x v="0"/>
    <x v="8"/>
    <x v="78"/>
    <x v="115"/>
    <n v="4903.8900000000003"/>
  </r>
  <r>
    <s v="201009"/>
    <x v="1"/>
    <x v="1"/>
    <x v="8"/>
    <x v="78"/>
    <x v="115"/>
    <n v="4967.34"/>
  </r>
  <r>
    <s v="200901"/>
    <x v="6"/>
    <x v="0"/>
    <x v="8"/>
    <x v="78"/>
    <x v="115"/>
    <n v="1119.8700000000001"/>
  </r>
  <r>
    <s v="201204"/>
    <x v="4"/>
    <x v="3"/>
    <x v="8"/>
    <x v="78"/>
    <x v="116"/>
    <n v="0"/>
  </r>
  <r>
    <s v="200909"/>
    <x v="1"/>
    <x v="0"/>
    <x v="8"/>
    <x v="78"/>
    <x v="26"/>
    <n v="59.01"/>
  </r>
  <r>
    <s v="201002"/>
    <x v="5"/>
    <x v="1"/>
    <x v="8"/>
    <x v="78"/>
    <x v="39"/>
    <n v="1545.1100000000001"/>
  </r>
  <r>
    <s v="201108"/>
    <x v="11"/>
    <x v="2"/>
    <x v="8"/>
    <x v="78"/>
    <x v="39"/>
    <n v="35000"/>
  </r>
  <r>
    <s v="201006"/>
    <x v="10"/>
    <x v="1"/>
    <x v="8"/>
    <x v="78"/>
    <x v="39"/>
    <n v="1056.8900000000001"/>
  </r>
  <r>
    <s v="201009"/>
    <x v="1"/>
    <x v="1"/>
    <x v="8"/>
    <x v="78"/>
    <x v="39"/>
    <n v="0"/>
  </r>
  <r>
    <s v="201103"/>
    <x v="8"/>
    <x v="2"/>
    <x v="8"/>
    <x v="78"/>
    <x v="34"/>
    <n v="14021.44"/>
  </r>
  <r>
    <s v="200906"/>
    <x v="10"/>
    <x v="0"/>
    <x v="8"/>
    <x v="78"/>
    <x v="34"/>
    <n v="12764.08"/>
  </r>
  <r>
    <s v="200901"/>
    <x v="6"/>
    <x v="0"/>
    <x v="8"/>
    <x v="78"/>
    <x v="34"/>
    <n v="4945.9000000000005"/>
  </r>
  <r>
    <s v="201003"/>
    <x v="8"/>
    <x v="1"/>
    <x v="8"/>
    <x v="78"/>
    <x v="34"/>
    <n v="5741.47"/>
  </r>
  <r>
    <s v="201007"/>
    <x v="3"/>
    <x v="1"/>
    <x v="8"/>
    <x v="78"/>
    <x v="34"/>
    <n v="5836.9800000000005"/>
  </r>
  <r>
    <s v="201204"/>
    <x v="4"/>
    <x v="3"/>
    <x v="8"/>
    <x v="78"/>
    <x v="117"/>
    <n v="3985.6"/>
  </r>
  <r>
    <s v="201010"/>
    <x v="9"/>
    <x v="1"/>
    <x v="8"/>
    <x v="78"/>
    <x v="117"/>
    <n v="64"/>
  </r>
  <r>
    <s v="200907"/>
    <x v="3"/>
    <x v="0"/>
    <x v="8"/>
    <x v="78"/>
    <x v="117"/>
    <n v="256.72000000000003"/>
  </r>
  <r>
    <s v="201103"/>
    <x v="8"/>
    <x v="2"/>
    <x v="8"/>
    <x v="78"/>
    <x v="117"/>
    <n v="100.86"/>
  </r>
  <r>
    <s v="200908"/>
    <x v="11"/>
    <x v="0"/>
    <x v="8"/>
    <x v="78"/>
    <x v="117"/>
    <n v="31.07"/>
  </r>
  <r>
    <s v="200907"/>
    <x v="3"/>
    <x v="0"/>
    <x v="8"/>
    <x v="78"/>
    <x v="67"/>
    <n v="3998.67"/>
  </r>
  <r>
    <s v="201008"/>
    <x v="11"/>
    <x v="1"/>
    <x v="8"/>
    <x v="78"/>
    <x v="67"/>
    <n v="3031.57"/>
  </r>
  <r>
    <s v="200904"/>
    <x v="4"/>
    <x v="0"/>
    <x v="8"/>
    <x v="78"/>
    <x v="67"/>
    <n v="7895.75"/>
  </r>
  <r>
    <s v="201006"/>
    <x v="10"/>
    <x v="1"/>
    <x v="8"/>
    <x v="78"/>
    <x v="67"/>
    <n v="1391.9"/>
  </r>
  <r>
    <s v="201107"/>
    <x v="3"/>
    <x v="2"/>
    <x v="8"/>
    <x v="78"/>
    <x v="42"/>
    <n v="534.15"/>
  </r>
  <r>
    <s v="200910"/>
    <x v="9"/>
    <x v="0"/>
    <x v="8"/>
    <x v="78"/>
    <x v="42"/>
    <n v="99.72"/>
  </r>
  <r>
    <s v="201201"/>
    <x v="6"/>
    <x v="3"/>
    <x v="8"/>
    <x v="78"/>
    <x v="42"/>
    <n v="1129.4000000000001"/>
  </r>
  <r>
    <s v="201010"/>
    <x v="9"/>
    <x v="1"/>
    <x v="8"/>
    <x v="78"/>
    <x v="42"/>
    <n v="0"/>
  </r>
  <r>
    <s v="200902"/>
    <x v="5"/>
    <x v="0"/>
    <x v="8"/>
    <x v="78"/>
    <x v="42"/>
    <n v="0"/>
  </r>
  <r>
    <s v="201111"/>
    <x v="2"/>
    <x v="2"/>
    <x v="8"/>
    <x v="78"/>
    <x v="42"/>
    <n v="917.16"/>
  </r>
  <r>
    <s v="201007"/>
    <x v="3"/>
    <x v="1"/>
    <x v="8"/>
    <x v="78"/>
    <x v="42"/>
    <n v="0"/>
  </r>
  <r>
    <s v="201005"/>
    <x v="0"/>
    <x v="1"/>
    <x v="8"/>
    <x v="78"/>
    <x v="42"/>
    <n v="0"/>
  </r>
  <r>
    <s v="200907"/>
    <x v="3"/>
    <x v="0"/>
    <x v="8"/>
    <x v="78"/>
    <x v="19"/>
    <n v="0"/>
  </r>
  <r>
    <s v="201006"/>
    <x v="10"/>
    <x v="1"/>
    <x v="8"/>
    <x v="78"/>
    <x v="50"/>
    <n v="5342.05"/>
  </r>
  <r>
    <s v="201009"/>
    <x v="1"/>
    <x v="1"/>
    <x v="8"/>
    <x v="78"/>
    <x v="50"/>
    <n v="6177.05"/>
  </r>
  <r>
    <s v="201203"/>
    <x v="8"/>
    <x v="3"/>
    <x v="8"/>
    <x v="78"/>
    <x v="63"/>
    <n v="0"/>
  </r>
  <r>
    <s v="201009"/>
    <x v="1"/>
    <x v="1"/>
    <x v="8"/>
    <x v="78"/>
    <x v="63"/>
    <n v="0"/>
  </r>
  <r>
    <s v="201106"/>
    <x v="10"/>
    <x v="2"/>
    <x v="8"/>
    <x v="78"/>
    <x v="69"/>
    <n v="4690.95"/>
  </r>
  <r>
    <s v="201201"/>
    <x v="6"/>
    <x v="3"/>
    <x v="8"/>
    <x v="78"/>
    <x v="69"/>
    <n v="4442.3900000000003"/>
  </r>
  <r>
    <s v="201104"/>
    <x v="4"/>
    <x v="2"/>
    <x v="8"/>
    <x v="78"/>
    <x v="69"/>
    <n v="18236.04"/>
  </r>
  <r>
    <s v="201103"/>
    <x v="8"/>
    <x v="2"/>
    <x v="8"/>
    <x v="78"/>
    <x v="69"/>
    <n v="23009.16"/>
  </r>
  <r>
    <s v="201006"/>
    <x v="10"/>
    <x v="1"/>
    <x v="8"/>
    <x v="78"/>
    <x v="69"/>
    <n v="6196.1"/>
  </r>
  <r>
    <s v="201108"/>
    <x v="11"/>
    <x v="2"/>
    <x v="8"/>
    <x v="78"/>
    <x v="69"/>
    <n v="6431.42"/>
  </r>
  <r>
    <s v="201001"/>
    <x v="6"/>
    <x v="1"/>
    <x v="8"/>
    <x v="78"/>
    <x v="69"/>
    <n v="7994.56"/>
  </r>
  <r>
    <s v="201007"/>
    <x v="3"/>
    <x v="1"/>
    <x v="8"/>
    <x v="78"/>
    <x v="118"/>
    <n v="1711.76"/>
  </r>
  <r>
    <s v="200901"/>
    <x v="6"/>
    <x v="0"/>
    <x v="8"/>
    <x v="78"/>
    <x v="118"/>
    <n v="2727.11"/>
  </r>
  <r>
    <s v="201004"/>
    <x v="4"/>
    <x v="1"/>
    <x v="8"/>
    <x v="78"/>
    <x v="118"/>
    <n v="4188.91"/>
  </r>
  <r>
    <s v="200905"/>
    <x v="0"/>
    <x v="0"/>
    <x v="8"/>
    <x v="78"/>
    <x v="118"/>
    <n v="4632.6400000000003"/>
  </r>
  <r>
    <s v="201011"/>
    <x v="2"/>
    <x v="1"/>
    <x v="8"/>
    <x v="78"/>
    <x v="118"/>
    <n v="3564.57"/>
  </r>
  <r>
    <s v="201112"/>
    <x v="7"/>
    <x v="2"/>
    <x v="8"/>
    <x v="78"/>
    <x v="71"/>
    <n v="0"/>
  </r>
  <r>
    <s v="201009"/>
    <x v="1"/>
    <x v="1"/>
    <x v="8"/>
    <x v="78"/>
    <x v="71"/>
    <n v="0"/>
  </r>
  <r>
    <s v="201108"/>
    <x v="11"/>
    <x v="2"/>
    <x v="8"/>
    <x v="78"/>
    <x v="71"/>
    <n v="803.6"/>
  </r>
  <r>
    <s v="201109"/>
    <x v="1"/>
    <x v="2"/>
    <x v="8"/>
    <x v="78"/>
    <x v="71"/>
    <n v="302.97000000000003"/>
  </r>
  <r>
    <s v="201103"/>
    <x v="8"/>
    <x v="2"/>
    <x v="8"/>
    <x v="78"/>
    <x v="71"/>
    <n v="0"/>
  </r>
  <r>
    <s v="200908"/>
    <x v="11"/>
    <x v="0"/>
    <x v="8"/>
    <x v="78"/>
    <x v="58"/>
    <n v="431.42"/>
  </r>
  <r>
    <s v="201204"/>
    <x v="4"/>
    <x v="3"/>
    <x v="8"/>
    <x v="78"/>
    <x v="58"/>
    <n v="4415.75"/>
  </r>
  <r>
    <s v="201108"/>
    <x v="11"/>
    <x v="2"/>
    <x v="8"/>
    <x v="78"/>
    <x v="58"/>
    <n v="3106.37"/>
  </r>
  <r>
    <s v="201104"/>
    <x v="4"/>
    <x v="2"/>
    <x v="8"/>
    <x v="78"/>
    <x v="58"/>
    <n v="11030.18"/>
  </r>
  <r>
    <s v="201201"/>
    <x v="6"/>
    <x v="3"/>
    <x v="8"/>
    <x v="78"/>
    <x v="58"/>
    <n v="4207.5"/>
  </r>
  <r>
    <s v="200904"/>
    <x v="4"/>
    <x v="0"/>
    <x v="8"/>
    <x v="78"/>
    <x v="58"/>
    <n v="7567.03"/>
  </r>
  <r>
    <s v="201105"/>
    <x v="0"/>
    <x v="2"/>
    <x v="8"/>
    <x v="78"/>
    <x v="58"/>
    <n v="4146.95"/>
  </r>
  <r>
    <s v="201107"/>
    <x v="3"/>
    <x v="2"/>
    <x v="8"/>
    <x v="78"/>
    <x v="44"/>
    <n v="0"/>
  </r>
  <r>
    <s v="201012"/>
    <x v="7"/>
    <x v="1"/>
    <x v="8"/>
    <x v="78"/>
    <x v="120"/>
    <n v="0"/>
  </r>
  <r>
    <s v="200906"/>
    <x v="10"/>
    <x v="0"/>
    <x v="8"/>
    <x v="78"/>
    <x v="120"/>
    <n v="0"/>
  </r>
  <r>
    <s v="201109"/>
    <x v="1"/>
    <x v="2"/>
    <x v="8"/>
    <x v="78"/>
    <x v="73"/>
    <n v="241.07"/>
  </r>
  <r>
    <s v="200902"/>
    <x v="5"/>
    <x v="0"/>
    <x v="8"/>
    <x v="78"/>
    <x v="102"/>
    <n v="94.08"/>
  </r>
  <r>
    <s v="200909"/>
    <x v="1"/>
    <x v="0"/>
    <x v="8"/>
    <x v="78"/>
    <x v="102"/>
    <n v="0"/>
  </r>
  <r>
    <s v="200910"/>
    <x v="9"/>
    <x v="0"/>
    <x v="8"/>
    <x v="78"/>
    <x v="4"/>
    <n v="0"/>
  </r>
  <r>
    <s v="201112"/>
    <x v="7"/>
    <x v="2"/>
    <x v="8"/>
    <x v="78"/>
    <x v="25"/>
    <n v="0"/>
  </r>
  <r>
    <s v="201110"/>
    <x v="9"/>
    <x v="2"/>
    <x v="8"/>
    <x v="78"/>
    <x v="25"/>
    <n v="0"/>
  </r>
  <r>
    <s v="201105"/>
    <x v="0"/>
    <x v="2"/>
    <x v="8"/>
    <x v="78"/>
    <x v="25"/>
    <n v="-5000"/>
  </r>
  <r>
    <s v="201005"/>
    <x v="0"/>
    <x v="1"/>
    <x v="8"/>
    <x v="78"/>
    <x v="45"/>
    <n v="0"/>
  </r>
  <r>
    <s v="200911"/>
    <x v="2"/>
    <x v="0"/>
    <x v="8"/>
    <x v="78"/>
    <x v="45"/>
    <n v="0"/>
  </r>
  <r>
    <s v="200909"/>
    <x v="1"/>
    <x v="0"/>
    <x v="8"/>
    <x v="78"/>
    <x v="45"/>
    <n v="0"/>
  </r>
  <r>
    <s v="201109"/>
    <x v="1"/>
    <x v="2"/>
    <x v="8"/>
    <x v="78"/>
    <x v="45"/>
    <n v="0"/>
  </r>
  <r>
    <s v="200908"/>
    <x v="11"/>
    <x v="0"/>
    <x v="8"/>
    <x v="78"/>
    <x v="45"/>
    <n v="0"/>
  </r>
  <r>
    <s v="200911"/>
    <x v="2"/>
    <x v="0"/>
    <x v="8"/>
    <x v="78"/>
    <x v="89"/>
    <n v="2376.27"/>
  </r>
  <r>
    <s v="201010"/>
    <x v="9"/>
    <x v="1"/>
    <x v="8"/>
    <x v="78"/>
    <x v="89"/>
    <n v="3527.85"/>
  </r>
  <r>
    <s v="201101"/>
    <x v="6"/>
    <x v="2"/>
    <x v="8"/>
    <x v="78"/>
    <x v="89"/>
    <n v="5000"/>
  </r>
  <r>
    <s v="201104"/>
    <x v="4"/>
    <x v="2"/>
    <x v="8"/>
    <x v="78"/>
    <x v="89"/>
    <n v="5000"/>
  </r>
  <r>
    <s v="201009"/>
    <x v="1"/>
    <x v="1"/>
    <x v="8"/>
    <x v="78"/>
    <x v="89"/>
    <n v="2633.5"/>
  </r>
  <r>
    <s v="201008"/>
    <x v="11"/>
    <x v="1"/>
    <x v="8"/>
    <x v="78"/>
    <x v="89"/>
    <n v="3559.98"/>
  </r>
  <r>
    <s v="201109"/>
    <x v="1"/>
    <x v="2"/>
    <x v="8"/>
    <x v="78"/>
    <x v="76"/>
    <n v="703.98"/>
  </r>
  <r>
    <s v="200906"/>
    <x v="10"/>
    <x v="0"/>
    <x v="8"/>
    <x v="78"/>
    <x v="76"/>
    <n v="220.14000000000001"/>
  </r>
  <r>
    <s v="201204"/>
    <x v="4"/>
    <x v="3"/>
    <x v="8"/>
    <x v="78"/>
    <x v="76"/>
    <n v="1390.04"/>
  </r>
  <r>
    <s v="201108"/>
    <x v="11"/>
    <x v="2"/>
    <x v="8"/>
    <x v="78"/>
    <x v="76"/>
    <n v="919.08"/>
  </r>
  <r>
    <s v="201006"/>
    <x v="10"/>
    <x v="1"/>
    <x v="8"/>
    <x v="78"/>
    <x v="76"/>
    <n v="757.27"/>
  </r>
  <r>
    <s v="201005"/>
    <x v="0"/>
    <x v="1"/>
    <x v="8"/>
    <x v="78"/>
    <x v="86"/>
    <n v="0"/>
  </r>
  <r>
    <s v="201108"/>
    <x v="11"/>
    <x v="2"/>
    <x v="8"/>
    <x v="78"/>
    <x v="86"/>
    <n v="2697.32"/>
  </r>
  <r>
    <s v="201111"/>
    <x v="2"/>
    <x v="2"/>
    <x v="8"/>
    <x v="78"/>
    <x v="86"/>
    <n v="1571.6000000000001"/>
  </r>
  <r>
    <s v="201201"/>
    <x v="6"/>
    <x v="3"/>
    <x v="8"/>
    <x v="78"/>
    <x v="23"/>
    <n v="1120.58"/>
  </r>
  <r>
    <s v="200907"/>
    <x v="3"/>
    <x v="0"/>
    <x v="8"/>
    <x v="78"/>
    <x v="23"/>
    <n v="660.42"/>
  </r>
  <r>
    <s v="200911"/>
    <x v="2"/>
    <x v="0"/>
    <x v="8"/>
    <x v="78"/>
    <x v="23"/>
    <n v="73.38"/>
  </r>
  <r>
    <s v="201204"/>
    <x v="4"/>
    <x v="3"/>
    <x v="8"/>
    <x v="78"/>
    <x v="23"/>
    <n v="1371.33"/>
  </r>
  <r>
    <s v="201106"/>
    <x v="10"/>
    <x v="2"/>
    <x v="8"/>
    <x v="78"/>
    <x v="23"/>
    <n v="782.2"/>
  </r>
  <r>
    <s v="201105"/>
    <x v="0"/>
    <x v="2"/>
    <x v="8"/>
    <x v="78"/>
    <x v="46"/>
    <n v="0"/>
  </r>
  <r>
    <s v="200908"/>
    <x v="11"/>
    <x v="0"/>
    <x v="8"/>
    <x v="78"/>
    <x v="53"/>
    <n v="0"/>
  </r>
  <r>
    <s v="201106"/>
    <x v="10"/>
    <x v="2"/>
    <x v="8"/>
    <x v="78"/>
    <x v="53"/>
    <n v="0"/>
  </r>
  <r>
    <s v="200912"/>
    <x v="7"/>
    <x v="0"/>
    <x v="8"/>
    <x v="78"/>
    <x v="78"/>
    <n v="2229.3200000000002"/>
  </r>
  <r>
    <s v="201111"/>
    <x v="2"/>
    <x v="2"/>
    <x v="8"/>
    <x v="78"/>
    <x v="78"/>
    <n v="1402.64"/>
  </r>
  <r>
    <s v="201012"/>
    <x v="7"/>
    <x v="1"/>
    <x v="8"/>
    <x v="78"/>
    <x v="78"/>
    <n v="-909.39"/>
  </r>
  <r>
    <s v="200901"/>
    <x v="6"/>
    <x v="0"/>
    <x v="8"/>
    <x v="78"/>
    <x v="78"/>
    <n v="2647.06"/>
  </r>
  <r>
    <s v="201008"/>
    <x v="11"/>
    <x v="1"/>
    <x v="8"/>
    <x v="78"/>
    <x v="51"/>
    <n v="763.1"/>
  </r>
  <r>
    <s v="201205"/>
    <x v="0"/>
    <x v="3"/>
    <x v="8"/>
    <x v="78"/>
    <x v="51"/>
    <n v="7825.47"/>
  </r>
  <r>
    <s v="201003"/>
    <x v="8"/>
    <x v="1"/>
    <x v="8"/>
    <x v="78"/>
    <x v="51"/>
    <n v="1450.3"/>
  </r>
  <r>
    <s v="201005"/>
    <x v="0"/>
    <x v="1"/>
    <x v="8"/>
    <x v="78"/>
    <x v="57"/>
    <n v="0"/>
  </r>
  <r>
    <s v="201004"/>
    <x v="4"/>
    <x v="1"/>
    <x v="8"/>
    <x v="78"/>
    <x v="57"/>
    <n v="0"/>
  </r>
  <r>
    <s v="201005"/>
    <x v="0"/>
    <x v="1"/>
    <x v="8"/>
    <x v="78"/>
    <x v="54"/>
    <n v="14607.06"/>
  </r>
  <r>
    <s v="201009"/>
    <x v="1"/>
    <x v="1"/>
    <x v="8"/>
    <x v="78"/>
    <x v="54"/>
    <n v="18935.740000000002"/>
  </r>
  <r>
    <s v="201001"/>
    <x v="6"/>
    <x v="1"/>
    <x v="8"/>
    <x v="78"/>
    <x v="54"/>
    <n v="12944.61"/>
  </r>
  <r>
    <s v="201112"/>
    <x v="7"/>
    <x v="2"/>
    <x v="8"/>
    <x v="78"/>
    <x v="54"/>
    <n v="21999.65"/>
  </r>
  <r>
    <s v="200903"/>
    <x v="8"/>
    <x v="0"/>
    <x v="8"/>
    <x v="78"/>
    <x v="54"/>
    <n v="23068.86"/>
  </r>
  <r>
    <s v="200901"/>
    <x v="6"/>
    <x v="0"/>
    <x v="8"/>
    <x v="78"/>
    <x v="84"/>
    <n v="9320.6200000000008"/>
  </r>
  <r>
    <s v="200902"/>
    <x v="5"/>
    <x v="0"/>
    <x v="8"/>
    <x v="78"/>
    <x v="84"/>
    <n v="14528.87"/>
  </r>
  <r>
    <s v="201101"/>
    <x v="6"/>
    <x v="2"/>
    <x v="8"/>
    <x v="78"/>
    <x v="84"/>
    <n v="1820.8600000000001"/>
  </r>
  <r>
    <s v="200903"/>
    <x v="8"/>
    <x v="0"/>
    <x v="8"/>
    <x v="78"/>
    <x v="84"/>
    <n v="10747.800000000001"/>
  </r>
  <r>
    <s v="201004"/>
    <x v="4"/>
    <x v="1"/>
    <x v="8"/>
    <x v="78"/>
    <x v="35"/>
    <n v="20.420000000000002"/>
  </r>
  <r>
    <s v="201008"/>
    <x v="11"/>
    <x v="1"/>
    <x v="8"/>
    <x v="78"/>
    <x v="79"/>
    <n v="0"/>
  </r>
  <r>
    <s v="201111"/>
    <x v="2"/>
    <x v="2"/>
    <x v="8"/>
    <x v="78"/>
    <x v="80"/>
    <n v="1180.96"/>
  </r>
  <r>
    <s v="201105"/>
    <x v="0"/>
    <x v="2"/>
    <x v="8"/>
    <x v="78"/>
    <x v="80"/>
    <n v="5535.72"/>
  </r>
  <r>
    <s v="201003"/>
    <x v="8"/>
    <x v="1"/>
    <x v="8"/>
    <x v="78"/>
    <x v="80"/>
    <n v="1619.91"/>
  </r>
  <r>
    <s v="200906"/>
    <x v="10"/>
    <x v="0"/>
    <x v="8"/>
    <x v="78"/>
    <x v="80"/>
    <n v="14367.1"/>
  </r>
  <r>
    <s v="200909"/>
    <x v="1"/>
    <x v="0"/>
    <x v="8"/>
    <x v="78"/>
    <x v="80"/>
    <n v="14028.76"/>
  </r>
  <r>
    <s v="200905"/>
    <x v="0"/>
    <x v="0"/>
    <x v="8"/>
    <x v="78"/>
    <x v="80"/>
    <n v="30680.21"/>
  </r>
  <r>
    <s v="201109"/>
    <x v="1"/>
    <x v="2"/>
    <x v="8"/>
    <x v="78"/>
    <x v="80"/>
    <n v="5663.8"/>
  </r>
  <r>
    <s v="201010"/>
    <x v="9"/>
    <x v="1"/>
    <x v="8"/>
    <x v="78"/>
    <x v="81"/>
    <n v="1973.43"/>
  </r>
  <r>
    <s v="201011"/>
    <x v="2"/>
    <x v="1"/>
    <x v="8"/>
    <x v="78"/>
    <x v="81"/>
    <n v="2253.92"/>
  </r>
  <r>
    <s v="201105"/>
    <x v="0"/>
    <x v="2"/>
    <x v="8"/>
    <x v="78"/>
    <x v="81"/>
    <n v="2093.41"/>
  </r>
  <r>
    <s v="201107"/>
    <x v="3"/>
    <x v="2"/>
    <x v="8"/>
    <x v="78"/>
    <x v="81"/>
    <n v="2625.4500000000003"/>
  </r>
  <r>
    <s v="200910"/>
    <x v="9"/>
    <x v="0"/>
    <x v="8"/>
    <x v="78"/>
    <x v="81"/>
    <n v="2945.33"/>
  </r>
  <r>
    <s v="201012"/>
    <x v="7"/>
    <x v="1"/>
    <x v="8"/>
    <x v="78"/>
    <x v="81"/>
    <n v="1491.48"/>
  </r>
  <r>
    <s v="201108"/>
    <x v="11"/>
    <x v="2"/>
    <x v="8"/>
    <x v="78"/>
    <x v="81"/>
    <n v="2634.75"/>
  </r>
  <r>
    <s v="201009"/>
    <x v="1"/>
    <x v="1"/>
    <x v="8"/>
    <x v="78"/>
    <x v="81"/>
    <n v="1170.49"/>
  </r>
  <r>
    <s v="200912"/>
    <x v="7"/>
    <x v="0"/>
    <x v="8"/>
    <x v="78"/>
    <x v="9"/>
    <n v="2919.17"/>
  </r>
  <r>
    <s v="201004"/>
    <x v="4"/>
    <x v="1"/>
    <x v="8"/>
    <x v="78"/>
    <x v="9"/>
    <n v="3482.3"/>
  </r>
  <r>
    <s v="201011"/>
    <x v="2"/>
    <x v="1"/>
    <x v="8"/>
    <x v="78"/>
    <x v="9"/>
    <n v="2995.26"/>
  </r>
  <r>
    <s v="201201"/>
    <x v="6"/>
    <x v="3"/>
    <x v="8"/>
    <x v="78"/>
    <x v="9"/>
    <n v="4529.79"/>
  </r>
  <r>
    <s v="201109"/>
    <x v="1"/>
    <x v="2"/>
    <x v="8"/>
    <x v="78"/>
    <x v="9"/>
    <n v="3165"/>
  </r>
  <r>
    <s v="200904"/>
    <x v="4"/>
    <x v="0"/>
    <x v="8"/>
    <x v="78"/>
    <x v="9"/>
    <n v="4965"/>
  </r>
  <r>
    <s v="201107"/>
    <x v="3"/>
    <x v="2"/>
    <x v="8"/>
    <x v="78"/>
    <x v="40"/>
    <n v="250"/>
  </r>
  <r>
    <s v="201103"/>
    <x v="8"/>
    <x v="2"/>
    <x v="8"/>
    <x v="78"/>
    <x v="33"/>
    <n v="0"/>
  </r>
  <r>
    <s v="201204"/>
    <x v="4"/>
    <x v="3"/>
    <x v="8"/>
    <x v="78"/>
    <x v="33"/>
    <n v="0"/>
  </r>
  <r>
    <s v="201201"/>
    <x v="6"/>
    <x v="3"/>
    <x v="8"/>
    <x v="78"/>
    <x v="33"/>
    <n v="495.08"/>
  </r>
  <r>
    <s v="201110"/>
    <x v="9"/>
    <x v="2"/>
    <x v="8"/>
    <x v="78"/>
    <x v="33"/>
    <n v="1106.8"/>
  </r>
  <r>
    <s v="201001"/>
    <x v="6"/>
    <x v="1"/>
    <x v="8"/>
    <x v="78"/>
    <x v="33"/>
    <n v="0"/>
  </r>
  <r>
    <s v="201111"/>
    <x v="2"/>
    <x v="2"/>
    <x v="8"/>
    <x v="78"/>
    <x v="33"/>
    <n v="0"/>
  </r>
  <r>
    <s v="200912"/>
    <x v="7"/>
    <x v="0"/>
    <x v="8"/>
    <x v="78"/>
    <x v="33"/>
    <n v="376"/>
  </r>
  <r>
    <s v="201202"/>
    <x v="5"/>
    <x v="3"/>
    <x v="8"/>
    <x v="78"/>
    <x v="33"/>
    <n v="0"/>
  </r>
  <r>
    <s v="201110"/>
    <x v="9"/>
    <x v="2"/>
    <x v="8"/>
    <x v="78"/>
    <x v="82"/>
    <n v="0"/>
  </r>
  <r>
    <s v="201004"/>
    <x v="4"/>
    <x v="1"/>
    <x v="8"/>
    <x v="78"/>
    <x v="82"/>
    <n v="215.29"/>
  </r>
  <r>
    <s v="201008"/>
    <x v="11"/>
    <x v="1"/>
    <x v="8"/>
    <x v="78"/>
    <x v="82"/>
    <n v="0"/>
  </r>
  <r>
    <s v="200904"/>
    <x v="4"/>
    <x v="0"/>
    <x v="8"/>
    <x v="78"/>
    <x v="82"/>
    <n v="56.46"/>
  </r>
  <r>
    <s v="201106"/>
    <x v="10"/>
    <x v="2"/>
    <x v="8"/>
    <x v="78"/>
    <x v="37"/>
    <n v="3023.34"/>
  </r>
  <r>
    <s v="201202"/>
    <x v="5"/>
    <x v="3"/>
    <x v="8"/>
    <x v="78"/>
    <x v="37"/>
    <n v="531.68000000000006"/>
  </r>
  <r>
    <s v="201009"/>
    <x v="1"/>
    <x v="1"/>
    <x v="8"/>
    <x v="78"/>
    <x v="37"/>
    <n v="0"/>
  </r>
  <r>
    <s v="201006"/>
    <x v="10"/>
    <x v="1"/>
    <x v="8"/>
    <x v="78"/>
    <x v="37"/>
    <n v="0"/>
  </r>
  <r>
    <s v="201106"/>
    <x v="10"/>
    <x v="2"/>
    <x v="8"/>
    <x v="78"/>
    <x v="124"/>
    <n v="126.25"/>
  </r>
  <r>
    <s v="201012"/>
    <x v="7"/>
    <x v="1"/>
    <x v="8"/>
    <x v="78"/>
    <x v="125"/>
    <n v="71858.66"/>
  </r>
  <r>
    <s v="201109"/>
    <x v="1"/>
    <x v="2"/>
    <x v="8"/>
    <x v="78"/>
    <x v="64"/>
    <n v="284.31"/>
  </r>
  <r>
    <s v="201007"/>
    <x v="3"/>
    <x v="1"/>
    <x v="8"/>
    <x v="78"/>
    <x v="64"/>
    <n v="0"/>
  </r>
  <r>
    <s v="201104"/>
    <x v="4"/>
    <x v="2"/>
    <x v="8"/>
    <x v="78"/>
    <x v="64"/>
    <n v="371.79"/>
  </r>
  <r>
    <s v="201110"/>
    <x v="9"/>
    <x v="2"/>
    <x v="8"/>
    <x v="78"/>
    <x v="64"/>
    <n v="0"/>
  </r>
  <r>
    <s v="201006"/>
    <x v="10"/>
    <x v="1"/>
    <x v="8"/>
    <x v="78"/>
    <x v="64"/>
    <n v="0"/>
  </r>
  <r>
    <s v="201111"/>
    <x v="2"/>
    <x v="2"/>
    <x v="8"/>
    <x v="78"/>
    <x v="43"/>
    <n v="0"/>
  </r>
  <r>
    <s v="201101"/>
    <x v="6"/>
    <x v="2"/>
    <x v="8"/>
    <x v="78"/>
    <x v="43"/>
    <n v="0"/>
  </r>
  <r>
    <s v="201112"/>
    <x v="7"/>
    <x v="2"/>
    <x v="8"/>
    <x v="78"/>
    <x v="43"/>
    <n v="0"/>
  </r>
  <r>
    <s v="201008"/>
    <x v="11"/>
    <x v="1"/>
    <x v="8"/>
    <x v="78"/>
    <x v="11"/>
    <n v="58695.41"/>
  </r>
  <r>
    <s v="201104"/>
    <x v="4"/>
    <x v="2"/>
    <x v="8"/>
    <x v="78"/>
    <x v="11"/>
    <n v="106679.7"/>
  </r>
  <r>
    <s v="201003"/>
    <x v="8"/>
    <x v="1"/>
    <x v="8"/>
    <x v="78"/>
    <x v="11"/>
    <n v="116346.15000000001"/>
  </r>
  <r>
    <s v="201204"/>
    <x v="4"/>
    <x v="3"/>
    <x v="8"/>
    <x v="78"/>
    <x v="11"/>
    <n v="78376.160000000003"/>
  </r>
  <r>
    <s v="201101"/>
    <x v="6"/>
    <x v="2"/>
    <x v="8"/>
    <x v="78"/>
    <x v="11"/>
    <n v="70326.720000000001"/>
  </r>
  <r>
    <s v="200912"/>
    <x v="7"/>
    <x v="0"/>
    <x v="8"/>
    <x v="78"/>
    <x v="11"/>
    <n v="66456.070000000007"/>
  </r>
  <r>
    <s v="201111"/>
    <x v="2"/>
    <x v="2"/>
    <x v="8"/>
    <x v="78"/>
    <x v="12"/>
    <n v="7556.7"/>
  </r>
  <r>
    <s v="201012"/>
    <x v="7"/>
    <x v="1"/>
    <x v="8"/>
    <x v="78"/>
    <x v="12"/>
    <n v="13018"/>
  </r>
  <r>
    <s v="201104"/>
    <x v="4"/>
    <x v="2"/>
    <x v="8"/>
    <x v="78"/>
    <x v="13"/>
    <n v="-55679.64"/>
  </r>
  <r>
    <s v="201112"/>
    <x v="7"/>
    <x v="2"/>
    <x v="8"/>
    <x v="78"/>
    <x v="13"/>
    <n v="2869.4"/>
  </r>
  <r>
    <s v="201011"/>
    <x v="2"/>
    <x v="1"/>
    <x v="8"/>
    <x v="78"/>
    <x v="13"/>
    <n v="7772.84"/>
  </r>
  <r>
    <s v="201109"/>
    <x v="1"/>
    <x v="2"/>
    <x v="8"/>
    <x v="78"/>
    <x v="13"/>
    <n v="-68967.17"/>
  </r>
  <r>
    <s v="200901"/>
    <x v="6"/>
    <x v="0"/>
    <x v="8"/>
    <x v="78"/>
    <x v="13"/>
    <n v="12664.94"/>
  </r>
  <r>
    <s v="200902"/>
    <x v="5"/>
    <x v="0"/>
    <x v="8"/>
    <x v="78"/>
    <x v="13"/>
    <n v="29205.8"/>
  </r>
  <r>
    <s v="201110"/>
    <x v="9"/>
    <x v="2"/>
    <x v="8"/>
    <x v="78"/>
    <x v="13"/>
    <n v="7503.1100000000006"/>
  </r>
  <r>
    <s v="200912"/>
    <x v="7"/>
    <x v="0"/>
    <x v="8"/>
    <x v="78"/>
    <x v="95"/>
    <n v="0"/>
  </r>
  <r>
    <s v="201112"/>
    <x v="7"/>
    <x v="2"/>
    <x v="8"/>
    <x v="78"/>
    <x v="95"/>
    <n v="-59.74"/>
  </r>
  <r>
    <s v="201110"/>
    <x v="9"/>
    <x v="2"/>
    <x v="8"/>
    <x v="78"/>
    <x v="22"/>
    <n v="0"/>
  </r>
  <r>
    <s v="201110"/>
    <x v="9"/>
    <x v="2"/>
    <x v="8"/>
    <x v="78"/>
    <x v="113"/>
    <n v="15336.06"/>
  </r>
  <r>
    <s v="200910"/>
    <x v="9"/>
    <x v="0"/>
    <x v="8"/>
    <x v="78"/>
    <x v="113"/>
    <n v="13596.41"/>
  </r>
  <r>
    <s v="201009"/>
    <x v="1"/>
    <x v="1"/>
    <x v="8"/>
    <x v="78"/>
    <x v="113"/>
    <n v="10772.300000000001"/>
  </r>
  <r>
    <s v="201108"/>
    <x v="11"/>
    <x v="2"/>
    <x v="8"/>
    <x v="78"/>
    <x v="113"/>
    <n v="17257.330000000002"/>
  </r>
  <r>
    <s v="201009"/>
    <x v="1"/>
    <x v="1"/>
    <x v="8"/>
    <x v="78"/>
    <x v="114"/>
    <n v="7995.12"/>
  </r>
  <r>
    <s v="201111"/>
    <x v="2"/>
    <x v="2"/>
    <x v="8"/>
    <x v="78"/>
    <x v="114"/>
    <n v="6934.25"/>
  </r>
  <r>
    <s v="201001"/>
    <x v="6"/>
    <x v="1"/>
    <x v="8"/>
    <x v="78"/>
    <x v="114"/>
    <n v="5281.45"/>
  </r>
  <r>
    <s v="201110"/>
    <x v="9"/>
    <x v="2"/>
    <x v="8"/>
    <x v="78"/>
    <x v="114"/>
    <n v="4666.79"/>
  </r>
  <r>
    <s v="201204"/>
    <x v="4"/>
    <x v="3"/>
    <x v="8"/>
    <x v="78"/>
    <x v="115"/>
    <n v="4461.55"/>
  </r>
  <r>
    <s v="201004"/>
    <x v="4"/>
    <x v="1"/>
    <x v="8"/>
    <x v="78"/>
    <x v="115"/>
    <n v="5227.66"/>
  </r>
  <r>
    <s v="201205"/>
    <x v="0"/>
    <x v="3"/>
    <x v="8"/>
    <x v="78"/>
    <x v="115"/>
    <n v="7076.49"/>
  </r>
  <r>
    <s v="201107"/>
    <x v="3"/>
    <x v="2"/>
    <x v="8"/>
    <x v="78"/>
    <x v="115"/>
    <n v="6004.62"/>
  </r>
  <r>
    <s v="201007"/>
    <x v="3"/>
    <x v="1"/>
    <x v="8"/>
    <x v="78"/>
    <x v="115"/>
    <n v="5008.8"/>
  </r>
  <r>
    <s v="200904"/>
    <x v="4"/>
    <x v="0"/>
    <x v="8"/>
    <x v="78"/>
    <x v="115"/>
    <n v="3074.3"/>
  </r>
  <r>
    <s v="201202"/>
    <x v="5"/>
    <x v="3"/>
    <x v="8"/>
    <x v="78"/>
    <x v="116"/>
    <n v="0"/>
  </r>
  <r>
    <s v="200911"/>
    <x v="2"/>
    <x v="0"/>
    <x v="8"/>
    <x v="78"/>
    <x v="26"/>
    <n v="63.800000000000004"/>
  </r>
  <r>
    <s v="200906"/>
    <x v="10"/>
    <x v="0"/>
    <x v="8"/>
    <x v="78"/>
    <x v="26"/>
    <n v="0"/>
  </r>
  <r>
    <s v="200904"/>
    <x v="4"/>
    <x v="0"/>
    <x v="8"/>
    <x v="78"/>
    <x v="26"/>
    <n v="56.74"/>
  </r>
  <r>
    <s v="200912"/>
    <x v="7"/>
    <x v="0"/>
    <x v="8"/>
    <x v="78"/>
    <x v="26"/>
    <n v="157.36000000000001"/>
  </r>
  <r>
    <s v="201008"/>
    <x v="11"/>
    <x v="1"/>
    <x v="8"/>
    <x v="78"/>
    <x v="39"/>
    <n v="211.83"/>
  </r>
  <r>
    <s v="201001"/>
    <x v="6"/>
    <x v="1"/>
    <x v="8"/>
    <x v="78"/>
    <x v="39"/>
    <n v="1097.25"/>
  </r>
  <r>
    <s v="201112"/>
    <x v="7"/>
    <x v="2"/>
    <x v="8"/>
    <x v="78"/>
    <x v="39"/>
    <n v="0"/>
  </r>
  <r>
    <s v="201111"/>
    <x v="2"/>
    <x v="2"/>
    <x v="8"/>
    <x v="78"/>
    <x v="39"/>
    <n v="0"/>
  </r>
  <r>
    <s v="201005"/>
    <x v="0"/>
    <x v="1"/>
    <x v="8"/>
    <x v="78"/>
    <x v="39"/>
    <n v="1181.23"/>
  </r>
  <r>
    <s v="200910"/>
    <x v="9"/>
    <x v="0"/>
    <x v="8"/>
    <x v="78"/>
    <x v="39"/>
    <n v="1708.22"/>
  </r>
  <r>
    <s v="201011"/>
    <x v="2"/>
    <x v="1"/>
    <x v="8"/>
    <x v="78"/>
    <x v="39"/>
    <n v="6.57"/>
  </r>
  <r>
    <s v="201108"/>
    <x v="11"/>
    <x v="2"/>
    <x v="8"/>
    <x v="78"/>
    <x v="34"/>
    <n v="4184.2700000000004"/>
  </r>
  <r>
    <s v="201011"/>
    <x v="2"/>
    <x v="1"/>
    <x v="8"/>
    <x v="78"/>
    <x v="34"/>
    <n v="13455.53"/>
  </r>
  <r>
    <s v="201203"/>
    <x v="8"/>
    <x v="3"/>
    <x v="8"/>
    <x v="78"/>
    <x v="34"/>
    <n v="12341.800000000001"/>
  </r>
  <r>
    <s v="201009"/>
    <x v="1"/>
    <x v="1"/>
    <x v="8"/>
    <x v="78"/>
    <x v="34"/>
    <n v="4590.2700000000004"/>
  </r>
  <r>
    <s v="201006"/>
    <x v="10"/>
    <x v="1"/>
    <x v="8"/>
    <x v="78"/>
    <x v="34"/>
    <n v="3737.65"/>
  </r>
  <r>
    <s v="200908"/>
    <x v="11"/>
    <x v="0"/>
    <x v="8"/>
    <x v="78"/>
    <x v="34"/>
    <n v="1939.8500000000001"/>
  </r>
  <r>
    <s v="201002"/>
    <x v="5"/>
    <x v="1"/>
    <x v="8"/>
    <x v="78"/>
    <x v="117"/>
    <n v="3708.9500000000003"/>
  </r>
  <r>
    <s v="201003"/>
    <x v="8"/>
    <x v="1"/>
    <x v="8"/>
    <x v="78"/>
    <x v="117"/>
    <n v="31.07"/>
  </r>
  <r>
    <s v="200901"/>
    <x v="6"/>
    <x v="0"/>
    <x v="8"/>
    <x v="78"/>
    <x v="117"/>
    <n v="0"/>
  </r>
  <r>
    <s v="201108"/>
    <x v="11"/>
    <x v="2"/>
    <x v="8"/>
    <x v="78"/>
    <x v="117"/>
    <n v="172.59"/>
  </r>
  <r>
    <s v="201110"/>
    <x v="9"/>
    <x v="2"/>
    <x v="8"/>
    <x v="78"/>
    <x v="117"/>
    <n v="46.94"/>
  </r>
  <r>
    <s v="201111"/>
    <x v="2"/>
    <x v="2"/>
    <x v="8"/>
    <x v="78"/>
    <x v="117"/>
    <n v="65.599999999999994"/>
  </r>
  <r>
    <s v="201005"/>
    <x v="0"/>
    <x v="1"/>
    <x v="8"/>
    <x v="78"/>
    <x v="117"/>
    <n v="7133.12"/>
  </r>
  <r>
    <s v="201203"/>
    <x v="8"/>
    <x v="3"/>
    <x v="8"/>
    <x v="78"/>
    <x v="117"/>
    <n v="273.60000000000002"/>
  </r>
  <r>
    <s v="201109"/>
    <x v="1"/>
    <x v="2"/>
    <x v="8"/>
    <x v="78"/>
    <x v="117"/>
    <n v="32.799999999999997"/>
  </r>
  <r>
    <s v="200902"/>
    <x v="5"/>
    <x v="0"/>
    <x v="8"/>
    <x v="78"/>
    <x v="67"/>
    <n v="7374.26"/>
  </r>
  <r>
    <s v="201105"/>
    <x v="0"/>
    <x v="2"/>
    <x v="8"/>
    <x v="78"/>
    <x v="67"/>
    <n v="4361.22"/>
  </r>
  <r>
    <s v="201005"/>
    <x v="0"/>
    <x v="1"/>
    <x v="8"/>
    <x v="78"/>
    <x v="67"/>
    <n v="4865.8"/>
  </r>
  <r>
    <s v="201104"/>
    <x v="4"/>
    <x v="2"/>
    <x v="8"/>
    <x v="78"/>
    <x v="67"/>
    <n v="12373.630000000001"/>
  </r>
  <r>
    <s v="200903"/>
    <x v="8"/>
    <x v="0"/>
    <x v="8"/>
    <x v="78"/>
    <x v="67"/>
    <n v="7044.7300000000005"/>
  </r>
  <r>
    <s v="201104"/>
    <x v="4"/>
    <x v="2"/>
    <x v="8"/>
    <x v="78"/>
    <x v="42"/>
    <n v="454.88"/>
  </r>
  <r>
    <s v="200901"/>
    <x v="6"/>
    <x v="0"/>
    <x v="8"/>
    <x v="78"/>
    <x v="42"/>
    <n v="407.49"/>
  </r>
  <r>
    <s v="200912"/>
    <x v="7"/>
    <x v="0"/>
    <x v="8"/>
    <x v="78"/>
    <x v="19"/>
    <n v="0"/>
  </r>
  <r>
    <s v="200902"/>
    <x v="5"/>
    <x v="0"/>
    <x v="8"/>
    <x v="78"/>
    <x v="50"/>
    <n v="21506.98"/>
  </r>
  <r>
    <s v="200903"/>
    <x v="8"/>
    <x v="0"/>
    <x v="8"/>
    <x v="78"/>
    <x v="50"/>
    <n v="25250.03"/>
  </r>
  <r>
    <s v="200907"/>
    <x v="3"/>
    <x v="0"/>
    <x v="8"/>
    <x v="78"/>
    <x v="50"/>
    <n v="3775.58"/>
  </r>
  <r>
    <s v="201003"/>
    <x v="8"/>
    <x v="1"/>
    <x v="8"/>
    <x v="78"/>
    <x v="50"/>
    <n v="8049.51"/>
  </r>
  <r>
    <s v="201104"/>
    <x v="4"/>
    <x v="2"/>
    <x v="8"/>
    <x v="78"/>
    <x v="50"/>
    <n v="12603.18"/>
  </r>
  <r>
    <s v="200908"/>
    <x v="11"/>
    <x v="0"/>
    <x v="8"/>
    <x v="78"/>
    <x v="50"/>
    <n v="6950.4800000000005"/>
  </r>
  <r>
    <s v="201011"/>
    <x v="2"/>
    <x v="1"/>
    <x v="8"/>
    <x v="78"/>
    <x v="50"/>
    <n v="5782.83"/>
  </r>
  <r>
    <s v="200910"/>
    <x v="9"/>
    <x v="0"/>
    <x v="8"/>
    <x v="78"/>
    <x v="50"/>
    <n v="73517.440000000002"/>
  </r>
  <r>
    <s v="201205"/>
    <x v="0"/>
    <x v="3"/>
    <x v="8"/>
    <x v="78"/>
    <x v="50"/>
    <n v="5190.55"/>
  </r>
  <r>
    <s v="201109"/>
    <x v="1"/>
    <x v="2"/>
    <x v="8"/>
    <x v="78"/>
    <x v="50"/>
    <n v="5513.9800000000005"/>
  </r>
  <r>
    <s v="201112"/>
    <x v="7"/>
    <x v="2"/>
    <x v="8"/>
    <x v="78"/>
    <x v="50"/>
    <n v="11760.35"/>
  </r>
  <r>
    <s v="201012"/>
    <x v="7"/>
    <x v="1"/>
    <x v="8"/>
    <x v="78"/>
    <x v="63"/>
    <n v="0"/>
  </r>
  <r>
    <s v="201205"/>
    <x v="0"/>
    <x v="3"/>
    <x v="8"/>
    <x v="78"/>
    <x v="63"/>
    <n v="0"/>
  </r>
  <r>
    <s v="201007"/>
    <x v="3"/>
    <x v="1"/>
    <x v="8"/>
    <x v="78"/>
    <x v="63"/>
    <n v="0"/>
  </r>
  <r>
    <s v="200912"/>
    <x v="7"/>
    <x v="0"/>
    <x v="8"/>
    <x v="78"/>
    <x v="69"/>
    <n v="9047.33"/>
  </r>
  <r>
    <s v="201204"/>
    <x v="4"/>
    <x v="3"/>
    <x v="8"/>
    <x v="78"/>
    <x v="69"/>
    <n v="8725.44"/>
  </r>
  <r>
    <s v="201005"/>
    <x v="0"/>
    <x v="1"/>
    <x v="8"/>
    <x v="78"/>
    <x v="69"/>
    <n v="9611.94"/>
  </r>
  <r>
    <s v="201203"/>
    <x v="8"/>
    <x v="3"/>
    <x v="8"/>
    <x v="78"/>
    <x v="69"/>
    <n v="28819.920000000002"/>
  </r>
  <r>
    <s v="201003"/>
    <x v="8"/>
    <x v="1"/>
    <x v="8"/>
    <x v="78"/>
    <x v="69"/>
    <n v="16773.420000000002"/>
  </r>
  <r>
    <s v="200909"/>
    <x v="1"/>
    <x v="0"/>
    <x v="8"/>
    <x v="78"/>
    <x v="69"/>
    <n v="7769.31"/>
  </r>
  <r>
    <s v="201010"/>
    <x v="9"/>
    <x v="1"/>
    <x v="8"/>
    <x v="78"/>
    <x v="118"/>
    <n v="3430.06"/>
  </r>
  <r>
    <s v="200912"/>
    <x v="7"/>
    <x v="0"/>
    <x v="8"/>
    <x v="78"/>
    <x v="118"/>
    <n v="3224.83"/>
  </r>
  <r>
    <s v="201111"/>
    <x v="2"/>
    <x v="2"/>
    <x v="8"/>
    <x v="78"/>
    <x v="118"/>
    <n v="958.41"/>
  </r>
  <r>
    <s v="201003"/>
    <x v="8"/>
    <x v="1"/>
    <x v="8"/>
    <x v="78"/>
    <x v="118"/>
    <n v="3599.86"/>
  </r>
  <r>
    <s v="201107"/>
    <x v="3"/>
    <x v="2"/>
    <x v="8"/>
    <x v="78"/>
    <x v="118"/>
    <n v="1219.48"/>
  </r>
  <r>
    <s v="201203"/>
    <x v="8"/>
    <x v="3"/>
    <x v="8"/>
    <x v="78"/>
    <x v="71"/>
    <n v="219.72"/>
  </r>
  <r>
    <s v="201012"/>
    <x v="7"/>
    <x v="1"/>
    <x v="8"/>
    <x v="78"/>
    <x v="71"/>
    <n v="408.79"/>
  </r>
  <r>
    <s v="201107"/>
    <x v="3"/>
    <x v="2"/>
    <x v="8"/>
    <x v="78"/>
    <x v="71"/>
    <n v="0"/>
  </r>
  <r>
    <s v="200910"/>
    <x v="9"/>
    <x v="0"/>
    <x v="8"/>
    <x v="78"/>
    <x v="56"/>
    <n v="0"/>
  </r>
  <r>
    <s v="200911"/>
    <x v="2"/>
    <x v="0"/>
    <x v="8"/>
    <x v="78"/>
    <x v="56"/>
    <n v="0"/>
  </r>
  <r>
    <s v="201004"/>
    <x v="4"/>
    <x v="1"/>
    <x v="8"/>
    <x v="78"/>
    <x v="58"/>
    <n v="3818.75"/>
  </r>
  <r>
    <s v="201109"/>
    <x v="1"/>
    <x v="2"/>
    <x v="8"/>
    <x v="78"/>
    <x v="58"/>
    <n v="4503.08"/>
  </r>
  <r>
    <s v="201007"/>
    <x v="3"/>
    <x v="1"/>
    <x v="8"/>
    <x v="78"/>
    <x v="44"/>
    <n v="0"/>
  </r>
  <r>
    <s v="201112"/>
    <x v="7"/>
    <x v="2"/>
    <x v="8"/>
    <x v="78"/>
    <x v="44"/>
    <n v="0"/>
  </r>
  <r>
    <s v="201103"/>
    <x v="8"/>
    <x v="2"/>
    <x v="8"/>
    <x v="78"/>
    <x v="44"/>
    <n v="99.18"/>
  </r>
  <r>
    <s v="201111"/>
    <x v="2"/>
    <x v="2"/>
    <x v="8"/>
    <x v="78"/>
    <x v="44"/>
    <n v="0"/>
  </r>
  <r>
    <s v="201009"/>
    <x v="1"/>
    <x v="1"/>
    <x v="8"/>
    <x v="78"/>
    <x v="120"/>
    <n v="74.12"/>
  </r>
  <r>
    <s v="200902"/>
    <x v="5"/>
    <x v="0"/>
    <x v="8"/>
    <x v="78"/>
    <x v="120"/>
    <n v="384.97"/>
  </r>
  <r>
    <s v="200904"/>
    <x v="4"/>
    <x v="0"/>
    <x v="8"/>
    <x v="78"/>
    <x v="120"/>
    <n v="0"/>
  </r>
  <r>
    <s v="201101"/>
    <x v="6"/>
    <x v="2"/>
    <x v="8"/>
    <x v="78"/>
    <x v="3"/>
    <n v="1511.3500000000001"/>
  </r>
  <r>
    <s v="200903"/>
    <x v="8"/>
    <x v="0"/>
    <x v="8"/>
    <x v="78"/>
    <x v="3"/>
    <n v="1447.49"/>
  </r>
  <r>
    <s v="201006"/>
    <x v="10"/>
    <x v="1"/>
    <x v="8"/>
    <x v="78"/>
    <x v="3"/>
    <n v="3465.04"/>
  </r>
  <r>
    <s v="201202"/>
    <x v="5"/>
    <x v="3"/>
    <x v="8"/>
    <x v="78"/>
    <x v="3"/>
    <n v="5874.27"/>
  </r>
  <r>
    <s v="200909"/>
    <x v="1"/>
    <x v="0"/>
    <x v="8"/>
    <x v="78"/>
    <x v="3"/>
    <n v="851.11"/>
  </r>
  <r>
    <s v="200904"/>
    <x v="4"/>
    <x v="0"/>
    <x v="8"/>
    <x v="78"/>
    <x v="3"/>
    <n v="6086.7"/>
  </r>
  <r>
    <s v="201110"/>
    <x v="9"/>
    <x v="2"/>
    <x v="8"/>
    <x v="78"/>
    <x v="73"/>
    <n v="8.8800000000000008"/>
  </r>
  <r>
    <s v="200911"/>
    <x v="2"/>
    <x v="0"/>
    <x v="8"/>
    <x v="78"/>
    <x v="102"/>
    <n v="0"/>
  </r>
  <r>
    <s v="201112"/>
    <x v="7"/>
    <x v="2"/>
    <x v="8"/>
    <x v="78"/>
    <x v="4"/>
    <n v="0"/>
  </r>
  <r>
    <s v="201108"/>
    <x v="11"/>
    <x v="2"/>
    <x v="8"/>
    <x v="78"/>
    <x v="25"/>
    <n v="0"/>
  </r>
  <r>
    <s v="201111"/>
    <x v="2"/>
    <x v="2"/>
    <x v="8"/>
    <x v="78"/>
    <x v="25"/>
    <n v="0"/>
  </r>
  <r>
    <s v="201109"/>
    <x v="1"/>
    <x v="2"/>
    <x v="8"/>
    <x v="78"/>
    <x v="25"/>
    <n v="0"/>
  </r>
  <r>
    <s v="201012"/>
    <x v="7"/>
    <x v="1"/>
    <x v="8"/>
    <x v="78"/>
    <x v="108"/>
    <n v="99026.86"/>
  </r>
  <r>
    <s v="201112"/>
    <x v="7"/>
    <x v="2"/>
    <x v="8"/>
    <x v="78"/>
    <x v="108"/>
    <n v="0"/>
  </r>
  <r>
    <s v="201112"/>
    <x v="7"/>
    <x v="2"/>
    <x v="8"/>
    <x v="78"/>
    <x v="45"/>
    <n v="0"/>
  </r>
  <r>
    <s v="201006"/>
    <x v="10"/>
    <x v="1"/>
    <x v="8"/>
    <x v="78"/>
    <x v="45"/>
    <n v="0"/>
  </r>
  <r>
    <s v="201005"/>
    <x v="0"/>
    <x v="1"/>
    <x v="8"/>
    <x v="78"/>
    <x v="89"/>
    <n v="2106.87"/>
  </r>
  <r>
    <s v="201102"/>
    <x v="5"/>
    <x v="2"/>
    <x v="8"/>
    <x v="78"/>
    <x v="89"/>
    <n v="0"/>
  </r>
  <r>
    <s v="200908"/>
    <x v="11"/>
    <x v="0"/>
    <x v="8"/>
    <x v="78"/>
    <x v="89"/>
    <n v="4574.45"/>
  </r>
  <r>
    <s v="201012"/>
    <x v="7"/>
    <x v="1"/>
    <x v="8"/>
    <x v="78"/>
    <x v="89"/>
    <n v="6735.79"/>
  </r>
  <r>
    <s v="201103"/>
    <x v="8"/>
    <x v="2"/>
    <x v="8"/>
    <x v="78"/>
    <x v="89"/>
    <n v="5107"/>
  </r>
  <r>
    <s v="201105"/>
    <x v="0"/>
    <x v="2"/>
    <x v="8"/>
    <x v="78"/>
    <x v="89"/>
    <n v="10000"/>
  </r>
  <r>
    <s v="201102"/>
    <x v="5"/>
    <x v="2"/>
    <x v="8"/>
    <x v="78"/>
    <x v="76"/>
    <n v="1253.01"/>
  </r>
  <r>
    <s v="200911"/>
    <x v="2"/>
    <x v="0"/>
    <x v="8"/>
    <x v="78"/>
    <x v="76"/>
    <n v="807.24"/>
  </r>
  <r>
    <s v="200907"/>
    <x v="3"/>
    <x v="0"/>
    <x v="8"/>
    <x v="78"/>
    <x v="76"/>
    <n v="73.38"/>
  </r>
  <r>
    <s v="200902"/>
    <x v="5"/>
    <x v="0"/>
    <x v="8"/>
    <x v="78"/>
    <x v="76"/>
    <n v="1868.39"/>
  </r>
  <r>
    <s v="201106"/>
    <x v="10"/>
    <x v="2"/>
    <x v="8"/>
    <x v="78"/>
    <x v="76"/>
    <n v="743.07"/>
  </r>
  <r>
    <s v="200905"/>
    <x v="0"/>
    <x v="0"/>
    <x v="8"/>
    <x v="78"/>
    <x v="76"/>
    <n v="474.08"/>
  </r>
  <r>
    <s v="200909"/>
    <x v="1"/>
    <x v="0"/>
    <x v="8"/>
    <x v="78"/>
    <x v="76"/>
    <n v="79.17"/>
  </r>
  <r>
    <s v="200910"/>
    <x v="9"/>
    <x v="0"/>
    <x v="8"/>
    <x v="78"/>
    <x v="86"/>
    <n v="296.40000000000003"/>
  </r>
  <r>
    <s v="201012"/>
    <x v="7"/>
    <x v="1"/>
    <x v="8"/>
    <x v="78"/>
    <x v="86"/>
    <n v="0"/>
  </r>
  <r>
    <s v="200911"/>
    <x v="2"/>
    <x v="0"/>
    <x v="8"/>
    <x v="78"/>
    <x v="86"/>
    <n v="844.1"/>
  </r>
  <r>
    <s v="201011"/>
    <x v="2"/>
    <x v="1"/>
    <x v="8"/>
    <x v="78"/>
    <x v="86"/>
    <n v="0"/>
  </r>
  <r>
    <s v="200910"/>
    <x v="9"/>
    <x v="0"/>
    <x v="8"/>
    <x v="78"/>
    <x v="23"/>
    <n v="220.14000000000001"/>
  </r>
  <r>
    <s v="201003"/>
    <x v="8"/>
    <x v="1"/>
    <x v="8"/>
    <x v="78"/>
    <x v="23"/>
    <n v="73.38"/>
  </r>
  <r>
    <s v="201109"/>
    <x v="1"/>
    <x v="2"/>
    <x v="8"/>
    <x v="78"/>
    <x v="23"/>
    <n v="1740.83"/>
  </r>
  <r>
    <s v="201112"/>
    <x v="7"/>
    <x v="2"/>
    <x v="8"/>
    <x v="78"/>
    <x v="46"/>
    <n v="0"/>
  </r>
  <r>
    <s v="201110"/>
    <x v="9"/>
    <x v="2"/>
    <x v="8"/>
    <x v="78"/>
    <x v="46"/>
    <n v="0"/>
  </r>
  <r>
    <s v="201109"/>
    <x v="1"/>
    <x v="2"/>
    <x v="8"/>
    <x v="78"/>
    <x v="46"/>
    <n v="0"/>
  </r>
  <r>
    <s v="200911"/>
    <x v="2"/>
    <x v="0"/>
    <x v="8"/>
    <x v="78"/>
    <x v="47"/>
    <n v="2188.5300000000002"/>
  </r>
  <r>
    <s v="201205"/>
    <x v="0"/>
    <x v="3"/>
    <x v="8"/>
    <x v="78"/>
    <x v="123"/>
    <n v="649.48"/>
  </r>
  <r>
    <s v="201112"/>
    <x v="7"/>
    <x v="2"/>
    <x v="8"/>
    <x v="78"/>
    <x v="53"/>
    <n v="0"/>
  </r>
  <r>
    <s v="201104"/>
    <x v="4"/>
    <x v="2"/>
    <x v="8"/>
    <x v="78"/>
    <x v="78"/>
    <n v="5316.4800000000005"/>
  </r>
  <r>
    <s v="201112"/>
    <x v="7"/>
    <x v="2"/>
    <x v="8"/>
    <x v="78"/>
    <x v="78"/>
    <n v="2457.9500000000003"/>
  </r>
  <r>
    <s v="201007"/>
    <x v="3"/>
    <x v="1"/>
    <x v="8"/>
    <x v="78"/>
    <x v="78"/>
    <n v="2451.36"/>
  </r>
  <r>
    <s v="201110"/>
    <x v="9"/>
    <x v="2"/>
    <x v="8"/>
    <x v="78"/>
    <x v="78"/>
    <n v="1454.54"/>
  </r>
  <r>
    <s v="201005"/>
    <x v="0"/>
    <x v="1"/>
    <x v="8"/>
    <x v="78"/>
    <x v="78"/>
    <n v="2617.65"/>
  </r>
  <r>
    <s v="200902"/>
    <x v="5"/>
    <x v="0"/>
    <x v="8"/>
    <x v="78"/>
    <x v="78"/>
    <n v="5069.68"/>
  </r>
  <r>
    <s v="201101"/>
    <x v="6"/>
    <x v="2"/>
    <x v="8"/>
    <x v="78"/>
    <x v="78"/>
    <n v="3699.07"/>
  </r>
  <r>
    <s v="201002"/>
    <x v="5"/>
    <x v="1"/>
    <x v="8"/>
    <x v="78"/>
    <x v="78"/>
    <n v="4578.55"/>
  </r>
  <r>
    <s v="201110"/>
    <x v="9"/>
    <x v="2"/>
    <x v="8"/>
    <x v="78"/>
    <x v="6"/>
    <n v="0"/>
  </r>
  <r>
    <s v="201006"/>
    <x v="10"/>
    <x v="1"/>
    <x v="8"/>
    <x v="78"/>
    <x v="51"/>
    <n v="751.62"/>
  </r>
  <r>
    <s v="201101"/>
    <x v="6"/>
    <x v="2"/>
    <x v="8"/>
    <x v="78"/>
    <x v="51"/>
    <n v="1988.98"/>
  </r>
  <r>
    <s v="201012"/>
    <x v="7"/>
    <x v="1"/>
    <x v="8"/>
    <x v="78"/>
    <x v="51"/>
    <n v="1501.67"/>
  </r>
  <r>
    <s v="201102"/>
    <x v="5"/>
    <x v="2"/>
    <x v="8"/>
    <x v="78"/>
    <x v="54"/>
    <n v="30772.99"/>
  </r>
  <r>
    <s v="201007"/>
    <x v="3"/>
    <x v="1"/>
    <x v="8"/>
    <x v="78"/>
    <x v="54"/>
    <n v="12232.28"/>
  </r>
  <r>
    <s v="201107"/>
    <x v="3"/>
    <x v="2"/>
    <x v="8"/>
    <x v="78"/>
    <x v="54"/>
    <n v="19252.05"/>
  </r>
  <r>
    <s v="201111"/>
    <x v="2"/>
    <x v="2"/>
    <x v="8"/>
    <x v="78"/>
    <x v="54"/>
    <n v="19630"/>
  </r>
  <r>
    <s v="200909"/>
    <x v="1"/>
    <x v="0"/>
    <x v="8"/>
    <x v="78"/>
    <x v="84"/>
    <n v="1056.99"/>
  </r>
  <r>
    <s v="201203"/>
    <x v="8"/>
    <x v="3"/>
    <x v="8"/>
    <x v="78"/>
    <x v="84"/>
    <n v="1900.93"/>
  </r>
  <r>
    <s v="201110"/>
    <x v="9"/>
    <x v="2"/>
    <x v="8"/>
    <x v="78"/>
    <x v="84"/>
    <n v="84.48"/>
  </r>
  <r>
    <s v="201107"/>
    <x v="3"/>
    <x v="2"/>
    <x v="8"/>
    <x v="78"/>
    <x v="84"/>
    <n v="142.80000000000001"/>
  </r>
  <r>
    <s v="201103"/>
    <x v="8"/>
    <x v="2"/>
    <x v="8"/>
    <x v="78"/>
    <x v="84"/>
    <n v="593.94000000000005"/>
  </r>
  <r>
    <s v="201007"/>
    <x v="3"/>
    <x v="1"/>
    <x v="8"/>
    <x v="78"/>
    <x v="35"/>
    <n v="0"/>
  </r>
  <r>
    <s v="201005"/>
    <x v="0"/>
    <x v="1"/>
    <x v="8"/>
    <x v="78"/>
    <x v="35"/>
    <n v="-20.420000000000002"/>
  </r>
  <r>
    <s v="201004"/>
    <x v="4"/>
    <x v="1"/>
    <x v="8"/>
    <x v="78"/>
    <x v="79"/>
    <n v="5.37"/>
  </r>
  <r>
    <s v="201005"/>
    <x v="0"/>
    <x v="1"/>
    <x v="8"/>
    <x v="78"/>
    <x v="80"/>
    <n v="4203.07"/>
  </r>
  <r>
    <s v="200908"/>
    <x v="11"/>
    <x v="0"/>
    <x v="8"/>
    <x v="78"/>
    <x v="80"/>
    <n v="20305.05"/>
  </r>
  <r>
    <s v="200912"/>
    <x v="7"/>
    <x v="0"/>
    <x v="8"/>
    <x v="78"/>
    <x v="80"/>
    <n v="17784.670000000002"/>
  </r>
  <r>
    <s v="201110"/>
    <x v="9"/>
    <x v="2"/>
    <x v="8"/>
    <x v="78"/>
    <x v="80"/>
    <n v="3518.8"/>
  </r>
  <r>
    <s v="201201"/>
    <x v="6"/>
    <x v="3"/>
    <x v="8"/>
    <x v="78"/>
    <x v="80"/>
    <n v="1315.22"/>
  </r>
  <r>
    <s v="200911"/>
    <x v="2"/>
    <x v="0"/>
    <x v="8"/>
    <x v="78"/>
    <x v="80"/>
    <n v="13311.01"/>
  </r>
  <r>
    <s v="201112"/>
    <x v="7"/>
    <x v="2"/>
    <x v="8"/>
    <x v="78"/>
    <x v="107"/>
    <n v="0"/>
  </r>
  <r>
    <s v="201102"/>
    <x v="5"/>
    <x v="2"/>
    <x v="8"/>
    <x v="78"/>
    <x v="81"/>
    <n v="2327.8000000000002"/>
  </r>
  <r>
    <s v="200912"/>
    <x v="7"/>
    <x v="0"/>
    <x v="8"/>
    <x v="78"/>
    <x v="81"/>
    <n v="1205.1000000000001"/>
  </r>
  <r>
    <s v="200901"/>
    <x v="6"/>
    <x v="0"/>
    <x v="8"/>
    <x v="78"/>
    <x v="81"/>
    <n v="1388.04"/>
  </r>
  <r>
    <s v="201106"/>
    <x v="10"/>
    <x v="2"/>
    <x v="8"/>
    <x v="78"/>
    <x v="81"/>
    <n v="2100.52"/>
  </r>
  <r>
    <s v="201001"/>
    <x v="6"/>
    <x v="1"/>
    <x v="8"/>
    <x v="78"/>
    <x v="81"/>
    <n v="1151.8800000000001"/>
  </r>
  <r>
    <s v="201106"/>
    <x v="10"/>
    <x v="2"/>
    <x v="8"/>
    <x v="78"/>
    <x v="9"/>
    <n v="4227.72"/>
  </r>
  <r>
    <s v="201008"/>
    <x v="11"/>
    <x v="1"/>
    <x v="8"/>
    <x v="78"/>
    <x v="9"/>
    <n v="3944.26"/>
  </r>
  <r>
    <s v="201105"/>
    <x v="0"/>
    <x v="2"/>
    <x v="8"/>
    <x v="78"/>
    <x v="9"/>
    <n v="2984.94"/>
  </r>
  <r>
    <s v="200911"/>
    <x v="2"/>
    <x v="0"/>
    <x v="8"/>
    <x v="78"/>
    <x v="9"/>
    <n v="4264.09"/>
  </r>
  <r>
    <s v="201111"/>
    <x v="2"/>
    <x v="2"/>
    <x v="8"/>
    <x v="78"/>
    <x v="9"/>
    <n v="2785.52"/>
  </r>
  <r>
    <s v="201107"/>
    <x v="3"/>
    <x v="2"/>
    <x v="8"/>
    <x v="78"/>
    <x v="9"/>
    <n v="3818.82"/>
  </r>
  <r>
    <s v="201102"/>
    <x v="5"/>
    <x v="2"/>
    <x v="8"/>
    <x v="78"/>
    <x v="9"/>
    <n v="6375.99"/>
  </r>
  <r>
    <s v="201012"/>
    <x v="7"/>
    <x v="1"/>
    <x v="8"/>
    <x v="78"/>
    <x v="33"/>
    <n v="0"/>
  </r>
  <r>
    <s v="200903"/>
    <x v="8"/>
    <x v="0"/>
    <x v="8"/>
    <x v="78"/>
    <x v="33"/>
    <n v="541.20000000000005"/>
  </r>
  <r>
    <s v="200907"/>
    <x v="3"/>
    <x v="0"/>
    <x v="8"/>
    <x v="78"/>
    <x v="33"/>
    <n v="0"/>
  </r>
  <r>
    <s v="200908"/>
    <x v="11"/>
    <x v="0"/>
    <x v="8"/>
    <x v="78"/>
    <x v="33"/>
    <n v="0"/>
  </r>
  <r>
    <s v="201010"/>
    <x v="9"/>
    <x v="1"/>
    <x v="8"/>
    <x v="78"/>
    <x v="33"/>
    <n v="0"/>
  </r>
  <r>
    <s v="201002"/>
    <x v="5"/>
    <x v="1"/>
    <x v="8"/>
    <x v="78"/>
    <x v="33"/>
    <n v="0"/>
  </r>
  <r>
    <s v="201003"/>
    <x v="8"/>
    <x v="1"/>
    <x v="8"/>
    <x v="78"/>
    <x v="33"/>
    <n v="824"/>
  </r>
  <r>
    <s v="201011"/>
    <x v="2"/>
    <x v="1"/>
    <x v="8"/>
    <x v="78"/>
    <x v="82"/>
    <n v="0"/>
  </r>
  <r>
    <s v="201006"/>
    <x v="10"/>
    <x v="1"/>
    <x v="8"/>
    <x v="78"/>
    <x v="82"/>
    <n v="0"/>
  </r>
  <r>
    <s v="201107"/>
    <x v="3"/>
    <x v="2"/>
    <x v="8"/>
    <x v="78"/>
    <x v="82"/>
    <n v="19.7"/>
  </r>
  <r>
    <s v="201106"/>
    <x v="10"/>
    <x v="2"/>
    <x v="8"/>
    <x v="78"/>
    <x v="82"/>
    <n v="0"/>
  </r>
  <r>
    <s v="201101"/>
    <x v="6"/>
    <x v="2"/>
    <x v="8"/>
    <x v="78"/>
    <x v="37"/>
    <n v="580.59"/>
  </r>
  <r>
    <s v="201010"/>
    <x v="9"/>
    <x v="1"/>
    <x v="8"/>
    <x v="78"/>
    <x v="37"/>
    <n v="0"/>
  </r>
  <r>
    <s v="201107"/>
    <x v="3"/>
    <x v="2"/>
    <x v="8"/>
    <x v="78"/>
    <x v="124"/>
    <n v="498.45"/>
  </r>
  <r>
    <s v="201111"/>
    <x v="2"/>
    <x v="2"/>
    <x v="8"/>
    <x v="78"/>
    <x v="124"/>
    <n v="0"/>
  </r>
  <r>
    <s v="201106"/>
    <x v="10"/>
    <x v="2"/>
    <x v="8"/>
    <x v="78"/>
    <x v="125"/>
    <n v="0"/>
  </r>
  <r>
    <s v="201107"/>
    <x v="3"/>
    <x v="2"/>
    <x v="8"/>
    <x v="78"/>
    <x v="125"/>
    <n v="0"/>
  </r>
  <r>
    <s v="201103"/>
    <x v="8"/>
    <x v="2"/>
    <x v="8"/>
    <x v="78"/>
    <x v="125"/>
    <n v="0"/>
  </r>
  <r>
    <s v="201102"/>
    <x v="5"/>
    <x v="2"/>
    <x v="8"/>
    <x v="78"/>
    <x v="125"/>
    <n v="1394.78"/>
  </r>
  <r>
    <s v="201105"/>
    <x v="0"/>
    <x v="2"/>
    <x v="8"/>
    <x v="78"/>
    <x v="43"/>
    <n v="0"/>
  </r>
  <r>
    <s v="201108"/>
    <x v="11"/>
    <x v="2"/>
    <x v="8"/>
    <x v="78"/>
    <x v="11"/>
    <n v="121514.48"/>
  </r>
  <r>
    <s v="200902"/>
    <x v="5"/>
    <x v="0"/>
    <x v="8"/>
    <x v="78"/>
    <x v="11"/>
    <n v="128050.65000000001"/>
  </r>
  <r>
    <s v="200912"/>
    <x v="7"/>
    <x v="0"/>
    <x v="8"/>
    <x v="78"/>
    <x v="12"/>
    <n v="5036.8"/>
  </r>
  <r>
    <s v="200901"/>
    <x v="6"/>
    <x v="0"/>
    <x v="8"/>
    <x v="78"/>
    <x v="12"/>
    <n v="4155.1499999999996"/>
  </r>
  <r>
    <s v="201205"/>
    <x v="0"/>
    <x v="3"/>
    <x v="8"/>
    <x v="78"/>
    <x v="12"/>
    <n v="8241.65"/>
  </r>
  <r>
    <s v="201108"/>
    <x v="11"/>
    <x v="2"/>
    <x v="8"/>
    <x v="78"/>
    <x v="12"/>
    <n v="8869.65"/>
  </r>
  <r>
    <s v="201011"/>
    <x v="2"/>
    <x v="1"/>
    <x v="8"/>
    <x v="78"/>
    <x v="12"/>
    <n v="10730.45"/>
  </r>
  <r>
    <s v="200903"/>
    <x v="8"/>
    <x v="0"/>
    <x v="8"/>
    <x v="78"/>
    <x v="12"/>
    <n v="8443.2000000000007"/>
  </r>
  <r>
    <s v="201112"/>
    <x v="7"/>
    <x v="2"/>
    <x v="8"/>
    <x v="78"/>
    <x v="12"/>
    <n v="8906.6"/>
  </r>
  <r>
    <s v="201004"/>
    <x v="4"/>
    <x v="1"/>
    <x v="8"/>
    <x v="78"/>
    <x v="12"/>
    <n v="4816.3500000000004"/>
  </r>
  <r>
    <s v="201203"/>
    <x v="8"/>
    <x v="3"/>
    <x v="8"/>
    <x v="78"/>
    <x v="13"/>
    <n v="-47605.33"/>
  </r>
  <r>
    <s v="201107"/>
    <x v="3"/>
    <x v="2"/>
    <x v="8"/>
    <x v="78"/>
    <x v="13"/>
    <n v="1758.5"/>
  </r>
  <r>
    <s v="201009"/>
    <x v="1"/>
    <x v="1"/>
    <x v="8"/>
    <x v="78"/>
    <x v="13"/>
    <n v="5928.57"/>
  </r>
  <r>
    <s v="200912"/>
    <x v="7"/>
    <x v="0"/>
    <x v="8"/>
    <x v="78"/>
    <x v="66"/>
    <n v="0"/>
  </r>
  <r>
    <s v="200902"/>
    <x v="5"/>
    <x v="0"/>
    <x v="8"/>
    <x v="78"/>
    <x v="66"/>
    <n v="8928.2100000000009"/>
  </r>
  <r>
    <s v="201012"/>
    <x v="7"/>
    <x v="1"/>
    <x v="8"/>
    <x v="78"/>
    <x v="95"/>
    <n v="22.82"/>
  </r>
  <r>
    <s v="201011"/>
    <x v="2"/>
    <x v="1"/>
    <x v="8"/>
    <x v="78"/>
    <x v="22"/>
    <n v="471.5"/>
  </r>
  <r>
    <s v="201011"/>
    <x v="2"/>
    <x v="1"/>
    <x v="8"/>
    <x v="78"/>
    <x v="113"/>
    <n v="9902.27"/>
  </r>
  <r>
    <s v="201004"/>
    <x v="4"/>
    <x v="1"/>
    <x v="8"/>
    <x v="78"/>
    <x v="113"/>
    <n v="11177.050000000001"/>
  </r>
  <r>
    <s v="201105"/>
    <x v="0"/>
    <x v="2"/>
    <x v="8"/>
    <x v="78"/>
    <x v="113"/>
    <n v="23593.25"/>
  </r>
  <r>
    <s v="201005"/>
    <x v="0"/>
    <x v="1"/>
    <x v="8"/>
    <x v="78"/>
    <x v="114"/>
    <n v="5473.3"/>
  </r>
  <r>
    <s v="201204"/>
    <x v="4"/>
    <x v="3"/>
    <x v="8"/>
    <x v="78"/>
    <x v="114"/>
    <n v="4175.58"/>
  </r>
  <r>
    <s v="201104"/>
    <x v="4"/>
    <x v="2"/>
    <x v="8"/>
    <x v="78"/>
    <x v="115"/>
    <n v="9396.5400000000009"/>
  </r>
  <r>
    <s v="201012"/>
    <x v="7"/>
    <x v="1"/>
    <x v="8"/>
    <x v="78"/>
    <x v="115"/>
    <n v="3970.4700000000003"/>
  </r>
  <r>
    <s v="200911"/>
    <x v="2"/>
    <x v="0"/>
    <x v="8"/>
    <x v="78"/>
    <x v="115"/>
    <n v="3672.84"/>
  </r>
  <r>
    <s v="201111"/>
    <x v="2"/>
    <x v="2"/>
    <x v="8"/>
    <x v="78"/>
    <x v="116"/>
    <n v="0"/>
  </r>
  <r>
    <s v="201110"/>
    <x v="9"/>
    <x v="2"/>
    <x v="8"/>
    <x v="78"/>
    <x v="116"/>
    <n v="242.32"/>
  </r>
  <r>
    <s v="200902"/>
    <x v="5"/>
    <x v="0"/>
    <x v="8"/>
    <x v="78"/>
    <x v="39"/>
    <n v="0"/>
  </r>
  <r>
    <s v="201012"/>
    <x v="7"/>
    <x v="1"/>
    <x v="8"/>
    <x v="78"/>
    <x v="39"/>
    <n v="0"/>
  </r>
  <r>
    <s v="201003"/>
    <x v="8"/>
    <x v="1"/>
    <x v="8"/>
    <x v="78"/>
    <x v="39"/>
    <n v="718.55000000000007"/>
  </r>
  <r>
    <s v="200903"/>
    <x v="8"/>
    <x v="0"/>
    <x v="8"/>
    <x v="78"/>
    <x v="39"/>
    <n v="1516.01"/>
  </r>
  <r>
    <s v="200902"/>
    <x v="5"/>
    <x v="0"/>
    <x v="8"/>
    <x v="78"/>
    <x v="34"/>
    <n v="10381.530000000001"/>
  </r>
  <r>
    <s v="200905"/>
    <x v="0"/>
    <x v="0"/>
    <x v="8"/>
    <x v="78"/>
    <x v="34"/>
    <n v="16749.2"/>
  </r>
  <r>
    <s v="200904"/>
    <x v="4"/>
    <x v="0"/>
    <x v="8"/>
    <x v="78"/>
    <x v="34"/>
    <n v="7261.9400000000005"/>
  </r>
  <r>
    <s v="201202"/>
    <x v="5"/>
    <x v="3"/>
    <x v="8"/>
    <x v="78"/>
    <x v="117"/>
    <n v="4319.26"/>
  </r>
  <r>
    <s v="200906"/>
    <x v="10"/>
    <x v="0"/>
    <x v="8"/>
    <x v="78"/>
    <x v="117"/>
    <n v="31.07"/>
  </r>
  <r>
    <s v="201007"/>
    <x v="3"/>
    <x v="1"/>
    <x v="8"/>
    <x v="78"/>
    <x v="117"/>
    <n v="32"/>
  </r>
  <r>
    <s v="201104"/>
    <x v="4"/>
    <x v="2"/>
    <x v="8"/>
    <x v="78"/>
    <x v="117"/>
    <n v="240.33"/>
  </r>
  <r>
    <s v="201009"/>
    <x v="1"/>
    <x v="1"/>
    <x v="8"/>
    <x v="78"/>
    <x v="117"/>
    <n v="32"/>
  </r>
  <r>
    <s v="201105"/>
    <x v="0"/>
    <x v="2"/>
    <x v="8"/>
    <x v="78"/>
    <x v="117"/>
    <n v="5084.75"/>
  </r>
  <r>
    <s v="201004"/>
    <x v="4"/>
    <x v="1"/>
    <x v="8"/>
    <x v="78"/>
    <x v="117"/>
    <n v="32"/>
  </r>
  <r>
    <s v="200910"/>
    <x v="9"/>
    <x v="0"/>
    <x v="8"/>
    <x v="78"/>
    <x v="117"/>
    <n v="31.07"/>
  </r>
  <r>
    <s v="200903"/>
    <x v="8"/>
    <x v="0"/>
    <x v="8"/>
    <x v="78"/>
    <x v="117"/>
    <n v="30.17"/>
  </r>
  <r>
    <s v="200906"/>
    <x v="10"/>
    <x v="0"/>
    <x v="8"/>
    <x v="78"/>
    <x v="67"/>
    <n v="6323.32"/>
  </r>
  <r>
    <s v="201102"/>
    <x v="5"/>
    <x v="2"/>
    <x v="8"/>
    <x v="78"/>
    <x v="67"/>
    <n v="7101.58"/>
  </r>
  <r>
    <s v="201011"/>
    <x v="2"/>
    <x v="1"/>
    <x v="8"/>
    <x v="78"/>
    <x v="67"/>
    <n v="1967.8"/>
  </r>
  <r>
    <s v="201203"/>
    <x v="8"/>
    <x v="3"/>
    <x v="8"/>
    <x v="78"/>
    <x v="67"/>
    <n v="10254.300000000001"/>
  </r>
  <r>
    <s v="201105"/>
    <x v="0"/>
    <x v="2"/>
    <x v="8"/>
    <x v="78"/>
    <x v="42"/>
    <n v="351.01"/>
  </r>
  <r>
    <s v="201108"/>
    <x v="11"/>
    <x v="2"/>
    <x v="8"/>
    <x v="78"/>
    <x v="42"/>
    <n v="1262.24"/>
  </r>
  <r>
    <s v="201109"/>
    <x v="1"/>
    <x v="2"/>
    <x v="8"/>
    <x v="78"/>
    <x v="42"/>
    <n v="752.58"/>
  </r>
  <r>
    <s v="200906"/>
    <x v="10"/>
    <x v="0"/>
    <x v="8"/>
    <x v="78"/>
    <x v="42"/>
    <n v="0"/>
  </r>
  <r>
    <s v="201009"/>
    <x v="1"/>
    <x v="1"/>
    <x v="8"/>
    <x v="78"/>
    <x v="42"/>
    <n v="0"/>
  </r>
  <r>
    <s v="201004"/>
    <x v="4"/>
    <x v="1"/>
    <x v="8"/>
    <x v="78"/>
    <x v="42"/>
    <n v="0"/>
  </r>
  <r>
    <s v="201003"/>
    <x v="8"/>
    <x v="1"/>
    <x v="8"/>
    <x v="78"/>
    <x v="42"/>
    <n v="500"/>
  </r>
  <r>
    <s v="200905"/>
    <x v="0"/>
    <x v="0"/>
    <x v="8"/>
    <x v="78"/>
    <x v="42"/>
    <n v="0"/>
  </r>
  <r>
    <s v="200910"/>
    <x v="9"/>
    <x v="0"/>
    <x v="8"/>
    <x v="78"/>
    <x v="19"/>
    <n v="0"/>
  </r>
  <r>
    <s v="200905"/>
    <x v="0"/>
    <x v="0"/>
    <x v="8"/>
    <x v="78"/>
    <x v="50"/>
    <n v="9027.02"/>
  </r>
  <r>
    <s v="201105"/>
    <x v="0"/>
    <x v="2"/>
    <x v="8"/>
    <x v="78"/>
    <x v="50"/>
    <n v="6029.12"/>
  </r>
  <r>
    <s v="201203"/>
    <x v="8"/>
    <x v="3"/>
    <x v="8"/>
    <x v="78"/>
    <x v="50"/>
    <n v="14051.2"/>
  </r>
  <r>
    <s v="201202"/>
    <x v="5"/>
    <x v="3"/>
    <x v="8"/>
    <x v="78"/>
    <x v="50"/>
    <n v="3313.53"/>
  </r>
  <r>
    <s v="201108"/>
    <x v="11"/>
    <x v="2"/>
    <x v="8"/>
    <x v="78"/>
    <x v="50"/>
    <n v="6840.05"/>
  </r>
  <r>
    <s v="201111"/>
    <x v="2"/>
    <x v="2"/>
    <x v="8"/>
    <x v="78"/>
    <x v="63"/>
    <n v="83.45"/>
  </r>
  <r>
    <s v="201202"/>
    <x v="5"/>
    <x v="3"/>
    <x v="8"/>
    <x v="78"/>
    <x v="63"/>
    <n v="240"/>
  </r>
  <r>
    <s v="201008"/>
    <x v="11"/>
    <x v="1"/>
    <x v="8"/>
    <x v="78"/>
    <x v="63"/>
    <n v="0"/>
  </r>
  <r>
    <s v="200907"/>
    <x v="3"/>
    <x v="0"/>
    <x v="8"/>
    <x v="78"/>
    <x v="69"/>
    <n v="4238.8900000000003"/>
  </r>
  <r>
    <s v="200911"/>
    <x v="2"/>
    <x v="0"/>
    <x v="8"/>
    <x v="78"/>
    <x v="69"/>
    <n v="6792.46"/>
  </r>
  <r>
    <s v="201205"/>
    <x v="0"/>
    <x v="3"/>
    <x v="8"/>
    <x v="78"/>
    <x v="118"/>
    <n v="7604.66"/>
  </r>
  <r>
    <s v="201006"/>
    <x v="10"/>
    <x v="1"/>
    <x v="8"/>
    <x v="78"/>
    <x v="118"/>
    <n v="3012.9500000000003"/>
  </r>
  <r>
    <s v="201204"/>
    <x v="4"/>
    <x v="3"/>
    <x v="8"/>
    <x v="78"/>
    <x v="118"/>
    <n v="8047.97"/>
  </r>
  <r>
    <s v="201202"/>
    <x v="5"/>
    <x v="3"/>
    <x v="8"/>
    <x v="78"/>
    <x v="118"/>
    <n v="6134.42"/>
  </r>
  <r>
    <s v="201110"/>
    <x v="9"/>
    <x v="2"/>
    <x v="8"/>
    <x v="78"/>
    <x v="118"/>
    <n v="2271.46"/>
  </r>
  <r>
    <s v="201103"/>
    <x v="8"/>
    <x v="2"/>
    <x v="8"/>
    <x v="78"/>
    <x v="118"/>
    <n v="2260.89"/>
  </r>
  <r>
    <s v="200907"/>
    <x v="3"/>
    <x v="0"/>
    <x v="8"/>
    <x v="78"/>
    <x v="118"/>
    <n v="2917.15"/>
  </r>
  <r>
    <s v="201202"/>
    <x v="5"/>
    <x v="3"/>
    <x v="8"/>
    <x v="78"/>
    <x v="71"/>
    <n v="218.46"/>
  </r>
  <r>
    <s v="201111"/>
    <x v="2"/>
    <x v="2"/>
    <x v="8"/>
    <x v="78"/>
    <x v="71"/>
    <n v="0"/>
  </r>
  <r>
    <s v="201008"/>
    <x v="11"/>
    <x v="1"/>
    <x v="8"/>
    <x v="78"/>
    <x v="71"/>
    <n v="306.58"/>
  </r>
  <r>
    <s v="201205"/>
    <x v="0"/>
    <x v="3"/>
    <x v="8"/>
    <x v="78"/>
    <x v="71"/>
    <n v="0"/>
  </r>
  <r>
    <s v="201011"/>
    <x v="2"/>
    <x v="1"/>
    <x v="8"/>
    <x v="78"/>
    <x v="71"/>
    <n v="160.35"/>
  </r>
  <r>
    <s v="201106"/>
    <x v="10"/>
    <x v="2"/>
    <x v="8"/>
    <x v="78"/>
    <x v="58"/>
    <n v="2815.91"/>
  </r>
  <r>
    <s v="201107"/>
    <x v="3"/>
    <x v="2"/>
    <x v="8"/>
    <x v="78"/>
    <x v="58"/>
    <n v="1936.43"/>
  </r>
  <r>
    <s v="201009"/>
    <x v="1"/>
    <x v="1"/>
    <x v="8"/>
    <x v="78"/>
    <x v="58"/>
    <n v="1789.17"/>
  </r>
  <r>
    <s v="201005"/>
    <x v="0"/>
    <x v="1"/>
    <x v="8"/>
    <x v="78"/>
    <x v="58"/>
    <n v="2622.89"/>
  </r>
  <r>
    <s v="201101"/>
    <x v="6"/>
    <x v="2"/>
    <x v="8"/>
    <x v="78"/>
    <x v="58"/>
    <n v="1144.29"/>
  </r>
  <r>
    <s v="200911"/>
    <x v="2"/>
    <x v="0"/>
    <x v="8"/>
    <x v="78"/>
    <x v="58"/>
    <n v="1787.1100000000001"/>
  </r>
  <r>
    <s v="201007"/>
    <x v="3"/>
    <x v="1"/>
    <x v="8"/>
    <x v="78"/>
    <x v="58"/>
    <n v="286.69"/>
  </r>
  <r>
    <s v="200912"/>
    <x v="7"/>
    <x v="0"/>
    <x v="8"/>
    <x v="78"/>
    <x v="58"/>
    <n v="1636.16"/>
  </r>
  <r>
    <s v="200903"/>
    <x v="8"/>
    <x v="0"/>
    <x v="8"/>
    <x v="78"/>
    <x v="58"/>
    <n v="7128.49"/>
  </r>
  <r>
    <s v="200909"/>
    <x v="1"/>
    <x v="0"/>
    <x v="8"/>
    <x v="78"/>
    <x v="120"/>
    <n v="0"/>
  </r>
  <r>
    <s v="200910"/>
    <x v="9"/>
    <x v="0"/>
    <x v="8"/>
    <x v="78"/>
    <x v="120"/>
    <n v="0"/>
  </r>
  <r>
    <s v="200912"/>
    <x v="7"/>
    <x v="0"/>
    <x v="8"/>
    <x v="78"/>
    <x v="120"/>
    <n v="0"/>
  </r>
  <r>
    <s v="201012"/>
    <x v="7"/>
    <x v="1"/>
    <x v="8"/>
    <x v="78"/>
    <x v="30"/>
    <n v="47.870000000000005"/>
  </r>
  <r>
    <s v="201009"/>
    <x v="1"/>
    <x v="1"/>
    <x v="8"/>
    <x v="78"/>
    <x v="3"/>
    <n v="1118.01"/>
  </r>
  <r>
    <s v="201001"/>
    <x v="6"/>
    <x v="1"/>
    <x v="8"/>
    <x v="78"/>
    <x v="3"/>
    <n v="4432.8500000000004"/>
  </r>
  <r>
    <s v="201012"/>
    <x v="7"/>
    <x v="1"/>
    <x v="8"/>
    <x v="78"/>
    <x v="3"/>
    <n v="7124.24"/>
  </r>
  <r>
    <s v="201011"/>
    <x v="2"/>
    <x v="1"/>
    <x v="8"/>
    <x v="78"/>
    <x v="3"/>
    <n v="1517.53"/>
  </r>
  <r>
    <s v="201110"/>
    <x v="9"/>
    <x v="2"/>
    <x v="8"/>
    <x v="78"/>
    <x v="3"/>
    <n v="1641.42"/>
  </r>
  <r>
    <s v="200910"/>
    <x v="9"/>
    <x v="0"/>
    <x v="8"/>
    <x v="78"/>
    <x v="3"/>
    <n v="1957.4"/>
  </r>
  <r>
    <s v="200908"/>
    <x v="11"/>
    <x v="0"/>
    <x v="8"/>
    <x v="78"/>
    <x v="3"/>
    <n v="1009.37"/>
  </r>
  <r>
    <s v="200901"/>
    <x v="6"/>
    <x v="0"/>
    <x v="8"/>
    <x v="78"/>
    <x v="3"/>
    <n v="836.22"/>
  </r>
  <r>
    <s v="201003"/>
    <x v="8"/>
    <x v="1"/>
    <x v="8"/>
    <x v="78"/>
    <x v="102"/>
    <n v="0"/>
  </r>
  <r>
    <s v="201011"/>
    <x v="2"/>
    <x v="1"/>
    <x v="8"/>
    <x v="78"/>
    <x v="102"/>
    <n v="0"/>
  </r>
  <r>
    <s v="201109"/>
    <x v="1"/>
    <x v="2"/>
    <x v="8"/>
    <x v="78"/>
    <x v="4"/>
    <n v="0"/>
  </r>
  <r>
    <s v="201111"/>
    <x v="2"/>
    <x v="2"/>
    <x v="8"/>
    <x v="78"/>
    <x v="4"/>
    <n v="0"/>
  </r>
  <r>
    <s v="201108"/>
    <x v="11"/>
    <x v="2"/>
    <x v="8"/>
    <x v="78"/>
    <x v="4"/>
    <n v="400"/>
  </r>
  <r>
    <s v="201106"/>
    <x v="10"/>
    <x v="2"/>
    <x v="8"/>
    <x v="78"/>
    <x v="25"/>
    <n v="0"/>
  </r>
  <r>
    <s v="200907"/>
    <x v="3"/>
    <x v="0"/>
    <x v="8"/>
    <x v="78"/>
    <x v="45"/>
    <n v="0"/>
  </r>
  <r>
    <s v="200905"/>
    <x v="0"/>
    <x v="0"/>
    <x v="8"/>
    <x v="78"/>
    <x v="45"/>
    <n v="259.35000000000002"/>
  </r>
  <r>
    <s v="201202"/>
    <x v="5"/>
    <x v="3"/>
    <x v="8"/>
    <x v="78"/>
    <x v="89"/>
    <n v="10311.620000000001"/>
  </r>
  <r>
    <s v="201109"/>
    <x v="1"/>
    <x v="2"/>
    <x v="8"/>
    <x v="78"/>
    <x v="89"/>
    <n v="5000"/>
  </r>
  <r>
    <s v="200910"/>
    <x v="9"/>
    <x v="0"/>
    <x v="8"/>
    <x v="78"/>
    <x v="89"/>
    <n v="10424.370000000001"/>
  </r>
  <r>
    <s v="200909"/>
    <x v="1"/>
    <x v="0"/>
    <x v="8"/>
    <x v="78"/>
    <x v="89"/>
    <n v="3753.55"/>
  </r>
  <r>
    <s v="200912"/>
    <x v="7"/>
    <x v="0"/>
    <x v="8"/>
    <x v="78"/>
    <x v="89"/>
    <n v="1801.15"/>
  </r>
  <r>
    <s v="201001"/>
    <x v="6"/>
    <x v="1"/>
    <x v="8"/>
    <x v="78"/>
    <x v="76"/>
    <n v="1436.3700000000001"/>
  </r>
  <r>
    <s v="201101"/>
    <x v="6"/>
    <x v="2"/>
    <x v="8"/>
    <x v="78"/>
    <x v="76"/>
    <n v="2278.2000000000003"/>
  </r>
  <r>
    <s v="201110"/>
    <x v="9"/>
    <x v="2"/>
    <x v="8"/>
    <x v="78"/>
    <x v="76"/>
    <n v="1404.02"/>
  </r>
  <r>
    <s v="201111"/>
    <x v="2"/>
    <x v="2"/>
    <x v="8"/>
    <x v="78"/>
    <x v="76"/>
    <n v="879.98"/>
  </r>
  <r>
    <s v="201103"/>
    <x v="8"/>
    <x v="2"/>
    <x v="8"/>
    <x v="78"/>
    <x v="86"/>
    <n v="19166.060000000001"/>
  </r>
  <r>
    <s v="201106"/>
    <x v="10"/>
    <x v="2"/>
    <x v="8"/>
    <x v="78"/>
    <x v="86"/>
    <n v="395"/>
  </r>
  <r>
    <s v="200904"/>
    <x v="4"/>
    <x v="0"/>
    <x v="8"/>
    <x v="78"/>
    <x v="23"/>
    <n v="2511.9"/>
  </r>
  <r>
    <s v="201011"/>
    <x v="2"/>
    <x v="1"/>
    <x v="8"/>
    <x v="78"/>
    <x v="23"/>
    <n v="550.57000000000005"/>
  </r>
  <r>
    <s v="201203"/>
    <x v="8"/>
    <x v="3"/>
    <x v="8"/>
    <x v="78"/>
    <x v="23"/>
    <n v="1993.7"/>
  </r>
  <r>
    <s v="201005"/>
    <x v="0"/>
    <x v="1"/>
    <x v="8"/>
    <x v="78"/>
    <x v="23"/>
    <n v="0"/>
  </r>
  <r>
    <s v="201004"/>
    <x v="4"/>
    <x v="1"/>
    <x v="8"/>
    <x v="78"/>
    <x v="23"/>
    <n v="7"/>
  </r>
  <r>
    <s v="200906"/>
    <x v="10"/>
    <x v="0"/>
    <x v="8"/>
    <x v="78"/>
    <x v="47"/>
    <n v="812.21"/>
  </r>
  <r>
    <s v="200907"/>
    <x v="3"/>
    <x v="0"/>
    <x v="8"/>
    <x v="78"/>
    <x v="53"/>
    <n v="0"/>
  </r>
  <r>
    <s v="200912"/>
    <x v="7"/>
    <x v="0"/>
    <x v="8"/>
    <x v="78"/>
    <x v="53"/>
    <n v="0"/>
  </r>
  <r>
    <s v="200909"/>
    <x v="1"/>
    <x v="0"/>
    <x v="8"/>
    <x v="78"/>
    <x v="53"/>
    <n v="0"/>
  </r>
  <r>
    <s v="201008"/>
    <x v="11"/>
    <x v="1"/>
    <x v="8"/>
    <x v="78"/>
    <x v="78"/>
    <n v="1226.0899999999999"/>
  </r>
  <r>
    <s v="201106"/>
    <x v="10"/>
    <x v="2"/>
    <x v="8"/>
    <x v="78"/>
    <x v="78"/>
    <n v="1679.1100000000001"/>
  </r>
  <r>
    <s v="201111"/>
    <x v="2"/>
    <x v="2"/>
    <x v="8"/>
    <x v="78"/>
    <x v="6"/>
    <n v="0"/>
  </r>
  <r>
    <s v="201103"/>
    <x v="8"/>
    <x v="2"/>
    <x v="8"/>
    <x v="78"/>
    <x v="51"/>
    <n v="1413.33"/>
  </r>
  <r>
    <s v="201108"/>
    <x v="11"/>
    <x v="2"/>
    <x v="8"/>
    <x v="78"/>
    <x v="51"/>
    <n v="1336.45"/>
  </r>
  <r>
    <s v="201202"/>
    <x v="5"/>
    <x v="3"/>
    <x v="8"/>
    <x v="78"/>
    <x v="51"/>
    <n v="8001.21"/>
  </r>
  <r>
    <s v="201109"/>
    <x v="1"/>
    <x v="2"/>
    <x v="8"/>
    <x v="78"/>
    <x v="51"/>
    <n v="708.77"/>
  </r>
  <r>
    <s v="201005"/>
    <x v="0"/>
    <x v="1"/>
    <x v="8"/>
    <x v="78"/>
    <x v="51"/>
    <n v="637.69000000000005"/>
  </r>
  <r>
    <s v="201106"/>
    <x v="10"/>
    <x v="2"/>
    <x v="8"/>
    <x v="78"/>
    <x v="54"/>
    <n v="31901.7"/>
  </r>
  <r>
    <s v="200909"/>
    <x v="1"/>
    <x v="0"/>
    <x v="8"/>
    <x v="78"/>
    <x v="54"/>
    <n v="15269.08"/>
  </r>
  <r>
    <s v="201006"/>
    <x v="10"/>
    <x v="1"/>
    <x v="8"/>
    <x v="78"/>
    <x v="54"/>
    <n v="20761.54"/>
  </r>
  <r>
    <s v="200908"/>
    <x v="11"/>
    <x v="0"/>
    <x v="8"/>
    <x v="78"/>
    <x v="54"/>
    <n v="12211.77"/>
  </r>
  <r>
    <s v="200906"/>
    <x v="10"/>
    <x v="0"/>
    <x v="8"/>
    <x v="78"/>
    <x v="54"/>
    <n v="13916.210000000001"/>
  </r>
  <r>
    <s v="201007"/>
    <x v="3"/>
    <x v="1"/>
    <x v="8"/>
    <x v="78"/>
    <x v="84"/>
    <n v="-169.1"/>
  </r>
  <r>
    <s v="200912"/>
    <x v="7"/>
    <x v="0"/>
    <x v="8"/>
    <x v="78"/>
    <x v="84"/>
    <n v="1338.57"/>
  </r>
  <r>
    <s v="201011"/>
    <x v="2"/>
    <x v="1"/>
    <x v="8"/>
    <x v="78"/>
    <x v="84"/>
    <n v="1053.05"/>
  </r>
  <r>
    <s v="201205"/>
    <x v="0"/>
    <x v="3"/>
    <x v="8"/>
    <x v="78"/>
    <x v="84"/>
    <n v="1675.54"/>
  </r>
  <r>
    <s v="201003"/>
    <x v="8"/>
    <x v="1"/>
    <x v="8"/>
    <x v="78"/>
    <x v="84"/>
    <n v="4403.04"/>
  </r>
  <r>
    <s v="200910"/>
    <x v="9"/>
    <x v="0"/>
    <x v="8"/>
    <x v="78"/>
    <x v="84"/>
    <n v="1613.69"/>
  </r>
  <r>
    <s v="200906"/>
    <x v="10"/>
    <x v="0"/>
    <x v="8"/>
    <x v="78"/>
    <x v="84"/>
    <n v="4563.66"/>
  </r>
  <r>
    <s v="201205"/>
    <x v="0"/>
    <x v="3"/>
    <x v="8"/>
    <x v="78"/>
    <x v="20"/>
    <n v="10"/>
  </r>
  <r>
    <s v="201009"/>
    <x v="1"/>
    <x v="1"/>
    <x v="8"/>
    <x v="78"/>
    <x v="79"/>
    <n v="0"/>
  </r>
  <r>
    <s v="201112"/>
    <x v="7"/>
    <x v="2"/>
    <x v="8"/>
    <x v="78"/>
    <x v="80"/>
    <n v="620.62"/>
  </r>
  <r>
    <s v="201008"/>
    <x v="11"/>
    <x v="1"/>
    <x v="8"/>
    <x v="78"/>
    <x v="80"/>
    <n v="3208.79"/>
  </r>
  <r>
    <s v="201010"/>
    <x v="9"/>
    <x v="1"/>
    <x v="8"/>
    <x v="78"/>
    <x v="80"/>
    <n v="4080.98"/>
  </r>
  <r>
    <s v="201006"/>
    <x v="10"/>
    <x v="1"/>
    <x v="8"/>
    <x v="78"/>
    <x v="80"/>
    <n v="3662.05"/>
  </r>
  <r>
    <s v="201111"/>
    <x v="2"/>
    <x v="2"/>
    <x v="8"/>
    <x v="78"/>
    <x v="106"/>
    <n v="0"/>
  </r>
  <r>
    <s v="201108"/>
    <x v="11"/>
    <x v="2"/>
    <x v="8"/>
    <x v="78"/>
    <x v="107"/>
    <n v="0"/>
  </r>
  <r>
    <s v="201109"/>
    <x v="1"/>
    <x v="2"/>
    <x v="8"/>
    <x v="78"/>
    <x v="107"/>
    <n v="0"/>
  </r>
  <r>
    <s v="200903"/>
    <x v="8"/>
    <x v="0"/>
    <x v="8"/>
    <x v="78"/>
    <x v="81"/>
    <n v="1584.16"/>
  </r>
  <r>
    <s v="201111"/>
    <x v="2"/>
    <x v="2"/>
    <x v="8"/>
    <x v="78"/>
    <x v="81"/>
    <n v="3079.86"/>
  </r>
  <r>
    <s v="201101"/>
    <x v="6"/>
    <x v="2"/>
    <x v="8"/>
    <x v="78"/>
    <x v="81"/>
    <n v="1791.83"/>
  </r>
  <r>
    <s v="201202"/>
    <x v="5"/>
    <x v="3"/>
    <x v="8"/>
    <x v="78"/>
    <x v="81"/>
    <n v="3479.6"/>
  </r>
  <r>
    <s v="201009"/>
    <x v="1"/>
    <x v="1"/>
    <x v="8"/>
    <x v="78"/>
    <x v="9"/>
    <n v="3613.1800000000003"/>
  </r>
  <r>
    <s v="201203"/>
    <x v="8"/>
    <x v="3"/>
    <x v="8"/>
    <x v="78"/>
    <x v="9"/>
    <n v="7832.55"/>
  </r>
  <r>
    <s v="201112"/>
    <x v="7"/>
    <x v="2"/>
    <x v="8"/>
    <x v="78"/>
    <x v="9"/>
    <n v="3070.3"/>
  </r>
  <r>
    <s v="201002"/>
    <x v="5"/>
    <x v="1"/>
    <x v="8"/>
    <x v="78"/>
    <x v="9"/>
    <n v="6243.95"/>
  </r>
  <r>
    <s v="201101"/>
    <x v="6"/>
    <x v="2"/>
    <x v="8"/>
    <x v="78"/>
    <x v="9"/>
    <n v="4843.79"/>
  </r>
  <r>
    <s v="200906"/>
    <x v="10"/>
    <x v="0"/>
    <x v="8"/>
    <x v="78"/>
    <x v="9"/>
    <n v="2801.64"/>
  </r>
  <r>
    <s v="201008"/>
    <x v="11"/>
    <x v="1"/>
    <x v="8"/>
    <x v="78"/>
    <x v="33"/>
    <n v="0"/>
  </r>
  <r>
    <s v="201205"/>
    <x v="0"/>
    <x v="3"/>
    <x v="8"/>
    <x v="78"/>
    <x v="33"/>
    <n v="1105.95"/>
  </r>
  <r>
    <s v="200904"/>
    <x v="4"/>
    <x v="0"/>
    <x v="8"/>
    <x v="78"/>
    <x v="33"/>
    <n v="0"/>
  </r>
  <r>
    <s v="201010"/>
    <x v="9"/>
    <x v="1"/>
    <x v="8"/>
    <x v="78"/>
    <x v="82"/>
    <n v="0"/>
  </r>
  <r>
    <s v="201012"/>
    <x v="7"/>
    <x v="1"/>
    <x v="8"/>
    <x v="78"/>
    <x v="37"/>
    <n v="236.92000000000002"/>
  </r>
  <r>
    <s v="201108"/>
    <x v="11"/>
    <x v="2"/>
    <x v="8"/>
    <x v="78"/>
    <x v="37"/>
    <n v="764.29"/>
  </r>
  <r>
    <s v="201107"/>
    <x v="3"/>
    <x v="2"/>
    <x v="8"/>
    <x v="78"/>
    <x v="37"/>
    <n v="657.98"/>
  </r>
  <r>
    <s v="201004"/>
    <x v="4"/>
    <x v="1"/>
    <x v="8"/>
    <x v="78"/>
    <x v="37"/>
    <n v="0"/>
  </r>
  <r>
    <s v="201105"/>
    <x v="0"/>
    <x v="2"/>
    <x v="8"/>
    <x v="78"/>
    <x v="37"/>
    <n v="1663.05"/>
  </r>
  <r>
    <s v="201007"/>
    <x v="3"/>
    <x v="1"/>
    <x v="8"/>
    <x v="78"/>
    <x v="37"/>
    <n v="0"/>
  </r>
  <r>
    <s v="201011"/>
    <x v="2"/>
    <x v="1"/>
    <x v="8"/>
    <x v="78"/>
    <x v="93"/>
    <n v="0"/>
  </r>
  <r>
    <s v="201108"/>
    <x v="11"/>
    <x v="2"/>
    <x v="8"/>
    <x v="78"/>
    <x v="125"/>
    <n v="0"/>
  </r>
  <r>
    <s v="201109"/>
    <x v="1"/>
    <x v="2"/>
    <x v="8"/>
    <x v="78"/>
    <x v="125"/>
    <n v="0"/>
  </r>
  <r>
    <s v="201205"/>
    <x v="0"/>
    <x v="3"/>
    <x v="8"/>
    <x v="78"/>
    <x v="125"/>
    <n v="0"/>
  </r>
  <r>
    <s v="201204"/>
    <x v="4"/>
    <x v="3"/>
    <x v="8"/>
    <x v="78"/>
    <x v="125"/>
    <n v="0"/>
  </r>
  <r>
    <s v="201005"/>
    <x v="0"/>
    <x v="1"/>
    <x v="8"/>
    <x v="78"/>
    <x v="64"/>
    <n v="0"/>
  </r>
  <r>
    <s v="201105"/>
    <x v="0"/>
    <x v="2"/>
    <x v="8"/>
    <x v="78"/>
    <x v="64"/>
    <n v="174.96"/>
  </r>
  <r>
    <s v="201112"/>
    <x v="7"/>
    <x v="2"/>
    <x v="8"/>
    <x v="78"/>
    <x v="64"/>
    <n v="0"/>
  </r>
  <r>
    <s v="201012"/>
    <x v="7"/>
    <x v="1"/>
    <x v="8"/>
    <x v="78"/>
    <x v="43"/>
    <n v="-124.44"/>
  </r>
  <r>
    <s v="201010"/>
    <x v="9"/>
    <x v="1"/>
    <x v="8"/>
    <x v="78"/>
    <x v="43"/>
    <n v="0"/>
  </r>
  <r>
    <s v="200910"/>
    <x v="9"/>
    <x v="0"/>
    <x v="8"/>
    <x v="78"/>
    <x v="11"/>
    <n v="89880.09"/>
  </r>
  <r>
    <s v="200903"/>
    <x v="8"/>
    <x v="0"/>
    <x v="8"/>
    <x v="78"/>
    <x v="11"/>
    <n v="66614.39"/>
  </r>
  <r>
    <s v="201002"/>
    <x v="5"/>
    <x v="1"/>
    <x v="8"/>
    <x v="78"/>
    <x v="11"/>
    <n v="107623.25"/>
  </r>
  <r>
    <s v="201107"/>
    <x v="3"/>
    <x v="2"/>
    <x v="8"/>
    <x v="78"/>
    <x v="11"/>
    <n v="67417.66"/>
  </r>
  <r>
    <s v="201011"/>
    <x v="2"/>
    <x v="1"/>
    <x v="8"/>
    <x v="78"/>
    <x v="11"/>
    <n v="48814.3"/>
  </r>
  <r>
    <s v="200901"/>
    <x v="6"/>
    <x v="0"/>
    <x v="8"/>
    <x v="78"/>
    <x v="11"/>
    <n v="49441.279999999999"/>
  </r>
  <r>
    <s v="201110"/>
    <x v="9"/>
    <x v="2"/>
    <x v="8"/>
    <x v="78"/>
    <x v="12"/>
    <n v="6840.05"/>
  </r>
  <r>
    <s v="200909"/>
    <x v="1"/>
    <x v="0"/>
    <x v="8"/>
    <x v="78"/>
    <x v="12"/>
    <n v="3358.25"/>
  </r>
  <r>
    <s v="201201"/>
    <x v="6"/>
    <x v="3"/>
    <x v="8"/>
    <x v="78"/>
    <x v="12"/>
    <n v="9170.1"/>
  </r>
  <r>
    <s v="201005"/>
    <x v="0"/>
    <x v="1"/>
    <x v="8"/>
    <x v="78"/>
    <x v="12"/>
    <n v="7849.85"/>
  </r>
  <r>
    <s v="201003"/>
    <x v="8"/>
    <x v="1"/>
    <x v="8"/>
    <x v="78"/>
    <x v="12"/>
    <n v="5791.45"/>
  </r>
  <r>
    <s v="201001"/>
    <x v="6"/>
    <x v="1"/>
    <x v="8"/>
    <x v="78"/>
    <x v="12"/>
    <n v="6993.6"/>
  </r>
  <r>
    <s v="200905"/>
    <x v="0"/>
    <x v="0"/>
    <x v="8"/>
    <x v="78"/>
    <x v="13"/>
    <n v="-36375.4"/>
  </r>
  <r>
    <s v="201004"/>
    <x v="4"/>
    <x v="1"/>
    <x v="8"/>
    <x v="78"/>
    <x v="13"/>
    <n v="-66946.399999999994"/>
  </r>
  <r>
    <s v="201111"/>
    <x v="2"/>
    <x v="2"/>
    <x v="8"/>
    <x v="78"/>
    <x v="13"/>
    <n v="6388.12"/>
  </r>
  <r>
    <s v="201106"/>
    <x v="10"/>
    <x v="2"/>
    <x v="8"/>
    <x v="78"/>
    <x v="13"/>
    <n v="13801.65"/>
  </r>
  <r>
    <s v="200909"/>
    <x v="1"/>
    <x v="0"/>
    <x v="8"/>
    <x v="78"/>
    <x v="13"/>
    <n v="3308.63"/>
  </r>
  <r>
    <s v="201008"/>
    <x v="11"/>
    <x v="1"/>
    <x v="8"/>
    <x v="78"/>
    <x v="13"/>
    <n v="10757.95"/>
  </r>
  <r>
    <s v="200901"/>
    <x v="6"/>
    <x v="0"/>
    <x v="8"/>
    <x v="78"/>
    <x v="66"/>
    <n v="1853.96"/>
  </r>
  <r>
    <s v="200904"/>
    <x v="4"/>
    <x v="0"/>
    <x v="8"/>
    <x v="78"/>
    <x v="66"/>
    <n v="5217.68"/>
  </r>
  <r>
    <s v="200910"/>
    <x v="9"/>
    <x v="0"/>
    <x v="8"/>
    <x v="78"/>
    <x v="95"/>
    <n v="15.13"/>
  </r>
  <r>
    <s v="201110"/>
    <x v="9"/>
    <x v="2"/>
    <x v="8"/>
    <x v="78"/>
    <x v="95"/>
    <n v="0"/>
  </r>
  <r>
    <s v="201112"/>
    <x v="7"/>
    <x v="2"/>
    <x v="8"/>
    <x v="78"/>
    <x v="22"/>
    <n v="0"/>
  </r>
  <r>
    <s v="200909"/>
    <x v="1"/>
    <x v="0"/>
    <x v="8"/>
    <x v="78"/>
    <x v="113"/>
    <n v="7085.4000000000005"/>
  </r>
  <r>
    <s v="201111"/>
    <x v="2"/>
    <x v="2"/>
    <x v="8"/>
    <x v="78"/>
    <x v="113"/>
    <n v="11806.65"/>
  </r>
  <r>
    <s v="201102"/>
    <x v="5"/>
    <x v="2"/>
    <x v="8"/>
    <x v="78"/>
    <x v="113"/>
    <n v="22554.63"/>
  </r>
  <r>
    <s v="201011"/>
    <x v="2"/>
    <x v="1"/>
    <x v="8"/>
    <x v="78"/>
    <x v="114"/>
    <n v="8694.18"/>
  </r>
  <r>
    <s v="201203"/>
    <x v="8"/>
    <x v="3"/>
    <x v="8"/>
    <x v="78"/>
    <x v="114"/>
    <n v="7401.37"/>
  </r>
  <r>
    <s v="201010"/>
    <x v="9"/>
    <x v="1"/>
    <x v="8"/>
    <x v="78"/>
    <x v="114"/>
    <n v="12391.59"/>
  </r>
  <r>
    <s v="201007"/>
    <x v="3"/>
    <x v="1"/>
    <x v="8"/>
    <x v="78"/>
    <x v="114"/>
    <n v="5099.66"/>
  </r>
  <r>
    <s v="201006"/>
    <x v="10"/>
    <x v="1"/>
    <x v="8"/>
    <x v="78"/>
    <x v="114"/>
    <n v="5151.7700000000004"/>
  </r>
  <r>
    <s v="201102"/>
    <x v="5"/>
    <x v="2"/>
    <x v="8"/>
    <x v="78"/>
    <x v="114"/>
    <n v="15971.85"/>
  </r>
  <r>
    <s v="200907"/>
    <x v="3"/>
    <x v="0"/>
    <x v="8"/>
    <x v="78"/>
    <x v="114"/>
    <n v="4078.35"/>
  </r>
  <r>
    <s v="200905"/>
    <x v="0"/>
    <x v="0"/>
    <x v="8"/>
    <x v="78"/>
    <x v="114"/>
    <n v="7401.71"/>
  </r>
  <r>
    <s v="201108"/>
    <x v="11"/>
    <x v="2"/>
    <x v="8"/>
    <x v="78"/>
    <x v="115"/>
    <n v="6089.97"/>
  </r>
  <r>
    <s v="200912"/>
    <x v="7"/>
    <x v="0"/>
    <x v="8"/>
    <x v="78"/>
    <x v="115"/>
    <n v="6073.66"/>
  </r>
  <r>
    <s v="201008"/>
    <x v="11"/>
    <x v="1"/>
    <x v="8"/>
    <x v="78"/>
    <x v="115"/>
    <n v="4001.13"/>
  </r>
  <r>
    <s v="201205"/>
    <x v="0"/>
    <x v="3"/>
    <x v="8"/>
    <x v="78"/>
    <x v="39"/>
    <n v="0"/>
  </r>
  <r>
    <s v="201102"/>
    <x v="5"/>
    <x v="2"/>
    <x v="8"/>
    <x v="78"/>
    <x v="39"/>
    <n v="258.05"/>
  </r>
  <r>
    <s v="201004"/>
    <x v="4"/>
    <x v="1"/>
    <x v="8"/>
    <x v="78"/>
    <x v="39"/>
    <n v="1717.1200000000001"/>
  </r>
  <r>
    <s v="201105"/>
    <x v="0"/>
    <x v="2"/>
    <x v="8"/>
    <x v="78"/>
    <x v="39"/>
    <n v="283.48"/>
  </r>
  <r>
    <s v="200901"/>
    <x v="6"/>
    <x v="0"/>
    <x v="8"/>
    <x v="78"/>
    <x v="39"/>
    <n v="143.65"/>
  </r>
  <r>
    <s v="201103"/>
    <x v="8"/>
    <x v="2"/>
    <x v="8"/>
    <x v="78"/>
    <x v="39"/>
    <n v="0"/>
  </r>
  <r>
    <s v="201107"/>
    <x v="3"/>
    <x v="2"/>
    <x v="8"/>
    <x v="78"/>
    <x v="39"/>
    <n v="0"/>
  </r>
  <r>
    <s v="200908"/>
    <x v="11"/>
    <x v="0"/>
    <x v="8"/>
    <x v="78"/>
    <x v="39"/>
    <n v="993.7"/>
  </r>
  <r>
    <s v="201106"/>
    <x v="10"/>
    <x v="2"/>
    <x v="8"/>
    <x v="78"/>
    <x v="34"/>
    <n v="10191.68"/>
  </r>
  <r>
    <s v="201205"/>
    <x v="0"/>
    <x v="3"/>
    <x v="8"/>
    <x v="78"/>
    <x v="34"/>
    <n v="19833.68"/>
  </r>
  <r>
    <s v="201102"/>
    <x v="5"/>
    <x v="2"/>
    <x v="8"/>
    <x v="78"/>
    <x v="34"/>
    <n v="13304.98"/>
  </r>
  <r>
    <s v="200909"/>
    <x v="1"/>
    <x v="0"/>
    <x v="8"/>
    <x v="78"/>
    <x v="34"/>
    <n v="9945.93"/>
  </r>
  <r>
    <s v="201104"/>
    <x v="4"/>
    <x v="2"/>
    <x v="8"/>
    <x v="78"/>
    <x v="34"/>
    <n v="21370.25"/>
  </r>
  <r>
    <s v="200911"/>
    <x v="2"/>
    <x v="0"/>
    <x v="8"/>
    <x v="78"/>
    <x v="117"/>
    <n v="31.07"/>
  </r>
  <r>
    <s v="201012"/>
    <x v="7"/>
    <x v="1"/>
    <x v="8"/>
    <x v="78"/>
    <x v="117"/>
    <n v="68"/>
  </r>
  <r>
    <s v="201008"/>
    <x v="11"/>
    <x v="1"/>
    <x v="8"/>
    <x v="78"/>
    <x v="117"/>
    <n v="32"/>
  </r>
  <r>
    <s v="201205"/>
    <x v="0"/>
    <x v="3"/>
    <x v="8"/>
    <x v="78"/>
    <x v="67"/>
    <n v="7731.92"/>
  </r>
  <r>
    <s v="200901"/>
    <x v="6"/>
    <x v="0"/>
    <x v="8"/>
    <x v="78"/>
    <x v="67"/>
    <n v="2035.2"/>
  </r>
  <r>
    <s v="201201"/>
    <x v="6"/>
    <x v="3"/>
    <x v="8"/>
    <x v="78"/>
    <x v="67"/>
    <n v="4393.8599999999997"/>
  </r>
  <r>
    <s v="201009"/>
    <x v="1"/>
    <x v="1"/>
    <x v="8"/>
    <x v="78"/>
    <x v="67"/>
    <n v="1656.18"/>
  </r>
  <r>
    <s v="201203"/>
    <x v="8"/>
    <x v="3"/>
    <x v="8"/>
    <x v="78"/>
    <x v="42"/>
    <n v="674.89"/>
  </r>
  <r>
    <s v="200903"/>
    <x v="8"/>
    <x v="0"/>
    <x v="8"/>
    <x v="78"/>
    <x v="42"/>
    <n v="119.85000000000001"/>
  </r>
  <r>
    <s v="201202"/>
    <x v="5"/>
    <x v="3"/>
    <x v="8"/>
    <x v="78"/>
    <x v="42"/>
    <n v="1510.31"/>
  </r>
  <r>
    <s v="200912"/>
    <x v="7"/>
    <x v="0"/>
    <x v="8"/>
    <x v="78"/>
    <x v="42"/>
    <n v="0"/>
  </r>
  <r>
    <s v="200908"/>
    <x v="11"/>
    <x v="0"/>
    <x v="8"/>
    <x v="78"/>
    <x v="42"/>
    <n v="0"/>
  </r>
  <r>
    <s v="201005"/>
    <x v="0"/>
    <x v="1"/>
    <x v="8"/>
    <x v="78"/>
    <x v="50"/>
    <n v="5515.79"/>
  </r>
  <r>
    <s v="201101"/>
    <x v="6"/>
    <x v="2"/>
    <x v="8"/>
    <x v="78"/>
    <x v="50"/>
    <n v="5256.56"/>
  </r>
  <r>
    <s v="201111"/>
    <x v="2"/>
    <x v="2"/>
    <x v="8"/>
    <x v="78"/>
    <x v="50"/>
    <n v="3065.4"/>
  </r>
  <r>
    <s v="201004"/>
    <x v="4"/>
    <x v="1"/>
    <x v="8"/>
    <x v="78"/>
    <x v="50"/>
    <n v="14804.73"/>
  </r>
  <r>
    <s v="201002"/>
    <x v="5"/>
    <x v="1"/>
    <x v="8"/>
    <x v="78"/>
    <x v="50"/>
    <n v="2204.12"/>
  </r>
  <r>
    <s v="201107"/>
    <x v="3"/>
    <x v="2"/>
    <x v="8"/>
    <x v="78"/>
    <x v="50"/>
    <n v="5651.75"/>
  </r>
  <r>
    <s v="201010"/>
    <x v="9"/>
    <x v="1"/>
    <x v="8"/>
    <x v="78"/>
    <x v="50"/>
    <n v="10774.710000000001"/>
  </r>
  <r>
    <s v="201106"/>
    <x v="10"/>
    <x v="2"/>
    <x v="8"/>
    <x v="78"/>
    <x v="50"/>
    <n v="5770.9000000000005"/>
  </r>
  <r>
    <s v="201005"/>
    <x v="0"/>
    <x v="1"/>
    <x v="8"/>
    <x v="78"/>
    <x v="63"/>
    <n v="313.45999999999998"/>
  </r>
  <r>
    <s v="201010"/>
    <x v="9"/>
    <x v="1"/>
    <x v="8"/>
    <x v="78"/>
    <x v="69"/>
    <n v="8343.94"/>
  </r>
  <r>
    <s v="201002"/>
    <x v="5"/>
    <x v="1"/>
    <x v="8"/>
    <x v="78"/>
    <x v="118"/>
    <n v="8806.36"/>
  </r>
  <r>
    <s v="201009"/>
    <x v="1"/>
    <x v="1"/>
    <x v="8"/>
    <x v="78"/>
    <x v="118"/>
    <n v="2361.06"/>
  </r>
  <r>
    <s v="200902"/>
    <x v="5"/>
    <x v="0"/>
    <x v="8"/>
    <x v="78"/>
    <x v="118"/>
    <n v="4076.21"/>
  </r>
  <r>
    <s v="200903"/>
    <x v="8"/>
    <x v="0"/>
    <x v="8"/>
    <x v="78"/>
    <x v="118"/>
    <n v="8417.84"/>
  </r>
  <r>
    <s v="201001"/>
    <x v="6"/>
    <x v="1"/>
    <x v="8"/>
    <x v="78"/>
    <x v="118"/>
    <n v="5215.4800000000005"/>
  </r>
  <r>
    <s v="201105"/>
    <x v="0"/>
    <x v="2"/>
    <x v="8"/>
    <x v="78"/>
    <x v="118"/>
    <n v="2413.15"/>
  </r>
  <r>
    <s v="201005"/>
    <x v="0"/>
    <x v="1"/>
    <x v="8"/>
    <x v="78"/>
    <x v="118"/>
    <n v="2582.98"/>
  </r>
  <r>
    <s v="201010"/>
    <x v="9"/>
    <x v="1"/>
    <x v="8"/>
    <x v="78"/>
    <x v="71"/>
    <n v="0"/>
  </r>
  <r>
    <s v="201102"/>
    <x v="5"/>
    <x v="2"/>
    <x v="8"/>
    <x v="78"/>
    <x v="58"/>
    <n v="2555.88"/>
  </r>
  <r>
    <s v="201012"/>
    <x v="7"/>
    <x v="1"/>
    <x v="8"/>
    <x v="78"/>
    <x v="58"/>
    <n v="501.7"/>
  </r>
  <r>
    <s v="201110"/>
    <x v="9"/>
    <x v="2"/>
    <x v="8"/>
    <x v="78"/>
    <x v="58"/>
    <n v="2415.7400000000002"/>
  </r>
  <r>
    <s v="200902"/>
    <x v="5"/>
    <x v="0"/>
    <x v="8"/>
    <x v="78"/>
    <x v="58"/>
    <n v="553.25"/>
  </r>
  <r>
    <s v="200909"/>
    <x v="1"/>
    <x v="0"/>
    <x v="8"/>
    <x v="78"/>
    <x v="58"/>
    <n v="726.71"/>
  </r>
  <r>
    <s v="201104"/>
    <x v="4"/>
    <x v="2"/>
    <x v="8"/>
    <x v="78"/>
    <x v="44"/>
    <n v="0"/>
  </r>
  <r>
    <s v="201012"/>
    <x v="7"/>
    <x v="1"/>
    <x v="8"/>
    <x v="78"/>
    <x v="44"/>
    <n v="0"/>
  </r>
  <r>
    <s v="201101"/>
    <x v="6"/>
    <x v="2"/>
    <x v="8"/>
    <x v="78"/>
    <x v="44"/>
    <n v="283.66000000000003"/>
  </r>
  <r>
    <s v="200908"/>
    <x v="11"/>
    <x v="0"/>
    <x v="8"/>
    <x v="78"/>
    <x v="120"/>
    <n v="0"/>
  </r>
  <r>
    <s v="201102"/>
    <x v="5"/>
    <x v="2"/>
    <x v="8"/>
    <x v="78"/>
    <x v="3"/>
    <n v="985.47"/>
  </r>
  <r>
    <s v="201112"/>
    <x v="7"/>
    <x v="2"/>
    <x v="8"/>
    <x v="78"/>
    <x v="3"/>
    <n v="5632.6"/>
  </r>
  <r>
    <s v="201106"/>
    <x v="10"/>
    <x v="2"/>
    <x v="8"/>
    <x v="78"/>
    <x v="3"/>
    <n v="676.95"/>
  </r>
  <r>
    <s v="201007"/>
    <x v="3"/>
    <x v="1"/>
    <x v="8"/>
    <x v="78"/>
    <x v="3"/>
    <n v="6751.22"/>
  </r>
  <r>
    <s v="201104"/>
    <x v="4"/>
    <x v="2"/>
    <x v="8"/>
    <x v="78"/>
    <x v="3"/>
    <n v="4801.41"/>
  </r>
  <r>
    <s v="201105"/>
    <x v="0"/>
    <x v="2"/>
    <x v="8"/>
    <x v="78"/>
    <x v="3"/>
    <n v="2683.28"/>
  </r>
  <r>
    <s v="200907"/>
    <x v="3"/>
    <x v="0"/>
    <x v="8"/>
    <x v="78"/>
    <x v="3"/>
    <n v="1469.43"/>
  </r>
  <r>
    <s v="201103"/>
    <x v="8"/>
    <x v="2"/>
    <x v="8"/>
    <x v="78"/>
    <x v="73"/>
    <n v="1966.29"/>
  </r>
  <r>
    <s v="201102"/>
    <x v="5"/>
    <x v="2"/>
    <x v="8"/>
    <x v="78"/>
    <x v="73"/>
    <n v="1353.63"/>
  </r>
  <r>
    <s v="201204"/>
    <x v="4"/>
    <x v="3"/>
    <x v="8"/>
    <x v="78"/>
    <x v="73"/>
    <n v="0"/>
  </r>
  <r>
    <s v="201002"/>
    <x v="5"/>
    <x v="1"/>
    <x v="8"/>
    <x v="78"/>
    <x v="102"/>
    <n v="63.56"/>
  </r>
  <r>
    <s v="200909"/>
    <x v="1"/>
    <x v="0"/>
    <x v="8"/>
    <x v="78"/>
    <x v="4"/>
    <n v="0"/>
  </r>
  <r>
    <s v="201110"/>
    <x v="9"/>
    <x v="2"/>
    <x v="8"/>
    <x v="78"/>
    <x v="4"/>
    <n v="0"/>
  </r>
  <r>
    <s v="201103"/>
    <x v="8"/>
    <x v="2"/>
    <x v="8"/>
    <x v="78"/>
    <x v="25"/>
    <n v="106.53"/>
  </r>
  <r>
    <s v="201109"/>
    <x v="1"/>
    <x v="2"/>
    <x v="8"/>
    <x v="78"/>
    <x v="108"/>
    <n v="6885"/>
  </r>
  <r>
    <s v="201011"/>
    <x v="2"/>
    <x v="1"/>
    <x v="8"/>
    <x v="78"/>
    <x v="45"/>
    <n v="5000"/>
  </r>
  <r>
    <s v="201204"/>
    <x v="4"/>
    <x v="3"/>
    <x v="8"/>
    <x v="78"/>
    <x v="89"/>
    <n v="9664.89"/>
  </r>
  <r>
    <s v="201111"/>
    <x v="2"/>
    <x v="2"/>
    <x v="8"/>
    <x v="78"/>
    <x v="89"/>
    <n v="5000"/>
  </r>
  <r>
    <s v="201001"/>
    <x v="6"/>
    <x v="1"/>
    <x v="8"/>
    <x v="78"/>
    <x v="89"/>
    <n v="2168.8000000000002"/>
  </r>
  <r>
    <s v="201203"/>
    <x v="8"/>
    <x v="3"/>
    <x v="8"/>
    <x v="78"/>
    <x v="89"/>
    <n v="12850.11"/>
  </r>
  <r>
    <s v="201007"/>
    <x v="3"/>
    <x v="1"/>
    <x v="8"/>
    <x v="78"/>
    <x v="89"/>
    <n v="2762.52"/>
  </r>
  <r>
    <s v="201005"/>
    <x v="0"/>
    <x v="1"/>
    <x v="8"/>
    <x v="78"/>
    <x v="76"/>
    <n v="357.97"/>
  </r>
  <r>
    <s v="201201"/>
    <x v="6"/>
    <x v="3"/>
    <x v="8"/>
    <x v="78"/>
    <x v="76"/>
    <n v="743.09"/>
  </r>
  <r>
    <s v="201107"/>
    <x v="3"/>
    <x v="2"/>
    <x v="8"/>
    <x v="78"/>
    <x v="76"/>
    <n v="645.32000000000005"/>
  </r>
  <r>
    <s v="201007"/>
    <x v="3"/>
    <x v="1"/>
    <x v="8"/>
    <x v="78"/>
    <x v="76"/>
    <n v="550.35"/>
  </r>
  <r>
    <s v="201008"/>
    <x v="11"/>
    <x v="1"/>
    <x v="8"/>
    <x v="78"/>
    <x v="76"/>
    <n v="349.39"/>
  </r>
  <r>
    <s v="201112"/>
    <x v="7"/>
    <x v="2"/>
    <x v="8"/>
    <x v="78"/>
    <x v="76"/>
    <n v="1045.77"/>
  </r>
  <r>
    <s v="201011"/>
    <x v="2"/>
    <x v="1"/>
    <x v="8"/>
    <x v="78"/>
    <x v="76"/>
    <n v="173.55"/>
  </r>
  <r>
    <s v="201010"/>
    <x v="9"/>
    <x v="1"/>
    <x v="8"/>
    <x v="78"/>
    <x v="76"/>
    <n v="633.97"/>
  </r>
  <r>
    <s v="201007"/>
    <x v="3"/>
    <x v="1"/>
    <x v="8"/>
    <x v="78"/>
    <x v="86"/>
    <n v="0"/>
  </r>
  <r>
    <s v="201008"/>
    <x v="11"/>
    <x v="1"/>
    <x v="8"/>
    <x v="78"/>
    <x v="86"/>
    <n v="0"/>
  </r>
  <r>
    <s v="201107"/>
    <x v="3"/>
    <x v="2"/>
    <x v="8"/>
    <x v="78"/>
    <x v="86"/>
    <n v="250"/>
  </r>
  <r>
    <s v="201009"/>
    <x v="1"/>
    <x v="1"/>
    <x v="8"/>
    <x v="78"/>
    <x v="86"/>
    <n v="0"/>
  </r>
  <r>
    <s v="201112"/>
    <x v="7"/>
    <x v="2"/>
    <x v="8"/>
    <x v="78"/>
    <x v="86"/>
    <n v="226.9"/>
  </r>
  <r>
    <s v="200908"/>
    <x v="11"/>
    <x v="0"/>
    <x v="8"/>
    <x v="78"/>
    <x v="23"/>
    <n v="1071.6300000000001"/>
  </r>
  <r>
    <s v="201001"/>
    <x v="6"/>
    <x v="1"/>
    <x v="8"/>
    <x v="78"/>
    <x v="23"/>
    <n v="110.07000000000001"/>
  </r>
  <r>
    <s v="201106"/>
    <x v="10"/>
    <x v="2"/>
    <x v="8"/>
    <x v="78"/>
    <x v="46"/>
    <n v="0"/>
  </r>
  <r>
    <s v="200904"/>
    <x v="4"/>
    <x v="0"/>
    <x v="8"/>
    <x v="78"/>
    <x v="47"/>
    <n v="863.13"/>
  </r>
  <r>
    <s v="200905"/>
    <x v="0"/>
    <x v="0"/>
    <x v="8"/>
    <x v="78"/>
    <x v="53"/>
    <n v="0"/>
  </r>
  <r>
    <s v="201109"/>
    <x v="1"/>
    <x v="2"/>
    <x v="8"/>
    <x v="78"/>
    <x v="53"/>
    <n v="0"/>
  </r>
  <r>
    <s v="201004"/>
    <x v="4"/>
    <x v="1"/>
    <x v="8"/>
    <x v="78"/>
    <x v="78"/>
    <n v="3881.3"/>
  </r>
  <r>
    <s v="201108"/>
    <x v="11"/>
    <x v="2"/>
    <x v="8"/>
    <x v="78"/>
    <x v="78"/>
    <n v="2639.94"/>
  </r>
  <r>
    <s v="200903"/>
    <x v="8"/>
    <x v="0"/>
    <x v="8"/>
    <x v="78"/>
    <x v="78"/>
    <n v="2015.47"/>
  </r>
  <r>
    <s v="201003"/>
    <x v="8"/>
    <x v="1"/>
    <x v="8"/>
    <x v="78"/>
    <x v="78"/>
    <n v="4670.7700000000004"/>
  </r>
  <r>
    <s v="201107"/>
    <x v="3"/>
    <x v="2"/>
    <x v="8"/>
    <x v="78"/>
    <x v="78"/>
    <n v="1549.38"/>
  </r>
  <r>
    <s v="201109"/>
    <x v="1"/>
    <x v="2"/>
    <x v="8"/>
    <x v="78"/>
    <x v="6"/>
    <n v="218"/>
  </r>
  <r>
    <s v="201111"/>
    <x v="2"/>
    <x v="2"/>
    <x v="8"/>
    <x v="78"/>
    <x v="51"/>
    <n v="12268.67"/>
  </r>
  <r>
    <s v="201110"/>
    <x v="9"/>
    <x v="2"/>
    <x v="8"/>
    <x v="78"/>
    <x v="51"/>
    <n v="6402.58"/>
  </r>
  <r>
    <s v="201204"/>
    <x v="4"/>
    <x v="3"/>
    <x v="8"/>
    <x v="78"/>
    <x v="51"/>
    <n v="7438.49"/>
  </r>
  <r>
    <s v="201203"/>
    <x v="8"/>
    <x v="3"/>
    <x v="8"/>
    <x v="78"/>
    <x v="51"/>
    <n v="13160.2"/>
  </r>
  <r>
    <s v="201105"/>
    <x v="0"/>
    <x v="2"/>
    <x v="8"/>
    <x v="78"/>
    <x v="51"/>
    <n v="1167.8800000000001"/>
  </r>
  <r>
    <s v="201201"/>
    <x v="6"/>
    <x v="3"/>
    <x v="8"/>
    <x v="78"/>
    <x v="51"/>
    <n v="6599.02"/>
  </r>
  <r>
    <s v="201009"/>
    <x v="1"/>
    <x v="1"/>
    <x v="8"/>
    <x v="78"/>
    <x v="57"/>
    <n v="0"/>
  </r>
  <r>
    <s v="200902"/>
    <x v="5"/>
    <x v="0"/>
    <x v="8"/>
    <x v="78"/>
    <x v="54"/>
    <n v="41703.24"/>
  </r>
  <r>
    <s v="201108"/>
    <x v="11"/>
    <x v="2"/>
    <x v="8"/>
    <x v="78"/>
    <x v="54"/>
    <n v="20958.63"/>
  </r>
  <r>
    <s v="201012"/>
    <x v="7"/>
    <x v="1"/>
    <x v="8"/>
    <x v="78"/>
    <x v="54"/>
    <n v="23993.46"/>
  </r>
  <r>
    <s v="201002"/>
    <x v="5"/>
    <x v="1"/>
    <x v="8"/>
    <x v="78"/>
    <x v="84"/>
    <n v="2042.89"/>
  </r>
  <r>
    <s v="201204"/>
    <x v="4"/>
    <x v="3"/>
    <x v="8"/>
    <x v="78"/>
    <x v="84"/>
    <n v="411.08"/>
  </r>
  <r>
    <s v="201006"/>
    <x v="10"/>
    <x v="1"/>
    <x v="8"/>
    <x v="78"/>
    <x v="84"/>
    <n v="988.27"/>
  </r>
  <r>
    <s v="201105"/>
    <x v="0"/>
    <x v="2"/>
    <x v="8"/>
    <x v="78"/>
    <x v="84"/>
    <n v="697.03"/>
  </r>
  <r>
    <s v="201001"/>
    <x v="6"/>
    <x v="1"/>
    <x v="8"/>
    <x v="78"/>
    <x v="84"/>
    <n v="1185.52"/>
  </r>
  <r>
    <s v="201008"/>
    <x v="11"/>
    <x v="1"/>
    <x v="8"/>
    <x v="78"/>
    <x v="84"/>
    <n v="1023.0600000000001"/>
  </r>
  <r>
    <s v="201006"/>
    <x v="10"/>
    <x v="1"/>
    <x v="8"/>
    <x v="78"/>
    <x v="35"/>
    <n v="0"/>
  </r>
  <r>
    <s v="201009"/>
    <x v="1"/>
    <x v="1"/>
    <x v="8"/>
    <x v="78"/>
    <x v="35"/>
    <n v="0"/>
  </r>
  <r>
    <s v="201012"/>
    <x v="7"/>
    <x v="1"/>
    <x v="8"/>
    <x v="78"/>
    <x v="35"/>
    <n v="0"/>
  </r>
  <r>
    <s v="201010"/>
    <x v="9"/>
    <x v="1"/>
    <x v="8"/>
    <x v="78"/>
    <x v="79"/>
    <n v="0"/>
  </r>
  <r>
    <s v="200910"/>
    <x v="9"/>
    <x v="0"/>
    <x v="8"/>
    <x v="78"/>
    <x v="80"/>
    <n v="28595.56"/>
  </r>
  <r>
    <s v="201002"/>
    <x v="5"/>
    <x v="1"/>
    <x v="8"/>
    <x v="78"/>
    <x v="80"/>
    <n v="4542.57"/>
  </r>
  <r>
    <s v="201001"/>
    <x v="6"/>
    <x v="1"/>
    <x v="8"/>
    <x v="78"/>
    <x v="80"/>
    <n v="15337.050000000001"/>
  </r>
  <r>
    <s v="201202"/>
    <x v="5"/>
    <x v="3"/>
    <x v="8"/>
    <x v="78"/>
    <x v="80"/>
    <n v="6546.09"/>
  </r>
  <r>
    <s v="201110"/>
    <x v="9"/>
    <x v="2"/>
    <x v="8"/>
    <x v="78"/>
    <x v="107"/>
    <n v="0"/>
  </r>
  <r>
    <s v="201201"/>
    <x v="6"/>
    <x v="3"/>
    <x v="8"/>
    <x v="78"/>
    <x v="81"/>
    <n v="3603.2200000000003"/>
  </r>
  <r>
    <s v="201104"/>
    <x v="4"/>
    <x v="2"/>
    <x v="8"/>
    <x v="78"/>
    <x v="81"/>
    <n v="3151.26"/>
  </r>
  <r>
    <s v="201006"/>
    <x v="10"/>
    <x v="1"/>
    <x v="8"/>
    <x v="78"/>
    <x v="81"/>
    <n v="1124.52"/>
  </r>
  <r>
    <s v="200904"/>
    <x v="4"/>
    <x v="0"/>
    <x v="8"/>
    <x v="78"/>
    <x v="81"/>
    <n v="1436.89"/>
  </r>
  <r>
    <s v="201204"/>
    <x v="4"/>
    <x v="3"/>
    <x v="8"/>
    <x v="78"/>
    <x v="81"/>
    <n v="3603.64"/>
  </r>
  <r>
    <s v="201007"/>
    <x v="3"/>
    <x v="1"/>
    <x v="8"/>
    <x v="78"/>
    <x v="81"/>
    <n v="1207.08"/>
  </r>
  <r>
    <s v="201203"/>
    <x v="8"/>
    <x v="3"/>
    <x v="8"/>
    <x v="78"/>
    <x v="81"/>
    <n v="3500.12"/>
  </r>
  <r>
    <s v="200902"/>
    <x v="5"/>
    <x v="0"/>
    <x v="8"/>
    <x v="78"/>
    <x v="9"/>
    <n v="7954.7300000000005"/>
  </r>
  <r>
    <s v="201006"/>
    <x v="10"/>
    <x v="1"/>
    <x v="8"/>
    <x v="78"/>
    <x v="9"/>
    <n v="2411.33"/>
  </r>
  <r>
    <s v="201108"/>
    <x v="11"/>
    <x v="2"/>
    <x v="8"/>
    <x v="78"/>
    <x v="9"/>
    <n v="2897.7400000000002"/>
  </r>
  <r>
    <s v="201104"/>
    <x v="4"/>
    <x v="2"/>
    <x v="8"/>
    <x v="78"/>
    <x v="9"/>
    <n v="3265.57"/>
  </r>
  <r>
    <s v="201007"/>
    <x v="3"/>
    <x v="1"/>
    <x v="8"/>
    <x v="78"/>
    <x v="9"/>
    <n v="2494.58"/>
  </r>
  <r>
    <s v="200908"/>
    <x v="11"/>
    <x v="0"/>
    <x v="8"/>
    <x v="78"/>
    <x v="9"/>
    <n v="1552.63"/>
  </r>
  <r>
    <s v="201101"/>
    <x v="6"/>
    <x v="2"/>
    <x v="8"/>
    <x v="78"/>
    <x v="33"/>
    <n v="0"/>
  </r>
  <r>
    <s v="201109"/>
    <x v="1"/>
    <x v="2"/>
    <x v="8"/>
    <x v="78"/>
    <x v="33"/>
    <n v="2767"/>
  </r>
  <r>
    <s v="200902"/>
    <x v="5"/>
    <x v="0"/>
    <x v="8"/>
    <x v="78"/>
    <x v="33"/>
    <n v="0"/>
  </r>
  <r>
    <s v="200911"/>
    <x v="2"/>
    <x v="0"/>
    <x v="8"/>
    <x v="78"/>
    <x v="33"/>
    <n v="0"/>
  </r>
  <r>
    <s v="200901"/>
    <x v="6"/>
    <x v="0"/>
    <x v="8"/>
    <x v="78"/>
    <x v="33"/>
    <n v="0"/>
  </r>
  <r>
    <s v="200907"/>
    <x v="3"/>
    <x v="0"/>
    <x v="8"/>
    <x v="78"/>
    <x v="82"/>
    <n v="20.25"/>
  </r>
  <r>
    <s v="200910"/>
    <x v="9"/>
    <x v="0"/>
    <x v="8"/>
    <x v="78"/>
    <x v="82"/>
    <n v="18.990000000000002"/>
  </r>
  <r>
    <s v="201109"/>
    <x v="1"/>
    <x v="2"/>
    <x v="8"/>
    <x v="78"/>
    <x v="82"/>
    <n v="0"/>
  </r>
  <r>
    <s v="201012"/>
    <x v="7"/>
    <x v="1"/>
    <x v="8"/>
    <x v="78"/>
    <x v="82"/>
    <n v="0"/>
  </r>
  <r>
    <s v="201104"/>
    <x v="4"/>
    <x v="2"/>
    <x v="8"/>
    <x v="78"/>
    <x v="82"/>
    <n v="0"/>
  </r>
  <r>
    <s v="201005"/>
    <x v="0"/>
    <x v="1"/>
    <x v="8"/>
    <x v="78"/>
    <x v="82"/>
    <n v="0"/>
  </r>
  <r>
    <s v="201007"/>
    <x v="3"/>
    <x v="1"/>
    <x v="8"/>
    <x v="78"/>
    <x v="82"/>
    <n v="0"/>
  </r>
  <r>
    <s v="201109"/>
    <x v="1"/>
    <x v="2"/>
    <x v="8"/>
    <x v="78"/>
    <x v="37"/>
    <n v="1147.26"/>
  </r>
  <r>
    <s v="201203"/>
    <x v="8"/>
    <x v="3"/>
    <x v="8"/>
    <x v="78"/>
    <x v="37"/>
    <n v="1369.76"/>
  </r>
  <r>
    <s v="201112"/>
    <x v="7"/>
    <x v="2"/>
    <x v="8"/>
    <x v="78"/>
    <x v="124"/>
    <n v="0"/>
  </r>
  <r>
    <s v="201102"/>
    <x v="5"/>
    <x v="2"/>
    <x v="8"/>
    <x v="78"/>
    <x v="124"/>
    <n v="20.080000000000002"/>
  </r>
  <r>
    <s v="201111"/>
    <x v="2"/>
    <x v="2"/>
    <x v="8"/>
    <x v="78"/>
    <x v="125"/>
    <n v="0"/>
  </r>
  <r>
    <s v="201203"/>
    <x v="8"/>
    <x v="3"/>
    <x v="8"/>
    <x v="78"/>
    <x v="125"/>
    <n v="0"/>
  </r>
  <r>
    <s v="201110"/>
    <x v="9"/>
    <x v="2"/>
    <x v="8"/>
    <x v="78"/>
    <x v="125"/>
    <n v="0"/>
  </r>
  <r>
    <s v="201101"/>
    <x v="6"/>
    <x v="2"/>
    <x v="8"/>
    <x v="78"/>
    <x v="64"/>
    <n v="481.16"/>
  </r>
  <r>
    <s v="201011"/>
    <x v="2"/>
    <x v="1"/>
    <x v="8"/>
    <x v="78"/>
    <x v="64"/>
    <n v="0"/>
  </r>
  <r>
    <s v="201102"/>
    <x v="5"/>
    <x v="2"/>
    <x v="8"/>
    <x v="78"/>
    <x v="64"/>
    <n v="568.62"/>
  </r>
  <r>
    <s v="201010"/>
    <x v="9"/>
    <x v="1"/>
    <x v="8"/>
    <x v="78"/>
    <x v="64"/>
    <n v="0"/>
  </r>
  <r>
    <s v="201009"/>
    <x v="1"/>
    <x v="1"/>
    <x v="8"/>
    <x v="78"/>
    <x v="64"/>
    <n v="0"/>
  </r>
  <r>
    <s v="201011"/>
    <x v="2"/>
    <x v="1"/>
    <x v="8"/>
    <x v="78"/>
    <x v="43"/>
    <n v="0"/>
  </r>
  <r>
    <s v="201110"/>
    <x v="9"/>
    <x v="2"/>
    <x v="8"/>
    <x v="78"/>
    <x v="43"/>
    <n v="0"/>
  </r>
  <r>
    <s v="201108"/>
    <x v="11"/>
    <x v="2"/>
    <x v="8"/>
    <x v="78"/>
    <x v="43"/>
    <n v="0"/>
  </r>
  <r>
    <s v="201009"/>
    <x v="1"/>
    <x v="1"/>
    <x v="8"/>
    <x v="78"/>
    <x v="11"/>
    <n v="47298.43"/>
  </r>
  <r>
    <s v="200911"/>
    <x v="2"/>
    <x v="0"/>
    <x v="8"/>
    <x v="78"/>
    <x v="11"/>
    <n v="69606.84"/>
  </r>
  <r>
    <s v="200909"/>
    <x v="1"/>
    <x v="0"/>
    <x v="8"/>
    <x v="78"/>
    <x v="11"/>
    <n v="53330.520000000004"/>
  </r>
  <r>
    <s v="201006"/>
    <x v="10"/>
    <x v="1"/>
    <x v="8"/>
    <x v="78"/>
    <x v="11"/>
    <n v="43427.020000000004"/>
  </r>
  <r>
    <s v="201106"/>
    <x v="10"/>
    <x v="2"/>
    <x v="8"/>
    <x v="78"/>
    <x v="11"/>
    <n v="85538.22"/>
  </r>
  <r>
    <s v="201010"/>
    <x v="9"/>
    <x v="1"/>
    <x v="8"/>
    <x v="78"/>
    <x v="11"/>
    <n v="59356.639999999999"/>
  </r>
  <r>
    <s v="201004"/>
    <x v="4"/>
    <x v="1"/>
    <x v="8"/>
    <x v="78"/>
    <x v="11"/>
    <n v="58631.44"/>
  </r>
  <r>
    <s v="200906"/>
    <x v="10"/>
    <x v="0"/>
    <x v="8"/>
    <x v="78"/>
    <x v="11"/>
    <n v="70998.73"/>
  </r>
  <r>
    <s v="201009"/>
    <x v="1"/>
    <x v="1"/>
    <x v="8"/>
    <x v="78"/>
    <x v="12"/>
    <n v="11099.25"/>
  </r>
  <r>
    <s v="201101"/>
    <x v="6"/>
    <x v="2"/>
    <x v="8"/>
    <x v="78"/>
    <x v="12"/>
    <n v="9242.7000000000007"/>
  </r>
  <r>
    <s v="200905"/>
    <x v="0"/>
    <x v="0"/>
    <x v="8"/>
    <x v="78"/>
    <x v="12"/>
    <n v="3878.85"/>
  </r>
  <r>
    <s v="201003"/>
    <x v="8"/>
    <x v="1"/>
    <x v="8"/>
    <x v="78"/>
    <x v="13"/>
    <n v="33510.46"/>
  </r>
  <r>
    <s v="200906"/>
    <x v="10"/>
    <x v="0"/>
    <x v="8"/>
    <x v="78"/>
    <x v="13"/>
    <n v="9784.31"/>
  </r>
  <r>
    <s v="201010"/>
    <x v="9"/>
    <x v="1"/>
    <x v="8"/>
    <x v="78"/>
    <x v="13"/>
    <n v="-24182.799999999999"/>
  </r>
  <r>
    <s v="201012"/>
    <x v="7"/>
    <x v="1"/>
    <x v="8"/>
    <x v="78"/>
    <x v="13"/>
    <n v="16749.990000000002"/>
  </r>
  <r>
    <s v="201006"/>
    <x v="10"/>
    <x v="1"/>
    <x v="8"/>
    <x v="78"/>
    <x v="13"/>
    <n v="5039.3900000000003"/>
  </r>
  <r>
    <s v="200908"/>
    <x v="11"/>
    <x v="0"/>
    <x v="8"/>
    <x v="78"/>
    <x v="66"/>
    <n v="0"/>
  </r>
  <r>
    <s v="200910"/>
    <x v="9"/>
    <x v="0"/>
    <x v="8"/>
    <x v="78"/>
    <x v="66"/>
    <n v="0"/>
  </r>
  <r>
    <s v="201107"/>
    <x v="3"/>
    <x v="2"/>
    <x v="8"/>
    <x v="78"/>
    <x v="95"/>
    <n v="167"/>
  </r>
  <r>
    <s v="201109"/>
    <x v="1"/>
    <x v="2"/>
    <x v="8"/>
    <x v="78"/>
    <x v="113"/>
    <n v="23896.670000000002"/>
  </r>
  <r>
    <s v="201201"/>
    <x v="6"/>
    <x v="3"/>
    <x v="8"/>
    <x v="78"/>
    <x v="113"/>
    <n v="14045.300000000001"/>
  </r>
  <r>
    <s v="200908"/>
    <x v="11"/>
    <x v="0"/>
    <x v="8"/>
    <x v="78"/>
    <x v="113"/>
    <n v="9439.48"/>
  </r>
  <r>
    <s v="200911"/>
    <x v="2"/>
    <x v="0"/>
    <x v="8"/>
    <x v="78"/>
    <x v="113"/>
    <n v="13529.07"/>
  </r>
  <r>
    <s v="200905"/>
    <x v="0"/>
    <x v="0"/>
    <x v="8"/>
    <x v="78"/>
    <x v="113"/>
    <n v="17305.8"/>
  </r>
  <r>
    <s v="201112"/>
    <x v="7"/>
    <x v="2"/>
    <x v="8"/>
    <x v="78"/>
    <x v="113"/>
    <n v="15804.85"/>
  </r>
  <r>
    <s v="200902"/>
    <x v="5"/>
    <x v="0"/>
    <x v="8"/>
    <x v="78"/>
    <x v="113"/>
    <n v="18581.45"/>
  </r>
  <r>
    <s v="201104"/>
    <x v="4"/>
    <x v="2"/>
    <x v="8"/>
    <x v="78"/>
    <x v="114"/>
    <n v="7585.85"/>
  </r>
  <r>
    <s v="201003"/>
    <x v="8"/>
    <x v="1"/>
    <x v="8"/>
    <x v="78"/>
    <x v="114"/>
    <n v="6546.85"/>
  </r>
  <r>
    <s v="201101"/>
    <x v="6"/>
    <x v="2"/>
    <x v="8"/>
    <x v="78"/>
    <x v="115"/>
    <n v="6618.08"/>
  </r>
  <r>
    <s v="201005"/>
    <x v="0"/>
    <x v="1"/>
    <x v="8"/>
    <x v="78"/>
    <x v="115"/>
    <n v="2866.9700000000003"/>
  </r>
  <r>
    <s v="201103"/>
    <x v="8"/>
    <x v="2"/>
    <x v="8"/>
    <x v="78"/>
    <x v="115"/>
    <n v="12135.49"/>
  </r>
  <r>
    <s v="201010"/>
    <x v="9"/>
    <x v="1"/>
    <x v="8"/>
    <x v="78"/>
    <x v="115"/>
    <n v="5834.04"/>
  </r>
  <r>
    <s v="201111"/>
    <x v="2"/>
    <x v="2"/>
    <x v="8"/>
    <x v="78"/>
    <x v="115"/>
    <n v="5729.36"/>
  </r>
  <r>
    <s v="201001"/>
    <x v="6"/>
    <x v="1"/>
    <x v="8"/>
    <x v="78"/>
    <x v="115"/>
    <n v="3353.84"/>
  </r>
  <r>
    <s v="201202"/>
    <x v="5"/>
    <x v="3"/>
    <x v="8"/>
    <x v="78"/>
    <x v="115"/>
    <n v="11318.77"/>
  </r>
  <r>
    <s v="201110"/>
    <x v="9"/>
    <x v="2"/>
    <x v="8"/>
    <x v="78"/>
    <x v="115"/>
    <n v="4271.4400000000005"/>
  </r>
  <r>
    <s v="201112"/>
    <x v="7"/>
    <x v="2"/>
    <x v="8"/>
    <x v="78"/>
    <x v="116"/>
    <n v="0"/>
  </r>
  <r>
    <s v="200908"/>
    <x v="11"/>
    <x v="0"/>
    <x v="8"/>
    <x v="78"/>
    <x v="26"/>
    <n v="216.37"/>
  </r>
  <r>
    <s v="200907"/>
    <x v="3"/>
    <x v="0"/>
    <x v="8"/>
    <x v="78"/>
    <x v="26"/>
    <n v="275.38"/>
  </r>
  <r>
    <s v="200902"/>
    <x v="5"/>
    <x v="0"/>
    <x v="8"/>
    <x v="78"/>
    <x v="26"/>
    <n v="75.66"/>
  </r>
  <r>
    <s v="200911"/>
    <x v="2"/>
    <x v="0"/>
    <x v="8"/>
    <x v="78"/>
    <x v="39"/>
    <n v="1359.09"/>
  </r>
  <r>
    <s v="200906"/>
    <x v="10"/>
    <x v="0"/>
    <x v="8"/>
    <x v="78"/>
    <x v="39"/>
    <n v="1015.62"/>
  </r>
  <r>
    <s v="201104"/>
    <x v="4"/>
    <x v="2"/>
    <x v="8"/>
    <x v="78"/>
    <x v="39"/>
    <n v="0"/>
  </r>
  <r>
    <s v="200905"/>
    <x v="0"/>
    <x v="0"/>
    <x v="8"/>
    <x v="78"/>
    <x v="39"/>
    <n v="1821.99"/>
  </r>
  <r>
    <s v="201203"/>
    <x v="8"/>
    <x v="3"/>
    <x v="8"/>
    <x v="78"/>
    <x v="39"/>
    <n v="653.59"/>
  </r>
  <r>
    <s v="201110"/>
    <x v="9"/>
    <x v="2"/>
    <x v="8"/>
    <x v="78"/>
    <x v="39"/>
    <n v="0"/>
  </r>
  <r>
    <s v="200909"/>
    <x v="1"/>
    <x v="0"/>
    <x v="8"/>
    <x v="78"/>
    <x v="39"/>
    <n v="672.01"/>
  </r>
  <r>
    <s v="200907"/>
    <x v="3"/>
    <x v="0"/>
    <x v="8"/>
    <x v="78"/>
    <x v="39"/>
    <n v="1033.71"/>
  </r>
  <r>
    <s v="201204"/>
    <x v="4"/>
    <x v="3"/>
    <x v="8"/>
    <x v="78"/>
    <x v="39"/>
    <n v="364.64"/>
  </r>
  <r>
    <s v="201111"/>
    <x v="2"/>
    <x v="2"/>
    <x v="8"/>
    <x v="78"/>
    <x v="34"/>
    <n v="13668.65"/>
  </r>
  <r>
    <s v="200907"/>
    <x v="3"/>
    <x v="0"/>
    <x v="8"/>
    <x v="78"/>
    <x v="34"/>
    <n v="2188.65"/>
  </r>
  <r>
    <s v="201107"/>
    <x v="3"/>
    <x v="2"/>
    <x v="8"/>
    <x v="78"/>
    <x v="34"/>
    <n v="6095.68"/>
  </r>
  <r>
    <s v="200910"/>
    <x v="9"/>
    <x v="0"/>
    <x v="8"/>
    <x v="78"/>
    <x v="34"/>
    <n v="8580.0300000000007"/>
  </r>
  <r>
    <s v="200911"/>
    <x v="2"/>
    <x v="0"/>
    <x v="8"/>
    <x v="78"/>
    <x v="34"/>
    <n v="8251.4"/>
  </r>
  <r>
    <s v="200912"/>
    <x v="7"/>
    <x v="0"/>
    <x v="8"/>
    <x v="78"/>
    <x v="117"/>
    <n v="480.48"/>
  </r>
  <r>
    <s v="201006"/>
    <x v="10"/>
    <x v="1"/>
    <x v="8"/>
    <x v="78"/>
    <x v="117"/>
    <n v="808.80000000000007"/>
  </r>
  <r>
    <s v="200904"/>
    <x v="4"/>
    <x v="0"/>
    <x v="8"/>
    <x v="78"/>
    <x v="117"/>
    <n v="100.77"/>
  </r>
  <r>
    <s v="200908"/>
    <x v="11"/>
    <x v="0"/>
    <x v="8"/>
    <x v="78"/>
    <x v="67"/>
    <n v="912.64"/>
  </r>
  <r>
    <s v="201007"/>
    <x v="3"/>
    <x v="1"/>
    <x v="8"/>
    <x v="78"/>
    <x v="67"/>
    <n v="2129.85"/>
  </r>
  <r>
    <s v="201003"/>
    <x v="8"/>
    <x v="1"/>
    <x v="8"/>
    <x v="78"/>
    <x v="67"/>
    <n v="9359.6200000000008"/>
  </r>
  <r>
    <s v="201109"/>
    <x v="1"/>
    <x v="2"/>
    <x v="8"/>
    <x v="78"/>
    <x v="67"/>
    <n v="9832.86"/>
  </r>
  <r>
    <s v="201108"/>
    <x v="11"/>
    <x v="2"/>
    <x v="8"/>
    <x v="78"/>
    <x v="67"/>
    <n v="5717.93"/>
  </r>
  <r>
    <s v="201111"/>
    <x v="2"/>
    <x v="2"/>
    <x v="8"/>
    <x v="78"/>
    <x v="67"/>
    <n v="5080.4000000000005"/>
  </r>
  <r>
    <s v="201102"/>
    <x v="5"/>
    <x v="2"/>
    <x v="8"/>
    <x v="78"/>
    <x v="42"/>
    <n v="169.4"/>
  </r>
  <r>
    <s v="201011"/>
    <x v="2"/>
    <x v="1"/>
    <x v="8"/>
    <x v="78"/>
    <x v="42"/>
    <n v="0"/>
  </r>
  <r>
    <s v="200907"/>
    <x v="3"/>
    <x v="0"/>
    <x v="8"/>
    <x v="78"/>
    <x v="42"/>
    <n v="0"/>
  </r>
  <r>
    <s v="201106"/>
    <x v="10"/>
    <x v="2"/>
    <x v="8"/>
    <x v="78"/>
    <x v="42"/>
    <n v="456.88"/>
  </r>
  <r>
    <s v="200906"/>
    <x v="10"/>
    <x v="0"/>
    <x v="8"/>
    <x v="78"/>
    <x v="19"/>
    <n v="0"/>
  </r>
  <r>
    <s v="200909"/>
    <x v="1"/>
    <x v="0"/>
    <x v="8"/>
    <x v="78"/>
    <x v="50"/>
    <n v="19609.82"/>
  </r>
  <r>
    <s v="200911"/>
    <x v="2"/>
    <x v="0"/>
    <x v="8"/>
    <x v="78"/>
    <x v="50"/>
    <n v="5788.71"/>
  </r>
  <r>
    <s v="201102"/>
    <x v="5"/>
    <x v="2"/>
    <x v="8"/>
    <x v="78"/>
    <x v="50"/>
    <n v="10028.25"/>
  </r>
  <r>
    <s v="201001"/>
    <x v="6"/>
    <x v="1"/>
    <x v="8"/>
    <x v="78"/>
    <x v="50"/>
    <n v="34818.35"/>
  </r>
  <r>
    <s v="200912"/>
    <x v="7"/>
    <x v="0"/>
    <x v="8"/>
    <x v="78"/>
    <x v="50"/>
    <n v="16350.24"/>
  </r>
  <r>
    <s v="201010"/>
    <x v="9"/>
    <x v="1"/>
    <x v="8"/>
    <x v="78"/>
    <x v="63"/>
    <n v="0"/>
  </r>
  <r>
    <s v="201109"/>
    <x v="1"/>
    <x v="2"/>
    <x v="8"/>
    <x v="78"/>
    <x v="69"/>
    <n v="6781.82"/>
  </r>
  <r>
    <s v="201101"/>
    <x v="6"/>
    <x v="2"/>
    <x v="8"/>
    <x v="78"/>
    <x v="69"/>
    <n v="5561.35"/>
  </r>
  <r>
    <s v="201110"/>
    <x v="9"/>
    <x v="2"/>
    <x v="8"/>
    <x v="78"/>
    <x v="69"/>
    <n v="4942.83"/>
  </r>
  <r>
    <s v="201008"/>
    <x v="11"/>
    <x v="1"/>
    <x v="8"/>
    <x v="78"/>
    <x v="69"/>
    <n v="7275.41"/>
  </r>
  <r>
    <s v="201004"/>
    <x v="4"/>
    <x v="1"/>
    <x v="8"/>
    <x v="78"/>
    <x v="69"/>
    <n v="20408.21"/>
  </r>
  <r>
    <s v="201007"/>
    <x v="3"/>
    <x v="1"/>
    <x v="8"/>
    <x v="78"/>
    <x v="69"/>
    <n v="5046.97"/>
  </r>
  <r>
    <s v="200909"/>
    <x v="1"/>
    <x v="0"/>
    <x v="8"/>
    <x v="78"/>
    <x v="118"/>
    <n v="3001.83"/>
  </r>
  <r>
    <s v="201203"/>
    <x v="8"/>
    <x v="3"/>
    <x v="8"/>
    <x v="78"/>
    <x v="118"/>
    <n v="7229.66"/>
  </r>
  <r>
    <s v="201106"/>
    <x v="10"/>
    <x v="2"/>
    <x v="8"/>
    <x v="78"/>
    <x v="118"/>
    <n v="3681.28"/>
  </r>
  <r>
    <s v="201105"/>
    <x v="0"/>
    <x v="2"/>
    <x v="8"/>
    <x v="78"/>
    <x v="71"/>
    <n v="0"/>
  </r>
  <r>
    <s v="201101"/>
    <x v="6"/>
    <x v="2"/>
    <x v="8"/>
    <x v="78"/>
    <x v="71"/>
    <n v="97.490000000000009"/>
  </r>
  <r>
    <s v="201106"/>
    <x v="10"/>
    <x v="2"/>
    <x v="8"/>
    <x v="78"/>
    <x v="71"/>
    <n v="156.97999999999999"/>
  </r>
  <r>
    <s v="201204"/>
    <x v="4"/>
    <x v="3"/>
    <x v="8"/>
    <x v="78"/>
    <x v="71"/>
    <n v="103.5"/>
  </r>
  <r>
    <s v="201104"/>
    <x v="4"/>
    <x v="2"/>
    <x v="8"/>
    <x v="78"/>
    <x v="71"/>
    <n v="3432.7200000000003"/>
  </r>
  <r>
    <s v="201002"/>
    <x v="5"/>
    <x v="1"/>
    <x v="8"/>
    <x v="78"/>
    <x v="58"/>
    <n v="2025.5"/>
  </r>
  <r>
    <s v="201003"/>
    <x v="8"/>
    <x v="1"/>
    <x v="8"/>
    <x v="78"/>
    <x v="58"/>
    <n v="5076.21"/>
  </r>
  <r>
    <s v="201008"/>
    <x v="11"/>
    <x v="1"/>
    <x v="8"/>
    <x v="78"/>
    <x v="58"/>
    <n v="2052.91"/>
  </r>
  <r>
    <s v="201203"/>
    <x v="8"/>
    <x v="3"/>
    <x v="8"/>
    <x v="78"/>
    <x v="58"/>
    <n v="11823.36"/>
  </r>
  <r>
    <s v="201011"/>
    <x v="2"/>
    <x v="1"/>
    <x v="8"/>
    <x v="78"/>
    <x v="58"/>
    <n v="491.94"/>
  </r>
  <r>
    <s v="200907"/>
    <x v="3"/>
    <x v="0"/>
    <x v="8"/>
    <x v="78"/>
    <x v="58"/>
    <n v="2345.3000000000002"/>
  </r>
  <r>
    <s v="201010"/>
    <x v="9"/>
    <x v="1"/>
    <x v="8"/>
    <x v="78"/>
    <x v="44"/>
    <n v="0"/>
  </r>
  <r>
    <s v="201108"/>
    <x v="11"/>
    <x v="2"/>
    <x v="8"/>
    <x v="78"/>
    <x v="44"/>
    <n v="0"/>
  </r>
  <r>
    <s v="201106"/>
    <x v="10"/>
    <x v="2"/>
    <x v="8"/>
    <x v="78"/>
    <x v="44"/>
    <n v="0"/>
  </r>
  <r>
    <s v="201006"/>
    <x v="10"/>
    <x v="1"/>
    <x v="8"/>
    <x v="78"/>
    <x v="44"/>
    <n v="193.49"/>
  </r>
  <r>
    <s v="201005"/>
    <x v="0"/>
    <x v="1"/>
    <x v="8"/>
    <x v="78"/>
    <x v="3"/>
    <n v="1678.19"/>
  </r>
  <r>
    <s v="201111"/>
    <x v="2"/>
    <x v="2"/>
    <x v="8"/>
    <x v="78"/>
    <x v="3"/>
    <n v="1305.0899999999999"/>
  </r>
  <r>
    <s v="200902"/>
    <x v="5"/>
    <x v="0"/>
    <x v="8"/>
    <x v="78"/>
    <x v="3"/>
    <n v="982.32"/>
  </r>
  <r>
    <s v="201205"/>
    <x v="0"/>
    <x v="3"/>
    <x v="8"/>
    <x v="78"/>
    <x v="3"/>
    <n v="2345.4299999999998"/>
  </r>
  <r>
    <s v="201103"/>
    <x v="8"/>
    <x v="2"/>
    <x v="8"/>
    <x v="78"/>
    <x v="3"/>
    <n v="1127.71"/>
  </r>
  <r>
    <s v="201204"/>
    <x v="4"/>
    <x v="3"/>
    <x v="8"/>
    <x v="78"/>
    <x v="3"/>
    <n v="2019.71"/>
  </r>
  <r>
    <s v="200906"/>
    <x v="10"/>
    <x v="0"/>
    <x v="8"/>
    <x v="78"/>
    <x v="3"/>
    <n v="1230.24"/>
  </r>
  <r>
    <s v="201112"/>
    <x v="7"/>
    <x v="2"/>
    <x v="8"/>
    <x v="78"/>
    <x v="73"/>
    <n v="0"/>
  </r>
  <r>
    <s v="201203"/>
    <x v="8"/>
    <x v="3"/>
    <x v="8"/>
    <x v="78"/>
    <x v="73"/>
    <n v="4.4400000000000004"/>
  </r>
  <r>
    <s v="200907"/>
    <x v="3"/>
    <x v="0"/>
    <x v="8"/>
    <x v="78"/>
    <x v="102"/>
    <n v="0"/>
  </r>
  <r>
    <s v="200904"/>
    <x v="4"/>
    <x v="0"/>
    <x v="8"/>
    <x v="78"/>
    <x v="102"/>
    <n v="0"/>
  </r>
  <r>
    <s v="201012"/>
    <x v="7"/>
    <x v="1"/>
    <x v="8"/>
    <x v="78"/>
    <x v="102"/>
    <n v="0"/>
  </r>
  <r>
    <s v="201004"/>
    <x v="4"/>
    <x v="1"/>
    <x v="8"/>
    <x v="78"/>
    <x v="102"/>
    <n v="0"/>
  </r>
  <r>
    <s v="201005"/>
    <x v="0"/>
    <x v="1"/>
    <x v="8"/>
    <x v="78"/>
    <x v="102"/>
    <n v="0"/>
  </r>
  <r>
    <s v="200903"/>
    <x v="8"/>
    <x v="0"/>
    <x v="8"/>
    <x v="78"/>
    <x v="102"/>
    <n v="0"/>
  </r>
  <r>
    <s v="200908"/>
    <x v="11"/>
    <x v="0"/>
    <x v="8"/>
    <x v="78"/>
    <x v="4"/>
    <n v="0"/>
  </r>
  <r>
    <s v="201102"/>
    <x v="5"/>
    <x v="2"/>
    <x v="8"/>
    <x v="78"/>
    <x v="25"/>
    <n v="5000"/>
  </r>
  <r>
    <s v="201111"/>
    <x v="2"/>
    <x v="2"/>
    <x v="8"/>
    <x v="78"/>
    <x v="108"/>
    <n v="0"/>
  </r>
  <r>
    <s v="200910"/>
    <x v="9"/>
    <x v="0"/>
    <x v="8"/>
    <x v="78"/>
    <x v="45"/>
    <n v="0"/>
  </r>
  <r>
    <s v="201004"/>
    <x v="4"/>
    <x v="1"/>
    <x v="8"/>
    <x v="78"/>
    <x v="45"/>
    <n v="0"/>
  </r>
  <r>
    <s v="201111"/>
    <x v="2"/>
    <x v="2"/>
    <x v="8"/>
    <x v="78"/>
    <x v="45"/>
    <n v="0"/>
  </r>
  <r>
    <s v="200906"/>
    <x v="10"/>
    <x v="0"/>
    <x v="8"/>
    <x v="78"/>
    <x v="89"/>
    <n v="231.63"/>
  </r>
  <r>
    <s v="201006"/>
    <x v="10"/>
    <x v="1"/>
    <x v="8"/>
    <x v="78"/>
    <x v="89"/>
    <n v="6312.74"/>
  </r>
  <r>
    <s v="201110"/>
    <x v="9"/>
    <x v="2"/>
    <x v="8"/>
    <x v="78"/>
    <x v="89"/>
    <n v="10000"/>
  </r>
  <r>
    <s v="201105"/>
    <x v="0"/>
    <x v="2"/>
    <x v="8"/>
    <x v="78"/>
    <x v="76"/>
    <n v="708.2"/>
  </r>
  <r>
    <s v="201012"/>
    <x v="7"/>
    <x v="1"/>
    <x v="8"/>
    <x v="78"/>
    <x v="76"/>
    <n v="1025.19"/>
  </r>
  <r>
    <s v="200910"/>
    <x v="9"/>
    <x v="0"/>
    <x v="8"/>
    <x v="78"/>
    <x v="76"/>
    <n v="2311.4700000000003"/>
  </r>
  <r>
    <s v="200901"/>
    <x v="6"/>
    <x v="0"/>
    <x v="8"/>
    <x v="78"/>
    <x v="76"/>
    <n v="529.20000000000005"/>
  </r>
  <r>
    <s v="201202"/>
    <x v="5"/>
    <x v="3"/>
    <x v="8"/>
    <x v="78"/>
    <x v="76"/>
    <n v="3610.9500000000003"/>
  </r>
  <r>
    <s v="200908"/>
    <x v="11"/>
    <x v="0"/>
    <x v="8"/>
    <x v="78"/>
    <x v="76"/>
    <n v="293.52"/>
  </r>
  <r>
    <s v="201104"/>
    <x v="4"/>
    <x v="2"/>
    <x v="8"/>
    <x v="78"/>
    <x v="86"/>
    <n v="0"/>
  </r>
  <r>
    <s v="201010"/>
    <x v="9"/>
    <x v="1"/>
    <x v="8"/>
    <x v="78"/>
    <x v="86"/>
    <n v="0"/>
  </r>
  <r>
    <s v="201105"/>
    <x v="0"/>
    <x v="2"/>
    <x v="8"/>
    <x v="78"/>
    <x v="86"/>
    <n v="-19166.060000000001"/>
  </r>
  <r>
    <s v="201007"/>
    <x v="3"/>
    <x v="1"/>
    <x v="8"/>
    <x v="78"/>
    <x v="23"/>
    <n v="0"/>
  </r>
  <r>
    <s v="200912"/>
    <x v="7"/>
    <x v="0"/>
    <x v="8"/>
    <x v="78"/>
    <x v="23"/>
    <n v="146.76"/>
  </r>
  <r>
    <s v="200906"/>
    <x v="10"/>
    <x v="0"/>
    <x v="8"/>
    <x v="78"/>
    <x v="23"/>
    <n v="0"/>
  </r>
  <r>
    <s v="201012"/>
    <x v="7"/>
    <x v="1"/>
    <x v="8"/>
    <x v="78"/>
    <x v="23"/>
    <n v="417.67"/>
  </r>
  <r>
    <s v="201205"/>
    <x v="0"/>
    <x v="3"/>
    <x v="8"/>
    <x v="78"/>
    <x v="23"/>
    <n v="2254.7200000000003"/>
  </r>
  <r>
    <s v="200903"/>
    <x v="8"/>
    <x v="0"/>
    <x v="8"/>
    <x v="78"/>
    <x v="23"/>
    <n v="346.13"/>
  </r>
  <r>
    <s v="200901"/>
    <x v="6"/>
    <x v="0"/>
    <x v="8"/>
    <x v="78"/>
    <x v="23"/>
    <n v="211.68"/>
  </r>
  <r>
    <s v="201103"/>
    <x v="8"/>
    <x v="2"/>
    <x v="8"/>
    <x v="78"/>
    <x v="46"/>
    <n v="117.4"/>
  </r>
  <r>
    <s v="201104"/>
    <x v="4"/>
    <x v="2"/>
    <x v="8"/>
    <x v="78"/>
    <x v="46"/>
    <n v="0"/>
  </r>
  <r>
    <s v="200902"/>
    <x v="5"/>
    <x v="0"/>
    <x v="8"/>
    <x v="78"/>
    <x v="47"/>
    <n v="888.21"/>
  </r>
  <r>
    <s v="200910"/>
    <x v="9"/>
    <x v="0"/>
    <x v="8"/>
    <x v="78"/>
    <x v="47"/>
    <n v="883.14"/>
  </r>
  <r>
    <s v="200903"/>
    <x v="8"/>
    <x v="0"/>
    <x v="8"/>
    <x v="78"/>
    <x v="47"/>
    <n v="1010.44"/>
  </r>
  <r>
    <s v="200908"/>
    <x v="11"/>
    <x v="0"/>
    <x v="8"/>
    <x v="78"/>
    <x v="47"/>
    <n v="429.36"/>
  </r>
  <r>
    <s v="200904"/>
    <x v="4"/>
    <x v="0"/>
    <x v="8"/>
    <x v="78"/>
    <x v="53"/>
    <n v="12.950000000000001"/>
  </r>
  <r>
    <s v="200910"/>
    <x v="9"/>
    <x v="0"/>
    <x v="8"/>
    <x v="78"/>
    <x v="53"/>
    <n v="21"/>
  </r>
  <r>
    <s v="201103"/>
    <x v="8"/>
    <x v="2"/>
    <x v="8"/>
    <x v="78"/>
    <x v="53"/>
    <n v="0"/>
  </r>
  <r>
    <s v="201111"/>
    <x v="2"/>
    <x v="2"/>
    <x v="8"/>
    <x v="78"/>
    <x v="53"/>
    <n v="0"/>
  </r>
  <r>
    <s v="200909"/>
    <x v="1"/>
    <x v="0"/>
    <x v="8"/>
    <x v="78"/>
    <x v="78"/>
    <n v="1814.19"/>
  </r>
  <r>
    <s v="200911"/>
    <x v="2"/>
    <x v="0"/>
    <x v="8"/>
    <x v="78"/>
    <x v="78"/>
    <n v="1668.3400000000001"/>
  </r>
  <r>
    <s v="201201"/>
    <x v="6"/>
    <x v="3"/>
    <x v="8"/>
    <x v="78"/>
    <x v="78"/>
    <n v="1408.27"/>
  </r>
  <r>
    <s v="200907"/>
    <x v="3"/>
    <x v="0"/>
    <x v="8"/>
    <x v="78"/>
    <x v="78"/>
    <n v="2214.96"/>
  </r>
  <r>
    <s v="201112"/>
    <x v="7"/>
    <x v="2"/>
    <x v="8"/>
    <x v="78"/>
    <x v="6"/>
    <n v="0"/>
  </r>
  <r>
    <s v="201107"/>
    <x v="3"/>
    <x v="2"/>
    <x v="8"/>
    <x v="78"/>
    <x v="51"/>
    <n v="1661.93"/>
  </r>
  <r>
    <s v="201012"/>
    <x v="7"/>
    <x v="1"/>
    <x v="8"/>
    <x v="78"/>
    <x v="57"/>
    <n v="0"/>
  </r>
  <r>
    <s v="201007"/>
    <x v="3"/>
    <x v="1"/>
    <x v="8"/>
    <x v="78"/>
    <x v="57"/>
    <n v="0"/>
  </r>
  <r>
    <s v="201011"/>
    <x v="2"/>
    <x v="1"/>
    <x v="8"/>
    <x v="78"/>
    <x v="57"/>
    <n v="0"/>
  </r>
  <r>
    <s v="200907"/>
    <x v="3"/>
    <x v="0"/>
    <x v="8"/>
    <x v="78"/>
    <x v="54"/>
    <n v="11080.23"/>
  </r>
  <r>
    <s v="201010"/>
    <x v="9"/>
    <x v="1"/>
    <x v="8"/>
    <x v="78"/>
    <x v="54"/>
    <n v="42644.79"/>
  </r>
  <r>
    <s v="201109"/>
    <x v="1"/>
    <x v="2"/>
    <x v="8"/>
    <x v="78"/>
    <x v="54"/>
    <n v="31650.22"/>
  </r>
  <r>
    <s v="200910"/>
    <x v="9"/>
    <x v="0"/>
    <x v="8"/>
    <x v="78"/>
    <x v="54"/>
    <n v="24461.66"/>
  </r>
  <r>
    <s v="201202"/>
    <x v="5"/>
    <x v="3"/>
    <x v="8"/>
    <x v="78"/>
    <x v="54"/>
    <n v="21650.49"/>
  </r>
  <r>
    <s v="201004"/>
    <x v="4"/>
    <x v="1"/>
    <x v="8"/>
    <x v="78"/>
    <x v="54"/>
    <n v="52118.68"/>
  </r>
  <r>
    <s v="200905"/>
    <x v="0"/>
    <x v="0"/>
    <x v="8"/>
    <x v="78"/>
    <x v="54"/>
    <n v="22142.720000000001"/>
  </r>
  <r>
    <s v="201005"/>
    <x v="0"/>
    <x v="1"/>
    <x v="8"/>
    <x v="78"/>
    <x v="84"/>
    <n v="1279.1400000000001"/>
  </r>
  <r>
    <s v="201009"/>
    <x v="1"/>
    <x v="1"/>
    <x v="8"/>
    <x v="78"/>
    <x v="84"/>
    <n v="1078.1600000000001"/>
  </r>
  <r>
    <s v="200908"/>
    <x v="11"/>
    <x v="0"/>
    <x v="8"/>
    <x v="78"/>
    <x v="84"/>
    <n v="1439.27"/>
  </r>
  <r>
    <s v="200907"/>
    <x v="3"/>
    <x v="0"/>
    <x v="8"/>
    <x v="78"/>
    <x v="84"/>
    <n v="925.15"/>
  </r>
  <r>
    <s v="201108"/>
    <x v="11"/>
    <x v="2"/>
    <x v="8"/>
    <x v="78"/>
    <x v="84"/>
    <n v="0"/>
  </r>
  <r>
    <s v="201011"/>
    <x v="2"/>
    <x v="1"/>
    <x v="8"/>
    <x v="78"/>
    <x v="35"/>
    <n v="0"/>
  </r>
  <r>
    <s v="201005"/>
    <x v="0"/>
    <x v="1"/>
    <x v="8"/>
    <x v="78"/>
    <x v="79"/>
    <n v="20.420000000000002"/>
  </r>
  <r>
    <s v="201101"/>
    <x v="6"/>
    <x v="2"/>
    <x v="8"/>
    <x v="78"/>
    <x v="80"/>
    <n v="1735.98"/>
  </r>
  <r>
    <s v="201104"/>
    <x v="4"/>
    <x v="2"/>
    <x v="8"/>
    <x v="78"/>
    <x v="80"/>
    <n v="10090.52"/>
  </r>
  <r>
    <s v="200904"/>
    <x v="4"/>
    <x v="0"/>
    <x v="8"/>
    <x v="78"/>
    <x v="80"/>
    <n v="12368.42"/>
  </r>
  <r>
    <s v="200907"/>
    <x v="3"/>
    <x v="0"/>
    <x v="8"/>
    <x v="78"/>
    <x v="80"/>
    <n v="18889.600000000002"/>
  </r>
  <r>
    <s v="201102"/>
    <x v="5"/>
    <x v="2"/>
    <x v="8"/>
    <x v="78"/>
    <x v="80"/>
    <n v="2299.4"/>
  </r>
  <r>
    <s v="201108"/>
    <x v="11"/>
    <x v="2"/>
    <x v="8"/>
    <x v="78"/>
    <x v="106"/>
    <n v="0"/>
  </r>
  <r>
    <s v="201112"/>
    <x v="7"/>
    <x v="2"/>
    <x v="8"/>
    <x v="78"/>
    <x v="81"/>
    <n v="1704.7"/>
  </r>
  <r>
    <s v="201109"/>
    <x v="1"/>
    <x v="2"/>
    <x v="8"/>
    <x v="78"/>
    <x v="81"/>
    <n v="4009.56"/>
  </r>
  <r>
    <s v="200905"/>
    <x v="0"/>
    <x v="0"/>
    <x v="8"/>
    <x v="78"/>
    <x v="81"/>
    <n v="2366.3200000000002"/>
  </r>
  <r>
    <s v="201003"/>
    <x v="8"/>
    <x v="1"/>
    <x v="8"/>
    <x v="78"/>
    <x v="81"/>
    <n v="1373.74"/>
  </r>
  <r>
    <s v="200909"/>
    <x v="1"/>
    <x v="0"/>
    <x v="8"/>
    <x v="78"/>
    <x v="81"/>
    <n v="1538.52"/>
  </r>
  <r>
    <s v="201001"/>
    <x v="6"/>
    <x v="1"/>
    <x v="8"/>
    <x v="78"/>
    <x v="9"/>
    <n v="3158.15"/>
  </r>
  <r>
    <s v="200903"/>
    <x v="8"/>
    <x v="0"/>
    <x v="8"/>
    <x v="78"/>
    <x v="9"/>
    <n v="4997.24"/>
  </r>
  <r>
    <s v="201012"/>
    <x v="7"/>
    <x v="1"/>
    <x v="8"/>
    <x v="78"/>
    <x v="9"/>
    <n v="3193.4300000000003"/>
  </r>
  <r>
    <s v="201103"/>
    <x v="8"/>
    <x v="2"/>
    <x v="8"/>
    <x v="78"/>
    <x v="9"/>
    <n v="4771.12"/>
  </r>
  <r>
    <s v="201109"/>
    <x v="1"/>
    <x v="2"/>
    <x v="8"/>
    <x v="78"/>
    <x v="40"/>
    <n v="0"/>
  </r>
  <r>
    <s v="201007"/>
    <x v="3"/>
    <x v="1"/>
    <x v="8"/>
    <x v="78"/>
    <x v="33"/>
    <n v="0"/>
  </r>
  <r>
    <s v="200905"/>
    <x v="0"/>
    <x v="0"/>
    <x v="8"/>
    <x v="78"/>
    <x v="33"/>
    <n v="2044.8300000000002"/>
  </r>
  <r>
    <s v="201009"/>
    <x v="1"/>
    <x v="1"/>
    <x v="8"/>
    <x v="78"/>
    <x v="33"/>
    <n v="0"/>
  </r>
  <r>
    <s v="200909"/>
    <x v="1"/>
    <x v="0"/>
    <x v="8"/>
    <x v="78"/>
    <x v="82"/>
    <n v="0"/>
  </r>
  <r>
    <s v="201201"/>
    <x v="6"/>
    <x v="3"/>
    <x v="8"/>
    <x v="78"/>
    <x v="37"/>
    <n v="1286.2"/>
  </r>
  <r>
    <s v="201104"/>
    <x v="4"/>
    <x v="2"/>
    <x v="8"/>
    <x v="78"/>
    <x v="37"/>
    <n v="1358.08"/>
  </r>
  <r>
    <s v="201110"/>
    <x v="9"/>
    <x v="2"/>
    <x v="8"/>
    <x v="78"/>
    <x v="37"/>
    <n v="930.44"/>
  </r>
  <r>
    <s v="201011"/>
    <x v="2"/>
    <x v="1"/>
    <x v="8"/>
    <x v="78"/>
    <x v="37"/>
    <n v="0"/>
  </r>
  <r>
    <s v="201110"/>
    <x v="9"/>
    <x v="2"/>
    <x v="8"/>
    <x v="78"/>
    <x v="124"/>
    <n v="0"/>
  </r>
  <r>
    <s v="201109"/>
    <x v="1"/>
    <x v="2"/>
    <x v="8"/>
    <x v="78"/>
    <x v="124"/>
    <n v="111.37"/>
  </r>
  <r>
    <s v="201010"/>
    <x v="9"/>
    <x v="1"/>
    <x v="8"/>
    <x v="78"/>
    <x v="93"/>
    <n v="0"/>
  </r>
  <r>
    <s v="201106"/>
    <x v="10"/>
    <x v="2"/>
    <x v="8"/>
    <x v="78"/>
    <x v="64"/>
    <n v="0"/>
  </r>
  <r>
    <s v="201008"/>
    <x v="11"/>
    <x v="1"/>
    <x v="8"/>
    <x v="78"/>
    <x v="64"/>
    <n v="0"/>
  </r>
  <r>
    <s v="201104"/>
    <x v="4"/>
    <x v="2"/>
    <x v="8"/>
    <x v="78"/>
    <x v="43"/>
    <n v="0"/>
  </r>
  <r>
    <s v="201107"/>
    <x v="3"/>
    <x v="2"/>
    <x v="8"/>
    <x v="78"/>
    <x v="43"/>
    <n v="0"/>
  </r>
  <r>
    <s v="201103"/>
    <x v="8"/>
    <x v="2"/>
    <x v="8"/>
    <x v="78"/>
    <x v="43"/>
    <n v="0"/>
  </r>
  <r>
    <s v="201103"/>
    <x v="8"/>
    <x v="2"/>
    <x v="8"/>
    <x v="78"/>
    <x v="11"/>
    <n v="116207.34"/>
  </r>
  <r>
    <s v="201001"/>
    <x v="6"/>
    <x v="1"/>
    <x v="8"/>
    <x v="78"/>
    <x v="11"/>
    <n v="56531.76"/>
  </r>
  <r>
    <s v="200908"/>
    <x v="11"/>
    <x v="0"/>
    <x v="8"/>
    <x v="78"/>
    <x v="11"/>
    <n v="58672.950000000004"/>
  </r>
  <r>
    <s v="201112"/>
    <x v="7"/>
    <x v="2"/>
    <x v="8"/>
    <x v="78"/>
    <x v="11"/>
    <n v="52709.61"/>
  </r>
  <r>
    <s v="200911"/>
    <x v="2"/>
    <x v="0"/>
    <x v="8"/>
    <x v="78"/>
    <x v="12"/>
    <n v="5896.7"/>
  </r>
  <r>
    <s v="200902"/>
    <x v="5"/>
    <x v="0"/>
    <x v="8"/>
    <x v="78"/>
    <x v="12"/>
    <n v="7479.9000000000005"/>
  </r>
  <r>
    <s v="201102"/>
    <x v="5"/>
    <x v="2"/>
    <x v="8"/>
    <x v="78"/>
    <x v="12"/>
    <n v="11295.5"/>
  </r>
  <r>
    <s v="201007"/>
    <x v="3"/>
    <x v="1"/>
    <x v="8"/>
    <x v="78"/>
    <x v="12"/>
    <n v="8941.75"/>
  </r>
  <r>
    <s v="201202"/>
    <x v="5"/>
    <x v="3"/>
    <x v="8"/>
    <x v="78"/>
    <x v="12"/>
    <n v="6422.4000000000005"/>
  </r>
  <r>
    <s v="200906"/>
    <x v="10"/>
    <x v="0"/>
    <x v="8"/>
    <x v="78"/>
    <x v="12"/>
    <n v="4022.4500000000003"/>
  </r>
  <r>
    <s v="201010"/>
    <x v="9"/>
    <x v="1"/>
    <x v="8"/>
    <x v="78"/>
    <x v="12"/>
    <n v="11764.6"/>
  </r>
  <r>
    <s v="200908"/>
    <x v="11"/>
    <x v="0"/>
    <x v="8"/>
    <x v="78"/>
    <x v="13"/>
    <n v="4327.3599999999997"/>
  </r>
  <r>
    <s v="200910"/>
    <x v="9"/>
    <x v="0"/>
    <x v="8"/>
    <x v="78"/>
    <x v="13"/>
    <n v="-20173.82"/>
  </r>
  <r>
    <s v="200912"/>
    <x v="7"/>
    <x v="0"/>
    <x v="8"/>
    <x v="78"/>
    <x v="13"/>
    <n v="11524.58"/>
  </r>
  <r>
    <s v="201103"/>
    <x v="8"/>
    <x v="2"/>
    <x v="8"/>
    <x v="78"/>
    <x v="13"/>
    <n v="20908.29"/>
  </r>
  <r>
    <s v="201102"/>
    <x v="5"/>
    <x v="2"/>
    <x v="8"/>
    <x v="78"/>
    <x v="13"/>
    <n v="9008.33"/>
  </r>
  <r>
    <s v="200907"/>
    <x v="3"/>
    <x v="0"/>
    <x v="8"/>
    <x v="78"/>
    <x v="66"/>
    <n v="0"/>
  </r>
  <r>
    <s v="201109"/>
    <x v="1"/>
    <x v="2"/>
    <x v="8"/>
    <x v="78"/>
    <x v="22"/>
    <n v="205.68"/>
  </r>
  <r>
    <s v="201008"/>
    <x v="11"/>
    <x v="1"/>
    <x v="8"/>
    <x v="78"/>
    <x v="113"/>
    <n v="16799.96"/>
  </r>
  <r>
    <s v="200912"/>
    <x v="7"/>
    <x v="0"/>
    <x v="8"/>
    <x v="78"/>
    <x v="113"/>
    <n v="8116.96"/>
  </r>
  <r>
    <s v="200906"/>
    <x v="10"/>
    <x v="0"/>
    <x v="8"/>
    <x v="78"/>
    <x v="113"/>
    <n v="10047.960000000001"/>
  </r>
  <r>
    <s v="201205"/>
    <x v="0"/>
    <x v="3"/>
    <x v="8"/>
    <x v="78"/>
    <x v="113"/>
    <n v="15787.95"/>
  </r>
  <r>
    <s v="201101"/>
    <x v="6"/>
    <x v="2"/>
    <x v="8"/>
    <x v="78"/>
    <x v="113"/>
    <n v="19063"/>
  </r>
  <r>
    <s v="201005"/>
    <x v="0"/>
    <x v="1"/>
    <x v="8"/>
    <x v="78"/>
    <x v="113"/>
    <n v="14089.25"/>
  </r>
  <r>
    <s v="201004"/>
    <x v="4"/>
    <x v="1"/>
    <x v="8"/>
    <x v="78"/>
    <x v="114"/>
    <n v="7387.84"/>
  </r>
  <r>
    <s v="201105"/>
    <x v="0"/>
    <x v="2"/>
    <x v="8"/>
    <x v="78"/>
    <x v="114"/>
    <n v="4043.35"/>
  </r>
  <r>
    <s v="201205"/>
    <x v="0"/>
    <x v="3"/>
    <x v="8"/>
    <x v="78"/>
    <x v="114"/>
    <n v="4279.08"/>
  </r>
  <r>
    <s v="200901"/>
    <x v="6"/>
    <x v="0"/>
    <x v="8"/>
    <x v="78"/>
    <x v="114"/>
    <n v="3755.73"/>
  </r>
  <r>
    <s v="201201"/>
    <x v="6"/>
    <x v="3"/>
    <x v="8"/>
    <x v="78"/>
    <x v="114"/>
    <n v="3708.58"/>
  </r>
  <r>
    <s v="200912"/>
    <x v="7"/>
    <x v="0"/>
    <x v="8"/>
    <x v="78"/>
    <x v="114"/>
    <n v="6582.43"/>
  </r>
  <r>
    <s v="200904"/>
    <x v="4"/>
    <x v="0"/>
    <x v="8"/>
    <x v="78"/>
    <x v="114"/>
    <n v="5419.17"/>
  </r>
  <r>
    <s v="201109"/>
    <x v="1"/>
    <x v="2"/>
    <x v="8"/>
    <x v="78"/>
    <x v="115"/>
    <n v="8021.76"/>
  </r>
  <r>
    <s v="200905"/>
    <x v="0"/>
    <x v="0"/>
    <x v="8"/>
    <x v="78"/>
    <x v="115"/>
    <n v="4265.45"/>
  </r>
  <r>
    <s v="200902"/>
    <x v="5"/>
    <x v="0"/>
    <x v="8"/>
    <x v="78"/>
    <x v="115"/>
    <n v="7999.9800000000005"/>
  </r>
  <r>
    <s v="201112"/>
    <x v="7"/>
    <x v="2"/>
    <x v="8"/>
    <x v="78"/>
    <x v="115"/>
    <n v="5722.51"/>
  </r>
  <r>
    <s v="200908"/>
    <x v="11"/>
    <x v="0"/>
    <x v="8"/>
    <x v="78"/>
    <x v="115"/>
    <n v="2160.0700000000002"/>
  </r>
  <r>
    <s v="201203"/>
    <x v="8"/>
    <x v="3"/>
    <x v="8"/>
    <x v="78"/>
    <x v="116"/>
    <n v="0"/>
  </r>
  <r>
    <s v="201205"/>
    <x v="0"/>
    <x v="3"/>
    <x v="8"/>
    <x v="78"/>
    <x v="116"/>
    <n v="0"/>
  </r>
  <r>
    <s v="201109"/>
    <x v="1"/>
    <x v="2"/>
    <x v="8"/>
    <x v="78"/>
    <x v="116"/>
    <n v="945.62"/>
  </r>
  <r>
    <s v="200904"/>
    <x v="4"/>
    <x v="0"/>
    <x v="8"/>
    <x v="78"/>
    <x v="39"/>
    <n v="1136.01"/>
  </r>
  <r>
    <s v="201010"/>
    <x v="9"/>
    <x v="1"/>
    <x v="8"/>
    <x v="78"/>
    <x v="39"/>
    <n v="0"/>
  </r>
  <r>
    <s v="201007"/>
    <x v="3"/>
    <x v="1"/>
    <x v="8"/>
    <x v="78"/>
    <x v="39"/>
    <n v="627.84"/>
  </r>
  <r>
    <s v="200912"/>
    <x v="7"/>
    <x v="0"/>
    <x v="8"/>
    <x v="78"/>
    <x v="34"/>
    <n v="5671.04"/>
  </r>
  <r>
    <s v="201202"/>
    <x v="5"/>
    <x v="3"/>
    <x v="8"/>
    <x v="78"/>
    <x v="34"/>
    <n v="13206.45"/>
  </r>
  <r>
    <s v="201204"/>
    <x v="4"/>
    <x v="3"/>
    <x v="8"/>
    <x v="78"/>
    <x v="34"/>
    <n v="6075.33"/>
  </r>
  <r>
    <s v="201010"/>
    <x v="9"/>
    <x v="1"/>
    <x v="8"/>
    <x v="78"/>
    <x v="34"/>
    <n v="14609.77"/>
  </r>
  <r>
    <s v="201008"/>
    <x v="11"/>
    <x v="1"/>
    <x v="8"/>
    <x v="78"/>
    <x v="34"/>
    <n v="2475.0100000000002"/>
  </r>
  <r>
    <s v="200909"/>
    <x v="1"/>
    <x v="0"/>
    <x v="8"/>
    <x v="78"/>
    <x v="117"/>
    <n v="0"/>
  </r>
  <r>
    <s v="201011"/>
    <x v="2"/>
    <x v="1"/>
    <x v="8"/>
    <x v="78"/>
    <x v="117"/>
    <n v="0"/>
  </r>
  <r>
    <s v="201001"/>
    <x v="6"/>
    <x v="1"/>
    <x v="8"/>
    <x v="78"/>
    <x v="117"/>
    <n v="0"/>
  </r>
  <r>
    <s v="201101"/>
    <x v="6"/>
    <x v="2"/>
    <x v="8"/>
    <x v="78"/>
    <x v="117"/>
    <n v="32"/>
  </r>
  <r>
    <s v="201110"/>
    <x v="9"/>
    <x v="2"/>
    <x v="8"/>
    <x v="78"/>
    <x v="67"/>
    <n v="5662.7300000000005"/>
  </r>
  <r>
    <s v="201002"/>
    <x v="5"/>
    <x v="1"/>
    <x v="8"/>
    <x v="78"/>
    <x v="67"/>
    <n v="4828.51"/>
  </r>
  <r>
    <s v="200910"/>
    <x v="9"/>
    <x v="0"/>
    <x v="8"/>
    <x v="78"/>
    <x v="67"/>
    <n v="2097.12"/>
  </r>
  <r>
    <s v="201008"/>
    <x v="11"/>
    <x v="1"/>
    <x v="8"/>
    <x v="78"/>
    <x v="42"/>
    <n v="0"/>
  </r>
  <r>
    <s v="201012"/>
    <x v="7"/>
    <x v="1"/>
    <x v="8"/>
    <x v="78"/>
    <x v="42"/>
    <n v="0"/>
  </r>
  <r>
    <s v="201012"/>
    <x v="7"/>
    <x v="1"/>
    <x v="8"/>
    <x v="78"/>
    <x v="19"/>
    <n v="1920"/>
  </r>
  <r>
    <s v="200911"/>
    <x v="2"/>
    <x v="0"/>
    <x v="8"/>
    <x v="78"/>
    <x v="19"/>
    <n v="0"/>
  </r>
  <r>
    <s v="200908"/>
    <x v="11"/>
    <x v="0"/>
    <x v="8"/>
    <x v="78"/>
    <x v="19"/>
    <n v="0"/>
  </r>
  <r>
    <s v="200905"/>
    <x v="0"/>
    <x v="0"/>
    <x v="8"/>
    <x v="78"/>
    <x v="19"/>
    <n v="452.40000000000003"/>
  </r>
  <r>
    <s v="201012"/>
    <x v="7"/>
    <x v="1"/>
    <x v="8"/>
    <x v="78"/>
    <x v="50"/>
    <n v="46737.39"/>
  </r>
  <r>
    <s v="201112"/>
    <x v="7"/>
    <x v="2"/>
    <x v="8"/>
    <x v="78"/>
    <x v="63"/>
    <n v="0"/>
  </r>
  <r>
    <s v="201006"/>
    <x v="10"/>
    <x v="1"/>
    <x v="8"/>
    <x v="78"/>
    <x v="63"/>
    <n v="0"/>
  </r>
  <r>
    <s v="201107"/>
    <x v="3"/>
    <x v="2"/>
    <x v="8"/>
    <x v="78"/>
    <x v="69"/>
    <n v="5724.41"/>
  </r>
  <r>
    <s v="201011"/>
    <x v="2"/>
    <x v="1"/>
    <x v="8"/>
    <x v="78"/>
    <x v="69"/>
    <n v="3211.13"/>
  </r>
  <r>
    <s v="201102"/>
    <x v="5"/>
    <x v="2"/>
    <x v="8"/>
    <x v="78"/>
    <x v="69"/>
    <n v="9971.49"/>
  </r>
  <r>
    <s v="200906"/>
    <x v="10"/>
    <x v="0"/>
    <x v="8"/>
    <x v="78"/>
    <x v="69"/>
    <n v="2092.5100000000002"/>
  </r>
  <r>
    <s v="201002"/>
    <x v="5"/>
    <x v="1"/>
    <x v="8"/>
    <x v="78"/>
    <x v="69"/>
    <n v="12481.84"/>
  </r>
  <r>
    <s v="201205"/>
    <x v="0"/>
    <x v="3"/>
    <x v="8"/>
    <x v="78"/>
    <x v="69"/>
    <n v="6226.51"/>
  </r>
  <r>
    <s v="200910"/>
    <x v="9"/>
    <x v="0"/>
    <x v="8"/>
    <x v="78"/>
    <x v="69"/>
    <n v="11082.14"/>
  </r>
  <r>
    <s v="201009"/>
    <x v="1"/>
    <x v="1"/>
    <x v="8"/>
    <x v="78"/>
    <x v="69"/>
    <n v="5080.3599999999997"/>
  </r>
  <r>
    <s v="200908"/>
    <x v="11"/>
    <x v="0"/>
    <x v="8"/>
    <x v="78"/>
    <x v="118"/>
    <n v="2425.54"/>
  </r>
  <r>
    <s v="200904"/>
    <x v="4"/>
    <x v="0"/>
    <x v="8"/>
    <x v="78"/>
    <x v="118"/>
    <n v="2855"/>
  </r>
  <r>
    <s v="200911"/>
    <x v="2"/>
    <x v="0"/>
    <x v="8"/>
    <x v="78"/>
    <x v="118"/>
    <n v="7031.81"/>
  </r>
  <r>
    <s v="201012"/>
    <x v="7"/>
    <x v="1"/>
    <x v="8"/>
    <x v="78"/>
    <x v="118"/>
    <n v="2600.48"/>
  </r>
  <r>
    <s v="201201"/>
    <x v="6"/>
    <x v="3"/>
    <x v="8"/>
    <x v="78"/>
    <x v="118"/>
    <n v="2711.64"/>
  </r>
  <r>
    <s v="201102"/>
    <x v="5"/>
    <x v="2"/>
    <x v="8"/>
    <x v="78"/>
    <x v="118"/>
    <n v="7382.6900000000005"/>
  </r>
  <r>
    <s v="200910"/>
    <x v="9"/>
    <x v="0"/>
    <x v="8"/>
    <x v="78"/>
    <x v="118"/>
    <n v="6586.2300000000005"/>
  </r>
  <r>
    <s v="200906"/>
    <x v="10"/>
    <x v="0"/>
    <x v="8"/>
    <x v="78"/>
    <x v="118"/>
    <n v="2959.71"/>
  </r>
  <r>
    <s v="201201"/>
    <x v="6"/>
    <x v="3"/>
    <x v="8"/>
    <x v="78"/>
    <x v="71"/>
    <n v="55.99"/>
  </r>
  <r>
    <s v="201110"/>
    <x v="9"/>
    <x v="2"/>
    <x v="8"/>
    <x v="78"/>
    <x v="71"/>
    <n v="0"/>
  </r>
  <r>
    <s v="201111"/>
    <x v="2"/>
    <x v="2"/>
    <x v="8"/>
    <x v="78"/>
    <x v="58"/>
    <n v="2514.17"/>
  </r>
  <r>
    <s v="201205"/>
    <x v="0"/>
    <x v="3"/>
    <x v="8"/>
    <x v="78"/>
    <x v="58"/>
    <n v="5951.14"/>
  </r>
  <r>
    <s v="200910"/>
    <x v="9"/>
    <x v="0"/>
    <x v="8"/>
    <x v="78"/>
    <x v="58"/>
    <n v="660.30000000000007"/>
  </r>
  <r>
    <s v="200905"/>
    <x v="0"/>
    <x v="0"/>
    <x v="8"/>
    <x v="78"/>
    <x v="58"/>
    <n v="945.32"/>
  </r>
  <r>
    <s v="201105"/>
    <x v="0"/>
    <x v="2"/>
    <x v="8"/>
    <x v="78"/>
    <x v="44"/>
    <n v="0"/>
  </r>
  <r>
    <s v="201008"/>
    <x v="11"/>
    <x v="1"/>
    <x v="8"/>
    <x v="78"/>
    <x v="44"/>
    <n v="0"/>
  </r>
  <r>
    <s v="201110"/>
    <x v="9"/>
    <x v="2"/>
    <x v="8"/>
    <x v="78"/>
    <x v="44"/>
    <n v="0"/>
  </r>
  <r>
    <s v="201011"/>
    <x v="2"/>
    <x v="1"/>
    <x v="8"/>
    <x v="78"/>
    <x v="44"/>
    <n v="117.4"/>
  </r>
  <r>
    <s v="201109"/>
    <x v="1"/>
    <x v="2"/>
    <x v="8"/>
    <x v="78"/>
    <x v="44"/>
    <n v="0"/>
  </r>
  <r>
    <s v="200907"/>
    <x v="3"/>
    <x v="0"/>
    <x v="8"/>
    <x v="78"/>
    <x v="120"/>
    <n v="0"/>
  </r>
  <r>
    <s v="200911"/>
    <x v="2"/>
    <x v="0"/>
    <x v="8"/>
    <x v="78"/>
    <x v="120"/>
    <n v="0"/>
  </r>
  <r>
    <s v="201004"/>
    <x v="4"/>
    <x v="1"/>
    <x v="8"/>
    <x v="78"/>
    <x v="3"/>
    <n v="2182.89"/>
  </r>
  <r>
    <s v="201108"/>
    <x v="11"/>
    <x v="2"/>
    <x v="8"/>
    <x v="78"/>
    <x v="3"/>
    <n v="1083.1200000000001"/>
  </r>
  <r>
    <s v="201201"/>
    <x v="6"/>
    <x v="3"/>
    <x v="8"/>
    <x v="78"/>
    <x v="3"/>
    <n v="836.65"/>
  </r>
  <r>
    <s v="201003"/>
    <x v="8"/>
    <x v="1"/>
    <x v="8"/>
    <x v="78"/>
    <x v="3"/>
    <n v="1363.78"/>
  </r>
  <r>
    <s v="200911"/>
    <x v="2"/>
    <x v="0"/>
    <x v="8"/>
    <x v="78"/>
    <x v="3"/>
    <n v="2791.16"/>
  </r>
  <r>
    <s v="201109"/>
    <x v="1"/>
    <x v="2"/>
    <x v="8"/>
    <x v="78"/>
    <x v="3"/>
    <n v="2160.54"/>
  </r>
  <r>
    <s v="201002"/>
    <x v="5"/>
    <x v="1"/>
    <x v="8"/>
    <x v="78"/>
    <x v="3"/>
    <n v="1910.78"/>
  </r>
  <r>
    <s v="200912"/>
    <x v="7"/>
    <x v="0"/>
    <x v="8"/>
    <x v="78"/>
    <x v="3"/>
    <n v="4476.26"/>
  </r>
  <r>
    <s v="200905"/>
    <x v="0"/>
    <x v="0"/>
    <x v="8"/>
    <x v="78"/>
    <x v="3"/>
    <n v="1441.52"/>
  </r>
  <r>
    <s v="201108"/>
    <x v="11"/>
    <x v="2"/>
    <x v="8"/>
    <x v="78"/>
    <x v="73"/>
    <n v="96.43"/>
  </r>
  <r>
    <s v="201205"/>
    <x v="0"/>
    <x v="3"/>
    <x v="8"/>
    <x v="78"/>
    <x v="73"/>
    <n v="0"/>
  </r>
  <r>
    <s v="201010"/>
    <x v="9"/>
    <x v="1"/>
    <x v="8"/>
    <x v="78"/>
    <x v="102"/>
    <n v="0"/>
  </r>
  <r>
    <s v="201009"/>
    <x v="1"/>
    <x v="1"/>
    <x v="8"/>
    <x v="78"/>
    <x v="102"/>
    <n v="0"/>
  </r>
  <r>
    <s v="200906"/>
    <x v="10"/>
    <x v="0"/>
    <x v="8"/>
    <x v="78"/>
    <x v="102"/>
    <n v="0"/>
  </r>
  <r>
    <s v="201007"/>
    <x v="3"/>
    <x v="1"/>
    <x v="8"/>
    <x v="78"/>
    <x v="102"/>
    <n v="0"/>
  </r>
  <r>
    <s v="201110"/>
    <x v="9"/>
    <x v="2"/>
    <x v="8"/>
    <x v="78"/>
    <x v="108"/>
    <n v="0"/>
  </r>
  <r>
    <s v="201007"/>
    <x v="3"/>
    <x v="1"/>
    <x v="8"/>
    <x v="78"/>
    <x v="45"/>
    <n v="0"/>
  </r>
  <r>
    <s v="201009"/>
    <x v="1"/>
    <x v="1"/>
    <x v="8"/>
    <x v="78"/>
    <x v="45"/>
    <n v="0"/>
  </r>
  <r>
    <s v="201002"/>
    <x v="5"/>
    <x v="1"/>
    <x v="8"/>
    <x v="78"/>
    <x v="45"/>
    <n v="8.89"/>
  </r>
  <r>
    <s v="201012"/>
    <x v="7"/>
    <x v="1"/>
    <x v="8"/>
    <x v="78"/>
    <x v="45"/>
    <n v="5000"/>
  </r>
  <r>
    <s v="201002"/>
    <x v="5"/>
    <x v="1"/>
    <x v="8"/>
    <x v="78"/>
    <x v="89"/>
    <n v="7696.43"/>
  </r>
  <r>
    <s v="201003"/>
    <x v="8"/>
    <x v="1"/>
    <x v="8"/>
    <x v="78"/>
    <x v="89"/>
    <n v="12366.48"/>
  </r>
  <r>
    <s v="201004"/>
    <x v="4"/>
    <x v="1"/>
    <x v="8"/>
    <x v="78"/>
    <x v="89"/>
    <n v="12762.12"/>
  </r>
  <r>
    <s v="201106"/>
    <x v="10"/>
    <x v="2"/>
    <x v="8"/>
    <x v="78"/>
    <x v="89"/>
    <n v="5000"/>
  </r>
  <r>
    <s v="200903"/>
    <x v="8"/>
    <x v="0"/>
    <x v="8"/>
    <x v="78"/>
    <x v="76"/>
    <n v="2928.32"/>
  </r>
  <r>
    <s v="201205"/>
    <x v="0"/>
    <x v="3"/>
    <x v="8"/>
    <x v="78"/>
    <x v="76"/>
    <n v="1542.54"/>
  </r>
  <r>
    <s v="201004"/>
    <x v="4"/>
    <x v="1"/>
    <x v="8"/>
    <x v="78"/>
    <x v="76"/>
    <n v="1782.9"/>
  </r>
  <r>
    <s v="201104"/>
    <x v="4"/>
    <x v="2"/>
    <x v="8"/>
    <x v="78"/>
    <x v="23"/>
    <n v="1658.9"/>
  </r>
  <r>
    <s v="201108"/>
    <x v="11"/>
    <x v="2"/>
    <x v="8"/>
    <x v="78"/>
    <x v="23"/>
    <n v="1489.27"/>
  </r>
  <r>
    <s v="201006"/>
    <x v="10"/>
    <x v="1"/>
    <x v="8"/>
    <x v="78"/>
    <x v="23"/>
    <n v="0"/>
  </r>
  <r>
    <s v="200905"/>
    <x v="0"/>
    <x v="0"/>
    <x v="8"/>
    <x v="78"/>
    <x v="23"/>
    <n v="146.76"/>
  </r>
  <r>
    <s v="201105"/>
    <x v="0"/>
    <x v="2"/>
    <x v="8"/>
    <x v="78"/>
    <x v="23"/>
    <n v="1260.03"/>
  </r>
  <r>
    <s v="201111"/>
    <x v="2"/>
    <x v="2"/>
    <x v="8"/>
    <x v="78"/>
    <x v="46"/>
    <n v="0"/>
  </r>
  <r>
    <s v="200901"/>
    <x v="6"/>
    <x v="0"/>
    <x v="8"/>
    <x v="78"/>
    <x v="47"/>
    <n v="730.23"/>
  </r>
  <r>
    <s v="201102"/>
    <x v="5"/>
    <x v="2"/>
    <x v="8"/>
    <x v="78"/>
    <x v="53"/>
    <n v="0"/>
  </r>
  <r>
    <s v="200906"/>
    <x v="10"/>
    <x v="0"/>
    <x v="8"/>
    <x v="78"/>
    <x v="53"/>
    <n v="0"/>
  </r>
  <r>
    <s v="200911"/>
    <x v="2"/>
    <x v="0"/>
    <x v="8"/>
    <x v="78"/>
    <x v="53"/>
    <n v="0"/>
  </r>
  <r>
    <s v="200908"/>
    <x v="11"/>
    <x v="0"/>
    <x v="8"/>
    <x v="78"/>
    <x v="78"/>
    <n v="1589.67"/>
  </r>
  <r>
    <s v="201102"/>
    <x v="5"/>
    <x v="2"/>
    <x v="8"/>
    <x v="78"/>
    <x v="78"/>
    <n v="4174.93"/>
  </r>
  <r>
    <s v="201203"/>
    <x v="8"/>
    <x v="3"/>
    <x v="8"/>
    <x v="78"/>
    <x v="78"/>
    <n v="3321.4"/>
  </r>
  <r>
    <s v="200905"/>
    <x v="0"/>
    <x v="0"/>
    <x v="8"/>
    <x v="78"/>
    <x v="78"/>
    <n v="3888.4500000000003"/>
  </r>
  <r>
    <s v="201010"/>
    <x v="9"/>
    <x v="1"/>
    <x v="8"/>
    <x v="78"/>
    <x v="78"/>
    <n v="2633.8"/>
  </r>
  <r>
    <s v="201105"/>
    <x v="0"/>
    <x v="2"/>
    <x v="8"/>
    <x v="78"/>
    <x v="78"/>
    <n v="1928.19"/>
  </r>
  <r>
    <s v="201103"/>
    <x v="8"/>
    <x v="2"/>
    <x v="8"/>
    <x v="78"/>
    <x v="78"/>
    <n v="2773.81"/>
  </r>
  <r>
    <s v="201011"/>
    <x v="2"/>
    <x v="1"/>
    <x v="8"/>
    <x v="78"/>
    <x v="78"/>
    <n v="1697.17"/>
  </r>
  <r>
    <s v="201009"/>
    <x v="1"/>
    <x v="1"/>
    <x v="8"/>
    <x v="78"/>
    <x v="51"/>
    <n v="814.78"/>
  </r>
  <r>
    <s v="201104"/>
    <x v="4"/>
    <x v="2"/>
    <x v="8"/>
    <x v="78"/>
    <x v="51"/>
    <n v="5552.52"/>
  </r>
  <r>
    <s v="201002"/>
    <x v="5"/>
    <x v="1"/>
    <x v="8"/>
    <x v="78"/>
    <x v="51"/>
    <n v="828.66"/>
  </r>
  <r>
    <s v="201010"/>
    <x v="9"/>
    <x v="1"/>
    <x v="8"/>
    <x v="78"/>
    <x v="51"/>
    <n v="2128.84"/>
  </r>
  <r>
    <s v="200912"/>
    <x v="7"/>
    <x v="0"/>
    <x v="8"/>
    <x v="78"/>
    <x v="51"/>
    <n v="424.21000000000004"/>
  </r>
  <r>
    <s v="201011"/>
    <x v="2"/>
    <x v="1"/>
    <x v="8"/>
    <x v="78"/>
    <x v="51"/>
    <n v="1696.3500000000001"/>
  </r>
  <r>
    <s v="201007"/>
    <x v="3"/>
    <x v="1"/>
    <x v="8"/>
    <x v="78"/>
    <x v="51"/>
    <n v="689.2"/>
  </r>
  <r>
    <s v="201008"/>
    <x v="11"/>
    <x v="1"/>
    <x v="8"/>
    <x v="78"/>
    <x v="57"/>
    <n v="0"/>
  </r>
  <r>
    <s v="201105"/>
    <x v="0"/>
    <x v="2"/>
    <x v="8"/>
    <x v="78"/>
    <x v="54"/>
    <n v="35165.760000000002"/>
  </r>
  <r>
    <s v="200911"/>
    <x v="2"/>
    <x v="0"/>
    <x v="8"/>
    <x v="78"/>
    <x v="54"/>
    <n v="29373.119999999999"/>
  </r>
  <r>
    <s v="201104"/>
    <x v="4"/>
    <x v="2"/>
    <x v="8"/>
    <x v="78"/>
    <x v="54"/>
    <n v="59563.87"/>
  </r>
  <r>
    <s v="201205"/>
    <x v="0"/>
    <x v="3"/>
    <x v="8"/>
    <x v="78"/>
    <x v="54"/>
    <n v="24457.97"/>
  </r>
  <r>
    <s v="201203"/>
    <x v="8"/>
    <x v="3"/>
    <x v="8"/>
    <x v="78"/>
    <x v="54"/>
    <n v="50707.29"/>
  </r>
  <r>
    <s v="201204"/>
    <x v="4"/>
    <x v="3"/>
    <x v="8"/>
    <x v="78"/>
    <x v="54"/>
    <n v="36668.080000000002"/>
  </r>
  <r>
    <s v="200904"/>
    <x v="4"/>
    <x v="0"/>
    <x v="8"/>
    <x v="78"/>
    <x v="54"/>
    <n v="27592.27"/>
  </r>
  <r>
    <s v="201010"/>
    <x v="9"/>
    <x v="1"/>
    <x v="8"/>
    <x v="78"/>
    <x v="84"/>
    <n v="1924.1000000000001"/>
  </r>
  <r>
    <s v="201012"/>
    <x v="7"/>
    <x v="1"/>
    <x v="8"/>
    <x v="78"/>
    <x v="84"/>
    <n v="1108.8600000000001"/>
  </r>
  <r>
    <s v="201111"/>
    <x v="2"/>
    <x v="2"/>
    <x v="8"/>
    <x v="78"/>
    <x v="84"/>
    <n v="228.56"/>
  </r>
  <r>
    <s v="201010"/>
    <x v="9"/>
    <x v="1"/>
    <x v="8"/>
    <x v="78"/>
    <x v="35"/>
    <n v="0"/>
  </r>
  <r>
    <s v="201006"/>
    <x v="10"/>
    <x v="1"/>
    <x v="8"/>
    <x v="78"/>
    <x v="79"/>
    <n v="0"/>
  </r>
  <r>
    <s v="201004"/>
    <x v="4"/>
    <x v="1"/>
    <x v="8"/>
    <x v="78"/>
    <x v="80"/>
    <n v="4378.2300000000005"/>
  </r>
  <r>
    <s v="200902"/>
    <x v="5"/>
    <x v="0"/>
    <x v="8"/>
    <x v="78"/>
    <x v="80"/>
    <n v="5428.51"/>
  </r>
  <r>
    <s v="201009"/>
    <x v="1"/>
    <x v="1"/>
    <x v="8"/>
    <x v="78"/>
    <x v="80"/>
    <n v="3654.55"/>
  </r>
  <r>
    <s v="201109"/>
    <x v="1"/>
    <x v="2"/>
    <x v="8"/>
    <x v="78"/>
    <x v="106"/>
    <n v="0"/>
  </r>
  <r>
    <s v="201111"/>
    <x v="2"/>
    <x v="2"/>
    <x v="8"/>
    <x v="78"/>
    <x v="107"/>
    <n v="0"/>
  </r>
  <r>
    <s v="200906"/>
    <x v="10"/>
    <x v="0"/>
    <x v="8"/>
    <x v="78"/>
    <x v="81"/>
    <n v="1582.74"/>
  </r>
  <r>
    <s v="201005"/>
    <x v="0"/>
    <x v="1"/>
    <x v="8"/>
    <x v="78"/>
    <x v="81"/>
    <n v="1358.25"/>
  </r>
  <r>
    <s v="201202"/>
    <x v="5"/>
    <x v="3"/>
    <x v="8"/>
    <x v="78"/>
    <x v="9"/>
    <n v="6710.41"/>
  </r>
  <r>
    <s v="200905"/>
    <x v="0"/>
    <x v="0"/>
    <x v="8"/>
    <x v="78"/>
    <x v="9"/>
    <n v="3018.12"/>
  </r>
  <r>
    <s v="201110"/>
    <x v="9"/>
    <x v="2"/>
    <x v="8"/>
    <x v="78"/>
    <x v="9"/>
    <n v="2775.6"/>
  </r>
  <r>
    <s v="200910"/>
    <x v="9"/>
    <x v="0"/>
    <x v="8"/>
    <x v="78"/>
    <x v="9"/>
    <n v="2897.79"/>
  </r>
  <r>
    <s v="200907"/>
    <x v="3"/>
    <x v="0"/>
    <x v="8"/>
    <x v="78"/>
    <x v="9"/>
    <n v="2099.71"/>
  </r>
  <r>
    <s v="201111"/>
    <x v="2"/>
    <x v="2"/>
    <x v="8"/>
    <x v="78"/>
    <x v="40"/>
    <n v="0"/>
  </r>
  <r>
    <s v="201005"/>
    <x v="0"/>
    <x v="1"/>
    <x v="8"/>
    <x v="78"/>
    <x v="33"/>
    <n v="0"/>
  </r>
  <r>
    <s v="200906"/>
    <x v="10"/>
    <x v="0"/>
    <x v="8"/>
    <x v="78"/>
    <x v="33"/>
    <n v="0"/>
  </r>
  <r>
    <s v="201108"/>
    <x v="11"/>
    <x v="2"/>
    <x v="8"/>
    <x v="78"/>
    <x v="33"/>
    <n v="2213.6"/>
  </r>
  <r>
    <s v="201004"/>
    <x v="4"/>
    <x v="1"/>
    <x v="8"/>
    <x v="78"/>
    <x v="33"/>
    <n v="0"/>
  </r>
  <r>
    <s v="201102"/>
    <x v="5"/>
    <x v="2"/>
    <x v="8"/>
    <x v="78"/>
    <x v="33"/>
    <n v="0"/>
  </r>
  <r>
    <s v="201106"/>
    <x v="10"/>
    <x v="2"/>
    <x v="8"/>
    <x v="78"/>
    <x v="33"/>
    <n v="986.64"/>
  </r>
  <r>
    <s v="200908"/>
    <x v="11"/>
    <x v="0"/>
    <x v="8"/>
    <x v="78"/>
    <x v="82"/>
    <n v="0"/>
  </r>
  <r>
    <s v="200912"/>
    <x v="7"/>
    <x v="0"/>
    <x v="8"/>
    <x v="78"/>
    <x v="82"/>
    <n v="67.22"/>
  </r>
  <r>
    <s v="200906"/>
    <x v="10"/>
    <x v="0"/>
    <x v="8"/>
    <x v="78"/>
    <x v="82"/>
    <n v="0"/>
  </r>
  <r>
    <s v="201009"/>
    <x v="1"/>
    <x v="1"/>
    <x v="8"/>
    <x v="78"/>
    <x v="82"/>
    <n v="0"/>
  </r>
  <r>
    <s v="201205"/>
    <x v="0"/>
    <x v="3"/>
    <x v="8"/>
    <x v="78"/>
    <x v="37"/>
    <n v="1581.56"/>
  </r>
  <r>
    <s v="201008"/>
    <x v="11"/>
    <x v="1"/>
    <x v="8"/>
    <x v="78"/>
    <x v="37"/>
    <n v="0"/>
  </r>
  <r>
    <s v="201204"/>
    <x v="4"/>
    <x v="3"/>
    <x v="8"/>
    <x v="78"/>
    <x v="124"/>
    <n v="0"/>
  </r>
  <r>
    <s v="201105"/>
    <x v="0"/>
    <x v="2"/>
    <x v="8"/>
    <x v="78"/>
    <x v="124"/>
    <n v="118.07000000000001"/>
  </r>
  <r>
    <s v="201009"/>
    <x v="1"/>
    <x v="1"/>
    <x v="8"/>
    <x v="78"/>
    <x v="93"/>
    <n v="0"/>
  </r>
  <r>
    <s v="201007"/>
    <x v="3"/>
    <x v="1"/>
    <x v="8"/>
    <x v="78"/>
    <x v="93"/>
    <n v="-13.040000000000001"/>
  </r>
  <r>
    <s v="201202"/>
    <x v="5"/>
    <x v="3"/>
    <x v="8"/>
    <x v="78"/>
    <x v="125"/>
    <n v="0"/>
  </r>
  <r>
    <s v="201109"/>
    <x v="1"/>
    <x v="2"/>
    <x v="8"/>
    <x v="78"/>
    <x v="43"/>
    <n v="0"/>
  </r>
  <r>
    <s v="200907"/>
    <x v="3"/>
    <x v="0"/>
    <x v="8"/>
    <x v="78"/>
    <x v="11"/>
    <n v="58816.160000000003"/>
  </r>
  <r>
    <s v="201205"/>
    <x v="0"/>
    <x v="3"/>
    <x v="8"/>
    <x v="78"/>
    <x v="11"/>
    <n v="107154.24000000001"/>
  </r>
  <r>
    <s v="201105"/>
    <x v="0"/>
    <x v="2"/>
    <x v="8"/>
    <x v="78"/>
    <x v="11"/>
    <n v="91809.16"/>
  </r>
  <r>
    <s v="201005"/>
    <x v="0"/>
    <x v="1"/>
    <x v="8"/>
    <x v="78"/>
    <x v="11"/>
    <n v="57590.75"/>
  </r>
  <r>
    <s v="201103"/>
    <x v="8"/>
    <x v="2"/>
    <x v="8"/>
    <x v="78"/>
    <x v="12"/>
    <n v="9691.7000000000007"/>
  </r>
  <r>
    <s v="200907"/>
    <x v="3"/>
    <x v="0"/>
    <x v="8"/>
    <x v="78"/>
    <x v="12"/>
    <n v="4640"/>
  </r>
  <r>
    <s v="201002"/>
    <x v="5"/>
    <x v="1"/>
    <x v="8"/>
    <x v="78"/>
    <x v="12"/>
    <n v="3289.6"/>
  </r>
  <r>
    <s v="200908"/>
    <x v="11"/>
    <x v="0"/>
    <x v="8"/>
    <x v="78"/>
    <x v="12"/>
    <n v="4563.5"/>
  </r>
  <r>
    <s v="201006"/>
    <x v="10"/>
    <x v="1"/>
    <x v="8"/>
    <x v="78"/>
    <x v="12"/>
    <n v="5171.6000000000004"/>
  </r>
  <r>
    <s v="201107"/>
    <x v="3"/>
    <x v="2"/>
    <x v="8"/>
    <x v="78"/>
    <x v="12"/>
    <n v="8273.4"/>
  </r>
  <r>
    <s v="200904"/>
    <x v="4"/>
    <x v="0"/>
    <x v="8"/>
    <x v="78"/>
    <x v="12"/>
    <n v="4410.05"/>
  </r>
  <r>
    <s v="201105"/>
    <x v="0"/>
    <x v="2"/>
    <x v="8"/>
    <x v="78"/>
    <x v="13"/>
    <n v="5150.29"/>
  </r>
  <r>
    <s v="201101"/>
    <x v="6"/>
    <x v="2"/>
    <x v="8"/>
    <x v="78"/>
    <x v="13"/>
    <n v="12802.550000000001"/>
  </r>
  <r>
    <s v="200911"/>
    <x v="2"/>
    <x v="0"/>
    <x v="8"/>
    <x v="78"/>
    <x v="13"/>
    <n v="4011.1600000000003"/>
  </r>
  <r>
    <s v="201205"/>
    <x v="0"/>
    <x v="3"/>
    <x v="8"/>
    <x v="78"/>
    <x v="13"/>
    <n v="18435.36"/>
  </r>
  <r>
    <s v="201002"/>
    <x v="5"/>
    <x v="1"/>
    <x v="8"/>
    <x v="78"/>
    <x v="13"/>
    <n v="13648.44"/>
  </r>
  <r>
    <s v="201202"/>
    <x v="5"/>
    <x v="3"/>
    <x v="8"/>
    <x v="78"/>
    <x v="13"/>
    <n v="31101.24"/>
  </r>
  <r>
    <s v="200904"/>
    <x v="4"/>
    <x v="0"/>
    <x v="8"/>
    <x v="78"/>
    <x v="13"/>
    <n v="2322.16"/>
  </r>
  <r>
    <s v="201107"/>
    <x v="3"/>
    <x v="2"/>
    <x v="8"/>
    <x v="79"/>
    <x v="113"/>
    <n v="1800"/>
  </r>
  <r>
    <s v="200912"/>
    <x v="7"/>
    <x v="0"/>
    <x v="8"/>
    <x v="79"/>
    <x v="34"/>
    <n v="0"/>
  </r>
  <r>
    <s v="200911"/>
    <x v="2"/>
    <x v="0"/>
    <x v="8"/>
    <x v="79"/>
    <x v="76"/>
    <n v="0"/>
  </r>
  <r>
    <s v="201011"/>
    <x v="2"/>
    <x v="1"/>
    <x v="8"/>
    <x v="79"/>
    <x v="76"/>
    <n v="0"/>
  </r>
  <r>
    <s v="201108"/>
    <x v="11"/>
    <x v="2"/>
    <x v="8"/>
    <x v="79"/>
    <x v="76"/>
    <n v="0"/>
  </r>
  <r>
    <s v="200912"/>
    <x v="7"/>
    <x v="0"/>
    <x v="8"/>
    <x v="79"/>
    <x v="76"/>
    <n v="0"/>
  </r>
  <r>
    <s v="200904"/>
    <x v="4"/>
    <x v="0"/>
    <x v="8"/>
    <x v="79"/>
    <x v="92"/>
    <n v="5.99"/>
  </r>
  <r>
    <s v="201111"/>
    <x v="2"/>
    <x v="2"/>
    <x v="8"/>
    <x v="79"/>
    <x v="92"/>
    <n v="0"/>
  </r>
  <r>
    <s v="201004"/>
    <x v="4"/>
    <x v="1"/>
    <x v="8"/>
    <x v="79"/>
    <x v="92"/>
    <n v="0"/>
  </r>
  <r>
    <s v="201202"/>
    <x v="5"/>
    <x v="3"/>
    <x v="8"/>
    <x v="79"/>
    <x v="92"/>
    <n v="200.55"/>
  </r>
  <r>
    <s v="201006"/>
    <x v="10"/>
    <x v="1"/>
    <x v="8"/>
    <x v="79"/>
    <x v="92"/>
    <n v="0"/>
  </r>
  <r>
    <s v="201108"/>
    <x v="11"/>
    <x v="2"/>
    <x v="8"/>
    <x v="79"/>
    <x v="37"/>
    <n v="1893.65"/>
  </r>
  <r>
    <s v="201101"/>
    <x v="6"/>
    <x v="2"/>
    <x v="8"/>
    <x v="79"/>
    <x v="37"/>
    <n v="3087.17"/>
  </r>
  <r>
    <s v="201204"/>
    <x v="4"/>
    <x v="3"/>
    <x v="8"/>
    <x v="79"/>
    <x v="37"/>
    <n v="11751.710000000001"/>
  </r>
  <r>
    <s v="201202"/>
    <x v="5"/>
    <x v="3"/>
    <x v="8"/>
    <x v="79"/>
    <x v="37"/>
    <n v="4379.04"/>
  </r>
  <r>
    <s v="201005"/>
    <x v="0"/>
    <x v="1"/>
    <x v="8"/>
    <x v="79"/>
    <x v="37"/>
    <n v="4588.76"/>
  </r>
  <r>
    <s v="201009"/>
    <x v="1"/>
    <x v="1"/>
    <x v="8"/>
    <x v="79"/>
    <x v="11"/>
    <n v="-128.47"/>
  </r>
  <r>
    <s v="201112"/>
    <x v="7"/>
    <x v="2"/>
    <x v="8"/>
    <x v="79"/>
    <x v="11"/>
    <n v="0"/>
  </r>
  <r>
    <s v="201108"/>
    <x v="11"/>
    <x v="2"/>
    <x v="8"/>
    <x v="79"/>
    <x v="11"/>
    <n v="437.3"/>
  </r>
  <r>
    <s v="201102"/>
    <x v="5"/>
    <x v="2"/>
    <x v="8"/>
    <x v="79"/>
    <x v="13"/>
    <n v="-110.9"/>
  </r>
  <r>
    <s v="201112"/>
    <x v="7"/>
    <x v="2"/>
    <x v="8"/>
    <x v="79"/>
    <x v="13"/>
    <n v="0"/>
  </r>
  <r>
    <s v="201205"/>
    <x v="0"/>
    <x v="3"/>
    <x v="8"/>
    <x v="79"/>
    <x v="113"/>
    <n v="300"/>
  </r>
  <r>
    <s v="201106"/>
    <x v="10"/>
    <x v="2"/>
    <x v="8"/>
    <x v="79"/>
    <x v="76"/>
    <n v="0"/>
  </r>
  <r>
    <s v="200908"/>
    <x v="11"/>
    <x v="0"/>
    <x v="8"/>
    <x v="79"/>
    <x v="76"/>
    <n v="0"/>
  </r>
  <r>
    <s v="200907"/>
    <x v="3"/>
    <x v="0"/>
    <x v="8"/>
    <x v="79"/>
    <x v="76"/>
    <n v="0"/>
  </r>
  <r>
    <s v="201105"/>
    <x v="0"/>
    <x v="2"/>
    <x v="8"/>
    <x v="79"/>
    <x v="76"/>
    <n v="0"/>
  </r>
  <r>
    <s v="201109"/>
    <x v="1"/>
    <x v="2"/>
    <x v="8"/>
    <x v="79"/>
    <x v="76"/>
    <n v="0"/>
  </r>
  <r>
    <s v="201008"/>
    <x v="11"/>
    <x v="1"/>
    <x v="8"/>
    <x v="79"/>
    <x v="76"/>
    <n v="0"/>
  </r>
  <r>
    <s v="201107"/>
    <x v="3"/>
    <x v="2"/>
    <x v="8"/>
    <x v="79"/>
    <x v="76"/>
    <n v="0"/>
  </r>
  <r>
    <s v="200909"/>
    <x v="1"/>
    <x v="0"/>
    <x v="8"/>
    <x v="79"/>
    <x v="92"/>
    <n v="0"/>
  </r>
  <r>
    <s v="201109"/>
    <x v="1"/>
    <x v="2"/>
    <x v="8"/>
    <x v="79"/>
    <x v="92"/>
    <n v="0"/>
  </r>
  <r>
    <s v="200908"/>
    <x v="11"/>
    <x v="0"/>
    <x v="8"/>
    <x v="79"/>
    <x v="92"/>
    <n v="0"/>
  </r>
  <r>
    <s v="201106"/>
    <x v="10"/>
    <x v="2"/>
    <x v="8"/>
    <x v="79"/>
    <x v="92"/>
    <n v="0"/>
  </r>
  <r>
    <s v="201204"/>
    <x v="4"/>
    <x v="3"/>
    <x v="8"/>
    <x v="79"/>
    <x v="92"/>
    <n v="0"/>
  </r>
  <r>
    <s v="201105"/>
    <x v="0"/>
    <x v="2"/>
    <x v="8"/>
    <x v="79"/>
    <x v="92"/>
    <n v="0"/>
  </r>
  <r>
    <s v="201005"/>
    <x v="0"/>
    <x v="1"/>
    <x v="8"/>
    <x v="79"/>
    <x v="92"/>
    <n v="0"/>
  </r>
  <r>
    <s v="200910"/>
    <x v="9"/>
    <x v="0"/>
    <x v="8"/>
    <x v="79"/>
    <x v="37"/>
    <n v="851.13"/>
  </r>
  <r>
    <s v="201011"/>
    <x v="2"/>
    <x v="1"/>
    <x v="8"/>
    <x v="79"/>
    <x v="37"/>
    <n v="2346.2200000000003"/>
  </r>
  <r>
    <s v="201011"/>
    <x v="2"/>
    <x v="1"/>
    <x v="8"/>
    <x v="79"/>
    <x v="11"/>
    <n v="513.81000000000006"/>
  </r>
  <r>
    <s v="201107"/>
    <x v="3"/>
    <x v="2"/>
    <x v="8"/>
    <x v="79"/>
    <x v="11"/>
    <n v="0"/>
  </r>
  <r>
    <s v="201102"/>
    <x v="5"/>
    <x v="2"/>
    <x v="8"/>
    <x v="79"/>
    <x v="11"/>
    <n v="-164.4"/>
  </r>
  <r>
    <s v="201110"/>
    <x v="9"/>
    <x v="2"/>
    <x v="8"/>
    <x v="79"/>
    <x v="13"/>
    <n v="0"/>
  </r>
  <r>
    <s v="201012"/>
    <x v="7"/>
    <x v="1"/>
    <x v="8"/>
    <x v="79"/>
    <x v="76"/>
    <n v="0"/>
  </r>
  <r>
    <s v="201102"/>
    <x v="5"/>
    <x v="2"/>
    <x v="8"/>
    <x v="79"/>
    <x v="92"/>
    <n v="348.68"/>
  </r>
  <r>
    <s v="200903"/>
    <x v="8"/>
    <x v="0"/>
    <x v="8"/>
    <x v="79"/>
    <x v="37"/>
    <n v="0"/>
  </r>
  <r>
    <s v="200911"/>
    <x v="2"/>
    <x v="0"/>
    <x v="8"/>
    <x v="79"/>
    <x v="37"/>
    <n v="0"/>
  </r>
  <r>
    <s v="200908"/>
    <x v="11"/>
    <x v="0"/>
    <x v="8"/>
    <x v="79"/>
    <x v="37"/>
    <n v="1000"/>
  </r>
  <r>
    <s v="201109"/>
    <x v="1"/>
    <x v="2"/>
    <x v="8"/>
    <x v="79"/>
    <x v="37"/>
    <n v="3090.5"/>
  </r>
  <r>
    <s v="201109"/>
    <x v="1"/>
    <x v="2"/>
    <x v="8"/>
    <x v="79"/>
    <x v="11"/>
    <n v="0"/>
  </r>
  <r>
    <s v="201105"/>
    <x v="0"/>
    <x v="2"/>
    <x v="8"/>
    <x v="79"/>
    <x v="11"/>
    <n v="0"/>
  </r>
  <r>
    <s v="201101"/>
    <x v="6"/>
    <x v="2"/>
    <x v="8"/>
    <x v="79"/>
    <x v="13"/>
    <n v="110.9"/>
  </r>
  <r>
    <s v="201109"/>
    <x v="1"/>
    <x v="2"/>
    <x v="8"/>
    <x v="79"/>
    <x v="13"/>
    <n v="0"/>
  </r>
  <r>
    <s v="201108"/>
    <x v="11"/>
    <x v="2"/>
    <x v="8"/>
    <x v="79"/>
    <x v="13"/>
    <n v="0"/>
  </r>
  <r>
    <s v="201108"/>
    <x v="11"/>
    <x v="2"/>
    <x v="8"/>
    <x v="79"/>
    <x v="113"/>
    <n v="300"/>
  </r>
  <r>
    <s v="201201"/>
    <x v="6"/>
    <x v="3"/>
    <x v="8"/>
    <x v="79"/>
    <x v="113"/>
    <n v="300"/>
  </r>
  <r>
    <s v="200911"/>
    <x v="2"/>
    <x v="0"/>
    <x v="8"/>
    <x v="79"/>
    <x v="34"/>
    <n v="0"/>
  </r>
  <r>
    <s v="200906"/>
    <x v="10"/>
    <x v="0"/>
    <x v="8"/>
    <x v="79"/>
    <x v="76"/>
    <n v="0"/>
  </r>
  <r>
    <s v="201010"/>
    <x v="9"/>
    <x v="1"/>
    <x v="8"/>
    <x v="79"/>
    <x v="76"/>
    <n v="0"/>
  </r>
  <r>
    <s v="201104"/>
    <x v="4"/>
    <x v="2"/>
    <x v="8"/>
    <x v="79"/>
    <x v="76"/>
    <n v="60"/>
  </r>
  <r>
    <s v="201005"/>
    <x v="0"/>
    <x v="1"/>
    <x v="8"/>
    <x v="79"/>
    <x v="76"/>
    <n v="0"/>
  </r>
  <r>
    <s v="201007"/>
    <x v="3"/>
    <x v="1"/>
    <x v="8"/>
    <x v="79"/>
    <x v="76"/>
    <n v="0"/>
  </r>
  <r>
    <s v="201107"/>
    <x v="3"/>
    <x v="2"/>
    <x v="8"/>
    <x v="79"/>
    <x v="92"/>
    <n v="0"/>
  </r>
  <r>
    <s v="200902"/>
    <x v="5"/>
    <x v="0"/>
    <x v="8"/>
    <x v="79"/>
    <x v="92"/>
    <n v="352.45"/>
  </r>
  <r>
    <s v="201006"/>
    <x v="10"/>
    <x v="1"/>
    <x v="8"/>
    <x v="79"/>
    <x v="37"/>
    <n v="7905.8"/>
  </r>
  <r>
    <s v="201111"/>
    <x v="2"/>
    <x v="2"/>
    <x v="8"/>
    <x v="79"/>
    <x v="37"/>
    <n v="872.2"/>
  </r>
  <r>
    <s v="201010"/>
    <x v="9"/>
    <x v="1"/>
    <x v="8"/>
    <x v="79"/>
    <x v="37"/>
    <n v="99.83"/>
  </r>
  <r>
    <s v="201201"/>
    <x v="6"/>
    <x v="3"/>
    <x v="8"/>
    <x v="79"/>
    <x v="37"/>
    <n v="1683.27"/>
  </r>
  <r>
    <s v="201007"/>
    <x v="3"/>
    <x v="1"/>
    <x v="8"/>
    <x v="79"/>
    <x v="37"/>
    <n v="1566.05"/>
  </r>
  <r>
    <s v="201103"/>
    <x v="8"/>
    <x v="2"/>
    <x v="8"/>
    <x v="79"/>
    <x v="37"/>
    <n v="525.22"/>
  </r>
  <r>
    <s v="200904"/>
    <x v="4"/>
    <x v="0"/>
    <x v="8"/>
    <x v="79"/>
    <x v="37"/>
    <n v="7315.81"/>
  </r>
  <r>
    <s v="201110"/>
    <x v="9"/>
    <x v="2"/>
    <x v="8"/>
    <x v="79"/>
    <x v="37"/>
    <n v="2294.2600000000002"/>
  </r>
  <r>
    <s v="200909"/>
    <x v="1"/>
    <x v="0"/>
    <x v="8"/>
    <x v="79"/>
    <x v="37"/>
    <n v="868.22"/>
  </r>
  <r>
    <s v="200907"/>
    <x v="3"/>
    <x v="0"/>
    <x v="8"/>
    <x v="79"/>
    <x v="37"/>
    <n v="1925.8"/>
  </r>
  <r>
    <s v="201112"/>
    <x v="7"/>
    <x v="2"/>
    <x v="8"/>
    <x v="79"/>
    <x v="37"/>
    <n v="15644.62"/>
  </r>
  <r>
    <s v="201102"/>
    <x v="5"/>
    <x v="2"/>
    <x v="8"/>
    <x v="79"/>
    <x v="37"/>
    <n v="1252.19"/>
  </r>
  <r>
    <s v="201008"/>
    <x v="11"/>
    <x v="1"/>
    <x v="8"/>
    <x v="79"/>
    <x v="11"/>
    <n v="422.92"/>
  </r>
  <r>
    <s v="201103"/>
    <x v="8"/>
    <x v="2"/>
    <x v="8"/>
    <x v="79"/>
    <x v="11"/>
    <n v="0"/>
  </r>
  <r>
    <s v="201110"/>
    <x v="9"/>
    <x v="2"/>
    <x v="8"/>
    <x v="79"/>
    <x v="11"/>
    <n v="0"/>
  </r>
  <r>
    <s v="201104"/>
    <x v="4"/>
    <x v="2"/>
    <x v="8"/>
    <x v="79"/>
    <x v="11"/>
    <n v="0"/>
  </r>
  <r>
    <s v="201009"/>
    <x v="1"/>
    <x v="1"/>
    <x v="8"/>
    <x v="79"/>
    <x v="13"/>
    <n v="-161.30000000000001"/>
  </r>
  <r>
    <s v="201107"/>
    <x v="3"/>
    <x v="2"/>
    <x v="8"/>
    <x v="79"/>
    <x v="13"/>
    <n v="0"/>
  </r>
  <r>
    <s v="201111"/>
    <x v="2"/>
    <x v="2"/>
    <x v="8"/>
    <x v="79"/>
    <x v="113"/>
    <n v="300"/>
  </r>
  <r>
    <s v="201109"/>
    <x v="1"/>
    <x v="2"/>
    <x v="8"/>
    <x v="79"/>
    <x v="113"/>
    <n v="300"/>
  </r>
  <r>
    <s v="201009"/>
    <x v="1"/>
    <x v="1"/>
    <x v="8"/>
    <x v="79"/>
    <x v="76"/>
    <n v="0"/>
  </r>
  <r>
    <s v="201006"/>
    <x v="10"/>
    <x v="1"/>
    <x v="8"/>
    <x v="79"/>
    <x v="76"/>
    <n v="0"/>
  </r>
  <r>
    <s v="200907"/>
    <x v="3"/>
    <x v="0"/>
    <x v="8"/>
    <x v="79"/>
    <x v="92"/>
    <n v="0"/>
  </r>
  <r>
    <s v="201104"/>
    <x v="4"/>
    <x v="2"/>
    <x v="8"/>
    <x v="79"/>
    <x v="92"/>
    <n v="0"/>
  </r>
  <r>
    <s v="201007"/>
    <x v="3"/>
    <x v="1"/>
    <x v="8"/>
    <x v="79"/>
    <x v="92"/>
    <n v="0"/>
  </r>
  <r>
    <s v="200903"/>
    <x v="8"/>
    <x v="0"/>
    <x v="8"/>
    <x v="79"/>
    <x v="92"/>
    <n v="0"/>
  </r>
  <r>
    <s v="200911"/>
    <x v="2"/>
    <x v="0"/>
    <x v="8"/>
    <x v="79"/>
    <x v="92"/>
    <n v="0"/>
  </r>
  <r>
    <s v="201105"/>
    <x v="0"/>
    <x v="2"/>
    <x v="8"/>
    <x v="79"/>
    <x v="37"/>
    <n v="1870.92"/>
  </r>
  <r>
    <s v="201008"/>
    <x v="11"/>
    <x v="1"/>
    <x v="8"/>
    <x v="79"/>
    <x v="37"/>
    <n v="802.54"/>
  </r>
  <r>
    <s v="201002"/>
    <x v="5"/>
    <x v="1"/>
    <x v="8"/>
    <x v="79"/>
    <x v="37"/>
    <n v="3028.15"/>
  </r>
  <r>
    <s v="201205"/>
    <x v="0"/>
    <x v="3"/>
    <x v="8"/>
    <x v="79"/>
    <x v="37"/>
    <n v="2179.0500000000002"/>
  </r>
  <r>
    <s v="201010"/>
    <x v="9"/>
    <x v="1"/>
    <x v="8"/>
    <x v="79"/>
    <x v="11"/>
    <n v="0"/>
  </r>
  <r>
    <s v="201111"/>
    <x v="2"/>
    <x v="2"/>
    <x v="8"/>
    <x v="79"/>
    <x v="13"/>
    <n v="0"/>
  </r>
  <r>
    <s v="201103"/>
    <x v="8"/>
    <x v="2"/>
    <x v="8"/>
    <x v="79"/>
    <x v="13"/>
    <n v="0"/>
  </r>
  <r>
    <s v="201004"/>
    <x v="4"/>
    <x v="1"/>
    <x v="8"/>
    <x v="79"/>
    <x v="76"/>
    <n v="60"/>
  </r>
  <r>
    <s v="201008"/>
    <x v="11"/>
    <x v="1"/>
    <x v="8"/>
    <x v="79"/>
    <x v="92"/>
    <n v="0"/>
  </r>
  <r>
    <s v="200905"/>
    <x v="0"/>
    <x v="0"/>
    <x v="8"/>
    <x v="79"/>
    <x v="92"/>
    <n v="0"/>
  </r>
  <r>
    <s v="200912"/>
    <x v="7"/>
    <x v="0"/>
    <x v="8"/>
    <x v="79"/>
    <x v="92"/>
    <n v="0"/>
  </r>
  <r>
    <s v="200906"/>
    <x v="10"/>
    <x v="0"/>
    <x v="8"/>
    <x v="79"/>
    <x v="92"/>
    <n v="0"/>
  </r>
  <r>
    <s v="201001"/>
    <x v="6"/>
    <x v="1"/>
    <x v="8"/>
    <x v="79"/>
    <x v="37"/>
    <n v="1756.4"/>
  </r>
  <r>
    <s v="200906"/>
    <x v="10"/>
    <x v="0"/>
    <x v="8"/>
    <x v="79"/>
    <x v="37"/>
    <n v="7304.49"/>
  </r>
  <r>
    <s v="201107"/>
    <x v="3"/>
    <x v="2"/>
    <x v="8"/>
    <x v="79"/>
    <x v="37"/>
    <n v="879.62"/>
  </r>
  <r>
    <s v="200902"/>
    <x v="5"/>
    <x v="0"/>
    <x v="8"/>
    <x v="79"/>
    <x v="37"/>
    <n v="0"/>
  </r>
  <r>
    <s v="201203"/>
    <x v="8"/>
    <x v="3"/>
    <x v="8"/>
    <x v="79"/>
    <x v="37"/>
    <n v="463.72"/>
  </r>
  <r>
    <s v="201106"/>
    <x v="10"/>
    <x v="2"/>
    <x v="8"/>
    <x v="79"/>
    <x v="37"/>
    <n v="9146.17"/>
  </r>
  <r>
    <s v="201104"/>
    <x v="4"/>
    <x v="2"/>
    <x v="8"/>
    <x v="79"/>
    <x v="37"/>
    <n v="1766.06"/>
  </r>
  <r>
    <s v="200905"/>
    <x v="0"/>
    <x v="0"/>
    <x v="8"/>
    <x v="79"/>
    <x v="37"/>
    <n v="0"/>
  </r>
  <r>
    <s v="200901"/>
    <x v="6"/>
    <x v="0"/>
    <x v="8"/>
    <x v="79"/>
    <x v="37"/>
    <n v="123.39"/>
  </r>
  <r>
    <s v="201111"/>
    <x v="2"/>
    <x v="2"/>
    <x v="8"/>
    <x v="79"/>
    <x v="11"/>
    <n v="0"/>
  </r>
  <r>
    <s v="201008"/>
    <x v="11"/>
    <x v="1"/>
    <x v="8"/>
    <x v="79"/>
    <x v="13"/>
    <n v="161.30000000000001"/>
  </r>
  <r>
    <s v="201010"/>
    <x v="9"/>
    <x v="1"/>
    <x v="8"/>
    <x v="79"/>
    <x v="13"/>
    <n v="0"/>
  </r>
  <r>
    <s v="201011"/>
    <x v="2"/>
    <x v="1"/>
    <x v="8"/>
    <x v="79"/>
    <x v="13"/>
    <n v="188.20000000000002"/>
  </r>
  <r>
    <s v="201112"/>
    <x v="7"/>
    <x v="2"/>
    <x v="8"/>
    <x v="79"/>
    <x v="113"/>
    <n v="300"/>
  </r>
  <r>
    <s v="201110"/>
    <x v="9"/>
    <x v="2"/>
    <x v="8"/>
    <x v="79"/>
    <x v="113"/>
    <n v="300"/>
  </r>
  <r>
    <s v="201204"/>
    <x v="4"/>
    <x v="3"/>
    <x v="8"/>
    <x v="79"/>
    <x v="113"/>
    <n v="300"/>
  </r>
  <r>
    <s v="200910"/>
    <x v="9"/>
    <x v="0"/>
    <x v="8"/>
    <x v="79"/>
    <x v="34"/>
    <n v="-100"/>
  </r>
  <r>
    <s v="200910"/>
    <x v="9"/>
    <x v="0"/>
    <x v="8"/>
    <x v="79"/>
    <x v="76"/>
    <n v="0"/>
  </r>
  <r>
    <s v="201112"/>
    <x v="7"/>
    <x v="2"/>
    <x v="8"/>
    <x v="79"/>
    <x v="76"/>
    <n v="0"/>
  </r>
  <r>
    <s v="200909"/>
    <x v="1"/>
    <x v="0"/>
    <x v="8"/>
    <x v="79"/>
    <x v="76"/>
    <n v="0"/>
  </r>
  <r>
    <s v="201110"/>
    <x v="9"/>
    <x v="2"/>
    <x v="8"/>
    <x v="79"/>
    <x v="76"/>
    <n v="0"/>
  </r>
  <r>
    <s v="201011"/>
    <x v="2"/>
    <x v="1"/>
    <x v="8"/>
    <x v="79"/>
    <x v="92"/>
    <n v="0"/>
  </r>
  <r>
    <s v="201112"/>
    <x v="7"/>
    <x v="2"/>
    <x v="8"/>
    <x v="79"/>
    <x v="92"/>
    <n v="0"/>
  </r>
  <r>
    <s v="201203"/>
    <x v="8"/>
    <x v="3"/>
    <x v="8"/>
    <x v="79"/>
    <x v="92"/>
    <n v="6.3"/>
  </r>
  <r>
    <s v="201205"/>
    <x v="0"/>
    <x v="3"/>
    <x v="8"/>
    <x v="79"/>
    <x v="92"/>
    <n v="0"/>
  </r>
  <r>
    <s v="201002"/>
    <x v="5"/>
    <x v="1"/>
    <x v="8"/>
    <x v="79"/>
    <x v="92"/>
    <n v="352.45"/>
  </r>
  <r>
    <s v="201010"/>
    <x v="9"/>
    <x v="1"/>
    <x v="8"/>
    <x v="79"/>
    <x v="92"/>
    <n v="0"/>
  </r>
  <r>
    <s v="201012"/>
    <x v="7"/>
    <x v="1"/>
    <x v="8"/>
    <x v="79"/>
    <x v="92"/>
    <n v="0"/>
  </r>
  <r>
    <s v="201004"/>
    <x v="4"/>
    <x v="1"/>
    <x v="8"/>
    <x v="79"/>
    <x v="37"/>
    <n v="7825.41"/>
  </r>
  <r>
    <s v="201012"/>
    <x v="7"/>
    <x v="1"/>
    <x v="8"/>
    <x v="79"/>
    <x v="11"/>
    <n v="-127.31"/>
  </r>
  <r>
    <s v="201202"/>
    <x v="5"/>
    <x v="3"/>
    <x v="8"/>
    <x v="79"/>
    <x v="113"/>
    <n v="0"/>
  </r>
  <r>
    <s v="201203"/>
    <x v="8"/>
    <x v="3"/>
    <x v="8"/>
    <x v="79"/>
    <x v="113"/>
    <n v="600"/>
  </r>
  <r>
    <s v="201111"/>
    <x v="2"/>
    <x v="2"/>
    <x v="8"/>
    <x v="79"/>
    <x v="76"/>
    <n v="0"/>
  </r>
  <r>
    <s v="200905"/>
    <x v="0"/>
    <x v="0"/>
    <x v="8"/>
    <x v="79"/>
    <x v="76"/>
    <n v="60"/>
  </r>
  <r>
    <s v="201009"/>
    <x v="1"/>
    <x v="1"/>
    <x v="8"/>
    <x v="79"/>
    <x v="92"/>
    <n v="0"/>
  </r>
  <r>
    <s v="201108"/>
    <x v="11"/>
    <x v="2"/>
    <x v="8"/>
    <x v="79"/>
    <x v="92"/>
    <n v="0"/>
  </r>
  <r>
    <s v="201103"/>
    <x v="8"/>
    <x v="2"/>
    <x v="8"/>
    <x v="79"/>
    <x v="92"/>
    <n v="0"/>
  </r>
  <r>
    <s v="201003"/>
    <x v="8"/>
    <x v="1"/>
    <x v="8"/>
    <x v="79"/>
    <x v="92"/>
    <n v="0"/>
  </r>
  <r>
    <s v="200910"/>
    <x v="9"/>
    <x v="0"/>
    <x v="8"/>
    <x v="79"/>
    <x v="92"/>
    <n v="0"/>
  </r>
  <r>
    <s v="201110"/>
    <x v="9"/>
    <x v="2"/>
    <x v="8"/>
    <x v="79"/>
    <x v="92"/>
    <n v="0"/>
  </r>
  <r>
    <s v="201003"/>
    <x v="8"/>
    <x v="1"/>
    <x v="8"/>
    <x v="79"/>
    <x v="37"/>
    <n v="1298.93"/>
  </r>
  <r>
    <s v="201009"/>
    <x v="1"/>
    <x v="1"/>
    <x v="8"/>
    <x v="79"/>
    <x v="37"/>
    <n v="2221.17"/>
  </r>
  <r>
    <s v="201012"/>
    <x v="7"/>
    <x v="1"/>
    <x v="8"/>
    <x v="79"/>
    <x v="37"/>
    <n v="896.55000000000007"/>
  </r>
  <r>
    <s v="200912"/>
    <x v="7"/>
    <x v="0"/>
    <x v="8"/>
    <x v="79"/>
    <x v="37"/>
    <n v="5139.62"/>
  </r>
  <r>
    <s v="201106"/>
    <x v="10"/>
    <x v="2"/>
    <x v="8"/>
    <x v="79"/>
    <x v="11"/>
    <n v="0"/>
  </r>
  <r>
    <s v="201101"/>
    <x v="6"/>
    <x v="2"/>
    <x v="8"/>
    <x v="79"/>
    <x v="11"/>
    <n v="268.78000000000003"/>
  </r>
  <r>
    <s v="201012"/>
    <x v="7"/>
    <x v="1"/>
    <x v="8"/>
    <x v="79"/>
    <x v="13"/>
    <n v="-188.20000000000002"/>
  </r>
  <r>
    <s v="201105"/>
    <x v="0"/>
    <x v="2"/>
    <x v="8"/>
    <x v="79"/>
    <x v="13"/>
    <n v="0"/>
  </r>
  <r>
    <s v="201104"/>
    <x v="4"/>
    <x v="2"/>
    <x v="8"/>
    <x v="79"/>
    <x v="13"/>
    <n v="0"/>
  </r>
  <r>
    <s v="201106"/>
    <x v="10"/>
    <x v="2"/>
    <x v="8"/>
    <x v="79"/>
    <x v="13"/>
    <n v="0"/>
  </r>
  <r>
    <s v="200903"/>
    <x v="8"/>
    <x v="0"/>
    <x v="9"/>
    <x v="80"/>
    <x v="66"/>
    <n v="0"/>
  </r>
  <r>
    <s v="200904"/>
    <x v="4"/>
    <x v="0"/>
    <x v="9"/>
    <x v="80"/>
    <x v="66"/>
    <n v="0"/>
  </r>
  <r>
    <s v="201006"/>
    <x v="10"/>
    <x v="1"/>
    <x v="9"/>
    <x v="80"/>
    <x v="113"/>
    <n v="3154.08"/>
  </r>
  <r>
    <s v="201101"/>
    <x v="6"/>
    <x v="2"/>
    <x v="9"/>
    <x v="80"/>
    <x v="113"/>
    <n v="2807.4"/>
  </r>
  <r>
    <s v="201011"/>
    <x v="2"/>
    <x v="1"/>
    <x v="9"/>
    <x v="80"/>
    <x v="113"/>
    <n v="3436"/>
  </r>
  <r>
    <s v="200911"/>
    <x v="2"/>
    <x v="0"/>
    <x v="9"/>
    <x v="80"/>
    <x v="113"/>
    <n v="3330.09"/>
  </r>
  <r>
    <s v="201001"/>
    <x v="6"/>
    <x v="1"/>
    <x v="9"/>
    <x v="80"/>
    <x v="114"/>
    <n v="1290.2"/>
  </r>
  <r>
    <s v="200902"/>
    <x v="5"/>
    <x v="0"/>
    <x v="9"/>
    <x v="80"/>
    <x v="114"/>
    <n v="444.25"/>
  </r>
  <r>
    <s v="201010"/>
    <x v="9"/>
    <x v="1"/>
    <x v="9"/>
    <x v="80"/>
    <x v="115"/>
    <n v="0"/>
  </r>
  <r>
    <s v="201001"/>
    <x v="6"/>
    <x v="1"/>
    <x v="9"/>
    <x v="80"/>
    <x v="115"/>
    <n v="0"/>
  </r>
  <r>
    <s v="201110"/>
    <x v="9"/>
    <x v="2"/>
    <x v="9"/>
    <x v="80"/>
    <x v="115"/>
    <n v="35.49"/>
  </r>
  <r>
    <s v="200905"/>
    <x v="0"/>
    <x v="0"/>
    <x v="9"/>
    <x v="80"/>
    <x v="115"/>
    <n v="0"/>
  </r>
  <r>
    <s v="201102"/>
    <x v="5"/>
    <x v="2"/>
    <x v="9"/>
    <x v="80"/>
    <x v="115"/>
    <n v="0"/>
  </r>
  <r>
    <s v="201004"/>
    <x v="4"/>
    <x v="1"/>
    <x v="9"/>
    <x v="80"/>
    <x v="115"/>
    <n v="0"/>
  </r>
  <r>
    <s v="201003"/>
    <x v="8"/>
    <x v="1"/>
    <x v="9"/>
    <x v="80"/>
    <x v="115"/>
    <n v="0"/>
  </r>
  <r>
    <s v="201203"/>
    <x v="8"/>
    <x v="3"/>
    <x v="9"/>
    <x v="80"/>
    <x v="116"/>
    <n v="486.98"/>
  </r>
  <r>
    <s v="200910"/>
    <x v="9"/>
    <x v="0"/>
    <x v="9"/>
    <x v="80"/>
    <x v="39"/>
    <n v="0"/>
  </r>
  <r>
    <s v="201003"/>
    <x v="8"/>
    <x v="1"/>
    <x v="9"/>
    <x v="80"/>
    <x v="34"/>
    <n v="2978.93"/>
  </r>
  <r>
    <s v="201011"/>
    <x v="2"/>
    <x v="1"/>
    <x v="9"/>
    <x v="80"/>
    <x v="34"/>
    <n v="0"/>
  </r>
  <r>
    <s v="201108"/>
    <x v="11"/>
    <x v="2"/>
    <x v="9"/>
    <x v="80"/>
    <x v="34"/>
    <n v="7430.14"/>
  </r>
  <r>
    <s v="201005"/>
    <x v="0"/>
    <x v="1"/>
    <x v="9"/>
    <x v="80"/>
    <x v="34"/>
    <n v="0"/>
  </r>
  <r>
    <s v="201011"/>
    <x v="2"/>
    <x v="1"/>
    <x v="9"/>
    <x v="80"/>
    <x v="67"/>
    <n v="0"/>
  </r>
  <r>
    <s v="200901"/>
    <x v="6"/>
    <x v="0"/>
    <x v="9"/>
    <x v="80"/>
    <x v="67"/>
    <n v="0"/>
  </r>
  <r>
    <s v="201010"/>
    <x v="9"/>
    <x v="1"/>
    <x v="9"/>
    <x v="80"/>
    <x v="67"/>
    <n v="0"/>
  </r>
  <r>
    <s v="200908"/>
    <x v="11"/>
    <x v="0"/>
    <x v="9"/>
    <x v="80"/>
    <x v="67"/>
    <n v="0"/>
  </r>
  <r>
    <s v="200905"/>
    <x v="0"/>
    <x v="0"/>
    <x v="9"/>
    <x v="80"/>
    <x v="67"/>
    <n v="0"/>
  </r>
  <r>
    <s v="201005"/>
    <x v="0"/>
    <x v="1"/>
    <x v="9"/>
    <x v="80"/>
    <x v="69"/>
    <n v="1677.13"/>
  </r>
  <r>
    <s v="201004"/>
    <x v="4"/>
    <x v="1"/>
    <x v="9"/>
    <x v="80"/>
    <x v="69"/>
    <n v="882.7"/>
  </r>
  <r>
    <s v="201010"/>
    <x v="9"/>
    <x v="1"/>
    <x v="9"/>
    <x v="80"/>
    <x v="118"/>
    <n v="34.840000000000003"/>
  </r>
  <r>
    <s v="200912"/>
    <x v="7"/>
    <x v="0"/>
    <x v="9"/>
    <x v="80"/>
    <x v="83"/>
    <n v="3504.4900000000002"/>
  </r>
  <r>
    <s v="201012"/>
    <x v="7"/>
    <x v="1"/>
    <x v="9"/>
    <x v="80"/>
    <x v="83"/>
    <n v="2162.6"/>
  </r>
  <r>
    <s v="201202"/>
    <x v="5"/>
    <x v="3"/>
    <x v="9"/>
    <x v="80"/>
    <x v="83"/>
    <n v="0"/>
  </r>
  <r>
    <s v="201009"/>
    <x v="1"/>
    <x v="1"/>
    <x v="9"/>
    <x v="80"/>
    <x v="83"/>
    <n v="635.74"/>
  </r>
  <r>
    <s v="201103"/>
    <x v="8"/>
    <x v="2"/>
    <x v="9"/>
    <x v="80"/>
    <x v="83"/>
    <n v="0"/>
  </r>
  <r>
    <s v="200905"/>
    <x v="0"/>
    <x v="0"/>
    <x v="9"/>
    <x v="80"/>
    <x v="58"/>
    <n v="1042.8399999999999"/>
  </r>
  <r>
    <s v="201010"/>
    <x v="9"/>
    <x v="1"/>
    <x v="9"/>
    <x v="80"/>
    <x v="58"/>
    <n v="706.68000000000006"/>
  </r>
  <r>
    <s v="201106"/>
    <x v="10"/>
    <x v="2"/>
    <x v="9"/>
    <x v="80"/>
    <x v="58"/>
    <n v="501.84000000000003"/>
  </r>
  <r>
    <s v="201011"/>
    <x v="2"/>
    <x v="1"/>
    <x v="9"/>
    <x v="80"/>
    <x v="58"/>
    <n v="540.4"/>
  </r>
  <r>
    <s v="200912"/>
    <x v="7"/>
    <x v="0"/>
    <x v="9"/>
    <x v="80"/>
    <x v="58"/>
    <n v="613.47"/>
  </r>
  <r>
    <s v="201102"/>
    <x v="5"/>
    <x v="2"/>
    <x v="9"/>
    <x v="80"/>
    <x v="58"/>
    <n v="528.97"/>
  </r>
  <r>
    <s v="200908"/>
    <x v="11"/>
    <x v="0"/>
    <x v="9"/>
    <x v="80"/>
    <x v="76"/>
    <n v="246.35"/>
  </r>
  <r>
    <s v="201001"/>
    <x v="6"/>
    <x v="1"/>
    <x v="9"/>
    <x v="80"/>
    <x v="76"/>
    <n v="235.75"/>
  </r>
  <r>
    <s v="201006"/>
    <x v="10"/>
    <x v="1"/>
    <x v="9"/>
    <x v="80"/>
    <x v="76"/>
    <n v="122.06"/>
  </r>
  <r>
    <s v="201111"/>
    <x v="2"/>
    <x v="2"/>
    <x v="9"/>
    <x v="80"/>
    <x v="76"/>
    <n v="81.180000000000007"/>
  </r>
  <r>
    <s v="201010"/>
    <x v="9"/>
    <x v="1"/>
    <x v="9"/>
    <x v="80"/>
    <x v="76"/>
    <n v="193.86"/>
  </r>
  <r>
    <s v="201104"/>
    <x v="4"/>
    <x v="2"/>
    <x v="9"/>
    <x v="80"/>
    <x v="23"/>
    <n v="271.56"/>
  </r>
  <r>
    <s v="201201"/>
    <x v="6"/>
    <x v="3"/>
    <x v="9"/>
    <x v="80"/>
    <x v="23"/>
    <n v="275.16000000000003"/>
  </r>
  <r>
    <s v="201009"/>
    <x v="1"/>
    <x v="1"/>
    <x v="9"/>
    <x v="80"/>
    <x v="23"/>
    <n v="182.3"/>
  </r>
  <r>
    <s v="201102"/>
    <x v="5"/>
    <x v="2"/>
    <x v="9"/>
    <x v="80"/>
    <x v="23"/>
    <n v="321.60000000000002"/>
  </r>
  <r>
    <s v="200905"/>
    <x v="0"/>
    <x v="0"/>
    <x v="9"/>
    <x v="80"/>
    <x v="23"/>
    <n v="532.94000000000005"/>
  </r>
  <r>
    <s v="201001"/>
    <x v="6"/>
    <x v="1"/>
    <x v="9"/>
    <x v="80"/>
    <x v="23"/>
    <n v="156.42000000000002"/>
  </r>
  <r>
    <s v="200907"/>
    <x v="3"/>
    <x v="0"/>
    <x v="9"/>
    <x v="80"/>
    <x v="78"/>
    <n v="0"/>
  </r>
  <r>
    <s v="201006"/>
    <x v="10"/>
    <x v="1"/>
    <x v="9"/>
    <x v="80"/>
    <x v="78"/>
    <n v="0"/>
  </r>
  <r>
    <s v="201202"/>
    <x v="5"/>
    <x v="3"/>
    <x v="9"/>
    <x v="80"/>
    <x v="54"/>
    <n v="584.35"/>
  </r>
  <r>
    <s v="200909"/>
    <x v="1"/>
    <x v="0"/>
    <x v="9"/>
    <x v="80"/>
    <x v="54"/>
    <n v="994.68000000000006"/>
  </r>
  <r>
    <s v="201205"/>
    <x v="0"/>
    <x v="3"/>
    <x v="9"/>
    <x v="80"/>
    <x v="54"/>
    <n v="879.7"/>
  </r>
  <r>
    <s v="201108"/>
    <x v="11"/>
    <x v="2"/>
    <x v="9"/>
    <x v="80"/>
    <x v="54"/>
    <n v="764.15"/>
  </r>
  <r>
    <s v="201005"/>
    <x v="0"/>
    <x v="1"/>
    <x v="9"/>
    <x v="80"/>
    <x v="54"/>
    <n v="1567.01"/>
  </r>
  <r>
    <s v="201010"/>
    <x v="9"/>
    <x v="1"/>
    <x v="9"/>
    <x v="80"/>
    <x v="54"/>
    <n v="1971.14"/>
  </r>
  <r>
    <s v="201203"/>
    <x v="8"/>
    <x v="3"/>
    <x v="9"/>
    <x v="80"/>
    <x v="54"/>
    <n v="1179.5"/>
  </r>
  <r>
    <s v="201003"/>
    <x v="8"/>
    <x v="1"/>
    <x v="9"/>
    <x v="80"/>
    <x v="54"/>
    <n v="1585.8500000000001"/>
  </r>
  <r>
    <s v="200902"/>
    <x v="5"/>
    <x v="0"/>
    <x v="9"/>
    <x v="80"/>
    <x v="84"/>
    <n v="527.1"/>
  </r>
  <r>
    <s v="201010"/>
    <x v="9"/>
    <x v="1"/>
    <x v="9"/>
    <x v="80"/>
    <x v="84"/>
    <n v="0"/>
  </r>
  <r>
    <s v="201005"/>
    <x v="0"/>
    <x v="1"/>
    <x v="9"/>
    <x v="80"/>
    <x v="84"/>
    <n v="0"/>
  </r>
  <r>
    <s v="200910"/>
    <x v="9"/>
    <x v="0"/>
    <x v="9"/>
    <x v="80"/>
    <x v="84"/>
    <n v="0"/>
  </r>
  <r>
    <s v="200909"/>
    <x v="1"/>
    <x v="0"/>
    <x v="9"/>
    <x v="80"/>
    <x v="20"/>
    <n v="210.6"/>
  </r>
  <r>
    <s v="200909"/>
    <x v="1"/>
    <x v="0"/>
    <x v="9"/>
    <x v="80"/>
    <x v="55"/>
    <n v="0"/>
  </r>
  <r>
    <s v="201205"/>
    <x v="0"/>
    <x v="3"/>
    <x v="9"/>
    <x v="80"/>
    <x v="32"/>
    <n v="239.99"/>
  </r>
  <r>
    <s v="200908"/>
    <x v="11"/>
    <x v="0"/>
    <x v="9"/>
    <x v="80"/>
    <x v="32"/>
    <n v="0"/>
  </r>
  <r>
    <s v="201112"/>
    <x v="7"/>
    <x v="2"/>
    <x v="9"/>
    <x v="80"/>
    <x v="32"/>
    <n v="0"/>
  </r>
  <r>
    <s v="201103"/>
    <x v="8"/>
    <x v="2"/>
    <x v="9"/>
    <x v="80"/>
    <x v="32"/>
    <n v="0"/>
  </r>
  <r>
    <s v="201007"/>
    <x v="3"/>
    <x v="1"/>
    <x v="9"/>
    <x v="80"/>
    <x v="32"/>
    <n v="0"/>
  </r>
  <r>
    <s v="201004"/>
    <x v="4"/>
    <x v="1"/>
    <x v="9"/>
    <x v="80"/>
    <x v="32"/>
    <n v="0"/>
  </r>
  <r>
    <s v="200911"/>
    <x v="2"/>
    <x v="0"/>
    <x v="9"/>
    <x v="80"/>
    <x v="32"/>
    <n v="0"/>
  </r>
  <r>
    <s v="200909"/>
    <x v="1"/>
    <x v="0"/>
    <x v="9"/>
    <x v="80"/>
    <x v="80"/>
    <n v="0"/>
  </r>
  <r>
    <s v="200910"/>
    <x v="9"/>
    <x v="0"/>
    <x v="9"/>
    <x v="80"/>
    <x v="9"/>
    <n v="0"/>
  </r>
  <r>
    <s v="201001"/>
    <x v="6"/>
    <x v="1"/>
    <x v="9"/>
    <x v="80"/>
    <x v="9"/>
    <n v="90.31"/>
  </r>
  <r>
    <s v="200909"/>
    <x v="1"/>
    <x v="0"/>
    <x v="9"/>
    <x v="80"/>
    <x v="64"/>
    <n v="0"/>
  </r>
  <r>
    <s v="200901"/>
    <x v="6"/>
    <x v="0"/>
    <x v="9"/>
    <x v="80"/>
    <x v="64"/>
    <n v="546.31000000000006"/>
  </r>
  <r>
    <s v="200903"/>
    <x v="8"/>
    <x v="0"/>
    <x v="9"/>
    <x v="80"/>
    <x v="64"/>
    <n v="0"/>
  </r>
  <r>
    <s v="201009"/>
    <x v="1"/>
    <x v="1"/>
    <x v="9"/>
    <x v="80"/>
    <x v="11"/>
    <n v="4923.53"/>
  </r>
  <r>
    <s v="201011"/>
    <x v="2"/>
    <x v="1"/>
    <x v="9"/>
    <x v="80"/>
    <x v="11"/>
    <n v="5152.92"/>
  </r>
  <r>
    <s v="200908"/>
    <x v="11"/>
    <x v="0"/>
    <x v="9"/>
    <x v="80"/>
    <x v="11"/>
    <n v="5351.59"/>
  </r>
  <r>
    <s v="200909"/>
    <x v="1"/>
    <x v="0"/>
    <x v="9"/>
    <x v="80"/>
    <x v="11"/>
    <n v="7305.17"/>
  </r>
  <r>
    <s v="201103"/>
    <x v="8"/>
    <x v="2"/>
    <x v="9"/>
    <x v="80"/>
    <x v="11"/>
    <n v="6069.92"/>
  </r>
  <r>
    <s v="201010"/>
    <x v="9"/>
    <x v="1"/>
    <x v="9"/>
    <x v="80"/>
    <x v="11"/>
    <n v="5194.13"/>
  </r>
  <r>
    <s v="200901"/>
    <x v="6"/>
    <x v="0"/>
    <x v="9"/>
    <x v="80"/>
    <x v="12"/>
    <n v="960.80000000000007"/>
  </r>
  <r>
    <s v="201006"/>
    <x v="10"/>
    <x v="1"/>
    <x v="9"/>
    <x v="80"/>
    <x v="12"/>
    <n v="0"/>
  </r>
  <r>
    <s v="200908"/>
    <x v="11"/>
    <x v="0"/>
    <x v="9"/>
    <x v="80"/>
    <x v="12"/>
    <n v="0"/>
  </r>
  <r>
    <s v="201103"/>
    <x v="8"/>
    <x v="2"/>
    <x v="9"/>
    <x v="80"/>
    <x v="12"/>
    <n v="0"/>
  </r>
  <r>
    <s v="201002"/>
    <x v="5"/>
    <x v="1"/>
    <x v="9"/>
    <x v="80"/>
    <x v="12"/>
    <n v="0"/>
  </r>
  <r>
    <s v="201104"/>
    <x v="4"/>
    <x v="2"/>
    <x v="9"/>
    <x v="80"/>
    <x v="13"/>
    <n v="-3572.5"/>
  </r>
  <r>
    <s v="200907"/>
    <x v="3"/>
    <x v="0"/>
    <x v="9"/>
    <x v="80"/>
    <x v="13"/>
    <n v="72.86"/>
  </r>
  <r>
    <s v="200901"/>
    <x v="6"/>
    <x v="0"/>
    <x v="9"/>
    <x v="80"/>
    <x v="13"/>
    <n v="2038.93"/>
  </r>
  <r>
    <s v="201005"/>
    <x v="0"/>
    <x v="1"/>
    <x v="9"/>
    <x v="80"/>
    <x v="14"/>
    <n v="0"/>
  </r>
  <r>
    <s v="201205"/>
    <x v="0"/>
    <x v="3"/>
    <x v="9"/>
    <x v="80"/>
    <x v="14"/>
    <n v="0"/>
  </r>
  <r>
    <s v="201204"/>
    <x v="4"/>
    <x v="3"/>
    <x v="9"/>
    <x v="80"/>
    <x v="14"/>
    <n v="0"/>
  </r>
  <r>
    <s v="201102"/>
    <x v="5"/>
    <x v="2"/>
    <x v="9"/>
    <x v="80"/>
    <x v="14"/>
    <n v="0"/>
  </r>
  <r>
    <s v="200911"/>
    <x v="2"/>
    <x v="0"/>
    <x v="9"/>
    <x v="80"/>
    <x v="66"/>
    <n v="0"/>
  </r>
  <r>
    <s v="200906"/>
    <x v="10"/>
    <x v="0"/>
    <x v="9"/>
    <x v="80"/>
    <x v="113"/>
    <n v="3699.13"/>
  </r>
  <r>
    <s v="201002"/>
    <x v="5"/>
    <x v="1"/>
    <x v="9"/>
    <x v="80"/>
    <x v="113"/>
    <n v="3242.01"/>
  </r>
  <r>
    <s v="201007"/>
    <x v="3"/>
    <x v="1"/>
    <x v="9"/>
    <x v="80"/>
    <x v="113"/>
    <n v="3046.68"/>
  </r>
  <r>
    <s v="200909"/>
    <x v="1"/>
    <x v="0"/>
    <x v="9"/>
    <x v="80"/>
    <x v="113"/>
    <n v="3020.29"/>
  </r>
  <r>
    <s v="201110"/>
    <x v="9"/>
    <x v="2"/>
    <x v="9"/>
    <x v="80"/>
    <x v="113"/>
    <n v="1640.88"/>
  </r>
  <r>
    <s v="201109"/>
    <x v="1"/>
    <x v="2"/>
    <x v="9"/>
    <x v="80"/>
    <x v="113"/>
    <n v="2552.48"/>
  </r>
  <r>
    <s v="201007"/>
    <x v="3"/>
    <x v="1"/>
    <x v="9"/>
    <x v="80"/>
    <x v="114"/>
    <n v="0"/>
  </r>
  <r>
    <s v="200908"/>
    <x v="11"/>
    <x v="0"/>
    <x v="9"/>
    <x v="80"/>
    <x v="114"/>
    <n v="0"/>
  </r>
  <r>
    <s v="200905"/>
    <x v="0"/>
    <x v="0"/>
    <x v="9"/>
    <x v="80"/>
    <x v="114"/>
    <n v="455.37"/>
  </r>
  <r>
    <s v="201006"/>
    <x v="10"/>
    <x v="1"/>
    <x v="9"/>
    <x v="80"/>
    <x v="114"/>
    <n v="0"/>
  </r>
  <r>
    <s v="200910"/>
    <x v="9"/>
    <x v="0"/>
    <x v="9"/>
    <x v="80"/>
    <x v="114"/>
    <n v="0"/>
  </r>
  <r>
    <s v="201010"/>
    <x v="9"/>
    <x v="1"/>
    <x v="9"/>
    <x v="80"/>
    <x v="114"/>
    <n v="0"/>
  </r>
  <r>
    <s v="201111"/>
    <x v="2"/>
    <x v="2"/>
    <x v="9"/>
    <x v="80"/>
    <x v="115"/>
    <n v="0"/>
  </r>
  <r>
    <s v="201006"/>
    <x v="10"/>
    <x v="1"/>
    <x v="9"/>
    <x v="80"/>
    <x v="115"/>
    <n v="0"/>
  </r>
  <r>
    <s v="200907"/>
    <x v="3"/>
    <x v="0"/>
    <x v="9"/>
    <x v="80"/>
    <x v="115"/>
    <n v="0"/>
  </r>
  <r>
    <s v="200907"/>
    <x v="3"/>
    <x v="0"/>
    <x v="9"/>
    <x v="80"/>
    <x v="39"/>
    <n v="787.71"/>
  </r>
  <r>
    <s v="200911"/>
    <x v="2"/>
    <x v="0"/>
    <x v="9"/>
    <x v="80"/>
    <x v="34"/>
    <n v="3129.2200000000003"/>
  </r>
  <r>
    <s v="201106"/>
    <x v="10"/>
    <x v="2"/>
    <x v="9"/>
    <x v="80"/>
    <x v="34"/>
    <n v="3843.76"/>
  </r>
  <r>
    <s v="200909"/>
    <x v="1"/>
    <x v="0"/>
    <x v="9"/>
    <x v="80"/>
    <x v="34"/>
    <n v="2399.27"/>
  </r>
  <r>
    <s v="200910"/>
    <x v="9"/>
    <x v="0"/>
    <x v="9"/>
    <x v="80"/>
    <x v="34"/>
    <n v="3959.53"/>
  </r>
  <r>
    <s v="201009"/>
    <x v="1"/>
    <x v="1"/>
    <x v="9"/>
    <x v="80"/>
    <x v="34"/>
    <n v="335.08"/>
  </r>
  <r>
    <s v="201107"/>
    <x v="3"/>
    <x v="2"/>
    <x v="9"/>
    <x v="80"/>
    <x v="34"/>
    <n v="7021"/>
  </r>
  <r>
    <s v="201008"/>
    <x v="11"/>
    <x v="1"/>
    <x v="9"/>
    <x v="80"/>
    <x v="34"/>
    <n v="503.19"/>
  </r>
  <r>
    <s v="201110"/>
    <x v="9"/>
    <x v="2"/>
    <x v="9"/>
    <x v="80"/>
    <x v="67"/>
    <n v="31.26"/>
  </r>
  <r>
    <s v="200903"/>
    <x v="8"/>
    <x v="0"/>
    <x v="9"/>
    <x v="80"/>
    <x v="67"/>
    <n v="0"/>
  </r>
  <r>
    <s v="201011"/>
    <x v="2"/>
    <x v="1"/>
    <x v="9"/>
    <x v="80"/>
    <x v="63"/>
    <n v="0"/>
  </r>
  <r>
    <s v="201011"/>
    <x v="2"/>
    <x v="1"/>
    <x v="9"/>
    <x v="80"/>
    <x v="69"/>
    <n v="1588.8600000000001"/>
  </r>
  <r>
    <s v="201111"/>
    <x v="2"/>
    <x v="2"/>
    <x v="9"/>
    <x v="80"/>
    <x v="69"/>
    <n v="1920.8"/>
  </r>
  <r>
    <s v="201102"/>
    <x v="5"/>
    <x v="2"/>
    <x v="9"/>
    <x v="80"/>
    <x v="69"/>
    <n v="1765.4"/>
  </r>
  <r>
    <s v="201002"/>
    <x v="5"/>
    <x v="1"/>
    <x v="9"/>
    <x v="80"/>
    <x v="83"/>
    <n v="2832.34"/>
  </r>
  <r>
    <s v="200911"/>
    <x v="2"/>
    <x v="0"/>
    <x v="9"/>
    <x v="80"/>
    <x v="83"/>
    <n v="737.55000000000007"/>
  </r>
  <r>
    <s v="201201"/>
    <x v="6"/>
    <x v="3"/>
    <x v="9"/>
    <x v="80"/>
    <x v="83"/>
    <n v="0"/>
  </r>
  <r>
    <s v="201105"/>
    <x v="0"/>
    <x v="2"/>
    <x v="9"/>
    <x v="80"/>
    <x v="83"/>
    <n v="784.29"/>
  </r>
  <r>
    <s v="201107"/>
    <x v="3"/>
    <x v="2"/>
    <x v="9"/>
    <x v="80"/>
    <x v="83"/>
    <n v="620.55000000000007"/>
  </r>
  <r>
    <s v="201010"/>
    <x v="9"/>
    <x v="1"/>
    <x v="9"/>
    <x v="80"/>
    <x v="83"/>
    <n v="0"/>
  </r>
  <r>
    <s v="201002"/>
    <x v="5"/>
    <x v="1"/>
    <x v="9"/>
    <x v="80"/>
    <x v="58"/>
    <n v="670.76"/>
  </r>
  <r>
    <s v="201005"/>
    <x v="0"/>
    <x v="1"/>
    <x v="9"/>
    <x v="80"/>
    <x v="58"/>
    <n v="645.5"/>
  </r>
  <r>
    <s v="200906"/>
    <x v="10"/>
    <x v="0"/>
    <x v="9"/>
    <x v="80"/>
    <x v="58"/>
    <n v="692.55000000000007"/>
  </r>
  <r>
    <s v="201008"/>
    <x v="11"/>
    <x v="1"/>
    <x v="9"/>
    <x v="80"/>
    <x v="58"/>
    <n v="489.51"/>
  </r>
  <r>
    <s v="201009"/>
    <x v="1"/>
    <x v="1"/>
    <x v="9"/>
    <x v="80"/>
    <x v="58"/>
    <n v="386.6"/>
  </r>
  <r>
    <s v="200911"/>
    <x v="2"/>
    <x v="0"/>
    <x v="9"/>
    <x v="80"/>
    <x v="58"/>
    <n v="729"/>
  </r>
  <r>
    <s v="200904"/>
    <x v="4"/>
    <x v="0"/>
    <x v="9"/>
    <x v="80"/>
    <x v="58"/>
    <n v="670.31000000000006"/>
  </r>
  <r>
    <s v="201012"/>
    <x v="7"/>
    <x v="1"/>
    <x v="9"/>
    <x v="80"/>
    <x v="58"/>
    <n v="463.5"/>
  </r>
  <r>
    <s v="200910"/>
    <x v="9"/>
    <x v="0"/>
    <x v="9"/>
    <x v="80"/>
    <x v="76"/>
    <n v="388.90000000000003"/>
  </r>
  <r>
    <s v="201203"/>
    <x v="8"/>
    <x v="3"/>
    <x v="9"/>
    <x v="80"/>
    <x v="76"/>
    <n v="208.84"/>
  </r>
  <r>
    <s v="200907"/>
    <x v="3"/>
    <x v="0"/>
    <x v="9"/>
    <x v="80"/>
    <x v="76"/>
    <n v="215.70000000000002"/>
  </r>
  <r>
    <s v="200905"/>
    <x v="0"/>
    <x v="0"/>
    <x v="9"/>
    <x v="80"/>
    <x v="76"/>
    <n v="416.85"/>
  </r>
  <r>
    <s v="200903"/>
    <x v="8"/>
    <x v="0"/>
    <x v="9"/>
    <x v="80"/>
    <x v="76"/>
    <n v="242.45000000000002"/>
  </r>
  <r>
    <s v="201002"/>
    <x v="5"/>
    <x v="1"/>
    <x v="9"/>
    <x v="80"/>
    <x v="76"/>
    <n v="271.7"/>
  </r>
  <r>
    <s v="200911"/>
    <x v="2"/>
    <x v="0"/>
    <x v="9"/>
    <x v="80"/>
    <x v="23"/>
    <n v="156.42000000000002"/>
  </r>
  <r>
    <s v="201007"/>
    <x v="3"/>
    <x v="1"/>
    <x v="9"/>
    <x v="80"/>
    <x v="23"/>
    <n v="321.60000000000002"/>
  </r>
  <r>
    <s v="201010"/>
    <x v="9"/>
    <x v="1"/>
    <x v="9"/>
    <x v="80"/>
    <x v="78"/>
    <n v="0"/>
  </r>
  <r>
    <s v="200906"/>
    <x v="10"/>
    <x v="0"/>
    <x v="9"/>
    <x v="80"/>
    <x v="78"/>
    <n v="0"/>
  </r>
  <r>
    <s v="201011"/>
    <x v="2"/>
    <x v="1"/>
    <x v="9"/>
    <x v="80"/>
    <x v="78"/>
    <n v="0"/>
  </r>
  <r>
    <s v="201106"/>
    <x v="10"/>
    <x v="2"/>
    <x v="9"/>
    <x v="80"/>
    <x v="54"/>
    <n v="674.25"/>
  </r>
  <r>
    <s v="200906"/>
    <x v="10"/>
    <x v="0"/>
    <x v="9"/>
    <x v="80"/>
    <x v="54"/>
    <n v="3097.76"/>
  </r>
  <r>
    <s v="200910"/>
    <x v="9"/>
    <x v="0"/>
    <x v="9"/>
    <x v="80"/>
    <x v="54"/>
    <n v="2255.02"/>
  </r>
  <r>
    <s v="201008"/>
    <x v="11"/>
    <x v="1"/>
    <x v="9"/>
    <x v="80"/>
    <x v="54"/>
    <n v="1601.74"/>
  </r>
  <r>
    <s v="201004"/>
    <x v="4"/>
    <x v="1"/>
    <x v="9"/>
    <x v="80"/>
    <x v="54"/>
    <n v="2318.15"/>
  </r>
  <r>
    <s v="200904"/>
    <x v="4"/>
    <x v="0"/>
    <x v="9"/>
    <x v="80"/>
    <x v="54"/>
    <n v="2244.6"/>
  </r>
  <r>
    <s v="201101"/>
    <x v="6"/>
    <x v="2"/>
    <x v="9"/>
    <x v="80"/>
    <x v="54"/>
    <n v="764.15"/>
  </r>
  <r>
    <s v="201006"/>
    <x v="10"/>
    <x v="1"/>
    <x v="9"/>
    <x v="80"/>
    <x v="54"/>
    <n v="1517.28"/>
  </r>
  <r>
    <s v="200909"/>
    <x v="1"/>
    <x v="0"/>
    <x v="9"/>
    <x v="80"/>
    <x v="84"/>
    <n v="0"/>
  </r>
  <r>
    <s v="201008"/>
    <x v="11"/>
    <x v="1"/>
    <x v="9"/>
    <x v="80"/>
    <x v="84"/>
    <n v="0"/>
  </r>
  <r>
    <s v="200908"/>
    <x v="11"/>
    <x v="0"/>
    <x v="9"/>
    <x v="80"/>
    <x v="84"/>
    <n v="0"/>
  </r>
  <r>
    <s v="201001"/>
    <x v="6"/>
    <x v="1"/>
    <x v="9"/>
    <x v="80"/>
    <x v="32"/>
    <n v="0"/>
  </r>
  <r>
    <s v="200904"/>
    <x v="4"/>
    <x v="0"/>
    <x v="9"/>
    <x v="80"/>
    <x v="32"/>
    <n v="0"/>
  </r>
  <r>
    <s v="201104"/>
    <x v="4"/>
    <x v="2"/>
    <x v="9"/>
    <x v="80"/>
    <x v="32"/>
    <n v="0"/>
  </r>
  <r>
    <s v="201010"/>
    <x v="9"/>
    <x v="1"/>
    <x v="9"/>
    <x v="80"/>
    <x v="32"/>
    <n v="0"/>
  </r>
  <r>
    <s v="201106"/>
    <x v="10"/>
    <x v="2"/>
    <x v="9"/>
    <x v="80"/>
    <x v="32"/>
    <n v="0"/>
  </r>
  <r>
    <s v="201005"/>
    <x v="0"/>
    <x v="1"/>
    <x v="9"/>
    <x v="80"/>
    <x v="9"/>
    <n v="17.059999999999999"/>
  </r>
  <r>
    <s v="200902"/>
    <x v="5"/>
    <x v="0"/>
    <x v="9"/>
    <x v="80"/>
    <x v="9"/>
    <n v="38.270000000000003"/>
  </r>
  <r>
    <s v="201007"/>
    <x v="3"/>
    <x v="1"/>
    <x v="9"/>
    <x v="80"/>
    <x v="9"/>
    <n v="-15.4"/>
  </r>
  <r>
    <s v="201012"/>
    <x v="7"/>
    <x v="1"/>
    <x v="9"/>
    <x v="80"/>
    <x v="9"/>
    <n v="0"/>
  </r>
  <r>
    <s v="201110"/>
    <x v="9"/>
    <x v="2"/>
    <x v="9"/>
    <x v="80"/>
    <x v="9"/>
    <n v="13.4"/>
  </r>
  <r>
    <s v="200912"/>
    <x v="7"/>
    <x v="0"/>
    <x v="9"/>
    <x v="80"/>
    <x v="9"/>
    <n v="0"/>
  </r>
  <r>
    <s v="201108"/>
    <x v="11"/>
    <x v="2"/>
    <x v="9"/>
    <x v="80"/>
    <x v="94"/>
    <n v="0"/>
  </r>
  <r>
    <s v="201204"/>
    <x v="4"/>
    <x v="3"/>
    <x v="9"/>
    <x v="80"/>
    <x v="11"/>
    <n v="4527.09"/>
  </r>
  <r>
    <s v="200901"/>
    <x v="6"/>
    <x v="0"/>
    <x v="9"/>
    <x v="80"/>
    <x v="11"/>
    <n v="7347.21"/>
  </r>
  <r>
    <s v="201112"/>
    <x v="7"/>
    <x v="2"/>
    <x v="9"/>
    <x v="80"/>
    <x v="11"/>
    <n v="8496.6200000000008"/>
  </r>
  <r>
    <s v="200911"/>
    <x v="2"/>
    <x v="0"/>
    <x v="9"/>
    <x v="80"/>
    <x v="11"/>
    <n v="7109.6900000000005"/>
  </r>
  <r>
    <s v="201102"/>
    <x v="5"/>
    <x v="2"/>
    <x v="9"/>
    <x v="80"/>
    <x v="11"/>
    <n v="5229.41"/>
  </r>
  <r>
    <s v="201001"/>
    <x v="6"/>
    <x v="1"/>
    <x v="9"/>
    <x v="80"/>
    <x v="12"/>
    <n v="94.8"/>
  </r>
  <r>
    <s v="200903"/>
    <x v="8"/>
    <x v="0"/>
    <x v="9"/>
    <x v="80"/>
    <x v="12"/>
    <n v="0"/>
  </r>
  <r>
    <s v="200909"/>
    <x v="1"/>
    <x v="0"/>
    <x v="9"/>
    <x v="80"/>
    <x v="12"/>
    <n v="0"/>
  </r>
  <r>
    <s v="200905"/>
    <x v="0"/>
    <x v="0"/>
    <x v="9"/>
    <x v="80"/>
    <x v="13"/>
    <n v="-3046.31"/>
  </r>
  <r>
    <s v="201203"/>
    <x v="8"/>
    <x v="3"/>
    <x v="9"/>
    <x v="80"/>
    <x v="13"/>
    <n v="-1974.02"/>
  </r>
  <r>
    <s v="201107"/>
    <x v="3"/>
    <x v="2"/>
    <x v="9"/>
    <x v="80"/>
    <x v="13"/>
    <n v="1381.48"/>
  </r>
  <r>
    <s v="201109"/>
    <x v="1"/>
    <x v="2"/>
    <x v="9"/>
    <x v="80"/>
    <x v="13"/>
    <n v="-2665.88"/>
  </r>
  <r>
    <s v="201011"/>
    <x v="2"/>
    <x v="1"/>
    <x v="9"/>
    <x v="80"/>
    <x v="13"/>
    <n v="1004.5"/>
  </r>
  <r>
    <s v="201105"/>
    <x v="0"/>
    <x v="2"/>
    <x v="9"/>
    <x v="80"/>
    <x v="14"/>
    <n v="0"/>
  </r>
  <r>
    <s v="201109"/>
    <x v="1"/>
    <x v="2"/>
    <x v="9"/>
    <x v="80"/>
    <x v="14"/>
    <n v="0"/>
  </r>
  <r>
    <s v="200901"/>
    <x v="6"/>
    <x v="0"/>
    <x v="9"/>
    <x v="80"/>
    <x v="14"/>
    <n v="0"/>
  </r>
  <r>
    <s v="201007"/>
    <x v="3"/>
    <x v="1"/>
    <x v="9"/>
    <x v="80"/>
    <x v="14"/>
    <n v="0"/>
  </r>
  <r>
    <s v="201008"/>
    <x v="11"/>
    <x v="1"/>
    <x v="9"/>
    <x v="80"/>
    <x v="14"/>
    <n v="0"/>
  </r>
  <r>
    <s v="201006"/>
    <x v="10"/>
    <x v="1"/>
    <x v="9"/>
    <x v="80"/>
    <x v="14"/>
    <n v="0"/>
  </r>
  <r>
    <s v="200902"/>
    <x v="5"/>
    <x v="0"/>
    <x v="9"/>
    <x v="80"/>
    <x v="66"/>
    <n v="0"/>
  </r>
  <r>
    <s v="200901"/>
    <x v="6"/>
    <x v="0"/>
    <x v="9"/>
    <x v="80"/>
    <x v="66"/>
    <n v="0"/>
  </r>
  <r>
    <s v="200905"/>
    <x v="0"/>
    <x v="0"/>
    <x v="9"/>
    <x v="80"/>
    <x v="66"/>
    <n v="0"/>
  </r>
  <r>
    <s v="200907"/>
    <x v="3"/>
    <x v="0"/>
    <x v="9"/>
    <x v="80"/>
    <x v="113"/>
    <n v="3675.79"/>
  </r>
  <r>
    <s v="201201"/>
    <x v="6"/>
    <x v="3"/>
    <x v="9"/>
    <x v="80"/>
    <x v="113"/>
    <n v="1549.72"/>
  </r>
  <r>
    <s v="201111"/>
    <x v="2"/>
    <x v="2"/>
    <x v="9"/>
    <x v="80"/>
    <x v="113"/>
    <n v="1823.2"/>
  </r>
  <r>
    <s v="201112"/>
    <x v="7"/>
    <x v="2"/>
    <x v="9"/>
    <x v="80"/>
    <x v="113"/>
    <n v="1549.72"/>
  </r>
  <r>
    <s v="200910"/>
    <x v="9"/>
    <x v="0"/>
    <x v="9"/>
    <x v="80"/>
    <x v="113"/>
    <n v="4473.54"/>
  </r>
  <r>
    <s v="201005"/>
    <x v="0"/>
    <x v="1"/>
    <x v="9"/>
    <x v="80"/>
    <x v="115"/>
    <n v="0"/>
  </r>
  <r>
    <s v="200908"/>
    <x v="11"/>
    <x v="0"/>
    <x v="9"/>
    <x v="80"/>
    <x v="115"/>
    <n v="0"/>
  </r>
  <r>
    <s v="201104"/>
    <x v="4"/>
    <x v="2"/>
    <x v="9"/>
    <x v="80"/>
    <x v="115"/>
    <n v="0"/>
  </r>
  <r>
    <s v="200909"/>
    <x v="1"/>
    <x v="0"/>
    <x v="9"/>
    <x v="80"/>
    <x v="115"/>
    <n v="0"/>
  </r>
  <r>
    <s v="201101"/>
    <x v="6"/>
    <x v="2"/>
    <x v="9"/>
    <x v="80"/>
    <x v="34"/>
    <n v="107.06"/>
  </r>
  <r>
    <s v="201111"/>
    <x v="2"/>
    <x v="2"/>
    <x v="9"/>
    <x v="80"/>
    <x v="67"/>
    <n v="0"/>
  </r>
  <r>
    <s v="201012"/>
    <x v="7"/>
    <x v="1"/>
    <x v="9"/>
    <x v="80"/>
    <x v="67"/>
    <n v="0"/>
  </r>
  <r>
    <s v="201004"/>
    <x v="4"/>
    <x v="1"/>
    <x v="9"/>
    <x v="80"/>
    <x v="63"/>
    <n v="149.04"/>
  </r>
  <r>
    <s v="201012"/>
    <x v="7"/>
    <x v="1"/>
    <x v="9"/>
    <x v="80"/>
    <x v="63"/>
    <n v="0"/>
  </r>
  <r>
    <s v="200905"/>
    <x v="0"/>
    <x v="0"/>
    <x v="9"/>
    <x v="80"/>
    <x v="83"/>
    <n v="285.77"/>
  </r>
  <r>
    <s v="201205"/>
    <x v="0"/>
    <x v="3"/>
    <x v="9"/>
    <x v="80"/>
    <x v="83"/>
    <n v="0"/>
  </r>
  <r>
    <s v="201112"/>
    <x v="7"/>
    <x v="2"/>
    <x v="9"/>
    <x v="80"/>
    <x v="83"/>
    <n v="0"/>
  </r>
  <r>
    <s v="201005"/>
    <x v="0"/>
    <x v="1"/>
    <x v="9"/>
    <x v="80"/>
    <x v="83"/>
    <n v="2561.1799999999998"/>
  </r>
  <r>
    <s v="200903"/>
    <x v="8"/>
    <x v="0"/>
    <x v="9"/>
    <x v="80"/>
    <x v="83"/>
    <n v="0"/>
  </r>
  <r>
    <s v="201106"/>
    <x v="10"/>
    <x v="2"/>
    <x v="9"/>
    <x v="80"/>
    <x v="83"/>
    <n v="2849.9500000000003"/>
  </r>
  <r>
    <s v="200906"/>
    <x v="10"/>
    <x v="0"/>
    <x v="9"/>
    <x v="80"/>
    <x v="83"/>
    <n v="4662.45"/>
  </r>
  <r>
    <s v="201108"/>
    <x v="11"/>
    <x v="2"/>
    <x v="9"/>
    <x v="80"/>
    <x v="58"/>
    <n v="469.79"/>
  </r>
  <r>
    <s v="200901"/>
    <x v="6"/>
    <x v="0"/>
    <x v="9"/>
    <x v="80"/>
    <x v="58"/>
    <n v="927.35"/>
  </r>
  <r>
    <s v="200907"/>
    <x v="3"/>
    <x v="0"/>
    <x v="9"/>
    <x v="80"/>
    <x v="58"/>
    <n v="641.89"/>
  </r>
  <r>
    <s v="201106"/>
    <x v="10"/>
    <x v="2"/>
    <x v="9"/>
    <x v="80"/>
    <x v="89"/>
    <n v="0"/>
  </r>
  <r>
    <s v="200901"/>
    <x v="6"/>
    <x v="0"/>
    <x v="9"/>
    <x v="80"/>
    <x v="76"/>
    <n v="199.64000000000001"/>
  </r>
  <r>
    <s v="201009"/>
    <x v="1"/>
    <x v="1"/>
    <x v="9"/>
    <x v="80"/>
    <x v="76"/>
    <n v="136.42000000000002"/>
  </r>
  <r>
    <s v="201004"/>
    <x v="4"/>
    <x v="1"/>
    <x v="9"/>
    <x v="80"/>
    <x v="76"/>
    <n v="281.16000000000003"/>
  </r>
  <r>
    <s v="200903"/>
    <x v="8"/>
    <x v="0"/>
    <x v="9"/>
    <x v="80"/>
    <x v="23"/>
    <n v="232.72"/>
  </r>
  <r>
    <s v="201003"/>
    <x v="8"/>
    <x v="1"/>
    <x v="9"/>
    <x v="80"/>
    <x v="23"/>
    <n v="158.61000000000001"/>
  </r>
  <r>
    <s v="201008"/>
    <x v="11"/>
    <x v="1"/>
    <x v="9"/>
    <x v="80"/>
    <x v="23"/>
    <n v="241.20000000000002"/>
  </r>
  <r>
    <s v="201203"/>
    <x v="8"/>
    <x v="3"/>
    <x v="9"/>
    <x v="80"/>
    <x v="23"/>
    <n v="335.35"/>
  </r>
  <r>
    <s v="201109"/>
    <x v="1"/>
    <x v="2"/>
    <x v="9"/>
    <x v="80"/>
    <x v="23"/>
    <n v="416.05"/>
  </r>
  <r>
    <s v="201002"/>
    <x v="5"/>
    <x v="1"/>
    <x v="9"/>
    <x v="80"/>
    <x v="78"/>
    <n v="0"/>
  </r>
  <r>
    <s v="201009"/>
    <x v="1"/>
    <x v="1"/>
    <x v="9"/>
    <x v="80"/>
    <x v="54"/>
    <n v="1749.8600000000001"/>
  </r>
  <r>
    <s v="201012"/>
    <x v="7"/>
    <x v="1"/>
    <x v="9"/>
    <x v="80"/>
    <x v="54"/>
    <n v="764.15"/>
  </r>
  <r>
    <s v="201110"/>
    <x v="9"/>
    <x v="2"/>
    <x v="9"/>
    <x v="80"/>
    <x v="54"/>
    <n v="1954.2"/>
  </r>
  <r>
    <s v="200908"/>
    <x v="11"/>
    <x v="0"/>
    <x v="9"/>
    <x v="80"/>
    <x v="54"/>
    <n v="1563.96"/>
  </r>
  <r>
    <s v="201007"/>
    <x v="3"/>
    <x v="1"/>
    <x v="9"/>
    <x v="80"/>
    <x v="54"/>
    <n v="1813.74"/>
  </r>
  <r>
    <s v="200906"/>
    <x v="10"/>
    <x v="0"/>
    <x v="9"/>
    <x v="80"/>
    <x v="84"/>
    <n v="0"/>
  </r>
  <r>
    <s v="201006"/>
    <x v="10"/>
    <x v="1"/>
    <x v="9"/>
    <x v="80"/>
    <x v="84"/>
    <n v="0"/>
  </r>
  <r>
    <s v="200912"/>
    <x v="7"/>
    <x v="0"/>
    <x v="9"/>
    <x v="80"/>
    <x v="20"/>
    <n v="0"/>
  </r>
  <r>
    <s v="200910"/>
    <x v="9"/>
    <x v="0"/>
    <x v="9"/>
    <x v="80"/>
    <x v="55"/>
    <n v="0"/>
  </r>
  <r>
    <s v="201003"/>
    <x v="8"/>
    <x v="1"/>
    <x v="9"/>
    <x v="80"/>
    <x v="32"/>
    <n v="0"/>
  </r>
  <r>
    <s v="200906"/>
    <x v="10"/>
    <x v="0"/>
    <x v="9"/>
    <x v="80"/>
    <x v="32"/>
    <n v="0"/>
  </r>
  <r>
    <s v="201011"/>
    <x v="2"/>
    <x v="1"/>
    <x v="9"/>
    <x v="80"/>
    <x v="9"/>
    <n v="15.94"/>
  </r>
  <r>
    <s v="201112"/>
    <x v="7"/>
    <x v="2"/>
    <x v="9"/>
    <x v="80"/>
    <x v="94"/>
    <n v="0"/>
  </r>
  <r>
    <s v="200905"/>
    <x v="0"/>
    <x v="0"/>
    <x v="9"/>
    <x v="80"/>
    <x v="64"/>
    <n v="0"/>
  </r>
  <r>
    <s v="200906"/>
    <x v="10"/>
    <x v="0"/>
    <x v="9"/>
    <x v="80"/>
    <x v="64"/>
    <n v="0"/>
  </r>
  <r>
    <s v="200905"/>
    <x v="0"/>
    <x v="0"/>
    <x v="9"/>
    <x v="80"/>
    <x v="11"/>
    <n v="6693.29"/>
  </r>
  <r>
    <s v="201005"/>
    <x v="0"/>
    <x v="1"/>
    <x v="9"/>
    <x v="80"/>
    <x v="11"/>
    <n v="6701.21"/>
  </r>
  <r>
    <s v="201203"/>
    <x v="8"/>
    <x v="3"/>
    <x v="9"/>
    <x v="80"/>
    <x v="11"/>
    <n v="5768.2"/>
  </r>
  <r>
    <s v="201004"/>
    <x v="4"/>
    <x v="1"/>
    <x v="9"/>
    <x v="80"/>
    <x v="11"/>
    <n v="7697.3600000000006"/>
  </r>
  <r>
    <s v="201012"/>
    <x v="7"/>
    <x v="1"/>
    <x v="9"/>
    <x v="80"/>
    <x v="12"/>
    <n v="208"/>
  </r>
  <r>
    <s v="201105"/>
    <x v="0"/>
    <x v="2"/>
    <x v="9"/>
    <x v="80"/>
    <x v="12"/>
    <n v="0"/>
  </r>
  <r>
    <s v="201009"/>
    <x v="1"/>
    <x v="1"/>
    <x v="9"/>
    <x v="80"/>
    <x v="12"/>
    <n v="83.8"/>
  </r>
  <r>
    <s v="201003"/>
    <x v="8"/>
    <x v="1"/>
    <x v="9"/>
    <x v="80"/>
    <x v="12"/>
    <n v="345"/>
  </r>
  <r>
    <s v="200905"/>
    <x v="0"/>
    <x v="0"/>
    <x v="9"/>
    <x v="80"/>
    <x v="12"/>
    <n v="0"/>
  </r>
  <r>
    <s v="201007"/>
    <x v="3"/>
    <x v="1"/>
    <x v="9"/>
    <x v="80"/>
    <x v="12"/>
    <n v="0"/>
  </r>
  <r>
    <s v="201111"/>
    <x v="2"/>
    <x v="2"/>
    <x v="9"/>
    <x v="80"/>
    <x v="12"/>
    <n v="0"/>
  </r>
  <r>
    <s v="201005"/>
    <x v="0"/>
    <x v="1"/>
    <x v="9"/>
    <x v="80"/>
    <x v="12"/>
    <n v="92.4"/>
  </r>
  <r>
    <s v="201205"/>
    <x v="0"/>
    <x v="3"/>
    <x v="9"/>
    <x v="80"/>
    <x v="13"/>
    <n v="1440.27"/>
  </r>
  <r>
    <s v="201008"/>
    <x v="11"/>
    <x v="1"/>
    <x v="9"/>
    <x v="80"/>
    <x v="13"/>
    <n v="693.86"/>
  </r>
  <r>
    <s v="201009"/>
    <x v="1"/>
    <x v="1"/>
    <x v="9"/>
    <x v="80"/>
    <x v="13"/>
    <n v="551.05000000000007"/>
  </r>
  <r>
    <s v="201004"/>
    <x v="4"/>
    <x v="1"/>
    <x v="9"/>
    <x v="80"/>
    <x v="13"/>
    <n v="-3570.52"/>
  </r>
  <r>
    <s v="201204"/>
    <x v="4"/>
    <x v="3"/>
    <x v="9"/>
    <x v="80"/>
    <x v="13"/>
    <n v="62.86"/>
  </r>
  <r>
    <s v="200904"/>
    <x v="4"/>
    <x v="0"/>
    <x v="9"/>
    <x v="80"/>
    <x v="13"/>
    <n v="762.54"/>
  </r>
  <r>
    <s v="201201"/>
    <x v="6"/>
    <x v="3"/>
    <x v="9"/>
    <x v="80"/>
    <x v="13"/>
    <n v="-1854.66"/>
  </r>
  <r>
    <s v="201202"/>
    <x v="5"/>
    <x v="3"/>
    <x v="9"/>
    <x v="80"/>
    <x v="14"/>
    <n v="0"/>
  </r>
  <r>
    <s v="200909"/>
    <x v="1"/>
    <x v="0"/>
    <x v="9"/>
    <x v="80"/>
    <x v="14"/>
    <n v="0"/>
  </r>
  <r>
    <s v="201001"/>
    <x v="6"/>
    <x v="1"/>
    <x v="9"/>
    <x v="80"/>
    <x v="14"/>
    <n v="0"/>
  </r>
  <r>
    <s v="200906"/>
    <x v="10"/>
    <x v="0"/>
    <x v="9"/>
    <x v="80"/>
    <x v="66"/>
    <n v="0"/>
  </r>
  <r>
    <s v="201010"/>
    <x v="9"/>
    <x v="1"/>
    <x v="9"/>
    <x v="80"/>
    <x v="113"/>
    <n v="4323.24"/>
  </r>
  <r>
    <s v="201108"/>
    <x v="11"/>
    <x v="2"/>
    <x v="9"/>
    <x v="80"/>
    <x v="113"/>
    <n v="1732.04"/>
  </r>
  <r>
    <s v="201202"/>
    <x v="5"/>
    <x v="3"/>
    <x v="9"/>
    <x v="80"/>
    <x v="113"/>
    <n v="1732.04"/>
  </r>
  <r>
    <s v="201012"/>
    <x v="7"/>
    <x v="1"/>
    <x v="9"/>
    <x v="80"/>
    <x v="113"/>
    <n v="2807.4"/>
  </r>
  <r>
    <s v="200905"/>
    <x v="0"/>
    <x v="0"/>
    <x v="9"/>
    <x v="80"/>
    <x v="113"/>
    <n v="4940.6400000000003"/>
  </r>
  <r>
    <s v="201003"/>
    <x v="8"/>
    <x v="1"/>
    <x v="9"/>
    <x v="80"/>
    <x v="114"/>
    <n v="0"/>
  </r>
  <r>
    <s v="200906"/>
    <x v="10"/>
    <x v="0"/>
    <x v="9"/>
    <x v="80"/>
    <x v="114"/>
    <n v="0"/>
  </r>
  <r>
    <s v="201009"/>
    <x v="1"/>
    <x v="1"/>
    <x v="9"/>
    <x v="80"/>
    <x v="114"/>
    <n v="0"/>
  </r>
  <r>
    <s v="201009"/>
    <x v="1"/>
    <x v="1"/>
    <x v="9"/>
    <x v="80"/>
    <x v="115"/>
    <n v="0"/>
  </r>
  <r>
    <s v="201106"/>
    <x v="10"/>
    <x v="2"/>
    <x v="9"/>
    <x v="80"/>
    <x v="115"/>
    <n v="0"/>
  </r>
  <r>
    <s v="201108"/>
    <x v="11"/>
    <x v="2"/>
    <x v="9"/>
    <x v="80"/>
    <x v="115"/>
    <n v="0"/>
  </r>
  <r>
    <s v="201101"/>
    <x v="6"/>
    <x v="2"/>
    <x v="9"/>
    <x v="80"/>
    <x v="115"/>
    <n v="228.85"/>
  </r>
  <r>
    <s v="201008"/>
    <x v="11"/>
    <x v="1"/>
    <x v="9"/>
    <x v="80"/>
    <x v="115"/>
    <n v="0"/>
  </r>
  <r>
    <s v="200901"/>
    <x v="6"/>
    <x v="0"/>
    <x v="9"/>
    <x v="80"/>
    <x v="115"/>
    <n v="0"/>
  </r>
  <r>
    <s v="201105"/>
    <x v="0"/>
    <x v="2"/>
    <x v="9"/>
    <x v="80"/>
    <x v="34"/>
    <n v="109.32000000000001"/>
  </r>
  <r>
    <s v="201006"/>
    <x v="10"/>
    <x v="1"/>
    <x v="9"/>
    <x v="80"/>
    <x v="34"/>
    <n v="782.16"/>
  </r>
  <r>
    <s v="201201"/>
    <x v="6"/>
    <x v="3"/>
    <x v="9"/>
    <x v="80"/>
    <x v="34"/>
    <n v="1697.9"/>
  </r>
  <r>
    <s v="201110"/>
    <x v="9"/>
    <x v="2"/>
    <x v="9"/>
    <x v="80"/>
    <x v="34"/>
    <n v="12077.51"/>
  </r>
  <r>
    <s v="200906"/>
    <x v="10"/>
    <x v="0"/>
    <x v="9"/>
    <x v="80"/>
    <x v="67"/>
    <n v="0"/>
  </r>
  <r>
    <s v="200902"/>
    <x v="5"/>
    <x v="0"/>
    <x v="9"/>
    <x v="80"/>
    <x v="67"/>
    <n v="0"/>
  </r>
  <r>
    <s v="200904"/>
    <x v="4"/>
    <x v="0"/>
    <x v="9"/>
    <x v="80"/>
    <x v="67"/>
    <n v="0"/>
  </r>
  <r>
    <s v="201112"/>
    <x v="7"/>
    <x v="2"/>
    <x v="9"/>
    <x v="80"/>
    <x v="67"/>
    <n v="0"/>
  </r>
  <r>
    <s v="201008"/>
    <x v="11"/>
    <x v="1"/>
    <x v="9"/>
    <x v="80"/>
    <x v="63"/>
    <n v="0"/>
  </r>
  <r>
    <s v="201009"/>
    <x v="1"/>
    <x v="1"/>
    <x v="9"/>
    <x v="80"/>
    <x v="69"/>
    <n v="1677.13"/>
  </r>
  <r>
    <s v="201012"/>
    <x v="7"/>
    <x v="1"/>
    <x v="9"/>
    <x v="80"/>
    <x v="69"/>
    <n v="1500.59"/>
  </r>
  <r>
    <s v="201109"/>
    <x v="1"/>
    <x v="2"/>
    <x v="9"/>
    <x v="80"/>
    <x v="69"/>
    <n v="2593.08"/>
  </r>
  <r>
    <s v="201201"/>
    <x v="6"/>
    <x v="3"/>
    <x v="9"/>
    <x v="80"/>
    <x v="69"/>
    <n v="1536.64"/>
  </r>
  <r>
    <s v="201202"/>
    <x v="5"/>
    <x v="3"/>
    <x v="9"/>
    <x v="80"/>
    <x v="69"/>
    <n v="1920.8"/>
  </r>
  <r>
    <s v="201011"/>
    <x v="2"/>
    <x v="1"/>
    <x v="9"/>
    <x v="80"/>
    <x v="118"/>
    <n v="0"/>
  </r>
  <r>
    <s v="201012"/>
    <x v="7"/>
    <x v="1"/>
    <x v="9"/>
    <x v="80"/>
    <x v="118"/>
    <n v="0"/>
  </r>
  <r>
    <s v="201203"/>
    <x v="8"/>
    <x v="3"/>
    <x v="9"/>
    <x v="80"/>
    <x v="83"/>
    <n v="0"/>
  </r>
  <r>
    <s v="201004"/>
    <x v="4"/>
    <x v="1"/>
    <x v="9"/>
    <x v="80"/>
    <x v="83"/>
    <n v="4895.18"/>
  </r>
  <r>
    <s v="200904"/>
    <x v="4"/>
    <x v="0"/>
    <x v="9"/>
    <x v="80"/>
    <x v="83"/>
    <n v="1082.18"/>
  </r>
  <r>
    <s v="201104"/>
    <x v="4"/>
    <x v="2"/>
    <x v="9"/>
    <x v="80"/>
    <x v="83"/>
    <n v="355.75"/>
  </r>
  <r>
    <s v="201003"/>
    <x v="8"/>
    <x v="1"/>
    <x v="9"/>
    <x v="80"/>
    <x v="58"/>
    <n v="726.64"/>
  </r>
  <r>
    <s v="201110"/>
    <x v="9"/>
    <x v="2"/>
    <x v="9"/>
    <x v="80"/>
    <x v="58"/>
    <n v="437.1"/>
  </r>
  <r>
    <s v="200910"/>
    <x v="9"/>
    <x v="0"/>
    <x v="9"/>
    <x v="80"/>
    <x v="58"/>
    <n v="874.80000000000007"/>
  </r>
  <r>
    <s v="200908"/>
    <x v="11"/>
    <x v="0"/>
    <x v="9"/>
    <x v="80"/>
    <x v="58"/>
    <n v="656.1"/>
  </r>
  <r>
    <s v="201101"/>
    <x v="6"/>
    <x v="2"/>
    <x v="9"/>
    <x v="80"/>
    <x v="58"/>
    <n v="455.18"/>
  </r>
  <r>
    <s v="201103"/>
    <x v="8"/>
    <x v="2"/>
    <x v="9"/>
    <x v="80"/>
    <x v="58"/>
    <n v="459.59000000000003"/>
  </r>
  <r>
    <s v="201112"/>
    <x v="7"/>
    <x v="2"/>
    <x v="9"/>
    <x v="80"/>
    <x v="89"/>
    <n v="0"/>
  </r>
  <r>
    <s v="201110"/>
    <x v="9"/>
    <x v="2"/>
    <x v="9"/>
    <x v="80"/>
    <x v="76"/>
    <n v="125.46000000000001"/>
  </r>
  <r>
    <s v="201201"/>
    <x v="6"/>
    <x v="3"/>
    <x v="9"/>
    <x v="80"/>
    <x v="76"/>
    <n v="110.7"/>
  </r>
  <r>
    <s v="200912"/>
    <x v="7"/>
    <x v="0"/>
    <x v="9"/>
    <x v="80"/>
    <x v="76"/>
    <n v="257.05"/>
  </r>
  <r>
    <s v="201007"/>
    <x v="3"/>
    <x v="1"/>
    <x v="9"/>
    <x v="80"/>
    <x v="76"/>
    <n v="122.06"/>
  </r>
  <r>
    <s v="200911"/>
    <x v="2"/>
    <x v="0"/>
    <x v="9"/>
    <x v="80"/>
    <x v="76"/>
    <n v="211.85"/>
  </r>
  <r>
    <s v="201006"/>
    <x v="10"/>
    <x v="1"/>
    <x v="9"/>
    <x v="80"/>
    <x v="23"/>
    <n v="241.20000000000002"/>
  </r>
  <r>
    <s v="201204"/>
    <x v="4"/>
    <x v="3"/>
    <x v="9"/>
    <x v="80"/>
    <x v="23"/>
    <n v="85.72"/>
  </r>
  <r>
    <s v="201005"/>
    <x v="0"/>
    <x v="1"/>
    <x v="9"/>
    <x v="80"/>
    <x v="23"/>
    <n v="260.2"/>
  </r>
  <r>
    <s v="201011"/>
    <x v="2"/>
    <x v="1"/>
    <x v="9"/>
    <x v="80"/>
    <x v="23"/>
    <n v="241.20000000000002"/>
  </r>
  <r>
    <s v="201002"/>
    <x v="5"/>
    <x v="1"/>
    <x v="9"/>
    <x v="80"/>
    <x v="23"/>
    <n v="177.92000000000002"/>
  </r>
  <r>
    <s v="200902"/>
    <x v="5"/>
    <x v="0"/>
    <x v="9"/>
    <x v="80"/>
    <x v="23"/>
    <n v="228.9"/>
  </r>
  <r>
    <s v="201111"/>
    <x v="2"/>
    <x v="2"/>
    <x v="9"/>
    <x v="80"/>
    <x v="23"/>
    <n v="407.22"/>
  </r>
  <r>
    <s v="200901"/>
    <x v="6"/>
    <x v="0"/>
    <x v="9"/>
    <x v="80"/>
    <x v="78"/>
    <n v="0"/>
  </r>
  <r>
    <s v="201007"/>
    <x v="3"/>
    <x v="1"/>
    <x v="9"/>
    <x v="80"/>
    <x v="78"/>
    <n v="0"/>
  </r>
  <r>
    <s v="201112"/>
    <x v="7"/>
    <x v="2"/>
    <x v="9"/>
    <x v="80"/>
    <x v="54"/>
    <n v="764.15"/>
  </r>
  <r>
    <s v="201002"/>
    <x v="5"/>
    <x v="1"/>
    <x v="9"/>
    <x v="80"/>
    <x v="54"/>
    <n v="1600.66"/>
  </r>
  <r>
    <s v="200907"/>
    <x v="3"/>
    <x v="0"/>
    <x v="9"/>
    <x v="80"/>
    <x v="84"/>
    <n v="0"/>
  </r>
  <r>
    <s v="201004"/>
    <x v="4"/>
    <x v="1"/>
    <x v="9"/>
    <x v="80"/>
    <x v="84"/>
    <n v="0"/>
  </r>
  <r>
    <s v="201009"/>
    <x v="1"/>
    <x v="1"/>
    <x v="9"/>
    <x v="80"/>
    <x v="84"/>
    <n v="0"/>
  </r>
  <r>
    <s v="200912"/>
    <x v="7"/>
    <x v="0"/>
    <x v="9"/>
    <x v="80"/>
    <x v="55"/>
    <n v="0"/>
  </r>
  <r>
    <s v="200907"/>
    <x v="3"/>
    <x v="0"/>
    <x v="9"/>
    <x v="80"/>
    <x v="32"/>
    <n v="0"/>
  </r>
  <r>
    <s v="201011"/>
    <x v="2"/>
    <x v="1"/>
    <x v="9"/>
    <x v="80"/>
    <x v="32"/>
    <n v="0"/>
  </r>
  <r>
    <s v="200911"/>
    <x v="2"/>
    <x v="0"/>
    <x v="9"/>
    <x v="80"/>
    <x v="80"/>
    <n v="0"/>
  </r>
  <r>
    <s v="200907"/>
    <x v="3"/>
    <x v="0"/>
    <x v="9"/>
    <x v="80"/>
    <x v="9"/>
    <n v="0"/>
  </r>
  <r>
    <s v="201107"/>
    <x v="3"/>
    <x v="2"/>
    <x v="9"/>
    <x v="80"/>
    <x v="9"/>
    <n v="11.32"/>
  </r>
  <r>
    <s v="200905"/>
    <x v="0"/>
    <x v="0"/>
    <x v="9"/>
    <x v="80"/>
    <x v="9"/>
    <n v="6.37"/>
  </r>
  <r>
    <s v="200904"/>
    <x v="4"/>
    <x v="0"/>
    <x v="9"/>
    <x v="80"/>
    <x v="9"/>
    <n v="0"/>
  </r>
  <r>
    <s v="200902"/>
    <x v="5"/>
    <x v="0"/>
    <x v="9"/>
    <x v="80"/>
    <x v="64"/>
    <n v="0"/>
  </r>
  <r>
    <s v="200910"/>
    <x v="9"/>
    <x v="0"/>
    <x v="9"/>
    <x v="80"/>
    <x v="11"/>
    <n v="7666.6900000000005"/>
  </r>
  <r>
    <s v="201109"/>
    <x v="1"/>
    <x v="2"/>
    <x v="9"/>
    <x v="80"/>
    <x v="11"/>
    <n v="10392.530000000001"/>
  </r>
  <r>
    <s v="200902"/>
    <x v="5"/>
    <x v="0"/>
    <x v="9"/>
    <x v="80"/>
    <x v="11"/>
    <n v="6389.52"/>
  </r>
  <r>
    <s v="200904"/>
    <x v="4"/>
    <x v="0"/>
    <x v="9"/>
    <x v="80"/>
    <x v="11"/>
    <n v="6442.03"/>
  </r>
  <r>
    <s v="201202"/>
    <x v="5"/>
    <x v="3"/>
    <x v="9"/>
    <x v="80"/>
    <x v="11"/>
    <n v="4905.38"/>
  </r>
  <r>
    <s v="200903"/>
    <x v="8"/>
    <x v="0"/>
    <x v="9"/>
    <x v="80"/>
    <x v="11"/>
    <n v="5741.35"/>
  </r>
  <r>
    <s v="201012"/>
    <x v="7"/>
    <x v="1"/>
    <x v="9"/>
    <x v="80"/>
    <x v="11"/>
    <n v="4820.51"/>
  </r>
  <r>
    <s v="201112"/>
    <x v="7"/>
    <x v="2"/>
    <x v="9"/>
    <x v="80"/>
    <x v="12"/>
    <n v="499"/>
  </r>
  <r>
    <s v="201004"/>
    <x v="4"/>
    <x v="1"/>
    <x v="9"/>
    <x v="80"/>
    <x v="12"/>
    <n v="0"/>
  </r>
  <r>
    <s v="200912"/>
    <x v="7"/>
    <x v="0"/>
    <x v="9"/>
    <x v="80"/>
    <x v="12"/>
    <n v="99"/>
  </r>
  <r>
    <s v="200904"/>
    <x v="4"/>
    <x v="0"/>
    <x v="9"/>
    <x v="80"/>
    <x v="12"/>
    <n v="0"/>
  </r>
  <r>
    <s v="201101"/>
    <x v="6"/>
    <x v="2"/>
    <x v="9"/>
    <x v="80"/>
    <x v="12"/>
    <n v="120"/>
  </r>
  <r>
    <s v="201108"/>
    <x v="11"/>
    <x v="2"/>
    <x v="9"/>
    <x v="80"/>
    <x v="13"/>
    <n v="-510"/>
  </r>
  <r>
    <s v="200903"/>
    <x v="8"/>
    <x v="0"/>
    <x v="9"/>
    <x v="80"/>
    <x v="13"/>
    <n v="-293.76"/>
  </r>
  <r>
    <s v="201010"/>
    <x v="9"/>
    <x v="1"/>
    <x v="9"/>
    <x v="80"/>
    <x v="13"/>
    <n v="-3321.84"/>
  </r>
  <r>
    <s v="201104"/>
    <x v="4"/>
    <x v="2"/>
    <x v="9"/>
    <x v="80"/>
    <x v="14"/>
    <n v="0"/>
  </r>
  <r>
    <s v="201101"/>
    <x v="6"/>
    <x v="2"/>
    <x v="9"/>
    <x v="80"/>
    <x v="14"/>
    <n v="0"/>
  </r>
  <r>
    <s v="200904"/>
    <x v="4"/>
    <x v="0"/>
    <x v="9"/>
    <x v="80"/>
    <x v="14"/>
    <n v="0"/>
  </r>
  <r>
    <s v="200911"/>
    <x v="2"/>
    <x v="0"/>
    <x v="9"/>
    <x v="80"/>
    <x v="14"/>
    <n v="0"/>
  </r>
  <r>
    <s v="200903"/>
    <x v="8"/>
    <x v="0"/>
    <x v="9"/>
    <x v="80"/>
    <x v="14"/>
    <n v="0"/>
  </r>
  <r>
    <s v="201110"/>
    <x v="9"/>
    <x v="2"/>
    <x v="9"/>
    <x v="80"/>
    <x v="14"/>
    <n v="0"/>
  </r>
  <r>
    <s v="200908"/>
    <x v="11"/>
    <x v="0"/>
    <x v="9"/>
    <x v="80"/>
    <x v="66"/>
    <n v="0"/>
  </r>
  <r>
    <s v="200907"/>
    <x v="3"/>
    <x v="0"/>
    <x v="9"/>
    <x v="80"/>
    <x v="66"/>
    <n v="0"/>
  </r>
  <r>
    <s v="200912"/>
    <x v="7"/>
    <x v="0"/>
    <x v="9"/>
    <x v="80"/>
    <x v="66"/>
    <n v="0"/>
  </r>
  <r>
    <s v="200902"/>
    <x v="5"/>
    <x v="0"/>
    <x v="9"/>
    <x v="80"/>
    <x v="113"/>
    <n v="3370.79"/>
  </r>
  <r>
    <s v="201104"/>
    <x v="4"/>
    <x v="2"/>
    <x v="9"/>
    <x v="80"/>
    <x v="113"/>
    <n v="3207.69"/>
  </r>
  <r>
    <s v="201005"/>
    <x v="0"/>
    <x v="1"/>
    <x v="9"/>
    <x v="80"/>
    <x v="113"/>
    <n v="3743.2000000000003"/>
  </r>
  <r>
    <s v="200908"/>
    <x v="11"/>
    <x v="0"/>
    <x v="9"/>
    <x v="80"/>
    <x v="113"/>
    <n v="3307.28"/>
  </r>
  <r>
    <s v="201205"/>
    <x v="0"/>
    <x v="3"/>
    <x v="9"/>
    <x v="80"/>
    <x v="113"/>
    <n v="1818.68"/>
  </r>
  <r>
    <s v="201102"/>
    <x v="5"/>
    <x v="2"/>
    <x v="9"/>
    <x v="80"/>
    <x v="113"/>
    <n v="3528.4"/>
  </r>
  <r>
    <s v="201001"/>
    <x v="6"/>
    <x v="1"/>
    <x v="9"/>
    <x v="80"/>
    <x v="113"/>
    <n v="2942.84"/>
  </r>
  <r>
    <s v="200901"/>
    <x v="6"/>
    <x v="0"/>
    <x v="9"/>
    <x v="80"/>
    <x v="113"/>
    <n v="2408.5500000000002"/>
  </r>
  <r>
    <s v="200907"/>
    <x v="3"/>
    <x v="0"/>
    <x v="9"/>
    <x v="80"/>
    <x v="114"/>
    <n v="1067.5899999999999"/>
  </r>
  <r>
    <s v="201005"/>
    <x v="0"/>
    <x v="1"/>
    <x v="9"/>
    <x v="80"/>
    <x v="114"/>
    <n v="0"/>
  </r>
  <r>
    <s v="200909"/>
    <x v="1"/>
    <x v="0"/>
    <x v="9"/>
    <x v="80"/>
    <x v="114"/>
    <n v="0"/>
  </r>
  <r>
    <s v="200912"/>
    <x v="7"/>
    <x v="0"/>
    <x v="9"/>
    <x v="80"/>
    <x v="115"/>
    <n v="0"/>
  </r>
  <r>
    <s v="201105"/>
    <x v="0"/>
    <x v="2"/>
    <x v="9"/>
    <x v="80"/>
    <x v="115"/>
    <n v="0"/>
  </r>
  <r>
    <s v="201103"/>
    <x v="8"/>
    <x v="2"/>
    <x v="9"/>
    <x v="80"/>
    <x v="115"/>
    <n v="0"/>
  </r>
  <r>
    <s v="200912"/>
    <x v="7"/>
    <x v="0"/>
    <x v="9"/>
    <x v="80"/>
    <x v="39"/>
    <n v="0"/>
  </r>
  <r>
    <s v="201012"/>
    <x v="7"/>
    <x v="1"/>
    <x v="9"/>
    <x v="80"/>
    <x v="34"/>
    <n v="410.36"/>
  </r>
  <r>
    <s v="201111"/>
    <x v="2"/>
    <x v="2"/>
    <x v="9"/>
    <x v="80"/>
    <x v="34"/>
    <n v="4208.18"/>
  </r>
  <r>
    <s v="201010"/>
    <x v="9"/>
    <x v="1"/>
    <x v="9"/>
    <x v="80"/>
    <x v="34"/>
    <n v="55.85"/>
  </r>
  <r>
    <s v="201001"/>
    <x v="6"/>
    <x v="1"/>
    <x v="9"/>
    <x v="80"/>
    <x v="34"/>
    <n v="2201.86"/>
  </r>
  <r>
    <s v="201202"/>
    <x v="5"/>
    <x v="3"/>
    <x v="9"/>
    <x v="80"/>
    <x v="34"/>
    <n v="6.53"/>
  </r>
  <r>
    <s v="201103"/>
    <x v="8"/>
    <x v="2"/>
    <x v="9"/>
    <x v="80"/>
    <x v="34"/>
    <n v="0"/>
  </r>
  <r>
    <s v="201008"/>
    <x v="11"/>
    <x v="1"/>
    <x v="9"/>
    <x v="80"/>
    <x v="67"/>
    <n v="0"/>
  </r>
  <r>
    <s v="200909"/>
    <x v="1"/>
    <x v="0"/>
    <x v="9"/>
    <x v="80"/>
    <x v="67"/>
    <n v="0"/>
  </r>
  <r>
    <s v="201010"/>
    <x v="9"/>
    <x v="1"/>
    <x v="9"/>
    <x v="80"/>
    <x v="63"/>
    <n v="0"/>
  </r>
  <r>
    <s v="201006"/>
    <x v="10"/>
    <x v="1"/>
    <x v="9"/>
    <x v="80"/>
    <x v="63"/>
    <n v="0"/>
  </r>
  <r>
    <s v="201205"/>
    <x v="0"/>
    <x v="3"/>
    <x v="9"/>
    <x v="80"/>
    <x v="69"/>
    <n v="1997.4"/>
  </r>
  <r>
    <s v="201010"/>
    <x v="9"/>
    <x v="1"/>
    <x v="9"/>
    <x v="80"/>
    <x v="69"/>
    <n v="2648.1"/>
  </r>
  <r>
    <s v="201112"/>
    <x v="7"/>
    <x v="2"/>
    <x v="9"/>
    <x v="80"/>
    <x v="69"/>
    <n v="1728.72"/>
  </r>
  <r>
    <s v="201101"/>
    <x v="6"/>
    <x v="2"/>
    <x v="9"/>
    <x v="80"/>
    <x v="69"/>
    <n v="1324.05"/>
  </r>
  <r>
    <s v="201008"/>
    <x v="11"/>
    <x v="1"/>
    <x v="9"/>
    <x v="80"/>
    <x v="69"/>
    <n v="1324.05"/>
  </r>
  <r>
    <s v="201110"/>
    <x v="9"/>
    <x v="2"/>
    <x v="9"/>
    <x v="80"/>
    <x v="83"/>
    <n v="813.42000000000007"/>
  </r>
  <r>
    <s v="200908"/>
    <x v="11"/>
    <x v="0"/>
    <x v="9"/>
    <x v="80"/>
    <x v="83"/>
    <n v="0"/>
  </r>
  <r>
    <s v="201204"/>
    <x v="4"/>
    <x v="3"/>
    <x v="9"/>
    <x v="80"/>
    <x v="83"/>
    <n v="0"/>
  </r>
  <r>
    <s v="201008"/>
    <x v="11"/>
    <x v="1"/>
    <x v="9"/>
    <x v="80"/>
    <x v="83"/>
    <n v="2123.2800000000002"/>
  </r>
  <r>
    <s v="201102"/>
    <x v="5"/>
    <x v="2"/>
    <x v="9"/>
    <x v="80"/>
    <x v="83"/>
    <n v="372.33"/>
  </r>
  <r>
    <s v="201011"/>
    <x v="2"/>
    <x v="1"/>
    <x v="9"/>
    <x v="80"/>
    <x v="83"/>
    <n v="1995.76"/>
  </r>
  <r>
    <s v="201202"/>
    <x v="5"/>
    <x v="3"/>
    <x v="9"/>
    <x v="80"/>
    <x v="58"/>
    <n v="528.75"/>
  </r>
  <r>
    <s v="201201"/>
    <x v="6"/>
    <x v="3"/>
    <x v="9"/>
    <x v="80"/>
    <x v="58"/>
    <n v="462.95"/>
  </r>
  <r>
    <s v="201104"/>
    <x v="4"/>
    <x v="2"/>
    <x v="9"/>
    <x v="80"/>
    <x v="58"/>
    <n v="708.75"/>
  </r>
  <r>
    <s v="201205"/>
    <x v="0"/>
    <x v="3"/>
    <x v="9"/>
    <x v="80"/>
    <x v="58"/>
    <n v="536.79999999999995"/>
  </r>
  <r>
    <s v="200909"/>
    <x v="1"/>
    <x v="0"/>
    <x v="9"/>
    <x v="80"/>
    <x v="58"/>
    <n v="613.47"/>
  </r>
  <r>
    <s v="201104"/>
    <x v="4"/>
    <x v="2"/>
    <x v="9"/>
    <x v="80"/>
    <x v="89"/>
    <n v="489.24"/>
  </r>
  <r>
    <s v="201107"/>
    <x v="3"/>
    <x v="2"/>
    <x v="9"/>
    <x v="80"/>
    <x v="89"/>
    <n v="0"/>
  </r>
  <r>
    <s v="201105"/>
    <x v="0"/>
    <x v="2"/>
    <x v="9"/>
    <x v="80"/>
    <x v="89"/>
    <n v="0"/>
  </r>
  <r>
    <s v="201102"/>
    <x v="5"/>
    <x v="2"/>
    <x v="9"/>
    <x v="80"/>
    <x v="76"/>
    <n v="136.42000000000002"/>
  </r>
  <r>
    <s v="201109"/>
    <x v="1"/>
    <x v="2"/>
    <x v="9"/>
    <x v="80"/>
    <x v="76"/>
    <n v="206.64000000000001"/>
  </r>
  <r>
    <s v="201008"/>
    <x v="11"/>
    <x v="1"/>
    <x v="9"/>
    <x v="80"/>
    <x v="76"/>
    <n v="71.8"/>
  </r>
  <r>
    <s v="201106"/>
    <x v="10"/>
    <x v="2"/>
    <x v="9"/>
    <x v="80"/>
    <x v="76"/>
    <n v="125.46000000000001"/>
  </r>
  <r>
    <s v="200906"/>
    <x v="10"/>
    <x v="0"/>
    <x v="9"/>
    <x v="80"/>
    <x v="23"/>
    <n v="246.18"/>
  </r>
  <r>
    <s v="201105"/>
    <x v="0"/>
    <x v="2"/>
    <x v="9"/>
    <x v="80"/>
    <x v="23"/>
    <n v="166.42000000000002"/>
  </r>
  <r>
    <s v="201101"/>
    <x v="6"/>
    <x v="2"/>
    <x v="9"/>
    <x v="80"/>
    <x v="23"/>
    <n v="99.4"/>
  </r>
  <r>
    <s v="201106"/>
    <x v="10"/>
    <x v="2"/>
    <x v="9"/>
    <x v="80"/>
    <x v="23"/>
    <n v="249.63"/>
  </r>
  <r>
    <s v="200910"/>
    <x v="9"/>
    <x v="0"/>
    <x v="9"/>
    <x v="80"/>
    <x v="23"/>
    <n v="312.84000000000003"/>
  </r>
  <r>
    <s v="200909"/>
    <x v="1"/>
    <x v="0"/>
    <x v="9"/>
    <x v="80"/>
    <x v="23"/>
    <n v="156.42000000000002"/>
  </r>
  <r>
    <s v="200904"/>
    <x v="4"/>
    <x v="0"/>
    <x v="9"/>
    <x v="80"/>
    <x v="23"/>
    <n v="234.63"/>
  </r>
  <r>
    <s v="201202"/>
    <x v="5"/>
    <x v="3"/>
    <x v="9"/>
    <x v="80"/>
    <x v="78"/>
    <n v="15.48"/>
  </r>
  <r>
    <s v="200902"/>
    <x v="5"/>
    <x v="0"/>
    <x v="9"/>
    <x v="80"/>
    <x v="78"/>
    <n v="0"/>
  </r>
  <r>
    <s v="200910"/>
    <x v="9"/>
    <x v="0"/>
    <x v="9"/>
    <x v="80"/>
    <x v="78"/>
    <n v="0"/>
  </r>
  <r>
    <s v="201005"/>
    <x v="0"/>
    <x v="1"/>
    <x v="9"/>
    <x v="80"/>
    <x v="78"/>
    <n v="0"/>
  </r>
  <r>
    <s v="201001"/>
    <x v="6"/>
    <x v="1"/>
    <x v="9"/>
    <x v="80"/>
    <x v="54"/>
    <n v="1277.8600000000001"/>
  </r>
  <r>
    <s v="200901"/>
    <x v="6"/>
    <x v="0"/>
    <x v="9"/>
    <x v="80"/>
    <x v="54"/>
    <n v="1958.19"/>
  </r>
  <r>
    <s v="200912"/>
    <x v="7"/>
    <x v="0"/>
    <x v="9"/>
    <x v="80"/>
    <x v="54"/>
    <n v="1478.88"/>
  </r>
  <r>
    <s v="201011"/>
    <x v="2"/>
    <x v="1"/>
    <x v="9"/>
    <x v="80"/>
    <x v="54"/>
    <n v="651.68000000000006"/>
  </r>
  <r>
    <s v="201104"/>
    <x v="4"/>
    <x v="2"/>
    <x v="9"/>
    <x v="80"/>
    <x v="54"/>
    <n v="988.9"/>
  </r>
  <r>
    <s v="200905"/>
    <x v="0"/>
    <x v="0"/>
    <x v="9"/>
    <x v="80"/>
    <x v="84"/>
    <n v="0"/>
  </r>
  <r>
    <s v="200904"/>
    <x v="4"/>
    <x v="0"/>
    <x v="9"/>
    <x v="80"/>
    <x v="84"/>
    <n v="0"/>
  </r>
  <r>
    <s v="201007"/>
    <x v="3"/>
    <x v="1"/>
    <x v="9"/>
    <x v="80"/>
    <x v="84"/>
    <n v="0"/>
  </r>
  <r>
    <s v="200901"/>
    <x v="6"/>
    <x v="0"/>
    <x v="9"/>
    <x v="80"/>
    <x v="84"/>
    <n v="1160.7"/>
  </r>
  <r>
    <s v="200911"/>
    <x v="2"/>
    <x v="0"/>
    <x v="9"/>
    <x v="80"/>
    <x v="84"/>
    <n v="0"/>
  </r>
  <r>
    <s v="200911"/>
    <x v="2"/>
    <x v="0"/>
    <x v="9"/>
    <x v="80"/>
    <x v="20"/>
    <n v="0"/>
  </r>
  <r>
    <s v="200907"/>
    <x v="3"/>
    <x v="0"/>
    <x v="9"/>
    <x v="80"/>
    <x v="55"/>
    <n v="0"/>
  </r>
  <r>
    <s v="200905"/>
    <x v="0"/>
    <x v="0"/>
    <x v="9"/>
    <x v="80"/>
    <x v="32"/>
    <n v="0"/>
  </r>
  <r>
    <s v="201105"/>
    <x v="0"/>
    <x v="2"/>
    <x v="9"/>
    <x v="80"/>
    <x v="32"/>
    <n v="0"/>
  </r>
  <r>
    <s v="201107"/>
    <x v="3"/>
    <x v="2"/>
    <x v="9"/>
    <x v="80"/>
    <x v="32"/>
    <n v="0"/>
  </r>
  <r>
    <s v="201012"/>
    <x v="7"/>
    <x v="1"/>
    <x v="9"/>
    <x v="80"/>
    <x v="32"/>
    <n v="0"/>
  </r>
  <r>
    <s v="201109"/>
    <x v="1"/>
    <x v="2"/>
    <x v="9"/>
    <x v="80"/>
    <x v="32"/>
    <n v="0"/>
  </r>
  <r>
    <s v="200902"/>
    <x v="5"/>
    <x v="0"/>
    <x v="9"/>
    <x v="80"/>
    <x v="32"/>
    <n v="0"/>
  </r>
  <r>
    <s v="200905"/>
    <x v="0"/>
    <x v="0"/>
    <x v="9"/>
    <x v="80"/>
    <x v="80"/>
    <n v="311.44"/>
  </r>
  <r>
    <s v="201112"/>
    <x v="7"/>
    <x v="2"/>
    <x v="9"/>
    <x v="80"/>
    <x v="9"/>
    <n v="0"/>
  </r>
  <r>
    <s v="201009"/>
    <x v="1"/>
    <x v="1"/>
    <x v="9"/>
    <x v="80"/>
    <x v="9"/>
    <n v="-2.89"/>
  </r>
  <r>
    <s v="201109"/>
    <x v="1"/>
    <x v="2"/>
    <x v="9"/>
    <x v="80"/>
    <x v="9"/>
    <n v="0"/>
  </r>
  <r>
    <s v="201111"/>
    <x v="2"/>
    <x v="2"/>
    <x v="9"/>
    <x v="80"/>
    <x v="94"/>
    <n v="0"/>
  </r>
  <r>
    <s v="200907"/>
    <x v="3"/>
    <x v="0"/>
    <x v="9"/>
    <x v="80"/>
    <x v="64"/>
    <n v="0"/>
  </r>
  <r>
    <s v="200904"/>
    <x v="4"/>
    <x v="0"/>
    <x v="9"/>
    <x v="80"/>
    <x v="64"/>
    <n v="0"/>
  </r>
  <r>
    <s v="201106"/>
    <x v="10"/>
    <x v="2"/>
    <x v="9"/>
    <x v="80"/>
    <x v="11"/>
    <n v="9934.33"/>
  </r>
  <r>
    <s v="201002"/>
    <x v="5"/>
    <x v="1"/>
    <x v="9"/>
    <x v="80"/>
    <x v="11"/>
    <n v="7440.84"/>
  </r>
  <r>
    <s v="201104"/>
    <x v="4"/>
    <x v="2"/>
    <x v="9"/>
    <x v="80"/>
    <x v="11"/>
    <n v="4022.79"/>
  </r>
  <r>
    <s v="201107"/>
    <x v="3"/>
    <x v="2"/>
    <x v="9"/>
    <x v="80"/>
    <x v="11"/>
    <n v="8994.1200000000008"/>
  </r>
  <r>
    <s v="201006"/>
    <x v="10"/>
    <x v="1"/>
    <x v="9"/>
    <x v="80"/>
    <x v="11"/>
    <n v="6860.9000000000005"/>
  </r>
  <r>
    <s v="201109"/>
    <x v="1"/>
    <x v="2"/>
    <x v="9"/>
    <x v="80"/>
    <x v="12"/>
    <n v="0"/>
  </r>
  <r>
    <s v="201106"/>
    <x v="10"/>
    <x v="2"/>
    <x v="9"/>
    <x v="80"/>
    <x v="12"/>
    <n v="0"/>
  </r>
  <r>
    <s v="200910"/>
    <x v="9"/>
    <x v="0"/>
    <x v="9"/>
    <x v="80"/>
    <x v="12"/>
    <n v="0"/>
  </r>
  <r>
    <s v="201104"/>
    <x v="4"/>
    <x v="2"/>
    <x v="9"/>
    <x v="80"/>
    <x v="12"/>
    <n v="0"/>
  </r>
  <r>
    <s v="200902"/>
    <x v="5"/>
    <x v="0"/>
    <x v="9"/>
    <x v="80"/>
    <x v="12"/>
    <n v="0"/>
  </r>
  <r>
    <s v="201106"/>
    <x v="10"/>
    <x v="2"/>
    <x v="9"/>
    <x v="80"/>
    <x v="13"/>
    <n v="2972.86"/>
  </r>
  <r>
    <s v="201012"/>
    <x v="7"/>
    <x v="1"/>
    <x v="9"/>
    <x v="80"/>
    <x v="13"/>
    <n v="1065.1500000000001"/>
  </r>
  <r>
    <s v="201006"/>
    <x v="10"/>
    <x v="1"/>
    <x v="9"/>
    <x v="80"/>
    <x v="13"/>
    <n v="939.75"/>
  </r>
  <r>
    <s v="201005"/>
    <x v="0"/>
    <x v="1"/>
    <x v="9"/>
    <x v="80"/>
    <x v="13"/>
    <n v="228.13"/>
  </r>
  <r>
    <s v="200906"/>
    <x v="10"/>
    <x v="0"/>
    <x v="9"/>
    <x v="80"/>
    <x v="13"/>
    <n v="1148.81"/>
  </r>
  <r>
    <s v="201106"/>
    <x v="10"/>
    <x v="2"/>
    <x v="9"/>
    <x v="80"/>
    <x v="14"/>
    <n v="0"/>
  </r>
  <r>
    <s v="201107"/>
    <x v="3"/>
    <x v="2"/>
    <x v="9"/>
    <x v="80"/>
    <x v="14"/>
    <n v="0"/>
  </r>
  <r>
    <s v="200902"/>
    <x v="5"/>
    <x v="0"/>
    <x v="9"/>
    <x v="80"/>
    <x v="14"/>
    <n v="0"/>
  </r>
  <r>
    <s v="201201"/>
    <x v="6"/>
    <x v="3"/>
    <x v="9"/>
    <x v="80"/>
    <x v="14"/>
    <n v="0"/>
  </r>
  <r>
    <s v="200906"/>
    <x v="10"/>
    <x v="0"/>
    <x v="9"/>
    <x v="80"/>
    <x v="14"/>
    <n v="0"/>
  </r>
  <r>
    <s v="201004"/>
    <x v="4"/>
    <x v="1"/>
    <x v="9"/>
    <x v="80"/>
    <x v="14"/>
    <n v="0"/>
  </r>
  <r>
    <s v="201003"/>
    <x v="8"/>
    <x v="1"/>
    <x v="9"/>
    <x v="80"/>
    <x v="14"/>
    <n v="0"/>
  </r>
  <r>
    <s v="200904"/>
    <x v="4"/>
    <x v="0"/>
    <x v="9"/>
    <x v="80"/>
    <x v="113"/>
    <n v="3202.51"/>
  </r>
  <r>
    <s v="201204"/>
    <x v="4"/>
    <x v="3"/>
    <x v="9"/>
    <x v="80"/>
    <x v="113"/>
    <n v="1722.96"/>
  </r>
  <r>
    <s v="201105"/>
    <x v="0"/>
    <x v="2"/>
    <x v="9"/>
    <x v="80"/>
    <x v="113"/>
    <n v="1640.88"/>
  </r>
  <r>
    <s v="201008"/>
    <x v="11"/>
    <x v="1"/>
    <x v="9"/>
    <x v="80"/>
    <x v="113"/>
    <n v="3400.9700000000003"/>
  </r>
  <r>
    <s v="200903"/>
    <x v="8"/>
    <x v="0"/>
    <x v="9"/>
    <x v="80"/>
    <x v="113"/>
    <n v="3311.57"/>
  </r>
  <r>
    <s v="200903"/>
    <x v="8"/>
    <x v="0"/>
    <x v="9"/>
    <x v="80"/>
    <x v="114"/>
    <n v="0"/>
  </r>
  <r>
    <s v="200901"/>
    <x v="6"/>
    <x v="0"/>
    <x v="9"/>
    <x v="80"/>
    <x v="114"/>
    <n v="177.70000000000002"/>
  </r>
  <r>
    <s v="201002"/>
    <x v="5"/>
    <x v="1"/>
    <x v="9"/>
    <x v="80"/>
    <x v="114"/>
    <n v="0"/>
  </r>
  <r>
    <s v="200911"/>
    <x v="2"/>
    <x v="0"/>
    <x v="9"/>
    <x v="80"/>
    <x v="114"/>
    <n v="0"/>
  </r>
  <r>
    <s v="201012"/>
    <x v="7"/>
    <x v="1"/>
    <x v="9"/>
    <x v="80"/>
    <x v="115"/>
    <n v="0"/>
  </r>
  <r>
    <s v="200911"/>
    <x v="2"/>
    <x v="0"/>
    <x v="9"/>
    <x v="80"/>
    <x v="115"/>
    <n v="0"/>
  </r>
  <r>
    <s v="201109"/>
    <x v="1"/>
    <x v="2"/>
    <x v="9"/>
    <x v="80"/>
    <x v="115"/>
    <n v="0"/>
  </r>
  <r>
    <s v="201007"/>
    <x v="3"/>
    <x v="1"/>
    <x v="9"/>
    <x v="80"/>
    <x v="115"/>
    <n v="0"/>
  </r>
  <r>
    <s v="201002"/>
    <x v="5"/>
    <x v="1"/>
    <x v="9"/>
    <x v="80"/>
    <x v="115"/>
    <n v="0"/>
  </r>
  <r>
    <s v="200910"/>
    <x v="9"/>
    <x v="0"/>
    <x v="9"/>
    <x v="80"/>
    <x v="115"/>
    <n v="0"/>
  </r>
  <r>
    <s v="200906"/>
    <x v="10"/>
    <x v="0"/>
    <x v="9"/>
    <x v="80"/>
    <x v="115"/>
    <n v="0"/>
  </r>
  <r>
    <s v="201205"/>
    <x v="0"/>
    <x v="3"/>
    <x v="9"/>
    <x v="80"/>
    <x v="116"/>
    <n v="486.98"/>
  </r>
  <r>
    <s v="201002"/>
    <x v="5"/>
    <x v="1"/>
    <x v="9"/>
    <x v="80"/>
    <x v="34"/>
    <n v="3393.2200000000003"/>
  </r>
  <r>
    <s v="201004"/>
    <x v="4"/>
    <x v="1"/>
    <x v="9"/>
    <x v="80"/>
    <x v="34"/>
    <n v="3597.61"/>
  </r>
  <r>
    <s v="201205"/>
    <x v="0"/>
    <x v="3"/>
    <x v="9"/>
    <x v="80"/>
    <x v="34"/>
    <n v="0"/>
  </r>
  <r>
    <s v="201203"/>
    <x v="8"/>
    <x v="3"/>
    <x v="9"/>
    <x v="80"/>
    <x v="34"/>
    <n v="281"/>
  </r>
  <r>
    <s v="201204"/>
    <x v="4"/>
    <x v="3"/>
    <x v="9"/>
    <x v="80"/>
    <x v="34"/>
    <n v="5.9"/>
  </r>
  <r>
    <s v="200912"/>
    <x v="7"/>
    <x v="0"/>
    <x v="9"/>
    <x v="80"/>
    <x v="34"/>
    <n v="2892.04"/>
  </r>
  <r>
    <s v="201003"/>
    <x v="8"/>
    <x v="1"/>
    <x v="9"/>
    <x v="80"/>
    <x v="67"/>
    <n v="0"/>
  </r>
  <r>
    <s v="201009"/>
    <x v="1"/>
    <x v="1"/>
    <x v="9"/>
    <x v="80"/>
    <x v="67"/>
    <n v="0"/>
  </r>
  <r>
    <s v="201002"/>
    <x v="5"/>
    <x v="1"/>
    <x v="9"/>
    <x v="80"/>
    <x v="67"/>
    <n v="51.44"/>
  </r>
  <r>
    <s v="200912"/>
    <x v="7"/>
    <x v="0"/>
    <x v="9"/>
    <x v="80"/>
    <x v="67"/>
    <n v="0"/>
  </r>
  <r>
    <s v="200911"/>
    <x v="2"/>
    <x v="0"/>
    <x v="9"/>
    <x v="80"/>
    <x v="67"/>
    <n v="0"/>
  </r>
  <r>
    <s v="201007"/>
    <x v="3"/>
    <x v="1"/>
    <x v="9"/>
    <x v="80"/>
    <x v="67"/>
    <n v="0"/>
  </r>
  <r>
    <s v="201009"/>
    <x v="1"/>
    <x v="1"/>
    <x v="9"/>
    <x v="80"/>
    <x v="63"/>
    <n v="0"/>
  </r>
  <r>
    <s v="201105"/>
    <x v="0"/>
    <x v="2"/>
    <x v="9"/>
    <x v="80"/>
    <x v="69"/>
    <n v="1920.8"/>
  </r>
  <r>
    <s v="201006"/>
    <x v="10"/>
    <x v="1"/>
    <x v="9"/>
    <x v="80"/>
    <x v="69"/>
    <n v="1677.13"/>
  </r>
  <r>
    <s v="201110"/>
    <x v="9"/>
    <x v="2"/>
    <x v="9"/>
    <x v="80"/>
    <x v="69"/>
    <n v="1920.8"/>
  </r>
  <r>
    <s v="200901"/>
    <x v="6"/>
    <x v="0"/>
    <x v="9"/>
    <x v="80"/>
    <x v="83"/>
    <n v="0"/>
  </r>
  <r>
    <s v="201007"/>
    <x v="3"/>
    <x v="1"/>
    <x v="9"/>
    <x v="80"/>
    <x v="83"/>
    <n v="6129.22"/>
  </r>
  <r>
    <s v="201001"/>
    <x v="6"/>
    <x v="1"/>
    <x v="9"/>
    <x v="80"/>
    <x v="83"/>
    <n v="1868.79"/>
  </r>
  <r>
    <s v="201112"/>
    <x v="7"/>
    <x v="2"/>
    <x v="9"/>
    <x v="80"/>
    <x v="58"/>
    <n v="491.15000000000003"/>
  </r>
  <r>
    <s v="201004"/>
    <x v="4"/>
    <x v="1"/>
    <x v="9"/>
    <x v="80"/>
    <x v="58"/>
    <n v="1064.05"/>
  </r>
  <r>
    <s v="201109"/>
    <x v="1"/>
    <x v="2"/>
    <x v="9"/>
    <x v="80"/>
    <x v="58"/>
    <n v="733.2"/>
  </r>
  <r>
    <s v="201001"/>
    <x v="6"/>
    <x v="1"/>
    <x v="9"/>
    <x v="80"/>
    <x v="58"/>
    <n v="619.65"/>
  </r>
  <r>
    <s v="200902"/>
    <x v="5"/>
    <x v="0"/>
    <x v="9"/>
    <x v="80"/>
    <x v="58"/>
    <n v="620.35"/>
  </r>
  <r>
    <s v="201110"/>
    <x v="9"/>
    <x v="2"/>
    <x v="9"/>
    <x v="80"/>
    <x v="89"/>
    <n v="0"/>
  </r>
  <r>
    <s v="201111"/>
    <x v="2"/>
    <x v="2"/>
    <x v="9"/>
    <x v="80"/>
    <x v="89"/>
    <n v="0"/>
  </r>
  <r>
    <s v="201202"/>
    <x v="5"/>
    <x v="3"/>
    <x v="9"/>
    <x v="80"/>
    <x v="76"/>
    <n v="147.6"/>
  </r>
  <r>
    <s v="201204"/>
    <x v="4"/>
    <x v="3"/>
    <x v="9"/>
    <x v="80"/>
    <x v="76"/>
    <n v="152"/>
  </r>
  <r>
    <s v="201103"/>
    <x v="8"/>
    <x v="2"/>
    <x v="9"/>
    <x v="80"/>
    <x v="76"/>
    <n v="131.04"/>
  </r>
  <r>
    <s v="201003"/>
    <x v="8"/>
    <x v="1"/>
    <x v="9"/>
    <x v="80"/>
    <x v="76"/>
    <n v="229.18"/>
  </r>
  <r>
    <s v="201205"/>
    <x v="0"/>
    <x v="3"/>
    <x v="9"/>
    <x v="80"/>
    <x v="76"/>
    <n v="152"/>
  </r>
  <r>
    <s v="200909"/>
    <x v="1"/>
    <x v="0"/>
    <x v="9"/>
    <x v="80"/>
    <x v="76"/>
    <n v="245.1"/>
  </r>
  <r>
    <s v="201112"/>
    <x v="7"/>
    <x v="2"/>
    <x v="9"/>
    <x v="80"/>
    <x v="76"/>
    <n v="118.08"/>
  </r>
  <r>
    <s v="200904"/>
    <x v="4"/>
    <x v="0"/>
    <x v="9"/>
    <x v="80"/>
    <x v="76"/>
    <n v="293"/>
  </r>
  <r>
    <s v="201202"/>
    <x v="5"/>
    <x v="3"/>
    <x v="9"/>
    <x v="80"/>
    <x v="23"/>
    <n v="166.42000000000002"/>
  </r>
  <r>
    <s v="201108"/>
    <x v="11"/>
    <x v="2"/>
    <x v="9"/>
    <x v="80"/>
    <x v="23"/>
    <n v="332.84000000000003"/>
  </r>
  <r>
    <s v="201012"/>
    <x v="7"/>
    <x v="1"/>
    <x v="9"/>
    <x v="80"/>
    <x v="23"/>
    <n v="241.20000000000002"/>
  </r>
  <r>
    <s v="201205"/>
    <x v="0"/>
    <x v="3"/>
    <x v="9"/>
    <x v="80"/>
    <x v="78"/>
    <n v="0"/>
  </r>
  <r>
    <s v="200905"/>
    <x v="0"/>
    <x v="0"/>
    <x v="9"/>
    <x v="80"/>
    <x v="78"/>
    <n v="0"/>
  </r>
  <r>
    <s v="201203"/>
    <x v="8"/>
    <x v="3"/>
    <x v="9"/>
    <x v="80"/>
    <x v="78"/>
    <n v="0"/>
  </r>
  <r>
    <s v="201204"/>
    <x v="4"/>
    <x v="3"/>
    <x v="9"/>
    <x v="80"/>
    <x v="78"/>
    <n v="0"/>
  </r>
  <r>
    <s v="201201"/>
    <x v="6"/>
    <x v="3"/>
    <x v="9"/>
    <x v="80"/>
    <x v="54"/>
    <n v="629.30000000000007"/>
  </r>
  <r>
    <s v="201003"/>
    <x v="8"/>
    <x v="1"/>
    <x v="9"/>
    <x v="80"/>
    <x v="84"/>
    <n v="50.85"/>
  </r>
  <r>
    <s v="200910"/>
    <x v="9"/>
    <x v="0"/>
    <x v="9"/>
    <x v="80"/>
    <x v="20"/>
    <n v="0"/>
  </r>
  <r>
    <s v="200906"/>
    <x v="10"/>
    <x v="0"/>
    <x v="9"/>
    <x v="80"/>
    <x v="55"/>
    <n v="75.02"/>
  </r>
  <r>
    <s v="200911"/>
    <x v="2"/>
    <x v="0"/>
    <x v="9"/>
    <x v="80"/>
    <x v="55"/>
    <n v="0"/>
  </r>
  <r>
    <s v="201006"/>
    <x v="10"/>
    <x v="1"/>
    <x v="9"/>
    <x v="80"/>
    <x v="32"/>
    <n v="0"/>
  </r>
  <r>
    <s v="201008"/>
    <x v="11"/>
    <x v="1"/>
    <x v="9"/>
    <x v="80"/>
    <x v="32"/>
    <n v="0"/>
  </r>
  <r>
    <s v="201110"/>
    <x v="9"/>
    <x v="2"/>
    <x v="9"/>
    <x v="80"/>
    <x v="32"/>
    <n v="0"/>
  </r>
  <r>
    <s v="201002"/>
    <x v="5"/>
    <x v="1"/>
    <x v="9"/>
    <x v="80"/>
    <x v="9"/>
    <n v="19.260000000000002"/>
  </r>
  <r>
    <s v="200912"/>
    <x v="7"/>
    <x v="0"/>
    <x v="9"/>
    <x v="80"/>
    <x v="64"/>
    <n v="0"/>
  </r>
  <r>
    <s v="200907"/>
    <x v="3"/>
    <x v="0"/>
    <x v="9"/>
    <x v="80"/>
    <x v="11"/>
    <n v="6586.38"/>
  </r>
  <r>
    <s v="201110"/>
    <x v="9"/>
    <x v="2"/>
    <x v="9"/>
    <x v="80"/>
    <x v="11"/>
    <n v="11327.07"/>
  </r>
  <r>
    <s v="200906"/>
    <x v="10"/>
    <x v="0"/>
    <x v="9"/>
    <x v="80"/>
    <x v="12"/>
    <n v="0"/>
  </r>
  <r>
    <s v="200907"/>
    <x v="3"/>
    <x v="0"/>
    <x v="9"/>
    <x v="80"/>
    <x v="12"/>
    <n v="0"/>
  </r>
  <r>
    <s v="201008"/>
    <x v="11"/>
    <x v="1"/>
    <x v="9"/>
    <x v="80"/>
    <x v="12"/>
    <n v="25.5"/>
  </r>
  <r>
    <s v="200911"/>
    <x v="2"/>
    <x v="0"/>
    <x v="9"/>
    <x v="80"/>
    <x v="12"/>
    <n v="82.2"/>
  </r>
  <r>
    <s v="201110"/>
    <x v="9"/>
    <x v="2"/>
    <x v="9"/>
    <x v="80"/>
    <x v="12"/>
    <n v="0"/>
  </r>
  <r>
    <s v="201010"/>
    <x v="9"/>
    <x v="1"/>
    <x v="9"/>
    <x v="80"/>
    <x v="12"/>
    <n v="0"/>
  </r>
  <r>
    <s v="201111"/>
    <x v="2"/>
    <x v="2"/>
    <x v="9"/>
    <x v="80"/>
    <x v="13"/>
    <n v="-135.74"/>
  </r>
  <r>
    <s v="201110"/>
    <x v="9"/>
    <x v="2"/>
    <x v="9"/>
    <x v="80"/>
    <x v="13"/>
    <n v="537.93000000000006"/>
  </r>
  <r>
    <s v="200905"/>
    <x v="0"/>
    <x v="0"/>
    <x v="9"/>
    <x v="80"/>
    <x v="14"/>
    <n v="0"/>
  </r>
  <r>
    <s v="201012"/>
    <x v="7"/>
    <x v="1"/>
    <x v="9"/>
    <x v="80"/>
    <x v="14"/>
    <n v="0"/>
  </r>
  <r>
    <s v="201203"/>
    <x v="8"/>
    <x v="3"/>
    <x v="9"/>
    <x v="80"/>
    <x v="14"/>
    <n v="0"/>
  </r>
  <r>
    <s v="201004"/>
    <x v="4"/>
    <x v="1"/>
    <x v="9"/>
    <x v="80"/>
    <x v="113"/>
    <n v="5240.4800000000005"/>
  </r>
  <r>
    <s v="201103"/>
    <x v="8"/>
    <x v="2"/>
    <x v="9"/>
    <x v="80"/>
    <x v="113"/>
    <n v="3204.06"/>
  </r>
  <r>
    <s v="201009"/>
    <x v="1"/>
    <x v="1"/>
    <x v="9"/>
    <x v="80"/>
    <x v="113"/>
    <n v="2022.04"/>
  </r>
  <r>
    <s v="201004"/>
    <x v="4"/>
    <x v="1"/>
    <x v="9"/>
    <x v="80"/>
    <x v="114"/>
    <n v="0"/>
  </r>
  <r>
    <s v="200912"/>
    <x v="7"/>
    <x v="0"/>
    <x v="9"/>
    <x v="80"/>
    <x v="114"/>
    <n v="0"/>
  </r>
  <r>
    <s v="201012"/>
    <x v="7"/>
    <x v="1"/>
    <x v="9"/>
    <x v="80"/>
    <x v="114"/>
    <n v="0"/>
  </r>
  <r>
    <s v="200904"/>
    <x v="4"/>
    <x v="0"/>
    <x v="9"/>
    <x v="80"/>
    <x v="114"/>
    <n v="0"/>
  </r>
  <r>
    <s v="201112"/>
    <x v="7"/>
    <x v="2"/>
    <x v="9"/>
    <x v="80"/>
    <x v="115"/>
    <n v="0"/>
  </r>
  <r>
    <s v="200903"/>
    <x v="8"/>
    <x v="0"/>
    <x v="9"/>
    <x v="80"/>
    <x v="115"/>
    <n v="0"/>
  </r>
  <r>
    <s v="201011"/>
    <x v="2"/>
    <x v="1"/>
    <x v="9"/>
    <x v="80"/>
    <x v="115"/>
    <n v="0"/>
  </r>
  <r>
    <s v="201107"/>
    <x v="3"/>
    <x v="2"/>
    <x v="9"/>
    <x v="80"/>
    <x v="115"/>
    <n v="0"/>
  </r>
  <r>
    <s v="200904"/>
    <x v="4"/>
    <x v="0"/>
    <x v="9"/>
    <x v="80"/>
    <x v="115"/>
    <n v="0"/>
  </r>
  <r>
    <s v="201204"/>
    <x v="4"/>
    <x v="3"/>
    <x v="9"/>
    <x v="80"/>
    <x v="116"/>
    <n v="87.75"/>
  </r>
  <r>
    <s v="201007"/>
    <x v="3"/>
    <x v="1"/>
    <x v="9"/>
    <x v="80"/>
    <x v="34"/>
    <n v="1625.45"/>
  </r>
  <r>
    <s v="201102"/>
    <x v="5"/>
    <x v="2"/>
    <x v="9"/>
    <x v="80"/>
    <x v="34"/>
    <n v="0"/>
  </r>
  <r>
    <s v="200907"/>
    <x v="3"/>
    <x v="0"/>
    <x v="9"/>
    <x v="80"/>
    <x v="67"/>
    <n v="0"/>
  </r>
  <r>
    <s v="201007"/>
    <x v="3"/>
    <x v="1"/>
    <x v="9"/>
    <x v="80"/>
    <x v="63"/>
    <n v="0"/>
  </r>
  <r>
    <s v="201108"/>
    <x v="11"/>
    <x v="2"/>
    <x v="9"/>
    <x v="80"/>
    <x v="69"/>
    <n v="1920.8"/>
  </r>
  <r>
    <s v="201204"/>
    <x v="4"/>
    <x v="3"/>
    <x v="9"/>
    <x v="80"/>
    <x v="69"/>
    <n v="1797.66"/>
  </r>
  <r>
    <s v="201107"/>
    <x v="3"/>
    <x v="2"/>
    <x v="9"/>
    <x v="80"/>
    <x v="69"/>
    <n v="1632.68"/>
  </r>
  <r>
    <s v="201106"/>
    <x v="10"/>
    <x v="2"/>
    <x v="9"/>
    <x v="80"/>
    <x v="69"/>
    <n v="1824.76"/>
  </r>
  <r>
    <s v="201104"/>
    <x v="4"/>
    <x v="2"/>
    <x v="9"/>
    <x v="80"/>
    <x v="69"/>
    <n v="2785.16"/>
  </r>
  <r>
    <s v="201007"/>
    <x v="3"/>
    <x v="1"/>
    <x v="9"/>
    <x v="80"/>
    <x v="69"/>
    <n v="1677.13"/>
  </r>
  <r>
    <s v="200907"/>
    <x v="3"/>
    <x v="0"/>
    <x v="9"/>
    <x v="80"/>
    <x v="83"/>
    <n v="2458.48"/>
  </r>
  <r>
    <s v="201111"/>
    <x v="2"/>
    <x v="2"/>
    <x v="9"/>
    <x v="80"/>
    <x v="83"/>
    <n v="451.90000000000003"/>
  </r>
  <r>
    <s v="201109"/>
    <x v="1"/>
    <x v="2"/>
    <x v="9"/>
    <x v="80"/>
    <x v="83"/>
    <n v="2145.35"/>
  </r>
  <r>
    <s v="201006"/>
    <x v="10"/>
    <x v="1"/>
    <x v="9"/>
    <x v="80"/>
    <x v="83"/>
    <n v="9419.33"/>
  </r>
  <r>
    <s v="201108"/>
    <x v="11"/>
    <x v="2"/>
    <x v="9"/>
    <x v="80"/>
    <x v="83"/>
    <n v="1400.89"/>
  </r>
  <r>
    <s v="201101"/>
    <x v="6"/>
    <x v="2"/>
    <x v="9"/>
    <x v="80"/>
    <x v="83"/>
    <n v="-353.88"/>
  </r>
  <r>
    <s v="200909"/>
    <x v="1"/>
    <x v="0"/>
    <x v="9"/>
    <x v="80"/>
    <x v="83"/>
    <n v="0"/>
  </r>
  <r>
    <s v="201003"/>
    <x v="8"/>
    <x v="1"/>
    <x v="9"/>
    <x v="80"/>
    <x v="83"/>
    <n v="4564.37"/>
  </r>
  <r>
    <s v="201007"/>
    <x v="3"/>
    <x v="1"/>
    <x v="9"/>
    <x v="80"/>
    <x v="58"/>
    <n v="551.02"/>
  </r>
  <r>
    <s v="201111"/>
    <x v="2"/>
    <x v="2"/>
    <x v="9"/>
    <x v="80"/>
    <x v="58"/>
    <n v="502.90000000000003"/>
  </r>
  <r>
    <s v="201203"/>
    <x v="8"/>
    <x v="3"/>
    <x v="9"/>
    <x v="80"/>
    <x v="58"/>
    <n v="714.25"/>
  </r>
  <r>
    <s v="201204"/>
    <x v="4"/>
    <x v="3"/>
    <x v="9"/>
    <x v="80"/>
    <x v="58"/>
    <n v="548.91"/>
  </r>
  <r>
    <s v="201105"/>
    <x v="0"/>
    <x v="2"/>
    <x v="9"/>
    <x v="80"/>
    <x v="58"/>
    <n v="557.6"/>
  </r>
  <r>
    <s v="201109"/>
    <x v="1"/>
    <x v="2"/>
    <x v="9"/>
    <x v="80"/>
    <x v="89"/>
    <n v="0"/>
  </r>
  <r>
    <s v="201108"/>
    <x v="11"/>
    <x v="2"/>
    <x v="9"/>
    <x v="80"/>
    <x v="89"/>
    <n v="0"/>
  </r>
  <r>
    <s v="200902"/>
    <x v="5"/>
    <x v="0"/>
    <x v="9"/>
    <x v="80"/>
    <x v="76"/>
    <n v="285.2"/>
  </r>
  <r>
    <s v="201107"/>
    <x v="3"/>
    <x v="2"/>
    <x v="9"/>
    <x v="80"/>
    <x v="76"/>
    <n v="118.08"/>
  </r>
  <r>
    <s v="201101"/>
    <x v="6"/>
    <x v="2"/>
    <x v="9"/>
    <x v="80"/>
    <x v="76"/>
    <n v="114.88"/>
  </r>
  <r>
    <s v="200906"/>
    <x v="10"/>
    <x v="0"/>
    <x v="9"/>
    <x v="80"/>
    <x v="76"/>
    <n v="235.75"/>
  </r>
  <r>
    <s v="201104"/>
    <x v="4"/>
    <x v="2"/>
    <x v="9"/>
    <x v="80"/>
    <x v="76"/>
    <n v="206.64000000000001"/>
  </r>
  <r>
    <s v="201012"/>
    <x v="7"/>
    <x v="1"/>
    <x v="9"/>
    <x v="80"/>
    <x v="76"/>
    <n v="122.06"/>
  </r>
  <r>
    <s v="200912"/>
    <x v="7"/>
    <x v="0"/>
    <x v="9"/>
    <x v="80"/>
    <x v="23"/>
    <n v="250.03"/>
  </r>
  <r>
    <s v="201103"/>
    <x v="8"/>
    <x v="2"/>
    <x v="9"/>
    <x v="80"/>
    <x v="23"/>
    <n v="244.01"/>
  </r>
  <r>
    <s v="201010"/>
    <x v="9"/>
    <x v="1"/>
    <x v="9"/>
    <x v="80"/>
    <x v="23"/>
    <n v="402"/>
  </r>
  <r>
    <s v="200907"/>
    <x v="3"/>
    <x v="0"/>
    <x v="9"/>
    <x v="80"/>
    <x v="23"/>
    <n v="156.42000000000002"/>
  </r>
  <r>
    <s v="201205"/>
    <x v="0"/>
    <x v="3"/>
    <x v="9"/>
    <x v="80"/>
    <x v="23"/>
    <n v="171.44"/>
  </r>
  <r>
    <s v="201004"/>
    <x v="4"/>
    <x v="1"/>
    <x v="9"/>
    <x v="80"/>
    <x v="23"/>
    <n v="160.80000000000001"/>
  </r>
  <r>
    <s v="201009"/>
    <x v="1"/>
    <x v="1"/>
    <x v="9"/>
    <x v="80"/>
    <x v="78"/>
    <n v="0"/>
  </r>
  <r>
    <s v="200908"/>
    <x v="11"/>
    <x v="0"/>
    <x v="9"/>
    <x v="80"/>
    <x v="78"/>
    <n v="0"/>
  </r>
  <r>
    <s v="201008"/>
    <x v="11"/>
    <x v="1"/>
    <x v="9"/>
    <x v="80"/>
    <x v="78"/>
    <n v="0"/>
  </r>
  <r>
    <s v="200903"/>
    <x v="8"/>
    <x v="0"/>
    <x v="9"/>
    <x v="80"/>
    <x v="78"/>
    <n v="0"/>
  </r>
  <r>
    <s v="201012"/>
    <x v="7"/>
    <x v="1"/>
    <x v="9"/>
    <x v="80"/>
    <x v="78"/>
    <n v="0"/>
  </r>
  <r>
    <s v="200909"/>
    <x v="1"/>
    <x v="0"/>
    <x v="9"/>
    <x v="80"/>
    <x v="78"/>
    <n v="0"/>
  </r>
  <r>
    <s v="201004"/>
    <x v="4"/>
    <x v="1"/>
    <x v="9"/>
    <x v="80"/>
    <x v="78"/>
    <n v="0"/>
  </r>
  <r>
    <s v="200902"/>
    <x v="5"/>
    <x v="0"/>
    <x v="9"/>
    <x v="80"/>
    <x v="54"/>
    <n v="2390.7400000000002"/>
  </r>
  <r>
    <s v="200911"/>
    <x v="2"/>
    <x v="0"/>
    <x v="9"/>
    <x v="80"/>
    <x v="54"/>
    <n v="1600.66"/>
  </r>
  <r>
    <s v="201107"/>
    <x v="3"/>
    <x v="2"/>
    <x v="9"/>
    <x v="80"/>
    <x v="54"/>
    <n v="674.25"/>
  </r>
  <r>
    <s v="200903"/>
    <x v="8"/>
    <x v="0"/>
    <x v="9"/>
    <x v="80"/>
    <x v="54"/>
    <n v="2423.14"/>
  </r>
  <r>
    <s v="200907"/>
    <x v="3"/>
    <x v="0"/>
    <x v="9"/>
    <x v="80"/>
    <x v="54"/>
    <n v="2210.79"/>
  </r>
  <r>
    <s v="201105"/>
    <x v="0"/>
    <x v="2"/>
    <x v="9"/>
    <x v="80"/>
    <x v="54"/>
    <n v="674.25"/>
  </r>
  <r>
    <s v="201111"/>
    <x v="2"/>
    <x v="2"/>
    <x v="9"/>
    <x v="80"/>
    <x v="54"/>
    <n v="719.2"/>
  </r>
  <r>
    <s v="200912"/>
    <x v="7"/>
    <x v="0"/>
    <x v="9"/>
    <x v="80"/>
    <x v="84"/>
    <n v="0"/>
  </r>
  <r>
    <s v="201012"/>
    <x v="7"/>
    <x v="1"/>
    <x v="9"/>
    <x v="80"/>
    <x v="84"/>
    <n v="0"/>
  </r>
  <r>
    <s v="200912"/>
    <x v="7"/>
    <x v="0"/>
    <x v="9"/>
    <x v="80"/>
    <x v="32"/>
    <n v="0"/>
  </r>
  <r>
    <s v="200909"/>
    <x v="1"/>
    <x v="0"/>
    <x v="9"/>
    <x v="80"/>
    <x v="32"/>
    <n v="0"/>
  </r>
  <r>
    <s v="201111"/>
    <x v="2"/>
    <x v="2"/>
    <x v="9"/>
    <x v="80"/>
    <x v="32"/>
    <n v="0"/>
  </r>
  <r>
    <s v="200910"/>
    <x v="9"/>
    <x v="0"/>
    <x v="9"/>
    <x v="80"/>
    <x v="32"/>
    <n v="0"/>
  </r>
  <r>
    <s v="201005"/>
    <x v="0"/>
    <x v="1"/>
    <x v="9"/>
    <x v="80"/>
    <x v="32"/>
    <n v="0"/>
  </r>
  <r>
    <s v="201108"/>
    <x v="11"/>
    <x v="2"/>
    <x v="9"/>
    <x v="80"/>
    <x v="32"/>
    <n v="0"/>
  </r>
  <r>
    <s v="201101"/>
    <x v="6"/>
    <x v="2"/>
    <x v="9"/>
    <x v="80"/>
    <x v="32"/>
    <n v="0"/>
  </r>
  <r>
    <s v="200906"/>
    <x v="10"/>
    <x v="0"/>
    <x v="9"/>
    <x v="80"/>
    <x v="80"/>
    <n v="0"/>
  </r>
  <r>
    <s v="201108"/>
    <x v="11"/>
    <x v="2"/>
    <x v="9"/>
    <x v="80"/>
    <x v="9"/>
    <n v="7.57"/>
  </r>
  <r>
    <s v="201111"/>
    <x v="2"/>
    <x v="2"/>
    <x v="9"/>
    <x v="80"/>
    <x v="9"/>
    <n v="0"/>
  </r>
  <r>
    <s v="201006"/>
    <x v="10"/>
    <x v="1"/>
    <x v="9"/>
    <x v="80"/>
    <x v="9"/>
    <n v="31.35"/>
  </r>
  <r>
    <s v="200906"/>
    <x v="10"/>
    <x v="0"/>
    <x v="9"/>
    <x v="80"/>
    <x v="9"/>
    <n v="0"/>
  </r>
  <r>
    <s v="201003"/>
    <x v="8"/>
    <x v="1"/>
    <x v="9"/>
    <x v="80"/>
    <x v="9"/>
    <n v="9.620000000000001"/>
  </r>
  <r>
    <s v="200911"/>
    <x v="2"/>
    <x v="0"/>
    <x v="9"/>
    <x v="80"/>
    <x v="9"/>
    <n v="0"/>
  </r>
  <r>
    <s v="200908"/>
    <x v="11"/>
    <x v="0"/>
    <x v="9"/>
    <x v="80"/>
    <x v="9"/>
    <n v="0"/>
  </r>
  <r>
    <s v="200903"/>
    <x v="8"/>
    <x v="0"/>
    <x v="9"/>
    <x v="80"/>
    <x v="9"/>
    <n v="-36.9"/>
  </r>
  <r>
    <s v="200901"/>
    <x v="6"/>
    <x v="0"/>
    <x v="9"/>
    <x v="80"/>
    <x v="9"/>
    <n v="71.06"/>
  </r>
  <r>
    <s v="201012"/>
    <x v="7"/>
    <x v="1"/>
    <x v="9"/>
    <x v="80"/>
    <x v="37"/>
    <n v="161.62"/>
  </r>
  <r>
    <s v="200908"/>
    <x v="11"/>
    <x v="0"/>
    <x v="9"/>
    <x v="80"/>
    <x v="64"/>
    <n v="0"/>
  </r>
  <r>
    <s v="201111"/>
    <x v="2"/>
    <x v="2"/>
    <x v="9"/>
    <x v="80"/>
    <x v="11"/>
    <n v="7285.35"/>
  </r>
  <r>
    <s v="201108"/>
    <x v="11"/>
    <x v="2"/>
    <x v="9"/>
    <x v="80"/>
    <x v="11"/>
    <n v="9104.0500000000011"/>
  </r>
  <r>
    <s v="201001"/>
    <x v="6"/>
    <x v="1"/>
    <x v="9"/>
    <x v="80"/>
    <x v="11"/>
    <n v="5698.1900000000005"/>
  </r>
  <r>
    <s v="201101"/>
    <x v="6"/>
    <x v="2"/>
    <x v="9"/>
    <x v="80"/>
    <x v="11"/>
    <n v="5181.03"/>
  </r>
  <r>
    <s v="201201"/>
    <x v="6"/>
    <x v="3"/>
    <x v="9"/>
    <x v="80"/>
    <x v="11"/>
    <n v="4131.04"/>
  </r>
  <r>
    <s v="201007"/>
    <x v="3"/>
    <x v="1"/>
    <x v="9"/>
    <x v="80"/>
    <x v="11"/>
    <n v="6634.72"/>
  </r>
  <r>
    <s v="201108"/>
    <x v="11"/>
    <x v="2"/>
    <x v="9"/>
    <x v="80"/>
    <x v="12"/>
    <n v="0"/>
  </r>
  <r>
    <s v="200911"/>
    <x v="2"/>
    <x v="0"/>
    <x v="9"/>
    <x v="80"/>
    <x v="13"/>
    <n v="336.36"/>
  </r>
  <r>
    <s v="201101"/>
    <x v="6"/>
    <x v="2"/>
    <x v="9"/>
    <x v="80"/>
    <x v="13"/>
    <n v="430.52"/>
  </r>
  <r>
    <s v="201202"/>
    <x v="5"/>
    <x v="3"/>
    <x v="9"/>
    <x v="80"/>
    <x v="13"/>
    <n v="370.44"/>
  </r>
  <r>
    <s v="201112"/>
    <x v="7"/>
    <x v="2"/>
    <x v="9"/>
    <x v="80"/>
    <x v="13"/>
    <n v="1722.1100000000001"/>
  </r>
  <r>
    <s v="201002"/>
    <x v="5"/>
    <x v="1"/>
    <x v="9"/>
    <x v="80"/>
    <x v="13"/>
    <n v="166.52"/>
  </r>
  <r>
    <s v="200910"/>
    <x v="9"/>
    <x v="0"/>
    <x v="9"/>
    <x v="80"/>
    <x v="13"/>
    <n v="-3083.04"/>
  </r>
  <r>
    <s v="201010"/>
    <x v="9"/>
    <x v="1"/>
    <x v="9"/>
    <x v="80"/>
    <x v="14"/>
    <n v="0"/>
  </r>
  <r>
    <s v="200908"/>
    <x v="11"/>
    <x v="0"/>
    <x v="9"/>
    <x v="80"/>
    <x v="14"/>
    <n v="0"/>
  </r>
  <r>
    <s v="200907"/>
    <x v="3"/>
    <x v="0"/>
    <x v="9"/>
    <x v="80"/>
    <x v="14"/>
    <n v="0"/>
  </r>
  <r>
    <s v="200912"/>
    <x v="7"/>
    <x v="0"/>
    <x v="9"/>
    <x v="80"/>
    <x v="14"/>
    <n v="0"/>
  </r>
  <r>
    <s v="201111"/>
    <x v="2"/>
    <x v="2"/>
    <x v="9"/>
    <x v="80"/>
    <x v="14"/>
    <n v="0"/>
  </r>
  <r>
    <s v="200910"/>
    <x v="9"/>
    <x v="0"/>
    <x v="9"/>
    <x v="80"/>
    <x v="14"/>
    <n v="0"/>
  </r>
  <r>
    <s v="200909"/>
    <x v="1"/>
    <x v="0"/>
    <x v="9"/>
    <x v="80"/>
    <x v="66"/>
    <n v="0"/>
  </r>
  <r>
    <s v="200910"/>
    <x v="9"/>
    <x v="0"/>
    <x v="9"/>
    <x v="80"/>
    <x v="66"/>
    <n v="0"/>
  </r>
  <r>
    <s v="201203"/>
    <x v="8"/>
    <x v="3"/>
    <x v="9"/>
    <x v="80"/>
    <x v="113"/>
    <n v="2684.68"/>
  </r>
  <r>
    <s v="201106"/>
    <x v="10"/>
    <x v="2"/>
    <x v="9"/>
    <x v="80"/>
    <x v="113"/>
    <n v="1640.88"/>
  </r>
  <r>
    <s v="201107"/>
    <x v="3"/>
    <x v="2"/>
    <x v="9"/>
    <x v="80"/>
    <x v="113"/>
    <n v="1276.24"/>
  </r>
  <r>
    <s v="201003"/>
    <x v="8"/>
    <x v="1"/>
    <x v="9"/>
    <x v="80"/>
    <x v="113"/>
    <n v="3394.4900000000002"/>
  </r>
  <r>
    <s v="200912"/>
    <x v="7"/>
    <x v="0"/>
    <x v="9"/>
    <x v="80"/>
    <x v="113"/>
    <n v="2760.62"/>
  </r>
  <r>
    <s v="201008"/>
    <x v="11"/>
    <x v="1"/>
    <x v="9"/>
    <x v="80"/>
    <x v="114"/>
    <n v="0"/>
  </r>
  <r>
    <s v="201011"/>
    <x v="2"/>
    <x v="1"/>
    <x v="9"/>
    <x v="80"/>
    <x v="114"/>
    <n v="0"/>
  </r>
  <r>
    <s v="200902"/>
    <x v="5"/>
    <x v="0"/>
    <x v="9"/>
    <x v="80"/>
    <x v="115"/>
    <n v="0"/>
  </r>
  <r>
    <s v="200908"/>
    <x v="11"/>
    <x v="0"/>
    <x v="9"/>
    <x v="80"/>
    <x v="39"/>
    <n v="0"/>
  </r>
  <r>
    <s v="200911"/>
    <x v="2"/>
    <x v="0"/>
    <x v="9"/>
    <x v="80"/>
    <x v="39"/>
    <n v="0"/>
  </r>
  <r>
    <s v="200909"/>
    <x v="1"/>
    <x v="0"/>
    <x v="9"/>
    <x v="80"/>
    <x v="39"/>
    <n v="0"/>
  </r>
  <r>
    <s v="201104"/>
    <x v="4"/>
    <x v="2"/>
    <x v="9"/>
    <x v="80"/>
    <x v="34"/>
    <n v="0"/>
  </r>
  <r>
    <s v="201109"/>
    <x v="1"/>
    <x v="2"/>
    <x v="9"/>
    <x v="80"/>
    <x v="34"/>
    <n v="8435.9600000000009"/>
  </r>
  <r>
    <s v="201112"/>
    <x v="7"/>
    <x v="2"/>
    <x v="9"/>
    <x v="80"/>
    <x v="34"/>
    <n v="4443.3500000000004"/>
  </r>
  <r>
    <s v="201004"/>
    <x v="4"/>
    <x v="1"/>
    <x v="9"/>
    <x v="80"/>
    <x v="67"/>
    <n v="0"/>
  </r>
  <r>
    <s v="201005"/>
    <x v="0"/>
    <x v="1"/>
    <x v="9"/>
    <x v="80"/>
    <x v="67"/>
    <n v="0"/>
  </r>
  <r>
    <s v="201006"/>
    <x v="10"/>
    <x v="1"/>
    <x v="9"/>
    <x v="80"/>
    <x v="67"/>
    <n v="0"/>
  </r>
  <r>
    <s v="200910"/>
    <x v="9"/>
    <x v="0"/>
    <x v="9"/>
    <x v="80"/>
    <x v="67"/>
    <n v="0"/>
  </r>
  <r>
    <s v="201005"/>
    <x v="0"/>
    <x v="1"/>
    <x v="9"/>
    <x v="80"/>
    <x v="63"/>
    <n v="0"/>
  </r>
  <r>
    <s v="201103"/>
    <x v="8"/>
    <x v="2"/>
    <x v="9"/>
    <x v="80"/>
    <x v="69"/>
    <n v="1843.1000000000001"/>
  </r>
  <r>
    <s v="201203"/>
    <x v="8"/>
    <x v="3"/>
    <x v="9"/>
    <x v="80"/>
    <x v="69"/>
    <n v="2919.5"/>
  </r>
  <r>
    <s v="200902"/>
    <x v="5"/>
    <x v="0"/>
    <x v="9"/>
    <x v="80"/>
    <x v="83"/>
    <n v="0"/>
  </r>
  <r>
    <s v="200910"/>
    <x v="9"/>
    <x v="0"/>
    <x v="9"/>
    <x v="80"/>
    <x v="83"/>
    <n v="645.70000000000005"/>
  </r>
  <r>
    <s v="201006"/>
    <x v="10"/>
    <x v="1"/>
    <x v="9"/>
    <x v="80"/>
    <x v="58"/>
    <n v="721.81000000000006"/>
  </r>
  <r>
    <s v="200903"/>
    <x v="8"/>
    <x v="0"/>
    <x v="9"/>
    <x v="80"/>
    <x v="58"/>
    <n v="1150.1100000000001"/>
  </r>
  <r>
    <s v="201107"/>
    <x v="3"/>
    <x v="2"/>
    <x v="9"/>
    <x v="80"/>
    <x v="58"/>
    <n v="481.33"/>
  </r>
  <r>
    <s v="201011"/>
    <x v="2"/>
    <x v="1"/>
    <x v="9"/>
    <x v="80"/>
    <x v="76"/>
    <n v="64.62"/>
  </r>
  <r>
    <s v="201108"/>
    <x v="11"/>
    <x v="2"/>
    <x v="9"/>
    <x v="80"/>
    <x v="76"/>
    <n v="95.94"/>
  </r>
  <r>
    <s v="201105"/>
    <x v="0"/>
    <x v="2"/>
    <x v="9"/>
    <x v="80"/>
    <x v="76"/>
    <n v="140.22"/>
  </r>
  <r>
    <s v="201005"/>
    <x v="0"/>
    <x v="1"/>
    <x v="9"/>
    <x v="80"/>
    <x v="76"/>
    <n v="327.05"/>
  </r>
  <r>
    <s v="201112"/>
    <x v="7"/>
    <x v="2"/>
    <x v="9"/>
    <x v="80"/>
    <x v="23"/>
    <n v="249.63"/>
  </r>
  <r>
    <s v="200908"/>
    <x v="11"/>
    <x v="0"/>
    <x v="9"/>
    <x v="80"/>
    <x v="23"/>
    <n v="324.39"/>
  </r>
  <r>
    <s v="201107"/>
    <x v="3"/>
    <x v="2"/>
    <x v="9"/>
    <x v="80"/>
    <x v="23"/>
    <n v="271.56"/>
  </r>
  <r>
    <s v="200901"/>
    <x v="6"/>
    <x v="0"/>
    <x v="9"/>
    <x v="80"/>
    <x v="23"/>
    <n v="228.9"/>
  </r>
  <r>
    <s v="201110"/>
    <x v="9"/>
    <x v="2"/>
    <x v="9"/>
    <x v="80"/>
    <x v="23"/>
    <n v="238.87"/>
  </r>
  <r>
    <s v="200904"/>
    <x v="4"/>
    <x v="0"/>
    <x v="9"/>
    <x v="80"/>
    <x v="78"/>
    <n v="0"/>
  </r>
  <r>
    <s v="201003"/>
    <x v="8"/>
    <x v="1"/>
    <x v="9"/>
    <x v="80"/>
    <x v="78"/>
    <n v="0"/>
  </r>
  <r>
    <s v="201001"/>
    <x v="6"/>
    <x v="1"/>
    <x v="9"/>
    <x v="80"/>
    <x v="78"/>
    <n v="0"/>
  </r>
  <r>
    <s v="200912"/>
    <x v="7"/>
    <x v="0"/>
    <x v="9"/>
    <x v="80"/>
    <x v="78"/>
    <n v="0"/>
  </r>
  <r>
    <s v="200911"/>
    <x v="2"/>
    <x v="0"/>
    <x v="9"/>
    <x v="80"/>
    <x v="78"/>
    <n v="0"/>
  </r>
  <r>
    <s v="201204"/>
    <x v="4"/>
    <x v="3"/>
    <x v="9"/>
    <x v="80"/>
    <x v="54"/>
    <n v="740.80000000000007"/>
  </r>
  <r>
    <s v="201109"/>
    <x v="1"/>
    <x v="2"/>
    <x v="9"/>
    <x v="80"/>
    <x v="54"/>
    <n v="1078.8"/>
  </r>
  <r>
    <s v="201103"/>
    <x v="8"/>
    <x v="2"/>
    <x v="9"/>
    <x v="80"/>
    <x v="54"/>
    <n v="764.15"/>
  </r>
  <r>
    <s v="200905"/>
    <x v="0"/>
    <x v="0"/>
    <x v="9"/>
    <x v="80"/>
    <x v="54"/>
    <n v="3190.9"/>
  </r>
  <r>
    <s v="201102"/>
    <x v="5"/>
    <x v="2"/>
    <x v="9"/>
    <x v="80"/>
    <x v="54"/>
    <n v="719.2"/>
  </r>
  <r>
    <s v="200903"/>
    <x v="8"/>
    <x v="0"/>
    <x v="9"/>
    <x v="80"/>
    <x v="84"/>
    <n v="0"/>
  </r>
  <r>
    <s v="201011"/>
    <x v="2"/>
    <x v="1"/>
    <x v="9"/>
    <x v="80"/>
    <x v="84"/>
    <n v="0"/>
  </r>
  <r>
    <s v="200908"/>
    <x v="11"/>
    <x v="0"/>
    <x v="9"/>
    <x v="80"/>
    <x v="55"/>
    <n v="0"/>
  </r>
  <r>
    <s v="200903"/>
    <x v="8"/>
    <x v="0"/>
    <x v="9"/>
    <x v="80"/>
    <x v="32"/>
    <n v="0"/>
  </r>
  <r>
    <s v="201102"/>
    <x v="5"/>
    <x v="2"/>
    <x v="9"/>
    <x v="80"/>
    <x v="32"/>
    <n v="0"/>
  </r>
  <r>
    <s v="200901"/>
    <x v="6"/>
    <x v="0"/>
    <x v="9"/>
    <x v="80"/>
    <x v="32"/>
    <n v="0"/>
  </r>
  <r>
    <s v="201002"/>
    <x v="5"/>
    <x v="1"/>
    <x v="9"/>
    <x v="80"/>
    <x v="32"/>
    <n v="0"/>
  </r>
  <r>
    <s v="201009"/>
    <x v="1"/>
    <x v="1"/>
    <x v="9"/>
    <x v="80"/>
    <x v="32"/>
    <n v="0"/>
  </r>
  <r>
    <s v="200907"/>
    <x v="3"/>
    <x v="0"/>
    <x v="9"/>
    <x v="80"/>
    <x v="80"/>
    <n v="0"/>
  </r>
  <r>
    <s v="200912"/>
    <x v="7"/>
    <x v="0"/>
    <x v="9"/>
    <x v="80"/>
    <x v="80"/>
    <n v="0"/>
  </r>
  <r>
    <s v="200910"/>
    <x v="9"/>
    <x v="0"/>
    <x v="9"/>
    <x v="80"/>
    <x v="80"/>
    <n v="0"/>
  </r>
  <r>
    <s v="200908"/>
    <x v="11"/>
    <x v="0"/>
    <x v="9"/>
    <x v="80"/>
    <x v="80"/>
    <n v="0"/>
  </r>
  <r>
    <s v="201010"/>
    <x v="9"/>
    <x v="1"/>
    <x v="9"/>
    <x v="80"/>
    <x v="9"/>
    <n v="4.05"/>
  </r>
  <r>
    <s v="201008"/>
    <x v="11"/>
    <x v="1"/>
    <x v="9"/>
    <x v="80"/>
    <x v="9"/>
    <n v="5.3"/>
  </r>
  <r>
    <s v="201004"/>
    <x v="4"/>
    <x v="1"/>
    <x v="9"/>
    <x v="80"/>
    <x v="9"/>
    <n v="19.25"/>
  </r>
  <r>
    <s v="200909"/>
    <x v="1"/>
    <x v="0"/>
    <x v="9"/>
    <x v="80"/>
    <x v="9"/>
    <n v="0"/>
  </r>
  <r>
    <s v="201109"/>
    <x v="1"/>
    <x v="2"/>
    <x v="9"/>
    <x v="80"/>
    <x v="94"/>
    <n v="0"/>
  </r>
  <r>
    <s v="201107"/>
    <x v="3"/>
    <x v="2"/>
    <x v="9"/>
    <x v="80"/>
    <x v="94"/>
    <n v="0"/>
  </r>
  <r>
    <s v="201110"/>
    <x v="9"/>
    <x v="2"/>
    <x v="9"/>
    <x v="80"/>
    <x v="94"/>
    <n v="0"/>
  </r>
  <r>
    <s v="201106"/>
    <x v="10"/>
    <x v="2"/>
    <x v="9"/>
    <x v="80"/>
    <x v="94"/>
    <n v="933.30000000000007"/>
  </r>
  <r>
    <s v="200910"/>
    <x v="9"/>
    <x v="0"/>
    <x v="9"/>
    <x v="80"/>
    <x v="64"/>
    <n v="0"/>
  </r>
  <r>
    <s v="200911"/>
    <x v="2"/>
    <x v="0"/>
    <x v="9"/>
    <x v="80"/>
    <x v="64"/>
    <n v="0"/>
  </r>
  <r>
    <s v="201105"/>
    <x v="0"/>
    <x v="2"/>
    <x v="9"/>
    <x v="80"/>
    <x v="11"/>
    <n v="4462.38"/>
  </r>
  <r>
    <s v="201008"/>
    <x v="11"/>
    <x v="1"/>
    <x v="9"/>
    <x v="80"/>
    <x v="11"/>
    <n v="6231.14"/>
  </r>
  <r>
    <s v="201003"/>
    <x v="8"/>
    <x v="1"/>
    <x v="9"/>
    <x v="80"/>
    <x v="11"/>
    <n v="8428.9600000000009"/>
  </r>
  <r>
    <s v="201205"/>
    <x v="0"/>
    <x v="3"/>
    <x v="9"/>
    <x v="80"/>
    <x v="11"/>
    <n v="6811.66"/>
  </r>
  <r>
    <s v="200912"/>
    <x v="7"/>
    <x v="0"/>
    <x v="9"/>
    <x v="80"/>
    <x v="11"/>
    <n v="7586.52"/>
  </r>
  <r>
    <s v="200906"/>
    <x v="10"/>
    <x v="0"/>
    <x v="9"/>
    <x v="80"/>
    <x v="11"/>
    <n v="7856.18"/>
  </r>
  <r>
    <s v="201107"/>
    <x v="3"/>
    <x v="2"/>
    <x v="9"/>
    <x v="80"/>
    <x v="12"/>
    <n v="0"/>
  </r>
  <r>
    <s v="201102"/>
    <x v="5"/>
    <x v="2"/>
    <x v="9"/>
    <x v="80"/>
    <x v="12"/>
    <n v="0"/>
  </r>
  <r>
    <s v="201011"/>
    <x v="2"/>
    <x v="1"/>
    <x v="9"/>
    <x v="80"/>
    <x v="12"/>
    <n v="0"/>
  </r>
  <r>
    <s v="201105"/>
    <x v="0"/>
    <x v="2"/>
    <x v="9"/>
    <x v="80"/>
    <x v="13"/>
    <n v="519.94000000000005"/>
  </r>
  <r>
    <s v="201007"/>
    <x v="3"/>
    <x v="1"/>
    <x v="9"/>
    <x v="80"/>
    <x v="13"/>
    <n v="299.37"/>
  </r>
  <r>
    <s v="201001"/>
    <x v="6"/>
    <x v="1"/>
    <x v="9"/>
    <x v="80"/>
    <x v="13"/>
    <n v="-256.94"/>
  </r>
  <r>
    <s v="200909"/>
    <x v="1"/>
    <x v="0"/>
    <x v="9"/>
    <x v="80"/>
    <x v="13"/>
    <n v="1881.8500000000001"/>
  </r>
  <r>
    <s v="200908"/>
    <x v="11"/>
    <x v="0"/>
    <x v="9"/>
    <x v="80"/>
    <x v="13"/>
    <n v="190.98"/>
  </r>
  <r>
    <s v="200902"/>
    <x v="5"/>
    <x v="0"/>
    <x v="9"/>
    <x v="80"/>
    <x v="13"/>
    <n v="-3.33"/>
  </r>
  <r>
    <s v="201003"/>
    <x v="8"/>
    <x v="1"/>
    <x v="9"/>
    <x v="80"/>
    <x v="13"/>
    <n v="1856.33"/>
  </r>
  <r>
    <s v="201103"/>
    <x v="8"/>
    <x v="2"/>
    <x v="9"/>
    <x v="80"/>
    <x v="13"/>
    <n v="1001.8100000000001"/>
  </r>
  <r>
    <s v="201102"/>
    <x v="5"/>
    <x v="2"/>
    <x v="9"/>
    <x v="80"/>
    <x v="13"/>
    <n v="-265.39999999999998"/>
  </r>
  <r>
    <s v="200912"/>
    <x v="7"/>
    <x v="0"/>
    <x v="9"/>
    <x v="80"/>
    <x v="13"/>
    <n v="1529.28"/>
  </r>
  <r>
    <s v="201009"/>
    <x v="1"/>
    <x v="1"/>
    <x v="9"/>
    <x v="80"/>
    <x v="14"/>
    <n v="0"/>
  </r>
  <r>
    <s v="201002"/>
    <x v="5"/>
    <x v="1"/>
    <x v="9"/>
    <x v="80"/>
    <x v="14"/>
    <n v="0"/>
  </r>
  <r>
    <s v="201103"/>
    <x v="8"/>
    <x v="2"/>
    <x v="9"/>
    <x v="80"/>
    <x v="14"/>
    <n v="0"/>
  </r>
  <r>
    <s v="201011"/>
    <x v="2"/>
    <x v="1"/>
    <x v="9"/>
    <x v="80"/>
    <x v="14"/>
    <n v="0"/>
  </r>
  <r>
    <s v="201112"/>
    <x v="7"/>
    <x v="2"/>
    <x v="9"/>
    <x v="80"/>
    <x v="14"/>
    <n v="0"/>
  </r>
  <r>
    <s v="201108"/>
    <x v="11"/>
    <x v="2"/>
    <x v="9"/>
    <x v="80"/>
    <x v="14"/>
    <n v="0"/>
  </r>
  <r>
    <s v="200901"/>
    <x v="6"/>
    <x v="0"/>
    <x v="9"/>
    <x v="81"/>
    <x v="66"/>
    <n v="1355.18"/>
  </r>
  <r>
    <s v="200902"/>
    <x v="5"/>
    <x v="0"/>
    <x v="9"/>
    <x v="81"/>
    <x v="66"/>
    <n v="1007.37"/>
  </r>
  <r>
    <s v="201010"/>
    <x v="9"/>
    <x v="1"/>
    <x v="9"/>
    <x v="81"/>
    <x v="113"/>
    <n v="57130.41"/>
  </r>
  <r>
    <s v="201011"/>
    <x v="2"/>
    <x v="1"/>
    <x v="9"/>
    <x v="81"/>
    <x v="113"/>
    <n v="83060.460000000006"/>
  </r>
  <r>
    <s v="201012"/>
    <x v="7"/>
    <x v="1"/>
    <x v="9"/>
    <x v="81"/>
    <x v="113"/>
    <n v="57290.9"/>
  </r>
  <r>
    <s v="200912"/>
    <x v="7"/>
    <x v="0"/>
    <x v="9"/>
    <x v="81"/>
    <x v="113"/>
    <n v="40588.35"/>
  </r>
  <r>
    <s v="201001"/>
    <x v="6"/>
    <x v="1"/>
    <x v="9"/>
    <x v="81"/>
    <x v="113"/>
    <n v="8007.67"/>
  </r>
  <r>
    <s v="200901"/>
    <x v="6"/>
    <x v="0"/>
    <x v="9"/>
    <x v="81"/>
    <x v="113"/>
    <n v="17373.060000000001"/>
  </r>
  <r>
    <s v="200912"/>
    <x v="7"/>
    <x v="0"/>
    <x v="9"/>
    <x v="81"/>
    <x v="114"/>
    <n v="2467.44"/>
  </r>
  <r>
    <s v="201201"/>
    <x v="6"/>
    <x v="3"/>
    <x v="9"/>
    <x v="81"/>
    <x v="114"/>
    <n v="10969.630000000001"/>
  </r>
  <r>
    <s v="200901"/>
    <x v="6"/>
    <x v="0"/>
    <x v="9"/>
    <x v="81"/>
    <x v="114"/>
    <n v="7374.09"/>
  </r>
  <r>
    <s v="201110"/>
    <x v="9"/>
    <x v="2"/>
    <x v="9"/>
    <x v="81"/>
    <x v="114"/>
    <n v="3542.44"/>
  </r>
  <r>
    <s v="201008"/>
    <x v="11"/>
    <x v="1"/>
    <x v="9"/>
    <x v="81"/>
    <x v="114"/>
    <n v="25615.690000000002"/>
  </r>
  <r>
    <s v="201006"/>
    <x v="10"/>
    <x v="1"/>
    <x v="9"/>
    <x v="81"/>
    <x v="114"/>
    <n v="4021.61"/>
  </r>
  <r>
    <s v="201004"/>
    <x v="4"/>
    <x v="1"/>
    <x v="9"/>
    <x v="81"/>
    <x v="115"/>
    <n v="8681.58"/>
  </r>
  <r>
    <s v="200902"/>
    <x v="5"/>
    <x v="0"/>
    <x v="9"/>
    <x v="81"/>
    <x v="115"/>
    <n v="863.73"/>
  </r>
  <r>
    <s v="201110"/>
    <x v="9"/>
    <x v="2"/>
    <x v="9"/>
    <x v="81"/>
    <x v="115"/>
    <n v="1789.55"/>
  </r>
  <r>
    <s v="201202"/>
    <x v="5"/>
    <x v="3"/>
    <x v="9"/>
    <x v="81"/>
    <x v="115"/>
    <n v="2442.15"/>
  </r>
  <r>
    <s v="200907"/>
    <x v="3"/>
    <x v="0"/>
    <x v="9"/>
    <x v="81"/>
    <x v="26"/>
    <n v="0"/>
  </r>
  <r>
    <s v="201104"/>
    <x v="4"/>
    <x v="2"/>
    <x v="9"/>
    <x v="81"/>
    <x v="39"/>
    <n v="0"/>
  </r>
  <r>
    <s v="201001"/>
    <x v="6"/>
    <x v="1"/>
    <x v="9"/>
    <x v="81"/>
    <x v="34"/>
    <n v="704.56000000000006"/>
  </r>
  <r>
    <s v="200905"/>
    <x v="0"/>
    <x v="0"/>
    <x v="9"/>
    <x v="81"/>
    <x v="34"/>
    <n v="67.86"/>
  </r>
  <r>
    <s v="201009"/>
    <x v="1"/>
    <x v="1"/>
    <x v="9"/>
    <x v="81"/>
    <x v="34"/>
    <n v="595.14"/>
  </r>
  <r>
    <s v="200912"/>
    <x v="7"/>
    <x v="0"/>
    <x v="9"/>
    <x v="81"/>
    <x v="34"/>
    <n v="24.310000000000002"/>
  </r>
  <r>
    <s v="200902"/>
    <x v="5"/>
    <x v="0"/>
    <x v="9"/>
    <x v="81"/>
    <x v="34"/>
    <n v="185.02"/>
  </r>
  <r>
    <s v="201009"/>
    <x v="1"/>
    <x v="1"/>
    <x v="9"/>
    <x v="81"/>
    <x v="117"/>
    <n v="35483.75"/>
  </r>
  <r>
    <s v="201202"/>
    <x v="5"/>
    <x v="3"/>
    <x v="9"/>
    <x v="81"/>
    <x v="117"/>
    <n v="29981.360000000001"/>
  </r>
  <r>
    <s v="201102"/>
    <x v="5"/>
    <x v="2"/>
    <x v="9"/>
    <x v="81"/>
    <x v="117"/>
    <n v="21494.05"/>
  </r>
  <r>
    <s v="201204"/>
    <x v="4"/>
    <x v="3"/>
    <x v="9"/>
    <x v="81"/>
    <x v="117"/>
    <n v="20371.93"/>
  </r>
  <r>
    <s v="201011"/>
    <x v="2"/>
    <x v="1"/>
    <x v="9"/>
    <x v="81"/>
    <x v="117"/>
    <n v="25031.100000000002"/>
  </r>
  <r>
    <s v="200902"/>
    <x v="5"/>
    <x v="0"/>
    <x v="9"/>
    <x v="81"/>
    <x v="117"/>
    <n v="27732.920000000002"/>
  </r>
  <r>
    <s v="201109"/>
    <x v="1"/>
    <x v="2"/>
    <x v="9"/>
    <x v="81"/>
    <x v="117"/>
    <n v="23988.46"/>
  </r>
  <r>
    <s v="201004"/>
    <x v="4"/>
    <x v="1"/>
    <x v="9"/>
    <x v="81"/>
    <x v="117"/>
    <n v="19423.8"/>
  </r>
  <r>
    <s v="201012"/>
    <x v="7"/>
    <x v="1"/>
    <x v="9"/>
    <x v="81"/>
    <x v="67"/>
    <n v="689.52"/>
  </r>
  <r>
    <s v="201109"/>
    <x v="1"/>
    <x v="2"/>
    <x v="9"/>
    <x v="81"/>
    <x v="67"/>
    <n v="2630.82"/>
  </r>
  <r>
    <s v="201011"/>
    <x v="2"/>
    <x v="1"/>
    <x v="9"/>
    <x v="81"/>
    <x v="67"/>
    <n v="1980.52"/>
  </r>
  <r>
    <s v="201104"/>
    <x v="4"/>
    <x v="2"/>
    <x v="9"/>
    <x v="81"/>
    <x v="67"/>
    <n v="1450.28"/>
  </r>
  <r>
    <s v="201012"/>
    <x v="7"/>
    <x v="1"/>
    <x v="9"/>
    <x v="81"/>
    <x v="69"/>
    <n v="9687.92"/>
  </r>
  <r>
    <s v="201003"/>
    <x v="8"/>
    <x v="1"/>
    <x v="9"/>
    <x v="81"/>
    <x v="69"/>
    <n v="1114.22"/>
  </r>
  <r>
    <s v="201101"/>
    <x v="6"/>
    <x v="2"/>
    <x v="9"/>
    <x v="81"/>
    <x v="69"/>
    <n v="2429.38"/>
  </r>
  <r>
    <s v="201010"/>
    <x v="9"/>
    <x v="1"/>
    <x v="9"/>
    <x v="81"/>
    <x v="69"/>
    <n v="4930.97"/>
  </r>
  <r>
    <s v="201011"/>
    <x v="2"/>
    <x v="1"/>
    <x v="9"/>
    <x v="81"/>
    <x v="118"/>
    <n v="2530.79"/>
  </r>
  <r>
    <s v="201106"/>
    <x v="10"/>
    <x v="2"/>
    <x v="9"/>
    <x v="81"/>
    <x v="118"/>
    <n v="7700.18"/>
  </r>
  <r>
    <s v="201103"/>
    <x v="8"/>
    <x v="2"/>
    <x v="9"/>
    <x v="81"/>
    <x v="118"/>
    <n v="1615.0900000000001"/>
  </r>
  <r>
    <s v="201107"/>
    <x v="3"/>
    <x v="2"/>
    <x v="9"/>
    <x v="81"/>
    <x v="118"/>
    <n v="2022.3600000000001"/>
  </r>
  <r>
    <s v="201009"/>
    <x v="1"/>
    <x v="1"/>
    <x v="9"/>
    <x v="81"/>
    <x v="83"/>
    <n v="1832.19"/>
  </r>
  <r>
    <s v="201104"/>
    <x v="4"/>
    <x v="2"/>
    <x v="9"/>
    <x v="81"/>
    <x v="83"/>
    <n v="0"/>
  </r>
  <r>
    <s v="201002"/>
    <x v="5"/>
    <x v="1"/>
    <x v="9"/>
    <x v="81"/>
    <x v="83"/>
    <n v="13569.77"/>
  </r>
  <r>
    <s v="201203"/>
    <x v="8"/>
    <x v="3"/>
    <x v="9"/>
    <x v="81"/>
    <x v="83"/>
    <n v="0"/>
  </r>
  <r>
    <s v="201205"/>
    <x v="0"/>
    <x v="3"/>
    <x v="9"/>
    <x v="81"/>
    <x v="58"/>
    <n v="6159.88"/>
  </r>
  <r>
    <s v="201011"/>
    <x v="2"/>
    <x v="1"/>
    <x v="9"/>
    <x v="81"/>
    <x v="58"/>
    <n v="1142.48"/>
  </r>
  <r>
    <s v="201201"/>
    <x v="6"/>
    <x v="3"/>
    <x v="9"/>
    <x v="81"/>
    <x v="58"/>
    <n v="448.8"/>
  </r>
  <r>
    <s v="201111"/>
    <x v="2"/>
    <x v="2"/>
    <x v="9"/>
    <x v="81"/>
    <x v="58"/>
    <n v="5832.47"/>
  </r>
  <r>
    <s v="201108"/>
    <x v="11"/>
    <x v="2"/>
    <x v="9"/>
    <x v="81"/>
    <x v="58"/>
    <n v="7696.59"/>
  </r>
  <r>
    <s v="201202"/>
    <x v="5"/>
    <x v="3"/>
    <x v="9"/>
    <x v="81"/>
    <x v="58"/>
    <n v="263.16000000000003"/>
  </r>
  <r>
    <s v="200911"/>
    <x v="2"/>
    <x v="0"/>
    <x v="9"/>
    <x v="81"/>
    <x v="120"/>
    <n v="0"/>
  </r>
  <r>
    <s v="200908"/>
    <x v="11"/>
    <x v="0"/>
    <x v="9"/>
    <x v="81"/>
    <x v="120"/>
    <n v="0"/>
  </r>
  <r>
    <s v="200907"/>
    <x v="3"/>
    <x v="0"/>
    <x v="9"/>
    <x v="81"/>
    <x v="120"/>
    <n v="0"/>
  </r>
  <r>
    <s v="200907"/>
    <x v="3"/>
    <x v="0"/>
    <x v="9"/>
    <x v="81"/>
    <x v="89"/>
    <n v="7355.77"/>
  </r>
  <r>
    <s v="200912"/>
    <x v="7"/>
    <x v="0"/>
    <x v="9"/>
    <x v="81"/>
    <x v="89"/>
    <n v="1169.82"/>
  </r>
  <r>
    <s v="200906"/>
    <x v="10"/>
    <x v="0"/>
    <x v="9"/>
    <x v="81"/>
    <x v="89"/>
    <n v="2764.07"/>
  </r>
  <r>
    <s v="201202"/>
    <x v="5"/>
    <x v="3"/>
    <x v="9"/>
    <x v="81"/>
    <x v="89"/>
    <n v="0"/>
  </r>
  <r>
    <s v="201007"/>
    <x v="3"/>
    <x v="1"/>
    <x v="9"/>
    <x v="81"/>
    <x v="89"/>
    <n v="4170.38"/>
  </r>
  <r>
    <s v="201202"/>
    <x v="5"/>
    <x v="3"/>
    <x v="9"/>
    <x v="81"/>
    <x v="76"/>
    <n v="39.11"/>
  </r>
  <r>
    <s v="201103"/>
    <x v="8"/>
    <x v="2"/>
    <x v="9"/>
    <x v="81"/>
    <x v="76"/>
    <n v="189.85"/>
  </r>
  <r>
    <s v="201005"/>
    <x v="0"/>
    <x v="1"/>
    <x v="9"/>
    <x v="81"/>
    <x v="76"/>
    <n v="4379.68"/>
  </r>
  <r>
    <s v="201004"/>
    <x v="4"/>
    <x v="1"/>
    <x v="9"/>
    <x v="81"/>
    <x v="76"/>
    <n v="994.7"/>
  </r>
  <r>
    <s v="201105"/>
    <x v="0"/>
    <x v="2"/>
    <x v="9"/>
    <x v="81"/>
    <x v="23"/>
    <n v="58.67"/>
  </r>
  <r>
    <s v="200907"/>
    <x v="3"/>
    <x v="0"/>
    <x v="9"/>
    <x v="81"/>
    <x v="23"/>
    <n v="0"/>
  </r>
  <r>
    <s v="200912"/>
    <x v="7"/>
    <x v="0"/>
    <x v="9"/>
    <x v="81"/>
    <x v="23"/>
    <n v="440.28000000000003"/>
  </r>
  <r>
    <s v="200906"/>
    <x v="10"/>
    <x v="0"/>
    <x v="9"/>
    <x v="81"/>
    <x v="23"/>
    <n v="0"/>
  </r>
  <r>
    <s v="200905"/>
    <x v="0"/>
    <x v="0"/>
    <x v="9"/>
    <x v="81"/>
    <x v="23"/>
    <n v="6002.46"/>
  </r>
  <r>
    <s v="201010"/>
    <x v="9"/>
    <x v="1"/>
    <x v="9"/>
    <x v="81"/>
    <x v="53"/>
    <n v="0"/>
  </r>
  <r>
    <s v="200903"/>
    <x v="8"/>
    <x v="0"/>
    <x v="9"/>
    <x v="81"/>
    <x v="53"/>
    <n v="161.28"/>
  </r>
  <r>
    <s v="201110"/>
    <x v="9"/>
    <x v="2"/>
    <x v="9"/>
    <x v="81"/>
    <x v="53"/>
    <n v="0"/>
  </r>
  <r>
    <s v="200909"/>
    <x v="1"/>
    <x v="0"/>
    <x v="9"/>
    <x v="81"/>
    <x v="53"/>
    <n v="29.98"/>
  </r>
  <r>
    <s v="200910"/>
    <x v="9"/>
    <x v="0"/>
    <x v="9"/>
    <x v="81"/>
    <x v="78"/>
    <n v="8527.91"/>
  </r>
  <r>
    <s v="200912"/>
    <x v="7"/>
    <x v="0"/>
    <x v="9"/>
    <x v="81"/>
    <x v="78"/>
    <n v="6223.81"/>
  </r>
  <r>
    <s v="201005"/>
    <x v="0"/>
    <x v="1"/>
    <x v="9"/>
    <x v="81"/>
    <x v="78"/>
    <n v="0"/>
  </r>
  <r>
    <s v="201012"/>
    <x v="7"/>
    <x v="1"/>
    <x v="9"/>
    <x v="81"/>
    <x v="78"/>
    <n v="1735.02"/>
  </r>
  <r>
    <s v="200906"/>
    <x v="10"/>
    <x v="0"/>
    <x v="9"/>
    <x v="81"/>
    <x v="78"/>
    <n v="15280.45"/>
  </r>
  <r>
    <s v="201106"/>
    <x v="10"/>
    <x v="2"/>
    <x v="9"/>
    <x v="81"/>
    <x v="54"/>
    <n v="97353.8"/>
  </r>
  <r>
    <s v="201202"/>
    <x v="5"/>
    <x v="3"/>
    <x v="9"/>
    <x v="81"/>
    <x v="54"/>
    <n v="35907.58"/>
  </r>
  <r>
    <s v="201201"/>
    <x v="6"/>
    <x v="3"/>
    <x v="9"/>
    <x v="81"/>
    <x v="54"/>
    <n v="16491.71"/>
  </r>
  <r>
    <s v="201104"/>
    <x v="4"/>
    <x v="2"/>
    <x v="9"/>
    <x v="81"/>
    <x v="54"/>
    <n v="40822.18"/>
  </r>
  <r>
    <s v="201004"/>
    <x v="4"/>
    <x v="1"/>
    <x v="9"/>
    <x v="81"/>
    <x v="54"/>
    <n v="15446.87"/>
  </r>
  <r>
    <s v="201110"/>
    <x v="9"/>
    <x v="2"/>
    <x v="9"/>
    <x v="81"/>
    <x v="84"/>
    <n v="108.96000000000001"/>
  </r>
  <r>
    <s v="200912"/>
    <x v="7"/>
    <x v="0"/>
    <x v="9"/>
    <x v="81"/>
    <x v="84"/>
    <n v="73.66"/>
  </r>
  <r>
    <s v="201106"/>
    <x v="10"/>
    <x v="2"/>
    <x v="9"/>
    <x v="81"/>
    <x v="84"/>
    <n v="0"/>
  </r>
  <r>
    <s v="201011"/>
    <x v="2"/>
    <x v="1"/>
    <x v="9"/>
    <x v="81"/>
    <x v="84"/>
    <n v="1269.4000000000001"/>
  </r>
  <r>
    <s v="201003"/>
    <x v="8"/>
    <x v="1"/>
    <x v="9"/>
    <x v="81"/>
    <x v="84"/>
    <n v="0"/>
  </r>
  <r>
    <s v="201008"/>
    <x v="11"/>
    <x v="1"/>
    <x v="9"/>
    <x v="81"/>
    <x v="8"/>
    <n v="0"/>
  </r>
  <r>
    <s v="200909"/>
    <x v="1"/>
    <x v="0"/>
    <x v="9"/>
    <x v="81"/>
    <x v="80"/>
    <n v="0"/>
  </r>
  <r>
    <s v="201105"/>
    <x v="0"/>
    <x v="2"/>
    <x v="9"/>
    <x v="81"/>
    <x v="81"/>
    <n v="269.8"/>
  </r>
  <r>
    <s v="201108"/>
    <x v="11"/>
    <x v="2"/>
    <x v="9"/>
    <x v="81"/>
    <x v="81"/>
    <n v="255.6"/>
  </r>
  <r>
    <s v="200910"/>
    <x v="9"/>
    <x v="0"/>
    <x v="9"/>
    <x v="81"/>
    <x v="9"/>
    <n v="1887.98"/>
  </r>
  <r>
    <s v="201202"/>
    <x v="5"/>
    <x v="3"/>
    <x v="9"/>
    <x v="81"/>
    <x v="9"/>
    <n v="6105.62"/>
  </r>
  <r>
    <s v="201203"/>
    <x v="8"/>
    <x v="3"/>
    <x v="9"/>
    <x v="81"/>
    <x v="9"/>
    <n v="2245.1"/>
  </r>
  <r>
    <s v="200904"/>
    <x v="4"/>
    <x v="0"/>
    <x v="9"/>
    <x v="81"/>
    <x v="37"/>
    <n v="0"/>
  </r>
  <r>
    <s v="200902"/>
    <x v="5"/>
    <x v="0"/>
    <x v="9"/>
    <x v="81"/>
    <x v="37"/>
    <n v="50"/>
  </r>
  <r>
    <s v="201009"/>
    <x v="1"/>
    <x v="1"/>
    <x v="9"/>
    <x v="81"/>
    <x v="64"/>
    <n v="69.900000000000006"/>
  </r>
  <r>
    <s v="200912"/>
    <x v="7"/>
    <x v="0"/>
    <x v="9"/>
    <x v="81"/>
    <x v="64"/>
    <n v="0"/>
  </r>
  <r>
    <s v="201101"/>
    <x v="6"/>
    <x v="2"/>
    <x v="9"/>
    <x v="81"/>
    <x v="43"/>
    <n v="-47432.35"/>
  </r>
  <r>
    <s v="201004"/>
    <x v="4"/>
    <x v="1"/>
    <x v="9"/>
    <x v="81"/>
    <x v="43"/>
    <n v="-7155.75"/>
  </r>
  <r>
    <s v="201106"/>
    <x v="10"/>
    <x v="2"/>
    <x v="9"/>
    <x v="81"/>
    <x v="43"/>
    <n v="-3729.2200000000003"/>
  </r>
  <r>
    <s v="201103"/>
    <x v="8"/>
    <x v="2"/>
    <x v="9"/>
    <x v="81"/>
    <x v="43"/>
    <n v="267.84000000000003"/>
  </r>
  <r>
    <s v="201002"/>
    <x v="5"/>
    <x v="1"/>
    <x v="9"/>
    <x v="81"/>
    <x v="43"/>
    <n v="-877.46"/>
  </r>
  <r>
    <s v="201010"/>
    <x v="9"/>
    <x v="1"/>
    <x v="9"/>
    <x v="81"/>
    <x v="11"/>
    <n v="48525.31"/>
  </r>
  <r>
    <s v="200912"/>
    <x v="7"/>
    <x v="0"/>
    <x v="9"/>
    <x v="81"/>
    <x v="11"/>
    <n v="41094.160000000003"/>
  </r>
  <r>
    <s v="201108"/>
    <x v="11"/>
    <x v="2"/>
    <x v="9"/>
    <x v="81"/>
    <x v="11"/>
    <n v="53032.79"/>
  </r>
  <r>
    <s v="201109"/>
    <x v="1"/>
    <x v="2"/>
    <x v="9"/>
    <x v="81"/>
    <x v="11"/>
    <n v="63368.700000000004"/>
  </r>
  <r>
    <s v="201107"/>
    <x v="3"/>
    <x v="2"/>
    <x v="9"/>
    <x v="81"/>
    <x v="11"/>
    <n v="48688.88"/>
  </r>
  <r>
    <s v="201110"/>
    <x v="9"/>
    <x v="2"/>
    <x v="9"/>
    <x v="81"/>
    <x v="11"/>
    <n v="54400.05"/>
  </r>
  <r>
    <s v="201105"/>
    <x v="0"/>
    <x v="2"/>
    <x v="9"/>
    <x v="81"/>
    <x v="11"/>
    <n v="56336.4"/>
  </r>
  <r>
    <s v="201203"/>
    <x v="8"/>
    <x v="3"/>
    <x v="9"/>
    <x v="81"/>
    <x v="11"/>
    <n v="42255.81"/>
  </r>
  <r>
    <s v="201003"/>
    <x v="8"/>
    <x v="1"/>
    <x v="9"/>
    <x v="81"/>
    <x v="11"/>
    <n v="46775.86"/>
  </r>
  <r>
    <s v="201003"/>
    <x v="8"/>
    <x v="1"/>
    <x v="9"/>
    <x v="81"/>
    <x v="12"/>
    <n v="7976.5"/>
  </r>
  <r>
    <s v="200910"/>
    <x v="9"/>
    <x v="0"/>
    <x v="9"/>
    <x v="81"/>
    <x v="12"/>
    <n v="23949.25"/>
  </r>
  <r>
    <s v="201205"/>
    <x v="0"/>
    <x v="3"/>
    <x v="9"/>
    <x v="81"/>
    <x v="12"/>
    <n v="28539.5"/>
  </r>
  <r>
    <s v="201107"/>
    <x v="3"/>
    <x v="2"/>
    <x v="9"/>
    <x v="81"/>
    <x v="12"/>
    <n v="25232.25"/>
  </r>
  <r>
    <s v="201010"/>
    <x v="9"/>
    <x v="1"/>
    <x v="9"/>
    <x v="81"/>
    <x v="12"/>
    <n v="28333"/>
  </r>
  <r>
    <s v="201008"/>
    <x v="11"/>
    <x v="1"/>
    <x v="9"/>
    <x v="81"/>
    <x v="12"/>
    <n v="32688.400000000001"/>
  </r>
  <r>
    <s v="200912"/>
    <x v="7"/>
    <x v="0"/>
    <x v="9"/>
    <x v="81"/>
    <x v="12"/>
    <n v="21638.05"/>
  </r>
  <r>
    <s v="201103"/>
    <x v="8"/>
    <x v="2"/>
    <x v="9"/>
    <x v="81"/>
    <x v="13"/>
    <n v="16059.24"/>
  </r>
  <r>
    <s v="200904"/>
    <x v="4"/>
    <x v="0"/>
    <x v="9"/>
    <x v="81"/>
    <x v="13"/>
    <n v="7737.21"/>
  </r>
  <r>
    <s v="200909"/>
    <x v="1"/>
    <x v="0"/>
    <x v="9"/>
    <x v="81"/>
    <x v="13"/>
    <n v="-9606.14"/>
  </r>
  <r>
    <s v="201011"/>
    <x v="2"/>
    <x v="1"/>
    <x v="9"/>
    <x v="81"/>
    <x v="13"/>
    <n v="5321.26"/>
  </r>
  <r>
    <s v="201109"/>
    <x v="1"/>
    <x v="2"/>
    <x v="9"/>
    <x v="81"/>
    <x v="13"/>
    <n v="-15737.11"/>
  </r>
  <r>
    <s v="200906"/>
    <x v="10"/>
    <x v="0"/>
    <x v="9"/>
    <x v="81"/>
    <x v="13"/>
    <n v="12049.57"/>
  </r>
  <r>
    <s v="201101"/>
    <x v="6"/>
    <x v="2"/>
    <x v="9"/>
    <x v="81"/>
    <x v="13"/>
    <n v="9900.64"/>
  </r>
  <r>
    <s v="201008"/>
    <x v="11"/>
    <x v="1"/>
    <x v="9"/>
    <x v="81"/>
    <x v="13"/>
    <n v="13445.66"/>
  </r>
  <r>
    <s v="201002"/>
    <x v="5"/>
    <x v="1"/>
    <x v="9"/>
    <x v="81"/>
    <x v="13"/>
    <n v="-4239.2300000000005"/>
  </r>
  <r>
    <s v="200910"/>
    <x v="9"/>
    <x v="0"/>
    <x v="9"/>
    <x v="81"/>
    <x v="66"/>
    <n v="0"/>
  </r>
  <r>
    <s v="200912"/>
    <x v="7"/>
    <x v="0"/>
    <x v="9"/>
    <x v="81"/>
    <x v="66"/>
    <n v="0"/>
  </r>
  <r>
    <s v="200908"/>
    <x v="11"/>
    <x v="0"/>
    <x v="9"/>
    <x v="81"/>
    <x v="66"/>
    <n v="0"/>
  </r>
  <r>
    <s v="201009"/>
    <x v="1"/>
    <x v="1"/>
    <x v="9"/>
    <x v="81"/>
    <x v="113"/>
    <n v="52234.89"/>
  </r>
  <r>
    <s v="201105"/>
    <x v="0"/>
    <x v="2"/>
    <x v="9"/>
    <x v="81"/>
    <x v="113"/>
    <n v="49916.39"/>
  </r>
  <r>
    <s v="201005"/>
    <x v="0"/>
    <x v="1"/>
    <x v="9"/>
    <x v="81"/>
    <x v="113"/>
    <n v="23721.53"/>
  </r>
  <r>
    <s v="201201"/>
    <x v="6"/>
    <x v="3"/>
    <x v="9"/>
    <x v="81"/>
    <x v="113"/>
    <n v="18773.57"/>
  </r>
  <r>
    <s v="201105"/>
    <x v="0"/>
    <x v="2"/>
    <x v="9"/>
    <x v="81"/>
    <x v="114"/>
    <n v="12138.52"/>
  </r>
  <r>
    <s v="201109"/>
    <x v="1"/>
    <x v="2"/>
    <x v="9"/>
    <x v="81"/>
    <x v="114"/>
    <n v="6083.45"/>
  </r>
  <r>
    <s v="200906"/>
    <x v="10"/>
    <x v="0"/>
    <x v="9"/>
    <x v="81"/>
    <x v="114"/>
    <n v="3732.64"/>
  </r>
  <r>
    <s v="201111"/>
    <x v="2"/>
    <x v="2"/>
    <x v="9"/>
    <x v="81"/>
    <x v="114"/>
    <n v="-6176.6500000000005"/>
  </r>
  <r>
    <s v="201011"/>
    <x v="2"/>
    <x v="1"/>
    <x v="9"/>
    <x v="81"/>
    <x v="114"/>
    <n v="7518.34"/>
  </r>
  <r>
    <s v="200910"/>
    <x v="9"/>
    <x v="0"/>
    <x v="9"/>
    <x v="81"/>
    <x v="115"/>
    <n v="7737.72"/>
  </r>
  <r>
    <s v="201104"/>
    <x v="4"/>
    <x v="2"/>
    <x v="9"/>
    <x v="81"/>
    <x v="115"/>
    <n v="5619.54"/>
  </r>
  <r>
    <s v="201002"/>
    <x v="5"/>
    <x v="1"/>
    <x v="9"/>
    <x v="81"/>
    <x v="115"/>
    <n v="1339.98"/>
  </r>
  <r>
    <s v="201111"/>
    <x v="2"/>
    <x v="2"/>
    <x v="9"/>
    <x v="81"/>
    <x v="115"/>
    <n v="1580.8600000000001"/>
  </r>
  <r>
    <s v="201005"/>
    <x v="0"/>
    <x v="1"/>
    <x v="9"/>
    <x v="81"/>
    <x v="115"/>
    <n v="3491.17"/>
  </r>
  <r>
    <s v="200903"/>
    <x v="8"/>
    <x v="0"/>
    <x v="9"/>
    <x v="81"/>
    <x v="115"/>
    <n v="1208.79"/>
  </r>
  <r>
    <s v="200901"/>
    <x v="6"/>
    <x v="0"/>
    <x v="9"/>
    <x v="81"/>
    <x v="115"/>
    <n v="3414.35"/>
  </r>
  <r>
    <s v="200906"/>
    <x v="10"/>
    <x v="0"/>
    <x v="9"/>
    <x v="81"/>
    <x v="26"/>
    <n v="0"/>
  </r>
  <r>
    <s v="201107"/>
    <x v="3"/>
    <x v="2"/>
    <x v="9"/>
    <x v="81"/>
    <x v="39"/>
    <n v="0"/>
  </r>
  <r>
    <s v="201011"/>
    <x v="2"/>
    <x v="1"/>
    <x v="9"/>
    <x v="81"/>
    <x v="39"/>
    <n v="0"/>
  </r>
  <r>
    <s v="201007"/>
    <x v="3"/>
    <x v="1"/>
    <x v="9"/>
    <x v="81"/>
    <x v="39"/>
    <n v="18.91"/>
  </r>
  <r>
    <s v="201108"/>
    <x v="11"/>
    <x v="2"/>
    <x v="9"/>
    <x v="81"/>
    <x v="39"/>
    <n v="0"/>
  </r>
  <r>
    <s v="201109"/>
    <x v="1"/>
    <x v="2"/>
    <x v="9"/>
    <x v="81"/>
    <x v="39"/>
    <n v="0"/>
  </r>
  <r>
    <s v="201012"/>
    <x v="7"/>
    <x v="1"/>
    <x v="9"/>
    <x v="81"/>
    <x v="34"/>
    <n v="79.67"/>
  </r>
  <r>
    <s v="201111"/>
    <x v="2"/>
    <x v="2"/>
    <x v="9"/>
    <x v="81"/>
    <x v="34"/>
    <n v="1142.21"/>
  </r>
  <r>
    <s v="200910"/>
    <x v="9"/>
    <x v="0"/>
    <x v="9"/>
    <x v="81"/>
    <x v="34"/>
    <n v="-49.15"/>
  </r>
  <r>
    <s v="200907"/>
    <x v="3"/>
    <x v="0"/>
    <x v="9"/>
    <x v="81"/>
    <x v="117"/>
    <n v="18237.990000000002"/>
  </r>
  <r>
    <s v="201105"/>
    <x v="0"/>
    <x v="2"/>
    <x v="9"/>
    <x v="81"/>
    <x v="117"/>
    <n v="23525.39"/>
  </r>
  <r>
    <s v="201203"/>
    <x v="8"/>
    <x v="3"/>
    <x v="9"/>
    <x v="81"/>
    <x v="67"/>
    <n v="1238.9000000000001"/>
  </r>
  <r>
    <s v="201010"/>
    <x v="9"/>
    <x v="1"/>
    <x v="9"/>
    <x v="81"/>
    <x v="67"/>
    <n v="1004.22"/>
  </r>
  <r>
    <s v="200909"/>
    <x v="1"/>
    <x v="0"/>
    <x v="9"/>
    <x v="81"/>
    <x v="67"/>
    <n v="2181.06"/>
  </r>
  <r>
    <s v="201001"/>
    <x v="6"/>
    <x v="1"/>
    <x v="9"/>
    <x v="81"/>
    <x v="69"/>
    <n v="4509.1400000000003"/>
  </r>
  <r>
    <s v="201004"/>
    <x v="4"/>
    <x v="1"/>
    <x v="9"/>
    <x v="81"/>
    <x v="69"/>
    <n v="4571.9400000000005"/>
  </r>
  <r>
    <s v="201102"/>
    <x v="5"/>
    <x v="2"/>
    <x v="9"/>
    <x v="81"/>
    <x v="69"/>
    <n v="1208.8900000000001"/>
  </r>
  <r>
    <s v="201106"/>
    <x v="10"/>
    <x v="2"/>
    <x v="9"/>
    <x v="81"/>
    <x v="69"/>
    <n v="6916.79"/>
  </r>
  <r>
    <s v="201112"/>
    <x v="7"/>
    <x v="2"/>
    <x v="9"/>
    <x v="81"/>
    <x v="69"/>
    <n v="4734.8599999999997"/>
  </r>
  <r>
    <s v="201109"/>
    <x v="1"/>
    <x v="2"/>
    <x v="9"/>
    <x v="81"/>
    <x v="69"/>
    <n v="5694.5"/>
  </r>
  <r>
    <s v="201009"/>
    <x v="1"/>
    <x v="1"/>
    <x v="9"/>
    <x v="81"/>
    <x v="69"/>
    <n v="6758.08"/>
  </r>
  <r>
    <s v="201201"/>
    <x v="6"/>
    <x v="3"/>
    <x v="9"/>
    <x v="81"/>
    <x v="69"/>
    <n v="3192.23"/>
  </r>
  <r>
    <s v="200901"/>
    <x v="6"/>
    <x v="0"/>
    <x v="9"/>
    <x v="81"/>
    <x v="118"/>
    <n v="1509.92"/>
  </r>
  <r>
    <s v="201202"/>
    <x v="5"/>
    <x v="3"/>
    <x v="9"/>
    <x v="81"/>
    <x v="118"/>
    <n v="1433.52"/>
  </r>
  <r>
    <s v="201109"/>
    <x v="1"/>
    <x v="2"/>
    <x v="9"/>
    <x v="81"/>
    <x v="118"/>
    <n v="772.2"/>
  </r>
  <r>
    <s v="201101"/>
    <x v="6"/>
    <x v="2"/>
    <x v="9"/>
    <x v="81"/>
    <x v="118"/>
    <n v="286.02"/>
  </r>
  <r>
    <s v="201001"/>
    <x v="6"/>
    <x v="1"/>
    <x v="9"/>
    <x v="81"/>
    <x v="118"/>
    <n v="256.31"/>
  </r>
  <r>
    <s v="201111"/>
    <x v="2"/>
    <x v="2"/>
    <x v="9"/>
    <x v="81"/>
    <x v="118"/>
    <n v="68.42"/>
  </r>
  <r>
    <s v="201108"/>
    <x v="11"/>
    <x v="2"/>
    <x v="9"/>
    <x v="81"/>
    <x v="118"/>
    <n v="3955.56"/>
  </r>
  <r>
    <s v="200908"/>
    <x v="11"/>
    <x v="0"/>
    <x v="9"/>
    <x v="81"/>
    <x v="118"/>
    <n v="5075.6400000000003"/>
  </r>
  <r>
    <s v="200912"/>
    <x v="7"/>
    <x v="0"/>
    <x v="9"/>
    <x v="81"/>
    <x v="118"/>
    <n v="450.27"/>
  </r>
  <r>
    <s v="200903"/>
    <x v="8"/>
    <x v="0"/>
    <x v="9"/>
    <x v="81"/>
    <x v="83"/>
    <n v="0"/>
  </r>
  <r>
    <s v="201111"/>
    <x v="2"/>
    <x v="2"/>
    <x v="9"/>
    <x v="81"/>
    <x v="83"/>
    <n v="16096.04"/>
  </r>
  <r>
    <s v="201109"/>
    <x v="1"/>
    <x v="2"/>
    <x v="9"/>
    <x v="81"/>
    <x v="83"/>
    <n v="33563.56"/>
  </r>
  <r>
    <s v="200912"/>
    <x v="7"/>
    <x v="0"/>
    <x v="9"/>
    <x v="81"/>
    <x v="83"/>
    <n v="70634.55"/>
  </r>
  <r>
    <s v="201012"/>
    <x v="7"/>
    <x v="1"/>
    <x v="9"/>
    <x v="81"/>
    <x v="58"/>
    <n v="6078.26"/>
  </r>
  <r>
    <s v="201103"/>
    <x v="8"/>
    <x v="2"/>
    <x v="9"/>
    <x v="81"/>
    <x v="58"/>
    <n v="7018.81"/>
  </r>
  <r>
    <s v="201010"/>
    <x v="9"/>
    <x v="1"/>
    <x v="9"/>
    <x v="81"/>
    <x v="58"/>
    <n v="4078.34"/>
  </r>
  <r>
    <s v="201002"/>
    <x v="5"/>
    <x v="1"/>
    <x v="9"/>
    <x v="81"/>
    <x v="58"/>
    <n v="2890.2400000000002"/>
  </r>
  <r>
    <s v="200911"/>
    <x v="2"/>
    <x v="0"/>
    <x v="9"/>
    <x v="81"/>
    <x v="58"/>
    <n v="3289.9500000000003"/>
  </r>
  <r>
    <s v="201107"/>
    <x v="3"/>
    <x v="2"/>
    <x v="9"/>
    <x v="81"/>
    <x v="58"/>
    <n v="2438.7400000000002"/>
  </r>
  <r>
    <s v="201204"/>
    <x v="4"/>
    <x v="3"/>
    <x v="9"/>
    <x v="81"/>
    <x v="58"/>
    <n v="3185.48"/>
  </r>
  <r>
    <s v="200907"/>
    <x v="3"/>
    <x v="0"/>
    <x v="9"/>
    <x v="81"/>
    <x v="58"/>
    <n v="3824.6"/>
  </r>
  <r>
    <s v="201004"/>
    <x v="4"/>
    <x v="1"/>
    <x v="9"/>
    <x v="81"/>
    <x v="89"/>
    <n v="2087.91"/>
  </r>
  <r>
    <s v="201012"/>
    <x v="7"/>
    <x v="1"/>
    <x v="9"/>
    <x v="81"/>
    <x v="89"/>
    <n v="1804.99"/>
  </r>
  <r>
    <s v="201112"/>
    <x v="7"/>
    <x v="2"/>
    <x v="9"/>
    <x v="81"/>
    <x v="76"/>
    <n v="0"/>
  </r>
  <r>
    <s v="201201"/>
    <x v="6"/>
    <x v="3"/>
    <x v="9"/>
    <x v="81"/>
    <x v="76"/>
    <n v="0"/>
  </r>
  <r>
    <s v="201008"/>
    <x v="11"/>
    <x v="1"/>
    <x v="9"/>
    <x v="81"/>
    <x v="76"/>
    <n v="8591.9600000000009"/>
  </r>
  <r>
    <s v="201106"/>
    <x v="10"/>
    <x v="2"/>
    <x v="9"/>
    <x v="81"/>
    <x v="76"/>
    <n v="78.239999999999995"/>
  </r>
  <r>
    <s v="200912"/>
    <x v="7"/>
    <x v="0"/>
    <x v="9"/>
    <x v="81"/>
    <x v="76"/>
    <n v="354.33"/>
  </r>
  <r>
    <s v="201012"/>
    <x v="7"/>
    <x v="1"/>
    <x v="9"/>
    <x v="81"/>
    <x v="76"/>
    <n v="0"/>
  </r>
  <r>
    <s v="201002"/>
    <x v="5"/>
    <x v="1"/>
    <x v="9"/>
    <x v="81"/>
    <x v="76"/>
    <n v="110.07000000000001"/>
  </r>
  <r>
    <s v="201205"/>
    <x v="0"/>
    <x v="3"/>
    <x v="9"/>
    <x v="81"/>
    <x v="76"/>
    <n v="0"/>
  </r>
  <r>
    <s v="200909"/>
    <x v="1"/>
    <x v="0"/>
    <x v="9"/>
    <x v="81"/>
    <x v="76"/>
    <n v="1524.38"/>
  </r>
  <r>
    <s v="201009"/>
    <x v="1"/>
    <x v="1"/>
    <x v="9"/>
    <x v="81"/>
    <x v="23"/>
    <n v="831.17000000000007"/>
  </r>
  <r>
    <s v="201203"/>
    <x v="8"/>
    <x v="3"/>
    <x v="9"/>
    <x v="81"/>
    <x v="23"/>
    <n v="198.79"/>
  </r>
  <r>
    <s v="201007"/>
    <x v="3"/>
    <x v="1"/>
    <x v="9"/>
    <x v="81"/>
    <x v="23"/>
    <n v="110.07000000000001"/>
  </r>
  <r>
    <s v="201103"/>
    <x v="8"/>
    <x v="2"/>
    <x v="9"/>
    <x v="81"/>
    <x v="53"/>
    <n v="110.58"/>
  </r>
  <r>
    <s v="200910"/>
    <x v="9"/>
    <x v="0"/>
    <x v="9"/>
    <x v="81"/>
    <x v="53"/>
    <n v="55.92"/>
  </r>
  <r>
    <s v="200908"/>
    <x v="11"/>
    <x v="0"/>
    <x v="9"/>
    <x v="81"/>
    <x v="53"/>
    <n v="0"/>
  </r>
  <r>
    <s v="200902"/>
    <x v="5"/>
    <x v="0"/>
    <x v="9"/>
    <x v="81"/>
    <x v="53"/>
    <n v="107.52"/>
  </r>
  <r>
    <s v="201104"/>
    <x v="4"/>
    <x v="2"/>
    <x v="9"/>
    <x v="81"/>
    <x v="78"/>
    <n v="5864.46"/>
  </r>
  <r>
    <s v="201204"/>
    <x v="4"/>
    <x v="3"/>
    <x v="9"/>
    <x v="81"/>
    <x v="78"/>
    <n v="514.41999999999996"/>
  </r>
  <r>
    <s v="200912"/>
    <x v="7"/>
    <x v="0"/>
    <x v="9"/>
    <x v="81"/>
    <x v="54"/>
    <n v="21183.07"/>
  </r>
  <r>
    <s v="200905"/>
    <x v="0"/>
    <x v="0"/>
    <x v="9"/>
    <x v="81"/>
    <x v="54"/>
    <n v="37418.58"/>
  </r>
  <r>
    <s v="201003"/>
    <x v="8"/>
    <x v="1"/>
    <x v="9"/>
    <x v="81"/>
    <x v="54"/>
    <n v="10706.23"/>
  </r>
  <r>
    <s v="200907"/>
    <x v="3"/>
    <x v="0"/>
    <x v="9"/>
    <x v="81"/>
    <x v="54"/>
    <n v="49418.200000000004"/>
  </r>
  <r>
    <s v="201008"/>
    <x v="11"/>
    <x v="1"/>
    <x v="9"/>
    <x v="81"/>
    <x v="54"/>
    <n v="47467.23"/>
  </r>
  <r>
    <s v="201110"/>
    <x v="9"/>
    <x v="2"/>
    <x v="9"/>
    <x v="81"/>
    <x v="54"/>
    <n v="67345.08"/>
  </r>
  <r>
    <s v="200910"/>
    <x v="9"/>
    <x v="0"/>
    <x v="9"/>
    <x v="81"/>
    <x v="84"/>
    <n v="0"/>
  </r>
  <r>
    <s v="201205"/>
    <x v="0"/>
    <x v="3"/>
    <x v="9"/>
    <x v="81"/>
    <x v="84"/>
    <n v="93.3"/>
  </r>
  <r>
    <s v="201012"/>
    <x v="7"/>
    <x v="1"/>
    <x v="9"/>
    <x v="81"/>
    <x v="8"/>
    <n v="0"/>
  </r>
  <r>
    <s v="200908"/>
    <x v="11"/>
    <x v="0"/>
    <x v="9"/>
    <x v="81"/>
    <x v="79"/>
    <n v="0"/>
  </r>
  <r>
    <s v="200912"/>
    <x v="7"/>
    <x v="0"/>
    <x v="9"/>
    <x v="81"/>
    <x v="79"/>
    <n v="0"/>
  </r>
  <r>
    <s v="200901"/>
    <x v="6"/>
    <x v="0"/>
    <x v="9"/>
    <x v="81"/>
    <x v="79"/>
    <n v="649.23"/>
  </r>
  <r>
    <s v="200905"/>
    <x v="0"/>
    <x v="0"/>
    <x v="9"/>
    <x v="81"/>
    <x v="79"/>
    <n v="0"/>
  </r>
  <r>
    <s v="201203"/>
    <x v="8"/>
    <x v="3"/>
    <x v="9"/>
    <x v="81"/>
    <x v="81"/>
    <n v="3264.4300000000003"/>
  </r>
  <r>
    <s v="201103"/>
    <x v="8"/>
    <x v="2"/>
    <x v="9"/>
    <x v="81"/>
    <x v="81"/>
    <n v="253.35"/>
  </r>
  <r>
    <s v="200904"/>
    <x v="4"/>
    <x v="0"/>
    <x v="9"/>
    <x v="81"/>
    <x v="81"/>
    <n v="272.39999999999998"/>
  </r>
  <r>
    <s v="200909"/>
    <x v="1"/>
    <x v="0"/>
    <x v="9"/>
    <x v="81"/>
    <x v="81"/>
    <n v="231.54"/>
  </r>
  <r>
    <s v="201202"/>
    <x v="5"/>
    <x v="3"/>
    <x v="9"/>
    <x v="81"/>
    <x v="81"/>
    <n v="227.20000000000002"/>
  </r>
  <r>
    <s v="201205"/>
    <x v="0"/>
    <x v="3"/>
    <x v="9"/>
    <x v="81"/>
    <x v="81"/>
    <n v="1389.88"/>
  </r>
  <r>
    <s v="201201"/>
    <x v="6"/>
    <x v="3"/>
    <x v="9"/>
    <x v="81"/>
    <x v="9"/>
    <n v="3511.77"/>
  </r>
  <r>
    <s v="201101"/>
    <x v="6"/>
    <x v="2"/>
    <x v="9"/>
    <x v="81"/>
    <x v="9"/>
    <n v="4985.25"/>
  </r>
  <r>
    <s v="200903"/>
    <x v="8"/>
    <x v="0"/>
    <x v="9"/>
    <x v="81"/>
    <x v="37"/>
    <n v="0"/>
  </r>
  <r>
    <s v="201012"/>
    <x v="7"/>
    <x v="1"/>
    <x v="9"/>
    <x v="81"/>
    <x v="37"/>
    <n v="0"/>
  </r>
  <r>
    <s v="201205"/>
    <x v="0"/>
    <x v="3"/>
    <x v="9"/>
    <x v="81"/>
    <x v="37"/>
    <n v="0"/>
  </r>
  <r>
    <s v="201203"/>
    <x v="8"/>
    <x v="3"/>
    <x v="9"/>
    <x v="81"/>
    <x v="37"/>
    <n v="50"/>
  </r>
  <r>
    <s v="200911"/>
    <x v="2"/>
    <x v="0"/>
    <x v="9"/>
    <x v="81"/>
    <x v="64"/>
    <n v="333.62"/>
  </r>
  <r>
    <s v="201005"/>
    <x v="0"/>
    <x v="1"/>
    <x v="9"/>
    <x v="81"/>
    <x v="64"/>
    <n v="1018.02"/>
  </r>
  <r>
    <s v="200908"/>
    <x v="11"/>
    <x v="0"/>
    <x v="9"/>
    <x v="81"/>
    <x v="43"/>
    <n v="-38248.410000000003"/>
  </r>
  <r>
    <s v="200901"/>
    <x v="6"/>
    <x v="0"/>
    <x v="9"/>
    <x v="81"/>
    <x v="43"/>
    <n v="22040.78"/>
  </r>
  <r>
    <s v="201111"/>
    <x v="2"/>
    <x v="2"/>
    <x v="9"/>
    <x v="81"/>
    <x v="43"/>
    <n v="-22480.100000000002"/>
  </r>
  <r>
    <s v="201010"/>
    <x v="9"/>
    <x v="1"/>
    <x v="9"/>
    <x v="81"/>
    <x v="43"/>
    <n v="-10965.45"/>
  </r>
  <r>
    <s v="201204"/>
    <x v="4"/>
    <x v="3"/>
    <x v="9"/>
    <x v="81"/>
    <x v="43"/>
    <n v="-7159.06"/>
  </r>
  <r>
    <s v="200908"/>
    <x v="11"/>
    <x v="0"/>
    <x v="9"/>
    <x v="81"/>
    <x v="11"/>
    <n v="79811.290000000008"/>
  </r>
  <r>
    <s v="201201"/>
    <x v="6"/>
    <x v="3"/>
    <x v="9"/>
    <x v="81"/>
    <x v="11"/>
    <n v="54839.57"/>
  </r>
  <r>
    <s v="201007"/>
    <x v="3"/>
    <x v="1"/>
    <x v="9"/>
    <x v="81"/>
    <x v="11"/>
    <n v="40173.629999999997"/>
  </r>
  <r>
    <s v="200904"/>
    <x v="4"/>
    <x v="0"/>
    <x v="9"/>
    <x v="81"/>
    <x v="11"/>
    <n v="48107.950000000004"/>
  </r>
  <r>
    <s v="200911"/>
    <x v="2"/>
    <x v="0"/>
    <x v="9"/>
    <x v="81"/>
    <x v="11"/>
    <n v="47598.55"/>
  </r>
  <r>
    <s v="200902"/>
    <x v="5"/>
    <x v="0"/>
    <x v="9"/>
    <x v="81"/>
    <x v="12"/>
    <n v="10497"/>
  </r>
  <r>
    <s v="201007"/>
    <x v="3"/>
    <x v="1"/>
    <x v="9"/>
    <x v="81"/>
    <x v="12"/>
    <n v="20401.150000000001"/>
  </r>
  <r>
    <s v="200909"/>
    <x v="1"/>
    <x v="0"/>
    <x v="9"/>
    <x v="81"/>
    <x v="12"/>
    <n v="22126.7"/>
  </r>
  <r>
    <s v="200907"/>
    <x v="3"/>
    <x v="0"/>
    <x v="9"/>
    <x v="81"/>
    <x v="12"/>
    <n v="20116.95"/>
  </r>
  <r>
    <s v="200906"/>
    <x v="10"/>
    <x v="0"/>
    <x v="9"/>
    <x v="81"/>
    <x v="12"/>
    <n v="24398.05"/>
  </r>
  <r>
    <s v="201103"/>
    <x v="8"/>
    <x v="2"/>
    <x v="9"/>
    <x v="81"/>
    <x v="12"/>
    <n v="24578.600000000002"/>
  </r>
  <r>
    <s v="201101"/>
    <x v="6"/>
    <x v="2"/>
    <x v="9"/>
    <x v="81"/>
    <x v="12"/>
    <n v="26813.65"/>
  </r>
  <r>
    <s v="201006"/>
    <x v="10"/>
    <x v="1"/>
    <x v="9"/>
    <x v="81"/>
    <x v="12"/>
    <n v="27301.5"/>
  </r>
  <r>
    <s v="200905"/>
    <x v="0"/>
    <x v="0"/>
    <x v="9"/>
    <x v="81"/>
    <x v="13"/>
    <n v="-21272.12"/>
  </r>
  <r>
    <s v="201107"/>
    <x v="3"/>
    <x v="2"/>
    <x v="9"/>
    <x v="81"/>
    <x v="13"/>
    <n v="-4066.39"/>
  </r>
  <r>
    <s v="200901"/>
    <x v="6"/>
    <x v="0"/>
    <x v="9"/>
    <x v="81"/>
    <x v="13"/>
    <n v="937.48"/>
  </r>
  <r>
    <s v="201007"/>
    <x v="3"/>
    <x v="1"/>
    <x v="9"/>
    <x v="81"/>
    <x v="13"/>
    <n v="2639.77"/>
  </r>
  <r>
    <s v="201001"/>
    <x v="6"/>
    <x v="1"/>
    <x v="9"/>
    <x v="81"/>
    <x v="13"/>
    <n v="4036.81"/>
  </r>
  <r>
    <s v="200911"/>
    <x v="2"/>
    <x v="0"/>
    <x v="9"/>
    <x v="81"/>
    <x v="13"/>
    <n v="4217.1900000000005"/>
  </r>
  <r>
    <s v="201009"/>
    <x v="1"/>
    <x v="1"/>
    <x v="9"/>
    <x v="81"/>
    <x v="13"/>
    <n v="10530.57"/>
  </r>
  <r>
    <s v="201111"/>
    <x v="2"/>
    <x v="2"/>
    <x v="9"/>
    <x v="81"/>
    <x v="113"/>
    <n v="29298.21"/>
  </r>
  <r>
    <s v="201109"/>
    <x v="1"/>
    <x v="2"/>
    <x v="9"/>
    <x v="81"/>
    <x v="113"/>
    <n v="46289.700000000004"/>
  </r>
  <r>
    <s v="201106"/>
    <x v="10"/>
    <x v="2"/>
    <x v="9"/>
    <x v="81"/>
    <x v="113"/>
    <n v="32465.440000000002"/>
  </r>
  <r>
    <s v="200911"/>
    <x v="2"/>
    <x v="0"/>
    <x v="9"/>
    <x v="81"/>
    <x v="113"/>
    <n v="11130.4"/>
  </r>
  <r>
    <s v="200904"/>
    <x v="4"/>
    <x v="0"/>
    <x v="9"/>
    <x v="81"/>
    <x v="114"/>
    <n v="2087.4299999999998"/>
  </r>
  <r>
    <s v="201112"/>
    <x v="7"/>
    <x v="2"/>
    <x v="9"/>
    <x v="81"/>
    <x v="114"/>
    <n v="7407.16"/>
  </r>
  <r>
    <s v="201203"/>
    <x v="8"/>
    <x v="3"/>
    <x v="9"/>
    <x v="81"/>
    <x v="114"/>
    <n v="15929.78"/>
  </r>
  <r>
    <s v="200905"/>
    <x v="0"/>
    <x v="0"/>
    <x v="9"/>
    <x v="81"/>
    <x v="114"/>
    <n v="2257.34"/>
  </r>
  <r>
    <s v="200902"/>
    <x v="5"/>
    <x v="0"/>
    <x v="9"/>
    <x v="81"/>
    <x v="114"/>
    <n v="3173.76"/>
  </r>
  <r>
    <s v="200911"/>
    <x v="2"/>
    <x v="0"/>
    <x v="9"/>
    <x v="81"/>
    <x v="114"/>
    <n v="381.61"/>
  </r>
  <r>
    <s v="201108"/>
    <x v="11"/>
    <x v="2"/>
    <x v="9"/>
    <x v="81"/>
    <x v="115"/>
    <n v="4239.42"/>
  </r>
  <r>
    <s v="201203"/>
    <x v="8"/>
    <x v="3"/>
    <x v="9"/>
    <x v="81"/>
    <x v="115"/>
    <n v="1889.64"/>
  </r>
  <r>
    <s v="201205"/>
    <x v="0"/>
    <x v="3"/>
    <x v="9"/>
    <x v="81"/>
    <x v="115"/>
    <n v="1631.6100000000001"/>
  </r>
  <r>
    <s v="200904"/>
    <x v="4"/>
    <x v="0"/>
    <x v="9"/>
    <x v="81"/>
    <x v="115"/>
    <n v="2549.4"/>
  </r>
  <r>
    <s v="200902"/>
    <x v="5"/>
    <x v="0"/>
    <x v="9"/>
    <x v="81"/>
    <x v="26"/>
    <n v="0"/>
  </r>
  <r>
    <s v="200912"/>
    <x v="7"/>
    <x v="0"/>
    <x v="9"/>
    <x v="81"/>
    <x v="26"/>
    <n v="0"/>
  </r>
  <r>
    <s v="200901"/>
    <x v="6"/>
    <x v="0"/>
    <x v="9"/>
    <x v="81"/>
    <x v="26"/>
    <n v="32.32"/>
  </r>
  <r>
    <s v="200903"/>
    <x v="8"/>
    <x v="0"/>
    <x v="9"/>
    <x v="81"/>
    <x v="26"/>
    <n v="0"/>
  </r>
  <r>
    <s v="201105"/>
    <x v="0"/>
    <x v="2"/>
    <x v="9"/>
    <x v="81"/>
    <x v="39"/>
    <n v="0"/>
  </r>
  <r>
    <s v="200912"/>
    <x v="7"/>
    <x v="0"/>
    <x v="9"/>
    <x v="81"/>
    <x v="39"/>
    <n v="210.15"/>
  </r>
  <r>
    <s v="201010"/>
    <x v="9"/>
    <x v="1"/>
    <x v="9"/>
    <x v="81"/>
    <x v="39"/>
    <n v="53.43"/>
  </r>
  <r>
    <s v="200908"/>
    <x v="11"/>
    <x v="0"/>
    <x v="9"/>
    <x v="81"/>
    <x v="39"/>
    <n v="67.14"/>
  </r>
  <r>
    <s v="201104"/>
    <x v="4"/>
    <x v="2"/>
    <x v="9"/>
    <x v="81"/>
    <x v="34"/>
    <n v="2574.7800000000002"/>
  </r>
  <r>
    <s v="201204"/>
    <x v="4"/>
    <x v="3"/>
    <x v="9"/>
    <x v="81"/>
    <x v="34"/>
    <n v="571.94000000000005"/>
  </r>
  <r>
    <s v="201112"/>
    <x v="7"/>
    <x v="2"/>
    <x v="9"/>
    <x v="81"/>
    <x v="34"/>
    <n v="935.67000000000007"/>
  </r>
  <r>
    <s v="201203"/>
    <x v="8"/>
    <x v="3"/>
    <x v="9"/>
    <x v="81"/>
    <x v="34"/>
    <n v="17"/>
  </r>
  <r>
    <s v="201103"/>
    <x v="8"/>
    <x v="2"/>
    <x v="9"/>
    <x v="81"/>
    <x v="34"/>
    <n v="415.15000000000003"/>
  </r>
  <r>
    <s v="200912"/>
    <x v="7"/>
    <x v="0"/>
    <x v="9"/>
    <x v="81"/>
    <x v="117"/>
    <n v="17367.38"/>
  </r>
  <r>
    <s v="201108"/>
    <x v="11"/>
    <x v="2"/>
    <x v="9"/>
    <x v="81"/>
    <x v="117"/>
    <n v="22500.65"/>
  </r>
  <r>
    <s v="200908"/>
    <x v="11"/>
    <x v="0"/>
    <x v="9"/>
    <x v="81"/>
    <x v="67"/>
    <n v="5890.72"/>
  </r>
  <r>
    <s v="200907"/>
    <x v="3"/>
    <x v="0"/>
    <x v="9"/>
    <x v="81"/>
    <x v="67"/>
    <n v="4988.13"/>
  </r>
  <r>
    <s v="201102"/>
    <x v="5"/>
    <x v="2"/>
    <x v="9"/>
    <x v="81"/>
    <x v="67"/>
    <n v="5318.9400000000005"/>
  </r>
  <r>
    <s v="200902"/>
    <x v="5"/>
    <x v="0"/>
    <x v="9"/>
    <x v="81"/>
    <x v="67"/>
    <n v="1601.7"/>
  </r>
  <r>
    <s v="201001"/>
    <x v="6"/>
    <x v="1"/>
    <x v="9"/>
    <x v="81"/>
    <x v="67"/>
    <n v="3988.6"/>
  </r>
  <r>
    <s v="200901"/>
    <x v="6"/>
    <x v="0"/>
    <x v="9"/>
    <x v="81"/>
    <x v="67"/>
    <n v="0"/>
  </r>
  <r>
    <s v="201204"/>
    <x v="4"/>
    <x v="3"/>
    <x v="9"/>
    <x v="81"/>
    <x v="67"/>
    <n v="1689.4"/>
  </r>
  <r>
    <s v="201201"/>
    <x v="6"/>
    <x v="3"/>
    <x v="9"/>
    <x v="81"/>
    <x v="67"/>
    <n v="844.14"/>
  </r>
  <r>
    <s v="201103"/>
    <x v="8"/>
    <x v="2"/>
    <x v="9"/>
    <x v="81"/>
    <x v="67"/>
    <n v="3897.51"/>
  </r>
  <r>
    <s v="201007"/>
    <x v="3"/>
    <x v="1"/>
    <x v="9"/>
    <x v="81"/>
    <x v="67"/>
    <n v="1796.3"/>
  </r>
  <r>
    <s v="201005"/>
    <x v="0"/>
    <x v="1"/>
    <x v="9"/>
    <x v="81"/>
    <x v="69"/>
    <n v="6265.64"/>
  </r>
  <r>
    <s v="200908"/>
    <x v="11"/>
    <x v="0"/>
    <x v="9"/>
    <x v="81"/>
    <x v="69"/>
    <n v="10325.24"/>
  </r>
  <r>
    <s v="201104"/>
    <x v="4"/>
    <x v="2"/>
    <x v="9"/>
    <x v="81"/>
    <x v="118"/>
    <n v="925.57"/>
  </r>
  <r>
    <s v="200904"/>
    <x v="4"/>
    <x v="0"/>
    <x v="9"/>
    <x v="81"/>
    <x v="118"/>
    <n v="93.17"/>
  </r>
  <r>
    <s v="201007"/>
    <x v="3"/>
    <x v="1"/>
    <x v="9"/>
    <x v="81"/>
    <x v="118"/>
    <n v="2730.21"/>
  </r>
  <r>
    <s v="200911"/>
    <x v="2"/>
    <x v="0"/>
    <x v="9"/>
    <x v="81"/>
    <x v="118"/>
    <n v="652.43000000000006"/>
  </r>
  <r>
    <s v="201005"/>
    <x v="0"/>
    <x v="1"/>
    <x v="9"/>
    <x v="81"/>
    <x v="83"/>
    <n v="37974.559999999998"/>
  </r>
  <r>
    <s v="201103"/>
    <x v="8"/>
    <x v="2"/>
    <x v="9"/>
    <x v="81"/>
    <x v="83"/>
    <n v="0"/>
  </r>
  <r>
    <s v="201108"/>
    <x v="11"/>
    <x v="2"/>
    <x v="9"/>
    <x v="81"/>
    <x v="83"/>
    <n v="34437.870000000003"/>
  </r>
  <r>
    <s v="201011"/>
    <x v="2"/>
    <x v="1"/>
    <x v="9"/>
    <x v="81"/>
    <x v="83"/>
    <n v="20403.66"/>
  </r>
  <r>
    <s v="200908"/>
    <x v="11"/>
    <x v="0"/>
    <x v="9"/>
    <x v="81"/>
    <x v="83"/>
    <n v="1683.31"/>
  </r>
  <r>
    <s v="201203"/>
    <x v="8"/>
    <x v="3"/>
    <x v="9"/>
    <x v="81"/>
    <x v="58"/>
    <n v="6569.09"/>
  </r>
  <r>
    <s v="201009"/>
    <x v="1"/>
    <x v="1"/>
    <x v="9"/>
    <x v="81"/>
    <x v="58"/>
    <n v="3089.31"/>
  </r>
  <r>
    <s v="201102"/>
    <x v="5"/>
    <x v="2"/>
    <x v="9"/>
    <x v="81"/>
    <x v="58"/>
    <n v="1168.22"/>
  </r>
  <r>
    <s v="201101"/>
    <x v="6"/>
    <x v="2"/>
    <x v="9"/>
    <x v="81"/>
    <x v="58"/>
    <n v="903.46"/>
  </r>
  <r>
    <s v="201008"/>
    <x v="11"/>
    <x v="1"/>
    <x v="9"/>
    <x v="81"/>
    <x v="89"/>
    <n v="3773.76"/>
  </r>
  <r>
    <s v="201003"/>
    <x v="8"/>
    <x v="1"/>
    <x v="9"/>
    <x v="81"/>
    <x v="89"/>
    <n v="2138.85"/>
  </r>
  <r>
    <s v="201204"/>
    <x v="4"/>
    <x v="3"/>
    <x v="9"/>
    <x v="81"/>
    <x v="89"/>
    <n v="79.290000000000006"/>
  </r>
  <r>
    <s v="201101"/>
    <x v="6"/>
    <x v="2"/>
    <x v="9"/>
    <x v="81"/>
    <x v="76"/>
    <n v="2"/>
  </r>
  <r>
    <s v="200905"/>
    <x v="0"/>
    <x v="0"/>
    <x v="9"/>
    <x v="81"/>
    <x v="76"/>
    <n v="330.21"/>
  </r>
  <r>
    <s v="201105"/>
    <x v="0"/>
    <x v="2"/>
    <x v="9"/>
    <x v="81"/>
    <x v="76"/>
    <n v="910.62"/>
  </r>
  <r>
    <s v="201009"/>
    <x v="1"/>
    <x v="1"/>
    <x v="9"/>
    <x v="81"/>
    <x v="76"/>
    <n v="9223.67"/>
  </r>
  <r>
    <s v="201011"/>
    <x v="2"/>
    <x v="1"/>
    <x v="9"/>
    <x v="81"/>
    <x v="76"/>
    <n v="0"/>
  </r>
  <r>
    <s v="201112"/>
    <x v="7"/>
    <x v="2"/>
    <x v="9"/>
    <x v="81"/>
    <x v="23"/>
    <n v="834.51"/>
  </r>
  <r>
    <s v="200908"/>
    <x v="11"/>
    <x v="0"/>
    <x v="9"/>
    <x v="81"/>
    <x v="23"/>
    <n v="0"/>
  </r>
  <r>
    <s v="201005"/>
    <x v="0"/>
    <x v="1"/>
    <x v="9"/>
    <x v="81"/>
    <x v="23"/>
    <n v="0"/>
  </r>
  <r>
    <s v="201011"/>
    <x v="2"/>
    <x v="1"/>
    <x v="9"/>
    <x v="81"/>
    <x v="23"/>
    <n v="493.2"/>
  </r>
  <r>
    <s v="201109"/>
    <x v="1"/>
    <x v="2"/>
    <x v="9"/>
    <x v="81"/>
    <x v="23"/>
    <n v="195.55"/>
  </r>
  <r>
    <s v="201108"/>
    <x v="11"/>
    <x v="2"/>
    <x v="9"/>
    <x v="81"/>
    <x v="23"/>
    <n v="200.84"/>
  </r>
  <r>
    <s v="201002"/>
    <x v="5"/>
    <x v="1"/>
    <x v="9"/>
    <x v="81"/>
    <x v="23"/>
    <n v="403.59000000000003"/>
  </r>
  <r>
    <s v="201001"/>
    <x v="6"/>
    <x v="1"/>
    <x v="9"/>
    <x v="81"/>
    <x v="23"/>
    <n v="0"/>
  </r>
  <r>
    <s v="201012"/>
    <x v="7"/>
    <x v="1"/>
    <x v="9"/>
    <x v="81"/>
    <x v="53"/>
    <n v="0"/>
  </r>
  <r>
    <s v="200906"/>
    <x v="10"/>
    <x v="0"/>
    <x v="9"/>
    <x v="81"/>
    <x v="53"/>
    <n v="391.44"/>
  </r>
  <r>
    <s v="201105"/>
    <x v="0"/>
    <x v="2"/>
    <x v="9"/>
    <x v="81"/>
    <x v="53"/>
    <n v="0"/>
  </r>
  <r>
    <s v="200912"/>
    <x v="7"/>
    <x v="0"/>
    <x v="9"/>
    <x v="81"/>
    <x v="53"/>
    <n v="0"/>
  </r>
  <r>
    <s v="201107"/>
    <x v="3"/>
    <x v="2"/>
    <x v="9"/>
    <x v="81"/>
    <x v="53"/>
    <n v="0"/>
  </r>
  <r>
    <s v="200908"/>
    <x v="11"/>
    <x v="0"/>
    <x v="9"/>
    <x v="81"/>
    <x v="78"/>
    <n v="11134.03"/>
  </r>
  <r>
    <s v="201109"/>
    <x v="1"/>
    <x v="2"/>
    <x v="9"/>
    <x v="81"/>
    <x v="78"/>
    <n v="3510.7200000000003"/>
  </r>
  <r>
    <s v="201112"/>
    <x v="7"/>
    <x v="2"/>
    <x v="9"/>
    <x v="81"/>
    <x v="78"/>
    <n v="787.6"/>
  </r>
  <r>
    <s v="201105"/>
    <x v="0"/>
    <x v="2"/>
    <x v="9"/>
    <x v="81"/>
    <x v="78"/>
    <n v="2078.2200000000003"/>
  </r>
  <r>
    <s v="201112"/>
    <x v="7"/>
    <x v="2"/>
    <x v="9"/>
    <x v="81"/>
    <x v="54"/>
    <n v="26849.190000000002"/>
  </r>
  <r>
    <s v="200908"/>
    <x v="11"/>
    <x v="0"/>
    <x v="9"/>
    <x v="81"/>
    <x v="54"/>
    <n v="51073.26"/>
  </r>
  <r>
    <s v="201108"/>
    <x v="11"/>
    <x v="2"/>
    <x v="9"/>
    <x v="81"/>
    <x v="54"/>
    <n v="57889.520000000004"/>
  </r>
  <r>
    <s v="201002"/>
    <x v="5"/>
    <x v="1"/>
    <x v="9"/>
    <x v="81"/>
    <x v="54"/>
    <n v="17717.8"/>
  </r>
  <r>
    <s v="200903"/>
    <x v="8"/>
    <x v="0"/>
    <x v="9"/>
    <x v="81"/>
    <x v="54"/>
    <n v="19752.82"/>
  </r>
  <r>
    <s v="200907"/>
    <x v="3"/>
    <x v="0"/>
    <x v="9"/>
    <x v="81"/>
    <x v="84"/>
    <n v="58.02"/>
  </r>
  <r>
    <s v="201007"/>
    <x v="3"/>
    <x v="1"/>
    <x v="9"/>
    <x v="81"/>
    <x v="84"/>
    <n v="-12.5"/>
  </r>
  <r>
    <s v="201004"/>
    <x v="4"/>
    <x v="1"/>
    <x v="9"/>
    <x v="81"/>
    <x v="8"/>
    <n v="239.55"/>
  </r>
  <r>
    <s v="200911"/>
    <x v="2"/>
    <x v="0"/>
    <x v="9"/>
    <x v="81"/>
    <x v="8"/>
    <n v="0"/>
  </r>
  <r>
    <s v="200908"/>
    <x v="11"/>
    <x v="0"/>
    <x v="9"/>
    <x v="81"/>
    <x v="8"/>
    <n v="0"/>
  </r>
  <r>
    <s v="201006"/>
    <x v="10"/>
    <x v="1"/>
    <x v="9"/>
    <x v="81"/>
    <x v="8"/>
    <n v="0"/>
  </r>
  <r>
    <s v="200907"/>
    <x v="3"/>
    <x v="0"/>
    <x v="9"/>
    <x v="81"/>
    <x v="8"/>
    <n v="0"/>
  </r>
  <r>
    <s v="200910"/>
    <x v="9"/>
    <x v="0"/>
    <x v="9"/>
    <x v="81"/>
    <x v="8"/>
    <n v="0"/>
  </r>
  <r>
    <s v="200909"/>
    <x v="1"/>
    <x v="0"/>
    <x v="9"/>
    <x v="81"/>
    <x v="79"/>
    <n v="0"/>
  </r>
  <r>
    <s v="201005"/>
    <x v="0"/>
    <x v="1"/>
    <x v="9"/>
    <x v="81"/>
    <x v="81"/>
    <n v="265.05"/>
  </r>
  <r>
    <s v="201008"/>
    <x v="11"/>
    <x v="1"/>
    <x v="9"/>
    <x v="81"/>
    <x v="81"/>
    <n v="251.1"/>
  </r>
  <r>
    <s v="200903"/>
    <x v="8"/>
    <x v="0"/>
    <x v="9"/>
    <x v="81"/>
    <x v="81"/>
    <n v="255.38"/>
  </r>
  <r>
    <s v="200901"/>
    <x v="6"/>
    <x v="0"/>
    <x v="9"/>
    <x v="81"/>
    <x v="81"/>
    <n v="239.04"/>
  </r>
  <r>
    <s v="201104"/>
    <x v="4"/>
    <x v="2"/>
    <x v="9"/>
    <x v="81"/>
    <x v="81"/>
    <n v="397.6"/>
  </r>
  <r>
    <s v="200909"/>
    <x v="1"/>
    <x v="0"/>
    <x v="9"/>
    <x v="81"/>
    <x v="9"/>
    <n v="2438.36"/>
  </r>
  <r>
    <s v="201003"/>
    <x v="8"/>
    <x v="1"/>
    <x v="9"/>
    <x v="81"/>
    <x v="9"/>
    <n v="3476.55"/>
  </r>
  <r>
    <s v="200912"/>
    <x v="7"/>
    <x v="0"/>
    <x v="9"/>
    <x v="81"/>
    <x v="9"/>
    <n v="2845.63"/>
  </r>
  <r>
    <s v="201011"/>
    <x v="2"/>
    <x v="1"/>
    <x v="9"/>
    <x v="81"/>
    <x v="9"/>
    <n v="6113.6900000000005"/>
  </r>
  <r>
    <s v="200903"/>
    <x v="8"/>
    <x v="0"/>
    <x v="9"/>
    <x v="81"/>
    <x v="9"/>
    <n v="2978.82"/>
  </r>
  <r>
    <s v="200901"/>
    <x v="6"/>
    <x v="0"/>
    <x v="9"/>
    <x v="81"/>
    <x v="9"/>
    <n v="3308.31"/>
  </r>
  <r>
    <s v="200910"/>
    <x v="9"/>
    <x v="0"/>
    <x v="9"/>
    <x v="81"/>
    <x v="37"/>
    <n v="0"/>
  </r>
  <r>
    <s v="201011"/>
    <x v="2"/>
    <x v="1"/>
    <x v="9"/>
    <x v="81"/>
    <x v="37"/>
    <n v="277.81"/>
  </r>
  <r>
    <s v="200911"/>
    <x v="2"/>
    <x v="0"/>
    <x v="9"/>
    <x v="81"/>
    <x v="37"/>
    <n v="0"/>
  </r>
  <r>
    <s v="201204"/>
    <x v="4"/>
    <x v="3"/>
    <x v="9"/>
    <x v="81"/>
    <x v="37"/>
    <n v="0"/>
  </r>
  <r>
    <s v="201012"/>
    <x v="7"/>
    <x v="1"/>
    <x v="9"/>
    <x v="81"/>
    <x v="43"/>
    <n v="-34704.97"/>
  </r>
  <r>
    <s v="201102"/>
    <x v="5"/>
    <x v="2"/>
    <x v="9"/>
    <x v="81"/>
    <x v="43"/>
    <n v="124.91"/>
  </r>
  <r>
    <s v="201105"/>
    <x v="0"/>
    <x v="2"/>
    <x v="9"/>
    <x v="81"/>
    <x v="43"/>
    <n v="-153.89000000000001"/>
  </r>
  <r>
    <s v="200904"/>
    <x v="4"/>
    <x v="0"/>
    <x v="9"/>
    <x v="81"/>
    <x v="43"/>
    <n v="-14640.550000000001"/>
  </r>
  <r>
    <s v="201109"/>
    <x v="1"/>
    <x v="2"/>
    <x v="9"/>
    <x v="81"/>
    <x v="43"/>
    <n v="-19449.830000000002"/>
  </r>
  <r>
    <s v="201112"/>
    <x v="7"/>
    <x v="2"/>
    <x v="9"/>
    <x v="81"/>
    <x v="43"/>
    <n v="-10435.99"/>
  </r>
  <r>
    <s v="200902"/>
    <x v="5"/>
    <x v="0"/>
    <x v="9"/>
    <x v="81"/>
    <x v="43"/>
    <n v="-6641.91"/>
  </r>
  <r>
    <s v="200901"/>
    <x v="6"/>
    <x v="0"/>
    <x v="9"/>
    <x v="81"/>
    <x v="11"/>
    <n v="35198.03"/>
  </r>
  <r>
    <s v="201111"/>
    <x v="2"/>
    <x v="2"/>
    <x v="9"/>
    <x v="81"/>
    <x v="11"/>
    <n v="47648.01"/>
  </r>
  <r>
    <s v="201002"/>
    <x v="5"/>
    <x v="1"/>
    <x v="9"/>
    <x v="81"/>
    <x v="11"/>
    <n v="34655.82"/>
  </r>
  <r>
    <s v="201104"/>
    <x v="4"/>
    <x v="2"/>
    <x v="9"/>
    <x v="81"/>
    <x v="11"/>
    <n v="48714.29"/>
  </r>
  <r>
    <s v="201112"/>
    <x v="7"/>
    <x v="2"/>
    <x v="9"/>
    <x v="81"/>
    <x v="12"/>
    <n v="23719.45"/>
  </r>
  <r>
    <s v="201105"/>
    <x v="0"/>
    <x v="2"/>
    <x v="9"/>
    <x v="81"/>
    <x v="12"/>
    <n v="38523.800000000003"/>
  </r>
  <r>
    <s v="200903"/>
    <x v="8"/>
    <x v="0"/>
    <x v="9"/>
    <x v="81"/>
    <x v="12"/>
    <n v="25049.200000000001"/>
  </r>
  <r>
    <s v="200907"/>
    <x v="3"/>
    <x v="0"/>
    <x v="9"/>
    <x v="81"/>
    <x v="13"/>
    <n v="-208.78"/>
  </r>
  <r>
    <s v="200902"/>
    <x v="5"/>
    <x v="0"/>
    <x v="9"/>
    <x v="81"/>
    <x v="13"/>
    <n v="4069.07"/>
  </r>
  <r>
    <s v="201106"/>
    <x v="10"/>
    <x v="2"/>
    <x v="9"/>
    <x v="81"/>
    <x v="13"/>
    <n v="11197.68"/>
  </r>
  <r>
    <s v="201112"/>
    <x v="7"/>
    <x v="2"/>
    <x v="9"/>
    <x v="81"/>
    <x v="13"/>
    <n v="7227.8"/>
  </r>
  <r>
    <s v="200910"/>
    <x v="9"/>
    <x v="0"/>
    <x v="9"/>
    <x v="81"/>
    <x v="13"/>
    <n v="-23236.86"/>
  </r>
  <r>
    <s v="200911"/>
    <x v="2"/>
    <x v="0"/>
    <x v="9"/>
    <x v="81"/>
    <x v="66"/>
    <n v="0"/>
  </r>
  <r>
    <s v="200903"/>
    <x v="8"/>
    <x v="0"/>
    <x v="9"/>
    <x v="81"/>
    <x v="66"/>
    <n v="1764.08"/>
  </r>
  <r>
    <s v="201011"/>
    <x v="2"/>
    <x v="1"/>
    <x v="9"/>
    <x v="81"/>
    <x v="66"/>
    <n v="0"/>
  </r>
  <r>
    <s v="201112"/>
    <x v="7"/>
    <x v="2"/>
    <x v="9"/>
    <x v="81"/>
    <x v="113"/>
    <n v="112133.23"/>
  </r>
  <r>
    <s v="201102"/>
    <x v="5"/>
    <x v="2"/>
    <x v="9"/>
    <x v="81"/>
    <x v="113"/>
    <n v="23070.33"/>
  </r>
  <r>
    <s v="201006"/>
    <x v="10"/>
    <x v="1"/>
    <x v="9"/>
    <x v="81"/>
    <x v="113"/>
    <n v="22791.87"/>
  </r>
  <r>
    <s v="200908"/>
    <x v="11"/>
    <x v="0"/>
    <x v="9"/>
    <x v="81"/>
    <x v="113"/>
    <n v="48263.4"/>
  </r>
  <r>
    <s v="200907"/>
    <x v="3"/>
    <x v="0"/>
    <x v="9"/>
    <x v="81"/>
    <x v="113"/>
    <n v="37316.58"/>
  </r>
  <r>
    <s v="201204"/>
    <x v="4"/>
    <x v="3"/>
    <x v="9"/>
    <x v="81"/>
    <x v="113"/>
    <n v="60952.32"/>
  </r>
  <r>
    <s v="201202"/>
    <x v="5"/>
    <x v="3"/>
    <x v="9"/>
    <x v="81"/>
    <x v="113"/>
    <n v="67417.61"/>
  </r>
  <r>
    <s v="201107"/>
    <x v="3"/>
    <x v="2"/>
    <x v="9"/>
    <x v="81"/>
    <x v="114"/>
    <n v="13959.34"/>
  </r>
  <r>
    <s v="201101"/>
    <x v="6"/>
    <x v="2"/>
    <x v="9"/>
    <x v="81"/>
    <x v="114"/>
    <n v="8075.91"/>
  </r>
  <r>
    <s v="201103"/>
    <x v="8"/>
    <x v="2"/>
    <x v="9"/>
    <x v="81"/>
    <x v="114"/>
    <n v="2084.7800000000002"/>
  </r>
  <r>
    <s v="201009"/>
    <x v="1"/>
    <x v="1"/>
    <x v="9"/>
    <x v="81"/>
    <x v="114"/>
    <n v="20238.32"/>
  </r>
  <r>
    <s v="201202"/>
    <x v="5"/>
    <x v="3"/>
    <x v="9"/>
    <x v="81"/>
    <x v="114"/>
    <n v="13440.800000000001"/>
  </r>
  <r>
    <s v="201112"/>
    <x v="7"/>
    <x v="2"/>
    <x v="9"/>
    <x v="81"/>
    <x v="115"/>
    <n v="966.7"/>
  </r>
  <r>
    <s v="201109"/>
    <x v="1"/>
    <x v="2"/>
    <x v="9"/>
    <x v="81"/>
    <x v="115"/>
    <n v="3645.42"/>
  </r>
  <r>
    <s v="200905"/>
    <x v="0"/>
    <x v="0"/>
    <x v="9"/>
    <x v="81"/>
    <x v="115"/>
    <n v="2039.45"/>
  </r>
  <r>
    <s v="201107"/>
    <x v="3"/>
    <x v="2"/>
    <x v="9"/>
    <x v="81"/>
    <x v="115"/>
    <n v="1317.15"/>
  </r>
  <r>
    <s v="201103"/>
    <x v="8"/>
    <x v="2"/>
    <x v="9"/>
    <x v="81"/>
    <x v="115"/>
    <n v="2983.09"/>
  </r>
  <r>
    <s v="201204"/>
    <x v="4"/>
    <x v="3"/>
    <x v="9"/>
    <x v="81"/>
    <x v="115"/>
    <n v="5308.54"/>
  </r>
  <r>
    <s v="201012"/>
    <x v="7"/>
    <x v="1"/>
    <x v="9"/>
    <x v="81"/>
    <x v="115"/>
    <n v="6126.27"/>
  </r>
  <r>
    <s v="201201"/>
    <x v="6"/>
    <x v="3"/>
    <x v="9"/>
    <x v="81"/>
    <x v="115"/>
    <n v="808.96"/>
  </r>
  <r>
    <s v="201106"/>
    <x v="10"/>
    <x v="2"/>
    <x v="9"/>
    <x v="81"/>
    <x v="115"/>
    <n v="6585.33"/>
  </r>
  <r>
    <s v="201112"/>
    <x v="7"/>
    <x v="2"/>
    <x v="9"/>
    <x v="81"/>
    <x v="39"/>
    <n v="0"/>
  </r>
  <r>
    <s v="201202"/>
    <x v="5"/>
    <x v="3"/>
    <x v="9"/>
    <x v="81"/>
    <x v="39"/>
    <n v="216.42000000000002"/>
  </r>
  <r>
    <s v="201111"/>
    <x v="2"/>
    <x v="2"/>
    <x v="9"/>
    <x v="81"/>
    <x v="39"/>
    <n v="0"/>
  </r>
  <r>
    <s v="201204"/>
    <x v="4"/>
    <x v="3"/>
    <x v="9"/>
    <x v="81"/>
    <x v="39"/>
    <n v="0"/>
  </r>
  <r>
    <s v="201106"/>
    <x v="10"/>
    <x v="2"/>
    <x v="9"/>
    <x v="81"/>
    <x v="34"/>
    <n v="9888.23"/>
  </r>
  <r>
    <s v="201004"/>
    <x v="4"/>
    <x v="1"/>
    <x v="9"/>
    <x v="81"/>
    <x v="34"/>
    <n v="125.87"/>
  </r>
  <r>
    <s v="201008"/>
    <x v="11"/>
    <x v="1"/>
    <x v="9"/>
    <x v="81"/>
    <x v="34"/>
    <n v="538.74"/>
  </r>
  <r>
    <s v="200908"/>
    <x v="11"/>
    <x v="0"/>
    <x v="9"/>
    <x v="81"/>
    <x v="34"/>
    <n v="73.61"/>
  </r>
  <r>
    <s v="200906"/>
    <x v="10"/>
    <x v="0"/>
    <x v="9"/>
    <x v="81"/>
    <x v="34"/>
    <n v="33.25"/>
  </r>
  <r>
    <s v="201201"/>
    <x v="6"/>
    <x v="3"/>
    <x v="9"/>
    <x v="81"/>
    <x v="34"/>
    <n v="311.91000000000003"/>
  </r>
  <r>
    <s v="201205"/>
    <x v="0"/>
    <x v="3"/>
    <x v="9"/>
    <x v="81"/>
    <x v="117"/>
    <n v="14254.57"/>
  </r>
  <r>
    <s v="201110"/>
    <x v="9"/>
    <x v="2"/>
    <x v="9"/>
    <x v="81"/>
    <x v="117"/>
    <n v="16405.560000000001"/>
  </r>
  <r>
    <s v="201107"/>
    <x v="3"/>
    <x v="2"/>
    <x v="9"/>
    <x v="81"/>
    <x v="117"/>
    <n v="19416.97"/>
  </r>
  <r>
    <s v="200904"/>
    <x v="4"/>
    <x v="0"/>
    <x v="9"/>
    <x v="81"/>
    <x v="117"/>
    <n v="18261.7"/>
  </r>
  <r>
    <s v="201005"/>
    <x v="0"/>
    <x v="1"/>
    <x v="9"/>
    <x v="81"/>
    <x v="117"/>
    <n v="11252.39"/>
  </r>
  <r>
    <s v="201104"/>
    <x v="4"/>
    <x v="2"/>
    <x v="9"/>
    <x v="81"/>
    <x v="117"/>
    <n v="34156.050000000003"/>
  </r>
  <r>
    <s v="201205"/>
    <x v="0"/>
    <x v="3"/>
    <x v="9"/>
    <x v="81"/>
    <x v="67"/>
    <n v="494.48"/>
  </r>
  <r>
    <s v="201106"/>
    <x v="10"/>
    <x v="2"/>
    <x v="9"/>
    <x v="81"/>
    <x v="67"/>
    <n v="2624.25"/>
  </r>
  <r>
    <s v="200905"/>
    <x v="0"/>
    <x v="0"/>
    <x v="9"/>
    <x v="81"/>
    <x v="67"/>
    <n v="1902.24"/>
  </r>
  <r>
    <s v="201107"/>
    <x v="3"/>
    <x v="2"/>
    <x v="9"/>
    <x v="81"/>
    <x v="67"/>
    <n v="2277.14"/>
  </r>
  <r>
    <s v="201004"/>
    <x v="4"/>
    <x v="1"/>
    <x v="9"/>
    <x v="81"/>
    <x v="67"/>
    <n v="1361.58"/>
  </r>
  <r>
    <s v="200906"/>
    <x v="10"/>
    <x v="0"/>
    <x v="9"/>
    <x v="81"/>
    <x v="67"/>
    <n v="479.63"/>
  </r>
  <r>
    <s v="201002"/>
    <x v="5"/>
    <x v="1"/>
    <x v="9"/>
    <x v="81"/>
    <x v="67"/>
    <n v="3970.01"/>
  </r>
  <r>
    <s v="201002"/>
    <x v="5"/>
    <x v="1"/>
    <x v="9"/>
    <x v="81"/>
    <x v="69"/>
    <n v="477.7"/>
  </r>
  <r>
    <s v="201008"/>
    <x v="11"/>
    <x v="1"/>
    <x v="9"/>
    <x v="81"/>
    <x v="69"/>
    <n v="4678.37"/>
  </r>
  <r>
    <s v="201205"/>
    <x v="0"/>
    <x v="3"/>
    <x v="9"/>
    <x v="81"/>
    <x v="69"/>
    <n v="20302.920000000002"/>
  </r>
  <r>
    <s v="200912"/>
    <x v="7"/>
    <x v="0"/>
    <x v="9"/>
    <x v="81"/>
    <x v="69"/>
    <n v="6961.7300000000005"/>
  </r>
  <r>
    <s v="201003"/>
    <x v="8"/>
    <x v="1"/>
    <x v="9"/>
    <x v="81"/>
    <x v="118"/>
    <n v="30.71"/>
  </r>
  <r>
    <s v="200905"/>
    <x v="0"/>
    <x v="0"/>
    <x v="9"/>
    <x v="81"/>
    <x v="118"/>
    <n v="5698.24"/>
  </r>
  <r>
    <s v="201105"/>
    <x v="0"/>
    <x v="2"/>
    <x v="9"/>
    <x v="81"/>
    <x v="118"/>
    <n v="3179.26"/>
  </r>
  <r>
    <s v="201009"/>
    <x v="1"/>
    <x v="1"/>
    <x v="9"/>
    <x v="81"/>
    <x v="118"/>
    <n v="476"/>
  </r>
  <r>
    <s v="201006"/>
    <x v="10"/>
    <x v="1"/>
    <x v="9"/>
    <x v="81"/>
    <x v="118"/>
    <n v="1760.52"/>
  </r>
  <r>
    <s v="200909"/>
    <x v="1"/>
    <x v="0"/>
    <x v="9"/>
    <x v="81"/>
    <x v="118"/>
    <n v="1467.59"/>
  </r>
  <r>
    <s v="201010"/>
    <x v="9"/>
    <x v="1"/>
    <x v="9"/>
    <x v="81"/>
    <x v="83"/>
    <n v="0"/>
  </r>
  <r>
    <s v="201202"/>
    <x v="5"/>
    <x v="3"/>
    <x v="9"/>
    <x v="81"/>
    <x v="83"/>
    <n v="0"/>
  </r>
  <r>
    <s v="201204"/>
    <x v="4"/>
    <x v="3"/>
    <x v="9"/>
    <x v="81"/>
    <x v="83"/>
    <n v="0"/>
  </r>
  <r>
    <s v="201101"/>
    <x v="6"/>
    <x v="2"/>
    <x v="9"/>
    <x v="81"/>
    <x v="83"/>
    <n v="7954.75"/>
  </r>
  <r>
    <s v="201001"/>
    <x v="6"/>
    <x v="1"/>
    <x v="9"/>
    <x v="81"/>
    <x v="83"/>
    <n v="4261.91"/>
  </r>
  <r>
    <s v="201012"/>
    <x v="7"/>
    <x v="1"/>
    <x v="9"/>
    <x v="81"/>
    <x v="83"/>
    <n v="39045.200000000004"/>
  </r>
  <r>
    <s v="200904"/>
    <x v="4"/>
    <x v="0"/>
    <x v="9"/>
    <x v="81"/>
    <x v="83"/>
    <n v="0"/>
  </r>
  <r>
    <s v="201008"/>
    <x v="11"/>
    <x v="1"/>
    <x v="9"/>
    <x v="81"/>
    <x v="83"/>
    <n v="10824.31"/>
  </r>
  <r>
    <s v="201004"/>
    <x v="4"/>
    <x v="1"/>
    <x v="9"/>
    <x v="81"/>
    <x v="58"/>
    <n v="3800.19"/>
  </r>
  <r>
    <s v="201006"/>
    <x v="10"/>
    <x v="1"/>
    <x v="9"/>
    <x v="81"/>
    <x v="58"/>
    <n v="6890.88"/>
  </r>
  <r>
    <s v="201008"/>
    <x v="11"/>
    <x v="1"/>
    <x v="9"/>
    <x v="81"/>
    <x v="58"/>
    <n v="4214.7300000000005"/>
  </r>
  <r>
    <s v="200904"/>
    <x v="4"/>
    <x v="0"/>
    <x v="9"/>
    <x v="81"/>
    <x v="58"/>
    <n v="1977.56"/>
  </r>
  <r>
    <s v="200903"/>
    <x v="8"/>
    <x v="0"/>
    <x v="9"/>
    <x v="81"/>
    <x v="58"/>
    <n v="3063.36"/>
  </r>
  <r>
    <s v="200904"/>
    <x v="4"/>
    <x v="0"/>
    <x v="9"/>
    <x v="81"/>
    <x v="120"/>
    <n v="0"/>
  </r>
  <r>
    <s v="200908"/>
    <x v="11"/>
    <x v="0"/>
    <x v="9"/>
    <x v="81"/>
    <x v="89"/>
    <n v="8919.86"/>
  </r>
  <r>
    <s v="201110"/>
    <x v="9"/>
    <x v="2"/>
    <x v="9"/>
    <x v="81"/>
    <x v="76"/>
    <n v="195.55"/>
  </r>
  <r>
    <s v="200911"/>
    <x v="2"/>
    <x v="0"/>
    <x v="9"/>
    <x v="81"/>
    <x v="76"/>
    <n v="122.43"/>
  </r>
  <r>
    <s v="200907"/>
    <x v="3"/>
    <x v="0"/>
    <x v="9"/>
    <x v="81"/>
    <x v="76"/>
    <n v="9100.7000000000007"/>
  </r>
  <r>
    <s v="200903"/>
    <x v="8"/>
    <x v="0"/>
    <x v="9"/>
    <x v="81"/>
    <x v="23"/>
    <n v="282.24"/>
  </r>
  <r>
    <s v="200910"/>
    <x v="9"/>
    <x v="0"/>
    <x v="9"/>
    <x v="81"/>
    <x v="23"/>
    <n v="623.73"/>
  </r>
  <r>
    <s v="201010"/>
    <x v="9"/>
    <x v="1"/>
    <x v="9"/>
    <x v="81"/>
    <x v="23"/>
    <n v="1189.74"/>
  </r>
  <r>
    <s v="200909"/>
    <x v="1"/>
    <x v="0"/>
    <x v="9"/>
    <x v="81"/>
    <x v="23"/>
    <n v="0"/>
  </r>
  <r>
    <s v="201107"/>
    <x v="3"/>
    <x v="2"/>
    <x v="9"/>
    <x v="81"/>
    <x v="23"/>
    <n v="1917.32"/>
  </r>
  <r>
    <s v="201109"/>
    <x v="1"/>
    <x v="2"/>
    <x v="9"/>
    <x v="81"/>
    <x v="53"/>
    <n v="0"/>
  </r>
  <r>
    <s v="201007"/>
    <x v="3"/>
    <x v="1"/>
    <x v="9"/>
    <x v="81"/>
    <x v="53"/>
    <n v="0"/>
  </r>
  <r>
    <s v="200911"/>
    <x v="2"/>
    <x v="0"/>
    <x v="9"/>
    <x v="81"/>
    <x v="53"/>
    <n v="0"/>
  </r>
  <r>
    <s v="201007"/>
    <x v="3"/>
    <x v="1"/>
    <x v="9"/>
    <x v="81"/>
    <x v="78"/>
    <n v="110.07000000000001"/>
  </r>
  <r>
    <s v="201203"/>
    <x v="8"/>
    <x v="3"/>
    <x v="9"/>
    <x v="81"/>
    <x v="78"/>
    <n v="0"/>
  </r>
  <r>
    <s v="201101"/>
    <x v="6"/>
    <x v="2"/>
    <x v="9"/>
    <x v="81"/>
    <x v="78"/>
    <n v="1301.01"/>
  </r>
  <r>
    <s v="201001"/>
    <x v="6"/>
    <x v="1"/>
    <x v="9"/>
    <x v="81"/>
    <x v="54"/>
    <n v="9749.82"/>
  </r>
  <r>
    <s v="201205"/>
    <x v="0"/>
    <x v="3"/>
    <x v="9"/>
    <x v="81"/>
    <x v="54"/>
    <n v="44302.1"/>
  </r>
  <r>
    <s v="201204"/>
    <x v="4"/>
    <x v="3"/>
    <x v="9"/>
    <x v="81"/>
    <x v="54"/>
    <n v="41491.200000000004"/>
  </r>
  <r>
    <s v="201010"/>
    <x v="9"/>
    <x v="1"/>
    <x v="9"/>
    <x v="81"/>
    <x v="54"/>
    <n v="45546.81"/>
  </r>
  <r>
    <s v="200906"/>
    <x v="10"/>
    <x v="0"/>
    <x v="9"/>
    <x v="81"/>
    <x v="54"/>
    <n v="33835.760000000002"/>
  </r>
  <r>
    <s v="201101"/>
    <x v="6"/>
    <x v="2"/>
    <x v="9"/>
    <x v="81"/>
    <x v="54"/>
    <n v="51269.94"/>
  </r>
  <r>
    <s v="201104"/>
    <x v="4"/>
    <x v="2"/>
    <x v="9"/>
    <x v="81"/>
    <x v="84"/>
    <n v="54.980000000000004"/>
  </r>
  <r>
    <s v="200911"/>
    <x v="2"/>
    <x v="0"/>
    <x v="9"/>
    <x v="81"/>
    <x v="84"/>
    <n v="209.70000000000002"/>
  </r>
  <r>
    <s v="201108"/>
    <x v="11"/>
    <x v="2"/>
    <x v="9"/>
    <x v="81"/>
    <x v="84"/>
    <n v="0"/>
  </r>
  <r>
    <s v="201010"/>
    <x v="9"/>
    <x v="1"/>
    <x v="9"/>
    <x v="81"/>
    <x v="8"/>
    <n v="0"/>
  </r>
  <r>
    <s v="201011"/>
    <x v="2"/>
    <x v="1"/>
    <x v="9"/>
    <x v="81"/>
    <x v="8"/>
    <n v="0"/>
  </r>
  <r>
    <s v="200905"/>
    <x v="0"/>
    <x v="0"/>
    <x v="9"/>
    <x v="81"/>
    <x v="8"/>
    <n v="0"/>
  </r>
  <r>
    <s v="200910"/>
    <x v="9"/>
    <x v="0"/>
    <x v="9"/>
    <x v="81"/>
    <x v="80"/>
    <n v="0"/>
  </r>
  <r>
    <s v="200906"/>
    <x v="10"/>
    <x v="0"/>
    <x v="9"/>
    <x v="81"/>
    <x v="80"/>
    <n v="0"/>
  </r>
  <r>
    <s v="200905"/>
    <x v="0"/>
    <x v="0"/>
    <x v="9"/>
    <x v="81"/>
    <x v="80"/>
    <n v="700.74"/>
  </r>
  <r>
    <s v="200912"/>
    <x v="7"/>
    <x v="0"/>
    <x v="9"/>
    <x v="81"/>
    <x v="80"/>
    <n v="0"/>
  </r>
  <r>
    <s v="200905"/>
    <x v="0"/>
    <x v="0"/>
    <x v="9"/>
    <x v="81"/>
    <x v="81"/>
    <n v="381.36"/>
  </r>
  <r>
    <s v="201004"/>
    <x v="4"/>
    <x v="1"/>
    <x v="9"/>
    <x v="81"/>
    <x v="81"/>
    <n v="404.55"/>
  </r>
  <r>
    <s v="201007"/>
    <x v="3"/>
    <x v="1"/>
    <x v="9"/>
    <x v="81"/>
    <x v="81"/>
    <n v="209.25"/>
  </r>
  <r>
    <s v="201012"/>
    <x v="7"/>
    <x v="1"/>
    <x v="9"/>
    <x v="81"/>
    <x v="81"/>
    <n v="167.4"/>
  </r>
  <r>
    <s v="200912"/>
    <x v="7"/>
    <x v="0"/>
    <x v="9"/>
    <x v="81"/>
    <x v="81"/>
    <n v="245.16"/>
  </r>
  <r>
    <s v="201111"/>
    <x v="2"/>
    <x v="2"/>
    <x v="9"/>
    <x v="81"/>
    <x v="81"/>
    <n v="269.8"/>
  </r>
  <r>
    <s v="201101"/>
    <x v="6"/>
    <x v="2"/>
    <x v="9"/>
    <x v="81"/>
    <x v="81"/>
    <n v="237.15"/>
  </r>
  <r>
    <s v="201011"/>
    <x v="2"/>
    <x v="1"/>
    <x v="9"/>
    <x v="81"/>
    <x v="81"/>
    <n v="289.76"/>
  </r>
  <r>
    <s v="201001"/>
    <x v="6"/>
    <x v="1"/>
    <x v="9"/>
    <x v="81"/>
    <x v="81"/>
    <n v="231.54"/>
  </r>
  <r>
    <s v="200908"/>
    <x v="11"/>
    <x v="0"/>
    <x v="9"/>
    <x v="81"/>
    <x v="81"/>
    <n v="272.39999999999998"/>
  </r>
  <r>
    <s v="200906"/>
    <x v="10"/>
    <x v="0"/>
    <x v="9"/>
    <x v="81"/>
    <x v="9"/>
    <n v="5464.2300000000005"/>
  </r>
  <r>
    <s v="201204"/>
    <x v="4"/>
    <x v="3"/>
    <x v="9"/>
    <x v="81"/>
    <x v="9"/>
    <n v="5099.3"/>
  </r>
  <r>
    <s v="201112"/>
    <x v="7"/>
    <x v="2"/>
    <x v="9"/>
    <x v="81"/>
    <x v="9"/>
    <n v="2281.56"/>
  </r>
  <r>
    <s v="201106"/>
    <x v="10"/>
    <x v="2"/>
    <x v="9"/>
    <x v="81"/>
    <x v="9"/>
    <n v="5952"/>
  </r>
  <r>
    <s v="201010"/>
    <x v="9"/>
    <x v="1"/>
    <x v="9"/>
    <x v="81"/>
    <x v="9"/>
    <n v="4216.2300000000005"/>
  </r>
  <r>
    <s v="201007"/>
    <x v="3"/>
    <x v="1"/>
    <x v="9"/>
    <x v="81"/>
    <x v="9"/>
    <n v="4064.73"/>
  </r>
  <r>
    <s v="200902"/>
    <x v="5"/>
    <x v="0"/>
    <x v="9"/>
    <x v="81"/>
    <x v="9"/>
    <n v="2681.9900000000002"/>
  </r>
  <r>
    <s v="200908"/>
    <x v="11"/>
    <x v="0"/>
    <x v="9"/>
    <x v="81"/>
    <x v="37"/>
    <n v="0"/>
  </r>
  <r>
    <s v="201011"/>
    <x v="2"/>
    <x v="1"/>
    <x v="9"/>
    <x v="81"/>
    <x v="64"/>
    <n v="0"/>
  </r>
  <r>
    <s v="201012"/>
    <x v="7"/>
    <x v="1"/>
    <x v="9"/>
    <x v="81"/>
    <x v="64"/>
    <n v="0"/>
  </r>
  <r>
    <s v="200905"/>
    <x v="0"/>
    <x v="0"/>
    <x v="9"/>
    <x v="81"/>
    <x v="43"/>
    <n v="-2566.61"/>
  </r>
  <r>
    <s v="201009"/>
    <x v="1"/>
    <x v="1"/>
    <x v="9"/>
    <x v="81"/>
    <x v="43"/>
    <n v="-7134.4800000000005"/>
  </r>
  <r>
    <s v="201008"/>
    <x v="11"/>
    <x v="1"/>
    <x v="9"/>
    <x v="81"/>
    <x v="43"/>
    <n v="-7972.22"/>
  </r>
  <r>
    <s v="201001"/>
    <x v="6"/>
    <x v="1"/>
    <x v="9"/>
    <x v="81"/>
    <x v="43"/>
    <n v="-7554.93"/>
  </r>
  <r>
    <s v="201007"/>
    <x v="3"/>
    <x v="1"/>
    <x v="9"/>
    <x v="81"/>
    <x v="43"/>
    <n v="-22011.14"/>
  </r>
  <r>
    <s v="201201"/>
    <x v="6"/>
    <x v="3"/>
    <x v="9"/>
    <x v="81"/>
    <x v="43"/>
    <n v="-2174.44"/>
  </r>
  <r>
    <s v="200903"/>
    <x v="8"/>
    <x v="0"/>
    <x v="9"/>
    <x v="81"/>
    <x v="11"/>
    <n v="44950.62"/>
  </r>
  <r>
    <s v="201002"/>
    <x v="5"/>
    <x v="1"/>
    <x v="9"/>
    <x v="81"/>
    <x v="12"/>
    <n v="13118.25"/>
  </r>
  <r>
    <s v="201108"/>
    <x v="11"/>
    <x v="2"/>
    <x v="9"/>
    <x v="81"/>
    <x v="12"/>
    <n v="30108.75"/>
  </r>
  <r>
    <s v="200908"/>
    <x v="11"/>
    <x v="0"/>
    <x v="9"/>
    <x v="81"/>
    <x v="12"/>
    <n v="24006"/>
  </r>
  <r>
    <s v="201102"/>
    <x v="5"/>
    <x v="2"/>
    <x v="9"/>
    <x v="81"/>
    <x v="12"/>
    <n v="22883.45"/>
  </r>
  <r>
    <s v="201012"/>
    <x v="7"/>
    <x v="1"/>
    <x v="9"/>
    <x v="81"/>
    <x v="12"/>
    <n v="17053.650000000001"/>
  </r>
  <r>
    <s v="201009"/>
    <x v="1"/>
    <x v="1"/>
    <x v="9"/>
    <x v="81"/>
    <x v="12"/>
    <n v="36838.5"/>
  </r>
  <r>
    <s v="201005"/>
    <x v="0"/>
    <x v="1"/>
    <x v="9"/>
    <x v="81"/>
    <x v="12"/>
    <n v="23190.55"/>
  </r>
  <r>
    <s v="200905"/>
    <x v="0"/>
    <x v="0"/>
    <x v="9"/>
    <x v="81"/>
    <x v="12"/>
    <n v="14737.95"/>
  </r>
  <r>
    <s v="201111"/>
    <x v="2"/>
    <x v="2"/>
    <x v="9"/>
    <x v="81"/>
    <x v="13"/>
    <n v="1887.07"/>
  </r>
  <r>
    <s v="201205"/>
    <x v="0"/>
    <x v="3"/>
    <x v="9"/>
    <x v="81"/>
    <x v="13"/>
    <n v="16505.89"/>
  </r>
  <r>
    <s v="200912"/>
    <x v="7"/>
    <x v="0"/>
    <x v="9"/>
    <x v="81"/>
    <x v="13"/>
    <n v="5259.12"/>
  </r>
  <r>
    <s v="201012"/>
    <x v="7"/>
    <x v="1"/>
    <x v="9"/>
    <x v="81"/>
    <x v="13"/>
    <n v="-1187.76"/>
  </r>
  <r>
    <s v="201101"/>
    <x v="6"/>
    <x v="2"/>
    <x v="9"/>
    <x v="81"/>
    <x v="113"/>
    <n v="14036.15"/>
  </r>
  <r>
    <s v="201203"/>
    <x v="8"/>
    <x v="3"/>
    <x v="9"/>
    <x v="81"/>
    <x v="113"/>
    <n v="41075.83"/>
  </r>
  <r>
    <s v="200906"/>
    <x v="10"/>
    <x v="0"/>
    <x v="9"/>
    <x v="81"/>
    <x v="113"/>
    <n v="30472.65"/>
  </r>
  <r>
    <s v="201002"/>
    <x v="5"/>
    <x v="1"/>
    <x v="9"/>
    <x v="81"/>
    <x v="114"/>
    <n v="842.68000000000006"/>
  </r>
  <r>
    <s v="200910"/>
    <x v="9"/>
    <x v="0"/>
    <x v="9"/>
    <x v="81"/>
    <x v="114"/>
    <n v="12933.99"/>
  </r>
  <r>
    <s v="200909"/>
    <x v="1"/>
    <x v="0"/>
    <x v="9"/>
    <x v="81"/>
    <x v="114"/>
    <n v="2186.2800000000002"/>
  </r>
  <r>
    <s v="200912"/>
    <x v="7"/>
    <x v="0"/>
    <x v="9"/>
    <x v="81"/>
    <x v="115"/>
    <n v="14006.48"/>
  </r>
  <r>
    <s v="201007"/>
    <x v="3"/>
    <x v="1"/>
    <x v="9"/>
    <x v="81"/>
    <x v="115"/>
    <n v="8443.77"/>
  </r>
  <r>
    <s v="201003"/>
    <x v="8"/>
    <x v="1"/>
    <x v="9"/>
    <x v="81"/>
    <x v="115"/>
    <n v="11044.39"/>
  </r>
  <r>
    <s v="201105"/>
    <x v="0"/>
    <x v="2"/>
    <x v="9"/>
    <x v="81"/>
    <x v="115"/>
    <n v="23060.600000000002"/>
  </r>
  <r>
    <s v="200909"/>
    <x v="1"/>
    <x v="0"/>
    <x v="9"/>
    <x v="81"/>
    <x v="26"/>
    <n v="0"/>
  </r>
  <r>
    <s v="200907"/>
    <x v="3"/>
    <x v="0"/>
    <x v="9"/>
    <x v="81"/>
    <x v="39"/>
    <n v="0"/>
  </r>
  <r>
    <s v="201103"/>
    <x v="8"/>
    <x v="2"/>
    <x v="9"/>
    <x v="81"/>
    <x v="39"/>
    <n v="0"/>
  </r>
  <r>
    <s v="201110"/>
    <x v="9"/>
    <x v="2"/>
    <x v="9"/>
    <x v="81"/>
    <x v="39"/>
    <n v="0"/>
  </r>
  <r>
    <s v="201003"/>
    <x v="8"/>
    <x v="1"/>
    <x v="9"/>
    <x v="81"/>
    <x v="34"/>
    <n v="40.24"/>
  </r>
  <r>
    <s v="200909"/>
    <x v="1"/>
    <x v="0"/>
    <x v="9"/>
    <x v="81"/>
    <x v="34"/>
    <n v="26.47"/>
  </r>
  <r>
    <s v="201101"/>
    <x v="6"/>
    <x v="2"/>
    <x v="9"/>
    <x v="81"/>
    <x v="34"/>
    <n v="80.739999999999995"/>
  </r>
  <r>
    <s v="200903"/>
    <x v="8"/>
    <x v="0"/>
    <x v="9"/>
    <x v="81"/>
    <x v="34"/>
    <n v="447.59000000000003"/>
  </r>
  <r>
    <s v="201108"/>
    <x v="11"/>
    <x v="2"/>
    <x v="9"/>
    <x v="81"/>
    <x v="34"/>
    <n v="1126.83"/>
  </r>
  <r>
    <s v="201203"/>
    <x v="8"/>
    <x v="3"/>
    <x v="9"/>
    <x v="81"/>
    <x v="117"/>
    <n v="42535.57"/>
  </r>
  <r>
    <s v="200901"/>
    <x v="6"/>
    <x v="0"/>
    <x v="9"/>
    <x v="81"/>
    <x v="117"/>
    <n v="15123.67"/>
  </r>
  <r>
    <s v="200909"/>
    <x v="1"/>
    <x v="0"/>
    <x v="9"/>
    <x v="81"/>
    <x v="117"/>
    <n v="16456.240000000002"/>
  </r>
  <r>
    <s v="201106"/>
    <x v="10"/>
    <x v="2"/>
    <x v="9"/>
    <x v="81"/>
    <x v="117"/>
    <n v="20553.04"/>
  </r>
  <r>
    <s v="200905"/>
    <x v="0"/>
    <x v="0"/>
    <x v="9"/>
    <x v="81"/>
    <x v="117"/>
    <n v="22132.13"/>
  </r>
  <r>
    <s v="201108"/>
    <x v="11"/>
    <x v="2"/>
    <x v="9"/>
    <x v="81"/>
    <x v="67"/>
    <n v="1275.4000000000001"/>
  </r>
  <r>
    <s v="201003"/>
    <x v="8"/>
    <x v="1"/>
    <x v="9"/>
    <x v="81"/>
    <x v="67"/>
    <n v="1683.24"/>
  </r>
  <r>
    <s v="201006"/>
    <x v="10"/>
    <x v="1"/>
    <x v="9"/>
    <x v="81"/>
    <x v="67"/>
    <n v="939.97"/>
  </r>
  <r>
    <s v="201112"/>
    <x v="7"/>
    <x v="2"/>
    <x v="9"/>
    <x v="81"/>
    <x v="67"/>
    <n v="697.52"/>
  </r>
  <r>
    <s v="200911"/>
    <x v="2"/>
    <x v="0"/>
    <x v="9"/>
    <x v="81"/>
    <x v="67"/>
    <n v="4997.45"/>
  </r>
  <r>
    <s v="201104"/>
    <x v="4"/>
    <x v="2"/>
    <x v="9"/>
    <x v="81"/>
    <x v="69"/>
    <n v="11386.39"/>
  </r>
  <r>
    <s v="200906"/>
    <x v="10"/>
    <x v="0"/>
    <x v="9"/>
    <x v="81"/>
    <x v="118"/>
    <n v="1586.21"/>
  </r>
  <r>
    <s v="201004"/>
    <x v="4"/>
    <x v="1"/>
    <x v="9"/>
    <x v="81"/>
    <x v="118"/>
    <n v="94.4"/>
  </r>
  <r>
    <s v="201110"/>
    <x v="9"/>
    <x v="2"/>
    <x v="9"/>
    <x v="81"/>
    <x v="83"/>
    <n v="27544.45"/>
  </r>
  <r>
    <s v="200905"/>
    <x v="0"/>
    <x v="0"/>
    <x v="9"/>
    <x v="81"/>
    <x v="83"/>
    <n v="1656.21"/>
  </r>
  <r>
    <s v="201004"/>
    <x v="4"/>
    <x v="1"/>
    <x v="9"/>
    <x v="81"/>
    <x v="83"/>
    <n v="25625.89"/>
  </r>
  <r>
    <s v="201205"/>
    <x v="0"/>
    <x v="3"/>
    <x v="9"/>
    <x v="81"/>
    <x v="83"/>
    <n v="0"/>
  </r>
  <r>
    <s v="201102"/>
    <x v="5"/>
    <x v="2"/>
    <x v="9"/>
    <x v="81"/>
    <x v="83"/>
    <n v="1722.8"/>
  </r>
  <r>
    <s v="201201"/>
    <x v="6"/>
    <x v="3"/>
    <x v="9"/>
    <x v="81"/>
    <x v="83"/>
    <n v="0"/>
  </r>
  <r>
    <s v="201107"/>
    <x v="3"/>
    <x v="2"/>
    <x v="9"/>
    <x v="81"/>
    <x v="83"/>
    <n v="22682"/>
  </r>
  <r>
    <s v="200909"/>
    <x v="1"/>
    <x v="0"/>
    <x v="9"/>
    <x v="81"/>
    <x v="58"/>
    <n v="2726.63"/>
  </r>
  <r>
    <s v="201110"/>
    <x v="9"/>
    <x v="2"/>
    <x v="9"/>
    <x v="81"/>
    <x v="58"/>
    <n v="1497.3"/>
  </r>
  <r>
    <s v="201106"/>
    <x v="10"/>
    <x v="2"/>
    <x v="9"/>
    <x v="81"/>
    <x v="58"/>
    <n v="8262.130000000001"/>
  </r>
  <r>
    <s v="200902"/>
    <x v="5"/>
    <x v="0"/>
    <x v="9"/>
    <x v="81"/>
    <x v="58"/>
    <n v="1417.56"/>
  </r>
  <r>
    <s v="201112"/>
    <x v="7"/>
    <x v="2"/>
    <x v="9"/>
    <x v="81"/>
    <x v="58"/>
    <n v="3251.71"/>
  </r>
  <r>
    <s v="201007"/>
    <x v="3"/>
    <x v="1"/>
    <x v="9"/>
    <x v="81"/>
    <x v="58"/>
    <n v="3307.11"/>
  </r>
  <r>
    <s v="200912"/>
    <x v="7"/>
    <x v="0"/>
    <x v="9"/>
    <x v="81"/>
    <x v="58"/>
    <n v="1444.07"/>
  </r>
  <r>
    <s v="200902"/>
    <x v="5"/>
    <x v="0"/>
    <x v="9"/>
    <x v="81"/>
    <x v="120"/>
    <n v="0"/>
  </r>
  <r>
    <s v="200912"/>
    <x v="7"/>
    <x v="0"/>
    <x v="9"/>
    <x v="81"/>
    <x v="120"/>
    <n v="0"/>
  </r>
  <r>
    <s v="201006"/>
    <x v="10"/>
    <x v="1"/>
    <x v="9"/>
    <x v="81"/>
    <x v="89"/>
    <n v="4978.4000000000005"/>
  </r>
  <r>
    <s v="201005"/>
    <x v="0"/>
    <x v="1"/>
    <x v="9"/>
    <x v="81"/>
    <x v="89"/>
    <n v="5843.39"/>
  </r>
  <r>
    <s v="201001"/>
    <x v="6"/>
    <x v="1"/>
    <x v="9"/>
    <x v="81"/>
    <x v="89"/>
    <n v="1658.9"/>
  </r>
  <r>
    <s v="201201"/>
    <x v="6"/>
    <x v="3"/>
    <x v="9"/>
    <x v="81"/>
    <x v="89"/>
    <n v="128.30000000000001"/>
  </r>
  <r>
    <s v="201006"/>
    <x v="10"/>
    <x v="1"/>
    <x v="9"/>
    <x v="81"/>
    <x v="76"/>
    <n v="6862.7300000000005"/>
  </r>
  <r>
    <s v="201203"/>
    <x v="8"/>
    <x v="3"/>
    <x v="9"/>
    <x v="81"/>
    <x v="76"/>
    <n v="703.98"/>
  </r>
  <r>
    <s v="200910"/>
    <x v="9"/>
    <x v="0"/>
    <x v="9"/>
    <x v="81"/>
    <x v="76"/>
    <n v="6335.57"/>
  </r>
  <r>
    <s v="200906"/>
    <x v="10"/>
    <x v="0"/>
    <x v="9"/>
    <x v="81"/>
    <x v="76"/>
    <n v="524.21"/>
  </r>
  <r>
    <s v="201204"/>
    <x v="4"/>
    <x v="3"/>
    <x v="9"/>
    <x v="81"/>
    <x v="76"/>
    <n v="161.16"/>
  </r>
  <r>
    <s v="200904"/>
    <x v="4"/>
    <x v="0"/>
    <x v="9"/>
    <x v="81"/>
    <x v="76"/>
    <n v="1004.98"/>
  </r>
  <r>
    <s v="201103"/>
    <x v="8"/>
    <x v="2"/>
    <x v="9"/>
    <x v="81"/>
    <x v="23"/>
    <n v="265.79000000000002"/>
  </r>
  <r>
    <s v="201201"/>
    <x v="6"/>
    <x v="3"/>
    <x v="9"/>
    <x v="81"/>
    <x v="23"/>
    <n v="119.85000000000001"/>
  </r>
  <r>
    <s v="200904"/>
    <x v="4"/>
    <x v="0"/>
    <x v="9"/>
    <x v="81"/>
    <x v="23"/>
    <n v="1214.3"/>
  </r>
  <r>
    <s v="201008"/>
    <x v="11"/>
    <x v="1"/>
    <x v="9"/>
    <x v="81"/>
    <x v="53"/>
    <n v="0"/>
  </r>
  <r>
    <s v="201004"/>
    <x v="4"/>
    <x v="1"/>
    <x v="9"/>
    <x v="81"/>
    <x v="53"/>
    <n v="55.92"/>
  </r>
  <r>
    <s v="200903"/>
    <x v="8"/>
    <x v="0"/>
    <x v="9"/>
    <x v="81"/>
    <x v="78"/>
    <n v="597.19000000000005"/>
  </r>
  <r>
    <s v="201111"/>
    <x v="2"/>
    <x v="2"/>
    <x v="9"/>
    <x v="81"/>
    <x v="78"/>
    <n v="196.74"/>
  </r>
  <r>
    <s v="201110"/>
    <x v="9"/>
    <x v="2"/>
    <x v="9"/>
    <x v="81"/>
    <x v="78"/>
    <n v="3262.44"/>
  </r>
  <r>
    <s v="201001"/>
    <x v="6"/>
    <x v="1"/>
    <x v="9"/>
    <x v="81"/>
    <x v="78"/>
    <n v="0"/>
  </r>
  <r>
    <s v="201201"/>
    <x v="6"/>
    <x v="3"/>
    <x v="9"/>
    <x v="81"/>
    <x v="78"/>
    <n v="4944.25"/>
  </r>
  <r>
    <s v="201011"/>
    <x v="2"/>
    <x v="1"/>
    <x v="9"/>
    <x v="81"/>
    <x v="78"/>
    <n v="4257.0600000000004"/>
  </r>
  <r>
    <s v="200909"/>
    <x v="1"/>
    <x v="0"/>
    <x v="9"/>
    <x v="81"/>
    <x v="54"/>
    <n v="35646.78"/>
  </r>
  <r>
    <s v="201005"/>
    <x v="0"/>
    <x v="1"/>
    <x v="9"/>
    <x v="81"/>
    <x v="54"/>
    <n v="22419.47"/>
  </r>
  <r>
    <s v="200902"/>
    <x v="5"/>
    <x v="0"/>
    <x v="9"/>
    <x v="81"/>
    <x v="54"/>
    <n v="23202.15"/>
  </r>
  <r>
    <s v="200901"/>
    <x v="6"/>
    <x v="0"/>
    <x v="9"/>
    <x v="81"/>
    <x v="54"/>
    <n v="28334.59"/>
  </r>
  <r>
    <s v="200906"/>
    <x v="10"/>
    <x v="0"/>
    <x v="9"/>
    <x v="81"/>
    <x v="84"/>
    <n v="2051.64"/>
  </r>
  <r>
    <s v="201009"/>
    <x v="1"/>
    <x v="1"/>
    <x v="9"/>
    <x v="81"/>
    <x v="84"/>
    <n v="694.59"/>
  </r>
  <r>
    <s v="201002"/>
    <x v="5"/>
    <x v="1"/>
    <x v="9"/>
    <x v="81"/>
    <x v="84"/>
    <n v="0"/>
  </r>
  <r>
    <s v="200908"/>
    <x v="11"/>
    <x v="0"/>
    <x v="9"/>
    <x v="81"/>
    <x v="84"/>
    <n v="0"/>
  </r>
  <r>
    <s v="200901"/>
    <x v="6"/>
    <x v="0"/>
    <x v="9"/>
    <x v="81"/>
    <x v="84"/>
    <n v="3973.64"/>
  </r>
  <r>
    <s v="200903"/>
    <x v="8"/>
    <x v="0"/>
    <x v="9"/>
    <x v="81"/>
    <x v="8"/>
    <n v="1425.65"/>
  </r>
  <r>
    <s v="200902"/>
    <x v="5"/>
    <x v="0"/>
    <x v="9"/>
    <x v="81"/>
    <x v="8"/>
    <n v="1858.88"/>
  </r>
  <r>
    <s v="200903"/>
    <x v="8"/>
    <x v="0"/>
    <x v="9"/>
    <x v="81"/>
    <x v="79"/>
    <n v="0"/>
  </r>
  <r>
    <s v="200907"/>
    <x v="3"/>
    <x v="0"/>
    <x v="9"/>
    <x v="81"/>
    <x v="79"/>
    <n v="0"/>
  </r>
  <r>
    <s v="201109"/>
    <x v="1"/>
    <x v="2"/>
    <x v="9"/>
    <x v="81"/>
    <x v="81"/>
    <n v="383.40000000000003"/>
  </r>
  <r>
    <s v="201003"/>
    <x v="8"/>
    <x v="1"/>
    <x v="9"/>
    <x v="81"/>
    <x v="81"/>
    <n v="275.7"/>
  </r>
  <r>
    <s v="201008"/>
    <x v="11"/>
    <x v="1"/>
    <x v="9"/>
    <x v="81"/>
    <x v="9"/>
    <n v="3738.96"/>
  </r>
  <r>
    <s v="201108"/>
    <x v="11"/>
    <x v="2"/>
    <x v="9"/>
    <x v="81"/>
    <x v="9"/>
    <n v="3910.87"/>
  </r>
  <r>
    <s v="201001"/>
    <x v="6"/>
    <x v="1"/>
    <x v="9"/>
    <x v="81"/>
    <x v="9"/>
    <n v="2463.92"/>
  </r>
  <r>
    <s v="201102"/>
    <x v="5"/>
    <x v="2"/>
    <x v="9"/>
    <x v="81"/>
    <x v="9"/>
    <n v="3885.4900000000002"/>
  </r>
  <r>
    <s v="201111"/>
    <x v="2"/>
    <x v="2"/>
    <x v="9"/>
    <x v="81"/>
    <x v="9"/>
    <n v="3148.05"/>
  </r>
  <r>
    <s v="201103"/>
    <x v="8"/>
    <x v="2"/>
    <x v="9"/>
    <x v="81"/>
    <x v="9"/>
    <n v="5349.75"/>
  </r>
  <r>
    <s v="200909"/>
    <x v="1"/>
    <x v="0"/>
    <x v="9"/>
    <x v="81"/>
    <x v="37"/>
    <n v="0"/>
  </r>
  <r>
    <s v="200907"/>
    <x v="3"/>
    <x v="0"/>
    <x v="9"/>
    <x v="81"/>
    <x v="43"/>
    <n v="-680.01"/>
  </r>
  <r>
    <s v="200910"/>
    <x v="9"/>
    <x v="0"/>
    <x v="9"/>
    <x v="81"/>
    <x v="43"/>
    <n v="-28956.87"/>
  </r>
  <r>
    <s v="201202"/>
    <x v="5"/>
    <x v="3"/>
    <x v="9"/>
    <x v="81"/>
    <x v="43"/>
    <n v="0"/>
  </r>
  <r>
    <s v="201003"/>
    <x v="8"/>
    <x v="1"/>
    <x v="9"/>
    <x v="81"/>
    <x v="43"/>
    <n v="-9443.42"/>
  </r>
  <r>
    <s v="201012"/>
    <x v="7"/>
    <x v="1"/>
    <x v="9"/>
    <x v="81"/>
    <x v="11"/>
    <n v="25143.37"/>
  </r>
  <r>
    <s v="201103"/>
    <x v="8"/>
    <x v="2"/>
    <x v="9"/>
    <x v="81"/>
    <x v="11"/>
    <n v="63398.36"/>
  </r>
  <r>
    <s v="201202"/>
    <x v="5"/>
    <x v="3"/>
    <x v="9"/>
    <x v="81"/>
    <x v="11"/>
    <n v="75653.81"/>
  </r>
  <r>
    <s v="201001"/>
    <x v="6"/>
    <x v="1"/>
    <x v="9"/>
    <x v="81"/>
    <x v="11"/>
    <n v="38964.160000000003"/>
  </r>
  <r>
    <s v="201112"/>
    <x v="7"/>
    <x v="2"/>
    <x v="9"/>
    <x v="81"/>
    <x v="11"/>
    <n v="45002.37"/>
  </r>
  <r>
    <s v="200910"/>
    <x v="9"/>
    <x v="0"/>
    <x v="9"/>
    <x v="81"/>
    <x v="11"/>
    <n v="41765.51"/>
  </r>
  <r>
    <s v="201201"/>
    <x v="6"/>
    <x v="3"/>
    <x v="9"/>
    <x v="81"/>
    <x v="12"/>
    <n v="22031.05"/>
  </r>
  <r>
    <s v="201104"/>
    <x v="4"/>
    <x v="2"/>
    <x v="9"/>
    <x v="81"/>
    <x v="12"/>
    <n v="21676.799999999999"/>
  </r>
  <r>
    <s v="200901"/>
    <x v="6"/>
    <x v="0"/>
    <x v="9"/>
    <x v="81"/>
    <x v="12"/>
    <n v="11271.6"/>
  </r>
  <r>
    <s v="201111"/>
    <x v="2"/>
    <x v="2"/>
    <x v="9"/>
    <x v="81"/>
    <x v="12"/>
    <n v="28789.25"/>
  </r>
  <r>
    <s v="201004"/>
    <x v="4"/>
    <x v="1"/>
    <x v="9"/>
    <x v="81"/>
    <x v="12"/>
    <n v="18328.400000000001"/>
  </r>
  <r>
    <s v="201201"/>
    <x v="6"/>
    <x v="3"/>
    <x v="9"/>
    <x v="81"/>
    <x v="13"/>
    <n v="9526.4699999999993"/>
  </r>
  <r>
    <s v="201006"/>
    <x v="10"/>
    <x v="1"/>
    <x v="9"/>
    <x v="81"/>
    <x v="13"/>
    <n v="8229.18"/>
  </r>
  <r>
    <s v="201203"/>
    <x v="8"/>
    <x v="3"/>
    <x v="9"/>
    <x v="81"/>
    <x v="13"/>
    <n v="-39405.300000000003"/>
  </r>
  <r>
    <s v="201108"/>
    <x v="11"/>
    <x v="2"/>
    <x v="9"/>
    <x v="81"/>
    <x v="13"/>
    <n v="1716.8700000000001"/>
  </r>
  <r>
    <s v="201102"/>
    <x v="5"/>
    <x v="2"/>
    <x v="9"/>
    <x v="81"/>
    <x v="13"/>
    <n v="1124.68"/>
  </r>
  <r>
    <s v="200906"/>
    <x v="10"/>
    <x v="0"/>
    <x v="9"/>
    <x v="81"/>
    <x v="66"/>
    <n v="3263.6800000000003"/>
  </r>
  <r>
    <s v="201012"/>
    <x v="7"/>
    <x v="1"/>
    <x v="9"/>
    <x v="81"/>
    <x v="66"/>
    <n v="0"/>
  </r>
  <r>
    <s v="200907"/>
    <x v="3"/>
    <x v="0"/>
    <x v="9"/>
    <x v="81"/>
    <x v="66"/>
    <n v="0"/>
  </r>
  <r>
    <s v="201103"/>
    <x v="8"/>
    <x v="2"/>
    <x v="9"/>
    <x v="81"/>
    <x v="113"/>
    <n v="34138.53"/>
  </r>
  <r>
    <s v="201205"/>
    <x v="0"/>
    <x v="3"/>
    <x v="9"/>
    <x v="81"/>
    <x v="113"/>
    <n v="46392.1"/>
  </r>
  <r>
    <s v="201108"/>
    <x v="11"/>
    <x v="2"/>
    <x v="9"/>
    <x v="81"/>
    <x v="113"/>
    <n v="33087.4"/>
  </r>
  <r>
    <s v="201110"/>
    <x v="9"/>
    <x v="2"/>
    <x v="9"/>
    <x v="81"/>
    <x v="113"/>
    <n v="57823.3"/>
  </r>
  <r>
    <s v="201008"/>
    <x v="11"/>
    <x v="1"/>
    <x v="9"/>
    <x v="81"/>
    <x v="113"/>
    <n v="16847.670000000002"/>
  </r>
  <r>
    <s v="201104"/>
    <x v="4"/>
    <x v="2"/>
    <x v="9"/>
    <x v="81"/>
    <x v="114"/>
    <n v="11941.39"/>
  </r>
  <r>
    <s v="201102"/>
    <x v="5"/>
    <x v="2"/>
    <x v="9"/>
    <x v="81"/>
    <x v="114"/>
    <n v="6834.95"/>
  </r>
  <r>
    <s v="200911"/>
    <x v="2"/>
    <x v="0"/>
    <x v="9"/>
    <x v="81"/>
    <x v="115"/>
    <n v="4130.12"/>
  </r>
  <r>
    <s v="200908"/>
    <x v="11"/>
    <x v="0"/>
    <x v="9"/>
    <x v="81"/>
    <x v="115"/>
    <n v="11509.89"/>
  </r>
  <r>
    <s v="201008"/>
    <x v="11"/>
    <x v="1"/>
    <x v="9"/>
    <x v="81"/>
    <x v="115"/>
    <n v="4337.2300000000005"/>
  </r>
  <r>
    <s v="201102"/>
    <x v="5"/>
    <x v="2"/>
    <x v="9"/>
    <x v="81"/>
    <x v="115"/>
    <n v="8623.36"/>
  </r>
  <r>
    <s v="201006"/>
    <x v="10"/>
    <x v="1"/>
    <x v="9"/>
    <x v="81"/>
    <x v="115"/>
    <n v="4223.16"/>
  </r>
  <r>
    <s v="200904"/>
    <x v="4"/>
    <x v="0"/>
    <x v="9"/>
    <x v="81"/>
    <x v="26"/>
    <n v="0"/>
  </r>
  <r>
    <s v="200908"/>
    <x v="11"/>
    <x v="0"/>
    <x v="9"/>
    <x v="81"/>
    <x v="26"/>
    <n v="0"/>
  </r>
  <r>
    <s v="201203"/>
    <x v="8"/>
    <x v="3"/>
    <x v="9"/>
    <x v="81"/>
    <x v="39"/>
    <n v="0"/>
  </r>
  <r>
    <s v="201102"/>
    <x v="5"/>
    <x v="2"/>
    <x v="9"/>
    <x v="81"/>
    <x v="39"/>
    <n v="25.14"/>
  </r>
  <r>
    <s v="201012"/>
    <x v="7"/>
    <x v="1"/>
    <x v="9"/>
    <x v="81"/>
    <x v="39"/>
    <n v="0"/>
  </r>
  <r>
    <s v="201107"/>
    <x v="3"/>
    <x v="2"/>
    <x v="9"/>
    <x v="81"/>
    <x v="34"/>
    <n v="1247.76"/>
  </r>
  <r>
    <s v="201202"/>
    <x v="5"/>
    <x v="3"/>
    <x v="9"/>
    <x v="81"/>
    <x v="34"/>
    <n v="0"/>
  </r>
  <r>
    <s v="200907"/>
    <x v="3"/>
    <x v="0"/>
    <x v="9"/>
    <x v="81"/>
    <x v="34"/>
    <n v="9323.51"/>
  </r>
  <r>
    <s v="200904"/>
    <x v="4"/>
    <x v="0"/>
    <x v="9"/>
    <x v="81"/>
    <x v="34"/>
    <n v="68.13"/>
  </r>
  <r>
    <s v="201008"/>
    <x v="11"/>
    <x v="1"/>
    <x v="9"/>
    <x v="81"/>
    <x v="117"/>
    <n v="29279.49"/>
  </r>
  <r>
    <s v="201111"/>
    <x v="2"/>
    <x v="2"/>
    <x v="9"/>
    <x v="81"/>
    <x v="117"/>
    <n v="16711.189999999999"/>
  </r>
  <r>
    <s v="201001"/>
    <x v="6"/>
    <x v="1"/>
    <x v="9"/>
    <x v="81"/>
    <x v="117"/>
    <n v="17802.29"/>
  </r>
  <r>
    <s v="201003"/>
    <x v="8"/>
    <x v="1"/>
    <x v="9"/>
    <x v="81"/>
    <x v="117"/>
    <n v="24223.33"/>
  </r>
  <r>
    <s v="201110"/>
    <x v="9"/>
    <x v="2"/>
    <x v="9"/>
    <x v="81"/>
    <x v="67"/>
    <n v="1260.2"/>
  </r>
  <r>
    <s v="201105"/>
    <x v="0"/>
    <x v="2"/>
    <x v="9"/>
    <x v="81"/>
    <x v="67"/>
    <n v="4331.55"/>
  </r>
  <r>
    <s v="200903"/>
    <x v="8"/>
    <x v="0"/>
    <x v="9"/>
    <x v="81"/>
    <x v="67"/>
    <n v="3146.9300000000003"/>
  </r>
  <r>
    <s v="201111"/>
    <x v="2"/>
    <x v="2"/>
    <x v="9"/>
    <x v="81"/>
    <x v="67"/>
    <n v="1504.8"/>
  </r>
  <r>
    <s v="200910"/>
    <x v="9"/>
    <x v="0"/>
    <x v="9"/>
    <x v="81"/>
    <x v="69"/>
    <n v="557.75"/>
  </r>
  <r>
    <s v="201111"/>
    <x v="2"/>
    <x v="2"/>
    <x v="9"/>
    <x v="81"/>
    <x v="69"/>
    <n v="13926.75"/>
  </r>
  <r>
    <s v="201110"/>
    <x v="9"/>
    <x v="2"/>
    <x v="9"/>
    <x v="81"/>
    <x v="69"/>
    <n v="16963.64"/>
  </r>
  <r>
    <s v="201203"/>
    <x v="8"/>
    <x v="3"/>
    <x v="9"/>
    <x v="81"/>
    <x v="69"/>
    <n v="4074.2000000000003"/>
  </r>
  <r>
    <s v="201108"/>
    <x v="11"/>
    <x v="2"/>
    <x v="9"/>
    <x v="81"/>
    <x v="69"/>
    <n v="5324.43"/>
  </r>
  <r>
    <s v="200906"/>
    <x v="10"/>
    <x v="0"/>
    <x v="9"/>
    <x v="81"/>
    <x v="69"/>
    <n v="2570.15"/>
  </r>
  <r>
    <s v="201205"/>
    <x v="0"/>
    <x v="3"/>
    <x v="9"/>
    <x v="81"/>
    <x v="118"/>
    <n v="3192.19"/>
  </r>
  <r>
    <s v="201005"/>
    <x v="0"/>
    <x v="1"/>
    <x v="9"/>
    <x v="81"/>
    <x v="118"/>
    <n v="1402.52"/>
  </r>
  <r>
    <s v="201112"/>
    <x v="7"/>
    <x v="2"/>
    <x v="9"/>
    <x v="81"/>
    <x v="118"/>
    <n v="9273.26"/>
  </r>
  <r>
    <s v="200907"/>
    <x v="3"/>
    <x v="0"/>
    <x v="9"/>
    <x v="81"/>
    <x v="83"/>
    <n v="28920.22"/>
  </r>
  <r>
    <s v="200901"/>
    <x v="6"/>
    <x v="0"/>
    <x v="9"/>
    <x v="81"/>
    <x v="83"/>
    <n v="0"/>
  </r>
  <r>
    <s v="201001"/>
    <x v="6"/>
    <x v="1"/>
    <x v="9"/>
    <x v="81"/>
    <x v="58"/>
    <n v="2228.61"/>
  </r>
  <r>
    <s v="200906"/>
    <x v="10"/>
    <x v="0"/>
    <x v="9"/>
    <x v="81"/>
    <x v="58"/>
    <n v="6376.71"/>
  </r>
  <r>
    <s v="200908"/>
    <x v="11"/>
    <x v="0"/>
    <x v="9"/>
    <x v="81"/>
    <x v="58"/>
    <n v="4808.1099999999997"/>
  </r>
  <r>
    <s v="201104"/>
    <x v="4"/>
    <x v="2"/>
    <x v="9"/>
    <x v="81"/>
    <x v="58"/>
    <n v="9063.36"/>
  </r>
  <r>
    <s v="200901"/>
    <x v="6"/>
    <x v="0"/>
    <x v="9"/>
    <x v="81"/>
    <x v="58"/>
    <n v="1423.5"/>
  </r>
  <r>
    <s v="200909"/>
    <x v="1"/>
    <x v="0"/>
    <x v="9"/>
    <x v="81"/>
    <x v="120"/>
    <n v="0"/>
  </r>
  <r>
    <s v="200910"/>
    <x v="9"/>
    <x v="0"/>
    <x v="9"/>
    <x v="81"/>
    <x v="89"/>
    <n v="5034.16"/>
  </r>
  <r>
    <s v="201108"/>
    <x v="11"/>
    <x v="2"/>
    <x v="9"/>
    <x v="81"/>
    <x v="76"/>
    <n v="864.27"/>
  </r>
  <r>
    <s v="201010"/>
    <x v="9"/>
    <x v="1"/>
    <x v="9"/>
    <x v="81"/>
    <x v="76"/>
    <n v="129.12"/>
  </r>
  <r>
    <s v="200903"/>
    <x v="8"/>
    <x v="0"/>
    <x v="9"/>
    <x v="81"/>
    <x v="76"/>
    <n v="352.8"/>
  </r>
  <r>
    <s v="201109"/>
    <x v="1"/>
    <x v="2"/>
    <x v="9"/>
    <x v="81"/>
    <x v="76"/>
    <n v="594.5"/>
  </r>
  <r>
    <s v="201003"/>
    <x v="8"/>
    <x v="1"/>
    <x v="9"/>
    <x v="81"/>
    <x v="76"/>
    <n v="110.07000000000001"/>
  </r>
  <r>
    <s v="201202"/>
    <x v="5"/>
    <x v="3"/>
    <x v="9"/>
    <x v="81"/>
    <x v="23"/>
    <n v="2015.2"/>
  </r>
  <r>
    <s v="201101"/>
    <x v="6"/>
    <x v="2"/>
    <x v="9"/>
    <x v="81"/>
    <x v="23"/>
    <n v="227.82"/>
  </r>
  <r>
    <s v="201102"/>
    <x v="5"/>
    <x v="2"/>
    <x v="9"/>
    <x v="81"/>
    <x v="23"/>
    <n v="0"/>
  </r>
  <r>
    <s v="201104"/>
    <x v="4"/>
    <x v="2"/>
    <x v="9"/>
    <x v="81"/>
    <x v="23"/>
    <n v="289.58"/>
  </r>
  <r>
    <s v="200902"/>
    <x v="5"/>
    <x v="0"/>
    <x v="9"/>
    <x v="81"/>
    <x v="23"/>
    <n v="176.4"/>
  </r>
  <r>
    <s v="201003"/>
    <x v="8"/>
    <x v="1"/>
    <x v="9"/>
    <x v="81"/>
    <x v="23"/>
    <n v="0"/>
  </r>
  <r>
    <s v="200907"/>
    <x v="3"/>
    <x v="0"/>
    <x v="9"/>
    <x v="81"/>
    <x v="53"/>
    <n v="0"/>
  </r>
  <r>
    <s v="201106"/>
    <x v="10"/>
    <x v="2"/>
    <x v="9"/>
    <x v="81"/>
    <x v="53"/>
    <n v="0"/>
  </r>
  <r>
    <s v="201009"/>
    <x v="1"/>
    <x v="1"/>
    <x v="9"/>
    <x v="81"/>
    <x v="53"/>
    <n v="0"/>
  </r>
  <r>
    <s v="200904"/>
    <x v="4"/>
    <x v="0"/>
    <x v="9"/>
    <x v="81"/>
    <x v="53"/>
    <n v="0"/>
  </r>
  <r>
    <s v="201112"/>
    <x v="7"/>
    <x v="2"/>
    <x v="9"/>
    <x v="81"/>
    <x v="53"/>
    <n v="0"/>
  </r>
  <r>
    <s v="201006"/>
    <x v="10"/>
    <x v="1"/>
    <x v="9"/>
    <x v="81"/>
    <x v="53"/>
    <n v="0"/>
  </r>
  <r>
    <s v="200905"/>
    <x v="0"/>
    <x v="0"/>
    <x v="9"/>
    <x v="81"/>
    <x v="53"/>
    <n v="0"/>
  </r>
  <r>
    <s v="201108"/>
    <x v="11"/>
    <x v="2"/>
    <x v="9"/>
    <x v="81"/>
    <x v="78"/>
    <n v="6634.47"/>
  </r>
  <r>
    <s v="201202"/>
    <x v="5"/>
    <x v="3"/>
    <x v="9"/>
    <x v="81"/>
    <x v="78"/>
    <n v="307.36"/>
  </r>
  <r>
    <s v="201009"/>
    <x v="1"/>
    <x v="1"/>
    <x v="9"/>
    <x v="81"/>
    <x v="78"/>
    <n v="891.01"/>
  </r>
  <r>
    <s v="200901"/>
    <x v="6"/>
    <x v="0"/>
    <x v="9"/>
    <x v="81"/>
    <x v="78"/>
    <n v="1675.24"/>
  </r>
  <r>
    <s v="200907"/>
    <x v="3"/>
    <x v="0"/>
    <x v="9"/>
    <x v="81"/>
    <x v="78"/>
    <n v="4151.47"/>
  </r>
  <r>
    <s v="201004"/>
    <x v="4"/>
    <x v="1"/>
    <x v="9"/>
    <x v="81"/>
    <x v="78"/>
    <n v="199.45000000000002"/>
  </r>
  <r>
    <s v="200911"/>
    <x v="2"/>
    <x v="0"/>
    <x v="9"/>
    <x v="81"/>
    <x v="78"/>
    <n v="14787.25"/>
  </r>
  <r>
    <s v="200911"/>
    <x v="2"/>
    <x v="0"/>
    <x v="9"/>
    <x v="81"/>
    <x v="54"/>
    <n v="37769.61"/>
  </r>
  <r>
    <s v="201103"/>
    <x v="8"/>
    <x v="2"/>
    <x v="9"/>
    <x v="81"/>
    <x v="54"/>
    <n v="38949.15"/>
  </r>
  <r>
    <s v="200904"/>
    <x v="4"/>
    <x v="0"/>
    <x v="9"/>
    <x v="81"/>
    <x v="54"/>
    <n v="29990.86"/>
  </r>
  <r>
    <s v="201007"/>
    <x v="3"/>
    <x v="1"/>
    <x v="9"/>
    <x v="81"/>
    <x v="54"/>
    <n v="57000.58"/>
  </r>
  <r>
    <s v="201009"/>
    <x v="1"/>
    <x v="1"/>
    <x v="9"/>
    <x v="81"/>
    <x v="54"/>
    <n v="53649.120000000003"/>
  </r>
  <r>
    <s v="201112"/>
    <x v="7"/>
    <x v="2"/>
    <x v="9"/>
    <x v="81"/>
    <x v="84"/>
    <n v="335.94"/>
  </r>
  <r>
    <s v="200903"/>
    <x v="8"/>
    <x v="0"/>
    <x v="9"/>
    <x v="81"/>
    <x v="84"/>
    <n v="4384.28"/>
  </r>
  <r>
    <s v="201005"/>
    <x v="0"/>
    <x v="1"/>
    <x v="9"/>
    <x v="81"/>
    <x v="84"/>
    <n v="0"/>
  </r>
  <r>
    <s v="200904"/>
    <x v="4"/>
    <x v="0"/>
    <x v="9"/>
    <x v="81"/>
    <x v="8"/>
    <n v="338.5"/>
  </r>
  <r>
    <s v="200912"/>
    <x v="7"/>
    <x v="0"/>
    <x v="9"/>
    <x v="81"/>
    <x v="8"/>
    <n v="0"/>
  </r>
  <r>
    <s v="200901"/>
    <x v="6"/>
    <x v="0"/>
    <x v="9"/>
    <x v="81"/>
    <x v="8"/>
    <n v="946.1"/>
  </r>
  <r>
    <s v="201005"/>
    <x v="0"/>
    <x v="1"/>
    <x v="9"/>
    <x v="81"/>
    <x v="8"/>
    <n v="0"/>
  </r>
  <r>
    <s v="200909"/>
    <x v="1"/>
    <x v="0"/>
    <x v="9"/>
    <x v="81"/>
    <x v="8"/>
    <n v="0"/>
  </r>
  <r>
    <s v="200902"/>
    <x v="5"/>
    <x v="0"/>
    <x v="9"/>
    <x v="81"/>
    <x v="79"/>
    <n v="4307.79"/>
  </r>
  <r>
    <s v="200906"/>
    <x v="10"/>
    <x v="0"/>
    <x v="9"/>
    <x v="81"/>
    <x v="79"/>
    <n v="0"/>
  </r>
  <r>
    <s v="200904"/>
    <x v="4"/>
    <x v="0"/>
    <x v="9"/>
    <x v="81"/>
    <x v="79"/>
    <n v="0"/>
  </r>
  <r>
    <s v="200908"/>
    <x v="11"/>
    <x v="0"/>
    <x v="9"/>
    <x v="81"/>
    <x v="80"/>
    <n v="0"/>
  </r>
  <r>
    <s v="201204"/>
    <x v="4"/>
    <x v="3"/>
    <x v="9"/>
    <x v="81"/>
    <x v="81"/>
    <n v="3021.17"/>
  </r>
  <r>
    <s v="200906"/>
    <x v="10"/>
    <x v="0"/>
    <x v="9"/>
    <x v="81"/>
    <x v="81"/>
    <n v="245.16"/>
  </r>
  <r>
    <s v="201010"/>
    <x v="9"/>
    <x v="1"/>
    <x v="9"/>
    <x v="81"/>
    <x v="81"/>
    <n v="362.7"/>
  </r>
  <r>
    <s v="201201"/>
    <x v="6"/>
    <x v="3"/>
    <x v="9"/>
    <x v="81"/>
    <x v="81"/>
    <n v="241.4"/>
  </r>
  <r>
    <s v="200904"/>
    <x v="4"/>
    <x v="0"/>
    <x v="9"/>
    <x v="81"/>
    <x v="9"/>
    <n v="3367.82"/>
  </r>
  <r>
    <s v="201205"/>
    <x v="0"/>
    <x v="3"/>
    <x v="9"/>
    <x v="81"/>
    <x v="9"/>
    <n v="6902.76"/>
  </r>
  <r>
    <s v="201107"/>
    <x v="3"/>
    <x v="2"/>
    <x v="9"/>
    <x v="81"/>
    <x v="9"/>
    <n v="3955.86"/>
  </r>
  <r>
    <s v="201005"/>
    <x v="0"/>
    <x v="1"/>
    <x v="9"/>
    <x v="81"/>
    <x v="9"/>
    <n v="4255.1000000000004"/>
  </r>
  <r>
    <s v="201105"/>
    <x v="0"/>
    <x v="2"/>
    <x v="9"/>
    <x v="81"/>
    <x v="9"/>
    <n v="5083.54"/>
  </r>
  <r>
    <s v="201104"/>
    <x v="4"/>
    <x v="2"/>
    <x v="9"/>
    <x v="81"/>
    <x v="9"/>
    <n v="3052.71"/>
  </r>
  <r>
    <s v="201012"/>
    <x v="7"/>
    <x v="1"/>
    <x v="9"/>
    <x v="81"/>
    <x v="9"/>
    <n v="2115.2600000000002"/>
  </r>
  <r>
    <s v="200907"/>
    <x v="3"/>
    <x v="0"/>
    <x v="9"/>
    <x v="81"/>
    <x v="37"/>
    <n v="0"/>
  </r>
  <r>
    <s v="201010"/>
    <x v="9"/>
    <x v="1"/>
    <x v="9"/>
    <x v="81"/>
    <x v="64"/>
    <n v="0"/>
  </r>
  <r>
    <s v="200910"/>
    <x v="9"/>
    <x v="0"/>
    <x v="9"/>
    <x v="81"/>
    <x v="64"/>
    <n v="398.31"/>
  </r>
  <r>
    <s v="201007"/>
    <x v="3"/>
    <x v="1"/>
    <x v="9"/>
    <x v="81"/>
    <x v="64"/>
    <n v="0"/>
  </r>
  <r>
    <s v="200906"/>
    <x v="10"/>
    <x v="0"/>
    <x v="9"/>
    <x v="81"/>
    <x v="43"/>
    <n v="-10553.65"/>
  </r>
  <r>
    <s v="201110"/>
    <x v="9"/>
    <x v="2"/>
    <x v="9"/>
    <x v="81"/>
    <x v="43"/>
    <n v="-17575.189999999999"/>
  </r>
  <r>
    <s v="201104"/>
    <x v="4"/>
    <x v="2"/>
    <x v="9"/>
    <x v="81"/>
    <x v="43"/>
    <n v="-6718.2300000000005"/>
  </r>
  <r>
    <s v="201106"/>
    <x v="10"/>
    <x v="2"/>
    <x v="9"/>
    <x v="81"/>
    <x v="11"/>
    <n v="69043.040000000008"/>
  </r>
  <r>
    <s v="201102"/>
    <x v="5"/>
    <x v="2"/>
    <x v="9"/>
    <x v="81"/>
    <x v="11"/>
    <n v="47750.91"/>
  </r>
  <r>
    <s v="201008"/>
    <x v="11"/>
    <x v="1"/>
    <x v="9"/>
    <x v="81"/>
    <x v="11"/>
    <n v="64641.950000000004"/>
  </r>
  <r>
    <s v="201101"/>
    <x v="6"/>
    <x v="2"/>
    <x v="9"/>
    <x v="81"/>
    <x v="11"/>
    <n v="51396.29"/>
  </r>
  <r>
    <s v="201006"/>
    <x v="10"/>
    <x v="1"/>
    <x v="9"/>
    <x v="81"/>
    <x v="11"/>
    <n v="48039.35"/>
  </r>
  <r>
    <s v="200907"/>
    <x v="3"/>
    <x v="0"/>
    <x v="9"/>
    <x v="81"/>
    <x v="11"/>
    <n v="51858.32"/>
  </r>
  <r>
    <s v="201205"/>
    <x v="0"/>
    <x v="3"/>
    <x v="9"/>
    <x v="81"/>
    <x v="11"/>
    <n v="88149.74"/>
  </r>
  <r>
    <s v="201011"/>
    <x v="2"/>
    <x v="1"/>
    <x v="9"/>
    <x v="81"/>
    <x v="12"/>
    <n v="41649.35"/>
  </r>
  <r>
    <s v="201110"/>
    <x v="9"/>
    <x v="2"/>
    <x v="9"/>
    <x v="81"/>
    <x v="12"/>
    <n v="37143.9"/>
  </r>
  <r>
    <s v="201110"/>
    <x v="9"/>
    <x v="2"/>
    <x v="9"/>
    <x v="81"/>
    <x v="13"/>
    <n v="3167.75"/>
  </r>
  <r>
    <s v="201104"/>
    <x v="4"/>
    <x v="2"/>
    <x v="9"/>
    <x v="81"/>
    <x v="13"/>
    <n v="-31977.59"/>
  </r>
  <r>
    <s v="201010"/>
    <x v="9"/>
    <x v="1"/>
    <x v="9"/>
    <x v="81"/>
    <x v="66"/>
    <n v="0"/>
  </r>
  <r>
    <s v="200905"/>
    <x v="0"/>
    <x v="0"/>
    <x v="9"/>
    <x v="81"/>
    <x v="66"/>
    <n v="4863.16"/>
  </r>
  <r>
    <s v="201009"/>
    <x v="1"/>
    <x v="1"/>
    <x v="9"/>
    <x v="81"/>
    <x v="66"/>
    <n v="128.64000000000001"/>
  </r>
  <r>
    <s v="200910"/>
    <x v="9"/>
    <x v="0"/>
    <x v="9"/>
    <x v="81"/>
    <x v="113"/>
    <n v="35072.79"/>
  </r>
  <r>
    <s v="201003"/>
    <x v="8"/>
    <x v="1"/>
    <x v="9"/>
    <x v="81"/>
    <x v="113"/>
    <n v="24287.06"/>
  </r>
  <r>
    <s v="200905"/>
    <x v="0"/>
    <x v="0"/>
    <x v="9"/>
    <x v="81"/>
    <x v="113"/>
    <n v="30397.48"/>
  </r>
  <r>
    <s v="200902"/>
    <x v="5"/>
    <x v="0"/>
    <x v="9"/>
    <x v="81"/>
    <x v="113"/>
    <n v="16334.130000000001"/>
  </r>
  <r>
    <s v="201106"/>
    <x v="10"/>
    <x v="2"/>
    <x v="9"/>
    <x v="81"/>
    <x v="114"/>
    <n v="4499.8900000000003"/>
  </r>
  <r>
    <s v="201204"/>
    <x v="4"/>
    <x v="3"/>
    <x v="9"/>
    <x v="81"/>
    <x v="114"/>
    <n v="8511.0499999999993"/>
  </r>
  <r>
    <s v="200903"/>
    <x v="8"/>
    <x v="0"/>
    <x v="9"/>
    <x v="81"/>
    <x v="114"/>
    <n v="2410.5500000000002"/>
  </r>
  <r>
    <s v="200908"/>
    <x v="11"/>
    <x v="0"/>
    <x v="9"/>
    <x v="81"/>
    <x v="114"/>
    <n v="11221.56"/>
  </r>
  <r>
    <s v="201003"/>
    <x v="8"/>
    <x v="1"/>
    <x v="9"/>
    <x v="81"/>
    <x v="114"/>
    <n v="2054.2600000000002"/>
  </r>
  <r>
    <s v="201005"/>
    <x v="0"/>
    <x v="1"/>
    <x v="9"/>
    <x v="81"/>
    <x v="114"/>
    <n v="892.83"/>
  </r>
  <r>
    <s v="201001"/>
    <x v="6"/>
    <x v="1"/>
    <x v="9"/>
    <x v="81"/>
    <x v="114"/>
    <n v="1600.82"/>
  </r>
  <r>
    <s v="201007"/>
    <x v="3"/>
    <x v="1"/>
    <x v="9"/>
    <x v="81"/>
    <x v="114"/>
    <n v="4063.64"/>
  </r>
  <r>
    <s v="201012"/>
    <x v="7"/>
    <x v="1"/>
    <x v="9"/>
    <x v="81"/>
    <x v="114"/>
    <n v="5377.06"/>
  </r>
  <r>
    <s v="201004"/>
    <x v="4"/>
    <x v="1"/>
    <x v="9"/>
    <x v="81"/>
    <x v="114"/>
    <n v="4707.7700000000004"/>
  </r>
  <r>
    <s v="201001"/>
    <x v="6"/>
    <x v="1"/>
    <x v="9"/>
    <x v="81"/>
    <x v="115"/>
    <n v="7213.78"/>
  </r>
  <r>
    <s v="201011"/>
    <x v="2"/>
    <x v="1"/>
    <x v="9"/>
    <x v="81"/>
    <x v="115"/>
    <n v="11449.14"/>
  </r>
  <r>
    <s v="201010"/>
    <x v="9"/>
    <x v="1"/>
    <x v="9"/>
    <x v="81"/>
    <x v="115"/>
    <n v="4750.5600000000004"/>
  </r>
  <r>
    <s v="200909"/>
    <x v="1"/>
    <x v="0"/>
    <x v="9"/>
    <x v="81"/>
    <x v="115"/>
    <n v="9702.19"/>
  </r>
  <r>
    <s v="201101"/>
    <x v="6"/>
    <x v="2"/>
    <x v="9"/>
    <x v="81"/>
    <x v="115"/>
    <n v="3273.34"/>
  </r>
  <r>
    <s v="200910"/>
    <x v="9"/>
    <x v="0"/>
    <x v="9"/>
    <x v="81"/>
    <x v="26"/>
    <n v="0"/>
  </r>
  <r>
    <s v="200911"/>
    <x v="2"/>
    <x v="0"/>
    <x v="9"/>
    <x v="81"/>
    <x v="26"/>
    <n v="0"/>
  </r>
  <r>
    <s v="200910"/>
    <x v="9"/>
    <x v="0"/>
    <x v="9"/>
    <x v="81"/>
    <x v="39"/>
    <n v="0"/>
  </r>
  <r>
    <s v="200906"/>
    <x v="10"/>
    <x v="0"/>
    <x v="9"/>
    <x v="81"/>
    <x v="39"/>
    <n v="28.650000000000002"/>
  </r>
  <r>
    <s v="201106"/>
    <x v="10"/>
    <x v="2"/>
    <x v="9"/>
    <x v="81"/>
    <x v="39"/>
    <n v="0"/>
  </r>
  <r>
    <s v="201205"/>
    <x v="0"/>
    <x v="3"/>
    <x v="9"/>
    <x v="81"/>
    <x v="39"/>
    <n v="0"/>
  </r>
  <r>
    <s v="201109"/>
    <x v="1"/>
    <x v="2"/>
    <x v="9"/>
    <x v="81"/>
    <x v="34"/>
    <n v="1546.08"/>
  </r>
  <r>
    <s v="201010"/>
    <x v="9"/>
    <x v="1"/>
    <x v="9"/>
    <x v="81"/>
    <x v="34"/>
    <n v="2026.73"/>
  </r>
  <r>
    <s v="201105"/>
    <x v="0"/>
    <x v="2"/>
    <x v="9"/>
    <x v="81"/>
    <x v="34"/>
    <n v="279.92"/>
  </r>
  <r>
    <s v="201205"/>
    <x v="0"/>
    <x v="3"/>
    <x v="9"/>
    <x v="81"/>
    <x v="34"/>
    <n v="4030.7400000000002"/>
  </r>
  <r>
    <s v="200911"/>
    <x v="2"/>
    <x v="0"/>
    <x v="9"/>
    <x v="81"/>
    <x v="34"/>
    <n v="183.03"/>
  </r>
  <r>
    <s v="201005"/>
    <x v="0"/>
    <x v="1"/>
    <x v="9"/>
    <x v="81"/>
    <x v="34"/>
    <n v="18.52"/>
  </r>
  <r>
    <s v="201110"/>
    <x v="9"/>
    <x v="2"/>
    <x v="9"/>
    <x v="81"/>
    <x v="34"/>
    <n v="1542.81"/>
  </r>
  <r>
    <s v="201010"/>
    <x v="9"/>
    <x v="1"/>
    <x v="9"/>
    <x v="81"/>
    <x v="117"/>
    <n v="41664.83"/>
  </r>
  <r>
    <s v="200903"/>
    <x v="8"/>
    <x v="0"/>
    <x v="9"/>
    <x v="81"/>
    <x v="117"/>
    <n v="32622.57"/>
  </r>
  <r>
    <s v="200911"/>
    <x v="2"/>
    <x v="0"/>
    <x v="9"/>
    <x v="81"/>
    <x v="117"/>
    <n v="7956.81"/>
  </r>
  <r>
    <s v="201103"/>
    <x v="8"/>
    <x v="2"/>
    <x v="9"/>
    <x v="81"/>
    <x v="117"/>
    <n v="22031.54"/>
  </r>
  <r>
    <s v="201012"/>
    <x v="7"/>
    <x v="1"/>
    <x v="9"/>
    <x v="81"/>
    <x v="117"/>
    <n v="17770.75"/>
  </r>
  <r>
    <s v="200906"/>
    <x v="10"/>
    <x v="0"/>
    <x v="9"/>
    <x v="81"/>
    <x v="117"/>
    <n v="23560.5"/>
  </r>
  <r>
    <s v="201007"/>
    <x v="3"/>
    <x v="1"/>
    <x v="9"/>
    <x v="81"/>
    <x v="117"/>
    <n v="16396.97"/>
  </r>
  <r>
    <s v="201002"/>
    <x v="5"/>
    <x v="1"/>
    <x v="9"/>
    <x v="81"/>
    <x v="117"/>
    <n v="21437.11"/>
  </r>
  <r>
    <s v="201201"/>
    <x v="6"/>
    <x v="3"/>
    <x v="9"/>
    <x v="81"/>
    <x v="117"/>
    <n v="27535.95"/>
  </r>
  <r>
    <s v="200904"/>
    <x v="4"/>
    <x v="0"/>
    <x v="9"/>
    <x v="81"/>
    <x v="67"/>
    <n v="845.87"/>
  </r>
  <r>
    <s v="201009"/>
    <x v="1"/>
    <x v="1"/>
    <x v="9"/>
    <x v="81"/>
    <x v="67"/>
    <n v="1699.82"/>
  </r>
  <r>
    <s v="201101"/>
    <x v="6"/>
    <x v="2"/>
    <x v="9"/>
    <x v="81"/>
    <x v="67"/>
    <n v="586.51"/>
  </r>
  <r>
    <s v="201008"/>
    <x v="11"/>
    <x v="1"/>
    <x v="9"/>
    <x v="81"/>
    <x v="67"/>
    <n v="3650.69"/>
  </r>
  <r>
    <s v="201005"/>
    <x v="0"/>
    <x v="1"/>
    <x v="9"/>
    <x v="81"/>
    <x v="67"/>
    <n v="2446.83"/>
  </r>
  <r>
    <s v="200910"/>
    <x v="9"/>
    <x v="0"/>
    <x v="9"/>
    <x v="81"/>
    <x v="67"/>
    <n v="1105.98"/>
  </r>
  <r>
    <s v="200909"/>
    <x v="1"/>
    <x v="0"/>
    <x v="9"/>
    <x v="81"/>
    <x v="69"/>
    <n v="2756.28"/>
  </r>
  <r>
    <s v="201007"/>
    <x v="3"/>
    <x v="1"/>
    <x v="9"/>
    <x v="81"/>
    <x v="69"/>
    <n v="2450.4500000000003"/>
  </r>
  <r>
    <s v="201204"/>
    <x v="4"/>
    <x v="3"/>
    <x v="9"/>
    <x v="81"/>
    <x v="69"/>
    <n v="8278.67"/>
  </r>
  <r>
    <s v="201202"/>
    <x v="5"/>
    <x v="3"/>
    <x v="9"/>
    <x v="81"/>
    <x v="69"/>
    <n v="5655.36"/>
  </r>
  <r>
    <s v="200907"/>
    <x v="3"/>
    <x v="0"/>
    <x v="9"/>
    <x v="81"/>
    <x v="69"/>
    <n v="3856.37"/>
  </r>
  <r>
    <s v="200911"/>
    <x v="2"/>
    <x v="0"/>
    <x v="9"/>
    <x v="81"/>
    <x v="69"/>
    <n v="425.7"/>
  </r>
  <r>
    <s v="201110"/>
    <x v="9"/>
    <x v="2"/>
    <x v="9"/>
    <x v="81"/>
    <x v="118"/>
    <n v="5267.9800000000005"/>
  </r>
  <r>
    <s v="200903"/>
    <x v="8"/>
    <x v="0"/>
    <x v="9"/>
    <x v="81"/>
    <x v="118"/>
    <n v="475.14"/>
  </r>
  <r>
    <s v="201102"/>
    <x v="5"/>
    <x v="2"/>
    <x v="9"/>
    <x v="81"/>
    <x v="118"/>
    <n v="530.5"/>
  </r>
  <r>
    <s v="201201"/>
    <x v="6"/>
    <x v="3"/>
    <x v="9"/>
    <x v="81"/>
    <x v="118"/>
    <n v="344.04"/>
  </r>
  <r>
    <s v="200907"/>
    <x v="3"/>
    <x v="0"/>
    <x v="9"/>
    <x v="81"/>
    <x v="118"/>
    <n v="4074.2400000000002"/>
  </r>
  <r>
    <s v="201204"/>
    <x v="4"/>
    <x v="3"/>
    <x v="9"/>
    <x v="81"/>
    <x v="118"/>
    <n v="2470.69"/>
  </r>
  <r>
    <s v="200910"/>
    <x v="9"/>
    <x v="0"/>
    <x v="9"/>
    <x v="81"/>
    <x v="118"/>
    <n v="1880.01"/>
  </r>
  <r>
    <s v="201008"/>
    <x v="11"/>
    <x v="1"/>
    <x v="9"/>
    <x v="81"/>
    <x v="118"/>
    <n v="3645.4500000000003"/>
  </r>
  <r>
    <s v="201106"/>
    <x v="10"/>
    <x v="2"/>
    <x v="9"/>
    <x v="81"/>
    <x v="83"/>
    <n v="48723.4"/>
  </r>
  <r>
    <s v="201105"/>
    <x v="0"/>
    <x v="2"/>
    <x v="9"/>
    <x v="81"/>
    <x v="83"/>
    <n v="992.88"/>
  </r>
  <r>
    <s v="201007"/>
    <x v="3"/>
    <x v="1"/>
    <x v="9"/>
    <x v="81"/>
    <x v="83"/>
    <n v="0"/>
  </r>
  <r>
    <s v="200910"/>
    <x v="9"/>
    <x v="0"/>
    <x v="9"/>
    <x v="81"/>
    <x v="83"/>
    <n v="0"/>
  </r>
  <r>
    <s v="201003"/>
    <x v="8"/>
    <x v="1"/>
    <x v="9"/>
    <x v="81"/>
    <x v="58"/>
    <n v="3238.06"/>
  </r>
  <r>
    <s v="200905"/>
    <x v="0"/>
    <x v="0"/>
    <x v="9"/>
    <x v="81"/>
    <x v="58"/>
    <n v="5079.8500000000004"/>
  </r>
  <r>
    <s v="200903"/>
    <x v="8"/>
    <x v="0"/>
    <x v="9"/>
    <x v="81"/>
    <x v="120"/>
    <n v="0"/>
  </r>
  <r>
    <s v="200901"/>
    <x v="6"/>
    <x v="0"/>
    <x v="9"/>
    <x v="81"/>
    <x v="120"/>
    <n v="2731.88"/>
  </r>
  <r>
    <s v="200910"/>
    <x v="9"/>
    <x v="0"/>
    <x v="9"/>
    <x v="81"/>
    <x v="120"/>
    <n v="0"/>
  </r>
  <r>
    <s v="200905"/>
    <x v="0"/>
    <x v="0"/>
    <x v="9"/>
    <x v="81"/>
    <x v="120"/>
    <n v="0"/>
  </r>
  <r>
    <s v="201010"/>
    <x v="9"/>
    <x v="1"/>
    <x v="9"/>
    <x v="81"/>
    <x v="89"/>
    <n v="2826.59"/>
  </r>
  <r>
    <s v="201009"/>
    <x v="1"/>
    <x v="1"/>
    <x v="9"/>
    <x v="81"/>
    <x v="89"/>
    <n v="5204.84"/>
  </r>
  <r>
    <s v="201203"/>
    <x v="8"/>
    <x v="3"/>
    <x v="9"/>
    <x v="81"/>
    <x v="89"/>
    <n v="51.32"/>
  </r>
  <r>
    <s v="201011"/>
    <x v="2"/>
    <x v="1"/>
    <x v="9"/>
    <x v="81"/>
    <x v="89"/>
    <n v="3978.03"/>
  </r>
  <r>
    <s v="201002"/>
    <x v="5"/>
    <x v="1"/>
    <x v="9"/>
    <x v="81"/>
    <x v="89"/>
    <n v="394.01"/>
  </r>
  <r>
    <s v="200909"/>
    <x v="1"/>
    <x v="0"/>
    <x v="9"/>
    <x v="81"/>
    <x v="89"/>
    <n v="3311.15"/>
  </r>
  <r>
    <s v="201112"/>
    <x v="7"/>
    <x v="2"/>
    <x v="9"/>
    <x v="81"/>
    <x v="89"/>
    <n v="282.26"/>
  </r>
  <r>
    <s v="201102"/>
    <x v="5"/>
    <x v="2"/>
    <x v="9"/>
    <x v="81"/>
    <x v="76"/>
    <n v="0"/>
  </r>
  <r>
    <s v="201104"/>
    <x v="4"/>
    <x v="2"/>
    <x v="9"/>
    <x v="81"/>
    <x v="76"/>
    <n v="0"/>
  </r>
  <r>
    <s v="201007"/>
    <x v="3"/>
    <x v="1"/>
    <x v="9"/>
    <x v="81"/>
    <x v="76"/>
    <n v="825.73"/>
  </r>
  <r>
    <s v="201008"/>
    <x v="11"/>
    <x v="1"/>
    <x v="9"/>
    <x v="81"/>
    <x v="23"/>
    <n v="885.87"/>
  </r>
  <r>
    <s v="201204"/>
    <x v="4"/>
    <x v="3"/>
    <x v="9"/>
    <x v="81"/>
    <x v="23"/>
    <n v="367.17"/>
  </r>
  <r>
    <s v="201106"/>
    <x v="10"/>
    <x v="2"/>
    <x v="9"/>
    <x v="81"/>
    <x v="23"/>
    <n v="195.55"/>
  </r>
  <r>
    <s v="200911"/>
    <x v="2"/>
    <x v="0"/>
    <x v="9"/>
    <x v="81"/>
    <x v="23"/>
    <n v="0"/>
  </r>
  <r>
    <s v="201008"/>
    <x v="11"/>
    <x v="1"/>
    <x v="9"/>
    <x v="81"/>
    <x v="78"/>
    <n v="2563.61"/>
  </r>
  <r>
    <s v="200902"/>
    <x v="5"/>
    <x v="0"/>
    <x v="9"/>
    <x v="81"/>
    <x v="78"/>
    <n v="1720.92"/>
  </r>
  <r>
    <s v="201205"/>
    <x v="0"/>
    <x v="3"/>
    <x v="9"/>
    <x v="81"/>
    <x v="78"/>
    <n v="1432.8500000000001"/>
  </r>
  <r>
    <s v="200909"/>
    <x v="1"/>
    <x v="0"/>
    <x v="9"/>
    <x v="81"/>
    <x v="78"/>
    <n v="16081.130000000001"/>
  </r>
  <r>
    <s v="201006"/>
    <x v="10"/>
    <x v="1"/>
    <x v="9"/>
    <x v="81"/>
    <x v="78"/>
    <n v="716.98"/>
  </r>
  <r>
    <s v="200904"/>
    <x v="4"/>
    <x v="0"/>
    <x v="9"/>
    <x v="81"/>
    <x v="78"/>
    <n v="7013.3600000000006"/>
  </r>
  <r>
    <s v="201107"/>
    <x v="3"/>
    <x v="2"/>
    <x v="9"/>
    <x v="81"/>
    <x v="78"/>
    <n v="1338.63"/>
  </r>
  <r>
    <s v="201106"/>
    <x v="10"/>
    <x v="2"/>
    <x v="9"/>
    <x v="81"/>
    <x v="78"/>
    <n v="0"/>
  </r>
  <r>
    <s v="201103"/>
    <x v="8"/>
    <x v="2"/>
    <x v="9"/>
    <x v="81"/>
    <x v="78"/>
    <n v="48.370000000000005"/>
  </r>
  <r>
    <s v="201105"/>
    <x v="0"/>
    <x v="2"/>
    <x v="9"/>
    <x v="81"/>
    <x v="54"/>
    <n v="71133.22"/>
  </r>
  <r>
    <s v="200910"/>
    <x v="9"/>
    <x v="0"/>
    <x v="9"/>
    <x v="81"/>
    <x v="54"/>
    <n v="45755.18"/>
  </r>
  <r>
    <s v="201109"/>
    <x v="1"/>
    <x v="2"/>
    <x v="9"/>
    <x v="81"/>
    <x v="54"/>
    <n v="68544.63"/>
  </r>
  <r>
    <s v="201006"/>
    <x v="10"/>
    <x v="1"/>
    <x v="9"/>
    <x v="81"/>
    <x v="54"/>
    <n v="74599.790000000008"/>
  </r>
  <r>
    <s v="200909"/>
    <x v="1"/>
    <x v="0"/>
    <x v="9"/>
    <x v="81"/>
    <x v="84"/>
    <n v="0"/>
  </r>
  <r>
    <s v="201008"/>
    <x v="11"/>
    <x v="1"/>
    <x v="9"/>
    <x v="81"/>
    <x v="84"/>
    <n v="114.60000000000001"/>
  </r>
  <r>
    <s v="201006"/>
    <x v="10"/>
    <x v="1"/>
    <x v="9"/>
    <x v="81"/>
    <x v="84"/>
    <n v="404.64"/>
  </r>
  <r>
    <s v="201004"/>
    <x v="4"/>
    <x v="1"/>
    <x v="9"/>
    <x v="81"/>
    <x v="84"/>
    <n v="0"/>
  </r>
  <r>
    <s v="201109"/>
    <x v="1"/>
    <x v="2"/>
    <x v="9"/>
    <x v="81"/>
    <x v="84"/>
    <n v="179.44"/>
  </r>
  <r>
    <s v="201105"/>
    <x v="0"/>
    <x v="2"/>
    <x v="9"/>
    <x v="81"/>
    <x v="84"/>
    <n v="0"/>
  </r>
  <r>
    <s v="200906"/>
    <x v="10"/>
    <x v="0"/>
    <x v="9"/>
    <x v="81"/>
    <x v="8"/>
    <n v="0"/>
  </r>
  <r>
    <s v="201007"/>
    <x v="3"/>
    <x v="1"/>
    <x v="9"/>
    <x v="81"/>
    <x v="8"/>
    <n v="0"/>
  </r>
  <r>
    <s v="201110"/>
    <x v="9"/>
    <x v="2"/>
    <x v="9"/>
    <x v="81"/>
    <x v="81"/>
    <n v="284.02"/>
  </r>
  <r>
    <s v="201002"/>
    <x v="5"/>
    <x v="1"/>
    <x v="9"/>
    <x v="81"/>
    <x v="81"/>
    <n v="177.06"/>
  </r>
  <r>
    <s v="201009"/>
    <x v="1"/>
    <x v="1"/>
    <x v="9"/>
    <x v="81"/>
    <x v="81"/>
    <n v="195.3"/>
  </r>
  <r>
    <s v="200902"/>
    <x v="5"/>
    <x v="0"/>
    <x v="9"/>
    <x v="81"/>
    <x v="81"/>
    <n v="239.04"/>
  </r>
  <r>
    <s v="201006"/>
    <x v="10"/>
    <x v="1"/>
    <x v="9"/>
    <x v="81"/>
    <x v="81"/>
    <n v="167.4"/>
  </r>
  <r>
    <s v="201002"/>
    <x v="5"/>
    <x v="1"/>
    <x v="9"/>
    <x v="81"/>
    <x v="9"/>
    <n v="2092.4299999999998"/>
  </r>
  <r>
    <s v="200908"/>
    <x v="11"/>
    <x v="0"/>
    <x v="9"/>
    <x v="81"/>
    <x v="9"/>
    <n v="4402.41"/>
  </r>
  <r>
    <s v="200911"/>
    <x v="2"/>
    <x v="0"/>
    <x v="9"/>
    <x v="81"/>
    <x v="9"/>
    <n v="3813.96"/>
  </r>
  <r>
    <s v="201110"/>
    <x v="9"/>
    <x v="2"/>
    <x v="9"/>
    <x v="81"/>
    <x v="9"/>
    <n v="3913.78"/>
  </r>
  <r>
    <s v="200906"/>
    <x v="10"/>
    <x v="0"/>
    <x v="9"/>
    <x v="81"/>
    <x v="37"/>
    <n v="0"/>
  </r>
  <r>
    <s v="201008"/>
    <x v="11"/>
    <x v="1"/>
    <x v="9"/>
    <x v="81"/>
    <x v="64"/>
    <n v="0"/>
  </r>
  <r>
    <s v="201006"/>
    <x v="10"/>
    <x v="1"/>
    <x v="9"/>
    <x v="81"/>
    <x v="64"/>
    <n v="0"/>
  </r>
  <r>
    <s v="201107"/>
    <x v="3"/>
    <x v="2"/>
    <x v="9"/>
    <x v="81"/>
    <x v="43"/>
    <n v="-1689.32"/>
  </r>
  <r>
    <s v="201108"/>
    <x v="11"/>
    <x v="2"/>
    <x v="9"/>
    <x v="81"/>
    <x v="43"/>
    <n v="-9644.26"/>
  </r>
  <r>
    <s v="201005"/>
    <x v="0"/>
    <x v="1"/>
    <x v="9"/>
    <x v="81"/>
    <x v="43"/>
    <n v="-7104.75"/>
  </r>
  <r>
    <s v="201205"/>
    <x v="0"/>
    <x v="3"/>
    <x v="9"/>
    <x v="81"/>
    <x v="43"/>
    <n v="-43767.85"/>
  </r>
  <r>
    <s v="201203"/>
    <x v="8"/>
    <x v="3"/>
    <x v="9"/>
    <x v="81"/>
    <x v="43"/>
    <n v="0"/>
  </r>
  <r>
    <s v="201011"/>
    <x v="2"/>
    <x v="1"/>
    <x v="9"/>
    <x v="81"/>
    <x v="43"/>
    <n v="-29104.3"/>
  </r>
  <r>
    <s v="201009"/>
    <x v="1"/>
    <x v="1"/>
    <x v="9"/>
    <x v="81"/>
    <x v="11"/>
    <n v="58919.19"/>
  </r>
  <r>
    <s v="201204"/>
    <x v="4"/>
    <x v="3"/>
    <x v="9"/>
    <x v="81"/>
    <x v="11"/>
    <n v="70379.09"/>
  </r>
  <r>
    <s v="200909"/>
    <x v="1"/>
    <x v="0"/>
    <x v="9"/>
    <x v="81"/>
    <x v="11"/>
    <n v="36857.33"/>
  </r>
  <r>
    <s v="201011"/>
    <x v="2"/>
    <x v="1"/>
    <x v="9"/>
    <x v="81"/>
    <x v="11"/>
    <n v="52756"/>
  </r>
  <r>
    <s v="200906"/>
    <x v="10"/>
    <x v="0"/>
    <x v="9"/>
    <x v="81"/>
    <x v="11"/>
    <n v="69163.509999999995"/>
  </r>
  <r>
    <s v="201202"/>
    <x v="5"/>
    <x v="3"/>
    <x v="9"/>
    <x v="81"/>
    <x v="12"/>
    <n v="38695.599999999999"/>
  </r>
  <r>
    <s v="200904"/>
    <x v="4"/>
    <x v="0"/>
    <x v="9"/>
    <x v="81"/>
    <x v="12"/>
    <n v="19482.55"/>
  </r>
  <r>
    <s v="201105"/>
    <x v="0"/>
    <x v="2"/>
    <x v="9"/>
    <x v="81"/>
    <x v="13"/>
    <n v="6745.29"/>
  </r>
  <r>
    <s v="201005"/>
    <x v="0"/>
    <x v="1"/>
    <x v="9"/>
    <x v="81"/>
    <x v="13"/>
    <n v="3877.41"/>
  </r>
  <r>
    <s v="200908"/>
    <x v="11"/>
    <x v="0"/>
    <x v="9"/>
    <x v="81"/>
    <x v="13"/>
    <n v="17659.64"/>
  </r>
  <r>
    <s v="200909"/>
    <x v="1"/>
    <x v="0"/>
    <x v="9"/>
    <x v="81"/>
    <x v="66"/>
    <n v="0"/>
  </r>
  <r>
    <s v="200904"/>
    <x v="4"/>
    <x v="0"/>
    <x v="9"/>
    <x v="81"/>
    <x v="66"/>
    <n v="1660.64"/>
  </r>
  <r>
    <s v="200904"/>
    <x v="4"/>
    <x v="0"/>
    <x v="9"/>
    <x v="81"/>
    <x v="113"/>
    <n v="14390.14"/>
  </r>
  <r>
    <s v="200903"/>
    <x v="8"/>
    <x v="0"/>
    <x v="9"/>
    <x v="81"/>
    <x v="113"/>
    <n v="18032.580000000002"/>
  </r>
  <r>
    <s v="200909"/>
    <x v="1"/>
    <x v="0"/>
    <x v="9"/>
    <x v="81"/>
    <x v="113"/>
    <n v="39802.629999999997"/>
  </r>
  <r>
    <s v="201002"/>
    <x v="5"/>
    <x v="1"/>
    <x v="9"/>
    <x v="81"/>
    <x v="113"/>
    <n v="26709.58"/>
  </r>
  <r>
    <s v="201107"/>
    <x v="3"/>
    <x v="2"/>
    <x v="9"/>
    <x v="81"/>
    <x v="113"/>
    <n v="56880.33"/>
  </r>
  <r>
    <s v="201104"/>
    <x v="4"/>
    <x v="2"/>
    <x v="9"/>
    <x v="81"/>
    <x v="113"/>
    <n v="29093"/>
  </r>
  <r>
    <s v="201007"/>
    <x v="3"/>
    <x v="1"/>
    <x v="9"/>
    <x v="81"/>
    <x v="113"/>
    <n v="34557.08"/>
  </r>
  <r>
    <s v="201004"/>
    <x v="4"/>
    <x v="1"/>
    <x v="9"/>
    <x v="81"/>
    <x v="113"/>
    <n v="25724.45"/>
  </r>
  <r>
    <s v="201108"/>
    <x v="11"/>
    <x v="2"/>
    <x v="9"/>
    <x v="81"/>
    <x v="114"/>
    <n v="14477.53"/>
  </r>
  <r>
    <s v="201010"/>
    <x v="9"/>
    <x v="1"/>
    <x v="9"/>
    <x v="81"/>
    <x v="114"/>
    <n v="893.98"/>
  </r>
  <r>
    <s v="201205"/>
    <x v="0"/>
    <x v="3"/>
    <x v="9"/>
    <x v="81"/>
    <x v="114"/>
    <n v="4953.91"/>
  </r>
  <r>
    <s v="200907"/>
    <x v="3"/>
    <x v="0"/>
    <x v="9"/>
    <x v="81"/>
    <x v="114"/>
    <n v="3453.23"/>
  </r>
  <r>
    <s v="200907"/>
    <x v="3"/>
    <x v="0"/>
    <x v="9"/>
    <x v="81"/>
    <x v="115"/>
    <n v="2117.61"/>
  </r>
  <r>
    <s v="201009"/>
    <x v="1"/>
    <x v="1"/>
    <x v="9"/>
    <x v="81"/>
    <x v="115"/>
    <n v="17763.88"/>
  </r>
  <r>
    <s v="200906"/>
    <x v="10"/>
    <x v="0"/>
    <x v="9"/>
    <x v="81"/>
    <x v="115"/>
    <n v="19952.87"/>
  </r>
  <r>
    <s v="200905"/>
    <x v="0"/>
    <x v="0"/>
    <x v="9"/>
    <x v="81"/>
    <x v="26"/>
    <n v="0"/>
  </r>
  <r>
    <s v="200911"/>
    <x v="2"/>
    <x v="0"/>
    <x v="9"/>
    <x v="81"/>
    <x v="39"/>
    <n v="0"/>
  </r>
  <r>
    <s v="200909"/>
    <x v="1"/>
    <x v="0"/>
    <x v="9"/>
    <x v="81"/>
    <x v="39"/>
    <n v="0"/>
  </r>
  <r>
    <s v="201009"/>
    <x v="1"/>
    <x v="1"/>
    <x v="9"/>
    <x v="81"/>
    <x v="39"/>
    <n v="0"/>
  </r>
  <r>
    <s v="201008"/>
    <x v="11"/>
    <x v="1"/>
    <x v="9"/>
    <x v="81"/>
    <x v="39"/>
    <n v="0"/>
  </r>
  <r>
    <s v="201002"/>
    <x v="5"/>
    <x v="1"/>
    <x v="9"/>
    <x v="81"/>
    <x v="34"/>
    <n v="76.739999999999995"/>
  </r>
  <r>
    <s v="200901"/>
    <x v="6"/>
    <x v="0"/>
    <x v="9"/>
    <x v="81"/>
    <x v="34"/>
    <n v="55.01"/>
  </r>
  <r>
    <s v="201011"/>
    <x v="2"/>
    <x v="1"/>
    <x v="9"/>
    <x v="81"/>
    <x v="34"/>
    <n v="828.04"/>
  </r>
  <r>
    <s v="201007"/>
    <x v="3"/>
    <x v="1"/>
    <x v="9"/>
    <x v="81"/>
    <x v="34"/>
    <n v="1539.83"/>
  </r>
  <r>
    <s v="201006"/>
    <x v="10"/>
    <x v="1"/>
    <x v="9"/>
    <x v="81"/>
    <x v="34"/>
    <n v="879.9"/>
  </r>
  <r>
    <s v="201102"/>
    <x v="5"/>
    <x v="2"/>
    <x v="9"/>
    <x v="81"/>
    <x v="34"/>
    <n v="675.36"/>
  </r>
  <r>
    <s v="201101"/>
    <x v="6"/>
    <x v="2"/>
    <x v="9"/>
    <x v="81"/>
    <x v="117"/>
    <n v="18363.100000000002"/>
  </r>
  <r>
    <s v="201112"/>
    <x v="7"/>
    <x v="2"/>
    <x v="9"/>
    <x v="81"/>
    <x v="117"/>
    <n v="24138.89"/>
  </r>
  <r>
    <s v="200908"/>
    <x v="11"/>
    <x v="0"/>
    <x v="9"/>
    <x v="81"/>
    <x v="117"/>
    <n v="25080.920000000002"/>
  </r>
  <r>
    <s v="200910"/>
    <x v="9"/>
    <x v="0"/>
    <x v="9"/>
    <x v="81"/>
    <x v="117"/>
    <n v="27952.010000000002"/>
  </r>
  <r>
    <s v="201006"/>
    <x v="10"/>
    <x v="1"/>
    <x v="9"/>
    <x v="81"/>
    <x v="117"/>
    <n v="18482.46"/>
  </r>
  <r>
    <s v="201202"/>
    <x v="5"/>
    <x v="3"/>
    <x v="9"/>
    <x v="81"/>
    <x v="67"/>
    <n v="4941.57"/>
  </r>
  <r>
    <s v="200912"/>
    <x v="7"/>
    <x v="0"/>
    <x v="9"/>
    <x v="81"/>
    <x v="67"/>
    <n v="1325.96"/>
  </r>
  <r>
    <s v="201105"/>
    <x v="0"/>
    <x v="2"/>
    <x v="9"/>
    <x v="81"/>
    <x v="69"/>
    <n v="7839.46"/>
  </r>
  <r>
    <s v="201011"/>
    <x v="2"/>
    <x v="1"/>
    <x v="9"/>
    <x v="81"/>
    <x v="69"/>
    <n v="10969.17"/>
  </r>
  <r>
    <s v="201006"/>
    <x v="10"/>
    <x v="1"/>
    <x v="9"/>
    <x v="81"/>
    <x v="69"/>
    <n v="2585.08"/>
  </r>
  <r>
    <s v="201103"/>
    <x v="8"/>
    <x v="2"/>
    <x v="9"/>
    <x v="81"/>
    <x v="69"/>
    <n v="3829.67"/>
  </r>
  <r>
    <s v="201107"/>
    <x v="3"/>
    <x v="2"/>
    <x v="9"/>
    <x v="81"/>
    <x v="69"/>
    <n v="10378.540000000001"/>
  </r>
  <r>
    <s v="201002"/>
    <x v="5"/>
    <x v="1"/>
    <x v="9"/>
    <x v="81"/>
    <x v="118"/>
    <n v="96.26"/>
  </r>
  <r>
    <s v="200902"/>
    <x v="5"/>
    <x v="0"/>
    <x v="9"/>
    <x v="81"/>
    <x v="118"/>
    <n v="1210.1400000000001"/>
  </r>
  <r>
    <s v="201012"/>
    <x v="7"/>
    <x v="1"/>
    <x v="9"/>
    <x v="81"/>
    <x v="118"/>
    <n v="1653.2"/>
  </r>
  <r>
    <s v="201010"/>
    <x v="9"/>
    <x v="1"/>
    <x v="9"/>
    <x v="81"/>
    <x v="118"/>
    <n v="1717.28"/>
  </r>
  <r>
    <s v="201203"/>
    <x v="8"/>
    <x v="3"/>
    <x v="9"/>
    <x v="81"/>
    <x v="118"/>
    <n v="326.33"/>
  </r>
  <r>
    <s v="201112"/>
    <x v="7"/>
    <x v="2"/>
    <x v="9"/>
    <x v="81"/>
    <x v="83"/>
    <n v="0"/>
  </r>
  <r>
    <s v="200909"/>
    <x v="1"/>
    <x v="0"/>
    <x v="9"/>
    <x v="81"/>
    <x v="83"/>
    <n v="0"/>
  </r>
  <r>
    <s v="200902"/>
    <x v="5"/>
    <x v="0"/>
    <x v="9"/>
    <x v="81"/>
    <x v="83"/>
    <n v="0"/>
  </r>
  <r>
    <s v="201006"/>
    <x v="10"/>
    <x v="1"/>
    <x v="9"/>
    <x v="81"/>
    <x v="83"/>
    <n v="70509.08"/>
  </r>
  <r>
    <s v="200911"/>
    <x v="2"/>
    <x v="0"/>
    <x v="9"/>
    <x v="81"/>
    <x v="83"/>
    <n v="357.66"/>
  </r>
  <r>
    <s v="201003"/>
    <x v="8"/>
    <x v="1"/>
    <x v="9"/>
    <x v="81"/>
    <x v="83"/>
    <n v="31593.47"/>
  </r>
  <r>
    <s v="200906"/>
    <x v="10"/>
    <x v="0"/>
    <x v="9"/>
    <x v="81"/>
    <x v="83"/>
    <n v="15203.66"/>
  </r>
  <r>
    <s v="200910"/>
    <x v="9"/>
    <x v="0"/>
    <x v="9"/>
    <x v="81"/>
    <x v="58"/>
    <n v="938.38"/>
  </r>
  <r>
    <s v="201109"/>
    <x v="1"/>
    <x v="2"/>
    <x v="9"/>
    <x v="81"/>
    <x v="58"/>
    <n v="3353.54"/>
  </r>
  <r>
    <s v="201005"/>
    <x v="0"/>
    <x v="1"/>
    <x v="9"/>
    <x v="81"/>
    <x v="58"/>
    <n v="6033.84"/>
  </r>
  <r>
    <s v="201105"/>
    <x v="0"/>
    <x v="2"/>
    <x v="9"/>
    <x v="81"/>
    <x v="58"/>
    <n v="7042.99"/>
  </r>
  <r>
    <s v="200906"/>
    <x v="10"/>
    <x v="0"/>
    <x v="9"/>
    <x v="81"/>
    <x v="120"/>
    <n v="0"/>
  </r>
  <r>
    <s v="200911"/>
    <x v="2"/>
    <x v="0"/>
    <x v="9"/>
    <x v="81"/>
    <x v="89"/>
    <n v="5030.8900000000003"/>
  </r>
  <r>
    <s v="201205"/>
    <x v="0"/>
    <x v="3"/>
    <x v="9"/>
    <x v="81"/>
    <x v="89"/>
    <n v="0"/>
  </r>
  <r>
    <s v="201107"/>
    <x v="3"/>
    <x v="2"/>
    <x v="9"/>
    <x v="81"/>
    <x v="76"/>
    <n v="7354.59"/>
  </r>
  <r>
    <s v="201111"/>
    <x v="2"/>
    <x v="2"/>
    <x v="9"/>
    <x v="81"/>
    <x v="76"/>
    <n v="716.31000000000006"/>
  </r>
  <r>
    <s v="200908"/>
    <x v="11"/>
    <x v="0"/>
    <x v="9"/>
    <x v="81"/>
    <x v="76"/>
    <n v="509.16"/>
  </r>
  <r>
    <s v="201004"/>
    <x v="4"/>
    <x v="1"/>
    <x v="9"/>
    <x v="81"/>
    <x v="23"/>
    <n v="1147.48"/>
  </r>
  <r>
    <s v="201205"/>
    <x v="0"/>
    <x v="3"/>
    <x v="9"/>
    <x v="81"/>
    <x v="23"/>
    <n v="316.05"/>
  </r>
  <r>
    <s v="201006"/>
    <x v="10"/>
    <x v="1"/>
    <x v="9"/>
    <x v="81"/>
    <x v="23"/>
    <n v="670.33"/>
  </r>
  <r>
    <s v="201111"/>
    <x v="2"/>
    <x v="2"/>
    <x v="9"/>
    <x v="81"/>
    <x v="23"/>
    <n v="558.22"/>
  </r>
  <r>
    <s v="201110"/>
    <x v="9"/>
    <x v="2"/>
    <x v="9"/>
    <x v="81"/>
    <x v="23"/>
    <n v="117.33"/>
  </r>
  <r>
    <s v="201012"/>
    <x v="7"/>
    <x v="1"/>
    <x v="9"/>
    <x v="81"/>
    <x v="23"/>
    <n v="151.88"/>
  </r>
  <r>
    <s v="201111"/>
    <x v="2"/>
    <x v="2"/>
    <x v="9"/>
    <x v="81"/>
    <x v="53"/>
    <n v="0"/>
  </r>
  <r>
    <s v="201104"/>
    <x v="4"/>
    <x v="2"/>
    <x v="9"/>
    <x v="81"/>
    <x v="53"/>
    <n v="0"/>
  </r>
  <r>
    <s v="201005"/>
    <x v="0"/>
    <x v="1"/>
    <x v="9"/>
    <x v="81"/>
    <x v="53"/>
    <n v="0"/>
  </r>
  <r>
    <s v="201011"/>
    <x v="2"/>
    <x v="1"/>
    <x v="9"/>
    <x v="81"/>
    <x v="53"/>
    <n v="0"/>
  </r>
  <r>
    <s v="201108"/>
    <x v="11"/>
    <x v="2"/>
    <x v="9"/>
    <x v="81"/>
    <x v="53"/>
    <n v="0"/>
  </r>
  <r>
    <s v="201002"/>
    <x v="5"/>
    <x v="1"/>
    <x v="9"/>
    <x v="81"/>
    <x v="78"/>
    <n v="952.93000000000006"/>
  </r>
  <r>
    <s v="201102"/>
    <x v="5"/>
    <x v="2"/>
    <x v="9"/>
    <x v="81"/>
    <x v="78"/>
    <n v="0"/>
  </r>
  <r>
    <s v="200905"/>
    <x v="0"/>
    <x v="0"/>
    <x v="9"/>
    <x v="81"/>
    <x v="78"/>
    <n v="2509.8200000000002"/>
  </r>
  <r>
    <s v="201010"/>
    <x v="9"/>
    <x v="1"/>
    <x v="9"/>
    <x v="81"/>
    <x v="78"/>
    <n v="933.81000000000006"/>
  </r>
  <r>
    <s v="201003"/>
    <x v="8"/>
    <x v="1"/>
    <x v="9"/>
    <x v="81"/>
    <x v="78"/>
    <n v="0"/>
  </r>
  <r>
    <s v="201011"/>
    <x v="2"/>
    <x v="1"/>
    <x v="9"/>
    <x v="81"/>
    <x v="54"/>
    <n v="50731.74"/>
  </r>
  <r>
    <s v="201107"/>
    <x v="3"/>
    <x v="2"/>
    <x v="9"/>
    <x v="81"/>
    <x v="54"/>
    <n v="55760.68"/>
  </r>
  <r>
    <s v="201012"/>
    <x v="7"/>
    <x v="1"/>
    <x v="9"/>
    <x v="81"/>
    <x v="54"/>
    <n v="29504.89"/>
  </r>
  <r>
    <s v="201111"/>
    <x v="2"/>
    <x v="2"/>
    <x v="9"/>
    <x v="81"/>
    <x v="54"/>
    <n v="28169"/>
  </r>
  <r>
    <s v="201203"/>
    <x v="8"/>
    <x v="3"/>
    <x v="9"/>
    <x v="81"/>
    <x v="54"/>
    <n v="22891.82"/>
  </r>
  <r>
    <s v="201102"/>
    <x v="5"/>
    <x v="2"/>
    <x v="9"/>
    <x v="81"/>
    <x v="54"/>
    <n v="42203.75"/>
  </r>
  <r>
    <s v="201107"/>
    <x v="3"/>
    <x v="2"/>
    <x v="9"/>
    <x v="81"/>
    <x v="84"/>
    <n v="0"/>
  </r>
  <r>
    <s v="200902"/>
    <x v="5"/>
    <x v="0"/>
    <x v="9"/>
    <x v="81"/>
    <x v="84"/>
    <n v="1102.5"/>
  </r>
  <r>
    <s v="201012"/>
    <x v="7"/>
    <x v="1"/>
    <x v="9"/>
    <x v="81"/>
    <x v="84"/>
    <n v="0"/>
  </r>
  <r>
    <s v="200905"/>
    <x v="0"/>
    <x v="0"/>
    <x v="9"/>
    <x v="81"/>
    <x v="84"/>
    <n v="6710.02"/>
  </r>
  <r>
    <s v="200904"/>
    <x v="4"/>
    <x v="0"/>
    <x v="9"/>
    <x v="81"/>
    <x v="84"/>
    <n v="4525.28"/>
  </r>
  <r>
    <s v="201010"/>
    <x v="9"/>
    <x v="1"/>
    <x v="9"/>
    <x v="81"/>
    <x v="84"/>
    <n v="143.25"/>
  </r>
  <r>
    <s v="201001"/>
    <x v="6"/>
    <x v="1"/>
    <x v="9"/>
    <x v="81"/>
    <x v="84"/>
    <n v="478.14"/>
  </r>
  <r>
    <s v="201111"/>
    <x v="2"/>
    <x v="2"/>
    <x v="9"/>
    <x v="81"/>
    <x v="84"/>
    <n v="0"/>
  </r>
  <r>
    <s v="201009"/>
    <x v="1"/>
    <x v="1"/>
    <x v="9"/>
    <x v="81"/>
    <x v="8"/>
    <n v="0"/>
  </r>
  <r>
    <s v="200910"/>
    <x v="9"/>
    <x v="0"/>
    <x v="9"/>
    <x v="81"/>
    <x v="79"/>
    <n v="0"/>
  </r>
  <r>
    <s v="200911"/>
    <x v="2"/>
    <x v="0"/>
    <x v="9"/>
    <x v="81"/>
    <x v="79"/>
    <n v="0"/>
  </r>
  <r>
    <s v="200911"/>
    <x v="2"/>
    <x v="0"/>
    <x v="9"/>
    <x v="81"/>
    <x v="80"/>
    <n v="0"/>
  </r>
  <r>
    <s v="200907"/>
    <x v="3"/>
    <x v="0"/>
    <x v="9"/>
    <x v="81"/>
    <x v="80"/>
    <n v="0"/>
  </r>
  <r>
    <s v="201102"/>
    <x v="5"/>
    <x v="2"/>
    <x v="9"/>
    <x v="81"/>
    <x v="81"/>
    <n v="223.20000000000002"/>
  </r>
  <r>
    <s v="201106"/>
    <x v="10"/>
    <x v="2"/>
    <x v="9"/>
    <x v="81"/>
    <x v="81"/>
    <n v="255.6"/>
  </r>
  <r>
    <s v="201107"/>
    <x v="3"/>
    <x v="2"/>
    <x v="9"/>
    <x v="81"/>
    <x v="81"/>
    <n v="255.6"/>
  </r>
  <r>
    <s v="200910"/>
    <x v="9"/>
    <x v="0"/>
    <x v="9"/>
    <x v="81"/>
    <x v="81"/>
    <n v="408.6"/>
  </r>
  <r>
    <s v="201112"/>
    <x v="7"/>
    <x v="2"/>
    <x v="9"/>
    <x v="81"/>
    <x v="81"/>
    <n v="255.6"/>
  </r>
  <r>
    <s v="200911"/>
    <x v="2"/>
    <x v="0"/>
    <x v="9"/>
    <x v="81"/>
    <x v="81"/>
    <n v="272.39999999999998"/>
  </r>
  <r>
    <s v="200907"/>
    <x v="3"/>
    <x v="0"/>
    <x v="9"/>
    <x v="81"/>
    <x v="81"/>
    <n v="231.54"/>
  </r>
  <r>
    <s v="200905"/>
    <x v="0"/>
    <x v="0"/>
    <x v="9"/>
    <x v="81"/>
    <x v="9"/>
    <n v="3913.78"/>
  </r>
  <r>
    <s v="201109"/>
    <x v="1"/>
    <x v="2"/>
    <x v="9"/>
    <x v="81"/>
    <x v="9"/>
    <n v="4449.95"/>
  </r>
  <r>
    <s v="201009"/>
    <x v="1"/>
    <x v="1"/>
    <x v="9"/>
    <x v="81"/>
    <x v="9"/>
    <n v="5985.07"/>
  </r>
  <r>
    <s v="201006"/>
    <x v="10"/>
    <x v="1"/>
    <x v="9"/>
    <x v="81"/>
    <x v="9"/>
    <n v="4051.35"/>
  </r>
  <r>
    <s v="201004"/>
    <x v="4"/>
    <x v="1"/>
    <x v="9"/>
    <x v="81"/>
    <x v="9"/>
    <n v="2500.0300000000002"/>
  </r>
  <r>
    <s v="200907"/>
    <x v="3"/>
    <x v="0"/>
    <x v="9"/>
    <x v="81"/>
    <x v="9"/>
    <n v="4139.18"/>
  </r>
  <r>
    <s v="200912"/>
    <x v="7"/>
    <x v="0"/>
    <x v="9"/>
    <x v="81"/>
    <x v="37"/>
    <n v="0"/>
  </r>
  <r>
    <s v="200905"/>
    <x v="0"/>
    <x v="0"/>
    <x v="9"/>
    <x v="81"/>
    <x v="37"/>
    <n v="0"/>
  </r>
  <r>
    <s v="200911"/>
    <x v="2"/>
    <x v="0"/>
    <x v="9"/>
    <x v="81"/>
    <x v="43"/>
    <n v="1855.07"/>
  </r>
  <r>
    <s v="200912"/>
    <x v="7"/>
    <x v="0"/>
    <x v="9"/>
    <x v="81"/>
    <x v="43"/>
    <n v="-46008.65"/>
  </r>
  <r>
    <s v="200909"/>
    <x v="1"/>
    <x v="0"/>
    <x v="9"/>
    <x v="81"/>
    <x v="43"/>
    <n v="-7290.28"/>
  </r>
  <r>
    <s v="200903"/>
    <x v="8"/>
    <x v="0"/>
    <x v="9"/>
    <x v="81"/>
    <x v="43"/>
    <n v="-2532.42"/>
  </r>
  <r>
    <s v="201006"/>
    <x v="10"/>
    <x v="1"/>
    <x v="9"/>
    <x v="81"/>
    <x v="43"/>
    <n v="-6697.66"/>
  </r>
  <r>
    <s v="200902"/>
    <x v="5"/>
    <x v="0"/>
    <x v="9"/>
    <x v="81"/>
    <x v="11"/>
    <n v="40480.870000000003"/>
  </r>
  <r>
    <s v="200905"/>
    <x v="0"/>
    <x v="0"/>
    <x v="9"/>
    <x v="81"/>
    <x v="11"/>
    <n v="51252.83"/>
  </r>
  <r>
    <s v="201005"/>
    <x v="0"/>
    <x v="1"/>
    <x v="9"/>
    <x v="81"/>
    <x v="11"/>
    <n v="40492.14"/>
  </r>
  <r>
    <s v="201004"/>
    <x v="4"/>
    <x v="1"/>
    <x v="9"/>
    <x v="81"/>
    <x v="11"/>
    <n v="26099.48"/>
  </r>
  <r>
    <s v="201001"/>
    <x v="6"/>
    <x v="1"/>
    <x v="9"/>
    <x v="81"/>
    <x v="12"/>
    <n v="13297"/>
  </r>
  <r>
    <s v="200911"/>
    <x v="2"/>
    <x v="0"/>
    <x v="9"/>
    <x v="81"/>
    <x v="12"/>
    <n v="18935.350000000002"/>
  </r>
  <r>
    <s v="201109"/>
    <x v="1"/>
    <x v="2"/>
    <x v="9"/>
    <x v="81"/>
    <x v="12"/>
    <n v="31911.8"/>
  </r>
  <r>
    <s v="201106"/>
    <x v="10"/>
    <x v="2"/>
    <x v="9"/>
    <x v="81"/>
    <x v="12"/>
    <n v="31124.45"/>
  </r>
  <r>
    <s v="201204"/>
    <x v="4"/>
    <x v="3"/>
    <x v="9"/>
    <x v="81"/>
    <x v="12"/>
    <n v="20844.650000000001"/>
  </r>
  <r>
    <s v="201203"/>
    <x v="8"/>
    <x v="3"/>
    <x v="9"/>
    <x v="81"/>
    <x v="12"/>
    <n v="26628.350000000002"/>
  </r>
  <r>
    <s v="201004"/>
    <x v="4"/>
    <x v="1"/>
    <x v="9"/>
    <x v="81"/>
    <x v="13"/>
    <n v="-22638.46"/>
  </r>
  <r>
    <s v="201010"/>
    <x v="9"/>
    <x v="1"/>
    <x v="9"/>
    <x v="81"/>
    <x v="13"/>
    <n v="-32109.18"/>
  </r>
  <r>
    <s v="201204"/>
    <x v="4"/>
    <x v="3"/>
    <x v="9"/>
    <x v="81"/>
    <x v="13"/>
    <n v="9106.3700000000008"/>
  </r>
  <r>
    <s v="201003"/>
    <x v="8"/>
    <x v="1"/>
    <x v="9"/>
    <x v="81"/>
    <x v="13"/>
    <n v="12367.34"/>
  </r>
  <r>
    <s v="201202"/>
    <x v="5"/>
    <x v="3"/>
    <x v="9"/>
    <x v="81"/>
    <x v="13"/>
    <n v="15628.84"/>
  </r>
  <r>
    <s v="200903"/>
    <x v="8"/>
    <x v="0"/>
    <x v="9"/>
    <x v="81"/>
    <x v="13"/>
    <n v="4865.04"/>
  </r>
  <r>
    <s v="201205"/>
    <x v="0"/>
    <x v="3"/>
    <x v="9"/>
    <x v="82"/>
    <x v="113"/>
    <n v="3251.27"/>
  </r>
  <r>
    <s v="201103"/>
    <x v="8"/>
    <x v="2"/>
    <x v="9"/>
    <x v="82"/>
    <x v="113"/>
    <n v="1081.8"/>
  </r>
  <r>
    <s v="201204"/>
    <x v="4"/>
    <x v="3"/>
    <x v="9"/>
    <x v="82"/>
    <x v="113"/>
    <n v="3756.61"/>
  </r>
  <r>
    <s v="201203"/>
    <x v="8"/>
    <x v="3"/>
    <x v="9"/>
    <x v="82"/>
    <x v="113"/>
    <n v="11726.800000000001"/>
  </r>
  <r>
    <s v="201107"/>
    <x v="3"/>
    <x v="2"/>
    <x v="9"/>
    <x v="82"/>
    <x v="113"/>
    <n v="315"/>
  </r>
  <r>
    <s v="201011"/>
    <x v="2"/>
    <x v="1"/>
    <x v="9"/>
    <x v="82"/>
    <x v="114"/>
    <n v="0"/>
  </r>
  <r>
    <s v="201109"/>
    <x v="1"/>
    <x v="2"/>
    <x v="9"/>
    <x v="82"/>
    <x v="114"/>
    <n v="0"/>
  </r>
  <r>
    <s v="201012"/>
    <x v="7"/>
    <x v="1"/>
    <x v="9"/>
    <x v="82"/>
    <x v="114"/>
    <n v="0"/>
  </r>
  <r>
    <s v="200906"/>
    <x v="10"/>
    <x v="0"/>
    <x v="9"/>
    <x v="82"/>
    <x v="114"/>
    <n v="924.64"/>
  </r>
  <r>
    <s v="200909"/>
    <x v="1"/>
    <x v="0"/>
    <x v="9"/>
    <x v="82"/>
    <x v="114"/>
    <n v="0"/>
  </r>
  <r>
    <s v="201101"/>
    <x v="6"/>
    <x v="2"/>
    <x v="9"/>
    <x v="82"/>
    <x v="115"/>
    <n v="3552.52"/>
  </r>
  <r>
    <s v="200911"/>
    <x v="2"/>
    <x v="0"/>
    <x v="9"/>
    <x v="82"/>
    <x v="115"/>
    <n v="0"/>
  </r>
  <r>
    <s v="200910"/>
    <x v="9"/>
    <x v="0"/>
    <x v="9"/>
    <x v="82"/>
    <x v="115"/>
    <n v="1131"/>
  </r>
  <r>
    <s v="201006"/>
    <x v="10"/>
    <x v="1"/>
    <x v="9"/>
    <x v="82"/>
    <x v="34"/>
    <n v="419.95"/>
  </r>
  <r>
    <s v="201112"/>
    <x v="7"/>
    <x v="2"/>
    <x v="9"/>
    <x v="82"/>
    <x v="34"/>
    <n v="0"/>
  </r>
  <r>
    <s v="200906"/>
    <x v="10"/>
    <x v="0"/>
    <x v="9"/>
    <x v="82"/>
    <x v="34"/>
    <n v="0"/>
  </r>
  <r>
    <s v="201106"/>
    <x v="10"/>
    <x v="2"/>
    <x v="9"/>
    <x v="82"/>
    <x v="34"/>
    <n v="0"/>
  </r>
  <r>
    <s v="201001"/>
    <x v="6"/>
    <x v="1"/>
    <x v="9"/>
    <x v="82"/>
    <x v="67"/>
    <n v="4475.4800000000005"/>
  </r>
  <r>
    <s v="201002"/>
    <x v="5"/>
    <x v="1"/>
    <x v="9"/>
    <x v="82"/>
    <x v="67"/>
    <n v="318.79000000000002"/>
  </r>
  <r>
    <s v="201009"/>
    <x v="1"/>
    <x v="1"/>
    <x v="9"/>
    <x v="82"/>
    <x v="67"/>
    <n v="2178.96"/>
  </r>
  <r>
    <s v="201203"/>
    <x v="8"/>
    <x v="3"/>
    <x v="9"/>
    <x v="82"/>
    <x v="67"/>
    <n v="1021.44"/>
  </r>
  <r>
    <s v="201008"/>
    <x v="11"/>
    <x v="1"/>
    <x v="9"/>
    <x v="82"/>
    <x v="67"/>
    <n v="410.18"/>
  </r>
  <r>
    <s v="201101"/>
    <x v="6"/>
    <x v="2"/>
    <x v="9"/>
    <x v="82"/>
    <x v="67"/>
    <n v="790.15"/>
  </r>
  <r>
    <s v="200907"/>
    <x v="3"/>
    <x v="0"/>
    <x v="9"/>
    <x v="82"/>
    <x v="67"/>
    <n v="1405.81"/>
  </r>
  <r>
    <s v="201012"/>
    <x v="7"/>
    <x v="1"/>
    <x v="9"/>
    <x v="82"/>
    <x v="67"/>
    <n v="958"/>
  </r>
  <r>
    <s v="201004"/>
    <x v="4"/>
    <x v="1"/>
    <x v="9"/>
    <x v="82"/>
    <x v="67"/>
    <n v="2229.58"/>
  </r>
  <r>
    <s v="201203"/>
    <x v="8"/>
    <x v="3"/>
    <x v="9"/>
    <x v="82"/>
    <x v="69"/>
    <n v="0"/>
  </r>
  <r>
    <s v="201008"/>
    <x v="11"/>
    <x v="1"/>
    <x v="9"/>
    <x v="82"/>
    <x v="69"/>
    <n v="1249.77"/>
  </r>
  <r>
    <s v="200906"/>
    <x v="10"/>
    <x v="0"/>
    <x v="9"/>
    <x v="82"/>
    <x v="69"/>
    <n v="3212.1"/>
  </r>
  <r>
    <s v="201202"/>
    <x v="5"/>
    <x v="3"/>
    <x v="9"/>
    <x v="82"/>
    <x v="118"/>
    <n v="0"/>
  </r>
  <r>
    <s v="201112"/>
    <x v="7"/>
    <x v="2"/>
    <x v="9"/>
    <x v="82"/>
    <x v="118"/>
    <n v="0"/>
  </r>
  <r>
    <s v="201108"/>
    <x v="11"/>
    <x v="2"/>
    <x v="9"/>
    <x v="82"/>
    <x v="118"/>
    <n v="205.51"/>
  </r>
  <r>
    <s v="201105"/>
    <x v="0"/>
    <x v="2"/>
    <x v="9"/>
    <x v="82"/>
    <x v="118"/>
    <n v="37.160000000000004"/>
  </r>
  <r>
    <s v="201102"/>
    <x v="5"/>
    <x v="2"/>
    <x v="9"/>
    <x v="82"/>
    <x v="118"/>
    <n v="0"/>
  </r>
  <r>
    <s v="201104"/>
    <x v="4"/>
    <x v="2"/>
    <x v="9"/>
    <x v="82"/>
    <x v="118"/>
    <n v="706.63"/>
  </r>
  <r>
    <s v="201006"/>
    <x v="10"/>
    <x v="1"/>
    <x v="9"/>
    <x v="82"/>
    <x v="118"/>
    <n v="0"/>
  </r>
  <r>
    <s v="200908"/>
    <x v="11"/>
    <x v="0"/>
    <x v="9"/>
    <x v="82"/>
    <x v="118"/>
    <n v="0"/>
  </r>
  <r>
    <s v="201107"/>
    <x v="3"/>
    <x v="2"/>
    <x v="9"/>
    <x v="82"/>
    <x v="58"/>
    <n v="921.79"/>
  </r>
  <r>
    <s v="201006"/>
    <x v="10"/>
    <x v="1"/>
    <x v="9"/>
    <x v="82"/>
    <x v="58"/>
    <n v="490.59000000000003"/>
  </r>
  <r>
    <s v="200911"/>
    <x v="2"/>
    <x v="0"/>
    <x v="9"/>
    <x v="82"/>
    <x v="58"/>
    <n v="0"/>
  </r>
  <r>
    <s v="200910"/>
    <x v="9"/>
    <x v="0"/>
    <x v="9"/>
    <x v="82"/>
    <x v="89"/>
    <n v="0"/>
  </r>
  <r>
    <s v="201004"/>
    <x v="4"/>
    <x v="1"/>
    <x v="9"/>
    <x v="82"/>
    <x v="89"/>
    <n v="65.28"/>
  </r>
  <r>
    <s v="201004"/>
    <x v="4"/>
    <x v="1"/>
    <x v="9"/>
    <x v="82"/>
    <x v="76"/>
    <n v="697.11"/>
  </r>
  <r>
    <s v="200909"/>
    <x v="1"/>
    <x v="0"/>
    <x v="9"/>
    <x v="82"/>
    <x v="76"/>
    <n v="1404.45"/>
  </r>
  <r>
    <s v="200912"/>
    <x v="7"/>
    <x v="0"/>
    <x v="9"/>
    <x v="82"/>
    <x v="76"/>
    <n v="261.47000000000003"/>
  </r>
  <r>
    <s v="200902"/>
    <x v="5"/>
    <x v="0"/>
    <x v="9"/>
    <x v="82"/>
    <x v="76"/>
    <n v="387.36"/>
  </r>
  <r>
    <s v="201101"/>
    <x v="6"/>
    <x v="2"/>
    <x v="9"/>
    <x v="82"/>
    <x v="23"/>
    <n v="11.13"/>
  </r>
  <r>
    <s v="200909"/>
    <x v="1"/>
    <x v="0"/>
    <x v="9"/>
    <x v="82"/>
    <x v="23"/>
    <n v="157.89000000000001"/>
  </r>
  <r>
    <s v="201202"/>
    <x v="5"/>
    <x v="3"/>
    <x v="9"/>
    <x v="82"/>
    <x v="23"/>
    <n v="206.68"/>
  </r>
  <r>
    <s v="201107"/>
    <x v="3"/>
    <x v="2"/>
    <x v="9"/>
    <x v="82"/>
    <x v="23"/>
    <n v="11.13"/>
  </r>
  <r>
    <s v="201112"/>
    <x v="7"/>
    <x v="2"/>
    <x v="9"/>
    <x v="82"/>
    <x v="78"/>
    <n v="0"/>
  </r>
  <r>
    <s v="200902"/>
    <x v="5"/>
    <x v="0"/>
    <x v="9"/>
    <x v="82"/>
    <x v="54"/>
    <n v="2631.54"/>
  </r>
  <r>
    <s v="201110"/>
    <x v="9"/>
    <x v="2"/>
    <x v="9"/>
    <x v="82"/>
    <x v="54"/>
    <n v="9127.5400000000009"/>
  </r>
  <r>
    <s v="201004"/>
    <x v="4"/>
    <x v="1"/>
    <x v="9"/>
    <x v="82"/>
    <x v="54"/>
    <n v="1252.44"/>
  </r>
  <r>
    <s v="201111"/>
    <x v="2"/>
    <x v="2"/>
    <x v="9"/>
    <x v="82"/>
    <x v="54"/>
    <n v="4947.74"/>
  </r>
  <r>
    <s v="201002"/>
    <x v="5"/>
    <x v="1"/>
    <x v="9"/>
    <x v="82"/>
    <x v="54"/>
    <n v="1462.26"/>
  </r>
  <r>
    <s v="201106"/>
    <x v="10"/>
    <x v="2"/>
    <x v="9"/>
    <x v="82"/>
    <x v="54"/>
    <n v="3616.8"/>
  </r>
  <r>
    <s v="200902"/>
    <x v="5"/>
    <x v="0"/>
    <x v="9"/>
    <x v="82"/>
    <x v="84"/>
    <n v="85.37"/>
  </r>
  <r>
    <s v="201009"/>
    <x v="1"/>
    <x v="1"/>
    <x v="9"/>
    <x v="82"/>
    <x v="84"/>
    <n v="0"/>
  </r>
  <r>
    <s v="201005"/>
    <x v="0"/>
    <x v="1"/>
    <x v="9"/>
    <x v="82"/>
    <x v="84"/>
    <n v="0"/>
  </r>
  <r>
    <s v="200904"/>
    <x v="4"/>
    <x v="0"/>
    <x v="9"/>
    <x v="82"/>
    <x v="84"/>
    <n v="309.60000000000002"/>
  </r>
  <r>
    <s v="201003"/>
    <x v="8"/>
    <x v="1"/>
    <x v="9"/>
    <x v="82"/>
    <x v="9"/>
    <n v="1293.29"/>
  </r>
  <r>
    <s v="201203"/>
    <x v="8"/>
    <x v="3"/>
    <x v="9"/>
    <x v="82"/>
    <x v="9"/>
    <n v="1410.06"/>
  </r>
  <r>
    <s v="201105"/>
    <x v="0"/>
    <x v="2"/>
    <x v="9"/>
    <x v="82"/>
    <x v="9"/>
    <n v="485.15000000000003"/>
  </r>
  <r>
    <s v="200912"/>
    <x v="7"/>
    <x v="0"/>
    <x v="9"/>
    <x v="82"/>
    <x v="9"/>
    <n v="1488.1100000000001"/>
  </r>
  <r>
    <s v="201006"/>
    <x v="10"/>
    <x v="1"/>
    <x v="9"/>
    <x v="82"/>
    <x v="9"/>
    <n v="1273.06"/>
  </r>
  <r>
    <s v="201004"/>
    <x v="4"/>
    <x v="1"/>
    <x v="9"/>
    <x v="82"/>
    <x v="11"/>
    <n v="1424.95"/>
  </r>
  <r>
    <s v="200903"/>
    <x v="8"/>
    <x v="0"/>
    <x v="9"/>
    <x v="82"/>
    <x v="11"/>
    <n v="3000.43"/>
  </r>
  <r>
    <s v="201104"/>
    <x v="4"/>
    <x v="2"/>
    <x v="9"/>
    <x v="82"/>
    <x v="11"/>
    <n v="6087.35"/>
  </r>
  <r>
    <s v="201108"/>
    <x v="11"/>
    <x v="2"/>
    <x v="9"/>
    <x v="82"/>
    <x v="11"/>
    <n v="9904.52"/>
  </r>
  <r>
    <s v="201110"/>
    <x v="9"/>
    <x v="2"/>
    <x v="9"/>
    <x v="82"/>
    <x v="11"/>
    <n v="6078.43"/>
  </r>
  <r>
    <s v="201007"/>
    <x v="3"/>
    <x v="1"/>
    <x v="9"/>
    <x v="82"/>
    <x v="11"/>
    <n v="3008.9700000000003"/>
  </r>
  <r>
    <s v="201002"/>
    <x v="5"/>
    <x v="1"/>
    <x v="9"/>
    <x v="82"/>
    <x v="11"/>
    <n v="-409.03000000000003"/>
  </r>
  <r>
    <s v="201008"/>
    <x v="11"/>
    <x v="1"/>
    <x v="9"/>
    <x v="82"/>
    <x v="12"/>
    <n v="3329.15"/>
  </r>
  <r>
    <s v="200909"/>
    <x v="1"/>
    <x v="0"/>
    <x v="9"/>
    <x v="82"/>
    <x v="12"/>
    <n v="2886.1"/>
  </r>
  <r>
    <s v="200910"/>
    <x v="9"/>
    <x v="0"/>
    <x v="9"/>
    <x v="82"/>
    <x v="12"/>
    <n v="1335.95"/>
  </r>
  <r>
    <s v="201104"/>
    <x v="4"/>
    <x v="2"/>
    <x v="9"/>
    <x v="82"/>
    <x v="12"/>
    <n v="2458.4500000000003"/>
  </r>
  <r>
    <s v="201205"/>
    <x v="0"/>
    <x v="3"/>
    <x v="9"/>
    <x v="82"/>
    <x v="12"/>
    <n v="6344.55"/>
  </r>
  <r>
    <s v="201007"/>
    <x v="3"/>
    <x v="1"/>
    <x v="9"/>
    <x v="82"/>
    <x v="12"/>
    <n v="4994.4000000000005"/>
  </r>
  <r>
    <s v="200905"/>
    <x v="0"/>
    <x v="0"/>
    <x v="9"/>
    <x v="82"/>
    <x v="13"/>
    <n v="1412.55"/>
  </r>
  <r>
    <s v="201104"/>
    <x v="4"/>
    <x v="2"/>
    <x v="9"/>
    <x v="82"/>
    <x v="13"/>
    <n v="-2046.46"/>
  </r>
  <r>
    <s v="201003"/>
    <x v="8"/>
    <x v="1"/>
    <x v="9"/>
    <x v="82"/>
    <x v="13"/>
    <n v="4773.5200000000004"/>
  </r>
  <r>
    <s v="201108"/>
    <x v="11"/>
    <x v="2"/>
    <x v="9"/>
    <x v="82"/>
    <x v="13"/>
    <n v="2661.4700000000003"/>
  </r>
  <r>
    <s v="201002"/>
    <x v="5"/>
    <x v="1"/>
    <x v="9"/>
    <x v="82"/>
    <x v="13"/>
    <n v="-1629.23"/>
  </r>
  <r>
    <s v="201005"/>
    <x v="0"/>
    <x v="1"/>
    <x v="9"/>
    <x v="82"/>
    <x v="13"/>
    <n v="1612.89"/>
  </r>
  <r>
    <s v="201108"/>
    <x v="11"/>
    <x v="2"/>
    <x v="9"/>
    <x v="82"/>
    <x v="113"/>
    <n v="108.49000000000001"/>
  </r>
  <r>
    <s v="201111"/>
    <x v="2"/>
    <x v="2"/>
    <x v="9"/>
    <x v="82"/>
    <x v="113"/>
    <n v="0"/>
  </r>
  <r>
    <s v="201011"/>
    <x v="2"/>
    <x v="1"/>
    <x v="9"/>
    <x v="82"/>
    <x v="113"/>
    <n v="90"/>
  </r>
  <r>
    <s v="201201"/>
    <x v="6"/>
    <x v="3"/>
    <x v="9"/>
    <x v="82"/>
    <x v="113"/>
    <n v="0"/>
  </r>
  <r>
    <s v="200908"/>
    <x v="11"/>
    <x v="0"/>
    <x v="9"/>
    <x v="82"/>
    <x v="114"/>
    <n v="176.27"/>
  </r>
  <r>
    <s v="201008"/>
    <x v="11"/>
    <x v="1"/>
    <x v="9"/>
    <x v="82"/>
    <x v="114"/>
    <n v="0"/>
  </r>
  <r>
    <s v="201004"/>
    <x v="4"/>
    <x v="1"/>
    <x v="9"/>
    <x v="82"/>
    <x v="114"/>
    <n v="0"/>
  </r>
  <r>
    <s v="201107"/>
    <x v="3"/>
    <x v="2"/>
    <x v="9"/>
    <x v="82"/>
    <x v="114"/>
    <n v="50"/>
  </r>
  <r>
    <s v="201004"/>
    <x v="4"/>
    <x v="1"/>
    <x v="9"/>
    <x v="82"/>
    <x v="115"/>
    <n v="825.55000000000007"/>
  </r>
  <r>
    <s v="201001"/>
    <x v="6"/>
    <x v="1"/>
    <x v="9"/>
    <x v="82"/>
    <x v="115"/>
    <n v="157.69"/>
  </r>
  <r>
    <s v="200912"/>
    <x v="7"/>
    <x v="0"/>
    <x v="9"/>
    <x v="82"/>
    <x v="115"/>
    <n v="703.81000000000006"/>
  </r>
  <r>
    <s v="201005"/>
    <x v="0"/>
    <x v="1"/>
    <x v="9"/>
    <x v="82"/>
    <x v="115"/>
    <n v="192.54"/>
  </r>
  <r>
    <s v="200907"/>
    <x v="3"/>
    <x v="0"/>
    <x v="9"/>
    <x v="82"/>
    <x v="115"/>
    <n v="185.65"/>
  </r>
  <r>
    <s v="201108"/>
    <x v="11"/>
    <x v="2"/>
    <x v="9"/>
    <x v="82"/>
    <x v="34"/>
    <n v="0"/>
  </r>
  <r>
    <s v="201103"/>
    <x v="8"/>
    <x v="2"/>
    <x v="9"/>
    <x v="82"/>
    <x v="34"/>
    <n v="0"/>
  </r>
  <r>
    <s v="201109"/>
    <x v="1"/>
    <x v="2"/>
    <x v="9"/>
    <x v="82"/>
    <x v="34"/>
    <n v="0"/>
  </r>
  <r>
    <s v="201009"/>
    <x v="1"/>
    <x v="1"/>
    <x v="9"/>
    <x v="82"/>
    <x v="34"/>
    <n v="0"/>
  </r>
  <r>
    <s v="201004"/>
    <x v="4"/>
    <x v="1"/>
    <x v="9"/>
    <x v="82"/>
    <x v="34"/>
    <n v="25.5"/>
  </r>
  <r>
    <s v="200912"/>
    <x v="7"/>
    <x v="0"/>
    <x v="9"/>
    <x v="82"/>
    <x v="34"/>
    <n v="0"/>
  </r>
  <r>
    <s v="201107"/>
    <x v="3"/>
    <x v="2"/>
    <x v="9"/>
    <x v="82"/>
    <x v="67"/>
    <n v="2248.67"/>
  </r>
  <r>
    <s v="201112"/>
    <x v="7"/>
    <x v="2"/>
    <x v="9"/>
    <x v="82"/>
    <x v="67"/>
    <n v="1169.53"/>
  </r>
  <r>
    <s v="200904"/>
    <x v="4"/>
    <x v="0"/>
    <x v="9"/>
    <x v="82"/>
    <x v="67"/>
    <n v="297.68"/>
  </r>
  <r>
    <s v="200902"/>
    <x v="5"/>
    <x v="0"/>
    <x v="9"/>
    <x v="82"/>
    <x v="67"/>
    <n v="148.84"/>
  </r>
  <r>
    <s v="201111"/>
    <x v="2"/>
    <x v="2"/>
    <x v="9"/>
    <x v="82"/>
    <x v="67"/>
    <n v="1463.73"/>
  </r>
  <r>
    <s v="201111"/>
    <x v="2"/>
    <x v="2"/>
    <x v="9"/>
    <x v="82"/>
    <x v="69"/>
    <n v="577.64"/>
  </r>
  <r>
    <s v="201112"/>
    <x v="7"/>
    <x v="2"/>
    <x v="9"/>
    <x v="82"/>
    <x v="69"/>
    <n v="1517.78"/>
  </r>
  <r>
    <s v="200911"/>
    <x v="2"/>
    <x v="0"/>
    <x v="9"/>
    <x v="82"/>
    <x v="69"/>
    <n v="2136.83"/>
  </r>
  <r>
    <s v="201002"/>
    <x v="5"/>
    <x v="1"/>
    <x v="9"/>
    <x v="82"/>
    <x v="69"/>
    <n v="1339.6100000000001"/>
  </r>
  <r>
    <s v="201103"/>
    <x v="8"/>
    <x v="2"/>
    <x v="9"/>
    <x v="82"/>
    <x v="69"/>
    <n v="400.5"/>
  </r>
  <r>
    <s v="200910"/>
    <x v="9"/>
    <x v="0"/>
    <x v="9"/>
    <x v="82"/>
    <x v="69"/>
    <n v="232.20000000000002"/>
  </r>
  <r>
    <s v="200909"/>
    <x v="1"/>
    <x v="0"/>
    <x v="9"/>
    <x v="82"/>
    <x v="118"/>
    <n v="294.05"/>
  </r>
  <r>
    <s v="201002"/>
    <x v="5"/>
    <x v="1"/>
    <x v="9"/>
    <x v="82"/>
    <x v="118"/>
    <n v="0"/>
  </r>
  <r>
    <s v="201001"/>
    <x v="6"/>
    <x v="1"/>
    <x v="9"/>
    <x v="82"/>
    <x v="118"/>
    <n v="0"/>
  </r>
  <r>
    <s v="200909"/>
    <x v="1"/>
    <x v="0"/>
    <x v="9"/>
    <x v="82"/>
    <x v="58"/>
    <n v="56.54"/>
  </r>
  <r>
    <s v="201112"/>
    <x v="7"/>
    <x v="2"/>
    <x v="9"/>
    <x v="82"/>
    <x v="58"/>
    <n v="0"/>
  </r>
  <r>
    <s v="201011"/>
    <x v="2"/>
    <x v="1"/>
    <x v="9"/>
    <x v="82"/>
    <x v="58"/>
    <n v="0"/>
  </r>
  <r>
    <s v="201201"/>
    <x v="6"/>
    <x v="3"/>
    <x v="9"/>
    <x v="82"/>
    <x v="58"/>
    <n v="53.5"/>
  </r>
  <r>
    <s v="201007"/>
    <x v="3"/>
    <x v="1"/>
    <x v="9"/>
    <x v="82"/>
    <x v="89"/>
    <n v="0"/>
  </r>
  <r>
    <s v="200903"/>
    <x v="8"/>
    <x v="0"/>
    <x v="9"/>
    <x v="82"/>
    <x v="76"/>
    <n v="0"/>
  </r>
  <r>
    <s v="201102"/>
    <x v="5"/>
    <x v="2"/>
    <x v="9"/>
    <x v="82"/>
    <x v="76"/>
    <n v="113.91"/>
  </r>
  <r>
    <s v="201106"/>
    <x v="10"/>
    <x v="2"/>
    <x v="9"/>
    <x v="82"/>
    <x v="76"/>
    <n v="0"/>
  </r>
  <r>
    <s v="200907"/>
    <x v="3"/>
    <x v="0"/>
    <x v="9"/>
    <x v="82"/>
    <x v="76"/>
    <n v="0"/>
  </r>
  <r>
    <s v="201103"/>
    <x v="8"/>
    <x v="2"/>
    <x v="9"/>
    <x v="82"/>
    <x v="23"/>
    <n v="11.13"/>
  </r>
  <r>
    <s v="201005"/>
    <x v="0"/>
    <x v="1"/>
    <x v="9"/>
    <x v="82"/>
    <x v="23"/>
    <n v="11.13"/>
  </r>
  <r>
    <s v="201012"/>
    <x v="7"/>
    <x v="1"/>
    <x v="9"/>
    <x v="82"/>
    <x v="23"/>
    <n v="22.26"/>
  </r>
  <r>
    <s v="201111"/>
    <x v="2"/>
    <x v="2"/>
    <x v="9"/>
    <x v="82"/>
    <x v="23"/>
    <n v="0"/>
  </r>
  <r>
    <s v="200904"/>
    <x v="4"/>
    <x v="0"/>
    <x v="9"/>
    <x v="82"/>
    <x v="23"/>
    <n v="11.13"/>
  </r>
  <r>
    <s v="200909"/>
    <x v="1"/>
    <x v="0"/>
    <x v="9"/>
    <x v="82"/>
    <x v="78"/>
    <n v="44.19"/>
  </r>
  <r>
    <s v="201110"/>
    <x v="9"/>
    <x v="2"/>
    <x v="9"/>
    <x v="82"/>
    <x v="78"/>
    <n v="0"/>
  </r>
  <r>
    <s v="200912"/>
    <x v="7"/>
    <x v="0"/>
    <x v="9"/>
    <x v="82"/>
    <x v="78"/>
    <n v="100.79"/>
  </r>
  <r>
    <s v="201204"/>
    <x v="4"/>
    <x v="3"/>
    <x v="9"/>
    <x v="82"/>
    <x v="54"/>
    <n v="5978.07"/>
  </r>
  <r>
    <s v="201203"/>
    <x v="8"/>
    <x v="3"/>
    <x v="9"/>
    <x v="82"/>
    <x v="54"/>
    <n v="3375.79"/>
  </r>
  <r>
    <s v="200906"/>
    <x v="10"/>
    <x v="0"/>
    <x v="9"/>
    <x v="82"/>
    <x v="54"/>
    <n v="4504.88"/>
  </r>
  <r>
    <s v="200911"/>
    <x v="2"/>
    <x v="0"/>
    <x v="9"/>
    <x v="82"/>
    <x v="54"/>
    <n v="1579.57"/>
  </r>
  <r>
    <s v="201007"/>
    <x v="3"/>
    <x v="1"/>
    <x v="9"/>
    <x v="82"/>
    <x v="84"/>
    <n v="281.79000000000002"/>
  </r>
  <r>
    <s v="201006"/>
    <x v="10"/>
    <x v="1"/>
    <x v="9"/>
    <x v="82"/>
    <x v="84"/>
    <n v="0"/>
  </r>
  <r>
    <s v="200907"/>
    <x v="3"/>
    <x v="0"/>
    <x v="9"/>
    <x v="82"/>
    <x v="84"/>
    <n v="40.69"/>
  </r>
  <r>
    <s v="201007"/>
    <x v="3"/>
    <x v="1"/>
    <x v="9"/>
    <x v="82"/>
    <x v="9"/>
    <n v="613.33000000000004"/>
  </r>
  <r>
    <s v="200910"/>
    <x v="9"/>
    <x v="0"/>
    <x v="9"/>
    <x v="82"/>
    <x v="9"/>
    <n v="424.72"/>
  </r>
  <r>
    <s v="200906"/>
    <x v="10"/>
    <x v="0"/>
    <x v="9"/>
    <x v="82"/>
    <x v="9"/>
    <n v="974.87"/>
  </r>
  <r>
    <s v="200902"/>
    <x v="5"/>
    <x v="0"/>
    <x v="9"/>
    <x v="82"/>
    <x v="9"/>
    <n v="347.79"/>
  </r>
  <r>
    <s v="201111"/>
    <x v="2"/>
    <x v="2"/>
    <x v="9"/>
    <x v="82"/>
    <x v="9"/>
    <n v="282.92"/>
  </r>
  <r>
    <s v="201103"/>
    <x v="8"/>
    <x v="2"/>
    <x v="9"/>
    <x v="82"/>
    <x v="9"/>
    <n v="461.85"/>
  </r>
  <r>
    <s v="201012"/>
    <x v="7"/>
    <x v="1"/>
    <x v="9"/>
    <x v="82"/>
    <x v="9"/>
    <n v="977.62"/>
  </r>
  <r>
    <s v="201102"/>
    <x v="5"/>
    <x v="2"/>
    <x v="9"/>
    <x v="82"/>
    <x v="9"/>
    <n v="282.98"/>
  </r>
  <r>
    <s v="201109"/>
    <x v="1"/>
    <x v="2"/>
    <x v="9"/>
    <x v="82"/>
    <x v="9"/>
    <n v="1007.1800000000001"/>
  </r>
  <r>
    <s v="201109"/>
    <x v="1"/>
    <x v="2"/>
    <x v="9"/>
    <x v="82"/>
    <x v="43"/>
    <n v="0"/>
  </r>
  <r>
    <s v="201112"/>
    <x v="7"/>
    <x v="2"/>
    <x v="9"/>
    <x v="82"/>
    <x v="43"/>
    <n v="0"/>
  </r>
  <r>
    <s v="201111"/>
    <x v="2"/>
    <x v="2"/>
    <x v="9"/>
    <x v="82"/>
    <x v="43"/>
    <n v="0"/>
  </r>
  <r>
    <s v="201102"/>
    <x v="5"/>
    <x v="2"/>
    <x v="9"/>
    <x v="82"/>
    <x v="11"/>
    <n v="953.87"/>
  </r>
  <r>
    <s v="201008"/>
    <x v="11"/>
    <x v="1"/>
    <x v="9"/>
    <x v="82"/>
    <x v="11"/>
    <n v="3587.08"/>
  </r>
  <r>
    <s v="200901"/>
    <x v="6"/>
    <x v="0"/>
    <x v="9"/>
    <x v="82"/>
    <x v="11"/>
    <n v="1846.3600000000001"/>
  </r>
  <r>
    <s v="200911"/>
    <x v="2"/>
    <x v="0"/>
    <x v="9"/>
    <x v="82"/>
    <x v="11"/>
    <n v="3541.79"/>
  </r>
  <r>
    <s v="200908"/>
    <x v="11"/>
    <x v="0"/>
    <x v="9"/>
    <x v="82"/>
    <x v="12"/>
    <n v="2732.5"/>
  </r>
  <r>
    <s v="201204"/>
    <x v="4"/>
    <x v="3"/>
    <x v="9"/>
    <x v="82"/>
    <x v="12"/>
    <n v="7609"/>
  </r>
  <r>
    <s v="201001"/>
    <x v="6"/>
    <x v="1"/>
    <x v="9"/>
    <x v="82"/>
    <x v="12"/>
    <n v="1478"/>
  </r>
  <r>
    <s v="200903"/>
    <x v="8"/>
    <x v="0"/>
    <x v="9"/>
    <x v="82"/>
    <x v="12"/>
    <n v="909"/>
  </r>
  <r>
    <s v="201202"/>
    <x v="5"/>
    <x v="3"/>
    <x v="9"/>
    <x v="82"/>
    <x v="12"/>
    <n v="1725"/>
  </r>
  <r>
    <s v="201005"/>
    <x v="0"/>
    <x v="1"/>
    <x v="9"/>
    <x v="82"/>
    <x v="12"/>
    <n v="3284.6"/>
  </r>
  <r>
    <s v="201102"/>
    <x v="5"/>
    <x v="2"/>
    <x v="9"/>
    <x v="82"/>
    <x v="12"/>
    <n v="303.3"/>
  </r>
  <r>
    <s v="201006"/>
    <x v="10"/>
    <x v="1"/>
    <x v="9"/>
    <x v="82"/>
    <x v="13"/>
    <n v="4416.1900000000005"/>
  </r>
  <r>
    <s v="200908"/>
    <x v="11"/>
    <x v="0"/>
    <x v="9"/>
    <x v="82"/>
    <x v="66"/>
    <n v="0"/>
  </r>
  <r>
    <s v="200912"/>
    <x v="7"/>
    <x v="0"/>
    <x v="9"/>
    <x v="82"/>
    <x v="66"/>
    <n v="0"/>
  </r>
  <r>
    <s v="201104"/>
    <x v="4"/>
    <x v="2"/>
    <x v="9"/>
    <x v="82"/>
    <x v="113"/>
    <n v="3303.09"/>
  </r>
  <r>
    <s v="201010"/>
    <x v="9"/>
    <x v="1"/>
    <x v="9"/>
    <x v="82"/>
    <x v="113"/>
    <n v="0"/>
  </r>
  <r>
    <s v="200911"/>
    <x v="2"/>
    <x v="0"/>
    <x v="9"/>
    <x v="82"/>
    <x v="113"/>
    <n v="69"/>
  </r>
  <r>
    <s v="201104"/>
    <x v="4"/>
    <x v="2"/>
    <x v="9"/>
    <x v="82"/>
    <x v="114"/>
    <n v="65.09"/>
  </r>
  <r>
    <s v="201108"/>
    <x v="11"/>
    <x v="2"/>
    <x v="9"/>
    <x v="82"/>
    <x v="114"/>
    <n v="17.100000000000001"/>
  </r>
  <r>
    <s v="201106"/>
    <x v="10"/>
    <x v="2"/>
    <x v="9"/>
    <x v="82"/>
    <x v="114"/>
    <n v="0"/>
  </r>
  <r>
    <s v="201005"/>
    <x v="0"/>
    <x v="1"/>
    <x v="9"/>
    <x v="82"/>
    <x v="114"/>
    <n v="255.43"/>
  </r>
  <r>
    <s v="201010"/>
    <x v="9"/>
    <x v="1"/>
    <x v="9"/>
    <x v="82"/>
    <x v="115"/>
    <n v="0"/>
  </r>
  <r>
    <s v="201105"/>
    <x v="0"/>
    <x v="2"/>
    <x v="9"/>
    <x v="82"/>
    <x v="115"/>
    <n v="99.69"/>
  </r>
  <r>
    <s v="201107"/>
    <x v="3"/>
    <x v="2"/>
    <x v="9"/>
    <x v="82"/>
    <x v="115"/>
    <n v="322.15000000000003"/>
  </r>
  <r>
    <s v="200905"/>
    <x v="0"/>
    <x v="0"/>
    <x v="9"/>
    <x v="82"/>
    <x v="115"/>
    <n v="128.36000000000001"/>
  </r>
  <r>
    <s v="201204"/>
    <x v="4"/>
    <x v="3"/>
    <x v="9"/>
    <x v="82"/>
    <x v="34"/>
    <n v="0"/>
  </r>
  <r>
    <s v="201203"/>
    <x v="8"/>
    <x v="3"/>
    <x v="9"/>
    <x v="82"/>
    <x v="34"/>
    <n v="0"/>
  </r>
  <r>
    <s v="201012"/>
    <x v="7"/>
    <x v="1"/>
    <x v="9"/>
    <x v="82"/>
    <x v="34"/>
    <n v="0"/>
  </r>
  <r>
    <s v="200908"/>
    <x v="11"/>
    <x v="0"/>
    <x v="9"/>
    <x v="82"/>
    <x v="67"/>
    <n v="2452.9500000000003"/>
  </r>
  <r>
    <s v="201104"/>
    <x v="4"/>
    <x v="2"/>
    <x v="9"/>
    <x v="82"/>
    <x v="67"/>
    <n v="2104.44"/>
  </r>
  <r>
    <s v="201204"/>
    <x v="4"/>
    <x v="3"/>
    <x v="9"/>
    <x v="82"/>
    <x v="67"/>
    <n v="467.39"/>
  </r>
  <r>
    <s v="201006"/>
    <x v="10"/>
    <x v="1"/>
    <x v="9"/>
    <x v="82"/>
    <x v="67"/>
    <n v="425.7"/>
  </r>
  <r>
    <s v="201108"/>
    <x v="11"/>
    <x v="2"/>
    <x v="9"/>
    <x v="82"/>
    <x v="69"/>
    <n v="8216.51"/>
  </r>
  <r>
    <s v="201105"/>
    <x v="0"/>
    <x v="2"/>
    <x v="9"/>
    <x v="82"/>
    <x v="69"/>
    <n v="5342.57"/>
  </r>
  <r>
    <s v="200912"/>
    <x v="7"/>
    <x v="0"/>
    <x v="9"/>
    <x v="82"/>
    <x v="69"/>
    <n v="344.83"/>
  </r>
  <r>
    <s v="201107"/>
    <x v="3"/>
    <x v="2"/>
    <x v="9"/>
    <x v="82"/>
    <x v="118"/>
    <n v="763.28"/>
  </r>
  <r>
    <s v="201205"/>
    <x v="0"/>
    <x v="3"/>
    <x v="9"/>
    <x v="82"/>
    <x v="118"/>
    <n v="35.24"/>
  </r>
  <r>
    <s v="201201"/>
    <x v="6"/>
    <x v="3"/>
    <x v="9"/>
    <x v="82"/>
    <x v="118"/>
    <n v="0"/>
  </r>
  <r>
    <s v="200907"/>
    <x v="3"/>
    <x v="0"/>
    <x v="9"/>
    <x v="82"/>
    <x v="58"/>
    <n v="0"/>
  </r>
  <r>
    <s v="201005"/>
    <x v="0"/>
    <x v="1"/>
    <x v="9"/>
    <x v="82"/>
    <x v="58"/>
    <n v="592.70000000000005"/>
  </r>
  <r>
    <s v="201001"/>
    <x v="6"/>
    <x v="1"/>
    <x v="9"/>
    <x v="82"/>
    <x v="58"/>
    <n v="214.85"/>
  </r>
  <r>
    <s v="201002"/>
    <x v="5"/>
    <x v="1"/>
    <x v="9"/>
    <x v="82"/>
    <x v="58"/>
    <n v="639.37"/>
  </r>
  <r>
    <s v="201007"/>
    <x v="3"/>
    <x v="1"/>
    <x v="9"/>
    <x v="82"/>
    <x v="58"/>
    <n v="0"/>
  </r>
  <r>
    <s v="200908"/>
    <x v="11"/>
    <x v="0"/>
    <x v="9"/>
    <x v="82"/>
    <x v="58"/>
    <n v="0"/>
  </r>
  <r>
    <s v="201012"/>
    <x v="7"/>
    <x v="1"/>
    <x v="9"/>
    <x v="82"/>
    <x v="89"/>
    <n v="0"/>
  </r>
  <r>
    <s v="201003"/>
    <x v="8"/>
    <x v="1"/>
    <x v="9"/>
    <x v="82"/>
    <x v="89"/>
    <n v="1004.02"/>
  </r>
  <r>
    <s v="200901"/>
    <x v="6"/>
    <x v="0"/>
    <x v="9"/>
    <x v="82"/>
    <x v="76"/>
    <n v="141.12"/>
  </r>
  <r>
    <s v="201202"/>
    <x v="5"/>
    <x v="3"/>
    <x v="9"/>
    <x v="82"/>
    <x v="76"/>
    <n v="234.66"/>
  </r>
  <r>
    <s v="201205"/>
    <x v="0"/>
    <x v="3"/>
    <x v="9"/>
    <x v="82"/>
    <x v="76"/>
    <n v="666.81000000000006"/>
  </r>
  <r>
    <s v="201006"/>
    <x v="10"/>
    <x v="1"/>
    <x v="9"/>
    <x v="82"/>
    <x v="23"/>
    <n v="11.13"/>
  </r>
  <r>
    <s v="201110"/>
    <x v="9"/>
    <x v="2"/>
    <x v="9"/>
    <x v="82"/>
    <x v="23"/>
    <n v="88.28"/>
  </r>
  <r>
    <s v="200906"/>
    <x v="10"/>
    <x v="0"/>
    <x v="9"/>
    <x v="82"/>
    <x v="23"/>
    <n v="11.13"/>
  </r>
  <r>
    <s v="201009"/>
    <x v="1"/>
    <x v="1"/>
    <x v="9"/>
    <x v="82"/>
    <x v="23"/>
    <n v="11.13"/>
  </r>
  <r>
    <s v="201010"/>
    <x v="9"/>
    <x v="1"/>
    <x v="9"/>
    <x v="82"/>
    <x v="23"/>
    <n v="11.13"/>
  </r>
  <r>
    <s v="201201"/>
    <x v="6"/>
    <x v="3"/>
    <x v="9"/>
    <x v="82"/>
    <x v="23"/>
    <n v="11.13"/>
  </r>
  <r>
    <s v="201010"/>
    <x v="9"/>
    <x v="1"/>
    <x v="9"/>
    <x v="82"/>
    <x v="78"/>
    <n v="0"/>
  </r>
  <r>
    <s v="201102"/>
    <x v="5"/>
    <x v="2"/>
    <x v="9"/>
    <x v="82"/>
    <x v="54"/>
    <n v="1976.92"/>
  </r>
  <r>
    <s v="201109"/>
    <x v="1"/>
    <x v="2"/>
    <x v="9"/>
    <x v="82"/>
    <x v="54"/>
    <n v="14866.43"/>
  </r>
  <r>
    <s v="201009"/>
    <x v="1"/>
    <x v="1"/>
    <x v="9"/>
    <x v="82"/>
    <x v="54"/>
    <n v="-6889.9000000000005"/>
  </r>
  <r>
    <s v="201011"/>
    <x v="2"/>
    <x v="1"/>
    <x v="9"/>
    <x v="82"/>
    <x v="54"/>
    <n v="8094.02"/>
  </r>
  <r>
    <s v="200907"/>
    <x v="3"/>
    <x v="0"/>
    <x v="9"/>
    <x v="82"/>
    <x v="54"/>
    <n v="4415.51"/>
  </r>
  <r>
    <s v="200910"/>
    <x v="9"/>
    <x v="0"/>
    <x v="9"/>
    <x v="82"/>
    <x v="54"/>
    <n v="8465.5400000000009"/>
  </r>
  <r>
    <s v="200909"/>
    <x v="1"/>
    <x v="0"/>
    <x v="9"/>
    <x v="82"/>
    <x v="54"/>
    <n v="4455.6099999999997"/>
  </r>
  <r>
    <s v="200905"/>
    <x v="0"/>
    <x v="0"/>
    <x v="9"/>
    <x v="82"/>
    <x v="84"/>
    <n v="6539.03"/>
  </r>
  <r>
    <s v="200901"/>
    <x v="6"/>
    <x v="0"/>
    <x v="9"/>
    <x v="82"/>
    <x v="84"/>
    <n v="930.35"/>
  </r>
  <r>
    <s v="200901"/>
    <x v="6"/>
    <x v="0"/>
    <x v="9"/>
    <x v="82"/>
    <x v="9"/>
    <n v="2105.9299999999998"/>
  </r>
  <r>
    <s v="201010"/>
    <x v="9"/>
    <x v="1"/>
    <x v="9"/>
    <x v="82"/>
    <x v="9"/>
    <n v="918.47"/>
  </r>
  <r>
    <s v="200907"/>
    <x v="3"/>
    <x v="0"/>
    <x v="9"/>
    <x v="82"/>
    <x v="9"/>
    <n v="226.70000000000002"/>
  </r>
  <r>
    <s v="201202"/>
    <x v="5"/>
    <x v="3"/>
    <x v="9"/>
    <x v="82"/>
    <x v="9"/>
    <n v="556.72"/>
  </r>
  <r>
    <s v="201110"/>
    <x v="9"/>
    <x v="2"/>
    <x v="9"/>
    <x v="82"/>
    <x v="9"/>
    <n v="720.33"/>
  </r>
  <r>
    <s v="201107"/>
    <x v="3"/>
    <x v="2"/>
    <x v="9"/>
    <x v="82"/>
    <x v="9"/>
    <n v="594.32000000000005"/>
  </r>
  <r>
    <s v="201001"/>
    <x v="6"/>
    <x v="1"/>
    <x v="9"/>
    <x v="82"/>
    <x v="9"/>
    <n v="550.86"/>
  </r>
  <r>
    <s v="201104"/>
    <x v="4"/>
    <x v="2"/>
    <x v="9"/>
    <x v="82"/>
    <x v="9"/>
    <n v="535.85"/>
  </r>
  <r>
    <s v="201204"/>
    <x v="4"/>
    <x v="3"/>
    <x v="9"/>
    <x v="82"/>
    <x v="43"/>
    <n v="-315.39"/>
  </r>
  <r>
    <s v="201009"/>
    <x v="1"/>
    <x v="1"/>
    <x v="9"/>
    <x v="82"/>
    <x v="11"/>
    <n v="6610.77"/>
  </r>
  <r>
    <s v="201107"/>
    <x v="3"/>
    <x v="2"/>
    <x v="9"/>
    <x v="82"/>
    <x v="11"/>
    <n v="5383.52"/>
  </r>
  <r>
    <s v="201103"/>
    <x v="8"/>
    <x v="2"/>
    <x v="9"/>
    <x v="82"/>
    <x v="11"/>
    <n v="3843.63"/>
  </r>
  <r>
    <s v="200911"/>
    <x v="2"/>
    <x v="0"/>
    <x v="9"/>
    <x v="82"/>
    <x v="12"/>
    <n v="1907.5"/>
  </r>
  <r>
    <s v="200906"/>
    <x v="10"/>
    <x v="0"/>
    <x v="9"/>
    <x v="82"/>
    <x v="12"/>
    <n v="3363.35"/>
  </r>
  <r>
    <s v="201006"/>
    <x v="10"/>
    <x v="1"/>
    <x v="9"/>
    <x v="82"/>
    <x v="12"/>
    <n v="6843.1500000000005"/>
  </r>
  <r>
    <s v="201203"/>
    <x v="8"/>
    <x v="3"/>
    <x v="9"/>
    <x v="82"/>
    <x v="12"/>
    <n v="2169.6"/>
  </r>
  <r>
    <s v="201204"/>
    <x v="4"/>
    <x v="3"/>
    <x v="9"/>
    <x v="82"/>
    <x v="13"/>
    <n v="813.48"/>
  </r>
  <r>
    <s v="201004"/>
    <x v="4"/>
    <x v="1"/>
    <x v="9"/>
    <x v="82"/>
    <x v="13"/>
    <n v="-4423.16"/>
  </r>
  <r>
    <s v="201101"/>
    <x v="6"/>
    <x v="2"/>
    <x v="9"/>
    <x v="82"/>
    <x v="13"/>
    <n v="-154.63"/>
  </r>
  <r>
    <s v="200903"/>
    <x v="8"/>
    <x v="0"/>
    <x v="9"/>
    <x v="82"/>
    <x v="13"/>
    <n v="1882.53"/>
  </r>
  <r>
    <s v="201106"/>
    <x v="10"/>
    <x v="2"/>
    <x v="9"/>
    <x v="82"/>
    <x v="13"/>
    <n v="235.76"/>
  </r>
  <r>
    <s v="200912"/>
    <x v="7"/>
    <x v="0"/>
    <x v="9"/>
    <x v="82"/>
    <x v="13"/>
    <n v="20.45"/>
  </r>
  <r>
    <s v="200907"/>
    <x v="3"/>
    <x v="0"/>
    <x v="9"/>
    <x v="82"/>
    <x v="13"/>
    <n v="-3007.68"/>
  </r>
  <r>
    <s v="200904"/>
    <x v="4"/>
    <x v="0"/>
    <x v="9"/>
    <x v="82"/>
    <x v="113"/>
    <n v="0"/>
  </r>
  <r>
    <s v="201109"/>
    <x v="1"/>
    <x v="2"/>
    <x v="9"/>
    <x v="82"/>
    <x v="113"/>
    <n v="17.100000000000001"/>
  </r>
  <r>
    <s v="200909"/>
    <x v="1"/>
    <x v="0"/>
    <x v="9"/>
    <x v="82"/>
    <x v="113"/>
    <n v="90.8"/>
  </r>
  <r>
    <s v="201202"/>
    <x v="5"/>
    <x v="3"/>
    <x v="9"/>
    <x v="82"/>
    <x v="115"/>
    <n v="1884.3600000000001"/>
  </r>
  <r>
    <s v="201203"/>
    <x v="8"/>
    <x v="3"/>
    <x v="9"/>
    <x v="82"/>
    <x v="115"/>
    <n v="4437.8900000000003"/>
  </r>
  <r>
    <s v="201003"/>
    <x v="8"/>
    <x v="1"/>
    <x v="9"/>
    <x v="82"/>
    <x v="115"/>
    <n v="62.800000000000004"/>
  </r>
  <r>
    <s v="200906"/>
    <x v="10"/>
    <x v="0"/>
    <x v="9"/>
    <x v="82"/>
    <x v="115"/>
    <n v="0"/>
  </r>
  <r>
    <s v="201111"/>
    <x v="2"/>
    <x v="2"/>
    <x v="9"/>
    <x v="82"/>
    <x v="115"/>
    <n v="0"/>
  </r>
  <r>
    <s v="201006"/>
    <x v="10"/>
    <x v="1"/>
    <x v="9"/>
    <x v="82"/>
    <x v="115"/>
    <n v="0"/>
  </r>
  <r>
    <s v="201201"/>
    <x v="6"/>
    <x v="3"/>
    <x v="9"/>
    <x v="82"/>
    <x v="34"/>
    <n v="498.04"/>
  </r>
  <r>
    <s v="200901"/>
    <x v="6"/>
    <x v="0"/>
    <x v="9"/>
    <x v="82"/>
    <x v="34"/>
    <n v="0"/>
  </r>
  <r>
    <s v="201008"/>
    <x v="11"/>
    <x v="1"/>
    <x v="9"/>
    <x v="82"/>
    <x v="34"/>
    <n v="0"/>
  </r>
  <r>
    <s v="201002"/>
    <x v="5"/>
    <x v="1"/>
    <x v="9"/>
    <x v="82"/>
    <x v="34"/>
    <n v="0"/>
  </r>
  <r>
    <s v="201205"/>
    <x v="0"/>
    <x v="3"/>
    <x v="9"/>
    <x v="82"/>
    <x v="34"/>
    <n v="1969.4"/>
  </r>
  <r>
    <s v="201105"/>
    <x v="0"/>
    <x v="2"/>
    <x v="9"/>
    <x v="82"/>
    <x v="34"/>
    <n v="0"/>
  </r>
  <r>
    <s v="201005"/>
    <x v="0"/>
    <x v="1"/>
    <x v="9"/>
    <x v="82"/>
    <x v="34"/>
    <n v="48.18"/>
  </r>
  <r>
    <s v="201001"/>
    <x v="6"/>
    <x v="1"/>
    <x v="9"/>
    <x v="82"/>
    <x v="34"/>
    <n v="0"/>
  </r>
  <r>
    <s v="200911"/>
    <x v="2"/>
    <x v="0"/>
    <x v="9"/>
    <x v="82"/>
    <x v="34"/>
    <n v="131.93"/>
  </r>
  <r>
    <s v="200907"/>
    <x v="3"/>
    <x v="0"/>
    <x v="9"/>
    <x v="82"/>
    <x v="34"/>
    <n v="0"/>
  </r>
  <r>
    <s v="201108"/>
    <x v="11"/>
    <x v="2"/>
    <x v="9"/>
    <x v="82"/>
    <x v="67"/>
    <n v="618.9"/>
  </r>
  <r>
    <s v="200911"/>
    <x v="2"/>
    <x v="0"/>
    <x v="9"/>
    <x v="82"/>
    <x v="67"/>
    <n v="1094.3500000000001"/>
  </r>
  <r>
    <s v="200909"/>
    <x v="1"/>
    <x v="0"/>
    <x v="9"/>
    <x v="82"/>
    <x v="69"/>
    <n v="1670.3700000000001"/>
  </r>
  <r>
    <s v="201011"/>
    <x v="2"/>
    <x v="1"/>
    <x v="9"/>
    <x v="82"/>
    <x v="69"/>
    <n v="3625.19"/>
  </r>
  <r>
    <s v="201106"/>
    <x v="10"/>
    <x v="2"/>
    <x v="9"/>
    <x v="82"/>
    <x v="69"/>
    <n v="3159.28"/>
  </r>
  <r>
    <s v="201001"/>
    <x v="6"/>
    <x v="1"/>
    <x v="9"/>
    <x v="82"/>
    <x v="69"/>
    <n v="464.40000000000003"/>
  </r>
  <r>
    <s v="201110"/>
    <x v="9"/>
    <x v="2"/>
    <x v="9"/>
    <x v="82"/>
    <x v="69"/>
    <n v="330.08"/>
  </r>
  <r>
    <s v="201107"/>
    <x v="3"/>
    <x v="2"/>
    <x v="9"/>
    <x v="82"/>
    <x v="69"/>
    <n v="2912.94"/>
  </r>
  <r>
    <s v="201204"/>
    <x v="4"/>
    <x v="3"/>
    <x v="9"/>
    <x v="82"/>
    <x v="69"/>
    <n v="2236.94"/>
  </r>
  <r>
    <s v="201101"/>
    <x v="6"/>
    <x v="2"/>
    <x v="9"/>
    <x v="82"/>
    <x v="69"/>
    <n v="120.15"/>
  </r>
  <r>
    <s v="200907"/>
    <x v="3"/>
    <x v="0"/>
    <x v="9"/>
    <x v="82"/>
    <x v="69"/>
    <n v="1302.75"/>
  </r>
  <r>
    <s v="200907"/>
    <x v="3"/>
    <x v="0"/>
    <x v="9"/>
    <x v="82"/>
    <x v="118"/>
    <n v="786.94"/>
  </r>
  <r>
    <s v="201109"/>
    <x v="1"/>
    <x v="2"/>
    <x v="9"/>
    <x v="82"/>
    <x v="118"/>
    <n v="85.53"/>
  </r>
  <r>
    <s v="200912"/>
    <x v="7"/>
    <x v="0"/>
    <x v="9"/>
    <x v="82"/>
    <x v="118"/>
    <n v="0"/>
  </r>
  <r>
    <s v="201101"/>
    <x v="6"/>
    <x v="2"/>
    <x v="9"/>
    <x v="82"/>
    <x v="118"/>
    <n v="137.17000000000002"/>
  </r>
  <r>
    <s v="200906"/>
    <x v="10"/>
    <x v="0"/>
    <x v="9"/>
    <x v="82"/>
    <x v="118"/>
    <n v="0"/>
  </r>
  <r>
    <s v="201203"/>
    <x v="8"/>
    <x v="3"/>
    <x v="9"/>
    <x v="82"/>
    <x v="118"/>
    <n v="34.21"/>
  </r>
  <r>
    <s v="201110"/>
    <x v="9"/>
    <x v="2"/>
    <x v="9"/>
    <x v="82"/>
    <x v="58"/>
    <n v="102.41"/>
  </r>
  <r>
    <s v="201108"/>
    <x v="11"/>
    <x v="2"/>
    <x v="9"/>
    <x v="82"/>
    <x v="58"/>
    <n v="0"/>
  </r>
  <r>
    <s v="201103"/>
    <x v="8"/>
    <x v="2"/>
    <x v="9"/>
    <x v="82"/>
    <x v="58"/>
    <n v="0"/>
  </r>
  <r>
    <s v="201106"/>
    <x v="10"/>
    <x v="2"/>
    <x v="9"/>
    <x v="82"/>
    <x v="58"/>
    <n v="0"/>
  </r>
  <r>
    <s v="201204"/>
    <x v="4"/>
    <x v="3"/>
    <x v="9"/>
    <x v="82"/>
    <x v="58"/>
    <n v="30.27"/>
  </r>
  <r>
    <s v="201205"/>
    <x v="0"/>
    <x v="3"/>
    <x v="9"/>
    <x v="82"/>
    <x v="58"/>
    <n v="0"/>
  </r>
  <r>
    <s v="201202"/>
    <x v="5"/>
    <x v="3"/>
    <x v="9"/>
    <x v="82"/>
    <x v="58"/>
    <n v="0"/>
  </r>
  <r>
    <s v="201004"/>
    <x v="4"/>
    <x v="1"/>
    <x v="9"/>
    <x v="82"/>
    <x v="58"/>
    <n v="12.73"/>
  </r>
  <r>
    <s v="200909"/>
    <x v="1"/>
    <x v="0"/>
    <x v="9"/>
    <x v="82"/>
    <x v="89"/>
    <n v="454.36"/>
  </r>
  <r>
    <s v="200912"/>
    <x v="7"/>
    <x v="0"/>
    <x v="9"/>
    <x v="82"/>
    <x v="89"/>
    <n v="81.87"/>
  </r>
  <r>
    <s v="201205"/>
    <x v="0"/>
    <x v="3"/>
    <x v="9"/>
    <x v="82"/>
    <x v="89"/>
    <n v="317.16000000000003"/>
  </r>
  <r>
    <s v="201010"/>
    <x v="9"/>
    <x v="1"/>
    <x v="9"/>
    <x v="82"/>
    <x v="89"/>
    <n v="0"/>
  </r>
  <r>
    <s v="201108"/>
    <x v="11"/>
    <x v="2"/>
    <x v="9"/>
    <x v="82"/>
    <x v="76"/>
    <n v="564.9"/>
  </r>
  <r>
    <s v="201002"/>
    <x v="5"/>
    <x v="1"/>
    <x v="9"/>
    <x v="82"/>
    <x v="76"/>
    <n v="110.07000000000001"/>
  </r>
  <r>
    <s v="201010"/>
    <x v="9"/>
    <x v="1"/>
    <x v="9"/>
    <x v="82"/>
    <x v="76"/>
    <n v="181.07"/>
  </r>
  <r>
    <s v="200904"/>
    <x v="4"/>
    <x v="0"/>
    <x v="9"/>
    <x v="82"/>
    <x v="76"/>
    <n v="70.56"/>
  </r>
  <r>
    <s v="201005"/>
    <x v="0"/>
    <x v="1"/>
    <x v="9"/>
    <x v="82"/>
    <x v="76"/>
    <n v="9887.81"/>
  </r>
  <r>
    <s v="201103"/>
    <x v="8"/>
    <x v="2"/>
    <x v="9"/>
    <x v="82"/>
    <x v="76"/>
    <n v="0"/>
  </r>
  <r>
    <s v="201203"/>
    <x v="8"/>
    <x v="3"/>
    <x v="9"/>
    <x v="82"/>
    <x v="76"/>
    <n v="960.17000000000007"/>
  </r>
  <r>
    <s v="201109"/>
    <x v="1"/>
    <x v="2"/>
    <x v="9"/>
    <x v="82"/>
    <x v="76"/>
    <n v="571.01"/>
  </r>
  <r>
    <s v="201011"/>
    <x v="2"/>
    <x v="1"/>
    <x v="9"/>
    <x v="82"/>
    <x v="76"/>
    <n v="0"/>
  </r>
  <r>
    <s v="200912"/>
    <x v="7"/>
    <x v="0"/>
    <x v="9"/>
    <x v="82"/>
    <x v="23"/>
    <n v="231.27"/>
  </r>
  <r>
    <s v="201004"/>
    <x v="4"/>
    <x v="1"/>
    <x v="9"/>
    <x v="82"/>
    <x v="23"/>
    <n v="11.13"/>
  </r>
  <r>
    <s v="200907"/>
    <x v="3"/>
    <x v="0"/>
    <x v="9"/>
    <x v="82"/>
    <x v="23"/>
    <n v="121.2"/>
  </r>
  <r>
    <s v="201108"/>
    <x v="11"/>
    <x v="2"/>
    <x v="9"/>
    <x v="82"/>
    <x v="23"/>
    <n v="11.13"/>
  </r>
  <r>
    <s v="201205"/>
    <x v="0"/>
    <x v="3"/>
    <x v="9"/>
    <x v="82"/>
    <x v="23"/>
    <n v="11.13"/>
  </r>
  <r>
    <s v="201105"/>
    <x v="0"/>
    <x v="2"/>
    <x v="9"/>
    <x v="82"/>
    <x v="23"/>
    <n v="50.24"/>
  </r>
  <r>
    <s v="200910"/>
    <x v="9"/>
    <x v="0"/>
    <x v="9"/>
    <x v="82"/>
    <x v="78"/>
    <n v="0"/>
  </r>
  <r>
    <s v="201010"/>
    <x v="9"/>
    <x v="1"/>
    <x v="9"/>
    <x v="82"/>
    <x v="54"/>
    <n v="12976.2"/>
  </r>
  <r>
    <s v="201007"/>
    <x v="3"/>
    <x v="1"/>
    <x v="9"/>
    <x v="82"/>
    <x v="54"/>
    <n v="5916.24"/>
  </r>
  <r>
    <s v="201005"/>
    <x v="0"/>
    <x v="1"/>
    <x v="9"/>
    <x v="82"/>
    <x v="54"/>
    <n v="3477.44"/>
  </r>
  <r>
    <s v="201003"/>
    <x v="8"/>
    <x v="1"/>
    <x v="9"/>
    <x v="82"/>
    <x v="54"/>
    <n v="2019.4"/>
  </r>
  <r>
    <s v="201201"/>
    <x v="6"/>
    <x v="3"/>
    <x v="9"/>
    <x v="82"/>
    <x v="54"/>
    <n v="3185.03"/>
  </r>
  <r>
    <s v="201008"/>
    <x v="11"/>
    <x v="1"/>
    <x v="9"/>
    <x v="82"/>
    <x v="84"/>
    <n v="0"/>
  </r>
  <r>
    <s v="201010"/>
    <x v="9"/>
    <x v="1"/>
    <x v="9"/>
    <x v="82"/>
    <x v="84"/>
    <n v="0"/>
  </r>
  <r>
    <s v="200905"/>
    <x v="0"/>
    <x v="0"/>
    <x v="9"/>
    <x v="82"/>
    <x v="9"/>
    <n v="1372.07"/>
  </r>
  <r>
    <s v="201004"/>
    <x v="4"/>
    <x v="1"/>
    <x v="9"/>
    <x v="82"/>
    <x v="9"/>
    <n v="173.66"/>
  </r>
  <r>
    <s v="201005"/>
    <x v="0"/>
    <x v="1"/>
    <x v="9"/>
    <x v="82"/>
    <x v="9"/>
    <n v="903.21"/>
  </r>
  <r>
    <s v="201112"/>
    <x v="7"/>
    <x v="2"/>
    <x v="9"/>
    <x v="82"/>
    <x v="9"/>
    <n v="406.92"/>
  </r>
  <r>
    <s v="201106"/>
    <x v="10"/>
    <x v="2"/>
    <x v="9"/>
    <x v="82"/>
    <x v="43"/>
    <n v="0"/>
  </r>
  <r>
    <s v="201108"/>
    <x v="11"/>
    <x v="2"/>
    <x v="9"/>
    <x v="82"/>
    <x v="43"/>
    <n v="0"/>
  </r>
  <r>
    <s v="201010"/>
    <x v="9"/>
    <x v="1"/>
    <x v="9"/>
    <x v="82"/>
    <x v="11"/>
    <n v="8352.68"/>
  </r>
  <r>
    <s v="201205"/>
    <x v="0"/>
    <x v="3"/>
    <x v="9"/>
    <x v="82"/>
    <x v="11"/>
    <n v="14433.07"/>
  </r>
  <r>
    <s v="201106"/>
    <x v="10"/>
    <x v="2"/>
    <x v="9"/>
    <x v="82"/>
    <x v="11"/>
    <n v="7050.43"/>
  </r>
  <r>
    <s v="201201"/>
    <x v="6"/>
    <x v="3"/>
    <x v="9"/>
    <x v="82"/>
    <x v="11"/>
    <n v="1441.93"/>
  </r>
  <r>
    <s v="201108"/>
    <x v="11"/>
    <x v="2"/>
    <x v="9"/>
    <x v="82"/>
    <x v="12"/>
    <n v="4739.4000000000005"/>
  </r>
  <r>
    <s v="200901"/>
    <x v="6"/>
    <x v="0"/>
    <x v="9"/>
    <x v="82"/>
    <x v="12"/>
    <n v="221.6"/>
  </r>
  <r>
    <s v="201109"/>
    <x v="1"/>
    <x v="2"/>
    <x v="9"/>
    <x v="82"/>
    <x v="12"/>
    <n v="5458.9000000000005"/>
  </r>
  <r>
    <s v="200910"/>
    <x v="9"/>
    <x v="0"/>
    <x v="9"/>
    <x v="82"/>
    <x v="13"/>
    <n v="-4572.05"/>
  </r>
  <r>
    <s v="201009"/>
    <x v="1"/>
    <x v="1"/>
    <x v="9"/>
    <x v="82"/>
    <x v="13"/>
    <n v="2813.37"/>
  </r>
  <r>
    <s v="201011"/>
    <x v="2"/>
    <x v="1"/>
    <x v="9"/>
    <x v="82"/>
    <x v="13"/>
    <n v="1285.24"/>
  </r>
  <r>
    <s v="200908"/>
    <x v="11"/>
    <x v="0"/>
    <x v="9"/>
    <x v="82"/>
    <x v="13"/>
    <n v="3318.16"/>
  </r>
  <r>
    <s v="201110"/>
    <x v="9"/>
    <x v="2"/>
    <x v="9"/>
    <x v="82"/>
    <x v="13"/>
    <n v="-29.94"/>
  </r>
  <r>
    <s v="201202"/>
    <x v="5"/>
    <x v="3"/>
    <x v="9"/>
    <x v="82"/>
    <x v="13"/>
    <n v="2130.02"/>
  </r>
  <r>
    <s v="201112"/>
    <x v="7"/>
    <x v="2"/>
    <x v="9"/>
    <x v="82"/>
    <x v="13"/>
    <n v="509.82"/>
  </r>
  <r>
    <s v="201203"/>
    <x v="8"/>
    <x v="3"/>
    <x v="9"/>
    <x v="82"/>
    <x v="13"/>
    <n v="-1327.6100000000001"/>
  </r>
  <r>
    <s v="200904"/>
    <x v="4"/>
    <x v="0"/>
    <x v="9"/>
    <x v="82"/>
    <x v="13"/>
    <n v="-880.2"/>
  </r>
  <r>
    <s v="201205"/>
    <x v="0"/>
    <x v="3"/>
    <x v="9"/>
    <x v="82"/>
    <x v="13"/>
    <n v="3247.17"/>
  </r>
  <r>
    <s v="201004"/>
    <x v="4"/>
    <x v="1"/>
    <x v="9"/>
    <x v="82"/>
    <x v="113"/>
    <n v="0"/>
  </r>
  <r>
    <s v="201102"/>
    <x v="5"/>
    <x v="2"/>
    <x v="9"/>
    <x v="82"/>
    <x v="113"/>
    <n v="0"/>
  </r>
  <r>
    <s v="201202"/>
    <x v="5"/>
    <x v="3"/>
    <x v="9"/>
    <x v="82"/>
    <x v="113"/>
    <n v="1385.19"/>
  </r>
  <r>
    <s v="201001"/>
    <x v="6"/>
    <x v="1"/>
    <x v="9"/>
    <x v="82"/>
    <x v="113"/>
    <n v="0"/>
  </r>
  <r>
    <s v="200902"/>
    <x v="5"/>
    <x v="0"/>
    <x v="9"/>
    <x v="82"/>
    <x v="113"/>
    <n v="645.82000000000005"/>
  </r>
  <r>
    <s v="200908"/>
    <x v="11"/>
    <x v="0"/>
    <x v="9"/>
    <x v="82"/>
    <x v="113"/>
    <n v="0"/>
  </r>
  <r>
    <s v="201005"/>
    <x v="0"/>
    <x v="1"/>
    <x v="9"/>
    <x v="82"/>
    <x v="113"/>
    <n v="0"/>
  </r>
  <r>
    <s v="200906"/>
    <x v="10"/>
    <x v="0"/>
    <x v="9"/>
    <x v="82"/>
    <x v="113"/>
    <n v="0"/>
  </r>
  <r>
    <s v="200901"/>
    <x v="6"/>
    <x v="0"/>
    <x v="9"/>
    <x v="82"/>
    <x v="113"/>
    <n v="13939.470000000001"/>
  </r>
  <r>
    <s v="201202"/>
    <x v="5"/>
    <x v="3"/>
    <x v="9"/>
    <x v="82"/>
    <x v="114"/>
    <n v="34.21"/>
  </r>
  <r>
    <s v="201006"/>
    <x v="10"/>
    <x v="1"/>
    <x v="9"/>
    <x v="82"/>
    <x v="114"/>
    <n v="65.39"/>
  </r>
  <r>
    <s v="200907"/>
    <x v="3"/>
    <x v="0"/>
    <x v="9"/>
    <x v="82"/>
    <x v="114"/>
    <n v="127.15"/>
  </r>
  <r>
    <s v="201003"/>
    <x v="8"/>
    <x v="1"/>
    <x v="9"/>
    <x v="82"/>
    <x v="114"/>
    <n v="109.12"/>
  </r>
  <r>
    <s v="201010"/>
    <x v="9"/>
    <x v="1"/>
    <x v="9"/>
    <x v="82"/>
    <x v="114"/>
    <n v="0"/>
  </r>
  <r>
    <s v="200911"/>
    <x v="2"/>
    <x v="0"/>
    <x v="9"/>
    <x v="82"/>
    <x v="114"/>
    <n v="0"/>
  </r>
  <r>
    <s v="201007"/>
    <x v="3"/>
    <x v="1"/>
    <x v="9"/>
    <x v="82"/>
    <x v="115"/>
    <n v="376.52"/>
  </r>
  <r>
    <s v="201106"/>
    <x v="10"/>
    <x v="2"/>
    <x v="9"/>
    <x v="82"/>
    <x v="115"/>
    <n v="0"/>
  </r>
  <r>
    <s v="201002"/>
    <x v="5"/>
    <x v="1"/>
    <x v="9"/>
    <x v="82"/>
    <x v="115"/>
    <n v="32.090000000000003"/>
  </r>
  <r>
    <s v="201205"/>
    <x v="0"/>
    <x v="3"/>
    <x v="9"/>
    <x v="82"/>
    <x v="115"/>
    <n v="114.24000000000001"/>
  </r>
  <r>
    <s v="200909"/>
    <x v="1"/>
    <x v="0"/>
    <x v="9"/>
    <x v="82"/>
    <x v="115"/>
    <n v="549.02"/>
  </r>
  <r>
    <s v="201103"/>
    <x v="8"/>
    <x v="2"/>
    <x v="9"/>
    <x v="82"/>
    <x v="115"/>
    <n v="43.12"/>
  </r>
  <r>
    <s v="201102"/>
    <x v="5"/>
    <x v="2"/>
    <x v="9"/>
    <x v="82"/>
    <x v="115"/>
    <n v="0"/>
  </r>
  <r>
    <s v="200909"/>
    <x v="1"/>
    <x v="0"/>
    <x v="9"/>
    <x v="82"/>
    <x v="34"/>
    <n v="400.12"/>
  </r>
  <r>
    <s v="200910"/>
    <x v="9"/>
    <x v="0"/>
    <x v="9"/>
    <x v="82"/>
    <x v="34"/>
    <n v="0"/>
  </r>
  <r>
    <s v="201202"/>
    <x v="5"/>
    <x v="3"/>
    <x v="9"/>
    <x v="82"/>
    <x v="34"/>
    <n v="0"/>
  </r>
  <r>
    <s v="201011"/>
    <x v="2"/>
    <x v="1"/>
    <x v="9"/>
    <x v="82"/>
    <x v="34"/>
    <n v="2052.87"/>
  </r>
  <r>
    <s v="200903"/>
    <x v="8"/>
    <x v="0"/>
    <x v="9"/>
    <x v="82"/>
    <x v="34"/>
    <n v="0"/>
  </r>
  <r>
    <s v="201102"/>
    <x v="5"/>
    <x v="2"/>
    <x v="9"/>
    <x v="82"/>
    <x v="67"/>
    <n v="161.43"/>
  </r>
  <r>
    <s v="201011"/>
    <x v="2"/>
    <x v="1"/>
    <x v="9"/>
    <x v="82"/>
    <x v="67"/>
    <n v="3423.2200000000003"/>
  </r>
  <r>
    <s v="200906"/>
    <x v="10"/>
    <x v="0"/>
    <x v="9"/>
    <x v="82"/>
    <x v="67"/>
    <n v="2221.96"/>
  </r>
  <r>
    <s v="200903"/>
    <x v="8"/>
    <x v="0"/>
    <x v="9"/>
    <x v="82"/>
    <x v="67"/>
    <n v="893.04"/>
  </r>
  <r>
    <s v="201106"/>
    <x v="10"/>
    <x v="2"/>
    <x v="9"/>
    <x v="82"/>
    <x v="67"/>
    <n v="3107.25"/>
  </r>
  <r>
    <s v="201003"/>
    <x v="8"/>
    <x v="1"/>
    <x v="9"/>
    <x v="82"/>
    <x v="67"/>
    <n v="2646.87"/>
  </r>
  <r>
    <s v="201202"/>
    <x v="5"/>
    <x v="3"/>
    <x v="9"/>
    <x v="82"/>
    <x v="67"/>
    <n v="330.08"/>
  </r>
  <r>
    <s v="201007"/>
    <x v="3"/>
    <x v="1"/>
    <x v="9"/>
    <x v="82"/>
    <x v="69"/>
    <n v="2805.75"/>
  </r>
  <r>
    <s v="201104"/>
    <x v="4"/>
    <x v="2"/>
    <x v="9"/>
    <x v="82"/>
    <x v="69"/>
    <n v="3121.2400000000002"/>
  </r>
  <r>
    <s v="201003"/>
    <x v="8"/>
    <x v="1"/>
    <x v="9"/>
    <x v="82"/>
    <x v="69"/>
    <n v="1514.6100000000001"/>
  </r>
  <r>
    <s v="201204"/>
    <x v="4"/>
    <x v="3"/>
    <x v="9"/>
    <x v="82"/>
    <x v="118"/>
    <n v="71.16"/>
  </r>
  <r>
    <s v="201010"/>
    <x v="9"/>
    <x v="1"/>
    <x v="9"/>
    <x v="82"/>
    <x v="118"/>
    <n v="319.14"/>
  </r>
  <r>
    <s v="201012"/>
    <x v="7"/>
    <x v="1"/>
    <x v="9"/>
    <x v="82"/>
    <x v="118"/>
    <n v="4536.75"/>
  </r>
  <r>
    <s v="201111"/>
    <x v="2"/>
    <x v="2"/>
    <x v="9"/>
    <x v="82"/>
    <x v="118"/>
    <n v="0"/>
  </r>
  <r>
    <s v="201007"/>
    <x v="3"/>
    <x v="1"/>
    <x v="9"/>
    <x v="82"/>
    <x v="118"/>
    <n v="763.92"/>
  </r>
  <r>
    <s v="201010"/>
    <x v="9"/>
    <x v="1"/>
    <x v="9"/>
    <x v="82"/>
    <x v="58"/>
    <n v="0"/>
  </r>
  <r>
    <s v="201104"/>
    <x v="4"/>
    <x v="2"/>
    <x v="9"/>
    <x v="82"/>
    <x v="58"/>
    <n v="0"/>
  </r>
  <r>
    <s v="201102"/>
    <x v="5"/>
    <x v="2"/>
    <x v="9"/>
    <x v="82"/>
    <x v="58"/>
    <n v="0"/>
  </r>
  <r>
    <s v="200905"/>
    <x v="0"/>
    <x v="0"/>
    <x v="9"/>
    <x v="82"/>
    <x v="58"/>
    <n v="145.54"/>
  </r>
  <r>
    <s v="201009"/>
    <x v="1"/>
    <x v="1"/>
    <x v="9"/>
    <x v="82"/>
    <x v="58"/>
    <n v="0"/>
  </r>
  <r>
    <s v="201002"/>
    <x v="5"/>
    <x v="1"/>
    <x v="9"/>
    <x v="82"/>
    <x v="89"/>
    <n v="52.22"/>
  </r>
  <r>
    <s v="201011"/>
    <x v="2"/>
    <x v="1"/>
    <x v="9"/>
    <x v="82"/>
    <x v="89"/>
    <n v="0"/>
  </r>
  <r>
    <s v="201009"/>
    <x v="1"/>
    <x v="1"/>
    <x v="9"/>
    <x v="82"/>
    <x v="76"/>
    <n v="0"/>
  </r>
  <r>
    <s v="200910"/>
    <x v="9"/>
    <x v="0"/>
    <x v="9"/>
    <x v="82"/>
    <x v="76"/>
    <n v="225.18"/>
  </r>
  <r>
    <s v="201110"/>
    <x v="9"/>
    <x v="2"/>
    <x v="9"/>
    <x v="82"/>
    <x v="76"/>
    <n v="278.25"/>
  </r>
  <r>
    <s v="201111"/>
    <x v="2"/>
    <x v="2"/>
    <x v="9"/>
    <x v="82"/>
    <x v="76"/>
    <n v="123.12"/>
  </r>
  <r>
    <s v="200911"/>
    <x v="2"/>
    <x v="0"/>
    <x v="9"/>
    <x v="82"/>
    <x v="76"/>
    <n v="3787.27"/>
  </r>
  <r>
    <s v="200908"/>
    <x v="11"/>
    <x v="0"/>
    <x v="9"/>
    <x v="82"/>
    <x v="76"/>
    <n v="1137.3900000000001"/>
  </r>
  <r>
    <s v="201104"/>
    <x v="4"/>
    <x v="2"/>
    <x v="9"/>
    <x v="82"/>
    <x v="23"/>
    <n v="11.13"/>
  </r>
  <r>
    <s v="201112"/>
    <x v="7"/>
    <x v="2"/>
    <x v="9"/>
    <x v="82"/>
    <x v="23"/>
    <n v="22.26"/>
  </r>
  <r>
    <s v="200902"/>
    <x v="5"/>
    <x v="0"/>
    <x v="9"/>
    <x v="82"/>
    <x v="23"/>
    <n v="222.81"/>
  </r>
  <r>
    <s v="201009"/>
    <x v="1"/>
    <x v="1"/>
    <x v="9"/>
    <x v="82"/>
    <x v="78"/>
    <n v="458.72"/>
  </r>
  <r>
    <s v="200911"/>
    <x v="2"/>
    <x v="0"/>
    <x v="9"/>
    <x v="82"/>
    <x v="78"/>
    <n v="0"/>
  </r>
  <r>
    <s v="201109"/>
    <x v="1"/>
    <x v="2"/>
    <x v="9"/>
    <x v="82"/>
    <x v="78"/>
    <n v="2007.06"/>
  </r>
  <r>
    <s v="201111"/>
    <x v="2"/>
    <x v="2"/>
    <x v="9"/>
    <x v="82"/>
    <x v="78"/>
    <n v="0"/>
  </r>
  <r>
    <s v="200903"/>
    <x v="8"/>
    <x v="0"/>
    <x v="9"/>
    <x v="82"/>
    <x v="54"/>
    <n v="991.21"/>
  </r>
  <r>
    <s v="201008"/>
    <x v="11"/>
    <x v="1"/>
    <x v="9"/>
    <x v="82"/>
    <x v="54"/>
    <n v="17191.03"/>
  </r>
  <r>
    <s v="201104"/>
    <x v="4"/>
    <x v="2"/>
    <x v="9"/>
    <x v="82"/>
    <x v="54"/>
    <n v="2654.14"/>
  </r>
  <r>
    <s v="201012"/>
    <x v="7"/>
    <x v="1"/>
    <x v="9"/>
    <x v="82"/>
    <x v="54"/>
    <n v="-7614.57"/>
  </r>
  <r>
    <s v="201103"/>
    <x v="8"/>
    <x v="2"/>
    <x v="9"/>
    <x v="82"/>
    <x v="54"/>
    <n v="2810.35"/>
  </r>
  <r>
    <s v="201001"/>
    <x v="6"/>
    <x v="1"/>
    <x v="9"/>
    <x v="82"/>
    <x v="54"/>
    <n v="18219.080000000002"/>
  </r>
  <r>
    <s v="200903"/>
    <x v="8"/>
    <x v="0"/>
    <x v="9"/>
    <x v="82"/>
    <x v="84"/>
    <n v="0"/>
  </r>
  <r>
    <s v="200910"/>
    <x v="9"/>
    <x v="0"/>
    <x v="9"/>
    <x v="82"/>
    <x v="84"/>
    <n v="0"/>
  </r>
  <r>
    <s v="200911"/>
    <x v="2"/>
    <x v="0"/>
    <x v="9"/>
    <x v="82"/>
    <x v="84"/>
    <n v="0"/>
  </r>
  <r>
    <s v="200909"/>
    <x v="1"/>
    <x v="0"/>
    <x v="9"/>
    <x v="82"/>
    <x v="9"/>
    <n v="711.95"/>
  </r>
  <r>
    <s v="201008"/>
    <x v="11"/>
    <x v="1"/>
    <x v="9"/>
    <x v="82"/>
    <x v="9"/>
    <n v="540.83000000000004"/>
  </r>
  <r>
    <s v="201110"/>
    <x v="9"/>
    <x v="2"/>
    <x v="9"/>
    <x v="82"/>
    <x v="43"/>
    <n v="0"/>
  </r>
  <r>
    <s v="201105"/>
    <x v="0"/>
    <x v="2"/>
    <x v="9"/>
    <x v="82"/>
    <x v="43"/>
    <n v="0"/>
  </r>
  <r>
    <s v="200904"/>
    <x v="4"/>
    <x v="0"/>
    <x v="9"/>
    <x v="82"/>
    <x v="11"/>
    <n v="537.64"/>
  </r>
  <r>
    <s v="200902"/>
    <x v="5"/>
    <x v="0"/>
    <x v="9"/>
    <x v="82"/>
    <x v="11"/>
    <n v="-658.87"/>
  </r>
  <r>
    <s v="201101"/>
    <x v="6"/>
    <x v="2"/>
    <x v="9"/>
    <x v="82"/>
    <x v="11"/>
    <n v="956.12"/>
  </r>
  <r>
    <s v="201001"/>
    <x v="6"/>
    <x v="1"/>
    <x v="9"/>
    <x v="82"/>
    <x v="11"/>
    <n v="5406.54"/>
  </r>
  <r>
    <s v="201202"/>
    <x v="5"/>
    <x v="3"/>
    <x v="9"/>
    <x v="82"/>
    <x v="11"/>
    <n v="5740.14"/>
  </r>
  <r>
    <s v="200902"/>
    <x v="5"/>
    <x v="0"/>
    <x v="9"/>
    <x v="82"/>
    <x v="12"/>
    <n v="216.4"/>
  </r>
  <r>
    <s v="201011"/>
    <x v="2"/>
    <x v="1"/>
    <x v="9"/>
    <x v="82"/>
    <x v="12"/>
    <n v="4470.8"/>
  </r>
  <r>
    <s v="201101"/>
    <x v="6"/>
    <x v="2"/>
    <x v="9"/>
    <x v="82"/>
    <x v="12"/>
    <n v="547.20000000000005"/>
  </r>
  <r>
    <s v="201106"/>
    <x v="10"/>
    <x v="2"/>
    <x v="9"/>
    <x v="82"/>
    <x v="12"/>
    <n v="5981.6500000000005"/>
  </r>
  <r>
    <s v="200904"/>
    <x v="4"/>
    <x v="0"/>
    <x v="9"/>
    <x v="82"/>
    <x v="12"/>
    <n v="838.5"/>
  </r>
  <r>
    <s v="201112"/>
    <x v="7"/>
    <x v="2"/>
    <x v="9"/>
    <x v="82"/>
    <x v="12"/>
    <n v="1876.2"/>
  </r>
  <r>
    <s v="201105"/>
    <x v="0"/>
    <x v="2"/>
    <x v="9"/>
    <x v="82"/>
    <x v="13"/>
    <n v="1673.97"/>
  </r>
  <r>
    <s v="201103"/>
    <x v="8"/>
    <x v="2"/>
    <x v="9"/>
    <x v="82"/>
    <x v="13"/>
    <n v="2427.6799999999998"/>
  </r>
  <r>
    <s v="200903"/>
    <x v="8"/>
    <x v="0"/>
    <x v="9"/>
    <x v="82"/>
    <x v="66"/>
    <n v="419.56"/>
  </r>
  <r>
    <s v="200910"/>
    <x v="9"/>
    <x v="0"/>
    <x v="9"/>
    <x v="82"/>
    <x v="66"/>
    <n v="0"/>
  </r>
  <r>
    <s v="200909"/>
    <x v="1"/>
    <x v="0"/>
    <x v="9"/>
    <x v="82"/>
    <x v="66"/>
    <n v="0"/>
  </r>
  <r>
    <s v="200904"/>
    <x v="4"/>
    <x v="0"/>
    <x v="9"/>
    <x v="82"/>
    <x v="66"/>
    <n v="0"/>
  </r>
  <r>
    <s v="201106"/>
    <x v="10"/>
    <x v="2"/>
    <x v="9"/>
    <x v="82"/>
    <x v="113"/>
    <n v="1039.92"/>
  </r>
  <r>
    <s v="201012"/>
    <x v="7"/>
    <x v="1"/>
    <x v="9"/>
    <x v="82"/>
    <x v="113"/>
    <n v="244.9"/>
  </r>
  <r>
    <s v="201105"/>
    <x v="0"/>
    <x v="2"/>
    <x v="9"/>
    <x v="82"/>
    <x v="113"/>
    <n v="1658.76"/>
  </r>
  <r>
    <s v="201110"/>
    <x v="9"/>
    <x v="2"/>
    <x v="9"/>
    <x v="82"/>
    <x v="113"/>
    <n v="0"/>
  </r>
  <r>
    <s v="201006"/>
    <x v="10"/>
    <x v="1"/>
    <x v="9"/>
    <x v="82"/>
    <x v="113"/>
    <n v="0"/>
  </r>
  <r>
    <s v="201112"/>
    <x v="7"/>
    <x v="2"/>
    <x v="9"/>
    <x v="82"/>
    <x v="113"/>
    <n v="1958.0900000000001"/>
  </r>
  <r>
    <s v="200907"/>
    <x v="3"/>
    <x v="0"/>
    <x v="9"/>
    <x v="82"/>
    <x v="113"/>
    <n v="0"/>
  </r>
  <r>
    <s v="200912"/>
    <x v="7"/>
    <x v="0"/>
    <x v="9"/>
    <x v="82"/>
    <x v="114"/>
    <n v="0"/>
  </r>
  <r>
    <s v="200910"/>
    <x v="9"/>
    <x v="0"/>
    <x v="9"/>
    <x v="82"/>
    <x v="114"/>
    <n v="0"/>
  </r>
  <r>
    <s v="201104"/>
    <x v="4"/>
    <x v="2"/>
    <x v="9"/>
    <x v="82"/>
    <x v="115"/>
    <n v="268.73"/>
  </r>
  <r>
    <s v="200908"/>
    <x v="11"/>
    <x v="0"/>
    <x v="9"/>
    <x v="82"/>
    <x v="115"/>
    <n v="1704.18"/>
  </r>
  <r>
    <s v="200904"/>
    <x v="4"/>
    <x v="0"/>
    <x v="9"/>
    <x v="82"/>
    <x v="115"/>
    <n v="48.56"/>
  </r>
  <r>
    <s v="200903"/>
    <x v="8"/>
    <x v="0"/>
    <x v="9"/>
    <x v="82"/>
    <x v="115"/>
    <n v="238.9"/>
  </r>
  <r>
    <s v="201110"/>
    <x v="9"/>
    <x v="2"/>
    <x v="9"/>
    <x v="82"/>
    <x v="115"/>
    <n v="68.42"/>
  </r>
  <r>
    <s v="201109"/>
    <x v="1"/>
    <x v="2"/>
    <x v="9"/>
    <x v="82"/>
    <x v="115"/>
    <n v="369.69"/>
  </r>
  <r>
    <s v="201011"/>
    <x v="2"/>
    <x v="1"/>
    <x v="9"/>
    <x v="82"/>
    <x v="115"/>
    <n v="0"/>
  </r>
  <r>
    <s v="201003"/>
    <x v="8"/>
    <x v="1"/>
    <x v="9"/>
    <x v="82"/>
    <x v="34"/>
    <n v="0"/>
  </r>
  <r>
    <s v="201110"/>
    <x v="9"/>
    <x v="2"/>
    <x v="9"/>
    <x v="82"/>
    <x v="34"/>
    <n v="0"/>
  </r>
  <r>
    <s v="201109"/>
    <x v="1"/>
    <x v="2"/>
    <x v="9"/>
    <x v="82"/>
    <x v="67"/>
    <n v="1967.16"/>
  </r>
  <r>
    <s v="200901"/>
    <x v="6"/>
    <x v="0"/>
    <x v="9"/>
    <x v="82"/>
    <x v="67"/>
    <n v="1505.56"/>
  </r>
  <r>
    <s v="200905"/>
    <x v="0"/>
    <x v="0"/>
    <x v="9"/>
    <x v="82"/>
    <x v="67"/>
    <n v="4348.1099999999997"/>
  </r>
  <r>
    <s v="201005"/>
    <x v="0"/>
    <x v="1"/>
    <x v="9"/>
    <x v="82"/>
    <x v="67"/>
    <n v="523.86"/>
  </r>
  <r>
    <s v="201202"/>
    <x v="5"/>
    <x v="3"/>
    <x v="9"/>
    <x v="82"/>
    <x v="69"/>
    <n v="430.34000000000003"/>
  </r>
  <r>
    <s v="201201"/>
    <x v="6"/>
    <x v="3"/>
    <x v="9"/>
    <x v="82"/>
    <x v="69"/>
    <n v="165.04"/>
  </r>
  <r>
    <s v="201010"/>
    <x v="9"/>
    <x v="1"/>
    <x v="9"/>
    <x v="82"/>
    <x v="69"/>
    <n v="1333.55"/>
  </r>
  <r>
    <s v="201009"/>
    <x v="1"/>
    <x v="1"/>
    <x v="9"/>
    <x v="82"/>
    <x v="69"/>
    <n v="2438.1"/>
  </r>
  <r>
    <s v="200911"/>
    <x v="2"/>
    <x v="0"/>
    <x v="9"/>
    <x v="82"/>
    <x v="118"/>
    <n v="266.82"/>
  </r>
  <r>
    <s v="201011"/>
    <x v="2"/>
    <x v="1"/>
    <x v="9"/>
    <x v="82"/>
    <x v="118"/>
    <n v="793.80000000000007"/>
  </r>
  <r>
    <s v="200910"/>
    <x v="9"/>
    <x v="0"/>
    <x v="9"/>
    <x v="82"/>
    <x v="118"/>
    <n v="25.23"/>
  </r>
  <r>
    <s v="200903"/>
    <x v="8"/>
    <x v="0"/>
    <x v="9"/>
    <x v="82"/>
    <x v="118"/>
    <n v="0"/>
  </r>
  <r>
    <s v="201203"/>
    <x v="8"/>
    <x v="3"/>
    <x v="9"/>
    <x v="82"/>
    <x v="58"/>
    <n v="399.15000000000003"/>
  </r>
  <r>
    <s v="200906"/>
    <x v="10"/>
    <x v="0"/>
    <x v="9"/>
    <x v="82"/>
    <x v="58"/>
    <n v="267.89"/>
  </r>
  <r>
    <s v="201009"/>
    <x v="1"/>
    <x v="1"/>
    <x v="9"/>
    <x v="82"/>
    <x v="89"/>
    <n v="0"/>
  </r>
  <r>
    <s v="201107"/>
    <x v="3"/>
    <x v="2"/>
    <x v="9"/>
    <x v="82"/>
    <x v="76"/>
    <n v="0"/>
  </r>
  <r>
    <s v="201008"/>
    <x v="11"/>
    <x v="1"/>
    <x v="9"/>
    <x v="82"/>
    <x v="76"/>
    <n v="0"/>
  </r>
  <r>
    <s v="200906"/>
    <x v="10"/>
    <x v="0"/>
    <x v="9"/>
    <x v="82"/>
    <x v="76"/>
    <n v="73.38"/>
  </r>
  <r>
    <s v="200905"/>
    <x v="0"/>
    <x v="0"/>
    <x v="9"/>
    <x v="82"/>
    <x v="76"/>
    <n v="0"/>
  </r>
  <r>
    <s v="201003"/>
    <x v="8"/>
    <x v="1"/>
    <x v="9"/>
    <x v="82"/>
    <x v="76"/>
    <n v="369.34000000000003"/>
  </r>
  <r>
    <s v="201002"/>
    <x v="5"/>
    <x v="1"/>
    <x v="9"/>
    <x v="82"/>
    <x v="23"/>
    <n v="11.13"/>
  </r>
  <r>
    <s v="200901"/>
    <x v="6"/>
    <x v="0"/>
    <x v="9"/>
    <x v="82"/>
    <x v="23"/>
    <n v="363.93"/>
  </r>
  <r>
    <s v="201102"/>
    <x v="5"/>
    <x v="2"/>
    <x v="9"/>
    <x v="82"/>
    <x v="23"/>
    <n v="11.13"/>
  </r>
  <r>
    <s v="201204"/>
    <x v="4"/>
    <x v="3"/>
    <x v="9"/>
    <x v="82"/>
    <x v="23"/>
    <n v="11.13"/>
  </r>
  <r>
    <s v="201007"/>
    <x v="3"/>
    <x v="1"/>
    <x v="9"/>
    <x v="82"/>
    <x v="23"/>
    <n v="11.13"/>
  </r>
  <r>
    <s v="201106"/>
    <x v="10"/>
    <x v="2"/>
    <x v="9"/>
    <x v="82"/>
    <x v="23"/>
    <n v="11.13"/>
  </r>
  <r>
    <s v="201001"/>
    <x v="6"/>
    <x v="1"/>
    <x v="9"/>
    <x v="82"/>
    <x v="23"/>
    <n v="157.89000000000001"/>
  </r>
  <r>
    <s v="201008"/>
    <x v="11"/>
    <x v="1"/>
    <x v="9"/>
    <x v="82"/>
    <x v="78"/>
    <n v="0"/>
  </r>
  <r>
    <s v="201105"/>
    <x v="0"/>
    <x v="2"/>
    <x v="9"/>
    <x v="82"/>
    <x v="54"/>
    <n v="3720.13"/>
  </r>
  <r>
    <s v="200904"/>
    <x v="4"/>
    <x v="0"/>
    <x v="9"/>
    <x v="82"/>
    <x v="54"/>
    <n v="2082.2600000000002"/>
  </r>
  <r>
    <s v="200905"/>
    <x v="0"/>
    <x v="0"/>
    <x v="9"/>
    <x v="82"/>
    <x v="54"/>
    <n v="3768.53"/>
  </r>
  <r>
    <s v="201202"/>
    <x v="5"/>
    <x v="3"/>
    <x v="9"/>
    <x v="82"/>
    <x v="54"/>
    <n v="2107.85"/>
  </r>
  <r>
    <s v="201108"/>
    <x v="11"/>
    <x v="2"/>
    <x v="9"/>
    <x v="82"/>
    <x v="54"/>
    <n v="4002.56"/>
  </r>
  <r>
    <s v="201107"/>
    <x v="3"/>
    <x v="2"/>
    <x v="9"/>
    <x v="82"/>
    <x v="54"/>
    <n v="2391.2800000000002"/>
  </r>
  <r>
    <s v="201112"/>
    <x v="7"/>
    <x v="2"/>
    <x v="9"/>
    <x v="82"/>
    <x v="54"/>
    <n v="4014.3"/>
  </r>
  <r>
    <s v="200908"/>
    <x v="11"/>
    <x v="0"/>
    <x v="9"/>
    <x v="82"/>
    <x v="84"/>
    <n v="48.44"/>
  </r>
  <r>
    <s v="200909"/>
    <x v="1"/>
    <x v="0"/>
    <x v="9"/>
    <x v="82"/>
    <x v="84"/>
    <n v="0"/>
  </r>
  <r>
    <s v="200906"/>
    <x v="10"/>
    <x v="0"/>
    <x v="9"/>
    <x v="82"/>
    <x v="84"/>
    <n v="1233.17"/>
  </r>
  <r>
    <s v="201011"/>
    <x v="2"/>
    <x v="1"/>
    <x v="9"/>
    <x v="82"/>
    <x v="84"/>
    <n v="185.15"/>
  </r>
  <r>
    <s v="201002"/>
    <x v="5"/>
    <x v="1"/>
    <x v="9"/>
    <x v="82"/>
    <x v="9"/>
    <n v="126.66"/>
  </r>
  <r>
    <s v="201106"/>
    <x v="10"/>
    <x v="2"/>
    <x v="9"/>
    <x v="82"/>
    <x v="9"/>
    <n v="686.39"/>
  </r>
  <r>
    <s v="200903"/>
    <x v="8"/>
    <x v="0"/>
    <x v="9"/>
    <x v="82"/>
    <x v="9"/>
    <n v="709.51"/>
  </r>
  <r>
    <s v="201204"/>
    <x v="4"/>
    <x v="3"/>
    <x v="9"/>
    <x v="82"/>
    <x v="9"/>
    <n v="932.22"/>
  </r>
  <r>
    <s v="201107"/>
    <x v="3"/>
    <x v="2"/>
    <x v="9"/>
    <x v="82"/>
    <x v="43"/>
    <n v="0"/>
  </r>
  <r>
    <s v="201103"/>
    <x v="8"/>
    <x v="2"/>
    <x v="9"/>
    <x v="82"/>
    <x v="43"/>
    <n v="-19198.14"/>
  </r>
  <r>
    <s v="200906"/>
    <x v="10"/>
    <x v="0"/>
    <x v="9"/>
    <x v="82"/>
    <x v="11"/>
    <n v="9561.99"/>
  </r>
  <r>
    <s v="201005"/>
    <x v="0"/>
    <x v="1"/>
    <x v="9"/>
    <x v="82"/>
    <x v="11"/>
    <n v="7059.1"/>
  </r>
  <r>
    <s v="200908"/>
    <x v="11"/>
    <x v="0"/>
    <x v="9"/>
    <x v="82"/>
    <x v="11"/>
    <n v="11334.34"/>
  </r>
  <r>
    <s v="201003"/>
    <x v="8"/>
    <x v="1"/>
    <x v="9"/>
    <x v="82"/>
    <x v="11"/>
    <n v="7690.55"/>
  </r>
  <r>
    <s v="201111"/>
    <x v="2"/>
    <x v="2"/>
    <x v="9"/>
    <x v="82"/>
    <x v="12"/>
    <n v="1373.8500000000001"/>
  </r>
  <r>
    <s v="200902"/>
    <x v="5"/>
    <x v="0"/>
    <x v="9"/>
    <x v="82"/>
    <x v="13"/>
    <n v="-1171.42"/>
  </r>
  <r>
    <s v="200909"/>
    <x v="1"/>
    <x v="0"/>
    <x v="9"/>
    <x v="82"/>
    <x v="13"/>
    <n v="1083.8"/>
  </r>
  <r>
    <s v="200906"/>
    <x v="10"/>
    <x v="0"/>
    <x v="9"/>
    <x v="82"/>
    <x v="13"/>
    <n v="1946.6100000000001"/>
  </r>
  <r>
    <s v="201109"/>
    <x v="1"/>
    <x v="2"/>
    <x v="9"/>
    <x v="82"/>
    <x v="13"/>
    <n v="-2540.88"/>
  </r>
  <r>
    <s v="201102"/>
    <x v="5"/>
    <x v="2"/>
    <x v="9"/>
    <x v="82"/>
    <x v="13"/>
    <n v="-447.42"/>
  </r>
  <r>
    <s v="201007"/>
    <x v="3"/>
    <x v="1"/>
    <x v="9"/>
    <x v="82"/>
    <x v="13"/>
    <n v="-3641.42"/>
  </r>
  <r>
    <s v="201001"/>
    <x v="6"/>
    <x v="1"/>
    <x v="9"/>
    <x v="82"/>
    <x v="13"/>
    <n v="949.96"/>
  </r>
  <r>
    <s v="200907"/>
    <x v="3"/>
    <x v="0"/>
    <x v="9"/>
    <x v="82"/>
    <x v="66"/>
    <n v="0"/>
  </r>
  <r>
    <s v="200906"/>
    <x v="10"/>
    <x v="0"/>
    <x v="9"/>
    <x v="82"/>
    <x v="66"/>
    <n v="0"/>
  </r>
  <r>
    <s v="201002"/>
    <x v="5"/>
    <x v="1"/>
    <x v="9"/>
    <x v="82"/>
    <x v="113"/>
    <n v="0"/>
  </r>
  <r>
    <s v="201101"/>
    <x v="6"/>
    <x v="2"/>
    <x v="9"/>
    <x v="82"/>
    <x v="113"/>
    <n v="0"/>
  </r>
  <r>
    <s v="200905"/>
    <x v="0"/>
    <x v="0"/>
    <x v="9"/>
    <x v="82"/>
    <x v="113"/>
    <n v="0"/>
  </r>
  <r>
    <s v="200912"/>
    <x v="7"/>
    <x v="0"/>
    <x v="9"/>
    <x v="82"/>
    <x v="113"/>
    <n v="0"/>
  </r>
  <r>
    <s v="201110"/>
    <x v="9"/>
    <x v="2"/>
    <x v="9"/>
    <x v="82"/>
    <x v="114"/>
    <n v="0"/>
  </r>
  <r>
    <s v="201205"/>
    <x v="0"/>
    <x v="3"/>
    <x v="9"/>
    <x v="82"/>
    <x v="114"/>
    <n v="65.39"/>
  </r>
  <r>
    <s v="201111"/>
    <x v="2"/>
    <x v="2"/>
    <x v="9"/>
    <x v="82"/>
    <x v="114"/>
    <n v="0"/>
  </r>
  <r>
    <s v="201204"/>
    <x v="4"/>
    <x v="3"/>
    <x v="9"/>
    <x v="82"/>
    <x v="114"/>
    <n v="0"/>
  </r>
  <r>
    <s v="201204"/>
    <x v="4"/>
    <x v="3"/>
    <x v="9"/>
    <x v="82"/>
    <x v="115"/>
    <n v="50.58"/>
  </r>
  <r>
    <s v="201201"/>
    <x v="6"/>
    <x v="3"/>
    <x v="9"/>
    <x v="82"/>
    <x v="115"/>
    <n v="65.48"/>
  </r>
  <r>
    <s v="201108"/>
    <x v="11"/>
    <x v="2"/>
    <x v="9"/>
    <x v="82"/>
    <x v="115"/>
    <n v="0"/>
  </r>
  <r>
    <s v="201012"/>
    <x v="7"/>
    <x v="1"/>
    <x v="9"/>
    <x v="82"/>
    <x v="115"/>
    <n v="0"/>
  </r>
  <r>
    <s v="201104"/>
    <x v="4"/>
    <x v="2"/>
    <x v="9"/>
    <x v="82"/>
    <x v="34"/>
    <n v="0"/>
  </r>
  <r>
    <s v="201111"/>
    <x v="2"/>
    <x v="2"/>
    <x v="9"/>
    <x v="82"/>
    <x v="34"/>
    <n v="0"/>
  </r>
  <r>
    <s v="200902"/>
    <x v="5"/>
    <x v="0"/>
    <x v="9"/>
    <x v="82"/>
    <x v="34"/>
    <n v="0"/>
  </r>
  <r>
    <s v="201007"/>
    <x v="3"/>
    <x v="1"/>
    <x v="9"/>
    <x v="82"/>
    <x v="34"/>
    <n v="0"/>
  </r>
  <r>
    <s v="200912"/>
    <x v="7"/>
    <x v="0"/>
    <x v="9"/>
    <x v="82"/>
    <x v="67"/>
    <n v="2032.3600000000001"/>
  </r>
  <r>
    <s v="200910"/>
    <x v="9"/>
    <x v="0"/>
    <x v="9"/>
    <x v="82"/>
    <x v="67"/>
    <n v="4008.23"/>
  </r>
  <r>
    <s v="201105"/>
    <x v="0"/>
    <x v="2"/>
    <x v="9"/>
    <x v="82"/>
    <x v="67"/>
    <n v="1085.06"/>
  </r>
  <r>
    <s v="201010"/>
    <x v="9"/>
    <x v="1"/>
    <x v="9"/>
    <x v="82"/>
    <x v="67"/>
    <n v="3393.9700000000003"/>
  </r>
  <r>
    <s v="201006"/>
    <x v="10"/>
    <x v="1"/>
    <x v="9"/>
    <x v="82"/>
    <x v="69"/>
    <n v="11372.960000000001"/>
  </r>
  <r>
    <s v="201004"/>
    <x v="4"/>
    <x v="1"/>
    <x v="9"/>
    <x v="82"/>
    <x v="69"/>
    <n v="2094.9"/>
  </r>
  <r>
    <s v="201205"/>
    <x v="0"/>
    <x v="3"/>
    <x v="9"/>
    <x v="82"/>
    <x v="69"/>
    <n v="2625.64"/>
  </r>
  <r>
    <s v="201008"/>
    <x v="11"/>
    <x v="1"/>
    <x v="9"/>
    <x v="82"/>
    <x v="118"/>
    <n v="197.27"/>
  </r>
  <r>
    <s v="201103"/>
    <x v="8"/>
    <x v="2"/>
    <x v="9"/>
    <x v="82"/>
    <x v="118"/>
    <n v="0"/>
  </r>
  <r>
    <s v="201106"/>
    <x v="10"/>
    <x v="2"/>
    <x v="9"/>
    <x v="82"/>
    <x v="118"/>
    <n v="773.89"/>
  </r>
  <r>
    <s v="200901"/>
    <x v="6"/>
    <x v="0"/>
    <x v="9"/>
    <x v="82"/>
    <x v="118"/>
    <n v="0"/>
  </r>
  <r>
    <s v="201005"/>
    <x v="0"/>
    <x v="1"/>
    <x v="9"/>
    <x v="82"/>
    <x v="118"/>
    <n v="0"/>
  </r>
  <r>
    <s v="201009"/>
    <x v="1"/>
    <x v="1"/>
    <x v="9"/>
    <x v="82"/>
    <x v="118"/>
    <n v="68.2"/>
  </r>
  <r>
    <s v="201012"/>
    <x v="7"/>
    <x v="1"/>
    <x v="9"/>
    <x v="82"/>
    <x v="58"/>
    <n v="0"/>
  </r>
  <r>
    <s v="201109"/>
    <x v="1"/>
    <x v="2"/>
    <x v="9"/>
    <x v="82"/>
    <x v="58"/>
    <n v="130.96"/>
  </r>
  <r>
    <s v="200904"/>
    <x v="4"/>
    <x v="0"/>
    <x v="9"/>
    <x v="82"/>
    <x v="58"/>
    <n v="281.01"/>
  </r>
  <r>
    <s v="201003"/>
    <x v="8"/>
    <x v="1"/>
    <x v="9"/>
    <x v="82"/>
    <x v="58"/>
    <n v="496.99"/>
  </r>
  <r>
    <s v="200912"/>
    <x v="7"/>
    <x v="0"/>
    <x v="9"/>
    <x v="82"/>
    <x v="58"/>
    <n v="969.56000000000006"/>
  </r>
  <r>
    <s v="201104"/>
    <x v="4"/>
    <x v="2"/>
    <x v="9"/>
    <x v="82"/>
    <x v="76"/>
    <n v="0"/>
  </r>
  <r>
    <s v="201007"/>
    <x v="3"/>
    <x v="1"/>
    <x v="9"/>
    <x v="82"/>
    <x v="76"/>
    <n v="0"/>
  </r>
  <r>
    <s v="201204"/>
    <x v="4"/>
    <x v="3"/>
    <x v="9"/>
    <x v="82"/>
    <x v="76"/>
    <n v="0"/>
  </r>
  <r>
    <s v="200905"/>
    <x v="0"/>
    <x v="0"/>
    <x v="9"/>
    <x v="82"/>
    <x v="23"/>
    <n v="368.33"/>
  </r>
  <r>
    <s v="201109"/>
    <x v="1"/>
    <x v="2"/>
    <x v="9"/>
    <x v="82"/>
    <x v="23"/>
    <n v="11.13"/>
  </r>
  <r>
    <s v="200908"/>
    <x v="11"/>
    <x v="0"/>
    <x v="9"/>
    <x v="82"/>
    <x v="23"/>
    <n v="11.13"/>
  </r>
  <r>
    <s v="201006"/>
    <x v="10"/>
    <x v="1"/>
    <x v="9"/>
    <x v="82"/>
    <x v="78"/>
    <n v="350.68"/>
  </r>
  <r>
    <s v="201011"/>
    <x v="2"/>
    <x v="1"/>
    <x v="9"/>
    <x v="82"/>
    <x v="78"/>
    <n v="129.5"/>
  </r>
  <r>
    <s v="201006"/>
    <x v="10"/>
    <x v="1"/>
    <x v="9"/>
    <x v="82"/>
    <x v="54"/>
    <n v="1936.8700000000001"/>
  </r>
  <r>
    <s v="200912"/>
    <x v="7"/>
    <x v="0"/>
    <x v="9"/>
    <x v="82"/>
    <x v="54"/>
    <n v="20598"/>
  </r>
  <r>
    <s v="201004"/>
    <x v="4"/>
    <x v="1"/>
    <x v="9"/>
    <x v="82"/>
    <x v="84"/>
    <n v="17.43"/>
  </r>
  <r>
    <s v="200912"/>
    <x v="7"/>
    <x v="0"/>
    <x v="9"/>
    <x v="82"/>
    <x v="84"/>
    <n v="0"/>
  </r>
  <r>
    <s v="201101"/>
    <x v="6"/>
    <x v="2"/>
    <x v="9"/>
    <x v="82"/>
    <x v="9"/>
    <n v="470.74"/>
  </r>
  <r>
    <s v="201201"/>
    <x v="6"/>
    <x v="3"/>
    <x v="9"/>
    <x v="82"/>
    <x v="9"/>
    <n v="259.47000000000003"/>
  </r>
  <r>
    <s v="201011"/>
    <x v="2"/>
    <x v="1"/>
    <x v="9"/>
    <x v="82"/>
    <x v="9"/>
    <n v="1593.02"/>
  </r>
  <r>
    <s v="201205"/>
    <x v="0"/>
    <x v="3"/>
    <x v="9"/>
    <x v="82"/>
    <x v="9"/>
    <n v="1551.63"/>
  </r>
  <r>
    <s v="201104"/>
    <x v="4"/>
    <x v="2"/>
    <x v="9"/>
    <x v="82"/>
    <x v="43"/>
    <n v="0"/>
  </r>
  <r>
    <s v="200909"/>
    <x v="1"/>
    <x v="0"/>
    <x v="9"/>
    <x v="82"/>
    <x v="11"/>
    <n v="8054.78"/>
  </r>
  <r>
    <s v="201109"/>
    <x v="1"/>
    <x v="2"/>
    <x v="9"/>
    <x v="82"/>
    <x v="11"/>
    <n v="9169.27"/>
  </r>
  <r>
    <s v="200907"/>
    <x v="3"/>
    <x v="0"/>
    <x v="9"/>
    <x v="82"/>
    <x v="11"/>
    <n v="1502.52"/>
  </r>
  <r>
    <s v="201203"/>
    <x v="8"/>
    <x v="3"/>
    <x v="9"/>
    <x v="82"/>
    <x v="11"/>
    <n v="5497.38"/>
  </r>
  <r>
    <s v="201105"/>
    <x v="0"/>
    <x v="2"/>
    <x v="9"/>
    <x v="82"/>
    <x v="11"/>
    <n v="8978.65"/>
  </r>
  <r>
    <s v="200905"/>
    <x v="0"/>
    <x v="0"/>
    <x v="9"/>
    <x v="82"/>
    <x v="11"/>
    <n v="11873.22"/>
  </r>
  <r>
    <s v="201003"/>
    <x v="8"/>
    <x v="1"/>
    <x v="9"/>
    <x v="82"/>
    <x v="12"/>
    <n v="2419.4"/>
  </r>
  <r>
    <s v="200907"/>
    <x v="3"/>
    <x v="0"/>
    <x v="9"/>
    <x v="82"/>
    <x v="12"/>
    <n v="4313.2"/>
  </r>
  <r>
    <s v="201201"/>
    <x v="6"/>
    <x v="3"/>
    <x v="9"/>
    <x v="82"/>
    <x v="12"/>
    <n v="949.75"/>
  </r>
  <r>
    <s v="200912"/>
    <x v="7"/>
    <x v="0"/>
    <x v="9"/>
    <x v="82"/>
    <x v="12"/>
    <n v="3993.5"/>
  </r>
  <r>
    <s v="201105"/>
    <x v="0"/>
    <x v="2"/>
    <x v="9"/>
    <x v="82"/>
    <x v="12"/>
    <n v="3226.2000000000003"/>
  </r>
  <r>
    <s v="201010"/>
    <x v="9"/>
    <x v="1"/>
    <x v="9"/>
    <x v="82"/>
    <x v="12"/>
    <n v="3627.2000000000003"/>
  </r>
  <r>
    <s v="201012"/>
    <x v="7"/>
    <x v="1"/>
    <x v="9"/>
    <x v="82"/>
    <x v="13"/>
    <n v="-2011.7"/>
  </r>
  <r>
    <s v="201201"/>
    <x v="6"/>
    <x v="3"/>
    <x v="9"/>
    <x v="82"/>
    <x v="13"/>
    <n v="-615.76"/>
  </r>
  <r>
    <s v="200901"/>
    <x v="6"/>
    <x v="0"/>
    <x v="9"/>
    <x v="82"/>
    <x v="13"/>
    <n v="-195.37"/>
  </r>
  <r>
    <s v="201107"/>
    <x v="3"/>
    <x v="2"/>
    <x v="9"/>
    <x v="82"/>
    <x v="13"/>
    <n v="-531.87"/>
  </r>
  <r>
    <s v="201111"/>
    <x v="2"/>
    <x v="2"/>
    <x v="9"/>
    <x v="82"/>
    <x v="13"/>
    <n v="-1608.8700000000001"/>
  </r>
  <r>
    <s v="200911"/>
    <x v="2"/>
    <x v="0"/>
    <x v="9"/>
    <x v="82"/>
    <x v="66"/>
    <n v="0"/>
  </r>
  <r>
    <s v="200905"/>
    <x v="0"/>
    <x v="0"/>
    <x v="9"/>
    <x v="82"/>
    <x v="66"/>
    <n v="990.12"/>
  </r>
  <r>
    <s v="201009"/>
    <x v="1"/>
    <x v="1"/>
    <x v="9"/>
    <x v="82"/>
    <x v="113"/>
    <n v="1225.3500000000001"/>
  </r>
  <r>
    <s v="201008"/>
    <x v="11"/>
    <x v="1"/>
    <x v="9"/>
    <x v="82"/>
    <x v="113"/>
    <n v="0"/>
  </r>
  <r>
    <s v="200903"/>
    <x v="8"/>
    <x v="0"/>
    <x v="9"/>
    <x v="82"/>
    <x v="113"/>
    <n v="3070.08"/>
  </r>
  <r>
    <s v="201007"/>
    <x v="3"/>
    <x v="1"/>
    <x v="9"/>
    <x v="82"/>
    <x v="113"/>
    <n v="56.160000000000004"/>
  </r>
  <r>
    <s v="201003"/>
    <x v="8"/>
    <x v="1"/>
    <x v="9"/>
    <x v="82"/>
    <x v="113"/>
    <n v="0"/>
  </r>
  <r>
    <s v="200910"/>
    <x v="9"/>
    <x v="0"/>
    <x v="9"/>
    <x v="82"/>
    <x v="113"/>
    <n v="0"/>
  </r>
  <r>
    <s v="201009"/>
    <x v="1"/>
    <x v="1"/>
    <x v="9"/>
    <x v="82"/>
    <x v="114"/>
    <n v="0"/>
  </r>
  <r>
    <s v="201112"/>
    <x v="7"/>
    <x v="2"/>
    <x v="9"/>
    <x v="82"/>
    <x v="114"/>
    <n v="0"/>
  </r>
  <r>
    <s v="201203"/>
    <x v="8"/>
    <x v="3"/>
    <x v="9"/>
    <x v="82"/>
    <x v="114"/>
    <n v="3632.07"/>
  </r>
  <r>
    <s v="201105"/>
    <x v="0"/>
    <x v="2"/>
    <x v="9"/>
    <x v="82"/>
    <x v="114"/>
    <n v="525.98"/>
  </r>
  <r>
    <s v="201007"/>
    <x v="3"/>
    <x v="1"/>
    <x v="9"/>
    <x v="82"/>
    <x v="114"/>
    <n v="29"/>
  </r>
  <r>
    <s v="201008"/>
    <x v="11"/>
    <x v="1"/>
    <x v="9"/>
    <x v="82"/>
    <x v="115"/>
    <n v="0"/>
  </r>
  <r>
    <s v="201009"/>
    <x v="1"/>
    <x v="1"/>
    <x v="9"/>
    <x v="82"/>
    <x v="115"/>
    <n v="0"/>
  </r>
  <r>
    <s v="201112"/>
    <x v="7"/>
    <x v="2"/>
    <x v="9"/>
    <x v="82"/>
    <x v="115"/>
    <n v="102.63"/>
  </r>
  <r>
    <s v="200904"/>
    <x v="4"/>
    <x v="0"/>
    <x v="9"/>
    <x v="82"/>
    <x v="34"/>
    <n v="0"/>
  </r>
  <r>
    <s v="200905"/>
    <x v="0"/>
    <x v="0"/>
    <x v="9"/>
    <x v="82"/>
    <x v="34"/>
    <n v="0"/>
  </r>
  <r>
    <s v="200908"/>
    <x v="11"/>
    <x v="0"/>
    <x v="9"/>
    <x v="82"/>
    <x v="34"/>
    <n v="0"/>
  </r>
  <r>
    <s v="201107"/>
    <x v="3"/>
    <x v="2"/>
    <x v="9"/>
    <x v="82"/>
    <x v="34"/>
    <n v="0"/>
  </r>
  <r>
    <s v="201010"/>
    <x v="9"/>
    <x v="1"/>
    <x v="9"/>
    <x v="82"/>
    <x v="34"/>
    <n v="0"/>
  </r>
  <r>
    <s v="201102"/>
    <x v="5"/>
    <x v="2"/>
    <x v="9"/>
    <x v="82"/>
    <x v="34"/>
    <n v="0"/>
  </r>
  <r>
    <s v="201101"/>
    <x v="6"/>
    <x v="2"/>
    <x v="9"/>
    <x v="82"/>
    <x v="34"/>
    <n v="0"/>
  </r>
  <r>
    <s v="200909"/>
    <x v="1"/>
    <x v="0"/>
    <x v="9"/>
    <x v="82"/>
    <x v="67"/>
    <n v="2750.37"/>
  </r>
  <r>
    <s v="201103"/>
    <x v="8"/>
    <x v="2"/>
    <x v="9"/>
    <x v="82"/>
    <x v="67"/>
    <n v="0"/>
  </r>
  <r>
    <s v="201205"/>
    <x v="0"/>
    <x v="3"/>
    <x v="9"/>
    <x v="82"/>
    <x v="67"/>
    <n v="1891.92"/>
  </r>
  <r>
    <s v="201007"/>
    <x v="3"/>
    <x v="1"/>
    <x v="9"/>
    <x v="82"/>
    <x v="67"/>
    <n v="2244.6"/>
  </r>
  <r>
    <s v="201110"/>
    <x v="9"/>
    <x v="2"/>
    <x v="9"/>
    <x v="82"/>
    <x v="67"/>
    <n v="2995.16"/>
  </r>
  <r>
    <s v="200908"/>
    <x v="11"/>
    <x v="0"/>
    <x v="9"/>
    <x v="82"/>
    <x v="69"/>
    <n v="4777.21"/>
  </r>
  <r>
    <s v="201005"/>
    <x v="0"/>
    <x v="1"/>
    <x v="9"/>
    <x v="82"/>
    <x v="69"/>
    <n v="5398.6500000000005"/>
  </r>
  <r>
    <s v="201109"/>
    <x v="1"/>
    <x v="2"/>
    <x v="9"/>
    <x v="82"/>
    <x v="69"/>
    <n v="1116.9100000000001"/>
  </r>
  <r>
    <s v="201012"/>
    <x v="7"/>
    <x v="1"/>
    <x v="9"/>
    <x v="82"/>
    <x v="69"/>
    <n v="2758.25"/>
  </r>
  <r>
    <s v="201102"/>
    <x v="5"/>
    <x v="2"/>
    <x v="9"/>
    <x v="82"/>
    <x v="69"/>
    <n v="1136.68"/>
  </r>
  <r>
    <s v="201003"/>
    <x v="8"/>
    <x v="1"/>
    <x v="9"/>
    <x v="82"/>
    <x v="118"/>
    <n v="0"/>
  </r>
  <r>
    <s v="201004"/>
    <x v="4"/>
    <x v="1"/>
    <x v="9"/>
    <x v="82"/>
    <x v="118"/>
    <n v="0"/>
  </r>
  <r>
    <s v="200905"/>
    <x v="0"/>
    <x v="0"/>
    <x v="9"/>
    <x v="82"/>
    <x v="118"/>
    <n v="0"/>
  </r>
  <r>
    <s v="200902"/>
    <x v="5"/>
    <x v="0"/>
    <x v="9"/>
    <x v="82"/>
    <x v="118"/>
    <n v="0"/>
  </r>
  <r>
    <s v="200904"/>
    <x v="4"/>
    <x v="0"/>
    <x v="9"/>
    <x v="82"/>
    <x v="118"/>
    <n v="0"/>
  </r>
  <r>
    <s v="201110"/>
    <x v="9"/>
    <x v="2"/>
    <x v="9"/>
    <x v="82"/>
    <x v="118"/>
    <n v="85.52"/>
  </r>
  <r>
    <s v="201101"/>
    <x v="6"/>
    <x v="2"/>
    <x v="9"/>
    <x v="82"/>
    <x v="58"/>
    <n v="911.43000000000006"/>
  </r>
  <r>
    <s v="200910"/>
    <x v="9"/>
    <x v="0"/>
    <x v="9"/>
    <x v="82"/>
    <x v="58"/>
    <n v="0"/>
  </r>
  <r>
    <s v="201111"/>
    <x v="2"/>
    <x v="2"/>
    <x v="9"/>
    <x v="82"/>
    <x v="58"/>
    <n v="0"/>
  </r>
  <r>
    <s v="201008"/>
    <x v="11"/>
    <x v="1"/>
    <x v="9"/>
    <x v="82"/>
    <x v="58"/>
    <n v="0"/>
  </r>
  <r>
    <s v="201105"/>
    <x v="0"/>
    <x v="2"/>
    <x v="9"/>
    <x v="82"/>
    <x v="58"/>
    <n v="0"/>
  </r>
  <r>
    <s v="200908"/>
    <x v="11"/>
    <x v="0"/>
    <x v="9"/>
    <x v="82"/>
    <x v="89"/>
    <n v="1113.43"/>
  </r>
  <r>
    <s v="201204"/>
    <x v="4"/>
    <x v="3"/>
    <x v="9"/>
    <x v="82"/>
    <x v="89"/>
    <n v="105.72"/>
  </r>
  <r>
    <s v="200911"/>
    <x v="2"/>
    <x v="0"/>
    <x v="9"/>
    <x v="82"/>
    <x v="89"/>
    <n v="291.28000000000003"/>
  </r>
  <r>
    <s v="201008"/>
    <x v="11"/>
    <x v="1"/>
    <x v="9"/>
    <x v="82"/>
    <x v="89"/>
    <n v="211.88"/>
  </r>
  <r>
    <s v="200907"/>
    <x v="3"/>
    <x v="0"/>
    <x v="9"/>
    <x v="82"/>
    <x v="89"/>
    <n v="208.88"/>
  </r>
  <r>
    <s v="201006"/>
    <x v="10"/>
    <x v="1"/>
    <x v="9"/>
    <x v="82"/>
    <x v="89"/>
    <n v="169.72"/>
  </r>
  <r>
    <s v="201005"/>
    <x v="0"/>
    <x v="1"/>
    <x v="9"/>
    <x v="82"/>
    <x v="89"/>
    <n v="208.88"/>
  </r>
  <r>
    <s v="201012"/>
    <x v="7"/>
    <x v="1"/>
    <x v="9"/>
    <x v="82"/>
    <x v="76"/>
    <n v="0"/>
  </r>
  <r>
    <s v="201112"/>
    <x v="7"/>
    <x v="2"/>
    <x v="9"/>
    <x v="82"/>
    <x v="76"/>
    <n v="0"/>
  </r>
  <r>
    <s v="201105"/>
    <x v="0"/>
    <x v="2"/>
    <x v="9"/>
    <x v="82"/>
    <x v="76"/>
    <n v="0"/>
  </r>
  <r>
    <s v="201006"/>
    <x v="10"/>
    <x v="1"/>
    <x v="9"/>
    <x v="82"/>
    <x v="76"/>
    <n v="0"/>
  </r>
  <r>
    <s v="201011"/>
    <x v="2"/>
    <x v="1"/>
    <x v="9"/>
    <x v="82"/>
    <x v="23"/>
    <n v="0"/>
  </r>
  <r>
    <s v="201203"/>
    <x v="8"/>
    <x v="3"/>
    <x v="9"/>
    <x v="82"/>
    <x v="23"/>
    <n v="11.13"/>
  </r>
  <r>
    <s v="201003"/>
    <x v="8"/>
    <x v="1"/>
    <x v="9"/>
    <x v="82"/>
    <x v="23"/>
    <n v="11.13"/>
  </r>
  <r>
    <s v="200911"/>
    <x v="2"/>
    <x v="0"/>
    <x v="9"/>
    <x v="82"/>
    <x v="23"/>
    <n v="11.13"/>
  </r>
  <r>
    <s v="200910"/>
    <x v="9"/>
    <x v="0"/>
    <x v="9"/>
    <x v="82"/>
    <x v="23"/>
    <n v="84.51"/>
  </r>
  <r>
    <s v="201008"/>
    <x v="11"/>
    <x v="1"/>
    <x v="9"/>
    <x v="82"/>
    <x v="23"/>
    <n v="11.13"/>
  </r>
  <r>
    <s v="200903"/>
    <x v="8"/>
    <x v="0"/>
    <x v="9"/>
    <x v="82"/>
    <x v="23"/>
    <n v="116.97"/>
  </r>
  <r>
    <s v="200908"/>
    <x v="11"/>
    <x v="0"/>
    <x v="9"/>
    <x v="82"/>
    <x v="78"/>
    <n v="74.23"/>
  </r>
  <r>
    <s v="201012"/>
    <x v="7"/>
    <x v="1"/>
    <x v="9"/>
    <x v="82"/>
    <x v="78"/>
    <n v="0"/>
  </r>
  <r>
    <s v="201007"/>
    <x v="3"/>
    <x v="1"/>
    <x v="9"/>
    <x v="82"/>
    <x v="78"/>
    <n v="0"/>
  </r>
  <r>
    <s v="200908"/>
    <x v="11"/>
    <x v="0"/>
    <x v="9"/>
    <x v="82"/>
    <x v="54"/>
    <n v="4476.18"/>
  </r>
  <r>
    <s v="200901"/>
    <x v="6"/>
    <x v="0"/>
    <x v="9"/>
    <x v="82"/>
    <x v="54"/>
    <n v="1375.63"/>
  </r>
  <r>
    <s v="201101"/>
    <x v="6"/>
    <x v="2"/>
    <x v="9"/>
    <x v="82"/>
    <x v="54"/>
    <n v="2247"/>
  </r>
  <r>
    <s v="201205"/>
    <x v="0"/>
    <x v="3"/>
    <x v="9"/>
    <x v="82"/>
    <x v="54"/>
    <n v="11640.050000000001"/>
  </r>
  <r>
    <s v="201012"/>
    <x v="7"/>
    <x v="1"/>
    <x v="9"/>
    <x v="82"/>
    <x v="84"/>
    <n v="0"/>
  </r>
  <r>
    <s v="200904"/>
    <x v="4"/>
    <x v="0"/>
    <x v="9"/>
    <x v="82"/>
    <x v="9"/>
    <n v="210.02"/>
  </r>
  <r>
    <s v="200911"/>
    <x v="2"/>
    <x v="0"/>
    <x v="9"/>
    <x v="82"/>
    <x v="9"/>
    <n v="426.47"/>
  </r>
  <r>
    <s v="201108"/>
    <x v="11"/>
    <x v="2"/>
    <x v="9"/>
    <x v="82"/>
    <x v="9"/>
    <n v="1006.99"/>
  </r>
  <r>
    <s v="201009"/>
    <x v="1"/>
    <x v="1"/>
    <x v="9"/>
    <x v="82"/>
    <x v="9"/>
    <n v="954.08"/>
  </r>
  <r>
    <s v="200908"/>
    <x v="11"/>
    <x v="0"/>
    <x v="9"/>
    <x v="82"/>
    <x v="9"/>
    <n v="993.23"/>
  </r>
  <r>
    <s v="201205"/>
    <x v="0"/>
    <x v="3"/>
    <x v="9"/>
    <x v="82"/>
    <x v="43"/>
    <n v="-676.83"/>
  </r>
  <r>
    <s v="201111"/>
    <x v="2"/>
    <x v="2"/>
    <x v="9"/>
    <x v="82"/>
    <x v="11"/>
    <n v="2518.36"/>
  </r>
  <r>
    <s v="201011"/>
    <x v="2"/>
    <x v="1"/>
    <x v="9"/>
    <x v="82"/>
    <x v="11"/>
    <n v="9278.02"/>
  </r>
  <r>
    <s v="200912"/>
    <x v="7"/>
    <x v="0"/>
    <x v="9"/>
    <x v="82"/>
    <x v="11"/>
    <n v="2164.84"/>
  </r>
  <r>
    <s v="201006"/>
    <x v="10"/>
    <x v="1"/>
    <x v="9"/>
    <x v="82"/>
    <x v="11"/>
    <n v="11469.460000000001"/>
  </r>
  <r>
    <s v="200910"/>
    <x v="9"/>
    <x v="0"/>
    <x v="9"/>
    <x v="82"/>
    <x v="11"/>
    <n v="5167.37"/>
  </r>
  <r>
    <s v="201204"/>
    <x v="4"/>
    <x v="3"/>
    <x v="9"/>
    <x v="82"/>
    <x v="11"/>
    <n v="7272.22"/>
  </r>
  <r>
    <s v="201012"/>
    <x v="7"/>
    <x v="1"/>
    <x v="9"/>
    <x v="82"/>
    <x v="11"/>
    <n v="453.93"/>
  </r>
  <r>
    <s v="201112"/>
    <x v="7"/>
    <x v="2"/>
    <x v="9"/>
    <x v="82"/>
    <x v="11"/>
    <n v="2586.54"/>
  </r>
  <r>
    <s v="200905"/>
    <x v="0"/>
    <x v="0"/>
    <x v="9"/>
    <x v="82"/>
    <x v="12"/>
    <n v="2900.4"/>
  </r>
  <r>
    <s v="201110"/>
    <x v="9"/>
    <x v="2"/>
    <x v="9"/>
    <x v="82"/>
    <x v="12"/>
    <n v="4171"/>
  </r>
  <r>
    <s v="201107"/>
    <x v="3"/>
    <x v="2"/>
    <x v="9"/>
    <x v="82"/>
    <x v="12"/>
    <n v="3675.6"/>
  </r>
  <r>
    <s v="201012"/>
    <x v="7"/>
    <x v="1"/>
    <x v="9"/>
    <x v="82"/>
    <x v="12"/>
    <n v="986.5"/>
  </r>
  <r>
    <s v="201103"/>
    <x v="8"/>
    <x v="2"/>
    <x v="9"/>
    <x v="82"/>
    <x v="12"/>
    <n v="1893.45"/>
  </r>
  <r>
    <s v="201004"/>
    <x v="4"/>
    <x v="1"/>
    <x v="9"/>
    <x v="82"/>
    <x v="12"/>
    <n v="988.80000000000007"/>
  </r>
  <r>
    <s v="201002"/>
    <x v="5"/>
    <x v="1"/>
    <x v="9"/>
    <x v="82"/>
    <x v="12"/>
    <n v="146"/>
  </r>
  <r>
    <s v="201009"/>
    <x v="1"/>
    <x v="1"/>
    <x v="9"/>
    <x v="82"/>
    <x v="12"/>
    <n v="4411.8"/>
  </r>
  <r>
    <s v="201008"/>
    <x v="11"/>
    <x v="1"/>
    <x v="9"/>
    <x v="82"/>
    <x v="13"/>
    <n v="-100.34"/>
  </r>
  <r>
    <s v="200911"/>
    <x v="2"/>
    <x v="0"/>
    <x v="9"/>
    <x v="82"/>
    <x v="13"/>
    <n v="-41.15"/>
  </r>
  <r>
    <s v="201010"/>
    <x v="9"/>
    <x v="1"/>
    <x v="9"/>
    <x v="82"/>
    <x v="13"/>
    <n v="-3776.11"/>
  </r>
  <r>
    <s v="200903"/>
    <x v="8"/>
    <x v="0"/>
    <x v="9"/>
    <x v="83"/>
    <x v="66"/>
    <n v="56.78"/>
  </r>
  <r>
    <s v="200901"/>
    <x v="6"/>
    <x v="0"/>
    <x v="9"/>
    <x v="83"/>
    <x v="66"/>
    <n v="28.39"/>
  </r>
  <r>
    <s v="201205"/>
    <x v="0"/>
    <x v="3"/>
    <x v="9"/>
    <x v="83"/>
    <x v="113"/>
    <n v="1697.25"/>
  </r>
  <r>
    <s v="201012"/>
    <x v="7"/>
    <x v="1"/>
    <x v="9"/>
    <x v="83"/>
    <x v="113"/>
    <n v="0"/>
  </r>
  <r>
    <s v="201006"/>
    <x v="10"/>
    <x v="1"/>
    <x v="9"/>
    <x v="83"/>
    <x v="113"/>
    <n v="0"/>
  </r>
  <r>
    <s v="200902"/>
    <x v="5"/>
    <x v="0"/>
    <x v="9"/>
    <x v="83"/>
    <x v="113"/>
    <n v="0"/>
  </r>
  <r>
    <s v="201202"/>
    <x v="5"/>
    <x v="3"/>
    <x v="9"/>
    <x v="83"/>
    <x v="113"/>
    <n v="646.72"/>
  </r>
  <r>
    <s v="201102"/>
    <x v="5"/>
    <x v="2"/>
    <x v="9"/>
    <x v="83"/>
    <x v="113"/>
    <n v="0"/>
  </r>
  <r>
    <s v="201007"/>
    <x v="3"/>
    <x v="1"/>
    <x v="9"/>
    <x v="83"/>
    <x v="113"/>
    <n v="0"/>
  </r>
  <r>
    <s v="201204"/>
    <x v="4"/>
    <x v="3"/>
    <x v="9"/>
    <x v="83"/>
    <x v="114"/>
    <n v="273.90000000000003"/>
  </r>
  <r>
    <s v="201109"/>
    <x v="1"/>
    <x v="2"/>
    <x v="9"/>
    <x v="83"/>
    <x v="115"/>
    <n v="51.32"/>
  </r>
  <r>
    <s v="201205"/>
    <x v="0"/>
    <x v="3"/>
    <x v="9"/>
    <x v="83"/>
    <x v="115"/>
    <n v="252.86"/>
  </r>
  <r>
    <s v="201105"/>
    <x v="0"/>
    <x v="2"/>
    <x v="9"/>
    <x v="83"/>
    <x v="34"/>
    <n v="1046.42"/>
  </r>
  <r>
    <s v="200901"/>
    <x v="6"/>
    <x v="0"/>
    <x v="9"/>
    <x v="83"/>
    <x v="34"/>
    <n v="145.57"/>
  </r>
  <r>
    <s v="201103"/>
    <x v="8"/>
    <x v="2"/>
    <x v="9"/>
    <x v="83"/>
    <x v="34"/>
    <n v="83.67"/>
  </r>
  <r>
    <s v="200909"/>
    <x v="1"/>
    <x v="0"/>
    <x v="9"/>
    <x v="83"/>
    <x v="34"/>
    <n v="2699.17"/>
  </r>
  <r>
    <s v="201009"/>
    <x v="1"/>
    <x v="1"/>
    <x v="9"/>
    <x v="83"/>
    <x v="34"/>
    <n v="327.54000000000002"/>
  </r>
  <r>
    <s v="201102"/>
    <x v="5"/>
    <x v="2"/>
    <x v="9"/>
    <x v="83"/>
    <x v="34"/>
    <n v="0"/>
  </r>
  <r>
    <s v="201103"/>
    <x v="8"/>
    <x v="2"/>
    <x v="9"/>
    <x v="83"/>
    <x v="67"/>
    <n v="1478.07"/>
  </r>
  <r>
    <s v="201202"/>
    <x v="5"/>
    <x v="3"/>
    <x v="9"/>
    <x v="83"/>
    <x v="67"/>
    <n v="0"/>
  </r>
  <r>
    <s v="201106"/>
    <x v="10"/>
    <x v="2"/>
    <x v="9"/>
    <x v="83"/>
    <x v="67"/>
    <n v="936.29"/>
  </r>
  <r>
    <s v="201011"/>
    <x v="2"/>
    <x v="1"/>
    <x v="9"/>
    <x v="83"/>
    <x v="67"/>
    <n v="1061.76"/>
  </r>
  <r>
    <s v="201004"/>
    <x v="4"/>
    <x v="1"/>
    <x v="9"/>
    <x v="83"/>
    <x v="67"/>
    <n v="1214.95"/>
  </r>
  <r>
    <s v="201107"/>
    <x v="3"/>
    <x v="2"/>
    <x v="9"/>
    <x v="83"/>
    <x v="69"/>
    <n v="183.51"/>
  </r>
  <r>
    <s v="200912"/>
    <x v="7"/>
    <x v="0"/>
    <x v="9"/>
    <x v="83"/>
    <x v="69"/>
    <n v="553.28"/>
  </r>
  <r>
    <s v="201008"/>
    <x v="11"/>
    <x v="1"/>
    <x v="9"/>
    <x v="83"/>
    <x v="118"/>
    <n v="479.08"/>
  </r>
  <r>
    <s v="200910"/>
    <x v="9"/>
    <x v="0"/>
    <x v="9"/>
    <x v="83"/>
    <x v="58"/>
    <n v="0"/>
  </r>
  <r>
    <s v="201203"/>
    <x v="8"/>
    <x v="3"/>
    <x v="9"/>
    <x v="83"/>
    <x v="89"/>
    <n v="0"/>
  </r>
  <r>
    <s v="201011"/>
    <x v="2"/>
    <x v="1"/>
    <x v="9"/>
    <x v="83"/>
    <x v="89"/>
    <n v="0"/>
  </r>
  <r>
    <s v="201101"/>
    <x v="6"/>
    <x v="2"/>
    <x v="9"/>
    <x v="83"/>
    <x v="76"/>
    <n v="987.22"/>
  </r>
  <r>
    <s v="201203"/>
    <x v="8"/>
    <x v="3"/>
    <x v="9"/>
    <x v="83"/>
    <x v="76"/>
    <n v="821.31000000000006"/>
  </r>
  <r>
    <s v="200906"/>
    <x v="10"/>
    <x v="0"/>
    <x v="9"/>
    <x v="83"/>
    <x v="76"/>
    <n v="513.66"/>
  </r>
  <r>
    <s v="200908"/>
    <x v="11"/>
    <x v="0"/>
    <x v="9"/>
    <x v="83"/>
    <x v="23"/>
    <n v="123.25"/>
  </r>
  <r>
    <s v="200909"/>
    <x v="1"/>
    <x v="0"/>
    <x v="9"/>
    <x v="83"/>
    <x v="78"/>
    <n v="2113.2600000000002"/>
  </r>
  <r>
    <s v="201204"/>
    <x v="4"/>
    <x v="3"/>
    <x v="9"/>
    <x v="83"/>
    <x v="78"/>
    <n v="3473.6"/>
  </r>
  <r>
    <s v="201002"/>
    <x v="5"/>
    <x v="1"/>
    <x v="9"/>
    <x v="83"/>
    <x v="78"/>
    <n v="1977.22"/>
  </r>
  <r>
    <s v="201011"/>
    <x v="2"/>
    <x v="1"/>
    <x v="9"/>
    <x v="83"/>
    <x v="78"/>
    <n v="0"/>
  </r>
  <r>
    <s v="201105"/>
    <x v="0"/>
    <x v="2"/>
    <x v="9"/>
    <x v="83"/>
    <x v="78"/>
    <n v="68.63"/>
  </r>
  <r>
    <s v="201004"/>
    <x v="4"/>
    <x v="1"/>
    <x v="9"/>
    <x v="83"/>
    <x v="78"/>
    <n v="2568.3000000000002"/>
  </r>
  <r>
    <s v="200910"/>
    <x v="9"/>
    <x v="0"/>
    <x v="9"/>
    <x v="83"/>
    <x v="54"/>
    <n v="6911.66"/>
  </r>
  <r>
    <s v="201103"/>
    <x v="8"/>
    <x v="2"/>
    <x v="9"/>
    <x v="83"/>
    <x v="54"/>
    <n v="932.95"/>
  </r>
  <r>
    <s v="201110"/>
    <x v="9"/>
    <x v="2"/>
    <x v="9"/>
    <x v="83"/>
    <x v="54"/>
    <n v="887.83"/>
  </r>
  <r>
    <s v="201011"/>
    <x v="2"/>
    <x v="1"/>
    <x v="9"/>
    <x v="83"/>
    <x v="54"/>
    <n v="265.68"/>
  </r>
  <r>
    <s v="201101"/>
    <x v="6"/>
    <x v="2"/>
    <x v="9"/>
    <x v="83"/>
    <x v="54"/>
    <n v="491.66"/>
  </r>
  <r>
    <s v="201109"/>
    <x v="1"/>
    <x v="2"/>
    <x v="9"/>
    <x v="83"/>
    <x v="54"/>
    <n v="2994.2400000000002"/>
  </r>
  <r>
    <s v="200908"/>
    <x v="11"/>
    <x v="0"/>
    <x v="9"/>
    <x v="83"/>
    <x v="54"/>
    <n v="17204.77"/>
  </r>
  <r>
    <s v="200908"/>
    <x v="11"/>
    <x v="0"/>
    <x v="9"/>
    <x v="83"/>
    <x v="84"/>
    <n v="0"/>
  </r>
  <r>
    <s v="200907"/>
    <x v="3"/>
    <x v="0"/>
    <x v="9"/>
    <x v="83"/>
    <x v="84"/>
    <n v="15.3"/>
  </r>
  <r>
    <s v="201012"/>
    <x v="7"/>
    <x v="1"/>
    <x v="9"/>
    <x v="83"/>
    <x v="81"/>
    <n v="0"/>
  </r>
  <r>
    <s v="200901"/>
    <x v="6"/>
    <x v="0"/>
    <x v="9"/>
    <x v="83"/>
    <x v="9"/>
    <n v="234.09"/>
  </r>
  <r>
    <s v="201006"/>
    <x v="10"/>
    <x v="1"/>
    <x v="9"/>
    <x v="83"/>
    <x v="9"/>
    <n v="188.84"/>
  </r>
  <r>
    <s v="200909"/>
    <x v="1"/>
    <x v="0"/>
    <x v="9"/>
    <x v="83"/>
    <x v="9"/>
    <n v="678.65"/>
  </r>
  <r>
    <s v="200904"/>
    <x v="4"/>
    <x v="0"/>
    <x v="9"/>
    <x v="83"/>
    <x v="9"/>
    <n v="914.31000000000006"/>
  </r>
  <r>
    <s v="201110"/>
    <x v="9"/>
    <x v="2"/>
    <x v="9"/>
    <x v="83"/>
    <x v="43"/>
    <n v="0"/>
  </r>
  <r>
    <s v="201012"/>
    <x v="7"/>
    <x v="1"/>
    <x v="9"/>
    <x v="83"/>
    <x v="43"/>
    <n v="-2576.34"/>
  </r>
  <r>
    <s v="201103"/>
    <x v="8"/>
    <x v="2"/>
    <x v="9"/>
    <x v="83"/>
    <x v="43"/>
    <n v="-4169.63"/>
  </r>
  <r>
    <s v="201111"/>
    <x v="2"/>
    <x v="2"/>
    <x v="9"/>
    <x v="83"/>
    <x v="11"/>
    <n v="2468.61"/>
  </r>
  <r>
    <s v="201005"/>
    <x v="0"/>
    <x v="1"/>
    <x v="9"/>
    <x v="83"/>
    <x v="11"/>
    <n v="1846.13"/>
  </r>
  <r>
    <s v="201011"/>
    <x v="2"/>
    <x v="1"/>
    <x v="9"/>
    <x v="83"/>
    <x v="11"/>
    <n v="2188.83"/>
  </r>
  <r>
    <s v="200910"/>
    <x v="9"/>
    <x v="0"/>
    <x v="9"/>
    <x v="83"/>
    <x v="11"/>
    <n v="9908.3000000000011"/>
  </r>
  <r>
    <s v="200906"/>
    <x v="10"/>
    <x v="0"/>
    <x v="9"/>
    <x v="83"/>
    <x v="11"/>
    <n v="2981.7400000000002"/>
  </r>
  <r>
    <s v="200902"/>
    <x v="5"/>
    <x v="0"/>
    <x v="9"/>
    <x v="83"/>
    <x v="11"/>
    <n v="9027.86"/>
  </r>
  <r>
    <s v="201002"/>
    <x v="5"/>
    <x v="1"/>
    <x v="9"/>
    <x v="83"/>
    <x v="11"/>
    <n v="5196.82"/>
  </r>
  <r>
    <s v="200909"/>
    <x v="1"/>
    <x v="0"/>
    <x v="9"/>
    <x v="83"/>
    <x v="11"/>
    <n v="11128.87"/>
  </r>
  <r>
    <s v="200912"/>
    <x v="7"/>
    <x v="0"/>
    <x v="9"/>
    <x v="83"/>
    <x v="12"/>
    <n v="5105.2"/>
  </r>
  <r>
    <s v="200908"/>
    <x v="11"/>
    <x v="0"/>
    <x v="9"/>
    <x v="83"/>
    <x v="12"/>
    <n v="1444.1000000000001"/>
  </r>
  <r>
    <s v="201202"/>
    <x v="5"/>
    <x v="3"/>
    <x v="9"/>
    <x v="83"/>
    <x v="12"/>
    <n v="901.2"/>
  </r>
  <r>
    <s v="201009"/>
    <x v="1"/>
    <x v="1"/>
    <x v="9"/>
    <x v="83"/>
    <x v="12"/>
    <n v="1823.3"/>
  </r>
  <r>
    <s v="201205"/>
    <x v="0"/>
    <x v="3"/>
    <x v="9"/>
    <x v="83"/>
    <x v="12"/>
    <n v="747.05000000000007"/>
  </r>
  <r>
    <s v="201112"/>
    <x v="7"/>
    <x v="2"/>
    <x v="9"/>
    <x v="83"/>
    <x v="12"/>
    <n v="1976.5"/>
  </r>
  <r>
    <s v="200902"/>
    <x v="5"/>
    <x v="0"/>
    <x v="9"/>
    <x v="83"/>
    <x v="13"/>
    <n v="3777.15"/>
  </r>
  <r>
    <s v="201204"/>
    <x v="4"/>
    <x v="3"/>
    <x v="9"/>
    <x v="83"/>
    <x v="13"/>
    <n v="-1572.78"/>
  </r>
  <r>
    <s v="201106"/>
    <x v="10"/>
    <x v="2"/>
    <x v="9"/>
    <x v="83"/>
    <x v="13"/>
    <n v="-616.69000000000005"/>
  </r>
  <r>
    <s v="201112"/>
    <x v="7"/>
    <x v="2"/>
    <x v="9"/>
    <x v="83"/>
    <x v="13"/>
    <n v="-8.91"/>
  </r>
  <r>
    <s v="201005"/>
    <x v="0"/>
    <x v="1"/>
    <x v="9"/>
    <x v="83"/>
    <x v="13"/>
    <n v="-129.34"/>
  </r>
  <r>
    <s v="201103"/>
    <x v="8"/>
    <x v="2"/>
    <x v="9"/>
    <x v="83"/>
    <x v="13"/>
    <n v="1006.28"/>
  </r>
  <r>
    <s v="201008"/>
    <x v="11"/>
    <x v="1"/>
    <x v="9"/>
    <x v="83"/>
    <x v="13"/>
    <n v="-1441.51"/>
  </r>
  <r>
    <s v="201110"/>
    <x v="9"/>
    <x v="2"/>
    <x v="9"/>
    <x v="83"/>
    <x v="113"/>
    <n v="0"/>
  </r>
  <r>
    <s v="201106"/>
    <x v="10"/>
    <x v="2"/>
    <x v="9"/>
    <x v="83"/>
    <x v="113"/>
    <n v="26.96"/>
  </r>
  <r>
    <s v="201003"/>
    <x v="8"/>
    <x v="1"/>
    <x v="9"/>
    <x v="83"/>
    <x v="113"/>
    <n v="0"/>
  </r>
  <r>
    <s v="201005"/>
    <x v="0"/>
    <x v="1"/>
    <x v="9"/>
    <x v="83"/>
    <x v="113"/>
    <n v="0"/>
  </r>
  <r>
    <s v="200901"/>
    <x v="6"/>
    <x v="0"/>
    <x v="9"/>
    <x v="83"/>
    <x v="113"/>
    <n v="0"/>
  </r>
  <r>
    <s v="201101"/>
    <x v="6"/>
    <x v="2"/>
    <x v="9"/>
    <x v="83"/>
    <x v="113"/>
    <n v="0"/>
  </r>
  <r>
    <s v="201108"/>
    <x v="11"/>
    <x v="2"/>
    <x v="9"/>
    <x v="83"/>
    <x v="113"/>
    <n v="0"/>
  </r>
  <r>
    <s v="201106"/>
    <x v="10"/>
    <x v="2"/>
    <x v="9"/>
    <x v="83"/>
    <x v="114"/>
    <n v="29.98"/>
  </r>
  <r>
    <s v="201010"/>
    <x v="9"/>
    <x v="1"/>
    <x v="9"/>
    <x v="83"/>
    <x v="114"/>
    <n v="128.36000000000001"/>
  </r>
  <r>
    <s v="201008"/>
    <x v="11"/>
    <x v="1"/>
    <x v="9"/>
    <x v="83"/>
    <x v="115"/>
    <n v="0"/>
  </r>
  <r>
    <s v="201203"/>
    <x v="8"/>
    <x v="3"/>
    <x v="9"/>
    <x v="83"/>
    <x v="115"/>
    <n v="186.05"/>
  </r>
  <r>
    <s v="201006"/>
    <x v="10"/>
    <x v="1"/>
    <x v="9"/>
    <x v="83"/>
    <x v="34"/>
    <n v="0"/>
  </r>
  <r>
    <s v="201112"/>
    <x v="7"/>
    <x v="2"/>
    <x v="9"/>
    <x v="83"/>
    <x v="34"/>
    <n v="0"/>
  </r>
  <r>
    <s v="201005"/>
    <x v="0"/>
    <x v="1"/>
    <x v="9"/>
    <x v="83"/>
    <x v="67"/>
    <n v="673.89"/>
  </r>
  <r>
    <s v="201203"/>
    <x v="8"/>
    <x v="3"/>
    <x v="9"/>
    <x v="83"/>
    <x v="67"/>
    <n v="5893.28"/>
  </r>
  <r>
    <s v="201101"/>
    <x v="6"/>
    <x v="2"/>
    <x v="9"/>
    <x v="83"/>
    <x v="67"/>
    <n v="1055.98"/>
  </r>
  <r>
    <s v="201204"/>
    <x v="4"/>
    <x v="3"/>
    <x v="9"/>
    <x v="83"/>
    <x v="67"/>
    <n v="485.14"/>
  </r>
  <r>
    <s v="200910"/>
    <x v="9"/>
    <x v="0"/>
    <x v="9"/>
    <x v="83"/>
    <x v="67"/>
    <n v="1844.1000000000001"/>
  </r>
  <r>
    <s v="200909"/>
    <x v="1"/>
    <x v="0"/>
    <x v="9"/>
    <x v="83"/>
    <x v="67"/>
    <n v="1151.95"/>
  </r>
  <r>
    <s v="201202"/>
    <x v="5"/>
    <x v="3"/>
    <x v="9"/>
    <x v="83"/>
    <x v="69"/>
    <n v="354.78000000000003"/>
  </r>
  <r>
    <s v="201105"/>
    <x v="0"/>
    <x v="2"/>
    <x v="9"/>
    <x v="83"/>
    <x v="69"/>
    <n v="773.91"/>
  </r>
  <r>
    <s v="201002"/>
    <x v="5"/>
    <x v="1"/>
    <x v="9"/>
    <x v="83"/>
    <x v="69"/>
    <n v="1541.81"/>
  </r>
  <r>
    <s v="201204"/>
    <x v="4"/>
    <x v="3"/>
    <x v="9"/>
    <x v="83"/>
    <x v="69"/>
    <n v="507.53000000000003"/>
  </r>
  <r>
    <s v="201012"/>
    <x v="7"/>
    <x v="1"/>
    <x v="9"/>
    <x v="83"/>
    <x v="69"/>
    <n v="15.31"/>
  </r>
  <r>
    <s v="201205"/>
    <x v="0"/>
    <x v="3"/>
    <x v="9"/>
    <x v="83"/>
    <x v="69"/>
    <n v="581.19000000000005"/>
  </r>
  <r>
    <s v="201009"/>
    <x v="1"/>
    <x v="1"/>
    <x v="9"/>
    <x v="83"/>
    <x v="118"/>
    <n v="93.51"/>
  </r>
  <r>
    <s v="201012"/>
    <x v="7"/>
    <x v="1"/>
    <x v="9"/>
    <x v="83"/>
    <x v="118"/>
    <n v="0"/>
  </r>
  <r>
    <s v="200912"/>
    <x v="7"/>
    <x v="0"/>
    <x v="9"/>
    <x v="83"/>
    <x v="118"/>
    <n v="0"/>
  </r>
  <r>
    <s v="201008"/>
    <x v="11"/>
    <x v="1"/>
    <x v="9"/>
    <x v="83"/>
    <x v="89"/>
    <n v="112.31"/>
  </r>
  <r>
    <s v="200905"/>
    <x v="0"/>
    <x v="0"/>
    <x v="9"/>
    <x v="83"/>
    <x v="76"/>
    <n v="550.35"/>
  </r>
  <r>
    <s v="201104"/>
    <x v="4"/>
    <x v="2"/>
    <x v="9"/>
    <x v="83"/>
    <x v="76"/>
    <n v="966.07"/>
  </r>
  <r>
    <s v="201205"/>
    <x v="0"/>
    <x v="3"/>
    <x v="9"/>
    <x v="83"/>
    <x v="23"/>
    <n v="0"/>
  </r>
  <r>
    <s v="200912"/>
    <x v="7"/>
    <x v="0"/>
    <x v="9"/>
    <x v="83"/>
    <x v="23"/>
    <n v="256.83"/>
  </r>
  <r>
    <s v="200907"/>
    <x v="3"/>
    <x v="0"/>
    <x v="9"/>
    <x v="83"/>
    <x v="23"/>
    <n v="395.61"/>
  </r>
  <r>
    <s v="201108"/>
    <x v="11"/>
    <x v="2"/>
    <x v="9"/>
    <x v="83"/>
    <x v="23"/>
    <n v="9.73"/>
  </r>
  <r>
    <s v="201106"/>
    <x v="10"/>
    <x v="2"/>
    <x v="9"/>
    <x v="83"/>
    <x v="78"/>
    <n v="676.5"/>
  </r>
  <r>
    <s v="200901"/>
    <x v="6"/>
    <x v="0"/>
    <x v="9"/>
    <x v="83"/>
    <x v="78"/>
    <n v="675.81000000000006"/>
  </r>
  <r>
    <s v="201006"/>
    <x v="10"/>
    <x v="1"/>
    <x v="9"/>
    <x v="83"/>
    <x v="78"/>
    <n v="114.61"/>
  </r>
  <r>
    <s v="201102"/>
    <x v="5"/>
    <x v="2"/>
    <x v="9"/>
    <x v="83"/>
    <x v="78"/>
    <n v="213.17000000000002"/>
  </r>
  <r>
    <s v="201202"/>
    <x v="5"/>
    <x v="3"/>
    <x v="9"/>
    <x v="83"/>
    <x v="78"/>
    <n v="39.56"/>
  </r>
  <r>
    <s v="201201"/>
    <x v="6"/>
    <x v="3"/>
    <x v="9"/>
    <x v="83"/>
    <x v="54"/>
    <n v="1155.93"/>
  </r>
  <r>
    <s v="201104"/>
    <x v="4"/>
    <x v="2"/>
    <x v="9"/>
    <x v="83"/>
    <x v="54"/>
    <n v="2065.2800000000002"/>
  </r>
  <r>
    <s v="200909"/>
    <x v="1"/>
    <x v="0"/>
    <x v="9"/>
    <x v="83"/>
    <x v="54"/>
    <n v="4588.75"/>
  </r>
  <r>
    <s v="201205"/>
    <x v="0"/>
    <x v="3"/>
    <x v="9"/>
    <x v="83"/>
    <x v="54"/>
    <n v="383.48"/>
  </r>
  <r>
    <s v="201111"/>
    <x v="2"/>
    <x v="2"/>
    <x v="9"/>
    <x v="83"/>
    <x v="54"/>
    <n v="513.15"/>
  </r>
  <r>
    <s v="201006"/>
    <x v="10"/>
    <x v="1"/>
    <x v="9"/>
    <x v="83"/>
    <x v="84"/>
    <n v="189.38"/>
  </r>
  <r>
    <s v="200903"/>
    <x v="8"/>
    <x v="0"/>
    <x v="9"/>
    <x v="83"/>
    <x v="84"/>
    <n v="296.81"/>
  </r>
  <r>
    <s v="200904"/>
    <x v="4"/>
    <x v="0"/>
    <x v="9"/>
    <x v="83"/>
    <x v="84"/>
    <n v="15.3"/>
  </r>
  <r>
    <s v="200911"/>
    <x v="2"/>
    <x v="0"/>
    <x v="9"/>
    <x v="83"/>
    <x v="84"/>
    <n v="0"/>
  </r>
  <r>
    <s v="200911"/>
    <x v="2"/>
    <x v="0"/>
    <x v="9"/>
    <x v="83"/>
    <x v="20"/>
    <n v="0"/>
  </r>
  <r>
    <s v="201011"/>
    <x v="2"/>
    <x v="1"/>
    <x v="9"/>
    <x v="83"/>
    <x v="81"/>
    <n v="532.96"/>
  </r>
  <r>
    <s v="200905"/>
    <x v="0"/>
    <x v="0"/>
    <x v="9"/>
    <x v="83"/>
    <x v="9"/>
    <n v="1071.3399999999999"/>
  </r>
  <r>
    <s v="201201"/>
    <x v="6"/>
    <x v="3"/>
    <x v="9"/>
    <x v="83"/>
    <x v="9"/>
    <n v="1491.15"/>
  </r>
  <r>
    <s v="201104"/>
    <x v="4"/>
    <x v="2"/>
    <x v="9"/>
    <x v="83"/>
    <x v="9"/>
    <n v="148.39000000000001"/>
  </r>
  <r>
    <s v="201002"/>
    <x v="5"/>
    <x v="1"/>
    <x v="9"/>
    <x v="83"/>
    <x v="9"/>
    <n v="526.06000000000006"/>
  </r>
  <r>
    <s v="201205"/>
    <x v="0"/>
    <x v="3"/>
    <x v="9"/>
    <x v="83"/>
    <x v="9"/>
    <n v="749.29"/>
  </r>
  <r>
    <s v="201007"/>
    <x v="3"/>
    <x v="1"/>
    <x v="9"/>
    <x v="83"/>
    <x v="9"/>
    <n v="510.14"/>
  </r>
  <r>
    <s v="201103"/>
    <x v="8"/>
    <x v="2"/>
    <x v="9"/>
    <x v="83"/>
    <x v="9"/>
    <n v="259.73"/>
  </r>
  <r>
    <s v="201011"/>
    <x v="2"/>
    <x v="1"/>
    <x v="9"/>
    <x v="83"/>
    <x v="9"/>
    <n v="197.53"/>
  </r>
  <r>
    <s v="201108"/>
    <x v="11"/>
    <x v="2"/>
    <x v="9"/>
    <x v="83"/>
    <x v="43"/>
    <n v="0"/>
  </r>
  <r>
    <s v="201107"/>
    <x v="3"/>
    <x v="2"/>
    <x v="9"/>
    <x v="83"/>
    <x v="11"/>
    <n v="562.93000000000006"/>
  </r>
  <r>
    <s v="201110"/>
    <x v="9"/>
    <x v="2"/>
    <x v="9"/>
    <x v="83"/>
    <x v="11"/>
    <n v="4487.5200000000004"/>
  </r>
  <r>
    <s v="200905"/>
    <x v="0"/>
    <x v="0"/>
    <x v="9"/>
    <x v="83"/>
    <x v="11"/>
    <n v="12756.48"/>
  </r>
  <r>
    <s v="201001"/>
    <x v="6"/>
    <x v="1"/>
    <x v="9"/>
    <x v="83"/>
    <x v="11"/>
    <n v="8998.7100000000009"/>
  </r>
  <r>
    <s v="201204"/>
    <x v="4"/>
    <x v="3"/>
    <x v="9"/>
    <x v="83"/>
    <x v="11"/>
    <n v="10.81"/>
  </r>
  <r>
    <s v="201203"/>
    <x v="8"/>
    <x v="3"/>
    <x v="9"/>
    <x v="83"/>
    <x v="11"/>
    <n v="12087.95"/>
  </r>
  <r>
    <s v="201107"/>
    <x v="3"/>
    <x v="2"/>
    <x v="9"/>
    <x v="83"/>
    <x v="12"/>
    <n v="1295.3500000000001"/>
  </r>
  <r>
    <s v="201002"/>
    <x v="5"/>
    <x v="1"/>
    <x v="9"/>
    <x v="83"/>
    <x v="12"/>
    <n v="2382"/>
  </r>
  <r>
    <s v="200906"/>
    <x v="10"/>
    <x v="0"/>
    <x v="9"/>
    <x v="83"/>
    <x v="12"/>
    <n v="1897.9"/>
  </r>
  <r>
    <s v="201003"/>
    <x v="8"/>
    <x v="1"/>
    <x v="9"/>
    <x v="83"/>
    <x v="12"/>
    <n v="1049.0999999999999"/>
  </r>
  <r>
    <s v="200904"/>
    <x v="4"/>
    <x v="0"/>
    <x v="9"/>
    <x v="83"/>
    <x v="13"/>
    <n v="1762.01"/>
  </r>
  <r>
    <s v="201202"/>
    <x v="5"/>
    <x v="3"/>
    <x v="9"/>
    <x v="83"/>
    <x v="13"/>
    <n v="-190.01"/>
  </r>
  <r>
    <s v="200910"/>
    <x v="9"/>
    <x v="0"/>
    <x v="9"/>
    <x v="83"/>
    <x v="66"/>
    <n v="0"/>
  </r>
  <r>
    <s v="200906"/>
    <x v="10"/>
    <x v="0"/>
    <x v="9"/>
    <x v="83"/>
    <x v="113"/>
    <n v="0"/>
  </r>
  <r>
    <s v="200907"/>
    <x v="3"/>
    <x v="0"/>
    <x v="9"/>
    <x v="83"/>
    <x v="113"/>
    <n v="0"/>
  </r>
  <r>
    <s v="201204"/>
    <x v="4"/>
    <x v="3"/>
    <x v="9"/>
    <x v="83"/>
    <x v="113"/>
    <n v="0"/>
  </r>
  <r>
    <s v="201009"/>
    <x v="1"/>
    <x v="1"/>
    <x v="9"/>
    <x v="83"/>
    <x v="113"/>
    <n v="0"/>
  </r>
  <r>
    <s v="201011"/>
    <x v="2"/>
    <x v="1"/>
    <x v="9"/>
    <x v="83"/>
    <x v="114"/>
    <n v="0"/>
  </r>
  <r>
    <s v="201104"/>
    <x v="4"/>
    <x v="2"/>
    <x v="9"/>
    <x v="83"/>
    <x v="114"/>
    <n v="0"/>
  </r>
  <r>
    <s v="201012"/>
    <x v="7"/>
    <x v="1"/>
    <x v="9"/>
    <x v="83"/>
    <x v="115"/>
    <n v="0"/>
  </r>
  <r>
    <s v="201109"/>
    <x v="1"/>
    <x v="2"/>
    <x v="9"/>
    <x v="83"/>
    <x v="34"/>
    <n v="48.92"/>
  </r>
  <r>
    <s v="200910"/>
    <x v="9"/>
    <x v="0"/>
    <x v="9"/>
    <x v="83"/>
    <x v="34"/>
    <n v="10022.870000000001"/>
  </r>
  <r>
    <s v="201002"/>
    <x v="5"/>
    <x v="1"/>
    <x v="9"/>
    <x v="83"/>
    <x v="34"/>
    <n v="0"/>
  </r>
  <r>
    <s v="201003"/>
    <x v="8"/>
    <x v="1"/>
    <x v="9"/>
    <x v="83"/>
    <x v="34"/>
    <n v="1325.1200000000001"/>
  </r>
  <r>
    <s v="200911"/>
    <x v="2"/>
    <x v="0"/>
    <x v="9"/>
    <x v="83"/>
    <x v="34"/>
    <n v="7399.16"/>
  </r>
  <r>
    <s v="200906"/>
    <x v="10"/>
    <x v="0"/>
    <x v="9"/>
    <x v="83"/>
    <x v="34"/>
    <n v="512.16999999999996"/>
  </r>
  <r>
    <s v="200902"/>
    <x v="5"/>
    <x v="0"/>
    <x v="9"/>
    <x v="83"/>
    <x v="34"/>
    <n v="0"/>
  </r>
  <r>
    <s v="201112"/>
    <x v="7"/>
    <x v="2"/>
    <x v="9"/>
    <x v="83"/>
    <x v="67"/>
    <n v="72.460000000000008"/>
  </r>
  <r>
    <s v="201008"/>
    <x v="11"/>
    <x v="1"/>
    <x v="9"/>
    <x v="83"/>
    <x v="67"/>
    <n v="600.65"/>
  </r>
  <r>
    <s v="200907"/>
    <x v="3"/>
    <x v="0"/>
    <x v="9"/>
    <x v="83"/>
    <x v="67"/>
    <n v="1334.41"/>
  </r>
  <r>
    <s v="201009"/>
    <x v="1"/>
    <x v="1"/>
    <x v="9"/>
    <x v="83"/>
    <x v="69"/>
    <n v="15.23"/>
  </r>
  <r>
    <s v="201106"/>
    <x v="10"/>
    <x v="2"/>
    <x v="9"/>
    <x v="83"/>
    <x v="69"/>
    <n v="1880.51"/>
  </r>
  <r>
    <s v="200908"/>
    <x v="11"/>
    <x v="0"/>
    <x v="9"/>
    <x v="83"/>
    <x v="69"/>
    <n v="198.02"/>
  </r>
  <r>
    <s v="201008"/>
    <x v="11"/>
    <x v="1"/>
    <x v="9"/>
    <x v="83"/>
    <x v="58"/>
    <n v="0"/>
  </r>
  <r>
    <s v="201103"/>
    <x v="8"/>
    <x v="2"/>
    <x v="9"/>
    <x v="83"/>
    <x v="58"/>
    <n v="96.55"/>
  </r>
  <r>
    <s v="201010"/>
    <x v="9"/>
    <x v="1"/>
    <x v="9"/>
    <x v="83"/>
    <x v="58"/>
    <n v="0"/>
  </r>
  <r>
    <s v="201202"/>
    <x v="5"/>
    <x v="3"/>
    <x v="9"/>
    <x v="83"/>
    <x v="58"/>
    <n v="51.32"/>
  </r>
  <r>
    <s v="201001"/>
    <x v="6"/>
    <x v="1"/>
    <x v="9"/>
    <x v="83"/>
    <x v="89"/>
    <n v="29.53"/>
  </r>
  <r>
    <s v="201202"/>
    <x v="5"/>
    <x v="3"/>
    <x v="9"/>
    <x v="83"/>
    <x v="89"/>
    <n v="205.28"/>
  </r>
  <r>
    <s v="201002"/>
    <x v="5"/>
    <x v="1"/>
    <x v="9"/>
    <x v="83"/>
    <x v="89"/>
    <n v="454.49"/>
  </r>
  <r>
    <s v="201005"/>
    <x v="0"/>
    <x v="1"/>
    <x v="9"/>
    <x v="83"/>
    <x v="89"/>
    <n v="248.04"/>
  </r>
  <r>
    <s v="200912"/>
    <x v="7"/>
    <x v="0"/>
    <x v="9"/>
    <x v="83"/>
    <x v="89"/>
    <n v="81.87"/>
  </r>
  <r>
    <s v="201006"/>
    <x v="10"/>
    <x v="1"/>
    <x v="9"/>
    <x v="83"/>
    <x v="76"/>
    <n v="1584.72"/>
  </r>
  <r>
    <s v="201004"/>
    <x v="4"/>
    <x v="1"/>
    <x v="9"/>
    <x v="83"/>
    <x v="76"/>
    <n v="770.49"/>
  </r>
  <r>
    <s v="201001"/>
    <x v="6"/>
    <x v="1"/>
    <x v="9"/>
    <x v="83"/>
    <x v="76"/>
    <n v="1040.74"/>
  </r>
  <r>
    <s v="201202"/>
    <x v="5"/>
    <x v="3"/>
    <x v="9"/>
    <x v="83"/>
    <x v="76"/>
    <n v="78.22"/>
  </r>
  <r>
    <s v="200909"/>
    <x v="1"/>
    <x v="0"/>
    <x v="9"/>
    <x v="83"/>
    <x v="76"/>
    <n v="293.52"/>
  </r>
  <r>
    <s v="200908"/>
    <x v="11"/>
    <x v="0"/>
    <x v="9"/>
    <x v="83"/>
    <x v="76"/>
    <n v="183.45000000000002"/>
  </r>
  <r>
    <s v="201004"/>
    <x v="4"/>
    <x v="1"/>
    <x v="9"/>
    <x v="83"/>
    <x v="23"/>
    <n v="158.4"/>
  </r>
  <r>
    <s v="201111"/>
    <x v="2"/>
    <x v="2"/>
    <x v="9"/>
    <x v="83"/>
    <x v="23"/>
    <n v="329.68"/>
  </r>
  <r>
    <s v="200903"/>
    <x v="8"/>
    <x v="0"/>
    <x v="9"/>
    <x v="83"/>
    <x v="23"/>
    <n v="282.24"/>
  </r>
  <r>
    <s v="201111"/>
    <x v="2"/>
    <x v="2"/>
    <x v="9"/>
    <x v="83"/>
    <x v="78"/>
    <n v="1415.6200000000001"/>
  </r>
  <r>
    <s v="200902"/>
    <x v="5"/>
    <x v="0"/>
    <x v="9"/>
    <x v="83"/>
    <x v="78"/>
    <n v="4742.32"/>
  </r>
  <r>
    <s v="200904"/>
    <x v="4"/>
    <x v="0"/>
    <x v="9"/>
    <x v="83"/>
    <x v="78"/>
    <n v="337.29"/>
  </r>
  <r>
    <s v="201008"/>
    <x v="11"/>
    <x v="1"/>
    <x v="9"/>
    <x v="83"/>
    <x v="78"/>
    <n v="37.58"/>
  </r>
  <r>
    <s v="201104"/>
    <x v="4"/>
    <x v="2"/>
    <x v="9"/>
    <x v="83"/>
    <x v="78"/>
    <n v="392.66"/>
  </r>
  <r>
    <s v="200910"/>
    <x v="9"/>
    <x v="0"/>
    <x v="9"/>
    <x v="83"/>
    <x v="78"/>
    <n v="2439.88"/>
  </r>
  <r>
    <s v="201112"/>
    <x v="7"/>
    <x v="2"/>
    <x v="9"/>
    <x v="83"/>
    <x v="78"/>
    <n v="6258.01"/>
  </r>
  <r>
    <s v="201010"/>
    <x v="9"/>
    <x v="1"/>
    <x v="9"/>
    <x v="83"/>
    <x v="78"/>
    <n v="1830.98"/>
  </r>
  <r>
    <s v="200911"/>
    <x v="2"/>
    <x v="0"/>
    <x v="9"/>
    <x v="83"/>
    <x v="78"/>
    <n v="2165.89"/>
  </r>
  <r>
    <s v="201102"/>
    <x v="5"/>
    <x v="2"/>
    <x v="9"/>
    <x v="83"/>
    <x v="54"/>
    <n v="16.600000000000001"/>
  </r>
  <r>
    <s v="201203"/>
    <x v="8"/>
    <x v="3"/>
    <x v="9"/>
    <x v="83"/>
    <x v="54"/>
    <n v="6002.38"/>
  </r>
  <r>
    <s v="201012"/>
    <x v="7"/>
    <x v="1"/>
    <x v="9"/>
    <x v="83"/>
    <x v="84"/>
    <n v="0"/>
  </r>
  <r>
    <s v="201204"/>
    <x v="4"/>
    <x v="3"/>
    <x v="9"/>
    <x v="83"/>
    <x v="84"/>
    <n v="62.2"/>
  </r>
  <r>
    <s v="201203"/>
    <x v="8"/>
    <x v="3"/>
    <x v="9"/>
    <x v="83"/>
    <x v="84"/>
    <n v="-2234.31"/>
  </r>
  <r>
    <s v="201010"/>
    <x v="9"/>
    <x v="1"/>
    <x v="9"/>
    <x v="83"/>
    <x v="84"/>
    <n v="0"/>
  </r>
  <r>
    <s v="200906"/>
    <x v="10"/>
    <x v="0"/>
    <x v="9"/>
    <x v="83"/>
    <x v="84"/>
    <n v="689.83"/>
  </r>
  <r>
    <s v="201001"/>
    <x v="6"/>
    <x v="1"/>
    <x v="9"/>
    <x v="83"/>
    <x v="9"/>
    <n v="868.5"/>
  </r>
  <r>
    <s v="201112"/>
    <x v="7"/>
    <x v="2"/>
    <x v="9"/>
    <x v="83"/>
    <x v="9"/>
    <n v="696.7"/>
  </r>
  <r>
    <s v="201108"/>
    <x v="11"/>
    <x v="2"/>
    <x v="9"/>
    <x v="83"/>
    <x v="9"/>
    <n v="621.07000000000005"/>
  </r>
  <r>
    <s v="201004"/>
    <x v="4"/>
    <x v="1"/>
    <x v="9"/>
    <x v="83"/>
    <x v="9"/>
    <n v="450.64"/>
  </r>
  <r>
    <s v="201203"/>
    <x v="8"/>
    <x v="3"/>
    <x v="9"/>
    <x v="83"/>
    <x v="9"/>
    <n v="1528.07"/>
  </r>
  <r>
    <s v="201106"/>
    <x v="10"/>
    <x v="2"/>
    <x v="9"/>
    <x v="83"/>
    <x v="9"/>
    <n v="395.78000000000003"/>
  </r>
  <r>
    <s v="201205"/>
    <x v="0"/>
    <x v="3"/>
    <x v="9"/>
    <x v="83"/>
    <x v="11"/>
    <n v="1502.27"/>
  </r>
  <r>
    <s v="201202"/>
    <x v="5"/>
    <x v="3"/>
    <x v="9"/>
    <x v="83"/>
    <x v="11"/>
    <n v="1675.05"/>
  </r>
  <r>
    <s v="201007"/>
    <x v="3"/>
    <x v="1"/>
    <x v="9"/>
    <x v="83"/>
    <x v="11"/>
    <n v="4983.1000000000004"/>
  </r>
  <r>
    <s v="200903"/>
    <x v="8"/>
    <x v="0"/>
    <x v="9"/>
    <x v="83"/>
    <x v="11"/>
    <n v="4287.42"/>
  </r>
  <r>
    <s v="201008"/>
    <x v="11"/>
    <x v="1"/>
    <x v="9"/>
    <x v="83"/>
    <x v="11"/>
    <n v="188.37"/>
  </r>
  <r>
    <s v="200902"/>
    <x v="5"/>
    <x v="0"/>
    <x v="9"/>
    <x v="83"/>
    <x v="12"/>
    <n v="2163.6"/>
  </r>
  <r>
    <s v="201001"/>
    <x v="6"/>
    <x v="1"/>
    <x v="9"/>
    <x v="83"/>
    <x v="12"/>
    <n v="3503.4"/>
  </r>
  <r>
    <s v="200909"/>
    <x v="1"/>
    <x v="0"/>
    <x v="9"/>
    <x v="83"/>
    <x v="13"/>
    <n v="5433.52"/>
  </r>
  <r>
    <s v="201102"/>
    <x v="5"/>
    <x v="2"/>
    <x v="9"/>
    <x v="83"/>
    <x v="13"/>
    <n v="-888.49"/>
  </r>
  <r>
    <s v="200911"/>
    <x v="2"/>
    <x v="0"/>
    <x v="9"/>
    <x v="83"/>
    <x v="13"/>
    <n v="826"/>
  </r>
  <r>
    <s v="201203"/>
    <x v="8"/>
    <x v="3"/>
    <x v="9"/>
    <x v="83"/>
    <x v="13"/>
    <n v="35.33"/>
  </r>
  <r>
    <s v="200904"/>
    <x v="4"/>
    <x v="0"/>
    <x v="9"/>
    <x v="83"/>
    <x v="66"/>
    <n v="197.09"/>
  </r>
  <r>
    <s v="200907"/>
    <x v="3"/>
    <x v="0"/>
    <x v="9"/>
    <x v="83"/>
    <x v="66"/>
    <n v="0"/>
  </r>
  <r>
    <s v="200903"/>
    <x v="8"/>
    <x v="0"/>
    <x v="9"/>
    <x v="83"/>
    <x v="113"/>
    <n v="0"/>
  </r>
  <r>
    <s v="201107"/>
    <x v="3"/>
    <x v="2"/>
    <x v="9"/>
    <x v="83"/>
    <x v="113"/>
    <n v="0"/>
  </r>
  <r>
    <s v="200912"/>
    <x v="7"/>
    <x v="0"/>
    <x v="9"/>
    <x v="83"/>
    <x v="113"/>
    <n v="0"/>
  </r>
  <r>
    <s v="200909"/>
    <x v="1"/>
    <x v="0"/>
    <x v="9"/>
    <x v="83"/>
    <x v="113"/>
    <n v="90.84"/>
  </r>
  <r>
    <s v="201205"/>
    <x v="0"/>
    <x v="3"/>
    <x v="9"/>
    <x v="83"/>
    <x v="114"/>
    <n v="0"/>
  </r>
  <r>
    <s v="201102"/>
    <x v="5"/>
    <x v="2"/>
    <x v="9"/>
    <x v="83"/>
    <x v="114"/>
    <n v="0"/>
  </r>
  <r>
    <s v="201107"/>
    <x v="3"/>
    <x v="2"/>
    <x v="9"/>
    <x v="83"/>
    <x v="114"/>
    <n v="0"/>
  </r>
  <r>
    <s v="201110"/>
    <x v="9"/>
    <x v="2"/>
    <x v="9"/>
    <x v="83"/>
    <x v="115"/>
    <n v="0"/>
  </r>
  <r>
    <s v="201204"/>
    <x v="4"/>
    <x v="3"/>
    <x v="9"/>
    <x v="83"/>
    <x v="115"/>
    <n v="0"/>
  </r>
  <r>
    <s v="201011"/>
    <x v="2"/>
    <x v="1"/>
    <x v="9"/>
    <x v="83"/>
    <x v="115"/>
    <n v="0"/>
  </r>
  <r>
    <s v="201004"/>
    <x v="4"/>
    <x v="1"/>
    <x v="9"/>
    <x v="83"/>
    <x v="34"/>
    <n v="2572.9"/>
  </r>
  <r>
    <s v="200904"/>
    <x v="4"/>
    <x v="0"/>
    <x v="9"/>
    <x v="83"/>
    <x v="34"/>
    <n v="3468.1"/>
  </r>
  <r>
    <s v="201012"/>
    <x v="7"/>
    <x v="1"/>
    <x v="9"/>
    <x v="83"/>
    <x v="34"/>
    <n v="9.39"/>
  </r>
  <r>
    <s v="201104"/>
    <x v="4"/>
    <x v="2"/>
    <x v="9"/>
    <x v="83"/>
    <x v="34"/>
    <n v="0"/>
  </r>
  <r>
    <s v="201108"/>
    <x v="11"/>
    <x v="2"/>
    <x v="9"/>
    <x v="83"/>
    <x v="34"/>
    <n v="0"/>
  </r>
  <r>
    <s v="201111"/>
    <x v="2"/>
    <x v="2"/>
    <x v="9"/>
    <x v="83"/>
    <x v="67"/>
    <n v="269.16000000000003"/>
  </r>
  <r>
    <s v="201108"/>
    <x v="11"/>
    <x v="2"/>
    <x v="9"/>
    <x v="83"/>
    <x v="67"/>
    <n v="165.11"/>
  </r>
  <r>
    <s v="200901"/>
    <x v="6"/>
    <x v="0"/>
    <x v="9"/>
    <x v="83"/>
    <x v="67"/>
    <n v="1345.7"/>
  </r>
  <r>
    <s v="201102"/>
    <x v="5"/>
    <x v="2"/>
    <x v="9"/>
    <x v="83"/>
    <x v="67"/>
    <n v="365.31"/>
  </r>
  <r>
    <s v="201002"/>
    <x v="5"/>
    <x v="1"/>
    <x v="9"/>
    <x v="83"/>
    <x v="67"/>
    <n v="833.14"/>
  </r>
  <r>
    <s v="201110"/>
    <x v="9"/>
    <x v="2"/>
    <x v="9"/>
    <x v="83"/>
    <x v="67"/>
    <n v="1873.3"/>
  </r>
  <r>
    <s v="201107"/>
    <x v="3"/>
    <x v="2"/>
    <x v="9"/>
    <x v="83"/>
    <x v="67"/>
    <n v="0"/>
  </r>
  <r>
    <s v="201110"/>
    <x v="9"/>
    <x v="2"/>
    <x v="9"/>
    <x v="83"/>
    <x v="42"/>
    <n v="0"/>
  </r>
  <r>
    <s v="201203"/>
    <x v="8"/>
    <x v="3"/>
    <x v="9"/>
    <x v="83"/>
    <x v="69"/>
    <n v="9881.7199999999993"/>
  </r>
  <r>
    <s v="201201"/>
    <x v="6"/>
    <x v="3"/>
    <x v="9"/>
    <x v="83"/>
    <x v="69"/>
    <n v="15.33"/>
  </r>
  <r>
    <s v="201111"/>
    <x v="2"/>
    <x v="2"/>
    <x v="9"/>
    <x v="83"/>
    <x v="69"/>
    <n v="2540.94"/>
  </r>
  <r>
    <s v="201006"/>
    <x v="10"/>
    <x v="1"/>
    <x v="9"/>
    <x v="83"/>
    <x v="69"/>
    <n v="412.16"/>
  </r>
  <r>
    <s v="201001"/>
    <x v="6"/>
    <x v="1"/>
    <x v="9"/>
    <x v="83"/>
    <x v="69"/>
    <n v="27.830000000000002"/>
  </r>
  <r>
    <s v="201006"/>
    <x v="10"/>
    <x v="1"/>
    <x v="9"/>
    <x v="83"/>
    <x v="118"/>
    <n v="70"/>
  </r>
  <r>
    <s v="201112"/>
    <x v="7"/>
    <x v="2"/>
    <x v="9"/>
    <x v="83"/>
    <x v="58"/>
    <n v="112.56"/>
  </r>
  <r>
    <s v="201109"/>
    <x v="1"/>
    <x v="2"/>
    <x v="9"/>
    <x v="83"/>
    <x v="58"/>
    <n v="153.94"/>
  </r>
  <r>
    <s v="201110"/>
    <x v="9"/>
    <x v="2"/>
    <x v="9"/>
    <x v="83"/>
    <x v="58"/>
    <n v="127.04"/>
  </r>
  <r>
    <s v="201204"/>
    <x v="4"/>
    <x v="3"/>
    <x v="9"/>
    <x v="83"/>
    <x v="58"/>
    <n v="105.96000000000001"/>
  </r>
  <r>
    <s v="200909"/>
    <x v="1"/>
    <x v="0"/>
    <x v="9"/>
    <x v="83"/>
    <x v="89"/>
    <n v="206.71"/>
  </r>
  <r>
    <s v="201204"/>
    <x v="4"/>
    <x v="3"/>
    <x v="9"/>
    <x v="83"/>
    <x v="89"/>
    <n v="52.86"/>
  </r>
  <r>
    <s v="200910"/>
    <x v="9"/>
    <x v="0"/>
    <x v="9"/>
    <x v="83"/>
    <x v="76"/>
    <n v="623.73"/>
  </r>
  <r>
    <s v="201002"/>
    <x v="5"/>
    <x v="1"/>
    <x v="9"/>
    <x v="83"/>
    <x v="76"/>
    <n v="1284.1500000000001"/>
  </r>
  <r>
    <s v="201005"/>
    <x v="0"/>
    <x v="1"/>
    <x v="9"/>
    <x v="83"/>
    <x v="76"/>
    <n v="440.28000000000003"/>
  </r>
  <r>
    <s v="201108"/>
    <x v="11"/>
    <x v="2"/>
    <x v="9"/>
    <x v="83"/>
    <x v="76"/>
    <n v="410.66"/>
  </r>
  <r>
    <s v="200902"/>
    <x v="5"/>
    <x v="0"/>
    <x v="9"/>
    <x v="83"/>
    <x v="76"/>
    <n v="599.76"/>
  </r>
  <r>
    <s v="200902"/>
    <x v="5"/>
    <x v="0"/>
    <x v="9"/>
    <x v="83"/>
    <x v="23"/>
    <n v="15.44"/>
  </r>
  <r>
    <s v="201204"/>
    <x v="4"/>
    <x v="3"/>
    <x v="9"/>
    <x v="83"/>
    <x v="23"/>
    <n v="0"/>
  </r>
  <r>
    <s v="201112"/>
    <x v="7"/>
    <x v="2"/>
    <x v="9"/>
    <x v="83"/>
    <x v="23"/>
    <n v="39.11"/>
  </r>
  <r>
    <s v="201010"/>
    <x v="9"/>
    <x v="1"/>
    <x v="9"/>
    <x v="83"/>
    <x v="23"/>
    <n v="0"/>
  </r>
  <r>
    <s v="200909"/>
    <x v="1"/>
    <x v="0"/>
    <x v="9"/>
    <x v="83"/>
    <x v="23"/>
    <n v="355.57"/>
  </r>
  <r>
    <s v="201103"/>
    <x v="8"/>
    <x v="2"/>
    <x v="9"/>
    <x v="83"/>
    <x v="78"/>
    <n v="222.43"/>
  </r>
  <r>
    <s v="200905"/>
    <x v="0"/>
    <x v="0"/>
    <x v="9"/>
    <x v="83"/>
    <x v="78"/>
    <n v="894.15"/>
  </r>
  <r>
    <s v="201109"/>
    <x v="1"/>
    <x v="2"/>
    <x v="9"/>
    <x v="83"/>
    <x v="78"/>
    <n v="174.12"/>
  </r>
  <r>
    <s v="201005"/>
    <x v="0"/>
    <x v="1"/>
    <x v="9"/>
    <x v="83"/>
    <x v="78"/>
    <n v="435.28000000000003"/>
  </r>
  <r>
    <s v="201001"/>
    <x v="6"/>
    <x v="1"/>
    <x v="9"/>
    <x v="83"/>
    <x v="78"/>
    <n v="4196"/>
  </r>
  <r>
    <s v="201009"/>
    <x v="1"/>
    <x v="1"/>
    <x v="9"/>
    <x v="83"/>
    <x v="54"/>
    <n v="80.22"/>
  </r>
  <r>
    <s v="201007"/>
    <x v="3"/>
    <x v="1"/>
    <x v="9"/>
    <x v="83"/>
    <x v="54"/>
    <n v="1416.64"/>
  </r>
  <r>
    <s v="200902"/>
    <x v="5"/>
    <x v="0"/>
    <x v="9"/>
    <x v="83"/>
    <x v="54"/>
    <n v="2007.92"/>
  </r>
  <r>
    <s v="200906"/>
    <x v="10"/>
    <x v="0"/>
    <x v="9"/>
    <x v="83"/>
    <x v="54"/>
    <n v="2734.84"/>
  </r>
  <r>
    <s v="201008"/>
    <x v="11"/>
    <x v="1"/>
    <x v="9"/>
    <x v="83"/>
    <x v="84"/>
    <n v="0"/>
  </r>
  <r>
    <s v="201205"/>
    <x v="0"/>
    <x v="3"/>
    <x v="9"/>
    <x v="83"/>
    <x v="84"/>
    <n v="0"/>
  </r>
  <r>
    <s v="201009"/>
    <x v="1"/>
    <x v="1"/>
    <x v="9"/>
    <x v="83"/>
    <x v="84"/>
    <n v="0"/>
  </r>
  <r>
    <s v="201204"/>
    <x v="4"/>
    <x v="3"/>
    <x v="9"/>
    <x v="83"/>
    <x v="9"/>
    <n v="91.27"/>
  </r>
  <r>
    <s v="201008"/>
    <x v="11"/>
    <x v="1"/>
    <x v="9"/>
    <x v="83"/>
    <x v="9"/>
    <n v="43.61"/>
  </r>
  <r>
    <s v="200910"/>
    <x v="9"/>
    <x v="0"/>
    <x v="9"/>
    <x v="83"/>
    <x v="9"/>
    <n v="643.66"/>
  </r>
  <r>
    <s v="201105"/>
    <x v="0"/>
    <x v="2"/>
    <x v="9"/>
    <x v="83"/>
    <x v="9"/>
    <n v="312.04000000000002"/>
  </r>
  <r>
    <s v="200902"/>
    <x v="5"/>
    <x v="0"/>
    <x v="9"/>
    <x v="83"/>
    <x v="9"/>
    <n v="780.59"/>
  </r>
  <r>
    <s v="201110"/>
    <x v="9"/>
    <x v="2"/>
    <x v="9"/>
    <x v="83"/>
    <x v="9"/>
    <n v="574.89"/>
  </r>
  <r>
    <s v="201106"/>
    <x v="10"/>
    <x v="2"/>
    <x v="9"/>
    <x v="83"/>
    <x v="11"/>
    <n v="2170.41"/>
  </r>
  <r>
    <s v="201105"/>
    <x v="0"/>
    <x v="2"/>
    <x v="9"/>
    <x v="83"/>
    <x v="11"/>
    <n v="4367.49"/>
  </r>
  <r>
    <s v="200908"/>
    <x v="11"/>
    <x v="0"/>
    <x v="9"/>
    <x v="83"/>
    <x v="11"/>
    <n v="2213.1799999999998"/>
  </r>
  <r>
    <s v="201008"/>
    <x v="11"/>
    <x v="1"/>
    <x v="9"/>
    <x v="83"/>
    <x v="12"/>
    <n v="1236.7"/>
  </r>
  <r>
    <s v="201006"/>
    <x v="10"/>
    <x v="1"/>
    <x v="9"/>
    <x v="83"/>
    <x v="12"/>
    <n v="3696.6"/>
  </r>
  <r>
    <s v="201003"/>
    <x v="8"/>
    <x v="1"/>
    <x v="9"/>
    <x v="83"/>
    <x v="13"/>
    <n v="-896.78"/>
  </r>
  <r>
    <s v="201104"/>
    <x v="4"/>
    <x v="2"/>
    <x v="9"/>
    <x v="83"/>
    <x v="13"/>
    <n v="-1223.47"/>
  </r>
  <r>
    <s v="200912"/>
    <x v="7"/>
    <x v="0"/>
    <x v="9"/>
    <x v="83"/>
    <x v="13"/>
    <n v="-1547.99"/>
  </r>
  <r>
    <s v="201107"/>
    <x v="3"/>
    <x v="2"/>
    <x v="9"/>
    <x v="83"/>
    <x v="13"/>
    <n v="-585.86"/>
  </r>
  <r>
    <s v="201110"/>
    <x v="9"/>
    <x v="2"/>
    <x v="9"/>
    <x v="83"/>
    <x v="13"/>
    <n v="121.61"/>
  </r>
  <r>
    <s v="201109"/>
    <x v="1"/>
    <x v="2"/>
    <x v="9"/>
    <x v="83"/>
    <x v="13"/>
    <n v="-763.44"/>
  </r>
  <r>
    <s v="201009"/>
    <x v="1"/>
    <x v="1"/>
    <x v="9"/>
    <x v="83"/>
    <x v="13"/>
    <n v="264.75"/>
  </r>
  <r>
    <s v="200910"/>
    <x v="9"/>
    <x v="0"/>
    <x v="9"/>
    <x v="83"/>
    <x v="13"/>
    <n v="-4878.18"/>
  </r>
  <r>
    <s v="200902"/>
    <x v="5"/>
    <x v="0"/>
    <x v="9"/>
    <x v="83"/>
    <x v="66"/>
    <n v="361.65000000000003"/>
  </r>
  <r>
    <s v="200905"/>
    <x v="0"/>
    <x v="0"/>
    <x v="9"/>
    <x v="83"/>
    <x v="66"/>
    <n v="2707.4500000000003"/>
  </r>
  <r>
    <s v="201001"/>
    <x v="6"/>
    <x v="1"/>
    <x v="9"/>
    <x v="83"/>
    <x v="113"/>
    <n v="0"/>
  </r>
  <r>
    <s v="201011"/>
    <x v="2"/>
    <x v="1"/>
    <x v="9"/>
    <x v="83"/>
    <x v="113"/>
    <n v="0"/>
  </r>
  <r>
    <s v="200905"/>
    <x v="0"/>
    <x v="0"/>
    <x v="9"/>
    <x v="83"/>
    <x v="113"/>
    <n v="158.38"/>
  </r>
  <r>
    <s v="201109"/>
    <x v="1"/>
    <x v="2"/>
    <x v="9"/>
    <x v="83"/>
    <x v="113"/>
    <n v="417.82"/>
  </r>
  <r>
    <s v="201110"/>
    <x v="9"/>
    <x v="2"/>
    <x v="9"/>
    <x v="83"/>
    <x v="114"/>
    <n v="0"/>
  </r>
  <r>
    <s v="201108"/>
    <x v="11"/>
    <x v="2"/>
    <x v="9"/>
    <x v="83"/>
    <x v="114"/>
    <n v="0"/>
  </r>
  <r>
    <s v="201103"/>
    <x v="8"/>
    <x v="2"/>
    <x v="9"/>
    <x v="83"/>
    <x v="114"/>
    <n v="0"/>
  </r>
  <r>
    <s v="201010"/>
    <x v="9"/>
    <x v="1"/>
    <x v="9"/>
    <x v="83"/>
    <x v="115"/>
    <n v="0"/>
  </r>
  <r>
    <s v="201111"/>
    <x v="2"/>
    <x v="2"/>
    <x v="9"/>
    <x v="83"/>
    <x v="115"/>
    <n v="0"/>
  </r>
  <r>
    <s v="201005"/>
    <x v="0"/>
    <x v="1"/>
    <x v="9"/>
    <x v="83"/>
    <x v="34"/>
    <n v="0"/>
  </r>
  <r>
    <s v="201201"/>
    <x v="6"/>
    <x v="3"/>
    <x v="9"/>
    <x v="83"/>
    <x v="34"/>
    <n v="720.88"/>
  </r>
  <r>
    <s v="200903"/>
    <x v="8"/>
    <x v="0"/>
    <x v="9"/>
    <x v="83"/>
    <x v="34"/>
    <n v="0"/>
  </r>
  <r>
    <s v="201203"/>
    <x v="8"/>
    <x v="3"/>
    <x v="9"/>
    <x v="83"/>
    <x v="34"/>
    <n v="28.310000000000002"/>
  </r>
  <r>
    <s v="201012"/>
    <x v="7"/>
    <x v="1"/>
    <x v="9"/>
    <x v="83"/>
    <x v="67"/>
    <n v="464.94"/>
  </r>
  <r>
    <s v="201201"/>
    <x v="6"/>
    <x v="3"/>
    <x v="9"/>
    <x v="83"/>
    <x v="67"/>
    <n v="1293.08"/>
  </r>
  <r>
    <s v="201111"/>
    <x v="2"/>
    <x v="2"/>
    <x v="9"/>
    <x v="83"/>
    <x v="42"/>
    <n v="0"/>
  </r>
  <r>
    <s v="201108"/>
    <x v="11"/>
    <x v="2"/>
    <x v="9"/>
    <x v="83"/>
    <x v="69"/>
    <n v="5243.86"/>
  </r>
  <r>
    <s v="201109"/>
    <x v="1"/>
    <x v="2"/>
    <x v="9"/>
    <x v="83"/>
    <x v="69"/>
    <n v="1553.7"/>
  </r>
  <r>
    <s v="201204"/>
    <x v="4"/>
    <x v="3"/>
    <x v="9"/>
    <x v="83"/>
    <x v="118"/>
    <n v="632.88"/>
  </r>
  <r>
    <s v="200909"/>
    <x v="1"/>
    <x v="0"/>
    <x v="9"/>
    <x v="83"/>
    <x v="118"/>
    <n v="0"/>
  </r>
  <r>
    <s v="201105"/>
    <x v="0"/>
    <x v="2"/>
    <x v="9"/>
    <x v="83"/>
    <x v="58"/>
    <n v="134.31"/>
  </r>
  <r>
    <s v="201111"/>
    <x v="2"/>
    <x v="2"/>
    <x v="9"/>
    <x v="83"/>
    <x v="58"/>
    <n v="169.46"/>
  </r>
  <r>
    <s v="200912"/>
    <x v="7"/>
    <x v="0"/>
    <x v="9"/>
    <x v="83"/>
    <x v="58"/>
    <n v="644.16"/>
  </r>
  <r>
    <s v="201011"/>
    <x v="2"/>
    <x v="1"/>
    <x v="9"/>
    <x v="83"/>
    <x v="58"/>
    <n v="0"/>
  </r>
  <r>
    <s v="201201"/>
    <x v="6"/>
    <x v="3"/>
    <x v="9"/>
    <x v="83"/>
    <x v="58"/>
    <n v="119.74000000000001"/>
  </r>
  <r>
    <s v="200909"/>
    <x v="1"/>
    <x v="0"/>
    <x v="9"/>
    <x v="83"/>
    <x v="58"/>
    <n v="0"/>
  </r>
  <r>
    <s v="200908"/>
    <x v="11"/>
    <x v="0"/>
    <x v="9"/>
    <x v="83"/>
    <x v="89"/>
    <n v="54.58"/>
  </r>
  <r>
    <s v="201205"/>
    <x v="0"/>
    <x v="3"/>
    <x v="9"/>
    <x v="83"/>
    <x v="89"/>
    <n v="0"/>
  </r>
  <r>
    <s v="201112"/>
    <x v="7"/>
    <x v="2"/>
    <x v="9"/>
    <x v="83"/>
    <x v="76"/>
    <n v="1143.8800000000001"/>
  </r>
  <r>
    <s v="201201"/>
    <x v="6"/>
    <x v="3"/>
    <x v="9"/>
    <x v="83"/>
    <x v="76"/>
    <n v="312.88"/>
  </r>
  <r>
    <s v="201111"/>
    <x v="2"/>
    <x v="2"/>
    <x v="9"/>
    <x v="83"/>
    <x v="76"/>
    <n v="1734.23"/>
  </r>
  <r>
    <s v="200912"/>
    <x v="7"/>
    <x v="0"/>
    <x v="9"/>
    <x v="83"/>
    <x v="76"/>
    <n v="402.58"/>
  </r>
  <r>
    <s v="200904"/>
    <x v="4"/>
    <x v="0"/>
    <x v="9"/>
    <x v="83"/>
    <x v="23"/>
    <n v="261.89999999999998"/>
  </r>
  <r>
    <s v="201203"/>
    <x v="8"/>
    <x v="3"/>
    <x v="9"/>
    <x v="83"/>
    <x v="23"/>
    <n v="195.55"/>
  </r>
  <r>
    <s v="201009"/>
    <x v="1"/>
    <x v="1"/>
    <x v="9"/>
    <x v="83"/>
    <x v="23"/>
    <n v="16.940000000000001"/>
  </r>
  <r>
    <s v="201012"/>
    <x v="7"/>
    <x v="1"/>
    <x v="9"/>
    <x v="83"/>
    <x v="23"/>
    <n v="0"/>
  </r>
  <r>
    <s v="201007"/>
    <x v="3"/>
    <x v="1"/>
    <x v="9"/>
    <x v="83"/>
    <x v="23"/>
    <n v="681.99"/>
  </r>
  <r>
    <s v="201002"/>
    <x v="5"/>
    <x v="1"/>
    <x v="9"/>
    <x v="83"/>
    <x v="23"/>
    <n v="214.54"/>
  </r>
  <r>
    <s v="200911"/>
    <x v="2"/>
    <x v="0"/>
    <x v="9"/>
    <x v="83"/>
    <x v="23"/>
    <n v="733.80000000000007"/>
  </r>
  <r>
    <s v="201106"/>
    <x v="10"/>
    <x v="2"/>
    <x v="9"/>
    <x v="83"/>
    <x v="23"/>
    <n v="0"/>
  </r>
  <r>
    <s v="201005"/>
    <x v="0"/>
    <x v="1"/>
    <x v="9"/>
    <x v="83"/>
    <x v="23"/>
    <n v="0"/>
  </r>
  <r>
    <s v="201108"/>
    <x v="11"/>
    <x v="2"/>
    <x v="9"/>
    <x v="83"/>
    <x v="78"/>
    <n v="496.92"/>
  </r>
  <r>
    <s v="201203"/>
    <x v="8"/>
    <x v="3"/>
    <x v="9"/>
    <x v="83"/>
    <x v="78"/>
    <n v="45.33"/>
  </r>
  <r>
    <s v="201003"/>
    <x v="8"/>
    <x v="1"/>
    <x v="9"/>
    <x v="83"/>
    <x v="78"/>
    <n v="565.57000000000005"/>
  </r>
  <r>
    <s v="200906"/>
    <x v="10"/>
    <x v="0"/>
    <x v="9"/>
    <x v="83"/>
    <x v="78"/>
    <n v="1853.83"/>
  </r>
  <r>
    <s v="201006"/>
    <x v="10"/>
    <x v="1"/>
    <x v="9"/>
    <x v="83"/>
    <x v="54"/>
    <n v="311.81"/>
  </r>
  <r>
    <s v="201112"/>
    <x v="7"/>
    <x v="2"/>
    <x v="9"/>
    <x v="83"/>
    <x v="54"/>
    <n v="577.77"/>
  </r>
  <r>
    <s v="200903"/>
    <x v="8"/>
    <x v="0"/>
    <x v="9"/>
    <x v="83"/>
    <x v="54"/>
    <n v="3208.7000000000003"/>
  </r>
  <r>
    <s v="201002"/>
    <x v="5"/>
    <x v="1"/>
    <x v="9"/>
    <x v="83"/>
    <x v="54"/>
    <n v="174.63"/>
  </r>
  <r>
    <s v="201004"/>
    <x v="4"/>
    <x v="1"/>
    <x v="9"/>
    <x v="83"/>
    <x v="54"/>
    <n v="70.2"/>
  </r>
  <r>
    <s v="201106"/>
    <x v="10"/>
    <x v="2"/>
    <x v="9"/>
    <x v="83"/>
    <x v="54"/>
    <n v="3688.15"/>
  </r>
  <r>
    <s v="201010"/>
    <x v="9"/>
    <x v="1"/>
    <x v="9"/>
    <x v="83"/>
    <x v="54"/>
    <n v="1562.18"/>
  </r>
  <r>
    <s v="201007"/>
    <x v="3"/>
    <x v="1"/>
    <x v="9"/>
    <x v="83"/>
    <x v="84"/>
    <n v="0"/>
  </r>
  <r>
    <s v="201202"/>
    <x v="5"/>
    <x v="3"/>
    <x v="9"/>
    <x v="83"/>
    <x v="84"/>
    <n v="2445.5500000000002"/>
  </r>
  <r>
    <s v="200909"/>
    <x v="1"/>
    <x v="0"/>
    <x v="9"/>
    <x v="83"/>
    <x v="20"/>
    <n v="216.96"/>
  </r>
  <r>
    <s v="201010"/>
    <x v="9"/>
    <x v="1"/>
    <x v="9"/>
    <x v="83"/>
    <x v="81"/>
    <n v="333.1"/>
  </r>
  <r>
    <s v="201010"/>
    <x v="9"/>
    <x v="1"/>
    <x v="9"/>
    <x v="83"/>
    <x v="9"/>
    <n v="428.42"/>
  </r>
  <r>
    <s v="200903"/>
    <x v="8"/>
    <x v="0"/>
    <x v="9"/>
    <x v="83"/>
    <x v="9"/>
    <n v="369.92"/>
  </r>
  <r>
    <s v="201106"/>
    <x v="10"/>
    <x v="2"/>
    <x v="9"/>
    <x v="83"/>
    <x v="43"/>
    <n v="0"/>
  </r>
  <r>
    <s v="201111"/>
    <x v="2"/>
    <x v="2"/>
    <x v="9"/>
    <x v="83"/>
    <x v="43"/>
    <n v="-7.69"/>
  </r>
  <r>
    <s v="200907"/>
    <x v="3"/>
    <x v="0"/>
    <x v="9"/>
    <x v="83"/>
    <x v="11"/>
    <n v="10290.65"/>
  </r>
  <r>
    <s v="201103"/>
    <x v="8"/>
    <x v="2"/>
    <x v="9"/>
    <x v="83"/>
    <x v="11"/>
    <n v="2483.4299999999998"/>
  </r>
  <r>
    <s v="201010"/>
    <x v="9"/>
    <x v="1"/>
    <x v="9"/>
    <x v="83"/>
    <x v="11"/>
    <n v="3276.56"/>
  </r>
  <r>
    <s v="201003"/>
    <x v="8"/>
    <x v="1"/>
    <x v="9"/>
    <x v="83"/>
    <x v="11"/>
    <n v="4846.2700000000004"/>
  </r>
  <r>
    <s v="200911"/>
    <x v="2"/>
    <x v="0"/>
    <x v="9"/>
    <x v="83"/>
    <x v="11"/>
    <n v="6289.16"/>
  </r>
  <r>
    <s v="201102"/>
    <x v="5"/>
    <x v="2"/>
    <x v="9"/>
    <x v="83"/>
    <x v="11"/>
    <n v="402.69"/>
  </r>
  <r>
    <s v="200910"/>
    <x v="9"/>
    <x v="0"/>
    <x v="9"/>
    <x v="83"/>
    <x v="12"/>
    <n v="902.4"/>
  </r>
  <r>
    <s v="201110"/>
    <x v="9"/>
    <x v="2"/>
    <x v="9"/>
    <x v="83"/>
    <x v="12"/>
    <n v="3669.2000000000003"/>
  </r>
  <r>
    <s v="200903"/>
    <x v="8"/>
    <x v="0"/>
    <x v="9"/>
    <x v="83"/>
    <x v="12"/>
    <n v="2191.1"/>
  </r>
  <r>
    <s v="201011"/>
    <x v="2"/>
    <x v="1"/>
    <x v="9"/>
    <x v="83"/>
    <x v="12"/>
    <n v="1643.6000000000001"/>
  </r>
  <r>
    <s v="201010"/>
    <x v="9"/>
    <x v="1"/>
    <x v="9"/>
    <x v="83"/>
    <x v="13"/>
    <n v="-654.70000000000005"/>
  </r>
  <r>
    <s v="200911"/>
    <x v="2"/>
    <x v="0"/>
    <x v="9"/>
    <x v="83"/>
    <x v="66"/>
    <n v="0"/>
  </r>
  <r>
    <s v="200908"/>
    <x v="11"/>
    <x v="0"/>
    <x v="9"/>
    <x v="83"/>
    <x v="66"/>
    <n v="0"/>
  </r>
  <r>
    <s v="200904"/>
    <x v="4"/>
    <x v="0"/>
    <x v="9"/>
    <x v="83"/>
    <x v="113"/>
    <n v="0"/>
  </r>
  <r>
    <s v="201104"/>
    <x v="4"/>
    <x v="2"/>
    <x v="9"/>
    <x v="83"/>
    <x v="113"/>
    <n v="232.47"/>
  </r>
  <r>
    <s v="201103"/>
    <x v="8"/>
    <x v="2"/>
    <x v="9"/>
    <x v="83"/>
    <x v="113"/>
    <n v="0"/>
  </r>
  <r>
    <s v="201203"/>
    <x v="8"/>
    <x v="3"/>
    <x v="9"/>
    <x v="83"/>
    <x v="113"/>
    <n v="188.16"/>
  </r>
  <r>
    <s v="201111"/>
    <x v="2"/>
    <x v="2"/>
    <x v="9"/>
    <x v="83"/>
    <x v="113"/>
    <n v="0"/>
  </r>
  <r>
    <s v="201111"/>
    <x v="2"/>
    <x v="2"/>
    <x v="9"/>
    <x v="83"/>
    <x v="114"/>
    <n v="0"/>
  </r>
  <r>
    <s v="201012"/>
    <x v="7"/>
    <x v="1"/>
    <x v="9"/>
    <x v="83"/>
    <x v="114"/>
    <n v="0"/>
  </r>
  <r>
    <s v="201009"/>
    <x v="1"/>
    <x v="1"/>
    <x v="9"/>
    <x v="83"/>
    <x v="115"/>
    <n v="0"/>
  </r>
  <r>
    <s v="201205"/>
    <x v="0"/>
    <x v="3"/>
    <x v="9"/>
    <x v="83"/>
    <x v="34"/>
    <n v="0"/>
  </r>
  <r>
    <s v="201111"/>
    <x v="2"/>
    <x v="2"/>
    <x v="9"/>
    <x v="83"/>
    <x v="34"/>
    <n v="0"/>
  </r>
  <r>
    <s v="201001"/>
    <x v="6"/>
    <x v="1"/>
    <x v="9"/>
    <x v="83"/>
    <x v="34"/>
    <n v="0"/>
  </r>
  <r>
    <s v="200907"/>
    <x v="3"/>
    <x v="0"/>
    <x v="9"/>
    <x v="83"/>
    <x v="34"/>
    <n v="7182.9400000000005"/>
  </r>
  <r>
    <s v="201106"/>
    <x v="10"/>
    <x v="2"/>
    <x v="9"/>
    <x v="83"/>
    <x v="34"/>
    <n v="1026.3"/>
  </r>
  <r>
    <s v="201202"/>
    <x v="5"/>
    <x v="3"/>
    <x v="9"/>
    <x v="83"/>
    <x v="34"/>
    <n v="31.73"/>
  </r>
  <r>
    <s v="201010"/>
    <x v="9"/>
    <x v="1"/>
    <x v="9"/>
    <x v="83"/>
    <x v="34"/>
    <n v="2641.46"/>
  </r>
  <r>
    <s v="201007"/>
    <x v="3"/>
    <x v="1"/>
    <x v="9"/>
    <x v="83"/>
    <x v="34"/>
    <n v="1181.72"/>
  </r>
  <r>
    <s v="201006"/>
    <x v="10"/>
    <x v="1"/>
    <x v="9"/>
    <x v="83"/>
    <x v="67"/>
    <n v="834.34"/>
  </r>
  <r>
    <s v="200908"/>
    <x v="11"/>
    <x v="0"/>
    <x v="9"/>
    <x v="83"/>
    <x v="67"/>
    <n v="828.82"/>
  </r>
  <r>
    <s v="201009"/>
    <x v="1"/>
    <x v="1"/>
    <x v="9"/>
    <x v="83"/>
    <x v="67"/>
    <n v="816.43000000000006"/>
  </r>
  <r>
    <s v="200912"/>
    <x v="7"/>
    <x v="0"/>
    <x v="9"/>
    <x v="83"/>
    <x v="67"/>
    <n v="1739.71"/>
  </r>
  <r>
    <s v="200905"/>
    <x v="0"/>
    <x v="0"/>
    <x v="9"/>
    <x v="83"/>
    <x v="67"/>
    <n v="1828.83"/>
  </r>
  <r>
    <s v="201105"/>
    <x v="0"/>
    <x v="2"/>
    <x v="9"/>
    <x v="83"/>
    <x v="67"/>
    <n v="1465.15"/>
  </r>
  <r>
    <s v="200911"/>
    <x v="2"/>
    <x v="0"/>
    <x v="9"/>
    <x v="83"/>
    <x v="67"/>
    <n v="1432.98"/>
  </r>
  <r>
    <s v="201104"/>
    <x v="4"/>
    <x v="2"/>
    <x v="9"/>
    <x v="83"/>
    <x v="67"/>
    <n v="1468.25"/>
  </r>
  <r>
    <s v="201109"/>
    <x v="1"/>
    <x v="2"/>
    <x v="9"/>
    <x v="83"/>
    <x v="42"/>
    <n v="0"/>
  </r>
  <r>
    <s v="201011"/>
    <x v="2"/>
    <x v="1"/>
    <x v="9"/>
    <x v="83"/>
    <x v="69"/>
    <n v="88.98"/>
  </r>
  <r>
    <s v="201104"/>
    <x v="4"/>
    <x v="2"/>
    <x v="9"/>
    <x v="83"/>
    <x v="69"/>
    <n v="15.31"/>
  </r>
  <r>
    <s v="200909"/>
    <x v="1"/>
    <x v="0"/>
    <x v="9"/>
    <x v="83"/>
    <x v="69"/>
    <n v="79.48"/>
  </r>
  <r>
    <s v="201110"/>
    <x v="9"/>
    <x v="2"/>
    <x v="9"/>
    <x v="83"/>
    <x v="69"/>
    <n v="2814.38"/>
  </r>
  <r>
    <s v="200911"/>
    <x v="2"/>
    <x v="0"/>
    <x v="9"/>
    <x v="83"/>
    <x v="118"/>
    <n v="0"/>
  </r>
  <r>
    <s v="201106"/>
    <x v="10"/>
    <x v="2"/>
    <x v="9"/>
    <x v="83"/>
    <x v="58"/>
    <n v="0"/>
  </r>
  <r>
    <s v="201203"/>
    <x v="8"/>
    <x v="3"/>
    <x v="9"/>
    <x v="83"/>
    <x v="58"/>
    <n v="90.960000000000008"/>
  </r>
  <r>
    <s v="201006"/>
    <x v="10"/>
    <x v="1"/>
    <x v="9"/>
    <x v="83"/>
    <x v="58"/>
    <n v="0"/>
  </r>
  <r>
    <s v="201107"/>
    <x v="3"/>
    <x v="2"/>
    <x v="9"/>
    <x v="83"/>
    <x v="58"/>
    <n v="0"/>
  </r>
  <r>
    <s v="201108"/>
    <x v="11"/>
    <x v="2"/>
    <x v="9"/>
    <x v="83"/>
    <x v="58"/>
    <n v="621.85"/>
  </r>
  <r>
    <s v="201205"/>
    <x v="0"/>
    <x v="3"/>
    <x v="9"/>
    <x v="83"/>
    <x v="58"/>
    <n v="122.46000000000001"/>
  </r>
  <r>
    <s v="201104"/>
    <x v="4"/>
    <x v="2"/>
    <x v="9"/>
    <x v="83"/>
    <x v="58"/>
    <n v="244.69"/>
  </r>
  <r>
    <s v="200908"/>
    <x v="11"/>
    <x v="0"/>
    <x v="9"/>
    <x v="83"/>
    <x v="58"/>
    <n v="0"/>
  </r>
  <r>
    <s v="200907"/>
    <x v="3"/>
    <x v="0"/>
    <x v="9"/>
    <x v="83"/>
    <x v="58"/>
    <n v="138.88"/>
  </r>
  <r>
    <s v="201009"/>
    <x v="1"/>
    <x v="1"/>
    <x v="9"/>
    <x v="83"/>
    <x v="58"/>
    <n v="0"/>
  </r>
  <r>
    <s v="200911"/>
    <x v="2"/>
    <x v="0"/>
    <x v="9"/>
    <x v="83"/>
    <x v="89"/>
    <n v="59.06"/>
  </r>
  <r>
    <s v="201012"/>
    <x v="7"/>
    <x v="1"/>
    <x v="9"/>
    <x v="83"/>
    <x v="89"/>
    <n v="66.42"/>
  </r>
  <r>
    <s v="201009"/>
    <x v="1"/>
    <x v="1"/>
    <x v="9"/>
    <x v="83"/>
    <x v="89"/>
    <n v="369.04"/>
  </r>
  <r>
    <s v="201007"/>
    <x v="3"/>
    <x v="1"/>
    <x v="9"/>
    <x v="83"/>
    <x v="76"/>
    <n v="366.90000000000003"/>
  </r>
  <r>
    <s v="201011"/>
    <x v="2"/>
    <x v="1"/>
    <x v="9"/>
    <x v="83"/>
    <x v="76"/>
    <n v="994.23"/>
  </r>
  <r>
    <s v="201102"/>
    <x v="5"/>
    <x v="2"/>
    <x v="9"/>
    <x v="83"/>
    <x v="76"/>
    <n v="1025.19"/>
  </r>
  <r>
    <s v="201103"/>
    <x v="8"/>
    <x v="2"/>
    <x v="9"/>
    <x v="83"/>
    <x v="76"/>
    <n v="766.41"/>
  </r>
  <r>
    <s v="200904"/>
    <x v="4"/>
    <x v="0"/>
    <x v="9"/>
    <x v="83"/>
    <x v="76"/>
    <n v="850.6"/>
  </r>
  <r>
    <s v="201204"/>
    <x v="4"/>
    <x v="3"/>
    <x v="9"/>
    <x v="83"/>
    <x v="76"/>
    <n v="765.51"/>
  </r>
  <r>
    <s v="201102"/>
    <x v="5"/>
    <x v="2"/>
    <x v="9"/>
    <x v="83"/>
    <x v="23"/>
    <n v="0"/>
  </r>
  <r>
    <s v="201104"/>
    <x v="4"/>
    <x v="2"/>
    <x v="9"/>
    <x v="83"/>
    <x v="23"/>
    <n v="97.77"/>
  </r>
  <r>
    <s v="201110"/>
    <x v="9"/>
    <x v="2"/>
    <x v="9"/>
    <x v="83"/>
    <x v="23"/>
    <n v="645.32000000000005"/>
  </r>
  <r>
    <s v="200910"/>
    <x v="9"/>
    <x v="0"/>
    <x v="9"/>
    <x v="83"/>
    <x v="23"/>
    <n v="770.7"/>
  </r>
  <r>
    <s v="201008"/>
    <x v="11"/>
    <x v="1"/>
    <x v="9"/>
    <x v="83"/>
    <x v="23"/>
    <n v="159.55000000000001"/>
  </r>
  <r>
    <s v="201107"/>
    <x v="3"/>
    <x v="2"/>
    <x v="9"/>
    <x v="83"/>
    <x v="78"/>
    <n v="0"/>
  </r>
  <r>
    <s v="201101"/>
    <x v="6"/>
    <x v="2"/>
    <x v="9"/>
    <x v="83"/>
    <x v="78"/>
    <n v="17.490000000000002"/>
  </r>
  <r>
    <s v="201012"/>
    <x v="7"/>
    <x v="1"/>
    <x v="9"/>
    <x v="83"/>
    <x v="78"/>
    <n v="931.51"/>
  </r>
  <r>
    <s v="200905"/>
    <x v="0"/>
    <x v="0"/>
    <x v="9"/>
    <x v="83"/>
    <x v="54"/>
    <n v="9677.89"/>
  </r>
  <r>
    <s v="201105"/>
    <x v="0"/>
    <x v="2"/>
    <x v="9"/>
    <x v="83"/>
    <x v="54"/>
    <n v="1154.01"/>
  </r>
  <r>
    <s v="201204"/>
    <x v="4"/>
    <x v="3"/>
    <x v="9"/>
    <x v="83"/>
    <x v="54"/>
    <n v="794.63"/>
  </r>
  <r>
    <s v="201008"/>
    <x v="11"/>
    <x v="1"/>
    <x v="9"/>
    <x v="83"/>
    <x v="54"/>
    <n v="445.45"/>
  </r>
  <r>
    <s v="201001"/>
    <x v="6"/>
    <x v="1"/>
    <x v="9"/>
    <x v="83"/>
    <x v="54"/>
    <n v="373.78000000000003"/>
  </r>
  <r>
    <s v="201108"/>
    <x v="11"/>
    <x v="2"/>
    <x v="9"/>
    <x v="83"/>
    <x v="54"/>
    <n v="477.13"/>
  </r>
  <r>
    <s v="200909"/>
    <x v="1"/>
    <x v="0"/>
    <x v="9"/>
    <x v="83"/>
    <x v="84"/>
    <n v="0"/>
  </r>
  <r>
    <s v="200905"/>
    <x v="0"/>
    <x v="0"/>
    <x v="9"/>
    <x v="83"/>
    <x v="84"/>
    <n v="1001.2900000000001"/>
  </r>
  <r>
    <s v="200910"/>
    <x v="9"/>
    <x v="0"/>
    <x v="9"/>
    <x v="83"/>
    <x v="84"/>
    <n v="0"/>
  </r>
  <r>
    <s v="200912"/>
    <x v="7"/>
    <x v="0"/>
    <x v="9"/>
    <x v="83"/>
    <x v="20"/>
    <n v="0"/>
  </r>
  <r>
    <s v="200906"/>
    <x v="10"/>
    <x v="0"/>
    <x v="9"/>
    <x v="83"/>
    <x v="9"/>
    <n v="295.53000000000003"/>
  </r>
  <r>
    <s v="200908"/>
    <x v="11"/>
    <x v="0"/>
    <x v="9"/>
    <x v="83"/>
    <x v="9"/>
    <n v="489.6"/>
  </r>
  <r>
    <s v="201003"/>
    <x v="8"/>
    <x v="1"/>
    <x v="9"/>
    <x v="83"/>
    <x v="9"/>
    <n v="446.93"/>
  </r>
  <r>
    <s v="201101"/>
    <x v="6"/>
    <x v="2"/>
    <x v="9"/>
    <x v="83"/>
    <x v="9"/>
    <n v="216.47"/>
  </r>
  <r>
    <s v="201109"/>
    <x v="1"/>
    <x v="2"/>
    <x v="9"/>
    <x v="83"/>
    <x v="9"/>
    <n v="305.7"/>
  </r>
  <r>
    <s v="201009"/>
    <x v="1"/>
    <x v="1"/>
    <x v="9"/>
    <x v="83"/>
    <x v="9"/>
    <n v="211.93"/>
  </r>
  <r>
    <s v="201109"/>
    <x v="1"/>
    <x v="2"/>
    <x v="9"/>
    <x v="83"/>
    <x v="43"/>
    <n v="0"/>
  </r>
  <r>
    <s v="201112"/>
    <x v="7"/>
    <x v="2"/>
    <x v="9"/>
    <x v="83"/>
    <x v="43"/>
    <n v="0"/>
  </r>
  <r>
    <s v="201105"/>
    <x v="0"/>
    <x v="2"/>
    <x v="9"/>
    <x v="83"/>
    <x v="43"/>
    <n v="0"/>
  </r>
  <r>
    <s v="200904"/>
    <x v="4"/>
    <x v="0"/>
    <x v="9"/>
    <x v="83"/>
    <x v="11"/>
    <n v="6321.45"/>
  </r>
  <r>
    <s v="201104"/>
    <x v="4"/>
    <x v="2"/>
    <x v="9"/>
    <x v="83"/>
    <x v="11"/>
    <n v="2088.0700000000002"/>
  </r>
  <r>
    <s v="200901"/>
    <x v="6"/>
    <x v="0"/>
    <x v="9"/>
    <x v="83"/>
    <x v="11"/>
    <n v="2564.65"/>
  </r>
  <r>
    <s v="201108"/>
    <x v="11"/>
    <x v="2"/>
    <x v="9"/>
    <x v="83"/>
    <x v="11"/>
    <n v="4659.95"/>
  </r>
  <r>
    <s v="201204"/>
    <x v="4"/>
    <x v="3"/>
    <x v="9"/>
    <x v="83"/>
    <x v="12"/>
    <n v="387.35"/>
  </r>
  <r>
    <s v="200901"/>
    <x v="6"/>
    <x v="0"/>
    <x v="9"/>
    <x v="83"/>
    <x v="12"/>
    <n v="988.30000000000007"/>
  </r>
  <r>
    <s v="201004"/>
    <x v="4"/>
    <x v="1"/>
    <x v="9"/>
    <x v="83"/>
    <x v="12"/>
    <n v="634.5"/>
  </r>
  <r>
    <s v="201012"/>
    <x v="7"/>
    <x v="1"/>
    <x v="9"/>
    <x v="83"/>
    <x v="12"/>
    <n v="487.8"/>
  </r>
  <r>
    <s v="201101"/>
    <x v="6"/>
    <x v="2"/>
    <x v="9"/>
    <x v="83"/>
    <x v="12"/>
    <n v="642.6"/>
  </r>
  <r>
    <s v="201201"/>
    <x v="6"/>
    <x v="3"/>
    <x v="9"/>
    <x v="83"/>
    <x v="12"/>
    <n v="836.45"/>
  </r>
  <r>
    <s v="201012"/>
    <x v="7"/>
    <x v="1"/>
    <x v="9"/>
    <x v="83"/>
    <x v="13"/>
    <n v="333.32"/>
  </r>
  <r>
    <s v="201002"/>
    <x v="5"/>
    <x v="1"/>
    <x v="9"/>
    <x v="83"/>
    <x v="13"/>
    <n v="-880.85"/>
  </r>
  <r>
    <s v="200906"/>
    <x v="10"/>
    <x v="0"/>
    <x v="9"/>
    <x v="83"/>
    <x v="13"/>
    <n v="-807.33"/>
  </r>
  <r>
    <s v="201101"/>
    <x v="6"/>
    <x v="2"/>
    <x v="9"/>
    <x v="83"/>
    <x v="13"/>
    <n v="444.97"/>
  </r>
  <r>
    <s v="201111"/>
    <x v="2"/>
    <x v="2"/>
    <x v="9"/>
    <x v="83"/>
    <x v="13"/>
    <n v="-661.19"/>
  </r>
  <r>
    <s v="200905"/>
    <x v="0"/>
    <x v="0"/>
    <x v="9"/>
    <x v="83"/>
    <x v="13"/>
    <n v="-3153.6800000000003"/>
  </r>
  <r>
    <s v="201007"/>
    <x v="3"/>
    <x v="1"/>
    <x v="9"/>
    <x v="83"/>
    <x v="13"/>
    <n v="1687.31"/>
  </r>
  <r>
    <s v="201201"/>
    <x v="6"/>
    <x v="3"/>
    <x v="9"/>
    <x v="83"/>
    <x v="13"/>
    <n v="1417.67"/>
  </r>
  <r>
    <s v="201105"/>
    <x v="0"/>
    <x v="2"/>
    <x v="9"/>
    <x v="83"/>
    <x v="13"/>
    <n v="1490.39"/>
  </r>
  <r>
    <s v="201011"/>
    <x v="2"/>
    <x v="1"/>
    <x v="9"/>
    <x v="83"/>
    <x v="13"/>
    <n v="350.84000000000003"/>
  </r>
  <r>
    <s v="201001"/>
    <x v="6"/>
    <x v="1"/>
    <x v="9"/>
    <x v="83"/>
    <x v="13"/>
    <n v="1938.69"/>
  </r>
  <r>
    <s v="200909"/>
    <x v="1"/>
    <x v="0"/>
    <x v="9"/>
    <x v="83"/>
    <x v="66"/>
    <n v="0"/>
  </r>
  <r>
    <s v="201004"/>
    <x v="4"/>
    <x v="1"/>
    <x v="9"/>
    <x v="83"/>
    <x v="113"/>
    <n v="0"/>
  </r>
  <r>
    <s v="201112"/>
    <x v="7"/>
    <x v="2"/>
    <x v="9"/>
    <x v="83"/>
    <x v="113"/>
    <n v="17.100000000000001"/>
  </r>
  <r>
    <s v="200911"/>
    <x v="2"/>
    <x v="0"/>
    <x v="9"/>
    <x v="83"/>
    <x v="113"/>
    <n v="0"/>
  </r>
  <r>
    <s v="201008"/>
    <x v="11"/>
    <x v="1"/>
    <x v="9"/>
    <x v="83"/>
    <x v="113"/>
    <n v="24.07"/>
  </r>
  <r>
    <s v="201201"/>
    <x v="6"/>
    <x v="3"/>
    <x v="9"/>
    <x v="83"/>
    <x v="113"/>
    <n v="25.66"/>
  </r>
  <r>
    <s v="201109"/>
    <x v="1"/>
    <x v="2"/>
    <x v="9"/>
    <x v="83"/>
    <x v="114"/>
    <n v="188.15"/>
  </r>
  <r>
    <s v="201201"/>
    <x v="6"/>
    <x v="3"/>
    <x v="9"/>
    <x v="83"/>
    <x v="114"/>
    <n v="34.21"/>
  </r>
  <r>
    <s v="201202"/>
    <x v="5"/>
    <x v="3"/>
    <x v="9"/>
    <x v="83"/>
    <x v="114"/>
    <n v="0"/>
  </r>
  <r>
    <s v="201007"/>
    <x v="3"/>
    <x v="1"/>
    <x v="9"/>
    <x v="83"/>
    <x v="115"/>
    <n v="32.090000000000003"/>
  </r>
  <r>
    <s v="201110"/>
    <x v="9"/>
    <x v="2"/>
    <x v="9"/>
    <x v="83"/>
    <x v="34"/>
    <n v="0"/>
  </r>
  <r>
    <s v="201107"/>
    <x v="3"/>
    <x v="2"/>
    <x v="9"/>
    <x v="83"/>
    <x v="34"/>
    <n v="0"/>
  </r>
  <r>
    <s v="201101"/>
    <x v="6"/>
    <x v="2"/>
    <x v="9"/>
    <x v="83"/>
    <x v="34"/>
    <n v="0"/>
  </r>
  <r>
    <s v="200912"/>
    <x v="7"/>
    <x v="0"/>
    <x v="9"/>
    <x v="83"/>
    <x v="34"/>
    <n v="78.55"/>
  </r>
  <r>
    <s v="200902"/>
    <x v="5"/>
    <x v="0"/>
    <x v="9"/>
    <x v="83"/>
    <x v="67"/>
    <n v="709.78"/>
  </r>
  <r>
    <s v="201001"/>
    <x v="6"/>
    <x v="1"/>
    <x v="9"/>
    <x v="83"/>
    <x v="67"/>
    <n v="2973.13"/>
  </r>
  <r>
    <s v="200906"/>
    <x v="10"/>
    <x v="0"/>
    <x v="9"/>
    <x v="83"/>
    <x v="67"/>
    <n v="1112.5899999999999"/>
  </r>
  <r>
    <s v="201108"/>
    <x v="11"/>
    <x v="2"/>
    <x v="9"/>
    <x v="83"/>
    <x v="42"/>
    <n v="295.22000000000003"/>
  </r>
  <r>
    <s v="201005"/>
    <x v="0"/>
    <x v="1"/>
    <x v="9"/>
    <x v="83"/>
    <x v="69"/>
    <n v="438.23"/>
  </r>
  <r>
    <s v="200910"/>
    <x v="9"/>
    <x v="0"/>
    <x v="9"/>
    <x v="83"/>
    <x v="69"/>
    <n v="318.29000000000002"/>
  </r>
  <r>
    <s v="201004"/>
    <x v="4"/>
    <x v="1"/>
    <x v="9"/>
    <x v="83"/>
    <x v="69"/>
    <n v="321.16000000000003"/>
  </r>
  <r>
    <s v="201101"/>
    <x v="6"/>
    <x v="2"/>
    <x v="9"/>
    <x v="83"/>
    <x v="69"/>
    <n v="15.31"/>
  </r>
  <r>
    <s v="201103"/>
    <x v="8"/>
    <x v="2"/>
    <x v="9"/>
    <x v="83"/>
    <x v="69"/>
    <n v="82.84"/>
  </r>
  <r>
    <s v="201008"/>
    <x v="11"/>
    <x v="1"/>
    <x v="9"/>
    <x v="83"/>
    <x v="69"/>
    <n v="3791"/>
  </r>
  <r>
    <s v="200911"/>
    <x v="2"/>
    <x v="0"/>
    <x v="9"/>
    <x v="83"/>
    <x v="69"/>
    <n v="1163.92"/>
  </r>
  <r>
    <s v="201003"/>
    <x v="8"/>
    <x v="1"/>
    <x v="9"/>
    <x v="83"/>
    <x v="69"/>
    <n v="15.31"/>
  </r>
  <r>
    <s v="201007"/>
    <x v="3"/>
    <x v="1"/>
    <x v="9"/>
    <x v="83"/>
    <x v="69"/>
    <n v="365.86"/>
  </r>
  <r>
    <s v="201007"/>
    <x v="3"/>
    <x v="1"/>
    <x v="9"/>
    <x v="83"/>
    <x v="118"/>
    <n v="412.76"/>
  </r>
  <r>
    <s v="201205"/>
    <x v="0"/>
    <x v="3"/>
    <x v="9"/>
    <x v="83"/>
    <x v="118"/>
    <n v="623.77"/>
  </r>
  <r>
    <s v="200910"/>
    <x v="9"/>
    <x v="0"/>
    <x v="9"/>
    <x v="83"/>
    <x v="118"/>
    <n v="0"/>
  </r>
  <r>
    <s v="201010"/>
    <x v="9"/>
    <x v="1"/>
    <x v="9"/>
    <x v="83"/>
    <x v="118"/>
    <n v="0"/>
  </r>
  <r>
    <s v="201011"/>
    <x v="2"/>
    <x v="1"/>
    <x v="9"/>
    <x v="83"/>
    <x v="118"/>
    <n v="15.540000000000001"/>
  </r>
  <r>
    <s v="201003"/>
    <x v="8"/>
    <x v="1"/>
    <x v="9"/>
    <x v="83"/>
    <x v="58"/>
    <n v="1401.89"/>
  </r>
  <r>
    <s v="201007"/>
    <x v="3"/>
    <x v="1"/>
    <x v="9"/>
    <x v="83"/>
    <x v="58"/>
    <n v="0"/>
  </r>
  <r>
    <s v="200911"/>
    <x v="2"/>
    <x v="0"/>
    <x v="9"/>
    <x v="83"/>
    <x v="58"/>
    <n v="1048.93"/>
  </r>
  <r>
    <s v="201004"/>
    <x v="4"/>
    <x v="1"/>
    <x v="9"/>
    <x v="83"/>
    <x v="58"/>
    <n v="0"/>
  </r>
  <r>
    <s v="201012"/>
    <x v="7"/>
    <x v="1"/>
    <x v="9"/>
    <x v="83"/>
    <x v="58"/>
    <n v="0"/>
  </r>
  <r>
    <s v="201006"/>
    <x v="10"/>
    <x v="1"/>
    <x v="9"/>
    <x v="83"/>
    <x v="89"/>
    <n v="236.24"/>
  </r>
  <r>
    <s v="201010"/>
    <x v="9"/>
    <x v="1"/>
    <x v="9"/>
    <x v="83"/>
    <x v="89"/>
    <n v="0"/>
  </r>
  <r>
    <s v="200910"/>
    <x v="9"/>
    <x v="0"/>
    <x v="9"/>
    <x v="83"/>
    <x v="89"/>
    <n v="0"/>
  </r>
  <r>
    <s v="201003"/>
    <x v="8"/>
    <x v="1"/>
    <x v="9"/>
    <x v="83"/>
    <x v="89"/>
    <n v="297.47000000000003"/>
  </r>
  <r>
    <s v="201007"/>
    <x v="3"/>
    <x v="1"/>
    <x v="9"/>
    <x v="83"/>
    <x v="89"/>
    <n v="0"/>
  </r>
  <r>
    <s v="201009"/>
    <x v="1"/>
    <x v="1"/>
    <x v="9"/>
    <x v="83"/>
    <x v="76"/>
    <n v="1172.83"/>
  </r>
  <r>
    <s v="200901"/>
    <x v="6"/>
    <x v="0"/>
    <x v="9"/>
    <x v="83"/>
    <x v="76"/>
    <n v="282.24"/>
  </r>
  <r>
    <s v="201105"/>
    <x v="0"/>
    <x v="2"/>
    <x v="9"/>
    <x v="83"/>
    <x v="76"/>
    <n v="58.67"/>
  </r>
  <r>
    <s v="200903"/>
    <x v="8"/>
    <x v="0"/>
    <x v="9"/>
    <x v="83"/>
    <x v="76"/>
    <n v="493.92"/>
  </r>
  <r>
    <s v="200911"/>
    <x v="2"/>
    <x v="0"/>
    <x v="9"/>
    <x v="83"/>
    <x v="76"/>
    <n v="1628.3500000000001"/>
  </r>
  <r>
    <s v="201107"/>
    <x v="3"/>
    <x v="2"/>
    <x v="9"/>
    <x v="83"/>
    <x v="76"/>
    <n v="58.67"/>
  </r>
  <r>
    <s v="201010"/>
    <x v="9"/>
    <x v="1"/>
    <x v="9"/>
    <x v="83"/>
    <x v="76"/>
    <n v="784.69"/>
  </r>
  <r>
    <s v="201105"/>
    <x v="0"/>
    <x v="2"/>
    <x v="9"/>
    <x v="83"/>
    <x v="23"/>
    <n v="0"/>
  </r>
  <r>
    <s v="201006"/>
    <x v="10"/>
    <x v="1"/>
    <x v="9"/>
    <x v="83"/>
    <x v="23"/>
    <n v="146.76"/>
  </r>
  <r>
    <s v="200901"/>
    <x v="6"/>
    <x v="0"/>
    <x v="9"/>
    <x v="83"/>
    <x v="23"/>
    <n v="16.899999999999999"/>
  </r>
  <r>
    <s v="201202"/>
    <x v="5"/>
    <x v="3"/>
    <x v="9"/>
    <x v="83"/>
    <x v="23"/>
    <n v="4.2300000000000004"/>
  </r>
  <r>
    <s v="201205"/>
    <x v="0"/>
    <x v="3"/>
    <x v="9"/>
    <x v="83"/>
    <x v="78"/>
    <n v="7795.57"/>
  </r>
  <r>
    <s v="200908"/>
    <x v="11"/>
    <x v="0"/>
    <x v="9"/>
    <x v="83"/>
    <x v="78"/>
    <n v="792.74"/>
  </r>
  <r>
    <s v="201201"/>
    <x v="6"/>
    <x v="3"/>
    <x v="9"/>
    <x v="83"/>
    <x v="78"/>
    <n v="12187.54"/>
  </r>
  <r>
    <s v="201007"/>
    <x v="3"/>
    <x v="1"/>
    <x v="9"/>
    <x v="83"/>
    <x v="78"/>
    <n v="149.49"/>
  </r>
  <r>
    <s v="201110"/>
    <x v="9"/>
    <x v="2"/>
    <x v="9"/>
    <x v="83"/>
    <x v="78"/>
    <n v="53.9"/>
  </r>
  <r>
    <s v="200907"/>
    <x v="3"/>
    <x v="0"/>
    <x v="9"/>
    <x v="83"/>
    <x v="78"/>
    <n v="1225.6100000000001"/>
  </r>
  <r>
    <s v="201107"/>
    <x v="3"/>
    <x v="2"/>
    <x v="9"/>
    <x v="83"/>
    <x v="54"/>
    <n v="1161.76"/>
  </r>
  <r>
    <s v="200912"/>
    <x v="7"/>
    <x v="0"/>
    <x v="9"/>
    <x v="83"/>
    <x v="54"/>
    <n v="2192.02"/>
  </r>
  <r>
    <s v="200904"/>
    <x v="4"/>
    <x v="0"/>
    <x v="9"/>
    <x v="83"/>
    <x v="54"/>
    <n v="2581.16"/>
  </r>
  <r>
    <s v="201005"/>
    <x v="0"/>
    <x v="1"/>
    <x v="9"/>
    <x v="83"/>
    <x v="54"/>
    <n v="176.87"/>
  </r>
  <r>
    <s v="200911"/>
    <x v="2"/>
    <x v="0"/>
    <x v="9"/>
    <x v="83"/>
    <x v="54"/>
    <n v="0"/>
  </r>
  <r>
    <s v="201111"/>
    <x v="2"/>
    <x v="2"/>
    <x v="9"/>
    <x v="83"/>
    <x v="84"/>
    <n v="0"/>
  </r>
  <r>
    <s v="200901"/>
    <x v="6"/>
    <x v="0"/>
    <x v="9"/>
    <x v="83"/>
    <x v="84"/>
    <n v="700.13"/>
  </r>
  <r>
    <s v="200912"/>
    <x v="7"/>
    <x v="0"/>
    <x v="9"/>
    <x v="83"/>
    <x v="84"/>
    <n v="124.73"/>
  </r>
  <r>
    <s v="200910"/>
    <x v="9"/>
    <x v="0"/>
    <x v="9"/>
    <x v="83"/>
    <x v="20"/>
    <n v="0"/>
  </r>
  <r>
    <s v="200911"/>
    <x v="2"/>
    <x v="0"/>
    <x v="9"/>
    <x v="83"/>
    <x v="9"/>
    <n v="813.05000000000007"/>
  </r>
  <r>
    <s v="201202"/>
    <x v="5"/>
    <x v="3"/>
    <x v="9"/>
    <x v="83"/>
    <x v="9"/>
    <n v="370.65000000000003"/>
  </r>
  <r>
    <s v="200912"/>
    <x v="7"/>
    <x v="0"/>
    <x v="9"/>
    <x v="83"/>
    <x v="9"/>
    <n v="252.92000000000002"/>
  </r>
  <r>
    <s v="201102"/>
    <x v="5"/>
    <x v="2"/>
    <x v="9"/>
    <x v="83"/>
    <x v="9"/>
    <n v="36.22"/>
  </r>
  <r>
    <s v="201111"/>
    <x v="2"/>
    <x v="2"/>
    <x v="9"/>
    <x v="83"/>
    <x v="9"/>
    <n v="268.11"/>
  </r>
  <r>
    <s v="201107"/>
    <x v="3"/>
    <x v="2"/>
    <x v="9"/>
    <x v="83"/>
    <x v="43"/>
    <n v="0"/>
  </r>
  <r>
    <s v="201201"/>
    <x v="6"/>
    <x v="3"/>
    <x v="9"/>
    <x v="83"/>
    <x v="11"/>
    <n v="3967.02"/>
  </r>
  <r>
    <s v="201112"/>
    <x v="7"/>
    <x v="2"/>
    <x v="9"/>
    <x v="83"/>
    <x v="11"/>
    <n v="1483.22"/>
  </r>
  <r>
    <s v="201004"/>
    <x v="4"/>
    <x v="1"/>
    <x v="9"/>
    <x v="83"/>
    <x v="11"/>
    <n v="4344.05"/>
  </r>
  <r>
    <s v="201009"/>
    <x v="1"/>
    <x v="1"/>
    <x v="9"/>
    <x v="83"/>
    <x v="11"/>
    <n v="1859.05"/>
  </r>
  <r>
    <s v="200904"/>
    <x v="4"/>
    <x v="0"/>
    <x v="9"/>
    <x v="83"/>
    <x v="12"/>
    <n v="2445.2000000000003"/>
  </r>
  <r>
    <s v="200909"/>
    <x v="1"/>
    <x v="0"/>
    <x v="9"/>
    <x v="83"/>
    <x v="12"/>
    <n v="3624.6"/>
  </r>
  <r>
    <s v="201203"/>
    <x v="8"/>
    <x v="3"/>
    <x v="9"/>
    <x v="83"/>
    <x v="12"/>
    <n v="2745.05"/>
  </r>
  <r>
    <s v="201010"/>
    <x v="9"/>
    <x v="1"/>
    <x v="9"/>
    <x v="83"/>
    <x v="12"/>
    <n v="1909.4"/>
  </r>
  <r>
    <s v="201102"/>
    <x v="5"/>
    <x v="2"/>
    <x v="9"/>
    <x v="83"/>
    <x v="12"/>
    <n v="1075.8499999999999"/>
  </r>
  <r>
    <s v="200911"/>
    <x v="2"/>
    <x v="0"/>
    <x v="9"/>
    <x v="83"/>
    <x v="12"/>
    <n v="2685.3"/>
  </r>
  <r>
    <s v="201111"/>
    <x v="2"/>
    <x v="2"/>
    <x v="9"/>
    <x v="83"/>
    <x v="12"/>
    <n v="1495.65"/>
  </r>
  <r>
    <s v="201108"/>
    <x v="11"/>
    <x v="2"/>
    <x v="9"/>
    <x v="83"/>
    <x v="12"/>
    <n v="1163.2"/>
  </r>
  <r>
    <s v="201106"/>
    <x v="10"/>
    <x v="2"/>
    <x v="9"/>
    <x v="83"/>
    <x v="12"/>
    <n v="1306.5"/>
  </r>
  <r>
    <s v="200903"/>
    <x v="8"/>
    <x v="0"/>
    <x v="9"/>
    <x v="83"/>
    <x v="13"/>
    <n v="-1326.82"/>
  </r>
  <r>
    <s v="200901"/>
    <x v="6"/>
    <x v="0"/>
    <x v="9"/>
    <x v="83"/>
    <x v="13"/>
    <n v="27.04"/>
  </r>
  <r>
    <s v="200906"/>
    <x v="10"/>
    <x v="0"/>
    <x v="9"/>
    <x v="83"/>
    <x v="66"/>
    <n v="515.65"/>
  </r>
  <r>
    <s v="200912"/>
    <x v="7"/>
    <x v="0"/>
    <x v="9"/>
    <x v="83"/>
    <x v="66"/>
    <n v="0"/>
  </r>
  <r>
    <s v="201010"/>
    <x v="9"/>
    <x v="1"/>
    <x v="9"/>
    <x v="83"/>
    <x v="113"/>
    <n v="24.07"/>
  </r>
  <r>
    <s v="200908"/>
    <x v="11"/>
    <x v="0"/>
    <x v="9"/>
    <x v="83"/>
    <x v="113"/>
    <n v="0"/>
  </r>
  <r>
    <s v="200910"/>
    <x v="9"/>
    <x v="0"/>
    <x v="9"/>
    <x v="83"/>
    <x v="113"/>
    <n v="0"/>
  </r>
  <r>
    <s v="201002"/>
    <x v="5"/>
    <x v="1"/>
    <x v="9"/>
    <x v="83"/>
    <x v="113"/>
    <n v="0"/>
  </r>
  <r>
    <s v="201105"/>
    <x v="0"/>
    <x v="2"/>
    <x v="9"/>
    <x v="83"/>
    <x v="113"/>
    <n v="17.100000000000001"/>
  </r>
  <r>
    <s v="201203"/>
    <x v="8"/>
    <x v="3"/>
    <x v="9"/>
    <x v="83"/>
    <x v="114"/>
    <n v="0"/>
  </r>
  <r>
    <s v="201112"/>
    <x v="7"/>
    <x v="2"/>
    <x v="9"/>
    <x v="83"/>
    <x v="114"/>
    <n v="0"/>
  </r>
  <r>
    <s v="201101"/>
    <x v="6"/>
    <x v="2"/>
    <x v="9"/>
    <x v="83"/>
    <x v="114"/>
    <n v="99.63"/>
  </r>
  <r>
    <s v="201105"/>
    <x v="0"/>
    <x v="2"/>
    <x v="9"/>
    <x v="83"/>
    <x v="114"/>
    <n v="102.63"/>
  </r>
  <r>
    <s v="201112"/>
    <x v="7"/>
    <x v="2"/>
    <x v="9"/>
    <x v="83"/>
    <x v="115"/>
    <n v="0"/>
  </r>
  <r>
    <s v="200908"/>
    <x v="11"/>
    <x v="0"/>
    <x v="9"/>
    <x v="83"/>
    <x v="34"/>
    <n v="304.44"/>
  </r>
  <r>
    <s v="200905"/>
    <x v="0"/>
    <x v="0"/>
    <x v="9"/>
    <x v="83"/>
    <x v="34"/>
    <n v="2076.56"/>
  </r>
  <r>
    <s v="201204"/>
    <x v="4"/>
    <x v="3"/>
    <x v="9"/>
    <x v="83"/>
    <x v="34"/>
    <n v="0"/>
  </r>
  <r>
    <s v="201011"/>
    <x v="2"/>
    <x v="1"/>
    <x v="9"/>
    <x v="83"/>
    <x v="34"/>
    <n v="225.18"/>
  </r>
  <r>
    <s v="201008"/>
    <x v="11"/>
    <x v="1"/>
    <x v="9"/>
    <x v="83"/>
    <x v="34"/>
    <n v="465.85"/>
  </r>
  <r>
    <s v="201205"/>
    <x v="0"/>
    <x v="3"/>
    <x v="9"/>
    <x v="83"/>
    <x v="67"/>
    <n v="0"/>
  </r>
  <r>
    <s v="200903"/>
    <x v="8"/>
    <x v="0"/>
    <x v="9"/>
    <x v="83"/>
    <x v="67"/>
    <n v="987.52"/>
  </r>
  <r>
    <s v="201109"/>
    <x v="1"/>
    <x v="2"/>
    <x v="9"/>
    <x v="83"/>
    <x v="67"/>
    <n v="736.2"/>
  </r>
  <r>
    <s v="201010"/>
    <x v="9"/>
    <x v="1"/>
    <x v="9"/>
    <x v="83"/>
    <x v="67"/>
    <n v="734.48"/>
  </r>
  <r>
    <s v="200904"/>
    <x v="4"/>
    <x v="0"/>
    <x v="9"/>
    <x v="83"/>
    <x v="67"/>
    <n v="1835.21"/>
  </r>
  <r>
    <s v="201007"/>
    <x v="3"/>
    <x v="1"/>
    <x v="9"/>
    <x v="83"/>
    <x v="67"/>
    <n v="883.05000000000007"/>
  </r>
  <r>
    <s v="201003"/>
    <x v="8"/>
    <x v="1"/>
    <x v="9"/>
    <x v="83"/>
    <x v="67"/>
    <n v="577.62"/>
  </r>
  <r>
    <s v="201112"/>
    <x v="7"/>
    <x v="2"/>
    <x v="9"/>
    <x v="83"/>
    <x v="42"/>
    <n v="0"/>
  </r>
  <r>
    <s v="200907"/>
    <x v="3"/>
    <x v="0"/>
    <x v="9"/>
    <x v="83"/>
    <x v="69"/>
    <n v="621.02"/>
  </r>
  <r>
    <s v="201010"/>
    <x v="9"/>
    <x v="1"/>
    <x v="9"/>
    <x v="83"/>
    <x v="69"/>
    <n v="562.66999999999996"/>
  </r>
  <r>
    <s v="201112"/>
    <x v="7"/>
    <x v="2"/>
    <x v="9"/>
    <x v="83"/>
    <x v="69"/>
    <n v="1083.03"/>
  </r>
  <r>
    <s v="201102"/>
    <x v="5"/>
    <x v="2"/>
    <x v="9"/>
    <x v="83"/>
    <x v="69"/>
    <n v="15.23"/>
  </r>
  <r>
    <s v="200908"/>
    <x v="11"/>
    <x v="0"/>
    <x v="9"/>
    <x v="83"/>
    <x v="118"/>
    <n v="15.3"/>
  </r>
  <r>
    <s v="201005"/>
    <x v="0"/>
    <x v="1"/>
    <x v="9"/>
    <x v="83"/>
    <x v="58"/>
    <n v="67.23"/>
  </r>
  <r>
    <s v="201001"/>
    <x v="6"/>
    <x v="1"/>
    <x v="9"/>
    <x v="83"/>
    <x v="58"/>
    <n v="962.56000000000006"/>
  </r>
  <r>
    <s v="201002"/>
    <x v="5"/>
    <x v="1"/>
    <x v="9"/>
    <x v="83"/>
    <x v="58"/>
    <n v="2252.7000000000003"/>
  </r>
  <r>
    <s v="201004"/>
    <x v="4"/>
    <x v="1"/>
    <x v="9"/>
    <x v="83"/>
    <x v="89"/>
    <n v="90.29"/>
  </r>
  <r>
    <s v="200907"/>
    <x v="3"/>
    <x v="0"/>
    <x v="9"/>
    <x v="83"/>
    <x v="89"/>
    <n v="1706.75"/>
  </r>
  <r>
    <s v="201008"/>
    <x v="11"/>
    <x v="1"/>
    <x v="9"/>
    <x v="83"/>
    <x v="76"/>
    <n v="476.97"/>
  </r>
  <r>
    <s v="201003"/>
    <x v="8"/>
    <x v="1"/>
    <x v="9"/>
    <x v="83"/>
    <x v="76"/>
    <n v="1247.46"/>
  </r>
  <r>
    <s v="201205"/>
    <x v="0"/>
    <x v="3"/>
    <x v="9"/>
    <x v="83"/>
    <x v="76"/>
    <n v="564.06000000000006"/>
  </r>
  <r>
    <s v="201106"/>
    <x v="10"/>
    <x v="2"/>
    <x v="9"/>
    <x v="83"/>
    <x v="76"/>
    <n v="234.68"/>
  </r>
  <r>
    <s v="201012"/>
    <x v="7"/>
    <x v="1"/>
    <x v="9"/>
    <x v="83"/>
    <x v="76"/>
    <n v="721.43000000000006"/>
  </r>
  <r>
    <s v="200907"/>
    <x v="3"/>
    <x v="0"/>
    <x v="9"/>
    <x v="83"/>
    <x v="76"/>
    <n v="0"/>
  </r>
  <r>
    <s v="201110"/>
    <x v="9"/>
    <x v="2"/>
    <x v="9"/>
    <x v="83"/>
    <x v="76"/>
    <n v="430.21000000000004"/>
  </r>
  <r>
    <s v="201109"/>
    <x v="1"/>
    <x v="2"/>
    <x v="9"/>
    <x v="83"/>
    <x v="76"/>
    <n v="645.32000000000005"/>
  </r>
  <r>
    <s v="200905"/>
    <x v="0"/>
    <x v="0"/>
    <x v="9"/>
    <x v="83"/>
    <x v="23"/>
    <n v="463.01"/>
  </r>
  <r>
    <s v="201101"/>
    <x v="6"/>
    <x v="2"/>
    <x v="9"/>
    <x v="83"/>
    <x v="23"/>
    <n v="27.85"/>
  </r>
  <r>
    <s v="200906"/>
    <x v="10"/>
    <x v="0"/>
    <x v="9"/>
    <x v="83"/>
    <x v="23"/>
    <n v="0"/>
  </r>
  <r>
    <s v="201103"/>
    <x v="8"/>
    <x v="2"/>
    <x v="9"/>
    <x v="83"/>
    <x v="23"/>
    <n v="0"/>
  </r>
  <r>
    <s v="201003"/>
    <x v="8"/>
    <x v="1"/>
    <x v="9"/>
    <x v="83"/>
    <x v="23"/>
    <n v="110.07000000000001"/>
  </r>
  <r>
    <s v="201107"/>
    <x v="3"/>
    <x v="2"/>
    <x v="9"/>
    <x v="83"/>
    <x v="23"/>
    <n v="0"/>
  </r>
  <r>
    <s v="201011"/>
    <x v="2"/>
    <x v="1"/>
    <x v="9"/>
    <x v="83"/>
    <x v="23"/>
    <n v="0"/>
  </r>
  <r>
    <s v="201109"/>
    <x v="1"/>
    <x v="2"/>
    <x v="9"/>
    <x v="83"/>
    <x v="23"/>
    <n v="156.44"/>
  </r>
  <r>
    <s v="201001"/>
    <x v="6"/>
    <x v="1"/>
    <x v="9"/>
    <x v="83"/>
    <x v="23"/>
    <n v="920.05000000000007"/>
  </r>
  <r>
    <s v="200903"/>
    <x v="8"/>
    <x v="0"/>
    <x v="9"/>
    <x v="83"/>
    <x v="78"/>
    <n v="1503.25"/>
  </r>
  <r>
    <s v="201009"/>
    <x v="1"/>
    <x v="1"/>
    <x v="9"/>
    <x v="83"/>
    <x v="78"/>
    <n v="1262.31"/>
  </r>
  <r>
    <s v="200912"/>
    <x v="7"/>
    <x v="0"/>
    <x v="9"/>
    <x v="83"/>
    <x v="78"/>
    <n v="1563.3500000000001"/>
  </r>
  <r>
    <s v="201202"/>
    <x v="5"/>
    <x v="3"/>
    <x v="9"/>
    <x v="83"/>
    <x v="54"/>
    <n v="1506.03"/>
  </r>
  <r>
    <s v="200907"/>
    <x v="3"/>
    <x v="0"/>
    <x v="9"/>
    <x v="83"/>
    <x v="54"/>
    <n v="11488.99"/>
  </r>
  <r>
    <s v="201012"/>
    <x v="7"/>
    <x v="1"/>
    <x v="9"/>
    <x v="83"/>
    <x v="54"/>
    <n v="1307.6200000000001"/>
  </r>
  <r>
    <s v="201003"/>
    <x v="8"/>
    <x v="1"/>
    <x v="9"/>
    <x v="83"/>
    <x v="54"/>
    <n v="1379.1000000000001"/>
  </r>
  <r>
    <s v="201011"/>
    <x v="2"/>
    <x v="1"/>
    <x v="9"/>
    <x v="83"/>
    <x v="84"/>
    <n v="0"/>
  </r>
  <r>
    <s v="201110"/>
    <x v="9"/>
    <x v="2"/>
    <x v="9"/>
    <x v="83"/>
    <x v="84"/>
    <n v="2735.55"/>
  </r>
  <r>
    <s v="200902"/>
    <x v="5"/>
    <x v="0"/>
    <x v="9"/>
    <x v="83"/>
    <x v="84"/>
    <n v="2359.46"/>
  </r>
  <r>
    <s v="201201"/>
    <x v="6"/>
    <x v="3"/>
    <x v="9"/>
    <x v="83"/>
    <x v="84"/>
    <n v="1740"/>
  </r>
  <r>
    <s v="201005"/>
    <x v="0"/>
    <x v="1"/>
    <x v="9"/>
    <x v="83"/>
    <x v="84"/>
    <n v="85.95"/>
  </r>
  <r>
    <s v="201112"/>
    <x v="7"/>
    <x v="2"/>
    <x v="9"/>
    <x v="83"/>
    <x v="84"/>
    <n v="6391.62"/>
  </r>
  <r>
    <s v="200907"/>
    <x v="3"/>
    <x v="0"/>
    <x v="9"/>
    <x v="83"/>
    <x v="9"/>
    <n v="569.91"/>
  </r>
  <r>
    <s v="201107"/>
    <x v="3"/>
    <x v="2"/>
    <x v="9"/>
    <x v="83"/>
    <x v="9"/>
    <n v="34.22"/>
  </r>
  <r>
    <s v="201012"/>
    <x v="7"/>
    <x v="1"/>
    <x v="9"/>
    <x v="83"/>
    <x v="9"/>
    <n v="250.35"/>
  </r>
  <r>
    <s v="201005"/>
    <x v="0"/>
    <x v="1"/>
    <x v="9"/>
    <x v="83"/>
    <x v="9"/>
    <n v="180.22"/>
  </r>
  <r>
    <s v="201104"/>
    <x v="4"/>
    <x v="2"/>
    <x v="9"/>
    <x v="83"/>
    <x v="43"/>
    <n v="0"/>
  </r>
  <r>
    <s v="201006"/>
    <x v="10"/>
    <x v="1"/>
    <x v="9"/>
    <x v="83"/>
    <x v="11"/>
    <n v="1677.43"/>
  </r>
  <r>
    <s v="200912"/>
    <x v="7"/>
    <x v="0"/>
    <x v="9"/>
    <x v="83"/>
    <x v="11"/>
    <n v="2062.56"/>
  </r>
  <r>
    <s v="201109"/>
    <x v="1"/>
    <x v="2"/>
    <x v="9"/>
    <x v="83"/>
    <x v="11"/>
    <n v="4363.8"/>
  </r>
  <r>
    <s v="201101"/>
    <x v="6"/>
    <x v="2"/>
    <x v="9"/>
    <x v="83"/>
    <x v="11"/>
    <n v="2188.9299999999998"/>
  </r>
  <r>
    <s v="201012"/>
    <x v="7"/>
    <x v="1"/>
    <x v="9"/>
    <x v="83"/>
    <x v="11"/>
    <n v="1451.8500000000001"/>
  </r>
  <r>
    <s v="201005"/>
    <x v="0"/>
    <x v="1"/>
    <x v="9"/>
    <x v="83"/>
    <x v="12"/>
    <n v="3424.65"/>
  </r>
  <r>
    <s v="201103"/>
    <x v="8"/>
    <x v="2"/>
    <x v="9"/>
    <x v="83"/>
    <x v="12"/>
    <n v="1538.65"/>
  </r>
  <r>
    <s v="201105"/>
    <x v="0"/>
    <x v="2"/>
    <x v="9"/>
    <x v="83"/>
    <x v="12"/>
    <n v="1440.4"/>
  </r>
  <r>
    <s v="200907"/>
    <x v="3"/>
    <x v="0"/>
    <x v="9"/>
    <x v="83"/>
    <x v="12"/>
    <n v="2307.5"/>
  </r>
  <r>
    <s v="200905"/>
    <x v="0"/>
    <x v="0"/>
    <x v="9"/>
    <x v="83"/>
    <x v="12"/>
    <n v="1714"/>
  </r>
  <r>
    <s v="201104"/>
    <x v="4"/>
    <x v="2"/>
    <x v="9"/>
    <x v="83"/>
    <x v="12"/>
    <n v="951.2"/>
  </r>
  <r>
    <s v="201007"/>
    <x v="3"/>
    <x v="1"/>
    <x v="9"/>
    <x v="83"/>
    <x v="12"/>
    <n v="2569.5"/>
  </r>
  <r>
    <s v="201109"/>
    <x v="1"/>
    <x v="2"/>
    <x v="9"/>
    <x v="83"/>
    <x v="12"/>
    <n v="2562.75"/>
  </r>
  <r>
    <s v="201004"/>
    <x v="4"/>
    <x v="1"/>
    <x v="9"/>
    <x v="83"/>
    <x v="13"/>
    <n v="-874.66"/>
  </r>
  <r>
    <s v="201108"/>
    <x v="11"/>
    <x v="2"/>
    <x v="9"/>
    <x v="83"/>
    <x v="13"/>
    <n v="1177.8800000000001"/>
  </r>
  <r>
    <s v="200907"/>
    <x v="3"/>
    <x v="0"/>
    <x v="9"/>
    <x v="83"/>
    <x v="13"/>
    <n v="2381.39"/>
  </r>
  <r>
    <s v="201205"/>
    <x v="0"/>
    <x v="3"/>
    <x v="9"/>
    <x v="83"/>
    <x v="13"/>
    <n v="109.96000000000001"/>
  </r>
  <r>
    <s v="200908"/>
    <x v="11"/>
    <x v="0"/>
    <x v="9"/>
    <x v="83"/>
    <x v="13"/>
    <n v="-1831.57"/>
  </r>
  <r>
    <s v="201006"/>
    <x v="10"/>
    <x v="1"/>
    <x v="9"/>
    <x v="83"/>
    <x v="13"/>
    <n v="9.93"/>
  </r>
  <r>
    <s v="201009"/>
    <x v="1"/>
    <x v="1"/>
    <x v="9"/>
    <x v="84"/>
    <x v="114"/>
    <n v="0"/>
  </r>
  <r>
    <s v="201007"/>
    <x v="3"/>
    <x v="1"/>
    <x v="9"/>
    <x v="84"/>
    <x v="114"/>
    <n v="256.72000000000003"/>
  </r>
  <r>
    <s v="201012"/>
    <x v="7"/>
    <x v="1"/>
    <x v="9"/>
    <x v="84"/>
    <x v="114"/>
    <n v="199.26"/>
  </r>
  <r>
    <s v="201201"/>
    <x v="6"/>
    <x v="3"/>
    <x v="9"/>
    <x v="84"/>
    <x v="115"/>
    <n v="293.52"/>
  </r>
  <r>
    <s v="201109"/>
    <x v="1"/>
    <x v="2"/>
    <x v="9"/>
    <x v="84"/>
    <x v="115"/>
    <n v="68.42"/>
  </r>
  <r>
    <s v="201008"/>
    <x v="11"/>
    <x v="1"/>
    <x v="9"/>
    <x v="84"/>
    <x v="115"/>
    <n v="160.45000000000002"/>
  </r>
  <r>
    <s v="201104"/>
    <x v="4"/>
    <x v="2"/>
    <x v="9"/>
    <x v="84"/>
    <x v="34"/>
    <n v="2103.71"/>
  </r>
  <r>
    <s v="200912"/>
    <x v="7"/>
    <x v="0"/>
    <x v="9"/>
    <x v="84"/>
    <x v="67"/>
    <n v="38.700000000000003"/>
  </r>
  <r>
    <s v="201005"/>
    <x v="0"/>
    <x v="1"/>
    <x v="9"/>
    <x v="84"/>
    <x v="69"/>
    <n v="2414.75"/>
  </r>
  <r>
    <s v="201103"/>
    <x v="8"/>
    <x v="2"/>
    <x v="9"/>
    <x v="84"/>
    <x v="69"/>
    <n v="2573.2800000000002"/>
  </r>
  <r>
    <s v="201007"/>
    <x v="3"/>
    <x v="1"/>
    <x v="9"/>
    <x v="84"/>
    <x v="69"/>
    <n v="683.23"/>
  </r>
  <r>
    <s v="201202"/>
    <x v="5"/>
    <x v="3"/>
    <x v="9"/>
    <x v="84"/>
    <x v="118"/>
    <n v="51.32"/>
  </r>
  <r>
    <s v="201112"/>
    <x v="7"/>
    <x v="2"/>
    <x v="9"/>
    <x v="84"/>
    <x v="118"/>
    <n v="37.14"/>
  </r>
  <r>
    <s v="201002"/>
    <x v="5"/>
    <x v="1"/>
    <x v="9"/>
    <x v="84"/>
    <x v="58"/>
    <n v="64.180000000000007"/>
  </r>
  <r>
    <s v="200901"/>
    <x v="6"/>
    <x v="0"/>
    <x v="9"/>
    <x v="84"/>
    <x v="58"/>
    <n v="30.86"/>
  </r>
  <r>
    <s v="201007"/>
    <x v="3"/>
    <x v="1"/>
    <x v="9"/>
    <x v="84"/>
    <x v="58"/>
    <n v="533.48"/>
  </r>
  <r>
    <s v="200907"/>
    <x v="3"/>
    <x v="0"/>
    <x v="9"/>
    <x v="84"/>
    <x v="76"/>
    <n v="0"/>
  </r>
  <r>
    <s v="201112"/>
    <x v="7"/>
    <x v="2"/>
    <x v="9"/>
    <x v="84"/>
    <x v="23"/>
    <n v="0"/>
  </r>
  <r>
    <s v="201102"/>
    <x v="5"/>
    <x v="2"/>
    <x v="9"/>
    <x v="84"/>
    <x v="23"/>
    <n v="284.37"/>
  </r>
  <r>
    <s v="201004"/>
    <x v="4"/>
    <x v="1"/>
    <x v="9"/>
    <x v="84"/>
    <x v="23"/>
    <n v="0"/>
  </r>
  <r>
    <s v="201205"/>
    <x v="0"/>
    <x v="3"/>
    <x v="9"/>
    <x v="84"/>
    <x v="23"/>
    <n v="0"/>
  </r>
  <r>
    <s v="200912"/>
    <x v="7"/>
    <x v="0"/>
    <x v="9"/>
    <x v="84"/>
    <x v="78"/>
    <n v="0"/>
  </r>
  <r>
    <s v="201104"/>
    <x v="4"/>
    <x v="2"/>
    <x v="9"/>
    <x v="84"/>
    <x v="78"/>
    <n v="0"/>
  </r>
  <r>
    <s v="201004"/>
    <x v="4"/>
    <x v="1"/>
    <x v="9"/>
    <x v="84"/>
    <x v="78"/>
    <n v="0"/>
  </r>
  <r>
    <s v="200904"/>
    <x v="4"/>
    <x v="0"/>
    <x v="9"/>
    <x v="84"/>
    <x v="78"/>
    <n v="0"/>
  </r>
  <r>
    <s v="201103"/>
    <x v="8"/>
    <x v="2"/>
    <x v="9"/>
    <x v="84"/>
    <x v="78"/>
    <n v="0"/>
  </r>
  <r>
    <s v="201008"/>
    <x v="11"/>
    <x v="1"/>
    <x v="9"/>
    <x v="84"/>
    <x v="54"/>
    <n v="5001.99"/>
  </r>
  <r>
    <s v="201112"/>
    <x v="7"/>
    <x v="2"/>
    <x v="9"/>
    <x v="84"/>
    <x v="54"/>
    <n v="819.53"/>
  </r>
  <r>
    <s v="201011"/>
    <x v="2"/>
    <x v="1"/>
    <x v="9"/>
    <x v="84"/>
    <x v="54"/>
    <n v="3093.37"/>
  </r>
  <r>
    <s v="201005"/>
    <x v="0"/>
    <x v="1"/>
    <x v="9"/>
    <x v="84"/>
    <x v="54"/>
    <n v="110.07000000000001"/>
  </r>
  <r>
    <s v="200903"/>
    <x v="8"/>
    <x v="0"/>
    <x v="9"/>
    <x v="84"/>
    <x v="54"/>
    <n v="223.26"/>
  </r>
  <r>
    <s v="200902"/>
    <x v="5"/>
    <x v="0"/>
    <x v="9"/>
    <x v="84"/>
    <x v="54"/>
    <n v="688"/>
  </r>
  <r>
    <s v="200908"/>
    <x v="11"/>
    <x v="0"/>
    <x v="9"/>
    <x v="84"/>
    <x v="54"/>
    <n v="954.63"/>
  </r>
  <r>
    <s v="201201"/>
    <x v="6"/>
    <x v="3"/>
    <x v="9"/>
    <x v="84"/>
    <x v="54"/>
    <n v="1526.6200000000001"/>
  </r>
  <r>
    <s v="200906"/>
    <x v="10"/>
    <x v="0"/>
    <x v="9"/>
    <x v="84"/>
    <x v="84"/>
    <n v="480.40000000000003"/>
  </r>
  <r>
    <s v="200911"/>
    <x v="2"/>
    <x v="0"/>
    <x v="9"/>
    <x v="84"/>
    <x v="84"/>
    <n v="102.24000000000001"/>
  </r>
  <r>
    <s v="201008"/>
    <x v="11"/>
    <x v="1"/>
    <x v="9"/>
    <x v="84"/>
    <x v="84"/>
    <n v="0"/>
  </r>
  <r>
    <s v="200905"/>
    <x v="0"/>
    <x v="0"/>
    <x v="9"/>
    <x v="84"/>
    <x v="84"/>
    <n v="1114.1000000000001"/>
  </r>
  <r>
    <s v="201105"/>
    <x v="0"/>
    <x v="2"/>
    <x v="9"/>
    <x v="84"/>
    <x v="9"/>
    <n v="717.7"/>
  </r>
  <r>
    <s v="201106"/>
    <x v="10"/>
    <x v="2"/>
    <x v="9"/>
    <x v="84"/>
    <x v="9"/>
    <n v="216.09"/>
  </r>
  <r>
    <s v="201001"/>
    <x v="6"/>
    <x v="1"/>
    <x v="9"/>
    <x v="84"/>
    <x v="9"/>
    <n v="177.68"/>
  </r>
  <r>
    <s v="200909"/>
    <x v="1"/>
    <x v="0"/>
    <x v="9"/>
    <x v="84"/>
    <x v="9"/>
    <n v="98.77"/>
  </r>
  <r>
    <s v="201103"/>
    <x v="8"/>
    <x v="2"/>
    <x v="9"/>
    <x v="84"/>
    <x v="9"/>
    <n v="853.59"/>
  </r>
  <r>
    <s v="200910"/>
    <x v="9"/>
    <x v="0"/>
    <x v="9"/>
    <x v="84"/>
    <x v="9"/>
    <n v="80.78"/>
  </r>
  <r>
    <s v="201201"/>
    <x v="6"/>
    <x v="3"/>
    <x v="9"/>
    <x v="84"/>
    <x v="9"/>
    <n v="188.99"/>
  </r>
  <r>
    <s v="201111"/>
    <x v="2"/>
    <x v="2"/>
    <x v="9"/>
    <x v="84"/>
    <x v="9"/>
    <n v="231.21"/>
  </r>
  <r>
    <s v="201204"/>
    <x v="4"/>
    <x v="3"/>
    <x v="9"/>
    <x v="84"/>
    <x v="9"/>
    <n v="261.45"/>
  </r>
  <r>
    <s v="201205"/>
    <x v="0"/>
    <x v="3"/>
    <x v="9"/>
    <x v="84"/>
    <x v="37"/>
    <n v="505.34000000000003"/>
  </r>
  <r>
    <s v="201006"/>
    <x v="10"/>
    <x v="1"/>
    <x v="9"/>
    <x v="84"/>
    <x v="43"/>
    <n v="-106.73"/>
  </r>
  <r>
    <s v="200912"/>
    <x v="7"/>
    <x v="0"/>
    <x v="9"/>
    <x v="84"/>
    <x v="11"/>
    <n v="2897.82"/>
  </r>
  <r>
    <s v="201203"/>
    <x v="8"/>
    <x v="3"/>
    <x v="9"/>
    <x v="84"/>
    <x v="12"/>
    <n v="629.70000000000005"/>
  </r>
  <r>
    <s v="200911"/>
    <x v="2"/>
    <x v="0"/>
    <x v="9"/>
    <x v="84"/>
    <x v="12"/>
    <n v="1164.95"/>
  </r>
  <r>
    <s v="201003"/>
    <x v="8"/>
    <x v="1"/>
    <x v="9"/>
    <x v="84"/>
    <x v="12"/>
    <n v="1219"/>
  </r>
  <r>
    <s v="201204"/>
    <x v="4"/>
    <x v="3"/>
    <x v="9"/>
    <x v="84"/>
    <x v="12"/>
    <n v="866.75"/>
  </r>
  <r>
    <s v="200901"/>
    <x v="6"/>
    <x v="0"/>
    <x v="9"/>
    <x v="84"/>
    <x v="12"/>
    <n v="1227.05"/>
  </r>
  <r>
    <s v="201004"/>
    <x v="4"/>
    <x v="1"/>
    <x v="9"/>
    <x v="84"/>
    <x v="12"/>
    <n v="1414.25"/>
  </r>
  <r>
    <s v="200907"/>
    <x v="3"/>
    <x v="0"/>
    <x v="9"/>
    <x v="84"/>
    <x v="13"/>
    <n v="-9.35"/>
  </r>
  <r>
    <s v="201204"/>
    <x v="4"/>
    <x v="3"/>
    <x v="9"/>
    <x v="84"/>
    <x v="13"/>
    <n v="570.23"/>
  </r>
  <r>
    <s v="201104"/>
    <x v="4"/>
    <x v="2"/>
    <x v="9"/>
    <x v="84"/>
    <x v="13"/>
    <n v="-1811.95"/>
  </r>
  <r>
    <s v="200904"/>
    <x v="4"/>
    <x v="0"/>
    <x v="9"/>
    <x v="84"/>
    <x v="13"/>
    <n v="468.15000000000003"/>
  </r>
  <r>
    <s v="201005"/>
    <x v="0"/>
    <x v="1"/>
    <x v="9"/>
    <x v="84"/>
    <x v="13"/>
    <n v="-341.73"/>
  </r>
  <r>
    <s v="200910"/>
    <x v="9"/>
    <x v="0"/>
    <x v="9"/>
    <x v="84"/>
    <x v="66"/>
    <n v="0"/>
  </r>
  <r>
    <s v="201106"/>
    <x v="10"/>
    <x v="2"/>
    <x v="9"/>
    <x v="84"/>
    <x v="113"/>
    <n v="127.06"/>
  </r>
  <r>
    <s v="201009"/>
    <x v="1"/>
    <x v="1"/>
    <x v="9"/>
    <x v="84"/>
    <x v="113"/>
    <n v="173.98"/>
  </r>
  <r>
    <s v="201112"/>
    <x v="7"/>
    <x v="2"/>
    <x v="9"/>
    <x v="84"/>
    <x v="113"/>
    <n v="51.32"/>
  </r>
  <r>
    <s v="201102"/>
    <x v="5"/>
    <x v="2"/>
    <x v="9"/>
    <x v="84"/>
    <x v="113"/>
    <n v="246.48000000000002"/>
  </r>
  <r>
    <s v="201110"/>
    <x v="9"/>
    <x v="2"/>
    <x v="9"/>
    <x v="84"/>
    <x v="113"/>
    <n v="17.100000000000001"/>
  </r>
  <r>
    <s v="201205"/>
    <x v="0"/>
    <x v="3"/>
    <x v="9"/>
    <x v="84"/>
    <x v="113"/>
    <n v="70.48"/>
  </r>
  <r>
    <s v="201007"/>
    <x v="3"/>
    <x v="1"/>
    <x v="9"/>
    <x v="84"/>
    <x v="113"/>
    <n v="80.22"/>
  </r>
  <r>
    <s v="201101"/>
    <x v="6"/>
    <x v="2"/>
    <x v="9"/>
    <x v="84"/>
    <x v="114"/>
    <n v="514.15"/>
  </r>
  <r>
    <s v="201006"/>
    <x v="10"/>
    <x v="1"/>
    <x v="9"/>
    <x v="84"/>
    <x v="114"/>
    <n v="0"/>
  </r>
  <r>
    <s v="201104"/>
    <x v="4"/>
    <x v="2"/>
    <x v="9"/>
    <x v="84"/>
    <x v="114"/>
    <n v="97.240000000000009"/>
  </r>
  <r>
    <s v="201103"/>
    <x v="8"/>
    <x v="2"/>
    <x v="9"/>
    <x v="84"/>
    <x v="114"/>
    <n v="0"/>
  </r>
  <r>
    <s v="201204"/>
    <x v="4"/>
    <x v="3"/>
    <x v="9"/>
    <x v="84"/>
    <x v="114"/>
    <n v="0"/>
  </r>
  <r>
    <s v="201102"/>
    <x v="5"/>
    <x v="2"/>
    <x v="9"/>
    <x v="84"/>
    <x v="114"/>
    <n v="199.26"/>
  </r>
  <r>
    <s v="201106"/>
    <x v="10"/>
    <x v="2"/>
    <x v="9"/>
    <x v="84"/>
    <x v="115"/>
    <n v="205.26"/>
  </r>
  <r>
    <s v="201203"/>
    <x v="8"/>
    <x v="3"/>
    <x v="9"/>
    <x v="84"/>
    <x v="115"/>
    <n v="51.32"/>
  </r>
  <r>
    <s v="201101"/>
    <x v="6"/>
    <x v="2"/>
    <x v="9"/>
    <x v="84"/>
    <x v="115"/>
    <n v="265.68"/>
  </r>
  <r>
    <s v="201111"/>
    <x v="2"/>
    <x v="2"/>
    <x v="9"/>
    <x v="84"/>
    <x v="115"/>
    <n v="68.42"/>
  </r>
  <r>
    <s v="201012"/>
    <x v="7"/>
    <x v="1"/>
    <x v="9"/>
    <x v="84"/>
    <x v="34"/>
    <n v="114.76"/>
  </r>
  <r>
    <s v="201109"/>
    <x v="1"/>
    <x v="2"/>
    <x v="9"/>
    <x v="84"/>
    <x v="34"/>
    <n v="0"/>
  </r>
  <r>
    <s v="201105"/>
    <x v="0"/>
    <x v="2"/>
    <x v="9"/>
    <x v="84"/>
    <x v="34"/>
    <n v="1485.14"/>
  </r>
  <r>
    <s v="201003"/>
    <x v="8"/>
    <x v="1"/>
    <x v="9"/>
    <x v="84"/>
    <x v="67"/>
    <n v="1102.67"/>
  </r>
  <r>
    <s v="201203"/>
    <x v="8"/>
    <x v="3"/>
    <x v="9"/>
    <x v="84"/>
    <x v="67"/>
    <n v="0"/>
  </r>
  <r>
    <s v="201012"/>
    <x v="7"/>
    <x v="1"/>
    <x v="9"/>
    <x v="84"/>
    <x v="67"/>
    <n v="492.43"/>
  </r>
  <r>
    <s v="201101"/>
    <x v="6"/>
    <x v="2"/>
    <x v="9"/>
    <x v="84"/>
    <x v="67"/>
    <n v="398.52"/>
  </r>
  <r>
    <s v="201111"/>
    <x v="2"/>
    <x v="2"/>
    <x v="9"/>
    <x v="84"/>
    <x v="69"/>
    <n v="1320.32"/>
  </r>
  <r>
    <s v="201105"/>
    <x v="0"/>
    <x v="2"/>
    <x v="9"/>
    <x v="84"/>
    <x v="69"/>
    <n v="3567.73"/>
  </r>
  <r>
    <s v="201101"/>
    <x v="6"/>
    <x v="2"/>
    <x v="9"/>
    <x v="84"/>
    <x v="69"/>
    <n v="817"/>
  </r>
  <r>
    <s v="201012"/>
    <x v="7"/>
    <x v="1"/>
    <x v="9"/>
    <x v="84"/>
    <x v="69"/>
    <n v="731.99"/>
  </r>
  <r>
    <s v="201002"/>
    <x v="5"/>
    <x v="1"/>
    <x v="9"/>
    <x v="84"/>
    <x v="69"/>
    <n v="1246.9000000000001"/>
  </r>
  <r>
    <s v="200911"/>
    <x v="2"/>
    <x v="0"/>
    <x v="9"/>
    <x v="84"/>
    <x v="69"/>
    <n v="2304.9"/>
  </r>
  <r>
    <s v="201105"/>
    <x v="0"/>
    <x v="2"/>
    <x v="9"/>
    <x v="84"/>
    <x v="118"/>
    <n v="0"/>
  </r>
  <r>
    <s v="201010"/>
    <x v="9"/>
    <x v="1"/>
    <x v="9"/>
    <x v="84"/>
    <x v="118"/>
    <n v="81.600000000000009"/>
  </r>
  <r>
    <s v="201205"/>
    <x v="0"/>
    <x v="3"/>
    <x v="9"/>
    <x v="84"/>
    <x v="58"/>
    <n v="382.40000000000003"/>
  </r>
  <r>
    <s v="200903"/>
    <x v="8"/>
    <x v="0"/>
    <x v="9"/>
    <x v="84"/>
    <x v="58"/>
    <n v="0"/>
  </r>
  <r>
    <s v="201110"/>
    <x v="9"/>
    <x v="2"/>
    <x v="9"/>
    <x v="84"/>
    <x v="58"/>
    <n v="188.16"/>
  </r>
  <r>
    <s v="201111"/>
    <x v="2"/>
    <x v="2"/>
    <x v="9"/>
    <x v="84"/>
    <x v="58"/>
    <n v="333.63"/>
  </r>
  <r>
    <s v="201008"/>
    <x v="11"/>
    <x v="1"/>
    <x v="9"/>
    <x v="84"/>
    <x v="58"/>
    <n v="192.54"/>
  </r>
  <r>
    <s v="201004"/>
    <x v="4"/>
    <x v="1"/>
    <x v="9"/>
    <x v="84"/>
    <x v="58"/>
    <n v="0"/>
  </r>
  <r>
    <s v="201102"/>
    <x v="5"/>
    <x v="2"/>
    <x v="9"/>
    <x v="84"/>
    <x v="58"/>
    <n v="282.29000000000002"/>
  </r>
  <r>
    <s v="201005"/>
    <x v="0"/>
    <x v="1"/>
    <x v="9"/>
    <x v="84"/>
    <x v="58"/>
    <n v="0"/>
  </r>
  <r>
    <s v="201011"/>
    <x v="2"/>
    <x v="1"/>
    <x v="9"/>
    <x v="84"/>
    <x v="89"/>
    <n v="166.05"/>
  </r>
  <r>
    <s v="201111"/>
    <x v="2"/>
    <x v="2"/>
    <x v="9"/>
    <x v="84"/>
    <x v="76"/>
    <n v="0"/>
  </r>
  <r>
    <s v="201108"/>
    <x v="11"/>
    <x v="2"/>
    <x v="9"/>
    <x v="84"/>
    <x v="76"/>
    <n v="0"/>
  </r>
  <r>
    <s v="200908"/>
    <x v="11"/>
    <x v="0"/>
    <x v="9"/>
    <x v="84"/>
    <x v="76"/>
    <n v="146.76"/>
  </r>
  <r>
    <s v="201003"/>
    <x v="8"/>
    <x v="1"/>
    <x v="9"/>
    <x v="84"/>
    <x v="76"/>
    <n v="36.69"/>
  </r>
  <r>
    <s v="201107"/>
    <x v="3"/>
    <x v="2"/>
    <x v="9"/>
    <x v="84"/>
    <x v="76"/>
    <n v="0"/>
  </r>
  <r>
    <s v="200901"/>
    <x v="6"/>
    <x v="0"/>
    <x v="9"/>
    <x v="84"/>
    <x v="76"/>
    <n v="105.84"/>
  </r>
  <r>
    <s v="200902"/>
    <x v="5"/>
    <x v="0"/>
    <x v="9"/>
    <x v="84"/>
    <x v="23"/>
    <n v="105.84"/>
  </r>
  <r>
    <s v="201104"/>
    <x v="4"/>
    <x v="2"/>
    <x v="9"/>
    <x v="84"/>
    <x v="23"/>
    <n v="0"/>
  </r>
  <r>
    <s v="201005"/>
    <x v="0"/>
    <x v="1"/>
    <x v="9"/>
    <x v="84"/>
    <x v="23"/>
    <n v="0"/>
  </r>
  <r>
    <s v="200905"/>
    <x v="0"/>
    <x v="0"/>
    <x v="9"/>
    <x v="84"/>
    <x v="23"/>
    <n v="0"/>
  </r>
  <r>
    <s v="201002"/>
    <x v="5"/>
    <x v="1"/>
    <x v="9"/>
    <x v="84"/>
    <x v="78"/>
    <n v="270.02"/>
  </r>
  <r>
    <s v="200903"/>
    <x v="8"/>
    <x v="0"/>
    <x v="9"/>
    <x v="84"/>
    <x v="78"/>
    <n v="176.71"/>
  </r>
  <r>
    <s v="200907"/>
    <x v="3"/>
    <x v="0"/>
    <x v="9"/>
    <x v="84"/>
    <x v="78"/>
    <n v="14.83"/>
  </r>
  <r>
    <s v="200906"/>
    <x v="10"/>
    <x v="0"/>
    <x v="9"/>
    <x v="84"/>
    <x v="54"/>
    <n v="4048.87"/>
  </r>
  <r>
    <s v="201111"/>
    <x v="2"/>
    <x v="2"/>
    <x v="9"/>
    <x v="84"/>
    <x v="54"/>
    <n v="2240.58"/>
  </r>
  <r>
    <s v="201005"/>
    <x v="0"/>
    <x v="1"/>
    <x v="9"/>
    <x v="84"/>
    <x v="84"/>
    <n v="0"/>
  </r>
  <r>
    <s v="201008"/>
    <x v="11"/>
    <x v="1"/>
    <x v="9"/>
    <x v="84"/>
    <x v="9"/>
    <n v="245.53"/>
  </r>
  <r>
    <s v="200902"/>
    <x v="5"/>
    <x v="0"/>
    <x v="9"/>
    <x v="84"/>
    <x v="9"/>
    <n v="-43.47"/>
  </r>
  <r>
    <s v="200911"/>
    <x v="2"/>
    <x v="0"/>
    <x v="9"/>
    <x v="84"/>
    <x v="9"/>
    <n v="285.38"/>
  </r>
  <r>
    <s v="200901"/>
    <x v="6"/>
    <x v="0"/>
    <x v="9"/>
    <x v="84"/>
    <x v="9"/>
    <n v="385.91"/>
  </r>
  <r>
    <s v="201012"/>
    <x v="7"/>
    <x v="1"/>
    <x v="9"/>
    <x v="84"/>
    <x v="9"/>
    <n v="176.42000000000002"/>
  </r>
  <r>
    <s v="201205"/>
    <x v="0"/>
    <x v="3"/>
    <x v="9"/>
    <x v="84"/>
    <x v="11"/>
    <n v="2407.27"/>
  </r>
  <r>
    <s v="200903"/>
    <x v="8"/>
    <x v="0"/>
    <x v="9"/>
    <x v="84"/>
    <x v="11"/>
    <n v="561.53"/>
  </r>
  <r>
    <s v="200901"/>
    <x v="6"/>
    <x v="0"/>
    <x v="9"/>
    <x v="84"/>
    <x v="11"/>
    <n v="2808.78"/>
  </r>
  <r>
    <s v="201103"/>
    <x v="8"/>
    <x v="2"/>
    <x v="9"/>
    <x v="84"/>
    <x v="11"/>
    <n v="3528.69"/>
  </r>
  <r>
    <s v="200909"/>
    <x v="1"/>
    <x v="0"/>
    <x v="9"/>
    <x v="84"/>
    <x v="11"/>
    <n v="1249.58"/>
  </r>
  <r>
    <s v="201006"/>
    <x v="10"/>
    <x v="1"/>
    <x v="9"/>
    <x v="84"/>
    <x v="12"/>
    <n v="1037.3"/>
  </r>
  <r>
    <s v="201108"/>
    <x v="11"/>
    <x v="2"/>
    <x v="9"/>
    <x v="84"/>
    <x v="12"/>
    <n v="2062.85"/>
  </r>
  <r>
    <s v="201105"/>
    <x v="0"/>
    <x v="2"/>
    <x v="9"/>
    <x v="84"/>
    <x v="12"/>
    <n v="1893.15"/>
  </r>
  <r>
    <s v="201105"/>
    <x v="0"/>
    <x v="2"/>
    <x v="9"/>
    <x v="84"/>
    <x v="13"/>
    <n v="1078.98"/>
  </r>
  <r>
    <s v="200906"/>
    <x v="10"/>
    <x v="0"/>
    <x v="9"/>
    <x v="84"/>
    <x v="13"/>
    <n v="-305.20999999999998"/>
  </r>
  <r>
    <s v="200903"/>
    <x v="8"/>
    <x v="0"/>
    <x v="9"/>
    <x v="84"/>
    <x v="13"/>
    <n v="232.42000000000002"/>
  </r>
  <r>
    <s v="201109"/>
    <x v="1"/>
    <x v="2"/>
    <x v="9"/>
    <x v="84"/>
    <x v="13"/>
    <n v="-2503.46"/>
  </r>
  <r>
    <s v="201110"/>
    <x v="9"/>
    <x v="2"/>
    <x v="9"/>
    <x v="84"/>
    <x v="13"/>
    <n v="53.82"/>
  </r>
  <r>
    <s v="201202"/>
    <x v="5"/>
    <x v="3"/>
    <x v="9"/>
    <x v="84"/>
    <x v="13"/>
    <n v="-588.29"/>
  </r>
  <r>
    <s v="201202"/>
    <x v="5"/>
    <x v="3"/>
    <x v="9"/>
    <x v="84"/>
    <x v="113"/>
    <n v="0"/>
  </r>
  <r>
    <s v="201111"/>
    <x v="2"/>
    <x v="2"/>
    <x v="9"/>
    <x v="84"/>
    <x v="114"/>
    <n v="0"/>
  </r>
  <r>
    <s v="201112"/>
    <x v="7"/>
    <x v="2"/>
    <x v="9"/>
    <x v="84"/>
    <x v="114"/>
    <n v="68.42"/>
  </r>
  <r>
    <s v="201109"/>
    <x v="1"/>
    <x v="2"/>
    <x v="9"/>
    <x v="84"/>
    <x v="114"/>
    <n v="0"/>
  </r>
  <r>
    <s v="201107"/>
    <x v="3"/>
    <x v="2"/>
    <x v="9"/>
    <x v="84"/>
    <x v="115"/>
    <n v="34.21"/>
  </r>
  <r>
    <s v="201111"/>
    <x v="2"/>
    <x v="2"/>
    <x v="9"/>
    <x v="84"/>
    <x v="34"/>
    <n v="0"/>
  </r>
  <r>
    <s v="201112"/>
    <x v="7"/>
    <x v="2"/>
    <x v="9"/>
    <x v="84"/>
    <x v="34"/>
    <n v="0"/>
  </r>
  <r>
    <s v="201107"/>
    <x v="3"/>
    <x v="2"/>
    <x v="9"/>
    <x v="84"/>
    <x v="34"/>
    <n v="0"/>
  </r>
  <r>
    <s v="200909"/>
    <x v="1"/>
    <x v="0"/>
    <x v="9"/>
    <x v="84"/>
    <x v="67"/>
    <n v="126.55"/>
  </r>
  <r>
    <s v="201004"/>
    <x v="4"/>
    <x v="1"/>
    <x v="9"/>
    <x v="84"/>
    <x v="67"/>
    <n v="387"/>
  </r>
  <r>
    <s v="201112"/>
    <x v="7"/>
    <x v="2"/>
    <x v="9"/>
    <x v="84"/>
    <x v="67"/>
    <n v="82.52"/>
  </r>
  <r>
    <s v="201110"/>
    <x v="9"/>
    <x v="2"/>
    <x v="9"/>
    <x v="84"/>
    <x v="67"/>
    <n v="123.78"/>
  </r>
  <r>
    <s v="201005"/>
    <x v="0"/>
    <x v="1"/>
    <x v="9"/>
    <x v="84"/>
    <x v="67"/>
    <n v="506.54"/>
  </r>
  <r>
    <s v="200911"/>
    <x v="2"/>
    <x v="0"/>
    <x v="9"/>
    <x v="84"/>
    <x v="67"/>
    <n v="0"/>
  </r>
  <r>
    <s v="201011"/>
    <x v="2"/>
    <x v="1"/>
    <x v="9"/>
    <x v="84"/>
    <x v="69"/>
    <n v="2329.17"/>
  </r>
  <r>
    <s v="201006"/>
    <x v="10"/>
    <x v="1"/>
    <x v="9"/>
    <x v="84"/>
    <x v="69"/>
    <n v="0"/>
  </r>
  <r>
    <s v="201102"/>
    <x v="5"/>
    <x v="2"/>
    <x v="9"/>
    <x v="84"/>
    <x v="69"/>
    <n v="3574.88"/>
  </r>
  <r>
    <s v="200912"/>
    <x v="7"/>
    <x v="0"/>
    <x v="9"/>
    <x v="84"/>
    <x v="69"/>
    <n v="1981.8"/>
  </r>
  <r>
    <s v="201204"/>
    <x v="4"/>
    <x v="3"/>
    <x v="9"/>
    <x v="84"/>
    <x v="118"/>
    <n v="38.25"/>
  </r>
  <r>
    <s v="201009"/>
    <x v="1"/>
    <x v="1"/>
    <x v="9"/>
    <x v="84"/>
    <x v="118"/>
    <n v="133.86000000000001"/>
  </r>
  <r>
    <s v="201108"/>
    <x v="11"/>
    <x v="2"/>
    <x v="9"/>
    <x v="84"/>
    <x v="118"/>
    <n v="250.05"/>
  </r>
  <r>
    <s v="200902"/>
    <x v="5"/>
    <x v="0"/>
    <x v="9"/>
    <x v="84"/>
    <x v="58"/>
    <n v="0"/>
  </r>
  <r>
    <s v="200906"/>
    <x v="10"/>
    <x v="0"/>
    <x v="9"/>
    <x v="84"/>
    <x v="58"/>
    <n v="32.090000000000003"/>
  </r>
  <r>
    <s v="201109"/>
    <x v="1"/>
    <x v="2"/>
    <x v="9"/>
    <x v="84"/>
    <x v="58"/>
    <n v="603.52"/>
  </r>
  <r>
    <s v="201012"/>
    <x v="7"/>
    <x v="1"/>
    <x v="9"/>
    <x v="84"/>
    <x v="58"/>
    <n v="315.5"/>
  </r>
  <r>
    <s v="200911"/>
    <x v="2"/>
    <x v="0"/>
    <x v="9"/>
    <x v="84"/>
    <x v="58"/>
    <n v="0"/>
  </r>
  <r>
    <s v="201010"/>
    <x v="9"/>
    <x v="1"/>
    <x v="9"/>
    <x v="84"/>
    <x v="89"/>
    <n v="379.12"/>
  </r>
  <r>
    <s v="201204"/>
    <x v="4"/>
    <x v="3"/>
    <x v="9"/>
    <x v="84"/>
    <x v="89"/>
    <n v="264.3"/>
  </r>
  <r>
    <s v="201007"/>
    <x v="3"/>
    <x v="1"/>
    <x v="9"/>
    <x v="84"/>
    <x v="89"/>
    <n v="147.65"/>
  </r>
  <r>
    <s v="201005"/>
    <x v="0"/>
    <x v="1"/>
    <x v="9"/>
    <x v="84"/>
    <x v="89"/>
    <n v="0"/>
  </r>
  <r>
    <s v="201002"/>
    <x v="5"/>
    <x v="1"/>
    <x v="9"/>
    <x v="84"/>
    <x v="76"/>
    <n v="110.07000000000001"/>
  </r>
  <r>
    <s v="201011"/>
    <x v="2"/>
    <x v="1"/>
    <x v="9"/>
    <x v="84"/>
    <x v="76"/>
    <n v="0"/>
  </r>
  <r>
    <s v="201102"/>
    <x v="5"/>
    <x v="2"/>
    <x v="9"/>
    <x v="84"/>
    <x v="76"/>
    <n v="281.79000000000002"/>
  </r>
  <r>
    <s v="200902"/>
    <x v="5"/>
    <x v="0"/>
    <x v="9"/>
    <x v="84"/>
    <x v="76"/>
    <n v="0"/>
  </r>
  <r>
    <s v="201109"/>
    <x v="1"/>
    <x v="2"/>
    <x v="9"/>
    <x v="84"/>
    <x v="76"/>
    <n v="0"/>
  </r>
  <r>
    <s v="200903"/>
    <x v="8"/>
    <x v="0"/>
    <x v="9"/>
    <x v="84"/>
    <x v="76"/>
    <n v="0"/>
  </r>
  <r>
    <s v="201108"/>
    <x v="11"/>
    <x v="2"/>
    <x v="9"/>
    <x v="84"/>
    <x v="23"/>
    <n v="0"/>
  </r>
  <r>
    <s v="201001"/>
    <x v="6"/>
    <x v="1"/>
    <x v="9"/>
    <x v="84"/>
    <x v="23"/>
    <n v="364.7"/>
  </r>
  <r>
    <s v="201106"/>
    <x v="10"/>
    <x v="2"/>
    <x v="9"/>
    <x v="84"/>
    <x v="23"/>
    <n v="39.11"/>
  </r>
  <r>
    <s v="201107"/>
    <x v="3"/>
    <x v="2"/>
    <x v="9"/>
    <x v="84"/>
    <x v="23"/>
    <n v="0"/>
  </r>
  <r>
    <s v="201003"/>
    <x v="8"/>
    <x v="1"/>
    <x v="9"/>
    <x v="84"/>
    <x v="23"/>
    <n v="0"/>
  </r>
  <r>
    <s v="200908"/>
    <x v="11"/>
    <x v="0"/>
    <x v="9"/>
    <x v="84"/>
    <x v="23"/>
    <n v="109.5"/>
  </r>
  <r>
    <s v="200911"/>
    <x v="2"/>
    <x v="0"/>
    <x v="9"/>
    <x v="84"/>
    <x v="78"/>
    <n v="0"/>
  </r>
  <r>
    <s v="201106"/>
    <x v="10"/>
    <x v="2"/>
    <x v="9"/>
    <x v="84"/>
    <x v="78"/>
    <n v="0"/>
  </r>
  <r>
    <s v="201012"/>
    <x v="7"/>
    <x v="1"/>
    <x v="9"/>
    <x v="84"/>
    <x v="78"/>
    <n v="0"/>
  </r>
  <r>
    <s v="200906"/>
    <x v="10"/>
    <x v="0"/>
    <x v="9"/>
    <x v="84"/>
    <x v="78"/>
    <n v="0"/>
  </r>
  <r>
    <s v="201006"/>
    <x v="10"/>
    <x v="1"/>
    <x v="9"/>
    <x v="84"/>
    <x v="54"/>
    <n v="1880.8400000000001"/>
  </r>
  <r>
    <s v="201106"/>
    <x v="10"/>
    <x v="2"/>
    <x v="9"/>
    <x v="84"/>
    <x v="54"/>
    <n v="1798.27"/>
  </r>
  <r>
    <s v="201204"/>
    <x v="4"/>
    <x v="3"/>
    <x v="9"/>
    <x v="84"/>
    <x v="54"/>
    <n v="2207.8200000000002"/>
  </r>
  <r>
    <s v="201101"/>
    <x v="6"/>
    <x v="2"/>
    <x v="9"/>
    <x v="84"/>
    <x v="54"/>
    <n v="1399.84"/>
  </r>
  <r>
    <s v="201102"/>
    <x v="5"/>
    <x v="2"/>
    <x v="9"/>
    <x v="84"/>
    <x v="54"/>
    <n v="1183.05"/>
  </r>
  <r>
    <s v="201108"/>
    <x v="11"/>
    <x v="2"/>
    <x v="9"/>
    <x v="84"/>
    <x v="54"/>
    <n v="4736.5600000000004"/>
  </r>
  <r>
    <s v="200908"/>
    <x v="11"/>
    <x v="0"/>
    <x v="9"/>
    <x v="84"/>
    <x v="84"/>
    <n v="0"/>
  </r>
  <r>
    <s v="200912"/>
    <x v="7"/>
    <x v="0"/>
    <x v="9"/>
    <x v="84"/>
    <x v="84"/>
    <n v="165.18"/>
  </r>
  <r>
    <s v="201110"/>
    <x v="9"/>
    <x v="2"/>
    <x v="9"/>
    <x v="84"/>
    <x v="9"/>
    <n v="112.29"/>
  </r>
  <r>
    <s v="200902"/>
    <x v="5"/>
    <x v="0"/>
    <x v="9"/>
    <x v="84"/>
    <x v="11"/>
    <n v="-500.26"/>
  </r>
  <r>
    <s v="201110"/>
    <x v="9"/>
    <x v="2"/>
    <x v="9"/>
    <x v="84"/>
    <x v="11"/>
    <n v="1131.96"/>
  </r>
  <r>
    <s v="201112"/>
    <x v="7"/>
    <x v="2"/>
    <x v="9"/>
    <x v="84"/>
    <x v="11"/>
    <n v="824.76"/>
  </r>
  <r>
    <s v="201001"/>
    <x v="6"/>
    <x v="1"/>
    <x v="9"/>
    <x v="84"/>
    <x v="11"/>
    <n v="1525.08"/>
  </r>
  <r>
    <s v="201204"/>
    <x v="4"/>
    <x v="3"/>
    <x v="9"/>
    <x v="84"/>
    <x v="11"/>
    <n v="2145.4"/>
  </r>
  <r>
    <s v="201108"/>
    <x v="11"/>
    <x v="2"/>
    <x v="9"/>
    <x v="84"/>
    <x v="11"/>
    <n v="5442.74"/>
  </r>
  <r>
    <s v="201111"/>
    <x v="2"/>
    <x v="2"/>
    <x v="9"/>
    <x v="84"/>
    <x v="11"/>
    <n v="3306.16"/>
  </r>
  <r>
    <s v="200910"/>
    <x v="9"/>
    <x v="0"/>
    <x v="9"/>
    <x v="84"/>
    <x v="11"/>
    <n v="1280.04"/>
  </r>
  <r>
    <s v="201002"/>
    <x v="5"/>
    <x v="1"/>
    <x v="9"/>
    <x v="84"/>
    <x v="12"/>
    <n v="1603.1000000000001"/>
  </r>
  <r>
    <s v="201102"/>
    <x v="5"/>
    <x v="2"/>
    <x v="9"/>
    <x v="84"/>
    <x v="12"/>
    <n v="1341.5"/>
  </r>
  <r>
    <s v="201104"/>
    <x v="4"/>
    <x v="2"/>
    <x v="9"/>
    <x v="84"/>
    <x v="12"/>
    <n v="1885.8"/>
  </r>
  <r>
    <s v="200903"/>
    <x v="8"/>
    <x v="0"/>
    <x v="9"/>
    <x v="84"/>
    <x v="12"/>
    <n v="204.20000000000002"/>
  </r>
  <r>
    <s v="200906"/>
    <x v="10"/>
    <x v="0"/>
    <x v="9"/>
    <x v="84"/>
    <x v="12"/>
    <n v="628.5"/>
  </r>
  <r>
    <s v="201106"/>
    <x v="10"/>
    <x v="2"/>
    <x v="9"/>
    <x v="84"/>
    <x v="12"/>
    <n v="2518.65"/>
  </r>
  <r>
    <s v="201202"/>
    <x v="5"/>
    <x v="3"/>
    <x v="9"/>
    <x v="84"/>
    <x v="12"/>
    <n v="584.25"/>
  </r>
  <r>
    <s v="200910"/>
    <x v="9"/>
    <x v="0"/>
    <x v="9"/>
    <x v="84"/>
    <x v="12"/>
    <n v="1028.75"/>
  </r>
  <r>
    <s v="201009"/>
    <x v="1"/>
    <x v="1"/>
    <x v="9"/>
    <x v="84"/>
    <x v="12"/>
    <n v="2516.1"/>
  </r>
  <r>
    <s v="201002"/>
    <x v="5"/>
    <x v="1"/>
    <x v="9"/>
    <x v="84"/>
    <x v="13"/>
    <n v="-502.58"/>
  </r>
  <r>
    <s v="201012"/>
    <x v="7"/>
    <x v="1"/>
    <x v="9"/>
    <x v="84"/>
    <x v="13"/>
    <n v="-905.62"/>
  </r>
  <r>
    <s v="200912"/>
    <x v="7"/>
    <x v="0"/>
    <x v="9"/>
    <x v="84"/>
    <x v="13"/>
    <n v="1173.44"/>
  </r>
  <r>
    <s v="201205"/>
    <x v="0"/>
    <x v="3"/>
    <x v="9"/>
    <x v="84"/>
    <x v="13"/>
    <n v="417.85"/>
  </r>
  <r>
    <s v="200902"/>
    <x v="5"/>
    <x v="0"/>
    <x v="9"/>
    <x v="84"/>
    <x v="13"/>
    <n v="-1674.03"/>
  </r>
  <r>
    <s v="200903"/>
    <x v="8"/>
    <x v="0"/>
    <x v="9"/>
    <x v="84"/>
    <x v="66"/>
    <n v="0"/>
  </r>
  <r>
    <s v="200906"/>
    <x v="10"/>
    <x v="0"/>
    <x v="9"/>
    <x v="84"/>
    <x v="66"/>
    <n v="380.67"/>
  </r>
  <r>
    <s v="200904"/>
    <x v="4"/>
    <x v="0"/>
    <x v="9"/>
    <x v="84"/>
    <x v="66"/>
    <n v="209.92000000000002"/>
  </r>
  <r>
    <s v="201108"/>
    <x v="11"/>
    <x v="2"/>
    <x v="9"/>
    <x v="84"/>
    <x v="113"/>
    <n v="34.21"/>
  </r>
  <r>
    <s v="201201"/>
    <x v="6"/>
    <x v="3"/>
    <x v="9"/>
    <x v="84"/>
    <x v="113"/>
    <n v="17.100000000000001"/>
  </r>
  <r>
    <s v="201008"/>
    <x v="11"/>
    <x v="1"/>
    <x v="9"/>
    <x v="84"/>
    <x v="113"/>
    <n v="33.049999999999997"/>
  </r>
  <r>
    <s v="201103"/>
    <x v="8"/>
    <x v="2"/>
    <x v="9"/>
    <x v="84"/>
    <x v="113"/>
    <n v="104.4"/>
  </r>
  <r>
    <s v="201105"/>
    <x v="0"/>
    <x v="2"/>
    <x v="9"/>
    <x v="84"/>
    <x v="114"/>
    <n v="0"/>
  </r>
  <r>
    <s v="201108"/>
    <x v="11"/>
    <x v="2"/>
    <x v="9"/>
    <x v="84"/>
    <x v="114"/>
    <n v="0"/>
  </r>
  <r>
    <s v="201012"/>
    <x v="7"/>
    <x v="1"/>
    <x v="9"/>
    <x v="84"/>
    <x v="115"/>
    <n v="66.42"/>
  </r>
  <r>
    <s v="201108"/>
    <x v="11"/>
    <x v="2"/>
    <x v="9"/>
    <x v="84"/>
    <x v="34"/>
    <n v="0"/>
  </r>
  <r>
    <s v="201106"/>
    <x v="10"/>
    <x v="2"/>
    <x v="9"/>
    <x v="84"/>
    <x v="34"/>
    <n v="-36.89"/>
  </r>
  <r>
    <s v="201202"/>
    <x v="5"/>
    <x v="3"/>
    <x v="9"/>
    <x v="84"/>
    <x v="67"/>
    <n v="123.78"/>
  </r>
  <r>
    <s v="201010"/>
    <x v="9"/>
    <x v="1"/>
    <x v="9"/>
    <x v="84"/>
    <x v="67"/>
    <n v="956.04"/>
  </r>
  <r>
    <s v="201109"/>
    <x v="1"/>
    <x v="2"/>
    <x v="9"/>
    <x v="84"/>
    <x v="67"/>
    <n v="0"/>
  </r>
  <r>
    <s v="200908"/>
    <x v="11"/>
    <x v="0"/>
    <x v="9"/>
    <x v="84"/>
    <x v="67"/>
    <n v="0"/>
  </r>
  <r>
    <s v="200910"/>
    <x v="9"/>
    <x v="0"/>
    <x v="9"/>
    <x v="84"/>
    <x v="67"/>
    <n v="0"/>
  </r>
  <r>
    <s v="201102"/>
    <x v="5"/>
    <x v="2"/>
    <x v="9"/>
    <x v="84"/>
    <x v="67"/>
    <n v="306.84000000000003"/>
  </r>
  <r>
    <s v="200906"/>
    <x v="10"/>
    <x v="0"/>
    <x v="9"/>
    <x v="84"/>
    <x v="69"/>
    <n v="348.3"/>
  </r>
  <r>
    <s v="200908"/>
    <x v="11"/>
    <x v="0"/>
    <x v="9"/>
    <x v="84"/>
    <x v="69"/>
    <n v="64.180000000000007"/>
  </r>
  <r>
    <s v="201110"/>
    <x v="9"/>
    <x v="2"/>
    <x v="9"/>
    <x v="84"/>
    <x v="69"/>
    <n v="257.62"/>
  </r>
  <r>
    <s v="200909"/>
    <x v="1"/>
    <x v="0"/>
    <x v="9"/>
    <x v="84"/>
    <x v="69"/>
    <n v="118.92"/>
  </r>
  <r>
    <s v="201205"/>
    <x v="0"/>
    <x v="3"/>
    <x v="9"/>
    <x v="84"/>
    <x v="69"/>
    <n v="1127.47"/>
  </r>
  <r>
    <s v="201108"/>
    <x v="11"/>
    <x v="2"/>
    <x v="9"/>
    <x v="84"/>
    <x v="69"/>
    <n v="643.27"/>
  </r>
  <r>
    <s v="201205"/>
    <x v="0"/>
    <x v="3"/>
    <x v="9"/>
    <x v="84"/>
    <x v="118"/>
    <n v="0"/>
  </r>
  <r>
    <s v="201111"/>
    <x v="2"/>
    <x v="2"/>
    <x v="9"/>
    <x v="84"/>
    <x v="118"/>
    <n v="0"/>
  </r>
  <r>
    <s v="201011"/>
    <x v="2"/>
    <x v="1"/>
    <x v="9"/>
    <x v="84"/>
    <x v="118"/>
    <n v="128.36000000000001"/>
  </r>
  <r>
    <s v="201011"/>
    <x v="2"/>
    <x v="1"/>
    <x v="9"/>
    <x v="84"/>
    <x v="58"/>
    <n v="0"/>
  </r>
  <r>
    <s v="201003"/>
    <x v="8"/>
    <x v="1"/>
    <x v="9"/>
    <x v="84"/>
    <x v="58"/>
    <n v="236.18"/>
  </r>
  <r>
    <s v="200908"/>
    <x v="11"/>
    <x v="0"/>
    <x v="9"/>
    <x v="84"/>
    <x v="58"/>
    <n v="0"/>
  </r>
  <r>
    <s v="200912"/>
    <x v="7"/>
    <x v="0"/>
    <x v="9"/>
    <x v="84"/>
    <x v="58"/>
    <n v="0"/>
  </r>
  <r>
    <s v="201108"/>
    <x v="11"/>
    <x v="2"/>
    <x v="9"/>
    <x v="84"/>
    <x v="58"/>
    <n v="718.26"/>
  </r>
  <r>
    <s v="201003"/>
    <x v="8"/>
    <x v="1"/>
    <x v="9"/>
    <x v="84"/>
    <x v="89"/>
    <n v="0"/>
  </r>
  <r>
    <s v="200909"/>
    <x v="1"/>
    <x v="0"/>
    <x v="9"/>
    <x v="84"/>
    <x v="89"/>
    <n v="52.22"/>
  </r>
  <r>
    <s v="200910"/>
    <x v="9"/>
    <x v="0"/>
    <x v="9"/>
    <x v="84"/>
    <x v="89"/>
    <n v="98.240000000000009"/>
  </r>
  <r>
    <s v="200905"/>
    <x v="0"/>
    <x v="0"/>
    <x v="9"/>
    <x v="84"/>
    <x v="76"/>
    <n v="0"/>
  </r>
  <r>
    <s v="200906"/>
    <x v="10"/>
    <x v="0"/>
    <x v="9"/>
    <x v="84"/>
    <x v="23"/>
    <n v="0"/>
  </r>
  <r>
    <s v="200912"/>
    <x v="7"/>
    <x v="0"/>
    <x v="9"/>
    <x v="84"/>
    <x v="23"/>
    <n v="146.76"/>
  </r>
  <r>
    <s v="201203"/>
    <x v="8"/>
    <x v="3"/>
    <x v="9"/>
    <x v="84"/>
    <x v="23"/>
    <n v="112.66"/>
  </r>
  <r>
    <s v="201103"/>
    <x v="8"/>
    <x v="2"/>
    <x v="9"/>
    <x v="84"/>
    <x v="23"/>
    <n v="0"/>
  </r>
  <r>
    <s v="201107"/>
    <x v="3"/>
    <x v="2"/>
    <x v="9"/>
    <x v="84"/>
    <x v="78"/>
    <n v="0"/>
  </r>
  <r>
    <s v="201007"/>
    <x v="3"/>
    <x v="1"/>
    <x v="9"/>
    <x v="84"/>
    <x v="78"/>
    <n v="0"/>
  </r>
  <r>
    <s v="201111"/>
    <x v="2"/>
    <x v="2"/>
    <x v="9"/>
    <x v="84"/>
    <x v="78"/>
    <n v="0"/>
  </r>
  <r>
    <s v="201102"/>
    <x v="5"/>
    <x v="2"/>
    <x v="9"/>
    <x v="84"/>
    <x v="78"/>
    <n v="129.75"/>
  </r>
  <r>
    <s v="201105"/>
    <x v="0"/>
    <x v="2"/>
    <x v="9"/>
    <x v="84"/>
    <x v="78"/>
    <n v="0"/>
  </r>
  <r>
    <s v="201005"/>
    <x v="0"/>
    <x v="1"/>
    <x v="9"/>
    <x v="84"/>
    <x v="78"/>
    <n v="0"/>
  </r>
  <r>
    <s v="201010"/>
    <x v="9"/>
    <x v="1"/>
    <x v="9"/>
    <x v="84"/>
    <x v="54"/>
    <n v="4201.1499999999996"/>
  </r>
  <r>
    <s v="201107"/>
    <x v="3"/>
    <x v="2"/>
    <x v="9"/>
    <x v="84"/>
    <x v="54"/>
    <n v="2068.67"/>
  </r>
  <r>
    <s v="201109"/>
    <x v="1"/>
    <x v="2"/>
    <x v="9"/>
    <x v="84"/>
    <x v="54"/>
    <n v="1088.82"/>
  </r>
  <r>
    <s v="201004"/>
    <x v="4"/>
    <x v="1"/>
    <x v="9"/>
    <x v="84"/>
    <x v="54"/>
    <n v="671.4"/>
  </r>
  <r>
    <s v="201105"/>
    <x v="0"/>
    <x v="2"/>
    <x v="9"/>
    <x v="84"/>
    <x v="54"/>
    <n v="4764.8900000000003"/>
  </r>
  <r>
    <s v="201104"/>
    <x v="4"/>
    <x v="2"/>
    <x v="9"/>
    <x v="84"/>
    <x v="54"/>
    <n v="4118.9400000000005"/>
  </r>
  <r>
    <s v="200901"/>
    <x v="6"/>
    <x v="0"/>
    <x v="9"/>
    <x v="84"/>
    <x v="54"/>
    <n v="724.18000000000006"/>
  </r>
  <r>
    <s v="201007"/>
    <x v="3"/>
    <x v="1"/>
    <x v="9"/>
    <x v="84"/>
    <x v="84"/>
    <n v="-3.2800000000000002"/>
  </r>
  <r>
    <s v="200909"/>
    <x v="1"/>
    <x v="0"/>
    <x v="9"/>
    <x v="84"/>
    <x v="84"/>
    <n v="0"/>
  </r>
  <r>
    <s v="201006"/>
    <x v="10"/>
    <x v="1"/>
    <x v="9"/>
    <x v="84"/>
    <x v="84"/>
    <n v="0"/>
  </r>
  <r>
    <s v="201002"/>
    <x v="5"/>
    <x v="1"/>
    <x v="9"/>
    <x v="84"/>
    <x v="9"/>
    <n v="130.37"/>
  </r>
  <r>
    <s v="201005"/>
    <x v="0"/>
    <x v="1"/>
    <x v="9"/>
    <x v="84"/>
    <x v="9"/>
    <n v="59.25"/>
  </r>
  <r>
    <s v="201011"/>
    <x v="2"/>
    <x v="1"/>
    <x v="9"/>
    <x v="84"/>
    <x v="9"/>
    <n v="478.32"/>
  </r>
  <r>
    <s v="200904"/>
    <x v="4"/>
    <x v="0"/>
    <x v="9"/>
    <x v="84"/>
    <x v="11"/>
    <n v="1448.42"/>
  </r>
  <r>
    <s v="201203"/>
    <x v="8"/>
    <x v="3"/>
    <x v="9"/>
    <x v="84"/>
    <x v="11"/>
    <n v="1820.66"/>
  </r>
  <r>
    <s v="200908"/>
    <x v="11"/>
    <x v="0"/>
    <x v="9"/>
    <x v="84"/>
    <x v="12"/>
    <n v="226.8"/>
  </r>
  <r>
    <s v="200904"/>
    <x v="4"/>
    <x v="0"/>
    <x v="9"/>
    <x v="84"/>
    <x v="12"/>
    <n v="97.2"/>
  </r>
  <r>
    <s v="201101"/>
    <x v="6"/>
    <x v="2"/>
    <x v="9"/>
    <x v="84"/>
    <x v="12"/>
    <n v="2102.6"/>
  </r>
  <r>
    <s v="201205"/>
    <x v="0"/>
    <x v="3"/>
    <x v="9"/>
    <x v="84"/>
    <x v="12"/>
    <n v="1483.65"/>
  </r>
  <r>
    <s v="201111"/>
    <x v="2"/>
    <x v="2"/>
    <x v="9"/>
    <x v="84"/>
    <x v="12"/>
    <n v="2167.1999999999998"/>
  </r>
  <r>
    <s v="201107"/>
    <x v="3"/>
    <x v="2"/>
    <x v="9"/>
    <x v="84"/>
    <x v="12"/>
    <n v="965.35"/>
  </r>
  <r>
    <s v="200912"/>
    <x v="7"/>
    <x v="0"/>
    <x v="9"/>
    <x v="84"/>
    <x v="12"/>
    <n v="1643.2"/>
  </r>
  <r>
    <s v="200905"/>
    <x v="0"/>
    <x v="0"/>
    <x v="9"/>
    <x v="84"/>
    <x v="12"/>
    <n v="669.6"/>
  </r>
  <r>
    <s v="201106"/>
    <x v="10"/>
    <x v="2"/>
    <x v="9"/>
    <x v="84"/>
    <x v="13"/>
    <n v="-659.41"/>
  </r>
  <r>
    <s v="201007"/>
    <x v="3"/>
    <x v="1"/>
    <x v="9"/>
    <x v="84"/>
    <x v="13"/>
    <n v="3243.85"/>
  </r>
  <r>
    <s v="201201"/>
    <x v="6"/>
    <x v="3"/>
    <x v="9"/>
    <x v="84"/>
    <x v="13"/>
    <n v="528.83000000000004"/>
  </r>
  <r>
    <s v="200908"/>
    <x v="11"/>
    <x v="0"/>
    <x v="9"/>
    <x v="84"/>
    <x v="13"/>
    <n v="-67.11"/>
  </r>
  <r>
    <s v="201011"/>
    <x v="2"/>
    <x v="1"/>
    <x v="9"/>
    <x v="84"/>
    <x v="13"/>
    <n v="1098.99"/>
  </r>
  <r>
    <s v="201103"/>
    <x v="8"/>
    <x v="2"/>
    <x v="9"/>
    <x v="84"/>
    <x v="13"/>
    <n v="1167.48"/>
  </r>
  <r>
    <s v="201203"/>
    <x v="8"/>
    <x v="3"/>
    <x v="9"/>
    <x v="84"/>
    <x v="13"/>
    <n v="-219.06"/>
  </r>
  <r>
    <s v="200902"/>
    <x v="5"/>
    <x v="0"/>
    <x v="9"/>
    <x v="84"/>
    <x v="66"/>
    <n v="246.8"/>
  </r>
  <r>
    <s v="200901"/>
    <x v="6"/>
    <x v="0"/>
    <x v="9"/>
    <x v="84"/>
    <x v="66"/>
    <n v="184.54"/>
  </r>
  <r>
    <s v="200911"/>
    <x v="2"/>
    <x v="0"/>
    <x v="9"/>
    <x v="84"/>
    <x v="66"/>
    <n v="0"/>
  </r>
  <r>
    <s v="201012"/>
    <x v="7"/>
    <x v="1"/>
    <x v="9"/>
    <x v="84"/>
    <x v="113"/>
    <n v="52.660000000000004"/>
  </r>
  <r>
    <s v="201107"/>
    <x v="3"/>
    <x v="2"/>
    <x v="9"/>
    <x v="84"/>
    <x v="113"/>
    <n v="0"/>
  </r>
  <r>
    <s v="201104"/>
    <x v="4"/>
    <x v="2"/>
    <x v="9"/>
    <x v="84"/>
    <x v="113"/>
    <n v="74.73"/>
  </r>
  <r>
    <s v="201204"/>
    <x v="4"/>
    <x v="3"/>
    <x v="9"/>
    <x v="84"/>
    <x v="113"/>
    <n v="0"/>
  </r>
  <r>
    <s v="201203"/>
    <x v="8"/>
    <x v="3"/>
    <x v="9"/>
    <x v="84"/>
    <x v="114"/>
    <n v="0"/>
  </r>
  <r>
    <s v="201110"/>
    <x v="9"/>
    <x v="2"/>
    <x v="9"/>
    <x v="84"/>
    <x v="114"/>
    <n v="0"/>
  </r>
  <r>
    <s v="201205"/>
    <x v="0"/>
    <x v="3"/>
    <x v="9"/>
    <x v="84"/>
    <x v="114"/>
    <n v="70.48"/>
  </r>
  <r>
    <s v="201107"/>
    <x v="3"/>
    <x v="2"/>
    <x v="9"/>
    <x v="84"/>
    <x v="114"/>
    <n v="0"/>
  </r>
  <r>
    <s v="201010"/>
    <x v="9"/>
    <x v="1"/>
    <x v="9"/>
    <x v="84"/>
    <x v="115"/>
    <n v="304.86"/>
  </r>
  <r>
    <s v="201204"/>
    <x v="4"/>
    <x v="3"/>
    <x v="9"/>
    <x v="84"/>
    <x v="115"/>
    <n v="65.8"/>
  </r>
  <r>
    <s v="200907"/>
    <x v="3"/>
    <x v="0"/>
    <x v="9"/>
    <x v="84"/>
    <x v="67"/>
    <n v="0"/>
  </r>
  <r>
    <s v="201103"/>
    <x v="8"/>
    <x v="2"/>
    <x v="9"/>
    <x v="84"/>
    <x v="67"/>
    <n v="199.26"/>
  </r>
  <r>
    <s v="200902"/>
    <x v="5"/>
    <x v="0"/>
    <x v="9"/>
    <x v="84"/>
    <x v="67"/>
    <n v="0"/>
  </r>
  <r>
    <s v="200904"/>
    <x v="4"/>
    <x v="0"/>
    <x v="9"/>
    <x v="84"/>
    <x v="67"/>
    <n v="0"/>
  </r>
  <r>
    <s v="201009"/>
    <x v="1"/>
    <x v="1"/>
    <x v="9"/>
    <x v="84"/>
    <x v="67"/>
    <n v="77.400000000000006"/>
  </r>
  <r>
    <s v="200901"/>
    <x v="6"/>
    <x v="0"/>
    <x v="9"/>
    <x v="84"/>
    <x v="67"/>
    <n v="855.08"/>
  </r>
  <r>
    <s v="201105"/>
    <x v="0"/>
    <x v="2"/>
    <x v="9"/>
    <x v="84"/>
    <x v="67"/>
    <n v="673.22"/>
  </r>
  <r>
    <s v="201106"/>
    <x v="10"/>
    <x v="2"/>
    <x v="9"/>
    <x v="84"/>
    <x v="69"/>
    <n v="1689.38"/>
  </r>
  <r>
    <s v="201204"/>
    <x v="4"/>
    <x v="3"/>
    <x v="9"/>
    <x v="84"/>
    <x v="69"/>
    <n v="1266.8800000000001"/>
  </r>
  <r>
    <s v="201104"/>
    <x v="4"/>
    <x v="2"/>
    <x v="9"/>
    <x v="84"/>
    <x v="69"/>
    <n v="4603.93"/>
  </r>
  <r>
    <s v="201004"/>
    <x v="4"/>
    <x v="1"/>
    <x v="9"/>
    <x v="84"/>
    <x v="69"/>
    <n v="6188.93"/>
  </r>
  <r>
    <s v="201109"/>
    <x v="1"/>
    <x v="2"/>
    <x v="9"/>
    <x v="84"/>
    <x v="69"/>
    <n v="1520.18"/>
  </r>
  <r>
    <s v="201107"/>
    <x v="3"/>
    <x v="2"/>
    <x v="9"/>
    <x v="84"/>
    <x v="118"/>
    <n v="0"/>
  </r>
  <r>
    <s v="201012"/>
    <x v="7"/>
    <x v="1"/>
    <x v="9"/>
    <x v="84"/>
    <x v="118"/>
    <n v="66.42"/>
  </r>
  <r>
    <s v="201110"/>
    <x v="9"/>
    <x v="2"/>
    <x v="9"/>
    <x v="84"/>
    <x v="118"/>
    <n v="37.14"/>
  </r>
  <r>
    <s v="201103"/>
    <x v="8"/>
    <x v="2"/>
    <x v="9"/>
    <x v="84"/>
    <x v="118"/>
    <n v="182.66"/>
  </r>
  <r>
    <s v="200905"/>
    <x v="0"/>
    <x v="0"/>
    <x v="9"/>
    <x v="84"/>
    <x v="58"/>
    <n v="80.22"/>
  </r>
  <r>
    <s v="201202"/>
    <x v="5"/>
    <x v="3"/>
    <x v="9"/>
    <x v="84"/>
    <x v="58"/>
    <n v="444.74"/>
  </r>
  <r>
    <s v="201008"/>
    <x v="11"/>
    <x v="1"/>
    <x v="9"/>
    <x v="84"/>
    <x v="89"/>
    <n v="0"/>
  </r>
  <r>
    <s v="201002"/>
    <x v="5"/>
    <x v="1"/>
    <x v="9"/>
    <x v="84"/>
    <x v="89"/>
    <n v="54.58"/>
  </r>
  <r>
    <s v="200904"/>
    <x v="4"/>
    <x v="0"/>
    <x v="9"/>
    <x v="84"/>
    <x v="76"/>
    <n v="35.28"/>
  </r>
  <r>
    <s v="201005"/>
    <x v="0"/>
    <x v="1"/>
    <x v="9"/>
    <x v="84"/>
    <x v="76"/>
    <n v="0"/>
  </r>
  <r>
    <s v="201103"/>
    <x v="8"/>
    <x v="2"/>
    <x v="9"/>
    <x v="84"/>
    <x v="76"/>
    <n v="0"/>
  </r>
  <r>
    <s v="201110"/>
    <x v="9"/>
    <x v="2"/>
    <x v="9"/>
    <x v="84"/>
    <x v="76"/>
    <n v="0"/>
  </r>
  <r>
    <s v="201111"/>
    <x v="2"/>
    <x v="2"/>
    <x v="9"/>
    <x v="84"/>
    <x v="23"/>
    <n v="0"/>
  </r>
  <r>
    <s v="201110"/>
    <x v="9"/>
    <x v="2"/>
    <x v="9"/>
    <x v="84"/>
    <x v="23"/>
    <n v="0"/>
  </r>
  <r>
    <s v="201011"/>
    <x v="2"/>
    <x v="1"/>
    <x v="9"/>
    <x v="84"/>
    <x v="23"/>
    <n v="0"/>
  </r>
  <r>
    <s v="201108"/>
    <x v="11"/>
    <x v="2"/>
    <x v="9"/>
    <x v="84"/>
    <x v="78"/>
    <n v="0"/>
  </r>
  <r>
    <s v="200905"/>
    <x v="0"/>
    <x v="0"/>
    <x v="9"/>
    <x v="84"/>
    <x v="78"/>
    <n v="0"/>
  </r>
  <r>
    <s v="201003"/>
    <x v="8"/>
    <x v="1"/>
    <x v="9"/>
    <x v="84"/>
    <x v="78"/>
    <n v="0"/>
  </r>
  <r>
    <s v="201109"/>
    <x v="1"/>
    <x v="2"/>
    <x v="9"/>
    <x v="84"/>
    <x v="78"/>
    <n v="0"/>
  </r>
  <r>
    <s v="201009"/>
    <x v="1"/>
    <x v="1"/>
    <x v="9"/>
    <x v="84"/>
    <x v="54"/>
    <n v="1075.7"/>
  </r>
  <r>
    <s v="200909"/>
    <x v="1"/>
    <x v="0"/>
    <x v="9"/>
    <x v="84"/>
    <x v="54"/>
    <n v="871.85"/>
  </r>
  <r>
    <s v="200912"/>
    <x v="7"/>
    <x v="0"/>
    <x v="9"/>
    <x v="84"/>
    <x v="54"/>
    <n v="1134.3800000000001"/>
  </r>
  <r>
    <s v="201103"/>
    <x v="8"/>
    <x v="2"/>
    <x v="9"/>
    <x v="84"/>
    <x v="54"/>
    <n v="1875.78"/>
  </r>
  <r>
    <s v="201003"/>
    <x v="8"/>
    <x v="1"/>
    <x v="9"/>
    <x v="84"/>
    <x v="54"/>
    <n v="1698.99"/>
  </r>
  <r>
    <s v="200904"/>
    <x v="4"/>
    <x v="0"/>
    <x v="9"/>
    <x v="84"/>
    <x v="84"/>
    <n v="1062.03"/>
  </r>
  <r>
    <s v="201007"/>
    <x v="3"/>
    <x v="1"/>
    <x v="9"/>
    <x v="84"/>
    <x v="9"/>
    <n v="593.59"/>
  </r>
  <r>
    <s v="201003"/>
    <x v="8"/>
    <x v="1"/>
    <x v="9"/>
    <x v="84"/>
    <x v="9"/>
    <n v="213.08"/>
  </r>
  <r>
    <s v="201104"/>
    <x v="4"/>
    <x v="2"/>
    <x v="9"/>
    <x v="84"/>
    <x v="9"/>
    <n v="615.91999999999996"/>
  </r>
  <r>
    <s v="200907"/>
    <x v="3"/>
    <x v="0"/>
    <x v="9"/>
    <x v="84"/>
    <x v="9"/>
    <n v="57.52"/>
  </r>
  <r>
    <s v="200908"/>
    <x v="11"/>
    <x v="0"/>
    <x v="9"/>
    <x v="84"/>
    <x v="9"/>
    <n v="72.94"/>
  </r>
  <r>
    <s v="201010"/>
    <x v="9"/>
    <x v="1"/>
    <x v="9"/>
    <x v="84"/>
    <x v="9"/>
    <n v="467.82"/>
  </r>
  <r>
    <s v="201203"/>
    <x v="8"/>
    <x v="3"/>
    <x v="9"/>
    <x v="84"/>
    <x v="9"/>
    <n v="322.27"/>
  </r>
  <r>
    <s v="201109"/>
    <x v="1"/>
    <x v="2"/>
    <x v="9"/>
    <x v="84"/>
    <x v="9"/>
    <n v="89.26"/>
  </r>
  <r>
    <s v="201107"/>
    <x v="3"/>
    <x v="2"/>
    <x v="9"/>
    <x v="84"/>
    <x v="9"/>
    <n v="65.210000000000008"/>
  </r>
  <r>
    <s v="200906"/>
    <x v="10"/>
    <x v="0"/>
    <x v="9"/>
    <x v="84"/>
    <x v="9"/>
    <n v="261.86"/>
  </r>
  <r>
    <s v="200905"/>
    <x v="0"/>
    <x v="0"/>
    <x v="9"/>
    <x v="84"/>
    <x v="11"/>
    <n v="2224.7600000000002"/>
  </r>
  <r>
    <s v="201106"/>
    <x v="10"/>
    <x v="2"/>
    <x v="9"/>
    <x v="84"/>
    <x v="11"/>
    <n v="1644.81"/>
  </r>
  <r>
    <s v="201109"/>
    <x v="1"/>
    <x v="2"/>
    <x v="9"/>
    <x v="84"/>
    <x v="11"/>
    <n v="7.5600000000000005"/>
  </r>
  <r>
    <s v="201201"/>
    <x v="6"/>
    <x v="3"/>
    <x v="9"/>
    <x v="84"/>
    <x v="11"/>
    <n v="2315.2600000000002"/>
  </r>
  <r>
    <s v="200902"/>
    <x v="5"/>
    <x v="0"/>
    <x v="9"/>
    <x v="84"/>
    <x v="12"/>
    <n v="4.5"/>
  </r>
  <r>
    <s v="201112"/>
    <x v="7"/>
    <x v="2"/>
    <x v="9"/>
    <x v="84"/>
    <x v="12"/>
    <n v="1093.9000000000001"/>
  </r>
  <r>
    <s v="201010"/>
    <x v="9"/>
    <x v="1"/>
    <x v="9"/>
    <x v="84"/>
    <x v="12"/>
    <n v="1408.5"/>
  </r>
  <r>
    <s v="200909"/>
    <x v="1"/>
    <x v="0"/>
    <x v="9"/>
    <x v="84"/>
    <x v="12"/>
    <n v="193.5"/>
  </r>
  <r>
    <s v="201012"/>
    <x v="7"/>
    <x v="1"/>
    <x v="9"/>
    <x v="84"/>
    <x v="12"/>
    <n v="1940.9"/>
  </r>
  <r>
    <s v="201109"/>
    <x v="1"/>
    <x v="2"/>
    <x v="9"/>
    <x v="84"/>
    <x v="12"/>
    <n v="1628.75"/>
  </r>
  <r>
    <s v="201001"/>
    <x v="6"/>
    <x v="1"/>
    <x v="9"/>
    <x v="84"/>
    <x v="13"/>
    <n v="-597.81000000000006"/>
  </r>
  <r>
    <s v="201107"/>
    <x v="3"/>
    <x v="2"/>
    <x v="9"/>
    <x v="84"/>
    <x v="13"/>
    <n v="-904.42000000000007"/>
  </r>
  <r>
    <s v="200909"/>
    <x v="1"/>
    <x v="0"/>
    <x v="9"/>
    <x v="84"/>
    <x v="13"/>
    <n v="784.64"/>
  </r>
  <r>
    <s v="201006"/>
    <x v="10"/>
    <x v="1"/>
    <x v="9"/>
    <x v="84"/>
    <x v="13"/>
    <n v="92.88"/>
  </r>
  <r>
    <s v="201004"/>
    <x v="4"/>
    <x v="1"/>
    <x v="9"/>
    <x v="84"/>
    <x v="13"/>
    <n v="-312.3"/>
  </r>
  <r>
    <s v="200908"/>
    <x v="11"/>
    <x v="0"/>
    <x v="9"/>
    <x v="84"/>
    <x v="66"/>
    <n v="0"/>
  </r>
  <r>
    <s v="201010"/>
    <x v="9"/>
    <x v="1"/>
    <x v="9"/>
    <x v="84"/>
    <x v="113"/>
    <n v="282.19"/>
  </r>
  <r>
    <s v="201101"/>
    <x v="6"/>
    <x v="2"/>
    <x v="9"/>
    <x v="84"/>
    <x v="113"/>
    <n v="144.24"/>
  </r>
  <r>
    <s v="201111"/>
    <x v="2"/>
    <x v="2"/>
    <x v="9"/>
    <x v="84"/>
    <x v="113"/>
    <n v="205.26"/>
  </r>
  <r>
    <s v="201005"/>
    <x v="0"/>
    <x v="1"/>
    <x v="9"/>
    <x v="84"/>
    <x v="114"/>
    <n v="32.090000000000003"/>
  </r>
  <r>
    <s v="201103"/>
    <x v="8"/>
    <x v="2"/>
    <x v="9"/>
    <x v="84"/>
    <x v="115"/>
    <n v="199.27"/>
  </r>
  <r>
    <s v="201011"/>
    <x v="2"/>
    <x v="1"/>
    <x v="9"/>
    <x v="84"/>
    <x v="115"/>
    <n v="272.77"/>
  </r>
  <r>
    <s v="201105"/>
    <x v="0"/>
    <x v="2"/>
    <x v="9"/>
    <x v="84"/>
    <x v="115"/>
    <n v="0"/>
  </r>
  <r>
    <s v="201102"/>
    <x v="5"/>
    <x v="2"/>
    <x v="9"/>
    <x v="84"/>
    <x v="115"/>
    <n v="132.84"/>
  </r>
  <r>
    <s v="201007"/>
    <x v="3"/>
    <x v="1"/>
    <x v="9"/>
    <x v="84"/>
    <x v="115"/>
    <n v="96.27"/>
  </r>
  <r>
    <s v="201110"/>
    <x v="9"/>
    <x v="2"/>
    <x v="9"/>
    <x v="84"/>
    <x v="34"/>
    <n v="0"/>
  </r>
  <r>
    <s v="201008"/>
    <x v="11"/>
    <x v="1"/>
    <x v="9"/>
    <x v="84"/>
    <x v="67"/>
    <n v="237.85"/>
  </r>
  <r>
    <s v="201104"/>
    <x v="4"/>
    <x v="2"/>
    <x v="9"/>
    <x v="84"/>
    <x v="67"/>
    <n v="474.94"/>
  </r>
  <r>
    <s v="201007"/>
    <x v="3"/>
    <x v="1"/>
    <x v="9"/>
    <x v="84"/>
    <x v="67"/>
    <n v="700.84"/>
  </r>
  <r>
    <s v="201107"/>
    <x v="3"/>
    <x v="2"/>
    <x v="9"/>
    <x v="84"/>
    <x v="69"/>
    <n v="68.42"/>
  </r>
  <r>
    <s v="201112"/>
    <x v="7"/>
    <x v="2"/>
    <x v="9"/>
    <x v="84"/>
    <x v="69"/>
    <n v="51.11"/>
  </r>
  <r>
    <s v="201201"/>
    <x v="6"/>
    <x v="3"/>
    <x v="9"/>
    <x v="84"/>
    <x v="69"/>
    <n v="0"/>
  </r>
  <r>
    <s v="200910"/>
    <x v="9"/>
    <x v="0"/>
    <x v="9"/>
    <x v="84"/>
    <x v="69"/>
    <n v="547.45000000000005"/>
  </r>
  <r>
    <s v="201203"/>
    <x v="8"/>
    <x v="3"/>
    <x v="9"/>
    <x v="84"/>
    <x v="118"/>
    <n v="0"/>
  </r>
  <r>
    <s v="201007"/>
    <x v="3"/>
    <x v="1"/>
    <x v="9"/>
    <x v="84"/>
    <x v="118"/>
    <n v="263.59000000000003"/>
  </r>
  <r>
    <s v="200910"/>
    <x v="9"/>
    <x v="0"/>
    <x v="9"/>
    <x v="84"/>
    <x v="58"/>
    <n v="0"/>
  </r>
  <r>
    <s v="201103"/>
    <x v="8"/>
    <x v="2"/>
    <x v="9"/>
    <x v="84"/>
    <x v="58"/>
    <n v="1804.93"/>
  </r>
  <r>
    <s v="200904"/>
    <x v="4"/>
    <x v="0"/>
    <x v="9"/>
    <x v="84"/>
    <x v="58"/>
    <n v="0"/>
  </r>
  <r>
    <s v="201010"/>
    <x v="9"/>
    <x v="1"/>
    <x v="9"/>
    <x v="84"/>
    <x v="58"/>
    <n v="319.13"/>
  </r>
  <r>
    <s v="201009"/>
    <x v="1"/>
    <x v="1"/>
    <x v="9"/>
    <x v="84"/>
    <x v="58"/>
    <n v="192.54"/>
  </r>
  <r>
    <s v="200907"/>
    <x v="3"/>
    <x v="0"/>
    <x v="9"/>
    <x v="84"/>
    <x v="58"/>
    <n v="0"/>
  </r>
  <r>
    <s v="200911"/>
    <x v="2"/>
    <x v="0"/>
    <x v="9"/>
    <x v="84"/>
    <x v="89"/>
    <n v="234.99"/>
  </r>
  <r>
    <s v="201205"/>
    <x v="0"/>
    <x v="3"/>
    <x v="9"/>
    <x v="84"/>
    <x v="89"/>
    <n v="0"/>
  </r>
  <r>
    <s v="201009"/>
    <x v="1"/>
    <x v="1"/>
    <x v="9"/>
    <x v="84"/>
    <x v="89"/>
    <n v="0"/>
  </r>
  <r>
    <s v="201105"/>
    <x v="0"/>
    <x v="2"/>
    <x v="9"/>
    <x v="84"/>
    <x v="76"/>
    <n v="0"/>
  </r>
  <r>
    <s v="200906"/>
    <x v="10"/>
    <x v="0"/>
    <x v="9"/>
    <x v="84"/>
    <x v="76"/>
    <n v="110.07000000000001"/>
  </r>
  <r>
    <s v="201008"/>
    <x v="11"/>
    <x v="1"/>
    <x v="9"/>
    <x v="84"/>
    <x v="76"/>
    <n v="0"/>
  </r>
  <r>
    <s v="201105"/>
    <x v="0"/>
    <x v="2"/>
    <x v="9"/>
    <x v="84"/>
    <x v="23"/>
    <n v="0"/>
  </r>
  <r>
    <s v="201010"/>
    <x v="9"/>
    <x v="1"/>
    <x v="9"/>
    <x v="84"/>
    <x v="23"/>
    <n v="575.9"/>
  </r>
  <r>
    <s v="201012"/>
    <x v="7"/>
    <x v="1"/>
    <x v="9"/>
    <x v="84"/>
    <x v="23"/>
    <n v="0"/>
  </r>
  <r>
    <s v="201204"/>
    <x v="4"/>
    <x v="3"/>
    <x v="9"/>
    <x v="84"/>
    <x v="23"/>
    <n v="0"/>
  </r>
  <r>
    <s v="200903"/>
    <x v="8"/>
    <x v="0"/>
    <x v="9"/>
    <x v="84"/>
    <x v="23"/>
    <n v="70.56"/>
  </r>
  <r>
    <s v="201109"/>
    <x v="1"/>
    <x v="2"/>
    <x v="9"/>
    <x v="84"/>
    <x v="23"/>
    <n v="0"/>
  </r>
  <r>
    <s v="201006"/>
    <x v="10"/>
    <x v="1"/>
    <x v="9"/>
    <x v="84"/>
    <x v="78"/>
    <n v="0"/>
  </r>
  <r>
    <s v="201112"/>
    <x v="7"/>
    <x v="2"/>
    <x v="9"/>
    <x v="84"/>
    <x v="78"/>
    <n v="0"/>
  </r>
  <r>
    <s v="201110"/>
    <x v="9"/>
    <x v="2"/>
    <x v="9"/>
    <x v="84"/>
    <x v="78"/>
    <n v="0"/>
  </r>
  <r>
    <s v="201203"/>
    <x v="8"/>
    <x v="3"/>
    <x v="9"/>
    <x v="84"/>
    <x v="54"/>
    <n v="5257.75"/>
  </r>
  <r>
    <s v="201012"/>
    <x v="7"/>
    <x v="1"/>
    <x v="9"/>
    <x v="84"/>
    <x v="54"/>
    <n v="1112.4100000000001"/>
  </r>
  <r>
    <s v="200911"/>
    <x v="2"/>
    <x v="0"/>
    <x v="9"/>
    <x v="84"/>
    <x v="54"/>
    <n v="1167.3800000000001"/>
  </r>
  <r>
    <s v="201002"/>
    <x v="5"/>
    <x v="1"/>
    <x v="9"/>
    <x v="84"/>
    <x v="54"/>
    <n v="3591.9700000000003"/>
  </r>
  <r>
    <s v="200904"/>
    <x v="4"/>
    <x v="0"/>
    <x v="9"/>
    <x v="84"/>
    <x v="54"/>
    <n v="755.69"/>
  </r>
  <r>
    <s v="200901"/>
    <x v="6"/>
    <x v="0"/>
    <x v="9"/>
    <x v="84"/>
    <x v="84"/>
    <n v="1519.96"/>
  </r>
  <r>
    <s v="201012"/>
    <x v="7"/>
    <x v="1"/>
    <x v="9"/>
    <x v="84"/>
    <x v="84"/>
    <n v="0"/>
  </r>
  <r>
    <s v="201011"/>
    <x v="2"/>
    <x v="1"/>
    <x v="9"/>
    <x v="84"/>
    <x v="84"/>
    <n v="0"/>
  </r>
  <r>
    <s v="201009"/>
    <x v="1"/>
    <x v="1"/>
    <x v="9"/>
    <x v="84"/>
    <x v="84"/>
    <n v="0"/>
  </r>
  <r>
    <s v="200902"/>
    <x v="5"/>
    <x v="0"/>
    <x v="9"/>
    <x v="84"/>
    <x v="84"/>
    <n v="61.72"/>
  </r>
  <r>
    <s v="200904"/>
    <x v="4"/>
    <x v="0"/>
    <x v="9"/>
    <x v="84"/>
    <x v="9"/>
    <n v="156.19"/>
  </r>
  <r>
    <s v="201007"/>
    <x v="3"/>
    <x v="1"/>
    <x v="9"/>
    <x v="84"/>
    <x v="43"/>
    <n v="0"/>
  </r>
  <r>
    <s v="201008"/>
    <x v="11"/>
    <x v="1"/>
    <x v="9"/>
    <x v="84"/>
    <x v="43"/>
    <n v="0"/>
  </r>
  <r>
    <s v="201012"/>
    <x v="7"/>
    <x v="1"/>
    <x v="9"/>
    <x v="84"/>
    <x v="11"/>
    <n v="1062.9000000000001"/>
  </r>
  <r>
    <s v="201105"/>
    <x v="0"/>
    <x v="2"/>
    <x v="9"/>
    <x v="84"/>
    <x v="11"/>
    <n v="4289.2300000000005"/>
  </r>
  <r>
    <s v="200911"/>
    <x v="2"/>
    <x v="0"/>
    <x v="9"/>
    <x v="84"/>
    <x v="11"/>
    <n v="2713.9500000000003"/>
  </r>
  <r>
    <s v="201003"/>
    <x v="8"/>
    <x v="1"/>
    <x v="9"/>
    <x v="84"/>
    <x v="11"/>
    <n v="883.02"/>
  </r>
  <r>
    <s v="201009"/>
    <x v="1"/>
    <x v="1"/>
    <x v="9"/>
    <x v="84"/>
    <x v="11"/>
    <n v="3152.85"/>
  </r>
  <r>
    <s v="201104"/>
    <x v="4"/>
    <x v="2"/>
    <x v="9"/>
    <x v="84"/>
    <x v="11"/>
    <n v="3218.36"/>
  </r>
  <r>
    <s v="201102"/>
    <x v="5"/>
    <x v="2"/>
    <x v="9"/>
    <x v="84"/>
    <x v="11"/>
    <n v="2382.94"/>
  </r>
  <r>
    <s v="201001"/>
    <x v="6"/>
    <x v="1"/>
    <x v="9"/>
    <x v="84"/>
    <x v="12"/>
    <n v="1345.6000000000001"/>
  </r>
  <r>
    <s v="201011"/>
    <x v="2"/>
    <x v="1"/>
    <x v="9"/>
    <x v="84"/>
    <x v="12"/>
    <n v="2657.7000000000003"/>
  </r>
  <r>
    <s v="200907"/>
    <x v="3"/>
    <x v="0"/>
    <x v="9"/>
    <x v="84"/>
    <x v="12"/>
    <n v="887.4"/>
  </r>
  <r>
    <s v="201005"/>
    <x v="0"/>
    <x v="1"/>
    <x v="9"/>
    <x v="84"/>
    <x v="12"/>
    <n v="492.8"/>
  </r>
  <r>
    <s v="201008"/>
    <x v="11"/>
    <x v="1"/>
    <x v="9"/>
    <x v="84"/>
    <x v="13"/>
    <n v="-2522.48"/>
  </r>
  <r>
    <s v="201009"/>
    <x v="1"/>
    <x v="1"/>
    <x v="9"/>
    <x v="84"/>
    <x v="13"/>
    <n v="1314.67"/>
  </r>
  <r>
    <s v="200910"/>
    <x v="9"/>
    <x v="0"/>
    <x v="9"/>
    <x v="84"/>
    <x v="13"/>
    <n v="-287.54000000000002"/>
  </r>
  <r>
    <s v="201112"/>
    <x v="7"/>
    <x v="2"/>
    <x v="9"/>
    <x v="84"/>
    <x v="13"/>
    <n v="-409.12"/>
  </r>
  <r>
    <s v="201102"/>
    <x v="5"/>
    <x v="2"/>
    <x v="9"/>
    <x v="84"/>
    <x v="13"/>
    <n v="-551.23"/>
  </r>
  <r>
    <s v="200911"/>
    <x v="2"/>
    <x v="0"/>
    <x v="9"/>
    <x v="84"/>
    <x v="13"/>
    <n v="-229.55"/>
  </r>
  <r>
    <s v="200909"/>
    <x v="1"/>
    <x v="0"/>
    <x v="9"/>
    <x v="84"/>
    <x v="66"/>
    <n v="0"/>
  </r>
  <r>
    <s v="200912"/>
    <x v="7"/>
    <x v="0"/>
    <x v="9"/>
    <x v="84"/>
    <x v="66"/>
    <n v="0"/>
  </r>
  <r>
    <s v="200907"/>
    <x v="3"/>
    <x v="0"/>
    <x v="9"/>
    <x v="84"/>
    <x v="66"/>
    <n v="0"/>
  </r>
  <r>
    <s v="200905"/>
    <x v="0"/>
    <x v="0"/>
    <x v="9"/>
    <x v="84"/>
    <x v="66"/>
    <n v="250.41"/>
  </r>
  <r>
    <s v="201109"/>
    <x v="1"/>
    <x v="2"/>
    <x v="9"/>
    <x v="84"/>
    <x v="113"/>
    <n v="328.92"/>
  </r>
  <r>
    <s v="201201"/>
    <x v="6"/>
    <x v="3"/>
    <x v="9"/>
    <x v="84"/>
    <x v="114"/>
    <n v="34.21"/>
  </r>
  <r>
    <s v="201202"/>
    <x v="5"/>
    <x v="3"/>
    <x v="9"/>
    <x v="84"/>
    <x v="114"/>
    <n v="0"/>
  </r>
  <r>
    <s v="201205"/>
    <x v="0"/>
    <x v="3"/>
    <x v="9"/>
    <x v="84"/>
    <x v="115"/>
    <n v="70.48"/>
  </r>
  <r>
    <s v="201202"/>
    <x v="5"/>
    <x v="3"/>
    <x v="9"/>
    <x v="84"/>
    <x v="115"/>
    <n v="0"/>
  </r>
  <r>
    <s v="201112"/>
    <x v="7"/>
    <x v="2"/>
    <x v="9"/>
    <x v="84"/>
    <x v="115"/>
    <n v="68.42"/>
  </r>
  <r>
    <s v="201002"/>
    <x v="5"/>
    <x v="1"/>
    <x v="9"/>
    <x v="84"/>
    <x v="67"/>
    <n v="154.80000000000001"/>
  </r>
  <r>
    <s v="201001"/>
    <x v="6"/>
    <x v="1"/>
    <x v="9"/>
    <x v="84"/>
    <x v="67"/>
    <n v="279.05"/>
  </r>
  <r>
    <s v="200906"/>
    <x v="10"/>
    <x v="0"/>
    <x v="9"/>
    <x v="84"/>
    <x v="67"/>
    <n v="77.400000000000006"/>
  </r>
  <r>
    <s v="200905"/>
    <x v="0"/>
    <x v="0"/>
    <x v="9"/>
    <x v="84"/>
    <x v="67"/>
    <n v="0"/>
  </r>
  <r>
    <s v="201204"/>
    <x v="4"/>
    <x v="3"/>
    <x v="9"/>
    <x v="84"/>
    <x v="67"/>
    <n v="212.45000000000002"/>
  </r>
  <r>
    <s v="201205"/>
    <x v="0"/>
    <x v="3"/>
    <x v="9"/>
    <x v="84"/>
    <x v="67"/>
    <n v="42.49"/>
  </r>
  <r>
    <s v="201106"/>
    <x v="10"/>
    <x v="2"/>
    <x v="9"/>
    <x v="84"/>
    <x v="67"/>
    <n v="0"/>
  </r>
  <r>
    <s v="200907"/>
    <x v="3"/>
    <x v="0"/>
    <x v="9"/>
    <x v="84"/>
    <x v="69"/>
    <n v="676.39"/>
  </r>
  <r>
    <s v="201003"/>
    <x v="8"/>
    <x v="1"/>
    <x v="9"/>
    <x v="84"/>
    <x v="69"/>
    <n v="0"/>
  </r>
  <r>
    <s v="201009"/>
    <x v="1"/>
    <x v="1"/>
    <x v="9"/>
    <x v="84"/>
    <x v="69"/>
    <n v="992.98"/>
  </r>
  <r>
    <s v="201102"/>
    <x v="5"/>
    <x v="2"/>
    <x v="9"/>
    <x v="84"/>
    <x v="118"/>
    <n v="108.18"/>
  </r>
  <r>
    <s v="201106"/>
    <x v="10"/>
    <x v="2"/>
    <x v="9"/>
    <x v="84"/>
    <x v="118"/>
    <n v="68.42"/>
  </r>
  <r>
    <s v="201104"/>
    <x v="4"/>
    <x v="2"/>
    <x v="9"/>
    <x v="84"/>
    <x v="118"/>
    <n v="24.91"/>
  </r>
  <r>
    <s v="201109"/>
    <x v="1"/>
    <x v="2"/>
    <x v="9"/>
    <x v="84"/>
    <x v="118"/>
    <n v="51.32"/>
  </r>
  <r>
    <s v="201006"/>
    <x v="10"/>
    <x v="1"/>
    <x v="9"/>
    <x v="84"/>
    <x v="58"/>
    <n v="0"/>
  </r>
  <r>
    <s v="200909"/>
    <x v="1"/>
    <x v="0"/>
    <x v="9"/>
    <x v="84"/>
    <x v="58"/>
    <n v="0"/>
  </r>
  <r>
    <s v="201107"/>
    <x v="3"/>
    <x v="2"/>
    <x v="9"/>
    <x v="84"/>
    <x v="58"/>
    <n v="256.58"/>
  </r>
  <r>
    <s v="201201"/>
    <x v="6"/>
    <x v="3"/>
    <x v="9"/>
    <x v="84"/>
    <x v="58"/>
    <n v="119.73"/>
  </r>
  <r>
    <s v="200912"/>
    <x v="7"/>
    <x v="0"/>
    <x v="9"/>
    <x v="84"/>
    <x v="89"/>
    <n v="0"/>
  </r>
  <r>
    <s v="201006"/>
    <x v="10"/>
    <x v="1"/>
    <x v="9"/>
    <x v="84"/>
    <x v="89"/>
    <n v="0"/>
  </r>
  <r>
    <s v="200912"/>
    <x v="7"/>
    <x v="0"/>
    <x v="9"/>
    <x v="84"/>
    <x v="76"/>
    <n v="0"/>
  </r>
  <r>
    <s v="201007"/>
    <x v="3"/>
    <x v="1"/>
    <x v="9"/>
    <x v="84"/>
    <x v="76"/>
    <n v="0"/>
  </r>
  <r>
    <s v="201009"/>
    <x v="1"/>
    <x v="1"/>
    <x v="9"/>
    <x v="84"/>
    <x v="76"/>
    <n v="0"/>
  </r>
  <r>
    <s v="201112"/>
    <x v="7"/>
    <x v="2"/>
    <x v="9"/>
    <x v="84"/>
    <x v="76"/>
    <n v="0"/>
  </r>
  <r>
    <s v="201006"/>
    <x v="10"/>
    <x v="1"/>
    <x v="9"/>
    <x v="84"/>
    <x v="76"/>
    <n v="0"/>
  </r>
  <r>
    <s v="201010"/>
    <x v="9"/>
    <x v="1"/>
    <x v="9"/>
    <x v="84"/>
    <x v="76"/>
    <n v="0"/>
  </r>
  <r>
    <s v="201106"/>
    <x v="10"/>
    <x v="2"/>
    <x v="9"/>
    <x v="84"/>
    <x v="76"/>
    <n v="0"/>
  </r>
  <r>
    <s v="201012"/>
    <x v="7"/>
    <x v="1"/>
    <x v="9"/>
    <x v="84"/>
    <x v="76"/>
    <n v="0"/>
  </r>
  <r>
    <s v="201007"/>
    <x v="3"/>
    <x v="1"/>
    <x v="9"/>
    <x v="84"/>
    <x v="23"/>
    <n v="0"/>
  </r>
  <r>
    <s v="201002"/>
    <x v="5"/>
    <x v="1"/>
    <x v="9"/>
    <x v="84"/>
    <x v="23"/>
    <n v="0"/>
  </r>
  <r>
    <s v="201009"/>
    <x v="1"/>
    <x v="1"/>
    <x v="9"/>
    <x v="84"/>
    <x v="23"/>
    <n v="0"/>
  </r>
  <r>
    <s v="201006"/>
    <x v="10"/>
    <x v="1"/>
    <x v="9"/>
    <x v="84"/>
    <x v="23"/>
    <n v="0"/>
  </r>
  <r>
    <s v="200911"/>
    <x v="2"/>
    <x v="0"/>
    <x v="9"/>
    <x v="84"/>
    <x v="23"/>
    <n v="382.02"/>
  </r>
  <r>
    <s v="200910"/>
    <x v="9"/>
    <x v="0"/>
    <x v="9"/>
    <x v="84"/>
    <x v="23"/>
    <n v="90.820000000000007"/>
  </r>
  <r>
    <s v="200907"/>
    <x v="3"/>
    <x v="0"/>
    <x v="9"/>
    <x v="84"/>
    <x v="23"/>
    <n v="0"/>
  </r>
  <r>
    <s v="200904"/>
    <x v="4"/>
    <x v="0"/>
    <x v="9"/>
    <x v="84"/>
    <x v="23"/>
    <n v="0"/>
  </r>
  <r>
    <s v="200901"/>
    <x v="6"/>
    <x v="0"/>
    <x v="9"/>
    <x v="84"/>
    <x v="23"/>
    <n v="423.36"/>
  </r>
  <r>
    <s v="200908"/>
    <x v="11"/>
    <x v="0"/>
    <x v="9"/>
    <x v="84"/>
    <x v="78"/>
    <n v="0"/>
  </r>
  <r>
    <s v="201008"/>
    <x v="11"/>
    <x v="1"/>
    <x v="9"/>
    <x v="84"/>
    <x v="78"/>
    <n v="0"/>
  </r>
  <r>
    <s v="200909"/>
    <x v="1"/>
    <x v="0"/>
    <x v="9"/>
    <x v="84"/>
    <x v="78"/>
    <n v="0"/>
  </r>
  <r>
    <s v="201010"/>
    <x v="9"/>
    <x v="1"/>
    <x v="9"/>
    <x v="84"/>
    <x v="78"/>
    <n v="0"/>
  </r>
  <r>
    <s v="201205"/>
    <x v="0"/>
    <x v="3"/>
    <x v="9"/>
    <x v="84"/>
    <x v="54"/>
    <n v="1621.82"/>
  </r>
  <r>
    <s v="200903"/>
    <x v="8"/>
    <x v="0"/>
    <x v="9"/>
    <x v="84"/>
    <x v="84"/>
    <n v="297.68"/>
  </r>
  <r>
    <s v="201108"/>
    <x v="11"/>
    <x v="2"/>
    <x v="9"/>
    <x v="84"/>
    <x v="9"/>
    <n v="519.5"/>
  </r>
  <r>
    <s v="201202"/>
    <x v="5"/>
    <x v="3"/>
    <x v="9"/>
    <x v="84"/>
    <x v="9"/>
    <n v="52.980000000000004"/>
  </r>
  <r>
    <s v="201112"/>
    <x v="7"/>
    <x v="2"/>
    <x v="9"/>
    <x v="84"/>
    <x v="9"/>
    <n v="50.76"/>
  </r>
  <r>
    <s v="200903"/>
    <x v="8"/>
    <x v="0"/>
    <x v="9"/>
    <x v="84"/>
    <x v="9"/>
    <n v="64.930000000000007"/>
  </r>
  <r>
    <s v="201101"/>
    <x v="6"/>
    <x v="2"/>
    <x v="9"/>
    <x v="84"/>
    <x v="9"/>
    <n v="240.26"/>
  </r>
  <r>
    <s v="200905"/>
    <x v="0"/>
    <x v="0"/>
    <x v="9"/>
    <x v="84"/>
    <x v="9"/>
    <n v="229.21"/>
  </r>
  <r>
    <s v="201009"/>
    <x v="1"/>
    <x v="1"/>
    <x v="9"/>
    <x v="84"/>
    <x v="43"/>
    <n v="0"/>
  </r>
  <r>
    <s v="200906"/>
    <x v="10"/>
    <x v="0"/>
    <x v="9"/>
    <x v="84"/>
    <x v="11"/>
    <n v="2679.27"/>
  </r>
  <r>
    <s v="200908"/>
    <x v="11"/>
    <x v="0"/>
    <x v="9"/>
    <x v="84"/>
    <x v="11"/>
    <n v="719.82"/>
  </r>
  <r>
    <s v="200907"/>
    <x v="3"/>
    <x v="0"/>
    <x v="9"/>
    <x v="84"/>
    <x v="11"/>
    <n v="1073.94"/>
  </r>
  <r>
    <s v="201107"/>
    <x v="3"/>
    <x v="2"/>
    <x v="9"/>
    <x v="84"/>
    <x v="11"/>
    <n v="1092.3399999999999"/>
  </r>
  <r>
    <s v="201002"/>
    <x v="5"/>
    <x v="1"/>
    <x v="9"/>
    <x v="84"/>
    <x v="11"/>
    <n v="1166.24"/>
  </r>
  <r>
    <s v="201003"/>
    <x v="8"/>
    <x v="1"/>
    <x v="9"/>
    <x v="84"/>
    <x v="13"/>
    <n v="200.26"/>
  </r>
  <r>
    <s v="201111"/>
    <x v="2"/>
    <x v="2"/>
    <x v="9"/>
    <x v="84"/>
    <x v="13"/>
    <n v="353.01"/>
  </r>
  <r>
    <s v="201108"/>
    <x v="11"/>
    <x v="2"/>
    <x v="9"/>
    <x v="84"/>
    <x v="13"/>
    <n v="2888.73"/>
  </r>
  <r>
    <s v="201101"/>
    <x v="6"/>
    <x v="2"/>
    <x v="9"/>
    <x v="84"/>
    <x v="13"/>
    <n v="779.73"/>
  </r>
  <r>
    <s v="201010"/>
    <x v="9"/>
    <x v="1"/>
    <x v="9"/>
    <x v="84"/>
    <x v="13"/>
    <n v="-1174.6400000000001"/>
  </r>
  <r>
    <s v="201105"/>
    <x v="0"/>
    <x v="2"/>
    <x v="9"/>
    <x v="84"/>
    <x v="113"/>
    <n v="74.28"/>
  </r>
  <r>
    <s v="201203"/>
    <x v="8"/>
    <x v="3"/>
    <x v="9"/>
    <x v="84"/>
    <x v="113"/>
    <n v="34.21"/>
  </r>
  <r>
    <s v="201011"/>
    <x v="2"/>
    <x v="1"/>
    <x v="9"/>
    <x v="84"/>
    <x v="113"/>
    <n v="237"/>
  </r>
  <r>
    <s v="201010"/>
    <x v="9"/>
    <x v="1"/>
    <x v="9"/>
    <x v="84"/>
    <x v="114"/>
    <n v="128.36000000000001"/>
  </r>
  <r>
    <s v="201008"/>
    <x v="11"/>
    <x v="1"/>
    <x v="9"/>
    <x v="84"/>
    <x v="114"/>
    <n v="224.63"/>
  </r>
  <r>
    <s v="201011"/>
    <x v="2"/>
    <x v="1"/>
    <x v="9"/>
    <x v="84"/>
    <x v="114"/>
    <n v="32.090000000000003"/>
  </r>
  <r>
    <s v="201106"/>
    <x v="10"/>
    <x v="2"/>
    <x v="9"/>
    <x v="84"/>
    <x v="114"/>
    <n v="0"/>
  </r>
  <r>
    <s v="201110"/>
    <x v="9"/>
    <x v="2"/>
    <x v="9"/>
    <x v="84"/>
    <x v="115"/>
    <n v="256.58"/>
  </r>
  <r>
    <s v="201104"/>
    <x v="4"/>
    <x v="2"/>
    <x v="9"/>
    <x v="84"/>
    <x v="115"/>
    <n v="33.21"/>
  </r>
  <r>
    <s v="201009"/>
    <x v="1"/>
    <x v="1"/>
    <x v="9"/>
    <x v="84"/>
    <x v="115"/>
    <n v="352.99"/>
  </r>
  <r>
    <s v="201108"/>
    <x v="11"/>
    <x v="2"/>
    <x v="9"/>
    <x v="84"/>
    <x v="115"/>
    <n v="34.21"/>
  </r>
  <r>
    <s v="201103"/>
    <x v="8"/>
    <x v="2"/>
    <x v="9"/>
    <x v="84"/>
    <x v="34"/>
    <n v="2060.2400000000002"/>
  </r>
  <r>
    <s v="201011"/>
    <x v="2"/>
    <x v="1"/>
    <x v="9"/>
    <x v="84"/>
    <x v="67"/>
    <n v="578.25"/>
  </r>
  <r>
    <s v="201107"/>
    <x v="3"/>
    <x v="2"/>
    <x v="9"/>
    <x v="84"/>
    <x v="67"/>
    <n v="102.05"/>
  </r>
  <r>
    <s v="201108"/>
    <x v="11"/>
    <x v="2"/>
    <x v="9"/>
    <x v="84"/>
    <x v="67"/>
    <n v="562.09"/>
  </r>
  <r>
    <s v="200903"/>
    <x v="8"/>
    <x v="0"/>
    <x v="9"/>
    <x v="84"/>
    <x v="67"/>
    <n v="0"/>
  </r>
  <r>
    <s v="201111"/>
    <x v="2"/>
    <x v="2"/>
    <x v="9"/>
    <x v="84"/>
    <x v="67"/>
    <n v="13.86"/>
  </r>
  <r>
    <s v="201006"/>
    <x v="10"/>
    <x v="1"/>
    <x v="9"/>
    <x v="84"/>
    <x v="67"/>
    <n v="0"/>
  </r>
  <r>
    <s v="201008"/>
    <x v="11"/>
    <x v="1"/>
    <x v="9"/>
    <x v="84"/>
    <x v="69"/>
    <n v="1268.46"/>
  </r>
  <r>
    <s v="201202"/>
    <x v="5"/>
    <x v="3"/>
    <x v="9"/>
    <x v="84"/>
    <x v="69"/>
    <n v="82.52"/>
  </r>
  <r>
    <s v="201203"/>
    <x v="8"/>
    <x v="3"/>
    <x v="9"/>
    <x v="84"/>
    <x v="69"/>
    <n v="206.3"/>
  </r>
  <r>
    <s v="201001"/>
    <x v="6"/>
    <x v="1"/>
    <x v="9"/>
    <x v="84"/>
    <x v="69"/>
    <n v="1850.66"/>
  </r>
  <r>
    <s v="201010"/>
    <x v="9"/>
    <x v="1"/>
    <x v="9"/>
    <x v="84"/>
    <x v="69"/>
    <n v="3190.33"/>
  </r>
  <r>
    <s v="201101"/>
    <x v="6"/>
    <x v="2"/>
    <x v="9"/>
    <x v="84"/>
    <x v="118"/>
    <n v="99.63"/>
  </r>
  <r>
    <s v="201008"/>
    <x v="11"/>
    <x v="1"/>
    <x v="9"/>
    <x v="84"/>
    <x v="118"/>
    <n v="388.41"/>
  </r>
  <r>
    <s v="201104"/>
    <x v="4"/>
    <x v="2"/>
    <x v="9"/>
    <x v="84"/>
    <x v="58"/>
    <n v="0"/>
  </r>
  <r>
    <s v="201001"/>
    <x v="6"/>
    <x v="1"/>
    <x v="9"/>
    <x v="84"/>
    <x v="58"/>
    <n v="244.41"/>
  </r>
  <r>
    <s v="201105"/>
    <x v="0"/>
    <x v="2"/>
    <x v="9"/>
    <x v="84"/>
    <x v="58"/>
    <n v="198.49"/>
  </r>
  <r>
    <s v="201204"/>
    <x v="4"/>
    <x v="3"/>
    <x v="9"/>
    <x v="84"/>
    <x v="58"/>
    <n v="528.6"/>
  </r>
  <r>
    <s v="201106"/>
    <x v="10"/>
    <x v="2"/>
    <x v="9"/>
    <x v="84"/>
    <x v="58"/>
    <n v="0"/>
  </r>
  <r>
    <s v="201203"/>
    <x v="8"/>
    <x v="3"/>
    <x v="9"/>
    <x v="84"/>
    <x v="58"/>
    <n v="153.94"/>
  </r>
  <r>
    <s v="201112"/>
    <x v="7"/>
    <x v="2"/>
    <x v="9"/>
    <x v="84"/>
    <x v="58"/>
    <n v="342.1"/>
  </r>
  <r>
    <s v="201001"/>
    <x v="6"/>
    <x v="1"/>
    <x v="9"/>
    <x v="84"/>
    <x v="89"/>
    <n v="837.80000000000007"/>
  </r>
  <r>
    <s v="201012"/>
    <x v="7"/>
    <x v="1"/>
    <x v="9"/>
    <x v="84"/>
    <x v="89"/>
    <n v="132.84"/>
  </r>
  <r>
    <s v="201004"/>
    <x v="4"/>
    <x v="1"/>
    <x v="9"/>
    <x v="84"/>
    <x v="89"/>
    <n v="0"/>
  </r>
  <r>
    <s v="201104"/>
    <x v="4"/>
    <x v="2"/>
    <x v="9"/>
    <x v="84"/>
    <x v="76"/>
    <n v="0"/>
  </r>
  <r>
    <s v="200909"/>
    <x v="1"/>
    <x v="0"/>
    <x v="9"/>
    <x v="84"/>
    <x v="76"/>
    <n v="0"/>
  </r>
  <r>
    <s v="201004"/>
    <x v="4"/>
    <x v="1"/>
    <x v="9"/>
    <x v="84"/>
    <x v="76"/>
    <n v="0"/>
  </r>
  <r>
    <s v="200910"/>
    <x v="9"/>
    <x v="0"/>
    <x v="9"/>
    <x v="84"/>
    <x v="76"/>
    <n v="0"/>
  </r>
  <r>
    <s v="200911"/>
    <x v="2"/>
    <x v="0"/>
    <x v="9"/>
    <x v="84"/>
    <x v="76"/>
    <n v="0"/>
  </r>
  <r>
    <s v="200909"/>
    <x v="1"/>
    <x v="0"/>
    <x v="9"/>
    <x v="84"/>
    <x v="23"/>
    <n v="220.14000000000001"/>
  </r>
  <r>
    <s v="201008"/>
    <x v="11"/>
    <x v="1"/>
    <x v="9"/>
    <x v="84"/>
    <x v="23"/>
    <n v="65.44"/>
  </r>
  <r>
    <s v="200910"/>
    <x v="9"/>
    <x v="0"/>
    <x v="9"/>
    <x v="84"/>
    <x v="78"/>
    <n v="0"/>
  </r>
  <r>
    <s v="201011"/>
    <x v="2"/>
    <x v="1"/>
    <x v="9"/>
    <x v="84"/>
    <x v="78"/>
    <n v="0"/>
  </r>
  <r>
    <s v="201009"/>
    <x v="1"/>
    <x v="1"/>
    <x v="9"/>
    <x v="84"/>
    <x v="78"/>
    <n v="0"/>
  </r>
  <r>
    <s v="201202"/>
    <x v="5"/>
    <x v="3"/>
    <x v="9"/>
    <x v="84"/>
    <x v="54"/>
    <n v="661.13"/>
  </r>
  <r>
    <s v="200910"/>
    <x v="9"/>
    <x v="0"/>
    <x v="9"/>
    <x v="84"/>
    <x v="54"/>
    <n v="1199.7"/>
  </r>
  <r>
    <s v="200907"/>
    <x v="3"/>
    <x v="0"/>
    <x v="9"/>
    <x v="84"/>
    <x v="54"/>
    <n v="907.45"/>
  </r>
  <r>
    <s v="201001"/>
    <x v="6"/>
    <x v="1"/>
    <x v="9"/>
    <x v="84"/>
    <x v="54"/>
    <n v="837.33"/>
  </r>
  <r>
    <s v="200905"/>
    <x v="0"/>
    <x v="0"/>
    <x v="9"/>
    <x v="84"/>
    <x v="54"/>
    <n v="1877.24"/>
  </r>
  <r>
    <s v="201110"/>
    <x v="9"/>
    <x v="2"/>
    <x v="9"/>
    <x v="84"/>
    <x v="54"/>
    <n v="1103.99"/>
  </r>
  <r>
    <s v="201007"/>
    <x v="3"/>
    <x v="1"/>
    <x v="9"/>
    <x v="84"/>
    <x v="54"/>
    <n v="2934.62"/>
  </r>
  <r>
    <s v="201004"/>
    <x v="4"/>
    <x v="1"/>
    <x v="9"/>
    <x v="84"/>
    <x v="84"/>
    <n v="3.2800000000000002"/>
  </r>
  <r>
    <s v="200907"/>
    <x v="3"/>
    <x v="0"/>
    <x v="9"/>
    <x v="84"/>
    <x v="84"/>
    <n v="0"/>
  </r>
  <r>
    <s v="201010"/>
    <x v="9"/>
    <x v="1"/>
    <x v="9"/>
    <x v="84"/>
    <x v="84"/>
    <n v="0"/>
  </r>
  <r>
    <s v="200910"/>
    <x v="9"/>
    <x v="0"/>
    <x v="9"/>
    <x v="84"/>
    <x v="84"/>
    <n v="116.13"/>
  </r>
  <r>
    <s v="200912"/>
    <x v="7"/>
    <x v="0"/>
    <x v="9"/>
    <x v="84"/>
    <x v="9"/>
    <n v="323.94"/>
  </r>
  <r>
    <s v="201102"/>
    <x v="5"/>
    <x v="2"/>
    <x v="9"/>
    <x v="84"/>
    <x v="9"/>
    <n v="496.28000000000003"/>
  </r>
  <r>
    <s v="201205"/>
    <x v="0"/>
    <x v="3"/>
    <x v="9"/>
    <x v="84"/>
    <x v="9"/>
    <n v="187.98"/>
  </r>
  <r>
    <s v="201009"/>
    <x v="1"/>
    <x v="1"/>
    <x v="9"/>
    <x v="84"/>
    <x v="9"/>
    <n v="296.08"/>
  </r>
  <r>
    <s v="201006"/>
    <x v="10"/>
    <x v="1"/>
    <x v="9"/>
    <x v="84"/>
    <x v="9"/>
    <n v="56.07"/>
  </r>
  <r>
    <s v="201004"/>
    <x v="4"/>
    <x v="1"/>
    <x v="9"/>
    <x v="84"/>
    <x v="9"/>
    <n v="165.1"/>
  </r>
  <r>
    <s v="201011"/>
    <x v="2"/>
    <x v="1"/>
    <x v="9"/>
    <x v="84"/>
    <x v="43"/>
    <n v="0"/>
  </r>
  <r>
    <s v="201012"/>
    <x v="7"/>
    <x v="1"/>
    <x v="9"/>
    <x v="84"/>
    <x v="43"/>
    <n v="0"/>
  </r>
  <r>
    <s v="201010"/>
    <x v="9"/>
    <x v="1"/>
    <x v="9"/>
    <x v="84"/>
    <x v="43"/>
    <n v="0"/>
  </r>
  <r>
    <s v="201004"/>
    <x v="4"/>
    <x v="1"/>
    <x v="9"/>
    <x v="84"/>
    <x v="11"/>
    <n v="1090.8700000000001"/>
  </r>
  <r>
    <s v="201007"/>
    <x v="3"/>
    <x v="1"/>
    <x v="9"/>
    <x v="84"/>
    <x v="11"/>
    <n v="6080.99"/>
  </r>
  <r>
    <s v="201101"/>
    <x v="6"/>
    <x v="2"/>
    <x v="9"/>
    <x v="84"/>
    <x v="11"/>
    <n v="3111.91"/>
  </r>
  <r>
    <s v="201010"/>
    <x v="9"/>
    <x v="1"/>
    <x v="9"/>
    <x v="84"/>
    <x v="11"/>
    <n v="4060.6800000000003"/>
  </r>
  <r>
    <s v="201202"/>
    <x v="5"/>
    <x v="3"/>
    <x v="9"/>
    <x v="84"/>
    <x v="11"/>
    <n v="325.76"/>
  </r>
  <r>
    <s v="201008"/>
    <x v="11"/>
    <x v="1"/>
    <x v="9"/>
    <x v="84"/>
    <x v="11"/>
    <n v="1572.26"/>
  </r>
  <r>
    <s v="201006"/>
    <x v="10"/>
    <x v="1"/>
    <x v="9"/>
    <x v="84"/>
    <x v="11"/>
    <n v="688.65"/>
  </r>
  <r>
    <s v="201005"/>
    <x v="0"/>
    <x v="1"/>
    <x v="9"/>
    <x v="84"/>
    <x v="11"/>
    <n v="617.53"/>
  </r>
  <r>
    <s v="201011"/>
    <x v="2"/>
    <x v="1"/>
    <x v="9"/>
    <x v="84"/>
    <x v="11"/>
    <n v="4750.71"/>
  </r>
  <r>
    <s v="201110"/>
    <x v="9"/>
    <x v="2"/>
    <x v="9"/>
    <x v="84"/>
    <x v="12"/>
    <n v="724.1"/>
  </r>
  <r>
    <s v="201007"/>
    <x v="3"/>
    <x v="1"/>
    <x v="9"/>
    <x v="84"/>
    <x v="12"/>
    <n v="4042.6"/>
  </r>
  <r>
    <s v="201103"/>
    <x v="8"/>
    <x v="2"/>
    <x v="9"/>
    <x v="84"/>
    <x v="12"/>
    <n v="2492.6"/>
  </r>
  <r>
    <s v="201201"/>
    <x v="6"/>
    <x v="3"/>
    <x v="9"/>
    <x v="84"/>
    <x v="12"/>
    <n v="1211.8"/>
  </r>
  <r>
    <s v="201008"/>
    <x v="11"/>
    <x v="1"/>
    <x v="9"/>
    <x v="84"/>
    <x v="12"/>
    <n v="3538.5"/>
  </r>
  <r>
    <s v="200905"/>
    <x v="0"/>
    <x v="0"/>
    <x v="9"/>
    <x v="84"/>
    <x v="13"/>
    <n v="-236.59"/>
  </r>
  <r>
    <s v="200901"/>
    <x v="6"/>
    <x v="0"/>
    <x v="9"/>
    <x v="84"/>
    <x v="13"/>
    <n v="1089.25"/>
  </r>
  <r>
    <s v="201012"/>
    <x v="7"/>
    <x v="1"/>
    <x v="9"/>
    <x v="85"/>
    <x v="126"/>
    <n v="0"/>
  </r>
  <r>
    <s v="201012"/>
    <x v="7"/>
    <x v="1"/>
    <x v="9"/>
    <x v="85"/>
    <x v="17"/>
    <n v="217.55"/>
  </r>
  <r>
    <s v="200902"/>
    <x v="5"/>
    <x v="0"/>
    <x v="9"/>
    <x v="85"/>
    <x v="66"/>
    <n v="1980.65"/>
  </r>
  <r>
    <s v="200911"/>
    <x v="2"/>
    <x v="0"/>
    <x v="9"/>
    <x v="85"/>
    <x v="66"/>
    <n v="0"/>
  </r>
  <r>
    <s v="200912"/>
    <x v="7"/>
    <x v="0"/>
    <x v="9"/>
    <x v="85"/>
    <x v="66"/>
    <n v="0"/>
  </r>
  <r>
    <s v="201108"/>
    <x v="11"/>
    <x v="2"/>
    <x v="9"/>
    <x v="85"/>
    <x v="113"/>
    <n v="13599.9"/>
  </r>
  <r>
    <s v="201203"/>
    <x v="8"/>
    <x v="3"/>
    <x v="9"/>
    <x v="85"/>
    <x v="113"/>
    <n v="22724.33"/>
  </r>
  <r>
    <s v="200901"/>
    <x v="6"/>
    <x v="0"/>
    <x v="9"/>
    <x v="85"/>
    <x v="113"/>
    <n v="9478.4699999999993"/>
  </r>
  <r>
    <s v="201111"/>
    <x v="2"/>
    <x v="2"/>
    <x v="9"/>
    <x v="85"/>
    <x v="114"/>
    <n v="6455.41"/>
  </r>
  <r>
    <s v="201106"/>
    <x v="10"/>
    <x v="2"/>
    <x v="9"/>
    <x v="85"/>
    <x v="114"/>
    <n v="10700.24"/>
  </r>
  <r>
    <s v="201204"/>
    <x v="4"/>
    <x v="3"/>
    <x v="9"/>
    <x v="85"/>
    <x v="114"/>
    <n v="14056.470000000001"/>
  </r>
  <r>
    <s v="201203"/>
    <x v="8"/>
    <x v="3"/>
    <x v="9"/>
    <x v="85"/>
    <x v="114"/>
    <n v="6497.71"/>
  </r>
  <r>
    <s v="201101"/>
    <x v="6"/>
    <x v="2"/>
    <x v="9"/>
    <x v="85"/>
    <x v="114"/>
    <n v="22926.68"/>
  </r>
  <r>
    <s v="200912"/>
    <x v="7"/>
    <x v="0"/>
    <x v="9"/>
    <x v="85"/>
    <x v="114"/>
    <n v="14319.89"/>
  </r>
  <r>
    <s v="200909"/>
    <x v="1"/>
    <x v="0"/>
    <x v="9"/>
    <x v="85"/>
    <x v="115"/>
    <n v="2041.72"/>
  </r>
  <r>
    <s v="201010"/>
    <x v="9"/>
    <x v="1"/>
    <x v="9"/>
    <x v="85"/>
    <x v="115"/>
    <n v="5374.84"/>
  </r>
  <r>
    <s v="200903"/>
    <x v="8"/>
    <x v="0"/>
    <x v="9"/>
    <x v="85"/>
    <x v="115"/>
    <n v="408.58"/>
  </r>
  <r>
    <s v="200901"/>
    <x v="6"/>
    <x v="0"/>
    <x v="9"/>
    <x v="85"/>
    <x v="115"/>
    <n v="1124.28"/>
  </r>
  <r>
    <s v="201004"/>
    <x v="4"/>
    <x v="1"/>
    <x v="9"/>
    <x v="85"/>
    <x v="115"/>
    <n v="8114.42"/>
  </r>
  <r>
    <s v="201112"/>
    <x v="7"/>
    <x v="2"/>
    <x v="9"/>
    <x v="85"/>
    <x v="115"/>
    <n v="4206.1099999999997"/>
  </r>
  <r>
    <s v="200909"/>
    <x v="1"/>
    <x v="0"/>
    <x v="9"/>
    <x v="85"/>
    <x v="34"/>
    <n v="0"/>
  </r>
  <r>
    <s v="201201"/>
    <x v="6"/>
    <x v="3"/>
    <x v="9"/>
    <x v="85"/>
    <x v="34"/>
    <n v="416.29"/>
  </r>
  <r>
    <s v="201005"/>
    <x v="0"/>
    <x v="1"/>
    <x v="9"/>
    <x v="85"/>
    <x v="34"/>
    <n v="0"/>
  </r>
  <r>
    <s v="201205"/>
    <x v="0"/>
    <x v="3"/>
    <x v="9"/>
    <x v="85"/>
    <x v="34"/>
    <n v="0"/>
  </r>
  <r>
    <s v="201110"/>
    <x v="9"/>
    <x v="2"/>
    <x v="9"/>
    <x v="85"/>
    <x v="34"/>
    <n v="1090.96"/>
  </r>
  <r>
    <s v="201105"/>
    <x v="0"/>
    <x v="2"/>
    <x v="9"/>
    <x v="85"/>
    <x v="34"/>
    <n v="0"/>
  </r>
  <r>
    <s v="200912"/>
    <x v="7"/>
    <x v="0"/>
    <x v="9"/>
    <x v="85"/>
    <x v="67"/>
    <n v="2135.61"/>
  </r>
  <r>
    <s v="201205"/>
    <x v="0"/>
    <x v="3"/>
    <x v="9"/>
    <x v="85"/>
    <x v="67"/>
    <n v="1344.64"/>
  </r>
  <r>
    <s v="201104"/>
    <x v="4"/>
    <x v="2"/>
    <x v="9"/>
    <x v="85"/>
    <x v="67"/>
    <n v="5635.51"/>
  </r>
  <r>
    <s v="201007"/>
    <x v="3"/>
    <x v="1"/>
    <x v="9"/>
    <x v="85"/>
    <x v="67"/>
    <n v="2985.81"/>
  </r>
  <r>
    <s v="201102"/>
    <x v="5"/>
    <x v="2"/>
    <x v="9"/>
    <x v="85"/>
    <x v="69"/>
    <n v="3410.65"/>
  </r>
  <r>
    <s v="201002"/>
    <x v="5"/>
    <x v="1"/>
    <x v="9"/>
    <x v="85"/>
    <x v="69"/>
    <n v="10317.620000000001"/>
  </r>
  <r>
    <s v="201106"/>
    <x v="10"/>
    <x v="2"/>
    <x v="9"/>
    <x v="85"/>
    <x v="69"/>
    <n v="3748.2200000000003"/>
  </r>
  <r>
    <s v="201007"/>
    <x v="3"/>
    <x v="1"/>
    <x v="9"/>
    <x v="85"/>
    <x v="69"/>
    <n v="1548.53"/>
  </r>
  <r>
    <s v="201004"/>
    <x v="4"/>
    <x v="1"/>
    <x v="9"/>
    <x v="85"/>
    <x v="69"/>
    <n v="3775.38"/>
  </r>
  <r>
    <s v="200909"/>
    <x v="1"/>
    <x v="0"/>
    <x v="9"/>
    <x v="85"/>
    <x v="69"/>
    <n v="5020.4000000000005"/>
  </r>
  <r>
    <s v="200912"/>
    <x v="7"/>
    <x v="0"/>
    <x v="9"/>
    <x v="85"/>
    <x v="69"/>
    <n v="4531.24"/>
  </r>
  <r>
    <s v="201109"/>
    <x v="1"/>
    <x v="2"/>
    <x v="9"/>
    <x v="85"/>
    <x v="69"/>
    <n v="14311.5"/>
  </r>
  <r>
    <s v="201003"/>
    <x v="8"/>
    <x v="1"/>
    <x v="9"/>
    <x v="85"/>
    <x v="69"/>
    <n v="834.58"/>
  </r>
  <r>
    <s v="200907"/>
    <x v="3"/>
    <x v="0"/>
    <x v="9"/>
    <x v="85"/>
    <x v="69"/>
    <n v="3124.42"/>
  </r>
  <r>
    <s v="201110"/>
    <x v="9"/>
    <x v="2"/>
    <x v="9"/>
    <x v="85"/>
    <x v="69"/>
    <n v="18736.8"/>
  </r>
  <r>
    <s v="201201"/>
    <x v="6"/>
    <x v="3"/>
    <x v="9"/>
    <x v="85"/>
    <x v="118"/>
    <n v="395.55"/>
  </r>
  <r>
    <s v="200902"/>
    <x v="5"/>
    <x v="0"/>
    <x v="9"/>
    <x v="85"/>
    <x v="118"/>
    <n v="260.95999999999998"/>
  </r>
  <r>
    <s v="201112"/>
    <x v="7"/>
    <x v="2"/>
    <x v="9"/>
    <x v="85"/>
    <x v="58"/>
    <n v="4492.57"/>
  </r>
  <r>
    <s v="201201"/>
    <x v="6"/>
    <x v="3"/>
    <x v="9"/>
    <x v="85"/>
    <x v="58"/>
    <n v="6913.31"/>
  </r>
  <r>
    <s v="201111"/>
    <x v="2"/>
    <x v="2"/>
    <x v="9"/>
    <x v="85"/>
    <x v="58"/>
    <n v="2843.69"/>
  </r>
  <r>
    <s v="201003"/>
    <x v="8"/>
    <x v="1"/>
    <x v="9"/>
    <x v="85"/>
    <x v="58"/>
    <n v="2134.64"/>
  </r>
  <r>
    <s v="201011"/>
    <x v="2"/>
    <x v="1"/>
    <x v="9"/>
    <x v="85"/>
    <x v="45"/>
    <n v="0"/>
  </r>
  <r>
    <s v="201203"/>
    <x v="8"/>
    <x v="3"/>
    <x v="9"/>
    <x v="85"/>
    <x v="89"/>
    <n v="0"/>
  </r>
  <r>
    <s v="201009"/>
    <x v="1"/>
    <x v="1"/>
    <x v="9"/>
    <x v="85"/>
    <x v="89"/>
    <n v="4029.14"/>
  </r>
  <r>
    <s v="201010"/>
    <x v="9"/>
    <x v="1"/>
    <x v="9"/>
    <x v="85"/>
    <x v="89"/>
    <n v="4840.46"/>
  </r>
  <r>
    <s v="200909"/>
    <x v="1"/>
    <x v="0"/>
    <x v="9"/>
    <x v="85"/>
    <x v="89"/>
    <n v="2721.83"/>
  </r>
  <r>
    <s v="201205"/>
    <x v="0"/>
    <x v="3"/>
    <x v="9"/>
    <x v="85"/>
    <x v="76"/>
    <n v="0"/>
  </r>
  <r>
    <s v="200909"/>
    <x v="1"/>
    <x v="0"/>
    <x v="9"/>
    <x v="85"/>
    <x v="76"/>
    <n v="2963.54"/>
  </r>
  <r>
    <s v="200906"/>
    <x v="10"/>
    <x v="0"/>
    <x v="9"/>
    <x v="85"/>
    <x v="76"/>
    <n v="793.89"/>
  </r>
  <r>
    <s v="201101"/>
    <x v="6"/>
    <x v="2"/>
    <x v="9"/>
    <x v="85"/>
    <x v="76"/>
    <n v="151.88"/>
  </r>
  <r>
    <s v="200907"/>
    <x v="3"/>
    <x v="0"/>
    <x v="9"/>
    <x v="85"/>
    <x v="76"/>
    <n v="2346.89"/>
  </r>
  <r>
    <s v="201011"/>
    <x v="2"/>
    <x v="1"/>
    <x v="9"/>
    <x v="85"/>
    <x v="76"/>
    <n v="687.4"/>
  </r>
  <r>
    <s v="201106"/>
    <x v="10"/>
    <x v="2"/>
    <x v="9"/>
    <x v="85"/>
    <x v="76"/>
    <n v="756.1"/>
  </r>
  <r>
    <s v="200905"/>
    <x v="0"/>
    <x v="0"/>
    <x v="9"/>
    <x v="85"/>
    <x v="76"/>
    <n v="1188.98"/>
  </r>
  <r>
    <s v="201004"/>
    <x v="4"/>
    <x v="1"/>
    <x v="9"/>
    <x v="85"/>
    <x v="23"/>
    <n v="158.4"/>
  </r>
  <r>
    <s v="200911"/>
    <x v="2"/>
    <x v="0"/>
    <x v="9"/>
    <x v="85"/>
    <x v="23"/>
    <n v="0"/>
  </r>
  <r>
    <s v="201012"/>
    <x v="7"/>
    <x v="1"/>
    <x v="9"/>
    <x v="85"/>
    <x v="23"/>
    <n v="580.95000000000005"/>
  </r>
  <r>
    <s v="201203"/>
    <x v="8"/>
    <x v="3"/>
    <x v="9"/>
    <x v="85"/>
    <x v="23"/>
    <n v="2463.92"/>
  </r>
  <r>
    <s v="201005"/>
    <x v="0"/>
    <x v="1"/>
    <x v="9"/>
    <x v="85"/>
    <x v="23"/>
    <n v="0"/>
  </r>
  <r>
    <s v="201007"/>
    <x v="3"/>
    <x v="1"/>
    <x v="9"/>
    <x v="85"/>
    <x v="78"/>
    <n v="1641.68"/>
  </r>
  <r>
    <s v="201202"/>
    <x v="5"/>
    <x v="3"/>
    <x v="9"/>
    <x v="85"/>
    <x v="78"/>
    <n v="0"/>
  </r>
  <r>
    <s v="201003"/>
    <x v="8"/>
    <x v="1"/>
    <x v="9"/>
    <x v="85"/>
    <x v="78"/>
    <n v="641.09"/>
  </r>
  <r>
    <s v="200907"/>
    <x v="3"/>
    <x v="0"/>
    <x v="9"/>
    <x v="85"/>
    <x v="78"/>
    <n v="5741.81"/>
  </r>
  <r>
    <s v="201101"/>
    <x v="6"/>
    <x v="2"/>
    <x v="9"/>
    <x v="85"/>
    <x v="78"/>
    <n v="43.39"/>
  </r>
  <r>
    <s v="201005"/>
    <x v="0"/>
    <x v="1"/>
    <x v="9"/>
    <x v="85"/>
    <x v="78"/>
    <n v="1442.25"/>
  </r>
  <r>
    <s v="201011"/>
    <x v="2"/>
    <x v="1"/>
    <x v="9"/>
    <x v="85"/>
    <x v="78"/>
    <n v="5323.6"/>
  </r>
  <r>
    <s v="201008"/>
    <x v="11"/>
    <x v="1"/>
    <x v="9"/>
    <x v="85"/>
    <x v="54"/>
    <n v="40228.33"/>
  </r>
  <r>
    <s v="201103"/>
    <x v="8"/>
    <x v="2"/>
    <x v="9"/>
    <x v="85"/>
    <x v="54"/>
    <n v="2525.58"/>
  </r>
  <r>
    <s v="201011"/>
    <x v="2"/>
    <x v="1"/>
    <x v="9"/>
    <x v="85"/>
    <x v="54"/>
    <n v="30332.66"/>
  </r>
  <r>
    <s v="200904"/>
    <x v="4"/>
    <x v="0"/>
    <x v="9"/>
    <x v="85"/>
    <x v="54"/>
    <n v="12059.77"/>
  </r>
  <r>
    <s v="201010"/>
    <x v="9"/>
    <x v="1"/>
    <x v="9"/>
    <x v="85"/>
    <x v="84"/>
    <n v="143.22"/>
  </r>
  <r>
    <s v="200901"/>
    <x v="6"/>
    <x v="0"/>
    <x v="9"/>
    <x v="85"/>
    <x v="84"/>
    <n v="14289.66"/>
  </r>
  <r>
    <s v="201107"/>
    <x v="3"/>
    <x v="2"/>
    <x v="9"/>
    <x v="85"/>
    <x v="32"/>
    <n v="0"/>
  </r>
  <r>
    <s v="201112"/>
    <x v="7"/>
    <x v="2"/>
    <x v="9"/>
    <x v="85"/>
    <x v="32"/>
    <n v="0"/>
  </r>
  <r>
    <s v="200907"/>
    <x v="3"/>
    <x v="0"/>
    <x v="9"/>
    <x v="85"/>
    <x v="79"/>
    <n v="0"/>
  </r>
  <r>
    <s v="201005"/>
    <x v="0"/>
    <x v="1"/>
    <x v="9"/>
    <x v="85"/>
    <x v="80"/>
    <n v="23248.58"/>
  </r>
  <r>
    <s v="201105"/>
    <x v="0"/>
    <x v="2"/>
    <x v="9"/>
    <x v="85"/>
    <x v="80"/>
    <n v="1763.6000000000001"/>
  </r>
  <r>
    <s v="201002"/>
    <x v="5"/>
    <x v="1"/>
    <x v="9"/>
    <x v="85"/>
    <x v="80"/>
    <n v="19239.3"/>
  </r>
  <r>
    <s v="201202"/>
    <x v="5"/>
    <x v="3"/>
    <x v="9"/>
    <x v="85"/>
    <x v="80"/>
    <n v="1643.38"/>
  </r>
  <r>
    <s v="200911"/>
    <x v="2"/>
    <x v="0"/>
    <x v="9"/>
    <x v="85"/>
    <x v="80"/>
    <n v="1135.44"/>
  </r>
  <r>
    <s v="201110"/>
    <x v="9"/>
    <x v="2"/>
    <x v="9"/>
    <x v="85"/>
    <x v="36"/>
    <n v="0"/>
  </r>
  <r>
    <s v="201205"/>
    <x v="0"/>
    <x v="3"/>
    <x v="9"/>
    <x v="85"/>
    <x v="9"/>
    <n v="4257.7"/>
  </r>
  <r>
    <s v="201007"/>
    <x v="3"/>
    <x v="1"/>
    <x v="9"/>
    <x v="85"/>
    <x v="9"/>
    <n v="2676.48"/>
  </r>
  <r>
    <s v="200905"/>
    <x v="0"/>
    <x v="0"/>
    <x v="9"/>
    <x v="85"/>
    <x v="9"/>
    <n v="2789.15"/>
  </r>
  <r>
    <s v="200903"/>
    <x v="8"/>
    <x v="0"/>
    <x v="9"/>
    <x v="85"/>
    <x v="9"/>
    <n v="2454.44"/>
  </r>
  <r>
    <s v="201012"/>
    <x v="7"/>
    <x v="1"/>
    <x v="9"/>
    <x v="85"/>
    <x v="9"/>
    <n v="3611.61"/>
  </r>
  <r>
    <s v="201107"/>
    <x v="3"/>
    <x v="2"/>
    <x v="9"/>
    <x v="85"/>
    <x v="37"/>
    <n v="0"/>
  </r>
  <r>
    <s v="200903"/>
    <x v="8"/>
    <x v="0"/>
    <x v="9"/>
    <x v="85"/>
    <x v="64"/>
    <n v="0"/>
  </r>
  <r>
    <s v="201005"/>
    <x v="0"/>
    <x v="1"/>
    <x v="9"/>
    <x v="85"/>
    <x v="43"/>
    <n v="-20577.600000000002"/>
  </r>
  <r>
    <s v="201205"/>
    <x v="0"/>
    <x v="3"/>
    <x v="9"/>
    <x v="85"/>
    <x v="43"/>
    <n v="-37500.71"/>
  </r>
  <r>
    <s v="200912"/>
    <x v="7"/>
    <x v="0"/>
    <x v="9"/>
    <x v="85"/>
    <x v="43"/>
    <n v="-46039.270000000004"/>
  </r>
  <r>
    <s v="201009"/>
    <x v="1"/>
    <x v="1"/>
    <x v="9"/>
    <x v="85"/>
    <x v="43"/>
    <n v="-9801.39"/>
  </r>
  <r>
    <s v="201010"/>
    <x v="9"/>
    <x v="1"/>
    <x v="9"/>
    <x v="85"/>
    <x v="11"/>
    <n v="51670.48"/>
  </r>
  <r>
    <s v="201012"/>
    <x v="7"/>
    <x v="1"/>
    <x v="9"/>
    <x v="85"/>
    <x v="11"/>
    <n v="25963.920000000002"/>
  </r>
  <r>
    <s v="200908"/>
    <x v="11"/>
    <x v="0"/>
    <x v="9"/>
    <x v="85"/>
    <x v="11"/>
    <n v="47207.29"/>
  </r>
  <r>
    <s v="201201"/>
    <x v="6"/>
    <x v="3"/>
    <x v="9"/>
    <x v="85"/>
    <x v="11"/>
    <n v="28577.59"/>
  </r>
  <r>
    <s v="200905"/>
    <x v="0"/>
    <x v="0"/>
    <x v="9"/>
    <x v="85"/>
    <x v="11"/>
    <n v="35663.68"/>
  </r>
  <r>
    <s v="201012"/>
    <x v="7"/>
    <x v="1"/>
    <x v="9"/>
    <x v="85"/>
    <x v="12"/>
    <n v="9987.35"/>
  </r>
  <r>
    <s v="200906"/>
    <x v="10"/>
    <x v="0"/>
    <x v="9"/>
    <x v="85"/>
    <x v="12"/>
    <n v="8944.9500000000007"/>
  </r>
  <r>
    <s v="200903"/>
    <x v="8"/>
    <x v="0"/>
    <x v="9"/>
    <x v="85"/>
    <x v="12"/>
    <n v="25691.9"/>
  </r>
  <r>
    <s v="201104"/>
    <x v="4"/>
    <x v="2"/>
    <x v="9"/>
    <x v="85"/>
    <x v="12"/>
    <n v="7617.6"/>
  </r>
  <r>
    <s v="201009"/>
    <x v="1"/>
    <x v="1"/>
    <x v="9"/>
    <x v="85"/>
    <x v="12"/>
    <n v="13799.45"/>
  </r>
  <r>
    <s v="200905"/>
    <x v="0"/>
    <x v="0"/>
    <x v="9"/>
    <x v="85"/>
    <x v="12"/>
    <n v="9995.15"/>
  </r>
  <r>
    <s v="201001"/>
    <x v="6"/>
    <x v="1"/>
    <x v="9"/>
    <x v="85"/>
    <x v="13"/>
    <n v="9504.35"/>
  </r>
  <r>
    <s v="200904"/>
    <x v="4"/>
    <x v="0"/>
    <x v="9"/>
    <x v="85"/>
    <x v="13"/>
    <n v="-10844.51"/>
  </r>
  <r>
    <s v="201012"/>
    <x v="7"/>
    <x v="1"/>
    <x v="9"/>
    <x v="85"/>
    <x v="13"/>
    <n v="-2644.6"/>
  </r>
  <r>
    <s v="201010"/>
    <x v="9"/>
    <x v="1"/>
    <x v="9"/>
    <x v="85"/>
    <x v="126"/>
    <n v="-16"/>
  </r>
  <r>
    <s v="200909"/>
    <x v="1"/>
    <x v="0"/>
    <x v="9"/>
    <x v="85"/>
    <x v="66"/>
    <n v="0"/>
  </r>
  <r>
    <s v="200905"/>
    <x v="0"/>
    <x v="0"/>
    <x v="9"/>
    <x v="85"/>
    <x v="66"/>
    <n v="3787.53"/>
  </r>
  <r>
    <s v="200904"/>
    <x v="4"/>
    <x v="0"/>
    <x v="9"/>
    <x v="85"/>
    <x v="66"/>
    <n v="753.32"/>
  </r>
  <r>
    <s v="200908"/>
    <x v="11"/>
    <x v="0"/>
    <x v="9"/>
    <x v="85"/>
    <x v="66"/>
    <n v="76.53"/>
  </r>
  <r>
    <s v="201107"/>
    <x v="3"/>
    <x v="2"/>
    <x v="9"/>
    <x v="85"/>
    <x v="113"/>
    <n v="14853.82"/>
  </r>
  <r>
    <s v="200908"/>
    <x v="11"/>
    <x v="0"/>
    <x v="9"/>
    <x v="85"/>
    <x v="113"/>
    <n v="25088.81"/>
  </r>
  <r>
    <s v="201010"/>
    <x v="9"/>
    <x v="1"/>
    <x v="9"/>
    <x v="85"/>
    <x v="113"/>
    <n v="49525.32"/>
  </r>
  <r>
    <s v="200911"/>
    <x v="2"/>
    <x v="0"/>
    <x v="9"/>
    <x v="85"/>
    <x v="114"/>
    <n v="10006.52"/>
  </r>
  <r>
    <s v="201012"/>
    <x v="7"/>
    <x v="1"/>
    <x v="9"/>
    <x v="85"/>
    <x v="114"/>
    <n v="16181.24"/>
  </r>
  <r>
    <s v="201006"/>
    <x v="10"/>
    <x v="1"/>
    <x v="9"/>
    <x v="85"/>
    <x v="114"/>
    <n v="3851.08"/>
  </r>
  <r>
    <s v="201011"/>
    <x v="2"/>
    <x v="1"/>
    <x v="9"/>
    <x v="85"/>
    <x v="114"/>
    <n v="9570.18"/>
  </r>
  <r>
    <s v="201110"/>
    <x v="9"/>
    <x v="2"/>
    <x v="9"/>
    <x v="85"/>
    <x v="114"/>
    <n v="4751.99"/>
  </r>
  <r>
    <s v="201004"/>
    <x v="4"/>
    <x v="1"/>
    <x v="9"/>
    <x v="85"/>
    <x v="114"/>
    <n v="7162.3600000000006"/>
  </r>
  <r>
    <s v="201104"/>
    <x v="4"/>
    <x v="2"/>
    <x v="9"/>
    <x v="85"/>
    <x v="115"/>
    <n v="1151.6400000000001"/>
  </r>
  <r>
    <s v="201008"/>
    <x v="11"/>
    <x v="1"/>
    <x v="9"/>
    <x v="85"/>
    <x v="115"/>
    <n v="5194.26"/>
  </r>
  <r>
    <s v="201205"/>
    <x v="0"/>
    <x v="3"/>
    <x v="9"/>
    <x v="85"/>
    <x v="115"/>
    <n v="7402.67"/>
  </r>
  <r>
    <s v="201006"/>
    <x v="10"/>
    <x v="1"/>
    <x v="9"/>
    <x v="85"/>
    <x v="115"/>
    <n v="4539.3900000000003"/>
  </r>
  <r>
    <s v="201101"/>
    <x v="6"/>
    <x v="2"/>
    <x v="9"/>
    <x v="85"/>
    <x v="115"/>
    <n v="3834.28"/>
  </r>
  <r>
    <s v="200904"/>
    <x v="4"/>
    <x v="0"/>
    <x v="9"/>
    <x v="85"/>
    <x v="34"/>
    <n v="0"/>
  </r>
  <r>
    <s v="200910"/>
    <x v="9"/>
    <x v="0"/>
    <x v="9"/>
    <x v="85"/>
    <x v="34"/>
    <n v="0"/>
  </r>
  <r>
    <s v="201003"/>
    <x v="8"/>
    <x v="1"/>
    <x v="9"/>
    <x v="85"/>
    <x v="34"/>
    <n v="0"/>
  </r>
  <r>
    <s v="201112"/>
    <x v="7"/>
    <x v="2"/>
    <x v="9"/>
    <x v="85"/>
    <x v="67"/>
    <n v="1732.15"/>
  </r>
  <r>
    <s v="201110"/>
    <x v="9"/>
    <x v="2"/>
    <x v="9"/>
    <x v="85"/>
    <x v="67"/>
    <n v="3768.31"/>
  </r>
  <r>
    <s v="200910"/>
    <x v="9"/>
    <x v="0"/>
    <x v="9"/>
    <x v="85"/>
    <x v="67"/>
    <n v="2800.7200000000003"/>
  </r>
  <r>
    <s v="201103"/>
    <x v="8"/>
    <x v="2"/>
    <x v="9"/>
    <x v="85"/>
    <x v="67"/>
    <n v="3044.35"/>
  </r>
  <r>
    <s v="201009"/>
    <x v="1"/>
    <x v="1"/>
    <x v="9"/>
    <x v="85"/>
    <x v="67"/>
    <n v="2184.1999999999998"/>
  </r>
  <r>
    <s v="201003"/>
    <x v="8"/>
    <x v="1"/>
    <x v="9"/>
    <x v="85"/>
    <x v="67"/>
    <n v="947"/>
  </r>
  <r>
    <s v="201111"/>
    <x v="2"/>
    <x v="2"/>
    <x v="9"/>
    <x v="85"/>
    <x v="67"/>
    <n v="1608.65"/>
  </r>
  <r>
    <s v="201002"/>
    <x v="5"/>
    <x v="1"/>
    <x v="9"/>
    <x v="85"/>
    <x v="67"/>
    <n v="4867.6900000000005"/>
  </r>
  <r>
    <s v="201108"/>
    <x v="11"/>
    <x v="2"/>
    <x v="9"/>
    <x v="85"/>
    <x v="67"/>
    <n v="1477"/>
  </r>
  <r>
    <s v="201102"/>
    <x v="5"/>
    <x v="2"/>
    <x v="9"/>
    <x v="85"/>
    <x v="67"/>
    <n v="2176.7800000000002"/>
  </r>
  <r>
    <s v="200904"/>
    <x v="4"/>
    <x v="0"/>
    <x v="9"/>
    <x v="85"/>
    <x v="67"/>
    <n v="1284.97"/>
  </r>
  <r>
    <s v="201112"/>
    <x v="7"/>
    <x v="2"/>
    <x v="9"/>
    <x v="85"/>
    <x v="69"/>
    <n v="13001.050000000001"/>
  </r>
  <r>
    <s v="201012"/>
    <x v="7"/>
    <x v="1"/>
    <x v="9"/>
    <x v="85"/>
    <x v="69"/>
    <n v="2919.15"/>
  </r>
  <r>
    <s v="201104"/>
    <x v="4"/>
    <x v="2"/>
    <x v="9"/>
    <x v="85"/>
    <x v="118"/>
    <n v="2008.66"/>
  </r>
  <r>
    <s v="200903"/>
    <x v="8"/>
    <x v="0"/>
    <x v="9"/>
    <x v="85"/>
    <x v="118"/>
    <n v="183.85"/>
  </r>
  <r>
    <s v="200908"/>
    <x v="11"/>
    <x v="0"/>
    <x v="9"/>
    <x v="85"/>
    <x v="118"/>
    <n v="3817.89"/>
  </r>
  <r>
    <s v="201101"/>
    <x v="6"/>
    <x v="2"/>
    <x v="9"/>
    <x v="85"/>
    <x v="118"/>
    <n v="98.2"/>
  </r>
  <r>
    <s v="201107"/>
    <x v="3"/>
    <x v="2"/>
    <x v="9"/>
    <x v="85"/>
    <x v="118"/>
    <n v="1066.96"/>
  </r>
  <r>
    <s v="200904"/>
    <x v="4"/>
    <x v="0"/>
    <x v="9"/>
    <x v="85"/>
    <x v="118"/>
    <n v="135.4"/>
  </r>
  <r>
    <s v="201106"/>
    <x v="10"/>
    <x v="2"/>
    <x v="9"/>
    <x v="85"/>
    <x v="58"/>
    <n v="5516.2"/>
  </r>
  <r>
    <s v="201110"/>
    <x v="9"/>
    <x v="2"/>
    <x v="9"/>
    <x v="85"/>
    <x v="58"/>
    <n v="4340.24"/>
  </r>
  <r>
    <s v="201108"/>
    <x v="11"/>
    <x v="2"/>
    <x v="9"/>
    <x v="85"/>
    <x v="58"/>
    <n v="2757.02"/>
  </r>
  <r>
    <s v="201203"/>
    <x v="8"/>
    <x v="3"/>
    <x v="9"/>
    <x v="85"/>
    <x v="58"/>
    <n v="2301.23"/>
  </r>
  <r>
    <s v="201012"/>
    <x v="7"/>
    <x v="1"/>
    <x v="9"/>
    <x v="85"/>
    <x v="58"/>
    <n v="1709.14"/>
  </r>
  <r>
    <s v="200901"/>
    <x v="6"/>
    <x v="0"/>
    <x v="9"/>
    <x v="85"/>
    <x v="58"/>
    <n v="614.36"/>
  </r>
  <r>
    <s v="201009"/>
    <x v="1"/>
    <x v="1"/>
    <x v="9"/>
    <x v="85"/>
    <x v="58"/>
    <n v="1437.23"/>
  </r>
  <r>
    <s v="200903"/>
    <x v="8"/>
    <x v="0"/>
    <x v="9"/>
    <x v="85"/>
    <x v="58"/>
    <n v="4666.96"/>
  </r>
  <r>
    <s v="201009"/>
    <x v="1"/>
    <x v="1"/>
    <x v="9"/>
    <x v="85"/>
    <x v="45"/>
    <n v="0"/>
  </r>
  <r>
    <s v="201201"/>
    <x v="6"/>
    <x v="3"/>
    <x v="9"/>
    <x v="85"/>
    <x v="89"/>
    <n v="0"/>
  </r>
  <r>
    <s v="201202"/>
    <x v="5"/>
    <x v="3"/>
    <x v="9"/>
    <x v="85"/>
    <x v="89"/>
    <n v="89.81"/>
  </r>
  <r>
    <s v="201006"/>
    <x v="10"/>
    <x v="1"/>
    <x v="9"/>
    <x v="85"/>
    <x v="89"/>
    <n v="2167.06"/>
  </r>
  <r>
    <s v="201011"/>
    <x v="2"/>
    <x v="1"/>
    <x v="9"/>
    <x v="85"/>
    <x v="89"/>
    <n v="3940.57"/>
  </r>
  <r>
    <s v="201004"/>
    <x v="4"/>
    <x v="1"/>
    <x v="9"/>
    <x v="85"/>
    <x v="76"/>
    <n v="825.92000000000007"/>
  </r>
  <r>
    <s v="200908"/>
    <x v="11"/>
    <x v="0"/>
    <x v="9"/>
    <x v="85"/>
    <x v="76"/>
    <n v="1320.84"/>
  </r>
  <r>
    <s v="201105"/>
    <x v="0"/>
    <x v="2"/>
    <x v="9"/>
    <x v="85"/>
    <x v="76"/>
    <n v="4958.0200000000004"/>
  </r>
  <r>
    <s v="201201"/>
    <x v="6"/>
    <x v="3"/>
    <x v="9"/>
    <x v="85"/>
    <x v="76"/>
    <n v="0"/>
  </r>
  <r>
    <s v="201105"/>
    <x v="0"/>
    <x v="2"/>
    <x v="9"/>
    <x v="85"/>
    <x v="23"/>
    <n v="351.99"/>
  </r>
  <r>
    <s v="200909"/>
    <x v="1"/>
    <x v="0"/>
    <x v="9"/>
    <x v="85"/>
    <x v="23"/>
    <n v="752.18000000000006"/>
  </r>
  <r>
    <s v="200901"/>
    <x v="6"/>
    <x v="0"/>
    <x v="9"/>
    <x v="85"/>
    <x v="23"/>
    <n v="0"/>
  </r>
  <r>
    <s v="201109"/>
    <x v="1"/>
    <x v="2"/>
    <x v="9"/>
    <x v="85"/>
    <x v="23"/>
    <n v="1114.6300000000001"/>
  </r>
  <r>
    <s v="201007"/>
    <x v="3"/>
    <x v="1"/>
    <x v="9"/>
    <x v="85"/>
    <x v="23"/>
    <n v="146.76"/>
  </r>
  <r>
    <s v="200908"/>
    <x v="11"/>
    <x v="0"/>
    <x v="9"/>
    <x v="85"/>
    <x v="23"/>
    <n v="437.52"/>
  </r>
  <r>
    <s v="200908"/>
    <x v="11"/>
    <x v="0"/>
    <x v="9"/>
    <x v="85"/>
    <x v="47"/>
    <n v="57.300000000000004"/>
  </r>
  <r>
    <s v="201007"/>
    <x v="3"/>
    <x v="1"/>
    <x v="9"/>
    <x v="85"/>
    <x v="53"/>
    <n v="0"/>
  </r>
  <r>
    <s v="201203"/>
    <x v="8"/>
    <x v="3"/>
    <x v="9"/>
    <x v="85"/>
    <x v="78"/>
    <n v="1918.4"/>
  </r>
  <r>
    <s v="201110"/>
    <x v="9"/>
    <x v="2"/>
    <x v="9"/>
    <x v="85"/>
    <x v="78"/>
    <n v="9645.49"/>
  </r>
  <r>
    <s v="201107"/>
    <x v="3"/>
    <x v="2"/>
    <x v="9"/>
    <x v="85"/>
    <x v="78"/>
    <n v="793.08"/>
  </r>
  <r>
    <s v="200901"/>
    <x v="6"/>
    <x v="0"/>
    <x v="9"/>
    <x v="85"/>
    <x v="78"/>
    <n v="2144.2600000000002"/>
  </r>
  <r>
    <s v="201106"/>
    <x v="10"/>
    <x v="2"/>
    <x v="9"/>
    <x v="85"/>
    <x v="78"/>
    <n v="2401.7800000000002"/>
  </r>
  <r>
    <s v="200908"/>
    <x v="11"/>
    <x v="0"/>
    <x v="9"/>
    <x v="85"/>
    <x v="78"/>
    <n v="5068.03"/>
  </r>
  <r>
    <s v="201112"/>
    <x v="7"/>
    <x v="2"/>
    <x v="9"/>
    <x v="85"/>
    <x v="78"/>
    <n v="3243.2200000000003"/>
  </r>
  <r>
    <s v="201106"/>
    <x v="10"/>
    <x v="2"/>
    <x v="9"/>
    <x v="85"/>
    <x v="54"/>
    <n v="54575.87"/>
  </r>
  <r>
    <s v="201204"/>
    <x v="4"/>
    <x v="3"/>
    <x v="9"/>
    <x v="85"/>
    <x v="54"/>
    <n v="35154.590000000004"/>
  </r>
  <r>
    <s v="201110"/>
    <x v="9"/>
    <x v="2"/>
    <x v="9"/>
    <x v="85"/>
    <x v="54"/>
    <n v="41624.43"/>
  </r>
  <r>
    <s v="201010"/>
    <x v="9"/>
    <x v="1"/>
    <x v="9"/>
    <x v="85"/>
    <x v="54"/>
    <n v="54152.22"/>
  </r>
  <r>
    <s v="201104"/>
    <x v="4"/>
    <x v="2"/>
    <x v="9"/>
    <x v="85"/>
    <x v="54"/>
    <n v="12097.5"/>
  </r>
  <r>
    <s v="200906"/>
    <x v="10"/>
    <x v="0"/>
    <x v="9"/>
    <x v="85"/>
    <x v="54"/>
    <n v="19541"/>
  </r>
  <r>
    <s v="201108"/>
    <x v="11"/>
    <x v="2"/>
    <x v="9"/>
    <x v="85"/>
    <x v="84"/>
    <n v="0"/>
  </r>
  <r>
    <s v="201204"/>
    <x v="4"/>
    <x v="3"/>
    <x v="9"/>
    <x v="85"/>
    <x v="84"/>
    <n v="0"/>
  </r>
  <r>
    <s v="201107"/>
    <x v="3"/>
    <x v="2"/>
    <x v="9"/>
    <x v="85"/>
    <x v="84"/>
    <n v="217.92000000000002"/>
  </r>
  <r>
    <s v="201111"/>
    <x v="2"/>
    <x v="2"/>
    <x v="9"/>
    <x v="85"/>
    <x v="32"/>
    <n v="0"/>
  </r>
  <r>
    <s v="201109"/>
    <x v="1"/>
    <x v="2"/>
    <x v="9"/>
    <x v="85"/>
    <x v="32"/>
    <n v="0"/>
  </r>
  <r>
    <s v="200908"/>
    <x v="11"/>
    <x v="0"/>
    <x v="9"/>
    <x v="85"/>
    <x v="79"/>
    <n v="0"/>
  </r>
  <r>
    <s v="201108"/>
    <x v="11"/>
    <x v="2"/>
    <x v="9"/>
    <x v="85"/>
    <x v="80"/>
    <n v="1292.48"/>
  </r>
  <r>
    <s v="201110"/>
    <x v="9"/>
    <x v="2"/>
    <x v="9"/>
    <x v="85"/>
    <x v="80"/>
    <n v="1843.32"/>
  </r>
  <r>
    <s v="201112"/>
    <x v="7"/>
    <x v="2"/>
    <x v="9"/>
    <x v="85"/>
    <x v="80"/>
    <n v="3192.32"/>
  </r>
  <r>
    <s v="201008"/>
    <x v="11"/>
    <x v="1"/>
    <x v="9"/>
    <x v="85"/>
    <x v="80"/>
    <n v="24261"/>
  </r>
  <r>
    <s v="201102"/>
    <x v="5"/>
    <x v="2"/>
    <x v="9"/>
    <x v="85"/>
    <x v="80"/>
    <n v="1072.5899999999999"/>
  </r>
  <r>
    <s v="200910"/>
    <x v="9"/>
    <x v="0"/>
    <x v="9"/>
    <x v="85"/>
    <x v="80"/>
    <n v="1673.28"/>
  </r>
  <r>
    <s v="200912"/>
    <x v="7"/>
    <x v="0"/>
    <x v="9"/>
    <x v="85"/>
    <x v="80"/>
    <n v="2443.3200000000002"/>
  </r>
  <r>
    <s v="201107"/>
    <x v="3"/>
    <x v="2"/>
    <x v="9"/>
    <x v="85"/>
    <x v="80"/>
    <n v="968.46"/>
  </r>
  <r>
    <s v="200903"/>
    <x v="8"/>
    <x v="0"/>
    <x v="9"/>
    <x v="85"/>
    <x v="81"/>
    <n v="632.20000000000005"/>
  </r>
  <r>
    <s v="201204"/>
    <x v="4"/>
    <x v="3"/>
    <x v="9"/>
    <x v="85"/>
    <x v="81"/>
    <n v="609.6"/>
  </r>
  <r>
    <s v="201002"/>
    <x v="5"/>
    <x v="1"/>
    <x v="9"/>
    <x v="85"/>
    <x v="81"/>
    <n v="1496.67"/>
  </r>
  <r>
    <s v="200909"/>
    <x v="1"/>
    <x v="0"/>
    <x v="9"/>
    <x v="85"/>
    <x v="81"/>
    <n v="0"/>
  </r>
  <r>
    <s v="201008"/>
    <x v="11"/>
    <x v="1"/>
    <x v="9"/>
    <x v="85"/>
    <x v="9"/>
    <n v="2732.4900000000002"/>
  </r>
  <r>
    <s v="201107"/>
    <x v="3"/>
    <x v="2"/>
    <x v="9"/>
    <x v="85"/>
    <x v="9"/>
    <n v="2247.46"/>
  </r>
  <r>
    <s v="200905"/>
    <x v="0"/>
    <x v="0"/>
    <x v="9"/>
    <x v="85"/>
    <x v="64"/>
    <n v="0"/>
  </r>
  <r>
    <s v="200906"/>
    <x v="10"/>
    <x v="0"/>
    <x v="9"/>
    <x v="85"/>
    <x v="64"/>
    <n v="0"/>
  </r>
  <r>
    <s v="200907"/>
    <x v="3"/>
    <x v="0"/>
    <x v="9"/>
    <x v="85"/>
    <x v="43"/>
    <n v="-17537.170000000002"/>
  </r>
  <r>
    <s v="201003"/>
    <x v="8"/>
    <x v="1"/>
    <x v="9"/>
    <x v="85"/>
    <x v="43"/>
    <n v="-12389.87"/>
  </r>
  <r>
    <s v="201202"/>
    <x v="5"/>
    <x v="3"/>
    <x v="9"/>
    <x v="85"/>
    <x v="43"/>
    <n v="-6770.1900000000005"/>
  </r>
  <r>
    <s v="200901"/>
    <x v="6"/>
    <x v="0"/>
    <x v="9"/>
    <x v="85"/>
    <x v="43"/>
    <n v="-9869.5"/>
  </r>
  <r>
    <s v="200903"/>
    <x v="8"/>
    <x v="0"/>
    <x v="9"/>
    <x v="85"/>
    <x v="43"/>
    <n v="-6581.52"/>
  </r>
  <r>
    <s v="201111"/>
    <x v="2"/>
    <x v="2"/>
    <x v="9"/>
    <x v="85"/>
    <x v="43"/>
    <n v="-28482.74"/>
  </r>
  <r>
    <s v="201008"/>
    <x v="11"/>
    <x v="1"/>
    <x v="9"/>
    <x v="85"/>
    <x v="43"/>
    <n v="-20360.170000000002"/>
  </r>
  <r>
    <s v="201101"/>
    <x v="6"/>
    <x v="2"/>
    <x v="9"/>
    <x v="85"/>
    <x v="43"/>
    <n v="-6380.31"/>
  </r>
  <r>
    <s v="201106"/>
    <x v="10"/>
    <x v="2"/>
    <x v="9"/>
    <x v="85"/>
    <x v="43"/>
    <n v="-33709.29"/>
  </r>
  <r>
    <s v="201204"/>
    <x v="4"/>
    <x v="3"/>
    <x v="9"/>
    <x v="85"/>
    <x v="11"/>
    <n v="25702.71"/>
  </r>
  <r>
    <s v="201008"/>
    <x v="11"/>
    <x v="1"/>
    <x v="9"/>
    <x v="85"/>
    <x v="11"/>
    <n v="49844.25"/>
  </r>
  <r>
    <s v="201112"/>
    <x v="7"/>
    <x v="2"/>
    <x v="9"/>
    <x v="85"/>
    <x v="11"/>
    <n v="34200.82"/>
  </r>
  <r>
    <s v="200908"/>
    <x v="11"/>
    <x v="0"/>
    <x v="9"/>
    <x v="85"/>
    <x v="12"/>
    <n v="21315.9"/>
  </r>
  <r>
    <s v="201003"/>
    <x v="8"/>
    <x v="1"/>
    <x v="9"/>
    <x v="85"/>
    <x v="12"/>
    <n v="5910.75"/>
  </r>
  <r>
    <s v="201204"/>
    <x v="4"/>
    <x v="3"/>
    <x v="9"/>
    <x v="85"/>
    <x v="12"/>
    <n v="15656.5"/>
  </r>
  <r>
    <s v="201001"/>
    <x v="6"/>
    <x v="1"/>
    <x v="9"/>
    <x v="85"/>
    <x v="12"/>
    <n v="11730.5"/>
  </r>
  <r>
    <s v="201008"/>
    <x v="11"/>
    <x v="1"/>
    <x v="9"/>
    <x v="85"/>
    <x v="12"/>
    <n v="26619.65"/>
  </r>
  <r>
    <s v="201112"/>
    <x v="7"/>
    <x v="2"/>
    <x v="9"/>
    <x v="85"/>
    <x v="12"/>
    <n v="15711.75"/>
  </r>
  <r>
    <s v="201202"/>
    <x v="5"/>
    <x v="3"/>
    <x v="9"/>
    <x v="85"/>
    <x v="12"/>
    <n v="9518.35"/>
  </r>
  <r>
    <s v="201102"/>
    <x v="5"/>
    <x v="2"/>
    <x v="9"/>
    <x v="85"/>
    <x v="12"/>
    <n v="6230.35"/>
  </r>
  <r>
    <s v="200911"/>
    <x v="2"/>
    <x v="0"/>
    <x v="9"/>
    <x v="85"/>
    <x v="12"/>
    <n v="13039.25"/>
  </r>
  <r>
    <s v="201101"/>
    <x v="6"/>
    <x v="2"/>
    <x v="9"/>
    <x v="85"/>
    <x v="12"/>
    <n v="9193.35"/>
  </r>
  <r>
    <s v="200910"/>
    <x v="9"/>
    <x v="0"/>
    <x v="9"/>
    <x v="85"/>
    <x v="13"/>
    <n v="-9294.0500000000011"/>
  </r>
  <r>
    <s v="200903"/>
    <x v="8"/>
    <x v="0"/>
    <x v="9"/>
    <x v="85"/>
    <x v="13"/>
    <n v="3858.32"/>
  </r>
  <r>
    <s v="201101"/>
    <x v="6"/>
    <x v="2"/>
    <x v="9"/>
    <x v="85"/>
    <x v="13"/>
    <n v="8716.94"/>
  </r>
  <r>
    <s v="201205"/>
    <x v="0"/>
    <x v="3"/>
    <x v="9"/>
    <x v="85"/>
    <x v="13"/>
    <n v="10884.300000000001"/>
  </r>
  <r>
    <s v="201111"/>
    <x v="2"/>
    <x v="2"/>
    <x v="9"/>
    <x v="85"/>
    <x v="13"/>
    <n v="-3119.26"/>
  </r>
  <r>
    <s v="201103"/>
    <x v="8"/>
    <x v="2"/>
    <x v="9"/>
    <x v="85"/>
    <x v="13"/>
    <n v="2254.87"/>
  </r>
  <r>
    <s v="201106"/>
    <x v="10"/>
    <x v="2"/>
    <x v="9"/>
    <x v="85"/>
    <x v="113"/>
    <n v="15203.54"/>
  </r>
  <r>
    <s v="201205"/>
    <x v="0"/>
    <x v="3"/>
    <x v="9"/>
    <x v="85"/>
    <x v="113"/>
    <n v="16256.92"/>
  </r>
  <r>
    <s v="200906"/>
    <x v="10"/>
    <x v="0"/>
    <x v="9"/>
    <x v="85"/>
    <x v="113"/>
    <n v="19426.14"/>
  </r>
  <r>
    <s v="200905"/>
    <x v="0"/>
    <x v="0"/>
    <x v="9"/>
    <x v="85"/>
    <x v="113"/>
    <n v="13203.800000000001"/>
  </r>
  <r>
    <s v="201008"/>
    <x v="11"/>
    <x v="1"/>
    <x v="9"/>
    <x v="85"/>
    <x v="114"/>
    <n v="6265.45"/>
  </r>
  <r>
    <s v="200910"/>
    <x v="9"/>
    <x v="0"/>
    <x v="9"/>
    <x v="85"/>
    <x v="114"/>
    <n v="10023.33"/>
  </r>
  <r>
    <s v="201201"/>
    <x v="6"/>
    <x v="3"/>
    <x v="9"/>
    <x v="85"/>
    <x v="115"/>
    <n v="1341.3700000000001"/>
  </r>
  <r>
    <s v="201103"/>
    <x v="8"/>
    <x v="2"/>
    <x v="9"/>
    <x v="85"/>
    <x v="34"/>
    <n v="653.46"/>
  </r>
  <r>
    <s v="201106"/>
    <x v="10"/>
    <x v="2"/>
    <x v="9"/>
    <x v="85"/>
    <x v="34"/>
    <n v="545.49"/>
  </r>
  <r>
    <s v="201011"/>
    <x v="2"/>
    <x v="1"/>
    <x v="9"/>
    <x v="85"/>
    <x v="34"/>
    <n v="0"/>
  </r>
  <r>
    <s v="200911"/>
    <x v="2"/>
    <x v="0"/>
    <x v="9"/>
    <x v="85"/>
    <x v="34"/>
    <n v="19.97"/>
  </r>
  <r>
    <s v="201204"/>
    <x v="4"/>
    <x v="3"/>
    <x v="9"/>
    <x v="85"/>
    <x v="67"/>
    <n v="1436.52"/>
  </r>
  <r>
    <s v="201012"/>
    <x v="7"/>
    <x v="1"/>
    <x v="9"/>
    <x v="85"/>
    <x v="67"/>
    <n v="2170.91"/>
  </r>
  <r>
    <s v="201004"/>
    <x v="4"/>
    <x v="1"/>
    <x v="9"/>
    <x v="85"/>
    <x v="67"/>
    <n v="3940.36"/>
  </r>
  <r>
    <s v="201203"/>
    <x v="8"/>
    <x v="3"/>
    <x v="9"/>
    <x v="85"/>
    <x v="67"/>
    <n v="5037.03"/>
  </r>
  <r>
    <s v="201111"/>
    <x v="2"/>
    <x v="2"/>
    <x v="9"/>
    <x v="85"/>
    <x v="63"/>
    <n v="500.74"/>
  </r>
  <r>
    <s v="201105"/>
    <x v="0"/>
    <x v="2"/>
    <x v="9"/>
    <x v="85"/>
    <x v="69"/>
    <n v="2243.63"/>
  </r>
  <r>
    <s v="200906"/>
    <x v="10"/>
    <x v="0"/>
    <x v="9"/>
    <x v="85"/>
    <x v="69"/>
    <n v="5066.51"/>
  </r>
  <r>
    <s v="201112"/>
    <x v="7"/>
    <x v="2"/>
    <x v="9"/>
    <x v="85"/>
    <x v="118"/>
    <n v="776.2"/>
  </r>
  <r>
    <s v="201002"/>
    <x v="5"/>
    <x v="1"/>
    <x v="9"/>
    <x v="85"/>
    <x v="118"/>
    <n v="316.98"/>
  </r>
  <r>
    <s v="200909"/>
    <x v="1"/>
    <x v="0"/>
    <x v="9"/>
    <x v="85"/>
    <x v="118"/>
    <n v="196.72"/>
  </r>
  <r>
    <s v="200907"/>
    <x v="3"/>
    <x v="0"/>
    <x v="9"/>
    <x v="85"/>
    <x v="83"/>
    <n v="0"/>
  </r>
  <r>
    <s v="201008"/>
    <x v="11"/>
    <x v="1"/>
    <x v="9"/>
    <x v="85"/>
    <x v="58"/>
    <n v="525.66"/>
  </r>
  <r>
    <s v="201202"/>
    <x v="5"/>
    <x v="3"/>
    <x v="9"/>
    <x v="85"/>
    <x v="58"/>
    <n v="3474.88"/>
  </r>
  <r>
    <s v="201107"/>
    <x v="3"/>
    <x v="2"/>
    <x v="9"/>
    <x v="85"/>
    <x v="58"/>
    <n v="13884.02"/>
  </r>
  <r>
    <s v="201109"/>
    <x v="1"/>
    <x v="2"/>
    <x v="9"/>
    <x v="85"/>
    <x v="58"/>
    <n v="3502.35"/>
  </r>
  <r>
    <s v="200911"/>
    <x v="2"/>
    <x v="0"/>
    <x v="9"/>
    <x v="85"/>
    <x v="58"/>
    <n v="895.54"/>
  </r>
  <r>
    <s v="201010"/>
    <x v="9"/>
    <x v="1"/>
    <x v="9"/>
    <x v="85"/>
    <x v="45"/>
    <n v="0"/>
  </r>
  <r>
    <s v="201012"/>
    <x v="7"/>
    <x v="1"/>
    <x v="9"/>
    <x v="85"/>
    <x v="89"/>
    <n v="1215.98"/>
  </r>
  <r>
    <s v="200912"/>
    <x v="7"/>
    <x v="0"/>
    <x v="9"/>
    <x v="85"/>
    <x v="89"/>
    <n v="2820.09"/>
  </r>
  <r>
    <s v="201003"/>
    <x v="8"/>
    <x v="1"/>
    <x v="9"/>
    <x v="85"/>
    <x v="89"/>
    <n v="1787.6000000000001"/>
  </r>
  <r>
    <s v="200906"/>
    <x v="10"/>
    <x v="0"/>
    <x v="9"/>
    <x v="85"/>
    <x v="89"/>
    <n v="2796.9700000000003"/>
  </r>
  <r>
    <s v="201005"/>
    <x v="0"/>
    <x v="1"/>
    <x v="9"/>
    <x v="85"/>
    <x v="89"/>
    <n v="1690.5900000000001"/>
  </r>
  <r>
    <s v="200910"/>
    <x v="9"/>
    <x v="0"/>
    <x v="9"/>
    <x v="85"/>
    <x v="76"/>
    <n v="492.97"/>
  </r>
  <r>
    <s v="201002"/>
    <x v="5"/>
    <x v="1"/>
    <x v="9"/>
    <x v="85"/>
    <x v="76"/>
    <n v="0"/>
  </r>
  <r>
    <s v="201010"/>
    <x v="9"/>
    <x v="1"/>
    <x v="9"/>
    <x v="85"/>
    <x v="76"/>
    <n v="1013.91"/>
  </r>
  <r>
    <s v="201103"/>
    <x v="8"/>
    <x v="2"/>
    <x v="9"/>
    <x v="85"/>
    <x v="76"/>
    <n v="0"/>
  </r>
  <r>
    <s v="200911"/>
    <x v="2"/>
    <x v="0"/>
    <x v="9"/>
    <x v="85"/>
    <x v="76"/>
    <n v="1636.3700000000001"/>
  </r>
  <r>
    <s v="200904"/>
    <x v="4"/>
    <x v="0"/>
    <x v="9"/>
    <x v="85"/>
    <x v="76"/>
    <n v="0"/>
  </r>
  <r>
    <s v="201009"/>
    <x v="1"/>
    <x v="1"/>
    <x v="9"/>
    <x v="85"/>
    <x v="23"/>
    <n v="0"/>
  </r>
  <r>
    <s v="200905"/>
    <x v="0"/>
    <x v="0"/>
    <x v="9"/>
    <x v="85"/>
    <x v="23"/>
    <n v="73.38"/>
  </r>
  <r>
    <s v="201010"/>
    <x v="9"/>
    <x v="1"/>
    <x v="9"/>
    <x v="85"/>
    <x v="23"/>
    <n v="801.58"/>
  </r>
  <r>
    <s v="201106"/>
    <x v="10"/>
    <x v="2"/>
    <x v="9"/>
    <x v="85"/>
    <x v="23"/>
    <n v="357.5"/>
  </r>
  <r>
    <s v="201001"/>
    <x v="6"/>
    <x v="1"/>
    <x v="9"/>
    <x v="85"/>
    <x v="78"/>
    <n v="270.82"/>
  </r>
  <r>
    <s v="200910"/>
    <x v="9"/>
    <x v="0"/>
    <x v="9"/>
    <x v="85"/>
    <x v="78"/>
    <n v="732.38"/>
  </r>
  <r>
    <s v="201009"/>
    <x v="1"/>
    <x v="1"/>
    <x v="9"/>
    <x v="85"/>
    <x v="78"/>
    <n v="1536.29"/>
  </r>
  <r>
    <s v="201111"/>
    <x v="2"/>
    <x v="2"/>
    <x v="9"/>
    <x v="85"/>
    <x v="78"/>
    <n v="894.14"/>
  </r>
  <r>
    <s v="200911"/>
    <x v="2"/>
    <x v="0"/>
    <x v="9"/>
    <x v="85"/>
    <x v="78"/>
    <n v="1489.64"/>
  </r>
  <r>
    <s v="201203"/>
    <x v="8"/>
    <x v="3"/>
    <x v="9"/>
    <x v="85"/>
    <x v="54"/>
    <n v="17706.7"/>
  </r>
  <r>
    <s v="201003"/>
    <x v="8"/>
    <x v="1"/>
    <x v="9"/>
    <x v="85"/>
    <x v="54"/>
    <n v="12867.34"/>
  </r>
  <r>
    <s v="201007"/>
    <x v="3"/>
    <x v="1"/>
    <x v="9"/>
    <x v="85"/>
    <x v="54"/>
    <n v="31618.2"/>
  </r>
  <r>
    <s v="201005"/>
    <x v="0"/>
    <x v="1"/>
    <x v="9"/>
    <x v="85"/>
    <x v="54"/>
    <n v="13394.210000000001"/>
  </r>
  <r>
    <s v="200909"/>
    <x v="1"/>
    <x v="0"/>
    <x v="9"/>
    <x v="85"/>
    <x v="84"/>
    <n v="176.36"/>
  </r>
  <r>
    <s v="201005"/>
    <x v="0"/>
    <x v="1"/>
    <x v="9"/>
    <x v="85"/>
    <x v="84"/>
    <n v="0"/>
  </r>
  <r>
    <s v="200908"/>
    <x v="11"/>
    <x v="0"/>
    <x v="9"/>
    <x v="85"/>
    <x v="84"/>
    <n v="228.54"/>
  </r>
  <r>
    <s v="201007"/>
    <x v="3"/>
    <x v="1"/>
    <x v="9"/>
    <x v="85"/>
    <x v="84"/>
    <n v="0"/>
  </r>
  <r>
    <s v="200905"/>
    <x v="0"/>
    <x v="0"/>
    <x v="9"/>
    <x v="85"/>
    <x v="84"/>
    <n v="6165.68"/>
  </r>
  <r>
    <s v="201106"/>
    <x v="10"/>
    <x v="2"/>
    <x v="9"/>
    <x v="85"/>
    <x v="32"/>
    <n v="126"/>
  </r>
  <r>
    <s v="201003"/>
    <x v="8"/>
    <x v="1"/>
    <x v="9"/>
    <x v="85"/>
    <x v="80"/>
    <n v="25428.16"/>
  </r>
  <r>
    <s v="201004"/>
    <x v="4"/>
    <x v="1"/>
    <x v="9"/>
    <x v="85"/>
    <x v="80"/>
    <n v="37459.26"/>
  </r>
  <r>
    <s v="201109"/>
    <x v="1"/>
    <x v="2"/>
    <x v="9"/>
    <x v="85"/>
    <x v="80"/>
    <n v="3025.19"/>
  </r>
  <r>
    <s v="201106"/>
    <x v="10"/>
    <x v="2"/>
    <x v="9"/>
    <x v="85"/>
    <x v="80"/>
    <n v="945.58"/>
  </r>
  <r>
    <s v="201204"/>
    <x v="4"/>
    <x v="3"/>
    <x v="9"/>
    <x v="85"/>
    <x v="80"/>
    <n v="1645.19"/>
  </r>
  <r>
    <s v="201112"/>
    <x v="7"/>
    <x v="2"/>
    <x v="9"/>
    <x v="85"/>
    <x v="36"/>
    <n v="0"/>
  </r>
  <r>
    <s v="200904"/>
    <x v="4"/>
    <x v="0"/>
    <x v="9"/>
    <x v="85"/>
    <x v="81"/>
    <n v="0"/>
  </r>
  <r>
    <s v="201007"/>
    <x v="3"/>
    <x v="1"/>
    <x v="9"/>
    <x v="85"/>
    <x v="81"/>
    <n v="0"/>
  </r>
  <r>
    <s v="201009"/>
    <x v="1"/>
    <x v="1"/>
    <x v="9"/>
    <x v="85"/>
    <x v="81"/>
    <n v="0"/>
  </r>
  <r>
    <s v="200905"/>
    <x v="0"/>
    <x v="0"/>
    <x v="9"/>
    <x v="85"/>
    <x v="81"/>
    <n v="0"/>
  </r>
  <r>
    <s v="201105"/>
    <x v="0"/>
    <x v="2"/>
    <x v="9"/>
    <x v="85"/>
    <x v="9"/>
    <n v="1232.44"/>
  </r>
  <r>
    <s v="201011"/>
    <x v="2"/>
    <x v="1"/>
    <x v="9"/>
    <x v="85"/>
    <x v="9"/>
    <n v="4338.84"/>
  </r>
  <r>
    <s v="201111"/>
    <x v="2"/>
    <x v="2"/>
    <x v="9"/>
    <x v="85"/>
    <x v="9"/>
    <n v="1369.3700000000001"/>
  </r>
  <r>
    <s v="201102"/>
    <x v="5"/>
    <x v="2"/>
    <x v="9"/>
    <x v="85"/>
    <x v="9"/>
    <n v="2524.5500000000002"/>
  </r>
  <r>
    <s v="201108"/>
    <x v="11"/>
    <x v="2"/>
    <x v="9"/>
    <x v="85"/>
    <x v="37"/>
    <n v="0"/>
  </r>
  <r>
    <s v="200909"/>
    <x v="1"/>
    <x v="0"/>
    <x v="9"/>
    <x v="85"/>
    <x v="64"/>
    <n v="0"/>
  </r>
  <r>
    <s v="201007"/>
    <x v="3"/>
    <x v="1"/>
    <x v="9"/>
    <x v="85"/>
    <x v="43"/>
    <n v="-34963.99"/>
  </r>
  <r>
    <s v="201006"/>
    <x v="10"/>
    <x v="1"/>
    <x v="9"/>
    <x v="85"/>
    <x v="11"/>
    <n v="38180.67"/>
  </r>
  <r>
    <s v="200910"/>
    <x v="9"/>
    <x v="0"/>
    <x v="9"/>
    <x v="85"/>
    <x v="11"/>
    <n v="25921.420000000002"/>
  </r>
  <r>
    <s v="201007"/>
    <x v="3"/>
    <x v="1"/>
    <x v="9"/>
    <x v="85"/>
    <x v="11"/>
    <n v="49733.29"/>
  </r>
  <r>
    <s v="201104"/>
    <x v="4"/>
    <x v="2"/>
    <x v="9"/>
    <x v="85"/>
    <x v="11"/>
    <n v="20023.54"/>
  </r>
  <r>
    <s v="201201"/>
    <x v="6"/>
    <x v="3"/>
    <x v="9"/>
    <x v="85"/>
    <x v="12"/>
    <n v="12420.5"/>
  </r>
  <r>
    <s v="200910"/>
    <x v="9"/>
    <x v="0"/>
    <x v="9"/>
    <x v="85"/>
    <x v="12"/>
    <n v="9874.65"/>
  </r>
  <r>
    <s v="201107"/>
    <x v="3"/>
    <x v="2"/>
    <x v="9"/>
    <x v="85"/>
    <x v="12"/>
    <n v="9895.35"/>
  </r>
  <r>
    <s v="200909"/>
    <x v="1"/>
    <x v="0"/>
    <x v="9"/>
    <x v="85"/>
    <x v="12"/>
    <n v="6317.1"/>
  </r>
  <r>
    <s v="201004"/>
    <x v="4"/>
    <x v="1"/>
    <x v="9"/>
    <x v="85"/>
    <x v="13"/>
    <n v="-18492.689999999999"/>
  </r>
  <r>
    <s v="201110"/>
    <x v="9"/>
    <x v="2"/>
    <x v="9"/>
    <x v="85"/>
    <x v="13"/>
    <n v="3830.2000000000003"/>
  </r>
  <r>
    <s v="201009"/>
    <x v="1"/>
    <x v="1"/>
    <x v="9"/>
    <x v="85"/>
    <x v="13"/>
    <n v="8073.34"/>
  </r>
  <r>
    <s v="201007"/>
    <x v="3"/>
    <x v="1"/>
    <x v="9"/>
    <x v="85"/>
    <x v="13"/>
    <n v="10005.25"/>
  </r>
  <r>
    <s v="200905"/>
    <x v="0"/>
    <x v="0"/>
    <x v="9"/>
    <x v="85"/>
    <x v="13"/>
    <n v="-1013.5500000000001"/>
  </r>
  <r>
    <s v="201010"/>
    <x v="9"/>
    <x v="1"/>
    <x v="9"/>
    <x v="85"/>
    <x v="13"/>
    <n v="-19168.04"/>
  </r>
  <r>
    <s v="200902"/>
    <x v="5"/>
    <x v="0"/>
    <x v="9"/>
    <x v="85"/>
    <x v="13"/>
    <n v="1033.31"/>
  </r>
  <r>
    <s v="201011"/>
    <x v="2"/>
    <x v="1"/>
    <x v="9"/>
    <x v="85"/>
    <x v="126"/>
    <n v="0"/>
  </r>
  <r>
    <s v="200907"/>
    <x v="3"/>
    <x v="0"/>
    <x v="9"/>
    <x v="85"/>
    <x v="66"/>
    <n v="5.93"/>
  </r>
  <r>
    <s v="201001"/>
    <x v="6"/>
    <x v="1"/>
    <x v="9"/>
    <x v="85"/>
    <x v="113"/>
    <n v="4656.3599999999997"/>
  </r>
  <r>
    <s v="201111"/>
    <x v="2"/>
    <x v="2"/>
    <x v="9"/>
    <x v="85"/>
    <x v="113"/>
    <n v="20602.939999999999"/>
  </r>
  <r>
    <s v="201101"/>
    <x v="6"/>
    <x v="2"/>
    <x v="9"/>
    <x v="85"/>
    <x v="113"/>
    <n v="8876.48"/>
  </r>
  <r>
    <s v="201004"/>
    <x v="4"/>
    <x v="1"/>
    <x v="9"/>
    <x v="85"/>
    <x v="113"/>
    <n v="15856.59"/>
  </r>
  <r>
    <s v="201110"/>
    <x v="9"/>
    <x v="2"/>
    <x v="9"/>
    <x v="85"/>
    <x v="113"/>
    <n v="19770.79"/>
  </r>
  <r>
    <s v="200903"/>
    <x v="8"/>
    <x v="0"/>
    <x v="9"/>
    <x v="85"/>
    <x v="113"/>
    <n v="11351.58"/>
  </r>
  <r>
    <s v="201103"/>
    <x v="8"/>
    <x v="2"/>
    <x v="9"/>
    <x v="85"/>
    <x v="114"/>
    <n v="12034.31"/>
  </r>
  <r>
    <s v="201007"/>
    <x v="3"/>
    <x v="1"/>
    <x v="9"/>
    <x v="85"/>
    <x v="114"/>
    <n v="11472.64"/>
  </r>
  <r>
    <s v="200903"/>
    <x v="8"/>
    <x v="0"/>
    <x v="9"/>
    <x v="85"/>
    <x v="114"/>
    <n v="5595.63"/>
  </r>
  <r>
    <s v="201001"/>
    <x v="6"/>
    <x v="1"/>
    <x v="9"/>
    <x v="85"/>
    <x v="114"/>
    <n v="2638.78"/>
  </r>
  <r>
    <s v="201002"/>
    <x v="5"/>
    <x v="1"/>
    <x v="9"/>
    <x v="85"/>
    <x v="115"/>
    <n v="1502.16"/>
  </r>
  <r>
    <s v="200911"/>
    <x v="2"/>
    <x v="0"/>
    <x v="9"/>
    <x v="85"/>
    <x v="115"/>
    <n v="4266.3900000000003"/>
  </r>
  <r>
    <s v="201111"/>
    <x v="2"/>
    <x v="2"/>
    <x v="9"/>
    <x v="85"/>
    <x v="115"/>
    <n v="2702.92"/>
  </r>
  <r>
    <s v="201011"/>
    <x v="2"/>
    <x v="1"/>
    <x v="9"/>
    <x v="85"/>
    <x v="115"/>
    <n v="5668.91"/>
  </r>
  <r>
    <s v="201103"/>
    <x v="8"/>
    <x v="2"/>
    <x v="9"/>
    <x v="85"/>
    <x v="115"/>
    <n v="5365.06"/>
  </r>
  <r>
    <s v="201202"/>
    <x v="5"/>
    <x v="3"/>
    <x v="9"/>
    <x v="85"/>
    <x v="34"/>
    <n v="0"/>
  </r>
  <r>
    <s v="200907"/>
    <x v="3"/>
    <x v="0"/>
    <x v="9"/>
    <x v="85"/>
    <x v="34"/>
    <n v="0"/>
  </r>
  <r>
    <s v="201111"/>
    <x v="2"/>
    <x v="2"/>
    <x v="9"/>
    <x v="85"/>
    <x v="34"/>
    <n v="775.17000000000007"/>
  </r>
  <r>
    <s v="201109"/>
    <x v="1"/>
    <x v="2"/>
    <x v="9"/>
    <x v="85"/>
    <x v="34"/>
    <n v="1291.94"/>
  </r>
  <r>
    <s v="200905"/>
    <x v="0"/>
    <x v="0"/>
    <x v="9"/>
    <x v="85"/>
    <x v="34"/>
    <n v="0"/>
  </r>
  <r>
    <s v="200902"/>
    <x v="5"/>
    <x v="0"/>
    <x v="9"/>
    <x v="85"/>
    <x v="34"/>
    <n v="15.71"/>
  </r>
  <r>
    <s v="201108"/>
    <x v="11"/>
    <x v="2"/>
    <x v="9"/>
    <x v="85"/>
    <x v="34"/>
    <n v="1076.6100000000001"/>
  </r>
  <r>
    <s v="200903"/>
    <x v="8"/>
    <x v="0"/>
    <x v="9"/>
    <x v="85"/>
    <x v="67"/>
    <n v="1043.28"/>
  </r>
  <r>
    <s v="201202"/>
    <x v="5"/>
    <x v="3"/>
    <x v="9"/>
    <x v="85"/>
    <x v="67"/>
    <n v="4554.75"/>
  </r>
  <r>
    <s v="200909"/>
    <x v="1"/>
    <x v="0"/>
    <x v="9"/>
    <x v="85"/>
    <x v="67"/>
    <n v="1849.16"/>
  </r>
  <r>
    <s v="201109"/>
    <x v="1"/>
    <x v="2"/>
    <x v="9"/>
    <x v="85"/>
    <x v="67"/>
    <n v="4423.03"/>
  </r>
  <r>
    <s v="200908"/>
    <x v="11"/>
    <x v="0"/>
    <x v="9"/>
    <x v="85"/>
    <x v="67"/>
    <n v="2226.92"/>
  </r>
  <r>
    <s v="201006"/>
    <x v="10"/>
    <x v="1"/>
    <x v="9"/>
    <x v="85"/>
    <x v="69"/>
    <n v="1864.22"/>
  </r>
  <r>
    <s v="201101"/>
    <x v="6"/>
    <x v="2"/>
    <x v="9"/>
    <x v="85"/>
    <x v="69"/>
    <n v="3487.2200000000003"/>
  </r>
  <r>
    <s v="201202"/>
    <x v="5"/>
    <x v="3"/>
    <x v="9"/>
    <x v="85"/>
    <x v="118"/>
    <n v="795.06000000000006"/>
  </r>
  <r>
    <s v="200912"/>
    <x v="7"/>
    <x v="0"/>
    <x v="9"/>
    <x v="85"/>
    <x v="118"/>
    <n v="358.52"/>
  </r>
  <r>
    <s v="200905"/>
    <x v="0"/>
    <x v="0"/>
    <x v="9"/>
    <x v="85"/>
    <x v="118"/>
    <n v="1297.02"/>
  </r>
  <r>
    <s v="200901"/>
    <x v="6"/>
    <x v="0"/>
    <x v="9"/>
    <x v="85"/>
    <x v="118"/>
    <n v="679.55000000000007"/>
  </r>
  <r>
    <s v="201010"/>
    <x v="9"/>
    <x v="1"/>
    <x v="9"/>
    <x v="85"/>
    <x v="83"/>
    <n v="2825.6"/>
  </r>
  <r>
    <s v="201010"/>
    <x v="9"/>
    <x v="1"/>
    <x v="9"/>
    <x v="85"/>
    <x v="58"/>
    <n v="81.91"/>
  </r>
  <r>
    <s v="201012"/>
    <x v="7"/>
    <x v="1"/>
    <x v="9"/>
    <x v="85"/>
    <x v="45"/>
    <n v="0"/>
  </r>
  <r>
    <s v="201008"/>
    <x v="11"/>
    <x v="1"/>
    <x v="9"/>
    <x v="85"/>
    <x v="89"/>
    <n v="5764.4800000000005"/>
  </r>
  <r>
    <s v="200908"/>
    <x v="11"/>
    <x v="0"/>
    <x v="9"/>
    <x v="85"/>
    <x v="89"/>
    <n v="6182.25"/>
  </r>
  <r>
    <s v="201109"/>
    <x v="1"/>
    <x v="2"/>
    <x v="9"/>
    <x v="85"/>
    <x v="76"/>
    <n v="78.22"/>
  </r>
  <r>
    <s v="201001"/>
    <x v="6"/>
    <x v="1"/>
    <x v="9"/>
    <x v="85"/>
    <x v="76"/>
    <n v="394.24"/>
  </r>
  <r>
    <s v="201003"/>
    <x v="8"/>
    <x v="1"/>
    <x v="9"/>
    <x v="85"/>
    <x v="76"/>
    <n v="110.07000000000001"/>
  </r>
  <r>
    <s v="200903"/>
    <x v="8"/>
    <x v="0"/>
    <x v="9"/>
    <x v="85"/>
    <x v="23"/>
    <n v="0"/>
  </r>
  <r>
    <s v="201104"/>
    <x v="4"/>
    <x v="2"/>
    <x v="9"/>
    <x v="85"/>
    <x v="23"/>
    <n v="117.33"/>
  </r>
  <r>
    <s v="200906"/>
    <x v="10"/>
    <x v="0"/>
    <x v="9"/>
    <x v="85"/>
    <x v="23"/>
    <n v="0"/>
  </r>
  <r>
    <s v="201107"/>
    <x v="3"/>
    <x v="2"/>
    <x v="9"/>
    <x v="85"/>
    <x v="123"/>
    <n v="61.85"/>
  </r>
  <r>
    <s v="201011"/>
    <x v="2"/>
    <x v="1"/>
    <x v="9"/>
    <x v="85"/>
    <x v="53"/>
    <n v="0"/>
  </r>
  <r>
    <s v="200909"/>
    <x v="1"/>
    <x v="0"/>
    <x v="9"/>
    <x v="85"/>
    <x v="78"/>
    <n v="3989.9500000000003"/>
  </r>
  <r>
    <s v="201012"/>
    <x v="7"/>
    <x v="1"/>
    <x v="9"/>
    <x v="85"/>
    <x v="78"/>
    <n v="151.88"/>
  </r>
  <r>
    <s v="201102"/>
    <x v="5"/>
    <x v="2"/>
    <x v="9"/>
    <x v="85"/>
    <x v="78"/>
    <n v="30.44"/>
  </r>
  <r>
    <s v="201104"/>
    <x v="4"/>
    <x v="2"/>
    <x v="9"/>
    <x v="85"/>
    <x v="78"/>
    <n v="1362.18"/>
  </r>
  <r>
    <s v="201105"/>
    <x v="0"/>
    <x v="2"/>
    <x v="9"/>
    <x v="85"/>
    <x v="78"/>
    <n v="801.58"/>
  </r>
  <r>
    <s v="201205"/>
    <x v="0"/>
    <x v="3"/>
    <x v="9"/>
    <x v="85"/>
    <x v="54"/>
    <n v="70078.44"/>
  </r>
  <r>
    <s v="200907"/>
    <x v="3"/>
    <x v="0"/>
    <x v="9"/>
    <x v="85"/>
    <x v="54"/>
    <n v="15205.9"/>
  </r>
  <r>
    <s v="200910"/>
    <x v="9"/>
    <x v="0"/>
    <x v="9"/>
    <x v="85"/>
    <x v="54"/>
    <n v="33079.64"/>
  </r>
  <r>
    <s v="201012"/>
    <x v="7"/>
    <x v="1"/>
    <x v="9"/>
    <x v="85"/>
    <x v="54"/>
    <n v="25466.15"/>
  </r>
  <r>
    <s v="201004"/>
    <x v="4"/>
    <x v="1"/>
    <x v="9"/>
    <x v="85"/>
    <x v="54"/>
    <n v="6984.3600000000006"/>
  </r>
  <r>
    <s v="201111"/>
    <x v="2"/>
    <x v="2"/>
    <x v="9"/>
    <x v="85"/>
    <x v="54"/>
    <n v="17765.600000000002"/>
  </r>
  <r>
    <s v="201108"/>
    <x v="11"/>
    <x v="2"/>
    <x v="9"/>
    <x v="85"/>
    <x v="54"/>
    <n v="35709.49"/>
  </r>
  <r>
    <s v="201109"/>
    <x v="1"/>
    <x v="2"/>
    <x v="9"/>
    <x v="85"/>
    <x v="84"/>
    <n v="0"/>
  </r>
  <r>
    <s v="201008"/>
    <x v="11"/>
    <x v="1"/>
    <x v="9"/>
    <x v="85"/>
    <x v="84"/>
    <n v="0"/>
  </r>
  <r>
    <s v="201004"/>
    <x v="4"/>
    <x v="1"/>
    <x v="9"/>
    <x v="85"/>
    <x v="84"/>
    <n v="31.96"/>
  </r>
  <r>
    <s v="201009"/>
    <x v="1"/>
    <x v="1"/>
    <x v="9"/>
    <x v="85"/>
    <x v="84"/>
    <n v="0"/>
  </r>
  <r>
    <s v="200907"/>
    <x v="3"/>
    <x v="0"/>
    <x v="9"/>
    <x v="85"/>
    <x v="84"/>
    <n v="-806.35"/>
  </r>
  <r>
    <s v="201108"/>
    <x v="11"/>
    <x v="2"/>
    <x v="9"/>
    <x v="85"/>
    <x v="32"/>
    <n v="0"/>
  </r>
  <r>
    <s v="201110"/>
    <x v="9"/>
    <x v="2"/>
    <x v="9"/>
    <x v="85"/>
    <x v="32"/>
    <n v="0"/>
  </r>
  <r>
    <s v="200904"/>
    <x v="4"/>
    <x v="0"/>
    <x v="9"/>
    <x v="85"/>
    <x v="79"/>
    <n v="0"/>
  </r>
  <r>
    <s v="200906"/>
    <x v="10"/>
    <x v="0"/>
    <x v="9"/>
    <x v="85"/>
    <x v="79"/>
    <n v="0"/>
  </r>
  <r>
    <s v="200911"/>
    <x v="2"/>
    <x v="0"/>
    <x v="9"/>
    <x v="85"/>
    <x v="79"/>
    <n v="0"/>
  </r>
  <r>
    <s v="201104"/>
    <x v="4"/>
    <x v="2"/>
    <x v="9"/>
    <x v="85"/>
    <x v="80"/>
    <n v="1621.8600000000001"/>
  </r>
  <r>
    <s v="201006"/>
    <x v="10"/>
    <x v="1"/>
    <x v="9"/>
    <x v="85"/>
    <x v="80"/>
    <n v="25905.78"/>
  </r>
  <r>
    <s v="200903"/>
    <x v="8"/>
    <x v="0"/>
    <x v="9"/>
    <x v="85"/>
    <x v="80"/>
    <n v="4130.3599999999997"/>
  </r>
  <r>
    <s v="201205"/>
    <x v="0"/>
    <x v="3"/>
    <x v="9"/>
    <x v="85"/>
    <x v="80"/>
    <n v="1817.64"/>
  </r>
  <r>
    <s v="201111"/>
    <x v="2"/>
    <x v="2"/>
    <x v="9"/>
    <x v="85"/>
    <x v="36"/>
    <n v="0"/>
  </r>
  <r>
    <s v="200907"/>
    <x v="3"/>
    <x v="0"/>
    <x v="9"/>
    <x v="85"/>
    <x v="81"/>
    <n v="0"/>
  </r>
  <r>
    <s v="201103"/>
    <x v="8"/>
    <x v="2"/>
    <x v="9"/>
    <x v="85"/>
    <x v="9"/>
    <n v="1341.2"/>
  </r>
  <r>
    <s v="201002"/>
    <x v="5"/>
    <x v="1"/>
    <x v="9"/>
    <x v="85"/>
    <x v="9"/>
    <n v="1157.9000000000001"/>
  </r>
  <r>
    <s v="201108"/>
    <x v="11"/>
    <x v="2"/>
    <x v="9"/>
    <x v="85"/>
    <x v="9"/>
    <n v="1884.89"/>
  </r>
  <r>
    <s v="201009"/>
    <x v="1"/>
    <x v="1"/>
    <x v="9"/>
    <x v="85"/>
    <x v="9"/>
    <n v="3224.08"/>
  </r>
  <r>
    <s v="201204"/>
    <x v="4"/>
    <x v="3"/>
    <x v="9"/>
    <x v="85"/>
    <x v="9"/>
    <n v="1881.3700000000001"/>
  </r>
  <r>
    <s v="201112"/>
    <x v="7"/>
    <x v="2"/>
    <x v="9"/>
    <x v="85"/>
    <x v="9"/>
    <n v="1961.72"/>
  </r>
  <r>
    <s v="201005"/>
    <x v="0"/>
    <x v="1"/>
    <x v="9"/>
    <x v="85"/>
    <x v="9"/>
    <n v="1848.8500000000001"/>
  </r>
  <r>
    <s v="201004"/>
    <x v="4"/>
    <x v="1"/>
    <x v="9"/>
    <x v="85"/>
    <x v="9"/>
    <n v="1270.26"/>
  </r>
  <r>
    <s v="200909"/>
    <x v="1"/>
    <x v="0"/>
    <x v="9"/>
    <x v="85"/>
    <x v="9"/>
    <n v="632.38"/>
  </r>
  <r>
    <s v="201106"/>
    <x v="10"/>
    <x v="2"/>
    <x v="9"/>
    <x v="85"/>
    <x v="37"/>
    <n v="0"/>
  </r>
  <r>
    <s v="200902"/>
    <x v="5"/>
    <x v="0"/>
    <x v="9"/>
    <x v="85"/>
    <x v="64"/>
    <n v="0"/>
  </r>
  <r>
    <s v="201001"/>
    <x v="6"/>
    <x v="1"/>
    <x v="9"/>
    <x v="85"/>
    <x v="43"/>
    <n v="-24310.37"/>
  </r>
  <r>
    <s v="201102"/>
    <x v="5"/>
    <x v="2"/>
    <x v="9"/>
    <x v="85"/>
    <x v="43"/>
    <n v="-6532.84"/>
  </r>
  <r>
    <s v="200910"/>
    <x v="9"/>
    <x v="0"/>
    <x v="9"/>
    <x v="85"/>
    <x v="43"/>
    <n v="-20898.350000000002"/>
  </r>
  <r>
    <s v="201109"/>
    <x v="1"/>
    <x v="2"/>
    <x v="9"/>
    <x v="85"/>
    <x v="43"/>
    <n v="-20180.48"/>
  </r>
  <r>
    <s v="201011"/>
    <x v="2"/>
    <x v="1"/>
    <x v="9"/>
    <x v="85"/>
    <x v="43"/>
    <n v="-44601.58"/>
  </r>
  <r>
    <s v="200906"/>
    <x v="10"/>
    <x v="0"/>
    <x v="9"/>
    <x v="85"/>
    <x v="11"/>
    <n v="27110.22"/>
  </r>
  <r>
    <s v="200911"/>
    <x v="2"/>
    <x v="0"/>
    <x v="9"/>
    <x v="85"/>
    <x v="11"/>
    <n v="24722.11"/>
  </r>
  <r>
    <s v="201108"/>
    <x v="11"/>
    <x v="2"/>
    <x v="9"/>
    <x v="85"/>
    <x v="11"/>
    <n v="29475.29"/>
  </r>
  <r>
    <s v="201002"/>
    <x v="5"/>
    <x v="1"/>
    <x v="9"/>
    <x v="85"/>
    <x v="11"/>
    <n v="32572.260000000002"/>
  </r>
  <r>
    <s v="201103"/>
    <x v="8"/>
    <x v="2"/>
    <x v="9"/>
    <x v="85"/>
    <x v="11"/>
    <n v="14110.720000000001"/>
  </r>
  <r>
    <s v="200909"/>
    <x v="1"/>
    <x v="0"/>
    <x v="9"/>
    <x v="85"/>
    <x v="11"/>
    <n v="13426.6"/>
  </r>
  <r>
    <s v="201202"/>
    <x v="5"/>
    <x v="3"/>
    <x v="9"/>
    <x v="85"/>
    <x v="11"/>
    <n v="20349.95"/>
  </r>
  <r>
    <s v="201111"/>
    <x v="2"/>
    <x v="2"/>
    <x v="9"/>
    <x v="85"/>
    <x v="11"/>
    <n v="17616.260000000002"/>
  </r>
  <r>
    <s v="201203"/>
    <x v="8"/>
    <x v="3"/>
    <x v="9"/>
    <x v="85"/>
    <x v="11"/>
    <n v="31060.54"/>
  </r>
  <r>
    <s v="201007"/>
    <x v="3"/>
    <x v="1"/>
    <x v="9"/>
    <x v="85"/>
    <x v="12"/>
    <n v="18917.7"/>
  </r>
  <r>
    <s v="201010"/>
    <x v="9"/>
    <x v="1"/>
    <x v="9"/>
    <x v="85"/>
    <x v="12"/>
    <n v="22151"/>
  </r>
  <r>
    <s v="201203"/>
    <x v="8"/>
    <x v="3"/>
    <x v="9"/>
    <x v="85"/>
    <x v="12"/>
    <n v="21734.95"/>
  </r>
  <r>
    <s v="201108"/>
    <x v="11"/>
    <x v="2"/>
    <x v="9"/>
    <x v="85"/>
    <x v="12"/>
    <n v="18417.55"/>
  </r>
  <r>
    <s v="201107"/>
    <x v="3"/>
    <x v="2"/>
    <x v="9"/>
    <x v="85"/>
    <x v="13"/>
    <n v="-3225.04"/>
  </r>
  <r>
    <s v="200901"/>
    <x v="6"/>
    <x v="0"/>
    <x v="9"/>
    <x v="85"/>
    <x v="13"/>
    <n v="7013.72"/>
  </r>
  <r>
    <s v="200909"/>
    <x v="1"/>
    <x v="0"/>
    <x v="9"/>
    <x v="85"/>
    <x v="13"/>
    <n v="-11113.45"/>
  </r>
  <r>
    <s v="201202"/>
    <x v="5"/>
    <x v="3"/>
    <x v="9"/>
    <x v="85"/>
    <x v="13"/>
    <n v="-341.01"/>
  </r>
  <r>
    <s v="200907"/>
    <x v="3"/>
    <x v="0"/>
    <x v="9"/>
    <x v="85"/>
    <x v="13"/>
    <n v="7220.58"/>
  </r>
  <r>
    <s v="201104"/>
    <x v="4"/>
    <x v="2"/>
    <x v="9"/>
    <x v="85"/>
    <x v="13"/>
    <n v="-6986.46"/>
  </r>
  <r>
    <s v="201011"/>
    <x v="2"/>
    <x v="1"/>
    <x v="9"/>
    <x v="85"/>
    <x v="13"/>
    <n v="1521.67"/>
  </r>
  <r>
    <s v="200910"/>
    <x v="9"/>
    <x v="0"/>
    <x v="9"/>
    <x v="85"/>
    <x v="66"/>
    <n v="0"/>
  </r>
  <r>
    <s v="200909"/>
    <x v="1"/>
    <x v="0"/>
    <x v="9"/>
    <x v="85"/>
    <x v="113"/>
    <n v="10126.58"/>
  </r>
  <r>
    <s v="201102"/>
    <x v="5"/>
    <x v="2"/>
    <x v="9"/>
    <x v="85"/>
    <x v="113"/>
    <n v="26034.21"/>
  </r>
  <r>
    <s v="200911"/>
    <x v="2"/>
    <x v="0"/>
    <x v="9"/>
    <x v="85"/>
    <x v="113"/>
    <n v="8298.48"/>
  </r>
  <r>
    <s v="201201"/>
    <x v="6"/>
    <x v="3"/>
    <x v="9"/>
    <x v="85"/>
    <x v="113"/>
    <n v="4208.8900000000003"/>
  </r>
  <r>
    <s v="201105"/>
    <x v="0"/>
    <x v="2"/>
    <x v="9"/>
    <x v="85"/>
    <x v="113"/>
    <n v="27673.14"/>
  </r>
  <r>
    <s v="201002"/>
    <x v="5"/>
    <x v="1"/>
    <x v="9"/>
    <x v="85"/>
    <x v="113"/>
    <n v="10764.45"/>
  </r>
  <r>
    <s v="201011"/>
    <x v="2"/>
    <x v="1"/>
    <x v="9"/>
    <x v="85"/>
    <x v="113"/>
    <n v="48320.66"/>
  </r>
  <r>
    <s v="201205"/>
    <x v="0"/>
    <x v="3"/>
    <x v="9"/>
    <x v="85"/>
    <x v="114"/>
    <n v="4796.1099999999997"/>
  </r>
  <r>
    <s v="200906"/>
    <x v="10"/>
    <x v="0"/>
    <x v="9"/>
    <x v="85"/>
    <x v="114"/>
    <n v="10236.75"/>
  </r>
  <r>
    <s v="200904"/>
    <x v="4"/>
    <x v="0"/>
    <x v="9"/>
    <x v="85"/>
    <x v="114"/>
    <n v="4460.87"/>
  </r>
  <r>
    <s v="201109"/>
    <x v="1"/>
    <x v="2"/>
    <x v="9"/>
    <x v="85"/>
    <x v="114"/>
    <n v="4308.3999999999996"/>
  </r>
  <r>
    <s v="201010"/>
    <x v="9"/>
    <x v="1"/>
    <x v="9"/>
    <x v="85"/>
    <x v="114"/>
    <n v="3652.26"/>
  </r>
  <r>
    <s v="200902"/>
    <x v="5"/>
    <x v="0"/>
    <x v="9"/>
    <x v="85"/>
    <x v="114"/>
    <n v="4851.8"/>
  </r>
  <r>
    <s v="201002"/>
    <x v="5"/>
    <x v="1"/>
    <x v="9"/>
    <x v="85"/>
    <x v="114"/>
    <n v="2787.81"/>
  </r>
  <r>
    <s v="200909"/>
    <x v="1"/>
    <x v="0"/>
    <x v="9"/>
    <x v="85"/>
    <x v="114"/>
    <n v="8885.880000000001"/>
  </r>
  <r>
    <s v="201007"/>
    <x v="3"/>
    <x v="1"/>
    <x v="9"/>
    <x v="85"/>
    <x v="115"/>
    <n v="2596.98"/>
  </r>
  <r>
    <s v="201204"/>
    <x v="4"/>
    <x v="3"/>
    <x v="9"/>
    <x v="85"/>
    <x v="115"/>
    <n v="724.28"/>
  </r>
  <r>
    <s v="201105"/>
    <x v="0"/>
    <x v="2"/>
    <x v="9"/>
    <x v="85"/>
    <x v="115"/>
    <n v="5261.32"/>
  </r>
  <r>
    <s v="201203"/>
    <x v="8"/>
    <x v="3"/>
    <x v="9"/>
    <x v="85"/>
    <x v="115"/>
    <n v="1483.59"/>
  </r>
  <r>
    <s v="201102"/>
    <x v="5"/>
    <x v="2"/>
    <x v="9"/>
    <x v="85"/>
    <x v="115"/>
    <n v="4613.96"/>
  </r>
  <r>
    <s v="200912"/>
    <x v="7"/>
    <x v="0"/>
    <x v="9"/>
    <x v="85"/>
    <x v="34"/>
    <n v="0"/>
  </r>
  <r>
    <s v="201203"/>
    <x v="8"/>
    <x v="3"/>
    <x v="9"/>
    <x v="85"/>
    <x v="34"/>
    <n v="0"/>
  </r>
  <r>
    <s v="201004"/>
    <x v="4"/>
    <x v="1"/>
    <x v="9"/>
    <x v="85"/>
    <x v="34"/>
    <n v="0"/>
  </r>
  <r>
    <s v="201007"/>
    <x v="3"/>
    <x v="1"/>
    <x v="9"/>
    <x v="85"/>
    <x v="34"/>
    <n v="0"/>
  </r>
  <r>
    <s v="201112"/>
    <x v="7"/>
    <x v="2"/>
    <x v="9"/>
    <x v="85"/>
    <x v="34"/>
    <n v="904.35"/>
  </r>
  <r>
    <s v="200908"/>
    <x v="11"/>
    <x v="0"/>
    <x v="9"/>
    <x v="85"/>
    <x v="34"/>
    <n v="502"/>
  </r>
  <r>
    <s v="201001"/>
    <x v="6"/>
    <x v="1"/>
    <x v="9"/>
    <x v="85"/>
    <x v="67"/>
    <n v="719.17"/>
  </r>
  <r>
    <s v="201011"/>
    <x v="2"/>
    <x v="1"/>
    <x v="9"/>
    <x v="85"/>
    <x v="67"/>
    <n v="174.9"/>
  </r>
  <r>
    <s v="200901"/>
    <x v="6"/>
    <x v="0"/>
    <x v="9"/>
    <x v="85"/>
    <x v="67"/>
    <n v="1536.93"/>
  </r>
  <r>
    <s v="201005"/>
    <x v="0"/>
    <x v="1"/>
    <x v="9"/>
    <x v="85"/>
    <x v="69"/>
    <n v="3077.42"/>
  </r>
  <r>
    <s v="201108"/>
    <x v="11"/>
    <x v="2"/>
    <x v="9"/>
    <x v="85"/>
    <x v="69"/>
    <n v="6028.07"/>
  </r>
  <r>
    <s v="201203"/>
    <x v="8"/>
    <x v="3"/>
    <x v="9"/>
    <x v="85"/>
    <x v="69"/>
    <n v="10951.35"/>
  </r>
  <r>
    <s v="201201"/>
    <x v="6"/>
    <x v="3"/>
    <x v="9"/>
    <x v="85"/>
    <x v="69"/>
    <n v="9962.0400000000009"/>
  </r>
  <r>
    <s v="201205"/>
    <x v="0"/>
    <x v="3"/>
    <x v="9"/>
    <x v="85"/>
    <x v="69"/>
    <n v="8428.25"/>
  </r>
  <r>
    <s v="201204"/>
    <x v="4"/>
    <x v="3"/>
    <x v="9"/>
    <x v="85"/>
    <x v="69"/>
    <n v="8470.52"/>
  </r>
  <r>
    <s v="201103"/>
    <x v="8"/>
    <x v="2"/>
    <x v="9"/>
    <x v="85"/>
    <x v="69"/>
    <n v="2811.98"/>
  </r>
  <r>
    <s v="201009"/>
    <x v="1"/>
    <x v="1"/>
    <x v="9"/>
    <x v="85"/>
    <x v="69"/>
    <n v="6801.05"/>
  </r>
  <r>
    <s v="200910"/>
    <x v="9"/>
    <x v="0"/>
    <x v="9"/>
    <x v="85"/>
    <x v="118"/>
    <n v="517.29"/>
  </r>
  <r>
    <s v="201105"/>
    <x v="0"/>
    <x v="2"/>
    <x v="9"/>
    <x v="85"/>
    <x v="118"/>
    <n v="3144.61"/>
  </r>
  <r>
    <s v="201009"/>
    <x v="1"/>
    <x v="1"/>
    <x v="9"/>
    <x v="85"/>
    <x v="118"/>
    <n v="-19.52"/>
  </r>
  <r>
    <s v="201106"/>
    <x v="10"/>
    <x v="2"/>
    <x v="9"/>
    <x v="85"/>
    <x v="118"/>
    <n v="4156.92"/>
  </r>
  <r>
    <s v="200908"/>
    <x v="11"/>
    <x v="0"/>
    <x v="9"/>
    <x v="85"/>
    <x v="83"/>
    <n v="0"/>
  </r>
  <r>
    <s v="200909"/>
    <x v="1"/>
    <x v="0"/>
    <x v="9"/>
    <x v="85"/>
    <x v="83"/>
    <n v="0"/>
  </r>
  <r>
    <s v="200906"/>
    <x v="10"/>
    <x v="0"/>
    <x v="9"/>
    <x v="85"/>
    <x v="58"/>
    <n v="1072.0999999999999"/>
  </r>
  <r>
    <s v="201011"/>
    <x v="2"/>
    <x v="1"/>
    <x v="9"/>
    <x v="85"/>
    <x v="58"/>
    <n v="843.86"/>
  </r>
  <r>
    <s v="201005"/>
    <x v="0"/>
    <x v="1"/>
    <x v="9"/>
    <x v="85"/>
    <x v="58"/>
    <n v="1171.83"/>
  </r>
  <r>
    <s v="201007"/>
    <x v="3"/>
    <x v="1"/>
    <x v="9"/>
    <x v="85"/>
    <x v="89"/>
    <n v="4623.4400000000005"/>
  </r>
  <r>
    <s v="201205"/>
    <x v="0"/>
    <x v="3"/>
    <x v="9"/>
    <x v="85"/>
    <x v="89"/>
    <n v="475.74"/>
  </r>
  <r>
    <s v="201001"/>
    <x v="6"/>
    <x v="1"/>
    <x v="9"/>
    <x v="85"/>
    <x v="89"/>
    <n v="1849.28"/>
  </r>
  <r>
    <s v="201104"/>
    <x v="4"/>
    <x v="2"/>
    <x v="9"/>
    <x v="85"/>
    <x v="76"/>
    <n v="269.20999999999998"/>
  </r>
  <r>
    <s v="201202"/>
    <x v="5"/>
    <x v="3"/>
    <x v="9"/>
    <x v="85"/>
    <x v="76"/>
    <n v="0"/>
  </r>
  <r>
    <s v="201107"/>
    <x v="3"/>
    <x v="2"/>
    <x v="9"/>
    <x v="85"/>
    <x v="76"/>
    <n v="191.76"/>
  </r>
  <r>
    <s v="201102"/>
    <x v="5"/>
    <x v="2"/>
    <x v="9"/>
    <x v="85"/>
    <x v="76"/>
    <n v="303.76"/>
  </r>
  <r>
    <s v="201204"/>
    <x v="4"/>
    <x v="3"/>
    <x v="9"/>
    <x v="85"/>
    <x v="76"/>
    <n v="0"/>
  </r>
  <r>
    <s v="200910"/>
    <x v="9"/>
    <x v="0"/>
    <x v="9"/>
    <x v="85"/>
    <x v="23"/>
    <n v="1238.29"/>
  </r>
  <r>
    <s v="201112"/>
    <x v="7"/>
    <x v="2"/>
    <x v="9"/>
    <x v="85"/>
    <x v="23"/>
    <n v="117.33"/>
  </r>
  <r>
    <s v="200902"/>
    <x v="5"/>
    <x v="0"/>
    <x v="9"/>
    <x v="85"/>
    <x v="23"/>
    <n v="0"/>
  </r>
  <r>
    <s v="201110"/>
    <x v="9"/>
    <x v="2"/>
    <x v="9"/>
    <x v="85"/>
    <x v="23"/>
    <n v="371.16"/>
  </r>
  <r>
    <s v="201107"/>
    <x v="3"/>
    <x v="2"/>
    <x v="9"/>
    <x v="85"/>
    <x v="23"/>
    <n v="312.88"/>
  </r>
  <r>
    <s v="201006"/>
    <x v="10"/>
    <x v="1"/>
    <x v="9"/>
    <x v="85"/>
    <x v="23"/>
    <n v="0"/>
  </r>
  <r>
    <s v="201002"/>
    <x v="5"/>
    <x v="1"/>
    <x v="9"/>
    <x v="85"/>
    <x v="23"/>
    <n v="656.5"/>
  </r>
  <r>
    <s v="201108"/>
    <x v="11"/>
    <x v="2"/>
    <x v="9"/>
    <x v="85"/>
    <x v="123"/>
    <n v="0"/>
  </r>
  <r>
    <s v="201006"/>
    <x v="10"/>
    <x v="1"/>
    <x v="9"/>
    <x v="85"/>
    <x v="53"/>
    <n v="0"/>
  </r>
  <r>
    <s v="200905"/>
    <x v="0"/>
    <x v="0"/>
    <x v="9"/>
    <x v="85"/>
    <x v="78"/>
    <n v="15358.48"/>
  </r>
  <r>
    <s v="201107"/>
    <x v="3"/>
    <x v="2"/>
    <x v="9"/>
    <x v="85"/>
    <x v="54"/>
    <n v="37813.69"/>
  </r>
  <r>
    <s v="200911"/>
    <x v="2"/>
    <x v="0"/>
    <x v="9"/>
    <x v="85"/>
    <x v="54"/>
    <n v="29632.93"/>
  </r>
  <r>
    <s v="201101"/>
    <x v="6"/>
    <x v="2"/>
    <x v="9"/>
    <x v="85"/>
    <x v="54"/>
    <n v="9349.01"/>
  </r>
  <r>
    <s v="201002"/>
    <x v="5"/>
    <x v="1"/>
    <x v="9"/>
    <x v="85"/>
    <x v="54"/>
    <n v="8331.31"/>
  </r>
  <r>
    <s v="201102"/>
    <x v="5"/>
    <x v="2"/>
    <x v="9"/>
    <x v="85"/>
    <x v="54"/>
    <n v="14364.6"/>
  </r>
  <r>
    <s v="201110"/>
    <x v="9"/>
    <x v="2"/>
    <x v="9"/>
    <x v="85"/>
    <x v="84"/>
    <n v="0"/>
  </r>
  <r>
    <s v="201002"/>
    <x v="5"/>
    <x v="1"/>
    <x v="9"/>
    <x v="85"/>
    <x v="84"/>
    <n v="276.42"/>
  </r>
  <r>
    <s v="201012"/>
    <x v="7"/>
    <x v="1"/>
    <x v="9"/>
    <x v="85"/>
    <x v="84"/>
    <n v="0"/>
  </r>
  <r>
    <s v="200906"/>
    <x v="10"/>
    <x v="0"/>
    <x v="9"/>
    <x v="85"/>
    <x v="84"/>
    <n v="2626.88"/>
  </r>
  <r>
    <s v="201111"/>
    <x v="2"/>
    <x v="2"/>
    <x v="9"/>
    <x v="85"/>
    <x v="84"/>
    <n v="782.7"/>
  </r>
  <r>
    <s v="200903"/>
    <x v="8"/>
    <x v="0"/>
    <x v="9"/>
    <x v="85"/>
    <x v="84"/>
    <n v="27539.95"/>
  </r>
  <r>
    <s v="201105"/>
    <x v="0"/>
    <x v="2"/>
    <x v="9"/>
    <x v="85"/>
    <x v="84"/>
    <n v="85.93"/>
  </r>
  <r>
    <s v="200903"/>
    <x v="8"/>
    <x v="0"/>
    <x v="9"/>
    <x v="85"/>
    <x v="79"/>
    <n v="0"/>
  </r>
  <r>
    <s v="200910"/>
    <x v="9"/>
    <x v="0"/>
    <x v="9"/>
    <x v="85"/>
    <x v="79"/>
    <n v="0"/>
  </r>
  <r>
    <s v="201101"/>
    <x v="6"/>
    <x v="2"/>
    <x v="9"/>
    <x v="85"/>
    <x v="80"/>
    <n v="27242.7"/>
  </r>
  <r>
    <s v="200905"/>
    <x v="0"/>
    <x v="0"/>
    <x v="9"/>
    <x v="85"/>
    <x v="80"/>
    <n v="2200.2000000000003"/>
  </r>
  <r>
    <s v="201012"/>
    <x v="7"/>
    <x v="1"/>
    <x v="9"/>
    <x v="85"/>
    <x v="80"/>
    <n v="27634.05"/>
  </r>
  <r>
    <s v="201010"/>
    <x v="9"/>
    <x v="1"/>
    <x v="9"/>
    <x v="85"/>
    <x v="80"/>
    <n v="42301.919999999998"/>
  </r>
  <r>
    <s v="201001"/>
    <x v="6"/>
    <x v="1"/>
    <x v="9"/>
    <x v="85"/>
    <x v="80"/>
    <n v="10575.92"/>
  </r>
  <r>
    <s v="201109"/>
    <x v="1"/>
    <x v="2"/>
    <x v="9"/>
    <x v="85"/>
    <x v="36"/>
    <n v="64.8"/>
  </r>
  <r>
    <s v="201011"/>
    <x v="2"/>
    <x v="1"/>
    <x v="9"/>
    <x v="85"/>
    <x v="81"/>
    <n v="499.63"/>
  </r>
  <r>
    <s v="201003"/>
    <x v="8"/>
    <x v="1"/>
    <x v="9"/>
    <x v="85"/>
    <x v="81"/>
    <n v="415.26"/>
  </r>
  <r>
    <s v="200907"/>
    <x v="3"/>
    <x v="0"/>
    <x v="9"/>
    <x v="85"/>
    <x v="9"/>
    <n v="2048.31"/>
  </r>
  <r>
    <s v="201001"/>
    <x v="6"/>
    <x v="1"/>
    <x v="9"/>
    <x v="85"/>
    <x v="9"/>
    <n v="1927.1200000000001"/>
  </r>
  <r>
    <s v="200906"/>
    <x v="10"/>
    <x v="0"/>
    <x v="9"/>
    <x v="85"/>
    <x v="9"/>
    <n v="2246.02"/>
  </r>
  <r>
    <s v="201110"/>
    <x v="9"/>
    <x v="2"/>
    <x v="9"/>
    <x v="85"/>
    <x v="9"/>
    <n v="2859.42"/>
  </r>
  <r>
    <s v="201112"/>
    <x v="7"/>
    <x v="2"/>
    <x v="9"/>
    <x v="85"/>
    <x v="37"/>
    <n v="6.63"/>
  </r>
  <r>
    <s v="200901"/>
    <x v="6"/>
    <x v="0"/>
    <x v="9"/>
    <x v="85"/>
    <x v="64"/>
    <n v="442.96000000000004"/>
  </r>
  <r>
    <s v="200911"/>
    <x v="2"/>
    <x v="0"/>
    <x v="9"/>
    <x v="85"/>
    <x v="64"/>
    <n v="0"/>
  </r>
  <r>
    <s v="200908"/>
    <x v="11"/>
    <x v="0"/>
    <x v="9"/>
    <x v="85"/>
    <x v="64"/>
    <n v="0"/>
  </r>
  <r>
    <s v="201105"/>
    <x v="0"/>
    <x v="2"/>
    <x v="9"/>
    <x v="85"/>
    <x v="43"/>
    <n v="-15548.04"/>
  </r>
  <r>
    <s v="201107"/>
    <x v="3"/>
    <x v="2"/>
    <x v="9"/>
    <x v="85"/>
    <x v="43"/>
    <n v="-2770.4500000000003"/>
  </r>
  <r>
    <s v="201104"/>
    <x v="4"/>
    <x v="2"/>
    <x v="9"/>
    <x v="85"/>
    <x v="43"/>
    <n v="-8008.24"/>
  </r>
  <r>
    <s v="201110"/>
    <x v="9"/>
    <x v="2"/>
    <x v="9"/>
    <x v="85"/>
    <x v="11"/>
    <n v="30998.260000000002"/>
  </r>
  <r>
    <s v="201109"/>
    <x v="1"/>
    <x v="2"/>
    <x v="9"/>
    <x v="85"/>
    <x v="11"/>
    <n v="26729.34"/>
  </r>
  <r>
    <s v="200904"/>
    <x v="4"/>
    <x v="0"/>
    <x v="9"/>
    <x v="85"/>
    <x v="11"/>
    <n v="4299.17"/>
  </r>
  <r>
    <s v="200902"/>
    <x v="5"/>
    <x v="0"/>
    <x v="9"/>
    <x v="85"/>
    <x v="11"/>
    <n v="22155.25"/>
  </r>
  <r>
    <s v="201109"/>
    <x v="1"/>
    <x v="2"/>
    <x v="9"/>
    <x v="85"/>
    <x v="12"/>
    <n v="13192.9"/>
  </r>
  <r>
    <s v="201103"/>
    <x v="8"/>
    <x v="2"/>
    <x v="9"/>
    <x v="85"/>
    <x v="12"/>
    <n v="8569.0499999999993"/>
  </r>
  <r>
    <s v="201105"/>
    <x v="0"/>
    <x v="2"/>
    <x v="9"/>
    <x v="85"/>
    <x v="12"/>
    <n v="25742.45"/>
  </r>
  <r>
    <s v="201005"/>
    <x v="0"/>
    <x v="1"/>
    <x v="9"/>
    <x v="85"/>
    <x v="12"/>
    <n v="10239.300000000001"/>
  </r>
  <r>
    <s v="201004"/>
    <x v="4"/>
    <x v="1"/>
    <x v="9"/>
    <x v="85"/>
    <x v="12"/>
    <n v="7328.35"/>
  </r>
  <r>
    <s v="200902"/>
    <x v="5"/>
    <x v="0"/>
    <x v="9"/>
    <x v="85"/>
    <x v="12"/>
    <n v="11591.550000000001"/>
  </r>
  <r>
    <s v="200907"/>
    <x v="3"/>
    <x v="0"/>
    <x v="9"/>
    <x v="85"/>
    <x v="12"/>
    <n v="15217.800000000001"/>
  </r>
  <r>
    <s v="200908"/>
    <x v="11"/>
    <x v="0"/>
    <x v="9"/>
    <x v="85"/>
    <x v="13"/>
    <n v="9614.5"/>
  </r>
  <r>
    <s v="201112"/>
    <x v="7"/>
    <x v="2"/>
    <x v="9"/>
    <x v="85"/>
    <x v="13"/>
    <n v="10131.800000000001"/>
  </r>
  <r>
    <s v="200911"/>
    <x v="2"/>
    <x v="0"/>
    <x v="9"/>
    <x v="85"/>
    <x v="13"/>
    <n v="1482.92"/>
  </r>
  <r>
    <s v="201003"/>
    <x v="8"/>
    <x v="1"/>
    <x v="9"/>
    <x v="85"/>
    <x v="13"/>
    <n v="7828.4800000000005"/>
  </r>
  <r>
    <s v="200912"/>
    <x v="7"/>
    <x v="0"/>
    <x v="9"/>
    <x v="85"/>
    <x v="13"/>
    <n v="4604.26"/>
  </r>
  <r>
    <s v="201002"/>
    <x v="5"/>
    <x v="1"/>
    <x v="9"/>
    <x v="85"/>
    <x v="13"/>
    <n v="-1646.64"/>
  </r>
  <r>
    <s v="200903"/>
    <x v="8"/>
    <x v="0"/>
    <x v="9"/>
    <x v="85"/>
    <x v="66"/>
    <n v="5355.16"/>
  </r>
  <r>
    <s v="201006"/>
    <x v="10"/>
    <x v="1"/>
    <x v="9"/>
    <x v="85"/>
    <x v="113"/>
    <n v="17490.55"/>
  </r>
  <r>
    <s v="201104"/>
    <x v="4"/>
    <x v="2"/>
    <x v="9"/>
    <x v="85"/>
    <x v="113"/>
    <n v="15009.12"/>
  </r>
  <r>
    <s v="201007"/>
    <x v="3"/>
    <x v="1"/>
    <x v="9"/>
    <x v="85"/>
    <x v="113"/>
    <n v="24451.19"/>
  </r>
  <r>
    <s v="200904"/>
    <x v="4"/>
    <x v="0"/>
    <x v="9"/>
    <x v="85"/>
    <x v="113"/>
    <n v="8196.19"/>
  </r>
  <r>
    <s v="201105"/>
    <x v="0"/>
    <x v="2"/>
    <x v="9"/>
    <x v="85"/>
    <x v="114"/>
    <n v="9444.58"/>
  </r>
  <r>
    <s v="201104"/>
    <x v="4"/>
    <x v="2"/>
    <x v="9"/>
    <x v="85"/>
    <x v="114"/>
    <n v="6164.9800000000005"/>
  </r>
  <r>
    <s v="201112"/>
    <x v="7"/>
    <x v="2"/>
    <x v="9"/>
    <x v="85"/>
    <x v="114"/>
    <n v="6244.08"/>
  </r>
  <r>
    <s v="200907"/>
    <x v="3"/>
    <x v="0"/>
    <x v="9"/>
    <x v="85"/>
    <x v="114"/>
    <n v="13791.31"/>
  </r>
  <r>
    <s v="201003"/>
    <x v="8"/>
    <x v="1"/>
    <x v="9"/>
    <x v="85"/>
    <x v="114"/>
    <n v="8121.58"/>
  </r>
  <r>
    <s v="200907"/>
    <x v="3"/>
    <x v="0"/>
    <x v="9"/>
    <x v="85"/>
    <x v="115"/>
    <n v="2416.09"/>
  </r>
  <r>
    <s v="201110"/>
    <x v="9"/>
    <x v="2"/>
    <x v="9"/>
    <x v="85"/>
    <x v="115"/>
    <n v="1949.46"/>
  </r>
  <r>
    <s v="200904"/>
    <x v="4"/>
    <x v="0"/>
    <x v="9"/>
    <x v="85"/>
    <x v="115"/>
    <n v="570.24"/>
  </r>
  <r>
    <s v="200912"/>
    <x v="7"/>
    <x v="0"/>
    <x v="9"/>
    <x v="85"/>
    <x v="115"/>
    <n v="8353.0300000000007"/>
  </r>
  <r>
    <s v="200902"/>
    <x v="5"/>
    <x v="0"/>
    <x v="9"/>
    <x v="85"/>
    <x v="115"/>
    <n v="840.05000000000007"/>
  </r>
  <r>
    <s v="201003"/>
    <x v="8"/>
    <x v="1"/>
    <x v="9"/>
    <x v="85"/>
    <x v="115"/>
    <n v="6594.67"/>
  </r>
  <r>
    <s v="201012"/>
    <x v="7"/>
    <x v="1"/>
    <x v="9"/>
    <x v="85"/>
    <x v="34"/>
    <n v="12.56"/>
  </r>
  <r>
    <s v="201010"/>
    <x v="9"/>
    <x v="1"/>
    <x v="9"/>
    <x v="85"/>
    <x v="34"/>
    <n v="171.28"/>
  </r>
  <r>
    <s v="201008"/>
    <x v="11"/>
    <x v="1"/>
    <x v="9"/>
    <x v="85"/>
    <x v="34"/>
    <n v="5.1100000000000003"/>
  </r>
  <r>
    <s v="201201"/>
    <x v="6"/>
    <x v="3"/>
    <x v="9"/>
    <x v="85"/>
    <x v="67"/>
    <n v="6255.81"/>
  </r>
  <r>
    <s v="201101"/>
    <x v="6"/>
    <x v="2"/>
    <x v="9"/>
    <x v="85"/>
    <x v="67"/>
    <n v="1484.67"/>
  </r>
  <r>
    <s v="200902"/>
    <x v="5"/>
    <x v="0"/>
    <x v="9"/>
    <x v="85"/>
    <x v="67"/>
    <n v="1953.95"/>
  </r>
  <r>
    <s v="201107"/>
    <x v="3"/>
    <x v="2"/>
    <x v="9"/>
    <x v="85"/>
    <x v="69"/>
    <n v="6267.46"/>
  </r>
  <r>
    <s v="201111"/>
    <x v="2"/>
    <x v="2"/>
    <x v="9"/>
    <x v="85"/>
    <x v="69"/>
    <n v="8666.7900000000009"/>
  </r>
  <r>
    <s v="201104"/>
    <x v="4"/>
    <x v="2"/>
    <x v="9"/>
    <x v="85"/>
    <x v="69"/>
    <n v="6066.6500000000005"/>
  </r>
  <r>
    <s v="201001"/>
    <x v="6"/>
    <x v="1"/>
    <x v="9"/>
    <x v="85"/>
    <x v="69"/>
    <n v="2506.94"/>
  </r>
  <r>
    <s v="201108"/>
    <x v="11"/>
    <x v="2"/>
    <x v="9"/>
    <x v="85"/>
    <x v="118"/>
    <n v="1315.41"/>
  </r>
  <r>
    <s v="201011"/>
    <x v="2"/>
    <x v="1"/>
    <x v="9"/>
    <x v="85"/>
    <x v="118"/>
    <n v="3691.44"/>
  </r>
  <r>
    <s v="200911"/>
    <x v="2"/>
    <x v="0"/>
    <x v="9"/>
    <x v="85"/>
    <x v="118"/>
    <n v="1490.72"/>
  </r>
  <r>
    <s v="201204"/>
    <x v="4"/>
    <x v="3"/>
    <x v="9"/>
    <x v="85"/>
    <x v="118"/>
    <n v="474.25"/>
  </r>
  <r>
    <s v="201109"/>
    <x v="1"/>
    <x v="2"/>
    <x v="9"/>
    <x v="85"/>
    <x v="118"/>
    <n v="1398.06"/>
  </r>
  <r>
    <s v="201006"/>
    <x v="10"/>
    <x v="1"/>
    <x v="9"/>
    <x v="85"/>
    <x v="118"/>
    <n v="4792.83"/>
  </r>
  <r>
    <s v="201103"/>
    <x v="8"/>
    <x v="2"/>
    <x v="9"/>
    <x v="85"/>
    <x v="118"/>
    <n v="450.3"/>
  </r>
  <r>
    <s v="200910"/>
    <x v="9"/>
    <x v="0"/>
    <x v="9"/>
    <x v="85"/>
    <x v="83"/>
    <n v="0"/>
  </r>
  <r>
    <s v="200906"/>
    <x v="10"/>
    <x v="0"/>
    <x v="9"/>
    <x v="85"/>
    <x v="83"/>
    <n v="3065.86"/>
  </r>
  <r>
    <s v="200911"/>
    <x v="2"/>
    <x v="0"/>
    <x v="9"/>
    <x v="85"/>
    <x v="83"/>
    <n v="0"/>
  </r>
  <r>
    <s v="200912"/>
    <x v="7"/>
    <x v="0"/>
    <x v="9"/>
    <x v="85"/>
    <x v="83"/>
    <n v="0"/>
  </r>
  <r>
    <s v="200910"/>
    <x v="9"/>
    <x v="0"/>
    <x v="9"/>
    <x v="85"/>
    <x v="58"/>
    <n v="1212.28"/>
  </r>
  <r>
    <s v="200902"/>
    <x v="5"/>
    <x v="0"/>
    <x v="9"/>
    <x v="85"/>
    <x v="58"/>
    <n v="3733.28"/>
  </r>
  <r>
    <s v="201001"/>
    <x v="6"/>
    <x v="1"/>
    <x v="9"/>
    <x v="85"/>
    <x v="58"/>
    <n v="3894.4700000000003"/>
  </r>
  <r>
    <s v="201102"/>
    <x v="5"/>
    <x v="2"/>
    <x v="9"/>
    <x v="85"/>
    <x v="58"/>
    <n v="730.63"/>
  </r>
  <r>
    <s v="201007"/>
    <x v="3"/>
    <x v="1"/>
    <x v="9"/>
    <x v="85"/>
    <x v="58"/>
    <n v="1698.71"/>
  </r>
  <r>
    <s v="201002"/>
    <x v="5"/>
    <x v="1"/>
    <x v="9"/>
    <x v="85"/>
    <x v="58"/>
    <n v="1588.82"/>
  </r>
  <r>
    <s v="200904"/>
    <x v="4"/>
    <x v="0"/>
    <x v="9"/>
    <x v="85"/>
    <x v="58"/>
    <n v="787.18000000000006"/>
  </r>
  <r>
    <s v="200907"/>
    <x v="3"/>
    <x v="0"/>
    <x v="9"/>
    <x v="85"/>
    <x v="89"/>
    <n v="2329.67"/>
  </r>
  <r>
    <s v="200910"/>
    <x v="9"/>
    <x v="0"/>
    <x v="9"/>
    <x v="85"/>
    <x v="89"/>
    <n v="4075.44"/>
  </r>
  <r>
    <s v="201203"/>
    <x v="8"/>
    <x v="3"/>
    <x v="9"/>
    <x v="85"/>
    <x v="76"/>
    <n v="332.44"/>
  </r>
  <r>
    <s v="201008"/>
    <x v="11"/>
    <x v="1"/>
    <x v="9"/>
    <x v="85"/>
    <x v="76"/>
    <n v="3534.7000000000003"/>
  </r>
  <r>
    <s v="201112"/>
    <x v="7"/>
    <x v="2"/>
    <x v="9"/>
    <x v="85"/>
    <x v="76"/>
    <n v="78.22"/>
  </r>
  <r>
    <s v="200912"/>
    <x v="7"/>
    <x v="0"/>
    <x v="9"/>
    <x v="85"/>
    <x v="76"/>
    <n v="1033.8800000000001"/>
  </r>
  <r>
    <s v="201006"/>
    <x v="10"/>
    <x v="1"/>
    <x v="9"/>
    <x v="85"/>
    <x v="76"/>
    <n v="1300.1100000000001"/>
  </r>
  <r>
    <s v="200907"/>
    <x v="3"/>
    <x v="0"/>
    <x v="9"/>
    <x v="85"/>
    <x v="23"/>
    <n v="110.07000000000001"/>
  </r>
  <r>
    <s v="201205"/>
    <x v="0"/>
    <x v="3"/>
    <x v="9"/>
    <x v="85"/>
    <x v="23"/>
    <n v="362.61"/>
  </r>
  <r>
    <s v="201011"/>
    <x v="2"/>
    <x v="1"/>
    <x v="9"/>
    <x v="85"/>
    <x v="23"/>
    <n v="1251.1000000000001"/>
  </r>
  <r>
    <s v="201001"/>
    <x v="6"/>
    <x v="1"/>
    <x v="9"/>
    <x v="85"/>
    <x v="23"/>
    <n v="31.220000000000002"/>
  </r>
  <r>
    <s v="201111"/>
    <x v="2"/>
    <x v="2"/>
    <x v="9"/>
    <x v="85"/>
    <x v="23"/>
    <n v="535.49"/>
  </r>
  <r>
    <s v="200912"/>
    <x v="7"/>
    <x v="0"/>
    <x v="9"/>
    <x v="85"/>
    <x v="23"/>
    <n v="0"/>
  </r>
  <r>
    <s v="201102"/>
    <x v="5"/>
    <x v="2"/>
    <x v="9"/>
    <x v="85"/>
    <x v="23"/>
    <n v="455.64"/>
  </r>
  <r>
    <s v="201101"/>
    <x v="6"/>
    <x v="2"/>
    <x v="9"/>
    <x v="85"/>
    <x v="23"/>
    <n v="189.85"/>
  </r>
  <r>
    <s v="200910"/>
    <x v="9"/>
    <x v="0"/>
    <x v="9"/>
    <x v="85"/>
    <x v="47"/>
    <n v="0"/>
  </r>
  <r>
    <s v="201109"/>
    <x v="1"/>
    <x v="2"/>
    <x v="9"/>
    <x v="85"/>
    <x v="123"/>
    <n v="0"/>
  </r>
  <r>
    <s v="201111"/>
    <x v="2"/>
    <x v="2"/>
    <x v="9"/>
    <x v="85"/>
    <x v="123"/>
    <n v="0"/>
  </r>
  <r>
    <s v="201009"/>
    <x v="1"/>
    <x v="1"/>
    <x v="9"/>
    <x v="85"/>
    <x v="53"/>
    <n v="0"/>
  </r>
  <r>
    <s v="201109"/>
    <x v="1"/>
    <x v="2"/>
    <x v="9"/>
    <x v="85"/>
    <x v="78"/>
    <n v="3639.34"/>
  </r>
  <r>
    <s v="201108"/>
    <x v="11"/>
    <x v="2"/>
    <x v="9"/>
    <x v="85"/>
    <x v="78"/>
    <n v="1328.88"/>
  </r>
  <r>
    <s v="201201"/>
    <x v="6"/>
    <x v="3"/>
    <x v="9"/>
    <x v="85"/>
    <x v="78"/>
    <n v="3975.6600000000003"/>
  </r>
  <r>
    <s v="201103"/>
    <x v="8"/>
    <x v="2"/>
    <x v="9"/>
    <x v="85"/>
    <x v="78"/>
    <n v="927.28"/>
  </r>
  <r>
    <s v="201008"/>
    <x v="11"/>
    <x v="1"/>
    <x v="9"/>
    <x v="85"/>
    <x v="78"/>
    <n v="997.66"/>
  </r>
  <r>
    <s v="201006"/>
    <x v="10"/>
    <x v="1"/>
    <x v="9"/>
    <x v="85"/>
    <x v="78"/>
    <n v="330.21"/>
  </r>
  <r>
    <s v="200903"/>
    <x v="8"/>
    <x v="0"/>
    <x v="9"/>
    <x v="85"/>
    <x v="78"/>
    <n v="8573.6200000000008"/>
  </r>
  <r>
    <s v="201201"/>
    <x v="6"/>
    <x v="3"/>
    <x v="9"/>
    <x v="85"/>
    <x v="54"/>
    <n v="8754.27"/>
  </r>
  <r>
    <s v="200912"/>
    <x v="7"/>
    <x v="0"/>
    <x v="9"/>
    <x v="85"/>
    <x v="54"/>
    <n v="8728.7100000000009"/>
  </r>
  <r>
    <s v="201006"/>
    <x v="10"/>
    <x v="1"/>
    <x v="9"/>
    <x v="85"/>
    <x v="54"/>
    <n v="18913.920000000002"/>
  </r>
  <r>
    <s v="201112"/>
    <x v="7"/>
    <x v="2"/>
    <x v="9"/>
    <x v="85"/>
    <x v="54"/>
    <n v="24196.83"/>
  </r>
  <r>
    <s v="201202"/>
    <x v="5"/>
    <x v="3"/>
    <x v="9"/>
    <x v="85"/>
    <x v="54"/>
    <n v="10181.540000000001"/>
  </r>
  <r>
    <s v="201202"/>
    <x v="5"/>
    <x v="3"/>
    <x v="9"/>
    <x v="85"/>
    <x v="84"/>
    <n v="0"/>
  </r>
  <r>
    <s v="200904"/>
    <x v="4"/>
    <x v="0"/>
    <x v="9"/>
    <x v="85"/>
    <x v="84"/>
    <n v="782.4"/>
  </r>
  <r>
    <s v="201106"/>
    <x v="10"/>
    <x v="2"/>
    <x v="9"/>
    <x v="85"/>
    <x v="84"/>
    <n v="0"/>
  </r>
  <r>
    <s v="201201"/>
    <x v="6"/>
    <x v="3"/>
    <x v="9"/>
    <x v="85"/>
    <x v="84"/>
    <n v="67.210000000000008"/>
  </r>
  <r>
    <s v="201001"/>
    <x v="6"/>
    <x v="1"/>
    <x v="9"/>
    <x v="85"/>
    <x v="84"/>
    <n v="87.9"/>
  </r>
  <r>
    <s v="200910"/>
    <x v="9"/>
    <x v="0"/>
    <x v="9"/>
    <x v="85"/>
    <x v="84"/>
    <n v="180.36"/>
  </r>
  <r>
    <s v="200909"/>
    <x v="1"/>
    <x v="0"/>
    <x v="9"/>
    <x v="85"/>
    <x v="79"/>
    <n v="0"/>
  </r>
  <r>
    <s v="200912"/>
    <x v="7"/>
    <x v="0"/>
    <x v="9"/>
    <x v="85"/>
    <x v="79"/>
    <n v="0"/>
  </r>
  <r>
    <s v="200909"/>
    <x v="1"/>
    <x v="0"/>
    <x v="9"/>
    <x v="85"/>
    <x v="80"/>
    <n v="1075.68"/>
  </r>
  <r>
    <s v="200904"/>
    <x v="4"/>
    <x v="0"/>
    <x v="9"/>
    <x v="85"/>
    <x v="80"/>
    <n v="4007.51"/>
  </r>
  <r>
    <s v="200908"/>
    <x v="11"/>
    <x v="0"/>
    <x v="9"/>
    <x v="85"/>
    <x v="80"/>
    <n v="1809.6000000000001"/>
  </r>
  <r>
    <s v="200906"/>
    <x v="10"/>
    <x v="0"/>
    <x v="9"/>
    <x v="85"/>
    <x v="81"/>
    <n v="0"/>
  </r>
  <r>
    <s v="201008"/>
    <x v="11"/>
    <x v="1"/>
    <x v="9"/>
    <x v="85"/>
    <x v="81"/>
    <n v="0"/>
  </r>
  <r>
    <s v="200908"/>
    <x v="11"/>
    <x v="0"/>
    <x v="9"/>
    <x v="85"/>
    <x v="81"/>
    <n v="0"/>
  </r>
  <r>
    <s v="200910"/>
    <x v="9"/>
    <x v="0"/>
    <x v="9"/>
    <x v="85"/>
    <x v="81"/>
    <n v="0"/>
  </r>
  <r>
    <s v="201005"/>
    <x v="0"/>
    <x v="1"/>
    <x v="9"/>
    <x v="85"/>
    <x v="81"/>
    <n v="0"/>
  </r>
  <r>
    <s v="200901"/>
    <x v="6"/>
    <x v="0"/>
    <x v="9"/>
    <x v="85"/>
    <x v="9"/>
    <n v="1949.6000000000001"/>
  </r>
  <r>
    <s v="201010"/>
    <x v="9"/>
    <x v="1"/>
    <x v="9"/>
    <x v="85"/>
    <x v="9"/>
    <n v="3499.77"/>
  </r>
  <r>
    <s v="200902"/>
    <x v="5"/>
    <x v="0"/>
    <x v="9"/>
    <x v="85"/>
    <x v="9"/>
    <n v="1424.64"/>
  </r>
  <r>
    <s v="201101"/>
    <x v="6"/>
    <x v="2"/>
    <x v="9"/>
    <x v="85"/>
    <x v="9"/>
    <n v="1476.24"/>
  </r>
  <r>
    <s v="200912"/>
    <x v="7"/>
    <x v="0"/>
    <x v="9"/>
    <x v="85"/>
    <x v="9"/>
    <n v="2268.25"/>
  </r>
  <r>
    <s v="200910"/>
    <x v="9"/>
    <x v="0"/>
    <x v="9"/>
    <x v="85"/>
    <x v="64"/>
    <n v="0"/>
  </r>
  <r>
    <s v="200912"/>
    <x v="7"/>
    <x v="0"/>
    <x v="9"/>
    <x v="85"/>
    <x v="64"/>
    <n v="0"/>
  </r>
  <r>
    <s v="201201"/>
    <x v="6"/>
    <x v="3"/>
    <x v="9"/>
    <x v="85"/>
    <x v="43"/>
    <n v="-9372.0400000000009"/>
  </r>
  <r>
    <s v="201103"/>
    <x v="8"/>
    <x v="2"/>
    <x v="9"/>
    <x v="85"/>
    <x v="43"/>
    <n v="-14860.050000000001"/>
  </r>
  <r>
    <s v="201012"/>
    <x v="7"/>
    <x v="1"/>
    <x v="9"/>
    <x v="85"/>
    <x v="43"/>
    <n v="-42962.03"/>
  </r>
  <r>
    <s v="200909"/>
    <x v="1"/>
    <x v="0"/>
    <x v="9"/>
    <x v="85"/>
    <x v="43"/>
    <n v="-22993.279999999999"/>
  </r>
  <r>
    <s v="200904"/>
    <x v="4"/>
    <x v="0"/>
    <x v="9"/>
    <x v="85"/>
    <x v="43"/>
    <n v="-12267.82"/>
  </r>
  <r>
    <s v="201006"/>
    <x v="10"/>
    <x v="1"/>
    <x v="9"/>
    <x v="85"/>
    <x v="43"/>
    <n v="-8859.42"/>
  </r>
  <r>
    <s v="200908"/>
    <x v="11"/>
    <x v="0"/>
    <x v="9"/>
    <x v="85"/>
    <x v="43"/>
    <n v="-36902.29"/>
  </r>
  <r>
    <s v="201004"/>
    <x v="4"/>
    <x v="1"/>
    <x v="9"/>
    <x v="85"/>
    <x v="11"/>
    <n v="28549.07"/>
  </r>
  <r>
    <s v="201205"/>
    <x v="0"/>
    <x v="3"/>
    <x v="9"/>
    <x v="85"/>
    <x v="11"/>
    <n v="55371"/>
  </r>
  <r>
    <s v="201107"/>
    <x v="3"/>
    <x v="2"/>
    <x v="9"/>
    <x v="85"/>
    <x v="11"/>
    <n v="22249.439999999999"/>
  </r>
  <r>
    <s v="201106"/>
    <x v="10"/>
    <x v="2"/>
    <x v="9"/>
    <x v="85"/>
    <x v="11"/>
    <n v="33335.89"/>
  </r>
  <r>
    <s v="201111"/>
    <x v="2"/>
    <x v="2"/>
    <x v="9"/>
    <x v="85"/>
    <x v="12"/>
    <n v="10854.800000000001"/>
  </r>
  <r>
    <s v="200912"/>
    <x v="7"/>
    <x v="0"/>
    <x v="9"/>
    <x v="85"/>
    <x v="12"/>
    <n v="20728.100000000002"/>
  </r>
  <r>
    <s v="201106"/>
    <x v="10"/>
    <x v="2"/>
    <x v="9"/>
    <x v="85"/>
    <x v="12"/>
    <n v="21303.100000000002"/>
  </r>
  <r>
    <s v="201204"/>
    <x v="4"/>
    <x v="3"/>
    <x v="9"/>
    <x v="85"/>
    <x v="13"/>
    <n v="2383.39"/>
  </r>
  <r>
    <s v="201106"/>
    <x v="10"/>
    <x v="2"/>
    <x v="9"/>
    <x v="85"/>
    <x v="13"/>
    <n v="5200.3"/>
  </r>
  <r>
    <s v="201108"/>
    <x v="11"/>
    <x v="2"/>
    <x v="9"/>
    <x v="85"/>
    <x v="13"/>
    <n v="6188.28"/>
  </r>
  <r>
    <s v="201006"/>
    <x v="10"/>
    <x v="1"/>
    <x v="9"/>
    <x v="85"/>
    <x v="13"/>
    <n v="2474.5500000000002"/>
  </r>
  <r>
    <s v="201105"/>
    <x v="0"/>
    <x v="2"/>
    <x v="9"/>
    <x v="85"/>
    <x v="13"/>
    <n v="6111.41"/>
  </r>
  <r>
    <s v="200906"/>
    <x v="10"/>
    <x v="0"/>
    <x v="9"/>
    <x v="85"/>
    <x v="66"/>
    <n v="1912.94"/>
  </r>
  <r>
    <s v="201008"/>
    <x v="11"/>
    <x v="1"/>
    <x v="9"/>
    <x v="85"/>
    <x v="113"/>
    <n v="16555.43"/>
  </r>
  <r>
    <s v="200910"/>
    <x v="9"/>
    <x v="0"/>
    <x v="9"/>
    <x v="85"/>
    <x v="113"/>
    <n v="19350.53"/>
  </r>
  <r>
    <s v="201204"/>
    <x v="4"/>
    <x v="3"/>
    <x v="9"/>
    <x v="85"/>
    <x v="113"/>
    <n v="13213.57"/>
  </r>
  <r>
    <s v="201003"/>
    <x v="8"/>
    <x v="1"/>
    <x v="9"/>
    <x v="85"/>
    <x v="113"/>
    <n v="18733.2"/>
  </r>
  <r>
    <s v="201202"/>
    <x v="5"/>
    <x v="3"/>
    <x v="9"/>
    <x v="85"/>
    <x v="113"/>
    <n v="6915.14"/>
  </r>
  <r>
    <s v="200902"/>
    <x v="5"/>
    <x v="0"/>
    <x v="9"/>
    <x v="85"/>
    <x v="113"/>
    <n v="6638.81"/>
  </r>
  <r>
    <s v="201009"/>
    <x v="1"/>
    <x v="1"/>
    <x v="9"/>
    <x v="85"/>
    <x v="113"/>
    <n v="17102.510000000002"/>
  </r>
  <r>
    <s v="201202"/>
    <x v="5"/>
    <x v="3"/>
    <x v="9"/>
    <x v="85"/>
    <x v="114"/>
    <n v="6552.59"/>
  </r>
  <r>
    <s v="201201"/>
    <x v="6"/>
    <x v="3"/>
    <x v="9"/>
    <x v="85"/>
    <x v="114"/>
    <n v="4699.87"/>
  </r>
  <r>
    <s v="201009"/>
    <x v="1"/>
    <x v="1"/>
    <x v="9"/>
    <x v="85"/>
    <x v="114"/>
    <n v="12894.86"/>
  </r>
  <r>
    <s v="200905"/>
    <x v="0"/>
    <x v="0"/>
    <x v="9"/>
    <x v="85"/>
    <x v="114"/>
    <n v="6429.27"/>
  </r>
  <r>
    <s v="200901"/>
    <x v="6"/>
    <x v="0"/>
    <x v="9"/>
    <x v="85"/>
    <x v="114"/>
    <n v="7606.64"/>
  </r>
  <r>
    <s v="201012"/>
    <x v="7"/>
    <x v="1"/>
    <x v="9"/>
    <x v="85"/>
    <x v="115"/>
    <n v="4839.49"/>
  </r>
  <r>
    <s v="201009"/>
    <x v="1"/>
    <x v="1"/>
    <x v="9"/>
    <x v="85"/>
    <x v="115"/>
    <n v="5233.99"/>
  </r>
  <r>
    <s v="200910"/>
    <x v="9"/>
    <x v="0"/>
    <x v="9"/>
    <x v="85"/>
    <x v="115"/>
    <n v="3640.78"/>
  </r>
  <r>
    <s v="200908"/>
    <x v="11"/>
    <x v="0"/>
    <x v="9"/>
    <x v="85"/>
    <x v="115"/>
    <n v="13664.130000000001"/>
  </r>
  <r>
    <s v="201005"/>
    <x v="0"/>
    <x v="1"/>
    <x v="9"/>
    <x v="85"/>
    <x v="115"/>
    <n v="2886.78"/>
  </r>
  <r>
    <s v="200906"/>
    <x v="10"/>
    <x v="0"/>
    <x v="9"/>
    <x v="85"/>
    <x v="115"/>
    <n v="6173.3600000000006"/>
  </r>
  <r>
    <s v="200905"/>
    <x v="0"/>
    <x v="0"/>
    <x v="9"/>
    <x v="85"/>
    <x v="115"/>
    <n v="2631.51"/>
  </r>
  <r>
    <s v="201202"/>
    <x v="5"/>
    <x v="3"/>
    <x v="9"/>
    <x v="85"/>
    <x v="115"/>
    <n v="2055.4499999999998"/>
  </r>
  <r>
    <s v="201001"/>
    <x v="6"/>
    <x v="1"/>
    <x v="9"/>
    <x v="85"/>
    <x v="115"/>
    <n v="2676.01"/>
  </r>
  <r>
    <s v="201106"/>
    <x v="10"/>
    <x v="2"/>
    <x v="9"/>
    <x v="85"/>
    <x v="115"/>
    <n v="16600.990000000002"/>
  </r>
  <r>
    <s v="201009"/>
    <x v="1"/>
    <x v="1"/>
    <x v="9"/>
    <x v="85"/>
    <x v="34"/>
    <n v="0"/>
  </r>
  <r>
    <s v="200906"/>
    <x v="10"/>
    <x v="0"/>
    <x v="9"/>
    <x v="85"/>
    <x v="34"/>
    <n v="0"/>
  </r>
  <r>
    <s v="201107"/>
    <x v="3"/>
    <x v="2"/>
    <x v="9"/>
    <x v="85"/>
    <x v="34"/>
    <n v="1090.98"/>
  </r>
  <r>
    <s v="201002"/>
    <x v="5"/>
    <x v="1"/>
    <x v="9"/>
    <x v="85"/>
    <x v="34"/>
    <n v="8.4"/>
  </r>
  <r>
    <s v="201104"/>
    <x v="4"/>
    <x v="2"/>
    <x v="9"/>
    <x v="85"/>
    <x v="34"/>
    <n v="0"/>
  </r>
  <r>
    <s v="201005"/>
    <x v="0"/>
    <x v="1"/>
    <x v="9"/>
    <x v="85"/>
    <x v="67"/>
    <n v="1260.17"/>
  </r>
  <r>
    <s v="200905"/>
    <x v="0"/>
    <x v="0"/>
    <x v="9"/>
    <x v="85"/>
    <x v="67"/>
    <n v="3798.29"/>
  </r>
  <r>
    <s v="200907"/>
    <x v="3"/>
    <x v="0"/>
    <x v="9"/>
    <x v="85"/>
    <x v="67"/>
    <n v="2276.69"/>
  </r>
  <r>
    <s v="201006"/>
    <x v="10"/>
    <x v="1"/>
    <x v="9"/>
    <x v="85"/>
    <x v="67"/>
    <n v="1168.26"/>
  </r>
  <r>
    <s v="201112"/>
    <x v="7"/>
    <x v="2"/>
    <x v="9"/>
    <x v="85"/>
    <x v="63"/>
    <n v="0"/>
  </r>
  <r>
    <s v="200910"/>
    <x v="9"/>
    <x v="0"/>
    <x v="9"/>
    <x v="85"/>
    <x v="69"/>
    <n v="2960"/>
  </r>
  <r>
    <s v="201008"/>
    <x v="11"/>
    <x v="1"/>
    <x v="9"/>
    <x v="85"/>
    <x v="69"/>
    <n v="2207.2600000000002"/>
  </r>
  <r>
    <s v="201202"/>
    <x v="5"/>
    <x v="3"/>
    <x v="9"/>
    <x v="85"/>
    <x v="69"/>
    <n v="6711.51"/>
  </r>
  <r>
    <s v="201102"/>
    <x v="5"/>
    <x v="2"/>
    <x v="9"/>
    <x v="85"/>
    <x v="118"/>
    <n v="603.48"/>
  </r>
  <r>
    <s v="201010"/>
    <x v="9"/>
    <x v="1"/>
    <x v="9"/>
    <x v="85"/>
    <x v="118"/>
    <n v="1918.73"/>
  </r>
  <r>
    <s v="201012"/>
    <x v="7"/>
    <x v="1"/>
    <x v="9"/>
    <x v="85"/>
    <x v="118"/>
    <n v="6576.7"/>
  </r>
  <r>
    <s v="201001"/>
    <x v="6"/>
    <x v="1"/>
    <x v="9"/>
    <x v="85"/>
    <x v="118"/>
    <n v="375.87"/>
  </r>
  <r>
    <s v="200906"/>
    <x v="10"/>
    <x v="0"/>
    <x v="9"/>
    <x v="85"/>
    <x v="118"/>
    <n v="5442.54"/>
  </r>
  <r>
    <s v="201203"/>
    <x v="8"/>
    <x v="3"/>
    <x v="9"/>
    <x v="85"/>
    <x v="118"/>
    <n v="639.25"/>
  </r>
  <r>
    <s v="201110"/>
    <x v="9"/>
    <x v="2"/>
    <x v="9"/>
    <x v="85"/>
    <x v="118"/>
    <n v="1913.77"/>
  </r>
  <r>
    <s v="201012"/>
    <x v="7"/>
    <x v="1"/>
    <x v="9"/>
    <x v="85"/>
    <x v="83"/>
    <n v="0"/>
  </r>
  <r>
    <s v="201105"/>
    <x v="0"/>
    <x v="2"/>
    <x v="9"/>
    <x v="85"/>
    <x v="58"/>
    <n v="6167.53"/>
  </r>
  <r>
    <s v="200909"/>
    <x v="1"/>
    <x v="0"/>
    <x v="9"/>
    <x v="85"/>
    <x v="58"/>
    <n v="3874.77"/>
  </r>
  <r>
    <s v="201104"/>
    <x v="4"/>
    <x v="2"/>
    <x v="9"/>
    <x v="85"/>
    <x v="58"/>
    <n v="2394.2000000000003"/>
  </r>
  <r>
    <s v="201205"/>
    <x v="0"/>
    <x v="3"/>
    <x v="9"/>
    <x v="85"/>
    <x v="58"/>
    <n v="6484.64"/>
  </r>
  <r>
    <s v="201006"/>
    <x v="10"/>
    <x v="1"/>
    <x v="9"/>
    <x v="85"/>
    <x v="58"/>
    <n v="4710.45"/>
  </r>
  <r>
    <s v="201103"/>
    <x v="8"/>
    <x v="2"/>
    <x v="9"/>
    <x v="85"/>
    <x v="58"/>
    <n v="362.81"/>
  </r>
  <r>
    <s v="201101"/>
    <x v="6"/>
    <x v="2"/>
    <x v="9"/>
    <x v="85"/>
    <x v="58"/>
    <n v="2441.15"/>
  </r>
  <r>
    <s v="200912"/>
    <x v="7"/>
    <x v="0"/>
    <x v="9"/>
    <x v="85"/>
    <x v="58"/>
    <n v="3178.16"/>
  </r>
  <r>
    <s v="201008"/>
    <x v="11"/>
    <x v="1"/>
    <x v="9"/>
    <x v="85"/>
    <x v="45"/>
    <n v="0"/>
  </r>
  <r>
    <s v="201007"/>
    <x v="3"/>
    <x v="1"/>
    <x v="9"/>
    <x v="85"/>
    <x v="45"/>
    <n v="7.95"/>
  </r>
  <r>
    <s v="201112"/>
    <x v="7"/>
    <x v="2"/>
    <x v="9"/>
    <x v="85"/>
    <x v="89"/>
    <n v="205.28"/>
  </r>
  <r>
    <s v="201204"/>
    <x v="4"/>
    <x v="3"/>
    <x v="9"/>
    <x v="85"/>
    <x v="89"/>
    <n v="330.38"/>
  </r>
  <r>
    <s v="201002"/>
    <x v="5"/>
    <x v="1"/>
    <x v="9"/>
    <x v="85"/>
    <x v="89"/>
    <n v="718.65"/>
  </r>
  <r>
    <s v="200911"/>
    <x v="2"/>
    <x v="0"/>
    <x v="9"/>
    <x v="85"/>
    <x v="89"/>
    <n v="3444.28"/>
  </r>
  <r>
    <s v="201108"/>
    <x v="11"/>
    <x v="2"/>
    <x v="9"/>
    <x v="85"/>
    <x v="76"/>
    <n v="78.22"/>
  </r>
  <r>
    <s v="200902"/>
    <x v="5"/>
    <x v="0"/>
    <x v="9"/>
    <x v="85"/>
    <x v="76"/>
    <n v="1779.81"/>
  </r>
  <r>
    <s v="201009"/>
    <x v="1"/>
    <x v="1"/>
    <x v="9"/>
    <x v="85"/>
    <x v="76"/>
    <n v="5297.26"/>
  </r>
  <r>
    <s v="201110"/>
    <x v="9"/>
    <x v="2"/>
    <x v="9"/>
    <x v="85"/>
    <x v="76"/>
    <n v="234.66"/>
  </r>
  <r>
    <s v="201005"/>
    <x v="0"/>
    <x v="1"/>
    <x v="9"/>
    <x v="85"/>
    <x v="76"/>
    <n v="2071.52"/>
  </r>
  <r>
    <s v="201007"/>
    <x v="3"/>
    <x v="1"/>
    <x v="9"/>
    <x v="85"/>
    <x v="76"/>
    <n v="1437.38"/>
  </r>
  <r>
    <s v="201108"/>
    <x v="11"/>
    <x v="2"/>
    <x v="9"/>
    <x v="85"/>
    <x v="23"/>
    <n v="58.660000000000004"/>
  </r>
  <r>
    <s v="201003"/>
    <x v="8"/>
    <x v="1"/>
    <x v="9"/>
    <x v="85"/>
    <x v="23"/>
    <n v="110.07000000000001"/>
  </r>
  <r>
    <s v="201202"/>
    <x v="5"/>
    <x v="3"/>
    <x v="9"/>
    <x v="85"/>
    <x v="23"/>
    <n v="1826.28"/>
  </r>
  <r>
    <s v="201201"/>
    <x v="6"/>
    <x v="3"/>
    <x v="9"/>
    <x v="85"/>
    <x v="23"/>
    <n v="1818.6100000000001"/>
  </r>
  <r>
    <s v="200904"/>
    <x v="4"/>
    <x v="0"/>
    <x v="9"/>
    <x v="85"/>
    <x v="23"/>
    <n v="0"/>
  </r>
  <r>
    <s v="200911"/>
    <x v="2"/>
    <x v="0"/>
    <x v="9"/>
    <x v="85"/>
    <x v="47"/>
    <n v="0"/>
  </r>
  <r>
    <s v="200909"/>
    <x v="1"/>
    <x v="0"/>
    <x v="9"/>
    <x v="85"/>
    <x v="47"/>
    <n v="0"/>
  </r>
  <r>
    <s v="201112"/>
    <x v="7"/>
    <x v="2"/>
    <x v="9"/>
    <x v="85"/>
    <x v="123"/>
    <n v="0"/>
  </r>
  <r>
    <s v="201004"/>
    <x v="4"/>
    <x v="1"/>
    <x v="9"/>
    <x v="85"/>
    <x v="53"/>
    <n v="167.76"/>
  </r>
  <r>
    <s v="201008"/>
    <x v="11"/>
    <x v="1"/>
    <x v="9"/>
    <x v="85"/>
    <x v="53"/>
    <n v="0"/>
  </r>
  <r>
    <s v="201005"/>
    <x v="0"/>
    <x v="1"/>
    <x v="9"/>
    <x v="85"/>
    <x v="53"/>
    <n v="0"/>
  </r>
  <r>
    <s v="201012"/>
    <x v="7"/>
    <x v="1"/>
    <x v="9"/>
    <x v="85"/>
    <x v="53"/>
    <n v="0"/>
  </r>
  <r>
    <s v="201205"/>
    <x v="0"/>
    <x v="3"/>
    <x v="9"/>
    <x v="85"/>
    <x v="78"/>
    <n v="2061.15"/>
  </r>
  <r>
    <s v="200902"/>
    <x v="5"/>
    <x v="0"/>
    <x v="9"/>
    <x v="85"/>
    <x v="78"/>
    <n v="33.410000000000004"/>
  </r>
  <r>
    <s v="201004"/>
    <x v="4"/>
    <x v="1"/>
    <x v="9"/>
    <x v="85"/>
    <x v="78"/>
    <n v="1322.29"/>
  </r>
  <r>
    <s v="201002"/>
    <x v="5"/>
    <x v="1"/>
    <x v="9"/>
    <x v="85"/>
    <x v="78"/>
    <n v="0"/>
  </r>
  <r>
    <s v="200909"/>
    <x v="1"/>
    <x v="0"/>
    <x v="9"/>
    <x v="85"/>
    <x v="54"/>
    <n v="18709.170000000002"/>
  </r>
  <r>
    <s v="201109"/>
    <x v="1"/>
    <x v="2"/>
    <x v="9"/>
    <x v="85"/>
    <x v="54"/>
    <n v="24092.560000000001"/>
  </r>
  <r>
    <s v="200902"/>
    <x v="5"/>
    <x v="0"/>
    <x v="9"/>
    <x v="85"/>
    <x v="54"/>
    <n v="16104.5"/>
  </r>
  <r>
    <s v="200908"/>
    <x v="11"/>
    <x v="0"/>
    <x v="9"/>
    <x v="85"/>
    <x v="54"/>
    <n v="35480.74"/>
  </r>
  <r>
    <s v="201205"/>
    <x v="0"/>
    <x v="3"/>
    <x v="9"/>
    <x v="85"/>
    <x v="84"/>
    <n v="84.33"/>
  </r>
  <r>
    <s v="201011"/>
    <x v="2"/>
    <x v="1"/>
    <x v="9"/>
    <x v="85"/>
    <x v="84"/>
    <n v="0"/>
  </r>
  <r>
    <s v="201006"/>
    <x v="10"/>
    <x v="1"/>
    <x v="9"/>
    <x v="85"/>
    <x v="84"/>
    <n v="0"/>
  </r>
  <r>
    <s v="200911"/>
    <x v="2"/>
    <x v="0"/>
    <x v="9"/>
    <x v="85"/>
    <x v="84"/>
    <n v="105.48"/>
  </r>
  <r>
    <s v="200905"/>
    <x v="0"/>
    <x v="0"/>
    <x v="9"/>
    <x v="85"/>
    <x v="79"/>
    <n v="0"/>
  </r>
  <r>
    <s v="200902"/>
    <x v="5"/>
    <x v="0"/>
    <x v="9"/>
    <x v="85"/>
    <x v="80"/>
    <n v="6843.93"/>
  </r>
  <r>
    <s v="201007"/>
    <x v="3"/>
    <x v="1"/>
    <x v="9"/>
    <x v="85"/>
    <x v="80"/>
    <n v="26685.31"/>
  </r>
  <r>
    <s v="200906"/>
    <x v="10"/>
    <x v="0"/>
    <x v="9"/>
    <x v="85"/>
    <x v="80"/>
    <n v="1731.92"/>
  </r>
  <r>
    <s v="200907"/>
    <x v="3"/>
    <x v="0"/>
    <x v="9"/>
    <x v="85"/>
    <x v="80"/>
    <n v="1904.3500000000001"/>
  </r>
  <r>
    <s v="201011"/>
    <x v="2"/>
    <x v="1"/>
    <x v="9"/>
    <x v="85"/>
    <x v="80"/>
    <n v="35118.11"/>
  </r>
  <r>
    <s v="201103"/>
    <x v="8"/>
    <x v="2"/>
    <x v="9"/>
    <x v="85"/>
    <x v="80"/>
    <n v="940.06000000000006"/>
  </r>
  <r>
    <s v="201203"/>
    <x v="8"/>
    <x v="3"/>
    <x v="9"/>
    <x v="85"/>
    <x v="80"/>
    <n v="2424.62"/>
  </r>
  <r>
    <s v="201009"/>
    <x v="1"/>
    <x v="1"/>
    <x v="9"/>
    <x v="85"/>
    <x v="80"/>
    <n v="24707.91"/>
  </r>
  <r>
    <s v="201111"/>
    <x v="2"/>
    <x v="2"/>
    <x v="9"/>
    <x v="85"/>
    <x v="80"/>
    <n v="1323.76"/>
  </r>
  <r>
    <s v="200912"/>
    <x v="7"/>
    <x v="0"/>
    <x v="9"/>
    <x v="85"/>
    <x v="81"/>
    <n v="0"/>
  </r>
  <r>
    <s v="201004"/>
    <x v="4"/>
    <x v="1"/>
    <x v="9"/>
    <x v="85"/>
    <x v="81"/>
    <n v="209.28"/>
  </r>
  <r>
    <s v="200904"/>
    <x v="4"/>
    <x v="0"/>
    <x v="9"/>
    <x v="85"/>
    <x v="9"/>
    <n v="358.13"/>
  </r>
  <r>
    <s v="201104"/>
    <x v="4"/>
    <x v="2"/>
    <x v="9"/>
    <x v="85"/>
    <x v="9"/>
    <n v="1260.1000000000001"/>
  </r>
  <r>
    <s v="201106"/>
    <x v="10"/>
    <x v="2"/>
    <x v="9"/>
    <x v="85"/>
    <x v="9"/>
    <n v="2607.41"/>
  </r>
  <r>
    <s v="200911"/>
    <x v="2"/>
    <x v="0"/>
    <x v="9"/>
    <x v="85"/>
    <x v="9"/>
    <n v="2253.52"/>
  </r>
  <r>
    <s v="201111"/>
    <x v="2"/>
    <x v="2"/>
    <x v="9"/>
    <x v="85"/>
    <x v="37"/>
    <n v="0"/>
  </r>
  <r>
    <s v="201110"/>
    <x v="9"/>
    <x v="2"/>
    <x v="9"/>
    <x v="85"/>
    <x v="37"/>
    <n v="0"/>
  </r>
  <r>
    <s v="200907"/>
    <x v="3"/>
    <x v="0"/>
    <x v="9"/>
    <x v="85"/>
    <x v="64"/>
    <n v="0"/>
  </r>
  <r>
    <s v="201004"/>
    <x v="4"/>
    <x v="1"/>
    <x v="9"/>
    <x v="85"/>
    <x v="43"/>
    <n v="-13774.36"/>
  </r>
  <r>
    <s v="201108"/>
    <x v="11"/>
    <x v="2"/>
    <x v="9"/>
    <x v="85"/>
    <x v="43"/>
    <n v="-6843.72"/>
  </r>
  <r>
    <s v="200905"/>
    <x v="0"/>
    <x v="0"/>
    <x v="9"/>
    <x v="85"/>
    <x v="43"/>
    <n v="-9297.35"/>
  </r>
  <r>
    <s v="201203"/>
    <x v="8"/>
    <x v="3"/>
    <x v="9"/>
    <x v="85"/>
    <x v="43"/>
    <n v="-5504.35"/>
  </r>
  <r>
    <s v="201002"/>
    <x v="5"/>
    <x v="1"/>
    <x v="9"/>
    <x v="85"/>
    <x v="43"/>
    <n v="-15222.02"/>
  </r>
  <r>
    <s v="201003"/>
    <x v="8"/>
    <x v="1"/>
    <x v="9"/>
    <x v="85"/>
    <x v="11"/>
    <n v="41356.450000000004"/>
  </r>
  <r>
    <s v="201102"/>
    <x v="5"/>
    <x v="2"/>
    <x v="9"/>
    <x v="85"/>
    <x v="11"/>
    <n v="2577.5100000000002"/>
  </r>
  <r>
    <s v="201001"/>
    <x v="6"/>
    <x v="1"/>
    <x v="9"/>
    <x v="85"/>
    <x v="11"/>
    <n v="37088.879999999997"/>
  </r>
  <r>
    <s v="200903"/>
    <x v="8"/>
    <x v="0"/>
    <x v="9"/>
    <x v="85"/>
    <x v="11"/>
    <n v="33906.400000000001"/>
  </r>
  <r>
    <s v="200901"/>
    <x v="6"/>
    <x v="0"/>
    <x v="9"/>
    <x v="85"/>
    <x v="11"/>
    <n v="33947.480000000003"/>
  </r>
  <r>
    <s v="201105"/>
    <x v="0"/>
    <x v="2"/>
    <x v="9"/>
    <x v="85"/>
    <x v="11"/>
    <n v="25870.98"/>
  </r>
  <r>
    <s v="201009"/>
    <x v="1"/>
    <x v="1"/>
    <x v="9"/>
    <x v="85"/>
    <x v="11"/>
    <n v="45656.11"/>
  </r>
  <r>
    <s v="201005"/>
    <x v="0"/>
    <x v="1"/>
    <x v="9"/>
    <x v="85"/>
    <x v="11"/>
    <n v="35776.03"/>
  </r>
  <r>
    <s v="201011"/>
    <x v="2"/>
    <x v="1"/>
    <x v="9"/>
    <x v="85"/>
    <x v="12"/>
    <n v="21842.799999999999"/>
  </r>
  <r>
    <s v="201008"/>
    <x v="11"/>
    <x v="1"/>
    <x v="9"/>
    <x v="85"/>
    <x v="13"/>
    <n v="2863.7000000000003"/>
  </r>
  <r>
    <s v="201109"/>
    <x v="1"/>
    <x v="2"/>
    <x v="9"/>
    <x v="85"/>
    <x v="13"/>
    <n v="-11251.97"/>
  </r>
  <r>
    <s v="201203"/>
    <x v="8"/>
    <x v="3"/>
    <x v="9"/>
    <x v="85"/>
    <x v="13"/>
    <n v="-10158.27"/>
  </r>
  <r>
    <s v="201201"/>
    <x v="6"/>
    <x v="3"/>
    <x v="9"/>
    <x v="85"/>
    <x v="13"/>
    <n v="413.77"/>
  </r>
  <r>
    <s v="200906"/>
    <x v="10"/>
    <x v="0"/>
    <x v="9"/>
    <x v="85"/>
    <x v="13"/>
    <n v="1861.07"/>
  </r>
  <r>
    <s v="200901"/>
    <x v="6"/>
    <x v="0"/>
    <x v="9"/>
    <x v="85"/>
    <x v="66"/>
    <n v="2049.16"/>
  </r>
  <r>
    <s v="201109"/>
    <x v="1"/>
    <x v="2"/>
    <x v="9"/>
    <x v="85"/>
    <x v="113"/>
    <n v="19971.580000000002"/>
  </r>
  <r>
    <s v="201012"/>
    <x v="7"/>
    <x v="1"/>
    <x v="9"/>
    <x v="85"/>
    <x v="113"/>
    <n v="66580.680000000008"/>
  </r>
  <r>
    <s v="201005"/>
    <x v="0"/>
    <x v="1"/>
    <x v="9"/>
    <x v="85"/>
    <x v="113"/>
    <n v="13180.94"/>
  </r>
  <r>
    <s v="200907"/>
    <x v="3"/>
    <x v="0"/>
    <x v="9"/>
    <x v="85"/>
    <x v="113"/>
    <n v="21229.760000000002"/>
  </r>
  <r>
    <s v="200912"/>
    <x v="7"/>
    <x v="0"/>
    <x v="9"/>
    <x v="85"/>
    <x v="113"/>
    <n v="16306.29"/>
  </r>
  <r>
    <s v="201103"/>
    <x v="8"/>
    <x v="2"/>
    <x v="9"/>
    <x v="85"/>
    <x v="113"/>
    <n v="16994.18"/>
  </r>
  <r>
    <s v="201112"/>
    <x v="7"/>
    <x v="2"/>
    <x v="9"/>
    <x v="85"/>
    <x v="113"/>
    <n v="29400.54"/>
  </r>
  <r>
    <s v="201108"/>
    <x v="11"/>
    <x v="2"/>
    <x v="9"/>
    <x v="85"/>
    <x v="114"/>
    <n v="7643.43"/>
  </r>
  <r>
    <s v="201107"/>
    <x v="3"/>
    <x v="2"/>
    <x v="9"/>
    <x v="85"/>
    <x v="114"/>
    <n v="11814.76"/>
  </r>
  <r>
    <s v="201005"/>
    <x v="0"/>
    <x v="1"/>
    <x v="9"/>
    <x v="85"/>
    <x v="114"/>
    <n v="752.42"/>
  </r>
  <r>
    <s v="200908"/>
    <x v="11"/>
    <x v="0"/>
    <x v="9"/>
    <x v="85"/>
    <x v="114"/>
    <n v="23146.55"/>
  </r>
  <r>
    <s v="201102"/>
    <x v="5"/>
    <x v="2"/>
    <x v="9"/>
    <x v="85"/>
    <x v="114"/>
    <n v="6527.49"/>
  </r>
  <r>
    <s v="201108"/>
    <x v="11"/>
    <x v="2"/>
    <x v="9"/>
    <x v="85"/>
    <x v="115"/>
    <n v="11322.62"/>
  </r>
  <r>
    <s v="201109"/>
    <x v="1"/>
    <x v="2"/>
    <x v="9"/>
    <x v="85"/>
    <x v="115"/>
    <n v="3514.9"/>
  </r>
  <r>
    <s v="201107"/>
    <x v="3"/>
    <x v="2"/>
    <x v="9"/>
    <x v="85"/>
    <x v="115"/>
    <n v="3722.82"/>
  </r>
  <r>
    <s v="201006"/>
    <x v="10"/>
    <x v="1"/>
    <x v="9"/>
    <x v="85"/>
    <x v="34"/>
    <n v="0"/>
  </r>
  <r>
    <s v="201204"/>
    <x v="4"/>
    <x v="3"/>
    <x v="9"/>
    <x v="85"/>
    <x v="34"/>
    <n v="67.44"/>
  </r>
  <r>
    <s v="200903"/>
    <x v="8"/>
    <x v="0"/>
    <x v="9"/>
    <x v="85"/>
    <x v="34"/>
    <n v="0"/>
  </r>
  <r>
    <s v="201102"/>
    <x v="5"/>
    <x v="2"/>
    <x v="9"/>
    <x v="85"/>
    <x v="34"/>
    <n v="42.32"/>
  </r>
  <r>
    <s v="201008"/>
    <x v="11"/>
    <x v="1"/>
    <x v="9"/>
    <x v="85"/>
    <x v="67"/>
    <n v="2992.8"/>
  </r>
  <r>
    <s v="201010"/>
    <x v="9"/>
    <x v="1"/>
    <x v="9"/>
    <x v="85"/>
    <x v="67"/>
    <n v="908.24"/>
  </r>
  <r>
    <s v="201105"/>
    <x v="0"/>
    <x v="2"/>
    <x v="9"/>
    <x v="85"/>
    <x v="67"/>
    <n v="3561.46"/>
  </r>
  <r>
    <s v="201106"/>
    <x v="10"/>
    <x v="2"/>
    <x v="9"/>
    <x v="85"/>
    <x v="67"/>
    <n v="3031.81"/>
  </r>
  <r>
    <s v="201107"/>
    <x v="3"/>
    <x v="2"/>
    <x v="9"/>
    <x v="85"/>
    <x v="67"/>
    <n v="3529.46"/>
  </r>
  <r>
    <s v="200906"/>
    <x v="10"/>
    <x v="0"/>
    <x v="9"/>
    <x v="85"/>
    <x v="67"/>
    <n v="1702.28"/>
  </r>
  <r>
    <s v="200911"/>
    <x v="2"/>
    <x v="0"/>
    <x v="9"/>
    <x v="85"/>
    <x v="67"/>
    <n v="9067.7199999999993"/>
  </r>
  <r>
    <s v="201205"/>
    <x v="0"/>
    <x v="3"/>
    <x v="9"/>
    <x v="85"/>
    <x v="42"/>
    <n v="28.01"/>
  </r>
  <r>
    <s v="200911"/>
    <x v="2"/>
    <x v="0"/>
    <x v="9"/>
    <x v="85"/>
    <x v="69"/>
    <n v="1912.96"/>
  </r>
  <r>
    <s v="200908"/>
    <x v="11"/>
    <x v="0"/>
    <x v="9"/>
    <x v="85"/>
    <x v="69"/>
    <n v="4362.04"/>
  </r>
  <r>
    <s v="201010"/>
    <x v="9"/>
    <x v="1"/>
    <x v="9"/>
    <x v="85"/>
    <x v="69"/>
    <n v="8845.82"/>
  </r>
  <r>
    <s v="201011"/>
    <x v="2"/>
    <x v="1"/>
    <x v="9"/>
    <x v="85"/>
    <x v="69"/>
    <n v="4081.4"/>
  </r>
  <r>
    <s v="201008"/>
    <x v="11"/>
    <x v="1"/>
    <x v="9"/>
    <x v="85"/>
    <x v="118"/>
    <n v="1914.78"/>
  </r>
  <r>
    <s v="200907"/>
    <x v="3"/>
    <x v="0"/>
    <x v="9"/>
    <x v="85"/>
    <x v="118"/>
    <n v="4377.5200000000004"/>
  </r>
  <r>
    <s v="201003"/>
    <x v="8"/>
    <x v="1"/>
    <x v="9"/>
    <x v="85"/>
    <x v="118"/>
    <n v="1528.3500000000001"/>
  </r>
  <r>
    <s v="201004"/>
    <x v="4"/>
    <x v="1"/>
    <x v="9"/>
    <x v="85"/>
    <x v="118"/>
    <n v="1265.77"/>
  </r>
  <r>
    <s v="201005"/>
    <x v="0"/>
    <x v="1"/>
    <x v="9"/>
    <x v="85"/>
    <x v="118"/>
    <n v="2642.54"/>
  </r>
  <r>
    <s v="201205"/>
    <x v="0"/>
    <x v="3"/>
    <x v="9"/>
    <x v="85"/>
    <x v="118"/>
    <n v="3466.77"/>
  </r>
  <r>
    <s v="201111"/>
    <x v="2"/>
    <x v="2"/>
    <x v="9"/>
    <x v="85"/>
    <x v="118"/>
    <n v="579.11"/>
  </r>
  <r>
    <s v="201007"/>
    <x v="3"/>
    <x v="1"/>
    <x v="9"/>
    <x v="85"/>
    <x v="118"/>
    <n v="1619.2"/>
  </r>
  <r>
    <s v="201011"/>
    <x v="2"/>
    <x v="1"/>
    <x v="9"/>
    <x v="85"/>
    <x v="83"/>
    <n v="0"/>
  </r>
  <r>
    <s v="200908"/>
    <x v="11"/>
    <x v="0"/>
    <x v="9"/>
    <x v="85"/>
    <x v="58"/>
    <n v="611.86"/>
  </r>
  <r>
    <s v="200907"/>
    <x v="3"/>
    <x v="0"/>
    <x v="9"/>
    <x v="85"/>
    <x v="58"/>
    <n v="994.97"/>
  </r>
  <r>
    <s v="201204"/>
    <x v="4"/>
    <x v="3"/>
    <x v="9"/>
    <x v="85"/>
    <x v="58"/>
    <n v="1339.76"/>
  </r>
  <r>
    <s v="201004"/>
    <x v="4"/>
    <x v="1"/>
    <x v="9"/>
    <x v="85"/>
    <x v="58"/>
    <n v="1810.3500000000001"/>
  </r>
  <r>
    <s v="200905"/>
    <x v="0"/>
    <x v="0"/>
    <x v="9"/>
    <x v="85"/>
    <x v="58"/>
    <n v="5291.39"/>
  </r>
  <r>
    <s v="201004"/>
    <x v="4"/>
    <x v="1"/>
    <x v="9"/>
    <x v="85"/>
    <x v="89"/>
    <n v="1405.68"/>
  </r>
  <r>
    <s v="201111"/>
    <x v="2"/>
    <x v="2"/>
    <x v="9"/>
    <x v="85"/>
    <x v="76"/>
    <n v="0"/>
  </r>
  <r>
    <s v="200901"/>
    <x v="6"/>
    <x v="0"/>
    <x v="9"/>
    <x v="85"/>
    <x v="76"/>
    <n v="105.84"/>
  </r>
  <r>
    <s v="200903"/>
    <x v="8"/>
    <x v="0"/>
    <x v="9"/>
    <x v="85"/>
    <x v="76"/>
    <n v="0"/>
  </r>
  <r>
    <s v="201012"/>
    <x v="7"/>
    <x v="1"/>
    <x v="9"/>
    <x v="85"/>
    <x v="76"/>
    <n v="0"/>
  </r>
  <r>
    <s v="201008"/>
    <x v="11"/>
    <x v="1"/>
    <x v="9"/>
    <x v="85"/>
    <x v="23"/>
    <n v="110.07000000000001"/>
  </r>
  <r>
    <s v="201103"/>
    <x v="8"/>
    <x v="2"/>
    <x v="9"/>
    <x v="85"/>
    <x v="23"/>
    <n v="75.94"/>
  </r>
  <r>
    <s v="201204"/>
    <x v="4"/>
    <x v="3"/>
    <x v="9"/>
    <x v="85"/>
    <x v="23"/>
    <n v="976.46"/>
  </r>
  <r>
    <s v="200912"/>
    <x v="7"/>
    <x v="0"/>
    <x v="9"/>
    <x v="85"/>
    <x v="47"/>
    <n v="57.300000000000004"/>
  </r>
  <r>
    <s v="201110"/>
    <x v="9"/>
    <x v="2"/>
    <x v="9"/>
    <x v="85"/>
    <x v="123"/>
    <n v="0"/>
  </r>
  <r>
    <s v="201010"/>
    <x v="9"/>
    <x v="1"/>
    <x v="9"/>
    <x v="85"/>
    <x v="53"/>
    <n v="0"/>
  </r>
  <r>
    <s v="201010"/>
    <x v="9"/>
    <x v="1"/>
    <x v="9"/>
    <x v="85"/>
    <x v="78"/>
    <n v="8276.66"/>
  </r>
  <r>
    <s v="200906"/>
    <x v="10"/>
    <x v="0"/>
    <x v="9"/>
    <x v="85"/>
    <x v="78"/>
    <n v="8827.84"/>
  </r>
  <r>
    <s v="200904"/>
    <x v="4"/>
    <x v="0"/>
    <x v="9"/>
    <x v="85"/>
    <x v="78"/>
    <n v="1042.69"/>
  </r>
  <r>
    <s v="201204"/>
    <x v="4"/>
    <x v="3"/>
    <x v="9"/>
    <x v="85"/>
    <x v="78"/>
    <n v="644.91"/>
  </r>
  <r>
    <s v="200912"/>
    <x v="7"/>
    <x v="0"/>
    <x v="9"/>
    <x v="85"/>
    <x v="78"/>
    <n v="2734.98"/>
  </r>
  <r>
    <s v="201009"/>
    <x v="1"/>
    <x v="1"/>
    <x v="9"/>
    <x v="85"/>
    <x v="54"/>
    <n v="36137.24"/>
  </r>
  <r>
    <s v="201001"/>
    <x v="6"/>
    <x v="1"/>
    <x v="9"/>
    <x v="85"/>
    <x v="54"/>
    <n v="17049.32"/>
  </r>
  <r>
    <s v="200903"/>
    <x v="8"/>
    <x v="0"/>
    <x v="9"/>
    <x v="85"/>
    <x v="54"/>
    <n v="23229.68"/>
  </r>
  <r>
    <s v="201105"/>
    <x v="0"/>
    <x v="2"/>
    <x v="9"/>
    <x v="85"/>
    <x v="54"/>
    <n v="25806.93"/>
  </r>
  <r>
    <s v="200901"/>
    <x v="6"/>
    <x v="0"/>
    <x v="9"/>
    <x v="85"/>
    <x v="54"/>
    <n v="14462.66"/>
  </r>
  <r>
    <s v="200905"/>
    <x v="0"/>
    <x v="0"/>
    <x v="9"/>
    <x v="85"/>
    <x v="54"/>
    <n v="21685.61"/>
  </r>
  <r>
    <s v="200912"/>
    <x v="7"/>
    <x v="0"/>
    <x v="9"/>
    <x v="85"/>
    <x v="84"/>
    <n v="207.72"/>
  </r>
  <r>
    <s v="201203"/>
    <x v="8"/>
    <x v="3"/>
    <x v="9"/>
    <x v="85"/>
    <x v="84"/>
    <n v="483.04"/>
  </r>
  <r>
    <s v="200902"/>
    <x v="5"/>
    <x v="0"/>
    <x v="9"/>
    <x v="85"/>
    <x v="84"/>
    <n v="9678.5400000000009"/>
  </r>
  <r>
    <s v="201112"/>
    <x v="7"/>
    <x v="2"/>
    <x v="9"/>
    <x v="85"/>
    <x v="84"/>
    <n v="366.48"/>
  </r>
  <r>
    <s v="201003"/>
    <x v="8"/>
    <x v="1"/>
    <x v="9"/>
    <x v="85"/>
    <x v="84"/>
    <n v="70.320000000000007"/>
  </r>
  <r>
    <s v="200902"/>
    <x v="5"/>
    <x v="0"/>
    <x v="9"/>
    <x v="85"/>
    <x v="79"/>
    <n v="1105.0899999999999"/>
  </r>
  <r>
    <s v="200901"/>
    <x v="6"/>
    <x v="0"/>
    <x v="9"/>
    <x v="85"/>
    <x v="80"/>
    <n v="11852.16"/>
  </r>
  <r>
    <s v="201201"/>
    <x v="6"/>
    <x v="3"/>
    <x v="9"/>
    <x v="85"/>
    <x v="80"/>
    <n v="2404.87"/>
  </r>
  <r>
    <s v="200911"/>
    <x v="2"/>
    <x v="0"/>
    <x v="9"/>
    <x v="85"/>
    <x v="81"/>
    <n v="0"/>
  </r>
  <r>
    <s v="201006"/>
    <x v="10"/>
    <x v="1"/>
    <x v="9"/>
    <x v="85"/>
    <x v="81"/>
    <n v="0"/>
  </r>
  <r>
    <s v="201010"/>
    <x v="9"/>
    <x v="1"/>
    <x v="9"/>
    <x v="85"/>
    <x v="81"/>
    <n v="333.1"/>
  </r>
  <r>
    <s v="201205"/>
    <x v="0"/>
    <x v="3"/>
    <x v="9"/>
    <x v="85"/>
    <x v="81"/>
    <n v="792.48"/>
  </r>
  <r>
    <s v="201012"/>
    <x v="7"/>
    <x v="1"/>
    <x v="9"/>
    <x v="85"/>
    <x v="81"/>
    <n v="748.46"/>
  </r>
  <r>
    <s v="201006"/>
    <x v="10"/>
    <x v="1"/>
    <x v="9"/>
    <x v="85"/>
    <x v="9"/>
    <n v="1760.45"/>
  </r>
  <r>
    <s v="201003"/>
    <x v="8"/>
    <x v="1"/>
    <x v="9"/>
    <x v="85"/>
    <x v="9"/>
    <n v="1982.1200000000001"/>
  </r>
  <r>
    <s v="200908"/>
    <x v="11"/>
    <x v="0"/>
    <x v="9"/>
    <x v="85"/>
    <x v="9"/>
    <n v="3054.91"/>
  </r>
  <r>
    <s v="200910"/>
    <x v="9"/>
    <x v="0"/>
    <x v="9"/>
    <x v="85"/>
    <x v="9"/>
    <n v="1533.41"/>
  </r>
  <r>
    <s v="201203"/>
    <x v="8"/>
    <x v="3"/>
    <x v="9"/>
    <x v="85"/>
    <x v="9"/>
    <n v="2758.1"/>
  </r>
  <r>
    <s v="201109"/>
    <x v="1"/>
    <x v="2"/>
    <x v="9"/>
    <x v="85"/>
    <x v="9"/>
    <n v="1645.92"/>
  </r>
  <r>
    <s v="201201"/>
    <x v="6"/>
    <x v="3"/>
    <x v="9"/>
    <x v="85"/>
    <x v="9"/>
    <n v="2257.0500000000002"/>
  </r>
  <r>
    <s v="201202"/>
    <x v="5"/>
    <x v="3"/>
    <x v="9"/>
    <x v="85"/>
    <x v="9"/>
    <n v="1355.21"/>
  </r>
  <r>
    <s v="201105"/>
    <x v="0"/>
    <x v="2"/>
    <x v="9"/>
    <x v="85"/>
    <x v="37"/>
    <n v="239.46"/>
  </r>
  <r>
    <s v="201109"/>
    <x v="1"/>
    <x v="2"/>
    <x v="9"/>
    <x v="85"/>
    <x v="37"/>
    <n v="0"/>
  </r>
  <r>
    <s v="200904"/>
    <x v="4"/>
    <x v="0"/>
    <x v="9"/>
    <x v="85"/>
    <x v="64"/>
    <n v="0"/>
  </r>
  <r>
    <s v="200911"/>
    <x v="2"/>
    <x v="0"/>
    <x v="9"/>
    <x v="85"/>
    <x v="43"/>
    <n v="-3288.38"/>
  </r>
  <r>
    <s v="201112"/>
    <x v="7"/>
    <x v="2"/>
    <x v="9"/>
    <x v="85"/>
    <x v="43"/>
    <n v="-26723.61"/>
  </r>
  <r>
    <s v="200902"/>
    <x v="5"/>
    <x v="0"/>
    <x v="9"/>
    <x v="85"/>
    <x v="43"/>
    <n v="-7929.95"/>
  </r>
  <r>
    <s v="201010"/>
    <x v="9"/>
    <x v="1"/>
    <x v="9"/>
    <x v="85"/>
    <x v="43"/>
    <n v="-28395.73"/>
  </r>
  <r>
    <s v="201204"/>
    <x v="4"/>
    <x v="3"/>
    <x v="9"/>
    <x v="85"/>
    <x v="43"/>
    <n v="-3550.91"/>
  </r>
  <r>
    <s v="201110"/>
    <x v="9"/>
    <x v="2"/>
    <x v="9"/>
    <x v="85"/>
    <x v="43"/>
    <n v="-39102.160000000003"/>
  </r>
  <r>
    <s v="200906"/>
    <x v="10"/>
    <x v="0"/>
    <x v="9"/>
    <x v="85"/>
    <x v="43"/>
    <n v="-16707.490000000002"/>
  </r>
  <r>
    <s v="200912"/>
    <x v="7"/>
    <x v="0"/>
    <x v="9"/>
    <x v="85"/>
    <x v="11"/>
    <n v="23891.52"/>
  </r>
  <r>
    <s v="201101"/>
    <x v="6"/>
    <x v="2"/>
    <x v="9"/>
    <x v="85"/>
    <x v="11"/>
    <n v="40644.15"/>
  </r>
  <r>
    <s v="200907"/>
    <x v="3"/>
    <x v="0"/>
    <x v="9"/>
    <x v="85"/>
    <x v="11"/>
    <n v="31494.16"/>
  </r>
  <r>
    <s v="201011"/>
    <x v="2"/>
    <x v="1"/>
    <x v="9"/>
    <x v="85"/>
    <x v="11"/>
    <n v="44114.78"/>
  </r>
  <r>
    <s v="201110"/>
    <x v="9"/>
    <x v="2"/>
    <x v="9"/>
    <x v="85"/>
    <x v="12"/>
    <n v="14297.65"/>
  </r>
  <r>
    <s v="201205"/>
    <x v="0"/>
    <x v="3"/>
    <x v="9"/>
    <x v="85"/>
    <x v="12"/>
    <n v="19802.850000000002"/>
  </r>
  <r>
    <s v="201006"/>
    <x v="10"/>
    <x v="1"/>
    <x v="9"/>
    <x v="85"/>
    <x v="12"/>
    <n v="14576.15"/>
  </r>
  <r>
    <s v="201002"/>
    <x v="5"/>
    <x v="1"/>
    <x v="9"/>
    <x v="85"/>
    <x v="12"/>
    <n v="6775.6500000000005"/>
  </r>
  <r>
    <s v="200904"/>
    <x v="4"/>
    <x v="0"/>
    <x v="9"/>
    <x v="85"/>
    <x v="12"/>
    <n v="5376.3"/>
  </r>
  <r>
    <s v="200901"/>
    <x v="6"/>
    <x v="0"/>
    <x v="9"/>
    <x v="85"/>
    <x v="12"/>
    <n v="10701.4"/>
  </r>
  <r>
    <s v="201102"/>
    <x v="5"/>
    <x v="2"/>
    <x v="9"/>
    <x v="85"/>
    <x v="13"/>
    <n v="-16431.72"/>
  </r>
  <r>
    <s v="201005"/>
    <x v="0"/>
    <x v="1"/>
    <x v="9"/>
    <x v="85"/>
    <x v="13"/>
    <n v="4398.93"/>
  </r>
  <r>
    <s v="200906"/>
    <x v="10"/>
    <x v="0"/>
    <x v="9"/>
    <x v="86"/>
    <x v="66"/>
    <n v="5918.33"/>
  </r>
  <r>
    <s v="201109"/>
    <x v="1"/>
    <x v="2"/>
    <x v="9"/>
    <x v="86"/>
    <x v="113"/>
    <n v="1495.79"/>
  </r>
  <r>
    <s v="201012"/>
    <x v="7"/>
    <x v="1"/>
    <x v="9"/>
    <x v="86"/>
    <x v="113"/>
    <n v="569.61"/>
  </r>
  <r>
    <s v="201203"/>
    <x v="8"/>
    <x v="3"/>
    <x v="9"/>
    <x v="86"/>
    <x v="113"/>
    <n v="3577.19"/>
  </r>
  <r>
    <s v="200909"/>
    <x v="1"/>
    <x v="0"/>
    <x v="9"/>
    <x v="86"/>
    <x v="113"/>
    <n v="2266.34"/>
  </r>
  <r>
    <s v="201010"/>
    <x v="9"/>
    <x v="1"/>
    <x v="9"/>
    <x v="86"/>
    <x v="114"/>
    <n v="10329.17"/>
  </r>
  <r>
    <s v="201203"/>
    <x v="8"/>
    <x v="3"/>
    <x v="9"/>
    <x v="86"/>
    <x v="114"/>
    <n v="3815.25"/>
  </r>
  <r>
    <s v="201201"/>
    <x v="6"/>
    <x v="3"/>
    <x v="9"/>
    <x v="86"/>
    <x v="114"/>
    <n v="1396.31"/>
  </r>
  <r>
    <s v="201003"/>
    <x v="8"/>
    <x v="1"/>
    <x v="9"/>
    <x v="86"/>
    <x v="114"/>
    <n v="1667.53"/>
  </r>
  <r>
    <s v="201105"/>
    <x v="0"/>
    <x v="2"/>
    <x v="9"/>
    <x v="86"/>
    <x v="114"/>
    <n v="4382.7300000000005"/>
  </r>
  <r>
    <s v="200906"/>
    <x v="10"/>
    <x v="0"/>
    <x v="9"/>
    <x v="86"/>
    <x v="114"/>
    <n v="1433.3600000000001"/>
  </r>
  <r>
    <s v="201111"/>
    <x v="2"/>
    <x v="2"/>
    <x v="9"/>
    <x v="86"/>
    <x v="115"/>
    <n v="1659.31"/>
  </r>
  <r>
    <s v="201112"/>
    <x v="7"/>
    <x v="2"/>
    <x v="9"/>
    <x v="86"/>
    <x v="115"/>
    <n v="1096.3900000000001"/>
  </r>
  <r>
    <s v="201108"/>
    <x v="11"/>
    <x v="2"/>
    <x v="9"/>
    <x v="86"/>
    <x v="115"/>
    <n v="1968.5900000000001"/>
  </r>
  <r>
    <s v="200902"/>
    <x v="5"/>
    <x v="0"/>
    <x v="9"/>
    <x v="86"/>
    <x v="34"/>
    <n v="40687.160000000003"/>
  </r>
  <r>
    <s v="201006"/>
    <x v="10"/>
    <x v="1"/>
    <x v="9"/>
    <x v="86"/>
    <x v="34"/>
    <n v="23696.45"/>
  </r>
  <r>
    <s v="200911"/>
    <x v="2"/>
    <x v="0"/>
    <x v="9"/>
    <x v="86"/>
    <x v="34"/>
    <n v="38342.67"/>
  </r>
  <r>
    <s v="201001"/>
    <x v="6"/>
    <x v="1"/>
    <x v="9"/>
    <x v="86"/>
    <x v="34"/>
    <n v="68130.11"/>
  </r>
  <r>
    <s v="201112"/>
    <x v="7"/>
    <x v="2"/>
    <x v="9"/>
    <x v="86"/>
    <x v="34"/>
    <n v="46777.340000000004"/>
  </r>
  <r>
    <s v="201203"/>
    <x v="8"/>
    <x v="3"/>
    <x v="9"/>
    <x v="86"/>
    <x v="67"/>
    <n v="1777.7"/>
  </r>
  <r>
    <s v="201002"/>
    <x v="5"/>
    <x v="1"/>
    <x v="9"/>
    <x v="86"/>
    <x v="67"/>
    <n v="1456.08"/>
  </r>
  <r>
    <s v="200901"/>
    <x v="6"/>
    <x v="0"/>
    <x v="9"/>
    <x v="86"/>
    <x v="67"/>
    <n v="2429.4"/>
  </r>
  <r>
    <s v="201107"/>
    <x v="3"/>
    <x v="2"/>
    <x v="9"/>
    <x v="86"/>
    <x v="67"/>
    <n v="1077.92"/>
  </r>
  <r>
    <s v="201008"/>
    <x v="11"/>
    <x v="1"/>
    <x v="9"/>
    <x v="86"/>
    <x v="67"/>
    <n v="1989.5800000000002"/>
  </r>
  <r>
    <s v="201005"/>
    <x v="0"/>
    <x v="1"/>
    <x v="9"/>
    <x v="86"/>
    <x v="67"/>
    <n v="3480.66"/>
  </r>
  <r>
    <s v="201006"/>
    <x v="10"/>
    <x v="1"/>
    <x v="9"/>
    <x v="86"/>
    <x v="42"/>
    <n v="110.95"/>
  </r>
  <r>
    <s v="201111"/>
    <x v="2"/>
    <x v="2"/>
    <x v="9"/>
    <x v="86"/>
    <x v="42"/>
    <n v="101.34"/>
  </r>
  <r>
    <s v="201112"/>
    <x v="7"/>
    <x v="2"/>
    <x v="9"/>
    <x v="86"/>
    <x v="42"/>
    <n v="33.78"/>
  </r>
  <r>
    <s v="201109"/>
    <x v="1"/>
    <x v="2"/>
    <x v="9"/>
    <x v="86"/>
    <x v="42"/>
    <n v="253.35"/>
  </r>
  <r>
    <s v="201202"/>
    <x v="5"/>
    <x v="3"/>
    <x v="9"/>
    <x v="86"/>
    <x v="69"/>
    <n v="3970.81"/>
  </r>
  <r>
    <s v="201003"/>
    <x v="8"/>
    <x v="1"/>
    <x v="9"/>
    <x v="86"/>
    <x v="69"/>
    <n v="224.63"/>
  </r>
  <r>
    <s v="201005"/>
    <x v="0"/>
    <x v="1"/>
    <x v="9"/>
    <x v="86"/>
    <x v="69"/>
    <n v="580.80000000000007"/>
  </r>
  <r>
    <s v="201004"/>
    <x v="4"/>
    <x v="1"/>
    <x v="9"/>
    <x v="86"/>
    <x v="69"/>
    <n v="1044.79"/>
  </r>
  <r>
    <s v="201105"/>
    <x v="0"/>
    <x v="2"/>
    <x v="9"/>
    <x v="86"/>
    <x v="118"/>
    <n v="32.74"/>
  </r>
  <r>
    <s v="201101"/>
    <x v="6"/>
    <x v="2"/>
    <x v="9"/>
    <x v="86"/>
    <x v="118"/>
    <n v="927.96"/>
  </r>
  <r>
    <s v="201102"/>
    <x v="5"/>
    <x v="2"/>
    <x v="9"/>
    <x v="86"/>
    <x v="118"/>
    <n v="99.63"/>
  </r>
  <r>
    <s v="201003"/>
    <x v="8"/>
    <x v="1"/>
    <x v="9"/>
    <x v="86"/>
    <x v="118"/>
    <n v="189.83"/>
  </r>
  <r>
    <s v="201110"/>
    <x v="9"/>
    <x v="2"/>
    <x v="9"/>
    <x v="86"/>
    <x v="118"/>
    <n v="316.68"/>
  </r>
  <r>
    <s v="200912"/>
    <x v="7"/>
    <x v="0"/>
    <x v="9"/>
    <x v="86"/>
    <x v="118"/>
    <n v="157.69"/>
  </r>
  <r>
    <s v="200901"/>
    <x v="6"/>
    <x v="0"/>
    <x v="9"/>
    <x v="86"/>
    <x v="118"/>
    <n v="433.51"/>
  </r>
  <r>
    <s v="201110"/>
    <x v="9"/>
    <x v="2"/>
    <x v="9"/>
    <x v="86"/>
    <x v="56"/>
    <n v="0"/>
  </r>
  <r>
    <s v="201012"/>
    <x v="7"/>
    <x v="1"/>
    <x v="9"/>
    <x v="86"/>
    <x v="58"/>
    <n v="578.99"/>
  </r>
  <r>
    <s v="201010"/>
    <x v="9"/>
    <x v="1"/>
    <x v="9"/>
    <x v="86"/>
    <x v="58"/>
    <n v="881.45"/>
  </r>
  <r>
    <s v="201102"/>
    <x v="5"/>
    <x v="2"/>
    <x v="9"/>
    <x v="86"/>
    <x v="58"/>
    <n v="416.97"/>
  </r>
  <r>
    <s v="201001"/>
    <x v="6"/>
    <x v="1"/>
    <x v="9"/>
    <x v="86"/>
    <x v="58"/>
    <n v="2019.6000000000001"/>
  </r>
  <r>
    <s v="201201"/>
    <x v="6"/>
    <x v="3"/>
    <x v="9"/>
    <x v="86"/>
    <x v="44"/>
    <n v="0.54"/>
  </r>
  <r>
    <s v="201202"/>
    <x v="5"/>
    <x v="3"/>
    <x v="9"/>
    <x v="86"/>
    <x v="44"/>
    <n v="3.71"/>
  </r>
  <r>
    <s v="201110"/>
    <x v="9"/>
    <x v="2"/>
    <x v="9"/>
    <x v="86"/>
    <x v="44"/>
    <n v="0"/>
  </r>
  <r>
    <s v="201205"/>
    <x v="0"/>
    <x v="3"/>
    <x v="9"/>
    <x v="86"/>
    <x v="89"/>
    <n v="726.82"/>
  </r>
  <r>
    <s v="201201"/>
    <x v="6"/>
    <x v="3"/>
    <x v="9"/>
    <x v="86"/>
    <x v="89"/>
    <n v="282.26"/>
  </r>
  <r>
    <s v="201008"/>
    <x v="11"/>
    <x v="1"/>
    <x v="9"/>
    <x v="86"/>
    <x v="89"/>
    <n v="1428.02"/>
  </r>
  <r>
    <s v="200910"/>
    <x v="9"/>
    <x v="0"/>
    <x v="9"/>
    <x v="86"/>
    <x v="76"/>
    <n v="36.69"/>
  </r>
  <r>
    <s v="201201"/>
    <x v="6"/>
    <x v="3"/>
    <x v="9"/>
    <x v="86"/>
    <x v="76"/>
    <n v="748.52"/>
  </r>
  <r>
    <s v="201012"/>
    <x v="7"/>
    <x v="1"/>
    <x v="9"/>
    <x v="86"/>
    <x v="76"/>
    <n v="0"/>
  </r>
  <r>
    <s v="201205"/>
    <x v="0"/>
    <x v="3"/>
    <x v="9"/>
    <x v="86"/>
    <x v="76"/>
    <n v="0"/>
  </r>
  <r>
    <s v="201004"/>
    <x v="4"/>
    <x v="1"/>
    <x v="9"/>
    <x v="86"/>
    <x v="76"/>
    <n v="110.07000000000001"/>
  </r>
  <r>
    <s v="201010"/>
    <x v="9"/>
    <x v="1"/>
    <x v="9"/>
    <x v="86"/>
    <x v="23"/>
    <n v="0"/>
  </r>
  <r>
    <s v="201203"/>
    <x v="8"/>
    <x v="3"/>
    <x v="9"/>
    <x v="86"/>
    <x v="23"/>
    <n v="0"/>
  </r>
  <r>
    <s v="200905"/>
    <x v="0"/>
    <x v="0"/>
    <x v="9"/>
    <x v="86"/>
    <x v="23"/>
    <n v="0"/>
  </r>
  <r>
    <s v="201009"/>
    <x v="1"/>
    <x v="1"/>
    <x v="9"/>
    <x v="86"/>
    <x v="23"/>
    <n v="142.01"/>
  </r>
  <r>
    <s v="200910"/>
    <x v="9"/>
    <x v="0"/>
    <x v="9"/>
    <x v="86"/>
    <x v="23"/>
    <n v="256.83"/>
  </r>
  <r>
    <s v="200901"/>
    <x v="6"/>
    <x v="0"/>
    <x v="9"/>
    <x v="86"/>
    <x v="23"/>
    <n v="635.04"/>
  </r>
  <r>
    <s v="201111"/>
    <x v="2"/>
    <x v="2"/>
    <x v="9"/>
    <x v="86"/>
    <x v="23"/>
    <n v="1310.19"/>
  </r>
  <r>
    <s v="201204"/>
    <x v="4"/>
    <x v="3"/>
    <x v="9"/>
    <x v="86"/>
    <x v="23"/>
    <n v="161.16"/>
  </r>
  <r>
    <s v="201012"/>
    <x v="7"/>
    <x v="1"/>
    <x v="9"/>
    <x v="86"/>
    <x v="53"/>
    <n v="0"/>
  </r>
  <r>
    <s v="201106"/>
    <x v="10"/>
    <x v="2"/>
    <x v="9"/>
    <x v="86"/>
    <x v="53"/>
    <n v="0"/>
  </r>
  <r>
    <s v="201102"/>
    <x v="5"/>
    <x v="2"/>
    <x v="9"/>
    <x v="86"/>
    <x v="78"/>
    <n v="417.67"/>
  </r>
  <r>
    <s v="200909"/>
    <x v="1"/>
    <x v="0"/>
    <x v="9"/>
    <x v="86"/>
    <x v="78"/>
    <n v="0"/>
  </r>
  <r>
    <s v="200910"/>
    <x v="9"/>
    <x v="0"/>
    <x v="9"/>
    <x v="86"/>
    <x v="78"/>
    <n v="0"/>
  </r>
  <r>
    <s v="201205"/>
    <x v="0"/>
    <x v="3"/>
    <x v="9"/>
    <x v="86"/>
    <x v="54"/>
    <n v="11593.98"/>
  </r>
  <r>
    <s v="201201"/>
    <x v="6"/>
    <x v="3"/>
    <x v="9"/>
    <x v="86"/>
    <x v="54"/>
    <n v="2206.54"/>
  </r>
  <r>
    <s v="201008"/>
    <x v="11"/>
    <x v="1"/>
    <x v="9"/>
    <x v="86"/>
    <x v="54"/>
    <n v="5805.13"/>
  </r>
  <r>
    <s v="201003"/>
    <x v="8"/>
    <x v="1"/>
    <x v="9"/>
    <x v="86"/>
    <x v="54"/>
    <n v="5249.51"/>
  </r>
  <r>
    <s v="201010"/>
    <x v="9"/>
    <x v="1"/>
    <x v="9"/>
    <x v="86"/>
    <x v="54"/>
    <n v="7908.53"/>
  </r>
  <r>
    <s v="200902"/>
    <x v="5"/>
    <x v="0"/>
    <x v="9"/>
    <x v="86"/>
    <x v="54"/>
    <n v="20537.03"/>
  </r>
  <r>
    <s v="201007"/>
    <x v="3"/>
    <x v="1"/>
    <x v="9"/>
    <x v="86"/>
    <x v="20"/>
    <n v="0"/>
  </r>
  <r>
    <s v="200912"/>
    <x v="7"/>
    <x v="0"/>
    <x v="9"/>
    <x v="86"/>
    <x v="81"/>
    <n v="0"/>
  </r>
  <r>
    <s v="201109"/>
    <x v="1"/>
    <x v="2"/>
    <x v="9"/>
    <x v="86"/>
    <x v="9"/>
    <n v="2709.21"/>
  </r>
  <r>
    <s v="201111"/>
    <x v="2"/>
    <x v="2"/>
    <x v="9"/>
    <x v="86"/>
    <x v="9"/>
    <n v="2639.12"/>
  </r>
  <r>
    <s v="201010"/>
    <x v="9"/>
    <x v="1"/>
    <x v="9"/>
    <x v="86"/>
    <x v="9"/>
    <n v="5279.78"/>
  </r>
  <r>
    <s v="201201"/>
    <x v="6"/>
    <x v="3"/>
    <x v="9"/>
    <x v="86"/>
    <x v="9"/>
    <n v="5151.7300000000005"/>
  </r>
  <r>
    <s v="201204"/>
    <x v="4"/>
    <x v="3"/>
    <x v="9"/>
    <x v="86"/>
    <x v="33"/>
    <n v="700.64"/>
  </r>
  <r>
    <s v="200910"/>
    <x v="9"/>
    <x v="0"/>
    <x v="9"/>
    <x v="86"/>
    <x v="64"/>
    <n v="0"/>
  </r>
  <r>
    <s v="201106"/>
    <x v="10"/>
    <x v="2"/>
    <x v="9"/>
    <x v="86"/>
    <x v="43"/>
    <n v="-148.70000000000002"/>
  </r>
  <r>
    <s v="201104"/>
    <x v="4"/>
    <x v="2"/>
    <x v="9"/>
    <x v="86"/>
    <x v="43"/>
    <n v="-975.30000000000007"/>
  </r>
  <r>
    <s v="201007"/>
    <x v="3"/>
    <x v="1"/>
    <x v="9"/>
    <x v="86"/>
    <x v="43"/>
    <n v="-317.5"/>
  </r>
  <r>
    <s v="201009"/>
    <x v="1"/>
    <x v="1"/>
    <x v="9"/>
    <x v="86"/>
    <x v="11"/>
    <n v="28017.74"/>
  </r>
  <r>
    <s v="201109"/>
    <x v="1"/>
    <x v="2"/>
    <x v="9"/>
    <x v="86"/>
    <x v="11"/>
    <n v="32152.080000000002"/>
  </r>
  <r>
    <s v="201105"/>
    <x v="0"/>
    <x v="2"/>
    <x v="9"/>
    <x v="86"/>
    <x v="11"/>
    <n v="19547.150000000001"/>
  </r>
  <r>
    <s v="200909"/>
    <x v="1"/>
    <x v="0"/>
    <x v="9"/>
    <x v="86"/>
    <x v="11"/>
    <n v="31856.13"/>
  </r>
  <r>
    <s v="201102"/>
    <x v="5"/>
    <x v="2"/>
    <x v="9"/>
    <x v="86"/>
    <x v="11"/>
    <n v="23513.87"/>
  </r>
  <r>
    <s v="201204"/>
    <x v="4"/>
    <x v="3"/>
    <x v="9"/>
    <x v="86"/>
    <x v="11"/>
    <n v="49103.130000000005"/>
  </r>
  <r>
    <s v="201010"/>
    <x v="9"/>
    <x v="1"/>
    <x v="9"/>
    <x v="86"/>
    <x v="11"/>
    <n v="32863.18"/>
  </r>
  <r>
    <s v="201012"/>
    <x v="7"/>
    <x v="1"/>
    <x v="9"/>
    <x v="86"/>
    <x v="12"/>
    <n v="10089.4"/>
  </r>
  <r>
    <s v="201005"/>
    <x v="0"/>
    <x v="1"/>
    <x v="9"/>
    <x v="86"/>
    <x v="12"/>
    <n v="11559.6"/>
  </r>
  <r>
    <s v="201201"/>
    <x v="6"/>
    <x v="3"/>
    <x v="9"/>
    <x v="86"/>
    <x v="12"/>
    <n v="7598"/>
  </r>
  <r>
    <s v="200905"/>
    <x v="0"/>
    <x v="0"/>
    <x v="9"/>
    <x v="86"/>
    <x v="12"/>
    <n v="3365.3"/>
  </r>
  <r>
    <s v="201204"/>
    <x v="4"/>
    <x v="3"/>
    <x v="9"/>
    <x v="86"/>
    <x v="13"/>
    <n v="5267.52"/>
  </r>
  <r>
    <s v="201003"/>
    <x v="8"/>
    <x v="1"/>
    <x v="9"/>
    <x v="86"/>
    <x v="13"/>
    <n v="3076.55"/>
  </r>
  <r>
    <s v="201111"/>
    <x v="2"/>
    <x v="2"/>
    <x v="9"/>
    <x v="86"/>
    <x v="13"/>
    <n v="2551.48"/>
  </r>
  <r>
    <s v="201104"/>
    <x v="4"/>
    <x v="2"/>
    <x v="9"/>
    <x v="86"/>
    <x v="13"/>
    <n v="-15627.800000000001"/>
  </r>
  <r>
    <s v="200906"/>
    <x v="10"/>
    <x v="0"/>
    <x v="9"/>
    <x v="86"/>
    <x v="13"/>
    <n v="10949.36"/>
  </r>
  <r>
    <s v="200904"/>
    <x v="4"/>
    <x v="0"/>
    <x v="9"/>
    <x v="86"/>
    <x v="66"/>
    <n v="1307.01"/>
  </r>
  <r>
    <s v="201111"/>
    <x v="2"/>
    <x v="2"/>
    <x v="9"/>
    <x v="86"/>
    <x v="113"/>
    <n v="1418.68"/>
  </r>
  <r>
    <s v="201005"/>
    <x v="0"/>
    <x v="1"/>
    <x v="9"/>
    <x v="86"/>
    <x v="113"/>
    <n v="6578.9400000000005"/>
  </r>
  <r>
    <s v="200912"/>
    <x v="7"/>
    <x v="0"/>
    <x v="9"/>
    <x v="86"/>
    <x v="113"/>
    <n v="2000.26"/>
  </r>
  <r>
    <s v="200901"/>
    <x v="6"/>
    <x v="0"/>
    <x v="9"/>
    <x v="86"/>
    <x v="113"/>
    <n v="732.81000000000006"/>
  </r>
  <r>
    <s v="200903"/>
    <x v="8"/>
    <x v="0"/>
    <x v="9"/>
    <x v="86"/>
    <x v="114"/>
    <n v="526.02"/>
  </r>
  <r>
    <s v="200909"/>
    <x v="1"/>
    <x v="0"/>
    <x v="9"/>
    <x v="86"/>
    <x v="114"/>
    <n v="2248.08"/>
  </r>
  <r>
    <s v="200908"/>
    <x v="11"/>
    <x v="0"/>
    <x v="9"/>
    <x v="86"/>
    <x v="114"/>
    <n v="940.01"/>
  </r>
  <r>
    <s v="201004"/>
    <x v="4"/>
    <x v="1"/>
    <x v="9"/>
    <x v="86"/>
    <x v="114"/>
    <n v="858.26"/>
  </r>
  <r>
    <s v="201002"/>
    <x v="5"/>
    <x v="1"/>
    <x v="9"/>
    <x v="86"/>
    <x v="115"/>
    <n v="49.86"/>
  </r>
  <r>
    <s v="200903"/>
    <x v="8"/>
    <x v="0"/>
    <x v="9"/>
    <x v="86"/>
    <x v="115"/>
    <n v="263.67"/>
  </r>
  <r>
    <s v="201203"/>
    <x v="8"/>
    <x v="3"/>
    <x v="9"/>
    <x v="86"/>
    <x v="115"/>
    <n v="5448.03"/>
  </r>
  <r>
    <s v="201204"/>
    <x v="4"/>
    <x v="3"/>
    <x v="9"/>
    <x v="86"/>
    <x v="115"/>
    <n v="1140.44"/>
  </r>
  <r>
    <s v="201103"/>
    <x v="8"/>
    <x v="2"/>
    <x v="9"/>
    <x v="86"/>
    <x v="115"/>
    <n v="2305.96"/>
  </r>
  <r>
    <s v="200906"/>
    <x v="10"/>
    <x v="0"/>
    <x v="9"/>
    <x v="86"/>
    <x v="115"/>
    <n v="2034.95"/>
  </r>
  <r>
    <s v="201107"/>
    <x v="3"/>
    <x v="2"/>
    <x v="9"/>
    <x v="86"/>
    <x v="115"/>
    <n v="722.08"/>
  </r>
  <r>
    <s v="201005"/>
    <x v="0"/>
    <x v="1"/>
    <x v="9"/>
    <x v="86"/>
    <x v="115"/>
    <n v="8.9500000000000011"/>
  </r>
  <r>
    <s v="201109"/>
    <x v="1"/>
    <x v="2"/>
    <x v="9"/>
    <x v="86"/>
    <x v="115"/>
    <n v="1193.29"/>
  </r>
  <r>
    <s v="201108"/>
    <x v="11"/>
    <x v="2"/>
    <x v="9"/>
    <x v="86"/>
    <x v="34"/>
    <n v="43312.29"/>
  </r>
  <r>
    <s v="201102"/>
    <x v="5"/>
    <x v="2"/>
    <x v="9"/>
    <x v="86"/>
    <x v="34"/>
    <n v="35469.47"/>
  </r>
  <r>
    <s v="200909"/>
    <x v="1"/>
    <x v="0"/>
    <x v="9"/>
    <x v="86"/>
    <x v="34"/>
    <n v="54196.06"/>
  </r>
  <r>
    <s v="200912"/>
    <x v="7"/>
    <x v="0"/>
    <x v="9"/>
    <x v="86"/>
    <x v="34"/>
    <n v="53994.8"/>
  </r>
  <r>
    <s v="201010"/>
    <x v="9"/>
    <x v="1"/>
    <x v="9"/>
    <x v="86"/>
    <x v="34"/>
    <n v="53334.6"/>
  </r>
  <r>
    <s v="201009"/>
    <x v="1"/>
    <x v="1"/>
    <x v="9"/>
    <x v="86"/>
    <x v="34"/>
    <n v="28412.41"/>
  </r>
  <r>
    <s v="201205"/>
    <x v="0"/>
    <x v="3"/>
    <x v="9"/>
    <x v="86"/>
    <x v="34"/>
    <n v="38112.720000000001"/>
  </r>
  <r>
    <s v="201002"/>
    <x v="5"/>
    <x v="1"/>
    <x v="9"/>
    <x v="86"/>
    <x v="34"/>
    <n v="57956.130000000005"/>
  </r>
  <r>
    <s v="200903"/>
    <x v="8"/>
    <x v="0"/>
    <x v="9"/>
    <x v="86"/>
    <x v="117"/>
    <n v="1053.6500000000001"/>
  </r>
  <r>
    <s v="200909"/>
    <x v="1"/>
    <x v="0"/>
    <x v="9"/>
    <x v="86"/>
    <x v="117"/>
    <n v="0"/>
  </r>
  <r>
    <s v="201103"/>
    <x v="8"/>
    <x v="2"/>
    <x v="9"/>
    <x v="86"/>
    <x v="67"/>
    <n v="1941.56"/>
  </r>
  <r>
    <s v="201202"/>
    <x v="5"/>
    <x v="3"/>
    <x v="9"/>
    <x v="86"/>
    <x v="67"/>
    <n v="376.31"/>
  </r>
  <r>
    <s v="200910"/>
    <x v="9"/>
    <x v="0"/>
    <x v="9"/>
    <x v="86"/>
    <x v="67"/>
    <n v="2959.34"/>
  </r>
  <r>
    <s v="200905"/>
    <x v="0"/>
    <x v="0"/>
    <x v="9"/>
    <x v="86"/>
    <x v="67"/>
    <n v="2950.76"/>
  </r>
  <r>
    <s v="201001"/>
    <x v="6"/>
    <x v="1"/>
    <x v="9"/>
    <x v="86"/>
    <x v="67"/>
    <n v="866.43000000000006"/>
  </r>
  <r>
    <s v="201007"/>
    <x v="3"/>
    <x v="1"/>
    <x v="9"/>
    <x v="86"/>
    <x v="67"/>
    <n v="1670.29"/>
  </r>
  <r>
    <s v="201101"/>
    <x v="6"/>
    <x v="2"/>
    <x v="9"/>
    <x v="86"/>
    <x v="67"/>
    <n v="4166.6400000000003"/>
  </r>
  <r>
    <s v="200906"/>
    <x v="10"/>
    <x v="0"/>
    <x v="9"/>
    <x v="86"/>
    <x v="42"/>
    <n v="15.85"/>
  </r>
  <r>
    <s v="201010"/>
    <x v="9"/>
    <x v="1"/>
    <x v="9"/>
    <x v="86"/>
    <x v="42"/>
    <n v="526.76"/>
  </r>
  <r>
    <s v="201106"/>
    <x v="10"/>
    <x v="2"/>
    <x v="9"/>
    <x v="86"/>
    <x v="42"/>
    <n v="135.12"/>
  </r>
  <r>
    <s v="201110"/>
    <x v="9"/>
    <x v="2"/>
    <x v="9"/>
    <x v="86"/>
    <x v="42"/>
    <n v="118.23"/>
  </r>
  <r>
    <s v="200910"/>
    <x v="9"/>
    <x v="0"/>
    <x v="9"/>
    <x v="86"/>
    <x v="42"/>
    <n v="24.93"/>
  </r>
  <r>
    <s v="200902"/>
    <x v="5"/>
    <x v="0"/>
    <x v="9"/>
    <x v="86"/>
    <x v="42"/>
    <n v="289.56"/>
  </r>
  <r>
    <s v="200904"/>
    <x v="4"/>
    <x v="0"/>
    <x v="9"/>
    <x v="86"/>
    <x v="42"/>
    <n v="46.33"/>
  </r>
  <r>
    <s v="201103"/>
    <x v="8"/>
    <x v="2"/>
    <x v="9"/>
    <x v="86"/>
    <x v="42"/>
    <n v="98.4"/>
  </r>
  <r>
    <s v="201106"/>
    <x v="10"/>
    <x v="2"/>
    <x v="9"/>
    <x v="86"/>
    <x v="69"/>
    <n v="718.41"/>
  </r>
  <r>
    <s v="201012"/>
    <x v="7"/>
    <x v="1"/>
    <x v="9"/>
    <x v="86"/>
    <x v="118"/>
    <n v="2198.75"/>
  </r>
  <r>
    <s v="200902"/>
    <x v="5"/>
    <x v="0"/>
    <x v="9"/>
    <x v="86"/>
    <x v="118"/>
    <n v="122.11"/>
  </r>
  <r>
    <s v="201111"/>
    <x v="2"/>
    <x v="2"/>
    <x v="9"/>
    <x v="86"/>
    <x v="56"/>
    <n v="0"/>
  </r>
  <r>
    <s v="200907"/>
    <x v="3"/>
    <x v="0"/>
    <x v="9"/>
    <x v="86"/>
    <x v="58"/>
    <n v="3312.98"/>
  </r>
  <r>
    <s v="201104"/>
    <x v="4"/>
    <x v="2"/>
    <x v="9"/>
    <x v="86"/>
    <x v="58"/>
    <n v="244.69"/>
  </r>
  <r>
    <s v="200909"/>
    <x v="1"/>
    <x v="0"/>
    <x v="9"/>
    <x v="86"/>
    <x v="58"/>
    <n v="1428"/>
  </r>
  <r>
    <s v="201202"/>
    <x v="5"/>
    <x v="3"/>
    <x v="9"/>
    <x v="86"/>
    <x v="58"/>
    <n v="1775.57"/>
  </r>
  <r>
    <s v="201108"/>
    <x v="11"/>
    <x v="2"/>
    <x v="9"/>
    <x v="86"/>
    <x v="58"/>
    <n v="1932.8700000000001"/>
  </r>
  <r>
    <s v="200906"/>
    <x v="10"/>
    <x v="0"/>
    <x v="9"/>
    <x v="86"/>
    <x v="58"/>
    <n v="3112.7200000000003"/>
  </r>
  <r>
    <s v="201011"/>
    <x v="2"/>
    <x v="1"/>
    <x v="9"/>
    <x v="86"/>
    <x v="58"/>
    <n v="461.38"/>
  </r>
  <r>
    <s v="200904"/>
    <x v="4"/>
    <x v="0"/>
    <x v="9"/>
    <x v="86"/>
    <x v="58"/>
    <n v="1371.59"/>
  </r>
  <r>
    <s v="201102"/>
    <x v="5"/>
    <x v="2"/>
    <x v="9"/>
    <x v="86"/>
    <x v="44"/>
    <n v="5.45"/>
  </r>
  <r>
    <s v="201107"/>
    <x v="3"/>
    <x v="2"/>
    <x v="9"/>
    <x v="86"/>
    <x v="44"/>
    <n v="0"/>
  </r>
  <r>
    <s v="201011"/>
    <x v="2"/>
    <x v="1"/>
    <x v="9"/>
    <x v="86"/>
    <x v="89"/>
    <n v="2043.93"/>
  </r>
  <r>
    <s v="200906"/>
    <x v="10"/>
    <x v="0"/>
    <x v="9"/>
    <x v="86"/>
    <x v="89"/>
    <n v="3936.35"/>
  </r>
  <r>
    <s v="201203"/>
    <x v="8"/>
    <x v="3"/>
    <x v="9"/>
    <x v="86"/>
    <x v="89"/>
    <n v="529.20000000000005"/>
  </r>
  <r>
    <s v="201007"/>
    <x v="3"/>
    <x v="1"/>
    <x v="9"/>
    <x v="86"/>
    <x v="89"/>
    <n v="1669.3600000000001"/>
  </r>
  <r>
    <s v="200907"/>
    <x v="3"/>
    <x v="0"/>
    <x v="9"/>
    <x v="86"/>
    <x v="76"/>
    <n v="183.45000000000002"/>
  </r>
  <r>
    <s v="200909"/>
    <x v="1"/>
    <x v="0"/>
    <x v="9"/>
    <x v="86"/>
    <x v="76"/>
    <n v="403.59000000000003"/>
  </r>
  <r>
    <s v="201111"/>
    <x v="2"/>
    <x v="2"/>
    <x v="9"/>
    <x v="86"/>
    <x v="76"/>
    <n v="8623.5300000000007"/>
  </r>
  <r>
    <s v="201110"/>
    <x v="9"/>
    <x v="2"/>
    <x v="9"/>
    <x v="86"/>
    <x v="76"/>
    <n v="594.45000000000005"/>
  </r>
  <r>
    <s v="201004"/>
    <x v="4"/>
    <x v="1"/>
    <x v="9"/>
    <x v="86"/>
    <x v="23"/>
    <n v="229.34"/>
  </r>
  <r>
    <s v="201103"/>
    <x v="8"/>
    <x v="2"/>
    <x v="9"/>
    <x v="86"/>
    <x v="23"/>
    <n v="455.64"/>
  </r>
  <r>
    <s v="201101"/>
    <x v="6"/>
    <x v="2"/>
    <x v="9"/>
    <x v="86"/>
    <x v="23"/>
    <n v="436.66"/>
  </r>
  <r>
    <s v="201006"/>
    <x v="10"/>
    <x v="1"/>
    <x v="9"/>
    <x v="86"/>
    <x v="23"/>
    <n v="0"/>
  </r>
  <r>
    <s v="200902"/>
    <x v="5"/>
    <x v="0"/>
    <x v="9"/>
    <x v="86"/>
    <x v="23"/>
    <n v="211.68"/>
  </r>
  <r>
    <s v="201109"/>
    <x v="1"/>
    <x v="2"/>
    <x v="9"/>
    <x v="86"/>
    <x v="23"/>
    <n v="147.84"/>
  </r>
  <r>
    <s v="201102"/>
    <x v="5"/>
    <x v="2"/>
    <x v="9"/>
    <x v="86"/>
    <x v="23"/>
    <n v="113.91"/>
  </r>
  <r>
    <s v="200909"/>
    <x v="1"/>
    <x v="0"/>
    <x v="9"/>
    <x v="86"/>
    <x v="23"/>
    <n v="256.83"/>
  </r>
  <r>
    <s v="200909"/>
    <x v="1"/>
    <x v="0"/>
    <x v="9"/>
    <x v="86"/>
    <x v="47"/>
    <n v="0"/>
  </r>
  <r>
    <s v="201011"/>
    <x v="2"/>
    <x v="1"/>
    <x v="9"/>
    <x v="86"/>
    <x v="53"/>
    <n v="0"/>
  </r>
  <r>
    <s v="201107"/>
    <x v="3"/>
    <x v="2"/>
    <x v="9"/>
    <x v="86"/>
    <x v="78"/>
    <n v="273.77"/>
  </r>
  <r>
    <s v="201010"/>
    <x v="9"/>
    <x v="1"/>
    <x v="9"/>
    <x v="86"/>
    <x v="78"/>
    <n v="227.82"/>
  </r>
  <r>
    <s v="201009"/>
    <x v="1"/>
    <x v="1"/>
    <x v="9"/>
    <x v="86"/>
    <x v="54"/>
    <n v="7630.05"/>
  </r>
  <r>
    <s v="201111"/>
    <x v="2"/>
    <x v="2"/>
    <x v="9"/>
    <x v="86"/>
    <x v="54"/>
    <n v="66746.540000000008"/>
  </r>
  <r>
    <s v="200911"/>
    <x v="2"/>
    <x v="0"/>
    <x v="9"/>
    <x v="86"/>
    <x v="84"/>
    <n v="0"/>
  </r>
  <r>
    <s v="200906"/>
    <x v="10"/>
    <x v="0"/>
    <x v="9"/>
    <x v="86"/>
    <x v="20"/>
    <n v="0"/>
  </r>
  <r>
    <s v="201009"/>
    <x v="1"/>
    <x v="1"/>
    <x v="9"/>
    <x v="86"/>
    <x v="20"/>
    <n v="0"/>
  </r>
  <r>
    <s v="200908"/>
    <x v="11"/>
    <x v="0"/>
    <x v="9"/>
    <x v="86"/>
    <x v="20"/>
    <n v="0"/>
  </r>
  <r>
    <s v="201012"/>
    <x v="7"/>
    <x v="1"/>
    <x v="9"/>
    <x v="86"/>
    <x v="9"/>
    <n v="3658.13"/>
  </r>
  <r>
    <s v="200905"/>
    <x v="0"/>
    <x v="0"/>
    <x v="9"/>
    <x v="86"/>
    <x v="9"/>
    <n v="2689.02"/>
  </r>
  <r>
    <s v="200908"/>
    <x v="11"/>
    <x v="0"/>
    <x v="9"/>
    <x v="86"/>
    <x v="9"/>
    <n v="2051.13"/>
  </r>
  <r>
    <s v="201008"/>
    <x v="11"/>
    <x v="1"/>
    <x v="9"/>
    <x v="86"/>
    <x v="9"/>
    <n v="4189.6000000000004"/>
  </r>
  <r>
    <s v="201004"/>
    <x v="4"/>
    <x v="1"/>
    <x v="9"/>
    <x v="86"/>
    <x v="9"/>
    <n v="3821.7400000000002"/>
  </r>
  <r>
    <s v="201105"/>
    <x v="0"/>
    <x v="2"/>
    <x v="9"/>
    <x v="86"/>
    <x v="33"/>
    <n v="0"/>
  </r>
  <r>
    <s v="201201"/>
    <x v="6"/>
    <x v="3"/>
    <x v="9"/>
    <x v="86"/>
    <x v="33"/>
    <n v="2327.91"/>
  </r>
  <r>
    <s v="200904"/>
    <x v="4"/>
    <x v="0"/>
    <x v="9"/>
    <x v="86"/>
    <x v="64"/>
    <n v="0"/>
  </r>
  <r>
    <s v="200907"/>
    <x v="3"/>
    <x v="0"/>
    <x v="9"/>
    <x v="86"/>
    <x v="43"/>
    <n v="-736.29"/>
  </r>
  <r>
    <s v="201004"/>
    <x v="4"/>
    <x v="1"/>
    <x v="9"/>
    <x v="86"/>
    <x v="11"/>
    <n v="38668.14"/>
  </r>
  <r>
    <s v="200910"/>
    <x v="9"/>
    <x v="0"/>
    <x v="9"/>
    <x v="86"/>
    <x v="11"/>
    <n v="41991.520000000004"/>
  </r>
  <r>
    <s v="201110"/>
    <x v="9"/>
    <x v="2"/>
    <x v="9"/>
    <x v="86"/>
    <x v="11"/>
    <n v="21137.64"/>
  </r>
  <r>
    <s v="201011"/>
    <x v="2"/>
    <x v="1"/>
    <x v="9"/>
    <x v="86"/>
    <x v="11"/>
    <n v="27470.75"/>
  </r>
  <r>
    <s v="201006"/>
    <x v="10"/>
    <x v="1"/>
    <x v="9"/>
    <x v="86"/>
    <x v="11"/>
    <n v="31011.3"/>
  </r>
  <r>
    <s v="201007"/>
    <x v="3"/>
    <x v="1"/>
    <x v="9"/>
    <x v="86"/>
    <x v="12"/>
    <n v="9529.6"/>
  </r>
  <r>
    <s v="200907"/>
    <x v="3"/>
    <x v="0"/>
    <x v="9"/>
    <x v="86"/>
    <x v="12"/>
    <n v="12006.9"/>
  </r>
  <r>
    <s v="200904"/>
    <x v="4"/>
    <x v="0"/>
    <x v="9"/>
    <x v="86"/>
    <x v="12"/>
    <n v="3541.4"/>
  </r>
  <r>
    <s v="201106"/>
    <x v="10"/>
    <x v="2"/>
    <x v="9"/>
    <x v="86"/>
    <x v="13"/>
    <n v="6062.38"/>
  </r>
  <r>
    <s v="200901"/>
    <x v="6"/>
    <x v="0"/>
    <x v="9"/>
    <x v="86"/>
    <x v="13"/>
    <n v="32784.47"/>
  </r>
  <r>
    <s v="200901"/>
    <x v="6"/>
    <x v="0"/>
    <x v="9"/>
    <x v="86"/>
    <x v="66"/>
    <n v="7764.43"/>
  </r>
  <r>
    <s v="201003"/>
    <x v="8"/>
    <x v="1"/>
    <x v="9"/>
    <x v="86"/>
    <x v="113"/>
    <n v="2892.35"/>
  </r>
  <r>
    <s v="201011"/>
    <x v="2"/>
    <x v="1"/>
    <x v="9"/>
    <x v="86"/>
    <x v="113"/>
    <n v="1836.76"/>
  </r>
  <r>
    <s v="200908"/>
    <x v="11"/>
    <x v="0"/>
    <x v="9"/>
    <x v="86"/>
    <x v="113"/>
    <n v="1203.82"/>
  </r>
  <r>
    <s v="200906"/>
    <x v="10"/>
    <x v="0"/>
    <x v="9"/>
    <x v="86"/>
    <x v="113"/>
    <n v="9522.93"/>
  </r>
  <r>
    <s v="200901"/>
    <x v="6"/>
    <x v="0"/>
    <x v="9"/>
    <x v="86"/>
    <x v="114"/>
    <n v="2283.2000000000003"/>
  </r>
  <r>
    <s v="201102"/>
    <x v="5"/>
    <x v="2"/>
    <x v="9"/>
    <x v="86"/>
    <x v="114"/>
    <n v="1155.1600000000001"/>
  </r>
  <r>
    <s v="201204"/>
    <x v="4"/>
    <x v="3"/>
    <x v="9"/>
    <x v="86"/>
    <x v="34"/>
    <n v="42903.01"/>
  </r>
  <r>
    <s v="201007"/>
    <x v="3"/>
    <x v="1"/>
    <x v="9"/>
    <x v="86"/>
    <x v="34"/>
    <n v="32512.55"/>
  </r>
  <r>
    <s v="200910"/>
    <x v="9"/>
    <x v="0"/>
    <x v="9"/>
    <x v="86"/>
    <x v="34"/>
    <n v="40840.18"/>
  </r>
  <r>
    <s v="201003"/>
    <x v="8"/>
    <x v="1"/>
    <x v="9"/>
    <x v="86"/>
    <x v="34"/>
    <n v="24914.43"/>
  </r>
  <r>
    <s v="200906"/>
    <x v="10"/>
    <x v="0"/>
    <x v="9"/>
    <x v="86"/>
    <x v="117"/>
    <n v="0"/>
  </r>
  <r>
    <s v="200911"/>
    <x v="2"/>
    <x v="0"/>
    <x v="9"/>
    <x v="86"/>
    <x v="117"/>
    <n v="140.62"/>
  </r>
  <r>
    <s v="200912"/>
    <x v="7"/>
    <x v="0"/>
    <x v="9"/>
    <x v="86"/>
    <x v="67"/>
    <n v="2278.39"/>
  </r>
  <r>
    <s v="201201"/>
    <x v="6"/>
    <x v="3"/>
    <x v="9"/>
    <x v="86"/>
    <x v="67"/>
    <n v="2614.9900000000002"/>
  </r>
  <r>
    <s v="200911"/>
    <x v="2"/>
    <x v="0"/>
    <x v="9"/>
    <x v="86"/>
    <x v="67"/>
    <n v="1941.45"/>
  </r>
  <r>
    <s v="200902"/>
    <x v="5"/>
    <x v="0"/>
    <x v="9"/>
    <x v="86"/>
    <x v="67"/>
    <n v="1105.3900000000001"/>
  </r>
  <r>
    <s v="200912"/>
    <x v="7"/>
    <x v="0"/>
    <x v="9"/>
    <x v="86"/>
    <x v="42"/>
    <n v="525.68000000000006"/>
  </r>
  <r>
    <s v="200905"/>
    <x v="0"/>
    <x v="0"/>
    <x v="9"/>
    <x v="86"/>
    <x v="118"/>
    <n v="457"/>
  </r>
  <r>
    <s v="200909"/>
    <x v="1"/>
    <x v="0"/>
    <x v="9"/>
    <x v="86"/>
    <x v="118"/>
    <n v="399.28000000000003"/>
  </r>
  <r>
    <s v="200908"/>
    <x v="11"/>
    <x v="0"/>
    <x v="9"/>
    <x v="86"/>
    <x v="56"/>
    <n v="107.72"/>
  </r>
  <r>
    <s v="200911"/>
    <x v="2"/>
    <x v="0"/>
    <x v="9"/>
    <x v="86"/>
    <x v="58"/>
    <n v="2968.32"/>
  </r>
  <r>
    <s v="201203"/>
    <x v="8"/>
    <x v="3"/>
    <x v="9"/>
    <x v="86"/>
    <x v="58"/>
    <n v="2223.65"/>
  </r>
  <r>
    <s v="201109"/>
    <x v="1"/>
    <x v="2"/>
    <x v="9"/>
    <x v="86"/>
    <x v="58"/>
    <n v="3131.9"/>
  </r>
  <r>
    <s v="200908"/>
    <x v="11"/>
    <x v="0"/>
    <x v="9"/>
    <x v="86"/>
    <x v="58"/>
    <n v="1775.3600000000001"/>
  </r>
  <r>
    <s v="200903"/>
    <x v="8"/>
    <x v="0"/>
    <x v="9"/>
    <x v="86"/>
    <x v="58"/>
    <n v="1018.38"/>
  </r>
  <r>
    <s v="201109"/>
    <x v="1"/>
    <x v="2"/>
    <x v="9"/>
    <x v="86"/>
    <x v="44"/>
    <n v="0"/>
  </r>
  <r>
    <s v="201006"/>
    <x v="10"/>
    <x v="1"/>
    <x v="9"/>
    <x v="86"/>
    <x v="89"/>
    <n v="2616.11"/>
  </r>
  <r>
    <s v="200909"/>
    <x v="1"/>
    <x v="0"/>
    <x v="9"/>
    <x v="86"/>
    <x v="89"/>
    <n v="4004.58"/>
  </r>
  <r>
    <s v="201005"/>
    <x v="0"/>
    <x v="1"/>
    <x v="9"/>
    <x v="86"/>
    <x v="89"/>
    <n v="3732.87"/>
  </r>
  <r>
    <s v="200911"/>
    <x v="2"/>
    <x v="0"/>
    <x v="9"/>
    <x v="86"/>
    <x v="89"/>
    <n v="5407.67"/>
  </r>
  <r>
    <s v="201010"/>
    <x v="9"/>
    <x v="1"/>
    <x v="9"/>
    <x v="86"/>
    <x v="89"/>
    <n v="2668.43"/>
  </r>
  <r>
    <s v="200910"/>
    <x v="9"/>
    <x v="0"/>
    <x v="9"/>
    <x v="86"/>
    <x v="89"/>
    <n v="6782.87"/>
  </r>
  <r>
    <s v="201108"/>
    <x v="11"/>
    <x v="2"/>
    <x v="9"/>
    <x v="86"/>
    <x v="76"/>
    <n v="1005.5600000000001"/>
  </r>
  <r>
    <s v="201106"/>
    <x v="10"/>
    <x v="2"/>
    <x v="9"/>
    <x v="86"/>
    <x v="76"/>
    <n v="0"/>
  </r>
  <r>
    <s v="201007"/>
    <x v="3"/>
    <x v="1"/>
    <x v="9"/>
    <x v="86"/>
    <x v="76"/>
    <n v="0"/>
  </r>
  <r>
    <s v="201205"/>
    <x v="0"/>
    <x v="3"/>
    <x v="9"/>
    <x v="86"/>
    <x v="23"/>
    <n v="0"/>
  </r>
  <r>
    <s v="201007"/>
    <x v="3"/>
    <x v="1"/>
    <x v="9"/>
    <x v="86"/>
    <x v="23"/>
    <n v="0"/>
  </r>
  <r>
    <s v="200910"/>
    <x v="9"/>
    <x v="0"/>
    <x v="9"/>
    <x v="86"/>
    <x v="47"/>
    <n v="0"/>
  </r>
  <r>
    <s v="201110"/>
    <x v="9"/>
    <x v="2"/>
    <x v="9"/>
    <x v="86"/>
    <x v="53"/>
    <n v="0"/>
  </r>
  <r>
    <s v="201105"/>
    <x v="0"/>
    <x v="2"/>
    <x v="9"/>
    <x v="86"/>
    <x v="78"/>
    <n v="1368.8500000000001"/>
  </r>
  <r>
    <s v="200903"/>
    <x v="8"/>
    <x v="0"/>
    <x v="9"/>
    <x v="86"/>
    <x v="78"/>
    <n v="0"/>
  </r>
  <r>
    <s v="201204"/>
    <x v="4"/>
    <x v="3"/>
    <x v="9"/>
    <x v="86"/>
    <x v="78"/>
    <n v="483.48"/>
  </r>
  <r>
    <s v="201103"/>
    <x v="8"/>
    <x v="2"/>
    <x v="9"/>
    <x v="86"/>
    <x v="78"/>
    <n v="960.52"/>
  </r>
  <r>
    <s v="201011"/>
    <x v="2"/>
    <x v="1"/>
    <x v="9"/>
    <x v="86"/>
    <x v="78"/>
    <n v="0"/>
  </r>
  <r>
    <s v="200911"/>
    <x v="2"/>
    <x v="0"/>
    <x v="9"/>
    <x v="86"/>
    <x v="78"/>
    <n v="0"/>
  </r>
  <r>
    <s v="200909"/>
    <x v="1"/>
    <x v="0"/>
    <x v="9"/>
    <x v="86"/>
    <x v="54"/>
    <n v="16315.59"/>
  </r>
  <r>
    <s v="201102"/>
    <x v="5"/>
    <x v="2"/>
    <x v="9"/>
    <x v="86"/>
    <x v="54"/>
    <n v="2540.56"/>
  </r>
  <r>
    <s v="201203"/>
    <x v="8"/>
    <x v="3"/>
    <x v="9"/>
    <x v="86"/>
    <x v="54"/>
    <n v="8748.76"/>
  </r>
  <r>
    <s v="200905"/>
    <x v="0"/>
    <x v="0"/>
    <x v="9"/>
    <x v="86"/>
    <x v="54"/>
    <n v="4954.32"/>
  </r>
  <r>
    <s v="200907"/>
    <x v="3"/>
    <x v="0"/>
    <x v="9"/>
    <x v="86"/>
    <x v="54"/>
    <n v="15319.74"/>
  </r>
  <r>
    <s v="200903"/>
    <x v="8"/>
    <x v="0"/>
    <x v="9"/>
    <x v="86"/>
    <x v="54"/>
    <n v="12430.720000000001"/>
  </r>
  <r>
    <s v="200901"/>
    <x v="6"/>
    <x v="0"/>
    <x v="9"/>
    <x v="86"/>
    <x v="54"/>
    <n v="52794.91"/>
  </r>
  <r>
    <s v="201112"/>
    <x v="7"/>
    <x v="2"/>
    <x v="9"/>
    <x v="86"/>
    <x v="54"/>
    <n v="53253.86"/>
  </r>
  <r>
    <s v="201005"/>
    <x v="0"/>
    <x v="1"/>
    <x v="9"/>
    <x v="86"/>
    <x v="54"/>
    <n v="12200.050000000001"/>
  </r>
  <r>
    <s v="200912"/>
    <x v="7"/>
    <x v="0"/>
    <x v="9"/>
    <x v="86"/>
    <x v="84"/>
    <n v="0"/>
  </r>
  <r>
    <s v="200907"/>
    <x v="3"/>
    <x v="0"/>
    <x v="9"/>
    <x v="86"/>
    <x v="20"/>
    <n v="0"/>
  </r>
  <r>
    <s v="201008"/>
    <x v="11"/>
    <x v="1"/>
    <x v="9"/>
    <x v="86"/>
    <x v="20"/>
    <n v="0"/>
  </r>
  <r>
    <s v="201203"/>
    <x v="8"/>
    <x v="3"/>
    <x v="9"/>
    <x v="86"/>
    <x v="20"/>
    <n v="0"/>
  </r>
  <r>
    <s v="200905"/>
    <x v="0"/>
    <x v="0"/>
    <x v="9"/>
    <x v="86"/>
    <x v="81"/>
    <n v="214.8"/>
  </r>
  <r>
    <s v="200908"/>
    <x v="11"/>
    <x v="0"/>
    <x v="9"/>
    <x v="86"/>
    <x v="81"/>
    <n v="0"/>
  </r>
  <r>
    <s v="200910"/>
    <x v="9"/>
    <x v="0"/>
    <x v="9"/>
    <x v="86"/>
    <x v="81"/>
    <n v="0"/>
  </r>
  <r>
    <s v="200902"/>
    <x v="5"/>
    <x v="0"/>
    <x v="9"/>
    <x v="86"/>
    <x v="9"/>
    <n v="2256.1"/>
  </r>
  <r>
    <s v="200907"/>
    <x v="3"/>
    <x v="0"/>
    <x v="9"/>
    <x v="86"/>
    <x v="9"/>
    <n v="1669.23"/>
  </r>
  <r>
    <s v="201112"/>
    <x v="7"/>
    <x v="2"/>
    <x v="9"/>
    <x v="86"/>
    <x v="9"/>
    <n v="4511.42"/>
  </r>
  <r>
    <s v="201104"/>
    <x v="4"/>
    <x v="2"/>
    <x v="9"/>
    <x v="86"/>
    <x v="33"/>
    <n v="422.09000000000003"/>
  </r>
  <r>
    <s v="201110"/>
    <x v="9"/>
    <x v="2"/>
    <x v="9"/>
    <x v="86"/>
    <x v="33"/>
    <n v="14.31"/>
  </r>
  <r>
    <s v="201109"/>
    <x v="1"/>
    <x v="2"/>
    <x v="9"/>
    <x v="86"/>
    <x v="33"/>
    <n v="2537.81"/>
  </r>
  <r>
    <s v="201203"/>
    <x v="8"/>
    <x v="3"/>
    <x v="9"/>
    <x v="86"/>
    <x v="33"/>
    <n v="751.04"/>
  </r>
  <r>
    <s v="201108"/>
    <x v="11"/>
    <x v="2"/>
    <x v="9"/>
    <x v="86"/>
    <x v="33"/>
    <n v="4140.67"/>
  </r>
  <r>
    <s v="201002"/>
    <x v="5"/>
    <x v="1"/>
    <x v="9"/>
    <x v="86"/>
    <x v="43"/>
    <n v="0"/>
  </r>
  <r>
    <s v="200910"/>
    <x v="9"/>
    <x v="0"/>
    <x v="9"/>
    <x v="86"/>
    <x v="43"/>
    <n v="-1440.23"/>
  </r>
  <r>
    <s v="201102"/>
    <x v="5"/>
    <x v="2"/>
    <x v="9"/>
    <x v="86"/>
    <x v="43"/>
    <n v="-677.61"/>
  </r>
  <r>
    <s v="201011"/>
    <x v="2"/>
    <x v="1"/>
    <x v="9"/>
    <x v="86"/>
    <x v="43"/>
    <n v="-943.51"/>
  </r>
  <r>
    <s v="201001"/>
    <x v="6"/>
    <x v="1"/>
    <x v="9"/>
    <x v="86"/>
    <x v="43"/>
    <n v="-1036.43"/>
  </r>
  <r>
    <s v="201112"/>
    <x v="7"/>
    <x v="2"/>
    <x v="9"/>
    <x v="86"/>
    <x v="43"/>
    <n v="0"/>
  </r>
  <r>
    <s v="201002"/>
    <x v="5"/>
    <x v="1"/>
    <x v="9"/>
    <x v="86"/>
    <x v="11"/>
    <n v="26172.940000000002"/>
  </r>
  <r>
    <s v="200912"/>
    <x v="7"/>
    <x v="0"/>
    <x v="9"/>
    <x v="86"/>
    <x v="11"/>
    <n v="40778.700000000004"/>
  </r>
  <r>
    <s v="200903"/>
    <x v="8"/>
    <x v="0"/>
    <x v="9"/>
    <x v="86"/>
    <x v="11"/>
    <n v="34215.379999999997"/>
  </r>
  <r>
    <s v="200907"/>
    <x v="3"/>
    <x v="0"/>
    <x v="9"/>
    <x v="86"/>
    <x v="11"/>
    <n v="29092.07"/>
  </r>
  <r>
    <s v="201203"/>
    <x v="8"/>
    <x v="3"/>
    <x v="9"/>
    <x v="86"/>
    <x v="11"/>
    <n v="44807.4"/>
  </r>
  <r>
    <s v="200902"/>
    <x v="5"/>
    <x v="0"/>
    <x v="9"/>
    <x v="86"/>
    <x v="12"/>
    <n v="4769.2"/>
  </r>
  <r>
    <s v="201004"/>
    <x v="4"/>
    <x v="1"/>
    <x v="9"/>
    <x v="86"/>
    <x v="12"/>
    <n v="4683.8"/>
  </r>
  <r>
    <s v="200909"/>
    <x v="1"/>
    <x v="0"/>
    <x v="9"/>
    <x v="86"/>
    <x v="12"/>
    <n v="13584.300000000001"/>
  </r>
  <r>
    <s v="201008"/>
    <x v="11"/>
    <x v="1"/>
    <x v="9"/>
    <x v="86"/>
    <x v="12"/>
    <n v="13073.35"/>
  </r>
  <r>
    <s v="201103"/>
    <x v="8"/>
    <x v="2"/>
    <x v="9"/>
    <x v="86"/>
    <x v="12"/>
    <n v="10420.35"/>
  </r>
  <r>
    <s v="201104"/>
    <x v="4"/>
    <x v="2"/>
    <x v="9"/>
    <x v="86"/>
    <x v="12"/>
    <n v="5496.4000000000005"/>
  </r>
  <r>
    <s v="201101"/>
    <x v="6"/>
    <x v="2"/>
    <x v="9"/>
    <x v="86"/>
    <x v="12"/>
    <n v="5371.3"/>
  </r>
  <r>
    <s v="200908"/>
    <x v="11"/>
    <x v="0"/>
    <x v="9"/>
    <x v="86"/>
    <x v="12"/>
    <n v="7783.05"/>
  </r>
  <r>
    <s v="201011"/>
    <x v="2"/>
    <x v="1"/>
    <x v="9"/>
    <x v="86"/>
    <x v="12"/>
    <n v="10770.1"/>
  </r>
  <r>
    <s v="200910"/>
    <x v="9"/>
    <x v="0"/>
    <x v="9"/>
    <x v="86"/>
    <x v="12"/>
    <n v="2402.35"/>
  </r>
  <r>
    <s v="201102"/>
    <x v="5"/>
    <x v="2"/>
    <x v="9"/>
    <x v="86"/>
    <x v="13"/>
    <n v="-3466.4500000000003"/>
  </r>
  <r>
    <s v="200908"/>
    <x v="11"/>
    <x v="0"/>
    <x v="9"/>
    <x v="86"/>
    <x v="13"/>
    <n v="1708.29"/>
  </r>
  <r>
    <s v="201010"/>
    <x v="9"/>
    <x v="1"/>
    <x v="9"/>
    <x v="86"/>
    <x v="13"/>
    <n v="-13619.25"/>
  </r>
  <r>
    <s v="200909"/>
    <x v="1"/>
    <x v="0"/>
    <x v="9"/>
    <x v="86"/>
    <x v="13"/>
    <n v="766.4"/>
  </r>
  <r>
    <s v="201112"/>
    <x v="7"/>
    <x v="2"/>
    <x v="9"/>
    <x v="86"/>
    <x v="13"/>
    <n v="9148.4699999999993"/>
  </r>
  <r>
    <s v="201107"/>
    <x v="3"/>
    <x v="2"/>
    <x v="9"/>
    <x v="86"/>
    <x v="13"/>
    <n v="-307.31"/>
  </r>
  <r>
    <s v="201012"/>
    <x v="7"/>
    <x v="1"/>
    <x v="9"/>
    <x v="86"/>
    <x v="13"/>
    <n v="5695.66"/>
  </r>
  <r>
    <s v="200907"/>
    <x v="3"/>
    <x v="0"/>
    <x v="9"/>
    <x v="86"/>
    <x v="66"/>
    <n v="21.57"/>
  </r>
  <r>
    <s v="200905"/>
    <x v="0"/>
    <x v="0"/>
    <x v="9"/>
    <x v="86"/>
    <x v="66"/>
    <n v="3054.94"/>
  </r>
  <r>
    <s v="200902"/>
    <x v="5"/>
    <x v="0"/>
    <x v="9"/>
    <x v="86"/>
    <x v="66"/>
    <n v="2201.9900000000002"/>
  </r>
  <r>
    <s v="201110"/>
    <x v="9"/>
    <x v="2"/>
    <x v="9"/>
    <x v="86"/>
    <x v="113"/>
    <n v="2181.88"/>
  </r>
  <r>
    <s v="200903"/>
    <x v="8"/>
    <x v="0"/>
    <x v="9"/>
    <x v="86"/>
    <x v="113"/>
    <n v="1500.69"/>
  </r>
  <r>
    <s v="201008"/>
    <x v="11"/>
    <x v="1"/>
    <x v="9"/>
    <x v="86"/>
    <x v="113"/>
    <n v="1364.95"/>
  </r>
  <r>
    <s v="201001"/>
    <x v="6"/>
    <x v="1"/>
    <x v="9"/>
    <x v="86"/>
    <x v="113"/>
    <n v="768.72"/>
  </r>
  <r>
    <s v="201008"/>
    <x v="11"/>
    <x v="1"/>
    <x v="9"/>
    <x v="86"/>
    <x v="114"/>
    <n v="1181.81"/>
  </r>
  <r>
    <s v="200904"/>
    <x v="4"/>
    <x v="0"/>
    <x v="9"/>
    <x v="86"/>
    <x v="114"/>
    <n v="200.15"/>
  </r>
  <r>
    <s v="201101"/>
    <x v="6"/>
    <x v="2"/>
    <x v="9"/>
    <x v="86"/>
    <x v="114"/>
    <n v="1623.92"/>
  </r>
  <r>
    <s v="201110"/>
    <x v="9"/>
    <x v="2"/>
    <x v="9"/>
    <x v="86"/>
    <x v="114"/>
    <n v="2148.29"/>
  </r>
  <r>
    <s v="201012"/>
    <x v="7"/>
    <x v="1"/>
    <x v="9"/>
    <x v="86"/>
    <x v="114"/>
    <n v="4808.8"/>
  </r>
  <r>
    <s v="201007"/>
    <x v="3"/>
    <x v="1"/>
    <x v="9"/>
    <x v="86"/>
    <x v="114"/>
    <n v="2543.7400000000002"/>
  </r>
  <r>
    <s v="201112"/>
    <x v="7"/>
    <x v="2"/>
    <x v="9"/>
    <x v="86"/>
    <x v="114"/>
    <n v="1469.91"/>
  </r>
  <r>
    <s v="201111"/>
    <x v="2"/>
    <x v="2"/>
    <x v="9"/>
    <x v="86"/>
    <x v="114"/>
    <n v="1870.54"/>
  </r>
  <r>
    <s v="200908"/>
    <x v="11"/>
    <x v="0"/>
    <x v="9"/>
    <x v="86"/>
    <x v="115"/>
    <n v="149.58000000000001"/>
  </r>
  <r>
    <s v="201003"/>
    <x v="8"/>
    <x v="1"/>
    <x v="9"/>
    <x v="86"/>
    <x v="115"/>
    <n v="74.790000000000006"/>
  </r>
  <r>
    <s v="201205"/>
    <x v="0"/>
    <x v="3"/>
    <x v="9"/>
    <x v="86"/>
    <x v="115"/>
    <n v="2450.5"/>
  </r>
  <r>
    <s v="201012"/>
    <x v="7"/>
    <x v="1"/>
    <x v="9"/>
    <x v="86"/>
    <x v="115"/>
    <n v="5533.05"/>
  </r>
  <r>
    <s v="201201"/>
    <x v="6"/>
    <x v="3"/>
    <x v="9"/>
    <x v="86"/>
    <x v="115"/>
    <n v="582.97"/>
  </r>
  <r>
    <s v="200912"/>
    <x v="7"/>
    <x v="0"/>
    <x v="9"/>
    <x v="86"/>
    <x v="115"/>
    <n v="324.09000000000003"/>
  </r>
  <r>
    <s v="201203"/>
    <x v="8"/>
    <x v="3"/>
    <x v="9"/>
    <x v="86"/>
    <x v="34"/>
    <n v="32685.5"/>
  </r>
  <r>
    <s v="201104"/>
    <x v="4"/>
    <x v="2"/>
    <x v="9"/>
    <x v="86"/>
    <x v="34"/>
    <n v="43760.74"/>
  </r>
  <r>
    <s v="201109"/>
    <x v="1"/>
    <x v="2"/>
    <x v="9"/>
    <x v="86"/>
    <x v="34"/>
    <n v="44759.63"/>
  </r>
  <r>
    <s v="201107"/>
    <x v="3"/>
    <x v="2"/>
    <x v="9"/>
    <x v="86"/>
    <x v="34"/>
    <n v="34658.19"/>
  </r>
  <r>
    <s v="201110"/>
    <x v="9"/>
    <x v="2"/>
    <x v="9"/>
    <x v="86"/>
    <x v="67"/>
    <n v="0"/>
  </r>
  <r>
    <s v="200908"/>
    <x v="11"/>
    <x v="0"/>
    <x v="9"/>
    <x v="86"/>
    <x v="67"/>
    <n v="2516.2000000000003"/>
  </r>
  <r>
    <s v="201105"/>
    <x v="0"/>
    <x v="2"/>
    <x v="9"/>
    <x v="86"/>
    <x v="67"/>
    <n v="2157.19"/>
  </r>
  <r>
    <s v="201008"/>
    <x v="11"/>
    <x v="1"/>
    <x v="9"/>
    <x v="86"/>
    <x v="42"/>
    <n v="262.68"/>
  </r>
  <r>
    <s v="201012"/>
    <x v="7"/>
    <x v="1"/>
    <x v="9"/>
    <x v="86"/>
    <x v="42"/>
    <n v="49.2"/>
  </r>
  <r>
    <s v="201007"/>
    <x v="3"/>
    <x v="1"/>
    <x v="9"/>
    <x v="86"/>
    <x v="42"/>
    <n v="190.20000000000002"/>
  </r>
  <r>
    <s v="201107"/>
    <x v="3"/>
    <x v="2"/>
    <x v="9"/>
    <x v="86"/>
    <x v="42"/>
    <n v="202.68"/>
  </r>
  <r>
    <s v="201009"/>
    <x v="1"/>
    <x v="1"/>
    <x v="9"/>
    <x v="86"/>
    <x v="42"/>
    <n v="158.5"/>
  </r>
  <r>
    <s v="200910"/>
    <x v="9"/>
    <x v="0"/>
    <x v="9"/>
    <x v="86"/>
    <x v="69"/>
    <n v="1684.73"/>
  </r>
  <r>
    <s v="201105"/>
    <x v="0"/>
    <x v="2"/>
    <x v="9"/>
    <x v="86"/>
    <x v="69"/>
    <n v="239.47"/>
  </r>
  <r>
    <s v="201205"/>
    <x v="0"/>
    <x v="3"/>
    <x v="9"/>
    <x v="86"/>
    <x v="69"/>
    <n v="4972.3500000000004"/>
  </r>
  <r>
    <s v="201104"/>
    <x v="4"/>
    <x v="2"/>
    <x v="9"/>
    <x v="86"/>
    <x v="69"/>
    <n v="3970.89"/>
  </r>
  <r>
    <s v="201202"/>
    <x v="5"/>
    <x v="3"/>
    <x v="9"/>
    <x v="86"/>
    <x v="118"/>
    <n v="276.61"/>
  </r>
  <r>
    <s v="201002"/>
    <x v="5"/>
    <x v="1"/>
    <x v="9"/>
    <x v="86"/>
    <x v="118"/>
    <n v="189.77"/>
  </r>
  <r>
    <s v="201109"/>
    <x v="1"/>
    <x v="2"/>
    <x v="9"/>
    <x v="86"/>
    <x v="118"/>
    <n v="373.37"/>
  </r>
  <r>
    <s v="201007"/>
    <x v="3"/>
    <x v="1"/>
    <x v="9"/>
    <x v="86"/>
    <x v="118"/>
    <n v="159.07"/>
  </r>
  <r>
    <s v="201204"/>
    <x v="4"/>
    <x v="3"/>
    <x v="9"/>
    <x v="86"/>
    <x v="118"/>
    <n v="70.48"/>
  </r>
  <r>
    <s v="201009"/>
    <x v="1"/>
    <x v="1"/>
    <x v="9"/>
    <x v="86"/>
    <x v="118"/>
    <n v="266.73"/>
  </r>
  <r>
    <s v="201107"/>
    <x v="3"/>
    <x v="2"/>
    <x v="9"/>
    <x v="86"/>
    <x v="118"/>
    <n v="463.64"/>
  </r>
  <r>
    <s v="201109"/>
    <x v="1"/>
    <x v="2"/>
    <x v="9"/>
    <x v="86"/>
    <x v="56"/>
    <n v="199.28"/>
  </r>
  <r>
    <s v="200910"/>
    <x v="9"/>
    <x v="0"/>
    <x v="9"/>
    <x v="86"/>
    <x v="56"/>
    <n v="0"/>
  </r>
  <r>
    <s v="201107"/>
    <x v="3"/>
    <x v="2"/>
    <x v="9"/>
    <x v="86"/>
    <x v="58"/>
    <n v="2938.35"/>
  </r>
  <r>
    <s v="201112"/>
    <x v="7"/>
    <x v="2"/>
    <x v="9"/>
    <x v="86"/>
    <x v="58"/>
    <n v="1936.91"/>
  </r>
  <r>
    <s v="201101"/>
    <x v="6"/>
    <x v="2"/>
    <x v="9"/>
    <x v="86"/>
    <x v="58"/>
    <n v="66.42"/>
  </r>
  <r>
    <s v="201008"/>
    <x v="11"/>
    <x v="1"/>
    <x v="9"/>
    <x v="86"/>
    <x v="58"/>
    <n v="234.87"/>
  </r>
  <r>
    <s v="201110"/>
    <x v="9"/>
    <x v="2"/>
    <x v="9"/>
    <x v="86"/>
    <x v="58"/>
    <n v="1182.6400000000001"/>
  </r>
  <r>
    <s v="201204"/>
    <x v="4"/>
    <x v="3"/>
    <x v="9"/>
    <x v="86"/>
    <x v="58"/>
    <n v="3030.64"/>
  </r>
  <r>
    <s v="201112"/>
    <x v="7"/>
    <x v="2"/>
    <x v="9"/>
    <x v="86"/>
    <x v="44"/>
    <n v="0"/>
  </r>
  <r>
    <s v="201105"/>
    <x v="0"/>
    <x v="2"/>
    <x v="9"/>
    <x v="86"/>
    <x v="44"/>
    <n v="0"/>
  </r>
  <r>
    <s v="201104"/>
    <x v="4"/>
    <x v="2"/>
    <x v="9"/>
    <x v="86"/>
    <x v="44"/>
    <n v="0"/>
  </r>
  <r>
    <s v="201009"/>
    <x v="1"/>
    <x v="1"/>
    <x v="9"/>
    <x v="86"/>
    <x v="89"/>
    <n v="2709.68"/>
  </r>
  <r>
    <s v="201010"/>
    <x v="9"/>
    <x v="1"/>
    <x v="9"/>
    <x v="86"/>
    <x v="76"/>
    <n v="0"/>
  </r>
  <r>
    <s v="201103"/>
    <x v="8"/>
    <x v="2"/>
    <x v="9"/>
    <x v="86"/>
    <x v="76"/>
    <n v="0"/>
  </r>
  <r>
    <s v="200908"/>
    <x v="11"/>
    <x v="0"/>
    <x v="9"/>
    <x v="86"/>
    <x v="77"/>
    <n v="0"/>
  </r>
  <r>
    <s v="201008"/>
    <x v="11"/>
    <x v="1"/>
    <x v="9"/>
    <x v="86"/>
    <x v="23"/>
    <n v="0"/>
  </r>
  <r>
    <s v="200908"/>
    <x v="11"/>
    <x v="0"/>
    <x v="9"/>
    <x v="86"/>
    <x v="23"/>
    <n v="150.47999999999999"/>
  </r>
  <r>
    <s v="200911"/>
    <x v="2"/>
    <x v="0"/>
    <x v="9"/>
    <x v="86"/>
    <x v="23"/>
    <n v="110.07000000000001"/>
  </r>
  <r>
    <s v="200911"/>
    <x v="2"/>
    <x v="0"/>
    <x v="9"/>
    <x v="86"/>
    <x v="47"/>
    <n v="0"/>
  </r>
  <r>
    <s v="201112"/>
    <x v="7"/>
    <x v="2"/>
    <x v="9"/>
    <x v="86"/>
    <x v="53"/>
    <n v="0"/>
  </r>
  <r>
    <s v="200905"/>
    <x v="0"/>
    <x v="0"/>
    <x v="9"/>
    <x v="86"/>
    <x v="78"/>
    <n v="0"/>
  </r>
  <r>
    <s v="201009"/>
    <x v="1"/>
    <x v="1"/>
    <x v="9"/>
    <x v="86"/>
    <x v="78"/>
    <n v="0"/>
  </r>
  <r>
    <s v="201202"/>
    <x v="5"/>
    <x v="3"/>
    <x v="9"/>
    <x v="86"/>
    <x v="78"/>
    <n v="996.31000000000006"/>
  </r>
  <r>
    <s v="201101"/>
    <x v="6"/>
    <x v="2"/>
    <x v="9"/>
    <x v="86"/>
    <x v="54"/>
    <n v="4554.46"/>
  </r>
  <r>
    <s v="200908"/>
    <x v="11"/>
    <x v="0"/>
    <x v="9"/>
    <x v="86"/>
    <x v="84"/>
    <n v="0"/>
  </r>
  <r>
    <s v="200907"/>
    <x v="3"/>
    <x v="0"/>
    <x v="9"/>
    <x v="86"/>
    <x v="84"/>
    <n v="0"/>
  </r>
  <r>
    <s v="200904"/>
    <x v="4"/>
    <x v="0"/>
    <x v="9"/>
    <x v="86"/>
    <x v="84"/>
    <n v="620.70000000000005"/>
  </r>
  <r>
    <s v="201205"/>
    <x v="0"/>
    <x v="3"/>
    <x v="9"/>
    <x v="86"/>
    <x v="84"/>
    <n v="0"/>
  </r>
  <r>
    <s v="201204"/>
    <x v="4"/>
    <x v="3"/>
    <x v="9"/>
    <x v="86"/>
    <x v="84"/>
    <n v="0"/>
  </r>
  <r>
    <s v="201012"/>
    <x v="7"/>
    <x v="1"/>
    <x v="9"/>
    <x v="86"/>
    <x v="20"/>
    <n v="0"/>
  </r>
  <r>
    <s v="200905"/>
    <x v="0"/>
    <x v="0"/>
    <x v="9"/>
    <x v="86"/>
    <x v="20"/>
    <n v="90.4"/>
  </r>
  <r>
    <s v="201010"/>
    <x v="9"/>
    <x v="1"/>
    <x v="9"/>
    <x v="86"/>
    <x v="20"/>
    <n v="0"/>
  </r>
  <r>
    <s v="201006"/>
    <x v="10"/>
    <x v="1"/>
    <x v="9"/>
    <x v="86"/>
    <x v="20"/>
    <n v="36.160000000000004"/>
  </r>
  <r>
    <s v="201011"/>
    <x v="2"/>
    <x v="1"/>
    <x v="9"/>
    <x v="86"/>
    <x v="20"/>
    <n v="0"/>
  </r>
  <r>
    <s v="201005"/>
    <x v="0"/>
    <x v="1"/>
    <x v="9"/>
    <x v="86"/>
    <x v="9"/>
    <n v="4017.8"/>
  </r>
  <r>
    <s v="201204"/>
    <x v="4"/>
    <x v="3"/>
    <x v="9"/>
    <x v="86"/>
    <x v="9"/>
    <n v="4773.59"/>
  </r>
  <r>
    <s v="201205"/>
    <x v="0"/>
    <x v="3"/>
    <x v="9"/>
    <x v="86"/>
    <x v="9"/>
    <n v="4568.3900000000003"/>
  </r>
  <r>
    <s v="201101"/>
    <x v="6"/>
    <x v="2"/>
    <x v="9"/>
    <x v="86"/>
    <x v="9"/>
    <n v="2989.42"/>
  </r>
  <r>
    <s v="200907"/>
    <x v="3"/>
    <x v="0"/>
    <x v="9"/>
    <x v="86"/>
    <x v="64"/>
    <n v="0"/>
  </r>
  <r>
    <s v="200909"/>
    <x v="1"/>
    <x v="0"/>
    <x v="9"/>
    <x v="86"/>
    <x v="64"/>
    <n v="0"/>
  </r>
  <r>
    <s v="200903"/>
    <x v="8"/>
    <x v="0"/>
    <x v="9"/>
    <x v="86"/>
    <x v="64"/>
    <n v="0"/>
  </r>
  <r>
    <s v="201103"/>
    <x v="8"/>
    <x v="2"/>
    <x v="9"/>
    <x v="86"/>
    <x v="43"/>
    <n v="-701.21"/>
  </r>
  <r>
    <s v="200912"/>
    <x v="7"/>
    <x v="0"/>
    <x v="9"/>
    <x v="86"/>
    <x v="43"/>
    <n v="0"/>
  </r>
  <r>
    <s v="201010"/>
    <x v="9"/>
    <x v="1"/>
    <x v="9"/>
    <x v="86"/>
    <x v="43"/>
    <n v="-122.7"/>
  </r>
  <r>
    <s v="201005"/>
    <x v="0"/>
    <x v="1"/>
    <x v="9"/>
    <x v="86"/>
    <x v="43"/>
    <n v="-169.75"/>
  </r>
  <r>
    <s v="201008"/>
    <x v="11"/>
    <x v="1"/>
    <x v="9"/>
    <x v="86"/>
    <x v="43"/>
    <n v="0"/>
  </r>
  <r>
    <s v="201003"/>
    <x v="8"/>
    <x v="1"/>
    <x v="9"/>
    <x v="86"/>
    <x v="43"/>
    <n v="-139.47999999999999"/>
  </r>
  <r>
    <s v="201004"/>
    <x v="4"/>
    <x v="1"/>
    <x v="9"/>
    <x v="86"/>
    <x v="43"/>
    <n v="0"/>
  </r>
  <r>
    <s v="200905"/>
    <x v="0"/>
    <x v="0"/>
    <x v="9"/>
    <x v="86"/>
    <x v="43"/>
    <n v="0"/>
  </r>
  <r>
    <s v="200911"/>
    <x v="2"/>
    <x v="0"/>
    <x v="9"/>
    <x v="86"/>
    <x v="11"/>
    <n v="41594.230000000003"/>
  </r>
  <r>
    <s v="201202"/>
    <x v="5"/>
    <x v="3"/>
    <x v="9"/>
    <x v="86"/>
    <x v="11"/>
    <n v="27563.82"/>
  </r>
  <r>
    <s v="201112"/>
    <x v="7"/>
    <x v="2"/>
    <x v="9"/>
    <x v="86"/>
    <x v="11"/>
    <n v="35306.74"/>
  </r>
  <r>
    <s v="201108"/>
    <x v="11"/>
    <x v="2"/>
    <x v="9"/>
    <x v="86"/>
    <x v="12"/>
    <n v="6949.6"/>
  </r>
  <r>
    <s v="201111"/>
    <x v="2"/>
    <x v="2"/>
    <x v="9"/>
    <x v="86"/>
    <x v="12"/>
    <n v="2947.9"/>
  </r>
  <r>
    <s v="201001"/>
    <x v="6"/>
    <x v="1"/>
    <x v="9"/>
    <x v="86"/>
    <x v="12"/>
    <n v="5140.55"/>
  </r>
  <r>
    <s v="200901"/>
    <x v="6"/>
    <x v="0"/>
    <x v="9"/>
    <x v="86"/>
    <x v="12"/>
    <n v="21244.850000000002"/>
  </r>
  <r>
    <s v="201205"/>
    <x v="0"/>
    <x v="3"/>
    <x v="9"/>
    <x v="86"/>
    <x v="12"/>
    <n v="11250.95"/>
  </r>
  <r>
    <s v="200904"/>
    <x v="4"/>
    <x v="0"/>
    <x v="9"/>
    <x v="86"/>
    <x v="13"/>
    <n v="-2298.2000000000003"/>
  </r>
  <r>
    <s v="200905"/>
    <x v="0"/>
    <x v="0"/>
    <x v="9"/>
    <x v="86"/>
    <x v="13"/>
    <n v="-9985"/>
  </r>
  <r>
    <s v="201202"/>
    <x v="5"/>
    <x v="3"/>
    <x v="9"/>
    <x v="86"/>
    <x v="13"/>
    <n v="-3306.92"/>
  </r>
  <r>
    <s v="200908"/>
    <x v="11"/>
    <x v="0"/>
    <x v="9"/>
    <x v="86"/>
    <x v="66"/>
    <n v="0"/>
  </r>
  <r>
    <s v="200911"/>
    <x v="2"/>
    <x v="0"/>
    <x v="9"/>
    <x v="86"/>
    <x v="66"/>
    <n v="0"/>
  </r>
  <r>
    <s v="200903"/>
    <x v="8"/>
    <x v="0"/>
    <x v="9"/>
    <x v="86"/>
    <x v="66"/>
    <n v="2016.03"/>
  </r>
  <r>
    <s v="201205"/>
    <x v="0"/>
    <x v="3"/>
    <x v="9"/>
    <x v="86"/>
    <x v="113"/>
    <n v="2256.02"/>
  </r>
  <r>
    <s v="201201"/>
    <x v="6"/>
    <x v="3"/>
    <x v="9"/>
    <x v="86"/>
    <x v="113"/>
    <n v="2251.8200000000002"/>
  </r>
  <r>
    <s v="201010"/>
    <x v="9"/>
    <x v="1"/>
    <x v="9"/>
    <x v="86"/>
    <x v="113"/>
    <n v="5069.5"/>
  </r>
  <r>
    <s v="201006"/>
    <x v="10"/>
    <x v="1"/>
    <x v="9"/>
    <x v="86"/>
    <x v="113"/>
    <n v="5394.21"/>
  </r>
  <r>
    <s v="201007"/>
    <x v="3"/>
    <x v="1"/>
    <x v="9"/>
    <x v="86"/>
    <x v="113"/>
    <n v="4091.46"/>
  </r>
  <r>
    <s v="201204"/>
    <x v="4"/>
    <x v="3"/>
    <x v="9"/>
    <x v="86"/>
    <x v="113"/>
    <n v="2245.9700000000003"/>
  </r>
  <r>
    <s v="201106"/>
    <x v="10"/>
    <x v="2"/>
    <x v="9"/>
    <x v="86"/>
    <x v="114"/>
    <n v="3246.67"/>
  </r>
  <r>
    <s v="201104"/>
    <x v="4"/>
    <x v="2"/>
    <x v="9"/>
    <x v="86"/>
    <x v="114"/>
    <n v="2855.29"/>
  </r>
  <r>
    <s v="201005"/>
    <x v="0"/>
    <x v="1"/>
    <x v="9"/>
    <x v="86"/>
    <x v="114"/>
    <n v="693.21"/>
  </r>
  <r>
    <s v="201001"/>
    <x v="6"/>
    <x v="1"/>
    <x v="9"/>
    <x v="86"/>
    <x v="114"/>
    <n v="532.88"/>
  </r>
  <r>
    <s v="201108"/>
    <x v="11"/>
    <x v="2"/>
    <x v="9"/>
    <x v="86"/>
    <x v="114"/>
    <n v="923.51"/>
  </r>
  <r>
    <s v="200902"/>
    <x v="5"/>
    <x v="0"/>
    <x v="9"/>
    <x v="86"/>
    <x v="114"/>
    <n v="1194.3399999999999"/>
  </r>
  <r>
    <s v="200902"/>
    <x v="5"/>
    <x v="0"/>
    <x v="9"/>
    <x v="86"/>
    <x v="115"/>
    <n v="181.57"/>
  </r>
  <r>
    <s v="201106"/>
    <x v="10"/>
    <x v="2"/>
    <x v="9"/>
    <x v="86"/>
    <x v="115"/>
    <n v="538.37"/>
  </r>
  <r>
    <s v="200905"/>
    <x v="0"/>
    <x v="0"/>
    <x v="9"/>
    <x v="86"/>
    <x v="115"/>
    <n v="304.52"/>
  </r>
  <r>
    <s v="201102"/>
    <x v="5"/>
    <x v="2"/>
    <x v="9"/>
    <x v="86"/>
    <x v="115"/>
    <n v="1640.69"/>
  </r>
  <r>
    <s v="201008"/>
    <x v="11"/>
    <x v="1"/>
    <x v="9"/>
    <x v="86"/>
    <x v="115"/>
    <n v="1324.71"/>
  </r>
  <r>
    <s v="200911"/>
    <x v="2"/>
    <x v="0"/>
    <x v="9"/>
    <x v="86"/>
    <x v="115"/>
    <n v="199.44"/>
  </r>
  <r>
    <s v="201006"/>
    <x v="10"/>
    <x v="1"/>
    <x v="9"/>
    <x v="86"/>
    <x v="115"/>
    <n v="80.820000000000007"/>
  </r>
  <r>
    <s v="200907"/>
    <x v="3"/>
    <x v="0"/>
    <x v="9"/>
    <x v="86"/>
    <x v="115"/>
    <n v="74.790000000000006"/>
  </r>
  <r>
    <s v="201202"/>
    <x v="5"/>
    <x v="3"/>
    <x v="9"/>
    <x v="86"/>
    <x v="115"/>
    <n v="692.88"/>
  </r>
  <r>
    <s v="201011"/>
    <x v="2"/>
    <x v="1"/>
    <x v="9"/>
    <x v="86"/>
    <x v="115"/>
    <n v="2884.73"/>
  </r>
  <r>
    <s v="200904"/>
    <x v="4"/>
    <x v="0"/>
    <x v="9"/>
    <x v="86"/>
    <x v="115"/>
    <n v="346.06"/>
  </r>
  <r>
    <s v="201110"/>
    <x v="9"/>
    <x v="2"/>
    <x v="9"/>
    <x v="86"/>
    <x v="115"/>
    <n v="771.46"/>
  </r>
  <r>
    <s v="201010"/>
    <x v="9"/>
    <x v="1"/>
    <x v="9"/>
    <x v="86"/>
    <x v="115"/>
    <n v="2025.25"/>
  </r>
  <r>
    <s v="201008"/>
    <x v="11"/>
    <x v="1"/>
    <x v="9"/>
    <x v="86"/>
    <x v="34"/>
    <n v="44666.21"/>
  </r>
  <r>
    <s v="201201"/>
    <x v="6"/>
    <x v="3"/>
    <x v="9"/>
    <x v="86"/>
    <x v="34"/>
    <n v="51012.99"/>
  </r>
  <r>
    <s v="200906"/>
    <x v="10"/>
    <x v="0"/>
    <x v="9"/>
    <x v="86"/>
    <x v="34"/>
    <n v="104877.11"/>
  </r>
  <r>
    <s v="200912"/>
    <x v="7"/>
    <x v="0"/>
    <x v="9"/>
    <x v="86"/>
    <x v="117"/>
    <n v="0"/>
  </r>
  <r>
    <s v="201011"/>
    <x v="2"/>
    <x v="1"/>
    <x v="9"/>
    <x v="86"/>
    <x v="67"/>
    <n v="2715.71"/>
  </r>
  <r>
    <s v="200903"/>
    <x v="8"/>
    <x v="0"/>
    <x v="9"/>
    <x v="86"/>
    <x v="67"/>
    <n v="1385.16"/>
  </r>
  <r>
    <s v="201004"/>
    <x v="4"/>
    <x v="1"/>
    <x v="9"/>
    <x v="86"/>
    <x v="67"/>
    <n v="2069.7600000000002"/>
  </r>
  <r>
    <s v="201003"/>
    <x v="8"/>
    <x v="1"/>
    <x v="9"/>
    <x v="86"/>
    <x v="67"/>
    <n v="529.44000000000005"/>
  </r>
  <r>
    <s v="201204"/>
    <x v="4"/>
    <x v="3"/>
    <x v="9"/>
    <x v="86"/>
    <x v="67"/>
    <n v="1236.1400000000001"/>
  </r>
  <r>
    <s v="201104"/>
    <x v="4"/>
    <x v="2"/>
    <x v="9"/>
    <x v="86"/>
    <x v="67"/>
    <n v="493.04"/>
  </r>
  <r>
    <s v="201109"/>
    <x v="1"/>
    <x v="2"/>
    <x v="9"/>
    <x v="86"/>
    <x v="67"/>
    <n v="414.8"/>
  </r>
  <r>
    <s v="200903"/>
    <x v="8"/>
    <x v="0"/>
    <x v="9"/>
    <x v="86"/>
    <x v="42"/>
    <n v="91.44"/>
  </r>
  <r>
    <s v="201205"/>
    <x v="0"/>
    <x v="3"/>
    <x v="9"/>
    <x v="86"/>
    <x v="42"/>
    <n v="87"/>
  </r>
  <r>
    <s v="201202"/>
    <x v="5"/>
    <x v="3"/>
    <x v="9"/>
    <x v="86"/>
    <x v="42"/>
    <n v="149.13"/>
  </r>
  <r>
    <s v="201004"/>
    <x v="4"/>
    <x v="1"/>
    <x v="9"/>
    <x v="86"/>
    <x v="42"/>
    <n v="285.3"/>
  </r>
  <r>
    <s v="201203"/>
    <x v="8"/>
    <x v="3"/>
    <x v="9"/>
    <x v="86"/>
    <x v="42"/>
    <n v="101.34"/>
  </r>
  <r>
    <s v="201102"/>
    <x v="5"/>
    <x v="2"/>
    <x v="9"/>
    <x v="86"/>
    <x v="42"/>
    <n v="49.2"/>
  </r>
  <r>
    <s v="201003"/>
    <x v="8"/>
    <x v="1"/>
    <x v="9"/>
    <x v="86"/>
    <x v="42"/>
    <n v="15.85"/>
  </r>
  <r>
    <s v="201103"/>
    <x v="8"/>
    <x v="2"/>
    <x v="9"/>
    <x v="86"/>
    <x v="69"/>
    <n v="3236.16"/>
  </r>
  <r>
    <s v="201008"/>
    <x v="11"/>
    <x v="1"/>
    <x v="9"/>
    <x v="86"/>
    <x v="69"/>
    <n v="385.08"/>
  </r>
  <r>
    <s v="201002"/>
    <x v="5"/>
    <x v="1"/>
    <x v="9"/>
    <x v="86"/>
    <x v="69"/>
    <n v="507.79"/>
  </r>
  <r>
    <s v="201107"/>
    <x v="3"/>
    <x v="2"/>
    <x v="9"/>
    <x v="86"/>
    <x v="69"/>
    <n v="1111.83"/>
  </r>
  <r>
    <s v="201112"/>
    <x v="7"/>
    <x v="2"/>
    <x v="9"/>
    <x v="86"/>
    <x v="118"/>
    <n v="345.03000000000003"/>
  </r>
  <r>
    <s v="201008"/>
    <x v="11"/>
    <x v="1"/>
    <x v="9"/>
    <x v="86"/>
    <x v="118"/>
    <n v="0"/>
  </r>
  <r>
    <s v="200906"/>
    <x v="10"/>
    <x v="0"/>
    <x v="9"/>
    <x v="86"/>
    <x v="118"/>
    <n v="3228.94"/>
  </r>
  <r>
    <s v="201106"/>
    <x v="10"/>
    <x v="2"/>
    <x v="9"/>
    <x v="86"/>
    <x v="118"/>
    <n v="727.2"/>
  </r>
  <r>
    <s v="201006"/>
    <x v="10"/>
    <x v="1"/>
    <x v="9"/>
    <x v="86"/>
    <x v="118"/>
    <n v="418.54"/>
  </r>
  <r>
    <s v="201001"/>
    <x v="6"/>
    <x v="1"/>
    <x v="9"/>
    <x v="86"/>
    <x v="118"/>
    <n v="831.31000000000006"/>
  </r>
  <r>
    <s v="201112"/>
    <x v="7"/>
    <x v="2"/>
    <x v="9"/>
    <x v="86"/>
    <x v="56"/>
    <n v="0"/>
  </r>
  <r>
    <s v="200912"/>
    <x v="7"/>
    <x v="0"/>
    <x v="9"/>
    <x v="86"/>
    <x v="56"/>
    <n v="0"/>
  </r>
  <r>
    <s v="201004"/>
    <x v="4"/>
    <x v="1"/>
    <x v="9"/>
    <x v="86"/>
    <x v="58"/>
    <n v="3261.36"/>
  </r>
  <r>
    <s v="200901"/>
    <x v="6"/>
    <x v="0"/>
    <x v="9"/>
    <x v="86"/>
    <x v="58"/>
    <n v="1038.79"/>
  </r>
  <r>
    <s v="201205"/>
    <x v="0"/>
    <x v="3"/>
    <x v="9"/>
    <x v="86"/>
    <x v="58"/>
    <n v="3081.11"/>
  </r>
  <r>
    <s v="201108"/>
    <x v="11"/>
    <x v="2"/>
    <x v="9"/>
    <x v="86"/>
    <x v="44"/>
    <n v="0"/>
  </r>
  <r>
    <s v="201103"/>
    <x v="8"/>
    <x v="2"/>
    <x v="9"/>
    <x v="86"/>
    <x v="44"/>
    <n v="0"/>
  </r>
  <r>
    <s v="201004"/>
    <x v="4"/>
    <x v="1"/>
    <x v="9"/>
    <x v="86"/>
    <x v="89"/>
    <n v="4391.54"/>
  </r>
  <r>
    <s v="201112"/>
    <x v="7"/>
    <x v="2"/>
    <x v="9"/>
    <x v="86"/>
    <x v="76"/>
    <n v="59.4"/>
  </r>
  <r>
    <s v="201202"/>
    <x v="5"/>
    <x v="3"/>
    <x v="9"/>
    <x v="86"/>
    <x v="76"/>
    <n v="167.86"/>
  </r>
  <r>
    <s v="200912"/>
    <x v="7"/>
    <x v="0"/>
    <x v="9"/>
    <x v="86"/>
    <x v="76"/>
    <n v="36.69"/>
  </r>
  <r>
    <s v="200901"/>
    <x v="6"/>
    <x v="0"/>
    <x v="9"/>
    <x v="86"/>
    <x v="76"/>
    <n v="1875.71"/>
  </r>
  <r>
    <s v="201005"/>
    <x v="0"/>
    <x v="1"/>
    <x v="9"/>
    <x v="86"/>
    <x v="76"/>
    <n v="0"/>
  </r>
  <r>
    <s v="200907"/>
    <x v="3"/>
    <x v="0"/>
    <x v="9"/>
    <x v="86"/>
    <x v="77"/>
    <n v="17"/>
  </r>
  <r>
    <s v="200909"/>
    <x v="1"/>
    <x v="0"/>
    <x v="9"/>
    <x v="86"/>
    <x v="77"/>
    <n v="0"/>
  </r>
  <r>
    <s v="200910"/>
    <x v="9"/>
    <x v="0"/>
    <x v="9"/>
    <x v="86"/>
    <x v="77"/>
    <n v="0"/>
  </r>
  <r>
    <s v="201107"/>
    <x v="3"/>
    <x v="2"/>
    <x v="9"/>
    <x v="86"/>
    <x v="23"/>
    <n v="131.47"/>
  </r>
  <r>
    <s v="201012"/>
    <x v="7"/>
    <x v="1"/>
    <x v="9"/>
    <x v="86"/>
    <x v="23"/>
    <n v="615.98"/>
  </r>
  <r>
    <s v="201105"/>
    <x v="0"/>
    <x v="2"/>
    <x v="9"/>
    <x v="86"/>
    <x v="23"/>
    <n v="39.11"/>
  </r>
  <r>
    <s v="201005"/>
    <x v="0"/>
    <x v="1"/>
    <x v="9"/>
    <x v="86"/>
    <x v="23"/>
    <n v="0"/>
  </r>
  <r>
    <s v="201011"/>
    <x v="2"/>
    <x v="1"/>
    <x v="9"/>
    <x v="86"/>
    <x v="23"/>
    <n v="75.94"/>
  </r>
  <r>
    <s v="200908"/>
    <x v="11"/>
    <x v="0"/>
    <x v="9"/>
    <x v="86"/>
    <x v="47"/>
    <n v="126.86"/>
  </r>
  <r>
    <s v="201109"/>
    <x v="1"/>
    <x v="2"/>
    <x v="9"/>
    <x v="86"/>
    <x v="53"/>
    <n v="0"/>
  </r>
  <r>
    <s v="201101"/>
    <x v="6"/>
    <x v="2"/>
    <x v="9"/>
    <x v="86"/>
    <x v="78"/>
    <n v="37.97"/>
  </r>
  <r>
    <s v="201106"/>
    <x v="10"/>
    <x v="2"/>
    <x v="9"/>
    <x v="86"/>
    <x v="78"/>
    <n v="58.660000000000004"/>
  </r>
  <r>
    <s v="201007"/>
    <x v="3"/>
    <x v="1"/>
    <x v="9"/>
    <x v="86"/>
    <x v="78"/>
    <n v="440.28000000000003"/>
  </r>
  <r>
    <s v="200906"/>
    <x v="10"/>
    <x v="0"/>
    <x v="9"/>
    <x v="86"/>
    <x v="78"/>
    <n v="1577.67"/>
  </r>
  <r>
    <s v="200904"/>
    <x v="4"/>
    <x v="0"/>
    <x v="9"/>
    <x v="86"/>
    <x v="78"/>
    <n v="0"/>
  </r>
  <r>
    <s v="201109"/>
    <x v="1"/>
    <x v="2"/>
    <x v="9"/>
    <x v="86"/>
    <x v="78"/>
    <n v="1349.3"/>
  </r>
  <r>
    <s v="201012"/>
    <x v="7"/>
    <x v="1"/>
    <x v="9"/>
    <x v="86"/>
    <x v="78"/>
    <n v="151.88"/>
  </r>
  <r>
    <s v="200908"/>
    <x v="11"/>
    <x v="0"/>
    <x v="9"/>
    <x v="86"/>
    <x v="54"/>
    <n v="8794.0300000000007"/>
  </r>
  <r>
    <s v="200910"/>
    <x v="9"/>
    <x v="0"/>
    <x v="9"/>
    <x v="86"/>
    <x v="54"/>
    <n v="15027.84"/>
  </r>
  <r>
    <s v="201104"/>
    <x v="4"/>
    <x v="2"/>
    <x v="9"/>
    <x v="86"/>
    <x v="54"/>
    <n v="15827.84"/>
  </r>
  <r>
    <s v="200912"/>
    <x v="7"/>
    <x v="0"/>
    <x v="9"/>
    <x v="86"/>
    <x v="54"/>
    <n v="10207.25"/>
  </r>
  <r>
    <s v="201110"/>
    <x v="9"/>
    <x v="2"/>
    <x v="9"/>
    <x v="86"/>
    <x v="54"/>
    <n v="54283.74"/>
  </r>
  <r>
    <s v="201004"/>
    <x v="4"/>
    <x v="1"/>
    <x v="9"/>
    <x v="86"/>
    <x v="54"/>
    <n v="14792.03"/>
  </r>
  <r>
    <s v="200901"/>
    <x v="6"/>
    <x v="0"/>
    <x v="9"/>
    <x v="86"/>
    <x v="84"/>
    <n v="5799.01"/>
  </r>
  <r>
    <s v="201205"/>
    <x v="0"/>
    <x v="3"/>
    <x v="9"/>
    <x v="86"/>
    <x v="20"/>
    <n v="238.26"/>
  </r>
  <r>
    <s v="201204"/>
    <x v="4"/>
    <x v="3"/>
    <x v="9"/>
    <x v="86"/>
    <x v="20"/>
    <n v="0"/>
  </r>
  <r>
    <s v="200907"/>
    <x v="3"/>
    <x v="0"/>
    <x v="9"/>
    <x v="86"/>
    <x v="81"/>
    <n v="0"/>
  </r>
  <r>
    <s v="201203"/>
    <x v="8"/>
    <x v="3"/>
    <x v="9"/>
    <x v="86"/>
    <x v="9"/>
    <n v="3738.07"/>
  </r>
  <r>
    <s v="200906"/>
    <x v="10"/>
    <x v="0"/>
    <x v="9"/>
    <x v="86"/>
    <x v="9"/>
    <n v="4236.92"/>
  </r>
  <r>
    <s v="201009"/>
    <x v="1"/>
    <x v="1"/>
    <x v="9"/>
    <x v="86"/>
    <x v="9"/>
    <n v="3308.33"/>
  </r>
  <r>
    <s v="201006"/>
    <x v="10"/>
    <x v="1"/>
    <x v="9"/>
    <x v="86"/>
    <x v="9"/>
    <n v="2956.62"/>
  </r>
  <r>
    <s v="201003"/>
    <x v="8"/>
    <x v="1"/>
    <x v="9"/>
    <x v="86"/>
    <x v="9"/>
    <n v="2617.86"/>
  </r>
  <r>
    <s v="201107"/>
    <x v="3"/>
    <x v="2"/>
    <x v="9"/>
    <x v="86"/>
    <x v="33"/>
    <n v="0"/>
  </r>
  <r>
    <s v="201202"/>
    <x v="5"/>
    <x v="3"/>
    <x v="9"/>
    <x v="86"/>
    <x v="33"/>
    <n v="973.13"/>
  </r>
  <r>
    <s v="200912"/>
    <x v="7"/>
    <x v="0"/>
    <x v="9"/>
    <x v="86"/>
    <x v="64"/>
    <n v="0"/>
  </r>
  <r>
    <s v="201111"/>
    <x v="2"/>
    <x v="2"/>
    <x v="9"/>
    <x v="86"/>
    <x v="43"/>
    <n v="0"/>
  </r>
  <r>
    <s v="201101"/>
    <x v="6"/>
    <x v="2"/>
    <x v="9"/>
    <x v="86"/>
    <x v="11"/>
    <n v="30047.21"/>
  </r>
  <r>
    <s v="201106"/>
    <x v="10"/>
    <x v="2"/>
    <x v="9"/>
    <x v="86"/>
    <x v="11"/>
    <n v="35054.660000000003"/>
  </r>
  <r>
    <s v="201001"/>
    <x v="6"/>
    <x v="1"/>
    <x v="9"/>
    <x v="86"/>
    <x v="11"/>
    <n v="33046.31"/>
  </r>
  <r>
    <s v="200904"/>
    <x v="4"/>
    <x v="0"/>
    <x v="9"/>
    <x v="86"/>
    <x v="11"/>
    <n v="26422.010000000002"/>
  </r>
  <r>
    <s v="201112"/>
    <x v="7"/>
    <x v="2"/>
    <x v="9"/>
    <x v="86"/>
    <x v="12"/>
    <n v="8921.85"/>
  </r>
  <r>
    <s v="201202"/>
    <x v="5"/>
    <x v="3"/>
    <x v="9"/>
    <x v="86"/>
    <x v="12"/>
    <n v="4394.75"/>
  </r>
  <r>
    <s v="201102"/>
    <x v="5"/>
    <x v="2"/>
    <x v="9"/>
    <x v="86"/>
    <x v="12"/>
    <n v="6316.85"/>
  </r>
  <r>
    <s v="201103"/>
    <x v="8"/>
    <x v="2"/>
    <x v="9"/>
    <x v="86"/>
    <x v="13"/>
    <n v="4787.63"/>
  </r>
  <r>
    <s v="200912"/>
    <x v="7"/>
    <x v="0"/>
    <x v="9"/>
    <x v="86"/>
    <x v="66"/>
    <n v="0"/>
  </r>
  <r>
    <s v="201103"/>
    <x v="8"/>
    <x v="2"/>
    <x v="9"/>
    <x v="86"/>
    <x v="113"/>
    <n v="1597.02"/>
  </r>
  <r>
    <s v="200910"/>
    <x v="9"/>
    <x v="0"/>
    <x v="9"/>
    <x v="86"/>
    <x v="113"/>
    <n v="886.71"/>
  </r>
  <r>
    <s v="201202"/>
    <x v="5"/>
    <x v="3"/>
    <x v="9"/>
    <x v="86"/>
    <x v="113"/>
    <n v="1766.83"/>
  </r>
  <r>
    <s v="201104"/>
    <x v="4"/>
    <x v="2"/>
    <x v="9"/>
    <x v="86"/>
    <x v="113"/>
    <n v="2509.7600000000002"/>
  </r>
  <r>
    <s v="201107"/>
    <x v="3"/>
    <x v="2"/>
    <x v="9"/>
    <x v="86"/>
    <x v="114"/>
    <n v="2365.34"/>
  </r>
  <r>
    <s v="200907"/>
    <x v="3"/>
    <x v="0"/>
    <x v="9"/>
    <x v="86"/>
    <x v="114"/>
    <n v="514.45000000000005"/>
  </r>
  <r>
    <s v="201202"/>
    <x v="5"/>
    <x v="3"/>
    <x v="9"/>
    <x v="86"/>
    <x v="114"/>
    <n v="4409.12"/>
  </r>
  <r>
    <s v="201011"/>
    <x v="2"/>
    <x v="1"/>
    <x v="9"/>
    <x v="86"/>
    <x v="114"/>
    <n v="10819.83"/>
  </r>
  <r>
    <s v="201002"/>
    <x v="5"/>
    <x v="1"/>
    <x v="9"/>
    <x v="86"/>
    <x v="114"/>
    <n v="2750.13"/>
  </r>
  <r>
    <s v="200905"/>
    <x v="0"/>
    <x v="0"/>
    <x v="9"/>
    <x v="86"/>
    <x v="114"/>
    <n v="1086.1300000000001"/>
  </r>
  <r>
    <s v="200909"/>
    <x v="1"/>
    <x v="0"/>
    <x v="9"/>
    <x v="86"/>
    <x v="115"/>
    <n v="74.790000000000006"/>
  </r>
  <r>
    <s v="200901"/>
    <x v="6"/>
    <x v="0"/>
    <x v="9"/>
    <x v="86"/>
    <x v="115"/>
    <n v="455.43"/>
  </r>
  <r>
    <s v="201004"/>
    <x v="4"/>
    <x v="1"/>
    <x v="9"/>
    <x v="86"/>
    <x v="115"/>
    <n v="0"/>
  </r>
  <r>
    <s v="201007"/>
    <x v="3"/>
    <x v="1"/>
    <x v="9"/>
    <x v="86"/>
    <x v="115"/>
    <n v="483.25"/>
  </r>
  <r>
    <s v="201001"/>
    <x v="6"/>
    <x v="1"/>
    <x v="9"/>
    <x v="86"/>
    <x v="115"/>
    <n v="162.04"/>
  </r>
  <r>
    <s v="200911"/>
    <x v="2"/>
    <x v="0"/>
    <x v="9"/>
    <x v="86"/>
    <x v="39"/>
    <n v="0"/>
  </r>
  <r>
    <s v="200908"/>
    <x v="11"/>
    <x v="0"/>
    <x v="9"/>
    <x v="86"/>
    <x v="34"/>
    <n v="29222.98"/>
  </r>
  <r>
    <s v="200901"/>
    <x v="6"/>
    <x v="0"/>
    <x v="9"/>
    <x v="86"/>
    <x v="34"/>
    <n v="19034.54"/>
  </r>
  <r>
    <s v="201106"/>
    <x v="10"/>
    <x v="2"/>
    <x v="9"/>
    <x v="86"/>
    <x v="34"/>
    <n v="36217.57"/>
  </r>
  <r>
    <s v="200905"/>
    <x v="0"/>
    <x v="0"/>
    <x v="9"/>
    <x v="86"/>
    <x v="34"/>
    <n v="46335.15"/>
  </r>
  <r>
    <s v="200904"/>
    <x v="4"/>
    <x v="0"/>
    <x v="9"/>
    <x v="86"/>
    <x v="117"/>
    <n v="261.95999999999998"/>
  </r>
  <r>
    <s v="200908"/>
    <x v="11"/>
    <x v="0"/>
    <x v="9"/>
    <x v="86"/>
    <x v="117"/>
    <n v="0"/>
  </r>
  <r>
    <s v="200904"/>
    <x v="4"/>
    <x v="0"/>
    <x v="9"/>
    <x v="86"/>
    <x v="67"/>
    <n v="813.51"/>
  </r>
  <r>
    <s v="201112"/>
    <x v="7"/>
    <x v="2"/>
    <x v="9"/>
    <x v="86"/>
    <x v="67"/>
    <n v="1452.01"/>
  </r>
  <r>
    <s v="201108"/>
    <x v="11"/>
    <x v="2"/>
    <x v="9"/>
    <x v="86"/>
    <x v="42"/>
    <n v="135.12"/>
  </r>
  <r>
    <s v="201104"/>
    <x v="4"/>
    <x v="2"/>
    <x v="9"/>
    <x v="86"/>
    <x v="42"/>
    <n v="133.65"/>
  </r>
  <r>
    <s v="201101"/>
    <x v="6"/>
    <x v="2"/>
    <x v="9"/>
    <x v="86"/>
    <x v="42"/>
    <n v="293.2"/>
  </r>
  <r>
    <s v="201105"/>
    <x v="0"/>
    <x v="2"/>
    <x v="9"/>
    <x v="86"/>
    <x v="42"/>
    <n v="101.34"/>
  </r>
  <r>
    <s v="201010"/>
    <x v="9"/>
    <x v="1"/>
    <x v="9"/>
    <x v="86"/>
    <x v="69"/>
    <n v="1290.32"/>
  </r>
  <r>
    <s v="200909"/>
    <x v="1"/>
    <x v="0"/>
    <x v="9"/>
    <x v="86"/>
    <x v="69"/>
    <n v="532.54"/>
  </r>
  <r>
    <s v="201101"/>
    <x v="6"/>
    <x v="2"/>
    <x v="9"/>
    <x v="86"/>
    <x v="69"/>
    <n v="1119.8500000000001"/>
  </r>
  <r>
    <s v="201110"/>
    <x v="9"/>
    <x v="2"/>
    <x v="9"/>
    <x v="86"/>
    <x v="69"/>
    <n v="511.45"/>
  </r>
  <r>
    <s v="201204"/>
    <x v="4"/>
    <x v="3"/>
    <x v="9"/>
    <x v="86"/>
    <x v="69"/>
    <n v="3879.1"/>
  </r>
  <r>
    <s v="200906"/>
    <x v="10"/>
    <x v="0"/>
    <x v="9"/>
    <x v="86"/>
    <x v="69"/>
    <n v="705.89"/>
  </r>
  <r>
    <s v="201005"/>
    <x v="0"/>
    <x v="1"/>
    <x v="9"/>
    <x v="86"/>
    <x v="118"/>
    <n v="397.68"/>
  </r>
  <r>
    <s v="200907"/>
    <x v="3"/>
    <x v="0"/>
    <x v="9"/>
    <x v="86"/>
    <x v="118"/>
    <n v="181.99"/>
  </r>
  <r>
    <s v="201108"/>
    <x v="11"/>
    <x v="2"/>
    <x v="9"/>
    <x v="86"/>
    <x v="118"/>
    <n v="326.45999999999998"/>
  </r>
  <r>
    <s v="201203"/>
    <x v="8"/>
    <x v="3"/>
    <x v="9"/>
    <x v="86"/>
    <x v="118"/>
    <n v="242.4"/>
  </r>
  <r>
    <s v="201205"/>
    <x v="0"/>
    <x v="3"/>
    <x v="9"/>
    <x v="86"/>
    <x v="118"/>
    <n v="351.59000000000003"/>
  </r>
  <r>
    <s v="200910"/>
    <x v="9"/>
    <x v="0"/>
    <x v="9"/>
    <x v="86"/>
    <x v="118"/>
    <n v="147.14000000000001"/>
  </r>
  <r>
    <s v="200903"/>
    <x v="8"/>
    <x v="0"/>
    <x v="9"/>
    <x v="86"/>
    <x v="118"/>
    <n v="386.55"/>
  </r>
  <r>
    <s v="200911"/>
    <x v="2"/>
    <x v="0"/>
    <x v="9"/>
    <x v="86"/>
    <x v="56"/>
    <n v="0"/>
  </r>
  <r>
    <s v="201007"/>
    <x v="3"/>
    <x v="1"/>
    <x v="9"/>
    <x v="86"/>
    <x v="58"/>
    <n v="499.40000000000003"/>
  </r>
  <r>
    <s v="201201"/>
    <x v="6"/>
    <x v="3"/>
    <x v="9"/>
    <x v="86"/>
    <x v="58"/>
    <n v="2911.4700000000003"/>
  </r>
  <r>
    <s v="200902"/>
    <x v="5"/>
    <x v="0"/>
    <x v="9"/>
    <x v="86"/>
    <x v="58"/>
    <n v="1033.81"/>
  </r>
  <r>
    <s v="201005"/>
    <x v="0"/>
    <x v="1"/>
    <x v="9"/>
    <x v="86"/>
    <x v="58"/>
    <n v="1604.5"/>
  </r>
  <r>
    <s v="200905"/>
    <x v="0"/>
    <x v="0"/>
    <x v="9"/>
    <x v="86"/>
    <x v="58"/>
    <n v="2816.9700000000003"/>
  </r>
  <r>
    <s v="201103"/>
    <x v="8"/>
    <x v="2"/>
    <x v="9"/>
    <x v="86"/>
    <x v="58"/>
    <n v="33.21"/>
  </r>
  <r>
    <s v="201204"/>
    <x v="4"/>
    <x v="3"/>
    <x v="9"/>
    <x v="86"/>
    <x v="44"/>
    <n v="0"/>
  </r>
  <r>
    <s v="201202"/>
    <x v="5"/>
    <x v="3"/>
    <x v="9"/>
    <x v="86"/>
    <x v="89"/>
    <n v="51.32"/>
  </r>
  <r>
    <s v="201003"/>
    <x v="8"/>
    <x v="1"/>
    <x v="9"/>
    <x v="86"/>
    <x v="89"/>
    <n v="2079.63"/>
  </r>
  <r>
    <s v="201001"/>
    <x v="6"/>
    <x v="1"/>
    <x v="9"/>
    <x v="86"/>
    <x v="89"/>
    <n v="3103.62"/>
  </r>
  <r>
    <s v="200912"/>
    <x v="7"/>
    <x v="0"/>
    <x v="9"/>
    <x v="86"/>
    <x v="89"/>
    <n v="4396.5"/>
  </r>
  <r>
    <s v="201112"/>
    <x v="7"/>
    <x v="2"/>
    <x v="9"/>
    <x v="86"/>
    <x v="89"/>
    <n v="102.64"/>
  </r>
  <r>
    <s v="201002"/>
    <x v="5"/>
    <x v="1"/>
    <x v="9"/>
    <x v="86"/>
    <x v="89"/>
    <n v="1791.63"/>
  </r>
  <r>
    <s v="201104"/>
    <x v="4"/>
    <x v="2"/>
    <x v="9"/>
    <x v="86"/>
    <x v="76"/>
    <n v="0"/>
  </r>
  <r>
    <s v="201204"/>
    <x v="4"/>
    <x v="3"/>
    <x v="9"/>
    <x v="86"/>
    <x v="76"/>
    <n v="0"/>
  </r>
  <r>
    <s v="201011"/>
    <x v="2"/>
    <x v="1"/>
    <x v="9"/>
    <x v="86"/>
    <x v="76"/>
    <n v="0"/>
  </r>
  <r>
    <s v="200903"/>
    <x v="8"/>
    <x v="0"/>
    <x v="9"/>
    <x v="86"/>
    <x v="76"/>
    <n v="176.4"/>
  </r>
  <r>
    <s v="201008"/>
    <x v="11"/>
    <x v="1"/>
    <x v="9"/>
    <x v="86"/>
    <x v="76"/>
    <n v="73.38"/>
  </r>
  <r>
    <s v="200904"/>
    <x v="4"/>
    <x v="0"/>
    <x v="9"/>
    <x v="86"/>
    <x v="76"/>
    <n v="0"/>
  </r>
  <r>
    <s v="201009"/>
    <x v="1"/>
    <x v="1"/>
    <x v="9"/>
    <x v="86"/>
    <x v="76"/>
    <n v="0"/>
  </r>
  <r>
    <s v="200912"/>
    <x v="7"/>
    <x v="0"/>
    <x v="9"/>
    <x v="86"/>
    <x v="77"/>
    <n v="0"/>
  </r>
  <r>
    <s v="201112"/>
    <x v="7"/>
    <x v="2"/>
    <x v="9"/>
    <x v="86"/>
    <x v="23"/>
    <n v="1896.83"/>
  </r>
  <r>
    <s v="201110"/>
    <x v="9"/>
    <x v="2"/>
    <x v="9"/>
    <x v="86"/>
    <x v="23"/>
    <n v="821.31000000000006"/>
  </r>
  <r>
    <s v="200912"/>
    <x v="7"/>
    <x v="0"/>
    <x v="9"/>
    <x v="86"/>
    <x v="47"/>
    <n v="0"/>
  </r>
  <r>
    <s v="200902"/>
    <x v="5"/>
    <x v="0"/>
    <x v="9"/>
    <x v="86"/>
    <x v="78"/>
    <n v="29.53"/>
  </r>
  <r>
    <s v="201008"/>
    <x v="11"/>
    <x v="1"/>
    <x v="9"/>
    <x v="86"/>
    <x v="78"/>
    <n v="183.45000000000002"/>
  </r>
  <r>
    <s v="201007"/>
    <x v="3"/>
    <x v="1"/>
    <x v="9"/>
    <x v="86"/>
    <x v="54"/>
    <n v="4867.3599999999997"/>
  </r>
  <r>
    <s v="201011"/>
    <x v="2"/>
    <x v="1"/>
    <x v="9"/>
    <x v="86"/>
    <x v="54"/>
    <n v="2076.31"/>
  </r>
  <r>
    <s v="200904"/>
    <x v="4"/>
    <x v="0"/>
    <x v="9"/>
    <x v="86"/>
    <x v="54"/>
    <n v="5953.09"/>
  </r>
  <r>
    <s v="201204"/>
    <x v="4"/>
    <x v="3"/>
    <x v="9"/>
    <x v="86"/>
    <x v="54"/>
    <n v="12277.09"/>
  </r>
  <r>
    <s v="201103"/>
    <x v="8"/>
    <x v="2"/>
    <x v="9"/>
    <x v="86"/>
    <x v="54"/>
    <n v="2626.02"/>
  </r>
  <r>
    <s v="201106"/>
    <x v="10"/>
    <x v="2"/>
    <x v="9"/>
    <x v="86"/>
    <x v="54"/>
    <n v="12517.24"/>
  </r>
  <r>
    <s v="200909"/>
    <x v="1"/>
    <x v="0"/>
    <x v="9"/>
    <x v="86"/>
    <x v="84"/>
    <n v="0"/>
  </r>
  <r>
    <s v="201203"/>
    <x v="8"/>
    <x v="3"/>
    <x v="9"/>
    <x v="86"/>
    <x v="84"/>
    <n v="0"/>
  </r>
  <r>
    <s v="200906"/>
    <x v="10"/>
    <x v="0"/>
    <x v="9"/>
    <x v="86"/>
    <x v="84"/>
    <n v="96.27"/>
  </r>
  <r>
    <s v="200910"/>
    <x v="9"/>
    <x v="0"/>
    <x v="9"/>
    <x v="86"/>
    <x v="84"/>
    <n v="0"/>
  </r>
  <r>
    <s v="200911"/>
    <x v="2"/>
    <x v="0"/>
    <x v="9"/>
    <x v="86"/>
    <x v="20"/>
    <n v="0"/>
  </r>
  <r>
    <s v="201202"/>
    <x v="5"/>
    <x v="3"/>
    <x v="9"/>
    <x v="86"/>
    <x v="20"/>
    <n v="0"/>
  </r>
  <r>
    <s v="200906"/>
    <x v="10"/>
    <x v="0"/>
    <x v="9"/>
    <x v="86"/>
    <x v="81"/>
    <n v="704.22"/>
  </r>
  <r>
    <s v="201007"/>
    <x v="3"/>
    <x v="1"/>
    <x v="9"/>
    <x v="86"/>
    <x v="9"/>
    <n v="3111.19"/>
  </r>
  <r>
    <s v="200904"/>
    <x v="4"/>
    <x v="0"/>
    <x v="9"/>
    <x v="86"/>
    <x v="9"/>
    <n v="2319.85"/>
  </r>
  <r>
    <s v="200909"/>
    <x v="1"/>
    <x v="0"/>
    <x v="9"/>
    <x v="86"/>
    <x v="9"/>
    <n v="1836.81"/>
  </r>
  <r>
    <s v="201001"/>
    <x v="6"/>
    <x v="1"/>
    <x v="9"/>
    <x v="86"/>
    <x v="9"/>
    <n v="2899.7200000000003"/>
  </r>
  <r>
    <s v="201110"/>
    <x v="9"/>
    <x v="2"/>
    <x v="9"/>
    <x v="86"/>
    <x v="9"/>
    <n v="1334.27"/>
  </r>
  <r>
    <s v="200910"/>
    <x v="9"/>
    <x v="0"/>
    <x v="9"/>
    <x v="86"/>
    <x v="9"/>
    <n v="2204.44"/>
  </r>
  <r>
    <s v="201011"/>
    <x v="2"/>
    <x v="1"/>
    <x v="9"/>
    <x v="86"/>
    <x v="9"/>
    <n v="4813.21"/>
  </r>
  <r>
    <s v="200908"/>
    <x v="11"/>
    <x v="0"/>
    <x v="9"/>
    <x v="86"/>
    <x v="64"/>
    <n v="0"/>
  </r>
  <r>
    <s v="200911"/>
    <x v="2"/>
    <x v="0"/>
    <x v="9"/>
    <x v="86"/>
    <x v="64"/>
    <n v="0"/>
  </r>
  <r>
    <s v="201006"/>
    <x v="10"/>
    <x v="1"/>
    <x v="9"/>
    <x v="86"/>
    <x v="43"/>
    <n v="-117.91"/>
  </r>
  <r>
    <s v="200909"/>
    <x v="1"/>
    <x v="0"/>
    <x v="9"/>
    <x v="86"/>
    <x v="43"/>
    <n v="-147.82"/>
  </r>
  <r>
    <s v="201105"/>
    <x v="0"/>
    <x v="2"/>
    <x v="9"/>
    <x v="86"/>
    <x v="43"/>
    <n v="38.97"/>
  </r>
  <r>
    <s v="200908"/>
    <x v="11"/>
    <x v="0"/>
    <x v="9"/>
    <x v="86"/>
    <x v="43"/>
    <n v="-258.11"/>
  </r>
  <r>
    <s v="201107"/>
    <x v="3"/>
    <x v="2"/>
    <x v="9"/>
    <x v="86"/>
    <x v="43"/>
    <n v="-112.7"/>
  </r>
  <r>
    <s v="200911"/>
    <x v="2"/>
    <x v="0"/>
    <x v="9"/>
    <x v="86"/>
    <x v="43"/>
    <n v="425"/>
  </r>
  <r>
    <s v="200908"/>
    <x v="11"/>
    <x v="0"/>
    <x v="9"/>
    <x v="86"/>
    <x v="11"/>
    <n v="32418.43"/>
  </r>
  <r>
    <s v="201107"/>
    <x v="3"/>
    <x v="2"/>
    <x v="9"/>
    <x v="86"/>
    <x v="11"/>
    <n v="25177.89"/>
  </r>
  <r>
    <s v="201007"/>
    <x v="3"/>
    <x v="1"/>
    <x v="9"/>
    <x v="86"/>
    <x v="11"/>
    <n v="28754"/>
  </r>
  <r>
    <s v="201103"/>
    <x v="8"/>
    <x v="2"/>
    <x v="9"/>
    <x v="86"/>
    <x v="11"/>
    <n v="30158.260000000002"/>
  </r>
  <r>
    <s v="201111"/>
    <x v="2"/>
    <x v="2"/>
    <x v="9"/>
    <x v="86"/>
    <x v="11"/>
    <n v="24287.170000000002"/>
  </r>
  <r>
    <s v="200902"/>
    <x v="5"/>
    <x v="0"/>
    <x v="9"/>
    <x v="86"/>
    <x v="11"/>
    <n v="14961.7"/>
  </r>
  <r>
    <s v="201106"/>
    <x v="10"/>
    <x v="2"/>
    <x v="9"/>
    <x v="86"/>
    <x v="12"/>
    <n v="12398.25"/>
  </r>
  <r>
    <s v="201204"/>
    <x v="4"/>
    <x v="3"/>
    <x v="9"/>
    <x v="86"/>
    <x v="12"/>
    <n v="15840"/>
  </r>
  <r>
    <s v="201006"/>
    <x v="10"/>
    <x v="1"/>
    <x v="9"/>
    <x v="86"/>
    <x v="12"/>
    <n v="6302.35"/>
  </r>
  <r>
    <s v="200906"/>
    <x v="10"/>
    <x v="0"/>
    <x v="9"/>
    <x v="86"/>
    <x v="12"/>
    <n v="13386.4"/>
  </r>
  <r>
    <s v="201105"/>
    <x v="0"/>
    <x v="2"/>
    <x v="9"/>
    <x v="86"/>
    <x v="12"/>
    <n v="4612.9000000000005"/>
  </r>
  <r>
    <s v="201002"/>
    <x v="5"/>
    <x v="1"/>
    <x v="9"/>
    <x v="86"/>
    <x v="12"/>
    <n v="2417"/>
  </r>
  <r>
    <s v="200912"/>
    <x v="7"/>
    <x v="0"/>
    <x v="9"/>
    <x v="86"/>
    <x v="12"/>
    <n v="12997.4"/>
  </r>
  <r>
    <s v="201109"/>
    <x v="1"/>
    <x v="2"/>
    <x v="9"/>
    <x v="86"/>
    <x v="12"/>
    <n v="8769.9"/>
  </r>
  <r>
    <s v="201109"/>
    <x v="1"/>
    <x v="2"/>
    <x v="9"/>
    <x v="86"/>
    <x v="13"/>
    <n v="-14942.94"/>
  </r>
  <r>
    <s v="200911"/>
    <x v="2"/>
    <x v="0"/>
    <x v="9"/>
    <x v="86"/>
    <x v="13"/>
    <n v="5449.87"/>
  </r>
  <r>
    <s v="201006"/>
    <x v="10"/>
    <x v="1"/>
    <x v="9"/>
    <x v="86"/>
    <x v="13"/>
    <n v="-1000.4"/>
  </r>
  <r>
    <s v="201201"/>
    <x v="6"/>
    <x v="3"/>
    <x v="9"/>
    <x v="86"/>
    <x v="13"/>
    <n v="6009.88"/>
  </r>
  <r>
    <s v="201011"/>
    <x v="2"/>
    <x v="1"/>
    <x v="9"/>
    <x v="86"/>
    <x v="13"/>
    <n v="3452.06"/>
  </r>
  <r>
    <s v="201007"/>
    <x v="3"/>
    <x v="1"/>
    <x v="9"/>
    <x v="86"/>
    <x v="13"/>
    <n v="3851.69"/>
  </r>
  <r>
    <s v="200912"/>
    <x v="7"/>
    <x v="0"/>
    <x v="9"/>
    <x v="86"/>
    <x v="13"/>
    <n v="6929.43"/>
  </r>
  <r>
    <s v="200910"/>
    <x v="9"/>
    <x v="0"/>
    <x v="9"/>
    <x v="86"/>
    <x v="66"/>
    <n v="0"/>
  </r>
  <r>
    <s v="201108"/>
    <x v="11"/>
    <x v="2"/>
    <x v="9"/>
    <x v="86"/>
    <x v="113"/>
    <n v="2592.52"/>
  </r>
  <r>
    <s v="201009"/>
    <x v="1"/>
    <x v="1"/>
    <x v="9"/>
    <x v="86"/>
    <x v="113"/>
    <n v="1148.6000000000001"/>
  </r>
  <r>
    <s v="201105"/>
    <x v="0"/>
    <x v="2"/>
    <x v="9"/>
    <x v="86"/>
    <x v="113"/>
    <n v="1996.01"/>
  </r>
  <r>
    <s v="201107"/>
    <x v="3"/>
    <x v="2"/>
    <x v="9"/>
    <x v="86"/>
    <x v="113"/>
    <n v="1429.1200000000001"/>
  </r>
  <r>
    <s v="201204"/>
    <x v="4"/>
    <x v="3"/>
    <x v="9"/>
    <x v="86"/>
    <x v="114"/>
    <n v="5599.27"/>
  </r>
  <r>
    <s v="200910"/>
    <x v="9"/>
    <x v="0"/>
    <x v="9"/>
    <x v="86"/>
    <x v="114"/>
    <n v="1720.41"/>
  </r>
  <r>
    <s v="201101"/>
    <x v="6"/>
    <x v="2"/>
    <x v="9"/>
    <x v="86"/>
    <x v="115"/>
    <n v="1740.88"/>
  </r>
  <r>
    <s v="201105"/>
    <x v="0"/>
    <x v="2"/>
    <x v="9"/>
    <x v="86"/>
    <x v="115"/>
    <n v="980.26"/>
  </r>
  <r>
    <s v="200910"/>
    <x v="9"/>
    <x v="0"/>
    <x v="9"/>
    <x v="86"/>
    <x v="115"/>
    <n v="422.1"/>
  </r>
  <r>
    <s v="200910"/>
    <x v="9"/>
    <x v="0"/>
    <x v="9"/>
    <x v="86"/>
    <x v="39"/>
    <n v="0"/>
  </r>
  <r>
    <s v="201202"/>
    <x v="5"/>
    <x v="3"/>
    <x v="9"/>
    <x v="86"/>
    <x v="34"/>
    <n v="51193"/>
  </r>
  <r>
    <s v="201111"/>
    <x v="2"/>
    <x v="2"/>
    <x v="9"/>
    <x v="86"/>
    <x v="34"/>
    <n v="56276.79"/>
  </r>
  <r>
    <s v="201011"/>
    <x v="2"/>
    <x v="1"/>
    <x v="9"/>
    <x v="86"/>
    <x v="34"/>
    <n v="38232.11"/>
  </r>
  <r>
    <s v="201005"/>
    <x v="0"/>
    <x v="1"/>
    <x v="9"/>
    <x v="86"/>
    <x v="34"/>
    <n v="37367.54"/>
  </r>
  <r>
    <s v="200907"/>
    <x v="3"/>
    <x v="0"/>
    <x v="9"/>
    <x v="86"/>
    <x v="34"/>
    <n v="40975.64"/>
  </r>
  <r>
    <s v="200903"/>
    <x v="8"/>
    <x v="0"/>
    <x v="9"/>
    <x v="86"/>
    <x v="34"/>
    <n v="45629.87"/>
  </r>
  <r>
    <s v="201101"/>
    <x v="6"/>
    <x v="2"/>
    <x v="9"/>
    <x v="86"/>
    <x v="34"/>
    <n v="28871.34"/>
  </r>
  <r>
    <s v="201105"/>
    <x v="0"/>
    <x v="2"/>
    <x v="9"/>
    <x v="86"/>
    <x v="34"/>
    <n v="37250.99"/>
  </r>
  <r>
    <s v="201110"/>
    <x v="9"/>
    <x v="2"/>
    <x v="9"/>
    <x v="86"/>
    <x v="34"/>
    <n v="36776.239999999998"/>
  </r>
  <r>
    <s v="200905"/>
    <x v="0"/>
    <x v="0"/>
    <x v="9"/>
    <x v="86"/>
    <x v="117"/>
    <n v="0"/>
  </r>
  <r>
    <s v="201106"/>
    <x v="10"/>
    <x v="2"/>
    <x v="9"/>
    <x v="86"/>
    <x v="67"/>
    <n v="2606.7600000000002"/>
  </r>
  <r>
    <s v="201111"/>
    <x v="2"/>
    <x v="2"/>
    <x v="9"/>
    <x v="86"/>
    <x v="67"/>
    <n v="72.460000000000008"/>
  </r>
  <r>
    <s v="201205"/>
    <x v="0"/>
    <x v="3"/>
    <x v="9"/>
    <x v="86"/>
    <x v="67"/>
    <n v="718.88"/>
  </r>
  <r>
    <s v="200907"/>
    <x v="3"/>
    <x v="0"/>
    <x v="9"/>
    <x v="86"/>
    <x v="67"/>
    <n v="6565.18"/>
  </r>
  <r>
    <s v="201010"/>
    <x v="9"/>
    <x v="1"/>
    <x v="9"/>
    <x v="86"/>
    <x v="67"/>
    <n v="4417.1099999999997"/>
  </r>
  <r>
    <s v="200906"/>
    <x v="10"/>
    <x v="0"/>
    <x v="9"/>
    <x v="86"/>
    <x v="67"/>
    <n v="3567.01"/>
  </r>
  <r>
    <s v="200909"/>
    <x v="1"/>
    <x v="0"/>
    <x v="9"/>
    <x v="86"/>
    <x v="42"/>
    <n v="206.05"/>
  </r>
  <r>
    <s v="200907"/>
    <x v="3"/>
    <x v="0"/>
    <x v="9"/>
    <x v="86"/>
    <x v="42"/>
    <n v="63.4"/>
  </r>
  <r>
    <s v="201005"/>
    <x v="0"/>
    <x v="1"/>
    <x v="9"/>
    <x v="86"/>
    <x v="42"/>
    <n v="364.55"/>
  </r>
  <r>
    <s v="201204"/>
    <x v="4"/>
    <x v="3"/>
    <x v="9"/>
    <x v="86"/>
    <x v="42"/>
    <n v="69.09"/>
  </r>
  <r>
    <s v="201011"/>
    <x v="2"/>
    <x v="1"/>
    <x v="9"/>
    <x v="86"/>
    <x v="42"/>
    <n v="278.69"/>
  </r>
  <r>
    <s v="200901"/>
    <x v="6"/>
    <x v="0"/>
    <x v="9"/>
    <x v="86"/>
    <x v="42"/>
    <n v="45.72"/>
  </r>
  <r>
    <s v="201201"/>
    <x v="6"/>
    <x v="3"/>
    <x v="9"/>
    <x v="86"/>
    <x v="42"/>
    <n v="33.78"/>
  </r>
  <r>
    <s v="200911"/>
    <x v="2"/>
    <x v="0"/>
    <x v="9"/>
    <x v="86"/>
    <x v="69"/>
    <n v="641.80000000000007"/>
  </r>
  <r>
    <s v="201112"/>
    <x v="7"/>
    <x v="2"/>
    <x v="9"/>
    <x v="86"/>
    <x v="69"/>
    <n v="375.98"/>
  </r>
  <r>
    <s v="200907"/>
    <x v="3"/>
    <x v="0"/>
    <x v="9"/>
    <x v="86"/>
    <x v="69"/>
    <n v="844"/>
  </r>
  <r>
    <s v="201011"/>
    <x v="2"/>
    <x v="1"/>
    <x v="9"/>
    <x v="86"/>
    <x v="69"/>
    <n v="1361.6200000000001"/>
  </r>
  <r>
    <s v="201001"/>
    <x v="6"/>
    <x v="1"/>
    <x v="9"/>
    <x v="86"/>
    <x v="69"/>
    <n v="484.69"/>
  </r>
  <r>
    <s v="201109"/>
    <x v="1"/>
    <x v="2"/>
    <x v="9"/>
    <x v="86"/>
    <x v="69"/>
    <n v="4176.83"/>
  </r>
  <r>
    <s v="201006"/>
    <x v="10"/>
    <x v="1"/>
    <x v="9"/>
    <x v="86"/>
    <x v="69"/>
    <n v="1074.97"/>
  </r>
  <r>
    <s v="200912"/>
    <x v="7"/>
    <x v="0"/>
    <x v="9"/>
    <x v="86"/>
    <x v="69"/>
    <n v="1014.2900000000001"/>
  </r>
  <r>
    <s v="200904"/>
    <x v="4"/>
    <x v="0"/>
    <x v="9"/>
    <x v="86"/>
    <x v="118"/>
    <n v="334.97"/>
  </r>
  <r>
    <s v="201104"/>
    <x v="4"/>
    <x v="2"/>
    <x v="9"/>
    <x v="86"/>
    <x v="118"/>
    <n v="339.89"/>
  </r>
  <r>
    <s v="201010"/>
    <x v="9"/>
    <x v="1"/>
    <x v="9"/>
    <x v="86"/>
    <x v="118"/>
    <n v="705.07"/>
  </r>
  <r>
    <s v="201111"/>
    <x v="2"/>
    <x v="2"/>
    <x v="9"/>
    <x v="86"/>
    <x v="118"/>
    <n v="584.74"/>
  </r>
  <r>
    <s v="201103"/>
    <x v="8"/>
    <x v="2"/>
    <x v="9"/>
    <x v="86"/>
    <x v="118"/>
    <n v="132.84"/>
  </r>
  <r>
    <s v="200912"/>
    <x v="7"/>
    <x v="0"/>
    <x v="9"/>
    <x v="86"/>
    <x v="58"/>
    <n v="3185.48"/>
  </r>
  <r>
    <s v="200910"/>
    <x v="9"/>
    <x v="0"/>
    <x v="9"/>
    <x v="86"/>
    <x v="58"/>
    <n v="3638.81"/>
  </r>
  <r>
    <s v="201106"/>
    <x v="10"/>
    <x v="2"/>
    <x v="9"/>
    <x v="86"/>
    <x v="58"/>
    <n v="7893.8200000000006"/>
  </r>
  <r>
    <s v="201003"/>
    <x v="8"/>
    <x v="1"/>
    <x v="9"/>
    <x v="86"/>
    <x v="58"/>
    <n v="2539.61"/>
  </r>
  <r>
    <s v="201106"/>
    <x v="10"/>
    <x v="2"/>
    <x v="9"/>
    <x v="86"/>
    <x v="44"/>
    <n v="0"/>
  </r>
  <r>
    <s v="201205"/>
    <x v="0"/>
    <x v="3"/>
    <x v="9"/>
    <x v="86"/>
    <x v="44"/>
    <n v="0"/>
  </r>
  <r>
    <s v="200907"/>
    <x v="3"/>
    <x v="0"/>
    <x v="9"/>
    <x v="86"/>
    <x v="89"/>
    <n v="3895.2000000000003"/>
  </r>
  <r>
    <s v="201203"/>
    <x v="8"/>
    <x v="3"/>
    <x v="9"/>
    <x v="86"/>
    <x v="76"/>
    <n v="0"/>
  </r>
  <r>
    <s v="201101"/>
    <x v="6"/>
    <x v="2"/>
    <x v="9"/>
    <x v="86"/>
    <x v="76"/>
    <n v="113.91"/>
  </r>
  <r>
    <s v="201102"/>
    <x v="5"/>
    <x v="2"/>
    <x v="9"/>
    <x v="86"/>
    <x v="76"/>
    <n v="0"/>
  </r>
  <r>
    <s v="201109"/>
    <x v="1"/>
    <x v="2"/>
    <x v="9"/>
    <x v="86"/>
    <x v="76"/>
    <n v="2126.37"/>
  </r>
  <r>
    <s v="200908"/>
    <x v="11"/>
    <x v="0"/>
    <x v="9"/>
    <x v="86"/>
    <x v="76"/>
    <n v="0"/>
  </r>
  <r>
    <s v="200911"/>
    <x v="2"/>
    <x v="0"/>
    <x v="9"/>
    <x v="86"/>
    <x v="77"/>
    <n v="0"/>
  </r>
  <r>
    <s v="201201"/>
    <x v="6"/>
    <x v="3"/>
    <x v="9"/>
    <x v="86"/>
    <x v="23"/>
    <n v="351.99"/>
  </r>
  <r>
    <s v="200903"/>
    <x v="8"/>
    <x v="0"/>
    <x v="9"/>
    <x v="86"/>
    <x v="23"/>
    <n v="651.99"/>
  </r>
  <r>
    <s v="200904"/>
    <x v="4"/>
    <x v="0"/>
    <x v="9"/>
    <x v="86"/>
    <x v="23"/>
    <n v="136.71"/>
  </r>
  <r>
    <s v="201103"/>
    <x v="8"/>
    <x v="2"/>
    <x v="9"/>
    <x v="86"/>
    <x v="53"/>
    <n v="995.06000000000006"/>
  </r>
  <r>
    <s v="201108"/>
    <x v="11"/>
    <x v="2"/>
    <x v="9"/>
    <x v="86"/>
    <x v="53"/>
    <n v="520.33000000000004"/>
  </r>
  <r>
    <s v="201107"/>
    <x v="3"/>
    <x v="2"/>
    <x v="9"/>
    <x v="86"/>
    <x v="53"/>
    <n v="0"/>
  </r>
  <r>
    <s v="201104"/>
    <x v="4"/>
    <x v="2"/>
    <x v="9"/>
    <x v="86"/>
    <x v="53"/>
    <n v="0"/>
  </r>
  <r>
    <s v="201108"/>
    <x v="11"/>
    <x v="2"/>
    <x v="9"/>
    <x v="86"/>
    <x v="78"/>
    <n v="156.44"/>
  </r>
  <r>
    <s v="200907"/>
    <x v="3"/>
    <x v="0"/>
    <x v="9"/>
    <x v="86"/>
    <x v="78"/>
    <n v="0"/>
  </r>
  <r>
    <s v="201112"/>
    <x v="7"/>
    <x v="2"/>
    <x v="9"/>
    <x v="86"/>
    <x v="78"/>
    <n v="78.22"/>
  </r>
  <r>
    <s v="201104"/>
    <x v="4"/>
    <x v="2"/>
    <x v="9"/>
    <x v="86"/>
    <x v="78"/>
    <n v="2076.5"/>
  </r>
  <r>
    <s v="201111"/>
    <x v="2"/>
    <x v="2"/>
    <x v="9"/>
    <x v="86"/>
    <x v="78"/>
    <n v="586.65"/>
  </r>
  <r>
    <s v="201205"/>
    <x v="0"/>
    <x v="3"/>
    <x v="9"/>
    <x v="86"/>
    <x v="78"/>
    <n v="1369.8600000000001"/>
  </r>
  <r>
    <s v="201203"/>
    <x v="8"/>
    <x v="3"/>
    <x v="9"/>
    <x v="86"/>
    <x v="78"/>
    <n v="1544.8400000000001"/>
  </r>
  <r>
    <s v="201108"/>
    <x v="11"/>
    <x v="2"/>
    <x v="9"/>
    <x v="86"/>
    <x v="54"/>
    <n v="34671.279999999999"/>
  </r>
  <r>
    <s v="201002"/>
    <x v="5"/>
    <x v="1"/>
    <x v="9"/>
    <x v="86"/>
    <x v="54"/>
    <n v="5629.99"/>
  </r>
  <r>
    <s v="201001"/>
    <x v="6"/>
    <x v="1"/>
    <x v="9"/>
    <x v="86"/>
    <x v="54"/>
    <n v="13352.67"/>
  </r>
  <r>
    <s v="201012"/>
    <x v="7"/>
    <x v="1"/>
    <x v="9"/>
    <x v="86"/>
    <x v="54"/>
    <n v="5267.14"/>
  </r>
  <r>
    <s v="200911"/>
    <x v="2"/>
    <x v="0"/>
    <x v="9"/>
    <x v="86"/>
    <x v="54"/>
    <n v="11386.17"/>
  </r>
  <r>
    <s v="200909"/>
    <x v="1"/>
    <x v="0"/>
    <x v="9"/>
    <x v="86"/>
    <x v="20"/>
    <n v="0"/>
  </r>
  <r>
    <s v="201201"/>
    <x v="6"/>
    <x v="3"/>
    <x v="9"/>
    <x v="86"/>
    <x v="20"/>
    <n v="77.100000000000009"/>
  </r>
  <r>
    <s v="200912"/>
    <x v="7"/>
    <x v="0"/>
    <x v="9"/>
    <x v="86"/>
    <x v="20"/>
    <n v="0"/>
  </r>
  <r>
    <s v="200909"/>
    <x v="1"/>
    <x v="0"/>
    <x v="9"/>
    <x v="86"/>
    <x v="81"/>
    <n v="0"/>
  </r>
  <r>
    <s v="200911"/>
    <x v="2"/>
    <x v="0"/>
    <x v="9"/>
    <x v="86"/>
    <x v="81"/>
    <n v="0"/>
  </r>
  <r>
    <s v="200903"/>
    <x v="8"/>
    <x v="0"/>
    <x v="9"/>
    <x v="86"/>
    <x v="9"/>
    <n v="4570.92"/>
  </r>
  <r>
    <s v="201102"/>
    <x v="5"/>
    <x v="2"/>
    <x v="9"/>
    <x v="86"/>
    <x v="9"/>
    <n v="3240.7400000000002"/>
  </r>
  <r>
    <s v="201106"/>
    <x v="10"/>
    <x v="2"/>
    <x v="9"/>
    <x v="86"/>
    <x v="9"/>
    <n v="4508.0200000000004"/>
  </r>
  <r>
    <s v="200911"/>
    <x v="2"/>
    <x v="0"/>
    <x v="9"/>
    <x v="86"/>
    <x v="9"/>
    <n v="3802.41"/>
  </r>
  <r>
    <s v="201104"/>
    <x v="4"/>
    <x v="2"/>
    <x v="9"/>
    <x v="86"/>
    <x v="9"/>
    <n v="2053.6999999999998"/>
  </r>
  <r>
    <s v="201111"/>
    <x v="2"/>
    <x v="2"/>
    <x v="9"/>
    <x v="86"/>
    <x v="33"/>
    <n v="973.13"/>
  </r>
  <r>
    <s v="201106"/>
    <x v="10"/>
    <x v="2"/>
    <x v="9"/>
    <x v="86"/>
    <x v="33"/>
    <n v="0"/>
  </r>
  <r>
    <s v="201205"/>
    <x v="0"/>
    <x v="3"/>
    <x v="9"/>
    <x v="86"/>
    <x v="33"/>
    <n v="408.68"/>
  </r>
  <r>
    <s v="200905"/>
    <x v="0"/>
    <x v="0"/>
    <x v="9"/>
    <x v="86"/>
    <x v="64"/>
    <n v="0"/>
  </r>
  <r>
    <s v="201112"/>
    <x v="7"/>
    <x v="2"/>
    <x v="9"/>
    <x v="86"/>
    <x v="64"/>
    <n v="312.68"/>
  </r>
  <r>
    <s v="200906"/>
    <x v="10"/>
    <x v="0"/>
    <x v="9"/>
    <x v="86"/>
    <x v="64"/>
    <n v="0"/>
  </r>
  <r>
    <s v="200902"/>
    <x v="5"/>
    <x v="0"/>
    <x v="9"/>
    <x v="86"/>
    <x v="64"/>
    <n v="0"/>
  </r>
  <r>
    <s v="201205"/>
    <x v="0"/>
    <x v="3"/>
    <x v="9"/>
    <x v="86"/>
    <x v="43"/>
    <n v="-747.91"/>
  </r>
  <r>
    <s v="200904"/>
    <x v="4"/>
    <x v="0"/>
    <x v="9"/>
    <x v="86"/>
    <x v="43"/>
    <n v="-81.78"/>
  </r>
  <r>
    <s v="201109"/>
    <x v="1"/>
    <x v="2"/>
    <x v="9"/>
    <x v="86"/>
    <x v="43"/>
    <n v="-106.59"/>
  </r>
  <r>
    <s v="201110"/>
    <x v="9"/>
    <x v="2"/>
    <x v="9"/>
    <x v="86"/>
    <x v="43"/>
    <n v="-44.44"/>
  </r>
  <r>
    <s v="201108"/>
    <x v="11"/>
    <x v="2"/>
    <x v="9"/>
    <x v="86"/>
    <x v="43"/>
    <n v="-320"/>
  </r>
  <r>
    <s v="201104"/>
    <x v="4"/>
    <x v="2"/>
    <x v="9"/>
    <x v="86"/>
    <x v="11"/>
    <n v="33400.6"/>
  </r>
  <r>
    <s v="201008"/>
    <x v="11"/>
    <x v="1"/>
    <x v="9"/>
    <x v="86"/>
    <x v="11"/>
    <n v="26159.56"/>
  </r>
  <r>
    <s v="200906"/>
    <x v="10"/>
    <x v="0"/>
    <x v="9"/>
    <x v="86"/>
    <x v="11"/>
    <n v="51529.54"/>
  </r>
  <r>
    <s v="201005"/>
    <x v="0"/>
    <x v="1"/>
    <x v="9"/>
    <x v="86"/>
    <x v="11"/>
    <n v="41168.520000000004"/>
  </r>
  <r>
    <s v="201108"/>
    <x v="11"/>
    <x v="2"/>
    <x v="9"/>
    <x v="86"/>
    <x v="11"/>
    <n v="37123.520000000004"/>
  </r>
  <r>
    <s v="200905"/>
    <x v="0"/>
    <x v="0"/>
    <x v="9"/>
    <x v="86"/>
    <x v="11"/>
    <n v="29856.52"/>
  </r>
  <r>
    <s v="200901"/>
    <x v="6"/>
    <x v="0"/>
    <x v="9"/>
    <x v="86"/>
    <x v="11"/>
    <n v="74296.36"/>
  </r>
  <r>
    <s v="201010"/>
    <x v="9"/>
    <x v="1"/>
    <x v="9"/>
    <x v="86"/>
    <x v="12"/>
    <n v="12690"/>
  </r>
  <r>
    <s v="201009"/>
    <x v="1"/>
    <x v="1"/>
    <x v="9"/>
    <x v="86"/>
    <x v="12"/>
    <n v="9943.2000000000007"/>
  </r>
  <r>
    <s v="200902"/>
    <x v="5"/>
    <x v="0"/>
    <x v="9"/>
    <x v="86"/>
    <x v="13"/>
    <n v="-20090.86"/>
  </r>
  <r>
    <s v="201205"/>
    <x v="0"/>
    <x v="3"/>
    <x v="9"/>
    <x v="86"/>
    <x v="13"/>
    <n v="7987.87"/>
  </r>
  <r>
    <s v="201009"/>
    <x v="1"/>
    <x v="1"/>
    <x v="9"/>
    <x v="86"/>
    <x v="13"/>
    <n v="5278.66"/>
  </r>
  <r>
    <s v="201203"/>
    <x v="8"/>
    <x v="3"/>
    <x v="9"/>
    <x v="86"/>
    <x v="13"/>
    <n v="-11169.64"/>
  </r>
  <r>
    <s v="201008"/>
    <x v="11"/>
    <x v="1"/>
    <x v="9"/>
    <x v="86"/>
    <x v="13"/>
    <n v="399.56"/>
  </r>
  <r>
    <s v="201101"/>
    <x v="6"/>
    <x v="2"/>
    <x v="9"/>
    <x v="86"/>
    <x v="13"/>
    <n v="3474.23"/>
  </r>
  <r>
    <s v="201108"/>
    <x v="11"/>
    <x v="2"/>
    <x v="9"/>
    <x v="86"/>
    <x v="13"/>
    <n v="7377.06"/>
  </r>
  <r>
    <s v="201002"/>
    <x v="5"/>
    <x v="1"/>
    <x v="9"/>
    <x v="86"/>
    <x v="13"/>
    <n v="-4066.28"/>
  </r>
  <r>
    <s v="201001"/>
    <x v="6"/>
    <x v="1"/>
    <x v="9"/>
    <x v="86"/>
    <x v="13"/>
    <n v="686.33"/>
  </r>
  <r>
    <s v="200909"/>
    <x v="1"/>
    <x v="0"/>
    <x v="9"/>
    <x v="86"/>
    <x v="66"/>
    <n v="0"/>
  </r>
  <r>
    <s v="201101"/>
    <x v="6"/>
    <x v="2"/>
    <x v="9"/>
    <x v="86"/>
    <x v="113"/>
    <n v="2306.5100000000002"/>
  </r>
  <r>
    <s v="200907"/>
    <x v="3"/>
    <x v="0"/>
    <x v="9"/>
    <x v="86"/>
    <x v="113"/>
    <n v="513.99"/>
  </r>
  <r>
    <s v="201004"/>
    <x v="4"/>
    <x v="1"/>
    <x v="9"/>
    <x v="86"/>
    <x v="113"/>
    <n v="2097.6999999999998"/>
  </r>
  <r>
    <s v="200904"/>
    <x v="4"/>
    <x v="0"/>
    <x v="9"/>
    <x v="86"/>
    <x v="113"/>
    <n v="2037.8"/>
  </r>
  <r>
    <s v="201002"/>
    <x v="5"/>
    <x v="1"/>
    <x v="9"/>
    <x v="86"/>
    <x v="113"/>
    <n v="1537.4"/>
  </r>
  <r>
    <s v="200905"/>
    <x v="0"/>
    <x v="0"/>
    <x v="9"/>
    <x v="86"/>
    <x v="113"/>
    <n v="1754.33"/>
  </r>
  <r>
    <s v="201106"/>
    <x v="10"/>
    <x v="2"/>
    <x v="9"/>
    <x v="86"/>
    <x v="113"/>
    <n v="912.98"/>
  </r>
  <r>
    <s v="200911"/>
    <x v="2"/>
    <x v="0"/>
    <x v="9"/>
    <x v="86"/>
    <x v="113"/>
    <n v="377.19"/>
  </r>
  <r>
    <s v="201112"/>
    <x v="7"/>
    <x v="2"/>
    <x v="9"/>
    <x v="86"/>
    <x v="113"/>
    <n v="2112.59"/>
  </r>
  <r>
    <s v="201102"/>
    <x v="5"/>
    <x v="2"/>
    <x v="9"/>
    <x v="86"/>
    <x v="113"/>
    <n v="3335.16"/>
  </r>
  <r>
    <s v="200902"/>
    <x v="5"/>
    <x v="0"/>
    <x v="9"/>
    <x v="86"/>
    <x v="113"/>
    <n v="211.56"/>
  </r>
  <r>
    <s v="201009"/>
    <x v="1"/>
    <x v="1"/>
    <x v="9"/>
    <x v="86"/>
    <x v="114"/>
    <n v="1547.79"/>
  </r>
  <r>
    <s v="201109"/>
    <x v="1"/>
    <x v="2"/>
    <x v="9"/>
    <x v="86"/>
    <x v="114"/>
    <n v="2824.06"/>
  </r>
  <r>
    <s v="201006"/>
    <x v="10"/>
    <x v="1"/>
    <x v="9"/>
    <x v="86"/>
    <x v="114"/>
    <n v="2304"/>
  </r>
  <r>
    <s v="201205"/>
    <x v="0"/>
    <x v="3"/>
    <x v="9"/>
    <x v="86"/>
    <x v="114"/>
    <n v="3112.48"/>
  </r>
  <r>
    <s v="200911"/>
    <x v="2"/>
    <x v="0"/>
    <x v="9"/>
    <x v="86"/>
    <x v="114"/>
    <n v="2223.59"/>
  </r>
  <r>
    <s v="201103"/>
    <x v="8"/>
    <x v="2"/>
    <x v="9"/>
    <x v="86"/>
    <x v="114"/>
    <n v="534.6"/>
  </r>
  <r>
    <s v="200912"/>
    <x v="7"/>
    <x v="0"/>
    <x v="9"/>
    <x v="86"/>
    <x v="114"/>
    <n v="1459.3"/>
  </r>
  <r>
    <s v="201104"/>
    <x v="4"/>
    <x v="2"/>
    <x v="9"/>
    <x v="86"/>
    <x v="115"/>
    <n v="3837.12"/>
  </r>
  <r>
    <s v="201009"/>
    <x v="1"/>
    <x v="1"/>
    <x v="9"/>
    <x v="86"/>
    <x v="115"/>
    <n v="664.01"/>
  </r>
  <r>
    <s v="200909"/>
    <x v="1"/>
    <x v="0"/>
    <x v="9"/>
    <x v="86"/>
    <x v="39"/>
    <n v="181.69"/>
  </r>
  <r>
    <s v="200912"/>
    <x v="7"/>
    <x v="0"/>
    <x v="9"/>
    <x v="86"/>
    <x v="39"/>
    <n v="0"/>
  </r>
  <r>
    <s v="201004"/>
    <x v="4"/>
    <x v="1"/>
    <x v="9"/>
    <x v="86"/>
    <x v="34"/>
    <n v="58535.76"/>
  </r>
  <r>
    <s v="200904"/>
    <x v="4"/>
    <x v="0"/>
    <x v="9"/>
    <x v="86"/>
    <x v="34"/>
    <n v="33904.660000000003"/>
  </r>
  <r>
    <s v="201012"/>
    <x v="7"/>
    <x v="1"/>
    <x v="9"/>
    <x v="86"/>
    <x v="34"/>
    <n v="27531.9"/>
  </r>
  <r>
    <s v="201103"/>
    <x v="8"/>
    <x v="2"/>
    <x v="9"/>
    <x v="86"/>
    <x v="34"/>
    <n v="36711.160000000003"/>
  </r>
  <r>
    <s v="200910"/>
    <x v="9"/>
    <x v="0"/>
    <x v="9"/>
    <x v="86"/>
    <x v="117"/>
    <n v="146.14000000000001"/>
  </r>
  <r>
    <s v="200907"/>
    <x v="3"/>
    <x v="0"/>
    <x v="9"/>
    <x v="86"/>
    <x v="117"/>
    <n v="0"/>
  </r>
  <r>
    <s v="201102"/>
    <x v="5"/>
    <x v="2"/>
    <x v="9"/>
    <x v="86"/>
    <x v="67"/>
    <n v="1494.45"/>
  </r>
  <r>
    <s v="201009"/>
    <x v="1"/>
    <x v="1"/>
    <x v="9"/>
    <x v="86"/>
    <x v="67"/>
    <n v="1504.31"/>
  </r>
  <r>
    <s v="200909"/>
    <x v="1"/>
    <x v="0"/>
    <x v="9"/>
    <x v="86"/>
    <x v="67"/>
    <n v="2632.56"/>
  </r>
  <r>
    <s v="201006"/>
    <x v="10"/>
    <x v="1"/>
    <x v="9"/>
    <x v="86"/>
    <x v="67"/>
    <n v="1764.95"/>
  </r>
  <r>
    <s v="201108"/>
    <x v="11"/>
    <x v="2"/>
    <x v="9"/>
    <x v="86"/>
    <x v="67"/>
    <n v="575.39"/>
  </r>
  <r>
    <s v="201012"/>
    <x v="7"/>
    <x v="1"/>
    <x v="9"/>
    <x v="86"/>
    <x v="67"/>
    <n v="2756.51"/>
  </r>
  <r>
    <s v="200911"/>
    <x v="2"/>
    <x v="0"/>
    <x v="9"/>
    <x v="86"/>
    <x v="42"/>
    <n v="0"/>
  </r>
  <r>
    <s v="200908"/>
    <x v="11"/>
    <x v="0"/>
    <x v="9"/>
    <x v="86"/>
    <x v="42"/>
    <n v="373.79"/>
  </r>
  <r>
    <s v="200905"/>
    <x v="0"/>
    <x v="0"/>
    <x v="9"/>
    <x v="86"/>
    <x v="42"/>
    <n v="95.100000000000009"/>
  </r>
  <r>
    <s v="201007"/>
    <x v="3"/>
    <x v="1"/>
    <x v="9"/>
    <x v="86"/>
    <x v="69"/>
    <n v="95.960000000000008"/>
  </r>
  <r>
    <s v="201111"/>
    <x v="2"/>
    <x v="2"/>
    <x v="9"/>
    <x v="86"/>
    <x v="69"/>
    <n v="284.91000000000003"/>
  </r>
  <r>
    <s v="201203"/>
    <x v="8"/>
    <x v="3"/>
    <x v="9"/>
    <x v="86"/>
    <x v="69"/>
    <n v="12022.880000000001"/>
  </r>
  <r>
    <s v="201102"/>
    <x v="5"/>
    <x v="2"/>
    <x v="9"/>
    <x v="86"/>
    <x v="69"/>
    <n v="1875.25"/>
  </r>
  <r>
    <s v="201012"/>
    <x v="7"/>
    <x v="1"/>
    <x v="9"/>
    <x v="86"/>
    <x v="69"/>
    <n v="1058.26"/>
  </r>
  <r>
    <s v="201009"/>
    <x v="1"/>
    <x v="1"/>
    <x v="9"/>
    <x v="86"/>
    <x v="69"/>
    <n v="609.71"/>
  </r>
  <r>
    <s v="201108"/>
    <x v="11"/>
    <x v="2"/>
    <x v="9"/>
    <x v="86"/>
    <x v="69"/>
    <n v="3776.36"/>
  </r>
  <r>
    <s v="201201"/>
    <x v="6"/>
    <x v="3"/>
    <x v="9"/>
    <x v="86"/>
    <x v="69"/>
    <n v="1265.1100000000001"/>
  </r>
  <r>
    <s v="200908"/>
    <x v="11"/>
    <x v="0"/>
    <x v="9"/>
    <x v="86"/>
    <x v="69"/>
    <n v="288.81"/>
  </r>
  <r>
    <s v="201004"/>
    <x v="4"/>
    <x v="1"/>
    <x v="9"/>
    <x v="86"/>
    <x v="118"/>
    <n v="50.2"/>
  </r>
  <r>
    <s v="200908"/>
    <x v="11"/>
    <x v="0"/>
    <x v="9"/>
    <x v="86"/>
    <x v="118"/>
    <n v="358.95"/>
  </r>
  <r>
    <s v="201201"/>
    <x v="6"/>
    <x v="3"/>
    <x v="9"/>
    <x v="86"/>
    <x v="118"/>
    <n v="366.53000000000003"/>
  </r>
  <r>
    <s v="201011"/>
    <x v="2"/>
    <x v="1"/>
    <x v="9"/>
    <x v="86"/>
    <x v="118"/>
    <n v="2531.4299999999998"/>
  </r>
  <r>
    <s v="200911"/>
    <x v="2"/>
    <x v="0"/>
    <x v="9"/>
    <x v="86"/>
    <x v="118"/>
    <n v="160.44"/>
  </r>
  <r>
    <s v="200909"/>
    <x v="1"/>
    <x v="0"/>
    <x v="9"/>
    <x v="86"/>
    <x v="56"/>
    <n v="71.600000000000009"/>
  </r>
  <r>
    <s v="201009"/>
    <x v="1"/>
    <x v="1"/>
    <x v="9"/>
    <x v="86"/>
    <x v="58"/>
    <n v="224.63"/>
  </r>
  <r>
    <s v="201111"/>
    <x v="2"/>
    <x v="2"/>
    <x v="9"/>
    <x v="86"/>
    <x v="58"/>
    <n v="393.41"/>
  </r>
  <r>
    <s v="201006"/>
    <x v="10"/>
    <x v="1"/>
    <x v="9"/>
    <x v="86"/>
    <x v="58"/>
    <n v="687.4"/>
  </r>
  <r>
    <s v="201105"/>
    <x v="0"/>
    <x v="2"/>
    <x v="9"/>
    <x v="86"/>
    <x v="58"/>
    <n v="1299.98"/>
  </r>
  <r>
    <s v="201002"/>
    <x v="5"/>
    <x v="1"/>
    <x v="9"/>
    <x v="86"/>
    <x v="58"/>
    <n v="3144.82"/>
  </r>
  <r>
    <s v="201203"/>
    <x v="8"/>
    <x v="3"/>
    <x v="9"/>
    <x v="86"/>
    <x v="44"/>
    <n v="0"/>
  </r>
  <r>
    <s v="201111"/>
    <x v="2"/>
    <x v="2"/>
    <x v="9"/>
    <x v="86"/>
    <x v="44"/>
    <n v="0"/>
  </r>
  <r>
    <s v="200908"/>
    <x v="11"/>
    <x v="0"/>
    <x v="9"/>
    <x v="86"/>
    <x v="89"/>
    <n v="2453.79"/>
  </r>
  <r>
    <s v="201204"/>
    <x v="4"/>
    <x v="3"/>
    <x v="9"/>
    <x v="86"/>
    <x v="89"/>
    <n v="647.53"/>
  </r>
  <r>
    <s v="201012"/>
    <x v="7"/>
    <x v="1"/>
    <x v="9"/>
    <x v="86"/>
    <x v="89"/>
    <n v="1062.73"/>
  </r>
  <r>
    <s v="200906"/>
    <x v="10"/>
    <x v="0"/>
    <x v="9"/>
    <x v="86"/>
    <x v="76"/>
    <n v="1813.81"/>
  </r>
  <r>
    <s v="200905"/>
    <x v="0"/>
    <x v="0"/>
    <x v="9"/>
    <x v="86"/>
    <x v="76"/>
    <n v="36.69"/>
  </r>
  <r>
    <s v="200911"/>
    <x v="2"/>
    <x v="0"/>
    <x v="9"/>
    <x v="86"/>
    <x v="76"/>
    <n v="0"/>
  </r>
  <r>
    <s v="201006"/>
    <x v="10"/>
    <x v="1"/>
    <x v="9"/>
    <x v="86"/>
    <x v="76"/>
    <n v="36.69"/>
  </r>
  <r>
    <s v="201105"/>
    <x v="0"/>
    <x v="2"/>
    <x v="9"/>
    <x v="86"/>
    <x v="76"/>
    <n v="0"/>
  </r>
  <r>
    <s v="201107"/>
    <x v="3"/>
    <x v="2"/>
    <x v="9"/>
    <x v="86"/>
    <x v="76"/>
    <n v="0"/>
  </r>
  <r>
    <s v="200902"/>
    <x v="5"/>
    <x v="0"/>
    <x v="9"/>
    <x v="86"/>
    <x v="76"/>
    <n v="1570.97"/>
  </r>
  <r>
    <s v="201108"/>
    <x v="11"/>
    <x v="2"/>
    <x v="9"/>
    <x v="86"/>
    <x v="23"/>
    <n v="117.33"/>
  </r>
  <r>
    <s v="200912"/>
    <x v="7"/>
    <x v="0"/>
    <x v="9"/>
    <x v="86"/>
    <x v="23"/>
    <n v="13.6"/>
  </r>
  <r>
    <s v="201104"/>
    <x v="4"/>
    <x v="2"/>
    <x v="9"/>
    <x v="86"/>
    <x v="23"/>
    <n v="37.97"/>
  </r>
  <r>
    <s v="201202"/>
    <x v="5"/>
    <x v="3"/>
    <x v="9"/>
    <x v="86"/>
    <x v="23"/>
    <n v="380.92"/>
  </r>
  <r>
    <s v="201106"/>
    <x v="10"/>
    <x v="2"/>
    <x v="9"/>
    <x v="86"/>
    <x v="23"/>
    <n v="39.11"/>
  </r>
  <r>
    <s v="200906"/>
    <x v="10"/>
    <x v="0"/>
    <x v="9"/>
    <x v="86"/>
    <x v="23"/>
    <n v="0"/>
  </r>
  <r>
    <s v="200907"/>
    <x v="3"/>
    <x v="0"/>
    <x v="9"/>
    <x v="86"/>
    <x v="23"/>
    <n v="73.38"/>
  </r>
  <r>
    <s v="201111"/>
    <x v="2"/>
    <x v="2"/>
    <x v="9"/>
    <x v="86"/>
    <x v="53"/>
    <n v="0"/>
  </r>
  <r>
    <s v="201105"/>
    <x v="0"/>
    <x v="2"/>
    <x v="9"/>
    <x v="86"/>
    <x v="53"/>
    <n v="0"/>
  </r>
  <r>
    <s v="201010"/>
    <x v="9"/>
    <x v="1"/>
    <x v="9"/>
    <x v="86"/>
    <x v="53"/>
    <n v="253.4"/>
  </r>
  <r>
    <s v="201110"/>
    <x v="9"/>
    <x v="2"/>
    <x v="9"/>
    <x v="86"/>
    <x v="78"/>
    <n v="625.76"/>
  </r>
  <r>
    <s v="201201"/>
    <x v="6"/>
    <x v="3"/>
    <x v="9"/>
    <x v="86"/>
    <x v="78"/>
    <n v="1498.6200000000001"/>
  </r>
  <r>
    <s v="200908"/>
    <x v="11"/>
    <x v="0"/>
    <x v="9"/>
    <x v="86"/>
    <x v="78"/>
    <n v="0"/>
  </r>
  <r>
    <s v="200912"/>
    <x v="7"/>
    <x v="0"/>
    <x v="9"/>
    <x v="86"/>
    <x v="78"/>
    <n v="98.47"/>
  </r>
  <r>
    <s v="201105"/>
    <x v="0"/>
    <x v="2"/>
    <x v="9"/>
    <x v="86"/>
    <x v="54"/>
    <n v="2687.35"/>
  </r>
  <r>
    <s v="200906"/>
    <x v="10"/>
    <x v="0"/>
    <x v="9"/>
    <x v="86"/>
    <x v="54"/>
    <n v="20441.48"/>
  </r>
  <r>
    <s v="201006"/>
    <x v="10"/>
    <x v="1"/>
    <x v="9"/>
    <x v="86"/>
    <x v="54"/>
    <n v="8842.7100000000009"/>
  </r>
  <r>
    <s v="201202"/>
    <x v="5"/>
    <x v="3"/>
    <x v="9"/>
    <x v="86"/>
    <x v="54"/>
    <n v="3089.33"/>
  </r>
  <r>
    <s v="201107"/>
    <x v="3"/>
    <x v="2"/>
    <x v="9"/>
    <x v="86"/>
    <x v="54"/>
    <n v="19151.21"/>
  </r>
  <r>
    <s v="201109"/>
    <x v="1"/>
    <x v="2"/>
    <x v="9"/>
    <x v="86"/>
    <x v="54"/>
    <n v="53913.53"/>
  </r>
  <r>
    <s v="200902"/>
    <x v="5"/>
    <x v="0"/>
    <x v="9"/>
    <x v="86"/>
    <x v="84"/>
    <n v="4282.7300000000005"/>
  </r>
  <r>
    <s v="200905"/>
    <x v="0"/>
    <x v="0"/>
    <x v="9"/>
    <x v="86"/>
    <x v="84"/>
    <n v="1058.97"/>
  </r>
  <r>
    <s v="200903"/>
    <x v="8"/>
    <x v="0"/>
    <x v="9"/>
    <x v="86"/>
    <x v="84"/>
    <n v="711.26"/>
  </r>
  <r>
    <s v="200910"/>
    <x v="9"/>
    <x v="0"/>
    <x v="9"/>
    <x v="86"/>
    <x v="20"/>
    <n v="0"/>
  </r>
  <r>
    <s v="201103"/>
    <x v="8"/>
    <x v="2"/>
    <x v="9"/>
    <x v="86"/>
    <x v="9"/>
    <n v="2598.17"/>
  </r>
  <r>
    <s v="201105"/>
    <x v="0"/>
    <x v="2"/>
    <x v="9"/>
    <x v="86"/>
    <x v="9"/>
    <n v="3518.67"/>
  </r>
  <r>
    <s v="200901"/>
    <x v="6"/>
    <x v="0"/>
    <x v="9"/>
    <x v="86"/>
    <x v="9"/>
    <n v="6436.66"/>
  </r>
  <r>
    <s v="201002"/>
    <x v="5"/>
    <x v="1"/>
    <x v="9"/>
    <x v="86"/>
    <x v="9"/>
    <n v="2666.52"/>
  </r>
  <r>
    <s v="201108"/>
    <x v="11"/>
    <x v="2"/>
    <x v="9"/>
    <x v="86"/>
    <x v="9"/>
    <n v="4691.41"/>
  </r>
  <r>
    <s v="200912"/>
    <x v="7"/>
    <x v="0"/>
    <x v="9"/>
    <x v="86"/>
    <x v="9"/>
    <n v="3953.65"/>
  </r>
  <r>
    <s v="201202"/>
    <x v="5"/>
    <x v="3"/>
    <x v="9"/>
    <x v="86"/>
    <x v="9"/>
    <n v="4114.74"/>
  </r>
  <r>
    <s v="201107"/>
    <x v="3"/>
    <x v="2"/>
    <x v="9"/>
    <x v="86"/>
    <x v="9"/>
    <n v="3880.41"/>
  </r>
  <r>
    <s v="201112"/>
    <x v="7"/>
    <x v="2"/>
    <x v="9"/>
    <x v="86"/>
    <x v="33"/>
    <n v="1121.03"/>
  </r>
  <r>
    <s v="200901"/>
    <x v="6"/>
    <x v="0"/>
    <x v="9"/>
    <x v="86"/>
    <x v="64"/>
    <n v="738.25"/>
  </r>
  <r>
    <s v="201009"/>
    <x v="1"/>
    <x v="1"/>
    <x v="9"/>
    <x v="86"/>
    <x v="43"/>
    <n v="0"/>
  </r>
  <r>
    <s v="200906"/>
    <x v="10"/>
    <x v="0"/>
    <x v="9"/>
    <x v="86"/>
    <x v="43"/>
    <n v="-964.2"/>
  </r>
  <r>
    <s v="201012"/>
    <x v="7"/>
    <x v="1"/>
    <x v="9"/>
    <x v="86"/>
    <x v="43"/>
    <n v="-289.03000000000003"/>
  </r>
  <r>
    <s v="201003"/>
    <x v="8"/>
    <x v="1"/>
    <x v="9"/>
    <x v="86"/>
    <x v="11"/>
    <n v="27108.02"/>
  </r>
  <r>
    <s v="201205"/>
    <x v="0"/>
    <x v="3"/>
    <x v="9"/>
    <x v="86"/>
    <x v="11"/>
    <n v="54138.71"/>
  </r>
  <r>
    <s v="201012"/>
    <x v="7"/>
    <x v="1"/>
    <x v="9"/>
    <x v="86"/>
    <x v="11"/>
    <n v="26971.23"/>
  </r>
  <r>
    <s v="201201"/>
    <x v="6"/>
    <x v="3"/>
    <x v="9"/>
    <x v="86"/>
    <x v="11"/>
    <n v="38369.760000000002"/>
  </r>
  <r>
    <s v="201107"/>
    <x v="3"/>
    <x v="2"/>
    <x v="9"/>
    <x v="86"/>
    <x v="12"/>
    <n v="9392.15"/>
  </r>
  <r>
    <s v="201110"/>
    <x v="9"/>
    <x v="2"/>
    <x v="9"/>
    <x v="86"/>
    <x v="12"/>
    <n v="10964"/>
  </r>
  <r>
    <s v="200911"/>
    <x v="2"/>
    <x v="0"/>
    <x v="9"/>
    <x v="86"/>
    <x v="12"/>
    <n v="6598.75"/>
  </r>
  <r>
    <s v="201203"/>
    <x v="8"/>
    <x v="3"/>
    <x v="9"/>
    <x v="86"/>
    <x v="12"/>
    <n v="11701.75"/>
  </r>
  <r>
    <s v="201003"/>
    <x v="8"/>
    <x v="1"/>
    <x v="9"/>
    <x v="86"/>
    <x v="12"/>
    <n v="9425.9"/>
  </r>
  <r>
    <s v="200903"/>
    <x v="8"/>
    <x v="0"/>
    <x v="9"/>
    <x v="86"/>
    <x v="12"/>
    <n v="9766"/>
  </r>
  <r>
    <s v="201004"/>
    <x v="4"/>
    <x v="1"/>
    <x v="9"/>
    <x v="86"/>
    <x v="13"/>
    <n v="-10191.75"/>
  </r>
  <r>
    <s v="200907"/>
    <x v="3"/>
    <x v="0"/>
    <x v="9"/>
    <x v="86"/>
    <x v="13"/>
    <n v="-2334.86"/>
  </r>
  <r>
    <s v="200903"/>
    <x v="8"/>
    <x v="0"/>
    <x v="9"/>
    <x v="86"/>
    <x v="13"/>
    <n v="2248.9500000000003"/>
  </r>
  <r>
    <s v="201110"/>
    <x v="9"/>
    <x v="2"/>
    <x v="9"/>
    <x v="86"/>
    <x v="13"/>
    <n v="-611.30000000000007"/>
  </r>
  <r>
    <s v="201005"/>
    <x v="0"/>
    <x v="1"/>
    <x v="9"/>
    <x v="86"/>
    <x v="13"/>
    <n v="5539.42"/>
  </r>
  <r>
    <s v="201105"/>
    <x v="0"/>
    <x v="2"/>
    <x v="9"/>
    <x v="86"/>
    <x v="13"/>
    <n v="1676.74"/>
  </r>
  <r>
    <s v="200910"/>
    <x v="9"/>
    <x v="0"/>
    <x v="9"/>
    <x v="86"/>
    <x v="13"/>
    <n v="-13784.85"/>
  </r>
  <r>
    <s v="200910"/>
    <x v="9"/>
    <x v="0"/>
    <x v="9"/>
    <x v="87"/>
    <x v="22"/>
    <n v="0"/>
  </r>
  <r>
    <s v="201010"/>
    <x v="9"/>
    <x v="1"/>
    <x v="9"/>
    <x v="87"/>
    <x v="113"/>
    <n v="0"/>
  </r>
  <r>
    <s v="201008"/>
    <x v="11"/>
    <x v="1"/>
    <x v="9"/>
    <x v="87"/>
    <x v="113"/>
    <n v="378.42"/>
  </r>
  <r>
    <s v="200910"/>
    <x v="9"/>
    <x v="0"/>
    <x v="9"/>
    <x v="87"/>
    <x v="113"/>
    <n v="0"/>
  </r>
  <r>
    <s v="201003"/>
    <x v="8"/>
    <x v="1"/>
    <x v="9"/>
    <x v="87"/>
    <x v="113"/>
    <n v="1125.55"/>
  </r>
  <r>
    <s v="200909"/>
    <x v="1"/>
    <x v="0"/>
    <x v="9"/>
    <x v="87"/>
    <x v="113"/>
    <n v="90.53"/>
  </r>
  <r>
    <s v="201107"/>
    <x v="3"/>
    <x v="2"/>
    <x v="9"/>
    <x v="87"/>
    <x v="114"/>
    <n v="0"/>
  </r>
  <r>
    <s v="201105"/>
    <x v="0"/>
    <x v="2"/>
    <x v="9"/>
    <x v="87"/>
    <x v="114"/>
    <n v="455.7"/>
  </r>
  <r>
    <s v="201006"/>
    <x v="10"/>
    <x v="1"/>
    <x v="9"/>
    <x v="87"/>
    <x v="39"/>
    <n v="0"/>
  </r>
  <r>
    <s v="201110"/>
    <x v="9"/>
    <x v="2"/>
    <x v="9"/>
    <x v="87"/>
    <x v="34"/>
    <n v="11326.4"/>
  </r>
  <r>
    <s v="201010"/>
    <x v="9"/>
    <x v="1"/>
    <x v="9"/>
    <x v="87"/>
    <x v="34"/>
    <n v="16605.240000000002"/>
  </r>
  <r>
    <s v="200901"/>
    <x v="6"/>
    <x v="0"/>
    <x v="9"/>
    <x v="87"/>
    <x v="34"/>
    <n v="5171.88"/>
  </r>
  <r>
    <s v="201201"/>
    <x v="6"/>
    <x v="3"/>
    <x v="9"/>
    <x v="87"/>
    <x v="34"/>
    <n v="9634.17"/>
  </r>
  <r>
    <s v="200911"/>
    <x v="2"/>
    <x v="0"/>
    <x v="9"/>
    <x v="87"/>
    <x v="67"/>
    <n v="100.39"/>
  </r>
  <r>
    <s v="201110"/>
    <x v="9"/>
    <x v="2"/>
    <x v="9"/>
    <x v="87"/>
    <x v="118"/>
    <n v="0"/>
  </r>
  <r>
    <s v="201106"/>
    <x v="10"/>
    <x v="2"/>
    <x v="9"/>
    <x v="87"/>
    <x v="118"/>
    <n v="0"/>
  </r>
  <r>
    <s v="201007"/>
    <x v="3"/>
    <x v="1"/>
    <x v="9"/>
    <x v="87"/>
    <x v="44"/>
    <n v="0"/>
  </r>
  <r>
    <s v="201011"/>
    <x v="2"/>
    <x v="1"/>
    <x v="9"/>
    <x v="87"/>
    <x v="44"/>
    <n v="0"/>
  </r>
  <r>
    <s v="200908"/>
    <x v="11"/>
    <x v="0"/>
    <x v="9"/>
    <x v="87"/>
    <x v="3"/>
    <n v="0"/>
  </r>
  <r>
    <s v="200904"/>
    <x v="4"/>
    <x v="0"/>
    <x v="9"/>
    <x v="87"/>
    <x v="3"/>
    <n v="845"/>
  </r>
  <r>
    <s v="201009"/>
    <x v="1"/>
    <x v="1"/>
    <x v="9"/>
    <x v="87"/>
    <x v="3"/>
    <n v="0"/>
  </r>
  <r>
    <s v="201002"/>
    <x v="5"/>
    <x v="1"/>
    <x v="9"/>
    <x v="87"/>
    <x v="54"/>
    <n v="96.27"/>
  </r>
  <r>
    <s v="201108"/>
    <x v="11"/>
    <x v="2"/>
    <x v="9"/>
    <x v="87"/>
    <x v="20"/>
    <n v="1729.67"/>
  </r>
  <r>
    <s v="201102"/>
    <x v="5"/>
    <x v="2"/>
    <x v="9"/>
    <x v="87"/>
    <x v="20"/>
    <n v="0"/>
  </r>
  <r>
    <s v="200908"/>
    <x v="11"/>
    <x v="0"/>
    <x v="9"/>
    <x v="87"/>
    <x v="20"/>
    <n v="4310.4800000000005"/>
  </r>
  <r>
    <s v="200904"/>
    <x v="4"/>
    <x v="0"/>
    <x v="9"/>
    <x v="87"/>
    <x v="20"/>
    <n v="0"/>
  </r>
  <r>
    <s v="200910"/>
    <x v="9"/>
    <x v="0"/>
    <x v="9"/>
    <x v="87"/>
    <x v="20"/>
    <n v="827.52"/>
  </r>
  <r>
    <s v="201012"/>
    <x v="7"/>
    <x v="1"/>
    <x v="9"/>
    <x v="87"/>
    <x v="20"/>
    <n v="0"/>
  </r>
  <r>
    <s v="201003"/>
    <x v="8"/>
    <x v="1"/>
    <x v="9"/>
    <x v="87"/>
    <x v="20"/>
    <n v="0"/>
  </r>
  <r>
    <s v="200907"/>
    <x v="3"/>
    <x v="0"/>
    <x v="9"/>
    <x v="87"/>
    <x v="80"/>
    <n v="0"/>
  </r>
  <r>
    <s v="201002"/>
    <x v="5"/>
    <x v="1"/>
    <x v="9"/>
    <x v="87"/>
    <x v="9"/>
    <n v="1049.75"/>
  </r>
  <r>
    <s v="201004"/>
    <x v="4"/>
    <x v="1"/>
    <x v="9"/>
    <x v="87"/>
    <x v="9"/>
    <n v="1485.39"/>
  </r>
  <r>
    <s v="200902"/>
    <x v="5"/>
    <x v="0"/>
    <x v="9"/>
    <x v="87"/>
    <x v="9"/>
    <n v="201.88"/>
  </r>
  <r>
    <s v="200907"/>
    <x v="3"/>
    <x v="0"/>
    <x v="9"/>
    <x v="87"/>
    <x v="9"/>
    <n v="1725.66"/>
  </r>
  <r>
    <s v="200910"/>
    <x v="9"/>
    <x v="0"/>
    <x v="9"/>
    <x v="87"/>
    <x v="9"/>
    <n v="143.21"/>
  </r>
  <r>
    <s v="200908"/>
    <x v="11"/>
    <x v="0"/>
    <x v="9"/>
    <x v="87"/>
    <x v="9"/>
    <n v="561.11"/>
  </r>
  <r>
    <s v="201205"/>
    <x v="0"/>
    <x v="3"/>
    <x v="9"/>
    <x v="87"/>
    <x v="9"/>
    <n v="2904.5"/>
  </r>
  <r>
    <s v="201102"/>
    <x v="5"/>
    <x v="2"/>
    <x v="9"/>
    <x v="87"/>
    <x v="11"/>
    <n v="10635.91"/>
  </r>
  <r>
    <s v="201111"/>
    <x v="2"/>
    <x v="2"/>
    <x v="9"/>
    <x v="87"/>
    <x v="11"/>
    <n v="6172.92"/>
  </r>
  <r>
    <s v="201006"/>
    <x v="10"/>
    <x v="1"/>
    <x v="9"/>
    <x v="87"/>
    <x v="11"/>
    <n v="13494.58"/>
  </r>
  <r>
    <s v="200904"/>
    <x v="4"/>
    <x v="0"/>
    <x v="9"/>
    <x v="87"/>
    <x v="12"/>
    <n v="1843.5"/>
  </r>
  <r>
    <s v="201202"/>
    <x v="5"/>
    <x v="3"/>
    <x v="9"/>
    <x v="87"/>
    <x v="12"/>
    <n v="11.55"/>
  </r>
  <r>
    <s v="200903"/>
    <x v="8"/>
    <x v="0"/>
    <x v="9"/>
    <x v="87"/>
    <x v="12"/>
    <n v="3298"/>
  </r>
  <r>
    <s v="201006"/>
    <x v="10"/>
    <x v="1"/>
    <x v="9"/>
    <x v="87"/>
    <x v="12"/>
    <n v="3123.9"/>
  </r>
  <r>
    <s v="201102"/>
    <x v="5"/>
    <x v="2"/>
    <x v="9"/>
    <x v="87"/>
    <x v="13"/>
    <n v="2233.61"/>
  </r>
  <r>
    <s v="200912"/>
    <x v="7"/>
    <x v="0"/>
    <x v="9"/>
    <x v="87"/>
    <x v="22"/>
    <n v="0"/>
  </r>
  <r>
    <s v="200906"/>
    <x v="10"/>
    <x v="0"/>
    <x v="9"/>
    <x v="87"/>
    <x v="22"/>
    <n v="0"/>
  </r>
  <r>
    <s v="200907"/>
    <x v="3"/>
    <x v="0"/>
    <x v="9"/>
    <x v="87"/>
    <x v="113"/>
    <n v="1189.07"/>
  </r>
  <r>
    <s v="201106"/>
    <x v="10"/>
    <x v="2"/>
    <x v="9"/>
    <x v="87"/>
    <x v="113"/>
    <n v="0"/>
  </r>
  <r>
    <s v="201110"/>
    <x v="9"/>
    <x v="2"/>
    <x v="9"/>
    <x v="87"/>
    <x v="113"/>
    <n v="2307.3000000000002"/>
  </r>
  <r>
    <s v="201111"/>
    <x v="2"/>
    <x v="2"/>
    <x v="9"/>
    <x v="87"/>
    <x v="113"/>
    <n v="271.41000000000003"/>
  </r>
  <r>
    <s v="200906"/>
    <x v="10"/>
    <x v="0"/>
    <x v="9"/>
    <x v="87"/>
    <x v="113"/>
    <n v="203.57"/>
  </r>
  <r>
    <s v="201112"/>
    <x v="7"/>
    <x v="2"/>
    <x v="9"/>
    <x v="87"/>
    <x v="114"/>
    <n v="0"/>
  </r>
  <r>
    <s v="201111"/>
    <x v="2"/>
    <x v="2"/>
    <x v="9"/>
    <x v="87"/>
    <x v="114"/>
    <n v="0"/>
  </r>
  <r>
    <s v="201010"/>
    <x v="9"/>
    <x v="1"/>
    <x v="9"/>
    <x v="87"/>
    <x v="39"/>
    <n v="8.15"/>
  </r>
  <r>
    <s v="201005"/>
    <x v="0"/>
    <x v="1"/>
    <x v="9"/>
    <x v="87"/>
    <x v="39"/>
    <n v="327.60000000000002"/>
  </r>
  <r>
    <s v="201004"/>
    <x v="4"/>
    <x v="1"/>
    <x v="9"/>
    <x v="87"/>
    <x v="34"/>
    <n v="26593.62"/>
  </r>
  <r>
    <s v="201001"/>
    <x v="6"/>
    <x v="1"/>
    <x v="9"/>
    <x v="87"/>
    <x v="34"/>
    <n v="8569.7999999999993"/>
  </r>
  <r>
    <s v="201106"/>
    <x v="10"/>
    <x v="2"/>
    <x v="9"/>
    <x v="87"/>
    <x v="34"/>
    <n v="10238.44"/>
  </r>
  <r>
    <s v="201011"/>
    <x v="2"/>
    <x v="1"/>
    <x v="9"/>
    <x v="87"/>
    <x v="34"/>
    <n v="14340.99"/>
  </r>
  <r>
    <s v="201006"/>
    <x v="10"/>
    <x v="1"/>
    <x v="9"/>
    <x v="87"/>
    <x v="117"/>
    <n v="0"/>
  </r>
  <r>
    <s v="201004"/>
    <x v="4"/>
    <x v="1"/>
    <x v="9"/>
    <x v="87"/>
    <x v="117"/>
    <n v="0"/>
  </r>
  <r>
    <s v="200912"/>
    <x v="7"/>
    <x v="0"/>
    <x v="9"/>
    <x v="87"/>
    <x v="67"/>
    <n v="0"/>
  </r>
  <r>
    <s v="201109"/>
    <x v="1"/>
    <x v="2"/>
    <x v="9"/>
    <x v="87"/>
    <x v="118"/>
    <n v="0"/>
  </r>
  <r>
    <s v="200906"/>
    <x v="10"/>
    <x v="0"/>
    <x v="9"/>
    <x v="87"/>
    <x v="118"/>
    <n v="9.24"/>
  </r>
  <r>
    <s v="201203"/>
    <x v="8"/>
    <x v="3"/>
    <x v="9"/>
    <x v="87"/>
    <x v="118"/>
    <n v="0"/>
  </r>
  <r>
    <s v="201012"/>
    <x v="7"/>
    <x v="1"/>
    <x v="9"/>
    <x v="87"/>
    <x v="44"/>
    <n v="0"/>
  </r>
  <r>
    <s v="201201"/>
    <x v="6"/>
    <x v="3"/>
    <x v="9"/>
    <x v="87"/>
    <x v="44"/>
    <n v="5.33"/>
  </r>
  <r>
    <s v="201205"/>
    <x v="0"/>
    <x v="3"/>
    <x v="9"/>
    <x v="87"/>
    <x v="25"/>
    <n v="0"/>
  </r>
  <r>
    <s v="200910"/>
    <x v="9"/>
    <x v="0"/>
    <x v="9"/>
    <x v="87"/>
    <x v="89"/>
    <n v="118.12"/>
  </r>
  <r>
    <s v="201012"/>
    <x v="7"/>
    <x v="1"/>
    <x v="9"/>
    <x v="87"/>
    <x v="54"/>
    <n v="0"/>
  </r>
  <r>
    <s v="200912"/>
    <x v="7"/>
    <x v="0"/>
    <x v="9"/>
    <x v="87"/>
    <x v="54"/>
    <n v="145.64000000000001"/>
  </r>
  <r>
    <s v="201202"/>
    <x v="5"/>
    <x v="3"/>
    <x v="9"/>
    <x v="87"/>
    <x v="20"/>
    <n v="0"/>
  </r>
  <r>
    <s v="200902"/>
    <x v="5"/>
    <x v="0"/>
    <x v="9"/>
    <x v="87"/>
    <x v="20"/>
    <n v="0"/>
  </r>
  <r>
    <s v="200903"/>
    <x v="8"/>
    <x v="0"/>
    <x v="9"/>
    <x v="87"/>
    <x v="20"/>
    <n v="0"/>
  </r>
  <r>
    <s v="200912"/>
    <x v="7"/>
    <x v="0"/>
    <x v="9"/>
    <x v="87"/>
    <x v="20"/>
    <n v="0"/>
  </r>
  <r>
    <s v="201111"/>
    <x v="2"/>
    <x v="2"/>
    <x v="9"/>
    <x v="87"/>
    <x v="20"/>
    <n v="0"/>
  </r>
  <r>
    <s v="201007"/>
    <x v="3"/>
    <x v="1"/>
    <x v="9"/>
    <x v="87"/>
    <x v="20"/>
    <n v="2008.05"/>
  </r>
  <r>
    <s v="201107"/>
    <x v="3"/>
    <x v="2"/>
    <x v="9"/>
    <x v="87"/>
    <x v="79"/>
    <n v="0"/>
  </r>
  <r>
    <s v="200908"/>
    <x v="11"/>
    <x v="0"/>
    <x v="9"/>
    <x v="87"/>
    <x v="80"/>
    <n v="0"/>
  </r>
  <r>
    <s v="201103"/>
    <x v="8"/>
    <x v="2"/>
    <x v="9"/>
    <x v="87"/>
    <x v="9"/>
    <n v="1167.42"/>
  </r>
  <r>
    <s v="201202"/>
    <x v="5"/>
    <x v="3"/>
    <x v="9"/>
    <x v="87"/>
    <x v="9"/>
    <n v="468.31"/>
  </r>
  <r>
    <s v="201003"/>
    <x v="8"/>
    <x v="1"/>
    <x v="9"/>
    <x v="87"/>
    <x v="9"/>
    <n v="1489.02"/>
  </r>
  <r>
    <s v="201005"/>
    <x v="0"/>
    <x v="1"/>
    <x v="9"/>
    <x v="87"/>
    <x v="9"/>
    <n v="862.51"/>
  </r>
  <r>
    <s v="200905"/>
    <x v="0"/>
    <x v="0"/>
    <x v="9"/>
    <x v="87"/>
    <x v="9"/>
    <n v="344.67"/>
  </r>
  <r>
    <s v="201203"/>
    <x v="8"/>
    <x v="3"/>
    <x v="9"/>
    <x v="87"/>
    <x v="64"/>
    <n v="523.34"/>
  </r>
  <r>
    <s v="201108"/>
    <x v="11"/>
    <x v="2"/>
    <x v="9"/>
    <x v="87"/>
    <x v="11"/>
    <n v="6149.29"/>
  </r>
  <r>
    <s v="200908"/>
    <x v="11"/>
    <x v="0"/>
    <x v="9"/>
    <x v="87"/>
    <x v="11"/>
    <n v="8433.34"/>
  </r>
  <r>
    <s v="200903"/>
    <x v="8"/>
    <x v="0"/>
    <x v="9"/>
    <x v="87"/>
    <x v="11"/>
    <n v="6009.41"/>
  </r>
  <r>
    <s v="201202"/>
    <x v="5"/>
    <x v="3"/>
    <x v="9"/>
    <x v="87"/>
    <x v="11"/>
    <n v="4386.04"/>
  </r>
  <r>
    <s v="200907"/>
    <x v="3"/>
    <x v="0"/>
    <x v="9"/>
    <x v="87"/>
    <x v="11"/>
    <n v="7668.31"/>
  </r>
  <r>
    <s v="201104"/>
    <x v="4"/>
    <x v="2"/>
    <x v="9"/>
    <x v="87"/>
    <x v="11"/>
    <n v="8103.49"/>
  </r>
  <r>
    <s v="201012"/>
    <x v="7"/>
    <x v="1"/>
    <x v="9"/>
    <x v="87"/>
    <x v="11"/>
    <n v="6785.82"/>
  </r>
  <r>
    <s v="200906"/>
    <x v="10"/>
    <x v="0"/>
    <x v="9"/>
    <x v="87"/>
    <x v="11"/>
    <n v="5857.41"/>
  </r>
  <r>
    <s v="200905"/>
    <x v="0"/>
    <x v="0"/>
    <x v="9"/>
    <x v="87"/>
    <x v="11"/>
    <n v="3643.28"/>
  </r>
  <r>
    <s v="201205"/>
    <x v="0"/>
    <x v="3"/>
    <x v="9"/>
    <x v="87"/>
    <x v="12"/>
    <n v="0"/>
  </r>
  <r>
    <s v="201106"/>
    <x v="10"/>
    <x v="2"/>
    <x v="9"/>
    <x v="87"/>
    <x v="12"/>
    <n v="1700.4"/>
  </r>
  <r>
    <s v="201005"/>
    <x v="0"/>
    <x v="1"/>
    <x v="9"/>
    <x v="87"/>
    <x v="12"/>
    <n v="1926"/>
  </r>
  <r>
    <s v="201103"/>
    <x v="8"/>
    <x v="2"/>
    <x v="9"/>
    <x v="87"/>
    <x v="12"/>
    <n v="6757.35"/>
  </r>
  <r>
    <s v="201203"/>
    <x v="8"/>
    <x v="3"/>
    <x v="9"/>
    <x v="87"/>
    <x v="12"/>
    <n v="9866.5"/>
  </r>
  <r>
    <s v="200911"/>
    <x v="2"/>
    <x v="0"/>
    <x v="9"/>
    <x v="87"/>
    <x v="12"/>
    <n v="690"/>
  </r>
  <r>
    <s v="201102"/>
    <x v="5"/>
    <x v="2"/>
    <x v="9"/>
    <x v="87"/>
    <x v="12"/>
    <n v="1773.4"/>
  </r>
  <r>
    <s v="201008"/>
    <x v="11"/>
    <x v="1"/>
    <x v="9"/>
    <x v="87"/>
    <x v="13"/>
    <n v="-879.97"/>
  </r>
  <r>
    <s v="201107"/>
    <x v="3"/>
    <x v="2"/>
    <x v="9"/>
    <x v="87"/>
    <x v="13"/>
    <n v="958.31000000000006"/>
  </r>
  <r>
    <s v="201010"/>
    <x v="9"/>
    <x v="1"/>
    <x v="9"/>
    <x v="87"/>
    <x v="13"/>
    <n v="-9848.35"/>
  </r>
  <r>
    <s v="201005"/>
    <x v="0"/>
    <x v="1"/>
    <x v="9"/>
    <x v="87"/>
    <x v="13"/>
    <n v="335.96"/>
  </r>
  <r>
    <s v="200902"/>
    <x v="5"/>
    <x v="0"/>
    <x v="9"/>
    <x v="87"/>
    <x v="13"/>
    <n v="-1985.24"/>
  </r>
  <r>
    <s v="200904"/>
    <x v="4"/>
    <x v="0"/>
    <x v="9"/>
    <x v="87"/>
    <x v="22"/>
    <n v="-1030.8600000000001"/>
  </r>
  <r>
    <s v="201102"/>
    <x v="5"/>
    <x v="2"/>
    <x v="9"/>
    <x v="87"/>
    <x v="113"/>
    <n v="528.03"/>
  </r>
  <r>
    <s v="200904"/>
    <x v="4"/>
    <x v="0"/>
    <x v="9"/>
    <x v="87"/>
    <x v="113"/>
    <n v="1434.92"/>
  </r>
  <r>
    <s v="200912"/>
    <x v="7"/>
    <x v="0"/>
    <x v="9"/>
    <x v="87"/>
    <x v="113"/>
    <n v="520.56000000000006"/>
  </r>
  <r>
    <s v="200911"/>
    <x v="2"/>
    <x v="0"/>
    <x v="9"/>
    <x v="87"/>
    <x v="113"/>
    <n v="1435.05"/>
  </r>
  <r>
    <s v="200902"/>
    <x v="5"/>
    <x v="0"/>
    <x v="9"/>
    <x v="87"/>
    <x v="113"/>
    <n v="-136.75"/>
  </r>
  <r>
    <s v="201106"/>
    <x v="10"/>
    <x v="2"/>
    <x v="9"/>
    <x v="87"/>
    <x v="114"/>
    <n v="0"/>
  </r>
  <r>
    <s v="201109"/>
    <x v="1"/>
    <x v="2"/>
    <x v="9"/>
    <x v="87"/>
    <x v="114"/>
    <n v="0"/>
  </r>
  <r>
    <s v="201108"/>
    <x v="11"/>
    <x v="2"/>
    <x v="9"/>
    <x v="87"/>
    <x v="114"/>
    <n v="0"/>
  </r>
  <r>
    <s v="201011"/>
    <x v="2"/>
    <x v="1"/>
    <x v="9"/>
    <x v="87"/>
    <x v="39"/>
    <n v="0"/>
  </r>
  <r>
    <s v="201012"/>
    <x v="7"/>
    <x v="1"/>
    <x v="9"/>
    <x v="87"/>
    <x v="39"/>
    <n v="0"/>
  </r>
  <r>
    <s v="201109"/>
    <x v="1"/>
    <x v="2"/>
    <x v="9"/>
    <x v="87"/>
    <x v="34"/>
    <n v="22422.350000000002"/>
  </r>
  <r>
    <s v="201006"/>
    <x v="10"/>
    <x v="1"/>
    <x v="9"/>
    <x v="87"/>
    <x v="34"/>
    <n v="12261.49"/>
  </r>
  <r>
    <s v="200912"/>
    <x v="7"/>
    <x v="0"/>
    <x v="9"/>
    <x v="87"/>
    <x v="34"/>
    <n v="5633.6500000000005"/>
  </r>
  <r>
    <s v="201102"/>
    <x v="5"/>
    <x v="2"/>
    <x v="9"/>
    <x v="87"/>
    <x v="34"/>
    <n v="13025.52"/>
  </r>
  <r>
    <s v="200905"/>
    <x v="0"/>
    <x v="0"/>
    <x v="9"/>
    <x v="87"/>
    <x v="34"/>
    <n v="7157.55"/>
  </r>
  <r>
    <s v="201203"/>
    <x v="8"/>
    <x v="3"/>
    <x v="9"/>
    <x v="87"/>
    <x v="34"/>
    <n v="20373.22"/>
  </r>
  <r>
    <s v="201011"/>
    <x v="2"/>
    <x v="1"/>
    <x v="9"/>
    <x v="87"/>
    <x v="117"/>
    <n v="0"/>
  </r>
  <r>
    <s v="201009"/>
    <x v="1"/>
    <x v="1"/>
    <x v="9"/>
    <x v="87"/>
    <x v="117"/>
    <n v="0"/>
  </r>
  <r>
    <s v="201012"/>
    <x v="7"/>
    <x v="1"/>
    <x v="9"/>
    <x v="87"/>
    <x v="117"/>
    <n v="0"/>
  </r>
  <r>
    <s v="201001"/>
    <x v="6"/>
    <x v="1"/>
    <x v="9"/>
    <x v="87"/>
    <x v="117"/>
    <n v="164.74"/>
  </r>
  <r>
    <s v="201010"/>
    <x v="9"/>
    <x v="1"/>
    <x v="9"/>
    <x v="87"/>
    <x v="69"/>
    <n v="0"/>
  </r>
  <r>
    <s v="201009"/>
    <x v="1"/>
    <x v="1"/>
    <x v="9"/>
    <x v="87"/>
    <x v="69"/>
    <n v="0"/>
  </r>
  <r>
    <s v="201111"/>
    <x v="2"/>
    <x v="2"/>
    <x v="9"/>
    <x v="87"/>
    <x v="118"/>
    <n v="0"/>
  </r>
  <r>
    <s v="200910"/>
    <x v="9"/>
    <x v="0"/>
    <x v="9"/>
    <x v="87"/>
    <x v="118"/>
    <n v="0"/>
  </r>
  <r>
    <s v="200911"/>
    <x v="2"/>
    <x v="0"/>
    <x v="9"/>
    <x v="87"/>
    <x v="118"/>
    <n v="0"/>
  </r>
  <r>
    <s v="201105"/>
    <x v="0"/>
    <x v="2"/>
    <x v="9"/>
    <x v="87"/>
    <x v="118"/>
    <n v="0"/>
  </r>
  <r>
    <s v="201010"/>
    <x v="9"/>
    <x v="1"/>
    <x v="9"/>
    <x v="87"/>
    <x v="58"/>
    <n v="0"/>
  </r>
  <r>
    <s v="201203"/>
    <x v="8"/>
    <x v="3"/>
    <x v="9"/>
    <x v="87"/>
    <x v="44"/>
    <n v="0"/>
  </r>
  <r>
    <s v="201008"/>
    <x v="11"/>
    <x v="1"/>
    <x v="9"/>
    <x v="87"/>
    <x v="44"/>
    <n v="0"/>
  </r>
  <r>
    <s v="201204"/>
    <x v="4"/>
    <x v="3"/>
    <x v="9"/>
    <x v="87"/>
    <x v="44"/>
    <n v="0"/>
  </r>
  <r>
    <s v="201009"/>
    <x v="1"/>
    <x v="1"/>
    <x v="9"/>
    <x v="87"/>
    <x v="44"/>
    <n v="0"/>
  </r>
  <r>
    <s v="201004"/>
    <x v="4"/>
    <x v="1"/>
    <x v="9"/>
    <x v="87"/>
    <x v="44"/>
    <n v="0.43"/>
  </r>
  <r>
    <s v="201005"/>
    <x v="0"/>
    <x v="1"/>
    <x v="9"/>
    <x v="87"/>
    <x v="3"/>
    <n v="21.21"/>
  </r>
  <r>
    <s v="201204"/>
    <x v="4"/>
    <x v="3"/>
    <x v="9"/>
    <x v="87"/>
    <x v="25"/>
    <n v="234"/>
  </r>
  <r>
    <s v="200912"/>
    <x v="7"/>
    <x v="0"/>
    <x v="9"/>
    <x v="87"/>
    <x v="78"/>
    <n v="0"/>
  </r>
  <r>
    <s v="201004"/>
    <x v="4"/>
    <x v="1"/>
    <x v="9"/>
    <x v="87"/>
    <x v="54"/>
    <n v="32.090000000000003"/>
  </r>
  <r>
    <s v="201007"/>
    <x v="3"/>
    <x v="1"/>
    <x v="9"/>
    <x v="87"/>
    <x v="54"/>
    <n v="0"/>
  </r>
  <r>
    <s v="201003"/>
    <x v="8"/>
    <x v="1"/>
    <x v="9"/>
    <x v="87"/>
    <x v="54"/>
    <n v="0"/>
  </r>
  <r>
    <s v="201010"/>
    <x v="9"/>
    <x v="1"/>
    <x v="9"/>
    <x v="87"/>
    <x v="54"/>
    <n v="0"/>
  </r>
  <r>
    <s v="201001"/>
    <x v="6"/>
    <x v="1"/>
    <x v="9"/>
    <x v="87"/>
    <x v="20"/>
    <n v="0"/>
  </r>
  <r>
    <s v="201005"/>
    <x v="0"/>
    <x v="1"/>
    <x v="9"/>
    <x v="87"/>
    <x v="20"/>
    <n v="470.08"/>
  </r>
  <r>
    <s v="201107"/>
    <x v="3"/>
    <x v="2"/>
    <x v="9"/>
    <x v="87"/>
    <x v="20"/>
    <n v="3634.28"/>
  </r>
  <r>
    <s v="200906"/>
    <x v="10"/>
    <x v="0"/>
    <x v="9"/>
    <x v="87"/>
    <x v="20"/>
    <n v="1193.28"/>
  </r>
  <r>
    <s v="201109"/>
    <x v="1"/>
    <x v="2"/>
    <x v="9"/>
    <x v="87"/>
    <x v="79"/>
    <n v="0"/>
  </r>
  <r>
    <s v="200905"/>
    <x v="0"/>
    <x v="0"/>
    <x v="9"/>
    <x v="87"/>
    <x v="80"/>
    <n v="189.79"/>
  </r>
  <r>
    <s v="200912"/>
    <x v="7"/>
    <x v="0"/>
    <x v="9"/>
    <x v="87"/>
    <x v="80"/>
    <n v="0"/>
  </r>
  <r>
    <s v="200911"/>
    <x v="2"/>
    <x v="0"/>
    <x v="9"/>
    <x v="87"/>
    <x v="80"/>
    <n v="0"/>
  </r>
  <r>
    <s v="201012"/>
    <x v="7"/>
    <x v="1"/>
    <x v="9"/>
    <x v="87"/>
    <x v="9"/>
    <n v="725.33"/>
  </r>
  <r>
    <s v="200911"/>
    <x v="2"/>
    <x v="0"/>
    <x v="9"/>
    <x v="87"/>
    <x v="9"/>
    <n v="761.49"/>
  </r>
  <r>
    <s v="201009"/>
    <x v="1"/>
    <x v="1"/>
    <x v="9"/>
    <x v="87"/>
    <x v="9"/>
    <n v="1376.98"/>
  </r>
  <r>
    <s v="201108"/>
    <x v="11"/>
    <x v="2"/>
    <x v="9"/>
    <x v="87"/>
    <x v="9"/>
    <n v="991.44"/>
  </r>
  <r>
    <s v="201011"/>
    <x v="2"/>
    <x v="1"/>
    <x v="9"/>
    <x v="87"/>
    <x v="64"/>
    <n v="296.37"/>
  </r>
  <r>
    <s v="201101"/>
    <x v="6"/>
    <x v="2"/>
    <x v="9"/>
    <x v="87"/>
    <x v="11"/>
    <n v="6768.6100000000006"/>
  </r>
  <r>
    <s v="201008"/>
    <x v="11"/>
    <x v="1"/>
    <x v="9"/>
    <x v="87"/>
    <x v="11"/>
    <n v="4945.5600000000004"/>
  </r>
  <r>
    <s v="201107"/>
    <x v="3"/>
    <x v="2"/>
    <x v="9"/>
    <x v="87"/>
    <x v="11"/>
    <n v="12279.48"/>
  </r>
  <r>
    <s v="200901"/>
    <x v="6"/>
    <x v="0"/>
    <x v="9"/>
    <x v="87"/>
    <x v="11"/>
    <n v="4809.8500000000004"/>
  </r>
  <r>
    <s v="201003"/>
    <x v="8"/>
    <x v="1"/>
    <x v="9"/>
    <x v="87"/>
    <x v="11"/>
    <n v="14614.720000000001"/>
  </r>
  <r>
    <s v="201205"/>
    <x v="0"/>
    <x v="3"/>
    <x v="9"/>
    <x v="87"/>
    <x v="11"/>
    <n v="11167.77"/>
  </r>
  <r>
    <s v="200909"/>
    <x v="1"/>
    <x v="0"/>
    <x v="9"/>
    <x v="87"/>
    <x v="11"/>
    <n v="5543.63"/>
  </r>
  <r>
    <s v="200910"/>
    <x v="9"/>
    <x v="0"/>
    <x v="9"/>
    <x v="87"/>
    <x v="12"/>
    <n v="1752"/>
  </r>
  <r>
    <s v="201104"/>
    <x v="4"/>
    <x v="2"/>
    <x v="9"/>
    <x v="87"/>
    <x v="12"/>
    <n v="2581.65"/>
  </r>
  <r>
    <s v="200902"/>
    <x v="5"/>
    <x v="0"/>
    <x v="9"/>
    <x v="87"/>
    <x v="12"/>
    <n v="2930"/>
  </r>
  <r>
    <s v="200901"/>
    <x v="6"/>
    <x v="0"/>
    <x v="9"/>
    <x v="87"/>
    <x v="12"/>
    <n v="2876"/>
  </r>
  <r>
    <s v="200911"/>
    <x v="2"/>
    <x v="0"/>
    <x v="9"/>
    <x v="87"/>
    <x v="13"/>
    <n v="840.82"/>
  </r>
  <r>
    <s v="201108"/>
    <x v="11"/>
    <x v="2"/>
    <x v="9"/>
    <x v="87"/>
    <x v="13"/>
    <n v="-995.69"/>
  </r>
  <r>
    <s v="201003"/>
    <x v="8"/>
    <x v="1"/>
    <x v="9"/>
    <x v="87"/>
    <x v="13"/>
    <n v="3446.3"/>
  </r>
  <r>
    <s v="201104"/>
    <x v="4"/>
    <x v="2"/>
    <x v="9"/>
    <x v="87"/>
    <x v="13"/>
    <n v="-4103.8999999999996"/>
  </r>
  <r>
    <s v="201111"/>
    <x v="2"/>
    <x v="2"/>
    <x v="9"/>
    <x v="87"/>
    <x v="13"/>
    <n v="654.36"/>
  </r>
  <r>
    <s v="201106"/>
    <x v="10"/>
    <x v="2"/>
    <x v="9"/>
    <x v="87"/>
    <x v="13"/>
    <n v="1183.58"/>
  </r>
  <r>
    <s v="201105"/>
    <x v="0"/>
    <x v="2"/>
    <x v="9"/>
    <x v="87"/>
    <x v="13"/>
    <n v="1116.1000000000001"/>
  </r>
  <r>
    <s v="201011"/>
    <x v="2"/>
    <x v="1"/>
    <x v="9"/>
    <x v="87"/>
    <x v="13"/>
    <n v="251.04"/>
  </r>
  <r>
    <s v="200903"/>
    <x v="8"/>
    <x v="0"/>
    <x v="9"/>
    <x v="87"/>
    <x v="22"/>
    <n v="1030.8600000000001"/>
  </r>
  <r>
    <s v="201101"/>
    <x v="6"/>
    <x v="2"/>
    <x v="9"/>
    <x v="87"/>
    <x v="113"/>
    <n v="330.53000000000003"/>
  </r>
  <r>
    <s v="200905"/>
    <x v="0"/>
    <x v="0"/>
    <x v="9"/>
    <x v="87"/>
    <x v="113"/>
    <n v="499.87"/>
  </r>
  <r>
    <s v="201105"/>
    <x v="0"/>
    <x v="2"/>
    <x v="9"/>
    <x v="87"/>
    <x v="113"/>
    <n v="63.5"/>
  </r>
  <r>
    <s v="201009"/>
    <x v="1"/>
    <x v="1"/>
    <x v="9"/>
    <x v="87"/>
    <x v="39"/>
    <n v="0"/>
  </r>
  <r>
    <s v="200910"/>
    <x v="9"/>
    <x v="0"/>
    <x v="9"/>
    <x v="87"/>
    <x v="34"/>
    <n v="5771.18"/>
  </r>
  <r>
    <s v="201107"/>
    <x v="3"/>
    <x v="2"/>
    <x v="9"/>
    <x v="87"/>
    <x v="34"/>
    <n v="13648.7"/>
  </r>
  <r>
    <s v="201202"/>
    <x v="5"/>
    <x v="3"/>
    <x v="9"/>
    <x v="87"/>
    <x v="34"/>
    <n v="8709.2000000000007"/>
  </r>
  <r>
    <s v="201205"/>
    <x v="0"/>
    <x v="3"/>
    <x v="9"/>
    <x v="87"/>
    <x v="34"/>
    <n v="32218.74"/>
  </r>
  <r>
    <s v="201112"/>
    <x v="7"/>
    <x v="2"/>
    <x v="9"/>
    <x v="87"/>
    <x v="34"/>
    <n v="10353.200000000001"/>
  </r>
  <r>
    <s v="201004"/>
    <x v="4"/>
    <x v="1"/>
    <x v="9"/>
    <x v="87"/>
    <x v="69"/>
    <n v="32.090000000000003"/>
  </r>
  <r>
    <s v="201011"/>
    <x v="2"/>
    <x v="1"/>
    <x v="9"/>
    <x v="87"/>
    <x v="69"/>
    <n v="0"/>
  </r>
  <r>
    <s v="200905"/>
    <x v="0"/>
    <x v="0"/>
    <x v="9"/>
    <x v="87"/>
    <x v="118"/>
    <n v="15.44"/>
  </r>
  <r>
    <s v="201103"/>
    <x v="8"/>
    <x v="2"/>
    <x v="9"/>
    <x v="87"/>
    <x v="118"/>
    <n v="294.03000000000003"/>
  </r>
  <r>
    <s v="200908"/>
    <x v="11"/>
    <x v="0"/>
    <x v="9"/>
    <x v="87"/>
    <x v="118"/>
    <n v="0"/>
  </r>
  <r>
    <s v="201108"/>
    <x v="11"/>
    <x v="2"/>
    <x v="9"/>
    <x v="87"/>
    <x v="118"/>
    <n v="0"/>
  </r>
  <r>
    <s v="201009"/>
    <x v="1"/>
    <x v="1"/>
    <x v="9"/>
    <x v="87"/>
    <x v="58"/>
    <n v="116.88"/>
  </r>
  <r>
    <s v="201007"/>
    <x v="3"/>
    <x v="1"/>
    <x v="9"/>
    <x v="87"/>
    <x v="3"/>
    <n v="0"/>
  </r>
  <r>
    <s v="201006"/>
    <x v="10"/>
    <x v="1"/>
    <x v="9"/>
    <x v="87"/>
    <x v="3"/>
    <n v="0"/>
  </r>
  <r>
    <s v="201010"/>
    <x v="9"/>
    <x v="1"/>
    <x v="9"/>
    <x v="87"/>
    <x v="3"/>
    <n v="0"/>
  </r>
  <r>
    <s v="200906"/>
    <x v="10"/>
    <x v="0"/>
    <x v="9"/>
    <x v="87"/>
    <x v="3"/>
    <n v="0"/>
  </r>
  <r>
    <s v="200909"/>
    <x v="1"/>
    <x v="0"/>
    <x v="9"/>
    <x v="87"/>
    <x v="78"/>
    <n v="0"/>
  </r>
  <r>
    <s v="201004"/>
    <x v="4"/>
    <x v="1"/>
    <x v="9"/>
    <x v="87"/>
    <x v="20"/>
    <n v="0"/>
  </r>
  <r>
    <s v="200911"/>
    <x v="2"/>
    <x v="0"/>
    <x v="9"/>
    <x v="87"/>
    <x v="20"/>
    <n v="0"/>
  </r>
  <r>
    <s v="201103"/>
    <x v="8"/>
    <x v="2"/>
    <x v="9"/>
    <x v="87"/>
    <x v="20"/>
    <n v="0"/>
  </r>
  <r>
    <s v="201104"/>
    <x v="4"/>
    <x v="2"/>
    <x v="9"/>
    <x v="87"/>
    <x v="20"/>
    <n v="0"/>
  </r>
  <r>
    <s v="201205"/>
    <x v="0"/>
    <x v="3"/>
    <x v="9"/>
    <x v="87"/>
    <x v="20"/>
    <n v="754.49"/>
  </r>
  <r>
    <s v="200907"/>
    <x v="3"/>
    <x v="0"/>
    <x v="9"/>
    <x v="87"/>
    <x v="20"/>
    <n v="3704.51"/>
  </r>
  <r>
    <s v="200901"/>
    <x v="6"/>
    <x v="0"/>
    <x v="9"/>
    <x v="87"/>
    <x v="20"/>
    <n v="0"/>
  </r>
  <r>
    <s v="201201"/>
    <x v="6"/>
    <x v="3"/>
    <x v="9"/>
    <x v="87"/>
    <x v="20"/>
    <n v="0"/>
  </r>
  <r>
    <s v="201108"/>
    <x v="11"/>
    <x v="2"/>
    <x v="9"/>
    <x v="87"/>
    <x v="79"/>
    <n v="0"/>
  </r>
  <r>
    <s v="200909"/>
    <x v="1"/>
    <x v="0"/>
    <x v="9"/>
    <x v="87"/>
    <x v="80"/>
    <n v="0"/>
  </r>
  <r>
    <s v="201011"/>
    <x v="2"/>
    <x v="1"/>
    <x v="9"/>
    <x v="87"/>
    <x v="9"/>
    <n v="1444.31"/>
  </r>
  <r>
    <s v="200912"/>
    <x v="7"/>
    <x v="0"/>
    <x v="9"/>
    <x v="87"/>
    <x v="9"/>
    <n v="514.94000000000005"/>
  </r>
  <r>
    <s v="201001"/>
    <x v="6"/>
    <x v="1"/>
    <x v="9"/>
    <x v="87"/>
    <x v="9"/>
    <n v="703.22"/>
  </r>
  <r>
    <s v="201111"/>
    <x v="2"/>
    <x v="2"/>
    <x v="9"/>
    <x v="87"/>
    <x v="9"/>
    <n v="544.5"/>
  </r>
  <r>
    <s v="200903"/>
    <x v="8"/>
    <x v="0"/>
    <x v="9"/>
    <x v="87"/>
    <x v="9"/>
    <n v="671.68000000000006"/>
  </r>
  <r>
    <s v="201201"/>
    <x v="6"/>
    <x v="3"/>
    <x v="9"/>
    <x v="87"/>
    <x v="9"/>
    <n v="846.99"/>
  </r>
  <r>
    <s v="201112"/>
    <x v="7"/>
    <x v="2"/>
    <x v="9"/>
    <x v="87"/>
    <x v="9"/>
    <n v="706.73"/>
  </r>
  <r>
    <s v="201107"/>
    <x v="3"/>
    <x v="2"/>
    <x v="9"/>
    <x v="87"/>
    <x v="9"/>
    <n v="808.88"/>
  </r>
  <r>
    <s v="201104"/>
    <x v="4"/>
    <x v="2"/>
    <x v="9"/>
    <x v="87"/>
    <x v="9"/>
    <n v="317.44"/>
  </r>
  <r>
    <s v="200906"/>
    <x v="10"/>
    <x v="0"/>
    <x v="9"/>
    <x v="87"/>
    <x v="9"/>
    <n v="491.29"/>
  </r>
  <r>
    <s v="201205"/>
    <x v="0"/>
    <x v="3"/>
    <x v="9"/>
    <x v="87"/>
    <x v="64"/>
    <n v="0"/>
  </r>
  <r>
    <s v="201204"/>
    <x v="4"/>
    <x v="3"/>
    <x v="9"/>
    <x v="87"/>
    <x v="11"/>
    <n v="7772.12"/>
  </r>
  <r>
    <s v="201203"/>
    <x v="8"/>
    <x v="3"/>
    <x v="9"/>
    <x v="87"/>
    <x v="11"/>
    <n v="17631.240000000002"/>
  </r>
  <r>
    <s v="201001"/>
    <x v="6"/>
    <x v="1"/>
    <x v="9"/>
    <x v="87"/>
    <x v="11"/>
    <n v="8042.46"/>
  </r>
  <r>
    <s v="201009"/>
    <x v="1"/>
    <x v="1"/>
    <x v="9"/>
    <x v="87"/>
    <x v="11"/>
    <n v="16378.890000000001"/>
  </r>
  <r>
    <s v="201103"/>
    <x v="8"/>
    <x v="2"/>
    <x v="9"/>
    <x v="87"/>
    <x v="11"/>
    <n v="9465.65"/>
  </r>
  <r>
    <s v="201005"/>
    <x v="0"/>
    <x v="1"/>
    <x v="9"/>
    <x v="87"/>
    <x v="11"/>
    <n v="8499.26"/>
  </r>
  <r>
    <s v="201008"/>
    <x v="11"/>
    <x v="1"/>
    <x v="9"/>
    <x v="87"/>
    <x v="12"/>
    <n v="8671.7999999999993"/>
  </r>
  <r>
    <s v="201004"/>
    <x v="4"/>
    <x v="1"/>
    <x v="9"/>
    <x v="87"/>
    <x v="12"/>
    <n v="5206.8"/>
  </r>
  <r>
    <s v="201010"/>
    <x v="9"/>
    <x v="1"/>
    <x v="9"/>
    <x v="87"/>
    <x v="12"/>
    <n v="7005.6"/>
  </r>
  <r>
    <s v="200905"/>
    <x v="0"/>
    <x v="0"/>
    <x v="9"/>
    <x v="87"/>
    <x v="12"/>
    <n v="1122"/>
  </r>
  <r>
    <s v="200904"/>
    <x v="4"/>
    <x v="0"/>
    <x v="9"/>
    <x v="87"/>
    <x v="13"/>
    <n v="891.88"/>
  </r>
  <r>
    <s v="201004"/>
    <x v="4"/>
    <x v="1"/>
    <x v="9"/>
    <x v="87"/>
    <x v="13"/>
    <n v="-6106.41"/>
  </r>
  <r>
    <s v="200909"/>
    <x v="1"/>
    <x v="0"/>
    <x v="9"/>
    <x v="87"/>
    <x v="13"/>
    <n v="-1161.6600000000001"/>
  </r>
  <r>
    <s v="200909"/>
    <x v="1"/>
    <x v="0"/>
    <x v="9"/>
    <x v="87"/>
    <x v="22"/>
    <n v="0"/>
  </r>
  <r>
    <s v="201205"/>
    <x v="0"/>
    <x v="3"/>
    <x v="9"/>
    <x v="87"/>
    <x v="113"/>
    <n v="378.63"/>
  </r>
  <r>
    <s v="201107"/>
    <x v="3"/>
    <x v="2"/>
    <x v="9"/>
    <x v="87"/>
    <x v="113"/>
    <n v="103.82000000000001"/>
  </r>
  <r>
    <s v="201202"/>
    <x v="5"/>
    <x v="3"/>
    <x v="9"/>
    <x v="87"/>
    <x v="113"/>
    <n v="1156.9100000000001"/>
  </r>
  <r>
    <s v="201006"/>
    <x v="10"/>
    <x v="1"/>
    <x v="9"/>
    <x v="87"/>
    <x v="113"/>
    <n v="156.72999999999999"/>
  </r>
  <r>
    <s v="201007"/>
    <x v="3"/>
    <x v="1"/>
    <x v="9"/>
    <x v="87"/>
    <x v="39"/>
    <n v="0"/>
  </r>
  <r>
    <s v="201012"/>
    <x v="7"/>
    <x v="1"/>
    <x v="9"/>
    <x v="87"/>
    <x v="34"/>
    <n v="11155.42"/>
  </r>
  <r>
    <s v="200908"/>
    <x v="11"/>
    <x v="0"/>
    <x v="9"/>
    <x v="87"/>
    <x v="34"/>
    <n v="5044.2300000000005"/>
  </r>
  <r>
    <s v="201103"/>
    <x v="8"/>
    <x v="2"/>
    <x v="9"/>
    <x v="87"/>
    <x v="34"/>
    <n v="16129.07"/>
  </r>
  <r>
    <s v="201008"/>
    <x v="11"/>
    <x v="1"/>
    <x v="9"/>
    <x v="87"/>
    <x v="117"/>
    <n v="361.84000000000003"/>
  </r>
  <r>
    <s v="201010"/>
    <x v="9"/>
    <x v="1"/>
    <x v="9"/>
    <x v="87"/>
    <x v="117"/>
    <n v="0"/>
  </r>
  <r>
    <s v="201205"/>
    <x v="0"/>
    <x v="3"/>
    <x v="9"/>
    <x v="87"/>
    <x v="69"/>
    <n v="0"/>
  </r>
  <r>
    <s v="201203"/>
    <x v="8"/>
    <x v="3"/>
    <x v="9"/>
    <x v="87"/>
    <x v="69"/>
    <n v="0"/>
  </r>
  <r>
    <s v="201007"/>
    <x v="3"/>
    <x v="1"/>
    <x v="9"/>
    <x v="87"/>
    <x v="69"/>
    <n v="0"/>
  </r>
  <r>
    <s v="201107"/>
    <x v="3"/>
    <x v="2"/>
    <x v="9"/>
    <x v="87"/>
    <x v="118"/>
    <n v="191.4"/>
  </r>
  <r>
    <s v="200912"/>
    <x v="7"/>
    <x v="0"/>
    <x v="9"/>
    <x v="87"/>
    <x v="118"/>
    <n v="0"/>
  </r>
  <r>
    <s v="201005"/>
    <x v="0"/>
    <x v="1"/>
    <x v="9"/>
    <x v="87"/>
    <x v="44"/>
    <n v="0"/>
  </r>
  <r>
    <s v="200911"/>
    <x v="2"/>
    <x v="0"/>
    <x v="9"/>
    <x v="87"/>
    <x v="3"/>
    <n v="0"/>
  </r>
  <r>
    <s v="200912"/>
    <x v="7"/>
    <x v="0"/>
    <x v="9"/>
    <x v="87"/>
    <x v="3"/>
    <n v="87.37"/>
  </r>
  <r>
    <s v="201012"/>
    <x v="7"/>
    <x v="1"/>
    <x v="9"/>
    <x v="87"/>
    <x v="3"/>
    <n v="0"/>
  </r>
  <r>
    <s v="200912"/>
    <x v="7"/>
    <x v="0"/>
    <x v="9"/>
    <x v="87"/>
    <x v="89"/>
    <n v="0"/>
  </r>
  <r>
    <s v="200911"/>
    <x v="2"/>
    <x v="0"/>
    <x v="9"/>
    <x v="87"/>
    <x v="89"/>
    <n v="0"/>
  </r>
  <r>
    <s v="200910"/>
    <x v="9"/>
    <x v="0"/>
    <x v="9"/>
    <x v="87"/>
    <x v="78"/>
    <n v="0"/>
  </r>
  <r>
    <s v="200911"/>
    <x v="2"/>
    <x v="0"/>
    <x v="9"/>
    <x v="87"/>
    <x v="54"/>
    <n v="1441.82"/>
  </r>
  <r>
    <s v="201012"/>
    <x v="7"/>
    <x v="1"/>
    <x v="9"/>
    <x v="87"/>
    <x v="84"/>
    <n v="40.36"/>
  </r>
  <r>
    <s v="201203"/>
    <x v="8"/>
    <x v="3"/>
    <x v="9"/>
    <x v="87"/>
    <x v="20"/>
    <n v="0"/>
  </r>
  <r>
    <s v="201101"/>
    <x v="6"/>
    <x v="2"/>
    <x v="9"/>
    <x v="87"/>
    <x v="20"/>
    <n v="0"/>
  </r>
  <r>
    <s v="201011"/>
    <x v="2"/>
    <x v="1"/>
    <x v="9"/>
    <x v="87"/>
    <x v="20"/>
    <n v="0"/>
  </r>
  <r>
    <s v="201008"/>
    <x v="11"/>
    <x v="1"/>
    <x v="9"/>
    <x v="87"/>
    <x v="20"/>
    <n v="2163.17"/>
  </r>
  <r>
    <s v="201109"/>
    <x v="1"/>
    <x v="2"/>
    <x v="9"/>
    <x v="87"/>
    <x v="20"/>
    <n v="2455.0700000000002"/>
  </r>
  <r>
    <s v="201110"/>
    <x v="9"/>
    <x v="2"/>
    <x v="9"/>
    <x v="87"/>
    <x v="79"/>
    <n v="0"/>
  </r>
  <r>
    <s v="200910"/>
    <x v="9"/>
    <x v="0"/>
    <x v="9"/>
    <x v="87"/>
    <x v="80"/>
    <n v="0"/>
  </r>
  <r>
    <s v="201102"/>
    <x v="5"/>
    <x v="2"/>
    <x v="9"/>
    <x v="87"/>
    <x v="9"/>
    <n v="1046.53"/>
  </r>
  <r>
    <s v="200909"/>
    <x v="1"/>
    <x v="0"/>
    <x v="9"/>
    <x v="87"/>
    <x v="9"/>
    <n v="758.84"/>
  </r>
  <r>
    <s v="200904"/>
    <x v="4"/>
    <x v="0"/>
    <x v="9"/>
    <x v="87"/>
    <x v="9"/>
    <n v="586.13"/>
  </r>
  <r>
    <s v="201204"/>
    <x v="4"/>
    <x v="3"/>
    <x v="9"/>
    <x v="87"/>
    <x v="9"/>
    <n v="775.79"/>
  </r>
  <r>
    <s v="200901"/>
    <x v="6"/>
    <x v="0"/>
    <x v="9"/>
    <x v="87"/>
    <x v="9"/>
    <n v="547.05000000000007"/>
  </r>
  <r>
    <s v="201204"/>
    <x v="4"/>
    <x v="3"/>
    <x v="9"/>
    <x v="87"/>
    <x v="64"/>
    <n v="0"/>
  </r>
  <r>
    <s v="201109"/>
    <x v="1"/>
    <x v="2"/>
    <x v="9"/>
    <x v="87"/>
    <x v="11"/>
    <n v="17441.43"/>
  </r>
  <r>
    <s v="201002"/>
    <x v="5"/>
    <x v="1"/>
    <x v="9"/>
    <x v="87"/>
    <x v="11"/>
    <n v="11289.61"/>
  </r>
  <r>
    <s v="201007"/>
    <x v="3"/>
    <x v="1"/>
    <x v="9"/>
    <x v="87"/>
    <x v="11"/>
    <n v="8627.67"/>
  </r>
  <r>
    <s v="201010"/>
    <x v="9"/>
    <x v="1"/>
    <x v="9"/>
    <x v="87"/>
    <x v="11"/>
    <n v="4923.7"/>
  </r>
  <r>
    <s v="201201"/>
    <x v="6"/>
    <x v="3"/>
    <x v="9"/>
    <x v="87"/>
    <x v="11"/>
    <n v="9643.16"/>
  </r>
  <r>
    <s v="201105"/>
    <x v="0"/>
    <x v="2"/>
    <x v="9"/>
    <x v="87"/>
    <x v="11"/>
    <n v="10730.99"/>
  </r>
  <r>
    <s v="200912"/>
    <x v="7"/>
    <x v="0"/>
    <x v="9"/>
    <x v="87"/>
    <x v="11"/>
    <n v="5301.6"/>
  </r>
  <r>
    <s v="201009"/>
    <x v="1"/>
    <x v="1"/>
    <x v="9"/>
    <x v="87"/>
    <x v="12"/>
    <n v="6095.8"/>
  </r>
  <r>
    <s v="201101"/>
    <x v="6"/>
    <x v="2"/>
    <x v="9"/>
    <x v="87"/>
    <x v="12"/>
    <n v="2354.4"/>
  </r>
  <r>
    <s v="201001"/>
    <x v="6"/>
    <x v="1"/>
    <x v="9"/>
    <x v="87"/>
    <x v="12"/>
    <n v="828.75"/>
  </r>
  <r>
    <s v="201101"/>
    <x v="6"/>
    <x v="2"/>
    <x v="9"/>
    <x v="87"/>
    <x v="13"/>
    <n v="193.77"/>
  </r>
  <r>
    <s v="201002"/>
    <x v="5"/>
    <x v="1"/>
    <x v="9"/>
    <x v="87"/>
    <x v="13"/>
    <n v="1737.8500000000001"/>
  </r>
  <r>
    <s v="201007"/>
    <x v="3"/>
    <x v="1"/>
    <x v="9"/>
    <x v="87"/>
    <x v="13"/>
    <n v="-1200.01"/>
  </r>
  <r>
    <s v="200903"/>
    <x v="8"/>
    <x v="0"/>
    <x v="9"/>
    <x v="87"/>
    <x v="13"/>
    <n v="2175.83"/>
  </r>
  <r>
    <s v="200907"/>
    <x v="3"/>
    <x v="0"/>
    <x v="9"/>
    <x v="87"/>
    <x v="13"/>
    <n v="1169.21"/>
  </r>
  <r>
    <s v="200905"/>
    <x v="0"/>
    <x v="0"/>
    <x v="9"/>
    <x v="87"/>
    <x v="22"/>
    <n v="0"/>
  </r>
  <r>
    <s v="201009"/>
    <x v="1"/>
    <x v="1"/>
    <x v="9"/>
    <x v="87"/>
    <x v="113"/>
    <n v="0"/>
  </r>
  <r>
    <s v="200903"/>
    <x v="8"/>
    <x v="0"/>
    <x v="9"/>
    <x v="87"/>
    <x v="113"/>
    <n v="200.11"/>
  </r>
  <r>
    <s v="200906"/>
    <x v="10"/>
    <x v="0"/>
    <x v="9"/>
    <x v="87"/>
    <x v="34"/>
    <n v="5336.85"/>
  </r>
  <r>
    <s v="201101"/>
    <x v="6"/>
    <x v="2"/>
    <x v="9"/>
    <x v="87"/>
    <x v="34"/>
    <n v="8101.42"/>
  </r>
  <r>
    <s v="200907"/>
    <x v="3"/>
    <x v="0"/>
    <x v="9"/>
    <x v="87"/>
    <x v="34"/>
    <n v="17137.27"/>
  </r>
  <r>
    <s v="201111"/>
    <x v="2"/>
    <x v="2"/>
    <x v="9"/>
    <x v="87"/>
    <x v="34"/>
    <n v="9300.9"/>
  </r>
  <r>
    <s v="201005"/>
    <x v="0"/>
    <x v="1"/>
    <x v="9"/>
    <x v="87"/>
    <x v="34"/>
    <n v="10542.52"/>
  </r>
  <r>
    <s v="201003"/>
    <x v="8"/>
    <x v="1"/>
    <x v="9"/>
    <x v="87"/>
    <x v="34"/>
    <n v="16477.189999999999"/>
  </r>
  <r>
    <s v="201005"/>
    <x v="0"/>
    <x v="1"/>
    <x v="9"/>
    <x v="87"/>
    <x v="117"/>
    <n v="0"/>
  </r>
  <r>
    <s v="201012"/>
    <x v="7"/>
    <x v="1"/>
    <x v="9"/>
    <x v="87"/>
    <x v="69"/>
    <n v="0"/>
  </r>
  <r>
    <s v="201204"/>
    <x v="4"/>
    <x v="3"/>
    <x v="9"/>
    <x v="87"/>
    <x v="118"/>
    <n v="0"/>
  </r>
  <r>
    <s v="201112"/>
    <x v="7"/>
    <x v="2"/>
    <x v="9"/>
    <x v="87"/>
    <x v="118"/>
    <n v="0"/>
  </r>
  <r>
    <s v="201205"/>
    <x v="0"/>
    <x v="3"/>
    <x v="9"/>
    <x v="87"/>
    <x v="118"/>
    <n v="95.7"/>
  </r>
  <r>
    <s v="201012"/>
    <x v="7"/>
    <x v="1"/>
    <x v="9"/>
    <x v="87"/>
    <x v="58"/>
    <n v="0"/>
  </r>
  <r>
    <s v="201006"/>
    <x v="10"/>
    <x v="1"/>
    <x v="9"/>
    <x v="87"/>
    <x v="44"/>
    <n v="0"/>
  </r>
  <r>
    <s v="201203"/>
    <x v="8"/>
    <x v="3"/>
    <x v="9"/>
    <x v="87"/>
    <x v="3"/>
    <n v="81.210000000000008"/>
  </r>
  <r>
    <s v="200910"/>
    <x v="9"/>
    <x v="0"/>
    <x v="9"/>
    <x v="87"/>
    <x v="3"/>
    <n v="0"/>
  </r>
  <r>
    <s v="201011"/>
    <x v="2"/>
    <x v="1"/>
    <x v="9"/>
    <x v="87"/>
    <x v="3"/>
    <n v="0"/>
  </r>
  <r>
    <s v="200907"/>
    <x v="3"/>
    <x v="0"/>
    <x v="9"/>
    <x v="87"/>
    <x v="78"/>
    <n v="229.20000000000002"/>
  </r>
  <r>
    <s v="201011"/>
    <x v="2"/>
    <x v="1"/>
    <x v="9"/>
    <x v="87"/>
    <x v="54"/>
    <n v="0"/>
  </r>
  <r>
    <s v="201006"/>
    <x v="10"/>
    <x v="1"/>
    <x v="9"/>
    <x v="87"/>
    <x v="54"/>
    <n v="0"/>
  </r>
  <r>
    <s v="201110"/>
    <x v="9"/>
    <x v="2"/>
    <x v="9"/>
    <x v="87"/>
    <x v="20"/>
    <n v="0"/>
  </r>
  <r>
    <s v="201112"/>
    <x v="7"/>
    <x v="2"/>
    <x v="9"/>
    <x v="87"/>
    <x v="20"/>
    <n v="0"/>
  </r>
  <r>
    <s v="201106"/>
    <x v="10"/>
    <x v="2"/>
    <x v="9"/>
    <x v="87"/>
    <x v="20"/>
    <n v="3424.19"/>
  </r>
  <r>
    <s v="201002"/>
    <x v="5"/>
    <x v="1"/>
    <x v="9"/>
    <x v="87"/>
    <x v="20"/>
    <n v="0"/>
  </r>
  <r>
    <s v="201009"/>
    <x v="1"/>
    <x v="1"/>
    <x v="9"/>
    <x v="87"/>
    <x v="20"/>
    <n v="4128.75"/>
  </r>
  <r>
    <s v="201104"/>
    <x v="4"/>
    <x v="2"/>
    <x v="9"/>
    <x v="87"/>
    <x v="79"/>
    <n v="-28.900000000000002"/>
  </r>
  <r>
    <s v="201106"/>
    <x v="10"/>
    <x v="2"/>
    <x v="9"/>
    <x v="87"/>
    <x v="79"/>
    <n v="0"/>
  </r>
  <r>
    <s v="200906"/>
    <x v="10"/>
    <x v="0"/>
    <x v="9"/>
    <x v="87"/>
    <x v="80"/>
    <n v="0"/>
  </r>
  <r>
    <s v="201203"/>
    <x v="8"/>
    <x v="3"/>
    <x v="9"/>
    <x v="87"/>
    <x v="9"/>
    <n v="1443.16"/>
  </r>
  <r>
    <s v="201007"/>
    <x v="3"/>
    <x v="1"/>
    <x v="9"/>
    <x v="87"/>
    <x v="9"/>
    <n v="844.69"/>
  </r>
  <r>
    <s v="201010"/>
    <x v="9"/>
    <x v="1"/>
    <x v="9"/>
    <x v="87"/>
    <x v="9"/>
    <n v="442.77"/>
  </r>
  <r>
    <s v="200904"/>
    <x v="4"/>
    <x v="0"/>
    <x v="9"/>
    <x v="87"/>
    <x v="11"/>
    <n v="5230.3"/>
  </r>
  <r>
    <s v="201201"/>
    <x v="6"/>
    <x v="3"/>
    <x v="9"/>
    <x v="87"/>
    <x v="12"/>
    <n v="4571.5"/>
  </r>
  <r>
    <s v="200909"/>
    <x v="1"/>
    <x v="0"/>
    <x v="9"/>
    <x v="87"/>
    <x v="12"/>
    <n v="1519.5"/>
  </r>
  <r>
    <s v="201012"/>
    <x v="7"/>
    <x v="1"/>
    <x v="9"/>
    <x v="87"/>
    <x v="12"/>
    <n v="1062"/>
  </r>
  <r>
    <s v="201109"/>
    <x v="1"/>
    <x v="2"/>
    <x v="9"/>
    <x v="87"/>
    <x v="12"/>
    <n v="1621"/>
  </r>
  <r>
    <s v="201108"/>
    <x v="11"/>
    <x v="2"/>
    <x v="9"/>
    <x v="87"/>
    <x v="12"/>
    <n v="1296.5"/>
  </r>
  <r>
    <s v="200907"/>
    <x v="3"/>
    <x v="0"/>
    <x v="9"/>
    <x v="87"/>
    <x v="12"/>
    <n v="5649"/>
  </r>
  <r>
    <s v="201107"/>
    <x v="3"/>
    <x v="2"/>
    <x v="9"/>
    <x v="87"/>
    <x v="12"/>
    <n v="14147.75"/>
  </r>
  <r>
    <s v="200912"/>
    <x v="7"/>
    <x v="0"/>
    <x v="9"/>
    <x v="87"/>
    <x v="12"/>
    <n v="282.75"/>
  </r>
  <r>
    <s v="201109"/>
    <x v="1"/>
    <x v="2"/>
    <x v="9"/>
    <x v="87"/>
    <x v="13"/>
    <n v="-692.66"/>
  </r>
  <r>
    <s v="201112"/>
    <x v="7"/>
    <x v="2"/>
    <x v="9"/>
    <x v="87"/>
    <x v="13"/>
    <n v="1804.94"/>
  </r>
  <r>
    <s v="201203"/>
    <x v="8"/>
    <x v="3"/>
    <x v="9"/>
    <x v="87"/>
    <x v="13"/>
    <n v="244.97"/>
  </r>
  <r>
    <s v="200908"/>
    <x v="11"/>
    <x v="0"/>
    <x v="9"/>
    <x v="87"/>
    <x v="13"/>
    <n v="2533.59"/>
  </r>
  <r>
    <s v="201201"/>
    <x v="6"/>
    <x v="3"/>
    <x v="9"/>
    <x v="87"/>
    <x v="13"/>
    <n v="1875.43"/>
  </r>
  <r>
    <s v="200901"/>
    <x v="6"/>
    <x v="0"/>
    <x v="9"/>
    <x v="87"/>
    <x v="13"/>
    <n v="676.26"/>
  </r>
  <r>
    <s v="200907"/>
    <x v="3"/>
    <x v="0"/>
    <x v="9"/>
    <x v="87"/>
    <x v="22"/>
    <n v="0"/>
  </r>
  <r>
    <s v="200911"/>
    <x v="2"/>
    <x v="0"/>
    <x v="9"/>
    <x v="87"/>
    <x v="22"/>
    <n v="0"/>
  </r>
  <r>
    <s v="200908"/>
    <x v="11"/>
    <x v="0"/>
    <x v="9"/>
    <x v="87"/>
    <x v="22"/>
    <n v="0"/>
  </r>
  <r>
    <s v="200908"/>
    <x v="11"/>
    <x v="0"/>
    <x v="9"/>
    <x v="87"/>
    <x v="113"/>
    <n v="12"/>
  </r>
  <r>
    <s v="201104"/>
    <x v="4"/>
    <x v="2"/>
    <x v="9"/>
    <x v="87"/>
    <x v="113"/>
    <n v="105.4"/>
  </r>
  <r>
    <s v="201004"/>
    <x v="4"/>
    <x v="1"/>
    <x v="9"/>
    <x v="87"/>
    <x v="113"/>
    <n v="505.65000000000003"/>
  </r>
  <r>
    <s v="201012"/>
    <x v="7"/>
    <x v="1"/>
    <x v="9"/>
    <x v="87"/>
    <x v="113"/>
    <n v="102.5"/>
  </r>
  <r>
    <s v="200901"/>
    <x v="6"/>
    <x v="0"/>
    <x v="9"/>
    <x v="87"/>
    <x v="113"/>
    <n v="780.55000000000007"/>
  </r>
  <r>
    <s v="201204"/>
    <x v="4"/>
    <x v="3"/>
    <x v="9"/>
    <x v="87"/>
    <x v="113"/>
    <n v="870.37"/>
  </r>
  <r>
    <s v="201108"/>
    <x v="11"/>
    <x v="2"/>
    <x v="9"/>
    <x v="87"/>
    <x v="113"/>
    <n v="0"/>
  </r>
  <r>
    <s v="201112"/>
    <x v="7"/>
    <x v="2"/>
    <x v="9"/>
    <x v="87"/>
    <x v="113"/>
    <n v="1510.49"/>
  </r>
  <r>
    <s v="201002"/>
    <x v="5"/>
    <x v="1"/>
    <x v="9"/>
    <x v="87"/>
    <x v="34"/>
    <n v="11396.61"/>
  </r>
  <r>
    <s v="201007"/>
    <x v="3"/>
    <x v="1"/>
    <x v="9"/>
    <x v="87"/>
    <x v="34"/>
    <n v="11335.25"/>
  </r>
  <r>
    <s v="201108"/>
    <x v="11"/>
    <x v="2"/>
    <x v="9"/>
    <x v="87"/>
    <x v="34"/>
    <n v="10129.280000000001"/>
  </r>
  <r>
    <s v="200902"/>
    <x v="5"/>
    <x v="0"/>
    <x v="9"/>
    <x v="87"/>
    <x v="34"/>
    <n v="4792.4800000000005"/>
  </r>
  <r>
    <s v="201009"/>
    <x v="1"/>
    <x v="1"/>
    <x v="9"/>
    <x v="87"/>
    <x v="34"/>
    <n v="12205.26"/>
  </r>
  <r>
    <s v="200911"/>
    <x v="2"/>
    <x v="0"/>
    <x v="9"/>
    <x v="87"/>
    <x v="34"/>
    <n v="8237.5499999999993"/>
  </r>
  <r>
    <s v="201002"/>
    <x v="5"/>
    <x v="1"/>
    <x v="9"/>
    <x v="87"/>
    <x v="117"/>
    <n v="0"/>
  </r>
  <r>
    <s v="201006"/>
    <x v="10"/>
    <x v="1"/>
    <x v="9"/>
    <x v="87"/>
    <x v="69"/>
    <n v="0"/>
  </r>
  <r>
    <s v="201008"/>
    <x v="11"/>
    <x v="1"/>
    <x v="9"/>
    <x v="87"/>
    <x v="69"/>
    <n v="0"/>
  </r>
  <r>
    <s v="201104"/>
    <x v="4"/>
    <x v="2"/>
    <x v="9"/>
    <x v="87"/>
    <x v="118"/>
    <n v="21.79"/>
  </r>
  <r>
    <s v="200909"/>
    <x v="1"/>
    <x v="0"/>
    <x v="9"/>
    <x v="87"/>
    <x v="118"/>
    <n v="0"/>
  </r>
  <r>
    <s v="201010"/>
    <x v="9"/>
    <x v="1"/>
    <x v="9"/>
    <x v="87"/>
    <x v="44"/>
    <n v="0"/>
  </r>
  <r>
    <s v="201205"/>
    <x v="0"/>
    <x v="3"/>
    <x v="9"/>
    <x v="87"/>
    <x v="3"/>
    <n v="0"/>
  </r>
  <r>
    <s v="201204"/>
    <x v="4"/>
    <x v="3"/>
    <x v="9"/>
    <x v="87"/>
    <x v="3"/>
    <n v="0"/>
  </r>
  <r>
    <s v="200907"/>
    <x v="3"/>
    <x v="0"/>
    <x v="9"/>
    <x v="87"/>
    <x v="3"/>
    <n v="0"/>
  </r>
  <r>
    <s v="201009"/>
    <x v="1"/>
    <x v="1"/>
    <x v="9"/>
    <x v="87"/>
    <x v="54"/>
    <n v="45.65"/>
  </r>
  <r>
    <s v="201010"/>
    <x v="9"/>
    <x v="1"/>
    <x v="9"/>
    <x v="87"/>
    <x v="20"/>
    <n v="1304.44"/>
  </r>
  <r>
    <s v="201006"/>
    <x v="10"/>
    <x v="1"/>
    <x v="9"/>
    <x v="87"/>
    <x v="20"/>
    <n v="2771.23"/>
  </r>
  <r>
    <s v="201205"/>
    <x v="0"/>
    <x v="3"/>
    <x v="9"/>
    <x v="87"/>
    <x v="85"/>
    <n v="59.300000000000004"/>
  </r>
  <r>
    <s v="201112"/>
    <x v="7"/>
    <x v="2"/>
    <x v="9"/>
    <x v="87"/>
    <x v="79"/>
    <n v="0"/>
  </r>
  <r>
    <s v="201105"/>
    <x v="0"/>
    <x v="2"/>
    <x v="9"/>
    <x v="87"/>
    <x v="79"/>
    <n v="0"/>
  </r>
  <r>
    <s v="201105"/>
    <x v="0"/>
    <x v="2"/>
    <x v="9"/>
    <x v="87"/>
    <x v="9"/>
    <n v="1204.08"/>
  </r>
  <r>
    <s v="201106"/>
    <x v="10"/>
    <x v="2"/>
    <x v="9"/>
    <x v="87"/>
    <x v="11"/>
    <n v="10581.27"/>
  </r>
  <r>
    <s v="201112"/>
    <x v="7"/>
    <x v="2"/>
    <x v="9"/>
    <x v="87"/>
    <x v="11"/>
    <n v="9407.07"/>
  </r>
  <r>
    <s v="201011"/>
    <x v="2"/>
    <x v="1"/>
    <x v="9"/>
    <x v="87"/>
    <x v="11"/>
    <n v="4528.84"/>
  </r>
  <r>
    <s v="201111"/>
    <x v="2"/>
    <x v="2"/>
    <x v="9"/>
    <x v="87"/>
    <x v="12"/>
    <n v="509.25"/>
  </r>
  <r>
    <s v="201011"/>
    <x v="2"/>
    <x v="1"/>
    <x v="9"/>
    <x v="87"/>
    <x v="12"/>
    <n v="2612.8000000000002"/>
  </r>
  <r>
    <s v="201105"/>
    <x v="0"/>
    <x v="2"/>
    <x v="9"/>
    <x v="87"/>
    <x v="12"/>
    <n v="241.55"/>
  </r>
  <r>
    <s v="201003"/>
    <x v="8"/>
    <x v="1"/>
    <x v="9"/>
    <x v="87"/>
    <x v="12"/>
    <n v="1220.6000000000001"/>
  </r>
  <r>
    <s v="200908"/>
    <x v="11"/>
    <x v="0"/>
    <x v="9"/>
    <x v="87"/>
    <x v="12"/>
    <n v="975"/>
  </r>
  <r>
    <s v="201112"/>
    <x v="7"/>
    <x v="2"/>
    <x v="9"/>
    <x v="87"/>
    <x v="12"/>
    <n v="1368.5"/>
  </r>
  <r>
    <s v="201012"/>
    <x v="7"/>
    <x v="1"/>
    <x v="9"/>
    <x v="87"/>
    <x v="13"/>
    <n v="1801.0900000000001"/>
  </r>
  <r>
    <s v="201204"/>
    <x v="4"/>
    <x v="3"/>
    <x v="9"/>
    <x v="87"/>
    <x v="13"/>
    <n v="-1172.9000000000001"/>
  </r>
  <r>
    <s v="201103"/>
    <x v="8"/>
    <x v="2"/>
    <x v="9"/>
    <x v="87"/>
    <x v="13"/>
    <n v="692.63"/>
  </r>
  <r>
    <s v="201205"/>
    <x v="0"/>
    <x v="3"/>
    <x v="9"/>
    <x v="87"/>
    <x v="13"/>
    <n v="1983.79"/>
  </r>
  <r>
    <s v="200910"/>
    <x v="9"/>
    <x v="0"/>
    <x v="9"/>
    <x v="87"/>
    <x v="13"/>
    <n v="-3911.21"/>
  </r>
  <r>
    <s v="201001"/>
    <x v="6"/>
    <x v="1"/>
    <x v="9"/>
    <x v="87"/>
    <x v="13"/>
    <n v="1510.68"/>
  </r>
  <r>
    <s v="200906"/>
    <x v="10"/>
    <x v="0"/>
    <x v="9"/>
    <x v="87"/>
    <x v="13"/>
    <n v="977.69"/>
  </r>
  <r>
    <s v="201110"/>
    <x v="9"/>
    <x v="2"/>
    <x v="9"/>
    <x v="87"/>
    <x v="13"/>
    <n v="-2950.36"/>
  </r>
  <r>
    <s v="201201"/>
    <x v="6"/>
    <x v="3"/>
    <x v="9"/>
    <x v="87"/>
    <x v="113"/>
    <n v="734.85"/>
  </r>
  <r>
    <s v="201002"/>
    <x v="5"/>
    <x v="1"/>
    <x v="9"/>
    <x v="87"/>
    <x v="113"/>
    <n v="970.33"/>
  </r>
  <r>
    <s v="201109"/>
    <x v="1"/>
    <x v="2"/>
    <x v="9"/>
    <x v="87"/>
    <x v="113"/>
    <n v="377.34000000000003"/>
  </r>
  <r>
    <s v="201011"/>
    <x v="2"/>
    <x v="1"/>
    <x v="9"/>
    <x v="87"/>
    <x v="113"/>
    <n v="761.51"/>
  </r>
  <r>
    <s v="201203"/>
    <x v="8"/>
    <x v="3"/>
    <x v="9"/>
    <x v="87"/>
    <x v="113"/>
    <n v="443.98"/>
  </r>
  <r>
    <s v="201103"/>
    <x v="8"/>
    <x v="2"/>
    <x v="9"/>
    <x v="87"/>
    <x v="113"/>
    <n v="1099.6100000000001"/>
  </r>
  <r>
    <s v="201007"/>
    <x v="3"/>
    <x v="1"/>
    <x v="9"/>
    <x v="87"/>
    <x v="113"/>
    <n v="191.69"/>
  </r>
  <r>
    <s v="201005"/>
    <x v="0"/>
    <x v="1"/>
    <x v="9"/>
    <x v="87"/>
    <x v="113"/>
    <n v="80.39"/>
  </r>
  <r>
    <s v="201110"/>
    <x v="9"/>
    <x v="2"/>
    <x v="9"/>
    <x v="87"/>
    <x v="114"/>
    <n v="0"/>
  </r>
  <r>
    <s v="201008"/>
    <x v="11"/>
    <x v="1"/>
    <x v="9"/>
    <x v="87"/>
    <x v="39"/>
    <n v="0"/>
  </r>
  <r>
    <s v="200904"/>
    <x v="4"/>
    <x v="0"/>
    <x v="9"/>
    <x v="87"/>
    <x v="34"/>
    <n v="5408.18"/>
  </r>
  <r>
    <s v="201105"/>
    <x v="0"/>
    <x v="2"/>
    <x v="9"/>
    <x v="87"/>
    <x v="34"/>
    <n v="16058.27"/>
  </r>
  <r>
    <s v="200903"/>
    <x v="8"/>
    <x v="0"/>
    <x v="9"/>
    <x v="87"/>
    <x v="34"/>
    <n v="6110.1"/>
  </r>
  <r>
    <s v="200909"/>
    <x v="1"/>
    <x v="0"/>
    <x v="9"/>
    <x v="87"/>
    <x v="34"/>
    <n v="8385.06"/>
  </r>
  <r>
    <s v="201204"/>
    <x v="4"/>
    <x v="3"/>
    <x v="9"/>
    <x v="87"/>
    <x v="34"/>
    <n v="12069.78"/>
  </r>
  <r>
    <s v="201008"/>
    <x v="11"/>
    <x v="1"/>
    <x v="9"/>
    <x v="87"/>
    <x v="34"/>
    <n v="7121.3"/>
  </r>
  <r>
    <s v="201104"/>
    <x v="4"/>
    <x v="2"/>
    <x v="9"/>
    <x v="87"/>
    <x v="34"/>
    <n v="18949.96"/>
  </r>
  <r>
    <s v="201003"/>
    <x v="8"/>
    <x v="1"/>
    <x v="9"/>
    <x v="87"/>
    <x v="117"/>
    <n v="0"/>
  </r>
  <r>
    <s v="201007"/>
    <x v="3"/>
    <x v="1"/>
    <x v="9"/>
    <x v="87"/>
    <x v="117"/>
    <n v="0"/>
  </r>
  <r>
    <s v="201204"/>
    <x v="4"/>
    <x v="3"/>
    <x v="9"/>
    <x v="87"/>
    <x v="69"/>
    <n v="0"/>
  </r>
  <r>
    <s v="201202"/>
    <x v="5"/>
    <x v="3"/>
    <x v="9"/>
    <x v="87"/>
    <x v="69"/>
    <n v="51.32"/>
  </r>
  <r>
    <s v="201005"/>
    <x v="0"/>
    <x v="1"/>
    <x v="9"/>
    <x v="87"/>
    <x v="69"/>
    <n v="0"/>
  </r>
  <r>
    <s v="200907"/>
    <x v="3"/>
    <x v="0"/>
    <x v="9"/>
    <x v="87"/>
    <x v="118"/>
    <n v="0"/>
  </r>
  <r>
    <s v="201202"/>
    <x v="5"/>
    <x v="3"/>
    <x v="9"/>
    <x v="87"/>
    <x v="118"/>
    <n v="29.26"/>
  </r>
  <r>
    <s v="201011"/>
    <x v="2"/>
    <x v="1"/>
    <x v="9"/>
    <x v="87"/>
    <x v="58"/>
    <n v="0"/>
  </r>
  <r>
    <s v="201205"/>
    <x v="0"/>
    <x v="3"/>
    <x v="9"/>
    <x v="87"/>
    <x v="44"/>
    <n v="0"/>
  </r>
  <r>
    <s v="201202"/>
    <x v="5"/>
    <x v="3"/>
    <x v="9"/>
    <x v="87"/>
    <x v="44"/>
    <n v="0"/>
  </r>
  <r>
    <s v="200905"/>
    <x v="0"/>
    <x v="0"/>
    <x v="9"/>
    <x v="87"/>
    <x v="3"/>
    <n v="0"/>
  </r>
  <r>
    <s v="201008"/>
    <x v="11"/>
    <x v="1"/>
    <x v="9"/>
    <x v="87"/>
    <x v="3"/>
    <n v="0"/>
  </r>
  <r>
    <s v="200909"/>
    <x v="1"/>
    <x v="0"/>
    <x v="9"/>
    <x v="87"/>
    <x v="3"/>
    <n v="0"/>
  </r>
  <r>
    <s v="200909"/>
    <x v="1"/>
    <x v="0"/>
    <x v="9"/>
    <x v="87"/>
    <x v="89"/>
    <n v="295.3"/>
  </r>
  <r>
    <s v="200911"/>
    <x v="2"/>
    <x v="0"/>
    <x v="9"/>
    <x v="87"/>
    <x v="78"/>
    <n v="0"/>
  </r>
  <r>
    <s v="200908"/>
    <x v="11"/>
    <x v="0"/>
    <x v="9"/>
    <x v="87"/>
    <x v="78"/>
    <n v="0"/>
  </r>
  <r>
    <s v="201008"/>
    <x v="11"/>
    <x v="1"/>
    <x v="9"/>
    <x v="87"/>
    <x v="54"/>
    <n v="0"/>
  </r>
  <r>
    <s v="201005"/>
    <x v="0"/>
    <x v="1"/>
    <x v="9"/>
    <x v="87"/>
    <x v="54"/>
    <n v="110.07000000000001"/>
  </r>
  <r>
    <s v="200905"/>
    <x v="0"/>
    <x v="0"/>
    <x v="9"/>
    <x v="87"/>
    <x v="20"/>
    <n v="0"/>
  </r>
  <r>
    <s v="201204"/>
    <x v="4"/>
    <x v="3"/>
    <x v="9"/>
    <x v="87"/>
    <x v="20"/>
    <n v="0"/>
  </r>
  <r>
    <s v="200909"/>
    <x v="1"/>
    <x v="0"/>
    <x v="9"/>
    <x v="87"/>
    <x v="20"/>
    <n v="4098.6400000000003"/>
  </r>
  <r>
    <s v="201105"/>
    <x v="0"/>
    <x v="2"/>
    <x v="9"/>
    <x v="87"/>
    <x v="20"/>
    <n v="1845.28"/>
  </r>
  <r>
    <s v="201111"/>
    <x v="2"/>
    <x v="2"/>
    <x v="9"/>
    <x v="87"/>
    <x v="79"/>
    <n v="0"/>
  </r>
  <r>
    <s v="201101"/>
    <x v="6"/>
    <x v="2"/>
    <x v="9"/>
    <x v="87"/>
    <x v="9"/>
    <n v="538.64"/>
  </r>
  <r>
    <s v="201109"/>
    <x v="1"/>
    <x v="2"/>
    <x v="9"/>
    <x v="87"/>
    <x v="9"/>
    <n v="1317.29"/>
  </r>
  <r>
    <s v="201008"/>
    <x v="11"/>
    <x v="1"/>
    <x v="9"/>
    <x v="87"/>
    <x v="9"/>
    <n v="616.26"/>
  </r>
  <r>
    <s v="201110"/>
    <x v="9"/>
    <x v="2"/>
    <x v="9"/>
    <x v="87"/>
    <x v="9"/>
    <n v="558.91"/>
  </r>
  <r>
    <s v="201106"/>
    <x v="10"/>
    <x v="2"/>
    <x v="9"/>
    <x v="87"/>
    <x v="9"/>
    <n v="903.4"/>
  </r>
  <r>
    <s v="201006"/>
    <x v="10"/>
    <x v="1"/>
    <x v="9"/>
    <x v="87"/>
    <x v="9"/>
    <n v="1280.4000000000001"/>
  </r>
  <r>
    <s v="201012"/>
    <x v="7"/>
    <x v="1"/>
    <x v="9"/>
    <x v="87"/>
    <x v="64"/>
    <n v="0"/>
  </r>
  <r>
    <s v="201110"/>
    <x v="9"/>
    <x v="2"/>
    <x v="9"/>
    <x v="87"/>
    <x v="11"/>
    <n v="4508.67"/>
  </r>
  <r>
    <s v="200910"/>
    <x v="9"/>
    <x v="0"/>
    <x v="9"/>
    <x v="87"/>
    <x v="11"/>
    <n v="2358.5300000000002"/>
  </r>
  <r>
    <s v="201004"/>
    <x v="4"/>
    <x v="1"/>
    <x v="9"/>
    <x v="87"/>
    <x v="11"/>
    <n v="10943.82"/>
  </r>
  <r>
    <s v="200902"/>
    <x v="5"/>
    <x v="0"/>
    <x v="9"/>
    <x v="87"/>
    <x v="11"/>
    <n v="1496.8"/>
  </r>
  <r>
    <s v="200911"/>
    <x v="2"/>
    <x v="0"/>
    <x v="9"/>
    <x v="87"/>
    <x v="11"/>
    <n v="5956.54"/>
  </r>
  <r>
    <s v="200906"/>
    <x v="10"/>
    <x v="0"/>
    <x v="9"/>
    <x v="87"/>
    <x v="12"/>
    <n v="0"/>
  </r>
  <r>
    <s v="201002"/>
    <x v="5"/>
    <x v="1"/>
    <x v="9"/>
    <x v="87"/>
    <x v="12"/>
    <n v="1607.7"/>
  </r>
  <r>
    <s v="201110"/>
    <x v="9"/>
    <x v="2"/>
    <x v="9"/>
    <x v="87"/>
    <x v="12"/>
    <n v="2010.1000000000001"/>
  </r>
  <r>
    <s v="201204"/>
    <x v="4"/>
    <x v="3"/>
    <x v="9"/>
    <x v="87"/>
    <x v="12"/>
    <n v="2920.5"/>
  </r>
  <r>
    <s v="201007"/>
    <x v="3"/>
    <x v="1"/>
    <x v="9"/>
    <x v="87"/>
    <x v="12"/>
    <n v="4771.8"/>
  </r>
  <r>
    <s v="200905"/>
    <x v="0"/>
    <x v="0"/>
    <x v="9"/>
    <x v="87"/>
    <x v="13"/>
    <n v="-2650.91"/>
  </r>
  <r>
    <s v="201009"/>
    <x v="1"/>
    <x v="1"/>
    <x v="9"/>
    <x v="87"/>
    <x v="13"/>
    <n v="7004.28"/>
  </r>
  <r>
    <s v="201006"/>
    <x v="10"/>
    <x v="1"/>
    <x v="9"/>
    <x v="87"/>
    <x v="13"/>
    <n v="3291.09"/>
  </r>
  <r>
    <s v="201202"/>
    <x v="5"/>
    <x v="3"/>
    <x v="9"/>
    <x v="87"/>
    <x v="13"/>
    <n v="-2097.6"/>
  </r>
  <r>
    <s v="200912"/>
    <x v="7"/>
    <x v="0"/>
    <x v="9"/>
    <x v="87"/>
    <x v="13"/>
    <n v="896.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G40" firstHeaderRow="1" firstDataRow="2" firstDataCol="2" rowPageCount="1" colPageCount="1"/>
  <pivotFields count="7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Row" compact="0" outline="0" subtotalTop="0" showAll="0" includeNewItemsInFilter="1">
      <items count="13">
        <item x="9"/>
        <item h="1" x="8"/>
        <item x="3"/>
        <item h="1" x="2"/>
        <item x="10"/>
        <item h="1" x="11"/>
        <item x="5"/>
        <item h="1" x="4"/>
        <item x="1"/>
        <item h="1" x="0"/>
        <item x="7"/>
        <item h="1" x="6"/>
        <item t="default"/>
      </items>
    </pivotField>
    <pivotField axis="axisRow" compact="0" outline="0" subtotalTop="0" showAll="0" includeNewItemsInFilter="1">
      <items count="96">
        <item m="1" x="92"/>
        <item m="1" x="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88"/>
        <item m="1" x="89"/>
        <item m="1" x="94"/>
        <item m="1" x="9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h="1" m="1" x="90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t="default"/>
      </items>
    </pivotField>
    <pivotField axis="axisPage" compact="0" outline="0" subtotalTop="0" showAll="0" includeNewItemsInFilter="1">
      <items count="128">
        <item x="126"/>
        <item x="17"/>
        <item x="38"/>
        <item x="27"/>
        <item x="0"/>
        <item x="16"/>
        <item x="66"/>
        <item x="95"/>
        <item x="22"/>
        <item x="96"/>
        <item x="119"/>
        <item x="113"/>
        <item x="114"/>
        <item x="115"/>
        <item x="28"/>
        <item x="116"/>
        <item x="26"/>
        <item x="39"/>
        <item x="34"/>
        <item x="117"/>
        <item x="67"/>
        <item x="68"/>
        <item x="42"/>
        <item x="29"/>
        <item x="59"/>
        <item x="19"/>
        <item x="50"/>
        <item x="98"/>
        <item x="63"/>
        <item x="69"/>
        <item x="1"/>
        <item x="41"/>
        <item x="122"/>
        <item x="118"/>
        <item x="70"/>
        <item x="71"/>
        <item x="56"/>
        <item x="83"/>
        <item x="58"/>
        <item x="44"/>
        <item x="72"/>
        <item x="120"/>
        <item x="30"/>
        <item x="101"/>
        <item x="2"/>
        <item x="3"/>
        <item x="100"/>
        <item x="73"/>
        <item x="102"/>
        <item x="4"/>
        <item x="74"/>
        <item x="25"/>
        <item x="103"/>
        <item x="104"/>
        <item x="108"/>
        <item x="61"/>
        <item x="75"/>
        <item x="45"/>
        <item x="89"/>
        <item x="110"/>
        <item x="76"/>
        <item x="111"/>
        <item x="5"/>
        <item x="31"/>
        <item x="86"/>
        <item x="77"/>
        <item x="90"/>
        <item x="23"/>
        <item x="121"/>
        <item x="46"/>
        <item x="47"/>
        <item x="123"/>
        <item x="112"/>
        <item x="53"/>
        <item x="78"/>
        <item x="6"/>
        <item x="51"/>
        <item x="57"/>
        <item x="99"/>
        <item x="105"/>
        <item x="18"/>
        <item x="48"/>
        <item x="54"/>
        <item x="60"/>
        <item x="84"/>
        <item x="109"/>
        <item x="20"/>
        <item x="15"/>
        <item x="85"/>
        <item x="55"/>
        <item x="7"/>
        <item x="32"/>
        <item x="52"/>
        <item x="97"/>
        <item x="8"/>
        <item x="21"/>
        <item x="35"/>
        <item x="79"/>
        <item x="80"/>
        <item x="106"/>
        <item x="36"/>
        <item x="91"/>
        <item x="92"/>
        <item x="107"/>
        <item x="81"/>
        <item x="9"/>
        <item x="40"/>
        <item x="62"/>
        <item x="33"/>
        <item x="82"/>
        <item x="87"/>
        <item x="37"/>
        <item x="124"/>
        <item x="49"/>
        <item x="10"/>
        <item x="93"/>
        <item x="65"/>
        <item x="94"/>
        <item x="24"/>
        <item x="125"/>
        <item x="88"/>
        <item x="64"/>
        <item x="43"/>
        <item x="11"/>
        <item x="12"/>
        <item x="13"/>
        <item x="14"/>
        <item t="default"/>
      </items>
    </pivotField>
    <pivotField dataField="1" compact="0" outline="0" subtotalTop="0" showAll="0" includeNewItemsInFilter="1"/>
  </pivotFields>
  <rowFields count="2">
    <field x="3"/>
    <field x="4"/>
  </rowFields>
  <rowItems count="36">
    <i>
      <x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t="default">
      <x/>
    </i>
    <i>
      <x v="2"/>
      <x v="22"/>
    </i>
    <i r="1">
      <x v="23"/>
    </i>
    <i r="1">
      <x v="24"/>
    </i>
    <i r="1">
      <x v="25"/>
    </i>
    <i r="1">
      <x v="26"/>
    </i>
    <i r="1">
      <x v="27"/>
    </i>
    <i t="default">
      <x v="2"/>
    </i>
    <i>
      <x v="6"/>
      <x v="32"/>
    </i>
    <i r="1">
      <x v="33"/>
    </i>
    <i r="1">
      <x v="34"/>
    </i>
    <i r="1">
      <x v="35"/>
    </i>
    <i t="default">
      <x v="6"/>
    </i>
    <i>
      <x v="8"/>
      <x v="8"/>
    </i>
    <i r="1">
      <x v="9"/>
    </i>
    <i r="1">
      <x v="10"/>
    </i>
    <i r="1">
      <x v="11"/>
    </i>
    <i r="1">
      <x v="12"/>
    </i>
    <i t="default">
      <x v="8"/>
    </i>
    <i>
      <x v="10"/>
      <x v="50"/>
    </i>
    <i r="1">
      <x v="51"/>
    </i>
    <i r="1">
      <x v="52"/>
    </i>
    <i r="1">
      <x v="53"/>
    </i>
    <i r="1">
      <x v="54"/>
    </i>
    <i r="1">
      <x v="55"/>
    </i>
    <i t="default">
      <x v="10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5" hier="-1"/>
  </pageFields>
  <dataFields count="1">
    <dataField name="Sum of Actual SUM" fld="6" baseField="4" baseItem="65" numFmtId="37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G19" firstHeaderRow="1" firstDataRow="2" firstDataCol="2" rowPageCount="1" colPageCount="1"/>
  <pivotFields count="7"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Row" compact="0" outline="0" subtotalTop="0" showAll="0" includeNewItemsInFilter="1">
      <items count="13">
        <item x="9"/>
        <item h="1" x="8"/>
        <item x="3"/>
        <item h="1" x="2"/>
        <item x="10"/>
        <item h="1" x="11"/>
        <item x="5"/>
        <item h="1" x="4"/>
        <item x="1"/>
        <item h="1" x="0"/>
        <item x="7"/>
        <item h="1" x="6"/>
        <item t="default"/>
      </items>
    </pivotField>
    <pivotField axis="axisRow" compact="0" outline="0" subtotalTop="0" showAll="0" includeNewItemsInFilter="1">
      <items count="96">
        <item h="1" m="1" x="92"/>
        <item h="1" m="1" x="93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m="1" x="88"/>
        <item h="1" m="1" x="89"/>
        <item h="1" m="1" x="94"/>
        <item h="1" m="1" x="91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m="1" x="90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axis="axisPage" compact="0" outline="0" subtotalTop="0" showAll="0" includeNewItemsInFilter="1">
      <items count="128">
        <item x="126"/>
        <item x="17"/>
        <item x="38"/>
        <item x="27"/>
        <item x="0"/>
        <item x="16"/>
        <item x="66"/>
        <item x="95"/>
        <item x="22"/>
        <item x="96"/>
        <item x="119"/>
        <item x="113"/>
        <item x="114"/>
        <item x="115"/>
        <item x="28"/>
        <item x="116"/>
        <item x="26"/>
        <item x="39"/>
        <item x="34"/>
        <item x="117"/>
        <item x="67"/>
        <item x="68"/>
        <item x="42"/>
        <item x="29"/>
        <item x="59"/>
        <item x="19"/>
        <item x="50"/>
        <item x="98"/>
        <item x="63"/>
        <item x="69"/>
        <item x="1"/>
        <item x="41"/>
        <item x="122"/>
        <item x="118"/>
        <item x="70"/>
        <item x="71"/>
        <item x="56"/>
        <item x="83"/>
        <item x="58"/>
        <item x="44"/>
        <item x="72"/>
        <item x="120"/>
        <item x="30"/>
        <item x="101"/>
        <item x="2"/>
        <item x="3"/>
        <item x="100"/>
        <item x="73"/>
        <item x="102"/>
        <item x="4"/>
        <item x="74"/>
        <item x="25"/>
        <item x="103"/>
        <item x="104"/>
        <item x="108"/>
        <item x="61"/>
        <item x="75"/>
        <item x="45"/>
        <item x="89"/>
        <item x="110"/>
        <item x="76"/>
        <item x="111"/>
        <item x="5"/>
        <item x="31"/>
        <item x="86"/>
        <item x="77"/>
        <item x="90"/>
        <item x="23"/>
        <item x="121"/>
        <item x="46"/>
        <item x="47"/>
        <item x="123"/>
        <item x="112"/>
        <item x="53"/>
        <item x="78"/>
        <item x="6"/>
        <item x="51"/>
        <item x="57"/>
        <item x="99"/>
        <item x="105"/>
        <item x="18"/>
        <item x="48"/>
        <item x="54"/>
        <item x="60"/>
        <item x="84"/>
        <item x="109"/>
        <item x="20"/>
        <item x="15"/>
        <item x="85"/>
        <item x="55"/>
        <item x="7"/>
        <item x="32"/>
        <item x="52"/>
        <item x="97"/>
        <item x="8"/>
        <item x="21"/>
        <item x="35"/>
        <item x="79"/>
        <item x="80"/>
        <item x="106"/>
        <item x="36"/>
        <item x="91"/>
        <item x="92"/>
        <item x="107"/>
        <item x="81"/>
        <item x="9"/>
        <item x="40"/>
        <item x="62"/>
        <item x="33"/>
        <item x="82"/>
        <item x="87"/>
        <item x="37"/>
        <item x="124"/>
        <item x="49"/>
        <item x="10"/>
        <item x="93"/>
        <item x="65"/>
        <item x="94"/>
        <item x="24"/>
        <item x="125"/>
        <item x="88"/>
        <item x="64"/>
        <item x="43"/>
        <item x="11"/>
        <item x="12"/>
        <item x="13"/>
        <item x="14"/>
        <item t="default"/>
      </items>
    </pivotField>
    <pivotField dataField="1" compact="0" outline="0" subtotalTop="0" showAll="0" includeNewItemsInFilter="1"/>
  </pivotFields>
  <rowFields count="2">
    <field x="3"/>
    <field x="4"/>
  </rowFields>
  <rowItems count="15">
    <i>
      <x/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t="default">
      <x/>
    </i>
    <i>
      <x v="4"/>
      <x v="75"/>
    </i>
    <i r="1">
      <x v="76"/>
    </i>
    <i t="default">
      <x v="4"/>
    </i>
    <i>
      <x v="10"/>
      <x v="78"/>
    </i>
    <i t="default">
      <x v="10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5" hier="-1"/>
  </pageFields>
  <dataFields count="1">
    <dataField name="Sum of Actual SUM" fld="6" baseField="4" baseItem="65" numFmtId="37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F93" firstHeaderRow="1" firstDataRow="2" firstDataCol="1"/>
  <pivotFields count="7">
    <pivotField compact="0" outline="0" subtotalTop="0" showAll="0" includeNewItemsInFilter="1"/>
    <pivotField compact="0" outline="0" subtotalTop="0" showAll="0" includeNewItemsInFilter="1" defaultSubtotal="0">
      <items count="12">
        <item x="6"/>
        <item x="5"/>
        <item x="8"/>
        <item x="4"/>
        <item x="0"/>
        <item x="10"/>
        <item x="3"/>
        <item x="11"/>
        <item x="1"/>
        <item x="9"/>
        <item x="2"/>
        <item x="7"/>
      </items>
    </pivotField>
    <pivotField axis="axisCol" compact="0" outline="0" subtotalTop="0" showAll="0" includeNewItemsInFilter="1" defaultSubtotal="0">
      <items count="4">
        <item x="0"/>
        <item x="1"/>
        <item x="2"/>
        <item x="3"/>
      </items>
    </pivotField>
    <pivotField compact="0" outline="0" subtotalTop="0" showAll="0" includeNewItemsInFilter="1"/>
    <pivotField axis="axisRow" compact="0" outline="0" subtotalTop="0" showAll="0" includeNewItemsInFilter="1">
      <items count="96">
        <item m="1" x="92"/>
        <item m="1" x="9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88"/>
        <item m="1" x="89"/>
        <item m="1" x="94"/>
        <item m="1" x="91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m="1" x="90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compact="0" outline="0" subtotalTop="0" showAll="0" includeNewItemsInFilter="1"/>
    <pivotField dataField="1" compact="0" outline="0" subtotalTop="0" showAll="0" includeNewItemsInFilter="1"/>
  </pivotFields>
  <rowFields count="1">
    <field x="4"/>
  </rowFields>
  <rowItems count="8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 SUM" fld="6" baseField="0" baseItem="0" numFmtId="37"/>
  </dataFields>
  <formats count="4">
    <format dxfId="3">
      <pivotArea outline="0" fieldPosition="0">
        <references count="1">
          <reference field="4" count="3" selected="0">
            <x v="36"/>
            <x v="37"/>
            <x v="38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" count="4" selected="0">
            <x v="74"/>
            <x v="75"/>
            <x v="76"/>
            <x v="77"/>
          </reference>
        </references>
      </pivotArea>
    </format>
    <format dxfId="0">
      <pivotArea outline="0" fieldPosition="0">
        <references count="1">
          <reference field="4" count="3" selected="0">
            <x v="75"/>
            <x v="76"/>
            <x v="77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79"/>
  <sheetViews>
    <sheetView tabSelected="1" topLeftCell="A39" workbookViewId="0">
      <selection activeCell="B51" sqref="B51"/>
    </sheetView>
  </sheetViews>
  <sheetFormatPr defaultRowHeight="12.75"/>
  <cols>
    <col min="1" max="1" width="5.5703125" customWidth="1"/>
    <col min="2" max="2" width="5.140625" customWidth="1"/>
    <col min="3" max="3" width="21.85546875" customWidth="1"/>
    <col min="4" max="4" width="14.140625" customWidth="1"/>
    <col min="5" max="5" width="18.85546875" customWidth="1"/>
  </cols>
  <sheetData>
    <row r="1" spans="1:5">
      <c r="A1" s="33" t="s">
        <v>297</v>
      </c>
      <c r="B1" s="34"/>
      <c r="C1" s="34"/>
      <c r="D1" s="35"/>
      <c r="E1" s="36"/>
    </row>
    <row r="2" spans="1:5">
      <c r="A2" s="33" t="s">
        <v>298</v>
      </c>
      <c r="B2" s="34"/>
      <c r="C2" s="34"/>
      <c r="D2" s="35"/>
      <c r="E2" s="36"/>
    </row>
    <row r="3" spans="1:5">
      <c r="A3" s="33" t="s">
        <v>299</v>
      </c>
      <c r="B3" s="34"/>
      <c r="C3" s="34"/>
      <c r="D3" s="35"/>
      <c r="E3" s="36"/>
    </row>
    <row r="4" spans="1:5">
      <c r="A4" s="33" t="s">
        <v>300</v>
      </c>
      <c r="B4" s="34"/>
      <c r="C4" s="34"/>
      <c r="D4" s="35"/>
      <c r="E4" s="36"/>
    </row>
    <row r="5" spans="1:5">
      <c r="A5" s="37"/>
      <c r="B5" s="38"/>
      <c r="C5" s="38"/>
      <c r="D5" s="37"/>
      <c r="E5" s="39"/>
    </row>
    <row r="6" spans="1:5">
      <c r="A6" s="40"/>
      <c r="B6" s="41"/>
      <c r="C6" s="42"/>
      <c r="D6" s="42"/>
      <c r="E6" s="43" t="s">
        <v>301</v>
      </c>
    </row>
    <row r="7" spans="1:5">
      <c r="A7" s="44" t="s">
        <v>302</v>
      </c>
      <c r="B7" s="45"/>
      <c r="C7" s="46"/>
      <c r="D7" s="46"/>
      <c r="E7" s="47" t="s">
        <v>303</v>
      </c>
    </row>
    <row r="8" spans="1:5">
      <c r="A8" s="48" t="s">
        <v>304</v>
      </c>
      <c r="B8" s="49"/>
      <c r="C8" s="50"/>
      <c r="D8" s="50" t="s">
        <v>305</v>
      </c>
      <c r="E8" s="51" t="s">
        <v>306</v>
      </c>
    </row>
    <row r="9" spans="1:5">
      <c r="A9" s="52"/>
      <c r="B9" s="53" t="s">
        <v>307</v>
      </c>
      <c r="C9" s="52"/>
      <c r="D9" s="52"/>
      <c r="E9" s="54">
        <v>2.16</v>
      </c>
    </row>
    <row r="10" spans="1:5">
      <c r="A10" s="52"/>
      <c r="B10" s="53"/>
      <c r="C10" s="52"/>
      <c r="D10" s="52"/>
      <c r="E10" s="54"/>
    </row>
    <row r="11" spans="1:5">
      <c r="A11" s="35"/>
      <c r="B11" s="34" t="s">
        <v>308</v>
      </c>
      <c r="C11" s="34"/>
      <c r="D11" s="34"/>
      <c r="E11" s="36"/>
    </row>
    <row r="12" spans="1:5">
      <c r="A12" s="55">
        <v>1</v>
      </c>
      <c r="B12" s="56" t="s">
        <v>309</v>
      </c>
      <c r="C12" s="56"/>
      <c r="D12" s="56"/>
      <c r="E12" s="57">
        <v>0</v>
      </c>
    </row>
    <row r="13" spans="1:5">
      <c r="A13" s="55">
        <v>2</v>
      </c>
      <c r="B13" s="58" t="s">
        <v>310</v>
      </c>
      <c r="C13" s="58"/>
      <c r="D13" s="58"/>
      <c r="E13" s="59">
        <v>0</v>
      </c>
    </row>
    <row r="14" spans="1:5">
      <c r="A14" s="55">
        <v>3</v>
      </c>
      <c r="B14" s="58" t="s">
        <v>311</v>
      </c>
      <c r="C14" s="58"/>
      <c r="D14" s="58"/>
      <c r="E14" s="60">
        <v>0</v>
      </c>
    </row>
    <row r="15" spans="1:5">
      <c r="A15" s="55">
        <v>4</v>
      </c>
      <c r="B15" s="58" t="s">
        <v>312</v>
      </c>
      <c r="C15" s="58"/>
      <c r="D15" s="58"/>
      <c r="E15" s="36">
        <f t="shared" ref="E15" si="0">SUM(E12:E14)</f>
        <v>0</v>
      </c>
    </row>
    <row r="16" spans="1:5">
      <c r="A16" s="55">
        <v>5</v>
      </c>
      <c r="B16" s="58" t="s">
        <v>313</v>
      </c>
      <c r="C16" s="58"/>
      <c r="D16" s="58"/>
      <c r="E16" s="60">
        <v>0</v>
      </c>
    </row>
    <row r="17" spans="1:5">
      <c r="A17" s="55">
        <v>6</v>
      </c>
      <c r="B17" s="58" t="s">
        <v>314</v>
      </c>
      <c r="C17" s="58"/>
      <c r="D17" s="58"/>
      <c r="E17" s="36">
        <f t="shared" ref="E17" si="1">SUM(E15:E16)</f>
        <v>0</v>
      </c>
    </row>
    <row r="18" spans="1:5">
      <c r="A18" s="55"/>
      <c r="B18" s="58"/>
      <c r="C18" s="58"/>
      <c r="D18" s="58"/>
      <c r="E18" s="36"/>
    </row>
    <row r="19" spans="1:5">
      <c r="A19" s="55"/>
      <c r="B19" s="58" t="s">
        <v>315</v>
      </c>
      <c r="C19" s="58"/>
      <c r="D19" s="58"/>
      <c r="E19" s="36"/>
    </row>
    <row r="20" spans="1:5">
      <c r="A20" s="55"/>
      <c r="B20" s="58" t="s">
        <v>316</v>
      </c>
      <c r="C20" s="58"/>
      <c r="D20" s="58"/>
      <c r="E20" s="36"/>
    </row>
    <row r="21" spans="1:5">
      <c r="A21" s="55">
        <v>7</v>
      </c>
      <c r="B21" s="58"/>
      <c r="C21" s="58" t="s">
        <v>317</v>
      </c>
      <c r="D21" s="58"/>
      <c r="E21" s="59">
        <v>0</v>
      </c>
    </row>
    <row r="22" spans="1:5">
      <c r="A22" s="55">
        <v>8</v>
      </c>
      <c r="B22" s="58"/>
      <c r="C22" s="58" t="s">
        <v>318</v>
      </c>
      <c r="D22" s="58"/>
      <c r="E22" s="59">
        <v>0</v>
      </c>
    </row>
    <row r="23" spans="1:5">
      <c r="A23" s="55">
        <v>9</v>
      </c>
      <c r="B23" s="58"/>
      <c r="C23" s="58" t="s">
        <v>319</v>
      </c>
      <c r="D23" s="58"/>
      <c r="E23" s="59">
        <v>0</v>
      </c>
    </row>
    <row r="24" spans="1:5">
      <c r="A24" s="55">
        <v>10</v>
      </c>
      <c r="B24" s="58"/>
      <c r="C24" s="61" t="s">
        <v>320</v>
      </c>
      <c r="D24" s="61"/>
      <c r="E24" s="59">
        <f>+'Calc '!E42/1000</f>
        <v>1091.0026475</v>
      </c>
    </row>
    <row r="25" spans="1:5">
      <c r="A25" s="55">
        <v>11</v>
      </c>
      <c r="B25" s="58"/>
      <c r="C25" s="58" t="s">
        <v>321</v>
      </c>
      <c r="D25" s="58"/>
      <c r="E25" s="60">
        <v>0</v>
      </c>
    </row>
    <row r="26" spans="1:5">
      <c r="A26" s="55">
        <v>12</v>
      </c>
      <c r="B26" s="58" t="s">
        <v>322</v>
      </c>
      <c r="C26" s="58"/>
      <c r="D26" s="58"/>
      <c r="E26" s="36">
        <f t="shared" ref="E26" si="2">SUM(E21:E25)</f>
        <v>1091.0026475</v>
      </c>
    </row>
    <row r="27" spans="1:5">
      <c r="A27" s="55"/>
      <c r="B27" s="58"/>
      <c r="C27" s="58"/>
      <c r="D27" s="58"/>
      <c r="E27" s="36"/>
    </row>
    <row r="28" spans="1:5">
      <c r="A28" s="55"/>
      <c r="B28" s="58" t="s">
        <v>323</v>
      </c>
      <c r="C28" s="58"/>
      <c r="D28" s="58"/>
      <c r="E28" s="36"/>
    </row>
    <row r="29" spans="1:5">
      <c r="A29" s="55">
        <v>13</v>
      </c>
      <c r="B29" s="58"/>
      <c r="C29" s="58" t="s">
        <v>317</v>
      </c>
      <c r="D29" s="58"/>
      <c r="E29" s="59">
        <v>0</v>
      </c>
    </row>
    <row r="30" spans="1:5">
      <c r="A30" s="55">
        <v>14</v>
      </c>
      <c r="B30" s="58"/>
      <c r="C30" s="58" t="s">
        <v>324</v>
      </c>
      <c r="D30" s="58"/>
      <c r="E30" s="59">
        <v>0</v>
      </c>
    </row>
    <row r="31" spans="1:5">
      <c r="A31" s="55">
        <v>15</v>
      </c>
      <c r="B31" s="58"/>
      <c r="C31" s="58" t="s">
        <v>321</v>
      </c>
      <c r="D31" s="58"/>
      <c r="E31" s="60">
        <v>0</v>
      </c>
    </row>
    <row r="32" spans="1:5">
      <c r="A32" s="55">
        <v>16</v>
      </c>
      <c r="B32" s="58" t="s">
        <v>325</v>
      </c>
      <c r="C32" s="58"/>
      <c r="D32" s="58"/>
      <c r="E32" s="36">
        <f t="shared" ref="E32" si="3">SUM(E29:E31)</f>
        <v>0</v>
      </c>
    </row>
    <row r="33" spans="1:5">
      <c r="A33" s="58"/>
      <c r="B33" s="58"/>
      <c r="C33" s="58"/>
      <c r="D33" s="58"/>
      <c r="E33" s="36"/>
    </row>
    <row r="34" spans="1:5">
      <c r="A34" s="55">
        <v>17</v>
      </c>
      <c r="B34" s="58" t="s">
        <v>326</v>
      </c>
      <c r="C34" s="58"/>
      <c r="D34" s="58"/>
      <c r="E34" s="59">
        <v>0</v>
      </c>
    </row>
    <row r="35" spans="1:5">
      <c r="A35" s="55">
        <v>18</v>
      </c>
      <c r="B35" s="58" t="s">
        <v>327</v>
      </c>
      <c r="C35" s="58"/>
      <c r="D35" s="58"/>
      <c r="E35" s="59">
        <v>0</v>
      </c>
    </row>
    <row r="36" spans="1:5">
      <c r="A36" s="55">
        <v>19</v>
      </c>
      <c r="B36" s="58" t="s">
        <v>328</v>
      </c>
      <c r="C36" s="58"/>
      <c r="D36" s="58"/>
      <c r="E36" s="59">
        <v>0</v>
      </c>
    </row>
    <row r="37" spans="1:5">
      <c r="A37" s="55"/>
      <c r="B37" s="58"/>
      <c r="C37" s="58"/>
      <c r="D37" s="58"/>
      <c r="E37" s="59"/>
    </row>
    <row r="38" spans="1:5">
      <c r="A38" s="58"/>
      <c r="B38" s="58" t="s">
        <v>329</v>
      </c>
      <c r="C38" s="58"/>
      <c r="D38" s="58"/>
      <c r="E38" s="59"/>
    </row>
    <row r="39" spans="1:5">
      <c r="A39" s="55">
        <v>20</v>
      </c>
      <c r="B39" s="58"/>
      <c r="C39" s="58" t="s">
        <v>317</v>
      </c>
      <c r="D39" s="58"/>
      <c r="E39" s="59">
        <v>0</v>
      </c>
    </row>
    <row r="40" spans="1:5">
      <c r="A40" s="55">
        <v>21</v>
      </c>
      <c r="B40" s="58"/>
      <c r="C40" s="58" t="s">
        <v>324</v>
      </c>
      <c r="D40" s="58"/>
      <c r="E40" s="59">
        <v>0</v>
      </c>
    </row>
    <row r="41" spans="1:5">
      <c r="A41" s="62">
        <v>22</v>
      </c>
      <c r="B41" s="58"/>
      <c r="C41" s="58" t="s">
        <v>321</v>
      </c>
      <c r="D41" s="58"/>
      <c r="E41" s="60">
        <v>0</v>
      </c>
    </row>
    <row r="42" spans="1:5">
      <c r="A42" s="55">
        <v>23</v>
      </c>
      <c r="B42" s="58" t="s">
        <v>330</v>
      </c>
      <c r="C42" s="58"/>
      <c r="D42" s="58"/>
      <c r="E42" s="63">
        <f t="shared" ref="E42" si="4">SUM(E39:E41)</f>
        <v>0</v>
      </c>
    </row>
    <row r="43" spans="1:5">
      <c r="A43" s="55">
        <v>24</v>
      </c>
      <c r="B43" s="58" t="s">
        <v>331</v>
      </c>
      <c r="C43" s="58"/>
      <c r="D43" s="58"/>
      <c r="E43" s="63">
        <f t="shared" ref="E43" si="5">E42+E36+E35+E34+E32+E26</f>
        <v>1091.0026475</v>
      </c>
    </row>
    <row r="44" spans="1:5">
      <c r="A44" s="58"/>
      <c r="B44" s="58"/>
      <c r="C44" s="58"/>
      <c r="D44" s="58"/>
      <c r="E44" s="36"/>
    </row>
    <row r="45" spans="1:5">
      <c r="A45" s="55">
        <v>25</v>
      </c>
      <c r="B45" s="58" t="s">
        <v>332</v>
      </c>
      <c r="C45" s="58"/>
      <c r="D45" s="58"/>
      <c r="E45" s="36">
        <f t="shared" ref="E45" si="6">E17-E43</f>
        <v>-1091.0026475</v>
      </c>
    </row>
    <row r="46" spans="1:5">
      <c r="A46" s="55"/>
      <c r="B46" s="58"/>
      <c r="C46" s="58"/>
      <c r="D46" s="58"/>
      <c r="E46" s="36"/>
    </row>
    <row r="47" spans="1:5">
      <c r="A47" s="64"/>
      <c r="B47" s="58" t="s">
        <v>333</v>
      </c>
      <c r="C47" s="58"/>
      <c r="D47" s="58"/>
      <c r="E47" s="36"/>
    </row>
    <row r="48" spans="1:5">
      <c r="A48" s="62">
        <v>26</v>
      </c>
      <c r="B48" s="58" t="s">
        <v>334</v>
      </c>
      <c r="C48" s="58"/>
      <c r="D48" s="65"/>
      <c r="E48" s="66">
        <f t="shared" ref="E48" si="7">E45*0.35</f>
        <v>-381.85092662499994</v>
      </c>
    </row>
    <row r="49" spans="1:5">
      <c r="A49" s="55">
        <v>27</v>
      </c>
      <c r="B49" s="61" t="s">
        <v>335</v>
      </c>
      <c r="C49" s="61"/>
      <c r="D49" s="61"/>
      <c r="E49" s="36">
        <v>0</v>
      </c>
    </row>
    <row r="50" spans="1:5">
      <c r="A50" s="55">
        <v>28</v>
      </c>
      <c r="B50" s="58" t="s">
        <v>336</v>
      </c>
      <c r="C50" s="58"/>
      <c r="D50" s="58"/>
      <c r="E50" s="59">
        <v>0</v>
      </c>
    </row>
    <row r="51" spans="1:5">
      <c r="A51" s="64">
        <v>29</v>
      </c>
      <c r="B51" s="58" t="s">
        <v>337</v>
      </c>
      <c r="C51" s="58"/>
      <c r="D51" s="58"/>
      <c r="E51" s="60">
        <v>0</v>
      </c>
    </row>
    <row r="52" spans="1:5">
      <c r="A52" s="35"/>
      <c r="B52" s="34"/>
      <c r="C52" s="34"/>
      <c r="D52" s="34"/>
      <c r="E52" s="36"/>
    </row>
    <row r="53" spans="1:5" ht="13.5" thickBot="1">
      <c r="A53" s="67">
        <v>30</v>
      </c>
      <c r="B53" s="56" t="s">
        <v>338</v>
      </c>
      <c r="C53" s="56"/>
      <c r="D53" s="56"/>
      <c r="E53" s="68">
        <f t="shared" ref="E53" si="8">E45-SUM(E48:E51)</f>
        <v>-709.15172087500002</v>
      </c>
    </row>
    <row r="54" spans="1:5" ht="13.5" thickTop="1">
      <c r="A54" s="67"/>
      <c r="B54" s="34"/>
      <c r="C54" s="34"/>
      <c r="D54" s="34"/>
      <c r="E54" s="36"/>
    </row>
    <row r="55" spans="1:5">
      <c r="A55" s="67"/>
      <c r="B55" s="34" t="s">
        <v>339</v>
      </c>
      <c r="C55" s="34"/>
      <c r="D55" s="34"/>
      <c r="E55" s="36"/>
    </row>
    <row r="56" spans="1:5">
      <c r="A56" s="35"/>
      <c r="B56" s="34" t="s">
        <v>340</v>
      </c>
      <c r="C56" s="34"/>
      <c r="D56" s="34"/>
      <c r="E56" s="36"/>
    </row>
    <row r="57" spans="1:5">
      <c r="A57" s="69">
        <v>31</v>
      </c>
      <c r="B57" s="56"/>
      <c r="C57" s="56" t="s">
        <v>341</v>
      </c>
      <c r="D57" s="56"/>
      <c r="E57" s="70">
        <v>0</v>
      </c>
    </row>
    <row r="58" spans="1:5">
      <c r="A58" s="67">
        <v>32</v>
      </c>
      <c r="B58" s="58"/>
      <c r="C58" s="58" t="s">
        <v>342</v>
      </c>
      <c r="D58" s="58"/>
      <c r="E58" s="59">
        <v>0</v>
      </c>
    </row>
    <row r="59" spans="1:5">
      <c r="A59" s="67">
        <v>33</v>
      </c>
      <c r="B59" s="58"/>
      <c r="C59" s="58" t="s">
        <v>343</v>
      </c>
      <c r="D59" s="58"/>
      <c r="E59" s="59">
        <v>0</v>
      </c>
    </row>
    <row r="60" spans="1:5">
      <c r="A60" s="67">
        <v>34</v>
      </c>
      <c r="B60" s="58"/>
      <c r="C60" s="58" t="s">
        <v>323</v>
      </c>
      <c r="D60" s="58"/>
      <c r="E60" s="59">
        <v>0</v>
      </c>
    </row>
    <row r="61" spans="1:5">
      <c r="A61" s="67">
        <v>35</v>
      </c>
      <c r="B61" s="58"/>
      <c r="C61" s="58" t="s">
        <v>344</v>
      </c>
      <c r="D61" s="58"/>
      <c r="E61" s="60">
        <v>0</v>
      </c>
    </row>
    <row r="62" spans="1:5">
      <c r="A62" s="67">
        <v>36</v>
      </c>
      <c r="B62" s="58" t="s">
        <v>345</v>
      </c>
      <c r="C62" s="58"/>
      <c r="D62" s="58"/>
      <c r="E62" s="36">
        <f t="shared" ref="E62" si="9">SUM(E57:E61)</f>
        <v>0</v>
      </c>
    </row>
    <row r="63" spans="1:5">
      <c r="A63" s="67"/>
      <c r="B63" s="58" t="s">
        <v>346</v>
      </c>
      <c r="C63" s="58"/>
      <c r="D63" s="58"/>
      <c r="E63" s="59"/>
    </row>
    <row r="64" spans="1:5">
      <c r="A64" s="67">
        <v>37</v>
      </c>
      <c r="B64" s="58"/>
      <c r="C64" s="56" t="s">
        <v>341</v>
      </c>
      <c r="D64" s="58"/>
      <c r="E64" s="71">
        <v>0</v>
      </c>
    </row>
    <row r="65" spans="1:5">
      <c r="A65" s="67">
        <v>38</v>
      </c>
      <c r="B65" s="58"/>
      <c r="C65" s="58" t="s">
        <v>342</v>
      </c>
      <c r="D65" s="58"/>
      <c r="E65" s="71">
        <v>0</v>
      </c>
    </row>
    <row r="66" spans="1:5">
      <c r="A66" s="67">
        <v>39</v>
      </c>
      <c r="B66" s="58"/>
      <c r="C66" s="58" t="s">
        <v>343</v>
      </c>
      <c r="D66" s="58"/>
      <c r="E66" s="71">
        <v>0</v>
      </c>
    </row>
    <row r="67" spans="1:5">
      <c r="A67" s="67">
        <v>40</v>
      </c>
      <c r="B67" s="58"/>
      <c r="C67" s="58" t="s">
        <v>323</v>
      </c>
      <c r="D67" s="58"/>
      <c r="E67" s="71">
        <v>0</v>
      </c>
    </row>
    <row r="68" spans="1:5">
      <c r="A68" s="67">
        <v>41</v>
      </c>
      <c r="B68" s="58"/>
      <c r="C68" s="58" t="s">
        <v>344</v>
      </c>
      <c r="D68" s="58"/>
      <c r="E68" s="71">
        <v>0</v>
      </c>
    </row>
    <row r="69" spans="1:5">
      <c r="A69" s="67">
        <v>42</v>
      </c>
      <c r="B69" s="58" t="s">
        <v>347</v>
      </c>
      <c r="C69" s="58"/>
      <c r="D69" s="58"/>
      <c r="E69" s="72">
        <f t="shared" ref="E69" si="10">SUM(E64:E68)</f>
        <v>0</v>
      </c>
    </row>
    <row r="70" spans="1:5">
      <c r="A70" s="67">
        <v>43</v>
      </c>
      <c r="B70" s="58" t="s">
        <v>348</v>
      </c>
      <c r="C70" s="58"/>
      <c r="D70" s="58"/>
      <c r="E70" s="72">
        <f t="shared" ref="E70" si="11">E62-E69</f>
        <v>0</v>
      </c>
    </row>
    <row r="71" spans="1:5">
      <c r="A71" s="67"/>
      <c r="B71" s="58"/>
      <c r="C71" s="58"/>
      <c r="D71" s="58"/>
      <c r="E71" s="73"/>
    </row>
    <row r="72" spans="1:5">
      <c r="A72" s="64">
        <v>44</v>
      </c>
      <c r="B72" s="58" t="s">
        <v>349</v>
      </c>
      <c r="C72" s="58"/>
      <c r="D72" s="58"/>
      <c r="E72" s="60">
        <v>0</v>
      </c>
    </row>
    <row r="73" spans="1:5">
      <c r="A73" s="64">
        <v>45</v>
      </c>
      <c r="B73" s="58"/>
      <c r="C73" s="58" t="s">
        <v>350</v>
      </c>
      <c r="D73" s="58"/>
      <c r="E73" s="73">
        <f t="shared" ref="E73" si="12">SUM(E70:E72)</f>
        <v>0</v>
      </c>
    </row>
    <row r="74" spans="1:5">
      <c r="A74" s="67">
        <v>46</v>
      </c>
      <c r="B74" s="58" t="s">
        <v>351</v>
      </c>
      <c r="C74" s="58"/>
      <c r="D74" s="58"/>
      <c r="E74" s="59">
        <v>0</v>
      </c>
    </row>
    <row r="75" spans="1:5">
      <c r="A75" s="67">
        <v>47</v>
      </c>
      <c r="B75" s="58" t="s">
        <v>352</v>
      </c>
      <c r="C75" s="58"/>
      <c r="D75" s="58"/>
      <c r="E75" s="60">
        <v>0</v>
      </c>
    </row>
    <row r="76" spans="1:5">
      <c r="A76" s="64"/>
      <c r="B76" s="58"/>
      <c r="C76" s="58"/>
      <c r="D76" s="58"/>
      <c r="E76" s="36"/>
    </row>
    <row r="77" spans="1:5" ht="13.5" thickBot="1">
      <c r="A77" s="55">
        <v>48</v>
      </c>
      <c r="B77" s="56" t="s">
        <v>353</v>
      </c>
      <c r="C77" s="56"/>
      <c r="D77" s="56"/>
      <c r="E77" s="74">
        <f t="shared" ref="E77" si="13">SUM(E73:E75)</f>
        <v>0</v>
      </c>
    </row>
    <row r="78" spans="1:5" ht="13.5" thickTop="1">
      <c r="A78" s="35"/>
      <c r="B78" s="34"/>
      <c r="C78" s="34"/>
      <c r="D78" s="34"/>
      <c r="E78" s="36"/>
    </row>
    <row r="79" spans="1:5">
      <c r="A79" s="35"/>
      <c r="B79" s="34"/>
      <c r="C79" s="34"/>
      <c r="D79" s="34"/>
      <c r="E79" s="36"/>
    </row>
  </sheetData>
  <pageMargins left="1" right="0.7" top="0.75" bottom="0.75" header="0.5" footer="0.3"/>
  <pageSetup paperSize="0" scale="71" orientation="portrait" r:id="rId1"/>
  <headerFooter alignWithMargins="0">
    <oddHeader>&amp;R&amp;"Times New Roman,Regular"&amp;12Exhibit No.___(KHB-4)
Page &amp;P</oddHeader>
    <oddFooter>&amp;L&amp;"Times New Roman,Regular"&amp;12&amp;F 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2"/>
  <sheetViews>
    <sheetView topLeftCell="A15" workbookViewId="0">
      <selection activeCell="B51" sqref="B51"/>
    </sheetView>
  </sheetViews>
  <sheetFormatPr defaultRowHeight="15"/>
  <cols>
    <col min="1" max="3" width="9.140625" style="75"/>
    <col min="4" max="4" width="13.28515625" style="75" bestFit="1" customWidth="1"/>
    <col min="5" max="5" width="11.7109375" style="75" customWidth="1"/>
    <col min="6" max="6" width="9.140625" style="75"/>
    <col min="7" max="7" width="11.28515625" style="75" customWidth="1"/>
    <col min="8" max="8" width="11.42578125" style="75" customWidth="1"/>
    <col min="9" max="9" width="12.28515625" style="75" bestFit="1" customWidth="1"/>
    <col min="10" max="10" width="9.140625" style="75"/>
    <col min="11" max="11" width="26.140625" style="75" customWidth="1"/>
    <col min="12" max="12" width="13.140625" style="75" customWidth="1"/>
    <col min="13" max="16384" width="9.140625" style="75"/>
  </cols>
  <sheetData>
    <row r="1" spans="1:10">
      <c r="A1" s="75" t="str">
        <f>+'Adj 2.16'!A1</f>
        <v xml:space="preserve">AVISTA UTILITIES  </v>
      </c>
    </row>
    <row r="2" spans="1:10">
      <c r="A2" s="75" t="str">
        <f>+'Adj 2.16'!A2</f>
        <v xml:space="preserve">WASHINGTON ELECTRIC RESULTS  </v>
      </c>
    </row>
    <row r="3" spans="1:10">
      <c r="A3" s="75" t="str">
        <f>+'Adj 2.16'!A3</f>
        <v>TWELVE MONTHS ENDED DECEMBER 31, 2011</v>
      </c>
    </row>
    <row r="4" spans="1:10">
      <c r="A4" s="75" t="str">
        <f>+'Adj 2.16'!A4</f>
        <v xml:space="preserve">(000'S OF DOLLARS)  </v>
      </c>
    </row>
    <row r="5" spans="1:10">
      <c r="A5" s="75" t="s">
        <v>407</v>
      </c>
    </row>
    <row r="6" spans="1:10">
      <c r="A6" s="102" t="s">
        <v>354</v>
      </c>
      <c r="B6" s="102"/>
      <c r="C6" s="102"/>
      <c r="D6" s="102"/>
      <c r="E6" s="102"/>
      <c r="F6" s="102"/>
      <c r="G6" s="102"/>
      <c r="H6" s="102"/>
      <c r="I6" s="102"/>
      <c r="J6" s="102"/>
    </row>
    <row r="7" spans="1:10">
      <c r="A7" s="102" t="s">
        <v>355</v>
      </c>
      <c r="B7" s="102"/>
      <c r="C7" s="102"/>
      <c r="D7" s="102"/>
      <c r="E7" s="102"/>
      <c r="F7" s="102"/>
      <c r="G7" s="102"/>
      <c r="H7" s="102"/>
      <c r="I7" s="102"/>
      <c r="J7" s="102"/>
    </row>
    <row r="8" spans="1:10">
      <c r="A8" s="102" t="s">
        <v>356</v>
      </c>
      <c r="B8" s="102"/>
      <c r="C8" s="102"/>
      <c r="D8" s="102"/>
      <c r="E8" s="102"/>
      <c r="F8" s="102"/>
      <c r="G8" s="102"/>
      <c r="H8" s="102"/>
      <c r="I8" s="102"/>
      <c r="J8" s="102"/>
    </row>
    <row r="11" spans="1:10">
      <c r="A11" s="75" t="s">
        <v>357</v>
      </c>
    </row>
    <row r="12" spans="1:10">
      <c r="E12" s="76">
        <v>0.64870000000000005</v>
      </c>
      <c r="F12" s="75" t="s">
        <v>358</v>
      </c>
    </row>
    <row r="13" spans="1:10">
      <c r="D13" s="77" t="s">
        <v>359</v>
      </c>
      <c r="E13" s="77" t="s">
        <v>360</v>
      </c>
      <c r="G13" s="75" t="s">
        <v>361</v>
      </c>
    </row>
    <row r="14" spans="1:10">
      <c r="A14" s="75" t="s">
        <v>362</v>
      </c>
      <c r="D14" s="78">
        <v>8327200</v>
      </c>
      <c r="E14" s="78">
        <f>ROUND(D14*$E$12,0)</f>
        <v>5401855</v>
      </c>
    </row>
    <row r="15" spans="1:10">
      <c r="A15" s="75" t="s">
        <v>363</v>
      </c>
      <c r="D15" s="78">
        <v>9123024</v>
      </c>
      <c r="E15" s="78">
        <f>ROUND(D15*$E$12,0)</f>
        <v>5918106</v>
      </c>
    </row>
    <row r="16" spans="1:10">
      <c r="A16" s="75" t="s">
        <v>364</v>
      </c>
      <c r="D16" s="79">
        <f>D14-D15</f>
        <v>-795824</v>
      </c>
      <c r="E16" s="79">
        <f>E14-E15</f>
        <v>-516251</v>
      </c>
      <c r="F16" s="75" t="s">
        <v>365</v>
      </c>
      <c r="I16" s="80"/>
    </row>
    <row r="17" spans="1:12">
      <c r="B17" s="75" t="s">
        <v>366</v>
      </c>
      <c r="G17" s="78"/>
      <c r="J17" s="80"/>
    </row>
    <row r="18" spans="1:12">
      <c r="A18" s="75" t="s">
        <v>367</v>
      </c>
      <c r="E18" s="78">
        <v>-129062.85249999999</v>
      </c>
      <c r="F18" s="75" t="s">
        <v>368</v>
      </c>
    </row>
    <row r="19" spans="1:12" ht="8.25" customHeight="1">
      <c r="E19" s="78"/>
    </row>
    <row r="20" spans="1:12">
      <c r="D20" s="78"/>
      <c r="E20" s="78"/>
    </row>
    <row r="21" spans="1:12">
      <c r="A21" s="81" t="s">
        <v>403</v>
      </c>
    </row>
    <row r="22" spans="1:12">
      <c r="E22" s="76">
        <v>0.65159999999999996</v>
      </c>
      <c r="F22" s="75" t="s">
        <v>369</v>
      </c>
    </row>
    <row r="23" spans="1:12">
      <c r="D23" s="82" t="s">
        <v>359</v>
      </c>
      <c r="E23" s="82" t="s">
        <v>360</v>
      </c>
      <c r="G23" s="75" t="s">
        <v>370</v>
      </c>
    </row>
    <row r="24" spans="1:12">
      <c r="A24" s="75" t="s">
        <v>371</v>
      </c>
      <c r="D24" s="83">
        <f>+'PC DR 93-Revised'!C40</f>
        <v>13908246.200600496</v>
      </c>
      <c r="E24" s="83">
        <f>ROUND(D24*$E$22,0)</f>
        <v>9062613</v>
      </c>
      <c r="F24" s="75" t="s">
        <v>404</v>
      </c>
    </row>
    <row r="25" spans="1:12">
      <c r="A25" s="75" t="s">
        <v>372</v>
      </c>
      <c r="D25" s="83">
        <f>+'PC DR 93-Revised'!D40</f>
        <v>6418586.5900000008</v>
      </c>
      <c r="E25" s="83">
        <f>ROUND(D25*$E$22,0)</f>
        <v>4182351</v>
      </c>
    </row>
    <row r="26" spans="1:12">
      <c r="A26" s="75" t="s">
        <v>373</v>
      </c>
      <c r="D26" s="84">
        <f>D24-D25</f>
        <v>7489659.6106004948</v>
      </c>
      <c r="E26" s="84">
        <f>E24-E25</f>
        <v>4880262</v>
      </c>
      <c r="F26" s="75" t="s">
        <v>368</v>
      </c>
      <c r="I26" s="80"/>
    </row>
    <row r="27" spans="1:12">
      <c r="B27" s="75" t="s">
        <v>366</v>
      </c>
      <c r="D27" s="85"/>
      <c r="E27" s="85"/>
      <c r="G27" s="78"/>
      <c r="J27" s="80"/>
    </row>
    <row r="28" spans="1:12">
      <c r="A28" s="75" t="s">
        <v>374</v>
      </c>
      <c r="D28" s="85"/>
      <c r="E28" s="83">
        <f>E26/4</f>
        <v>1220065.5</v>
      </c>
      <c r="F28" s="75" t="s">
        <v>365</v>
      </c>
    </row>
    <row r="30" spans="1:12" ht="10.5" customHeight="1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5"/>
    </row>
    <row r="31" spans="1:12" ht="7.5" customHeight="1"/>
    <row r="32" spans="1:12">
      <c r="A32" s="75" t="s">
        <v>375</v>
      </c>
      <c r="E32" s="75" t="s">
        <v>376</v>
      </c>
    </row>
    <row r="33" spans="1:12">
      <c r="E33" s="76">
        <v>0.65239999999999998</v>
      </c>
      <c r="F33" s="75" t="s">
        <v>377</v>
      </c>
    </row>
    <row r="34" spans="1:12">
      <c r="D34" s="77" t="s">
        <v>359</v>
      </c>
      <c r="E34" s="77" t="s">
        <v>360</v>
      </c>
    </row>
    <row r="35" spans="1:12">
      <c r="A35" s="75" t="s">
        <v>378</v>
      </c>
      <c r="D35" s="78">
        <v>8327200</v>
      </c>
      <c r="E35" s="80">
        <f>D14*0.6524</f>
        <v>5432665.2800000003</v>
      </c>
      <c r="I35" s="81"/>
      <c r="L35" s="85"/>
    </row>
    <row r="36" spans="1:12">
      <c r="A36" s="75" t="s">
        <v>379</v>
      </c>
      <c r="D36" s="80">
        <f>E36/E33</f>
        <v>791310.54567749845</v>
      </c>
      <c r="E36" s="80">
        <f>-E16</f>
        <v>516251</v>
      </c>
      <c r="F36" s="75" t="s">
        <v>380</v>
      </c>
      <c r="L36" s="85"/>
    </row>
    <row r="37" spans="1:12">
      <c r="D37" s="87">
        <f>D35+D36</f>
        <v>9118510.545677498</v>
      </c>
      <c r="E37" s="87">
        <f>E35+E36</f>
        <v>5948916.2800000003</v>
      </c>
      <c r="F37" s="88" t="s">
        <v>381</v>
      </c>
      <c r="G37" s="89"/>
      <c r="H37" s="89"/>
      <c r="I37" s="89"/>
      <c r="J37" s="89"/>
      <c r="K37" s="89"/>
      <c r="L37" s="85"/>
    </row>
    <row r="38" spans="1:12">
      <c r="F38" s="103" t="s">
        <v>382</v>
      </c>
      <c r="G38" s="103"/>
      <c r="H38" s="103"/>
      <c r="I38" s="103"/>
      <c r="J38" s="103"/>
      <c r="K38" s="103"/>
      <c r="L38" s="85"/>
    </row>
    <row r="39" spans="1:12">
      <c r="A39" s="75">
        <v>2013</v>
      </c>
      <c r="B39" s="75" t="s">
        <v>383</v>
      </c>
      <c r="E39" s="80">
        <f>E18</f>
        <v>-129062.85249999999</v>
      </c>
      <c r="L39" s="85"/>
    </row>
    <row r="40" spans="1:12">
      <c r="A40" s="75">
        <v>2013</v>
      </c>
      <c r="B40" s="75" t="s">
        <v>384</v>
      </c>
      <c r="E40" s="80">
        <f>E28</f>
        <v>1220065.5</v>
      </c>
      <c r="L40" s="85"/>
    </row>
    <row r="41" spans="1:12">
      <c r="A41" s="75" t="s">
        <v>385</v>
      </c>
      <c r="B41" s="75" t="s">
        <v>386</v>
      </c>
      <c r="E41" s="80">
        <v>0</v>
      </c>
    </row>
    <row r="42" spans="1:12">
      <c r="B42" s="75" t="s">
        <v>387</v>
      </c>
      <c r="C42" s="77"/>
      <c r="E42" s="90">
        <f>E39+E40-E41</f>
        <v>1091002.6475</v>
      </c>
      <c r="F42" s="75" t="s">
        <v>388</v>
      </c>
    </row>
  </sheetData>
  <mergeCells count="4">
    <mergeCell ref="A6:J6"/>
    <mergeCell ref="A7:J7"/>
    <mergeCell ref="A8:J8"/>
    <mergeCell ref="F38:K38"/>
  </mergeCells>
  <pageMargins left="1" right="0.2" top="0.75" bottom="0.5" header="0.5" footer="0.3"/>
  <pageSetup scale="72" orientation="portrait" r:id="rId1"/>
  <headerFooter alignWithMargins="0">
    <oddHeader xml:space="preserve">&amp;R&amp;"Times New Roman,Regular"&amp;12Exhibit No.___(KHB-4)
Page &amp;P </oddHeader>
    <oddFooter>&amp;L&amp;"Times New Roman,Regular"&amp;12&amp;F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workbookViewId="0">
      <selection activeCell="B51" sqref="B51"/>
    </sheetView>
  </sheetViews>
  <sheetFormatPr defaultRowHeight="15"/>
  <cols>
    <col min="1" max="1" width="10" style="75" bestFit="1" customWidth="1"/>
    <col min="2" max="2" width="14.85546875" style="75" bestFit="1" customWidth="1"/>
    <col min="3" max="3" width="27.85546875" style="75" bestFit="1" customWidth="1"/>
    <col min="4" max="4" width="22" style="75" bestFit="1" customWidth="1"/>
    <col min="5" max="5" width="13.42578125" style="75" bestFit="1" customWidth="1"/>
    <col min="6" max="6" width="9.140625" style="75"/>
    <col min="7" max="7" width="14.5703125" style="75" bestFit="1" customWidth="1"/>
    <col min="8" max="8" width="30" style="75" bestFit="1" customWidth="1"/>
    <col min="9" max="16384" width="9.140625" style="75"/>
  </cols>
  <sheetData>
    <row r="1" spans="1:11">
      <c r="A1" s="75" t="str">
        <f>+'Adj 2.16'!A1</f>
        <v xml:space="preserve">AVISTA UTILITIES  </v>
      </c>
    </row>
    <row r="2" spans="1:11">
      <c r="A2" s="75" t="str">
        <f>+'Adj 2.16'!A2</f>
        <v xml:space="preserve">WASHINGTON ELECTRIC RESULTS  </v>
      </c>
    </row>
    <row r="3" spans="1:11">
      <c r="A3" s="75" t="str">
        <f>+'Adj 2.16'!A3</f>
        <v>TWELVE MONTHS ENDED DECEMBER 31, 2011</v>
      </c>
    </row>
    <row r="4" spans="1:11">
      <c r="A4" s="75" t="str">
        <f>+'Adj 2.16'!A4</f>
        <v xml:space="preserve">(000'S OF DOLLARS)  </v>
      </c>
    </row>
    <row r="5" spans="1:11">
      <c r="A5" s="75" t="s">
        <v>407</v>
      </c>
    </row>
    <row r="6" spans="1:11">
      <c r="A6" s="102" t="s">
        <v>354</v>
      </c>
      <c r="B6" s="102"/>
      <c r="C6" s="102"/>
      <c r="D6" s="102"/>
      <c r="E6" s="102"/>
      <c r="F6" s="102"/>
      <c r="G6" s="102"/>
    </row>
    <row r="7" spans="1:11">
      <c r="A7" s="102" t="s">
        <v>389</v>
      </c>
      <c r="B7" s="102"/>
      <c r="C7" s="102"/>
      <c r="D7" s="102"/>
      <c r="E7" s="102"/>
      <c r="F7" s="102"/>
      <c r="G7" s="102"/>
    </row>
    <row r="8" spans="1:11">
      <c r="A8" s="102" t="s">
        <v>356</v>
      </c>
      <c r="B8" s="102"/>
      <c r="C8" s="102"/>
      <c r="D8" s="102"/>
      <c r="E8" s="102"/>
      <c r="F8" s="102"/>
      <c r="G8" s="102"/>
    </row>
    <row r="10" spans="1:11">
      <c r="C10" s="104" t="s">
        <v>390</v>
      </c>
      <c r="D10" s="104" t="s">
        <v>391</v>
      </c>
      <c r="G10" s="77" t="s">
        <v>360</v>
      </c>
    </row>
    <row r="11" spans="1:11">
      <c r="C11" s="104"/>
      <c r="D11" s="104"/>
      <c r="E11" s="77" t="s">
        <v>392</v>
      </c>
      <c r="G11" s="76">
        <v>0.64870000000000005</v>
      </c>
      <c r="H11" s="75" t="s">
        <v>393</v>
      </c>
    </row>
    <row r="12" spans="1:11">
      <c r="A12" s="91">
        <v>40544</v>
      </c>
      <c r="C12" s="92">
        <v>624784.95000000007</v>
      </c>
      <c r="D12" s="92">
        <v>644582.71333528124</v>
      </c>
      <c r="E12" s="93">
        <f>C12-D12</f>
        <v>-19797.763335281168</v>
      </c>
      <c r="G12" s="93">
        <f>ROUND(E12*$G$11,2)</f>
        <v>-12842.81</v>
      </c>
      <c r="K12" s="92"/>
    </row>
    <row r="13" spans="1:11">
      <c r="A13" s="91">
        <v>40575</v>
      </c>
      <c r="C13" s="92">
        <v>405543.74</v>
      </c>
      <c r="D13" s="92">
        <v>554771.09256982664</v>
      </c>
      <c r="E13" s="93">
        <f t="shared" ref="E13:E23" si="0">C13-D13</f>
        <v>-149227.35256982665</v>
      </c>
      <c r="G13" s="93">
        <f t="shared" ref="G13:G23" si="1">ROUND(E13*$G$11,2)</f>
        <v>-96803.78</v>
      </c>
      <c r="K13" s="92"/>
    </row>
    <row r="14" spans="1:11">
      <c r="A14" s="91">
        <v>40603</v>
      </c>
      <c r="C14" s="92">
        <v>307966.82</v>
      </c>
      <c r="D14" s="92">
        <v>515395.20199198043</v>
      </c>
      <c r="E14" s="93">
        <f t="shared" si="0"/>
        <v>-207428.38199198042</v>
      </c>
      <c r="G14" s="93">
        <f t="shared" si="1"/>
        <v>-134558.79</v>
      </c>
      <c r="K14" s="92"/>
    </row>
    <row r="15" spans="1:11">
      <c r="A15" s="91">
        <v>40634</v>
      </c>
      <c r="C15" s="92">
        <v>1055091.18</v>
      </c>
      <c r="D15" s="92">
        <v>662238.15810515697</v>
      </c>
      <c r="E15" s="93">
        <f t="shared" si="0"/>
        <v>392853.02189484297</v>
      </c>
      <c r="G15" s="93">
        <f t="shared" si="1"/>
        <v>254843.76</v>
      </c>
      <c r="K15" s="92"/>
    </row>
    <row r="16" spans="1:11">
      <c r="A16" s="91">
        <v>40664</v>
      </c>
      <c r="C16" s="92">
        <v>1741640.9999999998</v>
      </c>
      <c r="D16" s="92">
        <v>1301084.9945765035</v>
      </c>
      <c r="E16" s="93">
        <f t="shared" si="0"/>
        <v>440556.00542349624</v>
      </c>
      <c r="G16" s="93">
        <f t="shared" si="1"/>
        <v>285788.68</v>
      </c>
      <c r="K16" s="92"/>
    </row>
    <row r="17" spans="1:11">
      <c r="A17" s="91">
        <v>40695</v>
      </c>
      <c r="C17" s="92">
        <v>979117.3600000001</v>
      </c>
      <c r="D17" s="92">
        <v>1193381.0383388132</v>
      </c>
      <c r="E17" s="93">
        <f t="shared" si="0"/>
        <v>-214263.67833881313</v>
      </c>
      <c r="G17" s="93">
        <f t="shared" si="1"/>
        <v>-138992.85</v>
      </c>
      <c r="K17" s="92"/>
    </row>
    <row r="18" spans="1:11">
      <c r="A18" s="91">
        <v>40725</v>
      </c>
      <c r="C18" s="92">
        <v>602910.15000000014</v>
      </c>
      <c r="D18" s="92">
        <v>924810.36594708869</v>
      </c>
      <c r="E18" s="93">
        <f t="shared" si="0"/>
        <v>-321900.21594708855</v>
      </c>
      <c r="G18" s="93">
        <f t="shared" si="1"/>
        <v>-208816.67</v>
      </c>
      <c r="K18" s="92"/>
    </row>
    <row r="19" spans="1:11">
      <c r="A19" s="91">
        <v>40756</v>
      </c>
      <c r="C19" s="92">
        <v>458936.41000000003</v>
      </c>
      <c r="D19" s="92">
        <v>742695.2400800077</v>
      </c>
      <c r="E19" s="93">
        <f t="shared" si="0"/>
        <v>-283758.83008000767</v>
      </c>
      <c r="G19" s="93">
        <f t="shared" si="1"/>
        <v>-184074.35</v>
      </c>
      <c r="K19" s="92"/>
    </row>
    <row r="20" spans="1:11">
      <c r="A20" s="91">
        <v>40787</v>
      </c>
      <c r="C20" s="92">
        <v>361135.30999999994</v>
      </c>
      <c r="D20" s="92">
        <v>677137.47467450914</v>
      </c>
      <c r="E20" s="93">
        <f t="shared" si="0"/>
        <v>-316002.1646745092</v>
      </c>
      <c r="G20" s="93">
        <f t="shared" si="1"/>
        <v>-204990.6</v>
      </c>
      <c r="K20" s="92"/>
    </row>
    <row r="21" spans="1:11">
      <c r="A21" s="91">
        <v>40817</v>
      </c>
      <c r="C21" s="92">
        <v>590433.46</v>
      </c>
      <c r="D21" s="92">
        <v>658778.57912959519</v>
      </c>
      <c r="E21" s="93">
        <f t="shared" si="0"/>
        <v>-68345.11912959523</v>
      </c>
      <c r="G21" s="93">
        <f t="shared" si="1"/>
        <v>-44335.48</v>
      </c>
      <c r="K21" s="92"/>
    </row>
    <row r="22" spans="1:11">
      <c r="A22" s="91">
        <v>40848</v>
      </c>
      <c r="C22" s="92">
        <v>514338.63999999996</v>
      </c>
      <c r="D22" s="92">
        <v>577904.93725694413</v>
      </c>
      <c r="E22" s="93">
        <f t="shared" si="0"/>
        <v>-63566.297256944177</v>
      </c>
      <c r="G22" s="93">
        <f t="shared" si="1"/>
        <v>-41235.46</v>
      </c>
      <c r="K22" s="92"/>
    </row>
    <row r="23" spans="1:11">
      <c r="A23" s="91">
        <v>40878</v>
      </c>
      <c r="C23" s="92">
        <v>685300.53</v>
      </c>
      <c r="D23" s="92">
        <v>670244.353994295</v>
      </c>
      <c r="E23" s="93">
        <f t="shared" si="0"/>
        <v>15056.176005705027</v>
      </c>
      <c r="G23" s="93">
        <f t="shared" si="1"/>
        <v>9766.94</v>
      </c>
      <c r="K23" s="92"/>
    </row>
    <row r="24" spans="1:11">
      <c r="A24" s="91" t="s">
        <v>394</v>
      </c>
      <c r="C24" s="94">
        <f>SUM(C12:C23)</f>
        <v>8327199.5499999998</v>
      </c>
      <c r="D24" s="94">
        <f>SUM(D12:D23)</f>
        <v>9123024.1500000004</v>
      </c>
      <c r="E24" s="94">
        <f>SUM(E12:E23)</f>
        <v>-795824.60000000196</v>
      </c>
      <c r="G24" s="95">
        <f>SUM(G12:G23)</f>
        <v>-516251.41</v>
      </c>
      <c r="H24" s="75" t="s">
        <v>395</v>
      </c>
    </row>
    <row r="25" spans="1:11">
      <c r="A25" s="91"/>
      <c r="C25" s="96"/>
      <c r="D25" s="96"/>
      <c r="E25" s="96"/>
      <c r="G25" s="96"/>
    </row>
    <row r="26" spans="1:11">
      <c r="A26" s="91"/>
      <c r="C26" s="104" t="s">
        <v>396</v>
      </c>
      <c r="D26" s="104" t="s">
        <v>397</v>
      </c>
      <c r="E26" s="96"/>
      <c r="G26" s="77" t="s">
        <v>360</v>
      </c>
    </row>
    <row r="27" spans="1:11">
      <c r="A27" s="91"/>
      <c r="C27" s="104"/>
      <c r="D27" s="104"/>
      <c r="E27" s="77" t="s">
        <v>392</v>
      </c>
      <c r="G27" s="76">
        <v>0.65159999999999996</v>
      </c>
      <c r="H27" s="75" t="s">
        <v>398</v>
      </c>
    </row>
    <row r="28" spans="1:11">
      <c r="A28" s="91">
        <v>40909</v>
      </c>
      <c r="B28" s="75" t="s">
        <v>399</v>
      </c>
      <c r="C28" s="97">
        <v>778173.62000000011</v>
      </c>
      <c r="D28" s="97">
        <v>296985.256275077</v>
      </c>
      <c r="E28" s="93">
        <f t="shared" ref="E28:E36" si="2">C28-D28</f>
        <v>481188.36372492311</v>
      </c>
      <c r="G28" s="93">
        <f>ROUND(E28*$G$27,2)</f>
        <v>313542.34000000003</v>
      </c>
      <c r="K28" s="97"/>
    </row>
    <row r="29" spans="1:11">
      <c r="A29" s="91">
        <v>40940</v>
      </c>
      <c r="B29" s="75" t="s">
        <v>399</v>
      </c>
      <c r="C29" s="97">
        <v>297482.49</v>
      </c>
      <c r="D29" s="97">
        <v>272471.6022870639</v>
      </c>
      <c r="E29" s="93">
        <f t="shared" si="2"/>
        <v>25010.887712936092</v>
      </c>
      <c r="G29" s="93">
        <f t="shared" ref="G29:G36" si="3">ROUND(E29*$G$27,2)</f>
        <v>16297.09</v>
      </c>
      <c r="K29" s="97"/>
    </row>
    <row r="30" spans="1:11">
      <c r="A30" s="91">
        <v>40969</v>
      </c>
      <c r="B30" s="75" t="s">
        <v>399</v>
      </c>
      <c r="C30" s="97">
        <v>977747.17</v>
      </c>
      <c r="D30" s="97">
        <v>518434.54640207434</v>
      </c>
      <c r="E30" s="93">
        <f t="shared" si="2"/>
        <v>459312.6235979257</v>
      </c>
      <c r="G30" s="93">
        <f t="shared" si="3"/>
        <v>299288.11</v>
      </c>
      <c r="K30" s="97"/>
    </row>
    <row r="31" spans="1:11">
      <c r="A31" s="91">
        <v>41000</v>
      </c>
      <c r="B31" s="75" t="s">
        <v>399</v>
      </c>
      <c r="C31" s="97">
        <v>618740.57000000007</v>
      </c>
      <c r="D31" s="97">
        <v>309243.13557440363</v>
      </c>
      <c r="E31" s="93">
        <f t="shared" si="2"/>
        <v>309497.43442559644</v>
      </c>
      <c r="G31" s="93">
        <f t="shared" si="3"/>
        <v>201668.53</v>
      </c>
      <c r="K31" s="97"/>
    </row>
    <row r="32" spans="1:11">
      <c r="A32" s="91">
        <v>41030</v>
      </c>
      <c r="B32" s="75" t="s">
        <v>399</v>
      </c>
      <c r="C32" s="97">
        <v>732097.34000000008</v>
      </c>
      <c r="D32" s="97">
        <v>440144.0239632742</v>
      </c>
      <c r="E32" s="93">
        <f t="shared" si="2"/>
        <v>291953.31603672588</v>
      </c>
      <c r="G32" s="93">
        <f t="shared" si="3"/>
        <v>190236.78</v>
      </c>
      <c r="K32" s="97"/>
    </row>
    <row r="33" spans="1:15">
      <c r="A33" s="91">
        <v>41061</v>
      </c>
      <c r="B33" s="75" t="s">
        <v>399</v>
      </c>
      <c r="C33" s="97">
        <v>5014255.7000000011</v>
      </c>
      <c r="D33" s="97">
        <v>704157.36259244184</v>
      </c>
      <c r="E33" s="93">
        <f t="shared" si="2"/>
        <v>4310098.3374075592</v>
      </c>
      <c r="G33" s="93">
        <f t="shared" si="3"/>
        <v>2808460.08</v>
      </c>
      <c r="K33" s="97"/>
    </row>
    <row r="34" spans="1:15">
      <c r="A34" s="91">
        <v>41091</v>
      </c>
      <c r="B34" s="75" t="s">
        <v>400</v>
      </c>
      <c r="C34" s="97">
        <v>1482072.4733207072</v>
      </c>
      <c r="D34" s="97">
        <v>1906630.31771592</v>
      </c>
      <c r="E34" s="93">
        <f t="shared" si="2"/>
        <v>-424557.84439521283</v>
      </c>
      <c r="G34" s="93">
        <f t="shared" si="3"/>
        <v>-276641.89</v>
      </c>
      <c r="K34" s="97"/>
    </row>
    <row r="35" spans="1:15">
      <c r="A35" s="91">
        <v>41122</v>
      </c>
      <c r="B35" s="75" t="s">
        <v>400</v>
      </c>
      <c r="C35" s="97">
        <v>1282630.9361503646</v>
      </c>
      <c r="D35" s="97">
        <v>373642.8269767345</v>
      </c>
      <c r="E35" s="93">
        <f t="shared" si="2"/>
        <v>908988.10917363013</v>
      </c>
      <c r="G35" s="93">
        <f t="shared" si="3"/>
        <v>592296.65</v>
      </c>
      <c r="K35" s="97"/>
    </row>
    <row r="36" spans="1:15">
      <c r="A36" s="91">
        <v>41153</v>
      </c>
      <c r="B36" s="75" t="s">
        <v>400</v>
      </c>
      <c r="C36" s="97">
        <v>682527.04837012338</v>
      </c>
      <c r="D36" s="97">
        <v>565997.93507635908</v>
      </c>
      <c r="E36" s="93">
        <f t="shared" si="2"/>
        <v>116529.1132937643</v>
      </c>
      <c r="G36" s="93">
        <f t="shared" si="3"/>
        <v>75930.37</v>
      </c>
      <c r="K36" s="97"/>
    </row>
    <row r="37" spans="1:15">
      <c r="A37" s="91">
        <v>41183</v>
      </c>
      <c r="B37" s="75" t="s">
        <v>400</v>
      </c>
      <c r="C37" s="97">
        <v>681009.92504953127</v>
      </c>
      <c r="D37" s="97">
        <v>298268.8446068638</v>
      </c>
      <c r="E37" s="93">
        <v>382741.08044266747</v>
      </c>
      <c r="G37" s="93">
        <v>249394.09</v>
      </c>
      <c r="K37" s="97"/>
    </row>
    <row r="38" spans="1:15">
      <c r="A38" s="91">
        <v>41214</v>
      </c>
      <c r="B38" s="75" t="s">
        <v>400</v>
      </c>
      <c r="C38" s="97">
        <v>679004.66513024236</v>
      </c>
      <c r="D38" s="97">
        <v>263169.06522862968</v>
      </c>
      <c r="E38" s="93">
        <v>415835.59990161267</v>
      </c>
      <c r="G38" s="93">
        <v>270958.48</v>
      </c>
      <c r="K38" s="97"/>
    </row>
    <row r="39" spans="1:15">
      <c r="A39" s="91">
        <v>41244</v>
      </c>
      <c r="B39" s="75" t="s">
        <v>400</v>
      </c>
      <c r="C39" s="97">
        <v>682504.26257952559</v>
      </c>
      <c r="D39" s="97">
        <v>469441.67330115929</v>
      </c>
      <c r="E39" s="93">
        <v>213062.5892783663</v>
      </c>
      <c r="G39" s="93">
        <v>138831.57999999999</v>
      </c>
    </row>
    <row r="40" spans="1:15">
      <c r="A40" s="91" t="s">
        <v>401</v>
      </c>
      <c r="C40" s="98">
        <f>SUM(C28:C39)</f>
        <v>13908246.200600496</v>
      </c>
      <c r="D40" s="98">
        <f t="shared" ref="D40:G40" si="4">SUM(D28:D39)</f>
        <v>6418586.5900000008</v>
      </c>
      <c r="E40" s="98">
        <f t="shared" si="4"/>
        <v>7489659.6106004938</v>
      </c>
      <c r="G40" s="99">
        <f t="shared" si="4"/>
        <v>4880262.209999999</v>
      </c>
      <c r="H40" s="75" t="s">
        <v>402</v>
      </c>
    </row>
    <row r="41" spans="1:15">
      <c r="A41" s="91"/>
    </row>
    <row r="42" spans="1:15">
      <c r="C42" s="97"/>
      <c r="D42" s="97"/>
      <c r="E42" s="97"/>
      <c r="F42" s="97"/>
      <c r="G42" s="100">
        <f>SUM(G28:G33)</f>
        <v>3829492.93</v>
      </c>
      <c r="H42" s="101" t="s">
        <v>406</v>
      </c>
      <c r="I42" s="97"/>
      <c r="J42" s="97"/>
      <c r="K42" s="97"/>
      <c r="L42" s="97"/>
      <c r="M42" s="97"/>
      <c r="N42" s="97"/>
      <c r="O42" s="97"/>
    </row>
    <row r="43" spans="1:15">
      <c r="A43" s="75" t="s">
        <v>405</v>
      </c>
      <c r="G43" s="93"/>
    </row>
  </sheetData>
  <mergeCells count="7">
    <mergeCell ref="C26:C27"/>
    <mergeCell ref="D26:D27"/>
    <mergeCell ref="A6:G6"/>
    <mergeCell ref="A7:G7"/>
    <mergeCell ref="A8:G8"/>
    <mergeCell ref="C10:C11"/>
    <mergeCell ref="D10:D11"/>
  </mergeCells>
  <pageMargins left="1" right="0.2" top="0.75" bottom="0.5" header="0.5" footer="0.3"/>
  <pageSetup scale="66" orientation="portrait" r:id="rId1"/>
  <headerFooter alignWithMargins="0">
    <oddHeader>&amp;R&amp;"Times New Roman,Regular"&amp;12Exhibit No.___(KHB-4_
Page &amp;P</oddHeader>
    <oddFooter>&amp;L&amp;"Times New Roman,Regular"&amp;12&amp;F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6"/>
  <sheetViews>
    <sheetView workbookViewId="0">
      <selection activeCell="B3" sqref="B3:F6"/>
    </sheetView>
  </sheetViews>
  <sheetFormatPr defaultRowHeight="12.75"/>
  <cols>
    <col min="2" max="2" width="17.42578125" customWidth="1"/>
    <col min="3" max="3" width="3.140625" customWidth="1"/>
    <col min="4" max="4" width="10.28515625" bestFit="1" customWidth="1"/>
  </cols>
  <sheetData>
    <row r="3" spans="2:6" ht="15.75">
      <c r="B3" s="25" t="s">
        <v>296</v>
      </c>
      <c r="C3" s="26"/>
      <c r="D3" s="105" t="s">
        <v>285</v>
      </c>
      <c r="E3" s="105"/>
      <c r="F3" s="105"/>
    </row>
    <row r="4" spans="2:6" ht="15.75">
      <c r="B4" s="27"/>
      <c r="C4" s="28"/>
      <c r="D4" s="29">
        <v>2009</v>
      </c>
      <c r="E4" s="29">
        <v>2010</v>
      </c>
      <c r="F4" s="29">
        <v>2011</v>
      </c>
    </row>
    <row r="5" spans="2:6" ht="15.75">
      <c r="B5" s="27" t="s">
        <v>294</v>
      </c>
      <c r="C5" s="28"/>
      <c r="D5" s="30">
        <f>+GETPIVOTDATA("Actual SUM",Electric!$A$3,"Year",2009)/1000</f>
        <v>34084.555369999995</v>
      </c>
      <c r="E5" s="30">
        <f>+GETPIVOTDATA("Actual SUM",Electric!$A$3,"Year",2010)/1000</f>
        <v>31344.317540000004</v>
      </c>
      <c r="F5" s="30">
        <f>+GETPIVOTDATA("Actual SUM",Electric!$A$3,"Year",2011)/1000</f>
        <v>39508.894450000014</v>
      </c>
    </row>
    <row r="6" spans="2:6" ht="15.75">
      <c r="B6" s="31" t="s">
        <v>295</v>
      </c>
      <c r="C6" s="32"/>
      <c r="D6" s="30">
        <f>+GETPIVOTDATA("Actual SUM",Gas!$A$3,"Year",2009)/1000</f>
        <v>7316.3215699999992</v>
      </c>
      <c r="E6" s="30">
        <f>+GETPIVOTDATA("Actual SUM",Gas!$A$3,"Year",2010)/1000</f>
        <v>7963.36276</v>
      </c>
      <c r="F6" s="30">
        <f>+GETPIVOTDATA("Actual SUM",Gas!$A$3,"Year",2011)/1000</f>
        <v>8700.7282099999993</v>
      </c>
    </row>
  </sheetData>
  <mergeCells count="1">
    <mergeCell ref="D3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28" workbookViewId="0">
      <selection activeCell="B3" sqref="B3:F6"/>
    </sheetView>
  </sheetViews>
  <sheetFormatPr defaultRowHeight="12.75"/>
  <cols>
    <col min="1" max="1" width="40.7109375" bestFit="1" customWidth="1"/>
    <col min="2" max="2" width="11.42578125" bestFit="1" customWidth="1"/>
    <col min="3" max="6" width="10.7109375" customWidth="1"/>
    <col min="7" max="7" width="11.7109375" customWidth="1"/>
  </cols>
  <sheetData>
    <row r="1" spans="1:7">
      <c r="A1" s="23" t="s">
        <v>3</v>
      </c>
      <c r="B1" s="24" t="s">
        <v>293</v>
      </c>
    </row>
    <row r="3" spans="1:7">
      <c r="A3" s="4" t="s">
        <v>284</v>
      </c>
      <c r="B3" s="2"/>
      <c r="C3" s="4" t="s">
        <v>285</v>
      </c>
      <c r="D3" s="2"/>
      <c r="E3" s="2"/>
      <c r="F3" s="2"/>
      <c r="G3" s="3"/>
    </row>
    <row r="4" spans="1:7">
      <c r="A4" s="4" t="s">
        <v>1</v>
      </c>
      <c r="B4" s="4" t="s">
        <v>2</v>
      </c>
      <c r="C4" s="1">
        <v>2009</v>
      </c>
      <c r="D4" s="16">
        <v>2010</v>
      </c>
      <c r="E4" s="16">
        <v>2011</v>
      </c>
      <c r="F4" s="16">
        <v>2012</v>
      </c>
      <c r="G4" s="7" t="s">
        <v>283</v>
      </c>
    </row>
    <row r="5" spans="1:7">
      <c r="A5" s="1" t="s">
        <v>6</v>
      </c>
      <c r="B5" s="1" t="s">
        <v>60</v>
      </c>
      <c r="C5" s="12">
        <v>1326210.3499999992</v>
      </c>
      <c r="D5" s="17">
        <v>1261569.600000001</v>
      </c>
      <c r="E5" s="17">
        <v>1148214.3500000001</v>
      </c>
      <c r="F5" s="17">
        <v>688844.76</v>
      </c>
      <c r="G5" s="8">
        <v>4424839.0600000005</v>
      </c>
    </row>
    <row r="6" spans="1:7">
      <c r="A6" s="21"/>
      <c r="B6" s="5" t="s">
        <v>91</v>
      </c>
      <c r="C6" s="13">
        <v>280728.8</v>
      </c>
      <c r="D6" s="18">
        <v>396786.0799999999</v>
      </c>
      <c r="E6" s="18">
        <v>343805.49999999994</v>
      </c>
      <c r="F6" s="18">
        <v>145403.94999999998</v>
      </c>
      <c r="G6" s="9">
        <v>1166724.3299999998</v>
      </c>
    </row>
    <row r="7" spans="1:7">
      <c r="A7" s="21"/>
      <c r="B7" s="5" t="s">
        <v>72</v>
      </c>
      <c r="C7" s="13">
        <v>1030654.7899999997</v>
      </c>
      <c r="D7" s="18">
        <v>785070.52000000025</v>
      </c>
      <c r="E7" s="18">
        <v>833760.35999999975</v>
      </c>
      <c r="F7" s="18">
        <v>411672.44000000006</v>
      </c>
      <c r="G7" s="9">
        <v>3061158.11</v>
      </c>
    </row>
    <row r="8" spans="1:7">
      <c r="A8" s="21"/>
      <c r="B8" s="5" t="s">
        <v>105</v>
      </c>
      <c r="C8" s="13">
        <v>6823635.1599999983</v>
      </c>
      <c r="D8" s="18">
        <v>7948732.0000000037</v>
      </c>
      <c r="E8" s="18">
        <v>8050255.2400000058</v>
      </c>
      <c r="F8" s="18">
        <v>2654806.31</v>
      </c>
      <c r="G8" s="9">
        <v>25477428.710000005</v>
      </c>
    </row>
    <row r="9" spans="1:7">
      <c r="A9" s="21"/>
      <c r="B9" s="5" t="s">
        <v>106</v>
      </c>
      <c r="C9" s="13">
        <v>1067148.28</v>
      </c>
      <c r="D9" s="18">
        <v>845852.53000000026</v>
      </c>
      <c r="E9" s="18">
        <v>1021119.2599999998</v>
      </c>
      <c r="F9" s="18">
        <v>423729.11</v>
      </c>
      <c r="G9" s="9">
        <v>3357849.18</v>
      </c>
    </row>
    <row r="10" spans="1:7">
      <c r="A10" s="21"/>
      <c r="B10" s="5" t="s">
        <v>95</v>
      </c>
      <c r="C10" s="13">
        <v>1040344.4599999997</v>
      </c>
      <c r="D10" s="18">
        <v>1094895.7299999997</v>
      </c>
      <c r="E10" s="18">
        <v>2832509.419999999</v>
      </c>
      <c r="F10" s="18">
        <v>322519.71999999997</v>
      </c>
      <c r="G10" s="9">
        <v>5290269.3299999982</v>
      </c>
    </row>
    <row r="11" spans="1:7">
      <c r="A11" s="21"/>
      <c r="B11" s="5" t="s">
        <v>110</v>
      </c>
      <c r="C11" s="13">
        <v>638654.3400000002</v>
      </c>
      <c r="D11" s="18">
        <v>652322.14999999967</v>
      </c>
      <c r="E11" s="18">
        <v>598658.09</v>
      </c>
      <c r="F11" s="18">
        <v>295107.16000000003</v>
      </c>
      <c r="G11" s="9">
        <v>2184741.7399999998</v>
      </c>
    </row>
    <row r="12" spans="1:7">
      <c r="A12" s="21"/>
      <c r="B12" s="5" t="s">
        <v>111</v>
      </c>
      <c r="C12" s="13">
        <v>160883.05999999997</v>
      </c>
      <c r="D12" s="18">
        <v>138937.32999999996</v>
      </c>
      <c r="E12" s="18">
        <v>102477.16999999994</v>
      </c>
      <c r="F12" s="18">
        <v>33228.29</v>
      </c>
      <c r="G12" s="9">
        <v>435525.8499999998</v>
      </c>
    </row>
    <row r="13" spans="1:7">
      <c r="A13" s="21"/>
      <c r="B13" s="5" t="s">
        <v>90</v>
      </c>
      <c r="C13" s="13">
        <v>315281.07000000007</v>
      </c>
      <c r="D13" s="18">
        <v>270915.06000000011</v>
      </c>
      <c r="E13" s="18">
        <v>493718.52000000031</v>
      </c>
      <c r="F13" s="18">
        <v>214121.95000000004</v>
      </c>
      <c r="G13" s="9">
        <v>1294036.6000000003</v>
      </c>
    </row>
    <row r="14" spans="1:7">
      <c r="A14" s="1" t="s">
        <v>287</v>
      </c>
      <c r="B14" s="2"/>
      <c r="C14" s="12">
        <v>12683540.309999997</v>
      </c>
      <c r="D14" s="17">
        <v>13395081.000000006</v>
      </c>
      <c r="E14" s="17">
        <v>15424517.910000006</v>
      </c>
      <c r="F14" s="17">
        <v>5189433.6900000004</v>
      </c>
      <c r="G14" s="8">
        <v>46692572.910000011</v>
      </c>
    </row>
    <row r="15" spans="1:7">
      <c r="A15" s="1" t="s">
        <v>50</v>
      </c>
      <c r="B15" s="1" t="s">
        <v>78</v>
      </c>
      <c r="C15" s="12">
        <v>249606.74000000008</v>
      </c>
      <c r="D15" s="17">
        <v>376903.76</v>
      </c>
      <c r="E15" s="17">
        <v>557118.61</v>
      </c>
      <c r="F15" s="17">
        <v>231968.61000000002</v>
      </c>
      <c r="G15" s="8">
        <v>1415597.7200000002</v>
      </c>
    </row>
    <row r="16" spans="1:7">
      <c r="A16" s="21"/>
      <c r="B16" s="5" t="s">
        <v>51</v>
      </c>
      <c r="C16" s="13">
        <v>343445.29999999993</v>
      </c>
      <c r="D16" s="18">
        <v>522920.7799999998</v>
      </c>
      <c r="E16" s="18">
        <v>420759.32999999996</v>
      </c>
      <c r="F16" s="18">
        <v>272949.17</v>
      </c>
      <c r="G16" s="9">
        <v>1560074.5799999996</v>
      </c>
    </row>
    <row r="17" spans="1:7">
      <c r="A17" s="21"/>
      <c r="B17" s="5" t="s">
        <v>65</v>
      </c>
      <c r="C17" s="13">
        <v>646541.35</v>
      </c>
      <c r="D17" s="18">
        <v>1290854.2199999997</v>
      </c>
      <c r="E17" s="18">
        <v>2953754.3599999994</v>
      </c>
      <c r="F17" s="18">
        <v>196331.44000000018</v>
      </c>
      <c r="G17" s="9">
        <v>5087481.37</v>
      </c>
    </row>
    <row r="18" spans="1:7">
      <c r="A18" s="21"/>
      <c r="B18" s="5" t="s">
        <v>67</v>
      </c>
      <c r="C18" s="13">
        <v>1937826.5899999996</v>
      </c>
      <c r="D18" s="18">
        <v>1789838.7799999996</v>
      </c>
      <c r="E18" s="18">
        <v>2343585.5300000003</v>
      </c>
      <c r="F18" s="18">
        <v>1105294.77</v>
      </c>
      <c r="G18" s="9">
        <v>7176545.6699999999</v>
      </c>
    </row>
    <row r="19" spans="1:7">
      <c r="A19" s="21"/>
      <c r="B19" s="5" t="s">
        <v>70</v>
      </c>
      <c r="C19" s="13">
        <v>1834874.7499999993</v>
      </c>
      <c r="D19" s="18">
        <v>177024.03999999998</v>
      </c>
      <c r="E19" s="18">
        <v>501969.66000000003</v>
      </c>
      <c r="F19" s="18">
        <v>231708.12</v>
      </c>
      <c r="G19" s="9">
        <v>2745576.5699999994</v>
      </c>
    </row>
    <row r="20" spans="1:7">
      <c r="A20" s="21"/>
      <c r="B20" s="5" t="s">
        <v>154</v>
      </c>
      <c r="C20" s="13">
        <v>870.57</v>
      </c>
      <c r="D20" s="18"/>
      <c r="E20" s="18">
        <v>1956.2500000000002</v>
      </c>
      <c r="F20" s="18">
        <v>107.96000000000001</v>
      </c>
      <c r="G20" s="9">
        <v>2934.78</v>
      </c>
    </row>
    <row r="21" spans="1:7">
      <c r="A21" s="1" t="s">
        <v>288</v>
      </c>
      <c r="B21" s="2"/>
      <c r="C21" s="12">
        <v>5013165.2999999989</v>
      </c>
      <c r="D21" s="17">
        <v>4157541.5799999991</v>
      </c>
      <c r="E21" s="17">
        <v>6779143.7400000002</v>
      </c>
      <c r="F21" s="17">
        <v>2038360.0700000003</v>
      </c>
      <c r="G21" s="8">
        <v>17988210.690000001</v>
      </c>
    </row>
    <row r="22" spans="1:7">
      <c r="A22" s="1" t="s">
        <v>47</v>
      </c>
      <c r="B22" s="1" t="s">
        <v>59</v>
      </c>
      <c r="C22" s="12">
        <v>775888.69000000018</v>
      </c>
      <c r="D22" s="17">
        <v>798645.77</v>
      </c>
      <c r="E22" s="17">
        <v>680635.40999999968</v>
      </c>
      <c r="F22" s="17">
        <v>468327.81999999995</v>
      </c>
      <c r="G22" s="8">
        <v>2723497.69</v>
      </c>
    </row>
    <row r="23" spans="1:7">
      <c r="A23" s="21"/>
      <c r="B23" s="5" t="s">
        <v>152</v>
      </c>
      <c r="C23" s="13">
        <v>1850.0800000000002</v>
      </c>
      <c r="D23" s="18">
        <v>8426.15</v>
      </c>
      <c r="E23" s="18">
        <v>12247.67</v>
      </c>
      <c r="F23" s="18">
        <v>9660.74</v>
      </c>
      <c r="G23" s="9">
        <v>32184.639999999999</v>
      </c>
    </row>
    <row r="24" spans="1:7">
      <c r="A24" s="21"/>
      <c r="B24" s="5" t="s">
        <v>48</v>
      </c>
      <c r="C24" s="13">
        <v>1893420.6899999995</v>
      </c>
      <c r="D24" s="18">
        <v>1691146.0200000003</v>
      </c>
      <c r="E24" s="18">
        <v>1480761.59</v>
      </c>
      <c r="F24" s="18">
        <v>1632334.0899999999</v>
      </c>
      <c r="G24" s="9">
        <v>6697662.3899999997</v>
      </c>
    </row>
    <row r="25" spans="1:7">
      <c r="A25" s="21"/>
      <c r="B25" s="5" t="s">
        <v>69</v>
      </c>
      <c r="C25" s="13">
        <v>100412.05000000002</v>
      </c>
      <c r="D25" s="18">
        <v>116403.47000000003</v>
      </c>
      <c r="E25" s="18">
        <v>154760.05000000002</v>
      </c>
      <c r="F25" s="18">
        <v>48689.03</v>
      </c>
      <c r="G25" s="9">
        <v>420264.60000000009</v>
      </c>
    </row>
    <row r="26" spans="1:7">
      <c r="A26" s="1" t="s">
        <v>290</v>
      </c>
      <c r="B26" s="2"/>
      <c r="C26" s="12">
        <v>2771571.5099999993</v>
      </c>
      <c r="D26" s="17">
        <v>2614621.4100000006</v>
      </c>
      <c r="E26" s="17">
        <v>2328404.7199999997</v>
      </c>
      <c r="F26" s="17">
        <v>2159011.6799999997</v>
      </c>
      <c r="G26" s="8">
        <v>9873609.3199999984</v>
      </c>
    </row>
    <row r="27" spans="1:7">
      <c r="A27" s="1" t="s">
        <v>175</v>
      </c>
      <c r="B27" s="1" t="s">
        <v>176</v>
      </c>
      <c r="C27" s="12">
        <v>500138.54000000027</v>
      </c>
      <c r="D27" s="17">
        <v>501359.29000000004</v>
      </c>
      <c r="E27" s="17">
        <v>587143.35</v>
      </c>
      <c r="F27" s="17">
        <v>233922.33999999997</v>
      </c>
      <c r="G27" s="8">
        <v>1822563.52</v>
      </c>
    </row>
    <row r="28" spans="1:7">
      <c r="A28" s="21"/>
      <c r="B28" s="5" t="s">
        <v>204</v>
      </c>
      <c r="C28" s="13">
        <v>546525.87000000011</v>
      </c>
      <c r="D28" s="18">
        <v>610112.6599999998</v>
      </c>
      <c r="E28" s="18">
        <v>723509.78</v>
      </c>
      <c r="F28" s="18">
        <v>181664.92000000004</v>
      </c>
      <c r="G28" s="9">
        <v>2061813.23</v>
      </c>
    </row>
    <row r="29" spans="1:7">
      <c r="A29" s="21"/>
      <c r="B29" s="5" t="s">
        <v>187</v>
      </c>
      <c r="C29" s="13">
        <v>5457085.7700000005</v>
      </c>
      <c r="D29" s="18">
        <v>4900027.74</v>
      </c>
      <c r="E29" s="18">
        <v>6088971.5700000022</v>
      </c>
      <c r="F29" s="18">
        <v>1869517.7199999997</v>
      </c>
      <c r="G29" s="9">
        <v>18315602.800000004</v>
      </c>
    </row>
    <row r="30" spans="1:7">
      <c r="A30" s="21"/>
      <c r="B30" s="5" t="s">
        <v>188</v>
      </c>
      <c r="C30" s="13">
        <v>2565315.7399999998</v>
      </c>
      <c r="D30" s="18">
        <v>645697.31999999995</v>
      </c>
      <c r="E30" s="18">
        <v>1401570.4900000002</v>
      </c>
      <c r="F30" s="18">
        <v>115644.66000000002</v>
      </c>
      <c r="G30" s="9">
        <v>4728228.21</v>
      </c>
    </row>
    <row r="31" spans="1:7">
      <c r="A31" s="21"/>
      <c r="B31" s="5" t="s">
        <v>216</v>
      </c>
      <c r="C31" s="13">
        <v>937371.69999999984</v>
      </c>
      <c r="D31" s="18">
        <v>661522.31999999995</v>
      </c>
      <c r="E31" s="18">
        <v>852346.81000000017</v>
      </c>
      <c r="F31" s="18">
        <v>242644.33000000007</v>
      </c>
      <c r="G31" s="9">
        <v>2693885.16</v>
      </c>
    </row>
    <row r="32" spans="1:7">
      <c r="A32" s="1" t="s">
        <v>291</v>
      </c>
      <c r="B32" s="2"/>
      <c r="C32" s="12">
        <v>10006437.619999999</v>
      </c>
      <c r="D32" s="17">
        <v>7318719.3300000001</v>
      </c>
      <c r="E32" s="17">
        <v>9653542.0000000019</v>
      </c>
      <c r="F32" s="17">
        <v>2643393.9699999997</v>
      </c>
      <c r="G32" s="8">
        <v>29622092.920000006</v>
      </c>
    </row>
    <row r="33" spans="1:7">
      <c r="A33" s="1" t="s">
        <v>53</v>
      </c>
      <c r="B33" s="1" t="s">
        <v>62</v>
      </c>
      <c r="C33" s="12">
        <v>566082.44000000018</v>
      </c>
      <c r="D33" s="17">
        <v>665430.44999999972</v>
      </c>
      <c r="E33" s="17">
        <v>1313698.7999999996</v>
      </c>
      <c r="F33" s="17">
        <v>342165.38000000024</v>
      </c>
      <c r="G33" s="8">
        <v>2887377.07</v>
      </c>
    </row>
    <row r="34" spans="1:7">
      <c r="A34" s="21"/>
      <c r="B34" s="5" t="s">
        <v>77</v>
      </c>
      <c r="C34" s="13">
        <v>330766.13999999996</v>
      </c>
      <c r="D34" s="18">
        <v>275168.51</v>
      </c>
      <c r="E34" s="18">
        <v>426540.42999999993</v>
      </c>
      <c r="F34" s="18">
        <v>194876.70999999996</v>
      </c>
      <c r="G34" s="9">
        <v>1227351.7899999998</v>
      </c>
    </row>
    <row r="35" spans="1:7">
      <c r="A35" s="21"/>
      <c r="B35" s="5" t="s">
        <v>54</v>
      </c>
      <c r="C35" s="13">
        <v>1127999.4499999997</v>
      </c>
      <c r="D35" s="18">
        <v>1157114.1100000006</v>
      </c>
      <c r="E35" s="18">
        <v>1146932.2400000005</v>
      </c>
      <c r="F35" s="18">
        <v>459542.88000000006</v>
      </c>
      <c r="G35" s="9">
        <v>3891588.6800000006</v>
      </c>
    </row>
    <row r="36" spans="1:7">
      <c r="A36" s="21"/>
      <c r="B36" s="5" t="s">
        <v>61</v>
      </c>
      <c r="C36" s="13">
        <v>1528641.2599999995</v>
      </c>
      <c r="D36" s="18">
        <v>1751804.8500000003</v>
      </c>
      <c r="E36" s="18">
        <v>2405427.3699999996</v>
      </c>
      <c r="F36" s="18">
        <v>519279.45999999985</v>
      </c>
      <c r="G36" s="9">
        <v>6205152.9399999995</v>
      </c>
    </row>
    <row r="37" spans="1:7">
      <c r="A37" s="21"/>
      <c r="B37" s="5" t="s">
        <v>56</v>
      </c>
      <c r="C37" s="13">
        <v>17566.419999999998</v>
      </c>
      <c r="D37" s="18">
        <v>11589.86</v>
      </c>
      <c r="E37" s="18">
        <v>1731.3400000000001</v>
      </c>
      <c r="F37" s="18">
        <v>8002.2800000000007</v>
      </c>
      <c r="G37" s="9">
        <v>38889.9</v>
      </c>
    </row>
    <row r="38" spans="1:7">
      <c r="A38" s="21"/>
      <c r="B38" s="5" t="s">
        <v>104</v>
      </c>
      <c r="C38" s="13">
        <v>38784.919999999991</v>
      </c>
      <c r="D38" s="18">
        <v>-2753.5600000000004</v>
      </c>
      <c r="E38" s="18">
        <v>28955.9</v>
      </c>
      <c r="F38" s="18">
        <v>18088.64</v>
      </c>
      <c r="G38" s="9">
        <v>83075.899999999994</v>
      </c>
    </row>
    <row r="39" spans="1:7">
      <c r="A39" s="1" t="s">
        <v>292</v>
      </c>
      <c r="B39" s="2"/>
      <c r="C39" s="12">
        <v>3609840.629999999</v>
      </c>
      <c r="D39" s="17">
        <v>3858354.2200000007</v>
      </c>
      <c r="E39" s="17">
        <v>5323286.08</v>
      </c>
      <c r="F39" s="17">
        <v>1541955.35</v>
      </c>
      <c r="G39" s="8">
        <v>14333436.280000001</v>
      </c>
    </row>
    <row r="40" spans="1:7">
      <c r="A40" s="6" t="s">
        <v>283</v>
      </c>
      <c r="B40" s="22"/>
      <c r="C40" s="14">
        <v>34084555.369999997</v>
      </c>
      <c r="D40" s="19">
        <v>31344317.540000003</v>
      </c>
      <c r="E40" s="19">
        <v>39508894.450000018</v>
      </c>
      <c r="F40" s="19">
        <v>13572154.760000004</v>
      </c>
      <c r="G40" s="10">
        <v>118509922.12</v>
      </c>
    </row>
  </sheetData>
  <pageMargins left="0.7" right="0.7" top="0.75" bottom="0.75" header="0.3" footer="0.3"/>
  <pageSetup paperSize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B3" sqref="B3:F6"/>
    </sheetView>
  </sheetViews>
  <sheetFormatPr defaultRowHeight="12.75"/>
  <cols>
    <col min="1" max="1" width="40.7109375" bestFit="1" customWidth="1"/>
    <col min="2" max="2" width="11.42578125" bestFit="1" customWidth="1"/>
    <col min="3" max="6" width="9.7109375" customWidth="1"/>
    <col min="7" max="7" width="10.7109375" customWidth="1"/>
  </cols>
  <sheetData>
    <row r="1" spans="1:7">
      <c r="A1" s="23" t="s">
        <v>3</v>
      </c>
      <c r="B1" s="24" t="s">
        <v>293</v>
      </c>
    </row>
    <row r="3" spans="1:7">
      <c r="A3" s="4" t="s">
        <v>284</v>
      </c>
      <c r="B3" s="2"/>
      <c r="C3" s="4" t="s">
        <v>285</v>
      </c>
      <c r="D3" s="2"/>
      <c r="E3" s="2"/>
      <c r="F3" s="2"/>
      <c r="G3" s="3"/>
    </row>
    <row r="4" spans="1:7">
      <c r="A4" s="4" t="s">
        <v>1</v>
      </c>
      <c r="B4" s="4" t="s">
        <v>2</v>
      </c>
      <c r="C4" s="1">
        <v>2009</v>
      </c>
      <c r="D4" s="16">
        <v>2010</v>
      </c>
      <c r="E4" s="16">
        <v>2011</v>
      </c>
      <c r="F4" s="16">
        <v>2012</v>
      </c>
      <c r="G4" s="7" t="s">
        <v>283</v>
      </c>
    </row>
    <row r="5" spans="1:7">
      <c r="A5" s="1" t="s">
        <v>6</v>
      </c>
      <c r="B5" s="1" t="s">
        <v>98</v>
      </c>
      <c r="C5" s="12">
        <v>198793.04999999993</v>
      </c>
      <c r="D5" s="17">
        <v>219666.46999999991</v>
      </c>
      <c r="E5" s="17">
        <v>222922.89</v>
      </c>
      <c r="F5" s="17">
        <v>55787.389999999992</v>
      </c>
      <c r="G5" s="8">
        <v>697169.79999999993</v>
      </c>
    </row>
    <row r="6" spans="1:7">
      <c r="A6" s="21"/>
      <c r="B6" s="5" t="s">
        <v>118</v>
      </c>
      <c r="C6" s="13">
        <v>2324454.2799999993</v>
      </c>
      <c r="D6" s="18">
        <v>2518798.6299999994</v>
      </c>
      <c r="E6" s="18">
        <v>2957960.4800000004</v>
      </c>
      <c r="F6" s="18">
        <v>1146323.4699999997</v>
      </c>
      <c r="G6" s="9">
        <v>8947536.8599999994</v>
      </c>
    </row>
    <row r="7" spans="1:7">
      <c r="A7" s="21"/>
      <c r="B7" s="5" t="s">
        <v>128</v>
      </c>
      <c r="C7" s="13">
        <v>239035.32999999996</v>
      </c>
      <c r="D7" s="18">
        <v>258821.91999999995</v>
      </c>
      <c r="E7" s="18">
        <v>212883.67000000004</v>
      </c>
      <c r="F7" s="18">
        <v>132634.18000000002</v>
      </c>
      <c r="G7" s="9">
        <v>843375.1</v>
      </c>
    </row>
    <row r="8" spans="1:7">
      <c r="A8" s="21"/>
      <c r="B8" s="5" t="s">
        <v>100</v>
      </c>
      <c r="C8" s="13">
        <v>274545.53999999998</v>
      </c>
      <c r="D8" s="18">
        <v>138599.94</v>
      </c>
      <c r="E8" s="18">
        <v>125306.13999999997</v>
      </c>
      <c r="F8" s="18">
        <v>92133.059999999969</v>
      </c>
      <c r="G8" s="9">
        <v>630584.67999999993</v>
      </c>
    </row>
    <row r="9" spans="1:7">
      <c r="A9" s="21"/>
      <c r="B9" s="5" t="s">
        <v>132</v>
      </c>
      <c r="C9" s="13">
        <v>60596.969999999994</v>
      </c>
      <c r="D9" s="18">
        <v>114396.13999999993</v>
      </c>
      <c r="E9" s="18">
        <v>120959.48</v>
      </c>
      <c r="F9" s="18">
        <v>33159.64</v>
      </c>
      <c r="G9" s="9">
        <v>329112.22999999992</v>
      </c>
    </row>
    <row r="10" spans="1:7">
      <c r="A10" s="21"/>
      <c r="B10" s="5" t="s">
        <v>7</v>
      </c>
      <c r="C10" s="13">
        <v>1206292.7799999998</v>
      </c>
      <c r="D10" s="18">
        <v>1676274.1499999994</v>
      </c>
      <c r="E10" s="18">
        <v>1257548.5299999989</v>
      </c>
      <c r="F10" s="18">
        <v>567190.43999999983</v>
      </c>
      <c r="G10" s="9">
        <v>4707305.8999999976</v>
      </c>
    </row>
    <row r="11" spans="1:7">
      <c r="A11" s="21"/>
      <c r="B11" s="5" t="s">
        <v>116</v>
      </c>
      <c r="C11" s="13">
        <v>1545122.0799999998</v>
      </c>
      <c r="D11" s="18">
        <v>1280065.9400000002</v>
      </c>
      <c r="E11" s="18">
        <v>1449626.98</v>
      </c>
      <c r="F11" s="18">
        <v>648749.95000000007</v>
      </c>
      <c r="G11" s="9">
        <v>4923564.95</v>
      </c>
    </row>
    <row r="12" spans="1:7">
      <c r="A12" s="21"/>
      <c r="B12" s="5" t="s">
        <v>125</v>
      </c>
      <c r="C12" s="13">
        <v>201035.04000000004</v>
      </c>
      <c r="D12" s="18">
        <v>348249.58999999997</v>
      </c>
      <c r="E12" s="18">
        <v>339210.02999999991</v>
      </c>
      <c r="F12" s="18">
        <v>163666.62</v>
      </c>
      <c r="G12" s="9">
        <v>1052161.2799999998</v>
      </c>
    </row>
    <row r="13" spans="1:7">
      <c r="A13" s="1" t="s">
        <v>287</v>
      </c>
      <c r="B13" s="2"/>
      <c r="C13" s="12">
        <v>6049875.0699999994</v>
      </c>
      <c r="D13" s="17">
        <v>6554872.7799999984</v>
      </c>
      <c r="E13" s="17">
        <v>6686418.2000000002</v>
      </c>
      <c r="F13" s="17">
        <v>2839644.7499999995</v>
      </c>
      <c r="G13" s="8">
        <v>22130810.799999997</v>
      </c>
    </row>
    <row r="14" spans="1:7">
      <c r="A14" s="1" t="s">
        <v>140</v>
      </c>
      <c r="B14" s="1" t="s">
        <v>141</v>
      </c>
      <c r="C14" s="12">
        <v>613.79</v>
      </c>
      <c r="D14" s="17">
        <v>843.68000000000006</v>
      </c>
      <c r="E14" s="17">
        <v>13812.650000000001</v>
      </c>
      <c r="F14" s="17">
        <v>2956.41</v>
      </c>
      <c r="G14" s="8">
        <v>18226.53</v>
      </c>
    </row>
    <row r="15" spans="1:7">
      <c r="A15" s="21"/>
      <c r="B15" s="5" t="s">
        <v>212</v>
      </c>
      <c r="C15" s="13">
        <v>296898.79000000004</v>
      </c>
      <c r="D15" s="18">
        <v>288675.69</v>
      </c>
      <c r="E15" s="18">
        <v>472924.23</v>
      </c>
      <c r="F15" s="18">
        <v>233264.03</v>
      </c>
      <c r="G15" s="9">
        <v>1291762.74</v>
      </c>
    </row>
    <row r="16" spans="1:7">
      <c r="A16" s="1" t="s">
        <v>289</v>
      </c>
      <c r="B16" s="2"/>
      <c r="C16" s="12">
        <v>297512.58</v>
      </c>
      <c r="D16" s="17">
        <v>289519.37</v>
      </c>
      <c r="E16" s="17">
        <v>486736.88</v>
      </c>
      <c r="F16" s="17">
        <v>236220.44</v>
      </c>
      <c r="G16" s="8">
        <v>1309989.27</v>
      </c>
    </row>
    <row r="17" spans="1:7">
      <c r="A17" s="1" t="s">
        <v>53</v>
      </c>
      <c r="B17" s="1" t="s">
        <v>84</v>
      </c>
      <c r="C17" s="12">
        <v>968933.91999999969</v>
      </c>
      <c r="D17" s="17">
        <v>1118970.6100000013</v>
      </c>
      <c r="E17" s="17">
        <v>1527573.1299999997</v>
      </c>
      <c r="F17" s="17">
        <v>751745.02000000025</v>
      </c>
      <c r="G17" s="8">
        <v>4367222.6800000006</v>
      </c>
    </row>
    <row r="18" spans="1:7">
      <c r="A18" s="1" t="s">
        <v>292</v>
      </c>
      <c r="B18" s="2"/>
      <c r="C18" s="12">
        <v>968933.91999999969</v>
      </c>
      <c r="D18" s="17">
        <v>1118970.6100000013</v>
      </c>
      <c r="E18" s="17">
        <v>1527573.1299999997</v>
      </c>
      <c r="F18" s="17">
        <v>751745.02000000025</v>
      </c>
      <c r="G18" s="8">
        <v>4367222.6800000006</v>
      </c>
    </row>
    <row r="19" spans="1:7">
      <c r="A19" s="6" t="s">
        <v>283</v>
      </c>
      <c r="B19" s="22"/>
      <c r="C19" s="14">
        <v>7316321.5699999994</v>
      </c>
      <c r="D19" s="19">
        <v>7963362.7599999998</v>
      </c>
      <c r="E19" s="19">
        <v>8700728.209999999</v>
      </c>
      <c r="F19" s="19">
        <v>3827610.21</v>
      </c>
      <c r="G19" s="10">
        <v>27808022.749999996</v>
      </c>
    </row>
  </sheetData>
  <pageMargins left="0.7" right="0.7" top="0.75" bottom="0.75" header="0.3" footer="0.3"/>
  <pageSetup paperSize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93"/>
  <sheetViews>
    <sheetView topLeftCell="A34" workbookViewId="0">
      <selection activeCell="B3" sqref="B3:F6"/>
    </sheetView>
  </sheetViews>
  <sheetFormatPr defaultRowHeight="12.75"/>
  <cols>
    <col min="1" max="1" width="17.7109375" bestFit="1" customWidth="1"/>
    <col min="2" max="2" width="11.7109375" bestFit="1" customWidth="1"/>
    <col min="3" max="6" width="11.7109375" customWidth="1"/>
    <col min="7" max="7" width="11.7109375" bestFit="1" customWidth="1"/>
    <col min="8" max="9" width="17.7109375" bestFit="1" customWidth="1"/>
    <col min="10" max="10" width="22.42578125" bestFit="1" customWidth="1"/>
    <col min="11" max="11" width="17.42578125" bestFit="1" customWidth="1"/>
  </cols>
  <sheetData>
    <row r="3" spans="1:6">
      <c r="A3" s="4" t="s">
        <v>284</v>
      </c>
      <c r="B3" s="4" t="s">
        <v>285</v>
      </c>
      <c r="C3" s="2"/>
      <c r="D3" s="2"/>
      <c r="E3" s="2"/>
      <c r="F3" s="3"/>
    </row>
    <row r="4" spans="1:6">
      <c r="A4" s="4" t="s">
        <v>2</v>
      </c>
      <c r="B4" s="1">
        <v>2009</v>
      </c>
      <c r="C4" s="16">
        <v>2010</v>
      </c>
      <c r="D4" s="16">
        <v>2011</v>
      </c>
      <c r="E4" s="16">
        <v>2012</v>
      </c>
      <c r="F4" s="7" t="s">
        <v>283</v>
      </c>
    </row>
    <row r="5" spans="1:6">
      <c r="A5" s="1" t="s">
        <v>76</v>
      </c>
      <c r="B5" s="12">
        <v>514450.32000000012</v>
      </c>
      <c r="C5" s="17">
        <v>536765.75000000023</v>
      </c>
      <c r="D5" s="17">
        <v>502677.88000000006</v>
      </c>
      <c r="E5" s="17">
        <v>176020.25999999998</v>
      </c>
      <c r="F5" s="8">
        <v>1729914.2100000004</v>
      </c>
    </row>
    <row r="6" spans="1:6">
      <c r="A6" s="5" t="s">
        <v>184</v>
      </c>
      <c r="B6" s="13">
        <v>1412747.8699999999</v>
      </c>
      <c r="C6" s="18">
        <v>1648418.96</v>
      </c>
      <c r="D6" s="18">
        <v>1868741.7899999993</v>
      </c>
      <c r="E6" s="18">
        <v>950544.32</v>
      </c>
      <c r="F6" s="9">
        <v>5880452.9399999995</v>
      </c>
    </row>
    <row r="7" spans="1:6">
      <c r="A7" s="5" t="s">
        <v>153</v>
      </c>
      <c r="B7" s="13">
        <v>2614109.2099999995</v>
      </c>
      <c r="C7" s="18">
        <v>4265707.9900000012</v>
      </c>
      <c r="D7" s="18">
        <v>4303459.75</v>
      </c>
      <c r="E7" s="18">
        <v>1792648.9800000004</v>
      </c>
      <c r="F7" s="9">
        <v>12975925.930000002</v>
      </c>
    </row>
    <row r="8" spans="1:6">
      <c r="A8" s="5" t="s">
        <v>177</v>
      </c>
      <c r="B8" s="13">
        <v>699317.99999999988</v>
      </c>
      <c r="C8" s="18">
        <v>838347.05999999982</v>
      </c>
      <c r="D8" s="18">
        <v>910211.69999999984</v>
      </c>
      <c r="E8" s="18">
        <v>357753.83999999997</v>
      </c>
      <c r="F8" s="9">
        <v>2805630.5999999992</v>
      </c>
    </row>
    <row r="9" spans="1:6">
      <c r="A9" s="5" t="s">
        <v>179</v>
      </c>
      <c r="B9" s="13">
        <v>2783706.4799999991</v>
      </c>
      <c r="C9" s="18">
        <v>2468855.3899999997</v>
      </c>
      <c r="D9" s="18">
        <v>2398191.4399999995</v>
      </c>
      <c r="E9" s="18">
        <v>1122996.9700000002</v>
      </c>
      <c r="F9" s="9">
        <v>8773750.2799999993</v>
      </c>
    </row>
    <row r="10" spans="1:6">
      <c r="A10" s="5" t="s">
        <v>230</v>
      </c>
      <c r="B10" s="13">
        <v>29773.459999999995</v>
      </c>
      <c r="C10" s="18">
        <v>15498.07</v>
      </c>
      <c r="D10" s="18">
        <v>32397.620000000003</v>
      </c>
      <c r="E10" s="18">
        <v>3914.73</v>
      </c>
      <c r="F10" s="9">
        <v>81583.87999999999</v>
      </c>
    </row>
    <row r="11" spans="1:6">
      <c r="A11" s="5" t="s">
        <v>176</v>
      </c>
      <c r="B11" s="13">
        <v>500138.54000000027</v>
      </c>
      <c r="C11" s="18">
        <v>501359.29000000004</v>
      </c>
      <c r="D11" s="18">
        <v>587143.35</v>
      </c>
      <c r="E11" s="18">
        <v>233922.33999999997</v>
      </c>
      <c r="F11" s="9">
        <v>1822563.52</v>
      </c>
    </row>
    <row r="12" spans="1:6">
      <c r="A12" s="5" t="s">
        <v>204</v>
      </c>
      <c r="B12" s="13">
        <v>546525.87000000011</v>
      </c>
      <c r="C12" s="18">
        <v>610112.6599999998</v>
      </c>
      <c r="D12" s="18">
        <v>723509.78</v>
      </c>
      <c r="E12" s="18">
        <v>181664.92000000004</v>
      </c>
      <c r="F12" s="9">
        <v>2061813.23</v>
      </c>
    </row>
    <row r="13" spans="1:6">
      <c r="A13" s="5" t="s">
        <v>187</v>
      </c>
      <c r="B13" s="13">
        <v>5457085.7700000005</v>
      </c>
      <c r="C13" s="18">
        <v>4900027.74</v>
      </c>
      <c r="D13" s="18">
        <v>6088971.5700000022</v>
      </c>
      <c r="E13" s="18">
        <v>1869517.7199999997</v>
      </c>
      <c r="F13" s="9">
        <v>18315602.800000004</v>
      </c>
    </row>
    <row r="14" spans="1:6">
      <c r="A14" s="5" t="s">
        <v>188</v>
      </c>
      <c r="B14" s="13">
        <v>2565315.7399999998</v>
      </c>
      <c r="C14" s="18">
        <v>645697.31999999995</v>
      </c>
      <c r="D14" s="18">
        <v>1401570.4900000002</v>
      </c>
      <c r="E14" s="18">
        <v>115644.66000000002</v>
      </c>
      <c r="F14" s="9">
        <v>4728228.21</v>
      </c>
    </row>
    <row r="15" spans="1:6">
      <c r="A15" s="5" t="s">
        <v>216</v>
      </c>
      <c r="B15" s="13">
        <v>937371.69999999984</v>
      </c>
      <c r="C15" s="18">
        <v>661522.31999999995</v>
      </c>
      <c r="D15" s="18">
        <v>852346.81000000017</v>
      </c>
      <c r="E15" s="18">
        <v>242644.33000000007</v>
      </c>
      <c r="F15" s="9">
        <v>2693885.16</v>
      </c>
    </row>
    <row r="16" spans="1:6">
      <c r="A16" s="5" t="s">
        <v>41</v>
      </c>
      <c r="B16" s="13">
        <v>2278226.850000001</v>
      </c>
      <c r="C16" s="18">
        <v>2349972.5000000005</v>
      </c>
      <c r="D16" s="18">
        <v>2576301.0499999998</v>
      </c>
      <c r="E16" s="18">
        <v>991996.9600000002</v>
      </c>
      <c r="F16" s="9">
        <v>8196497.3600000013</v>
      </c>
    </row>
    <row r="17" spans="1:6">
      <c r="A17" s="5" t="s">
        <v>135</v>
      </c>
      <c r="B17" s="13">
        <v>815149.50999999954</v>
      </c>
      <c r="C17" s="18">
        <v>900793.06000000017</v>
      </c>
      <c r="D17" s="18">
        <v>1118183.96</v>
      </c>
      <c r="E17" s="18">
        <v>459881.73000000004</v>
      </c>
      <c r="F17" s="9">
        <v>3294008.26</v>
      </c>
    </row>
    <row r="18" spans="1:6">
      <c r="A18" s="5" t="s">
        <v>21</v>
      </c>
      <c r="B18" s="13">
        <v>1154988.1399999999</v>
      </c>
      <c r="C18" s="18">
        <v>2426299.2299999995</v>
      </c>
      <c r="D18" s="18">
        <v>2694793.84</v>
      </c>
      <c r="E18" s="18">
        <v>1060462.9699999997</v>
      </c>
      <c r="F18" s="9">
        <v>7336544.1799999988</v>
      </c>
    </row>
    <row r="19" spans="1:6">
      <c r="A19" s="5" t="s">
        <v>64</v>
      </c>
      <c r="B19" s="13">
        <v>2977570.6900000004</v>
      </c>
      <c r="C19" s="18">
        <v>3375882.25</v>
      </c>
      <c r="D19" s="18">
        <v>4381308.5899999989</v>
      </c>
      <c r="E19" s="18">
        <v>1854669.83</v>
      </c>
      <c r="F19" s="9">
        <v>12589431.359999999</v>
      </c>
    </row>
    <row r="20" spans="1:6">
      <c r="A20" s="5" t="s">
        <v>11</v>
      </c>
      <c r="B20" s="13">
        <v>257740.85</v>
      </c>
      <c r="C20" s="18">
        <v>130795.20000000001</v>
      </c>
      <c r="D20" s="18">
        <v>264110.99000000005</v>
      </c>
      <c r="E20" s="18">
        <v>113318.45</v>
      </c>
      <c r="F20" s="9">
        <v>765965.49</v>
      </c>
    </row>
    <row r="21" spans="1:6">
      <c r="A21" s="5" t="s">
        <v>81</v>
      </c>
      <c r="B21" s="13">
        <v>5604150.959999999</v>
      </c>
      <c r="C21" s="18">
        <v>5726407.8500000006</v>
      </c>
      <c r="D21" s="18">
        <v>5780431.0799999991</v>
      </c>
      <c r="E21" s="18">
        <v>2562883.2199999997</v>
      </c>
      <c r="F21" s="9">
        <v>19673873.109999996</v>
      </c>
    </row>
    <row r="22" spans="1:6">
      <c r="A22" s="5" t="s">
        <v>66</v>
      </c>
      <c r="B22" s="13">
        <v>630037.7899999998</v>
      </c>
      <c r="C22" s="18">
        <v>733428.75000000012</v>
      </c>
      <c r="D22" s="18">
        <v>703630.57999999984</v>
      </c>
      <c r="E22" s="18">
        <v>283543.65000000002</v>
      </c>
      <c r="F22" s="9">
        <v>2350640.77</v>
      </c>
    </row>
    <row r="23" spans="1:6">
      <c r="A23" s="5" t="s">
        <v>15</v>
      </c>
      <c r="B23" s="13">
        <v>6068604.9400000004</v>
      </c>
      <c r="C23" s="18">
        <v>1210313.1900000002</v>
      </c>
      <c r="D23" s="18">
        <v>1216219.79</v>
      </c>
      <c r="E23" s="18">
        <v>586858.54</v>
      </c>
      <c r="F23" s="9">
        <v>9081996.4600000009</v>
      </c>
    </row>
    <row r="24" spans="1:6">
      <c r="A24" s="5" t="s">
        <v>198</v>
      </c>
      <c r="B24" s="13"/>
      <c r="C24" s="18">
        <v>5319316</v>
      </c>
      <c r="D24" s="18">
        <v>5389316</v>
      </c>
      <c r="E24" s="18">
        <v>2296999.85</v>
      </c>
      <c r="F24" s="9">
        <v>13005631.85</v>
      </c>
    </row>
    <row r="25" spans="1:6">
      <c r="A25" s="5" t="s">
        <v>78</v>
      </c>
      <c r="B25" s="13">
        <v>249606.74000000008</v>
      </c>
      <c r="C25" s="18">
        <v>376903.76</v>
      </c>
      <c r="D25" s="18">
        <v>557118.61</v>
      </c>
      <c r="E25" s="18">
        <v>231968.61000000002</v>
      </c>
      <c r="F25" s="9">
        <v>1415597.7200000002</v>
      </c>
    </row>
    <row r="26" spans="1:6">
      <c r="A26" s="5" t="s">
        <v>51</v>
      </c>
      <c r="B26" s="13">
        <v>343445.29999999993</v>
      </c>
      <c r="C26" s="18">
        <v>522920.7799999998</v>
      </c>
      <c r="D26" s="18">
        <v>420759.32999999996</v>
      </c>
      <c r="E26" s="18">
        <v>272949.17</v>
      </c>
      <c r="F26" s="9">
        <v>1560074.5799999996</v>
      </c>
    </row>
    <row r="27" spans="1:6">
      <c r="A27" s="5" t="s">
        <v>65</v>
      </c>
      <c r="B27" s="13">
        <v>646541.35</v>
      </c>
      <c r="C27" s="18">
        <v>1290854.2199999997</v>
      </c>
      <c r="D27" s="18">
        <v>2953754.3599999994</v>
      </c>
      <c r="E27" s="18">
        <v>196331.44000000018</v>
      </c>
      <c r="F27" s="9">
        <v>5087481.37</v>
      </c>
    </row>
    <row r="28" spans="1:6">
      <c r="A28" s="5" t="s">
        <v>67</v>
      </c>
      <c r="B28" s="13">
        <v>1937826.5899999996</v>
      </c>
      <c r="C28" s="18">
        <v>1789838.7799999996</v>
      </c>
      <c r="D28" s="18">
        <v>2343585.5300000003</v>
      </c>
      <c r="E28" s="18">
        <v>1105294.77</v>
      </c>
      <c r="F28" s="9">
        <v>7176545.6699999999</v>
      </c>
    </row>
    <row r="29" spans="1:6">
      <c r="A29" s="5" t="s">
        <v>70</v>
      </c>
      <c r="B29" s="13">
        <v>1834874.7499999993</v>
      </c>
      <c r="C29" s="18">
        <v>177024.03999999998</v>
      </c>
      <c r="D29" s="18">
        <v>501969.66000000003</v>
      </c>
      <c r="E29" s="18">
        <v>231708.12</v>
      </c>
      <c r="F29" s="9">
        <v>2745576.5699999994</v>
      </c>
    </row>
    <row r="30" spans="1:6">
      <c r="A30" s="5" t="s">
        <v>154</v>
      </c>
      <c r="B30" s="13">
        <v>870.57</v>
      </c>
      <c r="C30" s="18"/>
      <c r="D30" s="18">
        <v>1956.2500000000002</v>
      </c>
      <c r="E30" s="18">
        <v>107.96000000000001</v>
      </c>
      <c r="F30" s="9">
        <v>2934.78</v>
      </c>
    </row>
    <row r="31" spans="1:6">
      <c r="A31" s="5" t="s">
        <v>150</v>
      </c>
      <c r="B31" s="13">
        <v>846899.06999999972</v>
      </c>
      <c r="C31" s="18">
        <v>873062.70999999985</v>
      </c>
      <c r="D31" s="18">
        <v>1438315.5999999999</v>
      </c>
      <c r="E31" s="18">
        <v>748830.66</v>
      </c>
      <c r="F31" s="9">
        <v>3907108.0399999996</v>
      </c>
    </row>
    <row r="32" spans="1:6">
      <c r="A32" s="5" t="s">
        <v>74</v>
      </c>
      <c r="B32" s="13">
        <v>2215455.9600000009</v>
      </c>
      <c r="C32" s="18">
        <v>2463056.39</v>
      </c>
      <c r="D32" s="18">
        <v>1077280.9999999998</v>
      </c>
      <c r="E32" s="18">
        <v>464116.18000000005</v>
      </c>
      <c r="F32" s="9">
        <v>6219909.5300000012</v>
      </c>
    </row>
    <row r="33" spans="1:6">
      <c r="A33" s="5" t="s">
        <v>82</v>
      </c>
      <c r="B33" s="13">
        <v>456696.97999999986</v>
      </c>
      <c r="C33" s="18">
        <v>505589.2</v>
      </c>
      <c r="D33" s="18">
        <v>570979.82000000018</v>
      </c>
      <c r="E33" s="18">
        <v>294450.32</v>
      </c>
      <c r="F33" s="9">
        <v>1827716.32</v>
      </c>
    </row>
    <row r="34" spans="1:6">
      <c r="A34" s="5" t="s">
        <v>124</v>
      </c>
      <c r="B34" s="13">
        <v>-33810.989999999991</v>
      </c>
      <c r="C34" s="18">
        <v>33432.640000000014</v>
      </c>
      <c r="D34" s="18">
        <v>-31836.889999999985</v>
      </c>
      <c r="E34" s="18">
        <v>-14092.650000000001</v>
      </c>
      <c r="F34" s="9">
        <v>-46307.889999999963</v>
      </c>
    </row>
    <row r="35" spans="1:6">
      <c r="A35" s="5" t="s">
        <v>59</v>
      </c>
      <c r="B35" s="13">
        <v>775888.69000000018</v>
      </c>
      <c r="C35" s="18">
        <v>798645.77</v>
      </c>
      <c r="D35" s="18">
        <v>680635.40999999968</v>
      </c>
      <c r="E35" s="18">
        <v>468327.81999999995</v>
      </c>
      <c r="F35" s="9">
        <v>2723497.69</v>
      </c>
    </row>
    <row r="36" spans="1:6">
      <c r="A36" s="5" t="s">
        <v>152</v>
      </c>
      <c r="B36" s="13">
        <v>1850.0800000000002</v>
      </c>
      <c r="C36" s="18">
        <v>8426.15</v>
      </c>
      <c r="D36" s="18">
        <v>12247.67</v>
      </c>
      <c r="E36" s="18">
        <v>9660.74</v>
      </c>
      <c r="F36" s="9">
        <v>32184.639999999999</v>
      </c>
    </row>
    <row r="37" spans="1:6">
      <c r="A37" s="5" t="s">
        <v>48</v>
      </c>
      <c r="B37" s="13">
        <v>1893420.6899999995</v>
      </c>
      <c r="C37" s="18">
        <v>1691146.0200000003</v>
      </c>
      <c r="D37" s="18">
        <v>1480761.59</v>
      </c>
      <c r="E37" s="18">
        <v>1632334.0899999999</v>
      </c>
      <c r="F37" s="9">
        <v>6697662.3899999997</v>
      </c>
    </row>
    <row r="38" spans="1:6">
      <c r="A38" s="5" t="s">
        <v>69</v>
      </c>
      <c r="B38" s="13">
        <v>100412.05000000002</v>
      </c>
      <c r="C38" s="18">
        <v>116403.47000000003</v>
      </c>
      <c r="D38" s="18">
        <v>154760.05000000002</v>
      </c>
      <c r="E38" s="18">
        <v>48689.03</v>
      </c>
      <c r="F38" s="9">
        <v>420264.60000000009</v>
      </c>
    </row>
    <row r="39" spans="1:6">
      <c r="A39" s="5" t="s">
        <v>83</v>
      </c>
      <c r="B39" s="13">
        <v>2207955.4100000011</v>
      </c>
      <c r="C39" s="18">
        <v>1981616.459999999</v>
      </c>
      <c r="D39" s="18">
        <v>1941581.2300000009</v>
      </c>
      <c r="E39" s="18">
        <v>871686.65</v>
      </c>
      <c r="F39" s="9">
        <v>7002839.7500000019</v>
      </c>
    </row>
    <row r="40" spans="1:6">
      <c r="A40" s="5" t="s">
        <v>170</v>
      </c>
      <c r="B40" s="13">
        <v>229019.04000000007</v>
      </c>
      <c r="C40" s="18">
        <v>229019.04000000007</v>
      </c>
      <c r="D40" s="18">
        <v>149912.33000000002</v>
      </c>
      <c r="E40" s="18"/>
      <c r="F40" s="9">
        <v>607950.41000000015</v>
      </c>
    </row>
    <row r="41" spans="1:6">
      <c r="A41" s="5" t="s">
        <v>123</v>
      </c>
      <c r="B41" s="13">
        <v>3909.3100000000009</v>
      </c>
      <c r="C41" s="18">
        <v>875.13</v>
      </c>
      <c r="D41" s="18">
        <v>1395.66</v>
      </c>
      <c r="E41" s="18">
        <v>1451.89</v>
      </c>
      <c r="F41" s="9">
        <v>7631.9900000000007</v>
      </c>
    </row>
    <row r="42" spans="1:6">
      <c r="A42" s="5" t="s">
        <v>88</v>
      </c>
      <c r="B42" s="13">
        <v>11386.939999999997</v>
      </c>
      <c r="C42" s="18">
        <v>14913.75</v>
      </c>
      <c r="D42" s="18">
        <v>15234.289999999997</v>
      </c>
      <c r="E42" s="18">
        <v>4289.2299999999996</v>
      </c>
      <c r="F42" s="9">
        <v>45824.209999999992</v>
      </c>
    </row>
    <row r="43" spans="1:6">
      <c r="A43" s="5" t="s">
        <v>120</v>
      </c>
      <c r="B43" s="13">
        <v>1286074.2099999997</v>
      </c>
      <c r="C43" s="18">
        <v>1196643.43</v>
      </c>
      <c r="D43" s="18">
        <v>1247742.0299999996</v>
      </c>
      <c r="E43" s="18">
        <v>551187.52</v>
      </c>
      <c r="F43" s="9">
        <v>4281647.1899999995</v>
      </c>
    </row>
    <row r="44" spans="1:6">
      <c r="A44" s="5" t="s">
        <v>122</v>
      </c>
      <c r="B44" s="13">
        <v>923547.61</v>
      </c>
      <c r="C44" s="18">
        <v>980563.93</v>
      </c>
      <c r="D44" s="18">
        <v>965660.86999999976</v>
      </c>
      <c r="E44" s="18">
        <v>417287.33000000007</v>
      </c>
      <c r="F44" s="9">
        <v>3287059.7399999998</v>
      </c>
    </row>
    <row r="45" spans="1:6">
      <c r="A45" s="5" t="s">
        <v>103</v>
      </c>
      <c r="B45" s="13">
        <v>190290.60000000003</v>
      </c>
      <c r="C45" s="18">
        <v>272063.23</v>
      </c>
      <c r="D45" s="18">
        <v>318511.46999999991</v>
      </c>
      <c r="E45" s="18">
        <v>199169.25000000006</v>
      </c>
      <c r="F45" s="9">
        <v>980034.55</v>
      </c>
    </row>
    <row r="46" spans="1:6">
      <c r="A46" s="5" t="s">
        <v>97</v>
      </c>
      <c r="B46" s="13">
        <v>543042.33999999973</v>
      </c>
      <c r="C46" s="18">
        <v>447185.0799999999</v>
      </c>
      <c r="D46" s="18">
        <v>518175.97999999992</v>
      </c>
      <c r="E46" s="18">
        <v>219906.82999999996</v>
      </c>
      <c r="F46" s="9">
        <v>1728310.2299999995</v>
      </c>
    </row>
    <row r="47" spans="1:6">
      <c r="A47" s="5" t="s">
        <v>58</v>
      </c>
      <c r="B47" s="13">
        <v>1387099.6699999997</v>
      </c>
      <c r="C47" s="18">
        <v>1617125.2399999998</v>
      </c>
      <c r="D47" s="18">
        <v>1679341.52</v>
      </c>
      <c r="E47" s="18">
        <v>1034673.0299999999</v>
      </c>
      <c r="F47" s="9">
        <v>5718239.46</v>
      </c>
    </row>
    <row r="48" spans="1:6">
      <c r="A48" s="5" t="s">
        <v>146</v>
      </c>
      <c r="B48" s="13">
        <v>152055.16000000003</v>
      </c>
      <c r="C48" s="18">
        <v>123892.84999999999</v>
      </c>
      <c r="D48" s="18">
        <v>127552.30000000002</v>
      </c>
      <c r="E48" s="18">
        <v>47307.58</v>
      </c>
      <c r="F48" s="9">
        <v>450807.89000000007</v>
      </c>
    </row>
    <row r="49" spans="1:6">
      <c r="A49" s="5" t="s">
        <v>62</v>
      </c>
      <c r="B49" s="13">
        <v>566082.44000000029</v>
      </c>
      <c r="C49" s="18">
        <v>665430.4500000003</v>
      </c>
      <c r="D49" s="18">
        <v>1313698.7999999993</v>
      </c>
      <c r="E49" s="18">
        <v>342165.38000000006</v>
      </c>
      <c r="F49" s="9">
        <v>2887377.07</v>
      </c>
    </row>
    <row r="50" spans="1:6">
      <c r="A50" s="5" t="s">
        <v>77</v>
      </c>
      <c r="B50" s="13">
        <v>330766.14000000007</v>
      </c>
      <c r="C50" s="18">
        <v>275168.50999999995</v>
      </c>
      <c r="D50" s="18">
        <v>426540.42999999982</v>
      </c>
      <c r="E50" s="18">
        <v>194876.71000000005</v>
      </c>
      <c r="F50" s="9">
        <v>1227351.7899999998</v>
      </c>
    </row>
    <row r="51" spans="1:6">
      <c r="A51" s="5" t="s">
        <v>54</v>
      </c>
      <c r="B51" s="13">
        <v>1127999.4500000002</v>
      </c>
      <c r="C51" s="18">
        <v>1157114.1099999996</v>
      </c>
      <c r="D51" s="18">
        <v>1146932.24</v>
      </c>
      <c r="E51" s="18">
        <v>459542.88000000012</v>
      </c>
      <c r="F51" s="9">
        <v>3891588.6799999997</v>
      </c>
    </row>
    <row r="52" spans="1:6">
      <c r="A52" s="5" t="s">
        <v>61</v>
      </c>
      <c r="B52" s="13">
        <v>1528641.2599999993</v>
      </c>
      <c r="C52" s="18">
        <v>1751804.8500000003</v>
      </c>
      <c r="D52" s="18">
        <v>2405427.3700000006</v>
      </c>
      <c r="E52" s="18">
        <v>519279.46000000008</v>
      </c>
      <c r="F52" s="9">
        <v>6205152.9400000004</v>
      </c>
    </row>
    <row r="53" spans="1:6">
      <c r="A53" s="5" t="s">
        <v>56</v>
      </c>
      <c r="B53" s="13">
        <v>17566.419999999998</v>
      </c>
      <c r="C53" s="18">
        <v>11589.86</v>
      </c>
      <c r="D53" s="18">
        <v>1731.3400000000001</v>
      </c>
      <c r="E53" s="18">
        <v>8002.2799999999988</v>
      </c>
      <c r="F53" s="9">
        <v>38889.899999999994</v>
      </c>
    </row>
    <row r="54" spans="1:6">
      <c r="A54" s="5" t="s">
        <v>104</v>
      </c>
      <c r="B54" s="13">
        <v>38784.920000000006</v>
      </c>
      <c r="C54" s="18">
        <v>-2753.5600000000045</v>
      </c>
      <c r="D54" s="18">
        <v>28955.899999999991</v>
      </c>
      <c r="E54" s="18">
        <v>18088.64</v>
      </c>
      <c r="F54" s="9">
        <v>83075.899999999994</v>
      </c>
    </row>
    <row r="55" spans="1:6">
      <c r="A55" s="5" t="s">
        <v>86</v>
      </c>
      <c r="B55" s="13">
        <v>1367047.6299999997</v>
      </c>
      <c r="C55" s="18">
        <v>1495137.090000001</v>
      </c>
      <c r="D55" s="18">
        <v>1845375.7000000007</v>
      </c>
      <c r="E55" s="18">
        <v>942245.40000000014</v>
      </c>
      <c r="F55" s="9">
        <v>5649805.8200000022</v>
      </c>
    </row>
    <row r="56" spans="1:6">
      <c r="A56" s="5" t="s">
        <v>113</v>
      </c>
      <c r="B56" s="13">
        <v>546952.87999999989</v>
      </c>
      <c r="C56" s="18">
        <v>715018.89000000025</v>
      </c>
      <c r="D56" s="18">
        <v>697949.06000000052</v>
      </c>
      <c r="E56" s="18">
        <v>241013.42999999991</v>
      </c>
      <c r="F56" s="9">
        <v>2200934.2600000002</v>
      </c>
    </row>
    <row r="57" spans="1:6">
      <c r="A57" s="5" t="s">
        <v>101</v>
      </c>
      <c r="B57" s="13">
        <v>1577717.2299999995</v>
      </c>
      <c r="C57" s="18">
        <v>1402987.4699999997</v>
      </c>
      <c r="D57" s="18">
        <v>1798684.0700000019</v>
      </c>
      <c r="E57" s="18">
        <v>1265400.9900000005</v>
      </c>
      <c r="F57" s="9">
        <v>6044789.7600000016</v>
      </c>
    </row>
    <row r="58" spans="1:6">
      <c r="A58" s="5" t="s">
        <v>96</v>
      </c>
      <c r="B58" s="13">
        <v>710346.15000000014</v>
      </c>
      <c r="C58" s="18">
        <v>581319.54999999923</v>
      </c>
      <c r="D58" s="18">
        <v>-183982.70000000007</v>
      </c>
      <c r="E58" s="18">
        <v>383296.27000000019</v>
      </c>
      <c r="F58" s="9">
        <v>1490979.2699999993</v>
      </c>
    </row>
    <row r="59" spans="1:6">
      <c r="A59" s="5" t="s">
        <v>94</v>
      </c>
      <c r="B59" s="13">
        <v>218440.96000000008</v>
      </c>
      <c r="C59" s="18">
        <v>226744.66000000009</v>
      </c>
      <c r="D59" s="18">
        <v>273777.74999999994</v>
      </c>
      <c r="E59" s="18">
        <v>71400.890000000014</v>
      </c>
      <c r="F59" s="9">
        <v>790364.26000000013</v>
      </c>
    </row>
    <row r="60" spans="1:6">
      <c r="A60" s="5" t="s">
        <v>107</v>
      </c>
      <c r="B60" s="13">
        <v>1619021.35</v>
      </c>
      <c r="C60" s="18">
        <v>1773001.4600000002</v>
      </c>
      <c r="D60" s="18">
        <v>1873149.15</v>
      </c>
      <c r="E60" s="18">
        <v>946747.13000000035</v>
      </c>
      <c r="F60" s="9">
        <v>6211919.0900000017</v>
      </c>
    </row>
    <row r="61" spans="1:6">
      <c r="A61" s="5" t="s">
        <v>117</v>
      </c>
      <c r="B61" s="13">
        <v>861022.49000000046</v>
      </c>
      <c r="C61" s="18">
        <v>790469.79999999993</v>
      </c>
      <c r="D61" s="18">
        <v>740862.9700000002</v>
      </c>
      <c r="E61" s="18">
        <v>269695.09999999992</v>
      </c>
      <c r="F61" s="9">
        <v>2662050.3600000008</v>
      </c>
    </row>
    <row r="62" spans="1:6">
      <c r="A62" s="5" t="s">
        <v>80</v>
      </c>
      <c r="B62" s="13">
        <v>5871255.4000000032</v>
      </c>
      <c r="C62" s="18">
        <v>6436792.0699999994</v>
      </c>
      <c r="D62" s="18">
        <v>7165215.7100000009</v>
      </c>
      <c r="E62" s="18">
        <v>3182445.2400000012</v>
      </c>
      <c r="F62" s="9">
        <v>22655708.420000006</v>
      </c>
    </row>
    <row r="63" spans="1:6">
      <c r="A63" s="5" t="s">
        <v>139</v>
      </c>
      <c r="B63" s="13">
        <v>211918.64000000007</v>
      </c>
      <c r="C63" s="18">
        <v>294788.35999999993</v>
      </c>
      <c r="D63" s="18">
        <v>262303.99</v>
      </c>
      <c r="E63" s="18">
        <v>232558.61</v>
      </c>
      <c r="F63" s="9">
        <v>1001569.6</v>
      </c>
    </row>
    <row r="64" spans="1:6">
      <c r="A64" s="5" t="s">
        <v>60</v>
      </c>
      <c r="B64" s="13">
        <v>1326210.3500000001</v>
      </c>
      <c r="C64" s="18">
        <v>1261569.5999999999</v>
      </c>
      <c r="D64" s="18">
        <v>1148214.3499999999</v>
      </c>
      <c r="E64" s="18">
        <v>688844.76000000036</v>
      </c>
      <c r="F64" s="9">
        <v>4424839.0600000005</v>
      </c>
    </row>
    <row r="65" spans="1:6">
      <c r="A65" s="5" t="s">
        <v>91</v>
      </c>
      <c r="B65" s="13">
        <v>280728.79999999993</v>
      </c>
      <c r="C65" s="18">
        <v>396786.07999999984</v>
      </c>
      <c r="D65" s="18">
        <v>343805.5</v>
      </c>
      <c r="E65" s="18">
        <v>145403.94999999998</v>
      </c>
      <c r="F65" s="9">
        <v>1166724.3299999998</v>
      </c>
    </row>
    <row r="66" spans="1:6">
      <c r="A66" s="5" t="s">
        <v>72</v>
      </c>
      <c r="B66" s="13">
        <v>1030654.79</v>
      </c>
      <c r="C66" s="18">
        <v>785070.52000000014</v>
      </c>
      <c r="D66" s="18">
        <v>833760.35999999964</v>
      </c>
      <c r="E66" s="18">
        <v>411672.43999999994</v>
      </c>
      <c r="F66" s="9">
        <v>3061158.11</v>
      </c>
    </row>
    <row r="67" spans="1:6">
      <c r="A67" s="5" t="s">
        <v>105</v>
      </c>
      <c r="B67" s="13">
        <v>6823635.160000002</v>
      </c>
      <c r="C67" s="18">
        <v>7948731.9999999991</v>
      </c>
      <c r="D67" s="18">
        <v>8050255.2400000002</v>
      </c>
      <c r="E67" s="18">
        <v>2654806.310000001</v>
      </c>
      <c r="F67" s="9">
        <v>25477428.710000001</v>
      </c>
    </row>
    <row r="68" spans="1:6">
      <c r="A68" s="5" t="s">
        <v>106</v>
      </c>
      <c r="B68" s="13">
        <v>1067148.28</v>
      </c>
      <c r="C68" s="18">
        <v>845852.53000000038</v>
      </c>
      <c r="D68" s="18">
        <v>1021119.2600000002</v>
      </c>
      <c r="E68" s="18">
        <v>423729.10999999993</v>
      </c>
      <c r="F68" s="9">
        <v>3357849.1800000006</v>
      </c>
    </row>
    <row r="69" spans="1:6">
      <c r="A69" s="5" t="s">
        <v>95</v>
      </c>
      <c r="B69" s="13">
        <v>1040344.4599999998</v>
      </c>
      <c r="C69" s="18">
        <v>1094895.7300000004</v>
      </c>
      <c r="D69" s="18">
        <v>2832509.4199999967</v>
      </c>
      <c r="E69" s="18">
        <v>322519.71999999997</v>
      </c>
      <c r="F69" s="9">
        <v>5290269.3299999973</v>
      </c>
    </row>
    <row r="70" spans="1:6">
      <c r="A70" s="5" t="s">
        <v>110</v>
      </c>
      <c r="B70" s="13">
        <v>638654.33999999985</v>
      </c>
      <c r="C70" s="18">
        <v>652322.15000000014</v>
      </c>
      <c r="D70" s="18">
        <v>598658.08999999973</v>
      </c>
      <c r="E70" s="18">
        <v>295107.15999999992</v>
      </c>
      <c r="F70" s="9">
        <v>2184741.7399999993</v>
      </c>
    </row>
    <row r="71" spans="1:6">
      <c r="A71" s="5" t="s">
        <v>111</v>
      </c>
      <c r="B71" s="13">
        <v>160883.06</v>
      </c>
      <c r="C71" s="18">
        <v>138937.33000000002</v>
      </c>
      <c r="D71" s="18">
        <v>102477.17000000003</v>
      </c>
      <c r="E71" s="18">
        <v>33228.289999999994</v>
      </c>
      <c r="F71" s="9">
        <v>435525.85000000003</v>
      </c>
    </row>
    <row r="72" spans="1:6">
      <c r="A72" s="5" t="s">
        <v>90</v>
      </c>
      <c r="B72" s="13">
        <v>315281.06999999995</v>
      </c>
      <c r="C72" s="18">
        <v>270915.06000000006</v>
      </c>
      <c r="D72" s="18">
        <v>493718.51999999984</v>
      </c>
      <c r="E72" s="18">
        <v>214121.95000000004</v>
      </c>
      <c r="F72" s="9">
        <v>1294036.5999999999</v>
      </c>
    </row>
    <row r="73" spans="1:6">
      <c r="A73" s="5" t="s">
        <v>141</v>
      </c>
      <c r="B73" s="15">
        <v>613.79</v>
      </c>
      <c r="C73" s="20">
        <v>843.68000000000006</v>
      </c>
      <c r="D73" s="20">
        <v>13812.65</v>
      </c>
      <c r="E73" s="20">
        <v>2956.4100000000003</v>
      </c>
      <c r="F73" s="11">
        <v>18226.53</v>
      </c>
    </row>
    <row r="74" spans="1:6">
      <c r="A74" s="5" t="s">
        <v>212</v>
      </c>
      <c r="B74" s="15">
        <v>296898.78999999998</v>
      </c>
      <c r="C74" s="20">
        <v>288675.69</v>
      </c>
      <c r="D74" s="20">
        <v>472924.23</v>
      </c>
      <c r="E74" s="20">
        <v>233264.03000000003</v>
      </c>
      <c r="F74" s="11">
        <v>1291762.74</v>
      </c>
    </row>
    <row r="75" spans="1:6">
      <c r="A75" s="5" t="s">
        <v>211</v>
      </c>
      <c r="B75" s="15">
        <v>316063.09999999992</v>
      </c>
      <c r="C75" s="20">
        <v>282892.14</v>
      </c>
      <c r="D75" s="20">
        <v>430727.98999999993</v>
      </c>
      <c r="E75" s="20">
        <v>209273.08</v>
      </c>
      <c r="F75" s="11">
        <v>1238956.31</v>
      </c>
    </row>
    <row r="76" spans="1:6">
      <c r="A76" s="5" t="s">
        <v>84</v>
      </c>
      <c r="B76" s="13">
        <v>968933.91999999946</v>
      </c>
      <c r="C76" s="18">
        <v>1118970.6100000003</v>
      </c>
      <c r="D76" s="18">
        <v>1527573.1300000004</v>
      </c>
      <c r="E76" s="18">
        <v>751745.01999999967</v>
      </c>
      <c r="F76" s="9">
        <v>4367222.68</v>
      </c>
    </row>
    <row r="77" spans="1:6">
      <c r="A77" s="5" t="s">
        <v>102</v>
      </c>
      <c r="B77" s="13">
        <v>3109908.4500000007</v>
      </c>
      <c r="C77" s="18">
        <v>3473113.0499999989</v>
      </c>
      <c r="D77" s="18">
        <v>4541329.0600000005</v>
      </c>
      <c r="E77" s="18">
        <v>1426749.6500000001</v>
      </c>
      <c r="F77" s="9">
        <v>12551100.210000001</v>
      </c>
    </row>
    <row r="78" spans="1:6">
      <c r="A78" s="5" t="s">
        <v>127</v>
      </c>
      <c r="B78" s="13">
        <v>438099.93999999971</v>
      </c>
      <c r="C78" s="18">
        <v>416317.71000000031</v>
      </c>
      <c r="D78" s="18">
        <v>431911.52999999985</v>
      </c>
      <c r="E78" s="18">
        <v>200039.19999999992</v>
      </c>
      <c r="F78" s="9">
        <v>1486368.38</v>
      </c>
    </row>
    <row r="79" spans="1:6">
      <c r="A79" s="5" t="s">
        <v>93</v>
      </c>
      <c r="B79" s="13">
        <v>9226.5700000000015</v>
      </c>
      <c r="C79" s="18">
        <v>13565.150000000005</v>
      </c>
      <c r="D79" s="18">
        <v>34524.189999999995</v>
      </c>
      <c r="E79" s="18">
        <v>2747.34</v>
      </c>
      <c r="F79" s="9">
        <v>60063.25</v>
      </c>
    </row>
    <row r="80" spans="1:6">
      <c r="A80" s="5" t="s">
        <v>129</v>
      </c>
      <c r="B80" s="13">
        <v>214488.69</v>
      </c>
      <c r="C80" s="18">
        <v>169792.28000000003</v>
      </c>
      <c r="D80" s="18">
        <v>253679.37000000005</v>
      </c>
      <c r="E80" s="18">
        <v>88287.300000000017</v>
      </c>
      <c r="F80" s="9">
        <v>726247.64000000013</v>
      </c>
    </row>
    <row r="81" spans="1:6">
      <c r="A81" s="5" t="s">
        <v>112</v>
      </c>
      <c r="B81" s="13">
        <v>1501542.19</v>
      </c>
      <c r="C81" s="18">
        <v>1736928.6899999997</v>
      </c>
      <c r="D81" s="18">
        <v>997985.55000000016</v>
      </c>
      <c r="E81" s="18">
        <v>230734.57000000004</v>
      </c>
      <c r="F81" s="9">
        <v>4467191</v>
      </c>
    </row>
    <row r="82" spans="1:6">
      <c r="A82" s="5" t="s">
        <v>108</v>
      </c>
      <c r="B82" s="13">
        <v>2477085.6500000013</v>
      </c>
      <c r="C82" s="18">
        <v>2286059.0399999996</v>
      </c>
      <c r="D82" s="18">
        <v>2574363.19</v>
      </c>
      <c r="E82" s="18">
        <v>912803.44999999984</v>
      </c>
      <c r="F82" s="9">
        <v>8250311.330000001</v>
      </c>
    </row>
    <row r="83" spans="1:6">
      <c r="A83" s="5" t="s">
        <v>115</v>
      </c>
      <c r="B83" s="13">
        <v>2461299.0899999985</v>
      </c>
      <c r="C83" s="18">
        <v>2518720.7300000009</v>
      </c>
      <c r="D83" s="18">
        <v>2812262.4500000011</v>
      </c>
      <c r="E83" s="18">
        <v>1334852.67</v>
      </c>
      <c r="F83" s="9">
        <v>9127134.9400000013</v>
      </c>
    </row>
    <row r="84" spans="1:6">
      <c r="A84" s="5" t="s">
        <v>130</v>
      </c>
      <c r="B84" s="13">
        <v>24846.899999999998</v>
      </c>
      <c r="C84" s="18">
        <v>35429.210000000006</v>
      </c>
      <c r="D84" s="18">
        <v>46572.939999999995</v>
      </c>
      <c r="E84" s="18">
        <v>22163.64</v>
      </c>
      <c r="F84" s="9">
        <v>129012.68999999999</v>
      </c>
    </row>
    <row r="85" spans="1:6">
      <c r="A85" s="5" t="s">
        <v>98</v>
      </c>
      <c r="B85" s="13">
        <v>198793.0500000001</v>
      </c>
      <c r="C85" s="18">
        <v>219666.46999999991</v>
      </c>
      <c r="D85" s="18">
        <v>222922.88999999996</v>
      </c>
      <c r="E85" s="18">
        <v>55787.390000000029</v>
      </c>
      <c r="F85" s="9">
        <v>697169.79999999993</v>
      </c>
    </row>
    <row r="86" spans="1:6">
      <c r="A86" s="5" t="s">
        <v>118</v>
      </c>
      <c r="B86" s="13">
        <v>2324454.2799999989</v>
      </c>
      <c r="C86" s="18">
        <v>2518798.6300000013</v>
      </c>
      <c r="D86" s="18">
        <v>2957960.4800000009</v>
      </c>
      <c r="E86" s="18">
        <v>1146323.4700000002</v>
      </c>
      <c r="F86" s="9">
        <v>8947536.8600000013</v>
      </c>
    </row>
    <row r="87" spans="1:6">
      <c r="A87" s="5" t="s">
        <v>128</v>
      </c>
      <c r="B87" s="13">
        <v>239035.32999999993</v>
      </c>
      <c r="C87" s="18">
        <v>258821.91999999987</v>
      </c>
      <c r="D87" s="18">
        <v>212883.67000000007</v>
      </c>
      <c r="E87" s="18">
        <v>132634.18000000002</v>
      </c>
      <c r="F87" s="9">
        <v>843375.09999999986</v>
      </c>
    </row>
    <row r="88" spans="1:6">
      <c r="A88" s="5" t="s">
        <v>100</v>
      </c>
      <c r="B88" s="13">
        <v>274545.54000000004</v>
      </c>
      <c r="C88" s="18">
        <v>138599.93999999997</v>
      </c>
      <c r="D88" s="18">
        <v>125306.14000000001</v>
      </c>
      <c r="E88" s="18">
        <v>92133.060000000012</v>
      </c>
      <c r="F88" s="9">
        <v>630584.68000000005</v>
      </c>
    </row>
    <row r="89" spans="1:6">
      <c r="A89" s="5" t="s">
        <v>132</v>
      </c>
      <c r="B89" s="13">
        <v>60596.969999999979</v>
      </c>
      <c r="C89" s="18">
        <v>114396.14000000004</v>
      </c>
      <c r="D89" s="18">
        <v>120959.48000000001</v>
      </c>
      <c r="E89" s="18">
        <v>33159.64</v>
      </c>
      <c r="F89" s="9">
        <v>329112.23000000004</v>
      </c>
    </row>
    <row r="90" spans="1:6">
      <c r="A90" s="5" t="s">
        <v>7</v>
      </c>
      <c r="B90" s="13">
        <v>1206292.7800000007</v>
      </c>
      <c r="C90" s="18">
        <v>1676274.1500000001</v>
      </c>
      <c r="D90" s="18">
        <v>1257548.5299999993</v>
      </c>
      <c r="E90" s="18">
        <v>567190.44000000006</v>
      </c>
      <c r="F90" s="9">
        <v>4707305.9000000004</v>
      </c>
    </row>
    <row r="91" spans="1:6">
      <c r="A91" s="5" t="s">
        <v>116</v>
      </c>
      <c r="B91" s="13">
        <v>1545122.0799999987</v>
      </c>
      <c r="C91" s="18">
        <v>1280065.9399999988</v>
      </c>
      <c r="D91" s="18">
        <v>1449626.9799999997</v>
      </c>
      <c r="E91" s="18">
        <v>648749.95000000019</v>
      </c>
      <c r="F91" s="9">
        <v>4923564.9499999974</v>
      </c>
    </row>
    <row r="92" spans="1:6">
      <c r="A92" s="5" t="s">
        <v>125</v>
      </c>
      <c r="B92" s="13">
        <v>201035.04000000004</v>
      </c>
      <c r="C92" s="18">
        <v>348249.5900000002</v>
      </c>
      <c r="D92" s="18">
        <v>339210.03000000009</v>
      </c>
      <c r="E92" s="18">
        <v>163666.62000000002</v>
      </c>
      <c r="F92" s="9">
        <v>1052161.2800000005</v>
      </c>
    </row>
    <row r="93" spans="1:6">
      <c r="A93" s="6" t="s">
        <v>283</v>
      </c>
      <c r="B93" s="14">
        <v>103197356.63</v>
      </c>
      <c r="C93" s="19">
        <v>106642597.98</v>
      </c>
      <c r="D93" s="19">
        <v>118966137.90000002</v>
      </c>
      <c r="E93" s="19">
        <v>48816977.050000012</v>
      </c>
      <c r="F93" s="10">
        <v>377623069.55999994</v>
      </c>
    </row>
  </sheetData>
  <pageMargins left="0.7" right="0.7" top="0.75" bottom="0.75" header="0.3" footer="0.3"/>
  <pageSetup orientation="portrait" r:id="rId2"/>
  <headerFooter>
    <oddFooter>&amp;LAVISTA UTILITIES&amp;RPage &amp;P 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820"/>
  <sheetViews>
    <sheetView workbookViewId="0">
      <selection activeCell="B3" sqref="B3:F6"/>
    </sheetView>
  </sheetViews>
  <sheetFormatPr defaultRowHeight="12.75"/>
  <cols>
    <col min="1" max="1" width="16.28515625" bestFit="1" customWidth="1"/>
    <col min="2" max="2" width="16.28515625" customWidth="1"/>
    <col min="3" max="3" width="16.28515625" bestFit="1" customWidth="1"/>
    <col min="4" max="4" width="40.7109375" bestFit="1" customWidth="1"/>
    <col min="6" max="6" width="38.85546875" bestFit="1" customWidth="1"/>
    <col min="7" max="7" width="11" bestFit="1" customWidth="1"/>
  </cols>
  <sheetData>
    <row r="1" spans="1:7">
      <c r="A1" t="s">
        <v>0</v>
      </c>
      <c r="B1" t="s">
        <v>286</v>
      </c>
      <c r="C1" t="s">
        <v>285</v>
      </c>
      <c r="D1" t="s">
        <v>1</v>
      </c>
      <c r="E1" t="s">
        <v>2</v>
      </c>
      <c r="F1" t="s">
        <v>3</v>
      </c>
      <c r="G1" t="s">
        <v>4</v>
      </c>
    </row>
    <row r="2" spans="1:7">
      <c r="A2" t="s">
        <v>43</v>
      </c>
      <c r="B2">
        <v>5</v>
      </c>
      <c r="C2">
        <v>2009</v>
      </c>
      <c r="D2" t="s">
        <v>75</v>
      </c>
      <c r="E2" t="s">
        <v>76</v>
      </c>
      <c r="F2" t="s">
        <v>49</v>
      </c>
      <c r="G2">
        <v>0</v>
      </c>
    </row>
    <row r="3" spans="1:7">
      <c r="A3" t="s">
        <v>33</v>
      </c>
      <c r="B3">
        <v>9</v>
      </c>
      <c r="C3">
        <v>2010</v>
      </c>
      <c r="D3" t="s">
        <v>75</v>
      </c>
      <c r="E3" t="s">
        <v>76</v>
      </c>
      <c r="F3" t="s">
        <v>159</v>
      </c>
      <c r="G3">
        <v>0</v>
      </c>
    </row>
    <row r="4" spans="1:7">
      <c r="A4" t="s">
        <v>37</v>
      </c>
      <c r="B4">
        <v>11</v>
      </c>
      <c r="C4">
        <v>2011</v>
      </c>
      <c r="D4" t="s">
        <v>75</v>
      </c>
      <c r="E4" t="s">
        <v>76</v>
      </c>
      <c r="F4" t="s">
        <v>174</v>
      </c>
      <c r="G4">
        <v>733.57</v>
      </c>
    </row>
    <row r="5" spans="1:7">
      <c r="A5" t="s">
        <v>16</v>
      </c>
      <c r="B5">
        <v>7</v>
      </c>
      <c r="C5">
        <v>2010</v>
      </c>
      <c r="D5" t="s">
        <v>75</v>
      </c>
      <c r="E5" t="s">
        <v>76</v>
      </c>
      <c r="F5" t="s">
        <v>174</v>
      </c>
      <c r="G5">
        <v>1690.02</v>
      </c>
    </row>
    <row r="6" spans="1:7">
      <c r="A6" t="s">
        <v>85</v>
      </c>
      <c r="B6">
        <v>4</v>
      </c>
      <c r="C6">
        <v>2010</v>
      </c>
      <c r="D6" t="s">
        <v>75</v>
      </c>
      <c r="E6" t="s">
        <v>76</v>
      </c>
      <c r="F6" t="s">
        <v>174</v>
      </c>
      <c r="G6">
        <v>645.76</v>
      </c>
    </row>
    <row r="7" spans="1:7">
      <c r="A7" t="s">
        <v>23</v>
      </c>
      <c r="B7">
        <v>2</v>
      </c>
      <c r="C7">
        <v>2009</v>
      </c>
      <c r="D7" t="s">
        <v>75</v>
      </c>
      <c r="E7" t="s">
        <v>76</v>
      </c>
      <c r="F7" t="s">
        <v>174</v>
      </c>
      <c r="G7">
        <v>1713.82</v>
      </c>
    </row>
    <row r="8" spans="1:7">
      <c r="A8" t="s">
        <v>109</v>
      </c>
      <c r="B8">
        <v>1</v>
      </c>
      <c r="C8">
        <v>2012</v>
      </c>
      <c r="D8" t="s">
        <v>75</v>
      </c>
      <c r="E8" t="s">
        <v>76</v>
      </c>
      <c r="F8" t="s">
        <v>174</v>
      </c>
      <c r="G8">
        <v>1048.72</v>
      </c>
    </row>
    <row r="9" spans="1:7">
      <c r="A9" t="s">
        <v>85</v>
      </c>
      <c r="B9">
        <v>4</v>
      </c>
      <c r="C9">
        <v>2010</v>
      </c>
      <c r="D9" t="s">
        <v>75</v>
      </c>
      <c r="E9" t="s">
        <v>76</v>
      </c>
      <c r="F9" t="s">
        <v>178</v>
      </c>
      <c r="G9">
        <v>610</v>
      </c>
    </row>
    <row r="10" spans="1:7">
      <c r="A10" t="s">
        <v>5</v>
      </c>
      <c r="B10">
        <v>12</v>
      </c>
      <c r="C10">
        <v>2010</v>
      </c>
      <c r="D10" t="s">
        <v>75</v>
      </c>
      <c r="E10" t="s">
        <v>76</v>
      </c>
      <c r="F10" t="s">
        <v>183</v>
      </c>
      <c r="G10">
        <v>3950.28</v>
      </c>
    </row>
    <row r="11" spans="1:7">
      <c r="A11" t="s">
        <v>19</v>
      </c>
      <c r="B11">
        <v>11</v>
      </c>
      <c r="C11">
        <v>2010</v>
      </c>
      <c r="D11" t="s">
        <v>75</v>
      </c>
      <c r="E11" t="s">
        <v>76</v>
      </c>
      <c r="F11" t="s">
        <v>183</v>
      </c>
      <c r="G11">
        <v>6528.7300000000005</v>
      </c>
    </row>
    <row r="12" spans="1:7">
      <c r="A12" t="s">
        <v>55</v>
      </c>
      <c r="B12">
        <v>3</v>
      </c>
      <c r="C12">
        <v>2011</v>
      </c>
      <c r="D12" t="s">
        <v>75</v>
      </c>
      <c r="E12" t="s">
        <v>76</v>
      </c>
      <c r="F12" t="s">
        <v>183</v>
      </c>
      <c r="G12">
        <v>4000.9</v>
      </c>
    </row>
    <row r="13" spans="1:7">
      <c r="A13" t="s">
        <v>99</v>
      </c>
      <c r="B13">
        <v>1</v>
      </c>
      <c r="C13">
        <v>2011</v>
      </c>
      <c r="D13" t="s">
        <v>75</v>
      </c>
      <c r="E13" t="s">
        <v>76</v>
      </c>
      <c r="F13" t="s">
        <v>183</v>
      </c>
      <c r="G13">
        <v>2719.96</v>
      </c>
    </row>
    <row r="14" spans="1:7">
      <c r="A14" t="s">
        <v>40</v>
      </c>
      <c r="B14">
        <v>10</v>
      </c>
      <c r="C14">
        <v>2011</v>
      </c>
      <c r="D14" t="s">
        <v>75</v>
      </c>
      <c r="E14" t="s">
        <v>76</v>
      </c>
      <c r="F14" t="s">
        <v>183</v>
      </c>
      <c r="G14">
        <v>5841</v>
      </c>
    </row>
    <row r="15" spans="1:7">
      <c r="A15" t="s">
        <v>29</v>
      </c>
      <c r="B15">
        <v>6</v>
      </c>
      <c r="C15">
        <v>2011</v>
      </c>
      <c r="D15" t="s">
        <v>75</v>
      </c>
      <c r="E15" t="s">
        <v>76</v>
      </c>
      <c r="F15" t="s">
        <v>197</v>
      </c>
      <c r="G15">
        <v>0</v>
      </c>
    </row>
    <row r="16" spans="1:7">
      <c r="A16" t="s">
        <v>25</v>
      </c>
      <c r="B16">
        <v>8</v>
      </c>
      <c r="C16">
        <v>2011</v>
      </c>
      <c r="D16" t="s">
        <v>75</v>
      </c>
      <c r="E16" t="s">
        <v>76</v>
      </c>
      <c r="F16" t="s">
        <v>197</v>
      </c>
      <c r="G16">
        <v>0</v>
      </c>
    </row>
    <row r="17" spans="1:7">
      <c r="A17" t="s">
        <v>14</v>
      </c>
      <c r="B17">
        <v>10</v>
      </c>
      <c r="C17">
        <v>2010</v>
      </c>
      <c r="D17" t="s">
        <v>75</v>
      </c>
      <c r="E17" t="s">
        <v>76</v>
      </c>
      <c r="F17" t="s">
        <v>197</v>
      </c>
      <c r="G17">
        <v>3463.35</v>
      </c>
    </row>
    <row r="18" spans="1:7">
      <c r="A18" t="s">
        <v>23</v>
      </c>
      <c r="B18">
        <v>2</v>
      </c>
      <c r="C18">
        <v>2009</v>
      </c>
      <c r="D18" t="s">
        <v>75</v>
      </c>
      <c r="E18" t="s">
        <v>76</v>
      </c>
      <c r="F18" t="s">
        <v>215</v>
      </c>
      <c r="G18">
        <v>11916.31</v>
      </c>
    </row>
    <row r="19" spans="1:7">
      <c r="A19" t="s">
        <v>71</v>
      </c>
      <c r="B19">
        <v>11</v>
      </c>
      <c r="C19">
        <v>2009</v>
      </c>
      <c r="D19" t="s">
        <v>75</v>
      </c>
      <c r="E19" t="s">
        <v>76</v>
      </c>
      <c r="F19" t="s">
        <v>215</v>
      </c>
      <c r="G19">
        <v>14467.27</v>
      </c>
    </row>
    <row r="20" spans="1:7">
      <c r="A20" t="s">
        <v>14</v>
      </c>
      <c r="B20">
        <v>10</v>
      </c>
      <c r="C20">
        <v>2010</v>
      </c>
      <c r="D20" t="s">
        <v>75</v>
      </c>
      <c r="E20" t="s">
        <v>76</v>
      </c>
      <c r="F20" t="s">
        <v>215</v>
      </c>
      <c r="G20">
        <v>19458.61</v>
      </c>
    </row>
    <row r="21" spans="1:7">
      <c r="A21" t="s">
        <v>33</v>
      </c>
      <c r="B21">
        <v>9</v>
      </c>
      <c r="C21">
        <v>2010</v>
      </c>
      <c r="D21" t="s">
        <v>75</v>
      </c>
      <c r="E21" t="s">
        <v>76</v>
      </c>
      <c r="F21" t="s">
        <v>215</v>
      </c>
      <c r="G21">
        <v>13747.64</v>
      </c>
    </row>
    <row r="22" spans="1:7">
      <c r="A22" t="s">
        <v>42</v>
      </c>
      <c r="B22">
        <v>2</v>
      </c>
      <c r="C22">
        <v>2010</v>
      </c>
      <c r="D22" t="s">
        <v>75</v>
      </c>
      <c r="E22" t="s">
        <v>76</v>
      </c>
      <c r="F22" t="s">
        <v>229</v>
      </c>
      <c r="G22">
        <v>4072.61</v>
      </c>
    </row>
    <row r="23" spans="1:7">
      <c r="A23" t="s">
        <v>9</v>
      </c>
      <c r="B23">
        <v>8</v>
      </c>
      <c r="C23">
        <v>2009</v>
      </c>
      <c r="D23" t="s">
        <v>75</v>
      </c>
      <c r="E23" t="s">
        <v>76</v>
      </c>
      <c r="F23" t="s">
        <v>229</v>
      </c>
      <c r="G23">
        <v>2368.56</v>
      </c>
    </row>
    <row r="24" spans="1:7">
      <c r="A24" t="s">
        <v>68</v>
      </c>
      <c r="B24">
        <v>1</v>
      </c>
      <c r="C24">
        <v>2010</v>
      </c>
      <c r="D24" t="s">
        <v>75</v>
      </c>
      <c r="E24" t="s">
        <v>76</v>
      </c>
      <c r="F24" t="s">
        <v>229</v>
      </c>
      <c r="G24">
        <v>-265.42</v>
      </c>
    </row>
    <row r="25" spans="1:7">
      <c r="A25" t="s">
        <v>114</v>
      </c>
      <c r="B25">
        <v>2</v>
      </c>
      <c r="C25">
        <v>2011</v>
      </c>
      <c r="D25" t="s">
        <v>75</v>
      </c>
      <c r="E25" t="s">
        <v>76</v>
      </c>
      <c r="F25" t="s">
        <v>229</v>
      </c>
      <c r="G25">
        <v>4539.0600000000004</v>
      </c>
    </row>
    <row r="26" spans="1:7">
      <c r="A26" t="s">
        <v>16</v>
      </c>
      <c r="B26">
        <v>7</v>
      </c>
      <c r="C26">
        <v>2010</v>
      </c>
      <c r="D26" t="s">
        <v>75</v>
      </c>
      <c r="E26" t="s">
        <v>76</v>
      </c>
      <c r="F26" t="s">
        <v>229</v>
      </c>
      <c r="G26">
        <v>2181.33</v>
      </c>
    </row>
    <row r="27" spans="1:7">
      <c r="A27" t="s">
        <v>17</v>
      </c>
      <c r="B27">
        <v>4</v>
      </c>
      <c r="C27">
        <v>2009</v>
      </c>
      <c r="D27" t="s">
        <v>75</v>
      </c>
      <c r="E27" t="s">
        <v>76</v>
      </c>
      <c r="F27" t="s">
        <v>229</v>
      </c>
      <c r="G27">
        <v>2181.4700000000003</v>
      </c>
    </row>
    <row r="28" spans="1:7">
      <c r="A28" t="s">
        <v>52</v>
      </c>
      <c r="B28">
        <v>6</v>
      </c>
      <c r="C28">
        <v>2009</v>
      </c>
      <c r="D28" t="s">
        <v>75</v>
      </c>
      <c r="E28" t="s">
        <v>76</v>
      </c>
      <c r="F28" t="s">
        <v>229</v>
      </c>
      <c r="G28">
        <v>2558.06</v>
      </c>
    </row>
    <row r="29" spans="1:7">
      <c r="A29" t="s">
        <v>23</v>
      </c>
      <c r="B29">
        <v>2</v>
      </c>
      <c r="C29">
        <v>2009</v>
      </c>
      <c r="D29" t="s">
        <v>75</v>
      </c>
      <c r="E29" t="s">
        <v>76</v>
      </c>
      <c r="F29" t="s">
        <v>229</v>
      </c>
      <c r="G29">
        <v>1551.46</v>
      </c>
    </row>
    <row r="30" spans="1:7">
      <c r="A30" t="s">
        <v>27</v>
      </c>
      <c r="B30">
        <v>1</v>
      </c>
      <c r="C30">
        <v>2009</v>
      </c>
      <c r="D30" t="s">
        <v>75</v>
      </c>
      <c r="E30" t="s">
        <v>76</v>
      </c>
      <c r="F30" t="s">
        <v>229</v>
      </c>
      <c r="G30">
        <v>2233.1799999999998</v>
      </c>
    </row>
    <row r="31" spans="1:7">
      <c r="A31" t="s">
        <v>43</v>
      </c>
      <c r="B31">
        <v>5</v>
      </c>
      <c r="C31">
        <v>2009</v>
      </c>
      <c r="D31" t="s">
        <v>75</v>
      </c>
      <c r="E31" t="s">
        <v>76</v>
      </c>
      <c r="F31" t="s">
        <v>234</v>
      </c>
      <c r="G31">
        <v>2103.75</v>
      </c>
    </row>
    <row r="32" spans="1:7">
      <c r="A32" t="s">
        <v>68</v>
      </c>
      <c r="B32">
        <v>1</v>
      </c>
      <c r="C32">
        <v>2010</v>
      </c>
      <c r="D32" t="s">
        <v>75</v>
      </c>
      <c r="E32" t="s">
        <v>76</v>
      </c>
      <c r="F32" t="s">
        <v>234</v>
      </c>
      <c r="G32">
        <v>635</v>
      </c>
    </row>
    <row r="33" spans="1:7">
      <c r="A33" t="s">
        <v>71</v>
      </c>
      <c r="B33">
        <v>11</v>
      </c>
      <c r="C33">
        <v>2009</v>
      </c>
      <c r="D33" t="s">
        <v>75</v>
      </c>
      <c r="E33" t="s">
        <v>76</v>
      </c>
      <c r="F33" t="s">
        <v>245</v>
      </c>
      <c r="G33">
        <v>134.75</v>
      </c>
    </row>
    <row r="34" spans="1:7">
      <c r="A34" t="s">
        <v>28</v>
      </c>
      <c r="B34">
        <v>4</v>
      </c>
      <c r="C34">
        <v>2012</v>
      </c>
      <c r="D34" t="s">
        <v>75</v>
      </c>
      <c r="E34" t="s">
        <v>76</v>
      </c>
      <c r="F34" t="s">
        <v>245</v>
      </c>
      <c r="G34">
        <v>128.63</v>
      </c>
    </row>
    <row r="35" spans="1:7">
      <c r="A35" t="s">
        <v>5</v>
      </c>
      <c r="B35">
        <v>12</v>
      </c>
      <c r="C35">
        <v>2010</v>
      </c>
      <c r="D35" t="s">
        <v>75</v>
      </c>
      <c r="E35" t="s">
        <v>76</v>
      </c>
      <c r="F35" t="s">
        <v>245</v>
      </c>
      <c r="G35">
        <v>109.18</v>
      </c>
    </row>
    <row r="36" spans="1:7">
      <c r="A36" t="s">
        <v>26</v>
      </c>
      <c r="B36">
        <v>9</v>
      </c>
      <c r="C36">
        <v>2009</v>
      </c>
      <c r="D36" t="s">
        <v>75</v>
      </c>
      <c r="E36" t="s">
        <v>76</v>
      </c>
      <c r="F36" t="s">
        <v>245</v>
      </c>
      <c r="G36">
        <v>7.49</v>
      </c>
    </row>
    <row r="37" spans="1:7">
      <c r="A37" t="s">
        <v>89</v>
      </c>
      <c r="B37">
        <v>4</v>
      </c>
      <c r="C37">
        <v>2011</v>
      </c>
      <c r="D37" t="s">
        <v>75</v>
      </c>
      <c r="E37" t="s">
        <v>76</v>
      </c>
      <c r="F37" t="s">
        <v>245</v>
      </c>
      <c r="G37">
        <v>59.79</v>
      </c>
    </row>
    <row r="38" spans="1:7">
      <c r="A38" t="s">
        <v>22</v>
      </c>
      <c r="B38">
        <v>9</v>
      </c>
      <c r="C38">
        <v>2011</v>
      </c>
      <c r="D38" t="s">
        <v>75</v>
      </c>
      <c r="E38" t="s">
        <v>76</v>
      </c>
      <c r="F38" t="s">
        <v>245</v>
      </c>
      <c r="G38">
        <v>73.38</v>
      </c>
    </row>
    <row r="39" spans="1:7">
      <c r="A39" t="s">
        <v>68</v>
      </c>
      <c r="B39">
        <v>1</v>
      </c>
      <c r="C39">
        <v>2010</v>
      </c>
      <c r="D39" t="s">
        <v>75</v>
      </c>
      <c r="E39" t="s">
        <v>76</v>
      </c>
      <c r="F39" t="s">
        <v>245</v>
      </c>
      <c r="G39">
        <v>131.18</v>
      </c>
    </row>
    <row r="40" spans="1:7">
      <c r="A40" t="s">
        <v>17</v>
      </c>
      <c r="B40">
        <v>4</v>
      </c>
      <c r="C40">
        <v>2009</v>
      </c>
      <c r="D40" t="s">
        <v>75</v>
      </c>
      <c r="E40" t="s">
        <v>76</v>
      </c>
      <c r="F40" t="s">
        <v>245</v>
      </c>
      <c r="G40">
        <v>5.38</v>
      </c>
    </row>
    <row r="41" spans="1:7">
      <c r="A41" t="s">
        <v>25</v>
      </c>
      <c r="B41">
        <v>8</v>
      </c>
      <c r="C41">
        <v>2011</v>
      </c>
      <c r="D41" t="s">
        <v>75</v>
      </c>
      <c r="E41" t="s">
        <v>76</v>
      </c>
      <c r="F41" t="s">
        <v>245</v>
      </c>
      <c r="G41">
        <v>114.19</v>
      </c>
    </row>
    <row r="42" spans="1:7">
      <c r="A42" t="s">
        <v>35</v>
      </c>
      <c r="B42">
        <v>5</v>
      </c>
      <c r="C42">
        <v>2010</v>
      </c>
      <c r="D42" t="s">
        <v>75</v>
      </c>
      <c r="E42" t="s">
        <v>76</v>
      </c>
      <c r="F42" t="s">
        <v>254</v>
      </c>
      <c r="G42">
        <v>0</v>
      </c>
    </row>
    <row r="43" spans="1:7">
      <c r="A43" t="s">
        <v>55</v>
      </c>
      <c r="B43">
        <v>3</v>
      </c>
      <c r="C43">
        <v>2011</v>
      </c>
      <c r="D43" t="s">
        <v>75</v>
      </c>
      <c r="E43" t="s">
        <v>76</v>
      </c>
      <c r="F43" t="s">
        <v>262</v>
      </c>
      <c r="G43">
        <v>10360.43</v>
      </c>
    </row>
    <row r="44" spans="1:7">
      <c r="A44" t="s">
        <v>37</v>
      </c>
      <c r="B44">
        <v>11</v>
      </c>
      <c r="C44">
        <v>2011</v>
      </c>
      <c r="D44" t="s">
        <v>75</v>
      </c>
      <c r="E44" t="s">
        <v>76</v>
      </c>
      <c r="F44" t="s">
        <v>262</v>
      </c>
      <c r="G44">
        <v>12430.52</v>
      </c>
    </row>
    <row r="45" spans="1:7">
      <c r="A45" t="s">
        <v>33</v>
      </c>
      <c r="B45">
        <v>9</v>
      </c>
      <c r="C45">
        <v>2010</v>
      </c>
      <c r="D45" t="s">
        <v>75</v>
      </c>
      <c r="E45" t="s">
        <v>76</v>
      </c>
      <c r="F45" t="s">
        <v>262</v>
      </c>
      <c r="G45">
        <v>15565.36</v>
      </c>
    </row>
    <row r="46" spans="1:7">
      <c r="A46" t="s">
        <v>68</v>
      </c>
      <c r="B46">
        <v>1</v>
      </c>
      <c r="C46">
        <v>2010</v>
      </c>
      <c r="D46" t="s">
        <v>75</v>
      </c>
      <c r="E46" t="s">
        <v>76</v>
      </c>
      <c r="F46" t="s">
        <v>262</v>
      </c>
      <c r="G46">
        <v>14179.04</v>
      </c>
    </row>
    <row r="47" spans="1:7">
      <c r="A47" t="s">
        <v>99</v>
      </c>
      <c r="B47">
        <v>1</v>
      </c>
      <c r="C47">
        <v>2011</v>
      </c>
      <c r="D47" t="s">
        <v>75</v>
      </c>
      <c r="E47" t="s">
        <v>76</v>
      </c>
      <c r="F47" t="s">
        <v>262</v>
      </c>
      <c r="G47">
        <v>14224.57</v>
      </c>
    </row>
    <row r="48" spans="1:7">
      <c r="A48" t="s">
        <v>35</v>
      </c>
      <c r="B48">
        <v>5</v>
      </c>
      <c r="C48">
        <v>2010</v>
      </c>
      <c r="D48" t="s">
        <v>75</v>
      </c>
      <c r="E48" t="s">
        <v>76</v>
      </c>
      <c r="F48" t="s">
        <v>262</v>
      </c>
      <c r="G48">
        <v>18731.79</v>
      </c>
    </row>
    <row r="49" spans="1:7">
      <c r="A49" t="s">
        <v>31</v>
      </c>
      <c r="B49">
        <v>3</v>
      </c>
      <c r="C49">
        <v>2012</v>
      </c>
      <c r="D49" t="s">
        <v>75</v>
      </c>
      <c r="E49" t="s">
        <v>76</v>
      </c>
      <c r="F49" t="s">
        <v>262</v>
      </c>
      <c r="G49">
        <v>17920.330000000002</v>
      </c>
    </row>
    <row r="50" spans="1:7">
      <c r="A50" t="s">
        <v>63</v>
      </c>
      <c r="B50">
        <v>12</v>
      </c>
      <c r="C50">
        <v>2011</v>
      </c>
      <c r="D50" t="s">
        <v>75</v>
      </c>
      <c r="E50" t="s">
        <v>76</v>
      </c>
      <c r="F50" t="s">
        <v>262</v>
      </c>
      <c r="G50">
        <v>11807.72</v>
      </c>
    </row>
    <row r="51" spans="1:7">
      <c r="A51" t="s">
        <v>25</v>
      </c>
      <c r="B51">
        <v>8</v>
      </c>
      <c r="C51">
        <v>2011</v>
      </c>
      <c r="D51" t="s">
        <v>75</v>
      </c>
      <c r="E51" t="s">
        <v>76</v>
      </c>
      <c r="F51" t="s">
        <v>263</v>
      </c>
      <c r="G51">
        <v>1053.5</v>
      </c>
    </row>
    <row r="52" spans="1:7">
      <c r="A52" t="s">
        <v>17</v>
      </c>
      <c r="B52">
        <v>4</v>
      </c>
      <c r="C52">
        <v>2009</v>
      </c>
      <c r="D52" t="s">
        <v>75</v>
      </c>
      <c r="E52" t="s">
        <v>76</v>
      </c>
      <c r="F52" t="s">
        <v>263</v>
      </c>
      <c r="G52">
        <v>0</v>
      </c>
    </row>
    <row r="53" spans="1:7">
      <c r="A53" t="s">
        <v>28</v>
      </c>
      <c r="B53">
        <v>4</v>
      </c>
      <c r="C53">
        <v>2012</v>
      </c>
      <c r="D53" t="s">
        <v>75</v>
      </c>
      <c r="E53" t="s">
        <v>76</v>
      </c>
      <c r="F53" t="s">
        <v>263</v>
      </c>
      <c r="G53">
        <v>0</v>
      </c>
    </row>
    <row r="54" spans="1:7">
      <c r="A54" t="s">
        <v>46</v>
      </c>
      <c r="B54">
        <v>12</v>
      </c>
      <c r="C54">
        <v>2009</v>
      </c>
      <c r="D54" t="s">
        <v>75</v>
      </c>
      <c r="E54" t="s">
        <v>76</v>
      </c>
      <c r="F54" t="s">
        <v>263</v>
      </c>
      <c r="G54">
        <v>0</v>
      </c>
    </row>
    <row r="55" spans="1:7">
      <c r="A55" t="s">
        <v>25</v>
      </c>
      <c r="B55">
        <v>8</v>
      </c>
      <c r="C55">
        <v>2011</v>
      </c>
      <c r="D55" t="s">
        <v>75</v>
      </c>
      <c r="E55" t="s">
        <v>76</v>
      </c>
      <c r="F55" t="s">
        <v>264</v>
      </c>
      <c r="G55">
        <v>2325.06</v>
      </c>
    </row>
    <row r="56" spans="1:7">
      <c r="A56" t="s">
        <v>55</v>
      </c>
      <c r="B56">
        <v>3</v>
      </c>
      <c r="C56">
        <v>2011</v>
      </c>
      <c r="D56" t="s">
        <v>75</v>
      </c>
      <c r="E56" t="s">
        <v>76</v>
      </c>
      <c r="F56" t="s">
        <v>264</v>
      </c>
      <c r="G56">
        <v>-285.60000000000002</v>
      </c>
    </row>
    <row r="57" spans="1:7">
      <c r="A57" t="s">
        <v>22</v>
      </c>
      <c r="B57">
        <v>9</v>
      </c>
      <c r="C57">
        <v>2011</v>
      </c>
      <c r="D57" t="s">
        <v>75</v>
      </c>
      <c r="E57" t="s">
        <v>76</v>
      </c>
      <c r="F57" t="s">
        <v>264</v>
      </c>
      <c r="G57">
        <v>-4935.38</v>
      </c>
    </row>
    <row r="58" spans="1:7">
      <c r="A58" t="s">
        <v>18</v>
      </c>
      <c r="B58">
        <v>3</v>
      </c>
      <c r="C58">
        <v>2009</v>
      </c>
      <c r="D58" t="s">
        <v>75</v>
      </c>
      <c r="E58" t="s">
        <v>76</v>
      </c>
      <c r="F58" t="s">
        <v>264</v>
      </c>
      <c r="G58">
        <v>1505.68</v>
      </c>
    </row>
    <row r="59" spans="1:7">
      <c r="A59" t="s">
        <v>35</v>
      </c>
      <c r="B59">
        <v>5</v>
      </c>
      <c r="C59">
        <v>2010</v>
      </c>
      <c r="D59" t="s">
        <v>75</v>
      </c>
      <c r="E59" t="s">
        <v>76</v>
      </c>
      <c r="F59" t="s">
        <v>264</v>
      </c>
      <c r="G59">
        <v>2398.6</v>
      </c>
    </row>
    <row r="60" spans="1:7">
      <c r="A60" t="s">
        <v>13</v>
      </c>
      <c r="B60">
        <v>7</v>
      </c>
      <c r="C60">
        <v>2009</v>
      </c>
      <c r="D60" t="s">
        <v>75</v>
      </c>
      <c r="E60" t="s">
        <v>76</v>
      </c>
      <c r="F60" t="s">
        <v>264</v>
      </c>
      <c r="G60">
        <v>3558.87</v>
      </c>
    </row>
    <row r="61" spans="1:7">
      <c r="A61" t="s">
        <v>9</v>
      </c>
      <c r="B61">
        <v>8</v>
      </c>
      <c r="C61">
        <v>2009</v>
      </c>
      <c r="D61" t="s">
        <v>75</v>
      </c>
      <c r="E61" t="s">
        <v>76</v>
      </c>
      <c r="F61" t="s">
        <v>265</v>
      </c>
      <c r="G61">
        <v>0</v>
      </c>
    </row>
    <row r="62" spans="1:7">
      <c r="A62" t="s">
        <v>85</v>
      </c>
      <c r="B62">
        <v>4</v>
      </c>
      <c r="C62">
        <v>2010</v>
      </c>
      <c r="D62" t="s">
        <v>75</v>
      </c>
      <c r="E62" t="s">
        <v>76</v>
      </c>
      <c r="F62" t="s">
        <v>265</v>
      </c>
      <c r="G62">
        <v>0</v>
      </c>
    </row>
    <row r="63" spans="1:7">
      <c r="A63" t="s">
        <v>45</v>
      </c>
      <c r="B63">
        <v>3</v>
      </c>
      <c r="C63">
        <v>2010</v>
      </c>
      <c r="D63" t="s">
        <v>75</v>
      </c>
      <c r="E63" t="s">
        <v>76</v>
      </c>
      <c r="F63" t="s">
        <v>265</v>
      </c>
      <c r="G63">
        <v>0</v>
      </c>
    </row>
    <row r="64" spans="1:7">
      <c r="A64" t="s">
        <v>44</v>
      </c>
      <c r="B64">
        <v>2</v>
      </c>
      <c r="C64">
        <v>2012</v>
      </c>
      <c r="D64" t="s">
        <v>75</v>
      </c>
      <c r="E64" t="s">
        <v>76</v>
      </c>
      <c r="F64" t="s">
        <v>49</v>
      </c>
      <c r="G64">
        <v>89.91</v>
      </c>
    </row>
    <row r="65" spans="1:7">
      <c r="A65" t="s">
        <v>39</v>
      </c>
      <c r="B65">
        <v>5</v>
      </c>
      <c r="C65">
        <v>2011</v>
      </c>
      <c r="D65" t="s">
        <v>75</v>
      </c>
      <c r="E65" t="s">
        <v>76</v>
      </c>
      <c r="F65" t="s">
        <v>49</v>
      </c>
      <c r="G65">
        <v>90.89</v>
      </c>
    </row>
    <row r="66" spans="1:7">
      <c r="A66" t="s">
        <v>38</v>
      </c>
      <c r="B66">
        <v>7</v>
      </c>
      <c r="C66">
        <v>2011</v>
      </c>
      <c r="D66" t="s">
        <v>75</v>
      </c>
      <c r="E66" t="s">
        <v>76</v>
      </c>
      <c r="F66" t="s">
        <v>49</v>
      </c>
      <c r="G66">
        <v>0</v>
      </c>
    </row>
    <row r="67" spans="1:7">
      <c r="A67" t="s">
        <v>14</v>
      </c>
      <c r="B67">
        <v>10</v>
      </c>
      <c r="C67">
        <v>2010</v>
      </c>
      <c r="D67" t="s">
        <v>75</v>
      </c>
      <c r="E67" t="s">
        <v>76</v>
      </c>
      <c r="F67" t="s">
        <v>159</v>
      </c>
      <c r="G67">
        <v>0</v>
      </c>
    </row>
    <row r="68" spans="1:7">
      <c r="A68" t="s">
        <v>5</v>
      </c>
      <c r="B68">
        <v>12</v>
      </c>
      <c r="C68">
        <v>2010</v>
      </c>
      <c r="D68" t="s">
        <v>75</v>
      </c>
      <c r="E68" t="s">
        <v>76</v>
      </c>
      <c r="F68" t="s">
        <v>174</v>
      </c>
      <c r="G68">
        <v>649.13</v>
      </c>
    </row>
    <row r="69" spans="1:7">
      <c r="A69" t="s">
        <v>17</v>
      </c>
      <c r="B69">
        <v>4</v>
      </c>
      <c r="C69">
        <v>2009</v>
      </c>
      <c r="D69" t="s">
        <v>75</v>
      </c>
      <c r="E69" t="s">
        <v>76</v>
      </c>
      <c r="F69" t="s">
        <v>174</v>
      </c>
      <c r="G69">
        <v>2412.7600000000002</v>
      </c>
    </row>
    <row r="70" spans="1:7">
      <c r="A70" t="s">
        <v>114</v>
      </c>
      <c r="B70">
        <v>2</v>
      </c>
      <c r="C70">
        <v>2011</v>
      </c>
      <c r="D70" t="s">
        <v>75</v>
      </c>
      <c r="E70" t="s">
        <v>76</v>
      </c>
      <c r="F70" t="s">
        <v>174</v>
      </c>
      <c r="G70">
        <v>20102.77</v>
      </c>
    </row>
    <row r="71" spans="1:7">
      <c r="A71" t="s">
        <v>38</v>
      </c>
      <c r="B71">
        <v>7</v>
      </c>
      <c r="C71">
        <v>2011</v>
      </c>
      <c r="D71" t="s">
        <v>75</v>
      </c>
      <c r="E71" t="s">
        <v>76</v>
      </c>
      <c r="F71" t="s">
        <v>174</v>
      </c>
      <c r="G71">
        <v>9673.49</v>
      </c>
    </row>
    <row r="72" spans="1:7">
      <c r="A72" t="s">
        <v>18</v>
      </c>
      <c r="B72">
        <v>3</v>
      </c>
      <c r="C72">
        <v>2009</v>
      </c>
      <c r="D72" t="s">
        <v>75</v>
      </c>
      <c r="E72" t="s">
        <v>76</v>
      </c>
      <c r="F72" t="s">
        <v>174</v>
      </c>
      <c r="G72">
        <v>2133.27</v>
      </c>
    </row>
    <row r="73" spans="1:7">
      <c r="A73" t="s">
        <v>71</v>
      </c>
      <c r="B73">
        <v>11</v>
      </c>
      <c r="C73">
        <v>2009</v>
      </c>
      <c r="D73" t="s">
        <v>75</v>
      </c>
      <c r="E73" t="s">
        <v>76</v>
      </c>
      <c r="F73" t="s">
        <v>174</v>
      </c>
      <c r="G73">
        <v>625.77</v>
      </c>
    </row>
    <row r="74" spans="1:7">
      <c r="A74" t="s">
        <v>63</v>
      </c>
      <c r="B74">
        <v>12</v>
      </c>
      <c r="C74">
        <v>2011</v>
      </c>
      <c r="D74" t="s">
        <v>75</v>
      </c>
      <c r="E74" t="s">
        <v>76</v>
      </c>
      <c r="F74" t="s">
        <v>174</v>
      </c>
      <c r="G74">
        <v>537.27</v>
      </c>
    </row>
    <row r="75" spans="1:7">
      <c r="A75" t="s">
        <v>37</v>
      </c>
      <c r="B75">
        <v>11</v>
      </c>
      <c r="C75">
        <v>2011</v>
      </c>
      <c r="D75" t="s">
        <v>75</v>
      </c>
      <c r="E75" t="s">
        <v>76</v>
      </c>
      <c r="F75" t="s">
        <v>178</v>
      </c>
      <c r="G75">
        <v>0</v>
      </c>
    </row>
    <row r="76" spans="1:7">
      <c r="A76" t="s">
        <v>37</v>
      </c>
      <c r="B76">
        <v>11</v>
      </c>
      <c r="C76">
        <v>2011</v>
      </c>
      <c r="D76" t="s">
        <v>75</v>
      </c>
      <c r="E76" t="s">
        <v>76</v>
      </c>
      <c r="F76" t="s">
        <v>183</v>
      </c>
      <c r="G76">
        <v>6003.9000000000005</v>
      </c>
    </row>
    <row r="77" spans="1:7">
      <c r="A77" t="s">
        <v>13</v>
      </c>
      <c r="B77">
        <v>7</v>
      </c>
      <c r="C77">
        <v>2009</v>
      </c>
      <c r="D77" t="s">
        <v>75</v>
      </c>
      <c r="E77" t="s">
        <v>76</v>
      </c>
      <c r="F77" t="s">
        <v>183</v>
      </c>
      <c r="G77">
        <v>3932.08</v>
      </c>
    </row>
    <row r="78" spans="1:7">
      <c r="A78" t="s">
        <v>109</v>
      </c>
      <c r="B78">
        <v>1</v>
      </c>
      <c r="C78">
        <v>2012</v>
      </c>
      <c r="D78" t="s">
        <v>75</v>
      </c>
      <c r="E78" t="s">
        <v>76</v>
      </c>
      <c r="F78" t="s">
        <v>183</v>
      </c>
      <c r="G78">
        <v>6526.08</v>
      </c>
    </row>
    <row r="79" spans="1:7">
      <c r="A79" t="s">
        <v>46</v>
      </c>
      <c r="B79">
        <v>12</v>
      </c>
      <c r="C79">
        <v>2009</v>
      </c>
      <c r="D79" t="s">
        <v>75</v>
      </c>
      <c r="E79" t="s">
        <v>76</v>
      </c>
      <c r="F79" t="s">
        <v>183</v>
      </c>
      <c r="G79">
        <v>5279.11</v>
      </c>
    </row>
    <row r="80" spans="1:7">
      <c r="A80" t="s">
        <v>30</v>
      </c>
      <c r="B80">
        <v>8</v>
      </c>
      <c r="C80">
        <v>2010</v>
      </c>
      <c r="D80" t="s">
        <v>75</v>
      </c>
      <c r="E80" t="s">
        <v>76</v>
      </c>
      <c r="F80" t="s">
        <v>183</v>
      </c>
      <c r="G80">
        <v>3948.09</v>
      </c>
    </row>
    <row r="81" spans="1:7">
      <c r="A81" t="s">
        <v>39</v>
      </c>
      <c r="B81">
        <v>5</v>
      </c>
      <c r="C81">
        <v>2011</v>
      </c>
      <c r="D81" t="s">
        <v>75</v>
      </c>
      <c r="E81" t="s">
        <v>76</v>
      </c>
      <c r="F81" t="s">
        <v>183</v>
      </c>
      <c r="G81">
        <v>5796.92</v>
      </c>
    </row>
    <row r="82" spans="1:7">
      <c r="A82" t="s">
        <v>28</v>
      </c>
      <c r="B82">
        <v>4</v>
      </c>
      <c r="C82">
        <v>2012</v>
      </c>
      <c r="D82" t="s">
        <v>75</v>
      </c>
      <c r="E82" t="s">
        <v>76</v>
      </c>
      <c r="F82" t="s">
        <v>183</v>
      </c>
      <c r="G82">
        <v>3955.98</v>
      </c>
    </row>
    <row r="83" spans="1:7">
      <c r="A83" t="s">
        <v>33</v>
      </c>
      <c r="B83">
        <v>9</v>
      </c>
      <c r="C83">
        <v>2010</v>
      </c>
      <c r="D83" t="s">
        <v>75</v>
      </c>
      <c r="E83" t="s">
        <v>76</v>
      </c>
      <c r="F83" t="s">
        <v>183</v>
      </c>
      <c r="G83">
        <v>3954.56</v>
      </c>
    </row>
    <row r="84" spans="1:7">
      <c r="A84" t="s">
        <v>26</v>
      </c>
      <c r="B84">
        <v>9</v>
      </c>
      <c r="C84">
        <v>2009</v>
      </c>
      <c r="D84" t="s">
        <v>75</v>
      </c>
      <c r="E84" t="s">
        <v>76</v>
      </c>
      <c r="F84" t="s">
        <v>183</v>
      </c>
      <c r="G84">
        <v>4969.97</v>
      </c>
    </row>
    <row r="85" spans="1:7">
      <c r="A85" t="s">
        <v>19</v>
      </c>
      <c r="B85">
        <v>11</v>
      </c>
      <c r="C85">
        <v>2010</v>
      </c>
      <c r="D85" t="s">
        <v>75</v>
      </c>
      <c r="E85" t="s">
        <v>76</v>
      </c>
      <c r="F85" t="s">
        <v>197</v>
      </c>
      <c r="G85">
        <v>4806.0200000000004</v>
      </c>
    </row>
    <row r="86" spans="1:7">
      <c r="A86" t="s">
        <v>99</v>
      </c>
      <c r="B86">
        <v>1</v>
      </c>
      <c r="C86">
        <v>2011</v>
      </c>
      <c r="D86" t="s">
        <v>75</v>
      </c>
      <c r="E86" t="s">
        <v>76</v>
      </c>
      <c r="F86" t="s">
        <v>197</v>
      </c>
      <c r="G86">
        <v>-100</v>
      </c>
    </row>
    <row r="87" spans="1:7">
      <c r="A87" t="s">
        <v>40</v>
      </c>
      <c r="B87">
        <v>10</v>
      </c>
      <c r="C87">
        <v>2011</v>
      </c>
      <c r="D87" t="s">
        <v>75</v>
      </c>
      <c r="E87" t="s">
        <v>76</v>
      </c>
      <c r="F87" t="s">
        <v>197</v>
      </c>
      <c r="G87">
        <v>0</v>
      </c>
    </row>
    <row r="88" spans="1:7">
      <c r="A88" t="s">
        <v>43</v>
      </c>
      <c r="B88">
        <v>5</v>
      </c>
      <c r="C88">
        <v>2009</v>
      </c>
      <c r="D88" t="s">
        <v>75</v>
      </c>
      <c r="E88" t="s">
        <v>76</v>
      </c>
      <c r="F88" t="s">
        <v>215</v>
      </c>
      <c r="G88">
        <v>20640.75</v>
      </c>
    </row>
    <row r="89" spans="1:7">
      <c r="A89" t="s">
        <v>17</v>
      </c>
      <c r="B89">
        <v>4</v>
      </c>
      <c r="C89">
        <v>2009</v>
      </c>
      <c r="D89" t="s">
        <v>75</v>
      </c>
      <c r="E89" t="s">
        <v>76</v>
      </c>
      <c r="F89" t="s">
        <v>215</v>
      </c>
      <c r="G89">
        <v>11582.15</v>
      </c>
    </row>
    <row r="90" spans="1:7">
      <c r="A90" t="s">
        <v>18</v>
      </c>
      <c r="B90">
        <v>3</v>
      </c>
      <c r="C90">
        <v>2009</v>
      </c>
      <c r="D90" t="s">
        <v>75</v>
      </c>
      <c r="E90" t="s">
        <v>76</v>
      </c>
      <c r="F90" t="s">
        <v>215</v>
      </c>
      <c r="G90">
        <v>12203.07</v>
      </c>
    </row>
    <row r="91" spans="1:7">
      <c r="A91" t="s">
        <v>31</v>
      </c>
      <c r="B91">
        <v>3</v>
      </c>
      <c r="C91">
        <v>2012</v>
      </c>
      <c r="D91" t="s">
        <v>75</v>
      </c>
      <c r="E91" t="s">
        <v>76</v>
      </c>
      <c r="F91" t="s">
        <v>215</v>
      </c>
      <c r="G91">
        <v>12413.78</v>
      </c>
    </row>
    <row r="92" spans="1:7">
      <c r="A92" t="s">
        <v>39</v>
      </c>
      <c r="B92">
        <v>5</v>
      </c>
      <c r="C92">
        <v>2011</v>
      </c>
      <c r="D92" t="s">
        <v>75</v>
      </c>
      <c r="E92" t="s">
        <v>76</v>
      </c>
      <c r="F92" t="s">
        <v>215</v>
      </c>
      <c r="G92">
        <v>8504.5300000000007</v>
      </c>
    </row>
    <row r="93" spans="1:7">
      <c r="A93" t="s">
        <v>35</v>
      </c>
      <c r="B93">
        <v>5</v>
      </c>
      <c r="C93">
        <v>2010</v>
      </c>
      <c r="D93" t="s">
        <v>75</v>
      </c>
      <c r="E93" t="s">
        <v>76</v>
      </c>
      <c r="F93" t="s">
        <v>215</v>
      </c>
      <c r="G93">
        <v>14963.29</v>
      </c>
    </row>
    <row r="94" spans="1:7">
      <c r="A94" t="s">
        <v>55</v>
      </c>
      <c r="B94">
        <v>3</v>
      </c>
      <c r="C94">
        <v>2011</v>
      </c>
      <c r="D94" t="s">
        <v>75</v>
      </c>
      <c r="E94" t="s">
        <v>76</v>
      </c>
      <c r="F94" t="s">
        <v>215</v>
      </c>
      <c r="G94">
        <v>8769.5400000000009</v>
      </c>
    </row>
    <row r="95" spans="1:7">
      <c r="A95" t="s">
        <v>39</v>
      </c>
      <c r="B95">
        <v>5</v>
      </c>
      <c r="C95">
        <v>2011</v>
      </c>
      <c r="D95" t="s">
        <v>75</v>
      </c>
      <c r="E95" t="s">
        <v>76</v>
      </c>
      <c r="F95" t="s">
        <v>226</v>
      </c>
      <c r="G95">
        <v>325.76</v>
      </c>
    </row>
    <row r="96" spans="1:7">
      <c r="A96" t="s">
        <v>30</v>
      </c>
      <c r="B96">
        <v>8</v>
      </c>
      <c r="C96">
        <v>2010</v>
      </c>
      <c r="D96" t="s">
        <v>75</v>
      </c>
      <c r="E96" t="s">
        <v>76</v>
      </c>
      <c r="F96" t="s">
        <v>226</v>
      </c>
      <c r="G96">
        <v>0</v>
      </c>
    </row>
    <row r="97" spans="1:7">
      <c r="A97" t="s">
        <v>46</v>
      </c>
      <c r="B97">
        <v>12</v>
      </c>
      <c r="C97">
        <v>2009</v>
      </c>
      <c r="D97" t="s">
        <v>75</v>
      </c>
      <c r="E97" t="s">
        <v>76</v>
      </c>
      <c r="F97" t="s">
        <v>229</v>
      </c>
      <c r="G97">
        <v>2068.48</v>
      </c>
    </row>
    <row r="98" spans="1:7">
      <c r="A98" t="s">
        <v>33</v>
      </c>
      <c r="B98">
        <v>9</v>
      </c>
      <c r="C98">
        <v>2010</v>
      </c>
      <c r="D98" t="s">
        <v>75</v>
      </c>
      <c r="E98" t="s">
        <v>76</v>
      </c>
      <c r="F98" t="s">
        <v>229</v>
      </c>
      <c r="G98">
        <v>3282.64</v>
      </c>
    </row>
    <row r="99" spans="1:7">
      <c r="A99" t="s">
        <v>38</v>
      </c>
      <c r="B99">
        <v>7</v>
      </c>
      <c r="C99">
        <v>2011</v>
      </c>
      <c r="D99" t="s">
        <v>75</v>
      </c>
      <c r="E99" t="s">
        <v>76</v>
      </c>
      <c r="F99" t="s">
        <v>229</v>
      </c>
      <c r="G99">
        <v>3077.62</v>
      </c>
    </row>
    <row r="100" spans="1:7">
      <c r="A100" t="s">
        <v>39</v>
      </c>
      <c r="B100">
        <v>5</v>
      </c>
      <c r="C100">
        <v>2011</v>
      </c>
      <c r="D100" t="s">
        <v>75</v>
      </c>
      <c r="E100" t="s">
        <v>76</v>
      </c>
      <c r="F100" t="s">
        <v>229</v>
      </c>
      <c r="G100">
        <v>7966.6900000000005</v>
      </c>
    </row>
    <row r="101" spans="1:7">
      <c r="A101" t="s">
        <v>14</v>
      </c>
      <c r="B101">
        <v>10</v>
      </c>
      <c r="C101">
        <v>2010</v>
      </c>
      <c r="D101" t="s">
        <v>75</v>
      </c>
      <c r="E101" t="s">
        <v>76</v>
      </c>
      <c r="F101" t="s">
        <v>234</v>
      </c>
      <c r="G101">
        <v>10428.09</v>
      </c>
    </row>
    <row r="102" spans="1:7">
      <c r="A102" t="s">
        <v>39</v>
      </c>
      <c r="B102">
        <v>5</v>
      </c>
      <c r="C102">
        <v>2011</v>
      </c>
      <c r="D102" t="s">
        <v>75</v>
      </c>
      <c r="E102" t="s">
        <v>76</v>
      </c>
      <c r="F102" t="s">
        <v>234</v>
      </c>
      <c r="G102">
        <v>690.30000000000007</v>
      </c>
    </row>
    <row r="103" spans="1:7">
      <c r="A103" t="s">
        <v>24</v>
      </c>
      <c r="B103">
        <v>5</v>
      </c>
      <c r="C103">
        <v>2012</v>
      </c>
      <c r="D103" t="s">
        <v>75</v>
      </c>
      <c r="E103" t="s">
        <v>76</v>
      </c>
      <c r="F103" t="s">
        <v>234</v>
      </c>
      <c r="G103">
        <v>2070</v>
      </c>
    </row>
    <row r="104" spans="1:7">
      <c r="A104" t="s">
        <v>9</v>
      </c>
      <c r="B104">
        <v>8</v>
      </c>
      <c r="C104">
        <v>2009</v>
      </c>
      <c r="D104" t="s">
        <v>75</v>
      </c>
      <c r="E104" t="s">
        <v>76</v>
      </c>
      <c r="F104" t="s">
        <v>234</v>
      </c>
      <c r="G104">
        <v>2301.56</v>
      </c>
    </row>
    <row r="105" spans="1:7">
      <c r="A105" t="s">
        <v>20</v>
      </c>
      <c r="B105">
        <v>6</v>
      </c>
      <c r="C105">
        <v>2010</v>
      </c>
      <c r="D105" t="s">
        <v>75</v>
      </c>
      <c r="E105" t="s">
        <v>76</v>
      </c>
      <c r="F105" t="s">
        <v>234</v>
      </c>
      <c r="G105">
        <v>11615.300000000001</v>
      </c>
    </row>
    <row r="106" spans="1:7">
      <c r="A106" t="s">
        <v>35</v>
      </c>
      <c r="B106">
        <v>5</v>
      </c>
      <c r="C106">
        <v>2010</v>
      </c>
      <c r="D106" t="s">
        <v>75</v>
      </c>
      <c r="E106" t="s">
        <v>76</v>
      </c>
      <c r="F106" t="s">
        <v>234</v>
      </c>
      <c r="G106">
        <v>3347.9500000000003</v>
      </c>
    </row>
    <row r="107" spans="1:7">
      <c r="A107" t="s">
        <v>44</v>
      </c>
      <c r="B107">
        <v>2</v>
      </c>
      <c r="C107">
        <v>2012</v>
      </c>
      <c r="D107" t="s">
        <v>75</v>
      </c>
      <c r="E107" t="s">
        <v>76</v>
      </c>
      <c r="F107" t="s">
        <v>245</v>
      </c>
      <c r="G107">
        <v>160.02000000000001</v>
      </c>
    </row>
    <row r="108" spans="1:7">
      <c r="A108" t="s">
        <v>31</v>
      </c>
      <c r="B108">
        <v>3</v>
      </c>
      <c r="C108">
        <v>2012</v>
      </c>
      <c r="D108" t="s">
        <v>75</v>
      </c>
      <c r="E108" t="s">
        <v>76</v>
      </c>
      <c r="F108" t="s">
        <v>245</v>
      </c>
      <c r="G108">
        <v>166.62</v>
      </c>
    </row>
    <row r="109" spans="1:7">
      <c r="A109" t="s">
        <v>20</v>
      </c>
      <c r="B109">
        <v>6</v>
      </c>
      <c r="C109">
        <v>2010</v>
      </c>
      <c r="D109" t="s">
        <v>75</v>
      </c>
      <c r="E109" t="s">
        <v>76</v>
      </c>
      <c r="F109" t="s">
        <v>245</v>
      </c>
      <c r="G109">
        <v>132.35</v>
      </c>
    </row>
    <row r="110" spans="1:7">
      <c r="A110" t="s">
        <v>109</v>
      </c>
      <c r="B110">
        <v>1</v>
      </c>
      <c r="C110">
        <v>2012</v>
      </c>
      <c r="D110" t="s">
        <v>75</v>
      </c>
      <c r="E110" t="s">
        <v>76</v>
      </c>
      <c r="F110" t="s">
        <v>245</v>
      </c>
      <c r="G110">
        <v>166.08</v>
      </c>
    </row>
    <row r="111" spans="1:7">
      <c r="A111" t="s">
        <v>30</v>
      </c>
      <c r="B111">
        <v>8</v>
      </c>
      <c r="C111">
        <v>2010</v>
      </c>
      <c r="D111" t="s">
        <v>75</v>
      </c>
      <c r="E111" t="s">
        <v>76</v>
      </c>
      <c r="F111" t="s">
        <v>254</v>
      </c>
      <c r="G111">
        <v>0</v>
      </c>
    </row>
    <row r="112" spans="1:7">
      <c r="A112" t="s">
        <v>44</v>
      </c>
      <c r="B112">
        <v>2</v>
      </c>
      <c r="C112">
        <v>2012</v>
      </c>
      <c r="D112" t="s">
        <v>75</v>
      </c>
      <c r="E112" t="s">
        <v>76</v>
      </c>
      <c r="F112" t="s">
        <v>262</v>
      </c>
      <c r="G112">
        <v>8010.67</v>
      </c>
    </row>
    <row r="113" spans="1:7">
      <c r="A113" t="s">
        <v>18</v>
      </c>
      <c r="B113">
        <v>3</v>
      </c>
      <c r="C113">
        <v>2009</v>
      </c>
      <c r="D113" t="s">
        <v>75</v>
      </c>
      <c r="E113" t="s">
        <v>76</v>
      </c>
      <c r="F113" t="s">
        <v>262</v>
      </c>
      <c r="G113">
        <v>15561.220000000001</v>
      </c>
    </row>
    <row r="114" spans="1:7">
      <c r="A114" t="s">
        <v>14</v>
      </c>
      <c r="B114">
        <v>10</v>
      </c>
      <c r="C114">
        <v>2010</v>
      </c>
      <c r="D114" t="s">
        <v>75</v>
      </c>
      <c r="E114" t="s">
        <v>76</v>
      </c>
      <c r="F114" t="s">
        <v>262</v>
      </c>
      <c r="G114">
        <v>14248.75</v>
      </c>
    </row>
    <row r="115" spans="1:7">
      <c r="A115" t="s">
        <v>20</v>
      </c>
      <c r="B115">
        <v>6</v>
      </c>
      <c r="C115">
        <v>2010</v>
      </c>
      <c r="D115" t="s">
        <v>75</v>
      </c>
      <c r="E115" t="s">
        <v>76</v>
      </c>
      <c r="F115" t="s">
        <v>262</v>
      </c>
      <c r="G115">
        <v>16975.82</v>
      </c>
    </row>
    <row r="116" spans="1:7">
      <c r="A116" t="s">
        <v>29</v>
      </c>
      <c r="B116">
        <v>6</v>
      </c>
      <c r="C116">
        <v>2011</v>
      </c>
      <c r="D116" t="s">
        <v>75</v>
      </c>
      <c r="E116" t="s">
        <v>76</v>
      </c>
      <c r="F116" t="s">
        <v>262</v>
      </c>
      <c r="G116">
        <v>12547.4</v>
      </c>
    </row>
    <row r="117" spans="1:7">
      <c r="A117" t="s">
        <v>89</v>
      </c>
      <c r="B117">
        <v>4</v>
      </c>
      <c r="C117">
        <v>2011</v>
      </c>
      <c r="D117" t="s">
        <v>75</v>
      </c>
      <c r="E117" t="s">
        <v>76</v>
      </c>
      <c r="F117" t="s">
        <v>262</v>
      </c>
      <c r="G117">
        <v>14019.16</v>
      </c>
    </row>
    <row r="118" spans="1:7">
      <c r="A118" t="s">
        <v>42</v>
      </c>
      <c r="B118">
        <v>2</v>
      </c>
      <c r="C118">
        <v>2010</v>
      </c>
      <c r="D118" t="s">
        <v>75</v>
      </c>
      <c r="E118" t="s">
        <v>76</v>
      </c>
      <c r="F118" t="s">
        <v>262</v>
      </c>
      <c r="G118">
        <v>15955.98</v>
      </c>
    </row>
    <row r="119" spans="1:7">
      <c r="A119" t="s">
        <v>17</v>
      </c>
      <c r="B119">
        <v>4</v>
      </c>
      <c r="C119">
        <v>2009</v>
      </c>
      <c r="D119" t="s">
        <v>75</v>
      </c>
      <c r="E119" t="s">
        <v>76</v>
      </c>
      <c r="F119" t="s">
        <v>262</v>
      </c>
      <c r="G119">
        <v>17697.45</v>
      </c>
    </row>
    <row r="120" spans="1:7">
      <c r="A120" t="s">
        <v>40</v>
      </c>
      <c r="B120">
        <v>10</v>
      </c>
      <c r="C120">
        <v>2011</v>
      </c>
      <c r="D120" t="s">
        <v>75</v>
      </c>
      <c r="E120" t="s">
        <v>76</v>
      </c>
      <c r="F120" t="s">
        <v>263</v>
      </c>
      <c r="G120">
        <v>1064</v>
      </c>
    </row>
    <row r="121" spans="1:7">
      <c r="A121" t="s">
        <v>44</v>
      </c>
      <c r="B121">
        <v>2</v>
      </c>
      <c r="C121">
        <v>2012</v>
      </c>
      <c r="D121" t="s">
        <v>75</v>
      </c>
      <c r="E121" t="s">
        <v>76</v>
      </c>
      <c r="F121" t="s">
        <v>263</v>
      </c>
      <c r="G121">
        <v>812</v>
      </c>
    </row>
    <row r="122" spans="1:7">
      <c r="A122" t="s">
        <v>89</v>
      </c>
      <c r="B122">
        <v>4</v>
      </c>
      <c r="C122">
        <v>2011</v>
      </c>
      <c r="D122" t="s">
        <v>75</v>
      </c>
      <c r="E122" t="s">
        <v>76</v>
      </c>
      <c r="F122" t="s">
        <v>263</v>
      </c>
      <c r="G122">
        <v>0</v>
      </c>
    </row>
    <row r="123" spans="1:7">
      <c r="A123" t="s">
        <v>22</v>
      </c>
      <c r="B123">
        <v>9</v>
      </c>
      <c r="C123">
        <v>2011</v>
      </c>
      <c r="D123" t="s">
        <v>75</v>
      </c>
      <c r="E123" t="s">
        <v>76</v>
      </c>
      <c r="F123" t="s">
        <v>263</v>
      </c>
      <c r="G123">
        <v>1113</v>
      </c>
    </row>
    <row r="124" spans="1:7">
      <c r="A124" t="s">
        <v>18</v>
      </c>
      <c r="B124">
        <v>3</v>
      </c>
      <c r="C124">
        <v>2009</v>
      </c>
      <c r="D124" t="s">
        <v>75</v>
      </c>
      <c r="E124" t="s">
        <v>76</v>
      </c>
      <c r="F124" t="s">
        <v>263</v>
      </c>
      <c r="G124">
        <v>710.5</v>
      </c>
    </row>
    <row r="125" spans="1:7">
      <c r="A125" t="s">
        <v>37</v>
      </c>
      <c r="B125">
        <v>11</v>
      </c>
      <c r="C125">
        <v>2011</v>
      </c>
      <c r="D125" t="s">
        <v>75</v>
      </c>
      <c r="E125" t="s">
        <v>76</v>
      </c>
      <c r="F125" t="s">
        <v>264</v>
      </c>
      <c r="G125">
        <v>1523.95</v>
      </c>
    </row>
    <row r="126" spans="1:7">
      <c r="A126" t="s">
        <v>63</v>
      </c>
      <c r="B126">
        <v>12</v>
      </c>
      <c r="C126">
        <v>2011</v>
      </c>
      <c r="D126" t="s">
        <v>75</v>
      </c>
      <c r="E126" t="s">
        <v>76</v>
      </c>
      <c r="F126" t="s">
        <v>264</v>
      </c>
      <c r="G126">
        <v>1410.54</v>
      </c>
    </row>
    <row r="127" spans="1:7">
      <c r="A127" t="s">
        <v>38</v>
      </c>
      <c r="B127">
        <v>7</v>
      </c>
      <c r="C127">
        <v>2011</v>
      </c>
      <c r="D127" t="s">
        <v>75</v>
      </c>
      <c r="E127" t="s">
        <v>76</v>
      </c>
      <c r="F127" t="s">
        <v>264</v>
      </c>
      <c r="G127">
        <v>-454.40000000000003</v>
      </c>
    </row>
    <row r="128" spans="1:7">
      <c r="A128" t="s">
        <v>44</v>
      </c>
      <c r="B128">
        <v>2</v>
      </c>
      <c r="C128">
        <v>2012</v>
      </c>
      <c r="D128" t="s">
        <v>75</v>
      </c>
      <c r="E128" t="s">
        <v>76</v>
      </c>
      <c r="F128" t="s">
        <v>264</v>
      </c>
      <c r="G128">
        <v>-3678.77</v>
      </c>
    </row>
    <row r="129" spans="1:7">
      <c r="A129" t="s">
        <v>19</v>
      </c>
      <c r="B129">
        <v>11</v>
      </c>
      <c r="C129">
        <v>2010</v>
      </c>
      <c r="D129" t="s">
        <v>75</v>
      </c>
      <c r="E129" t="s">
        <v>76</v>
      </c>
      <c r="F129" t="s">
        <v>264</v>
      </c>
      <c r="G129">
        <v>2186.0300000000002</v>
      </c>
    </row>
    <row r="130" spans="1:7">
      <c r="A130" t="s">
        <v>89</v>
      </c>
      <c r="B130">
        <v>4</v>
      </c>
      <c r="C130">
        <v>2011</v>
      </c>
      <c r="D130" t="s">
        <v>75</v>
      </c>
      <c r="E130" t="s">
        <v>76</v>
      </c>
      <c r="F130" t="s">
        <v>264</v>
      </c>
      <c r="G130">
        <v>-5841.72</v>
      </c>
    </row>
    <row r="131" spans="1:7">
      <c r="A131" t="s">
        <v>22</v>
      </c>
      <c r="B131">
        <v>9</v>
      </c>
      <c r="C131">
        <v>2011</v>
      </c>
      <c r="D131" t="s">
        <v>75</v>
      </c>
      <c r="E131" t="s">
        <v>76</v>
      </c>
      <c r="F131" t="s">
        <v>265</v>
      </c>
      <c r="G131">
        <v>0</v>
      </c>
    </row>
    <row r="132" spans="1:7">
      <c r="A132" t="s">
        <v>109</v>
      </c>
      <c r="B132">
        <v>1</v>
      </c>
      <c r="C132">
        <v>2012</v>
      </c>
      <c r="D132" t="s">
        <v>75</v>
      </c>
      <c r="E132" t="s">
        <v>76</v>
      </c>
      <c r="F132" t="s">
        <v>265</v>
      </c>
      <c r="G132">
        <v>0</v>
      </c>
    </row>
    <row r="133" spans="1:7">
      <c r="A133" t="s">
        <v>114</v>
      </c>
      <c r="B133">
        <v>2</v>
      </c>
      <c r="C133">
        <v>2011</v>
      </c>
      <c r="D133" t="s">
        <v>75</v>
      </c>
      <c r="E133" t="s">
        <v>76</v>
      </c>
      <c r="F133" t="s">
        <v>265</v>
      </c>
      <c r="G133">
        <v>0</v>
      </c>
    </row>
    <row r="134" spans="1:7">
      <c r="A134" t="s">
        <v>39</v>
      </c>
      <c r="B134">
        <v>5</v>
      </c>
      <c r="C134">
        <v>2011</v>
      </c>
      <c r="D134" t="s">
        <v>75</v>
      </c>
      <c r="E134" t="s">
        <v>76</v>
      </c>
      <c r="F134" t="s">
        <v>265</v>
      </c>
      <c r="G134">
        <v>0</v>
      </c>
    </row>
    <row r="135" spans="1:7">
      <c r="A135" t="s">
        <v>71</v>
      </c>
      <c r="B135">
        <v>11</v>
      </c>
      <c r="C135">
        <v>2009</v>
      </c>
      <c r="D135" t="s">
        <v>75</v>
      </c>
      <c r="E135" t="s">
        <v>76</v>
      </c>
      <c r="F135" t="s">
        <v>265</v>
      </c>
      <c r="G135">
        <v>0</v>
      </c>
    </row>
    <row r="136" spans="1:7">
      <c r="A136" t="s">
        <v>18</v>
      </c>
      <c r="B136">
        <v>3</v>
      </c>
      <c r="C136">
        <v>2009</v>
      </c>
      <c r="D136" t="s">
        <v>75</v>
      </c>
      <c r="E136" t="s">
        <v>76</v>
      </c>
      <c r="F136" t="s">
        <v>265</v>
      </c>
      <c r="G136">
        <v>0</v>
      </c>
    </row>
    <row r="137" spans="1:7">
      <c r="A137" t="s">
        <v>52</v>
      </c>
      <c r="B137">
        <v>6</v>
      </c>
      <c r="C137">
        <v>2009</v>
      </c>
      <c r="D137" t="s">
        <v>75</v>
      </c>
      <c r="E137" t="s">
        <v>76</v>
      </c>
      <c r="F137" t="s">
        <v>49</v>
      </c>
      <c r="G137">
        <v>0</v>
      </c>
    </row>
    <row r="138" spans="1:7">
      <c r="A138" t="s">
        <v>40</v>
      </c>
      <c r="B138">
        <v>10</v>
      </c>
      <c r="C138">
        <v>2011</v>
      </c>
      <c r="D138" t="s">
        <v>75</v>
      </c>
      <c r="E138" t="s">
        <v>76</v>
      </c>
      <c r="F138" t="s">
        <v>49</v>
      </c>
      <c r="G138">
        <v>0</v>
      </c>
    </row>
    <row r="139" spans="1:7">
      <c r="A139" t="s">
        <v>32</v>
      </c>
      <c r="B139">
        <v>10</v>
      </c>
      <c r="C139">
        <v>2009</v>
      </c>
      <c r="D139" t="s">
        <v>75</v>
      </c>
      <c r="E139" t="s">
        <v>76</v>
      </c>
      <c r="F139" t="s">
        <v>49</v>
      </c>
      <c r="G139">
        <v>0</v>
      </c>
    </row>
    <row r="140" spans="1:7">
      <c r="A140" t="s">
        <v>37</v>
      </c>
      <c r="B140">
        <v>11</v>
      </c>
      <c r="C140">
        <v>2011</v>
      </c>
      <c r="D140" t="s">
        <v>75</v>
      </c>
      <c r="E140" t="s">
        <v>76</v>
      </c>
      <c r="F140" t="s">
        <v>87</v>
      </c>
      <c r="G140">
        <v>0</v>
      </c>
    </row>
    <row r="141" spans="1:7">
      <c r="A141" t="s">
        <v>89</v>
      </c>
      <c r="B141">
        <v>4</v>
      </c>
      <c r="C141">
        <v>2011</v>
      </c>
      <c r="D141" t="s">
        <v>75</v>
      </c>
      <c r="E141" t="s">
        <v>76</v>
      </c>
      <c r="F141" t="s">
        <v>174</v>
      </c>
      <c r="G141">
        <v>5007.8</v>
      </c>
    </row>
    <row r="142" spans="1:7">
      <c r="A142" t="s">
        <v>33</v>
      </c>
      <c r="B142">
        <v>9</v>
      </c>
      <c r="C142">
        <v>2010</v>
      </c>
      <c r="D142" t="s">
        <v>75</v>
      </c>
      <c r="E142" t="s">
        <v>76</v>
      </c>
      <c r="F142" t="s">
        <v>174</v>
      </c>
      <c r="G142">
        <v>1197.1600000000001</v>
      </c>
    </row>
    <row r="143" spans="1:7">
      <c r="A143" t="s">
        <v>44</v>
      </c>
      <c r="B143">
        <v>2</v>
      </c>
      <c r="C143">
        <v>2012</v>
      </c>
      <c r="D143" t="s">
        <v>75</v>
      </c>
      <c r="E143" t="s">
        <v>76</v>
      </c>
      <c r="F143" t="s">
        <v>174</v>
      </c>
      <c r="G143">
        <v>1270.8399999999999</v>
      </c>
    </row>
    <row r="144" spans="1:7">
      <c r="A144" t="s">
        <v>40</v>
      </c>
      <c r="B144">
        <v>10</v>
      </c>
      <c r="C144">
        <v>2011</v>
      </c>
      <c r="D144" t="s">
        <v>75</v>
      </c>
      <c r="E144" t="s">
        <v>76</v>
      </c>
      <c r="F144" t="s">
        <v>174</v>
      </c>
      <c r="G144">
        <v>798.98</v>
      </c>
    </row>
    <row r="145" spans="1:7">
      <c r="A145" t="s">
        <v>29</v>
      </c>
      <c r="B145">
        <v>6</v>
      </c>
      <c r="C145">
        <v>2011</v>
      </c>
      <c r="D145" t="s">
        <v>75</v>
      </c>
      <c r="E145" t="s">
        <v>76</v>
      </c>
      <c r="F145" t="s">
        <v>174</v>
      </c>
      <c r="G145">
        <v>17988.48</v>
      </c>
    </row>
    <row r="146" spans="1:7">
      <c r="A146" t="s">
        <v>42</v>
      </c>
      <c r="B146">
        <v>2</v>
      </c>
      <c r="C146">
        <v>2010</v>
      </c>
      <c r="D146" t="s">
        <v>75</v>
      </c>
      <c r="E146" t="s">
        <v>76</v>
      </c>
      <c r="F146" t="s">
        <v>174</v>
      </c>
      <c r="G146">
        <v>190.73</v>
      </c>
    </row>
    <row r="147" spans="1:7">
      <c r="A147" t="s">
        <v>42</v>
      </c>
      <c r="B147">
        <v>2</v>
      </c>
      <c r="C147">
        <v>2010</v>
      </c>
      <c r="D147" t="s">
        <v>75</v>
      </c>
      <c r="E147" t="s">
        <v>76</v>
      </c>
      <c r="F147" t="s">
        <v>183</v>
      </c>
      <c r="G147">
        <v>8440.93</v>
      </c>
    </row>
    <row r="148" spans="1:7">
      <c r="A148" t="s">
        <v>52</v>
      </c>
      <c r="B148">
        <v>6</v>
      </c>
      <c r="C148">
        <v>2009</v>
      </c>
      <c r="D148" t="s">
        <v>75</v>
      </c>
      <c r="E148" t="s">
        <v>76</v>
      </c>
      <c r="F148" t="s">
        <v>183</v>
      </c>
      <c r="G148">
        <v>3708.61</v>
      </c>
    </row>
    <row r="149" spans="1:7">
      <c r="A149" t="s">
        <v>71</v>
      </c>
      <c r="B149">
        <v>11</v>
      </c>
      <c r="C149">
        <v>2009</v>
      </c>
      <c r="D149" t="s">
        <v>75</v>
      </c>
      <c r="E149" t="s">
        <v>76</v>
      </c>
      <c r="F149" t="s">
        <v>183</v>
      </c>
      <c r="G149">
        <v>6974.59</v>
      </c>
    </row>
    <row r="150" spans="1:7">
      <c r="A150" t="s">
        <v>29</v>
      </c>
      <c r="B150">
        <v>6</v>
      </c>
      <c r="C150">
        <v>2011</v>
      </c>
      <c r="D150" t="s">
        <v>75</v>
      </c>
      <c r="E150" t="s">
        <v>76</v>
      </c>
      <c r="F150" t="s">
        <v>183</v>
      </c>
      <c r="G150">
        <v>4626.26</v>
      </c>
    </row>
    <row r="151" spans="1:7">
      <c r="A151" t="s">
        <v>63</v>
      </c>
      <c r="B151">
        <v>12</v>
      </c>
      <c r="C151">
        <v>2011</v>
      </c>
      <c r="D151" t="s">
        <v>75</v>
      </c>
      <c r="E151" t="s">
        <v>76</v>
      </c>
      <c r="F151" t="s">
        <v>197</v>
      </c>
      <c r="G151">
        <v>0</v>
      </c>
    </row>
    <row r="152" spans="1:7">
      <c r="A152" t="s">
        <v>38</v>
      </c>
      <c r="B152">
        <v>7</v>
      </c>
      <c r="C152">
        <v>2011</v>
      </c>
      <c r="D152" t="s">
        <v>75</v>
      </c>
      <c r="E152" t="s">
        <v>76</v>
      </c>
      <c r="F152" t="s">
        <v>197</v>
      </c>
      <c r="G152">
        <v>0</v>
      </c>
    </row>
    <row r="153" spans="1:7">
      <c r="A153" t="s">
        <v>89</v>
      </c>
      <c r="B153">
        <v>4</v>
      </c>
      <c r="C153">
        <v>2011</v>
      </c>
      <c r="D153" t="s">
        <v>75</v>
      </c>
      <c r="E153" t="s">
        <v>76</v>
      </c>
      <c r="F153" t="s">
        <v>197</v>
      </c>
      <c r="G153">
        <v>0</v>
      </c>
    </row>
    <row r="154" spans="1:7">
      <c r="A154" t="s">
        <v>24</v>
      </c>
      <c r="B154">
        <v>5</v>
      </c>
      <c r="C154">
        <v>2012</v>
      </c>
      <c r="D154" t="s">
        <v>75</v>
      </c>
      <c r="E154" t="s">
        <v>76</v>
      </c>
      <c r="F154" t="s">
        <v>215</v>
      </c>
      <c r="G154">
        <v>9463.49</v>
      </c>
    </row>
    <row r="155" spans="1:7">
      <c r="A155" t="s">
        <v>52</v>
      </c>
      <c r="B155">
        <v>6</v>
      </c>
      <c r="C155">
        <v>2009</v>
      </c>
      <c r="D155" t="s">
        <v>75</v>
      </c>
      <c r="E155" t="s">
        <v>76</v>
      </c>
      <c r="F155" t="s">
        <v>215</v>
      </c>
      <c r="G155">
        <v>12067.57</v>
      </c>
    </row>
    <row r="156" spans="1:7">
      <c r="A156" t="s">
        <v>38</v>
      </c>
      <c r="B156">
        <v>7</v>
      </c>
      <c r="C156">
        <v>2011</v>
      </c>
      <c r="D156" t="s">
        <v>75</v>
      </c>
      <c r="E156" t="s">
        <v>76</v>
      </c>
      <c r="F156" t="s">
        <v>215</v>
      </c>
      <c r="G156">
        <v>7864.54</v>
      </c>
    </row>
    <row r="157" spans="1:7">
      <c r="A157" t="s">
        <v>32</v>
      </c>
      <c r="B157">
        <v>10</v>
      </c>
      <c r="C157">
        <v>2009</v>
      </c>
      <c r="D157" t="s">
        <v>75</v>
      </c>
      <c r="E157" t="s">
        <v>76</v>
      </c>
      <c r="F157" t="s">
        <v>215</v>
      </c>
      <c r="G157">
        <v>20674.5</v>
      </c>
    </row>
    <row r="158" spans="1:7">
      <c r="A158" t="s">
        <v>5</v>
      </c>
      <c r="B158">
        <v>12</v>
      </c>
      <c r="C158">
        <v>2010</v>
      </c>
      <c r="D158" t="s">
        <v>75</v>
      </c>
      <c r="E158" t="s">
        <v>76</v>
      </c>
      <c r="F158" t="s">
        <v>215</v>
      </c>
      <c r="G158">
        <v>12724.02</v>
      </c>
    </row>
    <row r="159" spans="1:7">
      <c r="A159" t="s">
        <v>37</v>
      </c>
      <c r="B159">
        <v>11</v>
      </c>
      <c r="C159">
        <v>2011</v>
      </c>
      <c r="D159" t="s">
        <v>75</v>
      </c>
      <c r="E159" t="s">
        <v>76</v>
      </c>
      <c r="F159" t="s">
        <v>226</v>
      </c>
      <c r="G159">
        <v>0</v>
      </c>
    </row>
    <row r="160" spans="1:7">
      <c r="A160" t="s">
        <v>16</v>
      </c>
      <c r="B160">
        <v>7</v>
      </c>
      <c r="C160">
        <v>2010</v>
      </c>
      <c r="D160" t="s">
        <v>75</v>
      </c>
      <c r="E160" t="s">
        <v>76</v>
      </c>
      <c r="F160" t="s">
        <v>226</v>
      </c>
      <c r="G160">
        <v>200.02</v>
      </c>
    </row>
    <row r="161" spans="1:7">
      <c r="A161" t="s">
        <v>5</v>
      </c>
      <c r="B161">
        <v>12</v>
      </c>
      <c r="C161">
        <v>2010</v>
      </c>
      <c r="D161" t="s">
        <v>75</v>
      </c>
      <c r="E161" t="s">
        <v>76</v>
      </c>
      <c r="F161" t="s">
        <v>226</v>
      </c>
      <c r="G161">
        <v>0</v>
      </c>
    </row>
    <row r="162" spans="1:7">
      <c r="A162" t="s">
        <v>33</v>
      </c>
      <c r="B162">
        <v>9</v>
      </c>
      <c r="C162">
        <v>2010</v>
      </c>
      <c r="D162" t="s">
        <v>75</v>
      </c>
      <c r="E162" t="s">
        <v>76</v>
      </c>
      <c r="F162" t="s">
        <v>226</v>
      </c>
      <c r="G162">
        <v>0</v>
      </c>
    </row>
    <row r="163" spans="1:7">
      <c r="A163" t="s">
        <v>29</v>
      </c>
      <c r="B163">
        <v>6</v>
      </c>
      <c r="C163">
        <v>2011</v>
      </c>
      <c r="D163" t="s">
        <v>75</v>
      </c>
      <c r="E163" t="s">
        <v>76</v>
      </c>
      <c r="F163" t="s">
        <v>229</v>
      </c>
      <c r="G163">
        <v>3010.65</v>
      </c>
    </row>
    <row r="164" spans="1:7">
      <c r="A164" t="s">
        <v>14</v>
      </c>
      <c r="B164">
        <v>10</v>
      </c>
      <c r="C164">
        <v>2010</v>
      </c>
      <c r="D164" t="s">
        <v>75</v>
      </c>
      <c r="E164" t="s">
        <v>76</v>
      </c>
      <c r="F164" t="s">
        <v>229</v>
      </c>
      <c r="G164">
        <v>2990.4</v>
      </c>
    </row>
    <row r="165" spans="1:7">
      <c r="A165" t="s">
        <v>40</v>
      </c>
      <c r="B165">
        <v>10</v>
      </c>
      <c r="C165">
        <v>2011</v>
      </c>
      <c r="D165" t="s">
        <v>75</v>
      </c>
      <c r="E165" t="s">
        <v>76</v>
      </c>
      <c r="F165" t="s">
        <v>229</v>
      </c>
      <c r="G165">
        <v>1653.06</v>
      </c>
    </row>
    <row r="166" spans="1:7">
      <c r="A166" t="s">
        <v>24</v>
      </c>
      <c r="B166">
        <v>5</v>
      </c>
      <c r="C166">
        <v>2012</v>
      </c>
      <c r="D166" t="s">
        <v>75</v>
      </c>
      <c r="E166" t="s">
        <v>76</v>
      </c>
      <c r="F166" t="s">
        <v>229</v>
      </c>
      <c r="G166">
        <v>4205.6000000000004</v>
      </c>
    </row>
    <row r="167" spans="1:7">
      <c r="A167" t="s">
        <v>25</v>
      </c>
      <c r="B167">
        <v>8</v>
      </c>
      <c r="C167">
        <v>2011</v>
      </c>
      <c r="D167" t="s">
        <v>75</v>
      </c>
      <c r="E167" t="s">
        <v>76</v>
      </c>
      <c r="F167" t="s">
        <v>229</v>
      </c>
      <c r="G167">
        <v>2805.01</v>
      </c>
    </row>
    <row r="168" spans="1:7">
      <c r="A168" t="s">
        <v>32</v>
      </c>
      <c r="B168">
        <v>10</v>
      </c>
      <c r="C168">
        <v>2009</v>
      </c>
      <c r="D168" t="s">
        <v>75</v>
      </c>
      <c r="E168" t="s">
        <v>76</v>
      </c>
      <c r="F168" t="s">
        <v>234</v>
      </c>
      <c r="G168">
        <v>1316.4</v>
      </c>
    </row>
    <row r="169" spans="1:7">
      <c r="A169" t="s">
        <v>45</v>
      </c>
      <c r="B169">
        <v>3</v>
      </c>
      <c r="C169">
        <v>2010</v>
      </c>
      <c r="D169" t="s">
        <v>75</v>
      </c>
      <c r="E169" t="s">
        <v>76</v>
      </c>
      <c r="F169" t="s">
        <v>234</v>
      </c>
      <c r="G169">
        <v>4405</v>
      </c>
    </row>
    <row r="170" spans="1:7">
      <c r="A170" t="s">
        <v>22</v>
      </c>
      <c r="B170">
        <v>9</v>
      </c>
      <c r="C170">
        <v>2011</v>
      </c>
      <c r="D170" t="s">
        <v>75</v>
      </c>
      <c r="E170" t="s">
        <v>76</v>
      </c>
      <c r="F170" t="s">
        <v>234</v>
      </c>
      <c r="G170">
        <v>230</v>
      </c>
    </row>
    <row r="171" spans="1:7">
      <c r="A171" t="s">
        <v>5</v>
      </c>
      <c r="B171">
        <v>12</v>
      </c>
      <c r="C171">
        <v>2010</v>
      </c>
      <c r="D171" t="s">
        <v>75</v>
      </c>
      <c r="E171" t="s">
        <v>76</v>
      </c>
      <c r="F171" t="s">
        <v>234</v>
      </c>
      <c r="G171">
        <v>3054.1</v>
      </c>
    </row>
    <row r="172" spans="1:7">
      <c r="A172" t="s">
        <v>63</v>
      </c>
      <c r="B172">
        <v>12</v>
      </c>
      <c r="C172">
        <v>2011</v>
      </c>
      <c r="D172" t="s">
        <v>75</v>
      </c>
      <c r="E172" t="s">
        <v>76</v>
      </c>
      <c r="F172" t="s">
        <v>234</v>
      </c>
      <c r="G172">
        <v>952.5</v>
      </c>
    </row>
    <row r="173" spans="1:7">
      <c r="A173" t="s">
        <v>44</v>
      </c>
      <c r="B173">
        <v>2</v>
      </c>
      <c r="C173">
        <v>2012</v>
      </c>
      <c r="D173" t="s">
        <v>75</v>
      </c>
      <c r="E173" t="s">
        <v>76</v>
      </c>
      <c r="F173" t="s">
        <v>234</v>
      </c>
      <c r="G173">
        <v>0</v>
      </c>
    </row>
    <row r="174" spans="1:7">
      <c r="A174" t="s">
        <v>28</v>
      </c>
      <c r="B174">
        <v>4</v>
      </c>
      <c r="C174">
        <v>2012</v>
      </c>
      <c r="D174" t="s">
        <v>75</v>
      </c>
      <c r="E174" t="s">
        <v>76</v>
      </c>
      <c r="F174" t="s">
        <v>234</v>
      </c>
      <c r="G174">
        <v>632.5</v>
      </c>
    </row>
    <row r="175" spans="1:7">
      <c r="A175" t="s">
        <v>109</v>
      </c>
      <c r="B175">
        <v>1</v>
      </c>
      <c r="C175">
        <v>2012</v>
      </c>
      <c r="D175" t="s">
        <v>75</v>
      </c>
      <c r="E175" t="s">
        <v>76</v>
      </c>
      <c r="F175" t="s">
        <v>234</v>
      </c>
      <c r="G175">
        <v>920</v>
      </c>
    </row>
    <row r="176" spans="1:7">
      <c r="A176" t="s">
        <v>42</v>
      </c>
      <c r="B176">
        <v>2</v>
      </c>
      <c r="C176">
        <v>2010</v>
      </c>
      <c r="D176" t="s">
        <v>75</v>
      </c>
      <c r="E176" t="s">
        <v>76</v>
      </c>
      <c r="F176" t="s">
        <v>234</v>
      </c>
      <c r="G176">
        <v>3831.21</v>
      </c>
    </row>
    <row r="177" spans="1:7">
      <c r="A177" t="s">
        <v>30</v>
      </c>
      <c r="B177">
        <v>8</v>
      </c>
      <c r="C177">
        <v>2010</v>
      </c>
      <c r="D177" t="s">
        <v>75</v>
      </c>
      <c r="E177" t="s">
        <v>76</v>
      </c>
      <c r="F177" t="s">
        <v>234</v>
      </c>
      <c r="G177">
        <v>6581.4000000000005</v>
      </c>
    </row>
    <row r="178" spans="1:7">
      <c r="A178" t="s">
        <v>35</v>
      </c>
      <c r="B178">
        <v>5</v>
      </c>
      <c r="C178">
        <v>2010</v>
      </c>
      <c r="D178" t="s">
        <v>75</v>
      </c>
      <c r="E178" t="s">
        <v>76</v>
      </c>
      <c r="F178" t="s">
        <v>245</v>
      </c>
      <c r="G178">
        <v>132.34</v>
      </c>
    </row>
    <row r="179" spans="1:7">
      <c r="A179" t="s">
        <v>40</v>
      </c>
      <c r="B179">
        <v>10</v>
      </c>
      <c r="C179">
        <v>2011</v>
      </c>
      <c r="D179" t="s">
        <v>75</v>
      </c>
      <c r="E179" t="s">
        <v>76</v>
      </c>
      <c r="F179" t="s">
        <v>245</v>
      </c>
      <c r="G179">
        <v>100.55</v>
      </c>
    </row>
    <row r="180" spans="1:7">
      <c r="A180" t="s">
        <v>63</v>
      </c>
      <c r="B180">
        <v>12</v>
      </c>
      <c r="C180">
        <v>2011</v>
      </c>
      <c r="D180" t="s">
        <v>75</v>
      </c>
      <c r="E180" t="s">
        <v>76</v>
      </c>
      <c r="F180" t="s">
        <v>245</v>
      </c>
      <c r="G180">
        <v>92.4</v>
      </c>
    </row>
    <row r="181" spans="1:7">
      <c r="A181" t="s">
        <v>55</v>
      </c>
      <c r="B181">
        <v>3</v>
      </c>
      <c r="C181">
        <v>2011</v>
      </c>
      <c r="D181" t="s">
        <v>75</v>
      </c>
      <c r="E181" t="s">
        <v>76</v>
      </c>
      <c r="F181" t="s">
        <v>245</v>
      </c>
      <c r="G181">
        <v>159.32</v>
      </c>
    </row>
    <row r="182" spans="1:7">
      <c r="A182" t="s">
        <v>32</v>
      </c>
      <c r="B182">
        <v>10</v>
      </c>
      <c r="C182">
        <v>2009</v>
      </c>
      <c r="D182" t="s">
        <v>75</v>
      </c>
      <c r="E182" t="s">
        <v>76</v>
      </c>
      <c r="F182" t="s">
        <v>245</v>
      </c>
      <c r="G182">
        <v>98.87</v>
      </c>
    </row>
    <row r="183" spans="1:7">
      <c r="A183" t="s">
        <v>46</v>
      </c>
      <c r="B183">
        <v>12</v>
      </c>
      <c r="C183">
        <v>2009</v>
      </c>
      <c r="D183" t="s">
        <v>75</v>
      </c>
      <c r="E183" t="s">
        <v>76</v>
      </c>
      <c r="F183" t="s">
        <v>245</v>
      </c>
      <c r="G183">
        <v>46.59</v>
      </c>
    </row>
    <row r="184" spans="1:7">
      <c r="A184" t="s">
        <v>39</v>
      </c>
      <c r="B184">
        <v>5</v>
      </c>
      <c r="C184">
        <v>2011</v>
      </c>
      <c r="D184" t="s">
        <v>75</v>
      </c>
      <c r="E184" t="s">
        <v>76</v>
      </c>
      <c r="F184" t="s">
        <v>245</v>
      </c>
      <c r="G184">
        <v>71.739999999999995</v>
      </c>
    </row>
    <row r="185" spans="1:7">
      <c r="A185" t="s">
        <v>33</v>
      </c>
      <c r="B185">
        <v>9</v>
      </c>
      <c r="C185">
        <v>2010</v>
      </c>
      <c r="D185" t="s">
        <v>75</v>
      </c>
      <c r="E185" t="s">
        <v>76</v>
      </c>
      <c r="F185" t="s">
        <v>245</v>
      </c>
      <c r="G185">
        <v>71.44</v>
      </c>
    </row>
    <row r="186" spans="1:7">
      <c r="A186" t="s">
        <v>45</v>
      </c>
      <c r="B186">
        <v>3</v>
      </c>
      <c r="C186">
        <v>2010</v>
      </c>
      <c r="D186" t="s">
        <v>75</v>
      </c>
      <c r="E186" t="s">
        <v>76</v>
      </c>
      <c r="F186" t="s">
        <v>245</v>
      </c>
      <c r="G186">
        <v>144.95000000000002</v>
      </c>
    </row>
    <row r="187" spans="1:7">
      <c r="A187" t="s">
        <v>5</v>
      </c>
      <c r="B187">
        <v>12</v>
      </c>
      <c r="C187">
        <v>2010</v>
      </c>
      <c r="D187" t="s">
        <v>75</v>
      </c>
      <c r="E187" t="s">
        <v>76</v>
      </c>
      <c r="F187" t="s">
        <v>254</v>
      </c>
      <c r="G187">
        <v>0</v>
      </c>
    </row>
    <row r="188" spans="1:7">
      <c r="A188" t="s">
        <v>33</v>
      </c>
      <c r="B188">
        <v>9</v>
      </c>
      <c r="C188">
        <v>2010</v>
      </c>
      <c r="D188" t="s">
        <v>75</v>
      </c>
      <c r="E188" t="s">
        <v>76</v>
      </c>
      <c r="F188" t="s">
        <v>254</v>
      </c>
      <c r="G188">
        <v>0</v>
      </c>
    </row>
    <row r="189" spans="1:7">
      <c r="A189" t="s">
        <v>45</v>
      </c>
      <c r="B189">
        <v>3</v>
      </c>
      <c r="C189">
        <v>2010</v>
      </c>
      <c r="D189" t="s">
        <v>75</v>
      </c>
      <c r="E189" t="s">
        <v>76</v>
      </c>
      <c r="F189" t="s">
        <v>254</v>
      </c>
      <c r="G189">
        <v>1948.5900000000001</v>
      </c>
    </row>
    <row r="190" spans="1:7">
      <c r="A190" t="s">
        <v>42</v>
      </c>
      <c r="B190">
        <v>2</v>
      </c>
      <c r="C190">
        <v>2010</v>
      </c>
      <c r="D190" t="s">
        <v>75</v>
      </c>
      <c r="E190" t="s">
        <v>76</v>
      </c>
      <c r="F190" t="s">
        <v>254</v>
      </c>
      <c r="G190">
        <v>1285.08</v>
      </c>
    </row>
    <row r="191" spans="1:7">
      <c r="A191" t="s">
        <v>38</v>
      </c>
      <c r="B191">
        <v>7</v>
      </c>
      <c r="C191">
        <v>2011</v>
      </c>
      <c r="D191" t="s">
        <v>75</v>
      </c>
      <c r="E191" t="s">
        <v>76</v>
      </c>
      <c r="F191" t="s">
        <v>262</v>
      </c>
      <c r="G191">
        <v>10757.35</v>
      </c>
    </row>
    <row r="192" spans="1:7">
      <c r="A192" t="s">
        <v>24</v>
      </c>
      <c r="B192">
        <v>5</v>
      </c>
      <c r="C192">
        <v>2012</v>
      </c>
      <c r="D192" t="s">
        <v>75</v>
      </c>
      <c r="E192" t="s">
        <v>76</v>
      </c>
      <c r="F192" t="s">
        <v>262</v>
      </c>
      <c r="G192">
        <v>11127.56</v>
      </c>
    </row>
    <row r="193" spans="1:7">
      <c r="A193" t="s">
        <v>28</v>
      </c>
      <c r="B193">
        <v>4</v>
      </c>
      <c r="C193">
        <v>2012</v>
      </c>
      <c r="D193" t="s">
        <v>75</v>
      </c>
      <c r="E193" t="s">
        <v>76</v>
      </c>
      <c r="F193" t="s">
        <v>262</v>
      </c>
      <c r="G193">
        <v>12090.06</v>
      </c>
    </row>
    <row r="194" spans="1:7">
      <c r="A194" t="s">
        <v>52</v>
      </c>
      <c r="B194">
        <v>6</v>
      </c>
      <c r="C194">
        <v>2009</v>
      </c>
      <c r="D194" t="s">
        <v>75</v>
      </c>
      <c r="E194" t="s">
        <v>76</v>
      </c>
      <c r="F194" t="s">
        <v>263</v>
      </c>
      <c r="G194">
        <v>0</v>
      </c>
    </row>
    <row r="195" spans="1:7">
      <c r="A195" t="s">
        <v>38</v>
      </c>
      <c r="B195">
        <v>7</v>
      </c>
      <c r="C195">
        <v>2011</v>
      </c>
      <c r="D195" t="s">
        <v>75</v>
      </c>
      <c r="E195" t="s">
        <v>76</v>
      </c>
      <c r="F195" t="s">
        <v>263</v>
      </c>
      <c r="G195">
        <v>0</v>
      </c>
    </row>
    <row r="196" spans="1:7">
      <c r="A196" t="s">
        <v>9</v>
      </c>
      <c r="B196">
        <v>8</v>
      </c>
      <c r="C196">
        <v>2009</v>
      </c>
      <c r="D196" t="s">
        <v>75</v>
      </c>
      <c r="E196" t="s">
        <v>76</v>
      </c>
      <c r="F196" t="s">
        <v>264</v>
      </c>
      <c r="G196">
        <v>-1559.81</v>
      </c>
    </row>
    <row r="197" spans="1:7">
      <c r="A197" t="s">
        <v>32</v>
      </c>
      <c r="B197">
        <v>10</v>
      </c>
      <c r="C197">
        <v>2009</v>
      </c>
      <c r="D197" t="s">
        <v>75</v>
      </c>
      <c r="E197" t="s">
        <v>76</v>
      </c>
      <c r="F197" t="s">
        <v>264</v>
      </c>
      <c r="G197">
        <v>-4156.08</v>
      </c>
    </row>
    <row r="198" spans="1:7">
      <c r="A198" t="s">
        <v>68</v>
      </c>
      <c r="B198">
        <v>1</v>
      </c>
      <c r="C198">
        <v>2010</v>
      </c>
      <c r="D198" t="s">
        <v>75</v>
      </c>
      <c r="E198" t="s">
        <v>76</v>
      </c>
      <c r="F198" t="s">
        <v>264</v>
      </c>
      <c r="G198">
        <v>1704.15</v>
      </c>
    </row>
    <row r="199" spans="1:7">
      <c r="A199" t="s">
        <v>46</v>
      </c>
      <c r="B199">
        <v>12</v>
      </c>
      <c r="C199">
        <v>2009</v>
      </c>
      <c r="D199" t="s">
        <v>75</v>
      </c>
      <c r="E199" t="s">
        <v>76</v>
      </c>
      <c r="F199" t="s">
        <v>264</v>
      </c>
      <c r="G199">
        <v>567.73</v>
      </c>
    </row>
    <row r="200" spans="1:7">
      <c r="A200" t="s">
        <v>26</v>
      </c>
      <c r="B200">
        <v>9</v>
      </c>
      <c r="C200">
        <v>2009</v>
      </c>
      <c r="D200" t="s">
        <v>75</v>
      </c>
      <c r="E200" t="s">
        <v>76</v>
      </c>
      <c r="F200" t="s">
        <v>264</v>
      </c>
      <c r="G200">
        <v>1433.01</v>
      </c>
    </row>
    <row r="201" spans="1:7">
      <c r="A201" t="s">
        <v>14</v>
      </c>
      <c r="B201">
        <v>10</v>
      </c>
      <c r="C201">
        <v>2010</v>
      </c>
      <c r="D201" t="s">
        <v>75</v>
      </c>
      <c r="E201" t="s">
        <v>76</v>
      </c>
      <c r="F201" t="s">
        <v>264</v>
      </c>
      <c r="G201">
        <v>-8973.7100000000009</v>
      </c>
    </row>
    <row r="202" spans="1:7">
      <c r="A202" t="s">
        <v>109</v>
      </c>
      <c r="B202">
        <v>1</v>
      </c>
      <c r="C202">
        <v>2012</v>
      </c>
      <c r="D202" t="s">
        <v>75</v>
      </c>
      <c r="E202" t="s">
        <v>76</v>
      </c>
      <c r="F202" t="s">
        <v>264</v>
      </c>
      <c r="G202">
        <v>2726.28</v>
      </c>
    </row>
    <row r="203" spans="1:7">
      <c r="A203" t="s">
        <v>24</v>
      </c>
      <c r="B203">
        <v>5</v>
      </c>
      <c r="C203">
        <v>2012</v>
      </c>
      <c r="D203" t="s">
        <v>75</v>
      </c>
      <c r="E203" t="s">
        <v>76</v>
      </c>
      <c r="F203" t="s">
        <v>265</v>
      </c>
      <c r="G203">
        <v>0</v>
      </c>
    </row>
    <row r="204" spans="1:7">
      <c r="A204" t="s">
        <v>23</v>
      </c>
      <c r="B204">
        <v>2</v>
      </c>
      <c r="C204">
        <v>2009</v>
      </c>
      <c r="D204" t="s">
        <v>75</v>
      </c>
      <c r="E204" t="s">
        <v>76</v>
      </c>
      <c r="F204" t="s">
        <v>265</v>
      </c>
      <c r="G204">
        <v>0</v>
      </c>
    </row>
    <row r="205" spans="1:7">
      <c r="A205" t="s">
        <v>68</v>
      </c>
      <c r="B205">
        <v>1</v>
      </c>
      <c r="C205">
        <v>2010</v>
      </c>
      <c r="D205" t="s">
        <v>75</v>
      </c>
      <c r="E205" t="s">
        <v>76</v>
      </c>
      <c r="F205" t="s">
        <v>265</v>
      </c>
      <c r="G205">
        <v>0</v>
      </c>
    </row>
    <row r="206" spans="1:7">
      <c r="A206" t="s">
        <v>33</v>
      </c>
      <c r="B206">
        <v>9</v>
      </c>
      <c r="C206">
        <v>2010</v>
      </c>
      <c r="D206" t="s">
        <v>75</v>
      </c>
      <c r="E206" t="s">
        <v>76</v>
      </c>
      <c r="F206" t="s">
        <v>265</v>
      </c>
      <c r="G206">
        <v>0</v>
      </c>
    </row>
    <row r="207" spans="1:7">
      <c r="A207" t="s">
        <v>25</v>
      </c>
      <c r="B207">
        <v>8</v>
      </c>
      <c r="C207">
        <v>2011</v>
      </c>
      <c r="D207" t="s">
        <v>75</v>
      </c>
      <c r="E207" t="s">
        <v>76</v>
      </c>
      <c r="F207" t="s">
        <v>265</v>
      </c>
      <c r="G207">
        <v>0</v>
      </c>
    </row>
    <row r="208" spans="1:7">
      <c r="A208" t="s">
        <v>30</v>
      </c>
      <c r="B208">
        <v>8</v>
      </c>
      <c r="C208">
        <v>2010</v>
      </c>
      <c r="D208" t="s">
        <v>75</v>
      </c>
      <c r="E208" t="s">
        <v>76</v>
      </c>
      <c r="F208" t="s">
        <v>265</v>
      </c>
      <c r="G208">
        <v>0</v>
      </c>
    </row>
    <row r="209" spans="1:7">
      <c r="A209" t="s">
        <v>32</v>
      </c>
      <c r="B209">
        <v>10</v>
      </c>
      <c r="C209">
        <v>2009</v>
      </c>
      <c r="D209" t="s">
        <v>75</v>
      </c>
      <c r="E209" t="s">
        <v>76</v>
      </c>
      <c r="F209" t="s">
        <v>265</v>
      </c>
      <c r="G209">
        <v>0</v>
      </c>
    </row>
    <row r="210" spans="1:7">
      <c r="A210" t="s">
        <v>24</v>
      </c>
      <c r="B210">
        <v>5</v>
      </c>
      <c r="C210">
        <v>2012</v>
      </c>
      <c r="D210" t="s">
        <v>75</v>
      </c>
      <c r="E210" t="s">
        <v>76</v>
      </c>
      <c r="F210" t="s">
        <v>49</v>
      </c>
      <c r="G210">
        <v>91.58</v>
      </c>
    </row>
    <row r="211" spans="1:7">
      <c r="A211" t="s">
        <v>31</v>
      </c>
      <c r="B211">
        <v>3</v>
      </c>
      <c r="C211">
        <v>2012</v>
      </c>
      <c r="D211" t="s">
        <v>75</v>
      </c>
      <c r="E211" t="s">
        <v>76</v>
      </c>
      <c r="F211" t="s">
        <v>49</v>
      </c>
      <c r="G211">
        <v>0</v>
      </c>
    </row>
    <row r="212" spans="1:7">
      <c r="A212" t="s">
        <v>25</v>
      </c>
      <c r="B212">
        <v>8</v>
      </c>
      <c r="C212">
        <v>2011</v>
      </c>
      <c r="D212" t="s">
        <v>75</v>
      </c>
      <c r="E212" t="s">
        <v>76</v>
      </c>
      <c r="F212" t="s">
        <v>49</v>
      </c>
      <c r="G212">
        <v>0</v>
      </c>
    </row>
    <row r="213" spans="1:7">
      <c r="A213" t="s">
        <v>29</v>
      </c>
      <c r="B213">
        <v>6</v>
      </c>
      <c r="C213">
        <v>2011</v>
      </c>
      <c r="D213" t="s">
        <v>75</v>
      </c>
      <c r="E213" t="s">
        <v>76</v>
      </c>
      <c r="F213" t="s">
        <v>49</v>
      </c>
      <c r="G213">
        <v>0</v>
      </c>
    </row>
    <row r="214" spans="1:7">
      <c r="A214" t="s">
        <v>71</v>
      </c>
      <c r="B214">
        <v>11</v>
      </c>
      <c r="C214">
        <v>2009</v>
      </c>
      <c r="D214" t="s">
        <v>75</v>
      </c>
      <c r="E214" t="s">
        <v>76</v>
      </c>
      <c r="F214" t="s">
        <v>49</v>
      </c>
      <c r="G214">
        <v>0.49</v>
      </c>
    </row>
    <row r="215" spans="1:7">
      <c r="A215" t="s">
        <v>40</v>
      </c>
      <c r="B215">
        <v>10</v>
      </c>
      <c r="C215">
        <v>2011</v>
      </c>
      <c r="D215" t="s">
        <v>75</v>
      </c>
      <c r="E215" t="s">
        <v>76</v>
      </c>
      <c r="F215" t="s">
        <v>87</v>
      </c>
      <c r="G215">
        <v>0</v>
      </c>
    </row>
    <row r="216" spans="1:7">
      <c r="A216" t="s">
        <v>22</v>
      </c>
      <c r="B216">
        <v>9</v>
      </c>
      <c r="C216">
        <v>2011</v>
      </c>
      <c r="D216" t="s">
        <v>75</v>
      </c>
      <c r="E216" t="s">
        <v>76</v>
      </c>
      <c r="F216" t="s">
        <v>87</v>
      </c>
      <c r="G216">
        <v>362.16</v>
      </c>
    </row>
    <row r="217" spans="1:7">
      <c r="A217" t="s">
        <v>32</v>
      </c>
      <c r="B217">
        <v>10</v>
      </c>
      <c r="C217">
        <v>2009</v>
      </c>
      <c r="D217" t="s">
        <v>75</v>
      </c>
      <c r="E217" t="s">
        <v>76</v>
      </c>
      <c r="F217" t="s">
        <v>174</v>
      </c>
      <c r="G217">
        <v>1487.38</v>
      </c>
    </row>
    <row r="218" spans="1:7">
      <c r="A218" t="s">
        <v>39</v>
      </c>
      <c r="B218">
        <v>5</v>
      </c>
      <c r="C218">
        <v>2011</v>
      </c>
      <c r="D218" t="s">
        <v>75</v>
      </c>
      <c r="E218" t="s">
        <v>76</v>
      </c>
      <c r="F218" t="s">
        <v>174</v>
      </c>
      <c r="G218">
        <v>19920.28</v>
      </c>
    </row>
    <row r="219" spans="1:7">
      <c r="A219" t="s">
        <v>55</v>
      </c>
      <c r="B219">
        <v>3</v>
      </c>
      <c r="C219">
        <v>2011</v>
      </c>
      <c r="D219" t="s">
        <v>75</v>
      </c>
      <c r="E219" t="s">
        <v>76</v>
      </c>
      <c r="F219" t="s">
        <v>178</v>
      </c>
      <c r="G219">
        <v>0</v>
      </c>
    </row>
    <row r="220" spans="1:7">
      <c r="A220" t="s">
        <v>19</v>
      </c>
      <c r="B220">
        <v>11</v>
      </c>
      <c r="C220">
        <v>2010</v>
      </c>
      <c r="D220" t="s">
        <v>75</v>
      </c>
      <c r="E220" t="s">
        <v>76</v>
      </c>
      <c r="F220" t="s">
        <v>178</v>
      </c>
      <c r="G220">
        <v>0</v>
      </c>
    </row>
    <row r="221" spans="1:7">
      <c r="A221" t="s">
        <v>22</v>
      </c>
      <c r="B221">
        <v>9</v>
      </c>
      <c r="C221">
        <v>2011</v>
      </c>
      <c r="D221" t="s">
        <v>75</v>
      </c>
      <c r="E221" t="s">
        <v>76</v>
      </c>
      <c r="F221" t="s">
        <v>178</v>
      </c>
      <c r="G221">
        <v>0</v>
      </c>
    </row>
    <row r="222" spans="1:7">
      <c r="A222" t="s">
        <v>5</v>
      </c>
      <c r="B222">
        <v>12</v>
      </c>
      <c r="C222">
        <v>2010</v>
      </c>
      <c r="D222" t="s">
        <v>75</v>
      </c>
      <c r="E222" t="s">
        <v>76</v>
      </c>
      <c r="F222" t="s">
        <v>178</v>
      </c>
      <c r="G222">
        <v>0</v>
      </c>
    </row>
    <row r="223" spans="1:7">
      <c r="A223" t="s">
        <v>14</v>
      </c>
      <c r="B223">
        <v>10</v>
      </c>
      <c r="C223">
        <v>2010</v>
      </c>
      <c r="D223" t="s">
        <v>75</v>
      </c>
      <c r="E223" t="s">
        <v>76</v>
      </c>
      <c r="F223" t="s">
        <v>178</v>
      </c>
      <c r="G223">
        <v>0</v>
      </c>
    </row>
    <row r="224" spans="1:7">
      <c r="A224" t="s">
        <v>18</v>
      </c>
      <c r="B224">
        <v>3</v>
      </c>
      <c r="C224">
        <v>2009</v>
      </c>
      <c r="D224" t="s">
        <v>75</v>
      </c>
      <c r="E224" t="s">
        <v>76</v>
      </c>
      <c r="F224" t="s">
        <v>183</v>
      </c>
      <c r="G224">
        <v>3739.2000000000003</v>
      </c>
    </row>
    <row r="225" spans="1:7">
      <c r="A225" t="s">
        <v>44</v>
      </c>
      <c r="B225">
        <v>2</v>
      </c>
      <c r="C225">
        <v>2012</v>
      </c>
      <c r="D225" t="s">
        <v>75</v>
      </c>
      <c r="E225" t="s">
        <v>76</v>
      </c>
      <c r="F225" t="s">
        <v>183</v>
      </c>
      <c r="G225">
        <v>3581.79</v>
      </c>
    </row>
    <row r="226" spans="1:7">
      <c r="A226" t="s">
        <v>14</v>
      </c>
      <c r="B226">
        <v>10</v>
      </c>
      <c r="C226">
        <v>2010</v>
      </c>
      <c r="D226" t="s">
        <v>75</v>
      </c>
      <c r="E226" t="s">
        <v>76</v>
      </c>
      <c r="F226" t="s">
        <v>183</v>
      </c>
      <c r="G226">
        <v>6096.13</v>
      </c>
    </row>
    <row r="227" spans="1:7">
      <c r="A227" t="s">
        <v>35</v>
      </c>
      <c r="B227">
        <v>5</v>
      </c>
      <c r="C227">
        <v>2010</v>
      </c>
      <c r="D227" t="s">
        <v>75</v>
      </c>
      <c r="E227" t="s">
        <v>76</v>
      </c>
      <c r="F227" t="s">
        <v>183</v>
      </c>
      <c r="G227">
        <v>3328.64</v>
      </c>
    </row>
    <row r="228" spans="1:7">
      <c r="A228" t="s">
        <v>114</v>
      </c>
      <c r="B228">
        <v>2</v>
      </c>
      <c r="C228">
        <v>2011</v>
      </c>
      <c r="D228" t="s">
        <v>75</v>
      </c>
      <c r="E228" t="s">
        <v>76</v>
      </c>
      <c r="F228" t="s">
        <v>197</v>
      </c>
      <c r="G228">
        <v>0</v>
      </c>
    </row>
    <row r="229" spans="1:7">
      <c r="A229" t="s">
        <v>39</v>
      </c>
      <c r="B229">
        <v>5</v>
      </c>
      <c r="C229">
        <v>2011</v>
      </c>
      <c r="D229" t="s">
        <v>75</v>
      </c>
      <c r="E229" t="s">
        <v>76</v>
      </c>
      <c r="F229" t="s">
        <v>197</v>
      </c>
      <c r="G229">
        <v>0</v>
      </c>
    </row>
    <row r="230" spans="1:7">
      <c r="A230" t="s">
        <v>27</v>
      </c>
      <c r="B230">
        <v>1</v>
      </c>
      <c r="C230">
        <v>2009</v>
      </c>
      <c r="D230" t="s">
        <v>75</v>
      </c>
      <c r="E230" t="s">
        <v>76</v>
      </c>
      <c r="F230" t="s">
        <v>215</v>
      </c>
      <c r="G230">
        <v>10923.85</v>
      </c>
    </row>
    <row r="231" spans="1:7">
      <c r="A231" t="s">
        <v>63</v>
      </c>
      <c r="B231">
        <v>12</v>
      </c>
      <c r="C231">
        <v>2011</v>
      </c>
      <c r="D231" t="s">
        <v>75</v>
      </c>
      <c r="E231" t="s">
        <v>76</v>
      </c>
      <c r="F231" t="s">
        <v>215</v>
      </c>
      <c r="G231">
        <v>7974.81</v>
      </c>
    </row>
    <row r="232" spans="1:7">
      <c r="A232" t="s">
        <v>13</v>
      </c>
      <c r="B232">
        <v>7</v>
      </c>
      <c r="C232">
        <v>2009</v>
      </c>
      <c r="D232" t="s">
        <v>75</v>
      </c>
      <c r="E232" t="s">
        <v>76</v>
      </c>
      <c r="F232" t="s">
        <v>215</v>
      </c>
      <c r="G232">
        <v>11684.52</v>
      </c>
    </row>
    <row r="233" spans="1:7">
      <c r="A233" t="s">
        <v>16</v>
      </c>
      <c r="B233">
        <v>7</v>
      </c>
      <c r="C233">
        <v>2010</v>
      </c>
      <c r="D233" t="s">
        <v>75</v>
      </c>
      <c r="E233" t="s">
        <v>76</v>
      </c>
      <c r="F233" t="s">
        <v>215</v>
      </c>
      <c r="G233">
        <v>9802.75</v>
      </c>
    </row>
    <row r="234" spans="1:7">
      <c r="A234" t="s">
        <v>25</v>
      </c>
      <c r="B234">
        <v>8</v>
      </c>
      <c r="C234">
        <v>2011</v>
      </c>
      <c r="D234" t="s">
        <v>75</v>
      </c>
      <c r="E234" t="s">
        <v>76</v>
      </c>
      <c r="F234" t="s">
        <v>215</v>
      </c>
      <c r="G234">
        <v>8397.56</v>
      </c>
    </row>
    <row r="235" spans="1:7">
      <c r="A235" t="s">
        <v>29</v>
      </c>
      <c r="B235">
        <v>6</v>
      </c>
      <c r="C235">
        <v>2011</v>
      </c>
      <c r="D235" t="s">
        <v>75</v>
      </c>
      <c r="E235" t="s">
        <v>76</v>
      </c>
      <c r="F235" t="s">
        <v>215</v>
      </c>
      <c r="G235">
        <v>8084.2</v>
      </c>
    </row>
    <row r="236" spans="1:7">
      <c r="A236" t="s">
        <v>89</v>
      </c>
      <c r="B236">
        <v>4</v>
      </c>
      <c r="C236">
        <v>2011</v>
      </c>
      <c r="D236" t="s">
        <v>75</v>
      </c>
      <c r="E236" t="s">
        <v>76</v>
      </c>
      <c r="F236" t="s">
        <v>215</v>
      </c>
      <c r="G236">
        <v>12318.01</v>
      </c>
    </row>
    <row r="237" spans="1:7">
      <c r="A237" t="s">
        <v>85</v>
      </c>
      <c r="B237">
        <v>4</v>
      </c>
      <c r="C237">
        <v>2010</v>
      </c>
      <c r="D237" t="s">
        <v>75</v>
      </c>
      <c r="E237" t="s">
        <v>76</v>
      </c>
      <c r="F237" t="s">
        <v>215</v>
      </c>
      <c r="G237">
        <v>20383.53</v>
      </c>
    </row>
    <row r="238" spans="1:7">
      <c r="A238" t="s">
        <v>14</v>
      </c>
      <c r="B238">
        <v>10</v>
      </c>
      <c r="C238">
        <v>2010</v>
      </c>
      <c r="D238" t="s">
        <v>75</v>
      </c>
      <c r="E238" t="s">
        <v>76</v>
      </c>
      <c r="F238" t="s">
        <v>226</v>
      </c>
      <c r="G238">
        <v>0</v>
      </c>
    </row>
    <row r="239" spans="1:7">
      <c r="A239" t="s">
        <v>35</v>
      </c>
      <c r="B239">
        <v>5</v>
      </c>
      <c r="C239">
        <v>2010</v>
      </c>
      <c r="D239" t="s">
        <v>75</v>
      </c>
      <c r="E239" t="s">
        <v>76</v>
      </c>
      <c r="F239" t="s">
        <v>229</v>
      </c>
      <c r="G239">
        <v>2364.73</v>
      </c>
    </row>
    <row r="240" spans="1:7">
      <c r="A240" t="s">
        <v>20</v>
      </c>
      <c r="B240">
        <v>6</v>
      </c>
      <c r="C240">
        <v>2010</v>
      </c>
      <c r="D240" t="s">
        <v>75</v>
      </c>
      <c r="E240" t="s">
        <v>76</v>
      </c>
      <c r="F240" t="s">
        <v>229</v>
      </c>
      <c r="G240">
        <v>2422.04</v>
      </c>
    </row>
    <row r="241" spans="1:7">
      <c r="A241" t="s">
        <v>37</v>
      </c>
      <c r="B241">
        <v>11</v>
      </c>
      <c r="C241">
        <v>2011</v>
      </c>
      <c r="D241" t="s">
        <v>75</v>
      </c>
      <c r="E241" t="s">
        <v>76</v>
      </c>
      <c r="F241" t="s">
        <v>229</v>
      </c>
      <c r="G241">
        <v>4128.51</v>
      </c>
    </row>
    <row r="242" spans="1:7">
      <c r="A242" t="s">
        <v>5</v>
      </c>
      <c r="B242">
        <v>12</v>
      </c>
      <c r="C242">
        <v>2010</v>
      </c>
      <c r="D242" t="s">
        <v>75</v>
      </c>
      <c r="E242" t="s">
        <v>76</v>
      </c>
      <c r="F242" t="s">
        <v>229</v>
      </c>
      <c r="G242">
        <v>2263.5100000000002</v>
      </c>
    </row>
    <row r="243" spans="1:7">
      <c r="A243" t="s">
        <v>32</v>
      </c>
      <c r="B243">
        <v>10</v>
      </c>
      <c r="C243">
        <v>2009</v>
      </c>
      <c r="D243" t="s">
        <v>75</v>
      </c>
      <c r="E243" t="s">
        <v>76</v>
      </c>
      <c r="F243" t="s">
        <v>229</v>
      </c>
      <c r="G243">
        <v>989.72</v>
      </c>
    </row>
    <row r="244" spans="1:7">
      <c r="A244" t="s">
        <v>18</v>
      </c>
      <c r="B244">
        <v>3</v>
      </c>
      <c r="C244">
        <v>2009</v>
      </c>
      <c r="D244" t="s">
        <v>75</v>
      </c>
      <c r="E244" t="s">
        <v>76</v>
      </c>
      <c r="F244" t="s">
        <v>229</v>
      </c>
      <c r="G244">
        <v>2588.46</v>
      </c>
    </row>
    <row r="245" spans="1:7">
      <c r="A245" t="s">
        <v>89</v>
      </c>
      <c r="B245">
        <v>4</v>
      </c>
      <c r="C245">
        <v>2011</v>
      </c>
      <c r="D245" t="s">
        <v>75</v>
      </c>
      <c r="E245" t="s">
        <v>76</v>
      </c>
      <c r="F245" t="s">
        <v>234</v>
      </c>
      <c r="G245">
        <v>6776.57</v>
      </c>
    </row>
    <row r="246" spans="1:7">
      <c r="A246" t="s">
        <v>25</v>
      </c>
      <c r="B246">
        <v>8</v>
      </c>
      <c r="C246">
        <v>2011</v>
      </c>
      <c r="D246" t="s">
        <v>75</v>
      </c>
      <c r="E246" t="s">
        <v>76</v>
      </c>
      <c r="F246" t="s">
        <v>234</v>
      </c>
      <c r="G246">
        <v>115</v>
      </c>
    </row>
    <row r="247" spans="1:7">
      <c r="A247" t="s">
        <v>37</v>
      </c>
      <c r="B247">
        <v>11</v>
      </c>
      <c r="C247">
        <v>2011</v>
      </c>
      <c r="D247" t="s">
        <v>75</v>
      </c>
      <c r="E247" t="s">
        <v>76</v>
      </c>
      <c r="F247" t="s">
        <v>245</v>
      </c>
      <c r="G247">
        <v>119.57000000000001</v>
      </c>
    </row>
    <row r="248" spans="1:7">
      <c r="A248" t="s">
        <v>42</v>
      </c>
      <c r="B248">
        <v>2</v>
      </c>
      <c r="C248">
        <v>2010</v>
      </c>
      <c r="D248" t="s">
        <v>75</v>
      </c>
      <c r="E248" t="s">
        <v>76</v>
      </c>
      <c r="F248" t="s">
        <v>245</v>
      </c>
      <c r="G248">
        <v>122.60000000000001</v>
      </c>
    </row>
    <row r="249" spans="1:7">
      <c r="A249" t="s">
        <v>24</v>
      </c>
      <c r="B249">
        <v>5</v>
      </c>
      <c r="C249">
        <v>2012</v>
      </c>
      <c r="D249" t="s">
        <v>75</v>
      </c>
      <c r="E249" t="s">
        <v>76</v>
      </c>
      <c r="F249" t="s">
        <v>245</v>
      </c>
      <c r="G249">
        <v>149.11000000000001</v>
      </c>
    </row>
    <row r="250" spans="1:7">
      <c r="A250" t="s">
        <v>29</v>
      </c>
      <c r="B250">
        <v>6</v>
      </c>
      <c r="C250">
        <v>2011</v>
      </c>
      <c r="D250" t="s">
        <v>75</v>
      </c>
      <c r="E250" t="s">
        <v>76</v>
      </c>
      <c r="F250" t="s">
        <v>245</v>
      </c>
      <c r="G250">
        <v>129.36000000000001</v>
      </c>
    </row>
    <row r="251" spans="1:7">
      <c r="A251" t="s">
        <v>14</v>
      </c>
      <c r="B251">
        <v>10</v>
      </c>
      <c r="C251">
        <v>2010</v>
      </c>
      <c r="D251" t="s">
        <v>75</v>
      </c>
      <c r="E251" t="s">
        <v>76</v>
      </c>
      <c r="F251" t="s">
        <v>245</v>
      </c>
      <c r="G251">
        <v>76.510000000000005</v>
      </c>
    </row>
    <row r="252" spans="1:7">
      <c r="A252" t="s">
        <v>23</v>
      </c>
      <c r="B252">
        <v>2</v>
      </c>
      <c r="C252">
        <v>2009</v>
      </c>
      <c r="D252" t="s">
        <v>75</v>
      </c>
      <c r="E252" t="s">
        <v>76</v>
      </c>
      <c r="F252" t="s">
        <v>262</v>
      </c>
      <c r="G252">
        <v>14456.49</v>
      </c>
    </row>
    <row r="253" spans="1:7">
      <c r="A253" t="s">
        <v>85</v>
      </c>
      <c r="B253">
        <v>4</v>
      </c>
      <c r="C253">
        <v>2010</v>
      </c>
      <c r="D253" t="s">
        <v>75</v>
      </c>
      <c r="E253" t="s">
        <v>76</v>
      </c>
      <c r="F253" t="s">
        <v>262</v>
      </c>
      <c r="G253">
        <v>12426.66</v>
      </c>
    </row>
    <row r="254" spans="1:7">
      <c r="A254" t="s">
        <v>45</v>
      </c>
      <c r="B254">
        <v>3</v>
      </c>
      <c r="C254">
        <v>2010</v>
      </c>
      <c r="D254" t="s">
        <v>75</v>
      </c>
      <c r="E254" t="s">
        <v>76</v>
      </c>
      <c r="F254" t="s">
        <v>262</v>
      </c>
      <c r="G254">
        <v>21494.850000000002</v>
      </c>
    </row>
    <row r="255" spans="1:7">
      <c r="A255" t="s">
        <v>39</v>
      </c>
      <c r="B255">
        <v>5</v>
      </c>
      <c r="C255">
        <v>2011</v>
      </c>
      <c r="D255" t="s">
        <v>75</v>
      </c>
      <c r="E255" t="s">
        <v>76</v>
      </c>
      <c r="F255" t="s">
        <v>262</v>
      </c>
      <c r="G255">
        <v>14179.95</v>
      </c>
    </row>
    <row r="256" spans="1:7">
      <c r="A256" t="s">
        <v>26</v>
      </c>
      <c r="B256">
        <v>9</v>
      </c>
      <c r="C256">
        <v>2009</v>
      </c>
      <c r="D256" t="s">
        <v>75</v>
      </c>
      <c r="E256" t="s">
        <v>76</v>
      </c>
      <c r="F256" t="s">
        <v>263</v>
      </c>
      <c r="G256">
        <v>689.5</v>
      </c>
    </row>
    <row r="257" spans="1:7">
      <c r="A257" t="s">
        <v>39</v>
      </c>
      <c r="B257">
        <v>5</v>
      </c>
      <c r="C257">
        <v>2011</v>
      </c>
      <c r="D257" t="s">
        <v>75</v>
      </c>
      <c r="E257" t="s">
        <v>76</v>
      </c>
      <c r="F257" t="s">
        <v>263</v>
      </c>
      <c r="G257">
        <v>0</v>
      </c>
    </row>
    <row r="258" spans="1:7">
      <c r="A258" t="s">
        <v>52</v>
      </c>
      <c r="B258">
        <v>6</v>
      </c>
      <c r="C258">
        <v>2009</v>
      </c>
      <c r="D258" t="s">
        <v>75</v>
      </c>
      <c r="E258" t="s">
        <v>76</v>
      </c>
      <c r="F258" t="s">
        <v>264</v>
      </c>
      <c r="G258">
        <v>811.95</v>
      </c>
    </row>
    <row r="259" spans="1:7">
      <c r="A259" t="s">
        <v>42</v>
      </c>
      <c r="B259">
        <v>2</v>
      </c>
      <c r="C259">
        <v>2010</v>
      </c>
      <c r="D259" t="s">
        <v>75</v>
      </c>
      <c r="E259" t="s">
        <v>76</v>
      </c>
      <c r="F259" t="s">
        <v>264</v>
      </c>
      <c r="G259">
        <v>-944.35</v>
      </c>
    </row>
    <row r="260" spans="1:7">
      <c r="A260" t="s">
        <v>28</v>
      </c>
      <c r="B260">
        <v>4</v>
      </c>
      <c r="C260">
        <v>2012</v>
      </c>
      <c r="D260" t="s">
        <v>75</v>
      </c>
      <c r="E260" t="s">
        <v>76</v>
      </c>
      <c r="F260" t="s">
        <v>264</v>
      </c>
      <c r="G260">
        <v>272.24</v>
      </c>
    </row>
    <row r="261" spans="1:7">
      <c r="A261" t="s">
        <v>27</v>
      </c>
      <c r="B261">
        <v>1</v>
      </c>
      <c r="C261">
        <v>2009</v>
      </c>
      <c r="D261" t="s">
        <v>75</v>
      </c>
      <c r="E261" t="s">
        <v>76</v>
      </c>
      <c r="F261" t="s">
        <v>264</v>
      </c>
      <c r="G261">
        <v>1711.56</v>
      </c>
    </row>
    <row r="262" spans="1:7">
      <c r="A262" t="s">
        <v>40</v>
      </c>
      <c r="B262">
        <v>10</v>
      </c>
      <c r="C262">
        <v>2011</v>
      </c>
      <c r="D262" t="s">
        <v>75</v>
      </c>
      <c r="E262" t="s">
        <v>76</v>
      </c>
      <c r="F262" t="s">
        <v>265</v>
      </c>
      <c r="G262">
        <v>0</v>
      </c>
    </row>
    <row r="263" spans="1:7">
      <c r="A263" t="s">
        <v>89</v>
      </c>
      <c r="B263">
        <v>4</v>
      </c>
      <c r="C263">
        <v>2011</v>
      </c>
      <c r="D263" t="s">
        <v>75</v>
      </c>
      <c r="E263" t="s">
        <v>76</v>
      </c>
      <c r="F263" t="s">
        <v>265</v>
      </c>
      <c r="G263">
        <v>0</v>
      </c>
    </row>
    <row r="264" spans="1:7">
      <c r="A264" t="s">
        <v>16</v>
      </c>
      <c r="B264">
        <v>7</v>
      </c>
      <c r="C264">
        <v>2010</v>
      </c>
      <c r="D264" t="s">
        <v>75</v>
      </c>
      <c r="E264" t="s">
        <v>76</v>
      </c>
      <c r="F264" t="s">
        <v>265</v>
      </c>
      <c r="G264">
        <v>0</v>
      </c>
    </row>
    <row r="265" spans="1:7">
      <c r="A265" t="s">
        <v>14</v>
      </c>
      <c r="B265">
        <v>10</v>
      </c>
      <c r="C265">
        <v>2010</v>
      </c>
      <c r="D265" t="s">
        <v>75</v>
      </c>
      <c r="E265" t="s">
        <v>76</v>
      </c>
      <c r="F265" t="s">
        <v>265</v>
      </c>
      <c r="G265">
        <v>0</v>
      </c>
    </row>
    <row r="266" spans="1:7">
      <c r="A266" t="s">
        <v>28</v>
      </c>
      <c r="B266">
        <v>4</v>
      </c>
      <c r="C266">
        <v>2012</v>
      </c>
      <c r="D266" t="s">
        <v>75</v>
      </c>
      <c r="E266" t="s">
        <v>76</v>
      </c>
      <c r="F266" t="s">
        <v>265</v>
      </c>
      <c r="G266">
        <v>0</v>
      </c>
    </row>
    <row r="267" spans="1:7">
      <c r="A267" t="s">
        <v>18</v>
      </c>
      <c r="B267">
        <v>3</v>
      </c>
      <c r="C267">
        <v>2009</v>
      </c>
      <c r="D267" t="s">
        <v>75</v>
      </c>
      <c r="E267" t="s">
        <v>76</v>
      </c>
      <c r="F267" t="s">
        <v>49</v>
      </c>
      <c r="G267">
        <v>93.5</v>
      </c>
    </row>
    <row r="268" spans="1:7">
      <c r="A268" t="s">
        <v>63</v>
      </c>
      <c r="B268">
        <v>12</v>
      </c>
      <c r="C268">
        <v>2011</v>
      </c>
      <c r="D268" t="s">
        <v>75</v>
      </c>
      <c r="E268" t="s">
        <v>76</v>
      </c>
      <c r="F268" t="s">
        <v>87</v>
      </c>
      <c r="G268">
        <v>0</v>
      </c>
    </row>
    <row r="269" spans="1:7">
      <c r="A269" t="s">
        <v>5</v>
      </c>
      <c r="B269">
        <v>12</v>
      </c>
      <c r="C269">
        <v>2010</v>
      </c>
      <c r="D269" t="s">
        <v>75</v>
      </c>
      <c r="E269" t="s">
        <v>76</v>
      </c>
      <c r="F269" t="s">
        <v>159</v>
      </c>
      <c r="G269">
        <v>0</v>
      </c>
    </row>
    <row r="270" spans="1:7">
      <c r="A270" t="s">
        <v>19</v>
      </c>
      <c r="B270">
        <v>11</v>
      </c>
      <c r="C270">
        <v>2010</v>
      </c>
      <c r="D270" t="s">
        <v>75</v>
      </c>
      <c r="E270" t="s">
        <v>76</v>
      </c>
      <c r="F270" t="s">
        <v>159</v>
      </c>
      <c r="G270">
        <v>0</v>
      </c>
    </row>
    <row r="271" spans="1:7">
      <c r="A271" t="s">
        <v>35</v>
      </c>
      <c r="B271">
        <v>5</v>
      </c>
      <c r="C271">
        <v>2010</v>
      </c>
      <c r="D271" t="s">
        <v>75</v>
      </c>
      <c r="E271" t="s">
        <v>76</v>
      </c>
      <c r="F271" t="s">
        <v>174</v>
      </c>
      <c r="G271">
        <v>2973.9500000000003</v>
      </c>
    </row>
    <row r="272" spans="1:7">
      <c r="A272" t="s">
        <v>14</v>
      </c>
      <c r="B272">
        <v>10</v>
      </c>
      <c r="C272">
        <v>2010</v>
      </c>
      <c r="D272" t="s">
        <v>75</v>
      </c>
      <c r="E272" t="s">
        <v>76</v>
      </c>
      <c r="F272" t="s">
        <v>174</v>
      </c>
      <c r="G272">
        <v>3410.63</v>
      </c>
    </row>
    <row r="273" spans="1:7">
      <c r="A273" t="s">
        <v>52</v>
      </c>
      <c r="B273">
        <v>6</v>
      </c>
      <c r="C273">
        <v>2009</v>
      </c>
      <c r="D273" t="s">
        <v>75</v>
      </c>
      <c r="E273" t="s">
        <v>76</v>
      </c>
      <c r="F273" t="s">
        <v>174</v>
      </c>
      <c r="G273">
        <v>1714.64</v>
      </c>
    </row>
    <row r="274" spans="1:7">
      <c r="A274" t="s">
        <v>26</v>
      </c>
      <c r="B274">
        <v>9</v>
      </c>
      <c r="C274">
        <v>2009</v>
      </c>
      <c r="D274" t="s">
        <v>75</v>
      </c>
      <c r="E274" t="s">
        <v>76</v>
      </c>
      <c r="F274" t="s">
        <v>174</v>
      </c>
      <c r="G274">
        <v>149.85</v>
      </c>
    </row>
    <row r="275" spans="1:7">
      <c r="A275" t="s">
        <v>33</v>
      </c>
      <c r="B275">
        <v>9</v>
      </c>
      <c r="C275">
        <v>2010</v>
      </c>
      <c r="D275" t="s">
        <v>75</v>
      </c>
      <c r="E275" t="s">
        <v>76</v>
      </c>
      <c r="F275" t="s">
        <v>178</v>
      </c>
      <c r="G275">
        <v>0</v>
      </c>
    </row>
    <row r="276" spans="1:7">
      <c r="A276" t="s">
        <v>68</v>
      </c>
      <c r="B276">
        <v>1</v>
      </c>
      <c r="C276">
        <v>2010</v>
      </c>
      <c r="D276" t="s">
        <v>75</v>
      </c>
      <c r="E276" t="s">
        <v>76</v>
      </c>
      <c r="F276" t="s">
        <v>183</v>
      </c>
      <c r="G276">
        <v>2544.3000000000002</v>
      </c>
    </row>
    <row r="277" spans="1:7">
      <c r="A277" t="s">
        <v>114</v>
      </c>
      <c r="B277">
        <v>2</v>
      </c>
      <c r="C277">
        <v>2011</v>
      </c>
      <c r="D277" t="s">
        <v>75</v>
      </c>
      <c r="E277" t="s">
        <v>76</v>
      </c>
      <c r="F277" t="s">
        <v>183</v>
      </c>
      <c r="G277">
        <v>5168.55</v>
      </c>
    </row>
    <row r="278" spans="1:7">
      <c r="A278" t="s">
        <v>89</v>
      </c>
      <c r="B278">
        <v>4</v>
      </c>
      <c r="C278">
        <v>2011</v>
      </c>
      <c r="D278" t="s">
        <v>75</v>
      </c>
      <c r="E278" t="s">
        <v>76</v>
      </c>
      <c r="F278" t="s">
        <v>183</v>
      </c>
      <c r="G278">
        <v>8833.43</v>
      </c>
    </row>
    <row r="279" spans="1:7">
      <c r="A279" t="s">
        <v>31</v>
      </c>
      <c r="B279">
        <v>3</v>
      </c>
      <c r="C279">
        <v>2012</v>
      </c>
      <c r="D279" t="s">
        <v>75</v>
      </c>
      <c r="E279" t="s">
        <v>76</v>
      </c>
      <c r="F279" t="s">
        <v>183</v>
      </c>
      <c r="G279">
        <v>8149.75</v>
      </c>
    </row>
    <row r="280" spans="1:7">
      <c r="A280" t="s">
        <v>63</v>
      </c>
      <c r="B280">
        <v>12</v>
      </c>
      <c r="C280">
        <v>2011</v>
      </c>
      <c r="D280" t="s">
        <v>75</v>
      </c>
      <c r="E280" t="s">
        <v>76</v>
      </c>
      <c r="F280" t="s">
        <v>183</v>
      </c>
      <c r="G280">
        <v>4624.96</v>
      </c>
    </row>
    <row r="281" spans="1:7">
      <c r="A281" t="s">
        <v>16</v>
      </c>
      <c r="B281">
        <v>7</v>
      </c>
      <c r="C281">
        <v>2010</v>
      </c>
      <c r="D281" t="s">
        <v>75</v>
      </c>
      <c r="E281" t="s">
        <v>76</v>
      </c>
      <c r="F281" t="s">
        <v>183</v>
      </c>
      <c r="G281">
        <v>4160.78</v>
      </c>
    </row>
    <row r="282" spans="1:7">
      <c r="A282" t="s">
        <v>22</v>
      </c>
      <c r="B282">
        <v>9</v>
      </c>
      <c r="C282">
        <v>2011</v>
      </c>
      <c r="D282" t="s">
        <v>75</v>
      </c>
      <c r="E282" t="s">
        <v>76</v>
      </c>
      <c r="F282" t="s">
        <v>183</v>
      </c>
      <c r="G282">
        <v>7885.42</v>
      </c>
    </row>
    <row r="283" spans="1:7">
      <c r="A283" t="s">
        <v>30</v>
      </c>
      <c r="B283">
        <v>8</v>
      </c>
      <c r="C283">
        <v>2010</v>
      </c>
      <c r="D283" t="s">
        <v>75</v>
      </c>
      <c r="E283" t="s">
        <v>76</v>
      </c>
      <c r="F283" t="s">
        <v>215</v>
      </c>
      <c r="G283">
        <v>13575.44</v>
      </c>
    </row>
    <row r="284" spans="1:7">
      <c r="A284" t="s">
        <v>109</v>
      </c>
      <c r="B284">
        <v>1</v>
      </c>
      <c r="C284">
        <v>2012</v>
      </c>
      <c r="D284" t="s">
        <v>75</v>
      </c>
      <c r="E284" t="s">
        <v>76</v>
      </c>
      <c r="F284" t="s">
        <v>215</v>
      </c>
      <c r="G284">
        <v>9087.2800000000007</v>
      </c>
    </row>
    <row r="285" spans="1:7">
      <c r="A285" t="s">
        <v>26</v>
      </c>
      <c r="B285">
        <v>9</v>
      </c>
      <c r="C285">
        <v>2009</v>
      </c>
      <c r="D285" t="s">
        <v>75</v>
      </c>
      <c r="E285" t="s">
        <v>76</v>
      </c>
      <c r="F285" t="s">
        <v>215</v>
      </c>
      <c r="G285">
        <v>7524.25</v>
      </c>
    </row>
    <row r="286" spans="1:7">
      <c r="A286" t="s">
        <v>38</v>
      </c>
      <c r="B286">
        <v>7</v>
      </c>
      <c r="C286">
        <v>2011</v>
      </c>
      <c r="D286" t="s">
        <v>75</v>
      </c>
      <c r="E286" t="s">
        <v>76</v>
      </c>
      <c r="F286" t="s">
        <v>226</v>
      </c>
      <c r="G286">
        <v>0</v>
      </c>
    </row>
    <row r="287" spans="1:7">
      <c r="A287" t="s">
        <v>43</v>
      </c>
      <c r="B287">
        <v>5</v>
      </c>
      <c r="C287">
        <v>2009</v>
      </c>
      <c r="D287" t="s">
        <v>75</v>
      </c>
      <c r="E287" t="s">
        <v>76</v>
      </c>
      <c r="F287" t="s">
        <v>229</v>
      </c>
      <c r="G287">
        <v>2187.4700000000003</v>
      </c>
    </row>
    <row r="288" spans="1:7">
      <c r="A288" t="s">
        <v>44</v>
      </c>
      <c r="B288">
        <v>2</v>
      </c>
      <c r="C288">
        <v>2012</v>
      </c>
      <c r="D288" t="s">
        <v>75</v>
      </c>
      <c r="E288" t="s">
        <v>76</v>
      </c>
      <c r="F288" t="s">
        <v>229</v>
      </c>
      <c r="G288">
        <v>3300.03</v>
      </c>
    </row>
    <row r="289" spans="1:7">
      <c r="A289" t="s">
        <v>19</v>
      </c>
      <c r="B289">
        <v>11</v>
      </c>
      <c r="C289">
        <v>2010</v>
      </c>
      <c r="D289" t="s">
        <v>75</v>
      </c>
      <c r="E289" t="s">
        <v>76</v>
      </c>
      <c r="F289" t="s">
        <v>229</v>
      </c>
      <c r="G289">
        <v>2098.64</v>
      </c>
    </row>
    <row r="290" spans="1:7">
      <c r="A290" t="s">
        <v>63</v>
      </c>
      <c r="B290">
        <v>12</v>
      </c>
      <c r="C290">
        <v>2011</v>
      </c>
      <c r="D290" t="s">
        <v>75</v>
      </c>
      <c r="E290" t="s">
        <v>76</v>
      </c>
      <c r="F290" t="s">
        <v>229</v>
      </c>
      <c r="G290">
        <v>3946.4100000000003</v>
      </c>
    </row>
    <row r="291" spans="1:7">
      <c r="A291" t="s">
        <v>16</v>
      </c>
      <c r="B291">
        <v>7</v>
      </c>
      <c r="C291">
        <v>2010</v>
      </c>
      <c r="D291" t="s">
        <v>75</v>
      </c>
      <c r="E291" t="s">
        <v>76</v>
      </c>
      <c r="F291" t="s">
        <v>234</v>
      </c>
      <c r="G291">
        <v>5402.99</v>
      </c>
    </row>
    <row r="292" spans="1:7">
      <c r="A292" t="s">
        <v>29</v>
      </c>
      <c r="B292">
        <v>6</v>
      </c>
      <c r="C292">
        <v>2011</v>
      </c>
      <c r="D292" t="s">
        <v>75</v>
      </c>
      <c r="E292" t="s">
        <v>76</v>
      </c>
      <c r="F292" t="s">
        <v>234</v>
      </c>
      <c r="G292">
        <v>632.5</v>
      </c>
    </row>
    <row r="293" spans="1:7">
      <c r="A293" t="s">
        <v>85</v>
      </c>
      <c r="B293">
        <v>4</v>
      </c>
      <c r="C293">
        <v>2010</v>
      </c>
      <c r="D293" t="s">
        <v>75</v>
      </c>
      <c r="E293" t="s">
        <v>76</v>
      </c>
      <c r="F293" t="s">
        <v>234</v>
      </c>
      <c r="G293">
        <v>4444.58</v>
      </c>
    </row>
    <row r="294" spans="1:7">
      <c r="A294" t="s">
        <v>9</v>
      </c>
      <c r="B294">
        <v>8</v>
      </c>
      <c r="C294">
        <v>2009</v>
      </c>
      <c r="D294" t="s">
        <v>75</v>
      </c>
      <c r="E294" t="s">
        <v>76</v>
      </c>
      <c r="F294" t="s">
        <v>245</v>
      </c>
      <c r="G294">
        <v>0</v>
      </c>
    </row>
    <row r="295" spans="1:7">
      <c r="A295" t="s">
        <v>16</v>
      </c>
      <c r="B295">
        <v>7</v>
      </c>
      <c r="C295">
        <v>2010</v>
      </c>
      <c r="D295" t="s">
        <v>75</v>
      </c>
      <c r="E295" t="s">
        <v>76</v>
      </c>
      <c r="F295" t="s">
        <v>254</v>
      </c>
      <c r="G295">
        <v>0</v>
      </c>
    </row>
    <row r="296" spans="1:7">
      <c r="A296" t="s">
        <v>5</v>
      </c>
      <c r="B296">
        <v>12</v>
      </c>
      <c r="C296">
        <v>2010</v>
      </c>
      <c r="D296" t="s">
        <v>75</v>
      </c>
      <c r="E296" t="s">
        <v>76</v>
      </c>
      <c r="F296" t="s">
        <v>262</v>
      </c>
      <c r="G296">
        <v>12452.86</v>
      </c>
    </row>
    <row r="297" spans="1:7">
      <c r="A297" t="s">
        <v>40</v>
      </c>
      <c r="B297">
        <v>10</v>
      </c>
      <c r="C297">
        <v>2011</v>
      </c>
      <c r="D297" t="s">
        <v>75</v>
      </c>
      <c r="E297" t="s">
        <v>76</v>
      </c>
      <c r="F297" t="s">
        <v>262</v>
      </c>
      <c r="G297">
        <v>11007.57</v>
      </c>
    </row>
    <row r="298" spans="1:7">
      <c r="A298" t="s">
        <v>32</v>
      </c>
      <c r="B298">
        <v>10</v>
      </c>
      <c r="C298">
        <v>2009</v>
      </c>
      <c r="D298" t="s">
        <v>75</v>
      </c>
      <c r="E298" t="s">
        <v>76</v>
      </c>
      <c r="F298" t="s">
        <v>263</v>
      </c>
      <c r="G298">
        <v>0</v>
      </c>
    </row>
    <row r="299" spans="1:7">
      <c r="A299" t="s">
        <v>71</v>
      </c>
      <c r="B299">
        <v>11</v>
      </c>
      <c r="C299">
        <v>2009</v>
      </c>
      <c r="D299" t="s">
        <v>75</v>
      </c>
      <c r="E299" t="s">
        <v>76</v>
      </c>
      <c r="F299" t="s">
        <v>263</v>
      </c>
      <c r="G299">
        <v>0</v>
      </c>
    </row>
    <row r="300" spans="1:7">
      <c r="A300" t="s">
        <v>23</v>
      </c>
      <c r="B300">
        <v>2</v>
      </c>
      <c r="C300">
        <v>2009</v>
      </c>
      <c r="D300" t="s">
        <v>75</v>
      </c>
      <c r="E300" t="s">
        <v>76</v>
      </c>
      <c r="F300" t="s">
        <v>264</v>
      </c>
      <c r="G300">
        <v>495.5</v>
      </c>
    </row>
    <row r="301" spans="1:7">
      <c r="A301" t="s">
        <v>71</v>
      </c>
      <c r="B301">
        <v>11</v>
      </c>
      <c r="C301">
        <v>2009</v>
      </c>
      <c r="D301" t="s">
        <v>75</v>
      </c>
      <c r="E301" t="s">
        <v>76</v>
      </c>
      <c r="F301" t="s">
        <v>264</v>
      </c>
      <c r="G301">
        <v>1637.98</v>
      </c>
    </row>
    <row r="302" spans="1:7">
      <c r="A302" t="s">
        <v>43</v>
      </c>
      <c r="B302">
        <v>5</v>
      </c>
      <c r="C302">
        <v>2009</v>
      </c>
      <c r="D302" t="s">
        <v>75</v>
      </c>
      <c r="E302" t="s">
        <v>76</v>
      </c>
      <c r="F302" t="s">
        <v>264</v>
      </c>
      <c r="G302">
        <v>-7008.92</v>
      </c>
    </row>
    <row r="303" spans="1:7">
      <c r="A303" t="s">
        <v>85</v>
      </c>
      <c r="B303">
        <v>4</v>
      </c>
      <c r="C303">
        <v>2010</v>
      </c>
      <c r="D303" t="s">
        <v>75</v>
      </c>
      <c r="E303" t="s">
        <v>76</v>
      </c>
      <c r="F303" t="s">
        <v>264</v>
      </c>
      <c r="G303">
        <v>-9677.9500000000007</v>
      </c>
    </row>
    <row r="304" spans="1:7">
      <c r="A304" t="s">
        <v>29</v>
      </c>
      <c r="B304">
        <v>6</v>
      </c>
      <c r="C304">
        <v>2011</v>
      </c>
      <c r="D304" t="s">
        <v>75</v>
      </c>
      <c r="E304" t="s">
        <v>76</v>
      </c>
      <c r="F304" t="s">
        <v>264</v>
      </c>
      <c r="G304">
        <v>2141.48</v>
      </c>
    </row>
    <row r="305" spans="1:7">
      <c r="A305" t="s">
        <v>114</v>
      </c>
      <c r="B305">
        <v>2</v>
      </c>
      <c r="C305">
        <v>2011</v>
      </c>
      <c r="D305" t="s">
        <v>75</v>
      </c>
      <c r="E305" t="s">
        <v>76</v>
      </c>
      <c r="F305" t="s">
        <v>264</v>
      </c>
      <c r="G305">
        <v>-160.70000000000002</v>
      </c>
    </row>
    <row r="306" spans="1:7">
      <c r="A306" t="s">
        <v>99</v>
      </c>
      <c r="B306">
        <v>1</v>
      </c>
      <c r="C306">
        <v>2011</v>
      </c>
      <c r="D306" t="s">
        <v>75</v>
      </c>
      <c r="E306" t="s">
        <v>76</v>
      </c>
      <c r="F306" t="s">
        <v>264</v>
      </c>
      <c r="G306">
        <v>1091.28</v>
      </c>
    </row>
    <row r="307" spans="1:7">
      <c r="A307" t="s">
        <v>13</v>
      </c>
      <c r="B307">
        <v>7</v>
      </c>
      <c r="C307">
        <v>2009</v>
      </c>
      <c r="D307" t="s">
        <v>75</v>
      </c>
      <c r="E307" t="s">
        <v>76</v>
      </c>
      <c r="F307" t="s">
        <v>265</v>
      </c>
      <c r="G307">
        <v>0</v>
      </c>
    </row>
    <row r="308" spans="1:7">
      <c r="A308" t="s">
        <v>42</v>
      </c>
      <c r="B308">
        <v>2</v>
      </c>
      <c r="C308">
        <v>2010</v>
      </c>
      <c r="D308" t="s">
        <v>75</v>
      </c>
      <c r="E308" t="s">
        <v>76</v>
      </c>
      <c r="F308" t="s">
        <v>265</v>
      </c>
      <c r="G308">
        <v>0</v>
      </c>
    </row>
    <row r="309" spans="1:7">
      <c r="A309" t="s">
        <v>46</v>
      </c>
      <c r="B309">
        <v>12</v>
      </c>
      <c r="C309">
        <v>2009</v>
      </c>
      <c r="D309" t="s">
        <v>75</v>
      </c>
      <c r="E309" t="s">
        <v>76</v>
      </c>
      <c r="F309" t="s">
        <v>265</v>
      </c>
      <c r="G309">
        <v>0</v>
      </c>
    </row>
    <row r="310" spans="1:7">
      <c r="A310" t="s">
        <v>17</v>
      </c>
      <c r="B310">
        <v>4</v>
      </c>
      <c r="C310">
        <v>2009</v>
      </c>
      <c r="D310" t="s">
        <v>75</v>
      </c>
      <c r="E310" t="s">
        <v>76</v>
      </c>
      <c r="F310" t="s">
        <v>265</v>
      </c>
      <c r="G310">
        <v>0</v>
      </c>
    </row>
    <row r="311" spans="1:7">
      <c r="A311" t="s">
        <v>38</v>
      </c>
      <c r="B311">
        <v>7</v>
      </c>
      <c r="C311">
        <v>2011</v>
      </c>
      <c r="D311" t="s">
        <v>75</v>
      </c>
      <c r="E311" t="s">
        <v>76</v>
      </c>
      <c r="F311" t="s">
        <v>265</v>
      </c>
      <c r="G311">
        <v>0</v>
      </c>
    </row>
    <row r="312" spans="1:7">
      <c r="A312" t="s">
        <v>43</v>
      </c>
      <c r="B312">
        <v>5</v>
      </c>
      <c r="C312">
        <v>2009</v>
      </c>
      <c r="D312" t="s">
        <v>75</v>
      </c>
      <c r="E312" t="s">
        <v>76</v>
      </c>
      <c r="F312" t="s">
        <v>265</v>
      </c>
      <c r="G312">
        <v>0</v>
      </c>
    </row>
    <row r="313" spans="1:7">
      <c r="A313" t="s">
        <v>20</v>
      </c>
      <c r="B313">
        <v>6</v>
      </c>
      <c r="C313">
        <v>2010</v>
      </c>
      <c r="D313" t="s">
        <v>75</v>
      </c>
      <c r="E313" t="s">
        <v>76</v>
      </c>
      <c r="F313" t="s">
        <v>265</v>
      </c>
      <c r="G313">
        <v>0</v>
      </c>
    </row>
    <row r="314" spans="1:7">
      <c r="A314" t="s">
        <v>22</v>
      </c>
      <c r="B314">
        <v>9</v>
      </c>
      <c r="C314">
        <v>2011</v>
      </c>
      <c r="D314" t="s">
        <v>75</v>
      </c>
      <c r="E314" t="s">
        <v>76</v>
      </c>
      <c r="F314" t="s">
        <v>49</v>
      </c>
      <c r="G314">
        <v>0</v>
      </c>
    </row>
    <row r="315" spans="1:7">
      <c r="A315" t="s">
        <v>17</v>
      </c>
      <c r="B315">
        <v>4</v>
      </c>
      <c r="C315">
        <v>2009</v>
      </c>
      <c r="D315" t="s">
        <v>75</v>
      </c>
      <c r="E315" t="s">
        <v>76</v>
      </c>
      <c r="F315" t="s">
        <v>49</v>
      </c>
      <c r="G315">
        <v>0</v>
      </c>
    </row>
    <row r="316" spans="1:7">
      <c r="A316" t="s">
        <v>37</v>
      </c>
      <c r="B316">
        <v>11</v>
      </c>
      <c r="C316">
        <v>2011</v>
      </c>
      <c r="D316" t="s">
        <v>75</v>
      </c>
      <c r="E316" t="s">
        <v>76</v>
      </c>
      <c r="F316" t="s">
        <v>49</v>
      </c>
      <c r="G316">
        <v>206.14000000000001</v>
      </c>
    </row>
    <row r="317" spans="1:7">
      <c r="A317" t="s">
        <v>46</v>
      </c>
      <c r="B317">
        <v>12</v>
      </c>
      <c r="C317">
        <v>2009</v>
      </c>
      <c r="D317" t="s">
        <v>75</v>
      </c>
      <c r="E317" t="s">
        <v>76</v>
      </c>
      <c r="F317" t="s">
        <v>49</v>
      </c>
      <c r="G317">
        <v>0</v>
      </c>
    </row>
    <row r="318" spans="1:7">
      <c r="A318" t="s">
        <v>30</v>
      </c>
      <c r="B318">
        <v>8</v>
      </c>
      <c r="C318">
        <v>2010</v>
      </c>
      <c r="D318" t="s">
        <v>75</v>
      </c>
      <c r="E318" t="s">
        <v>76</v>
      </c>
      <c r="F318" t="s">
        <v>159</v>
      </c>
      <c r="G318">
        <v>1000</v>
      </c>
    </row>
    <row r="319" spans="1:7">
      <c r="A319" t="s">
        <v>68</v>
      </c>
      <c r="B319">
        <v>1</v>
      </c>
      <c r="C319">
        <v>2010</v>
      </c>
      <c r="D319" t="s">
        <v>75</v>
      </c>
      <c r="E319" t="s">
        <v>76</v>
      </c>
      <c r="F319" t="s">
        <v>174</v>
      </c>
      <c r="G319">
        <v>490.42</v>
      </c>
    </row>
    <row r="320" spans="1:7">
      <c r="A320" t="s">
        <v>25</v>
      </c>
      <c r="B320">
        <v>8</v>
      </c>
      <c r="C320">
        <v>2011</v>
      </c>
      <c r="D320" t="s">
        <v>75</v>
      </c>
      <c r="E320" t="s">
        <v>76</v>
      </c>
      <c r="F320" t="s">
        <v>174</v>
      </c>
      <c r="G320">
        <v>646.75</v>
      </c>
    </row>
    <row r="321" spans="1:7">
      <c r="A321" t="s">
        <v>46</v>
      </c>
      <c r="B321">
        <v>12</v>
      </c>
      <c r="C321">
        <v>2009</v>
      </c>
      <c r="D321" t="s">
        <v>75</v>
      </c>
      <c r="E321" t="s">
        <v>76</v>
      </c>
      <c r="F321" t="s">
        <v>174</v>
      </c>
      <c r="G321">
        <v>311.91000000000003</v>
      </c>
    </row>
    <row r="322" spans="1:7">
      <c r="A322" t="s">
        <v>19</v>
      </c>
      <c r="B322">
        <v>11</v>
      </c>
      <c r="C322">
        <v>2010</v>
      </c>
      <c r="D322" t="s">
        <v>75</v>
      </c>
      <c r="E322" t="s">
        <v>76</v>
      </c>
      <c r="F322" t="s">
        <v>174</v>
      </c>
      <c r="G322">
        <v>2982.09</v>
      </c>
    </row>
    <row r="323" spans="1:7">
      <c r="A323" t="s">
        <v>16</v>
      </c>
      <c r="B323">
        <v>7</v>
      </c>
      <c r="C323">
        <v>2010</v>
      </c>
      <c r="D323" t="s">
        <v>75</v>
      </c>
      <c r="E323" t="s">
        <v>76</v>
      </c>
      <c r="F323" t="s">
        <v>178</v>
      </c>
      <c r="G323">
        <v>0</v>
      </c>
    </row>
    <row r="324" spans="1:7">
      <c r="A324" t="s">
        <v>89</v>
      </c>
      <c r="B324">
        <v>4</v>
      </c>
      <c r="C324">
        <v>2011</v>
      </c>
      <c r="D324" t="s">
        <v>75</v>
      </c>
      <c r="E324" t="s">
        <v>76</v>
      </c>
      <c r="F324" t="s">
        <v>178</v>
      </c>
      <c r="G324">
        <v>420</v>
      </c>
    </row>
    <row r="325" spans="1:7">
      <c r="A325" t="s">
        <v>114</v>
      </c>
      <c r="B325">
        <v>2</v>
      </c>
      <c r="C325">
        <v>2011</v>
      </c>
      <c r="D325" t="s">
        <v>75</v>
      </c>
      <c r="E325" t="s">
        <v>76</v>
      </c>
      <c r="F325" t="s">
        <v>178</v>
      </c>
      <c r="G325">
        <v>13916</v>
      </c>
    </row>
    <row r="326" spans="1:7">
      <c r="A326" t="s">
        <v>20</v>
      </c>
      <c r="B326">
        <v>6</v>
      </c>
      <c r="C326">
        <v>2010</v>
      </c>
      <c r="D326" t="s">
        <v>75</v>
      </c>
      <c r="E326" t="s">
        <v>76</v>
      </c>
      <c r="F326" t="s">
        <v>183</v>
      </c>
      <c r="G326">
        <v>3923.04</v>
      </c>
    </row>
    <row r="327" spans="1:7">
      <c r="A327" t="s">
        <v>45</v>
      </c>
      <c r="B327">
        <v>3</v>
      </c>
      <c r="C327">
        <v>2010</v>
      </c>
      <c r="D327" t="s">
        <v>75</v>
      </c>
      <c r="E327" t="s">
        <v>76</v>
      </c>
      <c r="F327" t="s">
        <v>183</v>
      </c>
      <c r="G327">
        <v>6866.57</v>
      </c>
    </row>
    <row r="328" spans="1:7">
      <c r="A328" t="s">
        <v>17</v>
      </c>
      <c r="B328">
        <v>4</v>
      </c>
      <c r="C328">
        <v>2009</v>
      </c>
      <c r="D328" t="s">
        <v>75</v>
      </c>
      <c r="E328" t="s">
        <v>76</v>
      </c>
      <c r="F328" t="s">
        <v>183</v>
      </c>
      <c r="G328">
        <v>5134.95</v>
      </c>
    </row>
    <row r="329" spans="1:7">
      <c r="A329" t="s">
        <v>38</v>
      </c>
      <c r="B329">
        <v>7</v>
      </c>
      <c r="C329">
        <v>2011</v>
      </c>
      <c r="D329" t="s">
        <v>75</v>
      </c>
      <c r="E329" t="s">
        <v>76</v>
      </c>
      <c r="F329" t="s">
        <v>183</v>
      </c>
      <c r="G329">
        <v>3050.28</v>
      </c>
    </row>
    <row r="330" spans="1:7">
      <c r="A330" t="s">
        <v>43</v>
      </c>
      <c r="B330">
        <v>5</v>
      </c>
      <c r="C330">
        <v>2009</v>
      </c>
      <c r="D330" t="s">
        <v>75</v>
      </c>
      <c r="E330" t="s">
        <v>76</v>
      </c>
      <c r="F330" t="s">
        <v>183</v>
      </c>
      <c r="G330">
        <v>7590.88</v>
      </c>
    </row>
    <row r="331" spans="1:7">
      <c r="A331" t="s">
        <v>55</v>
      </c>
      <c r="B331">
        <v>3</v>
      </c>
      <c r="C331">
        <v>2011</v>
      </c>
      <c r="D331" t="s">
        <v>75</v>
      </c>
      <c r="E331" t="s">
        <v>76</v>
      </c>
      <c r="F331" t="s">
        <v>197</v>
      </c>
      <c r="G331">
        <v>0</v>
      </c>
    </row>
    <row r="332" spans="1:7">
      <c r="A332" t="s">
        <v>46</v>
      </c>
      <c r="B332">
        <v>12</v>
      </c>
      <c r="C332">
        <v>2009</v>
      </c>
      <c r="D332" t="s">
        <v>75</v>
      </c>
      <c r="E332" t="s">
        <v>76</v>
      </c>
      <c r="F332" t="s">
        <v>215</v>
      </c>
      <c r="G332">
        <v>11775.25</v>
      </c>
    </row>
    <row r="333" spans="1:7">
      <c r="A333" t="s">
        <v>45</v>
      </c>
      <c r="B333">
        <v>3</v>
      </c>
      <c r="C333">
        <v>2010</v>
      </c>
      <c r="D333" t="s">
        <v>75</v>
      </c>
      <c r="E333" t="s">
        <v>76</v>
      </c>
      <c r="F333" t="s">
        <v>215</v>
      </c>
      <c r="G333">
        <v>13854.07</v>
      </c>
    </row>
    <row r="334" spans="1:7">
      <c r="A334" t="s">
        <v>42</v>
      </c>
      <c r="B334">
        <v>2</v>
      </c>
      <c r="C334">
        <v>2010</v>
      </c>
      <c r="D334" t="s">
        <v>75</v>
      </c>
      <c r="E334" t="s">
        <v>76</v>
      </c>
      <c r="F334" t="s">
        <v>215</v>
      </c>
      <c r="G334">
        <v>12325.64</v>
      </c>
    </row>
    <row r="335" spans="1:7">
      <c r="A335" t="s">
        <v>68</v>
      </c>
      <c r="B335">
        <v>1</v>
      </c>
      <c r="C335">
        <v>2010</v>
      </c>
      <c r="D335" t="s">
        <v>75</v>
      </c>
      <c r="E335" t="s">
        <v>76</v>
      </c>
      <c r="F335" t="s">
        <v>215</v>
      </c>
      <c r="G335">
        <v>11965.460000000001</v>
      </c>
    </row>
    <row r="336" spans="1:7">
      <c r="A336" t="s">
        <v>29</v>
      </c>
      <c r="B336">
        <v>6</v>
      </c>
      <c r="C336">
        <v>2011</v>
      </c>
      <c r="D336" t="s">
        <v>75</v>
      </c>
      <c r="E336" t="s">
        <v>76</v>
      </c>
      <c r="F336" t="s">
        <v>226</v>
      </c>
      <c r="G336">
        <v>0</v>
      </c>
    </row>
    <row r="337" spans="1:7">
      <c r="A337" t="s">
        <v>63</v>
      </c>
      <c r="B337">
        <v>12</v>
      </c>
      <c r="C337">
        <v>2011</v>
      </c>
      <c r="D337" t="s">
        <v>75</v>
      </c>
      <c r="E337" t="s">
        <v>76</v>
      </c>
      <c r="F337" t="s">
        <v>226</v>
      </c>
      <c r="G337">
        <v>0</v>
      </c>
    </row>
    <row r="338" spans="1:7">
      <c r="A338" t="s">
        <v>19</v>
      </c>
      <c r="B338">
        <v>11</v>
      </c>
      <c r="C338">
        <v>2010</v>
      </c>
      <c r="D338" t="s">
        <v>75</v>
      </c>
      <c r="E338" t="s">
        <v>76</v>
      </c>
      <c r="F338" t="s">
        <v>226</v>
      </c>
      <c r="G338">
        <v>0</v>
      </c>
    </row>
    <row r="339" spans="1:7">
      <c r="A339" t="s">
        <v>26</v>
      </c>
      <c r="B339">
        <v>9</v>
      </c>
      <c r="C339">
        <v>2009</v>
      </c>
      <c r="D339" t="s">
        <v>75</v>
      </c>
      <c r="E339" t="s">
        <v>76</v>
      </c>
      <c r="F339" t="s">
        <v>229</v>
      </c>
      <c r="G339">
        <v>4242.2</v>
      </c>
    </row>
    <row r="340" spans="1:7">
      <c r="A340" t="s">
        <v>28</v>
      </c>
      <c r="B340">
        <v>4</v>
      </c>
      <c r="C340">
        <v>2012</v>
      </c>
      <c r="D340" t="s">
        <v>75</v>
      </c>
      <c r="E340" t="s">
        <v>76</v>
      </c>
      <c r="F340" t="s">
        <v>229</v>
      </c>
      <c r="G340">
        <v>4053.76</v>
      </c>
    </row>
    <row r="341" spans="1:7">
      <c r="A341" t="s">
        <v>109</v>
      </c>
      <c r="B341">
        <v>1</v>
      </c>
      <c r="C341">
        <v>2012</v>
      </c>
      <c r="D341" t="s">
        <v>75</v>
      </c>
      <c r="E341" t="s">
        <v>76</v>
      </c>
      <c r="F341" t="s">
        <v>229</v>
      </c>
      <c r="G341">
        <v>6051.46</v>
      </c>
    </row>
    <row r="342" spans="1:7">
      <c r="A342" t="s">
        <v>89</v>
      </c>
      <c r="B342">
        <v>4</v>
      </c>
      <c r="C342">
        <v>2011</v>
      </c>
      <c r="D342" t="s">
        <v>75</v>
      </c>
      <c r="E342" t="s">
        <v>76</v>
      </c>
      <c r="F342" t="s">
        <v>229</v>
      </c>
      <c r="G342">
        <v>4976.4800000000005</v>
      </c>
    </row>
    <row r="343" spans="1:7">
      <c r="A343" t="s">
        <v>55</v>
      </c>
      <c r="B343">
        <v>3</v>
      </c>
      <c r="C343">
        <v>2011</v>
      </c>
      <c r="D343" t="s">
        <v>75</v>
      </c>
      <c r="E343" t="s">
        <v>76</v>
      </c>
      <c r="F343" t="s">
        <v>229</v>
      </c>
      <c r="G343">
        <v>3096.3</v>
      </c>
    </row>
    <row r="344" spans="1:7">
      <c r="A344" t="s">
        <v>71</v>
      </c>
      <c r="B344">
        <v>11</v>
      </c>
      <c r="C344">
        <v>2009</v>
      </c>
      <c r="D344" t="s">
        <v>75</v>
      </c>
      <c r="E344" t="s">
        <v>76</v>
      </c>
      <c r="F344" t="s">
        <v>229</v>
      </c>
      <c r="G344">
        <v>2131.9900000000002</v>
      </c>
    </row>
    <row r="345" spans="1:7">
      <c r="A345" t="s">
        <v>99</v>
      </c>
      <c r="B345">
        <v>1</v>
      </c>
      <c r="C345">
        <v>2011</v>
      </c>
      <c r="D345" t="s">
        <v>75</v>
      </c>
      <c r="E345" t="s">
        <v>76</v>
      </c>
      <c r="F345" t="s">
        <v>229</v>
      </c>
      <c r="G345">
        <v>5234.22</v>
      </c>
    </row>
    <row r="346" spans="1:7">
      <c r="A346" t="s">
        <v>26</v>
      </c>
      <c r="B346">
        <v>9</v>
      </c>
      <c r="C346">
        <v>2009</v>
      </c>
      <c r="D346" t="s">
        <v>75</v>
      </c>
      <c r="E346" t="s">
        <v>76</v>
      </c>
      <c r="F346" t="s">
        <v>234</v>
      </c>
      <c r="G346">
        <v>1265.18</v>
      </c>
    </row>
    <row r="347" spans="1:7">
      <c r="A347" t="s">
        <v>46</v>
      </c>
      <c r="B347">
        <v>12</v>
      </c>
      <c r="C347">
        <v>2009</v>
      </c>
      <c r="D347" t="s">
        <v>75</v>
      </c>
      <c r="E347" t="s">
        <v>76</v>
      </c>
      <c r="F347" t="s">
        <v>234</v>
      </c>
      <c r="G347">
        <v>3307.56</v>
      </c>
    </row>
    <row r="348" spans="1:7">
      <c r="A348" t="s">
        <v>23</v>
      </c>
      <c r="B348">
        <v>2</v>
      </c>
      <c r="C348">
        <v>2009</v>
      </c>
      <c r="D348" t="s">
        <v>75</v>
      </c>
      <c r="E348" t="s">
        <v>76</v>
      </c>
      <c r="F348" t="s">
        <v>234</v>
      </c>
      <c r="G348">
        <v>2128.1</v>
      </c>
    </row>
    <row r="349" spans="1:7">
      <c r="A349" t="s">
        <v>71</v>
      </c>
      <c r="B349">
        <v>11</v>
      </c>
      <c r="C349">
        <v>2009</v>
      </c>
      <c r="D349" t="s">
        <v>75</v>
      </c>
      <c r="E349" t="s">
        <v>76</v>
      </c>
      <c r="F349" t="s">
        <v>234</v>
      </c>
      <c r="G349">
        <v>11274.37</v>
      </c>
    </row>
    <row r="350" spans="1:7">
      <c r="A350" t="s">
        <v>99</v>
      </c>
      <c r="B350">
        <v>1</v>
      </c>
      <c r="C350">
        <v>2011</v>
      </c>
      <c r="D350" t="s">
        <v>75</v>
      </c>
      <c r="E350" t="s">
        <v>76</v>
      </c>
      <c r="F350" t="s">
        <v>234</v>
      </c>
      <c r="G350">
        <v>6891.41</v>
      </c>
    </row>
    <row r="351" spans="1:7">
      <c r="A351" t="s">
        <v>27</v>
      </c>
      <c r="B351">
        <v>1</v>
      </c>
      <c r="C351">
        <v>2009</v>
      </c>
      <c r="D351" t="s">
        <v>75</v>
      </c>
      <c r="E351" t="s">
        <v>76</v>
      </c>
      <c r="F351" t="s">
        <v>234</v>
      </c>
      <c r="G351">
        <v>1207.5</v>
      </c>
    </row>
    <row r="352" spans="1:7">
      <c r="A352" t="s">
        <v>52</v>
      </c>
      <c r="B352">
        <v>6</v>
      </c>
      <c r="C352">
        <v>2009</v>
      </c>
      <c r="D352" t="s">
        <v>75</v>
      </c>
      <c r="E352" t="s">
        <v>76</v>
      </c>
      <c r="F352" t="s">
        <v>234</v>
      </c>
      <c r="G352">
        <v>3828.2000000000003</v>
      </c>
    </row>
    <row r="353" spans="1:7">
      <c r="A353" t="s">
        <v>13</v>
      </c>
      <c r="B353">
        <v>7</v>
      </c>
      <c r="C353">
        <v>2009</v>
      </c>
      <c r="D353" t="s">
        <v>75</v>
      </c>
      <c r="E353" t="s">
        <v>76</v>
      </c>
      <c r="F353" t="s">
        <v>245</v>
      </c>
      <c r="G353">
        <v>-7.13</v>
      </c>
    </row>
    <row r="354" spans="1:7">
      <c r="A354" t="s">
        <v>52</v>
      </c>
      <c r="B354">
        <v>6</v>
      </c>
      <c r="C354">
        <v>2009</v>
      </c>
      <c r="D354" t="s">
        <v>75</v>
      </c>
      <c r="E354" t="s">
        <v>76</v>
      </c>
      <c r="F354" t="s">
        <v>245</v>
      </c>
      <c r="G354">
        <v>116.15</v>
      </c>
    </row>
    <row r="355" spans="1:7">
      <c r="A355" t="s">
        <v>85</v>
      </c>
      <c r="B355">
        <v>4</v>
      </c>
      <c r="C355">
        <v>2010</v>
      </c>
      <c r="D355" t="s">
        <v>75</v>
      </c>
      <c r="E355" t="s">
        <v>76</v>
      </c>
      <c r="F355" t="s">
        <v>245</v>
      </c>
      <c r="G355">
        <v>138.64000000000001</v>
      </c>
    </row>
    <row r="356" spans="1:7">
      <c r="A356" t="s">
        <v>16</v>
      </c>
      <c r="B356">
        <v>7</v>
      </c>
      <c r="C356">
        <v>2010</v>
      </c>
      <c r="D356" t="s">
        <v>75</v>
      </c>
      <c r="E356" t="s">
        <v>76</v>
      </c>
      <c r="F356" t="s">
        <v>245</v>
      </c>
      <c r="G356">
        <v>132.28</v>
      </c>
    </row>
    <row r="357" spans="1:7">
      <c r="A357" t="s">
        <v>18</v>
      </c>
      <c r="B357">
        <v>3</v>
      </c>
      <c r="C357">
        <v>2009</v>
      </c>
      <c r="D357" t="s">
        <v>75</v>
      </c>
      <c r="E357" t="s">
        <v>76</v>
      </c>
      <c r="F357" t="s">
        <v>245</v>
      </c>
      <c r="G357">
        <v>-2.12</v>
      </c>
    </row>
    <row r="358" spans="1:7">
      <c r="A358" t="s">
        <v>46</v>
      </c>
      <c r="B358">
        <v>12</v>
      </c>
      <c r="C358">
        <v>2009</v>
      </c>
      <c r="D358" t="s">
        <v>75</v>
      </c>
      <c r="E358" t="s">
        <v>76</v>
      </c>
      <c r="F358" t="s">
        <v>262</v>
      </c>
      <c r="G358">
        <v>14669.29</v>
      </c>
    </row>
    <row r="359" spans="1:7">
      <c r="A359" t="s">
        <v>22</v>
      </c>
      <c r="B359">
        <v>9</v>
      </c>
      <c r="C359">
        <v>2011</v>
      </c>
      <c r="D359" t="s">
        <v>75</v>
      </c>
      <c r="E359" t="s">
        <v>76</v>
      </c>
      <c r="F359" t="s">
        <v>262</v>
      </c>
      <c r="G359">
        <v>12622.53</v>
      </c>
    </row>
    <row r="360" spans="1:7">
      <c r="A360" t="s">
        <v>109</v>
      </c>
      <c r="B360">
        <v>1</v>
      </c>
      <c r="C360">
        <v>2012</v>
      </c>
      <c r="D360" t="s">
        <v>75</v>
      </c>
      <c r="E360" t="s">
        <v>76</v>
      </c>
      <c r="F360" t="s">
        <v>262</v>
      </c>
      <c r="G360">
        <v>15701.93</v>
      </c>
    </row>
    <row r="361" spans="1:7">
      <c r="A361" t="s">
        <v>114</v>
      </c>
      <c r="B361">
        <v>2</v>
      </c>
      <c r="C361">
        <v>2011</v>
      </c>
      <c r="D361" t="s">
        <v>75</v>
      </c>
      <c r="E361" t="s">
        <v>76</v>
      </c>
      <c r="F361" t="s">
        <v>262</v>
      </c>
      <c r="G361">
        <v>16805.439999999999</v>
      </c>
    </row>
    <row r="362" spans="1:7">
      <c r="A362" t="s">
        <v>32</v>
      </c>
      <c r="B362">
        <v>10</v>
      </c>
      <c r="C362">
        <v>2009</v>
      </c>
      <c r="D362" t="s">
        <v>75</v>
      </c>
      <c r="E362" t="s">
        <v>76</v>
      </c>
      <c r="F362" t="s">
        <v>262</v>
      </c>
      <c r="G362">
        <v>23502.19</v>
      </c>
    </row>
    <row r="363" spans="1:7">
      <c r="A363" t="s">
        <v>43</v>
      </c>
      <c r="B363">
        <v>5</v>
      </c>
      <c r="C363">
        <v>2009</v>
      </c>
      <c r="D363" t="s">
        <v>75</v>
      </c>
      <c r="E363" t="s">
        <v>76</v>
      </c>
      <c r="F363" t="s">
        <v>263</v>
      </c>
      <c r="G363">
        <v>0</v>
      </c>
    </row>
    <row r="364" spans="1:7">
      <c r="A364" t="s">
        <v>29</v>
      </c>
      <c r="B364">
        <v>6</v>
      </c>
      <c r="C364">
        <v>2011</v>
      </c>
      <c r="D364" t="s">
        <v>75</v>
      </c>
      <c r="E364" t="s">
        <v>76</v>
      </c>
      <c r="F364" t="s">
        <v>263</v>
      </c>
      <c r="G364">
        <v>0</v>
      </c>
    </row>
    <row r="365" spans="1:7">
      <c r="A365" t="s">
        <v>63</v>
      </c>
      <c r="B365">
        <v>12</v>
      </c>
      <c r="C365">
        <v>2011</v>
      </c>
      <c r="D365" t="s">
        <v>75</v>
      </c>
      <c r="E365" t="s">
        <v>76</v>
      </c>
      <c r="F365" t="s">
        <v>263</v>
      </c>
      <c r="G365">
        <v>0</v>
      </c>
    </row>
    <row r="366" spans="1:7">
      <c r="A366" t="s">
        <v>24</v>
      </c>
      <c r="B366">
        <v>5</v>
      </c>
      <c r="C366">
        <v>2012</v>
      </c>
      <c r="D366" t="s">
        <v>75</v>
      </c>
      <c r="E366" t="s">
        <v>76</v>
      </c>
      <c r="F366" t="s">
        <v>263</v>
      </c>
      <c r="G366">
        <v>0</v>
      </c>
    </row>
    <row r="367" spans="1:7">
      <c r="A367" t="s">
        <v>13</v>
      </c>
      <c r="B367">
        <v>7</v>
      </c>
      <c r="C367">
        <v>2009</v>
      </c>
      <c r="D367" t="s">
        <v>75</v>
      </c>
      <c r="E367" t="s">
        <v>76</v>
      </c>
      <c r="F367" t="s">
        <v>263</v>
      </c>
      <c r="G367">
        <v>0</v>
      </c>
    </row>
    <row r="368" spans="1:7">
      <c r="A368" t="s">
        <v>31</v>
      </c>
      <c r="B368">
        <v>3</v>
      </c>
      <c r="C368">
        <v>2012</v>
      </c>
      <c r="D368" t="s">
        <v>75</v>
      </c>
      <c r="E368" t="s">
        <v>76</v>
      </c>
      <c r="F368" t="s">
        <v>264</v>
      </c>
      <c r="G368">
        <v>-2442.86</v>
      </c>
    </row>
    <row r="369" spans="1:7">
      <c r="A369" t="s">
        <v>16</v>
      </c>
      <c r="B369">
        <v>7</v>
      </c>
      <c r="C369">
        <v>2010</v>
      </c>
      <c r="D369" t="s">
        <v>75</v>
      </c>
      <c r="E369" t="s">
        <v>76</v>
      </c>
      <c r="F369" t="s">
        <v>264</v>
      </c>
      <c r="G369">
        <v>1226.9000000000001</v>
      </c>
    </row>
    <row r="370" spans="1:7">
      <c r="A370" t="s">
        <v>40</v>
      </c>
      <c r="B370">
        <v>10</v>
      </c>
      <c r="C370">
        <v>2011</v>
      </c>
      <c r="D370" t="s">
        <v>75</v>
      </c>
      <c r="E370" t="s">
        <v>76</v>
      </c>
      <c r="F370" t="s">
        <v>264</v>
      </c>
      <c r="G370">
        <v>575.51</v>
      </c>
    </row>
    <row r="371" spans="1:7">
      <c r="A371" t="s">
        <v>39</v>
      </c>
      <c r="B371">
        <v>5</v>
      </c>
      <c r="C371">
        <v>2011</v>
      </c>
      <c r="D371" t="s">
        <v>75</v>
      </c>
      <c r="E371" t="s">
        <v>76</v>
      </c>
      <c r="F371" t="s">
        <v>264</v>
      </c>
      <c r="G371">
        <v>1317.94</v>
      </c>
    </row>
    <row r="372" spans="1:7">
      <c r="A372" t="s">
        <v>31</v>
      </c>
      <c r="B372">
        <v>3</v>
      </c>
      <c r="C372">
        <v>2012</v>
      </c>
      <c r="D372" t="s">
        <v>75</v>
      </c>
      <c r="E372" t="s">
        <v>76</v>
      </c>
      <c r="F372" t="s">
        <v>265</v>
      </c>
      <c r="G372">
        <v>0</v>
      </c>
    </row>
    <row r="373" spans="1:7">
      <c r="A373" t="s">
        <v>37</v>
      </c>
      <c r="B373">
        <v>11</v>
      </c>
      <c r="C373">
        <v>2011</v>
      </c>
      <c r="D373" t="s">
        <v>75</v>
      </c>
      <c r="E373" t="s">
        <v>76</v>
      </c>
      <c r="F373" t="s">
        <v>265</v>
      </c>
      <c r="G373">
        <v>0</v>
      </c>
    </row>
    <row r="374" spans="1:7">
      <c r="A374" t="s">
        <v>44</v>
      </c>
      <c r="B374">
        <v>2</v>
      </c>
      <c r="C374">
        <v>2012</v>
      </c>
      <c r="D374" t="s">
        <v>75</v>
      </c>
      <c r="E374" t="s">
        <v>76</v>
      </c>
      <c r="F374" t="s">
        <v>265</v>
      </c>
      <c r="G374">
        <v>0</v>
      </c>
    </row>
    <row r="375" spans="1:7">
      <c r="A375" t="s">
        <v>99</v>
      </c>
      <c r="B375">
        <v>1</v>
      </c>
      <c r="C375">
        <v>2011</v>
      </c>
      <c r="D375" t="s">
        <v>75</v>
      </c>
      <c r="E375" t="s">
        <v>76</v>
      </c>
      <c r="F375" t="s">
        <v>265</v>
      </c>
      <c r="G375">
        <v>0</v>
      </c>
    </row>
    <row r="376" spans="1:7">
      <c r="A376" t="s">
        <v>5</v>
      </c>
      <c r="B376">
        <v>12</v>
      </c>
      <c r="C376">
        <v>2010</v>
      </c>
      <c r="D376" t="s">
        <v>75</v>
      </c>
      <c r="E376" t="s">
        <v>76</v>
      </c>
      <c r="F376" t="s">
        <v>12</v>
      </c>
      <c r="G376">
        <v>546.77</v>
      </c>
    </row>
    <row r="377" spans="1:7">
      <c r="A377" t="s">
        <v>28</v>
      </c>
      <c r="B377">
        <v>4</v>
      </c>
      <c r="C377">
        <v>2012</v>
      </c>
      <c r="D377" t="s">
        <v>75</v>
      </c>
      <c r="E377" t="s">
        <v>76</v>
      </c>
      <c r="F377" t="s">
        <v>49</v>
      </c>
      <c r="G377">
        <v>91.58</v>
      </c>
    </row>
    <row r="378" spans="1:7">
      <c r="A378" t="s">
        <v>9</v>
      </c>
      <c r="B378">
        <v>8</v>
      </c>
      <c r="C378">
        <v>2009</v>
      </c>
      <c r="D378" t="s">
        <v>75</v>
      </c>
      <c r="E378" t="s">
        <v>76</v>
      </c>
      <c r="F378" t="s">
        <v>49</v>
      </c>
      <c r="G378">
        <v>0</v>
      </c>
    </row>
    <row r="379" spans="1:7">
      <c r="A379" t="s">
        <v>45</v>
      </c>
      <c r="B379">
        <v>3</v>
      </c>
      <c r="C379">
        <v>2010</v>
      </c>
      <c r="D379" t="s">
        <v>75</v>
      </c>
      <c r="E379" t="s">
        <v>76</v>
      </c>
      <c r="F379" t="s">
        <v>174</v>
      </c>
      <c r="G379">
        <v>50.02</v>
      </c>
    </row>
    <row r="380" spans="1:7">
      <c r="A380" t="s">
        <v>99</v>
      </c>
      <c r="B380">
        <v>1</v>
      </c>
      <c r="C380">
        <v>2011</v>
      </c>
      <c r="D380" t="s">
        <v>75</v>
      </c>
      <c r="E380" t="s">
        <v>76</v>
      </c>
      <c r="F380" t="s">
        <v>174</v>
      </c>
      <c r="G380">
        <v>3155.65</v>
      </c>
    </row>
    <row r="381" spans="1:7">
      <c r="A381" t="s">
        <v>31</v>
      </c>
      <c r="B381">
        <v>3</v>
      </c>
      <c r="C381">
        <v>2012</v>
      </c>
      <c r="D381" t="s">
        <v>75</v>
      </c>
      <c r="E381" t="s">
        <v>76</v>
      </c>
      <c r="F381" t="s">
        <v>174</v>
      </c>
      <c r="G381">
        <v>2908.9900000000002</v>
      </c>
    </row>
    <row r="382" spans="1:7">
      <c r="A382" t="s">
        <v>30</v>
      </c>
      <c r="B382">
        <v>8</v>
      </c>
      <c r="C382">
        <v>2010</v>
      </c>
      <c r="D382" t="s">
        <v>75</v>
      </c>
      <c r="E382" t="s">
        <v>76</v>
      </c>
      <c r="F382" t="s">
        <v>174</v>
      </c>
      <c r="G382">
        <v>2702.87</v>
      </c>
    </row>
    <row r="383" spans="1:7">
      <c r="A383" t="s">
        <v>28</v>
      </c>
      <c r="B383">
        <v>4</v>
      </c>
      <c r="C383">
        <v>2012</v>
      </c>
      <c r="D383" t="s">
        <v>75</v>
      </c>
      <c r="E383" t="s">
        <v>76</v>
      </c>
      <c r="F383" t="s">
        <v>174</v>
      </c>
      <c r="G383">
        <v>1396.38</v>
      </c>
    </row>
    <row r="384" spans="1:7">
      <c r="A384" t="s">
        <v>24</v>
      </c>
      <c r="B384">
        <v>5</v>
      </c>
      <c r="C384">
        <v>2012</v>
      </c>
      <c r="D384" t="s">
        <v>75</v>
      </c>
      <c r="E384" t="s">
        <v>76</v>
      </c>
      <c r="F384" t="s">
        <v>174</v>
      </c>
      <c r="G384">
        <v>0</v>
      </c>
    </row>
    <row r="385" spans="1:7">
      <c r="A385" t="s">
        <v>9</v>
      </c>
      <c r="B385">
        <v>8</v>
      </c>
      <c r="C385">
        <v>2009</v>
      </c>
      <c r="D385" t="s">
        <v>75</v>
      </c>
      <c r="E385" t="s">
        <v>76</v>
      </c>
      <c r="F385" t="s">
        <v>174</v>
      </c>
      <c r="G385">
        <v>95.37</v>
      </c>
    </row>
    <row r="386" spans="1:7">
      <c r="A386" t="s">
        <v>29</v>
      </c>
      <c r="B386">
        <v>6</v>
      </c>
      <c r="C386">
        <v>2011</v>
      </c>
      <c r="D386" t="s">
        <v>75</v>
      </c>
      <c r="E386" t="s">
        <v>76</v>
      </c>
      <c r="F386" t="s">
        <v>178</v>
      </c>
      <c r="G386">
        <v>0</v>
      </c>
    </row>
    <row r="387" spans="1:7">
      <c r="A387" t="s">
        <v>30</v>
      </c>
      <c r="B387">
        <v>8</v>
      </c>
      <c r="C387">
        <v>2010</v>
      </c>
      <c r="D387" t="s">
        <v>75</v>
      </c>
      <c r="E387" t="s">
        <v>76</v>
      </c>
      <c r="F387" t="s">
        <v>178</v>
      </c>
      <c r="G387">
        <v>0</v>
      </c>
    </row>
    <row r="388" spans="1:7">
      <c r="A388" t="s">
        <v>27</v>
      </c>
      <c r="B388">
        <v>1</v>
      </c>
      <c r="C388">
        <v>2009</v>
      </c>
      <c r="D388" t="s">
        <v>75</v>
      </c>
      <c r="E388" t="s">
        <v>76</v>
      </c>
      <c r="F388" t="s">
        <v>183</v>
      </c>
      <c r="G388">
        <v>3272.07</v>
      </c>
    </row>
    <row r="389" spans="1:7">
      <c r="A389" t="s">
        <v>23</v>
      </c>
      <c r="B389">
        <v>2</v>
      </c>
      <c r="C389">
        <v>2009</v>
      </c>
      <c r="D389" t="s">
        <v>75</v>
      </c>
      <c r="E389" t="s">
        <v>76</v>
      </c>
      <c r="F389" t="s">
        <v>183</v>
      </c>
      <c r="G389">
        <v>4117.51</v>
      </c>
    </row>
    <row r="390" spans="1:7">
      <c r="A390" t="s">
        <v>24</v>
      </c>
      <c r="B390">
        <v>5</v>
      </c>
      <c r="C390">
        <v>2012</v>
      </c>
      <c r="D390" t="s">
        <v>75</v>
      </c>
      <c r="E390" t="s">
        <v>76</v>
      </c>
      <c r="F390" t="s">
        <v>183</v>
      </c>
      <c r="G390">
        <v>3090.4900000000002</v>
      </c>
    </row>
    <row r="391" spans="1:7">
      <c r="A391" t="s">
        <v>5</v>
      </c>
      <c r="B391">
        <v>12</v>
      </c>
      <c r="C391">
        <v>2010</v>
      </c>
      <c r="D391" t="s">
        <v>75</v>
      </c>
      <c r="E391" t="s">
        <v>76</v>
      </c>
      <c r="F391" t="s">
        <v>197</v>
      </c>
      <c r="G391">
        <v>0</v>
      </c>
    </row>
    <row r="392" spans="1:7">
      <c r="A392" t="s">
        <v>22</v>
      </c>
      <c r="B392">
        <v>9</v>
      </c>
      <c r="C392">
        <v>2011</v>
      </c>
      <c r="D392" t="s">
        <v>75</v>
      </c>
      <c r="E392" t="s">
        <v>76</v>
      </c>
      <c r="F392" t="s">
        <v>197</v>
      </c>
      <c r="G392">
        <v>0</v>
      </c>
    </row>
    <row r="393" spans="1:7">
      <c r="A393" t="s">
        <v>28</v>
      </c>
      <c r="B393">
        <v>4</v>
      </c>
      <c r="C393">
        <v>2012</v>
      </c>
      <c r="D393" t="s">
        <v>75</v>
      </c>
      <c r="E393" t="s">
        <v>76</v>
      </c>
      <c r="F393" t="s">
        <v>215</v>
      </c>
      <c r="G393">
        <v>8192.44</v>
      </c>
    </row>
    <row r="394" spans="1:7">
      <c r="A394" t="s">
        <v>19</v>
      </c>
      <c r="B394">
        <v>11</v>
      </c>
      <c r="C394">
        <v>2010</v>
      </c>
      <c r="D394" t="s">
        <v>75</v>
      </c>
      <c r="E394" t="s">
        <v>76</v>
      </c>
      <c r="F394" t="s">
        <v>215</v>
      </c>
      <c r="G394">
        <v>12327.37</v>
      </c>
    </row>
    <row r="395" spans="1:7">
      <c r="A395" t="s">
        <v>99</v>
      </c>
      <c r="B395">
        <v>1</v>
      </c>
      <c r="C395">
        <v>2011</v>
      </c>
      <c r="D395" t="s">
        <v>75</v>
      </c>
      <c r="E395" t="s">
        <v>76</v>
      </c>
      <c r="F395" t="s">
        <v>215</v>
      </c>
      <c r="G395">
        <v>10479.44</v>
      </c>
    </row>
    <row r="396" spans="1:7">
      <c r="A396" t="s">
        <v>44</v>
      </c>
      <c r="B396">
        <v>2</v>
      </c>
      <c r="C396">
        <v>2012</v>
      </c>
      <c r="D396" t="s">
        <v>75</v>
      </c>
      <c r="E396" t="s">
        <v>76</v>
      </c>
      <c r="F396" t="s">
        <v>215</v>
      </c>
      <c r="G396">
        <v>8512.5499999999993</v>
      </c>
    </row>
    <row r="397" spans="1:7">
      <c r="A397" t="s">
        <v>25</v>
      </c>
      <c r="B397">
        <v>8</v>
      </c>
      <c r="C397">
        <v>2011</v>
      </c>
      <c r="D397" t="s">
        <v>75</v>
      </c>
      <c r="E397" t="s">
        <v>76</v>
      </c>
      <c r="F397" t="s">
        <v>226</v>
      </c>
      <c r="G397">
        <v>0</v>
      </c>
    </row>
    <row r="398" spans="1:7">
      <c r="A398" t="s">
        <v>22</v>
      </c>
      <c r="B398">
        <v>9</v>
      </c>
      <c r="C398">
        <v>2011</v>
      </c>
      <c r="D398" t="s">
        <v>75</v>
      </c>
      <c r="E398" t="s">
        <v>76</v>
      </c>
      <c r="F398" t="s">
        <v>226</v>
      </c>
      <c r="G398">
        <v>0</v>
      </c>
    </row>
    <row r="399" spans="1:7">
      <c r="A399" t="s">
        <v>13</v>
      </c>
      <c r="B399">
        <v>7</v>
      </c>
      <c r="C399">
        <v>2009</v>
      </c>
      <c r="D399" t="s">
        <v>75</v>
      </c>
      <c r="E399" t="s">
        <v>76</v>
      </c>
      <c r="F399" t="s">
        <v>229</v>
      </c>
      <c r="G399">
        <v>2136.39</v>
      </c>
    </row>
    <row r="400" spans="1:7">
      <c r="A400" t="s">
        <v>22</v>
      </c>
      <c r="B400">
        <v>9</v>
      </c>
      <c r="C400">
        <v>2011</v>
      </c>
      <c r="D400" t="s">
        <v>75</v>
      </c>
      <c r="E400" t="s">
        <v>76</v>
      </c>
      <c r="F400" t="s">
        <v>229</v>
      </c>
      <c r="G400">
        <v>3943.58</v>
      </c>
    </row>
    <row r="401" spans="1:7">
      <c r="A401" t="s">
        <v>30</v>
      </c>
      <c r="B401">
        <v>8</v>
      </c>
      <c r="C401">
        <v>2010</v>
      </c>
      <c r="D401" t="s">
        <v>75</v>
      </c>
      <c r="E401" t="s">
        <v>76</v>
      </c>
      <c r="F401" t="s">
        <v>229</v>
      </c>
      <c r="G401">
        <v>1500.73</v>
      </c>
    </row>
    <row r="402" spans="1:7">
      <c r="A402" t="s">
        <v>85</v>
      </c>
      <c r="B402">
        <v>4</v>
      </c>
      <c r="C402">
        <v>2010</v>
      </c>
      <c r="D402" t="s">
        <v>75</v>
      </c>
      <c r="E402" t="s">
        <v>76</v>
      </c>
      <c r="F402" t="s">
        <v>229</v>
      </c>
      <c r="G402">
        <v>2334.96</v>
      </c>
    </row>
    <row r="403" spans="1:7">
      <c r="A403" t="s">
        <v>38</v>
      </c>
      <c r="B403">
        <v>7</v>
      </c>
      <c r="C403">
        <v>2011</v>
      </c>
      <c r="D403" t="s">
        <v>75</v>
      </c>
      <c r="E403" t="s">
        <v>76</v>
      </c>
      <c r="F403" t="s">
        <v>234</v>
      </c>
      <c r="G403">
        <v>115</v>
      </c>
    </row>
    <row r="404" spans="1:7">
      <c r="A404" t="s">
        <v>37</v>
      </c>
      <c r="B404">
        <v>11</v>
      </c>
      <c r="C404">
        <v>2011</v>
      </c>
      <c r="D404" t="s">
        <v>75</v>
      </c>
      <c r="E404" t="s">
        <v>76</v>
      </c>
      <c r="F404" t="s">
        <v>234</v>
      </c>
      <c r="G404">
        <v>468.81</v>
      </c>
    </row>
    <row r="405" spans="1:7">
      <c r="A405" t="s">
        <v>18</v>
      </c>
      <c r="B405">
        <v>3</v>
      </c>
      <c r="C405">
        <v>2009</v>
      </c>
      <c r="D405" t="s">
        <v>75</v>
      </c>
      <c r="E405" t="s">
        <v>76</v>
      </c>
      <c r="F405" t="s">
        <v>234</v>
      </c>
      <c r="G405">
        <v>9634.41</v>
      </c>
    </row>
    <row r="406" spans="1:7">
      <c r="A406" t="s">
        <v>33</v>
      </c>
      <c r="B406">
        <v>9</v>
      </c>
      <c r="C406">
        <v>2010</v>
      </c>
      <c r="D406" t="s">
        <v>75</v>
      </c>
      <c r="E406" t="s">
        <v>76</v>
      </c>
      <c r="F406" t="s">
        <v>234</v>
      </c>
      <c r="G406">
        <v>1426.6100000000001</v>
      </c>
    </row>
    <row r="407" spans="1:7">
      <c r="A407" t="s">
        <v>13</v>
      </c>
      <c r="B407">
        <v>7</v>
      </c>
      <c r="C407">
        <v>2009</v>
      </c>
      <c r="D407" t="s">
        <v>75</v>
      </c>
      <c r="E407" t="s">
        <v>76</v>
      </c>
      <c r="F407" t="s">
        <v>234</v>
      </c>
      <c r="G407">
        <v>1322.6200000000001</v>
      </c>
    </row>
    <row r="408" spans="1:7">
      <c r="A408" t="s">
        <v>30</v>
      </c>
      <c r="B408">
        <v>8</v>
      </c>
      <c r="C408">
        <v>2010</v>
      </c>
      <c r="D408" t="s">
        <v>75</v>
      </c>
      <c r="E408" t="s">
        <v>76</v>
      </c>
      <c r="F408" t="s">
        <v>245</v>
      </c>
      <c r="G408">
        <v>138.71</v>
      </c>
    </row>
    <row r="409" spans="1:7">
      <c r="A409" t="s">
        <v>99</v>
      </c>
      <c r="B409">
        <v>1</v>
      </c>
      <c r="C409">
        <v>2011</v>
      </c>
      <c r="D409" t="s">
        <v>75</v>
      </c>
      <c r="E409" t="s">
        <v>76</v>
      </c>
      <c r="F409" t="s">
        <v>245</v>
      </c>
      <c r="G409">
        <v>108.43</v>
      </c>
    </row>
    <row r="410" spans="1:7">
      <c r="A410" t="s">
        <v>43</v>
      </c>
      <c r="B410">
        <v>5</v>
      </c>
      <c r="C410">
        <v>2009</v>
      </c>
      <c r="D410" t="s">
        <v>75</v>
      </c>
      <c r="E410" t="s">
        <v>76</v>
      </c>
      <c r="F410" t="s">
        <v>245</v>
      </c>
      <c r="G410">
        <v>5.5</v>
      </c>
    </row>
    <row r="411" spans="1:7">
      <c r="A411" t="s">
        <v>114</v>
      </c>
      <c r="B411">
        <v>2</v>
      </c>
      <c r="C411">
        <v>2011</v>
      </c>
      <c r="D411" t="s">
        <v>75</v>
      </c>
      <c r="E411" t="s">
        <v>76</v>
      </c>
      <c r="F411" t="s">
        <v>245</v>
      </c>
      <c r="G411">
        <v>60.75</v>
      </c>
    </row>
    <row r="412" spans="1:7">
      <c r="A412" t="s">
        <v>85</v>
      </c>
      <c r="B412">
        <v>4</v>
      </c>
      <c r="C412">
        <v>2010</v>
      </c>
      <c r="D412" t="s">
        <v>75</v>
      </c>
      <c r="E412" t="s">
        <v>76</v>
      </c>
      <c r="F412" t="s">
        <v>254</v>
      </c>
      <c r="G412">
        <v>0</v>
      </c>
    </row>
    <row r="413" spans="1:7">
      <c r="A413" t="s">
        <v>43</v>
      </c>
      <c r="B413">
        <v>5</v>
      </c>
      <c r="C413">
        <v>2009</v>
      </c>
      <c r="D413" t="s">
        <v>75</v>
      </c>
      <c r="E413" t="s">
        <v>76</v>
      </c>
      <c r="F413" t="s">
        <v>262</v>
      </c>
      <c r="G413">
        <v>17780.060000000001</v>
      </c>
    </row>
    <row r="414" spans="1:7">
      <c r="A414" t="s">
        <v>26</v>
      </c>
      <c r="B414">
        <v>9</v>
      </c>
      <c r="C414">
        <v>2009</v>
      </c>
      <c r="D414" t="s">
        <v>75</v>
      </c>
      <c r="E414" t="s">
        <v>76</v>
      </c>
      <c r="F414" t="s">
        <v>262</v>
      </c>
      <c r="G414">
        <v>10130.01</v>
      </c>
    </row>
    <row r="415" spans="1:7">
      <c r="A415" t="s">
        <v>16</v>
      </c>
      <c r="B415">
        <v>7</v>
      </c>
      <c r="C415">
        <v>2010</v>
      </c>
      <c r="D415" t="s">
        <v>75</v>
      </c>
      <c r="E415" t="s">
        <v>76</v>
      </c>
      <c r="F415" t="s">
        <v>262</v>
      </c>
      <c r="G415">
        <v>13577.380000000001</v>
      </c>
    </row>
    <row r="416" spans="1:7">
      <c r="A416" t="s">
        <v>27</v>
      </c>
      <c r="B416">
        <v>1</v>
      </c>
      <c r="C416">
        <v>2009</v>
      </c>
      <c r="D416" t="s">
        <v>75</v>
      </c>
      <c r="E416" t="s">
        <v>76</v>
      </c>
      <c r="F416" t="s">
        <v>262</v>
      </c>
      <c r="G416">
        <v>13683.64</v>
      </c>
    </row>
    <row r="417" spans="1:7">
      <c r="A417" t="s">
        <v>19</v>
      </c>
      <c r="B417">
        <v>11</v>
      </c>
      <c r="C417">
        <v>2010</v>
      </c>
      <c r="D417" t="s">
        <v>75</v>
      </c>
      <c r="E417" t="s">
        <v>76</v>
      </c>
      <c r="F417" t="s">
        <v>262</v>
      </c>
      <c r="G417">
        <v>14890.52</v>
      </c>
    </row>
    <row r="418" spans="1:7">
      <c r="A418" t="s">
        <v>25</v>
      </c>
      <c r="B418">
        <v>8</v>
      </c>
      <c r="C418">
        <v>2011</v>
      </c>
      <c r="D418" t="s">
        <v>75</v>
      </c>
      <c r="E418" t="s">
        <v>76</v>
      </c>
      <c r="F418" t="s">
        <v>262</v>
      </c>
      <c r="G418">
        <v>14377.33</v>
      </c>
    </row>
    <row r="419" spans="1:7">
      <c r="A419" t="s">
        <v>30</v>
      </c>
      <c r="B419">
        <v>8</v>
      </c>
      <c r="C419">
        <v>2010</v>
      </c>
      <c r="D419" t="s">
        <v>75</v>
      </c>
      <c r="E419" t="s">
        <v>76</v>
      </c>
      <c r="F419" t="s">
        <v>262</v>
      </c>
      <c r="G419">
        <v>17491.27</v>
      </c>
    </row>
    <row r="420" spans="1:7">
      <c r="A420" t="s">
        <v>37</v>
      </c>
      <c r="B420">
        <v>11</v>
      </c>
      <c r="C420">
        <v>2011</v>
      </c>
      <c r="D420" t="s">
        <v>75</v>
      </c>
      <c r="E420" t="s">
        <v>76</v>
      </c>
      <c r="F420" t="s">
        <v>263</v>
      </c>
      <c r="G420">
        <v>-574</v>
      </c>
    </row>
    <row r="421" spans="1:7">
      <c r="A421" t="s">
        <v>9</v>
      </c>
      <c r="B421">
        <v>8</v>
      </c>
      <c r="C421">
        <v>2009</v>
      </c>
      <c r="D421" t="s">
        <v>75</v>
      </c>
      <c r="E421" t="s">
        <v>76</v>
      </c>
      <c r="F421" t="s">
        <v>263</v>
      </c>
      <c r="G421">
        <v>0</v>
      </c>
    </row>
    <row r="422" spans="1:7">
      <c r="A422" t="s">
        <v>55</v>
      </c>
      <c r="B422">
        <v>3</v>
      </c>
      <c r="C422">
        <v>2011</v>
      </c>
      <c r="D422" t="s">
        <v>75</v>
      </c>
      <c r="E422" t="s">
        <v>76</v>
      </c>
      <c r="F422" t="s">
        <v>263</v>
      </c>
      <c r="G422">
        <v>1162</v>
      </c>
    </row>
    <row r="423" spans="1:7">
      <c r="A423" t="s">
        <v>5</v>
      </c>
      <c r="B423">
        <v>12</v>
      </c>
      <c r="C423">
        <v>2010</v>
      </c>
      <c r="D423" t="s">
        <v>75</v>
      </c>
      <c r="E423" t="s">
        <v>76</v>
      </c>
      <c r="F423" t="s">
        <v>264</v>
      </c>
      <c r="G423">
        <v>1482.46</v>
      </c>
    </row>
    <row r="424" spans="1:7">
      <c r="A424" t="s">
        <v>45</v>
      </c>
      <c r="B424">
        <v>3</v>
      </c>
      <c r="C424">
        <v>2010</v>
      </c>
      <c r="D424" t="s">
        <v>75</v>
      </c>
      <c r="E424" t="s">
        <v>76</v>
      </c>
      <c r="F424" t="s">
        <v>264</v>
      </c>
      <c r="G424">
        <v>5907.66</v>
      </c>
    </row>
    <row r="425" spans="1:7">
      <c r="A425" t="s">
        <v>27</v>
      </c>
      <c r="B425">
        <v>1</v>
      </c>
      <c r="C425">
        <v>2009</v>
      </c>
      <c r="D425" t="s">
        <v>75</v>
      </c>
      <c r="E425" t="s">
        <v>76</v>
      </c>
      <c r="F425" t="s">
        <v>265</v>
      </c>
      <c r="G425">
        <v>0</v>
      </c>
    </row>
    <row r="426" spans="1:7">
      <c r="A426" t="s">
        <v>26</v>
      </c>
      <c r="B426">
        <v>9</v>
      </c>
      <c r="C426">
        <v>2009</v>
      </c>
      <c r="D426" t="s">
        <v>75</v>
      </c>
      <c r="E426" t="s">
        <v>76</v>
      </c>
      <c r="F426" t="s">
        <v>265</v>
      </c>
      <c r="G426">
        <v>0</v>
      </c>
    </row>
    <row r="427" spans="1:7">
      <c r="A427" t="s">
        <v>55</v>
      </c>
      <c r="B427">
        <v>3</v>
      </c>
      <c r="C427">
        <v>2011</v>
      </c>
      <c r="D427" t="s">
        <v>75</v>
      </c>
      <c r="E427" t="s">
        <v>76</v>
      </c>
      <c r="F427" t="s">
        <v>265</v>
      </c>
      <c r="G427">
        <v>0</v>
      </c>
    </row>
    <row r="428" spans="1:7">
      <c r="A428" t="s">
        <v>63</v>
      </c>
      <c r="B428">
        <v>12</v>
      </c>
      <c r="C428">
        <v>2011</v>
      </c>
      <c r="D428" t="s">
        <v>75</v>
      </c>
      <c r="E428" t="s">
        <v>76</v>
      </c>
      <c r="F428" t="s">
        <v>265</v>
      </c>
      <c r="G428">
        <v>0</v>
      </c>
    </row>
    <row r="429" spans="1:7">
      <c r="A429" t="s">
        <v>35</v>
      </c>
      <c r="B429">
        <v>5</v>
      </c>
      <c r="C429">
        <v>2010</v>
      </c>
      <c r="D429" t="s">
        <v>75</v>
      </c>
      <c r="E429" t="s">
        <v>76</v>
      </c>
      <c r="F429" t="s">
        <v>265</v>
      </c>
      <c r="G429">
        <v>0</v>
      </c>
    </row>
    <row r="430" spans="1:7">
      <c r="A430" t="s">
        <v>63</v>
      </c>
      <c r="B430">
        <v>12</v>
      </c>
      <c r="C430">
        <v>2011</v>
      </c>
      <c r="D430" t="s">
        <v>75</v>
      </c>
      <c r="E430" t="s">
        <v>76</v>
      </c>
      <c r="F430" t="s">
        <v>49</v>
      </c>
      <c r="G430">
        <v>0</v>
      </c>
    </row>
    <row r="431" spans="1:7">
      <c r="A431" t="s">
        <v>26</v>
      </c>
      <c r="B431">
        <v>9</v>
      </c>
      <c r="C431">
        <v>2009</v>
      </c>
      <c r="D431" t="s">
        <v>75</v>
      </c>
      <c r="E431" t="s">
        <v>76</v>
      </c>
      <c r="F431" t="s">
        <v>49</v>
      </c>
      <c r="G431">
        <v>82.5</v>
      </c>
    </row>
    <row r="432" spans="1:7">
      <c r="A432" t="s">
        <v>13</v>
      </c>
      <c r="B432">
        <v>7</v>
      </c>
      <c r="C432">
        <v>2009</v>
      </c>
      <c r="D432" t="s">
        <v>75</v>
      </c>
      <c r="E432" t="s">
        <v>76</v>
      </c>
      <c r="F432" t="s">
        <v>49</v>
      </c>
      <c r="G432">
        <v>0</v>
      </c>
    </row>
    <row r="433" spans="1:7">
      <c r="A433" t="s">
        <v>20</v>
      </c>
      <c r="B433">
        <v>6</v>
      </c>
      <c r="C433">
        <v>2010</v>
      </c>
      <c r="D433" t="s">
        <v>75</v>
      </c>
      <c r="E433" t="s">
        <v>76</v>
      </c>
      <c r="F433" t="s">
        <v>174</v>
      </c>
      <c r="G433">
        <v>1472.97</v>
      </c>
    </row>
    <row r="434" spans="1:7">
      <c r="A434" t="s">
        <v>13</v>
      </c>
      <c r="B434">
        <v>7</v>
      </c>
      <c r="C434">
        <v>2009</v>
      </c>
      <c r="D434" t="s">
        <v>75</v>
      </c>
      <c r="E434" t="s">
        <v>76</v>
      </c>
      <c r="F434" t="s">
        <v>174</v>
      </c>
      <c r="G434">
        <v>8516.880000000001</v>
      </c>
    </row>
    <row r="435" spans="1:7">
      <c r="A435" t="s">
        <v>43</v>
      </c>
      <c r="B435">
        <v>5</v>
      </c>
      <c r="C435">
        <v>2009</v>
      </c>
      <c r="D435" t="s">
        <v>75</v>
      </c>
      <c r="E435" t="s">
        <v>76</v>
      </c>
      <c r="F435" t="s">
        <v>174</v>
      </c>
      <c r="G435">
        <v>9027.08</v>
      </c>
    </row>
    <row r="436" spans="1:7">
      <c r="A436" t="s">
        <v>22</v>
      </c>
      <c r="B436">
        <v>9</v>
      </c>
      <c r="C436">
        <v>2011</v>
      </c>
      <c r="D436" t="s">
        <v>75</v>
      </c>
      <c r="E436" t="s">
        <v>76</v>
      </c>
      <c r="F436" t="s">
        <v>174</v>
      </c>
      <c r="G436">
        <v>1316.71</v>
      </c>
    </row>
    <row r="437" spans="1:7">
      <c r="A437" t="s">
        <v>55</v>
      </c>
      <c r="B437">
        <v>3</v>
      </c>
      <c r="C437">
        <v>2011</v>
      </c>
      <c r="D437" t="s">
        <v>75</v>
      </c>
      <c r="E437" t="s">
        <v>76</v>
      </c>
      <c r="F437" t="s">
        <v>174</v>
      </c>
      <c r="G437">
        <v>2151.5100000000002</v>
      </c>
    </row>
    <row r="438" spans="1:7">
      <c r="A438" t="s">
        <v>35</v>
      </c>
      <c r="B438">
        <v>5</v>
      </c>
      <c r="C438">
        <v>2010</v>
      </c>
      <c r="D438" t="s">
        <v>75</v>
      </c>
      <c r="E438" t="s">
        <v>76</v>
      </c>
      <c r="F438" t="s">
        <v>178</v>
      </c>
      <c r="G438">
        <v>0</v>
      </c>
    </row>
    <row r="439" spans="1:7">
      <c r="A439" t="s">
        <v>39</v>
      </c>
      <c r="B439">
        <v>5</v>
      </c>
      <c r="C439">
        <v>2011</v>
      </c>
      <c r="D439" t="s">
        <v>75</v>
      </c>
      <c r="E439" t="s">
        <v>76</v>
      </c>
      <c r="F439" t="s">
        <v>178</v>
      </c>
      <c r="G439">
        <v>0</v>
      </c>
    </row>
    <row r="440" spans="1:7">
      <c r="A440" t="s">
        <v>63</v>
      </c>
      <c r="B440">
        <v>12</v>
      </c>
      <c r="C440">
        <v>2011</v>
      </c>
      <c r="D440" t="s">
        <v>75</v>
      </c>
      <c r="E440" t="s">
        <v>76</v>
      </c>
      <c r="F440" t="s">
        <v>178</v>
      </c>
      <c r="G440">
        <v>0</v>
      </c>
    </row>
    <row r="441" spans="1:7">
      <c r="A441" t="s">
        <v>25</v>
      </c>
      <c r="B441">
        <v>8</v>
      </c>
      <c r="C441">
        <v>2011</v>
      </c>
      <c r="D441" t="s">
        <v>75</v>
      </c>
      <c r="E441" t="s">
        <v>76</v>
      </c>
      <c r="F441" t="s">
        <v>178</v>
      </c>
      <c r="G441">
        <v>0</v>
      </c>
    </row>
    <row r="442" spans="1:7">
      <c r="A442" t="s">
        <v>20</v>
      </c>
      <c r="B442">
        <v>6</v>
      </c>
      <c r="C442">
        <v>2010</v>
      </c>
      <c r="D442" t="s">
        <v>75</v>
      </c>
      <c r="E442" t="s">
        <v>76</v>
      </c>
      <c r="F442" t="s">
        <v>178</v>
      </c>
      <c r="G442">
        <v>0</v>
      </c>
    </row>
    <row r="443" spans="1:7">
      <c r="A443" t="s">
        <v>38</v>
      </c>
      <c r="B443">
        <v>7</v>
      </c>
      <c r="C443">
        <v>2011</v>
      </c>
      <c r="D443" t="s">
        <v>75</v>
      </c>
      <c r="E443" t="s">
        <v>76</v>
      </c>
      <c r="F443" t="s">
        <v>178</v>
      </c>
      <c r="G443">
        <v>0</v>
      </c>
    </row>
    <row r="444" spans="1:7">
      <c r="A444" t="s">
        <v>40</v>
      </c>
      <c r="B444">
        <v>10</v>
      </c>
      <c r="C444">
        <v>2011</v>
      </c>
      <c r="D444" t="s">
        <v>75</v>
      </c>
      <c r="E444" t="s">
        <v>76</v>
      </c>
      <c r="F444" t="s">
        <v>178</v>
      </c>
      <c r="G444">
        <v>0</v>
      </c>
    </row>
    <row r="445" spans="1:7">
      <c r="A445" t="s">
        <v>9</v>
      </c>
      <c r="B445">
        <v>8</v>
      </c>
      <c r="C445">
        <v>2009</v>
      </c>
      <c r="D445" t="s">
        <v>75</v>
      </c>
      <c r="E445" t="s">
        <v>76</v>
      </c>
      <c r="F445" t="s">
        <v>183</v>
      </c>
      <c r="G445">
        <v>3252.34</v>
      </c>
    </row>
    <row r="446" spans="1:7">
      <c r="A446" t="s">
        <v>25</v>
      </c>
      <c r="B446">
        <v>8</v>
      </c>
      <c r="C446">
        <v>2011</v>
      </c>
      <c r="D446" t="s">
        <v>75</v>
      </c>
      <c r="E446" t="s">
        <v>76</v>
      </c>
      <c r="F446" t="s">
        <v>183</v>
      </c>
      <c r="G446">
        <v>7632.13</v>
      </c>
    </row>
    <row r="447" spans="1:7">
      <c r="A447" t="s">
        <v>32</v>
      </c>
      <c r="B447">
        <v>10</v>
      </c>
      <c r="C447">
        <v>2009</v>
      </c>
      <c r="D447" t="s">
        <v>75</v>
      </c>
      <c r="E447" t="s">
        <v>76</v>
      </c>
      <c r="F447" t="s">
        <v>183</v>
      </c>
      <c r="G447">
        <v>7864.13</v>
      </c>
    </row>
    <row r="448" spans="1:7">
      <c r="A448" t="s">
        <v>85</v>
      </c>
      <c r="B448">
        <v>4</v>
      </c>
      <c r="C448">
        <v>2010</v>
      </c>
      <c r="D448" t="s">
        <v>75</v>
      </c>
      <c r="E448" t="s">
        <v>76</v>
      </c>
      <c r="F448" t="s">
        <v>183</v>
      </c>
      <c r="G448">
        <v>4328.5200000000004</v>
      </c>
    </row>
    <row r="449" spans="1:7">
      <c r="A449" t="s">
        <v>37</v>
      </c>
      <c r="B449">
        <v>11</v>
      </c>
      <c r="C449">
        <v>2011</v>
      </c>
      <c r="D449" t="s">
        <v>75</v>
      </c>
      <c r="E449" t="s">
        <v>76</v>
      </c>
      <c r="F449" t="s">
        <v>197</v>
      </c>
      <c r="G449">
        <v>0</v>
      </c>
    </row>
    <row r="450" spans="1:7">
      <c r="A450" t="s">
        <v>22</v>
      </c>
      <c r="B450">
        <v>9</v>
      </c>
      <c r="C450">
        <v>2011</v>
      </c>
      <c r="D450" t="s">
        <v>75</v>
      </c>
      <c r="E450" t="s">
        <v>76</v>
      </c>
      <c r="F450" t="s">
        <v>215</v>
      </c>
      <c r="G450">
        <v>11220.630000000001</v>
      </c>
    </row>
    <row r="451" spans="1:7">
      <c r="A451" t="s">
        <v>37</v>
      </c>
      <c r="B451">
        <v>11</v>
      </c>
      <c r="C451">
        <v>2011</v>
      </c>
      <c r="D451" t="s">
        <v>75</v>
      </c>
      <c r="E451" t="s">
        <v>76</v>
      </c>
      <c r="F451" t="s">
        <v>215</v>
      </c>
      <c r="G451">
        <v>8520.59</v>
      </c>
    </row>
    <row r="452" spans="1:7">
      <c r="A452" t="s">
        <v>40</v>
      </c>
      <c r="B452">
        <v>10</v>
      </c>
      <c r="C452">
        <v>2011</v>
      </c>
      <c r="D452" t="s">
        <v>75</v>
      </c>
      <c r="E452" t="s">
        <v>76</v>
      </c>
      <c r="F452" t="s">
        <v>215</v>
      </c>
      <c r="G452">
        <v>8725.91</v>
      </c>
    </row>
    <row r="453" spans="1:7">
      <c r="A453" t="s">
        <v>114</v>
      </c>
      <c r="B453">
        <v>2</v>
      </c>
      <c r="C453">
        <v>2011</v>
      </c>
      <c r="D453" t="s">
        <v>75</v>
      </c>
      <c r="E453" t="s">
        <v>76</v>
      </c>
      <c r="F453" t="s">
        <v>215</v>
      </c>
      <c r="G453">
        <v>8384.4699999999993</v>
      </c>
    </row>
    <row r="454" spans="1:7">
      <c r="A454" t="s">
        <v>20</v>
      </c>
      <c r="B454">
        <v>6</v>
      </c>
      <c r="C454">
        <v>2010</v>
      </c>
      <c r="D454" t="s">
        <v>75</v>
      </c>
      <c r="E454" t="s">
        <v>76</v>
      </c>
      <c r="F454" t="s">
        <v>215</v>
      </c>
      <c r="G454">
        <v>14641.92</v>
      </c>
    </row>
    <row r="455" spans="1:7">
      <c r="A455" t="s">
        <v>9</v>
      </c>
      <c r="B455">
        <v>8</v>
      </c>
      <c r="C455">
        <v>2009</v>
      </c>
      <c r="D455" t="s">
        <v>75</v>
      </c>
      <c r="E455" t="s">
        <v>76</v>
      </c>
      <c r="F455" t="s">
        <v>215</v>
      </c>
      <c r="G455">
        <v>10958.24</v>
      </c>
    </row>
    <row r="456" spans="1:7">
      <c r="A456" t="s">
        <v>40</v>
      </c>
      <c r="B456">
        <v>10</v>
      </c>
      <c r="C456">
        <v>2011</v>
      </c>
      <c r="D456" t="s">
        <v>75</v>
      </c>
      <c r="E456" t="s">
        <v>76</v>
      </c>
      <c r="F456" t="s">
        <v>226</v>
      </c>
      <c r="G456">
        <v>0</v>
      </c>
    </row>
    <row r="457" spans="1:7">
      <c r="A457" t="s">
        <v>45</v>
      </c>
      <c r="B457">
        <v>3</v>
      </c>
      <c r="C457">
        <v>2010</v>
      </c>
      <c r="D457" t="s">
        <v>75</v>
      </c>
      <c r="E457" t="s">
        <v>76</v>
      </c>
      <c r="F457" t="s">
        <v>229</v>
      </c>
      <c r="G457">
        <v>2231.81</v>
      </c>
    </row>
    <row r="458" spans="1:7">
      <c r="A458" t="s">
        <v>31</v>
      </c>
      <c r="B458">
        <v>3</v>
      </c>
      <c r="C458">
        <v>2012</v>
      </c>
      <c r="D458" t="s">
        <v>75</v>
      </c>
      <c r="E458" t="s">
        <v>76</v>
      </c>
      <c r="F458" t="s">
        <v>229</v>
      </c>
      <c r="G458">
        <v>3773.85</v>
      </c>
    </row>
    <row r="459" spans="1:7">
      <c r="A459" t="s">
        <v>31</v>
      </c>
      <c r="B459">
        <v>3</v>
      </c>
      <c r="C459">
        <v>2012</v>
      </c>
      <c r="D459" t="s">
        <v>75</v>
      </c>
      <c r="E459" t="s">
        <v>76</v>
      </c>
      <c r="F459" t="s">
        <v>234</v>
      </c>
      <c r="G459">
        <v>7526.2300000000005</v>
      </c>
    </row>
    <row r="460" spans="1:7">
      <c r="A460" t="s">
        <v>19</v>
      </c>
      <c r="B460">
        <v>11</v>
      </c>
      <c r="C460">
        <v>2010</v>
      </c>
      <c r="D460" t="s">
        <v>75</v>
      </c>
      <c r="E460" t="s">
        <v>76</v>
      </c>
      <c r="F460" t="s">
        <v>234</v>
      </c>
      <c r="G460">
        <v>3166.14</v>
      </c>
    </row>
    <row r="461" spans="1:7">
      <c r="A461" t="s">
        <v>40</v>
      </c>
      <c r="B461">
        <v>10</v>
      </c>
      <c r="C461">
        <v>2011</v>
      </c>
      <c r="D461" t="s">
        <v>75</v>
      </c>
      <c r="E461" t="s">
        <v>76</v>
      </c>
      <c r="F461" t="s">
        <v>234</v>
      </c>
      <c r="G461">
        <v>115</v>
      </c>
    </row>
    <row r="462" spans="1:7">
      <c r="A462" t="s">
        <v>114</v>
      </c>
      <c r="B462">
        <v>2</v>
      </c>
      <c r="C462">
        <v>2011</v>
      </c>
      <c r="D462" t="s">
        <v>75</v>
      </c>
      <c r="E462" t="s">
        <v>76</v>
      </c>
      <c r="F462" t="s">
        <v>234</v>
      </c>
      <c r="G462">
        <v>1281.49</v>
      </c>
    </row>
    <row r="463" spans="1:7">
      <c r="A463" t="s">
        <v>55</v>
      </c>
      <c r="B463">
        <v>3</v>
      </c>
      <c r="C463">
        <v>2011</v>
      </c>
      <c r="D463" t="s">
        <v>75</v>
      </c>
      <c r="E463" t="s">
        <v>76</v>
      </c>
      <c r="F463" t="s">
        <v>234</v>
      </c>
      <c r="G463">
        <v>4485</v>
      </c>
    </row>
    <row r="464" spans="1:7">
      <c r="A464" t="s">
        <v>17</v>
      </c>
      <c r="B464">
        <v>4</v>
      </c>
      <c r="C464">
        <v>2009</v>
      </c>
      <c r="D464" t="s">
        <v>75</v>
      </c>
      <c r="E464" t="s">
        <v>76</v>
      </c>
      <c r="F464" t="s">
        <v>234</v>
      </c>
      <c r="G464">
        <v>11330.53</v>
      </c>
    </row>
    <row r="465" spans="1:7">
      <c r="A465" t="s">
        <v>19</v>
      </c>
      <c r="B465">
        <v>11</v>
      </c>
      <c r="C465">
        <v>2010</v>
      </c>
      <c r="D465" t="s">
        <v>75</v>
      </c>
      <c r="E465" t="s">
        <v>76</v>
      </c>
      <c r="F465" t="s">
        <v>245</v>
      </c>
      <c r="G465">
        <v>126.44</v>
      </c>
    </row>
    <row r="466" spans="1:7">
      <c r="A466" t="s">
        <v>38</v>
      </c>
      <c r="B466">
        <v>7</v>
      </c>
      <c r="C466">
        <v>2011</v>
      </c>
      <c r="D466" t="s">
        <v>75</v>
      </c>
      <c r="E466" t="s">
        <v>76</v>
      </c>
      <c r="F466" t="s">
        <v>245</v>
      </c>
      <c r="G466">
        <v>108.65</v>
      </c>
    </row>
    <row r="467" spans="1:7">
      <c r="A467" t="s">
        <v>20</v>
      </c>
      <c r="B467">
        <v>6</v>
      </c>
      <c r="C467">
        <v>2010</v>
      </c>
      <c r="D467" t="s">
        <v>75</v>
      </c>
      <c r="E467" t="s">
        <v>76</v>
      </c>
      <c r="F467" t="s">
        <v>254</v>
      </c>
      <c r="G467">
        <v>0</v>
      </c>
    </row>
    <row r="468" spans="1:7">
      <c r="A468" t="s">
        <v>19</v>
      </c>
      <c r="B468">
        <v>11</v>
      </c>
      <c r="C468">
        <v>2010</v>
      </c>
      <c r="D468" t="s">
        <v>75</v>
      </c>
      <c r="E468" t="s">
        <v>76</v>
      </c>
      <c r="F468" t="s">
        <v>254</v>
      </c>
      <c r="G468">
        <v>0</v>
      </c>
    </row>
    <row r="469" spans="1:7">
      <c r="A469" t="s">
        <v>14</v>
      </c>
      <c r="B469">
        <v>10</v>
      </c>
      <c r="C469">
        <v>2010</v>
      </c>
      <c r="D469" t="s">
        <v>75</v>
      </c>
      <c r="E469" t="s">
        <v>76</v>
      </c>
      <c r="F469" t="s">
        <v>254</v>
      </c>
      <c r="G469">
        <v>0</v>
      </c>
    </row>
    <row r="470" spans="1:7">
      <c r="A470" t="s">
        <v>9</v>
      </c>
      <c r="B470">
        <v>8</v>
      </c>
      <c r="C470">
        <v>2009</v>
      </c>
      <c r="D470" t="s">
        <v>75</v>
      </c>
      <c r="E470" t="s">
        <v>76</v>
      </c>
      <c r="F470" t="s">
        <v>262</v>
      </c>
      <c r="G470">
        <v>10459.65</v>
      </c>
    </row>
    <row r="471" spans="1:7">
      <c r="A471" t="s">
        <v>71</v>
      </c>
      <c r="B471">
        <v>11</v>
      </c>
      <c r="C471">
        <v>2009</v>
      </c>
      <c r="D471" t="s">
        <v>75</v>
      </c>
      <c r="E471" t="s">
        <v>76</v>
      </c>
      <c r="F471" t="s">
        <v>262</v>
      </c>
      <c r="G471">
        <v>18433.41</v>
      </c>
    </row>
    <row r="472" spans="1:7">
      <c r="A472" t="s">
        <v>52</v>
      </c>
      <c r="B472">
        <v>6</v>
      </c>
      <c r="C472">
        <v>2009</v>
      </c>
      <c r="D472" t="s">
        <v>75</v>
      </c>
      <c r="E472" t="s">
        <v>76</v>
      </c>
      <c r="F472" t="s">
        <v>262</v>
      </c>
      <c r="G472">
        <v>15306.14</v>
      </c>
    </row>
    <row r="473" spans="1:7">
      <c r="A473" t="s">
        <v>13</v>
      </c>
      <c r="B473">
        <v>7</v>
      </c>
      <c r="C473">
        <v>2009</v>
      </c>
      <c r="D473" t="s">
        <v>75</v>
      </c>
      <c r="E473" t="s">
        <v>76</v>
      </c>
      <c r="F473" t="s">
        <v>262</v>
      </c>
      <c r="G473">
        <v>17106.189999999999</v>
      </c>
    </row>
    <row r="474" spans="1:7">
      <c r="A474" t="s">
        <v>31</v>
      </c>
      <c r="B474">
        <v>3</v>
      </c>
      <c r="C474">
        <v>2012</v>
      </c>
      <c r="D474" t="s">
        <v>75</v>
      </c>
      <c r="E474" t="s">
        <v>76</v>
      </c>
      <c r="F474" t="s">
        <v>263</v>
      </c>
      <c r="G474">
        <v>0</v>
      </c>
    </row>
    <row r="475" spans="1:7">
      <c r="A475" t="s">
        <v>20</v>
      </c>
      <c r="B475">
        <v>6</v>
      </c>
      <c r="C475">
        <v>2010</v>
      </c>
      <c r="D475" t="s">
        <v>75</v>
      </c>
      <c r="E475" t="s">
        <v>76</v>
      </c>
      <c r="F475" t="s">
        <v>264</v>
      </c>
      <c r="G475">
        <v>1808.8</v>
      </c>
    </row>
    <row r="476" spans="1:7">
      <c r="A476" t="s">
        <v>33</v>
      </c>
      <c r="B476">
        <v>9</v>
      </c>
      <c r="C476">
        <v>2010</v>
      </c>
      <c r="D476" t="s">
        <v>75</v>
      </c>
      <c r="E476" t="s">
        <v>76</v>
      </c>
      <c r="F476" t="s">
        <v>264</v>
      </c>
      <c r="G476">
        <v>2221.16</v>
      </c>
    </row>
    <row r="477" spans="1:7">
      <c r="A477" t="s">
        <v>30</v>
      </c>
      <c r="B477">
        <v>8</v>
      </c>
      <c r="C477">
        <v>2010</v>
      </c>
      <c r="D477" t="s">
        <v>75</v>
      </c>
      <c r="E477" t="s">
        <v>76</v>
      </c>
      <c r="F477" t="s">
        <v>264</v>
      </c>
      <c r="G477">
        <v>2006.8600000000001</v>
      </c>
    </row>
    <row r="478" spans="1:7">
      <c r="A478" t="s">
        <v>24</v>
      </c>
      <c r="B478">
        <v>5</v>
      </c>
      <c r="C478">
        <v>2012</v>
      </c>
      <c r="D478" t="s">
        <v>75</v>
      </c>
      <c r="E478" t="s">
        <v>76</v>
      </c>
      <c r="F478" t="s">
        <v>264</v>
      </c>
      <c r="G478">
        <v>305.3</v>
      </c>
    </row>
    <row r="479" spans="1:7">
      <c r="A479" t="s">
        <v>17</v>
      </c>
      <c r="B479">
        <v>4</v>
      </c>
      <c r="C479">
        <v>2009</v>
      </c>
      <c r="D479" t="s">
        <v>75</v>
      </c>
      <c r="E479" t="s">
        <v>76</v>
      </c>
      <c r="F479" t="s">
        <v>264</v>
      </c>
      <c r="G479">
        <v>1985.6200000000001</v>
      </c>
    </row>
    <row r="480" spans="1:7">
      <c r="A480" t="s">
        <v>19</v>
      </c>
      <c r="B480">
        <v>11</v>
      </c>
      <c r="C480">
        <v>2010</v>
      </c>
      <c r="D480" t="s">
        <v>75</v>
      </c>
      <c r="E480" t="s">
        <v>76</v>
      </c>
      <c r="F480" t="s">
        <v>265</v>
      </c>
      <c r="G480">
        <v>0</v>
      </c>
    </row>
    <row r="481" spans="1:7">
      <c r="A481" t="s">
        <v>5</v>
      </c>
      <c r="B481">
        <v>12</v>
      </c>
      <c r="C481">
        <v>2010</v>
      </c>
      <c r="D481" t="s">
        <v>75</v>
      </c>
      <c r="E481" t="s">
        <v>76</v>
      </c>
      <c r="F481" t="s">
        <v>265</v>
      </c>
      <c r="G481">
        <v>0</v>
      </c>
    </row>
    <row r="482" spans="1:7">
      <c r="A482" t="s">
        <v>52</v>
      </c>
      <c r="B482">
        <v>6</v>
      </c>
      <c r="C482">
        <v>2009</v>
      </c>
      <c r="D482" t="s">
        <v>75</v>
      </c>
      <c r="E482" t="s">
        <v>76</v>
      </c>
      <c r="F482" t="s">
        <v>265</v>
      </c>
      <c r="G482">
        <v>0</v>
      </c>
    </row>
    <row r="483" spans="1:7">
      <c r="A483" t="s">
        <v>29</v>
      </c>
      <c r="B483">
        <v>6</v>
      </c>
      <c r="C483">
        <v>2011</v>
      </c>
      <c r="D483" t="s">
        <v>75</v>
      </c>
      <c r="E483" t="s">
        <v>76</v>
      </c>
      <c r="F483" t="s">
        <v>265</v>
      </c>
      <c r="G483">
        <v>0</v>
      </c>
    </row>
    <row r="484" spans="1:7">
      <c r="A484" t="s">
        <v>29</v>
      </c>
      <c r="B484">
        <v>6</v>
      </c>
      <c r="C484">
        <v>2011</v>
      </c>
      <c r="D484" t="s">
        <v>75</v>
      </c>
      <c r="E484" t="s">
        <v>184</v>
      </c>
      <c r="F484" t="s">
        <v>183</v>
      </c>
      <c r="G484">
        <v>2622.21</v>
      </c>
    </row>
    <row r="485" spans="1:7">
      <c r="A485" t="s">
        <v>55</v>
      </c>
      <c r="B485">
        <v>3</v>
      </c>
      <c r="C485">
        <v>2011</v>
      </c>
      <c r="D485" t="s">
        <v>75</v>
      </c>
      <c r="E485" t="s">
        <v>184</v>
      </c>
      <c r="F485" t="s">
        <v>183</v>
      </c>
      <c r="G485">
        <v>7475.52</v>
      </c>
    </row>
    <row r="486" spans="1:7">
      <c r="A486" t="s">
        <v>25</v>
      </c>
      <c r="B486">
        <v>8</v>
      </c>
      <c r="C486">
        <v>2011</v>
      </c>
      <c r="D486" t="s">
        <v>75</v>
      </c>
      <c r="E486" t="s">
        <v>184</v>
      </c>
      <c r="F486" t="s">
        <v>183</v>
      </c>
      <c r="G486">
        <v>1919.77</v>
      </c>
    </row>
    <row r="487" spans="1:7">
      <c r="A487" t="s">
        <v>14</v>
      </c>
      <c r="B487">
        <v>10</v>
      </c>
      <c r="C487">
        <v>2010</v>
      </c>
      <c r="D487" t="s">
        <v>75</v>
      </c>
      <c r="E487" t="s">
        <v>184</v>
      </c>
      <c r="F487" t="s">
        <v>183</v>
      </c>
      <c r="G487">
        <v>4241.0600000000004</v>
      </c>
    </row>
    <row r="488" spans="1:7">
      <c r="A488" t="s">
        <v>63</v>
      </c>
      <c r="B488">
        <v>12</v>
      </c>
      <c r="C488">
        <v>2011</v>
      </c>
      <c r="D488" t="s">
        <v>75</v>
      </c>
      <c r="E488" t="s">
        <v>184</v>
      </c>
      <c r="F488" t="s">
        <v>183</v>
      </c>
      <c r="G488">
        <v>1283.6400000000001</v>
      </c>
    </row>
    <row r="489" spans="1:7">
      <c r="A489" t="s">
        <v>45</v>
      </c>
      <c r="B489">
        <v>3</v>
      </c>
      <c r="C489">
        <v>2010</v>
      </c>
      <c r="D489" t="s">
        <v>75</v>
      </c>
      <c r="E489" t="s">
        <v>184</v>
      </c>
      <c r="F489" t="s">
        <v>183</v>
      </c>
      <c r="G489">
        <v>2241.87</v>
      </c>
    </row>
    <row r="490" spans="1:7">
      <c r="A490" t="s">
        <v>27</v>
      </c>
      <c r="B490">
        <v>1</v>
      </c>
      <c r="C490">
        <v>2009</v>
      </c>
      <c r="D490" t="s">
        <v>75</v>
      </c>
      <c r="E490" t="s">
        <v>184</v>
      </c>
      <c r="F490" t="s">
        <v>183</v>
      </c>
      <c r="G490">
        <v>797.84</v>
      </c>
    </row>
    <row r="491" spans="1:7">
      <c r="A491" t="s">
        <v>40</v>
      </c>
      <c r="B491">
        <v>10</v>
      </c>
      <c r="C491">
        <v>2011</v>
      </c>
      <c r="D491" t="s">
        <v>75</v>
      </c>
      <c r="E491" t="s">
        <v>184</v>
      </c>
      <c r="F491" t="s">
        <v>183</v>
      </c>
      <c r="G491">
        <v>3085.77</v>
      </c>
    </row>
    <row r="492" spans="1:7">
      <c r="A492" t="s">
        <v>14</v>
      </c>
      <c r="B492">
        <v>10</v>
      </c>
      <c r="C492">
        <v>2010</v>
      </c>
      <c r="D492" t="s">
        <v>75</v>
      </c>
      <c r="E492" t="s">
        <v>184</v>
      </c>
      <c r="F492" t="s">
        <v>215</v>
      </c>
      <c r="G492">
        <v>102185.1</v>
      </c>
    </row>
    <row r="493" spans="1:7">
      <c r="A493" t="s">
        <v>9</v>
      </c>
      <c r="B493">
        <v>8</v>
      </c>
      <c r="C493">
        <v>2009</v>
      </c>
      <c r="D493" t="s">
        <v>75</v>
      </c>
      <c r="E493" t="s">
        <v>184</v>
      </c>
      <c r="F493" t="s">
        <v>215</v>
      </c>
      <c r="G493">
        <v>41535.230000000003</v>
      </c>
    </row>
    <row r="494" spans="1:7">
      <c r="A494" t="s">
        <v>29</v>
      </c>
      <c r="B494">
        <v>6</v>
      </c>
      <c r="C494">
        <v>2011</v>
      </c>
      <c r="D494" t="s">
        <v>75</v>
      </c>
      <c r="E494" t="s">
        <v>184</v>
      </c>
      <c r="F494" t="s">
        <v>215</v>
      </c>
      <c r="G494">
        <v>55057.97</v>
      </c>
    </row>
    <row r="495" spans="1:7">
      <c r="A495" t="s">
        <v>19</v>
      </c>
      <c r="B495">
        <v>11</v>
      </c>
      <c r="C495">
        <v>2010</v>
      </c>
      <c r="D495" t="s">
        <v>75</v>
      </c>
      <c r="E495" t="s">
        <v>184</v>
      </c>
      <c r="F495" t="s">
        <v>229</v>
      </c>
      <c r="G495">
        <v>9793.4</v>
      </c>
    </row>
    <row r="496" spans="1:7">
      <c r="A496" t="s">
        <v>33</v>
      </c>
      <c r="B496">
        <v>9</v>
      </c>
      <c r="C496">
        <v>2010</v>
      </c>
      <c r="D496" t="s">
        <v>75</v>
      </c>
      <c r="E496" t="s">
        <v>184</v>
      </c>
      <c r="F496" t="s">
        <v>229</v>
      </c>
      <c r="G496">
        <v>26868.38</v>
      </c>
    </row>
    <row r="497" spans="1:7">
      <c r="A497" t="s">
        <v>13</v>
      </c>
      <c r="B497">
        <v>7</v>
      </c>
      <c r="C497">
        <v>2009</v>
      </c>
      <c r="D497" t="s">
        <v>75</v>
      </c>
      <c r="E497" t="s">
        <v>184</v>
      </c>
      <c r="F497" t="s">
        <v>245</v>
      </c>
      <c r="G497">
        <v>1683.97</v>
      </c>
    </row>
    <row r="498" spans="1:7">
      <c r="A498" t="s">
        <v>85</v>
      </c>
      <c r="B498">
        <v>4</v>
      </c>
      <c r="C498">
        <v>2010</v>
      </c>
      <c r="D498" t="s">
        <v>75</v>
      </c>
      <c r="E498" t="s">
        <v>184</v>
      </c>
      <c r="F498" t="s">
        <v>245</v>
      </c>
      <c r="G498">
        <v>2786.08</v>
      </c>
    </row>
    <row r="499" spans="1:7">
      <c r="A499" t="s">
        <v>18</v>
      </c>
      <c r="B499">
        <v>3</v>
      </c>
      <c r="C499">
        <v>2009</v>
      </c>
      <c r="D499" t="s">
        <v>75</v>
      </c>
      <c r="E499" t="s">
        <v>184</v>
      </c>
      <c r="F499" t="s">
        <v>245</v>
      </c>
      <c r="G499">
        <v>3165.17</v>
      </c>
    </row>
    <row r="500" spans="1:7">
      <c r="A500" t="s">
        <v>25</v>
      </c>
      <c r="B500">
        <v>8</v>
      </c>
      <c r="C500">
        <v>2011</v>
      </c>
      <c r="D500" t="s">
        <v>75</v>
      </c>
      <c r="E500" t="s">
        <v>184</v>
      </c>
      <c r="F500" t="s">
        <v>245</v>
      </c>
      <c r="G500">
        <v>5476.03</v>
      </c>
    </row>
    <row r="501" spans="1:7">
      <c r="A501" t="s">
        <v>45</v>
      </c>
      <c r="B501">
        <v>3</v>
      </c>
      <c r="C501">
        <v>2010</v>
      </c>
      <c r="D501" t="s">
        <v>75</v>
      </c>
      <c r="E501" t="s">
        <v>184</v>
      </c>
      <c r="F501" t="s">
        <v>245</v>
      </c>
      <c r="G501">
        <v>5176.78</v>
      </c>
    </row>
    <row r="502" spans="1:7">
      <c r="A502" t="s">
        <v>25</v>
      </c>
      <c r="B502">
        <v>8</v>
      </c>
      <c r="C502">
        <v>2011</v>
      </c>
      <c r="D502" t="s">
        <v>75</v>
      </c>
      <c r="E502" t="s">
        <v>184</v>
      </c>
      <c r="F502" t="s">
        <v>262</v>
      </c>
      <c r="G502">
        <v>41470.14</v>
      </c>
    </row>
    <row r="503" spans="1:7">
      <c r="A503" t="s">
        <v>24</v>
      </c>
      <c r="B503">
        <v>5</v>
      </c>
      <c r="C503">
        <v>2012</v>
      </c>
      <c r="D503" t="s">
        <v>75</v>
      </c>
      <c r="E503" t="s">
        <v>184</v>
      </c>
      <c r="F503" t="s">
        <v>262</v>
      </c>
      <c r="G503">
        <v>47196.6</v>
      </c>
    </row>
    <row r="504" spans="1:7">
      <c r="A504" t="s">
        <v>52</v>
      </c>
      <c r="B504">
        <v>6</v>
      </c>
      <c r="C504">
        <v>2009</v>
      </c>
      <c r="D504" t="s">
        <v>75</v>
      </c>
      <c r="E504" t="s">
        <v>184</v>
      </c>
      <c r="F504" t="s">
        <v>262</v>
      </c>
      <c r="G504">
        <v>26896.920000000002</v>
      </c>
    </row>
    <row r="505" spans="1:7">
      <c r="A505" t="s">
        <v>63</v>
      </c>
      <c r="B505">
        <v>12</v>
      </c>
      <c r="C505">
        <v>2011</v>
      </c>
      <c r="D505" t="s">
        <v>75</v>
      </c>
      <c r="E505" t="s">
        <v>184</v>
      </c>
      <c r="F505" t="s">
        <v>262</v>
      </c>
      <c r="G505">
        <v>50338.32</v>
      </c>
    </row>
    <row r="506" spans="1:7">
      <c r="A506" t="s">
        <v>55</v>
      </c>
      <c r="B506">
        <v>3</v>
      </c>
      <c r="C506">
        <v>2011</v>
      </c>
      <c r="D506" t="s">
        <v>75</v>
      </c>
      <c r="E506" t="s">
        <v>184</v>
      </c>
      <c r="F506" t="s">
        <v>262</v>
      </c>
      <c r="G506">
        <v>38729.58</v>
      </c>
    </row>
    <row r="507" spans="1:7">
      <c r="A507" t="s">
        <v>46</v>
      </c>
      <c r="B507">
        <v>12</v>
      </c>
      <c r="C507">
        <v>2009</v>
      </c>
      <c r="D507" t="s">
        <v>75</v>
      </c>
      <c r="E507" t="s">
        <v>184</v>
      </c>
      <c r="F507" t="s">
        <v>262</v>
      </c>
      <c r="G507">
        <v>38565.57</v>
      </c>
    </row>
    <row r="508" spans="1:7">
      <c r="A508" t="s">
        <v>33</v>
      </c>
      <c r="B508">
        <v>9</v>
      </c>
      <c r="C508">
        <v>2010</v>
      </c>
      <c r="D508" t="s">
        <v>75</v>
      </c>
      <c r="E508" t="s">
        <v>184</v>
      </c>
      <c r="F508" t="s">
        <v>262</v>
      </c>
      <c r="G508">
        <v>32911.379999999997</v>
      </c>
    </row>
    <row r="509" spans="1:7">
      <c r="A509" t="s">
        <v>85</v>
      </c>
      <c r="B509">
        <v>4</v>
      </c>
      <c r="C509">
        <v>2010</v>
      </c>
      <c r="D509" t="s">
        <v>75</v>
      </c>
      <c r="E509" t="s">
        <v>184</v>
      </c>
      <c r="F509" t="s">
        <v>262</v>
      </c>
      <c r="G509">
        <v>33375.61</v>
      </c>
    </row>
    <row r="510" spans="1:7">
      <c r="A510" t="s">
        <v>9</v>
      </c>
      <c r="B510">
        <v>8</v>
      </c>
      <c r="C510">
        <v>2009</v>
      </c>
      <c r="D510" t="s">
        <v>75</v>
      </c>
      <c r="E510" t="s">
        <v>184</v>
      </c>
      <c r="F510" t="s">
        <v>262</v>
      </c>
      <c r="G510">
        <v>33966.120000000003</v>
      </c>
    </row>
    <row r="511" spans="1:7">
      <c r="A511" t="s">
        <v>45</v>
      </c>
      <c r="B511">
        <v>3</v>
      </c>
      <c r="C511">
        <v>2010</v>
      </c>
      <c r="D511" t="s">
        <v>75</v>
      </c>
      <c r="E511" t="s">
        <v>184</v>
      </c>
      <c r="F511" t="s">
        <v>262</v>
      </c>
      <c r="G511">
        <v>41812.550000000003</v>
      </c>
    </row>
    <row r="512" spans="1:7">
      <c r="A512" t="s">
        <v>32</v>
      </c>
      <c r="B512">
        <v>10</v>
      </c>
      <c r="C512">
        <v>2009</v>
      </c>
      <c r="D512" t="s">
        <v>75</v>
      </c>
      <c r="E512" t="s">
        <v>184</v>
      </c>
      <c r="F512" t="s">
        <v>263</v>
      </c>
      <c r="G512">
        <v>0</v>
      </c>
    </row>
    <row r="513" spans="1:7">
      <c r="A513" t="s">
        <v>5</v>
      </c>
      <c r="B513">
        <v>12</v>
      </c>
      <c r="C513">
        <v>2010</v>
      </c>
      <c r="D513" t="s">
        <v>75</v>
      </c>
      <c r="E513" t="s">
        <v>184</v>
      </c>
      <c r="F513" t="s">
        <v>263</v>
      </c>
      <c r="G513">
        <v>0</v>
      </c>
    </row>
    <row r="514" spans="1:7">
      <c r="A514" t="s">
        <v>19</v>
      </c>
      <c r="B514">
        <v>11</v>
      </c>
      <c r="C514">
        <v>2010</v>
      </c>
      <c r="D514" t="s">
        <v>75</v>
      </c>
      <c r="E514" t="s">
        <v>184</v>
      </c>
      <c r="F514" t="s">
        <v>263</v>
      </c>
      <c r="G514">
        <v>0</v>
      </c>
    </row>
    <row r="515" spans="1:7">
      <c r="A515" t="s">
        <v>23</v>
      </c>
      <c r="B515">
        <v>2</v>
      </c>
      <c r="C515">
        <v>2009</v>
      </c>
      <c r="D515" t="s">
        <v>75</v>
      </c>
      <c r="E515" t="s">
        <v>184</v>
      </c>
      <c r="F515" t="s">
        <v>264</v>
      </c>
      <c r="G515">
        <v>-1178.33</v>
      </c>
    </row>
    <row r="516" spans="1:7">
      <c r="A516" t="s">
        <v>30</v>
      </c>
      <c r="B516">
        <v>8</v>
      </c>
      <c r="C516">
        <v>2010</v>
      </c>
      <c r="D516" t="s">
        <v>75</v>
      </c>
      <c r="E516" t="s">
        <v>184</v>
      </c>
      <c r="F516" t="s">
        <v>264</v>
      </c>
      <c r="G516">
        <v>-402.08</v>
      </c>
    </row>
    <row r="517" spans="1:7">
      <c r="A517" t="s">
        <v>33</v>
      </c>
      <c r="B517">
        <v>9</v>
      </c>
      <c r="C517">
        <v>2010</v>
      </c>
      <c r="D517" t="s">
        <v>75</v>
      </c>
      <c r="E517" t="s">
        <v>184</v>
      </c>
      <c r="F517" t="s">
        <v>264</v>
      </c>
      <c r="G517">
        <v>6076.6500000000005</v>
      </c>
    </row>
    <row r="518" spans="1:7">
      <c r="A518" t="s">
        <v>52</v>
      </c>
      <c r="B518">
        <v>6</v>
      </c>
      <c r="C518">
        <v>2009</v>
      </c>
      <c r="D518" t="s">
        <v>75</v>
      </c>
      <c r="E518" t="s">
        <v>184</v>
      </c>
      <c r="F518" t="s">
        <v>183</v>
      </c>
      <c r="G518">
        <v>2582.56</v>
      </c>
    </row>
    <row r="519" spans="1:7">
      <c r="A519" t="s">
        <v>31</v>
      </c>
      <c r="B519">
        <v>3</v>
      </c>
      <c r="C519">
        <v>2012</v>
      </c>
      <c r="D519" t="s">
        <v>75</v>
      </c>
      <c r="E519" t="s">
        <v>184</v>
      </c>
      <c r="F519" t="s">
        <v>183</v>
      </c>
      <c r="G519">
        <v>6099.62</v>
      </c>
    </row>
    <row r="520" spans="1:7">
      <c r="A520" t="s">
        <v>18</v>
      </c>
      <c r="B520">
        <v>3</v>
      </c>
      <c r="C520">
        <v>2009</v>
      </c>
      <c r="D520" t="s">
        <v>75</v>
      </c>
      <c r="E520" t="s">
        <v>184</v>
      </c>
      <c r="F520" t="s">
        <v>183</v>
      </c>
      <c r="G520">
        <v>3814.89</v>
      </c>
    </row>
    <row r="521" spans="1:7">
      <c r="A521" t="s">
        <v>44</v>
      </c>
      <c r="B521">
        <v>2</v>
      </c>
      <c r="C521">
        <v>2012</v>
      </c>
      <c r="D521" t="s">
        <v>75</v>
      </c>
      <c r="E521" t="s">
        <v>184</v>
      </c>
      <c r="F521" t="s">
        <v>215</v>
      </c>
      <c r="G521">
        <v>53278.68</v>
      </c>
    </row>
    <row r="522" spans="1:7">
      <c r="A522" t="s">
        <v>31</v>
      </c>
      <c r="B522">
        <v>3</v>
      </c>
      <c r="C522">
        <v>2012</v>
      </c>
      <c r="D522" t="s">
        <v>75</v>
      </c>
      <c r="E522" t="s">
        <v>184</v>
      </c>
      <c r="F522" t="s">
        <v>215</v>
      </c>
      <c r="G522">
        <v>128895.54000000001</v>
      </c>
    </row>
    <row r="523" spans="1:7">
      <c r="A523" t="s">
        <v>114</v>
      </c>
      <c r="B523">
        <v>2</v>
      </c>
      <c r="C523">
        <v>2011</v>
      </c>
      <c r="D523" t="s">
        <v>75</v>
      </c>
      <c r="E523" t="s">
        <v>184</v>
      </c>
      <c r="F523" t="s">
        <v>215</v>
      </c>
      <c r="G523">
        <v>56545.380000000005</v>
      </c>
    </row>
    <row r="524" spans="1:7">
      <c r="A524" t="s">
        <v>68</v>
      </c>
      <c r="B524">
        <v>1</v>
      </c>
      <c r="C524">
        <v>2010</v>
      </c>
      <c r="D524" t="s">
        <v>75</v>
      </c>
      <c r="E524" t="s">
        <v>184</v>
      </c>
      <c r="F524" t="s">
        <v>215</v>
      </c>
      <c r="G524">
        <v>68486.990000000005</v>
      </c>
    </row>
    <row r="525" spans="1:7">
      <c r="A525" t="s">
        <v>38</v>
      </c>
      <c r="B525">
        <v>7</v>
      </c>
      <c r="C525">
        <v>2011</v>
      </c>
      <c r="D525" t="s">
        <v>75</v>
      </c>
      <c r="E525" t="s">
        <v>184</v>
      </c>
      <c r="F525" t="s">
        <v>229</v>
      </c>
      <c r="G525">
        <v>18660.600000000002</v>
      </c>
    </row>
    <row r="526" spans="1:7">
      <c r="A526" t="s">
        <v>23</v>
      </c>
      <c r="B526">
        <v>2</v>
      </c>
      <c r="C526">
        <v>2009</v>
      </c>
      <c r="D526" t="s">
        <v>75</v>
      </c>
      <c r="E526" t="s">
        <v>184</v>
      </c>
      <c r="F526" t="s">
        <v>229</v>
      </c>
      <c r="G526">
        <v>25596.77</v>
      </c>
    </row>
    <row r="527" spans="1:7">
      <c r="A527" t="s">
        <v>99</v>
      </c>
      <c r="B527">
        <v>1</v>
      </c>
      <c r="C527">
        <v>2011</v>
      </c>
      <c r="D527" t="s">
        <v>75</v>
      </c>
      <c r="E527" t="s">
        <v>184</v>
      </c>
      <c r="F527" t="s">
        <v>229</v>
      </c>
      <c r="G527">
        <v>66191.09</v>
      </c>
    </row>
    <row r="528" spans="1:7">
      <c r="A528" t="s">
        <v>63</v>
      </c>
      <c r="B528">
        <v>12</v>
      </c>
      <c r="C528">
        <v>2011</v>
      </c>
      <c r="D528" t="s">
        <v>75</v>
      </c>
      <c r="E528" t="s">
        <v>184</v>
      </c>
      <c r="F528" t="s">
        <v>229</v>
      </c>
      <c r="G528">
        <v>20860.28</v>
      </c>
    </row>
    <row r="529" spans="1:7">
      <c r="A529" t="s">
        <v>30</v>
      </c>
      <c r="B529">
        <v>8</v>
      </c>
      <c r="C529">
        <v>2010</v>
      </c>
      <c r="D529" t="s">
        <v>75</v>
      </c>
      <c r="E529" t="s">
        <v>184</v>
      </c>
      <c r="F529" t="s">
        <v>229</v>
      </c>
      <c r="G529">
        <v>11139.960000000001</v>
      </c>
    </row>
    <row r="530" spans="1:7">
      <c r="A530" t="s">
        <v>45</v>
      </c>
      <c r="B530">
        <v>3</v>
      </c>
      <c r="C530">
        <v>2010</v>
      </c>
      <c r="D530" t="s">
        <v>75</v>
      </c>
      <c r="E530" t="s">
        <v>184</v>
      </c>
      <c r="F530" t="s">
        <v>229</v>
      </c>
      <c r="G530">
        <v>26754.9</v>
      </c>
    </row>
    <row r="531" spans="1:7">
      <c r="A531" t="s">
        <v>28</v>
      </c>
      <c r="B531">
        <v>4</v>
      </c>
      <c r="C531">
        <v>2012</v>
      </c>
      <c r="D531" t="s">
        <v>75</v>
      </c>
      <c r="E531" t="s">
        <v>184</v>
      </c>
      <c r="F531" t="s">
        <v>229</v>
      </c>
      <c r="G531">
        <v>29477.07</v>
      </c>
    </row>
    <row r="532" spans="1:7">
      <c r="A532" t="s">
        <v>68</v>
      </c>
      <c r="B532">
        <v>1</v>
      </c>
      <c r="C532">
        <v>2010</v>
      </c>
      <c r="D532" t="s">
        <v>75</v>
      </c>
      <c r="E532" t="s">
        <v>184</v>
      </c>
      <c r="F532" t="s">
        <v>229</v>
      </c>
      <c r="G532">
        <v>-867.1</v>
      </c>
    </row>
    <row r="533" spans="1:7">
      <c r="A533" t="s">
        <v>24</v>
      </c>
      <c r="B533">
        <v>5</v>
      </c>
      <c r="C533">
        <v>2012</v>
      </c>
      <c r="D533" t="s">
        <v>75</v>
      </c>
      <c r="E533" t="s">
        <v>184</v>
      </c>
      <c r="F533" t="s">
        <v>245</v>
      </c>
      <c r="G533">
        <v>2887.12</v>
      </c>
    </row>
    <row r="534" spans="1:7">
      <c r="A534" t="s">
        <v>17</v>
      </c>
      <c r="B534">
        <v>4</v>
      </c>
      <c r="C534">
        <v>2009</v>
      </c>
      <c r="D534" t="s">
        <v>75</v>
      </c>
      <c r="E534" t="s">
        <v>184</v>
      </c>
      <c r="F534" t="s">
        <v>245</v>
      </c>
      <c r="G534">
        <v>2937.19</v>
      </c>
    </row>
    <row r="535" spans="1:7">
      <c r="A535" t="s">
        <v>17</v>
      </c>
      <c r="B535">
        <v>4</v>
      </c>
      <c r="C535">
        <v>2009</v>
      </c>
      <c r="D535" t="s">
        <v>75</v>
      </c>
      <c r="E535" t="s">
        <v>184</v>
      </c>
      <c r="F535" t="s">
        <v>262</v>
      </c>
      <c r="G535">
        <v>41223.410000000003</v>
      </c>
    </row>
    <row r="536" spans="1:7">
      <c r="A536" t="s">
        <v>68</v>
      </c>
      <c r="B536">
        <v>1</v>
      </c>
      <c r="C536">
        <v>2010</v>
      </c>
      <c r="D536" t="s">
        <v>75</v>
      </c>
      <c r="E536" t="s">
        <v>184</v>
      </c>
      <c r="F536" t="s">
        <v>262</v>
      </c>
      <c r="G536">
        <v>39161.950000000004</v>
      </c>
    </row>
    <row r="537" spans="1:7">
      <c r="A537" t="s">
        <v>27</v>
      </c>
      <c r="B537">
        <v>1</v>
      </c>
      <c r="C537">
        <v>2009</v>
      </c>
      <c r="D537" t="s">
        <v>75</v>
      </c>
      <c r="E537" t="s">
        <v>184</v>
      </c>
      <c r="F537" t="s">
        <v>262</v>
      </c>
      <c r="G537">
        <v>37324.39</v>
      </c>
    </row>
    <row r="538" spans="1:7">
      <c r="A538" t="s">
        <v>22</v>
      </c>
      <c r="B538">
        <v>9</v>
      </c>
      <c r="C538">
        <v>2011</v>
      </c>
      <c r="D538" t="s">
        <v>75</v>
      </c>
      <c r="E538" t="s">
        <v>184</v>
      </c>
      <c r="F538" t="s">
        <v>262</v>
      </c>
      <c r="G538">
        <v>48224.92</v>
      </c>
    </row>
    <row r="539" spans="1:7">
      <c r="A539" t="s">
        <v>35</v>
      </c>
      <c r="B539">
        <v>5</v>
      </c>
      <c r="C539">
        <v>2010</v>
      </c>
      <c r="D539" t="s">
        <v>75</v>
      </c>
      <c r="E539" t="s">
        <v>184</v>
      </c>
      <c r="F539" t="s">
        <v>262</v>
      </c>
      <c r="G539">
        <v>35705.410000000003</v>
      </c>
    </row>
    <row r="540" spans="1:7">
      <c r="A540" t="s">
        <v>71</v>
      </c>
      <c r="B540">
        <v>11</v>
      </c>
      <c r="C540">
        <v>2009</v>
      </c>
      <c r="D540" t="s">
        <v>75</v>
      </c>
      <c r="E540" t="s">
        <v>184</v>
      </c>
      <c r="F540" t="s">
        <v>263</v>
      </c>
      <c r="G540">
        <v>0</v>
      </c>
    </row>
    <row r="541" spans="1:7">
      <c r="A541" t="s">
        <v>33</v>
      </c>
      <c r="B541">
        <v>9</v>
      </c>
      <c r="C541">
        <v>2010</v>
      </c>
      <c r="D541" t="s">
        <v>75</v>
      </c>
      <c r="E541" t="s">
        <v>184</v>
      </c>
      <c r="F541" t="s">
        <v>263</v>
      </c>
      <c r="G541">
        <v>2009</v>
      </c>
    </row>
    <row r="542" spans="1:7">
      <c r="A542" t="s">
        <v>39</v>
      </c>
      <c r="B542">
        <v>5</v>
      </c>
      <c r="C542">
        <v>2011</v>
      </c>
      <c r="D542" t="s">
        <v>75</v>
      </c>
      <c r="E542" t="s">
        <v>184</v>
      </c>
      <c r="F542" t="s">
        <v>264</v>
      </c>
      <c r="G542">
        <v>7006.88</v>
      </c>
    </row>
    <row r="543" spans="1:7">
      <c r="A543" t="s">
        <v>42</v>
      </c>
      <c r="B543">
        <v>2</v>
      </c>
      <c r="C543">
        <v>2010</v>
      </c>
      <c r="D543" t="s">
        <v>75</v>
      </c>
      <c r="E543" t="s">
        <v>184</v>
      </c>
      <c r="F543" t="s">
        <v>264</v>
      </c>
      <c r="G543">
        <v>411.18</v>
      </c>
    </row>
    <row r="544" spans="1:7">
      <c r="A544" t="s">
        <v>16</v>
      </c>
      <c r="B544">
        <v>7</v>
      </c>
      <c r="C544">
        <v>2010</v>
      </c>
      <c r="D544" t="s">
        <v>75</v>
      </c>
      <c r="E544" t="s">
        <v>184</v>
      </c>
      <c r="F544" t="s">
        <v>183</v>
      </c>
      <c r="G544">
        <v>1940.81</v>
      </c>
    </row>
    <row r="545" spans="1:7">
      <c r="A545" t="s">
        <v>89</v>
      </c>
      <c r="B545">
        <v>4</v>
      </c>
      <c r="C545">
        <v>2011</v>
      </c>
      <c r="D545" t="s">
        <v>75</v>
      </c>
      <c r="E545" t="s">
        <v>184</v>
      </c>
      <c r="F545" t="s">
        <v>183</v>
      </c>
      <c r="G545">
        <v>4777.6400000000003</v>
      </c>
    </row>
    <row r="546" spans="1:7">
      <c r="A546" t="s">
        <v>23</v>
      </c>
      <c r="B546">
        <v>2</v>
      </c>
      <c r="C546">
        <v>2009</v>
      </c>
      <c r="D546" t="s">
        <v>75</v>
      </c>
      <c r="E546" t="s">
        <v>184</v>
      </c>
      <c r="F546" t="s">
        <v>183</v>
      </c>
      <c r="G546">
        <v>2383.77</v>
      </c>
    </row>
    <row r="547" spans="1:7">
      <c r="A547" t="s">
        <v>19</v>
      </c>
      <c r="B547">
        <v>11</v>
      </c>
      <c r="C547">
        <v>2010</v>
      </c>
      <c r="D547" t="s">
        <v>75</v>
      </c>
      <c r="E547" t="s">
        <v>184</v>
      </c>
      <c r="F547" t="s">
        <v>183</v>
      </c>
      <c r="G547">
        <v>2296.1799999999998</v>
      </c>
    </row>
    <row r="548" spans="1:7">
      <c r="A548" t="s">
        <v>46</v>
      </c>
      <c r="B548">
        <v>12</v>
      </c>
      <c r="C548">
        <v>2009</v>
      </c>
      <c r="D548" t="s">
        <v>75</v>
      </c>
      <c r="E548" t="s">
        <v>184</v>
      </c>
      <c r="F548" t="s">
        <v>183</v>
      </c>
      <c r="G548">
        <v>0</v>
      </c>
    </row>
    <row r="549" spans="1:7">
      <c r="A549" t="s">
        <v>16</v>
      </c>
      <c r="B549">
        <v>7</v>
      </c>
      <c r="C549">
        <v>2010</v>
      </c>
      <c r="D549" t="s">
        <v>75</v>
      </c>
      <c r="E549" t="s">
        <v>184</v>
      </c>
      <c r="F549" t="s">
        <v>215</v>
      </c>
      <c r="G549">
        <v>69142.81</v>
      </c>
    </row>
    <row r="550" spans="1:7">
      <c r="A550" t="s">
        <v>43</v>
      </c>
      <c r="B550">
        <v>5</v>
      </c>
      <c r="C550">
        <v>2009</v>
      </c>
      <c r="D550" t="s">
        <v>75</v>
      </c>
      <c r="E550" t="s">
        <v>184</v>
      </c>
      <c r="F550" t="s">
        <v>215</v>
      </c>
      <c r="G550">
        <v>49449.14</v>
      </c>
    </row>
    <row r="551" spans="1:7">
      <c r="A551" t="s">
        <v>30</v>
      </c>
      <c r="B551">
        <v>8</v>
      </c>
      <c r="C551">
        <v>2010</v>
      </c>
      <c r="D551" t="s">
        <v>75</v>
      </c>
      <c r="E551" t="s">
        <v>184</v>
      </c>
      <c r="F551" t="s">
        <v>215</v>
      </c>
      <c r="G551">
        <v>45520.950000000004</v>
      </c>
    </row>
    <row r="552" spans="1:7">
      <c r="A552" t="s">
        <v>37</v>
      </c>
      <c r="B552">
        <v>11</v>
      </c>
      <c r="C552">
        <v>2011</v>
      </c>
      <c r="D552" t="s">
        <v>75</v>
      </c>
      <c r="E552" t="s">
        <v>184</v>
      </c>
      <c r="F552" t="s">
        <v>215</v>
      </c>
      <c r="G552">
        <v>89668.37</v>
      </c>
    </row>
    <row r="553" spans="1:7">
      <c r="A553" t="s">
        <v>38</v>
      </c>
      <c r="B553">
        <v>7</v>
      </c>
      <c r="C553">
        <v>2011</v>
      </c>
      <c r="D553" t="s">
        <v>75</v>
      </c>
      <c r="E553" t="s">
        <v>184</v>
      </c>
      <c r="F553" t="s">
        <v>215</v>
      </c>
      <c r="G553">
        <v>83589.08</v>
      </c>
    </row>
    <row r="554" spans="1:7">
      <c r="A554" t="s">
        <v>13</v>
      </c>
      <c r="B554">
        <v>7</v>
      </c>
      <c r="C554">
        <v>2009</v>
      </c>
      <c r="D554" t="s">
        <v>75</v>
      </c>
      <c r="E554" t="s">
        <v>184</v>
      </c>
      <c r="F554" t="s">
        <v>215</v>
      </c>
      <c r="G554">
        <v>35143.72</v>
      </c>
    </row>
    <row r="555" spans="1:7">
      <c r="A555" t="s">
        <v>24</v>
      </c>
      <c r="B555">
        <v>5</v>
      </c>
      <c r="C555">
        <v>2012</v>
      </c>
      <c r="D555" t="s">
        <v>75</v>
      </c>
      <c r="E555" t="s">
        <v>184</v>
      </c>
      <c r="F555" t="s">
        <v>215</v>
      </c>
      <c r="G555">
        <v>45622.080000000002</v>
      </c>
    </row>
    <row r="556" spans="1:7">
      <c r="A556" t="s">
        <v>32</v>
      </c>
      <c r="B556">
        <v>10</v>
      </c>
      <c r="C556">
        <v>2009</v>
      </c>
      <c r="D556" t="s">
        <v>75</v>
      </c>
      <c r="E556" t="s">
        <v>184</v>
      </c>
      <c r="F556" t="s">
        <v>229</v>
      </c>
      <c r="G556">
        <v>13883.49</v>
      </c>
    </row>
    <row r="557" spans="1:7">
      <c r="A557" t="s">
        <v>42</v>
      </c>
      <c r="B557">
        <v>2</v>
      </c>
      <c r="C557">
        <v>2010</v>
      </c>
      <c r="D557" t="s">
        <v>75</v>
      </c>
      <c r="E557" t="s">
        <v>184</v>
      </c>
      <c r="F557" t="s">
        <v>229</v>
      </c>
      <c r="G557">
        <v>11630.24</v>
      </c>
    </row>
    <row r="558" spans="1:7">
      <c r="A558" t="s">
        <v>13</v>
      </c>
      <c r="B558">
        <v>7</v>
      </c>
      <c r="C558">
        <v>2009</v>
      </c>
      <c r="D558" t="s">
        <v>75</v>
      </c>
      <c r="E558" t="s">
        <v>184</v>
      </c>
      <c r="F558" t="s">
        <v>229</v>
      </c>
      <c r="G558">
        <v>14610.43</v>
      </c>
    </row>
    <row r="559" spans="1:7">
      <c r="A559" t="s">
        <v>52</v>
      </c>
      <c r="B559">
        <v>6</v>
      </c>
      <c r="C559">
        <v>2009</v>
      </c>
      <c r="D559" t="s">
        <v>75</v>
      </c>
      <c r="E559" t="s">
        <v>184</v>
      </c>
      <c r="F559" t="s">
        <v>229</v>
      </c>
      <c r="G559">
        <v>19649.98</v>
      </c>
    </row>
    <row r="560" spans="1:7">
      <c r="A560" t="s">
        <v>44</v>
      </c>
      <c r="B560">
        <v>2</v>
      </c>
      <c r="C560">
        <v>2012</v>
      </c>
      <c r="D560" t="s">
        <v>75</v>
      </c>
      <c r="E560" t="s">
        <v>184</v>
      </c>
      <c r="F560" t="s">
        <v>229</v>
      </c>
      <c r="G560">
        <v>-514824.64</v>
      </c>
    </row>
    <row r="561" spans="1:7">
      <c r="A561" t="s">
        <v>89</v>
      </c>
      <c r="B561">
        <v>4</v>
      </c>
      <c r="C561">
        <v>2011</v>
      </c>
      <c r="D561" t="s">
        <v>75</v>
      </c>
      <c r="E561" t="s">
        <v>184</v>
      </c>
      <c r="F561" t="s">
        <v>229</v>
      </c>
      <c r="G561">
        <v>58850.46</v>
      </c>
    </row>
    <row r="562" spans="1:7">
      <c r="A562" t="s">
        <v>18</v>
      </c>
      <c r="B562">
        <v>3</v>
      </c>
      <c r="C562">
        <v>2009</v>
      </c>
      <c r="D562" t="s">
        <v>75</v>
      </c>
      <c r="E562" t="s">
        <v>184</v>
      </c>
      <c r="F562" t="s">
        <v>229</v>
      </c>
      <c r="G562">
        <v>20790.490000000002</v>
      </c>
    </row>
    <row r="563" spans="1:7">
      <c r="A563" t="s">
        <v>85</v>
      </c>
      <c r="B563">
        <v>4</v>
      </c>
      <c r="C563">
        <v>2010</v>
      </c>
      <c r="D563" t="s">
        <v>75</v>
      </c>
      <c r="E563" t="s">
        <v>184</v>
      </c>
      <c r="F563" t="s">
        <v>229</v>
      </c>
      <c r="G563">
        <v>23376.31</v>
      </c>
    </row>
    <row r="564" spans="1:7">
      <c r="A564" t="s">
        <v>14</v>
      </c>
      <c r="B564">
        <v>10</v>
      </c>
      <c r="C564">
        <v>2010</v>
      </c>
      <c r="D564" t="s">
        <v>75</v>
      </c>
      <c r="E564" t="s">
        <v>184</v>
      </c>
      <c r="F564" t="s">
        <v>245</v>
      </c>
      <c r="G564">
        <v>5930.31</v>
      </c>
    </row>
    <row r="565" spans="1:7">
      <c r="A565" t="s">
        <v>89</v>
      </c>
      <c r="B565">
        <v>4</v>
      </c>
      <c r="C565">
        <v>2011</v>
      </c>
      <c r="D565" t="s">
        <v>75</v>
      </c>
      <c r="E565" t="s">
        <v>184</v>
      </c>
      <c r="F565" t="s">
        <v>245</v>
      </c>
      <c r="G565">
        <v>1253.1600000000001</v>
      </c>
    </row>
    <row r="566" spans="1:7">
      <c r="A566" t="s">
        <v>31</v>
      </c>
      <c r="B566">
        <v>3</v>
      </c>
      <c r="C566">
        <v>2012</v>
      </c>
      <c r="D566" t="s">
        <v>75</v>
      </c>
      <c r="E566" t="s">
        <v>184</v>
      </c>
      <c r="F566" t="s">
        <v>245</v>
      </c>
      <c r="G566">
        <v>5355.57</v>
      </c>
    </row>
    <row r="567" spans="1:7">
      <c r="A567" t="s">
        <v>114</v>
      </c>
      <c r="B567">
        <v>2</v>
      </c>
      <c r="C567">
        <v>2011</v>
      </c>
      <c r="D567" t="s">
        <v>75</v>
      </c>
      <c r="E567" t="s">
        <v>184</v>
      </c>
      <c r="F567" t="s">
        <v>245</v>
      </c>
      <c r="G567">
        <v>1686.92</v>
      </c>
    </row>
    <row r="568" spans="1:7">
      <c r="A568" t="s">
        <v>99</v>
      </c>
      <c r="B568">
        <v>1</v>
      </c>
      <c r="C568">
        <v>2011</v>
      </c>
      <c r="D568" t="s">
        <v>75</v>
      </c>
      <c r="E568" t="s">
        <v>184</v>
      </c>
      <c r="F568" t="s">
        <v>245</v>
      </c>
      <c r="G568">
        <v>2647.85</v>
      </c>
    </row>
    <row r="569" spans="1:7">
      <c r="A569" t="s">
        <v>16</v>
      </c>
      <c r="B569">
        <v>7</v>
      </c>
      <c r="C569">
        <v>2010</v>
      </c>
      <c r="D569" t="s">
        <v>75</v>
      </c>
      <c r="E569" t="s">
        <v>184</v>
      </c>
      <c r="F569" t="s">
        <v>245</v>
      </c>
      <c r="G569">
        <v>6158.49</v>
      </c>
    </row>
    <row r="570" spans="1:7">
      <c r="A570" t="s">
        <v>26</v>
      </c>
      <c r="B570">
        <v>9</v>
      </c>
      <c r="C570">
        <v>2009</v>
      </c>
      <c r="D570" t="s">
        <v>75</v>
      </c>
      <c r="E570" t="s">
        <v>184</v>
      </c>
      <c r="F570" t="s">
        <v>262</v>
      </c>
      <c r="G570">
        <v>36350.97</v>
      </c>
    </row>
    <row r="571" spans="1:7">
      <c r="A571" t="s">
        <v>44</v>
      </c>
      <c r="B571">
        <v>2</v>
      </c>
      <c r="C571">
        <v>2012</v>
      </c>
      <c r="D571" t="s">
        <v>75</v>
      </c>
      <c r="E571" t="s">
        <v>184</v>
      </c>
      <c r="F571" t="s">
        <v>262</v>
      </c>
      <c r="G571">
        <v>46908.65</v>
      </c>
    </row>
    <row r="572" spans="1:7">
      <c r="A572" t="s">
        <v>38</v>
      </c>
      <c r="B572">
        <v>7</v>
      </c>
      <c r="C572">
        <v>2011</v>
      </c>
      <c r="D572" t="s">
        <v>75</v>
      </c>
      <c r="E572" t="s">
        <v>184</v>
      </c>
      <c r="F572" t="s">
        <v>262</v>
      </c>
      <c r="G572">
        <v>41097.07</v>
      </c>
    </row>
    <row r="573" spans="1:7">
      <c r="A573" t="s">
        <v>40</v>
      </c>
      <c r="B573">
        <v>10</v>
      </c>
      <c r="C573">
        <v>2011</v>
      </c>
      <c r="D573" t="s">
        <v>75</v>
      </c>
      <c r="E573" t="s">
        <v>184</v>
      </c>
      <c r="F573" t="s">
        <v>262</v>
      </c>
      <c r="G573">
        <v>40650.950000000004</v>
      </c>
    </row>
    <row r="574" spans="1:7">
      <c r="A574" t="s">
        <v>114</v>
      </c>
      <c r="B574">
        <v>2</v>
      </c>
      <c r="C574">
        <v>2011</v>
      </c>
      <c r="D574" t="s">
        <v>75</v>
      </c>
      <c r="E574" t="s">
        <v>184</v>
      </c>
      <c r="F574" t="s">
        <v>264</v>
      </c>
      <c r="G574">
        <v>-7630.08</v>
      </c>
    </row>
    <row r="575" spans="1:7">
      <c r="A575" t="s">
        <v>85</v>
      </c>
      <c r="B575">
        <v>4</v>
      </c>
      <c r="C575">
        <v>2010</v>
      </c>
      <c r="D575" t="s">
        <v>75</v>
      </c>
      <c r="E575" t="s">
        <v>184</v>
      </c>
      <c r="F575" t="s">
        <v>264</v>
      </c>
      <c r="G575">
        <v>-18747.18</v>
      </c>
    </row>
    <row r="576" spans="1:7">
      <c r="A576" t="s">
        <v>28</v>
      </c>
      <c r="B576">
        <v>4</v>
      </c>
      <c r="C576">
        <v>2012</v>
      </c>
      <c r="D576" t="s">
        <v>75</v>
      </c>
      <c r="E576" t="s">
        <v>184</v>
      </c>
      <c r="F576" t="s">
        <v>264</v>
      </c>
      <c r="G576">
        <v>-246.03</v>
      </c>
    </row>
    <row r="577" spans="1:7">
      <c r="A577" t="s">
        <v>52</v>
      </c>
      <c r="B577">
        <v>6</v>
      </c>
      <c r="C577">
        <v>2009</v>
      </c>
      <c r="D577" t="s">
        <v>75</v>
      </c>
      <c r="E577" t="s">
        <v>184</v>
      </c>
      <c r="F577" t="s">
        <v>264</v>
      </c>
      <c r="G577">
        <v>3031.32</v>
      </c>
    </row>
    <row r="578" spans="1:7">
      <c r="A578" t="s">
        <v>13</v>
      </c>
      <c r="B578">
        <v>7</v>
      </c>
      <c r="C578">
        <v>2009</v>
      </c>
      <c r="D578" t="s">
        <v>75</v>
      </c>
      <c r="E578" t="s">
        <v>184</v>
      </c>
      <c r="F578" t="s">
        <v>183</v>
      </c>
      <c r="G578">
        <v>4724.92</v>
      </c>
    </row>
    <row r="579" spans="1:7">
      <c r="A579" t="s">
        <v>43</v>
      </c>
      <c r="B579">
        <v>5</v>
      </c>
      <c r="C579">
        <v>2009</v>
      </c>
      <c r="D579" t="s">
        <v>75</v>
      </c>
      <c r="E579" t="s">
        <v>184</v>
      </c>
      <c r="F579" t="s">
        <v>183</v>
      </c>
      <c r="G579">
        <v>3541.4500000000003</v>
      </c>
    </row>
    <row r="580" spans="1:7">
      <c r="A580" t="s">
        <v>26</v>
      </c>
      <c r="B580">
        <v>9</v>
      </c>
      <c r="C580">
        <v>2009</v>
      </c>
      <c r="D580" t="s">
        <v>75</v>
      </c>
      <c r="E580" t="s">
        <v>184</v>
      </c>
      <c r="F580" t="s">
        <v>215</v>
      </c>
      <c r="G580">
        <v>39956.85</v>
      </c>
    </row>
    <row r="581" spans="1:7">
      <c r="A581" t="s">
        <v>19</v>
      </c>
      <c r="B581">
        <v>11</v>
      </c>
      <c r="C581">
        <v>2010</v>
      </c>
      <c r="D581" t="s">
        <v>75</v>
      </c>
      <c r="E581" t="s">
        <v>184</v>
      </c>
      <c r="F581" t="s">
        <v>215</v>
      </c>
      <c r="G581">
        <v>131948.86000000002</v>
      </c>
    </row>
    <row r="582" spans="1:7">
      <c r="A582" t="s">
        <v>89</v>
      </c>
      <c r="B582">
        <v>4</v>
      </c>
      <c r="C582">
        <v>2011</v>
      </c>
      <c r="D582" t="s">
        <v>75</v>
      </c>
      <c r="E582" t="s">
        <v>184</v>
      </c>
      <c r="F582" t="s">
        <v>215</v>
      </c>
      <c r="G582">
        <v>77424.08</v>
      </c>
    </row>
    <row r="583" spans="1:7">
      <c r="A583" t="s">
        <v>55</v>
      </c>
      <c r="B583">
        <v>3</v>
      </c>
      <c r="C583">
        <v>2011</v>
      </c>
      <c r="D583" t="s">
        <v>75</v>
      </c>
      <c r="E583" t="s">
        <v>184</v>
      </c>
      <c r="F583" t="s">
        <v>215</v>
      </c>
      <c r="G583">
        <v>86521.53</v>
      </c>
    </row>
    <row r="584" spans="1:7">
      <c r="A584" t="s">
        <v>5</v>
      </c>
      <c r="B584">
        <v>12</v>
      </c>
      <c r="C584">
        <v>2010</v>
      </c>
      <c r="D584" t="s">
        <v>75</v>
      </c>
      <c r="E584" t="s">
        <v>184</v>
      </c>
      <c r="F584" t="s">
        <v>215</v>
      </c>
      <c r="G584">
        <v>78484.06</v>
      </c>
    </row>
    <row r="585" spans="1:7">
      <c r="A585" t="s">
        <v>27</v>
      </c>
      <c r="B585">
        <v>1</v>
      </c>
      <c r="C585">
        <v>2009</v>
      </c>
      <c r="D585" t="s">
        <v>75</v>
      </c>
      <c r="E585" t="s">
        <v>184</v>
      </c>
      <c r="F585" t="s">
        <v>215</v>
      </c>
      <c r="G585">
        <v>59222.33</v>
      </c>
    </row>
    <row r="586" spans="1:7">
      <c r="A586" t="s">
        <v>39</v>
      </c>
      <c r="B586">
        <v>5</v>
      </c>
      <c r="C586">
        <v>2011</v>
      </c>
      <c r="D586" t="s">
        <v>75</v>
      </c>
      <c r="E586" t="s">
        <v>184</v>
      </c>
      <c r="F586" t="s">
        <v>215</v>
      </c>
      <c r="G586">
        <v>60457.89</v>
      </c>
    </row>
    <row r="587" spans="1:7">
      <c r="A587" t="s">
        <v>26</v>
      </c>
      <c r="B587">
        <v>9</v>
      </c>
      <c r="C587">
        <v>2009</v>
      </c>
      <c r="D587" t="s">
        <v>75</v>
      </c>
      <c r="E587" t="s">
        <v>184</v>
      </c>
      <c r="F587" t="s">
        <v>229</v>
      </c>
      <c r="G587">
        <v>23051.62</v>
      </c>
    </row>
    <row r="588" spans="1:7">
      <c r="A588" t="s">
        <v>24</v>
      </c>
      <c r="B588">
        <v>5</v>
      </c>
      <c r="C588">
        <v>2012</v>
      </c>
      <c r="D588" t="s">
        <v>75</v>
      </c>
      <c r="E588" t="s">
        <v>184</v>
      </c>
      <c r="F588" t="s">
        <v>229</v>
      </c>
      <c r="G588">
        <v>17805.32</v>
      </c>
    </row>
    <row r="589" spans="1:7">
      <c r="A589" t="s">
        <v>9</v>
      </c>
      <c r="B589">
        <v>8</v>
      </c>
      <c r="C589">
        <v>2009</v>
      </c>
      <c r="D589" t="s">
        <v>75</v>
      </c>
      <c r="E589" t="s">
        <v>184</v>
      </c>
      <c r="F589" t="s">
        <v>229</v>
      </c>
      <c r="G589">
        <v>6794.72</v>
      </c>
    </row>
    <row r="590" spans="1:7">
      <c r="A590" t="s">
        <v>17</v>
      </c>
      <c r="B590">
        <v>4</v>
      </c>
      <c r="C590">
        <v>2009</v>
      </c>
      <c r="D590" t="s">
        <v>75</v>
      </c>
      <c r="E590" t="s">
        <v>184</v>
      </c>
      <c r="F590" t="s">
        <v>229</v>
      </c>
      <c r="G590">
        <v>27599.25</v>
      </c>
    </row>
    <row r="591" spans="1:7">
      <c r="A591" t="s">
        <v>55</v>
      </c>
      <c r="B591">
        <v>3</v>
      </c>
      <c r="C591">
        <v>2011</v>
      </c>
      <c r="D591" t="s">
        <v>75</v>
      </c>
      <c r="E591" t="s">
        <v>184</v>
      </c>
      <c r="F591" t="s">
        <v>245</v>
      </c>
      <c r="G591">
        <v>5908.82</v>
      </c>
    </row>
    <row r="592" spans="1:7">
      <c r="A592" t="s">
        <v>109</v>
      </c>
      <c r="B592">
        <v>1</v>
      </c>
      <c r="C592">
        <v>2012</v>
      </c>
      <c r="D592" t="s">
        <v>75</v>
      </c>
      <c r="E592" t="s">
        <v>184</v>
      </c>
      <c r="F592" t="s">
        <v>245</v>
      </c>
      <c r="G592">
        <v>7853.51</v>
      </c>
    </row>
    <row r="593" spans="1:7">
      <c r="A593" t="s">
        <v>63</v>
      </c>
      <c r="B593">
        <v>12</v>
      </c>
      <c r="C593">
        <v>2011</v>
      </c>
      <c r="D593" t="s">
        <v>75</v>
      </c>
      <c r="E593" t="s">
        <v>184</v>
      </c>
      <c r="F593" t="s">
        <v>245</v>
      </c>
      <c r="G593">
        <v>5043.07</v>
      </c>
    </row>
    <row r="594" spans="1:7">
      <c r="A594" t="s">
        <v>40</v>
      </c>
      <c r="B594">
        <v>10</v>
      </c>
      <c r="C594">
        <v>2011</v>
      </c>
      <c r="D594" t="s">
        <v>75</v>
      </c>
      <c r="E594" t="s">
        <v>184</v>
      </c>
      <c r="F594" t="s">
        <v>245</v>
      </c>
      <c r="G594">
        <v>2108.6799999999998</v>
      </c>
    </row>
    <row r="595" spans="1:7">
      <c r="A595" t="s">
        <v>42</v>
      </c>
      <c r="B595">
        <v>2</v>
      </c>
      <c r="C595">
        <v>2010</v>
      </c>
      <c r="D595" t="s">
        <v>75</v>
      </c>
      <c r="E595" t="s">
        <v>184</v>
      </c>
      <c r="F595" t="s">
        <v>245</v>
      </c>
      <c r="G595">
        <v>4265.32</v>
      </c>
    </row>
    <row r="596" spans="1:7">
      <c r="A596" t="s">
        <v>46</v>
      </c>
      <c r="B596">
        <v>12</v>
      </c>
      <c r="C596">
        <v>2009</v>
      </c>
      <c r="D596" t="s">
        <v>75</v>
      </c>
      <c r="E596" t="s">
        <v>184</v>
      </c>
      <c r="F596" t="s">
        <v>245</v>
      </c>
      <c r="G596">
        <v>3180.62</v>
      </c>
    </row>
    <row r="597" spans="1:7">
      <c r="A597" t="s">
        <v>27</v>
      </c>
      <c r="B597">
        <v>1</v>
      </c>
      <c r="C597">
        <v>2009</v>
      </c>
      <c r="D597" t="s">
        <v>75</v>
      </c>
      <c r="E597" t="s">
        <v>184</v>
      </c>
      <c r="F597" t="s">
        <v>245</v>
      </c>
      <c r="G597">
        <v>5507.11</v>
      </c>
    </row>
    <row r="598" spans="1:7">
      <c r="A598" t="s">
        <v>38</v>
      </c>
      <c r="B598">
        <v>7</v>
      </c>
      <c r="C598">
        <v>2011</v>
      </c>
      <c r="D598" t="s">
        <v>75</v>
      </c>
      <c r="E598" t="s">
        <v>184</v>
      </c>
      <c r="F598" t="s">
        <v>245</v>
      </c>
      <c r="G598">
        <v>5580.52</v>
      </c>
    </row>
    <row r="599" spans="1:7">
      <c r="A599" t="s">
        <v>30</v>
      </c>
      <c r="B599">
        <v>8</v>
      </c>
      <c r="C599">
        <v>2010</v>
      </c>
      <c r="D599" t="s">
        <v>75</v>
      </c>
      <c r="E599" t="s">
        <v>184</v>
      </c>
      <c r="F599" t="s">
        <v>245</v>
      </c>
      <c r="G599">
        <v>2593.37</v>
      </c>
    </row>
    <row r="600" spans="1:7">
      <c r="A600" t="s">
        <v>37</v>
      </c>
      <c r="B600">
        <v>11</v>
      </c>
      <c r="C600">
        <v>2011</v>
      </c>
      <c r="D600" t="s">
        <v>75</v>
      </c>
      <c r="E600" t="s">
        <v>184</v>
      </c>
      <c r="F600" t="s">
        <v>245</v>
      </c>
      <c r="G600">
        <v>4778.12</v>
      </c>
    </row>
    <row r="601" spans="1:7">
      <c r="A601" t="s">
        <v>52</v>
      </c>
      <c r="B601">
        <v>6</v>
      </c>
      <c r="C601">
        <v>2009</v>
      </c>
      <c r="D601" t="s">
        <v>75</v>
      </c>
      <c r="E601" t="s">
        <v>184</v>
      </c>
      <c r="F601" t="s">
        <v>245</v>
      </c>
      <c r="G601">
        <v>1847.98</v>
      </c>
    </row>
    <row r="602" spans="1:7">
      <c r="A602" t="s">
        <v>29</v>
      </c>
      <c r="B602">
        <v>6</v>
      </c>
      <c r="C602">
        <v>2011</v>
      </c>
      <c r="D602" t="s">
        <v>75</v>
      </c>
      <c r="E602" t="s">
        <v>184</v>
      </c>
      <c r="F602" t="s">
        <v>245</v>
      </c>
      <c r="G602">
        <v>2525.25</v>
      </c>
    </row>
    <row r="603" spans="1:7">
      <c r="A603" t="s">
        <v>5</v>
      </c>
      <c r="B603">
        <v>12</v>
      </c>
      <c r="C603">
        <v>2010</v>
      </c>
      <c r="D603" t="s">
        <v>75</v>
      </c>
      <c r="E603" t="s">
        <v>184</v>
      </c>
      <c r="F603" t="s">
        <v>245</v>
      </c>
      <c r="G603">
        <v>7063.43</v>
      </c>
    </row>
    <row r="604" spans="1:7">
      <c r="A604" t="s">
        <v>42</v>
      </c>
      <c r="B604">
        <v>2</v>
      </c>
      <c r="C604">
        <v>2010</v>
      </c>
      <c r="D604" t="s">
        <v>75</v>
      </c>
      <c r="E604" t="s">
        <v>184</v>
      </c>
      <c r="F604" t="s">
        <v>262</v>
      </c>
      <c r="G604">
        <v>37563.06</v>
      </c>
    </row>
    <row r="605" spans="1:7">
      <c r="A605" t="s">
        <v>71</v>
      </c>
      <c r="B605">
        <v>11</v>
      </c>
      <c r="C605">
        <v>2009</v>
      </c>
      <c r="D605" t="s">
        <v>75</v>
      </c>
      <c r="E605" t="s">
        <v>184</v>
      </c>
      <c r="F605" t="s">
        <v>262</v>
      </c>
      <c r="G605">
        <v>37013.230000000003</v>
      </c>
    </row>
    <row r="606" spans="1:7">
      <c r="A606" t="s">
        <v>32</v>
      </c>
      <c r="B606">
        <v>10</v>
      </c>
      <c r="C606">
        <v>2009</v>
      </c>
      <c r="D606" t="s">
        <v>75</v>
      </c>
      <c r="E606" t="s">
        <v>184</v>
      </c>
      <c r="F606" t="s">
        <v>262</v>
      </c>
      <c r="G606">
        <v>42719.35</v>
      </c>
    </row>
    <row r="607" spans="1:7">
      <c r="A607" t="s">
        <v>37</v>
      </c>
      <c r="B607">
        <v>11</v>
      </c>
      <c r="C607">
        <v>2011</v>
      </c>
      <c r="D607" t="s">
        <v>75</v>
      </c>
      <c r="E607" t="s">
        <v>184</v>
      </c>
      <c r="F607" t="s">
        <v>262</v>
      </c>
      <c r="G607">
        <v>40699.879999999997</v>
      </c>
    </row>
    <row r="608" spans="1:7">
      <c r="A608" t="s">
        <v>114</v>
      </c>
      <c r="B608">
        <v>2</v>
      </c>
      <c r="C608">
        <v>2011</v>
      </c>
      <c r="D608" t="s">
        <v>75</v>
      </c>
      <c r="E608" t="s">
        <v>184</v>
      </c>
      <c r="F608" t="s">
        <v>262</v>
      </c>
      <c r="G608">
        <v>29746.58</v>
      </c>
    </row>
    <row r="609" spans="1:7">
      <c r="A609" t="s">
        <v>13</v>
      </c>
      <c r="B609">
        <v>7</v>
      </c>
      <c r="C609">
        <v>2009</v>
      </c>
      <c r="D609" t="s">
        <v>75</v>
      </c>
      <c r="E609" t="s">
        <v>184</v>
      </c>
      <c r="F609" t="s">
        <v>262</v>
      </c>
      <c r="G609">
        <v>37775.79</v>
      </c>
    </row>
    <row r="610" spans="1:7">
      <c r="A610" t="s">
        <v>39</v>
      </c>
      <c r="B610">
        <v>5</v>
      </c>
      <c r="C610">
        <v>2011</v>
      </c>
      <c r="D610" t="s">
        <v>75</v>
      </c>
      <c r="E610" t="s">
        <v>184</v>
      </c>
      <c r="F610" t="s">
        <v>262</v>
      </c>
      <c r="G610">
        <v>49827.3</v>
      </c>
    </row>
    <row r="611" spans="1:7">
      <c r="A611" t="s">
        <v>14</v>
      </c>
      <c r="B611">
        <v>10</v>
      </c>
      <c r="C611">
        <v>2010</v>
      </c>
      <c r="D611" t="s">
        <v>75</v>
      </c>
      <c r="E611" t="s">
        <v>184</v>
      </c>
      <c r="F611" t="s">
        <v>263</v>
      </c>
      <c r="G611">
        <v>0</v>
      </c>
    </row>
    <row r="612" spans="1:7">
      <c r="A612" t="s">
        <v>14</v>
      </c>
      <c r="B612">
        <v>10</v>
      </c>
      <c r="C612">
        <v>2010</v>
      </c>
      <c r="D612" t="s">
        <v>75</v>
      </c>
      <c r="E612" t="s">
        <v>184</v>
      </c>
      <c r="F612" t="s">
        <v>264</v>
      </c>
      <c r="G612">
        <v>-18119.37</v>
      </c>
    </row>
    <row r="613" spans="1:7">
      <c r="A613" t="s">
        <v>45</v>
      </c>
      <c r="B613">
        <v>3</v>
      </c>
      <c r="C613">
        <v>2010</v>
      </c>
      <c r="D613" t="s">
        <v>75</v>
      </c>
      <c r="E613" t="s">
        <v>184</v>
      </c>
      <c r="F613" t="s">
        <v>264</v>
      </c>
      <c r="G613">
        <v>6883.16</v>
      </c>
    </row>
    <row r="614" spans="1:7">
      <c r="A614" t="s">
        <v>20</v>
      </c>
      <c r="B614">
        <v>6</v>
      </c>
      <c r="C614">
        <v>2010</v>
      </c>
      <c r="D614" t="s">
        <v>75</v>
      </c>
      <c r="E614" t="s">
        <v>184</v>
      </c>
      <c r="F614" t="s">
        <v>264</v>
      </c>
      <c r="G614">
        <v>-204.77</v>
      </c>
    </row>
    <row r="615" spans="1:7">
      <c r="A615" t="s">
        <v>9</v>
      </c>
      <c r="B615">
        <v>8</v>
      </c>
      <c r="C615">
        <v>2009</v>
      </c>
      <c r="D615" t="s">
        <v>75</v>
      </c>
      <c r="E615" t="s">
        <v>184</v>
      </c>
      <c r="F615" t="s">
        <v>264</v>
      </c>
      <c r="G615">
        <v>945.44</v>
      </c>
    </row>
    <row r="616" spans="1:7">
      <c r="A616" t="s">
        <v>99</v>
      </c>
      <c r="B616">
        <v>1</v>
      </c>
      <c r="C616">
        <v>2011</v>
      </c>
      <c r="D616" t="s">
        <v>75</v>
      </c>
      <c r="E616" t="s">
        <v>184</v>
      </c>
      <c r="F616" t="s">
        <v>264</v>
      </c>
      <c r="G616">
        <v>6061.93</v>
      </c>
    </row>
    <row r="617" spans="1:7">
      <c r="A617" t="s">
        <v>89</v>
      </c>
      <c r="B617">
        <v>4</v>
      </c>
      <c r="C617">
        <v>2011</v>
      </c>
      <c r="D617" t="s">
        <v>75</v>
      </c>
      <c r="E617" t="s">
        <v>184</v>
      </c>
      <c r="F617" t="s">
        <v>264</v>
      </c>
      <c r="G617">
        <v>-16305.630000000001</v>
      </c>
    </row>
    <row r="618" spans="1:7">
      <c r="A618" t="s">
        <v>22</v>
      </c>
      <c r="B618">
        <v>9</v>
      </c>
      <c r="C618">
        <v>2011</v>
      </c>
      <c r="D618" t="s">
        <v>75</v>
      </c>
      <c r="E618" t="s">
        <v>184</v>
      </c>
      <c r="F618" t="s">
        <v>264</v>
      </c>
      <c r="G618">
        <v>-16163.04</v>
      </c>
    </row>
    <row r="619" spans="1:7">
      <c r="A619" t="s">
        <v>32</v>
      </c>
      <c r="B619">
        <v>10</v>
      </c>
      <c r="C619">
        <v>2009</v>
      </c>
      <c r="D619" t="s">
        <v>75</v>
      </c>
      <c r="E619" t="s">
        <v>184</v>
      </c>
      <c r="F619" t="s">
        <v>264</v>
      </c>
      <c r="G619">
        <v>-15853.44</v>
      </c>
    </row>
    <row r="620" spans="1:7">
      <c r="A620" t="s">
        <v>109</v>
      </c>
      <c r="B620">
        <v>1</v>
      </c>
      <c r="C620">
        <v>2012</v>
      </c>
      <c r="D620" t="s">
        <v>75</v>
      </c>
      <c r="E620" t="s">
        <v>184</v>
      </c>
      <c r="F620" t="s">
        <v>264</v>
      </c>
      <c r="G620">
        <v>5432.36</v>
      </c>
    </row>
    <row r="621" spans="1:7">
      <c r="A621" t="s">
        <v>28</v>
      </c>
      <c r="B621">
        <v>4</v>
      </c>
      <c r="C621">
        <v>2012</v>
      </c>
      <c r="D621" t="s">
        <v>75</v>
      </c>
      <c r="E621" t="s">
        <v>184</v>
      </c>
      <c r="F621" t="s">
        <v>183</v>
      </c>
      <c r="G621">
        <v>1745.92</v>
      </c>
    </row>
    <row r="622" spans="1:7">
      <c r="A622" t="s">
        <v>68</v>
      </c>
      <c r="B622">
        <v>1</v>
      </c>
      <c r="C622">
        <v>2010</v>
      </c>
      <c r="D622" t="s">
        <v>75</v>
      </c>
      <c r="E622" t="s">
        <v>184</v>
      </c>
      <c r="F622" t="s">
        <v>183</v>
      </c>
      <c r="G622">
        <v>255.55</v>
      </c>
    </row>
    <row r="623" spans="1:7">
      <c r="A623" t="s">
        <v>30</v>
      </c>
      <c r="B623">
        <v>8</v>
      </c>
      <c r="C623">
        <v>2010</v>
      </c>
      <c r="D623" t="s">
        <v>75</v>
      </c>
      <c r="E623" t="s">
        <v>184</v>
      </c>
      <c r="F623" t="s">
        <v>183</v>
      </c>
      <c r="G623">
        <v>1955.65</v>
      </c>
    </row>
    <row r="624" spans="1:7">
      <c r="A624" t="s">
        <v>17</v>
      </c>
      <c r="B624">
        <v>4</v>
      </c>
      <c r="C624">
        <v>2009</v>
      </c>
      <c r="D624" t="s">
        <v>75</v>
      </c>
      <c r="E624" t="s">
        <v>184</v>
      </c>
      <c r="F624" t="s">
        <v>183</v>
      </c>
      <c r="G624">
        <v>2676.68</v>
      </c>
    </row>
    <row r="625" spans="1:7">
      <c r="A625" t="s">
        <v>9</v>
      </c>
      <c r="B625">
        <v>8</v>
      </c>
      <c r="C625">
        <v>2009</v>
      </c>
      <c r="D625" t="s">
        <v>75</v>
      </c>
      <c r="E625" t="s">
        <v>184</v>
      </c>
      <c r="F625" t="s">
        <v>183</v>
      </c>
      <c r="G625">
        <v>2523.2800000000002</v>
      </c>
    </row>
    <row r="626" spans="1:7">
      <c r="A626" t="s">
        <v>39</v>
      </c>
      <c r="B626">
        <v>5</v>
      </c>
      <c r="C626">
        <v>2011</v>
      </c>
      <c r="D626" t="s">
        <v>75</v>
      </c>
      <c r="E626" t="s">
        <v>184</v>
      </c>
      <c r="F626" t="s">
        <v>183</v>
      </c>
      <c r="G626">
        <v>3012.63</v>
      </c>
    </row>
    <row r="627" spans="1:7">
      <c r="A627" t="s">
        <v>114</v>
      </c>
      <c r="B627">
        <v>2</v>
      </c>
      <c r="C627">
        <v>2011</v>
      </c>
      <c r="D627" t="s">
        <v>75</v>
      </c>
      <c r="E627" t="s">
        <v>184</v>
      </c>
      <c r="F627" t="s">
        <v>183</v>
      </c>
      <c r="G627">
        <v>11619.78</v>
      </c>
    </row>
    <row r="628" spans="1:7">
      <c r="A628" t="s">
        <v>26</v>
      </c>
      <c r="B628">
        <v>9</v>
      </c>
      <c r="C628">
        <v>2009</v>
      </c>
      <c r="D628" t="s">
        <v>75</v>
      </c>
      <c r="E628" t="s">
        <v>184</v>
      </c>
      <c r="F628" t="s">
        <v>183</v>
      </c>
      <c r="G628">
        <v>2000.3300000000002</v>
      </c>
    </row>
    <row r="629" spans="1:7">
      <c r="A629" t="s">
        <v>23</v>
      </c>
      <c r="B629">
        <v>2</v>
      </c>
      <c r="C629">
        <v>2009</v>
      </c>
      <c r="D629" t="s">
        <v>75</v>
      </c>
      <c r="E629" t="s">
        <v>184</v>
      </c>
      <c r="F629" t="s">
        <v>215</v>
      </c>
      <c r="G629">
        <v>78526.98</v>
      </c>
    </row>
    <row r="630" spans="1:7">
      <c r="A630" t="s">
        <v>18</v>
      </c>
      <c r="B630">
        <v>3</v>
      </c>
      <c r="C630">
        <v>2009</v>
      </c>
      <c r="D630" t="s">
        <v>75</v>
      </c>
      <c r="E630" t="s">
        <v>184</v>
      </c>
      <c r="F630" t="s">
        <v>215</v>
      </c>
      <c r="G630">
        <v>48387.49</v>
      </c>
    </row>
    <row r="631" spans="1:7">
      <c r="A631" t="s">
        <v>42</v>
      </c>
      <c r="B631">
        <v>2</v>
      </c>
      <c r="C631">
        <v>2010</v>
      </c>
      <c r="D631" t="s">
        <v>75</v>
      </c>
      <c r="E631" t="s">
        <v>184</v>
      </c>
      <c r="F631" t="s">
        <v>215</v>
      </c>
      <c r="G631">
        <v>68659.570000000007</v>
      </c>
    </row>
    <row r="632" spans="1:7">
      <c r="A632" t="s">
        <v>17</v>
      </c>
      <c r="B632">
        <v>4</v>
      </c>
      <c r="C632">
        <v>2009</v>
      </c>
      <c r="D632" t="s">
        <v>75</v>
      </c>
      <c r="E632" t="s">
        <v>184</v>
      </c>
      <c r="F632" t="s">
        <v>215</v>
      </c>
      <c r="G632">
        <v>44346.83</v>
      </c>
    </row>
    <row r="633" spans="1:7">
      <c r="A633" t="s">
        <v>45</v>
      </c>
      <c r="B633">
        <v>3</v>
      </c>
      <c r="C633">
        <v>2010</v>
      </c>
      <c r="D633" t="s">
        <v>75</v>
      </c>
      <c r="E633" t="s">
        <v>184</v>
      </c>
      <c r="F633" t="s">
        <v>215</v>
      </c>
      <c r="G633">
        <v>76371.180000000008</v>
      </c>
    </row>
    <row r="634" spans="1:7">
      <c r="A634" t="s">
        <v>63</v>
      </c>
      <c r="B634">
        <v>12</v>
      </c>
      <c r="C634">
        <v>2011</v>
      </c>
      <c r="D634" t="s">
        <v>75</v>
      </c>
      <c r="E634" t="s">
        <v>184</v>
      </c>
      <c r="F634" t="s">
        <v>215</v>
      </c>
      <c r="G634">
        <v>91210.01</v>
      </c>
    </row>
    <row r="635" spans="1:7">
      <c r="A635" t="s">
        <v>71</v>
      </c>
      <c r="B635">
        <v>11</v>
      </c>
      <c r="C635">
        <v>2009</v>
      </c>
      <c r="D635" t="s">
        <v>75</v>
      </c>
      <c r="E635" t="s">
        <v>184</v>
      </c>
      <c r="F635" t="s">
        <v>215</v>
      </c>
      <c r="G635">
        <v>77803.72</v>
      </c>
    </row>
    <row r="636" spans="1:7">
      <c r="A636" t="s">
        <v>46</v>
      </c>
      <c r="B636">
        <v>12</v>
      </c>
      <c r="C636">
        <v>2009</v>
      </c>
      <c r="D636" t="s">
        <v>75</v>
      </c>
      <c r="E636" t="s">
        <v>184</v>
      </c>
      <c r="F636" t="s">
        <v>220</v>
      </c>
      <c r="G636">
        <v>0</v>
      </c>
    </row>
    <row r="637" spans="1:7">
      <c r="A637" t="s">
        <v>26</v>
      </c>
      <c r="B637">
        <v>9</v>
      </c>
      <c r="C637">
        <v>2009</v>
      </c>
      <c r="D637" t="s">
        <v>75</v>
      </c>
      <c r="E637" t="s">
        <v>184</v>
      </c>
      <c r="F637" t="s">
        <v>245</v>
      </c>
      <c r="G637">
        <v>2029.17</v>
      </c>
    </row>
    <row r="638" spans="1:7">
      <c r="A638" t="s">
        <v>22</v>
      </c>
      <c r="B638">
        <v>9</v>
      </c>
      <c r="C638">
        <v>2011</v>
      </c>
      <c r="D638" t="s">
        <v>75</v>
      </c>
      <c r="E638" t="s">
        <v>184</v>
      </c>
      <c r="F638" t="s">
        <v>245</v>
      </c>
      <c r="G638">
        <v>2279.54</v>
      </c>
    </row>
    <row r="639" spans="1:7">
      <c r="A639" t="s">
        <v>43</v>
      </c>
      <c r="B639">
        <v>5</v>
      </c>
      <c r="C639">
        <v>2009</v>
      </c>
      <c r="D639" t="s">
        <v>75</v>
      </c>
      <c r="E639" t="s">
        <v>184</v>
      </c>
      <c r="F639" t="s">
        <v>245</v>
      </c>
      <c r="G639">
        <v>1405.1000000000001</v>
      </c>
    </row>
    <row r="640" spans="1:7">
      <c r="A640" t="s">
        <v>20</v>
      </c>
      <c r="B640">
        <v>6</v>
      </c>
      <c r="C640">
        <v>2010</v>
      </c>
      <c r="D640" t="s">
        <v>75</v>
      </c>
      <c r="E640" t="s">
        <v>184</v>
      </c>
      <c r="F640" t="s">
        <v>245</v>
      </c>
      <c r="G640">
        <v>2219.56</v>
      </c>
    </row>
    <row r="641" spans="1:7">
      <c r="A641" t="s">
        <v>44</v>
      </c>
      <c r="B641">
        <v>2</v>
      </c>
      <c r="C641">
        <v>2012</v>
      </c>
      <c r="D641" t="s">
        <v>75</v>
      </c>
      <c r="E641" t="s">
        <v>184</v>
      </c>
      <c r="F641" t="s">
        <v>245</v>
      </c>
      <c r="G641">
        <v>2926.91</v>
      </c>
    </row>
    <row r="642" spans="1:7">
      <c r="A642" t="s">
        <v>29</v>
      </c>
      <c r="B642">
        <v>6</v>
      </c>
      <c r="C642">
        <v>2011</v>
      </c>
      <c r="D642" t="s">
        <v>75</v>
      </c>
      <c r="E642" t="s">
        <v>184</v>
      </c>
      <c r="F642" t="s">
        <v>262</v>
      </c>
      <c r="G642">
        <v>45870.43</v>
      </c>
    </row>
    <row r="643" spans="1:7">
      <c r="A643" t="s">
        <v>18</v>
      </c>
      <c r="B643">
        <v>3</v>
      </c>
      <c r="C643">
        <v>2009</v>
      </c>
      <c r="D643" t="s">
        <v>75</v>
      </c>
      <c r="E643" t="s">
        <v>184</v>
      </c>
      <c r="F643" t="s">
        <v>262</v>
      </c>
      <c r="G643">
        <v>41942.879999999997</v>
      </c>
    </row>
    <row r="644" spans="1:7">
      <c r="A644" t="s">
        <v>28</v>
      </c>
      <c r="B644">
        <v>4</v>
      </c>
      <c r="C644">
        <v>2012</v>
      </c>
      <c r="D644" t="s">
        <v>75</v>
      </c>
      <c r="E644" t="s">
        <v>184</v>
      </c>
      <c r="F644" t="s">
        <v>262</v>
      </c>
      <c r="G644">
        <v>34213.54</v>
      </c>
    </row>
    <row r="645" spans="1:7">
      <c r="A645" t="s">
        <v>20</v>
      </c>
      <c r="B645">
        <v>6</v>
      </c>
      <c r="C645">
        <v>2010</v>
      </c>
      <c r="D645" t="s">
        <v>75</v>
      </c>
      <c r="E645" t="s">
        <v>184</v>
      </c>
      <c r="F645" t="s">
        <v>262</v>
      </c>
      <c r="G645">
        <v>28659.68</v>
      </c>
    </row>
    <row r="646" spans="1:7">
      <c r="A646" t="s">
        <v>46</v>
      </c>
      <c r="B646">
        <v>12</v>
      </c>
      <c r="C646">
        <v>2009</v>
      </c>
      <c r="D646" t="s">
        <v>75</v>
      </c>
      <c r="E646" t="s">
        <v>184</v>
      </c>
      <c r="F646" t="s">
        <v>263</v>
      </c>
      <c r="G646">
        <v>0</v>
      </c>
    </row>
    <row r="647" spans="1:7">
      <c r="A647" t="s">
        <v>68</v>
      </c>
      <c r="B647">
        <v>1</v>
      </c>
      <c r="C647">
        <v>2010</v>
      </c>
      <c r="D647" t="s">
        <v>75</v>
      </c>
      <c r="E647" t="s">
        <v>184</v>
      </c>
      <c r="F647" t="s">
        <v>264</v>
      </c>
      <c r="G647">
        <v>2403.19</v>
      </c>
    </row>
    <row r="648" spans="1:7">
      <c r="A648" t="s">
        <v>17</v>
      </c>
      <c r="B648">
        <v>4</v>
      </c>
      <c r="C648">
        <v>2009</v>
      </c>
      <c r="D648" t="s">
        <v>75</v>
      </c>
      <c r="E648" t="s">
        <v>184</v>
      </c>
      <c r="F648" t="s">
        <v>264</v>
      </c>
      <c r="G648">
        <v>4275.17</v>
      </c>
    </row>
    <row r="649" spans="1:7">
      <c r="A649" t="s">
        <v>37</v>
      </c>
      <c r="B649">
        <v>11</v>
      </c>
      <c r="C649">
        <v>2011</v>
      </c>
      <c r="D649" t="s">
        <v>75</v>
      </c>
      <c r="E649" t="s">
        <v>184</v>
      </c>
      <c r="F649" t="s">
        <v>264</v>
      </c>
      <c r="G649">
        <v>3146.25</v>
      </c>
    </row>
    <row r="650" spans="1:7">
      <c r="A650" t="s">
        <v>71</v>
      </c>
      <c r="B650">
        <v>11</v>
      </c>
      <c r="C650">
        <v>2009</v>
      </c>
      <c r="D650" t="s">
        <v>75</v>
      </c>
      <c r="E650" t="s">
        <v>184</v>
      </c>
      <c r="F650" t="s">
        <v>264</v>
      </c>
      <c r="G650">
        <v>2380.17</v>
      </c>
    </row>
    <row r="651" spans="1:7">
      <c r="A651" t="s">
        <v>46</v>
      </c>
      <c r="B651">
        <v>12</v>
      </c>
      <c r="C651">
        <v>2009</v>
      </c>
      <c r="D651" t="s">
        <v>75</v>
      </c>
      <c r="E651" t="s">
        <v>184</v>
      </c>
      <c r="F651" t="s">
        <v>264</v>
      </c>
      <c r="G651">
        <v>5766.99</v>
      </c>
    </row>
    <row r="652" spans="1:7">
      <c r="A652" t="s">
        <v>71</v>
      </c>
      <c r="B652">
        <v>11</v>
      </c>
      <c r="C652">
        <v>2009</v>
      </c>
      <c r="D652" t="s">
        <v>75</v>
      </c>
      <c r="E652" t="s">
        <v>184</v>
      </c>
      <c r="F652" t="s">
        <v>183</v>
      </c>
      <c r="G652">
        <v>0</v>
      </c>
    </row>
    <row r="653" spans="1:7">
      <c r="A653" t="s">
        <v>22</v>
      </c>
      <c r="B653">
        <v>9</v>
      </c>
      <c r="C653">
        <v>2011</v>
      </c>
      <c r="D653" t="s">
        <v>75</v>
      </c>
      <c r="E653" t="s">
        <v>184</v>
      </c>
      <c r="F653" t="s">
        <v>183</v>
      </c>
      <c r="G653">
        <v>3482.06</v>
      </c>
    </row>
    <row r="654" spans="1:7">
      <c r="A654" t="s">
        <v>32</v>
      </c>
      <c r="B654">
        <v>10</v>
      </c>
      <c r="C654">
        <v>2009</v>
      </c>
      <c r="D654" t="s">
        <v>75</v>
      </c>
      <c r="E654" t="s">
        <v>184</v>
      </c>
      <c r="F654" t="s">
        <v>183</v>
      </c>
      <c r="G654">
        <v>2044.41</v>
      </c>
    </row>
    <row r="655" spans="1:7">
      <c r="A655" t="s">
        <v>33</v>
      </c>
      <c r="B655">
        <v>9</v>
      </c>
      <c r="C655">
        <v>2010</v>
      </c>
      <c r="D655" t="s">
        <v>75</v>
      </c>
      <c r="E655" t="s">
        <v>184</v>
      </c>
      <c r="F655" t="s">
        <v>215</v>
      </c>
      <c r="G655">
        <v>72639.66</v>
      </c>
    </row>
    <row r="656" spans="1:7">
      <c r="A656" t="s">
        <v>16</v>
      </c>
      <c r="B656">
        <v>7</v>
      </c>
      <c r="C656">
        <v>2010</v>
      </c>
      <c r="D656" t="s">
        <v>75</v>
      </c>
      <c r="E656" t="s">
        <v>184</v>
      </c>
      <c r="F656" t="s">
        <v>229</v>
      </c>
      <c r="G656">
        <v>40500.160000000003</v>
      </c>
    </row>
    <row r="657" spans="1:7">
      <c r="A657" t="s">
        <v>43</v>
      </c>
      <c r="B657">
        <v>5</v>
      </c>
      <c r="C657">
        <v>2009</v>
      </c>
      <c r="D657" t="s">
        <v>75</v>
      </c>
      <c r="E657" t="s">
        <v>184</v>
      </c>
      <c r="F657" t="s">
        <v>229</v>
      </c>
      <c r="G657">
        <v>47316.88</v>
      </c>
    </row>
    <row r="658" spans="1:7">
      <c r="A658" t="s">
        <v>22</v>
      </c>
      <c r="B658">
        <v>9</v>
      </c>
      <c r="C658">
        <v>2011</v>
      </c>
      <c r="D658" t="s">
        <v>75</v>
      </c>
      <c r="E658" t="s">
        <v>184</v>
      </c>
      <c r="F658" t="s">
        <v>229</v>
      </c>
      <c r="G658">
        <v>37741.49</v>
      </c>
    </row>
    <row r="659" spans="1:7">
      <c r="A659" t="s">
        <v>39</v>
      </c>
      <c r="B659">
        <v>5</v>
      </c>
      <c r="C659">
        <v>2011</v>
      </c>
      <c r="D659" t="s">
        <v>75</v>
      </c>
      <c r="E659" t="s">
        <v>184</v>
      </c>
      <c r="F659" t="s">
        <v>229</v>
      </c>
      <c r="G659">
        <v>50538.65</v>
      </c>
    </row>
    <row r="660" spans="1:7">
      <c r="A660" t="s">
        <v>25</v>
      </c>
      <c r="B660">
        <v>8</v>
      </c>
      <c r="C660">
        <v>2011</v>
      </c>
      <c r="D660" t="s">
        <v>75</v>
      </c>
      <c r="E660" t="s">
        <v>184</v>
      </c>
      <c r="F660" t="s">
        <v>229</v>
      </c>
      <c r="G660">
        <v>17123.91</v>
      </c>
    </row>
    <row r="661" spans="1:7">
      <c r="A661" t="s">
        <v>114</v>
      </c>
      <c r="B661">
        <v>2</v>
      </c>
      <c r="C661">
        <v>2011</v>
      </c>
      <c r="D661" t="s">
        <v>75</v>
      </c>
      <c r="E661" t="s">
        <v>184</v>
      </c>
      <c r="F661" t="s">
        <v>229</v>
      </c>
      <c r="G661">
        <v>11322.28</v>
      </c>
    </row>
    <row r="662" spans="1:7">
      <c r="A662" t="s">
        <v>31</v>
      </c>
      <c r="B662">
        <v>3</v>
      </c>
      <c r="C662">
        <v>2012</v>
      </c>
      <c r="D662" t="s">
        <v>75</v>
      </c>
      <c r="E662" t="s">
        <v>184</v>
      </c>
      <c r="F662" t="s">
        <v>229</v>
      </c>
      <c r="G662">
        <v>22460.45</v>
      </c>
    </row>
    <row r="663" spans="1:7">
      <c r="A663" t="s">
        <v>35</v>
      </c>
      <c r="B663">
        <v>5</v>
      </c>
      <c r="C663">
        <v>2010</v>
      </c>
      <c r="D663" t="s">
        <v>75</v>
      </c>
      <c r="E663" t="s">
        <v>184</v>
      </c>
      <c r="F663" t="s">
        <v>229</v>
      </c>
      <c r="G663">
        <v>14199.73</v>
      </c>
    </row>
    <row r="664" spans="1:7">
      <c r="A664" t="s">
        <v>28</v>
      </c>
      <c r="B664">
        <v>4</v>
      </c>
      <c r="C664">
        <v>2012</v>
      </c>
      <c r="D664" t="s">
        <v>75</v>
      </c>
      <c r="E664" t="s">
        <v>184</v>
      </c>
      <c r="F664" t="s">
        <v>245</v>
      </c>
      <c r="G664">
        <v>2249.48</v>
      </c>
    </row>
    <row r="665" spans="1:7">
      <c r="A665" t="s">
        <v>23</v>
      </c>
      <c r="B665">
        <v>2</v>
      </c>
      <c r="C665">
        <v>2009</v>
      </c>
      <c r="D665" t="s">
        <v>75</v>
      </c>
      <c r="E665" t="s">
        <v>184</v>
      </c>
      <c r="F665" t="s">
        <v>245</v>
      </c>
      <c r="G665">
        <v>5878.77</v>
      </c>
    </row>
    <row r="666" spans="1:7">
      <c r="A666" t="s">
        <v>68</v>
      </c>
      <c r="B666">
        <v>1</v>
      </c>
      <c r="C666">
        <v>2010</v>
      </c>
      <c r="D666" t="s">
        <v>75</v>
      </c>
      <c r="E666" t="s">
        <v>184</v>
      </c>
      <c r="F666" t="s">
        <v>245</v>
      </c>
      <c r="G666">
        <v>4483.71</v>
      </c>
    </row>
    <row r="667" spans="1:7">
      <c r="A667" t="s">
        <v>32</v>
      </c>
      <c r="B667">
        <v>10</v>
      </c>
      <c r="C667">
        <v>2009</v>
      </c>
      <c r="D667" t="s">
        <v>75</v>
      </c>
      <c r="E667" t="s">
        <v>184</v>
      </c>
      <c r="F667" t="s">
        <v>245</v>
      </c>
      <c r="G667">
        <v>3593.11</v>
      </c>
    </row>
    <row r="668" spans="1:7">
      <c r="A668" t="s">
        <v>23</v>
      </c>
      <c r="B668">
        <v>2</v>
      </c>
      <c r="C668">
        <v>2009</v>
      </c>
      <c r="D668" t="s">
        <v>75</v>
      </c>
      <c r="E668" t="s">
        <v>184</v>
      </c>
      <c r="F668" t="s">
        <v>262</v>
      </c>
      <c r="G668">
        <v>31728</v>
      </c>
    </row>
    <row r="669" spans="1:7">
      <c r="A669" t="s">
        <v>30</v>
      </c>
      <c r="B669">
        <v>8</v>
      </c>
      <c r="C669">
        <v>2010</v>
      </c>
      <c r="D669" t="s">
        <v>75</v>
      </c>
      <c r="E669" t="s">
        <v>184</v>
      </c>
      <c r="F669" t="s">
        <v>262</v>
      </c>
      <c r="G669">
        <v>30954.11</v>
      </c>
    </row>
    <row r="670" spans="1:7">
      <c r="A670" t="s">
        <v>89</v>
      </c>
      <c r="B670">
        <v>4</v>
      </c>
      <c r="C670">
        <v>2011</v>
      </c>
      <c r="D670" t="s">
        <v>75</v>
      </c>
      <c r="E670" t="s">
        <v>184</v>
      </c>
      <c r="F670" t="s">
        <v>262</v>
      </c>
      <c r="G670">
        <v>46218.76</v>
      </c>
    </row>
    <row r="671" spans="1:7">
      <c r="A671" t="s">
        <v>16</v>
      </c>
      <c r="B671">
        <v>7</v>
      </c>
      <c r="C671">
        <v>2010</v>
      </c>
      <c r="D671" t="s">
        <v>75</v>
      </c>
      <c r="E671" t="s">
        <v>184</v>
      </c>
      <c r="F671" t="s">
        <v>262</v>
      </c>
      <c r="G671">
        <v>41482.17</v>
      </c>
    </row>
    <row r="672" spans="1:7">
      <c r="A672" t="s">
        <v>35</v>
      </c>
      <c r="B672">
        <v>5</v>
      </c>
      <c r="C672">
        <v>2010</v>
      </c>
      <c r="D672" t="s">
        <v>75</v>
      </c>
      <c r="E672" t="s">
        <v>184</v>
      </c>
      <c r="F672" t="s">
        <v>264</v>
      </c>
      <c r="G672">
        <v>2642.61</v>
      </c>
    </row>
    <row r="673" spans="1:7">
      <c r="A673" t="s">
        <v>43</v>
      </c>
      <c r="B673">
        <v>5</v>
      </c>
      <c r="C673">
        <v>2009</v>
      </c>
      <c r="D673" t="s">
        <v>75</v>
      </c>
      <c r="E673" t="s">
        <v>184</v>
      </c>
      <c r="F673" t="s">
        <v>264</v>
      </c>
      <c r="G673">
        <v>-22734.91</v>
      </c>
    </row>
    <row r="674" spans="1:7">
      <c r="A674" t="s">
        <v>13</v>
      </c>
      <c r="B674">
        <v>7</v>
      </c>
      <c r="C674">
        <v>2009</v>
      </c>
      <c r="D674" t="s">
        <v>75</v>
      </c>
      <c r="E674" t="s">
        <v>184</v>
      </c>
      <c r="F674" t="s">
        <v>264</v>
      </c>
      <c r="G674">
        <v>10044.32</v>
      </c>
    </row>
    <row r="675" spans="1:7">
      <c r="A675" t="s">
        <v>44</v>
      </c>
      <c r="B675">
        <v>2</v>
      </c>
      <c r="C675">
        <v>2012</v>
      </c>
      <c r="D675" t="s">
        <v>75</v>
      </c>
      <c r="E675" t="s">
        <v>184</v>
      </c>
      <c r="F675" t="s">
        <v>264</v>
      </c>
      <c r="G675">
        <v>-462.7</v>
      </c>
    </row>
    <row r="676" spans="1:7">
      <c r="A676" t="s">
        <v>24</v>
      </c>
      <c r="B676">
        <v>5</v>
      </c>
      <c r="C676">
        <v>2012</v>
      </c>
      <c r="D676" t="s">
        <v>75</v>
      </c>
      <c r="E676" t="s">
        <v>184</v>
      </c>
      <c r="F676" t="s">
        <v>264</v>
      </c>
      <c r="G676">
        <v>9492.82</v>
      </c>
    </row>
    <row r="677" spans="1:7">
      <c r="A677" t="s">
        <v>33</v>
      </c>
      <c r="B677">
        <v>9</v>
      </c>
      <c r="C677">
        <v>2010</v>
      </c>
      <c r="D677" t="s">
        <v>75</v>
      </c>
      <c r="E677" t="s">
        <v>184</v>
      </c>
      <c r="F677" t="s">
        <v>183</v>
      </c>
      <c r="G677">
        <v>2418.92</v>
      </c>
    </row>
    <row r="678" spans="1:7">
      <c r="A678" t="s">
        <v>35</v>
      </c>
      <c r="B678">
        <v>5</v>
      </c>
      <c r="C678">
        <v>2010</v>
      </c>
      <c r="D678" t="s">
        <v>75</v>
      </c>
      <c r="E678" t="s">
        <v>184</v>
      </c>
      <c r="F678" t="s">
        <v>183</v>
      </c>
      <c r="G678">
        <v>2938.87</v>
      </c>
    </row>
    <row r="679" spans="1:7">
      <c r="A679" t="s">
        <v>38</v>
      </c>
      <c r="B679">
        <v>7</v>
      </c>
      <c r="C679">
        <v>2011</v>
      </c>
      <c r="D679" t="s">
        <v>75</v>
      </c>
      <c r="E679" t="s">
        <v>184</v>
      </c>
      <c r="F679" t="s">
        <v>183</v>
      </c>
      <c r="G679">
        <v>1711.52</v>
      </c>
    </row>
    <row r="680" spans="1:7">
      <c r="A680" t="s">
        <v>20</v>
      </c>
      <c r="B680">
        <v>6</v>
      </c>
      <c r="C680">
        <v>2010</v>
      </c>
      <c r="D680" t="s">
        <v>75</v>
      </c>
      <c r="E680" t="s">
        <v>184</v>
      </c>
      <c r="F680" t="s">
        <v>183</v>
      </c>
      <c r="G680">
        <v>2200.13</v>
      </c>
    </row>
    <row r="681" spans="1:7">
      <c r="A681" t="s">
        <v>35</v>
      </c>
      <c r="B681">
        <v>5</v>
      </c>
      <c r="C681">
        <v>2010</v>
      </c>
      <c r="D681" t="s">
        <v>75</v>
      </c>
      <c r="E681" t="s">
        <v>184</v>
      </c>
      <c r="F681" t="s">
        <v>215</v>
      </c>
      <c r="G681">
        <v>75192.990000000005</v>
      </c>
    </row>
    <row r="682" spans="1:7">
      <c r="A682" t="s">
        <v>25</v>
      </c>
      <c r="B682">
        <v>8</v>
      </c>
      <c r="C682">
        <v>2011</v>
      </c>
      <c r="D682" t="s">
        <v>75</v>
      </c>
      <c r="E682" t="s">
        <v>184</v>
      </c>
      <c r="F682" t="s">
        <v>215</v>
      </c>
      <c r="G682">
        <v>83091.38</v>
      </c>
    </row>
    <row r="683" spans="1:7">
      <c r="A683" t="s">
        <v>32</v>
      </c>
      <c r="B683">
        <v>10</v>
      </c>
      <c r="C683">
        <v>2009</v>
      </c>
      <c r="D683" t="s">
        <v>75</v>
      </c>
      <c r="E683" t="s">
        <v>184</v>
      </c>
      <c r="F683" t="s">
        <v>215</v>
      </c>
      <c r="G683">
        <v>88197.89</v>
      </c>
    </row>
    <row r="684" spans="1:7">
      <c r="A684" t="s">
        <v>40</v>
      </c>
      <c r="B684">
        <v>10</v>
      </c>
      <c r="C684">
        <v>2011</v>
      </c>
      <c r="D684" t="s">
        <v>75</v>
      </c>
      <c r="E684" t="s">
        <v>184</v>
      </c>
      <c r="F684" t="s">
        <v>215</v>
      </c>
      <c r="G684">
        <v>88789.5</v>
      </c>
    </row>
    <row r="685" spans="1:7">
      <c r="A685" t="s">
        <v>99</v>
      </c>
      <c r="B685">
        <v>1</v>
      </c>
      <c r="C685">
        <v>2011</v>
      </c>
      <c r="D685" t="s">
        <v>75</v>
      </c>
      <c r="E685" t="s">
        <v>184</v>
      </c>
      <c r="F685" t="s">
        <v>215</v>
      </c>
      <c r="G685">
        <v>51067.630000000005</v>
      </c>
    </row>
    <row r="686" spans="1:7">
      <c r="A686" t="s">
        <v>46</v>
      </c>
      <c r="B686">
        <v>12</v>
      </c>
      <c r="C686">
        <v>2009</v>
      </c>
      <c r="D686" t="s">
        <v>75</v>
      </c>
      <c r="E686" t="s">
        <v>184</v>
      </c>
      <c r="F686" t="s">
        <v>215</v>
      </c>
      <c r="G686">
        <v>44155.91</v>
      </c>
    </row>
    <row r="687" spans="1:7">
      <c r="A687" t="s">
        <v>46</v>
      </c>
      <c r="B687">
        <v>12</v>
      </c>
      <c r="C687">
        <v>2009</v>
      </c>
      <c r="D687" t="s">
        <v>75</v>
      </c>
      <c r="E687" t="s">
        <v>184</v>
      </c>
      <c r="F687" t="s">
        <v>229</v>
      </c>
      <c r="G687">
        <v>31682.43</v>
      </c>
    </row>
    <row r="688" spans="1:7">
      <c r="A688" t="s">
        <v>5</v>
      </c>
      <c r="B688">
        <v>12</v>
      </c>
      <c r="C688">
        <v>2010</v>
      </c>
      <c r="D688" t="s">
        <v>75</v>
      </c>
      <c r="E688" t="s">
        <v>184</v>
      </c>
      <c r="F688" t="s">
        <v>229</v>
      </c>
      <c r="G688">
        <v>26643.360000000001</v>
      </c>
    </row>
    <row r="689" spans="1:7">
      <c r="A689" t="s">
        <v>37</v>
      </c>
      <c r="B689">
        <v>11</v>
      </c>
      <c r="C689">
        <v>2011</v>
      </c>
      <c r="D689" t="s">
        <v>75</v>
      </c>
      <c r="E689" t="s">
        <v>184</v>
      </c>
      <c r="F689" t="s">
        <v>229</v>
      </c>
      <c r="G689">
        <v>29549.64</v>
      </c>
    </row>
    <row r="690" spans="1:7">
      <c r="A690" t="s">
        <v>40</v>
      </c>
      <c r="B690">
        <v>10</v>
      </c>
      <c r="C690">
        <v>2011</v>
      </c>
      <c r="D690" t="s">
        <v>75</v>
      </c>
      <c r="E690" t="s">
        <v>184</v>
      </c>
      <c r="F690" t="s">
        <v>229</v>
      </c>
      <c r="G690">
        <v>19672.38</v>
      </c>
    </row>
    <row r="691" spans="1:7">
      <c r="A691" t="s">
        <v>29</v>
      </c>
      <c r="B691">
        <v>6</v>
      </c>
      <c r="C691">
        <v>2011</v>
      </c>
      <c r="D691" t="s">
        <v>75</v>
      </c>
      <c r="E691" t="s">
        <v>184</v>
      </c>
      <c r="F691" t="s">
        <v>229</v>
      </c>
      <c r="G691">
        <v>18404.07</v>
      </c>
    </row>
    <row r="692" spans="1:7">
      <c r="A692" t="s">
        <v>71</v>
      </c>
      <c r="B692">
        <v>11</v>
      </c>
      <c r="C692">
        <v>2009</v>
      </c>
      <c r="D692" t="s">
        <v>75</v>
      </c>
      <c r="E692" t="s">
        <v>184</v>
      </c>
      <c r="F692" t="s">
        <v>229</v>
      </c>
      <c r="G692">
        <v>15250.52</v>
      </c>
    </row>
    <row r="693" spans="1:7">
      <c r="A693" t="s">
        <v>27</v>
      </c>
      <c r="B693">
        <v>1</v>
      </c>
      <c r="C693">
        <v>2009</v>
      </c>
      <c r="D693" t="s">
        <v>75</v>
      </c>
      <c r="E693" t="s">
        <v>184</v>
      </c>
      <c r="F693" t="s">
        <v>229</v>
      </c>
      <c r="G693">
        <v>33874.33</v>
      </c>
    </row>
    <row r="694" spans="1:7">
      <c r="A694" t="s">
        <v>109</v>
      </c>
      <c r="B694">
        <v>1</v>
      </c>
      <c r="C694">
        <v>2012</v>
      </c>
      <c r="D694" t="s">
        <v>75</v>
      </c>
      <c r="E694" t="s">
        <v>184</v>
      </c>
      <c r="F694" t="s">
        <v>229</v>
      </c>
      <c r="G694">
        <v>744098.98</v>
      </c>
    </row>
    <row r="695" spans="1:7">
      <c r="A695" t="s">
        <v>14</v>
      </c>
      <c r="B695">
        <v>10</v>
      </c>
      <c r="C695">
        <v>2010</v>
      </c>
      <c r="D695" t="s">
        <v>75</v>
      </c>
      <c r="E695" t="s">
        <v>184</v>
      </c>
      <c r="F695" t="s">
        <v>229</v>
      </c>
      <c r="G695">
        <v>27886.11</v>
      </c>
    </row>
    <row r="696" spans="1:7">
      <c r="A696" t="s">
        <v>33</v>
      </c>
      <c r="B696">
        <v>9</v>
      </c>
      <c r="C696">
        <v>2010</v>
      </c>
      <c r="D696" t="s">
        <v>75</v>
      </c>
      <c r="E696" t="s">
        <v>184</v>
      </c>
      <c r="F696" t="s">
        <v>245</v>
      </c>
      <c r="G696">
        <v>4958.49</v>
      </c>
    </row>
    <row r="697" spans="1:7">
      <c r="A697" t="s">
        <v>35</v>
      </c>
      <c r="B697">
        <v>5</v>
      </c>
      <c r="C697">
        <v>2010</v>
      </c>
      <c r="D697" t="s">
        <v>75</v>
      </c>
      <c r="E697" t="s">
        <v>184</v>
      </c>
      <c r="F697" t="s">
        <v>245</v>
      </c>
      <c r="G697">
        <v>4799.59</v>
      </c>
    </row>
    <row r="698" spans="1:7">
      <c r="A698" t="s">
        <v>39</v>
      </c>
      <c r="B698">
        <v>5</v>
      </c>
      <c r="C698">
        <v>2011</v>
      </c>
      <c r="D698" t="s">
        <v>75</v>
      </c>
      <c r="E698" t="s">
        <v>184</v>
      </c>
      <c r="F698" t="s">
        <v>245</v>
      </c>
      <c r="G698">
        <v>1684.97</v>
      </c>
    </row>
    <row r="699" spans="1:7">
      <c r="A699" t="s">
        <v>71</v>
      </c>
      <c r="B699">
        <v>11</v>
      </c>
      <c r="C699">
        <v>2009</v>
      </c>
      <c r="D699" t="s">
        <v>75</v>
      </c>
      <c r="E699" t="s">
        <v>184</v>
      </c>
      <c r="F699" t="s">
        <v>245</v>
      </c>
      <c r="G699">
        <v>4798.21</v>
      </c>
    </row>
    <row r="700" spans="1:7">
      <c r="A700" t="s">
        <v>9</v>
      </c>
      <c r="B700">
        <v>8</v>
      </c>
      <c r="C700">
        <v>2009</v>
      </c>
      <c r="D700" t="s">
        <v>75</v>
      </c>
      <c r="E700" t="s">
        <v>184</v>
      </c>
      <c r="F700" t="s">
        <v>245</v>
      </c>
      <c r="G700">
        <v>1778.7</v>
      </c>
    </row>
    <row r="701" spans="1:7">
      <c r="A701" t="s">
        <v>31</v>
      </c>
      <c r="B701">
        <v>3</v>
      </c>
      <c r="C701">
        <v>2012</v>
      </c>
      <c r="D701" t="s">
        <v>75</v>
      </c>
      <c r="E701" t="s">
        <v>184</v>
      </c>
      <c r="F701" t="s">
        <v>262</v>
      </c>
      <c r="G701">
        <v>51744.950000000004</v>
      </c>
    </row>
    <row r="702" spans="1:7">
      <c r="A702" t="s">
        <v>109</v>
      </c>
      <c r="B702">
        <v>1</v>
      </c>
      <c r="C702">
        <v>2012</v>
      </c>
      <c r="D702" t="s">
        <v>75</v>
      </c>
      <c r="E702" t="s">
        <v>184</v>
      </c>
      <c r="F702" t="s">
        <v>262</v>
      </c>
      <c r="G702">
        <v>50547.380000000005</v>
      </c>
    </row>
    <row r="703" spans="1:7">
      <c r="A703" t="s">
        <v>99</v>
      </c>
      <c r="B703">
        <v>1</v>
      </c>
      <c r="C703">
        <v>2011</v>
      </c>
      <c r="D703" t="s">
        <v>75</v>
      </c>
      <c r="E703" t="s">
        <v>184</v>
      </c>
      <c r="F703" t="s">
        <v>262</v>
      </c>
      <c r="G703">
        <v>45313.19</v>
      </c>
    </row>
    <row r="704" spans="1:7">
      <c r="A704" t="s">
        <v>43</v>
      </c>
      <c r="B704">
        <v>5</v>
      </c>
      <c r="C704">
        <v>2009</v>
      </c>
      <c r="D704" t="s">
        <v>75</v>
      </c>
      <c r="E704" t="s">
        <v>184</v>
      </c>
      <c r="F704" t="s">
        <v>262</v>
      </c>
      <c r="G704">
        <v>21444.23</v>
      </c>
    </row>
    <row r="705" spans="1:7">
      <c r="A705" t="s">
        <v>26</v>
      </c>
      <c r="B705">
        <v>9</v>
      </c>
      <c r="C705">
        <v>2009</v>
      </c>
      <c r="D705" t="s">
        <v>75</v>
      </c>
      <c r="E705" t="s">
        <v>184</v>
      </c>
      <c r="F705" t="s">
        <v>263</v>
      </c>
      <c r="G705">
        <v>689.5</v>
      </c>
    </row>
    <row r="706" spans="1:7">
      <c r="A706" t="s">
        <v>16</v>
      </c>
      <c r="B706">
        <v>7</v>
      </c>
      <c r="C706">
        <v>2010</v>
      </c>
      <c r="D706" t="s">
        <v>75</v>
      </c>
      <c r="E706" t="s">
        <v>184</v>
      </c>
      <c r="F706" t="s">
        <v>264</v>
      </c>
      <c r="G706">
        <v>10446.27</v>
      </c>
    </row>
    <row r="707" spans="1:7">
      <c r="A707" t="s">
        <v>26</v>
      </c>
      <c r="B707">
        <v>9</v>
      </c>
      <c r="C707">
        <v>2009</v>
      </c>
      <c r="D707" t="s">
        <v>75</v>
      </c>
      <c r="E707" t="s">
        <v>184</v>
      </c>
      <c r="F707" t="s">
        <v>264</v>
      </c>
      <c r="G707">
        <v>5304.6</v>
      </c>
    </row>
    <row r="708" spans="1:7">
      <c r="A708" t="s">
        <v>31</v>
      </c>
      <c r="B708">
        <v>3</v>
      </c>
      <c r="C708">
        <v>2012</v>
      </c>
      <c r="D708" t="s">
        <v>75</v>
      </c>
      <c r="E708" t="s">
        <v>184</v>
      </c>
      <c r="F708" t="s">
        <v>264</v>
      </c>
      <c r="G708">
        <v>-20170.39</v>
      </c>
    </row>
    <row r="709" spans="1:7">
      <c r="A709" t="s">
        <v>55</v>
      </c>
      <c r="B709">
        <v>3</v>
      </c>
      <c r="C709">
        <v>2011</v>
      </c>
      <c r="D709" t="s">
        <v>75</v>
      </c>
      <c r="E709" t="s">
        <v>184</v>
      </c>
      <c r="F709" t="s">
        <v>264</v>
      </c>
      <c r="G709">
        <v>8208.19</v>
      </c>
    </row>
    <row r="710" spans="1:7">
      <c r="A710" t="s">
        <v>38</v>
      </c>
      <c r="B710">
        <v>7</v>
      </c>
      <c r="C710">
        <v>2011</v>
      </c>
      <c r="D710" t="s">
        <v>75</v>
      </c>
      <c r="E710" t="s">
        <v>184</v>
      </c>
      <c r="F710" t="s">
        <v>264</v>
      </c>
      <c r="G710">
        <v>2516.69</v>
      </c>
    </row>
    <row r="711" spans="1:7">
      <c r="A711" t="s">
        <v>85</v>
      </c>
      <c r="B711">
        <v>4</v>
      </c>
      <c r="C711">
        <v>2010</v>
      </c>
      <c r="D711" t="s">
        <v>75</v>
      </c>
      <c r="E711" t="s">
        <v>184</v>
      </c>
      <c r="F711" t="s">
        <v>183</v>
      </c>
      <c r="G711">
        <v>1996.52</v>
      </c>
    </row>
    <row r="712" spans="1:7">
      <c r="A712" t="s">
        <v>99</v>
      </c>
      <c r="B712">
        <v>1</v>
      </c>
      <c r="C712">
        <v>2011</v>
      </c>
      <c r="D712" t="s">
        <v>75</v>
      </c>
      <c r="E712" t="s">
        <v>184</v>
      </c>
      <c r="F712" t="s">
        <v>183</v>
      </c>
      <c r="G712">
        <v>2453.6799999999998</v>
      </c>
    </row>
    <row r="713" spans="1:7">
      <c r="A713" t="s">
        <v>44</v>
      </c>
      <c r="B713">
        <v>2</v>
      </c>
      <c r="C713">
        <v>2012</v>
      </c>
      <c r="D713" t="s">
        <v>75</v>
      </c>
      <c r="E713" t="s">
        <v>184</v>
      </c>
      <c r="F713" t="s">
        <v>183</v>
      </c>
      <c r="G713">
        <v>2355.4700000000003</v>
      </c>
    </row>
    <row r="714" spans="1:7">
      <c r="A714" t="s">
        <v>5</v>
      </c>
      <c r="B714">
        <v>12</v>
      </c>
      <c r="C714">
        <v>2010</v>
      </c>
      <c r="D714" t="s">
        <v>75</v>
      </c>
      <c r="E714" t="s">
        <v>184</v>
      </c>
      <c r="F714" t="s">
        <v>183</v>
      </c>
      <c r="G714">
        <v>1576.2</v>
      </c>
    </row>
    <row r="715" spans="1:7">
      <c r="A715" t="s">
        <v>37</v>
      </c>
      <c r="B715">
        <v>11</v>
      </c>
      <c r="C715">
        <v>2011</v>
      </c>
      <c r="D715" t="s">
        <v>75</v>
      </c>
      <c r="E715" t="s">
        <v>184</v>
      </c>
      <c r="F715" t="s">
        <v>183</v>
      </c>
      <c r="G715">
        <v>4386.17</v>
      </c>
    </row>
    <row r="716" spans="1:7">
      <c r="A716" t="s">
        <v>24</v>
      </c>
      <c r="B716">
        <v>5</v>
      </c>
      <c r="C716">
        <v>2012</v>
      </c>
      <c r="D716" t="s">
        <v>75</v>
      </c>
      <c r="E716" t="s">
        <v>184</v>
      </c>
      <c r="F716" t="s">
        <v>183</v>
      </c>
      <c r="G716">
        <v>3633.39</v>
      </c>
    </row>
    <row r="717" spans="1:7">
      <c r="A717" t="s">
        <v>109</v>
      </c>
      <c r="B717">
        <v>1</v>
      </c>
      <c r="C717">
        <v>2012</v>
      </c>
      <c r="D717" t="s">
        <v>75</v>
      </c>
      <c r="E717" t="s">
        <v>184</v>
      </c>
      <c r="F717" t="s">
        <v>183</v>
      </c>
      <c r="G717">
        <v>2667.67</v>
      </c>
    </row>
    <row r="718" spans="1:7">
      <c r="A718" t="s">
        <v>42</v>
      </c>
      <c r="B718">
        <v>2</v>
      </c>
      <c r="C718">
        <v>2010</v>
      </c>
      <c r="D718" t="s">
        <v>75</v>
      </c>
      <c r="E718" t="s">
        <v>184</v>
      </c>
      <c r="F718" t="s">
        <v>183</v>
      </c>
      <c r="G718">
        <v>3851.03</v>
      </c>
    </row>
    <row r="719" spans="1:7">
      <c r="A719" t="s">
        <v>20</v>
      </c>
      <c r="B719">
        <v>6</v>
      </c>
      <c r="C719">
        <v>2010</v>
      </c>
      <c r="D719" t="s">
        <v>75</v>
      </c>
      <c r="E719" t="s">
        <v>184</v>
      </c>
      <c r="F719" t="s">
        <v>215</v>
      </c>
      <c r="G719">
        <v>45080.33</v>
      </c>
    </row>
    <row r="720" spans="1:7">
      <c r="A720" t="s">
        <v>85</v>
      </c>
      <c r="B720">
        <v>4</v>
      </c>
      <c r="C720">
        <v>2010</v>
      </c>
      <c r="D720" t="s">
        <v>75</v>
      </c>
      <c r="E720" t="s">
        <v>184</v>
      </c>
      <c r="F720" t="s">
        <v>215</v>
      </c>
      <c r="G720">
        <v>70475.81</v>
      </c>
    </row>
    <row r="721" spans="1:7">
      <c r="A721" t="s">
        <v>52</v>
      </c>
      <c r="B721">
        <v>6</v>
      </c>
      <c r="C721">
        <v>2009</v>
      </c>
      <c r="D721" t="s">
        <v>75</v>
      </c>
      <c r="E721" t="s">
        <v>184</v>
      </c>
      <c r="F721" t="s">
        <v>215</v>
      </c>
      <c r="G721">
        <v>30045.27</v>
      </c>
    </row>
    <row r="722" spans="1:7">
      <c r="A722" t="s">
        <v>28</v>
      </c>
      <c r="B722">
        <v>4</v>
      </c>
      <c r="C722">
        <v>2012</v>
      </c>
      <c r="D722" t="s">
        <v>75</v>
      </c>
      <c r="E722" t="s">
        <v>184</v>
      </c>
      <c r="F722" t="s">
        <v>215</v>
      </c>
      <c r="G722">
        <v>41965.83</v>
      </c>
    </row>
    <row r="723" spans="1:7">
      <c r="A723" t="s">
        <v>109</v>
      </c>
      <c r="B723">
        <v>1</v>
      </c>
      <c r="C723">
        <v>2012</v>
      </c>
      <c r="D723" t="s">
        <v>75</v>
      </c>
      <c r="E723" t="s">
        <v>184</v>
      </c>
      <c r="F723" t="s">
        <v>215</v>
      </c>
      <c r="G723">
        <v>119333.17</v>
      </c>
    </row>
    <row r="724" spans="1:7">
      <c r="A724" t="s">
        <v>22</v>
      </c>
      <c r="B724">
        <v>9</v>
      </c>
      <c r="C724">
        <v>2011</v>
      </c>
      <c r="D724" t="s">
        <v>75</v>
      </c>
      <c r="E724" t="s">
        <v>184</v>
      </c>
      <c r="F724" t="s">
        <v>215</v>
      </c>
      <c r="G724">
        <v>79589.58</v>
      </c>
    </row>
    <row r="725" spans="1:7">
      <c r="A725" t="s">
        <v>26</v>
      </c>
      <c r="B725">
        <v>9</v>
      </c>
      <c r="C725">
        <v>2009</v>
      </c>
      <c r="D725" t="s">
        <v>75</v>
      </c>
      <c r="E725" t="s">
        <v>184</v>
      </c>
      <c r="F725" t="s">
        <v>220</v>
      </c>
      <c r="G725">
        <v>150</v>
      </c>
    </row>
    <row r="726" spans="1:7">
      <c r="A726" t="s">
        <v>71</v>
      </c>
      <c r="B726">
        <v>11</v>
      </c>
      <c r="C726">
        <v>2009</v>
      </c>
      <c r="D726" t="s">
        <v>75</v>
      </c>
      <c r="E726" t="s">
        <v>184</v>
      </c>
      <c r="F726" t="s">
        <v>220</v>
      </c>
      <c r="G726">
        <v>0</v>
      </c>
    </row>
    <row r="727" spans="1:7">
      <c r="A727" t="s">
        <v>32</v>
      </c>
      <c r="B727">
        <v>10</v>
      </c>
      <c r="C727">
        <v>2009</v>
      </c>
      <c r="D727" t="s">
        <v>75</v>
      </c>
      <c r="E727" t="s">
        <v>184</v>
      </c>
      <c r="F727" t="s">
        <v>220</v>
      </c>
      <c r="G727">
        <v>0</v>
      </c>
    </row>
    <row r="728" spans="1:7">
      <c r="A728" t="s">
        <v>20</v>
      </c>
      <c r="B728">
        <v>6</v>
      </c>
      <c r="C728">
        <v>2010</v>
      </c>
      <c r="D728" t="s">
        <v>75</v>
      </c>
      <c r="E728" t="s">
        <v>184</v>
      </c>
      <c r="F728" t="s">
        <v>229</v>
      </c>
      <c r="G728">
        <v>9766.8000000000011</v>
      </c>
    </row>
    <row r="729" spans="1:7">
      <c r="A729" t="s">
        <v>55</v>
      </c>
      <c r="B729">
        <v>3</v>
      </c>
      <c r="C729">
        <v>2011</v>
      </c>
      <c r="D729" t="s">
        <v>75</v>
      </c>
      <c r="E729" t="s">
        <v>184</v>
      </c>
      <c r="F729" t="s">
        <v>229</v>
      </c>
      <c r="G729">
        <v>5579</v>
      </c>
    </row>
    <row r="730" spans="1:7">
      <c r="A730" t="s">
        <v>19</v>
      </c>
      <c r="B730">
        <v>11</v>
      </c>
      <c r="C730">
        <v>2010</v>
      </c>
      <c r="D730" t="s">
        <v>75</v>
      </c>
      <c r="E730" t="s">
        <v>184</v>
      </c>
      <c r="F730" t="s">
        <v>245</v>
      </c>
      <c r="G730">
        <v>14317.16</v>
      </c>
    </row>
    <row r="731" spans="1:7">
      <c r="A731" t="s">
        <v>5</v>
      </c>
      <c r="B731">
        <v>12</v>
      </c>
      <c r="C731">
        <v>2010</v>
      </c>
      <c r="D731" t="s">
        <v>75</v>
      </c>
      <c r="E731" t="s">
        <v>184</v>
      </c>
      <c r="F731" t="s">
        <v>262</v>
      </c>
      <c r="G731">
        <v>37544.660000000003</v>
      </c>
    </row>
    <row r="732" spans="1:7">
      <c r="A732" t="s">
        <v>19</v>
      </c>
      <c r="B732">
        <v>11</v>
      </c>
      <c r="C732">
        <v>2010</v>
      </c>
      <c r="D732" t="s">
        <v>75</v>
      </c>
      <c r="E732" t="s">
        <v>184</v>
      </c>
      <c r="F732" t="s">
        <v>262</v>
      </c>
      <c r="G732">
        <v>29419.65</v>
      </c>
    </row>
    <row r="733" spans="1:7">
      <c r="A733" t="s">
        <v>14</v>
      </c>
      <c r="B733">
        <v>10</v>
      </c>
      <c r="C733">
        <v>2010</v>
      </c>
      <c r="D733" t="s">
        <v>75</v>
      </c>
      <c r="E733" t="s">
        <v>184</v>
      </c>
      <c r="F733" t="s">
        <v>262</v>
      </c>
      <c r="G733">
        <v>29205.11</v>
      </c>
    </row>
    <row r="734" spans="1:7">
      <c r="A734" t="s">
        <v>29</v>
      </c>
      <c r="B734">
        <v>6</v>
      </c>
      <c r="C734">
        <v>2011</v>
      </c>
      <c r="D734" t="s">
        <v>75</v>
      </c>
      <c r="E734" t="s">
        <v>184</v>
      </c>
      <c r="F734" t="s">
        <v>264</v>
      </c>
      <c r="G734">
        <v>3114.9500000000003</v>
      </c>
    </row>
    <row r="735" spans="1:7">
      <c r="A735" t="s">
        <v>5</v>
      </c>
      <c r="B735">
        <v>12</v>
      </c>
      <c r="C735">
        <v>2010</v>
      </c>
      <c r="D735" t="s">
        <v>75</v>
      </c>
      <c r="E735" t="s">
        <v>184</v>
      </c>
      <c r="F735" t="s">
        <v>264</v>
      </c>
      <c r="G735">
        <v>8872.67</v>
      </c>
    </row>
    <row r="736" spans="1:7">
      <c r="A736" t="s">
        <v>40</v>
      </c>
      <c r="B736">
        <v>10</v>
      </c>
      <c r="C736">
        <v>2011</v>
      </c>
      <c r="D736" t="s">
        <v>75</v>
      </c>
      <c r="E736" t="s">
        <v>184</v>
      </c>
      <c r="F736" t="s">
        <v>264</v>
      </c>
      <c r="G736">
        <v>2839.28</v>
      </c>
    </row>
    <row r="737" spans="1:7">
      <c r="A737" t="s">
        <v>63</v>
      </c>
      <c r="B737">
        <v>12</v>
      </c>
      <c r="C737">
        <v>2011</v>
      </c>
      <c r="D737" t="s">
        <v>75</v>
      </c>
      <c r="E737" t="s">
        <v>184</v>
      </c>
      <c r="F737" t="s">
        <v>264</v>
      </c>
      <c r="G737">
        <v>8425.41</v>
      </c>
    </row>
    <row r="738" spans="1:7">
      <c r="A738" t="s">
        <v>25</v>
      </c>
      <c r="B738">
        <v>8</v>
      </c>
      <c r="C738">
        <v>2011</v>
      </c>
      <c r="D738" t="s">
        <v>75</v>
      </c>
      <c r="E738" t="s">
        <v>184</v>
      </c>
      <c r="F738" t="s">
        <v>264</v>
      </c>
      <c r="G738">
        <v>3024.27</v>
      </c>
    </row>
    <row r="739" spans="1:7">
      <c r="A739" t="s">
        <v>27</v>
      </c>
      <c r="B739">
        <v>1</v>
      </c>
      <c r="C739">
        <v>2009</v>
      </c>
      <c r="D739" t="s">
        <v>75</v>
      </c>
      <c r="E739" t="s">
        <v>184</v>
      </c>
      <c r="F739" t="s">
        <v>264</v>
      </c>
      <c r="G739">
        <v>4317.28</v>
      </c>
    </row>
    <row r="740" spans="1:7">
      <c r="A740" t="s">
        <v>19</v>
      </c>
      <c r="B740">
        <v>11</v>
      </c>
      <c r="C740">
        <v>2010</v>
      </c>
      <c r="D740" t="s">
        <v>75</v>
      </c>
      <c r="E740" t="s">
        <v>184</v>
      </c>
      <c r="F740" t="s">
        <v>264</v>
      </c>
      <c r="G740">
        <v>3806.65</v>
      </c>
    </row>
    <row r="741" spans="1:7">
      <c r="A741" t="s">
        <v>18</v>
      </c>
      <c r="B741">
        <v>3</v>
      </c>
      <c r="C741">
        <v>2009</v>
      </c>
      <c r="D741" t="s">
        <v>75</v>
      </c>
      <c r="E741" t="s">
        <v>184</v>
      </c>
      <c r="F741" t="s">
        <v>264</v>
      </c>
      <c r="G741">
        <v>6891.4000000000005</v>
      </c>
    </row>
    <row r="742" spans="1:7">
      <c r="A742" t="s">
        <v>46</v>
      </c>
      <c r="B742">
        <v>12</v>
      </c>
      <c r="C742">
        <v>2009</v>
      </c>
      <c r="D742" t="s">
        <v>75</v>
      </c>
      <c r="E742" t="s">
        <v>153</v>
      </c>
      <c r="F742" t="s">
        <v>151</v>
      </c>
      <c r="G742">
        <v>1842.49</v>
      </c>
    </row>
    <row r="743" spans="1:7">
      <c r="A743" t="s">
        <v>35</v>
      </c>
      <c r="B743">
        <v>5</v>
      </c>
      <c r="C743">
        <v>2010</v>
      </c>
      <c r="D743" t="s">
        <v>75</v>
      </c>
      <c r="E743" t="s">
        <v>153</v>
      </c>
      <c r="F743" t="s">
        <v>215</v>
      </c>
      <c r="G743">
        <v>25201.06</v>
      </c>
    </row>
    <row r="744" spans="1:7">
      <c r="A744" t="s">
        <v>52</v>
      </c>
      <c r="B744">
        <v>6</v>
      </c>
      <c r="C744">
        <v>2009</v>
      </c>
      <c r="D744" t="s">
        <v>75</v>
      </c>
      <c r="E744" t="s">
        <v>153</v>
      </c>
      <c r="F744" t="s">
        <v>215</v>
      </c>
      <c r="G744">
        <v>14150.17</v>
      </c>
    </row>
    <row r="745" spans="1:7">
      <c r="A745" t="s">
        <v>24</v>
      </c>
      <c r="B745">
        <v>5</v>
      </c>
      <c r="C745">
        <v>2012</v>
      </c>
      <c r="D745" t="s">
        <v>75</v>
      </c>
      <c r="E745" t="s">
        <v>153</v>
      </c>
      <c r="F745" t="s">
        <v>215</v>
      </c>
      <c r="G745">
        <v>16655.05</v>
      </c>
    </row>
    <row r="746" spans="1:7">
      <c r="A746" t="s">
        <v>5</v>
      </c>
      <c r="B746">
        <v>12</v>
      </c>
      <c r="C746">
        <v>2010</v>
      </c>
      <c r="D746" t="s">
        <v>75</v>
      </c>
      <c r="E746" t="s">
        <v>153</v>
      </c>
      <c r="F746" t="s">
        <v>215</v>
      </c>
      <c r="G746">
        <v>30606.720000000001</v>
      </c>
    </row>
    <row r="747" spans="1:7">
      <c r="A747" t="s">
        <v>13</v>
      </c>
      <c r="B747">
        <v>7</v>
      </c>
      <c r="C747">
        <v>2009</v>
      </c>
      <c r="D747" t="s">
        <v>75</v>
      </c>
      <c r="E747" t="s">
        <v>153</v>
      </c>
      <c r="F747" t="s">
        <v>229</v>
      </c>
      <c r="G747">
        <v>110202.87</v>
      </c>
    </row>
    <row r="748" spans="1:7">
      <c r="A748" t="s">
        <v>24</v>
      </c>
      <c r="B748">
        <v>5</v>
      </c>
      <c r="C748">
        <v>2012</v>
      </c>
      <c r="D748" t="s">
        <v>75</v>
      </c>
      <c r="E748" t="s">
        <v>153</v>
      </c>
      <c r="F748" t="s">
        <v>229</v>
      </c>
      <c r="G748">
        <v>220005.06</v>
      </c>
    </row>
    <row r="749" spans="1:7">
      <c r="A749" t="s">
        <v>43</v>
      </c>
      <c r="B749">
        <v>5</v>
      </c>
      <c r="C749">
        <v>2009</v>
      </c>
      <c r="D749" t="s">
        <v>75</v>
      </c>
      <c r="E749" t="s">
        <v>153</v>
      </c>
      <c r="F749" t="s">
        <v>229</v>
      </c>
      <c r="G749">
        <v>168795.03</v>
      </c>
    </row>
    <row r="750" spans="1:7">
      <c r="A750" t="s">
        <v>28</v>
      </c>
      <c r="B750">
        <v>4</v>
      </c>
      <c r="C750">
        <v>2012</v>
      </c>
      <c r="D750" t="s">
        <v>75</v>
      </c>
      <c r="E750" t="s">
        <v>153</v>
      </c>
      <c r="F750" t="s">
        <v>229</v>
      </c>
      <c r="G750">
        <v>434327.31</v>
      </c>
    </row>
    <row r="751" spans="1:7">
      <c r="A751" t="s">
        <v>85</v>
      </c>
      <c r="B751">
        <v>4</v>
      </c>
      <c r="C751">
        <v>2010</v>
      </c>
      <c r="D751" t="s">
        <v>75</v>
      </c>
      <c r="E751" t="s">
        <v>153</v>
      </c>
      <c r="F751" t="s">
        <v>229</v>
      </c>
      <c r="G751">
        <v>350600.95</v>
      </c>
    </row>
    <row r="752" spans="1:7">
      <c r="A752" t="s">
        <v>37</v>
      </c>
      <c r="B752">
        <v>11</v>
      </c>
      <c r="C752">
        <v>2011</v>
      </c>
      <c r="D752" t="s">
        <v>75</v>
      </c>
      <c r="E752" t="s">
        <v>153</v>
      </c>
      <c r="F752" t="s">
        <v>229</v>
      </c>
      <c r="G752">
        <v>341899.63</v>
      </c>
    </row>
    <row r="753" spans="1:7">
      <c r="A753" t="s">
        <v>33</v>
      </c>
      <c r="B753">
        <v>9</v>
      </c>
      <c r="C753">
        <v>2010</v>
      </c>
      <c r="D753" t="s">
        <v>75</v>
      </c>
      <c r="E753" t="s">
        <v>153</v>
      </c>
      <c r="F753" t="s">
        <v>229</v>
      </c>
      <c r="G753">
        <v>369620.08</v>
      </c>
    </row>
    <row r="754" spans="1:7">
      <c r="A754" t="s">
        <v>26</v>
      </c>
      <c r="B754">
        <v>9</v>
      </c>
      <c r="C754">
        <v>2009</v>
      </c>
      <c r="D754" t="s">
        <v>75</v>
      </c>
      <c r="E754" t="s">
        <v>153</v>
      </c>
      <c r="F754" t="s">
        <v>229</v>
      </c>
      <c r="G754">
        <v>145638.39000000001</v>
      </c>
    </row>
    <row r="755" spans="1:7">
      <c r="A755" t="s">
        <v>30</v>
      </c>
      <c r="B755">
        <v>8</v>
      </c>
      <c r="C755">
        <v>2010</v>
      </c>
      <c r="D755" t="s">
        <v>75</v>
      </c>
      <c r="E755" t="s">
        <v>153</v>
      </c>
      <c r="F755" t="s">
        <v>245</v>
      </c>
      <c r="G755">
        <v>2610.6</v>
      </c>
    </row>
    <row r="756" spans="1:7">
      <c r="A756" t="s">
        <v>109</v>
      </c>
      <c r="B756">
        <v>1</v>
      </c>
      <c r="C756">
        <v>2012</v>
      </c>
      <c r="D756" t="s">
        <v>75</v>
      </c>
      <c r="E756" t="s">
        <v>153</v>
      </c>
      <c r="F756" t="s">
        <v>245</v>
      </c>
      <c r="G756">
        <v>2566.17</v>
      </c>
    </row>
    <row r="757" spans="1:7">
      <c r="A757" t="s">
        <v>24</v>
      </c>
      <c r="B757">
        <v>5</v>
      </c>
      <c r="C757">
        <v>2012</v>
      </c>
      <c r="D757" t="s">
        <v>75</v>
      </c>
      <c r="E757" t="s">
        <v>153</v>
      </c>
      <c r="F757" t="s">
        <v>245</v>
      </c>
      <c r="G757">
        <v>1276.8399999999999</v>
      </c>
    </row>
    <row r="758" spans="1:7">
      <c r="A758" t="s">
        <v>19</v>
      </c>
      <c r="B758">
        <v>11</v>
      </c>
      <c r="C758">
        <v>2010</v>
      </c>
      <c r="D758" t="s">
        <v>75</v>
      </c>
      <c r="E758" t="s">
        <v>153</v>
      </c>
      <c r="F758" t="s">
        <v>262</v>
      </c>
      <c r="G758">
        <v>19344.170000000002</v>
      </c>
    </row>
    <row r="759" spans="1:7">
      <c r="A759" t="s">
        <v>40</v>
      </c>
      <c r="B759">
        <v>10</v>
      </c>
      <c r="C759">
        <v>2011</v>
      </c>
      <c r="D759" t="s">
        <v>75</v>
      </c>
      <c r="E759" t="s">
        <v>153</v>
      </c>
      <c r="F759" t="s">
        <v>262</v>
      </c>
      <c r="G759">
        <v>21597.06</v>
      </c>
    </row>
    <row r="760" spans="1:7">
      <c r="A760" t="s">
        <v>71</v>
      </c>
      <c r="B760">
        <v>11</v>
      </c>
      <c r="C760">
        <v>2009</v>
      </c>
      <c r="D760" t="s">
        <v>75</v>
      </c>
      <c r="E760" t="s">
        <v>153</v>
      </c>
      <c r="F760" t="s">
        <v>262</v>
      </c>
      <c r="G760">
        <v>18520.27</v>
      </c>
    </row>
    <row r="761" spans="1:7">
      <c r="A761" t="s">
        <v>16</v>
      </c>
      <c r="B761">
        <v>7</v>
      </c>
      <c r="C761">
        <v>2010</v>
      </c>
      <c r="D761" t="s">
        <v>75</v>
      </c>
      <c r="E761" t="s">
        <v>153</v>
      </c>
      <c r="F761" t="s">
        <v>262</v>
      </c>
      <c r="G761">
        <v>24029.63</v>
      </c>
    </row>
    <row r="762" spans="1:7">
      <c r="A762" t="s">
        <v>9</v>
      </c>
      <c r="B762">
        <v>8</v>
      </c>
      <c r="C762">
        <v>2009</v>
      </c>
      <c r="D762" t="s">
        <v>75</v>
      </c>
      <c r="E762" t="s">
        <v>153</v>
      </c>
      <c r="F762" t="s">
        <v>262</v>
      </c>
      <c r="G762">
        <v>16234.7</v>
      </c>
    </row>
    <row r="763" spans="1:7">
      <c r="A763" t="s">
        <v>5</v>
      </c>
      <c r="B763">
        <v>12</v>
      </c>
      <c r="C763">
        <v>2010</v>
      </c>
      <c r="D763" t="s">
        <v>75</v>
      </c>
      <c r="E763" t="s">
        <v>153</v>
      </c>
      <c r="F763" t="s">
        <v>262</v>
      </c>
      <c r="G763">
        <v>21336.3</v>
      </c>
    </row>
    <row r="764" spans="1:7">
      <c r="A764" t="s">
        <v>35</v>
      </c>
      <c r="B764">
        <v>5</v>
      </c>
      <c r="C764">
        <v>2010</v>
      </c>
      <c r="D764" t="s">
        <v>75</v>
      </c>
      <c r="E764" t="s">
        <v>153</v>
      </c>
      <c r="F764" t="s">
        <v>262</v>
      </c>
      <c r="G764">
        <v>18040.060000000001</v>
      </c>
    </row>
    <row r="765" spans="1:7">
      <c r="A765" t="s">
        <v>19</v>
      </c>
      <c r="B765">
        <v>11</v>
      </c>
      <c r="C765">
        <v>2010</v>
      </c>
      <c r="D765" t="s">
        <v>75</v>
      </c>
      <c r="E765" t="s">
        <v>153</v>
      </c>
      <c r="F765" t="s">
        <v>264</v>
      </c>
      <c r="G765">
        <v>2992.75</v>
      </c>
    </row>
    <row r="766" spans="1:7">
      <c r="A766" t="s">
        <v>45</v>
      </c>
      <c r="B766">
        <v>3</v>
      </c>
      <c r="C766">
        <v>2010</v>
      </c>
      <c r="D766" t="s">
        <v>75</v>
      </c>
      <c r="E766" t="s">
        <v>153</v>
      </c>
      <c r="F766" t="s">
        <v>264</v>
      </c>
      <c r="G766">
        <v>5866.1500000000005</v>
      </c>
    </row>
    <row r="767" spans="1:7">
      <c r="A767" t="s">
        <v>14</v>
      </c>
      <c r="B767">
        <v>10</v>
      </c>
      <c r="C767">
        <v>2010</v>
      </c>
      <c r="D767" t="s">
        <v>75</v>
      </c>
      <c r="E767" t="s">
        <v>153</v>
      </c>
      <c r="F767" t="s">
        <v>264</v>
      </c>
      <c r="G767">
        <v>-12939.48</v>
      </c>
    </row>
    <row r="768" spans="1:7">
      <c r="A768" t="s">
        <v>25</v>
      </c>
      <c r="B768">
        <v>8</v>
      </c>
      <c r="C768">
        <v>2011</v>
      </c>
      <c r="D768" t="s">
        <v>75</v>
      </c>
      <c r="E768" t="s">
        <v>153</v>
      </c>
      <c r="F768" t="s">
        <v>264</v>
      </c>
      <c r="G768">
        <v>3008.03</v>
      </c>
    </row>
    <row r="769" spans="1:7">
      <c r="A769" t="s">
        <v>40</v>
      </c>
      <c r="B769">
        <v>10</v>
      </c>
      <c r="C769">
        <v>2011</v>
      </c>
      <c r="D769" t="s">
        <v>75</v>
      </c>
      <c r="E769" t="s">
        <v>153</v>
      </c>
      <c r="F769" t="s">
        <v>264</v>
      </c>
      <c r="G769">
        <v>1810.32</v>
      </c>
    </row>
    <row r="770" spans="1:7">
      <c r="A770" t="s">
        <v>5</v>
      </c>
      <c r="B770">
        <v>12</v>
      </c>
      <c r="C770">
        <v>2010</v>
      </c>
      <c r="D770" t="s">
        <v>75</v>
      </c>
      <c r="E770" t="s">
        <v>153</v>
      </c>
      <c r="F770" t="s">
        <v>264</v>
      </c>
      <c r="G770">
        <v>3860.4300000000003</v>
      </c>
    </row>
    <row r="771" spans="1:7">
      <c r="A771" t="s">
        <v>68</v>
      </c>
      <c r="B771">
        <v>1</v>
      </c>
      <c r="C771">
        <v>2010</v>
      </c>
      <c r="D771" t="s">
        <v>75</v>
      </c>
      <c r="E771" t="s">
        <v>153</v>
      </c>
      <c r="F771" t="s">
        <v>215</v>
      </c>
      <c r="G771">
        <v>22733.46</v>
      </c>
    </row>
    <row r="772" spans="1:7">
      <c r="A772" t="s">
        <v>17</v>
      </c>
      <c r="B772">
        <v>4</v>
      </c>
      <c r="C772">
        <v>2009</v>
      </c>
      <c r="D772" t="s">
        <v>75</v>
      </c>
      <c r="E772" t="s">
        <v>153</v>
      </c>
      <c r="F772" t="s">
        <v>215</v>
      </c>
      <c r="G772">
        <v>29012.13</v>
      </c>
    </row>
    <row r="773" spans="1:7">
      <c r="A773" t="s">
        <v>19</v>
      </c>
      <c r="B773">
        <v>11</v>
      </c>
      <c r="C773">
        <v>2010</v>
      </c>
      <c r="D773" t="s">
        <v>75</v>
      </c>
      <c r="E773" t="s">
        <v>153</v>
      </c>
      <c r="F773" t="s">
        <v>215</v>
      </c>
      <c r="G773">
        <v>28366.77</v>
      </c>
    </row>
    <row r="774" spans="1:7">
      <c r="A774" t="s">
        <v>31</v>
      </c>
      <c r="B774">
        <v>3</v>
      </c>
      <c r="C774">
        <v>2012</v>
      </c>
      <c r="D774" t="s">
        <v>75</v>
      </c>
      <c r="E774" t="s">
        <v>153</v>
      </c>
      <c r="F774" t="s">
        <v>215</v>
      </c>
      <c r="G774">
        <v>45630.5</v>
      </c>
    </row>
    <row r="775" spans="1:7">
      <c r="A775" t="s">
        <v>39</v>
      </c>
      <c r="B775">
        <v>5</v>
      </c>
      <c r="C775">
        <v>2011</v>
      </c>
      <c r="D775" t="s">
        <v>75</v>
      </c>
      <c r="E775" t="s">
        <v>153</v>
      </c>
      <c r="F775" t="s">
        <v>215</v>
      </c>
      <c r="G775">
        <v>55859.53</v>
      </c>
    </row>
    <row r="776" spans="1:7">
      <c r="A776" t="s">
        <v>32</v>
      </c>
      <c r="B776">
        <v>10</v>
      </c>
      <c r="C776">
        <v>2009</v>
      </c>
      <c r="D776" t="s">
        <v>75</v>
      </c>
      <c r="E776" t="s">
        <v>153</v>
      </c>
      <c r="F776" t="s">
        <v>215</v>
      </c>
      <c r="G776">
        <v>33039.53</v>
      </c>
    </row>
    <row r="777" spans="1:7">
      <c r="A777" t="s">
        <v>45</v>
      </c>
      <c r="B777">
        <v>3</v>
      </c>
      <c r="C777">
        <v>2010</v>
      </c>
      <c r="D777" t="s">
        <v>75</v>
      </c>
      <c r="E777" t="s">
        <v>153</v>
      </c>
      <c r="F777" t="s">
        <v>215</v>
      </c>
      <c r="G777">
        <v>27372.190000000002</v>
      </c>
    </row>
    <row r="778" spans="1:7">
      <c r="A778" t="s">
        <v>25</v>
      </c>
      <c r="B778">
        <v>8</v>
      </c>
      <c r="C778">
        <v>2011</v>
      </c>
      <c r="D778" t="s">
        <v>75</v>
      </c>
      <c r="E778" t="s">
        <v>153</v>
      </c>
      <c r="F778" t="s">
        <v>229</v>
      </c>
      <c r="G778">
        <v>176131.15</v>
      </c>
    </row>
    <row r="779" spans="1:7">
      <c r="A779" t="s">
        <v>30</v>
      </c>
      <c r="B779">
        <v>8</v>
      </c>
      <c r="C779">
        <v>2010</v>
      </c>
      <c r="D779" t="s">
        <v>75</v>
      </c>
      <c r="E779" t="s">
        <v>153</v>
      </c>
      <c r="F779" t="s">
        <v>229</v>
      </c>
      <c r="G779">
        <v>239982.55000000002</v>
      </c>
    </row>
    <row r="780" spans="1:7">
      <c r="A780" t="s">
        <v>29</v>
      </c>
      <c r="B780">
        <v>6</v>
      </c>
      <c r="C780">
        <v>2011</v>
      </c>
      <c r="D780" t="s">
        <v>75</v>
      </c>
      <c r="E780" t="s">
        <v>153</v>
      </c>
      <c r="F780" t="s">
        <v>229</v>
      </c>
      <c r="G780">
        <v>280998.11</v>
      </c>
    </row>
    <row r="781" spans="1:7">
      <c r="A781" t="s">
        <v>38</v>
      </c>
      <c r="B781">
        <v>7</v>
      </c>
      <c r="C781">
        <v>2011</v>
      </c>
      <c r="D781" t="s">
        <v>75</v>
      </c>
      <c r="E781" t="s">
        <v>153</v>
      </c>
      <c r="F781" t="s">
        <v>229</v>
      </c>
      <c r="G781">
        <v>171052.34</v>
      </c>
    </row>
    <row r="782" spans="1:7">
      <c r="A782" t="s">
        <v>68</v>
      </c>
      <c r="B782">
        <v>1</v>
      </c>
      <c r="C782">
        <v>2010</v>
      </c>
      <c r="D782" t="s">
        <v>75</v>
      </c>
      <c r="E782" t="s">
        <v>153</v>
      </c>
      <c r="F782" t="s">
        <v>229</v>
      </c>
      <c r="G782">
        <v>225950.91</v>
      </c>
    </row>
    <row r="783" spans="1:7">
      <c r="A783" t="s">
        <v>31</v>
      </c>
      <c r="B783">
        <v>3</v>
      </c>
      <c r="C783">
        <v>2012</v>
      </c>
      <c r="D783" t="s">
        <v>75</v>
      </c>
      <c r="E783" t="s">
        <v>153</v>
      </c>
      <c r="F783" t="s">
        <v>229</v>
      </c>
      <c r="G783">
        <v>277112.84000000003</v>
      </c>
    </row>
    <row r="784" spans="1:7">
      <c r="A784" t="s">
        <v>45</v>
      </c>
      <c r="B784">
        <v>3</v>
      </c>
      <c r="C784">
        <v>2010</v>
      </c>
      <c r="D784" t="s">
        <v>75</v>
      </c>
      <c r="E784" t="s">
        <v>153</v>
      </c>
      <c r="F784" t="s">
        <v>229</v>
      </c>
      <c r="G784">
        <v>308455.67999999999</v>
      </c>
    </row>
    <row r="785" spans="1:7">
      <c r="A785" t="s">
        <v>63</v>
      </c>
      <c r="B785">
        <v>12</v>
      </c>
      <c r="C785">
        <v>2011</v>
      </c>
      <c r="D785" t="s">
        <v>75</v>
      </c>
      <c r="E785" t="s">
        <v>153</v>
      </c>
      <c r="F785" t="s">
        <v>245</v>
      </c>
      <c r="G785">
        <v>1366.65</v>
      </c>
    </row>
    <row r="786" spans="1:7">
      <c r="A786" t="s">
        <v>16</v>
      </c>
      <c r="B786">
        <v>7</v>
      </c>
      <c r="C786">
        <v>2010</v>
      </c>
      <c r="D786" t="s">
        <v>75</v>
      </c>
      <c r="E786" t="s">
        <v>153</v>
      </c>
      <c r="F786" t="s">
        <v>245</v>
      </c>
      <c r="G786">
        <v>2163.4299999999998</v>
      </c>
    </row>
    <row r="787" spans="1:7">
      <c r="A787" t="s">
        <v>33</v>
      </c>
      <c r="B787">
        <v>9</v>
      </c>
      <c r="C787">
        <v>2010</v>
      </c>
      <c r="D787" t="s">
        <v>75</v>
      </c>
      <c r="E787" t="s">
        <v>153</v>
      </c>
      <c r="F787" t="s">
        <v>245</v>
      </c>
      <c r="G787">
        <v>1662.51</v>
      </c>
    </row>
    <row r="788" spans="1:7">
      <c r="A788" t="s">
        <v>18</v>
      </c>
      <c r="B788">
        <v>3</v>
      </c>
      <c r="C788">
        <v>2009</v>
      </c>
      <c r="D788" t="s">
        <v>75</v>
      </c>
      <c r="E788" t="s">
        <v>153</v>
      </c>
      <c r="F788" t="s">
        <v>245</v>
      </c>
      <c r="G788">
        <v>2603.7200000000003</v>
      </c>
    </row>
    <row r="789" spans="1:7">
      <c r="A789" t="s">
        <v>114</v>
      </c>
      <c r="B789">
        <v>2</v>
      </c>
      <c r="C789">
        <v>2011</v>
      </c>
      <c r="D789" t="s">
        <v>75</v>
      </c>
      <c r="E789" t="s">
        <v>153</v>
      </c>
      <c r="F789" t="s">
        <v>245</v>
      </c>
      <c r="G789">
        <v>980.82</v>
      </c>
    </row>
    <row r="790" spans="1:7">
      <c r="A790" t="s">
        <v>89</v>
      </c>
      <c r="B790">
        <v>4</v>
      </c>
      <c r="C790">
        <v>2011</v>
      </c>
      <c r="D790" t="s">
        <v>75</v>
      </c>
      <c r="E790" t="s">
        <v>153</v>
      </c>
      <c r="F790" t="s">
        <v>245</v>
      </c>
      <c r="G790">
        <v>856.58</v>
      </c>
    </row>
    <row r="791" spans="1:7">
      <c r="A791" t="s">
        <v>42</v>
      </c>
      <c r="B791">
        <v>2</v>
      </c>
      <c r="C791">
        <v>2010</v>
      </c>
      <c r="D791" t="s">
        <v>75</v>
      </c>
      <c r="E791" t="s">
        <v>153</v>
      </c>
      <c r="F791" t="s">
        <v>262</v>
      </c>
      <c r="G791">
        <v>11316.72</v>
      </c>
    </row>
    <row r="792" spans="1:7">
      <c r="A792" t="s">
        <v>31</v>
      </c>
      <c r="B792">
        <v>3</v>
      </c>
      <c r="C792">
        <v>2012</v>
      </c>
      <c r="D792" t="s">
        <v>75</v>
      </c>
      <c r="E792" t="s">
        <v>153</v>
      </c>
      <c r="F792" t="s">
        <v>262</v>
      </c>
      <c r="G792">
        <v>26362.18</v>
      </c>
    </row>
    <row r="793" spans="1:7">
      <c r="A793" t="s">
        <v>28</v>
      </c>
      <c r="B793">
        <v>4</v>
      </c>
      <c r="C793">
        <v>2012</v>
      </c>
      <c r="D793" t="s">
        <v>75</v>
      </c>
      <c r="E793" t="s">
        <v>153</v>
      </c>
      <c r="F793" t="s">
        <v>262</v>
      </c>
      <c r="G793">
        <v>11068.550000000001</v>
      </c>
    </row>
    <row r="794" spans="1:7">
      <c r="A794" t="s">
        <v>89</v>
      </c>
      <c r="B794">
        <v>4</v>
      </c>
      <c r="C794">
        <v>2011</v>
      </c>
      <c r="D794" t="s">
        <v>75</v>
      </c>
      <c r="E794" t="s">
        <v>153</v>
      </c>
      <c r="F794" t="s">
        <v>262</v>
      </c>
      <c r="G794">
        <v>25353.57</v>
      </c>
    </row>
    <row r="795" spans="1:7">
      <c r="A795" t="s">
        <v>38</v>
      </c>
      <c r="B795">
        <v>7</v>
      </c>
      <c r="C795">
        <v>2011</v>
      </c>
      <c r="D795" t="s">
        <v>75</v>
      </c>
      <c r="E795" t="s">
        <v>153</v>
      </c>
      <c r="F795" t="s">
        <v>264</v>
      </c>
      <c r="G795">
        <v>1871.4</v>
      </c>
    </row>
    <row r="796" spans="1:7">
      <c r="A796" t="s">
        <v>18</v>
      </c>
      <c r="B796">
        <v>3</v>
      </c>
      <c r="C796">
        <v>2009</v>
      </c>
      <c r="D796" t="s">
        <v>75</v>
      </c>
      <c r="E796" t="s">
        <v>153</v>
      </c>
      <c r="F796" t="s">
        <v>264</v>
      </c>
      <c r="G796">
        <v>5735.47</v>
      </c>
    </row>
    <row r="797" spans="1:7">
      <c r="A797" t="s">
        <v>9</v>
      </c>
      <c r="B797">
        <v>8</v>
      </c>
      <c r="C797">
        <v>2009</v>
      </c>
      <c r="D797" t="s">
        <v>75</v>
      </c>
      <c r="E797" t="s">
        <v>153</v>
      </c>
      <c r="F797" t="s">
        <v>264</v>
      </c>
      <c r="G797">
        <v>-247.01000000000002</v>
      </c>
    </row>
    <row r="798" spans="1:7">
      <c r="A798" t="s">
        <v>13</v>
      </c>
      <c r="B798">
        <v>7</v>
      </c>
      <c r="C798">
        <v>2009</v>
      </c>
      <c r="D798" t="s">
        <v>75</v>
      </c>
      <c r="E798" t="s">
        <v>153</v>
      </c>
      <c r="F798" t="s">
        <v>264</v>
      </c>
      <c r="G798">
        <v>5987.14</v>
      </c>
    </row>
    <row r="799" spans="1:7">
      <c r="A799" t="s">
        <v>63</v>
      </c>
      <c r="B799">
        <v>12</v>
      </c>
      <c r="C799">
        <v>2011</v>
      </c>
      <c r="D799" t="s">
        <v>75</v>
      </c>
      <c r="E799" t="s">
        <v>153</v>
      </c>
      <c r="F799" t="s">
        <v>215</v>
      </c>
      <c r="G799">
        <v>29351.82</v>
      </c>
    </row>
    <row r="800" spans="1:7">
      <c r="A800" t="s">
        <v>71</v>
      </c>
      <c r="B800">
        <v>11</v>
      </c>
      <c r="C800">
        <v>2009</v>
      </c>
      <c r="D800" t="s">
        <v>75</v>
      </c>
      <c r="E800" t="s">
        <v>153</v>
      </c>
      <c r="F800" t="s">
        <v>215</v>
      </c>
      <c r="G800">
        <v>26188.49</v>
      </c>
    </row>
    <row r="801" spans="1:7">
      <c r="A801" t="s">
        <v>114</v>
      </c>
      <c r="B801">
        <v>2</v>
      </c>
      <c r="C801">
        <v>2011</v>
      </c>
      <c r="D801" t="s">
        <v>75</v>
      </c>
      <c r="E801" t="s">
        <v>153</v>
      </c>
      <c r="F801" t="s">
        <v>215</v>
      </c>
      <c r="G801">
        <v>24961.32</v>
      </c>
    </row>
    <row r="802" spans="1:7">
      <c r="A802" t="s">
        <v>9</v>
      </c>
      <c r="B802">
        <v>8</v>
      </c>
      <c r="C802">
        <v>2009</v>
      </c>
      <c r="D802" t="s">
        <v>75</v>
      </c>
      <c r="E802" t="s">
        <v>153</v>
      </c>
      <c r="F802" t="s">
        <v>215</v>
      </c>
      <c r="G802">
        <v>21543.52</v>
      </c>
    </row>
    <row r="803" spans="1:7">
      <c r="A803" t="s">
        <v>38</v>
      </c>
      <c r="B803">
        <v>7</v>
      </c>
      <c r="C803">
        <v>2011</v>
      </c>
      <c r="D803" t="s">
        <v>75</v>
      </c>
      <c r="E803" t="s">
        <v>153</v>
      </c>
      <c r="F803" t="s">
        <v>215</v>
      </c>
      <c r="G803">
        <v>33462.14</v>
      </c>
    </row>
    <row r="804" spans="1:7">
      <c r="A804" t="s">
        <v>52</v>
      </c>
      <c r="B804">
        <v>6</v>
      </c>
      <c r="C804">
        <v>2009</v>
      </c>
      <c r="D804" t="s">
        <v>75</v>
      </c>
      <c r="E804" t="s">
        <v>153</v>
      </c>
      <c r="F804" t="s">
        <v>229</v>
      </c>
      <c r="G804">
        <v>144976.46</v>
      </c>
    </row>
    <row r="805" spans="1:7">
      <c r="A805" t="s">
        <v>23</v>
      </c>
      <c r="B805">
        <v>2</v>
      </c>
      <c r="C805">
        <v>2009</v>
      </c>
      <c r="D805" t="s">
        <v>75</v>
      </c>
      <c r="E805" t="s">
        <v>153</v>
      </c>
      <c r="F805" t="s">
        <v>229</v>
      </c>
      <c r="G805">
        <v>142501.47</v>
      </c>
    </row>
    <row r="806" spans="1:7">
      <c r="A806" t="s">
        <v>52</v>
      </c>
      <c r="B806">
        <v>6</v>
      </c>
      <c r="C806">
        <v>2009</v>
      </c>
      <c r="D806" t="s">
        <v>75</v>
      </c>
      <c r="E806" t="s">
        <v>153</v>
      </c>
      <c r="F806" t="s">
        <v>245</v>
      </c>
      <c r="G806">
        <v>1471.95</v>
      </c>
    </row>
    <row r="807" spans="1:7">
      <c r="A807" t="s">
        <v>45</v>
      </c>
      <c r="B807">
        <v>3</v>
      </c>
      <c r="C807">
        <v>2010</v>
      </c>
      <c r="D807" t="s">
        <v>75</v>
      </c>
      <c r="E807" t="s">
        <v>153</v>
      </c>
      <c r="F807" t="s">
        <v>245</v>
      </c>
      <c r="G807">
        <v>1787.31</v>
      </c>
    </row>
    <row r="808" spans="1:7">
      <c r="A808" t="s">
        <v>14</v>
      </c>
      <c r="B808">
        <v>10</v>
      </c>
      <c r="C808">
        <v>2010</v>
      </c>
      <c r="D808" t="s">
        <v>75</v>
      </c>
      <c r="E808" t="s">
        <v>153</v>
      </c>
      <c r="F808" t="s">
        <v>245</v>
      </c>
      <c r="G808">
        <v>1637.89</v>
      </c>
    </row>
    <row r="809" spans="1:7">
      <c r="A809" t="s">
        <v>39</v>
      </c>
      <c r="B809">
        <v>5</v>
      </c>
      <c r="C809">
        <v>2011</v>
      </c>
      <c r="D809" t="s">
        <v>75</v>
      </c>
      <c r="E809" t="s">
        <v>153</v>
      </c>
      <c r="F809" t="s">
        <v>245</v>
      </c>
      <c r="G809">
        <v>820.68000000000006</v>
      </c>
    </row>
    <row r="810" spans="1:7">
      <c r="A810" t="s">
        <v>99</v>
      </c>
      <c r="B810">
        <v>1</v>
      </c>
      <c r="C810">
        <v>2011</v>
      </c>
      <c r="D810" t="s">
        <v>75</v>
      </c>
      <c r="E810" t="s">
        <v>153</v>
      </c>
      <c r="F810" t="s">
        <v>245</v>
      </c>
      <c r="G810">
        <v>1913</v>
      </c>
    </row>
    <row r="811" spans="1:7">
      <c r="A811" t="s">
        <v>52</v>
      </c>
      <c r="B811">
        <v>6</v>
      </c>
      <c r="C811">
        <v>2009</v>
      </c>
      <c r="D811" t="s">
        <v>75</v>
      </c>
      <c r="E811" t="s">
        <v>153</v>
      </c>
      <c r="F811" t="s">
        <v>262</v>
      </c>
      <c r="G811">
        <v>12555.28</v>
      </c>
    </row>
    <row r="812" spans="1:7">
      <c r="A812" t="s">
        <v>32</v>
      </c>
      <c r="B812">
        <v>10</v>
      </c>
      <c r="C812">
        <v>2009</v>
      </c>
      <c r="D812" t="s">
        <v>75</v>
      </c>
      <c r="E812" t="s">
        <v>153</v>
      </c>
      <c r="F812" t="s">
        <v>262</v>
      </c>
      <c r="G812">
        <v>14729.83</v>
      </c>
    </row>
    <row r="813" spans="1:7">
      <c r="A813" t="s">
        <v>99</v>
      </c>
      <c r="B813">
        <v>1</v>
      </c>
      <c r="C813">
        <v>2011</v>
      </c>
      <c r="D813" t="s">
        <v>75</v>
      </c>
      <c r="E813" t="s">
        <v>153</v>
      </c>
      <c r="F813" t="s">
        <v>262</v>
      </c>
      <c r="G813">
        <v>26870.09</v>
      </c>
    </row>
    <row r="814" spans="1:7">
      <c r="A814" t="s">
        <v>37</v>
      </c>
      <c r="B814">
        <v>11</v>
      </c>
      <c r="C814">
        <v>2011</v>
      </c>
      <c r="D814" t="s">
        <v>75</v>
      </c>
      <c r="E814" t="s">
        <v>153</v>
      </c>
      <c r="F814" t="s">
        <v>262</v>
      </c>
      <c r="G814">
        <v>24197.31</v>
      </c>
    </row>
    <row r="815" spans="1:7">
      <c r="A815" t="s">
        <v>43</v>
      </c>
      <c r="B815">
        <v>5</v>
      </c>
      <c r="C815">
        <v>2009</v>
      </c>
      <c r="D815" t="s">
        <v>75</v>
      </c>
      <c r="E815" t="s">
        <v>153</v>
      </c>
      <c r="F815" t="s">
        <v>262</v>
      </c>
      <c r="G815">
        <v>7424.79</v>
      </c>
    </row>
    <row r="816" spans="1:7">
      <c r="A816" t="s">
        <v>99</v>
      </c>
      <c r="B816">
        <v>1</v>
      </c>
      <c r="C816">
        <v>2011</v>
      </c>
      <c r="D816" t="s">
        <v>75</v>
      </c>
      <c r="E816" t="s">
        <v>153</v>
      </c>
      <c r="F816" t="s">
        <v>264</v>
      </c>
      <c r="G816">
        <v>3564.29</v>
      </c>
    </row>
    <row r="817" spans="1:7">
      <c r="A817" t="s">
        <v>85</v>
      </c>
      <c r="B817">
        <v>4</v>
      </c>
      <c r="C817">
        <v>2010</v>
      </c>
      <c r="D817" t="s">
        <v>75</v>
      </c>
      <c r="E817" t="s">
        <v>153</v>
      </c>
      <c r="F817" t="s">
        <v>264</v>
      </c>
      <c r="G817">
        <v>-7727.6900000000005</v>
      </c>
    </row>
    <row r="818" spans="1:7">
      <c r="A818" t="s">
        <v>44</v>
      </c>
      <c r="B818">
        <v>2</v>
      </c>
      <c r="C818">
        <v>2012</v>
      </c>
      <c r="D818" t="s">
        <v>75</v>
      </c>
      <c r="E818" t="s">
        <v>153</v>
      </c>
      <c r="F818" t="s">
        <v>264</v>
      </c>
      <c r="G818">
        <v>-1041.72</v>
      </c>
    </row>
    <row r="819" spans="1:7">
      <c r="A819" t="s">
        <v>37</v>
      </c>
      <c r="B819">
        <v>11</v>
      </c>
      <c r="C819">
        <v>2011</v>
      </c>
      <c r="D819" t="s">
        <v>75</v>
      </c>
      <c r="E819" t="s">
        <v>153</v>
      </c>
      <c r="F819" t="s">
        <v>264</v>
      </c>
      <c r="G819">
        <v>3457.91</v>
      </c>
    </row>
    <row r="820" spans="1:7">
      <c r="A820" t="s">
        <v>42</v>
      </c>
      <c r="B820">
        <v>2</v>
      </c>
      <c r="C820">
        <v>2010</v>
      </c>
      <c r="D820" t="s">
        <v>75</v>
      </c>
      <c r="E820" t="s">
        <v>153</v>
      </c>
      <c r="F820" t="s">
        <v>264</v>
      </c>
      <c r="G820">
        <v>-3472.9500000000003</v>
      </c>
    </row>
    <row r="821" spans="1:7">
      <c r="A821" t="s">
        <v>20</v>
      </c>
      <c r="B821">
        <v>6</v>
      </c>
      <c r="C821">
        <v>2010</v>
      </c>
      <c r="D821" t="s">
        <v>75</v>
      </c>
      <c r="E821" t="s">
        <v>153</v>
      </c>
      <c r="F821" t="s">
        <v>215</v>
      </c>
      <c r="G821">
        <v>21140.260000000002</v>
      </c>
    </row>
    <row r="822" spans="1:7">
      <c r="A822" t="s">
        <v>85</v>
      </c>
      <c r="B822">
        <v>4</v>
      </c>
      <c r="C822">
        <v>2010</v>
      </c>
      <c r="D822" t="s">
        <v>75</v>
      </c>
      <c r="E822" t="s">
        <v>153</v>
      </c>
      <c r="F822" t="s">
        <v>215</v>
      </c>
      <c r="G822">
        <v>38435.1</v>
      </c>
    </row>
    <row r="823" spans="1:7">
      <c r="A823" t="s">
        <v>13</v>
      </c>
      <c r="B823">
        <v>7</v>
      </c>
      <c r="C823">
        <v>2009</v>
      </c>
      <c r="D823" t="s">
        <v>75</v>
      </c>
      <c r="E823" t="s">
        <v>153</v>
      </c>
      <c r="F823" t="s">
        <v>215</v>
      </c>
      <c r="G823">
        <v>24167.98</v>
      </c>
    </row>
    <row r="824" spans="1:7">
      <c r="A824" t="s">
        <v>109</v>
      </c>
      <c r="B824">
        <v>1</v>
      </c>
      <c r="C824">
        <v>2012</v>
      </c>
      <c r="D824" t="s">
        <v>75</v>
      </c>
      <c r="E824" t="s">
        <v>153</v>
      </c>
      <c r="F824" t="s">
        <v>215</v>
      </c>
      <c r="G824">
        <v>29467.200000000001</v>
      </c>
    </row>
    <row r="825" spans="1:7">
      <c r="A825" t="s">
        <v>44</v>
      </c>
      <c r="B825">
        <v>2</v>
      </c>
      <c r="C825">
        <v>2012</v>
      </c>
      <c r="D825" t="s">
        <v>75</v>
      </c>
      <c r="E825" t="s">
        <v>153</v>
      </c>
      <c r="F825" t="s">
        <v>215</v>
      </c>
      <c r="G825">
        <v>31045.83</v>
      </c>
    </row>
    <row r="826" spans="1:7">
      <c r="A826" t="s">
        <v>40</v>
      </c>
      <c r="B826">
        <v>10</v>
      </c>
      <c r="C826">
        <v>2011</v>
      </c>
      <c r="D826" t="s">
        <v>75</v>
      </c>
      <c r="E826" t="s">
        <v>153</v>
      </c>
      <c r="F826" t="s">
        <v>215</v>
      </c>
      <c r="G826">
        <v>29581.260000000002</v>
      </c>
    </row>
    <row r="827" spans="1:7">
      <c r="A827" t="s">
        <v>14</v>
      </c>
      <c r="B827">
        <v>10</v>
      </c>
      <c r="C827">
        <v>2010</v>
      </c>
      <c r="D827" t="s">
        <v>75</v>
      </c>
      <c r="E827" t="s">
        <v>153</v>
      </c>
      <c r="F827" t="s">
        <v>215</v>
      </c>
      <c r="G827">
        <v>42577.770000000004</v>
      </c>
    </row>
    <row r="828" spans="1:7">
      <c r="A828" t="s">
        <v>27</v>
      </c>
      <c r="B828">
        <v>1</v>
      </c>
      <c r="C828">
        <v>2009</v>
      </c>
      <c r="D828" t="s">
        <v>75</v>
      </c>
      <c r="E828" t="s">
        <v>153</v>
      </c>
      <c r="F828" t="s">
        <v>229</v>
      </c>
      <c r="G828">
        <v>342355.23</v>
      </c>
    </row>
    <row r="829" spans="1:7">
      <c r="A829" t="s">
        <v>19</v>
      </c>
      <c r="B829">
        <v>11</v>
      </c>
      <c r="C829">
        <v>2010</v>
      </c>
      <c r="D829" t="s">
        <v>75</v>
      </c>
      <c r="E829" t="s">
        <v>153</v>
      </c>
      <c r="F829" t="s">
        <v>229</v>
      </c>
      <c r="G829">
        <v>334713.12</v>
      </c>
    </row>
    <row r="830" spans="1:7">
      <c r="A830" t="s">
        <v>22</v>
      </c>
      <c r="B830">
        <v>9</v>
      </c>
      <c r="C830">
        <v>2011</v>
      </c>
      <c r="D830" t="s">
        <v>75</v>
      </c>
      <c r="E830" t="s">
        <v>153</v>
      </c>
      <c r="F830" t="s">
        <v>229</v>
      </c>
      <c r="G830">
        <v>311441.95</v>
      </c>
    </row>
    <row r="831" spans="1:7">
      <c r="A831" t="s">
        <v>40</v>
      </c>
      <c r="B831">
        <v>10</v>
      </c>
      <c r="C831">
        <v>2011</v>
      </c>
      <c r="D831" t="s">
        <v>75</v>
      </c>
      <c r="E831" t="s">
        <v>153</v>
      </c>
      <c r="F831" t="s">
        <v>229</v>
      </c>
      <c r="G831">
        <v>268887.05</v>
      </c>
    </row>
    <row r="832" spans="1:7">
      <c r="A832" t="s">
        <v>32</v>
      </c>
      <c r="B832">
        <v>10</v>
      </c>
      <c r="C832">
        <v>2009</v>
      </c>
      <c r="D832" t="s">
        <v>75</v>
      </c>
      <c r="E832" t="s">
        <v>153</v>
      </c>
      <c r="F832" t="s">
        <v>245</v>
      </c>
      <c r="G832">
        <v>703.16</v>
      </c>
    </row>
    <row r="833" spans="1:7">
      <c r="A833" t="s">
        <v>44</v>
      </c>
      <c r="B833">
        <v>2</v>
      </c>
      <c r="C833">
        <v>2012</v>
      </c>
      <c r="D833" t="s">
        <v>75</v>
      </c>
      <c r="E833" t="s">
        <v>153</v>
      </c>
      <c r="F833" t="s">
        <v>245</v>
      </c>
      <c r="G833">
        <v>1843.48</v>
      </c>
    </row>
    <row r="834" spans="1:7">
      <c r="A834" t="s">
        <v>46</v>
      </c>
      <c r="B834">
        <v>12</v>
      </c>
      <c r="C834">
        <v>2009</v>
      </c>
      <c r="D834" t="s">
        <v>75</v>
      </c>
      <c r="E834" t="s">
        <v>153</v>
      </c>
      <c r="F834" t="s">
        <v>245</v>
      </c>
      <c r="G834">
        <v>1459.7</v>
      </c>
    </row>
    <row r="835" spans="1:7">
      <c r="A835" t="s">
        <v>85</v>
      </c>
      <c r="B835">
        <v>4</v>
      </c>
      <c r="C835">
        <v>2010</v>
      </c>
      <c r="D835" t="s">
        <v>75</v>
      </c>
      <c r="E835" t="s">
        <v>153</v>
      </c>
      <c r="F835" t="s">
        <v>245</v>
      </c>
      <c r="G835">
        <v>1459.95</v>
      </c>
    </row>
    <row r="836" spans="1:7">
      <c r="A836" t="s">
        <v>63</v>
      </c>
      <c r="B836">
        <v>12</v>
      </c>
      <c r="C836">
        <v>2011</v>
      </c>
      <c r="D836" t="s">
        <v>75</v>
      </c>
      <c r="E836" t="s">
        <v>153</v>
      </c>
      <c r="F836" t="s">
        <v>262</v>
      </c>
      <c r="G836">
        <v>23884.600000000002</v>
      </c>
    </row>
    <row r="837" spans="1:7">
      <c r="A837" t="s">
        <v>22</v>
      </c>
      <c r="B837">
        <v>9</v>
      </c>
      <c r="C837">
        <v>2011</v>
      </c>
      <c r="D837" t="s">
        <v>75</v>
      </c>
      <c r="E837" t="s">
        <v>153</v>
      </c>
      <c r="F837" t="s">
        <v>262</v>
      </c>
      <c r="G837">
        <v>23179.09</v>
      </c>
    </row>
    <row r="838" spans="1:7">
      <c r="A838" t="s">
        <v>29</v>
      </c>
      <c r="B838">
        <v>6</v>
      </c>
      <c r="C838">
        <v>2011</v>
      </c>
      <c r="D838" t="s">
        <v>75</v>
      </c>
      <c r="E838" t="s">
        <v>153</v>
      </c>
      <c r="F838" t="s">
        <v>262</v>
      </c>
      <c r="G838">
        <v>25872.9</v>
      </c>
    </row>
    <row r="839" spans="1:7">
      <c r="A839" t="s">
        <v>17</v>
      </c>
      <c r="B839">
        <v>4</v>
      </c>
      <c r="C839">
        <v>2009</v>
      </c>
      <c r="D839" t="s">
        <v>75</v>
      </c>
      <c r="E839" t="s">
        <v>153</v>
      </c>
      <c r="F839" t="s">
        <v>262</v>
      </c>
      <c r="G839">
        <v>17912.64</v>
      </c>
    </row>
    <row r="840" spans="1:7">
      <c r="A840" t="s">
        <v>13</v>
      </c>
      <c r="B840">
        <v>7</v>
      </c>
      <c r="C840">
        <v>2009</v>
      </c>
      <c r="D840" t="s">
        <v>75</v>
      </c>
      <c r="E840" t="s">
        <v>153</v>
      </c>
      <c r="F840" t="s">
        <v>262</v>
      </c>
      <c r="G840">
        <v>20456.98</v>
      </c>
    </row>
    <row r="841" spans="1:7">
      <c r="A841" t="s">
        <v>24</v>
      </c>
      <c r="B841">
        <v>5</v>
      </c>
      <c r="C841">
        <v>2012</v>
      </c>
      <c r="D841" t="s">
        <v>75</v>
      </c>
      <c r="E841" t="s">
        <v>153</v>
      </c>
      <c r="F841" t="s">
        <v>264</v>
      </c>
      <c r="G841">
        <v>3391.44</v>
      </c>
    </row>
    <row r="842" spans="1:7">
      <c r="A842" t="s">
        <v>20</v>
      </c>
      <c r="B842">
        <v>6</v>
      </c>
      <c r="C842">
        <v>2010</v>
      </c>
      <c r="D842" t="s">
        <v>75</v>
      </c>
      <c r="E842" t="s">
        <v>153</v>
      </c>
      <c r="F842" t="s">
        <v>264</v>
      </c>
      <c r="G842">
        <v>-2621.76</v>
      </c>
    </row>
    <row r="843" spans="1:7">
      <c r="A843" t="s">
        <v>43</v>
      </c>
      <c r="B843">
        <v>5</v>
      </c>
      <c r="C843">
        <v>2009</v>
      </c>
      <c r="D843" t="s">
        <v>75</v>
      </c>
      <c r="E843" t="s">
        <v>153</v>
      </c>
      <c r="F843" t="s">
        <v>264</v>
      </c>
      <c r="G843">
        <v>-11622.43</v>
      </c>
    </row>
    <row r="844" spans="1:7">
      <c r="A844" t="s">
        <v>63</v>
      </c>
      <c r="B844">
        <v>12</v>
      </c>
      <c r="C844">
        <v>2011</v>
      </c>
      <c r="D844" t="s">
        <v>75</v>
      </c>
      <c r="E844" t="s">
        <v>153</v>
      </c>
      <c r="F844" t="s">
        <v>264</v>
      </c>
      <c r="G844">
        <v>1886.1000000000001</v>
      </c>
    </row>
    <row r="845" spans="1:7">
      <c r="A845" t="s">
        <v>29</v>
      </c>
      <c r="B845">
        <v>6</v>
      </c>
      <c r="C845">
        <v>2011</v>
      </c>
      <c r="D845" t="s">
        <v>75</v>
      </c>
      <c r="E845" t="s">
        <v>153</v>
      </c>
      <c r="F845" t="s">
        <v>264</v>
      </c>
      <c r="G845">
        <v>3506.14</v>
      </c>
    </row>
    <row r="846" spans="1:7">
      <c r="A846" t="s">
        <v>32</v>
      </c>
      <c r="B846">
        <v>10</v>
      </c>
      <c r="C846">
        <v>2009</v>
      </c>
      <c r="D846" t="s">
        <v>75</v>
      </c>
      <c r="E846" t="s">
        <v>153</v>
      </c>
      <c r="F846" t="s">
        <v>264</v>
      </c>
      <c r="G846">
        <v>-12947.95</v>
      </c>
    </row>
    <row r="847" spans="1:7">
      <c r="A847" t="s">
        <v>46</v>
      </c>
      <c r="B847">
        <v>12</v>
      </c>
      <c r="C847">
        <v>2009</v>
      </c>
      <c r="D847" t="s">
        <v>75</v>
      </c>
      <c r="E847" t="s">
        <v>153</v>
      </c>
      <c r="F847" t="s">
        <v>215</v>
      </c>
      <c r="G847">
        <v>22782.760000000002</v>
      </c>
    </row>
    <row r="848" spans="1:7">
      <c r="A848" t="s">
        <v>28</v>
      </c>
      <c r="B848">
        <v>4</v>
      </c>
      <c r="C848">
        <v>2012</v>
      </c>
      <c r="D848" t="s">
        <v>75</v>
      </c>
      <c r="E848" t="s">
        <v>153</v>
      </c>
      <c r="F848" t="s">
        <v>215</v>
      </c>
      <c r="G848">
        <v>17957.91</v>
      </c>
    </row>
    <row r="849" spans="1:7">
      <c r="A849" t="s">
        <v>35</v>
      </c>
      <c r="B849">
        <v>5</v>
      </c>
      <c r="C849">
        <v>2010</v>
      </c>
      <c r="D849" t="s">
        <v>75</v>
      </c>
      <c r="E849" t="s">
        <v>153</v>
      </c>
      <c r="F849" t="s">
        <v>229</v>
      </c>
      <c r="G849">
        <v>315419.10000000003</v>
      </c>
    </row>
    <row r="850" spans="1:7">
      <c r="A850" t="s">
        <v>114</v>
      </c>
      <c r="B850">
        <v>2</v>
      </c>
      <c r="C850">
        <v>2011</v>
      </c>
      <c r="D850" t="s">
        <v>75</v>
      </c>
      <c r="E850" t="s">
        <v>153</v>
      </c>
      <c r="F850" t="s">
        <v>229</v>
      </c>
      <c r="G850">
        <v>385558.42</v>
      </c>
    </row>
    <row r="851" spans="1:7">
      <c r="A851" t="s">
        <v>46</v>
      </c>
      <c r="B851">
        <v>12</v>
      </c>
      <c r="C851">
        <v>2009</v>
      </c>
      <c r="D851" t="s">
        <v>75</v>
      </c>
      <c r="E851" t="s">
        <v>153</v>
      </c>
      <c r="F851" t="s">
        <v>229</v>
      </c>
      <c r="G851">
        <v>48886.73</v>
      </c>
    </row>
    <row r="852" spans="1:7">
      <c r="A852" t="s">
        <v>14</v>
      </c>
      <c r="B852">
        <v>10</v>
      </c>
      <c r="C852">
        <v>2010</v>
      </c>
      <c r="D852" t="s">
        <v>75</v>
      </c>
      <c r="E852" t="s">
        <v>153</v>
      </c>
      <c r="F852" t="s">
        <v>229</v>
      </c>
      <c r="G852">
        <v>296914.61</v>
      </c>
    </row>
    <row r="853" spans="1:7">
      <c r="A853" t="s">
        <v>16</v>
      </c>
      <c r="B853">
        <v>7</v>
      </c>
      <c r="C853">
        <v>2010</v>
      </c>
      <c r="D853" t="s">
        <v>75</v>
      </c>
      <c r="E853" t="s">
        <v>153</v>
      </c>
      <c r="F853" t="s">
        <v>229</v>
      </c>
      <c r="G853">
        <v>316177.25</v>
      </c>
    </row>
    <row r="854" spans="1:7">
      <c r="A854" t="s">
        <v>38</v>
      </c>
      <c r="B854">
        <v>7</v>
      </c>
      <c r="C854">
        <v>2011</v>
      </c>
      <c r="D854" t="s">
        <v>75</v>
      </c>
      <c r="E854" t="s">
        <v>153</v>
      </c>
      <c r="F854" t="s">
        <v>245</v>
      </c>
      <c r="G854">
        <v>1360.69</v>
      </c>
    </row>
    <row r="855" spans="1:7">
      <c r="A855" t="s">
        <v>17</v>
      </c>
      <c r="B855">
        <v>4</v>
      </c>
      <c r="C855">
        <v>2009</v>
      </c>
      <c r="D855" t="s">
        <v>75</v>
      </c>
      <c r="E855" t="s">
        <v>153</v>
      </c>
      <c r="F855" t="s">
        <v>245</v>
      </c>
      <c r="G855">
        <v>2609.12</v>
      </c>
    </row>
    <row r="856" spans="1:7">
      <c r="A856" t="s">
        <v>55</v>
      </c>
      <c r="B856">
        <v>3</v>
      </c>
      <c r="C856">
        <v>2011</v>
      </c>
      <c r="D856" t="s">
        <v>75</v>
      </c>
      <c r="E856" t="s">
        <v>153</v>
      </c>
      <c r="F856" t="s">
        <v>245</v>
      </c>
      <c r="G856">
        <v>1256.2</v>
      </c>
    </row>
    <row r="857" spans="1:7">
      <c r="A857" t="s">
        <v>35</v>
      </c>
      <c r="B857">
        <v>5</v>
      </c>
      <c r="C857">
        <v>2010</v>
      </c>
      <c r="D857" t="s">
        <v>75</v>
      </c>
      <c r="E857" t="s">
        <v>153</v>
      </c>
      <c r="F857" t="s">
        <v>245</v>
      </c>
      <c r="G857">
        <v>1587.44</v>
      </c>
    </row>
    <row r="858" spans="1:7">
      <c r="A858" t="s">
        <v>28</v>
      </c>
      <c r="B858">
        <v>4</v>
      </c>
      <c r="C858">
        <v>2012</v>
      </c>
      <c r="D858" t="s">
        <v>75</v>
      </c>
      <c r="E858" t="s">
        <v>153</v>
      </c>
      <c r="F858" t="s">
        <v>245</v>
      </c>
      <c r="G858">
        <v>789.17000000000007</v>
      </c>
    </row>
    <row r="859" spans="1:7">
      <c r="A859" t="s">
        <v>71</v>
      </c>
      <c r="B859">
        <v>11</v>
      </c>
      <c r="C859">
        <v>2009</v>
      </c>
      <c r="D859" t="s">
        <v>75</v>
      </c>
      <c r="E859" t="s">
        <v>153</v>
      </c>
      <c r="F859" t="s">
        <v>245</v>
      </c>
      <c r="G859">
        <v>1645.8700000000001</v>
      </c>
    </row>
    <row r="860" spans="1:7">
      <c r="A860" t="s">
        <v>43</v>
      </c>
      <c r="B860">
        <v>5</v>
      </c>
      <c r="C860">
        <v>2009</v>
      </c>
      <c r="D860" t="s">
        <v>75</v>
      </c>
      <c r="E860" t="s">
        <v>153</v>
      </c>
      <c r="F860" t="s">
        <v>245</v>
      </c>
      <c r="G860">
        <v>580</v>
      </c>
    </row>
    <row r="861" spans="1:7">
      <c r="A861" t="s">
        <v>18</v>
      </c>
      <c r="B861">
        <v>3</v>
      </c>
      <c r="C861">
        <v>2009</v>
      </c>
      <c r="D861" t="s">
        <v>75</v>
      </c>
      <c r="E861" t="s">
        <v>153</v>
      </c>
      <c r="F861" t="s">
        <v>262</v>
      </c>
      <c r="G861">
        <v>25023.55</v>
      </c>
    </row>
    <row r="862" spans="1:7">
      <c r="A862" t="s">
        <v>44</v>
      </c>
      <c r="B862">
        <v>2</v>
      </c>
      <c r="C862">
        <v>2012</v>
      </c>
      <c r="D862" t="s">
        <v>75</v>
      </c>
      <c r="E862" t="s">
        <v>153</v>
      </c>
      <c r="F862" t="s">
        <v>262</v>
      </c>
      <c r="G862">
        <v>24139.93</v>
      </c>
    </row>
    <row r="863" spans="1:7">
      <c r="A863" t="s">
        <v>25</v>
      </c>
      <c r="B863">
        <v>8</v>
      </c>
      <c r="C863">
        <v>2011</v>
      </c>
      <c r="D863" t="s">
        <v>75</v>
      </c>
      <c r="E863" t="s">
        <v>153</v>
      </c>
      <c r="F863" t="s">
        <v>262</v>
      </c>
      <c r="G863">
        <v>25130.13</v>
      </c>
    </row>
    <row r="864" spans="1:7">
      <c r="A864" t="s">
        <v>45</v>
      </c>
      <c r="B864">
        <v>3</v>
      </c>
      <c r="C864">
        <v>2010</v>
      </c>
      <c r="D864" t="s">
        <v>75</v>
      </c>
      <c r="E864" t="s">
        <v>153</v>
      </c>
      <c r="F864" t="s">
        <v>262</v>
      </c>
      <c r="G864">
        <v>20880.88</v>
      </c>
    </row>
    <row r="865" spans="1:7">
      <c r="A865" t="s">
        <v>26</v>
      </c>
      <c r="B865">
        <v>9</v>
      </c>
      <c r="C865">
        <v>2009</v>
      </c>
      <c r="D865" t="s">
        <v>75</v>
      </c>
      <c r="E865" t="s">
        <v>153</v>
      </c>
      <c r="F865" t="s">
        <v>262</v>
      </c>
      <c r="G865">
        <v>25472.43</v>
      </c>
    </row>
    <row r="866" spans="1:7">
      <c r="A866" t="s">
        <v>23</v>
      </c>
      <c r="B866">
        <v>2</v>
      </c>
      <c r="C866">
        <v>2009</v>
      </c>
      <c r="D866" t="s">
        <v>75</v>
      </c>
      <c r="E866" t="s">
        <v>153</v>
      </c>
      <c r="F866" t="s">
        <v>264</v>
      </c>
      <c r="G866">
        <v>-1404.91</v>
      </c>
    </row>
    <row r="867" spans="1:7">
      <c r="A867" t="s">
        <v>22</v>
      </c>
      <c r="B867">
        <v>9</v>
      </c>
      <c r="C867">
        <v>2011</v>
      </c>
      <c r="D867" t="s">
        <v>75</v>
      </c>
      <c r="E867" t="s">
        <v>153</v>
      </c>
      <c r="F867" t="s">
        <v>264</v>
      </c>
      <c r="G867">
        <v>-11443.39</v>
      </c>
    </row>
    <row r="868" spans="1:7">
      <c r="A868" t="s">
        <v>114</v>
      </c>
      <c r="B868">
        <v>2</v>
      </c>
      <c r="C868">
        <v>2011</v>
      </c>
      <c r="D868" t="s">
        <v>75</v>
      </c>
      <c r="E868" t="s">
        <v>153</v>
      </c>
      <c r="F868" t="s">
        <v>264</v>
      </c>
      <c r="G868">
        <v>-5821.08</v>
      </c>
    </row>
    <row r="869" spans="1:7">
      <c r="A869" t="s">
        <v>33</v>
      </c>
      <c r="B869">
        <v>9</v>
      </c>
      <c r="C869">
        <v>2010</v>
      </c>
      <c r="D869" t="s">
        <v>75</v>
      </c>
      <c r="E869" t="s">
        <v>153</v>
      </c>
      <c r="F869" t="s">
        <v>264</v>
      </c>
      <c r="G869">
        <v>5948.64</v>
      </c>
    </row>
    <row r="870" spans="1:7">
      <c r="A870" t="s">
        <v>31</v>
      </c>
      <c r="B870">
        <v>3</v>
      </c>
      <c r="C870">
        <v>2012</v>
      </c>
      <c r="D870" t="s">
        <v>75</v>
      </c>
      <c r="E870" t="s">
        <v>153</v>
      </c>
      <c r="F870" t="s">
        <v>264</v>
      </c>
      <c r="G870">
        <v>-11001.44</v>
      </c>
    </row>
    <row r="871" spans="1:7">
      <c r="A871" t="s">
        <v>43</v>
      </c>
      <c r="B871">
        <v>5</v>
      </c>
      <c r="C871">
        <v>2009</v>
      </c>
      <c r="D871" t="s">
        <v>75</v>
      </c>
      <c r="E871" t="s">
        <v>153</v>
      </c>
      <c r="F871" t="s">
        <v>215</v>
      </c>
      <c r="G871">
        <v>21860.03</v>
      </c>
    </row>
    <row r="872" spans="1:7">
      <c r="A872" t="s">
        <v>22</v>
      </c>
      <c r="B872">
        <v>9</v>
      </c>
      <c r="C872">
        <v>2011</v>
      </c>
      <c r="D872" t="s">
        <v>75</v>
      </c>
      <c r="E872" t="s">
        <v>153</v>
      </c>
      <c r="F872" t="s">
        <v>215</v>
      </c>
      <c r="G872">
        <v>45299.69</v>
      </c>
    </row>
    <row r="873" spans="1:7">
      <c r="A873" t="s">
        <v>29</v>
      </c>
      <c r="B873">
        <v>6</v>
      </c>
      <c r="C873">
        <v>2011</v>
      </c>
      <c r="D873" t="s">
        <v>75</v>
      </c>
      <c r="E873" t="s">
        <v>153</v>
      </c>
      <c r="F873" t="s">
        <v>215</v>
      </c>
      <c r="G873">
        <v>29586.61</v>
      </c>
    </row>
    <row r="874" spans="1:7">
      <c r="A874" t="s">
        <v>26</v>
      </c>
      <c r="B874">
        <v>9</v>
      </c>
      <c r="C874">
        <v>2009</v>
      </c>
      <c r="D874" t="s">
        <v>75</v>
      </c>
      <c r="E874" t="s">
        <v>153</v>
      </c>
      <c r="F874" t="s">
        <v>215</v>
      </c>
      <c r="G874">
        <v>28099.93</v>
      </c>
    </row>
    <row r="875" spans="1:7">
      <c r="A875" t="s">
        <v>18</v>
      </c>
      <c r="B875">
        <v>3</v>
      </c>
      <c r="C875">
        <v>2009</v>
      </c>
      <c r="D875" t="s">
        <v>75</v>
      </c>
      <c r="E875" t="s">
        <v>153</v>
      </c>
      <c r="F875" t="s">
        <v>215</v>
      </c>
      <c r="G875">
        <v>43425.25</v>
      </c>
    </row>
    <row r="876" spans="1:7">
      <c r="A876" t="s">
        <v>17</v>
      </c>
      <c r="B876">
        <v>4</v>
      </c>
      <c r="C876">
        <v>2009</v>
      </c>
      <c r="D876" t="s">
        <v>75</v>
      </c>
      <c r="E876" t="s">
        <v>153</v>
      </c>
      <c r="F876" t="s">
        <v>229</v>
      </c>
      <c r="G876">
        <v>195665.4</v>
      </c>
    </row>
    <row r="877" spans="1:7">
      <c r="A877" t="s">
        <v>89</v>
      </c>
      <c r="B877">
        <v>4</v>
      </c>
      <c r="C877">
        <v>2011</v>
      </c>
      <c r="D877" t="s">
        <v>75</v>
      </c>
      <c r="E877" t="s">
        <v>153</v>
      </c>
      <c r="F877" t="s">
        <v>229</v>
      </c>
      <c r="G877">
        <v>263429.91000000003</v>
      </c>
    </row>
    <row r="878" spans="1:7">
      <c r="A878" t="s">
        <v>42</v>
      </c>
      <c r="B878">
        <v>2</v>
      </c>
      <c r="C878">
        <v>2010</v>
      </c>
      <c r="D878" t="s">
        <v>75</v>
      </c>
      <c r="E878" t="s">
        <v>153</v>
      </c>
      <c r="F878" t="s">
        <v>229</v>
      </c>
      <c r="G878">
        <v>375518.79</v>
      </c>
    </row>
    <row r="879" spans="1:7">
      <c r="A879" t="s">
        <v>55</v>
      </c>
      <c r="B879">
        <v>3</v>
      </c>
      <c r="C879">
        <v>2011</v>
      </c>
      <c r="D879" t="s">
        <v>75</v>
      </c>
      <c r="E879" t="s">
        <v>153</v>
      </c>
      <c r="F879" t="s">
        <v>229</v>
      </c>
      <c r="G879">
        <v>358714.96</v>
      </c>
    </row>
    <row r="880" spans="1:7">
      <c r="A880" t="s">
        <v>32</v>
      </c>
      <c r="B880">
        <v>10</v>
      </c>
      <c r="C880">
        <v>2009</v>
      </c>
      <c r="D880" t="s">
        <v>75</v>
      </c>
      <c r="E880" t="s">
        <v>153</v>
      </c>
      <c r="F880" t="s">
        <v>229</v>
      </c>
      <c r="G880">
        <v>155530.84</v>
      </c>
    </row>
    <row r="881" spans="1:7">
      <c r="A881" t="s">
        <v>9</v>
      </c>
      <c r="B881">
        <v>8</v>
      </c>
      <c r="C881">
        <v>2009</v>
      </c>
      <c r="D881" t="s">
        <v>75</v>
      </c>
      <c r="E881" t="s">
        <v>153</v>
      </c>
      <c r="F881" t="s">
        <v>229</v>
      </c>
      <c r="G881">
        <v>129204.2</v>
      </c>
    </row>
    <row r="882" spans="1:7">
      <c r="A882" t="s">
        <v>23</v>
      </c>
      <c r="B882">
        <v>2</v>
      </c>
      <c r="C882">
        <v>2009</v>
      </c>
      <c r="D882" t="s">
        <v>75</v>
      </c>
      <c r="E882" t="s">
        <v>153</v>
      </c>
      <c r="F882" t="s">
        <v>245</v>
      </c>
      <c r="G882">
        <v>1384.94</v>
      </c>
    </row>
    <row r="883" spans="1:7">
      <c r="A883" t="s">
        <v>26</v>
      </c>
      <c r="B883">
        <v>9</v>
      </c>
      <c r="C883">
        <v>2009</v>
      </c>
      <c r="D883" t="s">
        <v>75</v>
      </c>
      <c r="E883" t="s">
        <v>153</v>
      </c>
      <c r="F883" t="s">
        <v>245</v>
      </c>
      <c r="G883">
        <v>1419.39</v>
      </c>
    </row>
    <row r="884" spans="1:7">
      <c r="A884" t="s">
        <v>29</v>
      </c>
      <c r="B884">
        <v>6</v>
      </c>
      <c r="C884">
        <v>2011</v>
      </c>
      <c r="D884" t="s">
        <v>75</v>
      </c>
      <c r="E884" t="s">
        <v>153</v>
      </c>
      <c r="F884" t="s">
        <v>245</v>
      </c>
      <c r="G884">
        <v>1927.48</v>
      </c>
    </row>
    <row r="885" spans="1:7">
      <c r="A885" t="s">
        <v>27</v>
      </c>
      <c r="B885">
        <v>1</v>
      </c>
      <c r="C885">
        <v>2009</v>
      </c>
      <c r="D885" t="s">
        <v>75</v>
      </c>
      <c r="E885" t="s">
        <v>153</v>
      </c>
      <c r="F885" t="s">
        <v>245</v>
      </c>
      <c r="G885">
        <v>2058.66</v>
      </c>
    </row>
    <row r="886" spans="1:7">
      <c r="A886" t="s">
        <v>37</v>
      </c>
      <c r="B886">
        <v>11</v>
      </c>
      <c r="C886">
        <v>2011</v>
      </c>
      <c r="D886" t="s">
        <v>75</v>
      </c>
      <c r="E886" t="s">
        <v>153</v>
      </c>
      <c r="F886" t="s">
        <v>245</v>
      </c>
      <c r="G886">
        <v>1463.93</v>
      </c>
    </row>
    <row r="887" spans="1:7">
      <c r="A887" t="s">
        <v>22</v>
      </c>
      <c r="B887">
        <v>9</v>
      </c>
      <c r="C887">
        <v>2011</v>
      </c>
      <c r="D887" t="s">
        <v>75</v>
      </c>
      <c r="E887" t="s">
        <v>153</v>
      </c>
      <c r="F887" t="s">
        <v>245</v>
      </c>
      <c r="G887">
        <v>2424.4500000000003</v>
      </c>
    </row>
    <row r="888" spans="1:7">
      <c r="A888" t="s">
        <v>68</v>
      </c>
      <c r="B888">
        <v>1</v>
      </c>
      <c r="C888">
        <v>2010</v>
      </c>
      <c r="D888" t="s">
        <v>75</v>
      </c>
      <c r="E888" t="s">
        <v>153</v>
      </c>
      <c r="F888" t="s">
        <v>245</v>
      </c>
      <c r="G888">
        <v>1537.41</v>
      </c>
    </row>
    <row r="889" spans="1:7">
      <c r="A889" t="s">
        <v>9</v>
      </c>
      <c r="B889">
        <v>8</v>
      </c>
      <c r="C889">
        <v>2009</v>
      </c>
      <c r="D889" t="s">
        <v>75</v>
      </c>
      <c r="E889" t="s">
        <v>153</v>
      </c>
      <c r="F889" t="s">
        <v>245</v>
      </c>
      <c r="G889">
        <v>890.33</v>
      </c>
    </row>
    <row r="890" spans="1:7">
      <c r="A890" t="s">
        <v>25</v>
      </c>
      <c r="B890">
        <v>8</v>
      </c>
      <c r="C890">
        <v>2011</v>
      </c>
      <c r="D890" t="s">
        <v>75</v>
      </c>
      <c r="E890" t="s">
        <v>153</v>
      </c>
      <c r="F890" t="s">
        <v>245</v>
      </c>
      <c r="G890">
        <v>1452.3700000000001</v>
      </c>
    </row>
    <row r="891" spans="1:7">
      <c r="A891" t="s">
        <v>30</v>
      </c>
      <c r="B891">
        <v>8</v>
      </c>
      <c r="C891">
        <v>2010</v>
      </c>
      <c r="D891" t="s">
        <v>75</v>
      </c>
      <c r="E891" t="s">
        <v>153</v>
      </c>
      <c r="F891" t="s">
        <v>262</v>
      </c>
      <c r="G891">
        <v>19035.86</v>
      </c>
    </row>
    <row r="892" spans="1:7">
      <c r="A892" t="s">
        <v>27</v>
      </c>
      <c r="B892">
        <v>1</v>
      </c>
      <c r="C892">
        <v>2009</v>
      </c>
      <c r="D892" t="s">
        <v>75</v>
      </c>
      <c r="E892" t="s">
        <v>153</v>
      </c>
      <c r="F892" t="s">
        <v>262</v>
      </c>
      <c r="G892">
        <v>22900.560000000001</v>
      </c>
    </row>
    <row r="893" spans="1:7">
      <c r="A893" t="s">
        <v>109</v>
      </c>
      <c r="B893">
        <v>1</v>
      </c>
      <c r="C893">
        <v>2012</v>
      </c>
      <c r="D893" t="s">
        <v>75</v>
      </c>
      <c r="E893" t="s">
        <v>153</v>
      </c>
      <c r="F893" t="s">
        <v>262</v>
      </c>
      <c r="G893">
        <v>31714.86</v>
      </c>
    </row>
    <row r="894" spans="1:7">
      <c r="A894" t="s">
        <v>39</v>
      </c>
      <c r="B894">
        <v>5</v>
      </c>
      <c r="C894">
        <v>2011</v>
      </c>
      <c r="D894" t="s">
        <v>75</v>
      </c>
      <c r="E894" t="s">
        <v>153</v>
      </c>
      <c r="F894" t="s">
        <v>262</v>
      </c>
      <c r="G894">
        <v>22385.97</v>
      </c>
    </row>
    <row r="895" spans="1:7">
      <c r="A895" t="s">
        <v>20</v>
      </c>
      <c r="B895">
        <v>6</v>
      </c>
      <c r="C895">
        <v>2010</v>
      </c>
      <c r="D895" t="s">
        <v>75</v>
      </c>
      <c r="E895" t="s">
        <v>153</v>
      </c>
      <c r="F895" t="s">
        <v>262</v>
      </c>
      <c r="G895">
        <v>10471.4</v>
      </c>
    </row>
    <row r="896" spans="1:7">
      <c r="A896" t="s">
        <v>46</v>
      </c>
      <c r="B896">
        <v>12</v>
      </c>
      <c r="C896">
        <v>2009</v>
      </c>
      <c r="D896" t="s">
        <v>75</v>
      </c>
      <c r="E896" t="s">
        <v>153</v>
      </c>
      <c r="F896" t="s">
        <v>262</v>
      </c>
      <c r="G896">
        <v>17744.16</v>
      </c>
    </row>
    <row r="897" spans="1:7">
      <c r="A897" t="s">
        <v>35</v>
      </c>
      <c r="B897">
        <v>5</v>
      </c>
      <c r="C897">
        <v>2010</v>
      </c>
      <c r="D897" t="s">
        <v>75</v>
      </c>
      <c r="E897" t="s">
        <v>153</v>
      </c>
      <c r="F897" t="s">
        <v>264</v>
      </c>
      <c r="G897">
        <v>1814.47</v>
      </c>
    </row>
    <row r="898" spans="1:7">
      <c r="A898" t="s">
        <v>68</v>
      </c>
      <c r="B898">
        <v>1</v>
      </c>
      <c r="C898">
        <v>2010</v>
      </c>
      <c r="D898" t="s">
        <v>75</v>
      </c>
      <c r="E898" t="s">
        <v>153</v>
      </c>
      <c r="F898" t="s">
        <v>264</v>
      </c>
      <c r="G898">
        <v>1623.26</v>
      </c>
    </row>
    <row r="899" spans="1:7">
      <c r="A899" t="s">
        <v>109</v>
      </c>
      <c r="B899">
        <v>1</v>
      </c>
      <c r="C899">
        <v>2012</v>
      </c>
      <c r="D899" t="s">
        <v>75</v>
      </c>
      <c r="E899" t="s">
        <v>153</v>
      </c>
      <c r="F899" t="s">
        <v>264</v>
      </c>
      <c r="G899">
        <v>5622.12</v>
      </c>
    </row>
    <row r="900" spans="1:7">
      <c r="A900" t="s">
        <v>27</v>
      </c>
      <c r="B900">
        <v>1</v>
      </c>
      <c r="C900">
        <v>2009</v>
      </c>
      <c r="D900" t="s">
        <v>75</v>
      </c>
      <c r="E900" t="s">
        <v>153</v>
      </c>
      <c r="F900" t="s">
        <v>264</v>
      </c>
      <c r="G900">
        <v>3377.56</v>
      </c>
    </row>
    <row r="901" spans="1:7">
      <c r="A901" t="s">
        <v>99</v>
      </c>
      <c r="B901">
        <v>1</v>
      </c>
      <c r="C901">
        <v>2011</v>
      </c>
      <c r="D901" t="s">
        <v>75</v>
      </c>
      <c r="E901" t="s">
        <v>153</v>
      </c>
      <c r="F901" t="s">
        <v>215</v>
      </c>
      <c r="G901">
        <v>31275.940000000002</v>
      </c>
    </row>
    <row r="902" spans="1:7">
      <c r="A902" t="s">
        <v>23</v>
      </c>
      <c r="B902">
        <v>2</v>
      </c>
      <c r="C902">
        <v>2009</v>
      </c>
      <c r="D902" t="s">
        <v>75</v>
      </c>
      <c r="E902" t="s">
        <v>153</v>
      </c>
      <c r="F902" t="s">
        <v>215</v>
      </c>
      <c r="G902">
        <v>24952.32</v>
      </c>
    </row>
    <row r="903" spans="1:7">
      <c r="A903" t="s">
        <v>89</v>
      </c>
      <c r="B903">
        <v>4</v>
      </c>
      <c r="C903">
        <v>2011</v>
      </c>
      <c r="D903" t="s">
        <v>75</v>
      </c>
      <c r="E903" t="s">
        <v>153</v>
      </c>
      <c r="F903" t="s">
        <v>215</v>
      </c>
      <c r="G903">
        <v>44574.97</v>
      </c>
    </row>
    <row r="904" spans="1:7">
      <c r="A904" t="s">
        <v>25</v>
      </c>
      <c r="B904">
        <v>8</v>
      </c>
      <c r="C904">
        <v>2011</v>
      </c>
      <c r="D904" t="s">
        <v>75</v>
      </c>
      <c r="E904" t="s">
        <v>153</v>
      </c>
      <c r="F904" t="s">
        <v>215</v>
      </c>
      <c r="G904">
        <v>39139.65</v>
      </c>
    </row>
    <row r="905" spans="1:7">
      <c r="A905" t="s">
        <v>30</v>
      </c>
      <c r="B905">
        <v>8</v>
      </c>
      <c r="C905">
        <v>2010</v>
      </c>
      <c r="D905" t="s">
        <v>75</v>
      </c>
      <c r="E905" t="s">
        <v>153</v>
      </c>
      <c r="F905" t="s">
        <v>215</v>
      </c>
      <c r="G905">
        <v>25532.25</v>
      </c>
    </row>
    <row r="906" spans="1:7">
      <c r="A906" t="s">
        <v>55</v>
      </c>
      <c r="B906">
        <v>3</v>
      </c>
      <c r="C906">
        <v>2011</v>
      </c>
      <c r="D906" t="s">
        <v>75</v>
      </c>
      <c r="E906" t="s">
        <v>153</v>
      </c>
      <c r="F906" t="s">
        <v>215</v>
      </c>
      <c r="G906">
        <v>23082.03</v>
      </c>
    </row>
    <row r="907" spans="1:7">
      <c r="A907" t="s">
        <v>27</v>
      </c>
      <c r="B907">
        <v>1</v>
      </c>
      <c r="C907">
        <v>2009</v>
      </c>
      <c r="D907" t="s">
        <v>75</v>
      </c>
      <c r="E907" t="s">
        <v>153</v>
      </c>
      <c r="F907" t="s">
        <v>215</v>
      </c>
      <c r="G907">
        <v>23880.41</v>
      </c>
    </row>
    <row r="908" spans="1:7">
      <c r="A908" t="s">
        <v>42</v>
      </c>
      <c r="B908">
        <v>2</v>
      </c>
      <c r="C908">
        <v>2010</v>
      </c>
      <c r="D908" t="s">
        <v>75</v>
      </c>
      <c r="E908" t="s">
        <v>153</v>
      </c>
      <c r="F908" t="s">
        <v>215</v>
      </c>
      <c r="G908">
        <v>26154.91</v>
      </c>
    </row>
    <row r="909" spans="1:7">
      <c r="A909" t="s">
        <v>20</v>
      </c>
      <c r="B909">
        <v>6</v>
      </c>
      <c r="C909">
        <v>2010</v>
      </c>
      <c r="D909" t="s">
        <v>75</v>
      </c>
      <c r="E909" t="s">
        <v>153</v>
      </c>
      <c r="F909" t="s">
        <v>229</v>
      </c>
      <c r="G909">
        <v>229104.33000000002</v>
      </c>
    </row>
    <row r="910" spans="1:7">
      <c r="A910" t="s">
        <v>5</v>
      </c>
      <c r="B910">
        <v>12</v>
      </c>
      <c r="C910">
        <v>2010</v>
      </c>
      <c r="D910" t="s">
        <v>75</v>
      </c>
      <c r="E910" t="s">
        <v>153</v>
      </c>
      <c r="F910" t="s">
        <v>229</v>
      </c>
      <c r="G910">
        <v>315538.89</v>
      </c>
    </row>
    <row r="911" spans="1:7">
      <c r="A911" t="s">
        <v>71</v>
      </c>
      <c r="B911">
        <v>11</v>
      </c>
      <c r="C911">
        <v>2009</v>
      </c>
      <c r="D911" t="s">
        <v>75</v>
      </c>
      <c r="E911" t="s">
        <v>153</v>
      </c>
      <c r="F911" t="s">
        <v>229</v>
      </c>
      <c r="G911">
        <v>264191.06</v>
      </c>
    </row>
    <row r="912" spans="1:7">
      <c r="A912" t="s">
        <v>39</v>
      </c>
      <c r="B912">
        <v>5</v>
      </c>
      <c r="C912">
        <v>2011</v>
      </c>
      <c r="D912" t="s">
        <v>75</v>
      </c>
      <c r="E912" t="s">
        <v>153</v>
      </c>
      <c r="F912" t="s">
        <v>229</v>
      </c>
      <c r="G912">
        <v>403244.34</v>
      </c>
    </row>
    <row r="913" spans="1:7">
      <c r="A913" t="s">
        <v>18</v>
      </c>
      <c r="B913">
        <v>3</v>
      </c>
      <c r="C913">
        <v>2009</v>
      </c>
      <c r="D913" t="s">
        <v>75</v>
      </c>
      <c r="E913" t="s">
        <v>153</v>
      </c>
      <c r="F913" t="s">
        <v>229</v>
      </c>
      <c r="G913">
        <v>217339.12</v>
      </c>
    </row>
    <row r="914" spans="1:7">
      <c r="A914" t="s">
        <v>44</v>
      </c>
      <c r="B914">
        <v>2</v>
      </c>
      <c r="C914">
        <v>2012</v>
      </c>
      <c r="D914" t="s">
        <v>75</v>
      </c>
      <c r="E914" t="s">
        <v>153</v>
      </c>
      <c r="F914" t="s">
        <v>229</v>
      </c>
      <c r="G914">
        <v>279215.46000000002</v>
      </c>
    </row>
    <row r="915" spans="1:7">
      <c r="A915" t="s">
        <v>13</v>
      </c>
      <c r="B915">
        <v>7</v>
      </c>
      <c r="C915">
        <v>2009</v>
      </c>
      <c r="D915" t="s">
        <v>75</v>
      </c>
      <c r="E915" t="s">
        <v>153</v>
      </c>
      <c r="F915" t="s">
        <v>245</v>
      </c>
      <c r="G915">
        <v>1024.5899999999999</v>
      </c>
    </row>
    <row r="916" spans="1:7">
      <c r="A916" t="s">
        <v>19</v>
      </c>
      <c r="B916">
        <v>11</v>
      </c>
      <c r="C916">
        <v>2010</v>
      </c>
      <c r="D916" t="s">
        <v>75</v>
      </c>
      <c r="E916" t="s">
        <v>153</v>
      </c>
      <c r="F916" t="s">
        <v>245</v>
      </c>
      <c r="G916">
        <v>1670.54</v>
      </c>
    </row>
    <row r="917" spans="1:7">
      <c r="A917" t="s">
        <v>31</v>
      </c>
      <c r="B917">
        <v>3</v>
      </c>
      <c r="C917">
        <v>2012</v>
      </c>
      <c r="D917" t="s">
        <v>75</v>
      </c>
      <c r="E917" t="s">
        <v>153</v>
      </c>
      <c r="F917" t="s">
        <v>245</v>
      </c>
      <c r="G917">
        <v>1971.6100000000001</v>
      </c>
    </row>
    <row r="918" spans="1:7">
      <c r="A918" t="s">
        <v>5</v>
      </c>
      <c r="B918">
        <v>12</v>
      </c>
      <c r="C918">
        <v>2010</v>
      </c>
      <c r="D918" t="s">
        <v>75</v>
      </c>
      <c r="E918" t="s">
        <v>153</v>
      </c>
      <c r="F918" t="s">
        <v>245</v>
      </c>
      <c r="G918">
        <v>2070.02</v>
      </c>
    </row>
    <row r="919" spans="1:7">
      <c r="A919" t="s">
        <v>24</v>
      </c>
      <c r="B919">
        <v>5</v>
      </c>
      <c r="C919">
        <v>2012</v>
      </c>
      <c r="D919" t="s">
        <v>75</v>
      </c>
      <c r="E919" t="s">
        <v>153</v>
      </c>
      <c r="F919" t="s">
        <v>262</v>
      </c>
      <c r="G919">
        <v>17281.43</v>
      </c>
    </row>
    <row r="920" spans="1:7">
      <c r="A920" t="s">
        <v>68</v>
      </c>
      <c r="B920">
        <v>1</v>
      </c>
      <c r="C920">
        <v>2010</v>
      </c>
      <c r="D920" t="s">
        <v>75</v>
      </c>
      <c r="E920" t="s">
        <v>153</v>
      </c>
      <c r="F920" t="s">
        <v>262</v>
      </c>
      <c r="G920">
        <v>18943.71</v>
      </c>
    </row>
    <row r="921" spans="1:7">
      <c r="A921" t="s">
        <v>114</v>
      </c>
      <c r="B921">
        <v>2</v>
      </c>
      <c r="C921">
        <v>2011</v>
      </c>
      <c r="D921" t="s">
        <v>75</v>
      </c>
      <c r="E921" t="s">
        <v>153</v>
      </c>
      <c r="F921" t="s">
        <v>262</v>
      </c>
      <c r="G921">
        <v>13630.78</v>
      </c>
    </row>
    <row r="922" spans="1:7">
      <c r="A922" t="s">
        <v>14</v>
      </c>
      <c r="B922">
        <v>10</v>
      </c>
      <c r="C922">
        <v>2010</v>
      </c>
      <c r="D922" t="s">
        <v>75</v>
      </c>
      <c r="E922" t="s">
        <v>153</v>
      </c>
      <c r="F922" t="s">
        <v>262</v>
      </c>
      <c r="G922">
        <v>18106.740000000002</v>
      </c>
    </row>
    <row r="923" spans="1:7">
      <c r="A923" t="s">
        <v>55</v>
      </c>
      <c r="B923">
        <v>3</v>
      </c>
      <c r="C923">
        <v>2011</v>
      </c>
      <c r="D923" t="s">
        <v>75</v>
      </c>
      <c r="E923" t="s">
        <v>153</v>
      </c>
      <c r="F923" t="s">
        <v>262</v>
      </c>
      <c r="G923">
        <v>21952.880000000001</v>
      </c>
    </row>
    <row r="924" spans="1:7">
      <c r="A924" t="s">
        <v>33</v>
      </c>
      <c r="B924">
        <v>9</v>
      </c>
      <c r="C924">
        <v>2010</v>
      </c>
      <c r="D924" t="s">
        <v>75</v>
      </c>
      <c r="E924" t="s">
        <v>153</v>
      </c>
      <c r="F924" t="s">
        <v>262</v>
      </c>
      <c r="G924">
        <v>21594.5</v>
      </c>
    </row>
    <row r="925" spans="1:7">
      <c r="A925" t="s">
        <v>16</v>
      </c>
      <c r="B925">
        <v>7</v>
      </c>
      <c r="C925">
        <v>2010</v>
      </c>
      <c r="D925" t="s">
        <v>75</v>
      </c>
      <c r="E925" t="s">
        <v>153</v>
      </c>
      <c r="F925" t="s">
        <v>264</v>
      </c>
      <c r="G925">
        <v>9077.25</v>
      </c>
    </row>
    <row r="926" spans="1:7">
      <c r="A926" t="s">
        <v>28</v>
      </c>
      <c r="B926">
        <v>4</v>
      </c>
      <c r="C926">
        <v>2012</v>
      </c>
      <c r="D926" t="s">
        <v>75</v>
      </c>
      <c r="E926" t="s">
        <v>153</v>
      </c>
      <c r="F926" t="s">
        <v>264</v>
      </c>
      <c r="G926">
        <v>-2753.14</v>
      </c>
    </row>
    <row r="927" spans="1:7">
      <c r="A927" t="s">
        <v>52</v>
      </c>
      <c r="B927">
        <v>6</v>
      </c>
      <c r="C927">
        <v>2009</v>
      </c>
      <c r="D927" t="s">
        <v>75</v>
      </c>
      <c r="E927" t="s">
        <v>153</v>
      </c>
      <c r="F927" t="s">
        <v>264</v>
      </c>
      <c r="G927">
        <v>1465.3700000000001</v>
      </c>
    </row>
    <row r="928" spans="1:7">
      <c r="A928" t="s">
        <v>17</v>
      </c>
      <c r="B928">
        <v>4</v>
      </c>
      <c r="C928">
        <v>2009</v>
      </c>
      <c r="D928" t="s">
        <v>75</v>
      </c>
      <c r="E928" t="s">
        <v>153</v>
      </c>
      <c r="F928" t="s">
        <v>264</v>
      </c>
      <c r="G928">
        <v>-1238.8</v>
      </c>
    </row>
    <row r="929" spans="1:7">
      <c r="A929" t="s">
        <v>39</v>
      </c>
      <c r="B929">
        <v>5</v>
      </c>
      <c r="C929">
        <v>2011</v>
      </c>
      <c r="D929" t="s">
        <v>75</v>
      </c>
      <c r="E929" t="s">
        <v>153</v>
      </c>
      <c r="F929" t="s">
        <v>264</v>
      </c>
      <c r="G929">
        <v>1553.33</v>
      </c>
    </row>
    <row r="930" spans="1:7">
      <c r="A930" t="s">
        <v>33</v>
      </c>
      <c r="B930">
        <v>9</v>
      </c>
      <c r="C930">
        <v>2010</v>
      </c>
      <c r="D930" t="s">
        <v>75</v>
      </c>
      <c r="E930" t="s">
        <v>153</v>
      </c>
      <c r="F930" t="s">
        <v>215</v>
      </c>
      <c r="G930">
        <v>24217.52</v>
      </c>
    </row>
    <row r="931" spans="1:7">
      <c r="A931" t="s">
        <v>16</v>
      </c>
      <c r="B931">
        <v>7</v>
      </c>
      <c r="C931">
        <v>2010</v>
      </c>
      <c r="D931" t="s">
        <v>75</v>
      </c>
      <c r="E931" t="s">
        <v>153</v>
      </c>
      <c r="F931" t="s">
        <v>215</v>
      </c>
      <c r="G931">
        <v>30487.170000000002</v>
      </c>
    </row>
    <row r="932" spans="1:7">
      <c r="A932" t="s">
        <v>37</v>
      </c>
      <c r="B932">
        <v>11</v>
      </c>
      <c r="C932">
        <v>2011</v>
      </c>
      <c r="D932" t="s">
        <v>75</v>
      </c>
      <c r="E932" t="s">
        <v>153</v>
      </c>
      <c r="F932" t="s">
        <v>215</v>
      </c>
      <c r="G932">
        <v>28348.600000000002</v>
      </c>
    </row>
    <row r="933" spans="1:7">
      <c r="A933" t="s">
        <v>63</v>
      </c>
      <c r="B933">
        <v>12</v>
      </c>
      <c r="C933">
        <v>2011</v>
      </c>
      <c r="D933" t="s">
        <v>75</v>
      </c>
      <c r="E933" t="s">
        <v>153</v>
      </c>
      <c r="F933" t="s">
        <v>229</v>
      </c>
      <c r="G933">
        <v>436282.54000000004</v>
      </c>
    </row>
    <row r="934" spans="1:7">
      <c r="A934" t="s">
        <v>109</v>
      </c>
      <c r="B934">
        <v>1</v>
      </c>
      <c r="C934">
        <v>2012</v>
      </c>
      <c r="D934" t="s">
        <v>75</v>
      </c>
      <c r="E934" t="s">
        <v>153</v>
      </c>
      <c r="F934" t="s">
        <v>229</v>
      </c>
      <c r="G934">
        <v>328000.34000000003</v>
      </c>
    </row>
    <row r="935" spans="1:7">
      <c r="A935" t="s">
        <v>99</v>
      </c>
      <c r="B935">
        <v>1</v>
      </c>
      <c r="C935">
        <v>2011</v>
      </c>
      <c r="D935" t="s">
        <v>75</v>
      </c>
      <c r="E935" t="s">
        <v>153</v>
      </c>
      <c r="F935" t="s">
        <v>229</v>
      </c>
      <c r="G935">
        <v>196260.39</v>
      </c>
    </row>
    <row r="936" spans="1:7">
      <c r="A936" t="s">
        <v>42</v>
      </c>
      <c r="B936">
        <v>2</v>
      </c>
      <c r="C936">
        <v>2010</v>
      </c>
      <c r="D936" t="s">
        <v>75</v>
      </c>
      <c r="E936" t="s">
        <v>153</v>
      </c>
      <c r="F936" t="s">
        <v>245</v>
      </c>
      <c r="G936">
        <v>820.96</v>
      </c>
    </row>
    <row r="937" spans="1:7">
      <c r="A937" t="s">
        <v>20</v>
      </c>
      <c r="B937">
        <v>6</v>
      </c>
      <c r="C937">
        <v>2010</v>
      </c>
      <c r="D937" t="s">
        <v>75</v>
      </c>
      <c r="E937" t="s">
        <v>153</v>
      </c>
      <c r="F937" t="s">
        <v>245</v>
      </c>
      <c r="G937">
        <v>860.25</v>
      </c>
    </row>
    <row r="938" spans="1:7">
      <c r="A938" t="s">
        <v>40</v>
      </c>
      <c r="B938">
        <v>10</v>
      </c>
      <c r="C938">
        <v>2011</v>
      </c>
      <c r="D938" t="s">
        <v>75</v>
      </c>
      <c r="E938" t="s">
        <v>153</v>
      </c>
      <c r="F938" t="s">
        <v>245</v>
      </c>
      <c r="G938">
        <v>1321.46</v>
      </c>
    </row>
    <row r="939" spans="1:7">
      <c r="A939" t="s">
        <v>85</v>
      </c>
      <c r="B939">
        <v>4</v>
      </c>
      <c r="C939">
        <v>2010</v>
      </c>
      <c r="D939" t="s">
        <v>75</v>
      </c>
      <c r="E939" t="s">
        <v>153</v>
      </c>
      <c r="F939" t="s">
        <v>262</v>
      </c>
      <c r="G939">
        <v>17123.29</v>
      </c>
    </row>
    <row r="940" spans="1:7">
      <c r="A940" t="s">
        <v>38</v>
      </c>
      <c r="B940">
        <v>7</v>
      </c>
      <c r="C940">
        <v>2011</v>
      </c>
      <c r="D940" t="s">
        <v>75</v>
      </c>
      <c r="E940" t="s">
        <v>153</v>
      </c>
      <c r="F940" t="s">
        <v>262</v>
      </c>
      <c r="G940">
        <v>23793.670000000002</v>
      </c>
    </row>
    <row r="941" spans="1:7">
      <c r="A941" t="s">
        <v>23</v>
      </c>
      <c r="B941">
        <v>2</v>
      </c>
      <c r="C941">
        <v>2009</v>
      </c>
      <c r="D941" t="s">
        <v>75</v>
      </c>
      <c r="E941" t="s">
        <v>153</v>
      </c>
      <c r="F941" t="s">
        <v>262</v>
      </c>
      <c r="G941">
        <v>17134.150000000001</v>
      </c>
    </row>
    <row r="942" spans="1:7">
      <c r="A942" t="s">
        <v>46</v>
      </c>
      <c r="B942">
        <v>12</v>
      </c>
      <c r="C942">
        <v>2009</v>
      </c>
      <c r="D942" t="s">
        <v>75</v>
      </c>
      <c r="E942" t="s">
        <v>153</v>
      </c>
      <c r="F942" t="s">
        <v>264</v>
      </c>
      <c r="G942">
        <v>1945.01</v>
      </c>
    </row>
    <row r="943" spans="1:7">
      <c r="A943" t="s">
        <v>55</v>
      </c>
      <c r="B943">
        <v>3</v>
      </c>
      <c r="C943">
        <v>2011</v>
      </c>
      <c r="D943" t="s">
        <v>75</v>
      </c>
      <c r="E943" t="s">
        <v>153</v>
      </c>
      <c r="F943" t="s">
        <v>264</v>
      </c>
      <c r="G943">
        <v>7572.12</v>
      </c>
    </row>
    <row r="944" spans="1:7">
      <c r="A944" t="s">
        <v>89</v>
      </c>
      <c r="B944">
        <v>4</v>
      </c>
      <c r="C944">
        <v>2011</v>
      </c>
      <c r="D944" t="s">
        <v>75</v>
      </c>
      <c r="E944" t="s">
        <v>153</v>
      </c>
      <c r="F944" t="s">
        <v>264</v>
      </c>
      <c r="G944">
        <v>-10922.130000000001</v>
      </c>
    </row>
    <row r="945" spans="1:7">
      <c r="A945" t="s">
        <v>71</v>
      </c>
      <c r="B945">
        <v>11</v>
      </c>
      <c r="C945">
        <v>2009</v>
      </c>
      <c r="D945" t="s">
        <v>75</v>
      </c>
      <c r="E945" t="s">
        <v>153</v>
      </c>
      <c r="F945" t="s">
        <v>264</v>
      </c>
      <c r="G945">
        <v>2144.5700000000002</v>
      </c>
    </row>
    <row r="946" spans="1:7">
      <c r="A946" t="s">
        <v>30</v>
      </c>
      <c r="B946">
        <v>8</v>
      </c>
      <c r="C946">
        <v>2010</v>
      </c>
      <c r="D946" t="s">
        <v>75</v>
      </c>
      <c r="E946" t="s">
        <v>153</v>
      </c>
      <c r="F946" t="s">
        <v>264</v>
      </c>
      <c r="G946">
        <v>373.91</v>
      </c>
    </row>
    <row r="947" spans="1:7">
      <c r="A947" t="s">
        <v>26</v>
      </c>
      <c r="B947">
        <v>9</v>
      </c>
      <c r="C947">
        <v>2009</v>
      </c>
      <c r="D947" t="s">
        <v>75</v>
      </c>
      <c r="E947" t="s">
        <v>153</v>
      </c>
      <c r="F947" t="s">
        <v>264</v>
      </c>
      <c r="G947">
        <v>6722.6100000000006</v>
      </c>
    </row>
    <row r="948" spans="1:7">
      <c r="A948" t="s">
        <v>26</v>
      </c>
      <c r="B948">
        <v>9</v>
      </c>
      <c r="C948">
        <v>2009</v>
      </c>
      <c r="D948" t="s">
        <v>75</v>
      </c>
      <c r="E948" t="s">
        <v>177</v>
      </c>
      <c r="F948" t="s">
        <v>174</v>
      </c>
      <c r="G948">
        <v>0</v>
      </c>
    </row>
    <row r="949" spans="1:7">
      <c r="A949" t="s">
        <v>16</v>
      </c>
      <c r="B949">
        <v>7</v>
      </c>
      <c r="C949">
        <v>2010</v>
      </c>
      <c r="D949" t="s">
        <v>75</v>
      </c>
      <c r="E949" t="s">
        <v>177</v>
      </c>
      <c r="F949" t="s">
        <v>215</v>
      </c>
      <c r="G949">
        <v>26432.75</v>
      </c>
    </row>
    <row r="950" spans="1:7">
      <c r="A950" t="s">
        <v>20</v>
      </c>
      <c r="B950">
        <v>6</v>
      </c>
      <c r="C950">
        <v>2010</v>
      </c>
      <c r="D950" t="s">
        <v>75</v>
      </c>
      <c r="E950" t="s">
        <v>177</v>
      </c>
      <c r="F950" t="s">
        <v>215</v>
      </c>
      <c r="G950">
        <v>28026.06</v>
      </c>
    </row>
    <row r="951" spans="1:7">
      <c r="A951" t="s">
        <v>18</v>
      </c>
      <c r="B951">
        <v>3</v>
      </c>
      <c r="C951">
        <v>2009</v>
      </c>
      <c r="D951" t="s">
        <v>75</v>
      </c>
      <c r="E951" t="s">
        <v>177</v>
      </c>
      <c r="F951" t="s">
        <v>215</v>
      </c>
      <c r="G951">
        <v>31748.87</v>
      </c>
    </row>
    <row r="952" spans="1:7">
      <c r="A952" t="s">
        <v>13</v>
      </c>
      <c r="B952">
        <v>7</v>
      </c>
      <c r="C952">
        <v>2009</v>
      </c>
      <c r="D952" t="s">
        <v>75</v>
      </c>
      <c r="E952" t="s">
        <v>177</v>
      </c>
      <c r="F952" t="s">
        <v>215</v>
      </c>
      <c r="G952">
        <v>22194.62</v>
      </c>
    </row>
    <row r="953" spans="1:7">
      <c r="A953" t="s">
        <v>39</v>
      </c>
      <c r="B953">
        <v>5</v>
      </c>
      <c r="C953">
        <v>2011</v>
      </c>
      <c r="D953" t="s">
        <v>75</v>
      </c>
      <c r="E953" t="s">
        <v>177</v>
      </c>
      <c r="F953" t="s">
        <v>215</v>
      </c>
      <c r="G953">
        <v>30136.97</v>
      </c>
    </row>
    <row r="954" spans="1:7">
      <c r="A954" t="s">
        <v>40</v>
      </c>
      <c r="B954">
        <v>10</v>
      </c>
      <c r="C954">
        <v>2011</v>
      </c>
      <c r="D954" t="s">
        <v>75</v>
      </c>
      <c r="E954" t="s">
        <v>177</v>
      </c>
      <c r="F954" t="s">
        <v>215</v>
      </c>
      <c r="G954">
        <v>64651.89</v>
      </c>
    </row>
    <row r="955" spans="1:7">
      <c r="A955" t="s">
        <v>63</v>
      </c>
      <c r="B955">
        <v>12</v>
      </c>
      <c r="C955">
        <v>2011</v>
      </c>
      <c r="D955" t="s">
        <v>75</v>
      </c>
      <c r="E955" t="s">
        <v>177</v>
      </c>
      <c r="F955" t="s">
        <v>229</v>
      </c>
      <c r="G955">
        <v>4336.83</v>
      </c>
    </row>
    <row r="956" spans="1:7">
      <c r="A956" t="s">
        <v>17</v>
      </c>
      <c r="B956">
        <v>4</v>
      </c>
      <c r="C956">
        <v>2009</v>
      </c>
      <c r="D956" t="s">
        <v>75</v>
      </c>
      <c r="E956" t="s">
        <v>177</v>
      </c>
      <c r="F956" t="s">
        <v>229</v>
      </c>
      <c r="G956">
        <v>1083.6300000000001</v>
      </c>
    </row>
    <row r="957" spans="1:7">
      <c r="A957" t="s">
        <v>20</v>
      </c>
      <c r="B957">
        <v>6</v>
      </c>
      <c r="C957">
        <v>2010</v>
      </c>
      <c r="D957" t="s">
        <v>75</v>
      </c>
      <c r="E957" t="s">
        <v>177</v>
      </c>
      <c r="F957" t="s">
        <v>229</v>
      </c>
      <c r="G957">
        <v>-19.98</v>
      </c>
    </row>
    <row r="958" spans="1:7">
      <c r="A958" t="s">
        <v>20</v>
      </c>
      <c r="B958">
        <v>6</v>
      </c>
      <c r="C958">
        <v>2010</v>
      </c>
      <c r="D958" t="s">
        <v>75</v>
      </c>
      <c r="E958" t="s">
        <v>177</v>
      </c>
      <c r="F958" t="s">
        <v>245</v>
      </c>
      <c r="G958">
        <v>1303.8399999999999</v>
      </c>
    </row>
    <row r="959" spans="1:7">
      <c r="A959" t="s">
        <v>23</v>
      </c>
      <c r="B959">
        <v>2</v>
      </c>
      <c r="C959">
        <v>2009</v>
      </c>
      <c r="D959" t="s">
        <v>75</v>
      </c>
      <c r="E959" t="s">
        <v>177</v>
      </c>
      <c r="F959" t="s">
        <v>245</v>
      </c>
      <c r="G959">
        <v>3894.55</v>
      </c>
    </row>
    <row r="960" spans="1:7">
      <c r="A960" t="s">
        <v>38</v>
      </c>
      <c r="B960">
        <v>7</v>
      </c>
      <c r="C960">
        <v>2011</v>
      </c>
      <c r="D960" t="s">
        <v>75</v>
      </c>
      <c r="E960" t="s">
        <v>177</v>
      </c>
      <c r="F960" t="s">
        <v>245</v>
      </c>
      <c r="G960">
        <v>1357.52</v>
      </c>
    </row>
    <row r="961" spans="1:7">
      <c r="A961" t="s">
        <v>109</v>
      </c>
      <c r="B961">
        <v>1</v>
      </c>
      <c r="C961">
        <v>2012</v>
      </c>
      <c r="D961" t="s">
        <v>75</v>
      </c>
      <c r="E961" t="s">
        <v>177</v>
      </c>
      <c r="F961" t="s">
        <v>245</v>
      </c>
      <c r="G961">
        <v>3091.48</v>
      </c>
    </row>
    <row r="962" spans="1:7">
      <c r="A962" t="s">
        <v>16</v>
      </c>
      <c r="B962">
        <v>7</v>
      </c>
      <c r="C962">
        <v>2010</v>
      </c>
      <c r="D962" t="s">
        <v>75</v>
      </c>
      <c r="E962" t="s">
        <v>177</v>
      </c>
      <c r="F962" t="s">
        <v>262</v>
      </c>
      <c r="G962">
        <v>24663.43</v>
      </c>
    </row>
    <row r="963" spans="1:7">
      <c r="A963" t="s">
        <v>33</v>
      </c>
      <c r="B963">
        <v>9</v>
      </c>
      <c r="C963">
        <v>2010</v>
      </c>
      <c r="D963" t="s">
        <v>75</v>
      </c>
      <c r="E963" t="s">
        <v>177</v>
      </c>
      <c r="F963" t="s">
        <v>262</v>
      </c>
      <c r="G963">
        <v>21274.25</v>
      </c>
    </row>
    <row r="964" spans="1:7">
      <c r="A964" t="s">
        <v>46</v>
      </c>
      <c r="B964">
        <v>12</v>
      </c>
      <c r="C964">
        <v>2009</v>
      </c>
      <c r="D964" t="s">
        <v>75</v>
      </c>
      <c r="E964" t="s">
        <v>177</v>
      </c>
      <c r="F964" t="s">
        <v>262</v>
      </c>
      <c r="G964">
        <v>18704.170000000002</v>
      </c>
    </row>
    <row r="965" spans="1:7">
      <c r="A965" t="s">
        <v>44</v>
      </c>
      <c r="B965">
        <v>2</v>
      </c>
      <c r="C965">
        <v>2012</v>
      </c>
      <c r="D965" t="s">
        <v>75</v>
      </c>
      <c r="E965" t="s">
        <v>177</v>
      </c>
      <c r="F965" t="s">
        <v>262</v>
      </c>
      <c r="G965">
        <v>24228.91</v>
      </c>
    </row>
    <row r="966" spans="1:7">
      <c r="A966" t="s">
        <v>17</v>
      </c>
      <c r="B966">
        <v>4</v>
      </c>
      <c r="C966">
        <v>2009</v>
      </c>
      <c r="D966" t="s">
        <v>75</v>
      </c>
      <c r="E966" t="s">
        <v>177</v>
      </c>
      <c r="F966" t="s">
        <v>262</v>
      </c>
      <c r="G966">
        <v>20202.55</v>
      </c>
    </row>
    <row r="967" spans="1:7">
      <c r="A967" t="s">
        <v>38</v>
      </c>
      <c r="B967">
        <v>7</v>
      </c>
      <c r="C967">
        <v>2011</v>
      </c>
      <c r="D967" t="s">
        <v>75</v>
      </c>
      <c r="E967" t="s">
        <v>177</v>
      </c>
      <c r="F967" t="s">
        <v>262</v>
      </c>
      <c r="G967">
        <v>23651.760000000002</v>
      </c>
    </row>
    <row r="968" spans="1:7">
      <c r="A968" t="s">
        <v>17</v>
      </c>
      <c r="B968">
        <v>4</v>
      </c>
      <c r="C968">
        <v>2009</v>
      </c>
      <c r="D968" t="s">
        <v>75</v>
      </c>
      <c r="E968" t="s">
        <v>177</v>
      </c>
      <c r="F968" t="s">
        <v>264</v>
      </c>
      <c r="G968">
        <v>472.67</v>
      </c>
    </row>
    <row r="969" spans="1:7">
      <c r="A969" t="s">
        <v>27</v>
      </c>
      <c r="B969">
        <v>1</v>
      </c>
      <c r="C969">
        <v>2009</v>
      </c>
      <c r="D969" t="s">
        <v>75</v>
      </c>
      <c r="E969" t="s">
        <v>177</v>
      </c>
      <c r="F969" t="s">
        <v>264</v>
      </c>
      <c r="G969">
        <v>2380.4</v>
      </c>
    </row>
    <row r="970" spans="1:7">
      <c r="A970" t="s">
        <v>39</v>
      </c>
      <c r="B970">
        <v>5</v>
      </c>
      <c r="C970">
        <v>2011</v>
      </c>
      <c r="D970" t="s">
        <v>75</v>
      </c>
      <c r="E970" t="s">
        <v>177</v>
      </c>
      <c r="F970" t="s">
        <v>264</v>
      </c>
      <c r="G970">
        <v>1541.98</v>
      </c>
    </row>
    <row r="971" spans="1:7">
      <c r="A971" t="s">
        <v>37</v>
      </c>
      <c r="B971">
        <v>11</v>
      </c>
      <c r="C971">
        <v>2011</v>
      </c>
      <c r="D971" t="s">
        <v>75</v>
      </c>
      <c r="E971" t="s">
        <v>177</v>
      </c>
      <c r="F971" t="s">
        <v>264</v>
      </c>
      <c r="G971">
        <v>3367.7000000000003</v>
      </c>
    </row>
    <row r="972" spans="1:7">
      <c r="A972" t="s">
        <v>114</v>
      </c>
      <c r="B972">
        <v>2</v>
      </c>
      <c r="C972">
        <v>2011</v>
      </c>
      <c r="D972" t="s">
        <v>75</v>
      </c>
      <c r="E972" t="s">
        <v>177</v>
      </c>
      <c r="F972" t="s">
        <v>264</v>
      </c>
      <c r="G972">
        <v>-5821.08</v>
      </c>
    </row>
    <row r="973" spans="1:7">
      <c r="A973" t="s">
        <v>85</v>
      </c>
      <c r="B973">
        <v>4</v>
      </c>
      <c r="C973">
        <v>2010</v>
      </c>
      <c r="D973" t="s">
        <v>75</v>
      </c>
      <c r="E973" t="s">
        <v>177</v>
      </c>
      <c r="F973" t="s">
        <v>264</v>
      </c>
      <c r="G973">
        <v>-7976.67</v>
      </c>
    </row>
    <row r="974" spans="1:7">
      <c r="A974" t="s">
        <v>28</v>
      </c>
      <c r="B974">
        <v>4</v>
      </c>
      <c r="C974">
        <v>2012</v>
      </c>
      <c r="D974" t="s">
        <v>75</v>
      </c>
      <c r="E974" t="s">
        <v>177</v>
      </c>
      <c r="F974" t="s">
        <v>264</v>
      </c>
      <c r="G974">
        <v>-2540.9500000000003</v>
      </c>
    </row>
    <row r="975" spans="1:7">
      <c r="A975" t="s">
        <v>35</v>
      </c>
      <c r="B975">
        <v>5</v>
      </c>
      <c r="C975">
        <v>2010</v>
      </c>
      <c r="D975" t="s">
        <v>75</v>
      </c>
      <c r="E975" t="s">
        <v>177</v>
      </c>
      <c r="F975" t="s">
        <v>264</v>
      </c>
      <c r="G975">
        <v>1593.17</v>
      </c>
    </row>
    <row r="976" spans="1:7">
      <c r="A976" t="s">
        <v>19</v>
      </c>
      <c r="B976">
        <v>11</v>
      </c>
      <c r="C976">
        <v>2010</v>
      </c>
      <c r="D976" t="s">
        <v>75</v>
      </c>
      <c r="E976" t="s">
        <v>177</v>
      </c>
      <c r="F976" t="s">
        <v>215</v>
      </c>
      <c r="G976">
        <v>67384.27</v>
      </c>
    </row>
    <row r="977" spans="1:7">
      <c r="A977" t="s">
        <v>89</v>
      </c>
      <c r="B977">
        <v>4</v>
      </c>
      <c r="C977">
        <v>2011</v>
      </c>
      <c r="D977" t="s">
        <v>75</v>
      </c>
      <c r="E977" t="s">
        <v>177</v>
      </c>
      <c r="F977" t="s">
        <v>215</v>
      </c>
      <c r="G977">
        <v>50581.93</v>
      </c>
    </row>
    <row r="978" spans="1:7">
      <c r="A978" t="s">
        <v>46</v>
      </c>
      <c r="B978">
        <v>12</v>
      </c>
      <c r="C978">
        <v>2009</v>
      </c>
      <c r="D978" t="s">
        <v>75</v>
      </c>
      <c r="E978" t="s">
        <v>177</v>
      </c>
      <c r="F978" t="s">
        <v>215</v>
      </c>
      <c r="G978">
        <v>77593.650000000009</v>
      </c>
    </row>
    <row r="979" spans="1:7">
      <c r="A979" t="s">
        <v>23</v>
      </c>
      <c r="B979">
        <v>2</v>
      </c>
      <c r="C979">
        <v>2009</v>
      </c>
      <c r="D979" t="s">
        <v>75</v>
      </c>
      <c r="E979" t="s">
        <v>177</v>
      </c>
      <c r="F979" t="s">
        <v>229</v>
      </c>
      <c r="G979">
        <v>5713.51</v>
      </c>
    </row>
    <row r="980" spans="1:7">
      <c r="A980" t="s">
        <v>13</v>
      </c>
      <c r="B980">
        <v>7</v>
      </c>
      <c r="C980">
        <v>2009</v>
      </c>
      <c r="D980" t="s">
        <v>75</v>
      </c>
      <c r="E980" t="s">
        <v>177</v>
      </c>
      <c r="F980" t="s">
        <v>229</v>
      </c>
      <c r="G980">
        <v>7767.85</v>
      </c>
    </row>
    <row r="981" spans="1:7">
      <c r="A981" t="s">
        <v>109</v>
      </c>
      <c r="B981">
        <v>1</v>
      </c>
      <c r="C981">
        <v>2012</v>
      </c>
      <c r="D981" t="s">
        <v>75</v>
      </c>
      <c r="E981" t="s">
        <v>177</v>
      </c>
      <c r="F981" t="s">
        <v>229</v>
      </c>
      <c r="G981">
        <v>12934.35</v>
      </c>
    </row>
    <row r="982" spans="1:7">
      <c r="A982" t="s">
        <v>38</v>
      </c>
      <c r="B982">
        <v>7</v>
      </c>
      <c r="C982">
        <v>2011</v>
      </c>
      <c r="D982" t="s">
        <v>75</v>
      </c>
      <c r="E982" t="s">
        <v>177</v>
      </c>
      <c r="F982" t="s">
        <v>229</v>
      </c>
      <c r="G982">
        <v>6391.6900000000005</v>
      </c>
    </row>
    <row r="983" spans="1:7">
      <c r="A983" t="s">
        <v>29</v>
      </c>
      <c r="B983">
        <v>6</v>
      </c>
      <c r="C983">
        <v>2011</v>
      </c>
      <c r="D983" t="s">
        <v>75</v>
      </c>
      <c r="E983" t="s">
        <v>177</v>
      </c>
      <c r="F983" t="s">
        <v>229</v>
      </c>
      <c r="G983">
        <v>5259.91</v>
      </c>
    </row>
    <row r="984" spans="1:7">
      <c r="A984" t="s">
        <v>25</v>
      </c>
      <c r="B984">
        <v>8</v>
      </c>
      <c r="C984">
        <v>2011</v>
      </c>
      <c r="D984" t="s">
        <v>75</v>
      </c>
      <c r="E984" t="s">
        <v>177</v>
      </c>
      <c r="F984" t="s">
        <v>245</v>
      </c>
      <c r="G984">
        <v>2616.54</v>
      </c>
    </row>
    <row r="985" spans="1:7">
      <c r="A985" t="s">
        <v>40</v>
      </c>
      <c r="B985">
        <v>10</v>
      </c>
      <c r="C985">
        <v>2011</v>
      </c>
      <c r="D985" t="s">
        <v>75</v>
      </c>
      <c r="E985" t="s">
        <v>177</v>
      </c>
      <c r="F985" t="s">
        <v>245</v>
      </c>
      <c r="G985">
        <v>1662.73</v>
      </c>
    </row>
    <row r="986" spans="1:7">
      <c r="A986" t="s">
        <v>33</v>
      </c>
      <c r="B986">
        <v>9</v>
      </c>
      <c r="C986">
        <v>2010</v>
      </c>
      <c r="D986" t="s">
        <v>75</v>
      </c>
      <c r="E986" t="s">
        <v>177</v>
      </c>
      <c r="F986" t="s">
        <v>245</v>
      </c>
      <c r="G986">
        <v>6492.1900000000005</v>
      </c>
    </row>
    <row r="987" spans="1:7">
      <c r="A987" t="s">
        <v>16</v>
      </c>
      <c r="B987">
        <v>7</v>
      </c>
      <c r="C987">
        <v>2010</v>
      </c>
      <c r="D987" t="s">
        <v>75</v>
      </c>
      <c r="E987" t="s">
        <v>177</v>
      </c>
      <c r="F987" t="s">
        <v>245</v>
      </c>
      <c r="G987">
        <v>2625.88</v>
      </c>
    </row>
    <row r="988" spans="1:7">
      <c r="A988" t="s">
        <v>35</v>
      </c>
      <c r="B988">
        <v>5</v>
      </c>
      <c r="C988">
        <v>2010</v>
      </c>
      <c r="D988" t="s">
        <v>75</v>
      </c>
      <c r="E988" t="s">
        <v>177</v>
      </c>
      <c r="F988" t="s">
        <v>245</v>
      </c>
      <c r="G988">
        <v>1983.54</v>
      </c>
    </row>
    <row r="989" spans="1:7">
      <c r="A989" t="s">
        <v>29</v>
      </c>
      <c r="B989">
        <v>6</v>
      </c>
      <c r="C989">
        <v>2011</v>
      </c>
      <c r="D989" t="s">
        <v>75</v>
      </c>
      <c r="E989" t="s">
        <v>177</v>
      </c>
      <c r="F989" t="s">
        <v>245</v>
      </c>
      <c r="G989">
        <v>4067.59</v>
      </c>
    </row>
    <row r="990" spans="1:7">
      <c r="A990" t="s">
        <v>55</v>
      </c>
      <c r="B990">
        <v>3</v>
      </c>
      <c r="C990">
        <v>2011</v>
      </c>
      <c r="D990" t="s">
        <v>75</v>
      </c>
      <c r="E990" t="s">
        <v>177</v>
      </c>
      <c r="F990" t="s">
        <v>245</v>
      </c>
      <c r="G990">
        <v>1547.92</v>
      </c>
    </row>
    <row r="991" spans="1:7">
      <c r="A991" t="s">
        <v>55</v>
      </c>
      <c r="B991">
        <v>3</v>
      </c>
      <c r="C991">
        <v>2011</v>
      </c>
      <c r="D991" t="s">
        <v>75</v>
      </c>
      <c r="E991" t="s">
        <v>177</v>
      </c>
      <c r="F991" t="s">
        <v>262</v>
      </c>
      <c r="G991">
        <v>22424.080000000002</v>
      </c>
    </row>
    <row r="992" spans="1:7">
      <c r="A992" t="s">
        <v>45</v>
      </c>
      <c r="B992">
        <v>3</v>
      </c>
      <c r="C992">
        <v>2010</v>
      </c>
      <c r="D992" t="s">
        <v>75</v>
      </c>
      <c r="E992" t="s">
        <v>177</v>
      </c>
      <c r="F992" t="s">
        <v>262</v>
      </c>
      <c r="G992">
        <v>22361.56</v>
      </c>
    </row>
    <row r="993" spans="1:7">
      <c r="A993" t="s">
        <v>71</v>
      </c>
      <c r="B993">
        <v>11</v>
      </c>
      <c r="C993">
        <v>2009</v>
      </c>
      <c r="D993" t="s">
        <v>75</v>
      </c>
      <c r="E993" t="s">
        <v>177</v>
      </c>
      <c r="F993" t="s">
        <v>262</v>
      </c>
      <c r="G993">
        <v>20042.21</v>
      </c>
    </row>
    <row r="994" spans="1:7">
      <c r="A994" t="s">
        <v>30</v>
      </c>
      <c r="B994">
        <v>8</v>
      </c>
      <c r="C994">
        <v>2010</v>
      </c>
      <c r="D994" t="s">
        <v>75</v>
      </c>
      <c r="E994" t="s">
        <v>177</v>
      </c>
      <c r="F994" t="s">
        <v>262</v>
      </c>
      <c r="G994">
        <v>22675.54</v>
      </c>
    </row>
    <row r="995" spans="1:7">
      <c r="A995" t="s">
        <v>68</v>
      </c>
      <c r="B995">
        <v>1</v>
      </c>
      <c r="C995">
        <v>2010</v>
      </c>
      <c r="D995" t="s">
        <v>75</v>
      </c>
      <c r="E995" t="s">
        <v>177</v>
      </c>
      <c r="F995" t="s">
        <v>262</v>
      </c>
      <c r="G995">
        <v>19555.830000000002</v>
      </c>
    </row>
    <row r="996" spans="1:7">
      <c r="A996" t="s">
        <v>20</v>
      </c>
      <c r="B996">
        <v>6</v>
      </c>
      <c r="C996">
        <v>2010</v>
      </c>
      <c r="D996" t="s">
        <v>75</v>
      </c>
      <c r="E996" t="s">
        <v>177</v>
      </c>
      <c r="F996" t="s">
        <v>264</v>
      </c>
      <c r="G996">
        <v>-3438.65</v>
      </c>
    </row>
    <row r="997" spans="1:7">
      <c r="A997" t="s">
        <v>5</v>
      </c>
      <c r="B997">
        <v>12</v>
      </c>
      <c r="C997">
        <v>2010</v>
      </c>
      <c r="D997" t="s">
        <v>75</v>
      </c>
      <c r="E997" t="s">
        <v>177</v>
      </c>
      <c r="F997" t="s">
        <v>264</v>
      </c>
      <c r="G997">
        <v>3435.9900000000002</v>
      </c>
    </row>
    <row r="998" spans="1:7">
      <c r="A998" t="s">
        <v>35</v>
      </c>
      <c r="B998">
        <v>5</v>
      </c>
      <c r="C998">
        <v>2010</v>
      </c>
      <c r="D998" t="s">
        <v>75</v>
      </c>
      <c r="E998" t="s">
        <v>177</v>
      </c>
      <c r="F998" t="s">
        <v>215</v>
      </c>
      <c r="G998">
        <v>27388.81</v>
      </c>
    </row>
    <row r="999" spans="1:7">
      <c r="A999" t="s">
        <v>43</v>
      </c>
      <c r="B999">
        <v>5</v>
      </c>
      <c r="C999">
        <v>2009</v>
      </c>
      <c r="D999" t="s">
        <v>75</v>
      </c>
      <c r="E999" t="s">
        <v>177</v>
      </c>
      <c r="F999" t="s">
        <v>215</v>
      </c>
      <c r="G999">
        <v>23649.39</v>
      </c>
    </row>
    <row r="1000" spans="1:7">
      <c r="A1000" t="s">
        <v>42</v>
      </c>
      <c r="B1000">
        <v>2</v>
      </c>
      <c r="C1000">
        <v>2010</v>
      </c>
      <c r="D1000" t="s">
        <v>75</v>
      </c>
      <c r="E1000" t="s">
        <v>177</v>
      </c>
      <c r="F1000" t="s">
        <v>229</v>
      </c>
      <c r="G1000">
        <v>4265.42</v>
      </c>
    </row>
    <row r="1001" spans="1:7">
      <c r="A1001" t="s">
        <v>16</v>
      </c>
      <c r="B1001">
        <v>7</v>
      </c>
      <c r="C1001">
        <v>2010</v>
      </c>
      <c r="D1001" t="s">
        <v>75</v>
      </c>
      <c r="E1001" t="s">
        <v>177</v>
      </c>
      <c r="F1001" t="s">
        <v>229</v>
      </c>
      <c r="G1001">
        <v>3820.05</v>
      </c>
    </row>
    <row r="1002" spans="1:7">
      <c r="A1002" t="s">
        <v>28</v>
      </c>
      <c r="B1002">
        <v>4</v>
      </c>
      <c r="C1002">
        <v>2012</v>
      </c>
      <c r="D1002" t="s">
        <v>75</v>
      </c>
      <c r="E1002" t="s">
        <v>177</v>
      </c>
      <c r="F1002" t="s">
        <v>229</v>
      </c>
      <c r="G1002">
        <v>7686.87</v>
      </c>
    </row>
    <row r="1003" spans="1:7">
      <c r="A1003" t="s">
        <v>30</v>
      </c>
      <c r="B1003">
        <v>8</v>
      </c>
      <c r="C1003">
        <v>2010</v>
      </c>
      <c r="D1003" t="s">
        <v>75</v>
      </c>
      <c r="E1003" t="s">
        <v>177</v>
      </c>
      <c r="F1003" t="s">
        <v>229</v>
      </c>
      <c r="G1003">
        <v>1617.9</v>
      </c>
    </row>
    <row r="1004" spans="1:7">
      <c r="A1004" t="s">
        <v>52</v>
      </c>
      <c r="B1004">
        <v>6</v>
      </c>
      <c r="C1004">
        <v>2009</v>
      </c>
      <c r="D1004" t="s">
        <v>75</v>
      </c>
      <c r="E1004" t="s">
        <v>177</v>
      </c>
      <c r="F1004" t="s">
        <v>229</v>
      </c>
      <c r="G1004">
        <v>1234.01</v>
      </c>
    </row>
    <row r="1005" spans="1:7">
      <c r="A1005" t="s">
        <v>46</v>
      </c>
      <c r="B1005">
        <v>12</v>
      </c>
      <c r="C1005">
        <v>2009</v>
      </c>
      <c r="D1005" t="s">
        <v>75</v>
      </c>
      <c r="E1005" t="s">
        <v>177</v>
      </c>
      <c r="F1005" t="s">
        <v>229</v>
      </c>
      <c r="G1005">
        <v>3024.06</v>
      </c>
    </row>
    <row r="1006" spans="1:7">
      <c r="A1006" t="s">
        <v>18</v>
      </c>
      <c r="B1006">
        <v>3</v>
      </c>
      <c r="C1006">
        <v>2009</v>
      </c>
      <c r="D1006" t="s">
        <v>75</v>
      </c>
      <c r="E1006" t="s">
        <v>177</v>
      </c>
      <c r="F1006" t="s">
        <v>245</v>
      </c>
      <c r="G1006">
        <v>2485.89</v>
      </c>
    </row>
    <row r="1007" spans="1:7">
      <c r="A1007" t="s">
        <v>28</v>
      </c>
      <c r="B1007">
        <v>4</v>
      </c>
      <c r="C1007">
        <v>2012</v>
      </c>
      <c r="D1007" t="s">
        <v>75</v>
      </c>
      <c r="E1007" t="s">
        <v>177</v>
      </c>
      <c r="F1007" t="s">
        <v>245</v>
      </c>
      <c r="G1007">
        <v>859.69</v>
      </c>
    </row>
    <row r="1008" spans="1:7">
      <c r="A1008" t="s">
        <v>17</v>
      </c>
      <c r="B1008">
        <v>4</v>
      </c>
      <c r="C1008">
        <v>2009</v>
      </c>
      <c r="D1008" t="s">
        <v>75</v>
      </c>
      <c r="E1008" t="s">
        <v>177</v>
      </c>
      <c r="F1008" t="s">
        <v>245</v>
      </c>
      <c r="G1008">
        <v>2022.32</v>
      </c>
    </row>
    <row r="1009" spans="1:7">
      <c r="A1009" t="s">
        <v>39</v>
      </c>
      <c r="B1009">
        <v>5</v>
      </c>
      <c r="C1009">
        <v>2011</v>
      </c>
      <c r="D1009" t="s">
        <v>75</v>
      </c>
      <c r="E1009" t="s">
        <v>177</v>
      </c>
      <c r="F1009" t="s">
        <v>245</v>
      </c>
      <c r="G1009">
        <v>886.33</v>
      </c>
    </row>
    <row r="1010" spans="1:7">
      <c r="A1010" t="s">
        <v>114</v>
      </c>
      <c r="B1010">
        <v>2</v>
      </c>
      <c r="C1010">
        <v>2011</v>
      </c>
      <c r="D1010" t="s">
        <v>75</v>
      </c>
      <c r="E1010" t="s">
        <v>177</v>
      </c>
      <c r="F1010" t="s">
        <v>245</v>
      </c>
      <c r="G1010">
        <v>1862.29</v>
      </c>
    </row>
    <row r="1011" spans="1:7">
      <c r="A1011" t="s">
        <v>37</v>
      </c>
      <c r="B1011">
        <v>11</v>
      </c>
      <c r="C1011">
        <v>2011</v>
      </c>
      <c r="D1011" t="s">
        <v>75</v>
      </c>
      <c r="E1011" t="s">
        <v>177</v>
      </c>
      <c r="F1011" t="s">
        <v>262</v>
      </c>
      <c r="G1011">
        <v>24086.54</v>
      </c>
    </row>
    <row r="1012" spans="1:7">
      <c r="A1012" t="s">
        <v>32</v>
      </c>
      <c r="B1012">
        <v>10</v>
      </c>
      <c r="C1012">
        <v>2009</v>
      </c>
      <c r="D1012" t="s">
        <v>75</v>
      </c>
      <c r="E1012" t="s">
        <v>177</v>
      </c>
      <c r="F1012" t="s">
        <v>262</v>
      </c>
      <c r="G1012">
        <v>17269.830000000002</v>
      </c>
    </row>
    <row r="1013" spans="1:7">
      <c r="A1013" t="s">
        <v>99</v>
      </c>
      <c r="B1013">
        <v>1</v>
      </c>
      <c r="C1013">
        <v>2011</v>
      </c>
      <c r="D1013" t="s">
        <v>75</v>
      </c>
      <c r="E1013" t="s">
        <v>177</v>
      </c>
      <c r="F1013" t="s">
        <v>262</v>
      </c>
      <c r="G1013">
        <v>26925.91</v>
      </c>
    </row>
    <row r="1014" spans="1:7">
      <c r="A1014" t="s">
        <v>18</v>
      </c>
      <c r="B1014">
        <v>3</v>
      </c>
      <c r="C1014">
        <v>2009</v>
      </c>
      <c r="D1014" t="s">
        <v>75</v>
      </c>
      <c r="E1014" t="s">
        <v>177</v>
      </c>
      <c r="F1014" t="s">
        <v>262</v>
      </c>
      <c r="G1014">
        <v>23311.38</v>
      </c>
    </row>
    <row r="1015" spans="1:7">
      <c r="A1015" t="s">
        <v>89</v>
      </c>
      <c r="B1015">
        <v>4</v>
      </c>
      <c r="C1015">
        <v>2011</v>
      </c>
      <c r="D1015" t="s">
        <v>75</v>
      </c>
      <c r="E1015" t="s">
        <v>177</v>
      </c>
      <c r="F1015" t="s">
        <v>262</v>
      </c>
      <c r="G1015">
        <v>25484.79</v>
      </c>
    </row>
    <row r="1016" spans="1:7">
      <c r="A1016" t="s">
        <v>52</v>
      </c>
      <c r="B1016">
        <v>6</v>
      </c>
      <c r="C1016">
        <v>2009</v>
      </c>
      <c r="D1016" t="s">
        <v>75</v>
      </c>
      <c r="E1016" t="s">
        <v>177</v>
      </c>
      <c r="F1016" t="s">
        <v>264</v>
      </c>
      <c r="G1016">
        <v>1441.65</v>
      </c>
    </row>
    <row r="1017" spans="1:7">
      <c r="A1017" t="s">
        <v>44</v>
      </c>
      <c r="B1017">
        <v>2</v>
      </c>
      <c r="C1017">
        <v>2012</v>
      </c>
      <c r="D1017" t="s">
        <v>75</v>
      </c>
      <c r="E1017" t="s">
        <v>177</v>
      </c>
      <c r="F1017" t="s">
        <v>264</v>
      </c>
      <c r="G1017">
        <v>-1042.51</v>
      </c>
    </row>
    <row r="1018" spans="1:7">
      <c r="A1018" t="s">
        <v>32</v>
      </c>
      <c r="B1018">
        <v>10</v>
      </c>
      <c r="C1018">
        <v>2009</v>
      </c>
      <c r="D1018" t="s">
        <v>75</v>
      </c>
      <c r="E1018" t="s">
        <v>177</v>
      </c>
      <c r="F1018" t="s">
        <v>264</v>
      </c>
      <c r="G1018">
        <v>-11144.97</v>
      </c>
    </row>
    <row r="1019" spans="1:7">
      <c r="A1019" t="s">
        <v>26</v>
      </c>
      <c r="B1019">
        <v>9</v>
      </c>
      <c r="C1019">
        <v>2009</v>
      </c>
      <c r="D1019" t="s">
        <v>75</v>
      </c>
      <c r="E1019" t="s">
        <v>177</v>
      </c>
      <c r="F1019" t="s">
        <v>264</v>
      </c>
      <c r="G1019">
        <v>4542.37</v>
      </c>
    </row>
    <row r="1020" spans="1:7">
      <c r="A1020" t="s">
        <v>22</v>
      </c>
      <c r="B1020">
        <v>9</v>
      </c>
      <c r="C1020">
        <v>2011</v>
      </c>
      <c r="D1020" t="s">
        <v>75</v>
      </c>
      <c r="E1020" t="s">
        <v>177</v>
      </c>
      <c r="F1020" t="s">
        <v>264</v>
      </c>
      <c r="G1020">
        <v>-11502.47</v>
      </c>
    </row>
    <row r="1021" spans="1:7">
      <c r="A1021" t="s">
        <v>68</v>
      </c>
      <c r="B1021">
        <v>1</v>
      </c>
      <c r="C1021">
        <v>2010</v>
      </c>
      <c r="D1021" t="s">
        <v>75</v>
      </c>
      <c r="E1021" t="s">
        <v>177</v>
      </c>
      <c r="F1021" t="s">
        <v>264</v>
      </c>
      <c r="G1021">
        <v>1583.6000000000001</v>
      </c>
    </row>
    <row r="1022" spans="1:7">
      <c r="A1022" t="s">
        <v>46</v>
      </c>
      <c r="B1022">
        <v>12</v>
      </c>
      <c r="C1022">
        <v>2009</v>
      </c>
      <c r="D1022" t="s">
        <v>75</v>
      </c>
      <c r="E1022" t="s">
        <v>177</v>
      </c>
      <c r="F1022" t="s">
        <v>264</v>
      </c>
      <c r="G1022">
        <v>1504.7</v>
      </c>
    </row>
    <row r="1023" spans="1:7">
      <c r="A1023" t="s">
        <v>71</v>
      </c>
      <c r="B1023">
        <v>11</v>
      </c>
      <c r="C1023">
        <v>2009</v>
      </c>
      <c r="D1023" t="s">
        <v>75</v>
      </c>
      <c r="E1023" t="s">
        <v>177</v>
      </c>
      <c r="F1023" t="s">
        <v>174</v>
      </c>
      <c r="G1023">
        <v>0</v>
      </c>
    </row>
    <row r="1024" spans="1:7">
      <c r="A1024" t="s">
        <v>13</v>
      </c>
      <c r="B1024">
        <v>7</v>
      </c>
      <c r="C1024">
        <v>2009</v>
      </c>
      <c r="D1024" t="s">
        <v>75</v>
      </c>
      <c r="E1024" t="s">
        <v>177</v>
      </c>
      <c r="F1024" t="s">
        <v>174</v>
      </c>
      <c r="G1024">
        <v>0</v>
      </c>
    </row>
    <row r="1025" spans="1:7">
      <c r="A1025" t="s">
        <v>33</v>
      </c>
      <c r="B1025">
        <v>9</v>
      </c>
      <c r="C1025">
        <v>2010</v>
      </c>
      <c r="D1025" t="s">
        <v>75</v>
      </c>
      <c r="E1025" t="s">
        <v>177</v>
      </c>
      <c r="F1025" t="s">
        <v>215</v>
      </c>
      <c r="G1025">
        <v>60033.69</v>
      </c>
    </row>
    <row r="1026" spans="1:7">
      <c r="A1026" t="s">
        <v>28</v>
      </c>
      <c r="B1026">
        <v>4</v>
      </c>
      <c r="C1026">
        <v>2012</v>
      </c>
      <c r="D1026" t="s">
        <v>75</v>
      </c>
      <c r="E1026" t="s">
        <v>177</v>
      </c>
      <c r="F1026" t="s">
        <v>215</v>
      </c>
      <c r="G1026">
        <v>19408.260000000002</v>
      </c>
    </row>
    <row r="1027" spans="1:7">
      <c r="A1027" t="s">
        <v>99</v>
      </c>
      <c r="B1027">
        <v>1</v>
      </c>
      <c r="C1027">
        <v>2011</v>
      </c>
      <c r="D1027" t="s">
        <v>75</v>
      </c>
      <c r="E1027" t="s">
        <v>177</v>
      </c>
      <c r="F1027" t="s">
        <v>215</v>
      </c>
      <c r="G1027">
        <v>42468.22</v>
      </c>
    </row>
    <row r="1028" spans="1:7">
      <c r="A1028" t="s">
        <v>9</v>
      </c>
      <c r="B1028">
        <v>8</v>
      </c>
      <c r="C1028">
        <v>2009</v>
      </c>
      <c r="D1028" t="s">
        <v>75</v>
      </c>
      <c r="E1028" t="s">
        <v>177</v>
      </c>
      <c r="F1028" t="s">
        <v>215</v>
      </c>
      <c r="G1028">
        <v>25334.61</v>
      </c>
    </row>
    <row r="1029" spans="1:7">
      <c r="A1029" t="s">
        <v>45</v>
      </c>
      <c r="B1029">
        <v>3</v>
      </c>
      <c r="C1029">
        <v>2010</v>
      </c>
      <c r="D1029" t="s">
        <v>75</v>
      </c>
      <c r="E1029" t="s">
        <v>177</v>
      </c>
      <c r="F1029" t="s">
        <v>215</v>
      </c>
      <c r="G1029">
        <v>37864.450000000004</v>
      </c>
    </row>
    <row r="1030" spans="1:7">
      <c r="A1030" t="s">
        <v>55</v>
      </c>
      <c r="B1030">
        <v>3</v>
      </c>
      <c r="C1030">
        <v>2011</v>
      </c>
      <c r="D1030" t="s">
        <v>75</v>
      </c>
      <c r="E1030" t="s">
        <v>177</v>
      </c>
      <c r="F1030" t="s">
        <v>215</v>
      </c>
      <c r="G1030">
        <v>24441.170000000002</v>
      </c>
    </row>
    <row r="1031" spans="1:7">
      <c r="A1031" t="s">
        <v>27</v>
      </c>
      <c r="B1031">
        <v>1</v>
      </c>
      <c r="C1031">
        <v>2009</v>
      </c>
      <c r="D1031" t="s">
        <v>75</v>
      </c>
      <c r="E1031" t="s">
        <v>177</v>
      </c>
      <c r="F1031" t="s">
        <v>215</v>
      </c>
      <c r="G1031">
        <v>34810.379999999997</v>
      </c>
    </row>
    <row r="1032" spans="1:7">
      <c r="A1032" t="s">
        <v>114</v>
      </c>
      <c r="B1032">
        <v>2</v>
      </c>
      <c r="C1032">
        <v>2011</v>
      </c>
      <c r="D1032" t="s">
        <v>75</v>
      </c>
      <c r="E1032" t="s">
        <v>177</v>
      </c>
      <c r="F1032" t="s">
        <v>215</v>
      </c>
      <c r="G1032">
        <v>31864.75</v>
      </c>
    </row>
    <row r="1033" spans="1:7">
      <c r="A1033" t="s">
        <v>45</v>
      </c>
      <c r="B1033">
        <v>3</v>
      </c>
      <c r="C1033">
        <v>2010</v>
      </c>
      <c r="D1033" t="s">
        <v>75</v>
      </c>
      <c r="E1033" t="s">
        <v>177</v>
      </c>
      <c r="F1033" t="s">
        <v>229</v>
      </c>
      <c r="G1033">
        <v>163.08000000000001</v>
      </c>
    </row>
    <row r="1034" spans="1:7">
      <c r="A1034" t="s">
        <v>18</v>
      </c>
      <c r="B1034">
        <v>3</v>
      </c>
      <c r="C1034">
        <v>2009</v>
      </c>
      <c r="D1034" t="s">
        <v>75</v>
      </c>
      <c r="E1034" t="s">
        <v>177</v>
      </c>
      <c r="F1034" t="s">
        <v>229</v>
      </c>
      <c r="G1034">
        <v>-1561</v>
      </c>
    </row>
    <row r="1035" spans="1:7">
      <c r="A1035" t="s">
        <v>44</v>
      </c>
      <c r="B1035">
        <v>2</v>
      </c>
      <c r="C1035">
        <v>2012</v>
      </c>
      <c r="D1035" t="s">
        <v>75</v>
      </c>
      <c r="E1035" t="s">
        <v>177</v>
      </c>
      <c r="F1035" t="s">
        <v>229</v>
      </c>
      <c r="G1035">
        <v>5685.4800000000005</v>
      </c>
    </row>
    <row r="1036" spans="1:7">
      <c r="A1036" t="s">
        <v>27</v>
      </c>
      <c r="B1036">
        <v>1</v>
      </c>
      <c r="C1036">
        <v>2009</v>
      </c>
      <c r="D1036" t="s">
        <v>75</v>
      </c>
      <c r="E1036" t="s">
        <v>177</v>
      </c>
      <c r="F1036" t="s">
        <v>229</v>
      </c>
      <c r="G1036">
        <v>3116.12</v>
      </c>
    </row>
    <row r="1037" spans="1:7">
      <c r="A1037" t="s">
        <v>37</v>
      </c>
      <c r="B1037">
        <v>11</v>
      </c>
      <c r="C1037">
        <v>2011</v>
      </c>
      <c r="D1037" t="s">
        <v>75</v>
      </c>
      <c r="E1037" t="s">
        <v>177</v>
      </c>
      <c r="F1037" t="s">
        <v>229</v>
      </c>
      <c r="G1037">
        <v>7794.42</v>
      </c>
    </row>
    <row r="1038" spans="1:7">
      <c r="A1038" t="s">
        <v>30</v>
      </c>
      <c r="B1038">
        <v>8</v>
      </c>
      <c r="C1038">
        <v>2010</v>
      </c>
      <c r="D1038" t="s">
        <v>75</v>
      </c>
      <c r="E1038" t="s">
        <v>177</v>
      </c>
      <c r="F1038" t="s">
        <v>245</v>
      </c>
      <c r="G1038">
        <v>3211.61</v>
      </c>
    </row>
    <row r="1039" spans="1:7">
      <c r="A1039" t="s">
        <v>52</v>
      </c>
      <c r="B1039">
        <v>6</v>
      </c>
      <c r="C1039">
        <v>2009</v>
      </c>
      <c r="D1039" t="s">
        <v>75</v>
      </c>
      <c r="E1039" t="s">
        <v>177</v>
      </c>
      <c r="F1039" t="s">
        <v>245</v>
      </c>
      <c r="G1039">
        <v>1002.7900000000001</v>
      </c>
    </row>
    <row r="1040" spans="1:7">
      <c r="A1040" t="s">
        <v>9</v>
      </c>
      <c r="B1040">
        <v>8</v>
      </c>
      <c r="C1040">
        <v>2009</v>
      </c>
      <c r="D1040" t="s">
        <v>75</v>
      </c>
      <c r="E1040" t="s">
        <v>177</v>
      </c>
      <c r="F1040" t="s">
        <v>245</v>
      </c>
      <c r="G1040">
        <v>1074.7</v>
      </c>
    </row>
    <row r="1041" spans="1:7">
      <c r="A1041" t="s">
        <v>85</v>
      </c>
      <c r="B1041">
        <v>4</v>
      </c>
      <c r="C1041">
        <v>2010</v>
      </c>
      <c r="D1041" t="s">
        <v>75</v>
      </c>
      <c r="E1041" t="s">
        <v>177</v>
      </c>
      <c r="F1041" t="s">
        <v>245</v>
      </c>
      <c r="G1041">
        <v>3010.91</v>
      </c>
    </row>
    <row r="1042" spans="1:7">
      <c r="A1042" t="s">
        <v>29</v>
      </c>
      <c r="B1042">
        <v>6</v>
      </c>
      <c r="C1042">
        <v>2011</v>
      </c>
      <c r="D1042" t="s">
        <v>75</v>
      </c>
      <c r="E1042" t="s">
        <v>177</v>
      </c>
      <c r="F1042" t="s">
        <v>262</v>
      </c>
      <c r="G1042">
        <v>26534.639999999999</v>
      </c>
    </row>
    <row r="1043" spans="1:7">
      <c r="A1043" t="s">
        <v>35</v>
      </c>
      <c r="B1043">
        <v>5</v>
      </c>
      <c r="C1043">
        <v>2010</v>
      </c>
      <c r="D1043" t="s">
        <v>75</v>
      </c>
      <c r="E1043" t="s">
        <v>177</v>
      </c>
      <c r="F1043" t="s">
        <v>262</v>
      </c>
      <c r="G1043">
        <v>19315.91</v>
      </c>
    </row>
    <row r="1044" spans="1:7">
      <c r="A1044" t="s">
        <v>23</v>
      </c>
      <c r="B1044">
        <v>2</v>
      </c>
      <c r="C1044">
        <v>2009</v>
      </c>
      <c r="D1044" t="s">
        <v>75</v>
      </c>
      <c r="E1044" t="s">
        <v>177</v>
      </c>
      <c r="F1044" t="s">
        <v>262</v>
      </c>
      <c r="G1044">
        <v>17783.689999999999</v>
      </c>
    </row>
    <row r="1045" spans="1:7">
      <c r="A1045" t="s">
        <v>63</v>
      </c>
      <c r="B1045">
        <v>12</v>
      </c>
      <c r="C1045">
        <v>2011</v>
      </c>
      <c r="D1045" t="s">
        <v>75</v>
      </c>
      <c r="E1045" t="s">
        <v>177</v>
      </c>
      <c r="F1045" t="s">
        <v>264</v>
      </c>
      <c r="G1045">
        <v>1985.01</v>
      </c>
    </row>
    <row r="1046" spans="1:7">
      <c r="A1046" t="s">
        <v>43</v>
      </c>
      <c r="B1046">
        <v>5</v>
      </c>
      <c r="C1046">
        <v>2009</v>
      </c>
      <c r="D1046" t="s">
        <v>75</v>
      </c>
      <c r="E1046" t="s">
        <v>177</v>
      </c>
      <c r="F1046" t="s">
        <v>264</v>
      </c>
      <c r="G1046">
        <v>-12274.02</v>
      </c>
    </row>
    <row r="1047" spans="1:7">
      <c r="A1047" t="s">
        <v>30</v>
      </c>
      <c r="B1047">
        <v>8</v>
      </c>
      <c r="C1047">
        <v>2010</v>
      </c>
      <c r="D1047" t="s">
        <v>75</v>
      </c>
      <c r="E1047" t="s">
        <v>177</v>
      </c>
      <c r="F1047" t="s">
        <v>264</v>
      </c>
      <c r="G1047">
        <v>2662.4500000000003</v>
      </c>
    </row>
    <row r="1048" spans="1:7">
      <c r="A1048" t="s">
        <v>42</v>
      </c>
      <c r="B1048">
        <v>2</v>
      </c>
      <c r="C1048">
        <v>2010</v>
      </c>
      <c r="D1048" t="s">
        <v>75</v>
      </c>
      <c r="E1048" t="s">
        <v>177</v>
      </c>
      <c r="F1048" t="s">
        <v>264</v>
      </c>
      <c r="G1048">
        <v>-3560.31</v>
      </c>
    </row>
    <row r="1049" spans="1:7">
      <c r="A1049" t="s">
        <v>46</v>
      </c>
      <c r="B1049">
        <v>12</v>
      </c>
      <c r="C1049">
        <v>2009</v>
      </c>
      <c r="D1049" t="s">
        <v>75</v>
      </c>
      <c r="E1049" t="s">
        <v>177</v>
      </c>
      <c r="F1049" t="s">
        <v>151</v>
      </c>
      <c r="G1049">
        <v>1842.49</v>
      </c>
    </row>
    <row r="1050" spans="1:7">
      <c r="A1050" t="s">
        <v>46</v>
      </c>
      <c r="B1050">
        <v>12</v>
      </c>
      <c r="C1050">
        <v>2009</v>
      </c>
      <c r="D1050" t="s">
        <v>75</v>
      </c>
      <c r="E1050" t="s">
        <v>177</v>
      </c>
      <c r="F1050" t="s">
        <v>174</v>
      </c>
      <c r="G1050">
        <v>0</v>
      </c>
    </row>
    <row r="1051" spans="1:7">
      <c r="A1051" t="s">
        <v>85</v>
      </c>
      <c r="B1051">
        <v>4</v>
      </c>
      <c r="C1051">
        <v>2010</v>
      </c>
      <c r="D1051" t="s">
        <v>75</v>
      </c>
      <c r="E1051" t="s">
        <v>177</v>
      </c>
      <c r="F1051" t="s">
        <v>215</v>
      </c>
      <c r="G1051">
        <v>62875.93</v>
      </c>
    </row>
    <row r="1052" spans="1:7">
      <c r="A1052" t="s">
        <v>68</v>
      </c>
      <c r="B1052">
        <v>1</v>
      </c>
      <c r="C1052">
        <v>2010</v>
      </c>
      <c r="D1052" t="s">
        <v>75</v>
      </c>
      <c r="E1052" t="s">
        <v>177</v>
      </c>
      <c r="F1052" t="s">
        <v>229</v>
      </c>
      <c r="G1052">
        <v>-8882.98</v>
      </c>
    </row>
    <row r="1053" spans="1:7">
      <c r="A1053" t="s">
        <v>99</v>
      </c>
      <c r="B1053">
        <v>1</v>
      </c>
      <c r="C1053">
        <v>2011</v>
      </c>
      <c r="D1053" t="s">
        <v>75</v>
      </c>
      <c r="E1053" t="s">
        <v>177</v>
      </c>
      <c r="F1053" t="s">
        <v>229</v>
      </c>
      <c r="G1053">
        <v>12323.32</v>
      </c>
    </row>
    <row r="1054" spans="1:7">
      <c r="A1054" t="s">
        <v>39</v>
      </c>
      <c r="B1054">
        <v>5</v>
      </c>
      <c r="C1054">
        <v>2011</v>
      </c>
      <c r="D1054" t="s">
        <v>75</v>
      </c>
      <c r="E1054" t="s">
        <v>177</v>
      </c>
      <c r="F1054" t="s">
        <v>229</v>
      </c>
      <c r="G1054">
        <v>14530.800000000001</v>
      </c>
    </row>
    <row r="1055" spans="1:7">
      <c r="A1055" t="s">
        <v>85</v>
      </c>
      <c r="B1055">
        <v>4</v>
      </c>
      <c r="C1055">
        <v>2010</v>
      </c>
      <c r="D1055" t="s">
        <v>75</v>
      </c>
      <c r="E1055" t="s">
        <v>177</v>
      </c>
      <c r="F1055" t="s">
        <v>229</v>
      </c>
      <c r="G1055">
        <v>2887.44</v>
      </c>
    </row>
    <row r="1056" spans="1:7">
      <c r="A1056" t="s">
        <v>44</v>
      </c>
      <c r="B1056">
        <v>2</v>
      </c>
      <c r="C1056">
        <v>2012</v>
      </c>
      <c r="D1056" t="s">
        <v>75</v>
      </c>
      <c r="E1056" t="s">
        <v>177</v>
      </c>
      <c r="F1056" t="s">
        <v>245</v>
      </c>
      <c r="G1056">
        <v>1936.6200000000001</v>
      </c>
    </row>
    <row r="1057" spans="1:7">
      <c r="A1057" t="s">
        <v>5</v>
      </c>
      <c r="B1057">
        <v>12</v>
      </c>
      <c r="C1057">
        <v>2010</v>
      </c>
      <c r="D1057" t="s">
        <v>75</v>
      </c>
      <c r="E1057" t="s">
        <v>177</v>
      </c>
      <c r="F1057" t="s">
        <v>245</v>
      </c>
      <c r="G1057">
        <v>9408.19</v>
      </c>
    </row>
    <row r="1058" spans="1:7">
      <c r="A1058" t="s">
        <v>89</v>
      </c>
      <c r="B1058">
        <v>4</v>
      </c>
      <c r="C1058">
        <v>2011</v>
      </c>
      <c r="D1058" t="s">
        <v>75</v>
      </c>
      <c r="E1058" t="s">
        <v>177</v>
      </c>
      <c r="F1058" t="s">
        <v>245</v>
      </c>
      <c r="G1058">
        <v>1407.15</v>
      </c>
    </row>
    <row r="1059" spans="1:7">
      <c r="A1059" t="s">
        <v>27</v>
      </c>
      <c r="B1059">
        <v>1</v>
      </c>
      <c r="C1059">
        <v>2009</v>
      </c>
      <c r="D1059" t="s">
        <v>75</v>
      </c>
      <c r="E1059" t="s">
        <v>177</v>
      </c>
      <c r="F1059" t="s">
        <v>245</v>
      </c>
      <c r="G1059">
        <v>7957.03</v>
      </c>
    </row>
    <row r="1060" spans="1:7">
      <c r="A1060" t="s">
        <v>24</v>
      </c>
      <c r="B1060">
        <v>5</v>
      </c>
      <c r="C1060">
        <v>2012</v>
      </c>
      <c r="D1060" t="s">
        <v>75</v>
      </c>
      <c r="E1060" t="s">
        <v>177</v>
      </c>
      <c r="F1060" t="s">
        <v>262</v>
      </c>
      <c r="G1060">
        <v>17216.3</v>
      </c>
    </row>
    <row r="1061" spans="1:7">
      <c r="A1061" t="s">
        <v>22</v>
      </c>
      <c r="B1061">
        <v>9</v>
      </c>
      <c r="C1061">
        <v>2011</v>
      </c>
      <c r="D1061" t="s">
        <v>75</v>
      </c>
      <c r="E1061" t="s">
        <v>177</v>
      </c>
      <c r="F1061" t="s">
        <v>262</v>
      </c>
      <c r="G1061">
        <v>22347.100000000002</v>
      </c>
    </row>
    <row r="1062" spans="1:7">
      <c r="A1062" t="s">
        <v>33</v>
      </c>
      <c r="B1062">
        <v>9</v>
      </c>
      <c r="C1062">
        <v>2010</v>
      </c>
      <c r="D1062" t="s">
        <v>75</v>
      </c>
      <c r="E1062" t="s">
        <v>177</v>
      </c>
      <c r="F1062" t="s">
        <v>264</v>
      </c>
      <c r="G1062">
        <v>4226.66</v>
      </c>
    </row>
    <row r="1063" spans="1:7">
      <c r="A1063" t="s">
        <v>23</v>
      </c>
      <c r="B1063">
        <v>2</v>
      </c>
      <c r="C1063">
        <v>2009</v>
      </c>
      <c r="D1063" t="s">
        <v>75</v>
      </c>
      <c r="E1063" t="s">
        <v>177</v>
      </c>
      <c r="F1063" t="s">
        <v>264</v>
      </c>
      <c r="G1063">
        <v>-1379.31</v>
      </c>
    </row>
    <row r="1064" spans="1:7">
      <c r="A1064" t="s">
        <v>13</v>
      </c>
      <c r="B1064">
        <v>7</v>
      </c>
      <c r="C1064">
        <v>2009</v>
      </c>
      <c r="D1064" t="s">
        <v>75</v>
      </c>
      <c r="E1064" t="s">
        <v>177</v>
      </c>
      <c r="F1064" t="s">
        <v>264</v>
      </c>
      <c r="G1064">
        <v>5739.28</v>
      </c>
    </row>
    <row r="1065" spans="1:7">
      <c r="A1065" t="s">
        <v>40</v>
      </c>
      <c r="B1065">
        <v>10</v>
      </c>
      <c r="C1065">
        <v>2011</v>
      </c>
      <c r="D1065" t="s">
        <v>75</v>
      </c>
      <c r="E1065" t="s">
        <v>177</v>
      </c>
      <c r="F1065" t="s">
        <v>264</v>
      </c>
      <c r="G1065">
        <v>1856.63</v>
      </c>
    </row>
    <row r="1066" spans="1:7">
      <c r="A1066" t="s">
        <v>99</v>
      </c>
      <c r="B1066">
        <v>1</v>
      </c>
      <c r="C1066">
        <v>2011</v>
      </c>
      <c r="D1066" t="s">
        <v>75</v>
      </c>
      <c r="E1066" t="s">
        <v>177</v>
      </c>
      <c r="F1066" t="s">
        <v>264</v>
      </c>
      <c r="G1066">
        <v>3567.08</v>
      </c>
    </row>
    <row r="1067" spans="1:7">
      <c r="A1067" t="s">
        <v>71</v>
      </c>
      <c r="B1067">
        <v>11</v>
      </c>
      <c r="C1067">
        <v>2009</v>
      </c>
      <c r="D1067" t="s">
        <v>75</v>
      </c>
      <c r="E1067" t="s">
        <v>177</v>
      </c>
      <c r="F1067" t="s">
        <v>264</v>
      </c>
      <c r="G1067">
        <v>2526.87</v>
      </c>
    </row>
    <row r="1068" spans="1:7">
      <c r="A1068" t="s">
        <v>32</v>
      </c>
      <c r="B1068">
        <v>10</v>
      </c>
      <c r="C1068">
        <v>2009</v>
      </c>
      <c r="D1068" t="s">
        <v>75</v>
      </c>
      <c r="E1068" t="s">
        <v>177</v>
      </c>
      <c r="F1068" t="s">
        <v>174</v>
      </c>
      <c r="G1068">
        <v>0</v>
      </c>
    </row>
    <row r="1069" spans="1:7">
      <c r="A1069" t="s">
        <v>43</v>
      </c>
      <c r="B1069">
        <v>5</v>
      </c>
      <c r="C1069">
        <v>2009</v>
      </c>
      <c r="D1069" t="s">
        <v>75</v>
      </c>
      <c r="E1069" t="s">
        <v>177</v>
      </c>
      <c r="F1069" t="s">
        <v>174</v>
      </c>
      <c r="G1069">
        <v>0</v>
      </c>
    </row>
    <row r="1070" spans="1:7">
      <c r="A1070" t="s">
        <v>26</v>
      </c>
      <c r="B1070">
        <v>9</v>
      </c>
      <c r="C1070">
        <v>2009</v>
      </c>
      <c r="D1070" t="s">
        <v>75</v>
      </c>
      <c r="E1070" t="s">
        <v>177</v>
      </c>
      <c r="F1070" t="s">
        <v>215</v>
      </c>
      <c r="G1070">
        <v>41442.15</v>
      </c>
    </row>
    <row r="1071" spans="1:7">
      <c r="A1071" t="s">
        <v>68</v>
      </c>
      <c r="B1071">
        <v>1</v>
      </c>
      <c r="C1071">
        <v>2010</v>
      </c>
      <c r="D1071" t="s">
        <v>75</v>
      </c>
      <c r="E1071" t="s">
        <v>177</v>
      </c>
      <c r="F1071" t="s">
        <v>215</v>
      </c>
      <c r="G1071">
        <v>26707.7</v>
      </c>
    </row>
    <row r="1072" spans="1:7">
      <c r="A1072" t="s">
        <v>109</v>
      </c>
      <c r="B1072">
        <v>1</v>
      </c>
      <c r="C1072">
        <v>2012</v>
      </c>
      <c r="D1072" t="s">
        <v>75</v>
      </c>
      <c r="E1072" t="s">
        <v>177</v>
      </c>
      <c r="F1072" t="s">
        <v>215</v>
      </c>
      <c r="G1072">
        <v>39751.379999999997</v>
      </c>
    </row>
    <row r="1073" spans="1:7">
      <c r="A1073" t="s">
        <v>24</v>
      </c>
      <c r="B1073">
        <v>5</v>
      </c>
      <c r="C1073">
        <v>2012</v>
      </c>
      <c r="D1073" t="s">
        <v>75</v>
      </c>
      <c r="E1073" t="s">
        <v>177</v>
      </c>
      <c r="F1073" t="s">
        <v>229</v>
      </c>
      <c r="G1073">
        <v>6894.77</v>
      </c>
    </row>
    <row r="1074" spans="1:7">
      <c r="A1074" t="s">
        <v>14</v>
      </c>
      <c r="B1074">
        <v>10</v>
      </c>
      <c r="C1074">
        <v>2010</v>
      </c>
      <c r="D1074" t="s">
        <v>75</v>
      </c>
      <c r="E1074" t="s">
        <v>177</v>
      </c>
      <c r="F1074" t="s">
        <v>229</v>
      </c>
      <c r="G1074">
        <v>7767.85</v>
      </c>
    </row>
    <row r="1075" spans="1:7">
      <c r="A1075" t="s">
        <v>26</v>
      </c>
      <c r="B1075">
        <v>9</v>
      </c>
      <c r="C1075">
        <v>2009</v>
      </c>
      <c r="D1075" t="s">
        <v>75</v>
      </c>
      <c r="E1075" t="s">
        <v>177</v>
      </c>
      <c r="F1075" t="s">
        <v>229</v>
      </c>
      <c r="G1075">
        <v>4761.07</v>
      </c>
    </row>
    <row r="1076" spans="1:7">
      <c r="A1076" t="s">
        <v>19</v>
      </c>
      <c r="B1076">
        <v>11</v>
      </c>
      <c r="C1076">
        <v>2010</v>
      </c>
      <c r="D1076" t="s">
        <v>75</v>
      </c>
      <c r="E1076" t="s">
        <v>177</v>
      </c>
      <c r="F1076" t="s">
        <v>229</v>
      </c>
      <c r="G1076">
        <v>8836.58</v>
      </c>
    </row>
    <row r="1077" spans="1:7">
      <c r="A1077" t="s">
        <v>33</v>
      </c>
      <c r="B1077">
        <v>9</v>
      </c>
      <c r="C1077">
        <v>2010</v>
      </c>
      <c r="D1077" t="s">
        <v>75</v>
      </c>
      <c r="E1077" t="s">
        <v>177</v>
      </c>
      <c r="F1077" t="s">
        <v>229</v>
      </c>
      <c r="G1077">
        <v>5689.31</v>
      </c>
    </row>
    <row r="1078" spans="1:7">
      <c r="A1078" t="s">
        <v>5</v>
      </c>
      <c r="B1078">
        <v>12</v>
      </c>
      <c r="C1078">
        <v>2010</v>
      </c>
      <c r="D1078" t="s">
        <v>75</v>
      </c>
      <c r="E1078" t="s">
        <v>177</v>
      </c>
      <c r="F1078" t="s">
        <v>229</v>
      </c>
      <c r="G1078">
        <v>9897.2199999999993</v>
      </c>
    </row>
    <row r="1079" spans="1:7">
      <c r="A1079" t="s">
        <v>71</v>
      </c>
      <c r="B1079">
        <v>11</v>
      </c>
      <c r="C1079">
        <v>2009</v>
      </c>
      <c r="D1079" t="s">
        <v>75</v>
      </c>
      <c r="E1079" t="s">
        <v>177</v>
      </c>
      <c r="F1079" t="s">
        <v>229</v>
      </c>
      <c r="G1079">
        <v>-790.32</v>
      </c>
    </row>
    <row r="1080" spans="1:7">
      <c r="A1080" t="s">
        <v>31</v>
      </c>
      <c r="B1080">
        <v>3</v>
      </c>
      <c r="C1080">
        <v>2012</v>
      </c>
      <c r="D1080" t="s">
        <v>75</v>
      </c>
      <c r="E1080" t="s">
        <v>177</v>
      </c>
      <c r="F1080" t="s">
        <v>229</v>
      </c>
      <c r="G1080">
        <v>7704.68</v>
      </c>
    </row>
    <row r="1081" spans="1:7">
      <c r="A1081" t="s">
        <v>22</v>
      </c>
      <c r="B1081">
        <v>9</v>
      </c>
      <c r="C1081">
        <v>2011</v>
      </c>
      <c r="D1081" t="s">
        <v>75</v>
      </c>
      <c r="E1081" t="s">
        <v>177</v>
      </c>
      <c r="F1081" t="s">
        <v>229</v>
      </c>
      <c r="G1081">
        <v>11279.1</v>
      </c>
    </row>
    <row r="1082" spans="1:7">
      <c r="A1082" t="s">
        <v>14</v>
      </c>
      <c r="B1082">
        <v>10</v>
      </c>
      <c r="C1082">
        <v>2010</v>
      </c>
      <c r="D1082" t="s">
        <v>75</v>
      </c>
      <c r="E1082" t="s">
        <v>177</v>
      </c>
      <c r="F1082" t="s">
        <v>245</v>
      </c>
      <c r="G1082">
        <v>1628.23</v>
      </c>
    </row>
    <row r="1083" spans="1:7">
      <c r="A1083" t="s">
        <v>45</v>
      </c>
      <c r="B1083">
        <v>3</v>
      </c>
      <c r="C1083">
        <v>2010</v>
      </c>
      <c r="D1083" t="s">
        <v>75</v>
      </c>
      <c r="E1083" t="s">
        <v>177</v>
      </c>
      <c r="F1083" t="s">
        <v>245</v>
      </c>
      <c r="G1083">
        <v>2745.21</v>
      </c>
    </row>
    <row r="1084" spans="1:7">
      <c r="A1084" t="s">
        <v>99</v>
      </c>
      <c r="B1084">
        <v>1</v>
      </c>
      <c r="C1084">
        <v>2011</v>
      </c>
      <c r="D1084" t="s">
        <v>75</v>
      </c>
      <c r="E1084" t="s">
        <v>177</v>
      </c>
      <c r="F1084" t="s">
        <v>245</v>
      </c>
      <c r="G1084">
        <v>3340.81</v>
      </c>
    </row>
    <row r="1085" spans="1:7">
      <c r="A1085" t="s">
        <v>43</v>
      </c>
      <c r="B1085">
        <v>5</v>
      </c>
      <c r="C1085">
        <v>2009</v>
      </c>
      <c r="D1085" t="s">
        <v>75</v>
      </c>
      <c r="E1085" t="s">
        <v>177</v>
      </c>
      <c r="F1085" t="s">
        <v>245</v>
      </c>
      <c r="G1085">
        <v>605.49</v>
      </c>
    </row>
    <row r="1086" spans="1:7">
      <c r="A1086" t="s">
        <v>24</v>
      </c>
      <c r="B1086">
        <v>5</v>
      </c>
      <c r="C1086">
        <v>2012</v>
      </c>
      <c r="D1086" t="s">
        <v>75</v>
      </c>
      <c r="E1086" t="s">
        <v>177</v>
      </c>
      <c r="F1086" t="s">
        <v>245</v>
      </c>
      <c r="G1086">
        <v>1312.51</v>
      </c>
    </row>
    <row r="1087" spans="1:7">
      <c r="A1087" t="s">
        <v>71</v>
      </c>
      <c r="B1087">
        <v>11</v>
      </c>
      <c r="C1087">
        <v>2009</v>
      </c>
      <c r="D1087" t="s">
        <v>75</v>
      </c>
      <c r="E1087" t="s">
        <v>177</v>
      </c>
      <c r="F1087" t="s">
        <v>245</v>
      </c>
      <c r="G1087">
        <v>2014.32</v>
      </c>
    </row>
    <row r="1088" spans="1:7">
      <c r="A1088" t="s">
        <v>32</v>
      </c>
      <c r="B1088">
        <v>10</v>
      </c>
      <c r="C1088">
        <v>2009</v>
      </c>
      <c r="D1088" t="s">
        <v>75</v>
      </c>
      <c r="E1088" t="s">
        <v>177</v>
      </c>
      <c r="F1088" t="s">
        <v>245</v>
      </c>
      <c r="G1088">
        <v>1204.24</v>
      </c>
    </row>
    <row r="1089" spans="1:7">
      <c r="A1089" t="s">
        <v>37</v>
      </c>
      <c r="B1089">
        <v>11</v>
      </c>
      <c r="C1089">
        <v>2011</v>
      </c>
      <c r="D1089" t="s">
        <v>75</v>
      </c>
      <c r="E1089" t="s">
        <v>177</v>
      </c>
      <c r="F1089" t="s">
        <v>245</v>
      </c>
      <c r="G1089">
        <v>4224.7300000000005</v>
      </c>
    </row>
    <row r="1090" spans="1:7">
      <c r="A1090" t="s">
        <v>26</v>
      </c>
      <c r="B1090">
        <v>9</v>
      </c>
      <c r="C1090">
        <v>2009</v>
      </c>
      <c r="D1090" t="s">
        <v>75</v>
      </c>
      <c r="E1090" t="s">
        <v>177</v>
      </c>
      <c r="F1090" t="s">
        <v>262</v>
      </c>
      <c r="G1090">
        <v>23187.63</v>
      </c>
    </row>
    <row r="1091" spans="1:7">
      <c r="A1091" t="s">
        <v>9</v>
      </c>
      <c r="B1091">
        <v>8</v>
      </c>
      <c r="C1091">
        <v>2009</v>
      </c>
      <c r="D1091" t="s">
        <v>75</v>
      </c>
      <c r="E1091" t="s">
        <v>177</v>
      </c>
      <c r="F1091" t="s">
        <v>262</v>
      </c>
      <c r="G1091">
        <v>18168.600000000002</v>
      </c>
    </row>
    <row r="1092" spans="1:7">
      <c r="A1092" t="s">
        <v>43</v>
      </c>
      <c r="B1092">
        <v>5</v>
      </c>
      <c r="C1092">
        <v>2009</v>
      </c>
      <c r="D1092" t="s">
        <v>75</v>
      </c>
      <c r="E1092" t="s">
        <v>177</v>
      </c>
      <c r="F1092" t="s">
        <v>262</v>
      </c>
      <c r="G1092">
        <v>7812.27</v>
      </c>
    </row>
    <row r="1093" spans="1:7">
      <c r="A1093" t="s">
        <v>40</v>
      </c>
      <c r="B1093">
        <v>10</v>
      </c>
      <c r="C1093">
        <v>2011</v>
      </c>
      <c r="D1093" t="s">
        <v>75</v>
      </c>
      <c r="E1093" t="s">
        <v>177</v>
      </c>
      <c r="F1093" t="s">
        <v>262</v>
      </c>
      <c r="G1093">
        <v>21669.13</v>
      </c>
    </row>
    <row r="1094" spans="1:7">
      <c r="A1094" t="s">
        <v>109</v>
      </c>
      <c r="B1094">
        <v>1</v>
      </c>
      <c r="C1094">
        <v>2012</v>
      </c>
      <c r="D1094" t="s">
        <v>75</v>
      </c>
      <c r="E1094" t="s">
        <v>177</v>
      </c>
      <c r="F1094" t="s">
        <v>262</v>
      </c>
      <c r="G1094">
        <v>31784.23</v>
      </c>
    </row>
    <row r="1095" spans="1:7">
      <c r="A1095" t="s">
        <v>31</v>
      </c>
      <c r="B1095">
        <v>3</v>
      </c>
      <c r="C1095">
        <v>2012</v>
      </c>
      <c r="D1095" t="s">
        <v>75</v>
      </c>
      <c r="E1095" t="s">
        <v>177</v>
      </c>
      <c r="F1095" t="s">
        <v>262</v>
      </c>
      <c r="G1095">
        <v>27238.66</v>
      </c>
    </row>
    <row r="1096" spans="1:7">
      <c r="A1096" t="s">
        <v>55</v>
      </c>
      <c r="B1096">
        <v>3</v>
      </c>
      <c r="C1096">
        <v>2011</v>
      </c>
      <c r="D1096" t="s">
        <v>75</v>
      </c>
      <c r="E1096" t="s">
        <v>177</v>
      </c>
      <c r="F1096" t="s">
        <v>264</v>
      </c>
      <c r="G1096">
        <v>7582.03</v>
      </c>
    </row>
    <row r="1097" spans="1:7">
      <c r="A1097" t="s">
        <v>45</v>
      </c>
      <c r="B1097">
        <v>3</v>
      </c>
      <c r="C1097">
        <v>2010</v>
      </c>
      <c r="D1097" t="s">
        <v>75</v>
      </c>
      <c r="E1097" t="s">
        <v>177</v>
      </c>
      <c r="F1097" t="s">
        <v>264</v>
      </c>
      <c r="G1097">
        <v>6656.34</v>
      </c>
    </row>
    <row r="1098" spans="1:7">
      <c r="A1098" t="s">
        <v>31</v>
      </c>
      <c r="B1098">
        <v>3</v>
      </c>
      <c r="C1098">
        <v>2012</v>
      </c>
      <c r="D1098" t="s">
        <v>75</v>
      </c>
      <c r="E1098" t="s">
        <v>177</v>
      </c>
      <c r="F1098" t="s">
        <v>264</v>
      </c>
      <c r="G1098">
        <v>-11071.89</v>
      </c>
    </row>
    <row r="1099" spans="1:7">
      <c r="A1099" t="s">
        <v>38</v>
      </c>
      <c r="B1099">
        <v>7</v>
      </c>
      <c r="C1099">
        <v>2011</v>
      </c>
      <c r="D1099" t="s">
        <v>75</v>
      </c>
      <c r="E1099" t="s">
        <v>177</v>
      </c>
      <c r="F1099" t="s">
        <v>264</v>
      </c>
      <c r="G1099">
        <v>1853.3</v>
      </c>
    </row>
    <row r="1100" spans="1:7">
      <c r="A1100" t="s">
        <v>14</v>
      </c>
      <c r="B1100">
        <v>10</v>
      </c>
      <c r="C1100">
        <v>2010</v>
      </c>
      <c r="D1100" t="s">
        <v>75</v>
      </c>
      <c r="E1100" t="s">
        <v>177</v>
      </c>
      <c r="F1100" t="s">
        <v>264</v>
      </c>
      <c r="G1100">
        <v>-14078.79</v>
      </c>
    </row>
    <row r="1101" spans="1:7">
      <c r="A1101" t="s">
        <v>18</v>
      </c>
      <c r="B1101">
        <v>3</v>
      </c>
      <c r="C1101">
        <v>2009</v>
      </c>
      <c r="D1101" t="s">
        <v>75</v>
      </c>
      <c r="E1101" t="s">
        <v>177</v>
      </c>
      <c r="F1101" t="s">
        <v>264</v>
      </c>
      <c r="G1101">
        <v>4287.51</v>
      </c>
    </row>
    <row r="1102" spans="1:7">
      <c r="A1102" t="s">
        <v>17</v>
      </c>
      <c r="B1102">
        <v>4</v>
      </c>
      <c r="C1102">
        <v>2009</v>
      </c>
      <c r="D1102" t="s">
        <v>75</v>
      </c>
      <c r="E1102" t="s">
        <v>177</v>
      </c>
      <c r="F1102" t="s">
        <v>174</v>
      </c>
      <c r="G1102">
        <v>0</v>
      </c>
    </row>
    <row r="1103" spans="1:7">
      <c r="A1103" t="s">
        <v>9</v>
      </c>
      <c r="B1103">
        <v>8</v>
      </c>
      <c r="C1103">
        <v>2009</v>
      </c>
      <c r="D1103" t="s">
        <v>75</v>
      </c>
      <c r="E1103" t="s">
        <v>177</v>
      </c>
      <c r="F1103" t="s">
        <v>174</v>
      </c>
      <c r="G1103">
        <v>0</v>
      </c>
    </row>
    <row r="1104" spans="1:7">
      <c r="A1104" t="s">
        <v>52</v>
      </c>
      <c r="B1104">
        <v>6</v>
      </c>
      <c r="C1104">
        <v>2009</v>
      </c>
      <c r="D1104" t="s">
        <v>75</v>
      </c>
      <c r="E1104" t="s">
        <v>177</v>
      </c>
      <c r="F1104" t="s">
        <v>215</v>
      </c>
      <c r="G1104">
        <v>14832.36</v>
      </c>
    </row>
    <row r="1105" spans="1:7">
      <c r="A1105" t="s">
        <v>71</v>
      </c>
      <c r="B1105">
        <v>11</v>
      </c>
      <c r="C1105">
        <v>2009</v>
      </c>
      <c r="D1105" t="s">
        <v>75</v>
      </c>
      <c r="E1105" t="s">
        <v>177</v>
      </c>
      <c r="F1105" t="s">
        <v>215</v>
      </c>
      <c r="G1105">
        <v>30782.87</v>
      </c>
    </row>
    <row r="1106" spans="1:7">
      <c r="A1106" t="s">
        <v>31</v>
      </c>
      <c r="B1106">
        <v>3</v>
      </c>
      <c r="C1106">
        <v>2012</v>
      </c>
      <c r="D1106" t="s">
        <v>75</v>
      </c>
      <c r="E1106" t="s">
        <v>177</v>
      </c>
      <c r="F1106" t="s">
        <v>215</v>
      </c>
      <c r="G1106">
        <v>67518.180000000008</v>
      </c>
    </row>
    <row r="1107" spans="1:7">
      <c r="A1107" t="s">
        <v>38</v>
      </c>
      <c r="B1107">
        <v>7</v>
      </c>
      <c r="C1107">
        <v>2011</v>
      </c>
      <c r="D1107" t="s">
        <v>75</v>
      </c>
      <c r="E1107" t="s">
        <v>177</v>
      </c>
      <c r="F1107" t="s">
        <v>215</v>
      </c>
      <c r="G1107">
        <v>32019.600000000002</v>
      </c>
    </row>
    <row r="1108" spans="1:7">
      <c r="A1108" t="s">
        <v>14</v>
      </c>
      <c r="B1108">
        <v>10</v>
      </c>
      <c r="C1108">
        <v>2010</v>
      </c>
      <c r="D1108" t="s">
        <v>75</v>
      </c>
      <c r="E1108" t="s">
        <v>177</v>
      </c>
      <c r="F1108" t="s">
        <v>215</v>
      </c>
      <c r="G1108">
        <v>46755.42</v>
      </c>
    </row>
    <row r="1109" spans="1:7">
      <c r="A1109" t="s">
        <v>5</v>
      </c>
      <c r="B1109">
        <v>12</v>
      </c>
      <c r="C1109">
        <v>2010</v>
      </c>
      <c r="D1109" t="s">
        <v>75</v>
      </c>
      <c r="E1109" t="s">
        <v>177</v>
      </c>
      <c r="F1109" t="s">
        <v>215</v>
      </c>
      <c r="G1109">
        <v>57886.68</v>
      </c>
    </row>
    <row r="1110" spans="1:7">
      <c r="A1110" t="s">
        <v>24</v>
      </c>
      <c r="B1110">
        <v>5</v>
      </c>
      <c r="C1110">
        <v>2012</v>
      </c>
      <c r="D1110" t="s">
        <v>75</v>
      </c>
      <c r="E1110" t="s">
        <v>177</v>
      </c>
      <c r="F1110" t="s">
        <v>215</v>
      </c>
      <c r="G1110">
        <v>37995.85</v>
      </c>
    </row>
    <row r="1111" spans="1:7">
      <c r="A1111" t="s">
        <v>29</v>
      </c>
      <c r="B1111">
        <v>6</v>
      </c>
      <c r="C1111">
        <v>2011</v>
      </c>
      <c r="D1111" t="s">
        <v>75</v>
      </c>
      <c r="E1111" t="s">
        <v>177</v>
      </c>
      <c r="F1111" t="s">
        <v>215</v>
      </c>
      <c r="G1111">
        <v>51925.74</v>
      </c>
    </row>
    <row r="1112" spans="1:7">
      <c r="A1112" t="s">
        <v>25</v>
      </c>
      <c r="B1112">
        <v>8</v>
      </c>
      <c r="C1112">
        <v>2011</v>
      </c>
      <c r="D1112" t="s">
        <v>75</v>
      </c>
      <c r="E1112" t="s">
        <v>177</v>
      </c>
      <c r="F1112" t="s">
        <v>215</v>
      </c>
      <c r="G1112">
        <v>39938.94</v>
      </c>
    </row>
    <row r="1113" spans="1:7">
      <c r="A1113" t="s">
        <v>42</v>
      </c>
      <c r="B1113">
        <v>2</v>
      </c>
      <c r="C1113">
        <v>2010</v>
      </c>
      <c r="D1113" t="s">
        <v>75</v>
      </c>
      <c r="E1113" t="s">
        <v>177</v>
      </c>
      <c r="F1113" t="s">
        <v>215</v>
      </c>
      <c r="G1113">
        <v>35273.89</v>
      </c>
    </row>
    <row r="1114" spans="1:7">
      <c r="A1114" t="s">
        <v>63</v>
      </c>
      <c r="B1114">
        <v>12</v>
      </c>
      <c r="C1114">
        <v>2011</v>
      </c>
      <c r="D1114" t="s">
        <v>75</v>
      </c>
      <c r="E1114" t="s">
        <v>177</v>
      </c>
      <c r="F1114" t="s">
        <v>215</v>
      </c>
      <c r="G1114">
        <v>50066.55</v>
      </c>
    </row>
    <row r="1115" spans="1:7">
      <c r="A1115" t="s">
        <v>17</v>
      </c>
      <c r="B1115">
        <v>4</v>
      </c>
      <c r="C1115">
        <v>2009</v>
      </c>
      <c r="D1115" t="s">
        <v>75</v>
      </c>
      <c r="E1115" t="s">
        <v>177</v>
      </c>
      <c r="F1115" t="s">
        <v>215</v>
      </c>
      <c r="G1115">
        <v>29077.98</v>
      </c>
    </row>
    <row r="1116" spans="1:7">
      <c r="A1116" t="s">
        <v>25</v>
      </c>
      <c r="B1116">
        <v>8</v>
      </c>
      <c r="C1116">
        <v>2011</v>
      </c>
      <c r="D1116" t="s">
        <v>75</v>
      </c>
      <c r="E1116" t="s">
        <v>177</v>
      </c>
      <c r="F1116" t="s">
        <v>229</v>
      </c>
      <c r="G1116">
        <v>4730.12</v>
      </c>
    </row>
    <row r="1117" spans="1:7">
      <c r="A1117" t="s">
        <v>32</v>
      </c>
      <c r="B1117">
        <v>10</v>
      </c>
      <c r="C1117">
        <v>2009</v>
      </c>
      <c r="D1117" t="s">
        <v>75</v>
      </c>
      <c r="E1117" t="s">
        <v>177</v>
      </c>
      <c r="F1117" t="s">
        <v>229</v>
      </c>
      <c r="G1117">
        <v>-352.65000000000003</v>
      </c>
    </row>
    <row r="1118" spans="1:7">
      <c r="A1118" t="s">
        <v>89</v>
      </c>
      <c r="B1118">
        <v>4</v>
      </c>
      <c r="C1118">
        <v>2011</v>
      </c>
      <c r="D1118" t="s">
        <v>75</v>
      </c>
      <c r="E1118" t="s">
        <v>177</v>
      </c>
      <c r="F1118" t="s">
        <v>229</v>
      </c>
      <c r="G1118">
        <v>9255.44</v>
      </c>
    </row>
    <row r="1119" spans="1:7">
      <c r="A1119" t="s">
        <v>55</v>
      </c>
      <c r="B1119">
        <v>3</v>
      </c>
      <c r="C1119">
        <v>2011</v>
      </c>
      <c r="D1119" t="s">
        <v>75</v>
      </c>
      <c r="E1119" t="s">
        <v>177</v>
      </c>
      <c r="F1119" t="s">
        <v>229</v>
      </c>
      <c r="G1119">
        <v>3921.9300000000003</v>
      </c>
    </row>
    <row r="1120" spans="1:7">
      <c r="A1120" t="s">
        <v>63</v>
      </c>
      <c r="B1120">
        <v>12</v>
      </c>
      <c r="C1120">
        <v>2011</v>
      </c>
      <c r="D1120" t="s">
        <v>75</v>
      </c>
      <c r="E1120" t="s">
        <v>177</v>
      </c>
      <c r="F1120" t="s">
        <v>245</v>
      </c>
      <c r="G1120">
        <v>2790.33</v>
      </c>
    </row>
    <row r="1121" spans="1:7">
      <c r="A1121" t="s">
        <v>13</v>
      </c>
      <c r="B1121">
        <v>7</v>
      </c>
      <c r="C1121">
        <v>2009</v>
      </c>
      <c r="D1121" t="s">
        <v>75</v>
      </c>
      <c r="E1121" t="s">
        <v>177</v>
      </c>
      <c r="F1121" t="s">
        <v>245</v>
      </c>
      <c r="G1121">
        <v>1072.08</v>
      </c>
    </row>
    <row r="1122" spans="1:7">
      <c r="A1122" t="s">
        <v>68</v>
      </c>
      <c r="B1122">
        <v>1</v>
      </c>
      <c r="C1122">
        <v>2010</v>
      </c>
      <c r="D1122" t="s">
        <v>75</v>
      </c>
      <c r="E1122" t="s">
        <v>177</v>
      </c>
      <c r="F1122" t="s">
        <v>245</v>
      </c>
      <c r="G1122">
        <v>3726.62</v>
      </c>
    </row>
    <row r="1123" spans="1:7">
      <c r="A1123" t="s">
        <v>42</v>
      </c>
      <c r="B1123">
        <v>2</v>
      </c>
      <c r="C1123">
        <v>2010</v>
      </c>
      <c r="D1123" t="s">
        <v>75</v>
      </c>
      <c r="E1123" t="s">
        <v>177</v>
      </c>
      <c r="F1123" t="s">
        <v>245</v>
      </c>
      <c r="G1123">
        <v>1277.47</v>
      </c>
    </row>
    <row r="1124" spans="1:7">
      <c r="A1124" t="s">
        <v>46</v>
      </c>
      <c r="B1124">
        <v>12</v>
      </c>
      <c r="C1124">
        <v>2009</v>
      </c>
      <c r="D1124" t="s">
        <v>75</v>
      </c>
      <c r="E1124" t="s">
        <v>177</v>
      </c>
      <c r="F1124" t="s">
        <v>245</v>
      </c>
      <c r="G1124">
        <v>3040.48</v>
      </c>
    </row>
    <row r="1125" spans="1:7">
      <c r="A1125" t="s">
        <v>63</v>
      </c>
      <c r="B1125">
        <v>12</v>
      </c>
      <c r="C1125">
        <v>2011</v>
      </c>
      <c r="D1125" t="s">
        <v>75</v>
      </c>
      <c r="E1125" t="s">
        <v>177</v>
      </c>
      <c r="F1125" t="s">
        <v>262</v>
      </c>
      <c r="G1125">
        <v>24554.5</v>
      </c>
    </row>
    <row r="1126" spans="1:7">
      <c r="A1126" t="s">
        <v>25</v>
      </c>
      <c r="B1126">
        <v>8</v>
      </c>
      <c r="C1126">
        <v>2011</v>
      </c>
      <c r="D1126" t="s">
        <v>75</v>
      </c>
      <c r="E1126" t="s">
        <v>177</v>
      </c>
      <c r="F1126" t="s">
        <v>262</v>
      </c>
      <c r="G1126">
        <v>25817.75</v>
      </c>
    </row>
    <row r="1127" spans="1:7">
      <c r="A1127" t="s">
        <v>14</v>
      </c>
      <c r="B1127">
        <v>10</v>
      </c>
      <c r="C1127">
        <v>2010</v>
      </c>
      <c r="D1127" t="s">
        <v>75</v>
      </c>
      <c r="E1127" t="s">
        <v>177</v>
      </c>
      <c r="F1127" t="s">
        <v>262</v>
      </c>
      <c r="G1127">
        <v>17445.260000000002</v>
      </c>
    </row>
    <row r="1128" spans="1:7">
      <c r="A1128" t="s">
        <v>28</v>
      </c>
      <c r="B1128">
        <v>4</v>
      </c>
      <c r="C1128">
        <v>2012</v>
      </c>
      <c r="D1128" t="s">
        <v>75</v>
      </c>
      <c r="E1128" t="s">
        <v>177</v>
      </c>
      <c r="F1128" t="s">
        <v>262</v>
      </c>
      <c r="G1128">
        <v>11720.880000000001</v>
      </c>
    </row>
    <row r="1129" spans="1:7">
      <c r="A1129" t="s">
        <v>19</v>
      </c>
      <c r="B1129">
        <v>11</v>
      </c>
      <c r="C1129">
        <v>2010</v>
      </c>
      <c r="D1129" t="s">
        <v>75</v>
      </c>
      <c r="E1129" t="s">
        <v>177</v>
      </c>
      <c r="F1129" t="s">
        <v>262</v>
      </c>
      <c r="G1129">
        <v>20088.66</v>
      </c>
    </row>
    <row r="1130" spans="1:7">
      <c r="A1130" t="s">
        <v>20</v>
      </c>
      <c r="B1130">
        <v>6</v>
      </c>
      <c r="C1130">
        <v>2010</v>
      </c>
      <c r="D1130" t="s">
        <v>75</v>
      </c>
      <c r="E1130" t="s">
        <v>177</v>
      </c>
      <c r="F1130" t="s">
        <v>262</v>
      </c>
      <c r="G1130">
        <v>8898.880000000001</v>
      </c>
    </row>
    <row r="1131" spans="1:7">
      <c r="A1131" t="s">
        <v>27</v>
      </c>
      <c r="B1131">
        <v>1</v>
      </c>
      <c r="C1131">
        <v>2009</v>
      </c>
      <c r="D1131" t="s">
        <v>75</v>
      </c>
      <c r="E1131" t="s">
        <v>177</v>
      </c>
      <c r="F1131" t="s">
        <v>262</v>
      </c>
      <c r="G1131">
        <v>22503.34</v>
      </c>
    </row>
    <row r="1132" spans="1:7">
      <c r="A1132" t="s">
        <v>42</v>
      </c>
      <c r="B1132">
        <v>2</v>
      </c>
      <c r="C1132">
        <v>2010</v>
      </c>
      <c r="D1132" t="s">
        <v>75</v>
      </c>
      <c r="E1132" t="s">
        <v>177</v>
      </c>
      <c r="F1132" t="s">
        <v>262</v>
      </c>
      <c r="G1132">
        <v>11584.44</v>
      </c>
    </row>
    <row r="1133" spans="1:7">
      <c r="A1133" t="s">
        <v>13</v>
      </c>
      <c r="B1133">
        <v>7</v>
      </c>
      <c r="C1133">
        <v>2009</v>
      </c>
      <c r="D1133" t="s">
        <v>75</v>
      </c>
      <c r="E1133" t="s">
        <v>177</v>
      </c>
      <c r="F1133" t="s">
        <v>262</v>
      </c>
      <c r="G1133">
        <v>19842.240000000002</v>
      </c>
    </row>
    <row r="1134" spans="1:7">
      <c r="A1134" t="s">
        <v>25</v>
      </c>
      <c r="B1134">
        <v>8</v>
      </c>
      <c r="C1134">
        <v>2011</v>
      </c>
      <c r="D1134" t="s">
        <v>75</v>
      </c>
      <c r="E1134" t="s">
        <v>177</v>
      </c>
      <c r="F1134" t="s">
        <v>264</v>
      </c>
      <c r="G1134">
        <v>3030.2000000000003</v>
      </c>
    </row>
    <row r="1135" spans="1:7">
      <c r="A1135" t="s">
        <v>9</v>
      </c>
      <c r="B1135">
        <v>8</v>
      </c>
      <c r="C1135">
        <v>2009</v>
      </c>
      <c r="D1135" t="s">
        <v>75</v>
      </c>
      <c r="E1135" t="s">
        <v>177</v>
      </c>
      <c r="F1135" t="s">
        <v>264</v>
      </c>
      <c r="G1135">
        <v>825.75</v>
      </c>
    </row>
    <row r="1136" spans="1:7">
      <c r="A1136" t="s">
        <v>89</v>
      </c>
      <c r="B1136">
        <v>4</v>
      </c>
      <c r="C1136">
        <v>2011</v>
      </c>
      <c r="D1136" t="s">
        <v>75</v>
      </c>
      <c r="E1136" t="s">
        <v>177</v>
      </c>
      <c r="F1136" t="s">
        <v>264</v>
      </c>
      <c r="G1136">
        <v>-10931.08</v>
      </c>
    </row>
    <row r="1137" spans="1:7">
      <c r="A1137" t="s">
        <v>24</v>
      </c>
      <c r="B1137">
        <v>5</v>
      </c>
      <c r="C1137">
        <v>2012</v>
      </c>
      <c r="D1137" t="s">
        <v>75</v>
      </c>
      <c r="E1137" t="s">
        <v>177</v>
      </c>
      <c r="F1137" t="s">
        <v>264</v>
      </c>
      <c r="G1137">
        <v>3242.6</v>
      </c>
    </row>
    <row r="1138" spans="1:7">
      <c r="A1138" t="s">
        <v>18</v>
      </c>
      <c r="B1138">
        <v>3</v>
      </c>
      <c r="C1138">
        <v>2009</v>
      </c>
      <c r="D1138" t="s">
        <v>75</v>
      </c>
      <c r="E1138" t="s">
        <v>177</v>
      </c>
      <c r="F1138" t="s">
        <v>174</v>
      </c>
      <c r="G1138">
        <v>1677.9</v>
      </c>
    </row>
    <row r="1139" spans="1:7">
      <c r="A1139" t="s">
        <v>52</v>
      </c>
      <c r="B1139">
        <v>6</v>
      </c>
      <c r="C1139">
        <v>2009</v>
      </c>
      <c r="D1139" t="s">
        <v>75</v>
      </c>
      <c r="E1139" t="s">
        <v>177</v>
      </c>
      <c r="F1139" t="s">
        <v>174</v>
      </c>
      <c r="G1139">
        <v>0</v>
      </c>
    </row>
    <row r="1140" spans="1:7">
      <c r="A1140" t="s">
        <v>30</v>
      </c>
      <c r="B1140">
        <v>8</v>
      </c>
      <c r="C1140">
        <v>2010</v>
      </c>
      <c r="D1140" t="s">
        <v>75</v>
      </c>
      <c r="E1140" t="s">
        <v>177</v>
      </c>
      <c r="F1140" t="s">
        <v>215</v>
      </c>
      <c r="G1140">
        <v>49036.87</v>
      </c>
    </row>
    <row r="1141" spans="1:7">
      <c r="A1141" t="s">
        <v>44</v>
      </c>
      <c r="B1141">
        <v>2</v>
      </c>
      <c r="C1141">
        <v>2012</v>
      </c>
      <c r="D1141" t="s">
        <v>75</v>
      </c>
      <c r="E1141" t="s">
        <v>177</v>
      </c>
      <c r="F1141" t="s">
        <v>215</v>
      </c>
      <c r="G1141">
        <v>35083.71</v>
      </c>
    </row>
    <row r="1142" spans="1:7">
      <c r="A1142" t="s">
        <v>37</v>
      </c>
      <c r="B1142">
        <v>11</v>
      </c>
      <c r="C1142">
        <v>2011</v>
      </c>
      <c r="D1142" t="s">
        <v>75</v>
      </c>
      <c r="E1142" t="s">
        <v>177</v>
      </c>
      <c r="F1142" t="s">
        <v>215</v>
      </c>
      <c r="G1142">
        <v>37790</v>
      </c>
    </row>
    <row r="1143" spans="1:7">
      <c r="A1143" t="s">
        <v>32</v>
      </c>
      <c r="B1143">
        <v>10</v>
      </c>
      <c r="C1143">
        <v>2009</v>
      </c>
      <c r="D1143" t="s">
        <v>75</v>
      </c>
      <c r="E1143" t="s">
        <v>177</v>
      </c>
      <c r="F1143" t="s">
        <v>215</v>
      </c>
      <c r="G1143">
        <v>38748.57</v>
      </c>
    </row>
    <row r="1144" spans="1:7">
      <c r="A1144" t="s">
        <v>23</v>
      </c>
      <c r="B1144">
        <v>2</v>
      </c>
      <c r="C1144">
        <v>2009</v>
      </c>
      <c r="D1144" t="s">
        <v>75</v>
      </c>
      <c r="E1144" t="s">
        <v>177</v>
      </c>
      <c r="F1144" t="s">
        <v>215</v>
      </c>
      <c r="G1144">
        <v>43081.99</v>
      </c>
    </row>
    <row r="1145" spans="1:7">
      <c r="A1145" t="s">
        <v>22</v>
      </c>
      <c r="B1145">
        <v>9</v>
      </c>
      <c r="C1145">
        <v>2011</v>
      </c>
      <c r="D1145" t="s">
        <v>75</v>
      </c>
      <c r="E1145" t="s">
        <v>177</v>
      </c>
      <c r="F1145" t="s">
        <v>215</v>
      </c>
      <c r="G1145">
        <v>53254.11</v>
      </c>
    </row>
    <row r="1146" spans="1:7">
      <c r="A1146" t="s">
        <v>35</v>
      </c>
      <c r="B1146">
        <v>5</v>
      </c>
      <c r="C1146">
        <v>2010</v>
      </c>
      <c r="D1146" t="s">
        <v>75</v>
      </c>
      <c r="E1146" t="s">
        <v>177</v>
      </c>
      <c r="F1146" t="s">
        <v>229</v>
      </c>
      <c r="G1146">
        <v>1094.8500000000001</v>
      </c>
    </row>
    <row r="1147" spans="1:7">
      <c r="A1147" t="s">
        <v>114</v>
      </c>
      <c r="B1147">
        <v>2</v>
      </c>
      <c r="C1147">
        <v>2011</v>
      </c>
      <c r="D1147" t="s">
        <v>75</v>
      </c>
      <c r="E1147" t="s">
        <v>177</v>
      </c>
      <c r="F1147" t="s">
        <v>229</v>
      </c>
      <c r="G1147">
        <v>3408.08</v>
      </c>
    </row>
    <row r="1148" spans="1:7">
      <c r="A1148" t="s">
        <v>43</v>
      </c>
      <c r="B1148">
        <v>5</v>
      </c>
      <c r="C1148">
        <v>2009</v>
      </c>
      <c r="D1148" t="s">
        <v>75</v>
      </c>
      <c r="E1148" t="s">
        <v>177</v>
      </c>
      <c r="F1148" t="s">
        <v>229</v>
      </c>
      <c r="G1148">
        <v>5285.71</v>
      </c>
    </row>
    <row r="1149" spans="1:7">
      <c r="A1149" t="s">
        <v>40</v>
      </c>
      <c r="B1149">
        <v>10</v>
      </c>
      <c r="C1149">
        <v>2011</v>
      </c>
      <c r="D1149" t="s">
        <v>75</v>
      </c>
      <c r="E1149" t="s">
        <v>177</v>
      </c>
      <c r="F1149" t="s">
        <v>229</v>
      </c>
      <c r="G1149">
        <v>10140.69</v>
      </c>
    </row>
    <row r="1150" spans="1:7">
      <c r="A1150" t="s">
        <v>9</v>
      </c>
      <c r="B1150">
        <v>8</v>
      </c>
      <c r="C1150">
        <v>2009</v>
      </c>
      <c r="D1150" t="s">
        <v>75</v>
      </c>
      <c r="E1150" t="s">
        <v>177</v>
      </c>
      <c r="F1150" t="s">
        <v>229</v>
      </c>
      <c r="G1150">
        <v>3926.4500000000003</v>
      </c>
    </row>
    <row r="1151" spans="1:7">
      <c r="A1151" t="s">
        <v>31</v>
      </c>
      <c r="B1151">
        <v>3</v>
      </c>
      <c r="C1151">
        <v>2012</v>
      </c>
      <c r="D1151" t="s">
        <v>75</v>
      </c>
      <c r="E1151" t="s">
        <v>177</v>
      </c>
      <c r="F1151" t="s">
        <v>245</v>
      </c>
      <c r="G1151">
        <v>3483.05</v>
      </c>
    </row>
    <row r="1152" spans="1:7">
      <c r="A1152" t="s">
        <v>26</v>
      </c>
      <c r="B1152">
        <v>9</v>
      </c>
      <c r="C1152">
        <v>2009</v>
      </c>
      <c r="D1152" t="s">
        <v>75</v>
      </c>
      <c r="E1152" t="s">
        <v>177</v>
      </c>
      <c r="F1152" t="s">
        <v>245</v>
      </c>
      <c r="G1152">
        <v>2333.7600000000002</v>
      </c>
    </row>
    <row r="1153" spans="1:7">
      <c r="A1153" t="s">
        <v>19</v>
      </c>
      <c r="B1153">
        <v>11</v>
      </c>
      <c r="C1153">
        <v>2010</v>
      </c>
      <c r="D1153" t="s">
        <v>75</v>
      </c>
      <c r="E1153" t="s">
        <v>177</v>
      </c>
      <c r="F1153" t="s">
        <v>245</v>
      </c>
      <c r="G1153">
        <v>3820.79</v>
      </c>
    </row>
    <row r="1154" spans="1:7">
      <c r="A1154" t="s">
        <v>22</v>
      </c>
      <c r="B1154">
        <v>9</v>
      </c>
      <c r="C1154">
        <v>2011</v>
      </c>
      <c r="D1154" t="s">
        <v>75</v>
      </c>
      <c r="E1154" t="s">
        <v>177</v>
      </c>
      <c r="F1154" t="s">
        <v>245</v>
      </c>
      <c r="G1154">
        <v>2312.86</v>
      </c>
    </row>
    <row r="1155" spans="1:7">
      <c r="A1155" t="s">
        <v>114</v>
      </c>
      <c r="B1155">
        <v>2</v>
      </c>
      <c r="C1155">
        <v>2011</v>
      </c>
      <c r="D1155" t="s">
        <v>75</v>
      </c>
      <c r="E1155" t="s">
        <v>177</v>
      </c>
      <c r="F1155" t="s">
        <v>262</v>
      </c>
      <c r="G1155">
        <v>13707.51</v>
      </c>
    </row>
    <row r="1156" spans="1:7">
      <c r="A1156" t="s">
        <v>39</v>
      </c>
      <c r="B1156">
        <v>5</v>
      </c>
      <c r="C1156">
        <v>2011</v>
      </c>
      <c r="D1156" t="s">
        <v>75</v>
      </c>
      <c r="E1156" t="s">
        <v>177</v>
      </c>
      <c r="F1156" t="s">
        <v>262</v>
      </c>
      <c r="G1156">
        <v>22377.75</v>
      </c>
    </row>
    <row r="1157" spans="1:7">
      <c r="A1157" t="s">
        <v>85</v>
      </c>
      <c r="B1157">
        <v>4</v>
      </c>
      <c r="C1157">
        <v>2010</v>
      </c>
      <c r="D1157" t="s">
        <v>75</v>
      </c>
      <c r="E1157" t="s">
        <v>177</v>
      </c>
      <c r="F1157" t="s">
        <v>262</v>
      </c>
      <c r="G1157">
        <v>20734.7</v>
      </c>
    </row>
    <row r="1158" spans="1:7">
      <c r="A1158" t="s">
        <v>5</v>
      </c>
      <c r="B1158">
        <v>12</v>
      </c>
      <c r="C1158">
        <v>2010</v>
      </c>
      <c r="D1158" t="s">
        <v>75</v>
      </c>
      <c r="E1158" t="s">
        <v>177</v>
      </c>
      <c r="F1158" t="s">
        <v>262</v>
      </c>
      <c r="G1158">
        <v>21170.82</v>
      </c>
    </row>
    <row r="1159" spans="1:7">
      <c r="A1159" t="s">
        <v>52</v>
      </c>
      <c r="B1159">
        <v>6</v>
      </c>
      <c r="C1159">
        <v>2009</v>
      </c>
      <c r="D1159" t="s">
        <v>75</v>
      </c>
      <c r="E1159" t="s">
        <v>177</v>
      </c>
      <c r="F1159" t="s">
        <v>262</v>
      </c>
      <c r="G1159">
        <v>12833.27</v>
      </c>
    </row>
    <row r="1160" spans="1:7">
      <c r="A1160" t="s">
        <v>109</v>
      </c>
      <c r="B1160">
        <v>1</v>
      </c>
      <c r="C1160">
        <v>2012</v>
      </c>
      <c r="D1160" t="s">
        <v>75</v>
      </c>
      <c r="E1160" t="s">
        <v>177</v>
      </c>
      <c r="F1160" t="s">
        <v>264</v>
      </c>
      <c r="G1160">
        <v>5630.7300000000005</v>
      </c>
    </row>
    <row r="1161" spans="1:7">
      <c r="A1161" t="s">
        <v>29</v>
      </c>
      <c r="B1161">
        <v>6</v>
      </c>
      <c r="C1161">
        <v>2011</v>
      </c>
      <c r="D1161" t="s">
        <v>75</v>
      </c>
      <c r="E1161" t="s">
        <v>177</v>
      </c>
      <c r="F1161" t="s">
        <v>264</v>
      </c>
      <c r="G1161">
        <v>3511.94</v>
      </c>
    </row>
    <row r="1162" spans="1:7">
      <c r="A1162" t="s">
        <v>16</v>
      </c>
      <c r="B1162">
        <v>7</v>
      </c>
      <c r="C1162">
        <v>2010</v>
      </c>
      <c r="D1162" t="s">
        <v>75</v>
      </c>
      <c r="E1162" t="s">
        <v>177</v>
      </c>
      <c r="F1162" t="s">
        <v>264</v>
      </c>
      <c r="G1162">
        <v>9946.85</v>
      </c>
    </row>
    <row r="1163" spans="1:7">
      <c r="A1163" t="s">
        <v>19</v>
      </c>
      <c r="B1163">
        <v>11</v>
      </c>
      <c r="C1163">
        <v>2010</v>
      </c>
      <c r="D1163" t="s">
        <v>75</v>
      </c>
      <c r="E1163" t="s">
        <v>177</v>
      </c>
      <c r="F1163" t="s">
        <v>264</v>
      </c>
      <c r="G1163">
        <v>3489.4</v>
      </c>
    </row>
    <row r="1164" spans="1:7">
      <c r="A1164" t="s">
        <v>99</v>
      </c>
      <c r="B1164">
        <v>1</v>
      </c>
      <c r="C1164">
        <v>2011</v>
      </c>
      <c r="D1164" t="s">
        <v>75</v>
      </c>
      <c r="E1164" t="s">
        <v>179</v>
      </c>
      <c r="F1164" t="s">
        <v>178</v>
      </c>
      <c r="G1164">
        <v>26970.21</v>
      </c>
    </row>
    <row r="1165" spans="1:7">
      <c r="A1165" t="s">
        <v>9</v>
      </c>
      <c r="B1165">
        <v>8</v>
      </c>
      <c r="C1165">
        <v>2009</v>
      </c>
      <c r="D1165" t="s">
        <v>75</v>
      </c>
      <c r="E1165" t="s">
        <v>179</v>
      </c>
      <c r="F1165" t="s">
        <v>178</v>
      </c>
      <c r="G1165">
        <v>286.77</v>
      </c>
    </row>
    <row r="1166" spans="1:7">
      <c r="A1166" t="s">
        <v>18</v>
      </c>
      <c r="B1166">
        <v>3</v>
      </c>
      <c r="C1166">
        <v>2009</v>
      </c>
      <c r="D1166" t="s">
        <v>75</v>
      </c>
      <c r="E1166" t="s">
        <v>179</v>
      </c>
      <c r="F1166" t="s">
        <v>178</v>
      </c>
      <c r="G1166">
        <v>1407.06</v>
      </c>
    </row>
    <row r="1167" spans="1:7">
      <c r="A1167" t="s">
        <v>25</v>
      </c>
      <c r="B1167">
        <v>8</v>
      </c>
      <c r="C1167">
        <v>2011</v>
      </c>
      <c r="D1167" t="s">
        <v>75</v>
      </c>
      <c r="E1167" t="s">
        <v>179</v>
      </c>
      <c r="F1167" t="s">
        <v>183</v>
      </c>
      <c r="G1167">
        <v>0</v>
      </c>
    </row>
    <row r="1168" spans="1:7">
      <c r="A1168" t="s">
        <v>99</v>
      </c>
      <c r="B1168">
        <v>1</v>
      </c>
      <c r="C1168">
        <v>2011</v>
      </c>
      <c r="D1168" t="s">
        <v>75</v>
      </c>
      <c r="E1168" t="s">
        <v>179</v>
      </c>
      <c r="F1168" t="s">
        <v>215</v>
      </c>
      <c r="G1168">
        <v>19059.760000000002</v>
      </c>
    </row>
    <row r="1169" spans="1:7">
      <c r="A1169" t="s">
        <v>14</v>
      </c>
      <c r="B1169">
        <v>10</v>
      </c>
      <c r="C1169">
        <v>2010</v>
      </c>
      <c r="D1169" t="s">
        <v>75</v>
      </c>
      <c r="E1169" t="s">
        <v>179</v>
      </c>
      <c r="F1169" t="s">
        <v>215</v>
      </c>
      <c r="G1169">
        <v>18344.04</v>
      </c>
    </row>
    <row r="1170" spans="1:7">
      <c r="A1170" t="s">
        <v>42</v>
      </c>
      <c r="B1170">
        <v>2</v>
      </c>
      <c r="C1170">
        <v>2010</v>
      </c>
      <c r="D1170" t="s">
        <v>75</v>
      </c>
      <c r="E1170" t="s">
        <v>179</v>
      </c>
      <c r="F1170" t="s">
        <v>215</v>
      </c>
      <c r="G1170">
        <v>15812.18</v>
      </c>
    </row>
    <row r="1171" spans="1:7">
      <c r="A1171" t="s">
        <v>63</v>
      </c>
      <c r="B1171">
        <v>12</v>
      </c>
      <c r="C1171">
        <v>2011</v>
      </c>
      <c r="D1171" t="s">
        <v>75</v>
      </c>
      <c r="E1171" t="s">
        <v>179</v>
      </c>
      <c r="F1171" t="s">
        <v>215</v>
      </c>
      <c r="G1171">
        <v>26850.75</v>
      </c>
    </row>
    <row r="1172" spans="1:7">
      <c r="A1172" t="s">
        <v>43</v>
      </c>
      <c r="B1172">
        <v>5</v>
      </c>
      <c r="C1172">
        <v>2009</v>
      </c>
      <c r="D1172" t="s">
        <v>75</v>
      </c>
      <c r="E1172" t="s">
        <v>179</v>
      </c>
      <c r="F1172" t="s">
        <v>215</v>
      </c>
      <c r="G1172">
        <v>28908.920000000002</v>
      </c>
    </row>
    <row r="1173" spans="1:7">
      <c r="A1173" t="s">
        <v>114</v>
      </c>
      <c r="B1173">
        <v>2</v>
      </c>
      <c r="C1173">
        <v>2011</v>
      </c>
      <c r="D1173" t="s">
        <v>75</v>
      </c>
      <c r="E1173" t="s">
        <v>179</v>
      </c>
      <c r="F1173" t="s">
        <v>229</v>
      </c>
      <c r="G1173">
        <v>140814.57</v>
      </c>
    </row>
    <row r="1174" spans="1:7">
      <c r="A1174" t="s">
        <v>44</v>
      </c>
      <c r="B1174">
        <v>2</v>
      </c>
      <c r="C1174">
        <v>2012</v>
      </c>
      <c r="D1174" t="s">
        <v>75</v>
      </c>
      <c r="E1174" t="s">
        <v>179</v>
      </c>
      <c r="F1174" t="s">
        <v>229</v>
      </c>
      <c r="G1174">
        <v>160732.88</v>
      </c>
    </row>
    <row r="1175" spans="1:7">
      <c r="A1175" t="s">
        <v>52</v>
      </c>
      <c r="B1175">
        <v>6</v>
      </c>
      <c r="C1175">
        <v>2009</v>
      </c>
      <c r="D1175" t="s">
        <v>75</v>
      </c>
      <c r="E1175" t="s">
        <v>179</v>
      </c>
      <c r="F1175" t="s">
        <v>229</v>
      </c>
      <c r="G1175">
        <v>291669.36</v>
      </c>
    </row>
    <row r="1176" spans="1:7">
      <c r="A1176" t="s">
        <v>44</v>
      </c>
      <c r="B1176">
        <v>2</v>
      </c>
      <c r="C1176">
        <v>2012</v>
      </c>
      <c r="D1176" t="s">
        <v>75</v>
      </c>
      <c r="E1176" t="s">
        <v>179</v>
      </c>
      <c r="F1176" t="s">
        <v>234</v>
      </c>
      <c r="G1176">
        <v>0</v>
      </c>
    </row>
    <row r="1177" spans="1:7">
      <c r="A1177" t="s">
        <v>114</v>
      </c>
      <c r="B1177">
        <v>2</v>
      </c>
      <c r="C1177">
        <v>2011</v>
      </c>
      <c r="D1177" t="s">
        <v>75</v>
      </c>
      <c r="E1177" t="s">
        <v>179</v>
      </c>
      <c r="F1177" t="s">
        <v>234</v>
      </c>
      <c r="G1177">
        <v>0</v>
      </c>
    </row>
    <row r="1178" spans="1:7">
      <c r="A1178" t="s">
        <v>14</v>
      </c>
      <c r="B1178">
        <v>10</v>
      </c>
      <c r="C1178">
        <v>2010</v>
      </c>
      <c r="D1178" t="s">
        <v>75</v>
      </c>
      <c r="E1178" t="s">
        <v>179</v>
      </c>
      <c r="F1178" t="s">
        <v>234</v>
      </c>
      <c r="G1178">
        <v>0</v>
      </c>
    </row>
    <row r="1179" spans="1:7">
      <c r="A1179" t="s">
        <v>29</v>
      </c>
      <c r="B1179">
        <v>6</v>
      </c>
      <c r="C1179">
        <v>2011</v>
      </c>
      <c r="D1179" t="s">
        <v>75</v>
      </c>
      <c r="E1179" t="s">
        <v>179</v>
      </c>
      <c r="F1179" t="s">
        <v>234</v>
      </c>
      <c r="G1179">
        <v>0</v>
      </c>
    </row>
    <row r="1180" spans="1:7">
      <c r="A1180" t="s">
        <v>45</v>
      </c>
      <c r="B1180">
        <v>3</v>
      </c>
      <c r="C1180">
        <v>2010</v>
      </c>
      <c r="D1180" t="s">
        <v>75</v>
      </c>
      <c r="E1180" t="s">
        <v>179</v>
      </c>
      <c r="F1180" t="s">
        <v>234</v>
      </c>
      <c r="G1180">
        <v>0</v>
      </c>
    </row>
    <row r="1181" spans="1:7">
      <c r="A1181" t="s">
        <v>22</v>
      </c>
      <c r="B1181">
        <v>9</v>
      </c>
      <c r="C1181">
        <v>2011</v>
      </c>
      <c r="D1181" t="s">
        <v>75</v>
      </c>
      <c r="E1181" t="s">
        <v>179</v>
      </c>
      <c r="F1181" t="s">
        <v>245</v>
      </c>
      <c r="G1181">
        <v>1588.01</v>
      </c>
    </row>
    <row r="1182" spans="1:7">
      <c r="A1182" t="s">
        <v>24</v>
      </c>
      <c r="B1182">
        <v>5</v>
      </c>
      <c r="C1182">
        <v>2012</v>
      </c>
      <c r="D1182" t="s">
        <v>75</v>
      </c>
      <c r="E1182" t="s">
        <v>179</v>
      </c>
      <c r="F1182" t="s">
        <v>245</v>
      </c>
      <c r="G1182">
        <v>392.36</v>
      </c>
    </row>
    <row r="1183" spans="1:7">
      <c r="A1183" t="s">
        <v>26</v>
      </c>
      <c r="B1183">
        <v>9</v>
      </c>
      <c r="C1183">
        <v>2009</v>
      </c>
      <c r="D1183" t="s">
        <v>75</v>
      </c>
      <c r="E1183" t="s">
        <v>179</v>
      </c>
      <c r="F1183" t="s">
        <v>245</v>
      </c>
      <c r="G1183">
        <v>163.56</v>
      </c>
    </row>
    <row r="1184" spans="1:7">
      <c r="A1184" t="s">
        <v>38</v>
      </c>
      <c r="B1184">
        <v>7</v>
      </c>
      <c r="C1184">
        <v>2011</v>
      </c>
      <c r="D1184" t="s">
        <v>75</v>
      </c>
      <c r="E1184" t="s">
        <v>179</v>
      </c>
      <c r="F1184" t="s">
        <v>262</v>
      </c>
      <c r="G1184">
        <v>6929.57</v>
      </c>
    </row>
    <row r="1185" spans="1:7">
      <c r="A1185" t="s">
        <v>19</v>
      </c>
      <c r="B1185">
        <v>11</v>
      </c>
      <c r="C1185">
        <v>2010</v>
      </c>
      <c r="D1185" t="s">
        <v>75</v>
      </c>
      <c r="E1185" t="s">
        <v>179</v>
      </c>
      <c r="F1185" t="s">
        <v>262</v>
      </c>
      <c r="G1185">
        <v>6044.46</v>
      </c>
    </row>
    <row r="1186" spans="1:7">
      <c r="A1186" t="s">
        <v>31</v>
      </c>
      <c r="B1186">
        <v>3</v>
      </c>
      <c r="C1186">
        <v>2012</v>
      </c>
      <c r="D1186" t="s">
        <v>75</v>
      </c>
      <c r="E1186" t="s">
        <v>179</v>
      </c>
      <c r="F1186" t="s">
        <v>262</v>
      </c>
      <c r="G1186">
        <v>11710.11</v>
      </c>
    </row>
    <row r="1187" spans="1:7">
      <c r="A1187" t="s">
        <v>14</v>
      </c>
      <c r="B1187">
        <v>10</v>
      </c>
      <c r="C1187">
        <v>2010</v>
      </c>
      <c r="D1187" t="s">
        <v>75</v>
      </c>
      <c r="E1187" t="s">
        <v>179</v>
      </c>
      <c r="F1187" t="s">
        <v>262</v>
      </c>
      <c r="G1187">
        <v>5297.39</v>
      </c>
    </row>
    <row r="1188" spans="1:7">
      <c r="A1188" t="s">
        <v>28</v>
      </c>
      <c r="B1188">
        <v>4</v>
      </c>
      <c r="C1188">
        <v>2012</v>
      </c>
      <c r="D1188" t="s">
        <v>75</v>
      </c>
      <c r="E1188" t="s">
        <v>179</v>
      </c>
      <c r="F1188" t="s">
        <v>264</v>
      </c>
      <c r="G1188">
        <v>1847.31</v>
      </c>
    </row>
    <row r="1189" spans="1:7">
      <c r="A1189" t="s">
        <v>35</v>
      </c>
      <c r="B1189">
        <v>5</v>
      </c>
      <c r="C1189">
        <v>2010</v>
      </c>
      <c r="D1189" t="s">
        <v>75</v>
      </c>
      <c r="E1189" t="s">
        <v>179</v>
      </c>
      <c r="F1189" t="s">
        <v>264</v>
      </c>
      <c r="G1189">
        <v>1293.1300000000001</v>
      </c>
    </row>
    <row r="1190" spans="1:7">
      <c r="A1190" t="s">
        <v>42</v>
      </c>
      <c r="B1190">
        <v>2</v>
      </c>
      <c r="C1190">
        <v>2010</v>
      </c>
      <c r="D1190" t="s">
        <v>75</v>
      </c>
      <c r="E1190" t="s">
        <v>179</v>
      </c>
      <c r="F1190" t="s">
        <v>264</v>
      </c>
      <c r="G1190">
        <v>-901.16</v>
      </c>
    </row>
    <row r="1191" spans="1:7">
      <c r="A1191" t="s">
        <v>46</v>
      </c>
      <c r="B1191">
        <v>12</v>
      </c>
      <c r="C1191">
        <v>2009</v>
      </c>
      <c r="D1191" t="s">
        <v>75</v>
      </c>
      <c r="E1191" t="s">
        <v>179</v>
      </c>
      <c r="F1191" t="s">
        <v>151</v>
      </c>
      <c r="G1191">
        <v>36.840000000000003</v>
      </c>
    </row>
    <row r="1192" spans="1:7">
      <c r="A1192" t="s">
        <v>52</v>
      </c>
      <c r="B1192">
        <v>6</v>
      </c>
      <c r="C1192">
        <v>2009</v>
      </c>
      <c r="D1192" t="s">
        <v>75</v>
      </c>
      <c r="E1192" t="s">
        <v>179</v>
      </c>
      <c r="F1192" t="s">
        <v>174</v>
      </c>
      <c r="G1192">
        <v>18.260000000000002</v>
      </c>
    </row>
    <row r="1193" spans="1:7">
      <c r="A1193" t="s">
        <v>71</v>
      </c>
      <c r="B1193">
        <v>11</v>
      </c>
      <c r="C1193">
        <v>2009</v>
      </c>
      <c r="D1193" t="s">
        <v>75</v>
      </c>
      <c r="E1193" t="s">
        <v>179</v>
      </c>
      <c r="F1193" t="s">
        <v>174</v>
      </c>
      <c r="G1193">
        <v>0</v>
      </c>
    </row>
    <row r="1194" spans="1:7">
      <c r="A1194" t="s">
        <v>26</v>
      </c>
      <c r="B1194">
        <v>9</v>
      </c>
      <c r="C1194">
        <v>2009</v>
      </c>
      <c r="D1194" t="s">
        <v>75</v>
      </c>
      <c r="E1194" t="s">
        <v>179</v>
      </c>
      <c r="F1194" t="s">
        <v>178</v>
      </c>
      <c r="G1194">
        <v>1063.67</v>
      </c>
    </row>
    <row r="1195" spans="1:7">
      <c r="A1195" t="s">
        <v>33</v>
      </c>
      <c r="B1195">
        <v>9</v>
      </c>
      <c r="C1195">
        <v>2010</v>
      </c>
      <c r="D1195" t="s">
        <v>75</v>
      </c>
      <c r="E1195" t="s">
        <v>179</v>
      </c>
      <c r="F1195" t="s">
        <v>178</v>
      </c>
      <c r="G1195">
        <v>2122.9700000000003</v>
      </c>
    </row>
    <row r="1196" spans="1:7">
      <c r="A1196" t="s">
        <v>29</v>
      </c>
      <c r="B1196">
        <v>6</v>
      </c>
      <c r="C1196">
        <v>2011</v>
      </c>
      <c r="D1196" t="s">
        <v>75</v>
      </c>
      <c r="E1196" t="s">
        <v>179</v>
      </c>
      <c r="F1196" t="s">
        <v>178</v>
      </c>
      <c r="G1196">
        <v>7593.25</v>
      </c>
    </row>
    <row r="1197" spans="1:7">
      <c r="A1197" t="s">
        <v>23</v>
      </c>
      <c r="B1197">
        <v>2</v>
      </c>
      <c r="C1197">
        <v>2009</v>
      </c>
      <c r="D1197" t="s">
        <v>75</v>
      </c>
      <c r="E1197" t="s">
        <v>179</v>
      </c>
      <c r="F1197" t="s">
        <v>178</v>
      </c>
      <c r="G1197">
        <v>14501.28</v>
      </c>
    </row>
    <row r="1198" spans="1:7">
      <c r="A1198" t="s">
        <v>14</v>
      </c>
      <c r="B1198">
        <v>10</v>
      </c>
      <c r="C1198">
        <v>2010</v>
      </c>
      <c r="D1198" t="s">
        <v>75</v>
      </c>
      <c r="E1198" t="s">
        <v>179</v>
      </c>
      <c r="F1198" t="s">
        <v>178</v>
      </c>
      <c r="G1198">
        <v>1984.44</v>
      </c>
    </row>
    <row r="1199" spans="1:7">
      <c r="A1199" t="s">
        <v>31</v>
      </c>
      <c r="B1199">
        <v>3</v>
      </c>
      <c r="C1199">
        <v>2012</v>
      </c>
      <c r="D1199" t="s">
        <v>75</v>
      </c>
      <c r="E1199" t="s">
        <v>179</v>
      </c>
      <c r="F1199" t="s">
        <v>178</v>
      </c>
      <c r="G1199">
        <v>9997.130000000001</v>
      </c>
    </row>
    <row r="1200" spans="1:7">
      <c r="A1200" t="s">
        <v>44</v>
      </c>
      <c r="B1200">
        <v>2</v>
      </c>
      <c r="C1200">
        <v>2012</v>
      </c>
      <c r="D1200" t="s">
        <v>75</v>
      </c>
      <c r="E1200" t="s">
        <v>179</v>
      </c>
      <c r="F1200" t="s">
        <v>215</v>
      </c>
      <c r="G1200">
        <v>22809.200000000001</v>
      </c>
    </row>
    <row r="1201" spans="1:7">
      <c r="A1201" t="s">
        <v>17</v>
      </c>
      <c r="B1201">
        <v>4</v>
      </c>
      <c r="C1201">
        <v>2009</v>
      </c>
      <c r="D1201" t="s">
        <v>75</v>
      </c>
      <c r="E1201" t="s">
        <v>179</v>
      </c>
      <c r="F1201" t="s">
        <v>215</v>
      </c>
      <c r="G1201">
        <v>31351.040000000001</v>
      </c>
    </row>
    <row r="1202" spans="1:7">
      <c r="A1202" t="s">
        <v>55</v>
      </c>
      <c r="B1202">
        <v>3</v>
      </c>
      <c r="C1202">
        <v>2011</v>
      </c>
      <c r="D1202" t="s">
        <v>75</v>
      </c>
      <c r="E1202" t="s">
        <v>179</v>
      </c>
      <c r="F1202" t="s">
        <v>215</v>
      </c>
      <c r="G1202">
        <v>29737.38</v>
      </c>
    </row>
    <row r="1203" spans="1:7">
      <c r="A1203" t="s">
        <v>39</v>
      </c>
      <c r="B1203">
        <v>5</v>
      </c>
      <c r="C1203">
        <v>2011</v>
      </c>
      <c r="D1203" t="s">
        <v>75</v>
      </c>
      <c r="E1203" t="s">
        <v>179</v>
      </c>
      <c r="F1203" t="s">
        <v>215</v>
      </c>
      <c r="G1203">
        <v>18433.04</v>
      </c>
    </row>
    <row r="1204" spans="1:7">
      <c r="A1204" t="s">
        <v>32</v>
      </c>
      <c r="B1204">
        <v>10</v>
      </c>
      <c r="C1204">
        <v>2009</v>
      </c>
      <c r="D1204" t="s">
        <v>75</v>
      </c>
      <c r="E1204" t="s">
        <v>179</v>
      </c>
      <c r="F1204" t="s">
        <v>215</v>
      </c>
      <c r="G1204">
        <v>31202.420000000002</v>
      </c>
    </row>
    <row r="1205" spans="1:7">
      <c r="A1205" t="s">
        <v>27</v>
      </c>
      <c r="B1205">
        <v>1</v>
      </c>
      <c r="C1205">
        <v>2009</v>
      </c>
      <c r="D1205" t="s">
        <v>75</v>
      </c>
      <c r="E1205" t="s">
        <v>179</v>
      </c>
      <c r="F1205" t="s">
        <v>215</v>
      </c>
      <c r="G1205">
        <v>39753.919999999998</v>
      </c>
    </row>
    <row r="1206" spans="1:7">
      <c r="A1206" t="s">
        <v>22</v>
      </c>
      <c r="B1206">
        <v>9</v>
      </c>
      <c r="C1206">
        <v>2011</v>
      </c>
      <c r="D1206" t="s">
        <v>75</v>
      </c>
      <c r="E1206" t="s">
        <v>179</v>
      </c>
      <c r="F1206" t="s">
        <v>215</v>
      </c>
      <c r="G1206">
        <v>34179.340000000004</v>
      </c>
    </row>
    <row r="1207" spans="1:7">
      <c r="A1207" t="s">
        <v>85</v>
      </c>
      <c r="B1207">
        <v>4</v>
      </c>
      <c r="C1207">
        <v>2010</v>
      </c>
      <c r="D1207" t="s">
        <v>75</v>
      </c>
      <c r="E1207" t="s">
        <v>179</v>
      </c>
      <c r="F1207" t="s">
        <v>215</v>
      </c>
      <c r="G1207">
        <v>24498.84</v>
      </c>
    </row>
    <row r="1208" spans="1:7">
      <c r="A1208" t="s">
        <v>29</v>
      </c>
      <c r="B1208">
        <v>6</v>
      </c>
      <c r="C1208">
        <v>2011</v>
      </c>
      <c r="D1208" t="s">
        <v>75</v>
      </c>
      <c r="E1208" t="s">
        <v>179</v>
      </c>
      <c r="F1208" t="s">
        <v>229</v>
      </c>
      <c r="G1208">
        <v>103621.91</v>
      </c>
    </row>
    <row r="1209" spans="1:7">
      <c r="A1209" t="s">
        <v>32</v>
      </c>
      <c r="B1209">
        <v>10</v>
      </c>
      <c r="C1209">
        <v>2009</v>
      </c>
      <c r="D1209" t="s">
        <v>75</v>
      </c>
      <c r="E1209" t="s">
        <v>179</v>
      </c>
      <c r="F1209" t="s">
        <v>229</v>
      </c>
      <c r="G1209">
        <v>226534</v>
      </c>
    </row>
    <row r="1210" spans="1:7">
      <c r="A1210" t="s">
        <v>31</v>
      </c>
      <c r="B1210">
        <v>3</v>
      </c>
      <c r="C1210">
        <v>2012</v>
      </c>
      <c r="D1210" t="s">
        <v>75</v>
      </c>
      <c r="E1210" t="s">
        <v>179</v>
      </c>
      <c r="F1210" t="s">
        <v>229</v>
      </c>
      <c r="G1210">
        <v>185327.88</v>
      </c>
    </row>
    <row r="1211" spans="1:7">
      <c r="A1211" t="s">
        <v>20</v>
      </c>
      <c r="B1211">
        <v>6</v>
      </c>
      <c r="C1211">
        <v>2010</v>
      </c>
      <c r="D1211" t="s">
        <v>75</v>
      </c>
      <c r="E1211" t="s">
        <v>179</v>
      </c>
      <c r="F1211" t="s">
        <v>229</v>
      </c>
      <c r="G1211">
        <v>117318.27</v>
      </c>
    </row>
    <row r="1212" spans="1:7">
      <c r="A1212" t="s">
        <v>46</v>
      </c>
      <c r="B1212">
        <v>12</v>
      </c>
      <c r="C1212">
        <v>2009</v>
      </c>
      <c r="D1212" t="s">
        <v>75</v>
      </c>
      <c r="E1212" t="s">
        <v>179</v>
      </c>
      <c r="F1212" t="s">
        <v>229</v>
      </c>
      <c r="G1212">
        <v>198461.91</v>
      </c>
    </row>
    <row r="1213" spans="1:7">
      <c r="A1213" t="s">
        <v>109</v>
      </c>
      <c r="B1213">
        <v>1</v>
      </c>
      <c r="C1213">
        <v>2012</v>
      </c>
      <c r="D1213" t="s">
        <v>75</v>
      </c>
      <c r="E1213" t="s">
        <v>179</v>
      </c>
      <c r="F1213" t="s">
        <v>234</v>
      </c>
      <c r="G1213">
        <v>0</v>
      </c>
    </row>
    <row r="1214" spans="1:7">
      <c r="A1214" t="s">
        <v>38</v>
      </c>
      <c r="B1214">
        <v>7</v>
      </c>
      <c r="C1214">
        <v>2011</v>
      </c>
      <c r="D1214" t="s">
        <v>75</v>
      </c>
      <c r="E1214" t="s">
        <v>179</v>
      </c>
      <c r="F1214" t="s">
        <v>234</v>
      </c>
      <c r="G1214">
        <v>0</v>
      </c>
    </row>
    <row r="1215" spans="1:7">
      <c r="A1215" t="s">
        <v>5</v>
      </c>
      <c r="B1215">
        <v>12</v>
      </c>
      <c r="C1215">
        <v>2010</v>
      </c>
      <c r="D1215" t="s">
        <v>75</v>
      </c>
      <c r="E1215" t="s">
        <v>179</v>
      </c>
      <c r="F1215" t="s">
        <v>234</v>
      </c>
      <c r="G1215">
        <v>0</v>
      </c>
    </row>
    <row r="1216" spans="1:7">
      <c r="A1216" t="s">
        <v>35</v>
      </c>
      <c r="B1216">
        <v>5</v>
      </c>
      <c r="C1216">
        <v>2010</v>
      </c>
      <c r="D1216" t="s">
        <v>75</v>
      </c>
      <c r="E1216" t="s">
        <v>179</v>
      </c>
      <c r="F1216" t="s">
        <v>234</v>
      </c>
      <c r="G1216">
        <v>0</v>
      </c>
    </row>
    <row r="1217" spans="1:7">
      <c r="A1217" t="s">
        <v>31</v>
      </c>
      <c r="B1217">
        <v>3</v>
      </c>
      <c r="C1217">
        <v>2012</v>
      </c>
      <c r="D1217" t="s">
        <v>75</v>
      </c>
      <c r="E1217" t="s">
        <v>179</v>
      </c>
      <c r="F1217" t="s">
        <v>234</v>
      </c>
      <c r="G1217">
        <v>0</v>
      </c>
    </row>
    <row r="1218" spans="1:7">
      <c r="A1218" t="s">
        <v>18</v>
      </c>
      <c r="B1218">
        <v>3</v>
      </c>
      <c r="C1218">
        <v>2009</v>
      </c>
      <c r="D1218" t="s">
        <v>75</v>
      </c>
      <c r="E1218" t="s">
        <v>179</v>
      </c>
      <c r="F1218" t="s">
        <v>245</v>
      </c>
      <c r="G1218">
        <v>534.18000000000006</v>
      </c>
    </row>
    <row r="1219" spans="1:7">
      <c r="A1219" t="s">
        <v>16</v>
      </c>
      <c r="B1219">
        <v>7</v>
      </c>
      <c r="C1219">
        <v>2010</v>
      </c>
      <c r="D1219" t="s">
        <v>75</v>
      </c>
      <c r="E1219" t="s">
        <v>179</v>
      </c>
      <c r="F1219" t="s">
        <v>245</v>
      </c>
      <c r="G1219">
        <v>723.49</v>
      </c>
    </row>
    <row r="1220" spans="1:7">
      <c r="A1220" t="s">
        <v>27</v>
      </c>
      <c r="B1220">
        <v>1</v>
      </c>
      <c r="C1220">
        <v>2009</v>
      </c>
      <c r="D1220" t="s">
        <v>75</v>
      </c>
      <c r="E1220" t="s">
        <v>179</v>
      </c>
      <c r="F1220" t="s">
        <v>245</v>
      </c>
      <c r="G1220">
        <v>442.99</v>
      </c>
    </row>
    <row r="1221" spans="1:7">
      <c r="A1221" t="s">
        <v>25</v>
      </c>
      <c r="B1221">
        <v>8</v>
      </c>
      <c r="C1221">
        <v>2011</v>
      </c>
      <c r="D1221" t="s">
        <v>75</v>
      </c>
      <c r="E1221" t="s">
        <v>179</v>
      </c>
      <c r="F1221" t="s">
        <v>245</v>
      </c>
      <c r="G1221">
        <v>276.11</v>
      </c>
    </row>
    <row r="1222" spans="1:7">
      <c r="A1222" t="s">
        <v>28</v>
      </c>
      <c r="B1222">
        <v>4</v>
      </c>
      <c r="C1222">
        <v>2012</v>
      </c>
      <c r="D1222" t="s">
        <v>75</v>
      </c>
      <c r="E1222" t="s">
        <v>179</v>
      </c>
      <c r="F1222" t="s">
        <v>245</v>
      </c>
      <c r="G1222">
        <v>824.1</v>
      </c>
    </row>
    <row r="1223" spans="1:7">
      <c r="A1223" t="s">
        <v>30</v>
      </c>
      <c r="B1223">
        <v>8</v>
      </c>
      <c r="C1223">
        <v>2010</v>
      </c>
      <c r="D1223" t="s">
        <v>75</v>
      </c>
      <c r="E1223" t="s">
        <v>179</v>
      </c>
      <c r="F1223" t="s">
        <v>245</v>
      </c>
      <c r="G1223">
        <v>208.96</v>
      </c>
    </row>
    <row r="1224" spans="1:7">
      <c r="A1224" t="s">
        <v>114</v>
      </c>
      <c r="B1224">
        <v>2</v>
      </c>
      <c r="C1224">
        <v>2011</v>
      </c>
      <c r="D1224" t="s">
        <v>75</v>
      </c>
      <c r="E1224" t="s">
        <v>179</v>
      </c>
      <c r="F1224" t="s">
        <v>262</v>
      </c>
      <c r="G1224">
        <v>9146.83</v>
      </c>
    </row>
    <row r="1225" spans="1:7">
      <c r="A1225" t="s">
        <v>71</v>
      </c>
      <c r="B1225">
        <v>11</v>
      </c>
      <c r="C1225">
        <v>2009</v>
      </c>
      <c r="D1225" t="s">
        <v>75</v>
      </c>
      <c r="E1225" t="s">
        <v>179</v>
      </c>
      <c r="F1225" t="s">
        <v>262</v>
      </c>
      <c r="G1225">
        <v>5683.68</v>
      </c>
    </row>
    <row r="1226" spans="1:7">
      <c r="A1226" t="s">
        <v>37</v>
      </c>
      <c r="B1226">
        <v>11</v>
      </c>
      <c r="C1226">
        <v>2011</v>
      </c>
      <c r="D1226" t="s">
        <v>75</v>
      </c>
      <c r="E1226" t="s">
        <v>179</v>
      </c>
      <c r="F1226" t="s">
        <v>262</v>
      </c>
      <c r="G1226">
        <v>12965.56</v>
      </c>
    </row>
    <row r="1227" spans="1:7">
      <c r="A1227" t="s">
        <v>109</v>
      </c>
      <c r="B1227">
        <v>1</v>
      </c>
      <c r="C1227">
        <v>2012</v>
      </c>
      <c r="D1227" t="s">
        <v>75</v>
      </c>
      <c r="E1227" t="s">
        <v>179</v>
      </c>
      <c r="F1227" t="s">
        <v>262</v>
      </c>
      <c r="G1227">
        <v>11110.92</v>
      </c>
    </row>
    <row r="1228" spans="1:7">
      <c r="A1228" t="s">
        <v>85</v>
      </c>
      <c r="B1228">
        <v>4</v>
      </c>
      <c r="C1228">
        <v>2010</v>
      </c>
      <c r="D1228" t="s">
        <v>75</v>
      </c>
      <c r="E1228" t="s">
        <v>179</v>
      </c>
      <c r="F1228" t="s">
        <v>262</v>
      </c>
      <c r="G1228">
        <v>5502.1</v>
      </c>
    </row>
    <row r="1229" spans="1:7">
      <c r="A1229" t="s">
        <v>45</v>
      </c>
      <c r="B1229">
        <v>3</v>
      </c>
      <c r="C1229">
        <v>2010</v>
      </c>
      <c r="D1229" t="s">
        <v>75</v>
      </c>
      <c r="E1229" t="s">
        <v>179</v>
      </c>
      <c r="F1229" t="s">
        <v>262</v>
      </c>
      <c r="G1229">
        <v>7834.4400000000005</v>
      </c>
    </row>
    <row r="1230" spans="1:7">
      <c r="A1230" t="s">
        <v>22</v>
      </c>
      <c r="B1230">
        <v>9</v>
      </c>
      <c r="C1230">
        <v>2011</v>
      </c>
      <c r="D1230" t="s">
        <v>75</v>
      </c>
      <c r="E1230" t="s">
        <v>179</v>
      </c>
      <c r="F1230" t="s">
        <v>263</v>
      </c>
      <c r="G1230">
        <v>0</v>
      </c>
    </row>
    <row r="1231" spans="1:7">
      <c r="A1231" t="s">
        <v>29</v>
      </c>
      <c r="B1231">
        <v>6</v>
      </c>
      <c r="C1231">
        <v>2011</v>
      </c>
      <c r="D1231" t="s">
        <v>75</v>
      </c>
      <c r="E1231" t="s">
        <v>179</v>
      </c>
      <c r="F1231" t="s">
        <v>263</v>
      </c>
      <c r="G1231">
        <v>0</v>
      </c>
    </row>
    <row r="1232" spans="1:7">
      <c r="A1232" t="s">
        <v>40</v>
      </c>
      <c r="B1232">
        <v>10</v>
      </c>
      <c r="C1232">
        <v>2011</v>
      </c>
      <c r="D1232" t="s">
        <v>75</v>
      </c>
      <c r="E1232" t="s">
        <v>179</v>
      </c>
      <c r="F1232" t="s">
        <v>263</v>
      </c>
      <c r="G1232">
        <v>0</v>
      </c>
    </row>
    <row r="1233" spans="1:7">
      <c r="A1233" t="s">
        <v>33</v>
      </c>
      <c r="B1233">
        <v>9</v>
      </c>
      <c r="C1233">
        <v>2010</v>
      </c>
      <c r="D1233" t="s">
        <v>75</v>
      </c>
      <c r="E1233" t="s">
        <v>179</v>
      </c>
      <c r="F1233" t="s">
        <v>264</v>
      </c>
      <c r="G1233">
        <v>766.14</v>
      </c>
    </row>
    <row r="1234" spans="1:7">
      <c r="A1234" t="s">
        <v>30</v>
      </c>
      <c r="B1234">
        <v>8</v>
      </c>
      <c r="C1234">
        <v>2010</v>
      </c>
      <c r="D1234" t="s">
        <v>75</v>
      </c>
      <c r="E1234" t="s">
        <v>179</v>
      </c>
      <c r="F1234" t="s">
        <v>264</v>
      </c>
      <c r="G1234">
        <v>138.62</v>
      </c>
    </row>
    <row r="1235" spans="1:7">
      <c r="A1235" t="s">
        <v>114</v>
      </c>
      <c r="B1235">
        <v>2</v>
      </c>
      <c r="C1235">
        <v>2011</v>
      </c>
      <c r="D1235" t="s">
        <v>75</v>
      </c>
      <c r="E1235" t="s">
        <v>179</v>
      </c>
      <c r="F1235" t="s">
        <v>264</v>
      </c>
      <c r="G1235">
        <v>1290.6400000000001</v>
      </c>
    </row>
    <row r="1236" spans="1:7">
      <c r="A1236" t="s">
        <v>22</v>
      </c>
      <c r="B1236">
        <v>9</v>
      </c>
      <c r="C1236">
        <v>2011</v>
      </c>
      <c r="D1236" t="s">
        <v>75</v>
      </c>
      <c r="E1236" t="s">
        <v>179</v>
      </c>
      <c r="F1236" t="s">
        <v>264</v>
      </c>
      <c r="G1236">
        <v>-3224.01</v>
      </c>
    </row>
    <row r="1237" spans="1:7">
      <c r="A1237" t="s">
        <v>32</v>
      </c>
      <c r="B1237">
        <v>10</v>
      </c>
      <c r="C1237">
        <v>2009</v>
      </c>
      <c r="D1237" t="s">
        <v>75</v>
      </c>
      <c r="E1237" t="s">
        <v>179</v>
      </c>
      <c r="F1237" t="s">
        <v>264</v>
      </c>
      <c r="G1237">
        <v>-2958.9700000000003</v>
      </c>
    </row>
    <row r="1238" spans="1:7">
      <c r="A1238" t="s">
        <v>30</v>
      </c>
      <c r="B1238">
        <v>8</v>
      </c>
      <c r="C1238">
        <v>2010</v>
      </c>
      <c r="D1238" t="s">
        <v>75</v>
      </c>
      <c r="E1238" t="s">
        <v>179</v>
      </c>
      <c r="F1238" t="s">
        <v>178</v>
      </c>
      <c r="G1238">
        <v>12601.710000000001</v>
      </c>
    </row>
    <row r="1239" spans="1:7">
      <c r="A1239" t="s">
        <v>20</v>
      </c>
      <c r="B1239">
        <v>6</v>
      </c>
      <c r="C1239">
        <v>2010</v>
      </c>
      <c r="D1239" t="s">
        <v>75</v>
      </c>
      <c r="E1239" t="s">
        <v>179</v>
      </c>
      <c r="F1239" t="s">
        <v>178</v>
      </c>
      <c r="G1239">
        <v>3308.51</v>
      </c>
    </row>
    <row r="1240" spans="1:7">
      <c r="A1240" t="s">
        <v>13</v>
      </c>
      <c r="B1240">
        <v>7</v>
      </c>
      <c r="C1240">
        <v>2009</v>
      </c>
      <c r="D1240" t="s">
        <v>75</v>
      </c>
      <c r="E1240" t="s">
        <v>179</v>
      </c>
      <c r="F1240" t="s">
        <v>178</v>
      </c>
      <c r="G1240">
        <v>521.4</v>
      </c>
    </row>
    <row r="1241" spans="1:7">
      <c r="A1241" t="s">
        <v>29</v>
      </c>
      <c r="B1241">
        <v>6</v>
      </c>
      <c r="C1241">
        <v>2011</v>
      </c>
      <c r="D1241" t="s">
        <v>75</v>
      </c>
      <c r="E1241" t="s">
        <v>179</v>
      </c>
      <c r="F1241" t="s">
        <v>183</v>
      </c>
      <c r="G1241">
        <v>7</v>
      </c>
    </row>
    <row r="1242" spans="1:7">
      <c r="A1242" t="s">
        <v>37</v>
      </c>
      <c r="B1242">
        <v>11</v>
      </c>
      <c r="C1242">
        <v>2011</v>
      </c>
      <c r="D1242" t="s">
        <v>75</v>
      </c>
      <c r="E1242" t="s">
        <v>179</v>
      </c>
      <c r="F1242" t="s">
        <v>183</v>
      </c>
      <c r="G1242">
        <v>0</v>
      </c>
    </row>
    <row r="1243" spans="1:7">
      <c r="A1243" t="s">
        <v>52</v>
      </c>
      <c r="B1243">
        <v>6</v>
      </c>
      <c r="C1243">
        <v>2009</v>
      </c>
      <c r="D1243" t="s">
        <v>75</v>
      </c>
      <c r="E1243" t="s">
        <v>179</v>
      </c>
      <c r="F1243" t="s">
        <v>215</v>
      </c>
      <c r="G1243">
        <v>20971.37</v>
      </c>
    </row>
    <row r="1244" spans="1:7">
      <c r="A1244" t="s">
        <v>33</v>
      </c>
      <c r="B1244">
        <v>9</v>
      </c>
      <c r="C1244">
        <v>2010</v>
      </c>
      <c r="D1244" t="s">
        <v>75</v>
      </c>
      <c r="E1244" t="s">
        <v>179</v>
      </c>
      <c r="F1244" t="s">
        <v>215</v>
      </c>
      <c r="G1244">
        <v>16783.260000000002</v>
      </c>
    </row>
    <row r="1245" spans="1:7">
      <c r="A1245" t="s">
        <v>30</v>
      </c>
      <c r="B1245">
        <v>8</v>
      </c>
      <c r="C1245">
        <v>2010</v>
      </c>
      <c r="D1245" t="s">
        <v>75</v>
      </c>
      <c r="E1245" t="s">
        <v>179</v>
      </c>
      <c r="F1245" t="s">
        <v>215</v>
      </c>
      <c r="G1245">
        <v>13363.33</v>
      </c>
    </row>
    <row r="1246" spans="1:7">
      <c r="A1246" t="s">
        <v>46</v>
      </c>
      <c r="B1246">
        <v>12</v>
      </c>
      <c r="C1246">
        <v>2009</v>
      </c>
      <c r="D1246" t="s">
        <v>75</v>
      </c>
      <c r="E1246" t="s">
        <v>179</v>
      </c>
      <c r="F1246" t="s">
        <v>215</v>
      </c>
      <c r="G1246">
        <v>19204.48</v>
      </c>
    </row>
    <row r="1247" spans="1:7">
      <c r="A1247" t="s">
        <v>45</v>
      </c>
      <c r="B1247">
        <v>3</v>
      </c>
      <c r="C1247">
        <v>2010</v>
      </c>
      <c r="D1247" t="s">
        <v>75</v>
      </c>
      <c r="E1247" t="s">
        <v>179</v>
      </c>
      <c r="F1247" t="s">
        <v>215</v>
      </c>
      <c r="G1247">
        <v>21187.27</v>
      </c>
    </row>
    <row r="1248" spans="1:7">
      <c r="A1248" t="s">
        <v>24</v>
      </c>
      <c r="B1248">
        <v>5</v>
      </c>
      <c r="C1248">
        <v>2012</v>
      </c>
      <c r="D1248" t="s">
        <v>75</v>
      </c>
      <c r="E1248" t="s">
        <v>179</v>
      </c>
      <c r="F1248" t="s">
        <v>215</v>
      </c>
      <c r="G1248">
        <v>20495.61</v>
      </c>
    </row>
    <row r="1249" spans="1:7">
      <c r="A1249" t="s">
        <v>23</v>
      </c>
      <c r="B1249">
        <v>2</v>
      </c>
      <c r="C1249">
        <v>2009</v>
      </c>
      <c r="D1249" t="s">
        <v>75</v>
      </c>
      <c r="E1249" t="s">
        <v>179</v>
      </c>
      <c r="F1249" t="s">
        <v>229</v>
      </c>
      <c r="G1249">
        <v>106815.09</v>
      </c>
    </row>
    <row r="1250" spans="1:7">
      <c r="A1250" t="s">
        <v>19</v>
      </c>
      <c r="B1250">
        <v>11</v>
      </c>
      <c r="C1250">
        <v>2010</v>
      </c>
      <c r="D1250" t="s">
        <v>75</v>
      </c>
      <c r="E1250" t="s">
        <v>179</v>
      </c>
      <c r="F1250" t="s">
        <v>229</v>
      </c>
      <c r="G1250">
        <v>153293.75</v>
      </c>
    </row>
    <row r="1251" spans="1:7">
      <c r="A1251" t="s">
        <v>37</v>
      </c>
      <c r="B1251">
        <v>11</v>
      </c>
      <c r="C1251">
        <v>2011</v>
      </c>
      <c r="D1251" t="s">
        <v>75</v>
      </c>
      <c r="E1251" t="s">
        <v>179</v>
      </c>
      <c r="F1251" t="s">
        <v>229</v>
      </c>
      <c r="G1251">
        <v>150858.17000000001</v>
      </c>
    </row>
    <row r="1252" spans="1:7">
      <c r="A1252" t="s">
        <v>24</v>
      </c>
      <c r="B1252">
        <v>5</v>
      </c>
      <c r="C1252">
        <v>2012</v>
      </c>
      <c r="D1252" t="s">
        <v>75</v>
      </c>
      <c r="E1252" t="s">
        <v>179</v>
      </c>
      <c r="F1252" t="s">
        <v>234</v>
      </c>
      <c r="G1252">
        <v>0</v>
      </c>
    </row>
    <row r="1253" spans="1:7">
      <c r="A1253" t="s">
        <v>33</v>
      </c>
      <c r="B1253">
        <v>9</v>
      </c>
      <c r="C1253">
        <v>2010</v>
      </c>
      <c r="D1253" t="s">
        <v>75</v>
      </c>
      <c r="E1253" t="s">
        <v>179</v>
      </c>
      <c r="F1253" t="s">
        <v>234</v>
      </c>
      <c r="G1253">
        <v>0</v>
      </c>
    </row>
    <row r="1254" spans="1:7">
      <c r="A1254" t="s">
        <v>28</v>
      </c>
      <c r="B1254">
        <v>4</v>
      </c>
      <c r="C1254">
        <v>2012</v>
      </c>
      <c r="D1254" t="s">
        <v>75</v>
      </c>
      <c r="E1254" t="s">
        <v>179</v>
      </c>
      <c r="F1254" t="s">
        <v>234</v>
      </c>
      <c r="G1254">
        <v>0</v>
      </c>
    </row>
    <row r="1255" spans="1:7">
      <c r="A1255" t="s">
        <v>39</v>
      </c>
      <c r="B1255">
        <v>5</v>
      </c>
      <c r="C1255">
        <v>2011</v>
      </c>
      <c r="D1255" t="s">
        <v>75</v>
      </c>
      <c r="E1255" t="s">
        <v>179</v>
      </c>
      <c r="F1255" t="s">
        <v>234</v>
      </c>
      <c r="G1255">
        <v>0</v>
      </c>
    </row>
    <row r="1256" spans="1:7">
      <c r="A1256" t="s">
        <v>25</v>
      </c>
      <c r="B1256">
        <v>8</v>
      </c>
      <c r="C1256">
        <v>2011</v>
      </c>
      <c r="D1256" t="s">
        <v>75</v>
      </c>
      <c r="E1256" t="s">
        <v>179</v>
      </c>
      <c r="F1256" t="s">
        <v>234</v>
      </c>
      <c r="G1256">
        <v>0</v>
      </c>
    </row>
    <row r="1257" spans="1:7">
      <c r="A1257" t="s">
        <v>89</v>
      </c>
      <c r="B1257">
        <v>4</v>
      </c>
      <c r="C1257">
        <v>2011</v>
      </c>
      <c r="D1257" t="s">
        <v>75</v>
      </c>
      <c r="E1257" t="s">
        <v>179</v>
      </c>
      <c r="F1257" t="s">
        <v>234</v>
      </c>
      <c r="G1257">
        <v>0</v>
      </c>
    </row>
    <row r="1258" spans="1:7">
      <c r="A1258" t="s">
        <v>22</v>
      </c>
      <c r="B1258">
        <v>9</v>
      </c>
      <c r="C1258">
        <v>2011</v>
      </c>
      <c r="D1258" t="s">
        <v>75</v>
      </c>
      <c r="E1258" t="s">
        <v>179</v>
      </c>
      <c r="F1258" t="s">
        <v>234</v>
      </c>
      <c r="G1258">
        <v>82.5</v>
      </c>
    </row>
    <row r="1259" spans="1:7">
      <c r="A1259" t="s">
        <v>63</v>
      </c>
      <c r="B1259">
        <v>12</v>
      </c>
      <c r="C1259">
        <v>2011</v>
      </c>
      <c r="D1259" t="s">
        <v>75</v>
      </c>
      <c r="E1259" t="s">
        <v>179</v>
      </c>
      <c r="F1259" t="s">
        <v>245</v>
      </c>
      <c r="G1259">
        <v>386.82</v>
      </c>
    </row>
    <row r="1260" spans="1:7">
      <c r="A1260" t="s">
        <v>33</v>
      </c>
      <c r="B1260">
        <v>9</v>
      </c>
      <c r="C1260">
        <v>2010</v>
      </c>
      <c r="D1260" t="s">
        <v>75</v>
      </c>
      <c r="E1260" t="s">
        <v>179</v>
      </c>
      <c r="F1260" t="s">
        <v>245</v>
      </c>
      <c r="G1260">
        <v>555.5</v>
      </c>
    </row>
    <row r="1261" spans="1:7">
      <c r="A1261" t="s">
        <v>45</v>
      </c>
      <c r="B1261">
        <v>3</v>
      </c>
      <c r="C1261">
        <v>2010</v>
      </c>
      <c r="D1261" t="s">
        <v>75</v>
      </c>
      <c r="E1261" t="s">
        <v>179</v>
      </c>
      <c r="F1261" t="s">
        <v>245</v>
      </c>
      <c r="G1261">
        <v>362.7</v>
      </c>
    </row>
    <row r="1262" spans="1:7">
      <c r="A1262" t="s">
        <v>71</v>
      </c>
      <c r="B1262">
        <v>11</v>
      </c>
      <c r="C1262">
        <v>2009</v>
      </c>
      <c r="D1262" t="s">
        <v>75</v>
      </c>
      <c r="E1262" t="s">
        <v>179</v>
      </c>
      <c r="F1262" t="s">
        <v>245</v>
      </c>
      <c r="G1262">
        <v>280.68</v>
      </c>
    </row>
    <row r="1263" spans="1:7">
      <c r="A1263" t="s">
        <v>25</v>
      </c>
      <c r="B1263">
        <v>8</v>
      </c>
      <c r="C1263">
        <v>2011</v>
      </c>
      <c r="D1263" t="s">
        <v>75</v>
      </c>
      <c r="E1263" t="s">
        <v>179</v>
      </c>
      <c r="F1263" t="s">
        <v>262</v>
      </c>
      <c r="G1263">
        <v>7885.31</v>
      </c>
    </row>
    <row r="1264" spans="1:7">
      <c r="A1264" t="s">
        <v>42</v>
      </c>
      <c r="B1264">
        <v>2</v>
      </c>
      <c r="C1264">
        <v>2010</v>
      </c>
      <c r="D1264" t="s">
        <v>75</v>
      </c>
      <c r="E1264" t="s">
        <v>179</v>
      </c>
      <c r="F1264" t="s">
        <v>262</v>
      </c>
      <c r="G1264">
        <v>4395.7</v>
      </c>
    </row>
    <row r="1265" spans="1:7">
      <c r="A1265" t="s">
        <v>26</v>
      </c>
      <c r="B1265">
        <v>9</v>
      </c>
      <c r="C1265">
        <v>2009</v>
      </c>
      <c r="D1265" t="s">
        <v>75</v>
      </c>
      <c r="E1265" t="s">
        <v>179</v>
      </c>
      <c r="F1265" t="s">
        <v>262</v>
      </c>
      <c r="G1265">
        <v>6033.53</v>
      </c>
    </row>
    <row r="1266" spans="1:7">
      <c r="A1266" t="s">
        <v>68</v>
      </c>
      <c r="B1266">
        <v>1</v>
      </c>
      <c r="C1266">
        <v>2010</v>
      </c>
      <c r="D1266" t="s">
        <v>75</v>
      </c>
      <c r="E1266" t="s">
        <v>179</v>
      </c>
      <c r="F1266" t="s">
        <v>262</v>
      </c>
      <c r="G1266">
        <v>5417.4400000000005</v>
      </c>
    </row>
    <row r="1267" spans="1:7">
      <c r="A1267" t="s">
        <v>43</v>
      </c>
      <c r="B1267">
        <v>5</v>
      </c>
      <c r="C1267">
        <v>2009</v>
      </c>
      <c r="D1267" t="s">
        <v>75</v>
      </c>
      <c r="E1267" t="s">
        <v>179</v>
      </c>
      <c r="F1267" t="s">
        <v>262</v>
      </c>
      <c r="G1267">
        <v>5866.41</v>
      </c>
    </row>
    <row r="1268" spans="1:7">
      <c r="A1268" t="s">
        <v>37</v>
      </c>
      <c r="B1268">
        <v>11</v>
      </c>
      <c r="C1268">
        <v>2011</v>
      </c>
      <c r="D1268" t="s">
        <v>75</v>
      </c>
      <c r="E1268" t="s">
        <v>179</v>
      </c>
      <c r="F1268" t="s">
        <v>263</v>
      </c>
      <c r="G1268">
        <v>-574</v>
      </c>
    </row>
    <row r="1269" spans="1:7">
      <c r="A1269" t="s">
        <v>25</v>
      </c>
      <c r="B1269">
        <v>8</v>
      </c>
      <c r="C1269">
        <v>2011</v>
      </c>
      <c r="D1269" t="s">
        <v>75</v>
      </c>
      <c r="E1269" t="s">
        <v>179</v>
      </c>
      <c r="F1269" t="s">
        <v>263</v>
      </c>
      <c r="G1269">
        <v>0</v>
      </c>
    </row>
    <row r="1270" spans="1:7">
      <c r="A1270" t="s">
        <v>45</v>
      </c>
      <c r="B1270">
        <v>3</v>
      </c>
      <c r="C1270">
        <v>2010</v>
      </c>
      <c r="D1270" t="s">
        <v>75</v>
      </c>
      <c r="E1270" t="s">
        <v>179</v>
      </c>
      <c r="F1270" t="s">
        <v>264</v>
      </c>
      <c r="G1270">
        <v>1663.02</v>
      </c>
    </row>
    <row r="1271" spans="1:7">
      <c r="A1271" t="s">
        <v>26</v>
      </c>
      <c r="B1271">
        <v>9</v>
      </c>
      <c r="C1271">
        <v>2009</v>
      </c>
      <c r="D1271" t="s">
        <v>75</v>
      </c>
      <c r="E1271" t="s">
        <v>179</v>
      </c>
      <c r="F1271" t="s">
        <v>264</v>
      </c>
      <c r="G1271">
        <v>1312.8600000000001</v>
      </c>
    </row>
    <row r="1272" spans="1:7">
      <c r="A1272" t="s">
        <v>43</v>
      </c>
      <c r="B1272">
        <v>5</v>
      </c>
      <c r="C1272">
        <v>2009</v>
      </c>
      <c r="D1272" t="s">
        <v>75</v>
      </c>
      <c r="E1272" t="s">
        <v>179</v>
      </c>
      <c r="F1272" t="s">
        <v>264</v>
      </c>
      <c r="G1272">
        <v>-3198.4500000000003</v>
      </c>
    </row>
    <row r="1273" spans="1:7">
      <c r="A1273" t="s">
        <v>31</v>
      </c>
      <c r="B1273">
        <v>3</v>
      </c>
      <c r="C1273">
        <v>2012</v>
      </c>
      <c r="D1273" t="s">
        <v>75</v>
      </c>
      <c r="E1273" t="s">
        <v>179</v>
      </c>
      <c r="F1273" t="s">
        <v>264</v>
      </c>
      <c r="G1273">
        <v>-3920.86</v>
      </c>
    </row>
    <row r="1274" spans="1:7">
      <c r="A1274" t="s">
        <v>29</v>
      </c>
      <c r="B1274">
        <v>6</v>
      </c>
      <c r="C1274">
        <v>2011</v>
      </c>
      <c r="D1274" t="s">
        <v>75</v>
      </c>
      <c r="E1274" t="s">
        <v>179</v>
      </c>
      <c r="F1274" t="s">
        <v>264</v>
      </c>
      <c r="G1274">
        <v>1032.98</v>
      </c>
    </row>
    <row r="1275" spans="1:7">
      <c r="A1275" t="s">
        <v>5</v>
      </c>
      <c r="B1275">
        <v>12</v>
      </c>
      <c r="C1275">
        <v>2010</v>
      </c>
      <c r="D1275" t="s">
        <v>75</v>
      </c>
      <c r="E1275" t="s">
        <v>179</v>
      </c>
      <c r="F1275" t="s">
        <v>49</v>
      </c>
      <c r="G1275">
        <v>0</v>
      </c>
    </row>
    <row r="1276" spans="1:7">
      <c r="A1276" t="s">
        <v>46</v>
      </c>
      <c r="B1276">
        <v>12</v>
      </c>
      <c r="C1276">
        <v>2009</v>
      </c>
      <c r="D1276" t="s">
        <v>75</v>
      </c>
      <c r="E1276" t="s">
        <v>179</v>
      </c>
      <c r="F1276" t="s">
        <v>174</v>
      </c>
      <c r="G1276">
        <v>0</v>
      </c>
    </row>
    <row r="1277" spans="1:7">
      <c r="A1277" t="s">
        <v>17</v>
      </c>
      <c r="B1277">
        <v>4</v>
      </c>
      <c r="C1277">
        <v>2009</v>
      </c>
      <c r="D1277" t="s">
        <v>75</v>
      </c>
      <c r="E1277" t="s">
        <v>179</v>
      </c>
      <c r="F1277" t="s">
        <v>174</v>
      </c>
      <c r="G1277">
        <v>309.36</v>
      </c>
    </row>
    <row r="1278" spans="1:7">
      <c r="A1278" t="s">
        <v>44</v>
      </c>
      <c r="B1278">
        <v>2</v>
      </c>
      <c r="C1278">
        <v>2012</v>
      </c>
      <c r="D1278" t="s">
        <v>75</v>
      </c>
      <c r="E1278" t="s">
        <v>179</v>
      </c>
      <c r="F1278" t="s">
        <v>178</v>
      </c>
      <c r="G1278">
        <v>39226.090000000004</v>
      </c>
    </row>
    <row r="1279" spans="1:7">
      <c r="A1279" t="s">
        <v>40</v>
      </c>
      <c r="B1279">
        <v>10</v>
      </c>
      <c r="C1279">
        <v>2011</v>
      </c>
      <c r="D1279" t="s">
        <v>75</v>
      </c>
      <c r="E1279" t="s">
        <v>179</v>
      </c>
      <c r="F1279" t="s">
        <v>178</v>
      </c>
      <c r="G1279">
        <v>1392.13</v>
      </c>
    </row>
    <row r="1280" spans="1:7">
      <c r="A1280" t="s">
        <v>19</v>
      </c>
      <c r="B1280">
        <v>11</v>
      </c>
      <c r="C1280">
        <v>2010</v>
      </c>
      <c r="D1280" t="s">
        <v>75</v>
      </c>
      <c r="E1280" t="s">
        <v>179</v>
      </c>
      <c r="F1280" t="s">
        <v>178</v>
      </c>
      <c r="G1280">
        <v>1962.05</v>
      </c>
    </row>
    <row r="1281" spans="1:7">
      <c r="A1281" t="s">
        <v>42</v>
      </c>
      <c r="B1281">
        <v>2</v>
      </c>
      <c r="C1281">
        <v>2010</v>
      </c>
      <c r="D1281" t="s">
        <v>75</v>
      </c>
      <c r="E1281" t="s">
        <v>179</v>
      </c>
      <c r="F1281" t="s">
        <v>178</v>
      </c>
      <c r="G1281">
        <v>234.63</v>
      </c>
    </row>
    <row r="1282" spans="1:7">
      <c r="A1282" t="s">
        <v>37</v>
      </c>
      <c r="B1282">
        <v>11</v>
      </c>
      <c r="C1282">
        <v>2011</v>
      </c>
      <c r="D1282" t="s">
        <v>75</v>
      </c>
      <c r="E1282" t="s">
        <v>179</v>
      </c>
      <c r="F1282" t="s">
        <v>178</v>
      </c>
      <c r="G1282">
        <v>3269.38</v>
      </c>
    </row>
    <row r="1283" spans="1:7">
      <c r="A1283" t="s">
        <v>22</v>
      </c>
      <c r="B1283">
        <v>9</v>
      </c>
      <c r="C1283">
        <v>2011</v>
      </c>
      <c r="D1283" t="s">
        <v>75</v>
      </c>
      <c r="E1283" t="s">
        <v>179</v>
      </c>
      <c r="F1283" t="s">
        <v>178</v>
      </c>
      <c r="G1283">
        <v>3271.04</v>
      </c>
    </row>
    <row r="1284" spans="1:7">
      <c r="A1284" t="s">
        <v>63</v>
      </c>
      <c r="B1284">
        <v>12</v>
      </c>
      <c r="C1284">
        <v>2011</v>
      </c>
      <c r="D1284" t="s">
        <v>75</v>
      </c>
      <c r="E1284" t="s">
        <v>179</v>
      </c>
      <c r="F1284" t="s">
        <v>183</v>
      </c>
      <c r="G1284">
        <v>0</v>
      </c>
    </row>
    <row r="1285" spans="1:7">
      <c r="A1285" t="s">
        <v>114</v>
      </c>
      <c r="B1285">
        <v>2</v>
      </c>
      <c r="C1285">
        <v>2011</v>
      </c>
      <c r="D1285" t="s">
        <v>75</v>
      </c>
      <c r="E1285" t="s">
        <v>179</v>
      </c>
      <c r="F1285" t="s">
        <v>215</v>
      </c>
      <c r="G1285">
        <v>32375.66</v>
      </c>
    </row>
    <row r="1286" spans="1:7">
      <c r="A1286" t="s">
        <v>26</v>
      </c>
      <c r="B1286">
        <v>9</v>
      </c>
      <c r="C1286">
        <v>2009</v>
      </c>
      <c r="D1286" t="s">
        <v>75</v>
      </c>
      <c r="E1286" t="s">
        <v>179</v>
      </c>
      <c r="F1286" t="s">
        <v>215</v>
      </c>
      <c r="G1286">
        <v>19802.53</v>
      </c>
    </row>
    <row r="1287" spans="1:7">
      <c r="A1287" t="s">
        <v>68</v>
      </c>
      <c r="B1287">
        <v>1</v>
      </c>
      <c r="C1287">
        <v>2010</v>
      </c>
      <c r="D1287" t="s">
        <v>75</v>
      </c>
      <c r="E1287" t="s">
        <v>179</v>
      </c>
      <c r="F1287" t="s">
        <v>215</v>
      </c>
      <c r="G1287">
        <v>15349.16</v>
      </c>
    </row>
    <row r="1288" spans="1:7">
      <c r="A1288" t="s">
        <v>68</v>
      </c>
      <c r="B1288">
        <v>1</v>
      </c>
      <c r="C1288">
        <v>2010</v>
      </c>
      <c r="D1288" t="s">
        <v>75</v>
      </c>
      <c r="E1288" t="s">
        <v>179</v>
      </c>
      <c r="F1288" t="s">
        <v>229</v>
      </c>
      <c r="G1288">
        <v>188138.6</v>
      </c>
    </row>
    <row r="1289" spans="1:7">
      <c r="A1289" t="s">
        <v>30</v>
      </c>
      <c r="B1289">
        <v>8</v>
      </c>
      <c r="C1289">
        <v>2010</v>
      </c>
      <c r="D1289" t="s">
        <v>75</v>
      </c>
      <c r="E1289" t="s">
        <v>179</v>
      </c>
      <c r="F1289" t="s">
        <v>229</v>
      </c>
      <c r="G1289">
        <v>119506.78</v>
      </c>
    </row>
    <row r="1290" spans="1:7">
      <c r="A1290" t="s">
        <v>16</v>
      </c>
      <c r="B1290">
        <v>7</v>
      </c>
      <c r="C1290">
        <v>2010</v>
      </c>
      <c r="D1290" t="s">
        <v>75</v>
      </c>
      <c r="E1290" t="s">
        <v>179</v>
      </c>
      <c r="F1290" t="s">
        <v>234</v>
      </c>
      <c r="G1290">
        <v>0</v>
      </c>
    </row>
    <row r="1291" spans="1:7">
      <c r="A1291" t="s">
        <v>40</v>
      </c>
      <c r="B1291">
        <v>10</v>
      </c>
      <c r="C1291">
        <v>2011</v>
      </c>
      <c r="D1291" t="s">
        <v>75</v>
      </c>
      <c r="E1291" t="s">
        <v>179</v>
      </c>
      <c r="F1291" t="s">
        <v>234</v>
      </c>
      <c r="G1291">
        <v>0</v>
      </c>
    </row>
    <row r="1292" spans="1:7">
      <c r="A1292" t="s">
        <v>19</v>
      </c>
      <c r="B1292">
        <v>11</v>
      </c>
      <c r="C1292">
        <v>2010</v>
      </c>
      <c r="D1292" t="s">
        <v>75</v>
      </c>
      <c r="E1292" t="s">
        <v>179</v>
      </c>
      <c r="F1292" t="s">
        <v>234</v>
      </c>
      <c r="G1292">
        <v>0</v>
      </c>
    </row>
    <row r="1293" spans="1:7">
      <c r="A1293" t="s">
        <v>89</v>
      </c>
      <c r="B1293">
        <v>4</v>
      </c>
      <c r="C1293">
        <v>2011</v>
      </c>
      <c r="D1293" t="s">
        <v>75</v>
      </c>
      <c r="E1293" t="s">
        <v>179</v>
      </c>
      <c r="F1293" t="s">
        <v>245</v>
      </c>
      <c r="G1293">
        <v>314.06</v>
      </c>
    </row>
    <row r="1294" spans="1:7">
      <c r="A1294" t="s">
        <v>40</v>
      </c>
      <c r="B1294">
        <v>10</v>
      </c>
      <c r="C1294">
        <v>2011</v>
      </c>
      <c r="D1294" t="s">
        <v>75</v>
      </c>
      <c r="E1294" t="s">
        <v>179</v>
      </c>
      <c r="F1294" t="s">
        <v>245</v>
      </c>
      <c r="G1294">
        <v>310.03000000000003</v>
      </c>
    </row>
    <row r="1295" spans="1:7">
      <c r="A1295" t="s">
        <v>109</v>
      </c>
      <c r="B1295">
        <v>1</v>
      </c>
      <c r="C1295">
        <v>2012</v>
      </c>
      <c r="D1295" t="s">
        <v>75</v>
      </c>
      <c r="E1295" t="s">
        <v>179</v>
      </c>
      <c r="F1295" t="s">
        <v>245</v>
      </c>
      <c r="G1295">
        <v>595.01</v>
      </c>
    </row>
    <row r="1296" spans="1:7">
      <c r="A1296" t="s">
        <v>9</v>
      </c>
      <c r="B1296">
        <v>8</v>
      </c>
      <c r="C1296">
        <v>2009</v>
      </c>
      <c r="D1296" t="s">
        <v>75</v>
      </c>
      <c r="E1296" t="s">
        <v>179</v>
      </c>
      <c r="F1296" t="s">
        <v>262</v>
      </c>
      <c r="G1296">
        <v>5287.09</v>
      </c>
    </row>
    <row r="1297" spans="1:7">
      <c r="A1297" t="s">
        <v>39</v>
      </c>
      <c r="B1297">
        <v>5</v>
      </c>
      <c r="C1297">
        <v>2011</v>
      </c>
      <c r="D1297" t="s">
        <v>75</v>
      </c>
      <c r="E1297" t="s">
        <v>179</v>
      </c>
      <c r="F1297" t="s">
        <v>262</v>
      </c>
      <c r="G1297">
        <v>8381.93</v>
      </c>
    </row>
    <row r="1298" spans="1:7">
      <c r="A1298" t="s">
        <v>24</v>
      </c>
      <c r="B1298">
        <v>5</v>
      </c>
      <c r="C1298">
        <v>2012</v>
      </c>
      <c r="D1298" t="s">
        <v>75</v>
      </c>
      <c r="E1298" t="s">
        <v>179</v>
      </c>
      <c r="F1298" t="s">
        <v>262</v>
      </c>
      <c r="G1298">
        <v>9314.7100000000009</v>
      </c>
    </row>
    <row r="1299" spans="1:7">
      <c r="A1299" t="s">
        <v>22</v>
      </c>
      <c r="B1299">
        <v>9</v>
      </c>
      <c r="C1299">
        <v>2011</v>
      </c>
      <c r="D1299" t="s">
        <v>75</v>
      </c>
      <c r="E1299" t="s">
        <v>179</v>
      </c>
      <c r="F1299" t="s">
        <v>262</v>
      </c>
      <c r="G1299">
        <v>9660.92</v>
      </c>
    </row>
    <row r="1300" spans="1:7">
      <c r="A1300" t="s">
        <v>68</v>
      </c>
      <c r="B1300">
        <v>1</v>
      </c>
      <c r="C1300">
        <v>2010</v>
      </c>
      <c r="D1300" t="s">
        <v>75</v>
      </c>
      <c r="E1300" t="s">
        <v>179</v>
      </c>
      <c r="F1300" t="s">
        <v>264</v>
      </c>
      <c r="G1300">
        <v>687.11</v>
      </c>
    </row>
    <row r="1301" spans="1:7">
      <c r="A1301" t="s">
        <v>109</v>
      </c>
      <c r="B1301">
        <v>1</v>
      </c>
      <c r="C1301">
        <v>2012</v>
      </c>
      <c r="D1301" t="s">
        <v>75</v>
      </c>
      <c r="E1301" t="s">
        <v>179</v>
      </c>
      <c r="F1301" t="s">
        <v>264</v>
      </c>
      <c r="G1301">
        <v>2439.35</v>
      </c>
    </row>
    <row r="1302" spans="1:7">
      <c r="A1302" t="s">
        <v>9</v>
      </c>
      <c r="B1302">
        <v>8</v>
      </c>
      <c r="C1302">
        <v>2009</v>
      </c>
      <c r="D1302" t="s">
        <v>75</v>
      </c>
      <c r="E1302" t="s">
        <v>179</v>
      </c>
      <c r="F1302" t="s">
        <v>264</v>
      </c>
      <c r="G1302">
        <v>447.13</v>
      </c>
    </row>
    <row r="1303" spans="1:7">
      <c r="A1303" t="s">
        <v>9</v>
      </c>
      <c r="B1303">
        <v>8</v>
      </c>
      <c r="C1303">
        <v>2009</v>
      </c>
      <c r="D1303" t="s">
        <v>75</v>
      </c>
      <c r="E1303" t="s">
        <v>179</v>
      </c>
      <c r="F1303" t="s">
        <v>174</v>
      </c>
      <c r="G1303">
        <v>0</v>
      </c>
    </row>
    <row r="1304" spans="1:7">
      <c r="A1304" t="s">
        <v>68</v>
      </c>
      <c r="B1304">
        <v>1</v>
      </c>
      <c r="C1304">
        <v>2010</v>
      </c>
      <c r="D1304" t="s">
        <v>75</v>
      </c>
      <c r="E1304" t="s">
        <v>179</v>
      </c>
      <c r="F1304" t="s">
        <v>178</v>
      </c>
      <c r="G1304">
        <v>38294.86</v>
      </c>
    </row>
    <row r="1305" spans="1:7">
      <c r="A1305" t="s">
        <v>89</v>
      </c>
      <c r="B1305">
        <v>4</v>
      </c>
      <c r="C1305">
        <v>2011</v>
      </c>
      <c r="D1305" t="s">
        <v>75</v>
      </c>
      <c r="E1305" t="s">
        <v>179</v>
      </c>
      <c r="F1305" t="s">
        <v>178</v>
      </c>
      <c r="G1305">
        <v>54212.86</v>
      </c>
    </row>
    <row r="1306" spans="1:7">
      <c r="A1306" t="s">
        <v>38</v>
      </c>
      <c r="B1306">
        <v>7</v>
      </c>
      <c r="C1306">
        <v>2011</v>
      </c>
      <c r="D1306" t="s">
        <v>75</v>
      </c>
      <c r="E1306" t="s">
        <v>179</v>
      </c>
      <c r="F1306" t="s">
        <v>178</v>
      </c>
      <c r="G1306">
        <v>19312.080000000002</v>
      </c>
    </row>
    <row r="1307" spans="1:7">
      <c r="A1307" t="s">
        <v>114</v>
      </c>
      <c r="B1307">
        <v>2</v>
      </c>
      <c r="C1307">
        <v>2011</v>
      </c>
      <c r="D1307" t="s">
        <v>75</v>
      </c>
      <c r="E1307" t="s">
        <v>179</v>
      </c>
      <c r="F1307" t="s">
        <v>178</v>
      </c>
      <c r="G1307">
        <v>18126.98</v>
      </c>
    </row>
    <row r="1308" spans="1:7">
      <c r="A1308" t="s">
        <v>5</v>
      </c>
      <c r="B1308">
        <v>12</v>
      </c>
      <c r="C1308">
        <v>2010</v>
      </c>
      <c r="D1308" t="s">
        <v>75</v>
      </c>
      <c r="E1308" t="s">
        <v>179</v>
      </c>
      <c r="F1308" t="s">
        <v>178</v>
      </c>
      <c r="G1308">
        <v>2222.3200000000002</v>
      </c>
    </row>
    <row r="1309" spans="1:7">
      <c r="A1309" t="s">
        <v>24</v>
      </c>
      <c r="B1309">
        <v>5</v>
      </c>
      <c r="C1309">
        <v>2012</v>
      </c>
      <c r="D1309" t="s">
        <v>75</v>
      </c>
      <c r="E1309" t="s">
        <v>179</v>
      </c>
      <c r="F1309" t="s">
        <v>178</v>
      </c>
      <c r="G1309">
        <v>1655.8</v>
      </c>
    </row>
    <row r="1310" spans="1:7">
      <c r="A1310" t="s">
        <v>39</v>
      </c>
      <c r="B1310">
        <v>5</v>
      </c>
      <c r="C1310">
        <v>2011</v>
      </c>
      <c r="D1310" t="s">
        <v>75</v>
      </c>
      <c r="E1310" t="s">
        <v>179</v>
      </c>
      <c r="F1310" t="s">
        <v>178</v>
      </c>
      <c r="G1310">
        <v>3569.4</v>
      </c>
    </row>
    <row r="1311" spans="1:7">
      <c r="A1311" t="s">
        <v>35</v>
      </c>
      <c r="B1311">
        <v>5</v>
      </c>
      <c r="C1311">
        <v>2010</v>
      </c>
      <c r="D1311" t="s">
        <v>75</v>
      </c>
      <c r="E1311" t="s">
        <v>179</v>
      </c>
      <c r="F1311" t="s">
        <v>178</v>
      </c>
      <c r="G1311">
        <v>7425.89</v>
      </c>
    </row>
    <row r="1312" spans="1:7">
      <c r="A1312" t="s">
        <v>38</v>
      </c>
      <c r="B1312">
        <v>7</v>
      </c>
      <c r="C1312">
        <v>2011</v>
      </c>
      <c r="D1312" t="s">
        <v>75</v>
      </c>
      <c r="E1312" t="s">
        <v>179</v>
      </c>
      <c r="F1312" t="s">
        <v>183</v>
      </c>
      <c r="G1312">
        <v>0</v>
      </c>
    </row>
    <row r="1313" spans="1:7">
      <c r="A1313" t="s">
        <v>23</v>
      </c>
      <c r="B1313">
        <v>2</v>
      </c>
      <c r="C1313">
        <v>2009</v>
      </c>
      <c r="D1313" t="s">
        <v>75</v>
      </c>
      <c r="E1313" t="s">
        <v>179</v>
      </c>
      <c r="F1313" t="s">
        <v>215</v>
      </c>
      <c r="G1313">
        <v>27549.670000000002</v>
      </c>
    </row>
    <row r="1314" spans="1:7">
      <c r="A1314" t="s">
        <v>16</v>
      </c>
      <c r="B1314">
        <v>7</v>
      </c>
      <c r="C1314">
        <v>2010</v>
      </c>
      <c r="D1314" t="s">
        <v>75</v>
      </c>
      <c r="E1314" t="s">
        <v>179</v>
      </c>
      <c r="F1314" t="s">
        <v>215</v>
      </c>
      <c r="G1314">
        <v>21419.850000000002</v>
      </c>
    </row>
    <row r="1315" spans="1:7">
      <c r="A1315" t="s">
        <v>5</v>
      </c>
      <c r="B1315">
        <v>12</v>
      </c>
      <c r="C1315">
        <v>2010</v>
      </c>
      <c r="D1315" t="s">
        <v>75</v>
      </c>
      <c r="E1315" t="s">
        <v>179</v>
      </c>
      <c r="F1315" t="s">
        <v>215</v>
      </c>
      <c r="G1315">
        <v>38787.18</v>
      </c>
    </row>
    <row r="1316" spans="1:7">
      <c r="A1316" t="s">
        <v>85</v>
      </c>
      <c r="B1316">
        <v>4</v>
      </c>
      <c r="C1316">
        <v>2010</v>
      </c>
      <c r="D1316" t="s">
        <v>75</v>
      </c>
      <c r="E1316" t="s">
        <v>179</v>
      </c>
      <c r="F1316" t="s">
        <v>229</v>
      </c>
      <c r="G1316">
        <v>249952.12</v>
      </c>
    </row>
    <row r="1317" spans="1:7">
      <c r="A1317" t="s">
        <v>13</v>
      </c>
      <c r="B1317">
        <v>7</v>
      </c>
      <c r="C1317">
        <v>2009</v>
      </c>
      <c r="D1317" t="s">
        <v>75</v>
      </c>
      <c r="E1317" t="s">
        <v>179</v>
      </c>
      <c r="F1317" t="s">
        <v>229</v>
      </c>
      <c r="G1317">
        <v>217077.85</v>
      </c>
    </row>
    <row r="1318" spans="1:7">
      <c r="A1318" t="s">
        <v>28</v>
      </c>
      <c r="B1318">
        <v>4</v>
      </c>
      <c r="C1318">
        <v>2012</v>
      </c>
      <c r="D1318" t="s">
        <v>75</v>
      </c>
      <c r="E1318" t="s">
        <v>179</v>
      </c>
      <c r="F1318" t="s">
        <v>229</v>
      </c>
      <c r="G1318">
        <v>179167.11000000002</v>
      </c>
    </row>
    <row r="1319" spans="1:7">
      <c r="A1319" t="s">
        <v>42</v>
      </c>
      <c r="B1319">
        <v>2</v>
      </c>
      <c r="C1319">
        <v>2010</v>
      </c>
      <c r="D1319" t="s">
        <v>75</v>
      </c>
      <c r="E1319" t="s">
        <v>179</v>
      </c>
      <c r="F1319" t="s">
        <v>229</v>
      </c>
      <c r="G1319">
        <v>174372.65</v>
      </c>
    </row>
    <row r="1320" spans="1:7">
      <c r="A1320" t="s">
        <v>22</v>
      </c>
      <c r="B1320">
        <v>9</v>
      </c>
      <c r="C1320">
        <v>2011</v>
      </c>
      <c r="D1320" t="s">
        <v>75</v>
      </c>
      <c r="E1320" t="s">
        <v>179</v>
      </c>
      <c r="F1320" t="s">
        <v>229</v>
      </c>
      <c r="G1320">
        <v>161331.84</v>
      </c>
    </row>
    <row r="1321" spans="1:7">
      <c r="A1321" t="s">
        <v>39</v>
      </c>
      <c r="B1321">
        <v>5</v>
      </c>
      <c r="C1321">
        <v>2011</v>
      </c>
      <c r="D1321" t="s">
        <v>75</v>
      </c>
      <c r="E1321" t="s">
        <v>179</v>
      </c>
      <c r="F1321" t="s">
        <v>229</v>
      </c>
      <c r="G1321">
        <v>356962.64</v>
      </c>
    </row>
    <row r="1322" spans="1:7">
      <c r="A1322" t="s">
        <v>89</v>
      </c>
      <c r="B1322">
        <v>4</v>
      </c>
      <c r="C1322">
        <v>2011</v>
      </c>
      <c r="D1322" t="s">
        <v>75</v>
      </c>
      <c r="E1322" t="s">
        <v>179</v>
      </c>
      <c r="F1322" t="s">
        <v>229</v>
      </c>
      <c r="G1322">
        <v>219534.37</v>
      </c>
    </row>
    <row r="1323" spans="1:7">
      <c r="A1323" t="s">
        <v>14</v>
      </c>
      <c r="B1323">
        <v>10</v>
      </c>
      <c r="C1323">
        <v>2010</v>
      </c>
      <c r="D1323" t="s">
        <v>75</v>
      </c>
      <c r="E1323" t="s">
        <v>179</v>
      </c>
      <c r="F1323" t="s">
        <v>229</v>
      </c>
      <c r="G1323">
        <v>124040.76000000001</v>
      </c>
    </row>
    <row r="1324" spans="1:7">
      <c r="A1324" t="s">
        <v>46</v>
      </c>
      <c r="B1324">
        <v>12</v>
      </c>
      <c r="C1324">
        <v>2009</v>
      </c>
      <c r="D1324" t="s">
        <v>75</v>
      </c>
      <c r="E1324" t="s">
        <v>179</v>
      </c>
      <c r="F1324" t="s">
        <v>234</v>
      </c>
      <c r="G1324">
        <v>295</v>
      </c>
    </row>
    <row r="1325" spans="1:7">
      <c r="A1325" t="s">
        <v>20</v>
      </c>
      <c r="B1325">
        <v>6</v>
      </c>
      <c r="C1325">
        <v>2010</v>
      </c>
      <c r="D1325" t="s">
        <v>75</v>
      </c>
      <c r="E1325" t="s">
        <v>179</v>
      </c>
      <c r="F1325" t="s">
        <v>234</v>
      </c>
      <c r="G1325">
        <v>0</v>
      </c>
    </row>
    <row r="1326" spans="1:7">
      <c r="A1326" t="s">
        <v>42</v>
      </c>
      <c r="B1326">
        <v>2</v>
      </c>
      <c r="C1326">
        <v>2010</v>
      </c>
      <c r="D1326" t="s">
        <v>75</v>
      </c>
      <c r="E1326" t="s">
        <v>179</v>
      </c>
      <c r="F1326" t="s">
        <v>234</v>
      </c>
      <c r="G1326">
        <v>0</v>
      </c>
    </row>
    <row r="1327" spans="1:7">
      <c r="A1327" t="s">
        <v>55</v>
      </c>
      <c r="B1327">
        <v>3</v>
      </c>
      <c r="C1327">
        <v>2011</v>
      </c>
      <c r="D1327" t="s">
        <v>75</v>
      </c>
      <c r="E1327" t="s">
        <v>179</v>
      </c>
      <c r="F1327" t="s">
        <v>234</v>
      </c>
      <c r="G1327">
        <v>0</v>
      </c>
    </row>
    <row r="1328" spans="1:7">
      <c r="A1328" t="s">
        <v>30</v>
      </c>
      <c r="B1328">
        <v>8</v>
      </c>
      <c r="C1328">
        <v>2010</v>
      </c>
      <c r="D1328" t="s">
        <v>75</v>
      </c>
      <c r="E1328" t="s">
        <v>179</v>
      </c>
      <c r="F1328" t="s">
        <v>234</v>
      </c>
      <c r="G1328">
        <v>0</v>
      </c>
    </row>
    <row r="1329" spans="1:7">
      <c r="A1329" t="s">
        <v>17</v>
      </c>
      <c r="B1329">
        <v>4</v>
      </c>
      <c r="C1329">
        <v>2009</v>
      </c>
      <c r="D1329" t="s">
        <v>75</v>
      </c>
      <c r="E1329" t="s">
        <v>179</v>
      </c>
      <c r="F1329" t="s">
        <v>245</v>
      </c>
      <c r="G1329">
        <v>240.04</v>
      </c>
    </row>
    <row r="1330" spans="1:7">
      <c r="A1330" t="s">
        <v>23</v>
      </c>
      <c r="B1330">
        <v>2</v>
      </c>
      <c r="C1330">
        <v>2009</v>
      </c>
      <c r="D1330" t="s">
        <v>75</v>
      </c>
      <c r="E1330" t="s">
        <v>179</v>
      </c>
      <c r="F1330" t="s">
        <v>245</v>
      </c>
      <c r="G1330">
        <v>45.39</v>
      </c>
    </row>
    <row r="1331" spans="1:7">
      <c r="A1331" t="s">
        <v>43</v>
      </c>
      <c r="B1331">
        <v>5</v>
      </c>
      <c r="C1331">
        <v>2009</v>
      </c>
      <c r="D1331" t="s">
        <v>75</v>
      </c>
      <c r="E1331" t="s">
        <v>179</v>
      </c>
      <c r="F1331" t="s">
        <v>245</v>
      </c>
      <c r="G1331">
        <v>228.65</v>
      </c>
    </row>
    <row r="1332" spans="1:7">
      <c r="A1332" t="s">
        <v>20</v>
      </c>
      <c r="B1332">
        <v>6</v>
      </c>
      <c r="C1332">
        <v>2010</v>
      </c>
      <c r="D1332" t="s">
        <v>75</v>
      </c>
      <c r="E1332" t="s">
        <v>179</v>
      </c>
      <c r="F1332" t="s">
        <v>245</v>
      </c>
      <c r="G1332">
        <v>515.96</v>
      </c>
    </row>
    <row r="1333" spans="1:7">
      <c r="A1333" t="s">
        <v>29</v>
      </c>
      <c r="B1333">
        <v>6</v>
      </c>
      <c r="C1333">
        <v>2011</v>
      </c>
      <c r="D1333" t="s">
        <v>75</v>
      </c>
      <c r="E1333" t="s">
        <v>179</v>
      </c>
      <c r="F1333" t="s">
        <v>245</v>
      </c>
      <c r="G1333">
        <v>517.20000000000005</v>
      </c>
    </row>
    <row r="1334" spans="1:7">
      <c r="A1334" t="s">
        <v>31</v>
      </c>
      <c r="B1334">
        <v>3</v>
      </c>
      <c r="C1334">
        <v>2012</v>
      </c>
      <c r="D1334" t="s">
        <v>75</v>
      </c>
      <c r="E1334" t="s">
        <v>179</v>
      </c>
      <c r="F1334" t="s">
        <v>245</v>
      </c>
      <c r="G1334">
        <v>613.55000000000007</v>
      </c>
    </row>
    <row r="1335" spans="1:7">
      <c r="A1335" t="s">
        <v>89</v>
      </c>
      <c r="B1335">
        <v>4</v>
      </c>
      <c r="C1335">
        <v>2011</v>
      </c>
      <c r="D1335" t="s">
        <v>75</v>
      </c>
      <c r="E1335" t="s">
        <v>179</v>
      </c>
      <c r="F1335" t="s">
        <v>262</v>
      </c>
      <c r="G1335">
        <v>8491.7100000000009</v>
      </c>
    </row>
    <row r="1336" spans="1:7">
      <c r="A1336" t="s">
        <v>20</v>
      </c>
      <c r="B1336">
        <v>6</v>
      </c>
      <c r="C1336">
        <v>2010</v>
      </c>
      <c r="D1336" t="s">
        <v>75</v>
      </c>
      <c r="E1336" t="s">
        <v>179</v>
      </c>
      <c r="F1336" t="s">
        <v>262</v>
      </c>
      <c r="G1336">
        <v>8859.93</v>
      </c>
    </row>
    <row r="1337" spans="1:7">
      <c r="A1337" t="s">
        <v>32</v>
      </c>
      <c r="B1337">
        <v>10</v>
      </c>
      <c r="C1337">
        <v>2009</v>
      </c>
      <c r="D1337" t="s">
        <v>75</v>
      </c>
      <c r="E1337" t="s">
        <v>179</v>
      </c>
      <c r="F1337" t="s">
        <v>262</v>
      </c>
      <c r="G1337">
        <v>5973.4000000000005</v>
      </c>
    </row>
    <row r="1338" spans="1:7">
      <c r="A1338" t="s">
        <v>23</v>
      </c>
      <c r="B1338">
        <v>2</v>
      </c>
      <c r="C1338">
        <v>2009</v>
      </c>
      <c r="D1338" t="s">
        <v>75</v>
      </c>
      <c r="E1338" t="s">
        <v>179</v>
      </c>
      <c r="F1338" t="s">
        <v>262</v>
      </c>
      <c r="G1338">
        <v>4920.88</v>
      </c>
    </row>
    <row r="1339" spans="1:7">
      <c r="A1339" t="s">
        <v>52</v>
      </c>
      <c r="B1339">
        <v>6</v>
      </c>
      <c r="C1339">
        <v>2009</v>
      </c>
      <c r="D1339" t="s">
        <v>75</v>
      </c>
      <c r="E1339" t="s">
        <v>179</v>
      </c>
      <c r="F1339" t="s">
        <v>262</v>
      </c>
      <c r="G1339">
        <v>5436.87</v>
      </c>
    </row>
    <row r="1340" spans="1:7">
      <c r="A1340" t="s">
        <v>30</v>
      </c>
      <c r="B1340">
        <v>8</v>
      </c>
      <c r="C1340">
        <v>2010</v>
      </c>
      <c r="D1340" t="s">
        <v>75</v>
      </c>
      <c r="E1340" t="s">
        <v>179</v>
      </c>
      <c r="F1340" t="s">
        <v>262</v>
      </c>
      <c r="G1340">
        <v>6524.7300000000005</v>
      </c>
    </row>
    <row r="1341" spans="1:7">
      <c r="A1341" t="s">
        <v>35</v>
      </c>
      <c r="B1341">
        <v>5</v>
      </c>
      <c r="C1341">
        <v>2010</v>
      </c>
      <c r="D1341" t="s">
        <v>75</v>
      </c>
      <c r="E1341" t="s">
        <v>179</v>
      </c>
      <c r="F1341" t="s">
        <v>262</v>
      </c>
      <c r="G1341">
        <v>7312.57</v>
      </c>
    </row>
    <row r="1342" spans="1:7">
      <c r="A1342" t="s">
        <v>55</v>
      </c>
      <c r="B1342">
        <v>3</v>
      </c>
      <c r="C1342">
        <v>2011</v>
      </c>
      <c r="D1342" t="s">
        <v>75</v>
      </c>
      <c r="E1342" t="s">
        <v>179</v>
      </c>
      <c r="F1342" t="s">
        <v>264</v>
      </c>
      <c r="G1342">
        <v>-226.16</v>
      </c>
    </row>
    <row r="1343" spans="1:7">
      <c r="A1343" t="s">
        <v>20</v>
      </c>
      <c r="B1343">
        <v>6</v>
      </c>
      <c r="C1343">
        <v>2010</v>
      </c>
      <c r="D1343" t="s">
        <v>75</v>
      </c>
      <c r="E1343" t="s">
        <v>179</v>
      </c>
      <c r="F1343" t="s">
        <v>264</v>
      </c>
      <c r="G1343">
        <v>1082.72</v>
      </c>
    </row>
    <row r="1344" spans="1:7">
      <c r="A1344" t="s">
        <v>37</v>
      </c>
      <c r="B1344">
        <v>11</v>
      </c>
      <c r="C1344">
        <v>2011</v>
      </c>
      <c r="D1344" t="s">
        <v>75</v>
      </c>
      <c r="E1344" t="s">
        <v>179</v>
      </c>
      <c r="F1344" t="s">
        <v>264</v>
      </c>
      <c r="G1344">
        <v>2321.69</v>
      </c>
    </row>
    <row r="1345" spans="1:7">
      <c r="A1345" t="s">
        <v>19</v>
      </c>
      <c r="B1345">
        <v>11</v>
      </c>
      <c r="C1345">
        <v>2010</v>
      </c>
      <c r="D1345" t="s">
        <v>75</v>
      </c>
      <c r="E1345" t="s">
        <v>179</v>
      </c>
      <c r="F1345" t="s">
        <v>264</v>
      </c>
      <c r="G1345">
        <v>988.44</v>
      </c>
    </row>
    <row r="1346" spans="1:7">
      <c r="A1346" t="s">
        <v>24</v>
      </c>
      <c r="B1346">
        <v>5</v>
      </c>
      <c r="C1346">
        <v>2012</v>
      </c>
      <c r="D1346" t="s">
        <v>75</v>
      </c>
      <c r="E1346" t="s">
        <v>179</v>
      </c>
      <c r="F1346" t="s">
        <v>264</v>
      </c>
      <c r="G1346">
        <v>-689.65</v>
      </c>
    </row>
    <row r="1347" spans="1:7">
      <c r="A1347" t="s">
        <v>52</v>
      </c>
      <c r="B1347">
        <v>6</v>
      </c>
      <c r="C1347">
        <v>2009</v>
      </c>
      <c r="D1347" t="s">
        <v>75</v>
      </c>
      <c r="E1347" t="s">
        <v>179</v>
      </c>
      <c r="F1347" t="s">
        <v>264</v>
      </c>
      <c r="G1347">
        <v>501.21000000000004</v>
      </c>
    </row>
    <row r="1348" spans="1:7">
      <c r="A1348" t="s">
        <v>32</v>
      </c>
      <c r="B1348">
        <v>10</v>
      </c>
      <c r="C1348">
        <v>2009</v>
      </c>
      <c r="D1348" t="s">
        <v>75</v>
      </c>
      <c r="E1348" t="s">
        <v>179</v>
      </c>
      <c r="F1348" t="s">
        <v>174</v>
      </c>
      <c r="G1348">
        <v>0</v>
      </c>
    </row>
    <row r="1349" spans="1:7">
      <c r="A1349" t="s">
        <v>26</v>
      </c>
      <c r="B1349">
        <v>9</v>
      </c>
      <c r="C1349">
        <v>2009</v>
      </c>
      <c r="D1349" t="s">
        <v>75</v>
      </c>
      <c r="E1349" t="s">
        <v>179</v>
      </c>
      <c r="F1349" t="s">
        <v>174</v>
      </c>
      <c r="G1349">
        <v>0</v>
      </c>
    </row>
    <row r="1350" spans="1:7">
      <c r="A1350" t="s">
        <v>13</v>
      </c>
      <c r="B1350">
        <v>7</v>
      </c>
      <c r="C1350">
        <v>2009</v>
      </c>
      <c r="D1350" t="s">
        <v>75</v>
      </c>
      <c r="E1350" t="s">
        <v>179</v>
      </c>
      <c r="F1350" t="s">
        <v>174</v>
      </c>
      <c r="G1350">
        <v>0</v>
      </c>
    </row>
    <row r="1351" spans="1:7">
      <c r="A1351" t="s">
        <v>28</v>
      </c>
      <c r="B1351">
        <v>4</v>
      </c>
      <c r="C1351">
        <v>2012</v>
      </c>
      <c r="D1351" t="s">
        <v>75</v>
      </c>
      <c r="E1351" t="s">
        <v>179</v>
      </c>
      <c r="F1351" t="s">
        <v>178</v>
      </c>
      <c r="G1351">
        <v>4724.4800000000005</v>
      </c>
    </row>
    <row r="1352" spans="1:7">
      <c r="A1352" t="s">
        <v>45</v>
      </c>
      <c r="B1352">
        <v>3</v>
      </c>
      <c r="C1352">
        <v>2010</v>
      </c>
      <c r="D1352" t="s">
        <v>75</v>
      </c>
      <c r="E1352" t="s">
        <v>179</v>
      </c>
      <c r="F1352" t="s">
        <v>178</v>
      </c>
      <c r="G1352">
        <v>879.83</v>
      </c>
    </row>
    <row r="1353" spans="1:7">
      <c r="A1353" t="s">
        <v>46</v>
      </c>
      <c r="B1353">
        <v>12</v>
      </c>
      <c r="C1353">
        <v>2009</v>
      </c>
      <c r="D1353" t="s">
        <v>75</v>
      </c>
      <c r="E1353" t="s">
        <v>179</v>
      </c>
      <c r="F1353" t="s">
        <v>178</v>
      </c>
      <c r="G1353">
        <v>14768.61</v>
      </c>
    </row>
    <row r="1354" spans="1:7">
      <c r="A1354" t="s">
        <v>27</v>
      </c>
      <c r="B1354">
        <v>1</v>
      </c>
      <c r="C1354">
        <v>2009</v>
      </c>
      <c r="D1354" t="s">
        <v>75</v>
      </c>
      <c r="E1354" t="s">
        <v>179</v>
      </c>
      <c r="F1354" t="s">
        <v>178</v>
      </c>
      <c r="G1354">
        <v>32341.8</v>
      </c>
    </row>
    <row r="1355" spans="1:7">
      <c r="A1355" t="s">
        <v>71</v>
      </c>
      <c r="B1355">
        <v>11</v>
      </c>
      <c r="C1355">
        <v>2009</v>
      </c>
      <c r="D1355" t="s">
        <v>75</v>
      </c>
      <c r="E1355" t="s">
        <v>179</v>
      </c>
      <c r="F1355" t="s">
        <v>178</v>
      </c>
      <c r="G1355">
        <v>729.96</v>
      </c>
    </row>
    <row r="1356" spans="1:7">
      <c r="A1356" t="s">
        <v>52</v>
      </c>
      <c r="B1356">
        <v>6</v>
      </c>
      <c r="C1356">
        <v>2009</v>
      </c>
      <c r="D1356" t="s">
        <v>75</v>
      </c>
      <c r="E1356" t="s">
        <v>179</v>
      </c>
      <c r="F1356" t="s">
        <v>178</v>
      </c>
      <c r="G1356">
        <v>278.56</v>
      </c>
    </row>
    <row r="1357" spans="1:7">
      <c r="A1357" t="s">
        <v>40</v>
      </c>
      <c r="B1357">
        <v>10</v>
      </c>
      <c r="C1357">
        <v>2011</v>
      </c>
      <c r="D1357" t="s">
        <v>75</v>
      </c>
      <c r="E1357" t="s">
        <v>179</v>
      </c>
      <c r="F1357" t="s">
        <v>183</v>
      </c>
      <c r="G1357">
        <v>0</v>
      </c>
    </row>
    <row r="1358" spans="1:7">
      <c r="A1358" t="s">
        <v>22</v>
      </c>
      <c r="B1358">
        <v>9</v>
      </c>
      <c r="C1358">
        <v>2011</v>
      </c>
      <c r="D1358" t="s">
        <v>75</v>
      </c>
      <c r="E1358" t="s">
        <v>179</v>
      </c>
      <c r="F1358" t="s">
        <v>183</v>
      </c>
      <c r="G1358">
        <v>0</v>
      </c>
    </row>
    <row r="1359" spans="1:7">
      <c r="A1359" t="s">
        <v>20</v>
      </c>
      <c r="B1359">
        <v>6</v>
      </c>
      <c r="C1359">
        <v>2010</v>
      </c>
      <c r="D1359" t="s">
        <v>75</v>
      </c>
      <c r="E1359" t="s">
        <v>179</v>
      </c>
      <c r="F1359" t="s">
        <v>215</v>
      </c>
      <c r="G1359">
        <v>21777.100000000002</v>
      </c>
    </row>
    <row r="1360" spans="1:7">
      <c r="A1360" t="s">
        <v>37</v>
      </c>
      <c r="B1360">
        <v>11</v>
      </c>
      <c r="C1360">
        <v>2011</v>
      </c>
      <c r="D1360" t="s">
        <v>75</v>
      </c>
      <c r="E1360" t="s">
        <v>179</v>
      </c>
      <c r="F1360" t="s">
        <v>215</v>
      </c>
      <c r="G1360">
        <v>25066.13</v>
      </c>
    </row>
    <row r="1361" spans="1:7">
      <c r="A1361" t="s">
        <v>40</v>
      </c>
      <c r="B1361">
        <v>10</v>
      </c>
      <c r="C1361">
        <v>2011</v>
      </c>
      <c r="D1361" t="s">
        <v>75</v>
      </c>
      <c r="E1361" t="s">
        <v>179</v>
      </c>
      <c r="F1361" t="s">
        <v>215</v>
      </c>
      <c r="G1361">
        <v>18686.52</v>
      </c>
    </row>
    <row r="1362" spans="1:7">
      <c r="A1362" t="s">
        <v>35</v>
      </c>
      <c r="B1362">
        <v>5</v>
      </c>
      <c r="C1362">
        <v>2010</v>
      </c>
      <c r="D1362" t="s">
        <v>75</v>
      </c>
      <c r="E1362" t="s">
        <v>179</v>
      </c>
      <c r="F1362" t="s">
        <v>215</v>
      </c>
      <c r="G1362">
        <v>16341.76</v>
      </c>
    </row>
    <row r="1363" spans="1:7">
      <c r="A1363" t="s">
        <v>19</v>
      </c>
      <c r="B1363">
        <v>11</v>
      </c>
      <c r="C1363">
        <v>2010</v>
      </c>
      <c r="D1363" t="s">
        <v>75</v>
      </c>
      <c r="E1363" t="s">
        <v>179</v>
      </c>
      <c r="F1363" t="s">
        <v>215</v>
      </c>
      <c r="G1363">
        <v>17548.91</v>
      </c>
    </row>
    <row r="1364" spans="1:7">
      <c r="A1364" t="s">
        <v>13</v>
      </c>
      <c r="B1364">
        <v>7</v>
      </c>
      <c r="C1364">
        <v>2009</v>
      </c>
      <c r="D1364" t="s">
        <v>75</v>
      </c>
      <c r="E1364" t="s">
        <v>179</v>
      </c>
      <c r="F1364" t="s">
        <v>215</v>
      </c>
      <c r="G1364">
        <v>22242.260000000002</v>
      </c>
    </row>
    <row r="1365" spans="1:7">
      <c r="A1365" t="s">
        <v>26</v>
      </c>
      <c r="B1365">
        <v>9</v>
      </c>
      <c r="C1365">
        <v>2009</v>
      </c>
      <c r="D1365" t="s">
        <v>75</v>
      </c>
      <c r="E1365" t="s">
        <v>179</v>
      </c>
      <c r="F1365" t="s">
        <v>229</v>
      </c>
      <c r="G1365">
        <v>145827.57</v>
      </c>
    </row>
    <row r="1366" spans="1:7">
      <c r="A1366" t="s">
        <v>24</v>
      </c>
      <c r="B1366">
        <v>5</v>
      </c>
      <c r="C1366">
        <v>2012</v>
      </c>
      <c r="D1366" t="s">
        <v>75</v>
      </c>
      <c r="E1366" t="s">
        <v>179</v>
      </c>
      <c r="F1366" t="s">
        <v>229</v>
      </c>
      <c r="G1366">
        <v>263464.34000000003</v>
      </c>
    </row>
    <row r="1367" spans="1:7">
      <c r="A1367" t="s">
        <v>55</v>
      </c>
      <c r="B1367">
        <v>3</v>
      </c>
      <c r="C1367">
        <v>2011</v>
      </c>
      <c r="D1367" t="s">
        <v>75</v>
      </c>
      <c r="E1367" t="s">
        <v>179</v>
      </c>
      <c r="F1367" t="s">
        <v>229</v>
      </c>
      <c r="G1367">
        <v>125042.95</v>
      </c>
    </row>
    <row r="1368" spans="1:7">
      <c r="A1368" t="s">
        <v>71</v>
      </c>
      <c r="B1368">
        <v>11</v>
      </c>
      <c r="C1368">
        <v>2009</v>
      </c>
      <c r="D1368" t="s">
        <v>75</v>
      </c>
      <c r="E1368" t="s">
        <v>179</v>
      </c>
      <c r="F1368" t="s">
        <v>229</v>
      </c>
      <c r="G1368">
        <v>196047.76</v>
      </c>
    </row>
    <row r="1369" spans="1:7">
      <c r="A1369" t="s">
        <v>25</v>
      </c>
      <c r="B1369">
        <v>8</v>
      </c>
      <c r="C1369">
        <v>2011</v>
      </c>
      <c r="D1369" t="s">
        <v>75</v>
      </c>
      <c r="E1369" t="s">
        <v>179</v>
      </c>
      <c r="F1369" t="s">
        <v>229</v>
      </c>
      <c r="G1369">
        <v>77402.73</v>
      </c>
    </row>
    <row r="1370" spans="1:7">
      <c r="A1370" t="s">
        <v>99</v>
      </c>
      <c r="B1370">
        <v>1</v>
      </c>
      <c r="C1370">
        <v>2011</v>
      </c>
      <c r="D1370" t="s">
        <v>75</v>
      </c>
      <c r="E1370" t="s">
        <v>179</v>
      </c>
      <c r="F1370" t="s">
        <v>229</v>
      </c>
      <c r="G1370">
        <v>274530.71000000002</v>
      </c>
    </row>
    <row r="1371" spans="1:7">
      <c r="A1371" t="s">
        <v>38</v>
      </c>
      <c r="B1371">
        <v>7</v>
      </c>
      <c r="C1371">
        <v>2011</v>
      </c>
      <c r="D1371" t="s">
        <v>75</v>
      </c>
      <c r="E1371" t="s">
        <v>179</v>
      </c>
      <c r="F1371" t="s">
        <v>229</v>
      </c>
      <c r="G1371">
        <v>-25003.56</v>
      </c>
    </row>
    <row r="1372" spans="1:7">
      <c r="A1372" t="s">
        <v>33</v>
      </c>
      <c r="B1372">
        <v>9</v>
      </c>
      <c r="C1372">
        <v>2010</v>
      </c>
      <c r="D1372" t="s">
        <v>75</v>
      </c>
      <c r="E1372" t="s">
        <v>179</v>
      </c>
      <c r="F1372" t="s">
        <v>229</v>
      </c>
      <c r="G1372">
        <v>218716.66</v>
      </c>
    </row>
    <row r="1373" spans="1:7">
      <c r="A1373" t="s">
        <v>9</v>
      </c>
      <c r="B1373">
        <v>8</v>
      </c>
      <c r="C1373">
        <v>2009</v>
      </c>
      <c r="D1373" t="s">
        <v>75</v>
      </c>
      <c r="E1373" t="s">
        <v>179</v>
      </c>
      <c r="F1373" t="s">
        <v>229</v>
      </c>
      <c r="G1373">
        <v>239521</v>
      </c>
    </row>
    <row r="1374" spans="1:7">
      <c r="A1374" t="s">
        <v>68</v>
      </c>
      <c r="B1374">
        <v>1</v>
      </c>
      <c r="C1374">
        <v>2010</v>
      </c>
      <c r="D1374" t="s">
        <v>75</v>
      </c>
      <c r="E1374" t="s">
        <v>179</v>
      </c>
      <c r="F1374" t="s">
        <v>234</v>
      </c>
      <c r="G1374">
        <v>0</v>
      </c>
    </row>
    <row r="1375" spans="1:7">
      <c r="A1375" t="s">
        <v>37</v>
      </c>
      <c r="B1375">
        <v>11</v>
      </c>
      <c r="C1375">
        <v>2011</v>
      </c>
      <c r="D1375" t="s">
        <v>75</v>
      </c>
      <c r="E1375" t="s">
        <v>179</v>
      </c>
      <c r="F1375" t="s">
        <v>234</v>
      </c>
      <c r="G1375">
        <v>0</v>
      </c>
    </row>
    <row r="1376" spans="1:7">
      <c r="A1376" t="s">
        <v>55</v>
      </c>
      <c r="B1376">
        <v>3</v>
      </c>
      <c r="C1376">
        <v>2011</v>
      </c>
      <c r="D1376" t="s">
        <v>75</v>
      </c>
      <c r="E1376" t="s">
        <v>179</v>
      </c>
      <c r="F1376" t="s">
        <v>245</v>
      </c>
      <c r="G1376">
        <v>88.58</v>
      </c>
    </row>
    <row r="1377" spans="1:7">
      <c r="A1377" t="s">
        <v>14</v>
      </c>
      <c r="B1377">
        <v>10</v>
      </c>
      <c r="C1377">
        <v>2010</v>
      </c>
      <c r="D1377" t="s">
        <v>75</v>
      </c>
      <c r="E1377" t="s">
        <v>179</v>
      </c>
      <c r="F1377" t="s">
        <v>245</v>
      </c>
      <c r="G1377">
        <v>208.01</v>
      </c>
    </row>
    <row r="1378" spans="1:7">
      <c r="A1378" t="s">
        <v>68</v>
      </c>
      <c r="B1378">
        <v>1</v>
      </c>
      <c r="C1378">
        <v>2010</v>
      </c>
      <c r="D1378" t="s">
        <v>75</v>
      </c>
      <c r="E1378" t="s">
        <v>179</v>
      </c>
      <c r="F1378" t="s">
        <v>245</v>
      </c>
      <c r="G1378">
        <v>266.61</v>
      </c>
    </row>
    <row r="1379" spans="1:7">
      <c r="A1379" t="s">
        <v>114</v>
      </c>
      <c r="B1379">
        <v>2</v>
      </c>
      <c r="C1379">
        <v>2011</v>
      </c>
      <c r="D1379" t="s">
        <v>75</v>
      </c>
      <c r="E1379" t="s">
        <v>179</v>
      </c>
      <c r="F1379" t="s">
        <v>245</v>
      </c>
      <c r="G1379">
        <v>561.94000000000005</v>
      </c>
    </row>
    <row r="1380" spans="1:7">
      <c r="A1380" t="s">
        <v>42</v>
      </c>
      <c r="B1380">
        <v>2</v>
      </c>
      <c r="C1380">
        <v>2010</v>
      </c>
      <c r="D1380" t="s">
        <v>75</v>
      </c>
      <c r="E1380" t="s">
        <v>179</v>
      </c>
      <c r="F1380" t="s">
        <v>245</v>
      </c>
      <c r="G1380">
        <v>170.32</v>
      </c>
    </row>
    <row r="1381" spans="1:7">
      <c r="A1381" t="s">
        <v>37</v>
      </c>
      <c r="B1381">
        <v>11</v>
      </c>
      <c r="C1381">
        <v>2011</v>
      </c>
      <c r="D1381" t="s">
        <v>75</v>
      </c>
      <c r="E1381" t="s">
        <v>179</v>
      </c>
      <c r="F1381" t="s">
        <v>245</v>
      </c>
      <c r="G1381">
        <v>649.79</v>
      </c>
    </row>
    <row r="1382" spans="1:7">
      <c r="A1382" t="s">
        <v>16</v>
      </c>
      <c r="B1382">
        <v>7</v>
      </c>
      <c r="C1382">
        <v>2010</v>
      </c>
      <c r="D1382" t="s">
        <v>75</v>
      </c>
      <c r="E1382" t="s">
        <v>179</v>
      </c>
      <c r="F1382" t="s">
        <v>262</v>
      </c>
      <c r="G1382">
        <v>8389.7800000000007</v>
      </c>
    </row>
    <row r="1383" spans="1:7">
      <c r="A1383" t="s">
        <v>18</v>
      </c>
      <c r="B1383">
        <v>3</v>
      </c>
      <c r="C1383">
        <v>2009</v>
      </c>
      <c r="D1383" t="s">
        <v>75</v>
      </c>
      <c r="E1383" t="s">
        <v>179</v>
      </c>
      <c r="F1383" t="s">
        <v>262</v>
      </c>
      <c r="G1383">
        <v>6072.05</v>
      </c>
    </row>
    <row r="1384" spans="1:7">
      <c r="A1384" t="s">
        <v>33</v>
      </c>
      <c r="B1384">
        <v>9</v>
      </c>
      <c r="C1384">
        <v>2010</v>
      </c>
      <c r="D1384" t="s">
        <v>75</v>
      </c>
      <c r="E1384" t="s">
        <v>179</v>
      </c>
      <c r="F1384" t="s">
        <v>262</v>
      </c>
      <c r="G1384">
        <v>7145.6</v>
      </c>
    </row>
    <row r="1385" spans="1:7">
      <c r="A1385" t="s">
        <v>40</v>
      </c>
      <c r="B1385">
        <v>10</v>
      </c>
      <c r="C1385">
        <v>2011</v>
      </c>
      <c r="D1385" t="s">
        <v>75</v>
      </c>
      <c r="E1385" t="s">
        <v>179</v>
      </c>
      <c r="F1385" t="s">
        <v>262</v>
      </c>
      <c r="G1385">
        <v>9077.44</v>
      </c>
    </row>
    <row r="1386" spans="1:7">
      <c r="A1386" t="s">
        <v>99</v>
      </c>
      <c r="B1386">
        <v>1</v>
      </c>
      <c r="C1386">
        <v>2011</v>
      </c>
      <c r="D1386" t="s">
        <v>75</v>
      </c>
      <c r="E1386" t="s">
        <v>179</v>
      </c>
      <c r="F1386" t="s">
        <v>262</v>
      </c>
      <c r="G1386">
        <v>6583.6900000000005</v>
      </c>
    </row>
    <row r="1387" spans="1:7">
      <c r="A1387" t="s">
        <v>55</v>
      </c>
      <c r="B1387">
        <v>3</v>
      </c>
      <c r="C1387">
        <v>2011</v>
      </c>
      <c r="D1387" t="s">
        <v>75</v>
      </c>
      <c r="E1387" t="s">
        <v>179</v>
      </c>
      <c r="F1387" t="s">
        <v>262</v>
      </c>
      <c r="G1387">
        <v>6712.42</v>
      </c>
    </row>
    <row r="1388" spans="1:7">
      <c r="A1388" t="s">
        <v>27</v>
      </c>
      <c r="B1388">
        <v>1</v>
      </c>
      <c r="C1388">
        <v>2009</v>
      </c>
      <c r="D1388" t="s">
        <v>75</v>
      </c>
      <c r="E1388" t="s">
        <v>179</v>
      </c>
      <c r="F1388" t="s">
        <v>262</v>
      </c>
      <c r="G1388">
        <v>7481.1100000000006</v>
      </c>
    </row>
    <row r="1389" spans="1:7">
      <c r="A1389" t="s">
        <v>17</v>
      </c>
      <c r="B1389">
        <v>4</v>
      </c>
      <c r="C1389">
        <v>2009</v>
      </c>
      <c r="D1389" t="s">
        <v>75</v>
      </c>
      <c r="E1389" t="s">
        <v>179</v>
      </c>
      <c r="F1389" t="s">
        <v>262</v>
      </c>
      <c r="G1389">
        <v>6444.28</v>
      </c>
    </row>
    <row r="1390" spans="1:7">
      <c r="A1390" t="s">
        <v>38</v>
      </c>
      <c r="B1390">
        <v>7</v>
      </c>
      <c r="C1390">
        <v>2011</v>
      </c>
      <c r="D1390" t="s">
        <v>75</v>
      </c>
      <c r="E1390" t="s">
        <v>179</v>
      </c>
      <c r="F1390" t="s">
        <v>263</v>
      </c>
      <c r="G1390">
        <v>0</v>
      </c>
    </row>
    <row r="1391" spans="1:7">
      <c r="A1391" t="s">
        <v>89</v>
      </c>
      <c r="B1391">
        <v>4</v>
      </c>
      <c r="C1391">
        <v>2011</v>
      </c>
      <c r="D1391" t="s">
        <v>75</v>
      </c>
      <c r="E1391" t="s">
        <v>179</v>
      </c>
      <c r="F1391" t="s">
        <v>263</v>
      </c>
      <c r="G1391">
        <v>0</v>
      </c>
    </row>
    <row r="1392" spans="1:7">
      <c r="A1392" t="s">
        <v>23</v>
      </c>
      <c r="B1392">
        <v>2</v>
      </c>
      <c r="C1392">
        <v>2009</v>
      </c>
      <c r="D1392" t="s">
        <v>75</v>
      </c>
      <c r="E1392" t="s">
        <v>179</v>
      </c>
      <c r="F1392" t="s">
        <v>264</v>
      </c>
      <c r="G1392">
        <v>-488.14</v>
      </c>
    </row>
    <row r="1393" spans="1:7">
      <c r="A1393" t="s">
        <v>14</v>
      </c>
      <c r="B1393">
        <v>10</v>
      </c>
      <c r="C1393">
        <v>2010</v>
      </c>
      <c r="D1393" t="s">
        <v>75</v>
      </c>
      <c r="E1393" t="s">
        <v>179</v>
      </c>
      <c r="F1393" t="s">
        <v>264</v>
      </c>
      <c r="G1393">
        <v>-3688.37</v>
      </c>
    </row>
    <row r="1394" spans="1:7">
      <c r="A1394" t="s">
        <v>5</v>
      </c>
      <c r="B1394">
        <v>12</v>
      </c>
      <c r="C1394">
        <v>2010</v>
      </c>
      <c r="D1394" t="s">
        <v>75</v>
      </c>
      <c r="E1394" t="s">
        <v>179</v>
      </c>
      <c r="F1394" t="s">
        <v>264</v>
      </c>
      <c r="G1394">
        <v>2598.15</v>
      </c>
    </row>
    <row r="1395" spans="1:7">
      <c r="A1395" t="s">
        <v>71</v>
      </c>
      <c r="B1395">
        <v>11</v>
      </c>
      <c r="C1395">
        <v>2009</v>
      </c>
      <c r="D1395" t="s">
        <v>75</v>
      </c>
      <c r="E1395" t="s">
        <v>179</v>
      </c>
      <c r="F1395" t="s">
        <v>264</v>
      </c>
      <c r="G1395">
        <v>342.54</v>
      </c>
    </row>
    <row r="1396" spans="1:7">
      <c r="A1396" t="s">
        <v>39</v>
      </c>
      <c r="B1396">
        <v>5</v>
      </c>
      <c r="C1396">
        <v>2011</v>
      </c>
      <c r="D1396" t="s">
        <v>75</v>
      </c>
      <c r="E1396" t="s">
        <v>179</v>
      </c>
      <c r="F1396" t="s">
        <v>264</v>
      </c>
      <c r="G1396">
        <v>749.12</v>
      </c>
    </row>
    <row r="1397" spans="1:7">
      <c r="A1397" t="s">
        <v>16</v>
      </c>
      <c r="B1397">
        <v>7</v>
      </c>
      <c r="C1397">
        <v>2010</v>
      </c>
      <c r="D1397" t="s">
        <v>75</v>
      </c>
      <c r="E1397" t="s">
        <v>179</v>
      </c>
      <c r="F1397" t="s">
        <v>264</v>
      </c>
      <c r="G1397">
        <v>824.66</v>
      </c>
    </row>
    <row r="1398" spans="1:7">
      <c r="A1398" t="s">
        <v>27</v>
      </c>
      <c r="B1398">
        <v>1</v>
      </c>
      <c r="C1398">
        <v>2009</v>
      </c>
      <c r="D1398" t="s">
        <v>75</v>
      </c>
      <c r="E1398" t="s">
        <v>179</v>
      </c>
      <c r="F1398" t="s">
        <v>264</v>
      </c>
      <c r="G1398">
        <v>2321.54</v>
      </c>
    </row>
    <row r="1399" spans="1:7">
      <c r="A1399" t="s">
        <v>63</v>
      </c>
      <c r="B1399">
        <v>12</v>
      </c>
      <c r="C1399">
        <v>2011</v>
      </c>
      <c r="D1399" t="s">
        <v>75</v>
      </c>
      <c r="E1399" t="s">
        <v>179</v>
      </c>
      <c r="F1399" t="s">
        <v>264</v>
      </c>
      <c r="G1399">
        <v>-208.85</v>
      </c>
    </row>
    <row r="1400" spans="1:7">
      <c r="A1400" t="s">
        <v>46</v>
      </c>
      <c r="B1400">
        <v>12</v>
      </c>
      <c r="C1400">
        <v>2009</v>
      </c>
      <c r="D1400" t="s">
        <v>75</v>
      </c>
      <c r="E1400" t="s">
        <v>179</v>
      </c>
      <c r="F1400" t="s">
        <v>264</v>
      </c>
      <c r="G1400">
        <v>973.28</v>
      </c>
    </row>
    <row r="1401" spans="1:7">
      <c r="A1401" t="s">
        <v>43</v>
      </c>
      <c r="B1401">
        <v>5</v>
      </c>
      <c r="C1401">
        <v>2009</v>
      </c>
      <c r="D1401" t="s">
        <v>75</v>
      </c>
      <c r="E1401" t="s">
        <v>179</v>
      </c>
      <c r="F1401" t="s">
        <v>174</v>
      </c>
      <c r="G1401">
        <v>-47.82</v>
      </c>
    </row>
    <row r="1402" spans="1:7">
      <c r="A1402" t="s">
        <v>55</v>
      </c>
      <c r="B1402">
        <v>3</v>
      </c>
      <c r="C1402">
        <v>2011</v>
      </c>
      <c r="D1402" t="s">
        <v>75</v>
      </c>
      <c r="E1402" t="s">
        <v>179</v>
      </c>
      <c r="F1402" t="s">
        <v>178</v>
      </c>
      <c r="G1402">
        <v>3900.58</v>
      </c>
    </row>
    <row r="1403" spans="1:7">
      <c r="A1403" t="s">
        <v>16</v>
      </c>
      <c r="B1403">
        <v>7</v>
      </c>
      <c r="C1403">
        <v>2010</v>
      </c>
      <c r="D1403" t="s">
        <v>75</v>
      </c>
      <c r="E1403" t="s">
        <v>179</v>
      </c>
      <c r="F1403" t="s">
        <v>178</v>
      </c>
      <c r="G1403">
        <v>4019.02</v>
      </c>
    </row>
    <row r="1404" spans="1:7">
      <c r="A1404" t="s">
        <v>25</v>
      </c>
      <c r="B1404">
        <v>8</v>
      </c>
      <c r="C1404">
        <v>2011</v>
      </c>
      <c r="D1404" t="s">
        <v>75</v>
      </c>
      <c r="E1404" t="s">
        <v>179</v>
      </c>
      <c r="F1404" t="s">
        <v>178</v>
      </c>
      <c r="G1404">
        <v>9337.02</v>
      </c>
    </row>
    <row r="1405" spans="1:7">
      <c r="A1405" t="s">
        <v>89</v>
      </c>
      <c r="B1405">
        <v>4</v>
      </c>
      <c r="C1405">
        <v>2011</v>
      </c>
      <c r="D1405" t="s">
        <v>75</v>
      </c>
      <c r="E1405" t="s">
        <v>179</v>
      </c>
      <c r="F1405" t="s">
        <v>215</v>
      </c>
      <c r="G1405">
        <v>21773.53</v>
      </c>
    </row>
    <row r="1406" spans="1:7">
      <c r="A1406" t="s">
        <v>38</v>
      </c>
      <c r="B1406">
        <v>7</v>
      </c>
      <c r="C1406">
        <v>2011</v>
      </c>
      <c r="D1406" t="s">
        <v>75</v>
      </c>
      <c r="E1406" t="s">
        <v>179</v>
      </c>
      <c r="F1406" t="s">
        <v>215</v>
      </c>
      <c r="G1406">
        <v>15214.54</v>
      </c>
    </row>
    <row r="1407" spans="1:7">
      <c r="A1407" t="s">
        <v>18</v>
      </c>
      <c r="B1407">
        <v>3</v>
      </c>
      <c r="C1407">
        <v>2009</v>
      </c>
      <c r="D1407" t="s">
        <v>75</v>
      </c>
      <c r="E1407" t="s">
        <v>179</v>
      </c>
      <c r="F1407" t="s">
        <v>215</v>
      </c>
      <c r="G1407">
        <v>32205.96</v>
      </c>
    </row>
    <row r="1408" spans="1:7">
      <c r="A1408" t="s">
        <v>31</v>
      </c>
      <c r="B1408">
        <v>3</v>
      </c>
      <c r="C1408">
        <v>2012</v>
      </c>
      <c r="D1408" t="s">
        <v>75</v>
      </c>
      <c r="E1408" t="s">
        <v>179</v>
      </c>
      <c r="F1408" t="s">
        <v>215</v>
      </c>
      <c r="G1408">
        <v>30310.62</v>
      </c>
    </row>
    <row r="1409" spans="1:7">
      <c r="A1409" t="s">
        <v>9</v>
      </c>
      <c r="B1409">
        <v>8</v>
      </c>
      <c r="C1409">
        <v>2009</v>
      </c>
      <c r="D1409" t="s">
        <v>75</v>
      </c>
      <c r="E1409" t="s">
        <v>179</v>
      </c>
      <c r="F1409" t="s">
        <v>215</v>
      </c>
      <c r="G1409">
        <v>19967.04</v>
      </c>
    </row>
    <row r="1410" spans="1:7">
      <c r="A1410" t="s">
        <v>29</v>
      </c>
      <c r="B1410">
        <v>6</v>
      </c>
      <c r="C1410">
        <v>2011</v>
      </c>
      <c r="D1410" t="s">
        <v>75</v>
      </c>
      <c r="E1410" t="s">
        <v>179</v>
      </c>
      <c r="F1410" t="s">
        <v>215</v>
      </c>
      <c r="G1410">
        <v>16964.46</v>
      </c>
    </row>
    <row r="1411" spans="1:7">
      <c r="A1411" t="s">
        <v>27</v>
      </c>
      <c r="B1411">
        <v>1</v>
      </c>
      <c r="C1411">
        <v>2009</v>
      </c>
      <c r="D1411" t="s">
        <v>75</v>
      </c>
      <c r="E1411" t="s">
        <v>179</v>
      </c>
      <c r="F1411" t="s">
        <v>229</v>
      </c>
      <c r="G1411">
        <v>122726.90000000001</v>
      </c>
    </row>
    <row r="1412" spans="1:7">
      <c r="A1412" t="s">
        <v>35</v>
      </c>
      <c r="B1412">
        <v>5</v>
      </c>
      <c r="C1412">
        <v>2010</v>
      </c>
      <c r="D1412" t="s">
        <v>75</v>
      </c>
      <c r="E1412" t="s">
        <v>179</v>
      </c>
      <c r="F1412" t="s">
        <v>229</v>
      </c>
      <c r="G1412">
        <v>264296.53999999998</v>
      </c>
    </row>
    <row r="1413" spans="1:7">
      <c r="A1413" t="s">
        <v>109</v>
      </c>
      <c r="B1413">
        <v>1</v>
      </c>
      <c r="C1413">
        <v>2012</v>
      </c>
      <c r="D1413" t="s">
        <v>75</v>
      </c>
      <c r="E1413" t="s">
        <v>179</v>
      </c>
      <c r="F1413" t="s">
        <v>229</v>
      </c>
      <c r="G1413">
        <v>94621.64</v>
      </c>
    </row>
    <row r="1414" spans="1:7">
      <c r="A1414" t="s">
        <v>16</v>
      </c>
      <c r="B1414">
        <v>7</v>
      </c>
      <c r="C1414">
        <v>2010</v>
      </c>
      <c r="D1414" t="s">
        <v>75</v>
      </c>
      <c r="E1414" t="s">
        <v>179</v>
      </c>
      <c r="F1414" t="s">
        <v>229</v>
      </c>
      <c r="G1414">
        <v>160002.69</v>
      </c>
    </row>
    <row r="1415" spans="1:7">
      <c r="A1415" t="s">
        <v>63</v>
      </c>
      <c r="B1415">
        <v>12</v>
      </c>
      <c r="C1415">
        <v>2011</v>
      </c>
      <c r="D1415" t="s">
        <v>75</v>
      </c>
      <c r="E1415" t="s">
        <v>179</v>
      </c>
      <c r="F1415" t="s">
        <v>234</v>
      </c>
      <c r="G1415">
        <v>0</v>
      </c>
    </row>
    <row r="1416" spans="1:7">
      <c r="A1416" t="s">
        <v>99</v>
      </c>
      <c r="B1416">
        <v>1</v>
      </c>
      <c r="C1416">
        <v>2011</v>
      </c>
      <c r="D1416" t="s">
        <v>75</v>
      </c>
      <c r="E1416" t="s">
        <v>179</v>
      </c>
      <c r="F1416" t="s">
        <v>234</v>
      </c>
      <c r="G1416">
        <v>0</v>
      </c>
    </row>
    <row r="1417" spans="1:7">
      <c r="A1417" t="s">
        <v>85</v>
      </c>
      <c r="B1417">
        <v>4</v>
      </c>
      <c r="C1417">
        <v>2010</v>
      </c>
      <c r="D1417" t="s">
        <v>75</v>
      </c>
      <c r="E1417" t="s">
        <v>179</v>
      </c>
      <c r="F1417" t="s">
        <v>234</v>
      </c>
      <c r="G1417">
        <v>0</v>
      </c>
    </row>
    <row r="1418" spans="1:7">
      <c r="A1418" t="s">
        <v>38</v>
      </c>
      <c r="B1418">
        <v>7</v>
      </c>
      <c r="C1418">
        <v>2011</v>
      </c>
      <c r="D1418" t="s">
        <v>75</v>
      </c>
      <c r="E1418" t="s">
        <v>179</v>
      </c>
      <c r="F1418" t="s">
        <v>245</v>
      </c>
      <c r="G1418">
        <v>336.78000000000003</v>
      </c>
    </row>
    <row r="1419" spans="1:7">
      <c r="A1419" t="s">
        <v>44</v>
      </c>
      <c r="B1419">
        <v>2</v>
      </c>
      <c r="C1419">
        <v>2012</v>
      </c>
      <c r="D1419" t="s">
        <v>75</v>
      </c>
      <c r="E1419" t="s">
        <v>179</v>
      </c>
      <c r="F1419" t="s">
        <v>245</v>
      </c>
      <c r="G1419">
        <v>315.03000000000003</v>
      </c>
    </row>
    <row r="1420" spans="1:7">
      <c r="A1420" t="s">
        <v>46</v>
      </c>
      <c r="B1420">
        <v>12</v>
      </c>
      <c r="C1420">
        <v>2009</v>
      </c>
      <c r="D1420" t="s">
        <v>75</v>
      </c>
      <c r="E1420" t="s">
        <v>179</v>
      </c>
      <c r="F1420" t="s">
        <v>245</v>
      </c>
      <c r="G1420">
        <v>307.57</v>
      </c>
    </row>
    <row r="1421" spans="1:7">
      <c r="A1421" t="s">
        <v>9</v>
      </c>
      <c r="B1421">
        <v>8</v>
      </c>
      <c r="C1421">
        <v>2009</v>
      </c>
      <c r="D1421" t="s">
        <v>75</v>
      </c>
      <c r="E1421" t="s">
        <v>179</v>
      </c>
      <c r="F1421" t="s">
        <v>245</v>
      </c>
      <c r="G1421">
        <v>170.73</v>
      </c>
    </row>
    <row r="1422" spans="1:7">
      <c r="A1422" t="s">
        <v>52</v>
      </c>
      <c r="B1422">
        <v>6</v>
      </c>
      <c r="C1422">
        <v>2009</v>
      </c>
      <c r="D1422" t="s">
        <v>75</v>
      </c>
      <c r="E1422" t="s">
        <v>179</v>
      </c>
      <c r="F1422" t="s">
        <v>245</v>
      </c>
      <c r="G1422">
        <v>341.21</v>
      </c>
    </row>
    <row r="1423" spans="1:7">
      <c r="A1423" t="s">
        <v>35</v>
      </c>
      <c r="B1423">
        <v>5</v>
      </c>
      <c r="C1423">
        <v>2010</v>
      </c>
      <c r="D1423" t="s">
        <v>75</v>
      </c>
      <c r="E1423" t="s">
        <v>179</v>
      </c>
      <c r="F1423" t="s">
        <v>245</v>
      </c>
      <c r="G1423">
        <v>491.85</v>
      </c>
    </row>
    <row r="1424" spans="1:7">
      <c r="A1424" t="s">
        <v>46</v>
      </c>
      <c r="B1424">
        <v>12</v>
      </c>
      <c r="C1424">
        <v>2009</v>
      </c>
      <c r="D1424" t="s">
        <v>75</v>
      </c>
      <c r="E1424" t="s">
        <v>179</v>
      </c>
      <c r="F1424" t="s">
        <v>262</v>
      </c>
      <c r="G1424">
        <v>5790.9400000000005</v>
      </c>
    </row>
    <row r="1425" spans="1:7">
      <c r="A1425" t="s">
        <v>44</v>
      </c>
      <c r="B1425">
        <v>2</v>
      </c>
      <c r="C1425">
        <v>2012</v>
      </c>
      <c r="D1425" t="s">
        <v>75</v>
      </c>
      <c r="E1425" t="s">
        <v>179</v>
      </c>
      <c r="F1425" t="s">
        <v>262</v>
      </c>
      <c r="G1425">
        <v>8759.98</v>
      </c>
    </row>
    <row r="1426" spans="1:7">
      <c r="A1426" t="s">
        <v>63</v>
      </c>
      <c r="B1426">
        <v>12</v>
      </c>
      <c r="C1426">
        <v>2011</v>
      </c>
      <c r="D1426" t="s">
        <v>75</v>
      </c>
      <c r="E1426" t="s">
        <v>179</v>
      </c>
      <c r="F1426" t="s">
        <v>262</v>
      </c>
      <c r="G1426">
        <v>8342.25</v>
      </c>
    </row>
    <row r="1427" spans="1:7">
      <c r="A1427" t="s">
        <v>28</v>
      </c>
      <c r="B1427">
        <v>4</v>
      </c>
      <c r="C1427">
        <v>2012</v>
      </c>
      <c r="D1427" t="s">
        <v>75</v>
      </c>
      <c r="E1427" t="s">
        <v>179</v>
      </c>
      <c r="F1427" t="s">
        <v>262</v>
      </c>
      <c r="G1427">
        <v>13968.800000000001</v>
      </c>
    </row>
    <row r="1428" spans="1:7">
      <c r="A1428" t="s">
        <v>29</v>
      </c>
      <c r="B1428">
        <v>6</v>
      </c>
      <c r="C1428">
        <v>2011</v>
      </c>
      <c r="D1428" t="s">
        <v>75</v>
      </c>
      <c r="E1428" t="s">
        <v>179</v>
      </c>
      <c r="F1428" t="s">
        <v>262</v>
      </c>
      <c r="G1428">
        <v>8654.2900000000009</v>
      </c>
    </row>
    <row r="1429" spans="1:7">
      <c r="A1429" t="s">
        <v>5</v>
      </c>
      <c r="B1429">
        <v>12</v>
      </c>
      <c r="C1429">
        <v>2010</v>
      </c>
      <c r="D1429" t="s">
        <v>75</v>
      </c>
      <c r="E1429" t="s">
        <v>179</v>
      </c>
      <c r="F1429" t="s">
        <v>262</v>
      </c>
      <c r="G1429">
        <v>8344.3700000000008</v>
      </c>
    </row>
    <row r="1430" spans="1:7">
      <c r="A1430" t="s">
        <v>63</v>
      </c>
      <c r="B1430">
        <v>12</v>
      </c>
      <c r="C1430">
        <v>2011</v>
      </c>
      <c r="D1430" t="s">
        <v>75</v>
      </c>
      <c r="E1430" t="s">
        <v>179</v>
      </c>
      <c r="F1430" t="s">
        <v>263</v>
      </c>
      <c r="G1430">
        <v>0</v>
      </c>
    </row>
    <row r="1431" spans="1:7">
      <c r="A1431" t="s">
        <v>39</v>
      </c>
      <c r="B1431">
        <v>5</v>
      </c>
      <c r="C1431">
        <v>2011</v>
      </c>
      <c r="D1431" t="s">
        <v>75</v>
      </c>
      <c r="E1431" t="s">
        <v>179</v>
      </c>
      <c r="F1431" t="s">
        <v>263</v>
      </c>
      <c r="G1431">
        <v>0</v>
      </c>
    </row>
    <row r="1432" spans="1:7">
      <c r="A1432" t="s">
        <v>44</v>
      </c>
      <c r="B1432">
        <v>2</v>
      </c>
      <c r="C1432">
        <v>2012</v>
      </c>
      <c r="D1432" t="s">
        <v>75</v>
      </c>
      <c r="E1432" t="s">
        <v>179</v>
      </c>
      <c r="F1432" t="s">
        <v>264</v>
      </c>
      <c r="G1432">
        <v>-1090.3900000000001</v>
      </c>
    </row>
    <row r="1433" spans="1:7">
      <c r="A1433" t="s">
        <v>18</v>
      </c>
      <c r="B1433">
        <v>3</v>
      </c>
      <c r="C1433">
        <v>2009</v>
      </c>
      <c r="D1433" t="s">
        <v>75</v>
      </c>
      <c r="E1433" t="s">
        <v>179</v>
      </c>
      <c r="F1433" t="s">
        <v>264</v>
      </c>
      <c r="G1433">
        <v>89.88</v>
      </c>
    </row>
    <row r="1434" spans="1:7">
      <c r="A1434" t="s">
        <v>25</v>
      </c>
      <c r="B1434">
        <v>8</v>
      </c>
      <c r="C1434">
        <v>2011</v>
      </c>
      <c r="D1434" t="s">
        <v>75</v>
      </c>
      <c r="E1434" t="s">
        <v>179</v>
      </c>
      <c r="F1434" t="s">
        <v>264</v>
      </c>
      <c r="G1434">
        <v>723.85</v>
      </c>
    </row>
    <row r="1435" spans="1:7">
      <c r="A1435" t="s">
        <v>89</v>
      </c>
      <c r="B1435">
        <v>4</v>
      </c>
      <c r="C1435">
        <v>2011</v>
      </c>
      <c r="D1435" t="s">
        <v>75</v>
      </c>
      <c r="E1435" t="s">
        <v>179</v>
      </c>
      <c r="F1435" t="s">
        <v>264</v>
      </c>
      <c r="G1435">
        <v>-3681.2400000000002</v>
      </c>
    </row>
    <row r="1436" spans="1:7">
      <c r="A1436" t="s">
        <v>13</v>
      </c>
      <c r="B1436">
        <v>7</v>
      </c>
      <c r="C1436">
        <v>2009</v>
      </c>
      <c r="D1436" t="s">
        <v>75</v>
      </c>
      <c r="E1436" t="s">
        <v>179</v>
      </c>
      <c r="F1436" t="s">
        <v>264</v>
      </c>
      <c r="G1436">
        <v>695.17</v>
      </c>
    </row>
    <row r="1437" spans="1:7">
      <c r="A1437" t="s">
        <v>99</v>
      </c>
      <c r="B1437">
        <v>1</v>
      </c>
      <c r="C1437">
        <v>2011</v>
      </c>
      <c r="D1437" t="s">
        <v>75</v>
      </c>
      <c r="E1437" t="s">
        <v>179</v>
      </c>
      <c r="F1437" t="s">
        <v>264</v>
      </c>
      <c r="G1437">
        <v>-368.36</v>
      </c>
    </row>
    <row r="1438" spans="1:7">
      <c r="A1438" t="s">
        <v>19</v>
      </c>
      <c r="B1438">
        <v>11</v>
      </c>
      <c r="C1438">
        <v>2010</v>
      </c>
      <c r="D1438" t="s">
        <v>75</v>
      </c>
      <c r="E1438" t="s">
        <v>179</v>
      </c>
      <c r="F1438" t="s">
        <v>49</v>
      </c>
      <c r="G1438">
        <v>83.5</v>
      </c>
    </row>
    <row r="1439" spans="1:7">
      <c r="A1439" t="s">
        <v>17</v>
      </c>
      <c r="B1439">
        <v>4</v>
      </c>
      <c r="C1439">
        <v>2009</v>
      </c>
      <c r="D1439" t="s">
        <v>75</v>
      </c>
      <c r="E1439" t="s">
        <v>179</v>
      </c>
      <c r="F1439" t="s">
        <v>178</v>
      </c>
      <c r="G1439">
        <v>2344.84</v>
      </c>
    </row>
    <row r="1440" spans="1:7">
      <c r="A1440" t="s">
        <v>32</v>
      </c>
      <c r="B1440">
        <v>10</v>
      </c>
      <c r="C1440">
        <v>2009</v>
      </c>
      <c r="D1440" t="s">
        <v>75</v>
      </c>
      <c r="E1440" t="s">
        <v>179</v>
      </c>
      <c r="F1440" t="s">
        <v>178</v>
      </c>
      <c r="G1440">
        <v>974.96</v>
      </c>
    </row>
    <row r="1441" spans="1:7">
      <c r="A1441" t="s">
        <v>109</v>
      </c>
      <c r="B1441">
        <v>1</v>
      </c>
      <c r="C1441">
        <v>2012</v>
      </c>
      <c r="D1441" t="s">
        <v>75</v>
      </c>
      <c r="E1441" t="s">
        <v>179</v>
      </c>
      <c r="F1441" t="s">
        <v>178</v>
      </c>
      <c r="G1441">
        <v>1225.3</v>
      </c>
    </row>
    <row r="1442" spans="1:7">
      <c r="A1442" t="s">
        <v>63</v>
      </c>
      <c r="B1442">
        <v>12</v>
      </c>
      <c r="C1442">
        <v>2011</v>
      </c>
      <c r="D1442" t="s">
        <v>75</v>
      </c>
      <c r="E1442" t="s">
        <v>179</v>
      </c>
      <c r="F1442" t="s">
        <v>178</v>
      </c>
      <c r="G1442">
        <v>1817.46</v>
      </c>
    </row>
    <row r="1443" spans="1:7">
      <c r="A1443" t="s">
        <v>85</v>
      </c>
      <c r="B1443">
        <v>4</v>
      </c>
      <c r="C1443">
        <v>2010</v>
      </c>
      <c r="D1443" t="s">
        <v>75</v>
      </c>
      <c r="E1443" t="s">
        <v>179</v>
      </c>
      <c r="F1443" t="s">
        <v>178</v>
      </c>
      <c r="G1443">
        <v>1140.8</v>
      </c>
    </row>
    <row r="1444" spans="1:7">
      <c r="A1444" t="s">
        <v>43</v>
      </c>
      <c r="B1444">
        <v>5</v>
      </c>
      <c r="C1444">
        <v>2009</v>
      </c>
      <c r="D1444" t="s">
        <v>75</v>
      </c>
      <c r="E1444" t="s">
        <v>179</v>
      </c>
      <c r="F1444" t="s">
        <v>178</v>
      </c>
      <c r="G1444">
        <v>677.82</v>
      </c>
    </row>
    <row r="1445" spans="1:7">
      <c r="A1445" t="s">
        <v>109</v>
      </c>
      <c r="B1445">
        <v>1</v>
      </c>
      <c r="C1445">
        <v>2012</v>
      </c>
      <c r="D1445" t="s">
        <v>75</v>
      </c>
      <c r="E1445" t="s">
        <v>179</v>
      </c>
      <c r="F1445" t="s">
        <v>215</v>
      </c>
      <c r="G1445">
        <v>21253.81</v>
      </c>
    </row>
    <row r="1446" spans="1:7">
      <c r="A1446" t="s">
        <v>25</v>
      </c>
      <c r="B1446">
        <v>8</v>
      </c>
      <c r="C1446">
        <v>2011</v>
      </c>
      <c r="D1446" t="s">
        <v>75</v>
      </c>
      <c r="E1446" t="s">
        <v>179</v>
      </c>
      <c r="F1446" t="s">
        <v>215</v>
      </c>
      <c r="G1446">
        <v>20159.88</v>
      </c>
    </row>
    <row r="1447" spans="1:7">
      <c r="A1447" t="s">
        <v>28</v>
      </c>
      <c r="B1447">
        <v>4</v>
      </c>
      <c r="C1447">
        <v>2012</v>
      </c>
      <c r="D1447" t="s">
        <v>75</v>
      </c>
      <c r="E1447" t="s">
        <v>179</v>
      </c>
      <c r="F1447" t="s">
        <v>215</v>
      </c>
      <c r="G1447">
        <v>31794.75</v>
      </c>
    </row>
    <row r="1448" spans="1:7">
      <c r="A1448" t="s">
        <v>71</v>
      </c>
      <c r="B1448">
        <v>11</v>
      </c>
      <c r="C1448">
        <v>2009</v>
      </c>
      <c r="D1448" t="s">
        <v>75</v>
      </c>
      <c r="E1448" t="s">
        <v>179</v>
      </c>
      <c r="F1448" t="s">
        <v>215</v>
      </c>
      <c r="G1448">
        <v>23111.600000000002</v>
      </c>
    </row>
    <row r="1449" spans="1:7">
      <c r="A1449" t="s">
        <v>43</v>
      </c>
      <c r="B1449">
        <v>5</v>
      </c>
      <c r="C1449">
        <v>2009</v>
      </c>
      <c r="D1449" t="s">
        <v>75</v>
      </c>
      <c r="E1449" t="s">
        <v>179</v>
      </c>
      <c r="F1449" t="s">
        <v>229</v>
      </c>
      <c r="G1449">
        <v>71962.850000000006</v>
      </c>
    </row>
    <row r="1450" spans="1:7">
      <c r="A1450" t="s">
        <v>18</v>
      </c>
      <c r="B1450">
        <v>3</v>
      </c>
      <c r="C1450">
        <v>2009</v>
      </c>
      <c r="D1450" t="s">
        <v>75</v>
      </c>
      <c r="E1450" t="s">
        <v>179</v>
      </c>
      <c r="F1450" t="s">
        <v>229</v>
      </c>
      <c r="G1450">
        <v>154570.99</v>
      </c>
    </row>
    <row r="1451" spans="1:7">
      <c r="A1451" t="s">
        <v>17</v>
      </c>
      <c r="B1451">
        <v>4</v>
      </c>
      <c r="C1451">
        <v>2009</v>
      </c>
      <c r="D1451" t="s">
        <v>75</v>
      </c>
      <c r="E1451" t="s">
        <v>179</v>
      </c>
      <c r="F1451" t="s">
        <v>229</v>
      </c>
      <c r="G1451">
        <v>351297.57</v>
      </c>
    </row>
    <row r="1452" spans="1:7">
      <c r="A1452" t="s">
        <v>40</v>
      </c>
      <c r="B1452">
        <v>10</v>
      </c>
      <c r="C1452">
        <v>2011</v>
      </c>
      <c r="D1452" t="s">
        <v>75</v>
      </c>
      <c r="E1452" t="s">
        <v>179</v>
      </c>
      <c r="F1452" t="s">
        <v>229</v>
      </c>
      <c r="G1452">
        <v>112724.42</v>
      </c>
    </row>
    <row r="1453" spans="1:7">
      <c r="A1453" t="s">
        <v>45</v>
      </c>
      <c r="B1453">
        <v>3</v>
      </c>
      <c r="C1453">
        <v>2010</v>
      </c>
      <c r="D1453" t="s">
        <v>75</v>
      </c>
      <c r="E1453" t="s">
        <v>179</v>
      </c>
      <c r="F1453" t="s">
        <v>229</v>
      </c>
      <c r="G1453">
        <v>188199.19</v>
      </c>
    </row>
    <row r="1454" spans="1:7">
      <c r="A1454" t="s">
        <v>63</v>
      </c>
      <c r="B1454">
        <v>12</v>
      </c>
      <c r="C1454">
        <v>2011</v>
      </c>
      <c r="D1454" t="s">
        <v>75</v>
      </c>
      <c r="E1454" t="s">
        <v>179</v>
      </c>
      <c r="F1454" t="s">
        <v>229</v>
      </c>
      <c r="G1454">
        <v>160218.07</v>
      </c>
    </row>
    <row r="1455" spans="1:7">
      <c r="A1455" t="s">
        <v>5</v>
      </c>
      <c r="B1455">
        <v>12</v>
      </c>
      <c r="C1455">
        <v>2010</v>
      </c>
      <c r="D1455" t="s">
        <v>75</v>
      </c>
      <c r="E1455" t="s">
        <v>179</v>
      </c>
      <c r="F1455" t="s">
        <v>229</v>
      </c>
      <c r="G1455">
        <v>103065.76000000001</v>
      </c>
    </row>
    <row r="1456" spans="1:7">
      <c r="A1456" t="s">
        <v>32</v>
      </c>
      <c r="B1456">
        <v>10</v>
      </c>
      <c r="C1456">
        <v>2009</v>
      </c>
      <c r="D1456" t="s">
        <v>75</v>
      </c>
      <c r="E1456" t="s">
        <v>179</v>
      </c>
      <c r="F1456" t="s">
        <v>245</v>
      </c>
      <c r="G1456">
        <v>209.21</v>
      </c>
    </row>
    <row r="1457" spans="1:7">
      <c r="A1457" t="s">
        <v>39</v>
      </c>
      <c r="B1457">
        <v>5</v>
      </c>
      <c r="C1457">
        <v>2011</v>
      </c>
      <c r="D1457" t="s">
        <v>75</v>
      </c>
      <c r="E1457" t="s">
        <v>179</v>
      </c>
      <c r="F1457" t="s">
        <v>245</v>
      </c>
      <c r="G1457">
        <v>215.9</v>
      </c>
    </row>
    <row r="1458" spans="1:7">
      <c r="A1458" t="s">
        <v>5</v>
      </c>
      <c r="B1458">
        <v>12</v>
      </c>
      <c r="C1458">
        <v>2010</v>
      </c>
      <c r="D1458" t="s">
        <v>75</v>
      </c>
      <c r="E1458" t="s">
        <v>179</v>
      </c>
      <c r="F1458" t="s">
        <v>245</v>
      </c>
      <c r="G1458">
        <v>2230.5700000000002</v>
      </c>
    </row>
    <row r="1459" spans="1:7">
      <c r="A1459" t="s">
        <v>19</v>
      </c>
      <c r="B1459">
        <v>11</v>
      </c>
      <c r="C1459">
        <v>2010</v>
      </c>
      <c r="D1459" t="s">
        <v>75</v>
      </c>
      <c r="E1459" t="s">
        <v>179</v>
      </c>
      <c r="F1459" t="s">
        <v>245</v>
      </c>
      <c r="G1459">
        <v>555.99</v>
      </c>
    </row>
    <row r="1460" spans="1:7">
      <c r="A1460" t="s">
        <v>13</v>
      </c>
      <c r="B1460">
        <v>7</v>
      </c>
      <c r="C1460">
        <v>2009</v>
      </c>
      <c r="D1460" t="s">
        <v>75</v>
      </c>
      <c r="E1460" t="s">
        <v>179</v>
      </c>
      <c r="F1460" t="s">
        <v>245</v>
      </c>
      <c r="G1460">
        <v>190.63</v>
      </c>
    </row>
    <row r="1461" spans="1:7">
      <c r="A1461" t="s">
        <v>85</v>
      </c>
      <c r="B1461">
        <v>4</v>
      </c>
      <c r="C1461">
        <v>2010</v>
      </c>
      <c r="D1461" t="s">
        <v>75</v>
      </c>
      <c r="E1461" t="s">
        <v>179</v>
      </c>
      <c r="F1461" t="s">
        <v>245</v>
      </c>
      <c r="G1461">
        <v>479.69</v>
      </c>
    </row>
    <row r="1462" spans="1:7">
      <c r="A1462" t="s">
        <v>99</v>
      </c>
      <c r="B1462">
        <v>1</v>
      </c>
      <c r="C1462">
        <v>2011</v>
      </c>
      <c r="D1462" t="s">
        <v>75</v>
      </c>
      <c r="E1462" t="s">
        <v>179</v>
      </c>
      <c r="F1462" t="s">
        <v>245</v>
      </c>
      <c r="G1462">
        <v>227.92000000000002</v>
      </c>
    </row>
    <row r="1463" spans="1:7">
      <c r="A1463" t="s">
        <v>13</v>
      </c>
      <c r="B1463">
        <v>7</v>
      </c>
      <c r="C1463">
        <v>2009</v>
      </c>
      <c r="D1463" t="s">
        <v>75</v>
      </c>
      <c r="E1463" t="s">
        <v>179</v>
      </c>
      <c r="F1463" t="s">
        <v>262</v>
      </c>
      <c r="G1463">
        <v>5394.52</v>
      </c>
    </row>
    <row r="1464" spans="1:7">
      <c r="A1464" t="s">
        <v>55</v>
      </c>
      <c r="B1464">
        <v>3</v>
      </c>
      <c r="C1464">
        <v>2011</v>
      </c>
      <c r="D1464" t="s">
        <v>75</v>
      </c>
      <c r="E1464" t="s">
        <v>179</v>
      </c>
      <c r="F1464" t="s">
        <v>263</v>
      </c>
      <c r="G1464">
        <v>1162</v>
      </c>
    </row>
    <row r="1465" spans="1:7">
      <c r="A1465" t="s">
        <v>40</v>
      </c>
      <c r="B1465">
        <v>10</v>
      </c>
      <c r="C1465">
        <v>2011</v>
      </c>
      <c r="D1465" t="s">
        <v>75</v>
      </c>
      <c r="E1465" t="s">
        <v>179</v>
      </c>
      <c r="F1465" t="s">
        <v>264</v>
      </c>
      <c r="G1465">
        <v>1369.6200000000001</v>
      </c>
    </row>
    <row r="1466" spans="1:7">
      <c r="A1466" t="s">
        <v>38</v>
      </c>
      <c r="B1466">
        <v>7</v>
      </c>
      <c r="C1466">
        <v>2011</v>
      </c>
      <c r="D1466" t="s">
        <v>75</v>
      </c>
      <c r="E1466" t="s">
        <v>179</v>
      </c>
      <c r="F1466" t="s">
        <v>264</v>
      </c>
      <c r="G1466">
        <v>117.4</v>
      </c>
    </row>
    <row r="1467" spans="1:7">
      <c r="A1467" t="s">
        <v>17</v>
      </c>
      <c r="B1467">
        <v>4</v>
      </c>
      <c r="C1467">
        <v>2009</v>
      </c>
      <c r="D1467" t="s">
        <v>75</v>
      </c>
      <c r="E1467" t="s">
        <v>179</v>
      </c>
      <c r="F1467" t="s">
        <v>264</v>
      </c>
      <c r="G1467">
        <v>836.4</v>
      </c>
    </row>
    <row r="1468" spans="1:7">
      <c r="A1468" t="s">
        <v>85</v>
      </c>
      <c r="B1468">
        <v>4</v>
      </c>
      <c r="C1468">
        <v>2010</v>
      </c>
      <c r="D1468" t="s">
        <v>75</v>
      </c>
      <c r="E1468" t="s">
        <v>179</v>
      </c>
      <c r="F1468" t="s">
        <v>264</v>
      </c>
      <c r="G1468">
        <v>-2832.41</v>
      </c>
    </row>
    <row r="1469" spans="1:7">
      <c r="A1469" t="s">
        <v>114</v>
      </c>
      <c r="B1469">
        <v>2</v>
      </c>
      <c r="C1469">
        <v>2011</v>
      </c>
      <c r="D1469" t="s">
        <v>75</v>
      </c>
      <c r="E1469" t="s">
        <v>230</v>
      </c>
      <c r="F1469" t="s">
        <v>229</v>
      </c>
      <c r="G1469">
        <v>-591.77</v>
      </c>
    </row>
    <row r="1470" spans="1:7">
      <c r="A1470" t="s">
        <v>52</v>
      </c>
      <c r="B1470">
        <v>6</v>
      </c>
      <c r="C1470">
        <v>2009</v>
      </c>
      <c r="D1470" t="s">
        <v>75</v>
      </c>
      <c r="E1470" t="s">
        <v>230</v>
      </c>
      <c r="F1470" t="s">
        <v>229</v>
      </c>
      <c r="G1470">
        <v>7752.1900000000005</v>
      </c>
    </row>
    <row r="1471" spans="1:7">
      <c r="A1471" t="s">
        <v>17</v>
      </c>
      <c r="B1471">
        <v>4</v>
      </c>
      <c r="C1471">
        <v>2009</v>
      </c>
      <c r="D1471" t="s">
        <v>75</v>
      </c>
      <c r="E1471" t="s">
        <v>230</v>
      </c>
      <c r="F1471" t="s">
        <v>229</v>
      </c>
      <c r="G1471">
        <v>1830.45</v>
      </c>
    </row>
    <row r="1472" spans="1:7">
      <c r="A1472" t="s">
        <v>28</v>
      </c>
      <c r="B1472">
        <v>4</v>
      </c>
      <c r="C1472">
        <v>2012</v>
      </c>
      <c r="D1472" t="s">
        <v>75</v>
      </c>
      <c r="E1472" t="s">
        <v>230</v>
      </c>
      <c r="F1472" t="s">
        <v>229</v>
      </c>
      <c r="G1472">
        <v>1225.19</v>
      </c>
    </row>
    <row r="1473" spans="1:7">
      <c r="A1473" t="s">
        <v>27</v>
      </c>
      <c r="B1473">
        <v>1</v>
      </c>
      <c r="C1473">
        <v>2009</v>
      </c>
      <c r="D1473" t="s">
        <v>75</v>
      </c>
      <c r="E1473" t="s">
        <v>230</v>
      </c>
      <c r="F1473" t="s">
        <v>229</v>
      </c>
      <c r="G1473">
        <v>-1577.45</v>
      </c>
    </row>
    <row r="1474" spans="1:7">
      <c r="A1474" t="s">
        <v>42</v>
      </c>
      <c r="B1474">
        <v>2</v>
      </c>
      <c r="C1474">
        <v>2010</v>
      </c>
      <c r="D1474" t="s">
        <v>75</v>
      </c>
      <c r="E1474" t="s">
        <v>230</v>
      </c>
      <c r="F1474" t="s">
        <v>229</v>
      </c>
      <c r="G1474">
        <v>972.77</v>
      </c>
    </row>
    <row r="1475" spans="1:7">
      <c r="A1475" t="s">
        <v>63</v>
      </c>
      <c r="B1475">
        <v>12</v>
      </c>
      <c r="C1475">
        <v>2011</v>
      </c>
      <c r="D1475" t="s">
        <v>75</v>
      </c>
      <c r="E1475" t="s">
        <v>230</v>
      </c>
      <c r="F1475" t="s">
        <v>229</v>
      </c>
      <c r="G1475">
        <v>5561.1900000000005</v>
      </c>
    </row>
    <row r="1476" spans="1:7">
      <c r="A1476" t="s">
        <v>55</v>
      </c>
      <c r="B1476">
        <v>3</v>
      </c>
      <c r="C1476">
        <v>2011</v>
      </c>
      <c r="D1476" t="s">
        <v>75</v>
      </c>
      <c r="E1476" t="s">
        <v>230</v>
      </c>
      <c r="F1476" t="s">
        <v>229</v>
      </c>
      <c r="G1476">
        <v>410.15000000000003</v>
      </c>
    </row>
    <row r="1477" spans="1:7">
      <c r="A1477" t="s">
        <v>13</v>
      </c>
      <c r="B1477">
        <v>7</v>
      </c>
      <c r="C1477">
        <v>2009</v>
      </c>
      <c r="D1477" t="s">
        <v>75</v>
      </c>
      <c r="E1477" t="s">
        <v>230</v>
      </c>
      <c r="F1477" t="s">
        <v>229</v>
      </c>
      <c r="G1477">
        <v>4854.29</v>
      </c>
    </row>
    <row r="1478" spans="1:7">
      <c r="A1478" t="s">
        <v>109</v>
      </c>
      <c r="B1478">
        <v>1</v>
      </c>
      <c r="C1478">
        <v>2012</v>
      </c>
      <c r="D1478" t="s">
        <v>75</v>
      </c>
      <c r="E1478" t="s">
        <v>230</v>
      </c>
      <c r="F1478" t="s">
        <v>229</v>
      </c>
      <c r="G1478">
        <v>-1003.53</v>
      </c>
    </row>
    <row r="1479" spans="1:7">
      <c r="A1479" t="s">
        <v>32</v>
      </c>
      <c r="B1479">
        <v>10</v>
      </c>
      <c r="C1479">
        <v>2009</v>
      </c>
      <c r="D1479" t="s">
        <v>75</v>
      </c>
      <c r="E1479" t="s">
        <v>230</v>
      </c>
      <c r="F1479" t="s">
        <v>229</v>
      </c>
      <c r="G1479">
        <v>2375.4500000000003</v>
      </c>
    </row>
    <row r="1480" spans="1:7">
      <c r="A1480" t="s">
        <v>19</v>
      </c>
      <c r="B1480">
        <v>11</v>
      </c>
      <c r="C1480">
        <v>2010</v>
      </c>
      <c r="D1480" t="s">
        <v>75</v>
      </c>
      <c r="E1480" t="s">
        <v>230</v>
      </c>
      <c r="F1480" t="s">
        <v>229</v>
      </c>
      <c r="G1480">
        <v>1759.48</v>
      </c>
    </row>
    <row r="1481" spans="1:7">
      <c r="A1481" t="s">
        <v>26</v>
      </c>
      <c r="B1481">
        <v>9</v>
      </c>
      <c r="C1481">
        <v>2009</v>
      </c>
      <c r="D1481" t="s">
        <v>75</v>
      </c>
      <c r="E1481" t="s">
        <v>230</v>
      </c>
      <c r="F1481" t="s">
        <v>229</v>
      </c>
      <c r="G1481">
        <v>3650.75</v>
      </c>
    </row>
    <row r="1482" spans="1:7">
      <c r="A1482" t="s">
        <v>38</v>
      </c>
      <c r="B1482">
        <v>7</v>
      </c>
      <c r="C1482">
        <v>2011</v>
      </c>
      <c r="D1482" t="s">
        <v>75</v>
      </c>
      <c r="E1482" t="s">
        <v>230</v>
      </c>
      <c r="F1482" t="s">
        <v>229</v>
      </c>
      <c r="G1482">
        <v>1672.6100000000001</v>
      </c>
    </row>
    <row r="1483" spans="1:7">
      <c r="A1483" t="s">
        <v>68</v>
      </c>
      <c r="B1483">
        <v>1</v>
      </c>
      <c r="C1483">
        <v>2010</v>
      </c>
      <c r="D1483" t="s">
        <v>75</v>
      </c>
      <c r="E1483" t="s">
        <v>230</v>
      </c>
      <c r="F1483" t="s">
        <v>229</v>
      </c>
      <c r="G1483">
        <v>-84.28</v>
      </c>
    </row>
    <row r="1484" spans="1:7">
      <c r="A1484" t="s">
        <v>43</v>
      </c>
      <c r="B1484">
        <v>5</v>
      </c>
      <c r="C1484">
        <v>2009</v>
      </c>
      <c r="D1484" t="s">
        <v>75</v>
      </c>
      <c r="E1484" t="s">
        <v>230</v>
      </c>
      <c r="F1484" t="s">
        <v>229</v>
      </c>
      <c r="G1484">
        <v>1355.1000000000001</v>
      </c>
    </row>
    <row r="1485" spans="1:7">
      <c r="A1485" t="s">
        <v>16</v>
      </c>
      <c r="B1485">
        <v>7</v>
      </c>
      <c r="C1485">
        <v>2010</v>
      </c>
      <c r="D1485" t="s">
        <v>75</v>
      </c>
      <c r="E1485" t="s">
        <v>230</v>
      </c>
      <c r="F1485" t="s">
        <v>229</v>
      </c>
      <c r="G1485">
        <v>1814.64</v>
      </c>
    </row>
    <row r="1486" spans="1:7">
      <c r="A1486" t="s">
        <v>25</v>
      </c>
      <c r="B1486">
        <v>8</v>
      </c>
      <c r="C1486">
        <v>2011</v>
      </c>
      <c r="D1486" t="s">
        <v>75</v>
      </c>
      <c r="E1486" t="s">
        <v>230</v>
      </c>
      <c r="F1486" t="s">
        <v>229</v>
      </c>
      <c r="G1486">
        <v>-1100</v>
      </c>
    </row>
    <row r="1487" spans="1:7">
      <c r="A1487" t="s">
        <v>33</v>
      </c>
      <c r="B1487">
        <v>9</v>
      </c>
      <c r="C1487">
        <v>2010</v>
      </c>
      <c r="D1487" t="s">
        <v>75</v>
      </c>
      <c r="E1487" t="s">
        <v>230</v>
      </c>
      <c r="F1487" t="s">
        <v>229</v>
      </c>
      <c r="G1487">
        <v>1080.78</v>
      </c>
    </row>
    <row r="1488" spans="1:7">
      <c r="A1488" t="s">
        <v>99</v>
      </c>
      <c r="B1488">
        <v>1</v>
      </c>
      <c r="C1488">
        <v>2011</v>
      </c>
      <c r="D1488" t="s">
        <v>75</v>
      </c>
      <c r="E1488" t="s">
        <v>230</v>
      </c>
      <c r="F1488" t="s">
        <v>229</v>
      </c>
      <c r="G1488">
        <v>7590.46</v>
      </c>
    </row>
    <row r="1489" spans="1:7">
      <c r="A1489" t="s">
        <v>35</v>
      </c>
      <c r="B1489">
        <v>5</v>
      </c>
      <c r="C1489">
        <v>2010</v>
      </c>
      <c r="D1489" t="s">
        <v>75</v>
      </c>
      <c r="E1489" t="s">
        <v>230</v>
      </c>
      <c r="F1489" t="s">
        <v>229</v>
      </c>
      <c r="G1489">
        <v>956.26</v>
      </c>
    </row>
    <row r="1490" spans="1:7">
      <c r="A1490" t="s">
        <v>37</v>
      </c>
      <c r="B1490">
        <v>11</v>
      </c>
      <c r="C1490">
        <v>2011</v>
      </c>
      <c r="D1490" t="s">
        <v>75</v>
      </c>
      <c r="E1490" t="s">
        <v>230</v>
      </c>
      <c r="F1490" t="s">
        <v>229</v>
      </c>
      <c r="G1490">
        <v>776.52</v>
      </c>
    </row>
    <row r="1491" spans="1:7">
      <c r="A1491" t="s">
        <v>14</v>
      </c>
      <c r="B1491">
        <v>10</v>
      </c>
      <c r="C1491">
        <v>2010</v>
      </c>
      <c r="D1491" t="s">
        <v>75</v>
      </c>
      <c r="E1491" t="s">
        <v>230</v>
      </c>
      <c r="F1491" t="s">
        <v>229</v>
      </c>
      <c r="G1491">
        <v>3607.16</v>
      </c>
    </row>
    <row r="1492" spans="1:7">
      <c r="A1492" t="s">
        <v>39</v>
      </c>
      <c r="B1492">
        <v>5</v>
      </c>
      <c r="C1492">
        <v>2011</v>
      </c>
      <c r="D1492" t="s">
        <v>75</v>
      </c>
      <c r="E1492" t="s">
        <v>230</v>
      </c>
      <c r="F1492" t="s">
        <v>229</v>
      </c>
      <c r="G1492">
        <v>4632.74</v>
      </c>
    </row>
    <row r="1493" spans="1:7">
      <c r="A1493" t="s">
        <v>5</v>
      </c>
      <c r="B1493">
        <v>12</v>
      </c>
      <c r="C1493">
        <v>2010</v>
      </c>
      <c r="D1493" t="s">
        <v>75</v>
      </c>
      <c r="E1493" t="s">
        <v>230</v>
      </c>
      <c r="F1493" t="s">
        <v>229</v>
      </c>
      <c r="G1493">
        <v>26.240000000000002</v>
      </c>
    </row>
    <row r="1494" spans="1:7">
      <c r="A1494" t="s">
        <v>20</v>
      </c>
      <c r="B1494">
        <v>6</v>
      </c>
      <c r="C1494">
        <v>2010</v>
      </c>
      <c r="D1494" t="s">
        <v>75</v>
      </c>
      <c r="E1494" t="s">
        <v>230</v>
      </c>
      <c r="F1494" t="s">
        <v>229</v>
      </c>
      <c r="G1494">
        <v>1247.1100000000001</v>
      </c>
    </row>
    <row r="1495" spans="1:7">
      <c r="A1495" t="s">
        <v>44</v>
      </c>
      <c r="B1495">
        <v>2</v>
      </c>
      <c r="C1495">
        <v>2012</v>
      </c>
      <c r="D1495" t="s">
        <v>75</v>
      </c>
      <c r="E1495" t="s">
        <v>230</v>
      </c>
      <c r="F1495" t="s">
        <v>229</v>
      </c>
      <c r="G1495">
        <v>850.80000000000007</v>
      </c>
    </row>
    <row r="1496" spans="1:7">
      <c r="A1496" t="s">
        <v>9</v>
      </c>
      <c r="B1496">
        <v>8</v>
      </c>
      <c r="C1496">
        <v>2009</v>
      </c>
      <c r="D1496" t="s">
        <v>75</v>
      </c>
      <c r="E1496" t="s">
        <v>230</v>
      </c>
      <c r="F1496" t="s">
        <v>229</v>
      </c>
      <c r="G1496">
        <v>3384.48</v>
      </c>
    </row>
    <row r="1497" spans="1:7">
      <c r="A1497" t="s">
        <v>23</v>
      </c>
      <c r="B1497">
        <v>2</v>
      </c>
      <c r="C1497">
        <v>2009</v>
      </c>
      <c r="D1497" t="s">
        <v>75</v>
      </c>
      <c r="E1497" t="s">
        <v>230</v>
      </c>
      <c r="F1497" t="s">
        <v>229</v>
      </c>
      <c r="G1497">
        <v>1471.78</v>
      </c>
    </row>
    <row r="1498" spans="1:7">
      <c r="A1498" t="s">
        <v>22</v>
      </c>
      <c r="B1498">
        <v>9</v>
      </c>
      <c r="C1498">
        <v>2011</v>
      </c>
      <c r="D1498" t="s">
        <v>75</v>
      </c>
      <c r="E1498" t="s">
        <v>230</v>
      </c>
      <c r="F1498" t="s">
        <v>229</v>
      </c>
      <c r="G1498">
        <v>6603.68</v>
      </c>
    </row>
    <row r="1499" spans="1:7">
      <c r="A1499" t="s">
        <v>18</v>
      </c>
      <c r="B1499">
        <v>3</v>
      </c>
      <c r="C1499">
        <v>2009</v>
      </c>
      <c r="D1499" t="s">
        <v>75</v>
      </c>
      <c r="E1499" t="s">
        <v>230</v>
      </c>
      <c r="F1499" t="s">
        <v>229</v>
      </c>
      <c r="G1499">
        <v>1176.26</v>
      </c>
    </row>
    <row r="1500" spans="1:7">
      <c r="A1500" t="s">
        <v>45</v>
      </c>
      <c r="B1500">
        <v>3</v>
      </c>
      <c r="C1500">
        <v>2010</v>
      </c>
      <c r="D1500" t="s">
        <v>75</v>
      </c>
      <c r="E1500" t="s">
        <v>230</v>
      </c>
      <c r="F1500" t="s">
        <v>229</v>
      </c>
      <c r="G1500">
        <v>929.13</v>
      </c>
    </row>
    <row r="1501" spans="1:7">
      <c r="A1501" t="s">
        <v>85</v>
      </c>
      <c r="B1501">
        <v>4</v>
      </c>
      <c r="C1501">
        <v>2010</v>
      </c>
      <c r="D1501" t="s">
        <v>75</v>
      </c>
      <c r="E1501" t="s">
        <v>230</v>
      </c>
      <c r="F1501" t="s">
        <v>229</v>
      </c>
      <c r="G1501">
        <v>925.21</v>
      </c>
    </row>
    <row r="1502" spans="1:7">
      <c r="A1502" t="s">
        <v>89</v>
      </c>
      <c r="B1502">
        <v>4</v>
      </c>
      <c r="C1502">
        <v>2011</v>
      </c>
      <c r="D1502" t="s">
        <v>75</v>
      </c>
      <c r="E1502" t="s">
        <v>230</v>
      </c>
      <c r="F1502" t="s">
        <v>229</v>
      </c>
      <c r="G1502">
        <v>1932.1100000000001</v>
      </c>
    </row>
    <row r="1503" spans="1:7">
      <c r="A1503" t="s">
        <v>46</v>
      </c>
      <c r="B1503">
        <v>12</v>
      </c>
      <c r="C1503">
        <v>2009</v>
      </c>
      <c r="D1503" t="s">
        <v>75</v>
      </c>
      <c r="E1503" t="s">
        <v>230</v>
      </c>
      <c r="F1503" t="s">
        <v>229</v>
      </c>
      <c r="G1503">
        <v>1255.44</v>
      </c>
    </row>
    <row r="1504" spans="1:7">
      <c r="A1504" t="s">
        <v>40</v>
      </c>
      <c r="B1504">
        <v>10</v>
      </c>
      <c r="C1504">
        <v>2011</v>
      </c>
      <c r="D1504" t="s">
        <v>75</v>
      </c>
      <c r="E1504" t="s">
        <v>230</v>
      </c>
      <c r="F1504" t="s">
        <v>229</v>
      </c>
      <c r="G1504">
        <v>3714.4300000000003</v>
      </c>
    </row>
    <row r="1505" spans="1:7">
      <c r="A1505" t="s">
        <v>24</v>
      </c>
      <c r="B1505">
        <v>5</v>
      </c>
      <c r="C1505">
        <v>2012</v>
      </c>
      <c r="D1505" t="s">
        <v>75</v>
      </c>
      <c r="E1505" t="s">
        <v>230</v>
      </c>
      <c r="F1505" t="s">
        <v>229</v>
      </c>
      <c r="G1505">
        <v>1667.04</v>
      </c>
    </row>
    <row r="1506" spans="1:7">
      <c r="A1506" t="s">
        <v>71</v>
      </c>
      <c r="B1506">
        <v>11</v>
      </c>
      <c r="C1506">
        <v>2009</v>
      </c>
      <c r="D1506" t="s">
        <v>75</v>
      </c>
      <c r="E1506" t="s">
        <v>230</v>
      </c>
      <c r="F1506" t="s">
        <v>229</v>
      </c>
      <c r="G1506">
        <v>2244.7200000000003</v>
      </c>
    </row>
    <row r="1507" spans="1:7">
      <c r="A1507" t="s">
        <v>31</v>
      </c>
      <c r="B1507">
        <v>3</v>
      </c>
      <c r="C1507">
        <v>2012</v>
      </c>
      <c r="D1507" t="s">
        <v>75</v>
      </c>
      <c r="E1507" t="s">
        <v>230</v>
      </c>
      <c r="F1507" t="s">
        <v>229</v>
      </c>
      <c r="G1507">
        <v>1175.23</v>
      </c>
    </row>
    <row r="1508" spans="1:7">
      <c r="A1508" t="s">
        <v>29</v>
      </c>
      <c r="B1508">
        <v>6</v>
      </c>
      <c r="C1508">
        <v>2011</v>
      </c>
      <c r="D1508" t="s">
        <v>75</v>
      </c>
      <c r="E1508" t="s">
        <v>230</v>
      </c>
      <c r="F1508" t="s">
        <v>229</v>
      </c>
      <c r="G1508">
        <v>1195.5</v>
      </c>
    </row>
    <row r="1509" spans="1:7">
      <c r="A1509" t="s">
        <v>30</v>
      </c>
      <c r="B1509">
        <v>8</v>
      </c>
      <c r="C1509">
        <v>2010</v>
      </c>
      <c r="D1509" t="s">
        <v>75</v>
      </c>
      <c r="E1509" t="s">
        <v>230</v>
      </c>
      <c r="F1509" t="s">
        <v>229</v>
      </c>
      <c r="G1509">
        <v>2263.5700000000002</v>
      </c>
    </row>
    <row r="1510" spans="1:7">
      <c r="A1510" t="s">
        <v>68</v>
      </c>
      <c r="B1510">
        <v>1</v>
      </c>
      <c r="C1510">
        <v>2010</v>
      </c>
      <c r="D1510" t="s">
        <v>175</v>
      </c>
      <c r="E1510" t="s">
        <v>176</v>
      </c>
      <c r="F1510" t="s">
        <v>174</v>
      </c>
      <c r="G1510">
        <v>201.12</v>
      </c>
    </row>
    <row r="1511" spans="1:7">
      <c r="A1511" t="s">
        <v>17</v>
      </c>
      <c r="B1511">
        <v>4</v>
      </c>
      <c r="C1511">
        <v>2009</v>
      </c>
      <c r="D1511" t="s">
        <v>175</v>
      </c>
      <c r="E1511" t="s">
        <v>176</v>
      </c>
      <c r="F1511" t="s">
        <v>174</v>
      </c>
      <c r="G1511">
        <v>67.040000000000006</v>
      </c>
    </row>
    <row r="1512" spans="1:7">
      <c r="A1512" t="s">
        <v>52</v>
      </c>
      <c r="B1512">
        <v>6</v>
      </c>
      <c r="C1512">
        <v>2009</v>
      </c>
      <c r="D1512" t="s">
        <v>175</v>
      </c>
      <c r="E1512" t="s">
        <v>176</v>
      </c>
      <c r="F1512" t="s">
        <v>174</v>
      </c>
      <c r="G1512">
        <v>0</v>
      </c>
    </row>
    <row r="1513" spans="1:7">
      <c r="A1513" t="s">
        <v>19</v>
      </c>
      <c r="B1513">
        <v>11</v>
      </c>
      <c r="C1513">
        <v>2010</v>
      </c>
      <c r="D1513" t="s">
        <v>175</v>
      </c>
      <c r="E1513" t="s">
        <v>176</v>
      </c>
      <c r="F1513" t="s">
        <v>215</v>
      </c>
      <c r="G1513">
        <v>5583.79</v>
      </c>
    </row>
    <row r="1514" spans="1:7">
      <c r="A1514" t="s">
        <v>39</v>
      </c>
      <c r="B1514">
        <v>5</v>
      </c>
      <c r="C1514">
        <v>2011</v>
      </c>
      <c r="D1514" t="s">
        <v>175</v>
      </c>
      <c r="E1514" t="s">
        <v>176</v>
      </c>
      <c r="F1514" t="s">
        <v>215</v>
      </c>
      <c r="G1514">
        <v>7758.1500000000005</v>
      </c>
    </row>
    <row r="1515" spans="1:7">
      <c r="A1515" t="s">
        <v>52</v>
      </c>
      <c r="B1515">
        <v>6</v>
      </c>
      <c r="C1515">
        <v>2009</v>
      </c>
      <c r="D1515" t="s">
        <v>175</v>
      </c>
      <c r="E1515" t="s">
        <v>176</v>
      </c>
      <c r="F1515" t="s">
        <v>215</v>
      </c>
      <c r="G1515">
        <v>6226.35</v>
      </c>
    </row>
    <row r="1516" spans="1:7">
      <c r="A1516" t="s">
        <v>28</v>
      </c>
      <c r="B1516">
        <v>4</v>
      </c>
      <c r="C1516">
        <v>2012</v>
      </c>
      <c r="D1516" t="s">
        <v>175</v>
      </c>
      <c r="E1516" t="s">
        <v>176</v>
      </c>
      <c r="F1516" t="s">
        <v>215</v>
      </c>
      <c r="G1516">
        <v>6154.39</v>
      </c>
    </row>
    <row r="1517" spans="1:7">
      <c r="A1517" t="s">
        <v>29</v>
      </c>
      <c r="B1517">
        <v>6</v>
      </c>
      <c r="C1517">
        <v>2011</v>
      </c>
      <c r="D1517" t="s">
        <v>175</v>
      </c>
      <c r="E1517" t="s">
        <v>176</v>
      </c>
      <c r="F1517" t="s">
        <v>225</v>
      </c>
      <c r="G1517">
        <v>0</v>
      </c>
    </row>
    <row r="1518" spans="1:7">
      <c r="A1518" t="s">
        <v>14</v>
      </c>
      <c r="B1518">
        <v>10</v>
      </c>
      <c r="C1518">
        <v>2010</v>
      </c>
      <c r="D1518" t="s">
        <v>175</v>
      </c>
      <c r="E1518" t="s">
        <v>176</v>
      </c>
      <c r="F1518" t="s">
        <v>225</v>
      </c>
      <c r="G1518">
        <v>0</v>
      </c>
    </row>
    <row r="1519" spans="1:7">
      <c r="A1519" t="s">
        <v>33</v>
      </c>
      <c r="B1519">
        <v>9</v>
      </c>
      <c r="C1519">
        <v>2010</v>
      </c>
      <c r="D1519" t="s">
        <v>175</v>
      </c>
      <c r="E1519" t="s">
        <v>176</v>
      </c>
      <c r="F1519" t="s">
        <v>229</v>
      </c>
      <c r="G1519">
        <v>25137.78</v>
      </c>
    </row>
    <row r="1520" spans="1:7">
      <c r="A1520" t="s">
        <v>17</v>
      </c>
      <c r="B1520">
        <v>4</v>
      </c>
      <c r="C1520">
        <v>2009</v>
      </c>
      <c r="D1520" t="s">
        <v>175</v>
      </c>
      <c r="E1520" t="s">
        <v>176</v>
      </c>
      <c r="F1520" t="s">
        <v>229</v>
      </c>
      <c r="G1520">
        <v>87253.08</v>
      </c>
    </row>
    <row r="1521" spans="1:7">
      <c r="A1521" t="s">
        <v>22</v>
      </c>
      <c r="B1521">
        <v>9</v>
      </c>
      <c r="C1521">
        <v>2011</v>
      </c>
      <c r="D1521" t="s">
        <v>175</v>
      </c>
      <c r="E1521" t="s">
        <v>176</v>
      </c>
      <c r="F1521" t="s">
        <v>229</v>
      </c>
      <c r="G1521">
        <v>25485.31</v>
      </c>
    </row>
    <row r="1522" spans="1:7">
      <c r="A1522" t="s">
        <v>43</v>
      </c>
      <c r="B1522">
        <v>5</v>
      </c>
      <c r="C1522">
        <v>2009</v>
      </c>
      <c r="D1522" t="s">
        <v>175</v>
      </c>
      <c r="E1522" t="s">
        <v>176</v>
      </c>
      <c r="F1522" t="s">
        <v>229</v>
      </c>
      <c r="G1522">
        <v>8899.56</v>
      </c>
    </row>
    <row r="1523" spans="1:7">
      <c r="A1523" t="s">
        <v>29</v>
      </c>
      <c r="B1523">
        <v>6</v>
      </c>
      <c r="C1523">
        <v>2011</v>
      </c>
      <c r="D1523" t="s">
        <v>175</v>
      </c>
      <c r="E1523" t="s">
        <v>176</v>
      </c>
      <c r="F1523" t="s">
        <v>229</v>
      </c>
      <c r="G1523">
        <v>708.05000000000007</v>
      </c>
    </row>
    <row r="1524" spans="1:7">
      <c r="A1524" t="s">
        <v>35</v>
      </c>
      <c r="B1524">
        <v>5</v>
      </c>
      <c r="C1524">
        <v>2010</v>
      </c>
      <c r="D1524" t="s">
        <v>175</v>
      </c>
      <c r="E1524" t="s">
        <v>176</v>
      </c>
      <c r="F1524" t="s">
        <v>229</v>
      </c>
      <c r="G1524">
        <v>26324.61</v>
      </c>
    </row>
    <row r="1525" spans="1:7">
      <c r="A1525" t="s">
        <v>85</v>
      </c>
      <c r="B1525">
        <v>4</v>
      </c>
      <c r="C1525">
        <v>2010</v>
      </c>
      <c r="D1525" t="s">
        <v>175</v>
      </c>
      <c r="E1525" t="s">
        <v>176</v>
      </c>
      <c r="F1525" t="s">
        <v>229</v>
      </c>
      <c r="G1525">
        <v>37359.550000000003</v>
      </c>
    </row>
    <row r="1526" spans="1:7">
      <c r="A1526" t="s">
        <v>22</v>
      </c>
      <c r="B1526">
        <v>9</v>
      </c>
      <c r="C1526">
        <v>2011</v>
      </c>
      <c r="D1526" t="s">
        <v>175</v>
      </c>
      <c r="E1526" t="s">
        <v>176</v>
      </c>
      <c r="F1526" t="s">
        <v>235</v>
      </c>
      <c r="G1526">
        <v>0</v>
      </c>
    </row>
    <row r="1527" spans="1:7">
      <c r="A1527" t="s">
        <v>55</v>
      </c>
      <c r="B1527">
        <v>3</v>
      </c>
      <c r="C1527">
        <v>2011</v>
      </c>
      <c r="D1527" t="s">
        <v>175</v>
      </c>
      <c r="E1527" t="s">
        <v>176</v>
      </c>
      <c r="F1527" t="s">
        <v>235</v>
      </c>
      <c r="G1527">
        <v>565.97</v>
      </c>
    </row>
    <row r="1528" spans="1:7">
      <c r="A1528" t="s">
        <v>40</v>
      </c>
      <c r="B1528">
        <v>10</v>
      </c>
      <c r="C1528">
        <v>2011</v>
      </c>
      <c r="D1528" t="s">
        <v>175</v>
      </c>
      <c r="E1528" t="s">
        <v>176</v>
      </c>
      <c r="F1528" t="s">
        <v>245</v>
      </c>
      <c r="G1528">
        <v>100.55</v>
      </c>
    </row>
    <row r="1529" spans="1:7">
      <c r="A1529" t="s">
        <v>63</v>
      </c>
      <c r="B1529">
        <v>12</v>
      </c>
      <c r="C1529">
        <v>2011</v>
      </c>
      <c r="D1529" t="s">
        <v>175</v>
      </c>
      <c r="E1529" t="s">
        <v>176</v>
      </c>
      <c r="F1529" t="s">
        <v>245</v>
      </c>
      <c r="G1529">
        <v>92.4</v>
      </c>
    </row>
    <row r="1530" spans="1:7">
      <c r="A1530" t="s">
        <v>26</v>
      </c>
      <c r="B1530">
        <v>9</v>
      </c>
      <c r="C1530">
        <v>2009</v>
      </c>
      <c r="D1530" t="s">
        <v>175</v>
      </c>
      <c r="E1530" t="s">
        <v>176</v>
      </c>
      <c r="F1530" t="s">
        <v>245</v>
      </c>
      <c r="G1530">
        <v>0</v>
      </c>
    </row>
    <row r="1531" spans="1:7">
      <c r="A1531" t="s">
        <v>16</v>
      </c>
      <c r="B1531">
        <v>7</v>
      </c>
      <c r="C1531">
        <v>2010</v>
      </c>
      <c r="D1531" t="s">
        <v>175</v>
      </c>
      <c r="E1531" t="s">
        <v>176</v>
      </c>
      <c r="F1531" t="s">
        <v>245</v>
      </c>
      <c r="G1531">
        <v>132.28</v>
      </c>
    </row>
    <row r="1532" spans="1:7">
      <c r="A1532" t="s">
        <v>19</v>
      </c>
      <c r="B1532">
        <v>11</v>
      </c>
      <c r="C1532">
        <v>2010</v>
      </c>
      <c r="D1532" t="s">
        <v>175</v>
      </c>
      <c r="E1532" t="s">
        <v>176</v>
      </c>
      <c r="F1532" t="s">
        <v>245</v>
      </c>
      <c r="G1532">
        <v>126.44</v>
      </c>
    </row>
    <row r="1533" spans="1:7">
      <c r="A1533" t="s">
        <v>71</v>
      </c>
      <c r="B1533">
        <v>11</v>
      </c>
      <c r="C1533">
        <v>2009</v>
      </c>
      <c r="D1533" t="s">
        <v>175</v>
      </c>
      <c r="E1533" t="s">
        <v>176</v>
      </c>
      <c r="F1533" t="s">
        <v>262</v>
      </c>
      <c r="G1533">
        <v>4782.37</v>
      </c>
    </row>
    <row r="1534" spans="1:7">
      <c r="A1534" t="s">
        <v>16</v>
      </c>
      <c r="B1534">
        <v>7</v>
      </c>
      <c r="C1534">
        <v>2010</v>
      </c>
      <c r="D1534" t="s">
        <v>175</v>
      </c>
      <c r="E1534" t="s">
        <v>176</v>
      </c>
      <c r="F1534" t="s">
        <v>262</v>
      </c>
      <c r="G1534">
        <v>3716.82</v>
      </c>
    </row>
    <row r="1535" spans="1:7">
      <c r="A1535" t="s">
        <v>32</v>
      </c>
      <c r="B1535">
        <v>10</v>
      </c>
      <c r="C1535">
        <v>2009</v>
      </c>
      <c r="D1535" t="s">
        <v>175</v>
      </c>
      <c r="E1535" t="s">
        <v>176</v>
      </c>
      <c r="F1535" t="s">
        <v>262</v>
      </c>
      <c r="G1535">
        <v>5593.77</v>
      </c>
    </row>
    <row r="1536" spans="1:7">
      <c r="A1536" t="s">
        <v>22</v>
      </c>
      <c r="B1536">
        <v>9</v>
      </c>
      <c r="C1536">
        <v>2011</v>
      </c>
      <c r="D1536" t="s">
        <v>175</v>
      </c>
      <c r="E1536" t="s">
        <v>176</v>
      </c>
      <c r="F1536" t="s">
        <v>262</v>
      </c>
      <c r="G1536">
        <v>6266.2300000000005</v>
      </c>
    </row>
    <row r="1537" spans="1:7">
      <c r="A1537" t="s">
        <v>35</v>
      </c>
      <c r="B1537">
        <v>5</v>
      </c>
      <c r="C1537">
        <v>2010</v>
      </c>
      <c r="D1537" t="s">
        <v>175</v>
      </c>
      <c r="E1537" t="s">
        <v>176</v>
      </c>
      <c r="F1537" t="s">
        <v>262</v>
      </c>
      <c r="G1537">
        <v>5045.59</v>
      </c>
    </row>
    <row r="1538" spans="1:7">
      <c r="A1538" t="s">
        <v>89</v>
      </c>
      <c r="B1538">
        <v>4</v>
      </c>
      <c r="C1538">
        <v>2011</v>
      </c>
      <c r="D1538" t="s">
        <v>175</v>
      </c>
      <c r="E1538" t="s">
        <v>176</v>
      </c>
      <c r="F1538" t="s">
        <v>262</v>
      </c>
      <c r="G1538">
        <v>7038.54</v>
      </c>
    </row>
    <row r="1539" spans="1:7">
      <c r="A1539" t="s">
        <v>37</v>
      </c>
      <c r="B1539">
        <v>11</v>
      </c>
      <c r="C1539">
        <v>2011</v>
      </c>
      <c r="D1539" t="s">
        <v>175</v>
      </c>
      <c r="E1539" t="s">
        <v>176</v>
      </c>
      <c r="F1539" t="s">
        <v>264</v>
      </c>
      <c r="G1539">
        <v>1060.8399999999999</v>
      </c>
    </row>
    <row r="1540" spans="1:7">
      <c r="A1540" t="s">
        <v>31</v>
      </c>
      <c r="B1540">
        <v>3</v>
      </c>
      <c r="C1540">
        <v>2012</v>
      </c>
      <c r="D1540" t="s">
        <v>175</v>
      </c>
      <c r="E1540" t="s">
        <v>176</v>
      </c>
      <c r="F1540" t="s">
        <v>264</v>
      </c>
      <c r="G1540">
        <v>-2675.88</v>
      </c>
    </row>
    <row r="1541" spans="1:7">
      <c r="A1541" t="s">
        <v>114</v>
      </c>
      <c r="B1541">
        <v>2</v>
      </c>
      <c r="C1541">
        <v>2011</v>
      </c>
      <c r="D1541" t="s">
        <v>175</v>
      </c>
      <c r="E1541" t="s">
        <v>176</v>
      </c>
      <c r="F1541" t="s">
        <v>264</v>
      </c>
      <c r="G1541">
        <v>-99.79</v>
      </c>
    </row>
    <row r="1542" spans="1:7">
      <c r="A1542" t="s">
        <v>19</v>
      </c>
      <c r="B1542">
        <v>11</v>
      </c>
      <c r="C1542">
        <v>2010</v>
      </c>
      <c r="D1542" t="s">
        <v>175</v>
      </c>
      <c r="E1542" t="s">
        <v>176</v>
      </c>
      <c r="F1542" t="s">
        <v>264</v>
      </c>
      <c r="G1542">
        <v>439.7</v>
      </c>
    </row>
    <row r="1543" spans="1:7">
      <c r="A1543" t="s">
        <v>68</v>
      </c>
      <c r="B1543">
        <v>1</v>
      </c>
      <c r="C1543">
        <v>2010</v>
      </c>
      <c r="D1543" t="s">
        <v>175</v>
      </c>
      <c r="E1543" t="s">
        <v>176</v>
      </c>
      <c r="F1543" t="s">
        <v>264</v>
      </c>
      <c r="G1543">
        <v>1031.26</v>
      </c>
    </row>
    <row r="1544" spans="1:7">
      <c r="A1544" t="s">
        <v>44</v>
      </c>
      <c r="B1544">
        <v>2</v>
      </c>
      <c r="C1544">
        <v>2012</v>
      </c>
      <c r="D1544" t="s">
        <v>175</v>
      </c>
      <c r="E1544" t="s">
        <v>176</v>
      </c>
      <c r="F1544" t="s">
        <v>265</v>
      </c>
      <c r="G1544">
        <v>0</v>
      </c>
    </row>
    <row r="1545" spans="1:7">
      <c r="A1545" t="s">
        <v>32</v>
      </c>
      <c r="B1545">
        <v>10</v>
      </c>
      <c r="C1545">
        <v>2009</v>
      </c>
      <c r="D1545" t="s">
        <v>175</v>
      </c>
      <c r="E1545" t="s">
        <v>176</v>
      </c>
      <c r="F1545" t="s">
        <v>265</v>
      </c>
      <c r="G1545">
        <v>0</v>
      </c>
    </row>
    <row r="1546" spans="1:7">
      <c r="A1546" t="s">
        <v>85</v>
      </c>
      <c r="B1546">
        <v>4</v>
      </c>
      <c r="C1546">
        <v>2010</v>
      </c>
      <c r="D1546" t="s">
        <v>175</v>
      </c>
      <c r="E1546" t="s">
        <v>176</v>
      </c>
      <c r="F1546" t="s">
        <v>265</v>
      </c>
      <c r="G1546">
        <v>0</v>
      </c>
    </row>
    <row r="1547" spans="1:7">
      <c r="A1547" t="s">
        <v>42</v>
      </c>
      <c r="B1547">
        <v>2</v>
      </c>
      <c r="C1547">
        <v>2010</v>
      </c>
      <c r="D1547" t="s">
        <v>175</v>
      </c>
      <c r="E1547" t="s">
        <v>176</v>
      </c>
      <c r="F1547" t="s">
        <v>265</v>
      </c>
      <c r="G1547">
        <v>0</v>
      </c>
    </row>
    <row r="1548" spans="1:7">
      <c r="A1548" t="s">
        <v>28</v>
      </c>
      <c r="B1548">
        <v>4</v>
      </c>
      <c r="C1548">
        <v>2012</v>
      </c>
      <c r="D1548" t="s">
        <v>175</v>
      </c>
      <c r="E1548" t="s">
        <v>176</v>
      </c>
      <c r="F1548" t="s">
        <v>265</v>
      </c>
      <c r="G1548">
        <v>0</v>
      </c>
    </row>
    <row r="1549" spans="1:7">
      <c r="A1549" t="s">
        <v>45</v>
      </c>
      <c r="B1549">
        <v>3</v>
      </c>
      <c r="C1549">
        <v>2010</v>
      </c>
      <c r="D1549" t="s">
        <v>175</v>
      </c>
      <c r="E1549" t="s">
        <v>176</v>
      </c>
      <c r="F1549" t="s">
        <v>265</v>
      </c>
      <c r="G1549">
        <v>0</v>
      </c>
    </row>
    <row r="1550" spans="1:7">
      <c r="A1550" t="s">
        <v>43</v>
      </c>
      <c r="B1550">
        <v>5</v>
      </c>
      <c r="C1550">
        <v>2009</v>
      </c>
      <c r="D1550" t="s">
        <v>175</v>
      </c>
      <c r="E1550" t="s">
        <v>176</v>
      </c>
      <c r="F1550" t="s">
        <v>265</v>
      </c>
      <c r="G1550">
        <v>0</v>
      </c>
    </row>
    <row r="1551" spans="1:7">
      <c r="A1551" t="s">
        <v>32</v>
      </c>
      <c r="B1551">
        <v>10</v>
      </c>
      <c r="C1551">
        <v>2009</v>
      </c>
      <c r="D1551" t="s">
        <v>175</v>
      </c>
      <c r="E1551" t="s">
        <v>176</v>
      </c>
      <c r="F1551" t="s">
        <v>121</v>
      </c>
      <c r="G1551">
        <v>0</v>
      </c>
    </row>
    <row r="1552" spans="1:7">
      <c r="A1552" t="s">
        <v>71</v>
      </c>
      <c r="B1552">
        <v>11</v>
      </c>
      <c r="C1552">
        <v>2009</v>
      </c>
      <c r="D1552" t="s">
        <v>175</v>
      </c>
      <c r="E1552" t="s">
        <v>176</v>
      </c>
      <c r="F1552" t="s">
        <v>121</v>
      </c>
      <c r="G1552">
        <v>0</v>
      </c>
    </row>
    <row r="1553" spans="1:7">
      <c r="A1553" t="s">
        <v>31</v>
      </c>
      <c r="B1553">
        <v>3</v>
      </c>
      <c r="C1553">
        <v>2012</v>
      </c>
      <c r="D1553" t="s">
        <v>175</v>
      </c>
      <c r="E1553" t="s">
        <v>176</v>
      </c>
      <c r="F1553" t="s">
        <v>174</v>
      </c>
      <c r="G1553">
        <v>174.36</v>
      </c>
    </row>
    <row r="1554" spans="1:7">
      <c r="A1554" t="s">
        <v>42</v>
      </c>
      <c r="B1554">
        <v>2</v>
      </c>
      <c r="C1554">
        <v>2010</v>
      </c>
      <c r="D1554" t="s">
        <v>175</v>
      </c>
      <c r="E1554" t="s">
        <v>176</v>
      </c>
      <c r="F1554" t="s">
        <v>174</v>
      </c>
      <c r="G1554">
        <v>0</v>
      </c>
    </row>
    <row r="1555" spans="1:7">
      <c r="A1555" t="s">
        <v>40</v>
      </c>
      <c r="B1555">
        <v>10</v>
      </c>
      <c r="C1555">
        <v>2011</v>
      </c>
      <c r="D1555" t="s">
        <v>175</v>
      </c>
      <c r="E1555" t="s">
        <v>176</v>
      </c>
      <c r="F1555" t="s">
        <v>174</v>
      </c>
      <c r="G1555">
        <v>4330.91</v>
      </c>
    </row>
    <row r="1556" spans="1:7">
      <c r="A1556" t="s">
        <v>13</v>
      </c>
      <c r="B1556">
        <v>7</v>
      </c>
      <c r="C1556">
        <v>2009</v>
      </c>
      <c r="D1556" t="s">
        <v>175</v>
      </c>
      <c r="E1556" t="s">
        <v>176</v>
      </c>
      <c r="F1556" t="s">
        <v>215</v>
      </c>
      <c r="G1556">
        <v>5605.53</v>
      </c>
    </row>
    <row r="1557" spans="1:7">
      <c r="A1557" t="s">
        <v>20</v>
      </c>
      <c r="B1557">
        <v>6</v>
      </c>
      <c r="C1557">
        <v>2010</v>
      </c>
      <c r="D1557" t="s">
        <v>175</v>
      </c>
      <c r="E1557" t="s">
        <v>176</v>
      </c>
      <c r="F1557" t="s">
        <v>215</v>
      </c>
      <c r="G1557">
        <v>5628.18</v>
      </c>
    </row>
    <row r="1558" spans="1:7">
      <c r="A1558" t="s">
        <v>18</v>
      </c>
      <c r="B1558">
        <v>3</v>
      </c>
      <c r="C1558">
        <v>2009</v>
      </c>
      <c r="D1558" t="s">
        <v>175</v>
      </c>
      <c r="E1558" t="s">
        <v>176</v>
      </c>
      <c r="F1558" t="s">
        <v>215</v>
      </c>
      <c r="G1558">
        <v>3538.9700000000003</v>
      </c>
    </row>
    <row r="1559" spans="1:7">
      <c r="A1559" t="s">
        <v>99</v>
      </c>
      <c r="B1559">
        <v>1</v>
      </c>
      <c r="C1559">
        <v>2011</v>
      </c>
      <c r="D1559" t="s">
        <v>175</v>
      </c>
      <c r="E1559" t="s">
        <v>176</v>
      </c>
      <c r="F1559" t="s">
        <v>215</v>
      </c>
      <c r="G1559">
        <v>5238.76</v>
      </c>
    </row>
    <row r="1560" spans="1:7">
      <c r="A1560" t="s">
        <v>5</v>
      </c>
      <c r="B1560">
        <v>12</v>
      </c>
      <c r="C1560">
        <v>2010</v>
      </c>
      <c r="D1560" t="s">
        <v>175</v>
      </c>
      <c r="E1560" t="s">
        <v>176</v>
      </c>
      <c r="F1560" t="s">
        <v>225</v>
      </c>
      <c r="G1560">
        <v>0</v>
      </c>
    </row>
    <row r="1561" spans="1:7">
      <c r="A1561" t="s">
        <v>33</v>
      </c>
      <c r="B1561">
        <v>9</v>
      </c>
      <c r="C1561">
        <v>2010</v>
      </c>
      <c r="D1561" t="s">
        <v>175</v>
      </c>
      <c r="E1561" t="s">
        <v>176</v>
      </c>
      <c r="F1561" t="s">
        <v>225</v>
      </c>
      <c r="G1561">
        <v>43.24</v>
      </c>
    </row>
    <row r="1562" spans="1:7">
      <c r="A1562" t="s">
        <v>89</v>
      </c>
      <c r="B1562">
        <v>4</v>
      </c>
      <c r="C1562">
        <v>2011</v>
      </c>
      <c r="D1562" t="s">
        <v>175</v>
      </c>
      <c r="E1562" t="s">
        <v>176</v>
      </c>
      <c r="F1562" t="s">
        <v>225</v>
      </c>
      <c r="G1562">
        <v>0</v>
      </c>
    </row>
    <row r="1563" spans="1:7">
      <c r="A1563" t="s">
        <v>63</v>
      </c>
      <c r="B1563">
        <v>12</v>
      </c>
      <c r="C1563">
        <v>2011</v>
      </c>
      <c r="D1563" t="s">
        <v>175</v>
      </c>
      <c r="E1563" t="s">
        <v>176</v>
      </c>
      <c r="F1563" t="s">
        <v>225</v>
      </c>
      <c r="G1563">
        <v>0</v>
      </c>
    </row>
    <row r="1564" spans="1:7">
      <c r="A1564" t="s">
        <v>25</v>
      </c>
      <c r="B1564">
        <v>8</v>
      </c>
      <c r="C1564">
        <v>2011</v>
      </c>
      <c r="D1564" t="s">
        <v>175</v>
      </c>
      <c r="E1564" t="s">
        <v>176</v>
      </c>
      <c r="F1564" t="s">
        <v>225</v>
      </c>
      <c r="G1564">
        <v>0</v>
      </c>
    </row>
    <row r="1565" spans="1:7">
      <c r="A1565" t="s">
        <v>99</v>
      </c>
      <c r="B1565">
        <v>1</v>
      </c>
      <c r="C1565">
        <v>2011</v>
      </c>
      <c r="D1565" t="s">
        <v>175</v>
      </c>
      <c r="E1565" t="s">
        <v>176</v>
      </c>
      <c r="F1565" t="s">
        <v>225</v>
      </c>
      <c r="G1565">
        <v>161.54</v>
      </c>
    </row>
    <row r="1566" spans="1:7">
      <c r="A1566" t="s">
        <v>32</v>
      </c>
      <c r="B1566">
        <v>10</v>
      </c>
      <c r="C1566">
        <v>2009</v>
      </c>
      <c r="D1566" t="s">
        <v>175</v>
      </c>
      <c r="E1566" t="s">
        <v>176</v>
      </c>
      <c r="F1566" t="s">
        <v>229</v>
      </c>
      <c r="G1566">
        <v>33975.129999999997</v>
      </c>
    </row>
    <row r="1567" spans="1:7">
      <c r="A1567" t="s">
        <v>52</v>
      </c>
      <c r="B1567">
        <v>6</v>
      </c>
      <c r="C1567">
        <v>2009</v>
      </c>
      <c r="D1567" t="s">
        <v>175</v>
      </c>
      <c r="E1567" t="s">
        <v>176</v>
      </c>
      <c r="F1567" t="s">
        <v>245</v>
      </c>
      <c r="G1567">
        <v>232.23000000000002</v>
      </c>
    </row>
    <row r="1568" spans="1:7">
      <c r="A1568" t="s">
        <v>114</v>
      </c>
      <c r="B1568">
        <v>2</v>
      </c>
      <c r="C1568">
        <v>2011</v>
      </c>
      <c r="D1568" t="s">
        <v>175</v>
      </c>
      <c r="E1568" t="s">
        <v>176</v>
      </c>
      <c r="F1568" t="s">
        <v>245</v>
      </c>
      <c r="G1568">
        <v>128.12</v>
      </c>
    </row>
    <row r="1569" spans="1:7">
      <c r="A1569" t="s">
        <v>24</v>
      </c>
      <c r="B1569">
        <v>5</v>
      </c>
      <c r="C1569">
        <v>2012</v>
      </c>
      <c r="D1569" t="s">
        <v>175</v>
      </c>
      <c r="E1569" t="s">
        <v>176</v>
      </c>
      <c r="F1569" t="s">
        <v>245</v>
      </c>
      <c r="G1569">
        <v>149.11000000000001</v>
      </c>
    </row>
    <row r="1570" spans="1:7">
      <c r="A1570" t="s">
        <v>68</v>
      </c>
      <c r="B1570">
        <v>1</v>
      </c>
      <c r="C1570">
        <v>2010</v>
      </c>
      <c r="D1570" t="s">
        <v>175</v>
      </c>
      <c r="E1570" t="s">
        <v>176</v>
      </c>
      <c r="F1570" t="s">
        <v>245</v>
      </c>
      <c r="G1570">
        <v>131.18</v>
      </c>
    </row>
    <row r="1571" spans="1:7">
      <c r="A1571" t="s">
        <v>37</v>
      </c>
      <c r="B1571">
        <v>11</v>
      </c>
      <c r="C1571">
        <v>2011</v>
      </c>
      <c r="D1571" t="s">
        <v>175</v>
      </c>
      <c r="E1571" t="s">
        <v>176</v>
      </c>
      <c r="F1571" t="s">
        <v>245</v>
      </c>
      <c r="G1571">
        <v>119.57000000000001</v>
      </c>
    </row>
    <row r="1572" spans="1:7">
      <c r="A1572" t="s">
        <v>23</v>
      </c>
      <c r="B1572">
        <v>2</v>
      </c>
      <c r="C1572">
        <v>2009</v>
      </c>
      <c r="D1572" t="s">
        <v>175</v>
      </c>
      <c r="E1572" t="s">
        <v>176</v>
      </c>
      <c r="F1572" t="s">
        <v>245</v>
      </c>
      <c r="G1572">
        <v>-1.36</v>
      </c>
    </row>
    <row r="1573" spans="1:7">
      <c r="A1573" t="s">
        <v>27</v>
      </c>
      <c r="B1573">
        <v>1</v>
      </c>
      <c r="C1573">
        <v>2009</v>
      </c>
      <c r="D1573" t="s">
        <v>175</v>
      </c>
      <c r="E1573" t="s">
        <v>176</v>
      </c>
      <c r="F1573" t="s">
        <v>245</v>
      </c>
      <c r="G1573">
        <v>-0.4</v>
      </c>
    </row>
    <row r="1574" spans="1:7">
      <c r="A1574" t="s">
        <v>31</v>
      </c>
      <c r="B1574">
        <v>3</v>
      </c>
      <c r="C1574">
        <v>2012</v>
      </c>
      <c r="D1574" t="s">
        <v>175</v>
      </c>
      <c r="E1574" t="s">
        <v>176</v>
      </c>
      <c r="F1574" t="s">
        <v>245</v>
      </c>
      <c r="G1574">
        <v>186.89000000000001</v>
      </c>
    </row>
    <row r="1575" spans="1:7">
      <c r="A1575" t="s">
        <v>42</v>
      </c>
      <c r="B1575">
        <v>2</v>
      </c>
      <c r="C1575">
        <v>2010</v>
      </c>
      <c r="D1575" t="s">
        <v>175</v>
      </c>
      <c r="E1575" t="s">
        <v>176</v>
      </c>
      <c r="F1575" t="s">
        <v>262</v>
      </c>
      <c r="G1575">
        <v>4368.45</v>
      </c>
    </row>
    <row r="1576" spans="1:7">
      <c r="A1576" t="s">
        <v>9</v>
      </c>
      <c r="B1576">
        <v>8</v>
      </c>
      <c r="C1576">
        <v>2009</v>
      </c>
      <c r="D1576" t="s">
        <v>175</v>
      </c>
      <c r="E1576" t="s">
        <v>176</v>
      </c>
      <c r="F1576" t="s">
        <v>262</v>
      </c>
      <c r="G1576">
        <v>1512.15</v>
      </c>
    </row>
    <row r="1577" spans="1:7">
      <c r="A1577" t="s">
        <v>43</v>
      </c>
      <c r="B1577">
        <v>5</v>
      </c>
      <c r="C1577">
        <v>2009</v>
      </c>
      <c r="D1577" t="s">
        <v>175</v>
      </c>
      <c r="E1577" t="s">
        <v>176</v>
      </c>
      <c r="F1577" t="s">
        <v>264</v>
      </c>
      <c r="G1577">
        <v>-185.6</v>
      </c>
    </row>
    <row r="1578" spans="1:7">
      <c r="A1578" t="s">
        <v>26</v>
      </c>
      <c r="B1578">
        <v>9</v>
      </c>
      <c r="C1578">
        <v>2009</v>
      </c>
      <c r="D1578" t="s">
        <v>175</v>
      </c>
      <c r="E1578" t="s">
        <v>176</v>
      </c>
      <c r="F1578" t="s">
        <v>264</v>
      </c>
      <c r="G1578">
        <v>1223.69</v>
      </c>
    </row>
    <row r="1579" spans="1:7">
      <c r="A1579" t="s">
        <v>71</v>
      </c>
      <c r="B1579">
        <v>11</v>
      </c>
      <c r="C1579">
        <v>2009</v>
      </c>
      <c r="D1579" t="s">
        <v>175</v>
      </c>
      <c r="E1579" t="s">
        <v>176</v>
      </c>
      <c r="F1579" t="s">
        <v>264</v>
      </c>
      <c r="G1579">
        <v>313.04000000000002</v>
      </c>
    </row>
    <row r="1580" spans="1:7">
      <c r="A1580" t="s">
        <v>27</v>
      </c>
      <c r="B1580">
        <v>1</v>
      </c>
      <c r="C1580">
        <v>2009</v>
      </c>
      <c r="D1580" t="s">
        <v>175</v>
      </c>
      <c r="E1580" t="s">
        <v>176</v>
      </c>
      <c r="F1580" t="s">
        <v>264</v>
      </c>
      <c r="G1580">
        <v>-158.69</v>
      </c>
    </row>
    <row r="1581" spans="1:7">
      <c r="A1581" t="s">
        <v>9</v>
      </c>
      <c r="B1581">
        <v>8</v>
      </c>
      <c r="C1581">
        <v>2009</v>
      </c>
      <c r="D1581" t="s">
        <v>175</v>
      </c>
      <c r="E1581" t="s">
        <v>176</v>
      </c>
      <c r="F1581" t="s">
        <v>264</v>
      </c>
      <c r="G1581">
        <v>-645.35</v>
      </c>
    </row>
    <row r="1582" spans="1:7">
      <c r="A1582" t="s">
        <v>16</v>
      </c>
      <c r="B1582">
        <v>7</v>
      </c>
      <c r="C1582">
        <v>2010</v>
      </c>
      <c r="D1582" t="s">
        <v>175</v>
      </c>
      <c r="E1582" t="s">
        <v>176</v>
      </c>
      <c r="F1582" t="s">
        <v>265</v>
      </c>
      <c r="G1582">
        <v>0</v>
      </c>
    </row>
    <row r="1583" spans="1:7">
      <c r="A1583" t="s">
        <v>13</v>
      </c>
      <c r="B1583">
        <v>7</v>
      </c>
      <c r="C1583">
        <v>2009</v>
      </c>
      <c r="D1583" t="s">
        <v>175</v>
      </c>
      <c r="E1583" t="s">
        <v>176</v>
      </c>
      <c r="F1583" t="s">
        <v>265</v>
      </c>
      <c r="G1583">
        <v>0</v>
      </c>
    </row>
    <row r="1584" spans="1:7">
      <c r="A1584" t="s">
        <v>29</v>
      </c>
      <c r="B1584">
        <v>6</v>
      </c>
      <c r="C1584">
        <v>2011</v>
      </c>
      <c r="D1584" t="s">
        <v>175</v>
      </c>
      <c r="E1584" t="s">
        <v>176</v>
      </c>
      <c r="F1584" t="s">
        <v>265</v>
      </c>
      <c r="G1584">
        <v>0</v>
      </c>
    </row>
    <row r="1585" spans="1:7">
      <c r="A1585" t="s">
        <v>71</v>
      </c>
      <c r="B1585">
        <v>11</v>
      </c>
      <c r="C1585">
        <v>2009</v>
      </c>
      <c r="D1585" t="s">
        <v>175</v>
      </c>
      <c r="E1585" t="s">
        <v>176</v>
      </c>
      <c r="F1585" t="s">
        <v>265</v>
      </c>
      <c r="G1585">
        <v>0</v>
      </c>
    </row>
    <row r="1586" spans="1:7">
      <c r="A1586" t="s">
        <v>52</v>
      </c>
      <c r="B1586">
        <v>6</v>
      </c>
      <c r="C1586">
        <v>2009</v>
      </c>
      <c r="D1586" t="s">
        <v>175</v>
      </c>
      <c r="E1586" t="s">
        <v>176</v>
      </c>
      <c r="F1586" t="s">
        <v>265</v>
      </c>
      <c r="G1586">
        <v>0</v>
      </c>
    </row>
    <row r="1587" spans="1:7">
      <c r="A1587" t="s">
        <v>114</v>
      </c>
      <c r="B1587">
        <v>2</v>
      </c>
      <c r="C1587">
        <v>2011</v>
      </c>
      <c r="D1587" t="s">
        <v>175</v>
      </c>
      <c r="E1587" t="s">
        <v>176</v>
      </c>
      <c r="F1587" t="s">
        <v>265</v>
      </c>
      <c r="G1587">
        <v>0</v>
      </c>
    </row>
    <row r="1588" spans="1:7">
      <c r="A1588" t="s">
        <v>37</v>
      </c>
      <c r="B1588">
        <v>11</v>
      </c>
      <c r="C1588">
        <v>2011</v>
      </c>
      <c r="D1588" t="s">
        <v>175</v>
      </c>
      <c r="E1588" t="s">
        <v>176</v>
      </c>
      <c r="F1588" t="s">
        <v>265</v>
      </c>
      <c r="G1588">
        <v>0</v>
      </c>
    </row>
    <row r="1589" spans="1:7">
      <c r="A1589" t="s">
        <v>23</v>
      </c>
      <c r="B1589">
        <v>2</v>
      </c>
      <c r="C1589">
        <v>2009</v>
      </c>
      <c r="D1589" t="s">
        <v>175</v>
      </c>
      <c r="E1589" t="s">
        <v>176</v>
      </c>
      <c r="F1589" t="s">
        <v>265</v>
      </c>
      <c r="G1589">
        <v>0</v>
      </c>
    </row>
    <row r="1590" spans="1:7">
      <c r="A1590" t="s">
        <v>46</v>
      </c>
      <c r="B1590">
        <v>12</v>
      </c>
      <c r="C1590">
        <v>2009</v>
      </c>
      <c r="D1590" t="s">
        <v>175</v>
      </c>
      <c r="E1590" t="s">
        <v>176</v>
      </c>
      <c r="F1590" t="s">
        <v>265</v>
      </c>
      <c r="G1590">
        <v>0</v>
      </c>
    </row>
    <row r="1591" spans="1:7">
      <c r="A1591" t="s">
        <v>27</v>
      </c>
      <c r="B1591">
        <v>1</v>
      </c>
      <c r="C1591">
        <v>2009</v>
      </c>
      <c r="D1591" t="s">
        <v>175</v>
      </c>
      <c r="E1591" t="s">
        <v>176</v>
      </c>
      <c r="F1591" t="s">
        <v>265</v>
      </c>
      <c r="G1591">
        <v>0</v>
      </c>
    </row>
    <row r="1592" spans="1:7">
      <c r="A1592" t="s">
        <v>37</v>
      </c>
      <c r="B1592">
        <v>11</v>
      </c>
      <c r="C1592">
        <v>2011</v>
      </c>
      <c r="D1592" t="s">
        <v>175</v>
      </c>
      <c r="E1592" t="s">
        <v>176</v>
      </c>
      <c r="F1592" t="s">
        <v>174</v>
      </c>
      <c r="G1592">
        <v>2906.08</v>
      </c>
    </row>
    <row r="1593" spans="1:7">
      <c r="A1593" t="s">
        <v>9</v>
      </c>
      <c r="B1593">
        <v>8</v>
      </c>
      <c r="C1593">
        <v>2009</v>
      </c>
      <c r="D1593" t="s">
        <v>175</v>
      </c>
      <c r="E1593" t="s">
        <v>176</v>
      </c>
      <c r="F1593" t="s">
        <v>174</v>
      </c>
      <c r="G1593">
        <v>67.040000000000006</v>
      </c>
    </row>
    <row r="1594" spans="1:7">
      <c r="A1594" t="s">
        <v>25</v>
      </c>
      <c r="B1594">
        <v>8</v>
      </c>
      <c r="C1594">
        <v>2011</v>
      </c>
      <c r="D1594" t="s">
        <v>175</v>
      </c>
      <c r="E1594" t="s">
        <v>176</v>
      </c>
      <c r="F1594" t="s">
        <v>174</v>
      </c>
      <c r="G1594">
        <v>99.27</v>
      </c>
    </row>
    <row r="1595" spans="1:7">
      <c r="A1595" t="s">
        <v>39</v>
      </c>
      <c r="B1595">
        <v>5</v>
      </c>
      <c r="C1595">
        <v>2011</v>
      </c>
      <c r="D1595" t="s">
        <v>175</v>
      </c>
      <c r="E1595" t="s">
        <v>176</v>
      </c>
      <c r="F1595" t="s">
        <v>174</v>
      </c>
      <c r="G1595">
        <v>2696.75</v>
      </c>
    </row>
    <row r="1596" spans="1:7">
      <c r="A1596" t="s">
        <v>38</v>
      </c>
      <c r="B1596">
        <v>7</v>
      </c>
      <c r="C1596">
        <v>2011</v>
      </c>
      <c r="D1596" t="s">
        <v>175</v>
      </c>
      <c r="E1596" t="s">
        <v>176</v>
      </c>
      <c r="F1596" t="s">
        <v>215</v>
      </c>
      <c r="G1596">
        <v>6171.95</v>
      </c>
    </row>
    <row r="1597" spans="1:7">
      <c r="A1597" t="s">
        <v>26</v>
      </c>
      <c r="B1597">
        <v>9</v>
      </c>
      <c r="C1597">
        <v>2009</v>
      </c>
      <c r="D1597" t="s">
        <v>175</v>
      </c>
      <c r="E1597" t="s">
        <v>176</v>
      </c>
      <c r="F1597" t="s">
        <v>215</v>
      </c>
      <c r="G1597">
        <v>4170.79</v>
      </c>
    </row>
    <row r="1598" spans="1:7">
      <c r="A1598" t="s">
        <v>68</v>
      </c>
      <c r="B1598">
        <v>1</v>
      </c>
      <c r="C1598">
        <v>2010</v>
      </c>
      <c r="D1598" t="s">
        <v>175</v>
      </c>
      <c r="E1598" t="s">
        <v>176</v>
      </c>
      <c r="F1598" t="s">
        <v>215</v>
      </c>
      <c r="G1598">
        <v>4358.1000000000004</v>
      </c>
    </row>
    <row r="1599" spans="1:7">
      <c r="A1599" t="s">
        <v>114</v>
      </c>
      <c r="B1599">
        <v>2</v>
      </c>
      <c r="C1599">
        <v>2011</v>
      </c>
      <c r="D1599" t="s">
        <v>175</v>
      </c>
      <c r="E1599" t="s">
        <v>176</v>
      </c>
      <c r="F1599" t="s">
        <v>215</v>
      </c>
      <c r="G1599">
        <v>6793.32</v>
      </c>
    </row>
    <row r="1600" spans="1:7">
      <c r="A1600" t="s">
        <v>37</v>
      </c>
      <c r="B1600">
        <v>11</v>
      </c>
      <c r="C1600">
        <v>2011</v>
      </c>
      <c r="D1600" t="s">
        <v>175</v>
      </c>
      <c r="E1600" t="s">
        <v>176</v>
      </c>
      <c r="F1600" t="s">
        <v>215</v>
      </c>
      <c r="G1600">
        <v>6431.6500000000005</v>
      </c>
    </row>
    <row r="1601" spans="1:7">
      <c r="A1601" t="s">
        <v>35</v>
      </c>
      <c r="B1601">
        <v>5</v>
      </c>
      <c r="C1601">
        <v>2010</v>
      </c>
      <c r="D1601" t="s">
        <v>175</v>
      </c>
      <c r="E1601" t="s">
        <v>176</v>
      </c>
      <c r="F1601" t="s">
        <v>215</v>
      </c>
      <c r="G1601">
        <v>5850.38</v>
      </c>
    </row>
    <row r="1602" spans="1:7">
      <c r="A1602" t="s">
        <v>38</v>
      </c>
      <c r="B1602">
        <v>7</v>
      </c>
      <c r="C1602">
        <v>2011</v>
      </c>
      <c r="D1602" t="s">
        <v>175</v>
      </c>
      <c r="E1602" t="s">
        <v>176</v>
      </c>
      <c r="F1602" t="s">
        <v>225</v>
      </c>
      <c r="G1602">
        <v>0</v>
      </c>
    </row>
    <row r="1603" spans="1:7">
      <c r="A1603" t="s">
        <v>23</v>
      </c>
      <c r="B1603">
        <v>2</v>
      </c>
      <c r="C1603">
        <v>2009</v>
      </c>
      <c r="D1603" t="s">
        <v>175</v>
      </c>
      <c r="E1603" t="s">
        <v>176</v>
      </c>
      <c r="F1603" t="s">
        <v>229</v>
      </c>
      <c r="G1603">
        <v>16953.57</v>
      </c>
    </row>
    <row r="1604" spans="1:7">
      <c r="A1604" t="s">
        <v>89</v>
      </c>
      <c r="B1604">
        <v>4</v>
      </c>
      <c r="C1604">
        <v>2011</v>
      </c>
      <c r="D1604" t="s">
        <v>175</v>
      </c>
      <c r="E1604" t="s">
        <v>176</v>
      </c>
      <c r="F1604" t="s">
        <v>229</v>
      </c>
      <c r="G1604">
        <v>56218.400000000001</v>
      </c>
    </row>
    <row r="1605" spans="1:7">
      <c r="A1605" t="s">
        <v>99</v>
      </c>
      <c r="B1605">
        <v>1</v>
      </c>
      <c r="C1605">
        <v>2011</v>
      </c>
      <c r="D1605" t="s">
        <v>175</v>
      </c>
      <c r="E1605" t="s">
        <v>176</v>
      </c>
      <c r="F1605" t="s">
        <v>235</v>
      </c>
      <c r="G1605">
        <v>66.2</v>
      </c>
    </row>
    <row r="1606" spans="1:7">
      <c r="A1606" t="s">
        <v>114</v>
      </c>
      <c r="B1606">
        <v>2</v>
      </c>
      <c r="C1606">
        <v>2011</v>
      </c>
      <c r="D1606" t="s">
        <v>175</v>
      </c>
      <c r="E1606" t="s">
        <v>176</v>
      </c>
      <c r="F1606" t="s">
        <v>235</v>
      </c>
      <c r="G1606">
        <v>0</v>
      </c>
    </row>
    <row r="1607" spans="1:7">
      <c r="A1607" t="s">
        <v>14</v>
      </c>
      <c r="B1607">
        <v>10</v>
      </c>
      <c r="C1607">
        <v>2010</v>
      </c>
      <c r="D1607" t="s">
        <v>175</v>
      </c>
      <c r="E1607" t="s">
        <v>176</v>
      </c>
      <c r="F1607" t="s">
        <v>245</v>
      </c>
      <c r="G1607">
        <v>76.510000000000005</v>
      </c>
    </row>
    <row r="1608" spans="1:7">
      <c r="A1608" t="s">
        <v>9</v>
      </c>
      <c r="B1608">
        <v>8</v>
      </c>
      <c r="C1608">
        <v>2009</v>
      </c>
      <c r="D1608" t="s">
        <v>175</v>
      </c>
      <c r="E1608" t="s">
        <v>176</v>
      </c>
      <c r="F1608" t="s">
        <v>245</v>
      </c>
      <c r="G1608">
        <v>0</v>
      </c>
    </row>
    <row r="1609" spans="1:7">
      <c r="A1609" t="s">
        <v>45</v>
      </c>
      <c r="B1609">
        <v>3</v>
      </c>
      <c r="C1609">
        <v>2010</v>
      </c>
      <c r="D1609" t="s">
        <v>175</v>
      </c>
      <c r="E1609" t="s">
        <v>176</v>
      </c>
      <c r="F1609" t="s">
        <v>245</v>
      </c>
      <c r="G1609">
        <v>144.95000000000002</v>
      </c>
    </row>
    <row r="1610" spans="1:7">
      <c r="A1610" t="s">
        <v>109</v>
      </c>
      <c r="B1610">
        <v>1</v>
      </c>
      <c r="C1610">
        <v>2012</v>
      </c>
      <c r="D1610" t="s">
        <v>175</v>
      </c>
      <c r="E1610" t="s">
        <v>176</v>
      </c>
      <c r="F1610" t="s">
        <v>245</v>
      </c>
      <c r="G1610">
        <v>166.08</v>
      </c>
    </row>
    <row r="1611" spans="1:7">
      <c r="A1611" t="s">
        <v>35</v>
      </c>
      <c r="B1611">
        <v>5</v>
      </c>
      <c r="C1611">
        <v>2010</v>
      </c>
      <c r="D1611" t="s">
        <v>175</v>
      </c>
      <c r="E1611" t="s">
        <v>176</v>
      </c>
      <c r="F1611" t="s">
        <v>245</v>
      </c>
      <c r="G1611">
        <v>132.34</v>
      </c>
    </row>
    <row r="1612" spans="1:7">
      <c r="A1612" t="s">
        <v>18</v>
      </c>
      <c r="B1612">
        <v>3</v>
      </c>
      <c r="C1612">
        <v>2009</v>
      </c>
      <c r="D1612" t="s">
        <v>175</v>
      </c>
      <c r="E1612" t="s">
        <v>176</v>
      </c>
      <c r="F1612" t="s">
        <v>245</v>
      </c>
      <c r="G1612">
        <v>0</v>
      </c>
    </row>
    <row r="1613" spans="1:7">
      <c r="A1613" t="s">
        <v>26</v>
      </c>
      <c r="B1613">
        <v>9</v>
      </c>
      <c r="C1613">
        <v>2009</v>
      </c>
      <c r="D1613" t="s">
        <v>175</v>
      </c>
      <c r="E1613" t="s">
        <v>176</v>
      </c>
      <c r="F1613" t="s">
        <v>262</v>
      </c>
      <c r="G1613">
        <v>4352.3</v>
      </c>
    </row>
    <row r="1614" spans="1:7">
      <c r="A1614" t="s">
        <v>18</v>
      </c>
      <c r="B1614">
        <v>3</v>
      </c>
      <c r="C1614">
        <v>2009</v>
      </c>
      <c r="D1614" t="s">
        <v>175</v>
      </c>
      <c r="E1614" t="s">
        <v>176</v>
      </c>
      <c r="F1614" t="s">
        <v>262</v>
      </c>
      <c r="G1614">
        <v>4065.35</v>
      </c>
    </row>
    <row r="1615" spans="1:7">
      <c r="A1615" t="s">
        <v>23</v>
      </c>
      <c r="B1615">
        <v>2</v>
      </c>
      <c r="C1615">
        <v>2009</v>
      </c>
      <c r="D1615" t="s">
        <v>175</v>
      </c>
      <c r="E1615" t="s">
        <v>176</v>
      </c>
      <c r="F1615" t="s">
        <v>262</v>
      </c>
      <c r="G1615">
        <v>2818.61</v>
      </c>
    </row>
    <row r="1616" spans="1:7">
      <c r="A1616" t="s">
        <v>46</v>
      </c>
      <c r="B1616">
        <v>12</v>
      </c>
      <c r="C1616">
        <v>2009</v>
      </c>
      <c r="D1616" t="s">
        <v>175</v>
      </c>
      <c r="E1616" t="s">
        <v>176</v>
      </c>
      <c r="F1616" t="s">
        <v>262</v>
      </c>
      <c r="G1616">
        <v>3572.23</v>
      </c>
    </row>
    <row r="1617" spans="1:7">
      <c r="A1617" t="s">
        <v>52</v>
      </c>
      <c r="B1617">
        <v>6</v>
      </c>
      <c r="C1617">
        <v>2009</v>
      </c>
      <c r="D1617" t="s">
        <v>175</v>
      </c>
      <c r="E1617" t="s">
        <v>176</v>
      </c>
      <c r="F1617" t="s">
        <v>264</v>
      </c>
      <c r="G1617">
        <v>238.83</v>
      </c>
    </row>
    <row r="1618" spans="1:7">
      <c r="A1618" t="s">
        <v>46</v>
      </c>
      <c r="B1618">
        <v>12</v>
      </c>
      <c r="C1618">
        <v>2009</v>
      </c>
      <c r="D1618" t="s">
        <v>175</v>
      </c>
      <c r="E1618" t="s">
        <v>176</v>
      </c>
      <c r="F1618" t="s">
        <v>264</v>
      </c>
      <c r="G1618">
        <v>218.59</v>
      </c>
    </row>
    <row r="1619" spans="1:7">
      <c r="A1619" t="s">
        <v>18</v>
      </c>
      <c r="B1619">
        <v>3</v>
      </c>
      <c r="C1619">
        <v>2009</v>
      </c>
      <c r="D1619" t="s">
        <v>175</v>
      </c>
      <c r="E1619" t="s">
        <v>176</v>
      </c>
      <c r="F1619" t="s">
        <v>265</v>
      </c>
      <c r="G1619">
        <v>0</v>
      </c>
    </row>
    <row r="1620" spans="1:7">
      <c r="A1620" t="s">
        <v>9</v>
      </c>
      <c r="B1620">
        <v>8</v>
      </c>
      <c r="C1620">
        <v>2009</v>
      </c>
      <c r="D1620" t="s">
        <v>175</v>
      </c>
      <c r="E1620" t="s">
        <v>176</v>
      </c>
      <c r="F1620" t="s">
        <v>265</v>
      </c>
      <c r="G1620">
        <v>0</v>
      </c>
    </row>
    <row r="1621" spans="1:7">
      <c r="A1621" t="s">
        <v>63</v>
      </c>
      <c r="B1621">
        <v>12</v>
      </c>
      <c r="C1621">
        <v>2011</v>
      </c>
      <c r="D1621" t="s">
        <v>175</v>
      </c>
      <c r="E1621" t="s">
        <v>176</v>
      </c>
      <c r="F1621" t="s">
        <v>265</v>
      </c>
      <c r="G1621">
        <v>0</v>
      </c>
    </row>
    <row r="1622" spans="1:7">
      <c r="A1622" t="s">
        <v>22</v>
      </c>
      <c r="B1622">
        <v>9</v>
      </c>
      <c r="C1622">
        <v>2011</v>
      </c>
      <c r="D1622" t="s">
        <v>175</v>
      </c>
      <c r="E1622" t="s">
        <v>176</v>
      </c>
      <c r="F1622" t="s">
        <v>265</v>
      </c>
      <c r="G1622">
        <v>0</v>
      </c>
    </row>
    <row r="1623" spans="1:7">
      <c r="A1623" t="s">
        <v>26</v>
      </c>
      <c r="B1623">
        <v>9</v>
      </c>
      <c r="C1623">
        <v>2009</v>
      </c>
      <c r="D1623" t="s">
        <v>175</v>
      </c>
      <c r="E1623" t="s">
        <v>176</v>
      </c>
      <c r="F1623" t="s">
        <v>265</v>
      </c>
      <c r="G1623">
        <v>0</v>
      </c>
    </row>
    <row r="1624" spans="1:7">
      <c r="A1624" t="s">
        <v>31</v>
      </c>
      <c r="B1624">
        <v>3</v>
      </c>
      <c r="C1624">
        <v>2012</v>
      </c>
      <c r="D1624" t="s">
        <v>175</v>
      </c>
      <c r="E1624" t="s">
        <v>176</v>
      </c>
      <c r="F1624" t="s">
        <v>265</v>
      </c>
      <c r="G1624">
        <v>0</v>
      </c>
    </row>
    <row r="1625" spans="1:7">
      <c r="A1625" t="s">
        <v>28</v>
      </c>
      <c r="B1625">
        <v>4</v>
      </c>
      <c r="C1625">
        <v>2012</v>
      </c>
      <c r="D1625" t="s">
        <v>175</v>
      </c>
      <c r="E1625" t="s">
        <v>176</v>
      </c>
      <c r="F1625" t="s">
        <v>174</v>
      </c>
      <c r="G1625">
        <v>0</v>
      </c>
    </row>
    <row r="1626" spans="1:7">
      <c r="A1626" t="s">
        <v>32</v>
      </c>
      <c r="B1626">
        <v>10</v>
      </c>
      <c r="C1626">
        <v>2009</v>
      </c>
      <c r="D1626" t="s">
        <v>175</v>
      </c>
      <c r="E1626" t="s">
        <v>176</v>
      </c>
      <c r="F1626" t="s">
        <v>174</v>
      </c>
      <c r="G1626">
        <v>67.040000000000006</v>
      </c>
    </row>
    <row r="1627" spans="1:7">
      <c r="A1627" t="s">
        <v>71</v>
      </c>
      <c r="B1627">
        <v>11</v>
      </c>
      <c r="C1627">
        <v>2009</v>
      </c>
      <c r="D1627" t="s">
        <v>175</v>
      </c>
      <c r="E1627" t="s">
        <v>176</v>
      </c>
      <c r="F1627" t="s">
        <v>174</v>
      </c>
      <c r="G1627">
        <v>0</v>
      </c>
    </row>
    <row r="1628" spans="1:7">
      <c r="A1628" t="s">
        <v>29</v>
      </c>
      <c r="B1628">
        <v>6</v>
      </c>
      <c r="C1628">
        <v>2011</v>
      </c>
      <c r="D1628" t="s">
        <v>175</v>
      </c>
      <c r="E1628" t="s">
        <v>176</v>
      </c>
      <c r="F1628" t="s">
        <v>174</v>
      </c>
      <c r="G1628">
        <v>2434.84</v>
      </c>
    </row>
    <row r="1629" spans="1:7">
      <c r="A1629" t="s">
        <v>35</v>
      </c>
      <c r="B1629">
        <v>5</v>
      </c>
      <c r="C1629">
        <v>2010</v>
      </c>
      <c r="D1629" t="s">
        <v>175</v>
      </c>
      <c r="E1629" t="s">
        <v>176</v>
      </c>
      <c r="F1629" t="s">
        <v>174</v>
      </c>
      <c r="G1629">
        <v>157.78</v>
      </c>
    </row>
    <row r="1630" spans="1:7">
      <c r="A1630" t="s">
        <v>85</v>
      </c>
      <c r="B1630">
        <v>4</v>
      </c>
      <c r="C1630">
        <v>2010</v>
      </c>
      <c r="D1630" t="s">
        <v>175</v>
      </c>
      <c r="E1630" t="s">
        <v>176</v>
      </c>
      <c r="F1630" t="s">
        <v>174</v>
      </c>
      <c r="G1630">
        <v>315.11</v>
      </c>
    </row>
    <row r="1631" spans="1:7">
      <c r="A1631" t="s">
        <v>30</v>
      </c>
      <c r="B1631">
        <v>8</v>
      </c>
      <c r="C1631">
        <v>2010</v>
      </c>
      <c r="D1631" t="s">
        <v>175</v>
      </c>
      <c r="E1631" t="s">
        <v>176</v>
      </c>
      <c r="F1631" t="s">
        <v>215</v>
      </c>
      <c r="G1631">
        <v>4762.29</v>
      </c>
    </row>
    <row r="1632" spans="1:7">
      <c r="A1632" t="s">
        <v>22</v>
      </c>
      <c r="B1632">
        <v>9</v>
      </c>
      <c r="C1632">
        <v>2011</v>
      </c>
      <c r="D1632" t="s">
        <v>175</v>
      </c>
      <c r="E1632" t="s">
        <v>176</v>
      </c>
      <c r="F1632" t="s">
        <v>215</v>
      </c>
      <c r="G1632">
        <v>8506.35</v>
      </c>
    </row>
    <row r="1633" spans="1:7">
      <c r="A1633" t="s">
        <v>27</v>
      </c>
      <c r="B1633">
        <v>1</v>
      </c>
      <c r="C1633">
        <v>2009</v>
      </c>
      <c r="D1633" t="s">
        <v>175</v>
      </c>
      <c r="E1633" t="s">
        <v>176</v>
      </c>
      <c r="F1633" t="s">
        <v>215</v>
      </c>
      <c r="G1633">
        <v>3186.96</v>
      </c>
    </row>
    <row r="1634" spans="1:7">
      <c r="A1634" t="s">
        <v>40</v>
      </c>
      <c r="B1634">
        <v>10</v>
      </c>
      <c r="C1634">
        <v>2011</v>
      </c>
      <c r="D1634" t="s">
        <v>175</v>
      </c>
      <c r="E1634" t="s">
        <v>176</v>
      </c>
      <c r="F1634" t="s">
        <v>215</v>
      </c>
      <c r="G1634">
        <v>7444.67</v>
      </c>
    </row>
    <row r="1635" spans="1:7">
      <c r="A1635" t="s">
        <v>14</v>
      </c>
      <c r="B1635">
        <v>10</v>
      </c>
      <c r="C1635">
        <v>2010</v>
      </c>
      <c r="D1635" t="s">
        <v>175</v>
      </c>
      <c r="E1635" t="s">
        <v>176</v>
      </c>
      <c r="F1635" t="s">
        <v>215</v>
      </c>
      <c r="G1635">
        <v>7475.72</v>
      </c>
    </row>
    <row r="1636" spans="1:7">
      <c r="A1636" t="s">
        <v>85</v>
      </c>
      <c r="B1636">
        <v>4</v>
      </c>
      <c r="C1636">
        <v>2010</v>
      </c>
      <c r="D1636" t="s">
        <v>175</v>
      </c>
      <c r="E1636" t="s">
        <v>176</v>
      </c>
      <c r="F1636" t="s">
        <v>215</v>
      </c>
      <c r="G1636">
        <v>7401.27</v>
      </c>
    </row>
    <row r="1637" spans="1:7">
      <c r="A1637" t="s">
        <v>39</v>
      </c>
      <c r="B1637">
        <v>5</v>
      </c>
      <c r="C1637">
        <v>2011</v>
      </c>
      <c r="D1637" t="s">
        <v>175</v>
      </c>
      <c r="E1637" t="s">
        <v>176</v>
      </c>
      <c r="F1637" t="s">
        <v>225</v>
      </c>
      <c r="G1637">
        <v>0</v>
      </c>
    </row>
    <row r="1638" spans="1:7">
      <c r="A1638" t="s">
        <v>63</v>
      </c>
      <c r="B1638">
        <v>12</v>
      </c>
      <c r="C1638">
        <v>2011</v>
      </c>
      <c r="D1638" t="s">
        <v>175</v>
      </c>
      <c r="E1638" t="s">
        <v>176</v>
      </c>
      <c r="F1638" t="s">
        <v>229</v>
      </c>
      <c r="G1638">
        <v>23473.95</v>
      </c>
    </row>
    <row r="1639" spans="1:7">
      <c r="A1639" t="s">
        <v>13</v>
      </c>
      <c r="B1639">
        <v>7</v>
      </c>
      <c r="C1639">
        <v>2009</v>
      </c>
      <c r="D1639" t="s">
        <v>175</v>
      </c>
      <c r="E1639" t="s">
        <v>176</v>
      </c>
      <c r="F1639" t="s">
        <v>229</v>
      </c>
      <c r="G1639">
        <v>41290.730000000003</v>
      </c>
    </row>
    <row r="1640" spans="1:7">
      <c r="A1640" t="s">
        <v>28</v>
      </c>
      <c r="B1640">
        <v>4</v>
      </c>
      <c r="C1640">
        <v>2012</v>
      </c>
      <c r="D1640" t="s">
        <v>175</v>
      </c>
      <c r="E1640" t="s">
        <v>176</v>
      </c>
      <c r="F1640" t="s">
        <v>229</v>
      </c>
      <c r="G1640">
        <v>36806.720000000001</v>
      </c>
    </row>
    <row r="1641" spans="1:7">
      <c r="A1641" t="s">
        <v>30</v>
      </c>
      <c r="B1641">
        <v>8</v>
      </c>
      <c r="C1641">
        <v>2010</v>
      </c>
      <c r="D1641" t="s">
        <v>175</v>
      </c>
      <c r="E1641" t="s">
        <v>176</v>
      </c>
      <c r="F1641" t="s">
        <v>229</v>
      </c>
      <c r="G1641">
        <v>22337.95</v>
      </c>
    </row>
    <row r="1642" spans="1:7">
      <c r="A1642" t="s">
        <v>71</v>
      </c>
      <c r="B1642">
        <v>11</v>
      </c>
      <c r="C1642">
        <v>2009</v>
      </c>
      <c r="D1642" t="s">
        <v>175</v>
      </c>
      <c r="E1642" t="s">
        <v>176</v>
      </c>
      <c r="F1642" t="s">
        <v>229</v>
      </c>
      <c r="G1642">
        <v>35870.43</v>
      </c>
    </row>
    <row r="1643" spans="1:7">
      <c r="A1643" t="s">
        <v>14</v>
      </c>
      <c r="B1643">
        <v>10</v>
      </c>
      <c r="C1643">
        <v>2010</v>
      </c>
      <c r="D1643" t="s">
        <v>175</v>
      </c>
      <c r="E1643" t="s">
        <v>176</v>
      </c>
      <c r="F1643" t="s">
        <v>229</v>
      </c>
      <c r="G1643">
        <v>31776.49</v>
      </c>
    </row>
    <row r="1644" spans="1:7">
      <c r="A1644" t="s">
        <v>16</v>
      </c>
      <c r="B1644">
        <v>7</v>
      </c>
      <c r="C1644">
        <v>2010</v>
      </c>
      <c r="D1644" t="s">
        <v>175</v>
      </c>
      <c r="E1644" t="s">
        <v>176</v>
      </c>
      <c r="F1644" t="s">
        <v>229</v>
      </c>
      <c r="G1644">
        <v>33071.449999999997</v>
      </c>
    </row>
    <row r="1645" spans="1:7">
      <c r="A1645" t="s">
        <v>42</v>
      </c>
      <c r="B1645">
        <v>2</v>
      </c>
      <c r="C1645">
        <v>2010</v>
      </c>
      <c r="D1645" t="s">
        <v>175</v>
      </c>
      <c r="E1645" t="s">
        <v>176</v>
      </c>
      <c r="F1645" t="s">
        <v>229</v>
      </c>
      <c r="G1645">
        <v>29538.260000000002</v>
      </c>
    </row>
    <row r="1646" spans="1:7">
      <c r="A1646" t="s">
        <v>114</v>
      </c>
      <c r="B1646">
        <v>2</v>
      </c>
      <c r="C1646">
        <v>2011</v>
      </c>
      <c r="D1646" t="s">
        <v>175</v>
      </c>
      <c r="E1646" t="s">
        <v>176</v>
      </c>
      <c r="F1646" t="s">
        <v>229</v>
      </c>
      <c r="G1646">
        <v>27751.71</v>
      </c>
    </row>
    <row r="1647" spans="1:7">
      <c r="A1647" t="s">
        <v>89</v>
      </c>
      <c r="B1647">
        <v>4</v>
      </c>
      <c r="C1647">
        <v>2011</v>
      </c>
      <c r="D1647" t="s">
        <v>175</v>
      </c>
      <c r="E1647" t="s">
        <v>176</v>
      </c>
      <c r="F1647" t="s">
        <v>235</v>
      </c>
      <c r="G1647">
        <v>226.38</v>
      </c>
    </row>
    <row r="1648" spans="1:7">
      <c r="A1648" t="s">
        <v>20</v>
      </c>
      <c r="B1648">
        <v>6</v>
      </c>
      <c r="C1648">
        <v>2010</v>
      </c>
      <c r="D1648" t="s">
        <v>175</v>
      </c>
      <c r="E1648" t="s">
        <v>176</v>
      </c>
      <c r="F1648" t="s">
        <v>245</v>
      </c>
      <c r="G1648">
        <v>132.35</v>
      </c>
    </row>
    <row r="1649" spans="1:7">
      <c r="A1649" t="s">
        <v>85</v>
      </c>
      <c r="B1649">
        <v>4</v>
      </c>
      <c r="C1649">
        <v>2010</v>
      </c>
      <c r="D1649" t="s">
        <v>175</v>
      </c>
      <c r="E1649" t="s">
        <v>176</v>
      </c>
      <c r="F1649" t="s">
        <v>245</v>
      </c>
      <c r="G1649">
        <v>138.64000000000001</v>
      </c>
    </row>
    <row r="1650" spans="1:7">
      <c r="A1650" t="s">
        <v>99</v>
      </c>
      <c r="B1650">
        <v>1</v>
      </c>
      <c r="C1650">
        <v>2011</v>
      </c>
      <c r="D1650" t="s">
        <v>175</v>
      </c>
      <c r="E1650" t="s">
        <v>176</v>
      </c>
      <c r="F1650" t="s">
        <v>245</v>
      </c>
      <c r="G1650">
        <v>108.43</v>
      </c>
    </row>
    <row r="1651" spans="1:7">
      <c r="A1651" t="s">
        <v>55</v>
      </c>
      <c r="B1651">
        <v>3</v>
      </c>
      <c r="C1651">
        <v>2011</v>
      </c>
      <c r="D1651" t="s">
        <v>175</v>
      </c>
      <c r="E1651" t="s">
        <v>176</v>
      </c>
      <c r="F1651" t="s">
        <v>262</v>
      </c>
      <c r="G1651">
        <v>7598.96</v>
      </c>
    </row>
    <row r="1652" spans="1:7">
      <c r="A1652" t="s">
        <v>44</v>
      </c>
      <c r="B1652">
        <v>2</v>
      </c>
      <c r="C1652">
        <v>2012</v>
      </c>
      <c r="D1652" t="s">
        <v>175</v>
      </c>
      <c r="E1652" t="s">
        <v>176</v>
      </c>
      <c r="F1652" t="s">
        <v>262</v>
      </c>
      <c r="G1652">
        <v>6131.4400000000005</v>
      </c>
    </row>
    <row r="1653" spans="1:7">
      <c r="A1653" t="s">
        <v>33</v>
      </c>
      <c r="B1653">
        <v>9</v>
      </c>
      <c r="C1653">
        <v>2010</v>
      </c>
      <c r="D1653" t="s">
        <v>175</v>
      </c>
      <c r="E1653" t="s">
        <v>176</v>
      </c>
      <c r="F1653" t="s">
        <v>262</v>
      </c>
      <c r="G1653">
        <v>5122.67</v>
      </c>
    </row>
    <row r="1654" spans="1:7">
      <c r="A1654" t="s">
        <v>109</v>
      </c>
      <c r="B1654">
        <v>1</v>
      </c>
      <c r="C1654">
        <v>2012</v>
      </c>
      <c r="D1654" t="s">
        <v>175</v>
      </c>
      <c r="E1654" t="s">
        <v>176</v>
      </c>
      <c r="F1654" t="s">
        <v>262</v>
      </c>
      <c r="G1654">
        <v>6049.97</v>
      </c>
    </row>
    <row r="1655" spans="1:7">
      <c r="A1655" t="s">
        <v>40</v>
      </c>
      <c r="B1655">
        <v>10</v>
      </c>
      <c r="C1655">
        <v>2011</v>
      </c>
      <c r="D1655" t="s">
        <v>175</v>
      </c>
      <c r="E1655" t="s">
        <v>176</v>
      </c>
      <c r="F1655" t="s">
        <v>262</v>
      </c>
      <c r="G1655">
        <v>9122.4500000000007</v>
      </c>
    </row>
    <row r="1656" spans="1:7">
      <c r="A1656" t="s">
        <v>19</v>
      </c>
      <c r="B1656">
        <v>11</v>
      </c>
      <c r="C1656">
        <v>2010</v>
      </c>
      <c r="D1656" t="s">
        <v>175</v>
      </c>
      <c r="E1656" t="s">
        <v>176</v>
      </c>
      <c r="F1656" t="s">
        <v>262</v>
      </c>
      <c r="G1656">
        <v>4195.01</v>
      </c>
    </row>
    <row r="1657" spans="1:7">
      <c r="A1657" t="s">
        <v>20</v>
      </c>
      <c r="B1657">
        <v>6</v>
      </c>
      <c r="C1657">
        <v>2010</v>
      </c>
      <c r="D1657" t="s">
        <v>175</v>
      </c>
      <c r="E1657" t="s">
        <v>176</v>
      </c>
      <c r="F1657" t="s">
        <v>262</v>
      </c>
      <c r="G1657">
        <v>5054.9800000000005</v>
      </c>
    </row>
    <row r="1658" spans="1:7">
      <c r="A1658" t="s">
        <v>27</v>
      </c>
      <c r="B1658">
        <v>1</v>
      </c>
      <c r="C1658">
        <v>2009</v>
      </c>
      <c r="D1658" t="s">
        <v>175</v>
      </c>
      <c r="E1658" t="s">
        <v>176</v>
      </c>
      <c r="F1658" t="s">
        <v>262</v>
      </c>
      <c r="G1658">
        <v>2968.32</v>
      </c>
    </row>
    <row r="1659" spans="1:7">
      <c r="A1659" t="s">
        <v>5</v>
      </c>
      <c r="B1659">
        <v>12</v>
      </c>
      <c r="C1659">
        <v>2010</v>
      </c>
      <c r="D1659" t="s">
        <v>175</v>
      </c>
      <c r="E1659" t="s">
        <v>176</v>
      </c>
      <c r="F1659" t="s">
        <v>264</v>
      </c>
      <c r="G1659">
        <v>990.91</v>
      </c>
    </row>
    <row r="1660" spans="1:7">
      <c r="A1660" t="s">
        <v>33</v>
      </c>
      <c r="B1660">
        <v>9</v>
      </c>
      <c r="C1660">
        <v>2010</v>
      </c>
      <c r="D1660" t="s">
        <v>175</v>
      </c>
      <c r="E1660" t="s">
        <v>176</v>
      </c>
      <c r="F1660" t="s">
        <v>264</v>
      </c>
      <c r="G1660">
        <v>1371.3700000000001</v>
      </c>
    </row>
    <row r="1661" spans="1:7">
      <c r="A1661" t="s">
        <v>85</v>
      </c>
      <c r="B1661">
        <v>4</v>
      </c>
      <c r="C1661">
        <v>2010</v>
      </c>
      <c r="D1661" t="s">
        <v>175</v>
      </c>
      <c r="E1661" t="s">
        <v>176</v>
      </c>
      <c r="F1661" t="s">
        <v>264</v>
      </c>
      <c r="G1661">
        <v>-2728.91</v>
      </c>
    </row>
    <row r="1662" spans="1:7">
      <c r="A1662" t="s">
        <v>32</v>
      </c>
      <c r="B1662">
        <v>10</v>
      </c>
      <c r="C1662">
        <v>2009</v>
      </c>
      <c r="D1662" t="s">
        <v>175</v>
      </c>
      <c r="E1662" t="s">
        <v>176</v>
      </c>
      <c r="F1662" t="s">
        <v>264</v>
      </c>
      <c r="G1662">
        <v>-1050.48</v>
      </c>
    </row>
    <row r="1663" spans="1:7">
      <c r="A1663" t="s">
        <v>22</v>
      </c>
      <c r="B1663">
        <v>9</v>
      </c>
      <c r="C1663">
        <v>2011</v>
      </c>
      <c r="D1663" t="s">
        <v>175</v>
      </c>
      <c r="E1663" t="s">
        <v>176</v>
      </c>
      <c r="F1663" t="s">
        <v>264</v>
      </c>
      <c r="G1663">
        <v>-2349.9700000000003</v>
      </c>
    </row>
    <row r="1664" spans="1:7">
      <c r="A1664" t="s">
        <v>89</v>
      </c>
      <c r="B1664">
        <v>4</v>
      </c>
      <c r="C1664">
        <v>2011</v>
      </c>
      <c r="D1664" t="s">
        <v>175</v>
      </c>
      <c r="E1664" t="s">
        <v>176</v>
      </c>
      <c r="F1664" t="s">
        <v>264</v>
      </c>
      <c r="G1664">
        <v>-3954.4700000000003</v>
      </c>
    </row>
    <row r="1665" spans="1:7">
      <c r="A1665" t="s">
        <v>24</v>
      </c>
      <c r="B1665">
        <v>5</v>
      </c>
      <c r="C1665">
        <v>2012</v>
      </c>
      <c r="D1665" t="s">
        <v>175</v>
      </c>
      <c r="E1665" t="s">
        <v>176</v>
      </c>
      <c r="F1665" t="s">
        <v>264</v>
      </c>
      <c r="G1665">
        <v>970.59</v>
      </c>
    </row>
    <row r="1666" spans="1:7">
      <c r="A1666" t="s">
        <v>29</v>
      </c>
      <c r="B1666">
        <v>6</v>
      </c>
      <c r="C1666">
        <v>2011</v>
      </c>
      <c r="D1666" t="s">
        <v>175</v>
      </c>
      <c r="E1666" t="s">
        <v>176</v>
      </c>
      <c r="F1666" t="s">
        <v>264</v>
      </c>
      <c r="G1666">
        <v>1606.77</v>
      </c>
    </row>
    <row r="1667" spans="1:7">
      <c r="A1667" t="s">
        <v>68</v>
      </c>
      <c r="B1667">
        <v>1</v>
      </c>
      <c r="C1667">
        <v>2010</v>
      </c>
      <c r="D1667" t="s">
        <v>175</v>
      </c>
      <c r="E1667" t="s">
        <v>176</v>
      </c>
      <c r="F1667" t="s">
        <v>265</v>
      </c>
      <c r="G1667">
        <v>0</v>
      </c>
    </row>
    <row r="1668" spans="1:7">
      <c r="A1668" t="s">
        <v>33</v>
      </c>
      <c r="B1668">
        <v>9</v>
      </c>
      <c r="C1668">
        <v>2010</v>
      </c>
      <c r="D1668" t="s">
        <v>175</v>
      </c>
      <c r="E1668" t="s">
        <v>176</v>
      </c>
      <c r="F1668" t="s">
        <v>265</v>
      </c>
      <c r="G1668">
        <v>0</v>
      </c>
    </row>
    <row r="1669" spans="1:7">
      <c r="A1669" t="s">
        <v>24</v>
      </c>
      <c r="B1669">
        <v>5</v>
      </c>
      <c r="C1669">
        <v>2012</v>
      </c>
      <c r="D1669" t="s">
        <v>175</v>
      </c>
      <c r="E1669" t="s">
        <v>176</v>
      </c>
      <c r="F1669" t="s">
        <v>265</v>
      </c>
      <c r="G1669">
        <v>0</v>
      </c>
    </row>
    <row r="1670" spans="1:7">
      <c r="A1670" t="s">
        <v>30</v>
      </c>
      <c r="B1670">
        <v>8</v>
      </c>
      <c r="C1670">
        <v>2010</v>
      </c>
      <c r="D1670" t="s">
        <v>175</v>
      </c>
      <c r="E1670" t="s">
        <v>176</v>
      </c>
      <c r="F1670" t="s">
        <v>265</v>
      </c>
      <c r="G1670">
        <v>0</v>
      </c>
    </row>
    <row r="1671" spans="1:7">
      <c r="A1671" t="s">
        <v>44</v>
      </c>
      <c r="B1671">
        <v>2</v>
      </c>
      <c r="C1671">
        <v>2012</v>
      </c>
      <c r="D1671" t="s">
        <v>175</v>
      </c>
      <c r="E1671" t="s">
        <v>176</v>
      </c>
      <c r="F1671" t="s">
        <v>174</v>
      </c>
      <c r="G1671">
        <v>0</v>
      </c>
    </row>
    <row r="1672" spans="1:7">
      <c r="A1672" t="s">
        <v>45</v>
      </c>
      <c r="B1672">
        <v>3</v>
      </c>
      <c r="C1672">
        <v>2010</v>
      </c>
      <c r="D1672" t="s">
        <v>175</v>
      </c>
      <c r="E1672" t="s">
        <v>176</v>
      </c>
      <c r="F1672" t="s">
        <v>174</v>
      </c>
      <c r="G1672">
        <v>941.77</v>
      </c>
    </row>
    <row r="1673" spans="1:7">
      <c r="A1673" t="s">
        <v>14</v>
      </c>
      <c r="B1673">
        <v>10</v>
      </c>
      <c r="C1673">
        <v>2010</v>
      </c>
      <c r="D1673" t="s">
        <v>175</v>
      </c>
      <c r="E1673" t="s">
        <v>176</v>
      </c>
      <c r="F1673" t="s">
        <v>174</v>
      </c>
      <c r="G1673">
        <v>68.92</v>
      </c>
    </row>
    <row r="1674" spans="1:7">
      <c r="A1674" t="s">
        <v>16</v>
      </c>
      <c r="B1674">
        <v>7</v>
      </c>
      <c r="C1674">
        <v>2010</v>
      </c>
      <c r="D1674" t="s">
        <v>175</v>
      </c>
      <c r="E1674" t="s">
        <v>176</v>
      </c>
      <c r="F1674" t="s">
        <v>174</v>
      </c>
      <c r="G1674">
        <v>27617.83</v>
      </c>
    </row>
    <row r="1675" spans="1:7">
      <c r="A1675" t="s">
        <v>38</v>
      </c>
      <c r="B1675">
        <v>7</v>
      </c>
      <c r="C1675">
        <v>2011</v>
      </c>
      <c r="D1675" t="s">
        <v>175</v>
      </c>
      <c r="E1675" t="s">
        <v>176</v>
      </c>
      <c r="F1675" t="s">
        <v>174</v>
      </c>
      <c r="G1675">
        <v>1562.81</v>
      </c>
    </row>
    <row r="1676" spans="1:7">
      <c r="A1676" t="s">
        <v>23</v>
      </c>
      <c r="B1676">
        <v>2</v>
      </c>
      <c r="C1676">
        <v>2009</v>
      </c>
      <c r="D1676" t="s">
        <v>175</v>
      </c>
      <c r="E1676" t="s">
        <v>176</v>
      </c>
      <c r="F1676" t="s">
        <v>174</v>
      </c>
      <c r="G1676">
        <v>196.21</v>
      </c>
    </row>
    <row r="1677" spans="1:7">
      <c r="A1677" t="s">
        <v>89</v>
      </c>
      <c r="B1677">
        <v>4</v>
      </c>
      <c r="C1677">
        <v>2011</v>
      </c>
      <c r="D1677" t="s">
        <v>175</v>
      </c>
      <c r="E1677" t="s">
        <v>176</v>
      </c>
      <c r="F1677" t="s">
        <v>174</v>
      </c>
      <c r="G1677">
        <v>3156.4300000000003</v>
      </c>
    </row>
    <row r="1678" spans="1:7">
      <c r="A1678" t="s">
        <v>33</v>
      </c>
      <c r="B1678">
        <v>9</v>
      </c>
      <c r="C1678">
        <v>2010</v>
      </c>
      <c r="D1678" t="s">
        <v>175</v>
      </c>
      <c r="E1678" t="s">
        <v>176</v>
      </c>
      <c r="F1678" t="s">
        <v>174</v>
      </c>
      <c r="G1678">
        <v>206.76</v>
      </c>
    </row>
    <row r="1679" spans="1:7">
      <c r="A1679" t="s">
        <v>31</v>
      </c>
      <c r="B1679">
        <v>3</v>
      </c>
      <c r="C1679">
        <v>2012</v>
      </c>
      <c r="D1679" t="s">
        <v>175</v>
      </c>
      <c r="E1679" t="s">
        <v>176</v>
      </c>
      <c r="F1679" t="s">
        <v>215</v>
      </c>
      <c r="G1679">
        <v>9763.1200000000008</v>
      </c>
    </row>
    <row r="1680" spans="1:7">
      <c r="A1680" t="s">
        <v>29</v>
      </c>
      <c r="B1680">
        <v>6</v>
      </c>
      <c r="C1680">
        <v>2011</v>
      </c>
      <c r="D1680" t="s">
        <v>175</v>
      </c>
      <c r="E1680" t="s">
        <v>176</v>
      </c>
      <c r="F1680" t="s">
        <v>215</v>
      </c>
      <c r="G1680">
        <v>5859.8</v>
      </c>
    </row>
    <row r="1681" spans="1:7">
      <c r="A1681" t="s">
        <v>63</v>
      </c>
      <c r="B1681">
        <v>12</v>
      </c>
      <c r="C1681">
        <v>2011</v>
      </c>
      <c r="D1681" t="s">
        <v>175</v>
      </c>
      <c r="E1681" t="s">
        <v>176</v>
      </c>
      <c r="F1681" t="s">
        <v>215</v>
      </c>
      <c r="G1681">
        <v>6216.09</v>
      </c>
    </row>
    <row r="1682" spans="1:7">
      <c r="A1682" t="s">
        <v>25</v>
      </c>
      <c r="B1682">
        <v>8</v>
      </c>
      <c r="C1682">
        <v>2011</v>
      </c>
      <c r="D1682" t="s">
        <v>175</v>
      </c>
      <c r="E1682" t="s">
        <v>176</v>
      </c>
      <c r="F1682" t="s">
        <v>215</v>
      </c>
      <c r="G1682">
        <v>6214.25</v>
      </c>
    </row>
    <row r="1683" spans="1:7">
      <c r="A1683" t="s">
        <v>45</v>
      </c>
      <c r="B1683">
        <v>3</v>
      </c>
      <c r="C1683">
        <v>2010</v>
      </c>
      <c r="D1683" t="s">
        <v>175</v>
      </c>
      <c r="E1683" t="s">
        <v>176</v>
      </c>
      <c r="F1683" t="s">
        <v>215</v>
      </c>
      <c r="G1683">
        <v>6614.52</v>
      </c>
    </row>
    <row r="1684" spans="1:7">
      <c r="A1684" t="s">
        <v>99</v>
      </c>
      <c r="B1684">
        <v>1</v>
      </c>
      <c r="C1684">
        <v>2011</v>
      </c>
      <c r="D1684" t="s">
        <v>175</v>
      </c>
      <c r="E1684" t="s">
        <v>176</v>
      </c>
      <c r="F1684" t="s">
        <v>229</v>
      </c>
      <c r="G1684">
        <v>65433.770000000004</v>
      </c>
    </row>
    <row r="1685" spans="1:7">
      <c r="A1685" t="s">
        <v>18</v>
      </c>
      <c r="B1685">
        <v>3</v>
      </c>
      <c r="C1685">
        <v>2009</v>
      </c>
      <c r="D1685" t="s">
        <v>175</v>
      </c>
      <c r="E1685" t="s">
        <v>176</v>
      </c>
      <c r="F1685" t="s">
        <v>229</v>
      </c>
      <c r="G1685">
        <v>40757.71</v>
      </c>
    </row>
    <row r="1686" spans="1:7">
      <c r="A1686" t="s">
        <v>19</v>
      </c>
      <c r="B1686">
        <v>11</v>
      </c>
      <c r="C1686">
        <v>2010</v>
      </c>
      <c r="D1686" t="s">
        <v>175</v>
      </c>
      <c r="E1686" t="s">
        <v>176</v>
      </c>
      <c r="F1686" t="s">
        <v>229</v>
      </c>
      <c r="G1686">
        <v>18603.52</v>
      </c>
    </row>
    <row r="1687" spans="1:7">
      <c r="A1687" t="s">
        <v>45</v>
      </c>
      <c r="B1687">
        <v>3</v>
      </c>
      <c r="C1687">
        <v>2010</v>
      </c>
      <c r="D1687" t="s">
        <v>175</v>
      </c>
      <c r="E1687" t="s">
        <v>176</v>
      </c>
      <c r="F1687" t="s">
        <v>229</v>
      </c>
      <c r="G1687">
        <v>39638.33</v>
      </c>
    </row>
    <row r="1688" spans="1:7">
      <c r="A1688" t="s">
        <v>37</v>
      </c>
      <c r="B1688">
        <v>11</v>
      </c>
      <c r="C1688">
        <v>2011</v>
      </c>
      <c r="D1688" t="s">
        <v>175</v>
      </c>
      <c r="E1688" t="s">
        <v>176</v>
      </c>
      <c r="F1688" t="s">
        <v>229</v>
      </c>
      <c r="G1688">
        <v>19629.78</v>
      </c>
    </row>
    <row r="1689" spans="1:7">
      <c r="A1689" t="s">
        <v>46</v>
      </c>
      <c r="B1689">
        <v>12</v>
      </c>
      <c r="C1689">
        <v>2009</v>
      </c>
      <c r="D1689" t="s">
        <v>175</v>
      </c>
      <c r="E1689" t="s">
        <v>176</v>
      </c>
      <c r="F1689" t="s">
        <v>229</v>
      </c>
      <c r="G1689">
        <v>19951.27</v>
      </c>
    </row>
    <row r="1690" spans="1:7">
      <c r="A1690" t="s">
        <v>38</v>
      </c>
      <c r="B1690">
        <v>7</v>
      </c>
      <c r="C1690">
        <v>2011</v>
      </c>
      <c r="D1690" t="s">
        <v>175</v>
      </c>
      <c r="E1690" t="s">
        <v>176</v>
      </c>
      <c r="F1690" t="s">
        <v>245</v>
      </c>
      <c r="G1690">
        <v>108.65</v>
      </c>
    </row>
    <row r="1691" spans="1:7">
      <c r="A1691" t="s">
        <v>55</v>
      </c>
      <c r="B1691">
        <v>3</v>
      </c>
      <c r="C1691">
        <v>2011</v>
      </c>
      <c r="D1691" t="s">
        <v>175</v>
      </c>
      <c r="E1691" t="s">
        <v>176</v>
      </c>
      <c r="F1691" t="s">
        <v>245</v>
      </c>
      <c r="G1691">
        <v>124.03</v>
      </c>
    </row>
    <row r="1692" spans="1:7">
      <c r="A1692" t="s">
        <v>39</v>
      </c>
      <c r="B1692">
        <v>5</v>
      </c>
      <c r="C1692">
        <v>2011</v>
      </c>
      <c r="D1692" t="s">
        <v>175</v>
      </c>
      <c r="E1692" t="s">
        <v>176</v>
      </c>
      <c r="F1692" t="s">
        <v>245</v>
      </c>
      <c r="G1692">
        <v>71.739999999999995</v>
      </c>
    </row>
    <row r="1693" spans="1:7">
      <c r="A1693" t="s">
        <v>52</v>
      </c>
      <c r="B1693">
        <v>6</v>
      </c>
      <c r="C1693">
        <v>2009</v>
      </c>
      <c r="D1693" t="s">
        <v>175</v>
      </c>
      <c r="E1693" t="s">
        <v>176</v>
      </c>
      <c r="F1693" t="s">
        <v>262</v>
      </c>
      <c r="G1693">
        <v>5576.24</v>
      </c>
    </row>
    <row r="1694" spans="1:7">
      <c r="A1694" t="s">
        <v>31</v>
      </c>
      <c r="B1694">
        <v>3</v>
      </c>
      <c r="C1694">
        <v>2012</v>
      </c>
      <c r="D1694" t="s">
        <v>175</v>
      </c>
      <c r="E1694" t="s">
        <v>176</v>
      </c>
      <c r="F1694" t="s">
        <v>262</v>
      </c>
      <c r="G1694">
        <v>6361.7</v>
      </c>
    </row>
    <row r="1695" spans="1:7">
      <c r="A1695" t="s">
        <v>24</v>
      </c>
      <c r="B1695">
        <v>5</v>
      </c>
      <c r="C1695">
        <v>2012</v>
      </c>
      <c r="D1695" t="s">
        <v>175</v>
      </c>
      <c r="E1695" t="s">
        <v>176</v>
      </c>
      <c r="F1695" t="s">
        <v>262</v>
      </c>
      <c r="G1695">
        <v>7263.6900000000005</v>
      </c>
    </row>
    <row r="1696" spans="1:7">
      <c r="A1696" t="s">
        <v>14</v>
      </c>
      <c r="B1696">
        <v>10</v>
      </c>
      <c r="C1696">
        <v>2010</v>
      </c>
      <c r="D1696" t="s">
        <v>175</v>
      </c>
      <c r="E1696" t="s">
        <v>176</v>
      </c>
      <c r="F1696" t="s">
        <v>262</v>
      </c>
      <c r="G1696">
        <v>3853.6800000000003</v>
      </c>
    </row>
    <row r="1697" spans="1:7">
      <c r="A1697" t="s">
        <v>55</v>
      </c>
      <c r="B1697">
        <v>3</v>
      </c>
      <c r="C1697">
        <v>2011</v>
      </c>
      <c r="D1697" t="s">
        <v>175</v>
      </c>
      <c r="E1697" t="s">
        <v>176</v>
      </c>
      <c r="F1697" t="s">
        <v>264</v>
      </c>
      <c r="G1697">
        <v>1812.17</v>
      </c>
    </row>
    <row r="1698" spans="1:7">
      <c r="A1698" t="s">
        <v>99</v>
      </c>
      <c r="B1698">
        <v>1</v>
      </c>
      <c r="C1698">
        <v>2011</v>
      </c>
      <c r="D1698" t="s">
        <v>175</v>
      </c>
      <c r="E1698" t="s">
        <v>176</v>
      </c>
      <c r="F1698" t="s">
        <v>264</v>
      </c>
      <c r="G1698">
        <v>1313.47</v>
      </c>
    </row>
    <row r="1699" spans="1:7">
      <c r="A1699" t="s">
        <v>109</v>
      </c>
      <c r="B1699">
        <v>1</v>
      </c>
      <c r="C1699">
        <v>2012</v>
      </c>
      <c r="D1699" t="s">
        <v>175</v>
      </c>
      <c r="E1699" t="s">
        <v>176</v>
      </c>
      <c r="F1699" t="s">
        <v>264</v>
      </c>
      <c r="G1699">
        <v>479.89</v>
      </c>
    </row>
    <row r="1700" spans="1:7">
      <c r="A1700" t="s">
        <v>42</v>
      </c>
      <c r="B1700">
        <v>2</v>
      </c>
      <c r="C1700">
        <v>2010</v>
      </c>
      <c r="D1700" t="s">
        <v>175</v>
      </c>
      <c r="E1700" t="s">
        <v>176</v>
      </c>
      <c r="F1700" t="s">
        <v>264</v>
      </c>
      <c r="G1700">
        <v>-273.45</v>
      </c>
    </row>
    <row r="1701" spans="1:7">
      <c r="A1701" t="s">
        <v>23</v>
      </c>
      <c r="B1701">
        <v>2</v>
      </c>
      <c r="C1701">
        <v>2009</v>
      </c>
      <c r="D1701" t="s">
        <v>175</v>
      </c>
      <c r="E1701" t="s">
        <v>176</v>
      </c>
      <c r="F1701" t="s">
        <v>264</v>
      </c>
      <c r="G1701">
        <v>-185.73</v>
      </c>
    </row>
    <row r="1702" spans="1:7">
      <c r="A1702" t="s">
        <v>44</v>
      </c>
      <c r="B1702">
        <v>2</v>
      </c>
      <c r="C1702">
        <v>2012</v>
      </c>
      <c r="D1702" t="s">
        <v>175</v>
      </c>
      <c r="E1702" t="s">
        <v>176</v>
      </c>
      <c r="F1702" t="s">
        <v>264</v>
      </c>
      <c r="G1702">
        <v>243.84</v>
      </c>
    </row>
    <row r="1703" spans="1:7">
      <c r="A1703" t="s">
        <v>40</v>
      </c>
      <c r="B1703">
        <v>10</v>
      </c>
      <c r="C1703">
        <v>2011</v>
      </c>
      <c r="D1703" t="s">
        <v>175</v>
      </c>
      <c r="E1703" t="s">
        <v>176</v>
      </c>
      <c r="F1703" t="s">
        <v>265</v>
      </c>
      <c r="G1703">
        <v>0</v>
      </c>
    </row>
    <row r="1704" spans="1:7">
      <c r="A1704" t="s">
        <v>20</v>
      </c>
      <c r="B1704">
        <v>6</v>
      </c>
      <c r="C1704">
        <v>2010</v>
      </c>
      <c r="D1704" t="s">
        <v>175</v>
      </c>
      <c r="E1704" t="s">
        <v>176</v>
      </c>
      <c r="F1704" t="s">
        <v>265</v>
      </c>
      <c r="G1704">
        <v>0</v>
      </c>
    </row>
    <row r="1705" spans="1:7">
      <c r="A1705" t="s">
        <v>38</v>
      </c>
      <c r="B1705">
        <v>7</v>
      </c>
      <c r="C1705">
        <v>2011</v>
      </c>
      <c r="D1705" t="s">
        <v>175</v>
      </c>
      <c r="E1705" t="s">
        <v>176</v>
      </c>
      <c r="F1705" t="s">
        <v>265</v>
      </c>
      <c r="G1705">
        <v>0</v>
      </c>
    </row>
    <row r="1706" spans="1:7">
      <c r="A1706" t="s">
        <v>17</v>
      </c>
      <c r="B1706">
        <v>4</v>
      </c>
      <c r="C1706">
        <v>2009</v>
      </c>
      <c r="D1706" t="s">
        <v>175</v>
      </c>
      <c r="E1706" t="s">
        <v>176</v>
      </c>
      <c r="F1706" t="s">
        <v>265</v>
      </c>
      <c r="G1706">
        <v>0</v>
      </c>
    </row>
    <row r="1707" spans="1:7">
      <c r="A1707" t="s">
        <v>55</v>
      </c>
      <c r="B1707">
        <v>3</v>
      </c>
      <c r="C1707">
        <v>2011</v>
      </c>
      <c r="D1707" t="s">
        <v>175</v>
      </c>
      <c r="E1707" t="s">
        <v>176</v>
      </c>
      <c r="F1707" t="s">
        <v>265</v>
      </c>
      <c r="G1707">
        <v>0</v>
      </c>
    </row>
    <row r="1708" spans="1:7">
      <c r="A1708" t="s">
        <v>19</v>
      </c>
      <c r="B1708">
        <v>11</v>
      </c>
      <c r="C1708">
        <v>2010</v>
      </c>
      <c r="D1708" t="s">
        <v>175</v>
      </c>
      <c r="E1708" t="s">
        <v>176</v>
      </c>
      <c r="F1708" t="s">
        <v>265</v>
      </c>
      <c r="G1708">
        <v>0</v>
      </c>
    </row>
    <row r="1709" spans="1:7">
      <c r="A1709" t="s">
        <v>46</v>
      </c>
      <c r="B1709">
        <v>12</v>
      </c>
      <c r="C1709">
        <v>2009</v>
      </c>
      <c r="D1709" t="s">
        <v>175</v>
      </c>
      <c r="E1709" t="s">
        <v>176</v>
      </c>
      <c r="F1709" t="s">
        <v>121</v>
      </c>
      <c r="G1709">
        <v>0</v>
      </c>
    </row>
    <row r="1710" spans="1:7">
      <c r="A1710" t="s">
        <v>99</v>
      </c>
      <c r="B1710">
        <v>1</v>
      </c>
      <c r="C1710">
        <v>2011</v>
      </c>
      <c r="D1710" t="s">
        <v>175</v>
      </c>
      <c r="E1710" t="s">
        <v>176</v>
      </c>
      <c r="F1710" t="s">
        <v>174</v>
      </c>
      <c r="G1710">
        <v>553.22</v>
      </c>
    </row>
    <row r="1711" spans="1:7">
      <c r="A1711" t="s">
        <v>55</v>
      </c>
      <c r="B1711">
        <v>3</v>
      </c>
      <c r="C1711">
        <v>2011</v>
      </c>
      <c r="D1711" t="s">
        <v>175</v>
      </c>
      <c r="E1711" t="s">
        <v>176</v>
      </c>
      <c r="F1711" t="s">
        <v>174</v>
      </c>
      <c r="G1711">
        <v>979.98</v>
      </c>
    </row>
    <row r="1712" spans="1:7">
      <c r="A1712" t="s">
        <v>46</v>
      </c>
      <c r="B1712">
        <v>12</v>
      </c>
      <c r="C1712">
        <v>2009</v>
      </c>
      <c r="D1712" t="s">
        <v>175</v>
      </c>
      <c r="E1712" t="s">
        <v>176</v>
      </c>
      <c r="F1712" t="s">
        <v>174</v>
      </c>
      <c r="G1712">
        <v>0</v>
      </c>
    </row>
    <row r="1713" spans="1:7">
      <c r="A1713" t="s">
        <v>18</v>
      </c>
      <c r="B1713">
        <v>3</v>
      </c>
      <c r="C1713">
        <v>2009</v>
      </c>
      <c r="D1713" t="s">
        <v>175</v>
      </c>
      <c r="E1713" t="s">
        <v>176</v>
      </c>
      <c r="F1713" t="s">
        <v>174</v>
      </c>
      <c r="G1713">
        <v>791.37</v>
      </c>
    </row>
    <row r="1714" spans="1:7">
      <c r="A1714" t="s">
        <v>24</v>
      </c>
      <c r="B1714">
        <v>5</v>
      </c>
      <c r="C1714">
        <v>2012</v>
      </c>
      <c r="D1714" t="s">
        <v>175</v>
      </c>
      <c r="E1714" t="s">
        <v>176</v>
      </c>
      <c r="F1714" t="s">
        <v>215</v>
      </c>
      <c r="G1714">
        <v>8118.46</v>
      </c>
    </row>
    <row r="1715" spans="1:7">
      <c r="A1715" t="s">
        <v>43</v>
      </c>
      <c r="B1715">
        <v>5</v>
      </c>
      <c r="C1715">
        <v>2009</v>
      </c>
      <c r="D1715" t="s">
        <v>175</v>
      </c>
      <c r="E1715" t="s">
        <v>176</v>
      </c>
      <c r="F1715" t="s">
        <v>215</v>
      </c>
      <c r="G1715">
        <v>7346.4000000000005</v>
      </c>
    </row>
    <row r="1716" spans="1:7">
      <c r="A1716" t="s">
        <v>71</v>
      </c>
      <c r="B1716">
        <v>11</v>
      </c>
      <c r="C1716">
        <v>2009</v>
      </c>
      <c r="D1716" t="s">
        <v>175</v>
      </c>
      <c r="E1716" t="s">
        <v>176</v>
      </c>
      <c r="F1716" t="s">
        <v>215</v>
      </c>
      <c r="G1716">
        <v>5472.49</v>
      </c>
    </row>
    <row r="1717" spans="1:7">
      <c r="A1717" t="s">
        <v>9</v>
      </c>
      <c r="B1717">
        <v>8</v>
      </c>
      <c r="C1717">
        <v>2009</v>
      </c>
      <c r="D1717" t="s">
        <v>175</v>
      </c>
      <c r="E1717" t="s">
        <v>176</v>
      </c>
      <c r="F1717" t="s">
        <v>215</v>
      </c>
      <c r="G1717">
        <v>2352.1</v>
      </c>
    </row>
    <row r="1718" spans="1:7">
      <c r="A1718" t="s">
        <v>23</v>
      </c>
      <c r="B1718">
        <v>2</v>
      </c>
      <c r="C1718">
        <v>2009</v>
      </c>
      <c r="D1718" t="s">
        <v>175</v>
      </c>
      <c r="E1718" t="s">
        <v>176</v>
      </c>
      <c r="F1718" t="s">
        <v>215</v>
      </c>
      <c r="G1718">
        <v>3458.58</v>
      </c>
    </row>
    <row r="1719" spans="1:7">
      <c r="A1719" t="s">
        <v>22</v>
      </c>
      <c r="B1719">
        <v>9</v>
      </c>
      <c r="C1719">
        <v>2011</v>
      </c>
      <c r="D1719" t="s">
        <v>175</v>
      </c>
      <c r="E1719" t="s">
        <v>176</v>
      </c>
      <c r="F1719" t="s">
        <v>225</v>
      </c>
      <c r="G1719">
        <v>0</v>
      </c>
    </row>
    <row r="1720" spans="1:7">
      <c r="A1720" t="s">
        <v>37</v>
      </c>
      <c r="B1720">
        <v>11</v>
      </c>
      <c r="C1720">
        <v>2011</v>
      </c>
      <c r="D1720" t="s">
        <v>175</v>
      </c>
      <c r="E1720" t="s">
        <v>176</v>
      </c>
      <c r="F1720" t="s">
        <v>225</v>
      </c>
      <c r="G1720">
        <v>0</v>
      </c>
    </row>
    <row r="1721" spans="1:7">
      <c r="A1721" t="s">
        <v>5</v>
      </c>
      <c r="B1721">
        <v>12</v>
      </c>
      <c r="C1721">
        <v>2010</v>
      </c>
      <c r="D1721" t="s">
        <v>175</v>
      </c>
      <c r="E1721" t="s">
        <v>176</v>
      </c>
      <c r="F1721" t="s">
        <v>229</v>
      </c>
      <c r="G1721">
        <v>31794.959999999999</v>
      </c>
    </row>
    <row r="1722" spans="1:7">
      <c r="A1722" t="s">
        <v>39</v>
      </c>
      <c r="B1722">
        <v>5</v>
      </c>
      <c r="C1722">
        <v>2011</v>
      </c>
      <c r="D1722" t="s">
        <v>175</v>
      </c>
      <c r="E1722" t="s">
        <v>176</v>
      </c>
      <c r="F1722" t="s">
        <v>229</v>
      </c>
      <c r="G1722">
        <v>88175.32</v>
      </c>
    </row>
    <row r="1723" spans="1:7">
      <c r="A1723" t="s">
        <v>55</v>
      </c>
      <c r="B1723">
        <v>3</v>
      </c>
      <c r="C1723">
        <v>2011</v>
      </c>
      <c r="D1723" t="s">
        <v>175</v>
      </c>
      <c r="E1723" t="s">
        <v>176</v>
      </c>
      <c r="F1723" t="s">
        <v>229</v>
      </c>
      <c r="G1723">
        <v>34266.57</v>
      </c>
    </row>
    <row r="1724" spans="1:7">
      <c r="A1724" t="s">
        <v>38</v>
      </c>
      <c r="B1724">
        <v>7</v>
      </c>
      <c r="C1724">
        <v>2011</v>
      </c>
      <c r="D1724" t="s">
        <v>175</v>
      </c>
      <c r="E1724" t="s">
        <v>176</v>
      </c>
      <c r="F1724" t="s">
        <v>235</v>
      </c>
      <c r="G1724">
        <v>0</v>
      </c>
    </row>
    <row r="1725" spans="1:7">
      <c r="A1725" t="s">
        <v>5</v>
      </c>
      <c r="B1725">
        <v>12</v>
      </c>
      <c r="C1725">
        <v>2010</v>
      </c>
      <c r="D1725" t="s">
        <v>175</v>
      </c>
      <c r="E1725" t="s">
        <v>176</v>
      </c>
      <c r="F1725" t="s">
        <v>245</v>
      </c>
      <c r="G1725">
        <v>109.18</v>
      </c>
    </row>
    <row r="1726" spans="1:7">
      <c r="A1726" t="s">
        <v>17</v>
      </c>
      <c r="B1726">
        <v>4</v>
      </c>
      <c r="C1726">
        <v>2009</v>
      </c>
      <c r="D1726" t="s">
        <v>175</v>
      </c>
      <c r="E1726" t="s">
        <v>176</v>
      </c>
      <c r="F1726" t="s">
        <v>245</v>
      </c>
      <c r="G1726">
        <v>0</v>
      </c>
    </row>
    <row r="1727" spans="1:7">
      <c r="A1727" t="s">
        <v>22</v>
      </c>
      <c r="B1727">
        <v>9</v>
      </c>
      <c r="C1727">
        <v>2011</v>
      </c>
      <c r="D1727" t="s">
        <v>175</v>
      </c>
      <c r="E1727" t="s">
        <v>176</v>
      </c>
      <c r="F1727" t="s">
        <v>245</v>
      </c>
      <c r="G1727">
        <v>73.38</v>
      </c>
    </row>
    <row r="1728" spans="1:7">
      <c r="A1728" t="s">
        <v>30</v>
      </c>
      <c r="B1728">
        <v>8</v>
      </c>
      <c r="C1728">
        <v>2010</v>
      </c>
      <c r="D1728" t="s">
        <v>175</v>
      </c>
      <c r="E1728" t="s">
        <v>176</v>
      </c>
      <c r="F1728" t="s">
        <v>245</v>
      </c>
      <c r="G1728">
        <v>138.71</v>
      </c>
    </row>
    <row r="1729" spans="1:7">
      <c r="A1729" t="s">
        <v>43</v>
      </c>
      <c r="B1729">
        <v>5</v>
      </c>
      <c r="C1729">
        <v>2009</v>
      </c>
      <c r="D1729" t="s">
        <v>175</v>
      </c>
      <c r="E1729" t="s">
        <v>176</v>
      </c>
      <c r="F1729" t="s">
        <v>245</v>
      </c>
      <c r="G1729">
        <v>117.32000000000001</v>
      </c>
    </row>
    <row r="1730" spans="1:7">
      <c r="A1730" t="s">
        <v>68</v>
      </c>
      <c r="B1730">
        <v>1</v>
      </c>
      <c r="C1730">
        <v>2010</v>
      </c>
      <c r="D1730" t="s">
        <v>175</v>
      </c>
      <c r="E1730" t="s">
        <v>176</v>
      </c>
      <c r="F1730" t="s">
        <v>262</v>
      </c>
      <c r="G1730">
        <v>4858.68</v>
      </c>
    </row>
    <row r="1731" spans="1:7">
      <c r="A1731" t="s">
        <v>114</v>
      </c>
      <c r="B1731">
        <v>2</v>
      </c>
      <c r="C1731">
        <v>2011</v>
      </c>
      <c r="D1731" t="s">
        <v>175</v>
      </c>
      <c r="E1731" t="s">
        <v>176</v>
      </c>
      <c r="F1731" t="s">
        <v>262</v>
      </c>
      <c r="G1731">
        <v>5868.7300000000005</v>
      </c>
    </row>
    <row r="1732" spans="1:7">
      <c r="A1732" t="s">
        <v>63</v>
      </c>
      <c r="B1732">
        <v>12</v>
      </c>
      <c r="C1732">
        <v>2011</v>
      </c>
      <c r="D1732" t="s">
        <v>175</v>
      </c>
      <c r="E1732" t="s">
        <v>176</v>
      </c>
      <c r="F1732" t="s">
        <v>262</v>
      </c>
      <c r="G1732">
        <v>5331.22</v>
      </c>
    </row>
    <row r="1733" spans="1:7">
      <c r="A1733" t="s">
        <v>28</v>
      </c>
      <c r="B1733">
        <v>4</v>
      </c>
      <c r="C1733">
        <v>2012</v>
      </c>
      <c r="D1733" t="s">
        <v>175</v>
      </c>
      <c r="E1733" t="s">
        <v>176</v>
      </c>
      <c r="F1733" t="s">
        <v>262</v>
      </c>
      <c r="G1733">
        <v>5484.32</v>
      </c>
    </row>
    <row r="1734" spans="1:7">
      <c r="A1734" t="s">
        <v>17</v>
      </c>
      <c r="B1734">
        <v>4</v>
      </c>
      <c r="C1734">
        <v>2009</v>
      </c>
      <c r="D1734" t="s">
        <v>175</v>
      </c>
      <c r="E1734" t="s">
        <v>176</v>
      </c>
      <c r="F1734" t="s">
        <v>262</v>
      </c>
      <c r="G1734">
        <v>1900.67</v>
      </c>
    </row>
    <row r="1735" spans="1:7">
      <c r="A1735" t="s">
        <v>38</v>
      </c>
      <c r="B1735">
        <v>7</v>
      </c>
      <c r="C1735">
        <v>2011</v>
      </c>
      <c r="D1735" t="s">
        <v>175</v>
      </c>
      <c r="E1735" t="s">
        <v>176</v>
      </c>
      <c r="F1735" t="s">
        <v>264</v>
      </c>
      <c r="G1735">
        <v>-1270.72</v>
      </c>
    </row>
    <row r="1736" spans="1:7">
      <c r="A1736" t="s">
        <v>30</v>
      </c>
      <c r="B1736">
        <v>8</v>
      </c>
      <c r="C1736">
        <v>2010</v>
      </c>
      <c r="D1736" t="s">
        <v>175</v>
      </c>
      <c r="E1736" t="s">
        <v>176</v>
      </c>
      <c r="F1736" t="s">
        <v>264</v>
      </c>
      <c r="G1736">
        <v>372.3</v>
      </c>
    </row>
    <row r="1737" spans="1:7">
      <c r="A1737" t="s">
        <v>89</v>
      </c>
      <c r="B1737">
        <v>4</v>
      </c>
      <c r="C1737">
        <v>2011</v>
      </c>
      <c r="D1737" t="s">
        <v>175</v>
      </c>
      <c r="E1737" t="s">
        <v>176</v>
      </c>
      <c r="F1737" t="s">
        <v>265</v>
      </c>
      <c r="G1737">
        <v>0</v>
      </c>
    </row>
    <row r="1738" spans="1:7">
      <c r="A1738" t="s">
        <v>109</v>
      </c>
      <c r="B1738">
        <v>1</v>
      </c>
      <c r="C1738">
        <v>2012</v>
      </c>
      <c r="D1738" t="s">
        <v>175</v>
      </c>
      <c r="E1738" t="s">
        <v>176</v>
      </c>
      <c r="F1738" t="s">
        <v>265</v>
      </c>
      <c r="G1738">
        <v>0</v>
      </c>
    </row>
    <row r="1739" spans="1:7">
      <c r="A1739" t="s">
        <v>99</v>
      </c>
      <c r="B1739">
        <v>1</v>
      </c>
      <c r="C1739">
        <v>2011</v>
      </c>
      <c r="D1739" t="s">
        <v>175</v>
      </c>
      <c r="E1739" t="s">
        <v>176</v>
      </c>
      <c r="F1739" t="s">
        <v>265</v>
      </c>
      <c r="G1739">
        <v>0</v>
      </c>
    </row>
    <row r="1740" spans="1:7">
      <c r="A1740" t="s">
        <v>39</v>
      </c>
      <c r="B1740">
        <v>5</v>
      </c>
      <c r="C1740">
        <v>2011</v>
      </c>
      <c r="D1740" t="s">
        <v>175</v>
      </c>
      <c r="E1740" t="s">
        <v>176</v>
      </c>
      <c r="F1740" t="s">
        <v>265</v>
      </c>
      <c r="G1740">
        <v>0</v>
      </c>
    </row>
    <row r="1741" spans="1:7">
      <c r="A1741" t="s">
        <v>5</v>
      </c>
      <c r="B1741">
        <v>12</v>
      </c>
      <c r="C1741">
        <v>2010</v>
      </c>
      <c r="D1741" t="s">
        <v>175</v>
      </c>
      <c r="E1741" t="s">
        <v>176</v>
      </c>
      <c r="F1741" t="s">
        <v>174</v>
      </c>
      <c r="G1741">
        <v>576.83000000000004</v>
      </c>
    </row>
    <row r="1742" spans="1:7">
      <c r="A1742" t="s">
        <v>43</v>
      </c>
      <c r="B1742">
        <v>5</v>
      </c>
      <c r="C1742">
        <v>2009</v>
      </c>
      <c r="D1742" t="s">
        <v>175</v>
      </c>
      <c r="E1742" t="s">
        <v>176</v>
      </c>
      <c r="F1742" t="s">
        <v>174</v>
      </c>
      <c r="G1742">
        <v>0</v>
      </c>
    </row>
    <row r="1743" spans="1:7">
      <c r="A1743" t="s">
        <v>26</v>
      </c>
      <c r="B1743">
        <v>9</v>
      </c>
      <c r="C1743">
        <v>2009</v>
      </c>
      <c r="D1743" t="s">
        <v>175</v>
      </c>
      <c r="E1743" t="s">
        <v>176</v>
      </c>
      <c r="F1743" t="s">
        <v>174</v>
      </c>
      <c r="G1743">
        <v>335.2</v>
      </c>
    </row>
    <row r="1744" spans="1:7">
      <c r="A1744" t="s">
        <v>24</v>
      </c>
      <c r="B1744">
        <v>5</v>
      </c>
      <c r="C1744">
        <v>2012</v>
      </c>
      <c r="D1744" t="s">
        <v>175</v>
      </c>
      <c r="E1744" t="s">
        <v>176</v>
      </c>
      <c r="F1744" t="s">
        <v>174</v>
      </c>
      <c r="G1744">
        <v>285.40000000000003</v>
      </c>
    </row>
    <row r="1745" spans="1:7">
      <c r="A1745" t="s">
        <v>13</v>
      </c>
      <c r="B1745">
        <v>7</v>
      </c>
      <c r="C1745">
        <v>2009</v>
      </c>
      <c r="D1745" t="s">
        <v>175</v>
      </c>
      <c r="E1745" t="s">
        <v>176</v>
      </c>
      <c r="F1745" t="s">
        <v>174</v>
      </c>
      <c r="G1745">
        <v>112</v>
      </c>
    </row>
    <row r="1746" spans="1:7">
      <c r="A1746" t="s">
        <v>19</v>
      </c>
      <c r="B1746">
        <v>11</v>
      </c>
      <c r="C1746">
        <v>2010</v>
      </c>
      <c r="D1746" t="s">
        <v>175</v>
      </c>
      <c r="E1746" t="s">
        <v>176</v>
      </c>
      <c r="F1746" t="s">
        <v>174</v>
      </c>
      <c r="G1746">
        <v>21104.58</v>
      </c>
    </row>
    <row r="1747" spans="1:7">
      <c r="A1747" t="s">
        <v>27</v>
      </c>
      <c r="B1747">
        <v>1</v>
      </c>
      <c r="C1747">
        <v>2009</v>
      </c>
      <c r="D1747" t="s">
        <v>175</v>
      </c>
      <c r="E1747" t="s">
        <v>176</v>
      </c>
      <c r="F1747" t="s">
        <v>174</v>
      </c>
      <c r="G1747">
        <v>199.12</v>
      </c>
    </row>
    <row r="1748" spans="1:7">
      <c r="A1748" t="s">
        <v>30</v>
      </c>
      <c r="B1748">
        <v>8</v>
      </c>
      <c r="C1748">
        <v>2010</v>
      </c>
      <c r="D1748" t="s">
        <v>175</v>
      </c>
      <c r="E1748" t="s">
        <v>176</v>
      </c>
      <c r="F1748" t="s">
        <v>174</v>
      </c>
      <c r="G1748">
        <v>5</v>
      </c>
    </row>
    <row r="1749" spans="1:7">
      <c r="A1749" t="s">
        <v>114</v>
      </c>
      <c r="B1749">
        <v>2</v>
      </c>
      <c r="C1749">
        <v>2011</v>
      </c>
      <c r="D1749" t="s">
        <v>175</v>
      </c>
      <c r="E1749" t="s">
        <v>176</v>
      </c>
      <c r="F1749" t="s">
        <v>174</v>
      </c>
      <c r="G1749">
        <v>864.39</v>
      </c>
    </row>
    <row r="1750" spans="1:7">
      <c r="A1750" t="s">
        <v>17</v>
      </c>
      <c r="B1750">
        <v>4</v>
      </c>
      <c r="C1750">
        <v>2009</v>
      </c>
      <c r="D1750" t="s">
        <v>175</v>
      </c>
      <c r="E1750" t="s">
        <v>176</v>
      </c>
      <c r="F1750" t="s">
        <v>215</v>
      </c>
      <c r="G1750">
        <v>3757.32</v>
      </c>
    </row>
    <row r="1751" spans="1:7">
      <c r="A1751" t="s">
        <v>55</v>
      </c>
      <c r="B1751">
        <v>3</v>
      </c>
      <c r="C1751">
        <v>2011</v>
      </c>
      <c r="D1751" t="s">
        <v>175</v>
      </c>
      <c r="E1751" t="s">
        <v>176</v>
      </c>
      <c r="F1751" t="s">
        <v>215</v>
      </c>
      <c r="G1751">
        <v>6347.31</v>
      </c>
    </row>
    <row r="1752" spans="1:7">
      <c r="A1752" t="s">
        <v>16</v>
      </c>
      <c r="B1752">
        <v>7</v>
      </c>
      <c r="C1752">
        <v>2010</v>
      </c>
      <c r="D1752" t="s">
        <v>175</v>
      </c>
      <c r="E1752" t="s">
        <v>176</v>
      </c>
      <c r="F1752" t="s">
        <v>215</v>
      </c>
      <c r="G1752">
        <v>4641.25</v>
      </c>
    </row>
    <row r="1753" spans="1:7">
      <c r="A1753" t="s">
        <v>89</v>
      </c>
      <c r="B1753">
        <v>4</v>
      </c>
      <c r="C1753">
        <v>2011</v>
      </c>
      <c r="D1753" t="s">
        <v>175</v>
      </c>
      <c r="E1753" t="s">
        <v>176</v>
      </c>
      <c r="F1753" t="s">
        <v>215</v>
      </c>
      <c r="G1753">
        <v>9432.9500000000007</v>
      </c>
    </row>
    <row r="1754" spans="1:7">
      <c r="A1754" t="s">
        <v>46</v>
      </c>
      <c r="B1754">
        <v>12</v>
      </c>
      <c r="C1754">
        <v>2009</v>
      </c>
      <c r="D1754" t="s">
        <v>175</v>
      </c>
      <c r="E1754" t="s">
        <v>176</v>
      </c>
      <c r="F1754" t="s">
        <v>215</v>
      </c>
      <c r="G1754">
        <v>4818.95</v>
      </c>
    </row>
    <row r="1755" spans="1:7">
      <c r="A1755" t="s">
        <v>5</v>
      </c>
      <c r="B1755">
        <v>12</v>
      </c>
      <c r="C1755">
        <v>2010</v>
      </c>
      <c r="D1755" t="s">
        <v>175</v>
      </c>
      <c r="E1755" t="s">
        <v>176</v>
      </c>
      <c r="F1755" t="s">
        <v>215</v>
      </c>
      <c r="G1755">
        <v>6290.08</v>
      </c>
    </row>
    <row r="1756" spans="1:7">
      <c r="A1756" t="s">
        <v>109</v>
      </c>
      <c r="B1756">
        <v>1</v>
      </c>
      <c r="C1756">
        <v>2012</v>
      </c>
      <c r="D1756" t="s">
        <v>175</v>
      </c>
      <c r="E1756" t="s">
        <v>176</v>
      </c>
      <c r="F1756" t="s">
        <v>215</v>
      </c>
      <c r="G1756">
        <v>5529.1500000000005</v>
      </c>
    </row>
    <row r="1757" spans="1:7">
      <c r="A1757" t="s">
        <v>19</v>
      </c>
      <c r="B1757">
        <v>11</v>
      </c>
      <c r="C1757">
        <v>2010</v>
      </c>
      <c r="D1757" t="s">
        <v>175</v>
      </c>
      <c r="E1757" t="s">
        <v>176</v>
      </c>
      <c r="F1757" t="s">
        <v>225</v>
      </c>
      <c r="G1757">
        <v>0</v>
      </c>
    </row>
    <row r="1758" spans="1:7">
      <c r="A1758" t="s">
        <v>114</v>
      </c>
      <c r="B1758">
        <v>2</v>
      </c>
      <c r="C1758">
        <v>2011</v>
      </c>
      <c r="D1758" t="s">
        <v>175</v>
      </c>
      <c r="E1758" t="s">
        <v>176</v>
      </c>
      <c r="F1758" t="s">
        <v>225</v>
      </c>
      <c r="G1758">
        <v>0</v>
      </c>
    </row>
    <row r="1759" spans="1:7">
      <c r="A1759" t="s">
        <v>31</v>
      </c>
      <c r="B1759">
        <v>3</v>
      </c>
      <c r="C1759">
        <v>2012</v>
      </c>
      <c r="D1759" t="s">
        <v>175</v>
      </c>
      <c r="E1759" t="s">
        <v>176</v>
      </c>
      <c r="F1759" t="s">
        <v>229</v>
      </c>
      <c r="G1759">
        <v>29859.45</v>
      </c>
    </row>
    <row r="1760" spans="1:7">
      <c r="A1760" t="s">
        <v>109</v>
      </c>
      <c r="B1760">
        <v>1</v>
      </c>
      <c r="C1760">
        <v>2012</v>
      </c>
      <c r="D1760" t="s">
        <v>175</v>
      </c>
      <c r="E1760" t="s">
        <v>176</v>
      </c>
      <c r="F1760" t="s">
        <v>229</v>
      </c>
      <c r="G1760">
        <v>51057.96</v>
      </c>
    </row>
    <row r="1761" spans="1:7">
      <c r="A1761" t="s">
        <v>9</v>
      </c>
      <c r="B1761">
        <v>8</v>
      </c>
      <c r="C1761">
        <v>2009</v>
      </c>
      <c r="D1761" t="s">
        <v>175</v>
      </c>
      <c r="E1761" t="s">
        <v>176</v>
      </c>
      <c r="F1761" t="s">
        <v>229</v>
      </c>
      <c r="G1761">
        <v>15471.57</v>
      </c>
    </row>
    <row r="1762" spans="1:7">
      <c r="A1762" t="s">
        <v>44</v>
      </c>
      <c r="B1762">
        <v>2</v>
      </c>
      <c r="C1762">
        <v>2012</v>
      </c>
      <c r="D1762" t="s">
        <v>175</v>
      </c>
      <c r="E1762" t="s">
        <v>176</v>
      </c>
      <c r="F1762" t="s">
        <v>229</v>
      </c>
      <c r="G1762">
        <v>18016.75</v>
      </c>
    </row>
    <row r="1763" spans="1:7">
      <c r="A1763" t="s">
        <v>27</v>
      </c>
      <c r="B1763">
        <v>1</v>
      </c>
      <c r="C1763">
        <v>2009</v>
      </c>
      <c r="D1763" t="s">
        <v>175</v>
      </c>
      <c r="E1763" t="s">
        <v>176</v>
      </c>
      <c r="F1763" t="s">
        <v>229</v>
      </c>
      <c r="G1763">
        <v>45411.37</v>
      </c>
    </row>
    <row r="1764" spans="1:7">
      <c r="A1764" t="s">
        <v>38</v>
      </c>
      <c r="B1764">
        <v>7</v>
      </c>
      <c r="C1764">
        <v>2011</v>
      </c>
      <c r="D1764" t="s">
        <v>175</v>
      </c>
      <c r="E1764" t="s">
        <v>176</v>
      </c>
      <c r="F1764" t="s">
        <v>229</v>
      </c>
      <c r="G1764">
        <v>14345.050000000001</v>
      </c>
    </row>
    <row r="1765" spans="1:7">
      <c r="A1765" t="s">
        <v>39</v>
      </c>
      <c r="B1765">
        <v>5</v>
      </c>
      <c r="C1765">
        <v>2011</v>
      </c>
      <c r="D1765" t="s">
        <v>175</v>
      </c>
      <c r="E1765" t="s">
        <v>176</v>
      </c>
      <c r="F1765" t="s">
        <v>235</v>
      </c>
      <c r="G1765">
        <v>226.38</v>
      </c>
    </row>
    <row r="1766" spans="1:7">
      <c r="A1766" t="s">
        <v>63</v>
      </c>
      <c r="B1766">
        <v>12</v>
      </c>
      <c r="C1766">
        <v>2011</v>
      </c>
      <c r="D1766" t="s">
        <v>175</v>
      </c>
      <c r="E1766" t="s">
        <v>176</v>
      </c>
      <c r="F1766" t="s">
        <v>235</v>
      </c>
      <c r="G1766">
        <v>0</v>
      </c>
    </row>
    <row r="1767" spans="1:7">
      <c r="A1767" t="s">
        <v>29</v>
      </c>
      <c r="B1767">
        <v>6</v>
      </c>
      <c r="C1767">
        <v>2011</v>
      </c>
      <c r="D1767" t="s">
        <v>175</v>
      </c>
      <c r="E1767" t="s">
        <v>176</v>
      </c>
      <c r="F1767" t="s">
        <v>235</v>
      </c>
      <c r="G1767">
        <v>0</v>
      </c>
    </row>
    <row r="1768" spans="1:7">
      <c r="A1768" t="s">
        <v>32</v>
      </c>
      <c r="B1768">
        <v>10</v>
      </c>
      <c r="C1768">
        <v>2009</v>
      </c>
      <c r="D1768" t="s">
        <v>175</v>
      </c>
      <c r="E1768" t="s">
        <v>176</v>
      </c>
      <c r="F1768" t="s">
        <v>245</v>
      </c>
      <c r="G1768">
        <v>80.680000000000007</v>
      </c>
    </row>
    <row r="1769" spans="1:7">
      <c r="A1769" t="s">
        <v>28</v>
      </c>
      <c r="B1769">
        <v>4</v>
      </c>
      <c r="C1769">
        <v>2012</v>
      </c>
      <c r="D1769" t="s">
        <v>175</v>
      </c>
      <c r="E1769" t="s">
        <v>176</v>
      </c>
      <c r="F1769" t="s">
        <v>245</v>
      </c>
      <c r="G1769">
        <v>124.77</v>
      </c>
    </row>
    <row r="1770" spans="1:7">
      <c r="A1770" t="s">
        <v>42</v>
      </c>
      <c r="B1770">
        <v>2</v>
      </c>
      <c r="C1770">
        <v>2010</v>
      </c>
      <c r="D1770" t="s">
        <v>175</v>
      </c>
      <c r="E1770" t="s">
        <v>176</v>
      </c>
      <c r="F1770" t="s">
        <v>245</v>
      </c>
      <c r="G1770">
        <v>122.60000000000001</v>
      </c>
    </row>
    <row r="1771" spans="1:7">
      <c r="A1771" t="s">
        <v>25</v>
      </c>
      <c r="B1771">
        <v>8</v>
      </c>
      <c r="C1771">
        <v>2011</v>
      </c>
      <c r="D1771" t="s">
        <v>175</v>
      </c>
      <c r="E1771" t="s">
        <v>176</v>
      </c>
      <c r="F1771" t="s">
        <v>262</v>
      </c>
      <c r="G1771">
        <v>5720.34</v>
      </c>
    </row>
    <row r="1772" spans="1:7">
      <c r="A1772" t="s">
        <v>30</v>
      </c>
      <c r="B1772">
        <v>8</v>
      </c>
      <c r="C1772">
        <v>2010</v>
      </c>
      <c r="D1772" t="s">
        <v>175</v>
      </c>
      <c r="E1772" t="s">
        <v>176</v>
      </c>
      <c r="F1772" t="s">
        <v>262</v>
      </c>
      <c r="G1772">
        <v>4089.7200000000003</v>
      </c>
    </row>
    <row r="1773" spans="1:7">
      <c r="A1773" t="s">
        <v>85</v>
      </c>
      <c r="B1773">
        <v>4</v>
      </c>
      <c r="C1773">
        <v>2010</v>
      </c>
      <c r="D1773" t="s">
        <v>175</v>
      </c>
      <c r="E1773" t="s">
        <v>176</v>
      </c>
      <c r="F1773" t="s">
        <v>262</v>
      </c>
      <c r="G1773">
        <v>3965.07</v>
      </c>
    </row>
    <row r="1774" spans="1:7">
      <c r="A1774" t="s">
        <v>38</v>
      </c>
      <c r="B1774">
        <v>7</v>
      </c>
      <c r="C1774">
        <v>2011</v>
      </c>
      <c r="D1774" t="s">
        <v>175</v>
      </c>
      <c r="E1774" t="s">
        <v>176</v>
      </c>
      <c r="F1774" t="s">
        <v>262</v>
      </c>
      <c r="G1774">
        <v>5316.66</v>
      </c>
    </row>
    <row r="1775" spans="1:7">
      <c r="A1775" t="s">
        <v>39</v>
      </c>
      <c r="B1775">
        <v>5</v>
      </c>
      <c r="C1775">
        <v>2011</v>
      </c>
      <c r="D1775" t="s">
        <v>175</v>
      </c>
      <c r="E1775" t="s">
        <v>176</v>
      </c>
      <c r="F1775" t="s">
        <v>262</v>
      </c>
      <c r="G1775">
        <v>8268.9699999999993</v>
      </c>
    </row>
    <row r="1776" spans="1:7">
      <c r="A1776" t="s">
        <v>13</v>
      </c>
      <c r="B1776">
        <v>7</v>
      </c>
      <c r="C1776">
        <v>2009</v>
      </c>
      <c r="D1776" t="s">
        <v>175</v>
      </c>
      <c r="E1776" t="s">
        <v>176</v>
      </c>
      <c r="F1776" t="s">
        <v>262</v>
      </c>
      <c r="G1776">
        <v>4754.09</v>
      </c>
    </row>
    <row r="1777" spans="1:7">
      <c r="A1777" t="s">
        <v>5</v>
      </c>
      <c r="B1777">
        <v>12</v>
      </c>
      <c r="C1777">
        <v>2010</v>
      </c>
      <c r="D1777" t="s">
        <v>175</v>
      </c>
      <c r="E1777" t="s">
        <v>176</v>
      </c>
      <c r="F1777" t="s">
        <v>262</v>
      </c>
      <c r="G1777">
        <v>4235.1400000000003</v>
      </c>
    </row>
    <row r="1778" spans="1:7">
      <c r="A1778" t="s">
        <v>43</v>
      </c>
      <c r="B1778">
        <v>5</v>
      </c>
      <c r="C1778">
        <v>2009</v>
      </c>
      <c r="D1778" t="s">
        <v>175</v>
      </c>
      <c r="E1778" t="s">
        <v>176</v>
      </c>
      <c r="F1778" t="s">
        <v>262</v>
      </c>
      <c r="G1778">
        <v>5927.1500000000005</v>
      </c>
    </row>
    <row r="1779" spans="1:7">
      <c r="A1779" t="s">
        <v>16</v>
      </c>
      <c r="B1779">
        <v>7</v>
      </c>
      <c r="C1779">
        <v>2010</v>
      </c>
      <c r="D1779" t="s">
        <v>175</v>
      </c>
      <c r="E1779" t="s">
        <v>176</v>
      </c>
      <c r="F1779" t="s">
        <v>264</v>
      </c>
      <c r="G1779">
        <v>-117.11</v>
      </c>
    </row>
    <row r="1780" spans="1:7">
      <c r="A1780" t="s">
        <v>63</v>
      </c>
      <c r="B1780">
        <v>12</v>
      </c>
      <c r="C1780">
        <v>2011</v>
      </c>
      <c r="D1780" t="s">
        <v>175</v>
      </c>
      <c r="E1780" t="s">
        <v>176</v>
      </c>
      <c r="F1780" t="s">
        <v>264</v>
      </c>
      <c r="G1780">
        <v>-533.04999999999995</v>
      </c>
    </row>
    <row r="1781" spans="1:7">
      <c r="A1781" t="s">
        <v>14</v>
      </c>
      <c r="B1781">
        <v>10</v>
      </c>
      <c r="C1781">
        <v>2010</v>
      </c>
      <c r="D1781" t="s">
        <v>175</v>
      </c>
      <c r="E1781" t="s">
        <v>176</v>
      </c>
      <c r="F1781" t="s">
        <v>264</v>
      </c>
      <c r="G1781">
        <v>-2382.31</v>
      </c>
    </row>
    <row r="1782" spans="1:7">
      <c r="A1782" t="s">
        <v>13</v>
      </c>
      <c r="B1782">
        <v>7</v>
      </c>
      <c r="C1782">
        <v>2009</v>
      </c>
      <c r="D1782" t="s">
        <v>175</v>
      </c>
      <c r="E1782" t="s">
        <v>176</v>
      </c>
      <c r="F1782" t="s">
        <v>264</v>
      </c>
      <c r="G1782">
        <v>-7.87</v>
      </c>
    </row>
    <row r="1783" spans="1:7">
      <c r="A1783" t="s">
        <v>17</v>
      </c>
      <c r="B1783">
        <v>4</v>
      </c>
      <c r="C1783">
        <v>2009</v>
      </c>
      <c r="D1783" t="s">
        <v>175</v>
      </c>
      <c r="E1783" t="s">
        <v>176</v>
      </c>
      <c r="F1783" t="s">
        <v>264</v>
      </c>
      <c r="G1783">
        <v>-810.68000000000006</v>
      </c>
    </row>
    <row r="1784" spans="1:7">
      <c r="A1784" t="s">
        <v>18</v>
      </c>
      <c r="B1784">
        <v>3</v>
      </c>
      <c r="C1784">
        <v>2009</v>
      </c>
      <c r="D1784" t="s">
        <v>175</v>
      </c>
      <c r="E1784" t="s">
        <v>176</v>
      </c>
      <c r="F1784" t="s">
        <v>264</v>
      </c>
      <c r="G1784">
        <v>673.19</v>
      </c>
    </row>
    <row r="1785" spans="1:7">
      <c r="A1785" t="s">
        <v>14</v>
      </c>
      <c r="B1785">
        <v>10</v>
      </c>
      <c r="C1785">
        <v>2010</v>
      </c>
      <c r="D1785" t="s">
        <v>175</v>
      </c>
      <c r="E1785" t="s">
        <v>176</v>
      </c>
      <c r="F1785" t="s">
        <v>265</v>
      </c>
      <c r="G1785">
        <v>0</v>
      </c>
    </row>
    <row r="1786" spans="1:7">
      <c r="A1786" t="s">
        <v>26</v>
      </c>
      <c r="B1786">
        <v>9</v>
      </c>
      <c r="C1786">
        <v>2009</v>
      </c>
      <c r="D1786" t="s">
        <v>175</v>
      </c>
      <c r="E1786" t="s">
        <v>176</v>
      </c>
      <c r="F1786" t="s">
        <v>121</v>
      </c>
      <c r="G1786">
        <v>200.63</v>
      </c>
    </row>
    <row r="1787" spans="1:7">
      <c r="A1787" t="s">
        <v>63</v>
      </c>
      <c r="B1787">
        <v>12</v>
      </c>
      <c r="C1787">
        <v>2011</v>
      </c>
      <c r="D1787" t="s">
        <v>175</v>
      </c>
      <c r="E1787" t="s">
        <v>176</v>
      </c>
      <c r="F1787" t="s">
        <v>174</v>
      </c>
      <c r="G1787">
        <v>1322.57</v>
      </c>
    </row>
    <row r="1788" spans="1:7">
      <c r="A1788" t="s">
        <v>22</v>
      </c>
      <c r="B1788">
        <v>9</v>
      </c>
      <c r="C1788">
        <v>2011</v>
      </c>
      <c r="D1788" t="s">
        <v>175</v>
      </c>
      <c r="E1788" t="s">
        <v>176</v>
      </c>
      <c r="F1788" t="s">
        <v>174</v>
      </c>
      <c r="G1788">
        <v>1281.27</v>
      </c>
    </row>
    <row r="1789" spans="1:7">
      <c r="A1789" t="s">
        <v>20</v>
      </c>
      <c r="B1789">
        <v>6</v>
      </c>
      <c r="C1789">
        <v>2010</v>
      </c>
      <c r="D1789" t="s">
        <v>175</v>
      </c>
      <c r="E1789" t="s">
        <v>176</v>
      </c>
      <c r="F1789" t="s">
        <v>174</v>
      </c>
      <c r="G1789">
        <v>137.84</v>
      </c>
    </row>
    <row r="1790" spans="1:7">
      <c r="A1790" t="s">
        <v>109</v>
      </c>
      <c r="B1790">
        <v>1</v>
      </c>
      <c r="C1790">
        <v>2012</v>
      </c>
      <c r="D1790" t="s">
        <v>175</v>
      </c>
      <c r="E1790" t="s">
        <v>176</v>
      </c>
      <c r="F1790" t="s">
        <v>174</v>
      </c>
      <c r="G1790">
        <v>419.7</v>
      </c>
    </row>
    <row r="1791" spans="1:7">
      <c r="A1791" t="s">
        <v>33</v>
      </c>
      <c r="B1791">
        <v>9</v>
      </c>
      <c r="C1791">
        <v>2010</v>
      </c>
      <c r="D1791" t="s">
        <v>175</v>
      </c>
      <c r="E1791" t="s">
        <v>176</v>
      </c>
      <c r="F1791" t="s">
        <v>215</v>
      </c>
      <c r="G1791">
        <v>5265.06</v>
      </c>
    </row>
    <row r="1792" spans="1:7">
      <c r="A1792" t="s">
        <v>32</v>
      </c>
      <c r="B1792">
        <v>10</v>
      </c>
      <c r="C1792">
        <v>2009</v>
      </c>
      <c r="D1792" t="s">
        <v>175</v>
      </c>
      <c r="E1792" t="s">
        <v>176</v>
      </c>
      <c r="F1792" t="s">
        <v>215</v>
      </c>
      <c r="G1792">
        <v>7098.26</v>
      </c>
    </row>
    <row r="1793" spans="1:7">
      <c r="A1793" t="s">
        <v>42</v>
      </c>
      <c r="B1793">
        <v>2</v>
      </c>
      <c r="C1793">
        <v>2010</v>
      </c>
      <c r="D1793" t="s">
        <v>175</v>
      </c>
      <c r="E1793" t="s">
        <v>176</v>
      </c>
      <c r="F1793" t="s">
        <v>215</v>
      </c>
      <c r="G1793">
        <v>5277.9800000000005</v>
      </c>
    </row>
    <row r="1794" spans="1:7">
      <c r="A1794" t="s">
        <v>44</v>
      </c>
      <c r="B1794">
        <v>2</v>
      </c>
      <c r="C1794">
        <v>2012</v>
      </c>
      <c r="D1794" t="s">
        <v>175</v>
      </c>
      <c r="E1794" t="s">
        <v>176</v>
      </c>
      <c r="F1794" t="s">
        <v>215</v>
      </c>
      <c r="G1794">
        <v>6568.85</v>
      </c>
    </row>
    <row r="1795" spans="1:7">
      <c r="A1795" t="s">
        <v>40</v>
      </c>
      <c r="B1795">
        <v>10</v>
      </c>
      <c r="C1795">
        <v>2011</v>
      </c>
      <c r="D1795" t="s">
        <v>175</v>
      </c>
      <c r="E1795" t="s">
        <v>176</v>
      </c>
      <c r="F1795" t="s">
        <v>225</v>
      </c>
      <c r="G1795">
        <v>0</v>
      </c>
    </row>
    <row r="1796" spans="1:7">
      <c r="A1796" t="s">
        <v>55</v>
      </c>
      <c r="B1796">
        <v>3</v>
      </c>
      <c r="C1796">
        <v>2011</v>
      </c>
      <c r="D1796" t="s">
        <v>175</v>
      </c>
      <c r="E1796" t="s">
        <v>176</v>
      </c>
      <c r="F1796" t="s">
        <v>225</v>
      </c>
      <c r="G1796">
        <v>0</v>
      </c>
    </row>
    <row r="1797" spans="1:7">
      <c r="A1797" t="s">
        <v>40</v>
      </c>
      <c r="B1797">
        <v>10</v>
      </c>
      <c r="C1797">
        <v>2011</v>
      </c>
      <c r="D1797" t="s">
        <v>175</v>
      </c>
      <c r="E1797" t="s">
        <v>176</v>
      </c>
      <c r="F1797" t="s">
        <v>229</v>
      </c>
      <c r="G1797">
        <v>42733.49</v>
      </c>
    </row>
    <row r="1798" spans="1:7">
      <c r="A1798" t="s">
        <v>52</v>
      </c>
      <c r="B1798">
        <v>6</v>
      </c>
      <c r="C1798">
        <v>2009</v>
      </c>
      <c r="D1798" t="s">
        <v>175</v>
      </c>
      <c r="E1798" t="s">
        <v>176</v>
      </c>
      <c r="F1798" t="s">
        <v>229</v>
      </c>
      <c r="G1798">
        <v>15300.33</v>
      </c>
    </row>
    <row r="1799" spans="1:7">
      <c r="A1799" t="s">
        <v>26</v>
      </c>
      <c r="B1799">
        <v>9</v>
      </c>
      <c r="C1799">
        <v>2009</v>
      </c>
      <c r="D1799" t="s">
        <v>175</v>
      </c>
      <c r="E1799" t="s">
        <v>176</v>
      </c>
      <c r="F1799" t="s">
        <v>229</v>
      </c>
      <c r="G1799">
        <v>31832.48</v>
      </c>
    </row>
    <row r="1800" spans="1:7">
      <c r="A1800" t="s">
        <v>20</v>
      </c>
      <c r="B1800">
        <v>6</v>
      </c>
      <c r="C1800">
        <v>2010</v>
      </c>
      <c r="D1800" t="s">
        <v>175</v>
      </c>
      <c r="E1800" t="s">
        <v>176</v>
      </c>
      <c r="F1800" t="s">
        <v>229</v>
      </c>
      <c r="G1800">
        <v>35243.96</v>
      </c>
    </row>
    <row r="1801" spans="1:7">
      <c r="A1801" t="s">
        <v>68</v>
      </c>
      <c r="B1801">
        <v>1</v>
      </c>
      <c r="C1801">
        <v>2010</v>
      </c>
      <c r="D1801" t="s">
        <v>175</v>
      </c>
      <c r="E1801" t="s">
        <v>176</v>
      </c>
      <c r="F1801" t="s">
        <v>229</v>
      </c>
      <c r="G1801">
        <v>-7016.9400000000005</v>
      </c>
    </row>
    <row r="1802" spans="1:7">
      <c r="A1802" t="s">
        <v>24</v>
      </c>
      <c r="B1802">
        <v>5</v>
      </c>
      <c r="C1802">
        <v>2012</v>
      </c>
      <c r="D1802" t="s">
        <v>175</v>
      </c>
      <c r="E1802" t="s">
        <v>176</v>
      </c>
      <c r="F1802" t="s">
        <v>229</v>
      </c>
      <c r="G1802">
        <v>29553.02</v>
      </c>
    </row>
    <row r="1803" spans="1:7">
      <c r="A1803" t="s">
        <v>25</v>
      </c>
      <c r="B1803">
        <v>8</v>
      </c>
      <c r="C1803">
        <v>2011</v>
      </c>
      <c r="D1803" t="s">
        <v>175</v>
      </c>
      <c r="E1803" t="s">
        <v>176</v>
      </c>
      <c r="F1803" t="s">
        <v>229</v>
      </c>
      <c r="G1803">
        <v>-1616.51</v>
      </c>
    </row>
    <row r="1804" spans="1:7">
      <c r="A1804" t="s">
        <v>25</v>
      </c>
      <c r="B1804">
        <v>8</v>
      </c>
      <c r="C1804">
        <v>2011</v>
      </c>
      <c r="D1804" t="s">
        <v>175</v>
      </c>
      <c r="E1804" t="s">
        <v>176</v>
      </c>
      <c r="F1804" t="s">
        <v>235</v>
      </c>
      <c r="G1804">
        <v>0</v>
      </c>
    </row>
    <row r="1805" spans="1:7">
      <c r="A1805" t="s">
        <v>37</v>
      </c>
      <c r="B1805">
        <v>11</v>
      </c>
      <c r="C1805">
        <v>2011</v>
      </c>
      <c r="D1805" t="s">
        <v>175</v>
      </c>
      <c r="E1805" t="s">
        <v>176</v>
      </c>
      <c r="F1805" t="s">
        <v>235</v>
      </c>
      <c r="G1805">
        <v>0</v>
      </c>
    </row>
    <row r="1806" spans="1:7">
      <c r="A1806" t="s">
        <v>40</v>
      </c>
      <c r="B1806">
        <v>10</v>
      </c>
      <c r="C1806">
        <v>2011</v>
      </c>
      <c r="D1806" t="s">
        <v>175</v>
      </c>
      <c r="E1806" t="s">
        <v>176</v>
      </c>
      <c r="F1806" t="s">
        <v>235</v>
      </c>
      <c r="G1806">
        <v>0</v>
      </c>
    </row>
    <row r="1807" spans="1:7">
      <c r="A1807" t="s">
        <v>25</v>
      </c>
      <c r="B1807">
        <v>8</v>
      </c>
      <c r="C1807">
        <v>2011</v>
      </c>
      <c r="D1807" t="s">
        <v>175</v>
      </c>
      <c r="E1807" t="s">
        <v>176</v>
      </c>
      <c r="F1807" t="s">
        <v>245</v>
      </c>
      <c r="G1807">
        <v>114.19</v>
      </c>
    </row>
    <row r="1808" spans="1:7">
      <c r="A1808" t="s">
        <v>89</v>
      </c>
      <c r="B1808">
        <v>4</v>
      </c>
      <c r="C1808">
        <v>2011</v>
      </c>
      <c r="D1808" t="s">
        <v>175</v>
      </c>
      <c r="E1808" t="s">
        <v>176</v>
      </c>
      <c r="F1808" t="s">
        <v>245</v>
      </c>
      <c r="G1808">
        <v>59.79</v>
      </c>
    </row>
    <row r="1809" spans="1:7">
      <c r="A1809" t="s">
        <v>44</v>
      </c>
      <c r="B1809">
        <v>2</v>
      </c>
      <c r="C1809">
        <v>2012</v>
      </c>
      <c r="D1809" t="s">
        <v>175</v>
      </c>
      <c r="E1809" t="s">
        <v>176</v>
      </c>
      <c r="F1809" t="s">
        <v>245</v>
      </c>
      <c r="G1809">
        <v>160.02000000000001</v>
      </c>
    </row>
    <row r="1810" spans="1:7">
      <c r="A1810" t="s">
        <v>29</v>
      </c>
      <c r="B1810">
        <v>6</v>
      </c>
      <c r="C1810">
        <v>2011</v>
      </c>
      <c r="D1810" t="s">
        <v>175</v>
      </c>
      <c r="E1810" t="s">
        <v>176</v>
      </c>
      <c r="F1810" t="s">
        <v>245</v>
      </c>
      <c r="G1810">
        <v>129.36000000000001</v>
      </c>
    </row>
    <row r="1811" spans="1:7">
      <c r="A1811" t="s">
        <v>33</v>
      </c>
      <c r="B1811">
        <v>9</v>
      </c>
      <c r="C1811">
        <v>2010</v>
      </c>
      <c r="D1811" t="s">
        <v>175</v>
      </c>
      <c r="E1811" t="s">
        <v>176</v>
      </c>
      <c r="F1811" t="s">
        <v>245</v>
      </c>
      <c r="G1811">
        <v>71.44</v>
      </c>
    </row>
    <row r="1812" spans="1:7">
      <c r="A1812" t="s">
        <v>71</v>
      </c>
      <c r="B1812">
        <v>11</v>
      </c>
      <c r="C1812">
        <v>2009</v>
      </c>
      <c r="D1812" t="s">
        <v>175</v>
      </c>
      <c r="E1812" t="s">
        <v>176</v>
      </c>
      <c r="F1812" t="s">
        <v>245</v>
      </c>
      <c r="G1812">
        <v>134.75</v>
      </c>
    </row>
    <row r="1813" spans="1:7">
      <c r="A1813" t="s">
        <v>13</v>
      </c>
      <c r="B1813">
        <v>7</v>
      </c>
      <c r="C1813">
        <v>2009</v>
      </c>
      <c r="D1813" t="s">
        <v>175</v>
      </c>
      <c r="E1813" t="s">
        <v>176</v>
      </c>
      <c r="F1813" t="s">
        <v>245</v>
      </c>
      <c r="G1813">
        <v>46.96</v>
      </c>
    </row>
    <row r="1814" spans="1:7">
      <c r="A1814" t="s">
        <v>46</v>
      </c>
      <c r="B1814">
        <v>12</v>
      </c>
      <c r="C1814">
        <v>2009</v>
      </c>
      <c r="D1814" t="s">
        <v>175</v>
      </c>
      <c r="E1814" t="s">
        <v>176</v>
      </c>
      <c r="F1814" t="s">
        <v>245</v>
      </c>
      <c r="G1814">
        <v>46.59</v>
      </c>
    </row>
    <row r="1815" spans="1:7">
      <c r="A1815" t="s">
        <v>29</v>
      </c>
      <c r="B1815">
        <v>6</v>
      </c>
      <c r="C1815">
        <v>2011</v>
      </c>
      <c r="D1815" t="s">
        <v>175</v>
      </c>
      <c r="E1815" t="s">
        <v>176</v>
      </c>
      <c r="F1815" t="s">
        <v>262</v>
      </c>
      <c r="G1815">
        <v>8235.48</v>
      </c>
    </row>
    <row r="1816" spans="1:7">
      <c r="A1816" t="s">
        <v>45</v>
      </c>
      <c r="B1816">
        <v>3</v>
      </c>
      <c r="C1816">
        <v>2010</v>
      </c>
      <c r="D1816" t="s">
        <v>175</v>
      </c>
      <c r="E1816" t="s">
        <v>176</v>
      </c>
      <c r="F1816" t="s">
        <v>262</v>
      </c>
      <c r="G1816">
        <v>5862.1</v>
      </c>
    </row>
    <row r="1817" spans="1:7">
      <c r="A1817" t="s">
        <v>99</v>
      </c>
      <c r="B1817">
        <v>1</v>
      </c>
      <c r="C1817">
        <v>2011</v>
      </c>
      <c r="D1817" t="s">
        <v>175</v>
      </c>
      <c r="E1817" t="s">
        <v>176</v>
      </c>
      <c r="F1817" t="s">
        <v>262</v>
      </c>
      <c r="G1817">
        <v>5998.68</v>
      </c>
    </row>
    <row r="1818" spans="1:7">
      <c r="A1818" t="s">
        <v>37</v>
      </c>
      <c r="B1818">
        <v>11</v>
      </c>
      <c r="C1818">
        <v>2011</v>
      </c>
      <c r="D1818" t="s">
        <v>175</v>
      </c>
      <c r="E1818" t="s">
        <v>176</v>
      </c>
      <c r="F1818" t="s">
        <v>262</v>
      </c>
      <c r="G1818">
        <v>8214.880000000001</v>
      </c>
    </row>
    <row r="1819" spans="1:7">
      <c r="A1819" t="s">
        <v>25</v>
      </c>
      <c r="B1819">
        <v>8</v>
      </c>
      <c r="C1819">
        <v>2011</v>
      </c>
      <c r="D1819" t="s">
        <v>175</v>
      </c>
      <c r="E1819" t="s">
        <v>176</v>
      </c>
      <c r="F1819" t="s">
        <v>264</v>
      </c>
      <c r="G1819">
        <v>468.46000000000004</v>
      </c>
    </row>
    <row r="1820" spans="1:7">
      <c r="A1820" t="s">
        <v>39</v>
      </c>
      <c r="B1820">
        <v>5</v>
      </c>
      <c r="C1820">
        <v>2011</v>
      </c>
      <c r="D1820" t="s">
        <v>175</v>
      </c>
      <c r="E1820" t="s">
        <v>176</v>
      </c>
      <c r="F1820" t="s">
        <v>264</v>
      </c>
      <c r="G1820">
        <v>1097.27</v>
      </c>
    </row>
    <row r="1821" spans="1:7">
      <c r="A1821" t="s">
        <v>35</v>
      </c>
      <c r="B1821">
        <v>5</v>
      </c>
      <c r="C1821">
        <v>2010</v>
      </c>
      <c r="D1821" t="s">
        <v>175</v>
      </c>
      <c r="E1821" t="s">
        <v>176</v>
      </c>
      <c r="F1821" t="s">
        <v>264</v>
      </c>
      <c r="G1821">
        <v>338.49</v>
      </c>
    </row>
    <row r="1822" spans="1:7">
      <c r="A1822" t="s">
        <v>28</v>
      </c>
      <c r="B1822">
        <v>4</v>
      </c>
      <c r="C1822">
        <v>2012</v>
      </c>
      <c r="D1822" t="s">
        <v>175</v>
      </c>
      <c r="E1822" t="s">
        <v>176</v>
      </c>
      <c r="F1822" t="s">
        <v>264</v>
      </c>
      <c r="G1822">
        <v>518.58000000000004</v>
      </c>
    </row>
    <row r="1823" spans="1:7">
      <c r="A1823" t="s">
        <v>40</v>
      </c>
      <c r="B1823">
        <v>10</v>
      </c>
      <c r="C1823">
        <v>2011</v>
      </c>
      <c r="D1823" t="s">
        <v>175</v>
      </c>
      <c r="E1823" t="s">
        <v>176</v>
      </c>
      <c r="F1823" t="s">
        <v>264</v>
      </c>
      <c r="G1823">
        <v>1325.89</v>
      </c>
    </row>
    <row r="1824" spans="1:7">
      <c r="A1824" t="s">
        <v>20</v>
      </c>
      <c r="B1824">
        <v>6</v>
      </c>
      <c r="C1824">
        <v>2010</v>
      </c>
      <c r="D1824" t="s">
        <v>175</v>
      </c>
      <c r="E1824" t="s">
        <v>176</v>
      </c>
      <c r="F1824" t="s">
        <v>264</v>
      </c>
      <c r="G1824">
        <v>592.44000000000005</v>
      </c>
    </row>
    <row r="1825" spans="1:7">
      <c r="A1825" t="s">
        <v>45</v>
      </c>
      <c r="B1825">
        <v>3</v>
      </c>
      <c r="C1825">
        <v>2010</v>
      </c>
      <c r="D1825" t="s">
        <v>175</v>
      </c>
      <c r="E1825" t="s">
        <v>176</v>
      </c>
      <c r="F1825" t="s">
        <v>264</v>
      </c>
      <c r="G1825">
        <v>1564.75</v>
      </c>
    </row>
    <row r="1826" spans="1:7">
      <c r="A1826" t="s">
        <v>25</v>
      </c>
      <c r="B1826">
        <v>8</v>
      </c>
      <c r="C1826">
        <v>2011</v>
      </c>
      <c r="D1826" t="s">
        <v>175</v>
      </c>
      <c r="E1826" t="s">
        <v>176</v>
      </c>
      <c r="F1826" t="s">
        <v>265</v>
      </c>
      <c r="G1826">
        <v>0</v>
      </c>
    </row>
    <row r="1827" spans="1:7">
      <c r="A1827" t="s">
        <v>35</v>
      </c>
      <c r="B1827">
        <v>5</v>
      </c>
      <c r="C1827">
        <v>2010</v>
      </c>
      <c r="D1827" t="s">
        <v>175</v>
      </c>
      <c r="E1827" t="s">
        <v>176</v>
      </c>
      <c r="F1827" t="s">
        <v>265</v>
      </c>
      <c r="G1827">
        <v>0</v>
      </c>
    </row>
    <row r="1828" spans="1:7">
      <c r="A1828" t="s">
        <v>5</v>
      </c>
      <c r="B1828">
        <v>12</v>
      </c>
      <c r="C1828">
        <v>2010</v>
      </c>
      <c r="D1828" t="s">
        <v>175</v>
      </c>
      <c r="E1828" t="s">
        <v>176</v>
      </c>
      <c r="F1828" t="s">
        <v>265</v>
      </c>
      <c r="G1828">
        <v>0</v>
      </c>
    </row>
    <row r="1829" spans="1:7">
      <c r="A1829" t="s">
        <v>29</v>
      </c>
      <c r="B1829">
        <v>6</v>
      </c>
      <c r="C1829">
        <v>2011</v>
      </c>
      <c r="D1829" t="s">
        <v>175</v>
      </c>
      <c r="E1829" t="s">
        <v>204</v>
      </c>
      <c r="F1829" t="s">
        <v>203</v>
      </c>
      <c r="G1829">
        <v>0</v>
      </c>
    </row>
    <row r="1830" spans="1:7">
      <c r="A1830" t="s">
        <v>40</v>
      </c>
      <c r="B1830">
        <v>10</v>
      </c>
      <c r="C1830">
        <v>2011</v>
      </c>
      <c r="D1830" t="s">
        <v>175</v>
      </c>
      <c r="E1830" t="s">
        <v>204</v>
      </c>
      <c r="F1830" t="s">
        <v>203</v>
      </c>
      <c r="G1830">
        <v>0</v>
      </c>
    </row>
    <row r="1831" spans="1:7">
      <c r="A1831" t="s">
        <v>46</v>
      </c>
      <c r="B1831">
        <v>12</v>
      </c>
      <c r="C1831">
        <v>2009</v>
      </c>
      <c r="D1831" t="s">
        <v>175</v>
      </c>
      <c r="E1831" t="s">
        <v>204</v>
      </c>
      <c r="F1831" t="s">
        <v>215</v>
      </c>
      <c r="G1831">
        <v>2129.61</v>
      </c>
    </row>
    <row r="1832" spans="1:7">
      <c r="A1832" t="s">
        <v>52</v>
      </c>
      <c r="B1832">
        <v>6</v>
      </c>
      <c r="C1832">
        <v>2009</v>
      </c>
      <c r="D1832" t="s">
        <v>175</v>
      </c>
      <c r="E1832" t="s">
        <v>204</v>
      </c>
      <c r="F1832" t="s">
        <v>215</v>
      </c>
      <c r="G1832">
        <v>326.03000000000003</v>
      </c>
    </row>
    <row r="1833" spans="1:7">
      <c r="A1833" t="s">
        <v>14</v>
      </c>
      <c r="B1833">
        <v>10</v>
      </c>
      <c r="C1833">
        <v>2010</v>
      </c>
      <c r="D1833" t="s">
        <v>175</v>
      </c>
      <c r="E1833" t="s">
        <v>204</v>
      </c>
      <c r="F1833" t="s">
        <v>225</v>
      </c>
      <c r="G1833">
        <v>0</v>
      </c>
    </row>
    <row r="1834" spans="1:7">
      <c r="A1834" t="s">
        <v>44</v>
      </c>
      <c r="B1834">
        <v>2</v>
      </c>
      <c r="C1834">
        <v>2012</v>
      </c>
      <c r="D1834" t="s">
        <v>175</v>
      </c>
      <c r="E1834" t="s">
        <v>204</v>
      </c>
      <c r="F1834" t="s">
        <v>229</v>
      </c>
      <c r="G1834">
        <v>32397.7</v>
      </c>
    </row>
    <row r="1835" spans="1:7">
      <c r="A1835" t="s">
        <v>27</v>
      </c>
      <c r="B1835">
        <v>1</v>
      </c>
      <c r="C1835">
        <v>2009</v>
      </c>
      <c r="D1835" t="s">
        <v>175</v>
      </c>
      <c r="E1835" t="s">
        <v>204</v>
      </c>
      <c r="F1835" t="s">
        <v>229</v>
      </c>
      <c r="G1835">
        <v>64072.130000000005</v>
      </c>
    </row>
    <row r="1836" spans="1:7">
      <c r="A1836" t="s">
        <v>25</v>
      </c>
      <c r="B1836">
        <v>8</v>
      </c>
      <c r="C1836">
        <v>2011</v>
      </c>
      <c r="D1836" t="s">
        <v>175</v>
      </c>
      <c r="E1836" t="s">
        <v>204</v>
      </c>
      <c r="F1836" t="s">
        <v>229</v>
      </c>
      <c r="G1836">
        <v>21545.18</v>
      </c>
    </row>
    <row r="1837" spans="1:7">
      <c r="A1837" t="s">
        <v>55</v>
      </c>
      <c r="B1837">
        <v>3</v>
      </c>
      <c r="C1837">
        <v>2011</v>
      </c>
      <c r="D1837" t="s">
        <v>175</v>
      </c>
      <c r="E1837" t="s">
        <v>204</v>
      </c>
      <c r="F1837" t="s">
        <v>229</v>
      </c>
      <c r="G1837">
        <v>27670.98</v>
      </c>
    </row>
    <row r="1838" spans="1:7">
      <c r="A1838" t="s">
        <v>24</v>
      </c>
      <c r="B1838">
        <v>5</v>
      </c>
      <c r="C1838">
        <v>2012</v>
      </c>
      <c r="D1838" t="s">
        <v>175</v>
      </c>
      <c r="E1838" t="s">
        <v>204</v>
      </c>
      <c r="F1838" t="s">
        <v>245</v>
      </c>
      <c r="G1838">
        <v>41.34</v>
      </c>
    </row>
    <row r="1839" spans="1:7">
      <c r="A1839" t="s">
        <v>40</v>
      </c>
      <c r="B1839">
        <v>10</v>
      </c>
      <c r="C1839">
        <v>2011</v>
      </c>
      <c r="D1839" t="s">
        <v>175</v>
      </c>
      <c r="E1839" t="s">
        <v>204</v>
      </c>
      <c r="F1839" t="s">
        <v>245</v>
      </c>
      <c r="G1839">
        <v>219.47</v>
      </c>
    </row>
    <row r="1840" spans="1:7">
      <c r="A1840" t="s">
        <v>43</v>
      </c>
      <c r="B1840">
        <v>5</v>
      </c>
      <c r="C1840">
        <v>2009</v>
      </c>
      <c r="D1840" t="s">
        <v>175</v>
      </c>
      <c r="E1840" t="s">
        <v>204</v>
      </c>
      <c r="F1840" t="s">
        <v>245</v>
      </c>
      <c r="G1840">
        <v>53.92</v>
      </c>
    </row>
    <row r="1841" spans="1:7">
      <c r="A1841" t="s">
        <v>24</v>
      </c>
      <c r="B1841">
        <v>5</v>
      </c>
      <c r="C1841">
        <v>2012</v>
      </c>
      <c r="D1841" t="s">
        <v>175</v>
      </c>
      <c r="E1841" t="s">
        <v>204</v>
      </c>
      <c r="F1841" t="s">
        <v>257</v>
      </c>
      <c r="G1841">
        <v>0</v>
      </c>
    </row>
    <row r="1842" spans="1:7">
      <c r="A1842" t="s">
        <v>42</v>
      </c>
      <c r="B1842">
        <v>2</v>
      </c>
      <c r="C1842">
        <v>2010</v>
      </c>
      <c r="D1842" t="s">
        <v>175</v>
      </c>
      <c r="E1842" t="s">
        <v>204</v>
      </c>
      <c r="F1842" t="s">
        <v>262</v>
      </c>
      <c r="G1842">
        <v>-332.24</v>
      </c>
    </row>
    <row r="1843" spans="1:7">
      <c r="A1843" t="s">
        <v>63</v>
      </c>
      <c r="B1843">
        <v>12</v>
      </c>
      <c r="C1843">
        <v>2011</v>
      </c>
      <c r="D1843" t="s">
        <v>175</v>
      </c>
      <c r="E1843" t="s">
        <v>204</v>
      </c>
      <c r="F1843" t="s">
        <v>262</v>
      </c>
      <c r="G1843">
        <v>96.09</v>
      </c>
    </row>
    <row r="1844" spans="1:7">
      <c r="A1844" t="s">
        <v>37</v>
      </c>
      <c r="B1844">
        <v>11</v>
      </c>
      <c r="C1844">
        <v>2011</v>
      </c>
      <c r="D1844" t="s">
        <v>175</v>
      </c>
      <c r="E1844" t="s">
        <v>204</v>
      </c>
      <c r="F1844" t="s">
        <v>262</v>
      </c>
      <c r="G1844">
        <v>213.24</v>
      </c>
    </row>
    <row r="1845" spans="1:7">
      <c r="A1845" t="s">
        <v>35</v>
      </c>
      <c r="B1845">
        <v>5</v>
      </c>
      <c r="C1845">
        <v>2010</v>
      </c>
      <c r="D1845" t="s">
        <v>175</v>
      </c>
      <c r="E1845" t="s">
        <v>204</v>
      </c>
      <c r="F1845" t="s">
        <v>262</v>
      </c>
      <c r="G1845">
        <v>230.04</v>
      </c>
    </row>
    <row r="1846" spans="1:7">
      <c r="A1846" t="s">
        <v>40</v>
      </c>
      <c r="B1846">
        <v>10</v>
      </c>
      <c r="C1846">
        <v>2011</v>
      </c>
      <c r="D1846" t="s">
        <v>175</v>
      </c>
      <c r="E1846" t="s">
        <v>204</v>
      </c>
      <c r="F1846" t="s">
        <v>264</v>
      </c>
      <c r="G1846">
        <v>682.51</v>
      </c>
    </row>
    <row r="1847" spans="1:7">
      <c r="A1847" t="s">
        <v>26</v>
      </c>
      <c r="B1847">
        <v>9</v>
      </c>
      <c r="C1847">
        <v>2009</v>
      </c>
      <c r="D1847" t="s">
        <v>175</v>
      </c>
      <c r="E1847" t="s">
        <v>204</v>
      </c>
      <c r="F1847" t="s">
        <v>264</v>
      </c>
      <c r="G1847">
        <v>-198.88</v>
      </c>
    </row>
    <row r="1848" spans="1:7">
      <c r="A1848" t="s">
        <v>85</v>
      </c>
      <c r="B1848">
        <v>4</v>
      </c>
      <c r="C1848">
        <v>2010</v>
      </c>
      <c r="D1848" t="s">
        <v>175</v>
      </c>
      <c r="E1848" t="s">
        <v>204</v>
      </c>
      <c r="F1848" t="s">
        <v>264</v>
      </c>
      <c r="G1848">
        <v>0</v>
      </c>
    </row>
    <row r="1849" spans="1:7">
      <c r="A1849" t="s">
        <v>46</v>
      </c>
      <c r="B1849">
        <v>12</v>
      </c>
      <c r="C1849">
        <v>2009</v>
      </c>
      <c r="D1849" t="s">
        <v>175</v>
      </c>
      <c r="E1849" t="s">
        <v>204</v>
      </c>
      <c r="F1849" t="s">
        <v>264</v>
      </c>
      <c r="G1849">
        <v>0</v>
      </c>
    </row>
    <row r="1850" spans="1:7">
      <c r="A1850" t="s">
        <v>25</v>
      </c>
      <c r="B1850">
        <v>8</v>
      </c>
      <c r="C1850">
        <v>2011</v>
      </c>
      <c r="D1850" t="s">
        <v>175</v>
      </c>
      <c r="E1850" t="s">
        <v>204</v>
      </c>
      <c r="F1850" t="s">
        <v>203</v>
      </c>
      <c r="G1850">
        <v>0</v>
      </c>
    </row>
    <row r="1851" spans="1:7">
      <c r="A1851" t="s">
        <v>22</v>
      </c>
      <c r="B1851">
        <v>9</v>
      </c>
      <c r="C1851">
        <v>2011</v>
      </c>
      <c r="D1851" t="s">
        <v>175</v>
      </c>
      <c r="E1851" t="s">
        <v>204</v>
      </c>
      <c r="F1851" t="s">
        <v>203</v>
      </c>
      <c r="G1851">
        <v>0</v>
      </c>
    </row>
    <row r="1852" spans="1:7">
      <c r="A1852" t="s">
        <v>85</v>
      </c>
      <c r="B1852">
        <v>4</v>
      </c>
      <c r="C1852">
        <v>2010</v>
      </c>
      <c r="D1852" t="s">
        <v>175</v>
      </c>
      <c r="E1852" t="s">
        <v>204</v>
      </c>
      <c r="F1852" t="s">
        <v>215</v>
      </c>
      <c r="G1852">
        <v>6489.8600000000006</v>
      </c>
    </row>
    <row r="1853" spans="1:7">
      <c r="A1853" t="s">
        <v>99</v>
      </c>
      <c r="B1853">
        <v>1</v>
      </c>
      <c r="C1853">
        <v>2011</v>
      </c>
      <c r="D1853" t="s">
        <v>175</v>
      </c>
      <c r="E1853" t="s">
        <v>204</v>
      </c>
      <c r="F1853" t="s">
        <v>215</v>
      </c>
      <c r="G1853">
        <v>-520.65</v>
      </c>
    </row>
    <row r="1854" spans="1:7">
      <c r="A1854" t="s">
        <v>13</v>
      </c>
      <c r="B1854">
        <v>7</v>
      </c>
      <c r="C1854">
        <v>2009</v>
      </c>
      <c r="D1854" t="s">
        <v>175</v>
      </c>
      <c r="E1854" t="s">
        <v>204</v>
      </c>
      <c r="F1854" t="s">
        <v>215</v>
      </c>
      <c r="G1854">
        <v>2154.06</v>
      </c>
    </row>
    <row r="1855" spans="1:7">
      <c r="A1855" t="s">
        <v>43</v>
      </c>
      <c r="B1855">
        <v>5</v>
      </c>
      <c r="C1855">
        <v>2009</v>
      </c>
      <c r="D1855" t="s">
        <v>175</v>
      </c>
      <c r="E1855" t="s">
        <v>204</v>
      </c>
      <c r="F1855" t="s">
        <v>215</v>
      </c>
      <c r="G1855">
        <v>3656.37</v>
      </c>
    </row>
    <row r="1856" spans="1:7">
      <c r="A1856" t="s">
        <v>29</v>
      </c>
      <c r="B1856">
        <v>6</v>
      </c>
      <c r="C1856">
        <v>2011</v>
      </c>
      <c r="D1856" t="s">
        <v>175</v>
      </c>
      <c r="E1856" t="s">
        <v>204</v>
      </c>
      <c r="F1856" t="s">
        <v>215</v>
      </c>
      <c r="G1856">
        <v>691</v>
      </c>
    </row>
    <row r="1857" spans="1:7">
      <c r="A1857" t="s">
        <v>30</v>
      </c>
      <c r="B1857">
        <v>8</v>
      </c>
      <c r="C1857">
        <v>2010</v>
      </c>
      <c r="D1857" t="s">
        <v>175</v>
      </c>
      <c r="E1857" t="s">
        <v>204</v>
      </c>
      <c r="F1857" t="s">
        <v>215</v>
      </c>
      <c r="G1857">
        <v>10291.91</v>
      </c>
    </row>
    <row r="1858" spans="1:7">
      <c r="A1858" t="s">
        <v>20</v>
      </c>
      <c r="B1858">
        <v>6</v>
      </c>
      <c r="C1858">
        <v>2010</v>
      </c>
      <c r="D1858" t="s">
        <v>175</v>
      </c>
      <c r="E1858" t="s">
        <v>204</v>
      </c>
      <c r="F1858" t="s">
        <v>215</v>
      </c>
      <c r="G1858">
        <v>13959.58</v>
      </c>
    </row>
    <row r="1859" spans="1:7">
      <c r="A1859" t="s">
        <v>5</v>
      </c>
      <c r="B1859">
        <v>12</v>
      </c>
      <c r="C1859">
        <v>2010</v>
      </c>
      <c r="D1859" t="s">
        <v>175</v>
      </c>
      <c r="E1859" t="s">
        <v>204</v>
      </c>
      <c r="F1859" t="s">
        <v>215</v>
      </c>
      <c r="G1859">
        <v>48883.75</v>
      </c>
    </row>
    <row r="1860" spans="1:7">
      <c r="A1860" t="s">
        <v>52</v>
      </c>
      <c r="B1860">
        <v>6</v>
      </c>
      <c r="C1860">
        <v>2009</v>
      </c>
      <c r="D1860" t="s">
        <v>175</v>
      </c>
      <c r="E1860" t="s">
        <v>204</v>
      </c>
      <c r="F1860" t="s">
        <v>220</v>
      </c>
      <c r="G1860">
        <v>0</v>
      </c>
    </row>
    <row r="1861" spans="1:7">
      <c r="A1861" t="s">
        <v>32</v>
      </c>
      <c r="B1861">
        <v>10</v>
      </c>
      <c r="C1861">
        <v>2009</v>
      </c>
      <c r="D1861" t="s">
        <v>175</v>
      </c>
      <c r="E1861" t="s">
        <v>204</v>
      </c>
      <c r="F1861" t="s">
        <v>220</v>
      </c>
      <c r="G1861">
        <v>0</v>
      </c>
    </row>
    <row r="1862" spans="1:7">
      <c r="A1862" t="s">
        <v>23</v>
      </c>
      <c r="B1862">
        <v>2</v>
      </c>
      <c r="C1862">
        <v>2009</v>
      </c>
      <c r="D1862" t="s">
        <v>175</v>
      </c>
      <c r="E1862" t="s">
        <v>204</v>
      </c>
      <c r="F1862" t="s">
        <v>229</v>
      </c>
      <c r="G1862">
        <v>35525.660000000003</v>
      </c>
    </row>
    <row r="1863" spans="1:7">
      <c r="A1863" t="s">
        <v>5</v>
      </c>
      <c r="B1863">
        <v>12</v>
      </c>
      <c r="C1863">
        <v>2010</v>
      </c>
      <c r="D1863" t="s">
        <v>175</v>
      </c>
      <c r="E1863" t="s">
        <v>204</v>
      </c>
      <c r="F1863" t="s">
        <v>229</v>
      </c>
      <c r="G1863">
        <v>60755.630000000005</v>
      </c>
    </row>
    <row r="1864" spans="1:7">
      <c r="A1864" t="s">
        <v>89</v>
      </c>
      <c r="B1864">
        <v>4</v>
      </c>
      <c r="C1864">
        <v>2011</v>
      </c>
      <c r="D1864" t="s">
        <v>175</v>
      </c>
      <c r="E1864" t="s">
        <v>204</v>
      </c>
      <c r="F1864" t="s">
        <v>229</v>
      </c>
      <c r="G1864">
        <v>84402.48</v>
      </c>
    </row>
    <row r="1865" spans="1:7">
      <c r="A1865" t="s">
        <v>14</v>
      </c>
      <c r="B1865">
        <v>10</v>
      </c>
      <c r="C1865">
        <v>2010</v>
      </c>
      <c r="D1865" t="s">
        <v>175</v>
      </c>
      <c r="E1865" t="s">
        <v>204</v>
      </c>
      <c r="F1865" t="s">
        <v>229</v>
      </c>
      <c r="G1865">
        <v>51920.800000000003</v>
      </c>
    </row>
    <row r="1866" spans="1:7">
      <c r="A1866" t="s">
        <v>37</v>
      </c>
      <c r="B1866">
        <v>11</v>
      </c>
      <c r="C1866">
        <v>2011</v>
      </c>
      <c r="D1866" t="s">
        <v>175</v>
      </c>
      <c r="E1866" t="s">
        <v>204</v>
      </c>
      <c r="F1866" t="s">
        <v>229</v>
      </c>
      <c r="G1866">
        <v>59208.65</v>
      </c>
    </row>
    <row r="1867" spans="1:7">
      <c r="A1867" t="s">
        <v>33</v>
      </c>
      <c r="B1867">
        <v>9</v>
      </c>
      <c r="C1867">
        <v>2010</v>
      </c>
      <c r="D1867" t="s">
        <v>175</v>
      </c>
      <c r="E1867" t="s">
        <v>204</v>
      </c>
      <c r="F1867" t="s">
        <v>245</v>
      </c>
      <c r="G1867">
        <v>80.710000000000008</v>
      </c>
    </row>
    <row r="1868" spans="1:7">
      <c r="A1868" t="s">
        <v>18</v>
      </c>
      <c r="B1868">
        <v>3</v>
      </c>
      <c r="C1868">
        <v>2009</v>
      </c>
      <c r="D1868" t="s">
        <v>175</v>
      </c>
      <c r="E1868" t="s">
        <v>204</v>
      </c>
      <c r="F1868" t="s">
        <v>245</v>
      </c>
      <c r="G1868">
        <v>666.98</v>
      </c>
    </row>
    <row r="1869" spans="1:7">
      <c r="A1869" t="s">
        <v>35</v>
      </c>
      <c r="B1869">
        <v>5</v>
      </c>
      <c r="C1869">
        <v>2010</v>
      </c>
      <c r="D1869" t="s">
        <v>175</v>
      </c>
      <c r="E1869" t="s">
        <v>204</v>
      </c>
      <c r="F1869" t="s">
        <v>245</v>
      </c>
      <c r="G1869">
        <v>53.61</v>
      </c>
    </row>
    <row r="1870" spans="1:7">
      <c r="A1870" t="s">
        <v>52</v>
      </c>
      <c r="B1870">
        <v>6</v>
      </c>
      <c r="C1870">
        <v>2009</v>
      </c>
      <c r="D1870" t="s">
        <v>175</v>
      </c>
      <c r="E1870" t="s">
        <v>204</v>
      </c>
      <c r="F1870" t="s">
        <v>245</v>
      </c>
      <c r="G1870">
        <v>0</v>
      </c>
    </row>
    <row r="1871" spans="1:7">
      <c r="A1871" t="s">
        <v>17</v>
      </c>
      <c r="B1871">
        <v>4</v>
      </c>
      <c r="C1871">
        <v>2009</v>
      </c>
      <c r="D1871" t="s">
        <v>175</v>
      </c>
      <c r="E1871" t="s">
        <v>204</v>
      </c>
      <c r="F1871" t="s">
        <v>245</v>
      </c>
      <c r="G1871">
        <v>261.04000000000002</v>
      </c>
    </row>
    <row r="1872" spans="1:7">
      <c r="A1872" t="s">
        <v>63</v>
      </c>
      <c r="B1872">
        <v>12</v>
      </c>
      <c r="C1872">
        <v>2011</v>
      </c>
      <c r="D1872" t="s">
        <v>175</v>
      </c>
      <c r="E1872" t="s">
        <v>204</v>
      </c>
      <c r="F1872" t="s">
        <v>245</v>
      </c>
      <c r="G1872">
        <v>148.29</v>
      </c>
    </row>
    <row r="1873" spans="1:7">
      <c r="A1873" t="s">
        <v>55</v>
      </c>
      <c r="B1873">
        <v>3</v>
      </c>
      <c r="C1873">
        <v>2011</v>
      </c>
      <c r="D1873" t="s">
        <v>175</v>
      </c>
      <c r="E1873" t="s">
        <v>204</v>
      </c>
      <c r="F1873" t="s">
        <v>245</v>
      </c>
      <c r="G1873">
        <v>168.65</v>
      </c>
    </row>
    <row r="1874" spans="1:7">
      <c r="A1874" t="s">
        <v>26</v>
      </c>
      <c r="B1874">
        <v>9</v>
      </c>
      <c r="C1874">
        <v>2009</v>
      </c>
      <c r="D1874" t="s">
        <v>175</v>
      </c>
      <c r="E1874" t="s">
        <v>204</v>
      </c>
      <c r="F1874" t="s">
        <v>262</v>
      </c>
      <c r="G1874">
        <v>-169.54</v>
      </c>
    </row>
    <row r="1875" spans="1:7">
      <c r="A1875" t="s">
        <v>20</v>
      </c>
      <c r="B1875">
        <v>6</v>
      </c>
      <c r="C1875">
        <v>2010</v>
      </c>
      <c r="D1875" t="s">
        <v>175</v>
      </c>
      <c r="E1875" t="s">
        <v>204</v>
      </c>
      <c r="F1875" t="s">
        <v>262</v>
      </c>
      <c r="G1875">
        <v>-86.26</v>
      </c>
    </row>
    <row r="1876" spans="1:7">
      <c r="A1876" t="s">
        <v>31</v>
      </c>
      <c r="B1876">
        <v>3</v>
      </c>
      <c r="C1876">
        <v>2012</v>
      </c>
      <c r="D1876" t="s">
        <v>175</v>
      </c>
      <c r="E1876" t="s">
        <v>204</v>
      </c>
      <c r="F1876" t="s">
        <v>262</v>
      </c>
      <c r="G1876">
        <v>297.51</v>
      </c>
    </row>
    <row r="1877" spans="1:7">
      <c r="A1877" t="s">
        <v>37</v>
      </c>
      <c r="B1877">
        <v>11</v>
      </c>
      <c r="C1877">
        <v>2011</v>
      </c>
      <c r="D1877" t="s">
        <v>175</v>
      </c>
      <c r="E1877" t="s">
        <v>204</v>
      </c>
      <c r="F1877" t="s">
        <v>264</v>
      </c>
      <c r="G1877">
        <v>-482</v>
      </c>
    </row>
    <row r="1878" spans="1:7">
      <c r="A1878" t="s">
        <v>33</v>
      </c>
      <c r="B1878">
        <v>9</v>
      </c>
      <c r="C1878">
        <v>2010</v>
      </c>
      <c r="D1878" t="s">
        <v>175</v>
      </c>
      <c r="E1878" t="s">
        <v>204</v>
      </c>
      <c r="F1878" t="s">
        <v>264</v>
      </c>
      <c r="G1878">
        <v>-520.85</v>
      </c>
    </row>
    <row r="1879" spans="1:7">
      <c r="A1879" t="s">
        <v>28</v>
      </c>
      <c r="B1879">
        <v>4</v>
      </c>
      <c r="C1879">
        <v>2012</v>
      </c>
      <c r="D1879" t="s">
        <v>175</v>
      </c>
      <c r="E1879" t="s">
        <v>204</v>
      </c>
      <c r="F1879" t="s">
        <v>264</v>
      </c>
      <c r="G1879">
        <v>218.98000000000002</v>
      </c>
    </row>
    <row r="1880" spans="1:7">
      <c r="A1880" t="s">
        <v>16</v>
      </c>
      <c r="B1880">
        <v>7</v>
      </c>
      <c r="C1880">
        <v>2010</v>
      </c>
      <c r="D1880" t="s">
        <v>175</v>
      </c>
      <c r="E1880" t="s">
        <v>204</v>
      </c>
      <c r="F1880" t="s">
        <v>264</v>
      </c>
      <c r="G1880">
        <v>0</v>
      </c>
    </row>
    <row r="1881" spans="1:7">
      <c r="A1881" t="s">
        <v>89</v>
      </c>
      <c r="B1881">
        <v>4</v>
      </c>
      <c r="C1881">
        <v>2011</v>
      </c>
      <c r="D1881" t="s">
        <v>175</v>
      </c>
      <c r="E1881" t="s">
        <v>204</v>
      </c>
      <c r="F1881" t="s">
        <v>203</v>
      </c>
      <c r="G1881">
        <v>0</v>
      </c>
    </row>
    <row r="1882" spans="1:7">
      <c r="A1882" t="s">
        <v>114</v>
      </c>
      <c r="B1882">
        <v>2</v>
      </c>
      <c r="C1882">
        <v>2011</v>
      </c>
      <c r="D1882" t="s">
        <v>175</v>
      </c>
      <c r="E1882" t="s">
        <v>204</v>
      </c>
      <c r="F1882" t="s">
        <v>203</v>
      </c>
      <c r="G1882">
        <v>5816.38</v>
      </c>
    </row>
    <row r="1883" spans="1:7">
      <c r="A1883" t="s">
        <v>27</v>
      </c>
      <c r="B1883">
        <v>1</v>
      </c>
      <c r="C1883">
        <v>2009</v>
      </c>
      <c r="D1883" t="s">
        <v>175</v>
      </c>
      <c r="E1883" t="s">
        <v>204</v>
      </c>
      <c r="F1883" t="s">
        <v>215</v>
      </c>
      <c r="G1883">
        <v>1736.4</v>
      </c>
    </row>
    <row r="1884" spans="1:7">
      <c r="A1884" t="s">
        <v>24</v>
      </c>
      <c r="B1884">
        <v>5</v>
      </c>
      <c r="C1884">
        <v>2012</v>
      </c>
      <c r="D1884" t="s">
        <v>175</v>
      </c>
      <c r="E1884" t="s">
        <v>204</v>
      </c>
      <c r="F1884" t="s">
        <v>215</v>
      </c>
      <c r="G1884">
        <v>3977.21</v>
      </c>
    </row>
    <row r="1885" spans="1:7">
      <c r="A1885" t="s">
        <v>38</v>
      </c>
      <c r="B1885">
        <v>7</v>
      </c>
      <c r="C1885">
        <v>2011</v>
      </c>
      <c r="D1885" t="s">
        <v>175</v>
      </c>
      <c r="E1885" t="s">
        <v>204</v>
      </c>
      <c r="F1885" t="s">
        <v>215</v>
      </c>
      <c r="G1885">
        <v>609.24</v>
      </c>
    </row>
    <row r="1886" spans="1:7">
      <c r="A1886" t="s">
        <v>22</v>
      </c>
      <c r="B1886">
        <v>9</v>
      </c>
      <c r="C1886">
        <v>2011</v>
      </c>
      <c r="D1886" t="s">
        <v>175</v>
      </c>
      <c r="E1886" t="s">
        <v>204</v>
      </c>
      <c r="F1886" t="s">
        <v>215</v>
      </c>
      <c r="G1886">
        <v>5920.29</v>
      </c>
    </row>
    <row r="1887" spans="1:7">
      <c r="A1887" t="s">
        <v>43</v>
      </c>
      <c r="B1887">
        <v>5</v>
      </c>
      <c r="C1887">
        <v>2009</v>
      </c>
      <c r="D1887" t="s">
        <v>175</v>
      </c>
      <c r="E1887" t="s">
        <v>204</v>
      </c>
      <c r="F1887" t="s">
        <v>220</v>
      </c>
      <c r="G1887">
        <v>60.25</v>
      </c>
    </row>
    <row r="1888" spans="1:7">
      <c r="A1888" t="s">
        <v>9</v>
      </c>
      <c r="B1888">
        <v>8</v>
      </c>
      <c r="C1888">
        <v>2009</v>
      </c>
      <c r="D1888" t="s">
        <v>175</v>
      </c>
      <c r="E1888" t="s">
        <v>204</v>
      </c>
      <c r="F1888" t="s">
        <v>225</v>
      </c>
      <c r="G1888">
        <v>180.8</v>
      </c>
    </row>
    <row r="1889" spans="1:7">
      <c r="A1889" t="s">
        <v>5</v>
      </c>
      <c r="B1889">
        <v>12</v>
      </c>
      <c r="C1889">
        <v>2010</v>
      </c>
      <c r="D1889" t="s">
        <v>175</v>
      </c>
      <c r="E1889" t="s">
        <v>204</v>
      </c>
      <c r="F1889" t="s">
        <v>225</v>
      </c>
      <c r="G1889">
        <v>0</v>
      </c>
    </row>
    <row r="1890" spans="1:7">
      <c r="A1890" t="s">
        <v>40</v>
      </c>
      <c r="B1890">
        <v>10</v>
      </c>
      <c r="C1890">
        <v>2011</v>
      </c>
      <c r="D1890" t="s">
        <v>175</v>
      </c>
      <c r="E1890" t="s">
        <v>204</v>
      </c>
      <c r="F1890" t="s">
        <v>225</v>
      </c>
      <c r="G1890">
        <v>0</v>
      </c>
    </row>
    <row r="1891" spans="1:7">
      <c r="A1891" t="s">
        <v>46</v>
      </c>
      <c r="B1891">
        <v>12</v>
      </c>
      <c r="C1891">
        <v>2009</v>
      </c>
      <c r="D1891" t="s">
        <v>175</v>
      </c>
      <c r="E1891" t="s">
        <v>204</v>
      </c>
      <c r="F1891" t="s">
        <v>225</v>
      </c>
      <c r="G1891">
        <v>0</v>
      </c>
    </row>
    <row r="1892" spans="1:7">
      <c r="A1892" t="s">
        <v>71</v>
      </c>
      <c r="B1892">
        <v>11</v>
      </c>
      <c r="C1892">
        <v>2009</v>
      </c>
      <c r="D1892" t="s">
        <v>175</v>
      </c>
      <c r="E1892" t="s">
        <v>204</v>
      </c>
      <c r="F1892" t="s">
        <v>229</v>
      </c>
      <c r="G1892">
        <v>60301.32</v>
      </c>
    </row>
    <row r="1893" spans="1:7">
      <c r="A1893" t="s">
        <v>114</v>
      </c>
      <c r="B1893">
        <v>2</v>
      </c>
      <c r="C1893">
        <v>2011</v>
      </c>
      <c r="D1893" t="s">
        <v>175</v>
      </c>
      <c r="E1893" t="s">
        <v>204</v>
      </c>
      <c r="F1893" t="s">
        <v>229</v>
      </c>
      <c r="G1893">
        <v>29828.45</v>
      </c>
    </row>
    <row r="1894" spans="1:7">
      <c r="A1894" t="s">
        <v>38</v>
      </c>
      <c r="B1894">
        <v>7</v>
      </c>
      <c r="C1894">
        <v>2011</v>
      </c>
      <c r="D1894" t="s">
        <v>175</v>
      </c>
      <c r="E1894" t="s">
        <v>204</v>
      </c>
      <c r="F1894" t="s">
        <v>229</v>
      </c>
      <c r="G1894">
        <v>31856.2</v>
      </c>
    </row>
    <row r="1895" spans="1:7">
      <c r="A1895" t="s">
        <v>71</v>
      </c>
      <c r="B1895">
        <v>11</v>
      </c>
      <c r="C1895">
        <v>2009</v>
      </c>
      <c r="D1895" t="s">
        <v>175</v>
      </c>
      <c r="E1895" t="s">
        <v>204</v>
      </c>
      <c r="F1895" t="s">
        <v>245</v>
      </c>
      <c r="G1895">
        <v>25.28</v>
      </c>
    </row>
    <row r="1896" spans="1:7">
      <c r="A1896" t="s">
        <v>68</v>
      </c>
      <c r="B1896">
        <v>1</v>
      </c>
      <c r="C1896">
        <v>2010</v>
      </c>
      <c r="D1896" t="s">
        <v>175</v>
      </c>
      <c r="E1896" t="s">
        <v>204</v>
      </c>
      <c r="F1896" t="s">
        <v>245</v>
      </c>
      <c r="G1896">
        <v>173.43</v>
      </c>
    </row>
    <row r="1897" spans="1:7">
      <c r="A1897" t="s">
        <v>20</v>
      </c>
      <c r="B1897">
        <v>6</v>
      </c>
      <c r="C1897">
        <v>2010</v>
      </c>
      <c r="D1897" t="s">
        <v>175</v>
      </c>
      <c r="E1897" t="s">
        <v>204</v>
      </c>
      <c r="F1897" t="s">
        <v>245</v>
      </c>
      <c r="G1897">
        <v>34.660000000000004</v>
      </c>
    </row>
    <row r="1898" spans="1:7">
      <c r="A1898" t="s">
        <v>30</v>
      </c>
      <c r="B1898">
        <v>8</v>
      </c>
      <c r="C1898">
        <v>2010</v>
      </c>
      <c r="D1898" t="s">
        <v>175</v>
      </c>
      <c r="E1898" t="s">
        <v>204</v>
      </c>
      <c r="F1898" t="s">
        <v>245</v>
      </c>
      <c r="G1898">
        <v>177.54</v>
      </c>
    </row>
    <row r="1899" spans="1:7">
      <c r="A1899" t="s">
        <v>32</v>
      </c>
      <c r="B1899">
        <v>10</v>
      </c>
      <c r="C1899">
        <v>2009</v>
      </c>
      <c r="D1899" t="s">
        <v>175</v>
      </c>
      <c r="E1899" t="s">
        <v>204</v>
      </c>
      <c r="F1899" t="s">
        <v>245</v>
      </c>
      <c r="G1899">
        <v>71.510000000000005</v>
      </c>
    </row>
    <row r="1900" spans="1:7">
      <c r="A1900" t="s">
        <v>31</v>
      </c>
      <c r="B1900">
        <v>3</v>
      </c>
      <c r="C1900">
        <v>2012</v>
      </c>
      <c r="D1900" t="s">
        <v>175</v>
      </c>
      <c r="E1900" t="s">
        <v>204</v>
      </c>
      <c r="F1900" t="s">
        <v>257</v>
      </c>
      <c r="G1900">
        <v>221.45000000000002</v>
      </c>
    </row>
    <row r="1901" spans="1:7">
      <c r="A1901" t="s">
        <v>46</v>
      </c>
      <c r="B1901">
        <v>12</v>
      </c>
      <c r="C1901">
        <v>2009</v>
      </c>
      <c r="D1901" t="s">
        <v>175</v>
      </c>
      <c r="E1901" t="s">
        <v>204</v>
      </c>
      <c r="F1901" t="s">
        <v>262</v>
      </c>
      <c r="G1901">
        <v>0</v>
      </c>
    </row>
    <row r="1902" spans="1:7">
      <c r="A1902" t="s">
        <v>30</v>
      </c>
      <c r="B1902">
        <v>8</v>
      </c>
      <c r="C1902">
        <v>2010</v>
      </c>
      <c r="D1902" t="s">
        <v>175</v>
      </c>
      <c r="E1902" t="s">
        <v>204</v>
      </c>
      <c r="F1902" t="s">
        <v>262</v>
      </c>
      <c r="G1902">
        <v>1192.67</v>
      </c>
    </row>
    <row r="1903" spans="1:7">
      <c r="A1903" t="s">
        <v>33</v>
      </c>
      <c r="B1903">
        <v>9</v>
      </c>
      <c r="C1903">
        <v>2010</v>
      </c>
      <c r="D1903" t="s">
        <v>175</v>
      </c>
      <c r="E1903" t="s">
        <v>204</v>
      </c>
      <c r="F1903" t="s">
        <v>262</v>
      </c>
      <c r="G1903">
        <v>-414.86</v>
      </c>
    </row>
    <row r="1904" spans="1:7">
      <c r="A1904" t="s">
        <v>16</v>
      </c>
      <c r="B1904">
        <v>7</v>
      </c>
      <c r="C1904">
        <v>2010</v>
      </c>
      <c r="D1904" t="s">
        <v>175</v>
      </c>
      <c r="E1904" t="s">
        <v>204</v>
      </c>
      <c r="F1904" t="s">
        <v>262</v>
      </c>
      <c r="G1904">
        <v>0</v>
      </c>
    </row>
    <row r="1905" spans="1:7">
      <c r="A1905" t="s">
        <v>42</v>
      </c>
      <c r="B1905">
        <v>2</v>
      </c>
      <c r="C1905">
        <v>2010</v>
      </c>
      <c r="D1905" t="s">
        <v>175</v>
      </c>
      <c r="E1905" t="s">
        <v>204</v>
      </c>
      <c r="F1905" t="s">
        <v>264</v>
      </c>
      <c r="G1905">
        <v>-385.2</v>
      </c>
    </row>
    <row r="1906" spans="1:7">
      <c r="A1906" t="s">
        <v>30</v>
      </c>
      <c r="B1906">
        <v>8</v>
      </c>
      <c r="C1906">
        <v>2010</v>
      </c>
      <c r="D1906" t="s">
        <v>175</v>
      </c>
      <c r="E1906" t="s">
        <v>204</v>
      </c>
      <c r="F1906" t="s">
        <v>264</v>
      </c>
      <c r="G1906">
        <v>520.85</v>
      </c>
    </row>
    <row r="1907" spans="1:7">
      <c r="A1907" t="s">
        <v>20</v>
      </c>
      <c r="B1907">
        <v>6</v>
      </c>
      <c r="C1907">
        <v>2010</v>
      </c>
      <c r="D1907" t="s">
        <v>175</v>
      </c>
      <c r="E1907" t="s">
        <v>204</v>
      </c>
      <c r="F1907" t="s">
        <v>264</v>
      </c>
      <c r="G1907">
        <v>-108.51</v>
      </c>
    </row>
    <row r="1908" spans="1:7">
      <c r="A1908" t="s">
        <v>109</v>
      </c>
      <c r="B1908">
        <v>1</v>
      </c>
      <c r="C1908">
        <v>2012</v>
      </c>
      <c r="D1908" t="s">
        <v>175</v>
      </c>
      <c r="E1908" t="s">
        <v>204</v>
      </c>
      <c r="F1908" t="s">
        <v>215</v>
      </c>
      <c r="G1908">
        <v>1107.24</v>
      </c>
    </row>
    <row r="1909" spans="1:7">
      <c r="A1909" t="s">
        <v>68</v>
      </c>
      <c r="B1909">
        <v>1</v>
      </c>
      <c r="C1909">
        <v>2010</v>
      </c>
      <c r="D1909" t="s">
        <v>175</v>
      </c>
      <c r="E1909" t="s">
        <v>204</v>
      </c>
      <c r="F1909" t="s">
        <v>215</v>
      </c>
      <c r="G1909">
        <v>8398.75</v>
      </c>
    </row>
    <row r="1910" spans="1:7">
      <c r="A1910" t="s">
        <v>44</v>
      </c>
      <c r="B1910">
        <v>2</v>
      </c>
      <c r="C1910">
        <v>2012</v>
      </c>
      <c r="D1910" t="s">
        <v>175</v>
      </c>
      <c r="E1910" t="s">
        <v>204</v>
      </c>
      <c r="F1910" t="s">
        <v>215</v>
      </c>
      <c r="G1910">
        <v>752.98</v>
      </c>
    </row>
    <row r="1911" spans="1:7">
      <c r="A1911" t="s">
        <v>42</v>
      </c>
      <c r="B1911">
        <v>2</v>
      </c>
      <c r="C1911">
        <v>2010</v>
      </c>
      <c r="D1911" t="s">
        <v>175</v>
      </c>
      <c r="E1911" t="s">
        <v>204</v>
      </c>
      <c r="F1911" t="s">
        <v>215</v>
      </c>
      <c r="G1911">
        <v>0</v>
      </c>
    </row>
    <row r="1912" spans="1:7">
      <c r="A1912" t="s">
        <v>37</v>
      </c>
      <c r="B1912">
        <v>11</v>
      </c>
      <c r="C1912">
        <v>2011</v>
      </c>
      <c r="D1912" t="s">
        <v>175</v>
      </c>
      <c r="E1912" t="s">
        <v>204</v>
      </c>
      <c r="F1912" t="s">
        <v>215</v>
      </c>
      <c r="G1912">
        <v>3764.71</v>
      </c>
    </row>
    <row r="1913" spans="1:7">
      <c r="A1913" t="s">
        <v>39</v>
      </c>
      <c r="B1913">
        <v>5</v>
      </c>
      <c r="C1913">
        <v>2011</v>
      </c>
      <c r="D1913" t="s">
        <v>175</v>
      </c>
      <c r="E1913" t="s">
        <v>204</v>
      </c>
      <c r="F1913" t="s">
        <v>215</v>
      </c>
      <c r="G1913">
        <v>7695.55</v>
      </c>
    </row>
    <row r="1914" spans="1:7">
      <c r="A1914" t="s">
        <v>26</v>
      </c>
      <c r="B1914">
        <v>9</v>
      </c>
      <c r="C1914">
        <v>2009</v>
      </c>
      <c r="D1914" t="s">
        <v>175</v>
      </c>
      <c r="E1914" t="s">
        <v>204</v>
      </c>
      <c r="F1914" t="s">
        <v>220</v>
      </c>
      <c r="G1914">
        <v>0</v>
      </c>
    </row>
    <row r="1915" spans="1:7">
      <c r="A1915" t="s">
        <v>22</v>
      </c>
      <c r="B1915">
        <v>9</v>
      </c>
      <c r="C1915">
        <v>2011</v>
      </c>
      <c r="D1915" t="s">
        <v>175</v>
      </c>
      <c r="E1915" t="s">
        <v>204</v>
      </c>
      <c r="F1915" t="s">
        <v>225</v>
      </c>
      <c r="G1915">
        <v>231.3</v>
      </c>
    </row>
    <row r="1916" spans="1:7">
      <c r="A1916" t="s">
        <v>26</v>
      </c>
      <c r="B1916">
        <v>9</v>
      </c>
      <c r="C1916">
        <v>2009</v>
      </c>
      <c r="D1916" t="s">
        <v>175</v>
      </c>
      <c r="E1916" t="s">
        <v>204</v>
      </c>
      <c r="F1916" t="s">
        <v>225</v>
      </c>
      <c r="G1916">
        <v>0</v>
      </c>
    </row>
    <row r="1917" spans="1:7">
      <c r="A1917" t="s">
        <v>19</v>
      </c>
      <c r="B1917">
        <v>11</v>
      </c>
      <c r="C1917">
        <v>2010</v>
      </c>
      <c r="D1917" t="s">
        <v>175</v>
      </c>
      <c r="E1917" t="s">
        <v>204</v>
      </c>
      <c r="F1917" t="s">
        <v>229</v>
      </c>
      <c r="G1917">
        <v>43971</v>
      </c>
    </row>
    <row r="1918" spans="1:7">
      <c r="A1918" t="s">
        <v>31</v>
      </c>
      <c r="B1918">
        <v>3</v>
      </c>
      <c r="C1918">
        <v>2012</v>
      </c>
      <c r="D1918" t="s">
        <v>175</v>
      </c>
      <c r="E1918" t="s">
        <v>204</v>
      </c>
      <c r="F1918" t="s">
        <v>229</v>
      </c>
      <c r="G1918">
        <v>33092.9</v>
      </c>
    </row>
    <row r="1919" spans="1:7">
      <c r="A1919" t="s">
        <v>13</v>
      </c>
      <c r="B1919">
        <v>7</v>
      </c>
      <c r="C1919">
        <v>2009</v>
      </c>
      <c r="D1919" t="s">
        <v>175</v>
      </c>
      <c r="E1919" t="s">
        <v>204</v>
      </c>
      <c r="F1919" t="s">
        <v>229</v>
      </c>
      <c r="G1919">
        <v>39345.050000000003</v>
      </c>
    </row>
    <row r="1920" spans="1:7">
      <c r="A1920" t="s">
        <v>68</v>
      </c>
      <c r="B1920">
        <v>1</v>
      </c>
      <c r="C1920">
        <v>2010</v>
      </c>
      <c r="D1920" t="s">
        <v>175</v>
      </c>
      <c r="E1920" t="s">
        <v>204</v>
      </c>
      <c r="F1920" t="s">
        <v>229</v>
      </c>
      <c r="G1920">
        <v>19204.939999999999</v>
      </c>
    </row>
    <row r="1921" spans="1:7">
      <c r="A1921" t="s">
        <v>23</v>
      </c>
      <c r="B1921">
        <v>2</v>
      </c>
      <c r="C1921">
        <v>2009</v>
      </c>
      <c r="D1921" t="s">
        <v>175</v>
      </c>
      <c r="E1921" t="s">
        <v>204</v>
      </c>
      <c r="F1921" t="s">
        <v>245</v>
      </c>
      <c r="G1921">
        <v>60.61</v>
      </c>
    </row>
    <row r="1922" spans="1:7">
      <c r="A1922" t="s">
        <v>31</v>
      </c>
      <c r="B1922">
        <v>3</v>
      </c>
      <c r="C1922">
        <v>2012</v>
      </c>
      <c r="D1922" t="s">
        <v>175</v>
      </c>
      <c r="E1922" t="s">
        <v>204</v>
      </c>
      <c r="F1922" t="s">
        <v>245</v>
      </c>
      <c r="G1922">
        <v>67.91</v>
      </c>
    </row>
    <row r="1923" spans="1:7">
      <c r="A1923" t="s">
        <v>25</v>
      </c>
      <c r="B1923">
        <v>8</v>
      </c>
      <c r="C1923">
        <v>2011</v>
      </c>
      <c r="D1923" t="s">
        <v>175</v>
      </c>
      <c r="E1923" t="s">
        <v>204</v>
      </c>
      <c r="F1923" t="s">
        <v>245</v>
      </c>
      <c r="G1923">
        <v>161.69</v>
      </c>
    </row>
    <row r="1924" spans="1:7">
      <c r="A1924" t="s">
        <v>89</v>
      </c>
      <c r="B1924">
        <v>4</v>
      </c>
      <c r="C1924">
        <v>2011</v>
      </c>
      <c r="D1924" t="s">
        <v>175</v>
      </c>
      <c r="E1924" t="s">
        <v>204</v>
      </c>
      <c r="F1924" t="s">
        <v>245</v>
      </c>
      <c r="G1924">
        <v>194.20000000000002</v>
      </c>
    </row>
    <row r="1925" spans="1:7">
      <c r="A1925" t="s">
        <v>16</v>
      </c>
      <c r="B1925">
        <v>7</v>
      </c>
      <c r="C1925">
        <v>2010</v>
      </c>
      <c r="D1925" t="s">
        <v>175</v>
      </c>
      <c r="E1925" t="s">
        <v>204</v>
      </c>
      <c r="F1925" t="s">
        <v>245</v>
      </c>
      <c r="G1925">
        <v>77.960000000000008</v>
      </c>
    </row>
    <row r="1926" spans="1:7">
      <c r="A1926" t="s">
        <v>32</v>
      </c>
      <c r="B1926">
        <v>10</v>
      </c>
      <c r="C1926">
        <v>2009</v>
      </c>
      <c r="D1926" t="s">
        <v>175</v>
      </c>
      <c r="E1926" t="s">
        <v>204</v>
      </c>
      <c r="F1926" t="s">
        <v>262</v>
      </c>
      <c r="G1926">
        <v>0</v>
      </c>
    </row>
    <row r="1927" spans="1:7">
      <c r="A1927" t="s">
        <v>45</v>
      </c>
      <c r="B1927">
        <v>3</v>
      </c>
      <c r="C1927">
        <v>2010</v>
      </c>
      <c r="D1927" t="s">
        <v>175</v>
      </c>
      <c r="E1927" t="s">
        <v>204</v>
      </c>
      <c r="F1927" t="s">
        <v>262</v>
      </c>
      <c r="G1927">
        <v>0</v>
      </c>
    </row>
    <row r="1928" spans="1:7">
      <c r="A1928" t="s">
        <v>28</v>
      </c>
      <c r="B1928">
        <v>4</v>
      </c>
      <c r="C1928">
        <v>2012</v>
      </c>
      <c r="D1928" t="s">
        <v>175</v>
      </c>
      <c r="E1928" t="s">
        <v>204</v>
      </c>
      <c r="F1928" t="s">
        <v>262</v>
      </c>
      <c r="G1928">
        <v>516.79</v>
      </c>
    </row>
    <row r="1929" spans="1:7">
      <c r="A1929" t="s">
        <v>14</v>
      </c>
      <c r="B1929">
        <v>10</v>
      </c>
      <c r="C1929">
        <v>2010</v>
      </c>
      <c r="D1929" t="s">
        <v>175</v>
      </c>
      <c r="E1929" t="s">
        <v>204</v>
      </c>
      <c r="F1929" t="s">
        <v>262</v>
      </c>
      <c r="G1929">
        <v>796.55000000000007</v>
      </c>
    </row>
    <row r="1930" spans="1:7">
      <c r="A1930" t="s">
        <v>19</v>
      </c>
      <c r="B1930">
        <v>11</v>
      </c>
      <c r="C1930">
        <v>2010</v>
      </c>
      <c r="D1930" t="s">
        <v>175</v>
      </c>
      <c r="E1930" t="s">
        <v>204</v>
      </c>
      <c r="F1930" t="s">
        <v>264</v>
      </c>
      <c r="G1930">
        <v>-355.68</v>
      </c>
    </row>
    <row r="1931" spans="1:7">
      <c r="A1931" t="s">
        <v>37</v>
      </c>
      <c r="B1931">
        <v>11</v>
      </c>
      <c r="C1931">
        <v>2011</v>
      </c>
      <c r="D1931" t="s">
        <v>175</v>
      </c>
      <c r="E1931" t="s">
        <v>204</v>
      </c>
      <c r="F1931" t="s">
        <v>203</v>
      </c>
      <c r="G1931">
        <v>0</v>
      </c>
    </row>
    <row r="1932" spans="1:7">
      <c r="A1932" t="s">
        <v>38</v>
      </c>
      <c r="B1932">
        <v>7</v>
      </c>
      <c r="C1932">
        <v>2011</v>
      </c>
      <c r="D1932" t="s">
        <v>175</v>
      </c>
      <c r="E1932" t="s">
        <v>204</v>
      </c>
      <c r="F1932" t="s">
        <v>203</v>
      </c>
      <c r="G1932">
        <v>0</v>
      </c>
    </row>
    <row r="1933" spans="1:7">
      <c r="A1933" t="s">
        <v>55</v>
      </c>
      <c r="B1933">
        <v>3</v>
      </c>
      <c r="C1933">
        <v>2011</v>
      </c>
      <c r="D1933" t="s">
        <v>175</v>
      </c>
      <c r="E1933" t="s">
        <v>204</v>
      </c>
      <c r="F1933" t="s">
        <v>203</v>
      </c>
      <c r="G1933">
        <v>0</v>
      </c>
    </row>
    <row r="1934" spans="1:7">
      <c r="A1934" t="s">
        <v>55</v>
      </c>
      <c r="B1934">
        <v>3</v>
      </c>
      <c r="C1934">
        <v>2011</v>
      </c>
      <c r="D1934" t="s">
        <v>175</v>
      </c>
      <c r="E1934" t="s">
        <v>204</v>
      </c>
      <c r="F1934" t="s">
        <v>215</v>
      </c>
      <c r="G1934">
        <v>1664.41</v>
      </c>
    </row>
    <row r="1935" spans="1:7">
      <c r="A1935" t="s">
        <v>19</v>
      </c>
      <c r="B1935">
        <v>11</v>
      </c>
      <c r="C1935">
        <v>2010</v>
      </c>
      <c r="D1935" t="s">
        <v>175</v>
      </c>
      <c r="E1935" t="s">
        <v>204</v>
      </c>
      <c r="F1935" t="s">
        <v>215</v>
      </c>
      <c r="G1935">
        <v>29100.100000000002</v>
      </c>
    </row>
    <row r="1936" spans="1:7">
      <c r="A1936" t="s">
        <v>14</v>
      </c>
      <c r="B1936">
        <v>10</v>
      </c>
      <c r="C1936">
        <v>2010</v>
      </c>
      <c r="D1936" t="s">
        <v>175</v>
      </c>
      <c r="E1936" t="s">
        <v>204</v>
      </c>
      <c r="F1936" t="s">
        <v>215</v>
      </c>
      <c r="G1936">
        <v>2682.9</v>
      </c>
    </row>
    <row r="1937" spans="1:7">
      <c r="A1937" t="s">
        <v>13</v>
      </c>
      <c r="B1937">
        <v>7</v>
      </c>
      <c r="C1937">
        <v>2009</v>
      </c>
      <c r="D1937" t="s">
        <v>175</v>
      </c>
      <c r="E1937" t="s">
        <v>204</v>
      </c>
      <c r="F1937" t="s">
        <v>220</v>
      </c>
      <c r="G1937">
        <v>0</v>
      </c>
    </row>
    <row r="1938" spans="1:7">
      <c r="A1938" t="s">
        <v>71</v>
      </c>
      <c r="B1938">
        <v>11</v>
      </c>
      <c r="C1938">
        <v>2009</v>
      </c>
      <c r="D1938" t="s">
        <v>175</v>
      </c>
      <c r="E1938" t="s">
        <v>204</v>
      </c>
      <c r="F1938" t="s">
        <v>225</v>
      </c>
      <c r="G1938">
        <v>0</v>
      </c>
    </row>
    <row r="1939" spans="1:7">
      <c r="A1939" t="s">
        <v>37</v>
      </c>
      <c r="B1939">
        <v>11</v>
      </c>
      <c r="C1939">
        <v>2011</v>
      </c>
      <c r="D1939" t="s">
        <v>175</v>
      </c>
      <c r="E1939" t="s">
        <v>204</v>
      </c>
      <c r="F1939" t="s">
        <v>225</v>
      </c>
      <c r="G1939">
        <v>0</v>
      </c>
    </row>
    <row r="1940" spans="1:7">
      <c r="A1940" t="s">
        <v>18</v>
      </c>
      <c r="B1940">
        <v>3</v>
      </c>
      <c r="C1940">
        <v>2009</v>
      </c>
      <c r="D1940" t="s">
        <v>175</v>
      </c>
      <c r="E1940" t="s">
        <v>204</v>
      </c>
      <c r="F1940" t="s">
        <v>229</v>
      </c>
      <c r="G1940">
        <v>40126.620000000003</v>
      </c>
    </row>
    <row r="1941" spans="1:7">
      <c r="A1941" t="s">
        <v>40</v>
      </c>
      <c r="B1941">
        <v>10</v>
      </c>
      <c r="C1941">
        <v>2011</v>
      </c>
      <c r="D1941" t="s">
        <v>175</v>
      </c>
      <c r="E1941" t="s">
        <v>204</v>
      </c>
      <c r="F1941" t="s">
        <v>229</v>
      </c>
      <c r="G1941">
        <v>74213.84</v>
      </c>
    </row>
    <row r="1942" spans="1:7">
      <c r="A1942" t="s">
        <v>42</v>
      </c>
      <c r="B1942">
        <v>2</v>
      </c>
      <c r="C1942">
        <v>2010</v>
      </c>
      <c r="D1942" t="s">
        <v>175</v>
      </c>
      <c r="E1942" t="s">
        <v>204</v>
      </c>
      <c r="F1942" t="s">
        <v>229</v>
      </c>
      <c r="G1942">
        <v>46001.73</v>
      </c>
    </row>
    <row r="1943" spans="1:7">
      <c r="A1943" t="s">
        <v>32</v>
      </c>
      <c r="B1943">
        <v>10</v>
      </c>
      <c r="C1943">
        <v>2009</v>
      </c>
      <c r="D1943" t="s">
        <v>175</v>
      </c>
      <c r="E1943" t="s">
        <v>204</v>
      </c>
      <c r="F1943" t="s">
        <v>229</v>
      </c>
      <c r="G1943">
        <v>47714.06</v>
      </c>
    </row>
    <row r="1944" spans="1:7">
      <c r="A1944" t="s">
        <v>45</v>
      </c>
      <c r="B1944">
        <v>3</v>
      </c>
      <c r="C1944">
        <v>2010</v>
      </c>
      <c r="D1944" t="s">
        <v>175</v>
      </c>
      <c r="E1944" t="s">
        <v>204</v>
      </c>
      <c r="F1944" t="s">
        <v>229</v>
      </c>
      <c r="G1944">
        <v>26653.8</v>
      </c>
    </row>
    <row r="1945" spans="1:7">
      <c r="A1945" t="s">
        <v>46</v>
      </c>
      <c r="B1945">
        <v>12</v>
      </c>
      <c r="C1945">
        <v>2009</v>
      </c>
      <c r="D1945" t="s">
        <v>175</v>
      </c>
      <c r="E1945" t="s">
        <v>204</v>
      </c>
      <c r="F1945" t="s">
        <v>229</v>
      </c>
      <c r="G1945">
        <v>48120.24</v>
      </c>
    </row>
    <row r="1946" spans="1:7">
      <c r="A1946" t="s">
        <v>29</v>
      </c>
      <c r="B1946">
        <v>6</v>
      </c>
      <c r="C1946">
        <v>2011</v>
      </c>
      <c r="D1946" t="s">
        <v>175</v>
      </c>
      <c r="E1946" t="s">
        <v>204</v>
      </c>
      <c r="F1946" t="s">
        <v>229</v>
      </c>
      <c r="G1946">
        <v>37841.93</v>
      </c>
    </row>
    <row r="1947" spans="1:7">
      <c r="A1947" t="s">
        <v>44</v>
      </c>
      <c r="B1947">
        <v>2</v>
      </c>
      <c r="C1947">
        <v>2012</v>
      </c>
      <c r="D1947" t="s">
        <v>175</v>
      </c>
      <c r="E1947" t="s">
        <v>204</v>
      </c>
      <c r="F1947" t="s">
        <v>245</v>
      </c>
      <c r="G1947">
        <v>34.61</v>
      </c>
    </row>
    <row r="1948" spans="1:7">
      <c r="A1948" t="s">
        <v>114</v>
      </c>
      <c r="B1948">
        <v>2</v>
      </c>
      <c r="C1948">
        <v>2011</v>
      </c>
      <c r="D1948" t="s">
        <v>175</v>
      </c>
      <c r="E1948" t="s">
        <v>204</v>
      </c>
      <c r="F1948" t="s">
        <v>245</v>
      </c>
      <c r="G1948">
        <v>604.54</v>
      </c>
    </row>
    <row r="1949" spans="1:7">
      <c r="A1949" t="s">
        <v>46</v>
      </c>
      <c r="B1949">
        <v>12</v>
      </c>
      <c r="C1949">
        <v>2009</v>
      </c>
      <c r="D1949" t="s">
        <v>175</v>
      </c>
      <c r="E1949" t="s">
        <v>204</v>
      </c>
      <c r="F1949" t="s">
        <v>245</v>
      </c>
      <c r="G1949">
        <v>119.29</v>
      </c>
    </row>
    <row r="1950" spans="1:7">
      <c r="A1950" t="s">
        <v>38</v>
      </c>
      <c r="B1950">
        <v>7</v>
      </c>
      <c r="C1950">
        <v>2011</v>
      </c>
      <c r="D1950" t="s">
        <v>175</v>
      </c>
      <c r="E1950" t="s">
        <v>204</v>
      </c>
      <c r="F1950" t="s">
        <v>245</v>
      </c>
      <c r="G1950">
        <v>31.48</v>
      </c>
    </row>
    <row r="1951" spans="1:7">
      <c r="A1951" t="s">
        <v>85</v>
      </c>
      <c r="B1951">
        <v>4</v>
      </c>
      <c r="C1951">
        <v>2010</v>
      </c>
      <c r="D1951" t="s">
        <v>175</v>
      </c>
      <c r="E1951" t="s">
        <v>204</v>
      </c>
      <c r="F1951" t="s">
        <v>245</v>
      </c>
      <c r="G1951">
        <v>59.82</v>
      </c>
    </row>
    <row r="1952" spans="1:7">
      <c r="A1952" t="s">
        <v>5</v>
      </c>
      <c r="B1952">
        <v>12</v>
      </c>
      <c r="C1952">
        <v>2010</v>
      </c>
      <c r="D1952" t="s">
        <v>175</v>
      </c>
      <c r="E1952" t="s">
        <v>204</v>
      </c>
      <c r="F1952" t="s">
        <v>245</v>
      </c>
      <c r="G1952">
        <v>5641.96</v>
      </c>
    </row>
    <row r="1953" spans="1:7">
      <c r="A1953" t="s">
        <v>5</v>
      </c>
      <c r="B1953">
        <v>12</v>
      </c>
      <c r="C1953">
        <v>2010</v>
      </c>
      <c r="D1953" t="s">
        <v>175</v>
      </c>
      <c r="E1953" t="s">
        <v>204</v>
      </c>
      <c r="F1953" t="s">
        <v>262</v>
      </c>
      <c r="G1953">
        <v>0</v>
      </c>
    </row>
    <row r="1954" spans="1:7">
      <c r="A1954" t="s">
        <v>71</v>
      </c>
      <c r="B1954">
        <v>11</v>
      </c>
      <c r="C1954">
        <v>2009</v>
      </c>
      <c r="D1954" t="s">
        <v>175</v>
      </c>
      <c r="E1954" t="s">
        <v>204</v>
      </c>
      <c r="F1954" t="s">
        <v>264</v>
      </c>
      <c r="G1954">
        <v>0</v>
      </c>
    </row>
    <row r="1955" spans="1:7">
      <c r="A1955" t="s">
        <v>35</v>
      </c>
      <c r="B1955">
        <v>5</v>
      </c>
      <c r="C1955">
        <v>2010</v>
      </c>
      <c r="D1955" t="s">
        <v>175</v>
      </c>
      <c r="E1955" t="s">
        <v>204</v>
      </c>
      <c r="F1955" t="s">
        <v>264</v>
      </c>
      <c r="G1955">
        <v>108.51</v>
      </c>
    </row>
    <row r="1956" spans="1:7">
      <c r="A1956" t="s">
        <v>14</v>
      </c>
      <c r="B1956">
        <v>10</v>
      </c>
      <c r="C1956">
        <v>2010</v>
      </c>
      <c r="D1956" t="s">
        <v>175</v>
      </c>
      <c r="E1956" t="s">
        <v>204</v>
      </c>
      <c r="F1956" t="s">
        <v>264</v>
      </c>
      <c r="G1956">
        <v>355.68</v>
      </c>
    </row>
    <row r="1957" spans="1:7">
      <c r="A1957" t="s">
        <v>24</v>
      </c>
      <c r="B1957">
        <v>5</v>
      </c>
      <c r="C1957">
        <v>2012</v>
      </c>
      <c r="D1957" t="s">
        <v>175</v>
      </c>
      <c r="E1957" t="s">
        <v>204</v>
      </c>
      <c r="F1957" t="s">
        <v>264</v>
      </c>
      <c r="G1957">
        <v>-218.98000000000002</v>
      </c>
    </row>
    <row r="1958" spans="1:7">
      <c r="A1958" t="s">
        <v>26</v>
      </c>
      <c r="B1958">
        <v>9</v>
      </c>
      <c r="C1958">
        <v>2009</v>
      </c>
      <c r="D1958" t="s">
        <v>175</v>
      </c>
      <c r="E1958" t="s">
        <v>204</v>
      </c>
      <c r="F1958" t="s">
        <v>215</v>
      </c>
      <c r="G1958">
        <v>648.07000000000005</v>
      </c>
    </row>
    <row r="1959" spans="1:7">
      <c r="A1959" t="s">
        <v>16</v>
      </c>
      <c r="B1959">
        <v>7</v>
      </c>
      <c r="C1959">
        <v>2010</v>
      </c>
      <c r="D1959" t="s">
        <v>175</v>
      </c>
      <c r="E1959" t="s">
        <v>204</v>
      </c>
      <c r="F1959" t="s">
        <v>215</v>
      </c>
      <c r="G1959">
        <v>1169.47</v>
      </c>
    </row>
    <row r="1960" spans="1:7">
      <c r="A1960" t="s">
        <v>33</v>
      </c>
      <c r="B1960">
        <v>9</v>
      </c>
      <c r="C1960">
        <v>2010</v>
      </c>
      <c r="D1960" t="s">
        <v>175</v>
      </c>
      <c r="E1960" t="s">
        <v>204</v>
      </c>
      <c r="F1960" t="s">
        <v>215</v>
      </c>
      <c r="G1960">
        <v>1217.18</v>
      </c>
    </row>
    <row r="1961" spans="1:7">
      <c r="A1961" t="s">
        <v>89</v>
      </c>
      <c r="B1961">
        <v>4</v>
      </c>
      <c r="C1961">
        <v>2011</v>
      </c>
      <c r="D1961" t="s">
        <v>175</v>
      </c>
      <c r="E1961" t="s">
        <v>204</v>
      </c>
      <c r="F1961" t="s">
        <v>215</v>
      </c>
      <c r="G1961">
        <v>2392.96</v>
      </c>
    </row>
    <row r="1962" spans="1:7">
      <c r="A1962" t="s">
        <v>17</v>
      </c>
      <c r="B1962">
        <v>4</v>
      </c>
      <c r="C1962">
        <v>2009</v>
      </c>
      <c r="D1962" t="s">
        <v>175</v>
      </c>
      <c r="E1962" t="s">
        <v>204</v>
      </c>
      <c r="F1962" t="s">
        <v>215</v>
      </c>
      <c r="G1962">
        <v>3127.13</v>
      </c>
    </row>
    <row r="1963" spans="1:7">
      <c r="A1963" t="s">
        <v>18</v>
      </c>
      <c r="B1963">
        <v>3</v>
      </c>
      <c r="C1963">
        <v>2009</v>
      </c>
      <c r="D1963" t="s">
        <v>175</v>
      </c>
      <c r="E1963" t="s">
        <v>204</v>
      </c>
      <c r="F1963" t="s">
        <v>215</v>
      </c>
      <c r="G1963">
        <v>12411.65</v>
      </c>
    </row>
    <row r="1964" spans="1:7">
      <c r="A1964" t="s">
        <v>40</v>
      </c>
      <c r="B1964">
        <v>10</v>
      </c>
      <c r="C1964">
        <v>2011</v>
      </c>
      <c r="D1964" t="s">
        <v>175</v>
      </c>
      <c r="E1964" t="s">
        <v>204</v>
      </c>
      <c r="F1964" t="s">
        <v>215</v>
      </c>
      <c r="G1964">
        <v>6546</v>
      </c>
    </row>
    <row r="1965" spans="1:7">
      <c r="A1965" t="s">
        <v>23</v>
      </c>
      <c r="B1965">
        <v>2</v>
      </c>
      <c r="C1965">
        <v>2009</v>
      </c>
      <c r="D1965" t="s">
        <v>175</v>
      </c>
      <c r="E1965" t="s">
        <v>204</v>
      </c>
      <c r="F1965" t="s">
        <v>215</v>
      </c>
      <c r="G1965">
        <v>967.34</v>
      </c>
    </row>
    <row r="1966" spans="1:7">
      <c r="A1966" t="s">
        <v>71</v>
      </c>
      <c r="B1966">
        <v>11</v>
      </c>
      <c r="C1966">
        <v>2009</v>
      </c>
      <c r="D1966" t="s">
        <v>175</v>
      </c>
      <c r="E1966" t="s">
        <v>204</v>
      </c>
      <c r="F1966" t="s">
        <v>220</v>
      </c>
      <c r="G1966">
        <v>0</v>
      </c>
    </row>
    <row r="1967" spans="1:7">
      <c r="A1967" t="s">
        <v>46</v>
      </c>
      <c r="B1967">
        <v>12</v>
      </c>
      <c r="C1967">
        <v>2009</v>
      </c>
      <c r="D1967" t="s">
        <v>175</v>
      </c>
      <c r="E1967" t="s">
        <v>204</v>
      </c>
      <c r="F1967" t="s">
        <v>220</v>
      </c>
      <c r="G1967">
        <v>0</v>
      </c>
    </row>
    <row r="1968" spans="1:7">
      <c r="A1968" t="s">
        <v>32</v>
      </c>
      <c r="B1968">
        <v>10</v>
      </c>
      <c r="C1968">
        <v>2009</v>
      </c>
      <c r="D1968" t="s">
        <v>175</v>
      </c>
      <c r="E1968" t="s">
        <v>204</v>
      </c>
      <c r="F1968" t="s">
        <v>225</v>
      </c>
      <c r="G1968">
        <v>0</v>
      </c>
    </row>
    <row r="1969" spans="1:7">
      <c r="A1969" t="s">
        <v>24</v>
      </c>
      <c r="B1969">
        <v>5</v>
      </c>
      <c r="C1969">
        <v>2012</v>
      </c>
      <c r="D1969" t="s">
        <v>175</v>
      </c>
      <c r="E1969" t="s">
        <v>204</v>
      </c>
      <c r="F1969" t="s">
        <v>229</v>
      </c>
      <c r="G1969">
        <v>40859.89</v>
      </c>
    </row>
    <row r="1970" spans="1:7">
      <c r="A1970" t="s">
        <v>109</v>
      </c>
      <c r="B1970">
        <v>1</v>
      </c>
      <c r="C1970">
        <v>2012</v>
      </c>
      <c r="D1970" t="s">
        <v>175</v>
      </c>
      <c r="E1970" t="s">
        <v>204</v>
      </c>
      <c r="F1970" t="s">
        <v>229</v>
      </c>
      <c r="G1970">
        <v>32450.940000000002</v>
      </c>
    </row>
    <row r="1971" spans="1:7">
      <c r="A1971" t="s">
        <v>30</v>
      </c>
      <c r="B1971">
        <v>8</v>
      </c>
      <c r="C1971">
        <v>2010</v>
      </c>
      <c r="D1971" t="s">
        <v>175</v>
      </c>
      <c r="E1971" t="s">
        <v>204</v>
      </c>
      <c r="F1971" t="s">
        <v>229</v>
      </c>
      <c r="G1971">
        <v>29814.440000000002</v>
      </c>
    </row>
    <row r="1972" spans="1:7">
      <c r="A1972" t="s">
        <v>20</v>
      </c>
      <c r="B1972">
        <v>6</v>
      </c>
      <c r="C1972">
        <v>2010</v>
      </c>
      <c r="D1972" t="s">
        <v>175</v>
      </c>
      <c r="E1972" t="s">
        <v>204</v>
      </c>
      <c r="F1972" t="s">
        <v>229</v>
      </c>
      <c r="G1972">
        <v>33369.61</v>
      </c>
    </row>
    <row r="1973" spans="1:7">
      <c r="A1973" t="s">
        <v>52</v>
      </c>
      <c r="B1973">
        <v>6</v>
      </c>
      <c r="C1973">
        <v>2009</v>
      </c>
      <c r="D1973" t="s">
        <v>175</v>
      </c>
      <c r="E1973" t="s">
        <v>204</v>
      </c>
      <c r="F1973" t="s">
        <v>229</v>
      </c>
      <c r="G1973">
        <v>34333</v>
      </c>
    </row>
    <row r="1974" spans="1:7">
      <c r="A1974" t="s">
        <v>16</v>
      </c>
      <c r="B1974">
        <v>7</v>
      </c>
      <c r="C1974">
        <v>2010</v>
      </c>
      <c r="D1974" t="s">
        <v>175</v>
      </c>
      <c r="E1974" t="s">
        <v>204</v>
      </c>
      <c r="F1974" t="s">
        <v>229</v>
      </c>
      <c r="G1974">
        <v>35807.07</v>
      </c>
    </row>
    <row r="1975" spans="1:7">
      <c r="A1975" t="s">
        <v>85</v>
      </c>
      <c r="B1975">
        <v>4</v>
      </c>
      <c r="C1975">
        <v>2010</v>
      </c>
      <c r="D1975" t="s">
        <v>175</v>
      </c>
      <c r="E1975" t="s">
        <v>204</v>
      </c>
      <c r="F1975" t="s">
        <v>229</v>
      </c>
      <c r="G1975">
        <v>38809.85</v>
      </c>
    </row>
    <row r="1976" spans="1:7">
      <c r="A1976" t="s">
        <v>17</v>
      </c>
      <c r="B1976">
        <v>4</v>
      </c>
      <c r="C1976">
        <v>2009</v>
      </c>
      <c r="D1976" t="s">
        <v>175</v>
      </c>
      <c r="E1976" t="s">
        <v>204</v>
      </c>
      <c r="F1976" t="s">
        <v>229</v>
      </c>
      <c r="G1976">
        <v>53784.05</v>
      </c>
    </row>
    <row r="1977" spans="1:7">
      <c r="A1977" t="s">
        <v>22</v>
      </c>
      <c r="B1977">
        <v>9</v>
      </c>
      <c r="C1977">
        <v>2011</v>
      </c>
      <c r="D1977" t="s">
        <v>175</v>
      </c>
      <c r="E1977" t="s">
        <v>204</v>
      </c>
      <c r="F1977" t="s">
        <v>229</v>
      </c>
      <c r="G1977">
        <v>70446.59</v>
      </c>
    </row>
    <row r="1978" spans="1:7">
      <c r="A1978" t="s">
        <v>9</v>
      </c>
      <c r="B1978">
        <v>8</v>
      </c>
      <c r="C1978">
        <v>2009</v>
      </c>
      <c r="D1978" t="s">
        <v>175</v>
      </c>
      <c r="E1978" t="s">
        <v>204</v>
      </c>
      <c r="F1978" t="s">
        <v>229</v>
      </c>
      <c r="G1978">
        <v>19945.62</v>
      </c>
    </row>
    <row r="1979" spans="1:7">
      <c r="A1979" t="s">
        <v>39</v>
      </c>
      <c r="B1979">
        <v>5</v>
      </c>
      <c r="C1979">
        <v>2011</v>
      </c>
      <c r="D1979" t="s">
        <v>175</v>
      </c>
      <c r="E1979" t="s">
        <v>204</v>
      </c>
      <c r="F1979" t="s">
        <v>245</v>
      </c>
      <c r="G1979">
        <v>9.44</v>
      </c>
    </row>
    <row r="1980" spans="1:7">
      <c r="A1980" t="s">
        <v>19</v>
      </c>
      <c r="B1980">
        <v>11</v>
      </c>
      <c r="C1980">
        <v>2010</v>
      </c>
      <c r="D1980" t="s">
        <v>175</v>
      </c>
      <c r="E1980" t="s">
        <v>204</v>
      </c>
      <c r="F1980" t="s">
        <v>245</v>
      </c>
      <c r="G1980">
        <v>413.57</v>
      </c>
    </row>
    <row r="1981" spans="1:7">
      <c r="A1981" t="s">
        <v>45</v>
      </c>
      <c r="B1981">
        <v>3</v>
      </c>
      <c r="C1981">
        <v>2010</v>
      </c>
      <c r="D1981" t="s">
        <v>175</v>
      </c>
      <c r="E1981" t="s">
        <v>204</v>
      </c>
      <c r="F1981" t="s">
        <v>264</v>
      </c>
      <c r="G1981">
        <v>0</v>
      </c>
    </row>
    <row r="1982" spans="1:7">
      <c r="A1982" t="s">
        <v>32</v>
      </c>
      <c r="B1982">
        <v>10</v>
      </c>
      <c r="C1982">
        <v>2009</v>
      </c>
      <c r="D1982" t="s">
        <v>175</v>
      </c>
      <c r="E1982" t="s">
        <v>204</v>
      </c>
      <c r="F1982" t="s">
        <v>264</v>
      </c>
      <c r="G1982">
        <v>0</v>
      </c>
    </row>
    <row r="1983" spans="1:7">
      <c r="A1983" t="s">
        <v>63</v>
      </c>
      <c r="B1983">
        <v>12</v>
      </c>
      <c r="C1983">
        <v>2011</v>
      </c>
      <c r="D1983" t="s">
        <v>175</v>
      </c>
      <c r="E1983" t="s">
        <v>204</v>
      </c>
      <c r="F1983" t="s">
        <v>264</v>
      </c>
      <c r="G1983">
        <v>-200.51</v>
      </c>
    </row>
    <row r="1984" spans="1:7">
      <c r="A1984" t="s">
        <v>9</v>
      </c>
      <c r="B1984">
        <v>8</v>
      </c>
      <c r="C1984">
        <v>2009</v>
      </c>
      <c r="D1984" t="s">
        <v>175</v>
      </c>
      <c r="E1984" t="s">
        <v>204</v>
      </c>
      <c r="F1984" t="s">
        <v>264</v>
      </c>
      <c r="G1984">
        <v>198.88</v>
      </c>
    </row>
    <row r="1985" spans="1:7">
      <c r="A1985" t="s">
        <v>63</v>
      </c>
      <c r="B1985">
        <v>12</v>
      </c>
      <c r="C1985">
        <v>2011</v>
      </c>
      <c r="D1985" t="s">
        <v>175</v>
      </c>
      <c r="E1985" t="s">
        <v>204</v>
      </c>
      <c r="F1985" t="s">
        <v>203</v>
      </c>
      <c r="G1985">
        <v>0</v>
      </c>
    </row>
    <row r="1986" spans="1:7">
      <c r="A1986" t="s">
        <v>63</v>
      </c>
      <c r="B1986">
        <v>12</v>
      </c>
      <c r="C1986">
        <v>2011</v>
      </c>
      <c r="D1986" t="s">
        <v>175</v>
      </c>
      <c r="E1986" t="s">
        <v>204</v>
      </c>
      <c r="F1986" t="s">
        <v>215</v>
      </c>
      <c r="G1986">
        <v>2349.8200000000002</v>
      </c>
    </row>
    <row r="1987" spans="1:7">
      <c r="A1987" t="s">
        <v>25</v>
      </c>
      <c r="B1987">
        <v>8</v>
      </c>
      <c r="C1987">
        <v>2011</v>
      </c>
      <c r="D1987" t="s">
        <v>175</v>
      </c>
      <c r="E1987" t="s">
        <v>204</v>
      </c>
      <c r="F1987" t="s">
        <v>215</v>
      </c>
      <c r="G1987">
        <v>1549.32</v>
      </c>
    </row>
    <row r="1988" spans="1:7">
      <c r="A1988" t="s">
        <v>114</v>
      </c>
      <c r="B1988">
        <v>2</v>
      </c>
      <c r="C1988">
        <v>2011</v>
      </c>
      <c r="D1988" t="s">
        <v>175</v>
      </c>
      <c r="E1988" t="s">
        <v>204</v>
      </c>
      <c r="F1988" t="s">
        <v>215</v>
      </c>
      <c r="G1988">
        <v>5037.79</v>
      </c>
    </row>
    <row r="1989" spans="1:7">
      <c r="A1989" t="s">
        <v>32</v>
      </c>
      <c r="B1989">
        <v>10</v>
      </c>
      <c r="C1989">
        <v>2009</v>
      </c>
      <c r="D1989" t="s">
        <v>175</v>
      </c>
      <c r="E1989" t="s">
        <v>204</v>
      </c>
      <c r="F1989" t="s">
        <v>215</v>
      </c>
      <c r="G1989">
        <v>1663.2</v>
      </c>
    </row>
    <row r="1990" spans="1:7">
      <c r="A1990" t="s">
        <v>19</v>
      </c>
      <c r="B1990">
        <v>11</v>
      </c>
      <c r="C1990">
        <v>2010</v>
      </c>
      <c r="D1990" t="s">
        <v>175</v>
      </c>
      <c r="E1990" t="s">
        <v>204</v>
      </c>
      <c r="F1990" t="s">
        <v>225</v>
      </c>
      <c r="G1990">
        <v>0</v>
      </c>
    </row>
    <row r="1991" spans="1:7">
      <c r="A1991" t="s">
        <v>26</v>
      </c>
      <c r="B1991">
        <v>9</v>
      </c>
      <c r="C1991">
        <v>2009</v>
      </c>
      <c r="D1991" t="s">
        <v>175</v>
      </c>
      <c r="E1991" t="s">
        <v>204</v>
      </c>
      <c r="F1991" t="s">
        <v>229</v>
      </c>
      <c r="G1991">
        <v>33916.42</v>
      </c>
    </row>
    <row r="1992" spans="1:7">
      <c r="A1992" t="s">
        <v>28</v>
      </c>
      <c r="B1992">
        <v>4</v>
      </c>
      <c r="C1992">
        <v>2012</v>
      </c>
      <c r="D1992" t="s">
        <v>175</v>
      </c>
      <c r="E1992" t="s">
        <v>204</v>
      </c>
      <c r="F1992" t="s">
        <v>229</v>
      </c>
      <c r="G1992">
        <v>31237.63</v>
      </c>
    </row>
    <row r="1993" spans="1:7">
      <c r="A1993" t="s">
        <v>33</v>
      </c>
      <c r="B1993">
        <v>9</v>
      </c>
      <c r="C1993">
        <v>2010</v>
      </c>
      <c r="D1993" t="s">
        <v>175</v>
      </c>
      <c r="E1993" t="s">
        <v>204</v>
      </c>
      <c r="F1993" t="s">
        <v>229</v>
      </c>
      <c r="G1993">
        <v>51861.120000000003</v>
      </c>
    </row>
    <row r="1994" spans="1:7">
      <c r="A1994" t="s">
        <v>99</v>
      </c>
      <c r="B1994">
        <v>1</v>
      </c>
      <c r="C1994">
        <v>2011</v>
      </c>
      <c r="D1994" t="s">
        <v>175</v>
      </c>
      <c r="E1994" t="s">
        <v>204</v>
      </c>
      <c r="F1994" t="s">
        <v>229</v>
      </c>
      <c r="G1994">
        <v>97990.430000000008</v>
      </c>
    </row>
    <row r="1995" spans="1:7">
      <c r="A1995" t="s">
        <v>9</v>
      </c>
      <c r="B1995">
        <v>8</v>
      </c>
      <c r="C1995">
        <v>2009</v>
      </c>
      <c r="D1995" t="s">
        <v>175</v>
      </c>
      <c r="E1995" t="s">
        <v>204</v>
      </c>
      <c r="F1995" t="s">
        <v>245</v>
      </c>
      <c r="G1995">
        <v>77.92</v>
      </c>
    </row>
    <row r="1996" spans="1:7">
      <c r="A1996" t="s">
        <v>109</v>
      </c>
      <c r="B1996">
        <v>1</v>
      </c>
      <c r="C1996">
        <v>2012</v>
      </c>
      <c r="D1996" t="s">
        <v>175</v>
      </c>
      <c r="E1996" t="s">
        <v>204</v>
      </c>
      <c r="F1996" t="s">
        <v>245</v>
      </c>
      <c r="G1996">
        <v>18.22</v>
      </c>
    </row>
    <row r="1997" spans="1:7">
      <c r="A1997" t="s">
        <v>28</v>
      </c>
      <c r="B1997">
        <v>4</v>
      </c>
      <c r="C1997">
        <v>2012</v>
      </c>
      <c r="D1997" t="s">
        <v>175</v>
      </c>
      <c r="E1997" t="s">
        <v>204</v>
      </c>
      <c r="F1997" t="s">
        <v>245</v>
      </c>
      <c r="G1997">
        <v>55.92</v>
      </c>
    </row>
    <row r="1998" spans="1:7">
      <c r="A1998" t="s">
        <v>27</v>
      </c>
      <c r="B1998">
        <v>1</v>
      </c>
      <c r="C1998">
        <v>2009</v>
      </c>
      <c r="D1998" t="s">
        <v>175</v>
      </c>
      <c r="E1998" t="s">
        <v>204</v>
      </c>
      <c r="F1998" t="s">
        <v>245</v>
      </c>
      <c r="G1998">
        <v>208.93</v>
      </c>
    </row>
    <row r="1999" spans="1:7">
      <c r="A1999" t="s">
        <v>22</v>
      </c>
      <c r="B1999">
        <v>9</v>
      </c>
      <c r="C1999">
        <v>2011</v>
      </c>
      <c r="D1999" t="s">
        <v>175</v>
      </c>
      <c r="E1999" t="s">
        <v>204</v>
      </c>
      <c r="F1999" t="s">
        <v>245</v>
      </c>
      <c r="G1999">
        <v>77.42</v>
      </c>
    </row>
    <row r="2000" spans="1:7">
      <c r="A2000" t="s">
        <v>85</v>
      </c>
      <c r="B2000">
        <v>4</v>
      </c>
      <c r="C2000">
        <v>2010</v>
      </c>
      <c r="D2000" t="s">
        <v>175</v>
      </c>
      <c r="E2000" t="s">
        <v>204</v>
      </c>
      <c r="F2000" t="s">
        <v>262</v>
      </c>
      <c r="G2000">
        <v>0</v>
      </c>
    </row>
    <row r="2001" spans="1:7">
      <c r="A2001" t="s">
        <v>71</v>
      </c>
      <c r="B2001">
        <v>11</v>
      </c>
      <c r="C2001">
        <v>2009</v>
      </c>
      <c r="D2001" t="s">
        <v>175</v>
      </c>
      <c r="E2001" t="s">
        <v>204</v>
      </c>
      <c r="F2001" t="s">
        <v>262</v>
      </c>
      <c r="G2001">
        <v>0</v>
      </c>
    </row>
    <row r="2002" spans="1:7">
      <c r="A2002" t="s">
        <v>24</v>
      </c>
      <c r="B2002">
        <v>5</v>
      </c>
      <c r="C2002">
        <v>2012</v>
      </c>
      <c r="D2002" t="s">
        <v>175</v>
      </c>
      <c r="E2002" t="s">
        <v>204</v>
      </c>
      <c r="F2002" t="s">
        <v>262</v>
      </c>
      <c r="G2002">
        <v>-193.8</v>
      </c>
    </row>
    <row r="2003" spans="1:7">
      <c r="A2003" t="s">
        <v>19</v>
      </c>
      <c r="B2003">
        <v>11</v>
      </c>
      <c r="C2003">
        <v>2010</v>
      </c>
      <c r="D2003" t="s">
        <v>175</v>
      </c>
      <c r="E2003" t="s">
        <v>204</v>
      </c>
      <c r="F2003" t="s">
        <v>262</v>
      </c>
      <c r="G2003">
        <v>-176.89000000000001</v>
      </c>
    </row>
    <row r="2004" spans="1:7">
      <c r="A2004" t="s">
        <v>5</v>
      </c>
      <c r="B2004">
        <v>12</v>
      </c>
      <c r="C2004">
        <v>2010</v>
      </c>
      <c r="D2004" t="s">
        <v>175</v>
      </c>
      <c r="E2004" t="s">
        <v>204</v>
      </c>
      <c r="F2004" t="s">
        <v>264</v>
      </c>
      <c r="G2004">
        <v>0</v>
      </c>
    </row>
    <row r="2005" spans="1:7">
      <c r="A2005" t="s">
        <v>39</v>
      </c>
      <c r="B2005">
        <v>5</v>
      </c>
      <c r="C2005">
        <v>2011</v>
      </c>
      <c r="D2005" t="s">
        <v>175</v>
      </c>
      <c r="E2005" t="s">
        <v>204</v>
      </c>
      <c r="F2005" t="s">
        <v>203</v>
      </c>
      <c r="G2005">
        <v>-5816.38</v>
      </c>
    </row>
    <row r="2006" spans="1:7">
      <c r="A2006" t="s">
        <v>9</v>
      </c>
      <c r="B2006">
        <v>8</v>
      </c>
      <c r="C2006">
        <v>2009</v>
      </c>
      <c r="D2006" t="s">
        <v>175</v>
      </c>
      <c r="E2006" t="s">
        <v>204</v>
      </c>
      <c r="F2006" t="s">
        <v>215</v>
      </c>
      <c r="G2006">
        <v>846.21</v>
      </c>
    </row>
    <row r="2007" spans="1:7">
      <c r="A2007" t="s">
        <v>71</v>
      </c>
      <c r="B2007">
        <v>11</v>
      </c>
      <c r="C2007">
        <v>2009</v>
      </c>
      <c r="D2007" t="s">
        <v>175</v>
      </c>
      <c r="E2007" t="s">
        <v>204</v>
      </c>
      <c r="F2007" t="s">
        <v>215</v>
      </c>
      <c r="G2007">
        <v>9038.5</v>
      </c>
    </row>
    <row r="2008" spans="1:7">
      <c r="A2008" t="s">
        <v>28</v>
      </c>
      <c r="B2008">
        <v>4</v>
      </c>
      <c r="C2008">
        <v>2012</v>
      </c>
      <c r="D2008" t="s">
        <v>175</v>
      </c>
      <c r="E2008" t="s">
        <v>204</v>
      </c>
      <c r="F2008" t="s">
        <v>215</v>
      </c>
      <c r="G2008">
        <v>245.39000000000001</v>
      </c>
    </row>
    <row r="2009" spans="1:7">
      <c r="A2009" t="s">
        <v>31</v>
      </c>
      <c r="B2009">
        <v>3</v>
      </c>
      <c r="C2009">
        <v>2012</v>
      </c>
      <c r="D2009" t="s">
        <v>175</v>
      </c>
      <c r="E2009" t="s">
        <v>204</v>
      </c>
      <c r="F2009" t="s">
        <v>215</v>
      </c>
      <c r="G2009">
        <v>4118.13</v>
      </c>
    </row>
    <row r="2010" spans="1:7">
      <c r="A2010" t="s">
        <v>35</v>
      </c>
      <c r="B2010">
        <v>5</v>
      </c>
      <c r="C2010">
        <v>2010</v>
      </c>
      <c r="D2010" t="s">
        <v>175</v>
      </c>
      <c r="E2010" t="s">
        <v>204</v>
      </c>
      <c r="F2010" t="s">
        <v>215</v>
      </c>
      <c r="G2010">
        <v>1050.07</v>
      </c>
    </row>
    <row r="2011" spans="1:7">
      <c r="A2011" t="s">
        <v>45</v>
      </c>
      <c r="B2011">
        <v>3</v>
      </c>
      <c r="C2011">
        <v>2010</v>
      </c>
      <c r="D2011" t="s">
        <v>175</v>
      </c>
      <c r="E2011" t="s">
        <v>204</v>
      </c>
      <c r="F2011" t="s">
        <v>215</v>
      </c>
      <c r="G2011">
        <v>1476.44</v>
      </c>
    </row>
    <row r="2012" spans="1:7">
      <c r="A2012" t="s">
        <v>9</v>
      </c>
      <c r="B2012">
        <v>8</v>
      </c>
      <c r="C2012">
        <v>2009</v>
      </c>
      <c r="D2012" t="s">
        <v>175</v>
      </c>
      <c r="E2012" t="s">
        <v>204</v>
      </c>
      <c r="F2012" t="s">
        <v>220</v>
      </c>
      <c r="G2012">
        <v>0</v>
      </c>
    </row>
    <row r="2013" spans="1:7">
      <c r="A2013" t="s">
        <v>33</v>
      </c>
      <c r="B2013">
        <v>9</v>
      </c>
      <c r="C2013">
        <v>2010</v>
      </c>
      <c r="D2013" t="s">
        <v>175</v>
      </c>
      <c r="E2013" t="s">
        <v>204</v>
      </c>
      <c r="F2013" t="s">
        <v>225</v>
      </c>
      <c r="G2013">
        <v>0</v>
      </c>
    </row>
    <row r="2014" spans="1:7">
      <c r="A2014" t="s">
        <v>30</v>
      </c>
      <c r="B2014">
        <v>8</v>
      </c>
      <c r="C2014">
        <v>2010</v>
      </c>
      <c r="D2014" t="s">
        <v>175</v>
      </c>
      <c r="E2014" t="s">
        <v>204</v>
      </c>
      <c r="F2014" t="s">
        <v>225</v>
      </c>
      <c r="G2014">
        <v>180.8</v>
      </c>
    </row>
    <row r="2015" spans="1:7">
      <c r="A2015" t="s">
        <v>63</v>
      </c>
      <c r="B2015">
        <v>12</v>
      </c>
      <c r="C2015">
        <v>2011</v>
      </c>
      <c r="D2015" t="s">
        <v>175</v>
      </c>
      <c r="E2015" t="s">
        <v>204</v>
      </c>
      <c r="F2015" t="s">
        <v>225</v>
      </c>
      <c r="G2015">
        <v>0</v>
      </c>
    </row>
    <row r="2016" spans="1:7">
      <c r="A2016" t="s">
        <v>35</v>
      </c>
      <c r="B2016">
        <v>5</v>
      </c>
      <c r="C2016">
        <v>2010</v>
      </c>
      <c r="D2016" t="s">
        <v>175</v>
      </c>
      <c r="E2016" t="s">
        <v>204</v>
      </c>
      <c r="F2016" t="s">
        <v>229</v>
      </c>
      <c r="G2016">
        <v>38098.270000000004</v>
      </c>
    </row>
    <row r="2017" spans="1:7">
      <c r="A2017" t="s">
        <v>63</v>
      </c>
      <c r="B2017">
        <v>12</v>
      </c>
      <c r="C2017">
        <v>2011</v>
      </c>
      <c r="D2017" t="s">
        <v>175</v>
      </c>
      <c r="E2017" t="s">
        <v>204</v>
      </c>
      <c r="F2017" t="s">
        <v>229</v>
      </c>
      <c r="G2017">
        <v>39053.770000000004</v>
      </c>
    </row>
    <row r="2018" spans="1:7">
      <c r="A2018" t="s">
        <v>43</v>
      </c>
      <c r="B2018">
        <v>5</v>
      </c>
      <c r="C2018">
        <v>2009</v>
      </c>
      <c r="D2018" t="s">
        <v>175</v>
      </c>
      <c r="E2018" t="s">
        <v>204</v>
      </c>
      <c r="F2018" t="s">
        <v>229</v>
      </c>
      <c r="G2018">
        <v>28622.79</v>
      </c>
    </row>
    <row r="2019" spans="1:7">
      <c r="A2019" t="s">
        <v>39</v>
      </c>
      <c r="B2019">
        <v>5</v>
      </c>
      <c r="C2019">
        <v>2011</v>
      </c>
      <c r="D2019" t="s">
        <v>175</v>
      </c>
      <c r="E2019" t="s">
        <v>204</v>
      </c>
      <c r="F2019" t="s">
        <v>229</v>
      </c>
      <c r="G2019">
        <v>107537.22</v>
      </c>
    </row>
    <row r="2020" spans="1:7">
      <c r="A2020" t="s">
        <v>37</v>
      </c>
      <c r="B2020">
        <v>11</v>
      </c>
      <c r="C2020">
        <v>2011</v>
      </c>
      <c r="D2020" t="s">
        <v>175</v>
      </c>
      <c r="E2020" t="s">
        <v>204</v>
      </c>
      <c r="F2020" t="s">
        <v>245</v>
      </c>
      <c r="G2020">
        <v>38.61</v>
      </c>
    </row>
    <row r="2021" spans="1:7">
      <c r="A2021" t="s">
        <v>29</v>
      </c>
      <c r="B2021">
        <v>6</v>
      </c>
      <c r="C2021">
        <v>2011</v>
      </c>
      <c r="D2021" t="s">
        <v>175</v>
      </c>
      <c r="E2021" t="s">
        <v>204</v>
      </c>
      <c r="F2021" t="s">
        <v>245</v>
      </c>
      <c r="G2021">
        <v>5</v>
      </c>
    </row>
    <row r="2022" spans="1:7">
      <c r="A2022" t="s">
        <v>13</v>
      </c>
      <c r="B2022">
        <v>7</v>
      </c>
      <c r="C2022">
        <v>2009</v>
      </c>
      <c r="D2022" t="s">
        <v>175</v>
      </c>
      <c r="E2022" t="s">
        <v>204</v>
      </c>
      <c r="F2022" t="s">
        <v>245</v>
      </c>
      <c r="G2022">
        <v>68.760000000000005</v>
      </c>
    </row>
    <row r="2023" spans="1:7">
      <c r="A2023" t="s">
        <v>99</v>
      </c>
      <c r="B2023">
        <v>1</v>
      </c>
      <c r="C2023">
        <v>2011</v>
      </c>
      <c r="D2023" t="s">
        <v>175</v>
      </c>
      <c r="E2023" t="s">
        <v>204</v>
      </c>
      <c r="F2023" t="s">
        <v>245</v>
      </c>
      <c r="G2023">
        <v>76.88</v>
      </c>
    </row>
    <row r="2024" spans="1:7">
      <c r="A2024" t="s">
        <v>42</v>
      </c>
      <c r="B2024">
        <v>2</v>
      </c>
      <c r="C2024">
        <v>2010</v>
      </c>
      <c r="D2024" t="s">
        <v>175</v>
      </c>
      <c r="E2024" t="s">
        <v>204</v>
      </c>
      <c r="F2024" t="s">
        <v>245</v>
      </c>
      <c r="G2024">
        <v>-28.89</v>
      </c>
    </row>
    <row r="2025" spans="1:7">
      <c r="A2025" t="s">
        <v>26</v>
      </c>
      <c r="B2025">
        <v>9</v>
      </c>
      <c r="C2025">
        <v>2009</v>
      </c>
      <c r="D2025" t="s">
        <v>175</v>
      </c>
      <c r="E2025" t="s">
        <v>204</v>
      </c>
      <c r="F2025" t="s">
        <v>245</v>
      </c>
      <c r="G2025">
        <v>4.92</v>
      </c>
    </row>
    <row r="2026" spans="1:7">
      <c r="A2026" t="s">
        <v>14</v>
      </c>
      <c r="B2026">
        <v>10</v>
      </c>
      <c r="C2026">
        <v>2010</v>
      </c>
      <c r="D2026" t="s">
        <v>175</v>
      </c>
      <c r="E2026" t="s">
        <v>204</v>
      </c>
      <c r="F2026" t="s">
        <v>245</v>
      </c>
      <c r="G2026">
        <v>302.27</v>
      </c>
    </row>
    <row r="2027" spans="1:7">
      <c r="A2027" t="s">
        <v>45</v>
      </c>
      <c r="B2027">
        <v>3</v>
      </c>
      <c r="C2027">
        <v>2010</v>
      </c>
      <c r="D2027" t="s">
        <v>175</v>
      </c>
      <c r="E2027" t="s">
        <v>204</v>
      </c>
      <c r="F2027" t="s">
        <v>245</v>
      </c>
      <c r="G2027">
        <v>80.09</v>
      </c>
    </row>
    <row r="2028" spans="1:7">
      <c r="A2028" t="s">
        <v>28</v>
      </c>
      <c r="B2028">
        <v>4</v>
      </c>
      <c r="C2028">
        <v>2012</v>
      </c>
      <c r="D2028" t="s">
        <v>175</v>
      </c>
      <c r="E2028" t="s">
        <v>204</v>
      </c>
      <c r="F2028" t="s">
        <v>257</v>
      </c>
      <c r="G2028">
        <v>364.96</v>
      </c>
    </row>
    <row r="2029" spans="1:7">
      <c r="A2029" t="s">
        <v>9</v>
      </c>
      <c r="B2029">
        <v>8</v>
      </c>
      <c r="C2029">
        <v>2009</v>
      </c>
      <c r="D2029" t="s">
        <v>175</v>
      </c>
      <c r="E2029" t="s">
        <v>204</v>
      </c>
      <c r="F2029" t="s">
        <v>262</v>
      </c>
      <c r="G2029">
        <v>323.67</v>
      </c>
    </row>
    <row r="2030" spans="1:7">
      <c r="A2030" t="s">
        <v>22</v>
      </c>
      <c r="B2030">
        <v>9</v>
      </c>
      <c r="C2030">
        <v>2011</v>
      </c>
      <c r="D2030" t="s">
        <v>175</v>
      </c>
      <c r="E2030" t="s">
        <v>204</v>
      </c>
      <c r="F2030" t="s">
        <v>262</v>
      </c>
      <c r="G2030">
        <v>194.88</v>
      </c>
    </row>
    <row r="2031" spans="1:7">
      <c r="A2031" t="s">
        <v>40</v>
      </c>
      <c r="B2031">
        <v>10</v>
      </c>
      <c r="C2031">
        <v>2011</v>
      </c>
      <c r="D2031" t="s">
        <v>175</v>
      </c>
      <c r="E2031" t="s">
        <v>204</v>
      </c>
      <c r="F2031" t="s">
        <v>262</v>
      </c>
      <c r="G2031">
        <v>1742.44</v>
      </c>
    </row>
    <row r="2032" spans="1:7">
      <c r="A2032" t="s">
        <v>68</v>
      </c>
      <c r="B2032">
        <v>1</v>
      </c>
      <c r="C2032">
        <v>2010</v>
      </c>
      <c r="D2032" t="s">
        <v>175</v>
      </c>
      <c r="E2032" t="s">
        <v>204</v>
      </c>
      <c r="F2032" t="s">
        <v>262</v>
      </c>
      <c r="G2032">
        <v>667.85</v>
      </c>
    </row>
    <row r="2033" spans="1:7">
      <c r="A2033" t="s">
        <v>68</v>
      </c>
      <c r="B2033">
        <v>1</v>
      </c>
      <c r="C2033">
        <v>2010</v>
      </c>
      <c r="D2033" t="s">
        <v>175</v>
      </c>
      <c r="E2033" t="s">
        <v>204</v>
      </c>
      <c r="F2033" t="s">
        <v>264</v>
      </c>
      <c r="G2033">
        <v>385.2</v>
      </c>
    </row>
    <row r="2034" spans="1:7">
      <c r="A2034" t="s">
        <v>14</v>
      </c>
      <c r="B2034">
        <v>10</v>
      </c>
      <c r="C2034">
        <v>2010</v>
      </c>
      <c r="D2034" t="s">
        <v>175</v>
      </c>
      <c r="E2034" t="s">
        <v>187</v>
      </c>
      <c r="F2034" t="s">
        <v>186</v>
      </c>
      <c r="G2034">
        <v>0</v>
      </c>
    </row>
    <row r="2035" spans="1:7">
      <c r="A2035" t="s">
        <v>68</v>
      </c>
      <c r="B2035">
        <v>1</v>
      </c>
      <c r="C2035">
        <v>2010</v>
      </c>
      <c r="D2035" t="s">
        <v>175</v>
      </c>
      <c r="E2035" t="s">
        <v>187</v>
      </c>
      <c r="F2035" t="s">
        <v>215</v>
      </c>
      <c r="G2035">
        <v>70655.61</v>
      </c>
    </row>
    <row r="2036" spans="1:7">
      <c r="A2036" t="s">
        <v>24</v>
      </c>
      <c r="B2036">
        <v>5</v>
      </c>
      <c r="C2036">
        <v>2012</v>
      </c>
      <c r="D2036" t="s">
        <v>175</v>
      </c>
      <c r="E2036" t="s">
        <v>187</v>
      </c>
      <c r="F2036" t="s">
        <v>215</v>
      </c>
      <c r="G2036">
        <v>181200.54</v>
      </c>
    </row>
    <row r="2037" spans="1:7">
      <c r="A2037" t="s">
        <v>30</v>
      </c>
      <c r="B2037">
        <v>8</v>
      </c>
      <c r="C2037">
        <v>2010</v>
      </c>
      <c r="D2037" t="s">
        <v>175</v>
      </c>
      <c r="E2037" t="s">
        <v>187</v>
      </c>
      <c r="F2037" t="s">
        <v>215</v>
      </c>
      <c r="G2037">
        <v>118439.93000000001</v>
      </c>
    </row>
    <row r="2038" spans="1:7">
      <c r="A2038" t="s">
        <v>27</v>
      </c>
      <c r="B2038">
        <v>1</v>
      </c>
      <c r="C2038">
        <v>2009</v>
      </c>
      <c r="D2038" t="s">
        <v>175</v>
      </c>
      <c r="E2038" t="s">
        <v>187</v>
      </c>
      <c r="F2038" t="s">
        <v>215</v>
      </c>
      <c r="G2038">
        <v>37533.03</v>
      </c>
    </row>
    <row r="2039" spans="1:7">
      <c r="A2039" t="s">
        <v>20</v>
      </c>
      <c r="B2039">
        <v>6</v>
      </c>
      <c r="C2039">
        <v>2010</v>
      </c>
      <c r="D2039" t="s">
        <v>175</v>
      </c>
      <c r="E2039" t="s">
        <v>187</v>
      </c>
      <c r="F2039" t="s">
        <v>229</v>
      </c>
      <c r="G2039">
        <v>228503.53</v>
      </c>
    </row>
    <row r="2040" spans="1:7">
      <c r="A2040" t="s">
        <v>40</v>
      </c>
      <c r="B2040">
        <v>10</v>
      </c>
      <c r="C2040">
        <v>2011</v>
      </c>
      <c r="D2040" t="s">
        <v>175</v>
      </c>
      <c r="E2040" t="s">
        <v>187</v>
      </c>
      <c r="F2040" t="s">
        <v>229</v>
      </c>
      <c r="G2040">
        <v>310864.05</v>
      </c>
    </row>
    <row r="2041" spans="1:7">
      <c r="A2041" t="s">
        <v>9</v>
      </c>
      <c r="B2041">
        <v>8</v>
      </c>
      <c r="C2041">
        <v>2009</v>
      </c>
      <c r="D2041" t="s">
        <v>175</v>
      </c>
      <c r="E2041" t="s">
        <v>187</v>
      </c>
      <c r="F2041" t="s">
        <v>229</v>
      </c>
      <c r="G2041">
        <v>165394.46</v>
      </c>
    </row>
    <row r="2042" spans="1:7">
      <c r="A2042" t="s">
        <v>35</v>
      </c>
      <c r="B2042">
        <v>5</v>
      </c>
      <c r="C2042">
        <v>2010</v>
      </c>
      <c r="D2042" t="s">
        <v>175</v>
      </c>
      <c r="E2042" t="s">
        <v>187</v>
      </c>
      <c r="F2042" t="s">
        <v>229</v>
      </c>
      <c r="G2042">
        <v>260026.07</v>
      </c>
    </row>
    <row r="2043" spans="1:7">
      <c r="A2043" t="s">
        <v>32</v>
      </c>
      <c r="B2043">
        <v>10</v>
      </c>
      <c r="C2043">
        <v>2009</v>
      </c>
      <c r="D2043" t="s">
        <v>175</v>
      </c>
      <c r="E2043" t="s">
        <v>187</v>
      </c>
      <c r="F2043" t="s">
        <v>245</v>
      </c>
      <c r="G2043">
        <v>2360.91</v>
      </c>
    </row>
    <row r="2044" spans="1:7">
      <c r="A2044" t="s">
        <v>18</v>
      </c>
      <c r="B2044">
        <v>3</v>
      </c>
      <c r="C2044">
        <v>2009</v>
      </c>
      <c r="D2044" t="s">
        <v>175</v>
      </c>
      <c r="E2044" t="s">
        <v>187</v>
      </c>
      <c r="F2044" t="s">
        <v>245</v>
      </c>
      <c r="G2044">
        <v>7790.88</v>
      </c>
    </row>
    <row r="2045" spans="1:7">
      <c r="A2045" t="s">
        <v>22</v>
      </c>
      <c r="B2045">
        <v>9</v>
      </c>
      <c r="C2045">
        <v>2011</v>
      </c>
      <c r="D2045" t="s">
        <v>175</v>
      </c>
      <c r="E2045" t="s">
        <v>187</v>
      </c>
      <c r="F2045" t="s">
        <v>245</v>
      </c>
      <c r="G2045">
        <v>8852.94</v>
      </c>
    </row>
    <row r="2046" spans="1:7">
      <c r="A2046" t="s">
        <v>43</v>
      </c>
      <c r="B2046">
        <v>5</v>
      </c>
      <c r="C2046">
        <v>2009</v>
      </c>
      <c r="D2046" t="s">
        <v>175</v>
      </c>
      <c r="E2046" t="s">
        <v>187</v>
      </c>
      <c r="F2046" t="s">
        <v>245</v>
      </c>
      <c r="G2046">
        <v>13646.48</v>
      </c>
    </row>
    <row r="2047" spans="1:7">
      <c r="A2047" t="s">
        <v>40</v>
      </c>
      <c r="B2047">
        <v>10</v>
      </c>
      <c r="C2047">
        <v>2011</v>
      </c>
      <c r="D2047" t="s">
        <v>175</v>
      </c>
      <c r="E2047" t="s">
        <v>187</v>
      </c>
      <c r="F2047" t="s">
        <v>262</v>
      </c>
      <c r="G2047">
        <v>16210.91</v>
      </c>
    </row>
    <row r="2048" spans="1:7">
      <c r="A2048" t="s">
        <v>38</v>
      </c>
      <c r="B2048">
        <v>7</v>
      </c>
      <c r="C2048">
        <v>2011</v>
      </c>
      <c r="D2048" t="s">
        <v>175</v>
      </c>
      <c r="E2048" t="s">
        <v>187</v>
      </c>
      <c r="F2048" t="s">
        <v>262</v>
      </c>
      <c r="G2048">
        <v>24382.420000000002</v>
      </c>
    </row>
    <row r="2049" spans="1:7">
      <c r="A2049" t="s">
        <v>44</v>
      </c>
      <c r="B2049">
        <v>2</v>
      </c>
      <c r="C2049">
        <v>2012</v>
      </c>
      <c r="D2049" t="s">
        <v>175</v>
      </c>
      <c r="E2049" t="s">
        <v>187</v>
      </c>
      <c r="F2049" t="s">
        <v>262</v>
      </c>
      <c r="G2049">
        <v>27247.23</v>
      </c>
    </row>
    <row r="2050" spans="1:7">
      <c r="A2050" t="s">
        <v>32</v>
      </c>
      <c r="B2050">
        <v>10</v>
      </c>
      <c r="C2050">
        <v>2009</v>
      </c>
      <c r="D2050" t="s">
        <v>175</v>
      </c>
      <c r="E2050" t="s">
        <v>187</v>
      </c>
      <c r="F2050" t="s">
        <v>262</v>
      </c>
      <c r="G2050">
        <v>17078.47</v>
      </c>
    </row>
    <row r="2051" spans="1:7">
      <c r="A2051" t="s">
        <v>9</v>
      </c>
      <c r="B2051">
        <v>8</v>
      </c>
      <c r="C2051">
        <v>2009</v>
      </c>
      <c r="D2051" t="s">
        <v>175</v>
      </c>
      <c r="E2051" t="s">
        <v>187</v>
      </c>
      <c r="F2051" t="s">
        <v>262</v>
      </c>
      <c r="G2051">
        <v>22286.9</v>
      </c>
    </row>
    <row r="2052" spans="1:7">
      <c r="A2052" t="s">
        <v>18</v>
      </c>
      <c r="B2052">
        <v>3</v>
      </c>
      <c r="C2052">
        <v>2009</v>
      </c>
      <c r="D2052" t="s">
        <v>175</v>
      </c>
      <c r="E2052" t="s">
        <v>187</v>
      </c>
      <c r="F2052" t="s">
        <v>262</v>
      </c>
      <c r="G2052">
        <v>15119.23</v>
      </c>
    </row>
    <row r="2053" spans="1:7">
      <c r="A2053" t="s">
        <v>46</v>
      </c>
      <c r="B2053">
        <v>12</v>
      </c>
      <c r="C2053">
        <v>2009</v>
      </c>
      <c r="D2053" t="s">
        <v>175</v>
      </c>
      <c r="E2053" t="s">
        <v>187</v>
      </c>
      <c r="F2053" t="s">
        <v>263</v>
      </c>
      <c r="G2053">
        <v>0</v>
      </c>
    </row>
    <row r="2054" spans="1:7">
      <c r="A2054" t="s">
        <v>40</v>
      </c>
      <c r="B2054">
        <v>10</v>
      </c>
      <c r="C2054">
        <v>2011</v>
      </c>
      <c r="D2054" t="s">
        <v>175</v>
      </c>
      <c r="E2054" t="s">
        <v>187</v>
      </c>
      <c r="F2054" t="s">
        <v>263</v>
      </c>
      <c r="G2054">
        <v>0</v>
      </c>
    </row>
    <row r="2055" spans="1:7">
      <c r="A2055" t="s">
        <v>99</v>
      </c>
      <c r="B2055">
        <v>1</v>
      </c>
      <c r="C2055">
        <v>2011</v>
      </c>
      <c r="D2055" t="s">
        <v>175</v>
      </c>
      <c r="E2055" t="s">
        <v>187</v>
      </c>
      <c r="F2055" t="s">
        <v>263</v>
      </c>
      <c r="G2055">
        <v>472.5</v>
      </c>
    </row>
    <row r="2056" spans="1:7">
      <c r="A2056" t="s">
        <v>33</v>
      </c>
      <c r="B2056">
        <v>9</v>
      </c>
      <c r="C2056">
        <v>2010</v>
      </c>
      <c r="D2056" t="s">
        <v>175</v>
      </c>
      <c r="E2056" t="s">
        <v>187</v>
      </c>
      <c r="F2056" t="s">
        <v>263</v>
      </c>
      <c r="G2056">
        <v>0</v>
      </c>
    </row>
    <row r="2057" spans="1:7">
      <c r="A2057" t="s">
        <v>32</v>
      </c>
      <c r="B2057">
        <v>10</v>
      </c>
      <c r="C2057">
        <v>2009</v>
      </c>
      <c r="D2057" t="s">
        <v>175</v>
      </c>
      <c r="E2057" t="s">
        <v>187</v>
      </c>
      <c r="F2057" t="s">
        <v>263</v>
      </c>
      <c r="G2057">
        <v>0</v>
      </c>
    </row>
    <row r="2058" spans="1:7">
      <c r="A2058" t="s">
        <v>37</v>
      </c>
      <c r="B2058">
        <v>11</v>
      </c>
      <c r="C2058">
        <v>2011</v>
      </c>
      <c r="D2058" t="s">
        <v>175</v>
      </c>
      <c r="E2058" t="s">
        <v>187</v>
      </c>
      <c r="F2058" t="s">
        <v>264</v>
      </c>
      <c r="G2058">
        <v>4612.51</v>
      </c>
    </row>
    <row r="2059" spans="1:7">
      <c r="A2059" t="s">
        <v>19</v>
      </c>
      <c r="B2059">
        <v>11</v>
      </c>
      <c r="C2059">
        <v>2010</v>
      </c>
      <c r="D2059" t="s">
        <v>175</v>
      </c>
      <c r="E2059" t="s">
        <v>187</v>
      </c>
      <c r="F2059" t="s">
        <v>264</v>
      </c>
      <c r="G2059">
        <v>4676.13</v>
      </c>
    </row>
    <row r="2060" spans="1:7">
      <c r="A2060" t="s">
        <v>71</v>
      </c>
      <c r="B2060">
        <v>11</v>
      </c>
      <c r="C2060">
        <v>2009</v>
      </c>
      <c r="D2060" t="s">
        <v>175</v>
      </c>
      <c r="E2060" t="s">
        <v>187</v>
      </c>
      <c r="F2060" t="s">
        <v>264</v>
      </c>
      <c r="G2060">
        <v>1391.92</v>
      </c>
    </row>
    <row r="2061" spans="1:7">
      <c r="A2061" t="s">
        <v>46</v>
      </c>
      <c r="B2061">
        <v>12</v>
      </c>
      <c r="C2061">
        <v>2009</v>
      </c>
      <c r="D2061" t="s">
        <v>175</v>
      </c>
      <c r="E2061" t="s">
        <v>187</v>
      </c>
      <c r="F2061" t="s">
        <v>264</v>
      </c>
      <c r="G2061">
        <v>1708.2</v>
      </c>
    </row>
    <row r="2062" spans="1:7">
      <c r="A2062" t="s">
        <v>37</v>
      </c>
      <c r="B2062">
        <v>11</v>
      </c>
      <c r="C2062">
        <v>2011</v>
      </c>
      <c r="D2062" t="s">
        <v>175</v>
      </c>
      <c r="E2062" t="s">
        <v>187</v>
      </c>
      <c r="F2062" t="s">
        <v>137</v>
      </c>
      <c r="G2062">
        <v>0</v>
      </c>
    </row>
    <row r="2063" spans="1:7">
      <c r="A2063" t="s">
        <v>99</v>
      </c>
      <c r="B2063">
        <v>1</v>
      </c>
      <c r="C2063">
        <v>2011</v>
      </c>
      <c r="D2063" t="s">
        <v>175</v>
      </c>
      <c r="E2063" t="s">
        <v>187</v>
      </c>
      <c r="F2063" t="s">
        <v>186</v>
      </c>
      <c r="G2063">
        <v>434.7</v>
      </c>
    </row>
    <row r="2064" spans="1:7">
      <c r="A2064" t="s">
        <v>63</v>
      </c>
      <c r="B2064">
        <v>12</v>
      </c>
      <c r="C2064">
        <v>2011</v>
      </c>
      <c r="D2064" t="s">
        <v>175</v>
      </c>
      <c r="E2064" t="s">
        <v>187</v>
      </c>
      <c r="F2064" t="s">
        <v>215</v>
      </c>
      <c r="G2064">
        <v>32018.83</v>
      </c>
    </row>
    <row r="2065" spans="1:7">
      <c r="A2065" t="s">
        <v>29</v>
      </c>
      <c r="B2065">
        <v>6</v>
      </c>
      <c r="C2065">
        <v>2011</v>
      </c>
      <c r="D2065" t="s">
        <v>175</v>
      </c>
      <c r="E2065" t="s">
        <v>187</v>
      </c>
      <c r="F2065" t="s">
        <v>215</v>
      </c>
      <c r="G2065">
        <v>142258.66</v>
      </c>
    </row>
    <row r="2066" spans="1:7">
      <c r="A2066" t="s">
        <v>85</v>
      </c>
      <c r="B2066">
        <v>4</v>
      </c>
      <c r="C2066">
        <v>2010</v>
      </c>
      <c r="D2066" t="s">
        <v>175</v>
      </c>
      <c r="E2066" t="s">
        <v>187</v>
      </c>
      <c r="F2066" t="s">
        <v>215</v>
      </c>
      <c r="G2066">
        <v>96807.2</v>
      </c>
    </row>
    <row r="2067" spans="1:7">
      <c r="A2067" t="s">
        <v>35</v>
      </c>
      <c r="B2067">
        <v>5</v>
      </c>
      <c r="C2067">
        <v>2010</v>
      </c>
      <c r="D2067" t="s">
        <v>175</v>
      </c>
      <c r="E2067" t="s">
        <v>187</v>
      </c>
      <c r="F2067" t="s">
        <v>215</v>
      </c>
      <c r="G2067">
        <v>95496.91</v>
      </c>
    </row>
    <row r="2068" spans="1:7">
      <c r="A2068" t="s">
        <v>17</v>
      </c>
      <c r="B2068">
        <v>4</v>
      </c>
      <c r="C2068">
        <v>2009</v>
      </c>
      <c r="D2068" t="s">
        <v>175</v>
      </c>
      <c r="E2068" t="s">
        <v>187</v>
      </c>
      <c r="F2068" t="s">
        <v>215</v>
      </c>
      <c r="G2068">
        <v>76074.67</v>
      </c>
    </row>
    <row r="2069" spans="1:7">
      <c r="A2069" t="s">
        <v>9</v>
      </c>
      <c r="B2069">
        <v>8</v>
      </c>
      <c r="C2069">
        <v>2009</v>
      </c>
      <c r="D2069" t="s">
        <v>175</v>
      </c>
      <c r="E2069" t="s">
        <v>187</v>
      </c>
      <c r="F2069" t="s">
        <v>215</v>
      </c>
      <c r="G2069">
        <v>52955.520000000004</v>
      </c>
    </row>
    <row r="2070" spans="1:7">
      <c r="A2070" t="s">
        <v>44</v>
      </c>
      <c r="B2070">
        <v>2</v>
      </c>
      <c r="C2070">
        <v>2012</v>
      </c>
      <c r="D2070" t="s">
        <v>175</v>
      </c>
      <c r="E2070" t="s">
        <v>187</v>
      </c>
      <c r="F2070" t="s">
        <v>215</v>
      </c>
      <c r="G2070">
        <v>47619.55</v>
      </c>
    </row>
    <row r="2071" spans="1:7">
      <c r="A2071" t="s">
        <v>40</v>
      </c>
      <c r="B2071">
        <v>10</v>
      </c>
      <c r="C2071">
        <v>2011</v>
      </c>
      <c r="D2071" t="s">
        <v>175</v>
      </c>
      <c r="E2071" t="s">
        <v>187</v>
      </c>
      <c r="F2071" t="s">
        <v>215</v>
      </c>
      <c r="G2071">
        <v>14782.83</v>
      </c>
    </row>
    <row r="2072" spans="1:7">
      <c r="A2072" t="s">
        <v>14</v>
      </c>
      <c r="B2072">
        <v>10</v>
      </c>
      <c r="C2072">
        <v>2010</v>
      </c>
      <c r="D2072" t="s">
        <v>175</v>
      </c>
      <c r="E2072" t="s">
        <v>187</v>
      </c>
      <c r="F2072" t="s">
        <v>215</v>
      </c>
      <c r="G2072">
        <v>67583.61</v>
      </c>
    </row>
    <row r="2073" spans="1:7">
      <c r="A2073" t="s">
        <v>43</v>
      </c>
      <c r="B2073">
        <v>5</v>
      </c>
      <c r="C2073">
        <v>2009</v>
      </c>
      <c r="D2073" t="s">
        <v>175</v>
      </c>
      <c r="E2073" t="s">
        <v>187</v>
      </c>
      <c r="F2073" t="s">
        <v>215</v>
      </c>
      <c r="G2073">
        <v>176835.67</v>
      </c>
    </row>
    <row r="2074" spans="1:7">
      <c r="A2074" t="s">
        <v>31</v>
      </c>
      <c r="B2074">
        <v>3</v>
      </c>
      <c r="C2074">
        <v>2012</v>
      </c>
      <c r="D2074" t="s">
        <v>175</v>
      </c>
      <c r="E2074" t="s">
        <v>187</v>
      </c>
      <c r="F2074" t="s">
        <v>215</v>
      </c>
      <c r="G2074">
        <v>75672.75</v>
      </c>
    </row>
    <row r="2075" spans="1:7">
      <c r="A2075" t="s">
        <v>14</v>
      </c>
      <c r="B2075">
        <v>10</v>
      </c>
      <c r="C2075">
        <v>2010</v>
      </c>
      <c r="D2075" t="s">
        <v>175</v>
      </c>
      <c r="E2075" t="s">
        <v>187</v>
      </c>
      <c r="F2075" t="s">
        <v>229</v>
      </c>
      <c r="G2075">
        <v>237046.34</v>
      </c>
    </row>
    <row r="2076" spans="1:7">
      <c r="A2076" t="s">
        <v>29</v>
      </c>
      <c r="B2076">
        <v>6</v>
      </c>
      <c r="C2076">
        <v>2011</v>
      </c>
      <c r="D2076" t="s">
        <v>175</v>
      </c>
      <c r="E2076" t="s">
        <v>187</v>
      </c>
      <c r="F2076" t="s">
        <v>229</v>
      </c>
      <c r="G2076">
        <v>679338.18</v>
      </c>
    </row>
    <row r="2077" spans="1:7">
      <c r="A2077" t="s">
        <v>99</v>
      </c>
      <c r="B2077">
        <v>1</v>
      </c>
      <c r="C2077">
        <v>2011</v>
      </c>
      <c r="D2077" t="s">
        <v>175</v>
      </c>
      <c r="E2077" t="s">
        <v>187</v>
      </c>
      <c r="F2077" t="s">
        <v>229</v>
      </c>
      <c r="G2077">
        <v>118587.2</v>
      </c>
    </row>
    <row r="2078" spans="1:7">
      <c r="A2078" t="s">
        <v>24</v>
      </c>
      <c r="B2078">
        <v>5</v>
      </c>
      <c r="C2078">
        <v>2012</v>
      </c>
      <c r="D2078" t="s">
        <v>175</v>
      </c>
      <c r="E2078" t="s">
        <v>187</v>
      </c>
      <c r="F2078" t="s">
        <v>229</v>
      </c>
      <c r="G2078">
        <v>189595.47</v>
      </c>
    </row>
    <row r="2079" spans="1:7">
      <c r="A2079" t="s">
        <v>17</v>
      </c>
      <c r="B2079">
        <v>4</v>
      </c>
      <c r="C2079">
        <v>2009</v>
      </c>
      <c r="D2079" t="s">
        <v>175</v>
      </c>
      <c r="E2079" t="s">
        <v>187</v>
      </c>
      <c r="F2079" t="s">
        <v>229</v>
      </c>
      <c r="G2079">
        <v>1042933.5</v>
      </c>
    </row>
    <row r="2080" spans="1:7">
      <c r="A2080" t="s">
        <v>16</v>
      </c>
      <c r="B2080">
        <v>7</v>
      </c>
      <c r="C2080">
        <v>2010</v>
      </c>
      <c r="D2080" t="s">
        <v>175</v>
      </c>
      <c r="E2080" t="s">
        <v>187</v>
      </c>
      <c r="F2080" t="s">
        <v>245</v>
      </c>
      <c r="G2080">
        <v>5904.16</v>
      </c>
    </row>
    <row r="2081" spans="1:7">
      <c r="A2081" t="s">
        <v>35</v>
      </c>
      <c r="B2081">
        <v>5</v>
      </c>
      <c r="C2081">
        <v>2010</v>
      </c>
      <c r="D2081" t="s">
        <v>175</v>
      </c>
      <c r="E2081" t="s">
        <v>187</v>
      </c>
      <c r="F2081" t="s">
        <v>245</v>
      </c>
      <c r="G2081">
        <v>6022.1500000000005</v>
      </c>
    </row>
    <row r="2082" spans="1:7">
      <c r="A2082" t="s">
        <v>30</v>
      </c>
      <c r="B2082">
        <v>8</v>
      </c>
      <c r="C2082">
        <v>2010</v>
      </c>
      <c r="D2082" t="s">
        <v>175</v>
      </c>
      <c r="E2082" t="s">
        <v>187</v>
      </c>
      <c r="F2082" t="s">
        <v>245</v>
      </c>
      <c r="G2082">
        <v>4600.75</v>
      </c>
    </row>
    <row r="2083" spans="1:7">
      <c r="A2083" t="s">
        <v>23</v>
      </c>
      <c r="B2083">
        <v>2</v>
      </c>
      <c r="C2083">
        <v>2009</v>
      </c>
      <c r="D2083" t="s">
        <v>175</v>
      </c>
      <c r="E2083" t="s">
        <v>187</v>
      </c>
      <c r="F2083" t="s">
        <v>245</v>
      </c>
      <c r="G2083">
        <v>4223.83</v>
      </c>
    </row>
    <row r="2084" spans="1:7">
      <c r="A2084" t="s">
        <v>13</v>
      </c>
      <c r="B2084">
        <v>7</v>
      </c>
      <c r="C2084">
        <v>2009</v>
      </c>
      <c r="D2084" t="s">
        <v>175</v>
      </c>
      <c r="E2084" t="s">
        <v>187</v>
      </c>
      <c r="F2084" t="s">
        <v>245</v>
      </c>
      <c r="G2084">
        <v>1822.56</v>
      </c>
    </row>
    <row r="2085" spans="1:7">
      <c r="A2085" t="s">
        <v>26</v>
      </c>
      <c r="B2085">
        <v>9</v>
      </c>
      <c r="C2085">
        <v>2009</v>
      </c>
      <c r="D2085" t="s">
        <v>175</v>
      </c>
      <c r="E2085" t="s">
        <v>187</v>
      </c>
      <c r="F2085" t="s">
        <v>245</v>
      </c>
      <c r="G2085">
        <v>4961.38</v>
      </c>
    </row>
    <row r="2086" spans="1:7">
      <c r="A2086" t="s">
        <v>99</v>
      </c>
      <c r="B2086">
        <v>1</v>
      </c>
      <c r="C2086">
        <v>2011</v>
      </c>
      <c r="D2086" t="s">
        <v>175</v>
      </c>
      <c r="E2086" t="s">
        <v>187</v>
      </c>
      <c r="F2086" t="s">
        <v>245</v>
      </c>
      <c r="G2086">
        <v>6747.72</v>
      </c>
    </row>
    <row r="2087" spans="1:7">
      <c r="A2087" t="s">
        <v>5</v>
      </c>
      <c r="B2087">
        <v>12</v>
      </c>
      <c r="C2087">
        <v>2010</v>
      </c>
      <c r="D2087" t="s">
        <v>175</v>
      </c>
      <c r="E2087" t="s">
        <v>187</v>
      </c>
      <c r="F2087" t="s">
        <v>245</v>
      </c>
      <c r="G2087">
        <v>53621.01</v>
      </c>
    </row>
    <row r="2088" spans="1:7">
      <c r="A2088" t="s">
        <v>71</v>
      </c>
      <c r="B2088">
        <v>11</v>
      </c>
      <c r="C2088">
        <v>2009</v>
      </c>
      <c r="D2088" t="s">
        <v>175</v>
      </c>
      <c r="E2088" t="s">
        <v>187</v>
      </c>
      <c r="F2088" t="s">
        <v>245</v>
      </c>
      <c r="G2088">
        <v>3136.61</v>
      </c>
    </row>
    <row r="2089" spans="1:7">
      <c r="A2089" t="s">
        <v>89</v>
      </c>
      <c r="B2089">
        <v>4</v>
      </c>
      <c r="C2089">
        <v>2011</v>
      </c>
      <c r="D2089" t="s">
        <v>175</v>
      </c>
      <c r="E2089" t="s">
        <v>187</v>
      </c>
      <c r="F2089" t="s">
        <v>262</v>
      </c>
      <c r="G2089">
        <v>19726.63</v>
      </c>
    </row>
    <row r="2090" spans="1:7">
      <c r="A2090" t="s">
        <v>17</v>
      </c>
      <c r="B2090">
        <v>4</v>
      </c>
      <c r="C2090">
        <v>2009</v>
      </c>
      <c r="D2090" t="s">
        <v>175</v>
      </c>
      <c r="E2090" t="s">
        <v>187</v>
      </c>
      <c r="F2090" t="s">
        <v>262</v>
      </c>
      <c r="G2090">
        <v>19550.990000000002</v>
      </c>
    </row>
    <row r="2091" spans="1:7">
      <c r="A2091" t="s">
        <v>28</v>
      </c>
      <c r="B2091">
        <v>4</v>
      </c>
      <c r="C2091">
        <v>2012</v>
      </c>
      <c r="D2091" t="s">
        <v>175</v>
      </c>
      <c r="E2091" t="s">
        <v>187</v>
      </c>
      <c r="F2091" t="s">
        <v>262</v>
      </c>
      <c r="G2091">
        <v>70850.94</v>
      </c>
    </row>
    <row r="2092" spans="1:7">
      <c r="A2092" t="s">
        <v>27</v>
      </c>
      <c r="B2092">
        <v>1</v>
      </c>
      <c r="C2092">
        <v>2009</v>
      </c>
      <c r="D2092" t="s">
        <v>175</v>
      </c>
      <c r="E2092" t="s">
        <v>187</v>
      </c>
      <c r="F2092" t="s">
        <v>262</v>
      </c>
      <c r="G2092">
        <v>18472.510000000002</v>
      </c>
    </row>
    <row r="2093" spans="1:7">
      <c r="A2093" t="s">
        <v>31</v>
      </c>
      <c r="B2093">
        <v>3</v>
      </c>
      <c r="C2093">
        <v>2012</v>
      </c>
      <c r="D2093" t="s">
        <v>175</v>
      </c>
      <c r="E2093" t="s">
        <v>187</v>
      </c>
      <c r="F2093" t="s">
        <v>262</v>
      </c>
      <c r="G2093">
        <v>19958.39</v>
      </c>
    </row>
    <row r="2094" spans="1:7">
      <c r="A2094" t="s">
        <v>22</v>
      </c>
      <c r="B2094">
        <v>9</v>
      </c>
      <c r="C2094">
        <v>2011</v>
      </c>
      <c r="D2094" t="s">
        <v>175</v>
      </c>
      <c r="E2094" t="s">
        <v>187</v>
      </c>
      <c r="F2094" t="s">
        <v>263</v>
      </c>
      <c r="G2094">
        <v>0</v>
      </c>
    </row>
    <row r="2095" spans="1:7">
      <c r="A2095" t="s">
        <v>114</v>
      </c>
      <c r="B2095">
        <v>2</v>
      </c>
      <c r="C2095">
        <v>2011</v>
      </c>
      <c r="D2095" t="s">
        <v>175</v>
      </c>
      <c r="E2095" t="s">
        <v>187</v>
      </c>
      <c r="F2095" t="s">
        <v>263</v>
      </c>
      <c r="G2095">
        <v>0</v>
      </c>
    </row>
    <row r="2096" spans="1:7">
      <c r="A2096" t="s">
        <v>20</v>
      </c>
      <c r="B2096">
        <v>6</v>
      </c>
      <c r="C2096">
        <v>2010</v>
      </c>
      <c r="D2096" t="s">
        <v>175</v>
      </c>
      <c r="E2096" t="s">
        <v>187</v>
      </c>
      <c r="F2096" t="s">
        <v>263</v>
      </c>
      <c r="G2096">
        <v>0</v>
      </c>
    </row>
    <row r="2097" spans="1:7">
      <c r="A2097" t="s">
        <v>13</v>
      </c>
      <c r="B2097">
        <v>7</v>
      </c>
      <c r="C2097">
        <v>2009</v>
      </c>
      <c r="D2097" t="s">
        <v>175</v>
      </c>
      <c r="E2097" t="s">
        <v>187</v>
      </c>
      <c r="F2097" t="s">
        <v>264</v>
      </c>
      <c r="G2097">
        <v>-4917.05</v>
      </c>
    </row>
    <row r="2098" spans="1:7">
      <c r="A2098" t="s">
        <v>68</v>
      </c>
      <c r="B2098">
        <v>1</v>
      </c>
      <c r="C2098">
        <v>2010</v>
      </c>
      <c r="D2098" t="s">
        <v>175</v>
      </c>
      <c r="E2098" t="s">
        <v>187</v>
      </c>
      <c r="F2098" t="s">
        <v>264</v>
      </c>
      <c r="G2098">
        <v>5981.4400000000005</v>
      </c>
    </row>
    <row r="2099" spans="1:7">
      <c r="A2099" t="s">
        <v>14</v>
      </c>
      <c r="B2099">
        <v>10</v>
      </c>
      <c r="C2099">
        <v>2010</v>
      </c>
      <c r="D2099" t="s">
        <v>175</v>
      </c>
      <c r="E2099" t="s">
        <v>187</v>
      </c>
      <c r="F2099" t="s">
        <v>264</v>
      </c>
      <c r="G2099">
        <v>-11836.44</v>
      </c>
    </row>
    <row r="2100" spans="1:7">
      <c r="A2100" t="s">
        <v>109</v>
      </c>
      <c r="B2100">
        <v>1</v>
      </c>
      <c r="C2100">
        <v>2012</v>
      </c>
      <c r="D2100" t="s">
        <v>175</v>
      </c>
      <c r="E2100" t="s">
        <v>187</v>
      </c>
      <c r="F2100" t="s">
        <v>264</v>
      </c>
      <c r="G2100">
        <v>6991.1500000000005</v>
      </c>
    </row>
    <row r="2101" spans="1:7">
      <c r="A2101" t="s">
        <v>31</v>
      </c>
      <c r="B2101">
        <v>3</v>
      </c>
      <c r="C2101">
        <v>2012</v>
      </c>
      <c r="D2101" t="s">
        <v>175</v>
      </c>
      <c r="E2101" t="s">
        <v>187</v>
      </c>
      <c r="F2101" t="s">
        <v>264</v>
      </c>
      <c r="G2101">
        <v>-12500.61</v>
      </c>
    </row>
    <row r="2102" spans="1:7">
      <c r="A2102" t="s">
        <v>40</v>
      </c>
      <c r="B2102">
        <v>10</v>
      </c>
      <c r="C2102">
        <v>2011</v>
      </c>
      <c r="D2102" t="s">
        <v>175</v>
      </c>
      <c r="E2102" t="s">
        <v>187</v>
      </c>
      <c r="F2102" t="s">
        <v>137</v>
      </c>
      <c r="G2102">
        <v>0</v>
      </c>
    </row>
    <row r="2103" spans="1:7">
      <c r="A2103" t="s">
        <v>19</v>
      </c>
      <c r="B2103">
        <v>11</v>
      </c>
      <c r="C2103">
        <v>2010</v>
      </c>
      <c r="D2103" t="s">
        <v>175</v>
      </c>
      <c r="E2103" t="s">
        <v>187</v>
      </c>
      <c r="F2103" t="s">
        <v>186</v>
      </c>
      <c r="G2103">
        <v>0</v>
      </c>
    </row>
    <row r="2104" spans="1:7">
      <c r="A2104" t="s">
        <v>29</v>
      </c>
      <c r="B2104">
        <v>6</v>
      </c>
      <c r="C2104">
        <v>2011</v>
      </c>
      <c r="D2104" t="s">
        <v>175</v>
      </c>
      <c r="E2104" t="s">
        <v>187</v>
      </c>
      <c r="F2104" t="s">
        <v>186</v>
      </c>
      <c r="G2104">
        <v>0</v>
      </c>
    </row>
    <row r="2105" spans="1:7">
      <c r="A2105" t="s">
        <v>13</v>
      </c>
      <c r="B2105">
        <v>7</v>
      </c>
      <c r="C2105">
        <v>2009</v>
      </c>
      <c r="D2105" t="s">
        <v>175</v>
      </c>
      <c r="E2105" t="s">
        <v>187</v>
      </c>
      <c r="F2105" t="s">
        <v>215</v>
      </c>
      <c r="G2105">
        <v>72998.490000000005</v>
      </c>
    </row>
    <row r="2106" spans="1:7">
      <c r="A2106" t="s">
        <v>114</v>
      </c>
      <c r="B2106">
        <v>2</v>
      </c>
      <c r="C2106">
        <v>2011</v>
      </c>
      <c r="D2106" t="s">
        <v>175</v>
      </c>
      <c r="E2106" t="s">
        <v>187</v>
      </c>
      <c r="F2106" t="s">
        <v>215</v>
      </c>
      <c r="G2106">
        <v>96214.540000000008</v>
      </c>
    </row>
    <row r="2107" spans="1:7">
      <c r="A2107" t="s">
        <v>99</v>
      </c>
      <c r="B2107">
        <v>1</v>
      </c>
      <c r="C2107">
        <v>2011</v>
      </c>
      <c r="D2107" t="s">
        <v>175</v>
      </c>
      <c r="E2107" t="s">
        <v>187</v>
      </c>
      <c r="F2107" t="s">
        <v>215</v>
      </c>
      <c r="G2107">
        <v>52138.33</v>
      </c>
    </row>
    <row r="2108" spans="1:7">
      <c r="A2108" t="s">
        <v>28</v>
      </c>
      <c r="B2108">
        <v>4</v>
      </c>
      <c r="C2108">
        <v>2012</v>
      </c>
      <c r="D2108" t="s">
        <v>175</v>
      </c>
      <c r="E2108" t="s">
        <v>187</v>
      </c>
      <c r="F2108" t="s">
        <v>215</v>
      </c>
      <c r="G2108">
        <v>149466.49</v>
      </c>
    </row>
    <row r="2109" spans="1:7">
      <c r="A2109" t="s">
        <v>28</v>
      </c>
      <c r="B2109">
        <v>4</v>
      </c>
      <c r="C2109">
        <v>2012</v>
      </c>
      <c r="D2109" t="s">
        <v>175</v>
      </c>
      <c r="E2109" t="s">
        <v>187</v>
      </c>
      <c r="F2109" t="s">
        <v>225</v>
      </c>
      <c r="G2109">
        <v>397.1</v>
      </c>
    </row>
    <row r="2110" spans="1:7">
      <c r="A2110" t="s">
        <v>14</v>
      </c>
      <c r="B2110">
        <v>10</v>
      </c>
      <c r="C2110">
        <v>2010</v>
      </c>
      <c r="D2110" t="s">
        <v>175</v>
      </c>
      <c r="E2110" t="s">
        <v>187</v>
      </c>
      <c r="F2110" t="s">
        <v>225</v>
      </c>
      <c r="G2110">
        <v>0</v>
      </c>
    </row>
    <row r="2111" spans="1:7">
      <c r="A2111" t="s">
        <v>19</v>
      </c>
      <c r="B2111">
        <v>11</v>
      </c>
      <c r="C2111">
        <v>2010</v>
      </c>
      <c r="D2111" t="s">
        <v>175</v>
      </c>
      <c r="E2111" t="s">
        <v>187</v>
      </c>
      <c r="F2111" t="s">
        <v>225</v>
      </c>
      <c r="G2111">
        <v>0</v>
      </c>
    </row>
    <row r="2112" spans="1:7">
      <c r="A2112" t="s">
        <v>114</v>
      </c>
      <c r="B2112">
        <v>2</v>
      </c>
      <c r="C2112">
        <v>2011</v>
      </c>
      <c r="D2112" t="s">
        <v>175</v>
      </c>
      <c r="E2112" t="s">
        <v>187</v>
      </c>
      <c r="F2112" t="s">
        <v>229</v>
      </c>
      <c r="G2112">
        <v>226314.23</v>
      </c>
    </row>
    <row r="2113" spans="1:7">
      <c r="A2113" t="s">
        <v>68</v>
      </c>
      <c r="B2113">
        <v>1</v>
      </c>
      <c r="C2113">
        <v>2010</v>
      </c>
      <c r="D2113" t="s">
        <v>175</v>
      </c>
      <c r="E2113" t="s">
        <v>187</v>
      </c>
      <c r="F2113" t="s">
        <v>229</v>
      </c>
      <c r="G2113">
        <v>553300.09</v>
      </c>
    </row>
    <row r="2114" spans="1:7">
      <c r="A2114" t="s">
        <v>52</v>
      </c>
      <c r="B2114">
        <v>6</v>
      </c>
      <c r="C2114">
        <v>2009</v>
      </c>
      <c r="D2114" t="s">
        <v>175</v>
      </c>
      <c r="E2114" t="s">
        <v>187</v>
      </c>
      <c r="F2114" t="s">
        <v>229</v>
      </c>
      <c r="G2114">
        <v>-10486.12</v>
      </c>
    </row>
    <row r="2115" spans="1:7">
      <c r="A2115" t="s">
        <v>45</v>
      </c>
      <c r="B2115">
        <v>3</v>
      </c>
      <c r="C2115">
        <v>2010</v>
      </c>
      <c r="D2115" t="s">
        <v>175</v>
      </c>
      <c r="E2115" t="s">
        <v>187</v>
      </c>
      <c r="F2115" t="s">
        <v>229</v>
      </c>
      <c r="G2115">
        <v>223256.52000000002</v>
      </c>
    </row>
    <row r="2116" spans="1:7">
      <c r="A2116" t="s">
        <v>109</v>
      </c>
      <c r="B2116">
        <v>1</v>
      </c>
      <c r="C2116">
        <v>2012</v>
      </c>
      <c r="D2116" t="s">
        <v>175</v>
      </c>
      <c r="E2116" t="s">
        <v>187</v>
      </c>
      <c r="F2116" t="s">
        <v>245</v>
      </c>
      <c r="G2116">
        <v>3064.1</v>
      </c>
    </row>
    <row r="2117" spans="1:7">
      <c r="A2117" t="s">
        <v>42</v>
      </c>
      <c r="B2117">
        <v>2</v>
      </c>
      <c r="C2117">
        <v>2010</v>
      </c>
      <c r="D2117" t="s">
        <v>175</v>
      </c>
      <c r="E2117" t="s">
        <v>187</v>
      </c>
      <c r="F2117" t="s">
        <v>245</v>
      </c>
      <c r="G2117">
        <v>2615.9500000000003</v>
      </c>
    </row>
    <row r="2118" spans="1:7">
      <c r="A2118" t="s">
        <v>44</v>
      </c>
      <c r="B2118">
        <v>2</v>
      </c>
      <c r="C2118">
        <v>2012</v>
      </c>
      <c r="D2118" t="s">
        <v>175</v>
      </c>
      <c r="E2118" t="s">
        <v>187</v>
      </c>
      <c r="F2118" t="s">
        <v>245</v>
      </c>
      <c r="G2118">
        <v>3036.2400000000002</v>
      </c>
    </row>
    <row r="2119" spans="1:7">
      <c r="A2119" t="s">
        <v>114</v>
      </c>
      <c r="B2119">
        <v>2</v>
      </c>
      <c r="C2119">
        <v>2011</v>
      </c>
      <c r="D2119" t="s">
        <v>175</v>
      </c>
      <c r="E2119" t="s">
        <v>187</v>
      </c>
      <c r="F2119" t="s">
        <v>245</v>
      </c>
      <c r="G2119">
        <v>8632.34</v>
      </c>
    </row>
    <row r="2120" spans="1:7">
      <c r="A2120" t="s">
        <v>45</v>
      </c>
      <c r="B2120">
        <v>3</v>
      </c>
      <c r="C2120">
        <v>2010</v>
      </c>
      <c r="D2120" t="s">
        <v>175</v>
      </c>
      <c r="E2120" t="s">
        <v>187</v>
      </c>
      <c r="F2120" t="s">
        <v>245</v>
      </c>
      <c r="G2120">
        <v>4593.93</v>
      </c>
    </row>
    <row r="2121" spans="1:7">
      <c r="A2121" t="s">
        <v>39</v>
      </c>
      <c r="B2121">
        <v>5</v>
      </c>
      <c r="C2121">
        <v>2011</v>
      </c>
      <c r="D2121" t="s">
        <v>175</v>
      </c>
      <c r="E2121" t="s">
        <v>187</v>
      </c>
      <c r="F2121" t="s">
        <v>245</v>
      </c>
      <c r="G2121">
        <v>3523.78</v>
      </c>
    </row>
    <row r="2122" spans="1:7">
      <c r="A2122" t="s">
        <v>63</v>
      </c>
      <c r="B2122">
        <v>12</v>
      </c>
      <c r="C2122">
        <v>2011</v>
      </c>
      <c r="D2122" t="s">
        <v>175</v>
      </c>
      <c r="E2122" t="s">
        <v>187</v>
      </c>
      <c r="F2122" t="s">
        <v>245</v>
      </c>
      <c r="G2122">
        <v>1670.28</v>
      </c>
    </row>
    <row r="2123" spans="1:7">
      <c r="A2123" t="s">
        <v>19</v>
      </c>
      <c r="B2123">
        <v>11</v>
      </c>
      <c r="C2123">
        <v>2010</v>
      </c>
      <c r="D2123" t="s">
        <v>175</v>
      </c>
      <c r="E2123" t="s">
        <v>187</v>
      </c>
      <c r="F2123" t="s">
        <v>262</v>
      </c>
      <c r="G2123">
        <v>18464.34</v>
      </c>
    </row>
    <row r="2124" spans="1:7">
      <c r="A2124" t="s">
        <v>20</v>
      </c>
      <c r="B2124">
        <v>6</v>
      </c>
      <c r="C2124">
        <v>2010</v>
      </c>
      <c r="D2124" t="s">
        <v>175</v>
      </c>
      <c r="E2124" t="s">
        <v>187</v>
      </c>
      <c r="F2124" t="s">
        <v>262</v>
      </c>
      <c r="G2124">
        <v>59016.76</v>
      </c>
    </row>
    <row r="2125" spans="1:7">
      <c r="A2125" t="s">
        <v>55</v>
      </c>
      <c r="B2125">
        <v>3</v>
      </c>
      <c r="C2125">
        <v>2011</v>
      </c>
      <c r="D2125" t="s">
        <v>175</v>
      </c>
      <c r="E2125" t="s">
        <v>187</v>
      </c>
      <c r="F2125" t="s">
        <v>262</v>
      </c>
      <c r="G2125">
        <v>22355.3</v>
      </c>
    </row>
    <row r="2126" spans="1:7">
      <c r="A2126" t="s">
        <v>5</v>
      </c>
      <c r="B2126">
        <v>12</v>
      </c>
      <c r="C2126">
        <v>2010</v>
      </c>
      <c r="D2126" t="s">
        <v>175</v>
      </c>
      <c r="E2126" t="s">
        <v>187</v>
      </c>
      <c r="F2126" t="s">
        <v>262</v>
      </c>
      <c r="G2126">
        <v>15314.98</v>
      </c>
    </row>
    <row r="2127" spans="1:7">
      <c r="A2127" t="s">
        <v>16</v>
      </c>
      <c r="B2127">
        <v>7</v>
      </c>
      <c r="C2127">
        <v>2010</v>
      </c>
      <c r="D2127" t="s">
        <v>175</v>
      </c>
      <c r="E2127" t="s">
        <v>187</v>
      </c>
      <c r="F2127" t="s">
        <v>262</v>
      </c>
      <c r="G2127">
        <v>12446.6</v>
      </c>
    </row>
    <row r="2128" spans="1:7">
      <c r="A2128" t="s">
        <v>46</v>
      </c>
      <c r="B2128">
        <v>12</v>
      </c>
      <c r="C2128">
        <v>2009</v>
      </c>
      <c r="D2128" t="s">
        <v>175</v>
      </c>
      <c r="E2128" t="s">
        <v>187</v>
      </c>
      <c r="F2128" t="s">
        <v>262</v>
      </c>
      <c r="G2128">
        <v>17440.59</v>
      </c>
    </row>
    <row r="2129" spans="1:7">
      <c r="A2129" t="s">
        <v>29</v>
      </c>
      <c r="B2129">
        <v>6</v>
      </c>
      <c r="C2129">
        <v>2011</v>
      </c>
      <c r="D2129" t="s">
        <v>175</v>
      </c>
      <c r="E2129" t="s">
        <v>187</v>
      </c>
      <c r="F2129" t="s">
        <v>263</v>
      </c>
      <c r="G2129">
        <v>0</v>
      </c>
    </row>
    <row r="2130" spans="1:7">
      <c r="A2130" t="s">
        <v>89</v>
      </c>
      <c r="B2130">
        <v>4</v>
      </c>
      <c r="C2130">
        <v>2011</v>
      </c>
      <c r="D2130" t="s">
        <v>175</v>
      </c>
      <c r="E2130" t="s">
        <v>187</v>
      </c>
      <c r="F2130" t="s">
        <v>263</v>
      </c>
      <c r="G2130">
        <v>2163</v>
      </c>
    </row>
    <row r="2131" spans="1:7">
      <c r="A2131" t="s">
        <v>38</v>
      </c>
      <c r="B2131">
        <v>7</v>
      </c>
      <c r="C2131">
        <v>2011</v>
      </c>
      <c r="D2131" t="s">
        <v>175</v>
      </c>
      <c r="E2131" t="s">
        <v>187</v>
      </c>
      <c r="F2131" t="s">
        <v>264</v>
      </c>
      <c r="G2131">
        <v>3887.61</v>
      </c>
    </row>
    <row r="2132" spans="1:7">
      <c r="A2132" t="s">
        <v>114</v>
      </c>
      <c r="B2132">
        <v>2</v>
      </c>
      <c r="C2132">
        <v>2011</v>
      </c>
      <c r="D2132" t="s">
        <v>175</v>
      </c>
      <c r="E2132" t="s">
        <v>187</v>
      </c>
      <c r="F2132" t="s">
        <v>264</v>
      </c>
      <c r="G2132">
        <v>14954.42</v>
      </c>
    </row>
    <row r="2133" spans="1:7">
      <c r="A2133" t="s">
        <v>89</v>
      </c>
      <c r="B2133">
        <v>4</v>
      </c>
      <c r="C2133">
        <v>2011</v>
      </c>
      <c r="D2133" t="s">
        <v>175</v>
      </c>
      <c r="E2133" t="s">
        <v>187</v>
      </c>
      <c r="F2133" t="s">
        <v>264</v>
      </c>
      <c r="G2133">
        <v>-7193.54</v>
      </c>
    </row>
    <row r="2134" spans="1:7">
      <c r="A2134" t="s">
        <v>22</v>
      </c>
      <c r="B2134">
        <v>9</v>
      </c>
      <c r="C2134">
        <v>2011</v>
      </c>
      <c r="D2134" t="s">
        <v>175</v>
      </c>
      <c r="E2134" t="s">
        <v>187</v>
      </c>
      <c r="F2134" t="s">
        <v>264</v>
      </c>
      <c r="G2134">
        <v>-9543.89</v>
      </c>
    </row>
    <row r="2135" spans="1:7">
      <c r="A2135" t="s">
        <v>52</v>
      </c>
      <c r="B2135">
        <v>6</v>
      </c>
      <c r="C2135">
        <v>2009</v>
      </c>
      <c r="D2135" t="s">
        <v>175</v>
      </c>
      <c r="E2135" t="s">
        <v>187</v>
      </c>
      <c r="F2135" t="s">
        <v>264</v>
      </c>
      <c r="G2135">
        <v>3288.13</v>
      </c>
    </row>
    <row r="2136" spans="1:7">
      <c r="A2136" t="s">
        <v>26</v>
      </c>
      <c r="B2136">
        <v>9</v>
      </c>
      <c r="C2136">
        <v>2009</v>
      </c>
      <c r="D2136" t="s">
        <v>175</v>
      </c>
      <c r="E2136" t="s">
        <v>187</v>
      </c>
      <c r="F2136" t="s">
        <v>264</v>
      </c>
      <c r="G2136">
        <v>7986.2</v>
      </c>
    </row>
    <row r="2137" spans="1:7">
      <c r="A2137" t="s">
        <v>20</v>
      </c>
      <c r="B2137">
        <v>6</v>
      </c>
      <c r="C2137">
        <v>2010</v>
      </c>
      <c r="D2137" t="s">
        <v>175</v>
      </c>
      <c r="E2137" t="s">
        <v>187</v>
      </c>
      <c r="F2137" t="s">
        <v>215</v>
      </c>
      <c r="G2137">
        <v>196298.80000000002</v>
      </c>
    </row>
    <row r="2138" spans="1:7">
      <c r="A2138" t="s">
        <v>55</v>
      </c>
      <c r="B2138">
        <v>3</v>
      </c>
      <c r="C2138">
        <v>2011</v>
      </c>
      <c r="D2138" t="s">
        <v>175</v>
      </c>
      <c r="E2138" t="s">
        <v>187</v>
      </c>
      <c r="F2138" t="s">
        <v>215</v>
      </c>
      <c r="G2138">
        <v>146307.94</v>
      </c>
    </row>
    <row r="2139" spans="1:7">
      <c r="A2139" t="s">
        <v>46</v>
      </c>
      <c r="B2139">
        <v>12</v>
      </c>
      <c r="C2139">
        <v>2009</v>
      </c>
      <c r="D2139" t="s">
        <v>175</v>
      </c>
      <c r="E2139" t="s">
        <v>187</v>
      </c>
      <c r="F2139" t="s">
        <v>225</v>
      </c>
      <c r="G2139">
        <v>0</v>
      </c>
    </row>
    <row r="2140" spans="1:7">
      <c r="A2140" t="s">
        <v>33</v>
      </c>
      <c r="B2140">
        <v>9</v>
      </c>
      <c r="C2140">
        <v>2010</v>
      </c>
      <c r="D2140" t="s">
        <v>175</v>
      </c>
      <c r="E2140" t="s">
        <v>187</v>
      </c>
      <c r="F2140" t="s">
        <v>225</v>
      </c>
      <c r="G2140">
        <v>1545.47</v>
      </c>
    </row>
    <row r="2141" spans="1:7">
      <c r="A2141" t="s">
        <v>18</v>
      </c>
      <c r="B2141">
        <v>3</v>
      </c>
      <c r="C2141">
        <v>2009</v>
      </c>
      <c r="D2141" t="s">
        <v>175</v>
      </c>
      <c r="E2141" t="s">
        <v>187</v>
      </c>
      <c r="F2141" t="s">
        <v>229</v>
      </c>
      <c r="G2141">
        <v>245149.65</v>
      </c>
    </row>
    <row r="2142" spans="1:7">
      <c r="A2142" t="s">
        <v>13</v>
      </c>
      <c r="B2142">
        <v>7</v>
      </c>
      <c r="C2142">
        <v>2009</v>
      </c>
      <c r="D2142" t="s">
        <v>175</v>
      </c>
      <c r="E2142" t="s">
        <v>187</v>
      </c>
      <c r="F2142" t="s">
        <v>229</v>
      </c>
      <c r="G2142">
        <v>389641.94</v>
      </c>
    </row>
    <row r="2143" spans="1:7">
      <c r="A2143" t="s">
        <v>89</v>
      </c>
      <c r="B2143">
        <v>4</v>
      </c>
      <c r="C2143">
        <v>2011</v>
      </c>
      <c r="D2143" t="s">
        <v>175</v>
      </c>
      <c r="E2143" t="s">
        <v>187</v>
      </c>
      <c r="F2143" t="s">
        <v>229</v>
      </c>
      <c r="G2143">
        <v>576482.74</v>
      </c>
    </row>
    <row r="2144" spans="1:7">
      <c r="A2144" t="s">
        <v>19</v>
      </c>
      <c r="B2144">
        <v>11</v>
      </c>
      <c r="C2144">
        <v>2010</v>
      </c>
      <c r="D2144" t="s">
        <v>175</v>
      </c>
      <c r="E2144" t="s">
        <v>187</v>
      </c>
      <c r="F2144" t="s">
        <v>245</v>
      </c>
      <c r="G2144">
        <v>5705.55</v>
      </c>
    </row>
    <row r="2145" spans="1:7">
      <c r="A2145" t="s">
        <v>25</v>
      </c>
      <c r="B2145">
        <v>8</v>
      </c>
      <c r="C2145">
        <v>2011</v>
      </c>
      <c r="D2145" t="s">
        <v>175</v>
      </c>
      <c r="E2145" t="s">
        <v>187</v>
      </c>
      <c r="F2145" t="s">
        <v>245</v>
      </c>
      <c r="G2145">
        <v>4191.0600000000004</v>
      </c>
    </row>
    <row r="2146" spans="1:7">
      <c r="A2146" t="s">
        <v>40</v>
      </c>
      <c r="B2146">
        <v>10</v>
      </c>
      <c r="C2146">
        <v>2011</v>
      </c>
      <c r="D2146" t="s">
        <v>175</v>
      </c>
      <c r="E2146" t="s">
        <v>187</v>
      </c>
      <c r="F2146" t="s">
        <v>245</v>
      </c>
      <c r="G2146">
        <v>233.19</v>
      </c>
    </row>
    <row r="2147" spans="1:7">
      <c r="A2147" t="s">
        <v>68</v>
      </c>
      <c r="B2147">
        <v>1</v>
      </c>
      <c r="C2147">
        <v>2010</v>
      </c>
      <c r="D2147" t="s">
        <v>175</v>
      </c>
      <c r="E2147" t="s">
        <v>187</v>
      </c>
      <c r="F2147" t="s">
        <v>245</v>
      </c>
      <c r="G2147">
        <v>5011.68</v>
      </c>
    </row>
    <row r="2148" spans="1:7">
      <c r="A2148" t="s">
        <v>24</v>
      </c>
      <c r="B2148">
        <v>5</v>
      </c>
      <c r="C2148">
        <v>2012</v>
      </c>
      <c r="D2148" t="s">
        <v>175</v>
      </c>
      <c r="E2148" t="s">
        <v>187</v>
      </c>
      <c r="F2148" t="s">
        <v>245</v>
      </c>
      <c r="G2148">
        <v>9986.6200000000008</v>
      </c>
    </row>
    <row r="2149" spans="1:7">
      <c r="A2149" t="s">
        <v>22</v>
      </c>
      <c r="B2149">
        <v>9</v>
      </c>
      <c r="C2149">
        <v>2011</v>
      </c>
      <c r="D2149" t="s">
        <v>175</v>
      </c>
      <c r="E2149" t="s">
        <v>187</v>
      </c>
      <c r="F2149" t="s">
        <v>262</v>
      </c>
      <c r="G2149">
        <v>24093.89</v>
      </c>
    </row>
    <row r="2150" spans="1:7">
      <c r="A2150" t="s">
        <v>68</v>
      </c>
      <c r="B2150">
        <v>1</v>
      </c>
      <c r="C2150">
        <v>2010</v>
      </c>
      <c r="D2150" t="s">
        <v>175</v>
      </c>
      <c r="E2150" t="s">
        <v>187</v>
      </c>
      <c r="F2150" t="s">
        <v>262</v>
      </c>
      <c r="G2150">
        <v>26039.420000000002</v>
      </c>
    </row>
    <row r="2151" spans="1:7">
      <c r="A2151" t="s">
        <v>114</v>
      </c>
      <c r="B2151">
        <v>2</v>
      </c>
      <c r="C2151">
        <v>2011</v>
      </c>
      <c r="D2151" t="s">
        <v>175</v>
      </c>
      <c r="E2151" t="s">
        <v>187</v>
      </c>
      <c r="F2151" t="s">
        <v>262</v>
      </c>
      <c r="G2151">
        <v>37104.1</v>
      </c>
    </row>
    <row r="2152" spans="1:7">
      <c r="A2152" t="s">
        <v>30</v>
      </c>
      <c r="B2152">
        <v>8</v>
      </c>
      <c r="C2152">
        <v>2010</v>
      </c>
      <c r="D2152" t="s">
        <v>175</v>
      </c>
      <c r="E2152" t="s">
        <v>187</v>
      </c>
      <c r="F2152" t="s">
        <v>262</v>
      </c>
      <c r="G2152">
        <v>16849.27</v>
      </c>
    </row>
    <row r="2153" spans="1:7">
      <c r="A2153" t="s">
        <v>99</v>
      </c>
      <c r="B2153">
        <v>1</v>
      </c>
      <c r="C2153">
        <v>2011</v>
      </c>
      <c r="D2153" t="s">
        <v>175</v>
      </c>
      <c r="E2153" t="s">
        <v>187</v>
      </c>
      <c r="F2153" t="s">
        <v>262</v>
      </c>
      <c r="G2153">
        <v>9486.93</v>
      </c>
    </row>
    <row r="2154" spans="1:7">
      <c r="A2154" t="s">
        <v>14</v>
      </c>
      <c r="B2154">
        <v>10</v>
      </c>
      <c r="C2154">
        <v>2010</v>
      </c>
      <c r="D2154" t="s">
        <v>175</v>
      </c>
      <c r="E2154" t="s">
        <v>187</v>
      </c>
      <c r="F2154" t="s">
        <v>262</v>
      </c>
      <c r="G2154">
        <v>14747.39</v>
      </c>
    </row>
    <row r="2155" spans="1:7">
      <c r="A2155" t="s">
        <v>85</v>
      </c>
      <c r="B2155">
        <v>4</v>
      </c>
      <c r="C2155">
        <v>2010</v>
      </c>
      <c r="D2155" t="s">
        <v>175</v>
      </c>
      <c r="E2155" t="s">
        <v>187</v>
      </c>
      <c r="F2155" t="s">
        <v>263</v>
      </c>
      <c r="G2155">
        <v>0</v>
      </c>
    </row>
    <row r="2156" spans="1:7">
      <c r="A2156" t="s">
        <v>25</v>
      </c>
      <c r="B2156">
        <v>8</v>
      </c>
      <c r="C2156">
        <v>2011</v>
      </c>
      <c r="D2156" t="s">
        <v>175</v>
      </c>
      <c r="E2156" t="s">
        <v>187</v>
      </c>
      <c r="F2156" t="s">
        <v>263</v>
      </c>
      <c r="G2156">
        <v>126.75</v>
      </c>
    </row>
    <row r="2157" spans="1:7">
      <c r="A2157" t="s">
        <v>5</v>
      </c>
      <c r="B2157">
        <v>12</v>
      </c>
      <c r="C2157">
        <v>2010</v>
      </c>
      <c r="D2157" t="s">
        <v>175</v>
      </c>
      <c r="E2157" t="s">
        <v>187</v>
      </c>
      <c r="F2157" t="s">
        <v>263</v>
      </c>
      <c r="G2157">
        <v>0</v>
      </c>
    </row>
    <row r="2158" spans="1:7">
      <c r="A2158" t="s">
        <v>63</v>
      </c>
      <c r="B2158">
        <v>12</v>
      </c>
      <c r="C2158">
        <v>2011</v>
      </c>
      <c r="D2158" t="s">
        <v>175</v>
      </c>
      <c r="E2158" t="s">
        <v>187</v>
      </c>
      <c r="F2158" t="s">
        <v>263</v>
      </c>
      <c r="G2158">
        <v>0</v>
      </c>
    </row>
    <row r="2159" spans="1:7">
      <c r="A2159" t="s">
        <v>42</v>
      </c>
      <c r="B2159">
        <v>2</v>
      </c>
      <c r="C2159">
        <v>2010</v>
      </c>
      <c r="D2159" t="s">
        <v>175</v>
      </c>
      <c r="E2159" t="s">
        <v>187</v>
      </c>
      <c r="F2159" t="s">
        <v>264</v>
      </c>
      <c r="G2159">
        <v>-2474.2200000000003</v>
      </c>
    </row>
    <row r="2160" spans="1:7">
      <c r="A2160" t="s">
        <v>85</v>
      </c>
      <c r="B2160">
        <v>4</v>
      </c>
      <c r="C2160">
        <v>2010</v>
      </c>
      <c r="D2160" t="s">
        <v>175</v>
      </c>
      <c r="E2160" t="s">
        <v>187</v>
      </c>
      <c r="F2160" t="s">
        <v>264</v>
      </c>
      <c r="G2160">
        <v>-13543.5</v>
      </c>
    </row>
    <row r="2161" spans="1:7">
      <c r="A2161" t="s">
        <v>17</v>
      </c>
      <c r="B2161">
        <v>4</v>
      </c>
      <c r="C2161">
        <v>2009</v>
      </c>
      <c r="D2161" t="s">
        <v>175</v>
      </c>
      <c r="E2161" t="s">
        <v>187</v>
      </c>
      <c r="F2161" t="s">
        <v>264</v>
      </c>
      <c r="G2161">
        <v>3366.96</v>
      </c>
    </row>
    <row r="2162" spans="1:7">
      <c r="A2162" t="s">
        <v>39</v>
      </c>
      <c r="B2162">
        <v>5</v>
      </c>
      <c r="C2162">
        <v>2011</v>
      </c>
      <c r="D2162" t="s">
        <v>175</v>
      </c>
      <c r="E2162" t="s">
        <v>187</v>
      </c>
      <c r="F2162" t="s">
        <v>264</v>
      </c>
      <c r="G2162">
        <v>2262.7000000000003</v>
      </c>
    </row>
    <row r="2163" spans="1:7">
      <c r="A2163" t="s">
        <v>29</v>
      </c>
      <c r="B2163">
        <v>6</v>
      </c>
      <c r="C2163">
        <v>2011</v>
      </c>
      <c r="D2163" t="s">
        <v>175</v>
      </c>
      <c r="E2163" t="s">
        <v>187</v>
      </c>
      <c r="F2163" t="s">
        <v>264</v>
      </c>
      <c r="G2163">
        <v>707.74</v>
      </c>
    </row>
    <row r="2164" spans="1:7">
      <c r="A2164" t="s">
        <v>23</v>
      </c>
      <c r="B2164">
        <v>2</v>
      </c>
      <c r="C2164">
        <v>2009</v>
      </c>
      <c r="D2164" t="s">
        <v>175</v>
      </c>
      <c r="E2164" t="s">
        <v>187</v>
      </c>
      <c r="F2164" t="s">
        <v>264</v>
      </c>
      <c r="G2164">
        <v>-2689.61</v>
      </c>
    </row>
    <row r="2165" spans="1:7">
      <c r="A2165" t="s">
        <v>24</v>
      </c>
      <c r="B2165">
        <v>5</v>
      </c>
      <c r="C2165">
        <v>2012</v>
      </c>
      <c r="D2165" t="s">
        <v>175</v>
      </c>
      <c r="E2165" t="s">
        <v>187</v>
      </c>
      <c r="F2165" t="s">
        <v>264</v>
      </c>
      <c r="G2165">
        <v>7264.17</v>
      </c>
    </row>
    <row r="2166" spans="1:7">
      <c r="A2166" t="s">
        <v>25</v>
      </c>
      <c r="B2166">
        <v>8</v>
      </c>
      <c r="C2166">
        <v>2011</v>
      </c>
      <c r="D2166" t="s">
        <v>175</v>
      </c>
      <c r="E2166" t="s">
        <v>187</v>
      </c>
      <c r="F2166" t="s">
        <v>264</v>
      </c>
      <c r="G2166">
        <v>3990.9700000000003</v>
      </c>
    </row>
    <row r="2167" spans="1:7">
      <c r="A2167" t="s">
        <v>16</v>
      </c>
      <c r="B2167">
        <v>7</v>
      </c>
      <c r="C2167">
        <v>2010</v>
      </c>
      <c r="D2167" t="s">
        <v>175</v>
      </c>
      <c r="E2167" t="s">
        <v>187</v>
      </c>
      <c r="F2167" t="s">
        <v>215</v>
      </c>
      <c r="G2167">
        <v>126912.3</v>
      </c>
    </row>
    <row r="2168" spans="1:7">
      <c r="A2168" t="s">
        <v>45</v>
      </c>
      <c r="B2168">
        <v>3</v>
      </c>
      <c r="C2168">
        <v>2010</v>
      </c>
      <c r="D2168" t="s">
        <v>175</v>
      </c>
      <c r="E2168" t="s">
        <v>187</v>
      </c>
      <c r="F2168" t="s">
        <v>215</v>
      </c>
      <c r="G2168">
        <v>56739.1</v>
      </c>
    </row>
    <row r="2169" spans="1:7">
      <c r="A2169" t="s">
        <v>26</v>
      </c>
      <c r="B2169">
        <v>9</v>
      </c>
      <c r="C2169">
        <v>2009</v>
      </c>
      <c r="D2169" t="s">
        <v>175</v>
      </c>
      <c r="E2169" t="s">
        <v>187</v>
      </c>
      <c r="F2169" t="s">
        <v>215</v>
      </c>
      <c r="G2169">
        <v>112610.85</v>
      </c>
    </row>
    <row r="2170" spans="1:7">
      <c r="A2170" t="s">
        <v>52</v>
      </c>
      <c r="B2170">
        <v>6</v>
      </c>
      <c r="C2170">
        <v>2009</v>
      </c>
      <c r="D2170" t="s">
        <v>175</v>
      </c>
      <c r="E2170" t="s">
        <v>187</v>
      </c>
      <c r="F2170" t="s">
        <v>215</v>
      </c>
      <c r="G2170">
        <v>211791.33000000002</v>
      </c>
    </row>
    <row r="2171" spans="1:7">
      <c r="A2171" t="s">
        <v>46</v>
      </c>
      <c r="B2171">
        <v>12</v>
      </c>
      <c r="C2171">
        <v>2009</v>
      </c>
      <c r="D2171" t="s">
        <v>175</v>
      </c>
      <c r="E2171" t="s">
        <v>187</v>
      </c>
      <c r="F2171" t="s">
        <v>215</v>
      </c>
      <c r="G2171">
        <v>130302.94</v>
      </c>
    </row>
    <row r="2172" spans="1:7">
      <c r="A2172" t="s">
        <v>109</v>
      </c>
      <c r="B2172">
        <v>1</v>
      </c>
      <c r="C2172">
        <v>2012</v>
      </c>
      <c r="D2172" t="s">
        <v>175</v>
      </c>
      <c r="E2172" t="s">
        <v>187</v>
      </c>
      <c r="F2172" t="s">
        <v>215</v>
      </c>
      <c r="G2172">
        <v>32870.49</v>
      </c>
    </row>
    <row r="2173" spans="1:7">
      <c r="A2173" t="s">
        <v>22</v>
      </c>
      <c r="B2173">
        <v>9</v>
      </c>
      <c r="C2173">
        <v>2011</v>
      </c>
      <c r="D2173" t="s">
        <v>175</v>
      </c>
      <c r="E2173" t="s">
        <v>187</v>
      </c>
      <c r="F2173" t="s">
        <v>215</v>
      </c>
      <c r="G2173">
        <v>130542.90000000001</v>
      </c>
    </row>
    <row r="2174" spans="1:7">
      <c r="A2174" t="s">
        <v>39</v>
      </c>
      <c r="B2174">
        <v>5</v>
      </c>
      <c r="C2174">
        <v>2011</v>
      </c>
      <c r="D2174" t="s">
        <v>175</v>
      </c>
      <c r="E2174" t="s">
        <v>187</v>
      </c>
      <c r="F2174" t="s">
        <v>215</v>
      </c>
      <c r="G2174">
        <v>57402.020000000004</v>
      </c>
    </row>
    <row r="2175" spans="1:7">
      <c r="A2175" t="s">
        <v>33</v>
      </c>
      <c r="B2175">
        <v>9</v>
      </c>
      <c r="C2175">
        <v>2010</v>
      </c>
      <c r="D2175" t="s">
        <v>175</v>
      </c>
      <c r="E2175" t="s">
        <v>187</v>
      </c>
      <c r="F2175" t="s">
        <v>215</v>
      </c>
      <c r="G2175">
        <v>42523.07</v>
      </c>
    </row>
    <row r="2176" spans="1:7">
      <c r="A2176" t="s">
        <v>89</v>
      </c>
      <c r="B2176">
        <v>4</v>
      </c>
      <c r="C2176">
        <v>2011</v>
      </c>
      <c r="D2176" t="s">
        <v>175</v>
      </c>
      <c r="E2176" t="s">
        <v>187</v>
      </c>
      <c r="F2176" t="s">
        <v>215</v>
      </c>
      <c r="G2176">
        <v>276167.67999999999</v>
      </c>
    </row>
    <row r="2177" spans="1:7">
      <c r="A2177" t="s">
        <v>5</v>
      </c>
      <c r="B2177">
        <v>12</v>
      </c>
      <c r="C2177">
        <v>2010</v>
      </c>
      <c r="D2177" t="s">
        <v>175</v>
      </c>
      <c r="E2177" t="s">
        <v>187</v>
      </c>
      <c r="F2177" t="s">
        <v>215</v>
      </c>
      <c r="G2177">
        <v>369237.74</v>
      </c>
    </row>
    <row r="2178" spans="1:7">
      <c r="A2178" t="s">
        <v>71</v>
      </c>
      <c r="B2178">
        <v>11</v>
      </c>
      <c r="C2178">
        <v>2009</v>
      </c>
      <c r="D2178" t="s">
        <v>175</v>
      </c>
      <c r="E2178" t="s">
        <v>187</v>
      </c>
      <c r="F2178" t="s">
        <v>215</v>
      </c>
      <c r="G2178">
        <v>109357.78</v>
      </c>
    </row>
    <row r="2179" spans="1:7">
      <c r="A2179" t="s">
        <v>23</v>
      </c>
      <c r="B2179">
        <v>2</v>
      </c>
      <c r="C2179">
        <v>2009</v>
      </c>
      <c r="D2179" t="s">
        <v>175</v>
      </c>
      <c r="E2179" t="s">
        <v>187</v>
      </c>
      <c r="F2179" t="s">
        <v>215</v>
      </c>
      <c r="G2179">
        <v>34877.06</v>
      </c>
    </row>
    <row r="2180" spans="1:7">
      <c r="A2180" t="s">
        <v>35</v>
      </c>
      <c r="B2180">
        <v>5</v>
      </c>
      <c r="C2180">
        <v>2010</v>
      </c>
      <c r="D2180" t="s">
        <v>175</v>
      </c>
      <c r="E2180" t="s">
        <v>187</v>
      </c>
      <c r="F2180" t="s">
        <v>225</v>
      </c>
      <c r="G2180">
        <v>0</v>
      </c>
    </row>
    <row r="2181" spans="1:7">
      <c r="A2181" t="s">
        <v>71</v>
      </c>
      <c r="B2181">
        <v>11</v>
      </c>
      <c r="C2181">
        <v>2009</v>
      </c>
      <c r="D2181" t="s">
        <v>175</v>
      </c>
      <c r="E2181" t="s">
        <v>187</v>
      </c>
      <c r="F2181" t="s">
        <v>225</v>
      </c>
      <c r="G2181">
        <v>144.64000000000001</v>
      </c>
    </row>
    <row r="2182" spans="1:7">
      <c r="A2182" t="s">
        <v>85</v>
      </c>
      <c r="B2182">
        <v>4</v>
      </c>
      <c r="C2182">
        <v>2010</v>
      </c>
      <c r="D2182" t="s">
        <v>175</v>
      </c>
      <c r="E2182" t="s">
        <v>187</v>
      </c>
      <c r="F2182" t="s">
        <v>229</v>
      </c>
      <c r="G2182">
        <v>258413.89</v>
      </c>
    </row>
    <row r="2183" spans="1:7">
      <c r="A2183" t="s">
        <v>19</v>
      </c>
      <c r="B2183">
        <v>11</v>
      </c>
      <c r="C2183">
        <v>2010</v>
      </c>
      <c r="D2183" t="s">
        <v>175</v>
      </c>
      <c r="E2183" t="s">
        <v>187</v>
      </c>
      <c r="F2183" t="s">
        <v>229</v>
      </c>
      <c r="G2183">
        <v>216107.6</v>
      </c>
    </row>
    <row r="2184" spans="1:7">
      <c r="A2184" t="s">
        <v>30</v>
      </c>
      <c r="B2184">
        <v>8</v>
      </c>
      <c r="C2184">
        <v>2010</v>
      </c>
      <c r="D2184" t="s">
        <v>175</v>
      </c>
      <c r="E2184" t="s">
        <v>187</v>
      </c>
      <c r="F2184" t="s">
        <v>229</v>
      </c>
      <c r="G2184">
        <v>261991.11000000002</v>
      </c>
    </row>
    <row r="2185" spans="1:7">
      <c r="A2185" t="s">
        <v>27</v>
      </c>
      <c r="B2185">
        <v>1</v>
      </c>
      <c r="C2185">
        <v>2009</v>
      </c>
      <c r="D2185" t="s">
        <v>175</v>
      </c>
      <c r="E2185" t="s">
        <v>187</v>
      </c>
      <c r="F2185" t="s">
        <v>229</v>
      </c>
      <c r="G2185">
        <v>279320.22000000003</v>
      </c>
    </row>
    <row r="2186" spans="1:7">
      <c r="A2186" t="s">
        <v>28</v>
      </c>
      <c r="B2186">
        <v>4</v>
      </c>
      <c r="C2186">
        <v>2012</v>
      </c>
      <c r="D2186" t="s">
        <v>175</v>
      </c>
      <c r="E2186" t="s">
        <v>187</v>
      </c>
      <c r="F2186" t="s">
        <v>229</v>
      </c>
      <c r="G2186">
        <v>221009.72</v>
      </c>
    </row>
    <row r="2187" spans="1:7">
      <c r="A2187" t="s">
        <v>37</v>
      </c>
      <c r="B2187">
        <v>11</v>
      </c>
      <c r="C2187">
        <v>2011</v>
      </c>
      <c r="D2187" t="s">
        <v>175</v>
      </c>
      <c r="E2187" t="s">
        <v>187</v>
      </c>
      <c r="F2187" t="s">
        <v>229</v>
      </c>
      <c r="G2187">
        <v>195827.84</v>
      </c>
    </row>
    <row r="2188" spans="1:7">
      <c r="A2188" t="s">
        <v>16</v>
      </c>
      <c r="B2188">
        <v>7</v>
      </c>
      <c r="C2188">
        <v>2010</v>
      </c>
      <c r="D2188" t="s">
        <v>175</v>
      </c>
      <c r="E2188" t="s">
        <v>187</v>
      </c>
      <c r="F2188" t="s">
        <v>229</v>
      </c>
      <c r="G2188">
        <v>224959.24</v>
      </c>
    </row>
    <row r="2189" spans="1:7">
      <c r="A2189" t="s">
        <v>33</v>
      </c>
      <c r="B2189">
        <v>9</v>
      </c>
      <c r="C2189">
        <v>2010</v>
      </c>
      <c r="D2189" t="s">
        <v>175</v>
      </c>
      <c r="E2189" t="s">
        <v>187</v>
      </c>
      <c r="F2189" t="s">
        <v>245</v>
      </c>
      <c r="G2189">
        <v>5266.99</v>
      </c>
    </row>
    <row r="2190" spans="1:7">
      <c r="A2190" t="s">
        <v>55</v>
      </c>
      <c r="B2190">
        <v>3</v>
      </c>
      <c r="C2190">
        <v>2011</v>
      </c>
      <c r="D2190" t="s">
        <v>175</v>
      </c>
      <c r="E2190" t="s">
        <v>187</v>
      </c>
      <c r="F2190" t="s">
        <v>245</v>
      </c>
      <c r="G2190">
        <v>8013.43</v>
      </c>
    </row>
    <row r="2191" spans="1:7">
      <c r="A2191" t="s">
        <v>85</v>
      </c>
      <c r="B2191">
        <v>4</v>
      </c>
      <c r="C2191">
        <v>2010</v>
      </c>
      <c r="D2191" t="s">
        <v>175</v>
      </c>
      <c r="E2191" t="s">
        <v>187</v>
      </c>
      <c r="F2191" t="s">
        <v>245</v>
      </c>
      <c r="G2191">
        <v>5355.63</v>
      </c>
    </row>
    <row r="2192" spans="1:7">
      <c r="A2192" t="s">
        <v>29</v>
      </c>
      <c r="B2192">
        <v>6</v>
      </c>
      <c r="C2192">
        <v>2011</v>
      </c>
      <c r="D2192" t="s">
        <v>175</v>
      </c>
      <c r="E2192" t="s">
        <v>187</v>
      </c>
      <c r="F2192" t="s">
        <v>245</v>
      </c>
      <c r="G2192">
        <v>12975.29</v>
      </c>
    </row>
    <row r="2193" spans="1:7">
      <c r="A2193" t="s">
        <v>42</v>
      </c>
      <c r="B2193">
        <v>2</v>
      </c>
      <c r="C2193">
        <v>2010</v>
      </c>
      <c r="D2193" t="s">
        <v>175</v>
      </c>
      <c r="E2193" t="s">
        <v>187</v>
      </c>
      <c r="F2193" t="s">
        <v>262</v>
      </c>
      <c r="G2193">
        <v>21183.75</v>
      </c>
    </row>
    <row r="2194" spans="1:7">
      <c r="A2194" t="s">
        <v>25</v>
      </c>
      <c r="B2194">
        <v>8</v>
      </c>
      <c r="C2194">
        <v>2011</v>
      </c>
      <c r="D2194" t="s">
        <v>175</v>
      </c>
      <c r="E2194" t="s">
        <v>187</v>
      </c>
      <c r="F2194" t="s">
        <v>262</v>
      </c>
      <c r="G2194">
        <v>24665.43</v>
      </c>
    </row>
    <row r="2195" spans="1:7">
      <c r="A2195" t="s">
        <v>63</v>
      </c>
      <c r="B2195">
        <v>12</v>
      </c>
      <c r="C2195">
        <v>2011</v>
      </c>
      <c r="D2195" t="s">
        <v>175</v>
      </c>
      <c r="E2195" t="s">
        <v>187</v>
      </c>
      <c r="F2195" t="s">
        <v>262</v>
      </c>
      <c r="G2195">
        <v>13788.16</v>
      </c>
    </row>
    <row r="2196" spans="1:7">
      <c r="A2196" t="s">
        <v>43</v>
      </c>
      <c r="B2196">
        <v>5</v>
      </c>
      <c r="C2196">
        <v>2009</v>
      </c>
      <c r="D2196" t="s">
        <v>175</v>
      </c>
      <c r="E2196" t="s">
        <v>187</v>
      </c>
      <c r="F2196" t="s">
        <v>262</v>
      </c>
      <c r="G2196">
        <v>34047.85</v>
      </c>
    </row>
    <row r="2197" spans="1:7">
      <c r="A2197" t="s">
        <v>35</v>
      </c>
      <c r="B2197">
        <v>5</v>
      </c>
      <c r="C2197">
        <v>2010</v>
      </c>
      <c r="D2197" t="s">
        <v>175</v>
      </c>
      <c r="E2197" t="s">
        <v>187</v>
      </c>
      <c r="F2197" t="s">
        <v>263</v>
      </c>
      <c r="G2197">
        <v>0</v>
      </c>
    </row>
    <row r="2198" spans="1:7">
      <c r="A2198" t="s">
        <v>16</v>
      </c>
      <c r="B2198">
        <v>7</v>
      </c>
      <c r="C2198">
        <v>2010</v>
      </c>
      <c r="D2198" t="s">
        <v>175</v>
      </c>
      <c r="E2198" t="s">
        <v>187</v>
      </c>
      <c r="F2198" t="s">
        <v>263</v>
      </c>
      <c r="G2198">
        <v>0</v>
      </c>
    </row>
    <row r="2199" spans="1:7">
      <c r="A2199" t="s">
        <v>32</v>
      </c>
      <c r="B2199">
        <v>10</v>
      </c>
      <c r="C2199">
        <v>2009</v>
      </c>
      <c r="D2199" t="s">
        <v>175</v>
      </c>
      <c r="E2199" t="s">
        <v>187</v>
      </c>
      <c r="F2199" t="s">
        <v>264</v>
      </c>
      <c r="G2199">
        <v>-14185.86</v>
      </c>
    </row>
    <row r="2200" spans="1:7">
      <c r="A2200" t="s">
        <v>63</v>
      </c>
      <c r="B2200">
        <v>12</v>
      </c>
      <c r="C2200">
        <v>2011</v>
      </c>
      <c r="D2200" t="s">
        <v>175</v>
      </c>
      <c r="E2200" t="s">
        <v>187</v>
      </c>
      <c r="F2200" t="s">
        <v>264</v>
      </c>
      <c r="G2200">
        <v>-2423.4900000000002</v>
      </c>
    </row>
    <row r="2201" spans="1:7">
      <c r="A2201" t="s">
        <v>30</v>
      </c>
      <c r="B2201">
        <v>8</v>
      </c>
      <c r="C2201">
        <v>2010</v>
      </c>
      <c r="D2201" t="s">
        <v>175</v>
      </c>
      <c r="E2201" t="s">
        <v>187</v>
      </c>
      <c r="F2201" t="s">
        <v>264</v>
      </c>
      <c r="G2201">
        <v>-1024.52</v>
      </c>
    </row>
    <row r="2202" spans="1:7">
      <c r="A2202" t="s">
        <v>16</v>
      </c>
      <c r="B2202">
        <v>7</v>
      </c>
      <c r="C2202">
        <v>2010</v>
      </c>
      <c r="D2202" t="s">
        <v>175</v>
      </c>
      <c r="E2202" t="s">
        <v>187</v>
      </c>
      <c r="F2202" t="s">
        <v>264</v>
      </c>
      <c r="G2202">
        <v>-13737.75</v>
      </c>
    </row>
    <row r="2203" spans="1:7">
      <c r="A2203" t="s">
        <v>55</v>
      </c>
      <c r="B2203">
        <v>3</v>
      </c>
      <c r="C2203">
        <v>2011</v>
      </c>
      <c r="D2203" t="s">
        <v>175</v>
      </c>
      <c r="E2203" t="s">
        <v>187</v>
      </c>
      <c r="F2203" t="s">
        <v>264</v>
      </c>
      <c r="G2203">
        <v>-10055.6</v>
      </c>
    </row>
    <row r="2204" spans="1:7">
      <c r="A2204" t="s">
        <v>43</v>
      </c>
      <c r="B2204">
        <v>5</v>
      </c>
      <c r="C2204">
        <v>2009</v>
      </c>
      <c r="D2204" t="s">
        <v>175</v>
      </c>
      <c r="E2204" t="s">
        <v>187</v>
      </c>
      <c r="F2204" t="s">
        <v>264</v>
      </c>
      <c r="G2204">
        <v>-3657.85</v>
      </c>
    </row>
    <row r="2205" spans="1:7">
      <c r="A2205" t="s">
        <v>63</v>
      </c>
      <c r="B2205">
        <v>12</v>
      </c>
      <c r="C2205">
        <v>2011</v>
      </c>
      <c r="D2205" t="s">
        <v>175</v>
      </c>
      <c r="E2205" t="s">
        <v>187</v>
      </c>
      <c r="F2205" t="s">
        <v>137</v>
      </c>
      <c r="G2205">
        <v>0</v>
      </c>
    </row>
    <row r="2206" spans="1:7">
      <c r="A2206" t="s">
        <v>38</v>
      </c>
      <c r="B2206">
        <v>7</v>
      </c>
      <c r="C2206">
        <v>2011</v>
      </c>
      <c r="D2206" t="s">
        <v>175</v>
      </c>
      <c r="E2206" t="s">
        <v>187</v>
      </c>
      <c r="F2206" t="s">
        <v>137</v>
      </c>
      <c r="G2206">
        <v>24.72</v>
      </c>
    </row>
    <row r="2207" spans="1:7">
      <c r="A2207" t="s">
        <v>55</v>
      </c>
      <c r="B2207">
        <v>3</v>
      </c>
      <c r="C2207">
        <v>2011</v>
      </c>
      <c r="D2207" t="s">
        <v>175</v>
      </c>
      <c r="E2207" t="s">
        <v>187</v>
      </c>
      <c r="F2207" t="s">
        <v>186</v>
      </c>
      <c r="G2207">
        <v>0</v>
      </c>
    </row>
    <row r="2208" spans="1:7">
      <c r="A2208" t="s">
        <v>37</v>
      </c>
      <c r="B2208">
        <v>11</v>
      </c>
      <c r="C2208">
        <v>2011</v>
      </c>
      <c r="D2208" t="s">
        <v>175</v>
      </c>
      <c r="E2208" t="s">
        <v>187</v>
      </c>
      <c r="F2208" t="s">
        <v>186</v>
      </c>
      <c r="G2208">
        <v>0</v>
      </c>
    </row>
    <row r="2209" spans="1:7">
      <c r="A2209" t="s">
        <v>5</v>
      </c>
      <c r="B2209">
        <v>12</v>
      </c>
      <c r="C2209">
        <v>2010</v>
      </c>
      <c r="D2209" t="s">
        <v>175</v>
      </c>
      <c r="E2209" t="s">
        <v>187</v>
      </c>
      <c r="F2209" t="s">
        <v>186</v>
      </c>
      <c r="G2209">
        <v>0</v>
      </c>
    </row>
    <row r="2210" spans="1:7">
      <c r="A2210" t="s">
        <v>25</v>
      </c>
      <c r="B2210">
        <v>8</v>
      </c>
      <c r="C2210">
        <v>2011</v>
      </c>
      <c r="D2210" t="s">
        <v>175</v>
      </c>
      <c r="E2210" t="s">
        <v>187</v>
      </c>
      <c r="F2210" t="s">
        <v>186</v>
      </c>
      <c r="G2210">
        <v>0</v>
      </c>
    </row>
    <row r="2211" spans="1:7">
      <c r="A2211" t="s">
        <v>38</v>
      </c>
      <c r="B2211">
        <v>7</v>
      </c>
      <c r="C2211">
        <v>2011</v>
      </c>
      <c r="D2211" t="s">
        <v>175</v>
      </c>
      <c r="E2211" t="s">
        <v>187</v>
      </c>
      <c r="F2211" t="s">
        <v>186</v>
      </c>
      <c r="G2211">
        <v>0</v>
      </c>
    </row>
    <row r="2212" spans="1:7">
      <c r="A2212" t="s">
        <v>22</v>
      </c>
      <c r="B2212">
        <v>9</v>
      </c>
      <c r="C2212">
        <v>2011</v>
      </c>
      <c r="D2212" t="s">
        <v>175</v>
      </c>
      <c r="E2212" t="s">
        <v>187</v>
      </c>
      <c r="F2212" t="s">
        <v>186</v>
      </c>
      <c r="G2212">
        <v>171.84</v>
      </c>
    </row>
    <row r="2213" spans="1:7">
      <c r="A2213" t="s">
        <v>89</v>
      </c>
      <c r="B2213">
        <v>4</v>
      </c>
      <c r="C2213">
        <v>2011</v>
      </c>
      <c r="D2213" t="s">
        <v>175</v>
      </c>
      <c r="E2213" t="s">
        <v>187</v>
      </c>
      <c r="F2213" t="s">
        <v>186</v>
      </c>
      <c r="G2213">
        <v>0</v>
      </c>
    </row>
    <row r="2214" spans="1:7">
      <c r="A2214" t="s">
        <v>33</v>
      </c>
      <c r="B2214">
        <v>9</v>
      </c>
      <c r="C2214">
        <v>2010</v>
      </c>
      <c r="D2214" t="s">
        <v>175</v>
      </c>
      <c r="E2214" t="s">
        <v>187</v>
      </c>
      <c r="F2214" t="s">
        <v>186</v>
      </c>
      <c r="G2214">
        <v>210</v>
      </c>
    </row>
    <row r="2215" spans="1:7">
      <c r="A2215" t="s">
        <v>37</v>
      </c>
      <c r="B2215">
        <v>11</v>
      </c>
      <c r="C2215">
        <v>2011</v>
      </c>
      <c r="D2215" t="s">
        <v>175</v>
      </c>
      <c r="E2215" t="s">
        <v>187</v>
      </c>
      <c r="F2215" t="s">
        <v>215</v>
      </c>
      <c r="G2215">
        <v>52301.71</v>
      </c>
    </row>
    <row r="2216" spans="1:7">
      <c r="A2216" t="s">
        <v>42</v>
      </c>
      <c r="B2216">
        <v>2</v>
      </c>
      <c r="C2216">
        <v>2010</v>
      </c>
      <c r="D2216" t="s">
        <v>175</v>
      </c>
      <c r="E2216" t="s">
        <v>187</v>
      </c>
      <c r="F2216" t="s">
        <v>215</v>
      </c>
      <c r="G2216">
        <v>44957.47</v>
      </c>
    </row>
    <row r="2217" spans="1:7">
      <c r="A2217" t="s">
        <v>32</v>
      </c>
      <c r="B2217">
        <v>10</v>
      </c>
      <c r="C2217">
        <v>2009</v>
      </c>
      <c r="D2217" t="s">
        <v>175</v>
      </c>
      <c r="E2217" t="s">
        <v>187</v>
      </c>
      <c r="F2217" t="s">
        <v>215</v>
      </c>
      <c r="G2217">
        <v>64007.46</v>
      </c>
    </row>
    <row r="2218" spans="1:7">
      <c r="A2218" t="s">
        <v>45</v>
      </c>
      <c r="B2218">
        <v>3</v>
      </c>
      <c r="C2218">
        <v>2010</v>
      </c>
      <c r="D2218" t="s">
        <v>175</v>
      </c>
      <c r="E2218" t="s">
        <v>187</v>
      </c>
      <c r="F2218" t="s">
        <v>225</v>
      </c>
      <c r="G2218">
        <v>8099.91</v>
      </c>
    </row>
    <row r="2219" spans="1:7">
      <c r="A2219" t="s">
        <v>22</v>
      </c>
      <c r="B2219">
        <v>9</v>
      </c>
      <c r="C2219">
        <v>2011</v>
      </c>
      <c r="D2219" t="s">
        <v>175</v>
      </c>
      <c r="E2219" t="s">
        <v>187</v>
      </c>
      <c r="F2219" t="s">
        <v>229</v>
      </c>
      <c r="G2219">
        <v>290858.71000000002</v>
      </c>
    </row>
    <row r="2220" spans="1:7">
      <c r="A2220" t="s">
        <v>39</v>
      </c>
      <c r="B2220">
        <v>5</v>
      </c>
      <c r="C2220">
        <v>2011</v>
      </c>
      <c r="D2220" t="s">
        <v>175</v>
      </c>
      <c r="E2220" t="s">
        <v>187</v>
      </c>
      <c r="F2220" t="s">
        <v>229</v>
      </c>
      <c r="G2220">
        <v>994573.36</v>
      </c>
    </row>
    <row r="2221" spans="1:7">
      <c r="A2221" t="s">
        <v>26</v>
      </c>
      <c r="B2221">
        <v>9</v>
      </c>
      <c r="C2221">
        <v>2009</v>
      </c>
      <c r="D2221" t="s">
        <v>175</v>
      </c>
      <c r="E2221" t="s">
        <v>187</v>
      </c>
      <c r="F2221" t="s">
        <v>229</v>
      </c>
      <c r="G2221">
        <v>237360.42</v>
      </c>
    </row>
    <row r="2222" spans="1:7">
      <c r="A2222" t="s">
        <v>42</v>
      </c>
      <c r="B2222">
        <v>2</v>
      </c>
      <c r="C2222">
        <v>2010</v>
      </c>
      <c r="D2222" t="s">
        <v>175</v>
      </c>
      <c r="E2222" t="s">
        <v>187</v>
      </c>
      <c r="F2222" t="s">
        <v>229</v>
      </c>
      <c r="G2222">
        <v>176166.53</v>
      </c>
    </row>
    <row r="2223" spans="1:7">
      <c r="A2223" t="s">
        <v>27</v>
      </c>
      <c r="B2223">
        <v>1</v>
      </c>
      <c r="C2223">
        <v>2009</v>
      </c>
      <c r="D2223" t="s">
        <v>175</v>
      </c>
      <c r="E2223" t="s">
        <v>187</v>
      </c>
      <c r="F2223" t="s">
        <v>245</v>
      </c>
      <c r="G2223">
        <v>2750.67</v>
      </c>
    </row>
    <row r="2224" spans="1:7">
      <c r="A2224" t="s">
        <v>14</v>
      </c>
      <c r="B2224">
        <v>10</v>
      </c>
      <c r="C2224">
        <v>2010</v>
      </c>
      <c r="D2224" t="s">
        <v>175</v>
      </c>
      <c r="E2224" t="s">
        <v>187</v>
      </c>
      <c r="F2224" t="s">
        <v>245</v>
      </c>
      <c r="G2224">
        <v>5303.9000000000005</v>
      </c>
    </row>
    <row r="2225" spans="1:7">
      <c r="A2225" t="s">
        <v>9</v>
      </c>
      <c r="B2225">
        <v>8</v>
      </c>
      <c r="C2225">
        <v>2009</v>
      </c>
      <c r="D2225" t="s">
        <v>175</v>
      </c>
      <c r="E2225" t="s">
        <v>187</v>
      </c>
      <c r="F2225" t="s">
        <v>245</v>
      </c>
      <c r="G2225">
        <v>2765.6</v>
      </c>
    </row>
    <row r="2226" spans="1:7">
      <c r="A2226" t="s">
        <v>28</v>
      </c>
      <c r="B2226">
        <v>4</v>
      </c>
      <c r="C2226">
        <v>2012</v>
      </c>
      <c r="D2226" t="s">
        <v>175</v>
      </c>
      <c r="E2226" t="s">
        <v>187</v>
      </c>
      <c r="F2226" t="s">
        <v>245</v>
      </c>
      <c r="G2226">
        <v>9923.4600000000009</v>
      </c>
    </row>
    <row r="2227" spans="1:7">
      <c r="A2227" t="s">
        <v>89</v>
      </c>
      <c r="B2227">
        <v>4</v>
      </c>
      <c r="C2227">
        <v>2011</v>
      </c>
      <c r="D2227" t="s">
        <v>175</v>
      </c>
      <c r="E2227" t="s">
        <v>187</v>
      </c>
      <c r="F2227" t="s">
        <v>245</v>
      </c>
      <c r="G2227">
        <v>4841.62</v>
      </c>
    </row>
    <row r="2228" spans="1:7">
      <c r="A2228" t="s">
        <v>85</v>
      </c>
      <c r="B2228">
        <v>4</v>
      </c>
      <c r="C2228">
        <v>2010</v>
      </c>
      <c r="D2228" t="s">
        <v>175</v>
      </c>
      <c r="E2228" t="s">
        <v>187</v>
      </c>
      <c r="F2228" t="s">
        <v>262</v>
      </c>
      <c r="G2228">
        <v>12705.79</v>
      </c>
    </row>
    <row r="2229" spans="1:7">
      <c r="A2229" t="s">
        <v>33</v>
      </c>
      <c r="B2229">
        <v>9</v>
      </c>
      <c r="C2229">
        <v>2010</v>
      </c>
      <c r="D2229" t="s">
        <v>175</v>
      </c>
      <c r="E2229" t="s">
        <v>187</v>
      </c>
      <c r="F2229" t="s">
        <v>262</v>
      </c>
      <c r="G2229">
        <v>21203.59</v>
      </c>
    </row>
    <row r="2230" spans="1:7">
      <c r="A2230" t="s">
        <v>19</v>
      </c>
      <c r="B2230">
        <v>11</v>
      </c>
      <c r="C2230">
        <v>2010</v>
      </c>
      <c r="D2230" t="s">
        <v>175</v>
      </c>
      <c r="E2230" t="s">
        <v>187</v>
      </c>
      <c r="F2230" t="s">
        <v>263</v>
      </c>
      <c r="G2230">
        <v>0</v>
      </c>
    </row>
    <row r="2231" spans="1:7">
      <c r="A2231" t="s">
        <v>37</v>
      </c>
      <c r="B2231">
        <v>11</v>
      </c>
      <c r="C2231">
        <v>2011</v>
      </c>
      <c r="D2231" t="s">
        <v>175</v>
      </c>
      <c r="E2231" t="s">
        <v>187</v>
      </c>
      <c r="F2231" t="s">
        <v>263</v>
      </c>
      <c r="G2231">
        <v>0</v>
      </c>
    </row>
    <row r="2232" spans="1:7">
      <c r="A2232" t="s">
        <v>30</v>
      </c>
      <c r="B2232">
        <v>8</v>
      </c>
      <c r="C2232">
        <v>2010</v>
      </c>
      <c r="D2232" t="s">
        <v>175</v>
      </c>
      <c r="E2232" t="s">
        <v>187</v>
      </c>
      <c r="F2232" t="s">
        <v>263</v>
      </c>
      <c r="G2232">
        <v>0</v>
      </c>
    </row>
    <row r="2233" spans="1:7">
      <c r="A2233" t="s">
        <v>38</v>
      </c>
      <c r="B2233">
        <v>7</v>
      </c>
      <c r="C2233">
        <v>2011</v>
      </c>
      <c r="D2233" t="s">
        <v>175</v>
      </c>
      <c r="E2233" t="s">
        <v>187</v>
      </c>
      <c r="F2233" t="s">
        <v>263</v>
      </c>
      <c r="G2233">
        <v>0</v>
      </c>
    </row>
    <row r="2234" spans="1:7">
      <c r="A2234" t="s">
        <v>14</v>
      </c>
      <c r="B2234">
        <v>10</v>
      </c>
      <c r="C2234">
        <v>2010</v>
      </c>
      <c r="D2234" t="s">
        <v>175</v>
      </c>
      <c r="E2234" t="s">
        <v>187</v>
      </c>
      <c r="F2234" t="s">
        <v>263</v>
      </c>
      <c r="G2234">
        <v>0</v>
      </c>
    </row>
    <row r="2235" spans="1:7">
      <c r="A2235" t="s">
        <v>26</v>
      </c>
      <c r="B2235">
        <v>9</v>
      </c>
      <c r="C2235">
        <v>2009</v>
      </c>
      <c r="D2235" t="s">
        <v>175</v>
      </c>
      <c r="E2235" t="s">
        <v>187</v>
      </c>
      <c r="F2235" t="s">
        <v>263</v>
      </c>
      <c r="G2235">
        <v>532</v>
      </c>
    </row>
    <row r="2236" spans="1:7">
      <c r="A2236" t="s">
        <v>99</v>
      </c>
      <c r="B2236">
        <v>1</v>
      </c>
      <c r="C2236">
        <v>2011</v>
      </c>
      <c r="D2236" t="s">
        <v>175</v>
      </c>
      <c r="E2236" t="s">
        <v>187</v>
      </c>
      <c r="F2236" t="s">
        <v>264</v>
      </c>
      <c r="G2236">
        <v>-3281.34</v>
      </c>
    </row>
    <row r="2237" spans="1:7">
      <c r="A2237" t="s">
        <v>28</v>
      </c>
      <c r="B2237">
        <v>4</v>
      </c>
      <c r="C2237">
        <v>2012</v>
      </c>
      <c r="D2237" t="s">
        <v>175</v>
      </c>
      <c r="E2237" t="s">
        <v>187</v>
      </c>
      <c r="F2237" t="s">
        <v>264</v>
      </c>
      <c r="G2237">
        <v>15430.7</v>
      </c>
    </row>
    <row r="2238" spans="1:7">
      <c r="A2238" t="s">
        <v>44</v>
      </c>
      <c r="B2238">
        <v>2</v>
      </c>
      <c r="C2238">
        <v>2012</v>
      </c>
      <c r="D2238" t="s">
        <v>175</v>
      </c>
      <c r="E2238" t="s">
        <v>187</v>
      </c>
      <c r="F2238" t="s">
        <v>264</v>
      </c>
      <c r="G2238">
        <v>2646.96</v>
      </c>
    </row>
    <row r="2239" spans="1:7">
      <c r="A2239" t="s">
        <v>45</v>
      </c>
      <c r="B2239">
        <v>3</v>
      </c>
      <c r="C2239">
        <v>2010</v>
      </c>
      <c r="D2239" t="s">
        <v>175</v>
      </c>
      <c r="E2239" t="s">
        <v>187</v>
      </c>
      <c r="F2239" t="s">
        <v>264</v>
      </c>
      <c r="G2239">
        <v>6493.3</v>
      </c>
    </row>
    <row r="2240" spans="1:7">
      <c r="A2240" t="s">
        <v>40</v>
      </c>
      <c r="B2240">
        <v>10</v>
      </c>
      <c r="C2240">
        <v>2011</v>
      </c>
      <c r="D2240" t="s">
        <v>175</v>
      </c>
      <c r="E2240" t="s">
        <v>187</v>
      </c>
      <c r="F2240" t="s">
        <v>264</v>
      </c>
      <c r="G2240">
        <v>-1040.05</v>
      </c>
    </row>
    <row r="2241" spans="1:7">
      <c r="A2241" t="s">
        <v>25</v>
      </c>
      <c r="B2241">
        <v>8</v>
      </c>
      <c r="C2241">
        <v>2011</v>
      </c>
      <c r="D2241" t="s">
        <v>175</v>
      </c>
      <c r="E2241" t="s">
        <v>187</v>
      </c>
      <c r="F2241" t="s">
        <v>137</v>
      </c>
      <c r="G2241">
        <v>0</v>
      </c>
    </row>
    <row r="2242" spans="1:7">
      <c r="A2242" t="s">
        <v>22</v>
      </c>
      <c r="B2242">
        <v>9</v>
      </c>
      <c r="C2242">
        <v>2011</v>
      </c>
      <c r="D2242" t="s">
        <v>175</v>
      </c>
      <c r="E2242" t="s">
        <v>187</v>
      </c>
      <c r="F2242" t="s">
        <v>137</v>
      </c>
      <c r="G2242">
        <v>0</v>
      </c>
    </row>
    <row r="2243" spans="1:7">
      <c r="A2243" t="s">
        <v>114</v>
      </c>
      <c r="B2243">
        <v>2</v>
      </c>
      <c r="C2243">
        <v>2011</v>
      </c>
      <c r="D2243" t="s">
        <v>175</v>
      </c>
      <c r="E2243" t="s">
        <v>187</v>
      </c>
      <c r="F2243" t="s">
        <v>186</v>
      </c>
      <c r="G2243">
        <v>0</v>
      </c>
    </row>
    <row r="2244" spans="1:7">
      <c r="A2244" t="s">
        <v>38</v>
      </c>
      <c r="B2244">
        <v>7</v>
      </c>
      <c r="C2244">
        <v>2011</v>
      </c>
      <c r="D2244" t="s">
        <v>175</v>
      </c>
      <c r="E2244" t="s">
        <v>187</v>
      </c>
      <c r="F2244" t="s">
        <v>215</v>
      </c>
      <c r="G2244">
        <v>107151.83</v>
      </c>
    </row>
    <row r="2245" spans="1:7">
      <c r="A2245" t="s">
        <v>19</v>
      </c>
      <c r="B2245">
        <v>11</v>
      </c>
      <c r="C2245">
        <v>2010</v>
      </c>
      <c r="D2245" t="s">
        <v>175</v>
      </c>
      <c r="E2245" t="s">
        <v>187</v>
      </c>
      <c r="F2245" t="s">
        <v>215</v>
      </c>
      <c r="G2245">
        <v>70720.3</v>
      </c>
    </row>
    <row r="2246" spans="1:7">
      <c r="A2246" t="s">
        <v>18</v>
      </c>
      <c r="B2246">
        <v>3</v>
      </c>
      <c r="C2246">
        <v>2009</v>
      </c>
      <c r="D2246" t="s">
        <v>175</v>
      </c>
      <c r="E2246" t="s">
        <v>187</v>
      </c>
      <c r="F2246" t="s">
        <v>215</v>
      </c>
      <c r="G2246">
        <v>99591.88</v>
      </c>
    </row>
    <row r="2247" spans="1:7">
      <c r="A2247" t="s">
        <v>85</v>
      </c>
      <c r="B2247">
        <v>4</v>
      </c>
      <c r="C2247">
        <v>2010</v>
      </c>
      <c r="D2247" t="s">
        <v>175</v>
      </c>
      <c r="E2247" t="s">
        <v>187</v>
      </c>
      <c r="F2247" t="s">
        <v>225</v>
      </c>
      <c r="G2247">
        <v>647.01</v>
      </c>
    </row>
    <row r="2248" spans="1:7">
      <c r="A2248" t="s">
        <v>16</v>
      </c>
      <c r="B2248">
        <v>7</v>
      </c>
      <c r="C2248">
        <v>2010</v>
      </c>
      <c r="D2248" t="s">
        <v>175</v>
      </c>
      <c r="E2248" t="s">
        <v>187</v>
      </c>
      <c r="F2248" t="s">
        <v>225</v>
      </c>
      <c r="G2248">
        <v>1663.3600000000001</v>
      </c>
    </row>
    <row r="2249" spans="1:7">
      <c r="A2249" t="s">
        <v>24</v>
      </c>
      <c r="B2249">
        <v>5</v>
      </c>
      <c r="C2249">
        <v>2012</v>
      </c>
      <c r="D2249" t="s">
        <v>175</v>
      </c>
      <c r="E2249" t="s">
        <v>187</v>
      </c>
      <c r="F2249" t="s">
        <v>225</v>
      </c>
      <c r="G2249">
        <v>0</v>
      </c>
    </row>
    <row r="2250" spans="1:7">
      <c r="A2250" t="s">
        <v>30</v>
      </c>
      <c r="B2250">
        <v>8</v>
      </c>
      <c r="C2250">
        <v>2010</v>
      </c>
      <c r="D2250" t="s">
        <v>175</v>
      </c>
      <c r="E2250" t="s">
        <v>187</v>
      </c>
      <c r="F2250" t="s">
        <v>225</v>
      </c>
      <c r="G2250">
        <v>0</v>
      </c>
    </row>
    <row r="2251" spans="1:7">
      <c r="A2251" t="s">
        <v>55</v>
      </c>
      <c r="B2251">
        <v>3</v>
      </c>
      <c r="C2251">
        <v>2011</v>
      </c>
      <c r="D2251" t="s">
        <v>175</v>
      </c>
      <c r="E2251" t="s">
        <v>187</v>
      </c>
      <c r="F2251" t="s">
        <v>229</v>
      </c>
      <c r="G2251">
        <v>117308.99</v>
      </c>
    </row>
    <row r="2252" spans="1:7">
      <c r="A2252" t="s">
        <v>32</v>
      </c>
      <c r="B2252">
        <v>10</v>
      </c>
      <c r="C2252">
        <v>2009</v>
      </c>
      <c r="D2252" t="s">
        <v>175</v>
      </c>
      <c r="E2252" t="s">
        <v>187</v>
      </c>
      <c r="F2252" t="s">
        <v>229</v>
      </c>
      <c r="G2252">
        <v>222334.13</v>
      </c>
    </row>
    <row r="2253" spans="1:7">
      <c r="A2253" t="s">
        <v>43</v>
      </c>
      <c r="B2253">
        <v>5</v>
      </c>
      <c r="C2253">
        <v>2009</v>
      </c>
      <c r="D2253" t="s">
        <v>175</v>
      </c>
      <c r="E2253" t="s">
        <v>187</v>
      </c>
      <c r="F2253" t="s">
        <v>229</v>
      </c>
      <c r="G2253">
        <v>743557.5</v>
      </c>
    </row>
    <row r="2254" spans="1:7">
      <c r="A2254" t="s">
        <v>23</v>
      </c>
      <c r="B2254">
        <v>2</v>
      </c>
      <c r="C2254">
        <v>2009</v>
      </c>
      <c r="D2254" t="s">
        <v>175</v>
      </c>
      <c r="E2254" t="s">
        <v>187</v>
      </c>
      <c r="F2254" t="s">
        <v>229</v>
      </c>
      <c r="G2254">
        <v>163763.16</v>
      </c>
    </row>
    <row r="2255" spans="1:7">
      <c r="A2255" t="s">
        <v>20</v>
      </c>
      <c r="B2255">
        <v>6</v>
      </c>
      <c r="C2255">
        <v>2010</v>
      </c>
      <c r="D2255" t="s">
        <v>175</v>
      </c>
      <c r="E2255" t="s">
        <v>187</v>
      </c>
      <c r="F2255" t="s">
        <v>245</v>
      </c>
      <c r="G2255">
        <v>11906.98</v>
      </c>
    </row>
    <row r="2256" spans="1:7">
      <c r="A2256" t="s">
        <v>38</v>
      </c>
      <c r="B2256">
        <v>7</v>
      </c>
      <c r="C2256">
        <v>2011</v>
      </c>
      <c r="D2256" t="s">
        <v>175</v>
      </c>
      <c r="E2256" t="s">
        <v>187</v>
      </c>
      <c r="F2256" t="s">
        <v>245</v>
      </c>
      <c r="G2256">
        <v>9609.630000000001</v>
      </c>
    </row>
    <row r="2257" spans="1:7">
      <c r="A2257" t="s">
        <v>17</v>
      </c>
      <c r="B2257">
        <v>4</v>
      </c>
      <c r="C2257">
        <v>2009</v>
      </c>
      <c r="D2257" t="s">
        <v>175</v>
      </c>
      <c r="E2257" t="s">
        <v>187</v>
      </c>
      <c r="F2257" t="s">
        <v>245</v>
      </c>
      <c r="G2257">
        <v>8094.74</v>
      </c>
    </row>
    <row r="2258" spans="1:7">
      <c r="A2258" t="s">
        <v>52</v>
      </c>
      <c r="B2258">
        <v>6</v>
      </c>
      <c r="C2258">
        <v>2009</v>
      </c>
      <c r="D2258" t="s">
        <v>175</v>
      </c>
      <c r="E2258" t="s">
        <v>187</v>
      </c>
      <c r="F2258" t="s">
        <v>262</v>
      </c>
      <c r="G2258">
        <v>32841.99</v>
      </c>
    </row>
    <row r="2259" spans="1:7">
      <c r="A2259" t="s">
        <v>13</v>
      </c>
      <c r="B2259">
        <v>7</v>
      </c>
      <c r="C2259">
        <v>2009</v>
      </c>
      <c r="D2259" t="s">
        <v>175</v>
      </c>
      <c r="E2259" t="s">
        <v>187</v>
      </c>
      <c r="F2259" t="s">
        <v>262</v>
      </c>
      <c r="G2259">
        <v>15241.64</v>
      </c>
    </row>
    <row r="2260" spans="1:7">
      <c r="A2260" t="s">
        <v>35</v>
      </c>
      <c r="B2260">
        <v>5</v>
      </c>
      <c r="C2260">
        <v>2010</v>
      </c>
      <c r="D2260" t="s">
        <v>175</v>
      </c>
      <c r="E2260" t="s">
        <v>187</v>
      </c>
      <c r="F2260" t="s">
        <v>262</v>
      </c>
      <c r="G2260">
        <v>22119</v>
      </c>
    </row>
    <row r="2261" spans="1:7">
      <c r="A2261" t="s">
        <v>39</v>
      </c>
      <c r="B2261">
        <v>5</v>
      </c>
      <c r="C2261">
        <v>2011</v>
      </c>
      <c r="D2261" t="s">
        <v>175</v>
      </c>
      <c r="E2261" t="s">
        <v>187</v>
      </c>
      <c r="F2261" t="s">
        <v>262</v>
      </c>
      <c r="G2261">
        <v>19669.2</v>
      </c>
    </row>
    <row r="2262" spans="1:7">
      <c r="A2262" t="s">
        <v>39</v>
      </c>
      <c r="B2262">
        <v>5</v>
      </c>
      <c r="C2262">
        <v>2011</v>
      </c>
      <c r="D2262" t="s">
        <v>175</v>
      </c>
      <c r="E2262" t="s">
        <v>187</v>
      </c>
      <c r="F2262" t="s">
        <v>263</v>
      </c>
      <c r="G2262">
        <v>0</v>
      </c>
    </row>
    <row r="2263" spans="1:7">
      <c r="A2263" t="s">
        <v>5</v>
      </c>
      <c r="B2263">
        <v>12</v>
      </c>
      <c r="C2263">
        <v>2010</v>
      </c>
      <c r="D2263" t="s">
        <v>175</v>
      </c>
      <c r="E2263" t="s">
        <v>187</v>
      </c>
      <c r="F2263" t="s">
        <v>264</v>
      </c>
      <c r="G2263">
        <v>1720.17</v>
      </c>
    </row>
    <row r="2264" spans="1:7">
      <c r="A2264" t="s">
        <v>20</v>
      </c>
      <c r="B2264">
        <v>6</v>
      </c>
      <c r="C2264">
        <v>2010</v>
      </c>
      <c r="D2264" t="s">
        <v>175</v>
      </c>
      <c r="E2264" t="s">
        <v>187</v>
      </c>
      <c r="F2264" t="s">
        <v>264</v>
      </c>
      <c r="G2264">
        <v>18800.37</v>
      </c>
    </row>
    <row r="2265" spans="1:7">
      <c r="A2265" t="s">
        <v>35</v>
      </c>
      <c r="B2265">
        <v>5</v>
      </c>
      <c r="C2265">
        <v>2010</v>
      </c>
      <c r="D2265" t="s">
        <v>175</v>
      </c>
      <c r="E2265" t="s">
        <v>187</v>
      </c>
      <c r="F2265" t="s">
        <v>264</v>
      </c>
      <c r="G2265">
        <v>3467.4700000000003</v>
      </c>
    </row>
    <row r="2266" spans="1:7">
      <c r="A2266" t="s">
        <v>29</v>
      </c>
      <c r="B2266">
        <v>6</v>
      </c>
      <c r="C2266">
        <v>2011</v>
      </c>
      <c r="D2266" t="s">
        <v>175</v>
      </c>
      <c r="E2266" t="s">
        <v>187</v>
      </c>
      <c r="F2266" t="s">
        <v>137</v>
      </c>
      <c r="G2266">
        <v>1391.45</v>
      </c>
    </row>
    <row r="2267" spans="1:7">
      <c r="A2267" t="s">
        <v>63</v>
      </c>
      <c r="B2267">
        <v>12</v>
      </c>
      <c r="C2267">
        <v>2011</v>
      </c>
      <c r="D2267" t="s">
        <v>175</v>
      </c>
      <c r="E2267" t="s">
        <v>187</v>
      </c>
      <c r="F2267" t="s">
        <v>186</v>
      </c>
      <c r="G2267">
        <v>0</v>
      </c>
    </row>
    <row r="2268" spans="1:7">
      <c r="A2268" t="s">
        <v>39</v>
      </c>
      <c r="B2268">
        <v>5</v>
      </c>
      <c r="C2268">
        <v>2011</v>
      </c>
      <c r="D2268" t="s">
        <v>175</v>
      </c>
      <c r="E2268" t="s">
        <v>187</v>
      </c>
      <c r="F2268" t="s">
        <v>186</v>
      </c>
      <c r="G2268">
        <v>0</v>
      </c>
    </row>
    <row r="2269" spans="1:7">
      <c r="A2269" t="s">
        <v>40</v>
      </c>
      <c r="B2269">
        <v>10</v>
      </c>
      <c r="C2269">
        <v>2011</v>
      </c>
      <c r="D2269" t="s">
        <v>175</v>
      </c>
      <c r="E2269" t="s">
        <v>187</v>
      </c>
      <c r="F2269" t="s">
        <v>186</v>
      </c>
      <c r="G2269">
        <v>0</v>
      </c>
    </row>
    <row r="2270" spans="1:7">
      <c r="A2270" t="s">
        <v>25</v>
      </c>
      <c r="B2270">
        <v>8</v>
      </c>
      <c r="C2270">
        <v>2011</v>
      </c>
      <c r="D2270" t="s">
        <v>175</v>
      </c>
      <c r="E2270" t="s">
        <v>187</v>
      </c>
      <c r="F2270" t="s">
        <v>215</v>
      </c>
      <c r="G2270">
        <v>50902.53</v>
      </c>
    </row>
    <row r="2271" spans="1:7">
      <c r="A2271" t="s">
        <v>20</v>
      </c>
      <c r="B2271">
        <v>6</v>
      </c>
      <c r="C2271">
        <v>2010</v>
      </c>
      <c r="D2271" t="s">
        <v>175</v>
      </c>
      <c r="E2271" t="s">
        <v>187</v>
      </c>
      <c r="F2271" t="s">
        <v>225</v>
      </c>
      <c r="G2271">
        <v>0</v>
      </c>
    </row>
    <row r="2272" spans="1:7">
      <c r="A2272" t="s">
        <v>5</v>
      </c>
      <c r="B2272">
        <v>12</v>
      </c>
      <c r="C2272">
        <v>2010</v>
      </c>
      <c r="D2272" t="s">
        <v>175</v>
      </c>
      <c r="E2272" t="s">
        <v>187</v>
      </c>
      <c r="F2272" t="s">
        <v>225</v>
      </c>
      <c r="G2272">
        <v>0</v>
      </c>
    </row>
    <row r="2273" spans="1:7">
      <c r="A2273" t="s">
        <v>31</v>
      </c>
      <c r="B2273">
        <v>3</v>
      </c>
      <c r="C2273">
        <v>2012</v>
      </c>
      <c r="D2273" t="s">
        <v>175</v>
      </c>
      <c r="E2273" t="s">
        <v>187</v>
      </c>
      <c r="F2273" t="s">
        <v>229</v>
      </c>
      <c r="G2273">
        <v>321952.36</v>
      </c>
    </row>
    <row r="2274" spans="1:7">
      <c r="A2274" t="s">
        <v>25</v>
      </c>
      <c r="B2274">
        <v>8</v>
      </c>
      <c r="C2274">
        <v>2011</v>
      </c>
      <c r="D2274" t="s">
        <v>175</v>
      </c>
      <c r="E2274" t="s">
        <v>187</v>
      </c>
      <c r="F2274" t="s">
        <v>229</v>
      </c>
      <c r="G2274">
        <v>223079.04000000001</v>
      </c>
    </row>
    <row r="2275" spans="1:7">
      <c r="A2275" t="s">
        <v>5</v>
      </c>
      <c r="B2275">
        <v>12</v>
      </c>
      <c r="C2275">
        <v>2010</v>
      </c>
      <c r="D2275" t="s">
        <v>175</v>
      </c>
      <c r="E2275" t="s">
        <v>187</v>
      </c>
      <c r="F2275" t="s">
        <v>229</v>
      </c>
      <c r="G2275">
        <v>258369.19</v>
      </c>
    </row>
    <row r="2276" spans="1:7">
      <c r="A2276" t="s">
        <v>38</v>
      </c>
      <c r="B2276">
        <v>7</v>
      </c>
      <c r="C2276">
        <v>2011</v>
      </c>
      <c r="D2276" t="s">
        <v>175</v>
      </c>
      <c r="E2276" t="s">
        <v>187</v>
      </c>
      <c r="F2276" t="s">
        <v>229</v>
      </c>
      <c r="G2276">
        <v>450159.54000000004</v>
      </c>
    </row>
    <row r="2277" spans="1:7">
      <c r="A2277" t="s">
        <v>71</v>
      </c>
      <c r="B2277">
        <v>11</v>
      </c>
      <c r="C2277">
        <v>2009</v>
      </c>
      <c r="D2277" t="s">
        <v>175</v>
      </c>
      <c r="E2277" t="s">
        <v>187</v>
      </c>
      <c r="F2277" t="s">
        <v>229</v>
      </c>
      <c r="G2277">
        <v>215321.52000000002</v>
      </c>
    </row>
    <row r="2278" spans="1:7">
      <c r="A2278" t="s">
        <v>63</v>
      </c>
      <c r="B2278">
        <v>12</v>
      </c>
      <c r="C2278">
        <v>2011</v>
      </c>
      <c r="D2278" t="s">
        <v>175</v>
      </c>
      <c r="E2278" t="s">
        <v>187</v>
      </c>
      <c r="F2278" t="s">
        <v>229</v>
      </c>
      <c r="G2278">
        <v>421962.13</v>
      </c>
    </row>
    <row r="2279" spans="1:7">
      <c r="A2279" t="s">
        <v>44</v>
      </c>
      <c r="B2279">
        <v>2</v>
      </c>
      <c r="C2279">
        <v>2012</v>
      </c>
      <c r="D2279" t="s">
        <v>175</v>
      </c>
      <c r="E2279" t="s">
        <v>187</v>
      </c>
      <c r="F2279" t="s">
        <v>229</v>
      </c>
      <c r="G2279">
        <v>238511.97</v>
      </c>
    </row>
    <row r="2280" spans="1:7">
      <c r="A2280" t="s">
        <v>33</v>
      </c>
      <c r="B2280">
        <v>9</v>
      </c>
      <c r="C2280">
        <v>2010</v>
      </c>
      <c r="D2280" t="s">
        <v>175</v>
      </c>
      <c r="E2280" t="s">
        <v>187</v>
      </c>
      <c r="F2280" t="s">
        <v>229</v>
      </c>
      <c r="G2280">
        <v>244125.2</v>
      </c>
    </row>
    <row r="2281" spans="1:7">
      <c r="A2281" t="s">
        <v>46</v>
      </c>
      <c r="B2281">
        <v>12</v>
      </c>
      <c r="C2281">
        <v>2009</v>
      </c>
      <c r="D2281" t="s">
        <v>175</v>
      </c>
      <c r="E2281" t="s">
        <v>187</v>
      </c>
      <c r="F2281" t="s">
        <v>229</v>
      </c>
      <c r="G2281">
        <v>259877.22</v>
      </c>
    </row>
    <row r="2282" spans="1:7">
      <c r="A2282" t="s">
        <v>109</v>
      </c>
      <c r="B2282">
        <v>1</v>
      </c>
      <c r="C2282">
        <v>2012</v>
      </c>
      <c r="D2282" t="s">
        <v>175</v>
      </c>
      <c r="E2282" t="s">
        <v>187</v>
      </c>
      <c r="F2282" t="s">
        <v>229</v>
      </c>
      <c r="G2282">
        <v>154165.13</v>
      </c>
    </row>
    <row r="2283" spans="1:7">
      <c r="A2283" t="s">
        <v>37</v>
      </c>
      <c r="B2283">
        <v>11</v>
      </c>
      <c r="C2283">
        <v>2011</v>
      </c>
      <c r="D2283" t="s">
        <v>175</v>
      </c>
      <c r="E2283" t="s">
        <v>187</v>
      </c>
      <c r="F2283" t="s">
        <v>245</v>
      </c>
      <c r="G2283">
        <v>2225.23</v>
      </c>
    </row>
    <row r="2284" spans="1:7">
      <c r="A2284" t="s">
        <v>31</v>
      </c>
      <c r="B2284">
        <v>3</v>
      </c>
      <c r="C2284">
        <v>2012</v>
      </c>
      <c r="D2284" t="s">
        <v>175</v>
      </c>
      <c r="E2284" t="s">
        <v>187</v>
      </c>
      <c r="F2284" t="s">
        <v>245</v>
      </c>
      <c r="G2284">
        <v>3673.41</v>
      </c>
    </row>
    <row r="2285" spans="1:7">
      <c r="A2285" t="s">
        <v>52</v>
      </c>
      <c r="B2285">
        <v>6</v>
      </c>
      <c r="C2285">
        <v>2009</v>
      </c>
      <c r="D2285" t="s">
        <v>175</v>
      </c>
      <c r="E2285" t="s">
        <v>187</v>
      </c>
      <c r="F2285" t="s">
        <v>245</v>
      </c>
      <c r="G2285">
        <v>9550.17</v>
      </c>
    </row>
    <row r="2286" spans="1:7">
      <c r="A2286" t="s">
        <v>46</v>
      </c>
      <c r="B2286">
        <v>12</v>
      </c>
      <c r="C2286">
        <v>2009</v>
      </c>
      <c r="D2286" t="s">
        <v>175</v>
      </c>
      <c r="E2286" t="s">
        <v>187</v>
      </c>
      <c r="F2286" t="s">
        <v>245</v>
      </c>
      <c r="G2286">
        <v>8815.3000000000011</v>
      </c>
    </row>
    <row r="2287" spans="1:7">
      <c r="A2287" t="s">
        <v>29</v>
      </c>
      <c r="B2287">
        <v>6</v>
      </c>
      <c r="C2287">
        <v>2011</v>
      </c>
      <c r="D2287" t="s">
        <v>175</v>
      </c>
      <c r="E2287" t="s">
        <v>187</v>
      </c>
      <c r="F2287" t="s">
        <v>262</v>
      </c>
      <c r="G2287">
        <v>17360.22</v>
      </c>
    </row>
    <row r="2288" spans="1:7">
      <c r="A2288" t="s">
        <v>24</v>
      </c>
      <c r="B2288">
        <v>5</v>
      </c>
      <c r="C2288">
        <v>2012</v>
      </c>
      <c r="D2288" t="s">
        <v>175</v>
      </c>
      <c r="E2288" t="s">
        <v>187</v>
      </c>
      <c r="F2288" t="s">
        <v>262</v>
      </c>
      <c r="G2288">
        <v>63892.480000000003</v>
      </c>
    </row>
    <row r="2289" spans="1:7">
      <c r="A2289" t="s">
        <v>71</v>
      </c>
      <c r="B2289">
        <v>11</v>
      </c>
      <c r="C2289">
        <v>2009</v>
      </c>
      <c r="D2289" t="s">
        <v>175</v>
      </c>
      <c r="E2289" t="s">
        <v>187</v>
      </c>
      <c r="F2289" t="s">
        <v>262</v>
      </c>
      <c r="G2289">
        <v>20875.93</v>
      </c>
    </row>
    <row r="2290" spans="1:7">
      <c r="A2290" t="s">
        <v>26</v>
      </c>
      <c r="B2290">
        <v>9</v>
      </c>
      <c r="C2290">
        <v>2009</v>
      </c>
      <c r="D2290" t="s">
        <v>175</v>
      </c>
      <c r="E2290" t="s">
        <v>187</v>
      </c>
      <c r="F2290" t="s">
        <v>262</v>
      </c>
      <c r="G2290">
        <v>29464.36</v>
      </c>
    </row>
    <row r="2291" spans="1:7">
      <c r="A2291" t="s">
        <v>23</v>
      </c>
      <c r="B2291">
        <v>2</v>
      </c>
      <c r="C2291">
        <v>2009</v>
      </c>
      <c r="D2291" t="s">
        <v>175</v>
      </c>
      <c r="E2291" t="s">
        <v>187</v>
      </c>
      <c r="F2291" t="s">
        <v>262</v>
      </c>
      <c r="G2291">
        <v>11178.960000000001</v>
      </c>
    </row>
    <row r="2292" spans="1:7">
      <c r="A2292" t="s">
        <v>37</v>
      </c>
      <c r="B2292">
        <v>11</v>
      </c>
      <c r="C2292">
        <v>2011</v>
      </c>
      <c r="D2292" t="s">
        <v>175</v>
      </c>
      <c r="E2292" t="s">
        <v>187</v>
      </c>
      <c r="F2292" t="s">
        <v>262</v>
      </c>
      <c r="G2292">
        <v>23403.06</v>
      </c>
    </row>
    <row r="2293" spans="1:7">
      <c r="A2293" t="s">
        <v>45</v>
      </c>
      <c r="B2293">
        <v>3</v>
      </c>
      <c r="C2293">
        <v>2010</v>
      </c>
      <c r="D2293" t="s">
        <v>175</v>
      </c>
      <c r="E2293" t="s">
        <v>187</v>
      </c>
      <c r="F2293" t="s">
        <v>262</v>
      </c>
      <c r="G2293">
        <v>28710.36</v>
      </c>
    </row>
    <row r="2294" spans="1:7">
      <c r="A2294" t="s">
        <v>109</v>
      </c>
      <c r="B2294">
        <v>1</v>
      </c>
      <c r="C2294">
        <v>2012</v>
      </c>
      <c r="D2294" t="s">
        <v>175</v>
      </c>
      <c r="E2294" t="s">
        <v>187</v>
      </c>
      <c r="F2294" t="s">
        <v>262</v>
      </c>
      <c r="G2294">
        <v>25590.91</v>
      </c>
    </row>
    <row r="2295" spans="1:7">
      <c r="A2295" t="s">
        <v>71</v>
      </c>
      <c r="B2295">
        <v>11</v>
      </c>
      <c r="C2295">
        <v>2009</v>
      </c>
      <c r="D2295" t="s">
        <v>175</v>
      </c>
      <c r="E2295" t="s">
        <v>187</v>
      </c>
      <c r="F2295" t="s">
        <v>263</v>
      </c>
      <c r="G2295">
        <v>0</v>
      </c>
    </row>
    <row r="2296" spans="1:7">
      <c r="A2296" t="s">
        <v>55</v>
      </c>
      <c r="B2296">
        <v>3</v>
      </c>
      <c r="C2296">
        <v>2011</v>
      </c>
      <c r="D2296" t="s">
        <v>175</v>
      </c>
      <c r="E2296" t="s">
        <v>187</v>
      </c>
      <c r="F2296" t="s">
        <v>263</v>
      </c>
      <c r="G2296">
        <v>0</v>
      </c>
    </row>
    <row r="2297" spans="1:7">
      <c r="A2297" t="s">
        <v>45</v>
      </c>
      <c r="B2297">
        <v>3</v>
      </c>
      <c r="C2297">
        <v>2010</v>
      </c>
      <c r="D2297" t="s">
        <v>175</v>
      </c>
      <c r="E2297" t="s">
        <v>187</v>
      </c>
      <c r="F2297" t="s">
        <v>263</v>
      </c>
      <c r="G2297">
        <v>1687</v>
      </c>
    </row>
    <row r="2298" spans="1:7">
      <c r="A2298" t="s">
        <v>18</v>
      </c>
      <c r="B2298">
        <v>3</v>
      </c>
      <c r="C2298">
        <v>2009</v>
      </c>
      <c r="D2298" t="s">
        <v>175</v>
      </c>
      <c r="E2298" t="s">
        <v>187</v>
      </c>
      <c r="F2298" t="s">
        <v>264</v>
      </c>
      <c r="G2298">
        <v>2978.94</v>
      </c>
    </row>
    <row r="2299" spans="1:7">
      <c r="A2299" t="s">
        <v>27</v>
      </c>
      <c r="B2299">
        <v>1</v>
      </c>
      <c r="C2299">
        <v>2009</v>
      </c>
      <c r="D2299" t="s">
        <v>175</v>
      </c>
      <c r="E2299" t="s">
        <v>187</v>
      </c>
      <c r="F2299" t="s">
        <v>264</v>
      </c>
      <c r="G2299">
        <v>2252.61</v>
      </c>
    </row>
    <row r="2300" spans="1:7">
      <c r="A2300" t="s">
        <v>33</v>
      </c>
      <c r="B2300">
        <v>9</v>
      </c>
      <c r="C2300">
        <v>2010</v>
      </c>
      <c r="D2300" t="s">
        <v>175</v>
      </c>
      <c r="E2300" t="s">
        <v>187</v>
      </c>
      <c r="F2300" t="s">
        <v>264</v>
      </c>
      <c r="G2300">
        <v>4305.26</v>
      </c>
    </row>
    <row r="2301" spans="1:7">
      <c r="A2301" t="s">
        <v>9</v>
      </c>
      <c r="B2301">
        <v>8</v>
      </c>
      <c r="C2301">
        <v>2009</v>
      </c>
      <c r="D2301" t="s">
        <v>175</v>
      </c>
      <c r="E2301" t="s">
        <v>187</v>
      </c>
      <c r="F2301" t="s">
        <v>264</v>
      </c>
      <c r="G2301">
        <v>2263.71</v>
      </c>
    </row>
    <row r="2302" spans="1:7">
      <c r="A2302" t="s">
        <v>20</v>
      </c>
      <c r="B2302">
        <v>6</v>
      </c>
      <c r="C2302">
        <v>2010</v>
      </c>
      <c r="D2302" t="s">
        <v>175</v>
      </c>
      <c r="E2302" t="s">
        <v>188</v>
      </c>
      <c r="F2302" t="s">
        <v>186</v>
      </c>
      <c r="G2302">
        <v>1318.4</v>
      </c>
    </row>
    <row r="2303" spans="1:7">
      <c r="A2303" t="s">
        <v>40</v>
      </c>
      <c r="B2303">
        <v>10</v>
      </c>
      <c r="C2303">
        <v>2011</v>
      </c>
      <c r="D2303" t="s">
        <v>175</v>
      </c>
      <c r="E2303" t="s">
        <v>188</v>
      </c>
      <c r="F2303" t="s">
        <v>186</v>
      </c>
      <c r="G2303">
        <v>59</v>
      </c>
    </row>
    <row r="2304" spans="1:7">
      <c r="A2304" t="s">
        <v>44</v>
      </c>
      <c r="B2304">
        <v>2</v>
      </c>
      <c r="C2304">
        <v>2012</v>
      </c>
      <c r="D2304" t="s">
        <v>175</v>
      </c>
      <c r="E2304" t="s">
        <v>188</v>
      </c>
      <c r="F2304" t="s">
        <v>186</v>
      </c>
      <c r="G2304">
        <v>0</v>
      </c>
    </row>
    <row r="2305" spans="1:7">
      <c r="A2305" t="s">
        <v>71</v>
      </c>
      <c r="B2305">
        <v>11</v>
      </c>
      <c r="C2305">
        <v>2009</v>
      </c>
      <c r="D2305" t="s">
        <v>175</v>
      </c>
      <c r="E2305" t="s">
        <v>188</v>
      </c>
      <c r="F2305" t="s">
        <v>186</v>
      </c>
      <c r="G2305">
        <v>0</v>
      </c>
    </row>
    <row r="2306" spans="1:7">
      <c r="A2306" t="s">
        <v>68</v>
      </c>
      <c r="B2306">
        <v>1</v>
      </c>
      <c r="C2306">
        <v>2010</v>
      </c>
      <c r="D2306" t="s">
        <v>175</v>
      </c>
      <c r="E2306" t="s">
        <v>188</v>
      </c>
      <c r="F2306" t="s">
        <v>215</v>
      </c>
      <c r="G2306">
        <v>4103.6099999999997</v>
      </c>
    </row>
    <row r="2307" spans="1:7">
      <c r="A2307" t="s">
        <v>85</v>
      </c>
      <c r="B2307">
        <v>4</v>
      </c>
      <c r="C2307">
        <v>2010</v>
      </c>
      <c r="D2307" t="s">
        <v>175</v>
      </c>
      <c r="E2307" t="s">
        <v>188</v>
      </c>
      <c r="F2307" t="s">
        <v>215</v>
      </c>
      <c r="G2307">
        <v>5846.76</v>
      </c>
    </row>
    <row r="2308" spans="1:7">
      <c r="A2308" t="s">
        <v>9</v>
      </c>
      <c r="B2308">
        <v>8</v>
      </c>
      <c r="C2308">
        <v>2009</v>
      </c>
      <c r="D2308" t="s">
        <v>175</v>
      </c>
      <c r="E2308" t="s">
        <v>188</v>
      </c>
      <c r="F2308" t="s">
        <v>215</v>
      </c>
      <c r="G2308">
        <v>14023.69</v>
      </c>
    </row>
    <row r="2309" spans="1:7">
      <c r="A2309" t="s">
        <v>71</v>
      </c>
      <c r="B2309">
        <v>11</v>
      </c>
      <c r="C2309">
        <v>2009</v>
      </c>
      <c r="D2309" t="s">
        <v>175</v>
      </c>
      <c r="E2309" t="s">
        <v>188</v>
      </c>
      <c r="F2309" t="s">
        <v>215</v>
      </c>
      <c r="G2309">
        <v>8226.9</v>
      </c>
    </row>
    <row r="2310" spans="1:7">
      <c r="A2310" t="s">
        <v>19</v>
      </c>
      <c r="B2310">
        <v>11</v>
      </c>
      <c r="C2310">
        <v>2010</v>
      </c>
      <c r="D2310" t="s">
        <v>175</v>
      </c>
      <c r="E2310" t="s">
        <v>188</v>
      </c>
      <c r="F2310" t="s">
        <v>225</v>
      </c>
      <c r="G2310">
        <v>0</v>
      </c>
    </row>
    <row r="2311" spans="1:7">
      <c r="A2311" t="s">
        <v>17</v>
      </c>
      <c r="B2311">
        <v>4</v>
      </c>
      <c r="C2311">
        <v>2009</v>
      </c>
      <c r="D2311" t="s">
        <v>175</v>
      </c>
      <c r="E2311" t="s">
        <v>188</v>
      </c>
      <c r="F2311" t="s">
        <v>225</v>
      </c>
      <c r="G2311">
        <v>1170.8399999999999</v>
      </c>
    </row>
    <row r="2312" spans="1:7">
      <c r="A2312" t="s">
        <v>29</v>
      </c>
      <c r="B2312">
        <v>6</v>
      </c>
      <c r="C2312">
        <v>2011</v>
      </c>
      <c r="D2312" t="s">
        <v>175</v>
      </c>
      <c r="E2312" t="s">
        <v>188</v>
      </c>
      <c r="F2312" t="s">
        <v>225</v>
      </c>
      <c r="G2312">
        <v>0</v>
      </c>
    </row>
    <row r="2313" spans="1:7">
      <c r="A2313" t="s">
        <v>22</v>
      </c>
      <c r="B2313">
        <v>9</v>
      </c>
      <c r="C2313">
        <v>2011</v>
      </c>
      <c r="D2313" t="s">
        <v>175</v>
      </c>
      <c r="E2313" t="s">
        <v>188</v>
      </c>
      <c r="F2313" t="s">
        <v>225</v>
      </c>
      <c r="G2313">
        <v>0</v>
      </c>
    </row>
    <row r="2314" spans="1:7">
      <c r="A2314" t="s">
        <v>39</v>
      </c>
      <c r="B2314">
        <v>5</v>
      </c>
      <c r="C2314">
        <v>2011</v>
      </c>
      <c r="D2314" t="s">
        <v>175</v>
      </c>
      <c r="E2314" t="s">
        <v>188</v>
      </c>
      <c r="F2314" t="s">
        <v>225</v>
      </c>
      <c r="G2314">
        <v>0</v>
      </c>
    </row>
    <row r="2315" spans="1:7">
      <c r="A2315" t="s">
        <v>89</v>
      </c>
      <c r="B2315">
        <v>4</v>
      </c>
      <c r="C2315">
        <v>2011</v>
      </c>
      <c r="D2315" t="s">
        <v>175</v>
      </c>
      <c r="E2315" t="s">
        <v>188</v>
      </c>
      <c r="F2315" t="s">
        <v>225</v>
      </c>
      <c r="G2315">
        <v>2194.04</v>
      </c>
    </row>
    <row r="2316" spans="1:7">
      <c r="A2316" t="s">
        <v>33</v>
      </c>
      <c r="B2316">
        <v>9</v>
      </c>
      <c r="C2316">
        <v>2010</v>
      </c>
      <c r="D2316" t="s">
        <v>175</v>
      </c>
      <c r="E2316" t="s">
        <v>188</v>
      </c>
      <c r="F2316" t="s">
        <v>229</v>
      </c>
      <c r="G2316">
        <v>55847.39</v>
      </c>
    </row>
    <row r="2317" spans="1:7">
      <c r="A2317" t="s">
        <v>14</v>
      </c>
      <c r="B2317">
        <v>10</v>
      </c>
      <c r="C2317">
        <v>2010</v>
      </c>
      <c r="D2317" t="s">
        <v>175</v>
      </c>
      <c r="E2317" t="s">
        <v>188</v>
      </c>
      <c r="F2317" t="s">
        <v>229</v>
      </c>
      <c r="G2317">
        <v>-14165.69</v>
      </c>
    </row>
    <row r="2318" spans="1:7">
      <c r="A2318" t="s">
        <v>29</v>
      </c>
      <c r="B2318">
        <v>6</v>
      </c>
      <c r="C2318">
        <v>2011</v>
      </c>
      <c r="D2318" t="s">
        <v>175</v>
      </c>
      <c r="E2318" t="s">
        <v>188</v>
      </c>
      <c r="F2318" t="s">
        <v>229</v>
      </c>
      <c r="G2318">
        <v>108849.41</v>
      </c>
    </row>
    <row r="2319" spans="1:7">
      <c r="A2319" t="s">
        <v>23</v>
      </c>
      <c r="B2319">
        <v>2</v>
      </c>
      <c r="C2319">
        <v>2009</v>
      </c>
      <c r="D2319" t="s">
        <v>175</v>
      </c>
      <c r="E2319" t="s">
        <v>188</v>
      </c>
      <c r="F2319" t="s">
        <v>245</v>
      </c>
      <c r="G2319">
        <v>814.98</v>
      </c>
    </row>
    <row r="2320" spans="1:7">
      <c r="A2320" t="s">
        <v>20</v>
      </c>
      <c r="B2320">
        <v>6</v>
      </c>
      <c r="C2320">
        <v>2010</v>
      </c>
      <c r="D2320" t="s">
        <v>175</v>
      </c>
      <c r="E2320" t="s">
        <v>188</v>
      </c>
      <c r="F2320" t="s">
        <v>245</v>
      </c>
      <c r="G2320">
        <v>5691.43</v>
      </c>
    </row>
    <row r="2321" spans="1:7">
      <c r="A2321" t="s">
        <v>89</v>
      </c>
      <c r="B2321">
        <v>4</v>
      </c>
      <c r="C2321">
        <v>2011</v>
      </c>
      <c r="D2321" t="s">
        <v>175</v>
      </c>
      <c r="E2321" t="s">
        <v>188</v>
      </c>
      <c r="F2321" t="s">
        <v>245</v>
      </c>
      <c r="G2321">
        <v>16554.73</v>
      </c>
    </row>
    <row r="2322" spans="1:7">
      <c r="A2322" t="s">
        <v>29</v>
      </c>
      <c r="B2322">
        <v>6</v>
      </c>
      <c r="C2322">
        <v>2011</v>
      </c>
      <c r="D2322" t="s">
        <v>175</v>
      </c>
      <c r="E2322" t="s">
        <v>188</v>
      </c>
      <c r="F2322" t="s">
        <v>245</v>
      </c>
      <c r="G2322">
        <v>919.47</v>
      </c>
    </row>
    <row r="2323" spans="1:7">
      <c r="A2323" t="s">
        <v>19</v>
      </c>
      <c r="B2323">
        <v>11</v>
      </c>
      <c r="C2323">
        <v>2010</v>
      </c>
      <c r="D2323" t="s">
        <v>175</v>
      </c>
      <c r="E2323" t="s">
        <v>188</v>
      </c>
      <c r="F2323" t="s">
        <v>245</v>
      </c>
      <c r="G2323">
        <v>1803.54</v>
      </c>
    </row>
    <row r="2324" spans="1:7">
      <c r="A2324" t="s">
        <v>30</v>
      </c>
      <c r="B2324">
        <v>8</v>
      </c>
      <c r="C2324">
        <v>2010</v>
      </c>
      <c r="D2324" t="s">
        <v>175</v>
      </c>
      <c r="E2324" t="s">
        <v>188</v>
      </c>
      <c r="F2324" t="s">
        <v>257</v>
      </c>
      <c r="G2324">
        <v>0</v>
      </c>
    </row>
    <row r="2325" spans="1:7">
      <c r="A2325" t="s">
        <v>46</v>
      </c>
      <c r="B2325">
        <v>12</v>
      </c>
      <c r="C2325">
        <v>2009</v>
      </c>
      <c r="D2325" t="s">
        <v>175</v>
      </c>
      <c r="E2325" t="s">
        <v>188</v>
      </c>
      <c r="F2325" t="s">
        <v>257</v>
      </c>
      <c r="G2325">
        <v>0</v>
      </c>
    </row>
    <row r="2326" spans="1:7">
      <c r="A2326" t="s">
        <v>20</v>
      </c>
      <c r="B2326">
        <v>6</v>
      </c>
      <c r="C2326">
        <v>2010</v>
      </c>
      <c r="D2326" t="s">
        <v>175</v>
      </c>
      <c r="E2326" t="s">
        <v>188</v>
      </c>
      <c r="F2326" t="s">
        <v>257</v>
      </c>
      <c r="G2326">
        <v>1497.2</v>
      </c>
    </row>
    <row r="2327" spans="1:7">
      <c r="A2327" t="s">
        <v>26</v>
      </c>
      <c r="B2327">
        <v>9</v>
      </c>
      <c r="C2327">
        <v>2009</v>
      </c>
      <c r="D2327" t="s">
        <v>175</v>
      </c>
      <c r="E2327" t="s">
        <v>188</v>
      </c>
      <c r="F2327" t="s">
        <v>257</v>
      </c>
      <c r="G2327">
        <v>0</v>
      </c>
    </row>
    <row r="2328" spans="1:7">
      <c r="A2328" t="s">
        <v>68</v>
      </c>
      <c r="B2328">
        <v>1</v>
      </c>
      <c r="C2328">
        <v>2010</v>
      </c>
      <c r="D2328" t="s">
        <v>175</v>
      </c>
      <c r="E2328" t="s">
        <v>188</v>
      </c>
      <c r="F2328" t="s">
        <v>262</v>
      </c>
      <c r="G2328">
        <v>1277.3500000000001</v>
      </c>
    </row>
    <row r="2329" spans="1:7">
      <c r="A2329" t="s">
        <v>45</v>
      </c>
      <c r="B2329">
        <v>3</v>
      </c>
      <c r="C2329">
        <v>2010</v>
      </c>
      <c r="D2329" t="s">
        <v>175</v>
      </c>
      <c r="E2329" t="s">
        <v>188</v>
      </c>
      <c r="F2329" t="s">
        <v>262</v>
      </c>
      <c r="G2329">
        <v>891.1</v>
      </c>
    </row>
    <row r="2330" spans="1:7">
      <c r="A2330" t="s">
        <v>31</v>
      </c>
      <c r="B2330">
        <v>3</v>
      </c>
      <c r="C2330">
        <v>2012</v>
      </c>
      <c r="D2330" t="s">
        <v>175</v>
      </c>
      <c r="E2330" t="s">
        <v>188</v>
      </c>
      <c r="F2330" t="s">
        <v>262</v>
      </c>
      <c r="G2330">
        <v>3166.82</v>
      </c>
    </row>
    <row r="2331" spans="1:7">
      <c r="A2331" t="s">
        <v>35</v>
      </c>
      <c r="B2331">
        <v>5</v>
      </c>
      <c r="C2331">
        <v>2010</v>
      </c>
      <c r="D2331" t="s">
        <v>175</v>
      </c>
      <c r="E2331" t="s">
        <v>188</v>
      </c>
      <c r="F2331" t="s">
        <v>262</v>
      </c>
      <c r="G2331">
        <v>1020.0600000000001</v>
      </c>
    </row>
    <row r="2332" spans="1:7">
      <c r="A2332" t="s">
        <v>52</v>
      </c>
      <c r="B2332">
        <v>6</v>
      </c>
      <c r="C2332">
        <v>2009</v>
      </c>
      <c r="D2332" t="s">
        <v>175</v>
      </c>
      <c r="E2332" t="s">
        <v>188</v>
      </c>
      <c r="F2332" t="s">
        <v>262</v>
      </c>
      <c r="G2332">
        <v>83985.14</v>
      </c>
    </row>
    <row r="2333" spans="1:7">
      <c r="A2333" t="s">
        <v>39</v>
      </c>
      <c r="B2333">
        <v>5</v>
      </c>
      <c r="C2333">
        <v>2011</v>
      </c>
      <c r="D2333" t="s">
        <v>175</v>
      </c>
      <c r="E2333" t="s">
        <v>188</v>
      </c>
      <c r="F2333" t="s">
        <v>263</v>
      </c>
      <c r="G2333">
        <v>0</v>
      </c>
    </row>
    <row r="2334" spans="1:7">
      <c r="A2334" t="s">
        <v>5</v>
      </c>
      <c r="B2334">
        <v>12</v>
      </c>
      <c r="C2334">
        <v>2010</v>
      </c>
      <c r="D2334" t="s">
        <v>175</v>
      </c>
      <c r="E2334" t="s">
        <v>188</v>
      </c>
      <c r="F2334" t="s">
        <v>263</v>
      </c>
      <c r="G2334">
        <v>0</v>
      </c>
    </row>
    <row r="2335" spans="1:7">
      <c r="A2335" t="s">
        <v>26</v>
      </c>
      <c r="B2335">
        <v>9</v>
      </c>
      <c r="C2335">
        <v>2009</v>
      </c>
      <c r="D2335" t="s">
        <v>175</v>
      </c>
      <c r="E2335" t="s">
        <v>188</v>
      </c>
      <c r="F2335" t="s">
        <v>263</v>
      </c>
      <c r="G2335">
        <v>0</v>
      </c>
    </row>
    <row r="2336" spans="1:7">
      <c r="A2336" t="s">
        <v>17</v>
      </c>
      <c r="B2336">
        <v>4</v>
      </c>
      <c r="C2336">
        <v>2009</v>
      </c>
      <c r="D2336" t="s">
        <v>175</v>
      </c>
      <c r="E2336" t="s">
        <v>188</v>
      </c>
      <c r="F2336" t="s">
        <v>263</v>
      </c>
      <c r="G2336">
        <v>520.1</v>
      </c>
    </row>
    <row r="2337" spans="1:7">
      <c r="A2337" t="s">
        <v>89</v>
      </c>
      <c r="B2337">
        <v>4</v>
      </c>
      <c r="C2337">
        <v>2011</v>
      </c>
      <c r="D2337" t="s">
        <v>175</v>
      </c>
      <c r="E2337" t="s">
        <v>188</v>
      </c>
      <c r="F2337" t="s">
        <v>264</v>
      </c>
      <c r="G2337">
        <v>-16941.62</v>
      </c>
    </row>
    <row r="2338" spans="1:7">
      <c r="A2338" t="s">
        <v>71</v>
      </c>
      <c r="B2338">
        <v>11</v>
      </c>
      <c r="C2338">
        <v>2009</v>
      </c>
      <c r="D2338" t="s">
        <v>175</v>
      </c>
      <c r="E2338" t="s">
        <v>188</v>
      </c>
      <c r="F2338" t="s">
        <v>264</v>
      </c>
      <c r="G2338">
        <v>430.58</v>
      </c>
    </row>
    <row r="2339" spans="1:7">
      <c r="A2339" t="s">
        <v>13</v>
      </c>
      <c r="B2339">
        <v>7</v>
      </c>
      <c r="C2339">
        <v>2009</v>
      </c>
      <c r="D2339" t="s">
        <v>175</v>
      </c>
      <c r="E2339" t="s">
        <v>188</v>
      </c>
      <c r="F2339" t="s">
        <v>264</v>
      </c>
      <c r="G2339">
        <v>-18271.34</v>
      </c>
    </row>
    <row r="2340" spans="1:7">
      <c r="A2340" t="s">
        <v>37</v>
      </c>
      <c r="B2340">
        <v>11</v>
      </c>
      <c r="C2340">
        <v>2011</v>
      </c>
      <c r="D2340" t="s">
        <v>175</v>
      </c>
      <c r="E2340" t="s">
        <v>188</v>
      </c>
      <c r="F2340" t="s">
        <v>49</v>
      </c>
      <c r="G2340">
        <v>0</v>
      </c>
    </row>
    <row r="2341" spans="1:7">
      <c r="A2341" t="s">
        <v>25</v>
      </c>
      <c r="B2341">
        <v>8</v>
      </c>
      <c r="C2341">
        <v>2011</v>
      </c>
      <c r="D2341" t="s">
        <v>175</v>
      </c>
      <c r="E2341" t="s">
        <v>188</v>
      </c>
      <c r="F2341" t="s">
        <v>49</v>
      </c>
      <c r="G2341">
        <v>0</v>
      </c>
    </row>
    <row r="2342" spans="1:7">
      <c r="A2342" t="s">
        <v>38</v>
      </c>
      <c r="B2342">
        <v>7</v>
      </c>
      <c r="C2342">
        <v>2011</v>
      </c>
      <c r="D2342" t="s">
        <v>175</v>
      </c>
      <c r="E2342" t="s">
        <v>188</v>
      </c>
      <c r="F2342" t="s">
        <v>174</v>
      </c>
      <c r="G2342">
        <v>0</v>
      </c>
    </row>
    <row r="2343" spans="1:7">
      <c r="A2343" t="s">
        <v>89</v>
      </c>
      <c r="B2343">
        <v>4</v>
      </c>
      <c r="C2343">
        <v>2011</v>
      </c>
      <c r="D2343" t="s">
        <v>175</v>
      </c>
      <c r="E2343" t="s">
        <v>188</v>
      </c>
      <c r="F2343" t="s">
        <v>174</v>
      </c>
      <c r="G2343">
        <v>0</v>
      </c>
    </row>
    <row r="2344" spans="1:7">
      <c r="A2344" t="s">
        <v>28</v>
      </c>
      <c r="B2344">
        <v>4</v>
      </c>
      <c r="C2344">
        <v>2012</v>
      </c>
      <c r="D2344" t="s">
        <v>175</v>
      </c>
      <c r="E2344" t="s">
        <v>188</v>
      </c>
      <c r="F2344" t="s">
        <v>186</v>
      </c>
      <c r="G2344">
        <v>0</v>
      </c>
    </row>
    <row r="2345" spans="1:7">
      <c r="A2345" t="s">
        <v>109</v>
      </c>
      <c r="B2345">
        <v>1</v>
      </c>
      <c r="C2345">
        <v>2012</v>
      </c>
      <c r="D2345" t="s">
        <v>175</v>
      </c>
      <c r="E2345" t="s">
        <v>188</v>
      </c>
      <c r="F2345" t="s">
        <v>186</v>
      </c>
      <c r="G2345">
        <v>0</v>
      </c>
    </row>
    <row r="2346" spans="1:7">
      <c r="A2346" t="s">
        <v>29</v>
      </c>
      <c r="B2346">
        <v>6</v>
      </c>
      <c r="C2346">
        <v>2011</v>
      </c>
      <c r="D2346" t="s">
        <v>175</v>
      </c>
      <c r="E2346" t="s">
        <v>188</v>
      </c>
      <c r="F2346" t="s">
        <v>186</v>
      </c>
      <c r="G2346">
        <v>6792.3600000000006</v>
      </c>
    </row>
    <row r="2347" spans="1:7">
      <c r="A2347" t="s">
        <v>16</v>
      </c>
      <c r="B2347">
        <v>7</v>
      </c>
      <c r="C2347">
        <v>2010</v>
      </c>
      <c r="D2347" t="s">
        <v>175</v>
      </c>
      <c r="E2347" t="s">
        <v>188</v>
      </c>
      <c r="F2347" t="s">
        <v>215</v>
      </c>
      <c r="G2347">
        <v>1400.3600000000001</v>
      </c>
    </row>
    <row r="2348" spans="1:7">
      <c r="A2348" t="s">
        <v>45</v>
      </c>
      <c r="B2348">
        <v>3</v>
      </c>
      <c r="C2348">
        <v>2010</v>
      </c>
      <c r="D2348" t="s">
        <v>175</v>
      </c>
      <c r="E2348" t="s">
        <v>188</v>
      </c>
      <c r="F2348" t="s">
        <v>215</v>
      </c>
      <c r="G2348">
        <v>5065.46</v>
      </c>
    </row>
    <row r="2349" spans="1:7">
      <c r="A2349" t="s">
        <v>31</v>
      </c>
      <c r="B2349">
        <v>3</v>
      </c>
      <c r="C2349">
        <v>2012</v>
      </c>
      <c r="D2349" t="s">
        <v>175</v>
      </c>
      <c r="E2349" t="s">
        <v>188</v>
      </c>
      <c r="F2349" t="s">
        <v>215</v>
      </c>
      <c r="G2349">
        <v>5497.22</v>
      </c>
    </row>
    <row r="2350" spans="1:7">
      <c r="A2350" t="s">
        <v>44</v>
      </c>
      <c r="B2350">
        <v>2</v>
      </c>
      <c r="C2350">
        <v>2012</v>
      </c>
      <c r="D2350" t="s">
        <v>175</v>
      </c>
      <c r="E2350" t="s">
        <v>188</v>
      </c>
      <c r="F2350" t="s">
        <v>215</v>
      </c>
      <c r="G2350">
        <v>3555.88</v>
      </c>
    </row>
    <row r="2351" spans="1:7">
      <c r="A2351" t="s">
        <v>32</v>
      </c>
      <c r="B2351">
        <v>10</v>
      </c>
      <c r="C2351">
        <v>2009</v>
      </c>
      <c r="D2351" t="s">
        <v>175</v>
      </c>
      <c r="E2351" t="s">
        <v>188</v>
      </c>
      <c r="F2351" t="s">
        <v>215</v>
      </c>
      <c r="G2351">
        <v>3089.9</v>
      </c>
    </row>
    <row r="2352" spans="1:7">
      <c r="A2352" t="s">
        <v>28</v>
      </c>
      <c r="B2352">
        <v>4</v>
      </c>
      <c r="C2352">
        <v>2012</v>
      </c>
      <c r="D2352" t="s">
        <v>175</v>
      </c>
      <c r="E2352" t="s">
        <v>188</v>
      </c>
      <c r="F2352" t="s">
        <v>215</v>
      </c>
      <c r="G2352">
        <v>3339.35</v>
      </c>
    </row>
    <row r="2353" spans="1:7">
      <c r="A2353" t="s">
        <v>27</v>
      </c>
      <c r="B2353">
        <v>1</v>
      </c>
      <c r="C2353">
        <v>2009</v>
      </c>
      <c r="D2353" t="s">
        <v>175</v>
      </c>
      <c r="E2353" t="s">
        <v>188</v>
      </c>
      <c r="F2353" t="s">
        <v>215</v>
      </c>
      <c r="G2353">
        <v>1642.56</v>
      </c>
    </row>
    <row r="2354" spans="1:7">
      <c r="A2354" t="s">
        <v>32</v>
      </c>
      <c r="B2354">
        <v>10</v>
      </c>
      <c r="C2354">
        <v>2009</v>
      </c>
      <c r="D2354" t="s">
        <v>175</v>
      </c>
      <c r="E2354" t="s">
        <v>188</v>
      </c>
      <c r="F2354" t="s">
        <v>225</v>
      </c>
      <c r="G2354">
        <v>0</v>
      </c>
    </row>
    <row r="2355" spans="1:7">
      <c r="A2355" t="s">
        <v>20</v>
      </c>
      <c r="B2355">
        <v>6</v>
      </c>
      <c r="C2355">
        <v>2010</v>
      </c>
      <c r="D2355" t="s">
        <v>175</v>
      </c>
      <c r="E2355" t="s">
        <v>188</v>
      </c>
      <c r="F2355" t="s">
        <v>225</v>
      </c>
      <c r="G2355">
        <v>52318.71</v>
      </c>
    </row>
    <row r="2356" spans="1:7">
      <c r="A2356" t="s">
        <v>63</v>
      </c>
      <c r="B2356">
        <v>12</v>
      </c>
      <c r="C2356">
        <v>2011</v>
      </c>
      <c r="D2356" t="s">
        <v>175</v>
      </c>
      <c r="E2356" t="s">
        <v>188</v>
      </c>
      <c r="F2356" t="s">
        <v>225</v>
      </c>
      <c r="G2356">
        <v>0</v>
      </c>
    </row>
    <row r="2357" spans="1:7">
      <c r="A2357" t="s">
        <v>99</v>
      </c>
      <c r="B2357">
        <v>1</v>
      </c>
      <c r="C2357">
        <v>2011</v>
      </c>
      <c r="D2357" t="s">
        <v>175</v>
      </c>
      <c r="E2357" t="s">
        <v>188</v>
      </c>
      <c r="F2357" t="s">
        <v>225</v>
      </c>
      <c r="G2357">
        <v>0</v>
      </c>
    </row>
    <row r="2358" spans="1:7">
      <c r="A2358" t="s">
        <v>33</v>
      </c>
      <c r="B2358">
        <v>9</v>
      </c>
      <c r="C2358">
        <v>2010</v>
      </c>
      <c r="D2358" t="s">
        <v>175</v>
      </c>
      <c r="E2358" t="s">
        <v>188</v>
      </c>
      <c r="F2358" t="s">
        <v>225</v>
      </c>
      <c r="G2358">
        <v>0</v>
      </c>
    </row>
    <row r="2359" spans="1:7">
      <c r="A2359" t="s">
        <v>23</v>
      </c>
      <c r="B2359">
        <v>2</v>
      </c>
      <c r="C2359">
        <v>2009</v>
      </c>
      <c r="D2359" t="s">
        <v>175</v>
      </c>
      <c r="E2359" t="s">
        <v>188</v>
      </c>
      <c r="F2359" t="s">
        <v>225</v>
      </c>
      <c r="G2359">
        <v>2031.29</v>
      </c>
    </row>
    <row r="2360" spans="1:7">
      <c r="A2360" t="s">
        <v>114</v>
      </c>
      <c r="B2360">
        <v>2</v>
      </c>
      <c r="C2360">
        <v>2011</v>
      </c>
      <c r="D2360" t="s">
        <v>175</v>
      </c>
      <c r="E2360" t="s">
        <v>188</v>
      </c>
      <c r="F2360" t="s">
        <v>229</v>
      </c>
      <c r="G2360">
        <v>-96189.040000000008</v>
      </c>
    </row>
    <row r="2361" spans="1:7">
      <c r="A2361" t="s">
        <v>46</v>
      </c>
      <c r="B2361">
        <v>12</v>
      </c>
      <c r="C2361">
        <v>2009</v>
      </c>
      <c r="D2361" t="s">
        <v>175</v>
      </c>
      <c r="E2361" t="s">
        <v>188</v>
      </c>
      <c r="F2361" t="s">
        <v>229</v>
      </c>
      <c r="G2361">
        <v>36632.65</v>
      </c>
    </row>
    <row r="2362" spans="1:7">
      <c r="A2362" t="s">
        <v>18</v>
      </c>
      <c r="B2362">
        <v>3</v>
      </c>
      <c r="C2362">
        <v>2009</v>
      </c>
      <c r="D2362" t="s">
        <v>175</v>
      </c>
      <c r="E2362" t="s">
        <v>188</v>
      </c>
      <c r="F2362" t="s">
        <v>229</v>
      </c>
      <c r="G2362">
        <v>30849.54</v>
      </c>
    </row>
    <row r="2363" spans="1:7">
      <c r="A2363" t="s">
        <v>16</v>
      </c>
      <c r="B2363">
        <v>7</v>
      </c>
      <c r="C2363">
        <v>2010</v>
      </c>
      <c r="D2363" t="s">
        <v>175</v>
      </c>
      <c r="E2363" t="s">
        <v>188</v>
      </c>
      <c r="F2363" t="s">
        <v>229</v>
      </c>
      <c r="G2363">
        <v>45947.97</v>
      </c>
    </row>
    <row r="2364" spans="1:7">
      <c r="A2364" t="s">
        <v>68</v>
      </c>
      <c r="B2364">
        <v>1</v>
      </c>
      <c r="C2364">
        <v>2010</v>
      </c>
      <c r="D2364" t="s">
        <v>175</v>
      </c>
      <c r="E2364" t="s">
        <v>188</v>
      </c>
      <c r="F2364" t="s">
        <v>229</v>
      </c>
      <c r="G2364">
        <v>114487.04000000001</v>
      </c>
    </row>
    <row r="2365" spans="1:7">
      <c r="A2365" t="s">
        <v>23</v>
      </c>
      <c r="B2365">
        <v>2</v>
      </c>
      <c r="C2365">
        <v>2009</v>
      </c>
      <c r="D2365" t="s">
        <v>175</v>
      </c>
      <c r="E2365" t="s">
        <v>188</v>
      </c>
      <c r="F2365" t="s">
        <v>229</v>
      </c>
      <c r="G2365">
        <v>12368.880000000001</v>
      </c>
    </row>
    <row r="2366" spans="1:7">
      <c r="A2366" t="s">
        <v>109</v>
      </c>
      <c r="B2366">
        <v>1</v>
      </c>
      <c r="C2366">
        <v>2012</v>
      </c>
      <c r="D2366" t="s">
        <v>175</v>
      </c>
      <c r="E2366" t="s">
        <v>188</v>
      </c>
      <c r="F2366" t="s">
        <v>245</v>
      </c>
      <c r="G2366">
        <v>90.210000000000008</v>
      </c>
    </row>
    <row r="2367" spans="1:7">
      <c r="A2367" t="s">
        <v>114</v>
      </c>
      <c r="B2367">
        <v>2</v>
      </c>
      <c r="C2367">
        <v>2011</v>
      </c>
      <c r="D2367" t="s">
        <v>175</v>
      </c>
      <c r="E2367" t="s">
        <v>188</v>
      </c>
      <c r="F2367" t="s">
        <v>245</v>
      </c>
      <c r="G2367">
        <v>2980.48</v>
      </c>
    </row>
    <row r="2368" spans="1:7">
      <c r="A2368" t="s">
        <v>85</v>
      </c>
      <c r="B2368">
        <v>4</v>
      </c>
      <c r="C2368">
        <v>2010</v>
      </c>
      <c r="D2368" t="s">
        <v>175</v>
      </c>
      <c r="E2368" t="s">
        <v>188</v>
      </c>
      <c r="F2368" t="s">
        <v>245</v>
      </c>
      <c r="G2368">
        <v>346.14</v>
      </c>
    </row>
    <row r="2369" spans="1:7">
      <c r="A2369" t="s">
        <v>38</v>
      </c>
      <c r="B2369">
        <v>7</v>
      </c>
      <c r="C2369">
        <v>2011</v>
      </c>
      <c r="D2369" t="s">
        <v>175</v>
      </c>
      <c r="E2369" t="s">
        <v>188</v>
      </c>
      <c r="F2369" t="s">
        <v>245</v>
      </c>
      <c r="G2369">
        <v>-38.4</v>
      </c>
    </row>
    <row r="2370" spans="1:7">
      <c r="A2370" t="s">
        <v>5</v>
      </c>
      <c r="B2370">
        <v>12</v>
      </c>
      <c r="C2370">
        <v>2010</v>
      </c>
      <c r="D2370" t="s">
        <v>175</v>
      </c>
      <c r="E2370" t="s">
        <v>188</v>
      </c>
      <c r="F2370" t="s">
        <v>245</v>
      </c>
      <c r="G2370">
        <v>2256.7600000000002</v>
      </c>
    </row>
    <row r="2371" spans="1:7">
      <c r="A2371" t="s">
        <v>23</v>
      </c>
      <c r="B2371">
        <v>2</v>
      </c>
      <c r="C2371">
        <v>2009</v>
      </c>
      <c r="D2371" t="s">
        <v>175</v>
      </c>
      <c r="E2371" t="s">
        <v>188</v>
      </c>
      <c r="F2371" t="s">
        <v>257</v>
      </c>
      <c r="G2371">
        <v>0</v>
      </c>
    </row>
    <row r="2372" spans="1:7">
      <c r="A2372" t="s">
        <v>39</v>
      </c>
      <c r="B2372">
        <v>5</v>
      </c>
      <c r="C2372">
        <v>2011</v>
      </c>
      <c r="D2372" t="s">
        <v>175</v>
      </c>
      <c r="E2372" t="s">
        <v>188</v>
      </c>
      <c r="F2372" t="s">
        <v>257</v>
      </c>
      <c r="G2372">
        <v>0</v>
      </c>
    </row>
    <row r="2373" spans="1:7">
      <c r="A2373" t="s">
        <v>89</v>
      </c>
      <c r="B2373">
        <v>4</v>
      </c>
      <c r="C2373">
        <v>2011</v>
      </c>
      <c r="D2373" t="s">
        <v>175</v>
      </c>
      <c r="E2373" t="s">
        <v>188</v>
      </c>
      <c r="F2373" t="s">
        <v>262</v>
      </c>
      <c r="G2373">
        <v>-2689.79</v>
      </c>
    </row>
    <row r="2374" spans="1:7">
      <c r="A2374" t="s">
        <v>71</v>
      </c>
      <c r="B2374">
        <v>11</v>
      </c>
      <c r="C2374">
        <v>2009</v>
      </c>
      <c r="D2374" t="s">
        <v>175</v>
      </c>
      <c r="E2374" t="s">
        <v>188</v>
      </c>
      <c r="F2374" t="s">
        <v>262</v>
      </c>
      <c r="G2374">
        <v>1655.55</v>
      </c>
    </row>
    <row r="2375" spans="1:7">
      <c r="A2375" t="s">
        <v>37</v>
      </c>
      <c r="B2375">
        <v>11</v>
      </c>
      <c r="C2375">
        <v>2011</v>
      </c>
      <c r="D2375" t="s">
        <v>175</v>
      </c>
      <c r="E2375" t="s">
        <v>188</v>
      </c>
      <c r="F2375" t="s">
        <v>262</v>
      </c>
      <c r="G2375">
        <v>1347.49</v>
      </c>
    </row>
    <row r="2376" spans="1:7">
      <c r="A2376" t="s">
        <v>42</v>
      </c>
      <c r="B2376">
        <v>2</v>
      </c>
      <c r="C2376">
        <v>2010</v>
      </c>
      <c r="D2376" t="s">
        <v>175</v>
      </c>
      <c r="E2376" t="s">
        <v>188</v>
      </c>
      <c r="F2376" t="s">
        <v>262</v>
      </c>
      <c r="G2376">
        <v>377.66</v>
      </c>
    </row>
    <row r="2377" spans="1:7">
      <c r="A2377" t="s">
        <v>40</v>
      </c>
      <c r="B2377">
        <v>10</v>
      </c>
      <c r="C2377">
        <v>2011</v>
      </c>
      <c r="D2377" t="s">
        <v>175</v>
      </c>
      <c r="E2377" t="s">
        <v>188</v>
      </c>
      <c r="F2377" t="s">
        <v>262</v>
      </c>
      <c r="G2377">
        <v>-49.45</v>
      </c>
    </row>
    <row r="2378" spans="1:7">
      <c r="A2378" t="s">
        <v>38</v>
      </c>
      <c r="B2378">
        <v>7</v>
      </c>
      <c r="C2378">
        <v>2011</v>
      </c>
      <c r="D2378" t="s">
        <v>175</v>
      </c>
      <c r="E2378" t="s">
        <v>188</v>
      </c>
      <c r="F2378" t="s">
        <v>262</v>
      </c>
      <c r="G2378">
        <v>-3023.81</v>
      </c>
    </row>
    <row r="2379" spans="1:7">
      <c r="A2379" t="s">
        <v>114</v>
      </c>
      <c r="B2379">
        <v>2</v>
      </c>
      <c r="C2379">
        <v>2011</v>
      </c>
      <c r="D2379" t="s">
        <v>175</v>
      </c>
      <c r="E2379" t="s">
        <v>188</v>
      </c>
      <c r="F2379" t="s">
        <v>262</v>
      </c>
      <c r="G2379">
        <v>44542.85</v>
      </c>
    </row>
    <row r="2380" spans="1:7">
      <c r="A2380" t="s">
        <v>19</v>
      </c>
      <c r="B2380">
        <v>11</v>
      </c>
      <c r="C2380">
        <v>2010</v>
      </c>
      <c r="D2380" t="s">
        <v>175</v>
      </c>
      <c r="E2380" t="s">
        <v>188</v>
      </c>
      <c r="F2380" t="s">
        <v>263</v>
      </c>
      <c r="G2380">
        <v>0</v>
      </c>
    </row>
    <row r="2381" spans="1:7">
      <c r="A2381" t="s">
        <v>52</v>
      </c>
      <c r="B2381">
        <v>6</v>
      </c>
      <c r="C2381">
        <v>2009</v>
      </c>
      <c r="D2381" t="s">
        <v>175</v>
      </c>
      <c r="E2381" t="s">
        <v>188</v>
      </c>
      <c r="F2381" t="s">
        <v>263</v>
      </c>
      <c r="G2381">
        <v>4373.55</v>
      </c>
    </row>
    <row r="2382" spans="1:7">
      <c r="A2382" t="s">
        <v>37</v>
      </c>
      <c r="B2382">
        <v>11</v>
      </c>
      <c r="C2382">
        <v>2011</v>
      </c>
      <c r="D2382" t="s">
        <v>175</v>
      </c>
      <c r="E2382" t="s">
        <v>188</v>
      </c>
      <c r="F2382" t="s">
        <v>263</v>
      </c>
      <c r="G2382">
        <v>0</v>
      </c>
    </row>
    <row r="2383" spans="1:7">
      <c r="A2383" t="s">
        <v>19</v>
      </c>
      <c r="B2383">
        <v>11</v>
      </c>
      <c r="C2383">
        <v>2010</v>
      </c>
      <c r="D2383" t="s">
        <v>175</v>
      </c>
      <c r="E2383" t="s">
        <v>188</v>
      </c>
      <c r="F2383" t="s">
        <v>264</v>
      </c>
      <c r="G2383">
        <v>-265.91000000000003</v>
      </c>
    </row>
    <row r="2384" spans="1:7">
      <c r="A2384" t="s">
        <v>35</v>
      </c>
      <c r="B2384">
        <v>5</v>
      </c>
      <c r="C2384">
        <v>2010</v>
      </c>
      <c r="D2384" t="s">
        <v>175</v>
      </c>
      <c r="E2384" t="s">
        <v>188</v>
      </c>
      <c r="F2384" t="s">
        <v>264</v>
      </c>
      <c r="G2384">
        <v>44.550000000000004</v>
      </c>
    </row>
    <row r="2385" spans="1:7">
      <c r="A2385" t="s">
        <v>39</v>
      </c>
      <c r="B2385">
        <v>5</v>
      </c>
      <c r="C2385">
        <v>2011</v>
      </c>
      <c r="D2385" t="s">
        <v>175</v>
      </c>
      <c r="E2385" t="s">
        <v>188</v>
      </c>
      <c r="F2385" t="s">
        <v>264</v>
      </c>
      <c r="G2385">
        <v>-1225.96</v>
      </c>
    </row>
    <row r="2386" spans="1:7">
      <c r="A2386" t="s">
        <v>40</v>
      </c>
      <c r="B2386">
        <v>10</v>
      </c>
      <c r="C2386">
        <v>2011</v>
      </c>
      <c r="D2386" t="s">
        <v>175</v>
      </c>
      <c r="E2386" t="s">
        <v>188</v>
      </c>
      <c r="F2386" t="s">
        <v>264</v>
      </c>
      <c r="G2386">
        <v>-833.11</v>
      </c>
    </row>
    <row r="2387" spans="1:7">
      <c r="A2387" t="s">
        <v>32</v>
      </c>
      <c r="B2387">
        <v>10</v>
      </c>
      <c r="C2387">
        <v>2009</v>
      </c>
      <c r="D2387" t="s">
        <v>175</v>
      </c>
      <c r="E2387" t="s">
        <v>188</v>
      </c>
      <c r="F2387" t="s">
        <v>264</v>
      </c>
      <c r="G2387">
        <v>-626.93000000000006</v>
      </c>
    </row>
    <row r="2388" spans="1:7">
      <c r="A2388" t="s">
        <v>39</v>
      </c>
      <c r="B2388">
        <v>5</v>
      </c>
      <c r="C2388">
        <v>2011</v>
      </c>
      <c r="D2388" t="s">
        <v>175</v>
      </c>
      <c r="E2388" t="s">
        <v>188</v>
      </c>
      <c r="F2388" t="s">
        <v>49</v>
      </c>
      <c r="G2388">
        <v>0</v>
      </c>
    </row>
    <row r="2389" spans="1:7">
      <c r="A2389" t="s">
        <v>89</v>
      </c>
      <c r="B2389">
        <v>4</v>
      </c>
      <c r="C2389">
        <v>2011</v>
      </c>
      <c r="D2389" t="s">
        <v>175</v>
      </c>
      <c r="E2389" t="s">
        <v>188</v>
      </c>
      <c r="F2389" t="s">
        <v>49</v>
      </c>
      <c r="G2389">
        <v>0</v>
      </c>
    </row>
    <row r="2390" spans="1:7">
      <c r="A2390" t="s">
        <v>55</v>
      </c>
      <c r="B2390">
        <v>3</v>
      </c>
      <c r="C2390">
        <v>2011</v>
      </c>
      <c r="D2390" t="s">
        <v>175</v>
      </c>
      <c r="E2390" t="s">
        <v>188</v>
      </c>
      <c r="F2390" t="s">
        <v>49</v>
      </c>
      <c r="G2390">
        <v>161.16</v>
      </c>
    </row>
    <row r="2391" spans="1:7">
      <c r="A2391" t="s">
        <v>63</v>
      </c>
      <c r="B2391">
        <v>12</v>
      </c>
      <c r="C2391">
        <v>2011</v>
      </c>
      <c r="D2391" t="s">
        <v>175</v>
      </c>
      <c r="E2391" t="s">
        <v>188</v>
      </c>
      <c r="F2391" t="s">
        <v>174</v>
      </c>
      <c r="G2391">
        <v>0</v>
      </c>
    </row>
    <row r="2392" spans="1:7">
      <c r="A2392" t="s">
        <v>25</v>
      </c>
      <c r="B2392">
        <v>8</v>
      </c>
      <c r="C2392">
        <v>2011</v>
      </c>
      <c r="D2392" t="s">
        <v>175</v>
      </c>
      <c r="E2392" t="s">
        <v>188</v>
      </c>
      <c r="F2392" t="s">
        <v>174</v>
      </c>
      <c r="G2392">
        <v>0</v>
      </c>
    </row>
    <row r="2393" spans="1:7">
      <c r="A2393" t="s">
        <v>55</v>
      </c>
      <c r="B2393">
        <v>3</v>
      </c>
      <c r="C2393">
        <v>2011</v>
      </c>
      <c r="D2393" t="s">
        <v>175</v>
      </c>
      <c r="E2393" t="s">
        <v>188</v>
      </c>
      <c r="F2393" t="s">
        <v>174</v>
      </c>
      <c r="G2393">
        <v>1378.95</v>
      </c>
    </row>
    <row r="2394" spans="1:7">
      <c r="A2394" t="s">
        <v>37</v>
      </c>
      <c r="B2394">
        <v>11</v>
      </c>
      <c r="C2394">
        <v>2011</v>
      </c>
      <c r="D2394" t="s">
        <v>175</v>
      </c>
      <c r="E2394" t="s">
        <v>188</v>
      </c>
      <c r="F2394" t="s">
        <v>174</v>
      </c>
      <c r="G2394">
        <v>0</v>
      </c>
    </row>
    <row r="2395" spans="1:7">
      <c r="A2395" t="s">
        <v>38</v>
      </c>
      <c r="B2395">
        <v>7</v>
      </c>
      <c r="C2395">
        <v>2011</v>
      </c>
      <c r="D2395" t="s">
        <v>175</v>
      </c>
      <c r="E2395" t="s">
        <v>188</v>
      </c>
      <c r="F2395" t="s">
        <v>186</v>
      </c>
      <c r="G2395">
        <v>1027.06</v>
      </c>
    </row>
    <row r="2396" spans="1:7">
      <c r="A2396" t="s">
        <v>24</v>
      </c>
      <c r="B2396">
        <v>5</v>
      </c>
      <c r="C2396">
        <v>2012</v>
      </c>
      <c r="D2396" t="s">
        <v>175</v>
      </c>
      <c r="E2396" t="s">
        <v>188</v>
      </c>
      <c r="F2396" t="s">
        <v>186</v>
      </c>
      <c r="G2396">
        <v>0</v>
      </c>
    </row>
    <row r="2397" spans="1:7">
      <c r="A2397" t="s">
        <v>43</v>
      </c>
      <c r="B2397">
        <v>5</v>
      </c>
      <c r="C2397">
        <v>2009</v>
      </c>
      <c r="D2397" t="s">
        <v>175</v>
      </c>
      <c r="E2397" t="s">
        <v>188</v>
      </c>
      <c r="F2397" t="s">
        <v>186</v>
      </c>
      <c r="G2397">
        <v>1161.2</v>
      </c>
    </row>
    <row r="2398" spans="1:7">
      <c r="A2398" t="s">
        <v>99</v>
      </c>
      <c r="B2398">
        <v>1</v>
      </c>
      <c r="C2398">
        <v>2011</v>
      </c>
      <c r="D2398" t="s">
        <v>175</v>
      </c>
      <c r="E2398" t="s">
        <v>188</v>
      </c>
      <c r="F2398" t="s">
        <v>215</v>
      </c>
      <c r="G2398">
        <v>3908.32</v>
      </c>
    </row>
    <row r="2399" spans="1:7">
      <c r="A2399" t="s">
        <v>26</v>
      </c>
      <c r="B2399">
        <v>9</v>
      </c>
      <c r="C2399">
        <v>2009</v>
      </c>
      <c r="D2399" t="s">
        <v>175</v>
      </c>
      <c r="E2399" t="s">
        <v>188</v>
      </c>
      <c r="F2399" t="s">
        <v>215</v>
      </c>
      <c r="G2399">
        <v>1613.77</v>
      </c>
    </row>
    <row r="2400" spans="1:7">
      <c r="A2400" t="s">
        <v>5</v>
      </c>
      <c r="B2400">
        <v>12</v>
      </c>
      <c r="C2400">
        <v>2010</v>
      </c>
      <c r="D2400" t="s">
        <v>175</v>
      </c>
      <c r="E2400" t="s">
        <v>188</v>
      </c>
      <c r="F2400" t="s">
        <v>215</v>
      </c>
      <c r="G2400">
        <v>36748.629999999997</v>
      </c>
    </row>
    <row r="2401" spans="1:7">
      <c r="A2401" t="s">
        <v>85</v>
      </c>
      <c r="B2401">
        <v>4</v>
      </c>
      <c r="C2401">
        <v>2010</v>
      </c>
      <c r="D2401" t="s">
        <v>175</v>
      </c>
      <c r="E2401" t="s">
        <v>188</v>
      </c>
      <c r="F2401" t="s">
        <v>225</v>
      </c>
      <c r="G2401">
        <v>0</v>
      </c>
    </row>
    <row r="2402" spans="1:7">
      <c r="A2402" t="s">
        <v>26</v>
      </c>
      <c r="B2402">
        <v>9</v>
      </c>
      <c r="C2402">
        <v>2009</v>
      </c>
      <c r="D2402" t="s">
        <v>175</v>
      </c>
      <c r="E2402" t="s">
        <v>188</v>
      </c>
      <c r="F2402" t="s">
        <v>225</v>
      </c>
      <c r="G2402">
        <v>0</v>
      </c>
    </row>
    <row r="2403" spans="1:7">
      <c r="A2403" t="s">
        <v>25</v>
      </c>
      <c r="B2403">
        <v>8</v>
      </c>
      <c r="C2403">
        <v>2011</v>
      </c>
      <c r="D2403" t="s">
        <v>175</v>
      </c>
      <c r="E2403" t="s">
        <v>188</v>
      </c>
      <c r="F2403" t="s">
        <v>225</v>
      </c>
      <c r="G2403">
        <v>0</v>
      </c>
    </row>
    <row r="2404" spans="1:7">
      <c r="A2404" t="s">
        <v>24</v>
      </c>
      <c r="B2404">
        <v>5</v>
      </c>
      <c r="C2404">
        <v>2012</v>
      </c>
      <c r="D2404" t="s">
        <v>175</v>
      </c>
      <c r="E2404" t="s">
        <v>188</v>
      </c>
      <c r="F2404" t="s">
        <v>225</v>
      </c>
      <c r="G2404">
        <v>0</v>
      </c>
    </row>
    <row r="2405" spans="1:7">
      <c r="A2405" t="s">
        <v>5</v>
      </c>
      <c r="B2405">
        <v>12</v>
      </c>
      <c r="C2405">
        <v>2010</v>
      </c>
      <c r="D2405" t="s">
        <v>175</v>
      </c>
      <c r="E2405" t="s">
        <v>188</v>
      </c>
      <c r="F2405" t="s">
        <v>225</v>
      </c>
      <c r="G2405">
        <v>0</v>
      </c>
    </row>
    <row r="2406" spans="1:7">
      <c r="A2406" t="s">
        <v>30</v>
      </c>
      <c r="B2406">
        <v>8</v>
      </c>
      <c r="C2406">
        <v>2010</v>
      </c>
      <c r="D2406" t="s">
        <v>175</v>
      </c>
      <c r="E2406" t="s">
        <v>188</v>
      </c>
      <c r="F2406" t="s">
        <v>225</v>
      </c>
      <c r="G2406">
        <v>205.19</v>
      </c>
    </row>
    <row r="2407" spans="1:7">
      <c r="A2407" t="s">
        <v>43</v>
      </c>
      <c r="B2407">
        <v>5</v>
      </c>
      <c r="C2407">
        <v>2009</v>
      </c>
      <c r="D2407" t="s">
        <v>175</v>
      </c>
      <c r="E2407" t="s">
        <v>188</v>
      </c>
      <c r="F2407" t="s">
        <v>225</v>
      </c>
      <c r="G2407">
        <v>57209</v>
      </c>
    </row>
    <row r="2408" spans="1:7">
      <c r="A2408" t="s">
        <v>35</v>
      </c>
      <c r="B2408">
        <v>5</v>
      </c>
      <c r="C2408">
        <v>2010</v>
      </c>
      <c r="D2408" t="s">
        <v>175</v>
      </c>
      <c r="E2408" t="s">
        <v>188</v>
      </c>
      <c r="F2408" t="s">
        <v>229</v>
      </c>
      <c r="G2408">
        <v>22700.87</v>
      </c>
    </row>
    <row r="2409" spans="1:7">
      <c r="A2409" t="s">
        <v>24</v>
      </c>
      <c r="B2409">
        <v>5</v>
      </c>
      <c r="C2409">
        <v>2012</v>
      </c>
      <c r="D2409" t="s">
        <v>175</v>
      </c>
      <c r="E2409" t="s">
        <v>188</v>
      </c>
      <c r="F2409" t="s">
        <v>229</v>
      </c>
      <c r="G2409">
        <v>-12140.89</v>
      </c>
    </row>
    <row r="2410" spans="1:7">
      <c r="A2410" t="s">
        <v>43</v>
      </c>
      <c r="B2410">
        <v>5</v>
      </c>
      <c r="C2410">
        <v>2009</v>
      </c>
      <c r="D2410" t="s">
        <v>175</v>
      </c>
      <c r="E2410" t="s">
        <v>188</v>
      </c>
      <c r="F2410" t="s">
        <v>229</v>
      </c>
      <c r="G2410">
        <v>133818.22</v>
      </c>
    </row>
    <row r="2411" spans="1:7">
      <c r="A2411" t="s">
        <v>25</v>
      </c>
      <c r="B2411">
        <v>8</v>
      </c>
      <c r="C2411">
        <v>2011</v>
      </c>
      <c r="D2411" t="s">
        <v>175</v>
      </c>
      <c r="E2411" t="s">
        <v>188</v>
      </c>
      <c r="F2411" t="s">
        <v>229</v>
      </c>
      <c r="G2411">
        <v>26706.84</v>
      </c>
    </row>
    <row r="2412" spans="1:7">
      <c r="A2412" t="s">
        <v>39</v>
      </c>
      <c r="B2412">
        <v>5</v>
      </c>
      <c r="C2412">
        <v>2011</v>
      </c>
      <c r="D2412" t="s">
        <v>175</v>
      </c>
      <c r="E2412" t="s">
        <v>188</v>
      </c>
      <c r="F2412" t="s">
        <v>245</v>
      </c>
      <c r="G2412">
        <v>-25.41</v>
      </c>
    </row>
    <row r="2413" spans="1:7">
      <c r="A2413" t="s">
        <v>71</v>
      </c>
      <c r="B2413">
        <v>11</v>
      </c>
      <c r="C2413">
        <v>2009</v>
      </c>
      <c r="D2413" t="s">
        <v>175</v>
      </c>
      <c r="E2413" t="s">
        <v>188</v>
      </c>
      <c r="F2413" t="s">
        <v>245</v>
      </c>
      <c r="G2413">
        <v>512.18000000000006</v>
      </c>
    </row>
    <row r="2414" spans="1:7">
      <c r="A2414" t="s">
        <v>22</v>
      </c>
      <c r="B2414">
        <v>9</v>
      </c>
      <c r="C2414">
        <v>2011</v>
      </c>
      <c r="D2414" t="s">
        <v>175</v>
      </c>
      <c r="E2414" t="s">
        <v>188</v>
      </c>
      <c r="F2414" t="s">
        <v>245</v>
      </c>
      <c r="G2414">
        <v>164.05</v>
      </c>
    </row>
    <row r="2415" spans="1:7">
      <c r="A2415" t="s">
        <v>63</v>
      </c>
      <c r="B2415">
        <v>12</v>
      </c>
      <c r="C2415">
        <v>2011</v>
      </c>
      <c r="D2415" t="s">
        <v>175</v>
      </c>
      <c r="E2415" t="s">
        <v>188</v>
      </c>
      <c r="F2415" t="s">
        <v>245</v>
      </c>
      <c r="G2415">
        <v>92.29</v>
      </c>
    </row>
    <row r="2416" spans="1:7">
      <c r="A2416" t="s">
        <v>40</v>
      </c>
      <c r="B2416">
        <v>10</v>
      </c>
      <c r="C2416">
        <v>2011</v>
      </c>
      <c r="D2416" t="s">
        <v>175</v>
      </c>
      <c r="E2416" t="s">
        <v>188</v>
      </c>
      <c r="F2416" t="s">
        <v>245</v>
      </c>
      <c r="G2416">
        <v>92.08</v>
      </c>
    </row>
    <row r="2417" spans="1:7">
      <c r="A2417" t="s">
        <v>114</v>
      </c>
      <c r="B2417">
        <v>2</v>
      </c>
      <c r="C2417">
        <v>2011</v>
      </c>
      <c r="D2417" t="s">
        <v>175</v>
      </c>
      <c r="E2417" t="s">
        <v>188</v>
      </c>
      <c r="F2417" t="s">
        <v>257</v>
      </c>
      <c r="G2417">
        <v>5622.47</v>
      </c>
    </row>
    <row r="2418" spans="1:7">
      <c r="A2418" t="s">
        <v>43</v>
      </c>
      <c r="B2418">
        <v>5</v>
      </c>
      <c r="C2418">
        <v>2009</v>
      </c>
      <c r="D2418" t="s">
        <v>175</v>
      </c>
      <c r="E2418" t="s">
        <v>188</v>
      </c>
      <c r="F2418" t="s">
        <v>257</v>
      </c>
      <c r="G2418">
        <v>5666.8</v>
      </c>
    </row>
    <row r="2419" spans="1:7">
      <c r="A2419" t="s">
        <v>22</v>
      </c>
      <c r="B2419">
        <v>9</v>
      </c>
      <c r="C2419">
        <v>2011</v>
      </c>
      <c r="D2419" t="s">
        <v>175</v>
      </c>
      <c r="E2419" t="s">
        <v>188</v>
      </c>
      <c r="F2419" t="s">
        <v>257</v>
      </c>
      <c r="G2419">
        <v>0</v>
      </c>
    </row>
    <row r="2420" spans="1:7">
      <c r="A2420" t="s">
        <v>27</v>
      </c>
      <c r="B2420">
        <v>1</v>
      </c>
      <c r="C2420">
        <v>2009</v>
      </c>
      <c r="D2420" t="s">
        <v>175</v>
      </c>
      <c r="E2420" t="s">
        <v>188</v>
      </c>
      <c r="F2420" t="s">
        <v>257</v>
      </c>
      <c r="G2420">
        <v>0</v>
      </c>
    </row>
    <row r="2421" spans="1:7">
      <c r="A2421" t="s">
        <v>29</v>
      </c>
      <c r="B2421">
        <v>6</v>
      </c>
      <c r="C2421">
        <v>2011</v>
      </c>
      <c r="D2421" t="s">
        <v>175</v>
      </c>
      <c r="E2421" t="s">
        <v>188</v>
      </c>
      <c r="F2421" t="s">
        <v>257</v>
      </c>
      <c r="G2421">
        <v>0</v>
      </c>
    </row>
    <row r="2422" spans="1:7">
      <c r="A2422" t="s">
        <v>44</v>
      </c>
      <c r="B2422">
        <v>2</v>
      </c>
      <c r="C2422">
        <v>2012</v>
      </c>
      <c r="D2422" t="s">
        <v>175</v>
      </c>
      <c r="E2422" t="s">
        <v>188</v>
      </c>
      <c r="F2422" t="s">
        <v>262</v>
      </c>
      <c r="G2422">
        <v>2253.63</v>
      </c>
    </row>
    <row r="2423" spans="1:7">
      <c r="A2423" t="s">
        <v>39</v>
      </c>
      <c r="B2423">
        <v>5</v>
      </c>
      <c r="C2423">
        <v>2011</v>
      </c>
      <c r="D2423" t="s">
        <v>175</v>
      </c>
      <c r="E2423" t="s">
        <v>188</v>
      </c>
      <c r="F2423" t="s">
        <v>262</v>
      </c>
      <c r="G2423">
        <v>320.60000000000002</v>
      </c>
    </row>
    <row r="2424" spans="1:7">
      <c r="A2424" t="s">
        <v>109</v>
      </c>
      <c r="B2424">
        <v>1</v>
      </c>
      <c r="C2424">
        <v>2012</v>
      </c>
      <c r="D2424" t="s">
        <v>175</v>
      </c>
      <c r="E2424" t="s">
        <v>188</v>
      </c>
      <c r="F2424" t="s">
        <v>262</v>
      </c>
      <c r="G2424">
        <v>917.35</v>
      </c>
    </row>
    <row r="2425" spans="1:7">
      <c r="A2425" t="s">
        <v>19</v>
      </c>
      <c r="B2425">
        <v>11</v>
      </c>
      <c r="C2425">
        <v>2010</v>
      </c>
      <c r="D2425" t="s">
        <v>175</v>
      </c>
      <c r="E2425" t="s">
        <v>188</v>
      </c>
      <c r="F2425" t="s">
        <v>262</v>
      </c>
      <c r="G2425">
        <v>1093.49</v>
      </c>
    </row>
    <row r="2426" spans="1:7">
      <c r="A2426" t="s">
        <v>13</v>
      </c>
      <c r="B2426">
        <v>7</v>
      </c>
      <c r="C2426">
        <v>2009</v>
      </c>
      <c r="D2426" t="s">
        <v>175</v>
      </c>
      <c r="E2426" t="s">
        <v>188</v>
      </c>
      <c r="F2426" t="s">
        <v>262</v>
      </c>
      <c r="G2426">
        <v>10633.210000000001</v>
      </c>
    </row>
    <row r="2427" spans="1:7">
      <c r="A2427" t="s">
        <v>33</v>
      </c>
      <c r="B2427">
        <v>9</v>
      </c>
      <c r="C2427">
        <v>2010</v>
      </c>
      <c r="D2427" t="s">
        <v>175</v>
      </c>
      <c r="E2427" t="s">
        <v>188</v>
      </c>
      <c r="F2427" t="s">
        <v>262</v>
      </c>
      <c r="G2427">
        <v>1562.73</v>
      </c>
    </row>
    <row r="2428" spans="1:7">
      <c r="A2428" t="s">
        <v>30</v>
      </c>
      <c r="B2428">
        <v>8</v>
      </c>
      <c r="C2428">
        <v>2010</v>
      </c>
      <c r="D2428" t="s">
        <v>175</v>
      </c>
      <c r="E2428" t="s">
        <v>188</v>
      </c>
      <c r="F2428" t="s">
        <v>262</v>
      </c>
      <c r="G2428">
        <v>1039.95</v>
      </c>
    </row>
    <row r="2429" spans="1:7">
      <c r="A2429" t="s">
        <v>29</v>
      </c>
      <c r="B2429">
        <v>6</v>
      </c>
      <c r="C2429">
        <v>2011</v>
      </c>
      <c r="D2429" t="s">
        <v>175</v>
      </c>
      <c r="E2429" t="s">
        <v>188</v>
      </c>
      <c r="F2429" t="s">
        <v>263</v>
      </c>
      <c r="G2429">
        <v>0</v>
      </c>
    </row>
    <row r="2430" spans="1:7">
      <c r="A2430" t="s">
        <v>43</v>
      </c>
      <c r="B2430">
        <v>5</v>
      </c>
      <c r="C2430">
        <v>2009</v>
      </c>
      <c r="D2430" t="s">
        <v>175</v>
      </c>
      <c r="E2430" t="s">
        <v>188</v>
      </c>
      <c r="F2430" t="s">
        <v>263</v>
      </c>
      <c r="G2430">
        <v>2909.2000000000003</v>
      </c>
    </row>
    <row r="2431" spans="1:7">
      <c r="A2431" t="s">
        <v>9</v>
      </c>
      <c r="B2431">
        <v>8</v>
      </c>
      <c r="C2431">
        <v>2009</v>
      </c>
      <c r="D2431" t="s">
        <v>175</v>
      </c>
      <c r="E2431" t="s">
        <v>188</v>
      </c>
      <c r="F2431" t="s">
        <v>263</v>
      </c>
      <c r="G2431">
        <v>721.7</v>
      </c>
    </row>
    <row r="2432" spans="1:7">
      <c r="A2432" t="s">
        <v>25</v>
      </c>
      <c r="B2432">
        <v>8</v>
      </c>
      <c r="C2432">
        <v>2011</v>
      </c>
      <c r="D2432" t="s">
        <v>175</v>
      </c>
      <c r="E2432" t="s">
        <v>188</v>
      </c>
      <c r="F2432" t="s">
        <v>263</v>
      </c>
      <c r="G2432">
        <v>0</v>
      </c>
    </row>
    <row r="2433" spans="1:7">
      <c r="A2433" t="s">
        <v>27</v>
      </c>
      <c r="B2433">
        <v>1</v>
      </c>
      <c r="C2433">
        <v>2009</v>
      </c>
      <c r="D2433" t="s">
        <v>175</v>
      </c>
      <c r="E2433" t="s">
        <v>188</v>
      </c>
      <c r="F2433" t="s">
        <v>264</v>
      </c>
      <c r="G2433">
        <v>52.11</v>
      </c>
    </row>
    <row r="2434" spans="1:7">
      <c r="A2434" t="s">
        <v>55</v>
      </c>
      <c r="B2434">
        <v>3</v>
      </c>
      <c r="C2434">
        <v>2011</v>
      </c>
      <c r="D2434" t="s">
        <v>175</v>
      </c>
      <c r="E2434" t="s">
        <v>188</v>
      </c>
      <c r="F2434" t="s">
        <v>264</v>
      </c>
      <c r="G2434">
        <v>-6740.85</v>
      </c>
    </row>
    <row r="2435" spans="1:7">
      <c r="A2435" t="s">
        <v>16</v>
      </c>
      <c r="B2435">
        <v>7</v>
      </c>
      <c r="C2435">
        <v>2010</v>
      </c>
      <c r="D2435" t="s">
        <v>175</v>
      </c>
      <c r="E2435" t="s">
        <v>188</v>
      </c>
      <c r="F2435" t="s">
        <v>264</v>
      </c>
      <c r="G2435">
        <v>-27762.350000000002</v>
      </c>
    </row>
    <row r="2436" spans="1:7">
      <c r="A2436" t="s">
        <v>68</v>
      </c>
      <c r="B2436">
        <v>1</v>
      </c>
      <c r="C2436">
        <v>2010</v>
      </c>
      <c r="D2436" t="s">
        <v>175</v>
      </c>
      <c r="E2436" t="s">
        <v>188</v>
      </c>
      <c r="F2436" t="s">
        <v>264</v>
      </c>
      <c r="G2436">
        <v>175.14000000000001</v>
      </c>
    </row>
    <row r="2437" spans="1:7">
      <c r="A2437" t="s">
        <v>38</v>
      </c>
      <c r="B2437">
        <v>7</v>
      </c>
      <c r="C2437">
        <v>2011</v>
      </c>
      <c r="D2437" t="s">
        <v>175</v>
      </c>
      <c r="E2437" t="s">
        <v>188</v>
      </c>
      <c r="F2437" t="s">
        <v>264</v>
      </c>
      <c r="G2437">
        <v>-5403.2</v>
      </c>
    </row>
    <row r="2438" spans="1:7">
      <c r="A2438" t="s">
        <v>29</v>
      </c>
      <c r="B2438">
        <v>6</v>
      </c>
      <c r="C2438">
        <v>2011</v>
      </c>
      <c r="D2438" t="s">
        <v>175</v>
      </c>
      <c r="E2438" t="s">
        <v>188</v>
      </c>
      <c r="F2438" t="s">
        <v>264</v>
      </c>
      <c r="G2438">
        <v>5431.71</v>
      </c>
    </row>
    <row r="2439" spans="1:7">
      <c r="A2439" t="s">
        <v>63</v>
      </c>
      <c r="B2439">
        <v>12</v>
      </c>
      <c r="C2439">
        <v>2011</v>
      </c>
      <c r="D2439" t="s">
        <v>175</v>
      </c>
      <c r="E2439" t="s">
        <v>188</v>
      </c>
      <c r="F2439" t="s">
        <v>49</v>
      </c>
      <c r="G2439">
        <v>0</v>
      </c>
    </row>
    <row r="2440" spans="1:7">
      <c r="A2440" t="s">
        <v>22</v>
      </c>
      <c r="B2440">
        <v>9</v>
      </c>
      <c r="C2440">
        <v>2011</v>
      </c>
      <c r="D2440" t="s">
        <v>175</v>
      </c>
      <c r="E2440" t="s">
        <v>188</v>
      </c>
      <c r="F2440" t="s">
        <v>49</v>
      </c>
      <c r="G2440">
        <v>0</v>
      </c>
    </row>
    <row r="2441" spans="1:7">
      <c r="A2441" t="s">
        <v>29</v>
      </c>
      <c r="B2441">
        <v>6</v>
      </c>
      <c r="C2441">
        <v>2011</v>
      </c>
      <c r="D2441" t="s">
        <v>175</v>
      </c>
      <c r="E2441" t="s">
        <v>188</v>
      </c>
      <c r="F2441" t="s">
        <v>49</v>
      </c>
      <c r="G2441">
        <v>0</v>
      </c>
    </row>
    <row r="2442" spans="1:7">
      <c r="A2442" t="s">
        <v>39</v>
      </c>
      <c r="B2442">
        <v>5</v>
      </c>
      <c r="C2442">
        <v>2011</v>
      </c>
      <c r="D2442" t="s">
        <v>175</v>
      </c>
      <c r="E2442" t="s">
        <v>188</v>
      </c>
      <c r="F2442" t="s">
        <v>174</v>
      </c>
      <c r="G2442">
        <v>0</v>
      </c>
    </row>
    <row r="2443" spans="1:7">
      <c r="A2443" t="s">
        <v>63</v>
      </c>
      <c r="B2443">
        <v>12</v>
      </c>
      <c r="C2443">
        <v>2011</v>
      </c>
      <c r="D2443" t="s">
        <v>175</v>
      </c>
      <c r="E2443" t="s">
        <v>188</v>
      </c>
      <c r="F2443" t="s">
        <v>186</v>
      </c>
      <c r="G2443">
        <v>0</v>
      </c>
    </row>
    <row r="2444" spans="1:7">
      <c r="A2444" t="s">
        <v>26</v>
      </c>
      <c r="B2444">
        <v>9</v>
      </c>
      <c r="C2444">
        <v>2009</v>
      </c>
      <c r="D2444" t="s">
        <v>175</v>
      </c>
      <c r="E2444" t="s">
        <v>188</v>
      </c>
      <c r="F2444" t="s">
        <v>186</v>
      </c>
      <c r="G2444">
        <v>0</v>
      </c>
    </row>
    <row r="2445" spans="1:7">
      <c r="A2445" t="s">
        <v>46</v>
      </c>
      <c r="B2445">
        <v>12</v>
      </c>
      <c r="C2445">
        <v>2009</v>
      </c>
      <c r="D2445" t="s">
        <v>175</v>
      </c>
      <c r="E2445" t="s">
        <v>188</v>
      </c>
      <c r="F2445" t="s">
        <v>215</v>
      </c>
      <c r="G2445">
        <v>11666.97</v>
      </c>
    </row>
    <row r="2446" spans="1:7">
      <c r="A2446" t="s">
        <v>19</v>
      </c>
      <c r="B2446">
        <v>11</v>
      </c>
      <c r="C2446">
        <v>2010</v>
      </c>
      <c r="D2446" t="s">
        <v>175</v>
      </c>
      <c r="E2446" t="s">
        <v>188</v>
      </c>
      <c r="F2446" t="s">
        <v>215</v>
      </c>
      <c r="G2446">
        <v>3508.92</v>
      </c>
    </row>
    <row r="2447" spans="1:7">
      <c r="A2447" t="s">
        <v>14</v>
      </c>
      <c r="B2447">
        <v>10</v>
      </c>
      <c r="C2447">
        <v>2010</v>
      </c>
      <c r="D2447" t="s">
        <v>175</v>
      </c>
      <c r="E2447" t="s">
        <v>188</v>
      </c>
      <c r="F2447" t="s">
        <v>215</v>
      </c>
      <c r="G2447">
        <v>18478.12</v>
      </c>
    </row>
    <row r="2448" spans="1:7">
      <c r="A2448" t="s">
        <v>30</v>
      </c>
      <c r="B2448">
        <v>8</v>
      </c>
      <c r="C2448">
        <v>2010</v>
      </c>
      <c r="D2448" t="s">
        <v>175</v>
      </c>
      <c r="E2448" t="s">
        <v>188</v>
      </c>
      <c r="F2448" t="s">
        <v>215</v>
      </c>
      <c r="G2448">
        <v>9269.32</v>
      </c>
    </row>
    <row r="2449" spans="1:7">
      <c r="A2449" t="s">
        <v>13</v>
      </c>
      <c r="B2449">
        <v>7</v>
      </c>
      <c r="C2449">
        <v>2009</v>
      </c>
      <c r="D2449" t="s">
        <v>175</v>
      </c>
      <c r="E2449" t="s">
        <v>188</v>
      </c>
      <c r="F2449" t="s">
        <v>215</v>
      </c>
      <c r="G2449">
        <v>56154.080000000002</v>
      </c>
    </row>
    <row r="2450" spans="1:7">
      <c r="A2450" t="s">
        <v>43</v>
      </c>
      <c r="B2450">
        <v>5</v>
      </c>
      <c r="C2450">
        <v>2009</v>
      </c>
      <c r="D2450" t="s">
        <v>175</v>
      </c>
      <c r="E2450" t="s">
        <v>188</v>
      </c>
      <c r="F2450" t="s">
        <v>215</v>
      </c>
      <c r="G2450">
        <v>161845.55000000002</v>
      </c>
    </row>
    <row r="2451" spans="1:7">
      <c r="A2451" t="s">
        <v>52</v>
      </c>
      <c r="B2451">
        <v>6</v>
      </c>
      <c r="C2451">
        <v>2009</v>
      </c>
      <c r="D2451" t="s">
        <v>175</v>
      </c>
      <c r="E2451" t="s">
        <v>188</v>
      </c>
      <c r="F2451" t="s">
        <v>215</v>
      </c>
      <c r="G2451">
        <v>256996.49000000002</v>
      </c>
    </row>
    <row r="2452" spans="1:7">
      <c r="A2452" t="s">
        <v>9</v>
      </c>
      <c r="B2452">
        <v>8</v>
      </c>
      <c r="C2452">
        <v>2009</v>
      </c>
      <c r="D2452" t="s">
        <v>175</v>
      </c>
      <c r="E2452" t="s">
        <v>188</v>
      </c>
      <c r="F2452" t="s">
        <v>225</v>
      </c>
      <c r="G2452">
        <v>1050.1300000000001</v>
      </c>
    </row>
    <row r="2453" spans="1:7">
      <c r="A2453" t="s">
        <v>31</v>
      </c>
      <c r="B2453">
        <v>3</v>
      </c>
      <c r="C2453">
        <v>2012</v>
      </c>
      <c r="D2453" t="s">
        <v>175</v>
      </c>
      <c r="E2453" t="s">
        <v>188</v>
      </c>
      <c r="F2453" t="s">
        <v>225</v>
      </c>
      <c r="G2453">
        <v>0</v>
      </c>
    </row>
    <row r="2454" spans="1:7">
      <c r="A2454" t="s">
        <v>5</v>
      </c>
      <c r="B2454">
        <v>12</v>
      </c>
      <c r="C2454">
        <v>2010</v>
      </c>
      <c r="D2454" t="s">
        <v>175</v>
      </c>
      <c r="E2454" t="s">
        <v>188</v>
      </c>
      <c r="F2454" t="s">
        <v>229</v>
      </c>
      <c r="G2454">
        <v>19536.73</v>
      </c>
    </row>
    <row r="2455" spans="1:7">
      <c r="A2455" t="s">
        <v>55</v>
      </c>
      <c r="B2455">
        <v>3</v>
      </c>
      <c r="C2455">
        <v>2011</v>
      </c>
      <c r="D2455" t="s">
        <v>175</v>
      </c>
      <c r="E2455" t="s">
        <v>188</v>
      </c>
      <c r="F2455" t="s">
        <v>229</v>
      </c>
      <c r="G2455">
        <v>-2768.39</v>
      </c>
    </row>
    <row r="2456" spans="1:7">
      <c r="A2456" t="s">
        <v>31</v>
      </c>
      <c r="B2456">
        <v>3</v>
      </c>
      <c r="C2456">
        <v>2012</v>
      </c>
      <c r="D2456" t="s">
        <v>175</v>
      </c>
      <c r="E2456" t="s">
        <v>188</v>
      </c>
      <c r="F2456" t="s">
        <v>229</v>
      </c>
      <c r="G2456">
        <v>19601.18</v>
      </c>
    </row>
    <row r="2457" spans="1:7">
      <c r="A2457" t="s">
        <v>68</v>
      </c>
      <c r="B2457">
        <v>1</v>
      </c>
      <c r="C2457">
        <v>2010</v>
      </c>
      <c r="D2457" t="s">
        <v>175</v>
      </c>
      <c r="E2457" t="s">
        <v>188</v>
      </c>
      <c r="F2457" t="s">
        <v>245</v>
      </c>
      <c r="G2457">
        <v>669.95</v>
      </c>
    </row>
    <row r="2458" spans="1:7">
      <c r="A2458" t="s">
        <v>33</v>
      </c>
      <c r="B2458">
        <v>9</v>
      </c>
      <c r="C2458">
        <v>2010</v>
      </c>
      <c r="D2458" t="s">
        <v>175</v>
      </c>
      <c r="E2458" t="s">
        <v>188</v>
      </c>
      <c r="F2458" t="s">
        <v>257</v>
      </c>
      <c r="G2458">
        <v>0</v>
      </c>
    </row>
    <row r="2459" spans="1:7">
      <c r="A2459" t="s">
        <v>25</v>
      </c>
      <c r="B2459">
        <v>8</v>
      </c>
      <c r="C2459">
        <v>2011</v>
      </c>
      <c r="D2459" t="s">
        <v>175</v>
      </c>
      <c r="E2459" t="s">
        <v>188</v>
      </c>
      <c r="F2459" t="s">
        <v>257</v>
      </c>
      <c r="G2459">
        <v>0</v>
      </c>
    </row>
    <row r="2460" spans="1:7">
      <c r="A2460" t="s">
        <v>38</v>
      </c>
      <c r="B2460">
        <v>7</v>
      </c>
      <c r="C2460">
        <v>2011</v>
      </c>
      <c r="D2460" t="s">
        <v>175</v>
      </c>
      <c r="E2460" t="s">
        <v>188</v>
      </c>
      <c r="F2460" t="s">
        <v>257</v>
      </c>
      <c r="G2460">
        <v>0</v>
      </c>
    </row>
    <row r="2461" spans="1:7">
      <c r="A2461" t="s">
        <v>85</v>
      </c>
      <c r="B2461">
        <v>4</v>
      </c>
      <c r="C2461">
        <v>2010</v>
      </c>
      <c r="D2461" t="s">
        <v>175</v>
      </c>
      <c r="E2461" t="s">
        <v>188</v>
      </c>
      <c r="F2461" t="s">
        <v>262</v>
      </c>
      <c r="G2461">
        <v>1873.91</v>
      </c>
    </row>
    <row r="2462" spans="1:7">
      <c r="A2462" t="s">
        <v>20</v>
      </c>
      <c r="B2462">
        <v>6</v>
      </c>
      <c r="C2462">
        <v>2010</v>
      </c>
      <c r="D2462" t="s">
        <v>175</v>
      </c>
      <c r="E2462" t="s">
        <v>188</v>
      </c>
      <c r="F2462" t="s">
        <v>262</v>
      </c>
      <c r="G2462">
        <v>53520.54</v>
      </c>
    </row>
    <row r="2463" spans="1:7">
      <c r="A2463" t="s">
        <v>32</v>
      </c>
      <c r="B2463">
        <v>10</v>
      </c>
      <c r="C2463">
        <v>2009</v>
      </c>
      <c r="D2463" t="s">
        <v>175</v>
      </c>
      <c r="E2463" t="s">
        <v>188</v>
      </c>
      <c r="F2463" t="s">
        <v>262</v>
      </c>
      <c r="G2463">
        <v>1533.52</v>
      </c>
    </row>
    <row r="2464" spans="1:7">
      <c r="A2464" t="s">
        <v>16</v>
      </c>
      <c r="B2464">
        <v>7</v>
      </c>
      <c r="C2464">
        <v>2010</v>
      </c>
      <c r="D2464" t="s">
        <v>175</v>
      </c>
      <c r="E2464" t="s">
        <v>188</v>
      </c>
      <c r="F2464" t="s">
        <v>262</v>
      </c>
      <c r="G2464">
        <v>-20837.66</v>
      </c>
    </row>
    <row r="2465" spans="1:7">
      <c r="A2465" t="s">
        <v>5</v>
      </c>
      <c r="B2465">
        <v>12</v>
      </c>
      <c r="C2465">
        <v>2010</v>
      </c>
      <c r="D2465" t="s">
        <v>175</v>
      </c>
      <c r="E2465" t="s">
        <v>188</v>
      </c>
      <c r="F2465" t="s">
        <v>262</v>
      </c>
      <c r="G2465">
        <v>659.62</v>
      </c>
    </row>
    <row r="2466" spans="1:7">
      <c r="A2466" t="s">
        <v>14</v>
      </c>
      <c r="B2466">
        <v>10</v>
      </c>
      <c r="C2466">
        <v>2010</v>
      </c>
      <c r="D2466" t="s">
        <v>175</v>
      </c>
      <c r="E2466" t="s">
        <v>188</v>
      </c>
      <c r="F2466" t="s">
        <v>262</v>
      </c>
      <c r="G2466">
        <v>811.59</v>
      </c>
    </row>
    <row r="2467" spans="1:7">
      <c r="A2467" t="s">
        <v>18</v>
      </c>
      <c r="B2467">
        <v>3</v>
      </c>
      <c r="C2467">
        <v>2009</v>
      </c>
      <c r="D2467" t="s">
        <v>175</v>
      </c>
      <c r="E2467" t="s">
        <v>188</v>
      </c>
      <c r="F2467" t="s">
        <v>262</v>
      </c>
      <c r="G2467">
        <v>7032.39</v>
      </c>
    </row>
    <row r="2468" spans="1:7">
      <c r="A2468" t="s">
        <v>114</v>
      </c>
      <c r="B2468">
        <v>2</v>
      </c>
      <c r="C2468">
        <v>2011</v>
      </c>
      <c r="D2468" t="s">
        <v>175</v>
      </c>
      <c r="E2468" t="s">
        <v>188</v>
      </c>
      <c r="F2468" t="s">
        <v>263</v>
      </c>
      <c r="G2468">
        <v>200</v>
      </c>
    </row>
    <row r="2469" spans="1:7">
      <c r="A2469" t="s">
        <v>38</v>
      </c>
      <c r="B2469">
        <v>7</v>
      </c>
      <c r="C2469">
        <v>2011</v>
      </c>
      <c r="D2469" t="s">
        <v>175</v>
      </c>
      <c r="E2469" t="s">
        <v>188</v>
      </c>
      <c r="F2469" t="s">
        <v>263</v>
      </c>
      <c r="G2469">
        <v>817.25</v>
      </c>
    </row>
    <row r="2470" spans="1:7">
      <c r="A2470" t="s">
        <v>55</v>
      </c>
      <c r="B2470">
        <v>3</v>
      </c>
      <c r="C2470">
        <v>2011</v>
      </c>
      <c r="D2470" t="s">
        <v>175</v>
      </c>
      <c r="E2470" t="s">
        <v>188</v>
      </c>
      <c r="F2470" t="s">
        <v>263</v>
      </c>
      <c r="G2470">
        <v>2529.2000000000003</v>
      </c>
    </row>
    <row r="2471" spans="1:7">
      <c r="A2471" t="s">
        <v>63</v>
      </c>
      <c r="B2471">
        <v>12</v>
      </c>
      <c r="C2471">
        <v>2011</v>
      </c>
      <c r="D2471" t="s">
        <v>175</v>
      </c>
      <c r="E2471" t="s">
        <v>188</v>
      </c>
      <c r="F2471" t="s">
        <v>263</v>
      </c>
      <c r="G2471">
        <v>0</v>
      </c>
    </row>
    <row r="2472" spans="1:7">
      <c r="A2472" t="s">
        <v>13</v>
      </c>
      <c r="B2472">
        <v>7</v>
      </c>
      <c r="C2472">
        <v>2009</v>
      </c>
      <c r="D2472" t="s">
        <v>175</v>
      </c>
      <c r="E2472" t="s">
        <v>188</v>
      </c>
      <c r="F2472" t="s">
        <v>263</v>
      </c>
      <c r="G2472">
        <v>5423.6500000000005</v>
      </c>
    </row>
    <row r="2473" spans="1:7">
      <c r="A2473" t="s">
        <v>99</v>
      </c>
      <c r="B2473">
        <v>1</v>
      </c>
      <c r="C2473">
        <v>2011</v>
      </c>
      <c r="D2473" t="s">
        <v>175</v>
      </c>
      <c r="E2473" t="s">
        <v>188</v>
      </c>
      <c r="F2473" t="s">
        <v>264</v>
      </c>
      <c r="G2473">
        <v>24.12</v>
      </c>
    </row>
    <row r="2474" spans="1:7">
      <c r="A2474" t="s">
        <v>45</v>
      </c>
      <c r="B2474">
        <v>3</v>
      </c>
      <c r="C2474">
        <v>2010</v>
      </c>
      <c r="D2474" t="s">
        <v>175</v>
      </c>
      <c r="E2474" t="s">
        <v>188</v>
      </c>
      <c r="F2474" t="s">
        <v>264</v>
      </c>
      <c r="G2474">
        <v>159.96</v>
      </c>
    </row>
    <row r="2475" spans="1:7">
      <c r="A2475" t="s">
        <v>28</v>
      </c>
      <c r="B2475">
        <v>4</v>
      </c>
      <c r="C2475">
        <v>2012</v>
      </c>
      <c r="D2475" t="s">
        <v>175</v>
      </c>
      <c r="E2475" t="s">
        <v>188</v>
      </c>
      <c r="F2475" t="s">
        <v>264</v>
      </c>
      <c r="G2475">
        <v>-587.78</v>
      </c>
    </row>
    <row r="2476" spans="1:7">
      <c r="A2476" t="s">
        <v>114</v>
      </c>
      <c r="B2476">
        <v>2</v>
      </c>
      <c r="C2476">
        <v>2011</v>
      </c>
      <c r="D2476" t="s">
        <v>175</v>
      </c>
      <c r="E2476" t="s">
        <v>188</v>
      </c>
      <c r="F2476" t="s">
        <v>174</v>
      </c>
      <c r="G2476">
        <v>3478.4900000000002</v>
      </c>
    </row>
    <row r="2477" spans="1:7">
      <c r="A2477" t="s">
        <v>32</v>
      </c>
      <c r="B2477">
        <v>10</v>
      </c>
      <c r="C2477">
        <v>2009</v>
      </c>
      <c r="D2477" t="s">
        <v>175</v>
      </c>
      <c r="E2477" t="s">
        <v>188</v>
      </c>
      <c r="F2477" t="s">
        <v>186</v>
      </c>
      <c r="G2477">
        <v>0</v>
      </c>
    </row>
    <row r="2478" spans="1:7">
      <c r="A2478" t="s">
        <v>31</v>
      </c>
      <c r="B2478">
        <v>3</v>
      </c>
      <c r="C2478">
        <v>2012</v>
      </c>
      <c r="D2478" t="s">
        <v>175</v>
      </c>
      <c r="E2478" t="s">
        <v>188</v>
      </c>
      <c r="F2478" t="s">
        <v>186</v>
      </c>
      <c r="G2478">
        <v>0</v>
      </c>
    </row>
    <row r="2479" spans="1:7">
      <c r="A2479" t="s">
        <v>20</v>
      </c>
      <c r="B2479">
        <v>6</v>
      </c>
      <c r="C2479">
        <v>2010</v>
      </c>
      <c r="D2479" t="s">
        <v>175</v>
      </c>
      <c r="E2479" t="s">
        <v>188</v>
      </c>
      <c r="F2479" t="s">
        <v>215</v>
      </c>
      <c r="G2479">
        <v>14283.09</v>
      </c>
    </row>
    <row r="2480" spans="1:7">
      <c r="A2480" t="s">
        <v>40</v>
      </c>
      <c r="B2480">
        <v>10</v>
      </c>
      <c r="C2480">
        <v>2011</v>
      </c>
      <c r="D2480" t="s">
        <v>175</v>
      </c>
      <c r="E2480" t="s">
        <v>188</v>
      </c>
      <c r="F2480" t="s">
        <v>215</v>
      </c>
      <c r="G2480">
        <v>1333.24</v>
      </c>
    </row>
    <row r="2481" spans="1:7">
      <c r="A2481" t="s">
        <v>33</v>
      </c>
      <c r="B2481">
        <v>9</v>
      </c>
      <c r="C2481">
        <v>2010</v>
      </c>
      <c r="D2481" t="s">
        <v>175</v>
      </c>
      <c r="E2481" t="s">
        <v>188</v>
      </c>
      <c r="F2481" t="s">
        <v>215</v>
      </c>
      <c r="G2481">
        <v>22666.54</v>
      </c>
    </row>
    <row r="2482" spans="1:7">
      <c r="A2482" t="s">
        <v>18</v>
      </c>
      <c r="B2482">
        <v>3</v>
      </c>
      <c r="C2482">
        <v>2009</v>
      </c>
      <c r="D2482" t="s">
        <v>175</v>
      </c>
      <c r="E2482" t="s">
        <v>188</v>
      </c>
      <c r="F2482" t="s">
        <v>215</v>
      </c>
      <c r="G2482">
        <v>94973.31</v>
      </c>
    </row>
    <row r="2483" spans="1:7">
      <c r="A2483" t="s">
        <v>63</v>
      </c>
      <c r="B2483">
        <v>12</v>
      </c>
      <c r="C2483">
        <v>2011</v>
      </c>
      <c r="D2483" t="s">
        <v>175</v>
      </c>
      <c r="E2483" t="s">
        <v>188</v>
      </c>
      <c r="F2483" t="s">
        <v>215</v>
      </c>
      <c r="G2483">
        <v>1533.5900000000001</v>
      </c>
    </row>
    <row r="2484" spans="1:7">
      <c r="A2484" t="s">
        <v>114</v>
      </c>
      <c r="B2484">
        <v>2</v>
      </c>
      <c r="C2484">
        <v>2011</v>
      </c>
      <c r="D2484" t="s">
        <v>175</v>
      </c>
      <c r="E2484" t="s">
        <v>188</v>
      </c>
      <c r="F2484" t="s">
        <v>215</v>
      </c>
      <c r="G2484">
        <v>47433.760000000002</v>
      </c>
    </row>
    <row r="2485" spans="1:7">
      <c r="A2485" t="s">
        <v>16</v>
      </c>
      <c r="B2485">
        <v>7</v>
      </c>
      <c r="C2485">
        <v>2010</v>
      </c>
      <c r="D2485" t="s">
        <v>175</v>
      </c>
      <c r="E2485" t="s">
        <v>188</v>
      </c>
      <c r="F2485" t="s">
        <v>225</v>
      </c>
      <c r="G2485">
        <v>12377.02</v>
      </c>
    </row>
    <row r="2486" spans="1:7">
      <c r="A2486" t="s">
        <v>40</v>
      </c>
      <c r="B2486">
        <v>10</v>
      </c>
      <c r="C2486">
        <v>2011</v>
      </c>
      <c r="D2486" t="s">
        <v>175</v>
      </c>
      <c r="E2486" t="s">
        <v>188</v>
      </c>
      <c r="F2486" t="s">
        <v>225</v>
      </c>
      <c r="G2486">
        <v>0</v>
      </c>
    </row>
    <row r="2487" spans="1:7">
      <c r="A2487" t="s">
        <v>37</v>
      </c>
      <c r="B2487">
        <v>11</v>
      </c>
      <c r="C2487">
        <v>2011</v>
      </c>
      <c r="D2487" t="s">
        <v>175</v>
      </c>
      <c r="E2487" t="s">
        <v>188</v>
      </c>
      <c r="F2487" t="s">
        <v>225</v>
      </c>
      <c r="G2487">
        <v>0</v>
      </c>
    </row>
    <row r="2488" spans="1:7">
      <c r="A2488" t="s">
        <v>68</v>
      </c>
      <c r="B2488">
        <v>1</v>
      </c>
      <c r="C2488">
        <v>2010</v>
      </c>
      <c r="D2488" t="s">
        <v>175</v>
      </c>
      <c r="E2488" t="s">
        <v>188</v>
      </c>
      <c r="F2488" t="s">
        <v>225</v>
      </c>
      <c r="G2488">
        <v>0</v>
      </c>
    </row>
    <row r="2489" spans="1:7">
      <c r="A2489" t="s">
        <v>45</v>
      </c>
      <c r="B2489">
        <v>3</v>
      </c>
      <c r="C2489">
        <v>2010</v>
      </c>
      <c r="D2489" t="s">
        <v>175</v>
      </c>
      <c r="E2489" t="s">
        <v>188</v>
      </c>
      <c r="F2489" t="s">
        <v>229</v>
      </c>
      <c r="G2489">
        <v>17554.330000000002</v>
      </c>
    </row>
    <row r="2490" spans="1:7">
      <c r="A2490" t="s">
        <v>28</v>
      </c>
      <c r="B2490">
        <v>4</v>
      </c>
      <c r="C2490">
        <v>2012</v>
      </c>
      <c r="D2490" t="s">
        <v>175</v>
      </c>
      <c r="E2490" t="s">
        <v>188</v>
      </c>
      <c r="F2490" t="s">
        <v>229</v>
      </c>
      <c r="G2490">
        <v>67517.759999999995</v>
      </c>
    </row>
    <row r="2491" spans="1:7">
      <c r="A2491" t="s">
        <v>63</v>
      </c>
      <c r="B2491">
        <v>12</v>
      </c>
      <c r="C2491">
        <v>2011</v>
      </c>
      <c r="D2491" t="s">
        <v>175</v>
      </c>
      <c r="E2491" t="s">
        <v>188</v>
      </c>
      <c r="F2491" t="s">
        <v>229</v>
      </c>
      <c r="G2491">
        <v>31925.18</v>
      </c>
    </row>
    <row r="2492" spans="1:7">
      <c r="A2492" t="s">
        <v>14</v>
      </c>
      <c r="B2492">
        <v>10</v>
      </c>
      <c r="C2492">
        <v>2010</v>
      </c>
      <c r="D2492" t="s">
        <v>175</v>
      </c>
      <c r="E2492" t="s">
        <v>188</v>
      </c>
      <c r="F2492" t="s">
        <v>245</v>
      </c>
      <c r="G2492">
        <v>2287.42</v>
      </c>
    </row>
    <row r="2493" spans="1:7">
      <c r="A2493" t="s">
        <v>28</v>
      </c>
      <c r="B2493">
        <v>4</v>
      </c>
      <c r="C2493">
        <v>2012</v>
      </c>
      <c r="D2493" t="s">
        <v>175</v>
      </c>
      <c r="E2493" t="s">
        <v>188</v>
      </c>
      <c r="F2493" t="s">
        <v>245</v>
      </c>
      <c r="G2493">
        <v>171.46</v>
      </c>
    </row>
    <row r="2494" spans="1:7">
      <c r="A2494" t="s">
        <v>25</v>
      </c>
      <c r="B2494">
        <v>8</v>
      </c>
      <c r="C2494">
        <v>2011</v>
      </c>
      <c r="D2494" t="s">
        <v>175</v>
      </c>
      <c r="E2494" t="s">
        <v>188</v>
      </c>
      <c r="F2494" t="s">
        <v>245</v>
      </c>
      <c r="G2494">
        <v>74.81</v>
      </c>
    </row>
    <row r="2495" spans="1:7">
      <c r="A2495" t="s">
        <v>26</v>
      </c>
      <c r="B2495">
        <v>9</v>
      </c>
      <c r="C2495">
        <v>2009</v>
      </c>
      <c r="D2495" t="s">
        <v>175</v>
      </c>
      <c r="E2495" t="s">
        <v>188</v>
      </c>
      <c r="F2495" t="s">
        <v>245</v>
      </c>
      <c r="G2495">
        <v>9.76</v>
      </c>
    </row>
    <row r="2496" spans="1:7">
      <c r="A2496" t="s">
        <v>16</v>
      </c>
      <c r="B2496">
        <v>7</v>
      </c>
      <c r="C2496">
        <v>2010</v>
      </c>
      <c r="D2496" t="s">
        <v>175</v>
      </c>
      <c r="E2496" t="s">
        <v>188</v>
      </c>
      <c r="F2496" t="s">
        <v>257</v>
      </c>
      <c r="G2496">
        <v>0</v>
      </c>
    </row>
    <row r="2497" spans="1:7">
      <c r="A2497" t="s">
        <v>18</v>
      </c>
      <c r="B2497">
        <v>3</v>
      </c>
      <c r="C2497">
        <v>2009</v>
      </c>
      <c r="D2497" t="s">
        <v>175</v>
      </c>
      <c r="E2497" t="s">
        <v>188</v>
      </c>
      <c r="F2497" t="s">
        <v>257</v>
      </c>
      <c r="G2497">
        <v>0</v>
      </c>
    </row>
    <row r="2498" spans="1:7">
      <c r="A2498" t="s">
        <v>37</v>
      </c>
      <c r="B2498">
        <v>11</v>
      </c>
      <c r="C2498">
        <v>2011</v>
      </c>
      <c r="D2498" t="s">
        <v>175</v>
      </c>
      <c r="E2498" t="s">
        <v>188</v>
      </c>
      <c r="F2498" t="s">
        <v>257</v>
      </c>
      <c r="G2498">
        <v>0</v>
      </c>
    </row>
    <row r="2499" spans="1:7">
      <c r="A2499" t="s">
        <v>19</v>
      </c>
      <c r="B2499">
        <v>11</v>
      </c>
      <c r="C2499">
        <v>2010</v>
      </c>
      <c r="D2499" t="s">
        <v>175</v>
      </c>
      <c r="E2499" t="s">
        <v>188</v>
      </c>
      <c r="F2499" t="s">
        <v>257</v>
      </c>
      <c r="G2499">
        <v>0</v>
      </c>
    </row>
    <row r="2500" spans="1:7">
      <c r="A2500" t="s">
        <v>5</v>
      </c>
      <c r="B2500">
        <v>12</v>
      </c>
      <c r="C2500">
        <v>2010</v>
      </c>
      <c r="D2500" t="s">
        <v>175</v>
      </c>
      <c r="E2500" t="s">
        <v>188</v>
      </c>
      <c r="F2500" t="s">
        <v>257</v>
      </c>
      <c r="G2500">
        <v>0</v>
      </c>
    </row>
    <row r="2501" spans="1:7">
      <c r="A2501" t="s">
        <v>71</v>
      </c>
      <c r="B2501">
        <v>11</v>
      </c>
      <c r="C2501">
        <v>2009</v>
      </c>
      <c r="D2501" t="s">
        <v>175</v>
      </c>
      <c r="E2501" t="s">
        <v>188</v>
      </c>
      <c r="F2501" t="s">
        <v>257</v>
      </c>
      <c r="G2501">
        <v>0</v>
      </c>
    </row>
    <row r="2502" spans="1:7">
      <c r="A2502" t="s">
        <v>13</v>
      </c>
      <c r="B2502">
        <v>7</v>
      </c>
      <c r="C2502">
        <v>2009</v>
      </c>
      <c r="D2502" t="s">
        <v>175</v>
      </c>
      <c r="E2502" t="s">
        <v>188</v>
      </c>
      <c r="F2502" t="s">
        <v>257</v>
      </c>
      <c r="G2502">
        <v>0</v>
      </c>
    </row>
    <row r="2503" spans="1:7">
      <c r="A2503" t="s">
        <v>9</v>
      </c>
      <c r="B2503">
        <v>8</v>
      </c>
      <c r="C2503">
        <v>2009</v>
      </c>
      <c r="D2503" t="s">
        <v>175</v>
      </c>
      <c r="E2503" t="s">
        <v>188</v>
      </c>
      <c r="F2503" t="s">
        <v>262</v>
      </c>
      <c r="G2503">
        <v>-7150.7</v>
      </c>
    </row>
    <row r="2504" spans="1:7">
      <c r="A2504" t="s">
        <v>28</v>
      </c>
      <c r="B2504">
        <v>4</v>
      </c>
      <c r="C2504">
        <v>2012</v>
      </c>
      <c r="D2504" t="s">
        <v>175</v>
      </c>
      <c r="E2504" t="s">
        <v>188</v>
      </c>
      <c r="F2504" t="s">
        <v>262</v>
      </c>
      <c r="G2504">
        <v>203.39000000000001</v>
      </c>
    </row>
    <row r="2505" spans="1:7">
      <c r="A2505" t="s">
        <v>26</v>
      </c>
      <c r="B2505">
        <v>9</v>
      </c>
      <c r="C2505">
        <v>2009</v>
      </c>
      <c r="D2505" t="s">
        <v>175</v>
      </c>
      <c r="E2505" t="s">
        <v>188</v>
      </c>
      <c r="F2505" t="s">
        <v>262</v>
      </c>
      <c r="G2505">
        <v>1759.55</v>
      </c>
    </row>
    <row r="2506" spans="1:7">
      <c r="A2506" t="s">
        <v>30</v>
      </c>
      <c r="B2506">
        <v>8</v>
      </c>
      <c r="C2506">
        <v>2010</v>
      </c>
      <c r="D2506" t="s">
        <v>175</v>
      </c>
      <c r="E2506" t="s">
        <v>188</v>
      </c>
      <c r="F2506" t="s">
        <v>263</v>
      </c>
      <c r="G2506">
        <v>51.25</v>
      </c>
    </row>
    <row r="2507" spans="1:7">
      <c r="A2507" t="s">
        <v>63</v>
      </c>
      <c r="B2507">
        <v>12</v>
      </c>
      <c r="C2507">
        <v>2011</v>
      </c>
      <c r="D2507" t="s">
        <v>175</v>
      </c>
      <c r="E2507" t="s">
        <v>188</v>
      </c>
      <c r="F2507" t="s">
        <v>264</v>
      </c>
      <c r="G2507">
        <v>295.41000000000003</v>
      </c>
    </row>
    <row r="2508" spans="1:7">
      <c r="A2508" t="s">
        <v>5</v>
      </c>
      <c r="B2508">
        <v>12</v>
      </c>
      <c r="C2508">
        <v>2010</v>
      </c>
      <c r="D2508" t="s">
        <v>175</v>
      </c>
      <c r="E2508" t="s">
        <v>188</v>
      </c>
      <c r="F2508" t="s">
        <v>264</v>
      </c>
      <c r="G2508">
        <v>148.79</v>
      </c>
    </row>
    <row r="2509" spans="1:7">
      <c r="A2509" t="s">
        <v>46</v>
      </c>
      <c r="B2509">
        <v>12</v>
      </c>
      <c r="C2509">
        <v>2009</v>
      </c>
      <c r="D2509" t="s">
        <v>175</v>
      </c>
      <c r="E2509" t="s">
        <v>188</v>
      </c>
      <c r="F2509" t="s">
        <v>264</v>
      </c>
      <c r="G2509">
        <v>25.63</v>
      </c>
    </row>
    <row r="2510" spans="1:7">
      <c r="A2510" t="s">
        <v>52</v>
      </c>
      <c r="B2510">
        <v>6</v>
      </c>
      <c r="C2510">
        <v>2009</v>
      </c>
      <c r="D2510" t="s">
        <v>175</v>
      </c>
      <c r="E2510" t="s">
        <v>188</v>
      </c>
      <c r="F2510" t="s">
        <v>264</v>
      </c>
      <c r="G2510">
        <v>12875.220000000001</v>
      </c>
    </row>
    <row r="2511" spans="1:7">
      <c r="A2511" t="s">
        <v>9</v>
      </c>
      <c r="B2511">
        <v>8</v>
      </c>
      <c r="C2511">
        <v>2009</v>
      </c>
      <c r="D2511" t="s">
        <v>175</v>
      </c>
      <c r="E2511" t="s">
        <v>188</v>
      </c>
      <c r="F2511" t="s">
        <v>264</v>
      </c>
      <c r="G2511">
        <v>-9985.76</v>
      </c>
    </row>
    <row r="2512" spans="1:7">
      <c r="A2512" t="s">
        <v>18</v>
      </c>
      <c r="B2512">
        <v>3</v>
      </c>
      <c r="C2512">
        <v>2009</v>
      </c>
      <c r="D2512" t="s">
        <v>175</v>
      </c>
      <c r="E2512" t="s">
        <v>188</v>
      </c>
      <c r="F2512" t="s">
        <v>264</v>
      </c>
      <c r="G2512">
        <v>1502.3</v>
      </c>
    </row>
    <row r="2513" spans="1:7">
      <c r="A2513" t="s">
        <v>85</v>
      </c>
      <c r="B2513">
        <v>4</v>
      </c>
      <c r="C2513">
        <v>2010</v>
      </c>
      <c r="D2513" t="s">
        <v>175</v>
      </c>
      <c r="E2513" t="s">
        <v>188</v>
      </c>
      <c r="F2513" t="s">
        <v>264</v>
      </c>
      <c r="G2513">
        <v>-356.5</v>
      </c>
    </row>
    <row r="2514" spans="1:7">
      <c r="A2514" t="s">
        <v>24</v>
      </c>
      <c r="B2514">
        <v>5</v>
      </c>
      <c r="C2514">
        <v>2012</v>
      </c>
      <c r="D2514" t="s">
        <v>175</v>
      </c>
      <c r="E2514" t="s">
        <v>188</v>
      </c>
      <c r="F2514" t="s">
        <v>264</v>
      </c>
      <c r="G2514">
        <v>351.99</v>
      </c>
    </row>
    <row r="2515" spans="1:7">
      <c r="A2515" t="s">
        <v>14</v>
      </c>
      <c r="B2515">
        <v>10</v>
      </c>
      <c r="C2515">
        <v>2010</v>
      </c>
      <c r="D2515" t="s">
        <v>175</v>
      </c>
      <c r="E2515" t="s">
        <v>188</v>
      </c>
      <c r="F2515" t="s">
        <v>264</v>
      </c>
      <c r="G2515">
        <v>-983</v>
      </c>
    </row>
    <row r="2516" spans="1:7">
      <c r="A2516" t="s">
        <v>26</v>
      </c>
      <c r="B2516">
        <v>9</v>
      </c>
      <c r="C2516">
        <v>2009</v>
      </c>
      <c r="D2516" t="s">
        <v>175</v>
      </c>
      <c r="E2516" t="s">
        <v>188</v>
      </c>
      <c r="F2516" t="s">
        <v>264</v>
      </c>
      <c r="G2516">
        <v>373.47</v>
      </c>
    </row>
    <row r="2517" spans="1:7">
      <c r="A2517" t="s">
        <v>22</v>
      </c>
      <c r="B2517">
        <v>9</v>
      </c>
      <c r="C2517">
        <v>2011</v>
      </c>
      <c r="D2517" t="s">
        <v>175</v>
      </c>
      <c r="E2517" t="s">
        <v>188</v>
      </c>
      <c r="F2517" t="s">
        <v>174</v>
      </c>
      <c r="G2517">
        <v>0</v>
      </c>
    </row>
    <row r="2518" spans="1:7">
      <c r="A2518" t="s">
        <v>29</v>
      </c>
      <c r="B2518">
        <v>6</v>
      </c>
      <c r="C2518">
        <v>2011</v>
      </c>
      <c r="D2518" t="s">
        <v>175</v>
      </c>
      <c r="E2518" t="s">
        <v>188</v>
      </c>
      <c r="F2518" t="s">
        <v>174</v>
      </c>
      <c r="G2518">
        <v>0</v>
      </c>
    </row>
    <row r="2519" spans="1:7">
      <c r="A2519" t="s">
        <v>9</v>
      </c>
      <c r="B2519">
        <v>8</v>
      </c>
      <c r="C2519">
        <v>2009</v>
      </c>
      <c r="D2519" t="s">
        <v>175</v>
      </c>
      <c r="E2519" t="s">
        <v>188</v>
      </c>
      <c r="F2519" t="s">
        <v>186</v>
      </c>
      <c r="G2519">
        <v>0</v>
      </c>
    </row>
    <row r="2520" spans="1:7">
      <c r="A2520" t="s">
        <v>13</v>
      </c>
      <c r="B2520">
        <v>7</v>
      </c>
      <c r="C2520">
        <v>2009</v>
      </c>
      <c r="D2520" t="s">
        <v>175</v>
      </c>
      <c r="E2520" t="s">
        <v>188</v>
      </c>
      <c r="F2520" t="s">
        <v>186</v>
      </c>
      <c r="G2520">
        <v>0</v>
      </c>
    </row>
    <row r="2521" spans="1:7">
      <c r="A2521" t="s">
        <v>29</v>
      </c>
      <c r="B2521">
        <v>6</v>
      </c>
      <c r="C2521">
        <v>2011</v>
      </c>
      <c r="D2521" t="s">
        <v>175</v>
      </c>
      <c r="E2521" t="s">
        <v>188</v>
      </c>
      <c r="F2521" t="s">
        <v>215</v>
      </c>
      <c r="G2521">
        <v>56502.85</v>
      </c>
    </row>
    <row r="2522" spans="1:7">
      <c r="A2522" t="s">
        <v>71</v>
      </c>
      <c r="B2522">
        <v>11</v>
      </c>
      <c r="C2522">
        <v>2009</v>
      </c>
      <c r="D2522" t="s">
        <v>175</v>
      </c>
      <c r="E2522" t="s">
        <v>188</v>
      </c>
      <c r="F2522" t="s">
        <v>225</v>
      </c>
      <c r="G2522">
        <v>48.49</v>
      </c>
    </row>
    <row r="2523" spans="1:7">
      <c r="A2523" t="s">
        <v>109</v>
      </c>
      <c r="B2523">
        <v>1</v>
      </c>
      <c r="C2523">
        <v>2012</v>
      </c>
      <c r="D2523" t="s">
        <v>175</v>
      </c>
      <c r="E2523" t="s">
        <v>188</v>
      </c>
      <c r="F2523" t="s">
        <v>225</v>
      </c>
      <c r="G2523">
        <v>0</v>
      </c>
    </row>
    <row r="2524" spans="1:7">
      <c r="A2524" t="s">
        <v>38</v>
      </c>
      <c r="B2524">
        <v>7</v>
      </c>
      <c r="C2524">
        <v>2011</v>
      </c>
      <c r="D2524" t="s">
        <v>175</v>
      </c>
      <c r="E2524" t="s">
        <v>188</v>
      </c>
      <c r="F2524" t="s">
        <v>225</v>
      </c>
      <c r="G2524">
        <v>0</v>
      </c>
    </row>
    <row r="2525" spans="1:7">
      <c r="A2525" t="s">
        <v>18</v>
      </c>
      <c r="B2525">
        <v>3</v>
      </c>
      <c r="C2525">
        <v>2009</v>
      </c>
      <c r="D2525" t="s">
        <v>175</v>
      </c>
      <c r="E2525" t="s">
        <v>188</v>
      </c>
      <c r="F2525" t="s">
        <v>225</v>
      </c>
      <c r="G2525">
        <v>6265.63</v>
      </c>
    </row>
    <row r="2526" spans="1:7">
      <c r="A2526" t="s">
        <v>55</v>
      </c>
      <c r="B2526">
        <v>3</v>
      </c>
      <c r="C2526">
        <v>2011</v>
      </c>
      <c r="D2526" t="s">
        <v>175</v>
      </c>
      <c r="E2526" t="s">
        <v>188</v>
      </c>
      <c r="F2526" t="s">
        <v>225</v>
      </c>
      <c r="G2526">
        <v>36527.11</v>
      </c>
    </row>
    <row r="2527" spans="1:7">
      <c r="A2527" t="s">
        <v>28</v>
      </c>
      <c r="B2527">
        <v>4</v>
      </c>
      <c r="C2527">
        <v>2012</v>
      </c>
      <c r="D2527" t="s">
        <v>175</v>
      </c>
      <c r="E2527" t="s">
        <v>188</v>
      </c>
      <c r="F2527" t="s">
        <v>225</v>
      </c>
      <c r="G2527">
        <v>0</v>
      </c>
    </row>
    <row r="2528" spans="1:7">
      <c r="A2528" t="s">
        <v>114</v>
      </c>
      <c r="B2528">
        <v>2</v>
      </c>
      <c r="C2528">
        <v>2011</v>
      </c>
      <c r="D2528" t="s">
        <v>175</v>
      </c>
      <c r="E2528" t="s">
        <v>188</v>
      </c>
      <c r="F2528" t="s">
        <v>225</v>
      </c>
      <c r="G2528">
        <v>15523.82</v>
      </c>
    </row>
    <row r="2529" spans="1:7">
      <c r="A2529" t="s">
        <v>42</v>
      </c>
      <c r="B2529">
        <v>2</v>
      </c>
      <c r="C2529">
        <v>2010</v>
      </c>
      <c r="D2529" t="s">
        <v>175</v>
      </c>
      <c r="E2529" t="s">
        <v>188</v>
      </c>
      <c r="F2529" t="s">
        <v>225</v>
      </c>
      <c r="G2529">
        <v>0</v>
      </c>
    </row>
    <row r="2530" spans="1:7">
      <c r="A2530" t="s">
        <v>19</v>
      </c>
      <c r="B2530">
        <v>11</v>
      </c>
      <c r="C2530">
        <v>2010</v>
      </c>
      <c r="D2530" t="s">
        <v>175</v>
      </c>
      <c r="E2530" t="s">
        <v>188</v>
      </c>
      <c r="F2530" t="s">
        <v>229</v>
      </c>
      <c r="G2530">
        <v>20621.580000000002</v>
      </c>
    </row>
    <row r="2531" spans="1:7">
      <c r="A2531" t="s">
        <v>38</v>
      </c>
      <c r="B2531">
        <v>7</v>
      </c>
      <c r="C2531">
        <v>2011</v>
      </c>
      <c r="D2531" t="s">
        <v>175</v>
      </c>
      <c r="E2531" t="s">
        <v>188</v>
      </c>
      <c r="F2531" t="s">
        <v>229</v>
      </c>
      <c r="G2531">
        <v>75533.89</v>
      </c>
    </row>
    <row r="2532" spans="1:7">
      <c r="A2532" t="s">
        <v>17</v>
      </c>
      <c r="B2532">
        <v>4</v>
      </c>
      <c r="C2532">
        <v>2009</v>
      </c>
      <c r="D2532" t="s">
        <v>175</v>
      </c>
      <c r="E2532" t="s">
        <v>188</v>
      </c>
      <c r="F2532" t="s">
        <v>229</v>
      </c>
      <c r="G2532">
        <v>79641.81</v>
      </c>
    </row>
    <row r="2533" spans="1:7">
      <c r="A2533" t="s">
        <v>40</v>
      </c>
      <c r="B2533">
        <v>10</v>
      </c>
      <c r="C2533">
        <v>2011</v>
      </c>
      <c r="D2533" t="s">
        <v>175</v>
      </c>
      <c r="E2533" t="s">
        <v>188</v>
      </c>
      <c r="F2533" t="s">
        <v>229</v>
      </c>
      <c r="G2533">
        <v>11127.29</v>
      </c>
    </row>
    <row r="2534" spans="1:7">
      <c r="A2534" t="s">
        <v>20</v>
      </c>
      <c r="B2534">
        <v>6</v>
      </c>
      <c r="C2534">
        <v>2010</v>
      </c>
      <c r="D2534" t="s">
        <v>175</v>
      </c>
      <c r="E2534" t="s">
        <v>188</v>
      </c>
      <c r="F2534" t="s">
        <v>229</v>
      </c>
      <c r="G2534">
        <v>31714.71</v>
      </c>
    </row>
    <row r="2535" spans="1:7">
      <c r="A2535" t="s">
        <v>27</v>
      </c>
      <c r="B2535">
        <v>1</v>
      </c>
      <c r="C2535">
        <v>2009</v>
      </c>
      <c r="D2535" t="s">
        <v>175</v>
      </c>
      <c r="E2535" t="s">
        <v>188</v>
      </c>
      <c r="F2535" t="s">
        <v>229</v>
      </c>
      <c r="G2535">
        <v>15593.630000000001</v>
      </c>
    </row>
    <row r="2536" spans="1:7">
      <c r="A2536" t="s">
        <v>30</v>
      </c>
      <c r="B2536">
        <v>8</v>
      </c>
      <c r="C2536">
        <v>2010</v>
      </c>
      <c r="D2536" t="s">
        <v>175</v>
      </c>
      <c r="E2536" t="s">
        <v>188</v>
      </c>
      <c r="F2536" t="s">
        <v>229</v>
      </c>
      <c r="G2536">
        <v>25958.65</v>
      </c>
    </row>
    <row r="2537" spans="1:7">
      <c r="A2537" t="s">
        <v>32</v>
      </c>
      <c r="B2537">
        <v>10</v>
      </c>
      <c r="C2537">
        <v>2009</v>
      </c>
      <c r="D2537" t="s">
        <v>175</v>
      </c>
      <c r="E2537" t="s">
        <v>188</v>
      </c>
      <c r="F2537" t="s">
        <v>229</v>
      </c>
      <c r="G2537">
        <v>477294.14</v>
      </c>
    </row>
    <row r="2538" spans="1:7">
      <c r="A2538" t="s">
        <v>52</v>
      </c>
      <c r="B2538">
        <v>6</v>
      </c>
      <c r="C2538">
        <v>2009</v>
      </c>
      <c r="D2538" t="s">
        <v>175</v>
      </c>
      <c r="E2538" t="s">
        <v>188</v>
      </c>
      <c r="F2538" t="s">
        <v>229</v>
      </c>
      <c r="G2538">
        <v>63732.87</v>
      </c>
    </row>
    <row r="2539" spans="1:7">
      <c r="A2539" t="s">
        <v>16</v>
      </c>
      <c r="B2539">
        <v>7</v>
      </c>
      <c r="C2539">
        <v>2010</v>
      </c>
      <c r="D2539" t="s">
        <v>175</v>
      </c>
      <c r="E2539" t="s">
        <v>188</v>
      </c>
      <c r="F2539" t="s">
        <v>245</v>
      </c>
      <c r="G2539">
        <v>-1951.39</v>
      </c>
    </row>
    <row r="2540" spans="1:7">
      <c r="A2540" t="s">
        <v>24</v>
      </c>
      <c r="B2540">
        <v>5</v>
      </c>
      <c r="C2540">
        <v>2012</v>
      </c>
      <c r="D2540" t="s">
        <v>175</v>
      </c>
      <c r="E2540" t="s">
        <v>188</v>
      </c>
      <c r="F2540" t="s">
        <v>245</v>
      </c>
      <c r="G2540">
        <v>74.08</v>
      </c>
    </row>
    <row r="2541" spans="1:7">
      <c r="A2541" t="s">
        <v>46</v>
      </c>
      <c r="B2541">
        <v>12</v>
      </c>
      <c r="C2541">
        <v>2009</v>
      </c>
      <c r="D2541" t="s">
        <v>175</v>
      </c>
      <c r="E2541" t="s">
        <v>188</v>
      </c>
      <c r="F2541" t="s">
        <v>245</v>
      </c>
      <c r="G2541">
        <v>157.11000000000001</v>
      </c>
    </row>
    <row r="2542" spans="1:7">
      <c r="A2542" t="s">
        <v>27</v>
      </c>
      <c r="B2542">
        <v>1</v>
      </c>
      <c r="C2542">
        <v>2009</v>
      </c>
      <c r="D2542" t="s">
        <v>175</v>
      </c>
      <c r="E2542" t="s">
        <v>188</v>
      </c>
      <c r="F2542" t="s">
        <v>245</v>
      </c>
      <c r="G2542">
        <v>136.05000000000001</v>
      </c>
    </row>
    <row r="2543" spans="1:7">
      <c r="A2543" t="s">
        <v>43</v>
      </c>
      <c r="B2543">
        <v>5</v>
      </c>
      <c r="C2543">
        <v>2009</v>
      </c>
      <c r="D2543" t="s">
        <v>175</v>
      </c>
      <c r="E2543" t="s">
        <v>188</v>
      </c>
      <c r="F2543" t="s">
        <v>245</v>
      </c>
      <c r="G2543">
        <v>17524.189999999999</v>
      </c>
    </row>
    <row r="2544" spans="1:7">
      <c r="A2544" t="s">
        <v>9</v>
      </c>
      <c r="B2544">
        <v>8</v>
      </c>
      <c r="C2544">
        <v>2009</v>
      </c>
      <c r="D2544" t="s">
        <v>175</v>
      </c>
      <c r="E2544" t="s">
        <v>188</v>
      </c>
      <c r="F2544" t="s">
        <v>245</v>
      </c>
      <c r="G2544">
        <v>-345.08</v>
      </c>
    </row>
    <row r="2545" spans="1:7">
      <c r="A2545" t="s">
        <v>31</v>
      </c>
      <c r="B2545">
        <v>3</v>
      </c>
      <c r="C2545">
        <v>2012</v>
      </c>
      <c r="D2545" t="s">
        <v>175</v>
      </c>
      <c r="E2545" t="s">
        <v>188</v>
      </c>
      <c r="F2545" t="s">
        <v>245</v>
      </c>
      <c r="G2545">
        <v>246.19</v>
      </c>
    </row>
    <row r="2546" spans="1:7">
      <c r="A2546" t="s">
        <v>42</v>
      </c>
      <c r="B2546">
        <v>2</v>
      </c>
      <c r="C2546">
        <v>2010</v>
      </c>
      <c r="D2546" t="s">
        <v>175</v>
      </c>
      <c r="E2546" t="s">
        <v>188</v>
      </c>
      <c r="F2546" t="s">
        <v>245</v>
      </c>
      <c r="G2546">
        <v>150.46</v>
      </c>
    </row>
    <row r="2547" spans="1:7">
      <c r="A2547" t="s">
        <v>37</v>
      </c>
      <c r="B2547">
        <v>11</v>
      </c>
      <c r="C2547">
        <v>2011</v>
      </c>
      <c r="D2547" t="s">
        <v>175</v>
      </c>
      <c r="E2547" t="s">
        <v>188</v>
      </c>
      <c r="F2547" t="s">
        <v>245</v>
      </c>
      <c r="G2547">
        <v>89.51</v>
      </c>
    </row>
    <row r="2548" spans="1:7">
      <c r="A2548" t="s">
        <v>52</v>
      </c>
      <c r="B2548">
        <v>6</v>
      </c>
      <c r="C2548">
        <v>2009</v>
      </c>
      <c r="D2548" t="s">
        <v>175</v>
      </c>
      <c r="E2548" t="s">
        <v>188</v>
      </c>
      <c r="F2548" t="s">
        <v>245</v>
      </c>
      <c r="G2548">
        <v>21331.81</v>
      </c>
    </row>
    <row r="2549" spans="1:7">
      <c r="A2549" t="s">
        <v>32</v>
      </c>
      <c r="B2549">
        <v>10</v>
      </c>
      <c r="C2549">
        <v>2009</v>
      </c>
      <c r="D2549" t="s">
        <v>175</v>
      </c>
      <c r="E2549" t="s">
        <v>188</v>
      </c>
      <c r="F2549" t="s">
        <v>257</v>
      </c>
      <c r="G2549">
        <v>0</v>
      </c>
    </row>
    <row r="2550" spans="1:7">
      <c r="A2550" t="s">
        <v>55</v>
      </c>
      <c r="B2550">
        <v>3</v>
      </c>
      <c r="C2550">
        <v>2011</v>
      </c>
      <c r="D2550" t="s">
        <v>175</v>
      </c>
      <c r="E2550" t="s">
        <v>188</v>
      </c>
      <c r="F2550" t="s">
        <v>262</v>
      </c>
      <c r="G2550">
        <v>22951.02</v>
      </c>
    </row>
    <row r="2551" spans="1:7">
      <c r="A2551" t="s">
        <v>25</v>
      </c>
      <c r="B2551">
        <v>8</v>
      </c>
      <c r="C2551">
        <v>2011</v>
      </c>
      <c r="D2551" t="s">
        <v>175</v>
      </c>
      <c r="E2551" t="s">
        <v>188</v>
      </c>
      <c r="F2551" t="s">
        <v>262</v>
      </c>
      <c r="G2551">
        <v>810.47</v>
      </c>
    </row>
    <row r="2552" spans="1:7">
      <c r="A2552" t="s">
        <v>63</v>
      </c>
      <c r="B2552">
        <v>12</v>
      </c>
      <c r="C2552">
        <v>2011</v>
      </c>
      <c r="D2552" t="s">
        <v>175</v>
      </c>
      <c r="E2552" t="s">
        <v>188</v>
      </c>
      <c r="F2552" t="s">
        <v>262</v>
      </c>
      <c r="G2552">
        <v>1059.4100000000001</v>
      </c>
    </row>
    <row r="2553" spans="1:7">
      <c r="A2553" t="s">
        <v>23</v>
      </c>
      <c r="B2553">
        <v>2</v>
      </c>
      <c r="C2553">
        <v>2009</v>
      </c>
      <c r="D2553" t="s">
        <v>175</v>
      </c>
      <c r="E2553" t="s">
        <v>188</v>
      </c>
      <c r="F2553" t="s">
        <v>262</v>
      </c>
      <c r="G2553">
        <v>7011.7300000000005</v>
      </c>
    </row>
    <row r="2554" spans="1:7">
      <c r="A2554" t="s">
        <v>24</v>
      </c>
      <c r="B2554">
        <v>5</v>
      </c>
      <c r="C2554">
        <v>2012</v>
      </c>
      <c r="D2554" t="s">
        <v>175</v>
      </c>
      <c r="E2554" t="s">
        <v>188</v>
      </c>
      <c r="F2554" t="s">
        <v>262</v>
      </c>
      <c r="G2554">
        <v>1346.82</v>
      </c>
    </row>
    <row r="2555" spans="1:7">
      <c r="A2555" t="s">
        <v>29</v>
      </c>
      <c r="B2555">
        <v>6</v>
      </c>
      <c r="C2555">
        <v>2011</v>
      </c>
      <c r="D2555" t="s">
        <v>175</v>
      </c>
      <c r="E2555" t="s">
        <v>188</v>
      </c>
      <c r="F2555" t="s">
        <v>262</v>
      </c>
      <c r="G2555">
        <v>10762.31</v>
      </c>
    </row>
    <row r="2556" spans="1:7">
      <c r="A2556" t="s">
        <v>17</v>
      </c>
      <c r="B2556">
        <v>4</v>
      </c>
      <c r="C2556">
        <v>2009</v>
      </c>
      <c r="D2556" t="s">
        <v>175</v>
      </c>
      <c r="E2556" t="s">
        <v>188</v>
      </c>
      <c r="F2556" t="s">
        <v>262</v>
      </c>
      <c r="G2556">
        <v>3238.28</v>
      </c>
    </row>
    <row r="2557" spans="1:7">
      <c r="A2557" t="s">
        <v>46</v>
      </c>
      <c r="B2557">
        <v>12</v>
      </c>
      <c r="C2557">
        <v>2009</v>
      </c>
      <c r="D2557" t="s">
        <v>175</v>
      </c>
      <c r="E2557" t="s">
        <v>188</v>
      </c>
      <c r="F2557" t="s">
        <v>263</v>
      </c>
      <c r="G2557">
        <v>0</v>
      </c>
    </row>
    <row r="2558" spans="1:7">
      <c r="A2558" t="s">
        <v>22</v>
      </c>
      <c r="B2558">
        <v>9</v>
      </c>
      <c r="C2558">
        <v>2011</v>
      </c>
      <c r="D2558" t="s">
        <v>175</v>
      </c>
      <c r="E2558" t="s">
        <v>188</v>
      </c>
      <c r="F2558" t="s">
        <v>263</v>
      </c>
      <c r="G2558">
        <v>0</v>
      </c>
    </row>
    <row r="2559" spans="1:7">
      <c r="A2559" t="s">
        <v>14</v>
      </c>
      <c r="B2559">
        <v>10</v>
      </c>
      <c r="C2559">
        <v>2010</v>
      </c>
      <c r="D2559" t="s">
        <v>175</v>
      </c>
      <c r="E2559" t="s">
        <v>188</v>
      </c>
      <c r="F2559" t="s">
        <v>263</v>
      </c>
      <c r="G2559">
        <v>0</v>
      </c>
    </row>
    <row r="2560" spans="1:7">
      <c r="A2560" t="s">
        <v>43</v>
      </c>
      <c r="B2560">
        <v>5</v>
      </c>
      <c r="C2560">
        <v>2009</v>
      </c>
      <c r="D2560" t="s">
        <v>175</v>
      </c>
      <c r="E2560" t="s">
        <v>188</v>
      </c>
      <c r="F2560" t="s">
        <v>264</v>
      </c>
      <c r="G2560">
        <v>12047.41</v>
      </c>
    </row>
    <row r="2561" spans="1:7">
      <c r="A2561" t="s">
        <v>23</v>
      </c>
      <c r="B2561">
        <v>2</v>
      </c>
      <c r="C2561">
        <v>2009</v>
      </c>
      <c r="D2561" t="s">
        <v>175</v>
      </c>
      <c r="E2561" t="s">
        <v>188</v>
      </c>
      <c r="F2561" t="s">
        <v>264</v>
      </c>
      <c r="G2561">
        <v>2246.9500000000003</v>
      </c>
    </row>
    <row r="2562" spans="1:7">
      <c r="A2562" t="s">
        <v>31</v>
      </c>
      <c r="B2562">
        <v>3</v>
      </c>
      <c r="C2562">
        <v>2012</v>
      </c>
      <c r="D2562" t="s">
        <v>175</v>
      </c>
      <c r="E2562" t="s">
        <v>188</v>
      </c>
      <c r="F2562" t="s">
        <v>264</v>
      </c>
      <c r="G2562">
        <v>-280.28000000000003</v>
      </c>
    </row>
    <row r="2563" spans="1:7">
      <c r="A2563" t="s">
        <v>33</v>
      </c>
      <c r="B2563">
        <v>9</v>
      </c>
      <c r="C2563">
        <v>2010</v>
      </c>
      <c r="D2563" t="s">
        <v>175</v>
      </c>
      <c r="E2563" t="s">
        <v>188</v>
      </c>
      <c r="F2563" t="s">
        <v>264</v>
      </c>
      <c r="G2563">
        <v>713.86</v>
      </c>
    </row>
    <row r="2564" spans="1:7">
      <c r="A2564" t="s">
        <v>40</v>
      </c>
      <c r="B2564">
        <v>10</v>
      </c>
      <c r="C2564">
        <v>2011</v>
      </c>
      <c r="D2564" t="s">
        <v>175</v>
      </c>
      <c r="E2564" t="s">
        <v>188</v>
      </c>
      <c r="F2564" t="s">
        <v>49</v>
      </c>
      <c r="G2564">
        <v>0</v>
      </c>
    </row>
    <row r="2565" spans="1:7">
      <c r="A2565" t="s">
        <v>40</v>
      </c>
      <c r="B2565">
        <v>10</v>
      </c>
      <c r="C2565">
        <v>2011</v>
      </c>
      <c r="D2565" t="s">
        <v>175</v>
      </c>
      <c r="E2565" t="s">
        <v>188</v>
      </c>
      <c r="F2565" t="s">
        <v>174</v>
      </c>
      <c r="G2565">
        <v>0</v>
      </c>
    </row>
    <row r="2566" spans="1:7">
      <c r="A2566" t="s">
        <v>22</v>
      </c>
      <c r="B2566">
        <v>9</v>
      </c>
      <c r="C2566">
        <v>2011</v>
      </c>
      <c r="D2566" t="s">
        <v>175</v>
      </c>
      <c r="E2566" t="s">
        <v>188</v>
      </c>
      <c r="F2566" t="s">
        <v>186</v>
      </c>
      <c r="G2566">
        <v>1632.48</v>
      </c>
    </row>
    <row r="2567" spans="1:7">
      <c r="A2567" t="s">
        <v>14</v>
      </c>
      <c r="B2567">
        <v>10</v>
      </c>
      <c r="C2567">
        <v>2010</v>
      </c>
      <c r="D2567" t="s">
        <v>175</v>
      </c>
      <c r="E2567" t="s">
        <v>188</v>
      </c>
      <c r="F2567" t="s">
        <v>186</v>
      </c>
      <c r="G2567">
        <v>0</v>
      </c>
    </row>
    <row r="2568" spans="1:7">
      <c r="A2568" t="s">
        <v>30</v>
      </c>
      <c r="B2568">
        <v>8</v>
      </c>
      <c r="C2568">
        <v>2010</v>
      </c>
      <c r="D2568" t="s">
        <v>175</v>
      </c>
      <c r="E2568" t="s">
        <v>188</v>
      </c>
      <c r="F2568" t="s">
        <v>186</v>
      </c>
      <c r="G2568">
        <v>0</v>
      </c>
    </row>
    <row r="2569" spans="1:7">
      <c r="A2569" t="s">
        <v>46</v>
      </c>
      <c r="B2569">
        <v>12</v>
      </c>
      <c r="C2569">
        <v>2009</v>
      </c>
      <c r="D2569" t="s">
        <v>175</v>
      </c>
      <c r="E2569" t="s">
        <v>188</v>
      </c>
      <c r="F2569" t="s">
        <v>186</v>
      </c>
      <c r="G2569">
        <v>0</v>
      </c>
    </row>
    <row r="2570" spans="1:7">
      <c r="A2570" t="s">
        <v>55</v>
      </c>
      <c r="B2570">
        <v>3</v>
      </c>
      <c r="C2570">
        <v>2011</v>
      </c>
      <c r="D2570" t="s">
        <v>175</v>
      </c>
      <c r="E2570" t="s">
        <v>188</v>
      </c>
      <c r="F2570" t="s">
        <v>215</v>
      </c>
      <c r="G2570">
        <v>87424.85</v>
      </c>
    </row>
    <row r="2571" spans="1:7">
      <c r="A2571" t="s">
        <v>109</v>
      </c>
      <c r="B2571">
        <v>1</v>
      </c>
      <c r="C2571">
        <v>2012</v>
      </c>
      <c r="D2571" t="s">
        <v>175</v>
      </c>
      <c r="E2571" t="s">
        <v>188</v>
      </c>
      <c r="F2571" t="s">
        <v>215</v>
      </c>
      <c r="G2571">
        <v>1668.5900000000001</v>
      </c>
    </row>
    <row r="2572" spans="1:7">
      <c r="A2572" t="s">
        <v>89</v>
      </c>
      <c r="B2572">
        <v>4</v>
      </c>
      <c r="C2572">
        <v>2011</v>
      </c>
      <c r="D2572" t="s">
        <v>175</v>
      </c>
      <c r="E2572" t="s">
        <v>188</v>
      </c>
      <c r="F2572" t="s">
        <v>215</v>
      </c>
      <c r="G2572">
        <v>344876.99</v>
      </c>
    </row>
    <row r="2573" spans="1:7">
      <c r="A2573" t="s">
        <v>22</v>
      </c>
      <c r="B2573">
        <v>9</v>
      </c>
      <c r="C2573">
        <v>2011</v>
      </c>
      <c r="D2573" t="s">
        <v>175</v>
      </c>
      <c r="E2573" t="s">
        <v>188</v>
      </c>
      <c r="F2573" t="s">
        <v>215</v>
      </c>
      <c r="G2573">
        <v>9266.880000000001</v>
      </c>
    </row>
    <row r="2574" spans="1:7">
      <c r="A2574" t="s">
        <v>42</v>
      </c>
      <c r="B2574">
        <v>2</v>
      </c>
      <c r="C2574">
        <v>2010</v>
      </c>
      <c r="D2574" t="s">
        <v>175</v>
      </c>
      <c r="E2574" t="s">
        <v>188</v>
      </c>
      <c r="F2574" t="s">
        <v>215</v>
      </c>
      <c r="G2574">
        <v>3888.79</v>
      </c>
    </row>
    <row r="2575" spans="1:7">
      <c r="A2575" t="s">
        <v>39</v>
      </c>
      <c r="B2575">
        <v>5</v>
      </c>
      <c r="C2575">
        <v>2011</v>
      </c>
      <c r="D2575" t="s">
        <v>175</v>
      </c>
      <c r="E2575" t="s">
        <v>188</v>
      </c>
      <c r="F2575" t="s">
        <v>215</v>
      </c>
      <c r="G2575">
        <v>1875.14</v>
      </c>
    </row>
    <row r="2576" spans="1:7">
      <c r="A2576" t="s">
        <v>25</v>
      </c>
      <c r="B2576">
        <v>8</v>
      </c>
      <c r="C2576">
        <v>2011</v>
      </c>
      <c r="D2576" t="s">
        <v>175</v>
      </c>
      <c r="E2576" t="s">
        <v>188</v>
      </c>
      <c r="F2576" t="s">
        <v>215</v>
      </c>
      <c r="G2576">
        <v>1560.5900000000001</v>
      </c>
    </row>
    <row r="2577" spans="1:7">
      <c r="A2577" t="s">
        <v>38</v>
      </c>
      <c r="B2577">
        <v>7</v>
      </c>
      <c r="C2577">
        <v>2011</v>
      </c>
      <c r="D2577" t="s">
        <v>175</v>
      </c>
      <c r="E2577" t="s">
        <v>188</v>
      </c>
      <c r="F2577" t="s">
        <v>215</v>
      </c>
      <c r="G2577">
        <v>3397.67</v>
      </c>
    </row>
    <row r="2578" spans="1:7">
      <c r="A2578" t="s">
        <v>46</v>
      </c>
      <c r="B2578">
        <v>12</v>
      </c>
      <c r="C2578">
        <v>2009</v>
      </c>
      <c r="D2578" t="s">
        <v>175</v>
      </c>
      <c r="E2578" t="s">
        <v>188</v>
      </c>
      <c r="F2578" t="s">
        <v>225</v>
      </c>
      <c r="G2578">
        <v>0</v>
      </c>
    </row>
    <row r="2579" spans="1:7">
      <c r="A2579" t="s">
        <v>13</v>
      </c>
      <c r="B2579">
        <v>7</v>
      </c>
      <c r="C2579">
        <v>2009</v>
      </c>
      <c r="D2579" t="s">
        <v>175</v>
      </c>
      <c r="E2579" t="s">
        <v>188</v>
      </c>
      <c r="F2579" t="s">
        <v>225</v>
      </c>
      <c r="G2579">
        <v>50870.76</v>
      </c>
    </row>
    <row r="2580" spans="1:7">
      <c r="A2580" t="s">
        <v>52</v>
      </c>
      <c r="B2580">
        <v>6</v>
      </c>
      <c r="C2580">
        <v>2009</v>
      </c>
      <c r="D2580" t="s">
        <v>175</v>
      </c>
      <c r="E2580" t="s">
        <v>188</v>
      </c>
      <c r="F2580" t="s">
        <v>225</v>
      </c>
      <c r="G2580">
        <v>79015.97</v>
      </c>
    </row>
    <row r="2581" spans="1:7">
      <c r="A2581" t="s">
        <v>27</v>
      </c>
      <c r="B2581">
        <v>1</v>
      </c>
      <c r="C2581">
        <v>2009</v>
      </c>
      <c r="D2581" t="s">
        <v>175</v>
      </c>
      <c r="E2581" t="s">
        <v>188</v>
      </c>
      <c r="F2581" t="s">
        <v>225</v>
      </c>
      <c r="G2581">
        <v>0</v>
      </c>
    </row>
    <row r="2582" spans="1:7">
      <c r="A2582" t="s">
        <v>14</v>
      </c>
      <c r="B2582">
        <v>10</v>
      </c>
      <c r="C2582">
        <v>2010</v>
      </c>
      <c r="D2582" t="s">
        <v>175</v>
      </c>
      <c r="E2582" t="s">
        <v>188</v>
      </c>
      <c r="F2582" t="s">
        <v>225</v>
      </c>
      <c r="G2582">
        <v>18</v>
      </c>
    </row>
    <row r="2583" spans="1:7">
      <c r="A2583" t="s">
        <v>109</v>
      </c>
      <c r="B2583">
        <v>1</v>
      </c>
      <c r="C2583">
        <v>2012</v>
      </c>
      <c r="D2583" t="s">
        <v>175</v>
      </c>
      <c r="E2583" t="s">
        <v>188</v>
      </c>
      <c r="F2583" t="s">
        <v>229</v>
      </c>
      <c r="G2583">
        <v>2395.65</v>
      </c>
    </row>
    <row r="2584" spans="1:7">
      <c r="A2584" t="s">
        <v>99</v>
      </c>
      <c r="B2584">
        <v>1</v>
      </c>
      <c r="C2584">
        <v>2011</v>
      </c>
      <c r="D2584" t="s">
        <v>175</v>
      </c>
      <c r="E2584" t="s">
        <v>188</v>
      </c>
      <c r="F2584" t="s">
        <v>229</v>
      </c>
      <c r="G2584">
        <v>113473.69</v>
      </c>
    </row>
    <row r="2585" spans="1:7">
      <c r="A2585" t="s">
        <v>26</v>
      </c>
      <c r="B2585">
        <v>9</v>
      </c>
      <c r="C2585">
        <v>2009</v>
      </c>
      <c r="D2585" t="s">
        <v>175</v>
      </c>
      <c r="E2585" t="s">
        <v>188</v>
      </c>
      <c r="F2585" t="s">
        <v>229</v>
      </c>
      <c r="G2585">
        <v>21013.439999999999</v>
      </c>
    </row>
    <row r="2586" spans="1:7">
      <c r="A2586" t="s">
        <v>85</v>
      </c>
      <c r="B2586">
        <v>4</v>
      </c>
      <c r="C2586">
        <v>2010</v>
      </c>
      <c r="D2586" t="s">
        <v>175</v>
      </c>
      <c r="E2586" t="s">
        <v>188</v>
      </c>
      <c r="F2586" t="s">
        <v>229</v>
      </c>
      <c r="G2586">
        <v>35362.450000000004</v>
      </c>
    </row>
    <row r="2587" spans="1:7">
      <c r="A2587" t="s">
        <v>44</v>
      </c>
      <c r="B2587">
        <v>2</v>
      </c>
      <c r="C2587">
        <v>2012</v>
      </c>
      <c r="D2587" t="s">
        <v>175</v>
      </c>
      <c r="E2587" t="s">
        <v>188</v>
      </c>
      <c r="F2587" t="s">
        <v>229</v>
      </c>
      <c r="G2587">
        <v>11847.800000000001</v>
      </c>
    </row>
    <row r="2588" spans="1:7">
      <c r="A2588" t="s">
        <v>13</v>
      </c>
      <c r="B2588">
        <v>7</v>
      </c>
      <c r="C2588">
        <v>2009</v>
      </c>
      <c r="D2588" t="s">
        <v>175</v>
      </c>
      <c r="E2588" t="s">
        <v>188</v>
      </c>
      <c r="F2588" t="s">
        <v>229</v>
      </c>
      <c r="G2588">
        <v>96408.320000000007</v>
      </c>
    </row>
    <row r="2589" spans="1:7">
      <c r="A2589" t="s">
        <v>22</v>
      </c>
      <c r="B2589">
        <v>9</v>
      </c>
      <c r="C2589">
        <v>2011</v>
      </c>
      <c r="D2589" t="s">
        <v>175</v>
      </c>
      <c r="E2589" t="s">
        <v>188</v>
      </c>
      <c r="F2589" t="s">
        <v>229</v>
      </c>
      <c r="G2589">
        <v>80821.67</v>
      </c>
    </row>
    <row r="2590" spans="1:7">
      <c r="A2590" t="s">
        <v>39</v>
      </c>
      <c r="B2590">
        <v>5</v>
      </c>
      <c r="C2590">
        <v>2011</v>
      </c>
      <c r="D2590" t="s">
        <v>175</v>
      </c>
      <c r="E2590" t="s">
        <v>188</v>
      </c>
      <c r="F2590" t="s">
        <v>229</v>
      </c>
      <c r="G2590">
        <v>239305.18</v>
      </c>
    </row>
    <row r="2591" spans="1:7">
      <c r="A2591" t="s">
        <v>33</v>
      </c>
      <c r="B2591">
        <v>9</v>
      </c>
      <c r="C2591">
        <v>2010</v>
      </c>
      <c r="D2591" t="s">
        <v>175</v>
      </c>
      <c r="E2591" t="s">
        <v>188</v>
      </c>
      <c r="F2591" t="s">
        <v>245</v>
      </c>
      <c r="G2591">
        <v>1333.68</v>
      </c>
    </row>
    <row r="2592" spans="1:7">
      <c r="A2592" t="s">
        <v>35</v>
      </c>
      <c r="B2592">
        <v>5</v>
      </c>
      <c r="C2592">
        <v>2010</v>
      </c>
      <c r="D2592" t="s">
        <v>175</v>
      </c>
      <c r="E2592" t="s">
        <v>188</v>
      </c>
      <c r="F2592" t="s">
        <v>245</v>
      </c>
      <c r="G2592">
        <v>-103.57000000000001</v>
      </c>
    </row>
    <row r="2593" spans="1:7">
      <c r="A2593" t="s">
        <v>55</v>
      </c>
      <c r="B2593">
        <v>3</v>
      </c>
      <c r="C2593">
        <v>2011</v>
      </c>
      <c r="D2593" t="s">
        <v>175</v>
      </c>
      <c r="E2593" t="s">
        <v>188</v>
      </c>
      <c r="F2593" t="s">
        <v>245</v>
      </c>
      <c r="G2593">
        <v>3195.06</v>
      </c>
    </row>
    <row r="2594" spans="1:7">
      <c r="A2594" t="s">
        <v>18</v>
      </c>
      <c r="B2594">
        <v>3</v>
      </c>
      <c r="C2594">
        <v>2009</v>
      </c>
      <c r="D2594" t="s">
        <v>175</v>
      </c>
      <c r="E2594" t="s">
        <v>188</v>
      </c>
      <c r="F2594" t="s">
        <v>245</v>
      </c>
      <c r="G2594">
        <v>9912.61</v>
      </c>
    </row>
    <row r="2595" spans="1:7">
      <c r="A2595" t="s">
        <v>45</v>
      </c>
      <c r="B2595">
        <v>3</v>
      </c>
      <c r="C2595">
        <v>2010</v>
      </c>
      <c r="D2595" t="s">
        <v>175</v>
      </c>
      <c r="E2595" t="s">
        <v>188</v>
      </c>
      <c r="F2595" t="s">
        <v>245</v>
      </c>
      <c r="G2595">
        <v>280.94</v>
      </c>
    </row>
    <row r="2596" spans="1:7">
      <c r="A2596" t="s">
        <v>17</v>
      </c>
      <c r="B2596">
        <v>4</v>
      </c>
      <c r="C2596">
        <v>2009</v>
      </c>
      <c r="D2596" t="s">
        <v>175</v>
      </c>
      <c r="E2596" t="s">
        <v>188</v>
      </c>
      <c r="F2596" t="s">
        <v>245</v>
      </c>
      <c r="G2596">
        <v>1500.16</v>
      </c>
    </row>
    <row r="2597" spans="1:7">
      <c r="A2597" t="s">
        <v>52</v>
      </c>
      <c r="B2597">
        <v>6</v>
      </c>
      <c r="C2597">
        <v>2009</v>
      </c>
      <c r="D2597" t="s">
        <v>175</v>
      </c>
      <c r="E2597" t="s">
        <v>188</v>
      </c>
      <c r="F2597" t="s">
        <v>257</v>
      </c>
      <c r="G2597">
        <v>302.67</v>
      </c>
    </row>
    <row r="2598" spans="1:7">
      <c r="A2598" t="s">
        <v>63</v>
      </c>
      <c r="B2598">
        <v>12</v>
      </c>
      <c r="C2598">
        <v>2011</v>
      </c>
      <c r="D2598" t="s">
        <v>175</v>
      </c>
      <c r="E2598" t="s">
        <v>188</v>
      </c>
      <c r="F2598" t="s">
        <v>257</v>
      </c>
      <c r="G2598">
        <v>0</v>
      </c>
    </row>
    <row r="2599" spans="1:7">
      <c r="A2599" t="s">
        <v>55</v>
      </c>
      <c r="B2599">
        <v>3</v>
      </c>
      <c r="C2599">
        <v>2011</v>
      </c>
      <c r="D2599" t="s">
        <v>175</v>
      </c>
      <c r="E2599" t="s">
        <v>188</v>
      </c>
      <c r="F2599" t="s">
        <v>257</v>
      </c>
      <c r="G2599">
        <v>0</v>
      </c>
    </row>
    <row r="2600" spans="1:7">
      <c r="A2600" t="s">
        <v>22</v>
      </c>
      <c r="B2600">
        <v>9</v>
      </c>
      <c r="C2600">
        <v>2011</v>
      </c>
      <c r="D2600" t="s">
        <v>175</v>
      </c>
      <c r="E2600" t="s">
        <v>188</v>
      </c>
      <c r="F2600" t="s">
        <v>262</v>
      </c>
      <c r="G2600">
        <v>3816.2000000000003</v>
      </c>
    </row>
    <row r="2601" spans="1:7">
      <c r="A2601" t="s">
        <v>27</v>
      </c>
      <c r="B2601">
        <v>1</v>
      </c>
      <c r="C2601">
        <v>2009</v>
      </c>
      <c r="D2601" t="s">
        <v>175</v>
      </c>
      <c r="E2601" t="s">
        <v>188</v>
      </c>
      <c r="F2601" t="s">
        <v>262</v>
      </c>
      <c r="G2601">
        <v>1172.6000000000001</v>
      </c>
    </row>
    <row r="2602" spans="1:7">
      <c r="A2602" t="s">
        <v>89</v>
      </c>
      <c r="B2602">
        <v>4</v>
      </c>
      <c r="C2602">
        <v>2011</v>
      </c>
      <c r="D2602" t="s">
        <v>175</v>
      </c>
      <c r="E2602" t="s">
        <v>188</v>
      </c>
      <c r="F2602" t="s">
        <v>263</v>
      </c>
      <c r="G2602">
        <v>292.60000000000002</v>
      </c>
    </row>
    <row r="2603" spans="1:7">
      <c r="A2603" t="s">
        <v>40</v>
      </c>
      <c r="B2603">
        <v>10</v>
      </c>
      <c r="C2603">
        <v>2011</v>
      </c>
      <c r="D2603" t="s">
        <v>175</v>
      </c>
      <c r="E2603" t="s">
        <v>188</v>
      </c>
      <c r="F2603" t="s">
        <v>263</v>
      </c>
      <c r="G2603">
        <v>0</v>
      </c>
    </row>
    <row r="2604" spans="1:7">
      <c r="A2604" t="s">
        <v>18</v>
      </c>
      <c r="B2604">
        <v>3</v>
      </c>
      <c r="C2604">
        <v>2009</v>
      </c>
      <c r="D2604" t="s">
        <v>175</v>
      </c>
      <c r="E2604" t="s">
        <v>188</v>
      </c>
      <c r="F2604" t="s">
        <v>263</v>
      </c>
      <c r="G2604">
        <v>393.25</v>
      </c>
    </row>
    <row r="2605" spans="1:7">
      <c r="A2605" t="s">
        <v>42</v>
      </c>
      <c r="B2605">
        <v>2</v>
      </c>
      <c r="C2605">
        <v>2010</v>
      </c>
      <c r="D2605" t="s">
        <v>175</v>
      </c>
      <c r="E2605" t="s">
        <v>188</v>
      </c>
      <c r="F2605" t="s">
        <v>264</v>
      </c>
      <c r="G2605">
        <v>-440.14</v>
      </c>
    </row>
    <row r="2606" spans="1:7">
      <c r="A2606" t="s">
        <v>114</v>
      </c>
      <c r="B2606">
        <v>2</v>
      </c>
      <c r="C2606">
        <v>2011</v>
      </c>
      <c r="D2606" t="s">
        <v>175</v>
      </c>
      <c r="E2606" t="s">
        <v>188</v>
      </c>
      <c r="F2606" t="s">
        <v>264</v>
      </c>
      <c r="G2606">
        <v>25098.350000000002</v>
      </c>
    </row>
    <row r="2607" spans="1:7">
      <c r="A2607" t="s">
        <v>44</v>
      </c>
      <c r="B2607">
        <v>2</v>
      </c>
      <c r="C2607">
        <v>2012</v>
      </c>
      <c r="D2607" t="s">
        <v>175</v>
      </c>
      <c r="E2607" t="s">
        <v>188</v>
      </c>
      <c r="F2607" t="s">
        <v>264</v>
      </c>
      <c r="G2607">
        <v>583.91999999999996</v>
      </c>
    </row>
    <row r="2608" spans="1:7">
      <c r="A2608" t="s">
        <v>25</v>
      </c>
      <c r="B2608">
        <v>8</v>
      </c>
      <c r="C2608">
        <v>2011</v>
      </c>
      <c r="D2608" t="s">
        <v>175</v>
      </c>
      <c r="E2608" t="s">
        <v>188</v>
      </c>
      <c r="F2608" t="s">
        <v>264</v>
      </c>
      <c r="G2608">
        <v>-162.59</v>
      </c>
    </row>
    <row r="2609" spans="1:7">
      <c r="A2609" t="s">
        <v>38</v>
      </c>
      <c r="B2609">
        <v>7</v>
      </c>
      <c r="C2609">
        <v>2011</v>
      </c>
      <c r="D2609" t="s">
        <v>175</v>
      </c>
      <c r="E2609" t="s">
        <v>188</v>
      </c>
      <c r="F2609" t="s">
        <v>49</v>
      </c>
      <c r="G2609">
        <v>0</v>
      </c>
    </row>
    <row r="2610" spans="1:7">
      <c r="A2610" t="s">
        <v>5</v>
      </c>
      <c r="B2610">
        <v>12</v>
      </c>
      <c r="C2610">
        <v>2010</v>
      </c>
      <c r="D2610" t="s">
        <v>175</v>
      </c>
      <c r="E2610" t="s">
        <v>188</v>
      </c>
      <c r="F2610" t="s">
        <v>186</v>
      </c>
      <c r="G2610">
        <v>0</v>
      </c>
    </row>
    <row r="2611" spans="1:7">
      <c r="A2611" t="s">
        <v>25</v>
      </c>
      <c r="B2611">
        <v>8</v>
      </c>
      <c r="C2611">
        <v>2011</v>
      </c>
      <c r="D2611" t="s">
        <v>175</v>
      </c>
      <c r="E2611" t="s">
        <v>188</v>
      </c>
      <c r="F2611" t="s">
        <v>186</v>
      </c>
      <c r="G2611">
        <v>0</v>
      </c>
    </row>
    <row r="2612" spans="1:7">
      <c r="A2612" t="s">
        <v>16</v>
      </c>
      <c r="B2612">
        <v>7</v>
      </c>
      <c r="C2612">
        <v>2010</v>
      </c>
      <c r="D2612" t="s">
        <v>175</v>
      </c>
      <c r="E2612" t="s">
        <v>188</v>
      </c>
      <c r="F2612" t="s">
        <v>186</v>
      </c>
      <c r="G2612">
        <v>137.6</v>
      </c>
    </row>
    <row r="2613" spans="1:7">
      <c r="A2613" t="s">
        <v>19</v>
      </c>
      <c r="B2613">
        <v>11</v>
      </c>
      <c r="C2613">
        <v>2010</v>
      </c>
      <c r="D2613" t="s">
        <v>175</v>
      </c>
      <c r="E2613" t="s">
        <v>188</v>
      </c>
      <c r="F2613" t="s">
        <v>186</v>
      </c>
      <c r="G2613">
        <v>0</v>
      </c>
    </row>
    <row r="2614" spans="1:7">
      <c r="A2614" t="s">
        <v>33</v>
      </c>
      <c r="B2614">
        <v>9</v>
      </c>
      <c r="C2614">
        <v>2010</v>
      </c>
      <c r="D2614" t="s">
        <v>175</v>
      </c>
      <c r="E2614" t="s">
        <v>188</v>
      </c>
      <c r="F2614" t="s">
        <v>186</v>
      </c>
      <c r="G2614">
        <v>0</v>
      </c>
    </row>
    <row r="2615" spans="1:7">
      <c r="A2615" t="s">
        <v>37</v>
      </c>
      <c r="B2615">
        <v>11</v>
      </c>
      <c r="C2615">
        <v>2011</v>
      </c>
      <c r="D2615" t="s">
        <v>175</v>
      </c>
      <c r="E2615" t="s">
        <v>188</v>
      </c>
      <c r="F2615" t="s">
        <v>186</v>
      </c>
      <c r="G2615">
        <v>0</v>
      </c>
    </row>
    <row r="2616" spans="1:7">
      <c r="A2616" t="s">
        <v>52</v>
      </c>
      <c r="B2616">
        <v>6</v>
      </c>
      <c r="C2616">
        <v>2009</v>
      </c>
      <c r="D2616" t="s">
        <v>175</v>
      </c>
      <c r="E2616" t="s">
        <v>188</v>
      </c>
      <c r="F2616" t="s">
        <v>186</v>
      </c>
      <c r="G2616">
        <v>4035.17</v>
      </c>
    </row>
    <row r="2617" spans="1:7">
      <c r="A2617" t="s">
        <v>17</v>
      </c>
      <c r="B2617">
        <v>4</v>
      </c>
      <c r="C2617">
        <v>2009</v>
      </c>
      <c r="D2617" t="s">
        <v>175</v>
      </c>
      <c r="E2617" t="s">
        <v>188</v>
      </c>
      <c r="F2617" t="s">
        <v>215</v>
      </c>
      <c r="G2617">
        <v>33333.39</v>
      </c>
    </row>
    <row r="2618" spans="1:7">
      <c r="A2618" t="s">
        <v>23</v>
      </c>
      <c r="B2618">
        <v>2</v>
      </c>
      <c r="C2618">
        <v>2009</v>
      </c>
      <c r="D2618" t="s">
        <v>175</v>
      </c>
      <c r="E2618" t="s">
        <v>188</v>
      </c>
      <c r="F2618" t="s">
        <v>215</v>
      </c>
      <c r="G2618">
        <v>12284.18</v>
      </c>
    </row>
    <row r="2619" spans="1:7">
      <c r="A2619" t="s">
        <v>24</v>
      </c>
      <c r="B2619">
        <v>5</v>
      </c>
      <c r="C2619">
        <v>2012</v>
      </c>
      <c r="D2619" t="s">
        <v>175</v>
      </c>
      <c r="E2619" t="s">
        <v>188</v>
      </c>
      <c r="F2619" t="s">
        <v>215</v>
      </c>
      <c r="G2619">
        <v>3812.26</v>
      </c>
    </row>
    <row r="2620" spans="1:7">
      <c r="A2620" t="s">
        <v>37</v>
      </c>
      <c r="B2620">
        <v>11</v>
      </c>
      <c r="C2620">
        <v>2011</v>
      </c>
      <c r="D2620" t="s">
        <v>175</v>
      </c>
      <c r="E2620" t="s">
        <v>188</v>
      </c>
      <c r="F2620" t="s">
        <v>215</v>
      </c>
      <c r="G2620">
        <v>2108.83</v>
      </c>
    </row>
    <row r="2621" spans="1:7">
      <c r="A2621" t="s">
        <v>35</v>
      </c>
      <c r="B2621">
        <v>5</v>
      </c>
      <c r="C2621">
        <v>2010</v>
      </c>
      <c r="D2621" t="s">
        <v>175</v>
      </c>
      <c r="E2621" t="s">
        <v>188</v>
      </c>
      <c r="F2621" t="s">
        <v>215</v>
      </c>
      <c r="G2621">
        <v>-761.42</v>
      </c>
    </row>
    <row r="2622" spans="1:7">
      <c r="A2622" t="s">
        <v>35</v>
      </c>
      <c r="B2622">
        <v>5</v>
      </c>
      <c r="C2622">
        <v>2010</v>
      </c>
      <c r="D2622" t="s">
        <v>175</v>
      </c>
      <c r="E2622" t="s">
        <v>188</v>
      </c>
      <c r="F2622" t="s">
        <v>225</v>
      </c>
      <c r="G2622">
        <v>0</v>
      </c>
    </row>
    <row r="2623" spans="1:7">
      <c r="A2623" t="s">
        <v>45</v>
      </c>
      <c r="B2623">
        <v>3</v>
      </c>
      <c r="C2623">
        <v>2010</v>
      </c>
      <c r="D2623" t="s">
        <v>175</v>
      </c>
      <c r="E2623" t="s">
        <v>188</v>
      </c>
      <c r="F2623" t="s">
        <v>225</v>
      </c>
      <c r="G2623">
        <v>0</v>
      </c>
    </row>
    <row r="2624" spans="1:7">
      <c r="A2624" t="s">
        <v>44</v>
      </c>
      <c r="B2624">
        <v>2</v>
      </c>
      <c r="C2624">
        <v>2012</v>
      </c>
      <c r="D2624" t="s">
        <v>175</v>
      </c>
      <c r="E2624" t="s">
        <v>188</v>
      </c>
      <c r="F2624" t="s">
        <v>225</v>
      </c>
      <c r="G2624">
        <v>0</v>
      </c>
    </row>
    <row r="2625" spans="1:7">
      <c r="A2625" t="s">
        <v>42</v>
      </c>
      <c r="B2625">
        <v>2</v>
      </c>
      <c r="C2625">
        <v>2010</v>
      </c>
      <c r="D2625" t="s">
        <v>175</v>
      </c>
      <c r="E2625" t="s">
        <v>188</v>
      </c>
      <c r="F2625" t="s">
        <v>229</v>
      </c>
      <c r="G2625">
        <v>17027.7</v>
      </c>
    </row>
    <row r="2626" spans="1:7">
      <c r="A2626" t="s">
        <v>37</v>
      </c>
      <c r="B2626">
        <v>11</v>
      </c>
      <c r="C2626">
        <v>2011</v>
      </c>
      <c r="D2626" t="s">
        <v>175</v>
      </c>
      <c r="E2626" t="s">
        <v>188</v>
      </c>
      <c r="F2626" t="s">
        <v>229</v>
      </c>
      <c r="G2626">
        <v>7751.05</v>
      </c>
    </row>
    <row r="2627" spans="1:7">
      <c r="A2627" t="s">
        <v>89</v>
      </c>
      <c r="B2627">
        <v>4</v>
      </c>
      <c r="C2627">
        <v>2011</v>
      </c>
      <c r="D2627" t="s">
        <v>175</v>
      </c>
      <c r="E2627" t="s">
        <v>188</v>
      </c>
      <c r="F2627" t="s">
        <v>229</v>
      </c>
      <c r="G2627">
        <v>58674.700000000004</v>
      </c>
    </row>
    <row r="2628" spans="1:7">
      <c r="A2628" t="s">
        <v>9</v>
      </c>
      <c r="B2628">
        <v>8</v>
      </c>
      <c r="C2628">
        <v>2009</v>
      </c>
      <c r="D2628" t="s">
        <v>175</v>
      </c>
      <c r="E2628" t="s">
        <v>188</v>
      </c>
      <c r="F2628" t="s">
        <v>229</v>
      </c>
      <c r="G2628">
        <v>3147.23</v>
      </c>
    </row>
    <row r="2629" spans="1:7">
      <c r="A2629" t="s">
        <v>71</v>
      </c>
      <c r="B2629">
        <v>11</v>
      </c>
      <c r="C2629">
        <v>2009</v>
      </c>
      <c r="D2629" t="s">
        <v>175</v>
      </c>
      <c r="E2629" t="s">
        <v>188</v>
      </c>
      <c r="F2629" t="s">
        <v>229</v>
      </c>
      <c r="G2629">
        <v>482688.99</v>
      </c>
    </row>
    <row r="2630" spans="1:7">
      <c r="A2630" t="s">
        <v>99</v>
      </c>
      <c r="B2630">
        <v>1</v>
      </c>
      <c r="C2630">
        <v>2011</v>
      </c>
      <c r="D2630" t="s">
        <v>175</v>
      </c>
      <c r="E2630" t="s">
        <v>188</v>
      </c>
      <c r="F2630" t="s">
        <v>245</v>
      </c>
      <c r="G2630">
        <v>1822</v>
      </c>
    </row>
    <row r="2631" spans="1:7">
      <c r="A2631" t="s">
        <v>32</v>
      </c>
      <c r="B2631">
        <v>10</v>
      </c>
      <c r="C2631">
        <v>2009</v>
      </c>
      <c r="D2631" t="s">
        <v>175</v>
      </c>
      <c r="E2631" t="s">
        <v>188</v>
      </c>
      <c r="F2631" t="s">
        <v>245</v>
      </c>
      <c r="G2631">
        <v>105.99000000000001</v>
      </c>
    </row>
    <row r="2632" spans="1:7">
      <c r="A2632" t="s">
        <v>30</v>
      </c>
      <c r="B2632">
        <v>8</v>
      </c>
      <c r="C2632">
        <v>2010</v>
      </c>
      <c r="D2632" t="s">
        <v>175</v>
      </c>
      <c r="E2632" t="s">
        <v>188</v>
      </c>
      <c r="F2632" t="s">
        <v>245</v>
      </c>
      <c r="G2632">
        <v>218.51</v>
      </c>
    </row>
    <row r="2633" spans="1:7">
      <c r="A2633" t="s">
        <v>13</v>
      </c>
      <c r="B2633">
        <v>7</v>
      </c>
      <c r="C2633">
        <v>2009</v>
      </c>
      <c r="D2633" t="s">
        <v>175</v>
      </c>
      <c r="E2633" t="s">
        <v>188</v>
      </c>
      <c r="F2633" t="s">
        <v>245</v>
      </c>
      <c r="G2633">
        <v>509.07</v>
      </c>
    </row>
    <row r="2634" spans="1:7">
      <c r="A2634" t="s">
        <v>44</v>
      </c>
      <c r="B2634">
        <v>2</v>
      </c>
      <c r="C2634">
        <v>2012</v>
      </c>
      <c r="D2634" t="s">
        <v>175</v>
      </c>
      <c r="E2634" t="s">
        <v>188</v>
      </c>
      <c r="F2634" t="s">
        <v>245</v>
      </c>
      <c r="G2634">
        <v>195.35</v>
      </c>
    </row>
    <row r="2635" spans="1:7">
      <c r="A2635" t="s">
        <v>89</v>
      </c>
      <c r="B2635">
        <v>4</v>
      </c>
      <c r="C2635">
        <v>2011</v>
      </c>
      <c r="D2635" t="s">
        <v>175</v>
      </c>
      <c r="E2635" t="s">
        <v>188</v>
      </c>
      <c r="F2635" t="s">
        <v>257</v>
      </c>
      <c r="G2635">
        <v>0</v>
      </c>
    </row>
    <row r="2636" spans="1:7">
      <c r="A2636" t="s">
        <v>40</v>
      </c>
      <c r="B2636">
        <v>10</v>
      </c>
      <c r="C2636">
        <v>2011</v>
      </c>
      <c r="D2636" t="s">
        <v>175</v>
      </c>
      <c r="E2636" t="s">
        <v>188</v>
      </c>
      <c r="F2636" t="s">
        <v>257</v>
      </c>
      <c r="G2636">
        <v>0</v>
      </c>
    </row>
    <row r="2637" spans="1:7">
      <c r="A2637" t="s">
        <v>14</v>
      </c>
      <c r="B2637">
        <v>10</v>
      </c>
      <c r="C2637">
        <v>2010</v>
      </c>
      <c r="D2637" t="s">
        <v>175</v>
      </c>
      <c r="E2637" t="s">
        <v>188</v>
      </c>
      <c r="F2637" t="s">
        <v>257</v>
      </c>
      <c r="G2637">
        <v>0</v>
      </c>
    </row>
    <row r="2638" spans="1:7">
      <c r="A2638" t="s">
        <v>17</v>
      </c>
      <c r="B2638">
        <v>4</v>
      </c>
      <c r="C2638">
        <v>2009</v>
      </c>
      <c r="D2638" t="s">
        <v>175</v>
      </c>
      <c r="E2638" t="s">
        <v>188</v>
      </c>
      <c r="F2638" t="s">
        <v>257</v>
      </c>
      <c r="G2638">
        <v>0</v>
      </c>
    </row>
    <row r="2639" spans="1:7">
      <c r="A2639" t="s">
        <v>9</v>
      </c>
      <c r="B2639">
        <v>8</v>
      </c>
      <c r="C2639">
        <v>2009</v>
      </c>
      <c r="D2639" t="s">
        <v>175</v>
      </c>
      <c r="E2639" t="s">
        <v>188</v>
      </c>
      <c r="F2639" t="s">
        <v>257</v>
      </c>
      <c r="G2639">
        <v>0</v>
      </c>
    </row>
    <row r="2640" spans="1:7">
      <c r="A2640" t="s">
        <v>46</v>
      </c>
      <c r="B2640">
        <v>12</v>
      </c>
      <c r="C2640">
        <v>2009</v>
      </c>
      <c r="D2640" t="s">
        <v>175</v>
      </c>
      <c r="E2640" t="s">
        <v>188</v>
      </c>
      <c r="F2640" t="s">
        <v>262</v>
      </c>
      <c r="G2640">
        <v>1297.8800000000001</v>
      </c>
    </row>
    <row r="2641" spans="1:7">
      <c r="A2641" t="s">
        <v>99</v>
      </c>
      <c r="B2641">
        <v>1</v>
      </c>
      <c r="C2641">
        <v>2011</v>
      </c>
      <c r="D2641" t="s">
        <v>175</v>
      </c>
      <c r="E2641" t="s">
        <v>188</v>
      </c>
      <c r="F2641" t="s">
        <v>262</v>
      </c>
      <c r="G2641">
        <v>837.59</v>
      </c>
    </row>
    <row r="2642" spans="1:7">
      <c r="A2642" t="s">
        <v>43</v>
      </c>
      <c r="B2642">
        <v>5</v>
      </c>
      <c r="C2642">
        <v>2009</v>
      </c>
      <c r="D2642" t="s">
        <v>175</v>
      </c>
      <c r="E2642" t="s">
        <v>188</v>
      </c>
      <c r="F2642" t="s">
        <v>262</v>
      </c>
      <c r="G2642">
        <v>68306.460000000006</v>
      </c>
    </row>
    <row r="2643" spans="1:7">
      <c r="A2643" t="s">
        <v>32</v>
      </c>
      <c r="B2643">
        <v>10</v>
      </c>
      <c r="C2643">
        <v>2009</v>
      </c>
      <c r="D2643" t="s">
        <v>175</v>
      </c>
      <c r="E2643" t="s">
        <v>188</v>
      </c>
      <c r="F2643" t="s">
        <v>263</v>
      </c>
      <c r="G2643">
        <v>0</v>
      </c>
    </row>
    <row r="2644" spans="1:7">
      <c r="A2644" t="s">
        <v>16</v>
      </c>
      <c r="B2644">
        <v>7</v>
      </c>
      <c r="C2644">
        <v>2010</v>
      </c>
      <c r="D2644" t="s">
        <v>175</v>
      </c>
      <c r="E2644" t="s">
        <v>188</v>
      </c>
      <c r="F2644" t="s">
        <v>263</v>
      </c>
      <c r="G2644">
        <v>4640.8</v>
      </c>
    </row>
    <row r="2645" spans="1:7">
      <c r="A2645" t="s">
        <v>33</v>
      </c>
      <c r="B2645">
        <v>9</v>
      </c>
      <c r="C2645">
        <v>2010</v>
      </c>
      <c r="D2645" t="s">
        <v>175</v>
      </c>
      <c r="E2645" t="s">
        <v>188</v>
      </c>
      <c r="F2645" t="s">
        <v>263</v>
      </c>
      <c r="G2645">
        <v>0</v>
      </c>
    </row>
    <row r="2646" spans="1:7">
      <c r="A2646" t="s">
        <v>71</v>
      </c>
      <c r="B2646">
        <v>11</v>
      </c>
      <c r="C2646">
        <v>2009</v>
      </c>
      <c r="D2646" t="s">
        <v>175</v>
      </c>
      <c r="E2646" t="s">
        <v>188</v>
      </c>
      <c r="F2646" t="s">
        <v>263</v>
      </c>
      <c r="G2646">
        <v>0</v>
      </c>
    </row>
    <row r="2647" spans="1:7">
      <c r="A2647" t="s">
        <v>37</v>
      </c>
      <c r="B2647">
        <v>11</v>
      </c>
      <c r="C2647">
        <v>2011</v>
      </c>
      <c r="D2647" t="s">
        <v>175</v>
      </c>
      <c r="E2647" t="s">
        <v>188</v>
      </c>
      <c r="F2647" t="s">
        <v>264</v>
      </c>
      <c r="G2647">
        <v>135.82</v>
      </c>
    </row>
    <row r="2648" spans="1:7">
      <c r="A2648" t="s">
        <v>109</v>
      </c>
      <c r="B2648">
        <v>1</v>
      </c>
      <c r="C2648">
        <v>2012</v>
      </c>
      <c r="D2648" t="s">
        <v>175</v>
      </c>
      <c r="E2648" t="s">
        <v>188</v>
      </c>
      <c r="F2648" t="s">
        <v>264</v>
      </c>
      <c r="G2648">
        <v>-183.29</v>
      </c>
    </row>
    <row r="2649" spans="1:7">
      <c r="A2649" t="s">
        <v>20</v>
      </c>
      <c r="B2649">
        <v>6</v>
      </c>
      <c r="C2649">
        <v>2010</v>
      </c>
      <c r="D2649" t="s">
        <v>175</v>
      </c>
      <c r="E2649" t="s">
        <v>188</v>
      </c>
      <c r="F2649" t="s">
        <v>264</v>
      </c>
      <c r="G2649">
        <v>28495.41</v>
      </c>
    </row>
    <row r="2650" spans="1:7">
      <c r="A2650" t="s">
        <v>22</v>
      </c>
      <c r="B2650">
        <v>9</v>
      </c>
      <c r="C2650">
        <v>2011</v>
      </c>
      <c r="D2650" t="s">
        <v>175</v>
      </c>
      <c r="E2650" t="s">
        <v>188</v>
      </c>
      <c r="F2650" t="s">
        <v>264</v>
      </c>
      <c r="G2650">
        <v>616.68000000000006</v>
      </c>
    </row>
    <row r="2651" spans="1:7">
      <c r="A2651" t="s">
        <v>17</v>
      </c>
      <c r="B2651">
        <v>4</v>
      </c>
      <c r="C2651">
        <v>2009</v>
      </c>
      <c r="D2651" t="s">
        <v>175</v>
      </c>
      <c r="E2651" t="s">
        <v>188</v>
      </c>
      <c r="F2651" t="s">
        <v>264</v>
      </c>
      <c r="G2651">
        <v>-208.25</v>
      </c>
    </row>
    <row r="2652" spans="1:7">
      <c r="A2652" t="s">
        <v>30</v>
      </c>
      <c r="B2652">
        <v>8</v>
      </c>
      <c r="C2652">
        <v>2010</v>
      </c>
      <c r="D2652" t="s">
        <v>175</v>
      </c>
      <c r="E2652" t="s">
        <v>188</v>
      </c>
      <c r="F2652" t="s">
        <v>264</v>
      </c>
      <c r="G2652">
        <v>-162.78</v>
      </c>
    </row>
    <row r="2653" spans="1:7">
      <c r="A2653" t="s">
        <v>45</v>
      </c>
      <c r="B2653">
        <v>3</v>
      </c>
      <c r="C2653">
        <v>2010</v>
      </c>
      <c r="D2653" t="s">
        <v>175</v>
      </c>
      <c r="E2653" t="s">
        <v>216</v>
      </c>
      <c r="F2653" t="s">
        <v>215</v>
      </c>
      <c r="G2653">
        <v>80981.22</v>
      </c>
    </row>
    <row r="2654" spans="1:7">
      <c r="A2654" t="s">
        <v>44</v>
      </c>
      <c r="B2654">
        <v>2</v>
      </c>
      <c r="C2654">
        <v>2012</v>
      </c>
      <c r="D2654" t="s">
        <v>175</v>
      </c>
      <c r="E2654" t="s">
        <v>216</v>
      </c>
      <c r="F2654" t="s">
        <v>215</v>
      </c>
      <c r="G2654">
        <v>7213.71</v>
      </c>
    </row>
    <row r="2655" spans="1:7">
      <c r="A2655" t="s">
        <v>9</v>
      </c>
      <c r="B2655">
        <v>8</v>
      </c>
      <c r="C2655">
        <v>2009</v>
      </c>
      <c r="D2655" t="s">
        <v>175</v>
      </c>
      <c r="E2655" t="s">
        <v>216</v>
      </c>
      <c r="F2655" t="s">
        <v>215</v>
      </c>
      <c r="G2655">
        <v>5756.6900000000005</v>
      </c>
    </row>
    <row r="2656" spans="1:7">
      <c r="A2656" t="s">
        <v>32</v>
      </c>
      <c r="B2656">
        <v>10</v>
      </c>
      <c r="C2656">
        <v>2009</v>
      </c>
      <c r="D2656" t="s">
        <v>175</v>
      </c>
      <c r="E2656" t="s">
        <v>216</v>
      </c>
      <c r="F2656" t="s">
        <v>215</v>
      </c>
      <c r="G2656">
        <v>18615.04</v>
      </c>
    </row>
    <row r="2657" spans="1:7">
      <c r="A2657" t="s">
        <v>19</v>
      </c>
      <c r="B2657">
        <v>11</v>
      </c>
      <c r="C2657">
        <v>2010</v>
      </c>
      <c r="D2657" t="s">
        <v>175</v>
      </c>
      <c r="E2657" t="s">
        <v>216</v>
      </c>
      <c r="F2657" t="s">
        <v>215</v>
      </c>
      <c r="G2657">
        <v>4509.37</v>
      </c>
    </row>
    <row r="2658" spans="1:7">
      <c r="A2658" t="s">
        <v>46</v>
      </c>
      <c r="B2658">
        <v>12</v>
      </c>
      <c r="C2658">
        <v>2009</v>
      </c>
      <c r="D2658" t="s">
        <v>175</v>
      </c>
      <c r="E2658" t="s">
        <v>216</v>
      </c>
      <c r="F2658" t="s">
        <v>220</v>
      </c>
      <c r="G2658">
        <v>77.13</v>
      </c>
    </row>
    <row r="2659" spans="1:7">
      <c r="A2659" t="s">
        <v>32</v>
      </c>
      <c r="B2659">
        <v>10</v>
      </c>
      <c r="C2659">
        <v>2009</v>
      </c>
      <c r="D2659" t="s">
        <v>175</v>
      </c>
      <c r="E2659" t="s">
        <v>216</v>
      </c>
      <c r="F2659" t="s">
        <v>220</v>
      </c>
      <c r="G2659">
        <v>0</v>
      </c>
    </row>
    <row r="2660" spans="1:7">
      <c r="A2660" t="s">
        <v>43</v>
      </c>
      <c r="B2660">
        <v>5</v>
      </c>
      <c r="C2660">
        <v>2009</v>
      </c>
      <c r="D2660" t="s">
        <v>175</v>
      </c>
      <c r="E2660" t="s">
        <v>216</v>
      </c>
      <c r="F2660" t="s">
        <v>229</v>
      </c>
      <c r="G2660">
        <v>131378.58000000002</v>
      </c>
    </row>
    <row r="2661" spans="1:7">
      <c r="A2661" t="s">
        <v>32</v>
      </c>
      <c r="B2661">
        <v>10</v>
      </c>
      <c r="C2661">
        <v>2009</v>
      </c>
      <c r="D2661" t="s">
        <v>175</v>
      </c>
      <c r="E2661" t="s">
        <v>216</v>
      </c>
      <c r="F2661" t="s">
        <v>229</v>
      </c>
      <c r="G2661">
        <v>32720.99</v>
      </c>
    </row>
    <row r="2662" spans="1:7">
      <c r="A2662" t="s">
        <v>24</v>
      </c>
      <c r="B2662">
        <v>5</v>
      </c>
      <c r="C2662">
        <v>2012</v>
      </c>
      <c r="D2662" t="s">
        <v>175</v>
      </c>
      <c r="E2662" t="s">
        <v>216</v>
      </c>
      <c r="F2662" t="s">
        <v>229</v>
      </c>
      <c r="G2662">
        <v>40519.410000000003</v>
      </c>
    </row>
    <row r="2663" spans="1:7">
      <c r="A2663" t="s">
        <v>13</v>
      </c>
      <c r="B2663">
        <v>7</v>
      </c>
      <c r="C2663">
        <v>2009</v>
      </c>
      <c r="D2663" t="s">
        <v>175</v>
      </c>
      <c r="E2663" t="s">
        <v>216</v>
      </c>
      <c r="F2663" t="s">
        <v>229</v>
      </c>
      <c r="G2663">
        <v>12220.37</v>
      </c>
    </row>
    <row r="2664" spans="1:7">
      <c r="A2664" t="s">
        <v>5</v>
      </c>
      <c r="B2664">
        <v>12</v>
      </c>
      <c r="C2664">
        <v>2010</v>
      </c>
      <c r="D2664" t="s">
        <v>175</v>
      </c>
      <c r="E2664" t="s">
        <v>216</v>
      </c>
      <c r="F2664" t="s">
        <v>229</v>
      </c>
      <c r="G2664">
        <v>46926.78</v>
      </c>
    </row>
    <row r="2665" spans="1:7">
      <c r="A2665" t="s">
        <v>35</v>
      </c>
      <c r="B2665">
        <v>5</v>
      </c>
      <c r="C2665">
        <v>2010</v>
      </c>
      <c r="D2665" t="s">
        <v>175</v>
      </c>
      <c r="E2665" t="s">
        <v>216</v>
      </c>
      <c r="F2665" t="s">
        <v>229</v>
      </c>
      <c r="G2665">
        <v>42674.950000000004</v>
      </c>
    </row>
    <row r="2666" spans="1:7">
      <c r="A2666" t="s">
        <v>27</v>
      </c>
      <c r="B2666">
        <v>1</v>
      </c>
      <c r="C2666">
        <v>2009</v>
      </c>
      <c r="D2666" t="s">
        <v>175</v>
      </c>
      <c r="E2666" t="s">
        <v>216</v>
      </c>
      <c r="F2666" t="s">
        <v>229</v>
      </c>
      <c r="G2666">
        <v>50209.07</v>
      </c>
    </row>
    <row r="2667" spans="1:7">
      <c r="A2667" t="s">
        <v>32</v>
      </c>
      <c r="B2667">
        <v>10</v>
      </c>
      <c r="C2667">
        <v>2009</v>
      </c>
      <c r="D2667" t="s">
        <v>175</v>
      </c>
      <c r="E2667" t="s">
        <v>216</v>
      </c>
      <c r="F2667" t="s">
        <v>245</v>
      </c>
      <c r="G2667">
        <v>432.26</v>
      </c>
    </row>
    <row r="2668" spans="1:7">
      <c r="A2668" t="s">
        <v>23</v>
      </c>
      <c r="B2668">
        <v>2</v>
      </c>
      <c r="C2668">
        <v>2009</v>
      </c>
      <c r="D2668" t="s">
        <v>175</v>
      </c>
      <c r="E2668" t="s">
        <v>216</v>
      </c>
      <c r="F2668" t="s">
        <v>245</v>
      </c>
      <c r="G2668">
        <v>726.27</v>
      </c>
    </row>
    <row r="2669" spans="1:7">
      <c r="A2669" t="s">
        <v>19</v>
      </c>
      <c r="B2669">
        <v>11</v>
      </c>
      <c r="C2669">
        <v>2010</v>
      </c>
      <c r="D2669" t="s">
        <v>175</v>
      </c>
      <c r="E2669" t="s">
        <v>216</v>
      </c>
      <c r="F2669" t="s">
        <v>245</v>
      </c>
      <c r="G2669">
        <v>354.35</v>
      </c>
    </row>
    <row r="2670" spans="1:7">
      <c r="A2670" t="s">
        <v>39</v>
      </c>
      <c r="B2670">
        <v>5</v>
      </c>
      <c r="C2670">
        <v>2011</v>
      </c>
      <c r="D2670" t="s">
        <v>175</v>
      </c>
      <c r="E2670" t="s">
        <v>216</v>
      </c>
      <c r="F2670" t="s">
        <v>245</v>
      </c>
      <c r="G2670">
        <v>252.37</v>
      </c>
    </row>
    <row r="2671" spans="1:7">
      <c r="A2671" t="s">
        <v>27</v>
      </c>
      <c r="B2671">
        <v>1</v>
      </c>
      <c r="C2671">
        <v>2009</v>
      </c>
      <c r="D2671" t="s">
        <v>175</v>
      </c>
      <c r="E2671" t="s">
        <v>216</v>
      </c>
      <c r="F2671" t="s">
        <v>262</v>
      </c>
      <c r="G2671">
        <v>2798.82</v>
      </c>
    </row>
    <row r="2672" spans="1:7">
      <c r="A2672" t="s">
        <v>9</v>
      </c>
      <c r="B2672">
        <v>8</v>
      </c>
      <c r="C2672">
        <v>2009</v>
      </c>
      <c r="D2672" t="s">
        <v>175</v>
      </c>
      <c r="E2672" t="s">
        <v>216</v>
      </c>
      <c r="F2672" t="s">
        <v>262</v>
      </c>
      <c r="G2672">
        <v>4338.78</v>
      </c>
    </row>
    <row r="2673" spans="1:7">
      <c r="A2673" t="s">
        <v>5</v>
      </c>
      <c r="B2673">
        <v>12</v>
      </c>
      <c r="C2673">
        <v>2010</v>
      </c>
      <c r="D2673" t="s">
        <v>175</v>
      </c>
      <c r="E2673" t="s">
        <v>216</v>
      </c>
      <c r="F2673" t="s">
        <v>262</v>
      </c>
      <c r="G2673">
        <v>2172.15</v>
      </c>
    </row>
    <row r="2674" spans="1:7">
      <c r="A2674" t="s">
        <v>29</v>
      </c>
      <c r="B2674">
        <v>6</v>
      </c>
      <c r="C2674">
        <v>2011</v>
      </c>
      <c r="D2674" t="s">
        <v>175</v>
      </c>
      <c r="E2674" t="s">
        <v>216</v>
      </c>
      <c r="F2674" t="s">
        <v>262</v>
      </c>
      <c r="G2674">
        <v>5780.67</v>
      </c>
    </row>
    <row r="2675" spans="1:7">
      <c r="A2675" t="s">
        <v>18</v>
      </c>
      <c r="B2675">
        <v>3</v>
      </c>
      <c r="C2675">
        <v>2009</v>
      </c>
      <c r="D2675" t="s">
        <v>175</v>
      </c>
      <c r="E2675" t="s">
        <v>216</v>
      </c>
      <c r="F2675" t="s">
        <v>262</v>
      </c>
      <c r="G2675">
        <v>4313.4800000000005</v>
      </c>
    </row>
    <row r="2676" spans="1:7">
      <c r="A2676" t="s">
        <v>39</v>
      </c>
      <c r="B2676">
        <v>5</v>
      </c>
      <c r="C2676">
        <v>2011</v>
      </c>
      <c r="D2676" t="s">
        <v>175</v>
      </c>
      <c r="E2676" t="s">
        <v>216</v>
      </c>
      <c r="F2676" t="s">
        <v>263</v>
      </c>
      <c r="G2676">
        <v>0</v>
      </c>
    </row>
    <row r="2677" spans="1:7">
      <c r="A2677" t="s">
        <v>22</v>
      </c>
      <c r="B2677">
        <v>9</v>
      </c>
      <c r="C2677">
        <v>2011</v>
      </c>
      <c r="D2677" t="s">
        <v>175</v>
      </c>
      <c r="E2677" t="s">
        <v>216</v>
      </c>
      <c r="F2677" t="s">
        <v>263</v>
      </c>
      <c r="G2677">
        <v>0</v>
      </c>
    </row>
    <row r="2678" spans="1:7">
      <c r="A2678" t="s">
        <v>89</v>
      </c>
      <c r="B2678">
        <v>4</v>
      </c>
      <c r="C2678">
        <v>2011</v>
      </c>
      <c r="D2678" t="s">
        <v>175</v>
      </c>
      <c r="E2678" t="s">
        <v>216</v>
      </c>
      <c r="F2678" t="s">
        <v>263</v>
      </c>
      <c r="G2678">
        <v>0</v>
      </c>
    </row>
    <row r="2679" spans="1:7">
      <c r="A2679" t="s">
        <v>37</v>
      </c>
      <c r="B2679">
        <v>11</v>
      </c>
      <c r="C2679">
        <v>2011</v>
      </c>
      <c r="D2679" t="s">
        <v>175</v>
      </c>
      <c r="E2679" t="s">
        <v>216</v>
      </c>
      <c r="F2679" t="s">
        <v>263</v>
      </c>
      <c r="G2679">
        <v>0</v>
      </c>
    </row>
    <row r="2680" spans="1:7">
      <c r="A2680" t="s">
        <v>52</v>
      </c>
      <c r="B2680">
        <v>6</v>
      </c>
      <c r="C2680">
        <v>2009</v>
      </c>
      <c r="D2680" t="s">
        <v>175</v>
      </c>
      <c r="E2680" t="s">
        <v>216</v>
      </c>
      <c r="F2680" t="s">
        <v>264</v>
      </c>
      <c r="G2680">
        <v>131.72</v>
      </c>
    </row>
    <row r="2681" spans="1:7">
      <c r="A2681" t="s">
        <v>45</v>
      </c>
      <c r="B2681">
        <v>3</v>
      </c>
      <c r="C2681">
        <v>2010</v>
      </c>
      <c r="D2681" t="s">
        <v>175</v>
      </c>
      <c r="E2681" t="s">
        <v>216</v>
      </c>
      <c r="F2681" t="s">
        <v>264</v>
      </c>
      <c r="G2681">
        <v>891.82</v>
      </c>
    </row>
    <row r="2682" spans="1:7">
      <c r="A2682" t="s">
        <v>9</v>
      </c>
      <c r="B2682">
        <v>8</v>
      </c>
      <c r="C2682">
        <v>2009</v>
      </c>
      <c r="D2682" t="s">
        <v>175</v>
      </c>
      <c r="E2682" t="s">
        <v>216</v>
      </c>
      <c r="F2682" t="s">
        <v>264</v>
      </c>
      <c r="G2682">
        <v>1270.26</v>
      </c>
    </row>
    <row r="2683" spans="1:7">
      <c r="A2683" t="s">
        <v>40</v>
      </c>
      <c r="B2683">
        <v>10</v>
      </c>
      <c r="C2683">
        <v>2011</v>
      </c>
      <c r="D2683" t="s">
        <v>175</v>
      </c>
      <c r="E2683" t="s">
        <v>216</v>
      </c>
      <c r="F2683" t="s">
        <v>264</v>
      </c>
      <c r="G2683">
        <v>5.84</v>
      </c>
    </row>
    <row r="2684" spans="1:7">
      <c r="A2684" t="s">
        <v>28</v>
      </c>
      <c r="B2684">
        <v>4</v>
      </c>
      <c r="C2684">
        <v>2012</v>
      </c>
      <c r="D2684" t="s">
        <v>175</v>
      </c>
      <c r="E2684" t="s">
        <v>216</v>
      </c>
      <c r="F2684" t="s">
        <v>264</v>
      </c>
      <c r="G2684">
        <v>-234.4</v>
      </c>
    </row>
    <row r="2685" spans="1:7">
      <c r="A2685" t="s">
        <v>39</v>
      </c>
      <c r="B2685">
        <v>5</v>
      </c>
      <c r="C2685">
        <v>2011</v>
      </c>
      <c r="D2685" t="s">
        <v>175</v>
      </c>
      <c r="E2685" t="s">
        <v>216</v>
      </c>
      <c r="F2685" t="s">
        <v>264</v>
      </c>
      <c r="G2685">
        <v>1029.55</v>
      </c>
    </row>
    <row r="2686" spans="1:7">
      <c r="A2686" t="s">
        <v>52</v>
      </c>
      <c r="B2686">
        <v>6</v>
      </c>
      <c r="C2686">
        <v>2009</v>
      </c>
      <c r="D2686" t="s">
        <v>175</v>
      </c>
      <c r="E2686" t="s">
        <v>216</v>
      </c>
      <c r="F2686" t="s">
        <v>174</v>
      </c>
      <c r="G2686">
        <v>6.48</v>
      </c>
    </row>
    <row r="2687" spans="1:7">
      <c r="A2687" t="s">
        <v>40</v>
      </c>
      <c r="B2687">
        <v>10</v>
      </c>
      <c r="C2687">
        <v>2011</v>
      </c>
      <c r="D2687" t="s">
        <v>175</v>
      </c>
      <c r="E2687" t="s">
        <v>216</v>
      </c>
      <c r="F2687" t="s">
        <v>186</v>
      </c>
      <c r="G2687">
        <v>0</v>
      </c>
    </row>
    <row r="2688" spans="1:7">
      <c r="A2688" t="s">
        <v>109</v>
      </c>
      <c r="B2688">
        <v>1</v>
      </c>
      <c r="C2688">
        <v>2012</v>
      </c>
      <c r="D2688" t="s">
        <v>175</v>
      </c>
      <c r="E2688" t="s">
        <v>216</v>
      </c>
      <c r="F2688" t="s">
        <v>215</v>
      </c>
      <c r="G2688">
        <v>4225.59</v>
      </c>
    </row>
    <row r="2689" spans="1:7">
      <c r="A2689" t="s">
        <v>17</v>
      </c>
      <c r="B2689">
        <v>4</v>
      </c>
      <c r="C2689">
        <v>2009</v>
      </c>
      <c r="D2689" t="s">
        <v>175</v>
      </c>
      <c r="E2689" t="s">
        <v>216</v>
      </c>
      <c r="F2689" t="s">
        <v>215</v>
      </c>
      <c r="G2689">
        <v>22983.56</v>
      </c>
    </row>
    <row r="2690" spans="1:7">
      <c r="A2690" t="s">
        <v>26</v>
      </c>
      <c r="B2690">
        <v>9</v>
      </c>
      <c r="C2690">
        <v>2009</v>
      </c>
      <c r="D2690" t="s">
        <v>175</v>
      </c>
      <c r="E2690" t="s">
        <v>216</v>
      </c>
      <c r="F2690" t="s">
        <v>225</v>
      </c>
      <c r="G2690">
        <v>36.160000000000004</v>
      </c>
    </row>
    <row r="2691" spans="1:7">
      <c r="A2691" t="s">
        <v>30</v>
      </c>
      <c r="B2691">
        <v>8</v>
      </c>
      <c r="C2691">
        <v>2010</v>
      </c>
      <c r="D2691" t="s">
        <v>175</v>
      </c>
      <c r="E2691" t="s">
        <v>216</v>
      </c>
      <c r="F2691" t="s">
        <v>229</v>
      </c>
      <c r="G2691">
        <v>33051.47</v>
      </c>
    </row>
    <row r="2692" spans="1:7">
      <c r="A2692" t="s">
        <v>17</v>
      </c>
      <c r="B2692">
        <v>4</v>
      </c>
      <c r="C2692">
        <v>2009</v>
      </c>
      <c r="D2692" t="s">
        <v>175</v>
      </c>
      <c r="E2692" t="s">
        <v>216</v>
      </c>
      <c r="F2692" t="s">
        <v>229</v>
      </c>
      <c r="G2692">
        <v>50088.68</v>
      </c>
    </row>
    <row r="2693" spans="1:7">
      <c r="A2693" t="s">
        <v>35</v>
      </c>
      <c r="B2693">
        <v>5</v>
      </c>
      <c r="C2693">
        <v>2010</v>
      </c>
      <c r="D2693" t="s">
        <v>175</v>
      </c>
      <c r="E2693" t="s">
        <v>216</v>
      </c>
      <c r="F2693" t="s">
        <v>245</v>
      </c>
      <c r="G2693">
        <v>745.99</v>
      </c>
    </row>
    <row r="2694" spans="1:7">
      <c r="A2694" t="s">
        <v>44</v>
      </c>
      <c r="B2694">
        <v>2</v>
      </c>
      <c r="C2694">
        <v>2012</v>
      </c>
      <c r="D2694" t="s">
        <v>175</v>
      </c>
      <c r="E2694" t="s">
        <v>216</v>
      </c>
      <c r="F2694" t="s">
        <v>245</v>
      </c>
      <c r="G2694">
        <v>439.52</v>
      </c>
    </row>
    <row r="2695" spans="1:7">
      <c r="A2695" t="s">
        <v>24</v>
      </c>
      <c r="B2695">
        <v>5</v>
      </c>
      <c r="C2695">
        <v>2012</v>
      </c>
      <c r="D2695" t="s">
        <v>175</v>
      </c>
      <c r="E2695" t="s">
        <v>216</v>
      </c>
      <c r="F2695" t="s">
        <v>245</v>
      </c>
      <c r="G2695">
        <v>351.98</v>
      </c>
    </row>
    <row r="2696" spans="1:7">
      <c r="A2696" t="s">
        <v>19</v>
      </c>
      <c r="B2696">
        <v>11</v>
      </c>
      <c r="C2696">
        <v>2010</v>
      </c>
      <c r="D2696" t="s">
        <v>175</v>
      </c>
      <c r="E2696" t="s">
        <v>216</v>
      </c>
      <c r="F2696" t="s">
        <v>262</v>
      </c>
      <c r="G2696">
        <v>2351</v>
      </c>
    </row>
    <row r="2697" spans="1:7">
      <c r="A2697" t="s">
        <v>28</v>
      </c>
      <c r="B2697">
        <v>4</v>
      </c>
      <c r="C2697">
        <v>2012</v>
      </c>
      <c r="D2697" t="s">
        <v>175</v>
      </c>
      <c r="E2697" t="s">
        <v>216</v>
      </c>
      <c r="F2697" t="s">
        <v>262</v>
      </c>
      <c r="G2697">
        <v>1501.84</v>
      </c>
    </row>
    <row r="2698" spans="1:7">
      <c r="A2698" t="s">
        <v>13</v>
      </c>
      <c r="B2698">
        <v>7</v>
      </c>
      <c r="C2698">
        <v>2009</v>
      </c>
      <c r="D2698" t="s">
        <v>175</v>
      </c>
      <c r="E2698" t="s">
        <v>216</v>
      </c>
      <c r="F2698" t="s">
        <v>262</v>
      </c>
      <c r="G2698">
        <v>2308.25</v>
      </c>
    </row>
    <row r="2699" spans="1:7">
      <c r="A2699" t="s">
        <v>23</v>
      </c>
      <c r="B2699">
        <v>2</v>
      </c>
      <c r="C2699">
        <v>2009</v>
      </c>
      <c r="D2699" t="s">
        <v>175</v>
      </c>
      <c r="E2699" t="s">
        <v>216</v>
      </c>
      <c r="F2699" t="s">
        <v>262</v>
      </c>
      <c r="G2699">
        <v>1075.0899999999999</v>
      </c>
    </row>
    <row r="2700" spans="1:7">
      <c r="A2700" t="s">
        <v>114</v>
      </c>
      <c r="B2700">
        <v>2</v>
      </c>
      <c r="C2700">
        <v>2011</v>
      </c>
      <c r="D2700" t="s">
        <v>175</v>
      </c>
      <c r="E2700" t="s">
        <v>216</v>
      </c>
      <c r="F2700" t="s">
        <v>263</v>
      </c>
      <c r="G2700">
        <v>106.8</v>
      </c>
    </row>
    <row r="2701" spans="1:7">
      <c r="A2701" t="s">
        <v>40</v>
      </c>
      <c r="B2701">
        <v>10</v>
      </c>
      <c r="C2701">
        <v>2011</v>
      </c>
      <c r="D2701" t="s">
        <v>175</v>
      </c>
      <c r="E2701" t="s">
        <v>216</v>
      </c>
      <c r="F2701" t="s">
        <v>263</v>
      </c>
      <c r="G2701">
        <v>0</v>
      </c>
    </row>
    <row r="2702" spans="1:7">
      <c r="A2702" t="s">
        <v>29</v>
      </c>
      <c r="B2702">
        <v>6</v>
      </c>
      <c r="C2702">
        <v>2011</v>
      </c>
      <c r="D2702" t="s">
        <v>175</v>
      </c>
      <c r="E2702" t="s">
        <v>216</v>
      </c>
      <c r="F2702" t="s">
        <v>264</v>
      </c>
      <c r="G2702">
        <v>660.5</v>
      </c>
    </row>
    <row r="2703" spans="1:7">
      <c r="A2703" t="s">
        <v>25</v>
      </c>
      <c r="B2703">
        <v>8</v>
      </c>
      <c r="C2703">
        <v>2011</v>
      </c>
      <c r="D2703" t="s">
        <v>175</v>
      </c>
      <c r="E2703" t="s">
        <v>216</v>
      </c>
      <c r="F2703" t="s">
        <v>264</v>
      </c>
      <c r="G2703">
        <v>-801.58</v>
      </c>
    </row>
    <row r="2704" spans="1:7">
      <c r="A2704" t="s">
        <v>17</v>
      </c>
      <c r="B2704">
        <v>4</v>
      </c>
      <c r="C2704">
        <v>2009</v>
      </c>
      <c r="D2704" t="s">
        <v>175</v>
      </c>
      <c r="E2704" t="s">
        <v>216</v>
      </c>
      <c r="F2704" t="s">
        <v>264</v>
      </c>
      <c r="G2704">
        <v>-275.62</v>
      </c>
    </row>
    <row r="2705" spans="1:7">
      <c r="A2705" t="s">
        <v>85</v>
      </c>
      <c r="B2705">
        <v>4</v>
      </c>
      <c r="C2705">
        <v>2010</v>
      </c>
      <c r="D2705" t="s">
        <v>175</v>
      </c>
      <c r="E2705" t="s">
        <v>216</v>
      </c>
      <c r="F2705" t="s">
        <v>264</v>
      </c>
      <c r="G2705">
        <v>-726.53</v>
      </c>
    </row>
    <row r="2706" spans="1:7">
      <c r="A2706" t="s">
        <v>19</v>
      </c>
      <c r="B2706">
        <v>11</v>
      </c>
      <c r="C2706">
        <v>2010</v>
      </c>
      <c r="D2706" t="s">
        <v>175</v>
      </c>
      <c r="E2706" t="s">
        <v>216</v>
      </c>
      <c r="F2706" t="s">
        <v>264</v>
      </c>
      <c r="G2706">
        <v>543.45000000000005</v>
      </c>
    </row>
    <row r="2707" spans="1:7">
      <c r="A2707" t="s">
        <v>71</v>
      </c>
      <c r="B2707">
        <v>11</v>
      </c>
      <c r="C2707">
        <v>2009</v>
      </c>
      <c r="D2707" t="s">
        <v>175</v>
      </c>
      <c r="E2707" t="s">
        <v>216</v>
      </c>
      <c r="F2707" t="s">
        <v>174</v>
      </c>
      <c r="G2707">
        <v>0</v>
      </c>
    </row>
    <row r="2708" spans="1:7">
      <c r="A2708" t="s">
        <v>32</v>
      </c>
      <c r="B2708">
        <v>10</v>
      </c>
      <c r="C2708">
        <v>2009</v>
      </c>
      <c r="D2708" t="s">
        <v>175</v>
      </c>
      <c r="E2708" t="s">
        <v>216</v>
      </c>
      <c r="F2708" t="s">
        <v>174</v>
      </c>
      <c r="G2708">
        <v>0</v>
      </c>
    </row>
    <row r="2709" spans="1:7">
      <c r="A2709" t="s">
        <v>37</v>
      </c>
      <c r="B2709">
        <v>11</v>
      </c>
      <c r="C2709">
        <v>2011</v>
      </c>
      <c r="D2709" t="s">
        <v>175</v>
      </c>
      <c r="E2709" t="s">
        <v>216</v>
      </c>
      <c r="F2709" t="s">
        <v>186</v>
      </c>
      <c r="G2709">
        <v>0</v>
      </c>
    </row>
    <row r="2710" spans="1:7">
      <c r="A2710" t="s">
        <v>38</v>
      </c>
      <c r="B2710">
        <v>7</v>
      </c>
      <c r="C2710">
        <v>2011</v>
      </c>
      <c r="D2710" t="s">
        <v>175</v>
      </c>
      <c r="E2710" t="s">
        <v>216</v>
      </c>
      <c r="F2710" t="s">
        <v>186</v>
      </c>
      <c r="G2710">
        <v>96.16</v>
      </c>
    </row>
    <row r="2711" spans="1:7">
      <c r="A2711" t="s">
        <v>24</v>
      </c>
      <c r="B2711">
        <v>5</v>
      </c>
      <c r="C2711">
        <v>2012</v>
      </c>
      <c r="D2711" t="s">
        <v>175</v>
      </c>
      <c r="E2711" t="s">
        <v>216</v>
      </c>
      <c r="F2711" t="s">
        <v>215</v>
      </c>
      <c r="G2711">
        <v>10459.42</v>
      </c>
    </row>
    <row r="2712" spans="1:7">
      <c r="A2712" t="s">
        <v>20</v>
      </c>
      <c r="B2712">
        <v>6</v>
      </c>
      <c r="C2712">
        <v>2010</v>
      </c>
      <c r="D2712" t="s">
        <v>175</v>
      </c>
      <c r="E2712" t="s">
        <v>216</v>
      </c>
      <c r="F2712" t="s">
        <v>215</v>
      </c>
      <c r="G2712">
        <v>15188.380000000001</v>
      </c>
    </row>
    <row r="2713" spans="1:7">
      <c r="A2713" t="s">
        <v>37</v>
      </c>
      <c r="B2713">
        <v>11</v>
      </c>
      <c r="C2713">
        <v>2011</v>
      </c>
      <c r="D2713" t="s">
        <v>175</v>
      </c>
      <c r="E2713" t="s">
        <v>216</v>
      </c>
      <c r="F2713" t="s">
        <v>215</v>
      </c>
      <c r="G2713">
        <v>7870.76</v>
      </c>
    </row>
    <row r="2714" spans="1:7">
      <c r="A2714" t="s">
        <v>9</v>
      </c>
      <c r="B2714">
        <v>8</v>
      </c>
      <c r="C2714">
        <v>2009</v>
      </c>
      <c r="D2714" t="s">
        <v>175</v>
      </c>
      <c r="E2714" t="s">
        <v>216</v>
      </c>
      <c r="F2714" t="s">
        <v>220</v>
      </c>
      <c r="G2714">
        <v>10.1</v>
      </c>
    </row>
    <row r="2715" spans="1:7">
      <c r="A2715" t="s">
        <v>26</v>
      </c>
      <c r="B2715">
        <v>9</v>
      </c>
      <c r="C2715">
        <v>2009</v>
      </c>
      <c r="D2715" t="s">
        <v>175</v>
      </c>
      <c r="E2715" t="s">
        <v>216</v>
      </c>
      <c r="F2715" t="s">
        <v>220</v>
      </c>
      <c r="G2715">
        <v>0</v>
      </c>
    </row>
    <row r="2716" spans="1:7">
      <c r="A2716" t="s">
        <v>29</v>
      </c>
      <c r="B2716">
        <v>6</v>
      </c>
      <c r="C2716">
        <v>2011</v>
      </c>
      <c r="D2716" t="s">
        <v>175</v>
      </c>
      <c r="E2716" t="s">
        <v>216</v>
      </c>
      <c r="F2716" t="s">
        <v>229</v>
      </c>
      <c r="G2716">
        <v>78446.570000000007</v>
      </c>
    </row>
    <row r="2717" spans="1:7">
      <c r="A2717" t="s">
        <v>63</v>
      </c>
      <c r="B2717">
        <v>12</v>
      </c>
      <c r="C2717">
        <v>2011</v>
      </c>
      <c r="D2717" t="s">
        <v>175</v>
      </c>
      <c r="E2717" t="s">
        <v>216</v>
      </c>
      <c r="F2717" t="s">
        <v>229</v>
      </c>
      <c r="G2717">
        <v>43361.440000000002</v>
      </c>
    </row>
    <row r="2718" spans="1:7">
      <c r="A2718" t="s">
        <v>42</v>
      </c>
      <c r="B2718">
        <v>2</v>
      </c>
      <c r="C2718">
        <v>2010</v>
      </c>
      <c r="D2718" t="s">
        <v>175</v>
      </c>
      <c r="E2718" t="s">
        <v>216</v>
      </c>
      <c r="F2718" t="s">
        <v>229</v>
      </c>
      <c r="G2718">
        <v>514620.9</v>
      </c>
    </row>
    <row r="2719" spans="1:7">
      <c r="A2719" t="s">
        <v>55</v>
      </c>
      <c r="B2719">
        <v>3</v>
      </c>
      <c r="C2719">
        <v>2011</v>
      </c>
      <c r="D2719" t="s">
        <v>175</v>
      </c>
      <c r="E2719" t="s">
        <v>216</v>
      </c>
      <c r="F2719" t="s">
        <v>229</v>
      </c>
      <c r="G2719">
        <v>32545.81</v>
      </c>
    </row>
    <row r="2720" spans="1:7">
      <c r="A2720" t="s">
        <v>46</v>
      </c>
      <c r="B2720">
        <v>12</v>
      </c>
      <c r="C2720">
        <v>2009</v>
      </c>
      <c r="D2720" t="s">
        <v>175</v>
      </c>
      <c r="E2720" t="s">
        <v>216</v>
      </c>
      <c r="F2720" t="s">
        <v>229</v>
      </c>
      <c r="G2720">
        <v>160535.42000000001</v>
      </c>
    </row>
    <row r="2721" spans="1:7">
      <c r="A2721" t="s">
        <v>31</v>
      </c>
      <c r="B2721">
        <v>3</v>
      </c>
      <c r="C2721">
        <v>2012</v>
      </c>
      <c r="D2721" t="s">
        <v>175</v>
      </c>
      <c r="E2721" t="s">
        <v>216</v>
      </c>
      <c r="F2721" t="s">
        <v>229</v>
      </c>
      <c r="G2721">
        <v>42327.05</v>
      </c>
    </row>
    <row r="2722" spans="1:7">
      <c r="A2722" t="s">
        <v>20</v>
      </c>
      <c r="B2722">
        <v>6</v>
      </c>
      <c r="C2722">
        <v>2010</v>
      </c>
      <c r="D2722" t="s">
        <v>175</v>
      </c>
      <c r="E2722" t="s">
        <v>216</v>
      </c>
      <c r="F2722" t="s">
        <v>229</v>
      </c>
      <c r="G2722">
        <v>43202.94</v>
      </c>
    </row>
    <row r="2723" spans="1:7">
      <c r="A2723" t="s">
        <v>46</v>
      </c>
      <c r="B2723">
        <v>12</v>
      </c>
      <c r="C2723">
        <v>2009</v>
      </c>
      <c r="D2723" t="s">
        <v>175</v>
      </c>
      <c r="E2723" t="s">
        <v>216</v>
      </c>
      <c r="F2723" t="s">
        <v>245</v>
      </c>
      <c r="G2723">
        <v>427.27</v>
      </c>
    </row>
    <row r="2724" spans="1:7">
      <c r="A2724" t="s">
        <v>68</v>
      </c>
      <c r="B2724">
        <v>1</v>
      </c>
      <c r="C2724">
        <v>2010</v>
      </c>
      <c r="D2724" t="s">
        <v>175</v>
      </c>
      <c r="E2724" t="s">
        <v>216</v>
      </c>
      <c r="F2724" t="s">
        <v>245</v>
      </c>
      <c r="G2724">
        <v>297.61</v>
      </c>
    </row>
    <row r="2725" spans="1:7">
      <c r="A2725" t="s">
        <v>55</v>
      </c>
      <c r="B2725">
        <v>3</v>
      </c>
      <c r="C2725">
        <v>2011</v>
      </c>
      <c r="D2725" t="s">
        <v>175</v>
      </c>
      <c r="E2725" t="s">
        <v>216</v>
      </c>
      <c r="F2725" t="s">
        <v>245</v>
      </c>
      <c r="G2725">
        <v>709.76</v>
      </c>
    </row>
    <row r="2726" spans="1:7">
      <c r="A2726" t="s">
        <v>22</v>
      </c>
      <c r="B2726">
        <v>9</v>
      </c>
      <c r="C2726">
        <v>2011</v>
      </c>
      <c r="D2726" t="s">
        <v>175</v>
      </c>
      <c r="E2726" t="s">
        <v>216</v>
      </c>
      <c r="F2726" t="s">
        <v>245</v>
      </c>
      <c r="G2726">
        <v>458.15000000000003</v>
      </c>
    </row>
    <row r="2727" spans="1:7">
      <c r="A2727" t="s">
        <v>20</v>
      </c>
      <c r="B2727">
        <v>6</v>
      </c>
      <c r="C2727">
        <v>2010</v>
      </c>
      <c r="D2727" t="s">
        <v>175</v>
      </c>
      <c r="E2727" t="s">
        <v>216</v>
      </c>
      <c r="F2727" t="s">
        <v>245</v>
      </c>
      <c r="G2727">
        <v>1014.35</v>
      </c>
    </row>
    <row r="2728" spans="1:7">
      <c r="A2728" t="s">
        <v>71</v>
      </c>
      <c r="B2728">
        <v>11</v>
      </c>
      <c r="C2728">
        <v>2009</v>
      </c>
      <c r="D2728" t="s">
        <v>175</v>
      </c>
      <c r="E2728" t="s">
        <v>216</v>
      </c>
      <c r="F2728" t="s">
        <v>245</v>
      </c>
      <c r="G2728">
        <v>478.5</v>
      </c>
    </row>
    <row r="2729" spans="1:7">
      <c r="A2729" t="s">
        <v>38</v>
      </c>
      <c r="B2729">
        <v>7</v>
      </c>
      <c r="C2729">
        <v>2011</v>
      </c>
      <c r="D2729" t="s">
        <v>175</v>
      </c>
      <c r="E2729" t="s">
        <v>216</v>
      </c>
      <c r="F2729" t="s">
        <v>257</v>
      </c>
      <c r="G2729">
        <v>0</v>
      </c>
    </row>
    <row r="2730" spans="1:7">
      <c r="A2730" t="s">
        <v>42</v>
      </c>
      <c r="B2730">
        <v>2</v>
      </c>
      <c r="C2730">
        <v>2010</v>
      </c>
      <c r="D2730" t="s">
        <v>175</v>
      </c>
      <c r="E2730" t="s">
        <v>216</v>
      </c>
      <c r="F2730" t="s">
        <v>262</v>
      </c>
      <c r="G2730">
        <v>1365.13</v>
      </c>
    </row>
    <row r="2731" spans="1:7">
      <c r="A2731" t="s">
        <v>33</v>
      </c>
      <c r="B2731">
        <v>9</v>
      </c>
      <c r="C2731">
        <v>2010</v>
      </c>
      <c r="D2731" t="s">
        <v>175</v>
      </c>
      <c r="E2731" t="s">
        <v>216</v>
      </c>
      <c r="F2731" t="s">
        <v>262</v>
      </c>
      <c r="G2731">
        <v>2713.58</v>
      </c>
    </row>
    <row r="2732" spans="1:7">
      <c r="A2732" t="s">
        <v>68</v>
      </c>
      <c r="B2732">
        <v>1</v>
      </c>
      <c r="C2732">
        <v>2010</v>
      </c>
      <c r="D2732" t="s">
        <v>175</v>
      </c>
      <c r="E2732" t="s">
        <v>216</v>
      </c>
      <c r="F2732" t="s">
        <v>262</v>
      </c>
      <c r="G2732">
        <v>2133.02</v>
      </c>
    </row>
    <row r="2733" spans="1:7">
      <c r="A2733" t="s">
        <v>46</v>
      </c>
      <c r="B2733">
        <v>12</v>
      </c>
      <c r="C2733">
        <v>2009</v>
      </c>
      <c r="D2733" t="s">
        <v>175</v>
      </c>
      <c r="E2733" t="s">
        <v>216</v>
      </c>
      <c r="F2733" t="s">
        <v>262</v>
      </c>
      <c r="G2733">
        <v>1921.63</v>
      </c>
    </row>
    <row r="2734" spans="1:7">
      <c r="A2734" t="s">
        <v>17</v>
      </c>
      <c r="B2734">
        <v>4</v>
      </c>
      <c r="C2734">
        <v>2009</v>
      </c>
      <c r="D2734" t="s">
        <v>175</v>
      </c>
      <c r="E2734" t="s">
        <v>216</v>
      </c>
      <c r="F2734" t="s">
        <v>262</v>
      </c>
      <c r="G2734">
        <v>2278.25</v>
      </c>
    </row>
    <row r="2735" spans="1:7">
      <c r="A2735" t="s">
        <v>29</v>
      </c>
      <c r="B2735">
        <v>6</v>
      </c>
      <c r="C2735">
        <v>2011</v>
      </c>
      <c r="D2735" t="s">
        <v>175</v>
      </c>
      <c r="E2735" t="s">
        <v>216</v>
      </c>
      <c r="F2735" t="s">
        <v>263</v>
      </c>
      <c r="G2735">
        <v>0</v>
      </c>
    </row>
    <row r="2736" spans="1:7">
      <c r="A2736" t="s">
        <v>26</v>
      </c>
      <c r="B2736">
        <v>9</v>
      </c>
      <c r="C2736">
        <v>2009</v>
      </c>
      <c r="D2736" t="s">
        <v>175</v>
      </c>
      <c r="E2736" t="s">
        <v>216</v>
      </c>
      <c r="F2736" t="s">
        <v>264</v>
      </c>
      <c r="G2736">
        <v>-1339.65</v>
      </c>
    </row>
    <row r="2737" spans="1:7">
      <c r="A2737" t="s">
        <v>24</v>
      </c>
      <c r="B2737">
        <v>5</v>
      </c>
      <c r="C2737">
        <v>2012</v>
      </c>
      <c r="D2737" t="s">
        <v>175</v>
      </c>
      <c r="E2737" t="s">
        <v>216</v>
      </c>
      <c r="F2737" t="s">
        <v>264</v>
      </c>
      <c r="G2737">
        <v>287.49</v>
      </c>
    </row>
    <row r="2738" spans="1:7">
      <c r="A2738" t="s">
        <v>5</v>
      </c>
      <c r="B2738">
        <v>12</v>
      </c>
      <c r="C2738">
        <v>2010</v>
      </c>
      <c r="D2738" t="s">
        <v>175</v>
      </c>
      <c r="E2738" t="s">
        <v>216</v>
      </c>
      <c r="F2738" t="s">
        <v>264</v>
      </c>
      <c r="G2738">
        <v>538.29</v>
      </c>
    </row>
    <row r="2739" spans="1:7">
      <c r="A2739" t="s">
        <v>14</v>
      </c>
      <c r="B2739">
        <v>10</v>
      </c>
      <c r="C2739">
        <v>2010</v>
      </c>
      <c r="D2739" t="s">
        <v>175</v>
      </c>
      <c r="E2739" t="s">
        <v>216</v>
      </c>
      <c r="F2739" t="s">
        <v>264</v>
      </c>
      <c r="G2739">
        <v>-2345.4700000000003</v>
      </c>
    </row>
    <row r="2740" spans="1:7">
      <c r="A2740" t="s">
        <v>43</v>
      </c>
      <c r="B2740">
        <v>5</v>
      </c>
      <c r="C2740">
        <v>2009</v>
      </c>
      <c r="D2740" t="s">
        <v>175</v>
      </c>
      <c r="E2740" t="s">
        <v>216</v>
      </c>
      <c r="F2740" t="s">
        <v>264</v>
      </c>
      <c r="G2740">
        <v>-1675.48</v>
      </c>
    </row>
    <row r="2741" spans="1:7">
      <c r="A2741" t="s">
        <v>33</v>
      </c>
      <c r="B2741">
        <v>9</v>
      </c>
      <c r="C2741">
        <v>2010</v>
      </c>
      <c r="D2741" t="s">
        <v>175</v>
      </c>
      <c r="E2741" t="s">
        <v>216</v>
      </c>
      <c r="F2741" t="s">
        <v>264</v>
      </c>
      <c r="G2741">
        <v>1264.06</v>
      </c>
    </row>
    <row r="2742" spans="1:7">
      <c r="A2742" t="s">
        <v>23</v>
      </c>
      <c r="B2742">
        <v>2</v>
      </c>
      <c r="C2742">
        <v>2009</v>
      </c>
      <c r="D2742" t="s">
        <v>175</v>
      </c>
      <c r="E2742" t="s">
        <v>216</v>
      </c>
      <c r="F2742" t="s">
        <v>215</v>
      </c>
      <c r="G2742">
        <v>8114.56</v>
      </c>
    </row>
    <row r="2743" spans="1:7">
      <c r="A2743" t="s">
        <v>13</v>
      </c>
      <c r="B2743">
        <v>7</v>
      </c>
      <c r="C2743">
        <v>2009</v>
      </c>
      <c r="D2743" t="s">
        <v>175</v>
      </c>
      <c r="E2743" t="s">
        <v>216</v>
      </c>
      <c r="F2743" t="s">
        <v>215</v>
      </c>
      <c r="G2743">
        <v>9177.9500000000007</v>
      </c>
    </row>
    <row r="2744" spans="1:7">
      <c r="A2744" t="s">
        <v>52</v>
      </c>
      <c r="B2744">
        <v>6</v>
      </c>
      <c r="C2744">
        <v>2009</v>
      </c>
      <c r="D2744" t="s">
        <v>175</v>
      </c>
      <c r="E2744" t="s">
        <v>216</v>
      </c>
      <c r="F2744" t="s">
        <v>215</v>
      </c>
      <c r="G2744">
        <v>16606.170000000002</v>
      </c>
    </row>
    <row r="2745" spans="1:7">
      <c r="A2745" t="s">
        <v>43</v>
      </c>
      <c r="B2745">
        <v>5</v>
      </c>
      <c r="C2745">
        <v>2009</v>
      </c>
      <c r="D2745" t="s">
        <v>175</v>
      </c>
      <c r="E2745" t="s">
        <v>216</v>
      </c>
      <c r="F2745" t="s">
        <v>215</v>
      </c>
      <c r="G2745">
        <v>13840.300000000001</v>
      </c>
    </row>
    <row r="2746" spans="1:7">
      <c r="A2746" t="s">
        <v>32</v>
      </c>
      <c r="B2746">
        <v>10</v>
      </c>
      <c r="C2746">
        <v>2009</v>
      </c>
      <c r="D2746" t="s">
        <v>175</v>
      </c>
      <c r="E2746" t="s">
        <v>216</v>
      </c>
      <c r="F2746" t="s">
        <v>225</v>
      </c>
      <c r="G2746">
        <v>0</v>
      </c>
    </row>
    <row r="2747" spans="1:7">
      <c r="A2747" t="s">
        <v>85</v>
      </c>
      <c r="B2747">
        <v>4</v>
      </c>
      <c r="C2747">
        <v>2010</v>
      </c>
      <c r="D2747" t="s">
        <v>175</v>
      </c>
      <c r="E2747" t="s">
        <v>216</v>
      </c>
      <c r="F2747" t="s">
        <v>229</v>
      </c>
      <c r="G2747">
        <v>45750.19</v>
      </c>
    </row>
    <row r="2748" spans="1:7">
      <c r="A2748" t="s">
        <v>109</v>
      </c>
      <c r="B2748">
        <v>1</v>
      </c>
      <c r="C2748">
        <v>2012</v>
      </c>
      <c r="D2748" t="s">
        <v>175</v>
      </c>
      <c r="E2748" t="s">
        <v>216</v>
      </c>
      <c r="F2748" t="s">
        <v>229</v>
      </c>
      <c r="G2748">
        <v>31711.52</v>
      </c>
    </row>
    <row r="2749" spans="1:7">
      <c r="A2749" t="s">
        <v>71</v>
      </c>
      <c r="B2749">
        <v>11</v>
      </c>
      <c r="C2749">
        <v>2009</v>
      </c>
      <c r="D2749" t="s">
        <v>175</v>
      </c>
      <c r="E2749" t="s">
        <v>216</v>
      </c>
      <c r="F2749" t="s">
        <v>229</v>
      </c>
      <c r="G2749">
        <v>42509.3</v>
      </c>
    </row>
    <row r="2750" spans="1:7">
      <c r="A2750" t="s">
        <v>44</v>
      </c>
      <c r="B2750">
        <v>2</v>
      </c>
      <c r="C2750">
        <v>2012</v>
      </c>
      <c r="D2750" t="s">
        <v>175</v>
      </c>
      <c r="E2750" t="s">
        <v>216</v>
      </c>
      <c r="F2750" t="s">
        <v>229</v>
      </c>
      <c r="G2750">
        <v>38054.29</v>
      </c>
    </row>
    <row r="2751" spans="1:7">
      <c r="A2751" t="s">
        <v>9</v>
      </c>
      <c r="B2751">
        <v>8</v>
      </c>
      <c r="C2751">
        <v>2009</v>
      </c>
      <c r="D2751" t="s">
        <v>175</v>
      </c>
      <c r="E2751" t="s">
        <v>216</v>
      </c>
      <c r="F2751" t="s">
        <v>229</v>
      </c>
      <c r="G2751">
        <v>33232.080000000002</v>
      </c>
    </row>
    <row r="2752" spans="1:7">
      <c r="A2752" t="s">
        <v>23</v>
      </c>
      <c r="B2752">
        <v>2</v>
      </c>
      <c r="C2752">
        <v>2009</v>
      </c>
      <c r="D2752" t="s">
        <v>175</v>
      </c>
      <c r="E2752" t="s">
        <v>216</v>
      </c>
      <c r="F2752" t="s">
        <v>229</v>
      </c>
      <c r="G2752">
        <v>33961.07</v>
      </c>
    </row>
    <row r="2753" spans="1:7">
      <c r="A2753" t="s">
        <v>18</v>
      </c>
      <c r="B2753">
        <v>3</v>
      </c>
      <c r="C2753">
        <v>2009</v>
      </c>
      <c r="D2753" t="s">
        <v>175</v>
      </c>
      <c r="E2753" t="s">
        <v>216</v>
      </c>
      <c r="F2753" t="s">
        <v>229</v>
      </c>
      <c r="G2753">
        <v>62200.85</v>
      </c>
    </row>
    <row r="2754" spans="1:7">
      <c r="A2754" t="s">
        <v>45</v>
      </c>
      <c r="B2754">
        <v>3</v>
      </c>
      <c r="C2754">
        <v>2010</v>
      </c>
      <c r="D2754" t="s">
        <v>175</v>
      </c>
      <c r="E2754" t="s">
        <v>216</v>
      </c>
      <c r="F2754" t="s">
        <v>229</v>
      </c>
      <c r="G2754">
        <v>39756.47</v>
      </c>
    </row>
    <row r="2755" spans="1:7">
      <c r="A2755" t="s">
        <v>38</v>
      </c>
      <c r="B2755">
        <v>7</v>
      </c>
      <c r="C2755">
        <v>2011</v>
      </c>
      <c r="D2755" t="s">
        <v>175</v>
      </c>
      <c r="E2755" t="s">
        <v>216</v>
      </c>
      <c r="F2755" t="s">
        <v>245</v>
      </c>
      <c r="G2755">
        <v>256.75</v>
      </c>
    </row>
    <row r="2756" spans="1:7">
      <c r="A2756" t="s">
        <v>13</v>
      </c>
      <c r="B2756">
        <v>7</v>
      </c>
      <c r="C2756">
        <v>2009</v>
      </c>
      <c r="D2756" t="s">
        <v>175</v>
      </c>
      <c r="E2756" t="s">
        <v>216</v>
      </c>
      <c r="F2756" t="s">
        <v>245</v>
      </c>
      <c r="G2756">
        <v>646.48</v>
      </c>
    </row>
    <row r="2757" spans="1:7">
      <c r="A2757" t="s">
        <v>89</v>
      </c>
      <c r="B2757">
        <v>4</v>
      </c>
      <c r="C2757">
        <v>2011</v>
      </c>
      <c r="D2757" t="s">
        <v>175</v>
      </c>
      <c r="E2757" t="s">
        <v>216</v>
      </c>
      <c r="F2757" t="s">
        <v>245</v>
      </c>
      <c r="G2757">
        <v>332.5</v>
      </c>
    </row>
    <row r="2758" spans="1:7">
      <c r="A2758" t="s">
        <v>30</v>
      </c>
      <c r="B2758">
        <v>8</v>
      </c>
      <c r="C2758">
        <v>2010</v>
      </c>
      <c r="D2758" t="s">
        <v>175</v>
      </c>
      <c r="E2758" t="s">
        <v>216</v>
      </c>
      <c r="F2758" t="s">
        <v>245</v>
      </c>
      <c r="G2758">
        <v>317.83</v>
      </c>
    </row>
    <row r="2759" spans="1:7">
      <c r="A2759" t="s">
        <v>37</v>
      </c>
      <c r="B2759">
        <v>11</v>
      </c>
      <c r="C2759">
        <v>2011</v>
      </c>
      <c r="D2759" t="s">
        <v>175</v>
      </c>
      <c r="E2759" t="s">
        <v>216</v>
      </c>
      <c r="F2759" t="s">
        <v>257</v>
      </c>
      <c r="G2759">
        <v>0</v>
      </c>
    </row>
    <row r="2760" spans="1:7">
      <c r="A2760" t="s">
        <v>55</v>
      </c>
      <c r="B2760">
        <v>3</v>
      </c>
      <c r="C2760">
        <v>2011</v>
      </c>
      <c r="D2760" t="s">
        <v>175</v>
      </c>
      <c r="E2760" t="s">
        <v>216</v>
      </c>
      <c r="F2760" t="s">
        <v>257</v>
      </c>
      <c r="G2760">
        <v>14.36</v>
      </c>
    </row>
    <row r="2761" spans="1:7">
      <c r="A2761" t="s">
        <v>22</v>
      </c>
      <c r="B2761">
        <v>9</v>
      </c>
      <c r="C2761">
        <v>2011</v>
      </c>
      <c r="D2761" t="s">
        <v>175</v>
      </c>
      <c r="E2761" t="s">
        <v>216</v>
      </c>
      <c r="F2761" t="s">
        <v>257</v>
      </c>
      <c r="G2761">
        <v>0</v>
      </c>
    </row>
    <row r="2762" spans="1:7">
      <c r="A2762" t="s">
        <v>55</v>
      </c>
      <c r="B2762">
        <v>3</v>
      </c>
      <c r="C2762">
        <v>2011</v>
      </c>
      <c r="D2762" t="s">
        <v>175</v>
      </c>
      <c r="E2762" t="s">
        <v>216</v>
      </c>
      <c r="F2762" t="s">
        <v>262</v>
      </c>
      <c r="G2762">
        <v>696.95</v>
      </c>
    </row>
    <row r="2763" spans="1:7">
      <c r="A2763" t="s">
        <v>109</v>
      </c>
      <c r="B2763">
        <v>1</v>
      </c>
      <c r="C2763">
        <v>2012</v>
      </c>
      <c r="D2763" t="s">
        <v>175</v>
      </c>
      <c r="E2763" t="s">
        <v>216</v>
      </c>
      <c r="F2763" t="s">
        <v>262</v>
      </c>
      <c r="G2763">
        <v>-447.93</v>
      </c>
    </row>
    <row r="2764" spans="1:7">
      <c r="A2764" t="s">
        <v>43</v>
      </c>
      <c r="B2764">
        <v>5</v>
      </c>
      <c r="C2764">
        <v>2009</v>
      </c>
      <c r="D2764" t="s">
        <v>175</v>
      </c>
      <c r="E2764" t="s">
        <v>216</v>
      </c>
      <c r="F2764" t="s">
        <v>262</v>
      </c>
      <c r="G2764">
        <v>1861.33</v>
      </c>
    </row>
    <row r="2765" spans="1:7">
      <c r="A2765" t="s">
        <v>37</v>
      </c>
      <c r="B2765">
        <v>11</v>
      </c>
      <c r="C2765">
        <v>2011</v>
      </c>
      <c r="D2765" t="s">
        <v>175</v>
      </c>
      <c r="E2765" t="s">
        <v>216</v>
      </c>
      <c r="F2765" t="s">
        <v>262</v>
      </c>
      <c r="G2765">
        <v>5309.9800000000005</v>
      </c>
    </row>
    <row r="2766" spans="1:7">
      <c r="A2766" t="s">
        <v>22</v>
      </c>
      <c r="B2766">
        <v>9</v>
      </c>
      <c r="C2766">
        <v>2011</v>
      </c>
      <c r="D2766" t="s">
        <v>175</v>
      </c>
      <c r="E2766" t="s">
        <v>216</v>
      </c>
      <c r="F2766" t="s">
        <v>262</v>
      </c>
      <c r="G2766">
        <v>4073.11</v>
      </c>
    </row>
    <row r="2767" spans="1:7">
      <c r="A2767" t="s">
        <v>71</v>
      </c>
      <c r="B2767">
        <v>11</v>
      </c>
      <c r="C2767">
        <v>2009</v>
      </c>
      <c r="D2767" t="s">
        <v>175</v>
      </c>
      <c r="E2767" t="s">
        <v>216</v>
      </c>
      <c r="F2767" t="s">
        <v>262</v>
      </c>
      <c r="G2767">
        <v>3460.09</v>
      </c>
    </row>
    <row r="2768" spans="1:7">
      <c r="A2768" t="s">
        <v>30</v>
      </c>
      <c r="B2768">
        <v>8</v>
      </c>
      <c r="C2768">
        <v>2010</v>
      </c>
      <c r="D2768" t="s">
        <v>175</v>
      </c>
      <c r="E2768" t="s">
        <v>216</v>
      </c>
      <c r="F2768" t="s">
        <v>264</v>
      </c>
      <c r="G2768">
        <v>-262.7</v>
      </c>
    </row>
    <row r="2769" spans="1:7">
      <c r="A2769" t="s">
        <v>46</v>
      </c>
      <c r="B2769">
        <v>12</v>
      </c>
      <c r="C2769">
        <v>2009</v>
      </c>
      <c r="D2769" t="s">
        <v>175</v>
      </c>
      <c r="E2769" t="s">
        <v>216</v>
      </c>
      <c r="F2769" t="s">
        <v>264</v>
      </c>
      <c r="G2769">
        <v>71.05</v>
      </c>
    </row>
    <row r="2770" spans="1:7">
      <c r="A2770" t="s">
        <v>63</v>
      </c>
      <c r="B2770">
        <v>12</v>
      </c>
      <c r="C2770">
        <v>2011</v>
      </c>
      <c r="D2770" t="s">
        <v>175</v>
      </c>
      <c r="E2770" t="s">
        <v>216</v>
      </c>
      <c r="F2770" t="s">
        <v>264</v>
      </c>
      <c r="G2770">
        <v>1626.79</v>
      </c>
    </row>
    <row r="2771" spans="1:7">
      <c r="A2771" t="s">
        <v>35</v>
      </c>
      <c r="B2771">
        <v>5</v>
      </c>
      <c r="C2771">
        <v>2010</v>
      </c>
      <c r="D2771" t="s">
        <v>175</v>
      </c>
      <c r="E2771" t="s">
        <v>216</v>
      </c>
      <c r="F2771" t="s">
        <v>264</v>
      </c>
      <c r="G2771">
        <v>-400.67</v>
      </c>
    </row>
    <row r="2772" spans="1:7">
      <c r="A2772" t="s">
        <v>27</v>
      </c>
      <c r="B2772">
        <v>1</v>
      </c>
      <c r="C2772">
        <v>2009</v>
      </c>
      <c r="D2772" t="s">
        <v>175</v>
      </c>
      <c r="E2772" t="s">
        <v>216</v>
      </c>
      <c r="F2772" t="s">
        <v>264</v>
      </c>
      <c r="G2772">
        <v>205.64000000000001</v>
      </c>
    </row>
    <row r="2773" spans="1:7">
      <c r="A2773" t="s">
        <v>89</v>
      </c>
      <c r="B2773">
        <v>4</v>
      </c>
      <c r="C2773">
        <v>2011</v>
      </c>
      <c r="D2773" t="s">
        <v>175</v>
      </c>
      <c r="E2773" t="s">
        <v>216</v>
      </c>
      <c r="F2773" t="s">
        <v>264</v>
      </c>
      <c r="G2773">
        <v>595.89</v>
      </c>
    </row>
    <row r="2774" spans="1:7">
      <c r="A2774" t="s">
        <v>68</v>
      </c>
      <c r="B2774">
        <v>1</v>
      </c>
      <c r="C2774">
        <v>2010</v>
      </c>
      <c r="D2774" t="s">
        <v>175</v>
      </c>
      <c r="E2774" t="s">
        <v>216</v>
      </c>
      <c r="F2774" t="s">
        <v>264</v>
      </c>
      <c r="G2774">
        <v>1.9100000000000001</v>
      </c>
    </row>
    <row r="2775" spans="1:7">
      <c r="A2775" t="s">
        <v>26</v>
      </c>
      <c r="B2775">
        <v>9</v>
      </c>
      <c r="C2775">
        <v>2009</v>
      </c>
      <c r="D2775" t="s">
        <v>175</v>
      </c>
      <c r="E2775" t="s">
        <v>216</v>
      </c>
      <c r="F2775" t="s">
        <v>174</v>
      </c>
      <c r="G2775">
        <v>0</v>
      </c>
    </row>
    <row r="2776" spans="1:7">
      <c r="A2776" t="s">
        <v>89</v>
      </c>
      <c r="B2776">
        <v>4</v>
      </c>
      <c r="C2776">
        <v>2011</v>
      </c>
      <c r="D2776" t="s">
        <v>175</v>
      </c>
      <c r="E2776" t="s">
        <v>216</v>
      </c>
      <c r="F2776" t="s">
        <v>215</v>
      </c>
      <c r="G2776">
        <v>7652.6900000000005</v>
      </c>
    </row>
    <row r="2777" spans="1:7">
      <c r="A2777" t="s">
        <v>38</v>
      </c>
      <c r="B2777">
        <v>7</v>
      </c>
      <c r="C2777">
        <v>2011</v>
      </c>
      <c r="D2777" t="s">
        <v>175</v>
      </c>
      <c r="E2777" t="s">
        <v>216</v>
      </c>
      <c r="F2777" t="s">
        <v>215</v>
      </c>
      <c r="G2777">
        <v>5257.16</v>
      </c>
    </row>
    <row r="2778" spans="1:7">
      <c r="A2778" t="s">
        <v>63</v>
      </c>
      <c r="B2778">
        <v>12</v>
      </c>
      <c r="C2778">
        <v>2011</v>
      </c>
      <c r="D2778" t="s">
        <v>175</v>
      </c>
      <c r="E2778" t="s">
        <v>216</v>
      </c>
      <c r="F2778" t="s">
        <v>215</v>
      </c>
      <c r="G2778">
        <v>19816.47</v>
      </c>
    </row>
    <row r="2779" spans="1:7">
      <c r="A2779" t="s">
        <v>42</v>
      </c>
      <c r="B2779">
        <v>2</v>
      </c>
      <c r="C2779">
        <v>2010</v>
      </c>
      <c r="D2779" t="s">
        <v>175</v>
      </c>
      <c r="E2779" t="s">
        <v>216</v>
      </c>
      <c r="F2779" t="s">
        <v>215</v>
      </c>
      <c r="G2779">
        <v>7572.6100000000006</v>
      </c>
    </row>
    <row r="2780" spans="1:7">
      <c r="A2780" t="s">
        <v>28</v>
      </c>
      <c r="B2780">
        <v>4</v>
      </c>
      <c r="C2780">
        <v>2012</v>
      </c>
      <c r="D2780" t="s">
        <v>175</v>
      </c>
      <c r="E2780" t="s">
        <v>216</v>
      </c>
      <c r="F2780" t="s">
        <v>215</v>
      </c>
      <c r="G2780">
        <v>8704.69</v>
      </c>
    </row>
    <row r="2781" spans="1:7">
      <c r="A2781" t="s">
        <v>18</v>
      </c>
      <c r="B2781">
        <v>3</v>
      </c>
      <c r="C2781">
        <v>2009</v>
      </c>
      <c r="D2781" t="s">
        <v>175</v>
      </c>
      <c r="E2781" t="s">
        <v>216</v>
      </c>
      <c r="F2781" t="s">
        <v>215</v>
      </c>
      <c r="G2781">
        <v>35078.720000000001</v>
      </c>
    </row>
    <row r="2782" spans="1:7">
      <c r="A2782" t="s">
        <v>14</v>
      </c>
      <c r="B2782">
        <v>10</v>
      </c>
      <c r="C2782">
        <v>2010</v>
      </c>
      <c r="D2782" t="s">
        <v>175</v>
      </c>
      <c r="E2782" t="s">
        <v>216</v>
      </c>
      <c r="F2782" t="s">
        <v>229</v>
      </c>
      <c r="G2782">
        <v>35096.160000000003</v>
      </c>
    </row>
    <row r="2783" spans="1:7">
      <c r="A2783" t="s">
        <v>38</v>
      </c>
      <c r="B2783">
        <v>7</v>
      </c>
      <c r="C2783">
        <v>2011</v>
      </c>
      <c r="D2783" t="s">
        <v>175</v>
      </c>
      <c r="E2783" t="s">
        <v>216</v>
      </c>
      <c r="F2783" t="s">
        <v>229</v>
      </c>
      <c r="G2783">
        <v>40212.160000000003</v>
      </c>
    </row>
    <row r="2784" spans="1:7">
      <c r="A2784" t="s">
        <v>37</v>
      </c>
      <c r="B2784">
        <v>11</v>
      </c>
      <c r="C2784">
        <v>2011</v>
      </c>
      <c r="D2784" t="s">
        <v>175</v>
      </c>
      <c r="E2784" t="s">
        <v>216</v>
      </c>
      <c r="F2784" t="s">
        <v>229</v>
      </c>
      <c r="G2784">
        <v>41144.160000000003</v>
      </c>
    </row>
    <row r="2785" spans="1:7">
      <c r="A2785" t="s">
        <v>40</v>
      </c>
      <c r="B2785">
        <v>10</v>
      </c>
      <c r="C2785">
        <v>2011</v>
      </c>
      <c r="D2785" t="s">
        <v>175</v>
      </c>
      <c r="E2785" t="s">
        <v>216</v>
      </c>
      <c r="F2785" t="s">
        <v>229</v>
      </c>
      <c r="G2785">
        <v>40684.35</v>
      </c>
    </row>
    <row r="2786" spans="1:7">
      <c r="A2786" t="s">
        <v>89</v>
      </c>
      <c r="B2786">
        <v>4</v>
      </c>
      <c r="C2786">
        <v>2011</v>
      </c>
      <c r="D2786" t="s">
        <v>175</v>
      </c>
      <c r="E2786" t="s">
        <v>216</v>
      </c>
      <c r="F2786" t="s">
        <v>229</v>
      </c>
      <c r="G2786">
        <v>75340.210000000006</v>
      </c>
    </row>
    <row r="2787" spans="1:7">
      <c r="A2787" t="s">
        <v>33</v>
      </c>
      <c r="B2787">
        <v>9</v>
      </c>
      <c r="C2787">
        <v>2010</v>
      </c>
      <c r="D2787" t="s">
        <v>175</v>
      </c>
      <c r="E2787" t="s">
        <v>216</v>
      </c>
      <c r="F2787" t="s">
        <v>229</v>
      </c>
      <c r="G2787">
        <v>35980.050000000003</v>
      </c>
    </row>
    <row r="2788" spans="1:7">
      <c r="A2788" t="s">
        <v>28</v>
      </c>
      <c r="B2788">
        <v>4</v>
      </c>
      <c r="C2788">
        <v>2012</v>
      </c>
      <c r="D2788" t="s">
        <v>175</v>
      </c>
      <c r="E2788" t="s">
        <v>216</v>
      </c>
      <c r="F2788" t="s">
        <v>245</v>
      </c>
      <c r="G2788">
        <v>444.57</v>
      </c>
    </row>
    <row r="2789" spans="1:7">
      <c r="A2789" t="s">
        <v>16</v>
      </c>
      <c r="B2789">
        <v>7</v>
      </c>
      <c r="C2789">
        <v>2010</v>
      </c>
      <c r="D2789" t="s">
        <v>175</v>
      </c>
      <c r="E2789" t="s">
        <v>216</v>
      </c>
      <c r="F2789" t="s">
        <v>245</v>
      </c>
      <c r="G2789">
        <v>895.96</v>
      </c>
    </row>
    <row r="2790" spans="1:7">
      <c r="A2790" t="s">
        <v>31</v>
      </c>
      <c r="B2790">
        <v>3</v>
      </c>
      <c r="C2790">
        <v>2012</v>
      </c>
      <c r="D2790" t="s">
        <v>175</v>
      </c>
      <c r="E2790" t="s">
        <v>216</v>
      </c>
      <c r="F2790" t="s">
        <v>245</v>
      </c>
      <c r="G2790">
        <v>470.17</v>
      </c>
    </row>
    <row r="2791" spans="1:7">
      <c r="A2791" t="s">
        <v>63</v>
      </c>
      <c r="B2791">
        <v>12</v>
      </c>
      <c r="C2791">
        <v>2011</v>
      </c>
      <c r="D2791" t="s">
        <v>175</v>
      </c>
      <c r="E2791" t="s">
        <v>216</v>
      </c>
      <c r="F2791" t="s">
        <v>245</v>
      </c>
      <c r="G2791">
        <v>546.29</v>
      </c>
    </row>
    <row r="2792" spans="1:7">
      <c r="A2792" t="s">
        <v>5</v>
      </c>
      <c r="B2792">
        <v>12</v>
      </c>
      <c r="C2792">
        <v>2010</v>
      </c>
      <c r="D2792" t="s">
        <v>175</v>
      </c>
      <c r="E2792" t="s">
        <v>216</v>
      </c>
      <c r="F2792" t="s">
        <v>245</v>
      </c>
      <c r="G2792">
        <v>3647.03</v>
      </c>
    </row>
    <row r="2793" spans="1:7">
      <c r="A2793" t="s">
        <v>33</v>
      </c>
      <c r="B2793">
        <v>9</v>
      </c>
      <c r="C2793">
        <v>2010</v>
      </c>
      <c r="D2793" t="s">
        <v>175</v>
      </c>
      <c r="E2793" t="s">
        <v>216</v>
      </c>
      <c r="F2793" t="s">
        <v>245</v>
      </c>
      <c r="G2793">
        <v>883.03</v>
      </c>
    </row>
    <row r="2794" spans="1:7">
      <c r="A2794" t="s">
        <v>18</v>
      </c>
      <c r="B2794">
        <v>3</v>
      </c>
      <c r="C2794">
        <v>2009</v>
      </c>
      <c r="D2794" t="s">
        <v>175</v>
      </c>
      <c r="E2794" t="s">
        <v>216</v>
      </c>
      <c r="F2794" t="s">
        <v>245</v>
      </c>
      <c r="G2794">
        <v>984.83</v>
      </c>
    </row>
    <row r="2795" spans="1:7">
      <c r="A2795" t="s">
        <v>29</v>
      </c>
      <c r="B2795">
        <v>6</v>
      </c>
      <c r="C2795">
        <v>2011</v>
      </c>
      <c r="D2795" t="s">
        <v>175</v>
      </c>
      <c r="E2795" t="s">
        <v>216</v>
      </c>
      <c r="F2795" t="s">
        <v>257</v>
      </c>
      <c r="G2795">
        <v>0</v>
      </c>
    </row>
    <row r="2796" spans="1:7">
      <c r="A2796" t="s">
        <v>25</v>
      </c>
      <c r="B2796">
        <v>8</v>
      </c>
      <c r="C2796">
        <v>2011</v>
      </c>
      <c r="D2796" t="s">
        <v>175</v>
      </c>
      <c r="E2796" t="s">
        <v>216</v>
      </c>
      <c r="F2796" t="s">
        <v>257</v>
      </c>
      <c r="G2796">
        <v>0</v>
      </c>
    </row>
    <row r="2797" spans="1:7">
      <c r="A2797" t="s">
        <v>38</v>
      </c>
      <c r="B2797">
        <v>7</v>
      </c>
      <c r="C2797">
        <v>2011</v>
      </c>
      <c r="D2797" t="s">
        <v>175</v>
      </c>
      <c r="E2797" t="s">
        <v>216</v>
      </c>
      <c r="F2797" t="s">
        <v>262</v>
      </c>
      <c r="G2797">
        <v>3334.16</v>
      </c>
    </row>
    <row r="2798" spans="1:7">
      <c r="A2798" t="s">
        <v>14</v>
      </c>
      <c r="B2798">
        <v>10</v>
      </c>
      <c r="C2798">
        <v>2010</v>
      </c>
      <c r="D2798" t="s">
        <v>175</v>
      </c>
      <c r="E2798" t="s">
        <v>216</v>
      </c>
      <c r="F2798" t="s">
        <v>262</v>
      </c>
      <c r="G2798">
        <v>86.11</v>
      </c>
    </row>
    <row r="2799" spans="1:7">
      <c r="A2799" t="s">
        <v>89</v>
      </c>
      <c r="B2799">
        <v>4</v>
      </c>
      <c r="C2799">
        <v>2011</v>
      </c>
      <c r="D2799" t="s">
        <v>175</v>
      </c>
      <c r="E2799" t="s">
        <v>216</v>
      </c>
      <c r="F2799" t="s">
        <v>262</v>
      </c>
      <c r="G2799">
        <v>5458.74</v>
      </c>
    </row>
    <row r="2800" spans="1:7">
      <c r="A2800" t="s">
        <v>24</v>
      </c>
      <c r="B2800">
        <v>5</v>
      </c>
      <c r="C2800">
        <v>2012</v>
      </c>
      <c r="D2800" t="s">
        <v>175</v>
      </c>
      <c r="E2800" t="s">
        <v>216</v>
      </c>
      <c r="F2800" t="s">
        <v>262</v>
      </c>
      <c r="G2800">
        <v>1765.2</v>
      </c>
    </row>
    <row r="2801" spans="1:7">
      <c r="A2801" t="s">
        <v>52</v>
      </c>
      <c r="B2801">
        <v>6</v>
      </c>
      <c r="C2801">
        <v>2009</v>
      </c>
      <c r="D2801" t="s">
        <v>175</v>
      </c>
      <c r="E2801" t="s">
        <v>216</v>
      </c>
      <c r="F2801" t="s">
        <v>262</v>
      </c>
      <c r="G2801">
        <v>1698.2</v>
      </c>
    </row>
    <row r="2802" spans="1:7">
      <c r="A2802" t="s">
        <v>55</v>
      </c>
      <c r="B2802">
        <v>3</v>
      </c>
      <c r="C2802">
        <v>2011</v>
      </c>
      <c r="D2802" t="s">
        <v>175</v>
      </c>
      <c r="E2802" t="s">
        <v>216</v>
      </c>
      <c r="F2802" t="s">
        <v>263</v>
      </c>
      <c r="G2802">
        <v>124.8</v>
      </c>
    </row>
    <row r="2803" spans="1:7">
      <c r="A2803" t="s">
        <v>38</v>
      </c>
      <c r="B2803">
        <v>7</v>
      </c>
      <c r="C2803">
        <v>2011</v>
      </c>
      <c r="D2803" t="s">
        <v>175</v>
      </c>
      <c r="E2803" t="s">
        <v>216</v>
      </c>
      <c r="F2803" t="s">
        <v>263</v>
      </c>
      <c r="G2803">
        <v>0</v>
      </c>
    </row>
    <row r="2804" spans="1:7">
      <c r="A2804" t="s">
        <v>99</v>
      </c>
      <c r="B2804">
        <v>1</v>
      </c>
      <c r="C2804">
        <v>2011</v>
      </c>
      <c r="D2804" t="s">
        <v>175</v>
      </c>
      <c r="E2804" t="s">
        <v>216</v>
      </c>
      <c r="F2804" t="s">
        <v>264</v>
      </c>
      <c r="G2804">
        <v>4944.24</v>
      </c>
    </row>
    <row r="2805" spans="1:7">
      <c r="A2805" t="s">
        <v>71</v>
      </c>
      <c r="B2805">
        <v>11</v>
      </c>
      <c r="C2805">
        <v>2009</v>
      </c>
      <c r="D2805" t="s">
        <v>175</v>
      </c>
      <c r="E2805" t="s">
        <v>216</v>
      </c>
      <c r="F2805" t="s">
        <v>264</v>
      </c>
      <c r="G2805">
        <v>686.44</v>
      </c>
    </row>
    <row r="2806" spans="1:7">
      <c r="A2806" t="s">
        <v>16</v>
      </c>
      <c r="B2806">
        <v>7</v>
      </c>
      <c r="C2806">
        <v>2010</v>
      </c>
      <c r="D2806" t="s">
        <v>175</v>
      </c>
      <c r="E2806" t="s">
        <v>216</v>
      </c>
      <c r="F2806" t="s">
        <v>264</v>
      </c>
      <c r="G2806">
        <v>1073.01</v>
      </c>
    </row>
    <row r="2807" spans="1:7">
      <c r="A2807" t="s">
        <v>13</v>
      </c>
      <c r="B2807">
        <v>7</v>
      </c>
      <c r="C2807">
        <v>2009</v>
      </c>
      <c r="D2807" t="s">
        <v>175</v>
      </c>
      <c r="E2807" t="s">
        <v>216</v>
      </c>
      <c r="F2807" t="s">
        <v>174</v>
      </c>
      <c r="G2807">
        <v>0</v>
      </c>
    </row>
    <row r="2808" spans="1:7">
      <c r="A2808" t="s">
        <v>25</v>
      </c>
      <c r="B2808">
        <v>8</v>
      </c>
      <c r="C2808">
        <v>2011</v>
      </c>
      <c r="D2808" t="s">
        <v>175</v>
      </c>
      <c r="E2808" t="s">
        <v>216</v>
      </c>
      <c r="F2808" t="s">
        <v>186</v>
      </c>
      <c r="G2808">
        <v>0</v>
      </c>
    </row>
    <row r="2809" spans="1:7">
      <c r="A2809" t="s">
        <v>25</v>
      </c>
      <c r="B2809">
        <v>8</v>
      </c>
      <c r="C2809">
        <v>2011</v>
      </c>
      <c r="D2809" t="s">
        <v>175</v>
      </c>
      <c r="E2809" t="s">
        <v>216</v>
      </c>
      <c r="F2809" t="s">
        <v>215</v>
      </c>
      <c r="G2809">
        <v>7436.4400000000005</v>
      </c>
    </row>
    <row r="2810" spans="1:7">
      <c r="A2810" t="s">
        <v>85</v>
      </c>
      <c r="B2810">
        <v>4</v>
      </c>
      <c r="C2810">
        <v>2010</v>
      </c>
      <c r="D2810" t="s">
        <v>175</v>
      </c>
      <c r="E2810" t="s">
        <v>216</v>
      </c>
      <c r="F2810" t="s">
        <v>215</v>
      </c>
      <c r="G2810">
        <v>10823.12</v>
      </c>
    </row>
    <row r="2811" spans="1:7">
      <c r="A2811" t="s">
        <v>26</v>
      </c>
      <c r="B2811">
        <v>9</v>
      </c>
      <c r="C2811">
        <v>2009</v>
      </c>
      <c r="D2811" t="s">
        <v>175</v>
      </c>
      <c r="E2811" t="s">
        <v>216</v>
      </c>
      <c r="F2811" t="s">
        <v>215</v>
      </c>
      <c r="G2811">
        <v>4111.1400000000003</v>
      </c>
    </row>
    <row r="2812" spans="1:7">
      <c r="A2812" t="s">
        <v>31</v>
      </c>
      <c r="B2812">
        <v>3</v>
      </c>
      <c r="C2812">
        <v>2012</v>
      </c>
      <c r="D2812" t="s">
        <v>175</v>
      </c>
      <c r="E2812" t="s">
        <v>216</v>
      </c>
      <c r="F2812" t="s">
        <v>215</v>
      </c>
      <c r="G2812">
        <v>7254.91</v>
      </c>
    </row>
    <row r="2813" spans="1:7">
      <c r="A2813" t="s">
        <v>5</v>
      </c>
      <c r="B2813">
        <v>12</v>
      </c>
      <c r="C2813">
        <v>2010</v>
      </c>
      <c r="D2813" t="s">
        <v>175</v>
      </c>
      <c r="E2813" t="s">
        <v>216</v>
      </c>
      <c r="F2813" t="s">
        <v>215</v>
      </c>
      <c r="G2813">
        <v>42284.270000000004</v>
      </c>
    </row>
    <row r="2814" spans="1:7">
      <c r="A2814" t="s">
        <v>99</v>
      </c>
      <c r="B2814">
        <v>1</v>
      </c>
      <c r="C2814">
        <v>2011</v>
      </c>
      <c r="D2814" t="s">
        <v>175</v>
      </c>
      <c r="E2814" t="s">
        <v>216</v>
      </c>
      <c r="F2814" t="s">
        <v>215</v>
      </c>
      <c r="G2814">
        <v>10702.52</v>
      </c>
    </row>
    <row r="2815" spans="1:7">
      <c r="A2815" t="s">
        <v>30</v>
      </c>
      <c r="B2815">
        <v>8</v>
      </c>
      <c r="C2815">
        <v>2010</v>
      </c>
      <c r="D2815" t="s">
        <v>175</v>
      </c>
      <c r="E2815" t="s">
        <v>216</v>
      </c>
      <c r="F2815" t="s">
        <v>215</v>
      </c>
      <c r="G2815">
        <v>8998.07</v>
      </c>
    </row>
    <row r="2816" spans="1:7">
      <c r="A2816" t="s">
        <v>27</v>
      </c>
      <c r="B2816">
        <v>1</v>
      </c>
      <c r="C2816">
        <v>2009</v>
      </c>
      <c r="D2816" t="s">
        <v>175</v>
      </c>
      <c r="E2816" t="s">
        <v>216</v>
      </c>
      <c r="F2816" t="s">
        <v>215</v>
      </c>
      <c r="G2816">
        <v>12540.12</v>
      </c>
    </row>
    <row r="2817" spans="1:7">
      <c r="A2817" t="s">
        <v>114</v>
      </c>
      <c r="B2817">
        <v>2</v>
      </c>
      <c r="C2817">
        <v>2011</v>
      </c>
      <c r="D2817" t="s">
        <v>175</v>
      </c>
      <c r="E2817" t="s">
        <v>216</v>
      </c>
      <c r="F2817" t="s">
        <v>215</v>
      </c>
      <c r="G2817">
        <v>11311.77</v>
      </c>
    </row>
    <row r="2818" spans="1:7">
      <c r="A2818" t="s">
        <v>40</v>
      </c>
      <c r="B2818">
        <v>10</v>
      </c>
      <c r="C2818">
        <v>2011</v>
      </c>
      <c r="D2818" t="s">
        <v>175</v>
      </c>
      <c r="E2818" t="s">
        <v>216</v>
      </c>
      <c r="F2818" t="s">
        <v>215</v>
      </c>
      <c r="G2818">
        <v>6380.4800000000005</v>
      </c>
    </row>
    <row r="2819" spans="1:7">
      <c r="A2819" t="s">
        <v>35</v>
      </c>
      <c r="B2819">
        <v>5</v>
      </c>
      <c r="C2819">
        <v>2010</v>
      </c>
      <c r="D2819" t="s">
        <v>175</v>
      </c>
      <c r="E2819" t="s">
        <v>216</v>
      </c>
      <c r="F2819" t="s">
        <v>215</v>
      </c>
      <c r="G2819">
        <v>11944.52</v>
      </c>
    </row>
    <row r="2820" spans="1:7">
      <c r="A2820" t="s">
        <v>46</v>
      </c>
      <c r="B2820">
        <v>12</v>
      </c>
      <c r="C2820">
        <v>2009</v>
      </c>
      <c r="D2820" t="s">
        <v>175</v>
      </c>
      <c r="E2820" t="s">
        <v>216</v>
      </c>
      <c r="F2820" t="s">
        <v>225</v>
      </c>
      <c r="G2820">
        <v>0</v>
      </c>
    </row>
    <row r="2821" spans="1:7">
      <c r="A2821" t="s">
        <v>99</v>
      </c>
      <c r="B2821">
        <v>1</v>
      </c>
      <c r="C2821">
        <v>2011</v>
      </c>
      <c r="D2821" t="s">
        <v>175</v>
      </c>
      <c r="E2821" t="s">
        <v>216</v>
      </c>
      <c r="F2821" t="s">
        <v>229</v>
      </c>
      <c r="G2821">
        <v>101594.08</v>
      </c>
    </row>
    <row r="2822" spans="1:7">
      <c r="A2822" t="s">
        <v>26</v>
      </c>
      <c r="B2822">
        <v>9</v>
      </c>
      <c r="C2822">
        <v>2009</v>
      </c>
      <c r="D2822" t="s">
        <v>175</v>
      </c>
      <c r="E2822" t="s">
        <v>216</v>
      </c>
      <c r="F2822" t="s">
        <v>229</v>
      </c>
      <c r="G2822">
        <v>26506.03</v>
      </c>
    </row>
    <row r="2823" spans="1:7">
      <c r="A2823" t="s">
        <v>99</v>
      </c>
      <c r="B2823">
        <v>1</v>
      </c>
      <c r="C2823">
        <v>2011</v>
      </c>
      <c r="D2823" t="s">
        <v>175</v>
      </c>
      <c r="E2823" t="s">
        <v>216</v>
      </c>
      <c r="F2823" t="s">
        <v>245</v>
      </c>
      <c r="G2823">
        <v>1960.44</v>
      </c>
    </row>
    <row r="2824" spans="1:7">
      <c r="A2824" t="s">
        <v>40</v>
      </c>
      <c r="B2824">
        <v>10</v>
      </c>
      <c r="C2824">
        <v>2011</v>
      </c>
      <c r="D2824" t="s">
        <v>175</v>
      </c>
      <c r="E2824" t="s">
        <v>216</v>
      </c>
      <c r="F2824" t="s">
        <v>245</v>
      </c>
      <c r="G2824">
        <v>322.56</v>
      </c>
    </row>
    <row r="2825" spans="1:7">
      <c r="A2825" t="s">
        <v>17</v>
      </c>
      <c r="B2825">
        <v>4</v>
      </c>
      <c r="C2825">
        <v>2009</v>
      </c>
      <c r="D2825" t="s">
        <v>175</v>
      </c>
      <c r="E2825" t="s">
        <v>216</v>
      </c>
      <c r="F2825" t="s">
        <v>245</v>
      </c>
      <c r="G2825">
        <v>1491.46</v>
      </c>
    </row>
    <row r="2826" spans="1:7">
      <c r="A2826" t="s">
        <v>45</v>
      </c>
      <c r="B2826">
        <v>3</v>
      </c>
      <c r="C2826">
        <v>2010</v>
      </c>
      <c r="D2826" t="s">
        <v>175</v>
      </c>
      <c r="E2826" t="s">
        <v>216</v>
      </c>
      <c r="F2826" t="s">
        <v>245</v>
      </c>
      <c r="G2826">
        <v>6073.9000000000005</v>
      </c>
    </row>
    <row r="2827" spans="1:7">
      <c r="A2827" t="s">
        <v>29</v>
      </c>
      <c r="B2827">
        <v>6</v>
      </c>
      <c r="C2827">
        <v>2011</v>
      </c>
      <c r="D2827" t="s">
        <v>175</v>
      </c>
      <c r="E2827" t="s">
        <v>216</v>
      </c>
      <c r="F2827" t="s">
        <v>245</v>
      </c>
      <c r="G2827">
        <v>710.6</v>
      </c>
    </row>
    <row r="2828" spans="1:7">
      <c r="A2828" t="s">
        <v>114</v>
      </c>
      <c r="B2828">
        <v>2</v>
      </c>
      <c r="C2828">
        <v>2011</v>
      </c>
      <c r="D2828" t="s">
        <v>175</v>
      </c>
      <c r="E2828" t="s">
        <v>216</v>
      </c>
      <c r="F2828" t="s">
        <v>245</v>
      </c>
      <c r="G2828">
        <v>373.54</v>
      </c>
    </row>
    <row r="2829" spans="1:7">
      <c r="A2829" t="s">
        <v>37</v>
      </c>
      <c r="B2829">
        <v>11</v>
      </c>
      <c r="C2829">
        <v>2011</v>
      </c>
      <c r="D2829" t="s">
        <v>175</v>
      </c>
      <c r="E2829" t="s">
        <v>216</v>
      </c>
      <c r="F2829" t="s">
        <v>245</v>
      </c>
      <c r="G2829">
        <v>457.52</v>
      </c>
    </row>
    <row r="2830" spans="1:7">
      <c r="A2830" t="s">
        <v>63</v>
      </c>
      <c r="B2830">
        <v>12</v>
      </c>
      <c r="C2830">
        <v>2011</v>
      </c>
      <c r="D2830" t="s">
        <v>175</v>
      </c>
      <c r="E2830" t="s">
        <v>216</v>
      </c>
      <c r="F2830" t="s">
        <v>262</v>
      </c>
      <c r="G2830">
        <v>6505.27</v>
      </c>
    </row>
    <row r="2831" spans="1:7">
      <c r="A2831" t="s">
        <v>30</v>
      </c>
      <c r="B2831">
        <v>8</v>
      </c>
      <c r="C2831">
        <v>2010</v>
      </c>
      <c r="D2831" t="s">
        <v>175</v>
      </c>
      <c r="E2831" t="s">
        <v>216</v>
      </c>
      <c r="F2831" t="s">
        <v>262</v>
      </c>
      <c r="G2831">
        <v>1856.1000000000001</v>
      </c>
    </row>
    <row r="2832" spans="1:7">
      <c r="A2832" t="s">
        <v>63</v>
      </c>
      <c r="B2832">
        <v>12</v>
      </c>
      <c r="C2832">
        <v>2011</v>
      </c>
      <c r="D2832" t="s">
        <v>175</v>
      </c>
      <c r="E2832" t="s">
        <v>216</v>
      </c>
      <c r="F2832" t="s">
        <v>263</v>
      </c>
      <c r="G2832">
        <v>0</v>
      </c>
    </row>
    <row r="2833" spans="1:7">
      <c r="A2833" t="s">
        <v>32</v>
      </c>
      <c r="B2833">
        <v>10</v>
      </c>
      <c r="C2833">
        <v>2009</v>
      </c>
      <c r="D2833" t="s">
        <v>175</v>
      </c>
      <c r="E2833" t="s">
        <v>216</v>
      </c>
      <c r="F2833" t="s">
        <v>264</v>
      </c>
      <c r="G2833">
        <v>-665.15</v>
      </c>
    </row>
    <row r="2834" spans="1:7">
      <c r="A2834" t="s">
        <v>13</v>
      </c>
      <c r="B2834">
        <v>7</v>
      </c>
      <c r="C2834">
        <v>2009</v>
      </c>
      <c r="D2834" t="s">
        <v>175</v>
      </c>
      <c r="E2834" t="s">
        <v>216</v>
      </c>
      <c r="F2834" t="s">
        <v>264</v>
      </c>
      <c r="G2834">
        <v>659.69</v>
      </c>
    </row>
    <row r="2835" spans="1:7">
      <c r="A2835" t="s">
        <v>23</v>
      </c>
      <c r="B2835">
        <v>2</v>
      </c>
      <c r="C2835">
        <v>2009</v>
      </c>
      <c r="D2835" t="s">
        <v>175</v>
      </c>
      <c r="E2835" t="s">
        <v>216</v>
      </c>
      <c r="F2835" t="s">
        <v>264</v>
      </c>
      <c r="G2835">
        <v>-685.51</v>
      </c>
    </row>
    <row r="2836" spans="1:7">
      <c r="A2836" t="s">
        <v>31</v>
      </c>
      <c r="B2836">
        <v>3</v>
      </c>
      <c r="C2836">
        <v>2012</v>
      </c>
      <c r="D2836" t="s">
        <v>175</v>
      </c>
      <c r="E2836" t="s">
        <v>216</v>
      </c>
      <c r="F2836" t="s">
        <v>264</v>
      </c>
      <c r="G2836">
        <v>-413.54</v>
      </c>
    </row>
    <row r="2837" spans="1:7">
      <c r="A2837" t="s">
        <v>18</v>
      </c>
      <c r="B2837">
        <v>3</v>
      </c>
      <c r="C2837">
        <v>2009</v>
      </c>
      <c r="D2837" t="s">
        <v>175</v>
      </c>
      <c r="E2837" t="s">
        <v>216</v>
      </c>
      <c r="F2837" t="s">
        <v>264</v>
      </c>
      <c r="G2837">
        <v>1566.18</v>
      </c>
    </row>
    <row r="2838" spans="1:7">
      <c r="A2838" t="s">
        <v>44</v>
      </c>
      <c r="B2838">
        <v>2</v>
      </c>
      <c r="C2838">
        <v>2012</v>
      </c>
      <c r="D2838" t="s">
        <v>175</v>
      </c>
      <c r="E2838" t="s">
        <v>216</v>
      </c>
      <c r="F2838" t="s">
        <v>264</v>
      </c>
      <c r="G2838">
        <v>283.83</v>
      </c>
    </row>
    <row r="2839" spans="1:7">
      <c r="A2839" t="s">
        <v>109</v>
      </c>
      <c r="B2839">
        <v>1</v>
      </c>
      <c r="C2839">
        <v>2012</v>
      </c>
      <c r="D2839" t="s">
        <v>175</v>
      </c>
      <c r="E2839" t="s">
        <v>216</v>
      </c>
      <c r="F2839" t="s">
        <v>264</v>
      </c>
      <c r="G2839">
        <v>-3226.16</v>
      </c>
    </row>
    <row r="2840" spans="1:7">
      <c r="A2840" t="s">
        <v>29</v>
      </c>
      <c r="B2840">
        <v>6</v>
      </c>
      <c r="C2840">
        <v>2011</v>
      </c>
      <c r="D2840" t="s">
        <v>175</v>
      </c>
      <c r="E2840" t="s">
        <v>216</v>
      </c>
      <c r="F2840" t="s">
        <v>215</v>
      </c>
      <c r="G2840">
        <v>9107.7800000000007</v>
      </c>
    </row>
    <row r="2841" spans="1:7">
      <c r="A2841" t="s">
        <v>55</v>
      </c>
      <c r="B2841">
        <v>3</v>
      </c>
      <c r="C2841">
        <v>2011</v>
      </c>
      <c r="D2841" t="s">
        <v>175</v>
      </c>
      <c r="E2841" t="s">
        <v>216</v>
      </c>
      <c r="F2841" t="s">
        <v>215</v>
      </c>
      <c r="G2841">
        <v>9599.44</v>
      </c>
    </row>
    <row r="2842" spans="1:7">
      <c r="A2842" t="s">
        <v>14</v>
      </c>
      <c r="B2842">
        <v>10</v>
      </c>
      <c r="C2842">
        <v>2010</v>
      </c>
      <c r="D2842" t="s">
        <v>175</v>
      </c>
      <c r="E2842" t="s">
        <v>216</v>
      </c>
      <c r="F2842" t="s">
        <v>215</v>
      </c>
      <c r="G2842">
        <v>7710.4800000000005</v>
      </c>
    </row>
    <row r="2843" spans="1:7">
      <c r="A2843" t="s">
        <v>22</v>
      </c>
      <c r="B2843">
        <v>9</v>
      </c>
      <c r="C2843">
        <v>2011</v>
      </c>
      <c r="D2843" t="s">
        <v>175</v>
      </c>
      <c r="E2843" t="s">
        <v>216</v>
      </c>
      <c r="F2843" t="s">
        <v>215</v>
      </c>
      <c r="G2843">
        <v>9550</v>
      </c>
    </row>
    <row r="2844" spans="1:7">
      <c r="A2844" t="s">
        <v>46</v>
      </c>
      <c r="B2844">
        <v>12</v>
      </c>
      <c r="C2844">
        <v>2009</v>
      </c>
      <c r="D2844" t="s">
        <v>175</v>
      </c>
      <c r="E2844" t="s">
        <v>216</v>
      </c>
      <c r="F2844" t="s">
        <v>215</v>
      </c>
      <c r="G2844">
        <v>9668.7100000000009</v>
      </c>
    </row>
    <row r="2845" spans="1:7">
      <c r="A2845" t="s">
        <v>71</v>
      </c>
      <c r="B2845">
        <v>11</v>
      </c>
      <c r="C2845">
        <v>2009</v>
      </c>
      <c r="D2845" t="s">
        <v>175</v>
      </c>
      <c r="E2845" t="s">
        <v>216</v>
      </c>
      <c r="F2845" t="s">
        <v>215</v>
      </c>
      <c r="G2845">
        <v>5925.32</v>
      </c>
    </row>
    <row r="2846" spans="1:7">
      <c r="A2846" t="s">
        <v>39</v>
      </c>
      <c r="B2846">
        <v>5</v>
      </c>
      <c r="C2846">
        <v>2011</v>
      </c>
      <c r="D2846" t="s">
        <v>175</v>
      </c>
      <c r="E2846" t="s">
        <v>216</v>
      </c>
      <c r="F2846" t="s">
        <v>215</v>
      </c>
      <c r="G2846">
        <v>6460.92</v>
      </c>
    </row>
    <row r="2847" spans="1:7">
      <c r="A2847" t="s">
        <v>22</v>
      </c>
      <c r="B2847">
        <v>9</v>
      </c>
      <c r="C2847">
        <v>2011</v>
      </c>
      <c r="D2847" t="s">
        <v>175</v>
      </c>
      <c r="E2847" t="s">
        <v>216</v>
      </c>
      <c r="F2847" t="s">
        <v>229</v>
      </c>
      <c r="G2847">
        <v>44004.11</v>
      </c>
    </row>
    <row r="2848" spans="1:7">
      <c r="A2848" t="s">
        <v>68</v>
      </c>
      <c r="B2848">
        <v>1</v>
      </c>
      <c r="C2848">
        <v>2010</v>
      </c>
      <c r="D2848" t="s">
        <v>175</v>
      </c>
      <c r="E2848" t="s">
        <v>216</v>
      </c>
      <c r="F2848" t="s">
        <v>229</v>
      </c>
      <c r="G2848">
        <v>-593998</v>
      </c>
    </row>
    <row r="2849" spans="1:7">
      <c r="A2849" t="s">
        <v>114</v>
      </c>
      <c r="B2849">
        <v>2</v>
      </c>
      <c r="C2849">
        <v>2011</v>
      </c>
      <c r="D2849" t="s">
        <v>175</v>
      </c>
      <c r="E2849" t="s">
        <v>216</v>
      </c>
      <c r="F2849" t="s">
        <v>229</v>
      </c>
      <c r="G2849">
        <v>27560.2</v>
      </c>
    </row>
    <row r="2850" spans="1:7">
      <c r="A2850" t="s">
        <v>16</v>
      </c>
      <c r="B2850">
        <v>7</v>
      </c>
      <c r="C2850">
        <v>2010</v>
      </c>
      <c r="D2850" t="s">
        <v>175</v>
      </c>
      <c r="E2850" t="s">
        <v>216</v>
      </c>
      <c r="F2850" t="s">
        <v>229</v>
      </c>
      <c r="G2850">
        <v>57566.18</v>
      </c>
    </row>
    <row r="2851" spans="1:7">
      <c r="A2851" t="s">
        <v>14</v>
      </c>
      <c r="B2851">
        <v>10</v>
      </c>
      <c r="C2851">
        <v>2010</v>
      </c>
      <c r="D2851" t="s">
        <v>175</v>
      </c>
      <c r="E2851" t="s">
        <v>216</v>
      </c>
      <c r="F2851" t="s">
        <v>245</v>
      </c>
      <c r="G2851">
        <v>367.3</v>
      </c>
    </row>
    <row r="2852" spans="1:7">
      <c r="A2852" t="s">
        <v>52</v>
      </c>
      <c r="B2852">
        <v>6</v>
      </c>
      <c r="C2852">
        <v>2009</v>
      </c>
      <c r="D2852" t="s">
        <v>175</v>
      </c>
      <c r="E2852" t="s">
        <v>216</v>
      </c>
      <c r="F2852" t="s">
        <v>245</v>
      </c>
      <c r="G2852">
        <v>947.93000000000006</v>
      </c>
    </row>
    <row r="2853" spans="1:7">
      <c r="A2853" t="s">
        <v>42</v>
      </c>
      <c r="B2853">
        <v>2</v>
      </c>
      <c r="C2853">
        <v>2010</v>
      </c>
      <c r="D2853" t="s">
        <v>175</v>
      </c>
      <c r="E2853" t="s">
        <v>216</v>
      </c>
      <c r="F2853" t="s">
        <v>245</v>
      </c>
      <c r="G2853">
        <v>449.54</v>
      </c>
    </row>
    <row r="2854" spans="1:7">
      <c r="A2854" t="s">
        <v>9</v>
      </c>
      <c r="B2854">
        <v>8</v>
      </c>
      <c r="C2854">
        <v>2009</v>
      </c>
      <c r="D2854" t="s">
        <v>175</v>
      </c>
      <c r="E2854" t="s">
        <v>216</v>
      </c>
      <c r="F2854" t="s">
        <v>245</v>
      </c>
      <c r="G2854">
        <v>396.53000000000003</v>
      </c>
    </row>
    <row r="2855" spans="1:7">
      <c r="A2855" t="s">
        <v>25</v>
      </c>
      <c r="B2855">
        <v>8</v>
      </c>
      <c r="C2855">
        <v>2011</v>
      </c>
      <c r="D2855" t="s">
        <v>175</v>
      </c>
      <c r="E2855" t="s">
        <v>216</v>
      </c>
      <c r="F2855" t="s">
        <v>245</v>
      </c>
      <c r="G2855">
        <v>516.81000000000006</v>
      </c>
    </row>
    <row r="2856" spans="1:7">
      <c r="A2856" t="s">
        <v>43</v>
      </c>
      <c r="B2856">
        <v>5</v>
      </c>
      <c r="C2856">
        <v>2009</v>
      </c>
      <c r="D2856" t="s">
        <v>175</v>
      </c>
      <c r="E2856" t="s">
        <v>216</v>
      </c>
      <c r="F2856" t="s">
        <v>245</v>
      </c>
      <c r="G2856">
        <v>847.81000000000006</v>
      </c>
    </row>
    <row r="2857" spans="1:7">
      <c r="A2857" t="s">
        <v>39</v>
      </c>
      <c r="B2857">
        <v>5</v>
      </c>
      <c r="C2857">
        <v>2011</v>
      </c>
      <c r="D2857" t="s">
        <v>175</v>
      </c>
      <c r="E2857" t="s">
        <v>216</v>
      </c>
      <c r="F2857" t="s">
        <v>257</v>
      </c>
      <c r="G2857">
        <v>0</v>
      </c>
    </row>
    <row r="2858" spans="1:7">
      <c r="A2858" t="s">
        <v>63</v>
      </c>
      <c r="B2858">
        <v>12</v>
      </c>
      <c r="C2858">
        <v>2011</v>
      </c>
      <c r="D2858" t="s">
        <v>175</v>
      </c>
      <c r="E2858" t="s">
        <v>216</v>
      </c>
      <c r="F2858" t="s">
        <v>257</v>
      </c>
      <c r="G2858">
        <v>0</v>
      </c>
    </row>
    <row r="2859" spans="1:7">
      <c r="A2859" t="s">
        <v>40</v>
      </c>
      <c r="B2859">
        <v>10</v>
      </c>
      <c r="C2859">
        <v>2011</v>
      </c>
      <c r="D2859" t="s">
        <v>175</v>
      </c>
      <c r="E2859" t="s">
        <v>216</v>
      </c>
      <c r="F2859" t="s">
        <v>257</v>
      </c>
      <c r="G2859">
        <v>0</v>
      </c>
    </row>
    <row r="2860" spans="1:7">
      <c r="A2860" t="s">
        <v>32</v>
      </c>
      <c r="B2860">
        <v>10</v>
      </c>
      <c r="C2860">
        <v>2009</v>
      </c>
      <c r="D2860" t="s">
        <v>175</v>
      </c>
      <c r="E2860" t="s">
        <v>216</v>
      </c>
      <c r="F2860" t="s">
        <v>262</v>
      </c>
      <c r="G2860">
        <v>2741.7200000000003</v>
      </c>
    </row>
    <row r="2861" spans="1:7">
      <c r="A2861" t="s">
        <v>25</v>
      </c>
      <c r="B2861">
        <v>8</v>
      </c>
      <c r="C2861">
        <v>2011</v>
      </c>
      <c r="D2861" t="s">
        <v>175</v>
      </c>
      <c r="E2861" t="s">
        <v>216</v>
      </c>
      <c r="F2861" t="s">
        <v>262</v>
      </c>
      <c r="G2861">
        <v>2677.26</v>
      </c>
    </row>
    <row r="2862" spans="1:7">
      <c r="A2862" t="s">
        <v>39</v>
      </c>
      <c r="B2862">
        <v>5</v>
      </c>
      <c r="C2862">
        <v>2011</v>
      </c>
      <c r="D2862" t="s">
        <v>175</v>
      </c>
      <c r="E2862" t="s">
        <v>216</v>
      </c>
      <c r="F2862" t="s">
        <v>262</v>
      </c>
      <c r="G2862">
        <v>4799.29</v>
      </c>
    </row>
    <row r="2863" spans="1:7">
      <c r="A2863" t="s">
        <v>31</v>
      </c>
      <c r="B2863">
        <v>3</v>
      </c>
      <c r="C2863">
        <v>2012</v>
      </c>
      <c r="D2863" t="s">
        <v>175</v>
      </c>
      <c r="E2863" t="s">
        <v>216</v>
      </c>
      <c r="F2863" t="s">
        <v>262</v>
      </c>
      <c r="G2863">
        <v>2908.64</v>
      </c>
    </row>
    <row r="2864" spans="1:7">
      <c r="A2864" t="s">
        <v>85</v>
      </c>
      <c r="B2864">
        <v>4</v>
      </c>
      <c r="C2864">
        <v>2010</v>
      </c>
      <c r="D2864" t="s">
        <v>175</v>
      </c>
      <c r="E2864" t="s">
        <v>216</v>
      </c>
      <c r="F2864" t="s">
        <v>262</v>
      </c>
      <c r="G2864">
        <v>2378.34</v>
      </c>
    </row>
    <row r="2865" spans="1:7">
      <c r="A2865" t="s">
        <v>45</v>
      </c>
      <c r="B2865">
        <v>3</v>
      </c>
      <c r="C2865">
        <v>2010</v>
      </c>
      <c r="D2865" t="s">
        <v>175</v>
      </c>
      <c r="E2865" t="s">
        <v>216</v>
      </c>
      <c r="F2865" t="s">
        <v>262</v>
      </c>
      <c r="G2865">
        <v>68024.149999999994</v>
      </c>
    </row>
    <row r="2866" spans="1:7">
      <c r="A2866" t="s">
        <v>16</v>
      </c>
      <c r="B2866">
        <v>7</v>
      </c>
      <c r="C2866">
        <v>2010</v>
      </c>
      <c r="D2866" t="s">
        <v>175</v>
      </c>
      <c r="E2866" t="s">
        <v>216</v>
      </c>
      <c r="F2866" t="s">
        <v>262</v>
      </c>
      <c r="G2866">
        <v>2536</v>
      </c>
    </row>
    <row r="2867" spans="1:7">
      <c r="A2867" t="s">
        <v>26</v>
      </c>
      <c r="B2867">
        <v>9</v>
      </c>
      <c r="C2867">
        <v>2009</v>
      </c>
      <c r="D2867" t="s">
        <v>175</v>
      </c>
      <c r="E2867" t="s">
        <v>216</v>
      </c>
      <c r="F2867" t="s">
        <v>262</v>
      </c>
      <c r="G2867">
        <v>704.53</v>
      </c>
    </row>
    <row r="2868" spans="1:7">
      <c r="A2868" t="s">
        <v>55</v>
      </c>
      <c r="B2868">
        <v>3</v>
      </c>
      <c r="C2868">
        <v>2011</v>
      </c>
      <c r="D2868" t="s">
        <v>175</v>
      </c>
      <c r="E2868" t="s">
        <v>216</v>
      </c>
      <c r="F2868" t="s">
        <v>264</v>
      </c>
      <c r="G2868">
        <v>-464.33</v>
      </c>
    </row>
    <row r="2869" spans="1:7">
      <c r="A2869" t="s">
        <v>38</v>
      </c>
      <c r="B2869">
        <v>7</v>
      </c>
      <c r="C2869">
        <v>2011</v>
      </c>
      <c r="D2869" t="s">
        <v>175</v>
      </c>
      <c r="E2869" t="s">
        <v>216</v>
      </c>
      <c r="F2869" t="s">
        <v>264</v>
      </c>
      <c r="G2869">
        <v>83.67</v>
      </c>
    </row>
    <row r="2870" spans="1:7">
      <c r="A2870" t="s">
        <v>42</v>
      </c>
      <c r="B2870">
        <v>2</v>
      </c>
      <c r="C2870">
        <v>2010</v>
      </c>
      <c r="D2870" t="s">
        <v>175</v>
      </c>
      <c r="E2870" t="s">
        <v>216</v>
      </c>
      <c r="F2870" t="s">
        <v>264</v>
      </c>
      <c r="G2870">
        <v>-512.04</v>
      </c>
    </row>
    <row r="2871" spans="1:7">
      <c r="A2871" t="s">
        <v>46</v>
      </c>
      <c r="B2871">
        <v>12</v>
      </c>
      <c r="C2871">
        <v>2009</v>
      </c>
      <c r="D2871" t="s">
        <v>175</v>
      </c>
      <c r="E2871" t="s">
        <v>216</v>
      </c>
      <c r="F2871" t="s">
        <v>174</v>
      </c>
      <c r="G2871">
        <v>0</v>
      </c>
    </row>
    <row r="2872" spans="1:7">
      <c r="A2872" t="s">
        <v>9</v>
      </c>
      <c r="B2872">
        <v>8</v>
      </c>
      <c r="C2872">
        <v>2009</v>
      </c>
      <c r="D2872" t="s">
        <v>175</v>
      </c>
      <c r="E2872" t="s">
        <v>216</v>
      </c>
      <c r="F2872" t="s">
        <v>174</v>
      </c>
      <c r="G2872">
        <v>0</v>
      </c>
    </row>
    <row r="2873" spans="1:7">
      <c r="A2873" t="s">
        <v>63</v>
      </c>
      <c r="B2873">
        <v>12</v>
      </c>
      <c r="C2873">
        <v>2011</v>
      </c>
      <c r="D2873" t="s">
        <v>175</v>
      </c>
      <c r="E2873" t="s">
        <v>216</v>
      </c>
      <c r="F2873" t="s">
        <v>186</v>
      </c>
      <c r="G2873">
        <v>0</v>
      </c>
    </row>
    <row r="2874" spans="1:7">
      <c r="A2874" t="s">
        <v>22</v>
      </c>
      <c r="B2874">
        <v>9</v>
      </c>
      <c r="C2874">
        <v>2011</v>
      </c>
      <c r="D2874" t="s">
        <v>175</v>
      </c>
      <c r="E2874" t="s">
        <v>216</v>
      </c>
      <c r="F2874" t="s">
        <v>186</v>
      </c>
      <c r="G2874">
        <v>0</v>
      </c>
    </row>
    <row r="2875" spans="1:7">
      <c r="A2875" t="s">
        <v>16</v>
      </c>
      <c r="B2875">
        <v>7</v>
      </c>
      <c r="C2875">
        <v>2010</v>
      </c>
      <c r="D2875" t="s">
        <v>175</v>
      </c>
      <c r="E2875" t="s">
        <v>216</v>
      </c>
      <c r="F2875" t="s">
        <v>215</v>
      </c>
      <c r="G2875">
        <v>18805.18</v>
      </c>
    </row>
    <row r="2876" spans="1:7">
      <c r="A2876" t="s">
        <v>68</v>
      </c>
      <c r="B2876">
        <v>1</v>
      </c>
      <c r="C2876">
        <v>2010</v>
      </c>
      <c r="D2876" t="s">
        <v>175</v>
      </c>
      <c r="E2876" t="s">
        <v>216</v>
      </c>
      <c r="F2876" t="s">
        <v>215</v>
      </c>
      <c r="G2876">
        <v>4384.2</v>
      </c>
    </row>
    <row r="2877" spans="1:7">
      <c r="A2877" t="s">
        <v>33</v>
      </c>
      <c r="B2877">
        <v>9</v>
      </c>
      <c r="C2877">
        <v>2010</v>
      </c>
      <c r="D2877" t="s">
        <v>175</v>
      </c>
      <c r="E2877" t="s">
        <v>216</v>
      </c>
      <c r="F2877" t="s">
        <v>215</v>
      </c>
      <c r="G2877">
        <v>3192.79</v>
      </c>
    </row>
    <row r="2878" spans="1:7">
      <c r="A2878" t="s">
        <v>71</v>
      </c>
      <c r="B2878">
        <v>11</v>
      </c>
      <c r="C2878">
        <v>2009</v>
      </c>
      <c r="D2878" t="s">
        <v>175</v>
      </c>
      <c r="E2878" t="s">
        <v>216</v>
      </c>
      <c r="F2878" t="s">
        <v>220</v>
      </c>
      <c r="G2878">
        <v>0</v>
      </c>
    </row>
    <row r="2879" spans="1:7">
      <c r="A2879" t="s">
        <v>71</v>
      </c>
      <c r="B2879">
        <v>11</v>
      </c>
      <c r="C2879">
        <v>2009</v>
      </c>
      <c r="D2879" t="s">
        <v>175</v>
      </c>
      <c r="E2879" t="s">
        <v>216</v>
      </c>
      <c r="F2879" t="s">
        <v>225</v>
      </c>
      <c r="G2879">
        <v>0</v>
      </c>
    </row>
    <row r="2880" spans="1:7">
      <c r="A2880" t="s">
        <v>25</v>
      </c>
      <c r="B2880">
        <v>8</v>
      </c>
      <c r="C2880">
        <v>2011</v>
      </c>
      <c r="D2880" t="s">
        <v>175</v>
      </c>
      <c r="E2880" t="s">
        <v>216</v>
      </c>
      <c r="F2880" t="s">
        <v>229</v>
      </c>
      <c r="G2880">
        <v>10131.86</v>
      </c>
    </row>
    <row r="2881" spans="1:7">
      <c r="A2881" t="s">
        <v>19</v>
      </c>
      <c r="B2881">
        <v>11</v>
      </c>
      <c r="C2881">
        <v>2010</v>
      </c>
      <c r="D2881" t="s">
        <v>175</v>
      </c>
      <c r="E2881" t="s">
        <v>216</v>
      </c>
      <c r="F2881" t="s">
        <v>229</v>
      </c>
      <c r="G2881">
        <v>39792.46</v>
      </c>
    </row>
    <row r="2882" spans="1:7">
      <c r="A2882" t="s">
        <v>39</v>
      </c>
      <c r="B2882">
        <v>5</v>
      </c>
      <c r="C2882">
        <v>2011</v>
      </c>
      <c r="D2882" t="s">
        <v>175</v>
      </c>
      <c r="E2882" t="s">
        <v>216</v>
      </c>
      <c r="F2882" t="s">
        <v>229</v>
      </c>
      <c r="G2882">
        <v>144147.46</v>
      </c>
    </row>
    <row r="2883" spans="1:7">
      <c r="A2883" t="s">
        <v>52</v>
      </c>
      <c r="B2883">
        <v>6</v>
      </c>
      <c r="C2883">
        <v>2009</v>
      </c>
      <c r="D2883" t="s">
        <v>175</v>
      </c>
      <c r="E2883" t="s">
        <v>216</v>
      </c>
      <c r="F2883" t="s">
        <v>229</v>
      </c>
      <c r="G2883">
        <v>101776.5</v>
      </c>
    </row>
    <row r="2884" spans="1:7">
      <c r="A2884" t="s">
        <v>28</v>
      </c>
      <c r="B2884">
        <v>4</v>
      </c>
      <c r="C2884">
        <v>2012</v>
      </c>
      <c r="D2884" t="s">
        <v>175</v>
      </c>
      <c r="E2884" t="s">
        <v>216</v>
      </c>
      <c r="F2884" t="s">
        <v>229</v>
      </c>
      <c r="G2884">
        <v>45459.270000000004</v>
      </c>
    </row>
    <row r="2885" spans="1:7">
      <c r="A2885" t="s">
        <v>27</v>
      </c>
      <c r="B2885">
        <v>1</v>
      </c>
      <c r="C2885">
        <v>2009</v>
      </c>
      <c r="D2885" t="s">
        <v>175</v>
      </c>
      <c r="E2885" t="s">
        <v>216</v>
      </c>
      <c r="F2885" t="s">
        <v>245</v>
      </c>
      <c r="G2885">
        <v>475.26</v>
      </c>
    </row>
    <row r="2886" spans="1:7">
      <c r="A2886" t="s">
        <v>26</v>
      </c>
      <c r="B2886">
        <v>9</v>
      </c>
      <c r="C2886">
        <v>2009</v>
      </c>
      <c r="D2886" t="s">
        <v>175</v>
      </c>
      <c r="E2886" t="s">
        <v>216</v>
      </c>
      <c r="F2886" t="s">
        <v>245</v>
      </c>
      <c r="G2886">
        <v>180.27</v>
      </c>
    </row>
    <row r="2887" spans="1:7">
      <c r="A2887" t="s">
        <v>109</v>
      </c>
      <c r="B2887">
        <v>1</v>
      </c>
      <c r="C2887">
        <v>2012</v>
      </c>
      <c r="D2887" t="s">
        <v>175</v>
      </c>
      <c r="E2887" t="s">
        <v>216</v>
      </c>
      <c r="F2887" t="s">
        <v>245</v>
      </c>
      <c r="G2887">
        <v>131.03</v>
      </c>
    </row>
    <row r="2888" spans="1:7">
      <c r="A2888" t="s">
        <v>85</v>
      </c>
      <c r="B2888">
        <v>4</v>
      </c>
      <c r="C2888">
        <v>2010</v>
      </c>
      <c r="D2888" t="s">
        <v>175</v>
      </c>
      <c r="E2888" t="s">
        <v>216</v>
      </c>
      <c r="F2888" t="s">
        <v>245</v>
      </c>
      <c r="G2888">
        <v>451.44</v>
      </c>
    </row>
    <row r="2889" spans="1:7">
      <c r="A2889" t="s">
        <v>89</v>
      </c>
      <c r="B2889">
        <v>4</v>
      </c>
      <c r="C2889">
        <v>2011</v>
      </c>
      <c r="D2889" t="s">
        <v>175</v>
      </c>
      <c r="E2889" t="s">
        <v>216</v>
      </c>
      <c r="F2889" t="s">
        <v>257</v>
      </c>
      <c r="G2889">
        <v>0</v>
      </c>
    </row>
    <row r="2890" spans="1:7">
      <c r="A2890" t="s">
        <v>99</v>
      </c>
      <c r="B2890">
        <v>1</v>
      </c>
      <c r="C2890">
        <v>2011</v>
      </c>
      <c r="D2890" t="s">
        <v>175</v>
      </c>
      <c r="E2890" t="s">
        <v>216</v>
      </c>
      <c r="F2890" t="s">
        <v>262</v>
      </c>
      <c r="G2890">
        <v>11093.62</v>
      </c>
    </row>
    <row r="2891" spans="1:7">
      <c r="A2891" t="s">
        <v>114</v>
      </c>
      <c r="B2891">
        <v>2</v>
      </c>
      <c r="C2891">
        <v>2011</v>
      </c>
      <c r="D2891" t="s">
        <v>175</v>
      </c>
      <c r="E2891" t="s">
        <v>216</v>
      </c>
      <c r="F2891" t="s">
        <v>262</v>
      </c>
      <c r="G2891">
        <v>-1652.64</v>
      </c>
    </row>
    <row r="2892" spans="1:7">
      <c r="A2892" t="s">
        <v>40</v>
      </c>
      <c r="B2892">
        <v>10</v>
      </c>
      <c r="C2892">
        <v>2011</v>
      </c>
      <c r="D2892" t="s">
        <v>175</v>
      </c>
      <c r="E2892" t="s">
        <v>216</v>
      </c>
      <c r="F2892" t="s">
        <v>262</v>
      </c>
      <c r="G2892">
        <v>3897.42</v>
      </c>
    </row>
    <row r="2893" spans="1:7">
      <c r="A2893" t="s">
        <v>35</v>
      </c>
      <c r="B2893">
        <v>5</v>
      </c>
      <c r="C2893">
        <v>2010</v>
      </c>
      <c r="D2893" t="s">
        <v>175</v>
      </c>
      <c r="E2893" t="s">
        <v>216</v>
      </c>
      <c r="F2893" t="s">
        <v>262</v>
      </c>
      <c r="G2893">
        <v>1792.0900000000001</v>
      </c>
    </row>
    <row r="2894" spans="1:7">
      <c r="A2894" t="s">
        <v>20</v>
      </c>
      <c r="B2894">
        <v>6</v>
      </c>
      <c r="C2894">
        <v>2010</v>
      </c>
      <c r="D2894" t="s">
        <v>175</v>
      </c>
      <c r="E2894" t="s">
        <v>216</v>
      </c>
      <c r="F2894" t="s">
        <v>262</v>
      </c>
      <c r="G2894">
        <v>1649.5</v>
      </c>
    </row>
    <row r="2895" spans="1:7">
      <c r="A2895" t="s">
        <v>44</v>
      </c>
      <c r="B2895">
        <v>2</v>
      </c>
      <c r="C2895">
        <v>2012</v>
      </c>
      <c r="D2895" t="s">
        <v>175</v>
      </c>
      <c r="E2895" t="s">
        <v>216</v>
      </c>
      <c r="F2895" t="s">
        <v>262</v>
      </c>
      <c r="G2895">
        <v>2452.23</v>
      </c>
    </row>
    <row r="2896" spans="1:7">
      <c r="A2896" t="s">
        <v>25</v>
      </c>
      <c r="B2896">
        <v>8</v>
      </c>
      <c r="C2896">
        <v>2011</v>
      </c>
      <c r="D2896" t="s">
        <v>175</v>
      </c>
      <c r="E2896" t="s">
        <v>216</v>
      </c>
      <c r="F2896" t="s">
        <v>263</v>
      </c>
      <c r="G2896">
        <v>0</v>
      </c>
    </row>
    <row r="2897" spans="1:7">
      <c r="A2897" t="s">
        <v>37</v>
      </c>
      <c r="B2897">
        <v>11</v>
      </c>
      <c r="C2897">
        <v>2011</v>
      </c>
      <c r="D2897" t="s">
        <v>175</v>
      </c>
      <c r="E2897" t="s">
        <v>216</v>
      </c>
      <c r="F2897" t="s">
        <v>264</v>
      </c>
      <c r="G2897">
        <v>1485.3</v>
      </c>
    </row>
    <row r="2898" spans="1:7">
      <c r="A2898" t="s">
        <v>22</v>
      </c>
      <c r="B2898">
        <v>9</v>
      </c>
      <c r="C2898">
        <v>2011</v>
      </c>
      <c r="D2898" t="s">
        <v>175</v>
      </c>
      <c r="E2898" t="s">
        <v>216</v>
      </c>
      <c r="F2898" t="s">
        <v>264</v>
      </c>
      <c r="G2898">
        <v>-886.38</v>
      </c>
    </row>
    <row r="2899" spans="1:7">
      <c r="A2899" t="s">
        <v>114</v>
      </c>
      <c r="B2899">
        <v>2</v>
      </c>
      <c r="C2899">
        <v>2011</v>
      </c>
      <c r="D2899" t="s">
        <v>175</v>
      </c>
      <c r="E2899" t="s">
        <v>216</v>
      </c>
      <c r="F2899" t="s">
        <v>264</v>
      </c>
      <c r="G2899">
        <v>-5464.76</v>
      </c>
    </row>
    <row r="2900" spans="1:7">
      <c r="A2900" t="s">
        <v>20</v>
      </c>
      <c r="B2900">
        <v>6</v>
      </c>
      <c r="C2900">
        <v>2010</v>
      </c>
      <c r="D2900" t="s">
        <v>175</v>
      </c>
      <c r="E2900" t="s">
        <v>216</v>
      </c>
      <c r="F2900" t="s">
        <v>264</v>
      </c>
      <c r="G2900">
        <v>86.93</v>
      </c>
    </row>
    <row r="2901" spans="1:7">
      <c r="A2901" t="s">
        <v>13</v>
      </c>
      <c r="B2901">
        <v>7</v>
      </c>
      <c r="C2901">
        <v>2009</v>
      </c>
      <c r="D2901" t="s">
        <v>10</v>
      </c>
      <c r="E2901" t="s">
        <v>41</v>
      </c>
      <c r="F2901" t="s">
        <v>36</v>
      </c>
      <c r="G2901">
        <v>2046.1200000000001</v>
      </c>
    </row>
    <row r="2902" spans="1:7">
      <c r="A2902" t="s">
        <v>26</v>
      </c>
      <c r="B2902">
        <v>9</v>
      </c>
      <c r="C2902">
        <v>2009</v>
      </c>
      <c r="D2902" t="s">
        <v>10</v>
      </c>
      <c r="E2902" t="s">
        <v>41</v>
      </c>
      <c r="F2902" t="s">
        <v>36</v>
      </c>
      <c r="G2902">
        <v>1828.23</v>
      </c>
    </row>
    <row r="2903" spans="1:7">
      <c r="A2903" t="s">
        <v>45</v>
      </c>
      <c r="B2903">
        <v>3</v>
      </c>
      <c r="C2903">
        <v>2010</v>
      </c>
      <c r="D2903" t="s">
        <v>10</v>
      </c>
      <c r="E2903" t="s">
        <v>41</v>
      </c>
      <c r="F2903" t="s">
        <v>36</v>
      </c>
      <c r="G2903">
        <v>52.050000000000004</v>
      </c>
    </row>
    <row r="2904" spans="1:7">
      <c r="A2904" t="s">
        <v>38</v>
      </c>
      <c r="B2904">
        <v>7</v>
      </c>
      <c r="C2904">
        <v>2011</v>
      </c>
      <c r="D2904" t="s">
        <v>10</v>
      </c>
      <c r="E2904" t="s">
        <v>41</v>
      </c>
      <c r="F2904" t="s">
        <v>49</v>
      </c>
      <c r="G2904">
        <v>722.23</v>
      </c>
    </row>
    <row r="2905" spans="1:7">
      <c r="A2905" t="s">
        <v>46</v>
      </c>
      <c r="B2905">
        <v>12</v>
      </c>
      <c r="C2905">
        <v>2009</v>
      </c>
      <c r="D2905" t="s">
        <v>10</v>
      </c>
      <c r="E2905" t="s">
        <v>41</v>
      </c>
      <c r="F2905" t="s">
        <v>49</v>
      </c>
      <c r="G2905">
        <v>446.82</v>
      </c>
    </row>
    <row r="2906" spans="1:7">
      <c r="A2906" t="s">
        <v>32</v>
      </c>
      <c r="B2906">
        <v>10</v>
      </c>
      <c r="C2906">
        <v>2009</v>
      </c>
      <c r="D2906" t="s">
        <v>10</v>
      </c>
      <c r="E2906" t="s">
        <v>41</v>
      </c>
      <c r="F2906" t="s">
        <v>49</v>
      </c>
      <c r="G2906">
        <v>869.30000000000007</v>
      </c>
    </row>
    <row r="2907" spans="1:7">
      <c r="A2907" t="s">
        <v>14</v>
      </c>
      <c r="B2907">
        <v>10</v>
      </c>
      <c r="C2907">
        <v>2010</v>
      </c>
      <c r="D2907" t="s">
        <v>10</v>
      </c>
      <c r="E2907" t="s">
        <v>41</v>
      </c>
      <c r="F2907" t="s">
        <v>49</v>
      </c>
      <c r="G2907">
        <v>1575.26</v>
      </c>
    </row>
    <row r="2908" spans="1:7">
      <c r="A2908" t="s">
        <v>25</v>
      </c>
      <c r="B2908">
        <v>8</v>
      </c>
      <c r="C2908">
        <v>2011</v>
      </c>
      <c r="D2908" t="s">
        <v>10</v>
      </c>
      <c r="E2908" t="s">
        <v>41</v>
      </c>
      <c r="F2908" t="s">
        <v>49</v>
      </c>
      <c r="G2908">
        <v>1008.28</v>
      </c>
    </row>
    <row r="2909" spans="1:7">
      <c r="A2909" t="s">
        <v>71</v>
      </c>
      <c r="B2909">
        <v>11</v>
      </c>
      <c r="C2909">
        <v>2009</v>
      </c>
      <c r="D2909" t="s">
        <v>10</v>
      </c>
      <c r="E2909" t="s">
        <v>41</v>
      </c>
      <c r="F2909" t="s">
        <v>121</v>
      </c>
      <c r="G2909">
        <v>0</v>
      </c>
    </row>
    <row r="2910" spans="1:7">
      <c r="A2910" t="s">
        <v>23</v>
      </c>
      <c r="B2910">
        <v>2</v>
      </c>
      <c r="C2910">
        <v>2009</v>
      </c>
      <c r="D2910" t="s">
        <v>10</v>
      </c>
      <c r="E2910" t="s">
        <v>41</v>
      </c>
      <c r="F2910" t="s">
        <v>121</v>
      </c>
      <c r="G2910">
        <v>920.18000000000006</v>
      </c>
    </row>
    <row r="2911" spans="1:7">
      <c r="A2911" t="s">
        <v>32</v>
      </c>
      <c r="B2911">
        <v>10</v>
      </c>
      <c r="C2911">
        <v>2009</v>
      </c>
      <c r="D2911" t="s">
        <v>10</v>
      </c>
      <c r="E2911" t="s">
        <v>41</v>
      </c>
      <c r="F2911" t="s">
        <v>121</v>
      </c>
      <c r="G2911">
        <v>0</v>
      </c>
    </row>
    <row r="2912" spans="1:7">
      <c r="A2912" t="s">
        <v>5</v>
      </c>
      <c r="B2912">
        <v>12</v>
      </c>
      <c r="C2912">
        <v>2010</v>
      </c>
      <c r="D2912" t="s">
        <v>10</v>
      </c>
      <c r="E2912" t="s">
        <v>41</v>
      </c>
      <c r="F2912" t="s">
        <v>121</v>
      </c>
      <c r="G2912">
        <v>0</v>
      </c>
    </row>
    <row r="2913" spans="1:7">
      <c r="A2913" t="s">
        <v>42</v>
      </c>
      <c r="B2913">
        <v>2</v>
      </c>
      <c r="C2913">
        <v>2010</v>
      </c>
      <c r="D2913" t="s">
        <v>10</v>
      </c>
      <c r="E2913" t="s">
        <v>41</v>
      </c>
      <c r="F2913" t="s">
        <v>134</v>
      </c>
      <c r="G2913">
        <v>19.86</v>
      </c>
    </row>
    <row r="2914" spans="1:7">
      <c r="A2914" t="s">
        <v>31</v>
      </c>
      <c r="B2914">
        <v>3</v>
      </c>
      <c r="C2914">
        <v>2012</v>
      </c>
      <c r="D2914" t="s">
        <v>10</v>
      </c>
      <c r="E2914" t="s">
        <v>41</v>
      </c>
      <c r="F2914" t="s">
        <v>134</v>
      </c>
      <c r="G2914">
        <v>297.83</v>
      </c>
    </row>
    <row r="2915" spans="1:7">
      <c r="A2915" t="s">
        <v>40</v>
      </c>
      <c r="B2915">
        <v>10</v>
      </c>
      <c r="C2915">
        <v>2011</v>
      </c>
      <c r="D2915" t="s">
        <v>10</v>
      </c>
      <c r="E2915" t="s">
        <v>41</v>
      </c>
      <c r="F2915" t="s">
        <v>137</v>
      </c>
      <c r="G2915">
        <v>60.54</v>
      </c>
    </row>
    <row r="2916" spans="1:7">
      <c r="A2916" t="s">
        <v>37</v>
      </c>
      <c r="B2916">
        <v>11</v>
      </c>
      <c r="C2916">
        <v>2011</v>
      </c>
      <c r="D2916" t="s">
        <v>10</v>
      </c>
      <c r="E2916" t="s">
        <v>41</v>
      </c>
      <c r="F2916" t="s">
        <v>137</v>
      </c>
      <c r="G2916">
        <v>0</v>
      </c>
    </row>
    <row r="2917" spans="1:7">
      <c r="A2917" t="s">
        <v>27</v>
      </c>
      <c r="B2917">
        <v>1</v>
      </c>
      <c r="C2917">
        <v>2009</v>
      </c>
      <c r="D2917" t="s">
        <v>10</v>
      </c>
      <c r="E2917" t="s">
        <v>41</v>
      </c>
      <c r="F2917" t="s">
        <v>148</v>
      </c>
      <c r="G2917">
        <v>404.57</v>
      </c>
    </row>
    <row r="2918" spans="1:7">
      <c r="A2918" t="s">
        <v>46</v>
      </c>
      <c r="B2918">
        <v>12</v>
      </c>
      <c r="C2918">
        <v>2009</v>
      </c>
      <c r="D2918" t="s">
        <v>10</v>
      </c>
      <c r="E2918" t="s">
        <v>41</v>
      </c>
      <c r="F2918" t="s">
        <v>148</v>
      </c>
      <c r="G2918">
        <v>0</v>
      </c>
    </row>
    <row r="2919" spans="1:7">
      <c r="A2919" t="s">
        <v>30</v>
      </c>
      <c r="B2919">
        <v>8</v>
      </c>
      <c r="C2919">
        <v>2010</v>
      </c>
      <c r="D2919" t="s">
        <v>10</v>
      </c>
      <c r="E2919" t="s">
        <v>41</v>
      </c>
      <c r="F2919" t="s">
        <v>148</v>
      </c>
      <c r="G2919">
        <v>0</v>
      </c>
    </row>
    <row r="2920" spans="1:7">
      <c r="A2920" t="s">
        <v>23</v>
      </c>
      <c r="B2920">
        <v>2</v>
      </c>
      <c r="C2920">
        <v>2009</v>
      </c>
      <c r="D2920" t="s">
        <v>10</v>
      </c>
      <c r="E2920" t="s">
        <v>41</v>
      </c>
      <c r="F2920" t="s">
        <v>148</v>
      </c>
      <c r="G2920">
        <v>0</v>
      </c>
    </row>
    <row r="2921" spans="1:7">
      <c r="A2921" t="s">
        <v>33</v>
      </c>
      <c r="B2921">
        <v>9</v>
      </c>
      <c r="C2921">
        <v>2010</v>
      </c>
      <c r="D2921" t="s">
        <v>10</v>
      </c>
      <c r="E2921" t="s">
        <v>41</v>
      </c>
      <c r="F2921" t="s">
        <v>148</v>
      </c>
      <c r="G2921">
        <v>19.850000000000001</v>
      </c>
    </row>
    <row r="2922" spans="1:7">
      <c r="A2922" t="s">
        <v>23</v>
      </c>
      <c r="B2922">
        <v>2</v>
      </c>
      <c r="C2922">
        <v>2009</v>
      </c>
      <c r="D2922" t="s">
        <v>10</v>
      </c>
      <c r="E2922" t="s">
        <v>41</v>
      </c>
      <c r="F2922" t="s">
        <v>151</v>
      </c>
      <c r="G2922">
        <v>10320.32</v>
      </c>
    </row>
    <row r="2923" spans="1:7">
      <c r="A2923" t="s">
        <v>35</v>
      </c>
      <c r="B2923">
        <v>5</v>
      </c>
      <c r="C2923">
        <v>2010</v>
      </c>
      <c r="D2923" t="s">
        <v>10</v>
      </c>
      <c r="E2923" t="s">
        <v>41</v>
      </c>
      <c r="F2923" t="s">
        <v>151</v>
      </c>
      <c r="G2923">
        <v>10354.6</v>
      </c>
    </row>
    <row r="2924" spans="1:7">
      <c r="A2924" t="s">
        <v>19</v>
      </c>
      <c r="B2924">
        <v>11</v>
      </c>
      <c r="C2924">
        <v>2010</v>
      </c>
      <c r="D2924" t="s">
        <v>10</v>
      </c>
      <c r="E2924" t="s">
        <v>41</v>
      </c>
      <c r="F2924" t="s">
        <v>151</v>
      </c>
      <c r="G2924">
        <v>10558.64</v>
      </c>
    </row>
    <row r="2925" spans="1:7">
      <c r="A2925" t="s">
        <v>29</v>
      </c>
      <c r="B2925">
        <v>6</v>
      </c>
      <c r="C2925">
        <v>2011</v>
      </c>
      <c r="D2925" t="s">
        <v>10</v>
      </c>
      <c r="E2925" t="s">
        <v>41</v>
      </c>
      <c r="F2925" t="s">
        <v>151</v>
      </c>
      <c r="G2925">
        <v>9507.15</v>
      </c>
    </row>
    <row r="2926" spans="1:7">
      <c r="A2926" t="s">
        <v>17</v>
      </c>
      <c r="B2926">
        <v>4</v>
      </c>
      <c r="C2926">
        <v>2009</v>
      </c>
      <c r="D2926" t="s">
        <v>10</v>
      </c>
      <c r="E2926" t="s">
        <v>41</v>
      </c>
      <c r="F2926" t="s">
        <v>151</v>
      </c>
      <c r="G2926">
        <v>8933.14</v>
      </c>
    </row>
    <row r="2927" spans="1:7">
      <c r="A2927" t="s">
        <v>5</v>
      </c>
      <c r="B2927">
        <v>12</v>
      </c>
      <c r="C2927">
        <v>2010</v>
      </c>
      <c r="D2927" t="s">
        <v>10</v>
      </c>
      <c r="E2927" t="s">
        <v>41</v>
      </c>
      <c r="F2927" t="s">
        <v>172</v>
      </c>
      <c r="G2927">
        <v>0</v>
      </c>
    </row>
    <row r="2928" spans="1:7">
      <c r="A2928" t="s">
        <v>27</v>
      </c>
      <c r="B2928">
        <v>1</v>
      </c>
      <c r="C2928">
        <v>2009</v>
      </c>
      <c r="D2928" t="s">
        <v>10</v>
      </c>
      <c r="E2928" t="s">
        <v>41</v>
      </c>
      <c r="F2928" t="s">
        <v>174</v>
      </c>
      <c r="G2928">
        <v>17889.7</v>
      </c>
    </row>
    <row r="2929" spans="1:7">
      <c r="A2929" t="s">
        <v>68</v>
      </c>
      <c r="B2929">
        <v>1</v>
      </c>
      <c r="C2929">
        <v>2010</v>
      </c>
      <c r="D2929" t="s">
        <v>10</v>
      </c>
      <c r="E2929" t="s">
        <v>41</v>
      </c>
      <c r="F2929" t="s">
        <v>174</v>
      </c>
      <c r="G2929">
        <v>27358.13</v>
      </c>
    </row>
    <row r="2930" spans="1:7">
      <c r="A2930" t="s">
        <v>44</v>
      </c>
      <c r="B2930">
        <v>2</v>
      </c>
      <c r="C2930">
        <v>2012</v>
      </c>
      <c r="D2930" t="s">
        <v>10</v>
      </c>
      <c r="E2930" t="s">
        <v>41</v>
      </c>
      <c r="F2930" t="s">
        <v>174</v>
      </c>
      <c r="G2930">
        <v>82026.03</v>
      </c>
    </row>
    <row r="2931" spans="1:7">
      <c r="A2931" t="s">
        <v>40</v>
      </c>
      <c r="B2931">
        <v>10</v>
      </c>
      <c r="C2931">
        <v>2011</v>
      </c>
      <c r="D2931" t="s">
        <v>10</v>
      </c>
      <c r="E2931" t="s">
        <v>41</v>
      </c>
      <c r="F2931" t="s">
        <v>174</v>
      </c>
      <c r="G2931">
        <v>38240.400000000001</v>
      </c>
    </row>
    <row r="2932" spans="1:7">
      <c r="A2932" t="s">
        <v>33</v>
      </c>
      <c r="B2932">
        <v>9</v>
      </c>
      <c r="C2932">
        <v>2010</v>
      </c>
      <c r="D2932" t="s">
        <v>10</v>
      </c>
      <c r="E2932" t="s">
        <v>41</v>
      </c>
      <c r="F2932" t="s">
        <v>174</v>
      </c>
      <c r="G2932">
        <v>34336.160000000003</v>
      </c>
    </row>
    <row r="2933" spans="1:7">
      <c r="A2933" t="s">
        <v>23</v>
      </c>
      <c r="B2933">
        <v>2</v>
      </c>
      <c r="C2933">
        <v>2009</v>
      </c>
      <c r="D2933" t="s">
        <v>10</v>
      </c>
      <c r="E2933" t="s">
        <v>41</v>
      </c>
      <c r="F2933" t="s">
        <v>174</v>
      </c>
      <c r="G2933">
        <v>31937.670000000002</v>
      </c>
    </row>
    <row r="2934" spans="1:7">
      <c r="A2934" t="s">
        <v>89</v>
      </c>
      <c r="B2934">
        <v>4</v>
      </c>
      <c r="C2934">
        <v>2011</v>
      </c>
      <c r="D2934" t="s">
        <v>10</v>
      </c>
      <c r="E2934" t="s">
        <v>41</v>
      </c>
      <c r="F2934" t="s">
        <v>174</v>
      </c>
      <c r="G2934">
        <v>66269.210000000006</v>
      </c>
    </row>
    <row r="2935" spans="1:7">
      <c r="A2935" t="s">
        <v>35</v>
      </c>
      <c r="B2935">
        <v>5</v>
      </c>
      <c r="C2935">
        <v>2010</v>
      </c>
      <c r="D2935" t="s">
        <v>10</v>
      </c>
      <c r="E2935" t="s">
        <v>41</v>
      </c>
      <c r="F2935" t="s">
        <v>174</v>
      </c>
      <c r="G2935">
        <v>56186.53</v>
      </c>
    </row>
    <row r="2936" spans="1:7">
      <c r="A2936" t="s">
        <v>13</v>
      </c>
      <c r="B2936">
        <v>7</v>
      </c>
      <c r="C2936">
        <v>2009</v>
      </c>
      <c r="D2936" t="s">
        <v>10</v>
      </c>
      <c r="E2936" t="s">
        <v>41</v>
      </c>
      <c r="F2936" t="s">
        <v>174</v>
      </c>
      <c r="G2936">
        <v>46634.590000000004</v>
      </c>
    </row>
    <row r="2937" spans="1:7">
      <c r="A2937" t="s">
        <v>5</v>
      </c>
      <c r="B2937">
        <v>12</v>
      </c>
      <c r="C2937">
        <v>2010</v>
      </c>
      <c r="D2937" t="s">
        <v>10</v>
      </c>
      <c r="E2937" t="s">
        <v>41</v>
      </c>
      <c r="F2937" t="s">
        <v>178</v>
      </c>
      <c r="G2937">
        <v>0</v>
      </c>
    </row>
    <row r="2938" spans="1:7">
      <c r="A2938" t="s">
        <v>16</v>
      </c>
      <c r="B2938">
        <v>7</v>
      </c>
      <c r="C2938">
        <v>2010</v>
      </c>
      <c r="D2938" t="s">
        <v>10</v>
      </c>
      <c r="E2938" t="s">
        <v>41</v>
      </c>
      <c r="F2938" t="s">
        <v>178</v>
      </c>
      <c r="G2938">
        <v>65.5</v>
      </c>
    </row>
    <row r="2939" spans="1:7">
      <c r="A2939" t="s">
        <v>19</v>
      </c>
      <c r="B2939">
        <v>11</v>
      </c>
      <c r="C2939">
        <v>2010</v>
      </c>
      <c r="D2939" t="s">
        <v>10</v>
      </c>
      <c r="E2939" t="s">
        <v>41</v>
      </c>
      <c r="F2939" t="s">
        <v>183</v>
      </c>
      <c r="G2939">
        <v>13474.4</v>
      </c>
    </row>
    <row r="2940" spans="1:7">
      <c r="A2940" t="s">
        <v>30</v>
      </c>
      <c r="B2940">
        <v>8</v>
      </c>
      <c r="C2940">
        <v>2010</v>
      </c>
      <c r="D2940" t="s">
        <v>10</v>
      </c>
      <c r="E2940" t="s">
        <v>41</v>
      </c>
      <c r="F2940" t="s">
        <v>183</v>
      </c>
      <c r="G2940">
        <v>10409.18</v>
      </c>
    </row>
    <row r="2941" spans="1:7">
      <c r="A2941" t="s">
        <v>31</v>
      </c>
      <c r="B2941">
        <v>3</v>
      </c>
      <c r="C2941">
        <v>2012</v>
      </c>
      <c r="D2941" t="s">
        <v>10</v>
      </c>
      <c r="E2941" t="s">
        <v>41</v>
      </c>
      <c r="F2941" t="s">
        <v>183</v>
      </c>
      <c r="G2941">
        <v>2354</v>
      </c>
    </row>
    <row r="2942" spans="1:7">
      <c r="A2942" t="s">
        <v>23</v>
      </c>
      <c r="B2942">
        <v>2</v>
      </c>
      <c r="C2942">
        <v>2009</v>
      </c>
      <c r="D2942" t="s">
        <v>10</v>
      </c>
      <c r="E2942" t="s">
        <v>41</v>
      </c>
      <c r="F2942" t="s">
        <v>183</v>
      </c>
      <c r="G2942">
        <v>47891.96</v>
      </c>
    </row>
    <row r="2943" spans="1:7">
      <c r="A2943" t="s">
        <v>99</v>
      </c>
      <c r="B2943">
        <v>1</v>
      </c>
      <c r="C2943">
        <v>2011</v>
      </c>
      <c r="D2943" t="s">
        <v>10</v>
      </c>
      <c r="E2943" t="s">
        <v>41</v>
      </c>
      <c r="F2943" t="s">
        <v>183</v>
      </c>
      <c r="G2943">
        <v>44588.520000000004</v>
      </c>
    </row>
    <row r="2944" spans="1:7">
      <c r="A2944" t="s">
        <v>27</v>
      </c>
      <c r="B2944">
        <v>1</v>
      </c>
      <c r="C2944">
        <v>2009</v>
      </c>
      <c r="D2944" t="s">
        <v>10</v>
      </c>
      <c r="E2944" t="s">
        <v>41</v>
      </c>
      <c r="F2944" t="s">
        <v>183</v>
      </c>
      <c r="G2944">
        <v>8585.76</v>
      </c>
    </row>
    <row r="2945" spans="1:7">
      <c r="A2945" t="s">
        <v>14</v>
      </c>
      <c r="B2945">
        <v>10</v>
      </c>
      <c r="C2945">
        <v>2010</v>
      </c>
      <c r="D2945" t="s">
        <v>10</v>
      </c>
      <c r="E2945" t="s">
        <v>41</v>
      </c>
      <c r="F2945" t="s">
        <v>186</v>
      </c>
      <c r="G2945">
        <v>70.739999999999995</v>
      </c>
    </row>
    <row r="2946" spans="1:7">
      <c r="A2946" t="s">
        <v>38</v>
      </c>
      <c r="B2946">
        <v>7</v>
      </c>
      <c r="C2946">
        <v>2011</v>
      </c>
      <c r="D2946" t="s">
        <v>10</v>
      </c>
      <c r="E2946" t="s">
        <v>41</v>
      </c>
      <c r="F2946" t="s">
        <v>186</v>
      </c>
      <c r="G2946">
        <v>114.63</v>
      </c>
    </row>
    <row r="2947" spans="1:7">
      <c r="A2947" t="s">
        <v>37</v>
      </c>
      <c r="B2947">
        <v>11</v>
      </c>
      <c r="C2947">
        <v>2011</v>
      </c>
      <c r="D2947" t="s">
        <v>10</v>
      </c>
      <c r="E2947" t="s">
        <v>41</v>
      </c>
      <c r="F2947" t="s">
        <v>186</v>
      </c>
      <c r="G2947">
        <v>0</v>
      </c>
    </row>
    <row r="2948" spans="1:7">
      <c r="A2948" t="s">
        <v>89</v>
      </c>
      <c r="B2948">
        <v>4</v>
      </c>
      <c r="C2948">
        <v>2011</v>
      </c>
      <c r="D2948" t="s">
        <v>10</v>
      </c>
      <c r="E2948" t="s">
        <v>41</v>
      </c>
      <c r="F2948" t="s">
        <v>197</v>
      </c>
      <c r="G2948">
        <v>30073.190000000002</v>
      </c>
    </row>
    <row r="2949" spans="1:7">
      <c r="A2949" t="s">
        <v>31</v>
      </c>
      <c r="B2949">
        <v>3</v>
      </c>
      <c r="C2949">
        <v>2012</v>
      </c>
      <c r="D2949" t="s">
        <v>10</v>
      </c>
      <c r="E2949" t="s">
        <v>41</v>
      </c>
      <c r="F2949" t="s">
        <v>197</v>
      </c>
      <c r="G2949">
        <v>30703.32</v>
      </c>
    </row>
    <row r="2950" spans="1:7">
      <c r="A2950" t="s">
        <v>33</v>
      </c>
      <c r="B2950">
        <v>9</v>
      </c>
      <c r="C2950">
        <v>2010</v>
      </c>
      <c r="D2950" t="s">
        <v>10</v>
      </c>
      <c r="E2950" t="s">
        <v>41</v>
      </c>
      <c r="F2950" t="s">
        <v>197</v>
      </c>
      <c r="G2950">
        <v>22212.38</v>
      </c>
    </row>
    <row r="2951" spans="1:7">
      <c r="A2951" t="s">
        <v>9</v>
      </c>
      <c r="B2951">
        <v>8</v>
      </c>
      <c r="C2951">
        <v>2009</v>
      </c>
      <c r="D2951" t="s">
        <v>10</v>
      </c>
      <c r="E2951" t="s">
        <v>41</v>
      </c>
      <c r="F2951" t="s">
        <v>197</v>
      </c>
      <c r="G2951">
        <v>14314.56</v>
      </c>
    </row>
    <row r="2952" spans="1:7">
      <c r="A2952" t="s">
        <v>38</v>
      </c>
      <c r="B2952">
        <v>7</v>
      </c>
      <c r="C2952">
        <v>2011</v>
      </c>
      <c r="D2952" t="s">
        <v>10</v>
      </c>
      <c r="E2952" t="s">
        <v>41</v>
      </c>
      <c r="F2952" t="s">
        <v>197</v>
      </c>
      <c r="G2952">
        <v>24819.81</v>
      </c>
    </row>
    <row r="2953" spans="1:7">
      <c r="A2953" t="s">
        <v>55</v>
      </c>
      <c r="B2953">
        <v>3</v>
      </c>
      <c r="C2953">
        <v>2011</v>
      </c>
      <c r="D2953" t="s">
        <v>10</v>
      </c>
      <c r="E2953" t="s">
        <v>41</v>
      </c>
      <c r="F2953" t="s">
        <v>197</v>
      </c>
      <c r="G2953">
        <v>19565.07</v>
      </c>
    </row>
    <row r="2954" spans="1:7">
      <c r="A2954" t="s">
        <v>43</v>
      </c>
      <c r="B2954">
        <v>5</v>
      </c>
      <c r="C2954">
        <v>2009</v>
      </c>
      <c r="D2954" t="s">
        <v>10</v>
      </c>
      <c r="E2954" t="s">
        <v>41</v>
      </c>
      <c r="F2954" t="s">
        <v>197</v>
      </c>
      <c r="G2954">
        <v>21293.74</v>
      </c>
    </row>
    <row r="2955" spans="1:7">
      <c r="A2955" t="s">
        <v>40</v>
      </c>
      <c r="B2955">
        <v>10</v>
      </c>
      <c r="C2955">
        <v>2011</v>
      </c>
      <c r="D2955" t="s">
        <v>10</v>
      </c>
      <c r="E2955" t="s">
        <v>41</v>
      </c>
      <c r="F2955" t="s">
        <v>199</v>
      </c>
      <c r="G2955">
        <v>0</v>
      </c>
    </row>
    <row r="2956" spans="1:7">
      <c r="A2956" t="s">
        <v>33</v>
      </c>
      <c r="B2956">
        <v>9</v>
      </c>
      <c r="C2956">
        <v>2010</v>
      </c>
      <c r="D2956" t="s">
        <v>10</v>
      </c>
      <c r="E2956" t="s">
        <v>41</v>
      </c>
      <c r="F2956" t="s">
        <v>199</v>
      </c>
      <c r="G2956">
        <v>0</v>
      </c>
    </row>
    <row r="2957" spans="1:7">
      <c r="A2957" t="s">
        <v>29</v>
      </c>
      <c r="B2957">
        <v>6</v>
      </c>
      <c r="C2957">
        <v>2011</v>
      </c>
      <c r="D2957" t="s">
        <v>10</v>
      </c>
      <c r="E2957" t="s">
        <v>41</v>
      </c>
      <c r="F2957" t="s">
        <v>220</v>
      </c>
      <c r="G2957">
        <v>8992.1200000000008</v>
      </c>
    </row>
    <row r="2958" spans="1:7">
      <c r="A2958" t="s">
        <v>23</v>
      </c>
      <c r="B2958">
        <v>2</v>
      </c>
      <c r="C2958">
        <v>2009</v>
      </c>
      <c r="D2958" t="s">
        <v>10</v>
      </c>
      <c r="E2958" t="s">
        <v>41</v>
      </c>
      <c r="F2958" t="s">
        <v>220</v>
      </c>
      <c r="G2958">
        <v>8046.99</v>
      </c>
    </row>
    <row r="2959" spans="1:7">
      <c r="A2959" t="s">
        <v>46</v>
      </c>
      <c r="B2959">
        <v>12</v>
      </c>
      <c r="C2959">
        <v>2009</v>
      </c>
      <c r="D2959" t="s">
        <v>10</v>
      </c>
      <c r="E2959" t="s">
        <v>41</v>
      </c>
      <c r="F2959" t="s">
        <v>220</v>
      </c>
      <c r="G2959">
        <v>9478.99</v>
      </c>
    </row>
    <row r="2960" spans="1:7">
      <c r="A2960" t="s">
        <v>40</v>
      </c>
      <c r="B2960">
        <v>10</v>
      </c>
      <c r="C2960">
        <v>2011</v>
      </c>
      <c r="D2960" t="s">
        <v>10</v>
      </c>
      <c r="E2960" t="s">
        <v>41</v>
      </c>
      <c r="F2960" t="s">
        <v>220</v>
      </c>
      <c r="G2960">
        <v>9371.1</v>
      </c>
    </row>
    <row r="2961" spans="1:7">
      <c r="A2961" t="s">
        <v>9</v>
      </c>
      <c r="B2961">
        <v>8</v>
      </c>
      <c r="C2961">
        <v>2009</v>
      </c>
      <c r="D2961" t="s">
        <v>10</v>
      </c>
      <c r="E2961" t="s">
        <v>41</v>
      </c>
      <c r="F2961" t="s">
        <v>220</v>
      </c>
      <c r="G2961">
        <v>8977.8000000000011</v>
      </c>
    </row>
    <row r="2962" spans="1:7">
      <c r="A2962" t="s">
        <v>22</v>
      </c>
      <c r="B2962">
        <v>9</v>
      </c>
      <c r="C2962">
        <v>2011</v>
      </c>
      <c r="D2962" t="s">
        <v>10</v>
      </c>
      <c r="E2962" t="s">
        <v>41</v>
      </c>
      <c r="F2962" t="s">
        <v>220</v>
      </c>
      <c r="G2962">
        <v>13595.68</v>
      </c>
    </row>
    <row r="2963" spans="1:7">
      <c r="A2963" t="s">
        <v>39</v>
      </c>
      <c r="B2963">
        <v>5</v>
      </c>
      <c r="C2963">
        <v>2011</v>
      </c>
      <c r="D2963" t="s">
        <v>10</v>
      </c>
      <c r="E2963" t="s">
        <v>41</v>
      </c>
      <c r="F2963" t="s">
        <v>220</v>
      </c>
      <c r="G2963">
        <v>9557.1200000000008</v>
      </c>
    </row>
    <row r="2964" spans="1:7">
      <c r="A2964" t="s">
        <v>63</v>
      </c>
      <c r="B2964">
        <v>12</v>
      </c>
      <c r="C2964">
        <v>2011</v>
      </c>
      <c r="D2964" t="s">
        <v>10</v>
      </c>
      <c r="E2964" t="s">
        <v>41</v>
      </c>
      <c r="F2964" t="s">
        <v>225</v>
      </c>
      <c r="G2964">
        <v>-308.40000000000003</v>
      </c>
    </row>
    <row r="2965" spans="1:7">
      <c r="A2965" t="s">
        <v>30</v>
      </c>
      <c r="B2965">
        <v>8</v>
      </c>
      <c r="C2965">
        <v>2010</v>
      </c>
      <c r="D2965" t="s">
        <v>10</v>
      </c>
      <c r="E2965" t="s">
        <v>41</v>
      </c>
      <c r="F2965" t="s">
        <v>225</v>
      </c>
      <c r="G2965">
        <v>0</v>
      </c>
    </row>
    <row r="2966" spans="1:7">
      <c r="A2966" t="s">
        <v>5</v>
      </c>
      <c r="B2966">
        <v>12</v>
      </c>
      <c r="C2966">
        <v>2010</v>
      </c>
      <c r="D2966" t="s">
        <v>10</v>
      </c>
      <c r="E2966" t="s">
        <v>41</v>
      </c>
      <c r="F2966" t="s">
        <v>225</v>
      </c>
      <c r="G2966">
        <v>1408.95</v>
      </c>
    </row>
    <row r="2967" spans="1:7">
      <c r="A2967" t="s">
        <v>71</v>
      </c>
      <c r="B2967">
        <v>11</v>
      </c>
      <c r="C2967">
        <v>2009</v>
      </c>
      <c r="D2967" t="s">
        <v>10</v>
      </c>
      <c r="E2967" t="s">
        <v>41</v>
      </c>
      <c r="F2967" t="s">
        <v>225</v>
      </c>
      <c r="G2967">
        <v>0</v>
      </c>
    </row>
    <row r="2968" spans="1:7">
      <c r="A2968" t="s">
        <v>26</v>
      </c>
      <c r="B2968">
        <v>9</v>
      </c>
      <c r="C2968">
        <v>2009</v>
      </c>
      <c r="D2968" t="s">
        <v>10</v>
      </c>
      <c r="E2968" t="s">
        <v>41</v>
      </c>
      <c r="F2968" t="s">
        <v>231</v>
      </c>
      <c r="G2968">
        <v>0</v>
      </c>
    </row>
    <row r="2969" spans="1:7">
      <c r="A2969" t="s">
        <v>31</v>
      </c>
      <c r="B2969">
        <v>3</v>
      </c>
      <c r="C2969">
        <v>2012</v>
      </c>
      <c r="D2969" t="s">
        <v>10</v>
      </c>
      <c r="E2969" t="s">
        <v>41</v>
      </c>
      <c r="F2969" t="s">
        <v>231</v>
      </c>
      <c r="G2969">
        <v>96.16</v>
      </c>
    </row>
    <row r="2970" spans="1:7">
      <c r="A2970" t="s">
        <v>26</v>
      </c>
      <c r="B2970">
        <v>9</v>
      </c>
      <c r="C2970">
        <v>2009</v>
      </c>
      <c r="D2970" t="s">
        <v>10</v>
      </c>
      <c r="E2970" t="s">
        <v>41</v>
      </c>
      <c r="F2970" t="s">
        <v>234</v>
      </c>
      <c r="G2970">
        <v>0</v>
      </c>
    </row>
    <row r="2971" spans="1:7">
      <c r="A2971" t="s">
        <v>18</v>
      </c>
      <c r="B2971">
        <v>3</v>
      </c>
      <c r="C2971">
        <v>2009</v>
      </c>
      <c r="D2971" t="s">
        <v>10</v>
      </c>
      <c r="E2971" t="s">
        <v>41</v>
      </c>
      <c r="F2971" t="s">
        <v>234</v>
      </c>
      <c r="G2971">
        <v>0</v>
      </c>
    </row>
    <row r="2972" spans="1:7">
      <c r="A2972" t="s">
        <v>30</v>
      </c>
      <c r="B2972">
        <v>8</v>
      </c>
      <c r="C2972">
        <v>2010</v>
      </c>
      <c r="D2972" t="s">
        <v>10</v>
      </c>
      <c r="E2972" t="s">
        <v>41</v>
      </c>
      <c r="F2972" t="s">
        <v>235</v>
      </c>
      <c r="G2972">
        <v>153.55000000000001</v>
      </c>
    </row>
    <row r="2973" spans="1:7">
      <c r="A2973" t="s">
        <v>45</v>
      </c>
      <c r="B2973">
        <v>3</v>
      </c>
      <c r="C2973">
        <v>2010</v>
      </c>
      <c r="D2973" t="s">
        <v>10</v>
      </c>
      <c r="E2973" t="s">
        <v>41</v>
      </c>
      <c r="F2973" t="s">
        <v>235</v>
      </c>
      <c r="G2973">
        <v>-45200</v>
      </c>
    </row>
    <row r="2974" spans="1:7">
      <c r="A2974" t="s">
        <v>22</v>
      </c>
      <c r="B2974">
        <v>9</v>
      </c>
      <c r="C2974">
        <v>2011</v>
      </c>
      <c r="D2974" t="s">
        <v>10</v>
      </c>
      <c r="E2974" t="s">
        <v>41</v>
      </c>
      <c r="F2974" t="s">
        <v>245</v>
      </c>
      <c r="G2974">
        <v>293.8</v>
      </c>
    </row>
    <row r="2975" spans="1:7">
      <c r="A2975" t="s">
        <v>25</v>
      </c>
      <c r="B2975">
        <v>8</v>
      </c>
      <c r="C2975">
        <v>2011</v>
      </c>
      <c r="D2975" t="s">
        <v>10</v>
      </c>
      <c r="E2975" t="s">
        <v>41</v>
      </c>
      <c r="F2975" t="s">
        <v>245</v>
      </c>
      <c r="G2975">
        <v>305.18</v>
      </c>
    </row>
    <row r="2976" spans="1:7">
      <c r="A2976" t="s">
        <v>17</v>
      </c>
      <c r="B2976">
        <v>4</v>
      </c>
      <c r="C2976">
        <v>2009</v>
      </c>
      <c r="D2976" t="s">
        <v>10</v>
      </c>
      <c r="E2976" t="s">
        <v>41</v>
      </c>
      <c r="F2976" t="s">
        <v>245</v>
      </c>
      <c r="G2976">
        <v>448.18</v>
      </c>
    </row>
    <row r="2977" spans="1:7">
      <c r="A2977" t="s">
        <v>24</v>
      </c>
      <c r="B2977">
        <v>5</v>
      </c>
      <c r="C2977">
        <v>2012</v>
      </c>
      <c r="D2977" t="s">
        <v>10</v>
      </c>
      <c r="E2977" t="s">
        <v>41</v>
      </c>
      <c r="F2977" t="s">
        <v>245</v>
      </c>
      <c r="G2977">
        <v>611.26</v>
      </c>
    </row>
    <row r="2978" spans="1:7">
      <c r="A2978" t="s">
        <v>63</v>
      </c>
      <c r="B2978">
        <v>12</v>
      </c>
      <c r="C2978">
        <v>2011</v>
      </c>
      <c r="D2978" t="s">
        <v>10</v>
      </c>
      <c r="E2978" t="s">
        <v>41</v>
      </c>
      <c r="F2978" t="s">
        <v>245</v>
      </c>
      <c r="G2978">
        <v>445.13</v>
      </c>
    </row>
    <row r="2979" spans="1:7">
      <c r="A2979" t="s">
        <v>19</v>
      </c>
      <c r="B2979">
        <v>11</v>
      </c>
      <c r="C2979">
        <v>2010</v>
      </c>
      <c r="D2979" t="s">
        <v>10</v>
      </c>
      <c r="E2979" t="s">
        <v>41</v>
      </c>
      <c r="F2979" t="s">
        <v>245</v>
      </c>
      <c r="G2979">
        <v>434.94</v>
      </c>
    </row>
    <row r="2980" spans="1:7">
      <c r="A2980" t="s">
        <v>22</v>
      </c>
      <c r="B2980">
        <v>9</v>
      </c>
      <c r="C2980">
        <v>2011</v>
      </c>
      <c r="D2980" t="s">
        <v>10</v>
      </c>
      <c r="E2980" t="s">
        <v>41</v>
      </c>
      <c r="F2980" t="s">
        <v>248</v>
      </c>
      <c r="G2980">
        <v>489.87</v>
      </c>
    </row>
    <row r="2981" spans="1:7">
      <c r="A2981" t="s">
        <v>68</v>
      </c>
      <c r="B2981">
        <v>1</v>
      </c>
      <c r="C2981">
        <v>2010</v>
      </c>
      <c r="D2981" t="s">
        <v>10</v>
      </c>
      <c r="E2981" t="s">
        <v>41</v>
      </c>
      <c r="F2981" t="s">
        <v>248</v>
      </c>
      <c r="G2981">
        <v>842.67000000000007</v>
      </c>
    </row>
    <row r="2982" spans="1:7">
      <c r="A2982" t="s">
        <v>38</v>
      </c>
      <c r="B2982">
        <v>7</v>
      </c>
      <c r="C2982">
        <v>2011</v>
      </c>
      <c r="D2982" t="s">
        <v>10</v>
      </c>
      <c r="E2982" t="s">
        <v>41</v>
      </c>
      <c r="F2982" t="s">
        <v>248</v>
      </c>
      <c r="G2982">
        <v>685.80000000000007</v>
      </c>
    </row>
    <row r="2983" spans="1:7">
      <c r="A2983" t="s">
        <v>9</v>
      </c>
      <c r="B2983">
        <v>8</v>
      </c>
      <c r="C2983">
        <v>2009</v>
      </c>
      <c r="D2983" t="s">
        <v>10</v>
      </c>
      <c r="E2983" t="s">
        <v>41</v>
      </c>
      <c r="F2983" t="s">
        <v>248</v>
      </c>
      <c r="G2983">
        <v>618</v>
      </c>
    </row>
    <row r="2984" spans="1:7">
      <c r="A2984" t="s">
        <v>31</v>
      </c>
      <c r="B2984">
        <v>3</v>
      </c>
      <c r="C2984">
        <v>2012</v>
      </c>
      <c r="D2984" t="s">
        <v>10</v>
      </c>
      <c r="E2984" t="s">
        <v>41</v>
      </c>
      <c r="F2984" t="s">
        <v>248</v>
      </c>
      <c r="G2984">
        <v>6753.35</v>
      </c>
    </row>
    <row r="2985" spans="1:7">
      <c r="A2985" t="s">
        <v>44</v>
      </c>
      <c r="B2985">
        <v>2</v>
      </c>
      <c r="C2985">
        <v>2012</v>
      </c>
      <c r="D2985" t="s">
        <v>10</v>
      </c>
      <c r="E2985" t="s">
        <v>41</v>
      </c>
      <c r="F2985" t="s">
        <v>248</v>
      </c>
      <c r="G2985">
        <v>3698.4700000000003</v>
      </c>
    </row>
    <row r="2986" spans="1:7">
      <c r="A2986" t="s">
        <v>5</v>
      </c>
      <c r="B2986">
        <v>12</v>
      </c>
      <c r="C2986">
        <v>2010</v>
      </c>
      <c r="D2986" t="s">
        <v>10</v>
      </c>
      <c r="E2986" t="s">
        <v>41</v>
      </c>
      <c r="F2986" t="s">
        <v>248</v>
      </c>
      <c r="G2986">
        <v>48.120000000000005</v>
      </c>
    </row>
    <row r="2987" spans="1:7">
      <c r="A2987" t="s">
        <v>17</v>
      </c>
      <c r="B2987">
        <v>4</v>
      </c>
      <c r="C2987">
        <v>2009</v>
      </c>
      <c r="D2987" t="s">
        <v>10</v>
      </c>
      <c r="E2987" t="s">
        <v>41</v>
      </c>
      <c r="F2987" t="s">
        <v>248</v>
      </c>
      <c r="G2987">
        <v>0</v>
      </c>
    </row>
    <row r="2988" spans="1:7">
      <c r="A2988" t="s">
        <v>19</v>
      </c>
      <c r="B2988">
        <v>11</v>
      </c>
      <c r="C2988">
        <v>2010</v>
      </c>
      <c r="D2988" t="s">
        <v>10</v>
      </c>
      <c r="E2988" t="s">
        <v>41</v>
      </c>
      <c r="F2988" t="s">
        <v>248</v>
      </c>
      <c r="G2988">
        <v>48.120000000000005</v>
      </c>
    </row>
    <row r="2989" spans="1:7">
      <c r="A2989" t="s">
        <v>33</v>
      </c>
      <c r="B2989">
        <v>9</v>
      </c>
      <c r="C2989">
        <v>2010</v>
      </c>
      <c r="D2989" t="s">
        <v>10</v>
      </c>
      <c r="E2989" t="s">
        <v>41</v>
      </c>
      <c r="F2989" t="s">
        <v>248</v>
      </c>
      <c r="G2989">
        <v>96.240000000000009</v>
      </c>
    </row>
    <row r="2990" spans="1:7">
      <c r="A2990" t="s">
        <v>52</v>
      </c>
      <c r="B2990">
        <v>6</v>
      </c>
      <c r="C2990">
        <v>2009</v>
      </c>
      <c r="D2990" t="s">
        <v>10</v>
      </c>
      <c r="E2990" t="s">
        <v>41</v>
      </c>
      <c r="F2990" t="s">
        <v>248</v>
      </c>
      <c r="G2990">
        <v>0</v>
      </c>
    </row>
    <row r="2991" spans="1:7">
      <c r="A2991" t="s">
        <v>40</v>
      </c>
      <c r="B2991">
        <v>10</v>
      </c>
      <c r="C2991">
        <v>2011</v>
      </c>
      <c r="D2991" t="s">
        <v>10</v>
      </c>
      <c r="E2991" t="s">
        <v>41</v>
      </c>
      <c r="F2991" t="s">
        <v>248</v>
      </c>
      <c r="G2991">
        <v>2841.19</v>
      </c>
    </row>
    <row r="2992" spans="1:7">
      <c r="A2992" t="s">
        <v>20</v>
      </c>
      <c r="B2992">
        <v>6</v>
      </c>
      <c r="C2992">
        <v>2010</v>
      </c>
      <c r="D2992" t="s">
        <v>10</v>
      </c>
      <c r="E2992" t="s">
        <v>41</v>
      </c>
      <c r="F2992" t="s">
        <v>254</v>
      </c>
      <c r="G2992">
        <v>0</v>
      </c>
    </row>
    <row r="2993" spans="1:7">
      <c r="A2993" t="s">
        <v>99</v>
      </c>
      <c r="B2993">
        <v>1</v>
      </c>
      <c r="C2993">
        <v>2011</v>
      </c>
      <c r="D2993" t="s">
        <v>10</v>
      </c>
      <c r="E2993" t="s">
        <v>41</v>
      </c>
      <c r="F2993" t="s">
        <v>257</v>
      </c>
      <c r="G2993">
        <v>4379.5200000000004</v>
      </c>
    </row>
    <row r="2994" spans="1:7">
      <c r="A2994" t="s">
        <v>43</v>
      </c>
      <c r="B2994">
        <v>5</v>
      </c>
      <c r="C2994">
        <v>2009</v>
      </c>
      <c r="D2994" t="s">
        <v>10</v>
      </c>
      <c r="E2994" t="s">
        <v>41</v>
      </c>
      <c r="F2994" t="s">
        <v>257</v>
      </c>
      <c r="G2994">
        <v>415.5</v>
      </c>
    </row>
    <row r="2995" spans="1:7">
      <c r="A2995" t="s">
        <v>29</v>
      </c>
      <c r="B2995">
        <v>6</v>
      </c>
      <c r="C2995">
        <v>2011</v>
      </c>
      <c r="D2995" t="s">
        <v>10</v>
      </c>
      <c r="E2995" t="s">
        <v>41</v>
      </c>
      <c r="F2995" t="s">
        <v>257</v>
      </c>
      <c r="G2995">
        <v>5602.68</v>
      </c>
    </row>
    <row r="2996" spans="1:7">
      <c r="A2996" t="s">
        <v>85</v>
      </c>
      <c r="B2996">
        <v>4</v>
      </c>
      <c r="C2996">
        <v>2010</v>
      </c>
      <c r="D2996" t="s">
        <v>10</v>
      </c>
      <c r="E2996" t="s">
        <v>41</v>
      </c>
      <c r="F2996" t="s">
        <v>257</v>
      </c>
      <c r="G2996">
        <v>154.30000000000001</v>
      </c>
    </row>
    <row r="2997" spans="1:7">
      <c r="A2997" t="s">
        <v>30</v>
      </c>
      <c r="B2997">
        <v>8</v>
      </c>
      <c r="C2997">
        <v>2010</v>
      </c>
      <c r="D2997" t="s">
        <v>10</v>
      </c>
      <c r="E2997" t="s">
        <v>41</v>
      </c>
      <c r="F2997" t="s">
        <v>257</v>
      </c>
      <c r="G2997">
        <v>0</v>
      </c>
    </row>
    <row r="2998" spans="1:7">
      <c r="A2998" t="s">
        <v>71</v>
      </c>
      <c r="B2998">
        <v>11</v>
      </c>
      <c r="C2998">
        <v>2009</v>
      </c>
      <c r="D2998" t="s">
        <v>10</v>
      </c>
      <c r="E2998" t="s">
        <v>41</v>
      </c>
      <c r="F2998" t="s">
        <v>257</v>
      </c>
      <c r="G2998">
        <v>0</v>
      </c>
    </row>
    <row r="2999" spans="1:7">
      <c r="A2999" t="s">
        <v>42</v>
      </c>
      <c r="B2999">
        <v>2</v>
      </c>
      <c r="C2999">
        <v>2010</v>
      </c>
      <c r="D2999" t="s">
        <v>10</v>
      </c>
      <c r="E2999" t="s">
        <v>41</v>
      </c>
      <c r="F2999" t="s">
        <v>257</v>
      </c>
      <c r="G2999">
        <v>466.05</v>
      </c>
    </row>
    <row r="3000" spans="1:7">
      <c r="A3000" t="s">
        <v>19</v>
      </c>
      <c r="B3000">
        <v>11</v>
      </c>
      <c r="C3000">
        <v>2010</v>
      </c>
      <c r="D3000" t="s">
        <v>10</v>
      </c>
      <c r="E3000" t="s">
        <v>41</v>
      </c>
      <c r="F3000" t="s">
        <v>262</v>
      </c>
      <c r="G3000">
        <v>63193.810000000005</v>
      </c>
    </row>
    <row r="3001" spans="1:7">
      <c r="A3001" t="s">
        <v>18</v>
      </c>
      <c r="B3001">
        <v>3</v>
      </c>
      <c r="C3001">
        <v>2009</v>
      </c>
      <c r="D3001" t="s">
        <v>10</v>
      </c>
      <c r="E3001" t="s">
        <v>41</v>
      </c>
      <c r="F3001" t="s">
        <v>262</v>
      </c>
      <c r="G3001">
        <v>63654.26</v>
      </c>
    </row>
    <row r="3002" spans="1:7">
      <c r="A3002" t="s">
        <v>16</v>
      </c>
      <c r="B3002">
        <v>7</v>
      </c>
      <c r="C3002">
        <v>2010</v>
      </c>
      <c r="D3002" t="s">
        <v>10</v>
      </c>
      <c r="E3002" t="s">
        <v>41</v>
      </c>
      <c r="F3002" t="s">
        <v>262</v>
      </c>
      <c r="G3002">
        <v>60015.31</v>
      </c>
    </row>
    <row r="3003" spans="1:7">
      <c r="A3003" t="s">
        <v>45</v>
      </c>
      <c r="B3003">
        <v>3</v>
      </c>
      <c r="C3003">
        <v>2010</v>
      </c>
      <c r="D3003" t="s">
        <v>10</v>
      </c>
      <c r="E3003" t="s">
        <v>41</v>
      </c>
      <c r="F3003" t="s">
        <v>262</v>
      </c>
      <c r="G3003">
        <v>92849.67</v>
      </c>
    </row>
    <row r="3004" spans="1:7">
      <c r="A3004" t="s">
        <v>44</v>
      </c>
      <c r="B3004">
        <v>2</v>
      </c>
      <c r="C3004">
        <v>2012</v>
      </c>
      <c r="D3004" t="s">
        <v>10</v>
      </c>
      <c r="E3004" t="s">
        <v>41</v>
      </c>
      <c r="F3004" t="s">
        <v>262</v>
      </c>
      <c r="G3004">
        <v>99368.88</v>
      </c>
    </row>
    <row r="3005" spans="1:7">
      <c r="A3005" t="s">
        <v>43</v>
      </c>
      <c r="B3005">
        <v>5</v>
      </c>
      <c r="C3005">
        <v>2009</v>
      </c>
      <c r="D3005" t="s">
        <v>10</v>
      </c>
      <c r="E3005" t="s">
        <v>41</v>
      </c>
      <c r="F3005" t="s">
        <v>262</v>
      </c>
      <c r="G3005">
        <v>86090.01</v>
      </c>
    </row>
    <row r="3006" spans="1:7">
      <c r="A3006" t="s">
        <v>20</v>
      </c>
      <c r="B3006">
        <v>6</v>
      </c>
      <c r="C3006">
        <v>2010</v>
      </c>
      <c r="D3006" t="s">
        <v>10</v>
      </c>
      <c r="E3006" t="s">
        <v>41</v>
      </c>
      <c r="F3006" t="s">
        <v>262</v>
      </c>
      <c r="G3006">
        <v>78787.05</v>
      </c>
    </row>
    <row r="3007" spans="1:7">
      <c r="A3007" t="s">
        <v>63</v>
      </c>
      <c r="B3007">
        <v>12</v>
      </c>
      <c r="C3007">
        <v>2011</v>
      </c>
      <c r="D3007" t="s">
        <v>10</v>
      </c>
      <c r="E3007" t="s">
        <v>41</v>
      </c>
      <c r="F3007" t="s">
        <v>263</v>
      </c>
      <c r="G3007">
        <v>0</v>
      </c>
    </row>
    <row r="3008" spans="1:7">
      <c r="A3008" t="s">
        <v>55</v>
      </c>
      <c r="B3008">
        <v>3</v>
      </c>
      <c r="C3008">
        <v>2011</v>
      </c>
      <c r="D3008" t="s">
        <v>10</v>
      </c>
      <c r="E3008" t="s">
        <v>41</v>
      </c>
      <c r="F3008" t="s">
        <v>263</v>
      </c>
      <c r="G3008">
        <v>2348.75</v>
      </c>
    </row>
    <row r="3009" spans="1:7">
      <c r="A3009" t="s">
        <v>43</v>
      </c>
      <c r="B3009">
        <v>5</v>
      </c>
      <c r="C3009">
        <v>2009</v>
      </c>
      <c r="D3009" t="s">
        <v>10</v>
      </c>
      <c r="E3009" t="s">
        <v>41</v>
      </c>
      <c r="F3009" t="s">
        <v>263</v>
      </c>
      <c r="G3009">
        <v>0</v>
      </c>
    </row>
    <row r="3010" spans="1:7">
      <c r="A3010" t="s">
        <v>9</v>
      </c>
      <c r="B3010">
        <v>8</v>
      </c>
      <c r="C3010">
        <v>2009</v>
      </c>
      <c r="D3010" t="s">
        <v>10</v>
      </c>
      <c r="E3010" t="s">
        <v>41</v>
      </c>
      <c r="F3010" t="s">
        <v>263</v>
      </c>
      <c r="G3010">
        <v>134.55000000000001</v>
      </c>
    </row>
    <row r="3011" spans="1:7">
      <c r="A3011" t="s">
        <v>99</v>
      </c>
      <c r="B3011">
        <v>1</v>
      </c>
      <c r="C3011">
        <v>2011</v>
      </c>
      <c r="D3011" t="s">
        <v>10</v>
      </c>
      <c r="E3011" t="s">
        <v>41</v>
      </c>
      <c r="F3011" t="s">
        <v>263</v>
      </c>
      <c r="G3011">
        <v>263.25</v>
      </c>
    </row>
    <row r="3012" spans="1:7">
      <c r="A3012" t="s">
        <v>99</v>
      </c>
      <c r="B3012">
        <v>1</v>
      </c>
      <c r="C3012">
        <v>2011</v>
      </c>
      <c r="D3012" t="s">
        <v>10</v>
      </c>
      <c r="E3012" t="s">
        <v>41</v>
      </c>
      <c r="F3012" t="s">
        <v>264</v>
      </c>
      <c r="G3012">
        <v>1122.76</v>
      </c>
    </row>
    <row r="3013" spans="1:7">
      <c r="A3013" t="s">
        <v>18</v>
      </c>
      <c r="B3013">
        <v>3</v>
      </c>
      <c r="C3013">
        <v>2009</v>
      </c>
      <c r="D3013" t="s">
        <v>10</v>
      </c>
      <c r="E3013" t="s">
        <v>41</v>
      </c>
      <c r="F3013" t="s">
        <v>264</v>
      </c>
      <c r="G3013">
        <v>3034.82</v>
      </c>
    </row>
    <row r="3014" spans="1:7">
      <c r="A3014" t="s">
        <v>44</v>
      </c>
      <c r="B3014">
        <v>2</v>
      </c>
      <c r="C3014">
        <v>2012</v>
      </c>
      <c r="D3014" t="s">
        <v>10</v>
      </c>
      <c r="E3014" t="s">
        <v>41</v>
      </c>
      <c r="F3014" t="s">
        <v>264</v>
      </c>
      <c r="G3014">
        <v>9957.2800000000007</v>
      </c>
    </row>
    <row r="3015" spans="1:7">
      <c r="A3015" t="s">
        <v>43</v>
      </c>
      <c r="B3015">
        <v>5</v>
      </c>
      <c r="C3015">
        <v>2009</v>
      </c>
      <c r="D3015" t="s">
        <v>10</v>
      </c>
      <c r="E3015" t="s">
        <v>41</v>
      </c>
      <c r="F3015" t="s">
        <v>264</v>
      </c>
      <c r="G3015">
        <v>-27198.11</v>
      </c>
    </row>
    <row r="3016" spans="1:7">
      <c r="A3016" t="s">
        <v>5</v>
      </c>
      <c r="B3016">
        <v>12</v>
      </c>
      <c r="C3016">
        <v>2010</v>
      </c>
      <c r="D3016" t="s">
        <v>10</v>
      </c>
      <c r="E3016" t="s">
        <v>41</v>
      </c>
      <c r="F3016" t="s">
        <v>264</v>
      </c>
      <c r="G3016">
        <v>23216.77</v>
      </c>
    </row>
    <row r="3017" spans="1:7">
      <c r="A3017" t="s">
        <v>9</v>
      </c>
      <c r="B3017">
        <v>8</v>
      </c>
      <c r="C3017">
        <v>2009</v>
      </c>
      <c r="D3017" t="s">
        <v>10</v>
      </c>
      <c r="E3017" t="s">
        <v>41</v>
      </c>
      <c r="F3017" t="s">
        <v>264</v>
      </c>
      <c r="G3017">
        <v>4404.83</v>
      </c>
    </row>
    <row r="3018" spans="1:7">
      <c r="A3018" t="s">
        <v>24</v>
      </c>
      <c r="B3018">
        <v>5</v>
      </c>
      <c r="C3018">
        <v>2012</v>
      </c>
      <c r="D3018" t="s">
        <v>10</v>
      </c>
      <c r="E3018" t="s">
        <v>41</v>
      </c>
      <c r="F3018" t="s">
        <v>264</v>
      </c>
      <c r="G3018">
        <v>7880.38</v>
      </c>
    </row>
    <row r="3019" spans="1:7">
      <c r="A3019" t="s">
        <v>14</v>
      </c>
      <c r="B3019">
        <v>10</v>
      </c>
      <c r="C3019">
        <v>2010</v>
      </c>
      <c r="D3019" t="s">
        <v>10</v>
      </c>
      <c r="E3019" t="s">
        <v>41</v>
      </c>
      <c r="F3019" t="s">
        <v>264</v>
      </c>
      <c r="G3019">
        <v>-40850.06</v>
      </c>
    </row>
    <row r="3020" spans="1:7">
      <c r="A3020" t="s">
        <v>13</v>
      </c>
      <c r="B3020">
        <v>7</v>
      </c>
      <c r="C3020">
        <v>2009</v>
      </c>
      <c r="D3020" t="s">
        <v>10</v>
      </c>
      <c r="E3020" t="s">
        <v>41</v>
      </c>
      <c r="F3020" t="s">
        <v>265</v>
      </c>
      <c r="G3020">
        <v>0</v>
      </c>
    </row>
    <row r="3021" spans="1:7">
      <c r="A3021" t="s">
        <v>30</v>
      </c>
      <c r="B3021">
        <v>8</v>
      </c>
      <c r="C3021">
        <v>2010</v>
      </c>
      <c r="D3021" t="s">
        <v>10</v>
      </c>
      <c r="E3021" t="s">
        <v>41</v>
      </c>
      <c r="F3021" t="s">
        <v>265</v>
      </c>
      <c r="G3021">
        <v>0</v>
      </c>
    </row>
    <row r="3022" spans="1:7">
      <c r="A3022" t="s">
        <v>28</v>
      </c>
      <c r="B3022">
        <v>4</v>
      </c>
      <c r="C3022">
        <v>2012</v>
      </c>
      <c r="D3022" t="s">
        <v>10</v>
      </c>
      <c r="E3022" t="s">
        <v>41</v>
      </c>
      <c r="F3022" t="s">
        <v>265</v>
      </c>
      <c r="G3022">
        <v>0</v>
      </c>
    </row>
    <row r="3023" spans="1:7">
      <c r="A3023" t="s">
        <v>63</v>
      </c>
      <c r="B3023">
        <v>12</v>
      </c>
      <c r="C3023">
        <v>2011</v>
      </c>
      <c r="D3023" t="s">
        <v>10</v>
      </c>
      <c r="E3023" t="s">
        <v>41</v>
      </c>
      <c r="F3023" t="s">
        <v>36</v>
      </c>
      <c r="G3023">
        <v>0</v>
      </c>
    </row>
    <row r="3024" spans="1:7">
      <c r="A3024" t="s">
        <v>32</v>
      </c>
      <c r="B3024">
        <v>10</v>
      </c>
      <c r="C3024">
        <v>2009</v>
      </c>
      <c r="D3024" t="s">
        <v>10</v>
      </c>
      <c r="E3024" t="s">
        <v>41</v>
      </c>
      <c r="F3024" t="s">
        <v>36</v>
      </c>
      <c r="G3024">
        <v>0</v>
      </c>
    </row>
    <row r="3025" spans="1:7">
      <c r="A3025" t="s">
        <v>23</v>
      </c>
      <c r="B3025">
        <v>2</v>
      </c>
      <c r="C3025">
        <v>2009</v>
      </c>
      <c r="D3025" t="s">
        <v>10</v>
      </c>
      <c r="E3025" t="s">
        <v>41</v>
      </c>
      <c r="F3025" t="s">
        <v>36</v>
      </c>
      <c r="G3025">
        <v>3643.37</v>
      </c>
    </row>
    <row r="3026" spans="1:7">
      <c r="A3026" t="s">
        <v>46</v>
      </c>
      <c r="B3026">
        <v>12</v>
      </c>
      <c r="C3026">
        <v>2009</v>
      </c>
      <c r="D3026" t="s">
        <v>10</v>
      </c>
      <c r="E3026" t="s">
        <v>41</v>
      </c>
      <c r="F3026" t="s">
        <v>36</v>
      </c>
      <c r="G3026">
        <v>1925.97</v>
      </c>
    </row>
    <row r="3027" spans="1:7">
      <c r="A3027" t="s">
        <v>16</v>
      </c>
      <c r="B3027">
        <v>7</v>
      </c>
      <c r="C3027">
        <v>2010</v>
      </c>
      <c r="D3027" t="s">
        <v>10</v>
      </c>
      <c r="E3027" t="s">
        <v>41</v>
      </c>
      <c r="F3027" t="s">
        <v>36</v>
      </c>
      <c r="G3027">
        <v>55</v>
      </c>
    </row>
    <row r="3028" spans="1:7">
      <c r="A3028" t="s">
        <v>43</v>
      </c>
      <c r="B3028">
        <v>5</v>
      </c>
      <c r="C3028">
        <v>2009</v>
      </c>
      <c r="D3028" t="s">
        <v>10</v>
      </c>
      <c r="E3028" t="s">
        <v>41</v>
      </c>
      <c r="F3028" t="s">
        <v>49</v>
      </c>
      <c r="G3028">
        <v>1043.1600000000001</v>
      </c>
    </row>
    <row r="3029" spans="1:7">
      <c r="A3029" t="s">
        <v>27</v>
      </c>
      <c r="B3029">
        <v>1</v>
      </c>
      <c r="C3029">
        <v>2009</v>
      </c>
      <c r="D3029" t="s">
        <v>10</v>
      </c>
      <c r="E3029" t="s">
        <v>41</v>
      </c>
      <c r="F3029" t="s">
        <v>49</v>
      </c>
      <c r="G3029">
        <v>2261.52</v>
      </c>
    </row>
    <row r="3030" spans="1:7">
      <c r="A3030" t="s">
        <v>43</v>
      </c>
      <c r="B3030">
        <v>5</v>
      </c>
      <c r="C3030">
        <v>2009</v>
      </c>
      <c r="D3030" t="s">
        <v>10</v>
      </c>
      <c r="E3030" t="s">
        <v>41</v>
      </c>
      <c r="F3030" t="s">
        <v>121</v>
      </c>
      <c r="G3030">
        <v>0</v>
      </c>
    </row>
    <row r="3031" spans="1:7">
      <c r="A3031" t="s">
        <v>17</v>
      </c>
      <c r="B3031">
        <v>4</v>
      </c>
      <c r="C3031">
        <v>2009</v>
      </c>
      <c r="D3031" t="s">
        <v>10</v>
      </c>
      <c r="E3031" t="s">
        <v>41</v>
      </c>
      <c r="F3031" t="s">
        <v>121</v>
      </c>
      <c r="G3031">
        <v>196.78</v>
      </c>
    </row>
    <row r="3032" spans="1:7">
      <c r="A3032" t="s">
        <v>46</v>
      </c>
      <c r="B3032">
        <v>12</v>
      </c>
      <c r="C3032">
        <v>2009</v>
      </c>
      <c r="D3032" t="s">
        <v>10</v>
      </c>
      <c r="E3032" t="s">
        <v>41</v>
      </c>
      <c r="F3032" t="s">
        <v>121</v>
      </c>
      <c r="G3032">
        <v>0</v>
      </c>
    </row>
    <row r="3033" spans="1:7">
      <c r="A3033" t="s">
        <v>45</v>
      </c>
      <c r="B3033">
        <v>3</v>
      </c>
      <c r="C3033">
        <v>2010</v>
      </c>
      <c r="D3033" t="s">
        <v>10</v>
      </c>
      <c r="E3033" t="s">
        <v>41</v>
      </c>
      <c r="F3033" t="s">
        <v>134</v>
      </c>
      <c r="G3033">
        <v>0</v>
      </c>
    </row>
    <row r="3034" spans="1:7">
      <c r="A3034" t="s">
        <v>26</v>
      </c>
      <c r="B3034">
        <v>9</v>
      </c>
      <c r="C3034">
        <v>2009</v>
      </c>
      <c r="D3034" t="s">
        <v>10</v>
      </c>
      <c r="E3034" t="s">
        <v>41</v>
      </c>
      <c r="F3034" t="s">
        <v>134</v>
      </c>
      <c r="G3034">
        <v>0</v>
      </c>
    </row>
    <row r="3035" spans="1:7">
      <c r="A3035" t="s">
        <v>63</v>
      </c>
      <c r="B3035">
        <v>12</v>
      </c>
      <c r="C3035">
        <v>2011</v>
      </c>
      <c r="D3035" t="s">
        <v>10</v>
      </c>
      <c r="E3035" t="s">
        <v>41</v>
      </c>
      <c r="F3035" t="s">
        <v>137</v>
      </c>
      <c r="G3035">
        <v>0</v>
      </c>
    </row>
    <row r="3036" spans="1:7">
      <c r="A3036" t="s">
        <v>46</v>
      </c>
      <c r="B3036">
        <v>12</v>
      </c>
      <c r="C3036">
        <v>2009</v>
      </c>
      <c r="D3036" t="s">
        <v>10</v>
      </c>
      <c r="E3036" t="s">
        <v>41</v>
      </c>
      <c r="F3036" t="s">
        <v>142</v>
      </c>
      <c r="G3036">
        <v>0</v>
      </c>
    </row>
    <row r="3037" spans="1:7">
      <c r="A3037" t="s">
        <v>18</v>
      </c>
      <c r="B3037">
        <v>3</v>
      </c>
      <c r="C3037">
        <v>2009</v>
      </c>
      <c r="D3037" t="s">
        <v>10</v>
      </c>
      <c r="E3037" t="s">
        <v>41</v>
      </c>
      <c r="F3037" t="s">
        <v>148</v>
      </c>
      <c r="G3037">
        <v>0</v>
      </c>
    </row>
    <row r="3038" spans="1:7">
      <c r="A3038" t="s">
        <v>52</v>
      </c>
      <c r="B3038">
        <v>6</v>
      </c>
      <c r="C3038">
        <v>2009</v>
      </c>
      <c r="D3038" t="s">
        <v>10</v>
      </c>
      <c r="E3038" t="s">
        <v>41</v>
      </c>
      <c r="F3038" t="s">
        <v>148</v>
      </c>
      <c r="G3038">
        <v>0</v>
      </c>
    </row>
    <row r="3039" spans="1:7">
      <c r="A3039" t="s">
        <v>20</v>
      </c>
      <c r="B3039">
        <v>6</v>
      </c>
      <c r="C3039">
        <v>2010</v>
      </c>
      <c r="D3039" t="s">
        <v>10</v>
      </c>
      <c r="E3039" t="s">
        <v>41</v>
      </c>
      <c r="F3039" t="s">
        <v>148</v>
      </c>
      <c r="G3039">
        <v>0</v>
      </c>
    </row>
    <row r="3040" spans="1:7">
      <c r="A3040" t="s">
        <v>40</v>
      </c>
      <c r="B3040">
        <v>10</v>
      </c>
      <c r="C3040">
        <v>2011</v>
      </c>
      <c r="D3040" t="s">
        <v>10</v>
      </c>
      <c r="E3040" t="s">
        <v>41</v>
      </c>
      <c r="F3040" t="s">
        <v>151</v>
      </c>
      <c r="G3040">
        <v>9834.2000000000007</v>
      </c>
    </row>
    <row r="3041" spans="1:7">
      <c r="A3041" t="s">
        <v>38</v>
      </c>
      <c r="B3041">
        <v>7</v>
      </c>
      <c r="C3041">
        <v>2011</v>
      </c>
      <c r="D3041" t="s">
        <v>10</v>
      </c>
      <c r="E3041" t="s">
        <v>41</v>
      </c>
      <c r="F3041" t="s">
        <v>151</v>
      </c>
      <c r="G3041">
        <v>7875.74</v>
      </c>
    </row>
    <row r="3042" spans="1:7">
      <c r="A3042" t="s">
        <v>37</v>
      </c>
      <c r="B3042">
        <v>11</v>
      </c>
      <c r="C3042">
        <v>2011</v>
      </c>
      <c r="D3042" t="s">
        <v>10</v>
      </c>
      <c r="E3042" t="s">
        <v>41</v>
      </c>
      <c r="F3042" t="s">
        <v>151</v>
      </c>
      <c r="G3042">
        <v>10577.7</v>
      </c>
    </row>
    <row r="3043" spans="1:7">
      <c r="A3043" t="s">
        <v>85</v>
      </c>
      <c r="B3043">
        <v>4</v>
      </c>
      <c r="C3043">
        <v>2010</v>
      </c>
      <c r="D3043" t="s">
        <v>10</v>
      </c>
      <c r="E3043" t="s">
        <v>41</v>
      </c>
      <c r="F3043" t="s">
        <v>151</v>
      </c>
      <c r="G3043">
        <v>14919.94</v>
      </c>
    </row>
    <row r="3044" spans="1:7">
      <c r="A3044" t="s">
        <v>30</v>
      </c>
      <c r="B3044">
        <v>8</v>
      </c>
      <c r="C3044">
        <v>2010</v>
      </c>
      <c r="D3044" t="s">
        <v>10</v>
      </c>
      <c r="E3044" t="s">
        <v>41</v>
      </c>
      <c r="F3044" t="s">
        <v>174</v>
      </c>
      <c r="G3044">
        <v>38510.639999999999</v>
      </c>
    </row>
    <row r="3045" spans="1:7">
      <c r="A3045" t="s">
        <v>5</v>
      </c>
      <c r="B3045">
        <v>12</v>
      </c>
      <c r="C3045">
        <v>2010</v>
      </c>
      <c r="D3045" t="s">
        <v>10</v>
      </c>
      <c r="E3045" t="s">
        <v>41</v>
      </c>
      <c r="F3045" t="s">
        <v>174</v>
      </c>
      <c r="G3045">
        <v>114432.88</v>
      </c>
    </row>
    <row r="3046" spans="1:7">
      <c r="A3046" t="s">
        <v>71</v>
      </c>
      <c r="B3046">
        <v>11</v>
      </c>
      <c r="C3046">
        <v>2009</v>
      </c>
      <c r="D3046" t="s">
        <v>10</v>
      </c>
      <c r="E3046" t="s">
        <v>41</v>
      </c>
      <c r="F3046" t="s">
        <v>174</v>
      </c>
      <c r="G3046">
        <v>40837.480000000003</v>
      </c>
    </row>
    <row r="3047" spans="1:7">
      <c r="A3047" t="s">
        <v>37</v>
      </c>
      <c r="B3047">
        <v>11</v>
      </c>
      <c r="C3047">
        <v>2011</v>
      </c>
      <c r="D3047" t="s">
        <v>10</v>
      </c>
      <c r="E3047" t="s">
        <v>41</v>
      </c>
      <c r="F3047" t="s">
        <v>174</v>
      </c>
      <c r="G3047">
        <v>45024.36</v>
      </c>
    </row>
    <row r="3048" spans="1:7">
      <c r="A3048" t="s">
        <v>16</v>
      </c>
      <c r="B3048">
        <v>7</v>
      </c>
      <c r="C3048">
        <v>2010</v>
      </c>
      <c r="D3048" t="s">
        <v>10</v>
      </c>
      <c r="E3048" t="s">
        <v>41</v>
      </c>
      <c r="F3048" t="s">
        <v>174</v>
      </c>
      <c r="G3048">
        <v>31413.25</v>
      </c>
    </row>
    <row r="3049" spans="1:7">
      <c r="A3049" t="s">
        <v>38</v>
      </c>
      <c r="B3049">
        <v>7</v>
      </c>
      <c r="C3049">
        <v>2011</v>
      </c>
      <c r="D3049" t="s">
        <v>10</v>
      </c>
      <c r="E3049" t="s">
        <v>41</v>
      </c>
      <c r="F3049" t="s">
        <v>178</v>
      </c>
      <c r="G3049">
        <v>0</v>
      </c>
    </row>
    <row r="3050" spans="1:7">
      <c r="A3050" t="s">
        <v>14</v>
      </c>
      <c r="B3050">
        <v>10</v>
      </c>
      <c r="C3050">
        <v>2010</v>
      </c>
      <c r="D3050" t="s">
        <v>10</v>
      </c>
      <c r="E3050" t="s">
        <v>41</v>
      </c>
      <c r="F3050" t="s">
        <v>178</v>
      </c>
      <c r="G3050">
        <v>0</v>
      </c>
    </row>
    <row r="3051" spans="1:7">
      <c r="A3051" t="s">
        <v>22</v>
      </c>
      <c r="B3051">
        <v>9</v>
      </c>
      <c r="C3051">
        <v>2011</v>
      </c>
      <c r="D3051" t="s">
        <v>10</v>
      </c>
      <c r="E3051" t="s">
        <v>41</v>
      </c>
      <c r="F3051" t="s">
        <v>183</v>
      </c>
      <c r="G3051">
        <v>61853.47</v>
      </c>
    </row>
    <row r="3052" spans="1:7">
      <c r="A3052" t="s">
        <v>45</v>
      </c>
      <c r="B3052">
        <v>3</v>
      </c>
      <c r="C3052">
        <v>2010</v>
      </c>
      <c r="D3052" t="s">
        <v>10</v>
      </c>
      <c r="E3052" t="s">
        <v>41</v>
      </c>
      <c r="F3052" t="s">
        <v>183</v>
      </c>
      <c r="G3052">
        <v>11646.710000000001</v>
      </c>
    </row>
    <row r="3053" spans="1:7">
      <c r="A3053" t="s">
        <v>109</v>
      </c>
      <c r="B3053">
        <v>1</v>
      </c>
      <c r="C3053">
        <v>2012</v>
      </c>
      <c r="D3053" t="s">
        <v>10</v>
      </c>
      <c r="E3053" t="s">
        <v>41</v>
      </c>
      <c r="F3053" t="s">
        <v>183</v>
      </c>
      <c r="G3053">
        <v>8467.24</v>
      </c>
    </row>
    <row r="3054" spans="1:7">
      <c r="A3054" t="s">
        <v>63</v>
      </c>
      <c r="B3054">
        <v>12</v>
      </c>
      <c r="C3054">
        <v>2011</v>
      </c>
      <c r="D3054" t="s">
        <v>10</v>
      </c>
      <c r="E3054" t="s">
        <v>41</v>
      </c>
      <c r="F3054" t="s">
        <v>183</v>
      </c>
      <c r="G3054">
        <v>12208.58</v>
      </c>
    </row>
    <row r="3055" spans="1:7">
      <c r="A3055" t="s">
        <v>40</v>
      </c>
      <c r="B3055">
        <v>10</v>
      </c>
      <c r="C3055">
        <v>2011</v>
      </c>
      <c r="D3055" t="s">
        <v>10</v>
      </c>
      <c r="E3055" t="s">
        <v>41</v>
      </c>
      <c r="F3055" t="s">
        <v>183</v>
      </c>
      <c r="G3055">
        <v>11266.98</v>
      </c>
    </row>
    <row r="3056" spans="1:7">
      <c r="A3056" t="s">
        <v>85</v>
      </c>
      <c r="B3056">
        <v>4</v>
      </c>
      <c r="C3056">
        <v>2010</v>
      </c>
      <c r="D3056" t="s">
        <v>10</v>
      </c>
      <c r="E3056" t="s">
        <v>41</v>
      </c>
      <c r="F3056" t="s">
        <v>183</v>
      </c>
      <c r="G3056">
        <v>18825.34</v>
      </c>
    </row>
    <row r="3057" spans="1:7">
      <c r="A3057" t="s">
        <v>9</v>
      </c>
      <c r="B3057">
        <v>8</v>
      </c>
      <c r="C3057">
        <v>2009</v>
      </c>
      <c r="D3057" t="s">
        <v>10</v>
      </c>
      <c r="E3057" t="s">
        <v>41</v>
      </c>
      <c r="F3057" t="s">
        <v>183</v>
      </c>
      <c r="G3057">
        <v>10362.719999999999</v>
      </c>
    </row>
    <row r="3058" spans="1:7">
      <c r="A3058" t="s">
        <v>28</v>
      </c>
      <c r="B3058">
        <v>4</v>
      </c>
      <c r="C3058">
        <v>2012</v>
      </c>
      <c r="D3058" t="s">
        <v>10</v>
      </c>
      <c r="E3058" t="s">
        <v>41</v>
      </c>
      <c r="F3058" t="s">
        <v>183</v>
      </c>
      <c r="G3058">
        <v>0</v>
      </c>
    </row>
    <row r="3059" spans="1:7">
      <c r="A3059" t="s">
        <v>19</v>
      </c>
      <c r="B3059">
        <v>11</v>
      </c>
      <c r="C3059">
        <v>2010</v>
      </c>
      <c r="D3059" t="s">
        <v>10</v>
      </c>
      <c r="E3059" t="s">
        <v>41</v>
      </c>
      <c r="F3059" t="s">
        <v>186</v>
      </c>
      <c r="G3059">
        <v>0</v>
      </c>
    </row>
    <row r="3060" spans="1:7">
      <c r="A3060" t="s">
        <v>68</v>
      </c>
      <c r="B3060">
        <v>1</v>
      </c>
      <c r="C3060">
        <v>2010</v>
      </c>
      <c r="D3060" t="s">
        <v>10</v>
      </c>
      <c r="E3060" t="s">
        <v>41</v>
      </c>
      <c r="F3060" t="s">
        <v>197</v>
      </c>
      <c r="G3060">
        <v>18177.97</v>
      </c>
    </row>
    <row r="3061" spans="1:7">
      <c r="A3061" t="s">
        <v>40</v>
      </c>
      <c r="B3061">
        <v>10</v>
      </c>
      <c r="C3061">
        <v>2011</v>
      </c>
      <c r="D3061" t="s">
        <v>10</v>
      </c>
      <c r="E3061" t="s">
        <v>41</v>
      </c>
      <c r="F3061" t="s">
        <v>197</v>
      </c>
      <c r="G3061">
        <v>25854.799999999999</v>
      </c>
    </row>
    <row r="3062" spans="1:7">
      <c r="A3062" t="s">
        <v>29</v>
      </c>
      <c r="B3062">
        <v>6</v>
      </c>
      <c r="C3062">
        <v>2011</v>
      </c>
      <c r="D3062" t="s">
        <v>10</v>
      </c>
      <c r="E3062" t="s">
        <v>41</v>
      </c>
      <c r="F3062" t="s">
        <v>197</v>
      </c>
      <c r="G3062">
        <v>36428.080000000002</v>
      </c>
    </row>
    <row r="3063" spans="1:7">
      <c r="A3063" t="s">
        <v>63</v>
      </c>
      <c r="B3063">
        <v>12</v>
      </c>
      <c r="C3063">
        <v>2011</v>
      </c>
      <c r="D3063" t="s">
        <v>10</v>
      </c>
      <c r="E3063" t="s">
        <v>41</v>
      </c>
      <c r="F3063" t="s">
        <v>197</v>
      </c>
      <c r="G3063">
        <v>25928.170000000002</v>
      </c>
    </row>
    <row r="3064" spans="1:7">
      <c r="A3064" t="s">
        <v>52</v>
      </c>
      <c r="B3064">
        <v>6</v>
      </c>
      <c r="C3064">
        <v>2009</v>
      </c>
      <c r="D3064" t="s">
        <v>10</v>
      </c>
      <c r="E3064" t="s">
        <v>41</v>
      </c>
      <c r="F3064" t="s">
        <v>197</v>
      </c>
      <c r="G3064">
        <v>20982.86</v>
      </c>
    </row>
    <row r="3065" spans="1:7">
      <c r="A3065" t="s">
        <v>52</v>
      </c>
      <c r="B3065">
        <v>6</v>
      </c>
      <c r="C3065">
        <v>2009</v>
      </c>
      <c r="D3065" t="s">
        <v>10</v>
      </c>
      <c r="E3065" t="s">
        <v>41</v>
      </c>
      <c r="F3065" t="s">
        <v>199</v>
      </c>
      <c r="G3065">
        <v>0</v>
      </c>
    </row>
    <row r="3066" spans="1:7">
      <c r="A3066" t="s">
        <v>16</v>
      </c>
      <c r="B3066">
        <v>7</v>
      </c>
      <c r="C3066">
        <v>2010</v>
      </c>
      <c r="D3066" t="s">
        <v>10</v>
      </c>
      <c r="E3066" t="s">
        <v>41</v>
      </c>
      <c r="F3066" t="s">
        <v>220</v>
      </c>
      <c r="G3066">
        <v>7260.76</v>
      </c>
    </row>
    <row r="3067" spans="1:7">
      <c r="A3067" t="s">
        <v>43</v>
      </c>
      <c r="B3067">
        <v>5</v>
      </c>
      <c r="C3067">
        <v>2009</v>
      </c>
      <c r="D3067" t="s">
        <v>10</v>
      </c>
      <c r="E3067" t="s">
        <v>41</v>
      </c>
      <c r="F3067" t="s">
        <v>220</v>
      </c>
      <c r="G3067">
        <v>12003.15</v>
      </c>
    </row>
    <row r="3068" spans="1:7">
      <c r="A3068" t="s">
        <v>114</v>
      </c>
      <c r="B3068">
        <v>2</v>
      </c>
      <c r="C3068">
        <v>2011</v>
      </c>
      <c r="D3068" t="s">
        <v>10</v>
      </c>
      <c r="E3068" t="s">
        <v>41</v>
      </c>
      <c r="F3068" t="s">
        <v>220</v>
      </c>
      <c r="G3068">
        <v>9165.8000000000011</v>
      </c>
    </row>
    <row r="3069" spans="1:7">
      <c r="A3069" t="s">
        <v>31</v>
      </c>
      <c r="B3069">
        <v>3</v>
      </c>
      <c r="C3069">
        <v>2012</v>
      </c>
      <c r="D3069" t="s">
        <v>10</v>
      </c>
      <c r="E3069" t="s">
        <v>41</v>
      </c>
      <c r="F3069" t="s">
        <v>220</v>
      </c>
      <c r="G3069">
        <v>11304.27</v>
      </c>
    </row>
    <row r="3070" spans="1:7">
      <c r="A3070" t="s">
        <v>16</v>
      </c>
      <c r="B3070">
        <v>7</v>
      </c>
      <c r="C3070">
        <v>2010</v>
      </c>
      <c r="D3070" t="s">
        <v>10</v>
      </c>
      <c r="E3070" t="s">
        <v>41</v>
      </c>
      <c r="F3070" t="s">
        <v>225</v>
      </c>
      <c r="G3070">
        <v>123.72</v>
      </c>
    </row>
    <row r="3071" spans="1:7">
      <c r="A3071" t="s">
        <v>26</v>
      </c>
      <c r="B3071">
        <v>9</v>
      </c>
      <c r="C3071">
        <v>2009</v>
      </c>
      <c r="D3071" t="s">
        <v>10</v>
      </c>
      <c r="E3071" t="s">
        <v>41</v>
      </c>
      <c r="F3071" t="s">
        <v>225</v>
      </c>
      <c r="G3071">
        <v>0</v>
      </c>
    </row>
    <row r="3072" spans="1:7">
      <c r="A3072" t="s">
        <v>16</v>
      </c>
      <c r="B3072">
        <v>7</v>
      </c>
      <c r="C3072">
        <v>2010</v>
      </c>
      <c r="D3072" t="s">
        <v>10</v>
      </c>
      <c r="E3072" t="s">
        <v>41</v>
      </c>
      <c r="F3072" t="s">
        <v>231</v>
      </c>
      <c r="G3072">
        <v>0</v>
      </c>
    </row>
    <row r="3073" spans="1:7">
      <c r="A3073" t="s">
        <v>30</v>
      </c>
      <c r="B3073">
        <v>8</v>
      </c>
      <c r="C3073">
        <v>2010</v>
      </c>
      <c r="D3073" t="s">
        <v>10</v>
      </c>
      <c r="E3073" t="s">
        <v>41</v>
      </c>
      <c r="F3073" t="s">
        <v>231</v>
      </c>
      <c r="G3073">
        <v>0</v>
      </c>
    </row>
    <row r="3074" spans="1:7">
      <c r="A3074" t="s">
        <v>28</v>
      </c>
      <c r="B3074">
        <v>4</v>
      </c>
      <c r="C3074">
        <v>2012</v>
      </c>
      <c r="D3074" t="s">
        <v>10</v>
      </c>
      <c r="E3074" t="s">
        <v>41</v>
      </c>
      <c r="F3074" t="s">
        <v>231</v>
      </c>
      <c r="G3074">
        <v>0</v>
      </c>
    </row>
    <row r="3075" spans="1:7">
      <c r="A3075" t="s">
        <v>89</v>
      </c>
      <c r="B3075">
        <v>4</v>
      </c>
      <c r="C3075">
        <v>2011</v>
      </c>
      <c r="D3075" t="s">
        <v>10</v>
      </c>
      <c r="E3075" t="s">
        <v>41</v>
      </c>
      <c r="F3075" t="s">
        <v>231</v>
      </c>
      <c r="G3075">
        <v>0</v>
      </c>
    </row>
    <row r="3076" spans="1:7">
      <c r="A3076" t="s">
        <v>24</v>
      </c>
      <c r="B3076">
        <v>5</v>
      </c>
      <c r="C3076">
        <v>2012</v>
      </c>
      <c r="D3076" t="s">
        <v>10</v>
      </c>
      <c r="E3076" t="s">
        <v>41</v>
      </c>
      <c r="F3076" t="s">
        <v>231</v>
      </c>
      <c r="G3076">
        <v>0</v>
      </c>
    </row>
    <row r="3077" spans="1:7">
      <c r="A3077" t="s">
        <v>43</v>
      </c>
      <c r="B3077">
        <v>5</v>
      </c>
      <c r="C3077">
        <v>2009</v>
      </c>
      <c r="D3077" t="s">
        <v>10</v>
      </c>
      <c r="E3077" t="s">
        <v>41</v>
      </c>
      <c r="F3077" t="s">
        <v>231</v>
      </c>
      <c r="G3077">
        <v>0</v>
      </c>
    </row>
    <row r="3078" spans="1:7">
      <c r="A3078" t="s">
        <v>71</v>
      </c>
      <c r="B3078">
        <v>11</v>
      </c>
      <c r="C3078">
        <v>2009</v>
      </c>
      <c r="D3078" t="s">
        <v>10</v>
      </c>
      <c r="E3078" t="s">
        <v>41</v>
      </c>
      <c r="F3078" t="s">
        <v>234</v>
      </c>
      <c r="G3078">
        <v>0</v>
      </c>
    </row>
    <row r="3079" spans="1:7">
      <c r="A3079" t="s">
        <v>24</v>
      </c>
      <c r="B3079">
        <v>5</v>
      </c>
      <c r="C3079">
        <v>2012</v>
      </c>
      <c r="D3079" t="s">
        <v>10</v>
      </c>
      <c r="E3079" t="s">
        <v>41</v>
      </c>
      <c r="F3079" t="s">
        <v>234</v>
      </c>
      <c r="G3079">
        <v>3664.44</v>
      </c>
    </row>
    <row r="3080" spans="1:7">
      <c r="A3080" t="s">
        <v>20</v>
      </c>
      <c r="B3080">
        <v>6</v>
      </c>
      <c r="C3080">
        <v>2010</v>
      </c>
      <c r="D3080" t="s">
        <v>10</v>
      </c>
      <c r="E3080" t="s">
        <v>41</v>
      </c>
      <c r="F3080" t="s">
        <v>235</v>
      </c>
      <c r="G3080">
        <v>1044.43</v>
      </c>
    </row>
    <row r="3081" spans="1:7">
      <c r="A3081" t="s">
        <v>29</v>
      </c>
      <c r="B3081">
        <v>6</v>
      </c>
      <c r="C3081">
        <v>2011</v>
      </c>
      <c r="D3081" t="s">
        <v>10</v>
      </c>
      <c r="E3081" t="s">
        <v>41</v>
      </c>
      <c r="F3081" t="s">
        <v>245</v>
      </c>
      <c r="G3081">
        <v>614.93000000000006</v>
      </c>
    </row>
    <row r="3082" spans="1:7">
      <c r="A3082" t="s">
        <v>20</v>
      </c>
      <c r="B3082">
        <v>6</v>
      </c>
      <c r="C3082">
        <v>2010</v>
      </c>
      <c r="D3082" t="s">
        <v>10</v>
      </c>
      <c r="E3082" t="s">
        <v>41</v>
      </c>
      <c r="F3082" t="s">
        <v>245</v>
      </c>
      <c r="G3082">
        <v>313.47000000000003</v>
      </c>
    </row>
    <row r="3083" spans="1:7">
      <c r="A3083" t="s">
        <v>109</v>
      </c>
      <c r="B3083">
        <v>1</v>
      </c>
      <c r="C3083">
        <v>2012</v>
      </c>
      <c r="D3083" t="s">
        <v>10</v>
      </c>
      <c r="E3083" t="s">
        <v>41</v>
      </c>
      <c r="F3083" t="s">
        <v>245</v>
      </c>
      <c r="G3083">
        <v>713.27</v>
      </c>
    </row>
    <row r="3084" spans="1:7">
      <c r="A3084" t="s">
        <v>18</v>
      </c>
      <c r="B3084">
        <v>3</v>
      </c>
      <c r="C3084">
        <v>2009</v>
      </c>
      <c r="D3084" t="s">
        <v>10</v>
      </c>
      <c r="E3084" t="s">
        <v>41</v>
      </c>
      <c r="F3084" t="s">
        <v>248</v>
      </c>
      <c r="G3084">
        <v>0</v>
      </c>
    </row>
    <row r="3085" spans="1:7">
      <c r="A3085" t="s">
        <v>39</v>
      </c>
      <c r="B3085">
        <v>5</v>
      </c>
      <c r="C3085">
        <v>2011</v>
      </c>
      <c r="D3085" t="s">
        <v>10</v>
      </c>
      <c r="E3085" t="s">
        <v>41</v>
      </c>
      <c r="F3085" t="s">
        <v>248</v>
      </c>
      <c r="G3085">
        <v>2008.42</v>
      </c>
    </row>
    <row r="3086" spans="1:7">
      <c r="A3086" t="s">
        <v>16</v>
      </c>
      <c r="B3086">
        <v>7</v>
      </c>
      <c r="C3086">
        <v>2010</v>
      </c>
      <c r="D3086" t="s">
        <v>10</v>
      </c>
      <c r="E3086" t="s">
        <v>41</v>
      </c>
      <c r="F3086" t="s">
        <v>248</v>
      </c>
      <c r="G3086">
        <v>0</v>
      </c>
    </row>
    <row r="3087" spans="1:7">
      <c r="A3087" t="s">
        <v>13</v>
      </c>
      <c r="B3087">
        <v>7</v>
      </c>
      <c r="C3087">
        <v>2009</v>
      </c>
      <c r="D3087" t="s">
        <v>10</v>
      </c>
      <c r="E3087" t="s">
        <v>41</v>
      </c>
      <c r="F3087" t="s">
        <v>248</v>
      </c>
      <c r="G3087">
        <v>0</v>
      </c>
    </row>
    <row r="3088" spans="1:7">
      <c r="A3088" t="s">
        <v>5</v>
      </c>
      <c r="B3088">
        <v>12</v>
      </c>
      <c r="C3088">
        <v>2010</v>
      </c>
      <c r="D3088" t="s">
        <v>10</v>
      </c>
      <c r="E3088" t="s">
        <v>41</v>
      </c>
      <c r="F3088" t="s">
        <v>254</v>
      </c>
      <c r="G3088">
        <v>0</v>
      </c>
    </row>
    <row r="3089" spans="1:7">
      <c r="A3089" t="s">
        <v>46</v>
      </c>
      <c r="B3089">
        <v>12</v>
      </c>
      <c r="C3089">
        <v>2009</v>
      </c>
      <c r="D3089" t="s">
        <v>10</v>
      </c>
      <c r="E3089" t="s">
        <v>41</v>
      </c>
      <c r="F3089" t="s">
        <v>254</v>
      </c>
      <c r="G3089">
        <v>0</v>
      </c>
    </row>
    <row r="3090" spans="1:7">
      <c r="A3090" t="s">
        <v>14</v>
      </c>
      <c r="B3090">
        <v>10</v>
      </c>
      <c r="C3090">
        <v>2010</v>
      </c>
      <c r="D3090" t="s">
        <v>10</v>
      </c>
      <c r="E3090" t="s">
        <v>41</v>
      </c>
      <c r="F3090" t="s">
        <v>254</v>
      </c>
      <c r="G3090">
        <v>0</v>
      </c>
    </row>
    <row r="3091" spans="1:7">
      <c r="A3091" t="s">
        <v>33</v>
      </c>
      <c r="B3091">
        <v>9</v>
      </c>
      <c r="C3091">
        <v>2010</v>
      </c>
      <c r="D3091" t="s">
        <v>10</v>
      </c>
      <c r="E3091" t="s">
        <v>41</v>
      </c>
      <c r="F3091" t="s">
        <v>254</v>
      </c>
      <c r="G3091">
        <v>0</v>
      </c>
    </row>
    <row r="3092" spans="1:7">
      <c r="A3092" t="s">
        <v>20</v>
      </c>
      <c r="B3092">
        <v>6</v>
      </c>
      <c r="C3092">
        <v>2010</v>
      </c>
      <c r="D3092" t="s">
        <v>10</v>
      </c>
      <c r="E3092" t="s">
        <v>41</v>
      </c>
      <c r="F3092" t="s">
        <v>257</v>
      </c>
      <c r="G3092">
        <v>0</v>
      </c>
    </row>
    <row r="3093" spans="1:7">
      <c r="A3093" t="s">
        <v>63</v>
      </c>
      <c r="B3093">
        <v>12</v>
      </c>
      <c r="C3093">
        <v>2011</v>
      </c>
      <c r="D3093" t="s">
        <v>10</v>
      </c>
      <c r="E3093" t="s">
        <v>41</v>
      </c>
      <c r="F3093" t="s">
        <v>257</v>
      </c>
      <c r="G3093">
        <v>2347.37</v>
      </c>
    </row>
    <row r="3094" spans="1:7">
      <c r="A3094" t="s">
        <v>39</v>
      </c>
      <c r="B3094">
        <v>5</v>
      </c>
      <c r="C3094">
        <v>2011</v>
      </c>
      <c r="D3094" t="s">
        <v>10</v>
      </c>
      <c r="E3094" t="s">
        <v>41</v>
      </c>
      <c r="F3094" t="s">
        <v>257</v>
      </c>
      <c r="G3094">
        <v>6289.18</v>
      </c>
    </row>
    <row r="3095" spans="1:7">
      <c r="A3095" t="s">
        <v>38</v>
      </c>
      <c r="B3095">
        <v>7</v>
      </c>
      <c r="C3095">
        <v>2011</v>
      </c>
      <c r="D3095" t="s">
        <v>10</v>
      </c>
      <c r="E3095" t="s">
        <v>41</v>
      </c>
      <c r="F3095" t="s">
        <v>257</v>
      </c>
      <c r="G3095">
        <v>6798.52</v>
      </c>
    </row>
    <row r="3096" spans="1:7">
      <c r="A3096" t="s">
        <v>26</v>
      </c>
      <c r="B3096">
        <v>9</v>
      </c>
      <c r="C3096">
        <v>2009</v>
      </c>
      <c r="D3096" t="s">
        <v>10</v>
      </c>
      <c r="E3096" t="s">
        <v>41</v>
      </c>
      <c r="F3096" t="s">
        <v>257</v>
      </c>
      <c r="G3096">
        <v>0</v>
      </c>
    </row>
    <row r="3097" spans="1:7">
      <c r="A3097" t="s">
        <v>46</v>
      </c>
      <c r="B3097">
        <v>12</v>
      </c>
      <c r="C3097">
        <v>2009</v>
      </c>
      <c r="D3097" t="s">
        <v>10</v>
      </c>
      <c r="E3097" t="s">
        <v>41</v>
      </c>
      <c r="F3097" t="s">
        <v>262</v>
      </c>
      <c r="G3097">
        <v>73329.820000000007</v>
      </c>
    </row>
    <row r="3098" spans="1:7">
      <c r="A3098" t="s">
        <v>42</v>
      </c>
      <c r="B3098">
        <v>2</v>
      </c>
      <c r="C3098">
        <v>2010</v>
      </c>
      <c r="D3098" t="s">
        <v>10</v>
      </c>
      <c r="E3098" t="s">
        <v>41</v>
      </c>
      <c r="F3098" t="s">
        <v>262</v>
      </c>
      <c r="G3098">
        <v>77891.930000000008</v>
      </c>
    </row>
    <row r="3099" spans="1:7">
      <c r="A3099" t="s">
        <v>38</v>
      </c>
      <c r="B3099">
        <v>7</v>
      </c>
      <c r="C3099">
        <v>2011</v>
      </c>
      <c r="D3099" t="s">
        <v>10</v>
      </c>
      <c r="E3099" t="s">
        <v>41</v>
      </c>
      <c r="F3099" t="s">
        <v>262</v>
      </c>
      <c r="G3099">
        <v>93196.650000000009</v>
      </c>
    </row>
    <row r="3100" spans="1:7">
      <c r="A3100" t="s">
        <v>55</v>
      </c>
      <c r="B3100">
        <v>3</v>
      </c>
      <c r="C3100">
        <v>2011</v>
      </c>
      <c r="D3100" t="s">
        <v>10</v>
      </c>
      <c r="E3100" t="s">
        <v>41</v>
      </c>
      <c r="F3100" t="s">
        <v>262</v>
      </c>
      <c r="G3100">
        <v>72148.83</v>
      </c>
    </row>
    <row r="3101" spans="1:7">
      <c r="A3101" t="s">
        <v>24</v>
      </c>
      <c r="B3101">
        <v>5</v>
      </c>
      <c r="C3101">
        <v>2012</v>
      </c>
      <c r="D3101" t="s">
        <v>10</v>
      </c>
      <c r="E3101" t="s">
        <v>41</v>
      </c>
      <c r="F3101" t="s">
        <v>263</v>
      </c>
      <c r="G3101">
        <v>0</v>
      </c>
    </row>
    <row r="3102" spans="1:7">
      <c r="A3102" t="s">
        <v>44</v>
      </c>
      <c r="B3102">
        <v>2</v>
      </c>
      <c r="C3102">
        <v>2012</v>
      </c>
      <c r="D3102" t="s">
        <v>10</v>
      </c>
      <c r="E3102" t="s">
        <v>41</v>
      </c>
      <c r="F3102" t="s">
        <v>263</v>
      </c>
      <c r="G3102">
        <v>812</v>
      </c>
    </row>
    <row r="3103" spans="1:7">
      <c r="A3103" t="s">
        <v>52</v>
      </c>
      <c r="B3103">
        <v>6</v>
      </c>
      <c r="C3103">
        <v>2009</v>
      </c>
      <c r="D3103" t="s">
        <v>10</v>
      </c>
      <c r="E3103" t="s">
        <v>41</v>
      </c>
      <c r="F3103" t="s">
        <v>264</v>
      </c>
      <c r="G3103">
        <v>3221</v>
      </c>
    </row>
    <row r="3104" spans="1:7">
      <c r="A3104" t="s">
        <v>23</v>
      </c>
      <c r="B3104">
        <v>2</v>
      </c>
      <c r="C3104">
        <v>2009</v>
      </c>
      <c r="D3104" t="s">
        <v>10</v>
      </c>
      <c r="E3104" t="s">
        <v>41</v>
      </c>
      <c r="F3104" t="s">
        <v>264</v>
      </c>
      <c r="G3104">
        <v>5393.5</v>
      </c>
    </row>
    <row r="3105" spans="1:7">
      <c r="A3105" t="s">
        <v>40</v>
      </c>
      <c r="B3105">
        <v>10</v>
      </c>
      <c r="C3105">
        <v>2011</v>
      </c>
      <c r="D3105" t="s">
        <v>10</v>
      </c>
      <c r="E3105" t="s">
        <v>41</v>
      </c>
      <c r="F3105" t="s">
        <v>264</v>
      </c>
      <c r="G3105">
        <v>4313.72</v>
      </c>
    </row>
    <row r="3106" spans="1:7">
      <c r="A3106" t="s">
        <v>29</v>
      </c>
      <c r="B3106">
        <v>6</v>
      </c>
      <c r="C3106">
        <v>2011</v>
      </c>
      <c r="D3106" t="s">
        <v>10</v>
      </c>
      <c r="E3106" t="s">
        <v>41</v>
      </c>
      <c r="F3106" t="s">
        <v>264</v>
      </c>
      <c r="G3106">
        <v>11835.52</v>
      </c>
    </row>
    <row r="3107" spans="1:7">
      <c r="A3107" t="s">
        <v>35</v>
      </c>
      <c r="B3107">
        <v>5</v>
      </c>
      <c r="C3107">
        <v>2010</v>
      </c>
      <c r="D3107" t="s">
        <v>10</v>
      </c>
      <c r="E3107" t="s">
        <v>41</v>
      </c>
      <c r="F3107" t="s">
        <v>265</v>
      </c>
      <c r="G3107">
        <v>0</v>
      </c>
    </row>
    <row r="3108" spans="1:7">
      <c r="A3108" t="s">
        <v>22</v>
      </c>
      <c r="B3108">
        <v>9</v>
      </c>
      <c r="C3108">
        <v>2011</v>
      </c>
      <c r="D3108" t="s">
        <v>10</v>
      </c>
      <c r="E3108" t="s">
        <v>41</v>
      </c>
      <c r="F3108" t="s">
        <v>265</v>
      </c>
      <c r="G3108">
        <v>0</v>
      </c>
    </row>
    <row r="3109" spans="1:7">
      <c r="A3109" t="s">
        <v>89</v>
      </c>
      <c r="B3109">
        <v>4</v>
      </c>
      <c r="C3109">
        <v>2011</v>
      </c>
      <c r="D3109" t="s">
        <v>10</v>
      </c>
      <c r="E3109" t="s">
        <v>41</v>
      </c>
      <c r="F3109" t="s">
        <v>265</v>
      </c>
      <c r="G3109">
        <v>0</v>
      </c>
    </row>
    <row r="3110" spans="1:7">
      <c r="A3110" t="s">
        <v>63</v>
      </c>
      <c r="B3110">
        <v>12</v>
      </c>
      <c r="C3110">
        <v>2011</v>
      </c>
      <c r="D3110" t="s">
        <v>10</v>
      </c>
      <c r="E3110" t="s">
        <v>41</v>
      </c>
      <c r="F3110" t="s">
        <v>265</v>
      </c>
      <c r="G3110">
        <v>0</v>
      </c>
    </row>
    <row r="3111" spans="1:7">
      <c r="A3111" t="s">
        <v>38</v>
      </c>
      <c r="B3111">
        <v>7</v>
      </c>
      <c r="C3111">
        <v>2011</v>
      </c>
      <c r="D3111" t="s">
        <v>10</v>
      </c>
      <c r="E3111" t="s">
        <v>41</v>
      </c>
      <c r="F3111" t="s">
        <v>265</v>
      </c>
      <c r="G3111">
        <v>0</v>
      </c>
    </row>
    <row r="3112" spans="1:7">
      <c r="A3112" t="s">
        <v>42</v>
      </c>
      <c r="B3112">
        <v>2</v>
      </c>
      <c r="C3112">
        <v>2010</v>
      </c>
      <c r="D3112" t="s">
        <v>10</v>
      </c>
      <c r="E3112" t="s">
        <v>41</v>
      </c>
      <c r="F3112" t="s">
        <v>265</v>
      </c>
      <c r="G3112">
        <v>0</v>
      </c>
    </row>
    <row r="3113" spans="1:7">
      <c r="A3113" t="s">
        <v>43</v>
      </c>
      <c r="B3113">
        <v>5</v>
      </c>
      <c r="C3113">
        <v>2009</v>
      </c>
      <c r="D3113" t="s">
        <v>10</v>
      </c>
      <c r="E3113" t="s">
        <v>41</v>
      </c>
      <c r="F3113" t="s">
        <v>265</v>
      </c>
      <c r="G3113">
        <v>0</v>
      </c>
    </row>
    <row r="3114" spans="1:7">
      <c r="A3114" t="s">
        <v>33</v>
      </c>
      <c r="B3114">
        <v>9</v>
      </c>
      <c r="C3114">
        <v>2010</v>
      </c>
      <c r="D3114" t="s">
        <v>10</v>
      </c>
      <c r="E3114" t="s">
        <v>41</v>
      </c>
      <c r="F3114" t="s">
        <v>36</v>
      </c>
      <c r="G3114">
        <v>0</v>
      </c>
    </row>
    <row r="3115" spans="1:7">
      <c r="A3115" t="s">
        <v>20</v>
      </c>
      <c r="B3115">
        <v>6</v>
      </c>
      <c r="C3115">
        <v>2010</v>
      </c>
      <c r="D3115" t="s">
        <v>10</v>
      </c>
      <c r="E3115" t="s">
        <v>41</v>
      </c>
      <c r="F3115" t="s">
        <v>36</v>
      </c>
      <c r="G3115">
        <v>0</v>
      </c>
    </row>
    <row r="3116" spans="1:7">
      <c r="A3116" t="s">
        <v>42</v>
      </c>
      <c r="B3116">
        <v>2</v>
      </c>
      <c r="C3116">
        <v>2010</v>
      </c>
      <c r="D3116" t="s">
        <v>10</v>
      </c>
      <c r="E3116" t="s">
        <v>41</v>
      </c>
      <c r="F3116" t="s">
        <v>36</v>
      </c>
      <c r="G3116">
        <v>104.11</v>
      </c>
    </row>
    <row r="3117" spans="1:7">
      <c r="A3117" t="s">
        <v>23</v>
      </c>
      <c r="B3117">
        <v>2</v>
      </c>
      <c r="C3117">
        <v>2009</v>
      </c>
      <c r="D3117" t="s">
        <v>10</v>
      </c>
      <c r="E3117" t="s">
        <v>41</v>
      </c>
      <c r="F3117" t="s">
        <v>49</v>
      </c>
      <c r="G3117">
        <v>2261.52</v>
      </c>
    </row>
    <row r="3118" spans="1:7">
      <c r="A3118" t="s">
        <v>17</v>
      </c>
      <c r="B3118">
        <v>4</v>
      </c>
      <c r="C3118">
        <v>2009</v>
      </c>
      <c r="D3118" t="s">
        <v>10</v>
      </c>
      <c r="E3118" t="s">
        <v>41</v>
      </c>
      <c r="F3118" t="s">
        <v>49</v>
      </c>
      <c r="G3118">
        <v>695.44</v>
      </c>
    </row>
    <row r="3119" spans="1:7">
      <c r="A3119" t="s">
        <v>42</v>
      </c>
      <c r="B3119">
        <v>2</v>
      </c>
      <c r="C3119">
        <v>2010</v>
      </c>
      <c r="D3119" t="s">
        <v>10</v>
      </c>
      <c r="E3119" t="s">
        <v>41</v>
      </c>
      <c r="F3119" t="s">
        <v>49</v>
      </c>
      <c r="G3119">
        <v>843.14</v>
      </c>
    </row>
    <row r="3120" spans="1:7">
      <c r="A3120" t="s">
        <v>22</v>
      </c>
      <c r="B3120">
        <v>9</v>
      </c>
      <c r="C3120">
        <v>2011</v>
      </c>
      <c r="D3120" t="s">
        <v>10</v>
      </c>
      <c r="E3120" t="s">
        <v>41</v>
      </c>
      <c r="F3120" t="s">
        <v>49</v>
      </c>
      <c r="G3120">
        <v>1629.99</v>
      </c>
    </row>
    <row r="3121" spans="1:7">
      <c r="A3121" t="s">
        <v>28</v>
      </c>
      <c r="B3121">
        <v>4</v>
      </c>
      <c r="C3121">
        <v>2012</v>
      </c>
      <c r="D3121" t="s">
        <v>10</v>
      </c>
      <c r="E3121" t="s">
        <v>41</v>
      </c>
      <c r="F3121" t="s">
        <v>49</v>
      </c>
      <c r="G3121">
        <v>879.32</v>
      </c>
    </row>
    <row r="3122" spans="1:7">
      <c r="A3122" t="s">
        <v>45</v>
      </c>
      <c r="B3122">
        <v>3</v>
      </c>
      <c r="C3122">
        <v>2010</v>
      </c>
      <c r="D3122" t="s">
        <v>10</v>
      </c>
      <c r="E3122" t="s">
        <v>41</v>
      </c>
      <c r="F3122" t="s">
        <v>49</v>
      </c>
      <c r="G3122">
        <v>637.57000000000005</v>
      </c>
    </row>
    <row r="3123" spans="1:7">
      <c r="A3123" t="s">
        <v>31</v>
      </c>
      <c r="B3123">
        <v>3</v>
      </c>
      <c r="C3123">
        <v>2012</v>
      </c>
      <c r="D3123" t="s">
        <v>10</v>
      </c>
      <c r="E3123" t="s">
        <v>41</v>
      </c>
      <c r="F3123" t="s">
        <v>49</v>
      </c>
      <c r="G3123">
        <v>1655.6100000000001</v>
      </c>
    </row>
    <row r="3124" spans="1:7">
      <c r="A3124" t="s">
        <v>52</v>
      </c>
      <c r="B3124">
        <v>6</v>
      </c>
      <c r="C3124">
        <v>2009</v>
      </c>
      <c r="D3124" t="s">
        <v>10</v>
      </c>
      <c r="E3124" t="s">
        <v>41</v>
      </c>
      <c r="F3124" t="s">
        <v>49</v>
      </c>
      <c r="G3124">
        <v>695.44</v>
      </c>
    </row>
    <row r="3125" spans="1:7">
      <c r="A3125" t="s">
        <v>18</v>
      </c>
      <c r="B3125">
        <v>3</v>
      </c>
      <c r="C3125">
        <v>2009</v>
      </c>
      <c r="D3125" t="s">
        <v>10</v>
      </c>
      <c r="E3125" t="s">
        <v>41</v>
      </c>
      <c r="F3125" t="s">
        <v>121</v>
      </c>
      <c r="G3125">
        <v>0</v>
      </c>
    </row>
    <row r="3126" spans="1:7">
      <c r="A3126" t="s">
        <v>14</v>
      </c>
      <c r="B3126">
        <v>10</v>
      </c>
      <c r="C3126">
        <v>2010</v>
      </c>
      <c r="D3126" t="s">
        <v>10</v>
      </c>
      <c r="E3126" t="s">
        <v>41</v>
      </c>
      <c r="F3126" t="s">
        <v>121</v>
      </c>
      <c r="G3126">
        <v>0</v>
      </c>
    </row>
    <row r="3127" spans="1:7">
      <c r="A3127" t="s">
        <v>24</v>
      </c>
      <c r="B3127">
        <v>5</v>
      </c>
      <c r="C3127">
        <v>2012</v>
      </c>
      <c r="D3127" t="s">
        <v>10</v>
      </c>
      <c r="E3127" t="s">
        <v>41</v>
      </c>
      <c r="F3127" t="s">
        <v>134</v>
      </c>
      <c r="G3127">
        <v>0</v>
      </c>
    </row>
    <row r="3128" spans="1:7">
      <c r="A3128" t="s">
        <v>85</v>
      </c>
      <c r="B3128">
        <v>4</v>
      </c>
      <c r="C3128">
        <v>2010</v>
      </c>
      <c r="D3128" t="s">
        <v>10</v>
      </c>
      <c r="E3128" t="s">
        <v>41</v>
      </c>
      <c r="F3128" t="s">
        <v>134</v>
      </c>
      <c r="G3128">
        <v>0</v>
      </c>
    </row>
    <row r="3129" spans="1:7">
      <c r="A3129" t="s">
        <v>28</v>
      </c>
      <c r="B3129">
        <v>4</v>
      </c>
      <c r="C3129">
        <v>2012</v>
      </c>
      <c r="D3129" t="s">
        <v>10</v>
      </c>
      <c r="E3129" t="s">
        <v>41</v>
      </c>
      <c r="F3129" t="s">
        <v>134</v>
      </c>
      <c r="G3129">
        <v>0</v>
      </c>
    </row>
    <row r="3130" spans="1:7">
      <c r="A3130" t="s">
        <v>14</v>
      </c>
      <c r="B3130">
        <v>10</v>
      </c>
      <c r="C3130">
        <v>2010</v>
      </c>
      <c r="D3130" t="s">
        <v>10</v>
      </c>
      <c r="E3130" t="s">
        <v>41</v>
      </c>
      <c r="F3130" t="s">
        <v>134</v>
      </c>
      <c r="G3130">
        <v>285.7</v>
      </c>
    </row>
    <row r="3131" spans="1:7">
      <c r="A3131" t="s">
        <v>71</v>
      </c>
      <c r="B3131">
        <v>11</v>
      </c>
      <c r="C3131">
        <v>2009</v>
      </c>
      <c r="D3131" t="s">
        <v>10</v>
      </c>
      <c r="E3131" t="s">
        <v>41</v>
      </c>
      <c r="F3131" t="s">
        <v>137</v>
      </c>
      <c r="G3131">
        <v>0</v>
      </c>
    </row>
    <row r="3132" spans="1:7">
      <c r="A3132" t="s">
        <v>45</v>
      </c>
      <c r="B3132">
        <v>3</v>
      </c>
      <c r="C3132">
        <v>2010</v>
      </c>
      <c r="D3132" t="s">
        <v>10</v>
      </c>
      <c r="E3132" t="s">
        <v>41</v>
      </c>
      <c r="F3132" t="s">
        <v>148</v>
      </c>
      <c r="G3132">
        <v>0</v>
      </c>
    </row>
    <row r="3133" spans="1:7">
      <c r="A3133" t="s">
        <v>33</v>
      </c>
      <c r="B3133">
        <v>9</v>
      </c>
      <c r="C3133">
        <v>2010</v>
      </c>
      <c r="D3133" t="s">
        <v>10</v>
      </c>
      <c r="E3133" t="s">
        <v>41</v>
      </c>
      <c r="F3133" t="s">
        <v>151</v>
      </c>
      <c r="G3133">
        <v>9121.36</v>
      </c>
    </row>
    <row r="3134" spans="1:7">
      <c r="A3134" t="s">
        <v>26</v>
      </c>
      <c r="B3134">
        <v>9</v>
      </c>
      <c r="C3134">
        <v>2009</v>
      </c>
      <c r="D3134" t="s">
        <v>10</v>
      </c>
      <c r="E3134" t="s">
        <v>41</v>
      </c>
      <c r="F3134" t="s">
        <v>151</v>
      </c>
      <c r="G3134">
        <v>7959.78</v>
      </c>
    </row>
    <row r="3135" spans="1:7">
      <c r="A3135" t="s">
        <v>25</v>
      </c>
      <c r="B3135">
        <v>8</v>
      </c>
      <c r="C3135">
        <v>2011</v>
      </c>
      <c r="D3135" t="s">
        <v>10</v>
      </c>
      <c r="E3135" t="s">
        <v>41</v>
      </c>
      <c r="F3135" t="s">
        <v>151</v>
      </c>
      <c r="G3135">
        <v>11162.6</v>
      </c>
    </row>
    <row r="3136" spans="1:7">
      <c r="A3136" t="s">
        <v>39</v>
      </c>
      <c r="B3136">
        <v>5</v>
      </c>
      <c r="C3136">
        <v>2011</v>
      </c>
      <c r="D3136" t="s">
        <v>10</v>
      </c>
      <c r="E3136" t="s">
        <v>41</v>
      </c>
      <c r="F3136" t="s">
        <v>151</v>
      </c>
      <c r="G3136">
        <v>9522.41</v>
      </c>
    </row>
    <row r="3137" spans="1:7">
      <c r="A3137" t="s">
        <v>20</v>
      </c>
      <c r="B3137">
        <v>6</v>
      </c>
      <c r="C3137">
        <v>2010</v>
      </c>
      <c r="D3137" t="s">
        <v>10</v>
      </c>
      <c r="E3137" t="s">
        <v>41</v>
      </c>
      <c r="F3137" t="s">
        <v>151</v>
      </c>
      <c r="G3137">
        <v>9294.7199999999993</v>
      </c>
    </row>
    <row r="3138" spans="1:7">
      <c r="A3138" t="s">
        <v>14</v>
      </c>
      <c r="B3138">
        <v>10</v>
      </c>
      <c r="C3138">
        <v>2010</v>
      </c>
      <c r="D3138" t="s">
        <v>10</v>
      </c>
      <c r="E3138" t="s">
        <v>41</v>
      </c>
      <c r="F3138" t="s">
        <v>172</v>
      </c>
      <c r="G3138">
        <v>0</v>
      </c>
    </row>
    <row r="3139" spans="1:7">
      <c r="A3139" t="s">
        <v>33</v>
      </c>
      <c r="B3139">
        <v>9</v>
      </c>
      <c r="C3139">
        <v>2010</v>
      </c>
      <c r="D3139" t="s">
        <v>10</v>
      </c>
      <c r="E3139" t="s">
        <v>41</v>
      </c>
      <c r="F3139" t="s">
        <v>172</v>
      </c>
      <c r="G3139">
        <v>35.800000000000004</v>
      </c>
    </row>
    <row r="3140" spans="1:7">
      <c r="A3140" t="s">
        <v>85</v>
      </c>
      <c r="B3140">
        <v>4</v>
      </c>
      <c r="C3140">
        <v>2010</v>
      </c>
      <c r="D3140" t="s">
        <v>10</v>
      </c>
      <c r="E3140" t="s">
        <v>41</v>
      </c>
      <c r="F3140" t="s">
        <v>174</v>
      </c>
      <c r="G3140">
        <v>65619.83</v>
      </c>
    </row>
    <row r="3141" spans="1:7">
      <c r="A3141" t="s">
        <v>25</v>
      </c>
      <c r="B3141">
        <v>8</v>
      </c>
      <c r="C3141">
        <v>2011</v>
      </c>
      <c r="D3141" t="s">
        <v>10</v>
      </c>
      <c r="E3141" t="s">
        <v>41</v>
      </c>
      <c r="F3141" t="s">
        <v>174</v>
      </c>
      <c r="G3141">
        <v>61019.73</v>
      </c>
    </row>
    <row r="3142" spans="1:7">
      <c r="A3142" t="s">
        <v>46</v>
      </c>
      <c r="B3142">
        <v>12</v>
      </c>
      <c r="C3142">
        <v>2009</v>
      </c>
      <c r="D3142" t="s">
        <v>10</v>
      </c>
      <c r="E3142" t="s">
        <v>41</v>
      </c>
      <c r="F3142" t="s">
        <v>174</v>
      </c>
      <c r="G3142">
        <v>92488.790000000008</v>
      </c>
    </row>
    <row r="3143" spans="1:7">
      <c r="A3143" t="s">
        <v>32</v>
      </c>
      <c r="B3143">
        <v>10</v>
      </c>
      <c r="C3143">
        <v>2009</v>
      </c>
      <c r="D3143" t="s">
        <v>10</v>
      </c>
      <c r="E3143" t="s">
        <v>41</v>
      </c>
      <c r="F3143" t="s">
        <v>174</v>
      </c>
      <c r="G3143">
        <v>53519.44</v>
      </c>
    </row>
    <row r="3144" spans="1:7">
      <c r="A3144" t="s">
        <v>52</v>
      </c>
      <c r="B3144">
        <v>6</v>
      </c>
      <c r="C3144">
        <v>2009</v>
      </c>
      <c r="D3144" t="s">
        <v>10</v>
      </c>
      <c r="E3144" t="s">
        <v>41</v>
      </c>
      <c r="F3144" t="s">
        <v>174</v>
      </c>
      <c r="G3144">
        <v>31293.98</v>
      </c>
    </row>
    <row r="3145" spans="1:7">
      <c r="A3145" t="s">
        <v>55</v>
      </c>
      <c r="B3145">
        <v>3</v>
      </c>
      <c r="C3145">
        <v>2011</v>
      </c>
      <c r="D3145" t="s">
        <v>10</v>
      </c>
      <c r="E3145" t="s">
        <v>41</v>
      </c>
      <c r="F3145" t="s">
        <v>174</v>
      </c>
      <c r="G3145">
        <v>37908.69</v>
      </c>
    </row>
    <row r="3146" spans="1:7">
      <c r="A3146" t="s">
        <v>99</v>
      </c>
      <c r="B3146">
        <v>1</v>
      </c>
      <c r="C3146">
        <v>2011</v>
      </c>
      <c r="D3146" t="s">
        <v>10</v>
      </c>
      <c r="E3146" t="s">
        <v>41</v>
      </c>
      <c r="F3146" t="s">
        <v>178</v>
      </c>
      <c r="G3146">
        <v>0</v>
      </c>
    </row>
    <row r="3147" spans="1:7">
      <c r="A3147" t="s">
        <v>114</v>
      </c>
      <c r="B3147">
        <v>2</v>
      </c>
      <c r="C3147">
        <v>2011</v>
      </c>
      <c r="D3147" t="s">
        <v>10</v>
      </c>
      <c r="E3147" t="s">
        <v>41</v>
      </c>
      <c r="F3147" t="s">
        <v>178</v>
      </c>
      <c r="G3147">
        <v>0</v>
      </c>
    </row>
    <row r="3148" spans="1:7">
      <c r="A3148" t="s">
        <v>28</v>
      </c>
      <c r="B3148">
        <v>4</v>
      </c>
      <c r="C3148">
        <v>2012</v>
      </c>
      <c r="D3148" t="s">
        <v>10</v>
      </c>
      <c r="E3148" t="s">
        <v>41</v>
      </c>
      <c r="F3148" t="s">
        <v>178</v>
      </c>
      <c r="G3148">
        <v>0</v>
      </c>
    </row>
    <row r="3149" spans="1:7">
      <c r="A3149" t="s">
        <v>29</v>
      </c>
      <c r="B3149">
        <v>6</v>
      </c>
      <c r="C3149">
        <v>2011</v>
      </c>
      <c r="D3149" t="s">
        <v>10</v>
      </c>
      <c r="E3149" t="s">
        <v>41</v>
      </c>
      <c r="F3149" t="s">
        <v>178</v>
      </c>
      <c r="G3149">
        <v>0</v>
      </c>
    </row>
    <row r="3150" spans="1:7">
      <c r="A3150" t="s">
        <v>31</v>
      </c>
      <c r="B3150">
        <v>3</v>
      </c>
      <c r="C3150">
        <v>2012</v>
      </c>
      <c r="D3150" t="s">
        <v>10</v>
      </c>
      <c r="E3150" t="s">
        <v>41</v>
      </c>
      <c r="F3150" t="s">
        <v>178</v>
      </c>
      <c r="G3150">
        <v>0</v>
      </c>
    </row>
    <row r="3151" spans="1:7">
      <c r="A3151" t="s">
        <v>43</v>
      </c>
      <c r="B3151">
        <v>5</v>
      </c>
      <c r="C3151">
        <v>2009</v>
      </c>
      <c r="D3151" t="s">
        <v>10</v>
      </c>
      <c r="E3151" t="s">
        <v>41</v>
      </c>
      <c r="F3151" t="s">
        <v>183</v>
      </c>
      <c r="G3151">
        <v>19913.7</v>
      </c>
    </row>
    <row r="3152" spans="1:7">
      <c r="A3152" t="s">
        <v>52</v>
      </c>
      <c r="B3152">
        <v>6</v>
      </c>
      <c r="C3152">
        <v>2009</v>
      </c>
      <c r="D3152" t="s">
        <v>10</v>
      </c>
      <c r="E3152" t="s">
        <v>41</v>
      </c>
      <c r="F3152" t="s">
        <v>183</v>
      </c>
      <c r="G3152">
        <v>10649.34</v>
      </c>
    </row>
    <row r="3153" spans="1:7">
      <c r="A3153" t="s">
        <v>29</v>
      </c>
      <c r="B3153">
        <v>6</v>
      </c>
      <c r="C3153">
        <v>2011</v>
      </c>
      <c r="D3153" t="s">
        <v>10</v>
      </c>
      <c r="E3153" t="s">
        <v>41</v>
      </c>
      <c r="F3153" t="s">
        <v>183</v>
      </c>
      <c r="G3153">
        <v>12697.78</v>
      </c>
    </row>
    <row r="3154" spans="1:7">
      <c r="A3154" t="s">
        <v>44</v>
      </c>
      <c r="B3154">
        <v>2</v>
      </c>
      <c r="C3154">
        <v>2012</v>
      </c>
      <c r="D3154" t="s">
        <v>10</v>
      </c>
      <c r="E3154" t="s">
        <v>41</v>
      </c>
      <c r="F3154" t="s">
        <v>183</v>
      </c>
      <c r="G3154">
        <v>9416</v>
      </c>
    </row>
    <row r="3155" spans="1:7">
      <c r="A3155" t="s">
        <v>37</v>
      </c>
      <c r="B3155">
        <v>11</v>
      </c>
      <c r="C3155">
        <v>2011</v>
      </c>
      <c r="D3155" t="s">
        <v>10</v>
      </c>
      <c r="E3155" t="s">
        <v>41</v>
      </c>
      <c r="F3155" t="s">
        <v>183</v>
      </c>
      <c r="G3155">
        <v>12215.74</v>
      </c>
    </row>
    <row r="3156" spans="1:7">
      <c r="A3156" t="s">
        <v>68</v>
      </c>
      <c r="B3156">
        <v>1</v>
      </c>
      <c r="C3156">
        <v>2010</v>
      </c>
      <c r="D3156" t="s">
        <v>10</v>
      </c>
      <c r="E3156" t="s">
        <v>41</v>
      </c>
      <c r="F3156" t="s">
        <v>183</v>
      </c>
      <c r="G3156">
        <v>10837.28</v>
      </c>
    </row>
    <row r="3157" spans="1:7">
      <c r="A3157" t="s">
        <v>25</v>
      </c>
      <c r="B3157">
        <v>8</v>
      </c>
      <c r="C3157">
        <v>2011</v>
      </c>
      <c r="D3157" t="s">
        <v>10</v>
      </c>
      <c r="E3157" t="s">
        <v>41</v>
      </c>
      <c r="F3157" t="s">
        <v>186</v>
      </c>
      <c r="G3157">
        <v>0</v>
      </c>
    </row>
    <row r="3158" spans="1:7">
      <c r="A3158" t="s">
        <v>5</v>
      </c>
      <c r="B3158">
        <v>12</v>
      </c>
      <c r="C3158">
        <v>2010</v>
      </c>
      <c r="D3158" t="s">
        <v>10</v>
      </c>
      <c r="E3158" t="s">
        <v>41</v>
      </c>
      <c r="F3158" t="s">
        <v>186</v>
      </c>
      <c r="G3158">
        <v>0</v>
      </c>
    </row>
    <row r="3159" spans="1:7">
      <c r="A3159" t="s">
        <v>35</v>
      </c>
      <c r="B3159">
        <v>5</v>
      </c>
      <c r="C3159">
        <v>2010</v>
      </c>
      <c r="D3159" t="s">
        <v>10</v>
      </c>
      <c r="E3159" t="s">
        <v>41</v>
      </c>
      <c r="F3159" t="s">
        <v>197</v>
      </c>
      <c r="G3159">
        <v>19991.11</v>
      </c>
    </row>
    <row r="3160" spans="1:7">
      <c r="A3160" t="s">
        <v>14</v>
      </c>
      <c r="B3160">
        <v>10</v>
      </c>
      <c r="C3160">
        <v>2010</v>
      </c>
      <c r="D3160" t="s">
        <v>10</v>
      </c>
      <c r="E3160" t="s">
        <v>41</v>
      </c>
      <c r="F3160" t="s">
        <v>197</v>
      </c>
      <c r="G3160">
        <v>34702.42</v>
      </c>
    </row>
    <row r="3161" spans="1:7">
      <c r="A3161" t="s">
        <v>71</v>
      </c>
      <c r="B3161">
        <v>11</v>
      </c>
      <c r="C3161">
        <v>2009</v>
      </c>
      <c r="D3161" t="s">
        <v>10</v>
      </c>
      <c r="E3161" t="s">
        <v>41</v>
      </c>
      <c r="F3161" t="s">
        <v>197</v>
      </c>
      <c r="G3161">
        <v>18117.12</v>
      </c>
    </row>
    <row r="3162" spans="1:7">
      <c r="A3162" t="s">
        <v>30</v>
      </c>
      <c r="B3162">
        <v>8</v>
      </c>
      <c r="C3162">
        <v>2010</v>
      </c>
      <c r="D3162" t="s">
        <v>10</v>
      </c>
      <c r="E3162" t="s">
        <v>41</v>
      </c>
      <c r="F3162" t="s">
        <v>199</v>
      </c>
      <c r="G3162">
        <v>625</v>
      </c>
    </row>
    <row r="3163" spans="1:7">
      <c r="A3163" t="s">
        <v>5</v>
      </c>
      <c r="B3163">
        <v>12</v>
      </c>
      <c r="C3163">
        <v>2010</v>
      </c>
      <c r="D3163" t="s">
        <v>10</v>
      </c>
      <c r="E3163" t="s">
        <v>41</v>
      </c>
      <c r="F3163" t="s">
        <v>199</v>
      </c>
      <c r="G3163">
        <v>0</v>
      </c>
    </row>
    <row r="3164" spans="1:7">
      <c r="A3164" t="s">
        <v>19</v>
      </c>
      <c r="B3164">
        <v>11</v>
      </c>
      <c r="C3164">
        <v>2010</v>
      </c>
      <c r="D3164" t="s">
        <v>10</v>
      </c>
      <c r="E3164" t="s">
        <v>41</v>
      </c>
      <c r="F3164" t="s">
        <v>199</v>
      </c>
      <c r="G3164">
        <v>0</v>
      </c>
    </row>
    <row r="3165" spans="1:7">
      <c r="A3165" t="s">
        <v>24</v>
      </c>
      <c r="B3165">
        <v>5</v>
      </c>
      <c r="C3165">
        <v>2012</v>
      </c>
      <c r="D3165" t="s">
        <v>10</v>
      </c>
      <c r="E3165" t="s">
        <v>41</v>
      </c>
      <c r="F3165" t="s">
        <v>220</v>
      </c>
      <c r="G3165">
        <v>9029.65</v>
      </c>
    </row>
    <row r="3166" spans="1:7">
      <c r="A3166" t="s">
        <v>89</v>
      </c>
      <c r="B3166">
        <v>4</v>
      </c>
      <c r="C3166">
        <v>2011</v>
      </c>
      <c r="D3166" t="s">
        <v>10</v>
      </c>
      <c r="E3166" t="s">
        <v>41</v>
      </c>
      <c r="F3166" t="s">
        <v>220</v>
      </c>
      <c r="G3166">
        <v>13982.880000000001</v>
      </c>
    </row>
    <row r="3167" spans="1:7">
      <c r="A3167" t="s">
        <v>37</v>
      </c>
      <c r="B3167">
        <v>11</v>
      </c>
      <c r="C3167">
        <v>2011</v>
      </c>
      <c r="D3167" t="s">
        <v>10</v>
      </c>
      <c r="E3167" t="s">
        <v>41</v>
      </c>
      <c r="F3167" t="s">
        <v>220</v>
      </c>
      <c r="G3167">
        <v>9672.57</v>
      </c>
    </row>
    <row r="3168" spans="1:7">
      <c r="A3168" t="s">
        <v>22</v>
      </c>
      <c r="B3168">
        <v>9</v>
      </c>
      <c r="C3168">
        <v>2011</v>
      </c>
      <c r="D3168" t="s">
        <v>10</v>
      </c>
      <c r="E3168" t="s">
        <v>41</v>
      </c>
      <c r="F3168" t="s">
        <v>225</v>
      </c>
      <c r="G3168">
        <v>263.10000000000002</v>
      </c>
    </row>
    <row r="3169" spans="1:7">
      <c r="A3169" t="s">
        <v>19</v>
      </c>
      <c r="B3169">
        <v>11</v>
      </c>
      <c r="C3169">
        <v>2010</v>
      </c>
      <c r="D3169" t="s">
        <v>10</v>
      </c>
      <c r="E3169" t="s">
        <v>41</v>
      </c>
      <c r="F3169" t="s">
        <v>225</v>
      </c>
      <c r="G3169">
        <v>0</v>
      </c>
    </row>
    <row r="3170" spans="1:7">
      <c r="A3170" t="s">
        <v>38</v>
      </c>
      <c r="B3170">
        <v>7</v>
      </c>
      <c r="C3170">
        <v>2011</v>
      </c>
      <c r="D3170" t="s">
        <v>10</v>
      </c>
      <c r="E3170" t="s">
        <v>41</v>
      </c>
      <c r="F3170" t="s">
        <v>225</v>
      </c>
      <c r="G3170">
        <v>387.41</v>
      </c>
    </row>
    <row r="3171" spans="1:7">
      <c r="A3171" t="s">
        <v>31</v>
      </c>
      <c r="B3171">
        <v>3</v>
      </c>
      <c r="C3171">
        <v>2012</v>
      </c>
      <c r="D3171" t="s">
        <v>10</v>
      </c>
      <c r="E3171" t="s">
        <v>41</v>
      </c>
      <c r="F3171" t="s">
        <v>225</v>
      </c>
      <c r="G3171">
        <v>0</v>
      </c>
    </row>
    <row r="3172" spans="1:7">
      <c r="A3172" t="s">
        <v>13</v>
      </c>
      <c r="B3172">
        <v>7</v>
      </c>
      <c r="C3172">
        <v>2009</v>
      </c>
      <c r="D3172" t="s">
        <v>10</v>
      </c>
      <c r="E3172" t="s">
        <v>41</v>
      </c>
      <c r="F3172" t="s">
        <v>226</v>
      </c>
      <c r="G3172">
        <v>0</v>
      </c>
    </row>
    <row r="3173" spans="1:7">
      <c r="A3173" t="s">
        <v>9</v>
      </c>
      <c r="B3173">
        <v>8</v>
      </c>
      <c r="C3173">
        <v>2009</v>
      </c>
      <c r="D3173" t="s">
        <v>10</v>
      </c>
      <c r="E3173" t="s">
        <v>41</v>
      </c>
      <c r="F3173" t="s">
        <v>226</v>
      </c>
      <c r="G3173">
        <v>0</v>
      </c>
    </row>
    <row r="3174" spans="1:7">
      <c r="A3174" t="s">
        <v>109</v>
      </c>
      <c r="B3174">
        <v>1</v>
      </c>
      <c r="C3174">
        <v>2012</v>
      </c>
      <c r="D3174" t="s">
        <v>10</v>
      </c>
      <c r="E3174" t="s">
        <v>41</v>
      </c>
      <c r="F3174" t="s">
        <v>231</v>
      </c>
      <c r="G3174">
        <v>0</v>
      </c>
    </row>
    <row r="3175" spans="1:7">
      <c r="A3175" t="s">
        <v>52</v>
      </c>
      <c r="B3175">
        <v>6</v>
      </c>
      <c r="C3175">
        <v>2009</v>
      </c>
      <c r="D3175" t="s">
        <v>10</v>
      </c>
      <c r="E3175" t="s">
        <v>41</v>
      </c>
      <c r="F3175" t="s">
        <v>234</v>
      </c>
      <c r="G3175">
        <v>0</v>
      </c>
    </row>
    <row r="3176" spans="1:7">
      <c r="A3176" t="s">
        <v>23</v>
      </c>
      <c r="B3176">
        <v>2</v>
      </c>
      <c r="C3176">
        <v>2009</v>
      </c>
      <c r="D3176" t="s">
        <v>10</v>
      </c>
      <c r="E3176" t="s">
        <v>41</v>
      </c>
      <c r="F3176" t="s">
        <v>234</v>
      </c>
      <c r="G3176">
        <v>3382</v>
      </c>
    </row>
    <row r="3177" spans="1:7">
      <c r="A3177" t="s">
        <v>9</v>
      </c>
      <c r="B3177">
        <v>8</v>
      </c>
      <c r="C3177">
        <v>2009</v>
      </c>
      <c r="D3177" t="s">
        <v>10</v>
      </c>
      <c r="E3177" t="s">
        <v>41</v>
      </c>
      <c r="F3177" t="s">
        <v>234</v>
      </c>
      <c r="G3177">
        <v>0</v>
      </c>
    </row>
    <row r="3178" spans="1:7">
      <c r="A3178" t="s">
        <v>17</v>
      </c>
      <c r="B3178">
        <v>4</v>
      </c>
      <c r="C3178">
        <v>2009</v>
      </c>
      <c r="D3178" t="s">
        <v>10</v>
      </c>
      <c r="E3178" t="s">
        <v>41</v>
      </c>
      <c r="F3178" t="s">
        <v>234</v>
      </c>
      <c r="G3178">
        <v>0</v>
      </c>
    </row>
    <row r="3179" spans="1:7">
      <c r="A3179" t="s">
        <v>19</v>
      </c>
      <c r="B3179">
        <v>11</v>
      </c>
      <c r="C3179">
        <v>2010</v>
      </c>
      <c r="D3179" t="s">
        <v>10</v>
      </c>
      <c r="E3179" t="s">
        <v>41</v>
      </c>
      <c r="F3179" t="s">
        <v>235</v>
      </c>
      <c r="G3179">
        <v>0</v>
      </c>
    </row>
    <row r="3180" spans="1:7">
      <c r="A3180" t="s">
        <v>14</v>
      </c>
      <c r="B3180">
        <v>10</v>
      </c>
      <c r="C3180">
        <v>2010</v>
      </c>
      <c r="D3180" t="s">
        <v>10</v>
      </c>
      <c r="E3180" t="s">
        <v>41</v>
      </c>
      <c r="F3180" t="s">
        <v>235</v>
      </c>
      <c r="G3180">
        <v>0</v>
      </c>
    </row>
    <row r="3181" spans="1:7">
      <c r="A3181" t="s">
        <v>14</v>
      </c>
      <c r="B3181">
        <v>10</v>
      </c>
      <c r="C3181">
        <v>2010</v>
      </c>
      <c r="D3181" t="s">
        <v>10</v>
      </c>
      <c r="E3181" t="s">
        <v>41</v>
      </c>
      <c r="F3181" t="s">
        <v>236</v>
      </c>
      <c r="G3181">
        <v>75</v>
      </c>
    </row>
    <row r="3182" spans="1:7">
      <c r="A3182" t="s">
        <v>32</v>
      </c>
      <c r="B3182">
        <v>10</v>
      </c>
      <c r="C3182">
        <v>2009</v>
      </c>
      <c r="D3182" t="s">
        <v>10</v>
      </c>
      <c r="E3182" t="s">
        <v>41</v>
      </c>
      <c r="F3182" t="s">
        <v>240</v>
      </c>
      <c r="G3182">
        <v>0</v>
      </c>
    </row>
    <row r="3183" spans="1:7">
      <c r="A3183" t="s">
        <v>85</v>
      </c>
      <c r="B3183">
        <v>4</v>
      </c>
      <c r="C3183">
        <v>2010</v>
      </c>
      <c r="D3183" t="s">
        <v>10</v>
      </c>
      <c r="E3183" t="s">
        <v>41</v>
      </c>
      <c r="F3183" t="s">
        <v>245</v>
      </c>
      <c r="G3183">
        <v>406.7</v>
      </c>
    </row>
    <row r="3184" spans="1:7">
      <c r="A3184" t="s">
        <v>37</v>
      </c>
      <c r="B3184">
        <v>11</v>
      </c>
      <c r="C3184">
        <v>2011</v>
      </c>
      <c r="D3184" t="s">
        <v>10</v>
      </c>
      <c r="E3184" t="s">
        <v>41</v>
      </c>
      <c r="F3184" t="s">
        <v>245</v>
      </c>
      <c r="G3184">
        <v>581.88</v>
      </c>
    </row>
    <row r="3185" spans="1:7">
      <c r="A3185" t="s">
        <v>32</v>
      </c>
      <c r="B3185">
        <v>10</v>
      </c>
      <c r="C3185">
        <v>2009</v>
      </c>
      <c r="D3185" t="s">
        <v>10</v>
      </c>
      <c r="E3185" t="s">
        <v>41</v>
      </c>
      <c r="F3185" t="s">
        <v>245</v>
      </c>
      <c r="G3185">
        <v>409.34000000000003</v>
      </c>
    </row>
    <row r="3186" spans="1:7">
      <c r="A3186" t="s">
        <v>16</v>
      </c>
      <c r="B3186">
        <v>7</v>
      </c>
      <c r="C3186">
        <v>2010</v>
      </c>
      <c r="D3186" t="s">
        <v>10</v>
      </c>
      <c r="E3186" t="s">
        <v>41</v>
      </c>
      <c r="F3186" t="s">
        <v>245</v>
      </c>
      <c r="G3186">
        <v>328.51</v>
      </c>
    </row>
    <row r="3187" spans="1:7">
      <c r="A3187" t="s">
        <v>114</v>
      </c>
      <c r="B3187">
        <v>2</v>
      </c>
      <c r="C3187">
        <v>2011</v>
      </c>
      <c r="D3187" t="s">
        <v>10</v>
      </c>
      <c r="E3187" t="s">
        <v>41</v>
      </c>
      <c r="F3187" t="s">
        <v>245</v>
      </c>
      <c r="G3187">
        <v>533.86</v>
      </c>
    </row>
    <row r="3188" spans="1:7">
      <c r="A3188" t="s">
        <v>13</v>
      </c>
      <c r="B3188">
        <v>7</v>
      </c>
      <c r="C3188">
        <v>2009</v>
      </c>
      <c r="D3188" t="s">
        <v>10</v>
      </c>
      <c r="E3188" t="s">
        <v>41</v>
      </c>
      <c r="F3188" t="s">
        <v>245</v>
      </c>
      <c r="G3188">
        <v>142.17000000000002</v>
      </c>
    </row>
    <row r="3189" spans="1:7">
      <c r="A3189" t="s">
        <v>14</v>
      </c>
      <c r="B3189">
        <v>10</v>
      </c>
      <c r="C3189">
        <v>2010</v>
      </c>
      <c r="D3189" t="s">
        <v>10</v>
      </c>
      <c r="E3189" t="s">
        <v>41</v>
      </c>
      <c r="F3189" t="s">
        <v>248</v>
      </c>
      <c r="G3189">
        <v>48.120000000000005</v>
      </c>
    </row>
    <row r="3190" spans="1:7">
      <c r="A3190" t="s">
        <v>89</v>
      </c>
      <c r="B3190">
        <v>4</v>
      </c>
      <c r="C3190">
        <v>2011</v>
      </c>
      <c r="D3190" t="s">
        <v>10</v>
      </c>
      <c r="E3190" t="s">
        <v>41</v>
      </c>
      <c r="F3190" t="s">
        <v>248</v>
      </c>
      <c r="G3190">
        <v>4408.76</v>
      </c>
    </row>
    <row r="3191" spans="1:7">
      <c r="A3191" t="s">
        <v>114</v>
      </c>
      <c r="B3191">
        <v>2</v>
      </c>
      <c r="C3191">
        <v>2011</v>
      </c>
      <c r="D3191" t="s">
        <v>10</v>
      </c>
      <c r="E3191" t="s">
        <v>41</v>
      </c>
      <c r="F3191" t="s">
        <v>248</v>
      </c>
      <c r="G3191">
        <v>48.120000000000005</v>
      </c>
    </row>
    <row r="3192" spans="1:7">
      <c r="A3192" t="s">
        <v>26</v>
      </c>
      <c r="B3192">
        <v>9</v>
      </c>
      <c r="C3192">
        <v>2009</v>
      </c>
      <c r="D3192" t="s">
        <v>10</v>
      </c>
      <c r="E3192" t="s">
        <v>41</v>
      </c>
      <c r="F3192" t="s">
        <v>248</v>
      </c>
      <c r="G3192">
        <v>0</v>
      </c>
    </row>
    <row r="3193" spans="1:7">
      <c r="A3193" t="s">
        <v>42</v>
      </c>
      <c r="B3193">
        <v>2</v>
      </c>
      <c r="C3193">
        <v>2010</v>
      </c>
      <c r="D3193" t="s">
        <v>10</v>
      </c>
      <c r="E3193" t="s">
        <v>41</v>
      </c>
      <c r="F3193" t="s">
        <v>248</v>
      </c>
      <c r="G3193">
        <v>3131.9300000000003</v>
      </c>
    </row>
    <row r="3194" spans="1:7">
      <c r="A3194" t="s">
        <v>28</v>
      </c>
      <c r="B3194">
        <v>4</v>
      </c>
      <c r="C3194">
        <v>2012</v>
      </c>
      <c r="D3194" t="s">
        <v>10</v>
      </c>
      <c r="E3194" t="s">
        <v>41</v>
      </c>
      <c r="F3194" t="s">
        <v>248</v>
      </c>
      <c r="G3194">
        <v>2673.38</v>
      </c>
    </row>
    <row r="3195" spans="1:7">
      <c r="A3195" t="s">
        <v>19</v>
      </c>
      <c r="B3195">
        <v>11</v>
      </c>
      <c r="C3195">
        <v>2010</v>
      </c>
      <c r="D3195" t="s">
        <v>10</v>
      </c>
      <c r="E3195" t="s">
        <v>41</v>
      </c>
      <c r="F3195" t="s">
        <v>254</v>
      </c>
      <c r="G3195">
        <v>0</v>
      </c>
    </row>
    <row r="3196" spans="1:7">
      <c r="A3196" t="s">
        <v>85</v>
      </c>
      <c r="B3196">
        <v>4</v>
      </c>
      <c r="C3196">
        <v>2010</v>
      </c>
      <c r="D3196" t="s">
        <v>10</v>
      </c>
      <c r="E3196" t="s">
        <v>41</v>
      </c>
      <c r="F3196" t="s">
        <v>254</v>
      </c>
      <c r="G3196">
        <v>6021.89</v>
      </c>
    </row>
    <row r="3197" spans="1:7">
      <c r="A3197" t="s">
        <v>9</v>
      </c>
      <c r="B3197">
        <v>8</v>
      </c>
      <c r="C3197">
        <v>2009</v>
      </c>
      <c r="D3197" t="s">
        <v>10</v>
      </c>
      <c r="E3197" t="s">
        <v>41</v>
      </c>
      <c r="F3197" t="s">
        <v>257</v>
      </c>
      <c r="G3197">
        <v>0</v>
      </c>
    </row>
    <row r="3198" spans="1:7">
      <c r="A3198" t="s">
        <v>16</v>
      </c>
      <c r="B3198">
        <v>7</v>
      </c>
      <c r="C3198">
        <v>2010</v>
      </c>
      <c r="D3198" t="s">
        <v>10</v>
      </c>
      <c r="E3198" t="s">
        <v>41</v>
      </c>
      <c r="F3198" t="s">
        <v>257</v>
      </c>
      <c r="G3198">
        <v>0</v>
      </c>
    </row>
    <row r="3199" spans="1:7">
      <c r="A3199" t="s">
        <v>28</v>
      </c>
      <c r="B3199">
        <v>4</v>
      </c>
      <c r="C3199">
        <v>2012</v>
      </c>
      <c r="D3199" t="s">
        <v>10</v>
      </c>
      <c r="E3199" t="s">
        <v>41</v>
      </c>
      <c r="F3199" t="s">
        <v>257</v>
      </c>
      <c r="G3199">
        <v>5689.26</v>
      </c>
    </row>
    <row r="3200" spans="1:7">
      <c r="A3200" t="s">
        <v>52</v>
      </c>
      <c r="B3200">
        <v>6</v>
      </c>
      <c r="C3200">
        <v>2009</v>
      </c>
      <c r="D3200" t="s">
        <v>10</v>
      </c>
      <c r="E3200" t="s">
        <v>41</v>
      </c>
      <c r="F3200" t="s">
        <v>257</v>
      </c>
      <c r="G3200">
        <v>2924.5</v>
      </c>
    </row>
    <row r="3201" spans="1:7">
      <c r="A3201" t="s">
        <v>40</v>
      </c>
      <c r="B3201">
        <v>10</v>
      </c>
      <c r="C3201">
        <v>2011</v>
      </c>
      <c r="D3201" t="s">
        <v>10</v>
      </c>
      <c r="E3201" t="s">
        <v>41</v>
      </c>
      <c r="F3201" t="s">
        <v>262</v>
      </c>
      <c r="G3201">
        <v>71994.350000000006</v>
      </c>
    </row>
    <row r="3202" spans="1:7">
      <c r="A3202" t="s">
        <v>68</v>
      </c>
      <c r="B3202">
        <v>1</v>
      </c>
      <c r="C3202">
        <v>2010</v>
      </c>
      <c r="D3202" t="s">
        <v>10</v>
      </c>
      <c r="E3202" t="s">
        <v>41</v>
      </c>
      <c r="F3202" t="s">
        <v>262</v>
      </c>
      <c r="G3202">
        <v>63670.5</v>
      </c>
    </row>
    <row r="3203" spans="1:7">
      <c r="A3203" t="s">
        <v>85</v>
      </c>
      <c r="B3203">
        <v>4</v>
      </c>
      <c r="C3203">
        <v>2010</v>
      </c>
      <c r="D3203" t="s">
        <v>10</v>
      </c>
      <c r="E3203" t="s">
        <v>41</v>
      </c>
      <c r="F3203" t="s">
        <v>262</v>
      </c>
      <c r="G3203">
        <v>60411.23</v>
      </c>
    </row>
    <row r="3204" spans="1:7">
      <c r="A3204" t="s">
        <v>23</v>
      </c>
      <c r="B3204">
        <v>2</v>
      </c>
      <c r="C3204">
        <v>2009</v>
      </c>
      <c r="D3204" t="s">
        <v>10</v>
      </c>
      <c r="E3204" t="s">
        <v>41</v>
      </c>
      <c r="F3204" t="s">
        <v>262</v>
      </c>
      <c r="G3204">
        <v>69682.930000000008</v>
      </c>
    </row>
    <row r="3205" spans="1:7">
      <c r="A3205" t="s">
        <v>5</v>
      </c>
      <c r="B3205">
        <v>12</v>
      </c>
      <c r="C3205">
        <v>2010</v>
      </c>
      <c r="D3205" t="s">
        <v>10</v>
      </c>
      <c r="E3205" t="s">
        <v>41</v>
      </c>
      <c r="F3205" t="s">
        <v>262</v>
      </c>
      <c r="G3205">
        <v>81392</v>
      </c>
    </row>
    <row r="3206" spans="1:7">
      <c r="A3206" t="s">
        <v>30</v>
      </c>
      <c r="B3206">
        <v>8</v>
      </c>
      <c r="C3206">
        <v>2010</v>
      </c>
      <c r="D3206" t="s">
        <v>10</v>
      </c>
      <c r="E3206" t="s">
        <v>41</v>
      </c>
      <c r="F3206" t="s">
        <v>262</v>
      </c>
      <c r="G3206">
        <v>66379.430000000008</v>
      </c>
    </row>
    <row r="3207" spans="1:7">
      <c r="A3207" t="s">
        <v>40</v>
      </c>
      <c r="B3207">
        <v>10</v>
      </c>
      <c r="C3207">
        <v>2011</v>
      </c>
      <c r="D3207" t="s">
        <v>10</v>
      </c>
      <c r="E3207" t="s">
        <v>41</v>
      </c>
      <c r="F3207" t="s">
        <v>263</v>
      </c>
      <c r="G3207">
        <v>804.9</v>
      </c>
    </row>
    <row r="3208" spans="1:7">
      <c r="A3208" t="s">
        <v>28</v>
      </c>
      <c r="B3208">
        <v>4</v>
      </c>
      <c r="C3208">
        <v>2012</v>
      </c>
      <c r="D3208" t="s">
        <v>10</v>
      </c>
      <c r="E3208" t="s">
        <v>41</v>
      </c>
      <c r="F3208" t="s">
        <v>263</v>
      </c>
      <c r="G3208">
        <v>0</v>
      </c>
    </row>
    <row r="3209" spans="1:7">
      <c r="A3209" t="s">
        <v>16</v>
      </c>
      <c r="B3209">
        <v>7</v>
      </c>
      <c r="C3209">
        <v>2010</v>
      </c>
      <c r="D3209" t="s">
        <v>10</v>
      </c>
      <c r="E3209" t="s">
        <v>41</v>
      </c>
      <c r="F3209" t="s">
        <v>263</v>
      </c>
      <c r="G3209">
        <v>670</v>
      </c>
    </row>
    <row r="3210" spans="1:7">
      <c r="A3210" t="s">
        <v>19</v>
      </c>
      <c r="B3210">
        <v>11</v>
      </c>
      <c r="C3210">
        <v>2010</v>
      </c>
      <c r="D3210" t="s">
        <v>10</v>
      </c>
      <c r="E3210" t="s">
        <v>41</v>
      </c>
      <c r="F3210" t="s">
        <v>263</v>
      </c>
      <c r="G3210">
        <v>784.5</v>
      </c>
    </row>
    <row r="3211" spans="1:7">
      <c r="A3211" t="s">
        <v>89</v>
      </c>
      <c r="B3211">
        <v>4</v>
      </c>
      <c r="C3211">
        <v>2011</v>
      </c>
      <c r="D3211" t="s">
        <v>10</v>
      </c>
      <c r="E3211" t="s">
        <v>41</v>
      </c>
      <c r="F3211" t="s">
        <v>263</v>
      </c>
      <c r="G3211">
        <v>490.5</v>
      </c>
    </row>
    <row r="3212" spans="1:7">
      <c r="A3212" t="s">
        <v>52</v>
      </c>
      <c r="B3212">
        <v>6</v>
      </c>
      <c r="C3212">
        <v>2009</v>
      </c>
      <c r="D3212" t="s">
        <v>10</v>
      </c>
      <c r="E3212" t="s">
        <v>41</v>
      </c>
      <c r="F3212" t="s">
        <v>263</v>
      </c>
      <c r="G3212">
        <v>858.65</v>
      </c>
    </row>
    <row r="3213" spans="1:7">
      <c r="A3213" t="s">
        <v>17</v>
      </c>
      <c r="B3213">
        <v>4</v>
      </c>
      <c r="C3213">
        <v>2009</v>
      </c>
      <c r="D3213" t="s">
        <v>10</v>
      </c>
      <c r="E3213" t="s">
        <v>41</v>
      </c>
      <c r="F3213" t="s">
        <v>263</v>
      </c>
      <c r="G3213">
        <v>508.95</v>
      </c>
    </row>
    <row r="3214" spans="1:7">
      <c r="A3214" t="s">
        <v>32</v>
      </c>
      <c r="B3214">
        <v>10</v>
      </c>
      <c r="C3214">
        <v>2009</v>
      </c>
      <c r="D3214" t="s">
        <v>10</v>
      </c>
      <c r="E3214" t="s">
        <v>41</v>
      </c>
      <c r="F3214" t="s">
        <v>263</v>
      </c>
      <c r="G3214">
        <v>190.5</v>
      </c>
    </row>
    <row r="3215" spans="1:7">
      <c r="A3215" t="s">
        <v>26</v>
      </c>
      <c r="B3215">
        <v>9</v>
      </c>
      <c r="C3215">
        <v>2009</v>
      </c>
      <c r="D3215" t="s">
        <v>10</v>
      </c>
      <c r="E3215" t="s">
        <v>41</v>
      </c>
      <c r="F3215" t="s">
        <v>264</v>
      </c>
      <c r="G3215">
        <v>9841.630000000001</v>
      </c>
    </row>
    <row r="3216" spans="1:7">
      <c r="A3216" t="s">
        <v>68</v>
      </c>
      <c r="B3216">
        <v>1</v>
      </c>
      <c r="C3216">
        <v>2010</v>
      </c>
      <c r="D3216" t="s">
        <v>10</v>
      </c>
      <c r="E3216" t="s">
        <v>41</v>
      </c>
      <c r="F3216" t="s">
        <v>265</v>
      </c>
      <c r="G3216">
        <v>0</v>
      </c>
    </row>
    <row r="3217" spans="1:7">
      <c r="A3217" t="s">
        <v>55</v>
      </c>
      <c r="B3217">
        <v>3</v>
      </c>
      <c r="C3217">
        <v>2011</v>
      </c>
      <c r="D3217" t="s">
        <v>10</v>
      </c>
      <c r="E3217" t="s">
        <v>41</v>
      </c>
      <c r="F3217" t="s">
        <v>265</v>
      </c>
      <c r="G3217">
        <v>0</v>
      </c>
    </row>
    <row r="3218" spans="1:7">
      <c r="A3218" t="s">
        <v>26</v>
      </c>
      <c r="B3218">
        <v>9</v>
      </c>
      <c r="C3218">
        <v>2009</v>
      </c>
      <c r="D3218" t="s">
        <v>10</v>
      </c>
      <c r="E3218" t="s">
        <v>41</v>
      </c>
      <c r="F3218" t="s">
        <v>265</v>
      </c>
      <c r="G3218">
        <v>0</v>
      </c>
    </row>
    <row r="3219" spans="1:7">
      <c r="A3219" t="s">
        <v>44</v>
      </c>
      <c r="B3219">
        <v>2</v>
      </c>
      <c r="C3219">
        <v>2012</v>
      </c>
      <c r="D3219" t="s">
        <v>10</v>
      </c>
      <c r="E3219" t="s">
        <v>41</v>
      </c>
      <c r="F3219" t="s">
        <v>265</v>
      </c>
      <c r="G3219">
        <v>0</v>
      </c>
    </row>
    <row r="3220" spans="1:7">
      <c r="A3220" t="s">
        <v>109</v>
      </c>
      <c r="B3220">
        <v>1</v>
      </c>
      <c r="C3220">
        <v>2012</v>
      </c>
      <c r="D3220" t="s">
        <v>10</v>
      </c>
      <c r="E3220" t="s">
        <v>41</v>
      </c>
      <c r="F3220" t="s">
        <v>265</v>
      </c>
      <c r="G3220">
        <v>0</v>
      </c>
    </row>
    <row r="3221" spans="1:7">
      <c r="A3221" t="s">
        <v>16</v>
      </c>
      <c r="B3221">
        <v>7</v>
      </c>
      <c r="C3221">
        <v>2010</v>
      </c>
      <c r="D3221" t="s">
        <v>10</v>
      </c>
      <c r="E3221" t="s">
        <v>41</v>
      </c>
      <c r="F3221" t="s">
        <v>265</v>
      </c>
      <c r="G3221">
        <v>0</v>
      </c>
    </row>
    <row r="3222" spans="1:7">
      <c r="A3222" t="s">
        <v>24</v>
      </c>
      <c r="B3222">
        <v>5</v>
      </c>
      <c r="C3222">
        <v>2012</v>
      </c>
      <c r="D3222" t="s">
        <v>10</v>
      </c>
      <c r="E3222" t="s">
        <v>41</v>
      </c>
      <c r="F3222" t="s">
        <v>265</v>
      </c>
      <c r="G3222">
        <v>0</v>
      </c>
    </row>
    <row r="3223" spans="1:7">
      <c r="A3223" t="s">
        <v>114</v>
      </c>
      <c r="B3223">
        <v>2</v>
      </c>
      <c r="C3223">
        <v>2011</v>
      </c>
      <c r="D3223" t="s">
        <v>10</v>
      </c>
      <c r="E3223" t="s">
        <v>41</v>
      </c>
      <c r="F3223" t="s">
        <v>265</v>
      </c>
      <c r="G3223">
        <v>0</v>
      </c>
    </row>
    <row r="3224" spans="1:7">
      <c r="A3224" t="s">
        <v>9</v>
      </c>
      <c r="B3224">
        <v>8</v>
      </c>
      <c r="C3224">
        <v>2009</v>
      </c>
      <c r="D3224" t="s">
        <v>10</v>
      </c>
      <c r="E3224" t="s">
        <v>41</v>
      </c>
      <c r="F3224" t="s">
        <v>36</v>
      </c>
      <c r="G3224">
        <v>2464.83</v>
      </c>
    </row>
    <row r="3225" spans="1:7">
      <c r="A3225" t="s">
        <v>85</v>
      </c>
      <c r="B3225">
        <v>4</v>
      </c>
      <c r="C3225">
        <v>2010</v>
      </c>
      <c r="D3225" t="s">
        <v>10</v>
      </c>
      <c r="E3225" t="s">
        <v>41</v>
      </c>
      <c r="F3225" t="s">
        <v>36</v>
      </c>
      <c r="G3225">
        <v>187.32</v>
      </c>
    </row>
    <row r="3226" spans="1:7">
      <c r="A3226" t="s">
        <v>43</v>
      </c>
      <c r="B3226">
        <v>5</v>
      </c>
      <c r="C3226">
        <v>2009</v>
      </c>
      <c r="D3226" t="s">
        <v>10</v>
      </c>
      <c r="E3226" t="s">
        <v>41</v>
      </c>
      <c r="F3226" t="s">
        <v>36</v>
      </c>
      <c r="G3226">
        <v>5627.83</v>
      </c>
    </row>
    <row r="3227" spans="1:7">
      <c r="A3227" t="s">
        <v>30</v>
      </c>
      <c r="B3227">
        <v>8</v>
      </c>
      <c r="C3227">
        <v>2010</v>
      </c>
      <c r="D3227" t="s">
        <v>10</v>
      </c>
      <c r="E3227" t="s">
        <v>41</v>
      </c>
      <c r="F3227" t="s">
        <v>36</v>
      </c>
      <c r="G3227">
        <v>26</v>
      </c>
    </row>
    <row r="3228" spans="1:7">
      <c r="A3228" t="s">
        <v>40</v>
      </c>
      <c r="B3228">
        <v>10</v>
      </c>
      <c r="C3228">
        <v>2011</v>
      </c>
      <c r="D3228" t="s">
        <v>10</v>
      </c>
      <c r="E3228" t="s">
        <v>41</v>
      </c>
      <c r="F3228" t="s">
        <v>36</v>
      </c>
      <c r="G3228">
        <v>580.80000000000007</v>
      </c>
    </row>
    <row r="3229" spans="1:7">
      <c r="A3229" t="s">
        <v>29</v>
      </c>
      <c r="B3229">
        <v>6</v>
      </c>
      <c r="C3229">
        <v>2011</v>
      </c>
      <c r="D3229" t="s">
        <v>10</v>
      </c>
      <c r="E3229" t="s">
        <v>41</v>
      </c>
      <c r="F3229" t="s">
        <v>49</v>
      </c>
      <c r="G3229">
        <v>834.51</v>
      </c>
    </row>
    <row r="3230" spans="1:7">
      <c r="A3230" t="s">
        <v>13</v>
      </c>
      <c r="B3230">
        <v>7</v>
      </c>
      <c r="C3230">
        <v>2009</v>
      </c>
      <c r="D3230" t="s">
        <v>10</v>
      </c>
      <c r="E3230" t="s">
        <v>41</v>
      </c>
      <c r="F3230" t="s">
        <v>49</v>
      </c>
      <c r="G3230">
        <v>1217.02</v>
      </c>
    </row>
    <row r="3231" spans="1:7">
      <c r="A3231" t="s">
        <v>89</v>
      </c>
      <c r="B3231">
        <v>4</v>
      </c>
      <c r="C3231">
        <v>2011</v>
      </c>
      <c r="D3231" t="s">
        <v>10</v>
      </c>
      <c r="E3231" t="s">
        <v>41</v>
      </c>
      <c r="F3231" t="s">
        <v>49</v>
      </c>
      <c r="G3231">
        <v>1133.82</v>
      </c>
    </row>
    <row r="3232" spans="1:7">
      <c r="A3232" t="s">
        <v>63</v>
      </c>
      <c r="B3232">
        <v>12</v>
      </c>
      <c r="C3232">
        <v>2011</v>
      </c>
      <c r="D3232" t="s">
        <v>10</v>
      </c>
      <c r="E3232" t="s">
        <v>41</v>
      </c>
      <c r="F3232" t="s">
        <v>49</v>
      </c>
      <c r="G3232">
        <v>283.3</v>
      </c>
    </row>
    <row r="3233" spans="1:7">
      <c r="A3233" t="s">
        <v>24</v>
      </c>
      <c r="B3233">
        <v>5</v>
      </c>
      <c r="C3233">
        <v>2012</v>
      </c>
      <c r="D3233" t="s">
        <v>10</v>
      </c>
      <c r="E3233" t="s">
        <v>41</v>
      </c>
      <c r="F3233" t="s">
        <v>49</v>
      </c>
      <c r="G3233">
        <v>702.25</v>
      </c>
    </row>
    <row r="3234" spans="1:7">
      <c r="A3234" t="s">
        <v>16</v>
      </c>
      <c r="B3234">
        <v>7</v>
      </c>
      <c r="C3234">
        <v>2010</v>
      </c>
      <c r="D3234" t="s">
        <v>10</v>
      </c>
      <c r="E3234" t="s">
        <v>41</v>
      </c>
      <c r="F3234" t="s">
        <v>49</v>
      </c>
      <c r="G3234">
        <v>871.49</v>
      </c>
    </row>
    <row r="3235" spans="1:7">
      <c r="A3235" t="s">
        <v>68</v>
      </c>
      <c r="B3235">
        <v>1</v>
      </c>
      <c r="C3235">
        <v>2010</v>
      </c>
      <c r="D3235" t="s">
        <v>10</v>
      </c>
      <c r="E3235" t="s">
        <v>41</v>
      </c>
      <c r="F3235" t="s">
        <v>49</v>
      </c>
      <c r="G3235">
        <v>833.14</v>
      </c>
    </row>
    <row r="3236" spans="1:7">
      <c r="A3236" t="s">
        <v>33</v>
      </c>
      <c r="B3236">
        <v>9</v>
      </c>
      <c r="C3236">
        <v>2010</v>
      </c>
      <c r="D3236" t="s">
        <v>10</v>
      </c>
      <c r="E3236" t="s">
        <v>41</v>
      </c>
      <c r="F3236" t="s">
        <v>121</v>
      </c>
      <c r="G3236">
        <v>0</v>
      </c>
    </row>
    <row r="3237" spans="1:7">
      <c r="A3237" t="s">
        <v>109</v>
      </c>
      <c r="B3237">
        <v>1</v>
      </c>
      <c r="C3237">
        <v>2012</v>
      </c>
      <c r="D3237" t="s">
        <v>10</v>
      </c>
      <c r="E3237" t="s">
        <v>41</v>
      </c>
      <c r="F3237" t="s">
        <v>134</v>
      </c>
      <c r="G3237">
        <v>6541.07</v>
      </c>
    </row>
    <row r="3238" spans="1:7">
      <c r="A3238" t="s">
        <v>43</v>
      </c>
      <c r="B3238">
        <v>5</v>
      </c>
      <c r="C3238">
        <v>2009</v>
      </c>
      <c r="D3238" t="s">
        <v>10</v>
      </c>
      <c r="E3238" t="s">
        <v>41</v>
      </c>
      <c r="F3238" t="s">
        <v>134</v>
      </c>
      <c r="G3238">
        <v>0</v>
      </c>
    </row>
    <row r="3239" spans="1:7">
      <c r="A3239" t="s">
        <v>30</v>
      </c>
      <c r="B3239">
        <v>8</v>
      </c>
      <c r="C3239">
        <v>2010</v>
      </c>
      <c r="D3239" t="s">
        <v>10</v>
      </c>
      <c r="E3239" t="s">
        <v>41</v>
      </c>
      <c r="F3239" t="s">
        <v>134</v>
      </c>
      <c r="G3239">
        <v>0</v>
      </c>
    </row>
    <row r="3240" spans="1:7">
      <c r="A3240" t="s">
        <v>26</v>
      </c>
      <c r="B3240">
        <v>9</v>
      </c>
      <c r="C3240">
        <v>2009</v>
      </c>
      <c r="D3240" t="s">
        <v>10</v>
      </c>
      <c r="E3240" t="s">
        <v>41</v>
      </c>
      <c r="F3240" t="s">
        <v>148</v>
      </c>
      <c r="G3240">
        <v>0</v>
      </c>
    </row>
    <row r="3241" spans="1:7">
      <c r="A3241" t="s">
        <v>71</v>
      </c>
      <c r="B3241">
        <v>11</v>
      </c>
      <c r="C3241">
        <v>2009</v>
      </c>
      <c r="D3241" t="s">
        <v>10</v>
      </c>
      <c r="E3241" t="s">
        <v>41</v>
      </c>
      <c r="F3241" t="s">
        <v>148</v>
      </c>
      <c r="G3241">
        <v>0</v>
      </c>
    </row>
    <row r="3242" spans="1:7">
      <c r="A3242" t="s">
        <v>35</v>
      </c>
      <c r="B3242">
        <v>5</v>
      </c>
      <c r="C3242">
        <v>2010</v>
      </c>
      <c r="D3242" t="s">
        <v>10</v>
      </c>
      <c r="E3242" t="s">
        <v>41</v>
      </c>
      <c r="F3242" t="s">
        <v>148</v>
      </c>
      <c r="G3242">
        <v>0</v>
      </c>
    </row>
    <row r="3243" spans="1:7">
      <c r="A3243" t="s">
        <v>32</v>
      </c>
      <c r="B3243">
        <v>10</v>
      </c>
      <c r="C3243">
        <v>2009</v>
      </c>
      <c r="D3243" t="s">
        <v>10</v>
      </c>
      <c r="E3243" t="s">
        <v>41</v>
      </c>
      <c r="F3243" t="s">
        <v>151</v>
      </c>
      <c r="G3243">
        <v>14536.56</v>
      </c>
    </row>
    <row r="3244" spans="1:7">
      <c r="A3244" t="s">
        <v>63</v>
      </c>
      <c r="B3244">
        <v>12</v>
      </c>
      <c r="C3244">
        <v>2011</v>
      </c>
      <c r="D3244" t="s">
        <v>10</v>
      </c>
      <c r="E3244" t="s">
        <v>41</v>
      </c>
      <c r="F3244" t="s">
        <v>174</v>
      </c>
      <c r="G3244">
        <v>91180.25</v>
      </c>
    </row>
    <row r="3245" spans="1:7">
      <c r="A3245" t="s">
        <v>39</v>
      </c>
      <c r="B3245">
        <v>5</v>
      </c>
      <c r="C3245">
        <v>2011</v>
      </c>
      <c r="D3245" t="s">
        <v>10</v>
      </c>
      <c r="E3245" t="s">
        <v>41</v>
      </c>
      <c r="F3245" t="s">
        <v>174</v>
      </c>
      <c r="G3245">
        <v>42762.200000000004</v>
      </c>
    </row>
    <row r="3246" spans="1:7">
      <c r="A3246" t="s">
        <v>33</v>
      </c>
      <c r="B3246">
        <v>9</v>
      </c>
      <c r="C3246">
        <v>2010</v>
      </c>
      <c r="D3246" t="s">
        <v>10</v>
      </c>
      <c r="E3246" t="s">
        <v>41</v>
      </c>
      <c r="F3246" t="s">
        <v>178</v>
      </c>
      <c r="G3246">
        <v>0</v>
      </c>
    </row>
    <row r="3247" spans="1:7">
      <c r="A3247" t="s">
        <v>55</v>
      </c>
      <c r="B3247">
        <v>3</v>
      </c>
      <c r="C3247">
        <v>2011</v>
      </c>
      <c r="D3247" t="s">
        <v>10</v>
      </c>
      <c r="E3247" t="s">
        <v>41</v>
      </c>
      <c r="F3247" t="s">
        <v>178</v>
      </c>
      <c r="G3247">
        <v>0</v>
      </c>
    </row>
    <row r="3248" spans="1:7">
      <c r="A3248" t="s">
        <v>39</v>
      </c>
      <c r="B3248">
        <v>5</v>
      </c>
      <c r="C3248">
        <v>2011</v>
      </c>
      <c r="D3248" t="s">
        <v>10</v>
      </c>
      <c r="E3248" t="s">
        <v>41</v>
      </c>
      <c r="F3248" t="s">
        <v>178</v>
      </c>
      <c r="G3248">
        <v>0</v>
      </c>
    </row>
    <row r="3249" spans="1:7">
      <c r="A3249" t="s">
        <v>109</v>
      </c>
      <c r="B3249">
        <v>1</v>
      </c>
      <c r="C3249">
        <v>2012</v>
      </c>
      <c r="D3249" t="s">
        <v>10</v>
      </c>
      <c r="E3249" t="s">
        <v>41</v>
      </c>
      <c r="F3249" t="s">
        <v>178</v>
      </c>
      <c r="G3249">
        <v>0</v>
      </c>
    </row>
    <row r="3250" spans="1:7">
      <c r="A3250" t="s">
        <v>17</v>
      </c>
      <c r="B3250">
        <v>4</v>
      </c>
      <c r="C3250">
        <v>2009</v>
      </c>
      <c r="D3250" t="s">
        <v>10</v>
      </c>
      <c r="E3250" t="s">
        <v>41</v>
      </c>
      <c r="F3250" t="s">
        <v>183</v>
      </c>
      <c r="G3250">
        <v>27279.34</v>
      </c>
    </row>
    <row r="3251" spans="1:7">
      <c r="A3251" t="s">
        <v>32</v>
      </c>
      <c r="B3251">
        <v>10</v>
      </c>
      <c r="C3251">
        <v>2009</v>
      </c>
      <c r="D3251" t="s">
        <v>10</v>
      </c>
      <c r="E3251" t="s">
        <v>41</v>
      </c>
      <c r="F3251" t="s">
        <v>183</v>
      </c>
      <c r="G3251">
        <v>53010.17</v>
      </c>
    </row>
    <row r="3252" spans="1:7">
      <c r="A3252" t="s">
        <v>35</v>
      </c>
      <c r="B3252">
        <v>5</v>
      </c>
      <c r="C3252">
        <v>2010</v>
      </c>
      <c r="D3252" t="s">
        <v>10</v>
      </c>
      <c r="E3252" t="s">
        <v>41</v>
      </c>
      <c r="F3252" t="s">
        <v>183</v>
      </c>
      <c r="G3252">
        <v>13321.78</v>
      </c>
    </row>
    <row r="3253" spans="1:7">
      <c r="A3253" t="s">
        <v>42</v>
      </c>
      <c r="B3253">
        <v>2</v>
      </c>
      <c r="C3253">
        <v>2010</v>
      </c>
      <c r="D3253" t="s">
        <v>10</v>
      </c>
      <c r="E3253" t="s">
        <v>41</v>
      </c>
      <c r="F3253" t="s">
        <v>183</v>
      </c>
      <c r="G3253">
        <v>48587.61</v>
      </c>
    </row>
    <row r="3254" spans="1:7">
      <c r="A3254" t="s">
        <v>32</v>
      </c>
      <c r="B3254">
        <v>10</v>
      </c>
      <c r="C3254">
        <v>2009</v>
      </c>
      <c r="D3254" t="s">
        <v>10</v>
      </c>
      <c r="E3254" t="s">
        <v>41</v>
      </c>
      <c r="F3254" t="s">
        <v>197</v>
      </c>
      <c r="G3254">
        <v>21796.37</v>
      </c>
    </row>
    <row r="3255" spans="1:7">
      <c r="A3255" t="s">
        <v>39</v>
      </c>
      <c r="B3255">
        <v>5</v>
      </c>
      <c r="C3255">
        <v>2011</v>
      </c>
      <c r="D3255" t="s">
        <v>10</v>
      </c>
      <c r="E3255" t="s">
        <v>41</v>
      </c>
      <c r="F3255" t="s">
        <v>197</v>
      </c>
      <c r="G3255">
        <v>25900.420000000002</v>
      </c>
    </row>
    <row r="3256" spans="1:7">
      <c r="A3256" t="s">
        <v>37</v>
      </c>
      <c r="B3256">
        <v>11</v>
      </c>
      <c r="C3256">
        <v>2011</v>
      </c>
      <c r="D3256" t="s">
        <v>10</v>
      </c>
      <c r="E3256" t="s">
        <v>41</v>
      </c>
      <c r="F3256" t="s">
        <v>197</v>
      </c>
      <c r="G3256">
        <v>22971.27</v>
      </c>
    </row>
    <row r="3257" spans="1:7">
      <c r="A3257" t="s">
        <v>99</v>
      </c>
      <c r="B3257">
        <v>1</v>
      </c>
      <c r="C3257">
        <v>2011</v>
      </c>
      <c r="D3257" t="s">
        <v>10</v>
      </c>
      <c r="E3257" t="s">
        <v>41</v>
      </c>
      <c r="F3257" t="s">
        <v>197</v>
      </c>
      <c r="G3257">
        <v>22516.350000000002</v>
      </c>
    </row>
    <row r="3258" spans="1:7">
      <c r="A3258" t="s">
        <v>45</v>
      </c>
      <c r="B3258">
        <v>3</v>
      </c>
      <c r="C3258">
        <v>2010</v>
      </c>
      <c r="D3258" t="s">
        <v>10</v>
      </c>
      <c r="E3258" t="s">
        <v>41</v>
      </c>
      <c r="F3258" t="s">
        <v>197</v>
      </c>
      <c r="G3258">
        <v>20516.79</v>
      </c>
    </row>
    <row r="3259" spans="1:7">
      <c r="A3259" t="s">
        <v>46</v>
      </c>
      <c r="B3259">
        <v>12</v>
      </c>
      <c r="C3259">
        <v>2009</v>
      </c>
      <c r="D3259" t="s">
        <v>10</v>
      </c>
      <c r="E3259" t="s">
        <v>41</v>
      </c>
      <c r="F3259" t="s">
        <v>197</v>
      </c>
      <c r="G3259">
        <v>14344.4</v>
      </c>
    </row>
    <row r="3260" spans="1:7">
      <c r="A3260" t="s">
        <v>26</v>
      </c>
      <c r="B3260">
        <v>9</v>
      </c>
      <c r="C3260">
        <v>2009</v>
      </c>
      <c r="D3260" t="s">
        <v>10</v>
      </c>
      <c r="E3260" t="s">
        <v>41</v>
      </c>
      <c r="F3260" t="s">
        <v>197</v>
      </c>
      <c r="G3260">
        <v>12828.67</v>
      </c>
    </row>
    <row r="3261" spans="1:7">
      <c r="A3261" t="s">
        <v>13</v>
      </c>
      <c r="B3261">
        <v>7</v>
      </c>
      <c r="C3261">
        <v>2009</v>
      </c>
      <c r="D3261" t="s">
        <v>10</v>
      </c>
      <c r="E3261" t="s">
        <v>41</v>
      </c>
      <c r="F3261" t="s">
        <v>199</v>
      </c>
      <c r="G3261">
        <v>9314.9600000000009</v>
      </c>
    </row>
    <row r="3262" spans="1:7">
      <c r="A3262" t="s">
        <v>26</v>
      </c>
      <c r="B3262">
        <v>9</v>
      </c>
      <c r="C3262">
        <v>2009</v>
      </c>
      <c r="D3262" t="s">
        <v>10</v>
      </c>
      <c r="E3262" t="s">
        <v>41</v>
      </c>
      <c r="F3262" t="s">
        <v>199</v>
      </c>
      <c r="G3262">
        <v>0</v>
      </c>
    </row>
    <row r="3263" spans="1:7">
      <c r="A3263" t="s">
        <v>16</v>
      </c>
      <c r="B3263">
        <v>7</v>
      </c>
      <c r="C3263">
        <v>2010</v>
      </c>
      <c r="D3263" t="s">
        <v>10</v>
      </c>
      <c r="E3263" t="s">
        <v>41</v>
      </c>
      <c r="F3263" t="s">
        <v>199</v>
      </c>
      <c r="G3263">
        <v>200</v>
      </c>
    </row>
    <row r="3264" spans="1:7">
      <c r="A3264" t="s">
        <v>9</v>
      </c>
      <c r="B3264">
        <v>8</v>
      </c>
      <c r="C3264">
        <v>2009</v>
      </c>
      <c r="D3264" t="s">
        <v>10</v>
      </c>
      <c r="E3264" t="s">
        <v>41</v>
      </c>
      <c r="F3264" t="s">
        <v>199</v>
      </c>
      <c r="G3264">
        <v>0</v>
      </c>
    </row>
    <row r="3265" spans="1:7">
      <c r="A3265" t="s">
        <v>45</v>
      </c>
      <c r="B3265">
        <v>3</v>
      </c>
      <c r="C3265">
        <v>2010</v>
      </c>
      <c r="D3265" t="s">
        <v>10</v>
      </c>
      <c r="E3265" t="s">
        <v>41</v>
      </c>
      <c r="F3265" t="s">
        <v>220</v>
      </c>
      <c r="G3265">
        <v>9235.9600000000009</v>
      </c>
    </row>
    <row r="3266" spans="1:7">
      <c r="A3266" t="s">
        <v>35</v>
      </c>
      <c r="B3266">
        <v>5</v>
      </c>
      <c r="C3266">
        <v>2010</v>
      </c>
      <c r="D3266" t="s">
        <v>10</v>
      </c>
      <c r="E3266" t="s">
        <v>41</v>
      </c>
      <c r="F3266" t="s">
        <v>220</v>
      </c>
      <c r="G3266">
        <v>9133.5</v>
      </c>
    </row>
    <row r="3267" spans="1:7">
      <c r="A3267" t="s">
        <v>30</v>
      </c>
      <c r="B3267">
        <v>8</v>
      </c>
      <c r="C3267">
        <v>2010</v>
      </c>
      <c r="D3267" t="s">
        <v>10</v>
      </c>
      <c r="E3267" t="s">
        <v>41</v>
      </c>
      <c r="F3267" t="s">
        <v>220</v>
      </c>
      <c r="G3267">
        <v>8455.9500000000007</v>
      </c>
    </row>
    <row r="3268" spans="1:7">
      <c r="A3268" t="s">
        <v>71</v>
      </c>
      <c r="B3268">
        <v>11</v>
      </c>
      <c r="C3268">
        <v>2009</v>
      </c>
      <c r="D3268" t="s">
        <v>10</v>
      </c>
      <c r="E3268" t="s">
        <v>41</v>
      </c>
      <c r="F3268" t="s">
        <v>220</v>
      </c>
      <c r="G3268">
        <v>6349.05</v>
      </c>
    </row>
    <row r="3269" spans="1:7">
      <c r="A3269" t="s">
        <v>18</v>
      </c>
      <c r="B3269">
        <v>3</v>
      </c>
      <c r="C3269">
        <v>2009</v>
      </c>
      <c r="D3269" t="s">
        <v>10</v>
      </c>
      <c r="E3269" t="s">
        <v>41</v>
      </c>
      <c r="F3269" t="s">
        <v>220</v>
      </c>
      <c r="G3269">
        <v>4498.04</v>
      </c>
    </row>
    <row r="3270" spans="1:7">
      <c r="A3270" t="s">
        <v>26</v>
      </c>
      <c r="B3270">
        <v>9</v>
      </c>
      <c r="C3270">
        <v>2009</v>
      </c>
      <c r="D3270" t="s">
        <v>10</v>
      </c>
      <c r="E3270" t="s">
        <v>41</v>
      </c>
      <c r="F3270" t="s">
        <v>220</v>
      </c>
      <c r="G3270">
        <v>7828.87</v>
      </c>
    </row>
    <row r="3271" spans="1:7">
      <c r="A3271" t="s">
        <v>20</v>
      </c>
      <c r="B3271">
        <v>6</v>
      </c>
      <c r="C3271">
        <v>2010</v>
      </c>
      <c r="D3271" t="s">
        <v>10</v>
      </c>
      <c r="E3271" t="s">
        <v>41</v>
      </c>
      <c r="F3271" t="s">
        <v>225</v>
      </c>
      <c r="G3271">
        <v>2216.77</v>
      </c>
    </row>
    <row r="3272" spans="1:7">
      <c r="A3272" t="s">
        <v>18</v>
      </c>
      <c r="B3272">
        <v>3</v>
      </c>
      <c r="C3272">
        <v>2009</v>
      </c>
      <c r="D3272" t="s">
        <v>10</v>
      </c>
      <c r="E3272" t="s">
        <v>41</v>
      </c>
      <c r="F3272" t="s">
        <v>225</v>
      </c>
      <c r="G3272">
        <v>247.81</v>
      </c>
    </row>
    <row r="3273" spans="1:7">
      <c r="A3273" t="s">
        <v>85</v>
      </c>
      <c r="B3273">
        <v>4</v>
      </c>
      <c r="C3273">
        <v>2010</v>
      </c>
      <c r="D3273" t="s">
        <v>10</v>
      </c>
      <c r="E3273" t="s">
        <v>41</v>
      </c>
      <c r="F3273" t="s">
        <v>225</v>
      </c>
      <c r="G3273">
        <v>70.850000000000009</v>
      </c>
    </row>
    <row r="3274" spans="1:7">
      <c r="A3274" t="s">
        <v>9</v>
      </c>
      <c r="B3274">
        <v>8</v>
      </c>
      <c r="C3274">
        <v>2009</v>
      </c>
      <c r="D3274" t="s">
        <v>10</v>
      </c>
      <c r="E3274" t="s">
        <v>41</v>
      </c>
      <c r="F3274" t="s">
        <v>225</v>
      </c>
      <c r="G3274">
        <v>289.28000000000003</v>
      </c>
    </row>
    <row r="3275" spans="1:7">
      <c r="A3275" t="s">
        <v>32</v>
      </c>
      <c r="B3275">
        <v>10</v>
      </c>
      <c r="C3275">
        <v>2009</v>
      </c>
      <c r="D3275" t="s">
        <v>10</v>
      </c>
      <c r="E3275" t="s">
        <v>41</v>
      </c>
      <c r="F3275" t="s">
        <v>225</v>
      </c>
      <c r="G3275">
        <v>0</v>
      </c>
    </row>
    <row r="3276" spans="1:7">
      <c r="A3276" t="s">
        <v>40</v>
      </c>
      <c r="B3276">
        <v>10</v>
      </c>
      <c r="C3276">
        <v>2011</v>
      </c>
      <c r="D3276" t="s">
        <v>10</v>
      </c>
      <c r="E3276" t="s">
        <v>41</v>
      </c>
      <c r="F3276" t="s">
        <v>225</v>
      </c>
      <c r="G3276">
        <v>0</v>
      </c>
    </row>
    <row r="3277" spans="1:7">
      <c r="A3277" t="s">
        <v>17</v>
      </c>
      <c r="B3277">
        <v>4</v>
      </c>
      <c r="C3277">
        <v>2009</v>
      </c>
      <c r="D3277" t="s">
        <v>10</v>
      </c>
      <c r="E3277" t="s">
        <v>41</v>
      </c>
      <c r="F3277" t="s">
        <v>226</v>
      </c>
      <c r="G3277">
        <v>0</v>
      </c>
    </row>
    <row r="3278" spans="1:7">
      <c r="A3278" t="s">
        <v>52</v>
      </c>
      <c r="B3278">
        <v>6</v>
      </c>
      <c r="C3278">
        <v>2009</v>
      </c>
      <c r="D3278" t="s">
        <v>10</v>
      </c>
      <c r="E3278" t="s">
        <v>41</v>
      </c>
      <c r="F3278" t="s">
        <v>226</v>
      </c>
      <c r="G3278">
        <v>0</v>
      </c>
    </row>
    <row r="3279" spans="1:7">
      <c r="A3279" t="s">
        <v>23</v>
      </c>
      <c r="B3279">
        <v>2</v>
      </c>
      <c r="C3279">
        <v>2009</v>
      </c>
      <c r="D3279" t="s">
        <v>10</v>
      </c>
      <c r="E3279" t="s">
        <v>41</v>
      </c>
      <c r="F3279" t="s">
        <v>226</v>
      </c>
      <c r="G3279">
        <v>37.230000000000004</v>
      </c>
    </row>
    <row r="3280" spans="1:7">
      <c r="A3280" t="s">
        <v>20</v>
      </c>
      <c r="B3280">
        <v>6</v>
      </c>
      <c r="C3280">
        <v>2010</v>
      </c>
      <c r="D3280" t="s">
        <v>10</v>
      </c>
      <c r="E3280" t="s">
        <v>41</v>
      </c>
      <c r="F3280" t="s">
        <v>231</v>
      </c>
      <c r="G3280">
        <v>0</v>
      </c>
    </row>
    <row r="3281" spans="1:7">
      <c r="A3281" t="s">
        <v>5</v>
      </c>
      <c r="B3281">
        <v>12</v>
      </c>
      <c r="C3281">
        <v>2010</v>
      </c>
      <c r="D3281" t="s">
        <v>10</v>
      </c>
      <c r="E3281" t="s">
        <v>41</v>
      </c>
      <c r="F3281" t="s">
        <v>231</v>
      </c>
      <c r="G3281">
        <v>0</v>
      </c>
    </row>
    <row r="3282" spans="1:7">
      <c r="A3282" t="s">
        <v>33</v>
      </c>
      <c r="B3282">
        <v>9</v>
      </c>
      <c r="C3282">
        <v>2010</v>
      </c>
      <c r="D3282" t="s">
        <v>10</v>
      </c>
      <c r="E3282" t="s">
        <v>41</v>
      </c>
      <c r="F3282" t="s">
        <v>231</v>
      </c>
      <c r="G3282">
        <v>260.03000000000003</v>
      </c>
    </row>
    <row r="3283" spans="1:7">
      <c r="A3283" t="s">
        <v>55</v>
      </c>
      <c r="B3283">
        <v>3</v>
      </c>
      <c r="C3283">
        <v>2011</v>
      </c>
      <c r="D3283" t="s">
        <v>10</v>
      </c>
      <c r="E3283" t="s">
        <v>41</v>
      </c>
      <c r="F3283" t="s">
        <v>231</v>
      </c>
      <c r="G3283">
        <v>444.7</v>
      </c>
    </row>
    <row r="3284" spans="1:7">
      <c r="A3284" t="s">
        <v>114</v>
      </c>
      <c r="B3284">
        <v>2</v>
      </c>
      <c r="C3284">
        <v>2011</v>
      </c>
      <c r="D3284" t="s">
        <v>10</v>
      </c>
      <c r="E3284" t="s">
        <v>41</v>
      </c>
      <c r="F3284" t="s">
        <v>231</v>
      </c>
      <c r="G3284">
        <v>501.86</v>
      </c>
    </row>
    <row r="3285" spans="1:7">
      <c r="A3285" t="s">
        <v>37</v>
      </c>
      <c r="B3285">
        <v>11</v>
      </c>
      <c r="C3285">
        <v>2011</v>
      </c>
      <c r="D3285" t="s">
        <v>10</v>
      </c>
      <c r="E3285" t="s">
        <v>41</v>
      </c>
      <c r="F3285" t="s">
        <v>231</v>
      </c>
      <c r="G3285">
        <v>0</v>
      </c>
    </row>
    <row r="3286" spans="1:7">
      <c r="A3286" t="s">
        <v>29</v>
      </c>
      <c r="B3286">
        <v>6</v>
      </c>
      <c r="C3286">
        <v>2011</v>
      </c>
      <c r="D3286" t="s">
        <v>10</v>
      </c>
      <c r="E3286" t="s">
        <v>41</v>
      </c>
      <c r="F3286" t="s">
        <v>231</v>
      </c>
      <c r="G3286">
        <v>0</v>
      </c>
    </row>
    <row r="3287" spans="1:7">
      <c r="A3287" t="s">
        <v>39</v>
      </c>
      <c r="B3287">
        <v>5</v>
      </c>
      <c r="C3287">
        <v>2011</v>
      </c>
      <c r="D3287" t="s">
        <v>10</v>
      </c>
      <c r="E3287" t="s">
        <v>41</v>
      </c>
      <c r="F3287" t="s">
        <v>231</v>
      </c>
      <c r="G3287">
        <v>76.92</v>
      </c>
    </row>
    <row r="3288" spans="1:7">
      <c r="A3288" t="s">
        <v>45</v>
      </c>
      <c r="B3288">
        <v>3</v>
      </c>
      <c r="C3288">
        <v>2010</v>
      </c>
      <c r="D3288" t="s">
        <v>10</v>
      </c>
      <c r="E3288" t="s">
        <v>41</v>
      </c>
      <c r="F3288" t="s">
        <v>231</v>
      </c>
      <c r="G3288">
        <v>0</v>
      </c>
    </row>
    <row r="3289" spans="1:7">
      <c r="A3289" t="s">
        <v>43</v>
      </c>
      <c r="B3289">
        <v>5</v>
      </c>
      <c r="C3289">
        <v>2009</v>
      </c>
      <c r="D3289" t="s">
        <v>10</v>
      </c>
      <c r="E3289" t="s">
        <v>41</v>
      </c>
      <c r="F3289" t="s">
        <v>234</v>
      </c>
      <c r="G3289">
        <v>0</v>
      </c>
    </row>
    <row r="3290" spans="1:7">
      <c r="A3290" t="s">
        <v>63</v>
      </c>
      <c r="B3290">
        <v>12</v>
      </c>
      <c r="C3290">
        <v>2011</v>
      </c>
      <c r="D3290" t="s">
        <v>10</v>
      </c>
      <c r="E3290" t="s">
        <v>41</v>
      </c>
      <c r="F3290" t="s">
        <v>235</v>
      </c>
      <c r="G3290">
        <v>425</v>
      </c>
    </row>
    <row r="3291" spans="1:7">
      <c r="A3291" t="s">
        <v>42</v>
      </c>
      <c r="B3291">
        <v>2</v>
      </c>
      <c r="C3291">
        <v>2010</v>
      </c>
      <c r="D3291" t="s">
        <v>10</v>
      </c>
      <c r="E3291" t="s">
        <v>41</v>
      </c>
      <c r="F3291" t="s">
        <v>235</v>
      </c>
      <c r="G3291">
        <v>45200</v>
      </c>
    </row>
    <row r="3292" spans="1:7">
      <c r="A3292" t="s">
        <v>71</v>
      </c>
      <c r="B3292">
        <v>11</v>
      </c>
      <c r="C3292">
        <v>2009</v>
      </c>
      <c r="D3292" t="s">
        <v>10</v>
      </c>
      <c r="E3292" t="s">
        <v>41</v>
      </c>
      <c r="F3292" t="s">
        <v>236</v>
      </c>
      <c r="G3292">
        <v>1161.3700000000001</v>
      </c>
    </row>
    <row r="3293" spans="1:7">
      <c r="A3293" t="s">
        <v>19</v>
      </c>
      <c r="B3293">
        <v>11</v>
      </c>
      <c r="C3293">
        <v>2010</v>
      </c>
      <c r="D3293" t="s">
        <v>10</v>
      </c>
      <c r="E3293" t="s">
        <v>41</v>
      </c>
      <c r="F3293" t="s">
        <v>236</v>
      </c>
      <c r="G3293">
        <v>-75</v>
      </c>
    </row>
    <row r="3294" spans="1:7">
      <c r="A3294" t="s">
        <v>33</v>
      </c>
      <c r="B3294">
        <v>9</v>
      </c>
      <c r="C3294">
        <v>2010</v>
      </c>
      <c r="D3294" t="s">
        <v>10</v>
      </c>
      <c r="E3294" t="s">
        <v>41</v>
      </c>
      <c r="F3294" t="s">
        <v>245</v>
      </c>
      <c r="G3294">
        <v>302.89</v>
      </c>
    </row>
    <row r="3295" spans="1:7">
      <c r="A3295" t="s">
        <v>52</v>
      </c>
      <c r="B3295">
        <v>6</v>
      </c>
      <c r="C3295">
        <v>2009</v>
      </c>
      <c r="D3295" t="s">
        <v>10</v>
      </c>
      <c r="E3295" t="s">
        <v>41</v>
      </c>
      <c r="F3295" t="s">
        <v>245</v>
      </c>
      <c r="G3295">
        <v>650.11</v>
      </c>
    </row>
    <row r="3296" spans="1:7">
      <c r="A3296" t="s">
        <v>28</v>
      </c>
      <c r="B3296">
        <v>4</v>
      </c>
      <c r="C3296">
        <v>2012</v>
      </c>
      <c r="D3296" t="s">
        <v>10</v>
      </c>
      <c r="E3296" t="s">
        <v>41</v>
      </c>
      <c r="F3296" t="s">
        <v>245</v>
      </c>
      <c r="G3296">
        <v>806.73</v>
      </c>
    </row>
    <row r="3297" spans="1:7">
      <c r="A3297" t="s">
        <v>99</v>
      </c>
      <c r="B3297">
        <v>1</v>
      </c>
      <c r="C3297">
        <v>2011</v>
      </c>
      <c r="D3297" t="s">
        <v>10</v>
      </c>
      <c r="E3297" t="s">
        <v>41</v>
      </c>
      <c r="F3297" t="s">
        <v>245</v>
      </c>
      <c r="G3297">
        <v>567.08000000000004</v>
      </c>
    </row>
    <row r="3298" spans="1:7">
      <c r="A3298" t="s">
        <v>109</v>
      </c>
      <c r="B3298">
        <v>1</v>
      </c>
      <c r="C3298">
        <v>2012</v>
      </c>
      <c r="D3298" t="s">
        <v>10</v>
      </c>
      <c r="E3298" t="s">
        <v>41</v>
      </c>
      <c r="F3298" t="s">
        <v>248</v>
      </c>
      <c r="G3298">
        <v>2498.27</v>
      </c>
    </row>
    <row r="3299" spans="1:7">
      <c r="A3299" t="s">
        <v>55</v>
      </c>
      <c r="B3299">
        <v>3</v>
      </c>
      <c r="C3299">
        <v>2011</v>
      </c>
      <c r="D3299" t="s">
        <v>10</v>
      </c>
      <c r="E3299" t="s">
        <v>41</v>
      </c>
      <c r="F3299" t="s">
        <v>248</v>
      </c>
      <c r="G3299">
        <v>0</v>
      </c>
    </row>
    <row r="3300" spans="1:7">
      <c r="A3300" t="s">
        <v>85</v>
      </c>
      <c r="B3300">
        <v>4</v>
      </c>
      <c r="C3300">
        <v>2010</v>
      </c>
      <c r="D3300" t="s">
        <v>10</v>
      </c>
      <c r="E3300" t="s">
        <v>41</v>
      </c>
      <c r="F3300" t="s">
        <v>248</v>
      </c>
      <c r="G3300">
        <v>2406.0300000000002</v>
      </c>
    </row>
    <row r="3301" spans="1:7">
      <c r="A3301" t="s">
        <v>109</v>
      </c>
      <c r="B3301">
        <v>1</v>
      </c>
      <c r="C3301">
        <v>2012</v>
      </c>
      <c r="D3301" t="s">
        <v>10</v>
      </c>
      <c r="E3301" t="s">
        <v>41</v>
      </c>
      <c r="F3301" t="s">
        <v>257</v>
      </c>
      <c r="G3301">
        <v>2967.43</v>
      </c>
    </row>
    <row r="3302" spans="1:7">
      <c r="A3302" t="s">
        <v>55</v>
      </c>
      <c r="B3302">
        <v>3</v>
      </c>
      <c r="C3302">
        <v>2011</v>
      </c>
      <c r="D3302" t="s">
        <v>10</v>
      </c>
      <c r="E3302" t="s">
        <v>41</v>
      </c>
      <c r="F3302" t="s">
        <v>257</v>
      </c>
      <c r="G3302">
        <v>4831.49</v>
      </c>
    </row>
    <row r="3303" spans="1:7">
      <c r="A3303" t="s">
        <v>32</v>
      </c>
      <c r="B3303">
        <v>10</v>
      </c>
      <c r="C3303">
        <v>2009</v>
      </c>
      <c r="D3303" t="s">
        <v>10</v>
      </c>
      <c r="E3303" t="s">
        <v>41</v>
      </c>
      <c r="F3303" t="s">
        <v>257</v>
      </c>
      <c r="G3303">
        <v>0</v>
      </c>
    </row>
    <row r="3304" spans="1:7">
      <c r="A3304" t="s">
        <v>25</v>
      </c>
      <c r="B3304">
        <v>8</v>
      </c>
      <c r="C3304">
        <v>2011</v>
      </c>
      <c r="D3304" t="s">
        <v>10</v>
      </c>
      <c r="E3304" t="s">
        <v>41</v>
      </c>
      <c r="F3304" t="s">
        <v>257</v>
      </c>
      <c r="G3304">
        <v>708.64</v>
      </c>
    </row>
    <row r="3305" spans="1:7">
      <c r="A3305" t="s">
        <v>37</v>
      </c>
      <c r="B3305">
        <v>11</v>
      </c>
      <c r="C3305">
        <v>2011</v>
      </c>
      <c r="D3305" t="s">
        <v>10</v>
      </c>
      <c r="E3305" t="s">
        <v>41</v>
      </c>
      <c r="F3305" t="s">
        <v>262</v>
      </c>
      <c r="G3305">
        <v>87790.28</v>
      </c>
    </row>
    <row r="3306" spans="1:7">
      <c r="A3306" t="s">
        <v>63</v>
      </c>
      <c r="B3306">
        <v>12</v>
      </c>
      <c r="C3306">
        <v>2011</v>
      </c>
      <c r="D3306" t="s">
        <v>10</v>
      </c>
      <c r="E3306" t="s">
        <v>41</v>
      </c>
      <c r="F3306" t="s">
        <v>262</v>
      </c>
      <c r="G3306">
        <v>97298.95</v>
      </c>
    </row>
    <row r="3307" spans="1:7">
      <c r="A3307" t="s">
        <v>27</v>
      </c>
      <c r="B3307">
        <v>1</v>
      </c>
      <c r="C3307">
        <v>2009</v>
      </c>
      <c r="D3307" t="s">
        <v>10</v>
      </c>
      <c r="E3307" t="s">
        <v>41</v>
      </c>
      <c r="F3307" t="s">
        <v>262</v>
      </c>
      <c r="G3307">
        <v>53682.92</v>
      </c>
    </row>
    <row r="3308" spans="1:7">
      <c r="A3308" t="s">
        <v>114</v>
      </c>
      <c r="B3308">
        <v>2</v>
      </c>
      <c r="C3308">
        <v>2011</v>
      </c>
      <c r="D3308" t="s">
        <v>10</v>
      </c>
      <c r="E3308" t="s">
        <v>41</v>
      </c>
      <c r="F3308" t="s">
        <v>262</v>
      </c>
      <c r="G3308">
        <v>75560.77</v>
      </c>
    </row>
    <row r="3309" spans="1:7">
      <c r="A3309" t="s">
        <v>14</v>
      </c>
      <c r="B3309">
        <v>10</v>
      </c>
      <c r="C3309">
        <v>2010</v>
      </c>
      <c r="D3309" t="s">
        <v>10</v>
      </c>
      <c r="E3309" t="s">
        <v>41</v>
      </c>
      <c r="F3309" t="s">
        <v>262</v>
      </c>
      <c r="G3309">
        <v>70388.180000000008</v>
      </c>
    </row>
    <row r="3310" spans="1:7">
      <c r="A3310" t="s">
        <v>30</v>
      </c>
      <c r="B3310">
        <v>8</v>
      </c>
      <c r="C3310">
        <v>2010</v>
      </c>
      <c r="D3310" t="s">
        <v>10</v>
      </c>
      <c r="E3310" t="s">
        <v>41</v>
      </c>
      <c r="F3310" t="s">
        <v>263</v>
      </c>
      <c r="G3310">
        <v>321.25</v>
      </c>
    </row>
    <row r="3311" spans="1:7">
      <c r="A3311" t="s">
        <v>38</v>
      </c>
      <c r="B3311">
        <v>7</v>
      </c>
      <c r="C3311">
        <v>2011</v>
      </c>
      <c r="D3311" t="s">
        <v>10</v>
      </c>
      <c r="E3311" t="s">
        <v>41</v>
      </c>
      <c r="F3311" t="s">
        <v>263</v>
      </c>
      <c r="G3311">
        <v>1849.5</v>
      </c>
    </row>
    <row r="3312" spans="1:7">
      <c r="A3312" t="s">
        <v>39</v>
      </c>
      <c r="B3312">
        <v>5</v>
      </c>
      <c r="C3312">
        <v>2011</v>
      </c>
      <c r="D3312" t="s">
        <v>10</v>
      </c>
      <c r="E3312" t="s">
        <v>41</v>
      </c>
      <c r="F3312" t="s">
        <v>263</v>
      </c>
      <c r="G3312">
        <v>0</v>
      </c>
    </row>
    <row r="3313" spans="1:7">
      <c r="A3313" t="s">
        <v>5</v>
      </c>
      <c r="B3313">
        <v>12</v>
      </c>
      <c r="C3313">
        <v>2010</v>
      </c>
      <c r="D3313" t="s">
        <v>10</v>
      </c>
      <c r="E3313" t="s">
        <v>41</v>
      </c>
      <c r="F3313" t="s">
        <v>263</v>
      </c>
      <c r="G3313">
        <v>1785</v>
      </c>
    </row>
    <row r="3314" spans="1:7">
      <c r="A3314" t="s">
        <v>25</v>
      </c>
      <c r="B3314">
        <v>8</v>
      </c>
      <c r="C3314">
        <v>2011</v>
      </c>
      <c r="D3314" t="s">
        <v>10</v>
      </c>
      <c r="E3314" t="s">
        <v>41</v>
      </c>
      <c r="F3314" t="s">
        <v>263</v>
      </c>
      <c r="G3314">
        <v>90.75</v>
      </c>
    </row>
    <row r="3315" spans="1:7">
      <c r="A3315" t="s">
        <v>14</v>
      </c>
      <c r="B3315">
        <v>10</v>
      </c>
      <c r="C3315">
        <v>2010</v>
      </c>
      <c r="D3315" t="s">
        <v>10</v>
      </c>
      <c r="E3315" t="s">
        <v>41</v>
      </c>
      <c r="F3315" t="s">
        <v>263</v>
      </c>
      <c r="G3315">
        <v>13.5</v>
      </c>
    </row>
    <row r="3316" spans="1:7">
      <c r="A3316" t="s">
        <v>20</v>
      </c>
      <c r="B3316">
        <v>6</v>
      </c>
      <c r="C3316">
        <v>2010</v>
      </c>
      <c r="D3316" t="s">
        <v>10</v>
      </c>
      <c r="E3316" t="s">
        <v>41</v>
      </c>
      <c r="F3316" t="s">
        <v>264</v>
      </c>
      <c r="G3316">
        <v>8115.1500000000005</v>
      </c>
    </row>
    <row r="3317" spans="1:7">
      <c r="A3317" t="s">
        <v>22</v>
      </c>
      <c r="B3317">
        <v>9</v>
      </c>
      <c r="C3317">
        <v>2011</v>
      </c>
      <c r="D3317" t="s">
        <v>10</v>
      </c>
      <c r="E3317" t="s">
        <v>41</v>
      </c>
      <c r="F3317" t="s">
        <v>264</v>
      </c>
      <c r="G3317">
        <v>-37194.57</v>
      </c>
    </row>
    <row r="3318" spans="1:7">
      <c r="A3318" t="s">
        <v>46</v>
      </c>
      <c r="B3318">
        <v>12</v>
      </c>
      <c r="C3318">
        <v>2009</v>
      </c>
      <c r="D3318" t="s">
        <v>10</v>
      </c>
      <c r="E3318" t="s">
        <v>41</v>
      </c>
      <c r="F3318" t="s">
        <v>264</v>
      </c>
      <c r="G3318">
        <v>13559.33</v>
      </c>
    </row>
    <row r="3319" spans="1:7">
      <c r="A3319" t="s">
        <v>30</v>
      </c>
      <c r="B3319">
        <v>8</v>
      </c>
      <c r="C3319">
        <v>2010</v>
      </c>
      <c r="D3319" t="s">
        <v>10</v>
      </c>
      <c r="E3319" t="s">
        <v>41</v>
      </c>
      <c r="F3319" t="s">
        <v>264</v>
      </c>
      <c r="G3319">
        <v>3917.7400000000002</v>
      </c>
    </row>
    <row r="3320" spans="1:7">
      <c r="A3320" t="s">
        <v>31</v>
      </c>
      <c r="B3320">
        <v>3</v>
      </c>
      <c r="C3320">
        <v>2012</v>
      </c>
      <c r="D3320" t="s">
        <v>10</v>
      </c>
      <c r="E3320" t="s">
        <v>41</v>
      </c>
      <c r="F3320" t="s">
        <v>264</v>
      </c>
      <c r="G3320">
        <v>-44777.520000000004</v>
      </c>
    </row>
    <row r="3321" spans="1:7">
      <c r="A3321" t="s">
        <v>40</v>
      </c>
      <c r="B3321">
        <v>10</v>
      </c>
      <c r="C3321">
        <v>2011</v>
      </c>
      <c r="D3321" t="s">
        <v>10</v>
      </c>
      <c r="E3321" t="s">
        <v>41</v>
      </c>
      <c r="F3321" t="s">
        <v>265</v>
      </c>
      <c r="G3321">
        <v>0</v>
      </c>
    </row>
    <row r="3322" spans="1:7">
      <c r="A3322" t="s">
        <v>27</v>
      </c>
      <c r="B3322">
        <v>1</v>
      </c>
      <c r="C3322">
        <v>2009</v>
      </c>
      <c r="D3322" t="s">
        <v>10</v>
      </c>
      <c r="E3322" t="s">
        <v>41</v>
      </c>
      <c r="F3322" t="s">
        <v>265</v>
      </c>
      <c r="G3322">
        <v>0</v>
      </c>
    </row>
    <row r="3323" spans="1:7">
      <c r="A3323" t="s">
        <v>19</v>
      </c>
      <c r="B3323">
        <v>11</v>
      </c>
      <c r="C3323">
        <v>2010</v>
      </c>
      <c r="D3323" t="s">
        <v>10</v>
      </c>
      <c r="E3323" t="s">
        <v>41</v>
      </c>
      <c r="F3323" t="s">
        <v>36</v>
      </c>
      <c r="G3323">
        <v>0</v>
      </c>
    </row>
    <row r="3324" spans="1:7">
      <c r="A3324" t="s">
        <v>71</v>
      </c>
      <c r="B3324">
        <v>11</v>
      </c>
      <c r="C3324">
        <v>2009</v>
      </c>
      <c r="D3324" t="s">
        <v>10</v>
      </c>
      <c r="E3324" t="s">
        <v>41</v>
      </c>
      <c r="F3324" t="s">
        <v>36</v>
      </c>
      <c r="G3324">
        <v>208.22</v>
      </c>
    </row>
    <row r="3325" spans="1:7">
      <c r="A3325" t="s">
        <v>5</v>
      </c>
      <c r="B3325">
        <v>12</v>
      </c>
      <c r="C3325">
        <v>2010</v>
      </c>
      <c r="D3325" t="s">
        <v>10</v>
      </c>
      <c r="E3325" t="s">
        <v>41</v>
      </c>
      <c r="F3325" t="s">
        <v>36</v>
      </c>
      <c r="G3325">
        <v>0</v>
      </c>
    </row>
    <row r="3326" spans="1:7">
      <c r="A3326" t="s">
        <v>20</v>
      </c>
      <c r="B3326">
        <v>6</v>
      </c>
      <c r="C3326">
        <v>2010</v>
      </c>
      <c r="D3326" t="s">
        <v>10</v>
      </c>
      <c r="E3326" t="s">
        <v>41</v>
      </c>
      <c r="F3326" t="s">
        <v>49</v>
      </c>
      <c r="G3326">
        <v>1235.08</v>
      </c>
    </row>
    <row r="3327" spans="1:7">
      <c r="A3327" t="s">
        <v>99</v>
      </c>
      <c r="B3327">
        <v>1</v>
      </c>
      <c r="C3327">
        <v>2011</v>
      </c>
      <c r="D3327" t="s">
        <v>10</v>
      </c>
      <c r="E3327" t="s">
        <v>41</v>
      </c>
      <c r="F3327" t="s">
        <v>49</v>
      </c>
      <c r="G3327">
        <v>810.29</v>
      </c>
    </row>
    <row r="3328" spans="1:7">
      <c r="A3328" t="s">
        <v>33</v>
      </c>
      <c r="B3328">
        <v>9</v>
      </c>
      <c r="C3328">
        <v>2010</v>
      </c>
      <c r="D3328" t="s">
        <v>10</v>
      </c>
      <c r="E3328" t="s">
        <v>41</v>
      </c>
      <c r="F3328" t="s">
        <v>49</v>
      </c>
      <c r="G3328">
        <v>848.44</v>
      </c>
    </row>
    <row r="3329" spans="1:7">
      <c r="A3329" t="s">
        <v>18</v>
      </c>
      <c r="B3329">
        <v>3</v>
      </c>
      <c r="C3329">
        <v>2009</v>
      </c>
      <c r="D3329" t="s">
        <v>10</v>
      </c>
      <c r="E3329" t="s">
        <v>41</v>
      </c>
      <c r="F3329" t="s">
        <v>49</v>
      </c>
      <c r="G3329">
        <v>686.96</v>
      </c>
    </row>
    <row r="3330" spans="1:7">
      <c r="A3330" t="s">
        <v>30</v>
      </c>
      <c r="B3330">
        <v>8</v>
      </c>
      <c r="C3330">
        <v>2010</v>
      </c>
      <c r="D3330" t="s">
        <v>10</v>
      </c>
      <c r="E3330" t="s">
        <v>41</v>
      </c>
      <c r="F3330" t="s">
        <v>121</v>
      </c>
      <c r="G3330">
        <v>25</v>
      </c>
    </row>
    <row r="3331" spans="1:7">
      <c r="A3331" t="s">
        <v>13</v>
      </c>
      <c r="B3331">
        <v>7</v>
      </c>
      <c r="C3331">
        <v>2009</v>
      </c>
      <c r="D3331" t="s">
        <v>10</v>
      </c>
      <c r="E3331" t="s">
        <v>41</v>
      </c>
      <c r="F3331" t="s">
        <v>121</v>
      </c>
      <c r="G3331">
        <v>0</v>
      </c>
    </row>
    <row r="3332" spans="1:7">
      <c r="A3332" t="s">
        <v>19</v>
      </c>
      <c r="B3332">
        <v>11</v>
      </c>
      <c r="C3332">
        <v>2010</v>
      </c>
      <c r="D3332" t="s">
        <v>10</v>
      </c>
      <c r="E3332" t="s">
        <v>41</v>
      </c>
      <c r="F3332" t="s">
        <v>134</v>
      </c>
      <c r="G3332">
        <v>0</v>
      </c>
    </row>
    <row r="3333" spans="1:7">
      <c r="A3333" t="s">
        <v>20</v>
      </c>
      <c r="B3333">
        <v>6</v>
      </c>
      <c r="C3333">
        <v>2010</v>
      </c>
      <c r="D3333" t="s">
        <v>10</v>
      </c>
      <c r="E3333" t="s">
        <v>41</v>
      </c>
      <c r="F3333" t="s">
        <v>134</v>
      </c>
      <c r="G3333">
        <v>0</v>
      </c>
    </row>
    <row r="3334" spans="1:7">
      <c r="A3334" t="s">
        <v>44</v>
      </c>
      <c r="B3334">
        <v>2</v>
      </c>
      <c r="C3334">
        <v>2012</v>
      </c>
      <c r="D3334" t="s">
        <v>10</v>
      </c>
      <c r="E3334" t="s">
        <v>41</v>
      </c>
      <c r="F3334" t="s">
        <v>134</v>
      </c>
      <c r="G3334">
        <v>0</v>
      </c>
    </row>
    <row r="3335" spans="1:7">
      <c r="A3335" t="s">
        <v>46</v>
      </c>
      <c r="B3335">
        <v>12</v>
      </c>
      <c r="C3335">
        <v>2009</v>
      </c>
      <c r="D3335" t="s">
        <v>10</v>
      </c>
      <c r="E3335" t="s">
        <v>41</v>
      </c>
      <c r="F3335" t="s">
        <v>134</v>
      </c>
      <c r="G3335">
        <v>0</v>
      </c>
    </row>
    <row r="3336" spans="1:7">
      <c r="A3336" t="s">
        <v>9</v>
      </c>
      <c r="B3336">
        <v>8</v>
      </c>
      <c r="C3336">
        <v>2009</v>
      </c>
      <c r="D3336" t="s">
        <v>10</v>
      </c>
      <c r="E3336" t="s">
        <v>41</v>
      </c>
      <c r="F3336" t="s">
        <v>134</v>
      </c>
      <c r="G3336">
        <v>0</v>
      </c>
    </row>
    <row r="3337" spans="1:7">
      <c r="A3337" t="s">
        <v>71</v>
      </c>
      <c r="B3337">
        <v>11</v>
      </c>
      <c r="C3337">
        <v>2009</v>
      </c>
      <c r="D3337" t="s">
        <v>10</v>
      </c>
      <c r="E3337" t="s">
        <v>41</v>
      </c>
      <c r="F3337" t="s">
        <v>142</v>
      </c>
      <c r="G3337">
        <v>71.400000000000006</v>
      </c>
    </row>
    <row r="3338" spans="1:7">
      <c r="A3338" t="s">
        <v>42</v>
      </c>
      <c r="B3338">
        <v>2</v>
      </c>
      <c r="C3338">
        <v>2010</v>
      </c>
      <c r="D3338" t="s">
        <v>10</v>
      </c>
      <c r="E3338" t="s">
        <v>41</v>
      </c>
      <c r="F3338" t="s">
        <v>148</v>
      </c>
      <c r="G3338">
        <v>0</v>
      </c>
    </row>
    <row r="3339" spans="1:7">
      <c r="A3339" t="s">
        <v>68</v>
      </c>
      <c r="B3339">
        <v>1</v>
      </c>
      <c r="C3339">
        <v>2010</v>
      </c>
      <c r="D3339" t="s">
        <v>10</v>
      </c>
      <c r="E3339" t="s">
        <v>41</v>
      </c>
      <c r="F3339" t="s">
        <v>148</v>
      </c>
      <c r="G3339">
        <v>450</v>
      </c>
    </row>
    <row r="3340" spans="1:7">
      <c r="A3340" t="s">
        <v>42</v>
      </c>
      <c r="B3340">
        <v>2</v>
      </c>
      <c r="C3340">
        <v>2010</v>
      </c>
      <c r="D3340" t="s">
        <v>10</v>
      </c>
      <c r="E3340" t="s">
        <v>41</v>
      </c>
      <c r="F3340" t="s">
        <v>151</v>
      </c>
      <c r="G3340">
        <v>9208.94</v>
      </c>
    </row>
    <row r="3341" spans="1:7">
      <c r="A3341" t="s">
        <v>24</v>
      </c>
      <c r="B3341">
        <v>5</v>
      </c>
      <c r="C3341">
        <v>2012</v>
      </c>
      <c r="D3341" t="s">
        <v>10</v>
      </c>
      <c r="E3341" t="s">
        <v>41</v>
      </c>
      <c r="F3341" t="s">
        <v>151</v>
      </c>
      <c r="G3341">
        <v>11173.61</v>
      </c>
    </row>
    <row r="3342" spans="1:7">
      <c r="A3342" t="s">
        <v>99</v>
      </c>
      <c r="B3342">
        <v>1</v>
      </c>
      <c r="C3342">
        <v>2011</v>
      </c>
      <c r="D3342" t="s">
        <v>10</v>
      </c>
      <c r="E3342" t="s">
        <v>41</v>
      </c>
      <c r="F3342" t="s">
        <v>151</v>
      </c>
      <c r="G3342">
        <v>9148.64</v>
      </c>
    </row>
    <row r="3343" spans="1:7">
      <c r="A3343" t="s">
        <v>44</v>
      </c>
      <c r="B3343">
        <v>2</v>
      </c>
      <c r="C3343">
        <v>2012</v>
      </c>
      <c r="D3343" t="s">
        <v>10</v>
      </c>
      <c r="E3343" t="s">
        <v>41</v>
      </c>
      <c r="F3343" t="s">
        <v>151</v>
      </c>
      <c r="G3343">
        <v>11162.6</v>
      </c>
    </row>
    <row r="3344" spans="1:7">
      <c r="A3344" t="s">
        <v>89</v>
      </c>
      <c r="B3344">
        <v>4</v>
      </c>
      <c r="C3344">
        <v>2011</v>
      </c>
      <c r="D3344" t="s">
        <v>10</v>
      </c>
      <c r="E3344" t="s">
        <v>41</v>
      </c>
      <c r="F3344" t="s">
        <v>151</v>
      </c>
      <c r="G3344">
        <v>15772.49</v>
      </c>
    </row>
    <row r="3345" spans="1:7">
      <c r="A3345" t="s">
        <v>28</v>
      </c>
      <c r="B3345">
        <v>4</v>
      </c>
      <c r="C3345">
        <v>2012</v>
      </c>
      <c r="D3345" t="s">
        <v>10</v>
      </c>
      <c r="E3345" t="s">
        <v>41</v>
      </c>
      <c r="F3345" t="s">
        <v>151</v>
      </c>
      <c r="G3345">
        <v>9335.92</v>
      </c>
    </row>
    <row r="3346" spans="1:7">
      <c r="A3346" t="s">
        <v>55</v>
      </c>
      <c r="B3346">
        <v>3</v>
      </c>
      <c r="C3346">
        <v>2011</v>
      </c>
      <c r="D3346" t="s">
        <v>10</v>
      </c>
      <c r="E3346" t="s">
        <v>41</v>
      </c>
      <c r="F3346" t="s">
        <v>151</v>
      </c>
      <c r="G3346">
        <v>10868.54</v>
      </c>
    </row>
    <row r="3347" spans="1:7">
      <c r="A3347" t="s">
        <v>22</v>
      </c>
      <c r="B3347">
        <v>9</v>
      </c>
      <c r="C3347">
        <v>2011</v>
      </c>
      <c r="D3347" t="s">
        <v>10</v>
      </c>
      <c r="E3347" t="s">
        <v>41</v>
      </c>
      <c r="F3347" t="s">
        <v>151</v>
      </c>
      <c r="G3347">
        <v>12410.69</v>
      </c>
    </row>
    <row r="3348" spans="1:7">
      <c r="A3348" t="s">
        <v>52</v>
      </c>
      <c r="B3348">
        <v>6</v>
      </c>
      <c r="C3348">
        <v>2009</v>
      </c>
      <c r="D3348" t="s">
        <v>10</v>
      </c>
      <c r="E3348" t="s">
        <v>41</v>
      </c>
      <c r="F3348" t="s">
        <v>151</v>
      </c>
      <c r="G3348">
        <v>7391.63</v>
      </c>
    </row>
    <row r="3349" spans="1:7">
      <c r="A3349" t="s">
        <v>18</v>
      </c>
      <c r="B3349">
        <v>3</v>
      </c>
      <c r="C3349">
        <v>2009</v>
      </c>
      <c r="D3349" t="s">
        <v>10</v>
      </c>
      <c r="E3349" t="s">
        <v>41</v>
      </c>
      <c r="F3349" t="s">
        <v>151</v>
      </c>
      <c r="G3349">
        <v>8820.85</v>
      </c>
    </row>
    <row r="3350" spans="1:7">
      <c r="A3350" t="s">
        <v>29</v>
      </c>
      <c r="B3350">
        <v>6</v>
      </c>
      <c r="C3350">
        <v>2011</v>
      </c>
      <c r="D3350" t="s">
        <v>10</v>
      </c>
      <c r="E3350" t="s">
        <v>41</v>
      </c>
      <c r="F3350" t="s">
        <v>174</v>
      </c>
      <c r="G3350">
        <v>43040.47</v>
      </c>
    </row>
    <row r="3351" spans="1:7">
      <c r="A3351" t="s">
        <v>14</v>
      </c>
      <c r="B3351">
        <v>10</v>
      </c>
      <c r="C3351">
        <v>2010</v>
      </c>
      <c r="D3351" t="s">
        <v>10</v>
      </c>
      <c r="E3351" t="s">
        <v>41</v>
      </c>
      <c r="F3351" t="s">
        <v>174</v>
      </c>
      <c r="G3351">
        <v>57168.51</v>
      </c>
    </row>
    <row r="3352" spans="1:7">
      <c r="A3352" t="s">
        <v>25</v>
      </c>
      <c r="B3352">
        <v>8</v>
      </c>
      <c r="C3352">
        <v>2011</v>
      </c>
      <c r="D3352" t="s">
        <v>10</v>
      </c>
      <c r="E3352" t="s">
        <v>41</v>
      </c>
      <c r="F3352" t="s">
        <v>178</v>
      </c>
      <c r="G3352">
        <v>0</v>
      </c>
    </row>
    <row r="3353" spans="1:7">
      <c r="A3353" t="s">
        <v>30</v>
      </c>
      <c r="B3353">
        <v>8</v>
      </c>
      <c r="C3353">
        <v>2010</v>
      </c>
      <c r="D3353" t="s">
        <v>10</v>
      </c>
      <c r="E3353" t="s">
        <v>41</v>
      </c>
      <c r="F3353" t="s">
        <v>178</v>
      </c>
      <c r="G3353">
        <v>0</v>
      </c>
    </row>
    <row r="3354" spans="1:7">
      <c r="A3354" t="s">
        <v>14</v>
      </c>
      <c r="B3354">
        <v>10</v>
      </c>
      <c r="C3354">
        <v>2010</v>
      </c>
      <c r="D3354" t="s">
        <v>10</v>
      </c>
      <c r="E3354" t="s">
        <v>41</v>
      </c>
      <c r="F3354" t="s">
        <v>183</v>
      </c>
      <c r="G3354">
        <v>18237.850000000002</v>
      </c>
    </row>
    <row r="3355" spans="1:7">
      <c r="A3355" t="s">
        <v>55</v>
      </c>
      <c r="B3355">
        <v>3</v>
      </c>
      <c r="C3355">
        <v>2011</v>
      </c>
      <c r="D3355" t="s">
        <v>10</v>
      </c>
      <c r="E3355" t="s">
        <v>41</v>
      </c>
      <c r="F3355" t="s">
        <v>183</v>
      </c>
      <c r="G3355">
        <v>28671.63</v>
      </c>
    </row>
    <row r="3356" spans="1:7">
      <c r="A3356" t="s">
        <v>26</v>
      </c>
      <c r="B3356">
        <v>9</v>
      </c>
      <c r="C3356">
        <v>2009</v>
      </c>
      <c r="D3356" t="s">
        <v>10</v>
      </c>
      <c r="E3356" t="s">
        <v>41</v>
      </c>
      <c r="F3356" t="s">
        <v>183</v>
      </c>
      <c r="G3356">
        <v>52788.56</v>
      </c>
    </row>
    <row r="3357" spans="1:7">
      <c r="A3357" t="s">
        <v>63</v>
      </c>
      <c r="B3357">
        <v>12</v>
      </c>
      <c r="C3357">
        <v>2011</v>
      </c>
      <c r="D3357" t="s">
        <v>10</v>
      </c>
      <c r="E3357" t="s">
        <v>41</v>
      </c>
      <c r="F3357" t="s">
        <v>186</v>
      </c>
      <c r="G3357">
        <v>0</v>
      </c>
    </row>
    <row r="3358" spans="1:7">
      <c r="A3358" t="s">
        <v>18</v>
      </c>
      <c r="B3358">
        <v>3</v>
      </c>
      <c r="C3358">
        <v>2009</v>
      </c>
      <c r="D3358" t="s">
        <v>10</v>
      </c>
      <c r="E3358" t="s">
        <v>41</v>
      </c>
      <c r="F3358" t="s">
        <v>197</v>
      </c>
      <c r="G3358">
        <v>13130.720000000001</v>
      </c>
    </row>
    <row r="3359" spans="1:7">
      <c r="A3359" t="s">
        <v>19</v>
      </c>
      <c r="B3359">
        <v>11</v>
      </c>
      <c r="C3359">
        <v>2010</v>
      </c>
      <c r="D3359" t="s">
        <v>10</v>
      </c>
      <c r="E3359" t="s">
        <v>41</v>
      </c>
      <c r="F3359" t="s">
        <v>197</v>
      </c>
      <c r="G3359">
        <v>22195.45</v>
      </c>
    </row>
    <row r="3360" spans="1:7">
      <c r="A3360" t="s">
        <v>85</v>
      </c>
      <c r="B3360">
        <v>4</v>
      </c>
      <c r="C3360">
        <v>2010</v>
      </c>
      <c r="D3360" t="s">
        <v>10</v>
      </c>
      <c r="E3360" t="s">
        <v>41</v>
      </c>
      <c r="F3360" t="s">
        <v>197</v>
      </c>
      <c r="G3360">
        <v>25795.06</v>
      </c>
    </row>
    <row r="3361" spans="1:7">
      <c r="A3361" t="s">
        <v>23</v>
      </c>
      <c r="B3361">
        <v>2</v>
      </c>
      <c r="C3361">
        <v>2009</v>
      </c>
      <c r="D3361" t="s">
        <v>10</v>
      </c>
      <c r="E3361" t="s">
        <v>41</v>
      </c>
      <c r="F3361" t="s">
        <v>197</v>
      </c>
      <c r="G3361">
        <v>14180.300000000001</v>
      </c>
    </row>
    <row r="3362" spans="1:7">
      <c r="A3362" t="s">
        <v>44</v>
      </c>
      <c r="B3362">
        <v>2</v>
      </c>
      <c r="C3362">
        <v>2012</v>
      </c>
      <c r="D3362" t="s">
        <v>10</v>
      </c>
      <c r="E3362" t="s">
        <v>41</v>
      </c>
      <c r="F3362" t="s">
        <v>197</v>
      </c>
      <c r="G3362">
        <v>16325.48</v>
      </c>
    </row>
    <row r="3363" spans="1:7">
      <c r="A3363" t="s">
        <v>18</v>
      </c>
      <c r="B3363">
        <v>3</v>
      </c>
      <c r="C3363">
        <v>2009</v>
      </c>
      <c r="D3363" t="s">
        <v>10</v>
      </c>
      <c r="E3363" t="s">
        <v>41</v>
      </c>
      <c r="F3363" t="s">
        <v>199</v>
      </c>
      <c r="G3363">
        <v>329.36</v>
      </c>
    </row>
    <row r="3364" spans="1:7">
      <c r="A3364" t="s">
        <v>37</v>
      </c>
      <c r="B3364">
        <v>11</v>
      </c>
      <c r="C3364">
        <v>2011</v>
      </c>
      <c r="D3364" t="s">
        <v>10</v>
      </c>
      <c r="E3364" t="s">
        <v>41</v>
      </c>
      <c r="F3364" t="s">
        <v>199</v>
      </c>
      <c r="G3364">
        <v>0</v>
      </c>
    </row>
    <row r="3365" spans="1:7">
      <c r="A3365" t="s">
        <v>29</v>
      </c>
      <c r="B3365">
        <v>6</v>
      </c>
      <c r="C3365">
        <v>2011</v>
      </c>
      <c r="D3365" t="s">
        <v>10</v>
      </c>
      <c r="E3365" t="s">
        <v>41</v>
      </c>
      <c r="F3365" t="s">
        <v>199</v>
      </c>
      <c r="G3365">
        <v>932.5</v>
      </c>
    </row>
    <row r="3366" spans="1:7">
      <c r="A3366" t="s">
        <v>25</v>
      </c>
      <c r="B3366">
        <v>8</v>
      </c>
      <c r="C3366">
        <v>2011</v>
      </c>
      <c r="D3366" t="s">
        <v>10</v>
      </c>
      <c r="E3366" t="s">
        <v>41</v>
      </c>
      <c r="F3366" t="s">
        <v>199</v>
      </c>
      <c r="G3366">
        <v>0</v>
      </c>
    </row>
    <row r="3367" spans="1:7">
      <c r="A3367" t="s">
        <v>17</v>
      </c>
      <c r="B3367">
        <v>4</v>
      </c>
      <c r="C3367">
        <v>2009</v>
      </c>
      <c r="D3367" t="s">
        <v>10</v>
      </c>
      <c r="E3367" t="s">
        <v>41</v>
      </c>
      <c r="F3367" t="s">
        <v>199</v>
      </c>
      <c r="G3367">
        <v>0</v>
      </c>
    </row>
    <row r="3368" spans="1:7">
      <c r="A3368" t="s">
        <v>63</v>
      </c>
      <c r="B3368">
        <v>12</v>
      </c>
      <c r="C3368">
        <v>2011</v>
      </c>
      <c r="D3368" t="s">
        <v>10</v>
      </c>
      <c r="E3368" t="s">
        <v>41</v>
      </c>
      <c r="F3368" t="s">
        <v>199</v>
      </c>
      <c r="G3368">
        <v>0</v>
      </c>
    </row>
    <row r="3369" spans="1:7">
      <c r="A3369" t="s">
        <v>14</v>
      </c>
      <c r="B3369">
        <v>10</v>
      </c>
      <c r="C3369">
        <v>2010</v>
      </c>
      <c r="D3369" t="s">
        <v>10</v>
      </c>
      <c r="E3369" t="s">
        <v>41</v>
      </c>
      <c r="F3369" t="s">
        <v>220</v>
      </c>
      <c r="G3369">
        <v>12713.87</v>
      </c>
    </row>
    <row r="3370" spans="1:7">
      <c r="A3370" t="s">
        <v>44</v>
      </c>
      <c r="B3370">
        <v>2</v>
      </c>
      <c r="C3370">
        <v>2012</v>
      </c>
      <c r="D3370" t="s">
        <v>10</v>
      </c>
      <c r="E3370" t="s">
        <v>41</v>
      </c>
      <c r="F3370" t="s">
        <v>220</v>
      </c>
      <c r="G3370">
        <v>9477.57</v>
      </c>
    </row>
    <row r="3371" spans="1:7">
      <c r="A3371" t="s">
        <v>32</v>
      </c>
      <c r="B3371">
        <v>10</v>
      </c>
      <c r="C3371">
        <v>2009</v>
      </c>
      <c r="D3371" t="s">
        <v>10</v>
      </c>
      <c r="E3371" t="s">
        <v>41</v>
      </c>
      <c r="F3371" t="s">
        <v>220</v>
      </c>
      <c r="G3371">
        <v>12507.65</v>
      </c>
    </row>
    <row r="3372" spans="1:7">
      <c r="A3372" t="s">
        <v>5</v>
      </c>
      <c r="B3372">
        <v>12</v>
      </c>
      <c r="C3372">
        <v>2010</v>
      </c>
      <c r="D3372" t="s">
        <v>10</v>
      </c>
      <c r="E3372" t="s">
        <v>41</v>
      </c>
      <c r="F3372" t="s">
        <v>220</v>
      </c>
      <c r="G3372">
        <v>8050.54</v>
      </c>
    </row>
    <row r="3373" spans="1:7">
      <c r="A3373" t="s">
        <v>89</v>
      </c>
      <c r="B3373">
        <v>4</v>
      </c>
      <c r="C3373">
        <v>2011</v>
      </c>
      <c r="D3373" t="s">
        <v>10</v>
      </c>
      <c r="E3373" t="s">
        <v>41</v>
      </c>
      <c r="F3373" t="s">
        <v>225</v>
      </c>
      <c r="G3373">
        <v>0</v>
      </c>
    </row>
    <row r="3374" spans="1:7">
      <c r="A3374" t="s">
        <v>25</v>
      </c>
      <c r="B3374">
        <v>8</v>
      </c>
      <c r="C3374">
        <v>2011</v>
      </c>
      <c r="D3374" t="s">
        <v>10</v>
      </c>
      <c r="E3374" t="s">
        <v>41</v>
      </c>
      <c r="F3374" t="s">
        <v>225</v>
      </c>
      <c r="G3374">
        <v>0</v>
      </c>
    </row>
    <row r="3375" spans="1:7">
      <c r="A3375" t="s">
        <v>14</v>
      </c>
      <c r="B3375">
        <v>10</v>
      </c>
      <c r="C3375">
        <v>2010</v>
      </c>
      <c r="D3375" t="s">
        <v>10</v>
      </c>
      <c r="E3375" t="s">
        <v>41</v>
      </c>
      <c r="F3375" t="s">
        <v>225</v>
      </c>
      <c r="G3375">
        <v>7975</v>
      </c>
    </row>
    <row r="3376" spans="1:7">
      <c r="A3376" t="s">
        <v>28</v>
      </c>
      <c r="B3376">
        <v>4</v>
      </c>
      <c r="C3376">
        <v>2012</v>
      </c>
      <c r="D3376" t="s">
        <v>10</v>
      </c>
      <c r="E3376" t="s">
        <v>41</v>
      </c>
      <c r="F3376" t="s">
        <v>225</v>
      </c>
      <c r="G3376">
        <v>31.990000000000002</v>
      </c>
    </row>
    <row r="3377" spans="1:7">
      <c r="A3377" t="s">
        <v>71</v>
      </c>
      <c r="B3377">
        <v>11</v>
      </c>
      <c r="C3377">
        <v>2009</v>
      </c>
      <c r="D3377" t="s">
        <v>10</v>
      </c>
      <c r="E3377" t="s">
        <v>41</v>
      </c>
      <c r="F3377" t="s">
        <v>226</v>
      </c>
      <c r="G3377">
        <v>0</v>
      </c>
    </row>
    <row r="3378" spans="1:7">
      <c r="A3378" t="s">
        <v>42</v>
      </c>
      <c r="B3378">
        <v>2</v>
      </c>
      <c r="C3378">
        <v>2010</v>
      </c>
      <c r="D3378" t="s">
        <v>10</v>
      </c>
      <c r="E3378" t="s">
        <v>41</v>
      </c>
      <c r="F3378" t="s">
        <v>231</v>
      </c>
      <c r="G3378">
        <v>0</v>
      </c>
    </row>
    <row r="3379" spans="1:7">
      <c r="A3379" t="s">
        <v>27</v>
      </c>
      <c r="B3379">
        <v>1</v>
      </c>
      <c r="C3379">
        <v>2009</v>
      </c>
      <c r="D3379" t="s">
        <v>10</v>
      </c>
      <c r="E3379" t="s">
        <v>41</v>
      </c>
      <c r="F3379" t="s">
        <v>231</v>
      </c>
      <c r="G3379">
        <v>21.94</v>
      </c>
    </row>
    <row r="3380" spans="1:7">
      <c r="A3380" t="s">
        <v>13</v>
      </c>
      <c r="B3380">
        <v>7</v>
      </c>
      <c r="C3380">
        <v>2009</v>
      </c>
      <c r="D3380" t="s">
        <v>10</v>
      </c>
      <c r="E3380" t="s">
        <v>41</v>
      </c>
      <c r="F3380" t="s">
        <v>231</v>
      </c>
      <c r="G3380">
        <v>0</v>
      </c>
    </row>
    <row r="3381" spans="1:7">
      <c r="A3381" t="s">
        <v>19</v>
      </c>
      <c r="B3381">
        <v>11</v>
      </c>
      <c r="C3381">
        <v>2010</v>
      </c>
      <c r="D3381" t="s">
        <v>10</v>
      </c>
      <c r="E3381" t="s">
        <v>41</v>
      </c>
      <c r="F3381" t="s">
        <v>231</v>
      </c>
      <c r="G3381">
        <v>67.31</v>
      </c>
    </row>
    <row r="3382" spans="1:7">
      <c r="A3382" t="s">
        <v>46</v>
      </c>
      <c r="B3382">
        <v>12</v>
      </c>
      <c r="C3382">
        <v>2009</v>
      </c>
      <c r="D3382" t="s">
        <v>10</v>
      </c>
      <c r="E3382" t="s">
        <v>41</v>
      </c>
      <c r="F3382" t="s">
        <v>234</v>
      </c>
      <c r="G3382">
        <v>0</v>
      </c>
    </row>
    <row r="3383" spans="1:7">
      <c r="A3383" t="s">
        <v>33</v>
      </c>
      <c r="B3383">
        <v>9</v>
      </c>
      <c r="C3383">
        <v>2010</v>
      </c>
      <c r="D3383" t="s">
        <v>10</v>
      </c>
      <c r="E3383" t="s">
        <v>41</v>
      </c>
      <c r="F3383" t="s">
        <v>235</v>
      </c>
      <c r="G3383">
        <v>0</v>
      </c>
    </row>
    <row r="3384" spans="1:7">
      <c r="A3384" t="s">
        <v>85</v>
      </c>
      <c r="B3384">
        <v>4</v>
      </c>
      <c r="C3384">
        <v>2010</v>
      </c>
      <c r="D3384" t="s">
        <v>10</v>
      </c>
      <c r="E3384" t="s">
        <v>41</v>
      </c>
      <c r="F3384" t="s">
        <v>235</v>
      </c>
      <c r="G3384">
        <v>0</v>
      </c>
    </row>
    <row r="3385" spans="1:7">
      <c r="A3385" t="s">
        <v>26</v>
      </c>
      <c r="B3385">
        <v>9</v>
      </c>
      <c r="C3385">
        <v>2009</v>
      </c>
      <c r="D3385" t="s">
        <v>10</v>
      </c>
      <c r="E3385" t="s">
        <v>41</v>
      </c>
      <c r="F3385" t="s">
        <v>240</v>
      </c>
      <c r="G3385">
        <v>615.53</v>
      </c>
    </row>
    <row r="3386" spans="1:7">
      <c r="A3386" t="s">
        <v>46</v>
      </c>
      <c r="B3386">
        <v>12</v>
      </c>
      <c r="C3386">
        <v>2009</v>
      </c>
      <c r="D3386" t="s">
        <v>10</v>
      </c>
      <c r="E3386" t="s">
        <v>41</v>
      </c>
      <c r="F3386" t="s">
        <v>240</v>
      </c>
      <c r="G3386">
        <v>0</v>
      </c>
    </row>
    <row r="3387" spans="1:7">
      <c r="A3387" t="s">
        <v>55</v>
      </c>
      <c r="B3387">
        <v>3</v>
      </c>
      <c r="C3387">
        <v>2011</v>
      </c>
      <c r="D3387" t="s">
        <v>10</v>
      </c>
      <c r="E3387" t="s">
        <v>41</v>
      </c>
      <c r="F3387" t="s">
        <v>245</v>
      </c>
      <c r="G3387">
        <v>567.73</v>
      </c>
    </row>
    <row r="3388" spans="1:7">
      <c r="A3388" t="s">
        <v>20</v>
      </c>
      <c r="B3388">
        <v>6</v>
      </c>
      <c r="C3388">
        <v>2010</v>
      </c>
      <c r="D3388" t="s">
        <v>10</v>
      </c>
      <c r="E3388" t="s">
        <v>41</v>
      </c>
      <c r="F3388" t="s">
        <v>248</v>
      </c>
      <c r="G3388">
        <v>48.120000000000005</v>
      </c>
    </row>
    <row r="3389" spans="1:7">
      <c r="A3389" t="s">
        <v>25</v>
      </c>
      <c r="B3389">
        <v>8</v>
      </c>
      <c r="C3389">
        <v>2011</v>
      </c>
      <c r="D3389" t="s">
        <v>10</v>
      </c>
      <c r="E3389" t="s">
        <v>41</v>
      </c>
      <c r="F3389" t="s">
        <v>248</v>
      </c>
      <c r="G3389">
        <v>1665.52</v>
      </c>
    </row>
    <row r="3390" spans="1:7">
      <c r="A3390" t="s">
        <v>24</v>
      </c>
      <c r="B3390">
        <v>5</v>
      </c>
      <c r="C3390">
        <v>2012</v>
      </c>
      <c r="D3390" t="s">
        <v>10</v>
      </c>
      <c r="E3390" t="s">
        <v>41</v>
      </c>
      <c r="F3390" t="s">
        <v>248</v>
      </c>
      <c r="G3390">
        <v>1823.8700000000001</v>
      </c>
    </row>
    <row r="3391" spans="1:7">
      <c r="A3391" t="s">
        <v>99</v>
      </c>
      <c r="B3391">
        <v>1</v>
      </c>
      <c r="C3391">
        <v>2011</v>
      </c>
      <c r="D3391" t="s">
        <v>10</v>
      </c>
      <c r="E3391" t="s">
        <v>41</v>
      </c>
      <c r="F3391" t="s">
        <v>248</v>
      </c>
      <c r="G3391">
        <v>168.42000000000002</v>
      </c>
    </row>
    <row r="3392" spans="1:7">
      <c r="A3392" t="s">
        <v>29</v>
      </c>
      <c r="B3392">
        <v>6</v>
      </c>
      <c r="C3392">
        <v>2011</v>
      </c>
      <c r="D3392" t="s">
        <v>10</v>
      </c>
      <c r="E3392" t="s">
        <v>41</v>
      </c>
      <c r="F3392" t="s">
        <v>248</v>
      </c>
      <c r="G3392">
        <v>2302.36</v>
      </c>
    </row>
    <row r="3393" spans="1:7">
      <c r="A3393" t="s">
        <v>37</v>
      </c>
      <c r="B3393">
        <v>11</v>
      </c>
      <c r="C3393">
        <v>2011</v>
      </c>
      <c r="D3393" t="s">
        <v>10</v>
      </c>
      <c r="E3393" t="s">
        <v>41</v>
      </c>
      <c r="F3393" t="s">
        <v>248</v>
      </c>
      <c r="G3393">
        <v>1592.03</v>
      </c>
    </row>
    <row r="3394" spans="1:7">
      <c r="A3394" t="s">
        <v>30</v>
      </c>
      <c r="B3394">
        <v>8</v>
      </c>
      <c r="C3394">
        <v>2010</v>
      </c>
      <c r="D3394" t="s">
        <v>10</v>
      </c>
      <c r="E3394" t="s">
        <v>41</v>
      </c>
      <c r="F3394" t="s">
        <v>248</v>
      </c>
      <c r="G3394">
        <v>96.240000000000009</v>
      </c>
    </row>
    <row r="3395" spans="1:7">
      <c r="A3395" t="s">
        <v>45</v>
      </c>
      <c r="B3395">
        <v>3</v>
      </c>
      <c r="C3395">
        <v>2010</v>
      </c>
      <c r="D3395" t="s">
        <v>10</v>
      </c>
      <c r="E3395" t="s">
        <v>41</v>
      </c>
      <c r="F3395" t="s">
        <v>248</v>
      </c>
      <c r="G3395">
        <v>3934.67</v>
      </c>
    </row>
    <row r="3396" spans="1:7">
      <c r="A3396" t="s">
        <v>45</v>
      </c>
      <c r="B3396">
        <v>3</v>
      </c>
      <c r="C3396">
        <v>2010</v>
      </c>
      <c r="D3396" t="s">
        <v>10</v>
      </c>
      <c r="E3396" t="s">
        <v>41</v>
      </c>
      <c r="F3396" t="s">
        <v>254</v>
      </c>
      <c r="G3396">
        <v>2495.77</v>
      </c>
    </row>
    <row r="3397" spans="1:7">
      <c r="A3397" t="s">
        <v>30</v>
      </c>
      <c r="B3397">
        <v>8</v>
      </c>
      <c r="C3397">
        <v>2010</v>
      </c>
      <c r="D3397" t="s">
        <v>10</v>
      </c>
      <c r="E3397" t="s">
        <v>41</v>
      </c>
      <c r="F3397" t="s">
        <v>254</v>
      </c>
      <c r="G3397">
        <v>0</v>
      </c>
    </row>
    <row r="3398" spans="1:7">
      <c r="A3398" t="s">
        <v>89</v>
      </c>
      <c r="B3398">
        <v>4</v>
      </c>
      <c r="C3398">
        <v>2011</v>
      </c>
      <c r="D3398" t="s">
        <v>10</v>
      </c>
      <c r="E3398" t="s">
        <v>41</v>
      </c>
      <c r="F3398" t="s">
        <v>257</v>
      </c>
      <c r="G3398">
        <v>5075.72</v>
      </c>
    </row>
    <row r="3399" spans="1:7">
      <c r="A3399" t="s">
        <v>46</v>
      </c>
      <c r="B3399">
        <v>12</v>
      </c>
      <c r="C3399">
        <v>2009</v>
      </c>
      <c r="D3399" t="s">
        <v>10</v>
      </c>
      <c r="E3399" t="s">
        <v>41</v>
      </c>
      <c r="F3399" t="s">
        <v>257</v>
      </c>
      <c r="G3399">
        <v>1149.5899999999999</v>
      </c>
    </row>
    <row r="3400" spans="1:7">
      <c r="A3400" t="s">
        <v>5</v>
      </c>
      <c r="B3400">
        <v>12</v>
      </c>
      <c r="C3400">
        <v>2010</v>
      </c>
      <c r="D3400" t="s">
        <v>10</v>
      </c>
      <c r="E3400" t="s">
        <v>41</v>
      </c>
      <c r="F3400" t="s">
        <v>257</v>
      </c>
      <c r="G3400">
        <v>3242</v>
      </c>
    </row>
    <row r="3401" spans="1:7">
      <c r="A3401" t="s">
        <v>40</v>
      </c>
      <c r="B3401">
        <v>10</v>
      </c>
      <c r="C3401">
        <v>2011</v>
      </c>
      <c r="D3401" t="s">
        <v>10</v>
      </c>
      <c r="E3401" t="s">
        <v>41</v>
      </c>
      <c r="F3401" t="s">
        <v>257</v>
      </c>
      <c r="G3401">
        <v>0</v>
      </c>
    </row>
    <row r="3402" spans="1:7">
      <c r="A3402" t="s">
        <v>25</v>
      </c>
      <c r="B3402">
        <v>8</v>
      </c>
      <c r="C3402">
        <v>2011</v>
      </c>
      <c r="D3402" t="s">
        <v>10</v>
      </c>
      <c r="E3402" t="s">
        <v>41</v>
      </c>
      <c r="F3402" t="s">
        <v>262</v>
      </c>
      <c r="G3402">
        <v>87455.790000000008</v>
      </c>
    </row>
    <row r="3403" spans="1:7">
      <c r="A3403" t="s">
        <v>26</v>
      </c>
      <c r="B3403">
        <v>9</v>
      </c>
      <c r="C3403">
        <v>2009</v>
      </c>
      <c r="D3403" t="s">
        <v>10</v>
      </c>
      <c r="E3403" t="s">
        <v>41</v>
      </c>
      <c r="F3403" t="s">
        <v>262</v>
      </c>
      <c r="G3403">
        <v>76105.67</v>
      </c>
    </row>
    <row r="3404" spans="1:7">
      <c r="A3404" t="s">
        <v>31</v>
      </c>
      <c r="B3404">
        <v>3</v>
      </c>
      <c r="C3404">
        <v>2012</v>
      </c>
      <c r="D3404" t="s">
        <v>10</v>
      </c>
      <c r="E3404" t="s">
        <v>41</v>
      </c>
      <c r="F3404" t="s">
        <v>262</v>
      </c>
      <c r="G3404">
        <v>78962.31</v>
      </c>
    </row>
    <row r="3405" spans="1:7">
      <c r="A3405" t="s">
        <v>22</v>
      </c>
      <c r="B3405">
        <v>9</v>
      </c>
      <c r="C3405">
        <v>2011</v>
      </c>
      <c r="D3405" t="s">
        <v>10</v>
      </c>
      <c r="E3405" t="s">
        <v>41</v>
      </c>
      <c r="F3405" t="s">
        <v>262</v>
      </c>
      <c r="G3405">
        <v>77102.06</v>
      </c>
    </row>
    <row r="3406" spans="1:7">
      <c r="A3406" t="s">
        <v>24</v>
      </c>
      <c r="B3406">
        <v>5</v>
      </c>
      <c r="C3406">
        <v>2012</v>
      </c>
      <c r="D3406" t="s">
        <v>10</v>
      </c>
      <c r="E3406" t="s">
        <v>41</v>
      </c>
      <c r="F3406" t="s">
        <v>262</v>
      </c>
      <c r="G3406">
        <v>79721.81</v>
      </c>
    </row>
    <row r="3407" spans="1:7">
      <c r="A3407" t="s">
        <v>99</v>
      </c>
      <c r="B3407">
        <v>1</v>
      </c>
      <c r="C3407">
        <v>2011</v>
      </c>
      <c r="D3407" t="s">
        <v>10</v>
      </c>
      <c r="E3407" t="s">
        <v>41</v>
      </c>
      <c r="F3407" t="s">
        <v>262</v>
      </c>
      <c r="G3407">
        <v>69716.460000000006</v>
      </c>
    </row>
    <row r="3408" spans="1:7">
      <c r="A3408" t="s">
        <v>71</v>
      </c>
      <c r="B3408">
        <v>11</v>
      </c>
      <c r="C3408">
        <v>2009</v>
      </c>
      <c r="D3408" t="s">
        <v>10</v>
      </c>
      <c r="E3408" t="s">
        <v>41</v>
      </c>
      <c r="F3408" t="s">
        <v>263</v>
      </c>
      <c r="G3408">
        <v>0</v>
      </c>
    </row>
    <row r="3409" spans="1:7">
      <c r="A3409" t="s">
        <v>29</v>
      </c>
      <c r="B3409">
        <v>6</v>
      </c>
      <c r="C3409">
        <v>2011</v>
      </c>
      <c r="D3409" t="s">
        <v>10</v>
      </c>
      <c r="E3409" t="s">
        <v>41</v>
      </c>
      <c r="F3409" t="s">
        <v>263</v>
      </c>
      <c r="G3409">
        <v>1820.25</v>
      </c>
    </row>
    <row r="3410" spans="1:7">
      <c r="A3410" t="s">
        <v>35</v>
      </c>
      <c r="B3410">
        <v>5</v>
      </c>
      <c r="C3410">
        <v>2010</v>
      </c>
      <c r="D3410" t="s">
        <v>10</v>
      </c>
      <c r="E3410" t="s">
        <v>41</v>
      </c>
      <c r="F3410" t="s">
        <v>263</v>
      </c>
      <c r="G3410">
        <v>1140</v>
      </c>
    </row>
    <row r="3411" spans="1:7">
      <c r="A3411" t="s">
        <v>46</v>
      </c>
      <c r="B3411">
        <v>12</v>
      </c>
      <c r="C3411">
        <v>2009</v>
      </c>
      <c r="D3411" t="s">
        <v>10</v>
      </c>
      <c r="E3411" t="s">
        <v>41</v>
      </c>
      <c r="F3411" t="s">
        <v>263</v>
      </c>
      <c r="G3411">
        <v>360.75</v>
      </c>
    </row>
    <row r="3412" spans="1:7">
      <c r="A3412" t="s">
        <v>109</v>
      </c>
      <c r="B3412">
        <v>1</v>
      </c>
      <c r="C3412">
        <v>2012</v>
      </c>
      <c r="D3412" t="s">
        <v>10</v>
      </c>
      <c r="E3412" t="s">
        <v>41</v>
      </c>
      <c r="F3412" t="s">
        <v>264</v>
      </c>
      <c r="G3412">
        <v>-57.03</v>
      </c>
    </row>
    <row r="3413" spans="1:7">
      <c r="A3413" t="s">
        <v>55</v>
      </c>
      <c r="B3413">
        <v>3</v>
      </c>
      <c r="C3413">
        <v>2011</v>
      </c>
      <c r="D3413" t="s">
        <v>10</v>
      </c>
      <c r="E3413" t="s">
        <v>41</v>
      </c>
      <c r="F3413" t="s">
        <v>264</v>
      </c>
      <c r="G3413">
        <v>3625.29</v>
      </c>
    </row>
    <row r="3414" spans="1:7">
      <c r="A3414" t="s">
        <v>114</v>
      </c>
      <c r="B3414">
        <v>2</v>
      </c>
      <c r="C3414">
        <v>2011</v>
      </c>
      <c r="D3414" t="s">
        <v>10</v>
      </c>
      <c r="E3414" t="s">
        <v>41</v>
      </c>
      <c r="F3414" t="s">
        <v>264</v>
      </c>
      <c r="G3414">
        <v>1828.21</v>
      </c>
    </row>
    <row r="3415" spans="1:7">
      <c r="A3415" t="s">
        <v>17</v>
      </c>
      <c r="B3415">
        <v>4</v>
      </c>
      <c r="C3415">
        <v>2009</v>
      </c>
      <c r="D3415" t="s">
        <v>10</v>
      </c>
      <c r="E3415" t="s">
        <v>41</v>
      </c>
      <c r="F3415" t="s">
        <v>264</v>
      </c>
      <c r="G3415">
        <v>6941.39</v>
      </c>
    </row>
    <row r="3416" spans="1:7">
      <c r="A3416" t="s">
        <v>31</v>
      </c>
      <c r="B3416">
        <v>3</v>
      </c>
      <c r="C3416">
        <v>2012</v>
      </c>
      <c r="D3416" t="s">
        <v>10</v>
      </c>
      <c r="E3416" t="s">
        <v>41</v>
      </c>
      <c r="F3416" t="s">
        <v>265</v>
      </c>
      <c r="G3416">
        <v>0</v>
      </c>
    </row>
    <row r="3417" spans="1:7">
      <c r="A3417" t="s">
        <v>32</v>
      </c>
      <c r="B3417">
        <v>10</v>
      </c>
      <c r="C3417">
        <v>2009</v>
      </c>
      <c r="D3417" t="s">
        <v>10</v>
      </c>
      <c r="E3417" t="s">
        <v>41</v>
      </c>
      <c r="F3417" t="s">
        <v>265</v>
      </c>
      <c r="G3417">
        <v>0</v>
      </c>
    </row>
    <row r="3418" spans="1:7">
      <c r="A3418" t="s">
        <v>45</v>
      </c>
      <c r="B3418">
        <v>3</v>
      </c>
      <c r="C3418">
        <v>2010</v>
      </c>
      <c r="D3418" t="s">
        <v>10</v>
      </c>
      <c r="E3418" t="s">
        <v>41</v>
      </c>
      <c r="F3418" t="s">
        <v>265</v>
      </c>
      <c r="G3418">
        <v>0</v>
      </c>
    </row>
    <row r="3419" spans="1:7">
      <c r="A3419" t="s">
        <v>23</v>
      </c>
      <c r="B3419">
        <v>2</v>
      </c>
      <c r="C3419">
        <v>2009</v>
      </c>
      <c r="D3419" t="s">
        <v>10</v>
      </c>
      <c r="E3419" t="s">
        <v>41</v>
      </c>
      <c r="F3419" t="s">
        <v>265</v>
      </c>
      <c r="G3419">
        <v>0</v>
      </c>
    </row>
    <row r="3420" spans="1:7">
      <c r="A3420" t="s">
        <v>9</v>
      </c>
      <c r="B3420">
        <v>8</v>
      </c>
      <c r="C3420">
        <v>2009</v>
      </c>
      <c r="D3420" t="s">
        <v>10</v>
      </c>
      <c r="E3420" t="s">
        <v>41</v>
      </c>
      <c r="F3420" t="s">
        <v>265</v>
      </c>
      <c r="G3420">
        <v>0</v>
      </c>
    </row>
    <row r="3421" spans="1:7">
      <c r="A3421" t="s">
        <v>24</v>
      </c>
      <c r="B3421">
        <v>5</v>
      </c>
      <c r="C3421">
        <v>2012</v>
      </c>
      <c r="D3421" t="s">
        <v>10</v>
      </c>
      <c r="E3421" t="s">
        <v>41</v>
      </c>
      <c r="F3421" t="s">
        <v>36</v>
      </c>
      <c r="G3421">
        <v>31.18</v>
      </c>
    </row>
    <row r="3422" spans="1:7">
      <c r="A3422" t="s">
        <v>17</v>
      </c>
      <c r="B3422">
        <v>4</v>
      </c>
      <c r="C3422">
        <v>2009</v>
      </c>
      <c r="D3422" t="s">
        <v>10</v>
      </c>
      <c r="E3422" t="s">
        <v>41</v>
      </c>
      <c r="F3422" t="s">
        <v>36</v>
      </c>
      <c r="G3422">
        <v>2169.77</v>
      </c>
    </row>
    <row r="3423" spans="1:7">
      <c r="A3423" t="s">
        <v>26</v>
      </c>
      <c r="B3423">
        <v>9</v>
      </c>
      <c r="C3423">
        <v>2009</v>
      </c>
      <c r="D3423" t="s">
        <v>10</v>
      </c>
      <c r="E3423" t="s">
        <v>41</v>
      </c>
      <c r="F3423" t="s">
        <v>49</v>
      </c>
      <c r="G3423">
        <v>1154.03</v>
      </c>
    </row>
    <row r="3424" spans="1:7">
      <c r="A3424" t="s">
        <v>40</v>
      </c>
      <c r="B3424">
        <v>10</v>
      </c>
      <c r="C3424">
        <v>2011</v>
      </c>
      <c r="D3424" t="s">
        <v>10</v>
      </c>
      <c r="E3424" t="s">
        <v>41</v>
      </c>
      <c r="F3424" t="s">
        <v>49</v>
      </c>
      <c r="G3424">
        <v>849.25</v>
      </c>
    </row>
    <row r="3425" spans="1:7">
      <c r="A3425" t="s">
        <v>114</v>
      </c>
      <c r="B3425">
        <v>2</v>
      </c>
      <c r="C3425">
        <v>2011</v>
      </c>
      <c r="D3425" t="s">
        <v>10</v>
      </c>
      <c r="E3425" t="s">
        <v>41</v>
      </c>
      <c r="F3425" t="s">
        <v>49</v>
      </c>
      <c r="G3425">
        <v>2123.89</v>
      </c>
    </row>
    <row r="3426" spans="1:7">
      <c r="A3426" t="s">
        <v>55</v>
      </c>
      <c r="B3426">
        <v>3</v>
      </c>
      <c r="C3426">
        <v>2011</v>
      </c>
      <c r="D3426" t="s">
        <v>10</v>
      </c>
      <c r="E3426" t="s">
        <v>41</v>
      </c>
      <c r="F3426" t="s">
        <v>49</v>
      </c>
      <c r="G3426">
        <v>626.23</v>
      </c>
    </row>
    <row r="3427" spans="1:7">
      <c r="A3427" t="s">
        <v>71</v>
      </c>
      <c r="B3427">
        <v>11</v>
      </c>
      <c r="C3427">
        <v>2009</v>
      </c>
      <c r="D3427" t="s">
        <v>10</v>
      </c>
      <c r="E3427" t="s">
        <v>41</v>
      </c>
      <c r="F3427" t="s">
        <v>49</v>
      </c>
      <c r="G3427">
        <v>743.6</v>
      </c>
    </row>
    <row r="3428" spans="1:7">
      <c r="A3428" t="s">
        <v>39</v>
      </c>
      <c r="B3428">
        <v>5</v>
      </c>
      <c r="C3428">
        <v>2011</v>
      </c>
      <c r="D3428" t="s">
        <v>10</v>
      </c>
      <c r="E3428" t="s">
        <v>41</v>
      </c>
      <c r="F3428" t="s">
        <v>49</v>
      </c>
      <c r="G3428">
        <v>-667.17</v>
      </c>
    </row>
    <row r="3429" spans="1:7">
      <c r="A3429" t="s">
        <v>5</v>
      </c>
      <c r="B3429">
        <v>12</v>
      </c>
      <c r="C3429">
        <v>2010</v>
      </c>
      <c r="D3429" t="s">
        <v>10</v>
      </c>
      <c r="E3429" t="s">
        <v>41</v>
      </c>
      <c r="F3429" t="s">
        <v>49</v>
      </c>
      <c r="G3429">
        <v>690.43000000000006</v>
      </c>
    </row>
    <row r="3430" spans="1:7">
      <c r="A3430" t="s">
        <v>18</v>
      </c>
      <c r="B3430">
        <v>3</v>
      </c>
      <c r="C3430">
        <v>2009</v>
      </c>
      <c r="D3430" t="s">
        <v>10</v>
      </c>
      <c r="E3430" t="s">
        <v>41</v>
      </c>
      <c r="F3430" t="s">
        <v>134</v>
      </c>
      <c r="G3430">
        <v>1124.44</v>
      </c>
    </row>
    <row r="3431" spans="1:7">
      <c r="A3431" t="s">
        <v>33</v>
      </c>
      <c r="B3431">
        <v>9</v>
      </c>
      <c r="C3431">
        <v>2010</v>
      </c>
      <c r="D3431" t="s">
        <v>10</v>
      </c>
      <c r="E3431" t="s">
        <v>41</v>
      </c>
      <c r="F3431" t="s">
        <v>134</v>
      </c>
      <c r="G3431">
        <v>0</v>
      </c>
    </row>
    <row r="3432" spans="1:7">
      <c r="A3432" t="s">
        <v>13</v>
      </c>
      <c r="B3432">
        <v>7</v>
      </c>
      <c r="C3432">
        <v>2009</v>
      </c>
      <c r="D3432" t="s">
        <v>10</v>
      </c>
      <c r="E3432" t="s">
        <v>41</v>
      </c>
      <c r="F3432" t="s">
        <v>134</v>
      </c>
      <c r="G3432">
        <v>0</v>
      </c>
    </row>
    <row r="3433" spans="1:7">
      <c r="A3433" t="s">
        <v>32</v>
      </c>
      <c r="B3433">
        <v>10</v>
      </c>
      <c r="C3433">
        <v>2009</v>
      </c>
      <c r="D3433" t="s">
        <v>10</v>
      </c>
      <c r="E3433" t="s">
        <v>41</v>
      </c>
      <c r="F3433" t="s">
        <v>134</v>
      </c>
      <c r="G3433">
        <v>0</v>
      </c>
    </row>
    <row r="3434" spans="1:7">
      <c r="A3434" t="s">
        <v>17</v>
      </c>
      <c r="B3434">
        <v>4</v>
      </c>
      <c r="C3434">
        <v>2009</v>
      </c>
      <c r="D3434" t="s">
        <v>10</v>
      </c>
      <c r="E3434" t="s">
        <v>41</v>
      </c>
      <c r="F3434" t="s">
        <v>134</v>
      </c>
      <c r="G3434">
        <v>569.16</v>
      </c>
    </row>
    <row r="3435" spans="1:7">
      <c r="A3435" t="s">
        <v>46</v>
      </c>
      <c r="B3435">
        <v>12</v>
      </c>
      <c r="C3435">
        <v>2009</v>
      </c>
      <c r="D3435" t="s">
        <v>10</v>
      </c>
      <c r="E3435" t="s">
        <v>41</v>
      </c>
      <c r="F3435" t="s">
        <v>137</v>
      </c>
      <c r="G3435">
        <v>-21.16</v>
      </c>
    </row>
    <row r="3436" spans="1:7">
      <c r="A3436" t="s">
        <v>22</v>
      </c>
      <c r="B3436">
        <v>9</v>
      </c>
      <c r="C3436">
        <v>2011</v>
      </c>
      <c r="D3436" t="s">
        <v>10</v>
      </c>
      <c r="E3436" t="s">
        <v>41</v>
      </c>
      <c r="F3436" t="s">
        <v>137</v>
      </c>
      <c r="G3436">
        <v>0</v>
      </c>
    </row>
    <row r="3437" spans="1:7">
      <c r="A3437" t="s">
        <v>14</v>
      </c>
      <c r="B3437">
        <v>10</v>
      </c>
      <c r="C3437">
        <v>2010</v>
      </c>
      <c r="D3437" t="s">
        <v>10</v>
      </c>
      <c r="E3437" t="s">
        <v>41</v>
      </c>
      <c r="F3437" t="s">
        <v>148</v>
      </c>
      <c r="G3437">
        <v>0</v>
      </c>
    </row>
    <row r="3438" spans="1:7">
      <c r="A3438" t="s">
        <v>85</v>
      </c>
      <c r="B3438">
        <v>4</v>
      </c>
      <c r="C3438">
        <v>2010</v>
      </c>
      <c r="D3438" t="s">
        <v>10</v>
      </c>
      <c r="E3438" t="s">
        <v>41</v>
      </c>
      <c r="F3438" t="s">
        <v>148</v>
      </c>
      <c r="G3438">
        <v>0</v>
      </c>
    </row>
    <row r="3439" spans="1:7">
      <c r="A3439" t="s">
        <v>9</v>
      </c>
      <c r="B3439">
        <v>8</v>
      </c>
      <c r="C3439">
        <v>2009</v>
      </c>
      <c r="D3439" t="s">
        <v>10</v>
      </c>
      <c r="E3439" t="s">
        <v>41</v>
      </c>
      <c r="F3439" t="s">
        <v>148</v>
      </c>
      <c r="G3439">
        <v>0</v>
      </c>
    </row>
    <row r="3440" spans="1:7">
      <c r="A3440" t="s">
        <v>31</v>
      </c>
      <c r="B3440">
        <v>3</v>
      </c>
      <c r="C3440">
        <v>2012</v>
      </c>
      <c r="D3440" t="s">
        <v>10</v>
      </c>
      <c r="E3440" t="s">
        <v>41</v>
      </c>
      <c r="F3440" t="s">
        <v>151</v>
      </c>
      <c r="G3440">
        <v>15228.49</v>
      </c>
    </row>
    <row r="3441" spans="1:7">
      <c r="A3441" t="s">
        <v>14</v>
      </c>
      <c r="B3441">
        <v>10</v>
      </c>
      <c r="C3441">
        <v>2010</v>
      </c>
      <c r="D3441" t="s">
        <v>10</v>
      </c>
      <c r="E3441" t="s">
        <v>41</v>
      </c>
      <c r="F3441" t="s">
        <v>151</v>
      </c>
      <c r="G3441">
        <v>15262.69</v>
      </c>
    </row>
    <row r="3442" spans="1:7">
      <c r="A3442" t="s">
        <v>45</v>
      </c>
      <c r="B3442">
        <v>3</v>
      </c>
      <c r="C3442">
        <v>2010</v>
      </c>
      <c r="D3442" t="s">
        <v>10</v>
      </c>
      <c r="E3442" t="s">
        <v>41</v>
      </c>
      <c r="F3442" t="s">
        <v>151</v>
      </c>
      <c r="G3442">
        <v>9759.65</v>
      </c>
    </row>
    <row r="3443" spans="1:7">
      <c r="A3443" t="s">
        <v>71</v>
      </c>
      <c r="B3443">
        <v>11</v>
      </c>
      <c r="C3443">
        <v>2009</v>
      </c>
      <c r="D3443" t="s">
        <v>10</v>
      </c>
      <c r="E3443" t="s">
        <v>41</v>
      </c>
      <c r="F3443" t="s">
        <v>151</v>
      </c>
      <c r="G3443">
        <v>9775.75</v>
      </c>
    </row>
    <row r="3444" spans="1:7">
      <c r="A3444" t="s">
        <v>114</v>
      </c>
      <c r="B3444">
        <v>2</v>
      </c>
      <c r="C3444">
        <v>2011</v>
      </c>
      <c r="D3444" t="s">
        <v>10</v>
      </c>
      <c r="E3444" t="s">
        <v>41</v>
      </c>
      <c r="F3444" t="s">
        <v>151</v>
      </c>
      <c r="G3444">
        <v>9436.58</v>
      </c>
    </row>
    <row r="3445" spans="1:7">
      <c r="A3445" t="s">
        <v>9</v>
      </c>
      <c r="B3445">
        <v>8</v>
      </c>
      <c r="C3445">
        <v>2009</v>
      </c>
      <c r="D3445" t="s">
        <v>10</v>
      </c>
      <c r="E3445" t="s">
        <v>41</v>
      </c>
      <c r="F3445" t="s">
        <v>151</v>
      </c>
      <c r="G3445">
        <v>9327.2199999999993</v>
      </c>
    </row>
    <row r="3446" spans="1:7">
      <c r="A3446" t="s">
        <v>19</v>
      </c>
      <c r="B3446">
        <v>11</v>
      </c>
      <c r="C3446">
        <v>2010</v>
      </c>
      <c r="D3446" t="s">
        <v>10</v>
      </c>
      <c r="E3446" t="s">
        <v>41</v>
      </c>
      <c r="F3446" t="s">
        <v>172</v>
      </c>
      <c r="G3446">
        <v>0</v>
      </c>
    </row>
    <row r="3447" spans="1:7">
      <c r="A3447" t="s">
        <v>17</v>
      </c>
      <c r="B3447">
        <v>4</v>
      </c>
      <c r="C3447">
        <v>2009</v>
      </c>
      <c r="D3447" t="s">
        <v>10</v>
      </c>
      <c r="E3447" t="s">
        <v>41</v>
      </c>
      <c r="F3447" t="s">
        <v>174</v>
      </c>
      <c r="G3447">
        <v>48651.03</v>
      </c>
    </row>
    <row r="3448" spans="1:7">
      <c r="A3448" t="s">
        <v>109</v>
      </c>
      <c r="B3448">
        <v>1</v>
      </c>
      <c r="C3448">
        <v>2012</v>
      </c>
      <c r="D3448" t="s">
        <v>10</v>
      </c>
      <c r="E3448" t="s">
        <v>41</v>
      </c>
      <c r="F3448" t="s">
        <v>174</v>
      </c>
      <c r="G3448">
        <v>13599.12</v>
      </c>
    </row>
    <row r="3449" spans="1:7">
      <c r="A3449" t="s">
        <v>19</v>
      </c>
      <c r="B3449">
        <v>11</v>
      </c>
      <c r="C3449">
        <v>2010</v>
      </c>
      <c r="D3449" t="s">
        <v>10</v>
      </c>
      <c r="E3449" t="s">
        <v>41</v>
      </c>
      <c r="F3449" t="s">
        <v>174</v>
      </c>
      <c r="G3449">
        <v>53313.26</v>
      </c>
    </row>
    <row r="3450" spans="1:7">
      <c r="A3450" t="s">
        <v>28</v>
      </c>
      <c r="B3450">
        <v>4</v>
      </c>
      <c r="C3450">
        <v>2012</v>
      </c>
      <c r="D3450" t="s">
        <v>10</v>
      </c>
      <c r="E3450" t="s">
        <v>41</v>
      </c>
      <c r="F3450" t="s">
        <v>174</v>
      </c>
      <c r="G3450">
        <v>66409.23</v>
      </c>
    </row>
    <row r="3451" spans="1:7">
      <c r="A3451" t="s">
        <v>22</v>
      </c>
      <c r="B3451">
        <v>9</v>
      </c>
      <c r="C3451">
        <v>2011</v>
      </c>
      <c r="D3451" t="s">
        <v>10</v>
      </c>
      <c r="E3451" t="s">
        <v>41</v>
      </c>
      <c r="F3451" t="s">
        <v>174</v>
      </c>
      <c r="G3451">
        <v>82016.350000000006</v>
      </c>
    </row>
    <row r="3452" spans="1:7">
      <c r="A3452" t="s">
        <v>24</v>
      </c>
      <c r="B3452">
        <v>5</v>
      </c>
      <c r="C3452">
        <v>2012</v>
      </c>
      <c r="D3452" t="s">
        <v>10</v>
      </c>
      <c r="E3452" t="s">
        <v>41</v>
      </c>
      <c r="F3452" t="s">
        <v>174</v>
      </c>
      <c r="G3452">
        <v>47282.94</v>
      </c>
    </row>
    <row r="3453" spans="1:7">
      <c r="A3453" t="s">
        <v>44</v>
      </c>
      <c r="B3453">
        <v>2</v>
      </c>
      <c r="C3453">
        <v>2012</v>
      </c>
      <c r="D3453" t="s">
        <v>10</v>
      </c>
      <c r="E3453" t="s">
        <v>41</v>
      </c>
      <c r="F3453" t="s">
        <v>178</v>
      </c>
      <c r="G3453">
        <v>0</v>
      </c>
    </row>
    <row r="3454" spans="1:7">
      <c r="A3454" t="s">
        <v>63</v>
      </c>
      <c r="B3454">
        <v>12</v>
      </c>
      <c r="C3454">
        <v>2011</v>
      </c>
      <c r="D3454" t="s">
        <v>10</v>
      </c>
      <c r="E3454" t="s">
        <v>41</v>
      </c>
      <c r="F3454" t="s">
        <v>178</v>
      </c>
      <c r="G3454">
        <v>0</v>
      </c>
    </row>
    <row r="3455" spans="1:7">
      <c r="A3455" t="s">
        <v>40</v>
      </c>
      <c r="B3455">
        <v>10</v>
      </c>
      <c r="C3455">
        <v>2011</v>
      </c>
      <c r="D3455" t="s">
        <v>10</v>
      </c>
      <c r="E3455" t="s">
        <v>41</v>
      </c>
      <c r="F3455" t="s">
        <v>178</v>
      </c>
      <c r="G3455">
        <v>0</v>
      </c>
    </row>
    <row r="3456" spans="1:7">
      <c r="A3456" t="s">
        <v>16</v>
      </c>
      <c r="B3456">
        <v>7</v>
      </c>
      <c r="C3456">
        <v>2010</v>
      </c>
      <c r="D3456" t="s">
        <v>10</v>
      </c>
      <c r="E3456" t="s">
        <v>41</v>
      </c>
      <c r="F3456" t="s">
        <v>183</v>
      </c>
      <c r="G3456">
        <v>12282.460000000001</v>
      </c>
    </row>
    <row r="3457" spans="1:7">
      <c r="A3457" t="s">
        <v>18</v>
      </c>
      <c r="B3457">
        <v>3</v>
      </c>
      <c r="C3457">
        <v>2009</v>
      </c>
      <c r="D3457" t="s">
        <v>10</v>
      </c>
      <c r="E3457" t="s">
        <v>41</v>
      </c>
      <c r="F3457" t="s">
        <v>183</v>
      </c>
      <c r="G3457">
        <v>13616.99</v>
      </c>
    </row>
    <row r="3458" spans="1:7">
      <c r="A3458" t="s">
        <v>33</v>
      </c>
      <c r="B3458">
        <v>9</v>
      </c>
      <c r="C3458">
        <v>2010</v>
      </c>
      <c r="D3458" t="s">
        <v>10</v>
      </c>
      <c r="E3458" t="s">
        <v>41</v>
      </c>
      <c r="F3458" t="s">
        <v>183</v>
      </c>
      <c r="G3458">
        <v>52272.959999999999</v>
      </c>
    </row>
    <row r="3459" spans="1:7">
      <c r="A3459" t="s">
        <v>5</v>
      </c>
      <c r="B3459">
        <v>12</v>
      </c>
      <c r="C3459">
        <v>2010</v>
      </c>
      <c r="D3459" t="s">
        <v>10</v>
      </c>
      <c r="E3459" t="s">
        <v>41</v>
      </c>
      <c r="F3459" t="s">
        <v>183</v>
      </c>
      <c r="G3459">
        <v>11305.04</v>
      </c>
    </row>
    <row r="3460" spans="1:7">
      <c r="A3460" t="s">
        <v>17</v>
      </c>
      <c r="B3460">
        <v>4</v>
      </c>
      <c r="C3460">
        <v>2009</v>
      </c>
      <c r="D3460" t="s">
        <v>10</v>
      </c>
      <c r="E3460" t="s">
        <v>41</v>
      </c>
      <c r="F3460" t="s">
        <v>197</v>
      </c>
      <c r="G3460">
        <v>14347.76</v>
      </c>
    </row>
    <row r="3461" spans="1:7">
      <c r="A3461" t="s">
        <v>114</v>
      </c>
      <c r="B3461">
        <v>2</v>
      </c>
      <c r="C3461">
        <v>2011</v>
      </c>
      <c r="D3461" t="s">
        <v>10</v>
      </c>
      <c r="E3461" t="s">
        <v>41</v>
      </c>
      <c r="F3461" t="s">
        <v>197</v>
      </c>
      <c r="G3461">
        <v>20121.330000000002</v>
      </c>
    </row>
    <row r="3462" spans="1:7">
      <c r="A3462" t="s">
        <v>27</v>
      </c>
      <c r="B3462">
        <v>1</v>
      </c>
      <c r="C3462">
        <v>2009</v>
      </c>
      <c r="D3462" t="s">
        <v>10</v>
      </c>
      <c r="E3462" t="s">
        <v>41</v>
      </c>
      <c r="F3462" t="s">
        <v>197</v>
      </c>
      <c r="G3462">
        <v>10210.91</v>
      </c>
    </row>
    <row r="3463" spans="1:7">
      <c r="A3463" t="s">
        <v>5</v>
      </c>
      <c r="B3463">
        <v>12</v>
      </c>
      <c r="C3463">
        <v>2010</v>
      </c>
      <c r="D3463" t="s">
        <v>10</v>
      </c>
      <c r="E3463" t="s">
        <v>41</v>
      </c>
      <c r="F3463" t="s">
        <v>197</v>
      </c>
      <c r="G3463">
        <v>23429.25</v>
      </c>
    </row>
    <row r="3464" spans="1:7">
      <c r="A3464" t="s">
        <v>19</v>
      </c>
      <c r="B3464">
        <v>11</v>
      </c>
      <c r="C3464">
        <v>2010</v>
      </c>
      <c r="D3464" t="s">
        <v>10</v>
      </c>
      <c r="E3464" t="s">
        <v>41</v>
      </c>
      <c r="F3464" t="s">
        <v>220</v>
      </c>
      <c r="G3464">
        <v>8747.76</v>
      </c>
    </row>
    <row r="3465" spans="1:7">
      <c r="A3465" t="s">
        <v>52</v>
      </c>
      <c r="B3465">
        <v>6</v>
      </c>
      <c r="C3465">
        <v>2009</v>
      </c>
      <c r="D3465" t="s">
        <v>10</v>
      </c>
      <c r="E3465" t="s">
        <v>41</v>
      </c>
      <c r="F3465" t="s">
        <v>220</v>
      </c>
      <c r="G3465">
        <v>7968.59</v>
      </c>
    </row>
    <row r="3466" spans="1:7">
      <c r="A3466" t="s">
        <v>25</v>
      </c>
      <c r="B3466">
        <v>8</v>
      </c>
      <c r="C3466">
        <v>2011</v>
      </c>
      <c r="D3466" t="s">
        <v>10</v>
      </c>
      <c r="E3466" t="s">
        <v>41</v>
      </c>
      <c r="F3466" t="s">
        <v>220</v>
      </c>
      <c r="G3466">
        <v>6839.06</v>
      </c>
    </row>
    <row r="3467" spans="1:7">
      <c r="A3467" t="s">
        <v>20</v>
      </c>
      <c r="B3467">
        <v>6</v>
      </c>
      <c r="C3467">
        <v>2010</v>
      </c>
      <c r="D3467" t="s">
        <v>10</v>
      </c>
      <c r="E3467" t="s">
        <v>41</v>
      </c>
      <c r="F3467" t="s">
        <v>220</v>
      </c>
      <c r="G3467">
        <v>7541.1</v>
      </c>
    </row>
    <row r="3468" spans="1:7">
      <c r="A3468" t="s">
        <v>17</v>
      </c>
      <c r="B3468">
        <v>4</v>
      </c>
      <c r="C3468">
        <v>2009</v>
      </c>
      <c r="D3468" t="s">
        <v>10</v>
      </c>
      <c r="E3468" t="s">
        <v>41</v>
      </c>
      <c r="F3468" t="s">
        <v>220</v>
      </c>
      <c r="G3468">
        <v>4787.67</v>
      </c>
    </row>
    <row r="3469" spans="1:7">
      <c r="A3469" t="s">
        <v>109</v>
      </c>
      <c r="B3469">
        <v>1</v>
      </c>
      <c r="C3469">
        <v>2012</v>
      </c>
      <c r="D3469" t="s">
        <v>10</v>
      </c>
      <c r="E3469" t="s">
        <v>41</v>
      </c>
      <c r="F3469" t="s">
        <v>220</v>
      </c>
      <c r="G3469">
        <v>7818.41</v>
      </c>
    </row>
    <row r="3470" spans="1:7">
      <c r="A3470" t="s">
        <v>114</v>
      </c>
      <c r="B3470">
        <v>2</v>
      </c>
      <c r="C3470">
        <v>2011</v>
      </c>
      <c r="D3470" t="s">
        <v>10</v>
      </c>
      <c r="E3470" t="s">
        <v>41</v>
      </c>
      <c r="F3470" t="s">
        <v>225</v>
      </c>
      <c r="G3470">
        <v>842.4</v>
      </c>
    </row>
    <row r="3471" spans="1:7">
      <c r="A3471" t="s">
        <v>37</v>
      </c>
      <c r="B3471">
        <v>11</v>
      </c>
      <c r="C3471">
        <v>2011</v>
      </c>
      <c r="D3471" t="s">
        <v>10</v>
      </c>
      <c r="E3471" t="s">
        <v>41</v>
      </c>
      <c r="F3471" t="s">
        <v>225</v>
      </c>
      <c r="G3471">
        <v>2393.9500000000003</v>
      </c>
    </row>
    <row r="3472" spans="1:7">
      <c r="A3472" t="s">
        <v>43</v>
      </c>
      <c r="B3472">
        <v>5</v>
      </c>
      <c r="C3472">
        <v>2009</v>
      </c>
      <c r="D3472" t="s">
        <v>10</v>
      </c>
      <c r="E3472" t="s">
        <v>41</v>
      </c>
      <c r="F3472" t="s">
        <v>226</v>
      </c>
      <c r="G3472">
        <v>0</v>
      </c>
    </row>
    <row r="3473" spans="1:7">
      <c r="A3473" t="s">
        <v>44</v>
      </c>
      <c r="B3473">
        <v>2</v>
      </c>
      <c r="C3473">
        <v>2012</v>
      </c>
      <c r="D3473" t="s">
        <v>10</v>
      </c>
      <c r="E3473" t="s">
        <v>41</v>
      </c>
      <c r="F3473" t="s">
        <v>231</v>
      </c>
      <c r="G3473">
        <v>0</v>
      </c>
    </row>
    <row r="3474" spans="1:7">
      <c r="A3474" t="s">
        <v>23</v>
      </c>
      <c r="B3474">
        <v>2</v>
      </c>
      <c r="C3474">
        <v>2009</v>
      </c>
      <c r="D3474" t="s">
        <v>10</v>
      </c>
      <c r="E3474" t="s">
        <v>41</v>
      </c>
      <c r="F3474" t="s">
        <v>231</v>
      </c>
      <c r="G3474">
        <v>0</v>
      </c>
    </row>
    <row r="3475" spans="1:7">
      <c r="A3475" t="s">
        <v>17</v>
      </c>
      <c r="B3475">
        <v>4</v>
      </c>
      <c r="C3475">
        <v>2009</v>
      </c>
      <c r="D3475" t="s">
        <v>10</v>
      </c>
      <c r="E3475" t="s">
        <v>41</v>
      </c>
      <c r="F3475" t="s">
        <v>231</v>
      </c>
      <c r="G3475">
        <v>0</v>
      </c>
    </row>
    <row r="3476" spans="1:7">
      <c r="A3476" t="s">
        <v>52</v>
      </c>
      <c r="B3476">
        <v>6</v>
      </c>
      <c r="C3476">
        <v>2009</v>
      </c>
      <c r="D3476" t="s">
        <v>10</v>
      </c>
      <c r="E3476" t="s">
        <v>41</v>
      </c>
      <c r="F3476" t="s">
        <v>231</v>
      </c>
      <c r="G3476">
        <v>0</v>
      </c>
    </row>
    <row r="3477" spans="1:7">
      <c r="A3477" t="s">
        <v>38</v>
      </c>
      <c r="B3477">
        <v>7</v>
      </c>
      <c r="C3477">
        <v>2011</v>
      </c>
      <c r="D3477" t="s">
        <v>10</v>
      </c>
      <c r="E3477" t="s">
        <v>41</v>
      </c>
      <c r="F3477" t="s">
        <v>231</v>
      </c>
      <c r="G3477">
        <v>63.46</v>
      </c>
    </row>
    <row r="3478" spans="1:7">
      <c r="A3478" t="s">
        <v>99</v>
      </c>
      <c r="B3478">
        <v>1</v>
      </c>
      <c r="C3478">
        <v>2011</v>
      </c>
      <c r="D3478" t="s">
        <v>10</v>
      </c>
      <c r="E3478" t="s">
        <v>41</v>
      </c>
      <c r="F3478" t="s">
        <v>231</v>
      </c>
      <c r="G3478">
        <v>0</v>
      </c>
    </row>
    <row r="3479" spans="1:7">
      <c r="A3479" t="s">
        <v>35</v>
      </c>
      <c r="B3479">
        <v>5</v>
      </c>
      <c r="C3479">
        <v>2010</v>
      </c>
      <c r="D3479" t="s">
        <v>10</v>
      </c>
      <c r="E3479" t="s">
        <v>41</v>
      </c>
      <c r="F3479" t="s">
        <v>231</v>
      </c>
      <c r="G3479">
        <v>0</v>
      </c>
    </row>
    <row r="3480" spans="1:7">
      <c r="A3480" t="s">
        <v>22</v>
      </c>
      <c r="B3480">
        <v>9</v>
      </c>
      <c r="C3480">
        <v>2011</v>
      </c>
      <c r="D3480" t="s">
        <v>10</v>
      </c>
      <c r="E3480" t="s">
        <v>41</v>
      </c>
      <c r="F3480" t="s">
        <v>231</v>
      </c>
      <c r="G3480">
        <v>0</v>
      </c>
    </row>
    <row r="3481" spans="1:7">
      <c r="A3481" t="s">
        <v>14</v>
      </c>
      <c r="B3481">
        <v>10</v>
      </c>
      <c r="C3481">
        <v>2010</v>
      </c>
      <c r="D3481" t="s">
        <v>10</v>
      </c>
      <c r="E3481" t="s">
        <v>41</v>
      </c>
      <c r="F3481" t="s">
        <v>231</v>
      </c>
      <c r="G3481">
        <v>365.37</v>
      </c>
    </row>
    <row r="3482" spans="1:7">
      <c r="A3482" t="s">
        <v>13</v>
      </c>
      <c r="B3482">
        <v>7</v>
      </c>
      <c r="C3482">
        <v>2009</v>
      </c>
      <c r="D3482" t="s">
        <v>10</v>
      </c>
      <c r="E3482" t="s">
        <v>41</v>
      </c>
      <c r="F3482" t="s">
        <v>234</v>
      </c>
      <c r="G3482">
        <v>0</v>
      </c>
    </row>
    <row r="3483" spans="1:7">
      <c r="A3483" t="s">
        <v>35</v>
      </c>
      <c r="B3483">
        <v>5</v>
      </c>
      <c r="C3483">
        <v>2010</v>
      </c>
      <c r="D3483" t="s">
        <v>10</v>
      </c>
      <c r="E3483" t="s">
        <v>41</v>
      </c>
      <c r="F3483" t="s">
        <v>235</v>
      </c>
      <c r="G3483">
        <v>0</v>
      </c>
    </row>
    <row r="3484" spans="1:7">
      <c r="A3484" t="s">
        <v>5</v>
      </c>
      <c r="B3484">
        <v>12</v>
      </c>
      <c r="C3484">
        <v>2010</v>
      </c>
      <c r="D3484" t="s">
        <v>10</v>
      </c>
      <c r="E3484" t="s">
        <v>41</v>
      </c>
      <c r="F3484" t="s">
        <v>236</v>
      </c>
      <c r="G3484">
        <v>0</v>
      </c>
    </row>
    <row r="3485" spans="1:7">
      <c r="A3485" t="s">
        <v>63</v>
      </c>
      <c r="B3485">
        <v>12</v>
      </c>
      <c r="C3485">
        <v>2011</v>
      </c>
      <c r="D3485" t="s">
        <v>10</v>
      </c>
      <c r="E3485" t="s">
        <v>41</v>
      </c>
      <c r="F3485" t="s">
        <v>236</v>
      </c>
      <c r="G3485">
        <v>0</v>
      </c>
    </row>
    <row r="3486" spans="1:7">
      <c r="A3486" t="s">
        <v>46</v>
      </c>
      <c r="B3486">
        <v>12</v>
      </c>
      <c r="C3486">
        <v>2009</v>
      </c>
      <c r="D3486" t="s">
        <v>10</v>
      </c>
      <c r="E3486" t="s">
        <v>41</v>
      </c>
      <c r="F3486" t="s">
        <v>236</v>
      </c>
      <c r="G3486">
        <v>-2878.66</v>
      </c>
    </row>
    <row r="3487" spans="1:7">
      <c r="A3487" t="s">
        <v>32</v>
      </c>
      <c r="B3487">
        <v>10</v>
      </c>
      <c r="C3487">
        <v>2009</v>
      </c>
      <c r="D3487" t="s">
        <v>10</v>
      </c>
      <c r="E3487" t="s">
        <v>41</v>
      </c>
      <c r="F3487" t="s">
        <v>236</v>
      </c>
      <c r="G3487">
        <v>1717.29</v>
      </c>
    </row>
    <row r="3488" spans="1:7">
      <c r="A3488" t="s">
        <v>71</v>
      </c>
      <c r="B3488">
        <v>11</v>
      </c>
      <c r="C3488">
        <v>2009</v>
      </c>
      <c r="D3488" t="s">
        <v>10</v>
      </c>
      <c r="E3488" t="s">
        <v>41</v>
      </c>
      <c r="F3488" t="s">
        <v>240</v>
      </c>
      <c r="G3488">
        <v>0</v>
      </c>
    </row>
    <row r="3489" spans="1:7">
      <c r="A3489" t="s">
        <v>89</v>
      </c>
      <c r="B3489">
        <v>4</v>
      </c>
      <c r="C3489">
        <v>2011</v>
      </c>
      <c r="D3489" t="s">
        <v>10</v>
      </c>
      <c r="E3489" t="s">
        <v>41</v>
      </c>
      <c r="F3489" t="s">
        <v>245</v>
      </c>
      <c r="G3489">
        <v>201.15</v>
      </c>
    </row>
    <row r="3490" spans="1:7">
      <c r="A3490" t="s">
        <v>26</v>
      </c>
      <c r="B3490">
        <v>9</v>
      </c>
      <c r="C3490">
        <v>2009</v>
      </c>
      <c r="D3490" t="s">
        <v>10</v>
      </c>
      <c r="E3490" t="s">
        <v>41</v>
      </c>
      <c r="F3490" t="s">
        <v>245</v>
      </c>
      <c r="G3490">
        <v>260.59000000000003</v>
      </c>
    </row>
    <row r="3491" spans="1:7">
      <c r="A3491" t="s">
        <v>42</v>
      </c>
      <c r="B3491">
        <v>2</v>
      </c>
      <c r="C3491">
        <v>2010</v>
      </c>
      <c r="D3491" t="s">
        <v>10</v>
      </c>
      <c r="E3491" t="s">
        <v>41</v>
      </c>
      <c r="F3491" t="s">
        <v>245</v>
      </c>
      <c r="G3491">
        <v>331.39</v>
      </c>
    </row>
    <row r="3492" spans="1:7">
      <c r="A3492" t="s">
        <v>5</v>
      </c>
      <c r="B3492">
        <v>12</v>
      </c>
      <c r="C3492">
        <v>2010</v>
      </c>
      <c r="D3492" t="s">
        <v>10</v>
      </c>
      <c r="E3492" t="s">
        <v>41</v>
      </c>
      <c r="F3492" t="s">
        <v>245</v>
      </c>
      <c r="G3492">
        <v>903.09</v>
      </c>
    </row>
    <row r="3493" spans="1:7">
      <c r="A3493" t="s">
        <v>46</v>
      </c>
      <c r="B3493">
        <v>12</v>
      </c>
      <c r="C3493">
        <v>2009</v>
      </c>
      <c r="D3493" t="s">
        <v>10</v>
      </c>
      <c r="E3493" t="s">
        <v>41</v>
      </c>
      <c r="F3493" t="s">
        <v>245</v>
      </c>
      <c r="G3493">
        <v>536.01</v>
      </c>
    </row>
    <row r="3494" spans="1:7">
      <c r="A3494" t="s">
        <v>40</v>
      </c>
      <c r="B3494">
        <v>10</v>
      </c>
      <c r="C3494">
        <v>2011</v>
      </c>
      <c r="D3494" t="s">
        <v>10</v>
      </c>
      <c r="E3494" t="s">
        <v>41</v>
      </c>
      <c r="F3494" t="s">
        <v>245</v>
      </c>
      <c r="G3494">
        <v>184.69</v>
      </c>
    </row>
    <row r="3495" spans="1:7">
      <c r="A3495" t="s">
        <v>43</v>
      </c>
      <c r="B3495">
        <v>5</v>
      </c>
      <c r="C3495">
        <v>2009</v>
      </c>
      <c r="D3495" t="s">
        <v>10</v>
      </c>
      <c r="E3495" t="s">
        <v>41</v>
      </c>
      <c r="F3495" t="s">
        <v>245</v>
      </c>
      <c r="G3495">
        <v>426.19</v>
      </c>
    </row>
    <row r="3496" spans="1:7">
      <c r="A3496" t="s">
        <v>23</v>
      </c>
      <c r="B3496">
        <v>2</v>
      </c>
      <c r="C3496">
        <v>2009</v>
      </c>
      <c r="D3496" t="s">
        <v>10</v>
      </c>
      <c r="E3496" t="s">
        <v>41</v>
      </c>
      <c r="F3496" t="s">
        <v>248</v>
      </c>
      <c r="G3496">
        <v>22</v>
      </c>
    </row>
    <row r="3497" spans="1:7">
      <c r="A3497" t="s">
        <v>46</v>
      </c>
      <c r="B3497">
        <v>12</v>
      </c>
      <c r="C3497">
        <v>2009</v>
      </c>
      <c r="D3497" t="s">
        <v>10</v>
      </c>
      <c r="E3497" t="s">
        <v>41</v>
      </c>
      <c r="F3497" t="s">
        <v>248</v>
      </c>
      <c r="G3497">
        <v>2340.71</v>
      </c>
    </row>
    <row r="3498" spans="1:7">
      <c r="A3498" t="s">
        <v>71</v>
      </c>
      <c r="B3498">
        <v>11</v>
      </c>
      <c r="C3498">
        <v>2009</v>
      </c>
      <c r="D3498" t="s">
        <v>10</v>
      </c>
      <c r="E3498" t="s">
        <v>41</v>
      </c>
      <c r="F3498" t="s">
        <v>248</v>
      </c>
      <c r="G3498">
        <v>6600.92</v>
      </c>
    </row>
    <row r="3499" spans="1:7">
      <c r="A3499" t="s">
        <v>32</v>
      </c>
      <c r="B3499">
        <v>10</v>
      </c>
      <c r="C3499">
        <v>2009</v>
      </c>
      <c r="D3499" t="s">
        <v>10</v>
      </c>
      <c r="E3499" t="s">
        <v>41</v>
      </c>
      <c r="F3499" t="s">
        <v>248</v>
      </c>
      <c r="G3499">
        <v>2340.7400000000002</v>
      </c>
    </row>
    <row r="3500" spans="1:7">
      <c r="A3500" t="s">
        <v>31</v>
      </c>
      <c r="B3500">
        <v>3</v>
      </c>
      <c r="C3500">
        <v>2012</v>
      </c>
      <c r="D3500" t="s">
        <v>10</v>
      </c>
      <c r="E3500" t="s">
        <v>41</v>
      </c>
      <c r="F3500" t="s">
        <v>257</v>
      </c>
      <c r="G3500">
        <v>5596.54</v>
      </c>
    </row>
    <row r="3501" spans="1:7">
      <c r="A3501" t="s">
        <v>44</v>
      </c>
      <c r="B3501">
        <v>2</v>
      </c>
      <c r="C3501">
        <v>2012</v>
      </c>
      <c r="D3501" t="s">
        <v>10</v>
      </c>
      <c r="E3501" t="s">
        <v>41</v>
      </c>
      <c r="F3501" t="s">
        <v>257</v>
      </c>
      <c r="G3501">
        <v>1771.6000000000001</v>
      </c>
    </row>
    <row r="3502" spans="1:7">
      <c r="A3502" t="s">
        <v>24</v>
      </c>
      <c r="B3502">
        <v>5</v>
      </c>
      <c r="C3502">
        <v>2012</v>
      </c>
      <c r="D3502" t="s">
        <v>10</v>
      </c>
      <c r="E3502" t="s">
        <v>41</v>
      </c>
      <c r="F3502" t="s">
        <v>257</v>
      </c>
      <c r="G3502">
        <v>1916.04</v>
      </c>
    </row>
    <row r="3503" spans="1:7">
      <c r="A3503" t="s">
        <v>68</v>
      </c>
      <c r="B3503">
        <v>1</v>
      </c>
      <c r="C3503">
        <v>2010</v>
      </c>
      <c r="D3503" t="s">
        <v>10</v>
      </c>
      <c r="E3503" t="s">
        <v>41</v>
      </c>
      <c r="F3503" t="s">
        <v>257</v>
      </c>
      <c r="G3503">
        <v>714.61</v>
      </c>
    </row>
    <row r="3504" spans="1:7">
      <c r="A3504" t="s">
        <v>35</v>
      </c>
      <c r="B3504">
        <v>5</v>
      </c>
      <c r="C3504">
        <v>2010</v>
      </c>
      <c r="D3504" t="s">
        <v>10</v>
      </c>
      <c r="E3504" t="s">
        <v>41</v>
      </c>
      <c r="F3504" t="s">
        <v>262</v>
      </c>
      <c r="G3504">
        <v>80210.86</v>
      </c>
    </row>
    <row r="3505" spans="1:7">
      <c r="A3505" t="s">
        <v>39</v>
      </c>
      <c r="B3505">
        <v>5</v>
      </c>
      <c r="C3505">
        <v>2011</v>
      </c>
      <c r="D3505" t="s">
        <v>10</v>
      </c>
      <c r="E3505" t="s">
        <v>41</v>
      </c>
      <c r="F3505" t="s">
        <v>262</v>
      </c>
      <c r="G3505">
        <v>86301.13</v>
      </c>
    </row>
    <row r="3506" spans="1:7">
      <c r="A3506" t="s">
        <v>32</v>
      </c>
      <c r="B3506">
        <v>10</v>
      </c>
      <c r="C3506">
        <v>2009</v>
      </c>
      <c r="D3506" t="s">
        <v>10</v>
      </c>
      <c r="E3506" t="s">
        <v>41</v>
      </c>
      <c r="F3506" t="s">
        <v>262</v>
      </c>
      <c r="G3506">
        <v>82777.91</v>
      </c>
    </row>
    <row r="3507" spans="1:7">
      <c r="A3507" t="s">
        <v>13</v>
      </c>
      <c r="B3507">
        <v>7</v>
      </c>
      <c r="C3507">
        <v>2009</v>
      </c>
      <c r="D3507" t="s">
        <v>10</v>
      </c>
      <c r="E3507" t="s">
        <v>41</v>
      </c>
      <c r="F3507" t="s">
        <v>263</v>
      </c>
      <c r="G3507">
        <v>284.7</v>
      </c>
    </row>
    <row r="3508" spans="1:7">
      <c r="A3508" t="s">
        <v>37</v>
      </c>
      <c r="B3508">
        <v>11</v>
      </c>
      <c r="C3508">
        <v>2011</v>
      </c>
      <c r="D3508" t="s">
        <v>10</v>
      </c>
      <c r="E3508" t="s">
        <v>41</v>
      </c>
      <c r="F3508" t="s">
        <v>263</v>
      </c>
      <c r="G3508">
        <v>-1148</v>
      </c>
    </row>
    <row r="3509" spans="1:7">
      <c r="A3509" t="s">
        <v>42</v>
      </c>
      <c r="B3509">
        <v>2</v>
      </c>
      <c r="C3509">
        <v>2010</v>
      </c>
      <c r="D3509" t="s">
        <v>10</v>
      </c>
      <c r="E3509" t="s">
        <v>41</v>
      </c>
      <c r="F3509" t="s">
        <v>263</v>
      </c>
      <c r="G3509">
        <v>31.5</v>
      </c>
    </row>
    <row r="3510" spans="1:7">
      <c r="A3510" t="s">
        <v>33</v>
      </c>
      <c r="B3510">
        <v>9</v>
      </c>
      <c r="C3510">
        <v>2010</v>
      </c>
      <c r="D3510" t="s">
        <v>10</v>
      </c>
      <c r="E3510" t="s">
        <v>41</v>
      </c>
      <c r="F3510" t="s">
        <v>263</v>
      </c>
      <c r="G3510">
        <v>3305.4500000000003</v>
      </c>
    </row>
    <row r="3511" spans="1:7">
      <c r="A3511" t="s">
        <v>31</v>
      </c>
      <c r="B3511">
        <v>3</v>
      </c>
      <c r="C3511">
        <v>2012</v>
      </c>
      <c r="D3511" t="s">
        <v>10</v>
      </c>
      <c r="E3511" t="s">
        <v>41</v>
      </c>
      <c r="F3511" t="s">
        <v>263</v>
      </c>
      <c r="G3511">
        <v>798.75</v>
      </c>
    </row>
    <row r="3512" spans="1:7">
      <c r="A3512" t="s">
        <v>63</v>
      </c>
      <c r="B3512">
        <v>12</v>
      </c>
      <c r="C3512">
        <v>2011</v>
      </c>
      <c r="D3512" t="s">
        <v>10</v>
      </c>
      <c r="E3512" t="s">
        <v>41</v>
      </c>
      <c r="F3512" t="s">
        <v>264</v>
      </c>
      <c r="G3512">
        <v>21359.510000000002</v>
      </c>
    </row>
    <row r="3513" spans="1:7">
      <c r="A3513" t="s">
        <v>45</v>
      </c>
      <c r="B3513">
        <v>3</v>
      </c>
      <c r="C3513">
        <v>2010</v>
      </c>
      <c r="D3513" t="s">
        <v>10</v>
      </c>
      <c r="E3513" t="s">
        <v>41</v>
      </c>
      <c r="F3513" t="s">
        <v>264</v>
      </c>
      <c r="G3513">
        <v>23657.39</v>
      </c>
    </row>
    <row r="3514" spans="1:7">
      <c r="A3514" t="s">
        <v>42</v>
      </c>
      <c r="B3514">
        <v>2</v>
      </c>
      <c r="C3514">
        <v>2010</v>
      </c>
      <c r="D3514" t="s">
        <v>10</v>
      </c>
      <c r="E3514" t="s">
        <v>41</v>
      </c>
      <c r="F3514" t="s">
        <v>264</v>
      </c>
      <c r="G3514">
        <v>-696.85</v>
      </c>
    </row>
    <row r="3515" spans="1:7">
      <c r="A3515" t="s">
        <v>25</v>
      </c>
      <c r="B3515">
        <v>8</v>
      </c>
      <c r="C3515">
        <v>2011</v>
      </c>
      <c r="D3515" t="s">
        <v>10</v>
      </c>
      <c r="E3515" t="s">
        <v>41</v>
      </c>
      <c r="F3515" t="s">
        <v>264</v>
      </c>
      <c r="G3515">
        <v>7512.16</v>
      </c>
    </row>
    <row r="3516" spans="1:7">
      <c r="A3516" t="s">
        <v>37</v>
      </c>
      <c r="B3516">
        <v>11</v>
      </c>
      <c r="C3516">
        <v>2011</v>
      </c>
      <c r="D3516" t="s">
        <v>10</v>
      </c>
      <c r="E3516" t="s">
        <v>41</v>
      </c>
      <c r="F3516" t="s">
        <v>264</v>
      </c>
      <c r="G3516">
        <v>10663.1</v>
      </c>
    </row>
    <row r="3517" spans="1:7">
      <c r="A3517" t="s">
        <v>38</v>
      </c>
      <c r="B3517">
        <v>7</v>
      </c>
      <c r="C3517">
        <v>2011</v>
      </c>
      <c r="D3517" t="s">
        <v>10</v>
      </c>
      <c r="E3517" t="s">
        <v>41</v>
      </c>
      <c r="F3517" t="s">
        <v>264</v>
      </c>
      <c r="G3517">
        <v>5215.2</v>
      </c>
    </row>
    <row r="3518" spans="1:7">
      <c r="A3518" t="s">
        <v>39</v>
      </c>
      <c r="B3518">
        <v>5</v>
      </c>
      <c r="C3518">
        <v>2011</v>
      </c>
      <c r="D3518" t="s">
        <v>10</v>
      </c>
      <c r="E3518" t="s">
        <v>41</v>
      </c>
      <c r="F3518" t="s">
        <v>264</v>
      </c>
      <c r="G3518">
        <v>10062.86</v>
      </c>
    </row>
    <row r="3519" spans="1:7">
      <c r="A3519" t="s">
        <v>46</v>
      </c>
      <c r="B3519">
        <v>12</v>
      </c>
      <c r="C3519">
        <v>2009</v>
      </c>
      <c r="D3519" t="s">
        <v>10</v>
      </c>
      <c r="E3519" t="s">
        <v>41</v>
      </c>
      <c r="F3519" t="s">
        <v>265</v>
      </c>
      <c r="G3519">
        <v>0</v>
      </c>
    </row>
    <row r="3520" spans="1:7">
      <c r="A3520" t="s">
        <v>18</v>
      </c>
      <c r="B3520">
        <v>3</v>
      </c>
      <c r="C3520">
        <v>2009</v>
      </c>
      <c r="D3520" t="s">
        <v>10</v>
      </c>
      <c r="E3520" t="s">
        <v>41</v>
      </c>
      <c r="F3520" t="s">
        <v>265</v>
      </c>
      <c r="G3520">
        <v>0</v>
      </c>
    </row>
    <row r="3521" spans="1:7">
      <c r="A3521" t="s">
        <v>20</v>
      </c>
      <c r="B3521">
        <v>6</v>
      </c>
      <c r="C3521">
        <v>2010</v>
      </c>
      <c r="D3521" t="s">
        <v>10</v>
      </c>
      <c r="E3521" t="s">
        <v>41</v>
      </c>
      <c r="F3521" t="s">
        <v>265</v>
      </c>
      <c r="G3521">
        <v>0</v>
      </c>
    </row>
    <row r="3522" spans="1:7">
      <c r="A3522" t="s">
        <v>99</v>
      </c>
      <c r="B3522">
        <v>1</v>
      </c>
      <c r="C3522">
        <v>2011</v>
      </c>
      <c r="D3522" t="s">
        <v>10</v>
      </c>
      <c r="E3522" t="s">
        <v>41</v>
      </c>
      <c r="F3522" t="s">
        <v>265</v>
      </c>
      <c r="G3522">
        <v>0</v>
      </c>
    </row>
    <row r="3523" spans="1:7">
      <c r="A3523" t="s">
        <v>18</v>
      </c>
      <c r="B3523">
        <v>3</v>
      </c>
      <c r="C3523">
        <v>2009</v>
      </c>
      <c r="D3523" t="s">
        <v>10</v>
      </c>
      <c r="E3523" t="s">
        <v>41</v>
      </c>
      <c r="F3523" t="s">
        <v>36</v>
      </c>
      <c r="G3523">
        <v>2403.19</v>
      </c>
    </row>
    <row r="3524" spans="1:7">
      <c r="A3524" t="s">
        <v>35</v>
      </c>
      <c r="B3524">
        <v>5</v>
      </c>
      <c r="C3524">
        <v>2010</v>
      </c>
      <c r="D3524" t="s">
        <v>10</v>
      </c>
      <c r="E3524" t="s">
        <v>41</v>
      </c>
      <c r="F3524" t="s">
        <v>36</v>
      </c>
      <c r="G3524">
        <v>0</v>
      </c>
    </row>
    <row r="3525" spans="1:7">
      <c r="A3525" t="s">
        <v>52</v>
      </c>
      <c r="B3525">
        <v>6</v>
      </c>
      <c r="C3525">
        <v>2009</v>
      </c>
      <c r="D3525" t="s">
        <v>10</v>
      </c>
      <c r="E3525" t="s">
        <v>41</v>
      </c>
      <c r="F3525" t="s">
        <v>36</v>
      </c>
      <c r="G3525">
        <v>3015.57</v>
      </c>
    </row>
    <row r="3526" spans="1:7">
      <c r="A3526" t="s">
        <v>27</v>
      </c>
      <c r="B3526">
        <v>1</v>
      </c>
      <c r="C3526">
        <v>2009</v>
      </c>
      <c r="D3526" t="s">
        <v>10</v>
      </c>
      <c r="E3526" t="s">
        <v>41</v>
      </c>
      <c r="F3526" t="s">
        <v>36</v>
      </c>
      <c r="G3526">
        <v>3230.8</v>
      </c>
    </row>
    <row r="3527" spans="1:7">
      <c r="A3527" t="s">
        <v>9</v>
      </c>
      <c r="B3527">
        <v>8</v>
      </c>
      <c r="C3527">
        <v>2009</v>
      </c>
      <c r="D3527" t="s">
        <v>10</v>
      </c>
      <c r="E3527" t="s">
        <v>41</v>
      </c>
      <c r="F3527" t="s">
        <v>49</v>
      </c>
      <c r="G3527">
        <v>521.58000000000004</v>
      </c>
    </row>
    <row r="3528" spans="1:7">
      <c r="A3528" t="s">
        <v>109</v>
      </c>
      <c r="B3528">
        <v>1</v>
      </c>
      <c r="C3528">
        <v>2012</v>
      </c>
      <c r="D3528" t="s">
        <v>10</v>
      </c>
      <c r="E3528" t="s">
        <v>41</v>
      </c>
      <c r="F3528" t="s">
        <v>49</v>
      </c>
      <c r="G3528">
        <v>844.2</v>
      </c>
    </row>
    <row r="3529" spans="1:7">
      <c r="A3529" t="s">
        <v>9</v>
      </c>
      <c r="B3529">
        <v>8</v>
      </c>
      <c r="C3529">
        <v>2009</v>
      </c>
      <c r="D3529" t="s">
        <v>10</v>
      </c>
      <c r="E3529" t="s">
        <v>41</v>
      </c>
      <c r="F3529" t="s">
        <v>121</v>
      </c>
      <c r="G3529">
        <v>0</v>
      </c>
    </row>
    <row r="3530" spans="1:7">
      <c r="A3530" t="s">
        <v>19</v>
      </c>
      <c r="B3530">
        <v>11</v>
      </c>
      <c r="C3530">
        <v>2010</v>
      </c>
      <c r="D3530" t="s">
        <v>10</v>
      </c>
      <c r="E3530" t="s">
        <v>41</v>
      </c>
      <c r="F3530" t="s">
        <v>121</v>
      </c>
      <c r="G3530">
        <v>0</v>
      </c>
    </row>
    <row r="3531" spans="1:7">
      <c r="A3531" t="s">
        <v>5</v>
      </c>
      <c r="B3531">
        <v>12</v>
      </c>
      <c r="C3531">
        <v>2010</v>
      </c>
      <c r="D3531" t="s">
        <v>10</v>
      </c>
      <c r="E3531" t="s">
        <v>41</v>
      </c>
      <c r="F3531" t="s">
        <v>134</v>
      </c>
      <c r="G3531">
        <v>0</v>
      </c>
    </row>
    <row r="3532" spans="1:7">
      <c r="A3532" t="s">
        <v>32</v>
      </c>
      <c r="B3532">
        <v>10</v>
      </c>
      <c r="C3532">
        <v>2009</v>
      </c>
      <c r="D3532" t="s">
        <v>10</v>
      </c>
      <c r="E3532" t="s">
        <v>41</v>
      </c>
      <c r="F3532" t="s">
        <v>137</v>
      </c>
      <c r="G3532">
        <v>21.16</v>
      </c>
    </row>
    <row r="3533" spans="1:7">
      <c r="A3533" t="s">
        <v>16</v>
      </c>
      <c r="B3533">
        <v>7</v>
      </c>
      <c r="C3533">
        <v>2010</v>
      </c>
      <c r="D3533" t="s">
        <v>10</v>
      </c>
      <c r="E3533" t="s">
        <v>41</v>
      </c>
      <c r="F3533" t="s">
        <v>148</v>
      </c>
      <c r="G3533">
        <v>0</v>
      </c>
    </row>
    <row r="3534" spans="1:7">
      <c r="A3534" t="s">
        <v>43</v>
      </c>
      <c r="B3534">
        <v>5</v>
      </c>
      <c r="C3534">
        <v>2009</v>
      </c>
      <c r="D3534" t="s">
        <v>10</v>
      </c>
      <c r="E3534" t="s">
        <v>41</v>
      </c>
      <c r="F3534" t="s">
        <v>148</v>
      </c>
      <c r="G3534">
        <v>0</v>
      </c>
    </row>
    <row r="3535" spans="1:7">
      <c r="A3535" t="s">
        <v>5</v>
      </c>
      <c r="B3535">
        <v>12</v>
      </c>
      <c r="C3535">
        <v>2010</v>
      </c>
      <c r="D3535" t="s">
        <v>10</v>
      </c>
      <c r="E3535" t="s">
        <v>41</v>
      </c>
      <c r="F3535" t="s">
        <v>148</v>
      </c>
      <c r="G3535">
        <v>0</v>
      </c>
    </row>
    <row r="3536" spans="1:7">
      <c r="A3536" t="s">
        <v>32</v>
      </c>
      <c r="B3536">
        <v>10</v>
      </c>
      <c r="C3536">
        <v>2009</v>
      </c>
      <c r="D3536" t="s">
        <v>10</v>
      </c>
      <c r="E3536" t="s">
        <v>41</v>
      </c>
      <c r="F3536" t="s">
        <v>148</v>
      </c>
      <c r="G3536">
        <v>462.52</v>
      </c>
    </row>
    <row r="3537" spans="1:7">
      <c r="A3537" t="s">
        <v>16</v>
      </c>
      <c r="B3537">
        <v>7</v>
      </c>
      <c r="C3537">
        <v>2010</v>
      </c>
      <c r="D3537" t="s">
        <v>10</v>
      </c>
      <c r="E3537" t="s">
        <v>41</v>
      </c>
      <c r="F3537" t="s">
        <v>151</v>
      </c>
      <c r="G3537">
        <v>6345.8</v>
      </c>
    </row>
    <row r="3538" spans="1:7">
      <c r="A3538" t="s">
        <v>27</v>
      </c>
      <c r="B3538">
        <v>1</v>
      </c>
      <c r="C3538">
        <v>2009</v>
      </c>
      <c r="D3538" t="s">
        <v>10</v>
      </c>
      <c r="E3538" t="s">
        <v>41</v>
      </c>
      <c r="F3538" t="s">
        <v>151</v>
      </c>
      <c r="G3538">
        <v>5013.32</v>
      </c>
    </row>
    <row r="3539" spans="1:7">
      <c r="A3539" t="s">
        <v>5</v>
      </c>
      <c r="B3539">
        <v>12</v>
      </c>
      <c r="C3539">
        <v>2010</v>
      </c>
      <c r="D3539" t="s">
        <v>10</v>
      </c>
      <c r="E3539" t="s">
        <v>41</v>
      </c>
      <c r="F3539" t="s">
        <v>151</v>
      </c>
      <c r="G3539">
        <v>9626.84</v>
      </c>
    </row>
    <row r="3540" spans="1:7">
      <c r="A3540" t="s">
        <v>68</v>
      </c>
      <c r="B3540">
        <v>1</v>
      </c>
      <c r="C3540">
        <v>2010</v>
      </c>
      <c r="D3540" t="s">
        <v>10</v>
      </c>
      <c r="E3540" t="s">
        <v>41</v>
      </c>
      <c r="F3540" t="s">
        <v>151</v>
      </c>
      <c r="G3540">
        <v>7006.58</v>
      </c>
    </row>
    <row r="3541" spans="1:7">
      <c r="A3541" t="s">
        <v>46</v>
      </c>
      <c r="B3541">
        <v>12</v>
      </c>
      <c r="C3541">
        <v>2009</v>
      </c>
      <c r="D3541" t="s">
        <v>10</v>
      </c>
      <c r="E3541" t="s">
        <v>41</v>
      </c>
      <c r="F3541" t="s">
        <v>151</v>
      </c>
      <c r="G3541">
        <v>8507.27</v>
      </c>
    </row>
    <row r="3542" spans="1:7">
      <c r="A3542" t="s">
        <v>45</v>
      </c>
      <c r="B3542">
        <v>3</v>
      </c>
      <c r="C3542">
        <v>2010</v>
      </c>
      <c r="D3542" t="s">
        <v>10</v>
      </c>
      <c r="E3542" t="s">
        <v>41</v>
      </c>
      <c r="F3542" t="s">
        <v>174</v>
      </c>
      <c r="G3542">
        <v>89445.56</v>
      </c>
    </row>
    <row r="3543" spans="1:7">
      <c r="A3543" t="s">
        <v>9</v>
      </c>
      <c r="B3543">
        <v>8</v>
      </c>
      <c r="C3543">
        <v>2009</v>
      </c>
      <c r="D3543" t="s">
        <v>10</v>
      </c>
      <c r="E3543" t="s">
        <v>41</v>
      </c>
      <c r="F3543" t="s">
        <v>174</v>
      </c>
      <c r="G3543">
        <v>97746.11</v>
      </c>
    </row>
    <row r="3544" spans="1:7">
      <c r="A3544" t="s">
        <v>26</v>
      </c>
      <c r="B3544">
        <v>9</v>
      </c>
      <c r="C3544">
        <v>2009</v>
      </c>
      <c r="D3544" t="s">
        <v>10</v>
      </c>
      <c r="E3544" t="s">
        <v>41</v>
      </c>
      <c r="F3544" t="s">
        <v>174</v>
      </c>
      <c r="G3544">
        <v>44796.770000000004</v>
      </c>
    </row>
    <row r="3545" spans="1:7">
      <c r="A3545" t="s">
        <v>114</v>
      </c>
      <c r="B3545">
        <v>2</v>
      </c>
      <c r="C3545">
        <v>2011</v>
      </c>
      <c r="D3545" t="s">
        <v>10</v>
      </c>
      <c r="E3545" t="s">
        <v>41</v>
      </c>
      <c r="F3545" t="s">
        <v>174</v>
      </c>
      <c r="G3545">
        <v>41664.870000000003</v>
      </c>
    </row>
    <row r="3546" spans="1:7">
      <c r="A3546" t="s">
        <v>43</v>
      </c>
      <c r="B3546">
        <v>5</v>
      </c>
      <c r="C3546">
        <v>2009</v>
      </c>
      <c r="D3546" t="s">
        <v>10</v>
      </c>
      <c r="E3546" t="s">
        <v>41</v>
      </c>
      <c r="F3546" t="s">
        <v>174</v>
      </c>
      <c r="G3546">
        <v>62610.91</v>
      </c>
    </row>
    <row r="3547" spans="1:7">
      <c r="A3547" t="s">
        <v>20</v>
      </c>
      <c r="B3547">
        <v>6</v>
      </c>
      <c r="C3547">
        <v>2010</v>
      </c>
      <c r="D3547" t="s">
        <v>10</v>
      </c>
      <c r="E3547" t="s">
        <v>41</v>
      </c>
      <c r="F3547" t="s">
        <v>174</v>
      </c>
      <c r="G3547">
        <v>45181.700000000004</v>
      </c>
    </row>
    <row r="3548" spans="1:7">
      <c r="A3548" t="s">
        <v>19</v>
      </c>
      <c r="B3548">
        <v>11</v>
      </c>
      <c r="C3548">
        <v>2010</v>
      </c>
      <c r="D3548" t="s">
        <v>10</v>
      </c>
      <c r="E3548" t="s">
        <v>41</v>
      </c>
      <c r="F3548" t="s">
        <v>178</v>
      </c>
      <c r="G3548">
        <v>0</v>
      </c>
    </row>
    <row r="3549" spans="1:7">
      <c r="A3549" t="s">
        <v>37</v>
      </c>
      <c r="B3549">
        <v>11</v>
      </c>
      <c r="C3549">
        <v>2011</v>
      </c>
      <c r="D3549" t="s">
        <v>10</v>
      </c>
      <c r="E3549" t="s">
        <v>41</v>
      </c>
      <c r="F3549" t="s">
        <v>178</v>
      </c>
      <c r="G3549">
        <v>0</v>
      </c>
    </row>
    <row r="3550" spans="1:7">
      <c r="A3550" t="s">
        <v>22</v>
      </c>
      <c r="B3550">
        <v>9</v>
      </c>
      <c r="C3550">
        <v>2011</v>
      </c>
      <c r="D3550" t="s">
        <v>10</v>
      </c>
      <c r="E3550" t="s">
        <v>41</v>
      </c>
      <c r="F3550" t="s">
        <v>178</v>
      </c>
      <c r="G3550">
        <v>0</v>
      </c>
    </row>
    <row r="3551" spans="1:7">
      <c r="A3551" t="s">
        <v>13</v>
      </c>
      <c r="B3551">
        <v>7</v>
      </c>
      <c r="C3551">
        <v>2009</v>
      </c>
      <c r="D3551" t="s">
        <v>10</v>
      </c>
      <c r="E3551" t="s">
        <v>41</v>
      </c>
      <c r="F3551" t="s">
        <v>183</v>
      </c>
      <c r="G3551">
        <v>12213.89</v>
      </c>
    </row>
    <row r="3552" spans="1:7">
      <c r="A3552" t="s">
        <v>71</v>
      </c>
      <c r="B3552">
        <v>11</v>
      </c>
      <c r="C3552">
        <v>2009</v>
      </c>
      <c r="D3552" t="s">
        <v>10</v>
      </c>
      <c r="E3552" t="s">
        <v>41</v>
      </c>
      <c r="F3552" t="s">
        <v>183</v>
      </c>
      <c r="G3552">
        <v>10600</v>
      </c>
    </row>
    <row r="3553" spans="1:7">
      <c r="A3553" t="s">
        <v>24</v>
      </c>
      <c r="B3553">
        <v>5</v>
      </c>
      <c r="C3553">
        <v>2012</v>
      </c>
      <c r="D3553" t="s">
        <v>10</v>
      </c>
      <c r="E3553" t="s">
        <v>41</v>
      </c>
      <c r="F3553" t="s">
        <v>183</v>
      </c>
      <c r="G3553">
        <v>0</v>
      </c>
    </row>
    <row r="3554" spans="1:7">
      <c r="A3554" t="s">
        <v>25</v>
      </c>
      <c r="B3554">
        <v>8</v>
      </c>
      <c r="C3554">
        <v>2011</v>
      </c>
      <c r="D3554" t="s">
        <v>10</v>
      </c>
      <c r="E3554" t="s">
        <v>41</v>
      </c>
      <c r="F3554" t="s">
        <v>183</v>
      </c>
      <c r="G3554">
        <v>11166.15</v>
      </c>
    </row>
    <row r="3555" spans="1:7">
      <c r="A3555" t="s">
        <v>39</v>
      </c>
      <c r="B3555">
        <v>5</v>
      </c>
      <c r="C3555">
        <v>2011</v>
      </c>
      <c r="D3555" t="s">
        <v>10</v>
      </c>
      <c r="E3555" t="s">
        <v>41</v>
      </c>
      <c r="F3555" t="s">
        <v>183</v>
      </c>
      <c r="G3555">
        <v>13387.37</v>
      </c>
    </row>
    <row r="3556" spans="1:7">
      <c r="A3556" t="s">
        <v>38</v>
      </c>
      <c r="B3556">
        <v>7</v>
      </c>
      <c r="C3556">
        <v>2011</v>
      </c>
      <c r="D3556" t="s">
        <v>10</v>
      </c>
      <c r="E3556" t="s">
        <v>41</v>
      </c>
      <c r="F3556" t="s">
        <v>183</v>
      </c>
      <c r="G3556">
        <v>11741.36</v>
      </c>
    </row>
    <row r="3557" spans="1:7">
      <c r="A3557" t="s">
        <v>89</v>
      </c>
      <c r="B3557">
        <v>4</v>
      </c>
      <c r="C3557">
        <v>2011</v>
      </c>
      <c r="D3557" t="s">
        <v>10</v>
      </c>
      <c r="E3557" t="s">
        <v>41</v>
      </c>
      <c r="F3557" t="s">
        <v>183</v>
      </c>
      <c r="G3557">
        <v>20926.490000000002</v>
      </c>
    </row>
    <row r="3558" spans="1:7">
      <c r="A3558" t="s">
        <v>40</v>
      </c>
      <c r="B3558">
        <v>10</v>
      </c>
      <c r="C3558">
        <v>2011</v>
      </c>
      <c r="D3558" t="s">
        <v>10</v>
      </c>
      <c r="E3558" t="s">
        <v>41</v>
      </c>
      <c r="F3558" t="s">
        <v>186</v>
      </c>
      <c r="G3558">
        <v>0</v>
      </c>
    </row>
    <row r="3559" spans="1:7">
      <c r="A3559" t="s">
        <v>109</v>
      </c>
      <c r="B3559">
        <v>1</v>
      </c>
      <c r="C3559">
        <v>2012</v>
      </c>
      <c r="D3559" t="s">
        <v>10</v>
      </c>
      <c r="E3559" t="s">
        <v>41</v>
      </c>
      <c r="F3559" t="s">
        <v>197</v>
      </c>
      <c r="G3559">
        <v>16683.66</v>
      </c>
    </row>
    <row r="3560" spans="1:7">
      <c r="A3560" t="s">
        <v>28</v>
      </c>
      <c r="B3560">
        <v>4</v>
      </c>
      <c r="C3560">
        <v>2012</v>
      </c>
      <c r="D3560" t="s">
        <v>10</v>
      </c>
      <c r="E3560" t="s">
        <v>41</v>
      </c>
      <c r="F3560" t="s">
        <v>197</v>
      </c>
      <c r="G3560">
        <v>20743.66</v>
      </c>
    </row>
    <row r="3561" spans="1:7">
      <c r="A3561" t="s">
        <v>30</v>
      </c>
      <c r="B3561">
        <v>8</v>
      </c>
      <c r="C3561">
        <v>2010</v>
      </c>
      <c r="D3561" t="s">
        <v>10</v>
      </c>
      <c r="E3561" t="s">
        <v>41</v>
      </c>
      <c r="F3561" t="s">
        <v>197</v>
      </c>
      <c r="G3561">
        <v>18158.900000000001</v>
      </c>
    </row>
    <row r="3562" spans="1:7">
      <c r="A3562" t="s">
        <v>20</v>
      </c>
      <c r="B3562">
        <v>6</v>
      </c>
      <c r="C3562">
        <v>2010</v>
      </c>
      <c r="D3562" t="s">
        <v>10</v>
      </c>
      <c r="E3562" t="s">
        <v>41</v>
      </c>
      <c r="F3562" t="s">
        <v>197</v>
      </c>
      <c r="G3562">
        <v>22460.670000000002</v>
      </c>
    </row>
    <row r="3563" spans="1:7">
      <c r="A3563" t="s">
        <v>13</v>
      </c>
      <c r="B3563">
        <v>7</v>
      </c>
      <c r="C3563">
        <v>2009</v>
      </c>
      <c r="D3563" t="s">
        <v>10</v>
      </c>
      <c r="E3563" t="s">
        <v>41</v>
      </c>
      <c r="F3563" t="s">
        <v>197</v>
      </c>
      <c r="G3563">
        <v>14543.300000000001</v>
      </c>
    </row>
    <row r="3564" spans="1:7">
      <c r="A3564" t="s">
        <v>42</v>
      </c>
      <c r="B3564">
        <v>2</v>
      </c>
      <c r="C3564">
        <v>2010</v>
      </c>
      <c r="D3564" t="s">
        <v>10</v>
      </c>
      <c r="E3564" t="s">
        <v>41</v>
      </c>
      <c r="F3564" t="s">
        <v>197</v>
      </c>
      <c r="G3564">
        <v>17829.310000000001</v>
      </c>
    </row>
    <row r="3565" spans="1:7">
      <c r="A3565" t="s">
        <v>25</v>
      </c>
      <c r="B3565">
        <v>8</v>
      </c>
      <c r="C3565">
        <v>2011</v>
      </c>
      <c r="D3565" t="s">
        <v>10</v>
      </c>
      <c r="E3565" t="s">
        <v>41</v>
      </c>
      <c r="F3565" t="s">
        <v>197</v>
      </c>
      <c r="G3565">
        <v>23926.5</v>
      </c>
    </row>
    <row r="3566" spans="1:7">
      <c r="A3566" t="s">
        <v>46</v>
      </c>
      <c r="B3566">
        <v>12</v>
      </c>
      <c r="C3566">
        <v>2009</v>
      </c>
      <c r="D3566" t="s">
        <v>10</v>
      </c>
      <c r="E3566" t="s">
        <v>41</v>
      </c>
      <c r="F3566" t="s">
        <v>199</v>
      </c>
      <c r="G3566">
        <v>177.4</v>
      </c>
    </row>
    <row r="3567" spans="1:7">
      <c r="A3567" t="s">
        <v>14</v>
      </c>
      <c r="B3567">
        <v>10</v>
      </c>
      <c r="C3567">
        <v>2010</v>
      </c>
      <c r="D3567" t="s">
        <v>10</v>
      </c>
      <c r="E3567" t="s">
        <v>41</v>
      </c>
      <c r="F3567" t="s">
        <v>199</v>
      </c>
      <c r="G3567">
        <v>0</v>
      </c>
    </row>
    <row r="3568" spans="1:7">
      <c r="A3568" t="s">
        <v>71</v>
      </c>
      <c r="B3568">
        <v>11</v>
      </c>
      <c r="C3568">
        <v>2009</v>
      </c>
      <c r="D3568" t="s">
        <v>10</v>
      </c>
      <c r="E3568" t="s">
        <v>41</v>
      </c>
      <c r="F3568" t="s">
        <v>199</v>
      </c>
      <c r="G3568">
        <v>43.550000000000004</v>
      </c>
    </row>
    <row r="3569" spans="1:7">
      <c r="A3569" t="s">
        <v>63</v>
      </c>
      <c r="B3569">
        <v>12</v>
      </c>
      <c r="C3569">
        <v>2011</v>
      </c>
      <c r="D3569" t="s">
        <v>10</v>
      </c>
      <c r="E3569" t="s">
        <v>41</v>
      </c>
      <c r="F3569" t="s">
        <v>220</v>
      </c>
      <c r="G3569">
        <v>8933.81</v>
      </c>
    </row>
    <row r="3570" spans="1:7">
      <c r="A3570" t="s">
        <v>33</v>
      </c>
      <c r="B3570">
        <v>9</v>
      </c>
      <c r="C3570">
        <v>2010</v>
      </c>
      <c r="D3570" t="s">
        <v>10</v>
      </c>
      <c r="E3570" t="s">
        <v>41</v>
      </c>
      <c r="F3570" t="s">
        <v>220</v>
      </c>
      <c r="G3570">
        <v>7233.3</v>
      </c>
    </row>
    <row r="3571" spans="1:7">
      <c r="A3571" t="s">
        <v>52</v>
      </c>
      <c r="B3571">
        <v>6</v>
      </c>
      <c r="C3571">
        <v>2009</v>
      </c>
      <c r="D3571" t="s">
        <v>10</v>
      </c>
      <c r="E3571" t="s">
        <v>41</v>
      </c>
      <c r="F3571" t="s">
        <v>225</v>
      </c>
      <c r="G3571">
        <v>-3151.27</v>
      </c>
    </row>
    <row r="3572" spans="1:7">
      <c r="A3572" t="s">
        <v>55</v>
      </c>
      <c r="B3572">
        <v>3</v>
      </c>
      <c r="C3572">
        <v>2011</v>
      </c>
      <c r="D3572" t="s">
        <v>10</v>
      </c>
      <c r="E3572" t="s">
        <v>41</v>
      </c>
      <c r="F3572" t="s">
        <v>225</v>
      </c>
      <c r="G3572">
        <v>-1395</v>
      </c>
    </row>
    <row r="3573" spans="1:7">
      <c r="A3573" t="s">
        <v>39</v>
      </c>
      <c r="B3573">
        <v>5</v>
      </c>
      <c r="C3573">
        <v>2011</v>
      </c>
      <c r="D3573" t="s">
        <v>10</v>
      </c>
      <c r="E3573" t="s">
        <v>41</v>
      </c>
      <c r="F3573" t="s">
        <v>225</v>
      </c>
      <c r="G3573">
        <v>308.40000000000003</v>
      </c>
    </row>
    <row r="3574" spans="1:7">
      <c r="A3574" t="s">
        <v>29</v>
      </c>
      <c r="B3574">
        <v>6</v>
      </c>
      <c r="C3574">
        <v>2011</v>
      </c>
      <c r="D3574" t="s">
        <v>10</v>
      </c>
      <c r="E3574" t="s">
        <v>41</v>
      </c>
      <c r="F3574" t="s">
        <v>225</v>
      </c>
      <c r="G3574">
        <v>0</v>
      </c>
    </row>
    <row r="3575" spans="1:7">
      <c r="A3575" t="s">
        <v>35</v>
      </c>
      <c r="B3575">
        <v>5</v>
      </c>
      <c r="C3575">
        <v>2010</v>
      </c>
      <c r="D3575" t="s">
        <v>10</v>
      </c>
      <c r="E3575" t="s">
        <v>41</v>
      </c>
      <c r="F3575" t="s">
        <v>225</v>
      </c>
      <c r="G3575">
        <v>257.61</v>
      </c>
    </row>
    <row r="3576" spans="1:7">
      <c r="A3576" t="s">
        <v>17</v>
      </c>
      <c r="B3576">
        <v>4</v>
      </c>
      <c r="C3576">
        <v>2009</v>
      </c>
      <c r="D3576" t="s">
        <v>10</v>
      </c>
      <c r="E3576" t="s">
        <v>41</v>
      </c>
      <c r="F3576" t="s">
        <v>225</v>
      </c>
      <c r="G3576">
        <v>278.16000000000003</v>
      </c>
    </row>
    <row r="3577" spans="1:7">
      <c r="A3577" t="s">
        <v>32</v>
      </c>
      <c r="B3577">
        <v>10</v>
      </c>
      <c r="C3577">
        <v>2009</v>
      </c>
      <c r="D3577" t="s">
        <v>10</v>
      </c>
      <c r="E3577" t="s">
        <v>41</v>
      </c>
      <c r="F3577" t="s">
        <v>226</v>
      </c>
      <c r="G3577">
        <v>154.14000000000001</v>
      </c>
    </row>
    <row r="3578" spans="1:7">
      <c r="A3578" t="s">
        <v>26</v>
      </c>
      <c r="B3578">
        <v>9</v>
      </c>
      <c r="C3578">
        <v>2009</v>
      </c>
      <c r="D3578" t="s">
        <v>10</v>
      </c>
      <c r="E3578" t="s">
        <v>41</v>
      </c>
      <c r="F3578" t="s">
        <v>226</v>
      </c>
      <c r="G3578">
        <v>0</v>
      </c>
    </row>
    <row r="3579" spans="1:7">
      <c r="A3579" t="s">
        <v>46</v>
      </c>
      <c r="B3579">
        <v>12</v>
      </c>
      <c r="C3579">
        <v>2009</v>
      </c>
      <c r="D3579" t="s">
        <v>10</v>
      </c>
      <c r="E3579" t="s">
        <v>41</v>
      </c>
      <c r="F3579" t="s">
        <v>226</v>
      </c>
      <c r="G3579">
        <v>0</v>
      </c>
    </row>
    <row r="3580" spans="1:7">
      <c r="A3580" t="s">
        <v>18</v>
      </c>
      <c r="B3580">
        <v>3</v>
      </c>
      <c r="C3580">
        <v>2009</v>
      </c>
      <c r="D3580" t="s">
        <v>10</v>
      </c>
      <c r="E3580" t="s">
        <v>41</v>
      </c>
      <c r="F3580" t="s">
        <v>226</v>
      </c>
      <c r="G3580">
        <v>0</v>
      </c>
    </row>
    <row r="3581" spans="1:7">
      <c r="A3581" t="s">
        <v>25</v>
      </c>
      <c r="B3581">
        <v>8</v>
      </c>
      <c r="C3581">
        <v>2011</v>
      </c>
      <c r="D3581" t="s">
        <v>10</v>
      </c>
      <c r="E3581" t="s">
        <v>41</v>
      </c>
      <c r="F3581" t="s">
        <v>231</v>
      </c>
      <c r="G3581">
        <v>0</v>
      </c>
    </row>
    <row r="3582" spans="1:7">
      <c r="A3582" t="s">
        <v>18</v>
      </c>
      <c r="B3582">
        <v>3</v>
      </c>
      <c r="C3582">
        <v>2009</v>
      </c>
      <c r="D3582" t="s">
        <v>10</v>
      </c>
      <c r="E3582" t="s">
        <v>41</v>
      </c>
      <c r="F3582" t="s">
        <v>231</v>
      </c>
      <c r="G3582">
        <v>0</v>
      </c>
    </row>
    <row r="3583" spans="1:7">
      <c r="A3583" t="s">
        <v>63</v>
      </c>
      <c r="B3583">
        <v>12</v>
      </c>
      <c r="C3583">
        <v>2011</v>
      </c>
      <c r="D3583" t="s">
        <v>10</v>
      </c>
      <c r="E3583" t="s">
        <v>41</v>
      </c>
      <c r="F3583" t="s">
        <v>231</v>
      </c>
      <c r="G3583">
        <v>0</v>
      </c>
    </row>
    <row r="3584" spans="1:7">
      <c r="A3584" t="s">
        <v>71</v>
      </c>
      <c r="B3584">
        <v>11</v>
      </c>
      <c r="C3584">
        <v>2009</v>
      </c>
      <c r="D3584" t="s">
        <v>10</v>
      </c>
      <c r="E3584" t="s">
        <v>41</v>
      </c>
      <c r="F3584" t="s">
        <v>231</v>
      </c>
      <c r="G3584">
        <v>0</v>
      </c>
    </row>
    <row r="3585" spans="1:7">
      <c r="A3585" t="s">
        <v>9</v>
      </c>
      <c r="B3585">
        <v>8</v>
      </c>
      <c r="C3585">
        <v>2009</v>
      </c>
      <c r="D3585" t="s">
        <v>10</v>
      </c>
      <c r="E3585" t="s">
        <v>41</v>
      </c>
      <c r="F3585" t="s">
        <v>231</v>
      </c>
      <c r="G3585">
        <v>0</v>
      </c>
    </row>
    <row r="3586" spans="1:7">
      <c r="A3586" t="s">
        <v>85</v>
      </c>
      <c r="B3586">
        <v>4</v>
      </c>
      <c r="C3586">
        <v>2010</v>
      </c>
      <c r="D3586" t="s">
        <v>10</v>
      </c>
      <c r="E3586" t="s">
        <v>41</v>
      </c>
      <c r="F3586" t="s">
        <v>231</v>
      </c>
      <c r="G3586">
        <v>0</v>
      </c>
    </row>
    <row r="3587" spans="1:7">
      <c r="A3587" t="s">
        <v>46</v>
      </c>
      <c r="B3587">
        <v>12</v>
      </c>
      <c r="C3587">
        <v>2009</v>
      </c>
      <c r="D3587" t="s">
        <v>10</v>
      </c>
      <c r="E3587" t="s">
        <v>41</v>
      </c>
      <c r="F3587" t="s">
        <v>231</v>
      </c>
      <c r="G3587">
        <v>446.16</v>
      </c>
    </row>
    <row r="3588" spans="1:7">
      <c r="A3588" t="s">
        <v>37</v>
      </c>
      <c r="B3588">
        <v>11</v>
      </c>
      <c r="C3588">
        <v>2011</v>
      </c>
      <c r="D3588" t="s">
        <v>10</v>
      </c>
      <c r="E3588" t="s">
        <v>41</v>
      </c>
      <c r="F3588" t="s">
        <v>236</v>
      </c>
      <c r="G3588">
        <v>820.17000000000007</v>
      </c>
    </row>
    <row r="3589" spans="1:7">
      <c r="A3589" t="s">
        <v>45</v>
      </c>
      <c r="B3589">
        <v>3</v>
      </c>
      <c r="C3589">
        <v>2010</v>
      </c>
      <c r="D3589" t="s">
        <v>10</v>
      </c>
      <c r="E3589" t="s">
        <v>41</v>
      </c>
      <c r="F3589" t="s">
        <v>245</v>
      </c>
      <c r="G3589">
        <v>352.27</v>
      </c>
    </row>
    <row r="3590" spans="1:7">
      <c r="A3590" t="s">
        <v>18</v>
      </c>
      <c r="B3590">
        <v>3</v>
      </c>
      <c r="C3590">
        <v>2009</v>
      </c>
      <c r="D3590" t="s">
        <v>10</v>
      </c>
      <c r="E3590" t="s">
        <v>41</v>
      </c>
      <c r="F3590" t="s">
        <v>245</v>
      </c>
      <c r="G3590">
        <v>393.82</v>
      </c>
    </row>
    <row r="3591" spans="1:7">
      <c r="A3591" t="s">
        <v>31</v>
      </c>
      <c r="B3591">
        <v>3</v>
      </c>
      <c r="C3591">
        <v>2012</v>
      </c>
      <c r="D3591" t="s">
        <v>10</v>
      </c>
      <c r="E3591" t="s">
        <v>41</v>
      </c>
      <c r="F3591" t="s">
        <v>245</v>
      </c>
      <c r="G3591">
        <v>792.01</v>
      </c>
    </row>
    <row r="3592" spans="1:7">
      <c r="A3592" t="s">
        <v>39</v>
      </c>
      <c r="B3592">
        <v>5</v>
      </c>
      <c r="C3592">
        <v>2011</v>
      </c>
      <c r="D3592" t="s">
        <v>10</v>
      </c>
      <c r="E3592" t="s">
        <v>41</v>
      </c>
      <c r="F3592" t="s">
        <v>245</v>
      </c>
      <c r="G3592">
        <v>400.59000000000003</v>
      </c>
    </row>
    <row r="3593" spans="1:7">
      <c r="A3593" t="s">
        <v>71</v>
      </c>
      <c r="B3593">
        <v>11</v>
      </c>
      <c r="C3593">
        <v>2009</v>
      </c>
      <c r="D3593" t="s">
        <v>10</v>
      </c>
      <c r="E3593" t="s">
        <v>41</v>
      </c>
      <c r="F3593" t="s">
        <v>245</v>
      </c>
      <c r="G3593">
        <v>438.85</v>
      </c>
    </row>
    <row r="3594" spans="1:7">
      <c r="A3594" t="s">
        <v>14</v>
      </c>
      <c r="B3594">
        <v>10</v>
      </c>
      <c r="C3594">
        <v>2010</v>
      </c>
      <c r="D3594" t="s">
        <v>10</v>
      </c>
      <c r="E3594" t="s">
        <v>41</v>
      </c>
      <c r="F3594" t="s">
        <v>245</v>
      </c>
      <c r="G3594">
        <v>318.95999999999998</v>
      </c>
    </row>
    <row r="3595" spans="1:7">
      <c r="A3595" t="s">
        <v>23</v>
      </c>
      <c r="B3595">
        <v>2</v>
      </c>
      <c r="C3595">
        <v>2009</v>
      </c>
      <c r="D3595" t="s">
        <v>10</v>
      </c>
      <c r="E3595" t="s">
        <v>41</v>
      </c>
      <c r="F3595" t="s">
        <v>245</v>
      </c>
      <c r="G3595">
        <v>455.32</v>
      </c>
    </row>
    <row r="3596" spans="1:7">
      <c r="A3596" t="s">
        <v>43</v>
      </c>
      <c r="B3596">
        <v>5</v>
      </c>
      <c r="C3596">
        <v>2009</v>
      </c>
      <c r="D3596" t="s">
        <v>10</v>
      </c>
      <c r="E3596" t="s">
        <v>41</v>
      </c>
      <c r="F3596" t="s">
        <v>248</v>
      </c>
      <c r="G3596">
        <v>0</v>
      </c>
    </row>
    <row r="3597" spans="1:7">
      <c r="A3597" t="s">
        <v>63</v>
      </c>
      <c r="B3597">
        <v>12</v>
      </c>
      <c r="C3597">
        <v>2011</v>
      </c>
      <c r="D3597" t="s">
        <v>10</v>
      </c>
      <c r="E3597" t="s">
        <v>41</v>
      </c>
      <c r="F3597" t="s">
        <v>248</v>
      </c>
      <c r="G3597">
        <v>1396.1100000000001</v>
      </c>
    </row>
    <row r="3598" spans="1:7">
      <c r="A3598" t="s">
        <v>32</v>
      </c>
      <c r="B3598">
        <v>10</v>
      </c>
      <c r="C3598">
        <v>2009</v>
      </c>
      <c r="D3598" t="s">
        <v>10</v>
      </c>
      <c r="E3598" t="s">
        <v>41</v>
      </c>
      <c r="F3598" t="s">
        <v>254</v>
      </c>
      <c r="G3598">
        <v>350.48</v>
      </c>
    </row>
    <row r="3599" spans="1:7">
      <c r="A3599" t="s">
        <v>71</v>
      </c>
      <c r="B3599">
        <v>11</v>
      </c>
      <c r="C3599">
        <v>2009</v>
      </c>
      <c r="D3599" t="s">
        <v>10</v>
      </c>
      <c r="E3599" t="s">
        <v>41</v>
      </c>
      <c r="F3599" t="s">
        <v>254</v>
      </c>
      <c r="G3599">
        <v>350.48</v>
      </c>
    </row>
    <row r="3600" spans="1:7">
      <c r="A3600" t="s">
        <v>35</v>
      </c>
      <c r="B3600">
        <v>5</v>
      </c>
      <c r="C3600">
        <v>2010</v>
      </c>
      <c r="D3600" t="s">
        <v>10</v>
      </c>
      <c r="E3600" t="s">
        <v>41</v>
      </c>
      <c r="F3600" t="s">
        <v>254</v>
      </c>
      <c r="G3600">
        <v>0</v>
      </c>
    </row>
    <row r="3601" spans="1:7">
      <c r="A3601" t="s">
        <v>22</v>
      </c>
      <c r="B3601">
        <v>9</v>
      </c>
      <c r="C3601">
        <v>2011</v>
      </c>
      <c r="D3601" t="s">
        <v>10</v>
      </c>
      <c r="E3601" t="s">
        <v>41</v>
      </c>
      <c r="F3601" t="s">
        <v>257</v>
      </c>
      <c r="G3601">
        <v>708.64</v>
      </c>
    </row>
    <row r="3602" spans="1:7">
      <c r="A3602" t="s">
        <v>19</v>
      </c>
      <c r="B3602">
        <v>11</v>
      </c>
      <c r="C3602">
        <v>2010</v>
      </c>
      <c r="D3602" t="s">
        <v>10</v>
      </c>
      <c r="E3602" t="s">
        <v>41</v>
      </c>
      <c r="F3602" t="s">
        <v>257</v>
      </c>
      <c r="G3602">
        <v>2042.5</v>
      </c>
    </row>
    <row r="3603" spans="1:7">
      <c r="A3603" t="s">
        <v>37</v>
      </c>
      <c r="B3603">
        <v>11</v>
      </c>
      <c r="C3603">
        <v>2011</v>
      </c>
      <c r="D3603" t="s">
        <v>10</v>
      </c>
      <c r="E3603" t="s">
        <v>41</v>
      </c>
      <c r="F3603" t="s">
        <v>257</v>
      </c>
      <c r="G3603">
        <v>1594.44</v>
      </c>
    </row>
    <row r="3604" spans="1:7">
      <c r="A3604" t="s">
        <v>29</v>
      </c>
      <c r="B3604">
        <v>6</v>
      </c>
      <c r="C3604">
        <v>2011</v>
      </c>
      <c r="D3604" t="s">
        <v>10</v>
      </c>
      <c r="E3604" t="s">
        <v>41</v>
      </c>
      <c r="F3604" t="s">
        <v>262</v>
      </c>
      <c r="G3604">
        <v>94858.6</v>
      </c>
    </row>
    <row r="3605" spans="1:7">
      <c r="A3605" t="s">
        <v>28</v>
      </c>
      <c r="B3605">
        <v>4</v>
      </c>
      <c r="C3605">
        <v>2012</v>
      </c>
      <c r="D3605" t="s">
        <v>10</v>
      </c>
      <c r="E3605" t="s">
        <v>41</v>
      </c>
      <c r="F3605" t="s">
        <v>262</v>
      </c>
      <c r="G3605">
        <v>86773.91</v>
      </c>
    </row>
    <row r="3606" spans="1:7">
      <c r="A3606" t="s">
        <v>13</v>
      </c>
      <c r="B3606">
        <v>7</v>
      </c>
      <c r="C3606">
        <v>2009</v>
      </c>
      <c r="D3606" t="s">
        <v>10</v>
      </c>
      <c r="E3606" t="s">
        <v>41</v>
      </c>
      <c r="F3606" t="s">
        <v>262</v>
      </c>
      <c r="G3606">
        <v>73570.09</v>
      </c>
    </row>
    <row r="3607" spans="1:7">
      <c r="A3607" t="s">
        <v>33</v>
      </c>
      <c r="B3607">
        <v>9</v>
      </c>
      <c r="C3607">
        <v>2010</v>
      </c>
      <c r="D3607" t="s">
        <v>10</v>
      </c>
      <c r="E3607" t="s">
        <v>41</v>
      </c>
      <c r="F3607" t="s">
        <v>262</v>
      </c>
      <c r="G3607">
        <v>74695.92</v>
      </c>
    </row>
    <row r="3608" spans="1:7">
      <c r="A3608" t="s">
        <v>109</v>
      </c>
      <c r="B3608">
        <v>1</v>
      </c>
      <c r="C3608">
        <v>2012</v>
      </c>
      <c r="D3608" t="s">
        <v>10</v>
      </c>
      <c r="E3608" t="s">
        <v>41</v>
      </c>
      <c r="F3608" t="s">
        <v>262</v>
      </c>
      <c r="G3608">
        <v>82365.850000000006</v>
      </c>
    </row>
    <row r="3609" spans="1:7">
      <c r="A3609" t="s">
        <v>89</v>
      </c>
      <c r="B3609">
        <v>4</v>
      </c>
      <c r="C3609">
        <v>2011</v>
      </c>
      <c r="D3609" t="s">
        <v>10</v>
      </c>
      <c r="E3609" t="s">
        <v>41</v>
      </c>
      <c r="F3609" t="s">
        <v>262</v>
      </c>
      <c r="G3609">
        <v>90853.55</v>
      </c>
    </row>
    <row r="3610" spans="1:7">
      <c r="A3610" t="s">
        <v>17</v>
      </c>
      <c r="B3610">
        <v>4</v>
      </c>
      <c r="C3610">
        <v>2009</v>
      </c>
      <c r="D3610" t="s">
        <v>10</v>
      </c>
      <c r="E3610" t="s">
        <v>41</v>
      </c>
      <c r="F3610" t="s">
        <v>262</v>
      </c>
      <c r="G3610">
        <v>69907.89</v>
      </c>
    </row>
    <row r="3611" spans="1:7">
      <c r="A3611" t="s">
        <v>114</v>
      </c>
      <c r="B3611">
        <v>2</v>
      </c>
      <c r="C3611">
        <v>2011</v>
      </c>
      <c r="D3611" t="s">
        <v>10</v>
      </c>
      <c r="E3611" t="s">
        <v>41</v>
      </c>
      <c r="F3611" t="s">
        <v>263</v>
      </c>
      <c r="G3611">
        <v>117.45</v>
      </c>
    </row>
    <row r="3612" spans="1:7">
      <c r="A3612" t="s">
        <v>45</v>
      </c>
      <c r="B3612">
        <v>3</v>
      </c>
      <c r="C3612">
        <v>2010</v>
      </c>
      <c r="D3612" t="s">
        <v>10</v>
      </c>
      <c r="E3612" t="s">
        <v>41</v>
      </c>
      <c r="F3612" t="s">
        <v>263</v>
      </c>
      <c r="G3612">
        <v>0</v>
      </c>
    </row>
    <row r="3613" spans="1:7">
      <c r="A3613" t="s">
        <v>20</v>
      </c>
      <c r="B3613">
        <v>6</v>
      </c>
      <c r="C3613">
        <v>2010</v>
      </c>
      <c r="D3613" t="s">
        <v>10</v>
      </c>
      <c r="E3613" t="s">
        <v>41</v>
      </c>
      <c r="F3613" t="s">
        <v>263</v>
      </c>
      <c r="G3613">
        <v>655</v>
      </c>
    </row>
    <row r="3614" spans="1:7">
      <c r="A3614" t="s">
        <v>85</v>
      </c>
      <c r="B3614">
        <v>4</v>
      </c>
      <c r="C3614">
        <v>2010</v>
      </c>
      <c r="D3614" t="s">
        <v>10</v>
      </c>
      <c r="E3614" t="s">
        <v>41</v>
      </c>
      <c r="F3614" t="s">
        <v>263</v>
      </c>
      <c r="G3614">
        <v>353.7</v>
      </c>
    </row>
    <row r="3615" spans="1:7">
      <c r="A3615" t="s">
        <v>26</v>
      </c>
      <c r="B3615">
        <v>9</v>
      </c>
      <c r="C3615">
        <v>2009</v>
      </c>
      <c r="D3615" t="s">
        <v>10</v>
      </c>
      <c r="E3615" t="s">
        <v>41</v>
      </c>
      <c r="F3615" t="s">
        <v>263</v>
      </c>
      <c r="G3615">
        <v>2068.5</v>
      </c>
    </row>
    <row r="3616" spans="1:7">
      <c r="A3616" t="s">
        <v>68</v>
      </c>
      <c r="B3616">
        <v>1</v>
      </c>
      <c r="C3616">
        <v>2010</v>
      </c>
      <c r="D3616" t="s">
        <v>10</v>
      </c>
      <c r="E3616" t="s">
        <v>41</v>
      </c>
      <c r="F3616" t="s">
        <v>264</v>
      </c>
      <c r="G3616">
        <v>3115.32</v>
      </c>
    </row>
    <row r="3617" spans="1:7">
      <c r="A3617" t="s">
        <v>71</v>
      </c>
      <c r="B3617">
        <v>11</v>
      </c>
      <c r="C3617">
        <v>2009</v>
      </c>
      <c r="D3617" t="s">
        <v>10</v>
      </c>
      <c r="E3617" t="s">
        <v>41</v>
      </c>
      <c r="F3617" t="s">
        <v>264</v>
      </c>
      <c r="G3617">
        <v>6106.52</v>
      </c>
    </row>
    <row r="3618" spans="1:7">
      <c r="A3618" t="s">
        <v>28</v>
      </c>
      <c r="B3618">
        <v>4</v>
      </c>
      <c r="C3618">
        <v>2012</v>
      </c>
      <c r="D3618" t="s">
        <v>10</v>
      </c>
      <c r="E3618" t="s">
        <v>41</v>
      </c>
      <c r="F3618" t="s">
        <v>264</v>
      </c>
      <c r="G3618">
        <v>3790.86</v>
      </c>
    </row>
    <row r="3619" spans="1:7">
      <c r="A3619" t="s">
        <v>33</v>
      </c>
      <c r="B3619">
        <v>9</v>
      </c>
      <c r="C3619">
        <v>2010</v>
      </c>
      <c r="D3619" t="s">
        <v>10</v>
      </c>
      <c r="E3619" t="s">
        <v>41</v>
      </c>
      <c r="F3619" t="s">
        <v>264</v>
      </c>
      <c r="G3619">
        <v>22684.62</v>
      </c>
    </row>
    <row r="3620" spans="1:7">
      <c r="A3620" t="s">
        <v>85</v>
      </c>
      <c r="B3620">
        <v>4</v>
      </c>
      <c r="C3620">
        <v>2010</v>
      </c>
      <c r="D3620" t="s">
        <v>10</v>
      </c>
      <c r="E3620" t="s">
        <v>41</v>
      </c>
      <c r="F3620" t="s">
        <v>264</v>
      </c>
      <c r="G3620">
        <v>-46491.78</v>
      </c>
    </row>
    <row r="3621" spans="1:7">
      <c r="A3621" t="s">
        <v>25</v>
      </c>
      <c r="B3621">
        <v>8</v>
      </c>
      <c r="C3621">
        <v>2011</v>
      </c>
      <c r="D3621" t="s">
        <v>10</v>
      </c>
      <c r="E3621" t="s">
        <v>41</v>
      </c>
      <c r="F3621" t="s">
        <v>265</v>
      </c>
      <c r="G3621">
        <v>0</v>
      </c>
    </row>
    <row r="3622" spans="1:7">
      <c r="A3622" t="s">
        <v>39</v>
      </c>
      <c r="B3622">
        <v>5</v>
      </c>
      <c r="C3622">
        <v>2011</v>
      </c>
      <c r="D3622" t="s">
        <v>10</v>
      </c>
      <c r="E3622" t="s">
        <v>41</v>
      </c>
      <c r="F3622" t="s">
        <v>265</v>
      </c>
      <c r="G3622">
        <v>0</v>
      </c>
    </row>
    <row r="3623" spans="1:7">
      <c r="A3623" t="s">
        <v>17</v>
      </c>
      <c r="B3623">
        <v>4</v>
      </c>
      <c r="C3623">
        <v>2009</v>
      </c>
      <c r="D3623" t="s">
        <v>10</v>
      </c>
      <c r="E3623" t="s">
        <v>41</v>
      </c>
      <c r="F3623" t="s">
        <v>265</v>
      </c>
      <c r="G3623">
        <v>0</v>
      </c>
    </row>
    <row r="3624" spans="1:7">
      <c r="A3624" t="s">
        <v>14</v>
      </c>
      <c r="B3624">
        <v>10</v>
      </c>
      <c r="C3624">
        <v>2010</v>
      </c>
      <c r="D3624" t="s">
        <v>10</v>
      </c>
      <c r="E3624" t="s">
        <v>41</v>
      </c>
      <c r="F3624" t="s">
        <v>265</v>
      </c>
      <c r="G3624">
        <v>0</v>
      </c>
    </row>
    <row r="3625" spans="1:7">
      <c r="A3625" t="s">
        <v>29</v>
      </c>
      <c r="B3625">
        <v>6</v>
      </c>
      <c r="C3625">
        <v>2011</v>
      </c>
      <c r="D3625" t="s">
        <v>10</v>
      </c>
      <c r="E3625" t="s">
        <v>41</v>
      </c>
      <c r="F3625" t="s">
        <v>265</v>
      </c>
      <c r="G3625">
        <v>0</v>
      </c>
    </row>
    <row r="3626" spans="1:7">
      <c r="A3626" t="s">
        <v>85</v>
      </c>
      <c r="B3626">
        <v>4</v>
      </c>
      <c r="C3626">
        <v>2010</v>
      </c>
      <c r="D3626" t="s">
        <v>10</v>
      </c>
      <c r="E3626" t="s">
        <v>41</v>
      </c>
      <c r="F3626" t="s">
        <v>265</v>
      </c>
      <c r="G3626">
        <v>0</v>
      </c>
    </row>
    <row r="3627" spans="1:7">
      <c r="A3627" t="s">
        <v>33</v>
      </c>
      <c r="B3627">
        <v>9</v>
      </c>
      <c r="C3627">
        <v>2010</v>
      </c>
      <c r="D3627" t="s">
        <v>10</v>
      </c>
      <c r="E3627" t="s">
        <v>41</v>
      </c>
      <c r="F3627" t="s">
        <v>265</v>
      </c>
      <c r="G3627">
        <v>0</v>
      </c>
    </row>
    <row r="3628" spans="1:7">
      <c r="A3628" t="s">
        <v>14</v>
      </c>
      <c r="B3628">
        <v>10</v>
      </c>
      <c r="C3628">
        <v>2010</v>
      </c>
      <c r="D3628" t="s">
        <v>10</v>
      </c>
      <c r="E3628" t="s">
        <v>41</v>
      </c>
      <c r="F3628" t="s">
        <v>36</v>
      </c>
      <c r="G3628">
        <v>0</v>
      </c>
    </row>
    <row r="3629" spans="1:7">
      <c r="A3629" t="s">
        <v>37</v>
      </c>
      <c r="B3629">
        <v>11</v>
      </c>
      <c r="C3629">
        <v>2011</v>
      </c>
      <c r="D3629" t="s">
        <v>10</v>
      </c>
      <c r="E3629" t="s">
        <v>41</v>
      </c>
      <c r="F3629" t="s">
        <v>36</v>
      </c>
      <c r="G3629">
        <v>0</v>
      </c>
    </row>
    <row r="3630" spans="1:7">
      <c r="A3630" t="s">
        <v>37</v>
      </c>
      <c r="B3630">
        <v>11</v>
      </c>
      <c r="C3630">
        <v>2011</v>
      </c>
      <c r="D3630" t="s">
        <v>10</v>
      </c>
      <c r="E3630" t="s">
        <v>41</v>
      </c>
      <c r="F3630" t="s">
        <v>49</v>
      </c>
      <c r="G3630">
        <v>842.56000000000006</v>
      </c>
    </row>
    <row r="3631" spans="1:7">
      <c r="A3631" t="s">
        <v>19</v>
      </c>
      <c r="B3631">
        <v>11</v>
      </c>
      <c r="C3631">
        <v>2010</v>
      </c>
      <c r="D3631" t="s">
        <v>10</v>
      </c>
      <c r="E3631" t="s">
        <v>41</v>
      </c>
      <c r="F3631" t="s">
        <v>49</v>
      </c>
      <c r="G3631">
        <v>850.26</v>
      </c>
    </row>
    <row r="3632" spans="1:7">
      <c r="A3632" t="s">
        <v>35</v>
      </c>
      <c r="B3632">
        <v>5</v>
      </c>
      <c r="C3632">
        <v>2010</v>
      </c>
      <c r="D3632" t="s">
        <v>10</v>
      </c>
      <c r="E3632" t="s">
        <v>41</v>
      </c>
      <c r="F3632" t="s">
        <v>49</v>
      </c>
      <c r="G3632">
        <v>883.81000000000006</v>
      </c>
    </row>
    <row r="3633" spans="1:7">
      <c r="A3633" t="s">
        <v>44</v>
      </c>
      <c r="B3633">
        <v>2</v>
      </c>
      <c r="C3633">
        <v>2012</v>
      </c>
      <c r="D3633" t="s">
        <v>10</v>
      </c>
      <c r="E3633" t="s">
        <v>41</v>
      </c>
      <c r="F3633" t="s">
        <v>49</v>
      </c>
      <c r="G3633">
        <v>1113.52</v>
      </c>
    </row>
    <row r="3634" spans="1:7">
      <c r="A3634" t="s">
        <v>30</v>
      </c>
      <c r="B3634">
        <v>8</v>
      </c>
      <c r="C3634">
        <v>2010</v>
      </c>
      <c r="D3634" t="s">
        <v>10</v>
      </c>
      <c r="E3634" t="s">
        <v>41</v>
      </c>
      <c r="F3634" t="s">
        <v>49</v>
      </c>
      <c r="G3634">
        <v>655.23</v>
      </c>
    </row>
    <row r="3635" spans="1:7">
      <c r="A3635" t="s">
        <v>85</v>
      </c>
      <c r="B3635">
        <v>4</v>
      </c>
      <c r="C3635">
        <v>2010</v>
      </c>
      <c r="D3635" t="s">
        <v>10</v>
      </c>
      <c r="E3635" t="s">
        <v>41</v>
      </c>
      <c r="F3635" t="s">
        <v>49</v>
      </c>
      <c r="G3635">
        <v>1204.17</v>
      </c>
    </row>
    <row r="3636" spans="1:7">
      <c r="A3636" t="s">
        <v>52</v>
      </c>
      <c r="B3636">
        <v>6</v>
      </c>
      <c r="C3636">
        <v>2009</v>
      </c>
      <c r="D3636" t="s">
        <v>10</v>
      </c>
      <c r="E3636" t="s">
        <v>41</v>
      </c>
      <c r="F3636" t="s">
        <v>121</v>
      </c>
      <c r="G3636">
        <v>0</v>
      </c>
    </row>
    <row r="3637" spans="1:7">
      <c r="A3637" t="s">
        <v>26</v>
      </c>
      <c r="B3637">
        <v>9</v>
      </c>
      <c r="C3637">
        <v>2009</v>
      </c>
      <c r="D3637" t="s">
        <v>10</v>
      </c>
      <c r="E3637" t="s">
        <v>41</v>
      </c>
      <c r="F3637" t="s">
        <v>121</v>
      </c>
      <c r="G3637">
        <v>0</v>
      </c>
    </row>
    <row r="3638" spans="1:7">
      <c r="A3638" t="s">
        <v>35</v>
      </c>
      <c r="B3638">
        <v>5</v>
      </c>
      <c r="C3638">
        <v>2010</v>
      </c>
      <c r="D3638" t="s">
        <v>10</v>
      </c>
      <c r="E3638" t="s">
        <v>41</v>
      </c>
      <c r="F3638" t="s">
        <v>134</v>
      </c>
      <c r="G3638">
        <v>0</v>
      </c>
    </row>
    <row r="3639" spans="1:7">
      <c r="A3639" t="s">
        <v>16</v>
      </c>
      <c r="B3639">
        <v>7</v>
      </c>
      <c r="C3639">
        <v>2010</v>
      </c>
      <c r="D3639" t="s">
        <v>10</v>
      </c>
      <c r="E3639" t="s">
        <v>41</v>
      </c>
      <c r="F3639" t="s">
        <v>134</v>
      </c>
      <c r="G3639">
        <v>0</v>
      </c>
    </row>
    <row r="3640" spans="1:7">
      <c r="A3640" t="s">
        <v>71</v>
      </c>
      <c r="B3640">
        <v>11</v>
      </c>
      <c r="C3640">
        <v>2009</v>
      </c>
      <c r="D3640" t="s">
        <v>10</v>
      </c>
      <c r="E3640" t="s">
        <v>41</v>
      </c>
      <c r="F3640" t="s">
        <v>134</v>
      </c>
      <c r="G3640">
        <v>0</v>
      </c>
    </row>
    <row r="3641" spans="1:7">
      <c r="A3641" t="s">
        <v>52</v>
      </c>
      <c r="B3641">
        <v>6</v>
      </c>
      <c r="C3641">
        <v>2009</v>
      </c>
      <c r="D3641" t="s">
        <v>10</v>
      </c>
      <c r="E3641" t="s">
        <v>41</v>
      </c>
      <c r="F3641" t="s">
        <v>134</v>
      </c>
      <c r="G3641">
        <v>426.87</v>
      </c>
    </row>
    <row r="3642" spans="1:7">
      <c r="A3642" t="s">
        <v>25</v>
      </c>
      <c r="B3642">
        <v>8</v>
      </c>
      <c r="C3642">
        <v>2011</v>
      </c>
      <c r="D3642" t="s">
        <v>10</v>
      </c>
      <c r="E3642" t="s">
        <v>41</v>
      </c>
      <c r="F3642" t="s">
        <v>137</v>
      </c>
      <c r="G3642">
        <v>505.41</v>
      </c>
    </row>
    <row r="3643" spans="1:7">
      <c r="A3643" t="s">
        <v>19</v>
      </c>
      <c r="B3643">
        <v>11</v>
      </c>
      <c r="C3643">
        <v>2010</v>
      </c>
      <c r="D3643" t="s">
        <v>10</v>
      </c>
      <c r="E3643" t="s">
        <v>41</v>
      </c>
      <c r="F3643" t="s">
        <v>148</v>
      </c>
      <c r="G3643">
        <v>0</v>
      </c>
    </row>
    <row r="3644" spans="1:7">
      <c r="A3644" t="s">
        <v>13</v>
      </c>
      <c r="B3644">
        <v>7</v>
      </c>
      <c r="C3644">
        <v>2009</v>
      </c>
      <c r="D3644" t="s">
        <v>10</v>
      </c>
      <c r="E3644" t="s">
        <v>41</v>
      </c>
      <c r="F3644" t="s">
        <v>148</v>
      </c>
      <c r="G3644">
        <v>0</v>
      </c>
    </row>
    <row r="3645" spans="1:7">
      <c r="A3645" t="s">
        <v>17</v>
      </c>
      <c r="B3645">
        <v>4</v>
      </c>
      <c r="C3645">
        <v>2009</v>
      </c>
      <c r="D3645" t="s">
        <v>10</v>
      </c>
      <c r="E3645" t="s">
        <v>41</v>
      </c>
      <c r="F3645" t="s">
        <v>148</v>
      </c>
      <c r="G3645">
        <v>0</v>
      </c>
    </row>
    <row r="3646" spans="1:7">
      <c r="A3646" t="s">
        <v>63</v>
      </c>
      <c r="B3646">
        <v>12</v>
      </c>
      <c r="C3646">
        <v>2011</v>
      </c>
      <c r="D3646" t="s">
        <v>10</v>
      </c>
      <c r="E3646" t="s">
        <v>41</v>
      </c>
      <c r="F3646" t="s">
        <v>151</v>
      </c>
      <c r="G3646">
        <v>9202.2900000000009</v>
      </c>
    </row>
    <row r="3647" spans="1:7">
      <c r="A3647" t="s">
        <v>13</v>
      </c>
      <c r="B3647">
        <v>7</v>
      </c>
      <c r="C3647">
        <v>2009</v>
      </c>
      <c r="D3647" t="s">
        <v>10</v>
      </c>
      <c r="E3647" t="s">
        <v>41</v>
      </c>
      <c r="F3647" t="s">
        <v>151</v>
      </c>
      <c r="G3647">
        <v>5872.18</v>
      </c>
    </row>
    <row r="3648" spans="1:7">
      <c r="A3648" t="s">
        <v>30</v>
      </c>
      <c r="B3648">
        <v>8</v>
      </c>
      <c r="C3648">
        <v>2010</v>
      </c>
      <c r="D3648" t="s">
        <v>10</v>
      </c>
      <c r="E3648" t="s">
        <v>41</v>
      </c>
      <c r="F3648" t="s">
        <v>151</v>
      </c>
      <c r="G3648">
        <v>10376.6</v>
      </c>
    </row>
    <row r="3649" spans="1:7">
      <c r="A3649" t="s">
        <v>43</v>
      </c>
      <c r="B3649">
        <v>5</v>
      </c>
      <c r="C3649">
        <v>2009</v>
      </c>
      <c r="D3649" t="s">
        <v>10</v>
      </c>
      <c r="E3649" t="s">
        <v>41</v>
      </c>
      <c r="F3649" t="s">
        <v>151</v>
      </c>
      <c r="G3649">
        <v>14113.720000000001</v>
      </c>
    </row>
    <row r="3650" spans="1:7">
      <c r="A3650" t="s">
        <v>109</v>
      </c>
      <c r="B3650">
        <v>1</v>
      </c>
      <c r="C3650">
        <v>2012</v>
      </c>
      <c r="D3650" t="s">
        <v>10</v>
      </c>
      <c r="E3650" t="s">
        <v>41</v>
      </c>
      <c r="F3650" t="s">
        <v>151</v>
      </c>
      <c r="G3650">
        <v>7706.74</v>
      </c>
    </row>
    <row r="3651" spans="1:7">
      <c r="A3651" t="s">
        <v>31</v>
      </c>
      <c r="B3651">
        <v>3</v>
      </c>
      <c r="C3651">
        <v>2012</v>
      </c>
      <c r="D3651" t="s">
        <v>10</v>
      </c>
      <c r="E3651" t="s">
        <v>41</v>
      </c>
      <c r="F3651" t="s">
        <v>174</v>
      </c>
      <c r="G3651">
        <v>89620.180000000008</v>
      </c>
    </row>
    <row r="3652" spans="1:7">
      <c r="A3652" t="s">
        <v>99</v>
      </c>
      <c r="B3652">
        <v>1</v>
      </c>
      <c r="C3652">
        <v>2011</v>
      </c>
      <c r="D3652" t="s">
        <v>10</v>
      </c>
      <c r="E3652" t="s">
        <v>41</v>
      </c>
      <c r="F3652" t="s">
        <v>174</v>
      </c>
      <c r="G3652">
        <v>31628.25</v>
      </c>
    </row>
    <row r="3653" spans="1:7">
      <c r="A3653" t="s">
        <v>18</v>
      </c>
      <c r="B3653">
        <v>3</v>
      </c>
      <c r="C3653">
        <v>2009</v>
      </c>
      <c r="D3653" t="s">
        <v>10</v>
      </c>
      <c r="E3653" t="s">
        <v>41</v>
      </c>
      <c r="F3653" t="s">
        <v>174</v>
      </c>
      <c r="G3653">
        <v>39643.89</v>
      </c>
    </row>
    <row r="3654" spans="1:7">
      <c r="A3654" t="s">
        <v>38</v>
      </c>
      <c r="B3654">
        <v>7</v>
      </c>
      <c r="C3654">
        <v>2011</v>
      </c>
      <c r="D3654" t="s">
        <v>10</v>
      </c>
      <c r="E3654" t="s">
        <v>41</v>
      </c>
      <c r="F3654" t="s">
        <v>174</v>
      </c>
      <c r="G3654">
        <v>56548.639999999999</v>
      </c>
    </row>
    <row r="3655" spans="1:7">
      <c r="A3655" t="s">
        <v>42</v>
      </c>
      <c r="B3655">
        <v>2</v>
      </c>
      <c r="C3655">
        <v>2010</v>
      </c>
      <c r="D3655" t="s">
        <v>10</v>
      </c>
      <c r="E3655" t="s">
        <v>41</v>
      </c>
      <c r="F3655" t="s">
        <v>174</v>
      </c>
      <c r="G3655">
        <v>60733.15</v>
      </c>
    </row>
    <row r="3656" spans="1:7">
      <c r="A3656" t="s">
        <v>89</v>
      </c>
      <c r="B3656">
        <v>4</v>
      </c>
      <c r="C3656">
        <v>2011</v>
      </c>
      <c r="D3656" t="s">
        <v>10</v>
      </c>
      <c r="E3656" t="s">
        <v>41</v>
      </c>
      <c r="F3656" t="s">
        <v>178</v>
      </c>
      <c r="G3656">
        <v>0</v>
      </c>
    </row>
    <row r="3657" spans="1:7">
      <c r="A3657" t="s">
        <v>24</v>
      </c>
      <c r="B3657">
        <v>5</v>
      </c>
      <c r="C3657">
        <v>2012</v>
      </c>
      <c r="D3657" t="s">
        <v>10</v>
      </c>
      <c r="E3657" t="s">
        <v>41</v>
      </c>
      <c r="F3657" t="s">
        <v>178</v>
      </c>
      <c r="G3657">
        <v>0</v>
      </c>
    </row>
    <row r="3658" spans="1:7">
      <c r="A3658" t="s">
        <v>46</v>
      </c>
      <c r="B3658">
        <v>12</v>
      </c>
      <c r="C3658">
        <v>2009</v>
      </c>
      <c r="D3658" t="s">
        <v>10</v>
      </c>
      <c r="E3658" t="s">
        <v>41</v>
      </c>
      <c r="F3658" t="s">
        <v>183</v>
      </c>
      <c r="G3658">
        <v>25991.3</v>
      </c>
    </row>
    <row r="3659" spans="1:7">
      <c r="A3659" t="s">
        <v>114</v>
      </c>
      <c r="B3659">
        <v>2</v>
      </c>
      <c r="C3659">
        <v>2011</v>
      </c>
      <c r="D3659" t="s">
        <v>10</v>
      </c>
      <c r="E3659" t="s">
        <v>41</v>
      </c>
      <c r="F3659" t="s">
        <v>183</v>
      </c>
      <c r="G3659">
        <v>51420</v>
      </c>
    </row>
    <row r="3660" spans="1:7">
      <c r="A3660" t="s">
        <v>20</v>
      </c>
      <c r="B3660">
        <v>6</v>
      </c>
      <c r="C3660">
        <v>2010</v>
      </c>
      <c r="D3660" t="s">
        <v>10</v>
      </c>
      <c r="E3660" t="s">
        <v>41</v>
      </c>
      <c r="F3660" t="s">
        <v>183</v>
      </c>
      <c r="G3660">
        <v>12721.78</v>
      </c>
    </row>
    <row r="3661" spans="1:7">
      <c r="A3661" t="s">
        <v>22</v>
      </c>
      <c r="B3661">
        <v>9</v>
      </c>
      <c r="C3661">
        <v>2011</v>
      </c>
      <c r="D3661" t="s">
        <v>10</v>
      </c>
      <c r="E3661" t="s">
        <v>41</v>
      </c>
      <c r="F3661" t="s">
        <v>186</v>
      </c>
      <c r="G3661">
        <v>0</v>
      </c>
    </row>
    <row r="3662" spans="1:7">
      <c r="A3662" t="s">
        <v>24</v>
      </c>
      <c r="B3662">
        <v>5</v>
      </c>
      <c r="C3662">
        <v>2012</v>
      </c>
      <c r="D3662" t="s">
        <v>10</v>
      </c>
      <c r="E3662" t="s">
        <v>41</v>
      </c>
      <c r="F3662" t="s">
        <v>197</v>
      </c>
      <c r="G3662">
        <v>23988.260000000002</v>
      </c>
    </row>
    <row r="3663" spans="1:7">
      <c r="A3663" t="s">
        <v>16</v>
      </c>
      <c r="B3663">
        <v>7</v>
      </c>
      <c r="C3663">
        <v>2010</v>
      </c>
      <c r="D3663" t="s">
        <v>10</v>
      </c>
      <c r="E3663" t="s">
        <v>41</v>
      </c>
      <c r="F3663" t="s">
        <v>197</v>
      </c>
      <c r="G3663">
        <v>18385.91</v>
      </c>
    </row>
    <row r="3664" spans="1:7">
      <c r="A3664" t="s">
        <v>22</v>
      </c>
      <c r="B3664">
        <v>9</v>
      </c>
      <c r="C3664">
        <v>2011</v>
      </c>
      <c r="D3664" t="s">
        <v>10</v>
      </c>
      <c r="E3664" t="s">
        <v>41</v>
      </c>
      <c r="F3664" t="s">
        <v>197</v>
      </c>
      <c r="G3664">
        <v>31474.34</v>
      </c>
    </row>
    <row r="3665" spans="1:7">
      <c r="A3665" t="s">
        <v>38</v>
      </c>
      <c r="B3665">
        <v>7</v>
      </c>
      <c r="C3665">
        <v>2011</v>
      </c>
      <c r="D3665" t="s">
        <v>10</v>
      </c>
      <c r="E3665" t="s">
        <v>41</v>
      </c>
      <c r="F3665" t="s">
        <v>199</v>
      </c>
      <c r="G3665">
        <v>0</v>
      </c>
    </row>
    <row r="3666" spans="1:7">
      <c r="A3666" t="s">
        <v>43</v>
      </c>
      <c r="B3666">
        <v>5</v>
      </c>
      <c r="C3666">
        <v>2009</v>
      </c>
      <c r="D3666" t="s">
        <v>10</v>
      </c>
      <c r="E3666" t="s">
        <v>41</v>
      </c>
      <c r="F3666" t="s">
        <v>199</v>
      </c>
      <c r="G3666">
        <v>47.4</v>
      </c>
    </row>
    <row r="3667" spans="1:7">
      <c r="A3667" t="s">
        <v>32</v>
      </c>
      <c r="B3667">
        <v>10</v>
      </c>
      <c r="C3667">
        <v>2009</v>
      </c>
      <c r="D3667" t="s">
        <v>10</v>
      </c>
      <c r="E3667" t="s">
        <v>41</v>
      </c>
      <c r="F3667" t="s">
        <v>199</v>
      </c>
      <c r="G3667">
        <v>31.2</v>
      </c>
    </row>
    <row r="3668" spans="1:7">
      <c r="A3668" t="s">
        <v>22</v>
      </c>
      <c r="B3668">
        <v>9</v>
      </c>
      <c r="C3668">
        <v>2011</v>
      </c>
      <c r="D3668" t="s">
        <v>10</v>
      </c>
      <c r="E3668" t="s">
        <v>41</v>
      </c>
      <c r="F3668" t="s">
        <v>199</v>
      </c>
      <c r="G3668">
        <v>0</v>
      </c>
    </row>
    <row r="3669" spans="1:7">
      <c r="A3669" t="s">
        <v>27</v>
      </c>
      <c r="B3669">
        <v>1</v>
      </c>
      <c r="C3669">
        <v>2009</v>
      </c>
      <c r="D3669" t="s">
        <v>10</v>
      </c>
      <c r="E3669" t="s">
        <v>41</v>
      </c>
      <c r="F3669" t="s">
        <v>220</v>
      </c>
      <c r="G3669">
        <v>6915.96</v>
      </c>
    </row>
    <row r="3670" spans="1:7">
      <c r="A3670" t="s">
        <v>55</v>
      </c>
      <c r="B3670">
        <v>3</v>
      </c>
      <c r="C3670">
        <v>2011</v>
      </c>
      <c r="D3670" t="s">
        <v>10</v>
      </c>
      <c r="E3670" t="s">
        <v>41</v>
      </c>
      <c r="F3670" t="s">
        <v>220</v>
      </c>
      <c r="G3670">
        <v>6730.03</v>
      </c>
    </row>
    <row r="3671" spans="1:7">
      <c r="A3671" t="s">
        <v>13</v>
      </c>
      <c r="B3671">
        <v>7</v>
      </c>
      <c r="C3671">
        <v>2009</v>
      </c>
      <c r="D3671" t="s">
        <v>10</v>
      </c>
      <c r="E3671" t="s">
        <v>41</v>
      </c>
      <c r="F3671" t="s">
        <v>220</v>
      </c>
      <c r="G3671">
        <v>7000.6100000000006</v>
      </c>
    </row>
    <row r="3672" spans="1:7">
      <c r="A3672" t="s">
        <v>99</v>
      </c>
      <c r="B3672">
        <v>1</v>
      </c>
      <c r="C3672">
        <v>2011</v>
      </c>
      <c r="D3672" t="s">
        <v>10</v>
      </c>
      <c r="E3672" t="s">
        <v>41</v>
      </c>
      <c r="F3672" t="s">
        <v>220</v>
      </c>
      <c r="G3672">
        <v>8153.7300000000005</v>
      </c>
    </row>
    <row r="3673" spans="1:7">
      <c r="A3673" t="s">
        <v>42</v>
      </c>
      <c r="B3673">
        <v>2</v>
      </c>
      <c r="C3673">
        <v>2010</v>
      </c>
      <c r="D3673" t="s">
        <v>10</v>
      </c>
      <c r="E3673" t="s">
        <v>41</v>
      </c>
      <c r="F3673" t="s">
        <v>220</v>
      </c>
      <c r="G3673">
        <v>8067.21</v>
      </c>
    </row>
    <row r="3674" spans="1:7">
      <c r="A3674" t="s">
        <v>68</v>
      </c>
      <c r="B3674">
        <v>1</v>
      </c>
      <c r="C3674">
        <v>2010</v>
      </c>
      <c r="D3674" t="s">
        <v>10</v>
      </c>
      <c r="E3674" t="s">
        <v>41</v>
      </c>
      <c r="F3674" t="s">
        <v>220</v>
      </c>
      <c r="G3674">
        <v>8668.76</v>
      </c>
    </row>
    <row r="3675" spans="1:7">
      <c r="A3675" t="s">
        <v>38</v>
      </c>
      <c r="B3675">
        <v>7</v>
      </c>
      <c r="C3675">
        <v>2011</v>
      </c>
      <c r="D3675" t="s">
        <v>10</v>
      </c>
      <c r="E3675" t="s">
        <v>41</v>
      </c>
      <c r="F3675" t="s">
        <v>220</v>
      </c>
      <c r="G3675">
        <v>7937.58</v>
      </c>
    </row>
    <row r="3676" spans="1:7">
      <c r="A3676" t="s">
        <v>28</v>
      </c>
      <c r="B3676">
        <v>4</v>
      </c>
      <c r="C3676">
        <v>2012</v>
      </c>
      <c r="D3676" t="s">
        <v>10</v>
      </c>
      <c r="E3676" t="s">
        <v>41</v>
      </c>
      <c r="F3676" t="s">
        <v>220</v>
      </c>
      <c r="G3676">
        <v>9661.24</v>
      </c>
    </row>
    <row r="3677" spans="1:7">
      <c r="A3677" t="s">
        <v>85</v>
      </c>
      <c r="B3677">
        <v>4</v>
      </c>
      <c r="C3677">
        <v>2010</v>
      </c>
      <c r="D3677" t="s">
        <v>10</v>
      </c>
      <c r="E3677" t="s">
        <v>41</v>
      </c>
      <c r="F3677" t="s">
        <v>220</v>
      </c>
      <c r="G3677">
        <v>10146.58</v>
      </c>
    </row>
    <row r="3678" spans="1:7">
      <c r="A3678" t="s">
        <v>33</v>
      </c>
      <c r="B3678">
        <v>9</v>
      </c>
      <c r="C3678">
        <v>2010</v>
      </c>
      <c r="D3678" t="s">
        <v>10</v>
      </c>
      <c r="E3678" t="s">
        <v>41</v>
      </c>
      <c r="F3678" t="s">
        <v>225</v>
      </c>
      <c r="G3678">
        <v>872.14</v>
      </c>
    </row>
    <row r="3679" spans="1:7">
      <c r="A3679" t="s">
        <v>24</v>
      </c>
      <c r="B3679">
        <v>5</v>
      </c>
      <c r="C3679">
        <v>2012</v>
      </c>
      <c r="D3679" t="s">
        <v>10</v>
      </c>
      <c r="E3679" t="s">
        <v>41</v>
      </c>
      <c r="F3679" t="s">
        <v>225</v>
      </c>
      <c r="G3679">
        <v>476.52</v>
      </c>
    </row>
    <row r="3680" spans="1:7">
      <c r="A3680" t="s">
        <v>13</v>
      </c>
      <c r="B3680">
        <v>7</v>
      </c>
      <c r="C3680">
        <v>2009</v>
      </c>
      <c r="D3680" t="s">
        <v>10</v>
      </c>
      <c r="E3680" t="s">
        <v>41</v>
      </c>
      <c r="F3680" t="s">
        <v>225</v>
      </c>
      <c r="G3680">
        <v>386.36</v>
      </c>
    </row>
    <row r="3681" spans="1:7">
      <c r="A3681" t="s">
        <v>46</v>
      </c>
      <c r="B3681">
        <v>12</v>
      </c>
      <c r="C3681">
        <v>2009</v>
      </c>
      <c r="D3681" t="s">
        <v>10</v>
      </c>
      <c r="E3681" t="s">
        <v>41</v>
      </c>
      <c r="F3681" t="s">
        <v>225</v>
      </c>
      <c r="G3681">
        <v>0</v>
      </c>
    </row>
    <row r="3682" spans="1:7">
      <c r="A3682" t="s">
        <v>44</v>
      </c>
      <c r="B3682">
        <v>2</v>
      </c>
      <c r="C3682">
        <v>2012</v>
      </c>
      <c r="D3682" t="s">
        <v>10</v>
      </c>
      <c r="E3682" t="s">
        <v>41</v>
      </c>
      <c r="F3682" t="s">
        <v>225</v>
      </c>
      <c r="G3682">
        <v>1387.8</v>
      </c>
    </row>
    <row r="3683" spans="1:7">
      <c r="A3683" t="s">
        <v>43</v>
      </c>
      <c r="B3683">
        <v>5</v>
      </c>
      <c r="C3683">
        <v>2009</v>
      </c>
      <c r="D3683" t="s">
        <v>10</v>
      </c>
      <c r="E3683" t="s">
        <v>41</v>
      </c>
      <c r="F3683" t="s">
        <v>225</v>
      </c>
      <c r="G3683">
        <v>7116.55</v>
      </c>
    </row>
    <row r="3684" spans="1:7">
      <c r="A3684" t="s">
        <v>32</v>
      </c>
      <c r="B3684">
        <v>10</v>
      </c>
      <c r="C3684">
        <v>2009</v>
      </c>
      <c r="D3684" t="s">
        <v>10</v>
      </c>
      <c r="E3684" t="s">
        <v>41</v>
      </c>
      <c r="F3684" t="s">
        <v>231</v>
      </c>
      <c r="G3684">
        <v>0</v>
      </c>
    </row>
    <row r="3685" spans="1:7">
      <c r="A3685" t="s">
        <v>40</v>
      </c>
      <c r="B3685">
        <v>10</v>
      </c>
      <c r="C3685">
        <v>2011</v>
      </c>
      <c r="D3685" t="s">
        <v>10</v>
      </c>
      <c r="E3685" t="s">
        <v>41</v>
      </c>
      <c r="F3685" t="s">
        <v>231</v>
      </c>
      <c r="G3685">
        <v>0</v>
      </c>
    </row>
    <row r="3686" spans="1:7">
      <c r="A3686" t="s">
        <v>68</v>
      </c>
      <c r="B3686">
        <v>1</v>
      </c>
      <c r="C3686">
        <v>2010</v>
      </c>
      <c r="D3686" t="s">
        <v>10</v>
      </c>
      <c r="E3686" t="s">
        <v>41</v>
      </c>
      <c r="F3686" t="s">
        <v>231</v>
      </c>
      <c r="G3686">
        <v>221.15</v>
      </c>
    </row>
    <row r="3687" spans="1:7">
      <c r="A3687" t="s">
        <v>32</v>
      </c>
      <c r="B3687">
        <v>10</v>
      </c>
      <c r="C3687">
        <v>2009</v>
      </c>
      <c r="D3687" t="s">
        <v>10</v>
      </c>
      <c r="E3687" t="s">
        <v>41</v>
      </c>
      <c r="F3687" t="s">
        <v>234</v>
      </c>
      <c r="G3687">
        <v>0</v>
      </c>
    </row>
    <row r="3688" spans="1:7">
      <c r="A3688" t="s">
        <v>16</v>
      </c>
      <c r="B3688">
        <v>7</v>
      </c>
      <c r="C3688">
        <v>2010</v>
      </c>
      <c r="D3688" t="s">
        <v>10</v>
      </c>
      <c r="E3688" t="s">
        <v>41</v>
      </c>
      <c r="F3688" t="s">
        <v>235</v>
      </c>
      <c r="G3688">
        <v>0</v>
      </c>
    </row>
    <row r="3689" spans="1:7">
      <c r="A3689" t="s">
        <v>5</v>
      </c>
      <c r="B3689">
        <v>12</v>
      </c>
      <c r="C3689">
        <v>2010</v>
      </c>
      <c r="D3689" t="s">
        <v>10</v>
      </c>
      <c r="E3689" t="s">
        <v>41</v>
      </c>
      <c r="F3689" t="s">
        <v>235</v>
      </c>
      <c r="G3689">
        <v>0</v>
      </c>
    </row>
    <row r="3690" spans="1:7">
      <c r="A3690" t="s">
        <v>44</v>
      </c>
      <c r="B3690">
        <v>2</v>
      </c>
      <c r="C3690">
        <v>2012</v>
      </c>
      <c r="D3690" t="s">
        <v>10</v>
      </c>
      <c r="E3690" t="s">
        <v>41</v>
      </c>
      <c r="F3690" t="s">
        <v>245</v>
      </c>
      <c r="G3690">
        <v>493.49</v>
      </c>
    </row>
    <row r="3691" spans="1:7">
      <c r="A3691" t="s">
        <v>35</v>
      </c>
      <c r="B3691">
        <v>5</v>
      </c>
      <c r="C3691">
        <v>2010</v>
      </c>
      <c r="D3691" t="s">
        <v>10</v>
      </c>
      <c r="E3691" t="s">
        <v>41</v>
      </c>
      <c r="F3691" t="s">
        <v>245</v>
      </c>
      <c r="G3691">
        <v>471.8</v>
      </c>
    </row>
    <row r="3692" spans="1:7">
      <c r="A3692" t="s">
        <v>9</v>
      </c>
      <c r="B3692">
        <v>8</v>
      </c>
      <c r="C3692">
        <v>2009</v>
      </c>
      <c r="D3692" t="s">
        <v>10</v>
      </c>
      <c r="E3692" t="s">
        <v>41</v>
      </c>
      <c r="F3692" t="s">
        <v>245</v>
      </c>
      <c r="G3692">
        <v>335.6</v>
      </c>
    </row>
    <row r="3693" spans="1:7">
      <c r="A3693" t="s">
        <v>38</v>
      </c>
      <c r="B3693">
        <v>7</v>
      </c>
      <c r="C3693">
        <v>2011</v>
      </c>
      <c r="D3693" t="s">
        <v>10</v>
      </c>
      <c r="E3693" t="s">
        <v>41</v>
      </c>
      <c r="F3693" t="s">
        <v>245</v>
      </c>
      <c r="G3693">
        <v>648.59</v>
      </c>
    </row>
    <row r="3694" spans="1:7">
      <c r="A3694" t="s">
        <v>27</v>
      </c>
      <c r="B3694">
        <v>1</v>
      </c>
      <c r="C3694">
        <v>2009</v>
      </c>
      <c r="D3694" t="s">
        <v>10</v>
      </c>
      <c r="E3694" t="s">
        <v>41</v>
      </c>
      <c r="F3694" t="s">
        <v>245</v>
      </c>
      <c r="G3694">
        <v>3.6</v>
      </c>
    </row>
    <row r="3695" spans="1:7">
      <c r="A3695" t="s">
        <v>30</v>
      </c>
      <c r="B3695">
        <v>8</v>
      </c>
      <c r="C3695">
        <v>2010</v>
      </c>
      <c r="D3695" t="s">
        <v>10</v>
      </c>
      <c r="E3695" t="s">
        <v>41</v>
      </c>
      <c r="F3695" t="s">
        <v>245</v>
      </c>
      <c r="G3695">
        <v>417.7</v>
      </c>
    </row>
    <row r="3696" spans="1:7">
      <c r="A3696" t="s">
        <v>68</v>
      </c>
      <c r="B3696">
        <v>1</v>
      </c>
      <c r="C3696">
        <v>2010</v>
      </c>
      <c r="D3696" t="s">
        <v>10</v>
      </c>
      <c r="E3696" t="s">
        <v>41</v>
      </c>
      <c r="F3696" t="s">
        <v>245</v>
      </c>
      <c r="G3696">
        <v>310.7</v>
      </c>
    </row>
    <row r="3697" spans="1:7">
      <c r="A3697" t="s">
        <v>35</v>
      </c>
      <c r="B3697">
        <v>5</v>
      </c>
      <c r="C3697">
        <v>2010</v>
      </c>
      <c r="D3697" t="s">
        <v>10</v>
      </c>
      <c r="E3697" t="s">
        <v>41</v>
      </c>
      <c r="F3697" t="s">
        <v>248</v>
      </c>
      <c r="G3697">
        <v>48.120000000000005</v>
      </c>
    </row>
    <row r="3698" spans="1:7">
      <c r="A3698" t="s">
        <v>16</v>
      </c>
      <c r="B3698">
        <v>7</v>
      </c>
      <c r="C3698">
        <v>2010</v>
      </c>
      <c r="D3698" t="s">
        <v>10</v>
      </c>
      <c r="E3698" t="s">
        <v>41</v>
      </c>
      <c r="F3698" t="s">
        <v>254</v>
      </c>
      <c r="G3698">
        <v>0</v>
      </c>
    </row>
    <row r="3699" spans="1:7">
      <c r="A3699" t="s">
        <v>13</v>
      </c>
      <c r="B3699">
        <v>7</v>
      </c>
      <c r="C3699">
        <v>2009</v>
      </c>
      <c r="D3699" t="s">
        <v>10</v>
      </c>
      <c r="E3699" t="s">
        <v>41</v>
      </c>
      <c r="F3699" t="s">
        <v>257</v>
      </c>
      <c r="G3699">
        <v>1453.48</v>
      </c>
    </row>
    <row r="3700" spans="1:7">
      <c r="A3700" t="s">
        <v>33</v>
      </c>
      <c r="B3700">
        <v>9</v>
      </c>
      <c r="C3700">
        <v>2010</v>
      </c>
      <c r="D3700" t="s">
        <v>10</v>
      </c>
      <c r="E3700" t="s">
        <v>41</v>
      </c>
      <c r="F3700" t="s">
        <v>257</v>
      </c>
      <c r="G3700">
        <v>0</v>
      </c>
    </row>
    <row r="3701" spans="1:7">
      <c r="A3701" t="s">
        <v>14</v>
      </c>
      <c r="B3701">
        <v>10</v>
      </c>
      <c r="C3701">
        <v>2010</v>
      </c>
      <c r="D3701" t="s">
        <v>10</v>
      </c>
      <c r="E3701" t="s">
        <v>41</v>
      </c>
      <c r="F3701" t="s">
        <v>257</v>
      </c>
      <c r="G3701">
        <v>587.78</v>
      </c>
    </row>
    <row r="3702" spans="1:7">
      <c r="A3702" t="s">
        <v>114</v>
      </c>
      <c r="B3702">
        <v>2</v>
      </c>
      <c r="C3702">
        <v>2011</v>
      </c>
      <c r="D3702" t="s">
        <v>10</v>
      </c>
      <c r="E3702" t="s">
        <v>41</v>
      </c>
      <c r="F3702" t="s">
        <v>257</v>
      </c>
      <c r="G3702">
        <v>2662.4</v>
      </c>
    </row>
    <row r="3703" spans="1:7">
      <c r="A3703" t="s">
        <v>35</v>
      </c>
      <c r="B3703">
        <v>5</v>
      </c>
      <c r="C3703">
        <v>2010</v>
      </c>
      <c r="D3703" t="s">
        <v>10</v>
      </c>
      <c r="E3703" t="s">
        <v>41</v>
      </c>
      <c r="F3703" t="s">
        <v>257</v>
      </c>
      <c r="G3703">
        <v>1246.5</v>
      </c>
    </row>
    <row r="3704" spans="1:7">
      <c r="A3704" t="s">
        <v>45</v>
      </c>
      <c r="B3704">
        <v>3</v>
      </c>
      <c r="C3704">
        <v>2010</v>
      </c>
      <c r="D3704" t="s">
        <v>10</v>
      </c>
      <c r="E3704" t="s">
        <v>41</v>
      </c>
      <c r="F3704" t="s">
        <v>257</v>
      </c>
      <c r="G3704">
        <v>0</v>
      </c>
    </row>
    <row r="3705" spans="1:7">
      <c r="A3705" t="s">
        <v>71</v>
      </c>
      <c r="B3705">
        <v>11</v>
      </c>
      <c r="C3705">
        <v>2009</v>
      </c>
      <c r="D3705" t="s">
        <v>10</v>
      </c>
      <c r="E3705" t="s">
        <v>41</v>
      </c>
      <c r="F3705" t="s">
        <v>262</v>
      </c>
      <c r="G3705">
        <v>78027.38</v>
      </c>
    </row>
    <row r="3706" spans="1:7">
      <c r="A3706" t="s">
        <v>52</v>
      </c>
      <c r="B3706">
        <v>6</v>
      </c>
      <c r="C3706">
        <v>2009</v>
      </c>
      <c r="D3706" t="s">
        <v>10</v>
      </c>
      <c r="E3706" t="s">
        <v>41</v>
      </c>
      <c r="F3706" t="s">
        <v>262</v>
      </c>
      <c r="G3706">
        <v>65242.700000000004</v>
      </c>
    </row>
    <row r="3707" spans="1:7">
      <c r="A3707" t="s">
        <v>9</v>
      </c>
      <c r="B3707">
        <v>8</v>
      </c>
      <c r="C3707">
        <v>2009</v>
      </c>
      <c r="D3707" t="s">
        <v>10</v>
      </c>
      <c r="E3707" t="s">
        <v>41</v>
      </c>
      <c r="F3707" t="s">
        <v>262</v>
      </c>
      <c r="G3707">
        <v>78474.930000000008</v>
      </c>
    </row>
    <row r="3708" spans="1:7">
      <c r="A3708" t="s">
        <v>22</v>
      </c>
      <c r="B3708">
        <v>9</v>
      </c>
      <c r="C3708">
        <v>2011</v>
      </c>
      <c r="D3708" t="s">
        <v>10</v>
      </c>
      <c r="E3708" t="s">
        <v>41</v>
      </c>
      <c r="F3708" t="s">
        <v>263</v>
      </c>
      <c r="G3708">
        <v>0</v>
      </c>
    </row>
    <row r="3709" spans="1:7">
      <c r="A3709" t="s">
        <v>109</v>
      </c>
      <c r="B3709">
        <v>1</v>
      </c>
      <c r="C3709">
        <v>2012</v>
      </c>
      <c r="D3709" t="s">
        <v>10</v>
      </c>
      <c r="E3709" t="s">
        <v>41</v>
      </c>
      <c r="F3709" t="s">
        <v>263</v>
      </c>
      <c r="G3709">
        <v>355</v>
      </c>
    </row>
    <row r="3710" spans="1:7">
      <c r="A3710" t="s">
        <v>18</v>
      </c>
      <c r="B3710">
        <v>3</v>
      </c>
      <c r="C3710">
        <v>2009</v>
      </c>
      <c r="D3710" t="s">
        <v>10</v>
      </c>
      <c r="E3710" t="s">
        <v>41</v>
      </c>
      <c r="F3710" t="s">
        <v>263</v>
      </c>
      <c r="G3710">
        <v>46.2</v>
      </c>
    </row>
    <row r="3711" spans="1:7">
      <c r="A3711" t="s">
        <v>89</v>
      </c>
      <c r="B3711">
        <v>4</v>
      </c>
      <c r="C3711">
        <v>2011</v>
      </c>
      <c r="D3711" t="s">
        <v>10</v>
      </c>
      <c r="E3711" t="s">
        <v>41</v>
      </c>
      <c r="F3711" t="s">
        <v>264</v>
      </c>
      <c r="G3711">
        <v>-33399.65</v>
      </c>
    </row>
    <row r="3712" spans="1:7">
      <c r="A3712" t="s">
        <v>13</v>
      </c>
      <c r="B3712">
        <v>7</v>
      </c>
      <c r="C3712">
        <v>2009</v>
      </c>
      <c r="D3712" t="s">
        <v>10</v>
      </c>
      <c r="E3712" t="s">
        <v>41</v>
      </c>
      <c r="F3712" t="s">
        <v>264</v>
      </c>
      <c r="G3712">
        <v>12913.12</v>
      </c>
    </row>
    <row r="3713" spans="1:7">
      <c r="A3713" t="s">
        <v>27</v>
      </c>
      <c r="B3713">
        <v>1</v>
      </c>
      <c r="C3713">
        <v>2009</v>
      </c>
      <c r="D3713" t="s">
        <v>10</v>
      </c>
      <c r="E3713" t="s">
        <v>41</v>
      </c>
      <c r="F3713" t="s">
        <v>264</v>
      </c>
      <c r="G3713">
        <v>9927.91</v>
      </c>
    </row>
    <row r="3714" spans="1:7">
      <c r="A3714" t="s">
        <v>16</v>
      </c>
      <c r="B3714">
        <v>7</v>
      </c>
      <c r="C3714">
        <v>2010</v>
      </c>
      <c r="D3714" t="s">
        <v>10</v>
      </c>
      <c r="E3714" t="s">
        <v>41</v>
      </c>
      <c r="F3714" t="s">
        <v>264</v>
      </c>
      <c r="G3714">
        <v>2196.66</v>
      </c>
    </row>
    <row r="3715" spans="1:7">
      <c r="A3715" t="s">
        <v>19</v>
      </c>
      <c r="B3715">
        <v>11</v>
      </c>
      <c r="C3715">
        <v>2010</v>
      </c>
      <c r="D3715" t="s">
        <v>10</v>
      </c>
      <c r="E3715" t="s">
        <v>41</v>
      </c>
      <c r="F3715" t="s">
        <v>264</v>
      </c>
      <c r="G3715">
        <v>5792.39</v>
      </c>
    </row>
    <row r="3716" spans="1:7">
      <c r="A3716" t="s">
        <v>32</v>
      </c>
      <c r="B3716">
        <v>10</v>
      </c>
      <c r="C3716">
        <v>2009</v>
      </c>
      <c r="D3716" t="s">
        <v>10</v>
      </c>
      <c r="E3716" t="s">
        <v>41</v>
      </c>
      <c r="F3716" t="s">
        <v>264</v>
      </c>
      <c r="G3716">
        <v>-31068.46</v>
      </c>
    </row>
    <row r="3717" spans="1:7">
      <c r="A3717" t="s">
        <v>35</v>
      </c>
      <c r="B3717">
        <v>5</v>
      </c>
      <c r="C3717">
        <v>2010</v>
      </c>
      <c r="D3717" t="s">
        <v>10</v>
      </c>
      <c r="E3717" t="s">
        <v>41</v>
      </c>
      <c r="F3717" t="s">
        <v>264</v>
      </c>
      <c r="G3717">
        <v>6801.47</v>
      </c>
    </row>
    <row r="3718" spans="1:7">
      <c r="A3718" t="s">
        <v>19</v>
      </c>
      <c r="B3718">
        <v>11</v>
      </c>
      <c r="C3718">
        <v>2010</v>
      </c>
      <c r="D3718" t="s">
        <v>10</v>
      </c>
      <c r="E3718" t="s">
        <v>41</v>
      </c>
      <c r="F3718" t="s">
        <v>265</v>
      </c>
      <c r="G3718">
        <v>0</v>
      </c>
    </row>
    <row r="3719" spans="1:7">
      <c r="A3719" t="s">
        <v>71</v>
      </c>
      <c r="B3719">
        <v>11</v>
      </c>
      <c r="C3719">
        <v>2009</v>
      </c>
      <c r="D3719" t="s">
        <v>10</v>
      </c>
      <c r="E3719" t="s">
        <v>41</v>
      </c>
      <c r="F3719" t="s">
        <v>265</v>
      </c>
      <c r="G3719">
        <v>0</v>
      </c>
    </row>
    <row r="3720" spans="1:7">
      <c r="A3720" t="s">
        <v>37</v>
      </c>
      <c r="B3720">
        <v>11</v>
      </c>
      <c r="C3720">
        <v>2011</v>
      </c>
      <c r="D3720" t="s">
        <v>10</v>
      </c>
      <c r="E3720" t="s">
        <v>41</v>
      </c>
      <c r="F3720" t="s">
        <v>265</v>
      </c>
      <c r="G3720">
        <v>0</v>
      </c>
    </row>
    <row r="3721" spans="1:7">
      <c r="A3721" t="s">
        <v>52</v>
      </c>
      <c r="B3721">
        <v>6</v>
      </c>
      <c r="C3721">
        <v>2009</v>
      </c>
      <c r="D3721" t="s">
        <v>10</v>
      </c>
      <c r="E3721" t="s">
        <v>41</v>
      </c>
      <c r="F3721" t="s">
        <v>265</v>
      </c>
      <c r="G3721">
        <v>0</v>
      </c>
    </row>
    <row r="3722" spans="1:7">
      <c r="A3722" t="s">
        <v>5</v>
      </c>
      <c r="B3722">
        <v>12</v>
      </c>
      <c r="C3722">
        <v>2010</v>
      </c>
      <c r="D3722" t="s">
        <v>10</v>
      </c>
      <c r="E3722" t="s">
        <v>41</v>
      </c>
      <c r="F3722" t="s">
        <v>265</v>
      </c>
      <c r="G3722">
        <v>0</v>
      </c>
    </row>
    <row r="3723" spans="1:7">
      <c r="A3723" t="s">
        <v>85</v>
      </c>
      <c r="B3723">
        <v>4</v>
      </c>
      <c r="C3723">
        <v>2010</v>
      </c>
      <c r="D3723" t="s">
        <v>10</v>
      </c>
      <c r="E3723" t="s">
        <v>135</v>
      </c>
      <c r="F3723" t="s">
        <v>134</v>
      </c>
      <c r="G3723">
        <v>292.53000000000003</v>
      </c>
    </row>
    <row r="3724" spans="1:7">
      <c r="A3724" t="s">
        <v>52</v>
      </c>
      <c r="B3724">
        <v>6</v>
      </c>
      <c r="C3724">
        <v>2009</v>
      </c>
      <c r="D3724" t="s">
        <v>10</v>
      </c>
      <c r="E3724" t="s">
        <v>135</v>
      </c>
      <c r="F3724" t="s">
        <v>134</v>
      </c>
      <c r="G3724">
        <v>611.56000000000006</v>
      </c>
    </row>
    <row r="3725" spans="1:7">
      <c r="A3725" t="s">
        <v>23</v>
      </c>
      <c r="B3725">
        <v>2</v>
      </c>
      <c r="C3725">
        <v>2009</v>
      </c>
      <c r="D3725" t="s">
        <v>10</v>
      </c>
      <c r="E3725" t="s">
        <v>135</v>
      </c>
      <c r="F3725" t="s">
        <v>134</v>
      </c>
      <c r="G3725">
        <v>918.94</v>
      </c>
    </row>
    <row r="3726" spans="1:7">
      <c r="A3726" t="s">
        <v>30</v>
      </c>
      <c r="B3726">
        <v>8</v>
      </c>
      <c r="C3726">
        <v>2010</v>
      </c>
      <c r="D3726" t="s">
        <v>10</v>
      </c>
      <c r="E3726" t="s">
        <v>135</v>
      </c>
      <c r="F3726" t="s">
        <v>134</v>
      </c>
      <c r="G3726">
        <v>0</v>
      </c>
    </row>
    <row r="3727" spans="1:7">
      <c r="A3727" t="s">
        <v>29</v>
      </c>
      <c r="B3727">
        <v>6</v>
      </c>
      <c r="C3727">
        <v>2011</v>
      </c>
      <c r="D3727" t="s">
        <v>10</v>
      </c>
      <c r="E3727" t="s">
        <v>135</v>
      </c>
      <c r="F3727" t="s">
        <v>134</v>
      </c>
      <c r="G3727">
        <v>893.49</v>
      </c>
    </row>
    <row r="3728" spans="1:7">
      <c r="A3728" t="s">
        <v>35</v>
      </c>
      <c r="B3728">
        <v>5</v>
      </c>
      <c r="C3728">
        <v>2010</v>
      </c>
      <c r="D3728" t="s">
        <v>10</v>
      </c>
      <c r="E3728" t="s">
        <v>135</v>
      </c>
      <c r="F3728" t="s">
        <v>134</v>
      </c>
      <c r="G3728">
        <v>0</v>
      </c>
    </row>
    <row r="3729" spans="1:7">
      <c r="A3729" t="s">
        <v>18</v>
      </c>
      <c r="B3729">
        <v>3</v>
      </c>
      <c r="C3729">
        <v>2009</v>
      </c>
      <c r="D3729" t="s">
        <v>10</v>
      </c>
      <c r="E3729" t="s">
        <v>135</v>
      </c>
      <c r="F3729" t="s">
        <v>134</v>
      </c>
      <c r="G3729">
        <v>0</v>
      </c>
    </row>
    <row r="3730" spans="1:7">
      <c r="A3730" t="s">
        <v>89</v>
      </c>
      <c r="B3730">
        <v>4</v>
      </c>
      <c r="C3730">
        <v>2011</v>
      </c>
      <c r="D3730" t="s">
        <v>10</v>
      </c>
      <c r="E3730" t="s">
        <v>135</v>
      </c>
      <c r="F3730" t="s">
        <v>134</v>
      </c>
      <c r="G3730">
        <v>350.82</v>
      </c>
    </row>
    <row r="3731" spans="1:7">
      <c r="A3731" t="s">
        <v>71</v>
      </c>
      <c r="B3731">
        <v>11</v>
      </c>
      <c r="C3731">
        <v>2009</v>
      </c>
      <c r="D3731" t="s">
        <v>10</v>
      </c>
      <c r="E3731" t="s">
        <v>135</v>
      </c>
      <c r="F3731" t="s">
        <v>148</v>
      </c>
      <c r="G3731">
        <v>0</v>
      </c>
    </row>
    <row r="3732" spans="1:7">
      <c r="A3732" t="s">
        <v>42</v>
      </c>
      <c r="B3732">
        <v>2</v>
      </c>
      <c r="C3732">
        <v>2010</v>
      </c>
      <c r="D3732" t="s">
        <v>10</v>
      </c>
      <c r="E3732" t="s">
        <v>135</v>
      </c>
      <c r="F3732" t="s">
        <v>183</v>
      </c>
      <c r="G3732">
        <v>60304</v>
      </c>
    </row>
    <row r="3733" spans="1:7">
      <c r="A3733" t="s">
        <v>5</v>
      </c>
      <c r="B3733">
        <v>12</v>
      </c>
      <c r="C3733">
        <v>2010</v>
      </c>
      <c r="D3733" t="s">
        <v>10</v>
      </c>
      <c r="E3733" t="s">
        <v>135</v>
      </c>
      <c r="F3733" t="s">
        <v>183</v>
      </c>
      <c r="G3733">
        <v>67981</v>
      </c>
    </row>
    <row r="3734" spans="1:7">
      <c r="A3734" t="s">
        <v>23</v>
      </c>
      <c r="B3734">
        <v>2</v>
      </c>
      <c r="C3734">
        <v>2009</v>
      </c>
      <c r="D3734" t="s">
        <v>10</v>
      </c>
      <c r="E3734" t="s">
        <v>135</v>
      </c>
      <c r="F3734" t="s">
        <v>183</v>
      </c>
      <c r="G3734">
        <v>54566</v>
      </c>
    </row>
    <row r="3735" spans="1:7">
      <c r="A3735" t="s">
        <v>63</v>
      </c>
      <c r="B3735">
        <v>12</v>
      </c>
      <c r="C3735">
        <v>2011</v>
      </c>
      <c r="D3735" t="s">
        <v>10</v>
      </c>
      <c r="E3735" t="s">
        <v>135</v>
      </c>
      <c r="F3735" t="s">
        <v>183</v>
      </c>
      <c r="G3735">
        <v>77899</v>
      </c>
    </row>
    <row r="3736" spans="1:7">
      <c r="A3736" t="s">
        <v>20</v>
      </c>
      <c r="B3736">
        <v>6</v>
      </c>
      <c r="C3736">
        <v>2010</v>
      </c>
      <c r="D3736" t="s">
        <v>10</v>
      </c>
      <c r="E3736" t="s">
        <v>135</v>
      </c>
      <c r="F3736" t="s">
        <v>183</v>
      </c>
      <c r="G3736">
        <v>60304</v>
      </c>
    </row>
    <row r="3737" spans="1:7">
      <c r="A3737" t="s">
        <v>19</v>
      </c>
      <c r="B3737">
        <v>11</v>
      </c>
      <c r="C3737">
        <v>2010</v>
      </c>
      <c r="D3737" t="s">
        <v>10</v>
      </c>
      <c r="E3737" t="s">
        <v>135</v>
      </c>
      <c r="F3737" t="s">
        <v>183</v>
      </c>
      <c r="G3737">
        <v>67981</v>
      </c>
    </row>
    <row r="3738" spans="1:7">
      <c r="A3738" t="s">
        <v>29</v>
      </c>
      <c r="B3738">
        <v>6</v>
      </c>
      <c r="C3738">
        <v>2011</v>
      </c>
      <c r="D3738" t="s">
        <v>10</v>
      </c>
      <c r="E3738" t="s">
        <v>135</v>
      </c>
      <c r="F3738" t="s">
        <v>183</v>
      </c>
      <c r="G3738">
        <v>67981</v>
      </c>
    </row>
    <row r="3739" spans="1:7">
      <c r="A3739" t="s">
        <v>44</v>
      </c>
      <c r="B3739">
        <v>2</v>
      </c>
      <c r="C3739">
        <v>2012</v>
      </c>
      <c r="D3739" t="s">
        <v>10</v>
      </c>
      <c r="E3739" t="s">
        <v>135</v>
      </c>
      <c r="F3739" t="s">
        <v>183</v>
      </c>
      <c r="G3739">
        <v>77899</v>
      </c>
    </row>
    <row r="3740" spans="1:7">
      <c r="A3740" t="s">
        <v>89</v>
      </c>
      <c r="B3740">
        <v>4</v>
      </c>
      <c r="C3740">
        <v>2011</v>
      </c>
      <c r="D3740" t="s">
        <v>10</v>
      </c>
      <c r="E3740" t="s">
        <v>135</v>
      </c>
      <c r="F3740" t="s">
        <v>183</v>
      </c>
      <c r="G3740">
        <v>67981</v>
      </c>
    </row>
    <row r="3741" spans="1:7">
      <c r="A3741" t="s">
        <v>25</v>
      </c>
      <c r="B3741">
        <v>8</v>
      </c>
      <c r="C3741">
        <v>2011</v>
      </c>
      <c r="D3741" t="s">
        <v>10</v>
      </c>
      <c r="E3741" t="s">
        <v>135</v>
      </c>
      <c r="F3741" t="s">
        <v>183</v>
      </c>
      <c r="G3741">
        <v>187001</v>
      </c>
    </row>
    <row r="3742" spans="1:7">
      <c r="A3742" t="s">
        <v>16</v>
      </c>
      <c r="B3742">
        <v>7</v>
      </c>
      <c r="C3742">
        <v>2010</v>
      </c>
      <c r="D3742" t="s">
        <v>10</v>
      </c>
      <c r="E3742" t="s">
        <v>135</v>
      </c>
      <c r="F3742" t="s">
        <v>197</v>
      </c>
      <c r="G3742">
        <v>0</v>
      </c>
    </row>
    <row r="3743" spans="1:7">
      <c r="A3743" t="s">
        <v>18</v>
      </c>
      <c r="B3743">
        <v>3</v>
      </c>
      <c r="C3743">
        <v>2009</v>
      </c>
      <c r="D3743" t="s">
        <v>10</v>
      </c>
      <c r="E3743" t="s">
        <v>135</v>
      </c>
      <c r="F3743" t="s">
        <v>197</v>
      </c>
      <c r="G3743">
        <v>0</v>
      </c>
    </row>
    <row r="3744" spans="1:7">
      <c r="A3744" t="s">
        <v>43</v>
      </c>
      <c r="B3744">
        <v>5</v>
      </c>
      <c r="C3744">
        <v>2009</v>
      </c>
      <c r="D3744" t="s">
        <v>10</v>
      </c>
      <c r="E3744" t="s">
        <v>135</v>
      </c>
      <c r="F3744" t="s">
        <v>197</v>
      </c>
      <c r="G3744">
        <v>0</v>
      </c>
    </row>
    <row r="3745" spans="1:7">
      <c r="A3745" t="s">
        <v>25</v>
      </c>
      <c r="B3745">
        <v>8</v>
      </c>
      <c r="C3745">
        <v>2011</v>
      </c>
      <c r="D3745" t="s">
        <v>10</v>
      </c>
      <c r="E3745" t="s">
        <v>135</v>
      </c>
      <c r="F3745" t="s">
        <v>197</v>
      </c>
      <c r="G3745">
        <v>0</v>
      </c>
    </row>
    <row r="3746" spans="1:7">
      <c r="A3746" t="s">
        <v>68</v>
      </c>
      <c r="B3746">
        <v>1</v>
      </c>
      <c r="C3746">
        <v>2010</v>
      </c>
      <c r="D3746" t="s">
        <v>10</v>
      </c>
      <c r="E3746" t="s">
        <v>135</v>
      </c>
      <c r="F3746" t="s">
        <v>197</v>
      </c>
      <c r="G3746">
        <v>0</v>
      </c>
    </row>
    <row r="3747" spans="1:7">
      <c r="A3747" t="s">
        <v>44</v>
      </c>
      <c r="B3747">
        <v>2</v>
      </c>
      <c r="C3747">
        <v>2012</v>
      </c>
      <c r="D3747" t="s">
        <v>10</v>
      </c>
      <c r="E3747" t="s">
        <v>135</v>
      </c>
      <c r="F3747" t="s">
        <v>197</v>
      </c>
      <c r="G3747">
        <v>0</v>
      </c>
    </row>
    <row r="3748" spans="1:7">
      <c r="A3748" t="s">
        <v>27</v>
      </c>
      <c r="B3748">
        <v>1</v>
      </c>
      <c r="C3748">
        <v>2009</v>
      </c>
      <c r="D3748" t="s">
        <v>10</v>
      </c>
      <c r="E3748" t="s">
        <v>135</v>
      </c>
      <c r="F3748" t="s">
        <v>197</v>
      </c>
      <c r="G3748">
        <v>0</v>
      </c>
    </row>
    <row r="3749" spans="1:7">
      <c r="A3749" t="s">
        <v>38</v>
      </c>
      <c r="B3749">
        <v>7</v>
      </c>
      <c r="C3749">
        <v>2011</v>
      </c>
      <c r="D3749" t="s">
        <v>10</v>
      </c>
      <c r="E3749" t="s">
        <v>135</v>
      </c>
      <c r="F3749" t="s">
        <v>199</v>
      </c>
      <c r="G3749">
        <v>0</v>
      </c>
    </row>
    <row r="3750" spans="1:7">
      <c r="A3750" t="s">
        <v>39</v>
      </c>
      <c r="B3750">
        <v>5</v>
      </c>
      <c r="C3750">
        <v>2011</v>
      </c>
      <c r="D3750" t="s">
        <v>10</v>
      </c>
      <c r="E3750" t="s">
        <v>135</v>
      </c>
      <c r="F3750" t="s">
        <v>199</v>
      </c>
      <c r="G3750">
        <v>0</v>
      </c>
    </row>
    <row r="3751" spans="1:7">
      <c r="A3751" t="s">
        <v>114</v>
      </c>
      <c r="B3751">
        <v>2</v>
      </c>
      <c r="C3751">
        <v>2011</v>
      </c>
      <c r="D3751" t="s">
        <v>10</v>
      </c>
      <c r="E3751" t="s">
        <v>135</v>
      </c>
      <c r="F3751" t="s">
        <v>199</v>
      </c>
      <c r="G3751">
        <v>0</v>
      </c>
    </row>
    <row r="3752" spans="1:7">
      <c r="A3752" t="s">
        <v>63</v>
      </c>
      <c r="B3752">
        <v>12</v>
      </c>
      <c r="C3752">
        <v>2011</v>
      </c>
      <c r="D3752" t="s">
        <v>10</v>
      </c>
      <c r="E3752" t="s">
        <v>135</v>
      </c>
      <c r="F3752" t="s">
        <v>220</v>
      </c>
      <c r="G3752">
        <v>487.5</v>
      </c>
    </row>
    <row r="3753" spans="1:7">
      <c r="A3753" t="s">
        <v>46</v>
      </c>
      <c r="B3753">
        <v>12</v>
      </c>
      <c r="C3753">
        <v>2009</v>
      </c>
      <c r="D3753" t="s">
        <v>10</v>
      </c>
      <c r="E3753" t="s">
        <v>135</v>
      </c>
      <c r="F3753" t="s">
        <v>234</v>
      </c>
      <c r="G3753">
        <v>1530</v>
      </c>
    </row>
    <row r="3754" spans="1:7">
      <c r="A3754" t="s">
        <v>18</v>
      </c>
      <c r="B3754">
        <v>3</v>
      </c>
      <c r="C3754">
        <v>2009</v>
      </c>
      <c r="D3754" t="s">
        <v>10</v>
      </c>
      <c r="E3754" t="s">
        <v>135</v>
      </c>
      <c r="F3754" t="s">
        <v>234</v>
      </c>
      <c r="G3754">
        <v>9521.26</v>
      </c>
    </row>
    <row r="3755" spans="1:7">
      <c r="A3755" t="s">
        <v>13</v>
      </c>
      <c r="B3755">
        <v>7</v>
      </c>
      <c r="C3755">
        <v>2009</v>
      </c>
      <c r="D3755" t="s">
        <v>10</v>
      </c>
      <c r="E3755" t="s">
        <v>135</v>
      </c>
      <c r="F3755" t="s">
        <v>234</v>
      </c>
      <c r="G3755">
        <v>1530</v>
      </c>
    </row>
    <row r="3756" spans="1:7">
      <c r="A3756" t="s">
        <v>85</v>
      </c>
      <c r="B3756">
        <v>4</v>
      </c>
      <c r="C3756">
        <v>2010</v>
      </c>
      <c r="D3756" t="s">
        <v>10</v>
      </c>
      <c r="E3756" t="s">
        <v>135</v>
      </c>
      <c r="F3756" t="s">
        <v>234</v>
      </c>
      <c r="G3756">
        <v>2210</v>
      </c>
    </row>
    <row r="3757" spans="1:7">
      <c r="A3757" t="s">
        <v>63</v>
      </c>
      <c r="B3757">
        <v>12</v>
      </c>
      <c r="C3757">
        <v>2011</v>
      </c>
      <c r="D3757" t="s">
        <v>10</v>
      </c>
      <c r="E3757" t="s">
        <v>135</v>
      </c>
      <c r="F3757" t="s">
        <v>245</v>
      </c>
      <c r="G3757">
        <v>0</v>
      </c>
    </row>
    <row r="3758" spans="1:7">
      <c r="A3758" t="s">
        <v>38</v>
      </c>
      <c r="B3758">
        <v>7</v>
      </c>
      <c r="C3758">
        <v>2011</v>
      </c>
      <c r="D3758" t="s">
        <v>10</v>
      </c>
      <c r="E3758" t="s">
        <v>135</v>
      </c>
      <c r="F3758" t="s">
        <v>245</v>
      </c>
      <c r="G3758">
        <v>0</v>
      </c>
    </row>
    <row r="3759" spans="1:7">
      <c r="A3759" t="s">
        <v>37</v>
      </c>
      <c r="B3759">
        <v>11</v>
      </c>
      <c r="C3759">
        <v>2011</v>
      </c>
      <c r="D3759" t="s">
        <v>10</v>
      </c>
      <c r="E3759" t="s">
        <v>135</v>
      </c>
      <c r="F3759" t="s">
        <v>251</v>
      </c>
      <c r="G3759">
        <v>59.36</v>
      </c>
    </row>
    <row r="3760" spans="1:7">
      <c r="A3760" t="s">
        <v>52</v>
      </c>
      <c r="B3760">
        <v>6</v>
      </c>
      <c r="C3760">
        <v>2009</v>
      </c>
      <c r="D3760" t="s">
        <v>10</v>
      </c>
      <c r="E3760" t="s">
        <v>135</v>
      </c>
      <c r="F3760" t="s">
        <v>251</v>
      </c>
      <c r="G3760">
        <v>3464.26</v>
      </c>
    </row>
    <row r="3761" spans="1:7">
      <c r="A3761" t="s">
        <v>22</v>
      </c>
      <c r="B3761">
        <v>9</v>
      </c>
      <c r="C3761">
        <v>2011</v>
      </c>
      <c r="D3761" t="s">
        <v>10</v>
      </c>
      <c r="E3761" t="s">
        <v>135</v>
      </c>
      <c r="F3761" t="s">
        <v>251</v>
      </c>
      <c r="G3761">
        <v>60.45</v>
      </c>
    </row>
    <row r="3762" spans="1:7">
      <c r="A3762" t="s">
        <v>28</v>
      </c>
      <c r="B3762">
        <v>4</v>
      </c>
      <c r="C3762">
        <v>2012</v>
      </c>
      <c r="D3762" t="s">
        <v>10</v>
      </c>
      <c r="E3762" t="s">
        <v>135</v>
      </c>
      <c r="F3762" t="s">
        <v>251</v>
      </c>
      <c r="G3762">
        <v>5104.17</v>
      </c>
    </row>
    <row r="3763" spans="1:7">
      <c r="A3763" t="s">
        <v>25</v>
      </c>
      <c r="B3763">
        <v>8</v>
      </c>
      <c r="C3763">
        <v>2011</v>
      </c>
      <c r="D3763" t="s">
        <v>10</v>
      </c>
      <c r="E3763" t="s">
        <v>135</v>
      </c>
      <c r="F3763" t="s">
        <v>251</v>
      </c>
      <c r="G3763">
        <v>22.95</v>
      </c>
    </row>
    <row r="3764" spans="1:7">
      <c r="A3764" t="s">
        <v>39</v>
      </c>
      <c r="B3764">
        <v>5</v>
      </c>
      <c r="C3764">
        <v>2011</v>
      </c>
      <c r="D3764" t="s">
        <v>10</v>
      </c>
      <c r="E3764" t="s">
        <v>135</v>
      </c>
      <c r="F3764" t="s">
        <v>251</v>
      </c>
      <c r="G3764">
        <v>6231.55</v>
      </c>
    </row>
    <row r="3765" spans="1:7">
      <c r="A3765" t="s">
        <v>35</v>
      </c>
      <c r="B3765">
        <v>5</v>
      </c>
      <c r="C3765">
        <v>2010</v>
      </c>
      <c r="D3765" t="s">
        <v>10</v>
      </c>
      <c r="E3765" t="s">
        <v>135</v>
      </c>
      <c r="F3765" t="s">
        <v>251</v>
      </c>
      <c r="G3765">
        <v>7674.82</v>
      </c>
    </row>
    <row r="3766" spans="1:7">
      <c r="A3766" t="s">
        <v>17</v>
      </c>
      <c r="B3766">
        <v>4</v>
      </c>
      <c r="C3766">
        <v>2009</v>
      </c>
      <c r="D3766" t="s">
        <v>10</v>
      </c>
      <c r="E3766" t="s">
        <v>135</v>
      </c>
      <c r="F3766" t="s">
        <v>251</v>
      </c>
      <c r="G3766">
        <v>3001.51</v>
      </c>
    </row>
    <row r="3767" spans="1:7">
      <c r="A3767" t="s">
        <v>13</v>
      </c>
      <c r="B3767">
        <v>7</v>
      </c>
      <c r="C3767">
        <v>2009</v>
      </c>
      <c r="D3767" t="s">
        <v>10</v>
      </c>
      <c r="E3767" t="s">
        <v>135</v>
      </c>
      <c r="F3767" t="s">
        <v>262</v>
      </c>
      <c r="G3767">
        <v>-343.63</v>
      </c>
    </row>
    <row r="3768" spans="1:7">
      <c r="A3768" t="s">
        <v>33</v>
      </c>
      <c r="B3768">
        <v>9</v>
      </c>
      <c r="C3768">
        <v>2010</v>
      </c>
      <c r="D3768" t="s">
        <v>10</v>
      </c>
      <c r="E3768" t="s">
        <v>135</v>
      </c>
      <c r="F3768" t="s">
        <v>262</v>
      </c>
      <c r="G3768">
        <v>0</v>
      </c>
    </row>
    <row r="3769" spans="1:7">
      <c r="A3769" t="s">
        <v>24</v>
      </c>
      <c r="B3769">
        <v>5</v>
      </c>
      <c r="C3769">
        <v>2012</v>
      </c>
      <c r="D3769" t="s">
        <v>10</v>
      </c>
      <c r="E3769" t="s">
        <v>135</v>
      </c>
      <c r="F3769" t="s">
        <v>262</v>
      </c>
      <c r="G3769">
        <v>268.10000000000002</v>
      </c>
    </row>
    <row r="3770" spans="1:7">
      <c r="A3770" t="s">
        <v>89</v>
      </c>
      <c r="B3770">
        <v>4</v>
      </c>
      <c r="C3770">
        <v>2011</v>
      </c>
      <c r="D3770" t="s">
        <v>10</v>
      </c>
      <c r="E3770" t="s">
        <v>135</v>
      </c>
      <c r="F3770" t="s">
        <v>262</v>
      </c>
      <c r="G3770">
        <v>0</v>
      </c>
    </row>
    <row r="3771" spans="1:7">
      <c r="A3771" t="s">
        <v>109</v>
      </c>
      <c r="B3771">
        <v>1</v>
      </c>
      <c r="C3771">
        <v>2012</v>
      </c>
      <c r="D3771" t="s">
        <v>10</v>
      </c>
      <c r="E3771" t="s">
        <v>135</v>
      </c>
      <c r="F3771" t="s">
        <v>263</v>
      </c>
      <c r="G3771">
        <v>228.75</v>
      </c>
    </row>
    <row r="3772" spans="1:7">
      <c r="A3772" t="s">
        <v>24</v>
      </c>
      <c r="B3772">
        <v>5</v>
      </c>
      <c r="C3772">
        <v>2012</v>
      </c>
      <c r="D3772" t="s">
        <v>10</v>
      </c>
      <c r="E3772" t="s">
        <v>135</v>
      </c>
      <c r="F3772" t="s">
        <v>264</v>
      </c>
      <c r="G3772">
        <v>0</v>
      </c>
    </row>
    <row r="3773" spans="1:7">
      <c r="A3773" t="s">
        <v>43</v>
      </c>
      <c r="B3773">
        <v>5</v>
      </c>
      <c r="C3773">
        <v>2009</v>
      </c>
      <c r="D3773" t="s">
        <v>10</v>
      </c>
      <c r="E3773" t="s">
        <v>135</v>
      </c>
      <c r="F3773" t="s">
        <v>264</v>
      </c>
      <c r="G3773">
        <v>0</v>
      </c>
    </row>
    <row r="3774" spans="1:7">
      <c r="A3774" t="s">
        <v>52</v>
      </c>
      <c r="B3774">
        <v>6</v>
      </c>
      <c r="C3774">
        <v>2009</v>
      </c>
      <c r="D3774" t="s">
        <v>10</v>
      </c>
      <c r="E3774" t="s">
        <v>135</v>
      </c>
      <c r="F3774" t="s">
        <v>264</v>
      </c>
      <c r="G3774">
        <v>398.41</v>
      </c>
    </row>
    <row r="3775" spans="1:7">
      <c r="A3775" t="s">
        <v>16</v>
      </c>
      <c r="B3775">
        <v>7</v>
      </c>
      <c r="C3775">
        <v>2010</v>
      </c>
      <c r="D3775" t="s">
        <v>10</v>
      </c>
      <c r="E3775" t="s">
        <v>135</v>
      </c>
      <c r="F3775" t="s">
        <v>264</v>
      </c>
      <c r="G3775">
        <v>0</v>
      </c>
    </row>
    <row r="3776" spans="1:7">
      <c r="A3776" t="s">
        <v>40</v>
      </c>
      <c r="B3776">
        <v>10</v>
      </c>
      <c r="C3776">
        <v>2011</v>
      </c>
      <c r="D3776" t="s">
        <v>10</v>
      </c>
      <c r="E3776" t="s">
        <v>135</v>
      </c>
      <c r="F3776" t="s">
        <v>264</v>
      </c>
      <c r="G3776">
        <v>0</v>
      </c>
    </row>
    <row r="3777" spans="1:7">
      <c r="A3777" t="s">
        <v>55</v>
      </c>
      <c r="B3777">
        <v>3</v>
      </c>
      <c r="C3777">
        <v>2011</v>
      </c>
      <c r="D3777" t="s">
        <v>10</v>
      </c>
      <c r="E3777" t="s">
        <v>135</v>
      </c>
      <c r="F3777" t="s">
        <v>264</v>
      </c>
      <c r="G3777">
        <v>0</v>
      </c>
    </row>
    <row r="3778" spans="1:7">
      <c r="A3778" t="s">
        <v>99</v>
      </c>
      <c r="B3778">
        <v>1</v>
      </c>
      <c r="C3778">
        <v>2011</v>
      </c>
      <c r="D3778" t="s">
        <v>10</v>
      </c>
      <c r="E3778" t="s">
        <v>135</v>
      </c>
      <c r="F3778" t="s">
        <v>264</v>
      </c>
      <c r="G3778">
        <v>526.56000000000006</v>
      </c>
    </row>
    <row r="3779" spans="1:7">
      <c r="A3779" t="s">
        <v>18</v>
      </c>
      <c r="B3779">
        <v>3</v>
      </c>
      <c r="C3779">
        <v>2009</v>
      </c>
      <c r="D3779" t="s">
        <v>10</v>
      </c>
      <c r="E3779" t="s">
        <v>135</v>
      </c>
      <c r="F3779" t="s">
        <v>264</v>
      </c>
      <c r="G3779">
        <v>-624.69000000000005</v>
      </c>
    </row>
    <row r="3780" spans="1:7">
      <c r="A3780" t="s">
        <v>71</v>
      </c>
      <c r="B3780">
        <v>11</v>
      </c>
      <c r="C3780">
        <v>2009</v>
      </c>
      <c r="D3780" t="s">
        <v>10</v>
      </c>
      <c r="E3780" t="s">
        <v>135</v>
      </c>
      <c r="F3780" t="s">
        <v>134</v>
      </c>
      <c r="G3780">
        <v>430.33</v>
      </c>
    </row>
    <row r="3781" spans="1:7">
      <c r="A3781" t="s">
        <v>68</v>
      </c>
      <c r="B3781">
        <v>1</v>
      </c>
      <c r="C3781">
        <v>2010</v>
      </c>
      <c r="D3781" t="s">
        <v>10</v>
      </c>
      <c r="E3781" t="s">
        <v>135</v>
      </c>
      <c r="F3781" t="s">
        <v>134</v>
      </c>
      <c r="G3781">
        <v>0</v>
      </c>
    </row>
    <row r="3782" spans="1:7">
      <c r="A3782" t="s">
        <v>42</v>
      </c>
      <c r="B3782">
        <v>2</v>
      </c>
      <c r="C3782">
        <v>2010</v>
      </c>
      <c r="D3782" t="s">
        <v>10</v>
      </c>
      <c r="E3782" t="s">
        <v>135</v>
      </c>
      <c r="F3782" t="s">
        <v>134</v>
      </c>
      <c r="G3782">
        <v>0</v>
      </c>
    </row>
    <row r="3783" spans="1:7">
      <c r="A3783" t="s">
        <v>19</v>
      </c>
      <c r="B3783">
        <v>11</v>
      </c>
      <c r="C3783">
        <v>2010</v>
      </c>
      <c r="D3783" t="s">
        <v>10</v>
      </c>
      <c r="E3783" t="s">
        <v>135</v>
      </c>
      <c r="F3783" t="s">
        <v>134</v>
      </c>
      <c r="G3783">
        <v>0</v>
      </c>
    </row>
    <row r="3784" spans="1:7">
      <c r="A3784" t="s">
        <v>39</v>
      </c>
      <c r="B3784">
        <v>5</v>
      </c>
      <c r="C3784">
        <v>2011</v>
      </c>
      <c r="D3784" t="s">
        <v>10</v>
      </c>
      <c r="E3784" t="s">
        <v>135</v>
      </c>
      <c r="F3784" t="s">
        <v>134</v>
      </c>
      <c r="G3784">
        <v>0</v>
      </c>
    </row>
    <row r="3785" spans="1:7">
      <c r="A3785" t="s">
        <v>16</v>
      </c>
      <c r="B3785">
        <v>7</v>
      </c>
      <c r="C3785">
        <v>2010</v>
      </c>
      <c r="D3785" t="s">
        <v>10</v>
      </c>
      <c r="E3785" t="s">
        <v>135</v>
      </c>
      <c r="F3785" t="s">
        <v>134</v>
      </c>
      <c r="G3785">
        <v>139</v>
      </c>
    </row>
    <row r="3786" spans="1:7">
      <c r="A3786" t="s">
        <v>9</v>
      </c>
      <c r="B3786">
        <v>8</v>
      </c>
      <c r="C3786">
        <v>2009</v>
      </c>
      <c r="D3786" t="s">
        <v>10</v>
      </c>
      <c r="E3786" t="s">
        <v>135</v>
      </c>
      <c r="F3786" t="s">
        <v>134</v>
      </c>
      <c r="G3786">
        <v>0</v>
      </c>
    </row>
    <row r="3787" spans="1:7">
      <c r="A3787" t="s">
        <v>114</v>
      </c>
      <c r="B3787">
        <v>2</v>
      </c>
      <c r="C3787">
        <v>2011</v>
      </c>
      <c r="D3787" t="s">
        <v>10</v>
      </c>
      <c r="E3787" t="s">
        <v>135</v>
      </c>
      <c r="F3787" t="s">
        <v>134</v>
      </c>
      <c r="G3787">
        <v>140</v>
      </c>
    </row>
    <row r="3788" spans="1:7">
      <c r="A3788" t="s">
        <v>30</v>
      </c>
      <c r="B3788">
        <v>8</v>
      </c>
      <c r="C3788">
        <v>2010</v>
      </c>
      <c r="D3788" t="s">
        <v>10</v>
      </c>
      <c r="E3788" t="s">
        <v>135</v>
      </c>
      <c r="F3788" t="s">
        <v>183</v>
      </c>
      <c r="G3788">
        <v>152428</v>
      </c>
    </row>
    <row r="3789" spans="1:7">
      <c r="A3789" t="s">
        <v>26</v>
      </c>
      <c r="B3789">
        <v>9</v>
      </c>
      <c r="C3789">
        <v>2009</v>
      </c>
      <c r="D3789" t="s">
        <v>10</v>
      </c>
      <c r="E3789" t="s">
        <v>135</v>
      </c>
      <c r="F3789" t="s">
        <v>183</v>
      </c>
      <c r="G3789">
        <v>60308</v>
      </c>
    </row>
    <row r="3790" spans="1:7">
      <c r="A3790" t="s">
        <v>18</v>
      </c>
      <c r="B3790">
        <v>3</v>
      </c>
      <c r="C3790">
        <v>2009</v>
      </c>
      <c r="D3790" t="s">
        <v>10</v>
      </c>
      <c r="E3790" t="s">
        <v>135</v>
      </c>
      <c r="F3790" t="s">
        <v>183</v>
      </c>
      <c r="G3790">
        <v>54566</v>
      </c>
    </row>
    <row r="3791" spans="1:7">
      <c r="A3791" t="s">
        <v>52</v>
      </c>
      <c r="B3791">
        <v>6</v>
      </c>
      <c r="C3791">
        <v>2009</v>
      </c>
      <c r="D3791" t="s">
        <v>10</v>
      </c>
      <c r="E3791" t="s">
        <v>135</v>
      </c>
      <c r="F3791" t="s">
        <v>183</v>
      </c>
      <c r="G3791">
        <v>54566</v>
      </c>
    </row>
    <row r="3792" spans="1:7">
      <c r="A3792" t="s">
        <v>29</v>
      </c>
      <c r="B3792">
        <v>6</v>
      </c>
      <c r="C3792">
        <v>2011</v>
      </c>
      <c r="D3792" t="s">
        <v>10</v>
      </c>
      <c r="E3792" t="s">
        <v>135</v>
      </c>
      <c r="F3792" t="s">
        <v>197</v>
      </c>
      <c r="G3792">
        <v>0</v>
      </c>
    </row>
    <row r="3793" spans="1:7">
      <c r="A3793" t="s">
        <v>22</v>
      </c>
      <c r="B3793">
        <v>9</v>
      </c>
      <c r="C3793">
        <v>2011</v>
      </c>
      <c r="D3793" t="s">
        <v>10</v>
      </c>
      <c r="E3793" t="s">
        <v>135</v>
      </c>
      <c r="F3793" t="s">
        <v>197</v>
      </c>
      <c r="G3793">
        <v>0</v>
      </c>
    </row>
    <row r="3794" spans="1:7">
      <c r="A3794" t="s">
        <v>28</v>
      </c>
      <c r="B3794">
        <v>4</v>
      </c>
      <c r="C3794">
        <v>2012</v>
      </c>
      <c r="D3794" t="s">
        <v>10</v>
      </c>
      <c r="E3794" t="s">
        <v>135</v>
      </c>
      <c r="F3794" t="s">
        <v>197</v>
      </c>
      <c r="G3794">
        <v>0</v>
      </c>
    </row>
    <row r="3795" spans="1:7">
      <c r="A3795" t="s">
        <v>99</v>
      </c>
      <c r="B3795">
        <v>1</v>
      </c>
      <c r="C3795">
        <v>2011</v>
      </c>
      <c r="D3795" t="s">
        <v>10</v>
      </c>
      <c r="E3795" t="s">
        <v>135</v>
      </c>
      <c r="F3795" t="s">
        <v>197</v>
      </c>
      <c r="G3795">
        <v>11741.33</v>
      </c>
    </row>
    <row r="3796" spans="1:7">
      <c r="A3796" t="s">
        <v>5</v>
      </c>
      <c r="B3796">
        <v>12</v>
      </c>
      <c r="C3796">
        <v>2010</v>
      </c>
      <c r="D3796" t="s">
        <v>10</v>
      </c>
      <c r="E3796" t="s">
        <v>135</v>
      </c>
      <c r="F3796" t="s">
        <v>197</v>
      </c>
      <c r="G3796">
        <v>0</v>
      </c>
    </row>
    <row r="3797" spans="1:7">
      <c r="A3797" t="s">
        <v>99</v>
      </c>
      <c r="B3797">
        <v>1</v>
      </c>
      <c r="C3797">
        <v>2011</v>
      </c>
      <c r="D3797" t="s">
        <v>10</v>
      </c>
      <c r="E3797" t="s">
        <v>135</v>
      </c>
      <c r="F3797" t="s">
        <v>199</v>
      </c>
      <c r="G3797">
        <v>3884.54</v>
      </c>
    </row>
    <row r="3798" spans="1:7">
      <c r="A3798" t="s">
        <v>37</v>
      </c>
      <c r="B3798">
        <v>11</v>
      </c>
      <c r="C3798">
        <v>2011</v>
      </c>
      <c r="D3798" t="s">
        <v>10</v>
      </c>
      <c r="E3798" t="s">
        <v>135</v>
      </c>
      <c r="F3798" t="s">
        <v>234</v>
      </c>
      <c r="G3798">
        <v>8980</v>
      </c>
    </row>
    <row r="3799" spans="1:7">
      <c r="A3799" t="s">
        <v>19</v>
      </c>
      <c r="B3799">
        <v>11</v>
      </c>
      <c r="C3799">
        <v>2010</v>
      </c>
      <c r="D3799" t="s">
        <v>10</v>
      </c>
      <c r="E3799" t="s">
        <v>135</v>
      </c>
      <c r="F3799" t="s">
        <v>234</v>
      </c>
      <c r="G3799">
        <v>5897.83</v>
      </c>
    </row>
    <row r="3800" spans="1:7">
      <c r="A3800" t="s">
        <v>28</v>
      </c>
      <c r="B3800">
        <v>4</v>
      </c>
      <c r="C3800">
        <v>2012</v>
      </c>
      <c r="D3800" t="s">
        <v>10</v>
      </c>
      <c r="E3800" t="s">
        <v>135</v>
      </c>
      <c r="F3800" t="s">
        <v>234</v>
      </c>
      <c r="G3800">
        <v>10235</v>
      </c>
    </row>
    <row r="3801" spans="1:7">
      <c r="A3801" t="s">
        <v>39</v>
      </c>
      <c r="B3801">
        <v>5</v>
      </c>
      <c r="C3801">
        <v>2011</v>
      </c>
      <c r="D3801" t="s">
        <v>10</v>
      </c>
      <c r="E3801" t="s">
        <v>135</v>
      </c>
      <c r="F3801" t="s">
        <v>234</v>
      </c>
      <c r="G3801">
        <v>1320</v>
      </c>
    </row>
    <row r="3802" spans="1:7">
      <c r="A3802" t="s">
        <v>40</v>
      </c>
      <c r="B3802">
        <v>10</v>
      </c>
      <c r="C3802">
        <v>2011</v>
      </c>
      <c r="D3802" t="s">
        <v>10</v>
      </c>
      <c r="E3802" t="s">
        <v>135</v>
      </c>
      <c r="F3802" t="s">
        <v>245</v>
      </c>
      <c r="G3802">
        <v>0</v>
      </c>
    </row>
    <row r="3803" spans="1:7">
      <c r="A3803" t="s">
        <v>33</v>
      </c>
      <c r="B3803">
        <v>9</v>
      </c>
      <c r="C3803">
        <v>2010</v>
      </c>
      <c r="D3803" t="s">
        <v>10</v>
      </c>
      <c r="E3803" t="s">
        <v>135</v>
      </c>
      <c r="F3803" t="s">
        <v>251</v>
      </c>
      <c r="G3803">
        <v>72.290000000000006</v>
      </c>
    </row>
    <row r="3804" spans="1:7">
      <c r="A3804" t="s">
        <v>24</v>
      </c>
      <c r="B3804">
        <v>5</v>
      </c>
      <c r="C3804">
        <v>2012</v>
      </c>
      <c r="D3804" t="s">
        <v>10</v>
      </c>
      <c r="E3804" t="s">
        <v>135</v>
      </c>
      <c r="F3804" t="s">
        <v>251</v>
      </c>
      <c r="G3804">
        <v>8166.38</v>
      </c>
    </row>
    <row r="3805" spans="1:7">
      <c r="A3805" t="s">
        <v>43</v>
      </c>
      <c r="B3805">
        <v>5</v>
      </c>
      <c r="C3805">
        <v>2009</v>
      </c>
      <c r="D3805" t="s">
        <v>10</v>
      </c>
      <c r="E3805" t="s">
        <v>135</v>
      </c>
      <c r="F3805" t="s">
        <v>251</v>
      </c>
      <c r="G3805">
        <v>8641.43</v>
      </c>
    </row>
    <row r="3806" spans="1:7">
      <c r="A3806" t="s">
        <v>114</v>
      </c>
      <c r="B3806">
        <v>2</v>
      </c>
      <c r="C3806">
        <v>2011</v>
      </c>
      <c r="D3806" t="s">
        <v>10</v>
      </c>
      <c r="E3806" t="s">
        <v>135</v>
      </c>
      <c r="F3806" t="s">
        <v>251</v>
      </c>
      <c r="G3806">
        <v>4230.24</v>
      </c>
    </row>
    <row r="3807" spans="1:7">
      <c r="A3807" t="s">
        <v>42</v>
      </c>
      <c r="B3807">
        <v>2</v>
      </c>
      <c r="C3807">
        <v>2010</v>
      </c>
      <c r="D3807" t="s">
        <v>10</v>
      </c>
      <c r="E3807" t="s">
        <v>135</v>
      </c>
      <c r="F3807" t="s">
        <v>251</v>
      </c>
      <c r="G3807">
        <v>770.80000000000007</v>
      </c>
    </row>
    <row r="3808" spans="1:7">
      <c r="A3808" t="s">
        <v>5</v>
      </c>
      <c r="B3808">
        <v>12</v>
      </c>
      <c r="C3808">
        <v>2010</v>
      </c>
      <c r="D3808" t="s">
        <v>10</v>
      </c>
      <c r="E3808" t="s">
        <v>135</v>
      </c>
      <c r="F3808" t="s">
        <v>251</v>
      </c>
      <c r="G3808">
        <v>760.68000000000006</v>
      </c>
    </row>
    <row r="3809" spans="1:7">
      <c r="A3809" t="s">
        <v>31</v>
      </c>
      <c r="B3809">
        <v>3</v>
      </c>
      <c r="C3809">
        <v>2012</v>
      </c>
      <c r="D3809" t="s">
        <v>10</v>
      </c>
      <c r="E3809" t="s">
        <v>135</v>
      </c>
      <c r="F3809" t="s">
        <v>262</v>
      </c>
      <c r="G3809">
        <v>132.72999999999999</v>
      </c>
    </row>
    <row r="3810" spans="1:7">
      <c r="A3810" t="s">
        <v>46</v>
      </c>
      <c r="B3810">
        <v>12</v>
      </c>
      <c r="C3810">
        <v>2009</v>
      </c>
      <c r="D3810" t="s">
        <v>10</v>
      </c>
      <c r="E3810" t="s">
        <v>135</v>
      </c>
      <c r="F3810" t="s">
        <v>262</v>
      </c>
      <c r="G3810">
        <v>0</v>
      </c>
    </row>
    <row r="3811" spans="1:7">
      <c r="A3811" t="s">
        <v>17</v>
      </c>
      <c r="B3811">
        <v>4</v>
      </c>
      <c r="C3811">
        <v>2009</v>
      </c>
      <c r="D3811" t="s">
        <v>10</v>
      </c>
      <c r="E3811" t="s">
        <v>135</v>
      </c>
      <c r="F3811" t="s">
        <v>262</v>
      </c>
      <c r="G3811">
        <v>0</v>
      </c>
    </row>
    <row r="3812" spans="1:7">
      <c r="A3812" t="s">
        <v>26</v>
      </c>
      <c r="B3812">
        <v>9</v>
      </c>
      <c r="C3812">
        <v>2009</v>
      </c>
      <c r="D3812" t="s">
        <v>10</v>
      </c>
      <c r="E3812" t="s">
        <v>135</v>
      </c>
      <c r="F3812" t="s">
        <v>262</v>
      </c>
      <c r="G3812">
        <v>-228.48000000000002</v>
      </c>
    </row>
    <row r="3813" spans="1:7">
      <c r="A3813" t="s">
        <v>5</v>
      </c>
      <c r="B3813">
        <v>12</v>
      </c>
      <c r="C3813">
        <v>2010</v>
      </c>
      <c r="D3813" t="s">
        <v>10</v>
      </c>
      <c r="E3813" t="s">
        <v>135</v>
      </c>
      <c r="F3813" t="s">
        <v>264</v>
      </c>
      <c r="G3813">
        <v>438.79</v>
      </c>
    </row>
    <row r="3814" spans="1:7">
      <c r="A3814" t="s">
        <v>14</v>
      </c>
      <c r="B3814">
        <v>10</v>
      </c>
      <c r="C3814">
        <v>2010</v>
      </c>
      <c r="D3814" t="s">
        <v>10</v>
      </c>
      <c r="E3814" t="s">
        <v>135</v>
      </c>
      <c r="F3814" t="s">
        <v>264</v>
      </c>
      <c r="G3814">
        <v>0</v>
      </c>
    </row>
    <row r="3815" spans="1:7">
      <c r="A3815" t="s">
        <v>114</v>
      </c>
      <c r="B3815">
        <v>2</v>
      </c>
      <c r="C3815">
        <v>2011</v>
      </c>
      <c r="D3815" t="s">
        <v>10</v>
      </c>
      <c r="E3815" t="s">
        <v>135</v>
      </c>
      <c r="F3815" t="s">
        <v>264</v>
      </c>
      <c r="G3815">
        <v>-965.35</v>
      </c>
    </row>
    <row r="3816" spans="1:7">
      <c r="A3816" t="s">
        <v>37</v>
      </c>
      <c r="B3816">
        <v>11</v>
      </c>
      <c r="C3816">
        <v>2011</v>
      </c>
      <c r="D3816" t="s">
        <v>10</v>
      </c>
      <c r="E3816" t="s">
        <v>135</v>
      </c>
      <c r="F3816" t="s">
        <v>264</v>
      </c>
      <c r="G3816">
        <v>37.46</v>
      </c>
    </row>
    <row r="3817" spans="1:7">
      <c r="A3817" t="s">
        <v>39</v>
      </c>
      <c r="B3817">
        <v>5</v>
      </c>
      <c r="C3817">
        <v>2011</v>
      </c>
      <c r="D3817" t="s">
        <v>10</v>
      </c>
      <c r="E3817" t="s">
        <v>135</v>
      </c>
      <c r="F3817" t="s">
        <v>264</v>
      </c>
      <c r="G3817">
        <v>0</v>
      </c>
    </row>
    <row r="3818" spans="1:7">
      <c r="A3818" t="s">
        <v>89</v>
      </c>
      <c r="B3818">
        <v>4</v>
      </c>
      <c r="C3818">
        <v>2011</v>
      </c>
      <c r="D3818" t="s">
        <v>10</v>
      </c>
      <c r="E3818" t="s">
        <v>135</v>
      </c>
      <c r="F3818" t="s">
        <v>264</v>
      </c>
      <c r="G3818">
        <v>0</v>
      </c>
    </row>
    <row r="3819" spans="1:7">
      <c r="A3819" t="s">
        <v>17</v>
      </c>
      <c r="B3819">
        <v>4</v>
      </c>
      <c r="C3819">
        <v>2009</v>
      </c>
      <c r="D3819" t="s">
        <v>10</v>
      </c>
      <c r="E3819" t="s">
        <v>135</v>
      </c>
      <c r="F3819" t="s">
        <v>134</v>
      </c>
      <c r="G3819">
        <v>0</v>
      </c>
    </row>
    <row r="3820" spans="1:7">
      <c r="A3820" t="s">
        <v>37</v>
      </c>
      <c r="B3820">
        <v>11</v>
      </c>
      <c r="C3820">
        <v>2011</v>
      </c>
      <c r="D3820" t="s">
        <v>10</v>
      </c>
      <c r="E3820" t="s">
        <v>135</v>
      </c>
      <c r="F3820" t="s">
        <v>134</v>
      </c>
      <c r="G3820">
        <v>2276.91</v>
      </c>
    </row>
    <row r="3821" spans="1:7">
      <c r="A3821" t="s">
        <v>109</v>
      </c>
      <c r="B3821">
        <v>1</v>
      </c>
      <c r="C3821">
        <v>2012</v>
      </c>
      <c r="D3821" t="s">
        <v>10</v>
      </c>
      <c r="E3821" t="s">
        <v>135</v>
      </c>
      <c r="F3821" t="s">
        <v>134</v>
      </c>
      <c r="G3821">
        <v>790.44</v>
      </c>
    </row>
    <row r="3822" spans="1:7">
      <c r="A3822" t="s">
        <v>22</v>
      </c>
      <c r="B3822">
        <v>9</v>
      </c>
      <c r="C3822">
        <v>2011</v>
      </c>
      <c r="D3822" t="s">
        <v>10</v>
      </c>
      <c r="E3822" t="s">
        <v>135</v>
      </c>
      <c r="F3822" t="s">
        <v>134</v>
      </c>
      <c r="G3822">
        <v>9185</v>
      </c>
    </row>
    <row r="3823" spans="1:7">
      <c r="A3823" t="s">
        <v>99</v>
      </c>
      <c r="B3823">
        <v>1</v>
      </c>
      <c r="C3823">
        <v>2011</v>
      </c>
      <c r="D3823" t="s">
        <v>10</v>
      </c>
      <c r="E3823" t="s">
        <v>135</v>
      </c>
      <c r="F3823" t="s">
        <v>134</v>
      </c>
      <c r="G3823">
        <v>877.59</v>
      </c>
    </row>
    <row r="3824" spans="1:7">
      <c r="A3824" t="s">
        <v>39</v>
      </c>
      <c r="B3824">
        <v>5</v>
      </c>
      <c r="C3824">
        <v>2011</v>
      </c>
      <c r="D3824" t="s">
        <v>10</v>
      </c>
      <c r="E3824" t="s">
        <v>135</v>
      </c>
      <c r="F3824" t="s">
        <v>183</v>
      </c>
      <c r="G3824">
        <v>67981</v>
      </c>
    </row>
    <row r="3825" spans="1:7">
      <c r="A3825" t="s">
        <v>32</v>
      </c>
      <c r="B3825">
        <v>10</v>
      </c>
      <c r="C3825">
        <v>2009</v>
      </c>
      <c r="D3825" t="s">
        <v>10</v>
      </c>
      <c r="E3825" t="s">
        <v>135</v>
      </c>
      <c r="F3825" t="s">
        <v>183</v>
      </c>
      <c r="G3825">
        <v>60307</v>
      </c>
    </row>
    <row r="3826" spans="1:7">
      <c r="A3826" t="s">
        <v>9</v>
      </c>
      <c r="B3826">
        <v>8</v>
      </c>
      <c r="C3826">
        <v>2009</v>
      </c>
      <c r="D3826" t="s">
        <v>10</v>
      </c>
      <c r="E3826" t="s">
        <v>135</v>
      </c>
      <c r="F3826" t="s">
        <v>183</v>
      </c>
      <c r="G3826">
        <v>123412</v>
      </c>
    </row>
    <row r="3827" spans="1:7">
      <c r="A3827" t="s">
        <v>55</v>
      </c>
      <c r="B3827">
        <v>3</v>
      </c>
      <c r="C3827">
        <v>2011</v>
      </c>
      <c r="D3827" t="s">
        <v>10</v>
      </c>
      <c r="E3827" t="s">
        <v>135</v>
      </c>
      <c r="F3827" t="s">
        <v>183</v>
      </c>
      <c r="G3827">
        <v>67981</v>
      </c>
    </row>
    <row r="3828" spans="1:7">
      <c r="A3828" t="s">
        <v>17</v>
      </c>
      <c r="B3828">
        <v>4</v>
      </c>
      <c r="C3828">
        <v>2009</v>
      </c>
      <c r="D3828" t="s">
        <v>10</v>
      </c>
      <c r="E3828" t="s">
        <v>135</v>
      </c>
      <c r="F3828" t="s">
        <v>183</v>
      </c>
      <c r="G3828">
        <v>54566</v>
      </c>
    </row>
    <row r="3829" spans="1:7">
      <c r="A3829" t="s">
        <v>71</v>
      </c>
      <c r="B3829">
        <v>11</v>
      </c>
      <c r="C3829">
        <v>2009</v>
      </c>
      <c r="D3829" t="s">
        <v>10</v>
      </c>
      <c r="E3829" t="s">
        <v>135</v>
      </c>
      <c r="F3829" t="s">
        <v>183</v>
      </c>
      <c r="G3829">
        <v>60304</v>
      </c>
    </row>
    <row r="3830" spans="1:7">
      <c r="A3830" t="s">
        <v>89</v>
      </c>
      <c r="B3830">
        <v>4</v>
      </c>
      <c r="C3830">
        <v>2011</v>
      </c>
      <c r="D3830" t="s">
        <v>10</v>
      </c>
      <c r="E3830" t="s">
        <v>135</v>
      </c>
      <c r="F3830" t="s">
        <v>197</v>
      </c>
      <c r="G3830">
        <v>0</v>
      </c>
    </row>
    <row r="3831" spans="1:7">
      <c r="A3831" t="s">
        <v>114</v>
      </c>
      <c r="B3831">
        <v>2</v>
      </c>
      <c r="C3831">
        <v>2011</v>
      </c>
      <c r="D3831" t="s">
        <v>10</v>
      </c>
      <c r="E3831" t="s">
        <v>135</v>
      </c>
      <c r="F3831" t="s">
        <v>197</v>
      </c>
      <c r="G3831">
        <v>0</v>
      </c>
    </row>
    <row r="3832" spans="1:7">
      <c r="A3832" t="s">
        <v>31</v>
      </c>
      <c r="B3832">
        <v>3</v>
      </c>
      <c r="C3832">
        <v>2012</v>
      </c>
      <c r="D3832" t="s">
        <v>10</v>
      </c>
      <c r="E3832" t="s">
        <v>135</v>
      </c>
      <c r="F3832" t="s">
        <v>197</v>
      </c>
      <c r="G3832">
        <v>2.2800000000000002</v>
      </c>
    </row>
    <row r="3833" spans="1:7">
      <c r="A3833" t="s">
        <v>37</v>
      </c>
      <c r="B3833">
        <v>11</v>
      </c>
      <c r="C3833">
        <v>2011</v>
      </c>
      <c r="D3833" t="s">
        <v>10</v>
      </c>
      <c r="E3833" t="s">
        <v>135</v>
      </c>
      <c r="F3833" t="s">
        <v>197</v>
      </c>
      <c r="G3833">
        <v>0</v>
      </c>
    </row>
    <row r="3834" spans="1:7">
      <c r="A3834" t="s">
        <v>24</v>
      </c>
      <c r="B3834">
        <v>5</v>
      </c>
      <c r="C3834">
        <v>2012</v>
      </c>
      <c r="D3834" t="s">
        <v>10</v>
      </c>
      <c r="E3834" t="s">
        <v>135</v>
      </c>
      <c r="F3834" t="s">
        <v>197</v>
      </c>
      <c r="G3834">
        <v>0</v>
      </c>
    </row>
    <row r="3835" spans="1:7">
      <c r="A3835" t="s">
        <v>71</v>
      </c>
      <c r="B3835">
        <v>11</v>
      </c>
      <c r="C3835">
        <v>2009</v>
      </c>
      <c r="D3835" t="s">
        <v>10</v>
      </c>
      <c r="E3835" t="s">
        <v>135</v>
      </c>
      <c r="F3835" t="s">
        <v>197</v>
      </c>
      <c r="G3835">
        <v>0</v>
      </c>
    </row>
    <row r="3836" spans="1:7">
      <c r="A3836" t="s">
        <v>13</v>
      </c>
      <c r="B3836">
        <v>7</v>
      </c>
      <c r="C3836">
        <v>2009</v>
      </c>
      <c r="D3836" t="s">
        <v>10</v>
      </c>
      <c r="E3836" t="s">
        <v>135</v>
      </c>
      <c r="F3836" t="s">
        <v>197</v>
      </c>
      <c r="G3836">
        <v>0</v>
      </c>
    </row>
    <row r="3837" spans="1:7">
      <c r="A3837" t="s">
        <v>17</v>
      </c>
      <c r="B3837">
        <v>4</v>
      </c>
      <c r="C3837">
        <v>2009</v>
      </c>
      <c r="D3837" t="s">
        <v>10</v>
      </c>
      <c r="E3837" t="s">
        <v>135</v>
      </c>
      <c r="F3837" t="s">
        <v>197</v>
      </c>
      <c r="G3837">
        <v>0</v>
      </c>
    </row>
    <row r="3838" spans="1:7">
      <c r="A3838" t="s">
        <v>32</v>
      </c>
      <c r="B3838">
        <v>10</v>
      </c>
      <c r="C3838">
        <v>2009</v>
      </c>
      <c r="D3838" t="s">
        <v>10</v>
      </c>
      <c r="E3838" t="s">
        <v>135</v>
      </c>
      <c r="F3838" t="s">
        <v>234</v>
      </c>
      <c r="G3838">
        <v>850</v>
      </c>
    </row>
    <row r="3839" spans="1:7">
      <c r="A3839" t="s">
        <v>5</v>
      </c>
      <c r="B3839">
        <v>12</v>
      </c>
      <c r="C3839">
        <v>2010</v>
      </c>
      <c r="D3839" t="s">
        <v>10</v>
      </c>
      <c r="E3839" t="s">
        <v>135</v>
      </c>
      <c r="F3839" t="s">
        <v>234</v>
      </c>
      <c r="G3839">
        <v>208.65</v>
      </c>
    </row>
    <row r="3840" spans="1:7">
      <c r="A3840" t="s">
        <v>99</v>
      </c>
      <c r="B3840">
        <v>1</v>
      </c>
      <c r="C3840">
        <v>2011</v>
      </c>
      <c r="D3840" t="s">
        <v>10</v>
      </c>
      <c r="E3840" t="s">
        <v>135</v>
      </c>
      <c r="F3840" t="s">
        <v>234</v>
      </c>
      <c r="G3840">
        <v>212.5</v>
      </c>
    </row>
    <row r="3841" spans="1:7">
      <c r="A3841" t="s">
        <v>89</v>
      </c>
      <c r="B3841">
        <v>4</v>
      </c>
      <c r="C3841">
        <v>2011</v>
      </c>
      <c r="D3841" t="s">
        <v>10</v>
      </c>
      <c r="E3841" t="s">
        <v>135</v>
      </c>
      <c r="F3841" t="s">
        <v>234</v>
      </c>
      <c r="G3841">
        <v>3242</v>
      </c>
    </row>
    <row r="3842" spans="1:7">
      <c r="A3842" t="s">
        <v>29</v>
      </c>
      <c r="B3842">
        <v>6</v>
      </c>
      <c r="C3842">
        <v>2011</v>
      </c>
      <c r="D3842" t="s">
        <v>10</v>
      </c>
      <c r="E3842" t="s">
        <v>135</v>
      </c>
      <c r="F3842" t="s">
        <v>234</v>
      </c>
      <c r="G3842">
        <v>9152.76</v>
      </c>
    </row>
    <row r="3843" spans="1:7">
      <c r="A3843" t="s">
        <v>38</v>
      </c>
      <c r="B3843">
        <v>7</v>
      </c>
      <c r="C3843">
        <v>2011</v>
      </c>
      <c r="D3843" t="s">
        <v>10</v>
      </c>
      <c r="E3843" t="s">
        <v>135</v>
      </c>
      <c r="F3843" t="s">
        <v>234</v>
      </c>
      <c r="G3843">
        <v>0</v>
      </c>
    </row>
    <row r="3844" spans="1:7">
      <c r="A3844" t="s">
        <v>20</v>
      </c>
      <c r="B3844">
        <v>6</v>
      </c>
      <c r="C3844">
        <v>2010</v>
      </c>
      <c r="D3844" t="s">
        <v>10</v>
      </c>
      <c r="E3844" t="s">
        <v>135</v>
      </c>
      <c r="F3844" t="s">
        <v>234</v>
      </c>
      <c r="G3844">
        <v>2214.8000000000002</v>
      </c>
    </row>
    <row r="3845" spans="1:7">
      <c r="A3845" t="s">
        <v>9</v>
      </c>
      <c r="B3845">
        <v>8</v>
      </c>
      <c r="C3845">
        <v>2009</v>
      </c>
      <c r="D3845" t="s">
        <v>10</v>
      </c>
      <c r="E3845" t="s">
        <v>135</v>
      </c>
      <c r="F3845" t="s">
        <v>251</v>
      </c>
      <c r="G3845">
        <v>226.51</v>
      </c>
    </row>
    <row r="3846" spans="1:7">
      <c r="A3846" t="s">
        <v>13</v>
      </c>
      <c r="B3846">
        <v>7</v>
      </c>
      <c r="C3846">
        <v>2009</v>
      </c>
      <c r="D3846" t="s">
        <v>10</v>
      </c>
      <c r="E3846" t="s">
        <v>135</v>
      </c>
      <c r="F3846" t="s">
        <v>251</v>
      </c>
      <c r="G3846">
        <v>637.57000000000005</v>
      </c>
    </row>
    <row r="3847" spans="1:7">
      <c r="A3847" t="s">
        <v>31</v>
      </c>
      <c r="B3847">
        <v>3</v>
      </c>
      <c r="C3847">
        <v>2012</v>
      </c>
      <c r="D3847" t="s">
        <v>10</v>
      </c>
      <c r="E3847" t="s">
        <v>135</v>
      </c>
      <c r="F3847" t="s">
        <v>251</v>
      </c>
      <c r="G3847">
        <v>2832.2400000000002</v>
      </c>
    </row>
    <row r="3848" spans="1:7">
      <c r="A3848" t="s">
        <v>18</v>
      </c>
      <c r="B3848">
        <v>3</v>
      </c>
      <c r="C3848">
        <v>2009</v>
      </c>
      <c r="D3848" t="s">
        <v>10</v>
      </c>
      <c r="E3848" t="s">
        <v>135</v>
      </c>
      <c r="F3848" t="s">
        <v>251</v>
      </c>
      <c r="G3848">
        <v>3832.7200000000003</v>
      </c>
    </row>
    <row r="3849" spans="1:7">
      <c r="A3849" t="s">
        <v>29</v>
      </c>
      <c r="B3849">
        <v>6</v>
      </c>
      <c r="C3849">
        <v>2011</v>
      </c>
      <c r="D3849" t="s">
        <v>10</v>
      </c>
      <c r="E3849" t="s">
        <v>135</v>
      </c>
      <c r="F3849" t="s">
        <v>262</v>
      </c>
      <c r="G3849">
        <v>1175.8399999999999</v>
      </c>
    </row>
    <row r="3850" spans="1:7">
      <c r="A3850" t="s">
        <v>37</v>
      </c>
      <c r="B3850">
        <v>11</v>
      </c>
      <c r="C3850">
        <v>2011</v>
      </c>
      <c r="D3850" t="s">
        <v>10</v>
      </c>
      <c r="E3850" t="s">
        <v>135</v>
      </c>
      <c r="F3850" t="s">
        <v>262</v>
      </c>
      <c r="G3850">
        <v>66.58</v>
      </c>
    </row>
    <row r="3851" spans="1:7">
      <c r="A3851" t="s">
        <v>85</v>
      </c>
      <c r="B3851">
        <v>4</v>
      </c>
      <c r="C3851">
        <v>2010</v>
      </c>
      <c r="D3851" t="s">
        <v>10</v>
      </c>
      <c r="E3851" t="s">
        <v>135</v>
      </c>
      <c r="F3851" t="s">
        <v>262</v>
      </c>
      <c r="G3851">
        <v>-674.42</v>
      </c>
    </row>
    <row r="3852" spans="1:7">
      <c r="A3852" t="s">
        <v>24</v>
      </c>
      <c r="B3852">
        <v>5</v>
      </c>
      <c r="C3852">
        <v>2012</v>
      </c>
      <c r="D3852" t="s">
        <v>10</v>
      </c>
      <c r="E3852" t="s">
        <v>135</v>
      </c>
      <c r="F3852" t="s">
        <v>263</v>
      </c>
      <c r="G3852">
        <v>0</v>
      </c>
    </row>
    <row r="3853" spans="1:7">
      <c r="A3853" t="s">
        <v>32</v>
      </c>
      <c r="B3853">
        <v>10</v>
      </c>
      <c r="C3853">
        <v>2009</v>
      </c>
      <c r="D3853" t="s">
        <v>10</v>
      </c>
      <c r="E3853" t="s">
        <v>135</v>
      </c>
      <c r="F3853" t="s">
        <v>264</v>
      </c>
      <c r="G3853">
        <v>0</v>
      </c>
    </row>
    <row r="3854" spans="1:7">
      <c r="A3854" t="s">
        <v>22</v>
      </c>
      <c r="B3854">
        <v>9</v>
      </c>
      <c r="C3854">
        <v>2011</v>
      </c>
      <c r="D3854" t="s">
        <v>10</v>
      </c>
      <c r="E3854" t="s">
        <v>135</v>
      </c>
      <c r="F3854" t="s">
        <v>264</v>
      </c>
      <c r="G3854">
        <v>0</v>
      </c>
    </row>
    <row r="3855" spans="1:7">
      <c r="A3855" t="s">
        <v>9</v>
      </c>
      <c r="B3855">
        <v>8</v>
      </c>
      <c r="C3855">
        <v>2009</v>
      </c>
      <c r="D3855" t="s">
        <v>10</v>
      </c>
      <c r="E3855" t="s">
        <v>135</v>
      </c>
      <c r="F3855" t="s">
        <v>264</v>
      </c>
      <c r="G3855">
        <v>268.02</v>
      </c>
    </row>
    <row r="3856" spans="1:7">
      <c r="A3856" t="s">
        <v>38</v>
      </c>
      <c r="B3856">
        <v>7</v>
      </c>
      <c r="C3856">
        <v>2011</v>
      </c>
      <c r="D3856" t="s">
        <v>10</v>
      </c>
      <c r="E3856" t="s">
        <v>135</v>
      </c>
      <c r="F3856" t="s">
        <v>264</v>
      </c>
      <c r="G3856">
        <v>-536.09</v>
      </c>
    </row>
    <row r="3857" spans="1:7">
      <c r="A3857" t="s">
        <v>9</v>
      </c>
      <c r="B3857">
        <v>8</v>
      </c>
      <c r="C3857">
        <v>2009</v>
      </c>
      <c r="D3857" t="s">
        <v>10</v>
      </c>
      <c r="E3857" t="s">
        <v>135</v>
      </c>
      <c r="F3857" t="s">
        <v>148</v>
      </c>
      <c r="G3857">
        <v>243.65</v>
      </c>
    </row>
    <row r="3858" spans="1:7">
      <c r="A3858" t="s">
        <v>32</v>
      </c>
      <c r="B3858">
        <v>10</v>
      </c>
      <c r="C3858">
        <v>2009</v>
      </c>
      <c r="D3858" t="s">
        <v>10</v>
      </c>
      <c r="E3858" t="s">
        <v>135</v>
      </c>
      <c r="F3858" t="s">
        <v>148</v>
      </c>
      <c r="G3858">
        <v>0</v>
      </c>
    </row>
    <row r="3859" spans="1:7">
      <c r="A3859" t="s">
        <v>40</v>
      </c>
      <c r="B3859">
        <v>10</v>
      </c>
      <c r="C3859">
        <v>2011</v>
      </c>
      <c r="D3859" t="s">
        <v>10</v>
      </c>
      <c r="E3859" t="s">
        <v>135</v>
      </c>
      <c r="F3859" t="s">
        <v>183</v>
      </c>
      <c r="G3859">
        <v>77899</v>
      </c>
    </row>
    <row r="3860" spans="1:7">
      <c r="A3860" t="s">
        <v>85</v>
      </c>
      <c r="B3860">
        <v>4</v>
      </c>
      <c r="C3860">
        <v>2010</v>
      </c>
      <c r="D3860" t="s">
        <v>10</v>
      </c>
      <c r="E3860" t="s">
        <v>135</v>
      </c>
      <c r="F3860" t="s">
        <v>183</v>
      </c>
      <c r="G3860">
        <v>60304</v>
      </c>
    </row>
    <row r="3861" spans="1:7">
      <c r="A3861" t="s">
        <v>43</v>
      </c>
      <c r="B3861">
        <v>5</v>
      </c>
      <c r="C3861">
        <v>2009</v>
      </c>
      <c r="D3861" t="s">
        <v>10</v>
      </c>
      <c r="E3861" t="s">
        <v>135</v>
      </c>
      <c r="F3861" t="s">
        <v>183</v>
      </c>
      <c r="G3861">
        <v>54566</v>
      </c>
    </row>
    <row r="3862" spans="1:7">
      <c r="A3862" t="s">
        <v>31</v>
      </c>
      <c r="B3862">
        <v>3</v>
      </c>
      <c r="C3862">
        <v>2012</v>
      </c>
      <c r="D3862" t="s">
        <v>10</v>
      </c>
      <c r="E3862" t="s">
        <v>135</v>
      </c>
      <c r="F3862" t="s">
        <v>183</v>
      </c>
      <c r="G3862">
        <v>77899</v>
      </c>
    </row>
    <row r="3863" spans="1:7">
      <c r="A3863" t="s">
        <v>33</v>
      </c>
      <c r="B3863">
        <v>9</v>
      </c>
      <c r="C3863">
        <v>2010</v>
      </c>
      <c r="D3863" t="s">
        <v>10</v>
      </c>
      <c r="E3863" t="s">
        <v>135</v>
      </c>
      <c r="F3863" t="s">
        <v>183</v>
      </c>
      <c r="G3863">
        <v>67981</v>
      </c>
    </row>
    <row r="3864" spans="1:7">
      <c r="A3864" t="s">
        <v>20</v>
      </c>
      <c r="B3864">
        <v>6</v>
      </c>
      <c r="C3864">
        <v>2010</v>
      </c>
      <c r="D3864" t="s">
        <v>10</v>
      </c>
      <c r="E3864" t="s">
        <v>135</v>
      </c>
      <c r="F3864" t="s">
        <v>197</v>
      </c>
      <c r="G3864">
        <v>0</v>
      </c>
    </row>
    <row r="3865" spans="1:7">
      <c r="A3865" t="s">
        <v>63</v>
      </c>
      <c r="B3865">
        <v>12</v>
      </c>
      <c r="C3865">
        <v>2011</v>
      </c>
      <c r="D3865" t="s">
        <v>10</v>
      </c>
      <c r="E3865" t="s">
        <v>135</v>
      </c>
      <c r="F3865" t="s">
        <v>197</v>
      </c>
      <c r="G3865">
        <v>15625.87</v>
      </c>
    </row>
    <row r="3866" spans="1:7">
      <c r="A3866" t="s">
        <v>38</v>
      </c>
      <c r="B3866">
        <v>7</v>
      </c>
      <c r="C3866">
        <v>2011</v>
      </c>
      <c r="D3866" t="s">
        <v>10</v>
      </c>
      <c r="E3866" t="s">
        <v>135</v>
      </c>
      <c r="F3866" t="s">
        <v>197</v>
      </c>
      <c r="G3866">
        <v>0</v>
      </c>
    </row>
    <row r="3867" spans="1:7">
      <c r="A3867" t="s">
        <v>9</v>
      </c>
      <c r="B3867">
        <v>8</v>
      </c>
      <c r="C3867">
        <v>2009</v>
      </c>
      <c r="D3867" t="s">
        <v>10</v>
      </c>
      <c r="E3867" t="s">
        <v>135</v>
      </c>
      <c r="F3867" t="s">
        <v>197</v>
      </c>
      <c r="G3867">
        <v>0</v>
      </c>
    </row>
    <row r="3868" spans="1:7">
      <c r="A3868" t="s">
        <v>29</v>
      </c>
      <c r="B3868">
        <v>6</v>
      </c>
      <c r="C3868">
        <v>2011</v>
      </c>
      <c r="D3868" t="s">
        <v>10</v>
      </c>
      <c r="E3868" t="s">
        <v>135</v>
      </c>
      <c r="F3868" t="s">
        <v>199</v>
      </c>
      <c r="G3868">
        <v>0</v>
      </c>
    </row>
    <row r="3869" spans="1:7">
      <c r="A3869" t="s">
        <v>63</v>
      </c>
      <c r="B3869">
        <v>12</v>
      </c>
      <c r="C3869">
        <v>2011</v>
      </c>
      <c r="D3869" t="s">
        <v>10</v>
      </c>
      <c r="E3869" t="s">
        <v>135</v>
      </c>
      <c r="F3869" t="s">
        <v>199</v>
      </c>
      <c r="G3869">
        <v>0</v>
      </c>
    </row>
    <row r="3870" spans="1:7">
      <c r="A3870" t="s">
        <v>17</v>
      </c>
      <c r="B3870">
        <v>4</v>
      </c>
      <c r="C3870">
        <v>2009</v>
      </c>
      <c r="D3870" t="s">
        <v>10</v>
      </c>
      <c r="E3870" t="s">
        <v>135</v>
      </c>
      <c r="F3870" t="s">
        <v>234</v>
      </c>
      <c r="G3870">
        <v>1691.39</v>
      </c>
    </row>
    <row r="3871" spans="1:7">
      <c r="A3871" t="s">
        <v>31</v>
      </c>
      <c r="B3871">
        <v>3</v>
      </c>
      <c r="C3871">
        <v>2012</v>
      </c>
      <c r="D3871" t="s">
        <v>10</v>
      </c>
      <c r="E3871" t="s">
        <v>135</v>
      </c>
      <c r="F3871" t="s">
        <v>234</v>
      </c>
      <c r="G3871">
        <v>23627.29</v>
      </c>
    </row>
    <row r="3872" spans="1:7">
      <c r="A3872" t="s">
        <v>9</v>
      </c>
      <c r="B3872">
        <v>8</v>
      </c>
      <c r="C3872">
        <v>2009</v>
      </c>
      <c r="D3872" t="s">
        <v>10</v>
      </c>
      <c r="E3872" t="s">
        <v>135</v>
      </c>
      <c r="F3872" t="s">
        <v>234</v>
      </c>
      <c r="G3872">
        <v>0</v>
      </c>
    </row>
    <row r="3873" spans="1:7">
      <c r="A3873" t="s">
        <v>22</v>
      </c>
      <c r="B3873">
        <v>9</v>
      </c>
      <c r="C3873">
        <v>2011</v>
      </c>
      <c r="D3873" t="s">
        <v>10</v>
      </c>
      <c r="E3873" t="s">
        <v>135</v>
      </c>
      <c r="F3873" t="s">
        <v>245</v>
      </c>
      <c r="G3873">
        <v>0</v>
      </c>
    </row>
    <row r="3874" spans="1:7">
      <c r="A3874" t="s">
        <v>89</v>
      </c>
      <c r="B3874">
        <v>4</v>
      </c>
      <c r="C3874">
        <v>2011</v>
      </c>
      <c r="D3874" t="s">
        <v>10</v>
      </c>
      <c r="E3874" t="s">
        <v>135</v>
      </c>
      <c r="F3874" t="s">
        <v>245</v>
      </c>
      <c r="G3874">
        <v>38.590000000000003</v>
      </c>
    </row>
    <row r="3875" spans="1:7">
      <c r="A3875" t="s">
        <v>25</v>
      </c>
      <c r="B3875">
        <v>8</v>
      </c>
      <c r="C3875">
        <v>2011</v>
      </c>
      <c r="D3875" t="s">
        <v>10</v>
      </c>
      <c r="E3875" t="s">
        <v>135</v>
      </c>
      <c r="F3875" t="s">
        <v>245</v>
      </c>
      <c r="G3875">
        <v>0</v>
      </c>
    </row>
    <row r="3876" spans="1:7">
      <c r="A3876" t="s">
        <v>45</v>
      </c>
      <c r="B3876">
        <v>3</v>
      </c>
      <c r="C3876">
        <v>2010</v>
      </c>
      <c r="D3876" t="s">
        <v>10</v>
      </c>
      <c r="E3876" t="s">
        <v>135</v>
      </c>
      <c r="F3876" t="s">
        <v>251</v>
      </c>
      <c r="G3876">
        <v>2543.98</v>
      </c>
    </row>
    <row r="3877" spans="1:7">
      <c r="A3877" t="s">
        <v>29</v>
      </c>
      <c r="B3877">
        <v>6</v>
      </c>
      <c r="C3877">
        <v>2011</v>
      </c>
      <c r="D3877" t="s">
        <v>10</v>
      </c>
      <c r="E3877" t="s">
        <v>135</v>
      </c>
      <c r="F3877" t="s">
        <v>251</v>
      </c>
      <c r="G3877">
        <v>10597.33</v>
      </c>
    </row>
    <row r="3878" spans="1:7">
      <c r="A3878" t="s">
        <v>46</v>
      </c>
      <c r="B3878">
        <v>12</v>
      </c>
      <c r="C3878">
        <v>2009</v>
      </c>
      <c r="D3878" t="s">
        <v>10</v>
      </c>
      <c r="E3878" t="s">
        <v>135</v>
      </c>
      <c r="F3878" t="s">
        <v>251</v>
      </c>
      <c r="G3878">
        <v>379.91</v>
      </c>
    </row>
    <row r="3879" spans="1:7">
      <c r="A3879" t="s">
        <v>109</v>
      </c>
      <c r="B3879">
        <v>1</v>
      </c>
      <c r="C3879">
        <v>2012</v>
      </c>
      <c r="D3879" t="s">
        <v>10</v>
      </c>
      <c r="E3879" t="s">
        <v>135</v>
      </c>
      <c r="F3879" t="s">
        <v>262</v>
      </c>
      <c r="G3879">
        <v>-491.42</v>
      </c>
    </row>
    <row r="3880" spans="1:7">
      <c r="A3880" t="s">
        <v>28</v>
      </c>
      <c r="B3880">
        <v>4</v>
      </c>
      <c r="C3880">
        <v>2012</v>
      </c>
      <c r="D3880" t="s">
        <v>10</v>
      </c>
      <c r="E3880" t="s">
        <v>135</v>
      </c>
      <c r="F3880" t="s">
        <v>262</v>
      </c>
      <c r="G3880">
        <v>0</v>
      </c>
    </row>
    <row r="3881" spans="1:7">
      <c r="A3881" t="s">
        <v>114</v>
      </c>
      <c r="B3881">
        <v>2</v>
      </c>
      <c r="C3881">
        <v>2011</v>
      </c>
      <c r="D3881" t="s">
        <v>10</v>
      </c>
      <c r="E3881" t="s">
        <v>135</v>
      </c>
      <c r="F3881" t="s">
        <v>262</v>
      </c>
      <c r="G3881">
        <v>-749.59</v>
      </c>
    </row>
    <row r="3882" spans="1:7">
      <c r="A3882" t="s">
        <v>22</v>
      </c>
      <c r="B3882">
        <v>9</v>
      </c>
      <c r="C3882">
        <v>2011</v>
      </c>
      <c r="D3882" t="s">
        <v>10</v>
      </c>
      <c r="E3882" t="s">
        <v>135</v>
      </c>
      <c r="F3882" t="s">
        <v>262</v>
      </c>
      <c r="G3882">
        <v>0</v>
      </c>
    </row>
    <row r="3883" spans="1:7">
      <c r="A3883" t="s">
        <v>28</v>
      </c>
      <c r="B3883">
        <v>4</v>
      </c>
      <c r="C3883">
        <v>2012</v>
      </c>
      <c r="D3883" t="s">
        <v>10</v>
      </c>
      <c r="E3883" t="s">
        <v>135</v>
      </c>
      <c r="F3883" t="s">
        <v>263</v>
      </c>
      <c r="G3883">
        <v>0</v>
      </c>
    </row>
    <row r="3884" spans="1:7">
      <c r="A3884" t="s">
        <v>44</v>
      </c>
      <c r="B3884">
        <v>2</v>
      </c>
      <c r="C3884">
        <v>2012</v>
      </c>
      <c r="D3884" t="s">
        <v>10</v>
      </c>
      <c r="E3884" t="s">
        <v>135</v>
      </c>
      <c r="F3884" t="s">
        <v>264</v>
      </c>
      <c r="G3884">
        <v>150.35</v>
      </c>
    </row>
    <row r="3885" spans="1:7">
      <c r="A3885" t="s">
        <v>29</v>
      </c>
      <c r="B3885">
        <v>6</v>
      </c>
      <c r="C3885">
        <v>2011</v>
      </c>
      <c r="D3885" t="s">
        <v>10</v>
      </c>
      <c r="E3885" t="s">
        <v>135</v>
      </c>
      <c r="F3885" t="s">
        <v>264</v>
      </c>
      <c r="G3885">
        <v>536.09</v>
      </c>
    </row>
    <row r="3886" spans="1:7">
      <c r="A3886" t="s">
        <v>31</v>
      </c>
      <c r="B3886">
        <v>3</v>
      </c>
      <c r="C3886">
        <v>2012</v>
      </c>
      <c r="D3886" t="s">
        <v>10</v>
      </c>
      <c r="E3886" t="s">
        <v>135</v>
      </c>
      <c r="F3886" t="s">
        <v>264</v>
      </c>
      <c r="G3886">
        <v>-150.35</v>
      </c>
    </row>
    <row r="3887" spans="1:7">
      <c r="A3887" t="s">
        <v>32</v>
      </c>
      <c r="B3887">
        <v>10</v>
      </c>
      <c r="C3887">
        <v>2009</v>
      </c>
      <c r="D3887" t="s">
        <v>10</v>
      </c>
      <c r="E3887" t="s">
        <v>135</v>
      </c>
      <c r="F3887" t="s">
        <v>134</v>
      </c>
      <c r="G3887">
        <v>0</v>
      </c>
    </row>
    <row r="3888" spans="1:7">
      <c r="A3888" t="s">
        <v>25</v>
      </c>
      <c r="B3888">
        <v>8</v>
      </c>
      <c r="C3888">
        <v>2011</v>
      </c>
      <c r="D3888" t="s">
        <v>10</v>
      </c>
      <c r="E3888" t="s">
        <v>135</v>
      </c>
      <c r="F3888" t="s">
        <v>134</v>
      </c>
      <c r="G3888">
        <v>494.5</v>
      </c>
    </row>
    <row r="3889" spans="1:7">
      <c r="A3889" t="s">
        <v>40</v>
      </c>
      <c r="B3889">
        <v>10</v>
      </c>
      <c r="C3889">
        <v>2011</v>
      </c>
      <c r="D3889" t="s">
        <v>10</v>
      </c>
      <c r="E3889" t="s">
        <v>135</v>
      </c>
      <c r="F3889" t="s">
        <v>134</v>
      </c>
      <c r="G3889">
        <v>155.4</v>
      </c>
    </row>
    <row r="3890" spans="1:7">
      <c r="A3890" t="s">
        <v>33</v>
      </c>
      <c r="B3890">
        <v>9</v>
      </c>
      <c r="C3890">
        <v>2010</v>
      </c>
      <c r="D3890" t="s">
        <v>10</v>
      </c>
      <c r="E3890" t="s">
        <v>135</v>
      </c>
      <c r="F3890" t="s">
        <v>134</v>
      </c>
      <c r="G3890">
        <v>139</v>
      </c>
    </row>
    <row r="3891" spans="1:7">
      <c r="A3891" t="s">
        <v>26</v>
      </c>
      <c r="B3891">
        <v>9</v>
      </c>
      <c r="C3891">
        <v>2009</v>
      </c>
      <c r="D3891" t="s">
        <v>10</v>
      </c>
      <c r="E3891" t="s">
        <v>135</v>
      </c>
      <c r="F3891" t="s">
        <v>134</v>
      </c>
      <c r="G3891">
        <v>0</v>
      </c>
    </row>
    <row r="3892" spans="1:7">
      <c r="A3892" t="s">
        <v>28</v>
      </c>
      <c r="B3892">
        <v>4</v>
      </c>
      <c r="C3892">
        <v>2012</v>
      </c>
      <c r="D3892" t="s">
        <v>10</v>
      </c>
      <c r="E3892" t="s">
        <v>135</v>
      </c>
      <c r="F3892" t="s">
        <v>183</v>
      </c>
      <c r="G3892">
        <v>77899</v>
      </c>
    </row>
    <row r="3893" spans="1:7">
      <c r="A3893" t="s">
        <v>24</v>
      </c>
      <c r="B3893">
        <v>5</v>
      </c>
      <c r="C3893">
        <v>2012</v>
      </c>
      <c r="D3893" t="s">
        <v>10</v>
      </c>
      <c r="E3893" t="s">
        <v>135</v>
      </c>
      <c r="F3893" t="s">
        <v>183</v>
      </c>
      <c r="G3893">
        <v>77899</v>
      </c>
    </row>
    <row r="3894" spans="1:7">
      <c r="A3894" t="s">
        <v>38</v>
      </c>
      <c r="B3894">
        <v>7</v>
      </c>
      <c r="C3894">
        <v>2011</v>
      </c>
      <c r="D3894" t="s">
        <v>10</v>
      </c>
      <c r="E3894" t="s">
        <v>135</v>
      </c>
      <c r="F3894" t="s">
        <v>183</v>
      </c>
      <c r="G3894">
        <v>67981</v>
      </c>
    </row>
    <row r="3895" spans="1:7">
      <c r="A3895" t="s">
        <v>45</v>
      </c>
      <c r="B3895">
        <v>3</v>
      </c>
      <c r="C3895">
        <v>2010</v>
      </c>
      <c r="D3895" t="s">
        <v>10</v>
      </c>
      <c r="E3895" t="s">
        <v>135</v>
      </c>
      <c r="F3895" t="s">
        <v>197</v>
      </c>
      <c r="G3895">
        <v>0</v>
      </c>
    </row>
    <row r="3896" spans="1:7">
      <c r="A3896" t="s">
        <v>109</v>
      </c>
      <c r="B3896">
        <v>1</v>
      </c>
      <c r="C3896">
        <v>2012</v>
      </c>
      <c r="D3896" t="s">
        <v>10</v>
      </c>
      <c r="E3896" t="s">
        <v>135</v>
      </c>
      <c r="F3896" t="s">
        <v>197</v>
      </c>
      <c r="G3896">
        <v>0</v>
      </c>
    </row>
    <row r="3897" spans="1:7">
      <c r="A3897" t="s">
        <v>39</v>
      </c>
      <c r="B3897">
        <v>5</v>
      </c>
      <c r="C3897">
        <v>2011</v>
      </c>
      <c r="D3897" t="s">
        <v>10</v>
      </c>
      <c r="E3897" t="s">
        <v>135</v>
      </c>
      <c r="F3897" t="s">
        <v>197</v>
      </c>
      <c r="G3897">
        <v>0</v>
      </c>
    </row>
    <row r="3898" spans="1:7">
      <c r="A3898" t="s">
        <v>35</v>
      </c>
      <c r="B3898">
        <v>5</v>
      </c>
      <c r="C3898">
        <v>2010</v>
      </c>
      <c r="D3898" t="s">
        <v>10</v>
      </c>
      <c r="E3898" t="s">
        <v>135</v>
      </c>
      <c r="F3898" t="s">
        <v>197</v>
      </c>
      <c r="G3898">
        <v>0</v>
      </c>
    </row>
    <row r="3899" spans="1:7">
      <c r="A3899" t="s">
        <v>46</v>
      </c>
      <c r="B3899">
        <v>12</v>
      </c>
      <c r="C3899">
        <v>2009</v>
      </c>
      <c r="D3899" t="s">
        <v>10</v>
      </c>
      <c r="E3899" t="s">
        <v>135</v>
      </c>
      <c r="F3899" t="s">
        <v>197</v>
      </c>
      <c r="G3899">
        <v>5087.22</v>
      </c>
    </row>
    <row r="3900" spans="1:7">
      <c r="A3900" t="s">
        <v>40</v>
      </c>
      <c r="B3900">
        <v>10</v>
      </c>
      <c r="C3900">
        <v>2011</v>
      </c>
      <c r="D3900" t="s">
        <v>10</v>
      </c>
      <c r="E3900" t="s">
        <v>135</v>
      </c>
      <c r="F3900" t="s">
        <v>199</v>
      </c>
      <c r="G3900">
        <v>0</v>
      </c>
    </row>
    <row r="3901" spans="1:7">
      <c r="A3901" t="s">
        <v>55</v>
      </c>
      <c r="B3901">
        <v>3</v>
      </c>
      <c r="C3901">
        <v>2011</v>
      </c>
      <c r="D3901" t="s">
        <v>10</v>
      </c>
      <c r="E3901" t="s">
        <v>135</v>
      </c>
      <c r="F3901" t="s">
        <v>199</v>
      </c>
      <c r="G3901">
        <v>0</v>
      </c>
    </row>
    <row r="3902" spans="1:7">
      <c r="A3902" t="s">
        <v>22</v>
      </c>
      <c r="B3902">
        <v>9</v>
      </c>
      <c r="C3902">
        <v>2011</v>
      </c>
      <c r="D3902" t="s">
        <v>10</v>
      </c>
      <c r="E3902" t="s">
        <v>135</v>
      </c>
      <c r="F3902" t="s">
        <v>199</v>
      </c>
      <c r="G3902">
        <v>0</v>
      </c>
    </row>
    <row r="3903" spans="1:7">
      <c r="A3903" t="s">
        <v>89</v>
      </c>
      <c r="B3903">
        <v>4</v>
      </c>
      <c r="C3903">
        <v>2011</v>
      </c>
      <c r="D3903" t="s">
        <v>10</v>
      </c>
      <c r="E3903" t="s">
        <v>135</v>
      </c>
      <c r="F3903" t="s">
        <v>199</v>
      </c>
      <c r="G3903">
        <v>0</v>
      </c>
    </row>
    <row r="3904" spans="1:7">
      <c r="A3904" t="s">
        <v>24</v>
      </c>
      <c r="B3904">
        <v>5</v>
      </c>
      <c r="C3904">
        <v>2012</v>
      </c>
      <c r="D3904" t="s">
        <v>10</v>
      </c>
      <c r="E3904" t="s">
        <v>135</v>
      </c>
      <c r="F3904" t="s">
        <v>234</v>
      </c>
      <c r="G3904">
        <v>7177.31</v>
      </c>
    </row>
    <row r="3905" spans="1:7">
      <c r="A3905" t="s">
        <v>71</v>
      </c>
      <c r="B3905">
        <v>11</v>
      </c>
      <c r="C3905">
        <v>2009</v>
      </c>
      <c r="D3905" t="s">
        <v>10</v>
      </c>
      <c r="E3905" t="s">
        <v>135</v>
      </c>
      <c r="F3905" t="s">
        <v>234</v>
      </c>
      <c r="G3905">
        <v>1360</v>
      </c>
    </row>
    <row r="3906" spans="1:7">
      <c r="A3906" t="s">
        <v>43</v>
      </c>
      <c r="B3906">
        <v>5</v>
      </c>
      <c r="C3906">
        <v>2009</v>
      </c>
      <c r="D3906" t="s">
        <v>10</v>
      </c>
      <c r="E3906" t="s">
        <v>135</v>
      </c>
      <c r="F3906" t="s">
        <v>234</v>
      </c>
      <c r="G3906">
        <v>850</v>
      </c>
    </row>
    <row r="3907" spans="1:7">
      <c r="A3907" t="s">
        <v>42</v>
      </c>
      <c r="B3907">
        <v>2</v>
      </c>
      <c r="C3907">
        <v>2010</v>
      </c>
      <c r="D3907" t="s">
        <v>10</v>
      </c>
      <c r="E3907" t="s">
        <v>135</v>
      </c>
      <c r="F3907" t="s">
        <v>234</v>
      </c>
      <c r="G3907">
        <v>3230</v>
      </c>
    </row>
    <row r="3908" spans="1:7">
      <c r="A3908" t="s">
        <v>45</v>
      </c>
      <c r="B3908">
        <v>3</v>
      </c>
      <c r="C3908">
        <v>2010</v>
      </c>
      <c r="D3908" t="s">
        <v>10</v>
      </c>
      <c r="E3908" t="s">
        <v>135</v>
      </c>
      <c r="F3908" t="s">
        <v>234</v>
      </c>
      <c r="G3908">
        <v>340</v>
      </c>
    </row>
    <row r="3909" spans="1:7">
      <c r="A3909" t="s">
        <v>23</v>
      </c>
      <c r="B3909">
        <v>2</v>
      </c>
      <c r="C3909">
        <v>2009</v>
      </c>
      <c r="D3909" t="s">
        <v>10</v>
      </c>
      <c r="E3909" t="s">
        <v>135</v>
      </c>
      <c r="F3909" t="s">
        <v>234</v>
      </c>
      <c r="G3909">
        <v>4725.7300000000005</v>
      </c>
    </row>
    <row r="3910" spans="1:7">
      <c r="A3910" t="s">
        <v>39</v>
      </c>
      <c r="B3910">
        <v>5</v>
      </c>
      <c r="C3910">
        <v>2011</v>
      </c>
      <c r="D3910" t="s">
        <v>10</v>
      </c>
      <c r="E3910" t="s">
        <v>135</v>
      </c>
      <c r="F3910" t="s">
        <v>245</v>
      </c>
      <c r="G3910">
        <v>0</v>
      </c>
    </row>
    <row r="3911" spans="1:7">
      <c r="A3911" t="s">
        <v>29</v>
      </c>
      <c r="B3911">
        <v>6</v>
      </c>
      <c r="C3911">
        <v>2011</v>
      </c>
      <c r="D3911" t="s">
        <v>10</v>
      </c>
      <c r="E3911" t="s">
        <v>135</v>
      </c>
      <c r="F3911" t="s">
        <v>245</v>
      </c>
      <c r="G3911">
        <v>0</v>
      </c>
    </row>
    <row r="3912" spans="1:7">
      <c r="A3912" t="s">
        <v>23</v>
      </c>
      <c r="B3912">
        <v>2</v>
      </c>
      <c r="C3912">
        <v>2009</v>
      </c>
      <c r="D3912" t="s">
        <v>10</v>
      </c>
      <c r="E3912" t="s">
        <v>135</v>
      </c>
      <c r="F3912" t="s">
        <v>251</v>
      </c>
      <c r="G3912">
        <v>2429.84</v>
      </c>
    </row>
    <row r="3913" spans="1:7">
      <c r="A3913" t="s">
        <v>109</v>
      </c>
      <c r="B3913">
        <v>1</v>
      </c>
      <c r="C3913">
        <v>2012</v>
      </c>
      <c r="D3913" t="s">
        <v>10</v>
      </c>
      <c r="E3913" t="s">
        <v>135</v>
      </c>
      <c r="F3913" t="s">
        <v>251</v>
      </c>
      <c r="G3913">
        <v>396.5</v>
      </c>
    </row>
    <row r="3914" spans="1:7">
      <c r="A3914" t="s">
        <v>40</v>
      </c>
      <c r="B3914">
        <v>10</v>
      </c>
      <c r="C3914">
        <v>2011</v>
      </c>
      <c r="D3914" t="s">
        <v>10</v>
      </c>
      <c r="E3914" t="s">
        <v>135</v>
      </c>
      <c r="F3914" t="s">
        <v>251</v>
      </c>
      <c r="G3914">
        <v>46.550000000000004</v>
      </c>
    </row>
    <row r="3915" spans="1:7">
      <c r="A3915" t="s">
        <v>30</v>
      </c>
      <c r="B3915">
        <v>8</v>
      </c>
      <c r="C3915">
        <v>2010</v>
      </c>
      <c r="D3915" t="s">
        <v>10</v>
      </c>
      <c r="E3915" t="s">
        <v>135</v>
      </c>
      <c r="F3915" t="s">
        <v>251</v>
      </c>
      <c r="G3915">
        <v>38.25</v>
      </c>
    </row>
    <row r="3916" spans="1:7">
      <c r="A3916" t="s">
        <v>44</v>
      </c>
      <c r="B3916">
        <v>2</v>
      </c>
      <c r="C3916">
        <v>2012</v>
      </c>
      <c r="D3916" t="s">
        <v>10</v>
      </c>
      <c r="E3916" t="s">
        <v>135</v>
      </c>
      <c r="F3916" t="s">
        <v>251</v>
      </c>
      <c r="G3916">
        <v>1301.54</v>
      </c>
    </row>
    <row r="3917" spans="1:7">
      <c r="A3917" t="s">
        <v>27</v>
      </c>
      <c r="B3917">
        <v>1</v>
      </c>
      <c r="C3917">
        <v>2009</v>
      </c>
      <c r="D3917" t="s">
        <v>10</v>
      </c>
      <c r="E3917" t="s">
        <v>135</v>
      </c>
      <c r="F3917" t="s">
        <v>251</v>
      </c>
      <c r="G3917">
        <v>1304.8500000000001</v>
      </c>
    </row>
    <row r="3918" spans="1:7">
      <c r="A3918" t="s">
        <v>39</v>
      </c>
      <c r="B3918">
        <v>5</v>
      </c>
      <c r="C3918">
        <v>2011</v>
      </c>
      <c r="D3918" t="s">
        <v>10</v>
      </c>
      <c r="E3918" t="s">
        <v>135</v>
      </c>
      <c r="F3918" t="s">
        <v>262</v>
      </c>
      <c r="G3918">
        <v>0</v>
      </c>
    </row>
    <row r="3919" spans="1:7">
      <c r="A3919" t="s">
        <v>20</v>
      </c>
      <c r="B3919">
        <v>6</v>
      </c>
      <c r="C3919">
        <v>2010</v>
      </c>
      <c r="D3919" t="s">
        <v>10</v>
      </c>
      <c r="E3919" t="s">
        <v>135</v>
      </c>
      <c r="F3919" t="s">
        <v>262</v>
      </c>
      <c r="G3919">
        <v>0</v>
      </c>
    </row>
    <row r="3920" spans="1:7">
      <c r="A3920" t="s">
        <v>18</v>
      </c>
      <c r="B3920">
        <v>3</v>
      </c>
      <c r="C3920">
        <v>2009</v>
      </c>
      <c r="D3920" t="s">
        <v>10</v>
      </c>
      <c r="E3920" t="s">
        <v>135</v>
      </c>
      <c r="F3920" t="s">
        <v>262</v>
      </c>
      <c r="G3920">
        <v>-507.56</v>
      </c>
    </row>
    <row r="3921" spans="1:7">
      <c r="A3921" t="s">
        <v>71</v>
      </c>
      <c r="B3921">
        <v>11</v>
      </c>
      <c r="C3921">
        <v>2009</v>
      </c>
      <c r="D3921" t="s">
        <v>10</v>
      </c>
      <c r="E3921" t="s">
        <v>135</v>
      </c>
      <c r="F3921" t="s">
        <v>262</v>
      </c>
      <c r="G3921">
        <v>239.76</v>
      </c>
    </row>
    <row r="3922" spans="1:7">
      <c r="A3922" t="s">
        <v>25</v>
      </c>
      <c r="B3922">
        <v>8</v>
      </c>
      <c r="C3922">
        <v>2011</v>
      </c>
      <c r="D3922" t="s">
        <v>10</v>
      </c>
      <c r="E3922" t="s">
        <v>135</v>
      </c>
      <c r="F3922" t="s">
        <v>262</v>
      </c>
      <c r="G3922">
        <v>0</v>
      </c>
    </row>
    <row r="3923" spans="1:7">
      <c r="A3923" t="s">
        <v>5</v>
      </c>
      <c r="B3923">
        <v>12</v>
      </c>
      <c r="C3923">
        <v>2010</v>
      </c>
      <c r="D3923" t="s">
        <v>10</v>
      </c>
      <c r="E3923" t="s">
        <v>135</v>
      </c>
      <c r="F3923" t="s">
        <v>262</v>
      </c>
      <c r="G3923">
        <v>593.68000000000006</v>
      </c>
    </row>
    <row r="3924" spans="1:7">
      <c r="A3924" t="s">
        <v>16</v>
      </c>
      <c r="B3924">
        <v>7</v>
      </c>
      <c r="C3924">
        <v>2010</v>
      </c>
      <c r="D3924" t="s">
        <v>10</v>
      </c>
      <c r="E3924" t="s">
        <v>135</v>
      </c>
      <c r="F3924" t="s">
        <v>262</v>
      </c>
      <c r="G3924">
        <v>0</v>
      </c>
    </row>
    <row r="3925" spans="1:7">
      <c r="A3925" t="s">
        <v>44</v>
      </c>
      <c r="B3925">
        <v>2</v>
      </c>
      <c r="C3925">
        <v>2012</v>
      </c>
      <c r="D3925" t="s">
        <v>10</v>
      </c>
      <c r="E3925" t="s">
        <v>135</v>
      </c>
      <c r="F3925" t="s">
        <v>263</v>
      </c>
      <c r="G3925">
        <v>0</v>
      </c>
    </row>
    <row r="3926" spans="1:7">
      <c r="A3926" t="s">
        <v>71</v>
      </c>
      <c r="B3926">
        <v>11</v>
      </c>
      <c r="C3926">
        <v>2009</v>
      </c>
      <c r="D3926" t="s">
        <v>10</v>
      </c>
      <c r="E3926" t="s">
        <v>135</v>
      </c>
      <c r="F3926" t="s">
        <v>264</v>
      </c>
      <c r="G3926">
        <v>0</v>
      </c>
    </row>
    <row r="3927" spans="1:7">
      <c r="A3927" t="s">
        <v>26</v>
      </c>
      <c r="B3927">
        <v>9</v>
      </c>
      <c r="C3927">
        <v>2009</v>
      </c>
      <c r="D3927" t="s">
        <v>10</v>
      </c>
      <c r="E3927" t="s">
        <v>135</v>
      </c>
      <c r="F3927" t="s">
        <v>264</v>
      </c>
      <c r="G3927">
        <v>-268.02</v>
      </c>
    </row>
    <row r="3928" spans="1:7">
      <c r="A3928" t="s">
        <v>43</v>
      </c>
      <c r="B3928">
        <v>5</v>
      </c>
      <c r="C3928">
        <v>2009</v>
      </c>
      <c r="D3928" t="s">
        <v>10</v>
      </c>
      <c r="E3928" t="s">
        <v>135</v>
      </c>
      <c r="F3928" t="s">
        <v>134</v>
      </c>
      <c r="G3928">
        <v>284.58</v>
      </c>
    </row>
    <row r="3929" spans="1:7">
      <c r="A3929" t="s">
        <v>14</v>
      </c>
      <c r="B3929">
        <v>10</v>
      </c>
      <c r="C3929">
        <v>2010</v>
      </c>
      <c r="D3929" t="s">
        <v>10</v>
      </c>
      <c r="E3929" t="s">
        <v>135</v>
      </c>
      <c r="F3929" t="s">
        <v>134</v>
      </c>
      <c r="G3929">
        <v>0</v>
      </c>
    </row>
    <row r="3930" spans="1:7">
      <c r="A3930" t="s">
        <v>20</v>
      </c>
      <c r="B3930">
        <v>6</v>
      </c>
      <c r="C3930">
        <v>2010</v>
      </c>
      <c r="D3930" t="s">
        <v>10</v>
      </c>
      <c r="E3930" t="s">
        <v>135</v>
      </c>
      <c r="F3930" t="s">
        <v>134</v>
      </c>
      <c r="G3930">
        <v>0</v>
      </c>
    </row>
    <row r="3931" spans="1:7">
      <c r="A3931" t="s">
        <v>5</v>
      </c>
      <c r="B3931">
        <v>12</v>
      </c>
      <c r="C3931">
        <v>2010</v>
      </c>
      <c r="D3931" t="s">
        <v>10</v>
      </c>
      <c r="E3931" t="s">
        <v>135</v>
      </c>
      <c r="F3931" t="s">
        <v>134</v>
      </c>
      <c r="G3931">
        <v>577.79</v>
      </c>
    </row>
    <row r="3932" spans="1:7">
      <c r="A3932" t="s">
        <v>26</v>
      </c>
      <c r="B3932">
        <v>9</v>
      </c>
      <c r="C3932">
        <v>2009</v>
      </c>
      <c r="D3932" t="s">
        <v>10</v>
      </c>
      <c r="E3932" t="s">
        <v>135</v>
      </c>
      <c r="F3932" t="s">
        <v>148</v>
      </c>
      <c r="G3932">
        <v>0</v>
      </c>
    </row>
    <row r="3933" spans="1:7">
      <c r="A3933" t="s">
        <v>46</v>
      </c>
      <c r="B3933">
        <v>12</v>
      </c>
      <c r="C3933">
        <v>2009</v>
      </c>
      <c r="D3933" t="s">
        <v>10</v>
      </c>
      <c r="E3933" t="s">
        <v>135</v>
      </c>
      <c r="F3933" t="s">
        <v>183</v>
      </c>
      <c r="G3933">
        <v>60304</v>
      </c>
    </row>
    <row r="3934" spans="1:7">
      <c r="A3934" t="s">
        <v>13</v>
      </c>
      <c r="B3934">
        <v>7</v>
      </c>
      <c r="C3934">
        <v>2009</v>
      </c>
      <c r="D3934" t="s">
        <v>10</v>
      </c>
      <c r="E3934" t="s">
        <v>135</v>
      </c>
      <c r="F3934" t="s">
        <v>183</v>
      </c>
      <c r="G3934">
        <v>54566</v>
      </c>
    </row>
    <row r="3935" spans="1:7">
      <c r="A3935" t="s">
        <v>37</v>
      </c>
      <c r="B3935">
        <v>11</v>
      </c>
      <c r="C3935">
        <v>2011</v>
      </c>
      <c r="D3935" t="s">
        <v>10</v>
      </c>
      <c r="E3935" t="s">
        <v>135</v>
      </c>
      <c r="F3935" t="s">
        <v>183</v>
      </c>
      <c r="G3935">
        <v>77899</v>
      </c>
    </row>
    <row r="3936" spans="1:7">
      <c r="A3936" t="s">
        <v>99</v>
      </c>
      <c r="B3936">
        <v>1</v>
      </c>
      <c r="C3936">
        <v>2011</v>
      </c>
      <c r="D3936" t="s">
        <v>10</v>
      </c>
      <c r="E3936" t="s">
        <v>135</v>
      </c>
      <c r="F3936" t="s">
        <v>183</v>
      </c>
      <c r="G3936">
        <v>67981</v>
      </c>
    </row>
    <row r="3937" spans="1:7">
      <c r="A3937" t="s">
        <v>22</v>
      </c>
      <c r="B3937">
        <v>9</v>
      </c>
      <c r="C3937">
        <v>2011</v>
      </c>
      <c r="D3937" t="s">
        <v>10</v>
      </c>
      <c r="E3937" t="s">
        <v>135</v>
      </c>
      <c r="F3937" t="s">
        <v>183</v>
      </c>
      <c r="G3937">
        <v>77895</v>
      </c>
    </row>
    <row r="3938" spans="1:7">
      <c r="A3938" t="s">
        <v>68</v>
      </c>
      <c r="B3938">
        <v>1</v>
      </c>
      <c r="C3938">
        <v>2010</v>
      </c>
      <c r="D3938" t="s">
        <v>10</v>
      </c>
      <c r="E3938" t="s">
        <v>135</v>
      </c>
      <c r="F3938" t="s">
        <v>183</v>
      </c>
      <c r="G3938">
        <v>60304</v>
      </c>
    </row>
    <row r="3939" spans="1:7">
      <c r="A3939" t="s">
        <v>16</v>
      </c>
      <c r="B3939">
        <v>7</v>
      </c>
      <c r="C3939">
        <v>2010</v>
      </c>
      <c r="D3939" t="s">
        <v>10</v>
      </c>
      <c r="E3939" t="s">
        <v>135</v>
      </c>
      <c r="F3939" t="s">
        <v>183</v>
      </c>
      <c r="G3939">
        <v>60304</v>
      </c>
    </row>
    <row r="3940" spans="1:7">
      <c r="A3940" t="s">
        <v>35</v>
      </c>
      <c r="B3940">
        <v>5</v>
      </c>
      <c r="C3940">
        <v>2010</v>
      </c>
      <c r="D3940" t="s">
        <v>10</v>
      </c>
      <c r="E3940" t="s">
        <v>135</v>
      </c>
      <c r="F3940" t="s">
        <v>183</v>
      </c>
      <c r="G3940">
        <v>60304</v>
      </c>
    </row>
    <row r="3941" spans="1:7">
      <c r="A3941" t="s">
        <v>23</v>
      </c>
      <c r="B3941">
        <v>2</v>
      </c>
      <c r="C3941">
        <v>2009</v>
      </c>
      <c r="D3941" t="s">
        <v>10</v>
      </c>
      <c r="E3941" t="s">
        <v>135</v>
      </c>
      <c r="F3941" t="s">
        <v>197</v>
      </c>
      <c r="G3941">
        <v>0</v>
      </c>
    </row>
    <row r="3942" spans="1:7">
      <c r="A3942" t="s">
        <v>32</v>
      </c>
      <c r="B3942">
        <v>10</v>
      </c>
      <c r="C3942">
        <v>2009</v>
      </c>
      <c r="D3942" t="s">
        <v>10</v>
      </c>
      <c r="E3942" t="s">
        <v>135</v>
      </c>
      <c r="F3942" t="s">
        <v>197</v>
      </c>
      <c r="G3942">
        <v>0</v>
      </c>
    </row>
    <row r="3943" spans="1:7">
      <c r="A3943" t="s">
        <v>55</v>
      </c>
      <c r="B3943">
        <v>3</v>
      </c>
      <c r="C3943">
        <v>2011</v>
      </c>
      <c r="D3943" t="s">
        <v>10</v>
      </c>
      <c r="E3943" t="s">
        <v>135</v>
      </c>
      <c r="F3943" t="s">
        <v>197</v>
      </c>
      <c r="G3943">
        <v>0</v>
      </c>
    </row>
    <row r="3944" spans="1:7">
      <c r="A3944" t="s">
        <v>37</v>
      </c>
      <c r="B3944">
        <v>11</v>
      </c>
      <c r="C3944">
        <v>2011</v>
      </c>
      <c r="D3944" t="s">
        <v>10</v>
      </c>
      <c r="E3944" t="s">
        <v>135</v>
      </c>
      <c r="F3944" t="s">
        <v>199</v>
      </c>
      <c r="G3944">
        <v>0</v>
      </c>
    </row>
    <row r="3945" spans="1:7">
      <c r="A3945" t="s">
        <v>25</v>
      </c>
      <c r="B3945">
        <v>8</v>
      </c>
      <c r="C3945">
        <v>2011</v>
      </c>
      <c r="D3945" t="s">
        <v>10</v>
      </c>
      <c r="E3945" t="s">
        <v>135</v>
      </c>
      <c r="F3945" t="s">
        <v>199</v>
      </c>
      <c r="G3945">
        <v>0</v>
      </c>
    </row>
    <row r="3946" spans="1:7">
      <c r="A3946" t="s">
        <v>44</v>
      </c>
      <c r="B3946">
        <v>2</v>
      </c>
      <c r="C3946">
        <v>2012</v>
      </c>
      <c r="D3946" t="s">
        <v>10</v>
      </c>
      <c r="E3946" t="s">
        <v>135</v>
      </c>
      <c r="F3946" t="s">
        <v>234</v>
      </c>
      <c r="G3946">
        <v>0</v>
      </c>
    </row>
    <row r="3947" spans="1:7">
      <c r="A3947" t="s">
        <v>114</v>
      </c>
      <c r="B3947">
        <v>2</v>
      </c>
      <c r="C3947">
        <v>2011</v>
      </c>
      <c r="D3947" t="s">
        <v>10</v>
      </c>
      <c r="E3947" t="s">
        <v>135</v>
      </c>
      <c r="F3947" t="s">
        <v>234</v>
      </c>
      <c r="G3947">
        <v>1020</v>
      </c>
    </row>
    <row r="3948" spans="1:7">
      <c r="A3948" t="s">
        <v>52</v>
      </c>
      <c r="B3948">
        <v>6</v>
      </c>
      <c r="C3948">
        <v>2009</v>
      </c>
      <c r="D3948" t="s">
        <v>10</v>
      </c>
      <c r="E3948" t="s">
        <v>135</v>
      </c>
      <c r="F3948" t="s">
        <v>234</v>
      </c>
      <c r="G3948">
        <v>1360</v>
      </c>
    </row>
    <row r="3949" spans="1:7">
      <c r="A3949" t="s">
        <v>63</v>
      </c>
      <c r="B3949">
        <v>12</v>
      </c>
      <c r="C3949">
        <v>2011</v>
      </c>
      <c r="D3949" t="s">
        <v>10</v>
      </c>
      <c r="E3949" t="s">
        <v>135</v>
      </c>
      <c r="F3949" t="s">
        <v>251</v>
      </c>
      <c r="G3949">
        <v>48.45</v>
      </c>
    </row>
    <row r="3950" spans="1:7">
      <c r="A3950" t="s">
        <v>26</v>
      </c>
      <c r="B3950">
        <v>9</v>
      </c>
      <c r="C3950">
        <v>2009</v>
      </c>
      <c r="D3950" t="s">
        <v>10</v>
      </c>
      <c r="E3950" t="s">
        <v>135</v>
      </c>
      <c r="F3950" t="s">
        <v>251</v>
      </c>
      <c r="G3950">
        <v>254.76000000000002</v>
      </c>
    </row>
    <row r="3951" spans="1:7">
      <c r="A3951" t="s">
        <v>55</v>
      </c>
      <c r="B3951">
        <v>3</v>
      </c>
      <c r="C3951">
        <v>2011</v>
      </c>
      <c r="D3951" t="s">
        <v>10</v>
      </c>
      <c r="E3951" t="s">
        <v>135</v>
      </c>
      <c r="F3951" t="s">
        <v>251</v>
      </c>
      <c r="G3951">
        <v>4311.8999999999996</v>
      </c>
    </row>
    <row r="3952" spans="1:7">
      <c r="A3952" t="s">
        <v>19</v>
      </c>
      <c r="B3952">
        <v>11</v>
      </c>
      <c r="C3952">
        <v>2010</v>
      </c>
      <c r="D3952" t="s">
        <v>10</v>
      </c>
      <c r="E3952" t="s">
        <v>135</v>
      </c>
      <c r="F3952" t="s">
        <v>251</v>
      </c>
      <c r="G3952">
        <v>52.33</v>
      </c>
    </row>
    <row r="3953" spans="1:7">
      <c r="A3953" t="s">
        <v>52</v>
      </c>
      <c r="B3953">
        <v>6</v>
      </c>
      <c r="C3953">
        <v>2009</v>
      </c>
      <c r="D3953" t="s">
        <v>10</v>
      </c>
      <c r="E3953" t="s">
        <v>135</v>
      </c>
      <c r="F3953" t="s">
        <v>262</v>
      </c>
      <c r="G3953">
        <v>834.53</v>
      </c>
    </row>
    <row r="3954" spans="1:7">
      <c r="A3954" t="s">
        <v>38</v>
      </c>
      <c r="B3954">
        <v>7</v>
      </c>
      <c r="C3954">
        <v>2011</v>
      </c>
      <c r="D3954" t="s">
        <v>10</v>
      </c>
      <c r="E3954" t="s">
        <v>135</v>
      </c>
      <c r="F3954" t="s">
        <v>262</v>
      </c>
      <c r="G3954">
        <v>-440.94</v>
      </c>
    </row>
    <row r="3955" spans="1:7">
      <c r="A3955" t="s">
        <v>30</v>
      </c>
      <c r="B3955">
        <v>8</v>
      </c>
      <c r="C3955">
        <v>2010</v>
      </c>
      <c r="D3955" t="s">
        <v>10</v>
      </c>
      <c r="E3955" t="s">
        <v>135</v>
      </c>
      <c r="F3955" t="s">
        <v>262</v>
      </c>
      <c r="G3955">
        <v>0</v>
      </c>
    </row>
    <row r="3956" spans="1:7">
      <c r="A3956" t="s">
        <v>35</v>
      </c>
      <c r="B3956">
        <v>5</v>
      </c>
      <c r="C3956">
        <v>2010</v>
      </c>
      <c r="D3956" t="s">
        <v>10</v>
      </c>
      <c r="E3956" t="s">
        <v>135</v>
      </c>
      <c r="F3956" t="s">
        <v>262</v>
      </c>
      <c r="G3956">
        <v>0</v>
      </c>
    </row>
    <row r="3957" spans="1:7">
      <c r="A3957" t="s">
        <v>63</v>
      </c>
      <c r="B3957">
        <v>12</v>
      </c>
      <c r="C3957">
        <v>2011</v>
      </c>
      <c r="D3957" t="s">
        <v>10</v>
      </c>
      <c r="E3957" t="s">
        <v>135</v>
      </c>
      <c r="F3957" t="s">
        <v>262</v>
      </c>
      <c r="G3957">
        <v>1111.8600000000001</v>
      </c>
    </row>
    <row r="3958" spans="1:7">
      <c r="A3958" t="s">
        <v>23</v>
      </c>
      <c r="B3958">
        <v>2</v>
      </c>
      <c r="C3958">
        <v>2009</v>
      </c>
      <c r="D3958" t="s">
        <v>10</v>
      </c>
      <c r="E3958" t="s">
        <v>135</v>
      </c>
      <c r="F3958" t="s">
        <v>262</v>
      </c>
      <c r="G3958">
        <v>1015.12</v>
      </c>
    </row>
    <row r="3959" spans="1:7">
      <c r="A3959" t="s">
        <v>30</v>
      </c>
      <c r="B3959">
        <v>8</v>
      </c>
      <c r="C3959">
        <v>2010</v>
      </c>
      <c r="D3959" t="s">
        <v>10</v>
      </c>
      <c r="E3959" t="s">
        <v>135</v>
      </c>
      <c r="F3959" t="s">
        <v>264</v>
      </c>
      <c r="G3959">
        <v>0</v>
      </c>
    </row>
    <row r="3960" spans="1:7">
      <c r="A3960" t="s">
        <v>19</v>
      </c>
      <c r="B3960">
        <v>11</v>
      </c>
      <c r="C3960">
        <v>2010</v>
      </c>
      <c r="D3960" t="s">
        <v>10</v>
      </c>
      <c r="E3960" t="s">
        <v>135</v>
      </c>
      <c r="F3960" t="s">
        <v>264</v>
      </c>
      <c r="G3960">
        <v>0</v>
      </c>
    </row>
    <row r="3961" spans="1:7">
      <c r="A3961" t="s">
        <v>27</v>
      </c>
      <c r="B3961">
        <v>1</v>
      </c>
      <c r="C3961">
        <v>2009</v>
      </c>
      <c r="D3961" t="s">
        <v>10</v>
      </c>
      <c r="E3961" t="s">
        <v>135</v>
      </c>
      <c r="F3961" t="s">
        <v>134</v>
      </c>
      <c r="G3961">
        <v>0</v>
      </c>
    </row>
    <row r="3962" spans="1:7">
      <c r="A3962" t="s">
        <v>38</v>
      </c>
      <c r="B3962">
        <v>7</v>
      </c>
      <c r="C3962">
        <v>2011</v>
      </c>
      <c r="D3962" t="s">
        <v>10</v>
      </c>
      <c r="E3962" t="s">
        <v>135</v>
      </c>
      <c r="F3962" t="s">
        <v>134</v>
      </c>
      <c r="G3962">
        <v>0</v>
      </c>
    </row>
    <row r="3963" spans="1:7">
      <c r="A3963" t="s">
        <v>45</v>
      </c>
      <c r="B3963">
        <v>3</v>
      </c>
      <c r="C3963">
        <v>2010</v>
      </c>
      <c r="D3963" t="s">
        <v>10</v>
      </c>
      <c r="E3963" t="s">
        <v>135</v>
      </c>
      <c r="F3963" t="s">
        <v>134</v>
      </c>
      <c r="G3963">
        <v>1046.5899999999999</v>
      </c>
    </row>
    <row r="3964" spans="1:7">
      <c r="A3964" t="s">
        <v>31</v>
      </c>
      <c r="B3964">
        <v>3</v>
      </c>
      <c r="C3964">
        <v>2012</v>
      </c>
      <c r="D3964" t="s">
        <v>10</v>
      </c>
      <c r="E3964" t="s">
        <v>135</v>
      </c>
      <c r="F3964" t="s">
        <v>134</v>
      </c>
      <c r="G3964">
        <v>1050.33</v>
      </c>
    </row>
    <row r="3965" spans="1:7">
      <c r="A3965" t="s">
        <v>45</v>
      </c>
      <c r="B3965">
        <v>3</v>
      </c>
      <c r="C3965">
        <v>2010</v>
      </c>
      <c r="D3965" t="s">
        <v>10</v>
      </c>
      <c r="E3965" t="s">
        <v>135</v>
      </c>
      <c r="F3965" t="s">
        <v>183</v>
      </c>
      <c r="G3965">
        <v>60304</v>
      </c>
    </row>
    <row r="3966" spans="1:7">
      <c r="A3966" t="s">
        <v>114</v>
      </c>
      <c r="B3966">
        <v>2</v>
      </c>
      <c r="C3966">
        <v>2011</v>
      </c>
      <c r="D3966" t="s">
        <v>10</v>
      </c>
      <c r="E3966" t="s">
        <v>135</v>
      </c>
      <c r="F3966" t="s">
        <v>183</v>
      </c>
      <c r="G3966">
        <v>67981</v>
      </c>
    </row>
    <row r="3967" spans="1:7">
      <c r="A3967" t="s">
        <v>14</v>
      </c>
      <c r="B3967">
        <v>10</v>
      </c>
      <c r="C3967">
        <v>2010</v>
      </c>
      <c r="D3967" t="s">
        <v>10</v>
      </c>
      <c r="E3967" t="s">
        <v>135</v>
      </c>
      <c r="F3967" t="s">
        <v>183</v>
      </c>
      <c r="G3967">
        <v>67981</v>
      </c>
    </row>
    <row r="3968" spans="1:7">
      <c r="A3968" t="s">
        <v>30</v>
      </c>
      <c r="B3968">
        <v>8</v>
      </c>
      <c r="C3968">
        <v>2010</v>
      </c>
      <c r="D3968" t="s">
        <v>10</v>
      </c>
      <c r="E3968" t="s">
        <v>135</v>
      </c>
      <c r="F3968" t="s">
        <v>197</v>
      </c>
      <c r="G3968">
        <v>0</v>
      </c>
    </row>
    <row r="3969" spans="1:7">
      <c r="A3969" t="s">
        <v>52</v>
      </c>
      <c r="B3969">
        <v>6</v>
      </c>
      <c r="C3969">
        <v>2009</v>
      </c>
      <c r="D3969" t="s">
        <v>10</v>
      </c>
      <c r="E3969" t="s">
        <v>135</v>
      </c>
      <c r="F3969" t="s">
        <v>197</v>
      </c>
      <c r="G3969">
        <v>0</v>
      </c>
    </row>
    <row r="3970" spans="1:7">
      <c r="A3970" t="s">
        <v>42</v>
      </c>
      <c r="B3970">
        <v>2</v>
      </c>
      <c r="C3970">
        <v>2010</v>
      </c>
      <c r="D3970" t="s">
        <v>10</v>
      </c>
      <c r="E3970" t="s">
        <v>135</v>
      </c>
      <c r="F3970" t="s">
        <v>197</v>
      </c>
      <c r="G3970">
        <v>0</v>
      </c>
    </row>
    <row r="3971" spans="1:7">
      <c r="A3971" t="s">
        <v>85</v>
      </c>
      <c r="B3971">
        <v>4</v>
      </c>
      <c r="C3971">
        <v>2010</v>
      </c>
      <c r="D3971" t="s">
        <v>10</v>
      </c>
      <c r="E3971" t="s">
        <v>135</v>
      </c>
      <c r="F3971" t="s">
        <v>197</v>
      </c>
      <c r="G3971">
        <v>0</v>
      </c>
    </row>
    <row r="3972" spans="1:7">
      <c r="A3972" t="s">
        <v>14</v>
      </c>
      <c r="B3972">
        <v>10</v>
      </c>
      <c r="C3972">
        <v>2010</v>
      </c>
      <c r="D3972" t="s">
        <v>10</v>
      </c>
      <c r="E3972" t="s">
        <v>135</v>
      </c>
      <c r="F3972" t="s">
        <v>197</v>
      </c>
      <c r="G3972">
        <v>0</v>
      </c>
    </row>
    <row r="3973" spans="1:7">
      <c r="A3973" t="s">
        <v>26</v>
      </c>
      <c r="B3973">
        <v>9</v>
      </c>
      <c r="C3973">
        <v>2009</v>
      </c>
      <c r="D3973" t="s">
        <v>10</v>
      </c>
      <c r="E3973" t="s">
        <v>135</v>
      </c>
      <c r="F3973" t="s">
        <v>197</v>
      </c>
      <c r="G3973">
        <v>0</v>
      </c>
    </row>
    <row r="3974" spans="1:7">
      <c r="A3974" t="s">
        <v>40</v>
      </c>
      <c r="B3974">
        <v>10</v>
      </c>
      <c r="C3974">
        <v>2011</v>
      </c>
      <c r="D3974" t="s">
        <v>10</v>
      </c>
      <c r="E3974" t="s">
        <v>135</v>
      </c>
      <c r="F3974" t="s">
        <v>197</v>
      </c>
      <c r="G3974">
        <v>0</v>
      </c>
    </row>
    <row r="3975" spans="1:7">
      <c r="A3975" t="s">
        <v>35</v>
      </c>
      <c r="B3975">
        <v>5</v>
      </c>
      <c r="C3975">
        <v>2010</v>
      </c>
      <c r="D3975" t="s">
        <v>10</v>
      </c>
      <c r="E3975" t="s">
        <v>135</v>
      </c>
      <c r="F3975" t="s">
        <v>234</v>
      </c>
      <c r="G3975">
        <v>1769.14</v>
      </c>
    </row>
    <row r="3976" spans="1:7">
      <c r="A3976" t="s">
        <v>63</v>
      </c>
      <c r="B3976">
        <v>12</v>
      </c>
      <c r="C3976">
        <v>2011</v>
      </c>
      <c r="D3976" t="s">
        <v>10</v>
      </c>
      <c r="E3976" t="s">
        <v>135</v>
      </c>
      <c r="F3976" t="s">
        <v>234</v>
      </c>
      <c r="G3976">
        <v>4680</v>
      </c>
    </row>
    <row r="3977" spans="1:7">
      <c r="A3977" t="s">
        <v>109</v>
      </c>
      <c r="B3977">
        <v>1</v>
      </c>
      <c r="C3977">
        <v>2012</v>
      </c>
      <c r="D3977" t="s">
        <v>10</v>
      </c>
      <c r="E3977" t="s">
        <v>135</v>
      </c>
      <c r="F3977" t="s">
        <v>234</v>
      </c>
      <c r="G3977">
        <v>6640.4000000000005</v>
      </c>
    </row>
    <row r="3978" spans="1:7">
      <c r="A3978" t="s">
        <v>22</v>
      </c>
      <c r="B3978">
        <v>9</v>
      </c>
      <c r="C3978">
        <v>2011</v>
      </c>
      <c r="D3978" t="s">
        <v>10</v>
      </c>
      <c r="E3978" t="s">
        <v>135</v>
      </c>
      <c r="F3978" t="s">
        <v>234</v>
      </c>
      <c r="G3978">
        <v>0</v>
      </c>
    </row>
    <row r="3979" spans="1:7">
      <c r="A3979" t="s">
        <v>14</v>
      </c>
      <c r="B3979">
        <v>10</v>
      </c>
      <c r="C3979">
        <v>2010</v>
      </c>
      <c r="D3979" t="s">
        <v>10</v>
      </c>
      <c r="E3979" t="s">
        <v>135</v>
      </c>
      <c r="F3979" t="s">
        <v>234</v>
      </c>
      <c r="G3979">
        <v>660</v>
      </c>
    </row>
    <row r="3980" spans="1:7">
      <c r="A3980" t="s">
        <v>16</v>
      </c>
      <c r="B3980">
        <v>7</v>
      </c>
      <c r="C3980">
        <v>2010</v>
      </c>
      <c r="D3980" t="s">
        <v>10</v>
      </c>
      <c r="E3980" t="s">
        <v>135</v>
      </c>
      <c r="F3980" t="s">
        <v>234</v>
      </c>
      <c r="G3980">
        <v>2720</v>
      </c>
    </row>
    <row r="3981" spans="1:7">
      <c r="A3981" t="s">
        <v>33</v>
      </c>
      <c r="B3981">
        <v>9</v>
      </c>
      <c r="C3981">
        <v>2010</v>
      </c>
      <c r="D3981" t="s">
        <v>10</v>
      </c>
      <c r="E3981" t="s">
        <v>135</v>
      </c>
      <c r="F3981" t="s">
        <v>234</v>
      </c>
      <c r="G3981">
        <v>680</v>
      </c>
    </row>
    <row r="3982" spans="1:7">
      <c r="A3982" t="s">
        <v>68</v>
      </c>
      <c r="B3982">
        <v>1</v>
      </c>
      <c r="C3982">
        <v>2010</v>
      </c>
      <c r="D3982" t="s">
        <v>10</v>
      </c>
      <c r="E3982" t="s">
        <v>135</v>
      </c>
      <c r="F3982" t="s">
        <v>234</v>
      </c>
      <c r="G3982">
        <v>0</v>
      </c>
    </row>
    <row r="3983" spans="1:7">
      <c r="A3983" t="s">
        <v>37</v>
      </c>
      <c r="B3983">
        <v>11</v>
      </c>
      <c r="C3983">
        <v>2011</v>
      </c>
      <c r="D3983" t="s">
        <v>10</v>
      </c>
      <c r="E3983" t="s">
        <v>135</v>
      </c>
      <c r="F3983" t="s">
        <v>245</v>
      </c>
      <c r="G3983">
        <v>0</v>
      </c>
    </row>
    <row r="3984" spans="1:7">
      <c r="A3984" t="s">
        <v>89</v>
      </c>
      <c r="B3984">
        <v>4</v>
      </c>
      <c r="C3984">
        <v>2011</v>
      </c>
      <c r="D3984" t="s">
        <v>10</v>
      </c>
      <c r="E3984" t="s">
        <v>135</v>
      </c>
      <c r="F3984" t="s">
        <v>251</v>
      </c>
      <c r="G3984">
        <v>3025.64</v>
      </c>
    </row>
    <row r="3985" spans="1:7">
      <c r="A3985" t="s">
        <v>38</v>
      </c>
      <c r="B3985">
        <v>7</v>
      </c>
      <c r="C3985">
        <v>2011</v>
      </c>
      <c r="D3985" t="s">
        <v>10</v>
      </c>
      <c r="E3985" t="s">
        <v>135</v>
      </c>
      <c r="F3985" t="s">
        <v>251</v>
      </c>
      <c r="G3985">
        <v>806.59</v>
      </c>
    </row>
    <row r="3986" spans="1:7">
      <c r="A3986" t="s">
        <v>32</v>
      </c>
      <c r="B3986">
        <v>10</v>
      </c>
      <c r="C3986">
        <v>2009</v>
      </c>
      <c r="D3986" t="s">
        <v>10</v>
      </c>
      <c r="E3986" t="s">
        <v>135</v>
      </c>
      <c r="F3986" t="s">
        <v>251</v>
      </c>
      <c r="G3986">
        <v>118.12</v>
      </c>
    </row>
    <row r="3987" spans="1:7">
      <c r="A3987" t="s">
        <v>14</v>
      </c>
      <c r="B3987">
        <v>10</v>
      </c>
      <c r="C3987">
        <v>2010</v>
      </c>
      <c r="D3987" t="s">
        <v>10</v>
      </c>
      <c r="E3987" t="s">
        <v>135</v>
      </c>
      <c r="F3987" t="s">
        <v>251</v>
      </c>
      <c r="G3987">
        <v>40.770000000000003</v>
      </c>
    </row>
    <row r="3988" spans="1:7">
      <c r="A3988" t="s">
        <v>71</v>
      </c>
      <c r="B3988">
        <v>11</v>
      </c>
      <c r="C3988">
        <v>2009</v>
      </c>
      <c r="D3988" t="s">
        <v>10</v>
      </c>
      <c r="E3988" t="s">
        <v>135</v>
      </c>
      <c r="F3988" t="s">
        <v>251</v>
      </c>
      <c r="G3988">
        <v>32</v>
      </c>
    </row>
    <row r="3989" spans="1:7">
      <c r="A3989" t="s">
        <v>99</v>
      </c>
      <c r="B3989">
        <v>1</v>
      </c>
      <c r="C3989">
        <v>2011</v>
      </c>
      <c r="D3989" t="s">
        <v>10</v>
      </c>
      <c r="E3989" t="s">
        <v>135</v>
      </c>
      <c r="F3989" t="s">
        <v>251</v>
      </c>
      <c r="G3989">
        <v>3323.26</v>
      </c>
    </row>
    <row r="3990" spans="1:7">
      <c r="A3990" t="s">
        <v>68</v>
      </c>
      <c r="B3990">
        <v>1</v>
      </c>
      <c r="C3990">
        <v>2010</v>
      </c>
      <c r="D3990" t="s">
        <v>10</v>
      </c>
      <c r="E3990" t="s">
        <v>135</v>
      </c>
      <c r="F3990" t="s">
        <v>251</v>
      </c>
      <c r="G3990">
        <v>304.76</v>
      </c>
    </row>
    <row r="3991" spans="1:7">
      <c r="A3991" t="s">
        <v>55</v>
      </c>
      <c r="B3991">
        <v>3</v>
      </c>
      <c r="C3991">
        <v>2011</v>
      </c>
      <c r="D3991" t="s">
        <v>10</v>
      </c>
      <c r="E3991" t="s">
        <v>135</v>
      </c>
      <c r="F3991" t="s">
        <v>262</v>
      </c>
      <c r="G3991">
        <v>0</v>
      </c>
    </row>
    <row r="3992" spans="1:7">
      <c r="A3992" t="s">
        <v>43</v>
      </c>
      <c r="B3992">
        <v>5</v>
      </c>
      <c r="C3992">
        <v>2009</v>
      </c>
      <c r="D3992" t="s">
        <v>10</v>
      </c>
      <c r="E3992" t="s">
        <v>135</v>
      </c>
      <c r="F3992" t="s">
        <v>262</v>
      </c>
      <c r="G3992">
        <v>245.45000000000002</v>
      </c>
    </row>
    <row r="3993" spans="1:7">
      <c r="A3993" t="s">
        <v>31</v>
      </c>
      <c r="B3993">
        <v>3</v>
      </c>
      <c r="C3993">
        <v>2012</v>
      </c>
      <c r="D3993" t="s">
        <v>10</v>
      </c>
      <c r="E3993" t="s">
        <v>135</v>
      </c>
      <c r="F3993" t="s">
        <v>263</v>
      </c>
      <c r="G3993">
        <v>0</v>
      </c>
    </row>
    <row r="3994" spans="1:7">
      <c r="A3994" t="s">
        <v>17</v>
      </c>
      <c r="B3994">
        <v>4</v>
      </c>
      <c r="C3994">
        <v>2009</v>
      </c>
      <c r="D3994" t="s">
        <v>10</v>
      </c>
      <c r="E3994" t="s">
        <v>135</v>
      </c>
      <c r="F3994" t="s">
        <v>264</v>
      </c>
      <c r="G3994">
        <v>0</v>
      </c>
    </row>
    <row r="3995" spans="1:7">
      <c r="A3995" t="s">
        <v>35</v>
      </c>
      <c r="B3995">
        <v>5</v>
      </c>
      <c r="C3995">
        <v>2010</v>
      </c>
      <c r="D3995" t="s">
        <v>10</v>
      </c>
      <c r="E3995" t="s">
        <v>135</v>
      </c>
      <c r="F3995" t="s">
        <v>264</v>
      </c>
      <c r="G3995">
        <v>0</v>
      </c>
    </row>
    <row r="3996" spans="1:7">
      <c r="A3996" t="s">
        <v>46</v>
      </c>
      <c r="B3996">
        <v>12</v>
      </c>
      <c r="C3996">
        <v>2009</v>
      </c>
      <c r="D3996" t="s">
        <v>10</v>
      </c>
      <c r="E3996" t="s">
        <v>135</v>
      </c>
      <c r="F3996" t="s">
        <v>264</v>
      </c>
      <c r="G3996">
        <v>0</v>
      </c>
    </row>
    <row r="3997" spans="1:7">
      <c r="A3997" t="s">
        <v>23</v>
      </c>
      <c r="B3997">
        <v>2</v>
      </c>
      <c r="C3997">
        <v>2009</v>
      </c>
      <c r="D3997" t="s">
        <v>10</v>
      </c>
      <c r="E3997" t="s">
        <v>135</v>
      </c>
      <c r="F3997" t="s">
        <v>264</v>
      </c>
      <c r="G3997">
        <v>624.69000000000005</v>
      </c>
    </row>
    <row r="3998" spans="1:7">
      <c r="A3998" t="s">
        <v>45</v>
      </c>
      <c r="B3998">
        <v>3</v>
      </c>
      <c r="C3998">
        <v>2010</v>
      </c>
      <c r="D3998" t="s">
        <v>10</v>
      </c>
      <c r="E3998" t="s">
        <v>135</v>
      </c>
      <c r="F3998" t="s">
        <v>264</v>
      </c>
      <c r="G3998">
        <v>1140.8700000000001</v>
      </c>
    </row>
    <row r="3999" spans="1:7">
      <c r="A3999" t="s">
        <v>33</v>
      </c>
      <c r="B3999">
        <v>9</v>
      </c>
      <c r="C3999">
        <v>2010</v>
      </c>
      <c r="D3999" t="s">
        <v>10</v>
      </c>
      <c r="E3999" t="s">
        <v>135</v>
      </c>
      <c r="F3999" t="s">
        <v>264</v>
      </c>
      <c r="G3999">
        <v>0</v>
      </c>
    </row>
    <row r="4000" spans="1:7">
      <c r="A4000" t="s">
        <v>13</v>
      </c>
      <c r="B4000">
        <v>7</v>
      </c>
      <c r="C4000">
        <v>2009</v>
      </c>
      <c r="D4000" t="s">
        <v>10</v>
      </c>
      <c r="E4000" t="s">
        <v>135</v>
      </c>
      <c r="F4000" t="s">
        <v>264</v>
      </c>
      <c r="G4000">
        <v>-398.41</v>
      </c>
    </row>
    <row r="4001" spans="1:7">
      <c r="A4001" t="s">
        <v>25</v>
      </c>
      <c r="B4001">
        <v>8</v>
      </c>
      <c r="C4001">
        <v>2011</v>
      </c>
      <c r="D4001" t="s">
        <v>10</v>
      </c>
      <c r="E4001" t="s">
        <v>135</v>
      </c>
      <c r="F4001" t="s">
        <v>264</v>
      </c>
      <c r="G4001">
        <v>0</v>
      </c>
    </row>
    <row r="4002" spans="1:7">
      <c r="A4002" t="s">
        <v>109</v>
      </c>
      <c r="B4002">
        <v>1</v>
      </c>
      <c r="C4002">
        <v>2012</v>
      </c>
      <c r="D4002" t="s">
        <v>10</v>
      </c>
      <c r="E4002" t="s">
        <v>135</v>
      </c>
      <c r="F4002" t="s">
        <v>264</v>
      </c>
      <c r="G4002">
        <v>-595.66</v>
      </c>
    </row>
    <row r="4003" spans="1:7">
      <c r="A4003" t="s">
        <v>63</v>
      </c>
      <c r="B4003">
        <v>12</v>
      </c>
      <c r="C4003">
        <v>2011</v>
      </c>
      <c r="D4003" t="s">
        <v>10</v>
      </c>
      <c r="E4003" t="s">
        <v>135</v>
      </c>
      <c r="F4003" t="s">
        <v>264</v>
      </c>
      <c r="G4003">
        <v>558.20000000000005</v>
      </c>
    </row>
    <row r="4004" spans="1:7">
      <c r="A4004" t="s">
        <v>44</v>
      </c>
      <c r="B4004">
        <v>2</v>
      </c>
      <c r="C4004">
        <v>2012</v>
      </c>
      <c r="D4004" t="s">
        <v>10</v>
      </c>
      <c r="E4004" t="s">
        <v>135</v>
      </c>
      <c r="F4004" t="s">
        <v>134</v>
      </c>
      <c r="G4004">
        <v>2497.0700000000002</v>
      </c>
    </row>
    <row r="4005" spans="1:7">
      <c r="A4005" t="s">
        <v>55</v>
      </c>
      <c r="B4005">
        <v>3</v>
      </c>
      <c r="C4005">
        <v>2011</v>
      </c>
      <c r="D4005" t="s">
        <v>10</v>
      </c>
      <c r="E4005" t="s">
        <v>135</v>
      </c>
      <c r="F4005" t="s">
        <v>134</v>
      </c>
      <c r="G4005">
        <v>0</v>
      </c>
    </row>
    <row r="4006" spans="1:7">
      <c r="A4006" t="s">
        <v>13</v>
      </c>
      <c r="B4006">
        <v>7</v>
      </c>
      <c r="C4006">
        <v>2009</v>
      </c>
      <c r="D4006" t="s">
        <v>10</v>
      </c>
      <c r="E4006" t="s">
        <v>135</v>
      </c>
      <c r="F4006" t="s">
        <v>134</v>
      </c>
      <c r="G4006">
        <v>205.75</v>
      </c>
    </row>
    <row r="4007" spans="1:7">
      <c r="A4007" t="s">
        <v>24</v>
      </c>
      <c r="B4007">
        <v>5</v>
      </c>
      <c r="C4007">
        <v>2012</v>
      </c>
      <c r="D4007" t="s">
        <v>10</v>
      </c>
      <c r="E4007" t="s">
        <v>135</v>
      </c>
      <c r="F4007" t="s">
        <v>134</v>
      </c>
      <c r="G4007">
        <v>303.8</v>
      </c>
    </row>
    <row r="4008" spans="1:7">
      <c r="A4008" t="s">
        <v>46</v>
      </c>
      <c r="B4008">
        <v>12</v>
      </c>
      <c r="C4008">
        <v>2009</v>
      </c>
      <c r="D4008" t="s">
        <v>10</v>
      </c>
      <c r="E4008" t="s">
        <v>135</v>
      </c>
      <c r="F4008" t="s">
        <v>134</v>
      </c>
      <c r="G4008">
        <v>0</v>
      </c>
    </row>
    <row r="4009" spans="1:7">
      <c r="A4009" t="s">
        <v>28</v>
      </c>
      <c r="B4009">
        <v>4</v>
      </c>
      <c r="C4009">
        <v>2012</v>
      </c>
      <c r="D4009" t="s">
        <v>10</v>
      </c>
      <c r="E4009" t="s">
        <v>135</v>
      </c>
      <c r="F4009" t="s">
        <v>134</v>
      </c>
      <c r="G4009">
        <v>-442.5</v>
      </c>
    </row>
    <row r="4010" spans="1:7">
      <c r="A4010" t="s">
        <v>63</v>
      </c>
      <c r="B4010">
        <v>12</v>
      </c>
      <c r="C4010">
        <v>2011</v>
      </c>
      <c r="D4010" t="s">
        <v>10</v>
      </c>
      <c r="E4010" t="s">
        <v>135</v>
      </c>
      <c r="F4010" t="s">
        <v>134</v>
      </c>
      <c r="G4010">
        <v>1744.8600000000001</v>
      </c>
    </row>
    <row r="4011" spans="1:7">
      <c r="A4011" t="s">
        <v>46</v>
      </c>
      <c r="B4011">
        <v>12</v>
      </c>
      <c r="C4011">
        <v>2009</v>
      </c>
      <c r="D4011" t="s">
        <v>10</v>
      </c>
      <c r="E4011" t="s">
        <v>135</v>
      </c>
      <c r="F4011" t="s">
        <v>148</v>
      </c>
      <c r="G4011">
        <v>0</v>
      </c>
    </row>
    <row r="4012" spans="1:7">
      <c r="A4012" t="s">
        <v>109</v>
      </c>
      <c r="B4012">
        <v>1</v>
      </c>
      <c r="C4012">
        <v>2012</v>
      </c>
      <c r="D4012" t="s">
        <v>10</v>
      </c>
      <c r="E4012" t="s">
        <v>135</v>
      </c>
      <c r="F4012" t="s">
        <v>183</v>
      </c>
      <c r="G4012">
        <v>77899</v>
      </c>
    </row>
    <row r="4013" spans="1:7">
      <c r="A4013" t="s">
        <v>27</v>
      </c>
      <c r="B4013">
        <v>1</v>
      </c>
      <c r="C4013">
        <v>2009</v>
      </c>
      <c r="D4013" t="s">
        <v>10</v>
      </c>
      <c r="E4013" t="s">
        <v>135</v>
      </c>
      <c r="F4013" t="s">
        <v>183</v>
      </c>
      <c r="G4013">
        <v>54566</v>
      </c>
    </row>
    <row r="4014" spans="1:7">
      <c r="A4014" t="s">
        <v>19</v>
      </c>
      <c r="B4014">
        <v>11</v>
      </c>
      <c r="C4014">
        <v>2010</v>
      </c>
      <c r="D4014" t="s">
        <v>10</v>
      </c>
      <c r="E4014" t="s">
        <v>135</v>
      </c>
      <c r="F4014" t="s">
        <v>197</v>
      </c>
      <c r="G4014">
        <v>0</v>
      </c>
    </row>
    <row r="4015" spans="1:7">
      <c r="A4015" t="s">
        <v>33</v>
      </c>
      <c r="B4015">
        <v>9</v>
      </c>
      <c r="C4015">
        <v>2010</v>
      </c>
      <c r="D4015" t="s">
        <v>10</v>
      </c>
      <c r="E4015" t="s">
        <v>135</v>
      </c>
      <c r="F4015" t="s">
        <v>197</v>
      </c>
      <c r="G4015">
        <v>0</v>
      </c>
    </row>
    <row r="4016" spans="1:7">
      <c r="A4016" t="s">
        <v>46</v>
      </c>
      <c r="B4016">
        <v>12</v>
      </c>
      <c r="C4016">
        <v>2009</v>
      </c>
      <c r="D4016" t="s">
        <v>10</v>
      </c>
      <c r="E4016" t="s">
        <v>135</v>
      </c>
      <c r="F4016" t="s">
        <v>199</v>
      </c>
      <c r="G4016">
        <v>10309.1</v>
      </c>
    </row>
    <row r="4017" spans="1:7">
      <c r="A4017" t="s">
        <v>26</v>
      </c>
      <c r="B4017">
        <v>9</v>
      </c>
      <c r="C4017">
        <v>2009</v>
      </c>
      <c r="D4017" t="s">
        <v>10</v>
      </c>
      <c r="E4017" t="s">
        <v>135</v>
      </c>
      <c r="F4017" t="s">
        <v>234</v>
      </c>
      <c r="G4017">
        <v>1028.1400000000001</v>
      </c>
    </row>
    <row r="4018" spans="1:7">
      <c r="A4018" t="s">
        <v>30</v>
      </c>
      <c r="B4018">
        <v>8</v>
      </c>
      <c r="C4018">
        <v>2010</v>
      </c>
      <c r="D4018" t="s">
        <v>10</v>
      </c>
      <c r="E4018" t="s">
        <v>135</v>
      </c>
      <c r="F4018" t="s">
        <v>234</v>
      </c>
      <c r="G4018">
        <v>1020</v>
      </c>
    </row>
    <row r="4019" spans="1:7">
      <c r="A4019" t="s">
        <v>55</v>
      </c>
      <c r="B4019">
        <v>3</v>
      </c>
      <c r="C4019">
        <v>2011</v>
      </c>
      <c r="D4019" t="s">
        <v>10</v>
      </c>
      <c r="E4019" t="s">
        <v>135</v>
      </c>
      <c r="F4019" t="s">
        <v>234</v>
      </c>
      <c r="G4019">
        <v>1020</v>
      </c>
    </row>
    <row r="4020" spans="1:7">
      <c r="A4020" t="s">
        <v>25</v>
      </c>
      <c r="B4020">
        <v>8</v>
      </c>
      <c r="C4020">
        <v>2011</v>
      </c>
      <c r="D4020" t="s">
        <v>10</v>
      </c>
      <c r="E4020" t="s">
        <v>135</v>
      </c>
      <c r="F4020" t="s">
        <v>234</v>
      </c>
      <c r="G4020">
        <v>20730.810000000001</v>
      </c>
    </row>
    <row r="4021" spans="1:7">
      <c r="A4021" t="s">
        <v>27</v>
      </c>
      <c r="B4021">
        <v>1</v>
      </c>
      <c r="C4021">
        <v>2009</v>
      </c>
      <c r="D4021" t="s">
        <v>10</v>
      </c>
      <c r="E4021" t="s">
        <v>135</v>
      </c>
      <c r="F4021" t="s">
        <v>234</v>
      </c>
      <c r="G4021">
        <v>0</v>
      </c>
    </row>
    <row r="4022" spans="1:7">
      <c r="A4022" t="s">
        <v>40</v>
      </c>
      <c r="B4022">
        <v>10</v>
      </c>
      <c r="C4022">
        <v>2011</v>
      </c>
      <c r="D4022" t="s">
        <v>10</v>
      </c>
      <c r="E4022" t="s">
        <v>135</v>
      </c>
      <c r="F4022" t="s">
        <v>234</v>
      </c>
      <c r="G4022">
        <v>10250.4</v>
      </c>
    </row>
    <row r="4023" spans="1:7">
      <c r="A4023" t="s">
        <v>20</v>
      </c>
      <c r="B4023">
        <v>6</v>
      </c>
      <c r="C4023">
        <v>2010</v>
      </c>
      <c r="D4023" t="s">
        <v>10</v>
      </c>
      <c r="E4023" t="s">
        <v>135</v>
      </c>
      <c r="F4023" t="s">
        <v>251</v>
      </c>
      <c r="G4023">
        <v>5870.25</v>
      </c>
    </row>
    <row r="4024" spans="1:7">
      <c r="A4024" t="s">
        <v>16</v>
      </c>
      <c r="B4024">
        <v>7</v>
      </c>
      <c r="C4024">
        <v>2010</v>
      </c>
      <c r="D4024" t="s">
        <v>10</v>
      </c>
      <c r="E4024" t="s">
        <v>135</v>
      </c>
      <c r="F4024" t="s">
        <v>251</v>
      </c>
      <c r="G4024">
        <v>4327.0200000000004</v>
      </c>
    </row>
    <row r="4025" spans="1:7">
      <c r="A4025" t="s">
        <v>85</v>
      </c>
      <c r="B4025">
        <v>4</v>
      </c>
      <c r="C4025">
        <v>2010</v>
      </c>
      <c r="D4025" t="s">
        <v>10</v>
      </c>
      <c r="E4025" t="s">
        <v>135</v>
      </c>
      <c r="F4025" t="s">
        <v>251</v>
      </c>
      <c r="G4025">
        <v>6749.06</v>
      </c>
    </row>
    <row r="4026" spans="1:7">
      <c r="A4026" t="s">
        <v>99</v>
      </c>
      <c r="B4026">
        <v>1</v>
      </c>
      <c r="C4026">
        <v>2011</v>
      </c>
      <c r="D4026" t="s">
        <v>10</v>
      </c>
      <c r="E4026" t="s">
        <v>135</v>
      </c>
      <c r="F4026" t="s">
        <v>262</v>
      </c>
      <c r="G4026">
        <v>1134.2</v>
      </c>
    </row>
    <row r="4027" spans="1:7">
      <c r="A4027" t="s">
        <v>45</v>
      </c>
      <c r="B4027">
        <v>3</v>
      </c>
      <c r="C4027">
        <v>2010</v>
      </c>
      <c r="D4027" t="s">
        <v>10</v>
      </c>
      <c r="E4027" t="s">
        <v>135</v>
      </c>
      <c r="F4027" t="s">
        <v>262</v>
      </c>
      <c r="G4027">
        <v>1604.67</v>
      </c>
    </row>
    <row r="4028" spans="1:7">
      <c r="A4028" t="s">
        <v>32</v>
      </c>
      <c r="B4028">
        <v>10</v>
      </c>
      <c r="C4028">
        <v>2009</v>
      </c>
      <c r="D4028" t="s">
        <v>10</v>
      </c>
      <c r="E4028" t="s">
        <v>135</v>
      </c>
      <c r="F4028" t="s">
        <v>262</v>
      </c>
      <c r="G4028">
        <v>0</v>
      </c>
    </row>
    <row r="4029" spans="1:7">
      <c r="A4029" t="s">
        <v>44</v>
      </c>
      <c r="B4029">
        <v>2</v>
      </c>
      <c r="C4029">
        <v>2012</v>
      </c>
      <c r="D4029" t="s">
        <v>10</v>
      </c>
      <c r="E4029" t="s">
        <v>135</v>
      </c>
      <c r="F4029" t="s">
        <v>262</v>
      </c>
      <c r="G4029">
        <v>1161.98</v>
      </c>
    </row>
    <row r="4030" spans="1:7">
      <c r="A4030" t="s">
        <v>19</v>
      </c>
      <c r="B4030">
        <v>11</v>
      </c>
      <c r="C4030">
        <v>2010</v>
      </c>
      <c r="D4030" t="s">
        <v>10</v>
      </c>
      <c r="E4030" t="s">
        <v>135</v>
      </c>
      <c r="F4030" t="s">
        <v>262</v>
      </c>
      <c r="G4030">
        <v>0</v>
      </c>
    </row>
    <row r="4031" spans="1:7">
      <c r="A4031" t="s">
        <v>14</v>
      </c>
      <c r="B4031">
        <v>10</v>
      </c>
      <c r="C4031">
        <v>2010</v>
      </c>
      <c r="D4031" t="s">
        <v>10</v>
      </c>
      <c r="E4031" t="s">
        <v>135</v>
      </c>
      <c r="F4031" t="s">
        <v>262</v>
      </c>
      <c r="G4031">
        <v>0</v>
      </c>
    </row>
    <row r="4032" spans="1:7">
      <c r="A4032" t="s">
        <v>9</v>
      </c>
      <c r="B4032">
        <v>8</v>
      </c>
      <c r="C4032">
        <v>2009</v>
      </c>
      <c r="D4032" t="s">
        <v>10</v>
      </c>
      <c r="E4032" t="s">
        <v>135</v>
      </c>
      <c r="F4032" t="s">
        <v>262</v>
      </c>
      <c r="G4032">
        <v>436.19</v>
      </c>
    </row>
    <row r="4033" spans="1:7">
      <c r="A4033" t="s">
        <v>40</v>
      </c>
      <c r="B4033">
        <v>10</v>
      </c>
      <c r="C4033">
        <v>2011</v>
      </c>
      <c r="D4033" t="s">
        <v>10</v>
      </c>
      <c r="E4033" t="s">
        <v>135</v>
      </c>
      <c r="F4033" t="s">
        <v>262</v>
      </c>
      <c r="G4033">
        <v>0</v>
      </c>
    </row>
    <row r="4034" spans="1:7">
      <c r="A4034" t="s">
        <v>20</v>
      </c>
      <c r="B4034">
        <v>6</v>
      </c>
      <c r="C4034">
        <v>2010</v>
      </c>
      <c r="D4034" t="s">
        <v>10</v>
      </c>
      <c r="E4034" t="s">
        <v>135</v>
      </c>
      <c r="F4034" t="s">
        <v>264</v>
      </c>
      <c r="G4034">
        <v>0</v>
      </c>
    </row>
    <row r="4035" spans="1:7">
      <c r="A4035" t="s">
        <v>85</v>
      </c>
      <c r="B4035">
        <v>4</v>
      </c>
      <c r="C4035">
        <v>2010</v>
      </c>
      <c r="D4035" t="s">
        <v>10</v>
      </c>
      <c r="E4035" t="s">
        <v>135</v>
      </c>
      <c r="F4035" t="s">
        <v>264</v>
      </c>
      <c r="G4035">
        <v>-1140.8700000000001</v>
      </c>
    </row>
    <row r="4036" spans="1:7">
      <c r="A4036" t="s">
        <v>28</v>
      </c>
      <c r="B4036">
        <v>4</v>
      </c>
      <c r="C4036">
        <v>2012</v>
      </c>
      <c r="D4036" t="s">
        <v>10</v>
      </c>
      <c r="E4036" t="s">
        <v>135</v>
      </c>
      <c r="F4036" t="s">
        <v>264</v>
      </c>
      <c r="G4036">
        <v>0</v>
      </c>
    </row>
    <row r="4037" spans="1:7">
      <c r="A4037" t="s">
        <v>20</v>
      </c>
      <c r="B4037">
        <v>6</v>
      </c>
      <c r="C4037">
        <v>2010</v>
      </c>
      <c r="D4037" t="s">
        <v>10</v>
      </c>
      <c r="E4037" t="s">
        <v>21</v>
      </c>
      <c r="F4037" t="s">
        <v>12</v>
      </c>
      <c r="G4037">
        <v>0</v>
      </c>
    </row>
    <row r="4038" spans="1:7">
      <c r="A4038" t="s">
        <v>16</v>
      </c>
      <c r="B4038">
        <v>7</v>
      </c>
      <c r="C4038">
        <v>2010</v>
      </c>
      <c r="D4038" t="s">
        <v>10</v>
      </c>
      <c r="E4038" t="s">
        <v>21</v>
      </c>
      <c r="F4038" t="s">
        <v>12</v>
      </c>
      <c r="G4038">
        <v>0</v>
      </c>
    </row>
    <row r="4039" spans="1:7">
      <c r="A4039" t="s">
        <v>26</v>
      </c>
      <c r="B4039">
        <v>9</v>
      </c>
      <c r="C4039">
        <v>2009</v>
      </c>
      <c r="D4039" t="s">
        <v>10</v>
      </c>
      <c r="E4039" t="s">
        <v>21</v>
      </c>
      <c r="F4039" t="s">
        <v>12</v>
      </c>
      <c r="G4039">
        <v>0</v>
      </c>
    </row>
    <row r="4040" spans="1:7">
      <c r="A4040" t="s">
        <v>33</v>
      </c>
      <c r="B4040">
        <v>9</v>
      </c>
      <c r="C4040">
        <v>2010</v>
      </c>
      <c r="D4040" t="s">
        <v>10</v>
      </c>
      <c r="E4040" t="s">
        <v>21</v>
      </c>
      <c r="F4040" t="s">
        <v>34</v>
      </c>
      <c r="G4040">
        <v>0</v>
      </c>
    </row>
    <row r="4041" spans="1:7">
      <c r="A4041" t="s">
        <v>35</v>
      </c>
      <c r="B4041">
        <v>5</v>
      </c>
      <c r="C4041">
        <v>2010</v>
      </c>
      <c r="D4041" t="s">
        <v>10</v>
      </c>
      <c r="E4041" t="s">
        <v>21</v>
      </c>
      <c r="F4041" t="s">
        <v>36</v>
      </c>
      <c r="G4041">
        <v>14008.62</v>
      </c>
    </row>
    <row r="4042" spans="1:7">
      <c r="A4042" t="s">
        <v>37</v>
      </c>
      <c r="B4042">
        <v>11</v>
      </c>
      <c r="C4042">
        <v>2011</v>
      </c>
      <c r="D4042" t="s">
        <v>10</v>
      </c>
      <c r="E4042" t="s">
        <v>21</v>
      </c>
      <c r="F4042" t="s">
        <v>36</v>
      </c>
      <c r="G4042">
        <v>15178.18</v>
      </c>
    </row>
    <row r="4043" spans="1:7">
      <c r="A4043" t="s">
        <v>9</v>
      </c>
      <c r="B4043">
        <v>8</v>
      </c>
      <c r="C4043">
        <v>2009</v>
      </c>
      <c r="D4043" t="s">
        <v>10</v>
      </c>
      <c r="E4043" t="s">
        <v>21</v>
      </c>
      <c r="F4043" t="s">
        <v>36</v>
      </c>
      <c r="G4043">
        <v>11778.97</v>
      </c>
    </row>
    <row r="4044" spans="1:7">
      <c r="A4044" t="s">
        <v>38</v>
      </c>
      <c r="B4044">
        <v>7</v>
      </c>
      <c r="C4044">
        <v>2011</v>
      </c>
      <c r="D4044" t="s">
        <v>10</v>
      </c>
      <c r="E4044" t="s">
        <v>21</v>
      </c>
      <c r="F4044" t="s">
        <v>36</v>
      </c>
      <c r="G4044">
        <v>13718.09</v>
      </c>
    </row>
    <row r="4045" spans="1:7">
      <c r="A4045" t="s">
        <v>16</v>
      </c>
      <c r="B4045">
        <v>7</v>
      </c>
      <c r="C4045">
        <v>2010</v>
      </c>
      <c r="D4045" t="s">
        <v>10</v>
      </c>
      <c r="E4045" t="s">
        <v>21</v>
      </c>
      <c r="F4045" t="s">
        <v>36</v>
      </c>
      <c r="G4045">
        <v>14925.98</v>
      </c>
    </row>
    <row r="4046" spans="1:7">
      <c r="A4046" t="s">
        <v>39</v>
      </c>
      <c r="B4046">
        <v>5</v>
      </c>
      <c r="C4046">
        <v>2011</v>
      </c>
      <c r="D4046" t="s">
        <v>10</v>
      </c>
      <c r="E4046" t="s">
        <v>21</v>
      </c>
      <c r="F4046" t="s">
        <v>36</v>
      </c>
      <c r="G4046">
        <v>15477.880000000001</v>
      </c>
    </row>
    <row r="4047" spans="1:7">
      <c r="A4047" t="s">
        <v>40</v>
      </c>
      <c r="B4047">
        <v>10</v>
      </c>
      <c r="C4047">
        <v>2011</v>
      </c>
      <c r="D4047" t="s">
        <v>10</v>
      </c>
      <c r="E4047" t="s">
        <v>21</v>
      </c>
      <c r="F4047" t="s">
        <v>36</v>
      </c>
      <c r="G4047">
        <v>15120.720000000001</v>
      </c>
    </row>
    <row r="4048" spans="1:7">
      <c r="A4048" t="s">
        <v>42</v>
      </c>
      <c r="B4048">
        <v>2</v>
      </c>
      <c r="C4048">
        <v>2010</v>
      </c>
      <c r="D4048" t="s">
        <v>10</v>
      </c>
      <c r="E4048" t="s">
        <v>21</v>
      </c>
      <c r="F4048" t="s">
        <v>36</v>
      </c>
      <c r="G4048">
        <v>14863.52</v>
      </c>
    </row>
    <row r="4049" spans="1:7">
      <c r="A4049" t="s">
        <v>43</v>
      </c>
      <c r="B4049">
        <v>5</v>
      </c>
      <c r="C4049">
        <v>2009</v>
      </c>
      <c r="D4049" t="s">
        <v>10</v>
      </c>
      <c r="E4049" t="s">
        <v>21</v>
      </c>
      <c r="F4049" t="s">
        <v>36</v>
      </c>
      <c r="G4049">
        <v>16205.640000000001</v>
      </c>
    </row>
    <row r="4050" spans="1:7">
      <c r="A4050" t="s">
        <v>44</v>
      </c>
      <c r="B4050">
        <v>2</v>
      </c>
      <c r="C4050">
        <v>2012</v>
      </c>
      <c r="D4050" t="s">
        <v>10</v>
      </c>
      <c r="E4050" t="s">
        <v>21</v>
      </c>
      <c r="F4050" t="s">
        <v>36</v>
      </c>
      <c r="G4050">
        <v>12899.53</v>
      </c>
    </row>
    <row r="4051" spans="1:7">
      <c r="A4051" t="s">
        <v>45</v>
      </c>
      <c r="B4051">
        <v>3</v>
      </c>
      <c r="C4051">
        <v>2010</v>
      </c>
      <c r="D4051" t="s">
        <v>10</v>
      </c>
      <c r="E4051" t="s">
        <v>21</v>
      </c>
      <c r="F4051" t="s">
        <v>36</v>
      </c>
      <c r="G4051">
        <v>14547.36</v>
      </c>
    </row>
    <row r="4052" spans="1:7">
      <c r="A4052" t="s">
        <v>52</v>
      </c>
      <c r="B4052">
        <v>6</v>
      </c>
      <c r="C4052">
        <v>2009</v>
      </c>
      <c r="D4052" t="s">
        <v>10</v>
      </c>
      <c r="E4052" t="s">
        <v>21</v>
      </c>
      <c r="F4052" t="s">
        <v>49</v>
      </c>
      <c r="G4052">
        <v>0</v>
      </c>
    </row>
    <row r="4053" spans="1:7">
      <c r="A4053" t="s">
        <v>46</v>
      </c>
      <c r="B4053">
        <v>12</v>
      </c>
      <c r="C4053">
        <v>2009</v>
      </c>
      <c r="D4053" t="s">
        <v>10</v>
      </c>
      <c r="E4053" t="s">
        <v>21</v>
      </c>
      <c r="F4053" t="s">
        <v>49</v>
      </c>
      <c r="G4053">
        <v>0</v>
      </c>
    </row>
    <row r="4054" spans="1:7">
      <c r="A4054" t="s">
        <v>22</v>
      </c>
      <c r="B4054">
        <v>9</v>
      </c>
      <c r="C4054">
        <v>2011</v>
      </c>
      <c r="D4054" t="s">
        <v>10</v>
      </c>
      <c r="E4054" t="s">
        <v>21</v>
      </c>
      <c r="F4054" t="s">
        <v>49</v>
      </c>
      <c r="G4054">
        <v>0</v>
      </c>
    </row>
    <row r="4055" spans="1:7">
      <c r="A4055" t="s">
        <v>23</v>
      </c>
      <c r="B4055">
        <v>2</v>
      </c>
      <c r="C4055">
        <v>2009</v>
      </c>
      <c r="D4055" t="s">
        <v>10</v>
      </c>
      <c r="E4055" t="s">
        <v>21</v>
      </c>
      <c r="F4055" t="s">
        <v>49</v>
      </c>
      <c r="G4055">
        <v>827.75</v>
      </c>
    </row>
    <row r="4056" spans="1:7">
      <c r="A4056" t="s">
        <v>14</v>
      </c>
      <c r="B4056">
        <v>10</v>
      </c>
      <c r="C4056">
        <v>2010</v>
      </c>
      <c r="D4056" t="s">
        <v>10</v>
      </c>
      <c r="E4056" t="s">
        <v>21</v>
      </c>
      <c r="F4056" t="s">
        <v>49</v>
      </c>
      <c r="G4056">
        <v>78.88</v>
      </c>
    </row>
    <row r="4057" spans="1:7">
      <c r="A4057" t="s">
        <v>9</v>
      </c>
      <c r="B4057">
        <v>8</v>
      </c>
      <c r="C4057">
        <v>2009</v>
      </c>
      <c r="D4057" t="s">
        <v>10</v>
      </c>
      <c r="E4057" t="s">
        <v>21</v>
      </c>
      <c r="F4057" t="s">
        <v>49</v>
      </c>
      <c r="G4057">
        <v>0</v>
      </c>
    </row>
    <row r="4058" spans="1:7">
      <c r="A4058" t="s">
        <v>25</v>
      </c>
      <c r="B4058">
        <v>8</v>
      </c>
      <c r="C4058">
        <v>2011</v>
      </c>
      <c r="D4058" t="s">
        <v>10</v>
      </c>
      <c r="E4058" t="s">
        <v>21</v>
      </c>
      <c r="F4058" t="s">
        <v>49</v>
      </c>
      <c r="G4058">
        <v>374.06</v>
      </c>
    </row>
    <row r="4059" spans="1:7">
      <c r="A4059" t="s">
        <v>13</v>
      </c>
      <c r="B4059">
        <v>7</v>
      </c>
      <c r="C4059">
        <v>2009</v>
      </c>
      <c r="D4059" t="s">
        <v>10</v>
      </c>
      <c r="E4059" t="s">
        <v>21</v>
      </c>
      <c r="F4059" t="s">
        <v>49</v>
      </c>
      <c r="G4059">
        <v>0</v>
      </c>
    </row>
    <row r="4060" spans="1:7">
      <c r="A4060" t="s">
        <v>31</v>
      </c>
      <c r="B4060">
        <v>3</v>
      </c>
      <c r="C4060">
        <v>2012</v>
      </c>
      <c r="D4060" t="s">
        <v>10</v>
      </c>
      <c r="E4060" t="s">
        <v>21</v>
      </c>
      <c r="F4060" t="s">
        <v>134</v>
      </c>
      <c r="G4060">
        <v>22385.31</v>
      </c>
    </row>
    <row r="4061" spans="1:7">
      <c r="A4061" t="s">
        <v>52</v>
      </c>
      <c r="B4061">
        <v>6</v>
      </c>
      <c r="C4061">
        <v>2009</v>
      </c>
      <c r="D4061" t="s">
        <v>10</v>
      </c>
      <c r="E4061" t="s">
        <v>21</v>
      </c>
      <c r="F4061" t="s">
        <v>134</v>
      </c>
      <c r="G4061">
        <v>17520.84</v>
      </c>
    </row>
    <row r="4062" spans="1:7">
      <c r="A4062" t="s">
        <v>32</v>
      </c>
      <c r="B4062">
        <v>10</v>
      </c>
      <c r="C4062">
        <v>2009</v>
      </c>
      <c r="D4062" t="s">
        <v>10</v>
      </c>
      <c r="E4062" t="s">
        <v>21</v>
      </c>
      <c r="F4062" t="s">
        <v>134</v>
      </c>
      <c r="G4062">
        <v>20006.54</v>
      </c>
    </row>
    <row r="4063" spans="1:7">
      <c r="A4063" t="s">
        <v>14</v>
      </c>
      <c r="B4063">
        <v>10</v>
      </c>
      <c r="C4063">
        <v>2010</v>
      </c>
      <c r="D4063" t="s">
        <v>10</v>
      </c>
      <c r="E4063" t="s">
        <v>21</v>
      </c>
      <c r="F4063" t="s">
        <v>134</v>
      </c>
      <c r="G4063">
        <v>25852.850000000002</v>
      </c>
    </row>
    <row r="4064" spans="1:7">
      <c r="A4064" t="s">
        <v>9</v>
      </c>
      <c r="B4064">
        <v>8</v>
      </c>
      <c r="C4064">
        <v>2009</v>
      </c>
      <c r="D4064" t="s">
        <v>10</v>
      </c>
      <c r="E4064" t="s">
        <v>21</v>
      </c>
      <c r="F4064" t="s">
        <v>134</v>
      </c>
      <c r="G4064">
        <v>18405.22</v>
      </c>
    </row>
    <row r="4065" spans="1:7">
      <c r="A4065" t="s">
        <v>85</v>
      </c>
      <c r="B4065">
        <v>4</v>
      </c>
      <c r="C4065">
        <v>2010</v>
      </c>
      <c r="D4065" t="s">
        <v>10</v>
      </c>
      <c r="E4065" t="s">
        <v>21</v>
      </c>
      <c r="F4065" t="s">
        <v>134</v>
      </c>
      <c r="G4065">
        <v>15487.64</v>
      </c>
    </row>
    <row r="4066" spans="1:7">
      <c r="A4066" t="s">
        <v>99</v>
      </c>
      <c r="B4066">
        <v>1</v>
      </c>
      <c r="C4066">
        <v>2011</v>
      </c>
      <c r="D4066" t="s">
        <v>10</v>
      </c>
      <c r="E4066" t="s">
        <v>21</v>
      </c>
      <c r="F4066" t="s">
        <v>134</v>
      </c>
      <c r="G4066">
        <v>16150.73</v>
      </c>
    </row>
    <row r="4067" spans="1:7">
      <c r="A4067" t="s">
        <v>89</v>
      </c>
      <c r="B4067">
        <v>4</v>
      </c>
      <c r="C4067">
        <v>2011</v>
      </c>
      <c r="D4067" t="s">
        <v>10</v>
      </c>
      <c r="E4067" t="s">
        <v>21</v>
      </c>
      <c r="F4067" t="s">
        <v>134</v>
      </c>
      <c r="G4067">
        <v>19491.53</v>
      </c>
    </row>
    <row r="4068" spans="1:7">
      <c r="A4068" t="s">
        <v>18</v>
      </c>
      <c r="B4068">
        <v>3</v>
      </c>
      <c r="C4068">
        <v>2009</v>
      </c>
      <c r="D4068" t="s">
        <v>10</v>
      </c>
      <c r="E4068" t="s">
        <v>21</v>
      </c>
      <c r="F4068" t="s">
        <v>148</v>
      </c>
      <c r="G4068">
        <v>1558.3500000000001</v>
      </c>
    </row>
    <row r="4069" spans="1:7">
      <c r="A4069" t="s">
        <v>89</v>
      </c>
      <c r="B4069">
        <v>4</v>
      </c>
      <c r="C4069">
        <v>2011</v>
      </c>
      <c r="D4069" t="s">
        <v>10</v>
      </c>
      <c r="E4069" t="s">
        <v>21</v>
      </c>
      <c r="F4069" t="s">
        <v>148</v>
      </c>
      <c r="G4069">
        <v>133954.09</v>
      </c>
    </row>
    <row r="4070" spans="1:7">
      <c r="A4070" t="s">
        <v>31</v>
      </c>
      <c r="B4070">
        <v>3</v>
      </c>
      <c r="C4070">
        <v>2012</v>
      </c>
      <c r="D4070" t="s">
        <v>10</v>
      </c>
      <c r="E4070" t="s">
        <v>21</v>
      </c>
      <c r="F4070" t="s">
        <v>148</v>
      </c>
      <c r="G4070">
        <v>130877.33</v>
      </c>
    </row>
    <row r="4071" spans="1:7">
      <c r="A4071" t="s">
        <v>24</v>
      </c>
      <c r="B4071">
        <v>5</v>
      </c>
      <c r="C4071">
        <v>2012</v>
      </c>
      <c r="D4071" t="s">
        <v>10</v>
      </c>
      <c r="E4071" t="s">
        <v>21</v>
      </c>
      <c r="F4071" t="s">
        <v>148</v>
      </c>
      <c r="G4071">
        <v>110487.8</v>
      </c>
    </row>
    <row r="4072" spans="1:7">
      <c r="A4072" t="s">
        <v>55</v>
      </c>
      <c r="B4072">
        <v>3</v>
      </c>
      <c r="C4072">
        <v>2011</v>
      </c>
      <c r="D4072" t="s">
        <v>10</v>
      </c>
      <c r="E4072" t="s">
        <v>21</v>
      </c>
      <c r="F4072" t="s">
        <v>148</v>
      </c>
      <c r="G4072">
        <v>313620.53000000003</v>
      </c>
    </row>
    <row r="4073" spans="1:7">
      <c r="A4073" t="s">
        <v>25</v>
      </c>
      <c r="B4073">
        <v>8</v>
      </c>
      <c r="C4073">
        <v>2011</v>
      </c>
      <c r="D4073" t="s">
        <v>10</v>
      </c>
      <c r="E4073" t="s">
        <v>21</v>
      </c>
      <c r="F4073" t="s">
        <v>151</v>
      </c>
      <c r="G4073">
        <v>646.58000000000004</v>
      </c>
    </row>
    <row r="4074" spans="1:7">
      <c r="A4074" t="s">
        <v>18</v>
      </c>
      <c r="B4074">
        <v>3</v>
      </c>
      <c r="C4074">
        <v>2009</v>
      </c>
      <c r="D4074" t="s">
        <v>10</v>
      </c>
      <c r="E4074" t="s">
        <v>21</v>
      </c>
      <c r="F4074" t="s">
        <v>151</v>
      </c>
      <c r="G4074">
        <v>708.75</v>
      </c>
    </row>
    <row r="4075" spans="1:7">
      <c r="A4075" t="s">
        <v>45</v>
      </c>
      <c r="B4075">
        <v>3</v>
      </c>
      <c r="C4075">
        <v>2010</v>
      </c>
      <c r="D4075" t="s">
        <v>10</v>
      </c>
      <c r="E4075" t="s">
        <v>21</v>
      </c>
      <c r="F4075" t="s">
        <v>151</v>
      </c>
      <c r="G4075">
        <v>546</v>
      </c>
    </row>
    <row r="4076" spans="1:7">
      <c r="A4076" t="s">
        <v>52</v>
      </c>
      <c r="B4076">
        <v>6</v>
      </c>
      <c r="C4076">
        <v>2009</v>
      </c>
      <c r="D4076" t="s">
        <v>10</v>
      </c>
      <c r="E4076" t="s">
        <v>21</v>
      </c>
      <c r="F4076" t="s">
        <v>151</v>
      </c>
      <c r="G4076">
        <v>764.4</v>
      </c>
    </row>
    <row r="4077" spans="1:7">
      <c r="A4077" t="s">
        <v>44</v>
      </c>
      <c r="B4077">
        <v>2</v>
      </c>
      <c r="C4077">
        <v>2012</v>
      </c>
      <c r="D4077" t="s">
        <v>10</v>
      </c>
      <c r="E4077" t="s">
        <v>21</v>
      </c>
      <c r="F4077" t="s">
        <v>151</v>
      </c>
      <c r="G4077">
        <v>879.38</v>
      </c>
    </row>
    <row r="4078" spans="1:7">
      <c r="A4078" t="s">
        <v>22</v>
      </c>
      <c r="B4078">
        <v>9</v>
      </c>
      <c r="C4078">
        <v>2011</v>
      </c>
      <c r="D4078" t="s">
        <v>10</v>
      </c>
      <c r="E4078" t="s">
        <v>21</v>
      </c>
      <c r="F4078" t="s">
        <v>151</v>
      </c>
      <c r="G4078">
        <v>996.68000000000006</v>
      </c>
    </row>
    <row r="4079" spans="1:7">
      <c r="A4079" t="s">
        <v>13</v>
      </c>
      <c r="B4079">
        <v>7</v>
      </c>
      <c r="C4079">
        <v>2009</v>
      </c>
      <c r="D4079" t="s">
        <v>10</v>
      </c>
      <c r="E4079" t="s">
        <v>21</v>
      </c>
      <c r="F4079" t="s">
        <v>174</v>
      </c>
      <c r="G4079">
        <v>0</v>
      </c>
    </row>
    <row r="4080" spans="1:7">
      <c r="A4080" t="s">
        <v>71</v>
      </c>
      <c r="B4080">
        <v>11</v>
      </c>
      <c r="C4080">
        <v>2009</v>
      </c>
      <c r="D4080" t="s">
        <v>10</v>
      </c>
      <c r="E4080" t="s">
        <v>21</v>
      </c>
      <c r="F4080" t="s">
        <v>174</v>
      </c>
      <c r="G4080">
        <v>0</v>
      </c>
    </row>
    <row r="4081" spans="1:7">
      <c r="A4081" t="s">
        <v>23</v>
      </c>
      <c r="B4081">
        <v>2</v>
      </c>
      <c r="C4081">
        <v>2009</v>
      </c>
      <c r="D4081" t="s">
        <v>10</v>
      </c>
      <c r="E4081" t="s">
        <v>21</v>
      </c>
      <c r="F4081" t="s">
        <v>174</v>
      </c>
      <c r="G4081">
        <v>675</v>
      </c>
    </row>
    <row r="4082" spans="1:7">
      <c r="A4082" t="s">
        <v>46</v>
      </c>
      <c r="B4082">
        <v>12</v>
      </c>
      <c r="C4082">
        <v>2009</v>
      </c>
      <c r="D4082" t="s">
        <v>10</v>
      </c>
      <c r="E4082" t="s">
        <v>21</v>
      </c>
      <c r="F4082" t="s">
        <v>174</v>
      </c>
      <c r="G4082">
        <v>0</v>
      </c>
    </row>
    <row r="4083" spans="1:7">
      <c r="A4083" t="s">
        <v>25</v>
      </c>
      <c r="B4083">
        <v>8</v>
      </c>
      <c r="C4083">
        <v>2011</v>
      </c>
      <c r="D4083" t="s">
        <v>10</v>
      </c>
      <c r="E4083" t="s">
        <v>21</v>
      </c>
      <c r="F4083" t="s">
        <v>174</v>
      </c>
      <c r="G4083">
        <v>608.19000000000005</v>
      </c>
    </row>
    <row r="4084" spans="1:7">
      <c r="A4084" t="s">
        <v>42</v>
      </c>
      <c r="B4084">
        <v>2</v>
      </c>
      <c r="C4084">
        <v>2010</v>
      </c>
      <c r="D4084" t="s">
        <v>10</v>
      </c>
      <c r="E4084" t="s">
        <v>21</v>
      </c>
      <c r="F4084" t="s">
        <v>174</v>
      </c>
      <c r="G4084">
        <v>543.75</v>
      </c>
    </row>
    <row r="4085" spans="1:7">
      <c r="A4085" t="s">
        <v>39</v>
      </c>
      <c r="B4085">
        <v>5</v>
      </c>
      <c r="C4085">
        <v>2011</v>
      </c>
      <c r="D4085" t="s">
        <v>10</v>
      </c>
      <c r="E4085" t="s">
        <v>21</v>
      </c>
      <c r="F4085" t="s">
        <v>174</v>
      </c>
      <c r="G4085">
        <v>426</v>
      </c>
    </row>
    <row r="4086" spans="1:7">
      <c r="A4086" t="s">
        <v>52</v>
      </c>
      <c r="B4086">
        <v>6</v>
      </c>
      <c r="C4086">
        <v>2009</v>
      </c>
      <c r="D4086" t="s">
        <v>10</v>
      </c>
      <c r="E4086" t="s">
        <v>21</v>
      </c>
      <c r="F4086" t="s">
        <v>174</v>
      </c>
      <c r="G4086">
        <v>0</v>
      </c>
    </row>
    <row r="4087" spans="1:7">
      <c r="A4087" t="s">
        <v>22</v>
      </c>
      <c r="B4087">
        <v>9</v>
      </c>
      <c r="C4087">
        <v>2011</v>
      </c>
      <c r="D4087" t="s">
        <v>10</v>
      </c>
      <c r="E4087" t="s">
        <v>21</v>
      </c>
      <c r="F4087" t="s">
        <v>178</v>
      </c>
      <c r="G4087">
        <v>2404.91</v>
      </c>
    </row>
    <row r="4088" spans="1:7">
      <c r="A4088" t="s">
        <v>31</v>
      </c>
      <c r="B4088">
        <v>3</v>
      </c>
      <c r="C4088">
        <v>2012</v>
      </c>
      <c r="D4088" t="s">
        <v>10</v>
      </c>
      <c r="E4088" t="s">
        <v>21</v>
      </c>
      <c r="F4088" t="s">
        <v>178</v>
      </c>
      <c r="G4088">
        <v>2189.81</v>
      </c>
    </row>
    <row r="4089" spans="1:7">
      <c r="A4089" t="s">
        <v>33</v>
      </c>
      <c r="B4089">
        <v>9</v>
      </c>
      <c r="C4089">
        <v>2010</v>
      </c>
      <c r="D4089" t="s">
        <v>10</v>
      </c>
      <c r="E4089" t="s">
        <v>21</v>
      </c>
      <c r="F4089" t="s">
        <v>178</v>
      </c>
      <c r="G4089">
        <v>1400.84</v>
      </c>
    </row>
    <row r="4090" spans="1:7">
      <c r="A4090" t="s">
        <v>17</v>
      </c>
      <c r="B4090">
        <v>4</v>
      </c>
      <c r="C4090">
        <v>2009</v>
      </c>
      <c r="D4090" t="s">
        <v>10</v>
      </c>
      <c r="E4090" t="s">
        <v>21</v>
      </c>
      <c r="F4090" t="s">
        <v>178</v>
      </c>
      <c r="G4090">
        <v>1848.16</v>
      </c>
    </row>
    <row r="4091" spans="1:7">
      <c r="A4091" t="s">
        <v>31</v>
      </c>
      <c r="B4091">
        <v>3</v>
      </c>
      <c r="C4091">
        <v>2012</v>
      </c>
      <c r="D4091" t="s">
        <v>10</v>
      </c>
      <c r="E4091" t="s">
        <v>21</v>
      </c>
      <c r="F4091" t="s">
        <v>197</v>
      </c>
      <c r="G4091">
        <v>8187.97</v>
      </c>
    </row>
    <row r="4092" spans="1:7">
      <c r="A4092" t="s">
        <v>85</v>
      </c>
      <c r="B4092">
        <v>4</v>
      </c>
      <c r="C4092">
        <v>2010</v>
      </c>
      <c r="D4092" t="s">
        <v>10</v>
      </c>
      <c r="E4092" t="s">
        <v>21</v>
      </c>
      <c r="F4092" t="s">
        <v>197</v>
      </c>
      <c r="G4092">
        <v>2733.08</v>
      </c>
    </row>
    <row r="4093" spans="1:7">
      <c r="A4093" t="s">
        <v>55</v>
      </c>
      <c r="B4093">
        <v>3</v>
      </c>
      <c r="C4093">
        <v>2011</v>
      </c>
      <c r="D4093" t="s">
        <v>10</v>
      </c>
      <c r="E4093" t="s">
        <v>21</v>
      </c>
      <c r="F4093" t="s">
        <v>197</v>
      </c>
      <c r="G4093">
        <v>2211.4700000000003</v>
      </c>
    </row>
    <row r="4094" spans="1:7">
      <c r="A4094" t="s">
        <v>45</v>
      </c>
      <c r="B4094">
        <v>3</v>
      </c>
      <c r="C4094">
        <v>2010</v>
      </c>
      <c r="D4094" t="s">
        <v>10</v>
      </c>
      <c r="E4094" t="s">
        <v>21</v>
      </c>
      <c r="F4094" t="s">
        <v>199</v>
      </c>
      <c r="G4094">
        <v>0</v>
      </c>
    </row>
    <row r="4095" spans="1:7">
      <c r="A4095" t="s">
        <v>45</v>
      </c>
      <c r="B4095">
        <v>3</v>
      </c>
      <c r="C4095">
        <v>2010</v>
      </c>
      <c r="D4095" t="s">
        <v>10</v>
      </c>
      <c r="E4095" t="s">
        <v>21</v>
      </c>
      <c r="F4095" t="s">
        <v>220</v>
      </c>
      <c r="G4095">
        <v>364.36</v>
      </c>
    </row>
    <row r="4096" spans="1:7">
      <c r="A4096" t="s">
        <v>22</v>
      </c>
      <c r="B4096">
        <v>9</v>
      </c>
      <c r="C4096">
        <v>2011</v>
      </c>
      <c r="D4096" t="s">
        <v>10</v>
      </c>
      <c r="E4096" t="s">
        <v>21</v>
      </c>
      <c r="F4096" t="s">
        <v>225</v>
      </c>
      <c r="G4096">
        <v>625</v>
      </c>
    </row>
    <row r="4097" spans="1:7">
      <c r="A4097" t="s">
        <v>68</v>
      </c>
      <c r="B4097">
        <v>1</v>
      </c>
      <c r="C4097">
        <v>2010</v>
      </c>
      <c r="D4097" t="s">
        <v>10</v>
      </c>
      <c r="E4097" t="s">
        <v>21</v>
      </c>
      <c r="F4097" t="s">
        <v>225</v>
      </c>
      <c r="G4097">
        <v>115.83</v>
      </c>
    </row>
    <row r="4098" spans="1:7">
      <c r="A4098" t="s">
        <v>25</v>
      </c>
      <c r="B4098">
        <v>8</v>
      </c>
      <c r="C4098">
        <v>2011</v>
      </c>
      <c r="D4098" t="s">
        <v>10</v>
      </c>
      <c r="E4098" t="s">
        <v>21</v>
      </c>
      <c r="F4098" t="s">
        <v>225</v>
      </c>
      <c r="G4098">
        <v>0</v>
      </c>
    </row>
    <row r="4099" spans="1:7">
      <c r="A4099" t="s">
        <v>40</v>
      </c>
      <c r="B4099">
        <v>10</v>
      </c>
      <c r="C4099">
        <v>2011</v>
      </c>
      <c r="D4099" t="s">
        <v>10</v>
      </c>
      <c r="E4099" t="s">
        <v>21</v>
      </c>
      <c r="F4099" t="s">
        <v>225</v>
      </c>
      <c r="G4099">
        <v>0</v>
      </c>
    </row>
    <row r="4100" spans="1:7">
      <c r="A4100" t="s">
        <v>26</v>
      </c>
      <c r="B4100">
        <v>9</v>
      </c>
      <c r="C4100">
        <v>2009</v>
      </c>
      <c r="D4100" t="s">
        <v>10</v>
      </c>
      <c r="E4100" t="s">
        <v>21</v>
      </c>
      <c r="F4100" t="s">
        <v>231</v>
      </c>
      <c r="G4100">
        <v>0</v>
      </c>
    </row>
    <row r="4101" spans="1:7">
      <c r="A4101" t="s">
        <v>71</v>
      </c>
      <c r="B4101">
        <v>11</v>
      </c>
      <c r="C4101">
        <v>2009</v>
      </c>
      <c r="D4101" t="s">
        <v>10</v>
      </c>
      <c r="E4101" t="s">
        <v>21</v>
      </c>
      <c r="F4101" t="s">
        <v>231</v>
      </c>
      <c r="G4101">
        <v>0</v>
      </c>
    </row>
    <row r="4102" spans="1:7">
      <c r="A4102" t="s">
        <v>109</v>
      </c>
      <c r="B4102">
        <v>1</v>
      </c>
      <c r="C4102">
        <v>2012</v>
      </c>
      <c r="D4102" t="s">
        <v>10</v>
      </c>
      <c r="E4102" t="s">
        <v>21</v>
      </c>
      <c r="F4102" t="s">
        <v>234</v>
      </c>
      <c r="G4102">
        <v>0</v>
      </c>
    </row>
    <row r="4103" spans="1:7">
      <c r="A4103" t="s">
        <v>28</v>
      </c>
      <c r="B4103">
        <v>4</v>
      </c>
      <c r="C4103">
        <v>2012</v>
      </c>
      <c r="D4103" t="s">
        <v>10</v>
      </c>
      <c r="E4103" t="s">
        <v>21</v>
      </c>
      <c r="F4103" t="s">
        <v>234</v>
      </c>
      <c r="G4103">
        <v>3284.7000000000003</v>
      </c>
    </row>
    <row r="4104" spans="1:7">
      <c r="A4104" t="s">
        <v>71</v>
      </c>
      <c r="B4104">
        <v>11</v>
      </c>
      <c r="C4104">
        <v>2009</v>
      </c>
      <c r="D4104" t="s">
        <v>10</v>
      </c>
      <c r="E4104" t="s">
        <v>21</v>
      </c>
      <c r="F4104" t="s">
        <v>234</v>
      </c>
      <c r="G4104">
        <v>0</v>
      </c>
    </row>
    <row r="4105" spans="1:7">
      <c r="A4105" t="s">
        <v>29</v>
      </c>
      <c r="B4105">
        <v>6</v>
      </c>
      <c r="C4105">
        <v>2011</v>
      </c>
      <c r="D4105" t="s">
        <v>10</v>
      </c>
      <c r="E4105" t="s">
        <v>21</v>
      </c>
      <c r="F4105" t="s">
        <v>234</v>
      </c>
      <c r="G4105">
        <v>0</v>
      </c>
    </row>
    <row r="4106" spans="1:7">
      <c r="A4106" t="s">
        <v>23</v>
      </c>
      <c r="B4106">
        <v>2</v>
      </c>
      <c r="C4106">
        <v>2009</v>
      </c>
      <c r="D4106" t="s">
        <v>10</v>
      </c>
      <c r="E4106" t="s">
        <v>21</v>
      </c>
      <c r="F4106" t="s">
        <v>245</v>
      </c>
      <c r="G4106">
        <v>117.88</v>
      </c>
    </row>
    <row r="4107" spans="1:7">
      <c r="A4107" t="s">
        <v>20</v>
      </c>
      <c r="B4107">
        <v>6</v>
      </c>
      <c r="C4107">
        <v>2010</v>
      </c>
      <c r="D4107" t="s">
        <v>10</v>
      </c>
      <c r="E4107" t="s">
        <v>21</v>
      </c>
      <c r="F4107" t="s">
        <v>245</v>
      </c>
      <c r="G4107">
        <v>58.95</v>
      </c>
    </row>
    <row r="4108" spans="1:7">
      <c r="A4108" t="s">
        <v>14</v>
      </c>
      <c r="B4108">
        <v>10</v>
      </c>
      <c r="C4108">
        <v>2010</v>
      </c>
      <c r="D4108" t="s">
        <v>10</v>
      </c>
      <c r="E4108" t="s">
        <v>21</v>
      </c>
      <c r="F4108" t="s">
        <v>245</v>
      </c>
      <c r="G4108">
        <v>165.5</v>
      </c>
    </row>
    <row r="4109" spans="1:7">
      <c r="A4109" t="s">
        <v>85</v>
      </c>
      <c r="B4109">
        <v>4</v>
      </c>
      <c r="C4109">
        <v>2010</v>
      </c>
      <c r="D4109" t="s">
        <v>10</v>
      </c>
      <c r="E4109" t="s">
        <v>21</v>
      </c>
      <c r="F4109" t="s">
        <v>245</v>
      </c>
      <c r="G4109">
        <v>100.17</v>
      </c>
    </row>
    <row r="4110" spans="1:7">
      <c r="A4110" t="s">
        <v>99</v>
      </c>
      <c r="B4110">
        <v>1</v>
      </c>
      <c r="C4110">
        <v>2011</v>
      </c>
      <c r="D4110" t="s">
        <v>10</v>
      </c>
      <c r="E4110" t="s">
        <v>21</v>
      </c>
      <c r="F4110" t="s">
        <v>251</v>
      </c>
      <c r="G4110">
        <v>355.96</v>
      </c>
    </row>
    <row r="4111" spans="1:7">
      <c r="A4111" t="s">
        <v>68</v>
      </c>
      <c r="B4111">
        <v>1</v>
      </c>
      <c r="C4111">
        <v>2010</v>
      </c>
      <c r="D4111" t="s">
        <v>10</v>
      </c>
      <c r="E4111" t="s">
        <v>21</v>
      </c>
      <c r="F4111" t="s">
        <v>251</v>
      </c>
      <c r="G4111">
        <v>700.03</v>
      </c>
    </row>
    <row r="4112" spans="1:7">
      <c r="A4112" t="s">
        <v>26</v>
      </c>
      <c r="B4112">
        <v>9</v>
      </c>
      <c r="C4112">
        <v>2009</v>
      </c>
      <c r="D4112" t="s">
        <v>10</v>
      </c>
      <c r="E4112" t="s">
        <v>21</v>
      </c>
      <c r="F4112" t="s">
        <v>251</v>
      </c>
      <c r="G4112">
        <v>0</v>
      </c>
    </row>
    <row r="4113" spans="1:7">
      <c r="A4113" t="s">
        <v>14</v>
      </c>
      <c r="B4113">
        <v>10</v>
      </c>
      <c r="C4113">
        <v>2010</v>
      </c>
      <c r="D4113" t="s">
        <v>10</v>
      </c>
      <c r="E4113" t="s">
        <v>21</v>
      </c>
      <c r="F4113" t="s">
        <v>257</v>
      </c>
      <c r="G4113">
        <v>0</v>
      </c>
    </row>
    <row r="4114" spans="1:7">
      <c r="A4114" t="s">
        <v>40</v>
      </c>
      <c r="B4114">
        <v>10</v>
      </c>
      <c r="C4114">
        <v>2011</v>
      </c>
      <c r="D4114" t="s">
        <v>10</v>
      </c>
      <c r="E4114" t="s">
        <v>21</v>
      </c>
      <c r="F4114" t="s">
        <v>262</v>
      </c>
      <c r="G4114">
        <v>23387.81</v>
      </c>
    </row>
    <row r="4115" spans="1:7">
      <c r="A4115" t="s">
        <v>37</v>
      </c>
      <c r="B4115">
        <v>11</v>
      </c>
      <c r="C4115">
        <v>2011</v>
      </c>
      <c r="D4115" t="s">
        <v>10</v>
      </c>
      <c r="E4115" t="s">
        <v>21</v>
      </c>
      <c r="F4115" t="s">
        <v>262</v>
      </c>
      <c r="G4115">
        <v>24301.14</v>
      </c>
    </row>
    <row r="4116" spans="1:7">
      <c r="A4116" t="s">
        <v>38</v>
      </c>
      <c r="B4116">
        <v>7</v>
      </c>
      <c r="C4116">
        <v>2011</v>
      </c>
      <c r="D4116" t="s">
        <v>10</v>
      </c>
      <c r="E4116" t="s">
        <v>21</v>
      </c>
      <c r="F4116" t="s">
        <v>262</v>
      </c>
      <c r="G4116">
        <v>20036.100000000002</v>
      </c>
    </row>
    <row r="4117" spans="1:7">
      <c r="A4117" t="s">
        <v>22</v>
      </c>
      <c r="B4117">
        <v>9</v>
      </c>
      <c r="C4117">
        <v>2011</v>
      </c>
      <c r="D4117" t="s">
        <v>10</v>
      </c>
      <c r="E4117" t="s">
        <v>21</v>
      </c>
      <c r="F4117" t="s">
        <v>262</v>
      </c>
      <c r="G4117">
        <v>22996.07</v>
      </c>
    </row>
    <row r="4118" spans="1:7">
      <c r="A4118" t="s">
        <v>44</v>
      </c>
      <c r="B4118">
        <v>2</v>
      </c>
      <c r="C4118">
        <v>2012</v>
      </c>
      <c r="D4118" t="s">
        <v>10</v>
      </c>
      <c r="E4118" t="s">
        <v>21</v>
      </c>
      <c r="F4118" t="s">
        <v>262</v>
      </c>
      <c r="G4118">
        <v>29902.78</v>
      </c>
    </row>
    <row r="4119" spans="1:7">
      <c r="A4119" t="s">
        <v>43</v>
      </c>
      <c r="B4119">
        <v>5</v>
      </c>
      <c r="C4119">
        <v>2009</v>
      </c>
      <c r="D4119" t="s">
        <v>10</v>
      </c>
      <c r="E4119" t="s">
        <v>21</v>
      </c>
      <c r="F4119" t="s">
        <v>262</v>
      </c>
      <c r="G4119">
        <v>17687.2</v>
      </c>
    </row>
    <row r="4120" spans="1:7">
      <c r="A4120" t="s">
        <v>71</v>
      </c>
      <c r="B4120">
        <v>11</v>
      </c>
      <c r="C4120">
        <v>2009</v>
      </c>
      <c r="D4120" t="s">
        <v>10</v>
      </c>
      <c r="E4120" t="s">
        <v>21</v>
      </c>
      <c r="F4120" t="s">
        <v>263</v>
      </c>
      <c r="G4120">
        <v>0</v>
      </c>
    </row>
    <row r="4121" spans="1:7">
      <c r="A4121" t="s">
        <v>18</v>
      </c>
      <c r="B4121">
        <v>3</v>
      </c>
      <c r="C4121">
        <v>2009</v>
      </c>
      <c r="D4121" t="s">
        <v>10</v>
      </c>
      <c r="E4121" t="s">
        <v>21</v>
      </c>
      <c r="F4121" t="s">
        <v>263</v>
      </c>
      <c r="G4121">
        <v>2285.5</v>
      </c>
    </row>
    <row r="4122" spans="1:7">
      <c r="A4122" t="s">
        <v>26</v>
      </c>
      <c r="B4122">
        <v>9</v>
      </c>
      <c r="C4122">
        <v>2009</v>
      </c>
      <c r="D4122" t="s">
        <v>10</v>
      </c>
      <c r="E4122" t="s">
        <v>21</v>
      </c>
      <c r="F4122" t="s">
        <v>263</v>
      </c>
      <c r="G4122">
        <v>0</v>
      </c>
    </row>
    <row r="4123" spans="1:7">
      <c r="A4123" t="s">
        <v>85</v>
      </c>
      <c r="B4123">
        <v>4</v>
      </c>
      <c r="C4123">
        <v>2010</v>
      </c>
      <c r="D4123" t="s">
        <v>10</v>
      </c>
      <c r="E4123" t="s">
        <v>21</v>
      </c>
      <c r="F4123" t="s">
        <v>264</v>
      </c>
      <c r="G4123">
        <v>-12063.33</v>
      </c>
    </row>
    <row r="4124" spans="1:7">
      <c r="A4124" t="s">
        <v>85</v>
      </c>
      <c r="B4124">
        <v>4</v>
      </c>
      <c r="C4124">
        <v>2010</v>
      </c>
      <c r="D4124" t="s">
        <v>10</v>
      </c>
      <c r="E4124" t="s">
        <v>21</v>
      </c>
      <c r="F4124" t="s">
        <v>12</v>
      </c>
      <c r="G4124">
        <v>0</v>
      </c>
    </row>
    <row r="4125" spans="1:7">
      <c r="A4125" t="s">
        <v>19</v>
      </c>
      <c r="B4125">
        <v>11</v>
      </c>
      <c r="C4125">
        <v>2010</v>
      </c>
      <c r="D4125" t="s">
        <v>10</v>
      </c>
      <c r="E4125" t="s">
        <v>21</v>
      </c>
      <c r="F4125" t="s">
        <v>12</v>
      </c>
      <c r="G4125">
        <v>0</v>
      </c>
    </row>
    <row r="4126" spans="1:7">
      <c r="A4126" t="s">
        <v>46</v>
      </c>
      <c r="B4126">
        <v>12</v>
      </c>
      <c r="C4126">
        <v>2009</v>
      </c>
      <c r="D4126" t="s">
        <v>10</v>
      </c>
      <c r="E4126" t="s">
        <v>21</v>
      </c>
      <c r="F4126" t="s">
        <v>34</v>
      </c>
      <c r="G4126">
        <v>32.61</v>
      </c>
    </row>
    <row r="4127" spans="1:7">
      <c r="A4127" t="s">
        <v>45</v>
      </c>
      <c r="B4127">
        <v>3</v>
      </c>
      <c r="C4127">
        <v>2010</v>
      </c>
      <c r="D4127" t="s">
        <v>10</v>
      </c>
      <c r="E4127" t="s">
        <v>21</v>
      </c>
      <c r="F4127" t="s">
        <v>34</v>
      </c>
      <c r="G4127">
        <v>0</v>
      </c>
    </row>
    <row r="4128" spans="1:7">
      <c r="A4128" t="s">
        <v>20</v>
      </c>
      <c r="B4128">
        <v>6</v>
      </c>
      <c r="C4128">
        <v>2010</v>
      </c>
      <c r="D4128" t="s">
        <v>10</v>
      </c>
      <c r="E4128" t="s">
        <v>21</v>
      </c>
      <c r="F4128" t="s">
        <v>34</v>
      </c>
      <c r="G4128">
        <v>0</v>
      </c>
    </row>
    <row r="4129" spans="1:7">
      <c r="A4129" t="s">
        <v>5</v>
      </c>
      <c r="B4129">
        <v>12</v>
      </c>
      <c r="C4129">
        <v>2010</v>
      </c>
      <c r="D4129" t="s">
        <v>10</v>
      </c>
      <c r="E4129" t="s">
        <v>21</v>
      </c>
      <c r="F4129" t="s">
        <v>34</v>
      </c>
      <c r="G4129">
        <v>0</v>
      </c>
    </row>
    <row r="4130" spans="1:7">
      <c r="A4130" t="s">
        <v>71</v>
      </c>
      <c r="B4130">
        <v>11</v>
      </c>
      <c r="C4130">
        <v>2009</v>
      </c>
      <c r="D4130" t="s">
        <v>10</v>
      </c>
      <c r="E4130" t="s">
        <v>21</v>
      </c>
      <c r="F4130" t="s">
        <v>36</v>
      </c>
      <c r="G4130">
        <v>29005.4</v>
      </c>
    </row>
    <row r="4131" spans="1:7">
      <c r="A4131" t="s">
        <v>25</v>
      </c>
      <c r="B4131">
        <v>8</v>
      </c>
      <c r="C4131">
        <v>2011</v>
      </c>
      <c r="D4131" t="s">
        <v>10</v>
      </c>
      <c r="E4131" t="s">
        <v>21</v>
      </c>
      <c r="F4131" t="s">
        <v>36</v>
      </c>
      <c r="G4131">
        <v>12687.51</v>
      </c>
    </row>
    <row r="4132" spans="1:7">
      <c r="A4132" t="s">
        <v>30</v>
      </c>
      <c r="B4132">
        <v>8</v>
      </c>
      <c r="C4132">
        <v>2010</v>
      </c>
      <c r="D4132" t="s">
        <v>10</v>
      </c>
      <c r="E4132" t="s">
        <v>21</v>
      </c>
      <c r="F4132" t="s">
        <v>36</v>
      </c>
      <c r="G4132">
        <v>11567.37</v>
      </c>
    </row>
    <row r="4133" spans="1:7">
      <c r="A4133" t="s">
        <v>109</v>
      </c>
      <c r="B4133">
        <v>1</v>
      </c>
      <c r="C4133">
        <v>2012</v>
      </c>
      <c r="D4133" t="s">
        <v>10</v>
      </c>
      <c r="E4133" t="s">
        <v>21</v>
      </c>
      <c r="F4133" t="s">
        <v>36</v>
      </c>
      <c r="G4133">
        <v>10641.37</v>
      </c>
    </row>
    <row r="4134" spans="1:7">
      <c r="A4134" t="s">
        <v>85</v>
      </c>
      <c r="B4134">
        <v>4</v>
      </c>
      <c r="C4134">
        <v>2010</v>
      </c>
      <c r="D4134" t="s">
        <v>10</v>
      </c>
      <c r="E4134" t="s">
        <v>21</v>
      </c>
      <c r="F4134" t="s">
        <v>36</v>
      </c>
      <c r="G4134">
        <v>20194.78</v>
      </c>
    </row>
    <row r="4135" spans="1:7">
      <c r="A4135" t="s">
        <v>27</v>
      </c>
      <c r="B4135">
        <v>1</v>
      </c>
      <c r="C4135">
        <v>2009</v>
      </c>
      <c r="D4135" t="s">
        <v>10</v>
      </c>
      <c r="E4135" t="s">
        <v>21</v>
      </c>
      <c r="F4135" t="s">
        <v>36</v>
      </c>
      <c r="G4135">
        <v>7065.52</v>
      </c>
    </row>
    <row r="4136" spans="1:7">
      <c r="A4136" t="s">
        <v>31</v>
      </c>
      <c r="B4136">
        <v>3</v>
      </c>
      <c r="C4136">
        <v>2012</v>
      </c>
      <c r="D4136" t="s">
        <v>10</v>
      </c>
      <c r="E4136" t="s">
        <v>21</v>
      </c>
      <c r="F4136" t="s">
        <v>36</v>
      </c>
      <c r="G4136">
        <v>20927.830000000002</v>
      </c>
    </row>
    <row r="4137" spans="1:7">
      <c r="A4137" t="s">
        <v>71</v>
      </c>
      <c r="B4137">
        <v>11</v>
      </c>
      <c r="C4137">
        <v>2009</v>
      </c>
      <c r="D4137" t="s">
        <v>10</v>
      </c>
      <c r="E4137" t="s">
        <v>21</v>
      </c>
      <c r="F4137" t="s">
        <v>49</v>
      </c>
      <c r="G4137">
        <v>25</v>
      </c>
    </row>
    <row r="4138" spans="1:7">
      <c r="A4138" t="s">
        <v>46</v>
      </c>
      <c r="B4138">
        <v>12</v>
      </c>
      <c r="C4138">
        <v>2009</v>
      </c>
      <c r="D4138" t="s">
        <v>10</v>
      </c>
      <c r="E4138" t="s">
        <v>21</v>
      </c>
      <c r="F4138" t="s">
        <v>87</v>
      </c>
      <c r="G4138">
        <v>0</v>
      </c>
    </row>
    <row r="4139" spans="1:7">
      <c r="A4139" t="s">
        <v>38</v>
      </c>
      <c r="B4139">
        <v>7</v>
      </c>
      <c r="C4139">
        <v>2011</v>
      </c>
      <c r="D4139" t="s">
        <v>10</v>
      </c>
      <c r="E4139" t="s">
        <v>21</v>
      </c>
      <c r="F4139" t="s">
        <v>134</v>
      </c>
      <c r="G4139">
        <v>15922.62</v>
      </c>
    </row>
    <row r="4140" spans="1:7">
      <c r="A4140" t="s">
        <v>68</v>
      </c>
      <c r="B4140">
        <v>1</v>
      </c>
      <c r="C4140">
        <v>2010</v>
      </c>
      <c r="D4140" t="s">
        <v>10</v>
      </c>
      <c r="E4140" t="s">
        <v>21</v>
      </c>
      <c r="F4140" t="s">
        <v>134</v>
      </c>
      <c r="G4140">
        <v>13208.09</v>
      </c>
    </row>
    <row r="4141" spans="1:7">
      <c r="A4141" t="s">
        <v>30</v>
      </c>
      <c r="B4141">
        <v>8</v>
      </c>
      <c r="C4141">
        <v>2010</v>
      </c>
      <c r="D4141" t="s">
        <v>10</v>
      </c>
      <c r="E4141" t="s">
        <v>21</v>
      </c>
      <c r="F4141" t="s">
        <v>134</v>
      </c>
      <c r="G4141">
        <v>9662.91</v>
      </c>
    </row>
    <row r="4142" spans="1:7">
      <c r="A4142" t="s">
        <v>29</v>
      </c>
      <c r="B4142">
        <v>6</v>
      </c>
      <c r="C4142">
        <v>2011</v>
      </c>
      <c r="D4142" t="s">
        <v>10</v>
      </c>
      <c r="E4142" t="s">
        <v>21</v>
      </c>
      <c r="F4142" t="s">
        <v>134</v>
      </c>
      <c r="G4142">
        <v>18012.52</v>
      </c>
    </row>
    <row r="4143" spans="1:7">
      <c r="A4143" t="s">
        <v>40</v>
      </c>
      <c r="B4143">
        <v>10</v>
      </c>
      <c r="C4143">
        <v>2011</v>
      </c>
      <c r="D4143" t="s">
        <v>10</v>
      </c>
      <c r="E4143" t="s">
        <v>21</v>
      </c>
      <c r="F4143" t="s">
        <v>138</v>
      </c>
      <c r="G4143">
        <v>79.31</v>
      </c>
    </row>
    <row r="4144" spans="1:7">
      <c r="A4144" t="s">
        <v>85</v>
      </c>
      <c r="B4144">
        <v>4</v>
      </c>
      <c r="C4144">
        <v>2010</v>
      </c>
      <c r="D4144" t="s">
        <v>10</v>
      </c>
      <c r="E4144" t="s">
        <v>21</v>
      </c>
      <c r="F4144" t="s">
        <v>148</v>
      </c>
      <c r="G4144">
        <v>106614.41</v>
      </c>
    </row>
    <row r="4145" spans="1:7">
      <c r="A4145" t="s">
        <v>13</v>
      </c>
      <c r="B4145">
        <v>7</v>
      </c>
      <c r="C4145">
        <v>2009</v>
      </c>
      <c r="D4145" t="s">
        <v>10</v>
      </c>
      <c r="E4145" t="s">
        <v>21</v>
      </c>
      <c r="F4145" t="s">
        <v>148</v>
      </c>
      <c r="G4145">
        <v>11722.18</v>
      </c>
    </row>
    <row r="4146" spans="1:7">
      <c r="A4146" t="s">
        <v>9</v>
      </c>
      <c r="B4146">
        <v>8</v>
      </c>
      <c r="C4146">
        <v>2009</v>
      </c>
      <c r="D4146" t="s">
        <v>10</v>
      </c>
      <c r="E4146" t="s">
        <v>21</v>
      </c>
      <c r="F4146" t="s">
        <v>151</v>
      </c>
      <c r="G4146">
        <v>643.28</v>
      </c>
    </row>
    <row r="4147" spans="1:7">
      <c r="A4147" t="s">
        <v>30</v>
      </c>
      <c r="B4147">
        <v>8</v>
      </c>
      <c r="C4147">
        <v>2010</v>
      </c>
      <c r="D4147" t="s">
        <v>10</v>
      </c>
      <c r="E4147" t="s">
        <v>21</v>
      </c>
      <c r="F4147" t="s">
        <v>151</v>
      </c>
      <c r="G4147">
        <v>819</v>
      </c>
    </row>
    <row r="4148" spans="1:7">
      <c r="A4148" t="s">
        <v>5</v>
      </c>
      <c r="B4148">
        <v>12</v>
      </c>
      <c r="C4148">
        <v>2010</v>
      </c>
      <c r="D4148" t="s">
        <v>10</v>
      </c>
      <c r="E4148" t="s">
        <v>21</v>
      </c>
      <c r="F4148" t="s">
        <v>174</v>
      </c>
      <c r="G4148">
        <v>697.6</v>
      </c>
    </row>
    <row r="4149" spans="1:7">
      <c r="A4149" t="s">
        <v>24</v>
      </c>
      <c r="B4149">
        <v>5</v>
      </c>
      <c r="C4149">
        <v>2012</v>
      </c>
      <c r="D4149" t="s">
        <v>10</v>
      </c>
      <c r="E4149" t="s">
        <v>21</v>
      </c>
      <c r="F4149" t="s">
        <v>174</v>
      </c>
      <c r="G4149">
        <v>0</v>
      </c>
    </row>
    <row r="4150" spans="1:7">
      <c r="A4150" t="s">
        <v>14</v>
      </c>
      <c r="B4150">
        <v>10</v>
      </c>
      <c r="C4150">
        <v>2010</v>
      </c>
      <c r="D4150" t="s">
        <v>10</v>
      </c>
      <c r="E4150" t="s">
        <v>21</v>
      </c>
      <c r="F4150" t="s">
        <v>174</v>
      </c>
      <c r="G4150">
        <v>1118.8700000000001</v>
      </c>
    </row>
    <row r="4151" spans="1:7">
      <c r="A4151" t="s">
        <v>89</v>
      </c>
      <c r="B4151">
        <v>4</v>
      </c>
      <c r="C4151">
        <v>2011</v>
      </c>
      <c r="D4151" t="s">
        <v>10</v>
      </c>
      <c r="E4151" t="s">
        <v>21</v>
      </c>
      <c r="F4151" t="s">
        <v>174</v>
      </c>
      <c r="G4151">
        <v>1665.72</v>
      </c>
    </row>
    <row r="4152" spans="1:7">
      <c r="A4152" t="s">
        <v>55</v>
      </c>
      <c r="B4152">
        <v>3</v>
      </c>
      <c r="C4152">
        <v>2011</v>
      </c>
      <c r="D4152" t="s">
        <v>10</v>
      </c>
      <c r="E4152" t="s">
        <v>21</v>
      </c>
      <c r="F4152" t="s">
        <v>178</v>
      </c>
      <c r="G4152">
        <v>1527.77</v>
      </c>
    </row>
    <row r="4153" spans="1:7">
      <c r="A4153" t="s">
        <v>24</v>
      </c>
      <c r="B4153">
        <v>5</v>
      </c>
      <c r="C4153">
        <v>2012</v>
      </c>
      <c r="D4153" t="s">
        <v>10</v>
      </c>
      <c r="E4153" t="s">
        <v>21</v>
      </c>
      <c r="F4153" t="s">
        <v>178</v>
      </c>
      <c r="G4153">
        <v>1217.8</v>
      </c>
    </row>
    <row r="4154" spans="1:7">
      <c r="A4154" t="s">
        <v>109</v>
      </c>
      <c r="B4154">
        <v>1</v>
      </c>
      <c r="C4154">
        <v>2012</v>
      </c>
      <c r="D4154" t="s">
        <v>10</v>
      </c>
      <c r="E4154" t="s">
        <v>21</v>
      </c>
      <c r="F4154" t="s">
        <v>178</v>
      </c>
      <c r="G4154">
        <v>1078.1300000000001</v>
      </c>
    </row>
    <row r="4155" spans="1:7">
      <c r="A4155" t="s">
        <v>39</v>
      </c>
      <c r="B4155">
        <v>5</v>
      </c>
      <c r="C4155">
        <v>2011</v>
      </c>
      <c r="D4155" t="s">
        <v>10</v>
      </c>
      <c r="E4155" t="s">
        <v>21</v>
      </c>
      <c r="F4155" t="s">
        <v>186</v>
      </c>
      <c r="G4155">
        <v>0</v>
      </c>
    </row>
    <row r="4156" spans="1:7">
      <c r="A4156" t="s">
        <v>99</v>
      </c>
      <c r="B4156">
        <v>1</v>
      </c>
      <c r="C4156">
        <v>2011</v>
      </c>
      <c r="D4156" t="s">
        <v>10</v>
      </c>
      <c r="E4156" t="s">
        <v>21</v>
      </c>
      <c r="F4156" t="s">
        <v>197</v>
      </c>
      <c r="G4156">
        <v>1506.2</v>
      </c>
    </row>
    <row r="4157" spans="1:7">
      <c r="A4157" t="s">
        <v>40</v>
      </c>
      <c r="B4157">
        <v>10</v>
      </c>
      <c r="C4157">
        <v>2011</v>
      </c>
      <c r="D4157" t="s">
        <v>10</v>
      </c>
      <c r="E4157" t="s">
        <v>21</v>
      </c>
      <c r="F4157" t="s">
        <v>197</v>
      </c>
      <c r="G4157">
        <v>3905.92</v>
      </c>
    </row>
    <row r="4158" spans="1:7">
      <c r="A4158" t="s">
        <v>39</v>
      </c>
      <c r="B4158">
        <v>5</v>
      </c>
      <c r="C4158">
        <v>2011</v>
      </c>
      <c r="D4158" t="s">
        <v>10</v>
      </c>
      <c r="E4158" t="s">
        <v>21</v>
      </c>
      <c r="F4158" t="s">
        <v>197</v>
      </c>
      <c r="G4158">
        <v>1831.39</v>
      </c>
    </row>
    <row r="4159" spans="1:7">
      <c r="A4159" t="s">
        <v>109</v>
      </c>
      <c r="B4159">
        <v>1</v>
      </c>
      <c r="C4159">
        <v>2012</v>
      </c>
      <c r="D4159" t="s">
        <v>10</v>
      </c>
      <c r="E4159" t="s">
        <v>21</v>
      </c>
      <c r="F4159" t="s">
        <v>197</v>
      </c>
      <c r="G4159">
        <v>6693.71</v>
      </c>
    </row>
    <row r="4160" spans="1:7">
      <c r="A4160" t="s">
        <v>13</v>
      </c>
      <c r="B4160">
        <v>7</v>
      </c>
      <c r="C4160">
        <v>2009</v>
      </c>
      <c r="D4160" t="s">
        <v>10</v>
      </c>
      <c r="E4160" t="s">
        <v>21</v>
      </c>
      <c r="F4160" t="s">
        <v>197</v>
      </c>
      <c r="G4160">
        <v>2147.31</v>
      </c>
    </row>
    <row r="4161" spans="1:7">
      <c r="A4161" t="s">
        <v>37</v>
      </c>
      <c r="B4161">
        <v>11</v>
      </c>
      <c r="C4161">
        <v>2011</v>
      </c>
      <c r="D4161" t="s">
        <v>10</v>
      </c>
      <c r="E4161" t="s">
        <v>21</v>
      </c>
      <c r="F4161" t="s">
        <v>197</v>
      </c>
      <c r="G4161">
        <v>846.65</v>
      </c>
    </row>
    <row r="4162" spans="1:7">
      <c r="A4162" t="s">
        <v>71</v>
      </c>
      <c r="B4162">
        <v>11</v>
      </c>
      <c r="C4162">
        <v>2009</v>
      </c>
      <c r="D4162" t="s">
        <v>10</v>
      </c>
      <c r="E4162" t="s">
        <v>21</v>
      </c>
      <c r="F4162" t="s">
        <v>197</v>
      </c>
      <c r="G4162">
        <v>4974.26</v>
      </c>
    </row>
    <row r="4163" spans="1:7">
      <c r="A4163" t="s">
        <v>85</v>
      </c>
      <c r="B4163">
        <v>4</v>
      </c>
      <c r="C4163">
        <v>2010</v>
      </c>
      <c r="D4163" t="s">
        <v>10</v>
      </c>
      <c r="E4163" t="s">
        <v>21</v>
      </c>
      <c r="F4163" t="s">
        <v>199</v>
      </c>
      <c r="G4163">
        <v>0</v>
      </c>
    </row>
    <row r="4164" spans="1:7">
      <c r="A4164" t="s">
        <v>52</v>
      </c>
      <c r="B4164">
        <v>6</v>
      </c>
      <c r="C4164">
        <v>2009</v>
      </c>
      <c r="D4164" t="s">
        <v>10</v>
      </c>
      <c r="E4164" t="s">
        <v>21</v>
      </c>
      <c r="F4164" t="s">
        <v>220</v>
      </c>
      <c r="G4164">
        <v>1965.6000000000001</v>
      </c>
    </row>
    <row r="4165" spans="1:7">
      <c r="A4165" t="s">
        <v>26</v>
      </c>
      <c r="B4165">
        <v>9</v>
      </c>
      <c r="C4165">
        <v>2009</v>
      </c>
      <c r="D4165" t="s">
        <v>10</v>
      </c>
      <c r="E4165" t="s">
        <v>21</v>
      </c>
      <c r="F4165" t="s">
        <v>220</v>
      </c>
      <c r="G4165">
        <v>0</v>
      </c>
    </row>
    <row r="4166" spans="1:7">
      <c r="A4166" t="s">
        <v>14</v>
      </c>
      <c r="B4166">
        <v>10</v>
      </c>
      <c r="C4166">
        <v>2010</v>
      </c>
      <c r="D4166" t="s">
        <v>10</v>
      </c>
      <c r="E4166" t="s">
        <v>21</v>
      </c>
      <c r="F4166" t="s">
        <v>220</v>
      </c>
      <c r="G4166">
        <v>1727.28</v>
      </c>
    </row>
    <row r="4167" spans="1:7">
      <c r="A4167" t="s">
        <v>13</v>
      </c>
      <c r="B4167">
        <v>7</v>
      </c>
      <c r="C4167">
        <v>2009</v>
      </c>
      <c r="D4167" t="s">
        <v>10</v>
      </c>
      <c r="E4167" t="s">
        <v>21</v>
      </c>
      <c r="F4167" t="s">
        <v>220</v>
      </c>
      <c r="G4167">
        <v>873.6</v>
      </c>
    </row>
    <row r="4168" spans="1:7">
      <c r="A4168" t="s">
        <v>23</v>
      </c>
      <c r="B4168">
        <v>2</v>
      </c>
      <c r="C4168">
        <v>2009</v>
      </c>
      <c r="D4168" t="s">
        <v>10</v>
      </c>
      <c r="E4168" t="s">
        <v>21</v>
      </c>
      <c r="F4168" t="s">
        <v>220</v>
      </c>
      <c r="G4168">
        <v>1023.75</v>
      </c>
    </row>
    <row r="4169" spans="1:7">
      <c r="A4169" t="s">
        <v>43</v>
      </c>
      <c r="B4169">
        <v>5</v>
      </c>
      <c r="C4169">
        <v>2009</v>
      </c>
      <c r="D4169" t="s">
        <v>10</v>
      </c>
      <c r="E4169" t="s">
        <v>21</v>
      </c>
      <c r="F4169" t="s">
        <v>225</v>
      </c>
      <c r="G4169">
        <v>0</v>
      </c>
    </row>
    <row r="4170" spans="1:7">
      <c r="A4170" t="s">
        <v>89</v>
      </c>
      <c r="B4170">
        <v>4</v>
      </c>
      <c r="C4170">
        <v>2011</v>
      </c>
      <c r="D4170" t="s">
        <v>10</v>
      </c>
      <c r="E4170" t="s">
        <v>21</v>
      </c>
      <c r="F4170" t="s">
        <v>225</v>
      </c>
      <c r="G4170">
        <v>0</v>
      </c>
    </row>
    <row r="4171" spans="1:7">
      <c r="A4171" t="s">
        <v>17</v>
      </c>
      <c r="B4171">
        <v>4</v>
      </c>
      <c r="C4171">
        <v>2009</v>
      </c>
      <c r="D4171" t="s">
        <v>10</v>
      </c>
      <c r="E4171" t="s">
        <v>21</v>
      </c>
      <c r="F4171" t="s">
        <v>225</v>
      </c>
      <c r="G4171">
        <v>0</v>
      </c>
    </row>
    <row r="4172" spans="1:7">
      <c r="A4172" t="s">
        <v>35</v>
      </c>
      <c r="B4172">
        <v>5</v>
      </c>
      <c r="C4172">
        <v>2010</v>
      </c>
      <c r="D4172" t="s">
        <v>10</v>
      </c>
      <c r="E4172" t="s">
        <v>21</v>
      </c>
      <c r="F4172" t="s">
        <v>225</v>
      </c>
      <c r="G4172">
        <v>22.61</v>
      </c>
    </row>
    <row r="4173" spans="1:7">
      <c r="A4173" t="s">
        <v>39</v>
      </c>
      <c r="B4173">
        <v>5</v>
      </c>
      <c r="C4173">
        <v>2011</v>
      </c>
      <c r="D4173" t="s">
        <v>10</v>
      </c>
      <c r="E4173" t="s">
        <v>21</v>
      </c>
      <c r="F4173" t="s">
        <v>225</v>
      </c>
      <c r="G4173">
        <v>358.71</v>
      </c>
    </row>
    <row r="4174" spans="1:7">
      <c r="A4174" t="s">
        <v>31</v>
      </c>
      <c r="B4174">
        <v>3</v>
      </c>
      <c r="C4174">
        <v>2012</v>
      </c>
      <c r="D4174" t="s">
        <v>10</v>
      </c>
      <c r="E4174" t="s">
        <v>21</v>
      </c>
      <c r="F4174" t="s">
        <v>225</v>
      </c>
      <c r="G4174">
        <v>0</v>
      </c>
    </row>
    <row r="4175" spans="1:7">
      <c r="A4175" t="s">
        <v>20</v>
      </c>
      <c r="B4175">
        <v>6</v>
      </c>
      <c r="C4175">
        <v>2010</v>
      </c>
      <c r="D4175" t="s">
        <v>10</v>
      </c>
      <c r="E4175" t="s">
        <v>21</v>
      </c>
      <c r="F4175" t="s">
        <v>225</v>
      </c>
      <c r="G4175">
        <v>754.08</v>
      </c>
    </row>
    <row r="4176" spans="1:7">
      <c r="A4176" t="s">
        <v>32</v>
      </c>
      <c r="B4176">
        <v>10</v>
      </c>
      <c r="C4176">
        <v>2009</v>
      </c>
      <c r="D4176" t="s">
        <v>10</v>
      </c>
      <c r="E4176" t="s">
        <v>21</v>
      </c>
      <c r="F4176" t="s">
        <v>231</v>
      </c>
      <c r="G4176">
        <v>0</v>
      </c>
    </row>
    <row r="4177" spans="1:7">
      <c r="A4177" t="s">
        <v>13</v>
      </c>
      <c r="B4177">
        <v>7</v>
      </c>
      <c r="C4177">
        <v>2009</v>
      </c>
      <c r="D4177" t="s">
        <v>10</v>
      </c>
      <c r="E4177" t="s">
        <v>21</v>
      </c>
      <c r="F4177" t="s">
        <v>231</v>
      </c>
      <c r="G4177">
        <v>920.06000000000006</v>
      </c>
    </row>
    <row r="4178" spans="1:7">
      <c r="A4178" t="s">
        <v>31</v>
      </c>
      <c r="B4178">
        <v>3</v>
      </c>
      <c r="C4178">
        <v>2012</v>
      </c>
      <c r="D4178" t="s">
        <v>10</v>
      </c>
      <c r="E4178" t="s">
        <v>21</v>
      </c>
      <c r="F4178" t="s">
        <v>234</v>
      </c>
      <c r="G4178">
        <v>805</v>
      </c>
    </row>
    <row r="4179" spans="1:7">
      <c r="A4179" t="s">
        <v>27</v>
      </c>
      <c r="B4179">
        <v>1</v>
      </c>
      <c r="C4179">
        <v>2009</v>
      </c>
      <c r="D4179" t="s">
        <v>10</v>
      </c>
      <c r="E4179" t="s">
        <v>21</v>
      </c>
      <c r="F4179" t="s">
        <v>234</v>
      </c>
      <c r="G4179">
        <v>0</v>
      </c>
    </row>
    <row r="4180" spans="1:7">
      <c r="A4180" t="s">
        <v>22</v>
      </c>
      <c r="B4180">
        <v>9</v>
      </c>
      <c r="C4180">
        <v>2011</v>
      </c>
      <c r="D4180" t="s">
        <v>10</v>
      </c>
      <c r="E4180" t="s">
        <v>21</v>
      </c>
      <c r="F4180" t="s">
        <v>234</v>
      </c>
      <c r="G4180">
        <v>0</v>
      </c>
    </row>
    <row r="4181" spans="1:7">
      <c r="A4181" t="s">
        <v>55</v>
      </c>
      <c r="B4181">
        <v>3</v>
      </c>
      <c r="C4181">
        <v>2011</v>
      </c>
      <c r="D4181" t="s">
        <v>10</v>
      </c>
      <c r="E4181" t="s">
        <v>21</v>
      </c>
      <c r="F4181" t="s">
        <v>234</v>
      </c>
      <c r="G4181">
        <v>0</v>
      </c>
    </row>
    <row r="4182" spans="1:7">
      <c r="A4182" t="s">
        <v>37</v>
      </c>
      <c r="B4182">
        <v>11</v>
      </c>
      <c r="C4182">
        <v>2011</v>
      </c>
      <c r="D4182" t="s">
        <v>10</v>
      </c>
      <c r="E4182" t="s">
        <v>21</v>
      </c>
      <c r="F4182" t="s">
        <v>234</v>
      </c>
      <c r="G4182">
        <v>0</v>
      </c>
    </row>
    <row r="4183" spans="1:7">
      <c r="A4183" t="s">
        <v>44</v>
      </c>
      <c r="B4183">
        <v>2</v>
      </c>
      <c r="C4183">
        <v>2012</v>
      </c>
      <c r="D4183" t="s">
        <v>10</v>
      </c>
      <c r="E4183" t="s">
        <v>21</v>
      </c>
      <c r="F4183" t="s">
        <v>234</v>
      </c>
      <c r="G4183">
        <v>0</v>
      </c>
    </row>
    <row r="4184" spans="1:7">
      <c r="A4184" t="s">
        <v>26</v>
      </c>
      <c r="B4184">
        <v>9</v>
      </c>
      <c r="C4184">
        <v>2009</v>
      </c>
      <c r="D4184" t="s">
        <v>10</v>
      </c>
      <c r="E4184" t="s">
        <v>21</v>
      </c>
      <c r="F4184" t="s">
        <v>240</v>
      </c>
      <c r="G4184">
        <v>367.04</v>
      </c>
    </row>
    <row r="4185" spans="1:7">
      <c r="A4185" t="s">
        <v>33</v>
      </c>
      <c r="B4185">
        <v>9</v>
      </c>
      <c r="C4185">
        <v>2010</v>
      </c>
      <c r="D4185" t="s">
        <v>10</v>
      </c>
      <c r="E4185" t="s">
        <v>21</v>
      </c>
      <c r="F4185" t="s">
        <v>245</v>
      </c>
      <c r="G4185">
        <v>53.44</v>
      </c>
    </row>
    <row r="4186" spans="1:7">
      <c r="A4186" t="s">
        <v>35</v>
      </c>
      <c r="B4186">
        <v>5</v>
      </c>
      <c r="C4186">
        <v>2010</v>
      </c>
      <c r="D4186" t="s">
        <v>10</v>
      </c>
      <c r="E4186" t="s">
        <v>21</v>
      </c>
      <c r="F4186" t="s">
        <v>245</v>
      </c>
      <c r="G4186">
        <v>401.13</v>
      </c>
    </row>
    <row r="4187" spans="1:7">
      <c r="A4187" t="s">
        <v>89</v>
      </c>
      <c r="B4187">
        <v>4</v>
      </c>
      <c r="C4187">
        <v>2011</v>
      </c>
      <c r="D4187" t="s">
        <v>10</v>
      </c>
      <c r="E4187" t="s">
        <v>21</v>
      </c>
      <c r="F4187" t="s">
        <v>245</v>
      </c>
      <c r="G4187">
        <v>163.47</v>
      </c>
    </row>
    <row r="4188" spans="1:7">
      <c r="A4188" t="s">
        <v>13</v>
      </c>
      <c r="B4188">
        <v>7</v>
      </c>
      <c r="C4188">
        <v>2009</v>
      </c>
      <c r="D4188" t="s">
        <v>10</v>
      </c>
      <c r="E4188" t="s">
        <v>21</v>
      </c>
      <c r="F4188" t="s">
        <v>245</v>
      </c>
      <c r="G4188">
        <v>151.79</v>
      </c>
    </row>
    <row r="4189" spans="1:7">
      <c r="A4189" t="s">
        <v>46</v>
      </c>
      <c r="B4189">
        <v>12</v>
      </c>
      <c r="C4189">
        <v>2009</v>
      </c>
      <c r="D4189" t="s">
        <v>10</v>
      </c>
      <c r="E4189" t="s">
        <v>21</v>
      </c>
      <c r="F4189" t="s">
        <v>245</v>
      </c>
      <c r="G4189">
        <v>71.510000000000005</v>
      </c>
    </row>
    <row r="4190" spans="1:7">
      <c r="A4190" t="s">
        <v>29</v>
      </c>
      <c r="B4190">
        <v>6</v>
      </c>
      <c r="C4190">
        <v>2011</v>
      </c>
      <c r="D4190" t="s">
        <v>10</v>
      </c>
      <c r="E4190" t="s">
        <v>21</v>
      </c>
      <c r="F4190" t="s">
        <v>251</v>
      </c>
      <c r="G4190">
        <v>634.55000000000007</v>
      </c>
    </row>
    <row r="4191" spans="1:7">
      <c r="A4191" t="s">
        <v>22</v>
      </c>
      <c r="B4191">
        <v>9</v>
      </c>
      <c r="C4191">
        <v>2011</v>
      </c>
      <c r="D4191" t="s">
        <v>10</v>
      </c>
      <c r="E4191" t="s">
        <v>21</v>
      </c>
      <c r="F4191" t="s">
        <v>251</v>
      </c>
      <c r="G4191">
        <v>505.42</v>
      </c>
    </row>
    <row r="4192" spans="1:7">
      <c r="A4192" t="s">
        <v>63</v>
      </c>
      <c r="B4192">
        <v>12</v>
      </c>
      <c r="C4192">
        <v>2011</v>
      </c>
      <c r="D4192" t="s">
        <v>10</v>
      </c>
      <c r="E4192" t="s">
        <v>21</v>
      </c>
      <c r="F4192" t="s">
        <v>251</v>
      </c>
      <c r="G4192">
        <v>0</v>
      </c>
    </row>
    <row r="4193" spans="1:7">
      <c r="A4193" t="s">
        <v>45</v>
      </c>
      <c r="B4193">
        <v>3</v>
      </c>
      <c r="C4193">
        <v>2010</v>
      </c>
      <c r="D4193" t="s">
        <v>10</v>
      </c>
      <c r="E4193" t="s">
        <v>21</v>
      </c>
      <c r="F4193" t="s">
        <v>251</v>
      </c>
      <c r="G4193">
        <v>841.79</v>
      </c>
    </row>
    <row r="4194" spans="1:7">
      <c r="A4194" t="s">
        <v>46</v>
      </c>
      <c r="B4194">
        <v>12</v>
      </c>
      <c r="C4194">
        <v>2009</v>
      </c>
      <c r="D4194" t="s">
        <v>10</v>
      </c>
      <c r="E4194" t="s">
        <v>21</v>
      </c>
      <c r="F4194" t="s">
        <v>251</v>
      </c>
      <c r="G4194">
        <v>1383.16</v>
      </c>
    </row>
    <row r="4195" spans="1:7">
      <c r="A4195" t="s">
        <v>13</v>
      </c>
      <c r="B4195">
        <v>7</v>
      </c>
      <c r="C4195">
        <v>2009</v>
      </c>
      <c r="D4195" t="s">
        <v>10</v>
      </c>
      <c r="E4195" t="s">
        <v>21</v>
      </c>
      <c r="F4195" t="s">
        <v>251</v>
      </c>
      <c r="G4195">
        <v>0</v>
      </c>
    </row>
    <row r="4196" spans="1:7">
      <c r="A4196" t="s">
        <v>33</v>
      </c>
      <c r="B4196">
        <v>9</v>
      </c>
      <c r="C4196">
        <v>2010</v>
      </c>
      <c r="D4196" t="s">
        <v>10</v>
      </c>
      <c r="E4196" t="s">
        <v>21</v>
      </c>
      <c r="F4196" t="s">
        <v>262</v>
      </c>
      <c r="G4196">
        <v>18574.100000000002</v>
      </c>
    </row>
    <row r="4197" spans="1:7">
      <c r="A4197" t="s">
        <v>45</v>
      </c>
      <c r="B4197">
        <v>3</v>
      </c>
      <c r="C4197">
        <v>2010</v>
      </c>
      <c r="D4197" t="s">
        <v>10</v>
      </c>
      <c r="E4197" t="s">
        <v>21</v>
      </c>
      <c r="F4197" t="s">
        <v>262</v>
      </c>
      <c r="G4197">
        <v>22647.13</v>
      </c>
    </row>
    <row r="4198" spans="1:7">
      <c r="A4198" t="s">
        <v>63</v>
      </c>
      <c r="B4198">
        <v>12</v>
      </c>
      <c r="C4198">
        <v>2011</v>
      </c>
      <c r="D4198" t="s">
        <v>10</v>
      </c>
      <c r="E4198" t="s">
        <v>21</v>
      </c>
      <c r="F4198" t="s">
        <v>262</v>
      </c>
      <c r="G4198">
        <v>22916.57</v>
      </c>
    </row>
    <row r="4199" spans="1:7">
      <c r="A4199" t="s">
        <v>14</v>
      </c>
      <c r="B4199">
        <v>10</v>
      </c>
      <c r="C4199">
        <v>2010</v>
      </c>
      <c r="D4199" t="s">
        <v>10</v>
      </c>
      <c r="E4199" t="s">
        <v>21</v>
      </c>
      <c r="F4199" t="s">
        <v>262</v>
      </c>
      <c r="G4199">
        <v>21494.12</v>
      </c>
    </row>
    <row r="4200" spans="1:7">
      <c r="A4200" t="s">
        <v>29</v>
      </c>
      <c r="B4200">
        <v>6</v>
      </c>
      <c r="C4200">
        <v>2011</v>
      </c>
      <c r="D4200" t="s">
        <v>10</v>
      </c>
      <c r="E4200" t="s">
        <v>21</v>
      </c>
      <c r="F4200" t="s">
        <v>263</v>
      </c>
      <c r="G4200">
        <v>0</v>
      </c>
    </row>
    <row r="4201" spans="1:7">
      <c r="A4201" t="s">
        <v>37</v>
      </c>
      <c r="B4201">
        <v>11</v>
      </c>
      <c r="C4201">
        <v>2011</v>
      </c>
      <c r="D4201" t="s">
        <v>10</v>
      </c>
      <c r="E4201" t="s">
        <v>21</v>
      </c>
      <c r="F4201" t="s">
        <v>263</v>
      </c>
      <c r="G4201">
        <v>0</v>
      </c>
    </row>
    <row r="4202" spans="1:7">
      <c r="A4202" t="s">
        <v>20</v>
      </c>
      <c r="B4202">
        <v>6</v>
      </c>
      <c r="C4202">
        <v>2010</v>
      </c>
      <c r="D4202" t="s">
        <v>10</v>
      </c>
      <c r="E4202" t="s">
        <v>21</v>
      </c>
      <c r="F4202" t="s">
        <v>264</v>
      </c>
      <c r="G4202">
        <v>1271.02</v>
      </c>
    </row>
    <row r="4203" spans="1:7">
      <c r="A4203" t="s">
        <v>45</v>
      </c>
      <c r="B4203">
        <v>3</v>
      </c>
      <c r="C4203">
        <v>2010</v>
      </c>
      <c r="D4203" t="s">
        <v>10</v>
      </c>
      <c r="E4203" t="s">
        <v>21</v>
      </c>
      <c r="F4203" t="s">
        <v>264</v>
      </c>
      <c r="G4203">
        <v>3585.9700000000003</v>
      </c>
    </row>
    <row r="4204" spans="1:7">
      <c r="A4204" t="s">
        <v>39</v>
      </c>
      <c r="B4204">
        <v>5</v>
      </c>
      <c r="C4204">
        <v>2011</v>
      </c>
      <c r="D4204" t="s">
        <v>10</v>
      </c>
      <c r="E4204" t="s">
        <v>21</v>
      </c>
      <c r="F4204" t="s">
        <v>264</v>
      </c>
      <c r="G4204">
        <v>2538.9299999999998</v>
      </c>
    </row>
    <row r="4205" spans="1:7">
      <c r="A4205" t="s">
        <v>13</v>
      </c>
      <c r="B4205">
        <v>7</v>
      </c>
      <c r="C4205">
        <v>2009</v>
      </c>
      <c r="D4205" t="s">
        <v>10</v>
      </c>
      <c r="E4205" t="s">
        <v>21</v>
      </c>
      <c r="F4205" t="s">
        <v>12</v>
      </c>
      <c r="G4205">
        <v>0</v>
      </c>
    </row>
    <row r="4206" spans="1:7">
      <c r="A4206" t="s">
        <v>17</v>
      </c>
      <c r="B4206">
        <v>4</v>
      </c>
      <c r="C4206">
        <v>2009</v>
      </c>
      <c r="D4206" t="s">
        <v>10</v>
      </c>
      <c r="E4206" t="s">
        <v>21</v>
      </c>
      <c r="F4206" t="s">
        <v>12</v>
      </c>
      <c r="G4206">
        <v>0</v>
      </c>
    </row>
    <row r="4207" spans="1:7">
      <c r="A4207" t="s">
        <v>19</v>
      </c>
      <c r="B4207">
        <v>11</v>
      </c>
      <c r="C4207">
        <v>2010</v>
      </c>
      <c r="D4207" t="s">
        <v>10</v>
      </c>
      <c r="E4207" t="s">
        <v>21</v>
      </c>
      <c r="F4207" t="s">
        <v>34</v>
      </c>
      <c r="G4207">
        <v>0</v>
      </c>
    </row>
    <row r="4208" spans="1:7">
      <c r="A4208" t="s">
        <v>85</v>
      </c>
      <c r="B4208">
        <v>4</v>
      </c>
      <c r="C4208">
        <v>2010</v>
      </c>
      <c r="D4208" t="s">
        <v>10</v>
      </c>
      <c r="E4208" t="s">
        <v>21</v>
      </c>
      <c r="F4208" t="s">
        <v>34</v>
      </c>
      <c r="G4208">
        <v>0</v>
      </c>
    </row>
    <row r="4209" spans="1:7">
      <c r="A4209" t="s">
        <v>35</v>
      </c>
      <c r="B4209">
        <v>5</v>
      </c>
      <c r="C4209">
        <v>2010</v>
      </c>
      <c r="D4209" t="s">
        <v>10</v>
      </c>
      <c r="E4209" t="s">
        <v>21</v>
      </c>
      <c r="F4209" t="s">
        <v>34</v>
      </c>
      <c r="G4209">
        <v>0</v>
      </c>
    </row>
    <row r="4210" spans="1:7">
      <c r="A4210" t="s">
        <v>89</v>
      </c>
      <c r="B4210">
        <v>4</v>
      </c>
      <c r="C4210">
        <v>2011</v>
      </c>
      <c r="D4210" t="s">
        <v>10</v>
      </c>
      <c r="E4210" t="s">
        <v>21</v>
      </c>
      <c r="F4210" t="s">
        <v>36</v>
      </c>
      <c r="G4210">
        <v>25673.279999999999</v>
      </c>
    </row>
    <row r="4211" spans="1:7">
      <c r="A4211" t="s">
        <v>19</v>
      </c>
      <c r="B4211">
        <v>11</v>
      </c>
      <c r="C4211">
        <v>2010</v>
      </c>
      <c r="D4211" t="s">
        <v>10</v>
      </c>
      <c r="E4211" t="s">
        <v>21</v>
      </c>
      <c r="F4211" t="s">
        <v>36</v>
      </c>
      <c r="G4211">
        <v>13056.220000000001</v>
      </c>
    </row>
    <row r="4212" spans="1:7">
      <c r="A4212" t="s">
        <v>52</v>
      </c>
      <c r="B4212">
        <v>6</v>
      </c>
      <c r="C4212">
        <v>2009</v>
      </c>
      <c r="D4212" t="s">
        <v>10</v>
      </c>
      <c r="E4212" t="s">
        <v>21</v>
      </c>
      <c r="F4212" t="s">
        <v>36</v>
      </c>
      <c r="G4212">
        <v>8767.9699999999993</v>
      </c>
    </row>
    <row r="4213" spans="1:7">
      <c r="A4213" t="s">
        <v>32</v>
      </c>
      <c r="B4213">
        <v>10</v>
      </c>
      <c r="C4213">
        <v>2009</v>
      </c>
      <c r="D4213" t="s">
        <v>10</v>
      </c>
      <c r="E4213" t="s">
        <v>21</v>
      </c>
      <c r="F4213" t="s">
        <v>49</v>
      </c>
      <c r="G4213">
        <v>0</v>
      </c>
    </row>
    <row r="4214" spans="1:7">
      <c r="A4214" t="s">
        <v>5</v>
      </c>
      <c r="B4214">
        <v>12</v>
      </c>
      <c r="C4214">
        <v>2010</v>
      </c>
      <c r="D4214" t="s">
        <v>10</v>
      </c>
      <c r="E4214" t="s">
        <v>21</v>
      </c>
      <c r="F4214" t="s">
        <v>49</v>
      </c>
      <c r="G4214">
        <v>0</v>
      </c>
    </row>
    <row r="4215" spans="1:7">
      <c r="A4215" t="s">
        <v>16</v>
      </c>
      <c r="B4215">
        <v>7</v>
      </c>
      <c r="C4215">
        <v>2010</v>
      </c>
      <c r="D4215" t="s">
        <v>10</v>
      </c>
      <c r="E4215" t="s">
        <v>21</v>
      </c>
      <c r="F4215" t="s">
        <v>134</v>
      </c>
      <c r="G4215">
        <v>21299.360000000001</v>
      </c>
    </row>
    <row r="4216" spans="1:7">
      <c r="A4216" t="s">
        <v>24</v>
      </c>
      <c r="B4216">
        <v>5</v>
      </c>
      <c r="C4216">
        <v>2012</v>
      </c>
      <c r="D4216" t="s">
        <v>10</v>
      </c>
      <c r="E4216" t="s">
        <v>21</v>
      </c>
      <c r="F4216" t="s">
        <v>134</v>
      </c>
      <c r="G4216">
        <v>20429.23</v>
      </c>
    </row>
    <row r="4217" spans="1:7">
      <c r="A4217" t="s">
        <v>37</v>
      </c>
      <c r="B4217">
        <v>11</v>
      </c>
      <c r="C4217">
        <v>2011</v>
      </c>
      <c r="D4217" t="s">
        <v>10</v>
      </c>
      <c r="E4217" t="s">
        <v>21</v>
      </c>
      <c r="F4217" t="s">
        <v>134</v>
      </c>
      <c r="G4217">
        <v>14533.34</v>
      </c>
    </row>
    <row r="4218" spans="1:7">
      <c r="A4218" t="s">
        <v>71</v>
      </c>
      <c r="B4218">
        <v>11</v>
      </c>
      <c r="C4218">
        <v>2009</v>
      </c>
      <c r="D4218" t="s">
        <v>10</v>
      </c>
      <c r="E4218" t="s">
        <v>21</v>
      </c>
      <c r="F4218" t="s">
        <v>134</v>
      </c>
      <c r="G4218">
        <v>12650.09</v>
      </c>
    </row>
    <row r="4219" spans="1:7">
      <c r="A4219" t="s">
        <v>114</v>
      </c>
      <c r="B4219">
        <v>2</v>
      </c>
      <c r="C4219">
        <v>2011</v>
      </c>
      <c r="D4219" t="s">
        <v>10</v>
      </c>
      <c r="E4219" t="s">
        <v>21</v>
      </c>
      <c r="F4219" t="s">
        <v>148</v>
      </c>
      <c r="G4219">
        <v>71422.66</v>
      </c>
    </row>
    <row r="4220" spans="1:7">
      <c r="A4220" t="s">
        <v>9</v>
      </c>
      <c r="B4220">
        <v>8</v>
      </c>
      <c r="C4220">
        <v>2009</v>
      </c>
      <c r="D4220" t="s">
        <v>10</v>
      </c>
      <c r="E4220" t="s">
        <v>21</v>
      </c>
      <c r="F4220" t="s">
        <v>148</v>
      </c>
      <c r="G4220">
        <v>8544.1</v>
      </c>
    </row>
    <row r="4221" spans="1:7">
      <c r="A4221" t="s">
        <v>40</v>
      </c>
      <c r="B4221">
        <v>10</v>
      </c>
      <c r="C4221">
        <v>2011</v>
      </c>
      <c r="D4221" t="s">
        <v>10</v>
      </c>
      <c r="E4221" t="s">
        <v>21</v>
      </c>
      <c r="F4221" t="s">
        <v>148</v>
      </c>
      <c r="G4221">
        <v>177986.59</v>
      </c>
    </row>
    <row r="4222" spans="1:7">
      <c r="A4222" t="s">
        <v>20</v>
      </c>
      <c r="B4222">
        <v>6</v>
      </c>
      <c r="C4222">
        <v>2010</v>
      </c>
      <c r="D4222" t="s">
        <v>10</v>
      </c>
      <c r="E4222" t="s">
        <v>21</v>
      </c>
      <c r="F4222" t="s">
        <v>148</v>
      </c>
      <c r="G4222">
        <v>99911.400000000009</v>
      </c>
    </row>
    <row r="4223" spans="1:7">
      <c r="A4223" t="s">
        <v>63</v>
      </c>
      <c r="B4223">
        <v>12</v>
      </c>
      <c r="C4223">
        <v>2011</v>
      </c>
      <c r="D4223" t="s">
        <v>10</v>
      </c>
      <c r="E4223" t="s">
        <v>21</v>
      </c>
      <c r="F4223" t="s">
        <v>148</v>
      </c>
      <c r="G4223">
        <v>232239.78</v>
      </c>
    </row>
    <row r="4224" spans="1:7">
      <c r="A4224" t="s">
        <v>38</v>
      </c>
      <c r="B4224">
        <v>7</v>
      </c>
      <c r="C4224">
        <v>2011</v>
      </c>
      <c r="D4224" t="s">
        <v>10</v>
      </c>
      <c r="E4224" t="s">
        <v>21</v>
      </c>
      <c r="F4224" t="s">
        <v>148</v>
      </c>
      <c r="G4224">
        <v>153137.36000000002</v>
      </c>
    </row>
    <row r="4225" spans="1:7">
      <c r="A4225" t="s">
        <v>109</v>
      </c>
      <c r="B4225">
        <v>1</v>
      </c>
      <c r="C4225">
        <v>2012</v>
      </c>
      <c r="D4225" t="s">
        <v>10</v>
      </c>
      <c r="E4225" t="s">
        <v>21</v>
      </c>
      <c r="F4225" t="s">
        <v>148</v>
      </c>
      <c r="G4225">
        <v>66227.990000000005</v>
      </c>
    </row>
    <row r="4226" spans="1:7">
      <c r="A4226" t="s">
        <v>46</v>
      </c>
      <c r="B4226">
        <v>12</v>
      </c>
      <c r="C4226">
        <v>2009</v>
      </c>
      <c r="D4226" t="s">
        <v>10</v>
      </c>
      <c r="E4226" t="s">
        <v>21</v>
      </c>
      <c r="F4226" t="s">
        <v>148</v>
      </c>
      <c r="G4226">
        <v>145869.69</v>
      </c>
    </row>
    <row r="4227" spans="1:7">
      <c r="A4227" t="s">
        <v>43</v>
      </c>
      <c r="B4227">
        <v>5</v>
      </c>
      <c r="C4227">
        <v>2009</v>
      </c>
      <c r="D4227" t="s">
        <v>10</v>
      </c>
      <c r="E4227" t="s">
        <v>21</v>
      </c>
      <c r="F4227" t="s">
        <v>151</v>
      </c>
      <c r="G4227">
        <v>1228.5</v>
      </c>
    </row>
    <row r="4228" spans="1:7">
      <c r="A4228" t="s">
        <v>27</v>
      </c>
      <c r="B4228">
        <v>1</v>
      </c>
      <c r="C4228">
        <v>2009</v>
      </c>
      <c r="D4228" t="s">
        <v>10</v>
      </c>
      <c r="E4228" t="s">
        <v>21</v>
      </c>
      <c r="F4228" t="s">
        <v>174</v>
      </c>
      <c r="G4228">
        <v>637.5</v>
      </c>
    </row>
    <row r="4229" spans="1:7">
      <c r="A4229" t="s">
        <v>16</v>
      </c>
      <c r="B4229">
        <v>7</v>
      </c>
      <c r="C4229">
        <v>2010</v>
      </c>
      <c r="D4229" t="s">
        <v>10</v>
      </c>
      <c r="E4229" t="s">
        <v>21</v>
      </c>
      <c r="F4229" t="s">
        <v>174</v>
      </c>
      <c r="G4229">
        <v>642.23</v>
      </c>
    </row>
    <row r="4230" spans="1:7">
      <c r="A4230" t="s">
        <v>32</v>
      </c>
      <c r="B4230">
        <v>10</v>
      </c>
      <c r="C4230">
        <v>2009</v>
      </c>
      <c r="D4230" t="s">
        <v>10</v>
      </c>
      <c r="E4230" t="s">
        <v>21</v>
      </c>
      <c r="F4230" t="s">
        <v>174</v>
      </c>
      <c r="G4230">
        <v>0</v>
      </c>
    </row>
    <row r="4231" spans="1:7">
      <c r="A4231" t="s">
        <v>18</v>
      </c>
      <c r="B4231">
        <v>3</v>
      </c>
      <c r="C4231">
        <v>2009</v>
      </c>
      <c r="D4231" t="s">
        <v>10</v>
      </c>
      <c r="E4231" t="s">
        <v>21</v>
      </c>
      <c r="F4231" t="s">
        <v>174</v>
      </c>
      <c r="G4231">
        <v>0</v>
      </c>
    </row>
    <row r="4232" spans="1:7">
      <c r="A4232" t="s">
        <v>28</v>
      </c>
      <c r="B4232">
        <v>4</v>
      </c>
      <c r="C4232">
        <v>2012</v>
      </c>
      <c r="D4232" t="s">
        <v>10</v>
      </c>
      <c r="E4232" t="s">
        <v>21</v>
      </c>
      <c r="F4232" t="s">
        <v>174</v>
      </c>
      <c r="G4232">
        <v>0</v>
      </c>
    </row>
    <row r="4233" spans="1:7">
      <c r="A4233" t="s">
        <v>68</v>
      </c>
      <c r="B4233">
        <v>1</v>
      </c>
      <c r="C4233">
        <v>2010</v>
      </c>
      <c r="D4233" t="s">
        <v>10</v>
      </c>
      <c r="E4233" t="s">
        <v>21</v>
      </c>
      <c r="F4233" t="s">
        <v>178</v>
      </c>
      <c r="G4233">
        <v>2008.8400000000001</v>
      </c>
    </row>
    <row r="4234" spans="1:7">
      <c r="A4234" t="s">
        <v>37</v>
      </c>
      <c r="B4234">
        <v>11</v>
      </c>
      <c r="C4234">
        <v>2011</v>
      </c>
      <c r="D4234" t="s">
        <v>10</v>
      </c>
      <c r="E4234" t="s">
        <v>21</v>
      </c>
      <c r="F4234" t="s">
        <v>178</v>
      </c>
      <c r="G4234">
        <v>2410.5</v>
      </c>
    </row>
    <row r="4235" spans="1:7">
      <c r="A4235" t="s">
        <v>18</v>
      </c>
      <c r="B4235">
        <v>3</v>
      </c>
      <c r="C4235">
        <v>2009</v>
      </c>
      <c r="D4235" t="s">
        <v>10</v>
      </c>
      <c r="E4235" t="s">
        <v>21</v>
      </c>
      <c r="F4235" t="s">
        <v>178</v>
      </c>
      <c r="G4235">
        <v>1254.97</v>
      </c>
    </row>
    <row r="4236" spans="1:7">
      <c r="A4236" t="s">
        <v>25</v>
      </c>
      <c r="B4236">
        <v>8</v>
      </c>
      <c r="C4236">
        <v>2011</v>
      </c>
      <c r="D4236" t="s">
        <v>10</v>
      </c>
      <c r="E4236" t="s">
        <v>21</v>
      </c>
      <c r="F4236" t="s">
        <v>178</v>
      </c>
      <c r="G4236">
        <v>1453.97</v>
      </c>
    </row>
    <row r="4237" spans="1:7">
      <c r="A4237" t="s">
        <v>71</v>
      </c>
      <c r="B4237">
        <v>11</v>
      </c>
      <c r="C4237">
        <v>2009</v>
      </c>
      <c r="D4237" t="s">
        <v>10</v>
      </c>
      <c r="E4237" t="s">
        <v>21</v>
      </c>
      <c r="F4237" t="s">
        <v>178</v>
      </c>
      <c r="G4237">
        <v>9039.4</v>
      </c>
    </row>
    <row r="4238" spans="1:7">
      <c r="A4238" t="s">
        <v>20</v>
      </c>
      <c r="B4238">
        <v>6</v>
      </c>
      <c r="C4238">
        <v>2010</v>
      </c>
      <c r="D4238" t="s">
        <v>10</v>
      </c>
      <c r="E4238" t="s">
        <v>21</v>
      </c>
      <c r="F4238" t="s">
        <v>178</v>
      </c>
      <c r="G4238">
        <v>1800.17</v>
      </c>
    </row>
    <row r="4239" spans="1:7">
      <c r="A4239" t="s">
        <v>45</v>
      </c>
      <c r="B4239">
        <v>3</v>
      </c>
      <c r="C4239">
        <v>2010</v>
      </c>
      <c r="D4239" t="s">
        <v>10</v>
      </c>
      <c r="E4239" t="s">
        <v>21</v>
      </c>
      <c r="F4239" t="s">
        <v>178</v>
      </c>
      <c r="G4239">
        <v>1383.6200000000001</v>
      </c>
    </row>
    <row r="4240" spans="1:7">
      <c r="A4240" t="s">
        <v>29</v>
      </c>
      <c r="B4240">
        <v>6</v>
      </c>
      <c r="C4240">
        <v>2011</v>
      </c>
      <c r="D4240" t="s">
        <v>10</v>
      </c>
      <c r="E4240" t="s">
        <v>21</v>
      </c>
      <c r="F4240" t="s">
        <v>197</v>
      </c>
      <c r="G4240">
        <v>1899.78</v>
      </c>
    </row>
    <row r="4241" spans="1:7">
      <c r="A4241" t="s">
        <v>24</v>
      </c>
      <c r="B4241">
        <v>5</v>
      </c>
      <c r="C4241">
        <v>2012</v>
      </c>
      <c r="D4241" t="s">
        <v>10</v>
      </c>
      <c r="E4241" t="s">
        <v>21</v>
      </c>
      <c r="F4241" t="s">
        <v>197</v>
      </c>
      <c r="G4241">
        <v>7489.04</v>
      </c>
    </row>
    <row r="4242" spans="1:7">
      <c r="A4242" t="s">
        <v>27</v>
      </c>
      <c r="B4242">
        <v>1</v>
      </c>
      <c r="C4242">
        <v>2009</v>
      </c>
      <c r="D4242" t="s">
        <v>10</v>
      </c>
      <c r="E4242" t="s">
        <v>21</v>
      </c>
      <c r="F4242" t="s">
        <v>197</v>
      </c>
      <c r="G4242">
        <v>2344.2800000000002</v>
      </c>
    </row>
    <row r="4243" spans="1:7">
      <c r="A4243" t="s">
        <v>33</v>
      </c>
      <c r="B4243">
        <v>9</v>
      </c>
      <c r="C4243">
        <v>2010</v>
      </c>
      <c r="D4243" t="s">
        <v>10</v>
      </c>
      <c r="E4243" t="s">
        <v>21</v>
      </c>
      <c r="F4243" t="s">
        <v>197</v>
      </c>
      <c r="G4243">
        <v>3127.32</v>
      </c>
    </row>
    <row r="4244" spans="1:7">
      <c r="A4244" t="s">
        <v>35</v>
      </c>
      <c r="B4244">
        <v>5</v>
      </c>
      <c r="C4244">
        <v>2010</v>
      </c>
      <c r="D4244" t="s">
        <v>10</v>
      </c>
      <c r="E4244" t="s">
        <v>21</v>
      </c>
      <c r="F4244" t="s">
        <v>199</v>
      </c>
      <c r="G4244">
        <v>0</v>
      </c>
    </row>
    <row r="4245" spans="1:7">
      <c r="A4245" t="s">
        <v>16</v>
      </c>
      <c r="B4245">
        <v>7</v>
      </c>
      <c r="C4245">
        <v>2010</v>
      </c>
      <c r="D4245" t="s">
        <v>10</v>
      </c>
      <c r="E4245" t="s">
        <v>21</v>
      </c>
      <c r="F4245" t="s">
        <v>199</v>
      </c>
      <c r="G4245">
        <v>0</v>
      </c>
    </row>
    <row r="4246" spans="1:7">
      <c r="A4246" t="s">
        <v>5</v>
      </c>
      <c r="B4246">
        <v>12</v>
      </c>
      <c r="C4246">
        <v>2010</v>
      </c>
      <c r="D4246" t="s">
        <v>10</v>
      </c>
      <c r="E4246" t="s">
        <v>21</v>
      </c>
      <c r="F4246" t="s">
        <v>220</v>
      </c>
      <c r="G4246">
        <v>0</v>
      </c>
    </row>
    <row r="4247" spans="1:7">
      <c r="A4247" t="s">
        <v>114</v>
      </c>
      <c r="B4247">
        <v>2</v>
      </c>
      <c r="C4247">
        <v>2011</v>
      </c>
      <c r="D4247" t="s">
        <v>10</v>
      </c>
      <c r="E4247" t="s">
        <v>21</v>
      </c>
      <c r="F4247" t="s">
        <v>220</v>
      </c>
      <c r="G4247">
        <v>1104.9100000000001</v>
      </c>
    </row>
    <row r="4248" spans="1:7">
      <c r="A4248" t="s">
        <v>68</v>
      </c>
      <c r="B4248">
        <v>1</v>
      </c>
      <c r="C4248">
        <v>2010</v>
      </c>
      <c r="D4248" t="s">
        <v>10</v>
      </c>
      <c r="E4248" t="s">
        <v>21</v>
      </c>
      <c r="F4248" t="s">
        <v>220</v>
      </c>
      <c r="G4248">
        <v>153.72</v>
      </c>
    </row>
    <row r="4249" spans="1:7">
      <c r="A4249" t="s">
        <v>17</v>
      </c>
      <c r="B4249">
        <v>4</v>
      </c>
      <c r="C4249">
        <v>2009</v>
      </c>
      <c r="D4249" t="s">
        <v>10</v>
      </c>
      <c r="E4249" t="s">
        <v>21</v>
      </c>
      <c r="F4249" t="s">
        <v>220</v>
      </c>
      <c r="G4249">
        <v>0</v>
      </c>
    </row>
    <row r="4250" spans="1:7">
      <c r="A4250" t="s">
        <v>71</v>
      </c>
      <c r="B4250">
        <v>11</v>
      </c>
      <c r="C4250">
        <v>2009</v>
      </c>
      <c r="D4250" t="s">
        <v>10</v>
      </c>
      <c r="E4250" t="s">
        <v>21</v>
      </c>
      <c r="F4250" t="s">
        <v>220</v>
      </c>
      <c r="G4250">
        <v>0</v>
      </c>
    </row>
    <row r="4251" spans="1:7">
      <c r="A4251" t="s">
        <v>85</v>
      </c>
      <c r="B4251">
        <v>4</v>
      </c>
      <c r="C4251">
        <v>2010</v>
      </c>
      <c r="D4251" t="s">
        <v>10</v>
      </c>
      <c r="E4251" t="s">
        <v>21</v>
      </c>
      <c r="F4251" t="s">
        <v>220</v>
      </c>
      <c r="G4251">
        <v>0</v>
      </c>
    </row>
    <row r="4252" spans="1:7">
      <c r="A4252" t="s">
        <v>42</v>
      </c>
      <c r="B4252">
        <v>2</v>
      </c>
      <c r="C4252">
        <v>2010</v>
      </c>
      <c r="D4252" t="s">
        <v>10</v>
      </c>
      <c r="E4252" t="s">
        <v>21</v>
      </c>
      <c r="F4252" t="s">
        <v>220</v>
      </c>
      <c r="G4252">
        <v>0</v>
      </c>
    </row>
    <row r="4253" spans="1:7">
      <c r="A4253" t="s">
        <v>27</v>
      </c>
      <c r="B4253">
        <v>1</v>
      </c>
      <c r="C4253">
        <v>2009</v>
      </c>
      <c r="D4253" t="s">
        <v>10</v>
      </c>
      <c r="E4253" t="s">
        <v>21</v>
      </c>
      <c r="F4253" t="s">
        <v>220</v>
      </c>
      <c r="G4253">
        <v>1705.77</v>
      </c>
    </row>
    <row r="4254" spans="1:7">
      <c r="A4254" t="s">
        <v>31</v>
      </c>
      <c r="B4254">
        <v>3</v>
      </c>
      <c r="C4254">
        <v>2012</v>
      </c>
      <c r="D4254" t="s">
        <v>10</v>
      </c>
      <c r="E4254" t="s">
        <v>21</v>
      </c>
      <c r="F4254" t="s">
        <v>220</v>
      </c>
      <c r="G4254">
        <v>6241.95</v>
      </c>
    </row>
    <row r="4255" spans="1:7">
      <c r="A4255" t="s">
        <v>19</v>
      </c>
      <c r="B4255">
        <v>11</v>
      </c>
      <c r="C4255">
        <v>2010</v>
      </c>
      <c r="D4255" t="s">
        <v>10</v>
      </c>
      <c r="E4255" t="s">
        <v>21</v>
      </c>
      <c r="F4255" t="s">
        <v>220</v>
      </c>
      <c r="G4255">
        <v>0</v>
      </c>
    </row>
    <row r="4256" spans="1:7">
      <c r="A4256" t="s">
        <v>16</v>
      </c>
      <c r="B4256">
        <v>7</v>
      </c>
      <c r="C4256">
        <v>2010</v>
      </c>
      <c r="D4256" t="s">
        <v>10</v>
      </c>
      <c r="E4256" t="s">
        <v>21</v>
      </c>
      <c r="F4256" t="s">
        <v>225</v>
      </c>
      <c r="G4256">
        <v>566.20000000000005</v>
      </c>
    </row>
    <row r="4257" spans="1:7">
      <c r="A4257" t="s">
        <v>18</v>
      </c>
      <c r="B4257">
        <v>3</v>
      </c>
      <c r="C4257">
        <v>2009</v>
      </c>
      <c r="D4257" t="s">
        <v>10</v>
      </c>
      <c r="E4257" t="s">
        <v>21</v>
      </c>
      <c r="F4257" t="s">
        <v>225</v>
      </c>
      <c r="G4257">
        <v>10754.53</v>
      </c>
    </row>
    <row r="4258" spans="1:7">
      <c r="A4258" t="s">
        <v>9</v>
      </c>
      <c r="B4258">
        <v>8</v>
      </c>
      <c r="C4258">
        <v>2009</v>
      </c>
      <c r="D4258" t="s">
        <v>10</v>
      </c>
      <c r="E4258" t="s">
        <v>21</v>
      </c>
      <c r="F4258" t="s">
        <v>225</v>
      </c>
      <c r="G4258">
        <v>0</v>
      </c>
    </row>
    <row r="4259" spans="1:7">
      <c r="A4259" t="s">
        <v>109</v>
      </c>
      <c r="B4259">
        <v>1</v>
      </c>
      <c r="C4259">
        <v>2012</v>
      </c>
      <c r="D4259" t="s">
        <v>10</v>
      </c>
      <c r="E4259" t="s">
        <v>21</v>
      </c>
      <c r="F4259" t="s">
        <v>225</v>
      </c>
      <c r="G4259">
        <v>0</v>
      </c>
    </row>
    <row r="4260" spans="1:7">
      <c r="A4260" t="s">
        <v>42</v>
      </c>
      <c r="B4260">
        <v>2</v>
      </c>
      <c r="C4260">
        <v>2010</v>
      </c>
      <c r="D4260" t="s">
        <v>10</v>
      </c>
      <c r="E4260" t="s">
        <v>21</v>
      </c>
      <c r="F4260" t="s">
        <v>225</v>
      </c>
      <c r="G4260">
        <v>195.05</v>
      </c>
    </row>
    <row r="4261" spans="1:7">
      <c r="A4261" t="s">
        <v>9</v>
      </c>
      <c r="B4261">
        <v>8</v>
      </c>
      <c r="C4261">
        <v>2009</v>
      </c>
      <c r="D4261" t="s">
        <v>10</v>
      </c>
      <c r="E4261" t="s">
        <v>21</v>
      </c>
      <c r="F4261" t="s">
        <v>231</v>
      </c>
      <c r="G4261">
        <v>11.46</v>
      </c>
    </row>
    <row r="4262" spans="1:7">
      <c r="A4262" t="s">
        <v>38</v>
      </c>
      <c r="B4262">
        <v>7</v>
      </c>
      <c r="C4262">
        <v>2011</v>
      </c>
      <c r="D4262" t="s">
        <v>10</v>
      </c>
      <c r="E4262" t="s">
        <v>21</v>
      </c>
      <c r="F4262" t="s">
        <v>234</v>
      </c>
      <c r="G4262">
        <v>0</v>
      </c>
    </row>
    <row r="4263" spans="1:7">
      <c r="A4263" t="s">
        <v>30</v>
      </c>
      <c r="B4263">
        <v>8</v>
      </c>
      <c r="C4263">
        <v>2010</v>
      </c>
      <c r="D4263" t="s">
        <v>10</v>
      </c>
      <c r="E4263" t="s">
        <v>21</v>
      </c>
      <c r="F4263" t="s">
        <v>234</v>
      </c>
      <c r="G4263">
        <v>0</v>
      </c>
    </row>
    <row r="4264" spans="1:7">
      <c r="A4264" t="s">
        <v>24</v>
      </c>
      <c r="B4264">
        <v>5</v>
      </c>
      <c r="C4264">
        <v>2012</v>
      </c>
      <c r="D4264" t="s">
        <v>10</v>
      </c>
      <c r="E4264" t="s">
        <v>21</v>
      </c>
      <c r="F4264" t="s">
        <v>234</v>
      </c>
      <c r="G4264">
        <v>544.41</v>
      </c>
    </row>
    <row r="4265" spans="1:7">
      <c r="A4265" t="s">
        <v>99</v>
      </c>
      <c r="B4265">
        <v>1</v>
      </c>
      <c r="C4265">
        <v>2011</v>
      </c>
      <c r="D4265" t="s">
        <v>10</v>
      </c>
      <c r="E4265" t="s">
        <v>21</v>
      </c>
      <c r="F4265" t="s">
        <v>234</v>
      </c>
      <c r="G4265">
        <v>0</v>
      </c>
    </row>
    <row r="4266" spans="1:7">
      <c r="A4266" t="s">
        <v>63</v>
      </c>
      <c r="B4266">
        <v>12</v>
      </c>
      <c r="C4266">
        <v>2011</v>
      </c>
      <c r="D4266" t="s">
        <v>10</v>
      </c>
      <c r="E4266" t="s">
        <v>21</v>
      </c>
      <c r="F4266" t="s">
        <v>236</v>
      </c>
      <c r="G4266">
        <v>16.21</v>
      </c>
    </row>
    <row r="4267" spans="1:7">
      <c r="A4267" t="s">
        <v>114</v>
      </c>
      <c r="B4267">
        <v>2</v>
      </c>
      <c r="C4267">
        <v>2011</v>
      </c>
      <c r="D4267" t="s">
        <v>10</v>
      </c>
      <c r="E4267" t="s">
        <v>21</v>
      </c>
      <c r="F4267" t="s">
        <v>245</v>
      </c>
      <c r="G4267">
        <v>367.39</v>
      </c>
    </row>
    <row r="4268" spans="1:7">
      <c r="A4268" t="s">
        <v>38</v>
      </c>
      <c r="B4268">
        <v>7</v>
      </c>
      <c r="C4268">
        <v>2011</v>
      </c>
      <c r="D4268" t="s">
        <v>10</v>
      </c>
      <c r="E4268" t="s">
        <v>21</v>
      </c>
      <c r="F4268" t="s">
        <v>245</v>
      </c>
      <c r="G4268">
        <v>280.47000000000003</v>
      </c>
    </row>
    <row r="4269" spans="1:7">
      <c r="A4269" t="s">
        <v>71</v>
      </c>
      <c r="B4269">
        <v>11</v>
      </c>
      <c r="C4269">
        <v>2009</v>
      </c>
      <c r="D4269" t="s">
        <v>10</v>
      </c>
      <c r="E4269" t="s">
        <v>21</v>
      </c>
      <c r="F4269" t="s">
        <v>245</v>
      </c>
      <c r="G4269">
        <v>184.49</v>
      </c>
    </row>
    <row r="4270" spans="1:7">
      <c r="A4270" t="s">
        <v>28</v>
      </c>
      <c r="B4270">
        <v>4</v>
      </c>
      <c r="C4270">
        <v>2012</v>
      </c>
      <c r="D4270" t="s">
        <v>10</v>
      </c>
      <c r="E4270" t="s">
        <v>21</v>
      </c>
      <c r="F4270" t="s">
        <v>245</v>
      </c>
      <c r="G4270">
        <v>387.66</v>
      </c>
    </row>
    <row r="4271" spans="1:7">
      <c r="A4271" t="s">
        <v>109</v>
      </c>
      <c r="B4271">
        <v>1</v>
      </c>
      <c r="C4271">
        <v>2012</v>
      </c>
      <c r="D4271" t="s">
        <v>10</v>
      </c>
      <c r="E4271" t="s">
        <v>21</v>
      </c>
      <c r="F4271" t="s">
        <v>245</v>
      </c>
      <c r="G4271">
        <v>397.57</v>
      </c>
    </row>
    <row r="4272" spans="1:7">
      <c r="A4272" t="s">
        <v>40</v>
      </c>
      <c r="B4272">
        <v>10</v>
      </c>
      <c r="C4272">
        <v>2011</v>
      </c>
      <c r="D4272" t="s">
        <v>10</v>
      </c>
      <c r="E4272" t="s">
        <v>21</v>
      </c>
      <c r="F4272" t="s">
        <v>245</v>
      </c>
      <c r="G4272">
        <v>483.81</v>
      </c>
    </row>
    <row r="4273" spans="1:7">
      <c r="A4273" t="s">
        <v>5</v>
      </c>
      <c r="B4273">
        <v>12</v>
      </c>
      <c r="C4273">
        <v>2010</v>
      </c>
      <c r="D4273" t="s">
        <v>10</v>
      </c>
      <c r="E4273" t="s">
        <v>21</v>
      </c>
      <c r="F4273" t="s">
        <v>251</v>
      </c>
      <c r="G4273">
        <v>258.88</v>
      </c>
    </row>
    <row r="4274" spans="1:7">
      <c r="A4274" t="s">
        <v>19</v>
      </c>
      <c r="B4274">
        <v>11</v>
      </c>
      <c r="C4274">
        <v>2010</v>
      </c>
      <c r="D4274" t="s">
        <v>10</v>
      </c>
      <c r="E4274" t="s">
        <v>21</v>
      </c>
      <c r="F4274" t="s">
        <v>257</v>
      </c>
      <c r="G4274">
        <v>0</v>
      </c>
    </row>
    <row r="4275" spans="1:7">
      <c r="A4275" t="s">
        <v>31</v>
      </c>
      <c r="B4275">
        <v>3</v>
      </c>
      <c r="C4275">
        <v>2012</v>
      </c>
      <c r="D4275" t="s">
        <v>10</v>
      </c>
      <c r="E4275" t="s">
        <v>21</v>
      </c>
      <c r="F4275" t="s">
        <v>262</v>
      </c>
      <c r="G4275">
        <v>31763.350000000002</v>
      </c>
    </row>
    <row r="4276" spans="1:7">
      <c r="A4276" t="s">
        <v>19</v>
      </c>
      <c r="B4276">
        <v>11</v>
      </c>
      <c r="C4276">
        <v>2010</v>
      </c>
      <c r="D4276" t="s">
        <v>10</v>
      </c>
      <c r="E4276" t="s">
        <v>21</v>
      </c>
      <c r="F4276" t="s">
        <v>262</v>
      </c>
      <c r="G4276">
        <v>15904.24</v>
      </c>
    </row>
    <row r="4277" spans="1:7">
      <c r="A4277" t="s">
        <v>9</v>
      </c>
      <c r="B4277">
        <v>8</v>
      </c>
      <c r="C4277">
        <v>2009</v>
      </c>
      <c r="D4277" t="s">
        <v>10</v>
      </c>
      <c r="E4277" t="s">
        <v>21</v>
      </c>
      <c r="F4277" t="s">
        <v>262</v>
      </c>
      <c r="G4277">
        <v>22707.94</v>
      </c>
    </row>
    <row r="4278" spans="1:7">
      <c r="A4278" t="s">
        <v>39</v>
      </c>
      <c r="B4278">
        <v>5</v>
      </c>
      <c r="C4278">
        <v>2011</v>
      </c>
      <c r="D4278" t="s">
        <v>10</v>
      </c>
      <c r="E4278" t="s">
        <v>21</v>
      </c>
      <c r="F4278" t="s">
        <v>262</v>
      </c>
      <c r="G4278">
        <v>22438.2</v>
      </c>
    </row>
    <row r="4279" spans="1:7">
      <c r="A4279" t="s">
        <v>23</v>
      </c>
      <c r="B4279">
        <v>2</v>
      </c>
      <c r="C4279">
        <v>2009</v>
      </c>
      <c r="D4279" t="s">
        <v>10</v>
      </c>
      <c r="E4279" t="s">
        <v>21</v>
      </c>
      <c r="F4279" t="s">
        <v>262</v>
      </c>
      <c r="G4279">
        <v>13544.11</v>
      </c>
    </row>
    <row r="4280" spans="1:7">
      <c r="A4280" t="s">
        <v>29</v>
      </c>
      <c r="B4280">
        <v>6</v>
      </c>
      <c r="C4280">
        <v>2011</v>
      </c>
      <c r="D4280" t="s">
        <v>10</v>
      </c>
      <c r="E4280" t="s">
        <v>21</v>
      </c>
      <c r="F4280" t="s">
        <v>262</v>
      </c>
      <c r="G4280">
        <v>25812.82</v>
      </c>
    </row>
    <row r="4281" spans="1:7">
      <c r="A4281" t="s">
        <v>35</v>
      </c>
      <c r="B4281">
        <v>5</v>
      </c>
      <c r="C4281">
        <v>2010</v>
      </c>
      <c r="D4281" t="s">
        <v>10</v>
      </c>
      <c r="E4281" t="s">
        <v>21</v>
      </c>
      <c r="F4281" t="s">
        <v>262</v>
      </c>
      <c r="G4281">
        <v>21640.240000000002</v>
      </c>
    </row>
    <row r="4282" spans="1:7">
      <c r="A4282" t="s">
        <v>71</v>
      </c>
      <c r="B4282">
        <v>11</v>
      </c>
      <c r="C4282">
        <v>2009</v>
      </c>
      <c r="D4282" t="s">
        <v>10</v>
      </c>
      <c r="E4282" t="s">
        <v>21</v>
      </c>
      <c r="F4282" t="s">
        <v>262</v>
      </c>
      <c r="G4282">
        <v>36534.57</v>
      </c>
    </row>
    <row r="4283" spans="1:7">
      <c r="A4283" t="s">
        <v>30</v>
      </c>
      <c r="B4283">
        <v>8</v>
      </c>
      <c r="C4283">
        <v>2010</v>
      </c>
      <c r="D4283" t="s">
        <v>10</v>
      </c>
      <c r="E4283" t="s">
        <v>21</v>
      </c>
      <c r="F4283" t="s">
        <v>263</v>
      </c>
      <c r="G4283">
        <v>202.5</v>
      </c>
    </row>
    <row r="4284" spans="1:7">
      <c r="A4284" t="s">
        <v>43</v>
      </c>
      <c r="B4284">
        <v>5</v>
      </c>
      <c r="C4284">
        <v>2009</v>
      </c>
      <c r="D4284" t="s">
        <v>10</v>
      </c>
      <c r="E4284" t="s">
        <v>21</v>
      </c>
      <c r="F4284" t="s">
        <v>263</v>
      </c>
      <c r="G4284">
        <v>434</v>
      </c>
    </row>
    <row r="4285" spans="1:7">
      <c r="A4285" t="s">
        <v>31</v>
      </c>
      <c r="B4285">
        <v>3</v>
      </c>
      <c r="C4285">
        <v>2012</v>
      </c>
      <c r="D4285" t="s">
        <v>10</v>
      </c>
      <c r="E4285" t="s">
        <v>21</v>
      </c>
      <c r="F4285" t="s">
        <v>264</v>
      </c>
      <c r="G4285">
        <v>-11884.39</v>
      </c>
    </row>
    <row r="4286" spans="1:7">
      <c r="A4286" t="s">
        <v>33</v>
      </c>
      <c r="B4286">
        <v>9</v>
      </c>
      <c r="C4286">
        <v>2010</v>
      </c>
      <c r="D4286" t="s">
        <v>10</v>
      </c>
      <c r="E4286" t="s">
        <v>21</v>
      </c>
      <c r="F4286" t="s">
        <v>264</v>
      </c>
      <c r="G4286">
        <v>4383.59</v>
      </c>
    </row>
    <row r="4287" spans="1:7">
      <c r="A4287" t="s">
        <v>22</v>
      </c>
      <c r="B4287">
        <v>9</v>
      </c>
      <c r="C4287">
        <v>2011</v>
      </c>
      <c r="D4287" t="s">
        <v>10</v>
      </c>
      <c r="E4287" t="s">
        <v>21</v>
      </c>
      <c r="F4287" t="s">
        <v>264</v>
      </c>
      <c r="G4287">
        <v>-10202.48</v>
      </c>
    </row>
    <row r="4288" spans="1:7">
      <c r="A4288" t="s">
        <v>55</v>
      </c>
      <c r="B4288">
        <v>3</v>
      </c>
      <c r="C4288">
        <v>2011</v>
      </c>
      <c r="D4288" t="s">
        <v>10</v>
      </c>
      <c r="E4288" t="s">
        <v>21</v>
      </c>
      <c r="F4288" t="s">
        <v>264</v>
      </c>
      <c r="G4288">
        <v>3929.77</v>
      </c>
    </row>
    <row r="4289" spans="1:7">
      <c r="A4289" t="s">
        <v>99</v>
      </c>
      <c r="B4289">
        <v>1</v>
      </c>
      <c r="C4289">
        <v>2011</v>
      </c>
      <c r="D4289" t="s">
        <v>10</v>
      </c>
      <c r="E4289" t="s">
        <v>21</v>
      </c>
      <c r="F4289" t="s">
        <v>264</v>
      </c>
      <c r="G4289">
        <v>1210.8600000000001</v>
      </c>
    </row>
    <row r="4290" spans="1:7">
      <c r="A4290" t="s">
        <v>32</v>
      </c>
      <c r="B4290">
        <v>10</v>
      </c>
      <c r="C4290">
        <v>2009</v>
      </c>
      <c r="D4290" t="s">
        <v>10</v>
      </c>
      <c r="E4290" t="s">
        <v>21</v>
      </c>
      <c r="F4290" t="s">
        <v>12</v>
      </c>
      <c r="G4290">
        <v>0</v>
      </c>
    </row>
    <row r="4291" spans="1:7">
      <c r="A4291" t="s">
        <v>27</v>
      </c>
      <c r="B4291">
        <v>1</v>
      </c>
      <c r="C4291">
        <v>2009</v>
      </c>
      <c r="D4291" t="s">
        <v>10</v>
      </c>
      <c r="E4291" t="s">
        <v>21</v>
      </c>
      <c r="F4291" t="s">
        <v>12</v>
      </c>
      <c r="G4291">
        <v>0</v>
      </c>
    </row>
    <row r="4292" spans="1:7">
      <c r="A4292" t="s">
        <v>9</v>
      </c>
      <c r="B4292">
        <v>8</v>
      </c>
      <c r="C4292">
        <v>2009</v>
      </c>
      <c r="D4292" t="s">
        <v>10</v>
      </c>
      <c r="E4292" t="s">
        <v>21</v>
      </c>
      <c r="F4292" t="s">
        <v>12</v>
      </c>
      <c r="G4292">
        <v>0</v>
      </c>
    </row>
    <row r="4293" spans="1:7">
      <c r="A4293" t="s">
        <v>33</v>
      </c>
      <c r="B4293">
        <v>9</v>
      </c>
      <c r="C4293">
        <v>2010</v>
      </c>
      <c r="D4293" t="s">
        <v>10</v>
      </c>
      <c r="E4293" t="s">
        <v>21</v>
      </c>
      <c r="F4293" t="s">
        <v>12</v>
      </c>
      <c r="G4293">
        <v>0</v>
      </c>
    </row>
    <row r="4294" spans="1:7">
      <c r="A4294" t="s">
        <v>35</v>
      </c>
      <c r="B4294">
        <v>5</v>
      </c>
      <c r="C4294">
        <v>2010</v>
      </c>
      <c r="D4294" t="s">
        <v>10</v>
      </c>
      <c r="E4294" t="s">
        <v>21</v>
      </c>
      <c r="F4294" t="s">
        <v>12</v>
      </c>
      <c r="G4294">
        <v>0</v>
      </c>
    </row>
    <row r="4295" spans="1:7">
      <c r="A4295" t="s">
        <v>46</v>
      </c>
      <c r="B4295">
        <v>12</v>
      </c>
      <c r="C4295">
        <v>2009</v>
      </c>
      <c r="D4295" t="s">
        <v>10</v>
      </c>
      <c r="E4295" t="s">
        <v>21</v>
      </c>
      <c r="F4295" t="s">
        <v>12</v>
      </c>
      <c r="G4295">
        <v>0</v>
      </c>
    </row>
    <row r="4296" spans="1:7">
      <c r="A4296" t="s">
        <v>46</v>
      </c>
      <c r="B4296">
        <v>12</v>
      </c>
      <c r="C4296">
        <v>2009</v>
      </c>
      <c r="D4296" t="s">
        <v>10</v>
      </c>
      <c r="E4296" t="s">
        <v>21</v>
      </c>
      <c r="F4296" t="s">
        <v>36</v>
      </c>
      <c r="G4296">
        <v>13339.56</v>
      </c>
    </row>
    <row r="4297" spans="1:7">
      <c r="A4297" t="s">
        <v>14</v>
      </c>
      <c r="B4297">
        <v>10</v>
      </c>
      <c r="C4297">
        <v>2010</v>
      </c>
      <c r="D4297" t="s">
        <v>10</v>
      </c>
      <c r="E4297" t="s">
        <v>21</v>
      </c>
      <c r="F4297" t="s">
        <v>36</v>
      </c>
      <c r="G4297">
        <v>20121.97</v>
      </c>
    </row>
    <row r="4298" spans="1:7">
      <c r="A4298" t="s">
        <v>63</v>
      </c>
      <c r="B4298">
        <v>12</v>
      </c>
      <c r="C4298">
        <v>2011</v>
      </c>
      <c r="D4298" t="s">
        <v>10</v>
      </c>
      <c r="E4298" t="s">
        <v>21</v>
      </c>
      <c r="F4298" t="s">
        <v>36</v>
      </c>
      <c r="G4298">
        <v>14890.2</v>
      </c>
    </row>
    <row r="4299" spans="1:7">
      <c r="A4299" t="s">
        <v>20</v>
      </c>
      <c r="B4299">
        <v>6</v>
      </c>
      <c r="C4299">
        <v>2010</v>
      </c>
      <c r="D4299" t="s">
        <v>10</v>
      </c>
      <c r="E4299" t="s">
        <v>21</v>
      </c>
      <c r="F4299" t="s">
        <v>36</v>
      </c>
      <c r="G4299">
        <v>19510.28</v>
      </c>
    </row>
    <row r="4300" spans="1:7">
      <c r="A4300" t="s">
        <v>17</v>
      </c>
      <c r="B4300">
        <v>4</v>
      </c>
      <c r="C4300">
        <v>2009</v>
      </c>
      <c r="D4300" t="s">
        <v>10</v>
      </c>
      <c r="E4300" t="s">
        <v>21</v>
      </c>
      <c r="F4300" t="s">
        <v>36</v>
      </c>
      <c r="G4300">
        <v>7917.39</v>
      </c>
    </row>
    <row r="4301" spans="1:7">
      <c r="A4301" t="s">
        <v>63</v>
      </c>
      <c r="B4301">
        <v>12</v>
      </c>
      <c r="C4301">
        <v>2011</v>
      </c>
      <c r="D4301" t="s">
        <v>10</v>
      </c>
      <c r="E4301" t="s">
        <v>21</v>
      </c>
      <c r="F4301" t="s">
        <v>49</v>
      </c>
      <c r="G4301">
        <v>0</v>
      </c>
    </row>
    <row r="4302" spans="1:7">
      <c r="A4302" t="s">
        <v>19</v>
      </c>
      <c r="B4302">
        <v>11</v>
      </c>
      <c r="C4302">
        <v>2010</v>
      </c>
      <c r="D4302" t="s">
        <v>10</v>
      </c>
      <c r="E4302" t="s">
        <v>21</v>
      </c>
      <c r="F4302" t="s">
        <v>49</v>
      </c>
      <c r="G4302">
        <v>0</v>
      </c>
    </row>
    <row r="4303" spans="1:7">
      <c r="A4303" t="s">
        <v>43</v>
      </c>
      <c r="B4303">
        <v>5</v>
      </c>
      <c r="C4303">
        <v>2009</v>
      </c>
      <c r="D4303" t="s">
        <v>10</v>
      </c>
      <c r="E4303" t="s">
        <v>21</v>
      </c>
      <c r="F4303" t="s">
        <v>49</v>
      </c>
      <c r="G4303">
        <v>0</v>
      </c>
    </row>
    <row r="4304" spans="1:7">
      <c r="A4304" t="s">
        <v>32</v>
      </c>
      <c r="B4304">
        <v>10</v>
      </c>
      <c r="C4304">
        <v>2009</v>
      </c>
      <c r="D4304" t="s">
        <v>10</v>
      </c>
      <c r="E4304" t="s">
        <v>21</v>
      </c>
      <c r="F4304" t="s">
        <v>87</v>
      </c>
      <c r="G4304">
        <v>0</v>
      </c>
    </row>
    <row r="4305" spans="1:7">
      <c r="A4305" t="s">
        <v>26</v>
      </c>
      <c r="B4305">
        <v>9</v>
      </c>
      <c r="C4305">
        <v>2009</v>
      </c>
      <c r="D4305" t="s">
        <v>10</v>
      </c>
      <c r="E4305" t="s">
        <v>21</v>
      </c>
      <c r="F4305" t="s">
        <v>87</v>
      </c>
      <c r="G4305">
        <v>288.98</v>
      </c>
    </row>
    <row r="4306" spans="1:7">
      <c r="A4306" t="s">
        <v>23</v>
      </c>
      <c r="B4306">
        <v>2</v>
      </c>
      <c r="C4306">
        <v>2009</v>
      </c>
      <c r="D4306" t="s">
        <v>10</v>
      </c>
      <c r="E4306" t="s">
        <v>21</v>
      </c>
      <c r="F4306" t="s">
        <v>134</v>
      </c>
      <c r="G4306">
        <v>37164.92</v>
      </c>
    </row>
    <row r="4307" spans="1:7">
      <c r="A4307" t="s">
        <v>28</v>
      </c>
      <c r="B4307">
        <v>4</v>
      </c>
      <c r="C4307">
        <v>2012</v>
      </c>
      <c r="D4307" t="s">
        <v>10</v>
      </c>
      <c r="E4307" t="s">
        <v>21</v>
      </c>
      <c r="F4307" t="s">
        <v>134</v>
      </c>
      <c r="G4307">
        <v>16094.82</v>
      </c>
    </row>
    <row r="4308" spans="1:7">
      <c r="A4308" t="s">
        <v>45</v>
      </c>
      <c r="B4308">
        <v>3</v>
      </c>
      <c r="C4308">
        <v>2010</v>
      </c>
      <c r="D4308" t="s">
        <v>10</v>
      </c>
      <c r="E4308" t="s">
        <v>21</v>
      </c>
      <c r="F4308" t="s">
        <v>134</v>
      </c>
      <c r="G4308">
        <v>19415.57</v>
      </c>
    </row>
    <row r="4309" spans="1:7">
      <c r="A4309" t="s">
        <v>114</v>
      </c>
      <c r="B4309">
        <v>2</v>
      </c>
      <c r="C4309">
        <v>2011</v>
      </c>
      <c r="D4309" t="s">
        <v>10</v>
      </c>
      <c r="E4309" t="s">
        <v>21</v>
      </c>
      <c r="F4309" t="s">
        <v>134</v>
      </c>
      <c r="G4309">
        <v>17858.57</v>
      </c>
    </row>
    <row r="4310" spans="1:7">
      <c r="A4310" t="s">
        <v>42</v>
      </c>
      <c r="B4310">
        <v>2</v>
      </c>
      <c r="C4310">
        <v>2010</v>
      </c>
      <c r="D4310" t="s">
        <v>10</v>
      </c>
      <c r="E4310" t="s">
        <v>21</v>
      </c>
      <c r="F4310" t="s">
        <v>134</v>
      </c>
      <c r="G4310">
        <v>17707.93</v>
      </c>
    </row>
    <row r="4311" spans="1:7">
      <c r="A4311" t="s">
        <v>46</v>
      </c>
      <c r="B4311">
        <v>12</v>
      </c>
      <c r="C4311">
        <v>2009</v>
      </c>
      <c r="D4311" t="s">
        <v>10</v>
      </c>
      <c r="E4311" t="s">
        <v>21</v>
      </c>
      <c r="F4311" t="s">
        <v>134</v>
      </c>
      <c r="G4311">
        <v>15248.87</v>
      </c>
    </row>
    <row r="4312" spans="1:7">
      <c r="A4312" t="s">
        <v>42</v>
      </c>
      <c r="B4312">
        <v>2</v>
      </c>
      <c r="C4312">
        <v>2010</v>
      </c>
      <c r="D4312" t="s">
        <v>10</v>
      </c>
      <c r="E4312" t="s">
        <v>21</v>
      </c>
      <c r="F4312" t="s">
        <v>148</v>
      </c>
      <c r="G4312">
        <v>68237.009999999995</v>
      </c>
    </row>
    <row r="4313" spans="1:7">
      <c r="A4313" t="s">
        <v>17</v>
      </c>
      <c r="B4313">
        <v>4</v>
      </c>
      <c r="C4313">
        <v>2009</v>
      </c>
      <c r="D4313" t="s">
        <v>10</v>
      </c>
      <c r="E4313" t="s">
        <v>21</v>
      </c>
      <c r="F4313" t="s">
        <v>148</v>
      </c>
      <c r="G4313">
        <v>41.480000000000004</v>
      </c>
    </row>
    <row r="4314" spans="1:7">
      <c r="A4314" t="s">
        <v>44</v>
      </c>
      <c r="B4314">
        <v>2</v>
      </c>
      <c r="C4314">
        <v>2012</v>
      </c>
      <c r="D4314" t="s">
        <v>10</v>
      </c>
      <c r="E4314" t="s">
        <v>21</v>
      </c>
      <c r="F4314" t="s">
        <v>148</v>
      </c>
      <c r="G4314">
        <v>189762.79</v>
      </c>
    </row>
    <row r="4315" spans="1:7">
      <c r="A4315" t="s">
        <v>25</v>
      </c>
      <c r="B4315">
        <v>8</v>
      </c>
      <c r="C4315">
        <v>2011</v>
      </c>
      <c r="D4315" t="s">
        <v>10</v>
      </c>
      <c r="E4315" t="s">
        <v>21</v>
      </c>
      <c r="F4315" t="s">
        <v>148</v>
      </c>
      <c r="G4315">
        <v>173245.84</v>
      </c>
    </row>
    <row r="4316" spans="1:7">
      <c r="A4316" t="s">
        <v>89</v>
      </c>
      <c r="B4316">
        <v>4</v>
      </c>
      <c r="C4316">
        <v>2011</v>
      </c>
      <c r="D4316" t="s">
        <v>10</v>
      </c>
      <c r="E4316" t="s">
        <v>21</v>
      </c>
      <c r="F4316" t="s">
        <v>151</v>
      </c>
      <c r="G4316">
        <v>1092.3600000000001</v>
      </c>
    </row>
    <row r="4317" spans="1:7">
      <c r="A4317" t="s">
        <v>68</v>
      </c>
      <c r="B4317">
        <v>1</v>
      </c>
      <c r="C4317">
        <v>2010</v>
      </c>
      <c r="D4317" t="s">
        <v>10</v>
      </c>
      <c r="E4317" t="s">
        <v>21</v>
      </c>
      <c r="F4317" t="s">
        <v>151</v>
      </c>
      <c r="G4317">
        <v>737.1</v>
      </c>
    </row>
    <row r="4318" spans="1:7">
      <c r="A4318" t="s">
        <v>31</v>
      </c>
      <c r="B4318">
        <v>3</v>
      </c>
      <c r="C4318">
        <v>2012</v>
      </c>
      <c r="D4318" t="s">
        <v>10</v>
      </c>
      <c r="E4318" t="s">
        <v>21</v>
      </c>
      <c r="F4318" t="s">
        <v>151</v>
      </c>
      <c r="G4318">
        <v>1406.76</v>
      </c>
    </row>
    <row r="4319" spans="1:7">
      <c r="A4319" t="s">
        <v>42</v>
      </c>
      <c r="B4319">
        <v>2</v>
      </c>
      <c r="C4319">
        <v>2010</v>
      </c>
      <c r="D4319" t="s">
        <v>10</v>
      </c>
      <c r="E4319" t="s">
        <v>21</v>
      </c>
      <c r="F4319" t="s">
        <v>151</v>
      </c>
      <c r="G4319">
        <v>819</v>
      </c>
    </row>
    <row r="4320" spans="1:7">
      <c r="A4320" t="s">
        <v>33</v>
      </c>
      <c r="B4320">
        <v>9</v>
      </c>
      <c r="C4320">
        <v>2010</v>
      </c>
      <c r="D4320" t="s">
        <v>10</v>
      </c>
      <c r="E4320" t="s">
        <v>21</v>
      </c>
      <c r="F4320" t="s">
        <v>174</v>
      </c>
      <c r="G4320">
        <v>460.85</v>
      </c>
    </row>
    <row r="4321" spans="1:7">
      <c r="A4321" t="s">
        <v>44</v>
      </c>
      <c r="B4321">
        <v>2</v>
      </c>
      <c r="C4321">
        <v>2012</v>
      </c>
      <c r="D4321" t="s">
        <v>10</v>
      </c>
      <c r="E4321" t="s">
        <v>21</v>
      </c>
      <c r="F4321" t="s">
        <v>174</v>
      </c>
      <c r="G4321">
        <v>185.25</v>
      </c>
    </row>
    <row r="4322" spans="1:7">
      <c r="A4322" t="s">
        <v>109</v>
      </c>
      <c r="B4322">
        <v>1</v>
      </c>
      <c r="C4322">
        <v>2012</v>
      </c>
      <c r="D4322" t="s">
        <v>10</v>
      </c>
      <c r="E4322" t="s">
        <v>21</v>
      </c>
      <c r="F4322" t="s">
        <v>174</v>
      </c>
      <c r="G4322">
        <v>255.6</v>
      </c>
    </row>
    <row r="4323" spans="1:7">
      <c r="A4323" t="s">
        <v>9</v>
      </c>
      <c r="B4323">
        <v>8</v>
      </c>
      <c r="C4323">
        <v>2009</v>
      </c>
      <c r="D4323" t="s">
        <v>10</v>
      </c>
      <c r="E4323" t="s">
        <v>21</v>
      </c>
      <c r="F4323" t="s">
        <v>174</v>
      </c>
      <c r="G4323">
        <v>0</v>
      </c>
    </row>
    <row r="4324" spans="1:7">
      <c r="A4324" t="s">
        <v>35</v>
      </c>
      <c r="B4324">
        <v>5</v>
      </c>
      <c r="C4324">
        <v>2010</v>
      </c>
      <c r="D4324" t="s">
        <v>10</v>
      </c>
      <c r="E4324" t="s">
        <v>21</v>
      </c>
      <c r="F4324" t="s">
        <v>174</v>
      </c>
      <c r="G4324">
        <v>763.78</v>
      </c>
    </row>
    <row r="4325" spans="1:7">
      <c r="A4325" t="s">
        <v>46</v>
      </c>
      <c r="B4325">
        <v>12</v>
      </c>
      <c r="C4325">
        <v>2009</v>
      </c>
      <c r="D4325" t="s">
        <v>10</v>
      </c>
      <c r="E4325" t="s">
        <v>21</v>
      </c>
      <c r="F4325" t="s">
        <v>178</v>
      </c>
      <c r="G4325">
        <v>3265.62</v>
      </c>
    </row>
    <row r="4326" spans="1:7">
      <c r="A4326" t="s">
        <v>26</v>
      </c>
      <c r="B4326">
        <v>9</v>
      </c>
      <c r="C4326">
        <v>2009</v>
      </c>
      <c r="D4326" t="s">
        <v>10</v>
      </c>
      <c r="E4326" t="s">
        <v>21</v>
      </c>
      <c r="F4326" t="s">
        <v>178</v>
      </c>
      <c r="G4326">
        <v>1987.1200000000001</v>
      </c>
    </row>
    <row r="4327" spans="1:7">
      <c r="A4327" t="s">
        <v>44</v>
      </c>
      <c r="B4327">
        <v>2</v>
      </c>
      <c r="C4327">
        <v>2012</v>
      </c>
      <c r="D4327" t="s">
        <v>10</v>
      </c>
      <c r="E4327" t="s">
        <v>21</v>
      </c>
      <c r="F4327" t="s">
        <v>178</v>
      </c>
      <c r="G4327">
        <v>1530.98</v>
      </c>
    </row>
    <row r="4328" spans="1:7">
      <c r="A4328" t="s">
        <v>40</v>
      </c>
      <c r="B4328">
        <v>10</v>
      </c>
      <c r="C4328">
        <v>2011</v>
      </c>
      <c r="D4328" t="s">
        <v>10</v>
      </c>
      <c r="E4328" t="s">
        <v>21</v>
      </c>
      <c r="F4328" t="s">
        <v>186</v>
      </c>
      <c r="G4328">
        <v>0</v>
      </c>
    </row>
    <row r="4329" spans="1:7">
      <c r="A4329" t="s">
        <v>37</v>
      </c>
      <c r="B4329">
        <v>11</v>
      </c>
      <c r="C4329">
        <v>2011</v>
      </c>
      <c r="D4329" t="s">
        <v>10</v>
      </c>
      <c r="E4329" t="s">
        <v>21</v>
      </c>
      <c r="F4329" t="s">
        <v>186</v>
      </c>
      <c r="G4329">
        <v>0</v>
      </c>
    </row>
    <row r="4330" spans="1:7">
      <c r="A4330" t="s">
        <v>45</v>
      </c>
      <c r="B4330">
        <v>3</v>
      </c>
      <c r="C4330">
        <v>2010</v>
      </c>
      <c r="D4330" t="s">
        <v>10</v>
      </c>
      <c r="E4330" t="s">
        <v>21</v>
      </c>
      <c r="F4330" t="s">
        <v>197</v>
      </c>
      <c r="G4330">
        <v>1745.71</v>
      </c>
    </row>
    <row r="4331" spans="1:7">
      <c r="A4331" t="s">
        <v>23</v>
      </c>
      <c r="B4331">
        <v>2</v>
      </c>
      <c r="C4331">
        <v>2009</v>
      </c>
      <c r="D4331" t="s">
        <v>10</v>
      </c>
      <c r="E4331" t="s">
        <v>21</v>
      </c>
      <c r="F4331" t="s">
        <v>197</v>
      </c>
      <c r="G4331">
        <v>3408.77</v>
      </c>
    </row>
    <row r="4332" spans="1:7">
      <c r="A4332" t="s">
        <v>44</v>
      </c>
      <c r="B4332">
        <v>2</v>
      </c>
      <c r="C4332">
        <v>2012</v>
      </c>
      <c r="D4332" t="s">
        <v>10</v>
      </c>
      <c r="E4332" t="s">
        <v>21</v>
      </c>
      <c r="F4332" t="s">
        <v>197</v>
      </c>
      <c r="G4332">
        <v>8257.06</v>
      </c>
    </row>
    <row r="4333" spans="1:7">
      <c r="A4333" t="s">
        <v>42</v>
      </c>
      <c r="B4333">
        <v>2</v>
      </c>
      <c r="C4333">
        <v>2010</v>
      </c>
      <c r="D4333" t="s">
        <v>10</v>
      </c>
      <c r="E4333" t="s">
        <v>21</v>
      </c>
      <c r="F4333" t="s">
        <v>197</v>
      </c>
      <c r="G4333">
        <v>4160.57</v>
      </c>
    </row>
    <row r="4334" spans="1:7">
      <c r="A4334" t="s">
        <v>46</v>
      </c>
      <c r="B4334">
        <v>12</v>
      </c>
      <c r="C4334">
        <v>2009</v>
      </c>
      <c r="D4334" t="s">
        <v>10</v>
      </c>
      <c r="E4334" t="s">
        <v>21</v>
      </c>
      <c r="F4334" t="s">
        <v>197</v>
      </c>
      <c r="G4334">
        <v>1376.4</v>
      </c>
    </row>
    <row r="4335" spans="1:7">
      <c r="A4335" t="s">
        <v>32</v>
      </c>
      <c r="B4335">
        <v>10</v>
      </c>
      <c r="C4335">
        <v>2009</v>
      </c>
      <c r="D4335" t="s">
        <v>10</v>
      </c>
      <c r="E4335" t="s">
        <v>21</v>
      </c>
      <c r="F4335" t="s">
        <v>197</v>
      </c>
      <c r="G4335">
        <v>4472.7300000000005</v>
      </c>
    </row>
    <row r="4336" spans="1:7">
      <c r="A4336" t="s">
        <v>5</v>
      </c>
      <c r="B4336">
        <v>12</v>
      </c>
      <c r="C4336">
        <v>2010</v>
      </c>
      <c r="D4336" t="s">
        <v>10</v>
      </c>
      <c r="E4336" t="s">
        <v>21</v>
      </c>
      <c r="F4336" t="s">
        <v>199</v>
      </c>
      <c r="G4336">
        <v>0</v>
      </c>
    </row>
    <row r="4337" spans="1:7">
      <c r="A4337" t="s">
        <v>42</v>
      </c>
      <c r="B4337">
        <v>2</v>
      </c>
      <c r="C4337">
        <v>2010</v>
      </c>
      <c r="D4337" t="s">
        <v>10</v>
      </c>
      <c r="E4337" t="s">
        <v>21</v>
      </c>
      <c r="F4337" t="s">
        <v>199</v>
      </c>
      <c r="G4337">
        <v>0</v>
      </c>
    </row>
    <row r="4338" spans="1:7">
      <c r="A4338" t="s">
        <v>44</v>
      </c>
      <c r="B4338">
        <v>2</v>
      </c>
      <c r="C4338">
        <v>2012</v>
      </c>
      <c r="D4338" t="s">
        <v>10</v>
      </c>
      <c r="E4338" t="s">
        <v>21</v>
      </c>
      <c r="F4338" t="s">
        <v>220</v>
      </c>
      <c r="G4338">
        <v>3162.35</v>
      </c>
    </row>
    <row r="4339" spans="1:7">
      <c r="A4339" t="s">
        <v>22</v>
      </c>
      <c r="B4339">
        <v>9</v>
      </c>
      <c r="C4339">
        <v>2011</v>
      </c>
      <c r="D4339" t="s">
        <v>10</v>
      </c>
      <c r="E4339" t="s">
        <v>21</v>
      </c>
      <c r="F4339" t="s">
        <v>220</v>
      </c>
      <c r="G4339">
        <v>5383.5</v>
      </c>
    </row>
    <row r="4340" spans="1:7">
      <c r="A4340" t="s">
        <v>26</v>
      </c>
      <c r="B4340">
        <v>9</v>
      </c>
      <c r="C4340">
        <v>2009</v>
      </c>
      <c r="D4340" t="s">
        <v>10</v>
      </c>
      <c r="E4340" t="s">
        <v>21</v>
      </c>
      <c r="F4340" t="s">
        <v>225</v>
      </c>
      <c r="G4340">
        <v>0</v>
      </c>
    </row>
    <row r="4341" spans="1:7">
      <c r="A4341" t="s">
        <v>71</v>
      </c>
      <c r="B4341">
        <v>11</v>
      </c>
      <c r="C4341">
        <v>2009</v>
      </c>
      <c r="D4341" t="s">
        <v>10</v>
      </c>
      <c r="E4341" t="s">
        <v>21</v>
      </c>
      <c r="F4341" t="s">
        <v>225</v>
      </c>
      <c r="G4341">
        <v>985.21</v>
      </c>
    </row>
    <row r="4342" spans="1:7">
      <c r="A4342" t="s">
        <v>99</v>
      </c>
      <c r="B4342">
        <v>1</v>
      </c>
      <c r="C4342">
        <v>2011</v>
      </c>
      <c r="D4342" t="s">
        <v>10</v>
      </c>
      <c r="E4342" t="s">
        <v>21</v>
      </c>
      <c r="F4342" t="s">
        <v>225</v>
      </c>
      <c r="G4342">
        <v>0</v>
      </c>
    </row>
    <row r="4343" spans="1:7">
      <c r="A4343" t="s">
        <v>14</v>
      </c>
      <c r="B4343">
        <v>10</v>
      </c>
      <c r="C4343">
        <v>2010</v>
      </c>
      <c r="D4343" t="s">
        <v>10</v>
      </c>
      <c r="E4343" t="s">
        <v>21</v>
      </c>
      <c r="F4343" t="s">
        <v>225</v>
      </c>
      <c r="G4343">
        <v>0</v>
      </c>
    </row>
    <row r="4344" spans="1:7">
      <c r="A4344" t="s">
        <v>32</v>
      </c>
      <c r="B4344">
        <v>10</v>
      </c>
      <c r="C4344">
        <v>2009</v>
      </c>
      <c r="D4344" t="s">
        <v>10</v>
      </c>
      <c r="E4344" t="s">
        <v>21</v>
      </c>
      <c r="F4344" t="s">
        <v>225</v>
      </c>
      <c r="G4344">
        <v>0</v>
      </c>
    </row>
    <row r="4345" spans="1:7">
      <c r="A4345" t="s">
        <v>46</v>
      </c>
      <c r="B4345">
        <v>12</v>
      </c>
      <c r="C4345">
        <v>2009</v>
      </c>
      <c r="D4345" t="s">
        <v>10</v>
      </c>
      <c r="E4345" t="s">
        <v>21</v>
      </c>
      <c r="F4345" t="s">
        <v>231</v>
      </c>
      <c r="G4345">
        <v>0</v>
      </c>
    </row>
    <row r="4346" spans="1:7">
      <c r="A4346" t="s">
        <v>42</v>
      </c>
      <c r="B4346">
        <v>2</v>
      </c>
      <c r="C4346">
        <v>2010</v>
      </c>
      <c r="D4346" t="s">
        <v>10</v>
      </c>
      <c r="E4346" t="s">
        <v>21</v>
      </c>
      <c r="F4346" t="s">
        <v>234</v>
      </c>
      <c r="G4346">
        <v>4488.4400000000005</v>
      </c>
    </row>
    <row r="4347" spans="1:7">
      <c r="A4347" t="s">
        <v>17</v>
      </c>
      <c r="B4347">
        <v>4</v>
      </c>
      <c r="C4347">
        <v>2009</v>
      </c>
      <c r="D4347" t="s">
        <v>10</v>
      </c>
      <c r="E4347" t="s">
        <v>21</v>
      </c>
      <c r="F4347" t="s">
        <v>234</v>
      </c>
      <c r="G4347">
        <v>4260.25</v>
      </c>
    </row>
    <row r="4348" spans="1:7">
      <c r="A4348" t="s">
        <v>46</v>
      </c>
      <c r="B4348">
        <v>12</v>
      </c>
      <c r="C4348">
        <v>2009</v>
      </c>
      <c r="D4348" t="s">
        <v>10</v>
      </c>
      <c r="E4348" t="s">
        <v>21</v>
      </c>
      <c r="F4348" t="s">
        <v>240</v>
      </c>
      <c r="G4348">
        <v>0</v>
      </c>
    </row>
    <row r="4349" spans="1:7">
      <c r="A4349" t="s">
        <v>24</v>
      </c>
      <c r="B4349">
        <v>5</v>
      </c>
      <c r="C4349">
        <v>2012</v>
      </c>
      <c r="D4349" t="s">
        <v>10</v>
      </c>
      <c r="E4349" t="s">
        <v>21</v>
      </c>
      <c r="F4349" t="s">
        <v>245</v>
      </c>
      <c r="G4349">
        <v>510.26</v>
      </c>
    </row>
    <row r="4350" spans="1:7">
      <c r="A4350" t="s">
        <v>19</v>
      </c>
      <c r="B4350">
        <v>11</v>
      </c>
      <c r="C4350">
        <v>2010</v>
      </c>
      <c r="D4350" t="s">
        <v>10</v>
      </c>
      <c r="E4350" t="s">
        <v>21</v>
      </c>
      <c r="F4350" t="s">
        <v>245</v>
      </c>
      <c r="G4350">
        <v>72.84</v>
      </c>
    </row>
    <row r="4351" spans="1:7">
      <c r="A4351" t="s">
        <v>5</v>
      </c>
      <c r="B4351">
        <v>12</v>
      </c>
      <c r="C4351">
        <v>2010</v>
      </c>
      <c r="D4351" t="s">
        <v>10</v>
      </c>
      <c r="E4351" t="s">
        <v>21</v>
      </c>
      <c r="F4351" t="s">
        <v>245</v>
      </c>
      <c r="G4351">
        <v>91.87</v>
      </c>
    </row>
    <row r="4352" spans="1:7">
      <c r="A4352" t="s">
        <v>37</v>
      </c>
      <c r="B4352">
        <v>11</v>
      </c>
      <c r="C4352">
        <v>2011</v>
      </c>
      <c r="D4352" t="s">
        <v>10</v>
      </c>
      <c r="E4352" t="s">
        <v>21</v>
      </c>
      <c r="F4352" t="s">
        <v>245</v>
      </c>
      <c r="G4352">
        <v>351.78000000000003</v>
      </c>
    </row>
    <row r="4353" spans="1:7">
      <c r="A4353" t="s">
        <v>55</v>
      </c>
      <c r="B4353">
        <v>3</v>
      </c>
      <c r="C4353">
        <v>2011</v>
      </c>
      <c r="D4353" t="s">
        <v>10</v>
      </c>
      <c r="E4353" t="s">
        <v>21</v>
      </c>
      <c r="F4353" t="s">
        <v>245</v>
      </c>
      <c r="G4353">
        <v>241.27</v>
      </c>
    </row>
    <row r="4354" spans="1:7">
      <c r="A4354" t="s">
        <v>71</v>
      </c>
      <c r="B4354">
        <v>11</v>
      </c>
      <c r="C4354">
        <v>2009</v>
      </c>
      <c r="D4354" t="s">
        <v>10</v>
      </c>
      <c r="E4354" t="s">
        <v>21</v>
      </c>
      <c r="F4354" t="s">
        <v>246</v>
      </c>
      <c r="G4354">
        <v>1000</v>
      </c>
    </row>
    <row r="4355" spans="1:7">
      <c r="A4355" t="s">
        <v>55</v>
      </c>
      <c r="B4355">
        <v>3</v>
      </c>
      <c r="C4355">
        <v>2011</v>
      </c>
      <c r="D4355" t="s">
        <v>10</v>
      </c>
      <c r="E4355" t="s">
        <v>21</v>
      </c>
      <c r="F4355" t="s">
        <v>251</v>
      </c>
      <c r="G4355">
        <v>458.24</v>
      </c>
    </row>
    <row r="4356" spans="1:7">
      <c r="A4356" t="s">
        <v>43</v>
      </c>
      <c r="B4356">
        <v>5</v>
      </c>
      <c r="C4356">
        <v>2009</v>
      </c>
      <c r="D4356" t="s">
        <v>10</v>
      </c>
      <c r="E4356" t="s">
        <v>21</v>
      </c>
      <c r="F4356" t="s">
        <v>251</v>
      </c>
      <c r="G4356">
        <v>222.78</v>
      </c>
    </row>
    <row r="4357" spans="1:7">
      <c r="A4357" t="s">
        <v>20</v>
      </c>
      <c r="B4357">
        <v>6</v>
      </c>
      <c r="C4357">
        <v>2010</v>
      </c>
      <c r="D4357" t="s">
        <v>10</v>
      </c>
      <c r="E4357" t="s">
        <v>21</v>
      </c>
      <c r="F4357" t="s">
        <v>251</v>
      </c>
      <c r="G4357">
        <v>352.36</v>
      </c>
    </row>
    <row r="4358" spans="1:7">
      <c r="A4358" t="s">
        <v>17</v>
      </c>
      <c r="B4358">
        <v>4</v>
      </c>
      <c r="C4358">
        <v>2009</v>
      </c>
      <c r="D4358" t="s">
        <v>10</v>
      </c>
      <c r="E4358" t="s">
        <v>21</v>
      </c>
      <c r="F4358" t="s">
        <v>251</v>
      </c>
      <c r="G4358">
        <v>111.4</v>
      </c>
    </row>
    <row r="4359" spans="1:7">
      <c r="A4359" t="s">
        <v>114</v>
      </c>
      <c r="B4359">
        <v>2</v>
      </c>
      <c r="C4359">
        <v>2011</v>
      </c>
      <c r="D4359" t="s">
        <v>10</v>
      </c>
      <c r="E4359" t="s">
        <v>21</v>
      </c>
      <c r="F4359" t="s">
        <v>251</v>
      </c>
      <c r="G4359">
        <v>517.76</v>
      </c>
    </row>
    <row r="4360" spans="1:7">
      <c r="A4360" t="s">
        <v>85</v>
      </c>
      <c r="B4360">
        <v>4</v>
      </c>
      <c r="C4360">
        <v>2010</v>
      </c>
      <c r="D4360" t="s">
        <v>10</v>
      </c>
      <c r="E4360" t="s">
        <v>21</v>
      </c>
      <c r="F4360" t="s">
        <v>251</v>
      </c>
      <c r="G4360">
        <v>1758.42</v>
      </c>
    </row>
    <row r="4361" spans="1:7">
      <c r="A4361" t="s">
        <v>68</v>
      </c>
      <c r="B4361">
        <v>1</v>
      </c>
      <c r="C4361">
        <v>2010</v>
      </c>
      <c r="D4361" t="s">
        <v>10</v>
      </c>
      <c r="E4361" t="s">
        <v>21</v>
      </c>
      <c r="F4361" t="s">
        <v>262</v>
      </c>
      <c r="G4361">
        <v>17322.760000000002</v>
      </c>
    </row>
    <row r="4362" spans="1:7">
      <c r="A4362" t="s">
        <v>18</v>
      </c>
      <c r="B4362">
        <v>3</v>
      </c>
      <c r="C4362">
        <v>2009</v>
      </c>
      <c r="D4362" t="s">
        <v>10</v>
      </c>
      <c r="E4362" t="s">
        <v>21</v>
      </c>
      <c r="F4362" t="s">
        <v>262</v>
      </c>
      <c r="G4362">
        <v>11904.82</v>
      </c>
    </row>
    <row r="4363" spans="1:7">
      <c r="A4363" t="s">
        <v>17</v>
      </c>
      <c r="B4363">
        <v>4</v>
      </c>
      <c r="C4363">
        <v>2009</v>
      </c>
      <c r="D4363" t="s">
        <v>10</v>
      </c>
      <c r="E4363" t="s">
        <v>21</v>
      </c>
      <c r="F4363" t="s">
        <v>262</v>
      </c>
      <c r="G4363">
        <v>14087.92</v>
      </c>
    </row>
    <row r="4364" spans="1:7">
      <c r="A4364" t="s">
        <v>27</v>
      </c>
      <c r="B4364">
        <v>1</v>
      </c>
      <c r="C4364">
        <v>2009</v>
      </c>
      <c r="D4364" t="s">
        <v>10</v>
      </c>
      <c r="E4364" t="s">
        <v>21</v>
      </c>
      <c r="F4364" t="s">
        <v>262</v>
      </c>
      <c r="G4364">
        <v>17844.23</v>
      </c>
    </row>
    <row r="4365" spans="1:7">
      <c r="A4365" t="s">
        <v>16</v>
      </c>
      <c r="B4365">
        <v>7</v>
      </c>
      <c r="C4365">
        <v>2010</v>
      </c>
      <c r="D4365" t="s">
        <v>10</v>
      </c>
      <c r="E4365" t="s">
        <v>21</v>
      </c>
      <c r="F4365" t="s">
        <v>262</v>
      </c>
      <c r="G4365">
        <v>20165.38</v>
      </c>
    </row>
    <row r="4366" spans="1:7">
      <c r="A4366" t="s">
        <v>26</v>
      </c>
      <c r="B4366">
        <v>9</v>
      </c>
      <c r="C4366">
        <v>2009</v>
      </c>
      <c r="D4366" t="s">
        <v>10</v>
      </c>
      <c r="E4366" t="s">
        <v>21</v>
      </c>
      <c r="F4366" t="s">
        <v>262</v>
      </c>
      <c r="G4366">
        <v>32038.55</v>
      </c>
    </row>
    <row r="4367" spans="1:7">
      <c r="A4367" t="s">
        <v>19</v>
      </c>
      <c r="B4367">
        <v>11</v>
      </c>
      <c r="C4367">
        <v>2010</v>
      </c>
      <c r="D4367" t="s">
        <v>10</v>
      </c>
      <c r="E4367" t="s">
        <v>21</v>
      </c>
      <c r="F4367" t="s">
        <v>263</v>
      </c>
      <c r="G4367">
        <v>0</v>
      </c>
    </row>
    <row r="4368" spans="1:7">
      <c r="A4368" t="s">
        <v>63</v>
      </c>
      <c r="B4368">
        <v>12</v>
      </c>
      <c r="C4368">
        <v>2011</v>
      </c>
      <c r="D4368" t="s">
        <v>10</v>
      </c>
      <c r="E4368" t="s">
        <v>21</v>
      </c>
      <c r="F4368" t="s">
        <v>263</v>
      </c>
      <c r="G4368">
        <v>0</v>
      </c>
    </row>
    <row r="4369" spans="1:7">
      <c r="A4369" t="s">
        <v>40</v>
      </c>
      <c r="B4369">
        <v>10</v>
      </c>
      <c r="C4369">
        <v>2011</v>
      </c>
      <c r="D4369" t="s">
        <v>10</v>
      </c>
      <c r="E4369" t="s">
        <v>21</v>
      </c>
      <c r="F4369" t="s">
        <v>263</v>
      </c>
      <c r="G4369">
        <v>532</v>
      </c>
    </row>
    <row r="4370" spans="1:7">
      <c r="A4370" t="s">
        <v>9</v>
      </c>
      <c r="B4370">
        <v>8</v>
      </c>
      <c r="C4370">
        <v>2009</v>
      </c>
      <c r="D4370" t="s">
        <v>10</v>
      </c>
      <c r="E4370" t="s">
        <v>21</v>
      </c>
      <c r="F4370" t="s">
        <v>263</v>
      </c>
      <c r="G4370">
        <v>0</v>
      </c>
    </row>
    <row r="4371" spans="1:7">
      <c r="A4371" t="s">
        <v>89</v>
      </c>
      <c r="B4371">
        <v>4</v>
      </c>
      <c r="C4371">
        <v>2011</v>
      </c>
      <c r="D4371" t="s">
        <v>10</v>
      </c>
      <c r="E4371" t="s">
        <v>21</v>
      </c>
      <c r="F4371" t="s">
        <v>263</v>
      </c>
      <c r="G4371">
        <v>0</v>
      </c>
    </row>
    <row r="4372" spans="1:7">
      <c r="A4372" t="s">
        <v>52</v>
      </c>
      <c r="B4372">
        <v>6</v>
      </c>
      <c r="C4372">
        <v>2009</v>
      </c>
      <c r="D4372" t="s">
        <v>10</v>
      </c>
      <c r="E4372" t="s">
        <v>21</v>
      </c>
      <c r="F4372" t="s">
        <v>263</v>
      </c>
      <c r="G4372">
        <v>0</v>
      </c>
    </row>
    <row r="4373" spans="1:7">
      <c r="A4373" t="s">
        <v>16</v>
      </c>
      <c r="B4373">
        <v>7</v>
      </c>
      <c r="C4373">
        <v>2010</v>
      </c>
      <c r="D4373" t="s">
        <v>10</v>
      </c>
      <c r="E4373" t="s">
        <v>21</v>
      </c>
      <c r="F4373" t="s">
        <v>264</v>
      </c>
      <c r="G4373">
        <v>2507.42</v>
      </c>
    </row>
    <row r="4374" spans="1:7">
      <c r="A4374" t="s">
        <v>68</v>
      </c>
      <c r="B4374">
        <v>1</v>
      </c>
      <c r="C4374">
        <v>2010</v>
      </c>
      <c r="D4374" t="s">
        <v>10</v>
      </c>
      <c r="E4374" t="s">
        <v>21</v>
      </c>
      <c r="F4374" t="s">
        <v>264</v>
      </c>
      <c r="G4374">
        <v>-2498.58</v>
      </c>
    </row>
    <row r="4375" spans="1:7">
      <c r="A4375" t="s">
        <v>38</v>
      </c>
      <c r="B4375">
        <v>7</v>
      </c>
      <c r="C4375">
        <v>2011</v>
      </c>
      <c r="D4375" t="s">
        <v>10</v>
      </c>
      <c r="E4375" t="s">
        <v>21</v>
      </c>
      <c r="F4375" t="s">
        <v>264</v>
      </c>
      <c r="G4375">
        <v>-1280.8399999999999</v>
      </c>
    </row>
    <row r="4376" spans="1:7">
      <c r="A4376" t="s">
        <v>30</v>
      </c>
      <c r="B4376">
        <v>8</v>
      </c>
      <c r="C4376">
        <v>2010</v>
      </c>
      <c r="D4376" t="s">
        <v>10</v>
      </c>
      <c r="E4376" t="s">
        <v>21</v>
      </c>
      <c r="F4376" t="s">
        <v>264</v>
      </c>
      <c r="G4376">
        <v>-1904.67</v>
      </c>
    </row>
    <row r="4377" spans="1:7">
      <c r="A4377" t="s">
        <v>18</v>
      </c>
      <c r="B4377">
        <v>3</v>
      </c>
      <c r="C4377">
        <v>2009</v>
      </c>
      <c r="D4377" t="s">
        <v>10</v>
      </c>
      <c r="E4377" t="s">
        <v>21</v>
      </c>
      <c r="F4377" t="s">
        <v>264</v>
      </c>
      <c r="G4377">
        <v>-196.11</v>
      </c>
    </row>
    <row r="4378" spans="1:7">
      <c r="A4378" t="s">
        <v>23</v>
      </c>
      <c r="B4378">
        <v>2</v>
      </c>
      <c r="C4378">
        <v>2009</v>
      </c>
      <c r="D4378" t="s">
        <v>10</v>
      </c>
      <c r="E4378" t="s">
        <v>21</v>
      </c>
      <c r="F4378" t="s">
        <v>12</v>
      </c>
      <c r="G4378">
        <v>0</v>
      </c>
    </row>
    <row r="4379" spans="1:7">
      <c r="A4379" t="s">
        <v>5</v>
      </c>
      <c r="B4379">
        <v>12</v>
      </c>
      <c r="C4379">
        <v>2010</v>
      </c>
      <c r="D4379" t="s">
        <v>10</v>
      </c>
      <c r="E4379" t="s">
        <v>21</v>
      </c>
      <c r="F4379" t="s">
        <v>12</v>
      </c>
      <c r="G4379">
        <v>0</v>
      </c>
    </row>
    <row r="4380" spans="1:7">
      <c r="A4380" t="s">
        <v>16</v>
      </c>
      <c r="B4380">
        <v>7</v>
      </c>
      <c r="C4380">
        <v>2010</v>
      </c>
      <c r="D4380" t="s">
        <v>10</v>
      </c>
      <c r="E4380" t="s">
        <v>21</v>
      </c>
      <c r="F4380" t="s">
        <v>34</v>
      </c>
      <c r="G4380">
        <v>0</v>
      </c>
    </row>
    <row r="4381" spans="1:7">
      <c r="A4381" t="s">
        <v>42</v>
      </c>
      <c r="B4381">
        <v>2</v>
      </c>
      <c r="C4381">
        <v>2010</v>
      </c>
      <c r="D4381" t="s">
        <v>10</v>
      </c>
      <c r="E4381" t="s">
        <v>21</v>
      </c>
      <c r="F4381" t="s">
        <v>34</v>
      </c>
      <c r="G4381">
        <v>0</v>
      </c>
    </row>
    <row r="4382" spans="1:7">
      <c r="A4382" t="s">
        <v>24</v>
      </c>
      <c r="B4382">
        <v>5</v>
      </c>
      <c r="C4382">
        <v>2012</v>
      </c>
      <c r="D4382" t="s">
        <v>10</v>
      </c>
      <c r="E4382" t="s">
        <v>21</v>
      </c>
      <c r="F4382" t="s">
        <v>36</v>
      </c>
      <c r="G4382">
        <v>13270.16</v>
      </c>
    </row>
    <row r="4383" spans="1:7">
      <c r="A4383" t="s">
        <v>29</v>
      </c>
      <c r="B4383">
        <v>6</v>
      </c>
      <c r="C4383">
        <v>2011</v>
      </c>
      <c r="D4383" t="s">
        <v>10</v>
      </c>
      <c r="E4383" t="s">
        <v>21</v>
      </c>
      <c r="F4383" t="s">
        <v>36</v>
      </c>
      <c r="G4383">
        <v>12386.74</v>
      </c>
    </row>
    <row r="4384" spans="1:7">
      <c r="A4384" t="s">
        <v>18</v>
      </c>
      <c r="B4384">
        <v>3</v>
      </c>
      <c r="C4384">
        <v>2009</v>
      </c>
      <c r="D4384" t="s">
        <v>10</v>
      </c>
      <c r="E4384" t="s">
        <v>21</v>
      </c>
      <c r="F4384" t="s">
        <v>36</v>
      </c>
      <c r="G4384">
        <v>8083.7</v>
      </c>
    </row>
    <row r="4385" spans="1:7">
      <c r="A4385" t="s">
        <v>5</v>
      </c>
      <c r="B4385">
        <v>12</v>
      </c>
      <c r="C4385">
        <v>2010</v>
      </c>
      <c r="D4385" t="s">
        <v>10</v>
      </c>
      <c r="E4385" t="s">
        <v>21</v>
      </c>
      <c r="F4385" t="s">
        <v>36</v>
      </c>
      <c r="G4385">
        <v>11418.58</v>
      </c>
    </row>
    <row r="4386" spans="1:7">
      <c r="A4386" t="s">
        <v>33</v>
      </c>
      <c r="B4386">
        <v>9</v>
      </c>
      <c r="C4386">
        <v>2010</v>
      </c>
      <c r="D4386" t="s">
        <v>10</v>
      </c>
      <c r="E4386" t="s">
        <v>21</v>
      </c>
      <c r="F4386" t="s">
        <v>49</v>
      </c>
      <c r="G4386">
        <v>-39.39</v>
      </c>
    </row>
    <row r="4387" spans="1:7">
      <c r="A4387" t="s">
        <v>37</v>
      </c>
      <c r="B4387">
        <v>11</v>
      </c>
      <c r="C4387">
        <v>2011</v>
      </c>
      <c r="D4387" t="s">
        <v>10</v>
      </c>
      <c r="E4387" t="s">
        <v>21</v>
      </c>
      <c r="F4387" t="s">
        <v>49</v>
      </c>
      <c r="G4387">
        <v>0</v>
      </c>
    </row>
    <row r="4388" spans="1:7">
      <c r="A4388" t="s">
        <v>26</v>
      </c>
      <c r="B4388">
        <v>9</v>
      </c>
      <c r="C4388">
        <v>2009</v>
      </c>
      <c r="D4388" t="s">
        <v>10</v>
      </c>
      <c r="E4388" t="s">
        <v>21</v>
      </c>
      <c r="F4388" t="s">
        <v>49</v>
      </c>
      <c r="G4388">
        <v>0</v>
      </c>
    </row>
    <row r="4389" spans="1:7">
      <c r="A4389" t="s">
        <v>27</v>
      </c>
      <c r="B4389">
        <v>1</v>
      </c>
      <c r="C4389">
        <v>2009</v>
      </c>
      <c r="D4389" t="s">
        <v>10</v>
      </c>
      <c r="E4389" t="s">
        <v>21</v>
      </c>
      <c r="F4389" t="s">
        <v>134</v>
      </c>
      <c r="G4389">
        <v>9762.3700000000008</v>
      </c>
    </row>
    <row r="4390" spans="1:7">
      <c r="A4390" t="s">
        <v>40</v>
      </c>
      <c r="B4390">
        <v>10</v>
      </c>
      <c r="C4390">
        <v>2011</v>
      </c>
      <c r="D4390" t="s">
        <v>10</v>
      </c>
      <c r="E4390" t="s">
        <v>21</v>
      </c>
      <c r="F4390" t="s">
        <v>134</v>
      </c>
      <c r="G4390">
        <v>20376.27</v>
      </c>
    </row>
    <row r="4391" spans="1:7">
      <c r="A4391" t="s">
        <v>44</v>
      </c>
      <c r="B4391">
        <v>2</v>
      </c>
      <c r="C4391">
        <v>2012</v>
      </c>
      <c r="D4391" t="s">
        <v>10</v>
      </c>
      <c r="E4391" t="s">
        <v>21</v>
      </c>
      <c r="F4391" t="s">
        <v>134</v>
      </c>
      <c r="G4391">
        <v>15001.12</v>
      </c>
    </row>
    <row r="4392" spans="1:7">
      <c r="A4392" t="s">
        <v>22</v>
      </c>
      <c r="B4392">
        <v>9</v>
      </c>
      <c r="C4392">
        <v>2011</v>
      </c>
      <c r="D4392" t="s">
        <v>10</v>
      </c>
      <c r="E4392" t="s">
        <v>21</v>
      </c>
      <c r="F4392" t="s">
        <v>134</v>
      </c>
      <c r="G4392">
        <v>15911.58</v>
      </c>
    </row>
    <row r="4393" spans="1:7">
      <c r="A4393" t="s">
        <v>5</v>
      </c>
      <c r="B4393">
        <v>12</v>
      </c>
      <c r="C4393">
        <v>2010</v>
      </c>
      <c r="D4393" t="s">
        <v>10</v>
      </c>
      <c r="E4393" t="s">
        <v>21</v>
      </c>
      <c r="F4393" t="s">
        <v>134</v>
      </c>
      <c r="G4393">
        <v>15580.050000000001</v>
      </c>
    </row>
    <row r="4394" spans="1:7">
      <c r="A4394" t="s">
        <v>109</v>
      </c>
      <c r="B4394">
        <v>1</v>
      </c>
      <c r="C4394">
        <v>2012</v>
      </c>
      <c r="D4394" t="s">
        <v>10</v>
      </c>
      <c r="E4394" t="s">
        <v>21</v>
      </c>
      <c r="F4394" t="s">
        <v>134</v>
      </c>
      <c r="G4394">
        <v>8024.03</v>
      </c>
    </row>
    <row r="4395" spans="1:7">
      <c r="A4395" t="s">
        <v>13</v>
      </c>
      <c r="B4395">
        <v>7</v>
      </c>
      <c r="C4395">
        <v>2009</v>
      </c>
      <c r="D4395" t="s">
        <v>10</v>
      </c>
      <c r="E4395" t="s">
        <v>21</v>
      </c>
      <c r="F4395" t="s">
        <v>134</v>
      </c>
      <c r="G4395">
        <v>13903.54</v>
      </c>
    </row>
    <row r="4396" spans="1:7">
      <c r="A4396" t="s">
        <v>29</v>
      </c>
      <c r="B4396">
        <v>6</v>
      </c>
      <c r="C4396">
        <v>2011</v>
      </c>
      <c r="D4396" t="s">
        <v>10</v>
      </c>
      <c r="E4396" t="s">
        <v>21</v>
      </c>
      <c r="F4396" t="s">
        <v>148</v>
      </c>
      <c r="G4396">
        <v>188711.17</v>
      </c>
    </row>
    <row r="4397" spans="1:7">
      <c r="A4397" t="s">
        <v>45</v>
      </c>
      <c r="B4397">
        <v>3</v>
      </c>
      <c r="C4397">
        <v>2010</v>
      </c>
      <c r="D4397" t="s">
        <v>10</v>
      </c>
      <c r="E4397" t="s">
        <v>21</v>
      </c>
      <c r="F4397" t="s">
        <v>148</v>
      </c>
      <c r="G4397">
        <v>117168.2</v>
      </c>
    </row>
    <row r="4398" spans="1:7">
      <c r="A4398" t="s">
        <v>16</v>
      </c>
      <c r="B4398">
        <v>7</v>
      </c>
      <c r="C4398">
        <v>2010</v>
      </c>
      <c r="D4398" t="s">
        <v>10</v>
      </c>
      <c r="E4398" t="s">
        <v>21</v>
      </c>
      <c r="F4398" t="s">
        <v>148</v>
      </c>
      <c r="G4398">
        <v>382774.49</v>
      </c>
    </row>
    <row r="4399" spans="1:7">
      <c r="A4399" t="s">
        <v>17</v>
      </c>
      <c r="B4399">
        <v>4</v>
      </c>
      <c r="C4399">
        <v>2009</v>
      </c>
      <c r="D4399" t="s">
        <v>10</v>
      </c>
      <c r="E4399" t="s">
        <v>21</v>
      </c>
      <c r="F4399" t="s">
        <v>151</v>
      </c>
      <c r="G4399">
        <v>753.9</v>
      </c>
    </row>
    <row r="4400" spans="1:7">
      <c r="A4400" t="s">
        <v>85</v>
      </c>
      <c r="B4400">
        <v>4</v>
      </c>
      <c r="C4400">
        <v>2010</v>
      </c>
      <c r="D4400" t="s">
        <v>10</v>
      </c>
      <c r="E4400" t="s">
        <v>21</v>
      </c>
      <c r="F4400" t="s">
        <v>151</v>
      </c>
      <c r="G4400">
        <v>1255.8</v>
      </c>
    </row>
    <row r="4401" spans="1:7">
      <c r="A4401" t="s">
        <v>16</v>
      </c>
      <c r="B4401">
        <v>7</v>
      </c>
      <c r="C4401">
        <v>2010</v>
      </c>
      <c r="D4401" t="s">
        <v>10</v>
      </c>
      <c r="E4401" t="s">
        <v>21</v>
      </c>
      <c r="F4401" t="s">
        <v>151</v>
      </c>
      <c r="G4401">
        <v>382.2</v>
      </c>
    </row>
    <row r="4402" spans="1:7">
      <c r="A4402" t="s">
        <v>27</v>
      </c>
      <c r="B4402">
        <v>1</v>
      </c>
      <c r="C4402">
        <v>2009</v>
      </c>
      <c r="D4402" t="s">
        <v>10</v>
      </c>
      <c r="E4402" t="s">
        <v>21</v>
      </c>
      <c r="F4402" t="s">
        <v>151</v>
      </c>
      <c r="G4402">
        <v>814.44</v>
      </c>
    </row>
    <row r="4403" spans="1:7">
      <c r="A4403" t="s">
        <v>46</v>
      </c>
      <c r="B4403">
        <v>12</v>
      </c>
      <c r="C4403">
        <v>2009</v>
      </c>
      <c r="D4403" t="s">
        <v>10</v>
      </c>
      <c r="E4403" t="s">
        <v>21</v>
      </c>
      <c r="F4403" t="s">
        <v>151</v>
      </c>
      <c r="G4403">
        <v>737.1</v>
      </c>
    </row>
    <row r="4404" spans="1:7">
      <c r="A4404" t="s">
        <v>55</v>
      </c>
      <c r="B4404">
        <v>3</v>
      </c>
      <c r="C4404">
        <v>2011</v>
      </c>
      <c r="D4404" t="s">
        <v>10</v>
      </c>
      <c r="E4404" t="s">
        <v>21</v>
      </c>
      <c r="F4404" t="s">
        <v>151</v>
      </c>
      <c r="G4404">
        <v>791.28</v>
      </c>
    </row>
    <row r="4405" spans="1:7">
      <c r="A4405" t="s">
        <v>37</v>
      </c>
      <c r="B4405">
        <v>11</v>
      </c>
      <c r="C4405">
        <v>2011</v>
      </c>
      <c r="D4405" t="s">
        <v>10</v>
      </c>
      <c r="E4405" t="s">
        <v>21</v>
      </c>
      <c r="F4405" t="s">
        <v>174</v>
      </c>
      <c r="G4405">
        <v>766.80000000000007</v>
      </c>
    </row>
    <row r="4406" spans="1:7">
      <c r="A4406" t="s">
        <v>85</v>
      </c>
      <c r="B4406">
        <v>4</v>
      </c>
      <c r="C4406">
        <v>2010</v>
      </c>
      <c r="D4406" t="s">
        <v>10</v>
      </c>
      <c r="E4406" t="s">
        <v>21</v>
      </c>
      <c r="F4406" t="s">
        <v>178</v>
      </c>
      <c r="G4406">
        <v>2077.4499999999998</v>
      </c>
    </row>
    <row r="4407" spans="1:7">
      <c r="A4407" t="s">
        <v>42</v>
      </c>
      <c r="B4407">
        <v>2</v>
      </c>
      <c r="C4407">
        <v>2010</v>
      </c>
      <c r="D4407" t="s">
        <v>10</v>
      </c>
      <c r="E4407" t="s">
        <v>21</v>
      </c>
      <c r="F4407" t="s">
        <v>178</v>
      </c>
      <c r="G4407">
        <v>1451.48</v>
      </c>
    </row>
    <row r="4408" spans="1:7">
      <c r="A4408" t="s">
        <v>22</v>
      </c>
      <c r="B4408">
        <v>9</v>
      </c>
      <c r="C4408">
        <v>2011</v>
      </c>
      <c r="D4408" t="s">
        <v>10</v>
      </c>
      <c r="E4408" t="s">
        <v>21</v>
      </c>
      <c r="F4408" t="s">
        <v>186</v>
      </c>
      <c r="G4408">
        <v>0</v>
      </c>
    </row>
    <row r="4409" spans="1:7">
      <c r="A4409" t="s">
        <v>20</v>
      </c>
      <c r="B4409">
        <v>6</v>
      </c>
      <c r="C4409">
        <v>2010</v>
      </c>
      <c r="D4409" t="s">
        <v>10</v>
      </c>
      <c r="E4409" t="s">
        <v>21</v>
      </c>
      <c r="F4409" t="s">
        <v>197</v>
      </c>
      <c r="G4409">
        <v>1483.45</v>
      </c>
    </row>
    <row r="4410" spans="1:7">
      <c r="A4410" t="s">
        <v>14</v>
      </c>
      <c r="B4410">
        <v>10</v>
      </c>
      <c r="C4410">
        <v>2010</v>
      </c>
      <c r="D4410" t="s">
        <v>10</v>
      </c>
      <c r="E4410" t="s">
        <v>21</v>
      </c>
      <c r="F4410" t="s">
        <v>197</v>
      </c>
      <c r="G4410">
        <v>2653.87</v>
      </c>
    </row>
    <row r="4411" spans="1:7">
      <c r="A4411" t="s">
        <v>28</v>
      </c>
      <c r="B4411">
        <v>4</v>
      </c>
      <c r="C4411">
        <v>2012</v>
      </c>
      <c r="D4411" t="s">
        <v>10</v>
      </c>
      <c r="E4411" t="s">
        <v>21</v>
      </c>
      <c r="F4411" t="s">
        <v>197</v>
      </c>
      <c r="G4411">
        <v>7063.66</v>
      </c>
    </row>
    <row r="4412" spans="1:7">
      <c r="A4412" t="s">
        <v>43</v>
      </c>
      <c r="B4412">
        <v>5</v>
      </c>
      <c r="C4412">
        <v>2009</v>
      </c>
      <c r="D4412" t="s">
        <v>10</v>
      </c>
      <c r="E4412" t="s">
        <v>21</v>
      </c>
      <c r="F4412" t="s">
        <v>197</v>
      </c>
      <c r="G4412">
        <v>2886.65</v>
      </c>
    </row>
    <row r="4413" spans="1:7">
      <c r="A4413" t="s">
        <v>22</v>
      </c>
      <c r="B4413">
        <v>9</v>
      </c>
      <c r="C4413">
        <v>2011</v>
      </c>
      <c r="D4413" t="s">
        <v>10</v>
      </c>
      <c r="E4413" t="s">
        <v>21</v>
      </c>
      <c r="F4413" t="s">
        <v>197</v>
      </c>
      <c r="G4413">
        <v>1342.53</v>
      </c>
    </row>
    <row r="4414" spans="1:7">
      <c r="A4414" t="s">
        <v>30</v>
      </c>
      <c r="B4414">
        <v>8</v>
      </c>
      <c r="C4414">
        <v>2010</v>
      </c>
      <c r="D4414" t="s">
        <v>10</v>
      </c>
      <c r="E4414" t="s">
        <v>21</v>
      </c>
      <c r="F4414" t="s">
        <v>197</v>
      </c>
      <c r="G4414">
        <v>1304.31</v>
      </c>
    </row>
    <row r="4415" spans="1:7">
      <c r="A4415" t="s">
        <v>30</v>
      </c>
      <c r="B4415">
        <v>8</v>
      </c>
      <c r="C4415">
        <v>2010</v>
      </c>
      <c r="D4415" t="s">
        <v>10</v>
      </c>
      <c r="E4415" t="s">
        <v>21</v>
      </c>
      <c r="F4415" t="s">
        <v>199</v>
      </c>
      <c r="G4415">
        <v>0</v>
      </c>
    </row>
    <row r="4416" spans="1:7">
      <c r="A4416" t="s">
        <v>33</v>
      </c>
      <c r="B4416">
        <v>9</v>
      </c>
      <c r="C4416">
        <v>2010</v>
      </c>
      <c r="D4416" t="s">
        <v>10</v>
      </c>
      <c r="E4416" t="s">
        <v>21</v>
      </c>
      <c r="F4416" t="s">
        <v>199</v>
      </c>
      <c r="G4416">
        <v>0</v>
      </c>
    </row>
    <row r="4417" spans="1:7">
      <c r="A4417" t="s">
        <v>19</v>
      </c>
      <c r="B4417">
        <v>11</v>
      </c>
      <c r="C4417">
        <v>2010</v>
      </c>
      <c r="D4417" t="s">
        <v>10</v>
      </c>
      <c r="E4417" t="s">
        <v>21</v>
      </c>
      <c r="F4417" t="s">
        <v>199</v>
      </c>
      <c r="G4417">
        <v>0</v>
      </c>
    </row>
    <row r="4418" spans="1:7">
      <c r="A4418" t="s">
        <v>32</v>
      </c>
      <c r="B4418">
        <v>10</v>
      </c>
      <c r="C4418">
        <v>2009</v>
      </c>
      <c r="D4418" t="s">
        <v>10</v>
      </c>
      <c r="E4418" t="s">
        <v>21</v>
      </c>
      <c r="F4418" t="s">
        <v>220</v>
      </c>
      <c r="G4418">
        <v>0</v>
      </c>
    </row>
    <row r="4419" spans="1:7">
      <c r="A4419" t="s">
        <v>28</v>
      </c>
      <c r="B4419">
        <v>4</v>
      </c>
      <c r="C4419">
        <v>2012</v>
      </c>
      <c r="D4419" t="s">
        <v>10</v>
      </c>
      <c r="E4419" t="s">
        <v>21</v>
      </c>
      <c r="F4419" t="s">
        <v>220</v>
      </c>
      <c r="G4419">
        <v>11219.47</v>
      </c>
    </row>
    <row r="4420" spans="1:7">
      <c r="A4420" t="s">
        <v>63</v>
      </c>
      <c r="B4420">
        <v>12</v>
      </c>
      <c r="C4420">
        <v>2011</v>
      </c>
      <c r="D4420" t="s">
        <v>10</v>
      </c>
      <c r="E4420" t="s">
        <v>21</v>
      </c>
      <c r="F4420" t="s">
        <v>220</v>
      </c>
      <c r="G4420">
        <v>3390.15</v>
      </c>
    </row>
    <row r="4421" spans="1:7">
      <c r="A4421" t="s">
        <v>99</v>
      </c>
      <c r="B4421">
        <v>1</v>
      </c>
      <c r="C4421">
        <v>2011</v>
      </c>
      <c r="D4421" t="s">
        <v>10</v>
      </c>
      <c r="E4421" t="s">
        <v>21</v>
      </c>
      <c r="F4421" t="s">
        <v>220</v>
      </c>
      <c r="G4421">
        <v>581.66999999999996</v>
      </c>
    </row>
    <row r="4422" spans="1:7">
      <c r="A4422" t="s">
        <v>18</v>
      </c>
      <c r="B4422">
        <v>3</v>
      </c>
      <c r="C4422">
        <v>2009</v>
      </c>
      <c r="D4422" t="s">
        <v>10</v>
      </c>
      <c r="E4422" t="s">
        <v>21</v>
      </c>
      <c r="F4422" t="s">
        <v>220</v>
      </c>
      <c r="G4422">
        <v>0</v>
      </c>
    </row>
    <row r="4423" spans="1:7">
      <c r="A4423" t="s">
        <v>55</v>
      </c>
      <c r="B4423">
        <v>3</v>
      </c>
      <c r="C4423">
        <v>2011</v>
      </c>
      <c r="D4423" t="s">
        <v>10</v>
      </c>
      <c r="E4423" t="s">
        <v>21</v>
      </c>
      <c r="F4423" t="s">
        <v>225</v>
      </c>
      <c r="G4423">
        <v>4560</v>
      </c>
    </row>
    <row r="4424" spans="1:7">
      <c r="A4424" t="s">
        <v>27</v>
      </c>
      <c r="B4424">
        <v>1</v>
      </c>
      <c r="C4424">
        <v>2009</v>
      </c>
      <c r="D4424" t="s">
        <v>10</v>
      </c>
      <c r="E4424" t="s">
        <v>21</v>
      </c>
      <c r="F4424" t="s">
        <v>225</v>
      </c>
      <c r="G4424">
        <v>0</v>
      </c>
    </row>
    <row r="4425" spans="1:7">
      <c r="A4425" t="s">
        <v>28</v>
      </c>
      <c r="B4425">
        <v>4</v>
      </c>
      <c r="C4425">
        <v>2012</v>
      </c>
      <c r="D4425" t="s">
        <v>10</v>
      </c>
      <c r="E4425" t="s">
        <v>21</v>
      </c>
      <c r="F4425" t="s">
        <v>225</v>
      </c>
      <c r="G4425">
        <v>0</v>
      </c>
    </row>
    <row r="4426" spans="1:7">
      <c r="A4426" t="s">
        <v>23</v>
      </c>
      <c r="B4426">
        <v>2</v>
      </c>
      <c r="C4426">
        <v>2009</v>
      </c>
      <c r="D4426" t="s">
        <v>10</v>
      </c>
      <c r="E4426" t="s">
        <v>21</v>
      </c>
      <c r="F4426" t="s">
        <v>225</v>
      </c>
      <c r="G4426">
        <v>12083.65</v>
      </c>
    </row>
    <row r="4427" spans="1:7">
      <c r="A4427" t="s">
        <v>39</v>
      </c>
      <c r="B4427">
        <v>5</v>
      </c>
      <c r="C4427">
        <v>2011</v>
      </c>
      <c r="D4427" t="s">
        <v>10</v>
      </c>
      <c r="E4427" t="s">
        <v>21</v>
      </c>
      <c r="F4427" t="s">
        <v>234</v>
      </c>
      <c r="G4427">
        <v>0</v>
      </c>
    </row>
    <row r="4428" spans="1:7">
      <c r="A4428" t="s">
        <v>25</v>
      </c>
      <c r="B4428">
        <v>8</v>
      </c>
      <c r="C4428">
        <v>2011</v>
      </c>
      <c r="D4428" t="s">
        <v>10</v>
      </c>
      <c r="E4428" t="s">
        <v>21</v>
      </c>
      <c r="F4428" t="s">
        <v>234</v>
      </c>
      <c r="G4428">
        <v>0</v>
      </c>
    </row>
    <row r="4429" spans="1:7">
      <c r="A4429" t="s">
        <v>46</v>
      </c>
      <c r="B4429">
        <v>12</v>
      </c>
      <c r="C4429">
        <v>2009</v>
      </c>
      <c r="D4429" t="s">
        <v>10</v>
      </c>
      <c r="E4429" t="s">
        <v>21</v>
      </c>
      <c r="F4429" t="s">
        <v>234</v>
      </c>
      <c r="G4429">
        <v>690.18000000000006</v>
      </c>
    </row>
    <row r="4430" spans="1:7">
      <c r="A4430" t="s">
        <v>5</v>
      </c>
      <c r="B4430">
        <v>12</v>
      </c>
      <c r="C4430">
        <v>2010</v>
      </c>
      <c r="D4430" t="s">
        <v>10</v>
      </c>
      <c r="E4430" t="s">
        <v>21</v>
      </c>
      <c r="F4430" t="s">
        <v>234</v>
      </c>
      <c r="G4430">
        <v>0</v>
      </c>
    </row>
    <row r="4431" spans="1:7">
      <c r="A4431" t="s">
        <v>23</v>
      </c>
      <c r="B4431">
        <v>2</v>
      </c>
      <c r="C4431">
        <v>2009</v>
      </c>
      <c r="D4431" t="s">
        <v>10</v>
      </c>
      <c r="E4431" t="s">
        <v>21</v>
      </c>
      <c r="F4431" t="s">
        <v>234</v>
      </c>
      <c r="G4431">
        <v>504</v>
      </c>
    </row>
    <row r="4432" spans="1:7">
      <c r="A4432" t="s">
        <v>19</v>
      </c>
      <c r="B4432">
        <v>11</v>
      </c>
      <c r="C4432">
        <v>2010</v>
      </c>
      <c r="D4432" t="s">
        <v>10</v>
      </c>
      <c r="E4432" t="s">
        <v>21</v>
      </c>
      <c r="F4432" t="s">
        <v>234</v>
      </c>
      <c r="G4432">
        <v>0</v>
      </c>
    </row>
    <row r="4433" spans="1:7">
      <c r="A4433" t="s">
        <v>33</v>
      </c>
      <c r="B4433">
        <v>9</v>
      </c>
      <c r="C4433">
        <v>2010</v>
      </c>
      <c r="D4433" t="s">
        <v>10</v>
      </c>
      <c r="E4433" t="s">
        <v>21</v>
      </c>
      <c r="F4433" t="s">
        <v>234</v>
      </c>
      <c r="G4433">
        <v>0</v>
      </c>
    </row>
    <row r="4434" spans="1:7">
      <c r="A4434" t="s">
        <v>16</v>
      </c>
      <c r="B4434">
        <v>7</v>
      </c>
      <c r="C4434">
        <v>2010</v>
      </c>
      <c r="D4434" t="s">
        <v>10</v>
      </c>
      <c r="E4434" t="s">
        <v>21</v>
      </c>
      <c r="F4434" t="s">
        <v>234</v>
      </c>
      <c r="G4434">
        <v>0</v>
      </c>
    </row>
    <row r="4435" spans="1:7">
      <c r="A4435" t="s">
        <v>68</v>
      </c>
      <c r="B4435">
        <v>1</v>
      </c>
      <c r="C4435">
        <v>2010</v>
      </c>
      <c r="D4435" t="s">
        <v>10</v>
      </c>
      <c r="E4435" t="s">
        <v>21</v>
      </c>
      <c r="F4435" t="s">
        <v>234</v>
      </c>
      <c r="G4435">
        <v>1106.25</v>
      </c>
    </row>
    <row r="4436" spans="1:7">
      <c r="A4436" t="s">
        <v>18</v>
      </c>
      <c r="B4436">
        <v>3</v>
      </c>
      <c r="C4436">
        <v>2009</v>
      </c>
      <c r="D4436" t="s">
        <v>10</v>
      </c>
      <c r="E4436" t="s">
        <v>21</v>
      </c>
      <c r="F4436" t="s">
        <v>234</v>
      </c>
      <c r="G4436">
        <v>3708</v>
      </c>
    </row>
    <row r="4437" spans="1:7">
      <c r="A4437" t="s">
        <v>26</v>
      </c>
      <c r="B4437">
        <v>9</v>
      </c>
      <c r="C4437">
        <v>2009</v>
      </c>
      <c r="D4437" t="s">
        <v>10</v>
      </c>
      <c r="E4437" t="s">
        <v>21</v>
      </c>
      <c r="F4437" t="s">
        <v>245</v>
      </c>
      <c r="G4437">
        <v>81.320000000000007</v>
      </c>
    </row>
    <row r="4438" spans="1:7">
      <c r="A4438" t="s">
        <v>43</v>
      </c>
      <c r="B4438">
        <v>5</v>
      </c>
      <c r="C4438">
        <v>2009</v>
      </c>
      <c r="D4438" t="s">
        <v>10</v>
      </c>
      <c r="E4438" t="s">
        <v>21</v>
      </c>
      <c r="F4438" t="s">
        <v>245</v>
      </c>
      <c r="G4438">
        <v>220.27</v>
      </c>
    </row>
    <row r="4439" spans="1:7">
      <c r="A4439" t="s">
        <v>68</v>
      </c>
      <c r="B4439">
        <v>1</v>
      </c>
      <c r="C4439">
        <v>2010</v>
      </c>
      <c r="D4439" t="s">
        <v>10</v>
      </c>
      <c r="E4439" t="s">
        <v>21</v>
      </c>
      <c r="F4439" t="s">
        <v>245</v>
      </c>
      <c r="G4439">
        <v>222.53</v>
      </c>
    </row>
    <row r="4440" spans="1:7">
      <c r="A4440" t="s">
        <v>18</v>
      </c>
      <c r="B4440">
        <v>3</v>
      </c>
      <c r="C4440">
        <v>2009</v>
      </c>
      <c r="D4440" t="s">
        <v>10</v>
      </c>
      <c r="E4440" t="s">
        <v>21</v>
      </c>
      <c r="F4440" t="s">
        <v>245</v>
      </c>
      <c r="G4440">
        <v>109.4</v>
      </c>
    </row>
    <row r="4441" spans="1:7">
      <c r="A4441" t="s">
        <v>89</v>
      </c>
      <c r="B4441">
        <v>4</v>
      </c>
      <c r="C4441">
        <v>2011</v>
      </c>
      <c r="D4441" t="s">
        <v>10</v>
      </c>
      <c r="E4441" t="s">
        <v>21</v>
      </c>
      <c r="F4441" t="s">
        <v>251</v>
      </c>
      <c r="G4441">
        <v>367.40000000000003</v>
      </c>
    </row>
    <row r="4442" spans="1:7">
      <c r="A4442" t="s">
        <v>14</v>
      </c>
      <c r="B4442">
        <v>10</v>
      </c>
      <c r="C4442">
        <v>2010</v>
      </c>
      <c r="D4442" t="s">
        <v>10</v>
      </c>
      <c r="E4442" t="s">
        <v>21</v>
      </c>
      <c r="F4442" t="s">
        <v>251</v>
      </c>
      <c r="G4442">
        <v>647.21</v>
      </c>
    </row>
    <row r="4443" spans="1:7">
      <c r="A4443" t="s">
        <v>31</v>
      </c>
      <c r="B4443">
        <v>3</v>
      </c>
      <c r="C4443">
        <v>2012</v>
      </c>
      <c r="D4443" t="s">
        <v>10</v>
      </c>
      <c r="E4443" t="s">
        <v>21</v>
      </c>
      <c r="F4443" t="s">
        <v>251</v>
      </c>
      <c r="G4443">
        <v>472.82</v>
      </c>
    </row>
    <row r="4444" spans="1:7">
      <c r="A4444" t="s">
        <v>27</v>
      </c>
      <c r="B4444">
        <v>1</v>
      </c>
      <c r="C4444">
        <v>2009</v>
      </c>
      <c r="D4444" t="s">
        <v>10</v>
      </c>
      <c r="E4444" t="s">
        <v>21</v>
      </c>
      <c r="F4444" t="s">
        <v>251</v>
      </c>
      <c r="G4444">
        <v>108.56</v>
      </c>
    </row>
    <row r="4445" spans="1:7">
      <c r="A4445" t="s">
        <v>5</v>
      </c>
      <c r="B4445">
        <v>12</v>
      </c>
      <c r="C4445">
        <v>2010</v>
      </c>
      <c r="D4445" t="s">
        <v>10</v>
      </c>
      <c r="E4445" t="s">
        <v>21</v>
      </c>
      <c r="F4445" t="s">
        <v>257</v>
      </c>
      <c r="G4445">
        <v>0</v>
      </c>
    </row>
    <row r="4446" spans="1:7">
      <c r="A4446" t="s">
        <v>89</v>
      </c>
      <c r="B4446">
        <v>4</v>
      </c>
      <c r="C4446">
        <v>2011</v>
      </c>
      <c r="D4446" t="s">
        <v>10</v>
      </c>
      <c r="E4446" t="s">
        <v>21</v>
      </c>
      <c r="F4446" t="s">
        <v>262</v>
      </c>
      <c r="G4446">
        <v>26037.3</v>
      </c>
    </row>
    <row r="4447" spans="1:7">
      <c r="A4447" t="s">
        <v>30</v>
      </c>
      <c r="B4447">
        <v>8</v>
      </c>
      <c r="C4447">
        <v>2010</v>
      </c>
      <c r="D4447" t="s">
        <v>10</v>
      </c>
      <c r="E4447" t="s">
        <v>21</v>
      </c>
      <c r="F4447" t="s">
        <v>262</v>
      </c>
      <c r="G4447">
        <v>13858.78</v>
      </c>
    </row>
    <row r="4448" spans="1:7">
      <c r="A4448" t="s">
        <v>24</v>
      </c>
      <c r="B4448">
        <v>5</v>
      </c>
      <c r="C4448">
        <v>2012</v>
      </c>
      <c r="D4448" t="s">
        <v>10</v>
      </c>
      <c r="E4448" t="s">
        <v>21</v>
      </c>
      <c r="F4448" t="s">
        <v>262</v>
      </c>
      <c r="G4448">
        <v>35913.370000000003</v>
      </c>
    </row>
    <row r="4449" spans="1:7">
      <c r="A4449" t="s">
        <v>46</v>
      </c>
      <c r="B4449">
        <v>12</v>
      </c>
      <c r="C4449">
        <v>2009</v>
      </c>
      <c r="D4449" t="s">
        <v>10</v>
      </c>
      <c r="E4449" t="s">
        <v>21</v>
      </c>
      <c r="F4449" t="s">
        <v>262</v>
      </c>
      <c r="G4449">
        <v>29935.84</v>
      </c>
    </row>
    <row r="4450" spans="1:7">
      <c r="A4450" t="s">
        <v>17</v>
      </c>
      <c r="B4450">
        <v>4</v>
      </c>
      <c r="C4450">
        <v>2009</v>
      </c>
      <c r="D4450" t="s">
        <v>10</v>
      </c>
      <c r="E4450" t="s">
        <v>21</v>
      </c>
      <c r="F4450" t="s">
        <v>263</v>
      </c>
      <c r="G4450">
        <v>0</v>
      </c>
    </row>
    <row r="4451" spans="1:7">
      <c r="A4451" t="s">
        <v>33</v>
      </c>
      <c r="B4451">
        <v>9</v>
      </c>
      <c r="C4451">
        <v>2010</v>
      </c>
      <c r="D4451" t="s">
        <v>10</v>
      </c>
      <c r="E4451" t="s">
        <v>21</v>
      </c>
      <c r="F4451" t="s">
        <v>263</v>
      </c>
      <c r="G4451">
        <v>0</v>
      </c>
    </row>
    <row r="4452" spans="1:7">
      <c r="A4452" t="s">
        <v>14</v>
      </c>
      <c r="B4452">
        <v>10</v>
      </c>
      <c r="C4452">
        <v>2010</v>
      </c>
      <c r="D4452" t="s">
        <v>10</v>
      </c>
      <c r="E4452" t="s">
        <v>21</v>
      </c>
      <c r="F4452" t="s">
        <v>264</v>
      </c>
      <c r="G4452">
        <v>-8404.630000000001</v>
      </c>
    </row>
    <row r="4453" spans="1:7">
      <c r="A4453" t="s">
        <v>37</v>
      </c>
      <c r="B4453">
        <v>11</v>
      </c>
      <c r="C4453">
        <v>2011</v>
      </c>
      <c r="D4453" t="s">
        <v>10</v>
      </c>
      <c r="E4453" t="s">
        <v>21</v>
      </c>
      <c r="F4453" t="s">
        <v>264</v>
      </c>
      <c r="G4453">
        <v>2924.1</v>
      </c>
    </row>
    <row r="4454" spans="1:7">
      <c r="A4454" t="s">
        <v>28</v>
      </c>
      <c r="B4454">
        <v>4</v>
      </c>
      <c r="C4454">
        <v>2012</v>
      </c>
      <c r="D4454" t="s">
        <v>10</v>
      </c>
      <c r="E4454" t="s">
        <v>21</v>
      </c>
      <c r="F4454" t="s">
        <v>264</v>
      </c>
      <c r="G4454">
        <v>3458.9300000000003</v>
      </c>
    </row>
    <row r="4455" spans="1:7">
      <c r="A4455" t="s">
        <v>89</v>
      </c>
      <c r="B4455">
        <v>4</v>
      </c>
      <c r="C4455">
        <v>2011</v>
      </c>
      <c r="D4455" t="s">
        <v>10</v>
      </c>
      <c r="E4455" t="s">
        <v>21</v>
      </c>
      <c r="F4455" t="s">
        <v>264</v>
      </c>
      <c r="G4455">
        <v>-10140.280000000001</v>
      </c>
    </row>
    <row r="4456" spans="1:7">
      <c r="A4456" t="s">
        <v>63</v>
      </c>
      <c r="B4456">
        <v>12</v>
      </c>
      <c r="C4456">
        <v>2011</v>
      </c>
      <c r="D4456" t="s">
        <v>10</v>
      </c>
      <c r="E4456" t="s">
        <v>21</v>
      </c>
      <c r="F4456" t="s">
        <v>264</v>
      </c>
      <c r="G4456">
        <v>2777.9900000000002</v>
      </c>
    </row>
    <row r="4457" spans="1:7">
      <c r="A4457" t="s">
        <v>27</v>
      </c>
      <c r="B4457">
        <v>1</v>
      </c>
      <c r="C4457">
        <v>2009</v>
      </c>
      <c r="D4457" t="s">
        <v>10</v>
      </c>
      <c r="E4457" t="s">
        <v>21</v>
      </c>
      <c r="F4457" t="s">
        <v>264</v>
      </c>
      <c r="G4457">
        <v>4310.4400000000005</v>
      </c>
    </row>
    <row r="4458" spans="1:7">
      <c r="A4458" t="s">
        <v>40</v>
      </c>
      <c r="B4458">
        <v>10</v>
      </c>
      <c r="C4458">
        <v>2011</v>
      </c>
      <c r="D4458" t="s">
        <v>10</v>
      </c>
      <c r="E4458" t="s">
        <v>21</v>
      </c>
      <c r="F4458" t="s">
        <v>264</v>
      </c>
      <c r="G4458">
        <v>1424.28</v>
      </c>
    </row>
    <row r="4459" spans="1:7">
      <c r="A4459" t="s">
        <v>68</v>
      </c>
      <c r="B4459">
        <v>1</v>
      </c>
      <c r="C4459">
        <v>2010</v>
      </c>
      <c r="D4459" t="s">
        <v>10</v>
      </c>
      <c r="E4459" t="s">
        <v>21</v>
      </c>
      <c r="F4459" t="s">
        <v>12</v>
      </c>
      <c r="G4459">
        <v>0</v>
      </c>
    </row>
    <row r="4460" spans="1:7">
      <c r="A4460" t="s">
        <v>71</v>
      </c>
      <c r="B4460">
        <v>11</v>
      </c>
      <c r="C4460">
        <v>2009</v>
      </c>
      <c r="D4460" t="s">
        <v>10</v>
      </c>
      <c r="E4460" t="s">
        <v>21</v>
      </c>
      <c r="F4460" t="s">
        <v>12</v>
      </c>
      <c r="G4460">
        <v>7500</v>
      </c>
    </row>
    <row r="4461" spans="1:7">
      <c r="A4461" t="s">
        <v>30</v>
      </c>
      <c r="B4461">
        <v>8</v>
      </c>
      <c r="C4461">
        <v>2010</v>
      </c>
      <c r="D4461" t="s">
        <v>10</v>
      </c>
      <c r="E4461" t="s">
        <v>21</v>
      </c>
      <c r="F4461" t="s">
        <v>12</v>
      </c>
      <c r="G4461">
        <v>0</v>
      </c>
    </row>
    <row r="4462" spans="1:7">
      <c r="A4462" t="s">
        <v>13</v>
      </c>
      <c r="B4462">
        <v>7</v>
      </c>
      <c r="C4462">
        <v>2009</v>
      </c>
      <c r="D4462" t="s">
        <v>10</v>
      </c>
      <c r="E4462" t="s">
        <v>21</v>
      </c>
      <c r="F4462" t="s">
        <v>36</v>
      </c>
      <c r="G4462">
        <v>9090.26</v>
      </c>
    </row>
    <row r="4463" spans="1:7">
      <c r="A4463" t="s">
        <v>23</v>
      </c>
      <c r="B4463">
        <v>2</v>
      </c>
      <c r="C4463">
        <v>2009</v>
      </c>
      <c r="D4463" t="s">
        <v>10</v>
      </c>
      <c r="E4463" t="s">
        <v>21</v>
      </c>
      <c r="F4463" t="s">
        <v>36</v>
      </c>
      <c r="G4463">
        <v>8024.41</v>
      </c>
    </row>
    <row r="4464" spans="1:7">
      <c r="A4464" t="s">
        <v>33</v>
      </c>
      <c r="B4464">
        <v>9</v>
      </c>
      <c r="C4464">
        <v>2010</v>
      </c>
      <c r="D4464" t="s">
        <v>10</v>
      </c>
      <c r="E4464" t="s">
        <v>21</v>
      </c>
      <c r="F4464" t="s">
        <v>36</v>
      </c>
      <c r="G4464">
        <v>11969.57</v>
      </c>
    </row>
    <row r="4465" spans="1:7">
      <c r="A4465" t="s">
        <v>40</v>
      </c>
      <c r="B4465">
        <v>10</v>
      </c>
      <c r="C4465">
        <v>2011</v>
      </c>
      <c r="D4465" t="s">
        <v>10</v>
      </c>
      <c r="E4465" t="s">
        <v>21</v>
      </c>
      <c r="F4465" t="s">
        <v>49</v>
      </c>
      <c r="G4465">
        <v>-21.84</v>
      </c>
    </row>
    <row r="4466" spans="1:7">
      <c r="A4466" t="s">
        <v>16</v>
      </c>
      <c r="B4466">
        <v>7</v>
      </c>
      <c r="C4466">
        <v>2010</v>
      </c>
      <c r="D4466" t="s">
        <v>10</v>
      </c>
      <c r="E4466" t="s">
        <v>21</v>
      </c>
      <c r="F4466" t="s">
        <v>49</v>
      </c>
      <c r="G4466">
        <v>335.22</v>
      </c>
    </row>
    <row r="4467" spans="1:7">
      <c r="A4467" t="s">
        <v>71</v>
      </c>
      <c r="B4467">
        <v>11</v>
      </c>
      <c r="C4467">
        <v>2009</v>
      </c>
      <c r="D4467" t="s">
        <v>10</v>
      </c>
      <c r="E4467" t="s">
        <v>21</v>
      </c>
      <c r="F4467" t="s">
        <v>87</v>
      </c>
      <c r="G4467">
        <v>0</v>
      </c>
    </row>
    <row r="4468" spans="1:7">
      <c r="A4468" t="s">
        <v>25</v>
      </c>
      <c r="B4468">
        <v>8</v>
      </c>
      <c r="C4468">
        <v>2011</v>
      </c>
      <c r="D4468" t="s">
        <v>10</v>
      </c>
      <c r="E4468" t="s">
        <v>21</v>
      </c>
      <c r="F4468" t="s">
        <v>134</v>
      </c>
      <c r="G4468">
        <v>14665.130000000001</v>
      </c>
    </row>
    <row r="4469" spans="1:7">
      <c r="A4469" t="s">
        <v>17</v>
      </c>
      <c r="B4469">
        <v>4</v>
      </c>
      <c r="C4469">
        <v>2009</v>
      </c>
      <c r="D4469" t="s">
        <v>10</v>
      </c>
      <c r="E4469" t="s">
        <v>21</v>
      </c>
      <c r="F4469" t="s">
        <v>134</v>
      </c>
      <c r="G4469">
        <v>21128.33</v>
      </c>
    </row>
    <row r="4470" spans="1:7">
      <c r="A4470" t="s">
        <v>33</v>
      </c>
      <c r="B4470">
        <v>9</v>
      </c>
      <c r="C4470">
        <v>2010</v>
      </c>
      <c r="D4470" t="s">
        <v>10</v>
      </c>
      <c r="E4470" t="s">
        <v>21</v>
      </c>
      <c r="F4470" t="s">
        <v>134</v>
      </c>
      <c r="G4470">
        <v>6182.57</v>
      </c>
    </row>
    <row r="4471" spans="1:7">
      <c r="A4471" t="s">
        <v>19</v>
      </c>
      <c r="B4471">
        <v>11</v>
      </c>
      <c r="C4471">
        <v>2010</v>
      </c>
      <c r="D4471" t="s">
        <v>10</v>
      </c>
      <c r="E4471" t="s">
        <v>21</v>
      </c>
      <c r="F4471" t="s">
        <v>134</v>
      </c>
      <c r="G4471">
        <v>12544.57</v>
      </c>
    </row>
    <row r="4472" spans="1:7">
      <c r="A4472" t="s">
        <v>63</v>
      </c>
      <c r="B4472">
        <v>12</v>
      </c>
      <c r="C4472">
        <v>2011</v>
      </c>
      <c r="D4472" t="s">
        <v>10</v>
      </c>
      <c r="E4472" t="s">
        <v>21</v>
      </c>
      <c r="F4472" t="s">
        <v>134</v>
      </c>
      <c r="G4472">
        <v>10989.67</v>
      </c>
    </row>
    <row r="4473" spans="1:7">
      <c r="A4473" t="s">
        <v>43</v>
      </c>
      <c r="B4473">
        <v>5</v>
      </c>
      <c r="C4473">
        <v>2009</v>
      </c>
      <c r="D4473" t="s">
        <v>10</v>
      </c>
      <c r="E4473" t="s">
        <v>21</v>
      </c>
      <c r="F4473" t="s">
        <v>134</v>
      </c>
      <c r="G4473">
        <v>-34655.360000000001</v>
      </c>
    </row>
    <row r="4474" spans="1:7">
      <c r="A4474" t="s">
        <v>63</v>
      </c>
      <c r="B4474">
        <v>12</v>
      </c>
      <c r="C4474">
        <v>2011</v>
      </c>
      <c r="D4474" t="s">
        <v>10</v>
      </c>
      <c r="E4474" t="s">
        <v>21</v>
      </c>
      <c r="F4474" t="s">
        <v>138</v>
      </c>
      <c r="G4474">
        <v>0</v>
      </c>
    </row>
    <row r="4475" spans="1:7">
      <c r="A4475" t="s">
        <v>30</v>
      </c>
      <c r="B4475">
        <v>8</v>
      </c>
      <c r="C4475">
        <v>2010</v>
      </c>
      <c r="D4475" t="s">
        <v>10</v>
      </c>
      <c r="E4475" t="s">
        <v>21</v>
      </c>
      <c r="F4475" t="s">
        <v>148</v>
      </c>
      <c r="G4475">
        <v>127941.22</v>
      </c>
    </row>
    <row r="4476" spans="1:7">
      <c r="A4476" t="s">
        <v>28</v>
      </c>
      <c r="B4476">
        <v>4</v>
      </c>
      <c r="C4476">
        <v>2012</v>
      </c>
      <c r="D4476" t="s">
        <v>10</v>
      </c>
      <c r="E4476" t="s">
        <v>21</v>
      </c>
      <c r="F4476" t="s">
        <v>148</v>
      </c>
      <c r="G4476">
        <v>166993.12</v>
      </c>
    </row>
    <row r="4477" spans="1:7">
      <c r="A4477" t="s">
        <v>39</v>
      </c>
      <c r="B4477">
        <v>5</v>
      </c>
      <c r="C4477">
        <v>2011</v>
      </c>
      <c r="D4477" t="s">
        <v>10</v>
      </c>
      <c r="E4477" t="s">
        <v>21</v>
      </c>
      <c r="F4477" t="s">
        <v>151</v>
      </c>
      <c r="G4477">
        <v>974.33</v>
      </c>
    </row>
    <row r="4478" spans="1:7">
      <c r="A4478" t="s">
        <v>24</v>
      </c>
      <c r="B4478">
        <v>5</v>
      </c>
      <c r="C4478">
        <v>2012</v>
      </c>
      <c r="D4478" t="s">
        <v>10</v>
      </c>
      <c r="E4478" t="s">
        <v>21</v>
      </c>
      <c r="F4478" t="s">
        <v>151</v>
      </c>
      <c r="G4478">
        <v>905.78</v>
      </c>
    </row>
    <row r="4479" spans="1:7">
      <c r="A4479" t="s">
        <v>71</v>
      </c>
      <c r="B4479">
        <v>11</v>
      </c>
      <c r="C4479">
        <v>2009</v>
      </c>
      <c r="D4479" t="s">
        <v>10</v>
      </c>
      <c r="E4479" t="s">
        <v>21</v>
      </c>
      <c r="F4479" t="s">
        <v>151</v>
      </c>
      <c r="G4479">
        <v>764.4</v>
      </c>
    </row>
    <row r="4480" spans="1:7">
      <c r="A4480" t="s">
        <v>20</v>
      </c>
      <c r="B4480">
        <v>6</v>
      </c>
      <c r="C4480">
        <v>2010</v>
      </c>
      <c r="D4480" t="s">
        <v>10</v>
      </c>
      <c r="E4480" t="s">
        <v>21</v>
      </c>
      <c r="F4480" t="s">
        <v>151</v>
      </c>
      <c r="G4480">
        <v>655.20000000000005</v>
      </c>
    </row>
    <row r="4481" spans="1:7">
      <c r="A4481" t="s">
        <v>109</v>
      </c>
      <c r="B4481">
        <v>1</v>
      </c>
      <c r="C4481">
        <v>2012</v>
      </c>
      <c r="D4481" t="s">
        <v>10</v>
      </c>
      <c r="E4481" t="s">
        <v>21</v>
      </c>
      <c r="F4481" t="s">
        <v>151</v>
      </c>
      <c r="G4481">
        <v>762.98</v>
      </c>
    </row>
    <row r="4482" spans="1:7">
      <c r="A4482" t="s">
        <v>20</v>
      </c>
      <c r="B4482">
        <v>6</v>
      </c>
      <c r="C4482">
        <v>2010</v>
      </c>
      <c r="D4482" t="s">
        <v>10</v>
      </c>
      <c r="E4482" t="s">
        <v>21</v>
      </c>
      <c r="F4482" t="s">
        <v>174</v>
      </c>
      <c r="G4482">
        <v>572.21</v>
      </c>
    </row>
    <row r="4483" spans="1:7">
      <c r="A4483" t="s">
        <v>19</v>
      </c>
      <c r="B4483">
        <v>11</v>
      </c>
      <c r="C4483">
        <v>2010</v>
      </c>
      <c r="D4483" t="s">
        <v>10</v>
      </c>
      <c r="E4483" t="s">
        <v>21</v>
      </c>
      <c r="F4483" t="s">
        <v>174</v>
      </c>
      <c r="G4483">
        <v>697.04</v>
      </c>
    </row>
    <row r="4484" spans="1:7">
      <c r="A4484" t="s">
        <v>38</v>
      </c>
      <c r="B4484">
        <v>7</v>
      </c>
      <c r="C4484">
        <v>2011</v>
      </c>
      <c r="D4484" t="s">
        <v>10</v>
      </c>
      <c r="E4484" t="s">
        <v>21</v>
      </c>
      <c r="F4484" t="s">
        <v>174</v>
      </c>
      <c r="G4484">
        <v>340.8</v>
      </c>
    </row>
    <row r="4485" spans="1:7">
      <c r="A4485" t="s">
        <v>17</v>
      </c>
      <c r="B4485">
        <v>4</v>
      </c>
      <c r="C4485">
        <v>2009</v>
      </c>
      <c r="D4485" t="s">
        <v>10</v>
      </c>
      <c r="E4485" t="s">
        <v>21</v>
      </c>
      <c r="F4485" t="s">
        <v>174</v>
      </c>
      <c r="G4485">
        <v>0</v>
      </c>
    </row>
    <row r="4486" spans="1:7">
      <c r="A4486" t="s">
        <v>31</v>
      </c>
      <c r="B4486">
        <v>3</v>
      </c>
      <c r="C4486">
        <v>2012</v>
      </c>
      <c r="D4486" t="s">
        <v>10</v>
      </c>
      <c r="E4486" t="s">
        <v>21</v>
      </c>
      <c r="F4486" t="s">
        <v>174</v>
      </c>
      <c r="G4486">
        <v>643.18000000000006</v>
      </c>
    </row>
    <row r="4487" spans="1:7">
      <c r="A4487" t="s">
        <v>63</v>
      </c>
      <c r="B4487">
        <v>12</v>
      </c>
      <c r="C4487">
        <v>2011</v>
      </c>
      <c r="D4487" t="s">
        <v>10</v>
      </c>
      <c r="E4487" t="s">
        <v>21</v>
      </c>
      <c r="F4487" t="s">
        <v>178</v>
      </c>
      <c r="G4487">
        <v>1305.8800000000001</v>
      </c>
    </row>
    <row r="4488" spans="1:7">
      <c r="A4488" t="s">
        <v>39</v>
      </c>
      <c r="B4488">
        <v>5</v>
      </c>
      <c r="C4488">
        <v>2011</v>
      </c>
      <c r="D4488" t="s">
        <v>10</v>
      </c>
      <c r="E4488" t="s">
        <v>21</v>
      </c>
      <c r="F4488" t="s">
        <v>178</v>
      </c>
      <c r="G4488">
        <v>2775.7000000000003</v>
      </c>
    </row>
    <row r="4489" spans="1:7">
      <c r="A4489" t="s">
        <v>23</v>
      </c>
      <c r="B4489">
        <v>2</v>
      </c>
      <c r="C4489">
        <v>2009</v>
      </c>
      <c r="D4489" t="s">
        <v>10</v>
      </c>
      <c r="E4489" t="s">
        <v>21</v>
      </c>
      <c r="F4489" t="s">
        <v>178</v>
      </c>
      <c r="G4489">
        <v>1181.03</v>
      </c>
    </row>
    <row r="4490" spans="1:7">
      <c r="A4490" t="s">
        <v>9</v>
      </c>
      <c r="B4490">
        <v>8</v>
      </c>
      <c r="C4490">
        <v>2009</v>
      </c>
      <c r="D4490" t="s">
        <v>10</v>
      </c>
      <c r="E4490" t="s">
        <v>21</v>
      </c>
      <c r="F4490" t="s">
        <v>178</v>
      </c>
      <c r="G4490">
        <v>2345.8000000000002</v>
      </c>
    </row>
    <row r="4491" spans="1:7">
      <c r="A4491" t="s">
        <v>5</v>
      </c>
      <c r="B4491">
        <v>12</v>
      </c>
      <c r="C4491">
        <v>2010</v>
      </c>
      <c r="D4491" t="s">
        <v>10</v>
      </c>
      <c r="E4491" t="s">
        <v>21</v>
      </c>
      <c r="F4491" t="s">
        <v>178</v>
      </c>
      <c r="G4491">
        <v>1298.4100000000001</v>
      </c>
    </row>
    <row r="4492" spans="1:7">
      <c r="A4492" t="s">
        <v>114</v>
      </c>
      <c r="B4492">
        <v>2</v>
      </c>
      <c r="C4492">
        <v>2011</v>
      </c>
      <c r="D4492" t="s">
        <v>10</v>
      </c>
      <c r="E4492" t="s">
        <v>21</v>
      </c>
      <c r="F4492" t="s">
        <v>178</v>
      </c>
      <c r="G4492">
        <v>1214.77</v>
      </c>
    </row>
    <row r="4493" spans="1:7">
      <c r="A4493" t="s">
        <v>99</v>
      </c>
      <c r="B4493">
        <v>1</v>
      </c>
      <c r="C4493">
        <v>2011</v>
      </c>
      <c r="D4493" t="s">
        <v>10</v>
      </c>
      <c r="E4493" t="s">
        <v>21</v>
      </c>
      <c r="F4493" t="s">
        <v>178</v>
      </c>
      <c r="G4493">
        <v>1134.42</v>
      </c>
    </row>
    <row r="4494" spans="1:7">
      <c r="A4494" t="s">
        <v>43</v>
      </c>
      <c r="B4494">
        <v>5</v>
      </c>
      <c r="C4494">
        <v>2009</v>
      </c>
      <c r="D4494" t="s">
        <v>10</v>
      </c>
      <c r="E4494" t="s">
        <v>21</v>
      </c>
      <c r="F4494" t="s">
        <v>178</v>
      </c>
      <c r="G4494">
        <v>2219</v>
      </c>
    </row>
    <row r="4495" spans="1:7">
      <c r="A4495" t="s">
        <v>28</v>
      </c>
      <c r="B4495">
        <v>4</v>
      </c>
      <c r="C4495">
        <v>2012</v>
      </c>
      <c r="D4495" t="s">
        <v>10</v>
      </c>
      <c r="E4495" t="s">
        <v>21</v>
      </c>
      <c r="F4495" t="s">
        <v>178</v>
      </c>
      <c r="G4495">
        <v>1157.1200000000001</v>
      </c>
    </row>
    <row r="4496" spans="1:7">
      <c r="A4496" t="s">
        <v>26</v>
      </c>
      <c r="B4496">
        <v>9</v>
      </c>
      <c r="C4496">
        <v>2009</v>
      </c>
      <c r="D4496" t="s">
        <v>10</v>
      </c>
      <c r="E4496" t="s">
        <v>21</v>
      </c>
      <c r="F4496" t="s">
        <v>197</v>
      </c>
      <c r="G4496">
        <v>2804.15</v>
      </c>
    </row>
    <row r="4497" spans="1:7">
      <c r="A4497" t="s">
        <v>68</v>
      </c>
      <c r="B4497">
        <v>1</v>
      </c>
      <c r="C4497">
        <v>2010</v>
      </c>
      <c r="D4497" t="s">
        <v>10</v>
      </c>
      <c r="E4497" t="s">
        <v>21</v>
      </c>
      <c r="F4497" t="s">
        <v>197</v>
      </c>
      <c r="G4497">
        <v>2479.75</v>
      </c>
    </row>
    <row r="4498" spans="1:7">
      <c r="A4498" t="s">
        <v>114</v>
      </c>
      <c r="B4498">
        <v>2</v>
      </c>
      <c r="C4498">
        <v>2011</v>
      </c>
      <c r="D4498" t="s">
        <v>10</v>
      </c>
      <c r="E4498" t="s">
        <v>21</v>
      </c>
      <c r="F4498" t="s">
        <v>197</v>
      </c>
      <c r="G4498">
        <v>3941.01</v>
      </c>
    </row>
    <row r="4499" spans="1:7">
      <c r="A4499" t="s">
        <v>17</v>
      </c>
      <c r="B4499">
        <v>4</v>
      </c>
      <c r="C4499">
        <v>2009</v>
      </c>
      <c r="D4499" t="s">
        <v>10</v>
      </c>
      <c r="E4499" t="s">
        <v>21</v>
      </c>
      <c r="F4499" t="s">
        <v>197</v>
      </c>
      <c r="G4499">
        <v>2669.9500000000003</v>
      </c>
    </row>
    <row r="4500" spans="1:7">
      <c r="A4500" t="s">
        <v>46</v>
      </c>
      <c r="B4500">
        <v>12</v>
      </c>
      <c r="C4500">
        <v>2009</v>
      </c>
      <c r="D4500" t="s">
        <v>10</v>
      </c>
      <c r="E4500" t="s">
        <v>21</v>
      </c>
      <c r="F4500" t="s">
        <v>199</v>
      </c>
      <c r="G4500">
        <v>87.02</v>
      </c>
    </row>
    <row r="4501" spans="1:7">
      <c r="A4501" t="s">
        <v>20</v>
      </c>
      <c r="B4501">
        <v>6</v>
      </c>
      <c r="C4501">
        <v>2010</v>
      </c>
      <c r="D4501" t="s">
        <v>10</v>
      </c>
      <c r="E4501" t="s">
        <v>21</v>
      </c>
      <c r="F4501" t="s">
        <v>199</v>
      </c>
      <c r="G4501">
        <v>4.3500000000000005</v>
      </c>
    </row>
    <row r="4502" spans="1:7">
      <c r="A4502" t="s">
        <v>68</v>
      </c>
      <c r="B4502">
        <v>1</v>
      </c>
      <c r="C4502">
        <v>2010</v>
      </c>
      <c r="D4502" t="s">
        <v>10</v>
      </c>
      <c r="E4502" t="s">
        <v>21</v>
      </c>
      <c r="F4502" t="s">
        <v>199</v>
      </c>
      <c r="G4502">
        <v>12.55</v>
      </c>
    </row>
    <row r="4503" spans="1:7">
      <c r="A4503" t="s">
        <v>40</v>
      </c>
      <c r="B4503">
        <v>10</v>
      </c>
      <c r="C4503">
        <v>2011</v>
      </c>
      <c r="D4503" t="s">
        <v>10</v>
      </c>
      <c r="E4503" t="s">
        <v>21</v>
      </c>
      <c r="F4503" t="s">
        <v>220</v>
      </c>
      <c r="G4503">
        <v>4015.8</v>
      </c>
    </row>
    <row r="4504" spans="1:7">
      <c r="A4504" t="s">
        <v>35</v>
      </c>
      <c r="B4504">
        <v>5</v>
      </c>
      <c r="C4504">
        <v>2010</v>
      </c>
      <c r="D4504" t="s">
        <v>10</v>
      </c>
      <c r="E4504" t="s">
        <v>21</v>
      </c>
      <c r="F4504" t="s">
        <v>220</v>
      </c>
      <c r="G4504">
        <v>2184</v>
      </c>
    </row>
    <row r="4505" spans="1:7">
      <c r="A4505" t="s">
        <v>30</v>
      </c>
      <c r="B4505">
        <v>8</v>
      </c>
      <c r="C4505">
        <v>2010</v>
      </c>
      <c r="D4505" t="s">
        <v>10</v>
      </c>
      <c r="E4505" t="s">
        <v>21</v>
      </c>
      <c r="F4505" t="s">
        <v>220</v>
      </c>
      <c r="G4505">
        <v>75.989999999999995</v>
      </c>
    </row>
    <row r="4506" spans="1:7">
      <c r="A4506" t="s">
        <v>39</v>
      </c>
      <c r="B4506">
        <v>5</v>
      </c>
      <c r="C4506">
        <v>2011</v>
      </c>
      <c r="D4506" t="s">
        <v>10</v>
      </c>
      <c r="E4506" t="s">
        <v>21</v>
      </c>
      <c r="F4506" t="s">
        <v>220</v>
      </c>
      <c r="G4506">
        <v>2793.6</v>
      </c>
    </row>
    <row r="4507" spans="1:7">
      <c r="A4507" t="s">
        <v>38</v>
      </c>
      <c r="B4507">
        <v>7</v>
      </c>
      <c r="C4507">
        <v>2011</v>
      </c>
      <c r="D4507" t="s">
        <v>10</v>
      </c>
      <c r="E4507" t="s">
        <v>21</v>
      </c>
      <c r="F4507" t="s">
        <v>220</v>
      </c>
      <c r="G4507">
        <v>4254.74</v>
      </c>
    </row>
    <row r="4508" spans="1:7">
      <c r="A4508" t="s">
        <v>33</v>
      </c>
      <c r="B4508">
        <v>9</v>
      </c>
      <c r="C4508">
        <v>2010</v>
      </c>
      <c r="D4508" t="s">
        <v>10</v>
      </c>
      <c r="E4508" t="s">
        <v>21</v>
      </c>
      <c r="F4508" t="s">
        <v>220</v>
      </c>
      <c r="G4508">
        <v>0</v>
      </c>
    </row>
    <row r="4509" spans="1:7">
      <c r="A4509" t="s">
        <v>89</v>
      </c>
      <c r="B4509">
        <v>4</v>
      </c>
      <c r="C4509">
        <v>2011</v>
      </c>
      <c r="D4509" t="s">
        <v>10</v>
      </c>
      <c r="E4509" t="s">
        <v>21</v>
      </c>
      <c r="F4509" t="s">
        <v>220</v>
      </c>
      <c r="G4509">
        <v>4073.4</v>
      </c>
    </row>
    <row r="4510" spans="1:7">
      <c r="A4510" t="s">
        <v>20</v>
      </c>
      <c r="B4510">
        <v>6</v>
      </c>
      <c r="C4510">
        <v>2010</v>
      </c>
      <c r="D4510" t="s">
        <v>10</v>
      </c>
      <c r="E4510" t="s">
        <v>21</v>
      </c>
      <c r="F4510" t="s">
        <v>220</v>
      </c>
      <c r="G4510">
        <v>0</v>
      </c>
    </row>
    <row r="4511" spans="1:7">
      <c r="A4511" t="s">
        <v>44</v>
      </c>
      <c r="B4511">
        <v>2</v>
      </c>
      <c r="C4511">
        <v>2012</v>
      </c>
      <c r="D4511" t="s">
        <v>10</v>
      </c>
      <c r="E4511" t="s">
        <v>21</v>
      </c>
      <c r="F4511" t="s">
        <v>225</v>
      </c>
      <c r="G4511">
        <v>0</v>
      </c>
    </row>
    <row r="4512" spans="1:7">
      <c r="A4512" t="s">
        <v>46</v>
      </c>
      <c r="B4512">
        <v>12</v>
      </c>
      <c r="C4512">
        <v>2009</v>
      </c>
      <c r="D4512" t="s">
        <v>10</v>
      </c>
      <c r="E4512" t="s">
        <v>21</v>
      </c>
      <c r="F4512" t="s">
        <v>225</v>
      </c>
      <c r="G4512">
        <v>328.46</v>
      </c>
    </row>
    <row r="4513" spans="1:7">
      <c r="A4513" t="s">
        <v>63</v>
      </c>
      <c r="B4513">
        <v>12</v>
      </c>
      <c r="C4513">
        <v>2011</v>
      </c>
      <c r="D4513" t="s">
        <v>10</v>
      </c>
      <c r="E4513" t="s">
        <v>21</v>
      </c>
      <c r="F4513" t="s">
        <v>225</v>
      </c>
      <c r="G4513">
        <v>6979.22</v>
      </c>
    </row>
    <row r="4514" spans="1:7">
      <c r="A4514" t="s">
        <v>13</v>
      </c>
      <c r="B4514">
        <v>7</v>
      </c>
      <c r="C4514">
        <v>2009</v>
      </c>
      <c r="D4514" t="s">
        <v>10</v>
      </c>
      <c r="E4514" t="s">
        <v>21</v>
      </c>
      <c r="F4514" t="s">
        <v>225</v>
      </c>
      <c r="G4514">
        <v>0</v>
      </c>
    </row>
    <row r="4515" spans="1:7">
      <c r="A4515" t="s">
        <v>37</v>
      </c>
      <c r="B4515">
        <v>11</v>
      </c>
      <c r="C4515">
        <v>2011</v>
      </c>
      <c r="D4515" t="s">
        <v>10</v>
      </c>
      <c r="E4515" t="s">
        <v>21</v>
      </c>
      <c r="F4515" t="s">
        <v>225</v>
      </c>
      <c r="G4515">
        <v>14635</v>
      </c>
    </row>
    <row r="4516" spans="1:7">
      <c r="A4516" t="s">
        <v>26</v>
      </c>
      <c r="B4516">
        <v>9</v>
      </c>
      <c r="C4516">
        <v>2009</v>
      </c>
      <c r="D4516" t="s">
        <v>10</v>
      </c>
      <c r="E4516" t="s">
        <v>21</v>
      </c>
      <c r="F4516" t="s">
        <v>234</v>
      </c>
      <c r="G4516">
        <v>10289.14</v>
      </c>
    </row>
    <row r="4517" spans="1:7">
      <c r="A4517" t="s">
        <v>85</v>
      </c>
      <c r="B4517">
        <v>4</v>
      </c>
      <c r="C4517">
        <v>2010</v>
      </c>
      <c r="D4517" t="s">
        <v>10</v>
      </c>
      <c r="E4517" t="s">
        <v>21</v>
      </c>
      <c r="F4517" t="s">
        <v>234</v>
      </c>
      <c r="G4517">
        <v>172.5</v>
      </c>
    </row>
    <row r="4518" spans="1:7">
      <c r="A4518" t="s">
        <v>35</v>
      </c>
      <c r="B4518">
        <v>5</v>
      </c>
      <c r="C4518">
        <v>2010</v>
      </c>
      <c r="D4518" t="s">
        <v>10</v>
      </c>
      <c r="E4518" t="s">
        <v>21</v>
      </c>
      <c r="F4518" t="s">
        <v>234</v>
      </c>
      <c r="G4518">
        <v>2183.0300000000002</v>
      </c>
    </row>
    <row r="4519" spans="1:7">
      <c r="A4519" t="s">
        <v>9</v>
      </c>
      <c r="B4519">
        <v>8</v>
      </c>
      <c r="C4519">
        <v>2009</v>
      </c>
      <c r="D4519" t="s">
        <v>10</v>
      </c>
      <c r="E4519" t="s">
        <v>21</v>
      </c>
      <c r="F4519" t="s">
        <v>234</v>
      </c>
      <c r="G4519">
        <v>0</v>
      </c>
    </row>
    <row r="4520" spans="1:7">
      <c r="A4520" t="s">
        <v>40</v>
      </c>
      <c r="B4520">
        <v>10</v>
      </c>
      <c r="C4520">
        <v>2011</v>
      </c>
      <c r="D4520" t="s">
        <v>10</v>
      </c>
      <c r="E4520" t="s">
        <v>21</v>
      </c>
      <c r="F4520" t="s">
        <v>234</v>
      </c>
      <c r="G4520">
        <v>0</v>
      </c>
    </row>
    <row r="4521" spans="1:7">
      <c r="A4521" t="s">
        <v>89</v>
      </c>
      <c r="B4521">
        <v>4</v>
      </c>
      <c r="C4521">
        <v>2011</v>
      </c>
      <c r="D4521" t="s">
        <v>10</v>
      </c>
      <c r="E4521" t="s">
        <v>21</v>
      </c>
      <c r="F4521" t="s">
        <v>234</v>
      </c>
      <c r="G4521">
        <v>0</v>
      </c>
    </row>
    <row r="4522" spans="1:7">
      <c r="A4522" t="s">
        <v>43</v>
      </c>
      <c r="B4522">
        <v>5</v>
      </c>
      <c r="C4522">
        <v>2009</v>
      </c>
      <c r="D4522" t="s">
        <v>10</v>
      </c>
      <c r="E4522" t="s">
        <v>21</v>
      </c>
      <c r="F4522" t="s">
        <v>234</v>
      </c>
      <c r="G4522">
        <v>4892.5</v>
      </c>
    </row>
    <row r="4523" spans="1:7">
      <c r="A4523" t="s">
        <v>32</v>
      </c>
      <c r="B4523">
        <v>10</v>
      </c>
      <c r="C4523">
        <v>2009</v>
      </c>
      <c r="D4523" t="s">
        <v>10</v>
      </c>
      <c r="E4523" t="s">
        <v>21</v>
      </c>
      <c r="F4523" t="s">
        <v>234</v>
      </c>
      <c r="G4523">
        <v>57.5</v>
      </c>
    </row>
    <row r="4524" spans="1:7">
      <c r="A4524" t="s">
        <v>13</v>
      </c>
      <c r="B4524">
        <v>7</v>
      </c>
      <c r="C4524">
        <v>2009</v>
      </c>
      <c r="D4524" t="s">
        <v>10</v>
      </c>
      <c r="E4524" t="s">
        <v>21</v>
      </c>
      <c r="F4524" t="s">
        <v>234</v>
      </c>
      <c r="G4524">
        <v>12632.78</v>
      </c>
    </row>
    <row r="4525" spans="1:7">
      <c r="A4525" t="s">
        <v>71</v>
      </c>
      <c r="B4525">
        <v>11</v>
      </c>
      <c r="C4525">
        <v>2009</v>
      </c>
      <c r="D4525" t="s">
        <v>10</v>
      </c>
      <c r="E4525" t="s">
        <v>21</v>
      </c>
      <c r="F4525" t="s">
        <v>240</v>
      </c>
      <c r="G4525">
        <v>0</v>
      </c>
    </row>
    <row r="4526" spans="1:7">
      <c r="A4526" t="s">
        <v>9</v>
      </c>
      <c r="B4526">
        <v>8</v>
      </c>
      <c r="C4526">
        <v>2009</v>
      </c>
      <c r="D4526" t="s">
        <v>10</v>
      </c>
      <c r="E4526" t="s">
        <v>21</v>
      </c>
      <c r="F4526" t="s">
        <v>245</v>
      </c>
      <c r="G4526">
        <v>39.090000000000003</v>
      </c>
    </row>
    <row r="4527" spans="1:7">
      <c r="A4527" t="s">
        <v>27</v>
      </c>
      <c r="B4527">
        <v>1</v>
      </c>
      <c r="C4527">
        <v>2009</v>
      </c>
      <c r="D4527" t="s">
        <v>10</v>
      </c>
      <c r="E4527" t="s">
        <v>21</v>
      </c>
      <c r="F4527" t="s">
        <v>245</v>
      </c>
      <c r="G4527">
        <v>139.55000000000001</v>
      </c>
    </row>
    <row r="4528" spans="1:7">
      <c r="A4528" t="s">
        <v>99</v>
      </c>
      <c r="B4528">
        <v>1</v>
      </c>
      <c r="C4528">
        <v>2011</v>
      </c>
      <c r="D4528" t="s">
        <v>10</v>
      </c>
      <c r="E4528" t="s">
        <v>21</v>
      </c>
      <c r="F4528" t="s">
        <v>245</v>
      </c>
      <c r="G4528">
        <v>386.8</v>
      </c>
    </row>
    <row r="4529" spans="1:7">
      <c r="A4529" t="s">
        <v>25</v>
      </c>
      <c r="B4529">
        <v>8</v>
      </c>
      <c r="C4529">
        <v>2011</v>
      </c>
      <c r="D4529" t="s">
        <v>10</v>
      </c>
      <c r="E4529" t="s">
        <v>21</v>
      </c>
      <c r="F4529" t="s">
        <v>245</v>
      </c>
      <c r="G4529">
        <v>312.81</v>
      </c>
    </row>
    <row r="4530" spans="1:7">
      <c r="A4530" t="s">
        <v>44</v>
      </c>
      <c r="B4530">
        <v>2</v>
      </c>
      <c r="C4530">
        <v>2012</v>
      </c>
      <c r="D4530" t="s">
        <v>10</v>
      </c>
      <c r="E4530" t="s">
        <v>21</v>
      </c>
      <c r="F4530" t="s">
        <v>245</v>
      </c>
      <c r="G4530">
        <v>326.11</v>
      </c>
    </row>
    <row r="4531" spans="1:7">
      <c r="A4531" t="s">
        <v>29</v>
      </c>
      <c r="B4531">
        <v>6</v>
      </c>
      <c r="C4531">
        <v>2011</v>
      </c>
      <c r="D4531" t="s">
        <v>10</v>
      </c>
      <c r="E4531" t="s">
        <v>21</v>
      </c>
      <c r="F4531" t="s">
        <v>245</v>
      </c>
      <c r="G4531">
        <v>784.16</v>
      </c>
    </row>
    <row r="4532" spans="1:7">
      <c r="A4532" t="s">
        <v>17</v>
      </c>
      <c r="B4532">
        <v>4</v>
      </c>
      <c r="C4532">
        <v>2009</v>
      </c>
      <c r="D4532" t="s">
        <v>10</v>
      </c>
      <c r="E4532" t="s">
        <v>21</v>
      </c>
      <c r="F4532" t="s">
        <v>245</v>
      </c>
      <c r="G4532">
        <v>167.47</v>
      </c>
    </row>
    <row r="4533" spans="1:7">
      <c r="A4533" t="s">
        <v>32</v>
      </c>
      <c r="B4533">
        <v>10</v>
      </c>
      <c r="C4533">
        <v>2009</v>
      </c>
      <c r="D4533" t="s">
        <v>10</v>
      </c>
      <c r="E4533" t="s">
        <v>21</v>
      </c>
      <c r="F4533" t="s">
        <v>245</v>
      </c>
      <c r="G4533">
        <v>84.55</v>
      </c>
    </row>
    <row r="4534" spans="1:7">
      <c r="A4534" t="s">
        <v>46</v>
      </c>
      <c r="B4534">
        <v>12</v>
      </c>
      <c r="C4534">
        <v>2009</v>
      </c>
      <c r="D4534" t="s">
        <v>10</v>
      </c>
      <c r="E4534" t="s">
        <v>21</v>
      </c>
      <c r="F4534" t="s">
        <v>246</v>
      </c>
      <c r="G4534">
        <v>0</v>
      </c>
    </row>
    <row r="4535" spans="1:7">
      <c r="A4535" t="s">
        <v>28</v>
      </c>
      <c r="B4535">
        <v>4</v>
      </c>
      <c r="C4535">
        <v>2012</v>
      </c>
      <c r="D4535" t="s">
        <v>10</v>
      </c>
      <c r="E4535" t="s">
        <v>21</v>
      </c>
      <c r="F4535" t="s">
        <v>251</v>
      </c>
      <c r="G4535">
        <v>620.1</v>
      </c>
    </row>
    <row r="4536" spans="1:7">
      <c r="A4536" t="s">
        <v>35</v>
      </c>
      <c r="B4536">
        <v>5</v>
      </c>
      <c r="C4536">
        <v>2010</v>
      </c>
      <c r="D4536" t="s">
        <v>10</v>
      </c>
      <c r="E4536" t="s">
        <v>21</v>
      </c>
      <c r="F4536" t="s">
        <v>251</v>
      </c>
      <c r="G4536">
        <v>665.18000000000006</v>
      </c>
    </row>
    <row r="4537" spans="1:7">
      <c r="A4537" t="s">
        <v>33</v>
      </c>
      <c r="B4537">
        <v>9</v>
      </c>
      <c r="C4537">
        <v>2010</v>
      </c>
      <c r="D4537" t="s">
        <v>10</v>
      </c>
      <c r="E4537" t="s">
        <v>21</v>
      </c>
      <c r="F4537" t="s">
        <v>251</v>
      </c>
      <c r="G4537">
        <v>161.80000000000001</v>
      </c>
    </row>
    <row r="4538" spans="1:7">
      <c r="A4538" t="s">
        <v>25</v>
      </c>
      <c r="B4538">
        <v>8</v>
      </c>
      <c r="C4538">
        <v>2011</v>
      </c>
      <c r="D4538" t="s">
        <v>10</v>
      </c>
      <c r="E4538" t="s">
        <v>21</v>
      </c>
      <c r="F4538" t="s">
        <v>251</v>
      </c>
      <c r="G4538">
        <v>391.12</v>
      </c>
    </row>
    <row r="4539" spans="1:7">
      <c r="A4539" t="s">
        <v>38</v>
      </c>
      <c r="B4539">
        <v>7</v>
      </c>
      <c r="C4539">
        <v>2011</v>
      </c>
      <c r="D4539" t="s">
        <v>10</v>
      </c>
      <c r="E4539" t="s">
        <v>21</v>
      </c>
      <c r="F4539" t="s">
        <v>251</v>
      </c>
      <c r="G4539">
        <v>467.56</v>
      </c>
    </row>
    <row r="4540" spans="1:7">
      <c r="A4540" t="s">
        <v>39</v>
      </c>
      <c r="B4540">
        <v>5</v>
      </c>
      <c r="C4540">
        <v>2011</v>
      </c>
      <c r="D4540" t="s">
        <v>10</v>
      </c>
      <c r="E4540" t="s">
        <v>21</v>
      </c>
      <c r="F4540" t="s">
        <v>251</v>
      </c>
      <c r="G4540">
        <v>333.99</v>
      </c>
    </row>
    <row r="4541" spans="1:7">
      <c r="A4541" t="s">
        <v>37</v>
      </c>
      <c r="B4541">
        <v>11</v>
      </c>
      <c r="C4541">
        <v>2011</v>
      </c>
      <c r="D4541" t="s">
        <v>10</v>
      </c>
      <c r="E4541" t="s">
        <v>21</v>
      </c>
      <c r="F4541" t="s">
        <v>251</v>
      </c>
      <c r="G4541">
        <v>167</v>
      </c>
    </row>
    <row r="4542" spans="1:7">
      <c r="A4542" t="s">
        <v>32</v>
      </c>
      <c r="B4542">
        <v>10</v>
      </c>
      <c r="C4542">
        <v>2009</v>
      </c>
      <c r="D4542" t="s">
        <v>10</v>
      </c>
      <c r="E4542" t="s">
        <v>21</v>
      </c>
      <c r="F4542" t="s">
        <v>262</v>
      </c>
      <c r="G4542">
        <v>39821.33</v>
      </c>
    </row>
    <row r="4543" spans="1:7">
      <c r="A4543" t="s">
        <v>20</v>
      </c>
      <c r="B4543">
        <v>6</v>
      </c>
      <c r="C4543">
        <v>2010</v>
      </c>
      <c r="D4543" t="s">
        <v>10</v>
      </c>
      <c r="E4543" t="s">
        <v>21</v>
      </c>
      <c r="F4543" t="s">
        <v>262</v>
      </c>
      <c r="G4543">
        <v>17560.490000000002</v>
      </c>
    </row>
    <row r="4544" spans="1:7">
      <c r="A4544" t="s">
        <v>42</v>
      </c>
      <c r="B4544">
        <v>2</v>
      </c>
      <c r="C4544">
        <v>2010</v>
      </c>
      <c r="D4544" t="s">
        <v>10</v>
      </c>
      <c r="E4544" t="s">
        <v>21</v>
      </c>
      <c r="F4544" t="s">
        <v>262</v>
      </c>
      <c r="G4544">
        <v>24385.16</v>
      </c>
    </row>
    <row r="4545" spans="1:7">
      <c r="A4545" t="s">
        <v>25</v>
      </c>
      <c r="B4545">
        <v>8</v>
      </c>
      <c r="C4545">
        <v>2011</v>
      </c>
      <c r="D4545" t="s">
        <v>10</v>
      </c>
      <c r="E4545" t="s">
        <v>21</v>
      </c>
      <c r="F4545" t="s">
        <v>262</v>
      </c>
      <c r="G4545">
        <v>26950.03</v>
      </c>
    </row>
    <row r="4546" spans="1:7">
      <c r="A4546" t="s">
        <v>109</v>
      </c>
      <c r="B4546">
        <v>1</v>
      </c>
      <c r="C4546">
        <v>2012</v>
      </c>
      <c r="D4546" t="s">
        <v>10</v>
      </c>
      <c r="E4546" t="s">
        <v>21</v>
      </c>
      <c r="F4546" t="s">
        <v>262</v>
      </c>
      <c r="G4546">
        <v>26555.22</v>
      </c>
    </row>
    <row r="4547" spans="1:7">
      <c r="A4547" t="s">
        <v>55</v>
      </c>
      <c r="B4547">
        <v>3</v>
      </c>
      <c r="C4547">
        <v>2011</v>
      </c>
      <c r="D4547" t="s">
        <v>10</v>
      </c>
      <c r="E4547" t="s">
        <v>21</v>
      </c>
      <c r="F4547" t="s">
        <v>262</v>
      </c>
      <c r="G4547">
        <v>22492.75</v>
      </c>
    </row>
    <row r="4548" spans="1:7">
      <c r="A4548" t="s">
        <v>13</v>
      </c>
      <c r="B4548">
        <v>7</v>
      </c>
      <c r="C4548">
        <v>2009</v>
      </c>
      <c r="D4548" t="s">
        <v>10</v>
      </c>
      <c r="E4548" t="s">
        <v>21</v>
      </c>
      <c r="F4548" t="s">
        <v>262</v>
      </c>
      <c r="G4548">
        <v>32814.840000000004</v>
      </c>
    </row>
    <row r="4549" spans="1:7">
      <c r="A4549" t="s">
        <v>39</v>
      </c>
      <c r="B4549">
        <v>5</v>
      </c>
      <c r="C4549">
        <v>2011</v>
      </c>
      <c r="D4549" t="s">
        <v>10</v>
      </c>
      <c r="E4549" t="s">
        <v>21</v>
      </c>
      <c r="F4549" t="s">
        <v>263</v>
      </c>
      <c r="G4549">
        <v>0</v>
      </c>
    </row>
    <row r="4550" spans="1:7">
      <c r="A4550" t="s">
        <v>32</v>
      </c>
      <c r="B4550">
        <v>10</v>
      </c>
      <c r="C4550">
        <v>2009</v>
      </c>
      <c r="D4550" t="s">
        <v>10</v>
      </c>
      <c r="E4550" t="s">
        <v>21</v>
      </c>
      <c r="F4550" t="s">
        <v>263</v>
      </c>
      <c r="G4550">
        <v>0</v>
      </c>
    </row>
    <row r="4551" spans="1:7">
      <c r="A4551" t="s">
        <v>114</v>
      </c>
      <c r="B4551">
        <v>2</v>
      </c>
      <c r="C4551">
        <v>2011</v>
      </c>
      <c r="D4551" t="s">
        <v>10</v>
      </c>
      <c r="E4551" t="s">
        <v>21</v>
      </c>
      <c r="F4551" t="s">
        <v>264</v>
      </c>
      <c r="G4551">
        <v>490.01</v>
      </c>
    </row>
    <row r="4552" spans="1:7">
      <c r="A4552" t="s">
        <v>35</v>
      </c>
      <c r="B4552">
        <v>5</v>
      </c>
      <c r="C4552">
        <v>2010</v>
      </c>
      <c r="D4552" t="s">
        <v>10</v>
      </c>
      <c r="E4552" t="s">
        <v>21</v>
      </c>
      <c r="F4552" t="s">
        <v>264</v>
      </c>
      <c r="G4552">
        <v>2600.1</v>
      </c>
    </row>
    <row r="4553" spans="1:7">
      <c r="A4553" t="s">
        <v>52</v>
      </c>
      <c r="B4553">
        <v>6</v>
      </c>
      <c r="C4553">
        <v>2009</v>
      </c>
      <c r="D4553" t="s">
        <v>10</v>
      </c>
      <c r="E4553" t="s">
        <v>21</v>
      </c>
      <c r="F4553" t="s">
        <v>12</v>
      </c>
      <c r="G4553">
        <v>0</v>
      </c>
    </row>
    <row r="4554" spans="1:7">
      <c r="A4554" t="s">
        <v>42</v>
      </c>
      <c r="B4554">
        <v>2</v>
      </c>
      <c r="C4554">
        <v>2010</v>
      </c>
      <c r="D4554" t="s">
        <v>10</v>
      </c>
      <c r="E4554" t="s">
        <v>21</v>
      </c>
      <c r="F4554" t="s">
        <v>12</v>
      </c>
      <c r="G4554">
        <v>0</v>
      </c>
    </row>
    <row r="4555" spans="1:7">
      <c r="A4555" t="s">
        <v>18</v>
      </c>
      <c r="B4555">
        <v>3</v>
      </c>
      <c r="C4555">
        <v>2009</v>
      </c>
      <c r="D4555" t="s">
        <v>10</v>
      </c>
      <c r="E4555" t="s">
        <v>21</v>
      </c>
      <c r="F4555" t="s">
        <v>12</v>
      </c>
      <c r="G4555">
        <v>0</v>
      </c>
    </row>
    <row r="4556" spans="1:7">
      <c r="A4556" t="s">
        <v>30</v>
      </c>
      <c r="B4556">
        <v>8</v>
      </c>
      <c r="C4556">
        <v>2010</v>
      </c>
      <c r="D4556" t="s">
        <v>10</v>
      </c>
      <c r="E4556" t="s">
        <v>21</v>
      </c>
      <c r="F4556" t="s">
        <v>34</v>
      </c>
      <c r="G4556">
        <v>0</v>
      </c>
    </row>
    <row r="4557" spans="1:7">
      <c r="A4557" t="s">
        <v>14</v>
      </c>
      <c r="B4557">
        <v>10</v>
      </c>
      <c r="C4557">
        <v>2010</v>
      </c>
      <c r="D4557" t="s">
        <v>10</v>
      </c>
      <c r="E4557" t="s">
        <v>21</v>
      </c>
      <c r="F4557" t="s">
        <v>34</v>
      </c>
      <c r="G4557">
        <v>0</v>
      </c>
    </row>
    <row r="4558" spans="1:7">
      <c r="A4558" t="s">
        <v>32</v>
      </c>
      <c r="B4558">
        <v>10</v>
      </c>
      <c r="C4558">
        <v>2009</v>
      </c>
      <c r="D4558" t="s">
        <v>10</v>
      </c>
      <c r="E4558" t="s">
        <v>21</v>
      </c>
      <c r="F4558" t="s">
        <v>36</v>
      </c>
      <c r="G4558">
        <v>23022.12</v>
      </c>
    </row>
    <row r="4559" spans="1:7">
      <c r="A4559" t="s">
        <v>68</v>
      </c>
      <c r="B4559">
        <v>1</v>
      </c>
      <c r="C4559">
        <v>2010</v>
      </c>
      <c r="D4559" t="s">
        <v>10</v>
      </c>
      <c r="E4559" t="s">
        <v>21</v>
      </c>
      <c r="F4559" t="s">
        <v>36</v>
      </c>
      <c r="G4559">
        <v>12976.85</v>
      </c>
    </row>
    <row r="4560" spans="1:7">
      <c r="A4560" t="s">
        <v>28</v>
      </c>
      <c r="B4560">
        <v>4</v>
      </c>
      <c r="C4560">
        <v>2012</v>
      </c>
      <c r="D4560" t="s">
        <v>10</v>
      </c>
      <c r="E4560" t="s">
        <v>21</v>
      </c>
      <c r="F4560" t="s">
        <v>36</v>
      </c>
      <c r="G4560">
        <v>11386.7</v>
      </c>
    </row>
    <row r="4561" spans="1:7">
      <c r="A4561" t="s">
        <v>26</v>
      </c>
      <c r="B4561">
        <v>9</v>
      </c>
      <c r="C4561">
        <v>2009</v>
      </c>
      <c r="D4561" t="s">
        <v>10</v>
      </c>
      <c r="E4561" t="s">
        <v>21</v>
      </c>
      <c r="F4561" t="s">
        <v>36</v>
      </c>
      <c r="G4561">
        <v>11928.84</v>
      </c>
    </row>
    <row r="4562" spans="1:7">
      <c r="A4562" t="s">
        <v>30</v>
      </c>
      <c r="B4562">
        <v>8</v>
      </c>
      <c r="C4562">
        <v>2010</v>
      </c>
      <c r="D4562" t="s">
        <v>10</v>
      </c>
      <c r="E4562" t="s">
        <v>21</v>
      </c>
      <c r="F4562" t="s">
        <v>49</v>
      </c>
      <c r="G4562">
        <v>0</v>
      </c>
    </row>
    <row r="4563" spans="1:7">
      <c r="A4563" t="s">
        <v>20</v>
      </c>
      <c r="B4563">
        <v>6</v>
      </c>
      <c r="C4563">
        <v>2010</v>
      </c>
      <c r="D4563" t="s">
        <v>10</v>
      </c>
      <c r="E4563" t="s">
        <v>21</v>
      </c>
      <c r="F4563" t="s">
        <v>134</v>
      </c>
      <c r="G4563">
        <v>11198.87</v>
      </c>
    </row>
    <row r="4564" spans="1:7">
      <c r="A4564" t="s">
        <v>39</v>
      </c>
      <c r="B4564">
        <v>5</v>
      </c>
      <c r="C4564">
        <v>2011</v>
      </c>
      <c r="D4564" t="s">
        <v>10</v>
      </c>
      <c r="E4564" t="s">
        <v>21</v>
      </c>
      <c r="F4564" t="s">
        <v>134</v>
      </c>
      <c r="G4564">
        <v>12734.48</v>
      </c>
    </row>
    <row r="4565" spans="1:7">
      <c r="A4565" t="s">
        <v>26</v>
      </c>
      <c r="B4565">
        <v>9</v>
      </c>
      <c r="C4565">
        <v>2009</v>
      </c>
      <c r="D4565" t="s">
        <v>10</v>
      </c>
      <c r="E4565" t="s">
        <v>21</v>
      </c>
      <c r="F4565" t="s">
        <v>134</v>
      </c>
      <c r="G4565">
        <v>17013.18</v>
      </c>
    </row>
    <row r="4566" spans="1:7">
      <c r="A4566" t="s">
        <v>18</v>
      </c>
      <c r="B4566">
        <v>3</v>
      </c>
      <c r="C4566">
        <v>2009</v>
      </c>
      <c r="D4566" t="s">
        <v>10</v>
      </c>
      <c r="E4566" t="s">
        <v>21</v>
      </c>
      <c r="F4566" t="s">
        <v>134</v>
      </c>
      <c r="G4566">
        <v>38966.410000000003</v>
      </c>
    </row>
    <row r="4567" spans="1:7">
      <c r="A4567" t="s">
        <v>55</v>
      </c>
      <c r="B4567">
        <v>3</v>
      </c>
      <c r="C4567">
        <v>2011</v>
      </c>
      <c r="D4567" t="s">
        <v>10</v>
      </c>
      <c r="E4567" t="s">
        <v>21</v>
      </c>
      <c r="F4567" t="s">
        <v>134</v>
      </c>
      <c r="G4567">
        <v>20951.45</v>
      </c>
    </row>
    <row r="4568" spans="1:7">
      <c r="A4568" t="s">
        <v>37</v>
      </c>
      <c r="B4568">
        <v>11</v>
      </c>
      <c r="C4568">
        <v>2011</v>
      </c>
      <c r="D4568" t="s">
        <v>10</v>
      </c>
      <c r="E4568" t="s">
        <v>21</v>
      </c>
      <c r="F4568" t="s">
        <v>138</v>
      </c>
      <c r="G4568">
        <v>0</v>
      </c>
    </row>
    <row r="4569" spans="1:7">
      <c r="A4569" t="s">
        <v>14</v>
      </c>
      <c r="B4569">
        <v>10</v>
      </c>
      <c r="C4569">
        <v>2010</v>
      </c>
      <c r="D4569" t="s">
        <v>10</v>
      </c>
      <c r="E4569" t="s">
        <v>21</v>
      </c>
      <c r="F4569" t="s">
        <v>148</v>
      </c>
      <c r="G4569">
        <v>125563.42</v>
      </c>
    </row>
    <row r="4570" spans="1:7">
      <c r="A4570" t="s">
        <v>68</v>
      </c>
      <c r="B4570">
        <v>1</v>
      </c>
      <c r="C4570">
        <v>2010</v>
      </c>
      <c r="D4570" t="s">
        <v>10</v>
      </c>
      <c r="E4570" t="s">
        <v>21</v>
      </c>
      <c r="F4570" t="s">
        <v>148</v>
      </c>
      <c r="G4570">
        <v>56745.39</v>
      </c>
    </row>
    <row r="4571" spans="1:7">
      <c r="A4571" t="s">
        <v>19</v>
      </c>
      <c r="B4571">
        <v>11</v>
      </c>
      <c r="C4571">
        <v>2010</v>
      </c>
      <c r="D4571" t="s">
        <v>10</v>
      </c>
      <c r="E4571" t="s">
        <v>21</v>
      </c>
      <c r="F4571" t="s">
        <v>148</v>
      </c>
      <c r="G4571">
        <v>237487.19</v>
      </c>
    </row>
    <row r="4572" spans="1:7">
      <c r="A4572" t="s">
        <v>99</v>
      </c>
      <c r="B4572">
        <v>1</v>
      </c>
      <c r="C4572">
        <v>2011</v>
      </c>
      <c r="D4572" t="s">
        <v>10</v>
      </c>
      <c r="E4572" t="s">
        <v>21</v>
      </c>
      <c r="F4572" t="s">
        <v>148</v>
      </c>
      <c r="G4572">
        <v>1544.55</v>
      </c>
    </row>
    <row r="4573" spans="1:7">
      <c r="A4573" t="s">
        <v>22</v>
      </c>
      <c r="B4573">
        <v>9</v>
      </c>
      <c r="C4573">
        <v>2011</v>
      </c>
      <c r="D4573" t="s">
        <v>10</v>
      </c>
      <c r="E4573" t="s">
        <v>21</v>
      </c>
      <c r="F4573" t="s">
        <v>148</v>
      </c>
      <c r="G4573">
        <v>113212.62</v>
      </c>
    </row>
    <row r="4574" spans="1:7">
      <c r="A4574" t="s">
        <v>33</v>
      </c>
      <c r="B4574">
        <v>9</v>
      </c>
      <c r="C4574">
        <v>2010</v>
      </c>
      <c r="D4574" t="s">
        <v>10</v>
      </c>
      <c r="E4574" t="s">
        <v>21</v>
      </c>
      <c r="F4574" t="s">
        <v>148</v>
      </c>
      <c r="G4574">
        <v>137351.32</v>
      </c>
    </row>
    <row r="4575" spans="1:7">
      <c r="A4575" t="s">
        <v>52</v>
      </c>
      <c r="B4575">
        <v>6</v>
      </c>
      <c r="C4575">
        <v>2009</v>
      </c>
      <c r="D4575" t="s">
        <v>10</v>
      </c>
      <c r="E4575" t="s">
        <v>21</v>
      </c>
      <c r="F4575" t="s">
        <v>148</v>
      </c>
      <c r="G4575">
        <v>8.69</v>
      </c>
    </row>
    <row r="4576" spans="1:7">
      <c r="A4576" t="s">
        <v>32</v>
      </c>
      <c r="B4576">
        <v>10</v>
      </c>
      <c r="C4576">
        <v>2009</v>
      </c>
      <c r="D4576" t="s">
        <v>10</v>
      </c>
      <c r="E4576" t="s">
        <v>21</v>
      </c>
      <c r="F4576" t="s">
        <v>151</v>
      </c>
      <c r="G4576">
        <v>1201.2</v>
      </c>
    </row>
    <row r="4577" spans="1:7">
      <c r="A4577" t="s">
        <v>29</v>
      </c>
      <c r="B4577">
        <v>6</v>
      </c>
      <c r="C4577">
        <v>2011</v>
      </c>
      <c r="D4577" t="s">
        <v>10</v>
      </c>
      <c r="E4577" t="s">
        <v>21</v>
      </c>
      <c r="F4577" t="s">
        <v>151</v>
      </c>
      <c r="G4577">
        <v>823</v>
      </c>
    </row>
    <row r="4578" spans="1:7">
      <c r="A4578" t="s">
        <v>99</v>
      </c>
      <c r="B4578">
        <v>1</v>
      </c>
      <c r="C4578">
        <v>2011</v>
      </c>
      <c r="D4578" t="s">
        <v>10</v>
      </c>
      <c r="E4578" t="s">
        <v>21</v>
      </c>
      <c r="F4578" t="s">
        <v>151</v>
      </c>
      <c r="G4578">
        <v>847.80000000000007</v>
      </c>
    </row>
    <row r="4579" spans="1:7">
      <c r="A4579" t="s">
        <v>23</v>
      </c>
      <c r="B4579">
        <v>2</v>
      </c>
      <c r="C4579">
        <v>2009</v>
      </c>
      <c r="D4579" t="s">
        <v>10</v>
      </c>
      <c r="E4579" t="s">
        <v>21</v>
      </c>
      <c r="F4579" t="s">
        <v>151</v>
      </c>
      <c r="G4579">
        <v>708.75</v>
      </c>
    </row>
    <row r="4580" spans="1:7">
      <c r="A4580" t="s">
        <v>38</v>
      </c>
      <c r="B4580">
        <v>7</v>
      </c>
      <c r="C4580">
        <v>2011</v>
      </c>
      <c r="D4580" t="s">
        <v>10</v>
      </c>
      <c r="E4580" t="s">
        <v>21</v>
      </c>
      <c r="F4580" t="s">
        <v>151</v>
      </c>
      <c r="G4580">
        <v>588.38</v>
      </c>
    </row>
    <row r="4581" spans="1:7">
      <c r="A4581" t="s">
        <v>33</v>
      </c>
      <c r="B4581">
        <v>9</v>
      </c>
      <c r="C4581">
        <v>2010</v>
      </c>
      <c r="D4581" t="s">
        <v>10</v>
      </c>
      <c r="E4581" t="s">
        <v>21</v>
      </c>
      <c r="F4581" t="s">
        <v>151</v>
      </c>
      <c r="G4581">
        <v>382.2</v>
      </c>
    </row>
    <row r="4582" spans="1:7">
      <c r="A4582" t="s">
        <v>35</v>
      </c>
      <c r="B4582">
        <v>5</v>
      </c>
      <c r="C4582">
        <v>2010</v>
      </c>
      <c r="D4582" t="s">
        <v>10</v>
      </c>
      <c r="E4582" t="s">
        <v>21</v>
      </c>
      <c r="F4582" t="s">
        <v>151</v>
      </c>
      <c r="G4582">
        <v>819</v>
      </c>
    </row>
    <row r="4583" spans="1:7">
      <c r="A4583" t="s">
        <v>26</v>
      </c>
      <c r="B4583">
        <v>9</v>
      </c>
      <c r="C4583">
        <v>2009</v>
      </c>
      <c r="D4583" t="s">
        <v>10</v>
      </c>
      <c r="E4583" t="s">
        <v>21</v>
      </c>
      <c r="F4583" t="s">
        <v>151</v>
      </c>
      <c r="G4583">
        <v>627.9</v>
      </c>
    </row>
    <row r="4584" spans="1:7">
      <c r="A4584" t="s">
        <v>26</v>
      </c>
      <c r="B4584">
        <v>9</v>
      </c>
      <c r="C4584">
        <v>2009</v>
      </c>
      <c r="D4584" t="s">
        <v>10</v>
      </c>
      <c r="E4584" t="s">
        <v>21</v>
      </c>
      <c r="F4584" t="s">
        <v>174</v>
      </c>
      <c r="G4584">
        <v>0</v>
      </c>
    </row>
    <row r="4585" spans="1:7">
      <c r="A4585" t="s">
        <v>29</v>
      </c>
      <c r="B4585">
        <v>6</v>
      </c>
      <c r="C4585">
        <v>2011</v>
      </c>
      <c r="D4585" t="s">
        <v>10</v>
      </c>
      <c r="E4585" t="s">
        <v>21</v>
      </c>
      <c r="F4585" t="s">
        <v>174</v>
      </c>
      <c r="G4585">
        <v>468.6</v>
      </c>
    </row>
    <row r="4586" spans="1:7">
      <c r="A4586" t="s">
        <v>43</v>
      </c>
      <c r="B4586">
        <v>5</v>
      </c>
      <c r="C4586">
        <v>2009</v>
      </c>
      <c r="D4586" t="s">
        <v>10</v>
      </c>
      <c r="E4586" t="s">
        <v>21</v>
      </c>
      <c r="F4586" t="s">
        <v>174</v>
      </c>
      <c r="G4586">
        <v>0</v>
      </c>
    </row>
    <row r="4587" spans="1:7">
      <c r="A4587" t="s">
        <v>13</v>
      </c>
      <c r="B4587">
        <v>7</v>
      </c>
      <c r="C4587">
        <v>2009</v>
      </c>
      <c r="D4587" t="s">
        <v>10</v>
      </c>
      <c r="E4587" t="s">
        <v>21</v>
      </c>
      <c r="F4587" t="s">
        <v>178</v>
      </c>
      <c r="G4587">
        <v>1182.8399999999999</v>
      </c>
    </row>
    <row r="4588" spans="1:7">
      <c r="A4588" t="s">
        <v>14</v>
      </c>
      <c r="B4588">
        <v>10</v>
      </c>
      <c r="C4588">
        <v>2010</v>
      </c>
      <c r="D4588" t="s">
        <v>10</v>
      </c>
      <c r="E4588" t="s">
        <v>21</v>
      </c>
      <c r="F4588" t="s">
        <v>178</v>
      </c>
      <c r="G4588">
        <v>2595.36</v>
      </c>
    </row>
    <row r="4589" spans="1:7">
      <c r="A4589" t="s">
        <v>19</v>
      </c>
      <c r="B4589">
        <v>11</v>
      </c>
      <c r="C4589">
        <v>2010</v>
      </c>
      <c r="D4589" t="s">
        <v>10</v>
      </c>
      <c r="E4589" t="s">
        <v>21</v>
      </c>
      <c r="F4589" t="s">
        <v>178</v>
      </c>
      <c r="G4589">
        <v>2391.08</v>
      </c>
    </row>
    <row r="4590" spans="1:7">
      <c r="A4590" t="s">
        <v>52</v>
      </c>
      <c r="B4590">
        <v>6</v>
      </c>
      <c r="C4590">
        <v>2009</v>
      </c>
      <c r="D4590" t="s">
        <v>10</v>
      </c>
      <c r="E4590" t="s">
        <v>21</v>
      </c>
      <c r="F4590" t="s">
        <v>178</v>
      </c>
      <c r="G4590">
        <v>1489.9</v>
      </c>
    </row>
    <row r="4591" spans="1:7">
      <c r="A4591" t="s">
        <v>35</v>
      </c>
      <c r="B4591">
        <v>5</v>
      </c>
      <c r="C4591">
        <v>2010</v>
      </c>
      <c r="D4591" t="s">
        <v>10</v>
      </c>
      <c r="E4591" t="s">
        <v>21</v>
      </c>
      <c r="F4591" t="s">
        <v>178</v>
      </c>
      <c r="G4591">
        <v>1687.94</v>
      </c>
    </row>
    <row r="4592" spans="1:7">
      <c r="A4592" t="s">
        <v>40</v>
      </c>
      <c r="B4592">
        <v>10</v>
      </c>
      <c r="C4592">
        <v>2011</v>
      </c>
      <c r="D4592" t="s">
        <v>10</v>
      </c>
      <c r="E4592" t="s">
        <v>21</v>
      </c>
      <c r="F4592" t="s">
        <v>178</v>
      </c>
      <c r="G4592">
        <v>1718.32</v>
      </c>
    </row>
    <row r="4593" spans="1:7">
      <c r="A4593" t="s">
        <v>27</v>
      </c>
      <c r="B4593">
        <v>1</v>
      </c>
      <c r="C4593">
        <v>2009</v>
      </c>
      <c r="D4593" t="s">
        <v>10</v>
      </c>
      <c r="E4593" t="s">
        <v>21</v>
      </c>
      <c r="F4593" t="s">
        <v>178</v>
      </c>
      <c r="G4593">
        <v>1212.0899999999999</v>
      </c>
    </row>
    <row r="4594" spans="1:7">
      <c r="A4594" t="s">
        <v>29</v>
      </c>
      <c r="B4594">
        <v>6</v>
      </c>
      <c r="C4594">
        <v>2011</v>
      </c>
      <c r="D4594" t="s">
        <v>10</v>
      </c>
      <c r="E4594" t="s">
        <v>21</v>
      </c>
      <c r="F4594" t="s">
        <v>178</v>
      </c>
      <c r="G4594">
        <v>1321.79</v>
      </c>
    </row>
    <row r="4595" spans="1:7">
      <c r="A4595" t="s">
        <v>32</v>
      </c>
      <c r="B4595">
        <v>10</v>
      </c>
      <c r="C4595">
        <v>2009</v>
      </c>
      <c r="D4595" t="s">
        <v>10</v>
      </c>
      <c r="E4595" t="s">
        <v>21</v>
      </c>
      <c r="F4595" t="s">
        <v>178</v>
      </c>
      <c r="G4595">
        <v>8011.88</v>
      </c>
    </row>
    <row r="4596" spans="1:7">
      <c r="A4596" t="s">
        <v>38</v>
      </c>
      <c r="B4596">
        <v>7</v>
      </c>
      <c r="C4596">
        <v>2011</v>
      </c>
      <c r="D4596" t="s">
        <v>10</v>
      </c>
      <c r="E4596" t="s">
        <v>21</v>
      </c>
      <c r="F4596" t="s">
        <v>186</v>
      </c>
      <c r="G4596">
        <v>60.47</v>
      </c>
    </row>
    <row r="4597" spans="1:7">
      <c r="A4597" t="s">
        <v>25</v>
      </c>
      <c r="B4597">
        <v>8</v>
      </c>
      <c r="C4597">
        <v>2011</v>
      </c>
      <c r="D4597" t="s">
        <v>10</v>
      </c>
      <c r="E4597" t="s">
        <v>21</v>
      </c>
      <c r="F4597" t="s">
        <v>186</v>
      </c>
      <c r="G4597">
        <v>0</v>
      </c>
    </row>
    <row r="4598" spans="1:7">
      <c r="A4598" t="s">
        <v>89</v>
      </c>
      <c r="B4598">
        <v>4</v>
      </c>
      <c r="C4598">
        <v>2011</v>
      </c>
      <c r="D4598" t="s">
        <v>10</v>
      </c>
      <c r="E4598" t="s">
        <v>21</v>
      </c>
      <c r="F4598" t="s">
        <v>186</v>
      </c>
      <c r="G4598">
        <v>759.24</v>
      </c>
    </row>
    <row r="4599" spans="1:7">
      <c r="A4599" t="s">
        <v>89</v>
      </c>
      <c r="B4599">
        <v>4</v>
      </c>
      <c r="C4599">
        <v>2011</v>
      </c>
      <c r="D4599" t="s">
        <v>10</v>
      </c>
      <c r="E4599" t="s">
        <v>21</v>
      </c>
      <c r="F4599" t="s">
        <v>197</v>
      </c>
      <c r="G4599">
        <v>4554.22</v>
      </c>
    </row>
    <row r="4600" spans="1:7">
      <c r="A4600" t="s">
        <v>38</v>
      </c>
      <c r="B4600">
        <v>7</v>
      </c>
      <c r="C4600">
        <v>2011</v>
      </c>
      <c r="D4600" t="s">
        <v>10</v>
      </c>
      <c r="E4600" t="s">
        <v>21</v>
      </c>
      <c r="F4600" t="s">
        <v>197</v>
      </c>
      <c r="G4600">
        <v>2063.3000000000002</v>
      </c>
    </row>
    <row r="4601" spans="1:7">
      <c r="A4601" t="s">
        <v>63</v>
      </c>
      <c r="B4601">
        <v>12</v>
      </c>
      <c r="C4601">
        <v>2011</v>
      </c>
      <c r="D4601" t="s">
        <v>10</v>
      </c>
      <c r="E4601" t="s">
        <v>21</v>
      </c>
      <c r="F4601" t="s">
        <v>197</v>
      </c>
      <c r="G4601">
        <v>2516.62</v>
      </c>
    </row>
    <row r="4602" spans="1:7">
      <c r="A4602" t="s">
        <v>9</v>
      </c>
      <c r="B4602">
        <v>8</v>
      </c>
      <c r="C4602">
        <v>2009</v>
      </c>
      <c r="D4602" t="s">
        <v>10</v>
      </c>
      <c r="E4602" t="s">
        <v>21</v>
      </c>
      <c r="F4602" t="s">
        <v>197</v>
      </c>
      <c r="G4602">
        <v>2669.8</v>
      </c>
    </row>
    <row r="4603" spans="1:7">
      <c r="A4603" t="s">
        <v>25</v>
      </c>
      <c r="B4603">
        <v>8</v>
      </c>
      <c r="C4603">
        <v>2011</v>
      </c>
      <c r="D4603" t="s">
        <v>10</v>
      </c>
      <c r="E4603" t="s">
        <v>21</v>
      </c>
      <c r="F4603" t="s">
        <v>197</v>
      </c>
      <c r="G4603">
        <v>1845.81</v>
      </c>
    </row>
    <row r="4604" spans="1:7">
      <c r="A4604" t="s">
        <v>52</v>
      </c>
      <c r="B4604">
        <v>6</v>
      </c>
      <c r="C4604">
        <v>2009</v>
      </c>
      <c r="D4604" t="s">
        <v>10</v>
      </c>
      <c r="E4604" t="s">
        <v>21</v>
      </c>
      <c r="F4604" t="s">
        <v>197</v>
      </c>
      <c r="G4604">
        <v>1440.92</v>
      </c>
    </row>
    <row r="4605" spans="1:7">
      <c r="A4605" t="s">
        <v>35</v>
      </c>
      <c r="B4605">
        <v>5</v>
      </c>
      <c r="C4605">
        <v>2010</v>
      </c>
      <c r="D4605" t="s">
        <v>10</v>
      </c>
      <c r="E4605" t="s">
        <v>21</v>
      </c>
      <c r="F4605" t="s">
        <v>197</v>
      </c>
      <c r="G4605">
        <v>2554.5</v>
      </c>
    </row>
    <row r="4606" spans="1:7">
      <c r="A4606" t="s">
        <v>9</v>
      </c>
      <c r="B4606">
        <v>8</v>
      </c>
      <c r="C4606">
        <v>2009</v>
      </c>
      <c r="D4606" t="s">
        <v>10</v>
      </c>
      <c r="E4606" t="s">
        <v>21</v>
      </c>
      <c r="F4606" t="s">
        <v>220</v>
      </c>
      <c r="G4606">
        <v>436.8</v>
      </c>
    </row>
    <row r="4607" spans="1:7">
      <c r="A4607" t="s">
        <v>24</v>
      </c>
      <c r="B4607">
        <v>5</v>
      </c>
      <c r="C4607">
        <v>2012</v>
      </c>
      <c r="D4607" t="s">
        <v>10</v>
      </c>
      <c r="E4607" t="s">
        <v>21</v>
      </c>
      <c r="F4607" t="s">
        <v>220</v>
      </c>
      <c r="G4607">
        <v>5152.26</v>
      </c>
    </row>
    <row r="4608" spans="1:7">
      <c r="A4608" t="s">
        <v>46</v>
      </c>
      <c r="B4608">
        <v>12</v>
      </c>
      <c r="C4608">
        <v>2009</v>
      </c>
      <c r="D4608" t="s">
        <v>10</v>
      </c>
      <c r="E4608" t="s">
        <v>21</v>
      </c>
      <c r="F4608" t="s">
        <v>220</v>
      </c>
      <c r="G4608">
        <v>0</v>
      </c>
    </row>
    <row r="4609" spans="1:7">
      <c r="A4609" t="s">
        <v>16</v>
      </c>
      <c r="B4609">
        <v>7</v>
      </c>
      <c r="C4609">
        <v>2010</v>
      </c>
      <c r="D4609" t="s">
        <v>10</v>
      </c>
      <c r="E4609" t="s">
        <v>21</v>
      </c>
      <c r="F4609" t="s">
        <v>220</v>
      </c>
      <c r="G4609">
        <v>0</v>
      </c>
    </row>
    <row r="4610" spans="1:7">
      <c r="A4610" t="s">
        <v>38</v>
      </c>
      <c r="B4610">
        <v>7</v>
      </c>
      <c r="C4610">
        <v>2011</v>
      </c>
      <c r="D4610" t="s">
        <v>10</v>
      </c>
      <c r="E4610" t="s">
        <v>21</v>
      </c>
      <c r="F4610" t="s">
        <v>225</v>
      </c>
      <c r="G4610">
        <v>0</v>
      </c>
    </row>
    <row r="4611" spans="1:7">
      <c r="A4611" t="s">
        <v>5</v>
      </c>
      <c r="B4611">
        <v>12</v>
      </c>
      <c r="C4611">
        <v>2010</v>
      </c>
      <c r="D4611" t="s">
        <v>10</v>
      </c>
      <c r="E4611" t="s">
        <v>21</v>
      </c>
      <c r="F4611" t="s">
        <v>225</v>
      </c>
      <c r="G4611">
        <v>403</v>
      </c>
    </row>
    <row r="4612" spans="1:7">
      <c r="A4612" t="s">
        <v>52</v>
      </c>
      <c r="B4612">
        <v>6</v>
      </c>
      <c r="C4612">
        <v>2009</v>
      </c>
      <c r="D4612" t="s">
        <v>10</v>
      </c>
      <c r="E4612" t="s">
        <v>21</v>
      </c>
      <c r="F4612" t="s">
        <v>225</v>
      </c>
      <c r="G4612">
        <v>0</v>
      </c>
    </row>
    <row r="4613" spans="1:7">
      <c r="A4613" t="s">
        <v>29</v>
      </c>
      <c r="B4613">
        <v>6</v>
      </c>
      <c r="C4613">
        <v>2011</v>
      </c>
      <c r="D4613" t="s">
        <v>10</v>
      </c>
      <c r="E4613" t="s">
        <v>21</v>
      </c>
      <c r="F4613" t="s">
        <v>225</v>
      </c>
      <c r="G4613">
        <v>3755.9</v>
      </c>
    </row>
    <row r="4614" spans="1:7">
      <c r="A4614" t="s">
        <v>45</v>
      </c>
      <c r="B4614">
        <v>3</v>
      </c>
      <c r="C4614">
        <v>2010</v>
      </c>
      <c r="D4614" t="s">
        <v>10</v>
      </c>
      <c r="E4614" t="s">
        <v>21</v>
      </c>
      <c r="F4614" t="s">
        <v>225</v>
      </c>
      <c r="G4614">
        <v>8091.83</v>
      </c>
    </row>
    <row r="4615" spans="1:7">
      <c r="A4615" t="s">
        <v>19</v>
      </c>
      <c r="B4615">
        <v>11</v>
      </c>
      <c r="C4615">
        <v>2010</v>
      </c>
      <c r="D4615" t="s">
        <v>10</v>
      </c>
      <c r="E4615" t="s">
        <v>21</v>
      </c>
      <c r="F4615" t="s">
        <v>225</v>
      </c>
      <c r="G4615">
        <v>0</v>
      </c>
    </row>
    <row r="4616" spans="1:7">
      <c r="A4616" t="s">
        <v>14</v>
      </c>
      <c r="B4616">
        <v>10</v>
      </c>
      <c r="C4616">
        <v>2010</v>
      </c>
      <c r="D4616" t="s">
        <v>10</v>
      </c>
      <c r="E4616" t="s">
        <v>21</v>
      </c>
      <c r="F4616" t="s">
        <v>234</v>
      </c>
      <c r="G4616">
        <v>0</v>
      </c>
    </row>
    <row r="4617" spans="1:7">
      <c r="A4617" t="s">
        <v>63</v>
      </c>
      <c r="B4617">
        <v>12</v>
      </c>
      <c r="C4617">
        <v>2011</v>
      </c>
      <c r="D4617" t="s">
        <v>10</v>
      </c>
      <c r="E4617" t="s">
        <v>21</v>
      </c>
      <c r="F4617" t="s">
        <v>234</v>
      </c>
      <c r="G4617">
        <v>230</v>
      </c>
    </row>
    <row r="4618" spans="1:7">
      <c r="A4618" t="s">
        <v>52</v>
      </c>
      <c r="B4618">
        <v>6</v>
      </c>
      <c r="C4618">
        <v>2009</v>
      </c>
      <c r="D4618" t="s">
        <v>10</v>
      </c>
      <c r="E4618" t="s">
        <v>21</v>
      </c>
      <c r="F4618" t="s">
        <v>234</v>
      </c>
      <c r="G4618">
        <v>10298.9</v>
      </c>
    </row>
    <row r="4619" spans="1:7">
      <c r="A4619" t="s">
        <v>32</v>
      </c>
      <c r="B4619">
        <v>10</v>
      </c>
      <c r="C4619">
        <v>2009</v>
      </c>
      <c r="D4619" t="s">
        <v>10</v>
      </c>
      <c r="E4619" t="s">
        <v>21</v>
      </c>
      <c r="F4619" t="s">
        <v>240</v>
      </c>
      <c r="G4619">
        <v>0</v>
      </c>
    </row>
    <row r="4620" spans="1:7">
      <c r="A4620" t="s">
        <v>63</v>
      </c>
      <c r="B4620">
        <v>12</v>
      </c>
      <c r="C4620">
        <v>2011</v>
      </c>
      <c r="D4620" t="s">
        <v>10</v>
      </c>
      <c r="E4620" t="s">
        <v>21</v>
      </c>
      <c r="F4620" t="s">
        <v>245</v>
      </c>
      <c r="G4620">
        <v>352.08</v>
      </c>
    </row>
    <row r="4621" spans="1:7">
      <c r="A4621" t="s">
        <v>30</v>
      </c>
      <c r="B4621">
        <v>8</v>
      </c>
      <c r="C4621">
        <v>2010</v>
      </c>
      <c r="D4621" t="s">
        <v>10</v>
      </c>
      <c r="E4621" t="s">
        <v>21</v>
      </c>
      <c r="F4621" t="s">
        <v>245</v>
      </c>
      <c r="G4621">
        <v>161.43</v>
      </c>
    </row>
    <row r="4622" spans="1:7">
      <c r="A4622" t="s">
        <v>18</v>
      </c>
      <c r="B4622">
        <v>3</v>
      </c>
      <c r="C4622">
        <v>2009</v>
      </c>
      <c r="D4622" t="s">
        <v>10</v>
      </c>
      <c r="E4622" t="s">
        <v>21</v>
      </c>
      <c r="F4622" t="s">
        <v>251</v>
      </c>
      <c r="G4622">
        <v>109.98</v>
      </c>
    </row>
    <row r="4623" spans="1:7">
      <c r="A4623" t="s">
        <v>52</v>
      </c>
      <c r="B4623">
        <v>6</v>
      </c>
      <c r="C4623">
        <v>2009</v>
      </c>
      <c r="D4623" t="s">
        <v>10</v>
      </c>
      <c r="E4623" t="s">
        <v>21</v>
      </c>
      <c r="F4623" t="s">
        <v>251</v>
      </c>
      <c r="G4623">
        <v>0</v>
      </c>
    </row>
    <row r="4624" spans="1:7">
      <c r="A4624" t="s">
        <v>32</v>
      </c>
      <c r="B4624">
        <v>10</v>
      </c>
      <c r="C4624">
        <v>2009</v>
      </c>
      <c r="D4624" t="s">
        <v>10</v>
      </c>
      <c r="E4624" t="s">
        <v>21</v>
      </c>
      <c r="F4624" t="s">
        <v>251</v>
      </c>
      <c r="G4624">
        <v>55.7</v>
      </c>
    </row>
    <row r="4625" spans="1:7">
      <c r="A4625" t="s">
        <v>9</v>
      </c>
      <c r="B4625">
        <v>8</v>
      </c>
      <c r="C4625">
        <v>2009</v>
      </c>
      <c r="D4625" t="s">
        <v>10</v>
      </c>
      <c r="E4625" t="s">
        <v>21</v>
      </c>
      <c r="F4625" t="s">
        <v>251</v>
      </c>
      <c r="G4625">
        <v>401.54</v>
      </c>
    </row>
    <row r="4626" spans="1:7">
      <c r="A4626" t="s">
        <v>71</v>
      </c>
      <c r="B4626">
        <v>11</v>
      </c>
      <c r="C4626">
        <v>2009</v>
      </c>
      <c r="D4626" t="s">
        <v>10</v>
      </c>
      <c r="E4626" t="s">
        <v>21</v>
      </c>
      <c r="F4626" t="s">
        <v>251</v>
      </c>
      <c r="G4626">
        <v>876.62</v>
      </c>
    </row>
    <row r="4627" spans="1:7">
      <c r="A4627" t="s">
        <v>16</v>
      </c>
      <c r="B4627">
        <v>7</v>
      </c>
      <c r="C4627">
        <v>2010</v>
      </c>
      <c r="D4627" t="s">
        <v>10</v>
      </c>
      <c r="E4627" t="s">
        <v>21</v>
      </c>
      <c r="F4627" t="s">
        <v>251</v>
      </c>
      <c r="G4627">
        <v>258.88</v>
      </c>
    </row>
    <row r="4628" spans="1:7">
      <c r="A4628" t="s">
        <v>24</v>
      </c>
      <c r="B4628">
        <v>5</v>
      </c>
      <c r="C4628">
        <v>2012</v>
      </c>
      <c r="D4628" t="s">
        <v>10</v>
      </c>
      <c r="E4628" t="s">
        <v>21</v>
      </c>
      <c r="F4628" t="s">
        <v>251</v>
      </c>
      <c r="G4628">
        <v>898.51</v>
      </c>
    </row>
    <row r="4629" spans="1:7">
      <c r="A4629" t="s">
        <v>40</v>
      </c>
      <c r="B4629">
        <v>10</v>
      </c>
      <c r="C4629">
        <v>2011</v>
      </c>
      <c r="D4629" t="s">
        <v>10</v>
      </c>
      <c r="E4629" t="s">
        <v>21</v>
      </c>
      <c r="F4629" t="s">
        <v>251</v>
      </c>
      <c r="G4629">
        <v>200.4</v>
      </c>
    </row>
    <row r="4630" spans="1:7">
      <c r="A4630" t="s">
        <v>114</v>
      </c>
      <c r="B4630">
        <v>2</v>
      </c>
      <c r="C4630">
        <v>2011</v>
      </c>
      <c r="D4630" t="s">
        <v>10</v>
      </c>
      <c r="E4630" t="s">
        <v>21</v>
      </c>
      <c r="F4630" t="s">
        <v>262</v>
      </c>
      <c r="G4630">
        <v>18920.830000000002</v>
      </c>
    </row>
    <row r="4631" spans="1:7">
      <c r="A4631" t="s">
        <v>99</v>
      </c>
      <c r="B4631">
        <v>1</v>
      </c>
      <c r="C4631">
        <v>2011</v>
      </c>
      <c r="D4631" t="s">
        <v>10</v>
      </c>
      <c r="E4631" t="s">
        <v>21</v>
      </c>
      <c r="F4631" t="s">
        <v>262</v>
      </c>
      <c r="G4631">
        <v>15994.640000000001</v>
      </c>
    </row>
    <row r="4632" spans="1:7">
      <c r="A4632" t="s">
        <v>55</v>
      </c>
      <c r="B4632">
        <v>3</v>
      </c>
      <c r="C4632">
        <v>2011</v>
      </c>
      <c r="D4632" t="s">
        <v>10</v>
      </c>
      <c r="E4632" t="s">
        <v>21</v>
      </c>
      <c r="F4632" t="s">
        <v>263</v>
      </c>
      <c r="G4632">
        <v>224.25</v>
      </c>
    </row>
    <row r="4633" spans="1:7">
      <c r="A4633" t="s">
        <v>46</v>
      </c>
      <c r="B4633">
        <v>12</v>
      </c>
      <c r="C4633">
        <v>2009</v>
      </c>
      <c r="D4633" t="s">
        <v>10</v>
      </c>
      <c r="E4633" t="s">
        <v>21</v>
      </c>
      <c r="F4633" t="s">
        <v>263</v>
      </c>
      <c r="G4633">
        <v>0</v>
      </c>
    </row>
    <row r="4634" spans="1:7">
      <c r="A4634" t="s">
        <v>38</v>
      </c>
      <c r="B4634">
        <v>7</v>
      </c>
      <c r="C4634">
        <v>2011</v>
      </c>
      <c r="D4634" t="s">
        <v>10</v>
      </c>
      <c r="E4634" t="s">
        <v>21</v>
      </c>
      <c r="F4634" t="s">
        <v>263</v>
      </c>
      <c r="G4634">
        <v>0</v>
      </c>
    </row>
    <row r="4635" spans="1:7">
      <c r="A4635" t="s">
        <v>24</v>
      </c>
      <c r="B4635">
        <v>5</v>
      </c>
      <c r="C4635">
        <v>2012</v>
      </c>
      <c r="D4635" t="s">
        <v>10</v>
      </c>
      <c r="E4635" t="s">
        <v>21</v>
      </c>
      <c r="F4635" t="s">
        <v>264</v>
      </c>
      <c r="G4635">
        <v>4539.71</v>
      </c>
    </row>
    <row r="4636" spans="1:7">
      <c r="A4636" t="s">
        <v>13</v>
      </c>
      <c r="B4636">
        <v>7</v>
      </c>
      <c r="C4636">
        <v>2009</v>
      </c>
      <c r="D4636" t="s">
        <v>10</v>
      </c>
      <c r="E4636" t="s">
        <v>21</v>
      </c>
      <c r="F4636" t="s">
        <v>264</v>
      </c>
      <c r="G4636">
        <v>9430.2800000000007</v>
      </c>
    </row>
    <row r="4637" spans="1:7">
      <c r="A4637" t="s">
        <v>46</v>
      </c>
      <c r="B4637">
        <v>12</v>
      </c>
      <c r="C4637">
        <v>2009</v>
      </c>
      <c r="D4637" t="s">
        <v>10</v>
      </c>
      <c r="E4637" t="s">
        <v>21</v>
      </c>
      <c r="F4637" t="s">
        <v>264</v>
      </c>
      <c r="G4637">
        <v>4512.3500000000004</v>
      </c>
    </row>
    <row r="4638" spans="1:7">
      <c r="A4638" t="s">
        <v>43</v>
      </c>
      <c r="B4638">
        <v>5</v>
      </c>
      <c r="C4638">
        <v>2009</v>
      </c>
      <c r="D4638" t="s">
        <v>10</v>
      </c>
      <c r="E4638" t="s">
        <v>21</v>
      </c>
      <c r="F4638" t="s">
        <v>264</v>
      </c>
      <c r="G4638">
        <v>-4951.79</v>
      </c>
    </row>
    <row r="4639" spans="1:7">
      <c r="A4639" t="s">
        <v>43</v>
      </c>
      <c r="B4639">
        <v>5</v>
      </c>
      <c r="C4639">
        <v>2009</v>
      </c>
      <c r="D4639" t="s">
        <v>10</v>
      </c>
      <c r="E4639" t="s">
        <v>21</v>
      </c>
      <c r="F4639" t="s">
        <v>12</v>
      </c>
      <c r="G4639">
        <v>0</v>
      </c>
    </row>
    <row r="4640" spans="1:7">
      <c r="A4640" t="s">
        <v>45</v>
      </c>
      <c r="B4640">
        <v>3</v>
      </c>
      <c r="C4640">
        <v>2010</v>
      </c>
      <c r="D4640" t="s">
        <v>10</v>
      </c>
      <c r="E4640" t="s">
        <v>21</v>
      </c>
      <c r="F4640" t="s">
        <v>12</v>
      </c>
      <c r="G4640">
        <v>0</v>
      </c>
    </row>
    <row r="4641" spans="1:7">
      <c r="A4641" t="s">
        <v>14</v>
      </c>
      <c r="B4641">
        <v>10</v>
      </c>
      <c r="C4641">
        <v>2010</v>
      </c>
      <c r="D4641" t="s">
        <v>10</v>
      </c>
      <c r="E4641" t="s">
        <v>21</v>
      </c>
      <c r="F4641" t="s">
        <v>12</v>
      </c>
      <c r="G4641">
        <v>0</v>
      </c>
    </row>
    <row r="4642" spans="1:7">
      <c r="A4642" t="s">
        <v>68</v>
      </c>
      <c r="B4642">
        <v>1</v>
      </c>
      <c r="C4642">
        <v>2010</v>
      </c>
      <c r="D4642" t="s">
        <v>10</v>
      </c>
      <c r="E4642" t="s">
        <v>21</v>
      </c>
      <c r="F4642" t="s">
        <v>34</v>
      </c>
      <c r="G4642">
        <v>-32.61</v>
      </c>
    </row>
    <row r="4643" spans="1:7">
      <c r="A4643" t="s">
        <v>22</v>
      </c>
      <c r="B4643">
        <v>9</v>
      </c>
      <c r="C4643">
        <v>2011</v>
      </c>
      <c r="D4643" t="s">
        <v>10</v>
      </c>
      <c r="E4643" t="s">
        <v>21</v>
      </c>
      <c r="F4643" t="s">
        <v>36</v>
      </c>
      <c r="G4643">
        <v>19503.61</v>
      </c>
    </row>
    <row r="4644" spans="1:7">
      <c r="A4644" t="s">
        <v>99</v>
      </c>
      <c r="B4644">
        <v>1</v>
      </c>
      <c r="C4644">
        <v>2011</v>
      </c>
      <c r="D4644" t="s">
        <v>10</v>
      </c>
      <c r="E4644" t="s">
        <v>21</v>
      </c>
      <c r="F4644" t="s">
        <v>36</v>
      </c>
      <c r="G4644">
        <v>10594.24</v>
      </c>
    </row>
    <row r="4645" spans="1:7">
      <c r="A4645" t="s">
        <v>114</v>
      </c>
      <c r="B4645">
        <v>2</v>
      </c>
      <c r="C4645">
        <v>2011</v>
      </c>
      <c r="D4645" t="s">
        <v>10</v>
      </c>
      <c r="E4645" t="s">
        <v>21</v>
      </c>
      <c r="F4645" t="s">
        <v>36</v>
      </c>
      <c r="G4645">
        <v>11760.380000000001</v>
      </c>
    </row>
    <row r="4646" spans="1:7">
      <c r="A4646" t="s">
        <v>55</v>
      </c>
      <c r="B4646">
        <v>3</v>
      </c>
      <c r="C4646">
        <v>2011</v>
      </c>
      <c r="D4646" t="s">
        <v>10</v>
      </c>
      <c r="E4646" t="s">
        <v>21</v>
      </c>
      <c r="F4646" t="s">
        <v>36</v>
      </c>
      <c r="G4646">
        <v>12536.26</v>
      </c>
    </row>
    <row r="4647" spans="1:7">
      <c r="A4647" t="s">
        <v>38</v>
      </c>
      <c r="B4647">
        <v>7</v>
      </c>
      <c r="C4647">
        <v>2011</v>
      </c>
      <c r="D4647" t="s">
        <v>10</v>
      </c>
      <c r="E4647" t="s">
        <v>21</v>
      </c>
      <c r="F4647" t="s">
        <v>49</v>
      </c>
      <c r="G4647">
        <v>53.97</v>
      </c>
    </row>
    <row r="4648" spans="1:7">
      <c r="A4648" t="s">
        <v>18</v>
      </c>
      <c r="B4648">
        <v>3</v>
      </c>
      <c r="C4648">
        <v>2009</v>
      </c>
      <c r="D4648" t="s">
        <v>10</v>
      </c>
      <c r="E4648" t="s">
        <v>21</v>
      </c>
      <c r="F4648" t="s">
        <v>49</v>
      </c>
      <c r="G4648">
        <v>0</v>
      </c>
    </row>
    <row r="4649" spans="1:7">
      <c r="A4649" t="s">
        <v>17</v>
      </c>
      <c r="B4649">
        <v>4</v>
      </c>
      <c r="C4649">
        <v>2009</v>
      </c>
      <c r="D4649" t="s">
        <v>10</v>
      </c>
      <c r="E4649" t="s">
        <v>21</v>
      </c>
      <c r="F4649" t="s">
        <v>49</v>
      </c>
      <c r="G4649">
        <v>180.34</v>
      </c>
    </row>
    <row r="4650" spans="1:7">
      <c r="A4650" t="s">
        <v>35</v>
      </c>
      <c r="B4650">
        <v>5</v>
      </c>
      <c r="C4650">
        <v>2010</v>
      </c>
      <c r="D4650" t="s">
        <v>10</v>
      </c>
      <c r="E4650" t="s">
        <v>21</v>
      </c>
      <c r="F4650" t="s">
        <v>134</v>
      </c>
      <c r="G4650">
        <v>14896.11</v>
      </c>
    </row>
    <row r="4651" spans="1:7">
      <c r="A4651" t="s">
        <v>23</v>
      </c>
      <c r="B4651">
        <v>2</v>
      </c>
      <c r="C4651">
        <v>2009</v>
      </c>
      <c r="D4651" t="s">
        <v>10</v>
      </c>
      <c r="E4651" t="s">
        <v>21</v>
      </c>
      <c r="F4651" t="s">
        <v>148</v>
      </c>
      <c r="G4651">
        <v>680.63</v>
      </c>
    </row>
    <row r="4652" spans="1:7">
      <c r="A4652" t="s">
        <v>43</v>
      </c>
      <c r="B4652">
        <v>5</v>
      </c>
      <c r="C4652">
        <v>2009</v>
      </c>
      <c r="D4652" t="s">
        <v>10</v>
      </c>
      <c r="E4652" t="s">
        <v>21</v>
      </c>
      <c r="F4652" t="s">
        <v>148</v>
      </c>
      <c r="G4652">
        <v>391.25</v>
      </c>
    </row>
    <row r="4653" spans="1:7">
      <c r="A4653" t="s">
        <v>37</v>
      </c>
      <c r="B4653">
        <v>11</v>
      </c>
      <c r="C4653">
        <v>2011</v>
      </c>
      <c r="D4653" t="s">
        <v>10</v>
      </c>
      <c r="E4653" t="s">
        <v>21</v>
      </c>
      <c r="F4653" t="s">
        <v>148</v>
      </c>
      <c r="G4653">
        <v>191944.82</v>
      </c>
    </row>
    <row r="4654" spans="1:7">
      <c r="A4654" t="s">
        <v>35</v>
      </c>
      <c r="B4654">
        <v>5</v>
      </c>
      <c r="C4654">
        <v>2010</v>
      </c>
      <c r="D4654" t="s">
        <v>10</v>
      </c>
      <c r="E4654" t="s">
        <v>21</v>
      </c>
      <c r="F4654" t="s">
        <v>148</v>
      </c>
      <c r="G4654">
        <v>76917.67</v>
      </c>
    </row>
    <row r="4655" spans="1:7">
      <c r="A4655" t="s">
        <v>71</v>
      </c>
      <c r="B4655">
        <v>11</v>
      </c>
      <c r="C4655">
        <v>2009</v>
      </c>
      <c r="D4655" t="s">
        <v>10</v>
      </c>
      <c r="E4655" t="s">
        <v>21</v>
      </c>
      <c r="F4655" t="s">
        <v>148</v>
      </c>
      <c r="G4655">
        <v>138788.69</v>
      </c>
    </row>
    <row r="4656" spans="1:7">
      <c r="A4656" t="s">
        <v>5</v>
      </c>
      <c r="B4656">
        <v>12</v>
      </c>
      <c r="C4656">
        <v>2010</v>
      </c>
      <c r="D4656" t="s">
        <v>10</v>
      </c>
      <c r="E4656" t="s">
        <v>21</v>
      </c>
      <c r="F4656" t="s">
        <v>148</v>
      </c>
      <c r="G4656">
        <v>204960.59</v>
      </c>
    </row>
    <row r="4657" spans="1:7">
      <c r="A4657" t="s">
        <v>39</v>
      </c>
      <c r="B4657">
        <v>5</v>
      </c>
      <c r="C4657">
        <v>2011</v>
      </c>
      <c r="D4657" t="s">
        <v>10</v>
      </c>
      <c r="E4657" t="s">
        <v>21</v>
      </c>
      <c r="F4657" t="s">
        <v>148</v>
      </c>
      <c r="G4657">
        <v>138799.08000000002</v>
      </c>
    </row>
    <row r="4658" spans="1:7">
      <c r="A4658" t="s">
        <v>27</v>
      </c>
      <c r="B4658">
        <v>1</v>
      </c>
      <c r="C4658">
        <v>2009</v>
      </c>
      <c r="D4658" t="s">
        <v>10</v>
      </c>
      <c r="E4658" t="s">
        <v>21</v>
      </c>
      <c r="F4658" t="s">
        <v>148</v>
      </c>
      <c r="G4658">
        <v>678.18000000000006</v>
      </c>
    </row>
    <row r="4659" spans="1:7">
      <c r="A4659" t="s">
        <v>32</v>
      </c>
      <c r="B4659">
        <v>10</v>
      </c>
      <c r="C4659">
        <v>2009</v>
      </c>
      <c r="D4659" t="s">
        <v>10</v>
      </c>
      <c r="E4659" t="s">
        <v>21</v>
      </c>
      <c r="F4659" t="s">
        <v>148</v>
      </c>
      <c r="G4659">
        <v>24526.27</v>
      </c>
    </row>
    <row r="4660" spans="1:7">
      <c r="A4660" t="s">
        <v>26</v>
      </c>
      <c r="B4660">
        <v>9</v>
      </c>
      <c r="C4660">
        <v>2009</v>
      </c>
      <c r="D4660" t="s">
        <v>10</v>
      </c>
      <c r="E4660" t="s">
        <v>21</v>
      </c>
      <c r="F4660" t="s">
        <v>148</v>
      </c>
      <c r="G4660">
        <v>9370.94</v>
      </c>
    </row>
    <row r="4661" spans="1:7">
      <c r="A4661" t="s">
        <v>28</v>
      </c>
      <c r="B4661">
        <v>4</v>
      </c>
      <c r="C4661">
        <v>2012</v>
      </c>
      <c r="D4661" t="s">
        <v>10</v>
      </c>
      <c r="E4661" t="s">
        <v>21</v>
      </c>
      <c r="F4661" t="s">
        <v>151</v>
      </c>
      <c r="G4661">
        <v>969.22</v>
      </c>
    </row>
    <row r="4662" spans="1:7">
      <c r="A4662" t="s">
        <v>114</v>
      </c>
      <c r="B4662">
        <v>2</v>
      </c>
      <c r="C4662">
        <v>2011</v>
      </c>
      <c r="D4662" t="s">
        <v>10</v>
      </c>
      <c r="E4662" t="s">
        <v>21</v>
      </c>
      <c r="F4662" t="s">
        <v>151</v>
      </c>
      <c r="G4662">
        <v>763.02</v>
      </c>
    </row>
    <row r="4663" spans="1:7">
      <c r="A4663" t="s">
        <v>37</v>
      </c>
      <c r="B4663">
        <v>11</v>
      </c>
      <c r="C4663">
        <v>2011</v>
      </c>
      <c r="D4663" t="s">
        <v>10</v>
      </c>
      <c r="E4663" t="s">
        <v>21</v>
      </c>
      <c r="F4663" t="s">
        <v>151</v>
      </c>
      <c r="G4663">
        <v>1249.4000000000001</v>
      </c>
    </row>
    <row r="4664" spans="1:7">
      <c r="A4664" t="s">
        <v>19</v>
      </c>
      <c r="B4664">
        <v>11</v>
      </c>
      <c r="C4664">
        <v>2010</v>
      </c>
      <c r="D4664" t="s">
        <v>10</v>
      </c>
      <c r="E4664" t="s">
        <v>21</v>
      </c>
      <c r="F4664" t="s">
        <v>151</v>
      </c>
      <c r="G4664">
        <v>664.11</v>
      </c>
    </row>
    <row r="4665" spans="1:7">
      <c r="A4665" t="s">
        <v>5</v>
      </c>
      <c r="B4665">
        <v>12</v>
      </c>
      <c r="C4665">
        <v>2010</v>
      </c>
      <c r="D4665" t="s">
        <v>10</v>
      </c>
      <c r="E4665" t="s">
        <v>21</v>
      </c>
      <c r="F4665" t="s">
        <v>151</v>
      </c>
      <c r="G4665">
        <v>678.24</v>
      </c>
    </row>
    <row r="4666" spans="1:7">
      <c r="A4666" t="s">
        <v>63</v>
      </c>
      <c r="B4666">
        <v>12</v>
      </c>
      <c r="C4666">
        <v>2011</v>
      </c>
      <c r="D4666" t="s">
        <v>10</v>
      </c>
      <c r="E4666" t="s">
        <v>21</v>
      </c>
      <c r="F4666" t="s">
        <v>151</v>
      </c>
      <c r="G4666">
        <v>846.83</v>
      </c>
    </row>
    <row r="4667" spans="1:7">
      <c r="A4667" t="s">
        <v>14</v>
      </c>
      <c r="B4667">
        <v>10</v>
      </c>
      <c r="C4667">
        <v>2010</v>
      </c>
      <c r="D4667" t="s">
        <v>10</v>
      </c>
      <c r="E4667" t="s">
        <v>21</v>
      </c>
      <c r="F4667" t="s">
        <v>151</v>
      </c>
      <c r="G4667">
        <v>1271.1600000000001</v>
      </c>
    </row>
    <row r="4668" spans="1:7">
      <c r="A4668" t="s">
        <v>40</v>
      </c>
      <c r="B4668">
        <v>10</v>
      </c>
      <c r="C4668">
        <v>2011</v>
      </c>
      <c r="D4668" t="s">
        <v>10</v>
      </c>
      <c r="E4668" t="s">
        <v>21</v>
      </c>
      <c r="F4668" t="s">
        <v>151</v>
      </c>
      <c r="G4668">
        <v>1293.52</v>
      </c>
    </row>
    <row r="4669" spans="1:7">
      <c r="A4669" t="s">
        <v>13</v>
      </c>
      <c r="B4669">
        <v>7</v>
      </c>
      <c r="C4669">
        <v>2009</v>
      </c>
      <c r="D4669" t="s">
        <v>10</v>
      </c>
      <c r="E4669" t="s">
        <v>21</v>
      </c>
      <c r="F4669" t="s">
        <v>151</v>
      </c>
      <c r="G4669">
        <v>491.40000000000003</v>
      </c>
    </row>
    <row r="4670" spans="1:7">
      <c r="A4670" t="s">
        <v>99</v>
      </c>
      <c r="B4670">
        <v>1</v>
      </c>
      <c r="C4670">
        <v>2011</v>
      </c>
      <c r="D4670" t="s">
        <v>10</v>
      </c>
      <c r="E4670" t="s">
        <v>21</v>
      </c>
      <c r="F4670" t="s">
        <v>174</v>
      </c>
      <c r="G4670">
        <v>497.28000000000003</v>
      </c>
    </row>
    <row r="4671" spans="1:7">
      <c r="A4671" t="s">
        <v>55</v>
      </c>
      <c r="B4671">
        <v>3</v>
      </c>
      <c r="C4671">
        <v>2011</v>
      </c>
      <c r="D4671" t="s">
        <v>10</v>
      </c>
      <c r="E4671" t="s">
        <v>21</v>
      </c>
      <c r="F4671" t="s">
        <v>174</v>
      </c>
      <c r="G4671">
        <v>871.97</v>
      </c>
    </row>
    <row r="4672" spans="1:7">
      <c r="A4672" t="s">
        <v>30</v>
      </c>
      <c r="B4672">
        <v>8</v>
      </c>
      <c r="C4672">
        <v>2010</v>
      </c>
      <c r="D4672" t="s">
        <v>10</v>
      </c>
      <c r="E4672" t="s">
        <v>21</v>
      </c>
      <c r="F4672" t="s">
        <v>174</v>
      </c>
      <c r="G4672">
        <v>3240.75</v>
      </c>
    </row>
    <row r="4673" spans="1:7">
      <c r="A4673" t="s">
        <v>45</v>
      </c>
      <c r="B4673">
        <v>3</v>
      </c>
      <c r="C4673">
        <v>2010</v>
      </c>
      <c r="D4673" t="s">
        <v>10</v>
      </c>
      <c r="E4673" t="s">
        <v>21</v>
      </c>
      <c r="F4673" t="s">
        <v>174</v>
      </c>
      <c r="G4673">
        <v>994.42000000000007</v>
      </c>
    </row>
    <row r="4674" spans="1:7">
      <c r="A4674" t="s">
        <v>63</v>
      </c>
      <c r="B4674">
        <v>12</v>
      </c>
      <c r="C4674">
        <v>2011</v>
      </c>
      <c r="D4674" t="s">
        <v>10</v>
      </c>
      <c r="E4674" t="s">
        <v>21</v>
      </c>
      <c r="F4674" t="s">
        <v>174</v>
      </c>
      <c r="G4674">
        <v>371.46</v>
      </c>
    </row>
    <row r="4675" spans="1:7">
      <c r="A4675" t="s">
        <v>85</v>
      </c>
      <c r="B4675">
        <v>4</v>
      </c>
      <c r="C4675">
        <v>2010</v>
      </c>
      <c r="D4675" t="s">
        <v>10</v>
      </c>
      <c r="E4675" t="s">
        <v>21</v>
      </c>
      <c r="F4675" t="s">
        <v>174</v>
      </c>
      <c r="G4675">
        <v>2258.88</v>
      </c>
    </row>
    <row r="4676" spans="1:7">
      <c r="A4676" t="s">
        <v>114</v>
      </c>
      <c r="B4676">
        <v>2</v>
      </c>
      <c r="C4676">
        <v>2011</v>
      </c>
      <c r="D4676" t="s">
        <v>10</v>
      </c>
      <c r="E4676" t="s">
        <v>21</v>
      </c>
      <c r="F4676" t="s">
        <v>174</v>
      </c>
      <c r="G4676">
        <v>621.6</v>
      </c>
    </row>
    <row r="4677" spans="1:7">
      <c r="A4677" t="s">
        <v>40</v>
      </c>
      <c r="B4677">
        <v>10</v>
      </c>
      <c r="C4677">
        <v>2011</v>
      </c>
      <c r="D4677" t="s">
        <v>10</v>
      </c>
      <c r="E4677" t="s">
        <v>21</v>
      </c>
      <c r="F4677" t="s">
        <v>174</v>
      </c>
      <c r="G4677">
        <v>1353.29</v>
      </c>
    </row>
    <row r="4678" spans="1:7">
      <c r="A4678" t="s">
        <v>22</v>
      </c>
      <c r="B4678">
        <v>9</v>
      </c>
      <c r="C4678">
        <v>2011</v>
      </c>
      <c r="D4678" t="s">
        <v>10</v>
      </c>
      <c r="E4678" t="s">
        <v>21</v>
      </c>
      <c r="F4678" t="s">
        <v>174</v>
      </c>
      <c r="G4678">
        <v>971.61</v>
      </c>
    </row>
    <row r="4679" spans="1:7">
      <c r="A4679" t="s">
        <v>89</v>
      </c>
      <c r="B4679">
        <v>4</v>
      </c>
      <c r="C4679">
        <v>2011</v>
      </c>
      <c r="D4679" t="s">
        <v>10</v>
      </c>
      <c r="E4679" t="s">
        <v>21</v>
      </c>
      <c r="F4679" t="s">
        <v>178</v>
      </c>
      <c r="G4679">
        <v>2511.39</v>
      </c>
    </row>
    <row r="4680" spans="1:7">
      <c r="A4680" t="s">
        <v>30</v>
      </c>
      <c r="B4680">
        <v>8</v>
      </c>
      <c r="C4680">
        <v>2010</v>
      </c>
      <c r="D4680" t="s">
        <v>10</v>
      </c>
      <c r="E4680" t="s">
        <v>21</v>
      </c>
      <c r="F4680" t="s">
        <v>178</v>
      </c>
      <c r="G4680">
        <v>1201.02</v>
      </c>
    </row>
    <row r="4681" spans="1:7">
      <c r="A4681" t="s">
        <v>38</v>
      </c>
      <c r="B4681">
        <v>7</v>
      </c>
      <c r="C4681">
        <v>2011</v>
      </c>
      <c r="D4681" t="s">
        <v>10</v>
      </c>
      <c r="E4681" t="s">
        <v>21</v>
      </c>
      <c r="F4681" t="s">
        <v>178</v>
      </c>
      <c r="G4681">
        <v>1516.05</v>
      </c>
    </row>
    <row r="4682" spans="1:7">
      <c r="A4682" t="s">
        <v>16</v>
      </c>
      <c r="B4682">
        <v>7</v>
      </c>
      <c r="C4682">
        <v>2010</v>
      </c>
      <c r="D4682" t="s">
        <v>10</v>
      </c>
      <c r="E4682" t="s">
        <v>21</v>
      </c>
      <c r="F4682" t="s">
        <v>178</v>
      </c>
      <c r="G4682">
        <v>1348.41</v>
      </c>
    </row>
    <row r="4683" spans="1:7">
      <c r="A4683" t="s">
        <v>29</v>
      </c>
      <c r="B4683">
        <v>6</v>
      </c>
      <c r="C4683">
        <v>2011</v>
      </c>
      <c r="D4683" t="s">
        <v>10</v>
      </c>
      <c r="E4683" t="s">
        <v>21</v>
      </c>
      <c r="F4683" t="s">
        <v>186</v>
      </c>
      <c r="G4683">
        <v>0</v>
      </c>
    </row>
    <row r="4684" spans="1:7">
      <c r="A4684" t="s">
        <v>63</v>
      </c>
      <c r="B4684">
        <v>12</v>
      </c>
      <c r="C4684">
        <v>2011</v>
      </c>
      <c r="D4684" t="s">
        <v>10</v>
      </c>
      <c r="E4684" t="s">
        <v>21</v>
      </c>
      <c r="F4684" t="s">
        <v>186</v>
      </c>
      <c r="G4684">
        <v>0</v>
      </c>
    </row>
    <row r="4685" spans="1:7">
      <c r="A4685" t="s">
        <v>18</v>
      </c>
      <c r="B4685">
        <v>3</v>
      </c>
      <c r="C4685">
        <v>2009</v>
      </c>
      <c r="D4685" t="s">
        <v>10</v>
      </c>
      <c r="E4685" t="s">
        <v>21</v>
      </c>
      <c r="F4685" t="s">
        <v>197</v>
      </c>
      <c r="G4685">
        <v>1789.33</v>
      </c>
    </row>
    <row r="4686" spans="1:7">
      <c r="A4686" t="s">
        <v>5</v>
      </c>
      <c r="B4686">
        <v>12</v>
      </c>
      <c r="C4686">
        <v>2010</v>
      </c>
      <c r="D4686" t="s">
        <v>10</v>
      </c>
      <c r="E4686" t="s">
        <v>21</v>
      </c>
      <c r="F4686" t="s">
        <v>197</v>
      </c>
      <c r="G4686">
        <v>989.67000000000007</v>
      </c>
    </row>
    <row r="4687" spans="1:7">
      <c r="A4687" t="s">
        <v>16</v>
      </c>
      <c r="B4687">
        <v>7</v>
      </c>
      <c r="C4687">
        <v>2010</v>
      </c>
      <c r="D4687" t="s">
        <v>10</v>
      </c>
      <c r="E4687" t="s">
        <v>21</v>
      </c>
      <c r="F4687" t="s">
        <v>197</v>
      </c>
      <c r="G4687">
        <v>2086.3200000000002</v>
      </c>
    </row>
    <row r="4688" spans="1:7">
      <c r="A4688" t="s">
        <v>19</v>
      </c>
      <c r="B4688">
        <v>11</v>
      </c>
      <c r="C4688">
        <v>2010</v>
      </c>
      <c r="D4688" t="s">
        <v>10</v>
      </c>
      <c r="E4688" t="s">
        <v>21</v>
      </c>
      <c r="F4688" t="s">
        <v>197</v>
      </c>
      <c r="G4688">
        <v>1143.46</v>
      </c>
    </row>
    <row r="4689" spans="1:7">
      <c r="A4689" t="s">
        <v>14</v>
      </c>
      <c r="B4689">
        <v>10</v>
      </c>
      <c r="C4689">
        <v>2010</v>
      </c>
      <c r="D4689" t="s">
        <v>10</v>
      </c>
      <c r="E4689" t="s">
        <v>21</v>
      </c>
      <c r="F4689" t="s">
        <v>199</v>
      </c>
      <c r="G4689">
        <v>0</v>
      </c>
    </row>
    <row r="4690" spans="1:7">
      <c r="A4690" t="s">
        <v>29</v>
      </c>
      <c r="B4690">
        <v>6</v>
      </c>
      <c r="C4690">
        <v>2011</v>
      </c>
      <c r="D4690" t="s">
        <v>10</v>
      </c>
      <c r="E4690" t="s">
        <v>21</v>
      </c>
      <c r="F4690" t="s">
        <v>220</v>
      </c>
      <c r="G4690">
        <v>4286.3</v>
      </c>
    </row>
    <row r="4691" spans="1:7">
      <c r="A4691" t="s">
        <v>37</v>
      </c>
      <c r="B4691">
        <v>11</v>
      </c>
      <c r="C4691">
        <v>2011</v>
      </c>
      <c r="D4691" t="s">
        <v>10</v>
      </c>
      <c r="E4691" t="s">
        <v>21</v>
      </c>
      <c r="F4691" t="s">
        <v>220</v>
      </c>
      <c r="G4691">
        <v>5229.84</v>
      </c>
    </row>
    <row r="4692" spans="1:7">
      <c r="A4692" t="s">
        <v>25</v>
      </c>
      <c r="B4692">
        <v>8</v>
      </c>
      <c r="C4692">
        <v>2011</v>
      </c>
      <c r="D4692" t="s">
        <v>10</v>
      </c>
      <c r="E4692" t="s">
        <v>21</v>
      </c>
      <c r="F4692" t="s">
        <v>220</v>
      </c>
      <c r="G4692">
        <v>4597.8</v>
      </c>
    </row>
    <row r="4693" spans="1:7">
      <c r="A4693" t="s">
        <v>109</v>
      </c>
      <c r="B4693">
        <v>1</v>
      </c>
      <c r="C4693">
        <v>2012</v>
      </c>
      <c r="D4693" t="s">
        <v>10</v>
      </c>
      <c r="E4693" t="s">
        <v>21</v>
      </c>
      <c r="F4693" t="s">
        <v>220</v>
      </c>
      <c r="G4693">
        <v>3686.6</v>
      </c>
    </row>
    <row r="4694" spans="1:7">
      <c r="A4694" t="s">
        <v>55</v>
      </c>
      <c r="B4694">
        <v>3</v>
      </c>
      <c r="C4694">
        <v>2011</v>
      </c>
      <c r="D4694" t="s">
        <v>10</v>
      </c>
      <c r="E4694" t="s">
        <v>21</v>
      </c>
      <c r="F4694" t="s">
        <v>220</v>
      </c>
      <c r="G4694">
        <v>2006.46</v>
      </c>
    </row>
    <row r="4695" spans="1:7">
      <c r="A4695" t="s">
        <v>43</v>
      </c>
      <c r="B4695">
        <v>5</v>
      </c>
      <c r="C4695">
        <v>2009</v>
      </c>
      <c r="D4695" t="s">
        <v>10</v>
      </c>
      <c r="E4695" t="s">
        <v>21</v>
      </c>
      <c r="F4695" t="s">
        <v>220</v>
      </c>
      <c r="G4695">
        <v>1092</v>
      </c>
    </row>
    <row r="4696" spans="1:7">
      <c r="A4696" t="s">
        <v>85</v>
      </c>
      <c r="B4696">
        <v>4</v>
      </c>
      <c r="C4696">
        <v>2010</v>
      </c>
      <c r="D4696" t="s">
        <v>10</v>
      </c>
      <c r="E4696" t="s">
        <v>21</v>
      </c>
      <c r="F4696" t="s">
        <v>225</v>
      </c>
      <c r="G4696">
        <v>0</v>
      </c>
    </row>
    <row r="4697" spans="1:7">
      <c r="A4697" t="s">
        <v>24</v>
      </c>
      <c r="B4697">
        <v>5</v>
      </c>
      <c r="C4697">
        <v>2012</v>
      </c>
      <c r="D4697" t="s">
        <v>10</v>
      </c>
      <c r="E4697" t="s">
        <v>21</v>
      </c>
      <c r="F4697" t="s">
        <v>225</v>
      </c>
      <c r="G4697">
        <v>0</v>
      </c>
    </row>
    <row r="4698" spans="1:7">
      <c r="A4698" t="s">
        <v>33</v>
      </c>
      <c r="B4698">
        <v>9</v>
      </c>
      <c r="C4698">
        <v>2010</v>
      </c>
      <c r="D4698" t="s">
        <v>10</v>
      </c>
      <c r="E4698" t="s">
        <v>21</v>
      </c>
      <c r="F4698" t="s">
        <v>225</v>
      </c>
      <c r="G4698">
        <v>0</v>
      </c>
    </row>
    <row r="4699" spans="1:7">
      <c r="A4699" t="s">
        <v>30</v>
      </c>
      <c r="B4699">
        <v>8</v>
      </c>
      <c r="C4699">
        <v>2010</v>
      </c>
      <c r="D4699" t="s">
        <v>10</v>
      </c>
      <c r="E4699" t="s">
        <v>21</v>
      </c>
      <c r="F4699" t="s">
        <v>225</v>
      </c>
      <c r="G4699">
        <v>0</v>
      </c>
    </row>
    <row r="4700" spans="1:7">
      <c r="A4700" t="s">
        <v>114</v>
      </c>
      <c r="B4700">
        <v>2</v>
      </c>
      <c r="C4700">
        <v>2011</v>
      </c>
      <c r="D4700" t="s">
        <v>10</v>
      </c>
      <c r="E4700" t="s">
        <v>21</v>
      </c>
      <c r="F4700" t="s">
        <v>225</v>
      </c>
      <c r="G4700">
        <v>0</v>
      </c>
    </row>
    <row r="4701" spans="1:7">
      <c r="A4701" t="s">
        <v>114</v>
      </c>
      <c r="B4701">
        <v>2</v>
      </c>
      <c r="C4701">
        <v>2011</v>
      </c>
      <c r="D4701" t="s">
        <v>10</v>
      </c>
      <c r="E4701" t="s">
        <v>21</v>
      </c>
      <c r="F4701" t="s">
        <v>234</v>
      </c>
      <c r="G4701">
        <v>0</v>
      </c>
    </row>
    <row r="4702" spans="1:7">
      <c r="A4702" t="s">
        <v>45</v>
      </c>
      <c r="B4702">
        <v>3</v>
      </c>
      <c r="C4702">
        <v>2010</v>
      </c>
      <c r="D4702" t="s">
        <v>10</v>
      </c>
      <c r="E4702" t="s">
        <v>21</v>
      </c>
      <c r="F4702" t="s">
        <v>234</v>
      </c>
      <c r="G4702">
        <v>0</v>
      </c>
    </row>
    <row r="4703" spans="1:7">
      <c r="A4703" t="s">
        <v>20</v>
      </c>
      <c r="B4703">
        <v>6</v>
      </c>
      <c r="C4703">
        <v>2010</v>
      </c>
      <c r="D4703" t="s">
        <v>10</v>
      </c>
      <c r="E4703" t="s">
        <v>21</v>
      </c>
      <c r="F4703" t="s">
        <v>234</v>
      </c>
      <c r="G4703">
        <v>342.64</v>
      </c>
    </row>
    <row r="4704" spans="1:7">
      <c r="A4704" t="s">
        <v>52</v>
      </c>
      <c r="B4704">
        <v>6</v>
      </c>
      <c r="C4704">
        <v>2009</v>
      </c>
      <c r="D4704" t="s">
        <v>10</v>
      </c>
      <c r="E4704" t="s">
        <v>21</v>
      </c>
      <c r="F4704" t="s">
        <v>245</v>
      </c>
      <c r="G4704">
        <v>209.97</v>
      </c>
    </row>
    <row r="4705" spans="1:7">
      <c r="A4705" t="s">
        <v>45</v>
      </c>
      <c r="B4705">
        <v>3</v>
      </c>
      <c r="C4705">
        <v>2010</v>
      </c>
      <c r="D4705" t="s">
        <v>10</v>
      </c>
      <c r="E4705" t="s">
        <v>21</v>
      </c>
      <c r="F4705" t="s">
        <v>245</v>
      </c>
      <c r="G4705">
        <v>682.55000000000007</v>
      </c>
    </row>
    <row r="4706" spans="1:7">
      <c r="A4706" t="s">
        <v>39</v>
      </c>
      <c r="B4706">
        <v>5</v>
      </c>
      <c r="C4706">
        <v>2011</v>
      </c>
      <c r="D4706" t="s">
        <v>10</v>
      </c>
      <c r="E4706" t="s">
        <v>21</v>
      </c>
      <c r="F4706" t="s">
        <v>245</v>
      </c>
      <c r="G4706">
        <v>171.44</v>
      </c>
    </row>
    <row r="4707" spans="1:7">
      <c r="A4707" t="s">
        <v>31</v>
      </c>
      <c r="B4707">
        <v>3</v>
      </c>
      <c r="C4707">
        <v>2012</v>
      </c>
      <c r="D4707" t="s">
        <v>10</v>
      </c>
      <c r="E4707" t="s">
        <v>21</v>
      </c>
      <c r="F4707" t="s">
        <v>245</v>
      </c>
      <c r="G4707">
        <v>395.1</v>
      </c>
    </row>
    <row r="4708" spans="1:7">
      <c r="A4708" t="s">
        <v>16</v>
      </c>
      <c r="B4708">
        <v>7</v>
      </c>
      <c r="C4708">
        <v>2010</v>
      </c>
      <c r="D4708" t="s">
        <v>10</v>
      </c>
      <c r="E4708" t="s">
        <v>21</v>
      </c>
      <c r="F4708" t="s">
        <v>245</v>
      </c>
      <c r="G4708">
        <v>113.13</v>
      </c>
    </row>
    <row r="4709" spans="1:7">
      <c r="A4709" t="s">
        <v>42</v>
      </c>
      <c r="B4709">
        <v>2</v>
      </c>
      <c r="C4709">
        <v>2010</v>
      </c>
      <c r="D4709" t="s">
        <v>10</v>
      </c>
      <c r="E4709" t="s">
        <v>21</v>
      </c>
      <c r="F4709" t="s">
        <v>245</v>
      </c>
      <c r="G4709">
        <v>75.95</v>
      </c>
    </row>
    <row r="4710" spans="1:7">
      <c r="A4710" t="s">
        <v>22</v>
      </c>
      <c r="B4710">
        <v>9</v>
      </c>
      <c r="C4710">
        <v>2011</v>
      </c>
      <c r="D4710" t="s">
        <v>10</v>
      </c>
      <c r="E4710" t="s">
        <v>21</v>
      </c>
      <c r="F4710" t="s">
        <v>245</v>
      </c>
      <c r="G4710">
        <v>256.28000000000003</v>
      </c>
    </row>
    <row r="4711" spans="1:7">
      <c r="A4711" t="s">
        <v>42</v>
      </c>
      <c r="B4711">
        <v>2</v>
      </c>
      <c r="C4711">
        <v>2010</v>
      </c>
      <c r="D4711" t="s">
        <v>10</v>
      </c>
      <c r="E4711" t="s">
        <v>21</v>
      </c>
      <c r="F4711" t="s">
        <v>251</v>
      </c>
      <c r="G4711">
        <v>689.46</v>
      </c>
    </row>
    <row r="4712" spans="1:7">
      <c r="A4712" t="s">
        <v>19</v>
      </c>
      <c r="B4712">
        <v>11</v>
      </c>
      <c r="C4712">
        <v>2010</v>
      </c>
      <c r="D4712" t="s">
        <v>10</v>
      </c>
      <c r="E4712" t="s">
        <v>21</v>
      </c>
      <c r="F4712" t="s">
        <v>251</v>
      </c>
      <c r="G4712">
        <v>420.68</v>
      </c>
    </row>
    <row r="4713" spans="1:7">
      <c r="A4713" t="s">
        <v>23</v>
      </c>
      <c r="B4713">
        <v>2</v>
      </c>
      <c r="C4713">
        <v>2009</v>
      </c>
      <c r="D4713" t="s">
        <v>10</v>
      </c>
      <c r="E4713" t="s">
        <v>21</v>
      </c>
      <c r="F4713" t="s">
        <v>251</v>
      </c>
      <c r="G4713">
        <v>244.26</v>
      </c>
    </row>
    <row r="4714" spans="1:7">
      <c r="A4714" t="s">
        <v>30</v>
      </c>
      <c r="B4714">
        <v>8</v>
      </c>
      <c r="C4714">
        <v>2010</v>
      </c>
      <c r="D4714" t="s">
        <v>10</v>
      </c>
      <c r="E4714" t="s">
        <v>21</v>
      </c>
      <c r="F4714" t="s">
        <v>251</v>
      </c>
      <c r="G4714">
        <v>614.86</v>
      </c>
    </row>
    <row r="4715" spans="1:7">
      <c r="A4715" t="s">
        <v>33</v>
      </c>
      <c r="B4715">
        <v>9</v>
      </c>
      <c r="C4715">
        <v>2010</v>
      </c>
      <c r="D4715" t="s">
        <v>10</v>
      </c>
      <c r="E4715" t="s">
        <v>21</v>
      </c>
      <c r="F4715" t="s">
        <v>257</v>
      </c>
      <c r="G4715">
        <v>348.40000000000003</v>
      </c>
    </row>
    <row r="4716" spans="1:7">
      <c r="A4716" t="s">
        <v>52</v>
      </c>
      <c r="B4716">
        <v>6</v>
      </c>
      <c r="C4716">
        <v>2009</v>
      </c>
      <c r="D4716" t="s">
        <v>10</v>
      </c>
      <c r="E4716" t="s">
        <v>21</v>
      </c>
      <c r="F4716" t="s">
        <v>262</v>
      </c>
      <c r="G4716">
        <v>17662.93</v>
      </c>
    </row>
    <row r="4717" spans="1:7">
      <c r="A4717" t="s">
        <v>28</v>
      </c>
      <c r="B4717">
        <v>4</v>
      </c>
      <c r="C4717">
        <v>2012</v>
      </c>
      <c r="D4717" t="s">
        <v>10</v>
      </c>
      <c r="E4717" t="s">
        <v>21</v>
      </c>
      <c r="F4717" t="s">
        <v>262</v>
      </c>
      <c r="G4717">
        <v>29705.86</v>
      </c>
    </row>
    <row r="4718" spans="1:7">
      <c r="A4718" t="s">
        <v>85</v>
      </c>
      <c r="B4718">
        <v>4</v>
      </c>
      <c r="C4718">
        <v>2010</v>
      </c>
      <c r="D4718" t="s">
        <v>10</v>
      </c>
      <c r="E4718" t="s">
        <v>21</v>
      </c>
      <c r="F4718" t="s">
        <v>262</v>
      </c>
      <c r="G4718">
        <v>15894.11</v>
      </c>
    </row>
    <row r="4719" spans="1:7">
      <c r="A4719" t="s">
        <v>5</v>
      </c>
      <c r="B4719">
        <v>12</v>
      </c>
      <c r="C4719">
        <v>2010</v>
      </c>
      <c r="D4719" t="s">
        <v>10</v>
      </c>
      <c r="E4719" t="s">
        <v>21</v>
      </c>
      <c r="F4719" t="s">
        <v>262</v>
      </c>
      <c r="G4719">
        <v>15525.48</v>
      </c>
    </row>
    <row r="4720" spans="1:7">
      <c r="A4720" t="s">
        <v>22</v>
      </c>
      <c r="B4720">
        <v>9</v>
      </c>
      <c r="C4720">
        <v>2011</v>
      </c>
      <c r="D4720" t="s">
        <v>10</v>
      </c>
      <c r="E4720" t="s">
        <v>21</v>
      </c>
      <c r="F4720" t="s">
        <v>263</v>
      </c>
      <c r="G4720">
        <v>0</v>
      </c>
    </row>
    <row r="4721" spans="1:7">
      <c r="A4721" t="s">
        <v>25</v>
      </c>
      <c r="B4721">
        <v>8</v>
      </c>
      <c r="C4721">
        <v>2011</v>
      </c>
      <c r="D4721" t="s">
        <v>10</v>
      </c>
      <c r="E4721" t="s">
        <v>21</v>
      </c>
      <c r="F4721" t="s">
        <v>263</v>
      </c>
      <c r="G4721">
        <v>0</v>
      </c>
    </row>
    <row r="4722" spans="1:7">
      <c r="A4722" t="s">
        <v>13</v>
      </c>
      <c r="B4722">
        <v>7</v>
      </c>
      <c r="C4722">
        <v>2009</v>
      </c>
      <c r="D4722" t="s">
        <v>10</v>
      </c>
      <c r="E4722" t="s">
        <v>21</v>
      </c>
      <c r="F4722" t="s">
        <v>263</v>
      </c>
      <c r="G4722">
        <v>0</v>
      </c>
    </row>
    <row r="4723" spans="1:7">
      <c r="A4723" t="s">
        <v>5</v>
      </c>
      <c r="B4723">
        <v>12</v>
      </c>
      <c r="C4723">
        <v>2010</v>
      </c>
      <c r="D4723" t="s">
        <v>10</v>
      </c>
      <c r="E4723" t="s">
        <v>21</v>
      </c>
      <c r="F4723" t="s">
        <v>263</v>
      </c>
      <c r="G4723">
        <v>0</v>
      </c>
    </row>
    <row r="4724" spans="1:7">
      <c r="A4724" t="s">
        <v>14</v>
      </c>
      <c r="B4724">
        <v>10</v>
      </c>
      <c r="C4724">
        <v>2010</v>
      </c>
      <c r="D4724" t="s">
        <v>10</v>
      </c>
      <c r="E4724" t="s">
        <v>21</v>
      </c>
      <c r="F4724" t="s">
        <v>263</v>
      </c>
      <c r="G4724">
        <v>0</v>
      </c>
    </row>
    <row r="4725" spans="1:7">
      <c r="A4725" t="s">
        <v>9</v>
      </c>
      <c r="B4725">
        <v>8</v>
      </c>
      <c r="C4725">
        <v>2009</v>
      </c>
      <c r="D4725" t="s">
        <v>10</v>
      </c>
      <c r="E4725" t="s">
        <v>21</v>
      </c>
      <c r="F4725" t="s">
        <v>264</v>
      </c>
      <c r="G4725">
        <v>400.1</v>
      </c>
    </row>
    <row r="4726" spans="1:7">
      <c r="A4726" t="s">
        <v>19</v>
      </c>
      <c r="B4726">
        <v>11</v>
      </c>
      <c r="C4726">
        <v>2010</v>
      </c>
      <c r="D4726" t="s">
        <v>10</v>
      </c>
      <c r="E4726" t="s">
        <v>21</v>
      </c>
      <c r="F4726" t="s">
        <v>264</v>
      </c>
      <c r="G4726">
        <v>2643.71</v>
      </c>
    </row>
    <row r="4727" spans="1:7">
      <c r="A4727" t="s">
        <v>26</v>
      </c>
      <c r="B4727">
        <v>9</v>
      </c>
      <c r="C4727">
        <v>2009</v>
      </c>
      <c r="D4727" t="s">
        <v>10</v>
      </c>
      <c r="E4727" t="s">
        <v>21</v>
      </c>
      <c r="F4727" t="s">
        <v>264</v>
      </c>
      <c r="G4727">
        <v>6526.32</v>
      </c>
    </row>
    <row r="4728" spans="1:7">
      <c r="A4728" t="s">
        <v>5</v>
      </c>
      <c r="B4728">
        <v>12</v>
      </c>
      <c r="C4728">
        <v>2010</v>
      </c>
      <c r="D4728" t="s">
        <v>10</v>
      </c>
      <c r="E4728" t="s">
        <v>21</v>
      </c>
      <c r="F4728" t="s">
        <v>264</v>
      </c>
      <c r="G4728">
        <v>2950.05</v>
      </c>
    </row>
    <row r="4729" spans="1:7">
      <c r="A4729" t="s">
        <v>109</v>
      </c>
      <c r="B4729">
        <v>1</v>
      </c>
      <c r="C4729">
        <v>2012</v>
      </c>
      <c r="D4729" t="s">
        <v>10</v>
      </c>
      <c r="E4729" t="s">
        <v>21</v>
      </c>
      <c r="F4729" t="s">
        <v>264</v>
      </c>
      <c r="G4729">
        <v>4117.51</v>
      </c>
    </row>
    <row r="4730" spans="1:7">
      <c r="A4730" t="s">
        <v>32</v>
      </c>
      <c r="B4730">
        <v>10</v>
      </c>
      <c r="C4730">
        <v>2009</v>
      </c>
      <c r="D4730" t="s">
        <v>10</v>
      </c>
      <c r="E4730" t="s">
        <v>21</v>
      </c>
      <c r="F4730" t="s">
        <v>264</v>
      </c>
      <c r="G4730">
        <v>-14236.23</v>
      </c>
    </row>
    <row r="4731" spans="1:7">
      <c r="A4731" t="s">
        <v>29</v>
      </c>
      <c r="B4731">
        <v>6</v>
      </c>
      <c r="C4731">
        <v>2011</v>
      </c>
      <c r="D4731" t="s">
        <v>10</v>
      </c>
      <c r="E4731" t="s">
        <v>21</v>
      </c>
      <c r="F4731" t="s">
        <v>264</v>
      </c>
      <c r="G4731">
        <v>3617.9900000000002</v>
      </c>
    </row>
    <row r="4732" spans="1:7">
      <c r="A4732" t="s">
        <v>52</v>
      </c>
      <c r="B4732">
        <v>6</v>
      </c>
      <c r="C4732">
        <v>2009</v>
      </c>
      <c r="D4732" t="s">
        <v>10</v>
      </c>
      <c r="E4732" t="s">
        <v>21</v>
      </c>
      <c r="F4732" t="s">
        <v>264</v>
      </c>
      <c r="G4732">
        <v>1386.64</v>
      </c>
    </row>
    <row r="4733" spans="1:7">
      <c r="A4733" t="s">
        <v>71</v>
      </c>
      <c r="B4733">
        <v>11</v>
      </c>
      <c r="C4733">
        <v>2009</v>
      </c>
      <c r="D4733" t="s">
        <v>10</v>
      </c>
      <c r="E4733" t="s">
        <v>21</v>
      </c>
      <c r="F4733" t="s">
        <v>264</v>
      </c>
      <c r="G4733">
        <v>2874.9500000000003</v>
      </c>
    </row>
    <row r="4734" spans="1:7">
      <c r="A4734" t="s">
        <v>17</v>
      </c>
      <c r="B4734">
        <v>4</v>
      </c>
      <c r="C4734">
        <v>2009</v>
      </c>
      <c r="D4734" t="s">
        <v>10</v>
      </c>
      <c r="E4734" t="s">
        <v>21</v>
      </c>
      <c r="F4734" t="s">
        <v>264</v>
      </c>
      <c r="G4734">
        <v>991.98</v>
      </c>
    </row>
    <row r="4735" spans="1:7">
      <c r="A4735" t="s">
        <v>42</v>
      </c>
      <c r="B4735">
        <v>2</v>
      </c>
      <c r="C4735">
        <v>2010</v>
      </c>
      <c r="D4735" t="s">
        <v>10</v>
      </c>
      <c r="E4735" t="s">
        <v>21</v>
      </c>
      <c r="F4735" t="s">
        <v>264</v>
      </c>
      <c r="G4735">
        <v>834.89</v>
      </c>
    </row>
    <row r="4736" spans="1:7">
      <c r="A4736" t="s">
        <v>44</v>
      </c>
      <c r="B4736">
        <v>2</v>
      </c>
      <c r="C4736">
        <v>2012</v>
      </c>
      <c r="D4736" t="s">
        <v>10</v>
      </c>
      <c r="E4736" t="s">
        <v>21</v>
      </c>
      <c r="F4736" t="s">
        <v>264</v>
      </c>
      <c r="G4736">
        <v>2003.2</v>
      </c>
    </row>
    <row r="4737" spans="1:7">
      <c r="A4737" t="s">
        <v>25</v>
      </c>
      <c r="B4737">
        <v>8</v>
      </c>
      <c r="C4737">
        <v>2011</v>
      </c>
      <c r="D4737" t="s">
        <v>10</v>
      </c>
      <c r="E4737" t="s">
        <v>21</v>
      </c>
      <c r="F4737" t="s">
        <v>264</v>
      </c>
      <c r="G4737">
        <v>5147.4800000000005</v>
      </c>
    </row>
    <row r="4738" spans="1:7">
      <c r="A4738" t="s">
        <v>23</v>
      </c>
      <c r="B4738">
        <v>2</v>
      </c>
      <c r="C4738">
        <v>2009</v>
      </c>
      <c r="D4738" t="s">
        <v>10</v>
      </c>
      <c r="E4738" t="s">
        <v>21</v>
      </c>
      <c r="F4738" t="s">
        <v>264</v>
      </c>
      <c r="G4738">
        <v>-2582.8000000000002</v>
      </c>
    </row>
    <row r="4739" spans="1:7">
      <c r="A4739" t="s">
        <v>63</v>
      </c>
      <c r="B4739">
        <v>12</v>
      </c>
      <c r="C4739">
        <v>2011</v>
      </c>
      <c r="D4739" t="s">
        <v>10</v>
      </c>
      <c r="E4739" t="s">
        <v>64</v>
      </c>
      <c r="F4739" t="s">
        <v>49</v>
      </c>
      <c r="G4739">
        <v>0</v>
      </c>
    </row>
    <row r="4740" spans="1:7">
      <c r="A4740" t="s">
        <v>14</v>
      </c>
      <c r="B4740">
        <v>10</v>
      </c>
      <c r="C4740">
        <v>2010</v>
      </c>
      <c r="D4740" t="s">
        <v>10</v>
      </c>
      <c r="E4740" t="s">
        <v>64</v>
      </c>
      <c r="F4740" t="s">
        <v>134</v>
      </c>
      <c r="G4740">
        <v>181100.33000000002</v>
      </c>
    </row>
    <row r="4741" spans="1:7">
      <c r="A4741" t="s">
        <v>43</v>
      </c>
      <c r="B4741">
        <v>5</v>
      </c>
      <c r="C4741">
        <v>2009</v>
      </c>
      <c r="D4741" t="s">
        <v>10</v>
      </c>
      <c r="E4741" t="s">
        <v>64</v>
      </c>
      <c r="F4741" t="s">
        <v>134</v>
      </c>
      <c r="G4741">
        <v>401861.03</v>
      </c>
    </row>
    <row r="4742" spans="1:7">
      <c r="A4742" t="s">
        <v>42</v>
      </c>
      <c r="B4742">
        <v>2</v>
      </c>
      <c r="C4742">
        <v>2010</v>
      </c>
      <c r="D4742" t="s">
        <v>10</v>
      </c>
      <c r="E4742" t="s">
        <v>64</v>
      </c>
      <c r="F4742" t="s">
        <v>134</v>
      </c>
      <c r="G4742">
        <v>219619.64</v>
      </c>
    </row>
    <row r="4743" spans="1:7">
      <c r="A4743" t="s">
        <v>68</v>
      </c>
      <c r="B4743">
        <v>1</v>
      </c>
      <c r="C4743">
        <v>2010</v>
      </c>
      <c r="D4743" t="s">
        <v>10</v>
      </c>
      <c r="E4743" t="s">
        <v>64</v>
      </c>
      <c r="F4743" t="s">
        <v>134</v>
      </c>
      <c r="G4743">
        <v>113495.23</v>
      </c>
    </row>
    <row r="4744" spans="1:7">
      <c r="A4744" t="s">
        <v>33</v>
      </c>
      <c r="B4744">
        <v>9</v>
      </c>
      <c r="C4744">
        <v>2010</v>
      </c>
      <c r="D4744" t="s">
        <v>10</v>
      </c>
      <c r="E4744" t="s">
        <v>64</v>
      </c>
      <c r="F4744" t="s">
        <v>134</v>
      </c>
      <c r="G4744">
        <v>365199.02</v>
      </c>
    </row>
    <row r="4745" spans="1:7">
      <c r="A4745" t="s">
        <v>18</v>
      </c>
      <c r="B4745">
        <v>3</v>
      </c>
      <c r="C4745">
        <v>2009</v>
      </c>
      <c r="D4745" t="s">
        <v>10</v>
      </c>
      <c r="E4745" t="s">
        <v>64</v>
      </c>
      <c r="F4745" t="s">
        <v>148</v>
      </c>
      <c r="G4745">
        <v>457.32</v>
      </c>
    </row>
    <row r="4746" spans="1:7">
      <c r="A4746" t="s">
        <v>45</v>
      </c>
      <c r="B4746">
        <v>3</v>
      </c>
      <c r="C4746">
        <v>2010</v>
      </c>
      <c r="D4746" t="s">
        <v>10</v>
      </c>
      <c r="E4746" t="s">
        <v>64</v>
      </c>
      <c r="F4746" t="s">
        <v>148</v>
      </c>
      <c r="G4746">
        <v>0</v>
      </c>
    </row>
    <row r="4747" spans="1:7">
      <c r="A4747" t="s">
        <v>19</v>
      </c>
      <c r="B4747">
        <v>11</v>
      </c>
      <c r="C4747">
        <v>2010</v>
      </c>
      <c r="D4747" t="s">
        <v>10</v>
      </c>
      <c r="E4747" t="s">
        <v>64</v>
      </c>
      <c r="F4747" t="s">
        <v>148</v>
      </c>
      <c r="G4747">
        <v>166917.80000000002</v>
      </c>
    </row>
    <row r="4748" spans="1:7">
      <c r="A4748" t="s">
        <v>32</v>
      </c>
      <c r="B4748">
        <v>10</v>
      </c>
      <c r="C4748">
        <v>2009</v>
      </c>
      <c r="D4748" t="s">
        <v>10</v>
      </c>
      <c r="E4748" t="s">
        <v>64</v>
      </c>
      <c r="F4748" t="s">
        <v>148</v>
      </c>
      <c r="G4748">
        <v>13728.61</v>
      </c>
    </row>
    <row r="4749" spans="1:7">
      <c r="A4749" t="s">
        <v>42</v>
      </c>
      <c r="B4749">
        <v>2</v>
      </c>
      <c r="C4749">
        <v>2010</v>
      </c>
      <c r="D4749" t="s">
        <v>10</v>
      </c>
      <c r="E4749" t="s">
        <v>64</v>
      </c>
      <c r="F4749" t="s">
        <v>148</v>
      </c>
      <c r="G4749">
        <v>0</v>
      </c>
    </row>
    <row r="4750" spans="1:7">
      <c r="A4750" t="s">
        <v>109</v>
      </c>
      <c r="B4750">
        <v>1</v>
      </c>
      <c r="C4750">
        <v>2012</v>
      </c>
      <c r="D4750" t="s">
        <v>10</v>
      </c>
      <c r="E4750" t="s">
        <v>64</v>
      </c>
      <c r="F4750" t="s">
        <v>148</v>
      </c>
      <c r="G4750">
        <v>166666.67000000001</v>
      </c>
    </row>
    <row r="4751" spans="1:7">
      <c r="A4751" t="s">
        <v>19</v>
      </c>
      <c r="B4751">
        <v>11</v>
      </c>
      <c r="C4751">
        <v>2010</v>
      </c>
      <c r="D4751" t="s">
        <v>10</v>
      </c>
      <c r="E4751" t="s">
        <v>64</v>
      </c>
      <c r="F4751" t="s">
        <v>245</v>
      </c>
      <c r="G4751">
        <v>0</v>
      </c>
    </row>
    <row r="4752" spans="1:7">
      <c r="A4752" t="s">
        <v>71</v>
      </c>
      <c r="B4752">
        <v>11</v>
      </c>
      <c r="C4752">
        <v>2009</v>
      </c>
      <c r="D4752" t="s">
        <v>10</v>
      </c>
      <c r="E4752" t="s">
        <v>64</v>
      </c>
      <c r="F4752" t="s">
        <v>245</v>
      </c>
      <c r="G4752">
        <v>0</v>
      </c>
    </row>
    <row r="4753" spans="1:7">
      <c r="A4753" t="s">
        <v>16</v>
      </c>
      <c r="B4753">
        <v>7</v>
      </c>
      <c r="C4753">
        <v>2010</v>
      </c>
      <c r="D4753" t="s">
        <v>10</v>
      </c>
      <c r="E4753" t="s">
        <v>64</v>
      </c>
      <c r="F4753" t="s">
        <v>245</v>
      </c>
      <c r="G4753">
        <v>0</v>
      </c>
    </row>
    <row r="4754" spans="1:7">
      <c r="A4754" t="s">
        <v>17</v>
      </c>
      <c r="B4754">
        <v>4</v>
      </c>
      <c r="C4754">
        <v>2009</v>
      </c>
      <c r="D4754" t="s">
        <v>10</v>
      </c>
      <c r="E4754" t="s">
        <v>64</v>
      </c>
      <c r="F4754" t="s">
        <v>245</v>
      </c>
      <c r="G4754">
        <v>0</v>
      </c>
    </row>
    <row r="4755" spans="1:7">
      <c r="A4755" t="s">
        <v>46</v>
      </c>
      <c r="B4755">
        <v>12</v>
      </c>
      <c r="C4755">
        <v>2009</v>
      </c>
      <c r="D4755" t="s">
        <v>10</v>
      </c>
      <c r="E4755" t="s">
        <v>64</v>
      </c>
      <c r="F4755" t="s">
        <v>245</v>
      </c>
      <c r="G4755">
        <v>1.8900000000000001</v>
      </c>
    </row>
    <row r="4756" spans="1:7">
      <c r="A4756" t="s">
        <v>26</v>
      </c>
      <c r="B4756">
        <v>9</v>
      </c>
      <c r="C4756">
        <v>2009</v>
      </c>
      <c r="D4756" t="s">
        <v>10</v>
      </c>
      <c r="E4756" t="s">
        <v>64</v>
      </c>
      <c r="F4756" t="s">
        <v>262</v>
      </c>
      <c r="G4756">
        <v>9340.0500000000011</v>
      </c>
    </row>
    <row r="4757" spans="1:7">
      <c r="A4757" t="s">
        <v>46</v>
      </c>
      <c r="B4757">
        <v>12</v>
      </c>
      <c r="C4757">
        <v>2009</v>
      </c>
      <c r="D4757" t="s">
        <v>10</v>
      </c>
      <c r="E4757" t="s">
        <v>64</v>
      </c>
      <c r="F4757" t="s">
        <v>262</v>
      </c>
      <c r="G4757">
        <v>9316.11</v>
      </c>
    </row>
    <row r="4758" spans="1:7">
      <c r="A4758" t="s">
        <v>99</v>
      </c>
      <c r="B4758">
        <v>1</v>
      </c>
      <c r="C4758">
        <v>2011</v>
      </c>
      <c r="D4758" t="s">
        <v>10</v>
      </c>
      <c r="E4758" t="s">
        <v>64</v>
      </c>
      <c r="F4758" t="s">
        <v>263</v>
      </c>
      <c r="G4758">
        <v>407.65000000000003</v>
      </c>
    </row>
    <row r="4759" spans="1:7">
      <c r="A4759" t="s">
        <v>28</v>
      </c>
      <c r="B4759">
        <v>4</v>
      </c>
      <c r="C4759">
        <v>2012</v>
      </c>
      <c r="D4759" t="s">
        <v>10</v>
      </c>
      <c r="E4759" t="s">
        <v>64</v>
      </c>
      <c r="F4759" t="s">
        <v>263</v>
      </c>
      <c r="G4759">
        <v>150</v>
      </c>
    </row>
    <row r="4760" spans="1:7">
      <c r="A4760" t="s">
        <v>16</v>
      </c>
      <c r="B4760">
        <v>7</v>
      </c>
      <c r="C4760">
        <v>2010</v>
      </c>
      <c r="D4760" t="s">
        <v>10</v>
      </c>
      <c r="E4760" t="s">
        <v>64</v>
      </c>
      <c r="F4760" t="s">
        <v>264</v>
      </c>
      <c r="G4760">
        <v>0</v>
      </c>
    </row>
    <row r="4761" spans="1:7">
      <c r="A4761" t="s">
        <v>45</v>
      </c>
      <c r="B4761">
        <v>3</v>
      </c>
      <c r="C4761">
        <v>2010</v>
      </c>
      <c r="D4761" t="s">
        <v>10</v>
      </c>
      <c r="E4761" t="s">
        <v>64</v>
      </c>
      <c r="F4761" t="s">
        <v>264</v>
      </c>
      <c r="G4761">
        <v>0</v>
      </c>
    </row>
    <row r="4762" spans="1:7">
      <c r="A4762" t="s">
        <v>30</v>
      </c>
      <c r="B4762">
        <v>8</v>
      </c>
      <c r="C4762">
        <v>2010</v>
      </c>
      <c r="D4762" t="s">
        <v>10</v>
      </c>
      <c r="E4762" t="s">
        <v>64</v>
      </c>
      <c r="F4762" t="s">
        <v>264</v>
      </c>
      <c r="G4762">
        <v>0</v>
      </c>
    </row>
    <row r="4763" spans="1:7">
      <c r="A4763" t="s">
        <v>19</v>
      </c>
      <c r="B4763">
        <v>11</v>
      </c>
      <c r="C4763">
        <v>2010</v>
      </c>
      <c r="D4763" t="s">
        <v>10</v>
      </c>
      <c r="E4763" t="s">
        <v>64</v>
      </c>
      <c r="F4763" t="s">
        <v>264</v>
      </c>
      <c r="G4763">
        <v>0</v>
      </c>
    </row>
    <row r="4764" spans="1:7">
      <c r="A4764" t="s">
        <v>16</v>
      </c>
      <c r="B4764">
        <v>7</v>
      </c>
      <c r="C4764">
        <v>2010</v>
      </c>
      <c r="D4764" t="s">
        <v>10</v>
      </c>
      <c r="E4764" t="s">
        <v>64</v>
      </c>
      <c r="F4764" t="s">
        <v>134</v>
      </c>
      <c r="G4764">
        <v>173243.93</v>
      </c>
    </row>
    <row r="4765" spans="1:7">
      <c r="A4765" t="s">
        <v>27</v>
      </c>
      <c r="B4765">
        <v>1</v>
      </c>
      <c r="C4765">
        <v>2009</v>
      </c>
      <c r="D4765" t="s">
        <v>10</v>
      </c>
      <c r="E4765" t="s">
        <v>64</v>
      </c>
      <c r="F4765" t="s">
        <v>134</v>
      </c>
      <c r="G4765">
        <v>38217.64</v>
      </c>
    </row>
    <row r="4766" spans="1:7">
      <c r="A4766" t="s">
        <v>20</v>
      </c>
      <c r="B4766">
        <v>6</v>
      </c>
      <c r="C4766">
        <v>2010</v>
      </c>
      <c r="D4766" t="s">
        <v>10</v>
      </c>
      <c r="E4766" t="s">
        <v>64</v>
      </c>
      <c r="F4766" t="s">
        <v>148</v>
      </c>
      <c r="G4766">
        <v>0</v>
      </c>
    </row>
    <row r="4767" spans="1:7">
      <c r="A4767" t="s">
        <v>24</v>
      </c>
      <c r="B4767">
        <v>5</v>
      </c>
      <c r="C4767">
        <v>2012</v>
      </c>
      <c r="D4767" t="s">
        <v>10</v>
      </c>
      <c r="E4767" t="s">
        <v>64</v>
      </c>
      <c r="F4767" t="s">
        <v>148</v>
      </c>
      <c r="G4767">
        <v>166983.53</v>
      </c>
    </row>
    <row r="4768" spans="1:7">
      <c r="A4768" t="s">
        <v>5</v>
      </c>
      <c r="B4768">
        <v>12</v>
      </c>
      <c r="C4768">
        <v>2010</v>
      </c>
      <c r="D4768" t="s">
        <v>10</v>
      </c>
      <c r="E4768" t="s">
        <v>64</v>
      </c>
      <c r="F4768" t="s">
        <v>148</v>
      </c>
      <c r="G4768">
        <v>166666.65</v>
      </c>
    </row>
    <row r="4769" spans="1:7">
      <c r="A4769" t="s">
        <v>13</v>
      </c>
      <c r="B4769">
        <v>7</v>
      </c>
      <c r="C4769">
        <v>2009</v>
      </c>
      <c r="D4769" t="s">
        <v>10</v>
      </c>
      <c r="E4769" t="s">
        <v>64</v>
      </c>
      <c r="F4769" t="s">
        <v>245</v>
      </c>
      <c r="G4769">
        <v>0</v>
      </c>
    </row>
    <row r="4770" spans="1:7">
      <c r="A4770" t="s">
        <v>14</v>
      </c>
      <c r="B4770">
        <v>10</v>
      </c>
      <c r="C4770">
        <v>2010</v>
      </c>
      <c r="D4770" t="s">
        <v>10</v>
      </c>
      <c r="E4770" t="s">
        <v>64</v>
      </c>
      <c r="F4770" t="s">
        <v>245</v>
      </c>
      <c r="G4770">
        <v>0</v>
      </c>
    </row>
    <row r="4771" spans="1:7">
      <c r="A4771" t="s">
        <v>52</v>
      </c>
      <c r="B4771">
        <v>6</v>
      </c>
      <c r="C4771">
        <v>2009</v>
      </c>
      <c r="D4771" t="s">
        <v>10</v>
      </c>
      <c r="E4771" t="s">
        <v>64</v>
      </c>
      <c r="F4771" t="s">
        <v>262</v>
      </c>
      <c r="G4771">
        <v>678.17</v>
      </c>
    </row>
    <row r="4772" spans="1:7">
      <c r="A4772" t="s">
        <v>85</v>
      </c>
      <c r="B4772">
        <v>4</v>
      </c>
      <c r="C4772">
        <v>2010</v>
      </c>
      <c r="D4772" t="s">
        <v>10</v>
      </c>
      <c r="E4772" t="s">
        <v>64</v>
      </c>
      <c r="F4772" t="s">
        <v>262</v>
      </c>
      <c r="G4772">
        <v>0</v>
      </c>
    </row>
    <row r="4773" spans="1:7">
      <c r="A4773" t="s">
        <v>38</v>
      </c>
      <c r="B4773">
        <v>7</v>
      </c>
      <c r="C4773">
        <v>2011</v>
      </c>
      <c r="D4773" t="s">
        <v>10</v>
      </c>
      <c r="E4773" t="s">
        <v>64</v>
      </c>
      <c r="F4773" t="s">
        <v>262</v>
      </c>
      <c r="G4773">
        <v>0.6</v>
      </c>
    </row>
    <row r="4774" spans="1:7">
      <c r="A4774" t="s">
        <v>71</v>
      </c>
      <c r="B4774">
        <v>11</v>
      </c>
      <c r="C4774">
        <v>2009</v>
      </c>
      <c r="D4774" t="s">
        <v>10</v>
      </c>
      <c r="E4774" t="s">
        <v>64</v>
      </c>
      <c r="F4774" t="s">
        <v>262</v>
      </c>
      <c r="G4774">
        <v>8012.76</v>
      </c>
    </row>
    <row r="4775" spans="1:7">
      <c r="A4775" t="s">
        <v>43</v>
      </c>
      <c r="B4775">
        <v>5</v>
      </c>
      <c r="C4775">
        <v>2009</v>
      </c>
      <c r="D4775" t="s">
        <v>10</v>
      </c>
      <c r="E4775" t="s">
        <v>64</v>
      </c>
      <c r="F4775" t="s">
        <v>262</v>
      </c>
      <c r="G4775">
        <v>1117</v>
      </c>
    </row>
    <row r="4776" spans="1:7">
      <c r="A4776" t="s">
        <v>85</v>
      </c>
      <c r="B4776">
        <v>4</v>
      </c>
      <c r="C4776">
        <v>2010</v>
      </c>
      <c r="D4776" t="s">
        <v>10</v>
      </c>
      <c r="E4776" t="s">
        <v>64</v>
      </c>
      <c r="F4776" t="s">
        <v>263</v>
      </c>
      <c r="G4776">
        <v>220</v>
      </c>
    </row>
    <row r="4777" spans="1:7">
      <c r="A4777" t="s">
        <v>24</v>
      </c>
      <c r="B4777">
        <v>5</v>
      </c>
      <c r="C4777">
        <v>2012</v>
      </c>
      <c r="D4777" t="s">
        <v>10</v>
      </c>
      <c r="E4777" t="s">
        <v>64</v>
      </c>
      <c r="F4777" t="s">
        <v>263</v>
      </c>
      <c r="G4777">
        <v>150</v>
      </c>
    </row>
    <row r="4778" spans="1:7">
      <c r="A4778" t="s">
        <v>25</v>
      </c>
      <c r="B4778">
        <v>8</v>
      </c>
      <c r="C4778">
        <v>2011</v>
      </c>
      <c r="D4778" t="s">
        <v>10</v>
      </c>
      <c r="E4778" t="s">
        <v>64</v>
      </c>
      <c r="F4778" t="s">
        <v>263</v>
      </c>
      <c r="G4778">
        <v>220</v>
      </c>
    </row>
    <row r="4779" spans="1:7">
      <c r="A4779" t="s">
        <v>22</v>
      </c>
      <c r="B4779">
        <v>9</v>
      </c>
      <c r="C4779">
        <v>2011</v>
      </c>
      <c r="D4779" t="s">
        <v>10</v>
      </c>
      <c r="E4779" t="s">
        <v>64</v>
      </c>
      <c r="F4779" t="s">
        <v>263</v>
      </c>
      <c r="G4779">
        <v>220</v>
      </c>
    </row>
    <row r="4780" spans="1:7">
      <c r="A4780" t="s">
        <v>33</v>
      </c>
      <c r="B4780">
        <v>9</v>
      </c>
      <c r="C4780">
        <v>2010</v>
      </c>
      <c r="D4780" t="s">
        <v>10</v>
      </c>
      <c r="E4780" t="s">
        <v>64</v>
      </c>
      <c r="F4780" t="s">
        <v>263</v>
      </c>
      <c r="G4780">
        <v>220</v>
      </c>
    </row>
    <row r="4781" spans="1:7">
      <c r="A4781" t="s">
        <v>26</v>
      </c>
      <c r="B4781">
        <v>9</v>
      </c>
      <c r="C4781">
        <v>2009</v>
      </c>
      <c r="D4781" t="s">
        <v>10</v>
      </c>
      <c r="E4781" t="s">
        <v>64</v>
      </c>
      <c r="F4781" t="s">
        <v>264</v>
      </c>
      <c r="G4781">
        <v>2177.5100000000002</v>
      </c>
    </row>
    <row r="4782" spans="1:7">
      <c r="A4782" t="s">
        <v>68</v>
      </c>
      <c r="B4782">
        <v>1</v>
      </c>
      <c r="C4782">
        <v>2010</v>
      </c>
      <c r="D4782" t="s">
        <v>10</v>
      </c>
      <c r="E4782" t="s">
        <v>64</v>
      </c>
      <c r="F4782" t="s">
        <v>264</v>
      </c>
      <c r="G4782">
        <v>-4800.1400000000003</v>
      </c>
    </row>
    <row r="4783" spans="1:7">
      <c r="A4783" t="s">
        <v>22</v>
      </c>
      <c r="B4783">
        <v>9</v>
      </c>
      <c r="C4783">
        <v>2011</v>
      </c>
      <c r="D4783" t="s">
        <v>10</v>
      </c>
      <c r="E4783" t="s">
        <v>64</v>
      </c>
      <c r="F4783" t="s">
        <v>49</v>
      </c>
      <c r="G4783">
        <v>0</v>
      </c>
    </row>
    <row r="4784" spans="1:7">
      <c r="A4784" t="s">
        <v>40</v>
      </c>
      <c r="B4784">
        <v>10</v>
      </c>
      <c r="C4784">
        <v>2011</v>
      </c>
      <c r="D4784" t="s">
        <v>10</v>
      </c>
      <c r="E4784" t="s">
        <v>64</v>
      </c>
      <c r="F4784" t="s">
        <v>49</v>
      </c>
      <c r="G4784">
        <v>0</v>
      </c>
    </row>
    <row r="4785" spans="1:7">
      <c r="A4785" t="s">
        <v>18</v>
      </c>
      <c r="B4785">
        <v>3</v>
      </c>
      <c r="C4785">
        <v>2009</v>
      </c>
      <c r="D4785" t="s">
        <v>10</v>
      </c>
      <c r="E4785" t="s">
        <v>64</v>
      </c>
      <c r="F4785" t="s">
        <v>134</v>
      </c>
      <c r="G4785">
        <v>155521.01999999999</v>
      </c>
    </row>
    <row r="4786" spans="1:7">
      <c r="A4786" t="s">
        <v>24</v>
      </c>
      <c r="B4786">
        <v>5</v>
      </c>
      <c r="C4786">
        <v>2012</v>
      </c>
      <c r="D4786" t="s">
        <v>10</v>
      </c>
      <c r="E4786" t="s">
        <v>64</v>
      </c>
      <c r="F4786" t="s">
        <v>134</v>
      </c>
      <c r="G4786">
        <v>199659.37</v>
      </c>
    </row>
    <row r="4787" spans="1:7">
      <c r="A4787" t="s">
        <v>5</v>
      </c>
      <c r="B4787">
        <v>12</v>
      </c>
      <c r="C4787">
        <v>2010</v>
      </c>
      <c r="D4787" t="s">
        <v>10</v>
      </c>
      <c r="E4787" t="s">
        <v>64</v>
      </c>
      <c r="F4787" t="s">
        <v>134</v>
      </c>
      <c r="G4787">
        <v>109081.3</v>
      </c>
    </row>
    <row r="4788" spans="1:7">
      <c r="A4788" t="s">
        <v>23</v>
      </c>
      <c r="B4788">
        <v>2</v>
      </c>
      <c r="C4788">
        <v>2009</v>
      </c>
      <c r="D4788" t="s">
        <v>10</v>
      </c>
      <c r="E4788" t="s">
        <v>64</v>
      </c>
      <c r="F4788" t="s">
        <v>134</v>
      </c>
      <c r="G4788">
        <v>246097.87</v>
      </c>
    </row>
    <row r="4789" spans="1:7">
      <c r="A4789" t="s">
        <v>37</v>
      </c>
      <c r="B4789">
        <v>11</v>
      </c>
      <c r="C4789">
        <v>2011</v>
      </c>
      <c r="D4789" t="s">
        <v>10</v>
      </c>
      <c r="E4789" t="s">
        <v>64</v>
      </c>
      <c r="F4789" t="s">
        <v>148</v>
      </c>
      <c r="G4789">
        <v>166666.67000000001</v>
      </c>
    </row>
    <row r="4790" spans="1:7">
      <c r="A4790" t="s">
        <v>31</v>
      </c>
      <c r="B4790">
        <v>3</v>
      </c>
      <c r="C4790">
        <v>2012</v>
      </c>
      <c r="D4790" t="s">
        <v>10</v>
      </c>
      <c r="E4790" t="s">
        <v>64</v>
      </c>
      <c r="F4790" t="s">
        <v>148</v>
      </c>
      <c r="G4790">
        <v>167030.65</v>
      </c>
    </row>
    <row r="4791" spans="1:7">
      <c r="A4791" t="s">
        <v>9</v>
      </c>
      <c r="B4791">
        <v>8</v>
      </c>
      <c r="C4791">
        <v>2009</v>
      </c>
      <c r="D4791" t="s">
        <v>10</v>
      </c>
      <c r="E4791" t="s">
        <v>64</v>
      </c>
      <c r="F4791" t="s">
        <v>148</v>
      </c>
      <c r="G4791">
        <v>8103.4000000000005</v>
      </c>
    </row>
    <row r="4792" spans="1:7">
      <c r="A4792" t="s">
        <v>30</v>
      </c>
      <c r="B4792">
        <v>8</v>
      </c>
      <c r="C4792">
        <v>2010</v>
      </c>
      <c r="D4792" t="s">
        <v>10</v>
      </c>
      <c r="E4792" t="s">
        <v>64</v>
      </c>
      <c r="F4792" t="s">
        <v>148</v>
      </c>
      <c r="G4792">
        <v>166666.67000000001</v>
      </c>
    </row>
    <row r="4793" spans="1:7">
      <c r="A4793" t="s">
        <v>39</v>
      </c>
      <c r="B4793">
        <v>5</v>
      </c>
      <c r="C4793">
        <v>2011</v>
      </c>
      <c r="D4793" t="s">
        <v>10</v>
      </c>
      <c r="E4793" t="s">
        <v>64</v>
      </c>
      <c r="F4793" t="s">
        <v>148</v>
      </c>
      <c r="G4793">
        <v>166666.67000000001</v>
      </c>
    </row>
    <row r="4794" spans="1:7">
      <c r="A4794" t="s">
        <v>43</v>
      </c>
      <c r="B4794">
        <v>5</v>
      </c>
      <c r="C4794">
        <v>2009</v>
      </c>
      <c r="D4794" t="s">
        <v>10</v>
      </c>
      <c r="E4794" t="s">
        <v>64</v>
      </c>
      <c r="F4794" t="s">
        <v>245</v>
      </c>
      <c r="G4794">
        <v>0</v>
      </c>
    </row>
    <row r="4795" spans="1:7">
      <c r="A4795" t="s">
        <v>5</v>
      </c>
      <c r="B4795">
        <v>12</v>
      </c>
      <c r="C4795">
        <v>2010</v>
      </c>
      <c r="D4795" t="s">
        <v>10</v>
      </c>
      <c r="E4795" t="s">
        <v>64</v>
      </c>
      <c r="F4795" t="s">
        <v>245</v>
      </c>
      <c r="G4795">
        <v>0</v>
      </c>
    </row>
    <row r="4796" spans="1:7">
      <c r="A4796" t="s">
        <v>33</v>
      </c>
      <c r="B4796">
        <v>9</v>
      </c>
      <c r="C4796">
        <v>2010</v>
      </c>
      <c r="D4796" t="s">
        <v>10</v>
      </c>
      <c r="E4796" t="s">
        <v>64</v>
      </c>
      <c r="F4796" t="s">
        <v>245</v>
      </c>
      <c r="G4796">
        <v>0</v>
      </c>
    </row>
    <row r="4797" spans="1:7">
      <c r="A4797" t="s">
        <v>20</v>
      </c>
      <c r="B4797">
        <v>6</v>
      </c>
      <c r="C4797">
        <v>2010</v>
      </c>
      <c r="D4797" t="s">
        <v>10</v>
      </c>
      <c r="E4797" t="s">
        <v>64</v>
      </c>
      <c r="F4797" t="s">
        <v>245</v>
      </c>
      <c r="G4797">
        <v>0</v>
      </c>
    </row>
    <row r="4798" spans="1:7">
      <c r="A4798" t="s">
        <v>5</v>
      </c>
      <c r="B4798">
        <v>12</v>
      </c>
      <c r="C4798">
        <v>2010</v>
      </c>
      <c r="D4798" t="s">
        <v>10</v>
      </c>
      <c r="E4798" t="s">
        <v>64</v>
      </c>
      <c r="F4798" t="s">
        <v>262</v>
      </c>
      <c r="G4798">
        <v>0</v>
      </c>
    </row>
    <row r="4799" spans="1:7">
      <c r="A4799" t="s">
        <v>68</v>
      </c>
      <c r="B4799">
        <v>1</v>
      </c>
      <c r="C4799">
        <v>2010</v>
      </c>
      <c r="D4799" t="s">
        <v>10</v>
      </c>
      <c r="E4799" t="s">
        <v>64</v>
      </c>
      <c r="F4799" t="s">
        <v>262</v>
      </c>
      <c r="G4799">
        <v>-3445.7200000000003</v>
      </c>
    </row>
    <row r="4800" spans="1:7">
      <c r="A4800" t="s">
        <v>13</v>
      </c>
      <c r="B4800">
        <v>7</v>
      </c>
      <c r="C4800">
        <v>2009</v>
      </c>
      <c r="D4800" t="s">
        <v>10</v>
      </c>
      <c r="E4800" t="s">
        <v>64</v>
      </c>
      <c r="F4800" t="s">
        <v>262</v>
      </c>
      <c r="G4800">
        <v>9372.7000000000007</v>
      </c>
    </row>
    <row r="4801" spans="1:7">
      <c r="A4801" t="s">
        <v>18</v>
      </c>
      <c r="B4801">
        <v>3</v>
      </c>
      <c r="C4801">
        <v>2009</v>
      </c>
      <c r="D4801" t="s">
        <v>10</v>
      </c>
      <c r="E4801" t="s">
        <v>64</v>
      </c>
      <c r="F4801" t="s">
        <v>262</v>
      </c>
      <c r="G4801">
        <v>597.06000000000006</v>
      </c>
    </row>
    <row r="4802" spans="1:7">
      <c r="A4802" t="s">
        <v>27</v>
      </c>
      <c r="B4802">
        <v>1</v>
      </c>
      <c r="C4802">
        <v>2009</v>
      </c>
      <c r="D4802" t="s">
        <v>10</v>
      </c>
      <c r="E4802" t="s">
        <v>64</v>
      </c>
      <c r="F4802" t="s">
        <v>262</v>
      </c>
      <c r="G4802">
        <v>248.57</v>
      </c>
    </row>
    <row r="4803" spans="1:7">
      <c r="A4803" t="s">
        <v>16</v>
      </c>
      <c r="B4803">
        <v>7</v>
      </c>
      <c r="C4803">
        <v>2010</v>
      </c>
      <c r="D4803" t="s">
        <v>10</v>
      </c>
      <c r="E4803" t="s">
        <v>64</v>
      </c>
      <c r="F4803" t="s">
        <v>263</v>
      </c>
      <c r="G4803">
        <v>220</v>
      </c>
    </row>
    <row r="4804" spans="1:7">
      <c r="A4804" t="s">
        <v>89</v>
      </c>
      <c r="B4804">
        <v>4</v>
      </c>
      <c r="C4804">
        <v>2011</v>
      </c>
      <c r="D4804" t="s">
        <v>10</v>
      </c>
      <c r="E4804" t="s">
        <v>64</v>
      </c>
      <c r="F4804" t="s">
        <v>263</v>
      </c>
      <c r="G4804">
        <v>483.25</v>
      </c>
    </row>
    <row r="4805" spans="1:7">
      <c r="A4805" t="s">
        <v>17</v>
      </c>
      <c r="B4805">
        <v>4</v>
      </c>
      <c r="C4805">
        <v>2009</v>
      </c>
      <c r="D4805" t="s">
        <v>10</v>
      </c>
      <c r="E4805" t="s">
        <v>64</v>
      </c>
      <c r="F4805" t="s">
        <v>263</v>
      </c>
      <c r="G4805">
        <v>271.14999999999998</v>
      </c>
    </row>
    <row r="4806" spans="1:7">
      <c r="A4806" t="s">
        <v>44</v>
      </c>
      <c r="B4806">
        <v>2</v>
      </c>
      <c r="C4806">
        <v>2012</v>
      </c>
      <c r="D4806" t="s">
        <v>10</v>
      </c>
      <c r="E4806" t="s">
        <v>64</v>
      </c>
      <c r="F4806" t="s">
        <v>263</v>
      </c>
      <c r="G4806">
        <v>190</v>
      </c>
    </row>
    <row r="4807" spans="1:7">
      <c r="A4807" t="s">
        <v>55</v>
      </c>
      <c r="B4807">
        <v>3</v>
      </c>
      <c r="C4807">
        <v>2011</v>
      </c>
      <c r="D4807" t="s">
        <v>10</v>
      </c>
      <c r="E4807" t="s">
        <v>64</v>
      </c>
      <c r="F4807" t="s">
        <v>263</v>
      </c>
      <c r="G4807">
        <v>757.75</v>
      </c>
    </row>
    <row r="4808" spans="1:7">
      <c r="A4808" t="s">
        <v>18</v>
      </c>
      <c r="B4808">
        <v>3</v>
      </c>
      <c r="C4808">
        <v>2009</v>
      </c>
      <c r="D4808" t="s">
        <v>10</v>
      </c>
      <c r="E4808" t="s">
        <v>64</v>
      </c>
      <c r="F4808" t="s">
        <v>264</v>
      </c>
      <c r="G4808">
        <v>277.51</v>
      </c>
    </row>
    <row r="4809" spans="1:7">
      <c r="A4809" t="s">
        <v>35</v>
      </c>
      <c r="B4809">
        <v>5</v>
      </c>
      <c r="C4809">
        <v>2010</v>
      </c>
      <c r="D4809" t="s">
        <v>10</v>
      </c>
      <c r="E4809" t="s">
        <v>64</v>
      </c>
      <c r="F4809" t="s">
        <v>264</v>
      </c>
      <c r="G4809">
        <v>0</v>
      </c>
    </row>
    <row r="4810" spans="1:7">
      <c r="A4810" t="s">
        <v>23</v>
      </c>
      <c r="B4810">
        <v>2</v>
      </c>
      <c r="C4810">
        <v>2009</v>
      </c>
      <c r="D4810" t="s">
        <v>10</v>
      </c>
      <c r="E4810" t="s">
        <v>64</v>
      </c>
      <c r="F4810" t="s">
        <v>264</v>
      </c>
      <c r="G4810">
        <v>-226.06</v>
      </c>
    </row>
    <row r="4811" spans="1:7">
      <c r="A4811" t="s">
        <v>40</v>
      </c>
      <c r="B4811">
        <v>10</v>
      </c>
      <c r="C4811">
        <v>2011</v>
      </c>
      <c r="D4811" t="s">
        <v>10</v>
      </c>
      <c r="E4811" t="s">
        <v>64</v>
      </c>
      <c r="F4811" t="s">
        <v>134</v>
      </c>
      <c r="G4811">
        <v>119625.29000000001</v>
      </c>
    </row>
    <row r="4812" spans="1:7">
      <c r="A4812" t="s">
        <v>32</v>
      </c>
      <c r="B4812">
        <v>10</v>
      </c>
      <c r="C4812">
        <v>2009</v>
      </c>
      <c r="D4812" t="s">
        <v>10</v>
      </c>
      <c r="E4812" t="s">
        <v>64</v>
      </c>
      <c r="F4812" t="s">
        <v>134</v>
      </c>
      <c r="G4812">
        <v>264437.51</v>
      </c>
    </row>
    <row r="4813" spans="1:7">
      <c r="A4813" t="s">
        <v>35</v>
      </c>
      <c r="B4813">
        <v>5</v>
      </c>
      <c r="C4813">
        <v>2010</v>
      </c>
      <c r="D4813" t="s">
        <v>10</v>
      </c>
      <c r="E4813" t="s">
        <v>64</v>
      </c>
      <c r="F4813" t="s">
        <v>134</v>
      </c>
      <c r="G4813">
        <v>264073.8</v>
      </c>
    </row>
    <row r="4814" spans="1:7">
      <c r="A4814" t="s">
        <v>37</v>
      </c>
      <c r="B4814">
        <v>11</v>
      </c>
      <c r="C4814">
        <v>2011</v>
      </c>
      <c r="D4814" t="s">
        <v>10</v>
      </c>
      <c r="E4814" t="s">
        <v>64</v>
      </c>
      <c r="F4814" t="s">
        <v>134</v>
      </c>
      <c r="G4814">
        <v>172950.33000000002</v>
      </c>
    </row>
    <row r="4815" spans="1:7">
      <c r="A4815" t="s">
        <v>28</v>
      </c>
      <c r="B4815">
        <v>4</v>
      </c>
      <c r="C4815">
        <v>2012</v>
      </c>
      <c r="D4815" t="s">
        <v>10</v>
      </c>
      <c r="E4815" t="s">
        <v>64</v>
      </c>
      <c r="F4815" t="s">
        <v>134</v>
      </c>
      <c r="G4815">
        <v>241064.26</v>
      </c>
    </row>
    <row r="4816" spans="1:7">
      <c r="A4816" t="s">
        <v>38</v>
      </c>
      <c r="B4816">
        <v>7</v>
      </c>
      <c r="C4816">
        <v>2011</v>
      </c>
      <c r="D4816" t="s">
        <v>10</v>
      </c>
      <c r="E4816" t="s">
        <v>64</v>
      </c>
      <c r="F4816" t="s">
        <v>134</v>
      </c>
      <c r="G4816">
        <v>184504.84</v>
      </c>
    </row>
    <row r="4817" spans="1:7">
      <c r="A4817" t="s">
        <v>29</v>
      </c>
      <c r="B4817">
        <v>6</v>
      </c>
      <c r="C4817">
        <v>2011</v>
      </c>
      <c r="D4817" t="s">
        <v>10</v>
      </c>
      <c r="E4817" t="s">
        <v>64</v>
      </c>
      <c r="F4817" t="s">
        <v>134</v>
      </c>
      <c r="G4817">
        <v>202134.81</v>
      </c>
    </row>
    <row r="4818" spans="1:7">
      <c r="A4818" t="s">
        <v>46</v>
      </c>
      <c r="B4818">
        <v>12</v>
      </c>
      <c r="C4818">
        <v>2009</v>
      </c>
      <c r="D4818" t="s">
        <v>10</v>
      </c>
      <c r="E4818" t="s">
        <v>64</v>
      </c>
      <c r="F4818" t="s">
        <v>134</v>
      </c>
      <c r="G4818">
        <v>300368.47000000003</v>
      </c>
    </row>
    <row r="4819" spans="1:7">
      <c r="A4819" t="s">
        <v>71</v>
      </c>
      <c r="B4819">
        <v>11</v>
      </c>
      <c r="C4819">
        <v>2009</v>
      </c>
      <c r="D4819" t="s">
        <v>10</v>
      </c>
      <c r="E4819" t="s">
        <v>64</v>
      </c>
      <c r="F4819" t="s">
        <v>134</v>
      </c>
      <c r="G4819">
        <v>207840.54</v>
      </c>
    </row>
    <row r="4820" spans="1:7">
      <c r="A4820" t="s">
        <v>27</v>
      </c>
      <c r="B4820">
        <v>1</v>
      </c>
      <c r="C4820">
        <v>2009</v>
      </c>
      <c r="D4820" t="s">
        <v>10</v>
      </c>
      <c r="E4820" t="s">
        <v>64</v>
      </c>
      <c r="F4820" t="s">
        <v>148</v>
      </c>
      <c r="G4820">
        <v>226.06</v>
      </c>
    </row>
    <row r="4821" spans="1:7">
      <c r="A4821" t="s">
        <v>16</v>
      </c>
      <c r="B4821">
        <v>7</v>
      </c>
      <c r="C4821">
        <v>2010</v>
      </c>
      <c r="D4821" t="s">
        <v>10</v>
      </c>
      <c r="E4821" t="s">
        <v>64</v>
      </c>
      <c r="F4821" t="s">
        <v>148</v>
      </c>
      <c r="G4821">
        <v>0</v>
      </c>
    </row>
    <row r="4822" spans="1:7">
      <c r="A4822" t="s">
        <v>46</v>
      </c>
      <c r="B4822">
        <v>12</v>
      </c>
      <c r="C4822">
        <v>2009</v>
      </c>
      <c r="D4822" t="s">
        <v>10</v>
      </c>
      <c r="E4822" t="s">
        <v>64</v>
      </c>
      <c r="F4822" t="s">
        <v>231</v>
      </c>
      <c r="G4822">
        <v>713.19</v>
      </c>
    </row>
    <row r="4823" spans="1:7">
      <c r="A4823" t="s">
        <v>27</v>
      </c>
      <c r="B4823">
        <v>1</v>
      </c>
      <c r="C4823">
        <v>2009</v>
      </c>
      <c r="D4823" t="s">
        <v>10</v>
      </c>
      <c r="E4823" t="s">
        <v>64</v>
      </c>
      <c r="F4823" t="s">
        <v>245</v>
      </c>
      <c r="G4823">
        <v>-0.8</v>
      </c>
    </row>
    <row r="4824" spans="1:7">
      <c r="A4824" t="s">
        <v>63</v>
      </c>
      <c r="B4824">
        <v>12</v>
      </c>
      <c r="C4824">
        <v>2011</v>
      </c>
      <c r="D4824" t="s">
        <v>10</v>
      </c>
      <c r="E4824" t="s">
        <v>64</v>
      </c>
      <c r="F4824" t="s">
        <v>245</v>
      </c>
      <c r="G4824">
        <v>0</v>
      </c>
    </row>
    <row r="4825" spans="1:7">
      <c r="A4825" t="s">
        <v>29</v>
      </c>
      <c r="B4825">
        <v>6</v>
      </c>
      <c r="C4825">
        <v>2011</v>
      </c>
      <c r="D4825" t="s">
        <v>10</v>
      </c>
      <c r="E4825" t="s">
        <v>64</v>
      </c>
      <c r="F4825" t="s">
        <v>245</v>
      </c>
      <c r="G4825">
        <v>2.79</v>
      </c>
    </row>
    <row r="4826" spans="1:7">
      <c r="A4826" t="s">
        <v>63</v>
      </c>
      <c r="B4826">
        <v>12</v>
      </c>
      <c r="C4826">
        <v>2011</v>
      </c>
      <c r="D4826" t="s">
        <v>10</v>
      </c>
      <c r="E4826" t="s">
        <v>64</v>
      </c>
      <c r="F4826" t="s">
        <v>262</v>
      </c>
      <c r="G4826">
        <v>0</v>
      </c>
    </row>
    <row r="4827" spans="1:7">
      <c r="A4827" t="s">
        <v>40</v>
      </c>
      <c r="B4827">
        <v>10</v>
      </c>
      <c r="C4827">
        <v>2011</v>
      </c>
      <c r="D4827" t="s">
        <v>10</v>
      </c>
      <c r="E4827" t="s">
        <v>64</v>
      </c>
      <c r="F4827" t="s">
        <v>262</v>
      </c>
      <c r="G4827">
        <v>0</v>
      </c>
    </row>
    <row r="4828" spans="1:7">
      <c r="A4828" t="s">
        <v>45</v>
      </c>
      <c r="B4828">
        <v>3</v>
      </c>
      <c r="C4828">
        <v>2010</v>
      </c>
      <c r="D4828" t="s">
        <v>10</v>
      </c>
      <c r="E4828" t="s">
        <v>64</v>
      </c>
      <c r="F4828" t="s">
        <v>262</v>
      </c>
      <c r="G4828">
        <v>0</v>
      </c>
    </row>
    <row r="4829" spans="1:7">
      <c r="A4829" t="s">
        <v>30</v>
      </c>
      <c r="B4829">
        <v>8</v>
      </c>
      <c r="C4829">
        <v>2010</v>
      </c>
      <c r="D4829" t="s">
        <v>10</v>
      </c>
      <c r="E4829" t="s">
        <v>64</v>
      </c>
      <c r="F4829" t="s">
        <v>262</v>
      </c>
      <c r="G4829">
        <v>0</v>
      </c>
    </row>
    <row r="4830" spans="1:7">
      <c r="A4830" t="s">
        <v>37</v>
      </c>
      <c r="B4830">
        <v>11</v>
      </c>
      <c r="C4830">
        <v>2011</v>
      </c>
      <c r="D4830" t="s">
        <v>10</v>
      </c>
      <c r="E4830" t="s">
        <v>64</v>
      </c>
      <c r="F4830" t="s">
        <v>263</v>
      </c>
      <c r="G4830">
        <v>220</v>
      </c>
    </row>
    <row r="4831" spans="1:7">
      <c r="A4831" t="s">
        <v>26</v>
      </c>
      <c r="B4831">
        <v>9</v>
      </c>
      <c r="C4831">
        <v>2009</v>
      </c>
      <c r="D4831" t="s">
        <v>10</v>
      </c>
      <c r="E4831" t="s">
        <v>64</v>
      </c>
      <c r="F4831" t="s">
        <v>263</v>
      </c>
      <c r="G4831">
        <v>160</v>
      </c>
    </row>
    <row r="4832" spans="1:7">
      <c r="A4832" t="s">
        <v>32</v>
      </c>
      <c r="B4832">
        <v>10</v>
      </c>
      <c r="C4832">
        <v>2009</v>
      </c>
      <c r="D4832" t="s">
        <v>10</v>
      </c>
      <c r="E4832" t="s">
        <v>64</v>
      </c>
      <c r="F4832" t="s">
        <v>263</v>
      </c>
      <c r="G4832">
        <v>277</v>
      </c>
    </row>
    <row r="4833" spans="1:7">
      <c r="A4833" t="s">
        <v>29</v>
      </c>
      <c r="B4833">
        <v>6</v>
      </c>
      <c r="C4833">
        <v>2011</v>
      </c>
      <c r="D4833" t="s">
        <v>10</v>
      </c>
      <c r="E4833" t="s">
        <v>64</v>
      </c>
      <c r="F4833" t="s">
        <v>263</v>
      </c>
      <c r="G4833">
        <v>220</v>
      </c>
    </row>
    <row r="4834" spans="1:7">
      <c r="A4834" t="s">
        <v>38</v>
      </c>
      <c r="B4834">
        <v>7</v>
      </c>
      <c r="C4834">
        <v>2011</v>
      </c>
      <c r="D4834" t="s">
        <v>10</v>
      </c>
      <c r="E4834" t="s">
        <v>64</v>
      </c>
      <c r="F4834" t="s">
        <v>263</v>
      </c>
      <c r="G4834">
        <v>573.25</v>
      </c>
    </row>
    <row r="4835" spans="1:7">
      <c r="A4835" t="s">
        <v>5</v>
      </c>
      <c r="B4835">
        <v>12</v>
      </c>
      <c r="C4835">
        <v>2010</v>
      </c>
      <c r="D4835" t="s">
        <v>10</v>
      </c>
      <c r="E4835" t="s">
        <v>64</v>
      </c>
      <c r="F4835" t="s">
        <v>263</v>
      </c>
      <c r="G4835">
        <v>220</v>
      </c>
    </row>
    <row r="4836" spans="1:7">
      <c r="A4836" t="s">
        <v>114</v>
      </c>
      <c r="B4836">
        <v>2</v>
      </c>
      <c r="C4836">
        <v>2011</v>
      </c>
      <c r="D4836" t="s">
        <v>10</v>
      </c>
      <c r="E4836" t="s">
        <v>64</v>
      </c>
      <c r="F4836" t="s">
        <v>263</v>
      </c>
      <c r="G4836">
        <v>359.05</v>
      </c>
    </row>
    <row r="4837" spans="1:7">
      <c r="A4837" t="s">
        <v>32</v>
      </c>
      <c r="B4837">
        <v>10</v>
      </c>
      <c r="C4837">
        <v>2009</v>
      </c>
      <c r="D4837" t="s">
        <v>10</v>
      </c>
      <c r="E4837" t="s">
        <v>64</v>
      </c>
      <c r="F4837" t="s">
        <v>264</v>
      </c>
      <c r="G4837">
        <v>-3677.76</v>
      </c>
    </row>
    <row r="4838" spans="1:7">
      <c r="A4838" t="s">
        <v>52</v>
      </c>
      <c r="B4838">
        <v>6</v>
      </c>
      <c r="C4838">
        <v>2009</v>
      </c>
      <c r="D4838" t="s">
        <v>10</v>
      </c>
      <c r="E4838" t="s">
        <v>64</v>
      </c>
      <c r="F4838" t="s">
        <v>264</v>
      </c>
      <c r="G4838">
        <v>92.5</v>
      </c>
    </row>
    <row r="4839" spans="1:7">
      <c r="A4839" t="s">
        <v>43</v>
      </c>
      <c r="B4839">
        <v>5</v>
      </c>
      <c r="C4839">
        <v>2009</v>
      </c>
      <c r="D4839" t="s">
        <v>10</v>
      </c>
      <c r="E4839" t="s">
        <v>64</v>
      </c>
      <c r="F4839" t="s">
        <v>264</v>
      </c>
      <c r="G4839">
        <v>-92.5</v>
      </c>
    </row>
    <row r="4840" spans="1:7">
      <c r="A4840" t="s">
        <v>14</v>
      </c>
      <c r="B4840">
        <v>10</v>
      </c>
      <c r="C4840">
        <v>2010</v>
      </c>
      <c r="D4840" t="s">
        <v>10</v>
      </c>
      <c r="E4840" t="s">
        <v>64</v>
      </c>
      <c r="F4840" t="s">
        <v>264</v>
      </c>
      <c r="G4840">
        <v>0</v>
      </c>
    </row>
    <row r="4841" spans="1:7">
      <c r="A4841" t="s">
        <v>25</v>
      </c>
      <c r="B4841">
        <v>8</v>
      </c>
      <c r="C4841">
        <v>2011</v>
      </c>
      <c r="D4841" t="s">
        <v>10</v>
      </c>
      <c r="E4841" t="s">
        <v>64</v>
      </c>
      <c r="F4841" t="s">
        <v>49</v>
      </c>
      <c r="G4841">
        <v>0</v>
      </c>
    </row>
    <row r="4842" spans="1:7">
      <c r="A4842" t="s">
        <v>30</v>
      </c>
      <c r="B4842">
        <v>8</v>
      </c>
      <c r="C4842">
        <v>2010</v>
      </c>
      <c r="D4842" t="s">
        <v>10</v>
      </c>
      <c r="E4842" t="s">
        <v>64</v>
      </c>
      <c r="F4842" t="s">
        <v>134</v>
      </c>
      <c r="G4842">
        <v>155679.47</v>
      </c>
    </row>
    <row r="4843" spans="1:7">
      <c r="A4843" t="s">
        <v>31</v>
      </c>
      <c r="B4843">
        <v>3</v>
      </c>
      <c r="C4843">
        <v>2012</v>
      </c>
      <c r="D4843" t="s">
        <v>10</v>
      </c>
      <c r="E4843" t="s">
        <v>64</v>
      </c>
      <c r="F4843" t="s">
        <v>134</v>
      </c>
      <c r="G4843">
        <v>217232.6</v>
      </c>
    </row>
    <row r="4844" spans="1:7">
      <c r="A4844" t="s">
        <v>20</v>
      </c>
      <c r="B4844">
        <v>6</v>
      </c>
      <c r="C4844">
        <v>2010</v>
      </c>
      <c r="D4844" t="s">
        <v>10</v>
      </c>
      <c r="E4844" t="s">
        <v>64</v>
      </c>
      <c r="F4844" t="s">
        <v>134</v>
      </c>
      <c r="G4844">
        <v>184877.67</v>
      </c>
    </row>
    <row r="4845" spans="1:7">
      <c r="A4845" t="s">
        <v>19</v>
      </c>
      <c r="B4845">
        <v>11</v>
      </c>
      <c r="C4845">
        <v>2010</v>
      </c>
      <c r="D4845" t="s">
        <v>10</v>
      </c>
      <c r="E4845" t="s">
        <v>64</v>
      </c>
      <c r="F4845" t="s">
        <v>134</v>
      </c>
      <c r="G4845">
        <v>189677.71</v>
      </c>
    </row>
    <row r="4846" spans="1:7">
      <c r="A4846" t="s">
        <v>109</v>
      </c>
      <c r="B4846">
        <v>1</v>
      </c>
      <c r="C4846">
        <v>2012</v>
      </c>
      <c r="D4846" t="s">
        <v>10</v>
      </c>
      <c r="E4846" t="s">
        <v>64</v>
      </c>
      <c r="F4846" t="s">
        <v>134</v>
      </c>
      <c r="G4846">
        <v>144744</v>
      </c>
    </row>
    <row r="4847" spans="1:7">
      <c r="A4847" t="s">
        <v>52</v>
      </c>
      <c r="B4847">
        <v>6</v>
      </c>
      <c r="C4847">
        <v>2009</v>
      </c>
      <c r="D4847" t="s">
        <v>10</v>
      </c>
      <c r="E4847" t="s">
        <v>64</v>
      </c>
      <c r="F4847" t="s">
        <v>134</v>
      </c>
      <c r="G4847">
        <v>226146.51</v>
      </c>
    </row>
    <row r="4848" spans="1:7">
      <c r="A4848" t="s">
        <v>68</v>
      </c>
      <c r="B4848">
        <v>1</v>
      </c>
      <c r="C4848">
        <v>2010</v>
      </c>
      <c r="D4848" t="s">
        <v>10</v>
      </c>
      <c r="E4848" t="s">
        <v>64</v>
      </c>
      <c r="F4848" t="s">
        <v>148</v>
      </c>
      <c r="G4848">
        <v>695.19</v>
      </c>
    </row>
    <row r="4849" spans="1:7">
      <c r="A4849" t="s">
        <v>63</v>
      </c>
      <c r="B4849">
        <v>12</v>
      </c>
      <c r="C4849">
        <v>2011</v>
      </c>
      <c r="D4849" t="s">
        <v>10</v>
      </c>
      <c r="E4849" t="s">
        <v>64</v>
      </c>
      <c r="F4849" t="s">
        <v>148</v>
      </c>
      <c r="G4849">
        <v>166784.89000000001</v>
      </c>
    </row>
    <row r="4850" spans="1:7">
      <c r="A4850" t="s">
        <v>23</v>
      </c>
      <c r="B4850">
        <v>2</v>
      </c>
      <c r="C4850">
        <v>2009</v>
      </c>
      <c r="D4850" t="s">
        <v>10</v>
      </c>
      <c r="E4850" t="s">
        <v>64</v>
      </c>
      <c r="F4850" t="s">
        <v>148</v>
      </c>
      <c r="G4850">
        <v>952.12</v>
      </c>
    </row>
    <row r="4851" spans="1:7">
      <c r="A4851" t="s">
        <v>85</v>
      </c>
      <c r="B4851">
        <v>4</v>
      </c>
      <c r="C4851">
        <v>2010</v>
      </c>
      <c r="D4851" t="s">
        <v>10</v>
      </c>
      <c r="E4851" t="s">
        <v>64</v>
      </c>
      <c r="F4851" t="s">
        <v>148</v>
      </c>
      <c r="G4851">
        <v>0</v>
      </c>
    </row>
    <row r="4852" spans="1:7">
      <c r="A4852" t="s">
        <v>13</v>
      </c>
      <c r="B4852">
        <v>7</v>
      </c>
      <c r="C4852">
        <v>2009</v>
      </c>
      <c r="D4852" t="s">
        <v>10</v>
      </c>
      <c r="E4852" t="s">
        <v>64</v>
      </c>
      <c r="F4852" t="s">
        <v>148</v>
      </c>
      <c r="G4852">
        <v>14295.81</v>
      </c>
    </row>
    <row r="4853" spans="1:7">
      <c r="A4853" t="s">
        <v>71</v>
      </c>
      <c r="B4853">
        <v>11</v>
      </c>
      <c r="C4853">
        <v>2009</v>
      </c>
      <c r="D4853" t="s">
        <v>10</v>
      </c>
      <c r="E4853" t="s">
        <v>64</v>
      </c>
      <c r="F4853" t="s">
        <v>148</v>
      </c>
      <c r="G4853">
        <v>10331.4</v>
      </c>
    </row>
    <row r="4854" spans="1:7">
      <c r="A4854" t="s">
        <v>40</v>
      </c>
      <c r="B4854">
        <v>10</v>
      </c>
      <c r="C4854">
        <v>2011</v>
      </c>
      <c r="D4854" t="s">
        <v>10</v>
      </c>
      <c r="E4854" t="s">
        <v>64</v>
      </c>
      <c r="F4854" t="s">
        <v>245</v>
      </c>
      <c r="G4854">
        <v>0</v>
      </c>
    </row>
    <row r="4855" spans="1:7">
      <c r="A4855" t="s">
        <v>30</v>
      </c>
      <c r="B4855">
        <v>8</v>
      </c>
      <c r="C4855">
        <v>2010</v>
      </c>
      <c r="D4855" t="s">
        <v>10</v>
      </c>
      <c r="E4855" t="s">
        <v>64</v>
      </c>
      <c r="F4855" t="s">
        <v>245</v>
      </c>
      <c r="G4855">
        <v>0</v>
      </c>
    </row>
    <row r="4856" spans="1:7">
      <c r="A4856" t="s">
        <v>17</v>
      </c>
      <c r="B4856">
        <v>4</v>
      </c>
      <c r="C4856">
        <v>2009</v>
      </c>
      <c r="D4856" t="s">
        <v>10</v>
      </c>
      <c r="E4856" t="s">
        <v>64</v>
      </c>
      <c r="F4856" t="s">
        <v>262</v>
      </c>
      <c r="G4856">
        <v>629.04</v>
      </c>
    </row>
    <row r="4857" spans="1:7">
      <c r="A4857" t="s">
        <v>25</v>
      </c>
      <c r="B4857">
        <v>8</v>
      </c>
      <c r="C4857">
        <v>2011</v>
      </c>
      <c r="D4857" t="s">
        <v>10</v>
      </c>
      <c r="E4857" t="s">
        <v>64</v>
      </c>
      <c r="F4857" t="s">
        <v>262</v>
      </c>
      <c r="G4857">
        <v>0</v>
      </c>
    </row>
    <row r="4858" spans="1:7">
      <c r="A4858" t="s">
        <v>16</v>
      </c>
      <c r="B4858">
        <v>7</v>
      </c>
      <c r="C4858">
        <v>2010</v>
      </c>
      <c r="D4858" t="s">
        <v>10</v>
      </c>
      <c r="E4858" t="s">
        <v>64</v>
      </c>
      <c r="F4858" t="s">
        <v>262</v>
      </c>
      <c r="G4858">
        <v>0</v>
      </c>
    </row>
    <row r="4859" spans="1:7">
      <c r="A4859" t="s">
        <v>9</v>
      </c>
      <c r="B4859">
        <v>8</v>
      </c>
      <c r="C4859">
        <v>2009</v>
      </c>
      <c r="D4859" t="s">
        <v>10</v>
      </c>
      <c r="E4859" t="s">
        <v>64</v>
      </c>
      <c r="F4859" t="s">
        <v>262</v>
      </c>
      <c r="G4859">
        <v>6396.9000000000005</v>
      </c>
    </row>
    <row r="4860" spans="1:7">
      <c r="A4860" t="s">
        <v>22</v>
      </c>
      <c r="B4860">
        <v>9</v>
      </c>
      <c r="C4860">
        <v>2011</v>
      </c>
      <c r="D4860" t="s">
        <v>10</v>
      </c>
      <c r="E4860" t="s">
        <v>64</v>
      </c>
      <c r="F4860" t="s">
        <v>262</v>
      </c>
      <c r="G4860">
        <v>0</v>
      </c>
    </row>
    <row r="4861" spans="1:7">
      <c r="A4861" t="s">
        <v>30</v>
      </c>
      <c r="B4861">
        <v>8</v>
      </c>
      <c r="C4861">
        <v>2010</v>
      </c>
      <c r="D4861" t="s">
        <v>10</v>
      </c>
      <c r="E4861" t="s">
        <v>64</v>
      </c>
      <c r="F4861" t="s">
        <v>263</v>
      </c>
      <c r="G4861">
        <v>220</v>
      </c>
    </row>
    <row r="4862" spans="1:7">
      <c r="A4862" t="s">
        <v>31</v>
      </c>
      <c r="B4862">
        <v>3</v>
      </c>
      <c r="C4862">
        <v>2012</v>
      </c>
      <c r="D4862" t="s">
        <v>10</v>
      </c>
      <c r="E4862" t="s">
        <v>64</v>
      </c>
      <c r="F4862" t="s">
        <v>263</v>
      </c>
      <c r="G4862">
        <v>731.25</v>
      </c>
    </row>
    <row r="4863" spans="1:7">
      <c r="A4863" t="s">
        <v>45</v>
      </c>
      <c r="B4863">
        <v>3</v>
      </c>
      <c r="C4863">
        <v>2010</v>
      </c>
      <c r="D4863" t="s">
        <v>10</v>
      </c>
      <c r="E4863" t="s">
        <v>64</v>
      </c>
      <c r="F4863" t="s">
        <v>263</v>
      </c>
      <c r="G4863">
        <v>220</v>
      </c>
    </row>
    <row r="4864" spans="1:7">
      <c r="A4864" t="s">
        <v>23</v>
      </c>
      <c r="B4864">
        <v>2</v>
      </c>
      <c r="C4864">
        <v>2009</v>
      </c>
      <c r="D4864" t="s">
        <v>10</v>
      </c>
      <c r="E4864" t="s">
        <v>64</v>
      </c>
      <c r="F4864" t="s">
        <v>263</v>
      </c>
      <c r="G4864">
        <v>160</v>
      </c>
    </row>
    <row r="4865" spans="1:7">
      <c r="A4865" t="s">
        <v>27</v>
      </c>
      <c r="B4865">
        <v>1</v>
      </c>
      <c r="C4865">
        <v>2009</v>
      </c>
      <c r="D4865" t="s">
        <v>10</v>
      </c>
      <c r="E4865" t="s">
        <v>64</v>
      </c>
      <c r="F4865" t="s">
        <v>263</v>
      </c>
      <c r="G4865">
        <v>160</v>
      </c>
    </row>
    <row r="4866" spans="1:7">
      <c r="A4866" t="s">
        <v>42</v>
      </c>
      <c r="B4866">
        <v>2</v>
      </c>
      <c r="C4866">
        <v>2010</v>
      </c>
      <c r="D4866" t="s">
        <v>10</v>
      </c>
      <c r="E4866" t="s">
        <v>64</v>
      </c>
      <c r="F4866" t="s">
        <v>263</v>
      </c>
      <c r="G4866">
        <v>220</v>
      </c>
    </row>
    <row r="4867" spans="1:7">
      <c r="A4867" t="s">
        <v>109</v>
      </c>
      <c r="B4867">
        <v>1</v>
      </c>
      <c r="C4867">
        <v>2012</v>
      </c>
      <c r="D4867" t="s">
        <v>10</v>
      </c>
      <c r="E4867" t="s">
        <v>64</v>
      </c>
      <c r="F4867" t="s">
        <v>263</v>
      </c>
      <c r="G4867">
        <v>912.5</v>
      </c>
    </row>
    <row r="4868" spans="1:7">
      <c r="A4868" t="s">
        <v>14</v>
      </c>
      <c r="B4868">
        <v>10</v>
      </c>
      <c r="C4868">
        <v>2010</v>
      </c>
      <c r="D4868" t="s">
        <v>10</v>
      </c>
      <c r="E4868" t="s">
        <v>64</v>
      </c>
      <c r="F4868" t="s">
        <v>263</v>
      </c>
      <c r="G4868">
        <v>355</v>
      </c>
    </row>
    <row r="4869" spans="1:7">
      <c r="A4869" t="s">
        <v>43</v>
      </c>
      <c r="B4869">
        <v>5</v>
      </c>
      <c r="C4869">
        <v>2009</v>
      </c>
      <c r="D4869" t="s">
        <v>10</v>
      </c>
      <c r="E4869" t="s">
        <v>64</v>
      </c>
      <c r="F4869" t="s">
        <v>263</v>
      </c>
      <c r="G4869">
        <v>160</v>
      </c>
    </row>
    <row r="4870" spans="1:7">
      <c r="A4870" t="s">
        <v>71</v>
      </c>
      <c r="B4870">
        <v>11</v>
      </c>
      <c r="C4870">
        <v>2009</v>
      </c>
      <c r="D4870" t="s">
        <v>10</v>
      </c>
      <c r="E4870" t="s">
        <v>64</v>
      </c>
      <c r="F4870" t="s">
        <v>264</v>
      </c>
      <c r="G4870">
        <v>462.03000000000003</v>
      </c>
    </row>
    <row r="4871" spans="1:7">
      <c r="A4871" t="s">
        <v>42</v>
      </c>
      <c r="B4871">
        <v>2</v>
      </c>
      <c r="C4871">
        <v>2010</v>
      </c>
      <c r="D4871" t="s">
        <v>10</v>
      </c>
      <c r="E4871" t="s">
        <v>64</v>
      </c>
      <c r="F4871" t="s">
        <v>264</v>
      </c>
      <c r="G4871">
        <v>0</v>
      </c>
    </row>
    <row r="4872" spans="1:7">
      <c r="A4872" t="s">
        <v>46</v>
      </c>
      <c r="B4872">
        <v>12</v>
      </c>
      <c r="C4872">
        <v>2009</v>
      </c>
      <c r="D4872" t="s">
        <v>10</v>
      </c>
      <c r="E4872" t="s">
        <v>64</v>
      </c>
      <c r="F4872" t="s">
        <v>264</v>
      </c>
      <c r="G4872">
        <v>2027.96</v>
      </c>
    </row>
    <row r="4873" spans="1:7">
      <c r="A4873" t="s">
        <v>17</v>
      </c>
      <c r="B4873">
        <v>4</v>
      </c>
      <c r="C4873">
        <v>2009</v>
      </c>
      <c r="D4873" t="s">
        <v>10</v>
      </c>
      <c r="E4873" t="s">
        <v>64</v>
      </c>
      <c r="F4873" t="s">
        <v>264</v>
      </c>
      <c r="G4873">
        <v>46.25</v>
      </c>
    </row>
    <row r="4874" spans="1:7">
      <c r="A4874" t="s">
        <v>44</v>
      </c>
      <c r="B4874">
        <v>2</v>
      </c>
      <c r="C4874">
        <v>2012</v>
      </c>
      <c r="D4874" t="s">
        <v>10</v>
      </c>
      <c r="E4874" t="s">
        <v>64</v>
      </c>
      <c r="F4874" t="s">
        <v>134</v>
      </c>
      <c r="G4874">
        <v>215815.81</v>
      </c>
    </row>
    <row r="4875" spans="1:7">
      <c r="A4875" t="s">
        <v>55</v>
      </c>
      <c r="B4875">
        <v>3</v>
      </c>
      <c r="C4875">
        <v>2011</v>
      </c>
      <c r="D4875" t="s">
        <v>10</v>
      </c>
      <c r="E4875" t="s">
        <v>64</v>
      </c>
      <c r="F4875" t="s">
        <v>134</v>
      </c>
      <c r="G4875">
        <v>152060.71</v>
      </c>
    </row>
    <row r="4876" spans="1:7">
      <c r="A4876" t="s">
        <v>39</v>
      </c>
      <c r="B4876">
        <v>5</v>
      </c>
      <c r="C4876">
        <v>2011</v>
      </c>
      <c r="D4876" t="s">
        <v>10</v>
      </c>
      <c r="E4876" t="s">
        <v>64</v>
      </c>
      <c r="F4876" t="s">
        <v>134</v>
      </c>
      <c r="G4876">
        <v>208608.38</v>
      </c>
    </row>
    <row r="4877" spans="1:7">
      <c r="A4877" t="s">
        <v>22</v>
      </c>
      <c r="B4877">
        <v>9</v>
      </c>
      <c r="C4877">
        <v>2011</v>
      </c>
      <c r="D4877" t="s">
        <v>10</v>
      </c>
      <c r="E4877" t="s">
        <v>64</v>
      </c>
      <c r="F4877" t="s">
        <v>148</v>
      </c>
      <c r="G4877">
        <v>167712.51999999999</v>
      </c>
    </row>
    <row r="4878" spans="1:7">
      <c r="A4878" t="s">
        <v>17</v>
      </c>
      <c r="B4878">
        <v>4</v>
      </c>
      <c r="C4878">
        <v>2009</v>
      </c>
      <c r="D4878" t="s">
        <v>10</v>
      </c>
      <c r="E4878" t="s">
        <v>64</v>
      </c>
      <c r="F4878" t="s">
        <v>148</v>
      </c>
      <c r="G4878">
        <v>1260.1400000000001</v>
      </c>
    </row>
    <row r="4879" spans="1:7">
      <c r="A4879" t="s">
        <v>40</v>
      </c>
      <c r="B4879">
        <v>10</v>
      </c>
      <c r="C4879">
        <v>2011</v>
      </c>
      <c r="D4879" t="s">
        <v>10</v>
      </c>
      <c r="E4879" t="s">
        <v>64</v>
      </c>
      <c r="F4879" t="s">
        <v>148</v>
      </c>
      <c r="G4879">
        <v>166666.67000000001</v>
      </c>
    </row>
    <row r="4880" spans="1:7">
      <c r="A4880" t="s">
        <v>35</v>
      </c>
      <c r="B4880">
        <v>5</v>
      </c>
      <c r="C4880">
        <v>2010</v>
      </c>
      <c r="D4880" t="s">
        <v>10</v>
      </c>
      <c r="E4880" t="s">
        <v>64</v>
      </c>
      <c r="F4880" t="s">
        <v>148</v>
      </c>
      <c r="G4880">
        <v>330.5</v>
      </c>
    </row>
    <row r="4881" spans="1:7">
      <c r="A4881" t="s">
        <v>38</v>
      </c>
      <c r="B4881">
        <v>7</v>
      </c>
      <c r="C4881">
        <v>2011</v>
      </c>
      <c r="D4881" t="s">
        <v>10</v>
      </c>
      <c r="E4881" t="s">
        <v>64</v>
      </c>
      <c r="F4881" t="s">
        <v>148</v>
      </c>
      <c r="G4881">
        <v>166809.94</v>
      </c>
    </row>
    <row r="4882" spans="1:7">
      <c r="A4882" t="s">
        <v>28</v>
      </c>
      <c r="B4882">
        <v>4</v>
      </c>
      <c r="C4882">
        <v>2012</v>
      </c>
      <c r="D4882" t="s">
        <v>10</v>
      </c>
      <c r="E4882" t="s">
        <v>64</v>
      </c>
      <c r="F4882" t="s">
        <v>148</v>
      </c>
      <c r="G4882">
        <v>166666.67000000001</v>
      </c>
    </row>
    <row r="4883" spans="1:7">
      <c r="A4883" t="s">
        <v>25</v>
      </c>
      <c r="B4883">
        <v>8</v>
      </c>
      <c r="C4883">
        <v>2011</v>
      </c>
      <c r="D4883" t="s">
        <v>10</v>
      </c>
      <c r="E4883" t="s">
        <v>64</v>
      </c>
      <c r="F4883" t="s">
        <v>148</v>
      </c>
      <c r="G4883">
        <v>167062.86000000002</v>
      </c>
    </row>
    <row r="4884" spans="1:7">
      <c r="A4884" t="s">
        <v>26</v>
      </c>
      <c r="B4884">
        <v>9</v>
      </c>
      <c r="C4884">
        <v>2009</v>
      </c>
      <c r="D4884" t="s">
        <v>10</v>
      </c>
      <c r="E4884" t="s">
        <v>64</v>
      </c>
      <c r="F4884" t="s">
        <v>245</v>
      </c>
      <c r="G4884">
        <v>0</v>
      </c>
    </row>
    <row r="4885" spans="1:7">
      <c r="A4885" t="s">
        <v>23</v>
      </c>
      <c r="B4885">
        <v>2</v>
      </c>
      <c r="C4885">
        <v>2009</v>
      </c>
      <c r="D4885" t="s">
        <v>10</v>
      </c>
      <c r="E4885" t="s">
        <v>64</v>
      </c>
      <c r="F4885" t="s">
        <v>245</v>
      </c>
      <c r="G4885">
        <v>0</v>
      </c>
    </row>
    <row r="4886" spans="1:7">
      <c r="A4886" t="s">
        <v>22</v>
      </c>
      <c r="B4886">
        <v>9</v>
      </c>
      <c r="C4886">
        <v>2011</v>
      </c>
      <c r="D4886" t="s">
        <v>10</v>
      </c>
      <c r="E4886" t="s">
        <v>64</v>
      </c>
      <c r="F4886" t="s">
        <v>245</v>
      </c>
      <c r="G4886">
        <v>0</v>
      </c>
    </row>
    <row r="4887" spans="1:7">
      <c r="A4887" t="s">
        <v>24</v>
      </c>
      <c r="B4887">
        <v>5</v>
      </c>
      <c r="C4887">
        <v>2012</v>
      </c>
      <c r="D4887" t="s">
        <v>10</v>
      </c>
      <c r="E4887" t="s">
        <v>64</v>
      </c>
      <c r="F4887" t="s">
        <v>245</v>
      </c>
      <c r="G4887">
        <v>2.33</v>
      </c>
    </row>
    <row r="4888" spans="1:7">
      <c r="A4888" t="s">
        <v>32</v>
      </c>
      <c r="B4888">
        <v>10</v>
      </c>
      <c r="C4888">
        <v>2009</v>
      </c>
      <c r="D4888" t="s">
        <v>10</v>
      </c>
      <c r="E4888" t="s">
        <v>64</v>
      </c>
      <c r="F4888" t="s">
        <v>262</v>
      </c>
      <c r="G4888">
        <v>8979.8700000000008</v>
      </c>
    </row>
    <row r="4889" spans="1:7">
      <c r="A4889" t="s">
        <v>33</v>
      </c>
      <c r="B4889">
        <v>9</v>
      </c>
      <c r="C4889">
        <v>2010</v>
      </c>
      <c r="D4889" t="s">
        <v>10</v>
      </c>
      <c r="E4889" t="s">
        <v>64</v>
      </c>
      <c r="F4889" t="s">
        <v>262</v>
      </c>
      <c r="G4889">
        <v>0</v>
      </c>
    </row>
    <row r="4890" spans="1:7">
      <c r="A4890" t="s">
        <v>13</v>
      </c>
      <c r="B4890">
        <v>7</v>
      </c>
      <c r="C4890">
        <v>2009</v>
      </c>
      <c r="D4890" t="s">
        <v>10</v>
      </c>
      <c r="E4890" t="s">
        <v>64</v>
      </c>
      <c r="F4890" t="s">
        <v>263</v>
      </c>
      <c r="G4890">
        <v>239.3</v>
      </c>
    </row>
    <row r="4891" spans="1:7">
      <c r="A4891" t="s">
        <v>39</v>
      </c>
      <c r="B4891">
        <v>5</v>
      </c>
      <c r="C4891">
        <v>2011</v>
      </c>
      <c r="D4891" t="s">
        <v>10</v>
      </c>
      <c r="E4891" t="s">
        <v>64</v>
      </c>
      <c r="F4891" t="s">
        <v>263</v>
      </c>
      <c r="G4891">
        <v>220</v>
      </c>
    </row>
    <row r="4892" spans="1:7">
      <c r="A4892" t="s">
        <v>20</v>
      </c>
      <c r="B4892">
        <v>6</v>
      </c>
      <c r="C4892">
        <v>2010</v>
      </c>
      <c r="D4892" t="s">
        <v>10</v>
      </c>
      <c r="E4892" t="s">
        <v>64</v>
      </c>
      <c r="F4892" t="s">
        <v>263</v>
      </c>
      <c r="G4892">
        <v>220</v>
      </c>
    </row>
    <row r="4893" spans="1:7">
      <c r="A4893" t="s">
        <v>5</v>
      </c>
      <c r="B4893">
        <v>12</v>
      </c>
      <c r="C4893">
        <v>2010</v>
      </c>
      <c r="D4893" t="s">
        <v>10</v>
      </c>
      <c r="E4893" t="s">
        <v>64</v>
      </c>
      <c r="F4893" t="s">
        <v>264</v>
      </c>
      <c r="G4893">
        <v>0</v>
      </c>
    </row>
    <row r="4894" spans="1:7">
      <c r="A4894" t="s">
        <v>37</v>
      </c>
      <c r="B4894">
        <v>11</v>
      </c>
      <c r="C4894">
        <v>2011</v>
      </c>
      <c r="D4894" t="s">
        <v>10</v>
      </c>
      <c r="E4894" t="s">
        <v>64</v>
      </c>
      <c r="F4894" t="s">
        <v>49</v>
      </c>
      <c r="G4894">
        <v>0</v>
      </c>
    </row>
    <row r="4895" spans="1:7">
      <c r="A4895" t="s">
        <v>114</v>
      </c>
      <c r="B4895">
        <v>2</v>
      </c>
      <c r="C4895">
        <v>2011</v>
      </c>
      <c r="D4895" t="s">
        <v>10</v>
      </c>
      <c r="E4895" t="s">
        <v>64</v>
      </c>
      <c r="F4895" t="s">
        <v>134</v>
      </c>
      <c r="G4895">
        <v>141523.49</v>
      </c>
    </row>
    <row r="4896" spans="1:7">
      <c r="A4896" t="s">
        <v>9</v>
      </c>
      <c r="B4896">
        <v>8</v>
      </c>
      <c r="C4896">
        <v>2009</v>
      </c>
      <c r="D4896" t="s">
        <v>10</v>
      </c>
      <c r="E4896" t="s">
        <v>64</v>
      </c>
      <c r="F4896" t="s">
        <v>134</v>
      </c>
      <c r="G4896">
        <v>345588.95</v>
      </c>
    </row>
    <row r="4897" spans="1:7">
      <c r="A4897" t="s">
        <v>45</v>
      </c>
      <c r="B4897">
        <v>3</v>
      </c>
      <c r="C4897">
        <v>2010</v>
      </c>
      <c r="D4897" t="s">
        <v>10</v>
      </c>
      <c r="E4897" t="s">
        <v>64</v>
      </c>
      <c r="F4897" t="s">
        <v>134</v>
      </c>
      <c r="G4897">
        <v>274646.27</v>
      </c>
    </row>
    <row r="4898" spans="1:7">
      <c r="A4898" t="s">
        <v>26</v>
      </c>
      <c r="B4898">
        <v>9</v>
      </c>
      <c r="C4898">
        <v>2009</v>
      </c>
      <c r="D4898" t="s">
        <v>10</v>
      </c>
      <c r="E4898" t="s">
        <v>64</v>
      </c>
      <c r="F4898" t="s">
        <v>134</v>
      </c>
      <c r="G4898">
        <v>189404.88</v>
      </c>
    </row>
    <row r="4899" spans="1:7">
      <c r="A4899" t="s">
        <v>99</v>
      </c>
      <c r="B4899">
        <v>1</v>
      </c>
      <c r="C4899">
        <v>2011</v>
      </c>
      <c r="D4899" t="s">
        <v>10</v>
      </c>
      <c r="E4899" t="s">
        <v>64</v>
      </c>
      <c r="F4899" t="s">
        <v>148</v>
      </c>
      <c r="G4899">
        <v>166666.67000000001</v>
      </c>
    </row>
    <row r="4900" spans="1:7">
      <c r="A4900" t="s">
        <v>114</v>
      </c>
      <c r="B4900">
        <v>2</v>
      </c>
      <c r="C4900">
        <v>2011</v>
      </c>
      <c r="D4900" t="s">
        <v>10</v>
      </c>
      <c r="E4900" t="s">
        <v>64</v>
      </c>
      <c r="F4900" t="s">
        <v>148</v>
      </c>
      <c r="G4900">
        <v>166895.24</v>
      </c>
    </row>
    <row r="4901" spans="1:7">
      <c r="A4901" t="s">
        <v>44</v>
      </c>
      <c r="B4901">
        <v>2</v>
      </c>
      <c r="C4901">
        <v>2012</v>
      </c>
      <c r="D4901" t="s">
        <v>10</v>
      </c>
      <c r="E4901" t="s">
        <v>64</v>
      </c>
      <c r="F4901" t="s">
        <v>148</v>
      </c>
      <c r="G4901">
        <v>166666.67000000001</v>
      </c>
    </row>
    <row r="4902" spans="1:7">
      <c r="A4902" t="s">
        <v>89</v>
      </c>
      <c r="B4902">
        <v>4</v>
      </c>
      <c r="C4902">
        <v>2011</v>
      </c>
      <c r="D4902" t="s">
        <v>10</v>
      </c>
      <c r="E4902" t="s">
        <v>64</v>
      </c>
      <c r="F4902" t="s">
        <v>148</v>
      </c>
      <c r="G4902">
        <v>166847.08000000002</v>
      </c>
    </row>
    <row r="4903" spans="1:7">
      <c r="A4903" t="s">
        <v>46</v>
      </c>
      <c r="B4903">
        <v>12</v>
      </c>
      <c r="C4903">
        <v>2009</v>
      </c>
      <c r="D4903" t="s">
        <v>10</v>
      </c>
      <c r="E4903" t="s">
        <v>64</v>
      </c>
      <c r="F4903" t="s">
        <v>148</v>
      </c>
      <c r="G4903">
        <v>9819.1</v>
      </c>
    </row>
    <row r="4904" spans="1:7">
      <c r="A4904" t="s">
        <v>52</v>
      </c>
      <c r="B4904">
        <v>6</v>
      </c>
      <c r="C4904">
        <v>2009</v>
      </c>
      <c r="D4904" t="s">
        <v>10</v>
      </c>
      <c r="E4904" t="s">
        <v>64</v>
      </c>
      <c r="F4904" t="s">
        <v>148</v>
      </c>
      <c r="G4904">
        <v>3073.9700000000003</v>
      </c>
    </row>
    <row r="4905" spans="1:7">
      <c r="A4905" t="s">
        <v>29</v>
      </c>
      <c r="B4905">
        <v>6</v>
      </c>
      <c r="C4905">
        <v>2011</v>
      </c>
      <c r="D4905" t="s">
        <v>10</v>
      </c>
      <c r="E4905" t="s">
        <v>64</v>
      </c>
      <c r="F4905" t="s">
        <v>148</v>
      </c>
      <c r="G4905">
        <v>166922.57</v>
      </c>
    </row>
    <row r="4906" spans="1:7">
      <c r="A4906" t="s">
        <v>18</v>
      </c>
      <c r="B4906">
        <v>3</v>
      </c>
      <c r="C4906">
        <v>2009</v>
      </c>
      <c r="D4906" t="s">
        <v>10</v>
      </c>
      <c r="E4906" t="s">
        <v>64</v>
      </c>
      <c r="F4906" t="s">
        <v>245</v>
      </c>
      <c r="G4906">
        <v>0</v>
      </c>
    </row>
    <row r="4907" spans="1:7">
      <c r="A4907" t="s">
        <v>28</v>
      </c>
      <c r="B4907">
        <v>4</v>
      </c>
      <c r="C4907">
        <v>2012</v>
      </c>
      <c r="D4907" t="s">
        <v>10</v>
      </c>
      <c r="E4907" t="s">
        <v>64</v>
      </c>
      <c r="F4907" t="s">
        <v>245</v>
      </c>
      <c r="G4907">
        <v>0</v>
      </c>
    </row>
    <row r="4908" spans="1:7">
      <c r="A4908" t="s">
        <v>9</v>
      </c>
      <c r="B4908">
        <v>8</v>
      </c>
      <c r="C4908">
        <v>2009</v>
      </c>
      <c r="D4908" t="s">
        <v>10</v>
      </c>
      <c r="E4908" t="s">
        <v>64</v>
      </c>
      <c r="F4908" t="s">
        <v>245</v>
      </c>
      <c r="G4908">
        <v>0</v>
      </c>
    </row>
    <row r="4909" spans="1:7">
      <c r="A4909" t="s">
        <v>35</v>
      </c>
      <c r="B4909">
        <v>5</v>
      </c>
      <c r="C4909">
        <v>2010</v>
      </c>
      <c r="D4909" t="s">
        <v>10</v>
      </c>
      <c r="E4909" t="s">
        <v>64</v>
      </c>
      <c r="F4909" t="s">
        <v>245</v>
      </c>
      <c r="G4909">
        <v>0.70000000000000007</v>
      </c>
    </row>
    <row r="4910" spans="1:7">
      <c r="A4910" t="s">
        <v>52</v>
      </c>
      <c r="B4910">
        <v>6</v>
      </c>
      <c r="C4910">
        <v>2009</v>
      </c>
      <c r="D4910" t="s">
        <v>10</v>
      </c>
      <c r="E4910" t="s">
        <v>64</v>
      </c>
      <c r="F4910" t="s">
        <v>245</v>
      </c>
      <c r="G4910">
        <v>0</v>
      </c>
    </row>
    <row r="4911" spans="1:7">
      <c r="A4911" t="s">
        <v>38</v>
      </c>
      <c r="B4911">
        <v>7</v>
      </c>
      <c r="C4911">
        <v>2011</v>
      </c>
      <c r="D4911" t="s">
        <v>10</v>
      </c>
      <c r="E4911" t="s">
        <v>64</v>
      </c>
      <c r="F4911" t="s">
        <v>245</v>
      </c>
      <c r="G4911">
        <v>0</v>
      </c>
    </row>
    <row r="4912" spans="1:7">
      <c r="A4912" t="s">
        <v>19</v>
      </c>
      <c r="B4912">
        <v>11</v>
      </c>
      <c r="C4912">
        <v>2010</v>
      </c>
      <c r="D4912" t="s">
        <v>10</v>
      </c>
      <c r="E4912" t="s">
        <v>64</v>
      </c>
      <c r="F4912" t="s">
        <v>262</v>
      </c>
      <c r="G4912">
        <v>0</v>
      </c>
    </row>
    <row r="4913" spans="1:7">
      <c r="A4913" t="s">
        <v>35</v>
      </c>
      <c r="B4913">
        <v>5</v>
      </c>
      <c r="C4913">
        <v>2010</v>
      </c>
      <c r="D4913" t="s">
        <v>10</v>
      </c>
      <c r="E4913" t="s">
        <v>64</v>
      </c>
      <c r="F4913" t="s">
        <v>262</v>
      </c>
      <c r="G4913">
        <v>0</v>
      </c>
    </row>
    <row r="4914" spans="1:7">
      <c r="A4914" t="s">
        <v>20</v>
      </c>
      <c r="B4914">
        <v>6</v>
      </c>
      <c r="C4914">
        <v>2010</v>
      </c>
      <c r="D4914" t="s">
        <v>10</v>
      </c>
      <c r="E4914" t="s">
        <v>64</v>
      </c>
      <c r="F4914" t="s">
        <v>262</v>
      </c>
      <c r="G4914">
        <v>0</v>
      </c>
    </row>
    <row r="4915" spans="1:7">
      <c r="A4915" t="s">
        <v>37</v>
      </c>
      <c r="B4915">
        <v>11</v>
      </c>
      <c r="C4915">
        <v>2011</v>
      </c>
      <c r="D4915" t="s">
        <v>10</v>
      </c>
      <c r="E4915" t="s">
        <v>64</v>
      </c>
      <c r="F4915" t="s">
        <v>262</v>
      </c>
      <c r="G4915">
        <v>0</v>
      </c>
    </row>
    <row r="4916" spans="1:7">
      <c r="A4916" t="s">
        <v>42</v>
      </c>
      <c r="B4916">
        <v>2</v>
      </c>
      <c r="C4916">
        <v>2010</v>
      </c>
      <c r="D4916" t="s">
        <v>10</v>
      </c>
      <c r="E4916" t="s">
        <v>64</v>
      </c>
      <c r="F4916" t="s">
        <v>262</v>
      </c>
      <c r="G4916">
        <v>0</v>
      </c>
    </row>
    <row r="4917" spans="1:7">
      <c r="A4917" t="s">
        <v>14</v>
      </c>
      <c r="B4917">
        <v>10</v>
      </c>
      <c r="C4917">
        <v>2010</v>
      </c>
      <c r="D4917" t="s">
        <v>10</v>
      </c>
      <c r="E4917" t="s">
        <v>64</v>
      </c>
      <c r="F4917" t="s">
        <v>262</v>
      </c>
      <c r="G4917">
        <v>0</v>
      </c>
    </row>
    <row r="4918" spans="1:7">
      <c r="A4918" t="s">
        <v>46</v>
      </c>
      <c r="B4918">
        <v>12</v>
      </c>
      <c r="C4918">
        <v>2009</v>
      </c>
      <c r="D4918" t="s">
        <v>10</v>
      </c>
      <c r="E4918" t="s">
        <v>64</v>
      </c>
      <c r="F4918" t="s">
        <v>263</v>
      </c>
      <c r="G4918">
        <v>190</v>
      </c>
    </row>
    <row r="4919" spans="1:7">
      <c r="A4919" t="s">
        <v>19</v>
      </c>
      <c r="B4919">
        <v>11</v>
      </c>
      <c r="C4919">
        <v>2010</v>
      </c>
      <c r="D4919" t="s">
        <v>10</v>
      </c>
      <c r="E4919" t="s">
        <v>64</v>
      </c>
      <c r="F4919" t="s">
        <v>263</v>
      </c>
      <c r="G4919">
        <v>220</v>
      </c>
    </row>
    <row r="4920" spans="1:7">
      <c r="A4920" t="s">
        <v>35</v>
      </c>
      <c r="B4920">
        <v>5</v>
      </c>
      <c r="C4920">
        <v>2010</v>
      </c>
      <c r="D4920" t="s">
        <v>10</v>
      </c>
      <c r="E4920" t="s">
        <v>64</v>
      </c>
      <c r="F4920" t="s">
        <v>263</v>
      </c>
      <c r="G4920">
        <v>220</v>
      </c>
    </row>
    <row r="4921" spans="1:7">
      <c r="A4921" t="s">
        <v>40</v>
      </c>
      <c r="B4921">
        <v>10</v>
      </c>
      <c r="C4921">
        <v>2011</v>
      </c>
      <c r="D4921" t="s">
        <v>10</v>
      </c>
      <c r="E4921" t="s">
        <v>64</v>
      </c>
      <c r="F4921" t="s">
        <v>263</v>
      </c>
      <c r="G4921">
        <v>220</v>
      </c>
    </row>
    <row r="4922" spans="1:7">
      <c r="A4922" t="s">
        <v>27</v>
      </c>
      <c r="B4922">
        <v>1</v>
      </c>
      <c r="C4922">
        <v>2009</v>
      </c>
      <c r="D4922" t="s">
        <v>10</v>
      </c>
      <c r="E4922" t="s">
        <v>64</v>
      </c>
      <c r="F4922" t="s">
        <v>264</v>
      </c>
      <c r="G4922">
        <v>45.21</v>
      </c>
    </row>
    <row r="4923" spans="1:7">
      <c r="A4923" t="s">
        <v>33</v>
      </c>
      <c r="B4923">
        <v>9</v>
      </c>
      <c r="C4923">
        <v>2010</v>
      </c>
      <c r="D4923" t="s">
        <v>10</v>
      </c>
      <c r="E4923" t="s">
        <v>64</v>
      </c>
      <c r="F4923" t="s">
        <v>264</v>
      </c>
      <c r="G4923">
        <v>0</v>
      </c>
    </row>
    <row r="4924" spans="1:7">
      <c r="A4924" t="s">
        <v>20</v>
      </c>
      <c r="B4924">
        <v>6</v>
      </c>
      <c r="C4924">
        <v>2010</v>
      </c>
      <c r="D4924" t="s">
        <v>10</v>
      </c>
      <c r="E4924" t="s">
        <v>64</v>
      </c>
      <c r="F4924" t="s">
        <v>264</v>
      </c>
      <c r="G4924">
        <v>0</v>
      </c>
    </row>
    <row r="4925" spans="1:7">
      <c r="A4925" t="s">
        <v>85</v>
      </c>
      <c r="B4925">
        <v>4</v>
      </c>
      <c r="C4925">
        <v>2010</v>
      </c>
      <c r="D4925" t="s">
        <v>10</v>
      </c>
      <c r="E4925" t="s">
        <v>64</v>
      </c>
      <c r="F4925" t="s">
        <v>264</v>
      </c>
      <c r="G4925">
        <v>0</v>
      </c>
    </row>
    <row r="4926" spans="1:7">
      <c r="A4926" t="s">
        <v>38</v>
      </c>
      <c r="B4926">
        <v>7</v>
      </c>
      <c r="C4926">
        <v>2011</v>
      </c>
      <c r="D4926" t="s">
        <v>10</v>
      </c>
      <c r="E4926" t="s">
        <v>64</v>
      </c>
      <c r="F4926" t="s">
        <v>49</v>
      </c>
      <c r="G4926">
        <v>6.68</v>
      </c>
    </row>
    <row r="4927" spans="1:7">
      <c r="A4927" t="s">
        <v>22</v>
      </c>
      <c r="B4927">
        <v>9</v>
      </c>
      <c r="C4927">
        <v>2011</v>
      </c>
      <c r="D4927" t="s">
        <v>10</v>
      </c>
      <c r="E4927" t="s">
        <v>64</v>
      </c>
      <c r="F4927" t="s">
        <v>134</v>
      </c>
      <c r="G4927">
        <v>222054.77000000002</v>
      </c>
    </row>
    <row r="4928" spans="1:7">
      <c r="A4928" t="s">
        <v>25</v>
      </c>
      <c r="B4928">
        <v>8</v>
      </c>
      <c r="C4928">
        <v>2011</v>
      </c>
      <c r="D4928" t="s">
        <v>10</v>
      </c>
      <c r="E4928" t="s">
        <v>64</v>
      </c>
      <c r="F4928" t="s">
        <v>134</v>
      </c>
      <c r="G4928">
        <v>333898.01</v>
      </c>
    </row>
    <row r="4929" spans="1:7">
      <c r="A4929" t="s">
        <v>13</v>
      </c>
      <c r="B4929">
        <v>7</v>
      </c>
      <c r="C4929">
        <v>2009</v>
      </c>
      <c r="D4929" t="s">
        <v>10</v>
      </c>
      <c r="E4929" t="s">
        <v>64</v>
      </c>
      <c r="F4929" t="s">
        <v>134</v>
      </c>
      <c r="G4929">
        <v>219449.83000000002</v>
      </c>
    </row>
    <row r="4930" spans="1:7">
      <c r="A4930" t="s">
        <v>63</v>
      </c>
      <c r="B4930">
        <v>12</v>
      </c>
      <c r="C4930">
        <v>2011</v>
      </c>
      <c r="D4930" t="s">
        <v>10</v>
      </c>
      <c r="E4930" t="s">
        <v>64</v>
      </c>
      <c r="F4930" t="s">
        <v>134</v>
      </c>
      <c r="G4930">
        <v>162716.61000000002</v>
      </c>
    </row>
    <row r="4931" spans="1:7">
      <c r="A4931" t="s">
        <v>89</v>
      </c>
      <c r="B4931">
        <v>4</v>
      </c>
      <c r="C4931">
        <v>2011</v>
      </c>
      <c r="D4931" t="s">
        <v>10</v>
      </c>
      <c r="E4931" t="s">
        <v>64</v>
      </c>
      <c r="F4931" t="s">
        <v>134</v>
      </c>
      <c r="G4931">
        <v>250791.59</v>
      </c>
    </row>
    <row r="4932" spans="1:7">
      <c r="A4932" t="s">
        <v>85</v>
      </c>
      <c r="B4932">
        <v>4</v>
      </c>
      <c r="C4932">
        <v>2010</v>
      </c>
      <c r="D4932" t="s">
        <v>10</v>
      </c>
      <c r="E4932" t="s">
        <v>64</v>
      </c>
      <c r="F4932" t="s">
        <v>134</v>
      </c>
      <c r="G4932">
        <v>315511.39</v>
      </c>
    </row>
    <row r="4933" spans="1:7">
      <c r="A4933" t="s">
        <v>99</v>
      </c>
      <c r="B4933">
        <v>1</v>
      </c>
      <c r="C4933">
        <v>2011</v>
      </c>
      <c r="D4933" t="s">
        <v>10</v>
      </c>
      <c r="E4933" t="s">
        <v>64</v>
      </c>
      <c r="F4933" t="s">
        <v>134</v>
      </c>
      <c r="G4933">
        <v>223937.57</v>
      </c>
    </row>
    <row r="4934" spans="1:7">
      <c r="A4934" t="s">
        <v>17</v>
      </c>
      <c r="B4934">
        <v>4</v>
      </c>
      <c r="C4934">
        <v>2009</v>
      </c>
      <c r="D4934" t="s">
        <v>10</v>
      </c>
      <c r="E4934" t="s">
        <v>64</v>
      </c>
      <c r="F4934" t="s">
        <v>134</v>
      </c>
      <c r="G4934">
        <v>246753.59</v>
      </c>
    </row>
    <row r="4935" spans="1:7">
      <c r="A4935" t="s">
        <v>55</v>
      </c>
      <c r="B4935">
        <v>3</v>
      </c>
      <c r="C4935">
        <v>2011</v>
      </c>
      <c r="D4935" t="s">
        <v>10</v>
      </c>
      <c r="E4935" t="s">
        <v>64</v>
      </c>
      <c r="F4935" t="s">
        <v>148</v>
      </c>
      <c r="G4935">
        <v>166666.67000000001</v>
      </c>
    </row>
    <row r="4936" spans="1:7">
      <c r="A4936" t="s">
        <v>43</v>
      </c>
      <c r="B4936">
        <v>5</v>
      </c>
      <c r="C4936">
        <v>2009</v>
      </c>
      <c r="D4936" t="s">
        <v>10</v>
      </c>
      <c r="E4936" t="s">
        <v>64</v>
      </c>
      <c r="F4936" t="s">
        <v>148</v>
      </c>
      <c r="G4936">
        <v>1387.56</v>
      </c>
    </row>
    <row r="4937" spans="1:7">
      <c r="A4937" t="s">
        <v>26</v>
      </c>
      <c r="B4937">
        <v>9</v>
      </c>
      <c r="C4937">
        <v>2009</v>
      </c>
      <c r="D4937" t="s">
        <v>10</v>
      </c>
      <c r="E4937" t="s">
        <v>64</v>
      </c>
      <c r="F4937" t="s">
        <v>148</v>
      </c>
      <c r="G4937">
        <v>9628.98</v>
      </c>
    </row>
    <row r="4938" spans="1:7">
      <c r="A4938" t="s">
        <v>33</v>
      </c>
      <c r="B4938">
        <v>9</v>
      </c>
      <c r="C4938">
        <v>2010</v>
      </c>
      <c r="D4938" t="s">
        <v>10</v>
      </c>
      <c r="E4938" t="s">
        <v>64</v>
      </c>
      <c r="F4938" t="s">
        <v>148</v>
      </c>
      <c r="G4938">
        <v>167203.17000000001</v>
      </c>
    </row>
    <row r="4939" spans="1:7">
      <c r="A4939" t="s">
        <v>14</v>
      </c>
      <c r="B4939">
        <v>10</v>
      </c>
      <c r="C4939">
        <v>2010</v>
      </c>
      <c r="D4939" t="s">
        <v>10</v>
      </c>
      <c r="E4939" t="s">
        <v>64</v>
      </c>
      <c r="F4939" t="s">
        <v>148</v>
      </c>
      <c r="G4939">
        <v>166666.67000000001</v>
      </c>
    </row>
    <row r="4940" spans="1:7">
      <c r="A4940" t="s">
        <v>31</v>
      </c>
      <c r="B4940">
        <v>3</v>
      </c>
      <c r="C4940">
        <v>2012</v>
      </c>
      <c r="D4940" t="s">
        <v>10</v>
      </c>
      <c r="E4940" t="s">
        <v>64</v>
      </c>
      <c r="F4940" t="s">
        <v>245</v>
      </c>
      <c r="G4940">
        <v>3.52</v>
      </c>
    </row>
    <row r="4941" spans="1:7">
      <c r="A4941" t="s">
        <v>25</v>
      </c>
      <c r="B4941">
        <v>8</v>
      </c>
      <c r="C4941">
        <v>2011</v>
      </c>
      <c r="D4941" t="s">
        <v>10</v>
      </c>
      <c r="E4941" t="s">
        <v>64</v>
      </c>
      <c r="F4941" t="s">
        <v>245</v>
      </c>
      <c r="G4941">
        <v>2.72</v>
      </c>
    </row>
    <row r="4942" spans="1:7">
      <c r="A4942" t="s">
        <v>37</v>
      </c>
      <c r="B4942">
        <v>11</v>
      </c>
      <c r="C4942">
        <v>2011</v>
      </c>
      <c r="D4942" t="s">
        <v>10</v>
      </c>
      <c r="E4942" t="s">
        <v>64</v>
      </c>
      <c r="F4942" t="s">
        <v>245</v>
      </c>
      <c r="G4942">
        <v>0</v>
      </c>
    </row>
    <row r="4943" spans="1:7">
      <c r="A4943" t="s">
        <v>32</v>
      </c>
      <c r="B4943">
        <v>10</v>
      </c>
      <c r="C4943">
        <v>2009</v>
      </c>
      <c r="D4943" t="s">
        <v>10</v>
      </c>
      <c r="E4943" t="s">
        <v>64</v>
      </c>
      <c r="F4943" t="s">
        <v>245</v>
      </c>
      <c r="G4943">
        <v>0</v>
      </c>
    </row>
    <row r="4944" spans="1:7">
      <c r="A4944" t="s">
        <v>23</v>
      </c>
      <c r="B4944">
        <v>2</v>
      </c>
      <c r="C4944">
        <v>2009</v>
      </c>
      <c r="D4944" t="s">
        <v>10</v>
      </c>
      <c r="E4944" t="s">
        <v>64</v>
      </c>
      <c r="F4944" t="s">
        <v>262</v>
      </c>
      <c r="G4944">
        <v>183.68</v>
      </c>
    </row>
    <row r="4945" spans="1:7">
      <c r="A4945" t="s">
        <v>68</v>
      </c>
      <c r="B4945">
        <v>1</v>
      </c>
      <c r="C4945">
        <v>2010</v>
      </c>
      <c r="D4945" t="s">
        <v>10</v>
      </c>
      <c r="E4945" t="s">
        <v>64</v>
      </c>
      <c r="F4945" t="s">
        <v>263</v>
      </c>
      <c r="G4945">
        <v>220</v>
      </c>
    </row>
    <row r="4946" spans="1:7">
      <c r="A4946" t="s">
        <v>18</v>
      </c>
      <c r="B4946">
        <v>3</v>
      </c>
      <c r="C4946">
        <v>2009</v>
      </c>
      <c r="D4946" t="s">
        <v>10</v>
      </c>
      <c r="E4946" t="s">
        <v>64</v>
      </c>
      <c r="F4946" t="s">
        <v>263</v>
      </c>
      <c r="G4946">
        <v>160</v>
      </c>
    </row>
    <row r="4947" spans="1:7">
      <c r="A4947" t="s">
        <v>63</v>
      </c>
      <c r="B4947">
        <v>12</v>
      </c>
      <c r="C4947">
        <v>2011</v>
      </c>
      <c r="D4947" t="s">
        <v>10</v>
      </c>
      <c r="E4947" t="s">
        <v>64</v>
      </c>
      <c r="F4947" t="s">
        <v>263</v>
      </c>
      <c r="G4947">
        <v>220</v>
      </c>
    </row>
    <row r="4948" spans="1:7">
      <c r="A4948" t="s">
        <v>71</v>
      </c>
      <c r="B4948">
        <v>11</v>
      </c>
      <c r="C4948">
        <v>2009</v>
      </c>
      <c r="D4948" t="s">
        <v>10</v>
      </c>
      <c r="E4948" t="s">
        <v>64</v>
      </c>
      <c r="F4948" t="s">
        <v>263</v>
      </c>
      <c r="G4948">
        <v>190</v>
      </c>
    </row>
    <row r="4949" spans="1:7">
      <c r="A4949" t="s">
        <v>9</v>
      </c>
      <c r="B4949">
        <v>8</v>
      </c>
      <c r="C4949">
        <v>2009</v>
      </c>
      <c r="D4949" t="s">
        <v>10</v>
      </c>
      <c r="E4949" t="s">
        <v>64</v>
      </c>
      <c r="F4949" t="s">
        <v>263</v>
      </c>
      <c r="G4949">
        <v>285.45</v>
      </c>
    </row>
    <row r="4950" spans="1:7">
      <c r="A4950" t="s">
        <v>52</v>
      </c>
      <c r="B4950">
        <v>6</v>
      </c>
      <c r="C4950">
        <v>2009</v>
      </c>
      <c r="D4950" t="s">
        <v>10</v>
      </c>
      <c r="E4950" t="s">
        <v>64</v>
      </c>
      <c r="F4950" t="s">
        <v>263</v>
      </c>
      <c r="G4950">
        <v>160</v>
      </c>
    </row>
    <row r="4951" spans="1:7">
      <c r="A4951" t="s">
        <v>13</v>
      </c>
      <c r="B4951">
        <v>7</v>
      </c>
      <c r="C4951">
        <v>2009</v>
      </c>
      <c r="D4951" t="s">
        <v>10</v>
      </c>
      <c r="E4951" t="s">
        <v>64</v>
      </c>
      <c r="F4951" t="s">
        <v>264</v>
      </c>
      <c r="G4951">
        <v>3373.46</v>
      </c>
    </row>
    <row r="4952" spans="1:7">
      <c r="A4952" t="s">
        <v>9</v>
      </c>
      <c r="B4952">
        <v>8</v>
      </c>
      <c r="C4952">
        <v>2009</v>
      </c>
      <c r="D4952" t="s">
        <v>10</v>
      </c>
      <c r="E4952" t="s">
        <v>64</v>
      </c>
      <c r="F4952" t="s">
        <v>264</v>
      </c>
      <c r="G4952">
        <v>113.18</v>
      </c>
    </row>
    <row r="4953" spans="1:7">
      <c r="A4953" t="s">
        <v>9</v>
      </c>
      <c r="B4953">
        <v>8</v>
      </c>
      <c r="C4953">
        <v>2009</v>
      </c>
      <c r="D4953" t="s">
        <v>10</v>
      </c>
      <c r="E4953" t="s">
        <v>11</v>
      </c>
      <c r="F4953" t="s">
        <v>12</v>
      </c>
      <c r="G4953">
        <v>479.12</v>
      </c>
    </row>
    <row r="4954" spans="1:7">
      <c r="A4954" t="s">
        <v>23</v>
      </c>
      <c r="B4954">
        <v>2</v>
      </c>
      <c r="C4954">
        <v>2009</v>
      </c>
      <c r="D4954" t="s">
        <v>10</v>
      </c>
      <c r="E4954" t="s">
        <v>11</v>
      </c>
      <c r="F4954" t="s">
        <v>12</v>
      </c>
      <c r="G4954">
        <v>232.58</v>
      </c>
    </row>
    <row r="4955" spans="1:7">
      <c r="A4955" t="s">
        <v>18</v>
      </c>
      <c r="B4955">
        <v>3</v>
      </c>
      <c r="C4955">
        <v>2009</v>
      </c>
      <c r="D4955" t="s">
        <v>10</v>
      </c>
      <c r="E4955" t="s">
        <v>11</v>
      </c>
      <c r="F4955" t="s">
        <v>12</v>
      </c>
      <c r="G4955">
        <v>472.14</v>
      </c>
    </row>
    <row r="4956" spans="1:7">
      <c r="A4956" t="s">
        <v>55</v>
      </c>
      <c r="B4956">
        <v>3</v>
      </c>
      <c r="C4956">
        <v>2011</v>
      </c>
      <c r="D4956" t="s">
        <v>10</v>
      </c>
      <c r="E4956" t="s">
        <v>11</v>
      </c>
      <c r="F4956" t="s">
        <v>134</v>
      </c>
      <c r="G4956">
        <v>16895.64</v>
      </c>
    </row>
    <row r="4957" spans="1:7">
      <c r="A4957" t="s">
        <v>39</v>
      </c>
      <c r="B4957">
        <v>5</v>
      </c>
      <c r="C4957">
        <v>2011</v>
      </c>
      <c r="D4957" t="s">
        <v>10</v>
      </c>
      <c r="E4957" t="s">
        <v>11</v>
      </c>
      <c r="F4957" t="s">
        <v>134</v>
      </c>
      <c r="G4957">
        <v>23178.71</v>
      </c>
    </row>
    <row r="4958" spans="1:7">
      <c r="A4958" t="s">
        <v>40</v>
      </c>
      <c r="B4958">
        <v>10</v>
      </c>
      <c r="C4958">
        <v>2011</v>
      </c>
      <c r="D4958" t="s">
        <v>10</v>
      </c>
      <c r="E4958" t="s">
        <v>11</v>
      </c>
      <c r="F4958" t="s">
        <v>134</v>
      </c>
      <c r="G4958">
        <v>13291.7</v>
      </c>
    </row>
    <row r="4959" spans="1:7">
      <c r="A4959" t="s">
        <v>16</v>
      </c>
      <c r="B4959">
        <v>7</v>
      </c>
      <c r="C4959">
        <v>2010</v>
      </c>
      <c r="D4959" t="s">
        <v>10</v>
      </c>
      <c r="E4959" t="s">
        <v>11</v>
      </c>
      <c r="F4959" t="s">
        <v>134</v>
      </c>
      <c r="G4959">
        <v>9118.11</v>
      </c>
    </row>
    <row r="4960" spans="1:7">
      <c r="A4960" t="s">
        <v>30</v>
      </c>
      <c r="B4960">
        <v>8</v>
      </c>
      <c r="C4960">
        <v>2010</v>
      </c>
      <c r="D4960" t="s">
        <v>10</v>
      </c>
      <c r="E4960" t="s">
        <v>11</v>
      </c>
      <c r="F4960" t="s">
        <v>134</v>
      </c>
      <c r="G4960">
        <v>8193.66</v>
      </c>
    </row>
    <row r="4961" spans="1:7">
      <c r="A4961" t="s">
        <v>20</v>
      </c>
      <c r="B4961">
        <v>6</v>
      </c>
      <c r="C4961">
        <v>2010</v>
      </c>
      <c r="D4961" t="s">
        <v>10</v>
      </c>
      <c r="E4961" t="s">
        <v>11</v>
      </c>
      <c r="F4961" t="s">
        <v>134</v>
      </c>
      <c r="G4961">
        <v>9730.41</v>
      </c>
    </row>
    <row r="4962" spans="1:7">
      <c r="A4962" t="s">
        <v>28</v>
      </c>
      <c r="B4962">
        <v>4</v>
      </c>
      <c r="C4962">
        <v>2012</v>
      </c>
      <c r="D4962" t="s">
        <v>10</v>
      </c>
      <c r="E4962" t="s">
        <v>11</v>
      </c>
      <c r="F4962" t="s">
        <v>148</v>
      </c>
      <c r="G4962">
        <v>0</v>
      </c>
    </row>
    <row r="4963" spans="1:7">
      <c r="A4963" t="s">
        <v>114</v>
      </c>
      <c r="B4963">
        <v>2</v>
      </c>
      <c r="C4963">
        <v>2011</v>
      </c>
      <c r="D4963" t="s">
        <v>10</v>
      </c>
      <c r="E4963" t="s">
        <v>11</v>
      </c>
      <c r="F4963" t="s">
        <v>148</v>
      </c>
      <c r="G4963">
        <v>0</v>
      </c>
    </row>
    <row r="4964" spans="1:7">
      <c r="A4964" t="s">
        <v>5</v>
      </c>
      <c r="B4964">
        <v>12</v>
      </c>
      <c r="C4964">
        <v>2010</v>
      </c>
      <c r="D4964" t="s">
        <v>10</v>
      </c>
      <c r="E4964" t="s">
        <v>11</v>
      </c>
      <c r="F4964" t="s">
        <v>148</v>
      </c>
      <c r="G4964">
        <v>0</v>
      </c>
    </row>
    <row r="4965" spans="1:7">
      <c r="A4965" t="s">
        <v>25</v>
      </c>
      <c r="B4965">
        <v>8</v>
      </c>
      <c r="C4965">
        <v>2011</v>
      </c>
      <c r="D4965" t="s">
        <v>10</v>
      </c>
      <c r="E4965" t="s">
        <v>11</v>
      </c>
      <c r="F4965" t="s">
        <v>148</v>
      </c>
      <c r="G4965">
        <v>176.3</v>
      </c>
    </row>
    <row r="4966" spans="1:7">
      <c r="A4966" t="s">
        <v>99</v>
      </c>
      <c r="B4966">
        <v>1</v>
      </c>
      <c r="C4966">
        <v>2011</v>
      </c>
      <c r="D4966" t="s">
        <v>10</v>
      </c>
      <c r="E4966" t="s">
        <v>11</v>
      </c>
      <c r="F4966" t="s">
        <v>148</v>
      </c>
      <c r="G4966">
        <v>0</v>
      </c>
    </row>
    <row r="4967" spans="1:7">
      <c r="A4967" t="s">
        <v>39</v>
      </c>
      <c r="B4967">
        <v>5</v>
      </c>
      <c r="C4967">
        <v>2011</v>
      </c>
      <c r="D4967" t="s">
        <v>10</v>
      </c>
      <c r="E4967" t="s">
        <v>11</v>
      </c>
      <c r="F4967" t="s">
        <v>148</v>
      </c>
      <c r="G4967">
        <v>0</v>
      </c>
    </row>
    <row r="4968" spans="1:7">
      <c r="A4968" t="s">
        <v>31</v>
      </c>
      <c r="B4968">
        <v>3</v>
      </c>
      <c r="C4968">
        <v>2012</v>
      </c>
      <c r="D4968" t="s">
        <v>10</v>
      </c>
      <c r="E4968" t="s">
        <v>11</v>
      </c>
      <c r="F4968" t="s">
        <v>148</v>
      </c>
      <c r="G4968">
        <v>150</v>
      </c>
    </row>
    <row r="4969" spans="1:7">
      <c r="A4969" t="s">
        <v>26</v>
      </c>
      <c r="B4969">
        <v>9</v>
      </c>
      <c r="C4969">
        <v>2009</v>
      </c>
      <c r="D4969" t="s">
        <v>10</v>
      </c>
      <c r="E4969" t="s">
        <v>11</v>
      </c>
      <c r="F4969" t="s">
        <v>178</v>
      </c>
      <c r="G4969">
        <v>0</v>
      </c>
    </row>
    <row r="4970" spans="1:7">
      <c r="A4970" t="s">
        <v>32</v>
      </c>
      <c r="B4970">
        <v>10</v>
      </c>
      <c r="C4970">
        <v>2009</v>
      </c>
      <c r="D4970" t="s">
        <v>10</v>
      </c>
      <c r="E4970" t="s">
        <v>11</v>
      </c>
      <c r="F4970" t="s">
        <v>245</v>
      </c>
      <c r="G4970">
        <v>0</v>
      </c>
    </row>
    <row r="4971" spans="1:7">
      <c r="A4971" t="s">
        <v>37</v>
      </c>
      <c r="B4971">
        <v>11</v>
      </c>
      <c r="C4971">
        <v>2011</v>
      </c>
      <c r="D4971" t="s">
        <v>10</v>
      </c>
      <c r="E4971" t="s">
        <v>11</v>
      </c>
      <c r="F4971" t="s">
        <v>245</v>
      </c>
      <c r="G4971">
        <v>0</v>
      </c>
    </row>
    <row r="4972" spans="1:7">
      <c r="A4972" t="s">
        <v>22</v>
      </c>
      <c r="B4972">
        <v>9</v>
      </c>
      <c r="C4972">
        <v>2011</v>
      </c>
      <c r="D4972" t="s">
        <v>10</v>
      </c>
      <c r="E4972" t="s">
        <v>11</v>
      </c>
      <c r="F4972" t="s">
        <v>245</v>
      </c>
      <c r="G4972">
        <v>0</v>
      </c>
    </row>
    <row r="4973" spans="1:7">
      <c r="A4973" t="s">
        <v>26</v>
      </c>
      <c r="B4973">
        <v>9</v>
      </c>
      <c r="C4973">
        <v>2009</v>
      </c>
      <c r="D4973" t="s">
        <v>10</v>
      </c>
      <c r="E4973" t="s">
        <v>11</v>
      </c>
      <c r="F4973" t="s">
        <v>262</v>
      </c>
      <c r="G4973">
        <v>5010.91</v>
      </c>
    </row>
    <row r="4974" spans="1:7">
      <c r="A4974" t="s">
        <v>71</v>
      </c>
      <c r="B4974">
        <v>11</v>
      </c>
      <c r="C4974">
        <v>2009</v>
      </c>
      <c r="D4974" t="s">
        <v>10</v>
      </c>
      <c r="E4974" t="s">
        <v>11</v>
      </c>
      <c r="F4974" t="s">
        <v>262</v>
      </c>
      <c r="G4974">
        <v>5073.4400000000005</v>
      </c>
    </row>
    <row r="4975" spans="1:7">
      <c r="A4975" t="s">
        <v>13</v>
      </c>
      <c r="B4975">
        <v>7</v>
      </c>
      <c r="C4975">
        <v>2009</v>
      </c>
      <c r="D4975" t="s">
        <v>10</v>
      </c>
      <c r="E4975" t="s">
        <v>11</v>
      </c>
      <c r="F4975" t="s">
        <v>262</v>
      </c>
      <c r="G4975">
        <v>7107.64</v>
      </c>
    </row>
    <row r="4976" spans="1:7">
      <c r="A4976" t="s">
        <v>68</v>
      </c>
      <c r="B4976">
        <v>1</v>
      </c>
      <c r="C4976">
        <v>2010</v>
      </c>
      <c r="D4976" t="s">
        <v>10</v>
      </c>
      <c r="E4976" t="s">
        <v>11</v>
      </c>
      <c r="F4976" t="s">
        <v>264</v>
      </c>
      <c r="G4976">
        <v>-2336.52</v>
      </c>
    </row>
    <row r="4977" spans="1:7">
      <c r="A4977" t="s">
        <v>32</v>
      </c>
      <c r="B4977">
        <v>10</v>
      </c>
      <c r="C4977">
        <v>2009</v>
      </c>
      <c r="D4977" t="s">
        <v>10</v>
      </c>
      <c r="E4977" t="s">
        <v>11</v>
      </c>
      <c r="F4977" t="s">
        <v>264</v>
      </c>
      <c r="G4977">
        <v>-2440.36</v>
      </c>
    </row>
    <row r="4978" spans="1:7">
      <c r="A4978" t="s">
        <v>45</v>
      </c>
      <c r="B4978">
        <v>3</v>
      </c>
      <c r="C4978">
        <v>2010</v>
      </c>
      <c r="D4978" t="s">
        <v>10</v>
      </c>
      <c r="E4978" t="s">
        <v>11</v>
      </c>
      <c r="F4978" t="s">
        <v>264</v>
      </c>
      <c r="G4978">
        <v>0</v>
      </c>
    </row>
    <row r="4979" spans="1:7">
      <c r="A4979" t="s">
        <v>46</v>
      </c>
      <c r="B4979">
        <v>12</v>
      </c>
      <c r="C4979">
        <v>2009</v>
      </c>
      <c r="D4979" t="s">
        <v>10</v>
      </c>
      <c r="E4979" t="s">
        <v>11</v>
      </c>
      <c r="F4979" t="s">
        <v>264</v>
      </c>
      <c r="G4979">
        <v>605.76</v>
      </c>
    </row>
    <row r="4980" spans="1:7">
      <c r="A4980" t="s">
        <v>20</v>
      </c>
      <c r="B4980">
        <v>6</v>
      </c>
      <c r="C4980">
        <v>2010</v>
      </c>
      <c r="D4980" t="s">
        <v>10</v>
      </c>
      <c r="E4980" t="s">
        <v>11</v>
      </c>
      <c r="F4980" t="s">
        <v>264</v>
      </c>
      <c r="G4980">
        <v>0</v>
      </c>
    </row>
    <row r="4981" spans="1:7">
      <c r="A4981" t="s">
        <v>46</v>
      </c>
      <c r="B4981">
        <v>12</v>
      </c>
      <c r="C4981">
        <v>2009</v>
      </c>
      <c r="D4981" t="s">
        <v>10</v>
      </c>
      <c r="E4981" t="s">
        <v>11</v>
      </c>
      <c r="F4981" t="s">
        <v>12</v>
      </c>
      <c r="G4981">
        <v>0</v>
      </c>
    </row>
    <row r="4982" spans="1:7">
      <c r="A4982" t="s">
        <v>17</v>
      </c>
      <c r="B4982">
        <v>4</v>
      </c>
      <c r="C4982">
        <v>2009</v>
      </c>
      <c r="D4982" t="s">
        <v>10</v>
      </c>
      <c r="E4982" t="s">
        <v>11</v>
      </c>
      <c r="F4982" t="s">
        <v>134</v>
      </c>
      <c r="G4982">
        <v>12987.02</v>
      </c>
    </row>
    <row r="4983" spans="1:7">
      <c r="A4983" t="s">
        <v>13</v>
      </c>
      <c r="B4983">
        <v>7</v>
      </c>
      <c r="C4983">
        <v>2009</v>
      </c>
      <c r="D4983" t="s">
        <v>10</v>
      </c>
      <c r="E4983" t="s">
        <v>11</v>
      </c>
      <c r="F4983" t="s">
        <v>134</v>
      </c>
      <c r="G4983">
        <v>11549.99</v>
      </c>
    </row>
    <row r="4984" spans="1:7">
      <c r="A4984" t="s">
        <v>99</v>
      </c>
      <c r="B4984">
        <v>1</v>
      </c>
      <c r="C4984">
        <v>2011</v>
      </c>
      <c r="D4984" t="s">
        <v>10</v>
      </c>
      <c r="E4984" t="s">
        <v>11</v>
      </c>
      <c r="F4984" t="s">
        <v>134</v>
      </c>
      <c r="G4984">
        <v>24881.95</v>
      </c>
    </row>
    <row r="4985" spans="1:7">
      <c r="A4985" t="s">
        <v>31</v>
      </c>
      <c r="B4985">
        <v>3</v>
      </c>
      <c r="C4985">
        <v>2012</v>
      </c>
      <c r="D4985" t="s">
        <v>10</v>
      </c>
      <c r="E4985" t="s">
        <v>11</v>
      </c>
      <c r="F4985" t="s">
        <v>134</v>
      </c>
      <c r="G4985">
        <v>24136.959999999999</v>
      </c>
    </row>
    <row r="4986" spans="1:7">
      <c r="A4986" t="s">
        <v>9</v>
      </c>
      <c r="B4986">
        <v>8</v>
      </c>
      <c r="C4986">
        <v>2009</v>
      </c>
      <c r="D4986" t="s">
        <v>10</v>
      </c>
      <c r="E4986" t="s">
        <v>11</v>
      </c>
      <c r="F4986" t="s">
        <v>134</v>
      </c>
      <c r="G4986">
        <v>18188.89</v>
      </c>
    </row>
    <row r="4987" spans="1:7">
      <c r="A4987" t="s">
        <v>109</v>
      </c>
      <c r="B4987">
        <v>1</v>
      </c>
      <c r="C4987">
        <v>2012</v>
      </c>
      <c r="D4987" t="s">
        <v>10</v>
      </c>
      <c r="E4987" t="s">
        <v>11</v>
      </c>
      <c r="F4987" t="s">
        <v>134</v>
      </c>
      <c r="G4987">
        <v>16082.67</v>
      </c>
    </row>
    <row r="4988" spans="1:7">
      <c r="A4988" t="s">
        <v>46</v>
      </c>
      <c r="B4988">
        <v>12</v>
      </c>
      <c r="C4988">
        <v>2009</v>
      </c>
      <c r="D4988" t="s">
        <v>10</v>
      </c>
      <c r="E4988" t="s">
        <v>11</v>
      </c>
      <c r="F4988" t="s">
        <v>134</v>
      </c>
      <c r="G4988">
        <v>15808.87</v>
      </c>
    </row>
    <row r="4989" spans="1:7">
      <c r="A4989" t="s">
        <v>35</v>
      </c>
      <c r="B4989">
        <v>5</v>
      </c>
      <c r="C4989">
        <v>2010</v>
      </c>
      <c r="D4989" t="s">
        <v>10</v>
      </c>
      <c r="E4989" t="s">
        <v>11</v>
      </c>
      <c r="F4989" t="s">
        <v>134</v>
      </c>
      <c r="G4989">
        <v>13898.62</v>
      </c>
    </row>
    <row r="4990" spans="1:7">
      <c r="A4990" t="s">
        <v>9</v>
      </c>
      <c r="B4990">
        <v>8</v>
      </c>
      <c r="C4990">
        <v>2009</v>
      </c>
      <c r="D4990" t="s">
        <v>10</v>
      </c>
      <c r="E4990" t="s">
        <v>11</v>
      </c>
      <c r="F4990" t="s">
        <v>148</v>
      </c>
      <c r="G4990">
        <v>10544.73</v>
      </c>
    </row>
    <row r="4991" spans="1:7">
      <c r="A4991" t="s">
        <v>44</v>
      </c>
      <c r="B4991">
        <v>2</v>
      </c>
      <c r="C4991">
        <v>2012</v>
      </c>
      <c r="D4991" t="s">
        <v>10</v>
      </c>
      <c r="E4991" t="s">
        <v>11</v>
      </c>
      <c r="F4991" t="s">
        <v>148</v>
      </c>
      <c r="G4991">
        <v>0</v>
      </c>
    </row>
    <row r="4992" spans="1:7">
      <c r="A4992" t="s">
        <v>71</v>
      </c>
      <c r="B4992">
        <v>11</v>
      </c>
      <c r="C4992">
        <v>2009</v>
      </c>
      <c r="D4992" t="s">
        <v>10</v>
      </c>
      <c r="E4992" t="s">
        <v>11</v>
      </c>
      <c r="F4992" t="s">
        <v>148</v>
      </c>
      <c r="G4992">
        <v>-941.56000000000006</v>
      </c>
    </row>
    <row r="4993" spans="1:7">
      <c r="A4993" t="s">
        <v>45</v>
      </c>
      <c r="B4993">
        <v>3</v>
      </c>
      <c r="C4993">
        <v>2010</v>
      </c>
      <c r="D4993" t="s">
        <v>10</v>
      </c>
      <c r="E4993" t="s">
        <v>11</v>
      </c>
      <c r="F4993" t="s">
        <v>148</v>
      </c>
      <c r="G4993">
        <v>0.16</v>
      </c>
    </row>
    <row r="4994" spans="1:7">
      <c r="A4994" t="s">
        <v>22</v>
      </c>
      <c r="B4994">
        <v>9</v>
      </c>
      <c r="C4994">
        <v>2011</v>
      </c>
      <c r="D4994" t="s">
        <v>10</v>
      </c>
      <c r="E4994" t="s">
        <v>11</v>
      </c>
      <c r="F4994" t="s">
        <v>178</v>
      </c>
      <c r="G4994">
        <v>0</v>
      </c>
    </row>
    <row r="4995" spans="1:7">
      <c r="A4995" t="s">
        <v>13</v>
      </c>
      <c r="B4995">
        <v>7</v>
      </c>
      <c r="C4995">
        <v>2009</v>
      </c>
      <c r="D4995" t="s">
        <v>10</v>
      </c>
      <c r="E4995" t="s">
        <v>11</v>
      </c>
      <c r="F4995" t="s">
        <v>245</v>
      </c>
      <c r="G4995">
        <v>0</v>
      </c>
    </row>
    <row r="4996" spans="1:7">
      <c r="A4996" t="s">
        <v>46</v>
      </c>
      <c r="B4996">
        <v>12</v>
      </c>
      <c r="C4996">
        <v>2009</v>
      </c>
      <c r="D4996" t="s">
        <v>10</v>
      </c>
      <c r="E4996" t="s">
        <v>11</v>
      </c>
      <c r="F4996" t="s">
        <v>245</v>
      </c>
      <c r="G4996">
        <v>0</v>
      </c>
    </row>
    <row r="4997" spans="1:7">
      <c r="A4997" t="s">
        <v>9</v>
      </c>
      <c r="B4997">
        <v>8</v>
      </c>
      <c r="C4997">
        <v>2009</v>
      </c>
      <c r="D4997" t="s">
        <v>10</v>
      </c>
      <c r="E4997" t="s">
        <v>11</v>
      </c>
      <c r="F4997" t="s">
        <v>245</v>
      </c>
      <c r="G4997">
        <v>0</v>
      </c>
    </row>
    <row r="4998" spans="1:7">
      <c r="A4998" t="s">
        <v>68</v>
      </c>
      <c r="B4998">
        <v>1</v>
      </c>
      <c r="C4998">
        <v>2010</v>
      </c>
      <c r="D4998" t="s">
        <v>10</v>
      </c>
      <c r="E4998" t="s">
        <v>11</v>
      </c>
      <c r="F4998" t="s">
        <v>262</v>
      </c>
      <c r="G4998">
        <v>-1968.52</v>
      </c>
    </row>
    <row r="4999" spans="1:7">
      <c r="A4999" t="s">
        <v>32</v>
      </c>
      <c r="B4999">
        <v>10</v>
      </c>
      <c r="C4999">
        <v>2009</v>
      </c>
      <c r="D4999" t="s">
        <v>10</v>
      </c>
      <c r="E4999" t="s">
        <v>11</v>
      </c>
      <c r="F4999" t="s">
        <v>262</v>
      </c>
      <c r="G4999">
        <v>5058.18</v>
      </c>
    </row>
    <row r="5000" spans="1:7">
      <c r="A5000" t="s">
        <v>14</v>
      </c>
      <c r="B5000">
        <v>10</v>
      </c>
      <c r="C5000">
        <v>2010</v>
      </c>
      <c r="D5000" t="s">
        <v>10</v>
      </c>
      <c r="E5000" t="s">
        <v>11</v>
      </c>
      <c r="F5000" t="s">
        <v>262</v>
      </c>
      <c r="G5000">
        <v>0</v>
      </c>
    </row>
    <row r="5001" spans="1:7">
      <c r="A5001" t="s">
        <v>23</v>
      </c>
      <c r="B5001">
        <v>2</v>
      </c>
      <c r="C5001">
        <v>2009</v>
      </c>
      <c r="D5001" t="s">
        <v>10</v>
      </c>
      <c r="E5001" t="s">
        <v>11</v>
      </c>
      <c r="F5001" t="s">
        <v>262</v>
      </c>
      <c r="G5001">
        <v>377.94</v>
      </c>
    </row>
    <row r="5002" spans="1:7">
      <c r="A5002" t="s">
        <v>23</v>
      </c>
      <c r="B5002">
        <v>2</v>
      </c>
      <c r="C5002">
        <v>2009</v>
      </c>
      <c r="D5002" t="s">
        <v>10</v>
      </c>
      <c r="E5002" t="s">
        <v>11</v>
      </c>
      <c r="F5002" t="s">
        <v>264</v>
      </c>
      <c r="G5002">
        <v>232.58</v>
      </c>
    </row>
    <row r="5003" spans="1:7">
      <c r="A5003" t="s">
        <v>52</v>
      </c>
      <c r="B5003">
        <v>6</v>
      </c>
      <c r="C5003">
        <v>2009</v>
      </c>
      <c r="D5003" t="s">
        <v>10</v>
      </c>
      <c r="E5003" t="s">
        <v>11</v>
      </c>
      <c r="F5003" t="s">
        <v>264</v>
      </c>
      <c r="G5003">
        <v>47.910000000000004</v>
      </c>
    </row>
    <row r="5004" spans="1:7">
      <c r="A5004" t="s">
        <v>43</v>
      </c>
      <c r="B5004">
        <v>5</v>
      </c>
      <c r="C5004">
        <v>2009</v>
      </c>
      <c r="D5004" t="s">
        <v>10</v>
      </c>
      <c r="E5004" t="s">
        <v>11</v>
      </c>
      <c r="F5004" t="s">
        <v>264</v>
      </c>
      <c r="G5004">
        <v>-215.6</v>
      </c>
    </row>
    <row r="5005" spans="1:7">
      <c r="A5005" t="s">
        <v>9</v>
      </c>
      <c r="B5005">
        <v>8</v>
      </c>
      <c r="C5005">
        <v>2009</v>
      </c>
      <c r="D5005" t="s">
        <v>10</v>
      </c>
      <c r="E5005" t="s">
        <v>11</v>
      </c>
      <c r="F5005" t="s">
        <v>264</v>
      </c>
      <c r="G5005">
        <v>600.88</v>
      </c>
    </row>
    <row r="5006" spans="1:7">
      <c r="A5006" t="s">
        <v>26</v>
      </c>
      <c r="B5006">
        <v>9</v>
      </c>
      <c r="C5006">
        <v>2009</v>
      </c>
      <c r="D5006" t="s">
        <v>10</v>
      </c>
      <c r="E5006" t="s">
        <v>11</v>
      </c>
      <c r="F5006" t="s">
        <v>12</v>
      </c>
      <c r="G5006">
        <v>239.56</v>
      </c>
    </row>
    <row r="5007" spans="1:7">
      <c r="A5007" t="s">
        <v>52</v>
      </c>
      <c r="B5007">
        <v>6</v>
      </c>
      <c r="C5007">
        <v>2009</v>
      </c>
      <c r="D5007" t="s">
        <v>10</v>
      </c>
      <c r="E5007" t="s">
        <v>11</v>
      </c>
      <c r="F5007" t="s">
        <v>134</v>
      </c>
      <c r="G5007">
        <v>11902.45</v>
      </c>
    </row>
    <row r="5008" spans="1:7">
      <c r="A5008" t="s">
        <v>5</v>
      </c>
      <c r="B5008">
        <v>12</v>
      </c>
      <c r="C5008">
        <v>2010</v>
      </c>
      <c r="D5008" t="s">
        <v>10</v>
      </c>
      <c r="E5008" t="s">
        <v>11</v>
      </c>
      <c r="F5008" t="s">
        <v>134</v>
      </c>
      <c r="G5008">
        <v>5741.12</v>
      </c>
    </row>
    <row r="5009" spans="1:7">
      <c r="A5009" t="s">
        <v>114</v>
      </c>
      <c r="B5009">
        <v>2</v>
      </c>
      <c r="C5009">
        <v>2011</v>
      </c>
      <c r="D5009" t="s">
        <v>10</v>
      </c>
      <c r="E5009" t="s">
        <v>11</v>
      </c>
      <c r="F5009" t="s">
        <v>134</v>
      </c>
      <c r="G5009">
        <v>15724.83</v>
      </c>
    </row>
    <row r="5010" spans="1:7">
      <c r="A5010" t="s">
        <v>22</v>
      </c>
      <c r="B5010">
        <v>9</v>
      </c>
      <c r="C5010">
        <v>2011</v>
      </c>
      <c r="D5010" t="s">
        <v>10</v>
      </c>
      <c r="E5010" t="s">
        <v>11</v>
      </c>
      <c r="F5010" t="s">
        <v>134</v>
      </c>
      <c r="G5010">
        <v>24672.760000000002</v>
      </c>
    </row>
    <row r="5011" spans="1:7">
      <c r="A5011" t="s">
        <v>28</v>
      </c>
      <c r="B5011">
        <v>4</v>
      </c>
      <c r="C5011">
        <v>2012</v>
      </c>
      <c r="D5011" t="s">
        <v>10</v>
      </c>
      <c r="E5011" t="s">
        <v>11</v>
      </c>
      <c r="F5011" t="s">
        <v>134</v>
      </c>
      <c r="G5011">
        <v>26784.920000000002</v>
      </c>
    </row>
    <row r="5012" spans="1:7">
      <c r="A5012" t="s">
        <v>85</v>
      </c>
      <c r="B5012">
        <v>4</v>
      </c>
      <c r="C5012">
        <v>2010</v>
      </c>
      <c r="D5012" t="s">
        <v>10</v>
      </c>
      <c r="E5012" t="s">
        <v>11</v>
      </c>
      <c r="F5012" t="s">
        <v>134</v>
      </c>
      <c r="G5012">
        <v>16605.87</v>
      </c>
    </row>
    <row r="5013" spans="1:7">
      <c r="A5013" t="s">
        <v>38</v>
      </c>
      <c r="B5013">
        <v>7</v>
      </c>
      <c r="C5013">
        <v>2011</v>
      </c>
      <c r="D5013" t="s">
        <v>10</v>
      </c>
      <c r="E5013" t="s">
        <v>11</v>
      </c>
      <c r="F5013" t="s">
        <v>148</v>
      </c>
      <c r="G5013">
        <v>0</v>
      </c>
    </row>
    <row r="5014" spans="1:7">
      <c r="A5014" t="s">
        <v>89</v>
      </c>
      <c r="B5014">
        <v>4</v>
      </c>
      <c r="C5014">
        <v>2011</v>
      </c>
      <c r="D5014" t="s">
        <v>10</v>
      </c>
      <c r="E5014" t="s">
        <v>11</v>
      </c>
      <c r="F5014" t="s">
        <v>148</v>
      </c>
      <c r="G5014">
        <v>0</v>
      </c>
    </row>
    <row r="5015" spans="1:7">
      <c r="A5015" t="s">
        <v>85</v>
      </c>
      <c r="B5015">
        <v>4</v>
      </c>
      <c r="C5015">
        <v>2010</v>
      </c>
      <c r="D5015" t="s">
        <v>10</v>
      </c>
      <c r="E5015" t="s">
        <v>11</v>
      </c>
      <c r="F5015" t="s">
        <v>148</v>
      </c>
      <c r="G5015">
        <v>0</v>
      </c>
    </row>
    <row r="5016" spans="1:7">
      <c r="A5016" t="s">
        <v>13</v>
      </c>
      <c r="B5016">
        <v>7</v>
      </c>
      <c r="C5016">
        <v>2009</v>
      </c>
      <c r="D5016" t="s">
        <v>10</v>
      </c>
      <c r="E5016" t="s">
        <v>11</v>
      </c>
      <c r="F5016" t="s">
        <v>178</v>
      </c>
      <c r="G5016">
        <v>0</v>
      </c>
    </row>
    <row r="5017" spans="1:7">
      <c r="A5017" t="s">
        <v>32</v>
      </c>
      <c r="B5017">
        <v>10</v>
      </c>
      <c r="C5017">
        <v>2009</v>
      </c>
      <c r="D5017" t="s">
        <v>10</v>
      </c>
      <c r="E5017" t="s">
        <v>11</v>
      </c>
      <c r="F5017" t="s">
        <v>178</v>
      </c>
      <c r="G5017">
        <v>0</v>
      </c>
    </row>
    <row r="5018" spans="1:7">
      <c r="A5018" t="s">
        <v>37</v>
      </c>
      <c r="B5018">
        <v>11</v>
      </c>
      <c r="C5018">
        <v>2011</v>
      </c>
      <c r="D5018" t="s">
        <v>10</v>
      </c>
      <c r="E5018" t="s">
        <v>11</v>
      </c>
      <c r="F5018" t="s">
        <v>178</v>
      </c>
      <c r="G5018">
        <v>0</v>
      </c>
    </row>
    <row r="5019" spans="1:7">
      <c r="A5019" t="s">
        <v>71</v>
      </c>
      <c r="B5019">
        <v>11</v>
      </c>
      <c r="C5019">
        <v>2009</v>
      </c>
      <c r="D5019" t="s">
        <v>10</v>
      </c>
      <c r="E5019" t="s">
        <v>11</v>
      </c>
      <c r="F5019" t="s">
        <v>178</v>
      </c>
      <c r="G5019">
        <v>0</v>
      </c>
    </row>
    <row r="5020" spans="1:7">
      <c r="A5020" t="s">
        <v>46</v>
      </c>
      <c r="B5020">
        <v>12</v>
      </c>
      <c r="C5020">
        <v>2009</v>
      </c>
      <c r="D5020" t="s">
        <v>10</v>
      </c>
      <c r="E5020" t="s">
        <v>11</v>
      </c>
      <c r="F5020" t="s">
        <v>178</v>
      </c>
      <c r="G5020">
        <v>0</v>
      </c>
    </row>
    <row r="5021" spans="1:7">
      <c r="A5021" t="s">
        <v>25</v>
      </c>
      <c r="B5021">
        <v>8</v>
      </c>
      <c r="C5021">
        <v>2011</v>
      </c>
      <c r="D5021" t="s">
        <v>10</v>
      </c>
      <c r="E5021" t="s">
        <v>11</v>
      </c>
      <c r="F5021" t="s">
        <v>245</v>
      </c>
      <c r="G5021">
        <v>0</v>
      </c>
    </row>
    <row r="5022" spans="1:7">
      <c r="A5022" t="s">
        <v>52</v>
      </c>
      <c r="B5022">
        <v>6</v>
      </c>
      <c r="C5022">
        <v>2009</v>
      </c>
      <c r="D5022" t="s">
        <v>10</v>
      </c>
      <c r="E5022" t="s">
        <v>11</v>
      </c>
      <c r="F5022" t="s">
        <v>245</v>
      </c>
      <c r="G5022">
        <v>1.07</v>
      </c>
    </row>
    <row r="5023" spans="1:7">
      <c r="A5023" t="s">
        <v>20</v>
      </c>
      <c r="B5023">
        <v>6</v>
      </c>
      <c r="C5023">
        <v>2010</v>
      </c>
      <c r="D5023" t="s">
        <v>10</v>
      </c>
      <c r="E5023" t="s">
        <v>11</v>
      </c>
      <c r="F5023" t="s">
        <v>262</v>
      </c>
      <c r="G5023">
        <v>0</v>
      </c>
    </row>
    <row r="5024" spans="1:7">
      <c r="A5024" t="s">
        <v>42</v>
      </c>
      <c r="B5024">
        <v>2</v>
      </c>
      <c r="C5024">
        <v>2010</v>
      </c>
      <c r="D5024" t="s">
        <v>10</v>
      </c>
      <c r="E5024" t="s">
        <v>11</v>
      </c>
      <c r="F5024" t="s">
        <v>262</v>
      </c>
      <c r="G5024">
        <v>0</v>
      </c>
    </row>
    <row r="5025" spans="1:7">
      <c r="A5025" t="s">
        <v>16</v>
      </c>
      <c r="B5025">
        <v>7</v>
      </c>
      <c r="C5025">
        <v>2010</v>
      </c>
      <c r="D5025" t="s">
        <v>10</v>
      </c>
      <c r="E5025" t="s">
        <v>11</v>
      </c>
      <c r="F5025" t="s">
        <v>262</v>
      </c>
      <c r="G5025">
        <v>0</v>
      </c>
    </row>
    <row r="5026" spans="1:7">
      <c r="A5026" t="s">
        <v>46</v>
      </c>
      <c r="B5026">
        <v>12</v>
      </c>
      <c r="C5026">
        <v>2009</v>
      </c>
      <c r="D5026" t="s">
        <v>10</v>
      </c>
      <c r="E5026" t="s">
        <v>11</v>
      </c>
      <c r="F5026" t="s">
        <v>262</v>
      </c>
      <c r="G5026">
        <v>4398.78</v>
      </c>
    </row>
    <row r="5027" spans="1:7">
      <c r="A5027" t="s">
        <v>43</v>
      </c>
      <c r="B5027">
        <v>5</v>
      </c>
      <c r="C5027">
        <v>2009</v>
      </c>
      <c r="D5027" t="s">
        <v>10</v>
      </c>
      <c r="E5027" t="s">
        <v>11</v>
      </c>
      <c r="F5027" t="s">
        <v>12</v>
      </c>
      <c r="G5027">
        <v>718.68000000000006</v>
      </c>
    </row>
    <row r="5028" spans="1:7">
      <c r="A5028" t="s">
        <v>13</v>
      </c>
      <c r="B5028">
        <v>7</v>
      </c>
      <c r="C5028">
        <v>2009</v>
      </c>
      <c r="D5028" t="s">
        <v>10</v>
      </c>
      <c r="E5028" t="s">
        <v>11</v>
      </c>
      <c r="F5028" t="s">
        <v>12</v>
      </c>
      <c r="G5028">
        <v>479.12</v>
      </c>
    </row>
    <row r="5029" spans="1:7">
      <c r="A5029" t="s">
        <v>52</v>
      </c>
      <c r="B5029">
        <v>6</v>
      </c>
      <c r="C5029">
        <v>2009</v>
      </c>
      <c r="D5029" t="s">
        <v>10</v>
      </c>
      <c r="E5029" t="s">
        <v>11</v>
      </c>
      <c r="F5029" t="s">
        <v>12</v>
      </c>
      <c r="G5029">
        <v>479.12</v>
      </c>
    </row>
    <row r="5030" spans="1:7">
      <c r="A5030" t="s">
        <v>42</v>
      </c>
      <c r="B5030">
        <v>2</v>
      </c>
      <c r="C5030">
        <v>2010</v>
      </c>
      <c r="D5030" t="s">
        <v>10</v>
      </c>
      <c r="E5030" t="s">
        <v>11</v>
      </c>
      <c r="F5030" t="s">
        <v>134</v>
      </c>
      <c r="G5030">
        <v>11558.93</v>
      </c>
    </row>
    <row r="5031" spans="1:7">
      <c r="A5031" t="s">
        <v>43</v>
      </c>
      <c r="B5031">
        <v>5</v>
      </c>
      <c r="C5031">
        <v>2009</v>
      </c>
      <c r="D5031" t="s">
        <v>10</v>
      </c>
      <c r="E5031" t="s">
        <v>11</v>
      </c>
      <c r="F5031" t="s">
        <v>134</v>
      </c>
      <c r="G5031">
        <v>21150.58</v>
      </c>
    </row>
    <row r="5032" spans="1:7">
      <c r="A5032" t="s">
        <v>14</v>
      </c>
      <c r="B5032">
        <v>10</v>
      </c>
      <c r="C5032">
        <v>2010</v>
      </c>
      <c r="D5032" t="s">
        <v>10</v>
      </c>
      <c r="E5032" t="s">
        <v>11</v>
      </c>
      <c r="F5032" t="s">
        <v>134</v>
      </c>
      <c r="G5032">
        <v>9531.6</v>
      </c>
    </row>
    <row r="5033" spans="1:7">
      <c r="A5033" t="s">
        <v>63</v>
      </c>
      <c r="B5033">
        <v>12</v>
      </c>
      <c r="C5033">
        <v>2011</v>
      </c>
      <c r="D5033" t="s">
        <v>10</v>
      </c>
      <c r="E5033" t="s">
        <v>11</v>
      </c>
      <c r="F5033" t="s">
        <v>134</v>
      </c>
      <c r="G5033">
        <v>18079.62</v>
      </c>
    </row>
    <row r="5034" spans="1:7">
      <c r="A5034" t="s">
        <v>27</v>
      </c>
      <c r="B5034">
        <v>1</v>
      </c>
      <c r="C5034">
        <v>2009</v>
      </c>
      <c r="D5034" t="s">
        <v>10</v>
      </c>
      <c r="E5034" t="s">
        <v>11</v>
      </c>
      <c r="F5034" t="s">
        <v>148</v>
      </c>
      <c r="G5034">
        <v>-14345</v>
      </c>
    </row>
    <row r="5035" spans="1:7">
      <c r="A5035" t="s">
        <v>30</v>
      </c>
      <c r="B5035">
        <v>8</v>
      </c>
      <c r="C5035">
        <v>2010</v>
      </c>
      <c r="D5035" t="s">
        <v>10</v>
      </c>
      <c r="E5035" t="s">
        <v>11</v>
      </c>
      <c r="F5035" t="s">
        <v>148</v>
      </c>
      <c r="G5035">
        <v>0</v>
      </c>
    </row>
    <row r="5036" spans="1:7">
      <c r="A5036" t="s">
        <v>43</v>
      </c>
      <c r="B5036">
        <v>5</v>
      </c>
      <c r="C5036">
        <v>2009</v>
      </c>
      <c r="D5036" t="s">
        <v>10</v>
      </c>
      <c r="E5036" t="s">
        <v>11</v>
      </c>
      <c r="F5036" t="s">
        <v>148</v>
      </c>
      <c r="G5036">
        <v>26.94</v>
      </c>
    </row>
    <row r="5037" spans="1:7">
      <c r="A5037" t="s">
        <v>46</v>
      </c>
      <c r="B5037">
        <v>12</v>
      </c>
      <c r="C5037">
        <v>2009</v>
      </c>
      <c r="D5037" t="s">
        <v>10</v>
      </c>
      <c r="E5037" t="s">
        <v>11</v>
      </c>
      <c r="F5037" t="s">
        <v>148</v>
      </c>
      <c r="G5037">
        <v>23892.52</v>
      </c>
    </row>
    <row r="5038" spans="1:7">
      <c r="A5038" t="s">
        <v>22</v>
      </c>
      <c r="B5038">
        <v>9</v>
      </c>
      <c r="C5038">
        <v>2011</v>
      </c>
      <c r="D5038" t="s">
        <v>10</v>
      </c>
      <c r="E5038" t="s">
        <v>11</v>
      </c>
      <c r="F5038" t="s">
        <v>148</v>
      </c>
      <c r="G5038">
        <v>0</v>
      </c>
    </row>
    <row r="5039" spans="1:7">
      <c r="A5039" t="s">
        <v>35</v>
      </c>
      <c r="B5039">
        <v>5</v>
      </c>
      <c r="C5039">
        <v>2010</v>
      </c>
      <c r="D5039" t="s">
        <v>10</v>
      </c>
      <c r="E5039" t="s">
        <v>11</v>
      </c>
      <c r="F5039" t="s">
        <v>148</v>
      </c>
      <c r="G5039">
        <v>0</v>
      </c>
    </row>
    <row r="5040" spans="1:7">
      <c r="A5040" t="s">
        <v>23</v>
      </c>
      <c r="B5040">
        <v>2</v>
      </c>
      <c r="C5040">
        <v>2009</v>
      </c>
      <c r="D5040" t="s">
        <v>10</v>
      </c>
      <c r="E5040" t="s">
        <v>11</v>
      </c>
      <c r="F5040" t="s">
        <v>148</v>
      </c>
      <c r="G5040">
        <v>1080</v>
      </c>
    </row>
    <row r="5041" spans="1:7">
      <c r="A5041" t="s">
        <v>25</v>
      </c>
      <c r="B5041">
        <v>8</v>
      </c>
      <c r="C5041">
        <v>2011</v>
      </c>
      <c r="D5041" t="s">
        <v>10</v>
      </c>
      <c r="E5041" t="s">
        <v>11</v>
      </c>
      <c r="F5041" t="s">
        <v>178</v>
      </c>
      <c r="G5041">
        <v>0</v>
      </c>
    </row>
    <row r="5042" spans="1:7">
      <c r="A5042" t="s">
        <v>63</v>
      </c>
      <c r="B5042">
        <v>12</v>
      </c>
      <c r="C5042">
        <v>2011</v>
      </c>
      <c r="D5042" t="s">
        <v>10</v>
      </c>
      <c r="E5042" t="s">
        <v>11</v>
      </c>
      <c r="F5042" t="s">
        <v>245</v>
      </c>
      <c r="G5042">
        <v>0</v>
      </c>
    </row>
    <row r="5043" spans="1:7">
      <c r="A5043" t="s">
        <v>38</v>
      </c>
      <c r="B5043">
        <v>7</v>
      </c>
      <c r="C5043">
        <v>2011</v>
      </c>
      <c r="D5043" t="s">
        <v>10</v>
      </c>
      <c r="E5043" t="s">
        <v>11</v>
      </c>
      <c r="F5043" t="s">
        <v>245</v>
      </c>
      <c r="G5043">
        <v>7.74</v>
      </c>
    </row>
    <row r="5044" spans="1:7">
      <c r="A5044" t="s">
        <v>85</v>
      </c>
      <c r="B5044">
        <v>4</v>
      </c>
      <c r="C5044">
        <v>2010</v>
      </c>
      <c r="D5044" t="s">
        <v>10</v>
      </c>
      <c r="E5044" t="s">
        <v>11</v>
      </c>
      <c r="F5044" t="s">
        <v>262</v>
      </c>
      <c r="G5044">
        <v>0</v>
      </c>
    </row>
    <row r="5045" spans="1:7">
      <c r="A5045" t="s">
        <v>35</v>
      </c>
      <c r="B5045">
        <v>5</v>
      </c>
      <c r="C5045">
        <v>2010</v>
      </c>
      <c r="D5045" t="s">
        <v>10</v>
      </c>
      <c r="E5045" t="s">
        <v>11</v>
      </c>
      <c r="F5045" t="s">
        <v>262</v>
      </c>
      <c r="G5045">
        <v>0</v>
      </c>
    </row>
    <row r="5046" spans="1:7">
      <c r="A5046" t="s">
        <v>33</v>
      </c>
      <c r="B5046">
        <v>9</v>
      </c>
      <c r="C5046">
        <v>2010</v>
      </c>
      <c r="D5046" t="s">
        <v>10</v>
      </c>
      <c r="E5046" t="s">
        <v>11</v>
      </c>
      <c r="F5046" t="s">
        <v>262</v>
      </c>
      <c r="G5046">
        <v>0</v>
      </c>
    </row>
    <row r="5047" spans="1:7">
      <c r="A5047" t="s">
        <v>5</v>
      </c>
      <c r="B5047">
        <v>12</v>
      </c>
      <c r="C5047">
        <v>2010</v>
      </c>
      <c r="D5047" t="s">
        <v>10</v>
      </c>
      <c r="E5047" t="s">
        <v>11</v>
      </c>
      <c r="F5047" t="s">
        <v>264</v>
      </c>
      <c r="G5047">
        <v>0</v>
      </c>
    </row>
    <row r="5048" spans="1:7">
      <c r="A5048" t="s">
        <v>35</v>
      </c>
      <c r="B5048">
        <v>5</v>
      </c>
      <c r="C5048">
        <v>2010</v>
      </c>
      <c r="D5048" t="s">
        <v>10</v>
      </c>
      <c r="E5048" t="s">
        <v>11</v>
      </c>
      <c r="F5048" t="s">
        <v>264</v>
      </c>
      <c r="G5048">
        <v>0</v>
      </c>
    </row>
    <row r="5049" spans="1:7">
      <c r="A5049" t="s">
        <v>17</v>
      </c>
      <c r="B5049">
        <v>4</v>
      </c>
      <c r="C5049">
        <v>2009</v>
      </c>
      <c r="D5049" t="s">
        <v>10</v>
      </c>
      <c r="E5049" t="s">
        <v>11</v>
      </c>
      <c r="F5049" t="s">
        <v>12</v>
      </c>
      <c r="G5049">
        <v>479.12</v>
      </c>
    </row>
    <row r="5050" spans="1:7">
      <c r="A5050" t="s">
        <v>71</v>
      </c>
      <c r="B5050">
        <v>11</v>
      </c>
      <c r="C5050">
        <v>2009</v>
      </c>
      <c r="D5050" t="s">
        <v>10</v>
      </c>
      <c r="E5050" t="s">
        <v>11</v>
      </c>
      <c r="F5050" t="s">
        <v>12</v>
      </c>
      <c r="G5050">
        <v>0</v>
      </c>
    </row>
    <row r="5051" spans="1:7">
      <c r="A5051" t="s">
        <v>45</v>
      </c>
      <c r="B5051">
        <v>3</v>
      </c>
      <c r="C5051">
        <v>2010</v>
      </c>
      <c r="D5051" t="s">
        <v>10</v>
      </c>
      <c r="E5051" t="s">
        <v>11</v>
      </c>
      <c r="F5051" t="s">
        <v>134</v>
      </c>
      <c r="G5051">
        <v>14455.07</v>
      </c>
    </row>
    <row r="5052" spans="1:7">
      <c r="A5052" t="s">
        <v>38</v>
      </c>
      <c r="B5052">
        <v>7</v>
      </c>
      <c r="C5052">
        <v>2011</v>
      </c>
      <c r="D5052" t="s">
        <v>10</v>
      </c>
      <c r="E5052" t="s">
        <v>11</v>
      </c>
      <c r="F5052" t="s">
        <v>134</v>
      </c>
      <c r="G5052">
        <v>20500.54</v>
      </c>
    </row>
    <row r="5053" spans="1:7">
      <c r="A5053" t="s">
        <v>27</v>
      </c>
      <c r="B5053">
        <v>1</v>
      </c>
      <c r="C5053">
        <v>2009</v>
      </c>
      <c r="D5053" t="s">
        <v>10</v>
      </c>
      <c r="E5053" t="s">
        <v>11</v>
      </c>
      <c r="F5053" t="s">
        <v>134</v>
      </c>
      <c r="G5053">
        <v>2011.46</v>
      </c>
    </row>
    <row r="5054" spans="1:7">
      <c r="A5054" t="s">
        <v>63</v>
      </c>
      <c r="B5054">
        <v>12</v>
      </c>
      <c r="C5054">
        <v>2011</v>
      </c>
      <c r="D5054" t="s">
        <v>10</v>
      </c>
      <c r="E5054" t="s">
        <v>11</v>
      </c>
      <c r="F5054" t="s">
        <v>148</v>
      </c>
      <c r="G5054">
        <v>0</v>
      </c>
    </row>
    <row r="5055" spans="1:7">
      <c r="A5055" t="s">
        <v>37</v>
      </c>
      <c r="B5055">
        <v>11</v>
      </c>
      <c r="C5055">
        <v>2011</v>
      </c>
      <c r="D5055" t="s">
        <v>10</v>
      </c>
      <c r="E5055" t="s">
        <v>11</v>
      </c>
      <c r="F5055" t="s">
        <v>148</v>
      </c>
      <c r="G5055">
        <v>0</v>
      </c>
    </row>
    <row r="5056" spans="1:7">
      <c r="A5056" t="s">
        <v>32</v>
      </c>
      <c r="B5056">
        <v>10</v>
      </c>
      <c r="C5056">
        <v>2009</v>
      </c>
      <c r="D5056" t="s">
        <v>10</v>
      </c>
      <c r="E5056" t="s">
        <v>11</v>
      </c>
      <c r="F5056" t="s">
        <v>148</v>
      </c>
      <c r="G5056">
        <v>15978.130000000001</v>
      </c>
    </row>
    <row r="5057" spans="1:7">
      <c r="A5057" t="s">
        <v>40</v>
      </c>
      <c r="B5057">
        <v>10</v>
      </c>
      <c r="C5057">
        <v>2011</v>
      </c>
      <c r="D5057" t="s">
        <v>10</v>
      </c>
      <c r="E5057" t="s">
        <v>11</v>
      </c>
      <c r="F5057" t="s">
        <v>148</v>
      </c>
      <c r="G5057">
        <v>0</v>
      </c>
    </row>
    <row r="5058" spans="1:7">
      <c r="A5058" t="s">
        <v>55</v>
      </c>
      <c r="B5058">
        <v>3</v>
      </c>
      <c r="C5058">
        <v>2011</v>
      </c>
      <c r="D5058" t="s">
        <v>10</v>
      </c>
      <c r="E5058" t="s">
        <v>11</v>
      </c>
      <c r="F5058" t="s">
        <v>148</v>
      </c>
      <c r="G5058">
        <v>0</v>
      </c>
    </row>
    <row r="5059" spans="1:7">
      <c r="A5059" t="s">
        <v>9</v>
      </c>
      <c r="B5059">
        <v>8</v>
      </c>
      <c r="C5059">
        <v>2009</v>
      </c>
      <c r="D5059" t="s">
        <v>10</v>
      </c>
      <c r="E5059" t="s">
        <v>11</v>
      </c>
      <c r="F5059" t="s">
        <v>178</v>
      </c>
      <c r="G5059">
        <v>0</v>
      </c>
    </row>
    <row r="5060" spans="1:7">
      <c r="A5060" t="s">
        <v>71</v>
      </c>
      <c r="B5060">
        <v>11</v>
      </c>
      <c r="C5060">
        <v>2009</v>
      </c>
      <c r="D5060" t="s">
        <v>10</v>
      </c>
      <c r="E5060" t="s">
        <v>11</v>
      </c>
      <c r="F5060" t="s">
        <v>264</v>
      </c>
      <c r="G5060">
        <v>432.68</v>
      </c>
    </row>
    <row r="5061" spans="1:7">
      <c r="A5061" t="s">
        <v>32</v>
      </c>
      <c r="B5061">
        <v>10</v>
      </c>
      <c r="C5061">
        <v>2009</v>
      </c>
      <c r="D5061" t="s">
        <v>10</v>
      </c>
      <c r="E5061" t="s">
        <v>11</v>
      </c>
      <c r="F5061" t="s">
        <v>12</v>
      </c>
      <c r="G5061">
        <v>0</v>
      </c>
    </row>
    <row r="5062" spans="1:7">
      <c r="A5062" t="s">
        <v>89</v>
      </c>
      <c r="B5062">
        <v>4</v>
      </c>
      <c r="C5062">
        <v>2011</v>
      </c>
      <c r="D5062" t="s">
        <v>10</v>
      </c>
      <c r="E5062" t="s">
        <v>11</v>
      </c>
      <c r="F5062" t="s">
        <v>134</v>
      </c>
      <c r="G5062">
        <v>27865.73</v>
      </c>
    </row>
    <row r="5063" spans="1:7">
      <c r="A5063" t="s">
        <v>26</v>
      </c>
      <c r="B5063">
        <v>9</v>
      </c>
      <c r="C5063">
        <v>2009</v>
      </c>
      <c r="D5063" t="s">
        <v>10</v>
      </c>
      <c r="E5063" t="s">
        <v>11</v>
      </c>
      <c r="F5063" t="s">
        <v>134</v>
      </c>
      <c r="G5063">
        <v>9968.68</v>
      </c>
    </row>
    <row r="5064" spans="1:7">
      <c r="A5064" t="s">
        <v>37</v>
      </c>
      <c r="B5064">
        <v>11</v>
      </c>
      <c r="C5064">
        <v>2011</v>
      </c>
      <c r="D5064" t="s">
        <v>10</v>
      </c>
      <c r="E5064" t="s">
        <v>11</v>
      </c>
      <c r="F5064" t="s">
        <v>134</v>
      </c>
      <c r="G5064">
        <v>19216.7</v>
      </c>
    </row>
    <row r="5065" spans="1:7">
      <c r="A5065" t="s">
        <v>18</v>
      </c>
      <c r="B5065">
        <v>3</v>
      </c>
      <c r="C5065">
        <v>2009</v>
      </c>
      <c r="D5065" t="s">
        <v>10</v>
      </c>
      <c r="E5065" t="s">
        <v>11</v>
      </c>
      <c r="F5065" t="s">
        <v>134</v>
      </c>
      <c r="G5065">
        <v>8185.3200000000006</v>
      </c>
    </row>
    <row r="5066" spans="1:7">
      <c r="A5066" t="s">
        <v>71</v>
      </c>
      <c r="B5066">
        <v>11</v>
      </c>
      <c r="C5066">
        <v>2009</v>
      </c>
      <c r="D5066" t="s">
        <v>10</v>
      </c>
      <c r="E5066" t="s">
        <v>11</v>
      </c>
      <c r="F5066" t="s">
        <v>134</v>
      </c>
      <c r="G5066">
        <v>10938.99</v>
      </c>
    </row>
    <row r="5067" spans="1:7">
      <c r="A5067" t="s">
        <v>68</v>
      </c>
      <c r="B5067">
        <v>1</v>
      </c>
      <c r="C5067">
        <v>2010</v>
      </c>
      <c r="D5067" t="s">
        <v>10</v>
      </c>
      <c r="E5067" t="s">
        <v>11</v>
      </c>
      <c r="F5067" t="s">
        <v>134</v>
      </c>
      <c r="G5067">
        <v>5973.43</v>
      </c>
    </row>
    <row r="5068" spans="1:7">
      <c r="A5068" t="s">
        <v>23</v>
      </c>
      <c r="B5068">
        <v>2</v>
      </c>
      <c r="C5068">
        <v>2009</v>
      </c>
      <c r="D5068" t="s">
        <v>10</v>
      </c>
      <c r="E5068" t="s">
        <v>11</v>
      </c>
      <c r="F5068" t="s">
        <v>134</v>
      </c>
      <c r="G5068">
        <v>12952.550000000001</v>
      </c>
    </row>
    <row r="5069" spans="1:7">
      <c r="A5069" t="s">
        <v>19</v>
      </c>
      <c r="B5069">
        <v>11</v>
      </c>
      <c r="C5069">
        <v>2010</v>
      </c>
      <c r="D5069" t="s">
        <v>10</v>
      </c>
      <c r="E5069" t="s">
        <v>11</v>
      </c>
      <c r="F5069" t="s">
        <v>148</v>
      </c>
      <c r="G5069">
        <v>0</v>
      </c>
    </row>
    <row r="5070" spans="1:7">
      <c r="A5070" t="s">
        <v>24</v>
      </c>
      <c r="B5070">
        <v>5</v>
      </c>
      <c r="C5070">
        <v>2012</v>
      </c>
      <c r="D5070" t="s">
        <v>10</v>
      </c>
      <c r="E5070" t="s">
        <v>11</v>
      </c>
      <c r="F5070" t="s">
        <v>148</v>
      </c>
      <c r="G5070">
        <v>0</v>
      </c>
    </row>
    <row r="5071" spans="1:7">
      <c r="A5071" t="s">
        <v>18</v>
      </c>
      <c r="B5071">
        <v>3</v>
      </c>
      <c r="C5071">
        <v>2009</v>
      </c>
      <c r="D5071" t="s">
        <v>10</v>
      </c>
      <c r="E5071" t="s">
        <v>11</v>
      </c>
      <c r="F5071" t="s">
        <v>148</v>
      </c>
      <c r="G5071">
        <v>20000</v>
      </c>
    </row>
    <row r="5072" spans="1:7">
      <c r="A5072" t="s">
        <v>52</v>
      </c>
      <c r="B5072">
        <v>6</v>
      </c>
      <c r="C5072">
        <v>2009</v>
      </c>
      <c r="D5072" t="s">
        <v>10</v>
      </c>
      <c r="E5072" t="s">
        <v>11</v>
      </c>
      <c r="F5072" t="s">
        <v>178</v>
      </c>
      <c r="G5072">
        <v>8.94</v>
      </c>
    </row>
    <row r="5073" spans="1:7">
      <c r="A5073" t="s">
        <v>38</v>
      </c>
      <c r="B5073">
        <v>7</v>
      </c>
      <c r="C5073">
        <v>2011</v>
      </c>
      <c r="D5073" t="s">
        <v>10</v>
      </c>
      <c r="E5073" t="s">
        <v>11</v>
      </c>
      <c r="F5073" t="s">
        <v>178</v>
      </c>
      <c r="G5073">
        <v>59.57</v>
      </c>
    </row>
    <row r="5074" spans="1:7">
      <c r="A5074" t="s">
        <v>26</v>
      </c>
      <c r="B5074">
        <v>9</v>
      </c>
      <c r="C5074">
        <v>2009</v>
      </c>
      <c r="D5074" t="s">
        <v>10</v>
      </c>
      <c r="E5074" t="s">
        <v>11</v>
      </c>
      <c r="F5074" t="s">
        <v>245</v>
      </c>
      <c r="G5074">
        <v>0</v>
      </c>
    </row>
    <row r="5075" spans="1:7">
      <c r="A5075" t="s">
        <v>43</v>
      </c>
      <c r="B5075">
        <v>5</v>
      </c>
      <c r="C5075">
        <v>2009</v>
      </c>
      <c r="D5075" t="s">
        <v>10</v>
      </c>
      <c r="E5075" t="s">
        <v>11</v>
      </c>
      <c r="F5075" t="s">
        <v>262</v>
      </c>
      <c r="G5075">
        <v>433.90000000000003</v>
      </c>
    </row>
    <row r="5076" spans="1:7">
      <c r="A5076" t="s">
        <v>5</v>
      </c>
      <c r="B5076">
        <v>12</v>
      </c>
      <c r="C5076">
        <v>2010</v>
      </c>
      <c r="D5076" t="s">
        <v>10</v>
      </c>
      <c r="E5076" t="s">
        <v>11</v>
      </c>
      <c r="F5076" t="s">
        <v>262</v>
      </c>
      <c r="G5076">
        <v>0</v>
      </c>
    </row>
    <row r="5077" spans="1:7">
      <c r="A5077" t="s">
        <v>13</v>
      </c>
      <c r="B5077">
        <v>7</v>
      </c>
      <c r="C5077">
        <v>2009</v>
      </c>
      <c r="D5077" t="s">
        <v>10</v>
      </c>
      <c r="E5077" t="s">
        <v>11</v>
      </c>
      <c r="F5077" t="s">
        <v>264</v>
      </c>
      <c r="G5077">
        <v>2668.01</v>
      </c>
    </row>
    <row r="5078" spans="1:7">
      <c r="A5078" t="s">
        <v>17</v>
      </c>
      <c r="B5078">
        <v>4</v>
      </c>
      <c r="C5078">
        <v>2009</v>
      </c>
      <c r="D5078" t="s">
        <v>10</v>
      </c>
      <c r="E5078" t="s">
        <v>11</v>
      </c>
      <c r="F5078" t="s">
        <v>264</v>
      </c>
      <c r="G5078">
        <v>47.910000000000004</v>
      </c>
    </row>
    <row r="5079" spans="1:7">
      <c r="A5079" t="s">
        <v>19</v>
      </c>
      <c r="B5079">
        <v>11</v>
      </c>
      <c r="C5079">
        <v>2010</v>
      </c>
      <c r="D5079" t="s">
        <v>10</v>
      </c>
      <c r="E5079" t="s">
        <v>11</v>
      </c>
      <c r="F5079" t="s">
        <v>264</v>
      </c>
      <c r="G5079">
        <v>0</v>
      </c>
    </row>
    <row r="5080" spans="1:7">
      <c r="A5080" t="s">
        <v>42</v>
      </c>
      <c r="B5080">
        <v>2</v>
      </c>
      <c r="C5080">
        <v>2010</v>
      </c>
      <c r="D5080" t="s">
        <v>10</v>
      </c>
      <c r="E5080" t="s">
        <v>11</v>
      </c>
      <c r="F5080" t="s">
        <v>264</v>
      </c>
      <c r="G5080">
        <v>0</v>
      </c>
    </row>
    <row r="5081" spans="1:7">
      <c r="A5081" t="s">
        <v>24</v>
      </c>
      <c r="B5081">
        <v>5</v>
      </c>
      <c r="C5081">
        <v>2012</v>
      </c>
      <c r="D5081" t="s">
        <v>10</v>
      </c>
      <c r="E5081" t="s">
        <v>11</v>
      </c>
      <c r="F5081" t="s">
        <v>134</v>
      </c>
      <c r="G5081">
        <v>22184.37</v>
      </c>
    </row>
    <row r="5082" spans="1:7">
      <c r="A5082" t="s">
        <v>32</v>
      </c>
      <c r="B5082">
        <v>10</v>
      </c>
      <c r="C5082">
        <v>2009</v>
      </c>
      <c r="D5082" t="s">
        <v>10</v>
      </c>
      <c r="E5082" t="s">
        <v>11</v>
      </c>
      <c r="F5082" t="s">
        <v>134</v>
      </c>
      <c r="G5082">
        <v>13917.76</v>
      </c>
    </row>
    <row r="5083" spans="1:7">
      <c r="A5083" t="s">
        <v>29</v>
      </c>
      <c r="B5083">
        <v>6</v>
      </c>
      <c r="C5083">
        <v>2011</v>
      </c>
      <c r="D5083" t="s">
        <v>10</v>
      </c>
      <c r="E5083" t="s">
        <v>11</v>
      </c>
      <c r="F5083" t="s">
        <v>134</v>
      </c>
      <c r="G5083">
        <v>22459.420000000002</v>
      </c>
    </row>
    <row r="5084" spans="1:7">
      <c r="A5084" t="s">
        <v>17</v>
      </c>
      <c r="B5084">
        <v>4</v>
      </c>
      <c r="C5084">
        <v>2009</v>
      </c>
      <c r="D5084" t="s">
        <v>10</v>
      </c>
      <c r="E5084" t="s">
        <v>11</v>
      </c>
      <c r="F5084" t="s">
        <v>148</v>
      </c>
      <c r="G5084">
        <v>140</v>
      </c>
    </row>
    <row r="5085" spans="1:7">
      <c r="A5085" t="s">
        <v>33</v>
      </c>
      <c r="B5085">
        <v>9</v>
      </c>
      <c r="C5085">
        <v>2010</v>
      </c>
      <c r="D5085" t="s">
        <v>10</v>
      </c>
      <c r="E5085" t="s">
        <v>11</v>
      </c>
      <c r="F5085" t="s">
        <v>148</v>
      </c>
      <c r="G5085">
        <v>0</v>
      </c>
    </row>
    <row r="5086" spans="1:7">
      <c r="A5086" t="s">
        <v>68</v>
      </c>
      <c r="B5086">
        <v>1</v>
      </c>
      <c r="C5086">
        <v>2010</v>
      </c>
      <c r="D5086" t="s">
        <v>10</v>
      </c>
      <c r="E5086" t="s">
        <v>11</v>
      </c>
      <c r="F5086" t="s">
        <v>148</v>
      </c>
      <c r="G5086">
        <v>778.72</v>
      </c>
    </row>
    <row r="5087" spans="1:7">
      <c r="A5087" t="s">
        <v>13</v>
      </c>
      <c r="B5087">
        <v>7</v>
      </c>
      <c r="C5087">
        <v>2009</v>
      </c>
      <c r="D5087" t="s">
        <v>10</v>
      </c>
      <c r="E5087" t="s">
        <v>11</v>
      </c>
      <c r="F5087" t="s">
        <v>148</v>
      </c>
      <c r="G5087">
        <v>5491.49</v>
      </c>
    </row>
    <row r="5088" spans="1:7">
      <c r="A5088" t="s">
        <v>20</v>
      </c>
      <c r="B5088">
        <v>6</v>
      </c>
      <c r="C5088">
        <v>2010</v>
      </c>
      <c r="D5088" t="s">
        <v>10</v>
      </c>
      <c r="E5088" t="s">
        <v>11</v>
      </c>
      <c r="F5088" t="s">
        <v>148</v>
      </c>
      <c r="G5088">
        <v>310.5</v>
      </c>
    </row>
    <row r="5089" spans="1:7">
      <c r="A5089" t="s">
        <v>40</v>
      </c>
      <c r="B5089">
        <v>10</v>
      </c>
      <c r="C5089">
        <v>2011</v>
      </c>
      <c r="D5089" t="s">
        <v>10</v>
      </c>
      <c r="E5089" t="s">
        <v>11</v>
      </c>
      <c r="F5089" t="s">
        <v>178</v>
      </c>
      <c r="G5089">
        <v>0</v>
      </c>
    </row>
    <row r="5090" spans="1:7">
      <c r="A5090" t="s">
        <v>63</v>
      </c>
      <c r="B5090">
        <v>12</v>
      </c>
      <c r="C5090">
        <v>2011</v>
      </c>
      <c r="D5090" t="s">
        <v>10</v>
      </c>
      <c r="E5090" t="s">
        <v>11</v>
      </c>
      <c r="F5090" t="s">
        <v>178</v>
      </c>
      <c r="G5090">
        <v>0</v>
      </c>
    </row>
    <row r="5091" spans="1:7">
      <c r="A5091" t="s">
        <v>71</v>
      </c>
      <c r="B5091">
        <v>11</v>
      </c>
      <c r="C5091">
        <v>2009</v>
      </c>
      <c r="D5091" t="s">
        <v>10</v>
      </c>
      <c r="E5091" t="s">
        <v>11</v>
      </c>
      <c r="F5091" t="s">
        <v>245</v>
      </c>
      <c r="G5091">
        <v>0</v>
      </c>
    </row>
    <row r="5092" spans="1:7">
      <c r="A5092" t="s">
        <v>19</v>
      </c>
      <c r="B5092">
        <v>11</v>
      </c>
      <c r="C5092">
        <v>2010</v>
      </c>
      <c r="D5092" t="s">
        <v>10</v>
      </c>
      <c r="E5092" t="s">
        <v>11</v>
      </c>
      <c r="F5092" t="s">
        <v>262</v>
      </c>
      <c r="G5092">
        <v>0</v>
      </c>
    </row>
    <row r="5093" spans="1:7">
      <c r="A5093" t="s">
        <v>33</v>
      </c>
      <c r="B5093">
        <v>9</v>
      </c>
      <c r="C5093">
        <v>2010</v>
      </c>
      <c r="D5093" t="s">
        <v>10</v>
      </c>
      <c r="E5093" t="s">
        <v>11</v>
      </c>
      <c r="F5093" t="s">
        <v>264</v>
      </c>
      <c r="G5093">
        <v>0</v>
      </c>
    </row>
    <row r="5094" spans="1:7">
      <c r="A5094" t="s">
        <v>16</v>
      </c>
      <c r="B5094">
        <v>7</v>
      </c>
      <c r="C5094">
        <v>2010</v>
      </c>
      <c r="D5094" t="s">
        <v>10</v>
      </c>
      <c r="E5094" t="s">
        <v>11</v>
      </c>
      <c r="F5094" t="s">
        <v>264</v>
      </c>
      <c r="G5094">
        <v>0</v>
      </c>
    </row>
    <row r="5095" spans="1:7">
      <c r="A5095" t="s">
        <v>19</v>
      </c>
      <c r="B5095">
        <v>11</v>
      </c>
      <c r="C5095">
        <v>2010</v>
      </c>
      <c r="D5095" t="s">
        <v>10</v>
      </c>
      <c r="E5095" t="s">
        <v>11</v>
      </c>
      <c r="F5095" t="s">
        <v>134</v>
      </c>
      <c r="G5095">
        <v>9983.0400000000009</v>
      </c>
    </row>
    <row r="5096" spans="1:7">
      <c r="A5096" t="s">
        <v>44</v>
      </c>
      <c r="B5096">
        <v>2</v>
      </c>
      <c r="C5096">
        <v>2012</v>
      </c>
      <c r="D5096" t="s">
        <v>10</v>
      </c>
      <c r="E5096" t="s">
        <v>11</v>
      </c>
      <c r="F5096" t="s">
        <v>134</v>
      </c>
      <c r="G5096">
        <v>23979.53</v>
      </c>
    </row>
    <row r="5097" spans="1:7">
      <c r="A5097" t="s">
        <v>33</v>
      </c>
      <c r="B5097">
        <v>9</v>
      </c>
      <c r="C5097">
        <v>2010</v>
      </c>
      <c r="D5097" t="s">
        <v>10</v>
      </c>
      <c r="E5097" t="s">
        <v>11</v>
      </c>
      <c r="F5097" t="s">
        <v>134</v>
      </c>
      <c r="G5097">
        <v>19221</v>
      </c>
    </row>
    <row r="5098" spans="1:7">
      <c r="A5098" t="s">
        <v>25</v>
      </c>
      <c r="B5098">
        <v>8</v>
      </c>
      <c r="C5098">
        <v>2011</v>
      </c>
      <c r="D5098" t="s">
        <v>10</v>
      </c>
      <c r="E5098" t="s">
        <v>11</v>
      </c>
      <c r="F5098" t="s">
        <v>134</v>
      </c>
      <c r="G5098">
        <v>37099.78</v>
      </c>
    </row>
    <row r="5099" spans="1:7">
      <c r="A5099" t="s">
        <v>16</v>
      </c>
      <c r="B5099">
        <v>7</v>
      </c>
      <c r="C5099">
        <v>2010</v>
      </c>
      <c r="D5099" t="s">
        <v>10</v>
      </c>
      <c r="E5099" t="s">
        <v>11</v>
      </c>
      <c r="F5099" t="s">
        <v>148</v>
      </c>
      <c r="G5099">
        <v>0</v>
      </c>
    </row>
    <row r="5100" spans="1:7">
      <c r="A5100" t="s">
        <v>52</v>
      </c>
      <c r="B5100">
        <v>6</v>
      </c>
      <c r="C5100">
        <v>2009</v>
      </c>
      <c r="D5100" t="s">
        <v>10</v>
      </c>
      <c r="E5100" t="s">
        <v>11</v>
      </c>
      <c r="F5100" t="s">
        <v>148</v>
      </c>
      <c r="G5100">
        <v>0</v>
      </c>
    </row>
    <row r="5101" spans="1:7">
      <c r="A5101" t="s">
        <v>29</v>
      </c>
      <c r="B5101">
        <v>6</v>
      </c>
      <c r="C5101">
        <v>2011</v>
      </c>
      <c r="D5101" t="s">
        <v>10</v>
      </c>
      <c r="E5101" t="s">
        <v>11</v>
      </c>
      <c r="F5101" t="s">
        <v>148</v>
      </c>
      <c r="G5101">
        <v>0</v>
      </c>
    </row>
    <row r="5102" spans="1:7">
      <c r="A5102" t="s">
        <v>109</v>
      </c>
      <c r="B5102">
        <v>1</v>
      </c>
      <c r="C5102">
        <v>2012</v>
      </c>
      <c r="D5102" t="s">
        <v>10</v>
      </c>
      <c r="E5102" t="s">
        <v>11</v>
      </c>
      <c r="F5102" t="s">
        <v>148</v>
      </c>
      <c r="G5102">
        <v>0</v>
      </c>
    </row>
    <row r="5103" spans="1:7">
      <c r="A5103" t="s">
        <v>14</v>
      </c>
      <c r="B5103">
        <v>10</v>
      </c>
      <c r="C5103">
        <v>2010</v>
      </c>
      <c r="D5103" t="s">
        <v>10</v>
      </c>
      <c r="E5103" t="s">
        <v>11</v>
      </c>
      <c r="F5103" t="s">
        <v>148</v>
      </c>
      <c r="G5103">
        <v>0</v>
      </c>
    </row>
    <row r="5104" spans="1:7">
      <c r="A5104" t="s">
        <v>42</v>
      </c>
      <c r="B5104">
        <v>2</v>
      </c>
      <c r="C5104">
        <v>2010</v>
      </c>
      <c r="D5104" t="s">
        <v>10</v>
      </c>
      <c r="E5104" t="s">
        <v>11</v>
      </c>
      <c r="F5104" t="s">
        <v>148</v>
      </c>
      <c r="G5104">
        <v>0</v>
      </c>
    </row>
    <row r="5105" spans="1:7">
      <c r="A5105" t="s">
        <v>26</v>
      </c>
      <c r="B5105">
        <v>9</v>
      </c>
      <c r="C5105">
        <v>2009</v>
      </c>
      <c r="D5105" t="s">
        <v>10</v>
      </c>
      <c r="E5105" t="s">
        <v>11</v>
      </c>
      <c r="F5105" t="s">
        <v>148</v>
      </c>
      <c r="G5105">
        <v>5807.1</v>
      </c>
    </row>
    <row r="5106" spans="1:7">
      <c r="A5106" t="s">
        <v>40</v>
      </c>
      <c r="B5106">
        <v>10</v>
      </c>
      <c r="C5106">
        <v>2011</v>
      </c>
      <c r="D5106" t="s">
        <v>10</v>
      </c>
      <c r="E5106" t="s">
        <v>11</v>
      </c>
      <c r="F5106" t="s">
        <v>245</v>
      </c>
      <c r="G5106">
        <v>0</v>
      </c>
    </row>
    <row r="5107" spans="1:7">
      <c r="A5107" t="s">
        <v>52</v>
      </c>
      <c r="B5107">
        <v>6</v>
      </c>
      <c r="C5107">
        <v>2009</v>
      </c>
      <c r="D5107" t="s">
        <v>10</v>
      </c>
      <c r="E5107" t="s">
        <v>11</v>
      </c>
      <c r="F5107" t="s">
        <v>262</v>
      </c>
      <c r="G5107">
        <v>454.56</v>
      </c>
    </row>
    <row r="5108" spans="1:7">
      <c r="A5108" t="s">
        <v>30</v>
      </c>
      <c r="B5108">
        <v>8</v>
      </c>
      <c r="C5108">
        <v>2010</v>
      </c>
      <c r="D5108" t="s">
        <v>10</v>
      </c>
      <c r="E5108" t="s">
        <v>11</v>
      </c>
      <c r="F5108" t="s">
        <v>262</v>
      </c>
      <c r="G5108">
        <v>0</v>
      </c>
    </row>
    <row r="5109" spans="1:7">
      <c r="A5109" t="s">
        <v>45</v>
      </c>
      <c r="B5109">
        <v>3</v>
      </c>
      <c r="C5109">
        <v>2010</v>
      </c>
      <c r="D5109" t="s">
        <v>10</v>
      </c>
      <c r="E5109" t="s">
        <v>11</v>
      </c>
      <c r="F5109" t="s">
        <v>262</v>
      </c>
      <c r="G5109">
        <v>0</v>
      </c>
    </row>
    <row r="5110" spans="1:7">
      <c r="A5110" t="s">
        <v>17</v>
      </c>
      <c r="B5110">
        <v>4</v>
      </c>
      <c r="C5110">
        <v>2009</v>
      </c>
      <c r="D5110" t="s">
        <v>10</v>
      </c>
      <c r="E5110" t="s">
        <v>11</v>
      </c>
      <c r="F5110" t="s">
        <v>262</v>
      </c>
      <c r="G5110">
        <v>456.97</v>
      </c>
    </row>
    <row r="5111" spans="1:7">
      <c r="A5111" t="s">
        <v>18</v>
      </c>
      <c r="B5111">
        <v>3</v>
      </c>
      <c r="C5111">
        <v>2009</v>
      </c>
      <c r="D5111" t="s">
        <v>10</v>
      </c>
      <c r="E5111" t="s">
        <v>11</v>
      </c>
      <c r="F5111" t="s">
        <v>262</v>
      </c>
      <c r="G5111">
        <v>428.2</v>
      </c>
    </row>
    <row r="5112" spans="1:7">
      <c r="A5112" t="s">
        <v>9</v>
      </c>
      <c r="B5112">
        <v>8</v>
      </c>
      <c r="C5112">
        <v>2009</v>
      </c>
      <c r="D5112" t="s">
        <v>10</v>
      </c>
      <c r="E5112" t="s">
        <v>11</v>
      </c>
      <c r="F5112" t="s">
        <v>262</v>
      </c>
      <c r="G5112">
        <v>5777.45</v>
      </c>
    </row>
    <row r="5113" spans="1:7">
      <c r="A5113" t="s">
        <v>85</v>
      </c>
      <c r="B5113">
        <v>4</v>
      </c>
      <c r="C5113">
        <v>2010</v>
      </c>
      <c r="D5113" t="s">
        <v>10</v>
      </c>
      <c r="E5113" t="s">
        <v>11</v>
      </c>
      <c r="F5113" t="s">
        <v>264</v>
      </c>
      <c r="G5113">
        <v>0</v>
      </c>
    </row>
    <row r="5114" spans="1:7">
      <c r="A5114" t="s">
        <v>18</v>
      </c>
      <c r="B5114">
        <v>3</v>
      </c>
      <c r="C5114">
        <v>2009</v>
      </c>
      <c r="D5114" t="s">
        <v>10</v>
      </c>
      <c r="E5114" t="s">
        <v>11</v>
      </c>
      <c r="F5114" t="s">
        <v>264</v>
      </c>
      <c r="G5114">
        <v>54.89</v>
      </c>
    </row>
    <row r="5115" spans="1:7">
      <c r="A5115" t="s">
        <v>14</v>
      </c>
      <c r="B5115">
        <v>10</v>
      </c>
      <c r="C5115">
        <v>2010</v>
      </c>
      <c r="D5115" t="s">
        <v>10</v>
      </c>
      <c r="E5115" t="s">
        <v>11</v>
      </c>
      <c r="F5115" t="s">
        <v>264</v>
      </c>
      <c r="G5115">
        <v>0</v>
      </c>
    </row>
    <row r="5116" spans="1:7">
      <c r="A5116" t="s">
        <v>26</v>
      </c>
      <c r="B5116">
        <v>9</v>
      </c>
      <c r="C5116">
        <v>2009</v>
      </c>
      <c r="D5116" t="s">
        <v>10</v>
      </c>
      <c r="E5116" t="s">
        <v>11</v>
      </c>
      <c r="F5116" t="s">
        <v>264</v>
      </c>
      <c r="G5116">
        <v>301.86</v>
      </c>
    </row>
    <row r="5117" spans="1:7">
      <c r="A5117" t="s">
        <v>30</v>
      </c>
      <c r="B5117">
        <v>8</v>
      </c>
      <c r="C5117">
        <v>2010</v>
      </c>
      <c r="D5117" t="s">
        <v>10</v>
      </c>
      <c r="E5117" t="s">
        <v>11</v>
      </c>
      <c r="F5117" t="s">
        <v>264</v>
      </c>
      <c r="G5117">
        <v>0</v>
      </c>
    </row>
    <row r="5118" spans="1:7">
      <c r="A5118" t="s">
        <v>22</v>
      </c>
      <c r="B5118">
        <v>9</v>
      </c>
      <c r="C5118">
        <v>2011</v>
      </c>
      <c r="D5118" t="s">
        <v>10</v>
      </c>
      <c r="E5118" t="s">
        <v>81</v>
      </c>
      <c r="F5118" t="s">
        <v>49</v>
      </c>
      <c r="G5118">
        <v>90.06</v>
      </c>
    </row>
    <row r="5119" spans="1:7">
      <c r="A5119" t="s">
        <v>30</v>
      </c>
      <c r="B5119">
        <v>8</v>
      </c>
      <c r="C5119">
        <v>2010</v>
      </c>
      <c r="D5119" t="s">
        <v>10</v>
      </c>
      <c r="E5119" t="s">
        <v>81</v>
      </c>
      <c r="F5119" t="s">
        <v>151</v>
      </c>
      <c r="G5119">
        <v>144591.17000000001</v>
      </c>
    </row>
    <row r="5120" spans="1:7">
      <c r="A5120" t="s">
        <v>71</v>
      </c>
      <c r="B5120">
        <v>11</v>
      </c>
      <c r="C5120">
        <v>2009</v>
      </c>
      <c r="D5120" t="s">
        <v>10</v>
      </c>
      <c r="E5120" t="s">
        <v>81</v>
      </c>
      <c r="F5120" t="s">
        <v>151</v>
      </c>
      <c r="G5120">
        <v>129072.49</v>
      </c>
    </row>
    <row r="5121" spans="1:7">
      <c r="A5121" t="s">
        <v>39</v>
      </c>
      <c r="B5121">
        <v>5</v>
      </c>
      <c r="C5121">
        <v>2011</v>
      </c>
      <c r="D5121" t="s">
        <v>10</v>
      </c>
      <c r="E5121" t="s">
        <v>81</v>
      </c>
      <c r="F5121" t="s">
        <v>151</v>
      </c>
      <c r="G5121">
        <v>152370.13</v>
      </c>
    </row>
    <row r="5122" spans="1:7">
      <c r="A5122" t="s">
        <v>17</v>
      </c>
      <c r="B5122">
        <v>4</v>
      </c>
      <c r="C5122">
        <v>2009</v>
      </c>
      <c r="D5122" t="s">
        <v>10</v>
      </c>
      <c r="E5122" t="s">
        <v>81</v>
      </c>
      <c r="F5122" t="s">
        <v>151</v>
      </c>
      <c r="G5122">
        <v>137993.78</v>
      </c>
    </row>
    <row r="5123" spans="1:7">
      <c r="A5123" t="s">
        <v>19</v>
      </c>
      <c r="B5123">
        <v>11</v>
      </c>
      <c r="C5123">
        <v>2010</v>
      </c>
      <c r="D5123" t="s">
        <v>10</v>
      </c>
      <c r="E5123" t="s">
        <v>81</v>
      </c>
      <c r="F5123" t="s">
        <v>160</v>
      </c>
      <c r="G5123">
        <v>0</v>
      </c>
    </row>
    <row r="5124" spans="1:7">
      <c r="A5124" t="s">
        <v>39</v>
      </c>
      <c r="B5124">
        <v>5</v>
      </c>
      <c r="C5124">
        <v>2011</v>
      </c>
      <c r="D5124" t="s">
        <v>10</v>
      </c>
      <c r="E5124" t="s">
        <v>81</v>
      </c>
      <c r="F5124" t="s">
        <v>174</v>
      </c>
      <c r="G5124">
        <v>0</v>
      </c>
    </row>
    <row r="5125" spans="1:7">
      <c r="A5125" t="s">
        <v>17</v>
      </c>
      <c r="B5125">
        <v>4</v>
      </c>
      <c r="C5125">
        <v>2009</v>
      </c>
      <c r="D5125" t="s">
        <v>10</v>
      </c>
      <c r="E5125" t="s">
        <v>81</v>
      </c>
      <c r="F5125" t="s">
        <v>174</v>
      </c>
      <c r="G5125">
        <v>0</v>
      </c>
    </row>
    <row r="5126" spans="1:7">
      <c r="A5126" t="s">
        <v>9</v>
      </c>
      <c r="B5126">
        <v>8</v>
      </c>
      <c r="C5126">
        <v>2009</v>
      </c>
      <c r="D5126" t="s">
        <v>10</v>
      </c>
      <c r="E5126" t="s">
        <v>81</v>
      </c>
      <c r="F5126" t="s">
        <v>186</v>
      </c>
      <c r="G5126">
        <v>143.88</v>
      </c>
    </row>
    <row r="5127" spans="1:7">
      <c r="A5127" t="s">
        <v>33</v>
      </c>
      <c r="B5127">
        <v>9</v>
      </c>
      <c r="C5127">
        <v>2010</v>
      </c>
      <c r="D5127" t="s">
        <v>10</v>
      </c>
      <c r="E5127" t="s">
        <v>81</v>
      </c>
      <c r="F5127" t="s">
        <v>186</v>
      </c>
      <c r="G5127">
        <v>0</v>
      </c>
    </row>
    <row r="5128" spans="1:7">
      <c r="A5128" t="s">
        <v>46</v>
      </c>
      <c r="B5128">
        <v>12</v>
      </c>
      <c r="C5128">
        <v>2009</v>
      </c>
      <c r="D5128" t="s">
        <v>10</v>
      </c>
      <c r="E5128" t="s">
        <v>81</v>
      </c>
      <c r="F5128" t="s">
        <v>186</v>
      </c>
      <c r="G5128">
        <v>0</v>
      </c>
    </row>
    <row r="5129" spans="1:7">
      <c r="A5129" t="s">
        <v>43</v>
      </c>
      <c r="B5129">
        <v>5</v>
      </c>
      <c r="C5129">
        <v>2009</v>
      </c>
      <c r="D5129" t="s">
        <v>10</v>
      </c>
      <c r="E5129" t="s">
        <v>81</v>
      </c>
      <c r="F5129" t="s">
        <v>199</v>
      </c>
      <c r="G5129">
        <v>0</v>
      </c>
    </row>
    <row r="5130" spans="1:7">
      <c r="A5130" t="s">
        <v>9</v>
      </c>
      <c r="B5130">
        <v>8</v>
      </c>
      <c r="C5130">
        <v>2009</v>
      </c>
      <c r="D5130" t="s">
        <v>10</v>
      </c>
      <c r="E5130" t="s">
        <v>81</v>
      </c>
      <c r="F5130" t="s">
        <v>199</v>
      </c>
      <c r="G5130">
        <v>0</v>
      </c>
    </row>
    <row r="5131" spans="1:7">
      <c r="A5131" t="s">
        <v>32</v>
      </c>
      <c r="B5131">
        <v>10</v>
      </c>
      <c r="C5131">
        <v>2009</v>
      </c>
      <c r="D5131" t="s">
        <v>10</v>
      </c>
      <c r="E5131" t="s">
        <v>81</v>
      </c>
      <c r="F5131" t="s">
        <v>220</v>
      </c>
      <c r="G5131">
        <v>137850.6</v>
      </c>
    </row>
    <row r="5132" spans="1:7">
      <c r="A5132" t="s">
        <v>19</v>
      </c>
      <c r="B5132">
        <v>11</v>
      </c>
      <c r="C5132">
        <v>2010</v>
      </c>
      <c r="D5132" t="s">
        <v>10</v>
      </c>
      <c r="E5132" t="s">
        <v>81</v>
      </c>
      <c r="F5132" t="s">
        <v>220</v>
      </c>
      <c r="G5132">
        <v>100143.63</v>
      </c>
    </row>
    <row r="5133" spans="1:7">
      <c r="A5133" t="s">
        <v>25</v>
      </c>
      <c r="B5133">
        <v>8</v>
      </c>
      <c r="C5133">
        <v>2011</v>
      </c>
      <c r="D5133" t="s">
        <v>10</v>
      </c>
      <c r="E5133" t="s">
        <v>81</v>
      </c>
      <c r="F5133" t="s">
        <v>220</v>
      </c>
      <c r="G5133">
        <v>92942.27</v>
      </c>
    </row>
    <row r="5134" spans="1:7">
      <c r="A5134" t="s">
        <v>85</v>
      </c>
      <c r="B5134">
        <v>4</v>
      </c>
      <c r="C5134">
        <v>2010</v>
      </c>
      <c r="D5134" t="s">
        <v>10</v>
      </c>
      <c r="E5134" t="s">
        <v>81</v>
      </c>
      <c r="F5134" t="s">
        <v>220</v>
      </c>
      <c r="G5134">
        <v>143974.68</v>
      </c>
    </row>
    <row r="5135" spans="1:7">
      <c r="A5135" t="s">
        <v>23</v>
      </c>
      <c r="B5135">
        <v>2</v>
      </c>
      <c r="C5135">
        <v>2009</v>
      </c>
      <c r="D5135" t="s">
        <v>10</v>
      </c>
      <c r="E5135" t="s">
        <v>81</v>
      </c>
      <c r="F5135" t="s">
        <v>220</v>
      </c>
      <c r="G5135">
        <v>92741.07</v>
      </c>
    </row>
    <row r="5136" spans="1:7">
      <c r="A5136" t="s">
        <v>16</v>
      </c>
      <c r="B5136">
        <v>7</v>
      </c>
      <c r="C5136">
        <v>2010</v>
      </c>
      <c r="D5136" t="s">
        <v>10</v>
      </c>
      <c r="E5136" t="s">
        <v>81</v>
      </c>
      <c r="F5136" t="s">
        <v>220</v>
      </c>
      <c r="G5136">
        <v>82210.070000000007</v>
      </c>
    </row>
    <row r="5137" spans="1:7">
      <c r="A5137" t="s">
        <v>23</v>
      </c>
      <c r="B5137">
        <v>2</v>
      </c>
      <c r="C5137">
        <v>2009</v>
      </c>
      <c r="D5137" t="s">
        <v>10</v>
      </c>
      <c r="E5137" t="s">
        <v>81</v>
      </c>
      <c r="F5137" t="s">
        <v>225</v>
      </c>
      <c r="G5137">
        <v>2995.81</v>
      </c>
    </row>
    <row r="5138" spans="1:7">
      <c r="A5138" t="s">
        <v>38</v>
      </c>
      <c r="B5138">
        <v>7</v>
      </c>
      <c r="C5138">
        <v>2011</v>
      </c>
      <c r="D5138" t="s">
        <v>10</v>
      </c>
      <c r="E5138" t="s">
        <v>81</v>
      </c>
      <c r="F5138" t="s">
        <v>225</v>
      </c>
      <c r="G5138">
        <v>3170.09</v>
      </c>
    </row>
    <row r="5139" spans="1:7">
      <c r="A5139" t="s">
        <v>52</v>
      </c>
      <c r="B5139">
        <v>6</v>
      </c>
      <c r="C5139">
        <v>2009</v>
      </c>
      <c r="D5139" t="s">
        <v>10</v>
      </c>
      <c r="E5139" t="s">
        <v>81</v>
      </c>
      <c r="F5139" t="s">
        <v>225</v>
      </c>
      <c r="G5139">
        <v>443.65000000000003</v>
      </c>
    </row>
    <row r="5140" spans="1:7">
      <c r="A5140" t="s">
        <v>99</v>
      </c>
      <c r="B5140">
        <v>1</v>
      </c>
      <c r="C5140">
        <v>2011</v>
      </c>
      <c r="D5140" t="s">
        <v>10</v>
      </c>
      <c r="E5140" t="s">
        <v>81</v>
      </c>
      <c r="F5140" t="s">
        <v>225</v>
      </c>
      <c r="G5140">
        <v>1924.6000000000001</v>
      </c>
    </row>
    <row r="5141" spans="1:7">
      <c r="A5141" t="s">
        <v>5</v>
      </c>
      <c r="B5141">
        <v>12</v>
      </c>
      <c r="C5141">
        <v>2010</v>
      </c>
      <c r="D5141" t="s">
        <v>10</v>
      </c>
      <c r="E5141" t="s">
        <v>81</v>
      </c>
      <c r="F5141" t="s">
        <v>225</v>
      </c>
      <c r="G5141">
        <v>0</v>
      </c>
    </row>
    <row r="5142" spans="1:7">
      <c r="A5142" t="s">
        <v>71</v>
      </c>
      <c r="B5142">
        <v>11</v>
      </c>
      <c r="C5142">
        <v>2009</v>
      </c>
      <c r="D5142" t="s">
        <v>10</v>
      </c>
      <c r="E5142" t="s">
        <v>81</v>
      </c>
      <c r="F5142" t="s">
        <v>225</v>
      </c>
      <c r="G5142">
        <v>192.24</v>
      </c>
    </row>
    <row r="5143" spans="1:7">
      <c r="A5143" t="s">
        <v>85</v>
      </c>
      <c r="B5143">
        <v>4</v>
      </c>
      <c r="C5143">
        <v>2010</v>
      </c>
      <c r="D5143" t="s">
        <v>10</v>
      </c>
      <c r="E5143" t="s">
        <v>81</v>
      </c>
      <c r="F5143" t="s">
        <v>225</v>
      </c>
      <c r="G5143">
        <v>2373.0300000000002</v>
      </c>
    </row>
    <row r="5144" spans="1:7">
      <c r="A5144" t="s">
        <v>68</v>
      </c>
      <c r="B5144">
        <v>1</v>
      </c>
      <c r="C5144">
        <v>2010</v>
      </c>
      <c r="D5144" t="s">
        <v>10</v>
      </c>
      <c r="E5144" t="s">
        <v>81</v>
      </c>
      <c r="F5144" t="s">
        <v>225</v>
      </c>
      <c r="G5144">
        <v>2862.05</v>
      </c>
    </row>
    <row r="5145" spans="1:7">
      <c r="A5145" t="s">
        <v>30</v>
      </c>
      <c r="B5145">
        <v>8</v>
      </c>
      <c r="C5145">
        <v>2010</v>
      </c>
      <c r="D5145" t="s">
        <v>10</v>
      </c>
      <c r="E5145" t="s">
        <v>81</v>
      </c>
      <c r="F5145" t="s">
        <v>225</v>
      </c>
      <c r="G5145">
        <v>235.46</v>
      </c>
    </row>
    <row r="5146" spans="1:7">
      <c r="A5146" t="s">
        <v>16</v>
      </c>
      <c r="B5146">
        <v>7</v>
      </c>
      <c r="C5146">
        <v>2010</v>
      </c>
      <c r="D5146" t="s">
        <v>10</v>
      </c>
      <c r="E5146" t="s">
        <v>81</v>
      </c>
      <c r="F5146" t="s">
        <v>231</v>
      </c>
      <c r="G5146">
        <v>0</v>
      </c>
    </row>
    <row r="5147" spans="1:7">
      <c r="A5147" t="s">
        <v>20</v>
      </c>
      <c r="B5147">
        <v>6</v>
      </c>
      <c r="C5147">
        <v>2010</v>
      </c>
      <c r="D5147" t="s">
        <v>10</v>
      </c>
      <c r="E5147" t="s">
        <v>81</v>
      </c>
      <c r="F5147" t="s">
        <v>245</v>
      </c>
      <c r="G5147">
        <v>17378.55</v>
      </c>
    </row>
    <row r="5148" spans="1:7">
      <c r="A5148" t="s">
        <v>17</v>
      </c>
      <c r="B5148">
        <v>4</v>
      </c>
      <c r="C5148">
        <v>2009</v>
      </c>
      <c r="D5148" t="s">
        <v>10</v>
      </c>
      <c r="E5148" t="s">
        <v>81</v>
      </c>
      <c r="F5148" t="s">
        <v>245</v>
      </c>
      <c r="G5148">
        <v>18945.43</v>
      </c>
    </row>
    <row r="5149" spans="1:7">
      <c r="A5149" t="s">
        <v>68</v>
      </c>
      <c r="B5149">
        <v>1</v>
      </c>
      <c r="C5149">
        <v>2010</v>
      </c>
      <c r="D5149" t="s">
        <v>10</v>
      </c>
      <c r="E5149" t="s">
        <v>81</v>
      </c>
      <c r="F5149" t="s">
        <v>245</v>
      </c>
      <c r="G5149">
        <v>17060.990000000002</v>
      </c>
    </row>
    <row r="5150" spans="1:7">
      <c r="A5150" t="s">
        <v>44</v>
      </c>
      <c r="B5150">
        <v>2</v>
      </c>
      <c r="C5150">
        <v>2012</v>
      </c>
      <c r="D5150" t="s">
        <v>10</v>
      </c>
      <c r="E5150" t="s">
        <v>81</v>
      </c>
      <c r="F5150" t="s">
        <v>245</v>
      </c>
      <c r="G5150">
        <v>16337.23</v>
      </c>
    </row>
    <row r="5151" spans="1:7">
      <c r="A5151" t="s">
        <v>16</v>
      </c>
      <c r="B5151">
        <v>7</v>
      </c>
      <c r="C5151">
        <v>2010</v>
      </c>
      <c r="D5151" t="s">
        <v>10</v>
      </c>
      <c r="E5151" t="s">
        <v>81</v>
      </c>
      <c r="F5151" t="s">
        <v>245</v>
      </c>
      <c r="G5151">
        <v>18087.12</v>
      </c>
    </row>
    <row r="5152" spans="1:7">
      <c r="A5152" t="s">
        <v>35</v>
      </c>
      <c r="B5152">
        <v>5</v>
      </c>
      <c r="C5152">
        <v>2010</v>
      </c>
      <c r="D5152" t="s">
        <v>10</v>
      </c>
      <c r="E5152" t="s">
        <v>81</v>
      </c>
      <c r="F5152" t="s">
        <v>248</v>
      </c>
      <c r="G5152">
        <v>0</v>
      </c>
    </row>
    <row r="5153" spans="1:7">
      <c r="A5153" t="s">
        <v>16</v>
      </c>
      <c r="B5153">
        <v>7</v>
      </c>
      <c r="C5153">
        <v>2010</v>
      </c>
      <c r="D5153" t="s">
        <v>10</v>
      </c>
      <c r="E5153" t="s">
        <v>81</v>
      </c>
      <c r="F5153" t="s">
        <v>248</v>
      </c>
      <c r="G5153">
        <v>0</v>
      </c>
    </row>
    <row r="5154" spans="1:7">
      <c r="A5154" t="s">
        <v>20</v>
      </c>
      <c r="B5154">
        <v>6</v>
      </c>
      <c r="C5154">
        <v>2010</v>
      </c>
      <c r="D5154" t="s">
        <v>10</v>
      </c>
      <c r="E5154" t="s">
        <v>81</v>
      </c>
      <c r="F5154" t="s">
        <v>248</v>
      </c>
      <c r="G5154">
        <v>0</v>
      </c>
    </row>
    <row r="5155" spans="1:7">
      <c r="A5155" t="s">
        <v>5</v>
      </c>
      <c r="B5155">
        <v>12</v>
      </c>
      <c r="C5155">
        <v>2010</v>
      </c>
      <c r="D5155" t="s">
        <v>10</v>
      </c>
      <c r="E5155" t="s">
        <v>81</v>
      </c>
      <c r="F5155" t="s">
        <v>248</v>
      </c>
      <c r="G5155">
        <v>0</v>
      </c>
    </row>
    <row r="5156" spans="1:7">
      <c r="A5156" t="s">
        <v>9</v>
      </c>
      <c r="B5156">
        <v>8</v>
      </c>
      <c r="C5156">
        <v>2009</v>
      </c>
      <c r="D5156" t="s">
        <v>10</v>
      </c>
      <c r="E5156" t="s">
        <v>81</v>
      </c>
      <c r="F5156" t="s">
        <v>257</v>
      </c>
      <c r="G5156">
        <v>0</v>
      </c>
    </row>
    <row r="5157" spans="1:7">
      <c r="A5157" t="s">
        <v>13</v>
      </c>
      <c r="B5157">
        <v>7</v>
      </c>
      <c r="C5157">
        <v>2009</v>
      </c>
      <c r="D5157" t="s">
        <v>10</v>
      </c>
      <c r="E5157" t="s">
        <v>81</v>
      </c>
      <c r="F5157" t="s">
        <v>257</v>
      </c>
      <c r="G5157">
        <v>0</v>
      </c>
    </row>
    <row r="5158" spans="1:7">
      <c r="A5158" t="s">
        <v>43</v>
      </c>
      <c r="B5158">
        <v>5</v>
      </c>
      <c r="C5158">
        <v>2009</v>
      </c>
      <c r="D5158" t="s">
        <v>10</v>
      </c>
      <c r="E5158" t="s">
        <v>81</v>
      </c>
      <c r="F5158" t="s">
        <v>257</v>
      </c>
      <c r="G5158">
        <v>0</v>
      </c>
    </row>
    <row r="5159" spans="1:7">
      <c r="A5159" t="s">
        <v>14</v>
      </c>
      <c r="B5159">
        <v>10</v>
      </c>
      <c r="C5159">
        <v>2010</v>
      </c>
      <c r="D5159" t="s">
        <v>10</v>
      </c>
      <c r="E5159" t="s">
        <v>81</v>
      </c>
      <c r="F5159" t="s">
        <v>257</v>
      </c>
      <c r="G5159">
        <v>0</v>
      </c>
    </row>
    <row r="5160" spans="1:7">
      <c r="A5160" t="s">
        <v>9</v>
      </c>
      <c r="B5160">
        <v>8</v>
      </c>
      <c r="C5160">
        <v>2009</v>
      </c>
      <c r="D5160" t="s">
        <v>10</v>
      </c>
      <c r="E5160" t="s">
        <v>81</v>
      </c>
      <c r="F5160" t="s">
        <v>262</v>
      </c>
      <c r="G5160">
        <v>189233.71</v>
      </c>
    </row>
    <row r="5161" spans="1:7">
      <c r="A5161" t="s">
        <v>33</v>
      </c>
      <c r="B5161">
        <v>9</v>
      </c>
      <c r="C5161">
        <v>2010</v>
      </c>
      <c r="D5161" t="s">
        <v>10</v>
      </c>
      <c r="E5161" t="s">
        <v>81</v>
      </c>
      <c r="F5161" t="s">
        <v>262</v>
      </c>
      <c r="G5161">
        <v>196655.09</v>
      </c>
    </row>
    <row r="5162" spans="1:7">
      <c r="A5162" t="s">
        <v>52</v>
      </c>
      <c r="B5162">
        <v>6</v>
      </c>
      <c r="C5162">
        <v>2009</v>
      </c>
      <c r="D5162" t="s">
        <v>10</v>
      </c>
      <c r="E5162" t="s">
        <v>81</v>
      </c>
      <c r="F5162" t="s">
        <v>262</v>
      </c>
      <c r="G5162">
        <v>212753.63</v>
      </c>
    </row>
    <row r="5163" spans="1:7">
      <c r="A5163" t="s">
        <v>23</v>
      </c>
      <c r="B5163">
        <v>2</v>
      </c>
      <c r="C5163">
        <v>2009</v>
      </c>
      <c r="D5163" t="s">
        <v>10</v>
      </c>
      <c r="E5163" t="s">
        <v>81</v>
      </c>
      <c r="F5163" t="s">
        <v>262</v>
      </c>
      <c r="G5163">
        <v>162731.72</v>
      </c>
    </row>
    <row r="5164" spans="1:7">
      <c r="A5164" t="s">
        <v>26</v>
      </c>
      <c r="B5164">
        <v>9</v>
      </c>
      <c r="C5164">
        <v>2009</v>
      </c>
      <c r="D5164" t="s">
        <v>10</v>
      </c>
      <c r="E5164" t="s">
        <v>81</v>
      </c>
      <c r="F5164" t="s">
        <v>262</v>
      </c>
      <c r="G5164">
        <v>185527.91</v>
      </c>
    </row>
    <row r="5165" spans="1:7">
      <c r="A5165" t="s">
        <v>44</v>
      </c>
      <c r="B5165">
        <v>2</v>
      </c>
      <c r="C5165">
        <v>2012</v>
      </c>
      <c r="D5165" t="s">
        <v>10</v>
      </c>
      <c r="E5165" t="s">
        <v>81</v>
      </c>
      <c r="F5165" t="s">
        <v>263</v>
      </c>
      <c r="G5165">
        <v>873.75</v>
      </c>
    </row>
    <row r="5166" spans="1:7">
      <c r="A5166" t="s">
        <v>63</v>
      </c>
      <c r="B5166">
        <v>12</v>
      </c>
      <c r="C5166">
        <v>2011</v>
      </c>
      <c r="D5166" t="s">
        <v>10</v>
      </c>
      <c r="E5166" t="s">
        <v>81</v>
      </c>
      <c r="F5166" t="s">
        <v>263</v>
      </c>
      <c r="G5166">
        <v>135</v>
      </c>
    </row>
    <row r="5167" spans="1:7">
      <c r="A5167" t="s">
        <v>85</v>
      </c>
      <c r="B5167">
        <v>4</v>
      </c>
      <c r="C5167">
        <v>2010</v>
      </c>
      <c r="D5167" t="s">
        <v>10</v>
      </c>
      <c r="E5167" t="s">
        <v>81</v>
      </c>
      <c r="F5167" t="s">
        <v>263</v>
      </c>
      <c r="G5167">
        <v>45</v>
      </c>
    </row>
    <row r="5168" spans="1:7">
      <c r="A5168" t="s">
        <v>46</v>
      </c>
      <c r="B5168">
        <v>12</v>
      </c>
      <c r="C5168">
        <v>2009</v>
      </c>
      <c r="D5168" t="s">
        <v>10</v>
      </c>
      <c r="E5168" t="s">
        <v>81</v>
      </c>
      <c r="F5168" t="s">
        <v>263</v>
      </c>
      <c r="G5168">
        <v>0</v>
      </c>
    </row>
    <row r="5169" spans="1:7">
      <c r="A5169" t="s">
        <v>40</v>
      </c>
      <c r="B5169">
        <v>10</v>
      </c>
      <c r="C5169">
        <v>2011</v>
      </c>
      <c r="D5169" t="s">
        <v>10</v>
      </c>
      <c r="E5169" t="s">
        <v>81</v>
      </c>
      <c r="F5169" t="s">
        <v>263</v>
      </c>
      <c r="G5169">
        <v>286.40000000000003</v>
      </c>
    </row>
    <row r="5170" spans="1:7">
      <c r="A5170" t="s">
        <v>71</v>
      </c>
      <c r="B5170">
        <v>11</v>
      </c>
      <c r="C5170">
        <v>2009</v>
      </c>
      <c r="D5170" t="s">
        <v>10</v>
      </c>
      <c r="E5170" t="s">
        <v>81</v>
      </c>
      <c r="F5170" t="s">
        <v>263</v>
      </c>
      <c r="G5170">
        <v>0</v>
      </c>
    </row>
    <row r="5171" spans="1:7">
      <c r="A5171" t="s">
        <v>55</v>
      </c>
      <c r="B5171">
        <v>3</v>
      </c>
      <c r="C5171">
        <v>2011</v>
      </c>
      <c r="D5171" t="s">
        <v>10</v>
      </c>
      <c r="E5171" t="s">
        <v>81</v>
      </c>
      <c r="F5171" t="s">
        <v>263</v>
      </c>
      <c r="G5171">
        <v>0</v>
      </c>
    </row>
    <row r="5172" spans="1:7">
      <c r="A5172" t="s">
        <v>52</v>
      </c>
      <c r="B5172">
        <v>6</v>
      </c>
      <c r="C5172">
        <v>2009</v>
      </c>
      <c r="D5172" t="s">
        <v>10</v>
      </c>
      <c r="E5172" t="s">
        <v>81</v>
      </c>
      <c r="F5172" t="s">
        <v>263</v>
      </c>
      <c r="G5172">
        <v>0</v>
      </c>
    </row>
    <row r="5173" spans="1:7">
      <c r="A5173" t="s">
        <v>23</v>
      </c>
      <c r="B5173">
        <v>2</v>
      </c>
      <c r="C5173">
        <v>2009</v>
      </c>
      <c r="D5173" t="s">
        <v>10</v>
      </c>
      <c r="E5173" t="s">
        <v>81</v>
      </c>
      <c r="F5173" t="s">
        <v>264</v>
      </c>
      <c r="G5173">
        <v>6888.72</v>
      </c>
    </row>
    <row r="5174" spans="1:7">
      <c r="A5174" t="s">
        <v>89</v>
      </c>
      <c r="B5174">
        <v>4</v>
      </c>
      <c r="C5174">
        <v>2011</v>
      </c>
      <c r="D5174" t="s">
        <v>10</v>
      </c>
      <c r="E5174" t="s">
        <v>81</v>
      </c>
      <c r="F5174" t="s">
        <v>264</v>
      </c>
      <c r="G5174">
        <v>-99691.42</v>
      </c>
    </row>
    <row r="5175" spans="1:7">
      <c r="A5175" t="s">
        <v>14</v>
      </c>
      <c r="B5175">
        <v>10</v>
      </c>
      <c r="C5175">
        <v>2010</v>
      </c>
      <c r="D5175" t="s">
        <v>10</v>
      </c>
      <c r="E5175" t="s">
        <v>81</v>
      </c>
      <c r="F5175" t="s">
        <v>264</v>
      </c>
      <c r="G5175">
        <v>-110111.22</v>
      </c>
    </row>
    <row r="5176" spans="1:7">
      <c r="A5176" t="s">
        <v>26</v>
      </c>
      <c r="B5176">
        <v>9</v>
      </c>
      <c r="C5176">
        <v>2009</v>
      </c>
      <c r="D5176" t="s">
        <v>10</v>
      </c>
      <c r="E5176" t="s">
        <v>81</v>
      </c>
      <c r="F5176" t="s">
        <v>264</v>
      </c>
      <c r="G5176">
        <v>17545.650000000001</v>
      </c>
    </row>
    <row r="5177" spans="1:7">
      <c r="A5177" t="s">
        <v>44</v>
      </c>
      <c r="B5177">
        <v>2</v>
      </c>
      <c r="C5177">
        <v>2012</v>
      </c>
      <c r="D5177" t="s">
        <v>10</v>
      </c>
      <c r="E5177" t="s">
        <v>81</v>
      </c>
      <c r="F5177" t="s">
        <v>264</v>
      </c>
      <c r="G5177">
        <v>14997.48</v>
      </c>
    </row>
    <row r="5178" spans="1:7">
      <c r="A5178" t="s">
        <v>17</v>
      </c>
      <c r="B5178">
        <v>4</v>
      </c>
      <c r="C5178">
        <v>2009</v>
      </c>
      <c r="D5178" t="s">
        <v>10</v>
      </c>
      <c r="E5178" t="s">
        <v>81</v>
      </c>
      <c r="F5178" t="s">
        <v>264</v>
      </c>
      <c r="G5178">
        <v>26809.48</v>
      </c>
    </row>
    <row r="5179" spans="1:7">
      <c r="A5179" t="s">
        <v>109</v>
      </c>
      <c r="B5179">
        <v>1</v>
      </c>
      <c r="C5179">
        <v>2012</v>
      </c>
      <c r="D5179" t="s">
        <v>10</v>
      </c>
      <c r="E5179" t="s">
        <v>81</v>
      </c>
      <c r="F5179" t="s">
        <v>264</v>
      </c>
      <c r="G5179">
        <v>25425.670000000002</v>
      </c>
    </row>
    <row r="5180" spans="1:7">
      <c r="A5180" t="s">
        <v>42</v>
      </c>
      <c r="B5180">
        <v>2</v>
      </c>
      <c r="C5180">
        <v>2010</v>
      </c>
      <c r="D5180" t="s">
        <v>10</v>
      </c>
      <c r="E5180" t="s">
        <v>81</v>
      </c>
      <c r="F5180" t="s">
        <v>49</v>
      </c>
      <c r="G5180">
        <v>1701.7</v>
      </c>
    </row>
    <row r="5181" spans="1:7">
      <c r="A5181" t="s">
        <v>40</v>
      </c>
      <c r="B5181">
        <v>10</v>
      </c>
      <c r="C5181">
        <v>2011</v>
      </c>
      <c r="D5181" t="s">
        <v>10</v>
      </c>
      <c r="E5181" t="s">
        <v>81</v>
      </c>
      <c r="F5181" t="s">
        <v>49</v>
      </c>
      <c r="G5181">
        <v>0</v>
      </c>
    </row>
    <row r="5182" spans="1:7">
      <c r="A5182" t="s">
        <v>16</v>
      </c>
      <c r="B5182">
        <v>7</v>
      </c>
      <c r="C5182">
        <v>2010</v>
      </c>
      <c r="D5182" t="s">
        <v>10</v>
      </c>
      <c r="E5182" t="s">
        <v>81</v>
      </c>
      <c r="F5182" t="s">
        <v>49</v>
      </c>
      <c r="G5182">
        <v>454.78000000000003</v>
      </c>
    </row>
    <row r="5183" spans="1:7">
      <c r="A5183" t="s">
        <v>9</v>
      </c>
      <c r="B5183">
        <v>8</v>
      </c>
      <c r="C5183">
        <v>2009</v>
      </c>
      <c r="D5183" t="s">
        <v>10</v>
      </c>
      <c r="E5183" t="s">
        <v>81</v>
      </c>
      <c r="F5183" t="s">
        <v>49</v>
      </c>
      <c r="G5183">
        <v>1021.0500000000001</v>
      </c>
    </row>
    <row r="5184" spans="1:7">
      <c r="A5184" t="s">
        <v>26</v>
      </c>
      <c r="B5184">
        <v>9</v>
      </c>
      <c r="C5184">
        <v>2009</v>
      </c>
      <c r="D5184" t="s">
        <v>10</v>
      </c>
      <c r="E5184" t="s">
        <v>81</v>
      </c>
      <c r="F5184" t="s">
        <v>134</v>
      </c>
      <c r="G5184">
        <v>0</v>
      </c>
    </row>
    <row r="5185" spans="1:7">
      <c r="A5185" t="s">
        <v>9</v>
      </c>
      <c r="B5185">
        <v>8</v>
      </c>
      <c r="C5185">
        <v>2009</v>
      </c>
      <c r="D5185" t="s">
        <v>10</v>
      </c>
      <c r="E5185" t="s">
        <v>81</v>
      </c>
      <c r="F5185" t="s">
        <v>134</v>
      </c>
      <c r="G5185">
        <v>0</v>
      </c>
    </row>
    <row r="5186" spans="1:7">
      <c r="A5186" t="s">
        <v>26</v>
      </c>
      <c r="B5186">
        <v>9</v>
      </c>
      <c r="C5186">
        <v>2009</v>
      </c>
      <c r="D5186" t="s">
        <v>10</v>
      </c>
      <c r="E5186" t="s">
        <v>81</v>
      </c>
      <c r="F5186" t="s">
        <v>151</v>
      </c>
      <c r="G5186">
        <v>131846.76999999999</v>
      </c>
    </row>
    <row r="5187" spans="1:7">
      <c r="A5187" t="s">
        <v>40</v>
      </c>
      <c r="B5187">
        <v>10</v>
      </c>
      <c r="C5187">
        <v>2011</v>
      </c>
      <c r="D5187" t="s">
        <v>10</v>
      </c>
      <c r="E5187" t="s">
        <v>81</v>
      </c>
      <c r="F5187" t="s">
        <v>151</v>
      </c>
      <c r="G5187">
        <v>147298.26</v>
      </c>
    </row>
    <row r="5188" spans="1:7">
      <c r="A5188" t="s">
        <v>45</v>
      </c>
      <c r="B5188">
        <v>3</v>
      </c>
      <c r="C5188">
        <v>2010</v>
      </c>
      <c r="D5188" t="s">
        <v>10</v>
      </c>
      <c r="E5188" t="s">
        <v>81</v>
      </c>
      <c r="F5188" t="s">
        <v>151</v>
      </c>
      <c r="G5188">
        <v>144532.24</v>
      </c>
    </row>
    <row r="5189" spans="1:7">
      <c r="A5189" t="s">
        <v>44</v>
      </c>
      <c r="B5189">
        <v>2</v>
      </c>
      <c r="C5189">
        <v>2012</v>
      </c>
      <c r="D5189" t="s">
        <v>10</v>
      </c>
      <c r="E5189" t="s">
        <v>81</v>
      </c>
      <c r="F5189" t="s">
        <v>151</v>
      </c>
      <c r="G5189">
        <v>150594.64000000001</v>
      </c>
    </row>
    <row r="5190" spans="1:7">
      <c r="A5190" t="s">
        <v>68</v>
      </c>
      <c r="B5190">
        <v>1</v>
      </c>
      <c r="C5190">
        <v>2010</v>
      </c>
      <c r="D5190" t="s">
        <v>10</v>
      </c>
      <c r="E5190" t="s">
        <v>81</v>
      </c>
      <c r="F5190" t="s">
        <v>151</v>
      </c>
      <c r="G5190">
        <v>136853.82</v>
      </c>
    </row>
    <row r="5191" spans="1:7">
      <c r="A5191" t="s">
        <v>89</v>
      </c>
      <c r="B5191">
        <v>4</v>
      </c>
      <c r="C5191">
        <v>2011</v>
      </c>
      <c r="D5191" t="s">
        <v>10</v>
      </c>
      <c r="E5191" t="s">
        <v>81</v>
      </c>
      <c r="F5191" t="s">
        <v>151</v>
      </c>
      <c r="G5191">
        <v>225821.4</v>
      </c>
    </row>
    <row r="5192" spans="1:7">
      <c r="A5192" t="s">
        <v>5</v>
      </c>
      <c r="B5192">
        <v>12</v>
      </c>
      <c r="C5192">
        <v>2010</v>
      </c>
      <c r="D5192" t="s">
        <v>10</v>
      </c>
      <c r="E5192" t="s">
        <v>81</v>
      </c>
      <c r="F5192" t="s">
        <v>174</v>
      </c>
      <c r="G5192">
        <v>0</v>
      </c>
    </row>
    <row r="5193" spans="1:7">
      <c r="A5193" t="s">
        <v>40</v>
      </c>
      <c r="B5193">
        <v>10</v>
      </c>
      <c r="C5193">
        <v>2011</v>
      </c>
      <c r="D5193" t="s">
        <v>10</v>
      </c>
      <c r="E5193" t="s">
        <v>81</v>
      </c>
      <c r="F5193" t="s">
        <v>174</v>
      </c>
      <c r="G5193">
        <v>0</v>
      </c>
    </row>
    <row r="5194" spans="1:7">
      <c r="A5194" t="s">
        <v>14</v>
      </c>
      <c r="B5194">
        <v>10</v>
      </c>
      <c r="C5194">
        <v>2010</v>
      </c>
      <c r="D5194" t="s">
        <v>10</v>
      </c>
      <c r="E5194" t="s">
        <v>81</v>
      </c>
      <c r="F5194" t="s">
        <v>186</v>
      </c>
      <c r="G5194">
        <v>0</v>
      </c>
    </row>
    <row r="5195" spans="1:7">
      <c r="A5195" t="s">
        <v>39</v>
      </c>
      <c r="B5195">
        <v>5</v>
      </c>
      <c r="C5195">
        <v>2011</v>
      </c>
      <c r="D5195" t="s">
        <v>10</v>
      </c>
      <c r="E5195" t="s">
        <v>81</v>
      </c>
      <c r="F5195" t="s">
        <v>186</v>
      </c>
      <c r="G5195">
        <v>0</v>
      </c>
    </row>
    <row r="5196" spans="1:7">
      <c r="A5196" t="s">
        <v>16</v>
      </c>
      <c r="B5196">
        <v>7</v>
      </c>
      <c r="C5196">
        <v>2010</v>
      </c>
      <c r="D5196" t="s">
        <v>10</v>
      </c>
      <c r="E5196" t="s">
        <v>81</v>
      </c>
      <c r="F5196" t="s">
        <v>186</v>
      </c>
      <c r="G5196">
        <v>837.12</v>
      </c>
    </row>
    <row r="5197" spans="1:7">
      <c r="A5197" t="s">
        <v>5</v>
      </c>
      <c r="B5197">
        <v>12</v>
      </c>
      <c r="C5197">
        <v>2010</v>
      </c>
      <c r="D5197" t="s">
        <v>10</v>
      </c>
      <c r="E5197" t="s">
        <v>81</v>
      </c>
      <c r="F5197" t="s">
        <v>186</v>
      </c>
      <c r="G5197">
        <v>0</v>
      </c>
    </row>
    <row r="5198" spans="1:7">
      <c r="A5198" t="s">
        <v>24</v>
      </c>
      <c r="B5198">
        <v>5</v>
      </c>
      <c r="C5198">
        <v>2012</v>
      </c>
      <c r="D5198" t="s">
        <v>10</v>
      </c>
      <c r="E5198" t="s">
        <v>81</v>
      </c>
      <c r="F5198" t="s">
        <v>186</v>
      </c>
      <c r="G5198">
        <v>0</v>
      </c>
    </row>
    <row r="5199" spans="1:7">
      <c r="A5199" t="s">
        <v>17</v>
      </c>
      <c r="B5199">
        <v>4</v>
      </c>
      <c r="C5199">
        <v>2009</v>
      </c>
      <c r="D5199" t="s">
        <v>10</v>
      </c>
      <c r="E5199" t="s">
        <v>81</v>
      </c>
      <c r="F5199" t="s">
        <v>199</v>
      </c>
      <c r="G5199">
        <v>0</v>
      </c>
    </row>
    <row r="5200" spans="1:7">
      <c r="A5200" t="s">
        <v>14</v>
      </c>
      <c r="B5200">
        <v>10</v>
      </c>
      <c r="C5200">
        <v>2010</v>
      </c>
      <c r="D5200" t="s">
        <v>10</v>
      </c>
      <c r="E5200" t="s">
        <v>81</v>
      </c>
      <c r="F5200" t="s">
        <v>220</v>
      </c>
      <c r="G5200">
        <v>150577.64000000001</v>
      </c>
    </row>
    <row r="5201" spans="1:7">
      <c r="A5201" t="s">
        <v>46</v>
      </c>
      <c r="B5201">
        <v>12</v>
      </c>
      <c r="C5201">
        <v>2009</v>
      </c>
      <c r="D5201" t="s">
        <v>10</v>
      </c>
      <c r="E5201" t="s">
        <v>81</v>
      </c>
      <c r="F5201" t="s">
        <v>220</v>
      </c>
      <c r="G5201">
        <v>92604.540000000008</v>
      </c>
    </row>
    <row r="5202" spans="1:7">
      <c r="A5202" t="s">
        <v>28</v>
      </c>
      <c r="B5202">
        <v>4</v>
      </c>
      <c r="C5202">
        <v>2012</v>
      </c>
      <c r="D5202" t="s">
        <v>10</v>
      </c>
      <c r="E5202" t="s">
        <v>81</v>
      </c>
      <c r="F5202" t="s">
        <v>220</v>
      </c>
      <c r="G5202">
        <v>98245.91</v>
      </c>
    </row>
    <row r="5203" spans="1:7">
      <c r="A5203" t="s">
        <v>26</v>
      </c>
      <c r="B5203">
        <v>9</v>
      </c>
      <c r="C5203">
        <v>2009</v>
      </c>
      <c r="D5203" t="s">
        <v>10</v>
      </c>
      <c r="E5203" t="s">
        <v>81</v>
      </c>
      <c r="F5203" t="s">
        <v>220</v>
      </c>
      <c r="G5203">
        <v>81097.100000000006</v>
      </c>
    </row>
    <row r="5204" spans="1:7">
      <c r="A5204" t="s">
        <v>99</v>
      </c>
      <c r="B5204">
        <v>1</v>
      </c>
      <c r="C5204">
        <v>2011</v>
      </c>
      <c r="D5204" t="s">
        <v>10</v>
      </c>
      <c r="E5204" t="s">
        <v>81</v>
      </c>
      <c r="F5204" t="s">
        <v>220</v>
      </c>
      <c r="G5204">
        <v>95638.56</v>
      </c>
    </row>
    <row r="5205" spans="1:7">
      <c r="A5205" t="s">
        <v>39</v>
      </c>
      <c r="B5205">
        <v>5</v>
      </c>
      <c r="C5205">
        <v>2011</v>
      </c>
      <c r="D5205" t="s">
        <v>10</v>
      </c>
      <c r="E5205" t="s">
        <v>81</v>
      </c>
      <c r="F5205" t="s">
        <v>225</v>
      </c>
      <c r="G5205">
        <v>1117.98</v>
      </c>
    </row>
    <row r="5206" spans="1:7">
      <c r="A5206" t="s">
        <v>13</v>
      </c>
      <c r="B5206">
        <v>7</v>
      </c>
      <c r="C5206">
        <v>2009</v>
      </c>
      <c r="D5206" t="s">
        <v>10</v>
      </c>
      <c r="E5206" t="s">
        <v>81</v>
      </c>
      <c r="F5206" t="s">
        <v>225</v>
      </c>
      <c r="G5206">
        <v>1772.56</v>
      </c>
    </row>
    <row r="5207" spans="1:7">
      <c r="A5207" t="s">
        <v>26</v>
      </c>
      <c r="B5207">
        <v>9</v>
      </c>
      <c r="C5207">
        <v>2009</v>
      </c>
      <c r="D5207" t="s">
        <v>10</v>
      </c>
      <c r="E5207" t="s">
        <v>81</v>
      </c>
      <c r="F5207" t="s">
        <v>225</v>
      </c>
      <c r="G5207">
        <v>22731.23</v>
      </c>
    </row>
    <row r="5208" spans="1:7">
      <c r="A5208" t="s">
        <v>32</v>
      </c>
      <c r="B5208">
        <v>10</v>
      </c>
      <c r="C5208">
        <v>2009</v>
      </c>
      <c r="D5208" t="s">
        <v>10</v>
      </c>
      <c r="E5208" t="s">
        <v>81</v>
      </c>
      <c r="F5208" t="s">
        <v>225</v>
      </c>
      <c r="G5208">
        <v>4464.54</v>
      </c>
    </row>
    <row r="5209" spans="1:7">
      <c r="A5209" t="s">
        <v>18</v>
      </c>
      <c r="B5209">
        <v>3</v>
      </c>
      <c r="C5209">
        <v>2009</v>
      </c>
      <c r="D5209" t="s">
        <v>10</v>
      </c>
      <c r="E5209" t="s">
        <v>81</v>
      </c>
      <c r="F5209" t="s">
        <v>245</v>
      </c>
      <c r="G5209">
        <v>17070.740000000002</v>
      </c>
    </row>
    <row r="5210" spans="1:7">
      <c r="A5210" t="s">
        <v>26</v>
      </c>
      <c r="B5210">
        <v>9</v>
      </c>
      <c r="C5210">
        <v>2009</v>
      </c>
      <c r="D5210" t="s">
        <v>10</v>
      </c>
      <c r="E5210" t="s">
        <v>81</v>
      </c>
      <c r="F5210" t="s">
        <v>245</v>
      </c>
      <c r="G5210">
        <v>12955.210000000001</v>
      </c>
    </row>
    <row r="5211" spans="1:7">
      <c r="A5211" t="s">
        <v>46</v>
      </c>
      <c r="B5211">
        <v>12</v>
      </c>
      <c r="C5211">
        <v>2009</v>
      </c>
      <c r="D5211" t="s">
        <v>10</v>
      </c>
      <c r="E5211" t="s">
        <v>81</v>
      </c>
      <c r="F5211" t="s">
        <v>245</v>
      </c>
      <c r="G5211">
        <v>17607.600000000002</v>
      </c>
    </row>
    <row r="5212" spans="1:7">
      <c r="A5212" t="s">
        <v>35</v>
      </c>
      <c r="B5212">
        <v>5</v>
      </c>
      <c r="C5212">
        <v>2010</v>
      </c>
      <c r="D5212" t="s">
        <v>10</v>
      </c>
      <c r="E5212" t="s">
        <v>81</v>
      </c>
      <c r="F5212" t="s">
        <v>245</v>
      </c>
      <c r="G5212">
        <v>16885.46</v>
      </c>
    </row>
    <row r="5213" spans="1:7">
      <c r="A5213" t="s">
        <v>71</v>
      </c>
      <c r="B5213">
        <v>11</v>
      </c>
      <c r="C5213">
        <v>2009</v>
      </c>
      <c r="D5213" t="s">
        <v>10</v>
      </c>
      <c r="E5213" t="s">
        <v>81</v>
      </c>
      <c r="F5213" t="s">
        <v>245</v>
      </c>
      <c r="G5213">
        <v>16928.18</v>
      </c>
    </row>
    <row r="5214" spans="1:7">
      <c r="A5214" t="s">
        <v>32</v>
      </c>
      <c r="B5214">
        <v>10</v>
      </c>
      <c r="C5214">
        <v>2009</v>
      </c>
      <c r="D5214" t="s">
        <v>10</v>
      </c>
      <c r="E5214" t="s">
        <v>81</v>
      </c>
      <c r="F5214" t="s">
        <v>257</v>
      </c>
      <c r="G5214">
        <v>0</v>
      </c>
    </row>
    <row r="5215" spans="1:7">
      <c r="A5215" t="s">
        <v>27</v>
      </c>
      <c r="B5215">
        <v>1</v>
      </c>
      <c r="C5215">
        <v>2009</v>
      </c>
      <c r="D5215" t="s">
        <v>10</v>
      </c>
      <c r="E5215" t="s">
        <v>81</v>
      </c>
      <c r="F5215" t="s">
        <v>257</v>
      </c>
      <c r="G5215">
        <v>0</v>
      </c>
    </row>
    <row r="5216" spans="1:7">
      <c r="A5216" t="s">
        <v>20</v>
      </c>
      <c r="B5216">
        <v>6</v>
      </c>
      <c r="C5216">
        <v>2010</v>
      </c>
      <c r="D5216" t="s">
        <v>10</v>
      </c>
      <c r="E5216" t="s">
        <v>81</v>
      </c>
      <c r="F5216" t="s">
        <v>257</v>
      </c>
      <c r="G5216">
        <v>0</v>
      </c>
    </row>
    <row r="5217" spans="1:7">
      <c r="A5217" t="s">
        <v>16</v>
      </c>
      <c r="B5217">
        <v>7</v>
      </c>
      <c r="C5217">
        <v>2010</v>
      </c>
      <c r="D5217" t="s">
        <v>10</v>
      </c>
      <c r="E5217" t="s">
        <v>81</v>
      </c>
      <c r="F5217" t="s">
        <v>262</v>
      </c>
      <c r="G5217">
        <v>189545.72</v>
      </c>
    </row>
    <row r="5218" spans="1:7">
      <c r="A5218" t="s">
        <v>35</v>
      </c>
      <c r="B5218">
        <v>5</v>
      </c>
      <c r="C5218">
        <v>2010</v>
      </c>
      <c r="D5218" t="s">
        <v>10</v>
      </c>
      <c r="E5218" t="s">
        <v>81</v>
      </c>
      <c r="F5218" t="s">
        <v>263</v>
      </c>
      <c r="G5218">
        <v>0</v>
      </c>
    </row>
    <row r="5219" spans="1:7">
      <c r="A5219" t="s">
        <v>26</v>
      </c>
      <c r="B5219">
        <v>9</v>
      </c>
      <c r="C5219">
        <v>2009</v>
      </c>
      <c r="D5219" t="s">
        <v>10</v>
      </c>
      <c r="E5219" t="s">
        <v>81</v>
      </c>
      <c r="F5219" t="s">
        <v>263</v>
      </c>
      <c r="G5219">
        <v>0</v>
      </c>
    </row>
    <row r="5220" spans="1:7">
      <c r="A5220" t="s">
        <v>37</v>
      </c>
      <c r="B5220">
        <v>11</v>
      </c>
      <c r="C5220">
        <v>2011</v>
      </c>
      <c r="D5220" t="s">
        <v>10</v>
      </c>
      <c r="E5220" t="s">
        <v>81</v>
      </c>
      <c r="F5220" t="s">
        <v>263</v>
      </c>
      <c r="G5220">
        <v>352</v>
      </c>
    </row>
    <row r="5221" spans="1:7">
      <c r="A5221" t="s">
        <v>38</v>
      </c>
      <c r="B5221">
        <v>7</v>
      </c>
      <c r="C5221">
        <v>2011</v>
      </c>
      <c r="D5221" t="s">
        <v>10</v>
      </c>
      <c r="E5221" t="s">
        <v>81</v>
      </c>
      <c r="F5221" t="s">
        <v>263</v>
      </c>
      <c r="G5221">
        <v>160</v>
      </c>
    </row>
    <row r="5222" spans="1:7">
      <c r="A5222" t="s">
        <v>43</v>
      </c>
      <c r="B5222">
        <v>5</v>
      </c>
      <c r="C5222">
        <v>2009</v>
      </c>
      <c r="D5222" t="s">
        <v>10</v>
      </c>
      <c r="E5222" t="s">
        <v>81</v>
      </c>
      <c r="F5222" t="s">
        <v>263</v>
      </c>
      <c r="G5222">
        <v>0</v>
      </c>
    </row>
    <row r="5223" spans="1:7">
      <c r="A5223" t="s">
        <v>19</v>
      </c>
      <c r="B5223">
        <v>11</v>
      </c>
      <c r="C5223">
        <v>2010</v>
      </c>
      <c r="D5223" t="s">
        <v>10</v>
      </c>
      <c r="E5223" t="s">
        <v>81</v>
      </c>
      <c r="F5223" t="s">
        <v>264</v>
      </c>
      <c r="G5223">
        <v>27782.440000000002</v>
      </c>
    </row>
    <row r="5224" spans="1:7">
      <c r="A5224" t="s">
        <v>55</v>
      </c>
      <c r="B5224">
        <v>3</v>
      </c>
      <c r="C5224">
        <v>2011</v>
      </c>
      <c r="D5224" t="s">
        <v>10</v>
      </c>
      <c r="E5224" t="s">
        <v>81</v>
      </c>
      <c r="F5224" t="s">
        <v>264</v>
      </c>
      <c r="G5224">
        <v>38948.78</v>
      </c>
    </row>
    <row r="5225" spans="1:7">
      <c r="A5225" t="s">
        <v>5</v>
      </c>
      <c r="B5225">
        <v>12</v>
      </c>
      <c r="C5225">
        <v>2010</v>
      </c>
      <c r="D5225" t="s">
        <v>10</v>
      </c>
      <c r="E5225" t="s">
        <v>81</v>
      </c>
      <c r="F5225" t="s">
        <v>264</v>
      </c>
      <c r="G5225">
        <v>38462.93</v>
      </c>
    </row>
    <row r="5226" spans="1:7">
      <c r="A5226" t="s">
        <v>46</v>
      </c>
      <c r="B5226">
        <v>12</v>
      </c>
      <c r="C5226">
        <v>2009</v>
      </c>
      <c r="D5226" t="s">
        <v>10</v>
      </c>
      <c r="E5226" t="s">
        <v>81</v>
      </c>
      <c r="F5226" t="s">
        <v>49</v>
      </c>
      <c r="G5226">
        <v>1531.5</v>
      </c>
    </row>
    <row r="5227" spans="1:7">
      <c r="A5227" t="s">
        <v>26</v>
      </c>
      <c r="B5227">
        <v>9</v>
      </c>
      <c r="C5227">
        <v>2009</v>
      </c>
      <c r="D5227" t="s">
        <v>10</v>
      </c>
      <c r="E5227" t="s">
        <v>81</v>
      </c>
      <c r="F5227" t="s">
        <v>49</v>
      </c>
      <c r="G5227">
        <v>952.98</v>
      </c>
    </row>
    <row r="5228" spans="1:7">
      <c r="A5228" t="s">
        <v>20</v>
      </c>
      <c r="B5228">
        <v>6</v>
      </c>
      <c r="C5228">
        <v>2010</v>
      </c>
      <c r="D5228" t="s">
        <v>10</v>
      </c>
      <c r="E5228" t="s">
        <v>81</v>
      </c>
      <c r="F5228" t="s">
        <v>49</v>
      </c>
      <c r="G5228">
        <v>769.65</v>
      </c>
    </row>
    <row r="5229" spans="1:7">
      <c r="A5229" t="s">
        <v>52</v>
      </c>
      <c r="B5229">
        <v>6</v>
      </c>
      <c r="C5229">
        <v>2009</v>
      </c>
      <c r="D5229" t="s">
        <v>10</v>
      </c>
      <c r="E5229" t="s">
        <v>81</v>
      </c>
      <c r="F5229" t="s">
        <v>134</v>
      </c>
      <c r="G5229">
        <v>0</v>
      </c>
    </row>
    <row r="5230" spans="1:7">
      <c r="A5230" t="s">
        <v>19</v>
      </c>
      <c r="B5230">
        <v>11</v>
      </c>
      <c r="C5230">
        <v>2010</v>
      </c>
      <c r="D5230" t="s">
        <v>10</v>
      </c>
      <c r="E5230" t="s">
        <v>81</v>
      </c>
      <c r="F5230" t="s">
        <v>151</v>
      </c>
      <c r="G5230">
        <v>155075.01999999999</v>
      </c>
    </row>
    <row r="5231" spans="1:7">
      <c r="A5231" t="s">
        <v>114</v>
      </c>
      <c r="B5231">
        <v>2</v>
      </c>
      <c r="C5231">
        <v>2011</v>
      </c>
      <c r="D5231" t="s">
        <v>10</v>
      </c>
      <c r="E5231" t="s">
        <v>81</v>
      </c>
      <c r="F5231" t="s">
        <v>151</v>
      </c>
      <c r="G5231">
        <v>150003.75</v>
      </c>
    </row>
    <row r="5232" spans="1:7">
      <c r="A5232" t="s">
        <v>20</v>
      </c>
      <c r="B5232">
        <v>6</v>
      </c>
      <c r="C5232">
        <v>2010</v>
      </c>
      <c r="D5232" t="s">
        <v>10</v>
      </c>
      <c r="E5232" t="s">
        <v>81</v>
      </c>
      <c r="F5232" t="s">
        <v>151</v>
      </c>
      <c r="G5232">
        <v>134484.54999999999</v>
      </c>
    </row>
    <row r="5233" spans="1:7">
      <c r="A5233" t="s">
        <v>43</v>
      </c>
      <c r="B5233">
        <v>5</v>
      </c>
      <c r="C5233">
        <v>2009</v>
      </c>
      <c r="D5233" t="s">
        <v>10</v>
      </c>
      <c r="E5233" t="s">
        <v>81</v>
      </c>
      <c r="F5233" t="s">
        <v>151</v>
      </c>
      <c r="G5233">
        <v>198058.09</v>
      </c>
    </row>
    <row r="5234" spans="1:7">
      <c r="A5234" t="s">
        <v>42</v>
      </c>
      <c r="B5234">
        <v>2</v>
      </c>
      <c r="C5234">
        <v>2010</v>
      </c>
      <c r="D5234" t="s">
        <v>10</v>
      </c>
      <c r="E5234" t="s">
        <v>81</v>
      </c>
      <c r="F5234" t="s">
        <v>151</v>
      </c>
      <c r="G5234">
        <v>143213.17000000001</v>
      </c>
    </row>
    <row r="5235" spans="1:7">
      <c r="A5235" t="s">
        <v>40</v>
      </c>
      <c r="B5235">
        <v>10</v>
      </c>
      <c r="C5235">
        <v>2011</v>
      </c>
      <c r="D5235" t="s">
        <v>10</v>
      </c>
      <c r="E5235" t="s">
        <v>81</v>
      </c>
      <c r="F5235" t="s">
        <v>160</v>
      </c>
      <c r="G5235">
        <v>0</v>
      </c>
    </row>
    <row r="5236" spans="1:7">
      <c r="A5236" t="s">
        <v>63</v>
      </c>
      <c r="B5236">
        <v>12</v>
      </c>
      <c r="C5236">
        <v>2011</v>
      </c>
      <c r="D5236" t="s">
        <v>10</v>
      </c>
      <c r="E5236" t="s">
        <v>81</v>
      </c>
      <c r="F5236" t="s">
        <v>174</v>
      </c>
      <c r="G5236">
        <v>0</v>
      </c>
    </row>
    <row r="5237" spans="1:7">
      <c r="A5237" t="s">
        <v>25</v>
      </c>
      <c r="B5237">
        <v>8</v>
      </c>
      <c r="C5237">
        <v>2011</v>
      </c>
      <c r="D5237" t="s">
        <v>10</v>
      </c>
      <c r="E5237" t="s">
        <v>81</v>
      </c>
      <c r="F5237" t="s">
        <v>174</v>
      </c>
      <c r="G5237">
        <v>0</v>
      </c>
    </row>
    <row r="5238" spans="1:7">
      <c r="A5238" t="s">
        <v>22</v>
      </c>
      <c r="B5238">
        <v>9</v>
      </c>
      <c r="C5238">
        <v>2011</v>
      </c>
      <c r="D5238" t="s">
        <v>10</v>
      </c>
      <c r="E5238" t="s">
        <v>81</v>
      </c>
      <c r="F5238" t="s">
        <v>174</v>
      </c>
      <c r="G5238">
        <v>0</v>
      </c>
    </row>
    <row r="5239" spans="1:7">
      <c r="A5239" t="s">
        <v>55</v>
      </c>
      <c r="B5239">
        <v>3</v>
      </c>
      <c r="C5239">
        <v>2011</v>
      </c>
      <c r="D5239" t="s">
        <v>10</v>
      </c>
      <c r="E5239" t="s">
        <v>81</v>
      </c>
      <c r="F5239" t="s">
        <v>174</v>
      </c>
      <c r="G5239">
        <v>0</v>
      </c>
    </row>
    <row r="5240" spans="1:7">
      <c r="A5240" t="s">
        <v>9</v>
      </c>
      <c r="B5240">
        <v>8</v>
      </c>
      <c r="C5240">
        <v>2009</v>
      </c>
      <c r="D5240" t="s">
        <v>10</v>
      </c>
      <c r="E5240" t="s">
        <v>81</v>
      </c>
      <c r="F5240" t="s">
        <v>174</v>
      </c>
      <c r="G5240">
        <v>0</v>
      </c>
    </row>
    <row r="5241" spans="1:7">
      <c r="A5241" t="s">
        <v>18</v>
      </c>
      <c r="B5241">
        <v>3</v>
      </c>
      <c r="C5241">
        <v>2009</v>
      </c>
      <c r="D5241" t="s">
        <v>10</v>
      </c>
      <c r="E5241" t="s">
        <v>81</v>
      </c>
      <c r="F5241" t="s">
        <v>174</v>
      </c>
      <c r="G5241">
        <v>560.27</v>
      </c>
    </row>
    <row r="5242" spans="1:7">
      <c r="A5242" t="s">
        <v>32</v>
      </c>
      <c r="B5242">
        <v>10</v>
      </c>
      <c r="C5242">
        <v>2009</v>
      </c>
      <c r="D5242" t="s">
        <v>10</v>
      </c>
      <c r="E5242" t="s">
        <v>81</v>
      </c>
      <c r="F5242" t="s">
        <v>186</v>
      </c>
      <c r="G5242">
        <v>0</v>
      </c>
    </row>
    <row r="5243" spans="1:7">
      <c r="A5243" t="s">
        <v>44</v>
      </c>
      <c r="B5243">
        <v>2</v>
      </c>
      <c r="C5243">
        <v>2012</v>
      </c>
      <c r="D5243" t="s">
        <v>10</v>
      </c>
      <c r="E5243" t="s">
        <v>81</v>
      </c>
      <c r="F5243" t="s">
        <v>186</v>
      </c>
      <c r="G5243">
        <v>0</v>
      </c>
    </row>
    <row r="5244" spans="1:7">
      <c r="A5244" t="s">
        <v>31</v>
      </c>
      <c r="B5244">
        <v>3</v>
      </c>
      <c r="C5244">
        <v>2012</v>
      </c>
      <c r="D5244" t="s">
        <v>10</v>
      </c>
      <c r="E5244" t="s">
        <v>81</v>
      </c>
      <c r="F5244" t="s">
        <v>186</v>
      </c>
      <c r="G5244">
        <v>0</v>
      </c>
    </row>
    <row r="5245" spans="1:7">
      <c r="A5245" t="s">
        <v>71</v>
      </c>
      <c r="B5245">
        <v>11</v>
      </c>
      <c r="C5245">
        <v>2009</v>
      </c>
      <c r="D5245" t="s">
        <v>10</v>
      </c>
      <c r="E5245" t="s">
        <v>81</v>
      </c>
      <c r="F5245" t="s">
        <v>199</v>
      </c>
      <c r="G5245">
        <v>0</v>
      </c>
    </row>
    <row r="5246" spans="1:7">
      <c r="A5246" t="s">
        <v>40</v>
      </c>
      <c r="B5246">
        <v>10</v>
      </c>
      <c r="C5246">
        <v>2011</v>
      </c>
      <c r="D5246" t="s">
        <v>10</v>
      </c>
      <c r="E5246" t="s">
        <v>81</v>
      </c>
      <c r="F5246" t="s">
        <v>220</v>
      </c>
      <c r="G5246">
        <v>90852.290000000008</v>
      </c>
    </row>
    <row r="5247" spans="1:7">
      <c r="A5247" t="s">
        <v>43</v>
      </c>
      <c r="B5247">
        <v>5</v>
      </c>
      <c r="C5247">
        <v>2009</v>
      </c>
      <c r="D5247" t="s">
        <v>10</v>
      </c>
      <c r="E5247" t="s">
        <v>81</v>
      </c>
      <c r="F5247" t="s">
        <v>220</v>
      </c>
      <c r="G5247">
        <v>148236.5</v>
      </c>
    </row>
    <row r="5248" spans="1:7">
      <c r="A5248" t="s">
        <v>22</v>
      </c>
      <c r="B5248">
        <v>9</v>
      </c>
      <c r="C5248">
        <v>2011</v>
      </c>
      <c r="D5248" t="s">
        <v>10</v>
      </c>
      <c r="E5248" t="s">
        <v>81</v>
      </c>
      <c r="F5248" t="s">
        <v>220</v>
      </c>
      <c r="G5248">
        <v>136003.37</v>
      </c>
    </row>
    <row r="5249" spans="1:7">
      <c r="A5249" t="s">
        <v>29</v>
      </c>
      <c r="B5249">
        <v>6</v>
      </c>
      <c r="C5249">
        <v>2011</v>
      </c>
      <c r="D5249" t="s">
        <v>10</v>
      </c>
      <c r="E5249" t="s">
        <v>81</v>
      </c>
      <c r="F5249" t="s">
        <v>220</v>
      </c>
      <c r="G5249">
        <v>94708.22</v>
      </c>
    </row>
    <row r="5250" spans="1:7">
      <c r="A5250" t="s">
        <v>42</v>
      </c>
      <c r="B5250">
        <v>2</v>
      </c>
      <c r="C5250">
        <v>2010</v>
      </c>
      <c r="D5250" t="s">
        <v>10</v>
      </c>
      <c r="E5250" t="s">
        <v>81</v>
      </c>
      <c r="F5250" t="s">
        <v>220</v>
      </c>
      <c r="G5250">
        <v>102528.24</v>
      </c>
    </row>
    <row r="5251" spans="1:7">
      <c r="A5251" t="s">
        <v>27</v>
      </c>
      <c r="B5251">
        <v>1</v>
      </c>
      <c r="C5251">
        <v>2009</v>
      </c>
      <c r="D5251" t="s">
        <v>10</v>
      </c>
      <c r="E5251" t="s">
        <v>81</v>
      </c>
      <c r="F5251" t="s">
        <v>220</v>
      </c>
      <c r="G5251">
        <v>91665.77</v>
      </c>
    </row>
    <row r="5252" spans="1:7">
      <c r="A5252" t="s">
        <v>43</v>
      </c>
      <c r="B5252">
        <v>5</v>
      </c>
      <c r="C5252">
        <v>2009</v>
      </c>
      <c r="D5252" t="s">
        <v>10</v>
      </c>
      <c r="E5252" t="s">
        <v>81</v>
      </c>
      <c r="F5252" t="s">
        <v>225</v>
      </c>
      <c r="G5252">
        <v>3958.07</v>
      </c>
    </row>
    <row r="5253" spans="1:7">
      <c r="A5253" t="s">
        <v>89</v>
      </c>
      <c r="B5253">
        <v>4</v>
      </c>
      <c r="C5253">
        <v>2011</v>
      </c>
      <c r="D5253" t="s">
        <v>10</v>
      </c>
      <c r="E5253" t="s">
        <v>81</v>
      </c>
      <c r="F5253" t="s">
        <v>225</v>
      </c>
      <c r="G5253">
        <v>6214.29</v>
      </c>
    </row>
    <row r="5254" spans="1:7">
      <c r="A5254" t="s">
        <v>42</v>
      </c>
      <c r="B5254">
        <v>2</v>
      </c>
      <c r="C5254">
        <v>2010</v>
      </c>
      <c r="D5254" t="s">
        <v>10</v>
      </c>
      <c r="E5254" t="s">
        <v>81</v>
      </c>
      <c r="F5254" t="s">
        <v>225</v>
      </c>
      <c r="G5254">
        <v>3911.75</v>
      </c>
    </row>
    <row r="5255" spans="1:7">
      <c r="A5255" t="s">
        <v>24</v>
      </c>
      <c r="B5255">
        <v>5</v>
      </c>
      <c r="C5255">
        <v>2012</v>
      </c>
      <c r="D5255" t="s">
        <v>10</v>
      </c>
      <c r="E5255" t="s">
        <v>81</v>
      </c>
      <c r="F5255" t="s">
        <v>225</v>
      </c>
      <c r="G5255">
        <v>0</v>
      </c>
    </row>
    <row r="5256" spans="1:7">
      <c r="A5256" t="s">
        <v>30</v>
      </c>
      <c r="B5256">
        <v>8</v>
      </c>
      <c r="C5256">
        <v>2010</v>
      </c>
      <c r="D5256" t="s">
        <v>10</v>
      </c>
      <c r="E5256" t="s">
        <v>81</v>
      </c>
      <c r="F5256" t="s">
        <v>231</v>
      </c>
      <c r="G5256">
        <v>0</v>
      </c>
    </row>
    <row r="5257" spans="1:7">
      <c r="A5257" t="s">
        <v>85</v>
      </c>
      <c r="B5257">
        <v>4</v>
      </c>
      <c r="C5257">
        <v>2010</v>
      </c>
      <c r="D5257" t="s">
        <v>10</v>
      </c>
      <c r="E5257" t="s">
        <v>81</v>
      </c>
      <c r="F5257" t="s">
        <v>231</v>
      </c>
      <c r="G5257">
        <v>0</v>
      </c>
    </row>
    <row r="5258" spans="1:7">
      <c r="A5258" t="s">
        <v>14</v>
      </c>
      <c r="B5258">
        <v>10</v>
      </c>
      <c r="C5258">
        <v>2010</v>
      </c>
      <c r="D5258" t="s">
        <v>10</v>
      </c>
      <c r="E5258" t="s">
        <v>81</v>
      </c>
      <c r="F5258" t="s">
        <v>231</v>
      </c>
      <c r="G5258">
        <v>0</v>
      </c>
    </row>
    <row r="5259" spans="1:7">
      <c r="A5259" t="s">
        <v>43</v>
      </c>
      <c r="B5259">
        <v>5</v>
      </c>
      <c r="C5259">
        <v>2009</v>
      </c>
      <c r="D5259" t="s">
        <v>10</v>
      </c>
      <c r="E5259" t="s">
        <v>81</v>
      </c>
      <c r="F5259" t="s">
        <v>245</v>
      </c>
      <c r="G5259">
        <v>16178.65</v>
      </c>
    </row>
    <row r="5260" spans="1:7">
      <c r="A5260" t="s">
        <v>22</v>
      </c>
      <c r="B5260">
        <v>9</v>
      </c>
      <c r="C5260">
        <v>2011</v>
      </c>
      <c r="D5260" t="s">
        <v>10</v>
      </c>
      <c r="E5260" t="s">
        <v>81</v>
      </c>
      <c r="F5260" t="s">
        <v>245</v>
      </c>
      <c r="G5260">
        <v>11816.65</v>
      </c>
    </row>
    <row r="5261" spans="1:7">
      <c r="A5261" t="s">
        <v>114</v>
      </c>
      <c r="B5261">
        <v>2</v>
      </c>
      <c r="C5261">
        <v>2011</v>
      </c>
      <c r="D5261" t="s">
        <v>10</v>
      </c>
      <c r="E5261" t="s">
        <v>81</v>
      </c>
      <c r="F5261" t="s">
        <v>245</v>
      </c>
      <c r="G5261">
        <v>15157.1</v>
      </c>
    </row>
    <row r="5262" spans="1:7">
      <c r="A5262" t="s">
        <v>109</v>
      </c>
      <c r="B5262">
        <v>1</v>
      </c>
      <c r="C5262">
        <v>2012</v>
      </c>
      <c r="D5262" t="s">
        <v>10</v>
      </c>
      <c r="E5262" t="s">
        <v>81</v>
      </c>
      <c r="F5262" t="s">
        <v>245</v>
      </c>
      <c r="G5262">
        <v>18477.18</v>
      </c>
    </row>
    <row r="5263" spans="1:7">
      <c r="A5263" t="s">
        <v>32</v>
      </c>
      <c r="B5263">
        <v>10</v>
      </c>
      <c r="C5263">
        <v>2009</v>
      </c>
      <c r="D5263" t="s">
        <v>10</v>
      </c>
      <c r="E5263" t="s">
        <v>81</v>
      </c>
      <c r="F5263" t="s">
        <v>245</v>
      </c>
      <c r="G5263">
        <v>10614.79</v>
      </c>
    </row>
    <row r="5264" spans="1:7">
      <c r="A5264" t="s">
        <v>31</v>
      </c>
      <c r="B5264">
        <v>3</v>
      </c>
      <c r="C5264">
        <v>2012</v>
      </c>
      <c r="D5264" t="s">
        <v>10</v>
      </c>
      <c r="E5264" t="s">
        <v>81</v>
      </c>
      <c r="F5264" t="s">
        <v>245</v>
      </c>
      <c r="G5264">
        <v>16112.390000000001</v>
      </c>
    </row>
    <row r="5265" spans="1:7">
      <c r="A5265" t="s">
        <v>39</v>
      </c>
      <c r="B5265">
        <v>5</v>
      </c>
      <c r="C5265">
        <v>2011</v>
      </c>
      <c r="D5265" t="s">
        <v>10</v>
      </c>
      <c r="E5265" t="s">
        <v>81</v>
      </c>
      <c r="F5265" t="s">
        <v>245</v>
      </c>
      <c r="G5265">
        <v>8634.06</v>
      </c>
    </row>
    <row r="5266" spans="1:7">
      <c r="A5266" t="s">
        <v>99</v>
      </c>
      <c r="B5266">
        <v>1</v>
      </c>
      <c r="C5266">
        <v>2011</v>
      </c>
      <c r="D5266" t="s">
        <v>10</v>
      </c>
      <c r="E5266" t="s">
        <v>81</v>
      </c>
      <c r="F5266" t="s">
        <v>245</v>
      </c>
      <c r="G5266">
        <v>13607.45</v>
      </c>
    </row>
    <row r="5267" spans="1:7">
      <c r="A5267" t="s">
        <v>19</v>
      </c>
      <c r="B5267">
        <v>11</v>
      </c>
      <c r="C5267">
        <v>2010</v>
      </c>
      <c r="D5267" t="s">
        <v>10</v>
      </c>
      <c r="E5267" t="s">
        <v>81</v>
      </c>
      <c r="F5267" t="s">
        <v>248</v>
      </c>
      <c r="G5267">
        <v>0</v>
      </c>
    </row>
    <row r="5268" spans="1:7">
      <c r="A5268" t="s">
        <v>14</v>
      </c>
      <c r="B5268">
        <v>10</v>
      </c>
      <c r="C5268">
        <v>2010</v>
      </c>
      <c r="D5268" t="s">
        <v>10</v>
      </c>
      <c r="E5268" t="s">
        <v>81</v>
      </c>
      <c r="F5268" t="s">
        <v>248</v>
      </c>
      <c r="G5268">
        <v>0</v>
      </c>
    </row>
    <row r="5269" spans="1:7">
      <c r="A5269" t="s">
        <v>19</v>
      </c>
      <c r="B5269">
        <v>11</v>
      </c>
      <c r="C5269">
        <v>2010</v>
      </c>
      <c r="D5269" t="s">
        <v>10</v>
      </c>
      <c r="E5269" t="s">
        <v>81</v>
      </c>
      <c r="F5269" t="s">
        <v>257</v>
      </c>
      <c r="G5269">
        <v>0</v>
      </c>
    </row>
    <row r="5270" spans="1:7">
      <c r="A5270" t="s">
        <v>5</v>
      </c>
      <c r="B5270">
        <v>12</v>
      </c>
      <c r="C5270">
        <v>2010</v>
      </c>
      <c r="D5270" t="s">
        <v>10</v>
      </c>
      <c r="E5270" t="s">
        <v>81</v>
      </c>
      <c r="F5270" t="s">
        <v>257</v>
      </c>
      <c r="G5270">
        <v>0</v>
      </c>
    </row>
    <row r="5271" spans="1:7">
      <c r="A5271" t="s">
        <v>33</v>
      </c>
      <c r="B5271">
        <v>9</v>
      </c>
      <c r="C5271">
        <v>2010</v>
      </c>
      <c r="D5271" t="s">
        <v>10</v>
      </c>
      <c r="E5271" t="s">
        <v>81</v>
      </c>
      <c r="F5271" t="s">
        <v>257</v>
      </c>
      <c r="G5271">
        <v>0</v>
      </c>
    </row>
    <row r="5272" spans="1:7">
      <c r="A5272" t="s">
        <v>19</v>
      </c>
      <c r="B5272">
        <v>11</v>
      </c>
      <c r="C5272">
        <v>2010</v>
      </c>
      <c r="D5272" t="s">
        <v>10</v>
      </c>
      <c r="E5272" t="s">
        <v>81</v>
      </c>
      <c r="F5272" t="s">
        <v>262</v>
      </c>
      <c r="G5272">
        <v>180188.49</v>
      </c>
    </row>
    <row r="5273" spans="1:7">
      <c r="A5273" t="s">
        <v>17</v>
      </c>
      <c r="B5273">
        <v>4</v>
      </c>
      <c r="C5273">
        <v>2009</v>
      </c>
      <c r="D5273" t="s">
        <v>10</v>
      </c>
      <c r="E5273" t="s">
        <v>81</v>
      </c>
      <c r="F5273" t="s">
        <v>262</v>
      </c>
      <c r="G5273">
        <v>214703.73</v>
      </c>
    </row>
    <row r="5274" spans="1:7">
      <c r="A5274" t="s">
        <v>38</v>
      </c>
      <c r="B5274">
        <v>7</v>
      </c>
      <c r="C5274">
        <v>2011</v>
      </c>
      <c r="D5274" t="s">
        <v>10</v>
      </c>
      <c r="E5274" t="s">
        <v>81</v>
      </c>
      <c r="F5274" t="s">
        <v>262</v>
      </c>
      <c r="G5274">
        <v>181289.79</v>
      </c>
    </row>
    <row r="5275" spans="1:7">
      <c r="A5275" t="s">
        <v>85</v>
      </c>
      <c r="B5275">
        <v>4</v>
      </c>
      <c r="C5275">
        <v>2010</v>
      </c>
      <c r="D5275" t="s">
        <v>10</v>
      </c>
      <c r="E5275" t="s">
        <v>81</v>
      </c>
      <c r="F5275" t="s">
        <v>262</v>
      </c>
      <c r="G5275">
        <v>207152.09</v>
      </c>
    </row>
    <row r="5276" spans="1:7">
      <c r="A5276" t="s">
        <v>5</v>
      </c>
      <c r="B5276">
        <v>12</v>
      </c>
      <c r="C5276">
        <v>2010</v>
      </c>
      <c r="D5276" t="s">
        <v>10</v>
      </c>
      <c r="E5276" t="s">
        <v>81</v>
      </c>
      <c r="F5276" t="s">
        <v>262</v>
      </c>
      <c r="G5276">
        <v>186364.58000000002</v>
      </c>
    </row>
    <row r="5277" spans="1:7">
      <c r="A5277" t="s">
        <v>22</v>
      </c>
      <c r="B5277">
        <v>9</v>
      </c>
      <c r="C5277">
        <v>2011</v>
      </c>
      <c r="D5277" t="s">
        <v>10</v>
      </c>
      <c r="E5277" t="s">
        <v>81</v>
      </c>
      <c r="F5277" t="s">
        <v>262</v>
      </c>
      <c r="G5277">
        <v>206877.66</v>
      </c>
    </row>
    <row r="5278" spans="1:7">
      <c r="A5278" t="s">
        <v>39</v>
      </c>
      <c r="B5278">
        <v>5</v>
      </c>
      <c r="C5278">
        <v>2011</v>
      </c>
      <c r="D5278" t="s">
        <v>10</v>
      </c>
      <c r="E5278" t="s">
        <v>81</v>
      </c>
      <c r="F5278" t="s">
        <v>262</v>
      </c>
      <c r="G5278">
        <v>212889.06</v>
      </c>
    </row>
    <row r="5279" spans="1:7">
      <c r="A5279" t="s">
        <v>35</v>
      </c>
      <c r="B5279">
        <v>5</v>
      </c>
      <c r="C5279">
        <v>2010</v>
      </c>
      <c r="D5279" t="s">
        <v>10</v>
      </c>
      <c r="E5279" t="s">
        <v>81</v>
      </c>
      <c r="F5279" t="s">
        <v>262</v>
      </c>
      <c r="G5279">
        <v>175971.97</v>
      </c>
    </row>
    <row r="5280" spans="1:7">
      <c r="A5280" t="s">
        <v>45</v>
      </c>
      <c r="B5280">
        <v>3</v>
      </c>
      <c r="C5280">
        <v>2010</v>
      </c>
      <c r="D5280" t="s">
        <v>10</v>
      </c>
      <c r="E5280" t="s">
        <v>81</v>
      </c>
      <c r="F5280" t="s">
        <v>262</v>
      </c>
      <c r="G5280">
        <v>208753.16</v>
      </c>
    </row>
    <row r="5281" spans="1:7">
      <c r="A5281" t="s">
        <v>27</v>
      </c>
      <c r="B5281">
        <v>1</v>
      </c>
      <c r="C5281">
        <v>2009</v>
      </c>
      <c r="D5281" t="s">
        <v>10</v>
      </c>
      <c r="E5281" t="s">
        <v>81</v>
      </c>
      <c r="F5281" t="s">
        <v>262</v>
      </c>
      <c r="G5281">
        <v>186011.03</v>
      </c>
    </row>
    <row r="5282" spans="1:7">
      <c r="A5282" t="s">
        <v>29</v>
      </c>
      <c r="B5282">
        <v>6</v>
      </c>
      <c r="C5282">
        <v>2011</v>
      </c>
      <c r="D5282" t="s">
        <v>10</v>
      </c>
      <c r="E5282" t="s">
        <v>81</v>
      </c>
      <c r="F5282" t="s">
        <v>263</v>
      </c>
      <c r="G5282">
        <v>182.4</v>
      </c>
    </row>
    <row r="5283" spans="1:7">
      <c r="A5283" t="s">
        <v>89</v>
      </c>
      <c r="B5283">
        <v>4</v>
      </c>
      <c r="C5283">
        <v>2011</v>
      </c>
      <c r="D5283" t="s">
        <v>10</v>
      </c>
      <c r="E5283" t="s">
        <v>81</v>
      </c>
      <c r="F5283" t="s">
        <v>263</v>
      </c>
      <c r="G5283">
        <v>160.80000000000001</v>
      </c>
    </row>
    <row r="5284" spans="1:7">
      <c r="A5284" t="s">
        <v>13</v>
      </c>
      <c r="B5284">
        <v>7</v>
      </c>
      <c r="C5284">
        <v>2009</v>
      </c>
      <c r="D5284" t="s">
        <v>10</v>
      </c>
      <c r="E5284" t="s">
        <v>81</v>
      </c>
      <c r="F5284" t="s">
        <v>263</v>
      </c>
      <c r="G5284">
        <v>0</v>
      </c>
    </row>
    <row r="5285" spans="1:7">
      <c r="A5285" t="s">
        <v>20</v>
      </c>
      <c r="B5285">
        <v>6</v>
      </c>
      <c r="C5285">
        <v>2010</v>
      </c>
      <c r="D5285" t="s">
        <v>10</v>
      </c>
      <c r="E5285" t="s">
        <v>81</v>
      </c>
      <c r="F5285" t="s">
        <v>263</v>
      </c>
      <c r="G5285">
        <v>0</v>
      </c>
    </row>
    <row r="5286" spans="1:7">
      <c r="A5286" t="s">
        <v>5</v>
      </c>
      <c r="B5286">
        <v>12</v>
      </c>
      <c r="C5286">
        <v>2010</v>
      </c>
      <c r="D5286" t="s">
        <v>10</v>
      </c>
      <c r="E5286" t="s">
        <v>81</v>
      </c>
      <c r="F5286" t="s">
        <v>263</v>
      </c>
      <c r="G5286">
        <v>1252.8</v>
      </c>
    </row>
    <row r="5287" spans="1:7">
      <c r="A5287" t="s">
        <v>30</v>
      </c>
      <c r="B5287">
        <v>8</v>
      </c>
      <c r="C5287">
        <v>2010</v>
      </c>
      <c r="D5287" t="s">
        <v>10</v>
      </c>
      <c r="E5287" t="s">
        <v>81</v>
      </c>
      <c r="F5287" t="s">
        <v>263</v>
      </c>
      <c r="G5287">
        <v>0</v>
      </c>
    </row>
    <row r="5288" spans="1:7">
      <c r="A5288" t="s">
        <v>63</v>
      </c>
      <c r="B5288">
        <v>12</v>
      </c>
      <c r="C5288">
        <v>2011</v>
      </c>
      <c r="D5288" t="s">
        <v>10</v>
      </c>
      <c r="E5288" t="s">
        <v>81</v>
      </c>
      <c r="F5288" t="s">
        <v>264</v>
      </c>
      <c r="G5288">
        <v>20956.080000000002</v>
      </c>
    </row>
    <row r="5289" spans="1:7">
      <c r="A5289" t="s">
        <v>30</v>
      </c>
      <c r="B5289">
        <v>8</v>
      </c>
      <c r="C5289">
        <v>2010</v>
      </c>
      <c r="D5289" t="s">
        <v>10</v>
      </c>
      <c r="E5289" t="s">
        <v>81</v>
      </c>
      <c r="F5289" t="s">
        <v>264</v>
      </c>
      <c r="G5289">
        <v>14480.95</v>
      </c>
    </row>
    <row r="5290" spans="1:7">
      <c r="A5290" t="s">
        <v>18</v>
      </c>
      <c r="B5290">
        <v>3</v>
      </c>
      <c r="C5290">
        <v>2009</v>
      </c>
      <c r="D5290" t="s">
        <v>10</v>
      </c>
      <c r="E5290" t="s">
        <v>81</v>
      </c>
      <c r="F5290" t="s">
        <v>264</v>
      </c>
      <c r="G5290">
        <v>19799.97</v>
      </c>
    </row>
    <row r="5291" spans="1:7">
      <c r="A5291" t="s">
        <v>32</v>
      </c>
      <c r="B5291">
        <v>10</v>
      </c>
      <c r="C5291">
        <v>2009</v>
      </c>
      <c r="D5291" t="s">
        <v>10</v>
      </c>
      <c r="E5291" t="s">
        <v>81</v>
      </c>
      <c r="F5291" t="s">
        <v>264</v>
      </c>
      <c r="G5291">
        <v>-83424.37</v>
      </c>
    </row>
    <row r="5292" spans="1:7">
      <c r="A5292" t="s">
        <v>20</v>
      </c>
      <c r="B5292">
        <v>6</v>
      </c>
      <c r="C5292">
        <v>2010</v>
      </c>
      <c r="D5292" t="s">
        <v>10</v>
      </c>
      <c r="E5292" t="s">
        <v>81</v>
      </c>
      <c r="F5292" t="s">
        <v>264</v>
      </c>
      <c r="G5292">
        <v>21486.57</v>
      </c>
    </row>
    <row r="5293" spans="1:7">
      <c r="A5293" t="s">
        <v>85</v>
      </c>
      <c r="B5293">
        <v>4</v>
      </c>
      <c r="C5293">
        <v>2010</v>
      </c>
      <c r="D5293" t="s">
        <v>10</v>
      </c>
      <c r="E5293" t="s">
        <v>81</v>
      </c>
      <c r="F5293" t="s">
        <v>264</v>
      </c>
      <c r="G5293">
        <v>-88095.02</v>
      </c>
    </row>
    <row r="5294" spans="1:7">
      <c r="A5294" t="s">
        <v>68</v>
      </c>
      <c r="B5294">
        <v>1</v>
      </c>
      <c r="C5294">
        <v>2010</v>
      </c>
      <c r="D5294" t="s">
        <v>10</v>
      </c>
      <c r="E5294" t="s">
        <v>81</v>
      </c>
      <c r="F5294" t="s">
        <v>264</v>
      </c>
      <c r="G5294">
        <v>19504.240000000002</v>
      </c>
    </row>
    <row r="5295" spans="1:7">
      <c r="A5295" t="s">
        <v>43</v>
      </c>
      <c r="B5295">
        <v>5</v>
      </c>
      <c r="C5295">
        <v>2009</v>
      </c>
      <c r="D5295" t="s">
        <v>10</v>
      </c>
      <c r="E5295" t="s">
        <v>81</v>
      </c>
      <c r="F5295" t="s">
        <v>264</v>
      </c>
      <c r="G5295">
        <v>-95873.57</v>
      </c>
    </row>
    <row r="5296" spans="1:7">
      <c r="A5296" t="s">
        <v>25</v>
      </c>
      <c r="B5296">
        <v>8</v>
      </c>
      <c r="C5296">
        <v>2011</v>
      </c>
      <c r="D5296" t="s">
        <v>10</v>
      </c>
      <c r="E5296" t="s">
        <v>81</v>
      </c>
      <c r="F5296" t="s">
        <v>264</v>
      </c>
      <c r="G5296">
        <v>29012.89</v>
      </c>
    </row>
    <row r="5297" spans="1:7">
      <c r="A5297" t="s">
        <v>33</v>
      </c>
      <c r="B5297">
        <v>9</v>
      </c>
      <c r="C5297">
        <v>2010</v>
      </c>
      <c r="D5297" t="s">
        <v>10</v>
      </c>
      <c r="E5297" t="s">
        <v>81</v>
      </c>
      <c r="F5297" t="s">
        <v>264</v>
      </c>
      <c r="G5297">
        <v>42005.67</v>
      </c>
    </row>
    <row r="5298" spans="1:7">
      <c r="A5298" t="s">
        <v>46</v>
      </c>
      <c r="B5298">
        <v>12</v>
      </c>
      <c r="C5298">
        <v>2009</v>
      </c>
      <c r="D5298" t="s">
        <v>10</v>
      </c>
      <c r="E5298" t="s">
        <v>81</v>
      </c>
      <c r="F5298" t="s">
        <v>264</v>
      </c>
      <c r="G5298">
        <v>36119.83</v>
      </c>
    </row>
    <row r="5299" spans="1:7">
      <c r="A5299" t="s">
        <v>38</v>
      </c>
      <c r="B5299">
        <v>7</v>
      </c>
      <c r="C5299">
        <v>2011</v>
      </c>
      <c r="D5299" t="s">
        <v>10</v>
      </c>
      <c r="E5299" t="s">
        <v>81</v>
      </c>
      <c r="F5299" t="s">
        <v>264</v>
      </c>
      <c r="G5299">
        <v>9298.56</v>
      </c>
    </row>
    <row r="5300" spans="1:7">
      <c r="A5300" t="s">
        <v>63</v>
      </c>
      <c r="B5300">
        <v>12</v>
      </c>
      <c r="C5300">
        <v>2011</v>
      </c>
      <c r="D5300" t="s">
        <v>10</v>
      </c>
      <c r="E5300" t="s">
        <v>81</v>
      </c>
      <c r="F5300" t="s">
        <v>49</v>
      </c>
      <c r="G5300">
        <v>0</v>
      </c>
    </row>
    <row r="5301" spans="1:7">
      <c r="A5301" t="s">
        <v>25</v>
      </c>
      <c r="B5301">
        <v>8</v>
      </c>
      <c r="C5301">
        <v>2011</v>
      </c>
      <c r="D5301" t="s">
        <v>10</v>
      </c>
      <c r="E5301" t="s">
        <v>81</v>
      </c>
      <c r="F5301" t="s">
        <v>151</v>
      </c>
      <c r="G5301">
        <v>141131.63</v>
      </c>
    </row>
    <row r="5302" spans="1:7">
      <c r="A5302" t="s">
        <v>35</v>
      </c>
      <c r="B5302">
        <v>5</v>
      </c>
      <c r="C5302">
        <v>2010</v>
      </c>
      <c r="D5302" t="s">
        <v>10</v>
      </c>
      <c r="E5302" t="s">
        <v>81</v>
      </c>
      <c r="F5302" t="s">
        <v>151</v>
      </c>
      <c r="G5302">
        <v>135345.79999999999</v>
      </c>
    </row>
    <row r="5303" spans="1:7">
      <c r="A5303" t="s">
        <v>5</v>
      </c>
      <c r="B5303">
        <v>12</v>
      </c>
      <c r="C5303">
        <v>2010</v>
      </c>
      <c r="D5303" t="s">
        <v>10</v>
      </c>
      <c r="E5303" t="s">
        <v>81</v>
      </c>
      <c r="F5303" t="s">
        <v>160</v>
      </c>
      <c r="G5303">
        <v>0</v>
      </c>
    </row>
    <row r="5304" spans="1:7">
      <c r="A5304" t="s">
        <v>22</v>
      </c>
      <c r="B5304">
        <v>9</v>
      </c>
      <c r="C5304">
        <v>2011</v>
      </c>
      <c r="D5304" t="s">
        <v>10</v>
      </c>
      <c r="E5304" t="s">
        <v>81</v>
      </c>
      <c r="F5304" t="s">
        <v>160</v>
      </c>
      <c r="G5304">
        <v>440.91</v>
      </c>
    </row>
    <row r="5305" spans="1:7">
      <c r="A5305" t="s">
        <v>26</v>
      </c>
      <c r="B5305">
        <v>9</v>
      </c>
      <c r="C5305">
        <v>2009</v>
      </c>
      <c r="D5305" t="s">
        <v>10</v>
      </c>
      <c r="E5305" t="s">
        <v>81</v>
      </c>
      <c r="F5305" t="s">
        <v>174</v>
      </c>
      <c r="G5305">
        <v>15.870000000000001</v>
      </c>
    </row>
    <row r="5306" spans="1:7">
      <c r="A5306" t="s">
        <v>46</v>
      </c>
      <c r="B5306">
        <v>12</v>
      </c>
      <c r="C5306">
        <v>2009</v>
      </c>
      <c r="D5306" t="s">
        <v>10</v>
      </c>
      <c r="E5306" t="s">
        <v>81</v>
      </c>
      <c r="F5306" t="s">
        <v>174</v>
      </c>
      <c r="G5306">
        <v>0</v>
      </c>
    </row>
    <row r="5307" spans="1:7">
      <c r="A5307" t="s">
        <v>29</v>
      </c>
      <c r="B5307">
        <v>6</v>
      </c>
      <c r="C5307">
        <v>2011</v>
      </c>
      <c r="D5307" t="s">
        <v>10</v>
      </c>
      <c r="E5307" t="s">
        <v>81</v>
      </c>
      <c r="F5307" t="s">
        <v>186</v>
      </c>
      <c r="G5307">
        <v>0</v>
      </c>
    </row>
    <row r="5308" spans="1:7">
      <c r="A5308" t="s">
        <v>22</v>
      </c>
      <c r="B5308">
        <v>9</v>
      </c>
      <c r="C5308">
        <v>2011</v>
      </c>
      <c r="D5308" t="s">
        <v>10</v>
      </c>
      <c r="E5308" t="s">
        <v>81</v>
      </c>
      <c r="F5308" t="s">
        <v>186</v>
      </c>
      <c r="G5308">
        <v>229.26</v>
      </c>
    </row>
    <row r="5309" spans="1:7">
      <c r="A5309" t="s">
        <v>23</v>
      </c>
      <c r="B5309">
        <v>2</v>
      </c>
      <c r="C5309">
        <v>2009</v>
      </c>
      <c r="D5309" t="s">
        <v>10</v>
      </c>
      <c r="E5309" t="s">
        <v>81</v>
      </c>
      <c r="F5309" t="s">
        <v>186</v>
      </c>
      <c r="G5309">
        <v>288.5</v>
      </c>
    </row>
    <row r="5310" spans="1:7">
      <c r="A5310" t="s">
        <v>52</v>
      </c>
      <c r="B5310">
        <v>6</v>
      </c>
      <c r="C5310">
        <v>2009</v>
      </c>
      <c r="D5310" t="s">
        <v>10</v>
      </c>
      <c r="E5310" t="s">
        <v>81</v>
      </c>
      <c r="F5310" t="s">
        <v>220</v>
      </c>
      <c r="G5310">
        <v>93678.39</v>
      </c>
    </row>
    <row r="5311" spans="1:7">
      <c r="A5311" t="s">
        <v>17</v>
      </c>
      <c r="B5311">
        <v>4</v>
      </c>
      <c r="C5311">
        <v>2009</v>
      </c>
      <c r="D5311" t="s">
        <v>10</v>
      </c>
      <c r="E5311" t="s">
        <v>81</v>
      </c>
      <c r="F5311" t="s">
        <v>220</v>
      </c>
      <c r="G5311">
        <v>106399.82</v>
      </c>
    </row>
    <row r="5312" spans="1:7">
      <c r="A5312" t="s">
        <v>89</v>
      </c>
      <c r="B5312">
        <v>4</v>
      </c>
      <c r="C5312">
        <v>2011</v>
      </c>
      <c r="D5312" t="s">
        <v>10</v>
      </c>
      <c r="E5312" t="s">
        <v>81</v>
      </c>
      <c r="F5312" t="s">
        <v>220</v>
      </c>
      <c r="G5312">
        <v>148121.21</v>
      </c>
    </row>
    <row r="5313" spans="1:7">
      <c r="A5313" t="s">
        <v>35</v>
      </c>
      <c r="B5313">
        <v>5</v>
      </c>
      <c r="C5313">
        <v>2010</v>
      </c>
      <c r="D5313" t="s">
        <v>10</v>
      </c>
      <c r="E5313" t="s">
        <v>81</v>
      </c>
      <c r="F5313" t="s">
        <v>220</v>
      </c>
      <c r="G5313">
        <v>92312.05</v>
      </c>
    </row>
    <row r="5314" spans="1:7">
      <c r="A5314" t="s">
        <v>114</v>
      </c>
      <c r="B5314">
        <v>2</v>
      </c>
      <c r="C5314">
        <v>2011</v>
      </c>
      <c r="D5314" t="s">
        <v>10</v>
      </c>
      <c r="E5314" t="s">
        <v>81</v>
      </c>
      <c r="F5314" t="s">
        <v>225</v>
      </c>
      <c r="G5314">
        <v>18298.670000000002</v>
      </c>
    </row>
    <row r="5315" spans="1:7">
      <c r="A5315" t="s">
        <v>33</v>
      </c>
      <c r="B5315">
        <v>9</v>
      </c>
      <c r="C5315">
        <v>2010</v>
      </c>
      <c r="D5315" t="s">
        <v>10</v>
      </c>
      <c r="E5315" t="s">
        <v>81</v>
      </c>
      <c r="F5315" t="s">
        <v>225</v>
      </c>
      <c r="G5315">
        <v>646.95000000000005</v>
      </c>
    </row>
    <row r="5316" spans="1:7">
      <c r="A5316" t="s">
        <v>37</v>
      </c>
      <c r="B5316">
        <v>11</v>
      </c>
      <c r="C5316">
        <v>2011</v>
      </c>
      <c r="D5316" t="s">
        <v>10</v>
      </c>
      <c r="E5316" t="s">
        <v>81</v>
      </c>
      <c r="F5316" t="s">
        <v>225</v>
      </c>
      <c r="G5316">
        <v>-14755.67</v>
      </c>
    </row>
    <row r="5317" spans="1:7">
      <c r="A5317" t="s">
        <v>38</v>
      </c>
      <c r="B5317">
        <v>7</v>
      </c>
      <c r="C5317">
        <v>2011</v>
      </c>
      <c r="D5317" t="s">
        <v>10</v>
      </c>
      <c r="E5317" t="s">
        <v>81</v>
      </c>
      <c r="F5317" t="s">
        <v>245</v>
      </c>
      <c r="G5317">
        <v>10725.31</v>
      </c>
    </row>
    <row r="5318" spans="1:7">
      <c r="A5318" t="s">
        <v>24</v>
      </c>
      <c r="B5318">
        <v>5</v>
      </c>
      <c r="C5318">
        <v>2012</v>
      </c>
      <c r="D5318" t="s">
        <v>10</v>
      </c>
      <c r="E5318" t="s">
        <v>81</v>
      </c>
      <c r="F5318" t="s">
        <v>245</v>
      </c>
      <c r="G5318">
        <v>18294.060000000001</v>
      </c>
    </row>
    <row r="5319" spans="1:7">
      <c r="A5319" t="s">
        <v>42</v>
      </c>
      <c r="B5319">
        <v>2</v>
      </c>
      <c r="C5319">
        <v>2010</v>
      </c>
      <c r="D5319" t="s">
        <v>10</v>
      </c>
      <c r="E5319" t="s">
        <v>81</v>
      </c>
      <c r="F5319" t="s">
        <v>245</v>
      </c>
      <c r="G5319">
        <v>16394.79</v>
      </c>
    </row>
    <row r="5320" spans="1:7">
      <c r="A5320" t="s">
        <v>52</v>
      </c>
      <c r="B5320">
        <v>6</v>
      </c>
      <c r="C5320">
        <v>2009</v>
      </c>
      <c r="D5320" t="s">
        <v>10</v>
      </c>
      <c r="E5320" t="s">
        <v>81</v>
      </c>
      <c r="F5320" t="s">
        <v>245</v>
      </c>
      <c r="G5320">
        <v>16389.47</v>
      </c>
    </row>
    <row r="5321" spans="1:7">
      <c r="A5321" t="s">
        <v>45</v>
      </c>
      <c r="B5321">
        <v>3</v>
      </c>
      <c r="C5321">
        <v>2010</v>
      </c>
      <c r="D5321" t="s">
        <v>10</v>
      </c>
      <c r="E5321" t="s">
        <v>81</v>
      </c>
      <c r="F5321" t="s">
        <v>245</v>
      </c>
      <c r="G5321">
        <v>18869.23</v>
      </c>
    </row>
    <row r="5322" spans="1:7">
      <c r="A5322" t="s">
        <v>23</v>
      </c>
      <c r="B5322">
        <v>2</v>
      </c>
      <c r="C5322">
        <v>2009</v>
      </c>
      <c r="D5322" t="s">
        <v>10</v>
      </c>
      <c r="E5322" t="s">
        <v>81</v>
      </c>
      <c r="F5322" t="s">
        <v>245</v>
      </c>
      <c r="G5322">
        <v>13441.78</v>
      </c>
    </row>
    <row r="5323" spans="1:7">
      <c r="A5323" t="s">
        <v>63</v>
      </c>
      <c r="B5323">
        <v>12</v>
      </c>
      <c r="C5323">
        <v>2011</v>
      </c>
      <c r="D5323" t="s">
        <v>10</v>
      </c>
      <c r="E5323" t="s">
        <v>81</v>
      </c>
      <c r="F5323" t="s">
        <v>245</v>
      </c>
      <c r="G5323">
        <v>12008.56</v>
      </c>
    </row>
    <row r="5324" spans="1:7">
      <c r="A5324" t="s">
        <v>85</v>
      </c>
      <c r="B5324">
        <v>4</v>
      </c>
      <c r="C5324">
        <v>2010</v>
      </c>
      <c r="D5324" t="s">
        <v>10</v>
      </c>
      <c r="E5324" t="s">
        <v>81</v>
      </c>
      <c r="F5324" t="s">
        <v>248</v>
      </c>
      <c r="G5324">
        <v>0</v>
      </c>
    </row>
    <row r="5325" spans="1:7">
      <c r="A5325" t="s">
        <v>23</v>
      </c>
      <c r="B5325">
        <v>2</v>
      </c>
      <c r="C5325">
        <v>2009</v>
      </c>
      <c r="D5325" t="s">
        <v>10</v>
      </c>
      <c r="E5325" t="s">
        <v>81</v>
      </c>
      <c r="F5325" t="s">
        <v>257</v>
      </c>
      <c r="G5325">
        <v>0</v>
      </c>
    </row>
    <row r="5326" spans="1:7">
      <c r="A5326" t="s">
        <v>45</v>
      </c>
      <c r="B5326">
        <v>3</v>
      </c>
      <c r="C5326">
        <v>2010</v>
      </c>
      <c r="D5326" t="s">
        <v>10</v>
      </c>
      <c r="E5326" t="s">
        <v>81</v>
      </c>
      <c r="F5326" t="s">
        <v>257</v>
      </c>
      <c r="G5326">
        <v>1391.74</v>
      </c>
    </row>
    <row r="5327" spans="1:7">
      <c r="A5327" t="s">
        <v>32</v>
      </c>
      <c r="B5327">
        <v>10</v>
      </c>
      <c r="C5327">
        <v>2009</v>
      </c>
      <c r="D5327" t="s">
        <v>10</v>
      </c>
      <c r="E5327" t="s">
        <v>81</v>
      </c>
      <c r="F5327" t="s">
        <v>262</v>
      </c>
      <c r="G5327">
        <v>205093.28</v>
      </c>
    </row>
    <row r="5328" spans="1:7">
      <c r="A5328" t="s">
        <v>18</v>
      </c>
      <c r="B5328">
        <v>3</v>
      </c>
      <c r="C5328">
        <v>2009</v>
      </c>
      <c r="D5328" t="s">
        <v>10</v>
      </c>
      <c r="E5328" t="s">
        <v>81</v>
      </c>
      <c r="F5328" t="s">
        <v>262</v>
      </c>
      <c r="G5328">
        <v>201883.45</v>
      </c>
    </row>
    <row r="5329" spans="1:7">
      <c r="A5329" t="s">
        <v>28</v>
      </c>
      <c r="B5329">
        <v>4</v>
      </c>
      <c r="C5329">
        <v>2012</v>
      </c>
      <c r="D5329" t="s">
        <v>10</v>
      </c>
      <c r="E5329" t="s">
        <v>81</v>
      </c>
      <c r="F5329" t="s">
        <v>262</v>
      </c>
      <c r="G5329">
        <v>224643.35</v>
      </c>
    </row>
    <row r="5330" spans="1:7">
      <c r="A5330" t="s">
        <v>37</v>
      </c>
      <c r="B5330">
        <v>11</v>
      </c>
      <c r="C5330">
        <v>2011</v>
      </c>
      <c r="D5330" t="s">
        <v>10</v>
      </c>
      <c r="E5330" t="s">
        <v>81</v>
      </c>
      <c r="F5330" t="s">
        <v>262</v>
      </c>
      <c r="G5330">
        <v>209810.86000000002</v>
      </c>
    </row>
    <row r="5331" spans="1:7">
      <c r="A5331" t="s">
        <v>25</v>
      </c>
      <c r="B5331">
        <v>8</v>
      </c>
      <c r="C5331">
        <v>2011</v>
      </c>
      <c r="D5331" t="s">
        <v>10</v>
      </c>
      <c r="E5331" t="s">
        <v>81</v>
      </c>
      <c r="F5331" t="s">
        <v>262</v>
      </c>
      <c r="G5331">
        <v>210009.43</v>
      </c>
    </row>
    <row r="5332" spans="1:7">
      <c r="A5332" t="s">
        <v>43</v>
      </c>
      <c r="B5332">
        <v>5</v>
      </c>
      <c r="C5332">
        <v>2009</v>
      </c>
      <c r="D5332" t="s">
        <v>10</v>
      </c>
      <c r="E5332" t="s">
        <v>81</v>
      </c>
      <c r="F5332" t="s">
        <v>262</v>
      </c>
      <c r="G5332">
        <v>205964.37</v>
      </c>
    </row>
    <row r="5333" spans="1:7">
      <c r="A5333" t="s">
        <v>109</v>
      </c>
      <c r="B5333">
        <v>1</v>
      </c>
      <c r="C5333">
        <v>2012</v>
      </c>
      <c r="D5333" t="s">
        <v>10</v>
      </c>
      <c r="E5333" t="s">
        <v>81</v>
      </c>
      <c r="F5333" t="s">
        <v>262</v>
      </c>
      <c r="G5333">
        <v>225185.84</v>
      </c>
    </row>
    <row r="5334" spans="1:7">
      <c r="A5334" t="s">
        <v>29</v>
      </c>
      <c r="B5334">
        <v>6</v>
      </c>
      <c r="C5334">
        <v>2011</v>
      </c>
      <c r="D5334" t="s">
        <v>10</v>
      </c>
      <c r="E5334" t="s">
        <v>81</v>
      </c>
      <c r="F5334" t="s">
        <v>262</v>
      </c>
      <c r="G5334">
        <v>207797.97</v>
      </c>
    </row>
    <row r="5335" spans="1:7">
      <c r="A5335" t="s">
        <v>42</v>
      </c>
      <c r="B5335">
        <v>2</v>
      </c>
      <c r="C5335">
        <v>2010</v>
      </c>
      <c r="D5335" t="s">
        <v>10</v>
      </c>
      <c r="E5335" t="s">
        <v>81</v>
      </c>
      <c r="F5335" t="s">
        <v>262</v>
      </c>
      <c r="G5335">
        <v>202920.91</v>
      </c>
    </row>
    <row r="5336" spans="1:7">
      <c r="A5336" t="s">
        <v>25</v>
      </c>
      <c r="B5336">
        <v>8</v>
      </c>
      <c r="C5336">
        <v>2011</v>
      </c>
      <c r="D5336" t="s">
        <v>10</v>
      </c>
      <c r="E5336" t="s">
        <v>81</v>
      </c>
      <c r="F5336" t="s">
        <v>263</v>
      </c>
      <c r="G5336">
        <v>182</v>
      </c>
    </row>
    <row r="5337" spans="1:7">
      <c r="A5337" t="s">
        <v>39</v>
      </c>
      <c r="B5337">
        <v>5</v>
      </c>
      <c r="C5337">
        <v>2011</v>
      </c>
      <c r="D5337" t="s">
        <v>10</v>
      </c>
      <c r="E5337" t="s">
        <v>81</v>
      </c>
      <c r="F5337" t="s">
        <v>263</v>
      </c>
      <c r="G5337">
        <v>66</v>
      </c>
    </row>
    <row r="5338" spans="1:7">
      <c r="A5338" t="s">
        <v>24</v>
      </c>
      <c r="B5338">
        <v>5</v>
      </c>
      <c r="C5338">
        <v>2012</v>
      </c>
      <c r="D5338" t="s">
        <v>10</v>
      </c>
      <c r="E5338" t="s">
        <v>81</v>
      </c>
      <c r="F5338" t="s">
        <v>263</v>
      </c>
      <c r="G5338">
        <v>593.20000000000005</v>
      </c>
    </row>
    <row r="5339" spans="1:7">
      <c r="A5339" t="s">
        <v>42</v>
      </c>
      <c r="B5339">
        <v>2</v>
      </c>
      <c r="C5339">
        <v>2010</v>
      </c>
      <c r="D5339" t="s">
        <v>10</v>
      </c>
      <c r="E5339" t="s">
        <v>81</v>
      </c>
      <c r="F5339" t="s">
        <v>264</v>
      </c>
      <c r="G5339">
        <v>-1609.38</v>
      </c>
    </row>
    <row r="5340" spans="1:7">
      <c r="A5340" t="s">
        <v>31</v>
      </c>
      <c r="B5340">
        <v>3</v>
      </c>
      <c r="C5340">
        <v>2012</v>
      </c>
      <c r="D5340" t="s">
        <v>10</v>
      </c>
      <c r="E5340" t="s">
        <v>81</v>
      </c>
      <c r="F5340" t="s">
        <v>264</v>
      </c>
      <c r="G5340">
        <v>-98449.48</v>
      </c>
    </row>
    <row r="5341" spans="1:7">
      <c r="A5341" t="s">
        <v>45</v>
      </c>
      <c r="B5341">
        <v>3</v>
      </c>
      <c r="C5341">
        <v>2010</v>
      </c>
      <c r="D5341" t="s">
        <v>10</v>
      </c>
      <c r="E5341" t="s">
        <v>81</v>
      </c>
      <c r="F5341" t="s">
        <v>264</v>
      </c>
      <c r="G5341">
        <v>32512.33</v>
      </c>
    </row>
    <row r="5342" spans="1:7">
      <c r="A5342" t="s">
        <v>9</v>
      </c>
      <c r="B5342">
        <v>8</v>
      </c>
      <c r="C5342">
        <v>2009</v>
      </c>
      <c r="D5342" t="s">
        <v>10</v>
      </c>
      <c r="E5342" t="s">
        <v>81</v>
      </c>
      <c r="F5342" t="s">
        <v>264</v>
      </c>
      <c r="G5342">
        <v>8707.6200000000008</v>
      </c>
    </row>
    <row r="5343" spans="1:7">
      <c r="A5343" t="s">
        <v>18</v>
      </c>
      <c r="B5343">
        <v>3</v>
      </c>
      <c r="C5343">
        <v>2009</v>
      </c>
      <c r="D5343" t="s">
        <v>10</v>
      </c>
      <c r="E5343" t="s">
        <v>81</v>
      </c>
      <c r="F5343" t="s">
        <v>49</v>
      </c>
      <c r="G5343">
        <v>1610.39</v>
      </c>
    </row>
    <row r="5344" spans="1:7">
      <c r="A5344" t="s">
        <v>71</v>
      </c>
      <c r="B5344">
        <v>11</v>
      </c>
      <c r="C5344">
        <v>2009</v>
      </c>
      <c r="D5344" t="s">
        <v>10</v>
      </c>
      <c r="E5344" t="s">
        <v>81</v>
      </c>
      <c r="F5344" t="s">
        <v>49</v>
      </c>
      <c r="G5344">
        <v>816.84</v>
      </c>
    </row>
    <row r="5345" spans="1:7">
      <c r="A5345" t="s">
        <v>14</v>
      </c>
      <c r="B5345">
        <v>10</v>
      </c>
      <c r="C5345">
        <v>2010</v>
      </c>
      <c r="D5345" t="s">
        <v>10</v>
      </c>
      <c r="E5345" t="s">
        <v>81</v>
      </c>
      <c r="F5345" t="s">
        <v>49</v>
      </c>
      <c r="G5345">
        <v>0</v>
      </c>
    </row>
    <row r="5346" spans="1:7">
      <c r="A5346" t="s">
        <v>23</v>
      </c>
      <c r="B5346">
        <v>2</v>
      </c>
      <c r="C5346">
        <v>2009</v>
      </c>
      <c r="D5346" t="s">
        <v>10</v>
      </c>
      <c r="E5346" t="s">
        <v>81</v>
      </c>
      <c r="F5346" t="s">
        <v>49</v>
      </c>
      <c r="G5346">
        <v>1660.25</v>
      </c>
    </row>
    <row r="5347" spans="1:7">
      <c r="A5347" t="s">
        <v>13</v>
      </c>
      <c r="B5347">
        <v>7</v>
      </c>
      <c r="C5347">
        <v>2009</v>
      </c>
      <c r="D5347" t="s">
        <v>10</v>
      </c>
      <c r="E5347" t="s">
        <v>81</v>
      </c>
      <c r="F5347" t="s">
        <v>49</v>
      </c>
      <c r="G5347">
        <v>1021.0500000000001</v>
      </c>
    </row>
    <row r="5348" spans="1:7">
      <c r="A5348" t="s">
        <v>35</v>
      </c>
      <c r="B5348">
        <v>5</v>
      </c>
      <c r="C5348">
        <v>2010</v>
      </c>
      <c r="D5348" t="s">
        <v>10</v>
      </c>
      <c r="E5348" t="s">
        <v>81</v>
      </c>
      <c r="F5348" t="s">
        <v>49</v>
      </c>
      <c r="G5348">
        <v>839.64</v>
      </c>
    </row>
    <row r="5349" spans="1:7">
      <c r="A5349" t="s">
        <v>71</v>
      </c>
      <c r="B5349">
        <v>11</v>
      </c>
      <c r="C5349">
        <v>2009</v>
      </c>
      <c r="D5349" t="s">
        <v>10</v>
      </c>
      <c r="E5349" t="s">
        <v>81</v>
      </c>
      <c r="F5349" t="s">
        <v>134</v>
      </c>
      <c r="G5349">
        <v>0</v>
      </c>
    </row>
    <row r="5350" spans="1:7">
      <c r="A5350" t="s">
        <v>27</v>
      </c>
      <c r="B5350">
        <v>1</v>
      </c>
      <c r="C5350">
        <v>2009</v>
      </c>
      <c r="D5350" t="s">
        <v>10</v>
      </c>
      <c r="E5350" t="s">
        <v>81</v>
      </c>
      <c r="F5350" t="s">
        <v>151</v>
      </c>
      <c r="G5350">
        <v>110800.11</v>
      </c>
    </row>
    <row r="5351" spans="1:7">
      <c r="A5351" t="s">
        <v>28</v>
      </c>
      <c r="B5351">
        <v>4</v>
      </c>
      <c r="C5351">
        <v>2012</v>
      </c>
      <c r="D5351" t="s">
        <v>10</v>
      </c>
      <c r="E5351" t="s">
        <v>81</v>
      </c>
      <c r="F5351" t="s">
        <v>151</v>
      </c>
      <c r="G5351">
        <v>152832.99</v>
      </c>
    </row>
    <row r="5352" spans="1:7">
      <c r="A5352" t="s">
        <v>33</v>
      </c>
      <c r="B5352">
        <v>9</v>
      </c>
      <c r="C5352">
        <v>2010</v>
      </c>
      <c r="D5352" t="s">
        <v>10</v>
      </c>
      <c r="E5352" t="s">
        <v>81</v>
      </c>
      <c r="F5352" t="s">
        <v>151</v>
      </c>
      <c r="G5352">
        <v>142273.67000000001</v>
      </c>
    </row>
    <row r="5353" spans="1:7">
      <c r="A5353" t="s">
        <v>37</v>
      </c>
      <c r="B5353">
        <v>11</v>
      </c>
      <c r="C5353">
        <v>2011</v>
      </c>
      <c r="D5353" t="s">
        <v>10</v>
      </c>
      <c r="E5353" t="s">
        <v>81</v>
      </c>
      <c r="F5353" t="s">
        <v>151</v>
      </c>
      <c r="G5353">
        <v>153934.36000000002</v>
      </c>
    </row>
    <row r="5354" spans="1:7">
      <c r="A5354" t="s">
        <v>31</v>
      </c>
      <c r="B5354">
        <v>3</v>
      </c>
      <c r="C5354">
        <v>2012</v>
      </c>
      <c r="D5354" t="s">
        <v>10</v>
      </c>
      <c r="E5354" t="s">
        <v>81</v>
      </c>
      <c r="F5354" t="s">
        <v>151</v>
      </c>
      <c r="G5354">
        <v>220690.96</v>
      </c>
    </row>
    <row r="5355" spans="1:7">
      <c r="A5355" t="s">
        <v>63</v>
      </c>
      <c r="B5355">
        <v>12</v>
      </c>
      <c r="C5355">
        <v>2011</v>
      </c>
      <c r="D5355" t="s">
        <v>10</v>
      </c>
      <c r="E5355" t="s">
        <v>81</v>
      </c>
      <c r="F5355" t="s">
        <v>151</v>
      </c>
      <c r="G5355">
        <v>148346.30000000002</v>
      </c>
    </row>
    <row r="5356" spans="1:7">
      <c r="A5356" t="s">
        <v>14</v>
      </c>
      <c r="B5356">
        <v>10</v>
      </c>
      <c r="C5356">
        <v>2010</v>
      </c>
      <c r="D5356" t="s">
        <v>10</v>
      </c>
      <c r="E5356" t="s">
        <v>81</v>
      </c>
      <c r="F5356" t="s">
        <v>160</v>
      </c>
      <c r="G5356">
        <v>758.41</v>
      </c>
    </row>
    <row r="5357" spans="1:7">
      <c r="A5357" t="s">
        <v>37</v>
      </c>
      <c r="B5357">
        <v>11</v>
      </c>
      <c r="C5357">
        <v>2011</v>
      </c>
      <c r="D5357" t="s">
        <v>10</v>
      </c>
      <c r="E5357" t="s">
        <v>81</v>
      </c>
      <c r="F5357" t="s">
        <v>160</v>
      </c>
      <c r="G5357">
        <v>0</v>
      </c>
    </row>
    <row r="5358" spans="1:7">
      <c r="A5358" t="s">
        <v>19</v>
      </c>
      <c r="B5358">
        <v>11</v>
      </c>
      <c r="C5358">
        <v>2010</v>
      </c>
      <c r="D5358" t="s">
        <v>10</v>
      </c>
      <c r="E5358" t="s">
        <v>81</v>
      </c>
      <c r="F5358" t="s">
        <v>174</v>
      </c>
      <c r="G5358">
        <v>38.92</v>
      </c>
    </row>
    <row r="5359" spans="1:7">
      <c r="A5359" t="s">
        <v>37</v>
      </c>
      <c r="B5359">
        <v>11</v>
      </c>
      <c r="C5359">
        <v>2011</v>
      </c>
      <c r="D5359" t="s">
        <v>10</v>
      </c>
      <c r="E5359" t="s">
        <v>81</v>
      </c>
      <c r="F5359" t="s">
        <v>174</v>
      </c>
      <c r="G5359">
        <v>0</v>
      </c>
    </row>
    <row r="5360" spans="1:7">
      <c r="A5360" t="s">
        <v>13</v>
      </c>
      <c r="B5360">
        <v>7</v>
      </c>
      <c r="C5360">
        <v>2009</v>
      </c>
      <c r="D5360" t="s">
        <v>10</v>
      </c>
      <c r="E5360" t="s">
        <v>81</v>
      </c>
      <c r="F5360" t="s">
        <v>186</v>
      </c>
      <c r="G5360">
        <v>0</v>
      </c>
    </row>
    <row r="5361" spans="1:7">
      <c r="A5361" t="s">
        <v>19</v>
      </c>
      <c r="B5361">
        <v>11</v>
      </c>
      <c r="C5361">
        <v>2010</v>
      </c>
      <c r="D5361" t="s">
        <v>10</v>
      </c>
      <c r="E5361" t="s">
        <v>81</v>
      </c>
      <c r="F5361" t="s">
        <v>186</v>
      </c>
      <c r="G5361">
        <v>0</v>
      </c>
    </row>
    <row r="5362" spans="1:7">
      <c r="A5362" t="s">
        <v>38</v>
      </c>
      <c r="B5362">
        <v>7</v>
      </c>
      <c r="C5362">
        <v>2011</v>
      </c>
      <c r="D5362" t="s">
        <v>10</v>
      </c>
      <c r="E5362" t="s">
        <v>81</v>
      </c>
      <c r="F5362" t="s">
        <v>186</v>
      </c>
      <c r="G5362">
        <v>0</v>
      </c>
    </row>
    <row r="5363" spans="1:7">
      <c r="A5363" t="s">
        <v>52</v>
      </c>
      <c r="B5363">
        <v>6</v>
      </c>
      <c r="C5363">
        <v>2009</v>
      </c>
      <c r="D5363" t="s">
        <v>10</v>
      </c>
      <c r="E5363" t="s">
        <v>81</v>
      </c>
      <c r="F5363" t="s">
        <v>199</v>
      </c>
      <c r="G5363">
        <v>0</v>
      </c>
    </row>
    <row r="5364" spans="1:7">
      <c r="A5364" t="s">
        <v>32</v>
      </c>
      <c r="B5364">
        <v>10</v>
      </c>
      <c r="C5364">
        <v>2009</v>
      </c>
      <c r="D5364" t="s">
        <v>10</v>
      </c>
      <c r="E5364" t="s">
        <v>81</v>
      </c>
      <c r="F5364" t="s">
        <v>199</v>
      </c>
      <c r="G5364">
        <v>0</v>
      </c>
    </row>
    <row r="5365" spans="1:7">
      <c r="A5365" t="s">
        <v>18</v>
      </c>
      <c r="B5365">
        <v>3</v>
      </c>
      <c r="C5365">
        <v>2009</v>
      </c>
      <c r="D5365" t="s">
        <v>10</v>
      </c>
      <c r="E5365" t="s">
        <v>81</v>
      </c>
      <c r="F5365" t="s">
        <v>220</v>
      </c>
      <c r="G5365">
        <v>104426.53</v>
      </c>
    </row>
    <row r="5366" spans="1:7">
      <c r="A5366" t="s">
        <v>39</v>
      </c>
      <c r="B5366">
        <v>5</v>
      </c>
      <c r="C5366">
        <v>2011</v>
      </c>
      <c r="D5366" t="s">
        <v>10</v>
      </c>
      <c r="E5366" t="s">
        <v>81</v>
      </c>
      <c r="F5366" t="s">
        <v>220</v>
      </c>
      <c r="G5366">
        <v>107382.21</v>
      </c>
    </row>
    <row r="5367" spans="1:7">
      <c r="A5367" t="s">
        <v>68</v>
      </c>
      <c r="B5367">
        <v>1</v>
      </c>
      <c r="C5367">
        <v>2010</v>
      </c>
      <c r="D5367" t="s">
        <v>10</v>
      </c>
      <c r="E5367" t="s">
        <v>81</v>
      </c>
      <c r="F5367" t="s">
        <v>220</v>
      </c>
      <c r="G5367">
        <v>96420.930000000008</v>
      </c>
    </row>
    <row r="5368" spans="1:7">
      <c r="A5368" t="s">
        <v>20</v>
      </c>
      <c r="B5368">
        <v>6</v>
      </c>
      <c r="C5368">
        <v>2010</v>
      </c>
      <c r="D5368" t="s">
        <v>10</v>
      </c>
      <c r="E5368" t="s">
        <v>81</v>
      </c>
      <c r="F5368" t="s">
        <v>225</v>
      </c>
      <c r="G5368">
        <v>2336.04</v>
      </c>
    </row>
    <row r="5369" spans="1:7">
      <c r="A5369" t="s">
        <v>27</v>
      </c>
      <c r="B5369">
        <v>1</v>
      </c>
      <c r="C5369">
        <v>2009</v>
      </c>
      <c r="D5369" t="s">
        <v>10</v>
      </c>
      <c r="E5369" t="s">
        <v>81</v>
      </c>
      <c r="F5369" t="s">
        <v>225</v>
      </c>
      <c r="G5369">
        <v>0</v>
      </c>
    </row>
    <row r="5370" spans="1:7">
      <c r="A5370" t="s">
        <v>35</v>
      </c>
      <c r="B5370">
        <v>5</v>
      </c>
      <c r="C5370">
        <v>2010</v>
      </c>
      <c r="D5370" t="s">
        <v>10</v>
      </c>
      <c r="E5370" t="s">
        <v>81</v>
      </c>
      <c r="F5370" t="s">
        <v>225</v>
      </c>
      <c r="G5370">
        <v>28500.639999999999</v>
      </c>
    </row>
    <row r="5371" spans="1:7">
      <c r="A5371" t="s">
        <v>18</v>
      </c>
      <c r="B5371">
        <v>3</v>
      </c>
      <c r="C5371">
        <v>2009</v>
      </c>
      <c r="D5371" t="s">
        <v>10</v>
      </c>
      <c r="E5371" t="s">
        <v>81</v>
      </c>
      <c r="F5371" t="s">
        <v>225</v>
      </c>
      <c r="G5371">
        <v>2568.94</v>
      </c>
    </row>
    <row r="5372" spans="1:7">
      <c r="A5372" t="s">
        <v>17</v>
      </c>
      <c r="B5372">
        <v>4</v>
      </c>
      <c r="C5372">
        <v>2009</v>
      </c>
      <c r="D5372" t="s">
        <v>10</v>
      </c>
      <c r="E5372" t="s">
        <v>81</v>
      </c>
      <c r="F5372" t="s">
        <v>225</v>
      </c>
      <c r="G5372">
        <v>25731.920000000002</v>
      </c>
    </row>
    <row r="5373" spans="1:7">
      <c r="A5373" t="s">
        <v>40</v>
      </c>
      <c r="B5373">
        <v>10</v>
      </c>
      <c r="C5373">
        <v>2011</v>
      </c>
      <c r="D5373" t="s">
        <v>10</v>
      </c>
      <c r="E5373" t="s">
        <v>81</v>
      </c>
      <c r="F5373" t="s">
        <v>225</v>
      </c>
      <c r="G5373">
        <v>5592.2300000000005</v>
      </c>
    </row>
    <row r="5374" spans="1:7">
      <c r="A5374" t="s">
        <v>109</v>
      </c>
      <c r="B5374">
        <v>1</v>
      </c>
      <c r="C5374">
        <v>2012</v>
      </c>
      <c r="D5374" t="s">
        <v>10</v>
      </c>
      <c r="E5374" t="s">
        <v>81</v>
      </c>
      <c r="F5374" t="s">
        <v>225</v>
      </c>
      <c r="G5374">
        <v>0</v>
      </c>
    </row>
    <row r="5375" spans="1:7">
      <c r="A5375" t="s">
        <v>14</v>
      </c>
      <c r="B5375">
        <v>10</v>
      </c>
      <c r="C5375">
        <v>2010</v>
      </c>
      <c r="D5375" t="s">
        <v>10</v>
      </c>
      <c r="E5375" t="s">
        <v>81</v>
      </c>
      <c r="F5375" t="s">
        <v>225</v>
      </c>
      <c r="G5375">
        <v>7390.53</v>
      </c>
    </row>
    <row r="5376" spans="1:7">
      <c r="A5376" t="s">
        <v>45</v>
      </c>
      <c r="B5376">
        <v>3</v>
      </c>
      <c r="C5376">
        <v>2010</v>
      </c>
      <c r="D5376" t="s">
        <v>10</v>
      </c>
      <c r="E5376" t="s">
        <v>81</v>
      </c>
      <c r="F5376" t="s">
        <v>225</v>
      </c>
      <c r="G5376">
        <v>7526.26</v>
      </c>
    </row>
    <row r="5377" spans="1:7">
      <c r="A5377" t="s">
        <v>19</v>
      </c>
      <c r="B5377">
        <v>11</v>
      </c>
      <c r="C5377">
        <v>2010</v>
      </c>
      <c r="D5377" t="s">
        <v>10</v>
      </c>
      <c r="E5377" t="s">
        <v>81</v>
      </c>
      <c r="F5377" t="s">
        <v>231</v>
      </c>
      <c r="G5377">
        <v>0</v>
      </c>
    </row>
    <row r="5378" spans="1:7">
      <c r="A5378" t="s">
        <v>37</v>
      </c>
      <c r="B5378">
        <v>11</v>
      </c>
      <c r="C5378">
        <v>2011</v>
      </c>
      <c r="D5378" t="s">
        <v>10</v>
      </c>
      <c r="E5378" t="s">
        <v>81</v>
      </c>
      <c r="F5378" t="s">
        <v>245</v>
      </c>
      <c r="G5378">
        <v>12603.73</v>
      </c>
    </row>
    <row r="5379" spans="1:7">
      <c r="A5379" t="s">
        <v>29</v>
      </c>
      <c r="B5379">
        <v>6</v>
      </c>
      <c r="C5379">
        <v>2011</v>
      </c>
      <c r="D5379" t="s">
        <v>10</v>
      </c>
      <c r="E5379" t="s">
        <v>81</v>
      </c>
      <c r="F5379" t="s">
        <v>245</v>
      </c>
      <c r="G5379">
        <v>14687.57</v>
      </c>
    </row>
    <row r="5380" spans="1:7">
      <c r="A5380" t="s">
        <v>9</v>
      </c>
      <c r="B5380">
        <v>8</v>
      </c>
      <c r="C5380">
        <v>2009</v>
      </c>
      <c r="D5380" t="s">
        <v>10</v>
      </c>
      <c r="E5380" t="s">
        <v>81</v>
      </c>
      <c r="F5380" t="s">
        <v>245</v>
      </c>
      <c r="G5380">
        <v>11181.87</v>
      </c>
    </row>
    <row r="5381" spans="1:7">
      <c r="A5381" t="s">
        <v>5</v>
      </c>
      <c r="B5381">
        <v>12</v>
      </c>
      <c r="C5381">
        <v>2010</v>
      </c>
      <c r="D5381" t="s">
        <v>10</v>
      </c>
      <c r="E5381" t="s">
        <v>81</v>
      </c>
      <c r="F5381" t="s">
        <v>245</v>
      </c>
      <c r="G5381">
        <v>15743.02</v>
      </c>
    </row>
    <row r="5382" spans="1:7">
      <c r="A5382" t="s">
        <v>55</v>
      </c>
      <c r="B5382">
        <v>3</v>
      </c>
      <c r="C5382">
        <v>2011</v>
      </c>
      <c r="D5382" t="s">
        <v>10</v>
      </c>
      <c r="E5382" t="s">
        <v>81</v>
      </c>
      <c r="F5382" t="s">
        <v>245</v>
      </c>
      <c r="G5382">
        <v>14478.66</v>
      </c>
    </row>
    <row r="5383" spans="1:7">
      <c r="A5383" t="s">
        <v>33</v>
      </c>
      <c r="B5383">
        <v>9</v>
      </c>
      <c r="C5383">
        <v>2010</v>
      </c>
      <c r="D5383" t="s">
        <v>10</v>
      </c>
      <c r="E5383" t="s">
        <v>81</v>
      </c>
      <c r="F5383" t="s">
        <v>248</v>
      </c>
      <c r="G5383">
        <v>0</v>
      </c>
    </row>
    <row r="5384" spans="1:7">
      <c r="A5384" t="s">
        <v>45</v>
      </c>
      <c r="B5384">
        <v>3</v>
      </c>
      <c r="C5384">
        <v>2010</v>
      </c>
      <c r="D5384" t="s">
        <v>10</v>
      </c>
      <c r="E5384" t="s">
        <v>81</v>
      </c>
      <c r="F5384" t="s">
        <v>248</v>
      </c>
      <c r="G5384">
        <v>0</v>
      </c>
    </row>
    <row r="5385" spans="1:7">
      <c r="A5385" t="s">
        <v>17</v>
      </c>
      <c r="B5385">
        <v>4</v>
      </c>
      <c r="C5385">
        <v>2009</v>
      </c>
      <c r="D5385" t="s">
        <v>10</v>
      </c>
      <c r="E5385" t="s">
        <v>81</v>
      </c>
      <c r="F5385" t="s">
        <v>257</v>
      </c>
      <c r="G5385">
        <v>0</v>
      </c>
    </row>
    <row r="5386" spans="1:7">
      <c r="A5386" t="s">
        <v>30</v>
      </c>
      <c r="B5386">
        <v>8</v>
      </c>
      <c r="C5386">
        <v>2010</v>
      </c>
      <c r="D5386" t="s">
        <v>10</v>
      </c>
      <c r="E5386" t="s">
        <v>81</v>
      </c>
      <c r="F5386" t="s">
        <v>257</v>
      </c>
      <c r="G5386">
        <v>0</v>
      </c>
    </row>
    <row r="5387" spans="1:7">
      <c r="A5387" t="s">
        <v>35</v>
      </c>
      <c r="B5387">
        <v>5</v>
      </c>
      <c r="C5387">
        <v>2010</v>
      </c>
      <c r="D5387" t="s">
        <v>10</v>
      </c>
      <c r="E5387" t="s">
        <v>81</v>
      </c>
      <c r="F5387" t="s">
        <v>257</v>
      </c>
      <c r="G5387">
        <v>318.10000000000002</v>
      </c>
    </row>
    <row r="5388" spans="1:7">
      <c r="A5388" t="s">
        <v>99</v>
      </c>
      <c r="B5388">
        <v>1</v>
      </c>
      <c r="C5388">
        <v>2011</v>
      </c>
      <c r="D5388" t="s">
        <v>10</v>
      </c>
      <c r="E5388" t="s">
        <v>81</v>
      </c>
      <c r="F5388" t="s">
        <v>262</v>
      </c>
      <c r="G5388">
        <v>198082.08000000002</v>
      </c>
    </row>
    <row r="5389" spans="1:7">
      <c r="A5389" t="s">
        <v>44</v>
      </c>
      <c r="B5389">
        <v>2</v>
      </c>
      <c r="C5389">
        <v>2012</v>
      </c>
      <c r="D5389" t="s">
        <v>10</v>
      </c>
      <c r="E5389" t="s">
        <v>81</v>
      </c>
      <c r="F5389" t="s">
        <v>262</v>
      </c>
      <c r="G5389">
        <v>227139.1</v>
      </c>
    </row>
    <row r="5390" spans="1:7">
      <c r="A5390" t="s">
        <v>63</v>
      </c>
      <c r="B5390">
        <v>12</v>
      </c>
      <c r="C5390">
        <v>2011</v>
      </c>
      <c r="D5390" t="s">
        <v>10</v>
      </c>
      <c r="E5390" t="s">
        <v>81</v>
      </c>
      <c r="F5390" t="s">
        <v>262</v>
      </c>
      <c r="G5390">
        <v>208560.91</v>
      </c>
    </row>
    <row r="5391" spans="1:7">
      <c r="A5391" t="s">
        <v>89</v>
      </c>
      <c r="B5391">
        <v>4</v>
      </c>
      <c r="C5391">
        <v>2011</v>
      </c>
      <c r="D5391" t="s">
        <v>10</v>
      </c>
      <c r="E5391" t="s">
        <v>81</v>
      </c>
      <c r="F5391" t="s">
        <v>262</v>
      </c>
      <c r="G5391">
        <v>206114.5</v>
      </c>
    </row>
    <row r="5392" spans="1:7">
      <c r="A5392" t="s">
        <v>24</v>
      </c>
      <c r="B5392">
        <v>5</v>
      </c>
      <c r="C5392">
        <v>2012</v>
      </c>
      <c r="D5392" t="s">
        <v>10</v>
      </c>
      <c r="E5392" t="s">
        <v>81</v>
      </c>
      <c r="F5392" t="s">
        <v>262</v>
      </c>
      <c r="G5392">
        <v>245541.09</v>
      </c>
    </row>
    <row r="5393" spans="1:7">
      <c r="A5393" t="s">
        <v>16</v>
      </c>
      <c r="B5393">
        <v>7</v>
      </c>
      <c r="C5393">
        <v>2010</v>
      </c>
      <c r="D5393" t="s">
        <v>10</v>
      </c>
      <c r="E5393" t="s">
        <v>81</v>
      </c>
      <c r="F5393" t="s">
        <v>263</v>
      </c>
      <c r="G5393">
        <v>0</v>
      </c>
    </row>
    <row r="5394" spans="1:7">
      <c r="A5394" t="s">
        <v>17</v>
      </c>
      <c r="B5394">
        <v>4</v>
      </c>
      <c r="C5394">
        <v>2009</v>
      </c>
      <c r="D5394" t="s">
        <v>10</v>
      </c>
      <c r="E5394" t="s">
        <v>81</v>
      </c>
      <c r="F5394" t="s">
        <v>263</v>
      </c>
      <c r="G5394">
        <v>0</v>
      </c>
    </row>
    <row r="5395" spans="1:7">
      <c r="A5395" t="s">
        <v>14</v>
      </c>
      <c r="B5395">
        <v>10</v>
      </c>
      <c r="C5395">
        <v>2010</v>
      </c>
      <c r="D5395" t="s">
        <v>10</v>
      </c>
      <c r="E5395" t="s">
        <v>81</v>
      </c>
      <c r="F5395" t="s">
        <v>263</v>
      </c>
      <c r="G5395">
        <v>128</v>
      </c>
    </row>
    <row r="5396" spans="1:7">
      <c r="A5396" t="s">
        <v>19</v>
      </c>
      <c r="B5396">
        <v>11</v>
      </c>
      <c r="C5396">
        <v>2010</v>
      </c>
      <c r="D5396" t="s">
        <v>10</v>
      </c>
      <c r="E5396" t="s">
        <v>81</v>
      </c>
      <c r="F5396" t="s">
        <v>263</v>
      </c>
      <c r="G5396">
        <v>0</v>
      </c>
    </row>
    <row r="5397" spans="1:7">
      <c r="A5397" t="s">
        <v>16</v>
      </c>
      <c r="B5397">
        <v>7</v>
      </c>
      <c r="C5397">
        <v>2010</v>
      </c>
      <c r="D5397" t="s">
        <v>10</v>
      </c>
      <c r="E5397" t="s">
        <v>81</v>
      </c>
      <c r="F5397" t="s">
        <v>264</v>
      </c>
      <c r="G5397">
        <v>28563.52</v>
      </c>
    </row>
    <row r="5398" spans="1:7">
      <c r="A5398" t="s">
        <v>35</v>
      </c>
      <c r="B5398">
        <v>5</v>
      </c>
      <c r="C5398">
        <v>2010</v>
      </c>
      <c r="D5398" t="s">
        <v>10</v>
      </c>
      <c r="E5398" t="s">
        <v>81</v>
      </c>
      <c r="F5398" t="s">
        <v>264</v>
      </c>
      <c r="G5398">
        <v>2916.59</v>
      </c>
    </row>
    <row r="5399" spans="1:7">
      <c r="A5399" t="s">
        <v>114</v>
      </c>
      <c r="B5399">
        <v>2</v>
      </c>
      <c r="C5399">
        <v>2011</v>
      </c>
      <c r="D5399" t="s">
        <v>10</v>
      </c>
      <c r="E5399" t="s">
        <v>81</v>
      </c>
      <c r="F5399" t="s">
        <v>264</v>
      </c>
      <c r="G5399">
        <v>-9578.33</v>
      </c>
    </row>
    <row r="5400" spans="1:7">
      <c r="A5400" t="s">
        <v>39</v>
      </c>
      <c r="B5400">
        <v>5</v>
      </c>
      <c r="C5400">
        <v>2011</v>
      </c>
      <c r="D5400" t="s">
        <v>10</v>
      </c>
      <c r="E5400" t="s">
        <v>81</v>
      </c>
      <c r="F5400" t="s">
        <v>264</v>
      </c>
      <c r="G5400">
        <v>24105.82</v>
      </c>
    </row>
    <row r="5401" spans="1:7">
      <c r="A5401" t="s">
        <v>27</v>
      </c>
      <c r="B5401">
        <v>1</v>
      </c>
      <c r="C5401">
        <v>2009</v>
      </c>
      <c r="D5401" t="s">
        <v>10</v>
      </c>
      <c r="E5401" t="s">
        <v>81</v>
      </c>
      <c r="F5401" t="s">
        <v>264</v>
      </c>
      <c r="G5401">
        <v>19944.41</v>
      </c>
    </row>
    <row r="5402" spans="1:7">
      <c r="A5402" t="s">
        <v>71</v>
      </c>
      <c r="B5402">
        <v>11</v>
      </c>
      <c r="C5402">
        <v>2009</v>
      </c>
      <c r="D5402" t="s">
        <v>10</v>
      </c>
      <c r="E5402" t="s">
        <v>81</v>
      </c>
      <c r="F5402" t="s">
        <v>264</v>
      </c>
      <c r="G5402">
        <v>11666.37</v>
      </c>
    </row>
    <row r="5403" spans="1:7">
      <c r="A5403" t="s">
        <v>5</v>
      </c>
      <c r="B5403">
        <v>12</v>
      </c>
      <c r="C5403">
        <v>2010</v>
      </c>
      <c r="D5403" t="s">
        <v>10</v>
      </c>
      <c r="E5403" t="s">
        <v>81</v>
      </c>
      <c r="F5403" t="s">
        <v>49</v>
      </c>
      <c r="G5403">
        <v>0</v>
      </c>
    </row>
    <row r="5404" spans="1:7">
      <c r="A5404" t="s">
        <v>68</v>
      </c>
      <c r="B5404">
        <v>1</v>
      </c>
      <c r="C5404">
        <v>2010</v>
      </c>
      <c r="D5404" t="s">
        <v>10</v>
      </c>
      <c r="E5404" t="s">
        <v>81</v>
      </c>
      <c r="F5404" t="s">
        <v>49</v>
      </c>
      <c r="G5404">
        <v>1633.6000000000001</v>
      </c>
    </row>
    <row r="5405" spans="1:7">
      <c r="A5405" t="s">
        <v>85</v>
      </c>
      <c r="B5405">
        <v>4</v>
      </c>
      <c r="C5405">
        <v>2010</v>
      </c>
      <c r="D5405" t="s">
        <v>10</v>
      </c>
      <c r="E5405" t="s">
        <v>81</v>
      </c>
      <c r="F5405" t="s">
        <v>49</v>
      </c>
      <c r="G5405">
        <v>1679.28</v>
      </c>
    </row>
    <row r="5406" spans="1:7">
      <c r="A5406" t="s">
        <v>32</v>
      </c>
      <c r="B5406">
        <v>10</v>
      </c>
      <c r="C5406">
        <v>2009</v>
      </c>
      <c r="D5406" t="s">
        <v>10</v>
      </c>
      <c r="E5406" t="s">
        <v>81</v>
      </c>
      <c r="F5406" t="s">
        <v>49</v>
      </c>
      <c r="G5406">
        <v>1688.27</v>
      </c>
    </row>
    <row r="5407" spans="1:7">
      <c r="A5407" t="s">
        <v>30</v>
      </c>
      <c r="B5407">
        <v>8</v>
      </c>
      <c r="C5407">
        <v>2010</v>
      </c>
      <c r="D5407" t="s">
        <v>10</v>
      </c>
      <c r="E5407" t="s">
        <v>81</v>
      </c>
      <c r="F5407" t="s">
        <v>49</v>
      </c>
      <c r="G5407">
        <v>629.68000000000006</v>
      </c>
    </row>
    <row r="5408" spans="1:7">
      <c r="A5408" t="s">
        <v>33</v>
      </c>
      <c r="B5408">
        <v>9</v>
      </c>
      <c r="C5408">
        <v>2010</v>
      </c>
      <c r="D5408" t="s">
        <v>10</v>
      </c>
      <c r="E5408" t="s">
        <v>81</v>
      </c>
      <c r="F5408" t="s">
        <v>49</v>
      </c>
      <c r="G5408">
        <v>244.87</v>
      </c>
    </row>
    <row r="5409" spans="1:7">
      <c r="A5409" t="s">
        <v>23</v>
      </c>
      <c r="B5409">
        <v>2</v>
      </c>
      <c r="C5409">
        <v>2009</v>
      </c>
      <c r="D5409" t="s">
        <v>10</v>
      </c>
      <c r="E5409" t="s">
        <v>81</v>
      </c>
      <c r="F5409" t="s">
        <v>151</v>
      </c>
      <c r="G5409">
        <v>118395.25</v>
      </c>
    </row>
    <row r="5410" spans="1:7">
      <c r="A5410" t="s">
        <v>52</v>
      </c>
      <c r="B5410">
        <v>6</v>
      </c>
      <c r="C5410">
        <v>2009</v>
      </c>
      <c r="D5410" t="s">
        <v>10</v>
      </c>
      <c r="E5410" t="s">
        <v>81</v>
      </c>
      <c r="F5410" t="s">
        <v>151</v>
      </c>
      <c r="G5410">
        <v>141827.92000000001</v>
      </c>
    </row>
    <row r="5411" spans="1:7">
      <c r="A5411" t="s">
        <v>18</v>
      </c>
      <c r="B5411">
        <v>3</v>
      </c>
      <c r="C5411">
        <v>2009</v>
      </c>
      <c r="D5411" t="s">
        <v>10</v>
      </c>
      <c r="E5411" t="s">
        <v>81</v>
      </c>
      <c r="F5411" t="s">
        <v>151</v>
      </c>
      <c r="G5411">
        <v>148815.51</v>
      </c>
    </row>
    <row r="5412" spans="1:7">
      <c r="A5412" t="s">
        <v>5</v>
      </c>
      <c r="B5412">
        <v>12</v>
      </c>
      <c r="C5412">
        <v>2010</v>
      </c>
      <c r="D5412" t="s">
        <v>10</v>
      </c>
      <c r="E5412" t="s">
        <v>81</v>
      </c>
      <c r="F5412" t="s">
        <v>151</v>
      </c>
      <c r="G5412">
        <v>147070.03</v>
      </c>
    </row>
    <row r="5413" spans="1:7">
      <c r="A5413" t="s">
        <v>46</v>
      </c>
      <c r="B5413">
        <v>12</v>
      </c>
      <c r="C5413">
        <v>2009</v>
      </c>
      <c r="D5413" t="s">
        <v>10</v>
      </c>
      <c r="E5413" t="s">
        <v>81</v>
      </c>
      <c r="F5413" t="s">
        <v>151</v>
      </c>
      <c r="G5413">
        <v>131693.29</v>
      </c>
    </row>
    <row r="5414" spans="1:7">
      <c r="A5414" t="s">
        <v>16</v>
      </c>
      <c r="B5414">
        <v>7</v>
      </c>
      <c r="C5414">
        <v>2010</v>
      </c>
      <c r="D5414" t="s">
        <v>10</v>
      </c>
      <c r="E5414" t="s">
        <v>81</v>
      </c>
      <c r="F5414" t="s">
        <v>151</v>
      </c>
      <c r="G5414">
        <v>136985.26</v>
      </c>
    </row>
    <row r="5415" spans="1:7">
      <c r="A5415" t="s">
        <v>55</v>
      </c>
      <c r="B5415">
        <v>3</v>
      </c>
      <c r="C5415">
        <v>2011</v>
      </c>
      <c r="D5415" t="s">
        <v>10</v>
      </c>
      <c r="E5415" t="s">
        <v>81</v>
      </c>
      <c r="F5415" t="s">
        <v>151</v>
      </c>
      <c r="G5415">
        <v>158851.49</v>
      </c>
    </row>
    <row r="5416" spans="1:7">
      <c r="A5416" t="s">
        <v>9</v>
      </c>
      <c r="B5416">
        <v>8</v>
      </c>
      <c r="C5416">
        <v>2009</v>
      </c>
      <c r="D5416" t="s">
        <v>10</v>
      </c>
      <c r="E5416" t="s">
        <v>81</v>
      </c>
      <c r="F5416" t="s">
        <v>151</v>
      </c>
      <c r="G5416">
        <v>135550.01999999999</v>
      </c>
    </row>
    <row r="5417" spans="1:7">
      <c r="A5417" t="s">
        <v>63</v>
      </c>
      <c r="B5417">
        <v>12</v>
      </c>
      <c r="C5417">
        <v>2011</v>
      </c>
      <c r="D5417" t="s">
        <v>10</v>
      </c>
      <c r="E5417" t="s">
        <v>81</v>
      </c>
      <c r="F5417" t="s">
        <v>160</v>
      </c>
      <c r="G5417">
        <v>0</v>
      </c>
    </row>
    <row r="5418" spans="1:7">
      <c r="A5418" t="s">
        <v>52</v>
      </c>
      <c r="B5418">
        <v>6</v>
      </c>
      <c r="C5418">
        <v>2009</v>
      </c>
      <c r="D5418" t="s">
        <v>10</v>
      </c>
      <c r="E5418" t="s">
        <v>81</v>
      </c>
      <c r="F5418" t="s">
        <v>174</v>
      </c>
      <c r="G5418">
        <v>0</v>
      </c>
    </row>
    <row r="5419" spans="1:7">
      <c r="A5419" t="s">
        <v>114</v>
      </c>
      <c r="B5419">
        <v>2</v>
      </c>
      <c r="C5419">
        <v>2011</v>
      </c>
      <c r="D5419" t="s">
        <v>10</v>
      </c>
      <c r="E5419" t="s">
        <v>81</v>
      </c>
      <c r="F5419" t="s">
        <v>174</v>
      </c>
      <c r="G5419">
        <v>0</v>
      </c>
    </row>
    <row r="5420" spans="1:7">
      <c r="A5420" t="s">
        <v>71</v>
      </c>
      <c r="B5420">
        <v>11</v>
      </c>
      <c r="C5420">
        <v>2009</v>
      </c>
      <c r="D5420" t="s">
        <v>10</v>
      </c>
      <c r="E5420" t="s">
        <v>81</v>
      </c>
      <c r="F5420" t="s">
        <v>174</v>
      </c>
      <c r="G5420">
        <v>0</v>
      </c>
    </row>
    <row r="5421" spans="1:7">
      <c r="A5421" t="s">
        <v>32</v>
      </c>
      <c r="B5421">
        <v>10</v>
      </c>
      <c r="C5421">
        <v>2009</v>
      </c>
      <c r="D5421" t="s">
        <v>10</v>
      </c>
      <c r="E5421" t="s">
        <v>81</v>
      </c>
      <c r="F5421" t="s">
        <v>174</v>
      </c>
      <c r="G5421">
        <v>0</v>
      </c>
    </row>
    <row r="5422" spans="1:7">
      <c r="A5422" t="s">
        <v>38</v>
      </c>
      <c r="B5422">
        <v>7</v>
      </c>
      <c r="C5422">
        <v>2011</v>
      </c>
      <c r="D5422" t="s">
        <v>10</v>
      </c>
      <c r="E5422" t="s">
        <v>81</v>
      </c>
      <c r="F5422" t="s">
        <v>174</v>
      </c>
      <c r="G5422">
        <v>0</v>
      </c>
    </row>
    <row r="5423" spans="1:7">
      <c r="A5423" t="s">
        <v>89</v>
      </c>
      <c r="B5423">
        <v>4</v>
      </c>
      <c r="C5423">
        <v>2011</v>
      </c>
      <c r="D5423" t="s">
        <v>10</v>
      </c>
      <c r="E5423" t="s">
        <v>81</v>
      </c>
      <c r="F5423" t="s">
        <v>174</v>
      </c>
      <c r="G5423">
        <v>0</v>
      </c>
    </row>
    <row r="5424" spans="1:7">
      <c r="A5424" t="s">
        <v>63</v>
      </c>
      <c r="B5424">
        <v>12</v>
      </c>
      <c r="C5424">
        <v>2011</v>
      </c>
      <c r="D5424" t="s">
        <v>10</v>
      </c>
      <c r="E5424" t="s">
        <v>81</v>
      </c>
      <c r="F5424" t="s">
        <v>186</v>
      </c>
      <c r="G5424">
        <v>0</v>
      </c>
    </row>
    <row r="5425" spans="1:7">
      <c r="A5425" t="s">
        <v>28</v>
      </c>
      <c r="B5425">
        <v>4</v>
      </c>
      <c r="C5425">
        <v>2012</v>
      </c>
      <c r="D5425" t="s">
        <v>10</v>
      </c>
      <c r="E5425" t="s">
        <v>81</v>
      </c>
      <c r="F5425" t="s">
        <v>186</v>
      </c>
      <c r="G5425">
        <v>0</v>
      </c>
    </row>
    <row r="5426" spans="1:7">
      <c r="A5426" t="s">
        <v>71</v>
      </c>
      <c r="B5426">
        <v>11</v>
      </c>
      <c r="C5426">
        <v>2009</v>
      </c>
      <c r="D5426" t="s">
        <v>10</v>
      </c>
      <c r="E5426" t="s">
        <v>81</v>
      </c>
      <c r="F5426" t="s">
        <v>186</v>
      </c>
      <c r="G5426">
        <v>0</v>
      </c>
    </row>
    <row r="5427" spans="1:7">
      <c r="A5427" t="s">
        <v>109</v>
      </c>
      <c r="B5427">
        <v>1</v>
      </c>
      <c r="C5427">
        <v>2012</v>
      </c>
      <c r="D5427" t="s">
        <v>10</v>
      </c>
      <c r="E5427" t="s">
        <v>81</v>
      </c>
      <c r="F5427" t="s">
        <v>186</v>
      </c>
      <c r="G5427">
        <v>0</v>
      </c>
    </row>
    <row r="5428" spans="1:7">
      <c r="A5428" t="s">
        <v>37</v>
      </c>
      <c r="B5428">
        <v>11</v>
      </c>
      <c r="C5428">
        <v>2011</v>
      </c>
      <c r="D5428" t="s">
        <v>10</v>
      </c>
      <c r="E5428" t="s">
        <v>81</v>
      </c>
      <c r="F5428" t="s">
        <v>186</v>
      </c>
      <c r="G5428">
        <v>680.9</v>
      </c>
    </row>
    <row r="5429" spans="1:7">
      <c r="A5429" t="s">
        <v>25</v>
      </c>
      <c r="B5429">
        <v>8</v>
      </c>
      <c r="C5429">
        <v>2011</v>
      </c>
      <c r="D5429" t="s">
        <v>10</v>
      </c>
      <c r="E5429" t="s">
        <v>81</v>
      </c>
      <c r="F5429" t="s">
        <v>186</v>
      </c>
      <c r="G5429">
        <v>0</v>
      </c>
    </row>
    <row r="5430" spans="1:7">
      <c r="A5430" t="s">
        <v>17</v>
      </c>
      <c r="B5430">
        <v>4</v>
      </c>
      <c r="C5430">
        <v>2009</v>
      </c>
      <c r="D5430" t="s">
        <v>10</v>
      </c>
      <c r="E5430" t="s">
        <v>81</v>
      </c>
      <c r="F5430" t="s">
        <v>186</v>
      </c>
      <c r="G5430">
        <v>0</v>
      </c>
    </row>
    <row r="5431" spans="1:7">
      <c r="A5431" t="s">
        <v>46</v>
      </c>
      <c r="B5431">
        <v>12</v>
      </c>
      <c r="C5431">
        <v>2009</v>
      </c>
      <c r="D5431" t="s">
        <v>10</v>
      </c>
      <c r="E5431" t="s">
        <v>81</v>
      </c>
      <c r="F5431" t="s">
        <v>199</v>
      </c>
      <c r="G5431">
        <v>0</v>
      </c>
    </row>
    <row r="5432" spans="1:7">
      <c r="A5432" t="s">
        <v>13</v>
      </c>
      <c r="B5432">
        <v>7</v>
      </c>
      <c r="C5432">
        <v>2009</v>
      </c>
      <c r="D5432" t="s">
        <v>10</v>
      </c>
      <c r="E5432" t="s">
        <v>81</v>
      </c>
      <c r="F5432" t="s">
        <v>199</v>
      </c>
      <c r="G5432">
        <v>0</v>
      </c>
    </row>
    <row r="5433" spans="1:7">
      <c r="A5433" t="s">
        <v>24</v>
      </c>
      <c r="B5433">
        <v>5</v>
      </c>
      <c r="C5433">
        <v>2012</v>
      </c>
      <c r="D5433" t="s">
        <v>10</v>
      </c>
      <c r="E5433" t="s">
        <v>81</v>
      </c>
      <c r="F5433" t="s">
        <v>220</v>
      </c>
      <c r="G5433">
        <v>100533.23</v>
      </c>
    </row>
    <row r="5434" spans="1:7">
      <c r="A5434" t="s">
        <v>71</v>
      </c>
      <c r="B5434">
        <v>11</v>
      </c>
      <c r="C5434">
        <v>2009</v>
      </c>
      <c r="D5434" t="s">
        <v>10</v>
      </c>
      <c r="E5434" t="s">
        <v>81</v>
      </c>
      <c r="F5434" t="s">
        <v>220</v>
      </c>
      <c r="G5434">
        <v>95878.930000000008</v>
      </c>
    </row>
    <row r="5435" spans="1:7">
      <c r="A5435" t="s">
        <v>45</v>
      </c>
      <c r="B5435">
        <v>3</v>
      </c>
      <c r="C5435">
        <v>2010</v>
      </c>
      <c r="D5435" t="s">
        <v>10</v>
      </c>
      <c r="E5435" t="s">
        <v>81</v>
      </c>
      <c r="F5435" t="s">
        <v>220</v>
      </c>
      <c r="G5435">
        <v>96851.790000000008</v>
      </c>
    </row>
    <row r="5436" spans="1:7">
      <c r="A5436" t="s">
        <v>30</v>
      </c>
      <c r="B5436">
        <v>8</v>
      </c>
      <c r="C5436">
        <v>2010</v>
      </c>
      <c r="D5436" t="s">
        <v>10</v>
      </c>
      <c r="E5436" t="s">
        <v>81</v>
      </c>
      <c r="F5436" t="s">
        <v>220</v>
      </c>
      <c r="G5436">
        <v>95644.09</v>
      </c>
    </row>
    <row r="5437" spans="1:7">
      <c r="A5437" t="s">
        <v>5</v>
      </c>
      <c r="B5437">
        <v>12</v>
      </c>
      <c r="C5437">
        <v>2010</v>
      </c>
      <c r="D5437" t="s">
        <v>10</v>
      </c>
      <c r="E5437" t="s">
        <v>81</v>
      </c>
      <c r="F5437" t="s">
        <v>220</v>
      </c>
      <c r="G5437">
        <v>100588.49</v>
      </c>
    </row>
    <row r="5438" spans="1:7">
      <c r="A5438" t="s">
        <v>9</v>
      </c>
      <c r="B5438">
        <v>8</v>
      </c>
      <c r="C5438">
        <v>2009</v>
      </c>
      <c r="D5438" t="s">
        <v>10</v>
      </c>
      <c r="E5438" t="s">
        <v>81</v>
      </c>
      <c r="F5438" t="s">
        <v>220</v>
      </c>
      <c r="G5438">
        <v>87785.16</v>
      </c>
    </row>
    <row r="5439" spans="1:7">
      <c r="A5439" t="s">
        <v>109</v>
      </c>
      <c r="B5439">
        <v>1</v>
      </c>
      <c r="C5439">
        <v>2012</v>
      </c>
      <c r="D5439" t="s">
        <v>10</v>
      </c>
      <c r="E5439" t="s">
        <v>81</v>
      </c>
      <c r="F5439" t="s">
        <v>220</v>
      </c>
      <c r="G5439">
        <v>92305.89</v>
      </c>
    </row>
    <row r="5440" spans="1:7">
      <c r="A5440" t="s">
        <v>33</v>
      </c>
      <c r="B5440">
        <v>9</v>
      </c>
      <c r="C5440">
        <v>2010</v>
      </c>
      <c r="D5440" t="s">
        <v>10</v>
      </c>
      <c r="E5440" t="s">
        <v>81</v>
      </c>
      <c r="F5440" t="s">
        <v>220</v>
      </c>
      <c r="G5440">
        <v>97894.790000000008</v>
      </c>
    </row>
    <row r="5441" spans="1:7">
      <c r="A5441" t="s">
        <v>31</v>
      </c>
      <c r="B5441">
        <v>3</v>
      </c>
      <c r="C5441">
        <v>2012</v>
      </c>
      <c r="D5441" t="s">
        <v>10</v>
      </c>
      <c r="E5441" t="s">
        <v>81</v>
      </c>
      <c r="F5441" t="s">
        <v>225</v>
      </c>
      <c r="G5441">
        <v>0</v>
      </c>
    </row>
    <row r="5442" spans="1:7">
      <c r="A5442" t="s">
        <v>63</v>
      </c>
      <c r="B5442">
        <v>12</v>
      </c>
      <c r="C5442">
        <v>2011</v>
      </c>
      <c r="D5442" t="s">
        <v>10</v>
      </c>
      <c r="E5442" t="s">
        <v>81</v>
      </c>
      <c r="F5442" t="s">
        <v>225</v>
      </c>
      <c r="G5442">
        <v>75.350000000000009</v>
      </c>
    </row>
    <row r="5443" spans="1:7">
      <c r="A5443" t="s">
        <v>55</v>
      </c>
      <c r="B5443">
        <v>3</v>
      </c>
      <c r="C5443">
        <v>2011</v>
      </c>
      <c r="D5443" t="s">
        <v>10</v>
      </c>
      <c r="E5443" t="s">
        <v>81</v>
      </c>
      <c r="F5443" t="s">
        <v>225</v>
      </c>
      <c r="G5443">
        <v>10680.56</v>
      </c>
    </row>
    <row r="5444" spans="1:7">
      <c r="A5444" t="s">
        <v>19</v>
      </c>
      <c r="B5444">
        <v>11</v>
      </c>
      <c r="C5444">
        <v>2010</v>
      </c>
      <c r="D5444" t="s">
        <v>10</v>
      </c>
      <c r="E5444" t="s">
        <v>81</v>
      </c>
      <c r="F5444" t="s">
        <v>225</v>
      </c>
      <c r="G5444">
        <v>1541.45</v>
      </c>
    </row>
    <row r="5445" spans="1:7">
      <c r="A5445" t="s">
        <v>25</v>
      </c>
      <c r="B5445">
        <v>8</v>
      </c>
      <c r="C5445">
        <v>2011</v>
      </c>
      <c r="D5445" t="s">
        <v>10</v>
      </c>
      <c r="E5445" t="s">
        <v>81</v>
      </c>
      <c r="F5445" t="s">
        <v>225</v>
      </c>
      <c r="G5445">
        <v>0</v>
      </c>
    </row>
    <row r="5446" spans="1:7">
      <c r="A5446" t="s">
        <v>20</v>
      </c>
      <c r="B5446">
        <v>6</v>
      </c>
      <c r="C5446">
        <v>2010</v>
      </c>
      <c r="D5446" t="s">
        <v>10</v>
      </c>
      <c r="E5446" t="s">
        <v>81</v>
      </c>
      <c r="F5446" t="s">
        <v>231</v>
      </c>
      <c r="G5446">
        <v>0</v>
      </c>
    </row>
    <row r="5447" spans="1:7">
      <c r="A5447" t="s">
        <v>35</v>
      </c>
      <c r="B5447">
        <v>5</v>
      </c>
      <c r="C5447">
        <v>2010</v>
      </c>
      <c r="D5447" t="s">
        <v>10</v>
      </c>
      <c r="E5447" t="s">
        <v>81</v>
      </c>
      <c r="F5447" t="s">
        <v>231</v>
      </c>
      <c r="G5447">
        <v>0</v>
      </c>
    </row>
    <row r="5448" spans="1:7">
      <c r="A5448" t="s">
        <v>27</v>
      </c>
      <c r="B5448">
        <v>1</v>
      </c>
      <c r="C5448">
        <v>2009</v>
      </c>
      <c r="D5448" t="s">
        <v>10</v>
      </c>
      <c r="E5448" t="s">
        <v>81</v>
      </c>
      <c r="F5448" t="s">
        <v>245</v>
      </c>
      <c r="G5448">
        <v>16463.66</v>
      </c>
    </row>
    <row r="5449" spans="1:7">
      <c r="A5449" t="s">
        <v>40</v>
      </c>
      <c r="B5449">
        <v>10</v>
      </c>
      <c r="C5449">
        <v>2011</v>
      </c>
      <c r="D5449" t="s">
        <v>10</v>
      </c>
      <c r="E5449" t="s">
        <v>81</v>
      </c>
      <c r="F5449" t="s">
        <v>245</v>
      </c>
      <c r="G5449">
        <v>11050.57</v>
      </c>
    </row>
    <row r="5450" spans="1:7">
      <c r="A5450" t="s">
        <v>85</v>
      </c>
      <c r="B5450">
        <v>4</v>
      </c>
      <c r="C5450">
        <v>2010</v>
      </c>
      <c r="D5450" t="s">
        <v>10</v>
      </c>
      <c r="E5450" t="s">
        <v>81</v>
      </c>
      <c r="F5450" t="s">
        <v>245</v>
      </c>
      <c r="G5450">
        <v>18423.439999999999</v>
      </c>
    </row>
    <row r="5451" spans="1:7">
      <c r="A5451" t="s">
        <v>13</v>
      </c>
      <c r="B5451">
        <v>7</v>
      </c>
      <c r="C5451">
        <v>2009</v>
      </c>
      <c r="D5451" t="s">
        <v>10</v>
      </c>
      <c r="E5451" t="s">
        <v>81</v>
      </c>
      <c r="F5451" t="s">
        <v>245</v>
      </c>
      <c r="G5451">
        <v>10309.5</v>
      </c>
    </row>
    <row r="5452" spans="1:7">
      <c r="A5452" t="s">
        <v>89</v>
      </c>
      <c r="B5452">
        <v>4</v>
      </c>
      <c r="C5452">
        <v>2011</v>
      </c>
      <c r="D5452" t="s">
        <v>10</v>
      </c>
      <c r="E5452" t="s">
        <v>81</v>
      </c>
      <c r="F5452" t="s">
        <v>245</v>
      </c>
      <c r="G5452">
        <v>6846.5</v>
      </c>
    </row>
    <row r="5453" spans="1:7">
      <c r="A5453" t="s">
        <v>26</v>
      </c>
      <c r="B5453">
        <v>9</v>
      </c>
      <c r="C5453">
        <v>2009</v>
      </c>
      <c r="D5453" t="s">
        <v>10</v>
      </c>
      <c r="E5453" t="s">
        <v>81</v>
      </c>
      <c r="F5453" t="s">
        <v>257</v>
      </c>
      <c r="G5453">
        <v>60.660000000000004</v>
      </c>
    </row>
    <row r="5454" spans="1:7">
      <c r="A5454" t="s">
        <v>18</v>
      </c>
      <c r="B5454">
        <v>3</v>
      </c>
      <c r="C5454">
        <v>2009</v>
      </c>
      <c r="D5454" t="s">
        <v>10</v>
      </c>
      <c r="E5454" t="s">
        <v>81</v>
      </c>
      <c r="F5454" t="s">
        <v>257</v>
      </c>
      <c r="G5454">
        <v>0</v>
      </c>
    </row>
    <row r="5455" spans="1:7">
      <c r="A5455" t="s">
        <v>71</v>
      </c>
      <c r="B5455">
        <v>11</v>
      </c>
      <c r="C5455">
        <v>2009</v>
      </c>
      <c r="D5455" t="s">
        <v>10</v>
      </c>
      <c r="E5455" t="s">
        <v>81</v>
      </c>
      <c r="F5455" t="s">
        <v>257</v>
      </c>
      <c r="G5455">
        <v>0</v>
      </c>
    </row>
    <row r="5456" spans="1:7">
      <c r="A5456" t="s">
        <v>85</v>
      </c>
      <c r="B5456">
        <v>4</v>
      </c>
      <c r="C5456">
        <v>2010</v>
      </c>
      <c r="D5456" t="s">
        <v>10</v>
      </c>
      <c r="E5456" t="s">
        <v>81</v>
      </c>
      <c r="F5456" t="s">
        <v>257</v>
      </c>
      <c r="G5456">
        <v>0</v>
      </c>
    </row>
    <row r="5457" spans="1:7">
      <c r="A5457" t="s">
        <v>20</v>
      </c>
      <c r="B5457">
        <v>6</v>
      </c>
      <c r="C5457">
        <v>2010</v>
      </c>
      <c r="D5457" t="s">
        <v>10</v>
      </c>
      <c r="E5457" t="s">
        <v>81</v>
      </c>
      <c r="F5457" t="s">
        <v>262</v>
      </c>
      <c r="G5457">
        <v>183237.35</v>
      </c>
    </row>
    <row r="5458" spans="1:7">
      <c r="A5458" t="s">
        <v>31</v>
      </c>
      <c r="B5458">
        <v>3</v>
      </c>
      <c r="C5458">
        <v>2012</v>
      </c>
      <c r="D5458" t="s">
        <v>10</v>
      </c>
      <c r="E5458" t="s">
        <v>81</v>
      </c>
      <c r="F5458" t="s">
        <v>262</v>
      </c>
      <c r="G5458">
        <v>216180.84</v>
      </c>
    </row>
    <row r="5459" spans="1:7">
      <c r="A5459" t="s">
        <v>46</v>
      </c>
      <c r="B5459">
        <v>12</v>
      </c>
      <c r="C5459">
        <v>2009</v>
      </c>
      <c r="D5459" t="s">
        <v>10</v>
      </c>
      <c r="E5459" t="s">
        <v>81</v>
      </c>
      <c r="F5459" t="s">
        <v>262</v>
      </c>
      <c r="G5459">
        <v>210114.09</v>
      </c>
    </row>
    <row r="5460" spans="1:7">
      <c r="A5460" t="s">
        <v>30</v>
      </c>
      <c r="B5460">
        <v>8</v>
      </c>
      <c r="C5460">
        <v>2010</v>
      </c>
      <c r="D5460" t="s">
        <v>10</v>
      </c>
      <c r="E5460" t="s">
        <v>81</v>
      </c>
      <c r="F5460" t="s">
        <v>262</v>
      </c>
      <c r="G5460">
        <v>187947.30000000002</v>
      </c>
    </row>
    <row r="5461" spans="1:7">
      <c r="A5461" t="s">
        <v>71</v>
      </c>
      <c r="B5461">
        <v>11</v>
      </c>
      <c r="C5461">
        <v>2009</v>
      </c>
      <c r="D5461" t="s">
        <v>10</v>
      </c>
      <c r="E5461" t="s">
        <v>81</v>
      </c>
      <c r="F5461" t="s">
        <v>262</v>
      </c>
      <c r="G5461">
        <v>182588.04</v>
      </c>
    </row>
    <row r="5462" spans="1:7">
      <c r="A5462" t="s">
        <v>14</v>
      </c>
      <c r="B5462">
        <v>10</v>
      </c>
      <c r="C5462">
        <v>2010</v>
      </c>
      <c r="D5462" t="s">
        <v>10</v>
      </c>
      <c r="E5462" t="s">
        <v>81</v>
      </c>
      <c r="F5462" t="s">
        <v>262</v>
      </c>
      <c r="G5462">
        <v>182129.43</v>
      </c>
    </row>
    <row r="5463" spans="1:7">
      <c r="A5463" t="s">
        <v>114</v>
      </c>
      <c r="B5463">
        <v>2</v>
      </c>
      <c r="C5463">
        <v>2011</v>
      </c>
      <c r="D5463" t="s">
        <v>10</v>
      </c>
      <c r="E5463" t="s">
        <v>81</v>
      </c>
      <c r="F5463" t="s">
        <v>262</v>
      </c>
      <c r="G5463">
        <v>175646.89</v>
      </c>
    </row>
    <row r="5464" spans="1:7">
      <c r="A5464" t="s">
        <v>31</v>
      </c>
      <c r="B5464">
        <v>3</v>
      </c>
      <c r="C5464">
        <v>2012</v>
      </c>
      <c r="D5464" t="s">
        <v>10</v>
      </c>
      <c r="E5464" t="s">
        <v>81</v>
      </c>
      <c r="F5464" t="s">
        <v>263</v>
      </c>
      <c r="G5464">
        <v>437</v>
      </c>
    </row>
    <row r="5465" spans="1:7">
      <c r="A5465" t="s">
        <v>9</v>
      </c>
      <c r="B5465">
        <v>8</v>
      </c>
      <c r="C5465">
        <v>2009</v>
      </c>
      <c r="D5465" t="s">
        <v>10</v>
      </c>
      <c r="E5465" t="s">
        <v>81</v>
      </c>
      <c r="F5465" t="s">
        <v>263</v>
      </c>
      <c r="G5465">
        <v>0</v>
      </c>
    </row>
    <row r="5466" spans="1:7">
      <c r="A5466" t="s">
        <v>37</v>
      </c>
      <c r="B5466">
        <v>11</v>
      </c>
      <c r="C5466">
        <v>2011</v>
      </c>
      <c r="D5466" t="s">
        <v>10</v>
      </c>
      <c r="E5466" t="s">
        <v>81</v>
      </c>
      <c r="F5466" t="s">
        <v>264</v>
      </c>
      <c r="G5466">
        <v>28555.31</v>
      </c>
    </row>
    <row r="5467" spans="1:7">
      <c r="A5467" t="s">
        <v>13</v>
      </c>
      <c r="B5467">
        <v>7</v>
      </c>
      <c r="C5467">
        <v>2009</v>
      </c>
      <c r="D5467" t="s">
        <v>10</v>
      </c>
      <c r="E5467" t="s">
        <v>81</v>
      </c>
      <c r="F5467" t="s">
        <v>264</v>
      </c>
      <c r="G5467">
        <v>27632.350000000002</v>
      </c>
    </row>
    <row r="5468" spans="1:7">
      <c r="A5468" t="s">
        <v>24</v>
      </c>
      <c r="B5468">
        <v>5</v>
      </c>
      <c r="C5468">
        <v>2012</v>
      </c>
      <c r="D5468" t="s">
        <v>10</v>
      </c>
      <c r="E5468" t="s">
        <v>81</v>
      </c>
      <c r="F5468" t="s">
        <v>264</v>
      </c>
      <c r="G5468">
        <v>38279.300000000003</v>
      </c>
    </row>
    <row r="5469" spans="1:7">
      <c r="A5469" t="s">
        <v>29</v>
      </c>
      <c r="B5469">
        <v>6</v>
      </c>
      <c r="C5469">
        <v>2011</v>
      </c>
      <c r="D5469" t="s">
        <v>10</v>
      </c>
      <c r="E5469" t="s">
        <v>81</v>
      </c>
      <c r="F5469" t="s">
        <v>264</v>
      </c>
      <c r="G5469">
        <v>18732.88</v>
      </c>
    </row>
    <row r="5470" spans="1:7">
      <c r="A5470" t="s">
        <v>52</v>
      </c>
      <c r="B5470">
        <v>6</v>
      </c>
      <c r="C5470">
        <v>2009</v>
      </c>
      <c r="D5470" t="s">
        <v>10</v>
      </c>
      <c r="E5470" t="s">
        <v>81</v>
      </c>
      <c r="F5470" t="s">
        <v>264</v>
      </c>
      <c r="G5470">
        <v>22331.89</v>
      </c>
    </row>
    <row r="5471" spans="1:7">
      <c r="A5471" t="s">
        <v>19</v>
      </c>
      <c r="B5471">
        <v>11</v>
      </c>
      <c r="C5471">
        <v>2010</v>
      </c>
      <c r="D5471" t="s">
        <v>10</v>
      </c>
      <c r="E5471" t="s">
        <v>81</v>
      </c>
      <c r="F5471" t="s">
        <v>49</v>
      </c>
      <c r="G5471">
        <v>0</v>
      </c>
    </row>
    <row r="5472" spans="1:7">
      <c r="A5472" t="s">
        <v>37</v>
      </c>
      <c r="B5472">
        <v>11</v>
      </c>
      <c r="C5472">
        <v>2011</v>
      </c>
      <c r="D5472" t="s">
        <v>10</v>
      </c>
      <c r="E5472" t="s">
        <v>81</v>
      </c>
      <c r="F5472" t="s">
        <v>49</v>
      </c>
      <c r="G5472">
        <v>0</v>
      </c>
    </row>
    <row r="5473" spans="1:7">
      <c r="A5473" t="s">
        <v>45</v>
      </c>
      <c r="B5473">
        <v>3</v>
      </c>
      <c r="C5473">
        <v>2010</v>
      </c>
      <c r="D5473" t="s">
        <v>10</v>
      </c>
      <c r="E5473" t="s">
        <v>81</v>
      </c>
      <c r="F5473" t="s">
        <v>49</v>
      </c>
      <c r="G5473">
        <v>1310.43</v>
      </c>
    </row>
    <row r="5474" spans="1:7">
      <c r="A5474" t="s">
        <v>43</v>
      </c>
      <c r="B5474">
        <v>5</v>
      </c>
      <c r="C5474">
        <v>2009</v>
      </c>
      <c r="D5474" t="s">
        <v>10</v>
      </c>
      <c r="E5474" t="s">
        <v>81</v>
      </c>
      <c r="F5474" t="s">
        <v>49</v>
      </c>
      <c r="G5474">
        <v>1565.6100000000001</v>
      </c>
    </row>
    <row r="5475" spans="1:7">
      <c r="A5475" t="s">
        <v>52</v>
      </c>
      <c r="B5475">
        <v>6</v>
      </c>
      <c r="C5475">
        <v>2009</v>
      </c>
      <c r="D5475" t="s">
        <v>10</v>
      </c>
      <c r="E5475" t="s">
        <v>81</v>
      </c>
      <c r="F5475" t="s">
        <v>49</v>
      </c>
      <c r="G5475">
        <v>884.91</v>
      </c>
    </row>
    <row r="5476" spans="1:7">
      <c r="A5476" t="s">
        <v>13</v>
      </c>
      <c r="B5476">
        <v>7</v>
      </c>
      <c r="C5476">
        <v>2009</v>
      </c>
      <c r="D5476" t="s">
        <v>10</v>
      </c>
      <c r="E5476" t="s">
        <v>81</v>
      </c>
      <c r="F5476" t="s">
        <v>134</v>
      </c>
      <c r="G5476">
        <v>0</v>
      </c>
    </row>
    <row r="5477" spans="1:7">
      <c r="A5477" t="s">
        <v>32</v>
      </c>
      <c r="B5477">
        <v>10</v>
      </c>
      <c r="C5477">
        <v>2009</v>
      </c>
      <c r="D5477" t="s">
        <v>10</v>
      </c>
      <c r="E5477" t="s">
        <v>81</v>
      </c>
      <c r="F5477" t="s">
        <v>134</v>
      </c>
      <c r="G5477">
        <v>0</v>
      </c>
    </row>
    <row r="5478" spans="1:7">
      <c r="A5478" t="s">
        <v>46</v>
      </c>
      <c r="B5478">
        <v>12</v>
      </c>
      <c r="C5478">
        <v>2009</v>
      </c>
      <c r="D5478" t="s">
        <v>10</v>
      </c>
      <c r="E5478" t="s">
        <v>81</v>
      </c>
      <c r="F5478" t="s">
        <v>134</v>
      </c>
      <c r="G5478">
        <v>0</v>
      </c>
    </row>
    <row r="5479" spans="1:7">
      <c r="A5479" t="s">
        <v>46</v>
      </c>
      <c r="B5479">
        <v>12</v>
      </c>
      <c r="C5479">
        <v>2009</v>
      </c>
      <c r="D5479" t="s">
        <v>10</v>
      </c>
      <c r="E5479" t="s">
        <v>81</v>
      </c>
      <c r="F5479" t="s">
        <v>147</v>
      </c>
      <c r="G5479">
        <v>105.7</v>
      </c>
    </row>
    <row r="5480" spans="1:7">
      <c r="A5480" t="s">
        <v>38</v>
      </c>
      <c r="B5480">
        <v>7</v>
      </c>
      <c r="C5480">
        <v>2011</v>
      </c>
      <c r="D5480" t="s">
        <v>10</v>
      </c>
      <c r="E5480" t="s">
        <v>81</v>
      </c>
      <c r="F5480" t="s">
        <v>151</v>
      </c>
      <c r="G5480">
        <v>136129.93</v>
      </c>
    </row>
    <row r="5481" spans="1:7">
      <c r="A5481" t="s">
        <v>24</v>
      </c>
      <c r="B5481">
        <v>5</v>
      </c>
      <c r="C5481">
        <v>2012</v>
      </c>
      <c r="D5481" t="s">
        <v>10</v>
      </c>
      <c r="E5481" t="s">
        <v>81</v>
      </c>
      <c r="F5481" t="s">
        <v>151</v>
      </c>
      <c r="G5481">
        <v>153094.01999999999</v>
      </c>
    </row>
    <row r="5482" spans="1:7">
      <c r="A5482" t="s">
        <v>109</v>
      </c>
      <c r="B5482">
        <v>1</v>
      </c>
      <c r="C5482">
        <v>2012</v>
      </c>
      <c r="D5482" t="s">
        <v>10</v>
      </c>
      <c r="E5482" t="s">
        <v>81</v>
      </c>
      <c r="F5482" t="s">
        <v>151</v>
      </c>
      <c r="G5482">
        <v>139993.80000000002</v>
      </c>
    </row>
    <row r="5483" spans="1:7">
      <c r="A5483" t="s">
        <v>14</v>
      </c>
      <c r="B5483">
        <v>10</v>
      </c>
      <c r="C5483">
        <v>2010</v>
      </c>
      <c r="D5483" t="s">
        <v>10</v>
      </c>
      <c r="E5483" t="s">
        <v>81</v>
      </c>
      <c r="F5483" t="s">
        <v>151</v>
      </c>
      <c r="G5483">
        <v>222690.30000000002</v>
      </c>
    </row>
    <row r="5484" spans="1:7">
      <c r="A5484" t="s">
        <v>29</v>
      </c>
      <c r="B5484">
        <v>6</v>
      </c>
      <c r="C5484">
        <v>2011</v>
      </c>
      <c r="D5484" t="s">
        <v>10</v>
      </c>
      <c r="E5484" t="s">
        <v>81</v>
      </c>
      <c r="F5484" t="s">
        <v>151</v>
      </c>
      <c r="G5484">
        <v>145040.89000000001</v>
      </c>
    </row>
    <row r="5485" spans="1:7">
      <c r="A5485" t="s">
        <v>13</v>
      </c>
      <c r="B5485">
        <v>7</v>
      </c>
      <c r="C5485">
        <v>2009</v>
      </c>
      <c r="D5485" t="s">
        <v>10</v>
      </c>
      <c r="E5485" t="s">
        <v>81</v>
      </c>
      <c r="F5485" t="s">
        <v>151</v>
      </c>
      <c r="G5485">
        <v>138292.32</v>
      </c>
    </row>
    <row r="5486" spans="1:7">
      <c r="A5486" t="s">
        <v>99</v>
      </c>
      <c r="B5486">
        <v>1</v>
      </c>
      <c r="C5486">
        <v>2011</v>
      </c>
      <c r="D5486" t="s">
        <v>10</v>
      </c>
      <c r="E5486" t="s">
        <v>81</v>
      </c>
      <c r="F5486" t="s">
        <v>151</v>
      </c>
      <c r="G5486">
        <v>145738.80000000002</v>
      </c>
    </row>
    <row r="5487" spans="1:7">
      <c r="A5487" t="s">
        <v>43</v>
      </c>
      <c r="B5487">
        <v>5</v>
      </c>
      <c r="C5487">
        <v>2009</v>
      </c>
      <c r="D5487" t="s">
        <v>10</v>
      </c>
      <c r="E5487" t="s">
        <v>81</v>
      </c>
      <c r="F5487" t="s">
        <v>174</v>
      </c>
      <c r="G5487">
        <v>0</v>
      </c>
    </row>
    <row r="5488" spans="1:7">
      <c r="A5488" t="s">
        <v>29</v>
      </c>
      <c r="B5488">
        <v>6</v>
      </c>
      <c r="C5488">
        <v>2011</v>
      </c>
      <c r="D5488" t="s">
        <v>10</v>
      </c>
      <c r="E5488" t="s">
        <v>81</v>
      </c>
      <c r="F5488" t="s">
        <v>174</v>
      </c>
      <c r="G5488">
        <v>0</v>
      </c>
    </row>
    <row r="5489" spans="1:7">
      <c r="A5489" t="s">
        <v>13</v>
      </c>
      <c r="B5489">
        <v>7</v>
      </c>
      <c r="C5489">
        <v>2009</v>
      </c>
      <c r="D5489" t="s">
        <v>10</v>
      </c>
      <c r="E5489" t="s">
        <v>81</v>
      </c>
      <c r="F5489" t="s">
        <v>174</v>
      </c>
      <c r="G5489">
        <v>0</v>
      </c>
    </row>
    <row r="5490" spans="1:7">
      <c r="A5490" t="s">
        <v>99</v>
      </c>
      <c r="B5490">
        <v>1</v>
      </c>
      <c r="C5490">
        <v>2011</v>
      </c>
      <c r="D5490" t="s">
        <v>10</v>
      </c>
      <c r="E5490" t="s">
        <v>81</v>
      </c>
      <c r="F5490" t="s">
        <v>174</v>
      </c>
      <c r="G5490">
        <v>79.05</v>
      </c>
    </row>
    <row r="5491" spans="1:7">
      <c r="A5491" t="s">
        <v>18</v>
      </c>
      <c r="B5491">
        <v>3</v>
      </c>
      <c r="C5491">
        <v>2009</v>
      </c>
      <c r="D5491" t="s">
        <v>10</v>
      </c>
      <c r="E5491" t="s">
        <v>81</v>
      </c>
      <c r="F5491" t="s">
        <v>186</v>
      </c>
      <c r="G5491">
        <v>0</v>
      </c>
    </row>
    <row r="5492" spans="1:7">
      <c r="A5492" t="s">
        <v>26</v>
      </c>
      <c r="B5492">
        <v>9</v>
      </c>
      <c r="C5492">
        <v>2009</v>
      </c>
      <c r="D5492" t="s">
        <v>10</v>
      </c>
      <c r="E5492" t="s">
        <v>81</v>
      </c>
      <c r="F5492" t="s">
        <v>199</v>
      </c>
      <c r="G5492">
        <v>0</v>
      </c>
    </row>
    <row r="5493" spans="1:7">
      <c r="A5493" t="s">
        <v>23</v>
      </c>
      <c r="B5493">
        <v>2</v>
      </c>
      <c r="C5493">
        <v>2009</v>
      </c>
      <c r="D5493" t="s">
        <v>10</v>
      </c>
      <c r="E5493" t="s">
        <v>81</v>
      </c>
      <c r="F5493" t="s">
        <v>199</v>
      </c>
      <c r="G5493">
        <v>91.77</v>
      </c>
    </row>
    <row r="5494" spans="1:7">
      <c r="A5494" t="s">
        <v>63</v>
      </c>
      <c r="B5494">
        <v>12</v>
      </c>
      <c r="C5494">
        <v>2011</v>
      </c>
      <c r="D5494" t="s">
        <v>10</v>
      </c>
      <c r="E5494" t="s">
        <v>81</v>
      </c>
      <c r="F5494" t="s">
        <v>220</v>
      </c>
      <c r="G5494">
        <v>96838.790000000008</v>
      </c>
    </row>
    <row r="5495" spans="1:7">
      <c r="A5495" t="s">
        <v>114</v>
      </c>
      <c r="B5495">
        <v>2</v>
      </c>
      <c r="C5495">
        <v>2011</v>
      </c>
      <c r="D5495" t="s">
        <v>10</v>
      </c>
      <c r="E5495" t="s">
        <v>81</v>
      </c>
      <c r="F5495" t="s">
        <v>220</v>
      </c>
      <c r="G5495">
        <v>106146.83</v>
      </c>
    </row>
    <row r="5496" spans="1:7">
      <c r="A5496" t="s">
        <v>20</v>
      </c>
      <c r="B5496">
        <v>6</v>
      </c>
      <c r="C5496">
        <v>2010</v>
      </c>
      <c r="D5496" t="s">
        <v>10</v>
      </c>
      <c r="E5496" t="s">
        <v>81</v>
      </c>
      <c r="F5496" t="s">
        <v>220</v>
      </c>
      <c r="G5496">
        <v>82393.240000000005</v>
      </c>
    </row>
    <row r="5497" spans="1:7">
      <c r="A5497" t="s">
        <v>46</v>
      </c>
      <c r="B5497">
        <v>12</v>
      </c>
      <c r="C5497">
        <v>2009</v>
      </c>
      <c r="D5497" t="s">
        <v>10</v>
      </c>
      <c r="E5497" t="s">
        <v>81</v>
      </c>
      <c r="F5497" t="s">
        <v>225</v>
      </c>
      <c r="G5497">
        <v>9944.51</v>
      </c>
    </row>
    <row r="5498" spans="1:7">
      <c r="A5498" t="s">
        <v>16</v>
      </c>
      <c r="B5498">
        <v>7</v>
      </c>
      <c r="C5498">
        <v>2010</v>
      </c>
      <c r="D5498" t="s">
        <v>10</v>
      </c>
      <c r="E5498" t="s">
        <v>81</v>
      </c>
      <c r="F5498" t="s">
        <v>225</v>
      </c>
      <c r="G5498">
        <v>14463.34</v>
      </c>
    </row>
    <row r="5499" spans="1:7">
      <c r="A5499" t="s">
        <v>29</v>
      </c>
      <c r="B5499">
        <v>6</v>
      </c>
      <c r="C5499">
        <v>2011</v>
      </c>
      <c r="D5499" t="s">
        <v>10</v>
      </c>
      <c r="E5499" t="s">
        <v>81</v>
      </c>
      <c r="F5499" t="s">
        <v>225</v>
      </c>
      <c r="G5499">
        <v>11772.68</v>
      </c>
    </row>
    <row r="5500" spans="1:7">
      <c r="A5500" t="s">
        <v>19</v>
      </c>
      <c r="B5500">
        <v>11</v>
      </c>
      <c r="C5500">
        <v>2010</v>
      </c>
      <c r="D5500" t="s">
        <v>10</v>
      </c>
      <c r="E5500" t="s">
        <v>81</v>
      </c>
      <c r="F5500" t="s">
        <v>245</v>
      </c>
      <c r="G5500">
        <v>15971.57</v>
      </c>
    </row>
    <row r="5501" spans="1:7">
      <c r="A5501" t="s">
        <v>42</v>
      </c>
      <c r="B5501">
        <v>2</v>
      </c>
      <c r="C5501">
        <v>2010</v>
      </c>
      <c r="D5501" t="s">
        <v>10</v>
      </c>
      <c r="E5501" t="s">
        <v>81</v>
      </c>
      <c r="F5501" t="s">
        <v>248</v>
      </c>
      <c r="G5501">
        <v>386.25</v>
      </c>
    </row>
    <row r="5502" spans="1:7">
      <c r="A5502" t="s">
        <v>68</v>
      </c>
      <c r="B5502">
        <v>1</v>
      </c>
      <c r="C5502">
        <v>2010</v>
      </c>
      <c r="D5502" t="s">
        <v>10</v>
      </c>
      <c r="E5502" t="s">
        <v>81</v>
      </c>
      <c r="F5502" t="s">
        <v>262</v>
      </c>
      <c r="G5502">
        <v>208366.54</v>
      </c>
    </row>
    <row r="5503" spans="1:7">
      <c r="A5503" t="s">
        <v>55</v>
      </c>
      <c r="B5503">
        <v>3</v>
      </c>
      <c r="C5503">
        <v>2011</v>
      </c>
      <c r="D5503" t="s">
        <v>10</v>
      </c>
      <c r="E5503" t="s">
        <v>81</v>
      </c>
      <c r="F5503" t="s">
        <v>262</v>
      </c>
      <c r="G5503">
        <v>221688.29</v>
      </c>
    </row>
    <row r="5504" spans="1:7">
      <c r="A5504" t="s">
        <v>40</v>
      </c>
      <c r="B5504">
        <v>10</v>
      </c>
      <c r="C5504">
        <v>2011</v>
      </c>
      <c r="D5504" t="s">
        <v>10</v>
      </c>
      <c r="E5504" t="s">
        <v>81</v>
      </c>
      <c r="F5504" t="s">
        <v>262</v>
      </c>
      <c r="G5504">
        <v>179769.88</v>
      </c>
    </row>
    <row r="5505" spans="1:7">
      <c r="A5505" t="s">
        <v>109</v>
      </c>
      <c r="B5505">
        <v>1</v>
      </c>
      <c r="C5505">
        <v>2012</v>
      </c>
      <c r="D5505" t="s">
        <v>10</v>
      </c>
      <c r="E5505" t="s">
        <v>81</v>
      </c>
      <c r="F5505" t="s">
        <v>263</v>
      </c>
      <c r="G5505">
        <v>744.5</v>
      </c>
    </row>
    <row r="5506" spans="1:7">
      <c r="A5506" t="s">
        <v>28</v>
      </c>
      <c r="B5506">
        <v>4</v>
      </c>
      <c r="C5506">
        <v>2012</v>
      </c>
      <c r="D5506" t="s">
        <v>10</v>
      </c>
      <c r="E5506" t="s">
        <v>81</v>
      </c>
      <c r="F5506" t="s">
        <v>263</v>
      </c>
      <c r="G5506">
        <v>0</v>
      </c>
    </row>
    <row r="5507" spans="1:7">
      <c r="A5507" t="s">
        <v>32</v>
      </c>
      <c r="B5507">
        <v>10</v>
      </c>
      <c r="C5507">
        <v>2009</v>
      </c>
      <c r="D5507" t="s">
        <v>10</v>
      </c>
      <c r="E5507" t="s">
        <v>81</v>
      </c>
      <c r="F5507" t="s">
        <v>263</v>
      </c>
      <c r="G5507">
        <v>0</v>
      </c>
    </row>
    <row r="5508" spans="1:7">
      <c r="A5508" t="s">
        <v>45</v>
      </c>
      <c r="B5508">
        <v>3</v>
      </c>
      <c r="C5508">
        <v>2010</v>
      </c>
      <c r="D5508" t="s">
        <v>10</v>
      </c>
      <c r="E5508" t="s">
        <v>81</v>
      </c>
      <c r="F5508" t="s">
        <v>263</v>
      </c>
      <c r="G5508">
        <v>394.6</v>
      </c>
    </row>
    <row r="5509" spans="1:7">
      <c r="A5509" t="s">
        <v>28</v>
      </c>
      <c r="B5509">
        <v>4</v>
      </c>
      <c r="C5509">
        <v>2012</v>
      </c>
      <c r="D5509" t="s">
        <v>10</v>
      </c>
      <c r="E5509" t="s">
        <v>81</v>
      </c>
      <c r="F5509" t="s">
        <v>264</v>
      </c>
      <c r="G5509">
        <v>13906.9</v>
      </c>
    </row>
    <row r="5510" spans="1:7">
      <c r="A5510" t="s">
        <v>17</v>
      </c>
      <c r="B5510">
        <v>4</v>
      </c>
      <c r="C5510">
        <v>2009</v>
      </c>
      <c r="D5510" t="s">
        <v>10</v>
      </c>
      <c r="E5510" t="s">
        <v>81</v>
      </c>
      <c r="F5510" t="s">
        <v>49</v>
      </c>
      <c r="G5510">
        <v>1361.71</v>
      </c>
    </row>
    <row r="5511" spans="1:7">
      <c r="A5511" t="s">
        <v>43</v>
      </c>
      <c r="B5511">
        <v>5</v>
      </c>
      <c r="C5511">
        <v>2009</v>
      </c>
      <c r="D5511" t="s">
        <v>10</v>
      </c>
      <c r="E5511" t="s">
        <v>81</v>
      </c>
      <c r="F5511" t="s">
        <v>134</v>
      </c>
      <c r="G5511">
        <v>75.900000000000006</v>
      </c>
    </row>
    <row r="5512" spans="1:7">
      <c r="A5512" t="s">
        <v>32</v>
      </c>
      <c r="B5512">
        <v>10</v>
      </c>
      <c r="C5512">
        <v>2009</v>
      </c>
      <c r="D5512" t="s">
        <v>10</v>
      </c>
      <c r="E5512" t="s">
        <v>81</v>
      </c>
      <c r="F5512" t="s">
        <v>151</v>
      </c>
      <c r="G5512">
        <v>194109.54</v>
      </c>
    </row>
    <row r="5513" spans="1:7">
      <c r="A5513" t="s">
        <v>85</v>
      </c>
      <c r="B5513">
        <v>4</v>
      </c>
      <c r="C5513">
        <v>2010</v>
      </c>
      <c r="D5513" t="s">
        <v>10</v>
      </c>
      <c r="E5513" t="s">
        <v>81</v>
      </c>
      <c r="F5513" t="s">
        <v>151</v>
      </c>
      <c r="G5513">
        <v>216394.15</v>
      </c>
    </row>
    <row r="5514" spans="1:7">
      <c r="A5514" t="s">
        <v>22</v>
      </c>
      <c r="B5514">
        <v>9</v>
      </c>
      <c r="C5514">
        <v>2011</v>
      </c>
      <c r="D5514" t="s">
        <v>10</v>
      </c>
      <c r="E5514" t="s">
        <v>81</v>
      </c>
      <c r="F5514" t="s">
        <v>151</v>
      </c>
      <c r="G5514">
        <v>211432.39</v>
      </c>
    </row>
    <row r="5515" spans="1:7">
      <c r="A5515" t="s">
        <v>30</v>
      </c>
      <c r="B5515">
        <v>8</v>
      </c>
      <c r="C5515">
        <v>2010</v>
      </c>
      <c r="D5515" t="s">
        <v>10</v>
      </c>
      <c r="E5515" t="s">
        <v>81</v>
      </c>
      <c r="F5515" t="s">
        <v>186</v>
      </c>
      <c r="G5515">
        <v>0</v>
      </c>
    </row>
    <row r="5516" spans="1:7">
      <c r="A5516" t="s">
        <v>43</v>
      </c>
      <c r="B5516">
        <v>5</v>
      </c>
      <c r="C5516">
        <v>2009</v>
      </c>
      <c r="D5516" t="s">
        <v>10</v>
      </c>
      <c r="E5516" t="s">
        <v>81</v>
      </c>
      <c r="F5516" t="s">
        <v>186</v>
      </c>
      <c r="G5516">
        <v>0</v>
      </c>
    </row>
    <row r="5517" spans="1:7">
      <c r="A5517" t="s">
        <v>26</v>
      </c>
      <c r="B5517">
        <v>9</v>
      </c>
      <c r="C5517">
        <v>2009</v>
      </c>
      <c r="D5517" t="s">
        <v>10</v>
      </c>
      <c r="E5517" t="s">
        <v>81</v>
      </c>
      <c r="F5517" t="s">
        <v>186</v>
      </c>
      <c r="G5517">
        <v>0</v>
      </c>
    </row>
    <row r="5518" spans="1:7">
      <c r="A5518" t="s">
        <v>40</v>
      </c>
      <c r="B5518">
        <v>10</v>
      </c>
      <c r="C5518">
        <v>2011</v>
      </c>
      <c r="D5518" t="s">
        <v>10</v>
      </c>
      <c r="E5518" t="s">
        <v>81</v>
      </c>
      <c r="F5518" t="s">
        <v>186</v>
      </c>
      <c r="G5518">
        <v>309.5</v>
      </c>
    </row>
    <row r="5519" spans="1:7">
      <c r="A5519" t="s">
        <v>89</v>
      </c>
      <c r="B5519">
        <v>4</v>
      </c>
      <c r="C5519">
        <v>2011</v>
      </c>
      <c r="D5519" t="s">
        <v>10</v>
      </c>
      <c r="E5519" t="s">
        <v>81</v>
      </c>
      <c r="F5519" t="s">
        <v>186</v>
      </c>
      <c r="G5519">
        <v>358.14</v>
      </c>
    </row>
    <row r="5520" spans="1:7">
      <c r="A5520" t="s">
        <v>52</v>
      </c>
      <c r="B5520">
        <v>6</v>
      </c>
      <c r="C5520">
        <v>2009</v>
      </c>
      <c r="D5520" t="s">
        <v>10</v>
      </c>
      <c r="E5520" t="s">
        <v>81</v>
      </c>
      <c r="F5520" t="s">
        <v>186</v>
      </c>
      <c r="G5520">
        <v>0</v>
      </c>
    </row>
    <row r="5521" spans="1:7">
      <c r="A5521" t="s">
        <v>18</v>
      </c>
      <c r="B5521">
        <v>3</v>
      </c>
      <c r="C5521">
        <v>2009</v>
      </c>
      <c r="D5521" t="s">
        <v>10</v>
      </c>
      <c r="E5521" t="s">
        <v>81</v>
      </c>
      <c r="F5521" t="s">
        <v>199</v>
      </c>
      <c r="G5521">
        <v>0</v>
      </c>
    </row>
    <row r="5522" spans="1:7">
      <c r="A5522" t="s">
        <v>44</v>
      </c>
      <c r="B5522">
        <v>2</v>
      </c>
      <c r="C5522">
        <v>2012</v>
      </c>
      <c r="D5522" t="s">
        <v>10</v>
      </c>
      <c r="E5522" t="s">
        <v>81</v>
      </c>
      <c r="F5522" t="s">
        <v>220</v>
      </c>
      <c r="G5522">
        <v>97149.759999999995</v>
      </c>
    </row>
    <row r="5523" spans="1:7">
      <c r="A5523" t="s">
        <v>55</v>
      </c>
      <c r="B5523">
        <v>3</v>
      </c>
      <c r="C5523">
        <v>2011</v>
      </c>
      <c r="D5523" t="s">
        <v>10</v>
      </c>
      <c r="E5523" t="s">
        <v>81</v>
      </c>
      <c r="F5523" t="s">
        <v>220</v>
      </c>
      <c r="G5523">
        <v>99095.13</v>
      </c>
    </row>
    <row r="5524" spans="1:7">
      <c r="A5524" t="s">
        <v>13</v>
      </c>
      <c r="B5524">
        <v>7</v>
      </c>
      <c r="C5524">
        <v>2009</v>
      </c>
      <c r="D5524" t="s">
        <v>10</v>
      </c>
      <c r="E5524" t="s">
        <v>81</v>
      </c>
      <c r="F5524" t="s">
        <v>220</v>
      </c>
      <c r="G5524">
        <v>91608.27</v>
      </c>
    </row>
    <row r="5525" spans="1:7">
      <c r="A5525" t="s">
        <v>31</v>
      </c>
      <c r="B5525">
        <v>3</v>
      </c>
      <c r="C5525">
        <v>2012</v>
      </c>
      <c r="D5525" t="s">
        <v>10</v>
      </c>
      <c r="E5525" t="s">
        <v>81</v>
      </c>
      <c r="F5525" t="s">
        <v>220</v>
      </c>
      <c r="G5525">
        <v>135999.14000000001</v>
      </c>
    </row>
    <row r="5526" spans="1:7">
      <c r="A5526" t="s">
        <v>37</v>
      </c>
      <c r="B5526">
        <v>11</v>
      </c>
      <c r="C5526">
        <v>2011</v>
      </c>
      <c r="D5526" t="s">
        <v>10</v>
      </c>
      <c r="E5526" t="s">
        <v>81</v>
      </c>
      <c r="F5526" t="s">
        <v>220</v>
      </c>
      <c r="G5526">
        <v>95250.48</v>
      </c>
    </row>
    <row r="5527" spans="1:7">
      <c r="A5527" t="s">
        <v>38</v>
      </c>
      <c r="B5527">
        <v>7</v>
      </c>
      <c r="C5527">
        <v>2011</v>
      </c>
      <c r="D5527" t="s">
        <v>10</v>
      </c>
      <c r="E5527" t="s">
        <v>81</v>
      </c>
      <c r="F5527" t="s">
        <v>220</v>
      </c>
      <c r="G5527">
        <v>87352.94</v>
      </c>
    </row>
    <row r="5528" spans="1:7">
      <c r="A5528" t="s">
        <v>22</v>
      </c>
      <c r="B5528">
        <v>9</v>
      </c>
      <c r="C5528">
        <v>2011</v>
      </c>
      <c r="D5528" t="s">
        <v>10</v>
      </c>
      <c r="E5528" t="s">
        <v>81</v>
      </c>
      <c r="F5528" t="s">
        <v>225</v>
      </c>
      <c r="G5528">
        <v>13750.84</v>
      </c>
    </row>
    <row r="5529" spans="1:7">
      <c r="A5529" t="s">
        <v>9</v>
      </c>
      <c r="B5529">
        <v>8</v>
      </c>
      <c r="C5529">
        <v>2009</v>
      </c>
      <c r="D5529" t="s">
        <v>10</v>
      </c>
      <c r="E5529" t="s">
        <v>81</v>
      </c>
      <c r="F5529" t="s">
        <v>225</v>
      </c>
      <c r="G5529">
        <v>12031.79</v>
      </c>
    </row>
    <row r="5530" spans="1:7">
      <c r="A5530" t="s">
        <v>28</v>
      </c>
      <c r="B5530">
        <v>4</v>
      </c>
      <c r="C5530">
        <v>2012</v>
      </c>
      <c r="D5530" t="s">
        <v>10</v>
      </c>
      <c r="E5530" t="s">
        <v>81</v>
      </c>
      <c r="F5530" t="s">
        <v>225</v>
      </c>
      <c r="G5530">
        <v>39.800000000000004</v>
      </c>
    </row>
    <row r="5531" spans="1:7">
      <c r="A5531" t="s">
        <v>44</v>
      </c>
      <c r="B5531">
        <v>2</v>
      </c>
      <c r="C5531">
        <v>2012</v>
      </c>
      <c r="D5531" t="s">
        <v>10</v>
      </c>
      <c r="E5531" t="s">
        <v>81</v>
      </c>
      <c r="F5531" t="s">
        <v>225</v>
      </c>
      <c r="G5531">
        <v>0</v>
      </c>
    </row>
    <row r="5532" spans="1:7">
      <c r="A5532" t="s">
        <v>42</v>
      </c>
      <c r="B5532">
        <v>2</v>
      </c>
      <c r="C5532">
        <v>2010</v>
      </c>
      <c r="D5532" t="s">
        <v>10</v>
      </c>
      <c r="E5532" t="s">
        <v>81</v>
      </c>
      <c r="F5532" t="s">
        <v>231</v>
      </c>
      <c r="G5532">
        <v>76.92</v>
      </c>
    </row>
    <row r="5533" spans="1:7">
      <c r="A5533" t="s">
        <v>5</v>
      </c>
      <c r="B5533">
        <v>12</v>
      </c>
      <c r="C5533">
        <v>2010</v>
      </c>
      <c r="D5533" t="s">
        <v>10</v>
      </c>
      <c r="E5533" t="s">
        <v>81</v>
      </c>
      <c r="F5533" t="s">
        <v>231</v>
      </c>
      <c r="G5533">
        <v>0</v>
      </c>
    </row>
    <row r="5534" spans="1:7">
      <c r="A5534" t="s">
        <v>45</v>
      </c>
      <c r="B5534">
        <v>3</v>
      </c>
      <c r="C5534">
        <v>2010</v>
      </c>
      <c r="D5534" t="s">
        <v>10</v>
      </c>
      <c r="E5534" t="s">
        <v>81</v>
      </c>
      <c r="F5534" t="s">
        <v>231</v>
      </c>
      <c r="G5534">
        <v>0</v>
      </c>
    </row>
    <row r="5535" spans="1:7">
      <c r="A5535" t="s">
        <v>33</v>
      </c>
      <c r="B5535">
        <v>9</v>
      </c>
      <c r="C5535">
        <v>2010</v>
      </c>
      <c r="D5535" t="s">
        <v>10</v>
      </c>
      <c r="E5535" t="s">
        <v>81</v>
      </c>
      <c r="F5535" t="s">
        <v>231</v>
      </c>
      <c r="G5535">
        <v>0</v>
      </c>
    </row>
    <row r="5536" spans="1:7">
      <c r="A5536" t="s">
        <v>14</v>
      </c>
      <c r="B5536">
        <v>10</v>
      </c>
      <c r="C5536">
        <v>2010</v>
      </c>
      <c r="D5536" t="s">
        <v>10</v>
      </c>
      <c r="E5536" t="s">
        <v>81</v>
      </c>
      <c r="F5536" t="s">
        <v>245</v>
      </c>
      <c r="G5536">
        <v>14734.970000000001</v>
      </c>
    </row>
    <row r="5537" spans="1:7">
      <c r="A5537" t="s">
        <v>33</v>
      </c>
      <c r="B5537">
        <v>9</v>
      </c>
      <c r="C5537">
        <v>2010</v>
      </c>
      <c r="D5537" t="s">
        <v>10</v>
      </c>
      <c r="E5537" t="s">
        <v>81</v>
      </c>
      <c r="F5537" t="s">
        <v>245</v>
      </c>
      <c r="G5537">
        <v>15108.79</v>
      </c>
    </row>
    <row r="5538" spans="1:7">
      <c r="A5538" t="s">
        <v>28</v>
      </c>
      <c r="B5538">
        <v>4</v>
      </c>
      <c r="C5538">
        <v>2012</v>
      </c>
      <c r="D5538" t="s">
        <v>10</v>
      </c>
      <c r="E5538" t="s">
        <v>81</v>
      </c>
      <c r="F5538" t="s">
        <v>245</v>
      </c>
      <c r="G5538">
        <v>16683.68</v>
      </c>
    </row>
    <row r="5539" spans="1:7">
      <c r="A5539" t="s">
        <v>25</v>
      </c>
      <c r="B5539">
        <v>8</v>
      </c>
      <c r="C5539">
        <v>2011</v>
      </c>
      <c r="D5539" t="s">
        <v>10</v>
      </c>
      <c r="E5539" t="s">
        <v>81</v>
      </c>
      <c r="F5539" t="s">
        <v>245</v>
      </c>
      <c r="G5539">
        <v>11946.34</v>
      </c>
    </row>
    <row r="5540" spans="1:7">
      <c r="A5540" t="s">
        <v>30</v>
      </c>
      <c r="B5540">
        <v>8</v>
      </c>
      <c r="C5540">
        <v>2010</v>
      </c>
      <c r="D5540" t="s">
        <v>10</v>
      </c>
      <c r="E5540" t="s">
        <v>81</v>
      </c>
      <c r="F5540" t="s">
        <v>245</v>
      </c>
      <c r="G5540">
        <v>16843.36</v>
      </c>
    </row>
    <row r="5541" spans="1:7">
      <c r="A5541" t="s">
        <v>30</v>
      </c>
      <c r="B5541">
        <v>8</v>
      </c>
      <c r="C5541">
        <v>2010</v>
      </c>
      <c r="D5541" t="s">
        <v>10</v>
      </c>
      <c r="E5541" t="s">
        <v>81</v>
      </c>
      <c r="F5541" t="s">
        <v>248</v>
      </c>
      <c r="G5541">
        <v>0</v>
      </c>
    </row>
    <row r="5542" spans="1:7">
      <c r="A5542" t="s">
        <v>46</v>
      </c>
      <c r="B5542">
        <v>12</v>
      </c>
      <c r="C5542">
        <v>2009</v>
      </c>
      <c r="D5542" t="s">
        <v>10</v>
      </c>
      <c r="E5542" t="s">
        <v>81</v>
      </c>
      <c r="F5542" t="s">
        <v>257</v>
      </c>
      <c r="G5542">
        <v>0</v>
      </c>
    </row>
    <row r="5543" spans="1:7">
      <c r="A5543" t="s">
        <v>16</v>
      </c>
      <c r="B5543">
        <v>7</v>
      </c>
      <c r="C5543">
        <v>2010</v>
      </c>
      <c r="D5543" t="s">
        <v>10</v>
      </c>
      <c r="E5543" t="s">
        <v>81</v>
      </c>
      <c r="F5543" t="s">
        <v>257</v>
      </c>
      <c r="G5543">
        <v>0</v>
      </c>
    </row>
    <row r="5544" spans="1:7">
      <c r="A5544" t="s">
        <v>52</v>
      </c>
      <c r="B5544">
        <v>6</v>
      </c>
      <c r="C5544">
        <v>2009</v>
      </c>
      <c r="D5544" t="s">
        <v>10</v>
      </c>
      <c r="E5544" t="s">
        <v>81</v>
      </c>
      <c r="F5544" t="s">
        <v>257</v>
      </c>
      <c r="G5544">
        <v>0</v>
      </c>
    </row>
    <row r="5545" spans="1:7">
      <c r="A5545" t="s">
        <v>46</v>
      </c>
      <c r="B5545">
        <v>12</v>
      </c>
      <c r="C5545">
        <v>2009</v>
      </c>
      <c r="D5545" t="s">
        <v>10</v>
      </c>
      <c r="E5545" t="s">
        <v>81</v>
      </c>
      <c r="F5545" t="s">
        <v>261</v>
      </c>
      <c r="G5545">
        <v>-1208</v>
      </c>
    </row>
    <row r="5546" spans="1:7">
      <c r="A5546" t="s">
        <v>13</v>
      </c>
      <c r="B5546">
        <v>7</v>
      </c>
      <c r="C5546">
        <v>2009</v>
      </c>
      <c r="D5546" t="s">
        <v>10</v>
      </c>
      <c r="E5546" t="s">
        <v>81</v>
      </c>
      <c r="F5546" t="s">
        <v>262</v>
      </c>
      <c r="G5546">
        <v>209529.83000000002</v>
      </c>
    </row>
    <row r="5547" spans="1:7">
      <c r="A5547" t="s">
        <v>114</v>
      </c>
      <c r="B5547">
        <v>2</v>
      </c>
      <c r="C5547">
        <v>2011</v>
      </c>
      <c r="D5547" t="s">
        <v>10</v>
      </c>
      <c r="E5547" t="s">
        <v>81</v>
      </c>
      <c r="F5547" t="s">
        <v>263</v>
      </c>
      <c r="G5547">
        <v>367.2</v>
      </c>
    </row>
    <row r="5548" spans="1:7">
      <c r="A5548" t="s">
        <v>22</v>
      </c>
      <c r="B5548">
        <v>9</v>
      </c>
      <c r="C5548">
        <v>2011</v>
      </c>
      <c r="D5548" t="s">
        <v>10</v>
      </c>
      <c r="E5548" t="s">
        <v>81</v>
      </c>
      <c r="F5548" t="s">
        <v>263</v>
      </c>
      <c r="G5548">
        <v>205</v>
      </c>
    </row>
    <row r="5549" spans="1:7">
      <c r="A5549" t="s">
        <v>18</v>
      </c>
      <c r="B5549">
        <v>3</v>
      </c>
      <c r="C5549">
        <v>2009</v>
      </c>
      <c r="D5549" t="s">
        <v>10</v>
      </c>
      <c r="E5549" t="s">
        <v>81</v>
      </c>
      <c r="F5549" t="s">
        <v>263</v>
      </c>
      <c r="G5549">
        <v>0</v>
      </c>
    </row>
    <row r="5550" spans="1:7">
      <c r="A5550" t="s">
        <v>23</v>
      </c>
      <c r="B5550">
        <v>2</v>
      </c>
      <c r="C5550">
        <v>2009</v>
      </c>
      <c r="D5550" t="s">
        <v>10</v>
      </c>
      <c r="E5550" t="s">
        <v>81</v>
      </c>
      <c r="F5550" t="s">
        <v>263</v>
      </c>
      <c r="G5550">
        <v>268.8</v>
      </c>
    </row>
    <row r="5551" spans="1:7">
      <c r="A5551" t="s">
        <v>33</v>
      </c>
      <c r="B5551">
        <v>9</v>
      </c>
      <c r="C5551">
        <v>2010</v>
      </c>
      <c r="D5551" t="s">
        <v>10</v>
      </c>
      <c r="E5551" t="s">
        <v>81</v>
      </c>
      <c r="F5551" t="s">
        <v>263</v>
      </c>
      <c r="G5551">
        <v>46.5</v>
      </c>
    </row>
    <row r="5552" spans="1:7">
      <c r="A5552" t="s">
        <v>22</v>
      </c>
      <c r="B5552">
        <v>9</v>
      </c>
      <c r="C5552">
        <v>2011</v>
      </c>
      <c r="D5552" t="s">
        <v>10</v>
      </c>
      <c r="E5552" t="s">
        <v>81</v>
      </c>
      <c r="F5552" t="s">
        <v>264</v>
      </c>
      <c r="G5552">
        <v>-87501.56</v>
      </c>
    </row>
    <row r="5553" spans="1:7">
      <c r="A5553" t="s">
        <v>99</v>
      </c>
      <c r="B5553">
        <v>1</v>
      </c>
      <c r="C5553">
        <v>2011</v>
      </c>
      <c r="D5553" t="s">
        <v>10</v>
      </c>
      <c r="E5553" t="s">
        <v>81</v>
      </c>
      <c r="F5553" t="s">
        <v>264</v>
      </c>
      <c r="G5553">
        <v>6005.1500000000005</v>
      </c>
    </row>
    <row r="5554" spans="1:7">
      <c r="A5554" t="s">
        <v>40</v>
      </c>
      <c r="B5554">
        <v>10</v>
      </c>
      <c r="C5554">
        <v>2011</v>
      </c>
      <c r="D5554" t="s">
        <v>10</v>
      </c>
      <c r="E5554" t="s">
        <v>81</v>
      </c>
      <c r="F5554" t="s">
        <v>264</v>
      </c>
      <c r="G5554">
        <v>10929.23</v>
      </c>
    </row>
    <row r="5555" spans="1:7">
      <c r="A5555" t="s">
        <v>5</v>
      </c>
      <c r="B5555">
        <v>12</v>
      </c>
      <c r="C5555">
        <v>2010</v>
      </c>
      <c r="D5555" t="s">
        <v>10</v>
      </c>
      <c r="E5555" t="s">
        <v>66</v>
      </c>
      <c r="F5555" t="s">
        <v>49</v>
      </c>
      <c r="G5555">
        <v>23835.29</v>
      </c>
    </row>
    <row r="5556" spans="1:7">
      <c r="A5556" t="s">
        <v>22</v>
      </c>
      <c r="B5556">
        <v>9</v>
      </c>
      <c r="C5556">
        <v>2011</v>
      </c>
      <c r="D5556" t="s">
        <v>10</v>
      </c>
      <c r="E5556" t="s">
        <v>66</v>
      </c>
      <c r="F5556" t="s">
        <v>49</v>
      </c>
      <c r="G5556">
        <v>8291.11</v>
      </c>
    </row>
    <row r="5557" spans="1:7">
      <c r="A5557" t="s">
        <v>44</v>
      </c>
      <c r="B5557">
        <v>2</v>
      </c>
      <c r="C5557">
        <v>2012</v>
      </c>
      <c r="D5557" t="s">
        <v>10</v>
      </c>
      <c r="E5557" t="s">
        <v>66</v>
      </c>
      <c r="F5557" t="s">
        <v>49</v>
      </c>
      <c r="G5557">
        <v>6008.02</v>
      </c>
    </row>
    <row r="5558" spans="1:7">
      <c r="A5558" t="s">
        <v>68</v>
      </c>
      <c r="B5558">
        <v>1</v>
      </c>
      <c r="C5558">
        <v>2010</v>
      </c>
      <c r="D5558" t="s">
        <v>10</v>
      </c>
      <c r="E5558" t="s">
        <v>66</v>
      </c>
      <c r="F5558" t="s">
        <v>49</v>
      </c>
      <c r="G5558">
        <v>6622.77</v>
      </c>
    </row>
    <row r="5559" spans="1:7">
      <c r="A5559" t="s">
        <v>35</v>
      </c>
      <c r="B5559">
        <v>5</v>
      </c>
      <c r="C5559">
        <v>2010</v>
      </c>
      <c r="D5559" t="s">
        <v>10</v>
      </c>
      <c r="E5559" t="s">
        <v>66</v>
      </c>
      <c r="F5559" t="s">
        <v>49</v>
      </c>
      <c r="G5559">
        <v>4832.72</v>
      </c>
    </row>
    <row r="5560" spans="1:7">
      <c r="A5560" t="s">
        <v>26</v>
      </c>
      <c r="B5560">
        <v>9</v>
      </c>
      <c r="C5560">
        <v>2009</v>
      </c>
      <c r="D5560" t="s">
        <v>10</v>
      </c>
      <c r="E5560" t="s">
        <v>66</v>
      </c>
      <c r="F5560" t="s">
        <v>134</v>
      </c>
      <c r="G5560">
        <v>355</v>
      </c>
    </row>
    <row r="5561" spans="1:7">
      <c r="A5561" t="s">
        <v>31</v>
      </c>
      <c r="B5561">
        <v>3</v>
      </c>
      <c r="C5561">
        <v>2012</v>
      </c>
      <c r="D5561" t="s">
        <v>10</v>
      </c>
      <c r="E5561" t="s">
        <v>66</v>
      </c>
      <c r="F5561" t="s">
        <v>151</v>
      </c>
      <c r="G5561">
        <v>11664.47</v>
      </c>
    </row>
    <row r="5562" spans="1:7">
      <c r="A5562" t="s">
        <v>16</v>
      </c>
      <c r="B5562">
        <v>7</v>
      </c>
      <c r="C5562">
        <v>2010</v>
      </c>
      <c r="D5562" t="s">
        <v>10</v>
      </c>
      <c r="E5562" t="s">
        <v>66</v>
      </c>
      <c r="F5562" t="s">
        <v>151</v>
      </c>
      <c r="G5562">
        <v>15181.050000000001</v>
      </c>
    </row>
    <row r="5563" spans="1:7">
      <c r="A5563" t="s">
        <v>71</v>
      </c>
      <c r="B5563">
        <v>11</v>
      </c>
      <c r="C5563">
        <v>2009</v>
      </c>
      <c r="D5563" t="s">
        <v>10</v>
      </c>
      <c r="E5563" t="s">
        <v>66</v>
      </c>
      <c r="F5563" t="s">
        <v>151</v>
      </c>
      <c r="G5563">
        <v>15568.300000000001</v>
      </c>
    </row>
    <row r="5564" spans="1:7">
      <c r="A5564" t="s">
        <v>30</v>
      </c>
      <c r="B5564">
        <v>8</v>
      </c>
      <c r="C5564">
        <v>2010</v>
      </c>
      <c r="D5564" t="s">
        <v>10</v>
      </c>
      <c r="E5564" t="s">
        <v>66</v>
      </c>
      <c r="F5564" t="s">
        <v>151</v>
      </c>
      <c r="G5564">
        <v>14155.94</v>
      </c>
    </row>
    <row r="5565" spans="1:7">
      <c r="A5565" t="s">
        <v>18</v>
      </c>
      <c r="B5565">
        <v>3</v>
      </c>
      <c r="C5565">
        <v>2009</v>
      </c>
      <c r="D5565" t="s">
        <v>10</v>
      </c>
      <c r="E5565" t="s">
        <v>66</v>
      </c>
      <c r="F5565" t="s">
        <v>151</v>
      </c>
      <c r="G5565">
        <v>22057.93</v>
      </c>
    </row>
    <row r="5566" spans="1:7">
      <c r="A5566" t="s">
        <v>24</v>
      </c>
      <c r="B5566">
        <v>5</v>
      </c>
      <c r="C5566">
        <v>2012</v>
      </c>
      <c r="D5566" t="s">
        <v>10</v>
      </c>
      <c r="E5566" t="s">
        <v>66</v>
      </c>
      <c r="F5566" t="s">
        <v>168</v>
      </c>
      <c r="G5566">
        <v>0</v>
      </c>
    </row>
    <row r="5567" spans="1:7">
      <c r="A5567" t="s">
        <v>39</v>
      </c>
      <c r="B5567">
        <v>5</v>
      </c>
      <c r="C5567">
        <v>2011</v>
      </c>
      <c r="D5567" t="s">
        <v>10</v>
      </c>
      <c r="E5567" t="s">
        <v>66</v>
      </c>
      <c r="F5567" t="s">
        <v>174</v>
      </c>
      <c r="G5567">
        <v>170.4</v>
      </c>
    </row>
    <row r="5568" spans="1:7">
      <c r="A5568" t="s">
        <v>25</v>
      </c>
      <c r="B5568">
        <v>8</v>
      </c>
      <c r="C5568">
        <v>2011</v>
      </c>
      <c r="D5568" t="s">
        <v>10</v>
      </c>
      <c r="E5568" t="s">
        <v>66</v>
      </c>
      <c r="F5568" t="s">
        <v>174</v>
      </c>
      <c r="G5568">
        <v>0</v>
      </c>
    </row>
    <row r="5569" spans="1:7">
      <c r="A5569" t="s">
        <v>16</v>
      </c>
      <c r="B5569">
        <v>7</v>
      </c>
      <c r="C5569">
        <v>2010</v>
      </c>
      <c r="D5569" t="s">
        <v>10</v>
      </c>
      <c r="E5569" t="s">
        <v>66</v>
      </c>
      <c r="F5569" t="s">
        <v>174</v>
      </c>
      <c r="G5569">
        <v>19316.62</v>
      </c>
    </row>
    <row r="5570" spans="1:7">
      <c r="A5570" t="s">
        <v>33</v>
      </c>
      <c r="B5570">
        <v>9</v>
      </c>
      <c r="C5570">
        <v>2010</v>
      </c>
      <c r="D5570" t="s">
        <v>10</v>
      </c>
      <c r="E5570" t="s">
        <v>66</v>
      </c>
      <c r="F5570" t="s">
        <v>174</v>
      </c>
      <c r="G5570">
        <v>63.52</v>
      </c>
    </row>
    <row r="5571" spans="1:7">
      <c r="A5571" t="s">
        <v>40</v>
      </c>
      <c r="B5571">
        <v>10</v>
      </c>
      <c r="C5571">
        <v>2011</v>
      </c>
      <c r="D5571" t="s">
        <v>10</v>
      </c>
      <c r="E5571" t="s">
        <v>66</v>
      </c>
      <c r="F5571" t="s">
        <v>174</v>
      </c>
      <c r="G5571">
        <v>1463.93</v>
      </c>
    </row>
    <row r="5572" spans="1:7">
      <c r="A5572" t="s">
        <v>89</v>
      </c>
      <c r="B5572">
        <v>4</v>
      </c>
      <c r="C5572">
        <v>2011</v>
      </c>
      <c r="D5572" t="s">
        <v>10</v>
      </c>
      <c r="E5572" t="s">
        <v>66</v>
      </c>
      <c r="F5572" t="s">
        <v>178</v>
      </c>
      <c r="G5572">
        <v>0</v>
      </c>
    </row>
    <row r="5573" spans="1:7">
      <c r="A5573" t="s">
        <v>24</v>
      </c>
      <c r="B5573">
        <v>5</v>
      </c>
      <c r="C5573">
        <v>2012</v>
      </c>
      <c r="D5573" t="s">
        <v>10</v>
      </c>
      <c r="E5573" t="s">
        <v>66</v>
      </c>
      <c r="F5573" t="s">
        <v>178</v>
      </c>
      <c r="G5573">
        <v>0</v>
      </c>
    </row>
    <row r="5574" spans="1:7">
      <c r="A5574" t="s">
        <v>20</v>
      </c>
      <c r="B5574">
        <v>6</v>
      </c>
      <c r="C5574">
        <v>2010</v>
      </c>
      <c r="D5574" t="s">
        <v>10</v>
      </c>
      <c r="E5574" t="s">
        <v>66</v>
      </c>
      <c r="F5574" t="s">
        <v>178</v>
      </c>
      <c r="G5574">
        <v>0</v>
      </c>
    </row>
    <row r="5575" spans="1:7">
      <c r="A5575" t="s">
        <v>71</v>
      </c>
      <c r="B5575">
        <v>11</v>
      </c>
      <c r="C5575">
        <v>2009</v>
      </c>
      <c r="D5575" t="s">
        <v>10</v>
      </c>
      <c r="E5575" t="s">
        <v>66</v>
      </c>
      <c r="F5575" t="s">
        <v>178</v>
      </c>
      <c r="G5575">
        <v>0</v>
      </c>
    </row>
    <row r="5576" spans="1:7">
      <c r="A5576" t="s">
        <v>39</v>
      </c>
      <c r="B5576">
        <v>5</v>
      </c>
      <c r="C5576">
        <v>2011</v>
      </c>
      <c r="D5576" t="s">
        <v>10</v>
      </c>
      <c r="E5576" t="s">
        <v>66</v>
      </c>
      <c r="F5576" t="s">
        <v>178</v>
      </c>
      <c r="G5576">
        <v>50</v>
      </c>
    </row>
    <row r="5577" spans="1:7">
      <c r="A5577" t="s">
        <v>46</v>
      </c>
      <c r="B5577">
        <v>12</v>
      </c>
      <c r="C5577">
        <v>2009</v>
      </c>
      <c r="D5577" t="s">
        <v>10</v>
      </c>
      <c r="E5577" t="s">
        <v>66</v>
      </c>
      <c r="F5577" t="s">
        <v>186</v>
      </c>
      <c r="G5577">
        <v>4123</v>
      </c>
    </row>
    <row r="5578" spans="1:7">
      <c r="A5578" t="s">
        <v>43</v>
      </c>
      <c r="B5578">
        <v>5</v>
      </c>
      <c r="C5578">
        <v>2009</v>
      </c>
      <c r="D5578" t="s">
        <v>10</v>
      </c>
      <c r="E5578" t="s">
        <v>66</v>
      </c>
      <c r="F5578" t="s">
        <v>186</v>
      </c>
      <c r="G5578">
        <v>0</v>
      </c>
    </row>
    <row r="5579" spans="1:7">
      <c r="A5579" t="s">
        <v>55</v>
      </c>
      <c r="B5579">
        <v>3</v>
      </c>
      <c r="C5579">
        <v>2011</v>
      </c>
      <c r="D5579" t="s">
        <v>10</v>
      </c>
      <c r="E5579" t="s">
        <v>66</v>
      </c>
      <c r="F5579" t="s">
        <v>186</v>
      </c>
      <c r="G5579">
        <v>0</v>
      </c>
    </row>
    <row r="5580" spans="1:7">
      <c r="A5580" t="s">
        <v>25</v>
      </c>
      <c r="B5580">
        <v>8</v>
      </c>
      <c r="C5580">
        <v>2011</v>
      </c>
      <c r="D5580" t="s">
        <v>10</v>
      </c>
      <c r="E5580" t="s">
        <v>66</v>
      </c>
      <c r="F5580" t="s">
        <v>186</v>
      </c>
      <c r="G5580">
        <v>712.95</v>
      </c>
    </row>
    <row r="5581" spans="1:7">
      <c r="A5581" t="s">
        <v>85</v>
      </c>
      <c r="B5581">
        <v>4</v>
      </c>
      <c r="C5581">
        <v>2010</v>
      </c>
      <c r="D5581" t="s">
        <v>10</v>
      </c>
      <c r="E5581" t="s">
        <v>66</v>
      </c>
      <c r="F5581" t="s">
        <v>186</v>
      </c>
      <c r="G5581">
        <v>60</v>
      </c>
    </row>
    <row r="5582" spans="1:7">
      <c r="A5582" t="s">
        <v>19</v>
      </c>
      <c r="B5582">
        <v>11</v>
      </c>
      <c r="C5582">
        <v>2010</v>
      </c>
      <c r="D5582" t="s">
        <v>10</v>
      </c>
      <c r="E5582" t="s">
        <v>66</v>
      </c>
      <c r="F5582" t="s">
        <v>194</v>
      </c>
      <c r="G5582">
        <v>0</v>
      </c>
    </row>
    <row r="5583" spans="1:7">
      <c r="A5583" t="s">
        <v>33</v>
      </c>
      <c r="B5583">
        <v>9</v>
      </c>
      <c r="C5583">
        <v>2010</v>
      </c>
      <c r="D5583" t="s">
        <v>10</v>
      </c>
      <c r="E5583" t="s">
        <v>66</v>
      </c>
      <c r="F5583" t="s">
        <v>194</v>
      </c>
      <c r="G5583">
        <v>0</v>
      </c>
    </row>
    <row r="5584" spans="1:7">
      <c r="A5584" t="s">
        <v>30</v>
      </c>
      <c r="B5584">
        <v>8</v>
      </c>
      <c r="C5584">
        <v>2010</v>
      </c>
      <c r="D5584" t="s">
        <v>10</v>
      </c>
      <c r="E5584" t="s">
        <v>66</v>
      </c>
      <c r="F5584" t="s">
        <v>194</v>
      </c>
      <c r="G5584">
        <v>0</v>
      </c>
    </row>
    <row r="5585" spans="1:7">
      <c r="A5585" t="s">
        <v>99</v>
      </c>
      <c r="B5585">
        <v>1</v>
      </c>
      <c r="C5585">
        <v>2011</v>
      </c>
      <c r="D5585" t="s">
        <v>10</v>
      </c>
      <c r="E5585" t="s">
        <v>66</v>
      </c>
      <c r="F5585" t="s">
        <v>206</v>
      </c>
      <c r="G5585">
        <v>0</v>
      </c>
    </row>
    <row r="5586" spans="1:7">
      <c r="A5586" t="s">
        <v>89</v>
      </c>
      <c r="B5586">
        <v>4</v>
      </c>
      <c r="C5586">
        <v>2011</v>
      </c>
      <c r="D5586" t="s">
        <v>10</v>
      </c>
      <c r="E5586" t="s">
        <v>66</v>
      </c>
      <c r="F5586" t="s">
        <v>206</v>
      </c>
      <c r="G5586">
        <v>297.45</v>
      </c>
    </row>
    <row r="5587" spans="1:7">
      <c r="A5587" t="s">
        <v>24</v>
      </c>
      <c r="B5587">
        <v>5</v>
      </c>
      <c r="C5587">
        <v>2012</v>
      </c>
      <c r="D5587" t="s">
        <v>10</v>
      </c>
      <c r="E5587" t="s">
        <v>66</v>
      </c>
      <c r="F5587" t="s">
        <v>206</v>
      </c>
      <c r="G5587">
        <v>0</v>
      </c>
    </row>
    <row r="5588" spans="1:7">
      <c r="A5588" t="s">
        <v>114</v>
      </c>
      <c r="B5588">
        <v>2</v>
      </c>
      <c r="C5588">
        <v>2011</v>
      </c>
      <c r="D5588" t="s">
        <v>10</v>
      </c>
      <c r="E5588" t="s">
        <v>66</v>
      </c>
      <c r="F5588" t="s">
        <v>207</v>
      </c>
      <c r="G5588">
        <v>1.1400000000000001</v>
      </c>
    </row>
    <row r="5589" spans="1:7">
      <c r="A5589" t="s">
        <v>63</v>
      </c>
      <c r="B5589">
        <v>12</v>
      </c>
      <c r="C5589">
        <v>2011</v>
      </c>
      <c r="D5589" t="s">
        <v>10</v>
      </c>
      <c r="E5589" t="s">
        <v>66</v>
      </c>
      <c r="F5589" t="s">
        <v>207</v>
      </c>
      <c r="G5589">
        <v>0</v>
      </c>
    </row>
    <row r="5590" spans="1:7">
      <c r="A5590" t="s">
        <v>39</v>
      </c>
      <c r="B5590">
        <v>5</v>
      </c>
      <c r="C5590">
        <v>2011</v>
      </c>
      <c r="D5590" t="s">
        <v>10</v>
      </c>
      <c r="E5590" t="s">
        <v>66</v>
      </c>
      <c r="F5590" t="s">
        <v>207</v>
      </c>
      <c r="G5590">
        <v>0</v>
      </c>
    </row>
    <row r="5591" spans="1:7">
      <c r="A5591" t="s">
        <v>43</v>
      </c>
      <c r="B5591">
        <v>5</v>
      </c>
      <c r="C5591">
        <v>2009</v>
      </c>
      <c r="D5591" t="s">
        <v>10</v>
      </c>
      <c r="E5591" t="s">
        <v>66</v>
      </c>
      <c r="F5591" t="s">
        <v>215</v>
      </c>
      <c r="G5591">
        <v>0</v>
      </c>
    </row>
    <row r="5592" spans="1:7">
      <c r="A5592" t="s">
        <v>35</v>
      </c>
      <c r="B5592">
        <v>5</v>
      </c>
      <c r="C5592">
        <v>2010</v>
      </c>
      <c r="D5592" t="s">
        <v>10</v>
      </c>
      <c r="E5592" t="s">
        <v>66</v>
      </c>
      <c r="F5592" t="s">
        <v>220</v>
      </c>
      <c r="G5592">
        <v>6544.51</v>
      </c>
    </row>
    <row r="5593" spans="1:7">
      <c r="A5593" t="s">
        <v>37</v>
      </c>
      <c r="B5593">
        <v>11</v>
      </c>
      <c r="C5593">
        <v>2011</v>
      </c>
      <c r="D5593" t="s">
        <v>10</v>
      </c>
      <c r="E5593" t="s">
        <v>66</v>
      </c>
      <c r="F5593" t="s">
        <v>220</v>
      </c>
      <c r="G5593">
        <v>5760.96</v>
      </c>
    </row>
    <row r="5594" spans="1:7">
      <c r="A5594" t="s">
        <v>30</v>
      </c>
      <c r="B5594">
        <v>8</v>
      </c>
      <c r="C5594">
        <v>2010</v>
      </c>
      <c r="D5594" t="s">
        <v>10</v>
      </c>
      <c r="E5594" t="s">
        <v>66</v>
      </c>
      <c r="F5594" t="s">
        <v>220</v>
      </c>
      <c r="G5594">
        <v>6093.33</v>
      </c>
    </row>
    <row r="5595" spans="1:7">
      <c r="A5595" t="s">
        <v>39</v>
      </c>
      <c r="B5595">
        <v>5</v>
      </c>
      <c r="C5595">
        <v>2011</v>
      </c>
      <c r="D5595" t="s">
        <v>10</v>
      </c>
      <c r="E5595" t="s">
        <v>66</v>
      </c>
      <c r="F5595" t="s">
        <v>220</v>
      </c>
      <c r="G5595">
        <v>14090.380000000001</v>
      </c>
    </row>
    <row r="5596" spans="1:7">
      <c r="A5596" t="s">
        <v>63</v>
      </c>
      <c r="B5596">
        <v>12</v>
      </c>
      <c r="C5596">
        <v>2011</v>
      </c>
      <c r="D5596" t="s">
        <v>10</v>
      </c>
      <c r="E5596" t="s">
        <v>66</v>
      </c>
      <c r="F5596" t="s">
        <v>220</v>
      </c>
      <c r="G5596">
        <v>38153.11</v>
      </c>
    </row>
    <row r="5597" spans="1:7">
      <c r="A5597" t="s">
        <v>27</v>
      </c>
      <c r="B5597">
        <v>1</v>
      </c>
      <c r="C5597">
        <v>2009</v>
      </c>
      <c r="D5597" t="s">
        <v>10</v>
      </c>
      <c r="E5597" t="s">
        <v>66</v>
      </c>
      <c r="F5597" t="s">
        <v>220</v>
      </c>
      <c r="G5597">
        <v>11292.9</v>
      </c>
    </row>
    <row r="5598" spans="1:7">
      <c r="A5598" t="s">
        <v>26</v>
      </c>
      <c r="B5598">
        <v>9</v>
      </c>
      <c r="C5598">
        <v>2009</v>
      </c>
      <c r="D5598" t="s">
        <v>10</v>
      </c>
      <c r="E5598" t="s">
        <v>66</v>
      </c>
      <c r="F5598" t="s">
        <v>221</v>
      </c>
      <c r="G5598">
        <v>0</v>
      </c>
    </row>
    <row r="5599" spans="1:7">
      <c r="A5599" t="s">
        <v>42</v>
      </c>
      <c r="B5599">
        <v>2</v>
      </c>
      <c r="C5599">
        <v>2010</v>
      </c>
      <c r="D5599" t="s">
        <v>10</v>
      </c>
      <c r="E5599" t="s">
        <v>66</v>
      </c>
      <c r="F5599" t="s">
        <v>225</v>
      </c>
      <c r="G5599">
        <v>1214.17</v>
      </c>
    </row>
    <row r="5600" spans="1:7">
      <c r="A5600" t="s">
        <v>38</v>
      </c>
      <c r="B5600">
        <v>7</v>
      </c>
      <c r="C5600">
        <v>2011</v>
      </c>
      <c r="D5600" t="s">
        <v>10</v>
      </c>
      <c r="E5600" t="s">
        <v>66</v>
      </c>
      <c r="F5600" t="s">
        <v>225</v>
      </c>
      <c r="G5600">
        <v>6874.06</v>
      </c>
    </row>
    <row r="5601" spans="1:7">
      <c r="A5601" t="s">
        <v>68</v>
      </c>
      <c r="B5601">
        <v>1</v>
      </c>
      <c r="C5601">
        <v>2010</v>
      </c>
      <c r="D5601" t="s">
        <v>10</v>
      </c>
      <c r="E5601" t="s">
        <v>66</v>
      </c>
      <c r="F5601" t="s">
        <v>225</v>
      </c>
      <c r="G5601">
        <v>1516.3500000000001</v>
      </c>
    </row>
    <row r="5602" spans="1:7">
      <c r="A5602" t="s">
        <v>29</v>
      </c>
      <c r="B5602">
        <v>6</v>
      </c>
      <c r="C5602">
        <v>2011</v>
      </c>
      <c r="D5602" t="s">
        <v>10</v>
      </c>
      <c r="E5602" t="s">
        <v>66</v>
      </c>
      <c r="F5602" t="s">
        <v>225</v>
      </c>
      <c r="G5602">
        <v>3288.7400000000002</v>
      </c>
    </row>
    <row r="5603" spans="1:7">
      <c r="A5603" t="s">
        <v>26</v>
      </c>
      <c r="B5603">
        <v>9</v>
      </c>
      <c r="C5603">
        <v>2009</v>
      </c>
      <c r="D5603" t="s">
        <v>10</v>
      </c>
      <c r="E5603" t="s">
        <v>66</v>
      </c>
      <c r="F5603" t="s">
        <v>225</v>
      </c>
      <c r="G5603">
        <v>1178.1300000000001</v>
      </c>
    </row>
    <row r="5604" spans="1:7">
      <c r="A5604" t="s">
        <v>33</v>
      </c>
      <c r="B5604">
        <v>9</v>
      </c>
      <c r="C5604">
        <v>2010</v>
      </c>
      <c r="D5604" t="s">
        <v>10</v>
      </c>
      <c r="E5604" t="s">
        <v>66</v>
      </c>
      <c r="F5604" t="s">
        <v>226</v>
      </c>
      <c r="G5604">
        <v>0</v>
      </c>
    </row>
    <row r="5605" spans="1:7">
      <c r="A5605" t="s">
        <v>16</v>
      </c>
      <c r="B5605">
        <v>7</v>
      </c>
      <c r="C5605">
        <v>2010</v>
      </c>
      <c r="D5605" t="s">
        <v>10</v>
      </c>
      <c r="E5605" t="s">
        <v>66</v>
      </c>
      <c r="F5605" t="s">
        <v>235</v>
      </c>
      <c r="G5605">
        <v>0</v>
      </c>
    </row>
    <row r="5606" spans="1:7">
      <c r="A5606" t="s">
        <v>5</v>
      </c>
      <c r="B5606">
        <v>12</v>
      </c>
      <c r="C5606">
        <v>2010</v>
      </c>
      <c r="D5606" t="s">
        <v>10</v>
      </c>
      <c r="E5606" t="s">
        <v>66</v>
      </c>
      <c r="F5606" t="s">
        <v>236</v>
      </c>
      <c r="G5606">
        <v>0</v>
      </c>
    </row>
    <row r="5607" spans="1:7">
      <c r="A5607" t="s">
        <v>14</v>
      </c>
      <c r="B5607">
        <v>10</v>
      </c>
      <c r="C5607">
        <v>2010</v>
      </c>
      <c r="D5607" t="s">
        <v>10</v>
      </c>
      <c r="E5607" t="s">
        <v>66</v>
      </c>
      <c r="F5607" t="s">
        <v>236</v>
      </c>
      <c r="G5607">
        <v>0</v>
      </c>
    </row>
    <row r="5608" spans="1:7">
      <c r="A5608" t="s">
        <v>40</v>
      </c>
      <c r="B5608">
        <v>10</v>
      </c>
      <c r="C5608">
        <v>2011</v>
      </c>
      <c r="D5608" t="s">
        <v>10</v>
      </c>
      <c r="E5608" t="s">
        <v>66</v>
      </c>
      <c r="F5608" t="s">
        <v>240</v>
      </c>
      <c r="G5608">
        <v>0</v>
      </c>
    </row>
    <row r="5609" spans="1:7">
      <c r="A5609" t="s">
        <v>29</v>
      </c>
      <c r="B5609">
        <v>6</v>
      </c>
      <c r="C5609">
        <v>2011</v>
      </c>
      <c r="D5609" t="s">
        <v>10</v>
      </c>
      <c r="E5609" t="s">
        <v>66</v>
      </c>
      <c r="F5609" t="s">
        <v>240</v>
      </c>
      <c r="G5609">
        <v>327.24</v>
      </c>
    </row>
    <row r="5610" spans="1:7">
      <c r="A5610" t="s">
        <v>109</v>
      </c>
      <c r="B5610">
        <v>1</v>
      </c>
      <c r="C5610">
        <v>2012</v>
      </c>
      <c r="D5610" t="s">
        <v>10</v>
      </c>
      <c r="E5610" t="s">
        <v>66</v>
      </c>
      <c r="F5610" t="s">
        <v>245</v>
      </c>
      <c r="G5610">
        <v>1395.82</v>
      </c>
    </row>
    <row r="5611" spans="1:7">
      <c r="A5611" t="s">
        <v>28</v>
      </c>
      <c r="B5611">
        <v>4</v>
      </c>
      <c r="C5611">
        <v>2012</v>
      </c>
      <c r="D5611" t="s">
        <v>10</v>
      </c>
      <c r="E5611" t="s">
        <v>66</v>
      </c>
      <c r="F5611" t="s">
        <v>245</v>
      </c>
      <c r="G5611">
        <v>2228.7000000000003</v>
      </c>
    </row>
    <row r="5612" spans="1:7">
      <c r="A5612" t="s">
        <v>85</v>
      </c>
      <c r="B5612">
        <v>4</v>
      </c>
      <c r="C5612">
        <v>2010</v>
      </c>
      <c r="D5612" t="s">
        <v>10</v>
      </c>
      <c r="E5612" t="s">
        <v>66</v>
      </c>
      <c r="F5612" t="s">
        <v>245</v>
      </c>
      <c r="G5612">
        <v>584.15</v>
      </c>
    </row>
    <row r="5613" spans="1:7">
      <c r="A5613" t="s">
        <v>43</v>
      </c>
      <c r="B5613">
        <v>5</v>
      </c>
      <c r="C5613">
        <v>2009</v>
      </c>
      <c r="D5613" t="s">
        <v>10</v>
      </c>
      <c r="E5613" t="s">
        <v>66</v>
      </c>
      <c r="F5613" t="s">
        <v>245</v>
      </c>
      <c r="G5613">
        <v>1090.6400000000001</v>
      </c>
    </row>
    <row r="5614" spans="1:7">
      <c r="A5614" t="s">
        <v>29</v>
      </c>
      <c r="B5614">
        <v>6</v>
      </c>
      <c r="C5614">
        <v>2011</v>
      </c>
      <c r="D5614" t="s">
        <v>10</v>
      </c>
      <c r="E5614" t="s">
        <v>66</v>
      </c>
      <c r="F5614" t="s">
        <v>251</v>
      </c>
      <c r="G5614">
        <v>282.45</v>
      </c>
    </row>
    <row r="5615" spans="1:7">
      <c r="A5615" t="s">
        <v>38</v>
      </c>
      <c r="B5615">
        <v>7</v>
      </c>
      <c r="C5615">
        <v>2011</v>
      </c>
      <c r="D5615" t="s">
        <v>10</v>
      </c>
      <c r="E5615" t="s">
        <v>66</v>
      </c>
      <c r="F5615" t="s">
        <v>251</v>
      </c>
      <c r="G5615">
        <v>0</v>
      </c>
    </row>
    <row r="5616" spans="1:7">
      <c r="A5616" t="s">
        <v>13</v>
      </c>
      <c r="B5616">
        <v>7</v>
      </c>
      <c r="C5616">
        <v>2009</v>
      </c>
      <c r="D5616" t="s">
        <v>10</v>
      </c>
      <c r="E5616" t="s">
        <v>66</v>
      </c>
      <c r="F5616" t="s">
        <v>253</v>
      </c>
      <c r="G5616">
        <v>0</v>
      </c>
    </row>
    <row r="5617" spans="1:7">
      <c r="A5617" t="s">
        <v>44</v>
      </c>
      <c r="B5617">
        <v>2</v>
      </c>
      <c r="C5617">
        <v>2012</v>
      </c>
      <c r="D5617" t="s">
        <v>10</v>
      </c>
      <c r="E5617" t="s">
        <v>66</v>
      </c>
      <c r="F5617" t="s">
        <v>257</v>
      </c>
      <c r="G5617">
        <v>227.38</v>
      </c>
    </row>
    <row r="5618" spans="1:7">
      <c r="A5618" t="s">
        <v>30</v>
      </c>
      <c r="B5618">
        <v>8</v>
      </c>
      <c r="C5618">
        <v>2010</v>
      </c>
      <c r="D5618" t="s">
        <v>10</v>
      </c>
      <c r="E5618" t="s">
        <v>66</v>
      </c>
      <c r="F5618" t="s">
        <v>257</v>
      </c>
      <c r="G5618">
        <v>48.38</v>
      </c>
    </row>
    <row r="5619" spans="1:7">
      <c r="A5619" t="s">
        <v>14</v>
      </c>
      <c r="B5619">
        <v>10</v>
      </c>
      <c r="C5619">
        <v>2010</v>
      </c>
      <c r="D5619" t="s">
        <v>10</v>
      </c>
      <c r="E5619" t="s">
        <v>66</v>
      </c>
      <c r="F5619" t="s">
        <v>257</v>
      </c>
      <c r="G5619">
        <v>298.04000000000002</v>
      </c>
    </row>
    <row r="5620" spans="1:7">
      <c r="A5620" t="s">
        <v>25</v>
      </c>
      <c r="B5620">
        <v>8</v>
      </c>
      <c r="C5620">
        <v>2011</v>
      </c>
      <c r="D5620" t="s">
        <v>10</v>
      </c>
      <c r="E5620" t="s">
        <v>66</v>
      </c>
      <c r="F5620" t="s">
        <v>262</v>
      </c>
      <c r="G5620">
        <v>2737.86</v>
      </c>
    </row>
    <row r="5621" spans="1:7">
      <c r="A5621" t="s">
        <v>40</v>
      </c>
      <c r="B5621">
        <v>10</v>
      </c>
      <c r="C5621">
        <v>2011</v>
      </c>
      <c r="D5621" t="s">
        <v>10</v>
      </c>
      <c r="E5621" t="s">
        <v>66</v>
      </c>
      <c r="F5621" t="s">
        <v>262</v>
      </c>
      <c r="G5621">
        <v>4701.82</v>
      </c>
    </row>
    <row r="5622" spans="1:7">
      <c r="A5622" t="s">
        <v>42</v>
      </c>
      <c r="B5622">
        <v>2</v>
      </c>
      <c r="C5622">
        <v>2010</v>
      </c>
      <c r="D5622" t="s">
        <v>10</v>
      </c>
      <c r="E5622" t="s">
        <v>66</v>
      </c>
      <c r="F5622" t="s">
        <v>263</v>
      </c>
      <c r="G5622">
        <v>6050.8</v>
      </c>
    </row>
    <row r="5623" spans="1:7">
      <c r="A5623" t="s">
        <v>37</v>
      </c>
      <c r="B5623">
        <v>11</v>
      </c>
      <c r="C5623">
        <v>2011</v>
      </c>
      <c r="D5623" t="s">
        <v>10</v>
      </c>
      <c r="E5623" t="s">
        <v>66</v>
      </c>
      <c r="F5623" t="s">
        <v>263</v>
      </c>
      <c r="G5623">
        <v>14457.4</v>
      </c>
    </row>
    <row r="5624" spans="1:7">
      <c r="A5624" t="s">
        <v>23</v>
      </c>
      <c r="B5624">
        <v>2</v>
      </c>
      <c r="C5624">
        <v>2009</v>
      </c>
      <c r="D5624" t="s">
        <v>10</v>
      </c>
      <c r="E5624" t="s">
        <v>66</v>
      </c>
      <c r="F5624" t="s">
        <v>263</v>
      </c>
      <c r="G5624">
        <v>10244.300000000001</v>
      </c>
    </row>
    <row r="5625" spans="1:7">
      <c r="A5625" t="s">
        <v>109</v>
      </c>
      <c r="B5625">
        <v>1</v>
      </c>
      <c r="C5625">
        <v>2012</v>
      </c>
      <c r="D5625" t="s">
        <v>10</v>
      </c>
      <c r="E5625" t="s">
        <v>66</v>
      </c>
      <c r="F5625" t="s">
        <v>263</v>
      </c>
      <c r="G5625">
        <v>11341.25</v>
      </c>
    </row>
    <row r="5626" spans="1:7">
      <c r="A5626" t="s">
        <v>71</v>
      </c>
      <c r="B5626">
        <v>11</v>
      </c>
      <c r="C5626">
        <v>2009</v>
      </c>
      <c r="D5626" t="s">
        <v>10</v>
      </c>
      <c r="E5626" t="s">
        <v>66</v>
      </c>
      <c r="F5626" t="s">
        <v>263</v>
      </c>
      <c r="G5626">
        <v>13098.800000000001</v>
      </c>
    </row>
    <row r="5627" spans="1:7">
      <c r="A5627" t="s">
        <v>52</v>
      </c>
      <c r="B5627">
        <v>6</v>
      </c>
      <c r="C5627">
        <v>2009</v>
      </c>
      <c r="D5627" t="s">
        <v>10</v>
      </c>
      <c r="E5627" t="s">
        <v>66</v>
      </c>
      <c r="F5627" t="s">
        <v>263</v>
      </c>
      <c r="G5627">
        <v>8172.6</v>
      </c>
    </row>
    <row r="5628" spans="1:7">
      <c r="A5628" t="s">
        <v>17</v>
      </c>
      <c r="B5628">
        <v>4</v>
      </c>
      <c r="C5628">
        <v>2009</v>
      </c>
      <c r="D5628" t="s">
        <v>10</v>
      </c>
      <c r="E5628" t="s">
        <v>66</v>
      </c>
      <c r="F5628" t="s">
        <v>263</v>
      </c>
      <c r="G5628">
        <v>15173.7</v>
      </c>
    </row>
    <row r="5629" spans="1:7">
      <c r="A5629" t="s">
        <v>89</v>
      </c>
      <c r="B5629">
        <v>4</v>
      </c>
      <c r="C5629">
        <v>2011</v>
      </c>
      <c r="D5629" t="s">
        <v>10</v>
      </c>
      <c r="E5629" t="s">
        <v>66</v>
      </c>
      <c r="F5629" t="s">
        <v>263</v>
      </c>
      <c r="G5629">
        <v>7908.1</v>
      </c>
    </row>
    <row r="5630" spans="1:7">
      <c r="A5630" t="s">
        <v>31</v>
      </c>
      <c r="B5630">
        <v>3</v>
      </c>
      <c r="C5630">
        <v>2012</v>
      </c>
      <c r="D5630" t="s">
        <v>10</v>
      </c>
      <c r="E5630" t="s">
        <v>66</v>
      </c>
      <c r="F5630" t="s">
        <v>264</v>
      </c>
      <c r="G5630">
        <v>-1403.17</v>
      </c>
    </row>
    <row r="5631" spans="1:7">
      <c r="A5631" t="s">
        <v>23</v>
      </c>
      <c r="B5631">
        <v>2</v>
      </c>
      <c r="C5631">
        <v>2009</v>
      </c>
      <c r="D5631" t="s">
        <v>10</v>
      </c>
      <c r="E5631" t="s">
        <v>66</v>
      </c>
      <c r="F5631" t="s">
        <v>264</v>
      </c>
      <c r="G5631">
        <v>-10617.67</v>
      </c>
    </row>
    <row r="5632" spans="1:7">
      <c r="A5632" t="s">
        <v>45</v>
      </c>
      <c r="B5632">
        <v>3</v>
      </c>
      <c r="C5632">
        <v>2010</v>
      </c>
      <c r="D5632" t="s">
        <v>10</v>
      </c>
      <c r="E5632" t="s">
        <v>66</v>
      </c>
      <c r="F5632" t="s">
        <v>264</v>
      </c>
      <c r="G5632">
        <v>1152.8399999999999</v>
      </c>
    </row>
    <row r="5633" spans="1:7">
      <c r="A5633" t="s">
        <v>18</v>
      </c>
      <c r="B5633">
        <v>3</v>
      </c>
      <c r="C5633">
        <v>2009</v>
      </c>
      <c r="D5633" t="s">
        <v>10</v>
      </c>
      <c r="E5633" t="s">
        <v>66</v>
      </c>
      <c r="F5633" t="s">
        <v>264</v>
      </c>
      <c r="G5633">
        <v>4224.2700000000004</v>
      </c>
    </row>
    <row r="5634" spans="1:7">
      <c r="A5634" t="s">
        <v>28</v>
      </c>
      <c r="B5634">
        <v>4</v>
      </c>
      <c r="C5634">
        <v>2012</v>
      </c>
      <c r="D5634" t="s">
        <v>10</v>
      </c>
      <c r="E5634" t="s">
        <v>66</v>
      </c>
      <c r="F5634" t="s">
        <v>36</v>
      </c>
      <c r="G5634">
        <v>203.18</v>
      </c>
    </row>
    <row r="5635" spans="1:7">
      <c r="A5635" t="s">
        <v>26</v>
      </c>
      <c r="B5635">
        <v>9</v>
      </c>
      <c r="C5635">
        <v>2009</v>
      </c>
      <c r="D5635" t="s">
        <v>10</v>
      </c>
      <c r="E5635" t="s">
        <v>66</v>
      </c>
      <c r="F5635" t="s">
        <v>49</v>
      </c>
      <c r="G5635">
        <v>3660.34</v>
      </c>
    </row>
    <row r="5636" spans="1:7">
      <c r="A5636" t="s">
        <v>37</v>
      </c>
      <c r="B5636">
        <v>11</v>
      </c>
      <c r="C5636">
        <v>2011</v>
      </c>
      <c r="D5636" t="s">
        <v>10</v>
      </c>
      <c r="E5636" t="s">
        <v>66</v>
      </c>
      <c r="F5636" t="s">
        <v>49</v>
      </c>
      <c r="G5636">
        <v>6793.9400000000005</v>
      </c>
    </row>
    <row r="5637" spans="1:7">
      <c r="A5637" t="s">
        <v>99</v>
      </c>
      <c r="B5637">
        <v>1</v>
      </c>
      <c r="C5637">
        <v>2011</v>
      </c>
      <c r="D5637" t="s">
        <v>10</v>
      </c>
      <c r="E5637" t="s">
        <v>66</v>
      </c>
      <c r="F5637" t="s">
        <v>49</v>
      </c>
      <c r="G5637">
        <v>5989.02</v>
      </c>
    </row>
    <row r="5638" spans="1:7">
      <c r="A5638" t="s">
        <v>9</v>
      </c>
      <c r="B5638">
        <v>8</v>
      </c>
      <c r="C5638">
        <v>2009</v>
      </c>
      <c r="D5638" t="s">
        <v>10</v>
      </c>
      <c r="E5638" t="s">
        <v>66</v>
      </c>
      <c r="F5638" t="s">
        <v>87</v>
      </c>
      <c r="G5638">
        <v>0</v>
      </c>
    </row>
    <row r="5639" spans="1:7">
      <c r="A5639" t="s">
        <v>9</v>
      </c>
      <c r="B5639">
        <v>8</v>
      </c>
      <c r="C5639">
        <v>2009</v>
      </c>
      <c r="D5639" t="s">
        <v>10</v>
      </c>
      <c r="E5639" t="s">
        <v>66</v>
      </c>
      <c r="F5639" t="s">
        <v>148</v>
      </c>
      <c r="G5639">
        <v>0</v>
      </c>
    </row>
    <row r="5640" spans="1:7">
      <c r="A5640" t="s">
        <v>26</v>
      </c>
      <c r="B5640">
        <v>9</v>
      </c>
      <c r="C5640">
        <v>2009</v>
      </c>
      <c r="D5640" t="s">
        <v>10</v>
      </c>
      <c r="E5640" t="s">
        <v>66</v>
      </c>
      <c r="F5640" t="s">
        <v>148</v>
      </c>
      <c r="G5640">
        <v>0</v>
      </c>
    </row>
    <row r="5641" spans="1:7">
      <c r="A5641" t="s">
        <v>39</v>
      </c>
      <c r="B5641">
        <v>5</v>
      </c>
      <c r="C5641">
        <v>2011</v>
      </c>
      <c r="D5641" t="s">
        <v>10</v>
      </c>
      <c r="E5641" t="s">
        <v>66</v>
      </c>
      <c r="F5641" t="s">
        <v>151</v>
      </c>
      <c r="G5641">
        <v>10180.880000000001</v>
      </c>
    </row>
    <row r="5642" spans="1:7">
      <c r="A5642" t="s">
        <v>20</v>
      </c>
      <c r="B5642">
        <v>6</v>
      </c>
      <c r="C5642">
        <v>2010</v>
      </c>
      <c r="D5642" t="s">
        <v>10</v>
      </c>
      <c r="E5642" t="s">
        <v>66</v>
      </c>
      <c r="F5642" t="s">
        <v>151</v>
      </c>
      <c r="G5642">
        <v>13260.67</v>
      </c>
    </row>
    <row r="5643" spans="1:7">
      <c r="A5643" t="s">
        <v>46</v>
      </c>
      <c r="B5643">
        <v>12</v>
      </c>
      <c r="C5643">
        <v>2009</v>
      </c>
      <c r="D5643" t="s">
        <v>10</v>
      </c>
      <c r="E5643" t="s">
        <v>66</v>
      </c>
      <c r="F5643" t="s">
        <v>151</v>
      </c>
      <c r="G5643">
        <v>22678.13</v>
      </c>
    </row>
    <row r="5644" spans="1:7">
      <c r="A5644" t="s">
        <v>68</v>
      </c>
      <c r="B5644">
        <v>1</v>
      </c>
      <c r="C5644">
        <v>2010</v>
      </c>
      <c r="D5644" t="s">
        <v>10</v>
      </c>
      <c r="E5644" t="s">
        <v>66</v>
      </c>
      <c r="F5644" t="s">
        <v>151</v>
      </c>
      <c r="G5644">
        <v>13430.210000000001</v>
      </c>
    </row>
    <row r="5645" spans="1:7">
      <c r="A5645" t="s">
        <v>31</v>
      </c>
      <c r="B5645">
        <v>3</v>
      </c>
      <c r="C5645">
        <v>2012</v>
      </c>
      <c r="D5645" t="s">
        <v>10</v>
      </c>
      <c r="E5645" t="s">
        <v>66</v>
      </c>
      <c r="F5645" t="s">
        <v>155</v>
      </c>
      <c r="G5645">
        <v>979.93000000000006</v>
      </c>
    </row>
    <row r="5646" spans="1:7">
      <c r="A5646" t="s">
        <v>14</v>
      </c>
      <c r="B5646">
        <v>10</v>
      </c>
      <c r="C5646">
        <v>2010</v>
      </c>
      <c r="D5646" t="s">
        <v>10</v>
      </c>
      <c r="E5646" t="s">
        <v>66</v>
      </c>
      <c r="F5646" t="s">
        <v>174</v>
      </c>
      <c r="G5646">
        <v>170.94</v>
      </c>
    </row>
    <row r="5647" spans="1:7">
      <c r="A5647" t="s">
        <v>24</v>
      </c>
      <c r="B5647">
        <v>5</v>
      </c>
      <c r="C5647">
        <v>2012</v>
      </c>
      <c r="D5647" t="s">
        <v>10</v>
      </c>
      <c r="E5647" t="s">
        <v>66</v>
      </c>
      <c r="F5647" t="s">
        <v>174</v>
      </c>
      <c r="G5647">
        <v>608.33000000000004</v>
      </c>
    </row>
    <row r="5648" spans="1:7">
      <c r="A5648" t="s">
        <v>99</v>
      </c>
      <c r="B5648">
        <v>1</v>
      </c>
      <c r="C5648">
        <v>2011</v>
      </c>
      <c r="D5648" t="s">
        <v>10</v>
      </c>
      <c r="E5648" t="s">
        <v>66</v>
      </c>
      <c r="F5648" t="s">
        <v>174</v>
      </c>
      <c r="G5648">
        <v>38.29</v>
      </c>
    </row>
    <row r="5649" spans="1:7">
      <c r="A5649" t="s">
        <v>46</v>
      </c>
      <c r="B5649">
        <v>12</v>
      </c>
      <c r="C5649">
        <v>2009</v>
      </c>
      <c r="D5649" t="s">
        <v>10</v>
      </c>
      <c r="E5649" t="s">
        <v>66</v>
      </c>
      <c r="F5649" t="s">
        <v>178</v>
      </c>
      <c r="G5649">
        <v>0</v>
      </c>
    </row>
    <row r="5650" spans="1:7">
      <c r="A5650" t="s">
        <v>26</v>
      </c>
      <c r="B5650">
        <v>9</v>
      </c>
      <c r="C5650">
        <v>2009</v>
      </c>
      <c r="D5650" t="s">
        <v>10</v>
      </c>
      <c r="E5650" t="s">
        <v>66</v>
      </c>
      <c r="F5650" t="s">
        <v>178</v>
      </c>
      <c r="G5650">
        <v>0</v>
      </c>
    </row>
    <row r="5651" spans="1:7">
      <c r="A5651" t="s">
        <v>13</v>
      </c>
      <c r="B5651">
        <v>7</v>
      </c>
      <c r="C5651">
        <v>2009</v>
      </c>
      <c r="D5651" t="s">
        <v>10</v>
      </c>
      <c r="E5651" t="s">
        <v>66</v>
      </c>
      <c r="F5651" t="s">
        <v>178</v>
      </c>
      <c r="G5651">
        <v>0</v>
      </c>
    </row>
    <row r="5652" spans="1:7">
      <c r="A5652" t="s">
        <v>35</v>
      </c>
      <c r="B5652">
        <v>5</v>
      </c>
      <c r="C5652">
        <v>2010</v>
      </c>
      <c r="D5652" t="s">
        <v>10</v>
      </c>
      <c r="E5652" t="s">
        <v>66</v>
      </c>
      <c r="F5652" t="s">
        <v>178</v>
      </c>
      <c r="G5652">
        <v>0</v>
      </c>
    </row>
    <row r="5653" spans="1:7">
      <c r="A5653" t="s">
        <v>63</v>
      </c>
      <c r="B5653">
        <v>12</v>
      </c>
      <c r="C5653">
        <v>2011</v>
      </c>
      <c r="D5653" t="s">
        <v>10</v>
      </c>
      <c r="E5653" t="s">
        <v>66</v>
      </c>
      <c r="F5653" t="s">
        <v>178</v>
      </c>
      <c r="G5653">
        <v>0</v>
      </c>
    </row>
    <row r="5654" spans="1:7">
      <c r="A5654" t="s">
        <v>14</v>
      </c>
      <c r="B5654">
        <v>10</v>
      </c>
      <c r="C5654">
        <v>2010</v>
      </c>
      <c r="D5654" t="s">
        <v>10</v>
      </c>
      <c r="E5654" t="s">
        <v>66</v>
      </c>
      <c r="F5654" t="s">
        <v>186</v>
      </c>
      <c r="G5654">
        <v>0</v>
      </c>
    </row>
    <row r="5655" spans="1:7">
      <c r="A5655" t="s">
        <v>99</v>
      </c>
      <c r="B5655">
        <v>1</v>
      </c>
      <c r="C5655">
        <v>2011</v>
      </c>
      <c r="D5655" t="s">
        <v>10</v>
      </c>
      <c r="E5655" t="s">
        <v>66</v>
      </c>
      <c r="F5655" t="s">
        <v>186</v>
      </c>
      <c r="G5655">
        <v>0</v>
      </c>
    </row>
    <row r="5656" spans="1:7">
      <c r="A5656" t="s">
        <v>38</v>
      </c>
      <c r="B5656">
        <v>7</v>
      </c>
      <c r="C5656">
        <v>2011</v>
      </c>
      <c r="D5656" t="s">
        <v>10</v>
      </c>
      <c r="E5656" t="s">
        <v>66</v>
      </c>
      <c r="F5656" t="s">
        <v>186</v>
      </c>
      <c r="G5656">
        <v>435.48</v>
      </c>
    </row>
    <row r="5657" spans="1:7">
      <c r="A5657" t="s">
        <v>14</v>
      </c>
      <c r="B5657">
        <v>10</v>
      </c>
      <c r="C5657">
        <v>2010</v>
      </c>
      <c r="D5657" t="s">
        <v>10</v>
      </c>
      <c r="E5657" t="s">
        <v>66</v>
      </c>
      <c r="F5657" t="s">
        <v>194</v>
      </c>
      <c r="G5657">
        <v>0</v>
      </c>
    </row>
    <row r="5658" spans="1:7">
      <c r="A5658" t="s">
        <v>26</v>
      </c>
      <c r="B5658">
        <v>9</v>
      </c>
      <c r="C5658">
        <v>2009</v>
      </c>
      <c r="D5658" t="s">
        <v>10</v>
      </c>
      <c r="E5658" t="s">
        <v>66</v>
      </c>
      <c r="F5658" t="s">
        <v>194</v>
      </c>
      <c r="G5658">
        <v>157.54</v>
      </c>
    </row>
    <row r="5659" spans="1:7">
      <c r="A5659" t="s">
        <v>5</v>
      </c>
      <c r="B5659">
        <v>12</v>
      </c>
      <c r="C5659">
        <v>2010</v>
      </c>
      <c r="D5659" t="s">
        <v>10</v>
      </c>
      <c r="E5659" t="s">
        <v>66</v>
      </c>
      <c r="F5659" t="s">
        <v>194</v>
      </c>
      <c r="G5659">
        <v>76.72</v>
      </c>
    </row>
    <row r="5660" spans="1:7">
      <c r="A5660" t="s">
        <v>25</v>
      </c>
      <c r="B5660">
        <v>8</v>
      </c>
      <c r="C5660">
        <v>2011</v>
      </c>
      <c r="D5660" t="s">
        <v>10</v>
      </c>
      <c r="E5660" t="s">
        <v>66</v>
      </c>
      <c r="F5660" t="s">
        <v>206</v>
      </c>
      <c r="G5660">
        <v>218.14000000000001</v>
      </c>
    </row>
    <row r="5661" spans="1:7">
      <c r="A5661" t="s">
        <v>18</v>
      </c>
      <c r="B5661">
        <v>3</v>
      </c>
      <c r="C5661">
        <v>2009</v>
      </c>
      <c r="D5661" t="s">
        <v>10</v>
      </c>
      <c r="E5661" t="s">
        <v>66</v>
      </c>
      <c r="F5661" t="s">
        <v>215</v>
      </c>
      <c r="G5661">
        <v>0</v>
      </c>
    </row>
    <row r="5662" spans="1:7">
      <c r="A5662" t="s">
        <v>99</v>
      </c>
      <c r="B5662">
        <v>1</v>
      </c>
      <c r="C5662">
        <v>2011</v>
      </c>
      <c r="D5662" t="s">
        <v>10</v>
      </c>
      <c r="E5662" t="s">
        <v>66</v>
      </c>
      <c r="F5662" t="s">
        <v>220</v>
      </c>
      <c r="G5662">
        <v>15611.06</v>
      </c>
    </row>
    <row r="5663" spans="1:7">
      <c r="A5663" t="s">
        <v>52</v>
      </c>
      <c r="B5663">
        <v>6</v>
      </c>
      <c r="C5663">
        <v>2009</v>
      </c>
      <c r="D5663" t="s">
        <v>10</v>
      </c>
      <c r="E5663" t="s">
        <v>66</v>
      </c>
      <c r="F5663" t="s">
        <v>220</v>
      </c>
      <c r="G5663">
        <v>6856.99</v>
      </c>
    </row>
    <row r="5664" spans="1:7">
      <c r="A5664" t="s">
        <v>38</v>
      </c>
      <c r="B5664">
        <v>7</v>
      </c>
      <c r="C5664">
        <v>2011</v>
      </c>
      <c r="D5664" t="s">
        <v>10</v>
      </c>
      <c r="E5664" t="s">
        <v>66</v>
      </c>
      <c r="F5664" t="s">
        <v>220</v>
      </c>
      <c r="G5664">
        <v>10672.380000000001</v>
      </c>
    </row>
    <row r="5665" spans="1:7">
      <c r="A5665" t="s">
        <v>71</v>
      </c>
      <c r="B5665">
        <v>11</v>
      </c>
      <c r="C5665">
        <v>2009</v>
      </c>
      <c r="D5665" t="s">
        <v>10</v>
      </c>
      <c r="E5665" t="s">
        <v>66</v>
      </c>
      <c r="F5665" t="s">
        <v>221</v>
      </c>
      <c r="G5665">
        <v>0</v>
      </c>
    </row>
    <row r="5666" spans="1:7">
      <c r="A5666" t="s">
        <v>39</v>
      </c>
      <c r="B5666">
        <v>5</v>
      </c>
      <c r="C5666">
        <v>2011</v>
      </c>
      <c r="D5666" t="s">
        <v>10</v>
      </c>
      <c r="E5666" t="s">
        <v>66</v>
      </c>
      <c r="F5666" t="s">
        <v>225</v>
      </c>
      <c r="G5666">
        <v>2068.69</v>
      </c>
    </row>
    <row r="5667" spans="1:7">
      <c r="A5667" t="s">
        <v>5</v>
      </c>
      <c r="B5667">
        <v>12</v>
      </c>
      <c r="C5667">
        <v>2010</v>
      </c>
      <c r="D5667" t="s">
        <v>10</v>
      </c>
      <c r="E5667" t="s">
        <v>66</v>
      </c>
      <c r="F5667" t="s">
        <v>226</v>
      </c>
      <c r="G5667">
        <v>0</v>
      </c>
    </row>
    <row r="5668" spans="1:7">
      <c r="A5668" t="s">
        <v>35</v>
      </c>
      <c r="B5668">
        <v>5</v>
      </c>
      <c r="C5668">
        <v>2010</v>
      </c>
      <c r="D5668" t="s">
        <v>10</v>
      </c>
      <c r="E5668" t="s">
        <v>66</v>
      </c>
      <c r="F5668" t="s">
        <v>235</v>
      </c>
      <c r="G5668">
        <v>0</v>
      </c>
    </row>
    <row r="5669" spans="1:7">
      <c r="A5669" t="s">
        <v>22</v>
      </c>
      <c r="B5669">
        <v>9</v>
      </c>
      <c r="C5669">
        <v>2011</v>
      </c>
      <c r="D5669" t="s">
        <v>10</v>
      </c>
      <c r="E5669" t="s">
        <v>66</v>
      </c>
      <c r="F5669" t="s">
        <v>235</v>
      </c>
      <c r="G5669">
        <v>-2594.04</v>
      </c>
    </row>
    <row r="5670" spans="1:7">
      <c r="A5670" t="s">
        <v>85</v>
      </c>
      <c r="B5670">
        <v>4</v>
      </c>
      <c r="C5670">
        <v>2010</v>
      </c>
      <c r="D5670" t="s">
        <v>10</v>
      </c>
      <c r="E5670" t="s">
        <v>66</v>
      </c>
      <c r="F5670" t="s">
        <v>235</v>
      </c>
      <c r="G5670">
        <v>0</v>
      </c>
    </row>
    <row r="5671" spans="1:7">
      <c r="A5671" t="s">
        <v>37</v>
      </c>
      <c r="B5671">
        <v>11</v>
      </c>
      <c r="C5671">
        <v>2011</v>
      </c>
      <c r="D5671" t="s">
        <v>10</v>
      </c>
      <c r="E5671" t="s">
        <v>66</v>
      </c>
      <c r="F5671" t="s">
        <v>235</v>
      </c>
      <c r="G5671">
        <v>0</v>
      </c>
    </row>
    <row r="5672" spans="1:7">
      <c r="A5672" t="s">
        <v>30</v>
      </c>
      <c r="B5672">
        <v>8</v>
      </c>
      <c r="C5672">
        <v>2010</v>
      </c>
      <c r="D5672" t="s">
        <v>10</v>
      </c>
      <c r="E5672" t="s">
        <v>66</v>
      </c>
      <c r="F5672" t="s">
        <v>235</v>
      </c>
      <c r="G5672">
        <v>0</v>
      </c>
    </row>
    <row r="5673" spans="1:7">
      <c r="A5673" t="s">
        <v>45</v>
      </c>
      <c r="B5673">
        <v>3</v>
      </c>
      <c r="C5673">
        <v>2010</v>
      </c>
      <c r="D5673" t="s">
        <v>10</v>
      </c>
      <c r="E5673" t="s">
        <v>66</v>
      </c>
      <c r="F5673" t="s">
        <v>236</v>
      </c>
      <c r="G5673">
        <v>-227</v>
      </c>
    </row>
    <row r="5674" spans="1:7">
      <c r="A5674" t="s">
        <v>19</v>
      </c>
      <c r="B5674">
        <v>11</v>
      </c>
      <c r="C5674">
        <v>2010</v>
      </c>
      <c r="D5674" t="s">
        <v>10</v>
      </c>
      <c r="E5674" t="s">
        <v>66</v>
      </c>
      <c r="F5674" t="s">
        <v>236</v>
      </c>
      <c r="G5674">
        <v>0</v>
      </c>
    </row>
    <row r="5675" spans="1:7">
      <c r="A5675" t="s">
        <v>68</v>
      </c>
      <c r="B5675">
        <v>1</v>
      </c>
      <c r="C5675">
        <v>2010</v>
      </c>
      <c r="D5675" t="s">
        <v>10</v>
      </c>
      <c r="E5675" t="s">
        <v>66</v>
      </c>
      <c r="F5675" t="s">
        <v>245</v>
      </c>
      <c r="G5675">
        <v>900.1</v>
      </c>
    </row>
    <row r="5676" spans="1:7">
      <c r="A5676" t="s">
        <v>29</v>
      </c>
      <c r="B5676">
        <v>6</v>
      </c>
      <c r="C5676">
        <v>2011</v>
      </c>
      <c r="D5676" t="s">
        <v>10</v>
      </c>
      <c r="E5676" t="s">
        <v>66</v>
      </c>
      <c r="F5676" t="s">
        <v>245</v>
      </c>
      <c r="G5676">
        <v>1080.0899999999999</v>
      </c>
    </row>
    <row r="5677" spans="1:7">
      <c r="A5677" t="s">
        <v>24</v>
      </c>
      <c r="B5677">
        <v>5</v>
      </c>
      <c r="C5677">
        <v>2012</v>
      </c>
      <c r="D5677" t="s">
        <v>10</v>
      </c>
      <c r="E5677" t="s">
        <v>66</v>
      </c>
      <c r="F5677" t="s">
        <v>245</v>
      </c>
      <c r="G5677">
        <v>616.58000000000004</v>
      </c>
    </row>
    <row r="5678" spans="1:7">
      <c r="A5678" t="s">
        <v>42</v>
      </c>
      <c r="B5678">
        <v>2</v>
      </c>
      <c r="C5678">
        <v>2010</v>
      </c>
      <c r="D5678" t="s">
        <v>10</v>
      </c>
      <c r="E5678" t="s">
        <v>66</v>
      </c>
      <c r="F5678" t="s">
        <v>245</v>
      </c>
      <c r="G5678">
        <v>1575.07</v>
      </c>
    </row>
    <row r="5679" spans="1:7">
      <c r="A5679" t="s">
        <v>24</v>
      </c>
      <c r="B5679">
        <v>5</v>
      </c>
      <c r="C5679">
        <v>2012</v>
      </c>
      <c r="D5679" t="s">
        <v>10</v>
      </c>
      <c r="E5679" t="s">
        <v>66</v>
      </c>
      <c r="F5679" t="s">
        <v>251</v>
      </c>
      <c r="G5679">
        <v>0</v>
      </c>
    </row>
    <row r="5680" spans="1:7">
      <c r="A5680" t="s">
        <v>27</v>
      </c>
      <c r="B5680">
        <v>1</v>
      </c>
      <c r="C5680">
        <v>2009</v>
      </c>
      <c r="D5680" t="s">
        <v>10</v>
      </c>
      <c r="E5680" t="s">
        <v>66</v>
      </c>
      <c r="F5680" t="s">
        <v>251</v>
      </c>
      <c r="G5680">
        <v>0</v>
      </c>
    </row>
    <row r="5681" spans="1:7">
      <c r="A5681" t="s">
        <v>26</v>
      </c>
      <c r="B5681">
        <v>9</v>
      </c>
      <c r="C5681">
        <v>2009</v>
      </c>
      <c r="D5681" t="s">
        <v>10</v>
      </c>
      <c r="E5681" t="s">
        <v>66</v>
      </c>
      <c r="F5681" t="s">
        <v>251</v>
      </c>
      <c r="G5681">
        <v>0</v>
      </c>
    </row>
    <row r="5682" spans="1:7">
      <c r="A5682" t="s">
        <v>13</v>
      </c>
      <c r="B5682">
        <v>7</v>
      </c>
      <c r="C5682">
        <v>2009</v>
      </c>
      <c r="D5682" t="s">
        <v>10</v>
      </c>
      <c r="E5682" t="s">
        <v>66</v>
      </c>
      <c r="F5682" t="s">
        <v>251</v>
      </c>
      <c r="G5682">
        <v>0</v>
      </c>
    </row>
    <row r="5683" spans="1:7">
      <c r="A5683" t="s">
        <v>89</v>
      </c>
      <c r="B5683">
        <v>4</v>
      </c>
      <c r="C5683">
        <v>2011</v>
      </c>
      <c r="D5683" t="s">
        <v>10</v>
      </c>
      <c r="E5683" t="s">
        <v>66</v>
      </c>
      <c r="F5683" t="s">
        <v>257</v>
      </c>
      <c r="G5683">
        <v>734.5</v>
      </c>
    </row>
    <row r="5684" spans="1:7">
      <c r="A5684" t="s">
        <v>24</v>
      </c>
      <c r="B5684">
        <v>5</v>
      </c>
      <c r="C5684">
        <v>2012</v>
      </c>
      <c r="D5684" t="s">
        <v>10</v>
      </c>
      <c r="E5684" t="s">
        <v>66</v>
      </c>
      <c r="F5684" t="s">
        <v>257</v>
      </c>
      <c r="G5684">
        <v>325.10000000000002</v>
      </c>
    </row>
    <row r="5685" spans="1:7">
      <c r="A5685" t="s">
        <v>33</v>
      </c>
      <c r="B5685">
        <v>9</v>
      </c>
      <c r="C5685">
        <v>2010</v>
      </c>
      <c r="D5685" t="s">
        <v>10</v>
      </c>
      <c r="E5685" t="s">
        <v>66</v>
      </c>
      <c r="F5685" t="s">
        <v>257</v>
      </c>
      <c r="G5685">
        <v>1136.8900000000001</v>
      </c>
    </row>
    <row r="5686" spans="1:7">
      <c r="A5686" t="s">
        <v>114</v>
      </c>
      <c r="B5686">
        <v>2</v>
      </c>
      <c r="C5686">
        <v>2011</v>
      </c>
      <c r="D5686" t="s">
        <v>10</v>
      </c>
      <c r="E5686" t="s">
        <v>66</v>
      </c>
      <c r="F5686" t="s">
        <v>257</v>
      </c>
      <c r="G5686">
        <v>759.27</v>
      </c>
    </row>
    <row r="5687" spans="1:7">
      <c r="A5687" t="s">
        <v>16</v>
      </c>
      <c r="B5687">
        <v>7</v>
      </c>
      <c r="C5687">
        <v>2010</v>
      </c>
      <c r="D5687" t="s">
        <v>10</v>
      </c>
      <c r="E5687" t="s">
        <v>66</v>
      </c>
      <c r="F5687" t="s">
        <v>257</v>
      </c>
      <c r="G5687">
        <v>651.5</v>
      </c>
    </row>
    <row r="5688" spans="1:7">
      <c r="A5688" t="s">
        <v>22</v>
      </c>
      <c r="B5688">
        <v>9</v>
      </c>
      <c r="C5688">
        <v>2011</v>
      </c>
      <c r="D5688" t="s">
        <v>10</v>
      </c>
      <c r="E5688" t="s">
        <v>66</v>
      </c>
      <c r="F5688" t="s">
        <v>261</v>
      </c>
      <c r="G5688">
        <v>0</v>
      </c>
    </row>
    <row r="5689" spans="1:7">
      <c r="A5689" t="s">
        <v>63</v>
      </c>
      <c r="B5689">
        <v>12</v>
      </c>
      <c r="C5689">
        <v>2011</v>
      </c>
      <c r="D5689" t="s">
        <v>10</v>
      </c>
      <c r="E5689" t="s">
        <v>66</v>
      </c>
      <c r="F5689" t="s">
        <v>261</v>
      </c>
      <c r="G5689">
        <v>-1355.28</v>
      </c>
    </row>
    <row r="5690" spans="1:7">
      <c r="A5690" t="s">
        <v>17</v>
      </c>
      <c r="B5690">
        <v>4</v>
      </c>
      <c r="C5690">
        <v>2009</v>
      </c>
      <c r="D5690" t="s">
        <v>10</v>
      </c>
      <c r="E5690" t="s">
        <v>66</v>
      </c>
      <c r="F5690" t="s">
        <v>262</v>
      </c>
      <c r="G5690">
        <v>119.76</v>
      </c>
    </row>
    <row r="5691" spans="1:7">
      <c r="A5691" t="s">
        <v>71</v>
      </c>
      <c r="B5691">
        <v>11</v>
      </c>
      <c r="C5691">
        <v>2009</v>
      </c>
      <c r="D5691" t="s">
        <v>10</v>
      </c>
      <c r="E5691" t="s">
        <v>66</v>
      </c>
      <c r="F5691" t="s">
        <v>262</v>
      </c>
      <c r="G5691">
        <v>2884.7400000000002</v>
      </c>
    </row>
    <row r="5692" spans="1:7">
      <c r="A5692" t="s">
        <v>22</v>
      </c>
      <c r="B5692">
        <v>9</v>
      </c>
      <c r="C5692">
        <v>2011</v>
      </c>
      <c r="D5692" t="s">
        <v>10</v>
      </c>
      <c r="E5692" t="s">
        <v>66</v>
      </c>
      <c r="F5692" t="s">
        <v>262</v>
      </c>
      <c r="G5692">
        <v>1988.95</v>
      </c>
    </row>
    <row r="5693" spans="1:7">
      <c r="A5693" t="s">
        <v>85</v>
      </c>
      <c r="B5693">
        <v>4</v>
      </c>
      <c r="C5693">
        <v>2010</v>
      </c>
      <c r="D5693" t="s">
        <v>10</v>
      </c>
      <c r="E5693" t="s">
        <v>66</v>
      </c>
      <c r="F5693" t="s">
        <v>262</v>
      </c>
      <c r="G5693">
        <v>3803.78</v>
      </c>
    </row>
    <row r="5694" spans="1:7">
      <c r="A5694" t="s">
        <v>89</v>
      </c>
      <c r="B5694">
        <v>4</v>
      </c>
      <c r="C5694">
        <v>2011</v>
      </c>
      <c r="D5694" t="s">
        <v>10</v>
      </c>
      <c r="E5694" t="s">
        <v>66</v>
      </c>
      <c r="F5694" t="s">
        <v>262</v>
      </c>
      <c r="G5694">
        <v>5319.59</v>
      </c>
    </row>
    <row r="5695" spans="1:7">
      <c r="A5695" t="s">
        <v>37</v>
      </c>
      <c r="B5695">
        <v>11</v>
      </c>
      <c r="C5695">
        <v>2011</v>
      </c>
      <c r="D5695" t="s">
        <v>10</v>
      </c>
      <c r="E5695" t="s">
        <v>66</v>
      </c>
      <c r="F5695" t="s">
        <v>262</v>
      </c>
      <c r="G5695">
        <v>3547.66</v>
      </c>
    </row>
    <row r="5696" spans="1:7">
      <c r="A5696" t="s">
        <v>9</v>
      </c>
      <c r="B5696">
        <v>8</v>
      </c>
      <c r="C5696">
        <v>2009</v>
      </c>
      <c r="D5696" t="s">
        <v>10</v>
      </c>
      <c r="E5696" t="s">
        <v>66</v>
      </c>
      <c r="F5696" t="s">
        <v>262</v>
      </c>
      <c r="G5696">
        <v>2859.79</v>
      </c>
    </row>
    <row r="5697" spans="1:7">
      <c r="A5697" t="s">
        <v>13</v>
      </c>
      <c r="B5697">
        <v>7</v>
      </c>
      <c r="C5697">
        <v>2009</v>
      </c>
      <c r="D5697" t="s">
        <v>10</v>
      </c>
      <c r="E5697" t="s">
        <v>66</v>
      </c>
      <c r="F5697" t="s">
        <v>262</v>
      </c>
      <c r="G5697">
        <v>3490.6800000000003</v>
      </c>
    </row>
    <row r="5698" spans="1:7">
      <c r="A5698" t="s">
        <v>27</v>
      </c>
      <c r="B5698">
        <v>1</v>
      </c>
      <c r="C5698">
        <v>2009</v>
      </c>
      <c r="D5698" t="s">
        <v>10</v>
      </c>
      <c r="E5698" t="s">
        <v>66</v>
      </c>
      <c r="F5698" t="s">
        <v>263</v>
      </c>
      <c r="G5698">
        <v>6811.6</v>
      </c>
    </row>
    <row r="5699" spans="1:7">
      <c r="A5699" t="s">
        <v>63</v>
      </c>
      <c r="B5699">
        <v>12</v>
      </c>
      <c r="C5699">
        <v>2011</v>
      </c>
      <c r="D5699" t="s">
        <v>10</v>
      </c>
      <c r="E5699" t="s">
        <v>66</v>
      </c>
      <c r="F5699" t="s">
        <v>263</v>
      </c>
      <c r="G5699">
        <v>9090.8000000000011</v>
      </c>
    </row>
    <row r="5700" spans="1:7">
      <c r="A5700" t="s">
        <v>35</v>
      </c>
      <c r="B5700">
        <v>5</v>
      </c>
      <c r="C5700">
        <v>2010</v>
      </c>
      <c r="D5700" t="s">
        <v>10</v>
      </c>
      <c r="E5700" t="s">
        <v>66</v>
      </c>
      <c r="F5700" t="s">
        <v>264</v>
      </c>
      <c r="G5700">
        <v>-183.53</v>
      </c>
    </row>
    <row r="5701" spans="1:7">
      <c r="A5701" t="s">
        <v>26</v>
      </c>
      <c r="B5701">
        <v>9</v>
      </c>
      <c r="C5701">
        <v>2009</v>
      </c>
      <c r="D5701" t="s">
        <v>10</v>
      </c>
      <c r="E5701" t="s">
        <v>66</v>
      </c>
      <c r="F5701" t="s">
        <v>264</v>
      </c>
      <c r="G5701">
        <v>911.94</v>
      </c>
    </row>
    <row r="5702" spans="1:7">
      <c r="A5702" t="s">
        <v>18</v>
      </c>
      <c r="B5702">
        <v>3</v>
      </c>
      <c r="C5702">
        <v>2009</v>
      </c>
      <c r="D5702" t="s">
        <v>10</v>
      </c>
      <c r="E5702" t="s">
        <v>66</v>
      </c>
      <c r="F5702" t="s">
        <v>49</v>
      </c>
      <c r="G5702">
        <v>3720.5</v>
      </c>
    </row>
    <row r="5703" spans="1:7">
      <c r="A5703" t="s">
        <v>27</v>
      </c>
      <c r="B5703">
        <v>1</v>
      </c>
      <c r="C5703">
        <v>2009</v>
      </c>
      <c r="D5703" t="s">
        <v>10</v>
      </c>
      <c r="E5703" t="s">
        <v>66</v>
      </c>
      <c r="F5703" t="s">
        <v>49</v>
      </c>
      <c r="G5703">
        <v>5118</v>
      </c>
    </row>
    <row r="5704" spans="1:7">
      <c r="A5704" t="s">
        <v>114</v>
      </c>
      <c r="B5704">
        <v>2</v>
      </c>
      <c r="C5704">
        <v>2011</v>
      </c>
      <c r="D5704" t="s">
        <v>10</v>
      </c>
      <c r="E5704" t="s">
        <v>66</v>
      </c>
      <c r="F5704" t="s">
        <v>49</v>
      </c>
      <c r="G5704">
        <v>7990.9000000000005</v>
      </c>
    </row>
    <row r="5705" spans="1:7">
      <c r="A5705" t="s">
        <v>38</v>
      </c>
      <c r="B5705">
        <v>7</v>
      </c>
      <c r="C5705">
        <v>2011</v>
      </c>
      <c r="D5705" t="s">
        <v>10</v>
      </c>
      <c r="E5705" t="s">
        <v>66</v>
      </c>
      <c r="F5705" t="s">
        <v>49</v>
      </c>
      <c r="G5705">
        <v>7309.51</v>
      </c>
    </row>
    <row r="5706" spans="1:7">
      <c r="A5706" t="s">
        <v>45</v>
      </c>
      <c r="B5706">
        <v>3</v>
      </c>
      <c r="C5706">
        <v>2010</v>
      </c>
      <c r="D5706" t="s">
        <v>10</v>
      </c>
      <c r="E5706" t="s">
        <v>66</v>
      </c>
      <c r="F5706" t="s">
        <v>49</v>
      </c>
      <c r="G5706">
        <v>6363.06</v>
      </c>
    </row>
    <row r="5707" spans="1:7">
      <c r="A5707" t="s">
        <v>52</v>
      </c>
      <c r="B5707">
        <v>6</v>
      </c>
      <c r="C5707">
        <v>2009</v>
      </c>
      <c r="D5707" t="s">
        <v>10</v>
      </c>
      <c r="E5707" t="s">
        <v>66</v>
      </c>
      <c r="F5707" t="s">
        <v>49</v>
      </c>
      <c r="G5707">
        <v>3263.65</v>
      </c>
    </row>
    <row r="5708" spans="1:7">
      <c r="A5708" t="s">
        <v>40</v>
      </c>
      <c r="B5708">
        <v>10</v>
      </c>
      <c r="C5708">
        <v>2011</v>
      </c>
      <c r="D5708" t="s">
        <v>10</v>
      </c>
      <c r="E5708" t="s">
        <v>66</v>
      </c>
      <c r="F5708" t="s">
        <v>49</v>
      </c>
      <c r="G5708">
        <v>6961.25</v>
      </c>
    </row>
    <row r="5709" spans="1:7">
      <c r="A5709" t="s">
        <v>20</v>
      </c>
      <c r="B5709">
        <v>6</v>
      </c>
      <c r="C5709">
        <v>2010</v>
      </c>
      <c r="D5709" t="s">
        <v>10</v>
      </c>
      <c r="E5709" t="s">
        <v>66</v>
      </c>
      <c r="F5709" t="s">
        <v>49</v>
      </c>
      <c r="G5709">
        <v>4925.4400000000005</v>
      </c>
    </row>
    <row r="5710" spans="1:7">
      <c r="A5710" t="s">
        <v>26</v>
      </c>
      <c r="B5710">
        <v>9</v>
      </c>
      <c r="C5710">
        <v>2009</v>
      </c>
      <c r="D5710" t="s">
        <v>10</v>
      </c>
      <c r="E5710" t="s">
        <v>66</v>
      </c>
      <c r="F5710" t="s">
        <v>87</v>
      </c>
      <c r="G5710">
        <v>0</v>
      </c>
    </row>
    <row r="5711" spans="1:7">
      <c r="A5711" t="s">
        <v>19</v>
      </c>
      <c r="B5711">
        <v>11</v>
      </c>
      <c r="C5711">
        <v>2010</v>
      </c>
      <c r="D5711" t="s">
        <v>10</v>
      </c>
      <c r="E5711" t="s">
        <v>66</v>
      </c>
      <c r="F5711" t="s">
        <v>87</v>
      </c>
      <c r="G5711">
        <v>960</v>
      </c>
    </row>
    <row r="5712" spans="1:7">
      <c r="A5712" t="s">
        <v>71</v>
      </c>
      <c r="B5712">
        <v>11</v>
      </c>
      <c r="C5712">
        <v>2009</v>
      </c>
      <c r="D5712" t="s">
        <v>10</v>
      </c>
      <c r="E5712" t="s">
        <v>66</v>
      </c>
      <c r="F5712" t="s">
        <v>134</v>
      </c>
      <c r="G5712">
        <v>0</v>
      </c>
    </row>
    <row r="5713" spans="1:7">
      <c r="A5713" t="s">
        <v>25</v>
      </c>
      <c r="B5713">
        <v>8</v>
      </c>
      <c r="C5713">
        <v>2011</v>
      </c>
      <c r="D5713" t="s">
        <v>10</v>
      </c>
      <c r="E5713" t="s">
        <v>66</v>
      </c>
      <c r="F5713" t="s">
        <v>151</v>
      </c>
      <c r="G5713">
        <v>9537.7199999999993</v>
      </c>
    </row>
    <row r="5714" spans="1:7">
      <c r="A5714" t="s">
        <v>28</v>
      </c>
      <c r="B5714">
        <v>4</v>
      </c>
      <c r="C5714">
        <v>2012</v>
      </c>
      <c r="D5714" t="s">
        <v>10</v>
      </c>
      <c r="E5714" t="s">
        <v>66</v>
      </c>
      <c r="F5714" t="s">
        <v>168</v>
      </c>
      <c r="G5714">
        <v>0</v>
      </c>
    </row>
    <row r="5715" spans="1:7">
      <c r="A5715" t="s">
        <v>31</v>
      </c>
      <c r="B5715">
        <v>3</v>
      </c>
      <c r="C5715">
        <v>2012</v>
      </c>
      <c r="D5715" t="s">
        <v>10</v>
      </c>
      <c r="E5715" t="s">
        <v>66</v>
      </c>
      <c r="F5715" t="s">
        <v>168</v>
      </c>
      <c r="G5715">
        <v>0</v>
      </c>
    </row>
    <row r="5716" spans="1:7">
      <c r="A5716" t="s">
        <v>44</v>
      </c>
      <c r="B5716">
        <v>2</v>
      </c>
      <c r="C5716">
        <v>2012</v>
      </c>
      <c r="D5716" t="s">
        <v>10</v>
      </c>
      <c r="E5716" t="s">
        <v>66</v>
      </c>
      <c r="F5716" t="s">
        <v>168</v>
      </c>
      <c r="G5716">
        <v>31.34</v>
      </c>
    </row>
    <row r="5717" spans="1:7">
      <c r="A5717" t="s">
        <v>5</v>
      </c>
      <c r="B5717">
        <v>12</v>
      </c>
      <c r="C5717">
        <v>2010</v>
      </c>
      <c r="D5717" t="s">
        <v>10</v>
      </c>
      <c r="E5717" t="s">
        <v>66</v>
      </c>
      <c r="F5717" t="s">
        <v>174</v>
      </c>
      <c r="G5717">
        <v>47828.6</v>
      </c>
    </row>
    <row r="5718" spans="1:7">
      <c r="A5718" t="s">
        <v>89</v>
      </c>
      <c r="B5718">
        <v>4</v>
      </c>
      <c r="C5718">
        <v>2011</v>
      </c>
      <c r="D5718" t="s">
        <v>10</v>
      </c>
      <c r="E5718" t="s">
        <v>66</v>
      </c>
      <c r="F5718" t="s">
        <v>174</v>
      </c>
      <c r="G5718">
        <v>170.4</v>
      </c>
    </row>
    <row r="5719" spans="1:7">
      <c r="A5719" t="s">
        <v>17</v>
      </c>
      <c r="B5719">
        <v>4</v>
      </c>
      <c r="C5719">
        <v>2009</v>
      </c>
      <c r="D5719" t="s">
        <v>10</v>
      </c>
      <c r="E5719" t="s">
        <v>66</v>
      </c>
      <c r="F5719" t="s">
        <v>178</v>
      </c>
      <c r="G5719">
        <v>0</v>
      </c>
    </row>
    <row r="5720" spans="1:7">
      <c r="A5720" t="s">
        <v>37</v>
      </c>
      <c r="B5720">
        <v>11</v>
      </c>
      <c r="C5720">
        <v>2011</v>
      </c>
      <c r="D5720" t="s">
        <v>10</v>
      </c>
      <c r="E5720" t="s">
        <v>66</v>
      </c>
      <c r="F5720" t="s">
        <v>178</v>
      </c>
      <c r="G5720">
        <v>0</v>
      </c>
    </row>
    <row r="5721" spans="1:7">
      <c r="A5721" t="s">
        <v>32</v>
      </c>
      <c r="B5721">
        <v>10</v>
      </c>
      <c r="C5721">
        <v>2009</v>
      </c>
      <c r="D5721" t="s">
        <v>10</v>
      </c>
      <c r="E5721" t="s">
        <v>66</v>
      </c>
      <c r="F5721" t="s">
        <v>186</v>
      </c>
      <c r="G5721">
        <v>0</v>
      </c>
    </row>
    <row r="5722" spans="1:7">
      <c r="A5722" t="s">
        <v>35</v>
      </c>
      <c r="B5722">
        <v>5</v>
      </c>
      <c r="C5722">
        <v>2010</v>
      </c>
      <c r="D5722" t="s">
        <v>10</v>
      </c>
      <c r="E5722" t="s">
        <v>66</v>
      </c>
      <c r="F5722" t="s">
        <v>186</v>
      </c>
      <c r="G5722">
        <v>0</v>
      </c>
    </row>
    <row r="5723" spans="1:7">
      <c r="A5723" t="s">
        <v>37</v>
      </c>
      <c r="B5723">
        <v>11</v>
      </c>
      <c r="C5723">
        <v>2011</v>
      </c>
      <c r="D5723" t="s">
        <v>10</v>
      </c>
      <c r="E5723" t="s">
        <v>66</v>
      </c>
      <c r="F5723" t="s">
        <v>186</v>
      </c>
      <c r="G5723">
        <v>2123.11</v>
      </c>
    </row>
    <row r="5724" spans="1:7">
      <c r="A5724" t="s">
        <v>40</v>
      </c>
      <c r="B5724">
        <v>10</v>
      </c>
      <c r="C5724">
        <v>2011</v>
      </c>
      <c r="D5724" t="s">
        <v>10</v>
      </c>
      <c r="E5724" t="s">
        <v>66</v>
      </c>
      <c r="F5724" t="s">
        <v>186</v>
      </c>
      <c r="G5724">
        <v>831.88</v>
      </c>
    </row>
    <row r="5725" spans="1:7">
      <c r="A5725" t="s">
        <v>89</v>
      </c>
      <c r="B5725">
        <v>4</v>
      </c>
      <c r="C5725">
        <v>2011</v>
      </c>
      <c r="D5725" t="s">
        <v>10</v>
      </c>
      <c r="E5725" t="s">
        <v>66</v>
      </c>
      <c r="F5725" t="s">
        <v>186</v>
      </c>
      <c r="G5725">
        <v>1399.55</v>
      </c>
    </row>
    <row r="5726" spans="1:7">
      <c r="A5726" t="s">
        <v>13</v>
      </c>
      <c r="B5726">
        <v>7</v>
      </c>
      <c r="C5726">
        <v>2009</v>
      </c>
      <c r="D5726" t="s">
        <v>10</v>
      </c>
      <c r="E5726" t="s">
        <v>66</v>
      </c>
      <c r="F5726" t="s">
        <v>186</v>
      </c>
      <c r="G5726">
        <v>0</v>
      </c>
    </row>
    <row r="5727" spans="1:7">
      <c r="A5727" t="s">
        <v>17</v>
      </c>
      <c r="B5727">
        <v>4</v>
      </c>
      <c r="C5727">
        <v>2009</v>
      </c>
      <c r="D5727" t="s">
        <v>10</v>
      </c>
      <c r="E5727" t="s">
        <v>66</v>
      </c>
      <c r="F5727" t="s">
        <v>186</v>
      </c>
      <c r="G5727">
        <v>0</v>
      </c>
    </row>
    <row r="5728" spans="1:7">
      <c r="A5728" t="s">
        <v>31</v>
      </c>
      <c r="B5728">
        <v>3</v>
      </c>
      <c r="C5728">
        <v>2012</v>
      </c>
      <c r="D5728" t="s">
        <v>10</v>
      </c>
      <c r="E5728" t="s">
        <v>66</v>
      </c>
      <c r="F5728" t="s">
        <v>206</v>
      </c>
      <c r="G5728">
        <v>0</v>
      </c>
    </row>
    <row r="5729" spans="1:7">
      <c r="A5729" t="s">
        <v>55</v>
      </c>
      <c r="B5729">
        <v>3</v>
      </c>
      <c r="C5729">
        <v>2011</v>
      </c>
      <c r="D5729" t="s">
        <v>10</v>
      </c>
      <c r="E5729" t="s">
        <v>66</v>
      </c>
      <c r="F5729" t="s">
        <v>207</v>
      </c>
      <c r="G5729">
        <v>0</v>
      </c>
    </row>
    <row r="5730" spans="1:7">
      <c r="A5730" t="s">
        <v>23</v>
      </c>
      <c r="B5730">
        <v>2</v>
      </c>
      <c r="C5730">
        <v>2009</v>
      </c>
      <c r="D5730" t="s">
        <v>10</v>
      </c>
      <c r="E5730" t="s">
        <v>66</v>
      </c>
      <c r="F5730" t="s">
        <v>215</v>
      </c>
      <c r="G5730">
        <v>247</v>
      </c>
    </row>
    <row r="5731" spans="1:7">
      <c r="A5731" t="s">
        <v>71</v>
      </c>
      <c r="B5731">
        <v>11</v>
      </c>
      <c r="C5731">
        <v>2009</v>
      </c>
      <c r="D5731" t="s">
        <v>10</v>
      </c>
      <c r="E5731" t="s">
        <v>66</v>
      </c>
      <c r="F5731" t="s">
        <v>215</v>
      </c>
      <c r="G5731">
        <v>0</v>
      </c>
    </row>
    <row r="5732" spans="1:7">
      <c r="A5732" t="s">
        <v>32</v>
      </c>
      <c r="B5732">
        <v>10</v>
      </c>
      <c r="C5732">
        <v>2009</v>
      </c>
      <c r="D5732" t="s">
        <v>10</v>
      </c>
      <c r="E5732" t="s">
        <v>66</v>
      </c>
      <c r="F5732" t="s">
        <v>220</v>
      </c>
      <c r="G5732">
        <v>7903.12</v>
      </c>
    </row>
    <row r="5733" spans="1:7">
      <c r="A5733" t="s">
        <v>22</v>
      </c>
      <c r="B5733">
        <v>9</v>
      </c>
      <c r="C5733">
        <v>2011</v>
      </c>
      <c r="D5733" t="s">
        <v>10</v>
      </c>
      <c r="E5733" t="s">
        <v>66</v>
      </c>
      <c r="F5733" t="s">
        <v>220</v>
      </c>
      <c r="G5733">
        <v>22489.420000000002</v>
      </c>
    </row>
    <row r="5734" spans="1:7">
      <c r="A5734" t="s">
        <v>109</v>
      </c>
      <c r="B5734">
        <v>1</v>
      </c>
      <c r="C5734">
        <v>2012</v>
      </c>
      <c r="D5734" t="s">
        <v>10</v>
      </c>
      <c r="E5734" t="s">
        <v>66</v>
      </c>
      <c r="F5734" t="s">
        <v>220</v>
      </c>
      <c r="G5734">
        <v>12123.32</v>
      </c>
    </row>
    <row r="5735" spans="1:7">
      <c r="A5735" t="s">
        <v>9</v>
      </c>
      <c r="B5735">
        <v>8</v>
      </c>
      <c r="C5735">
        <v>2009</v>
      </c>
      <c r="D5735" t="s">
        <v>10</v>
      </c>
      <c r="E5735" t="s">
        <v>66</v>
      </c>
      <c r="F5735" t="s">
        <v>220</v>
      </c>
      <c r="G5735">
        <v>5279.76</v>
      </c>
    </row>
    <row r="5736" spans="1:7">
      <c r="A5736" t="s">
        <v>16</v>
      </c>
      <c r="B5736">
        <v>7</v>
      </c>
      <c r="C5736">
        <v>2010</v>
      </c>
      <c r="D5736" t="s">
        <v>10</v>
      </c>
      <c r="E5736" t="s">
        <v>66</v>
      </c>
      <c r="F5736" t="s">
        <v>220</v>
      </c>
      <c r="G5736">
        <v>13717.73</v>
      </c>
    </row>
    <row r="5737" spans="1:7">
      <c r="A5737" t="s">
        <v>85</v>
      </c>
      <c r="B5737">
        <v>4</v>
      </c>
      <c r="C5737">
        <v>2010</v>
      </c>
      <c r="D5737" t="s">
        <v>10</v>
      </c>
      <c r="E5737" t="s">
        <v>66</v>
      </c>
      <c r="F5737" t="s">
        <v>220</v>
      </c>
      <c r="G5737">
        <v>10571.39</v>
      </c>
    </row>
    <row r="5738" spans="1:7">
      <c r="A5738" t="s">
        <v>31</v>
      </c>
      <c r="B5738">
        <v>3</v>
      </c>
      <c r="C5738">
        <v>2012</v>
      </c>
      <c r="D5738" t="s">
        <v>10</v>
      </c>
      <c r="E5738" t="s">
        <v>66</v>
      </c>
      <c r="F5738" t="s">
        <v>220</v>
      </c>
      <c r="G5738">
        <v>9793.2199999999993</v>
      </c>
    </row>
    <row r="5739" spans="1:7">
      <c r="A5739" t="s">
        <v>24</v>
      </c>
      <c r="B5739">
        <v>5</v>
      </c>
      <c r="C5739">
        <v>2012</v>
      </c>
      <c r="D5739" t="s">
        <v>10</v>
      </c>
      <c r="E5739" t="s">
        <v>66</v>
      </c>
      <c r="F5739" t="s">
        <v>220</v>
      </c>
      <c r="G5739">
        <v>15586.03</v>
      </c>
    </row>
    <row r="5740" spans="1:7">
      <c r="A5740" t="s">
        <v>46</v>
      </c>
      <c r="B5740">
        <v>12</v>
      </c>
      <c r="C5740">
        <v>2009</v>
      </c>
      <c r="D5740" t="s">
        <v>10</v>
      </c>
      <c r="E5740" t="s">
        <v>66</v>
      </c>
      <c r="F5740" t="s">
        <v>220</v>
      </c>
      <c r="G5740">
        <v>10482.11</v>
      </c>
    </row>
    <row r="5741" spans="1:7">
      <c r="A5741" t="s">
        <v>13</v>
      </c>
      <c r="B5741">
        <v>7</v>
      </c>
      <c r="C5741">
        <v>2009</v>
      </c>
      <c r="D5741" t="s">
        <v>10</v>
      </c>
      <c r="E5741" t="s">
        <v>66</v>
      </c>
      <c r="F5741" t="s">
        <v>220</v>
      </c>
      <c r="G5741">
        <v>11574.57</v>
      </c>
    </row>
    <row r="5742" spans="1:7">
      <c r="A5742" t="s">
        <v>29</v>
      </c>
      <c r="B5742">
        <v>6</v>
      </c>
      <c r="C5742">
        <v>2011</v>
      </c>
      <c r="D5742" t="s">
        <v>10</v>
      </c>
      <c r="E5742" t="s">
        <v>66</v>
      </c>
      <c r="F5742" t="s">
        <v>220</v>
      </c>
      <c r="G5742">
        <v>7440.84</v>
      </c>
    </row>
    <row r="5743" spans="1:7">
      <c r="A5743" t="s">
        <v>17</v>
      </c>
      <c r="B5743">
        <v>4</v>
      </c>
      <c r="C5743">
        <v>2009</v>
      </c>
      <c r="D5743" t="s">
        <v>10</v>
      </c>
      <c r="E5743" t="s">
        <v>66</v>
      </c>
      <c r="F5743" t="s">
        <v>221</v>
      </c>
      <c r="G5743">
        <v>0</v>
      </c>
    </row>
    <row r="5744" spans="1:7">
      <c r="A5744" t="s">
        <v>46</v>
      </c>
      <c r="B5744">
        <v>12</v>
      </c>
      <c r="C5744">
        <v>2009</v>
      </c>
      <c r="D5744" t="s">
        <v>10</v>
      </c>
      <c r="E5744" t="s">
        <v>66</v>
      </c>
      <c r="F5744" t="s">
        <v>221</v>
      </c>
      <c r="G5744">
        <v>0</v>
      </c>
    </row>
    <row r="5745" spans="1:7">
      <c r="A5745" t="s">
        <v>22</v>
      </c>
      <c r="B5745">
        <v>9</v>
      </c>
      <c r="C5745">
        <v>2011</v>
      </c>
      <c r="D5745" t="s">
        <v>10</v>
      </c>
      <c r="E5745" t="s">
        <v>66</v>
      </c>
      <c r="F5745" t="s">
        <v>221</v>
      </c>
      <c r="G5745">
        <v>0</v>
      </c>
    </row>
    <row r="5746" spans="1:7">
      <c r="A5746" t="s">
        <v>40</v>
      </c>
      <c r="B5746">
        <v>10</v>
      </c>
      <c r="C5746">
        <v>2011</v>
      </c>
      <c r="D5746" t="s">
        <v>10</v>
      </c>
      <c r="E5746" t="s">
        <v>66</v>
      </c>
      <c r="F5746" t="s">
        <v>221</v>
      </c>
      <c r="G5746">
        <v>0</v>
      </c>
    </row>
    <row r="5747" spans="1:7">
      <c r="A5747" t="s">
        <v>43</v>
      </c>
      <c r="B5747">
        <v>5</v>
      </c>
      <c r="C5747">
        <v>2009</v>
      </c>
      <c r="D5747" t="s">
        <v>10</v>
      </c>
      <c r="E5747" t="s">
        <v>66</v>
      </c>
      <c r="F5747" t="s">
        <v>221</v>
      </c>
      <c r="G5747">
        <v>0</v>
      </c>
    </row>
    <row r="5748" spans="1:7">
      <c r="A5748" t="s">
        <v>114</v>
      </c>
      <c r="B5748">
        <v>2</v>
      </c>
      <c r="C5748">
        <v>2011</v>
      </c>
      <c r="D5748" t="s">
        <v>10</v>
      </c>
      <c r="E5748" t="s">
        <v>66</v>
      </c>
      <c r="F5748" t="s">
        <v>225</v>
      </c>
      <c r="G5748">
        <v>1077.74</v>
      </c>
    </row>
    <row r="5749" spans="1:7">
      <c r="A5749" t="s">
        <v>17</v>
      </c>
      <c r="B5749">
        <v>4</v>
      </c>
      <c r="C5749">
        <v>2009</v>
      </c>
      <c r="D5749" t="s">
        <v>10</v>
      </c>
      <c r="E5749" t="s">
        <v>66</v>
      </c>
      <c r="F5749" t="s">
        <v>225</v>
      </c>
      <c r="G5749">
        <v>7369.25</v>
      </c>
    </row>
    <row r="5750" spans="1:7">
      <c r="A5750" t="s">
        <v>23</v>
      </c>
      <c r="B5750">
        <v>2</v>
      </c>
      <c r="C5750">
        <v>2009</v>
      </c>
      <c r="D5750" t="s">
        <v>10</v>
      </c>
      <c r="E5750" t="s">
        <v>66</v>
      </c>
      <c r="F5750" t="s">
        <v>225</v>
      </c>
      <c r="G5750">
        <v>718.80000000000007</v>
      </c>
    </row>
    <row r="5751" spans="1:7">
      <c r="A5751" t="s">
        <v>25</v>
      </c>
      <c r="B5751">
        <v>8</v>
      </c>
      <c r="C5751">
        <v>2011</v>
      </c>
      <c r="D5751" t="s">
        <v>10</v>
      </c>
      <c r="E5751" t="s">
        <v>66</v>
      </c>
      <c r="F5751" t="s">
        <v>225</v>
      </c>
      <c r="G5751">
        <v>0</v>
      </c>
    </row>
    <row r="5752" spans="1:7">
      <c r="A5752" t="s">
        <v>14</v>
      </c>
      <c r="B5752">
        <v>10</v>
      </c>
      <c r="C5752">
        <v>2010</v>
      </c>
      <c r="D5752" t="s">
        <v>10</v>
      </c>
      <c r="E5752" t="s">
        <v>66</v>
      </c>
      <c r="F5752" t="s">
        <v>235</v>
      </c>
      <c r="G5752">
        <v>0</v>
      </c>
    </row>
    <row r="5753" spans="1:7">
      <c r="A5753" t="s">
        <v>30</v>
      </c>
      <c r="B5753">
        <v>8</v>
      </c>
      <c r="C5753">
        <v>2010</v>
      </c>
      <c r="D5753" t="s">
        <v>10</v>
      </c>
      <c r="E5753" t="s">
        <v>66</v>
      </c>
      <c r="F5753" t="s">
        <v>236</v>
      </c>
      <c r="G5753">
        <v>0</v>
      </c>
    </row>
    <row r="5754" spans="1:7">
      <c r="A5754" t="s">
        <v>22</v>
      </c>
      <c r="B5754">
        <v>9</v>
      </c>
      <c r="C5754">
        <v>2011</v>
      </c>
      <c r="D5754" t="s">
        <v>10</v>
      </c>
      <c r="E5754" t="s">
        <v>66</v>
      </c>
      <c r="F5754" t="s">
        <v>240</v>
      </c>
      <c r="G5754">
        <v>0</v>
      </c>
    </row>
    <row r="5755" spans="1:7">
      <c r="A5755" t="s">
        <v>89</v>
      </c>
      <c r="B5755">
        <v>4</v>
      </c>
      <c r="C5755">
        <v>2011</v>
      </c>
      <c r="D5755" t="s">
        <v>10</v>
      </c>
      <c r="E5755" t="s">
        <v>66</v>
      </c>
      <c r="F5755" t="s">
        <v>245</v>
      </c>
      <c r="G5755">
        <v>965.75</v>
      </c>
    </row>
    <row r="5756" spans="1:7">
      <c r="A5756" t="s">
        <v>46</v>
      </c>
      <c r="B5756">
        <v>12</v>
      </c>
      <c r="C5756">
        <v>2009</v>
      </c>
      <c r="D5756" t="s">
        <v>10</v>
      </c>
      <c r="E5756" t="s">
        <v>66</v>
      </c>
      <c r="F5756" t="s">
        <v>245</v>
      </c>
      <c r="G5756">
        <v>408.42</v>
      </c>
    </row>
    <row r="5757" spans="1:7">
      <c r="A5757" t="s">
        <v>55</v>
      </c>
      <c r="B5757">
        <v>3</v>
      </c>
      <c r="C5757">
        <v>2011</v>
      </c>
      <c r="D5757" t="s">
        <v>10</v>
      </c>
      <c r="E5757" t="s">
        <v>66</v>
      </c>
      <c r="F5757" t="s">
        <v>245</v>
      </c>
      <c r="G5757">
        <v>1301.24</v>
      </c>
    </row>
    <row r="5758" spans="1:7">
      <c r="A5758" t="s">
        <v>31</v>
      </c>
      <c r="B5758">
        <v>3</v>
      </c>
      <c r="C5758">
        <v>2012</v>
      </c>
      <c r="D5758" t="s">
        <v>10</v>
      </c>
      <c r="E5758" t="s">
        <v>66</v>
      </c>
      <c r="F5758" t="s">
        <v>245</v>
      </c>
      <c r="G5758">
        <v>534.70000000000005</v>
      </c>
    </row>
    <row r="5759" spans="1:7">
      <c r="A5759" t="s">
        <v>22</v>
      </c>
      <c r="B5759">
        <v>9</v>
      </c>
      <c r="C5759">
        <v>2011</v>
      </c>
      <c r="D5759" t="s">
        <v>10</v>
      </c>
      <c r="E5759" t="s">
        <v>66</v>
      </c>
      <c r="F5759" t="s">
        <v>245</v>
      </c>
      <c r="G5759">
        <v>871.79</v>
      </c>
    </row>
    <row r="5760" spans="1:7">
      <c r="A5760" t="s">
        <v>46</v>
      </c>
      <c r="B5760">
        <v>12</v>
      </c>
      <c r="C5760">
        <v>2009</v>
      </c>
      <c r="D5760" t="s">
        <v>10</v>
      </c>
      <c r="E5760" t="s">
        <v>66</v>
      </c>
      <c r="F5760" t="s">
        <v>251</v>
      </c>
      <c r="G5760">
        <v>56</v>
      </c>
    </row>
    <row r="5761" spans="1:7">
      <c r="A5761" t="s">
        <v>32</v>
      </c>
      <c r="B5761">
        <v>10</v>
      </c>
      <c r="C5761">
        <v>2009</v>
      </c>
      <c r="D5761" t="s">
        <v>10</v>
      </c>
      <c r="E5761" t="s">
        <v>66</v>
      </c>
      <c r="F5761" t="s">
        <v>251</v>
      </c>
      <c r="G5761">
        <v>0</v>
      </c>
    </row>
    <row r="5762" spans="1:7">
      <c r="A5762" t="s">
        <v>22</v>
      </c>
      <c r="B5762">
        <v>9</v>
      </c>
      <c r="C5762">
        <v>2011</v>
      </c>
      <c r="D5762" t="s">
        <v>10</v>
      </c>
      <c r="E5762" t="s">
        <v>66</v>
      </c>
      <c r="F5762" t="s">
        <v>251</v>
      </c>
      <c r="G5762">
        <v>0</v>
      </c>
    </row>
    <row r="5763" spans="1:7">
      <c r="A5763" t="s">
        <v>30</v>
      </c>
      <c r="B5763">
        <v>8</v>
      </c>
      <c r="C5763">
        <v>2010</v>
      </c>
      <c r="D5763" t="s">
        <v>10</v>
      </c>
      <c r="E5763" t="s">
        <v>66</v>
      </c>
      <c r="F5763" t="s">
        <v>251</v>
      </c>
      <c r="G5763">
        <v>0</v>
      </c>
    </row>
    <row r="5764" spans="1:7">
      <c r="A5764" t="s">
        <v>17</v>
      </c>
      <c r="B5764">
        <v>4</v>
      </c>
      <c r="C5764">
        <v>2009</v>
      </c>
      <c r="D5764" t="s">
        <v>10</v>
      </c>
      <c r="E5764" t="s">
        <v>66</v>
      </c>
      <c r="F5764" t="s">
        <v>251</v>
      </c>
      <c r="G5764">
        <v>0</v>
      </c>
    </row>
    <row r="5765" spans="1:7">
      <c r="A5765" t="s">
        <v>89</v>
      </c>
      <c r="B5765">
        <v>4</v>
      </c>
      <c r="C5765">
        <v>2011</v>
      </c>
      <c r="D5765" t="s">
        <v>10</v>
      </c>
      <c r="E5765" t="s">
        <v>66</v>
      </c>
      <c r="F5765" t="s">
        <v>251</v>
      </c>
      <c r="G5765">
        <v>50</v>
      </c>
    </row>
    <row r="5766" spans="1:7">
      <c r="A5766" t="s">
        <v>38</v>
      </c>
      <c r="B5766">
        <v>7</v>
      </c>
      <c r="C5766">
        <v>2011</v>
      </c>
      <c r="D5766" t="s">
        <v>10</v>
      </c>
      <c r="E5766" t="s">
        <v>66</v>
      </c>
      <c r="F5766" t="s">
        <v>257</v>
      </c>
      <c r="G5766">
        <v>352.72</v>
      </c>
    </row>
    <row r="5767" spans="1:7">
      <c r="A5767" t="s">
        <v>22</v>
      </c>
      <c r="B5767">
        <v>9</v>
      </c>
      <c r="C5767">
        <v>2011</v>
      </c>
      <c r="D5767" t="s">
        <v>10</v>
      </c>
      <c r="E5767" t="s">
        <v>66</v>
      </c>
      <c r="F5767" t="s">
        <v>257</v>
      </c>
      <c r="G5767">
        <v>288.58</v>
      </c>
    </row>
    <row r="5768" spans="1:7">
      <c r="A5768" t="s">
        <v>5</v>
      </c>
      <c r="B5768">
        <v>12</v>
      </c>
      <c r="C5768">
        <v>2010</v>
      </c>
      <c r="D5768" t="s">
        <v>10</v>
      </c>
      <c r="E5768" t="s">
        <v>66</v>
      </c>
      <c r="F5768" t="s">
        <v>257</v>
      </c>
      <c r="G5768">
        <v>661.37</v>
      </c>
    </row>
    <row r="5769" spans="1:7">
      <c r="A5769" t="s">
        <v>37</v>
      </c>
      <c r="B5769">
        <v>11</v>
      </c>
      <c r="C5769">
        <v>2011</v>
      </c>
      <c r="D5769" t="s">
        <v>10</v>
      </c>
      <c r="E5769" t="s">
        <v>66</v>
      </c>
      <c r="F5769" t="s">
        <v>261</v>
      </c>
      <c r="G5769">
        <v>0</v>
      </c>
    </row>
    <row r="5770" spans="1:7">
      <c r="A5770" t="s">
        <v>32</v>
      </c>
      <c r="B5770">
        <v>10</v>
      </c>
      <c r="C5770">
        <v>2009</v>
      </c>
      <c r="D5770" t="s">
        <v>10</v>
      </c>
      <c r="E5770" t="s">
        <v>66</v>
      </c>
      <c r="F5770" t="s">
        <v>262</v>
      </c>
      <c r="G5770">
        <v>8774.59</v>
      </c>
    </row>
    <row r="5771" spans="1:7">
      <c r="A5771" t="s">
        <v>18</v>
      </c>
      <c r="B5771">
        <v>3</v>
      </c>
      <c r="C5771">
        <v>2009</v>
      </c>
      <c r="D5771" t="s">
        <v>10</v>
      </c>
      <c r="E5771" t="s">
        <v>66</v>
      </c>
      <c r="F5771" t="s">
        <v>262</v>
      </c>
      <c r="G5771">
        <v>11206.710000000001</v>
      </c>
    </row>
    <row r="5772" spans="1:7">
      <c r="A5772" t="s">
        <v>55</v>
      </c>
      <c r="B5772">
        <v>3</v>
      </c>
      <c r="C5772">
        <v>2011</v>
      </c>
      <c r="D5772" t="s">
        <v>10</v>
      </c>
      <c r="E5772" t="s">
        <v>66</v>
      </c>
      <c r="F5772" t="s">
        <v>262</v>
      </c>
      <c r="G5772">
        <v>7835.6100000000006</v>
      </c>
    </row>
    <row r="5773" spans="1:7">
      <c r="A5773" t="s">
        <v>39</v>
      </c>
      <c r="B5773">
        <v>5</v>
      </c>
      <c r="C5773">
        <v>2011</v>
      </c>
      <c r="D5773" t="s">
        <v>10</v>
      </c>
      <c r="E5773" t="s">
        <v>66</v>
      </c>
      <c r="F5773" t="s">
        <v>262</v>
      </c>
      <c r="G5773">
        <v>6459.79</v>
      </c>
    </row>
    <row r="5774" spans="1:7">
      <c r="A5774" t="s">
        <v>5</v>
      </c>
      <c r="B5774">
        <v>12</v>
      </c>
      <c r="C5774">
        <v>2010</v>
      </c>
      <c r="D5774" t="s">
        <v>10</v>
      </c>
      <c r="E5774" t="s">
        <v>66</v>
      </c>
      <c r="F5774" t="s">
        <v>262</v>
      </c>
      <c r="G5774">
        <v>4620.9800000000005</v>
      </c>
    </row>
    <row r="5775" spans="1:7">
      <c r="A5775" t="s">
        <v>25</v>
      </c>
      <c r="B5775">
        <v>8</v>
      </c>
      <c r="C5775">
        <v>2011</v>
      </c>
      <c r="D5775" t="s">
        <v>10</v>
      </c>
      <c r="E5775" t="s">
        <v>66</v>
      </c>
      <c r="F5775" t="s">
        <v>263</v>
      </c>
      <c r="G5775">
        <v>11529.300000000001</v>
      </c>
    </row>
    <row r="5776" spans="1:7">
      <c r="A5776" t="s">
        <v>99</v>
      </c>
      <c r="B5776">
        <v>1</v>
      </c>
      <c r="C5776">
        <v>2011</v>
      </c>
      <c r="D5776" t="s">
        <v>10</v>
      </c>
      <c r="E5776" t="s">
        <v>66</v>
      </c>
      <c r="F5776" t="s">
        <v>263</v>
      </c>
      <c r="G5776">
        <v>8217</v>
      </c>
    </row>
    <row r="5777" spans="1:7">
      <c r="A5777" t="s">
        <v>44</v>
      </c>
      <c r="B5777">
        <v>2</v>
      </c>
      <c r="C5777">
        <v>2012</v>
      </c>
      <c r="D5777" t="s">
        <v>10</v>
      </c>
      <c r="E5777" t="s">
        <v>66</v>
      </c>
      <c r="F5777" t="s">
        <v>263</v>
      </c>
      <c r="G5777">
        <v>8376.1</v>
      </c>
    </row>
    <row r="5778" spans="1:7">
      <c r="A5778" t="s">
        <v>38</v>
      </c>
      <c r="B5778">
        <v>7</v>
      </c>
      <c r="C5778">
        <v>2011</v>
      </c>
      <c r="D5778" t="s">
        <v>10</v>
      </c>
      <c r="E5778" t="s">
        <v>66</v>
      </c>
      <c r="F5778" t="s">
        <v>263</v>
      </c>
      <c r="G5778">
        <v>7100.05</v>
      </c>
    </row>
    <row r="5779" spans="1:7">
      <c r="A5779" t="s">
        <v>114</v>
      </c>
      <c r="B5779">
        <v>2</v>
      </c>
      <c r="C5779">
        <v>2011</v>
      </c>
      <c r="D5779" t="s">
        <v>10</v>
      </c>
      <c r="E5779" t="s">
        <v>66</v>
      </c>
      <c r="F5779" t="s">
        <v>263</v>
      </c>
      <c r="G5779">
        <v>8858.7000000000007</v>
      </c>
    </row>
    <row r="5780" spans="1:7">
      <c r="A5780" t="s">
        <v>22</v>
      </c>
      <c r="B5780">
        <v>9</v>
      </c>
      <c r="C5780">
        <v>2011</v>
      </c>
      <c r="D5780" t="s">
        <v>10</v>
      </c>
      <c r="E5780" t="s">
        <v>66</v>
      </c>
      <c r="F5780" t="s">
        <v>264</v>
      </c>
      <c r="G5780">
        <v>-1133.8</v>
      </c>
    </row>
    <row r="5781" spans="1:7">
      <c r="A5781" t="s">
        <v>9</v>
      </c>
      <c r="B5781">
        <v>8</v>
      </c>
      <c r="C5781">
        <v>2009</v>
      </c>
      <c r="D5781" t="s">
        <v>10</v>
      </c>
      <c r="E5781" t="s">
        <v>66</v>
      </c>
      <c r="F5781" t="s">
        <v>264</v>
      </c>
      <c r="G5781">
        <v>-532.9</v>
      </c>
    </row>
    <row r="5782" spans="1:7">
      <c r="A5782" t="s">
        <v>89</v>
      </c>
      <c r="B5782">
        <v>4</v>
      </c>
      <c r="C5782">
        <v>2011</v>
      </c>
      <c r="D5782" t="s">
        <v>10</v>
      </c>
      <c r="E5782" t="s">
        <v>66</v>
      </c>
      <c r="F5782" t="s">
        <v>264</v>
      </c>
      <c r="G5782">
        <v>-6165.6</v>
      </c>
    </row>
    <row r="5783" spans="1:7">
      <c r="A5783" t="s">
        <v>37</v>
      </c>
      <c r="B5783">
        <v>11</v>
      </c>
      <c r="C5783">
        <v>2011</v>
      </c>
      <c r="D5783" t="s">
        <v>10</v>
      </c>
      <c r="E5783" t="s">
        <v>66</v>
      </c>
      <c r="F5783" t="s">
        <v>264</v>
      </c>
      <c r="G5783">
        <v>-300.12</v>
      </c>
    </row>
    <row r="5784" spans="1:7">
      <c r="A5784" t="s">
        <v>17</v>
      </c>
      <c r="B5784">
        <v>4</v>
      </c>
      <c r="C5784">
        <v>2009</v>
      </c>
      <c r="D5784" t="s">
        <v>10</v>
      </c>
      <c r="E5784" t="s">
        <v>66</v>
      </c>
      <c r="F5784" t="s">
        <v>264</v>
      </c>
      <c r="G5784">
        <v>-5828.09</v>
      </c>
    </row>
    <row r="5785" spans="1:7">
      <c r="A5785" t="s">
        <v>13</v>
      </c>
      <c r="B5785">
        <v>7</v>
      </c>
      <c r="C5785">
        <v>2009</v>
      </c>
      <c r="D5785" t="s">
        <v>10</v>
      </c>
      <c r="E5785" t="s">
        <v>66</v>
      </c>
      <c r="F5785" t="s">
        <v>264</v>
      </c>
      <c r="G5785">
        <v>357.63</v>
      </c>
    </row>
    <row r="5786" spans="1:7">
      <c r="A5786" t="s">
        <v>19</v>
      </c>
      <c r="B5786">
        <v>11</v>
      </c>
      <c r="C5786">
        <v>2010</v>
      </c>
      <c r="D5786" t="s">
        <v>10</v>
      </c>
      <c r="E5786" t="s">
        <v>66</v>
      </c>
      <c r="F5786" t="s">
        <v>49</v>
      </c>
      <c r="G5786">
        <v>7386.38</v>
      </c>
    </row>
    <row r="5787" spans="1:7">
      <c r="A5787" t="s">
        <v>46</v>
      </c>
      <c r="B5787">
        <v>12</v>
      </c>
      <c r="C5787">
        <v>2009</v>
      </c>
      <c r="D5787" t="s">
        <v>10</v>
      </c>
      <c r="E5787" t="s">
        <v>66</v>
      </c>
      <c r="F5787" t="s">
        <v>49</v>
      </c>
      <c r="G5787">
        <v>15303.28</v>
      </c>
    </row>
    <row r="5788" spans="1:7">
      <c r="A5788" t="s">
        <v>63</v>
      </c>
      <c r="B5788">
        <v>12</v>
      </c>
      <c r="C5788">
        <v>2011</v>
      </c>
      <c r="D5788" t="s">
        <v>10</v>
      </c>
      <c r="E5788" t="s">
        <v>66</v>
      </c>
      <c r="F5788" t="s">
        <v>49</v>
      </c>
      <c r="G5788">
        <v>17547.23</v>
      </c>
    </row>
    <row r="5789" spans="1:7">
      <c r="A5789" t="s">
        <v>85</v>
      </c>
      <c r="B5789">
        <v>4</v>
      </c>
      <c r="C5789">
        <v>2010</v>
      </c>
      <c r="D5789" t="s">
        <v>10</v>
      </c>
      <c r="E5789" t="s">
        <v>66</v>
      </c>
      <c r="F5789" t="s">
        <v>49</v>
      </c>
      <c r="G5789">
        <v>5796.87</v>
      </c>
    </row>
    <row r="5790" spans="1:7">
      <c r="A5790" t="s">
        <v>55</v>
      </c>
      <c r="B5790">
        <v>3</v>
      </c>
      <c r="C5790">
        <v>2011</v>
      </c>
      <c r="D5790" t="s">
        <v>10</v>
      </c>
      <c r="E5790" t="s">
        <v>66</v>
      </c>
      <c r="F5790" t="s">
        <v>49</v>
      </c>
      <c r="G5790">
        <v>6288.1100000000006</v>
      </c>
    </row>
    <row r="5791" spans="1:7">
      <c r="A5791" t="s">
        <v>89</v>
      </c>
      <c r="B5791">
        <v>4</v>
      </c>
      <c r="C5791">
        <v>2011</v>
      </c>
      <c r="D5791" t="s">
        <v>10</v>
      </c>
      <c r="E5791" t="s">
        <v>66</v>
      </c>
      <c r="F5791" t="s">
        <v>49</v>
      </c>
      <c r="G5791">
        <v>6880.66</v>
      </c>
    </row>
    <row r="5792" spans="1:7">
      <c r="A5792" t="s">
        <v>46</v>
      </c>
      <c r="B5792">
        <v>12</v>
      </c>
      <c r="C5792">
        <v>2009</v>
      </c>
      <c r="D5792" t="s">
        <v>10</v>
      </c>
      <c r="E5792" t="s">
        <v>66</v>
      </c>
      <c r="F5792" t="s">
        <v>87</v>
      </c>
      <c r="G5792">
        <v>0</v>
      </c>
    </row>
    <row r="5793" spans="1:7">
      <c r="A5793" t="s">
        <v>13</v>
      </c>
      <c r="B5793">
        <v>7</v>
      </c>
      <c r="C5793">
        <v>2009</v>
      </c>
      <c r="D5793" t="s">
        <v>10</v>
      </c>
      <c r="E5793" t="s">
        <v>66</v>
      </c>
      <c r="F5793" t="s">
        <v>87</v>
      </c>
      <c r="G5793">
        <v>0</v>
      </c>
    </row>
    <row r="5794" spans="1:7">
      <c r="A5794" t="s">
        <v>52</v>
      </c>
      <c r="B5794">
        <v>6</v>
      </c>
      <c r="C5794">
        <v>2009</v>
      </c>
      <c r="D5794" t="s">
        <v>10</v>
      </c>
      <c r="E5794" t="s">
        <v>66</v>
      </c>
      <c r="F5794" t="s">
        <v>151</v>
      </c>
      <c r="G5794">
        <v>22381.96</v>
      </c>
    </row>
    <row r="5795" spans="1:7">
      <c r="A5795" t="s">
        <v>23</v>
      </c>
      <c r="B5795">
        <v>2</v>
      </c>
      <c r="C5795">
        <v>2009</v>
      </c>
      <c r="D5795" t="s">
        <v>10</v>
      </c>
      <c r="E5795" t="s">
        <v>66</v>
      </c>
      <c r="F5795" t="s">
        <v>151</v>
      </c>
      <c r="G5795">
        <v>28689.93</v>
      </c>
    </row>
    <row r="5796" spans="1:7">
      <c r="A5796" t="s">
        <v>42</v>
      </c>
      <c r="B5796">
        <v>2</v>
      </c>
      <c r="C5796">
        <v>2010</v>
      </c>
      <c r="D5796" t="s">
        <v>10</v>
      </c>
      <c r="E5796" t="s">
        <v>66</v>
      </c>
      <c r="F5796" t="s">
        <v>151</v>
      </c>
      <c r="G5796">
        <v>15683.62</v>
      </c>
    </row>
    <row r="5797" spans="1:7">
      <c r="A5797" t="s">
        <v>63</v>
      </c>
      <c r="B5797">
        <v>12</v>
      </c>
      <c r="C5797">
        <v>2011</v>
      </c>
      <c r="D5797" t="s">
        <v>10</v>
      </c>
      <c r="E5797" t="s">
        <v>66</v>
      </c>
      <c r="F5797" t="s">
        <v>151</v>
      </c>
      <c r="G5797">
        <v>19440.03</v>
      </c>
    </row>
    <row r="5798" spans="1:7">
      <c r="A5798" t="s">
        <v>13</v>
      </c>
      <c r="B5798">
        <v>7</v>
      </c>
      <c r="C5798">
        <v>2009</v>
      </c>
      <c r="D5798" t="s">
        <v>10</v>
      </c>
      <c r="E5798" t="s">
        <v>66</v>
      </c>
      <c r="F5798" t="s">
        <v>151</v>
      </c>
      <c r="G5798">
        <v>14871.57</v>
      </c>
    </row>
    <row r="5799" spans="1:7">
      <c r="A5799" t="s">
        <v>44</v>
      </c>
      <c r="B5799">
        <v>2</v>
      </c>
      <c r="C5799">
        <v>2012</v>
      </c>
      <c r="D5799" t="s">
        <v>10</v>
      </c>
      <c r="E5799" t="s">
        <v>66</v>
      </c>
      <c r="F5799" t="s">
        <v>151</v>
      </c>
      <c r="G5799">
        <v>27062.23</v>
      </c>
    </row>
    <row r="5800" spans="1:7">
      <c r="A5800" t="s">
        <v>9</v>
      </c>
      <c r="B5800">
        <v>8</v>
      </c>
      <c r="C5800">
        <v>2009</v>
      </c>
      <c r="D5800" t="s">
        <v>10</v>
      </c>
      <c r="E5800" t="s">
        <v>66</v>
      </c>
      <c r="F5800" t="s">
        <v>151</v>
      </c>
      <c r="G5800">
        <v>15837.460000000001</v>
      </c>
    </row>
    <row r="5801" spans="1:7">
      <c r="A5801" t="s">
        <v>19</v>
      </c>
      <c r="B5801">
        <v>11</v>
      </c>
      <c r="C5801">
        <v>2010</v>
      </c>
      <c r="D5801" t="s">
        <v>10</v>
      </c>
      <c r="E5801" t="s">
        <v>66</v>
      </c>
      <c r="F5801" t="s">
        <v>151</v>
      </c>
      <c r="G5801">
        <v>14340.92</v>
      </c>
    </row>
    <row r="5802" spans="1:7">
      <c r="A5802" t="s">
        <v>38</v>
      </c>
      <c r="B5802">
        <v>7</v>
      </c>
      <c r="C5802">
        <v>2011</v>
      </c>
      <c r="D5802" t="s">
        <v>10</v>
      </c>
      <c r="E5802" t="s">
        <v>66</v>
      </c>
      <c r="F5802" t="s">
        <v>151</v>
      </c>
      <c r="G5802">
        <v>18765.64</v>
      </c>
    </row>
    <row r="5803" spans="1:7">
      <c r="A5803" t="s">
        <v>85</v>
      </c>
      <c r="B5803">
        <v>4</v>
      </c>
      <c r="C5803">
        <v>2010</v>
      </c>
      <c r="D5803" t="s">
        <v>10</v>
      </c>
      <c r="E5803" t="s">
        <v>66</v>
      </c>
      <c r="F5803" t="s">
        <v>174</v>
      </c>
      <c r="G5803">
        <v>1127.95</v>
      </c>
    </row>
    <row r="5804" spans="1:7">
      <c r="A5804" t="s">
        <v>28</v>
      </c>
      <c r="B5804">
        <v>4</v>
      </c>
      <c r="C5804">
        <v>2012</v>
      </c>
      <c r="D5804" t="s">
        <v>10</v>
      </c>
      <c r="E5804" t="s">
        <v>66</v>
      </c>
      <c r="F5804" t="s">
        <v>174</v>
      </c>
      <c r="G5804">
        <v>521.41999999999996</v>
      </c>
    </row>
    <row r="5805" spans="1:7">
      <c r="A5805" t="s">
        <v>43</v>
      </c>
      <c r="B5805">
        <v>5</v>
      </c>
      <c r="C5805">
        <v>2009</v>
      </c>
      <c r="D5805" t="s">
        <v>10</v>
      </c>
      <c r="E5805" t="s">
        <v>66</v>
      </c>
      <c r="F5805" t="s">
        <v>178</v>
      </c>
      <c r="G5805">
        <v>0</v>
      </c>
    </row>
    <row r="5806" spans="1:7">
      <c r="A5806" t="s">
        <v>38</v>
      </c>
      <c r="B5806">
        <v>7</v>
      </c>
      <c r="C5806">
        <v>2011</v>
      </c>
      <c r="D5806" t="s">
        <v>10</v>
      </c>
      <c r="E5806" t="s">
        <v>66</v>
      </c>
      <c r="F5806" t="s">
        <v>178</v>
      </c>
      <c r="G5806">
        <v>0</v>
      </c>
    </row>
    <row r="5807" spans="1:7">
      <c r="A5807" t="s">
        <v>14</v>
      </c>
      <c r="B5807">
        <v>10</v>
      </c>
      <c r="C5807">
        <v>2010</v>
      </c>
      <c r="D5807" t="s">
        <v>10</v>
      </c>
      <c r="E5807" t="s">
        <v>66</v>
      </c>
      <c r="F5807" t="s">
        <v>178</v>
      </c>
      <c r="G5807">
        <v>0</v>
      </c>
    </row>
    <row r="5808" spans="1:7">
      <c r="A5808" t="s">
        <v>40</v>
      </c>
      <c r="B5808">
        <v>10</v>
      </c>
      <c r="C5808">
        <v>2011</v>
      </c>
      <c r="D5808" t="s">
        <v>10</v>
      </c>
      <c r="E5808" t="s">
        <v>66</v>
      </c>
      <c r="F5808" t="s">
        <v>178</v>
      </c>
      <c r="G5808">
        <v>0</v>
      </c>
    </row>
    <row r="5809" spans="1:7">
      <c r="A5809" t="s">
        <v>45</v>
      </c>
      <c r="B5809">
        <v>3</v>
      </c>
      <c r="C5809">
        <v>2010</v>
      </c>
      <c r="D5809" t="s">
        <v>10</v>
      </c>
      <c r="E5809" t="s">
        <v>66</v>
      </c>
      <c r="F5809" t="s">
        <v>178</v>
      </c>
      <c r="G5809">
        <v>0</v>
      </c>
    </row>
    <row r="5810" spans="1:7">
      <c r="A5810" t="s">
        <v>19</v>
      </c>
      <c r="B5810">
        <v>11</v>
      </c>
      <c r="C5810">
        <v>2010</v>
      </c>
      <c r="D5810" t="s">
        <v>10</v>
      </c>
      <c r="E5810" t="s">
        <v>66</v>
      </c>
      <c r="F5810" t="s">
        <v>178</v>
      </c>
      <c r="G5810">
        <v>0</v>
      </c>
    </row>
    <row r="5811" spans="1:7">
      <c r="A5811" t="s">
        <v>29</v>
      </c>
      <c r="B5811">
        <v>6</v>
      </c>
      <c r="C5811">
        <v>2011</v>
      </c>
      <c r="D5811" t="s">
        <v>10</v>
      </c>
      <c r="E5811" t="s">
        <v>66</v>
      </c>
      <c r="F5811" t="s">
        <v>178</v>
      </c>
      <c r="G5811">
        <v>0</v>
      </c>
    </row>
    <row r="5812" spans="1:7">
      <c r="A5812" t="s">
        <v>29</v>
      </c>
      <c r="B5812">
        <v>6</v>
      </c>
      <c r="C5812">
        <v>2011</v>
      </c>
      <c r="D5812" t="s">
        <v>10</v>
      </c>
      <c r="E5812" t="s">
        <v>66</v>
      </c>
      <c r="F5812" t="s">
        <v>186</v>
      </c>
      <c r="G5812">
        <v>78.36</v>
      </c>
    </row>
    <row r="5813" spans="1:7">
      <c r="A5813" t="s">
        <v>26</v>
      </c>
      <c r="B5813">
        <v>9</v>
      </c>
      <c r="C5813">
        <v>2009</v>
      </c>
      <c r="D5813" t="s">
        <v>10</v>
      </c>
      <c r="E5813" t="s">
        <v>66</v>
      </c>
      <c r="F5813" t="s">
        <v>186</v>
      </c>
      <c r="G5813">
        <v>0</v>
      </c>
    </row>
    <row r="5814" spans="1:7">
      <c r="A5814" t="s">
        <v>30</v>
      </c>
      <c r="B5814">
        <v>8</v>
      </c>
      <c r="C5814">
        <v>2010</v>
      </c>
      <c r="D5814" t="s">
        <v>10</v>
      </c>
      <c r="E5814" t="s">
        <v>66</v>
      </c>
      <c r="F5814" t="s">
        <v>186</v>
      </c>
      <c r="G5814">
        <v>196.14000000000001</v>
      </c>
    </row>
    <row r="5815" spans="1:7">
      <c r="A5815" t="s">
        <v>18</v>
      </c>
      <c r="B5815">
        <v>3</v>
      </c>
      <c r="C5815">
        <v>2009</v>
      </c>
      <c r="D5815" t="s">
        <v>10</v>
      </c>
      <c r="E5815" t="s">
        <v>66</v>
      </c>
      <c r="F5815" t="s">
        <v>186</v>
      </c>
      <c r="G5815">
        <v>192.96</v>
      </c>
    </row>
    <row r="5816" spans="1:7">
      <c r="A5816" t="s">
        <v>63</v>
      </c>
      <c r="B5816">
        <v>12</v>
      </c>
      <c r="C5816">
        <v>2011</v>
      </c>
      <c r="D5816" t="s">
        <v>10</v>
      </c>
      <c r="E5816" t="s">
        <v>66</v>
      </c>
      <c r="F5816" t="s">
        <v>186</v>
      </c>
      <c r="G5816">
        <v>270.38</v>
      </c>
    </row>
    <row r="5817" spans="1:7">
      <c r="A5817" t="s">
        <v>46</v>
      </c>
      <c r="B5817">
        <v>12</v>
      </c>
      <c r="C5817">
        <v>2009</v>
      </c>
      <c r="D5817" t="s">
        <v>10</v>
      </c>
      <c r="E5817" t="s">
        <v>66</v>
      </c>
      <c r="F5817" t="s">
        <v>194</v>
      </c>
      <c r="G5817">
        <v>0</v>
      </c>
    </row>
    <row r="5818" spans="1:7">
      <c r="A5818" t="s">
        <v>43</v>
      </c>
      <c r="B5818">
        <v>5</v>
      </c>
      <c r="C5818">
        <v>2009</v>
      </c>
      <c r="D5818" t="s">
        <v>10</v>
      </c>
      <c r="E5818" t="s">
        <v>66</v>
      </c>
      <c r="F5818" t="s">
        <v>194</v>
      </c>
      <c r="G5818">
        <v>17.64</v>
      </c>
    </row>
    <row r="5819" spans="1:7">
      <c r="A5819" t="s">
        <v>37</v>
      </c>
      <c r="B5819">
        <v>11</v>
      </c>
      <c r="C5819">
        <v>2011</v>
      </c>
      <c r="D5819" t="s">
        <v>10</v>
      </c>
      <c r="E5819" t="s">
        <v>66</v>
      </c>
      <c r="F5819" t="s">
        <v>206</v>
      </c>
      <c r="G5819">
        <v>88.81</v>
      </c>
    </row>
    <row r="5820" spans="1:7">
      <c r="A5820" t="s">
        <v>28</v>
      </c>
      <c r="B5820">
        <v>4</v>
      </c>
      <c r="C5820">
        <v>2012</v>
      </c>
      <c r="D5820" t="s">
        <v>10</v>
      </c>
      <c r="E5820" t="s">
        <v>66</v>
      </c>
      <c r="F5820" t="s">
        <v>206</v>
      </c>
      <c r="G5820">
        <v>0</v>
      </c>
    </row>
    <row r="5821" spans="1:7">
      <c r="A5821" t="s">
        <v>55</v>
      </c>
      <c r="B5821">
        <v>3</v>
      </c>
      <c r="C5821">
        <v>2011</v>
      </c>
      <c r="D5821" t="s">
        <v>10</v>
      </c>
      <c r="E5821" t="s">
        <v>66</v>
      </c>
      <c r="F5821" t="s">
        <v>206</v>
      </c>
      <c r="G5821">
        <v>8492.76</v>
      </c>
    </row>
    <row r="5822" spans="1:7">
      <c r="A5822" t="s">
        <v>38</v>
      </c>
      <c r="B5822">
        <v>7</v>
      </c>
      <c r="C5822">
        <v>2011</v>
      </c>
      <c r="D5822" t="s">
        <v>10</v>
      </c>
      <c r="E5822" t="s">
        <v>66</v>
      </c>
      <c r="F5822" t="s">
        <v>207</v>
      </c>
      <c r="G5822">
        <v>0</v>
      </c>
    </row>
    <row r="5823" spans="1:7">
      <c r="A5823" t="s">
        <v>89</v>
      </c>
      <c r="B5823">
        <v>4</v>
      </c>
      <c r="C5823">
        <v>2011</v>
      </c>
      <c r="D5823" t="s">
        <v>10</v>
      </c>
      <c r="E5823" t="s">
        <v>66</v>
      </c>
      <c r="F5823" t="s">
        <v>207</v>
      </c>
      <c r="G5823">
        <v>0</v>
      </c>
    </row>
    <row r="5824" spans="1:7">
      <c r="A5824" t="s">
        <v>13</v>
      </c>
      <c r="B5824">
        <v>7</v>
      </c>
      <c r="C5824">
        <v>2009</v>
      </c>
      <c r="D5824" t="s">
        <v>10</v>
      </c>
      <c r="E5824" t="s">
        <v>66</v>
      </c>
      <c r="F5824" t="s">
        <v>215</v>
      </c>
      <c r="G5824">
        <v>0</v>
      </c>
    </row>
    <row r="5825" spans="1:7">
      <c r="A5825" t="s">
        <v>52</v>
      </c>
      <c r="B5825">
        <v>6</v>
      </c>
      <c r="C5825">
        <v>2009</v>
      </c>
      <c r="D5825" t="s">
        <v>10</v>
      </c>
      <c r="E5825" t="s">
        <v>66</v>
      </c>
      <c r="F5825" t="s">
        <v>215</v>
      </c>
      <c r="G5825">
        <v>0</v>
      </c>
    </row>
    <row r="5826" spans="1:7">
      <c r="A5826" t="s">
        <v>26</v>
      </c>
      <c r="B5826">
        <v>9</v>
      </c>
      <c r="C5826">
        <v>2009</v>
      </c>
      <c r="D5826" t="s">
        <v>10</v>
      </c>
      <c r="E5826" t="s">
        <v>66</v>
      </c>
      <c r="F5826" t="s">
        <v>215</v>
      </c>
      <c r="G5826">
        <v>0</v>
      </c>
    </row>
    <row r="5827" spans="1:7">
      <c r="A5827" t="s">
        <v>45</v>
      </c>
      <c r="B5827">
        <v>3</v>
      </c>
      <c r="C5827">
        <v>2010</v>
      </c>
      <c r="D5827" t="s">
        <v>10</v>
      </c>
      <c r="E5827" t="s">
        <v>66</v>
      </c>
      <c r="F5827" t="s">
        <v>220</v>
      </c>
      <c r="G5827">
        <v>8379.8700000000008</v>
      </c>
    </row>
    <row r="5828" spans="1:7">
      <c r="A5828" t="s">
        <v>17</v>
      </c>
      <c r="B5828">
        <v>4</v>
      </c>
      <c r="C5828">
        <v>2009</v>
      </c>
      <c r="D5828" t="s">
        <v>10</v>
      </c>
      <c r="E5828" t="s">
        <v>66</v>
      </c>
      <c r="F5828" t="s">
        <v>220</v>
      </c>
      <c r="G5828">
        <v>6923.35</v>
      </c>
    </row>
    <row r="5829" spans="1:7">
      <c r="A5829" t="s">
        <v>25</v>
      </c>
      <c r="B5829">
        <v>8</v>
      </c>
      <c r="C5829">
        <v>2011</v>
      </c>
      <c r="D5829" t="s">
        <v>10</v>
      </c>
      <c r="E5829" t="s">
        <v>66</v>
      </c>
      <c r="F5829" t="s">
        <v>220</v>
      </c>
      <c r="G5829">
        <v>8500.69</v>
      </c>
    </row>
    <row r="5830" spans="1:7">
      <c r="A5830" t="s">
        <v>26</v>
      </c>
      <c r="B5830">
        <v>9</v>
      </c>
      <c r="C5830">
        <v>2009</v>
      </c>
      <c r="D5830" t="s">
        <v>10</v>
      </c>
      <c r="E5830" t="s">
        <v>66</v>
      </c>
      <c r="F5830" t="s">
        <v>220</v>
      </c>
      <c r="G5830">
        <v>3739.2400000000002</v>
      </c>
    </row>
    <row r="5831" spans="1:7">
      <c r="A5831" t="s">
        <v>5</v>
      </c>
      <c r="B5831">
        <v>12</v>
      </c>
      <c r="C5831">
        <v>2010</v>
      </c>
      <c r="D5831" t="s">
        <v>10</v>
      </c>
      <c r="E5831" t="s">
        <v>66</v>
      </c>
      <c r="F5831" t="s">
        <v>220</v>
      </c>
      <c r="G5831">
        <v>20463.59</v>
      </c>
    </row>
    <row r="5832" spans="1:7">
      <c r="A5832" t="s">
        <v>114</v>
      </c>
      <c r="B5832">
        <v>2</v>
      </c>
      <c r="C5832">
        <v>2011</v>
      </c>
      <c r="D5832" t="s">
        <v>10</v>
      </c>
      <c r="E5832" t="s">
        <v>66</v>
      </c>
      <c r="F5832" t="s">
        <v>220</v>
      </c>
      <c r="G5832">
        <v>12431.210000000001</v>
      </c>
    </row>
    <row r="5833" spans="1:7">
      <c r="A5833" t="s">
        <v>43</v>
      </c>
      <c r="B5833">
        <v>5</v>
      </c>
      <c r="C5833">
        <v>2009</v>
      </c>
      <c r="D5833" t="s">
        <v>10</v>
      </c>
      <c r="E5833" t="s">
        <v>66</v>
      </c>
      <c r="F5833" t="s">
        <v>220</v>
      </c>
      <c r="G5833">
        <v>8224.81</v>
      </c>
    </row>
    <row r="5834" spans="1:7">
      <c r="A5834" t="s">
        <v>19</v>
      </c>
      <c r="B5834">
        <v>11</v>
      </c>
      <c r="C5834">
        <v>2010</v>
      </c>
      <c r="D5834" t="s">
        <v>10</v>
      </c>
      <c r="E5834" t="s">
        <v>66</v>
      </c>
      <c r="F5834" t="s">
        <v>220</v>
      </c>
      <c r="G5834">
        <v>11085.54</v>
      </c>
    </row>
    <row r="5835" spans="1:7">
      <c r="A5835" t="s">
        <v>42</v>
      </c>
      <c r="B5835">
        <v>2</v>
      </c>
      <c r="C5835">
        <v>2010</v>
      </c>
      <c r="D5835" t="s">
        <v>10</v>
      </c>
      <c r="E5835" t="s">
        <v>66</v>
      </c>
      <c r="F5835" t="s">
        <v>220</v>
      </c>
      <c r="G5835">
        <v>22493.09</v>
      </c>
    </row>
    <row r="5836" spans="1:7">
      <c r="A5836" t="s">
        <v>37</v>
      </c>
      <c r="B5836">
        <v>11</v>
      </c>
      <c r="C5836">
        <v>2011</v>
      </c>
      <c r="D5836" t="s">
        <v>10</v>
      </c>
      <c r="E5836" t="s">
        <v>66</v>
      </c>
      <c r="F5836" t="s">
        <v>221</v>
      </c>
      <c r="G5836">
        <v>0</v>
      </c>
    </row>
    <row r="5837" spans="1:7">
      <c r="A5837" t="s">
        <v>55</v>
      </c>
      <c r="B5837">
        <v>3</v>
      </c>
      <c r="C5837">
        <v>2011</v>
      </c>
      <c r="D5837" t="s">
        <v>10</v>
      </c>
      <c r="E5837" t="s">
        <v>66</v>
      </c>
      <c r="F5837" t="s">
        <v>225</v>
      </c>
      <c r="G5837">
        <v>132.30000000000001</v>
      </c>
    </row>
    <row r="5838" spans="1:7">
      <c r="A5838" t="s">
        <v>85</v>
      </c>
      <c r="B5838">
        <v>4</v>
      </c>
      <c r="C5838">
        <v>2010</v>
      </c>
      <c r="D5838" t="s">
        <v>10</v>
      </c>
      <c r="E5838" t="s">
        <v>66</v>
      </c>
      <c r="F5838" t="s">
        <v>225</v>
      </c>
      <c r="G5838">
        <v>446.44</v>
      </c>
    </row>
    <row r="5839" spans="1:7">
      <c r="A5839" t="s">
        <v>43</v>
      </c>
      <c r="B5839">
        <v>5</v>
      </c>
      <c r="C5839">
        <v>2009</v>
      </c>
      <c r="D5839" t="s">
        <v>10</v>
      </c>
      <c r="E5839" t="s">
        <v>66</v>
      </c>
      <c r="F5839" t="s">
        <v>225</v>
      </c>
      <c r="G5839">
        <v>1114.6200000000001</v>
      </c>
    </row>
    <row r="5840" spans="1:7">
      <c r="A5840" t="s">
        <v>30</v>
      </c>
      <c r="B5840">
        <v>8</v>
      </c>
      <c r="C5840">
        <v>2010</v>
      </c>
      <c r="D5840" t="s">
        <v>10</v>
      </c>
      <c r="E5840" t="s">
        <v>66</v>
      </c>
      <c r="F5840" t="s">
        <v>225</v>
      </c>
      <c r="G5840">
        <v>2364.21</v>
      </c>
    </row>
    <row r="5841" spans="1:7">
      <c r="A5841" t="s">
        <v>40</v>
      </c>
      <c r="B5841">
        <v>10</v>
      </c>
      <c r="C5841">
        <v>2011</v>
      </c>
      <c r="D5841" t="s">
        <v>10</v>
      </c>
      <c r="E5841" t="s">
        <v>66</v>
      </c>
      <c r="F5841" t="s">
        <v>225</v>
      </c>
      <c r="G5841">
        <v>281.29000000000002</v>
      </c>
    </row>
    <row r="5842" spans="1:7">
      <c r="A5842" t="s">
        <v>33</v>
      </c>
      <c r="B5842">
        <v>9</v>
      </c>
      <c r="C5842">
        <v>2010</v>
      </c>
      <c r="D5842" t="s">
        <v>10</v>
      </c>
      <c r="E5842" t="s">
        <v>66</v>
      </c>
      <c r="F5842" t="s">
        <v>225</v>
      </c>
      <c r="G5842">
        <v>115.49000000000001</v>
      </c>
    </row>
    <row r="5843" spans="1:7">
      <c r="A5843" t="s">
        <v>18</v>
      </c>
      <c r="B5843">
        <v>3</v>
      </c>
      <c r="C5843">
        <v>2009</v>
      </c>
      <c r="D5843" t="s">
        <v>10</v>
      </c>
      <c r="E5843" t="s">
        <v>66</v>
      </c>
      <c r="F5843" t="s">
        <v>225</v>
      </c>
      <c r="G5843">
        <v>505.24</v>
      </c>
    </row>
    <row r="5844" spans="1:7">
      <c r="A5844" t="s">
        <v>24</v>
      </c>
      <c r="B5844">
        <v>5</v>
      </c>
      <c r="C5844">
        <v>2012</v>
      </c>
      <c r="D5844" t="s">
        <v>10</v>
      </c>
      <c r="E5844" t="s">
        <v>66</v>
      </c>
      <c r="F5844" t="s">
        <v>235</v>
      </c>
      <c r="G5844">
        <v>0</v>
      </c>
    </row>
    <row r="5845" spans="1:7">
      <c r="A5845" t="s">
        <v>33</v>
      </c>
      <c r="B5845">
        <v>9</v>
      </c>
      <c r="C5845">
        <v>2010</v>
      </c>
      <c r="D5845" t="s">
        <v>10</v>
      </c>
      <c r="E5845" t="s">
        <v>66</v>
      </c>
      <c r="F5845" t="s">
        <v>235</v>
      </c>
      <c r="G5845">
        <v>0</v>
      </c>
    </row>
    <row r="5846" spans="1:7">
      <c r="A5846" t="s">
        <v>5</v>
      </c>
      <c r="B5846">
        <v>12</v>
      </c>
      <c r="C5846">
        <v>2010</v>
      </c>
      <c r="D5846" t="s">
        <v>10</v>
      </c>
      <c r="E5846" t="s">
        <v>66</v>
      </c>
      <c r="F5846" t="s">
        <v>235</v>
      </c>
      <c r="G5846">
        <v>-20753.350000000002</v>
      </c>
    </row>
    <row r="5847" spans="1:7">
      <c r="A5847" t="s">
        <v>85</v>
      </c>
      <c r="B5847">
        <v>4</v>
      </c>
      <c r="C5847">
        <v>2010</v>
      </c>
      <c r="D5847" t="s">
        <v>10</v>
      </c>
      <c r="E5847" t="s">
        <v>66</v>
      </c>
      <c r="F5847" t="s">
        <v>236</v>
      </c>
      <c r="G5847">
        <v>0</v>
      </c>
    </row>
    <row r="5848" spans="1:7">
      <c r="A5848" t="s">
        <v>63</v>
      </c>
      <c r="B5848">
        <v>12</v>
      </c>
      <c r="C5848">
        <v>2011</v>
      </c>
      <c r="D5848" t="s">
        <v>10</v>
      </c>
      <c r="E5848" t="s">
        <v>66</v>
      </c>
      <c r="F5848" t="s">
        <v>240</v>
      </c>
      <c r="G5848">
        <v>0</v>
      </c>
    </row>
    <row r="5849" spans="1:7">
      <c r="A5849" t="s">
        <v>27</v>
      </c>
      <c r="B5849">
        <v>1</v>
      </c>
      <c r="C5849">
        <v>2009</v>
      </c>
      <c r="D5849" t="s">
        <v>10</v>
      </c>
      <c r="E5849" t="s">
        <v>66</v>
      </c>
      <c r="F5849" t="s">
        <v>245</v>
      </c>
      <c r="G5849">
        <v>2313.39</v>
      </c>
    </row>
    <row r="5850" spans="1:7">
      <c r="A5850" t="s">
        <v>23</v>
      </c>
      <c r="B5850">
        <v>2</v>
      </c>
      <c r="C5850">
        <v>2009</v>
      </c>
      <c r="D5850" t="s">
        <v>10</v>
      </c>
      <c r="E5850" t="s">
        <v>66</v>
      </c>
      <c r="F5850" t="s">
        <v>245</v>
      </c>
      <c r="G5850">
        <v>712.15</v>
      </c>
    </row>
    <row r="5851" spans="1:7">
      <c r="A5851" t="s">
        <v>71</v>
      </c>
      <c r="B5851">
        <v>11</v>
      </c>
      <c r="C5851">
        <v>2009</v>
      </c>
      <c r="D5851" t="s">
        <v>10</v>
      </c>
      <c r="E5851" t="s">
        <v>66</v>
      </c>
      <c r="F5851" t="s">
        <v>245</v>
      </c>
      <c r="G5851">
        <v>763.52</v>
      </c>
    </row>
    <row r="5852" spans="1:7">
      <c r="A5852" t="s">
        <v>30</v>
      </c>
      <c r="B5852">
        <v>8</v>
      </c>
      <c r="C5852">
        <v>2010</v>
      </c>
      <c r="D5852" t="s">
        <v>10</v>
      </c>
      <c r="E5852" t="s">
        <v>66</v>
      </c>
      <c r="F5852" t="s">
        <v>245</v>
      </c>
      <c r="G5852">
        <v>1080.46</v>
      </c>
    </row>
    <row r="5853" spans="1:7">
      <c r="A5853" t="s">
        <v>16</v>
      </c>
      <c r="B5853">
        <v>7</v>
      </c>
      <c r="C5853">
        <v>2010</v>
      </c>
      <c r="D5853" t="s">
        <v>10</v>
      </c>
      <c r="E5853" t="s">
        <v>66</v>
      </c>
      <c r="F5853" t="s">
        <v>245</v>
      </c>
      <c r="G5853">
        <v>1782.1200000000001</v>
      </c>
    </row>
    <row r="5854" spans="1:7">
      <c r="A5854" t="s">
        <v>9</v>
      </c>
      <c r="B5854">
        <v>8</v>
      </c>
      <c r="C5854">
        <v>2009</v>
      </c>
      <c r="D5854" t="s">
        <v>10</v>
      </c>
      <c r="E5854" t="s">
        <v>66</v>
      </c>
      <c r="F5854" t="s">
        <v>245</v>
      </c>
      <c r="G5854">
        <v>739.95</v>
      </c>
    </row>
    <row r="5855" spans="1:7">
      <c r="A5855" t="s">
        <v>43</v>
      </c>
      <c r="B5855">
        <v>5</v>
      </c>
      <c r="C5855">
        <v>2009</v>
      </c>
      <c r="D5855" t="s">
        <v>10</v>
      </c>
      <c r="E5855" t="s">
        <v>66</v>
      </c>
      <c r="F5855" t="s">
        <v>251</v>
      </c>
      <c r="G5855">
        <v>5520</v>
      </c>
    </row>
    <row r="5856" spans="1:7">
      <c r="A5856" t="s">
        <v>25</v>
      </c>
      <c r="B5856">
        <v>8</v>
      </c>
      <c r="C5856">
        <v>2011</v>
      </c>
      <c r="D5856" t="s">
        <v>10</v>
      </c>
      <c r="E5856" t="s">
        <v>66</v>
      </c>
      <c r="F5856" t="s">
        <v>251</v>
      </c>
      <c r="G5856">
        <v>0</v>
      </c>
    </row>
    <row r="5857" spans="1:7">
      <c r="A5857" t="s">
        <v>40</v>
      </c>
      <c r="B5857">
        <v>10</v>
      </c>
      <c r="C5857">
        <v>2011</v>
      </c>
      <c r="D5857" t="s">
        <v>10</v>
      </c>
      <c r="E5857" t="s">
        <v>66</v>
      </c>
      <c r="F5857" t="s">
        <v>251</v>
      </c>
      <c r="G5857">
        <v>0</v>
      </c>
    </row>
    <row r="5858" spans="1:7">
      <c r="A5858" t="s">
        <v>109</v>
      </c>
      <c r="B5858">
        <v>1</v>
      </c>
      <c r="C5858">
        <v>2012</v>
      </c>
      <c r="D5858" t="s">
        <v>10</v>
      </c>
      <c r="E5858" t="s">
        <v>66</v>
      </c>
      <c r="F5858" t="s">
        <v>251</v>
      </c>
      <c r="G5858">
        <v>0</v>
      </c>
    </row>
    <row r="5859" spans="1:7">
      <c r="A5859" t="s">
        <v>20</v>
      </c>
      <c r="B5859">
        <v>6</v>
      </c>
      <c r="C5859">
        <v>2010</v>
      </c>
      <c r="D5859" t="s">
        <v>10</v>
      </c>
      <c r="E5859" t="s">
        <v>66</v>
      </c>
      <c r="F5859" t="s">
        <v>251</v>
      </c>
      <c r="G5859">
        <v>0</v>
      </c>
    </row>
    <row r="5860" spans="1:7">
      <c r="A5860" t="s">
        <v>19</v>
      </c>
      <c r="B5860">
        <v>11</v>
      </c>
      <c r="C5860">
        <v>2010</v>
      </c>
      <c r="D5860" t="s">
        <v>10</v>
      </c>
      <c r="E5860" t="s">
        <v>66</v>
      </c>
      <c r="F5860" t="s">
        <v>251</v>
      </c>
      <c r="G5860">
        <v>43.14</v>
      </c>
    </row>
    <row r="5861" spans="1:7">
      <c r="A5861" t="s">
        <v>19</v>
      </c>
      <c r="B5861">
        <v>11</v>
      </c>
      <c r="C5861">
        <v>2010</v>
      </c>
      <c r="D5861" t="s">
        <v>10</v>
      </c>
      <c r="E5861" t="s">
        <v>66</v>
      </c>
      <c r="F5861" t="s">
        <v>257</v>
      </c>
      <c r="G5861">
        <v>432.2</v>
      </c>
    </row>
    <row r="5862" spans="1:7">
      <c r="A5862" t="s">
        <v>109</v>
      </c>
      <c r="B5862">
        <v>1</v>
      </c>
      <c r="C5862">
        <v>2012</v>
      </c>
      <c r="D5862" t="s">
        <v>10</v>
      </c>
      <c r="E5862" t="s">
        <v>66</v>
      </c>
      <c r="F5862" t="s">
        <v>257</v>
      </c>
      <c r="G5862">
        <v>700.48</v>
      </c>
    </row>
    <row r="5863" spans="1:7">
      <c r="A5863" t="s">
        <v>19</v>
      </c>
      <c r="B5863">
        <v>11</v>
      </c>
      <c r="C5863">
        <v>2010</v>
      </c>
      <c r="D5863" t="s">
        <v>10</v>
      </c>
      <c r="E5863" t="s">
        <v>66</v>
      </c>
      <c r="F5863" t="s">
        <v>262</v>
      </c>
      <c r="G5863">
        <v>4959.18</v>
      </c>
    </row>
    <row r="5864" spans="1:7">
      <c r="A5864" t="s">
        <v>30</v>
      </c>
      <c r="B5864">
        <v>8</v>
      </c>
      <c r="C5864">
        <v>2010</v>
      </c>
      <c r="D5864" t="s">
        <v>10</v>
      </c>
      <c r="E5864" t="s">
        <v>66</v>
      </c>
      <c r="F5864" t="s">
        <v>262</v>
      </c>
      <c r="G5864">
        <v>3950.98</v>
      </c>
    </row>
    <row r="5865" spans="1:7">
      <c r="A5865" t="s">
        <v>35</v>
      </c>
      <c r="B5865">
        <v>5</v>
      </c>
      <c r="C5865">
        <v>2010</v>
      </c>
      <c r="D5865" t="s">
        <v>10</v>
      </c>
      <c r="E5865" t="s">
        <v>66</v>
      </c>
      <c r="F5865" t="s">
        <v>262</v>
      </c>
      <c r="G5865">
        <v>3209.29</v>
      </c>
    </row>
    <row r="5866" spans="1:7">
      <c r="A5866" t="s">
        <v>114</v>
      </c>
      <c r="B5866">
        <v>2</v>
      </c>
      <c r="C5866">
        <v>2011</v>
      </c>
      <c r="D5866" t="s">
        <v>10</v>
      </c>
      <c r="E5866" t="s">
        <v>66</v>
      </c>
      <c r="F5866" t="s">
        <v>262</v>
      </c>
      <c r="G5866">
        <v>7976.53</v>
      </c>
    </row>
    <row r="5867" spans="1:7">
      <c r="A5867" t="s">
        <v>63</v>
      </c>
      <c r="B5867">
        <v>12</v>
      </c>
      <c r="C5867">
        <v>2011</v>
      </c>
      <c r="D5867" t="s">
        <v>10</v>
      </c>
      <c r="E5867" t="s">
        <v>66</v>
      </c>
      <c r="F5867" t="s">
        <v>262</v>
      </c>
      <c r="G5867">
        <v>7228.66</v>
      </c>
    </row>
    <row r="5868" spans="1:7">
      <c r="A5868" t="s">
        <v>23</v>
      </c>
      <c r="B5868">
        <v>2</v>
      </c>
      <c r="C5868">
        <v>2009</v>
      </c>
      <c r="D5868" t="s">
        <v>10</v>
      </c>
      <c r="E5868" t="s">
        <v>66</v>
      </c>
      <c r="F5868" t="s">
        <v>262</v>
      </c>
      <c r="G5868">
        <v>3785.38</v>
      </c>
    </row>
    <row r="5869" spans="1:7">
      <c r="A5869" t="s">
        <v>85</v>
      </c>
      <c r="B5869">
        <v>4</v>
      </c>
      <c r="C5869">
        <v>2010</v>
      </c>
      <c r="D5869" t="s">
        <v>10</v>
      </c>
      <c r="E5869" t="s">
        <v>66</v>
      </c>
      <c r="F5869" t="s">
        <v>263</v>
      </c>
      <c r="G5869">
        <v>6703.85</v>
      </c>
    </row>
    <row r="5870" spans="1:7">
      <c r="A5870" t="s">
        <v>40</v>
      </c>
      <c r="B5870">
        <v>10</v>
      </c>
      <c r="C5870">
        <v>2011</v>
      </c>
      <c r="D5870" t="s">
        <v>10</v>
      </c>
      <c r="E5870" t="s">
        <v>66</v>
      </c>
      <c r="F5870" t="s">
        <v>263</v>
      </c>
      <c r="G5870">
        <v>14235.9</v>
      </c>
    </row>
    <row r="5871" spans="1:7">
      <c r="A5871" t="s">
        <v>5</v>
      </c>
      <c r="B5871">
        <v>12</v>
      </c>
      <c r="C5871">
        <v>2010</v>
      </c>
      <c r="D5871" t="s">
        <v>10</v>
      </c>
      <c r="E5871" t="s">
        <v>66</v>
      </c>
      <c r="F5871" t="s">
        <v>263</v>
      </c>
      <c r="G5871">
        <v>5930.7</v>
      </c>
    </row>
    <row r="5872" spans="1:7">
      <c r="A5872" t="s">
        <v>19</v>
      </c>
      <c r="B5872">
        <v>11</v>
      </c>
      <c r="C5872">
        <v>2010</v>
      </c>
      <c r="D5872" t="s">
        <v>10</v>
      </c>
      <c r="E5872" t="s">
        <v>66</v>
      </c>
      <c r="F5872" t="s">
        <v>263</v>
      </c>
      <c r="G5872">
        <v>1528.6000000000001</v>
      </c>
    </row>
    <row r="5873" spans="1:7">
      <c r="A5873" t="s">
        <v>29</v>
      </c>
      <c r="B5873">
        <v>6</v>
      </c>
      <c r="C5873">
        <v>2011</v>
      </c>
      <c r="D5873" t="s">
        <v>10</v>
      </c>
      <c r="E5873" t="s">
        <v>66</v>
      </c>
      <c r="F5873" t="s">
        <v>263</v>
      </c>
      <c r="G5873">
        <v>6390</v>
      </c>
    </row>
    <row r="5874" spans="1:7">
      <c r="A5874" t="s">
        <v>85</v>
      </c>
      <c r="B5874">
        <v>4</v>
      </c>
      <c r="C5874">
        <v>2010</v>
      </c>
      <c r="D5874" t="s">
        <v>10</v>
      </c>
      <c r="E5874" t="s">
        <v>66</v>
      </c>
      <c r="F5874" t="s">
        <v>264</v>
      </c>
      <c r="G5874">
        <v>-2169.62</v>
      </c>
    </row>
    <row r="5875" spans="1:7">
      <c r="A5875" t="s">
        <v>32</v>
      </c>
      <c r="B5875">
        <v>10</v>
      </c>
      <c r="C5875">
        <v>2009</v>
      </c>
      <c r="D5875" t="s">
        <v>10</v>
      </c>
      <c r="E5875" t="s">
        <v>66</v>
      </c>
      <c r="F5875" t="s">
        <v>264</v>
      </c>
      <c r="G5875">
        <v>105.21000000000001</v>
      </c>
    </row>
    <row r="5876" spans="1:7">
      <c r="A5876" t="s">
        <v>16</v>
      </c>
      <c r="B5876">
        <v>7</v>
      </c>
      <c r="C5876">
        <v>2010</v>
      </c>
      <c r="D5876" t="s">
        <v>10</v>
      </c>
      <c r="E5876" t="s">
        <v>66</v>
      </c>
      <c r="F5876" t="s">
        <v>264</v>
      </c>
      <c r="G5876">
        <v>1686.3400000000001</v>
      </c>
    </row>
    <row r="5877" spans="1:7">
      <c r="A5877" t="s">
        <v>30</v>
      </c>
      <c r="B5877">
        <v>8</v>
      </c>
      <c r="C5877">
        <v>2010</v>
      </c>
      <c r="D5877" t="s">
        <v>10</v>
      </c>
      <c r="E5877" t="s">
        <v>66</v>
      </c>
      <c r="F5877" t="s">
        <v>264</v>
      </c>
      <c r="G5877">
        <v>-297.49</v>
      </c>
    </row>
    <row r="5878" spans="1:7">
      <c r="A5878" t="s">
        <v>114</v>
      </c>
      <c r="B5878">
        <v>2</v>
      </c>
      <c r="C5878">
        <v>2011</v>
      </c>
      <c r="D5878" t="s">
        <v>10</v>
      </c>
      <c r="E5878" t="s">
        <v>66</v>
      </c>
      <c r="F5878" t="s">
        <v>264</v>
      </c>
      <c r="G5878">
        <v>360.41</v>
      </c>
    </row>
    <row r="5879" spans="1:7">
      <c r="A5879" t="s">
        <v>109</v>
      </c>
      <c r="B5879">
        <v>1</v>
      </c>
      <c r="C5879">
        <v>2012</v>
      </c>
      <c r="D5879" t="s">
        <v>10</v>
      </c>
      <c r="E5879" t="s">
        <v>66</v>
      </c>
      <c r="F5879" t="s">
        <v>264</v>
      </c>
      <c r="G5879">
        <v>3637.94</v>
      </c>
    </row>
    <row r="5880" spans="1:7">
      <c r="A5880" t="s">
        <v>29</v>
      </c>
      <c r="B5880">
        <v>6</v>
      </c>
      <c r="C5880">
        <v>2011</v>
      </c>
      <c r="D5880" t="s">
        <v>10</v>
      </c>
      <c r="E5880" t="s">
        <v>66</v>
      </c>
      <c r="F5880" t="s">
        <v>264</v>
      </c>
      <c r="G5880">
        <v>2574.3200000000002</v>
      </c>
    </row>
    <row r="5881" spans="1:7">
      <c r="A5881" t="s">
        <v>42</v>
      </c>
      <c r="B5881">
        <v>2</v>
      </c>
      <c r="C5881">
        <v>2010</v>
      </c>
      <c r="D5881" t="s">
        <v>10</v>
      </c>
      <c r="E5881" t="s">
        <v>66</v>
      </c>
      <c r="F5881" t="s">
        <v>264</v>
      </c>
      <c r="G5881">
        <v>-2490.04</v>
      </c>
    </row>
    <row r="5882" spans="1:7">
      <c r="A5882" t="s">
        <v>39</v>
      </c>
      <c r="B5882">
        <v>5</v>
      </c>
      <c r="C5882">
        <v>2011</v>
      </c>
      <c r="D5882" t="s">
        <v>10</v>
      </c>
      <c r="E5882" t="s">
        <v>66</v>
      </c>
      <c r="F5882" t="s">
        <v>264</v>
      </c>
      <c r="G5882">
        <v>18.23</v>
      </c>
    </row>
    <row r="5883" spans="1:7">
      <c r="A5883" t="s">
        <v>30</v>
      </c>
      <c r="B5883">
        <v>8</v>
      </c>
      <c r="C5883">
        <v>2010</v>
      </c>
      <c r="D5883" t="s">
        <v>10</v>
      </c>
      <c r="E5883" t="s">
        <v>66</v>
      </c>
      <c r="F5883" t="s">
        <v>49</v>
      </c>
      <c r="G5883">
        <v>5098.17</v>
      </c>
    </row>
    <row r="5884" spans="1:7">
      <c r="A5884" t="s">
        <v>71</v>
      </c>
      <c r="B5884">
        <v>11</v>
      </c>
      <c r="C5884">
        <v>2009</v>
      </c>
      <c r="D5884" t="s">
        <v>10</v>
      </c>
      <c r="E5884" t="s">
        <v>66</v>
      </c>
      <c r="F5884" t="s">
        <v>87</v>
      </c>
      <c r="G5884">
        <v>0</v>
      </c>
    </row>
    <row r="5885" spans="1:7">
      <c r="A5885" t="s">
        <v>46</v>
      </c>
      <c r="B5885">
        <v>12</v>
      </c>
      <c r="C5885">
        <v>2009</v>
      </c>
      <c r="D5885" t="s">
        <v>10</v>
      </c>
      <c r="E5885" t="s">
        <v>66</v>
      </c>
      <c r="F5885" t="s">
        <v>134</v>
      </c>
      <c r="G5885">
        <v>0</v>
      </c>
    </row>
    <row r="5886" spans="1:7">
      <c r="A5886" t="s">
        <v>71</v>
      </c>
      <c r="B5886">
        <v>11</v>
      </c>
      <c r="C5886">
        <v>2009</v>
      </c>
      <c r="D5886" t="s">
        <v>10</v>
      </c>
      <c r="E5886" t="s">
        <v>66</v>
      </c>
      <c r="F5886" t="s">
        <v>148</v>
      </c>
      <c r="G5886">
        <v>0</v>
      </c>
    </row>
    <row r="5887" spans="1:7">
      <c r="A5887" t="s">
        <v>32</v>
      </c>
      <c r="B5887">
        <v>10</v>
      </c>
      <c r="C5887">
        <v>2009</v>
      </c>
      <c r="D5887" t="s">
        <v>10</v>
      </c>
      <c r="E5887" t="s">
        <v>66</v>
      </c>
      <c r="F5887" t="s">
        <v>148</v>
      </c>
      <c r="G5887">
        <v>0</v>
      </c>
    </row>
    <row r="5888" spans="1:7">
      <c r="A5888" t="s">
        <v>26</v>
      </c>
      <c r="B5888">
        <v>9</v>
      </c>
      <c r="C5888">
        <v>2009</v>
      </c>
      <c r="D5888" t="s">
        <v>10</v>
      </c>
      <c r="E5888" t="s">
        <v>66</v>
      </c>
      <c r="F5888" t="s">
        <v>151</v>
      </c>
      <c r="G5888">
        <v>13208.81</v>
      </c>
    </row>
    <row r="5889" spans="1:7">
      <c r="A5889" t="s">
        <v>99</v>
      </c>
      <c r="B5889">
        <v>1</v>
      </c>
      <c r="C5889">
        <v>2011</v>
      </c>
      <c r="D5889" t="s">
        <v>10</v>
      </c>
      <c r="E5889" t="s">
        <v>66</v>
      </c>
      <c r="F5889" t="s">
        <v>151</v>
      </c>
      <c r="G5889">
        <v>17112.010000000002</v>
      </c>
    </row>
    <row r="5890" spans="1:7">
      <c r="A5890" t="s">
        <v>109</v>
      </c>
      <c r="B5890">
        <v>1</v>
      </c>
      <c r="C5890">
        <v>2012</v>
      </c>
      <c r="D5890" t="s">
        <v>10</v>
      </c>
      <c r="E5890" t="s">
        <v>66</v>
      </c>
      <c r="F5890" t="s">
        <v>151</v>
      </c>
      <c r="G5890">
        <v>21510.47</v>
      </c>
    </row>
    <row r="5891" spans="1:7">
      <c r="A5891" t="s">
        <v>28</v>
      </c>
      <c r="B5891">
        <v>4</v>
      </c>
      <c r="C5891">
        <v>2012</v>
      </c>
      <c r="D5891" t="s">
        <v>10</v>
      </c>
      <c r="E5891" t="s">
        <v>66</v>
      </c>
      <c r="F5891" t="s">
        <v>151</v>
      </c>
      <c r="G5891">
        <v>15592.83</v>
      </c>
    </row>
    <row r="5892" spans="1:7">
      <c r="A5892" t="s">
        <v>35</v>
      </c>
      <c r="B5892">
        <v>5</v>
      </c>
      <c r="C5892">
        <v>2010</v>
      </c>
      <c r="D5892" t="s">
        <v>10</v>
      </c>
      <c r="E5892" t="s">
        <v>66</v>
      </c>
      <c r="F5892" t="s">
        <v>174</v>
      </c>
      <c r="G5892">
        <v>2125.54</v>
      </c>
    </row>
    <row r="5893" spans="1:7">
      <c r="A5893" t="s">
        <v>99</v>
      </c>
      <c r="B5893">
        <v>1</v>
      </c>
      <c r="C5893">
        <v>2011</v>
      </c>
      <c r="D5893" t="s">
        <v>10</v>
      </c>
      <c r="E5893" t="s">
        <v>66</v>
      </c>
      <c r="F5893" t="s">
        <v>178</v>
      </c>
      <c r="G5893">
        <v>0</v>
      </c>
    </row>
    <row r="5894" spans="1:7">
      <c r="A5894" t="s">
        <v>114</v>
      </c>
      <c r="B5894">
        <v>2</v>
      </c>
      <c r="C5894">
        <v>2011</v>
      </c>
      <c r="D5894" t="s">
        <v>10</v>
      </c>
      <c r="E5894" t="s">
        <v>66</v>
      </c>
      <c r="F5894" t="s">
        <v>178</v>
      </c>
      <c r="G5894">
        <v>0</v>
      </c>
    </row>
    <row r="5895" spans="1:7">
      <c r="A5895" t="s">
        <v>28</v>
      </c>
      <c r="B5895">
        <v>4</v>
      </c>
      <c r="C5895">
        <v>2012</v>
      </c>
      <c r="D5895" t="s">
        <v>10</v>
      </c>
      <c r="E5895" t="s">
        <v>66</v>
      </c>
      <c r="F5895" t="s">
        <v>178</v>
      </c>
      <c r="G5895">
        <v>0</v>
      </c>
    </row>
    <row r="5896" spans="1:7">
      <c r="A5896" t="s">
        <v>9</v>
      </c>
      <c r="B5896">
        <v>8</v>
      </c>
      <c r="C5896">
        <v>2009</v>
      </c>
      <c r="D5896" t="s">
        <v>10</v>
      </c>
      <c r="E5896" t="s">
        <v>66</v>
      </c>
      <c r="F5896" t="s">
        <v>178</v>
      </c>
      <c r="G5896">
        <v>0</v>
      </c>
    </row>
    <row r="5897" spans="1:7">
      <c r="A5897" t="s">
        <v>109</v>
      </c>
      <c r="B5897">
        <v>1</v>
      </c>
      <c r="C5897">
        <v>2012</v>
      </c>
      <c r="D5897" t="s">
        <v>10</v>
      </c>
      <c r="E5897" t="s">
        <v>66</v>
      </c>
      <c r="F5897" t="s">
        <v>186</v>
      </c>
      <c r="G5897">
        <v>211.89000000000001</v>
      </c>
    </row>
    <row r="5898" spans="1:7">
      <c r="A5898" t="s">
        <v>16</v>
      </c>
      <c r="B5898">
        <v>7</v>
      </c>
      <c r="C5898">
        <v>2010</v>
      </c>
      <c r="D5898" t="s">
        <v>10</v>
      </c>
      <c r="E5898" t="s">
        <v>66</v>
      </c>
      <c r="F5898" t="s">
        <v>186</v>
      </c>
      <c r="G5898">
        <v>2512.64</v>
      </c>
    </row>
    <row r="5899" spans="1:7">
      <c r="A5899" t="s">
        <v>28</v>
      </c>
      <c r="B5899">
        <v>4</v>
      </c>
      <c r="C5899">
        <v>2012</v>
      </c>
      <c r="D5899" t="s">
        <v>10</v>
      </c>
      <c r="E5899" t="s">
        <v>66</v>
      </c>
      <c r="F5899" t="s">
        <v>186</v>
      </c>
      <c r="G5899">
        <v>1411.3</v>
      </c>
    </row>
    <row r="5900" spans="1:7">
      <c r="A5900" t="s">
        <v>114</v>
      </c>
      <c r="B5900">
        <v>2</v>
      </c>
      <c r="C5900">
        <v>2011</v>
      </c>
      <c r="D5900" t="s">
        <v>10</v>
      </c>
      <c r="E5900" t="s">
        <v>66</v>
      </c>
      <c r="F5900" t="s">
        <v>186</v>
      </c>
      <c r="G5900">
        <v>0</v>
      </c>
    </row>
    <row r="5901" spans="1:7">
      <c r="A5901" t="s">
        <v>23</v>
      </c>
      <c r="B5901">
        <v>2</v>
      </c>
      <c r="C5901">
        <v>2009</v>
      </c>
      <c r="D5901" t="s">
        <v>10</v>
      </c>
      <c r="E5901" t="s">
        <v>66</v>
      </c>
      <c r="F5901" t="s">
        <v>194</v>
      </c>
      <c r="G5901">
        <v>21.2</v>
      </c>
    </row>
    <row r="5902" spans="1:7">
      <c r="A5902" t="s">
        <v>71</v>
      </c>
      <c r="B5902">
        <v>11</v>
      </c>
      <c r="C5902">
        <v>2009</v>
      </c>
      <c r="D5902" t="s">
        <v>10</v>
      </c>
      <c r="E5902" t="s">
        <v>66</v>
      </c>
      <c r="F5902" t="s">
        <v>194</v>
      </c>
      <c r="G5902">
        <v>0</v>
      </c>
    </row>
    <row r="5903" spans="1:7">
      <c r="A5903" t="s">
        <v>13</v>
      </c>
      <c r="B5903">
        <v>7</v>
      </c>
      <c r="C5903">
        <v>2009</v>
      </c>
      <c r="D5903" t="s">
        <v>10</v>
      </c>
      <c r="E5903" t="s">
        <v>66</v>
      </c>
      <c r="F5903" t="s">
        <v>194</v>
      </c>
      <c r="G5903">
        <v>0</v>
      </c>
    </row>
    <row r="5904" spans="1:7">
      <c r="A5904" t="s">
        <v>114</v>
      </c>
      <c r="B5904">
        <v>2</v>
      </c>
      <c r="C5904">
        <v>2011</v>
      </c>
      <c r="D5904" t="s">
        <v>10</v>
      </c>
      <c r="E5904" t="s">
        <v>66</v>
      </c>
      <c r="F5904" t="s">
        <v>206</v>
      </c>
      <c r="G5904">
        <v>2348.31</v>
      </c>
    </row>
    <row r="5905" spans="1:7">
      <c r="A5905" t="s">
        <v>29</v>
      </c>
      <c r="B5905">
        <v>6</v>
      </c>
      <c r="C5905">
        <v>2011</v>
      </c>
      <c r="D5905" t="s">
        <v>10</v>
      </c>
      <c r="E5905" t="s">
        <v>66</v>
      </c>
      <c r="F5905" t="s">
        <v>207</v>
      </c>
      <c r="G5905">
        <v>0</v>
      </c>
    </row>
    <row r="5906" spans="1:7">
      <c r="A5906" t="s">
        <v>22</v>
      </c>
      <c r="B5906">
        <v>9</v>
      </c>
      <c r="C5906">
        <v>2011</v>
      </c>
      <c r="D5906" t="s">
        <v>10</v>
      </c>
      <c r="E5906" t="s">
        <v>66</v>
      </c>
      <c r="F5906" t="s">
        <v>207</v>
      </c>
      <c r="G5906">
        <v>0</v>
      </c>
    </row>
    <row r="5907" spans="1:7">
      <c r="A5907" t="s">
        <v>37</v>
      </c>
      <c r="B5907">
        <v>11</v>
      </c>
      <c r="C5907">
        <v>2011</v>
      </c>
      <c r="D5907" t="s">
        <v>10</v>
      </c>
      <c r="E5907" t="s">
        <v>66</v>
      </c>
      <c r="F5907" t="s">
        <v>207</v>
      </c>
      <c r="G5907">
        <v>0</v>
      </c>
    </row>
    <row r="5908" spans="1:7">
      <c r="A5908" t="s">
        <v>32</v>
      </c>
      <c r="B5908">
        <v>10</v>
      </c>
      <c r="C5908">
        <v>2009</v>
      </c>
      <c r="D5908" t="s">
        <v>10</v>
      </c>
      <c r="E5908" t="s">
        <v>66</v>
      </c>
      <c r="F5908" t="s">
        <v>215</v>
      </c>
      <c r="G5908">
        <v>0</v>
      </c>
    </row>
    <row r="5909" spans="1:7">
      <c r="A5909" t="s">
        <v>17</v>
      </c>
      <c r="B5909">
        <v>4</v>
      </c>
      <c r="C5909">
        <v>2009</v>
      </c>
      <c r="D5909" t="s">
        <v>10</v>
      </c>
      <c r="E5909" t="s">
        <v>66</v>
      </c>
      <c r="F5909" t="s">
        <v>215</v>
      </c>
      <c r="G5909">
        <v>0</v>
      </c>
    </row>
    <row r="5910" spans="1:7">
      <c r="A5910" t="s">
        <v>68</v>
      </c>
      <c r="B5910">
        <v>1</v>
      </c>
      <c r="C5910">
        <v>2010</v>
      </c>
      <c r="D5910" t="s">
        <v>10</v>
      </c>
      <c r="E5910" t="s">
        <v>66</v>
      </c>
      <c r="F5910" t="s">
        <v>220</v>
      </c>
      <c r="G5910">
        <v>9863.58</v>
      </c>
    </row>
    <row r="5911" spans="1:7">
      <c r="A5911" t="s">
        <v>28</v>
      </c>
      <c r="B5911">
        <v>4</v>
      </c>
      <c r="C5911">
        <v>2012</v>
      </c>
      <c r="D5911" t="s">
        <v>10</v>
      </c>
      <c r="E5911" t="s">
        <v>66</v>
      </c>
      <c r="F5911" t="s">
        <v>220</v>
      </c>
      <c r="G5911">
        <v>10896.19</v>
      </c>
    </row>
    <row r="5912" spans="1:7">
      <c r="A5912" t="s">
        <v>89</v>
      </c>
      <c r="B5912">
        <v>4</v>
      </c>
      <c r="C5912">
        <v>2011</v>
      </c>
      <c r="D5912" t="s">
        <v>10</v>
      </c>
      <c r="E5912" t="s">
        <v>66</v>
      </c>
      <c r="F5912" t="s">
        <v>220</v>
      </c>
      <c r="G5912">
        <v>19259.170000000002</v>
      </c>
    </row>
    <row r="5913" spans="1:7">
      <c r="A5913" t="s">
        <v>25</v>
      </c>
      <c r="B5913">
        <v>8</v>
      </c>
      <c r="C5913">
        <v>2011</v>
      </c>
      <c r="D5913" t="s">
        <v>10</v>
      </c>
      <c r="E5913" t="s">
        <v>66</v>
      </c>
      <c r="F5913" t="s">
        <v>221</v>
      </c>
      <c r="G5913">
        <v>0</v>
      </c>
    </row>
    <row r="5914" spans="1:7">
      <c r="A5914" t="s">
        <v>63</v>
      </c>
      <c r="B5914">
        <v>12</v>
      </c>
      <c r="C5914">
        <v>2011</v>
      </c>
      <c r="D5914" t="s">
        <v>10</v>
      </c>
      <c r="E5914" t="s">
        <v>66</v>
      </c>
      <c r="F5914" t="s">
        <v>221</v>
      </c>
      <c r="G5914">
        <v>0</v>
      </c>
    </row>
    <row r="5915" spans="1:7">
      <c r="A5915" t="s">
        <v>38</v>
      </c>
      <c r="B5915">
        <v>7</v>
      </c>
      <c r="C5915">
        <v>2011</v>
      </c>
      <c r="D5915" t="s">
        <v>10</v>
      </c>
      <c r="E5915" t="s">
        <v>66</v>
      </c>
      <c r="F5915" t="s">
        <v>221</v>
      </c>
      <c r="G5915">
        <v>494.37</v>
      </c>
    </row>
    <row r="5916" spans="1:7">
      <c r="A5916" t="s">
        <v>9</v>
      </c>
      <c r="B5916">
        <v>8</v>
      </c>
      <c r="C5916">
        <v>2009</v>
      </c>
      <c r="D5916" t="s">
        <v>10</v>
      </c>
      <c r="E5916" t="s">
        <v>66</v>
      </c>
      <c r="F5916" t="s">
        <v>221</v>
      </c>
      <c r="G5916">
        <v>0</v>
      </c>
    </row>
    <row r="5917" spans="1:7">
      <c r="A5917" t="s">
        <v>22</v>
      </c>
      <c r="B5917">
        <v>9</v>
      </c>
      <c r="C5917">
        <v>2011</v>
      </c>
      <c r="D5917" t="s">
        <v>10</v>
      </c>
      <c r="E5917" t="s">
        <v>66</v>
      </c>
      <c r="F5917" t="s">
        <v>225</v>
      </c>
      <c r="G5917">
        <v>3051.96</v>
      </c>
    </row>
    <row r="5918" spans="1:7">
      <c r="A5918" t="s">
        <v>13</v>
      </c>
      <c r="B5918">
        <v>7</v>
      </c>
      <c r="C5918">
        <v>2009</v>
      </c>
      <c r="D5918" t="s">
        <v>10</v>
      </c>
      <c r="E5918" t="s">
        <v>66</v>
      </c>
      <c r="F5918" t="s">
        <v>225</v>
      </c>
      <c r="G5918">
        <v>1510.75</v>
      </c>
    </row>
    <row r="5919" spans="1:7">
      <c r="A5919" t="s">
        <v>31</v>
      </c>
      <c r="B5919">
        <v>3</v>
      </c>
      <c r="C5919">
        <v>2012</v>
      </c>
      <c r="D5919" t="s">
        <v>10</v>
      </c>
      <c r="E5919" t="s">
        <v>66</v>
      </c>
      <c r="F5919" t="s">
        <v>225</v>
      </c>
      <c r="G5919">
        <v>125.94</v>
      </c>
    </row>
    <row r="5920" spans="1:7">
      <c r="A5920" t="s">
        <v>46</v>
      </c>
      <c r="B5920">
        <v>12</v>
      </c>
      <c r="C5920">
        <v>2009</v>
      </c>
      <c r="D5920" t="s">
        <v>10</v>
      </c>
      <c r="E5920" t="s">
        <v>66</v>
      </c>
      <c r="F5920" t="s">
        <v>225</v>
      </c>
      <c r="G5920">
        <v>885.68000000000006</v>
      </c>
    </row>
    <row r="5921" spans="1:7">
      <c r="A5921" t="s">
        <v>109</v>
      </c>
      <c r="B5921">
        <v>1</v>
      </c>
      <c r="C5921">
        <v>2012</v>
      </c>
      <c r="D5921" t="s">
        <v>10</v>
      </c>
      <c r="E5921" t="s">
        <v>66</v>
      </c>
      <c r="F5921" t="s">
        <v>225</v>
      </c>
      <c r="G5921">
        <v>1171.28</v>
      </c>
    </row>
    <row r="5922" spans="1:7">
      <c r="A5922" t="s">
        <v>63</v>
      </c>
      <c r="B5922">
        <v>12</v>
      </c>
      <c r="C5922">
        <v>2011</v>
      </c>
      <c r="D5922" t="s">
        <v>10</v>
      </c>
      <c r="E5922" t="s">
        <v>66</v>
      </c>
      <c r="F5922" t="s">
        <v>225</v>
      </c>
      <c r="G5922">
        <v>43.87</v>
      </c>
    </row>
    <row r="5923" spans="1:7">
      <c r="A5923" t="s">
        <v>35</v>
      </c>
      <c r="B5923">
        <v>5</v>
      </c>
      <c r="C5923">
        <v>2010</v>
      </c>
      <c r="D5923" t="s">
        <v>10</v>
      </c>
      <c r="E5923" t="s">
        <v>66</v>
      </c>
      <c r="F5923" t="s">
        <v>225</v>
      </c>
      <c r="G5923">
        <v>1199.31</v>
      </c>
    </row>
    <row r="5924" spans="1:7">
      <c r="A5924" t="s">
        <v>28</v>
      </c>
      <c r="B5924">
        <v>4</v>
      </c>
      <c r="C5924">
        <v>2012</v>
      </c>
      <c r="D5924" t="s">
        <v>10</v>
      </c>
      <c r="E5924" t="s">
        <v>66</v>
      </c>
      <c r="F5924" t="s">
        <v>225</v>
      </c>
      <c r="G5924">
        <v>1012.4300000000001</v>
      </c>
    </row>
    <row r="5925" spans="1:7">
      <c r="A5925" t="s">
        <v>19</v>
      </c>
      <c r="B5925">
        <v>11</v>
      </c>
      <c r="C5925">
        <v>2010</v>
      </c>
      <c r="D5925" t="s">
        <v>10</v>
      </c>
      <c r="E5925" t="s">
        <v>66</v>
      </c>
      <c r="F5925" t="s">
        <v>226</v>
      </c>
      <c r="G5925">
        <v>0</v>
      </c>
    </row>
    <row r="5926" spans="1:7">
      <c r="A5926" t="s">
        <v>40</v>
      </c>
      <c r="B5926">
        <v>10</v>
      </c>
      <c r="C5926">
        <v>2011</v>
      </c>
      <c r="D5926" t="s">
        <v>10</v>
      </c>
      <c r="E5926" t="s">
        <v>66</v>
      </c>
      <c r="F5926" t="s">
        <v>235</v>
      </c>
      <c r="G5926">
        <v>0</v>
      </c>
    </row>
    <row r="5927" spans="1:7">
      <c r="A5927" t="s">
        <v>38</v>
      </c>
      <c r="B5927">
        <v>7</v>
      </c>
      <c r="C5927">
        <v>2011</v>
      </c>
      <c r="D5927" t="s">
        <v>10</v>
      </c>
      <c r="E5927" t="s">
        <v>66</v>
      </c>
      <c r="F5927" t="s">
        <v>240</v>
      </c>
      <c r="G5927">
        <v>0</v>
      </c>
    </row>
    <row r="5928" spans="1:7">
      <c r="A5928" t="s">
        <v>33</v>
      </c>
      <c r="B5928">
        <v>9</v>
      </c>
      <c r="C5928">
        <v>2010</v>
      </c>
      <c r="D5928" t="s">
        <v>10</v>
      </c>
      <c r="E5928" t="s">
        <v>66</v>
      </c>
      <c r="F5928" t="s">
        <v>245</v>
      </c>
      <c r="G5928">
        <v>1059.8900000000001</v>
      </c>
    </row>
    <row r="5929" spans="1:7">
      <c r="A5929" t="s">
        <v>38</v>
      </c>
      <c r="B5929">
        <v>7</v>
      </c>
      <c r="C5929">
        <v>2011</v>
      </c>
      <c r="D5929" t="s">
        <v>10</v>
      </c>
      <c r="E5929" t="s">
        <v>66</v>
      </c>
      <c r="F5929" t="s">
        <v>245</v>
      </c>
      <c r="G5929">
        <v>1570.33</v>
      </c>
    </row>
    <row r="5930" spans="1:7">
      <c r="A5930" t="s">
        <v>19</v>
      </c>
      <c r="B5930">
        <v>11</v>
      </c>
      <c r="C5930">
        <v>2010</v>
      </c>
      <c r="D5930" t="s">
        <v>10</v>
      </c>
      <c r="E5930" t="s">
        <v>66</v>
      </c>
      <c r="F5930" t="s">
        <v>245</v>
      </c>
      <c r="G5930">
        <v>1728.54</v>
      </c>
    </row>
    <row r="5931" spans="1:7">
      <c r="A5931" t="s">
        <v>44</v>
      </c>
      <c r="B5931">
        <v>2</v>
      </c>
      <c r="C5931">
        <v>2012</v>
      </c>
      <c r="D5931" t="s">
        <v>10</v>
      </c>
      <c r="E5931" t="s">
        <v>66</v>
      </c>
      <c r="F5931" t="s">
        <v>245</v>
      </c>
      <c r="G5931">
        <v>687.44</v>
      </c>
    </row>
    <row r="5932" spans="1:7">
      <c r="A5932" t="s">
        <v>114</v>
      </c>
      <c r="B5932">
        <v>2</v>
      </c>
      <c r="C5932">
        <v>2011</v>
      </c>
      <c r="D5932" t="s">
        <v>10</v>
      </c>
      <c r="E5932" t="s">
        <v>66</v>
      </c>
      <c r="F5932" t="s">
        <v>245</v>
      </c>
      <c r="G5932">
        <v>1238.5899999999999</v>
      </c>
    </row>
    <row r="5933" spans="1:7">
      <c r="A5933" t="s">
        <v>44</v>
      </c>
      <c r="B5933">
        <v>2</v>
      </c>
      <c r="C5933">
        <v>2012</v>
      </c>
      <c r="D5933" t="s">
        <v>10</v>
      </c>
      <c r="E5933" t="s">
        <v>66</v>
      </c>
      <c r="F5933" t="s">
        <v>251</v>
      </c>
      <c r="G5933">
        <v>0</v>
      </c>
    </row>
    <row r="5934" spans="1:7">
      <c r="A5934" t="s">
        <v>55</v>
      </c>
      <c r="B5934">
        <v>3</v>
      </c>
      <c r="C5934">
        <v>2011</v>
      </c>
      <c r="D5934" t="s">
        <v>10</v>
      </c>
      <c r="E5934" t="s">
        <v>66</v>
      </c>
      <c r="F5934" t="s">
        <v>251</v>
      </c>
      <c r="G5934">
        <v>0</v>
      </c>
    </row>
    <row r="5935" spans="1:7">
      <c r="A5935" t="s">
        <v>5</v>
      </c>
      <c r="B5935">
        <v>12</v>
      </c>
      <c r="C5935">
        <v>2010</v>
      </c>
      <c r="D5935" t="s">
        <v>10</v>
      </c>
      <c r="E5935" t="s">
        <v>66</v>
      </c>
      <c r="F5935" t="s">
        <v>251</v>
      </c>
      <c r="G5935">
        <v>158.18</v>
      </c>
    </row>
    <row r="5936" spans="1:7">
      <c r="A5936" t="s">
        <v>18</v>
      </c>
      <c r="B5936">
        <v>3</v>
      </c>
      <c r="C5936">
        <v>2009</v>
      </c>
      <c r="D5936" t="s">
        <v>10</v>
      </c>
      <c r="E5936" t="s">
        <v>66</v>
      </c>
      <c r="F5936" t="s">
        <v>251</v>
      </c>
      <c r="G5936">
        <v>0</v>
      </c>
    </row>
    <row r="5937" spans="1:7">
      <c r="A5937" t="s">
        <v>42</v>
      </c>
      <c r="B5937">
        <v>2</v>
      </c>
      <c r="C5937">
        <v>2010</v>
      </c>
      <c r="D5937" t="s">
        <v>10</v>
      </c>
      <c r="E5937" t="s">
        <v>66</v>
      </c>
      <c r="F5937" t="s">
        <v>251</v>
      </c>
      <c r="G5937">
        <v>0</v>
      </c>
    </row>
    <row r="5938" spans="1:7">
      <c r="A5938" t="s">
        <v>52</v>
      </c>
      <c r="B5938">
        <v>6</v>
      </c>
      <c r="C5938">
        <v>2009</v>
      </c>
      <c r="D5938" t="s">
        <v>10</v>
      </c>
      <c r="E5938" t="s">
        <v>66</v>
      </c>
      <c r="F5938" t="s">
        <v>251</v>
      </c>
      <c r="G5938">
        <v>43</v>
      </c>
    </row>
    <row r="5939" spans="1:7">
      <c r="A5939" t="s">
        <v>9</v>
      </c>
      <c r="B5939">
        <v>8</v>
      </c>
      <c r="C5939">
        <v>2009</v>
      </c>
      <c r="D5939" t="s">
        <v>10</v>
      </c>
      <c r="E5939" t="s">
        <v>66</v>
      </c>
      <c r="F5939" t="s">
        <v>251</v>
      </c>
      <c r="G5939">
        <v>2644</v>
      </c>
    </row>
    <row r="5940" spans="1:7">
      <c r="A5940" t="s">
        <v>71</v>
      </c>
      <c r="B5940">
        <v>11</v>
      </c>
      <c r="C5940">
        <v>2009</v>
      </c>
      <c r="D5940" t="s">
        <v>10</v>
      </c>
      <c r="E5940" t="s">
        <v>66</v>
      </c>
      <c r="F5940" t="s">
        <v>251</v>
      </c>
      <c r="G5940">
        <v>0</v>
      </c>
    </row>
    <row r="5941" spans="1:7">
      <c r="A5941" t="s">
        <v>26</v>
      </c>
      <c r="B5941">
        <v>9</v>
      </c>
      <c r="C5941">
        <v>2009</v>
      </c>
      <c r="D5941" t="s">
        <v>10</v>
      </c>
      <c r="E5941" t="s">
        <v>66</v>
      </c>
      <c r="F5941" t="s">
        <v>253</v>
      </c>
      <c r="G5941">
        <v>0</v>
      </c>
    </row>
    <row r="5942" spans="1:7">
      <c r="A5942" t="s">
        <v>52</v>
      </c>
      <c r="B5942">
        <v>6</v>
      </c>
      <c r="C5942">
        <v>2009</v>
      </c>
      <c r="D5942" t="s">
        <v>10</v>
      </c>
      <c r="E5942" t="s">
        <v>66</v>
      </c>
      <c r="F5942" t="s">
        <v>253</v>
      </c>
      <c r="G5942">
        <v>0.98</v>
      </c>
    </row>
    <row r="5943" spans="1:7">
      <c r="A5943" t="s">
        <v>46</v>
      </c>
      <c r="B5943">
        <v>12</v>
      </c>
      <c r="C5943">
        <v>2009</v>
      </c>
      <c r="D5943" t="s">
        <v>10</v>
      </c>
      <c r="E5943" t="s">
        <v>66</v>
      </c>
      <c r="F5943" t="s">
        <v>253</v>
      </c>
      <c r="G5943">
        <v>0</v>
      </c>
    </row>
    <row r="5944" spans="1:7">
      <c r="A5944" t="s">
        <v>25</v>
      </c>
      <c r="B5944">
        <v>8</v>
      </c>
      <c r="C5944">
        <v>2011</v>
      </c>
      <c r="D5944" t="s">
        <v>10</v>
      </c>
      <c r="E5944" t="s">
        <v>66</v>
      </c>
      <c r="F5944" t="s">
        <v>257</v>
      </c>
      <c r="G5944">
        <v>458.51</v>
      </c>
    </row>
    <row r="5945" spans="1:7">
      <c r="A5945" t="s">
        <v>28</v>
      </c>
      <c r="B5945">
        <v>4</v>
      </c>
      <c r="C5945">
        <v>2012</v>
      </c>
      <c r="D5945" t="s">
        <v>10</v>
      </c>
      <c r="E5945" t="s">
        <v>66</v>
      </c>
      <c r="F5945" t="s">
        <v>257</v>
      </c>
      <c r="G5945">
        <v>181</v>
      </c>
    </row>
    <row r="5946" spans="1:7">
      <c r="A5946" t="s">
        <v>31</v>
      </c>
      <c r="B5946">
        <v>3</v>
      </c>
      <c r="C5946">
        <v>2012</v>
      </c>
      <c r="D5946" t="s">
        <v>10</v>
      </c>
      <c r="E5946" t="s">
        <v>66</v>
      </c>
      <c r="F5946" t="s">
        <v>257</v>
      </c>
      <c r="G5946">
        <v>317.07</v>
      </c>
    </row>
    <row r="5947" spans="1:7">
      <c r="A5947" t="s">
        <v>40</v>
      </c>
      <c r="B5947">
        <v>10</v>
      </c>
      <c r="C5947">
        <v>2011</v>
      </c>
      <c r="D5947" t="s">
        <v>10</v>
      </c>
      <c r="E5947" t="s">
        <v>66</v>
      </c>
      <c r="F5947" t="s">
        <v>261</v>
      </c>
      <c r="G5947">
        <v>0</v>
      </c>
    </row>
    <row r="5948" spans="1:7">
      <c r="A5948" t="s">
        <v>52</v>
      </c>
      <c r="B5948">
        <v>6</v>
      </c>
      <c r="C5948">
        <v>2009</v>
      </c>
      <c r="D5948" t="s">
        <v>10</v>
      </c>
      <c r="E5948" t="s">
        <v>66</v>
      </c>
      <c r="F5948" t="s">
        <v>262</v>
      </c>
      <c r="G5948">
        <v>3931.05</v>
      </c>
    </row>
    <row r="5949" spans="1:7">
      <c r="A5949" t="s">
        <v>46</v>
      </c>
      <c r="B5949">
        <v>12</v>
      </c>
      <c r="C5949">
        <v>2009</v>
      </c>
      <c r="D5949" t="s">
        <v>10</v>
      </c>
      <c r="E5949" t="s">
        <v>66</v>
      </c>
      <c r="F5949" t="s">
        <v>262</v>
      </c>
      <c r="G5949">
        <v>4531.32</v>
      </c>
    </row>
    <row r="5950" spans="1:7">
      <c r="A5950" t="s">
        <v>38</v>
      </c>
      <c r="B5950">
        <v>7</v>
      </c>
      <c r="C5950">
        <v>2011</v>
      </c>
      <c r="D5950" t="s">
        <v>10</v>
      </c>
      <c r="E5950" t="s">
        <v>66</v>
      </c>
      <c r="F5950" t="s">
        <v>262</v>
      </c>
      <c r="G5950">
        <v>8495.73</v>
      </c>
    </row>
    <row r="5951" spans="1:7">
      <c r="A5951" t="s">
        <v>28</v>
      </c>
      <c r="B5951">
        <v>4</v>
      </c>
      <c r="C5951">
        <v>2012</v>
      </c>
      <c r="D5951" t="s">
        <v>10</v>
      </c>
      <c r="E5951" t="s">
        <v>66</v>
      </c>
      <c r="F5951" t="s">
        <v>262</v>
      </c>
      <c r="G5951">
        <v>14002.720000000001</v>
      </c>
    </row>
    <row r="5952" spans="1:7">
      <c r="A5952" t="s">
        <v>44</v>
      </c>
      <c r="B5952">
        <v>2</v>
      </c>
      <c r="C5952">
        <v>2012</v>
      </c>
      <c r="D5952" t="s">
        <v>10</v>
      </c>
      <c r="E5952" t="s">
        <v>66</v>
      </c>
      <c r="F5952" t="s">
        <v>262</v>
      </c>
      <c r="G5952">
        <v>223.13</v>
      </c>
    </row>
    <row r="5953" spans="1:7">
      <c r="A5953" t="s">
        <v>14</v>
      </c>
      <c r="B5953">
        <v>10</v>
      </c>
      <c r="C5953">
        <v>2010</v>
      </c>
      <c r="D5953" t="s">
        <v>10</v>
      </c>
      <c r="E5953" t="s">
        <v>66</v>
      </c>
      <c r="F5953" t="s">
        <v>262</v>
      </c>
      <c r="G5953">
        <v>6115.49</v>
      </c>
    </row>
    <row r="5954" spans="1:7">
      <c r="A5954" t="s">
        <v>22</v>
      </c>
      <c r="B5954">
        <v>9</v>
      </c>
      <c r="C5954">
        <v>2011</v>
      </c>
      <c r="D5954" t="s">
        <v>10</v>
      </c>
      <c r="E5954" t="s">
        <v>66</v>
      </c>
      <c r="F5954" t="s">
        <v>263</v>
      </c>
      <c r="G5954">
        <v>17437.099999999999</v>
      </c>
    </row>
    <row r="5955" spans="1:7">
      <c r="A5955" t="s">
        <v>24</v>
      </c>
      <c r="B5955">
        <v>5</v>
      </c>
      <c r="C5955">
        <v>2012</v>
      </c>
      <c r="D5955" t="s">
        <v>10</v>
      </c>
      <c r="E5955" t="s">
        <v>66</v>
      </c>
      <c r="F5955" t="s">
        <v>263</v>
      </c>
      <c r="G5955">
        <v>9317.3000000000011</v>
      </c>
    </row>
    <row r="5956" spans="1:7">
      <c r="A5956" t="s">
        <v>55</v>
      </c>
      <c r="B5956">
        <v>3</v>
      </c>
      <c r="C5956">
        <v>2011</v>
      </c>
      <c r="D5956" t="s">
        <v>10</v>
      </c>
      <c r="E5956" t="s">
        <v>66</v>
      </c>
      <c r="F5956" t="s">
        <v>263</v>
      </c>
      <c r="G5956">
        <v>11171.800000000001</v>
      </c>
    </row>
    <row r="5957" spans="1:7">
      <c r="A5957" t="s">
        <v>39</v>
      </c>
      <c r="B5957">
        <v>5</v>
      </c>
      <c r="C5957">
        <v>2011</v>
      </c>
      <c r="D5957" t="s">
        <v>10</v>
      </c>
      <c r="E5957" t="s">
        <v>66</v>
      </c>
      <c r="F5957" t="s">
        <v>263</v>
      </c>
      <c r="G5957">
        <v>7968.75</v>
      </c>
    </row>
    <row r="5958" spans="1:7">
      <c r="A5958" t="s">
        <v>20</v>
      </c>
      <c r="B5958">
        <v>6</v>
      </c>
      <c r="C5958">
        <v>2010</v>
      </c>
      <c r="D5958" t="s">
        <v>10</v>
      </c>
      <c r="E5958" t="s">
        <v>66</v>
      </c>
      <c r="F5958" t="s">
        <v>263</v>
      </c>
      <c r="G5958">
        <v>2880.1</v>
      </c>
    </row>
    <row r="5959" spans="1:7">
      <c r="A5959" t="s">
        <v>28</v>
      </c>
      <c r="B5959">
        <v>4</v>
      </c>
      <c r="C5959">
        <v>2012</v>
      </c>
      <c r="D5959" t="s">
        <v>10</v>
      </c>
      <c r="E5959" t="s">
        <v>66</v>
      </c>
      <c r="F5959" t="s">
        <v>263</v>
      </c>
      <c r="G5959">
        <v>718.5</v>
      </c>
    </row>
    <row r="5960" spans="1:7">
      <c r="A5960" t="s">
        <v>38</v>
      </c>
      <c r="B5960">
        <v>7</v>
      </c>
      <c r="C5960">
        <v>2011</v>
      </c>
      <c r="D5960" t="s">
        <v>10</v>
      </c>
      <c r="E5960" t="s">
        <v>66</v>
      </c>
      <c r="F5960" t="s">
        <v>264</v>
      </c>
      <c r="G5960">
        <v>-1903.64</v>
      </c>
    </row>
    <row r="5961" spans="1:7">
      <c r="A5961" t="s">
        <v>28</v>
      </c>
      <c r="B5961">
        <v>4</v>
      </c>
      <c r="C5961">
        <v>2012</v>
      </c>
      <c r="D5961" t="s">
        <v>10</v>
      </c>
      <c r="E5961" t="s">
        <v>66</v>
      </c>
      <c r="F5961" t="s">
        <v>264</v>
      </c>
      <c r="G5961">
        <v>3761.6800000000003</v>
      </c>
    </row>
    <row r="5962" spans="1:7">
      <c r="A5962" t="s">
        <v>71</v>
      </c>
      <c r="B5962">
        <v>11</v>
      </c>
      <c r="C5962">
        <v>2009</v>
      </c>
      <c r="D5962" t="s">
        <v>10</v>
      </c>
      <c r="E5962" t="s">
        <v>66</v>
      </c>
      <c r="F5962" t="s">
        <v>49</v>
      </c>
      <c r="G5962">
        <v>8703.26</v>
      </c>
    </row>
    <row r="5963" spans="1:7">
      <c r="A5963" t="s">
        <v>28</v>
      </c>
      <c r="B5963">
        <v>4</v>
      </c>
      <c r="C5963">
        <v>2012</v>
      </c>
      <c r="D5963" t="s">
        <v>10</v>
      </c>
      <c r="E5963" t="s">
        <v>66</v>
      </c>
      <c r="F5963" t="s">
        <v>49</v>
      </c>
      <c r="G5963">
        <v>5629.12</v>
      </c>
    </row>
    <row r="5964" spans="1:7">
      <c r="A5964" t="s">
        <v>31</v>
      </c>
      <c r="B5964">
        <v>3</v>
      </c>
      <c r="C5964">
        <v>2012</v>
      </c>
      <c r="D5964" t="s">
        <v>10</v>
      </c>
      <c r="E5964" t="s">
        <v>66</v>
      </c>
      <c r="F5964" t="s">
        <v>49</v>
      </c>
      <c r="G5964">
        <v>6989.85</v>
      </c>
    </row>
    <row r="5965" spans="1:7">
      <c r="A5965" t="s">
        <v>29</v>
      </c>
      <c r="B5965">
        <v>6</v>
      </c>
      <c r="C5965">
        <v>2011</v>
      </c>
      <c r="D5965" t="s">
        <v>10</v>
      </c>
      <c r="E5965" t="s">
        <v>66</v>
      </c>
      <c r="F5965" t="s">
        <v>49</v>
      </c>
      <c r="G5965">
        <v>5940.72</v>
      </c>
    </row>
    <row r="5966" spans="1:7">
      <c r="A5966" t="s">
        <v>52</v>
      </c>
      <c r="B5966">
        <v>6</v>
      </c>
      <c r="C5966">
        <v>2009</v>
      </c>
      <c r="D5966" t="s">
        <v>10</v>
      </c>
      <c r="E5966" t="s">
        <v>66</v>
      </c>
      <c r="F5966" t="s">
        <v>87</v>
      </c>
      <c r="G5966">
        <v>351.7</v>
      </c>
    </row>
    <row r="5967" spans="1:7">
      <c r="A5967" t="s">
        <v>13</v>
      </c>
      <c r="B5967">
        <v>7</v>
      </c>
      <c r="C5967">
        <v>2009</v>
      </c>
      <c r="D5967" t="s">
        <v>10</v>
      </c>
      <c r="E5967" t="s">
        <v>66</v>
      </c>
      <c r="F5967" t="s">
        <v>148</v>
      </c>
      <c r="G5967">
        <v>0</v>
      </c>
    </row>
    <row r="5968" spans="1:7">
      <c r="A5968" t="s">
        <v>45</v>
      </c>
      <c r="B5968">
        <v>3</v>
      </c>
      <c r="C5968">
        <v>2010</v>
      </c>
      <c r="D5968" t="s">
        <v>10</v>
      </c>
      <c r="E5968" t="s">
        <v>66</v>
      </c>
      <c r="F5968" t="s">
        <v>151</v>
      </c>
      <c r="G5968">
        <v>14874.39</v>
      </c>
    </row>
    <row r="5969" spans="1:7">
      <c r="A5969" t="s">
        <v>17</v>
      </c>
      <c r="B5969">
        <v>4</v>
      </c>
      <c r="C5969">
        <v>2009</v>
      </c>
      <c r="D5969" t="s">
        <v>10</v>
      </c>
      <c r="E5969" t="s">
        <v>66</v>
      </c>
      <c r="F5969" t="s">
        <v>151</v>
      </c>
      <c r="G5969">
        <v>10457.65</v>
      </c>
    </row>
    <row r="5970" spans="1:7">
      <c r="A5970" t="s">
        <v>89</v>
      </c>
      <c r="B5970">
        <v>4</v>
      </c>
      <c r="C5970">
        <v>2011</v>
      </c>
      <c r="D5970" t="s">
        <v>10</v>
      </c>
      <c r="E5970" t="s">
        <v>66</v>
      </c>
      <c r="F5970" t="s">
        <v>151</v>
      </c>
      <c r="G5970">
        <v>18710.189999999999</v>
      </c>
    </row>
    <row r="5971" spans="1:7">
      <c r="A5971" t="s">
        <v>35</v>
      </c>
      <c r="B5971">
        <v>5</v>
      </c>
      <c r="C5971">
        <v>2010</v>
      </c>
      <c r="D5971" t="s">
        <v>10</v>
      </c>
      <c r="E5971" t="s">
        <v>66</v>
      </c>
      <c r="F5971" t="s">
        <v>151</v>
      </c>
      <c r="G5971">
        <v>14241.23</v>
      </c>
    </row>
    <row r="5972" spans="1:7">
      <c r="A5972" t="s">
        <v>43</v>
      </c>
      <c r="B5972">
        <v>5</v>
      </c>
      <c r="C5972">
        <v>2009</v>
      </c>
      <c r="D5972" t="s">
        <v>10</v>
      </c>
      <c r="E5972" t="s">
        <v>66</v>
      </c>
      <c r="F5972" t="s">
        <v>151</v>
      </c>
      <c r="G5972">
        <v>16136.27</v>
      </c>
    </row>
    <row r="5973" spans="1:7">
      <c r="A5973" t="s">
        <v>24</v>
      </c>
      <c r="B5973">
        <v>5</v>
      </c>
      <c r="C5973">
        <v>2012</v>
      </c>
      <c r="D5973" t="s">
        <v>10</v>
      </c>
      <c r="E5973" t="s">
        <v>66</v>
      </c>
      <c r="F5973" t="s">
        <v>151</v>
      </c>
      <c r="G5973">
        <v>31428.48</v>
      </c>
    </row>
    <row r="5974" spans="1:7">
      <c r="A5974" t="s">
        <v>24</v>
      </c>
      <c r="B5974">
        <v>5</v>
      </c>
      <c r="C5974">
        <v>2012</v>
      </c>
      <c r="D5974" t="s">
        <v>10</v>
      </c>
      <c r="E5974" t="s">
        <v>66</v>
      </c>
      <c r="F5974" t="s">
        <v>155</v>
      </c>
      <c r="G5974">
        <v>0</v>
      </c>
    </row>
    <row r="5975" spans="1:7">
      <c r="A5975" t="s">
        <v>20</v>
      </c>
      <c r="B5975">
        <v>6</v>
      </c>
      <c r="C5975">
        <v>2010</v>
      </c>
      <c r="D5975" t="s">
        <v>10</v>
      </c>
      <c r="E5975" t="s">
        <v>66</v>
      </c>
      <c r="F5975" t="s">
        <v>174</v>
      </c>
      <c r="G5975">
        <v>884.71</v>
      </c>
    </row>
    <row r="5976" spans="1:7">
      <c r="A5976" t="s">
        <v>38</v>
      </c>
      <c r="B5976">
        <v>7</v>
      </c>
      <c r="C5976">
        <v>2011</v>
      </c>
      <c r="D5976" t="s">
        <v>10</v>
      </c>
      <c r="E5976" t="s">
        <v>66</v>
      </c>
      <c r="F5976" t="s">
        <v>174</v>
      </c>
      <c r="G5976">
        <v>0</v>
      </c>
    </row>
    <row r="5977" spans="1:7">
      <c r="A5977" t="s">
        <v>114</v>
      </c>
      <c r="B5977">
        <v>2</v>
      </c>
      <c r="C5977">
        <v>2011</v>
      </c>
      <c r="D5977" t="s">
        <v>10</v>
      </c>
      <c r="E5977" t="s">
        <v>66</v>
      </c>
      <c r="F5977" t="s">
        <v>174</v>
      </c>
      <c r="G5977">
        <v>191.65</v>
      </c>
    </row>
    <row r="5978" spans="1:7">
      <c r="A5978" t="s">
        <v>30</v>
      </c>
      <c r="B5978">
        <v>8</v>
      </c>
      <c r="C5978">
        <v>2010</v>
      </c>
      <c r="D5978" t="s">
        <v>10</v>
      </c>
      <c r="E5978" t="s">
        <v>66</v>
      </c>
      <c r="F5978" t="s">
        <v>178</v>
      </c>
      <c r="G5978">
        <v>0</v>
      </c>
    </row>
    <row r="5979" spans="1:7">
      <c r="A5979" t="s">
        <v>22</v>
      </c>
      <c r="B5979">
        <v>9</v>
      </c>
      <c r="C5979">
        <v>2011</v>
      </c>
      <c r="D5979" t="s">
        <v>10</v>
      </c>
      <c r="E5979" t="s">
        <v>66</v>
      </c>
      <c r="F5979" t="s">
        <v>178</v>
      </c>
      <c r="G5979">
        <v>0</v>
      </c>
    </row>
    <row r="5980" spans="1:7">
      <c r="A5980" t="s">
        <v>44</v>
      </c>
      <c r="B5980">
        <v>2</v>
      </c>
      <c r="C5980">
        <v>2012</v>
      </c>
      <c r="D5980" t="s">
        <v>10</v>
      </c>
      <c r="E5980" t="s">
        <v>66</v>
      </c>
      <c r="F5980" t="s">
        <v>186</v>
      </c>
      <c r="G5980">
        <v>479.37</v>
      </c>
    </row>
    <row r="5981" spans="1:7">
      <c r="A5981" t="s">
        <v>31</v>
      </c>
      <c r="B5981">
        <v>3</v>
      </c>
      <c r="C5981">
        <v>2012</v>
      </c>
      <c r="D5981" t="s">
        <v>10</v>
      </c>
      <c r="E5981" t="s">
        <v>66</v>
      </c>
      <c r="F5981" t="s">
        <v>186</v>
      </c>
      <c r="G5981">
        <v>160.72999999999999</v>
      </c>
    </row>
    <row r="5982" spans="1:7">
      <c r="A5982" t="s">
        <v>22</v>
      </c>
      <c r="B5982">
        <v>9</v>
      </c>
      <c r="C5982">
        <v>2011</v>
      </c>
      <c r="D5982" t="s">
        <v>10</v>
      </c>
      <c r="E5982" t="s">
        <v>66</v>
      </c>
      <c r="F5982" t="s">
        <v>186</v>
      </c>
      <c r="G5982">
        <v>45.78</v>
      </c>
    </row>
    <row r="5983" spans="1:7">
      <c r="A5983" t="s">
        <v>52</v>
      </c>
      <c r="B5983">
        <v>6</v>
      </c>
      <c r="C5983">
        <v>2009</v>
      </c>
      <c r="D5983" t="s">
        <v>10</v>
      </c>
      <c r="E5983" t="s">
        <v>66</v>
      </c>
      <c r="F5983" t="s">
        <v>194</v>
      </c>
      <c r="G5983">
        <v>0</v>
      </c>
    </row>
    <row r="5984" spans="1:7">
      <c r="A5984" t="s">
        <v>20</v>
      </c>
      <c r="B5984">
        <v>6</v>
      </c>
      <c r="C5984">
        <v>2010</v>
      </c>
      <c r="D5984" t="s">
        <v>10</v>
      </c>
      <c r="E5984" t="s">
        <v>66</v>
      </c>
      <c r="F5984" t="s">
        <v>194</v>
      </c>
      <c r="G5984">
        <v>413.8</v>
      </c>
    </row>
    <row r="5985" spans="1:7">
      <c r="A5985" t="s">
        <v>9</v>
      </c>
      <c r="B5985">
        <v>8</v>
      </c>
      <c r="C5985">
        <v>2009</v>
      </c>
      <c r="D5985" t="s">
        <v>10</v>
      </c>
      <c r="E5985" t="s">
        <v>66</v>
      </c>
      <c r="F5985" t="s">
        <v>194</v>
      </c>
      <c r="G5985">
        <v>0</v>
      </c>
    </row>
    <row r="5986" spans="1:7">
      <c r="A5986" t="s">
        <v>22</v>
      </c>
      <c r="B5986">
        <v>9</v>
      </c>
      <c r="C5986">
        <v>2011</v>
      </c>
      <c r="D5986" t="s">
        <v>10</v>
      </c>
      <c r="E5986" t="s">
        <v>66</v>
      </c>
      <c r="F5986" t="s">
        <v>206</v>
      </c>
      <c r="G5986">
        <v>0</v>
      </c>
    </row>
    <row r="5987" spans="1:7">
      <c r="A5987" t="s">
        <v>44</v>
      </c>
      <c r="B5987">
        <v>2</v>
      </c>
      <c r="C5987">
        <v>2012</v>
      </c>
      <c r="D5987" t="s">
        <v>10</v>
      </c>
      <c r="E5987" t="s">
        <v>66</v>
      </c>
      <c r="F5987" t="s">
        <v>206</v>
      </c>
      <c r="G5987">
        <v>0</v>
      </c>
    </row>
    <row r="5988" spans="1:7">
      <c r="A5988" t="s">
        <v>40</v>
      </c>
      <c r="B5988">
        <v>10</v>
      </c>
      <c r="C5988">
        <v>2011</v>
      </c>
      <c r="D5988" t="s">
        <v>10</v>
      </c>
      <c r="E5988" t="s">
        <v>66</v>
      </c>
      <c r="F5988" t="s">
        <v>206</v>
      </c>
      <c r="G5988">
        <v>0</v>
      </c>
    </row>
    <row r="5989" spans="1:7">
      <c r="A5989" t="s">
        <v>25</v>
      </c>
      <c r="B5989">
        <v>8</v>
      </c>
      <c r="C5989">
        <v>2011</v>
      </c>
      <c r="D5989" t="s">
        <v>10</v>
      </c>
      <c r="E5989" t="s">
        <v>66</v>
      </c>
      <c r="F5989" t="s">
        <v>207</v>
      </c>
      <c r="G5989">
        <v>0</v>
      </c>
    </row>
    <row r="5990" spans="1:7">
      <c r="A5990" t="s">
        <v>24</v>
      </c>
      <c r="B5990">
        <v>5</v>
      </c>
      <c r="C5990">
        <v>2012</v>
      </c>
      <c r="D5990" t="s">
        <v>10</v>
      </c>
      <c r="E5990" t="s">
        <v>66</v>
      </c>
      <c r="F5990" t="s">
        <v>217</v>
      </c>
      <c r="G5990">
        <v>793.61</v>
      </c>
    </row>
    <row r="5991" spans="1:7">
      <c r="A5991" t="s">
        <v>23</v>
      </c>
      <c r="B5991">
        <v>2</v>
      </c>
      <c r="C5991">
        <v>2009</v>
      </c>
      <c r="D5991" t="s">
        <v>10</v>
      </c>
      <c r="E5991" t="s">
        <v>66</v>
      </c>
      <c r="F5991" t="s">
        <v>220</v>
      </c>
      <c r="G5991">
        <v>13571.460000000001</v>
      </c>
    </row>
    <row r="5992" spans="1:7">
      <c r="A5992" t="s">
        <v>71</v>
      </c>
      <c r="B5992">
        <v>11</v>
      </c>
      <c r="C5992">
        <v>2009</v>
      </c>
      <c r="D5992" t="s">
        <v>10</v>
      </c>
      <c r="E5992" t="s">
        <v>66</v>
      </c>
      <c r="F5992" t="s">
        <v>220</v>
      </c>
      <c r="G5992">
        <v>10171.85</v>
      </c>
    </row>
    <row r="5993" spans="1:7">
      <c r="A5993" t="s">
        <v>33</v>
      </c>
      <c r="B5993">
        <v>9</v>
      </c>
      <c r="C5993">
        <v>2010</v>
      </c>
      <c r="D5993" t="s">
        <v>10</v>
      </c>
      <c r="E5993" t="s">
        <v>66</v>
      </c>
      <c r="F5993" t="s">
        <v>220</v>
      </c>
      <c r="G5993">
        <v>7447.27</v>
      </c>
    </row>
    <row r="5994" spans="1:7">
      <c r="A5994" t="s">
        <v>55</v>
      </c>
      <c r="B5994">
        <v>3</v>
      </c>
      <c r="C5994">
        <v>2011</v>
      </c>
      <c r="D5994" t="s">
        <v>10</v>
      </c>
      <c r="E5994" t="s">
        <v>66</v>
      </c>
      <c r="F5994" t="s">
        <v>220</v>
      </c>
      <c r="G5994">
        <v>17096.240000000002</v>
      </c>
    </row>
    <row r="5995" spans="1:7">
      <c r="A5995" t="s">
        <v>14</v>
      </c>
      <c r="B5995">
        <v>10</v>
      </c>
      <c r="C5995">
        <v>2010</v>
      </c>
      <c r="D5995" t="s">
        <v>10</v>
      </c>
      <c r="E5995" t="s">
        <v>66</v>
      </c>
      <c r="F5995" t="s">
        <v>220</v>
      </c>
      <c r="G5995">
        <v>8770.4699999999993</v>
      </c>
    </row>
    <row r="5996" spans="1:7">
      <c r="A5996" t="s">
        <v>13</v>
      </c>
      <c r="B5996">
        <v>7</v>
      </c>
      <c r="C5996">
        <v>2009</v>
      </c>
      <c r="D5996" t="s">
        <v>10</v>
      </c>
      <c r="E5996" t="s">
        <v>66</v>
      </c>
      <c r="F5996" t="s">
        <v>221</v>
      </c>
      <c r="G5996">
        <v>502.16</v>
      </c>
    </row>
    <row r="5997" spans="1:7">
      <c r="A5997" t="s">
        <v>18</v>
      </c>
      <c r="B5997">
        <v>3</v>
      </c>
      <c r="C5997">
        <v>2009</v>
      </c>
      <c r="D5997" t="s">
        <v>10</v>
      </c>
      <c r="E5997" t="s">
        <v>66</v>
      </c>
      <c r="F5997" t="s">
        <v>221</v>
      </c>
      <c r="G5997">
        <v>90.08</v>
      </c>
    </row>
    <row r="5998" spans="1:7">
      <c r="A5998" t="s">
        <v>32</v>
      </c>
      <c r="B5998">
        <v>10</v>
      </c>
      <c r="C5998">
        <v>2009</v>
      </c>
      <c r="D5998" t="s">
        <v>10</v>
      </c>
      <c r="E5998" t="s">
        <v>66</v>
      </c>
      <c r="F5998" t="s">
        <v>221</v>
      </c>
      <c r="G5998">
        <v>0</v>
      </c>
    </row>
    <row r="5999" spans="1:7">
      <c r="A5999" t="s">
        <v>52</v>
      </c>
      <c r="B5999">
        <v>6</v>
      </c>
      <c r="C5999">
        <v>2009</v>
      </c>
      <c r="D5999" t="s">
        <v>10</v>
      </c>
      <c r="E5999" t="s">
        <v>66</v>
      </c>
      <c r="F5999" t="s">
        <v>225</v>
      </c>
      <c r="G5999">
        <v>144.64000000000001</v>
      </c>
    </row>
    <row r="6000" spans="1:7">
      <c r="A6000" t="s">
        <v>14</v>
      </c>
      <c r="B6000">
        <v>10</v>
      </c>
      <c r="C6000">
        <v>2010</v>
      </c>
      <c r="D6000" t="s">
        <v>10</v>
      </c>
      <c r="E6000" t="s">
        <v>66</v>
      </c>
      <c r="F6000" t="s">
        <v>225</v>
      </c>
      <c r="G6000">
        <v>582.66</v>
      </c>
    </row>
    <row r="6001" spans="1:7">
      <c r="A6001" t="s">
        <v>9</v>
      </c>
      <c r="B6001">
        <v>8</v>
      </c>
      <c r="C6001">
        <v>2009</v>
      </c>
      <c r="D6001" t="s">
        <v>10</v>
      </c>
      <c r="E6001" t="s">
        <v>66</v>
      </c>
      <c r="F6001" t="s">
        <v>225</v>
      </c>
      <c r="G6001">
        <v>5102.76</v>
      </c>
    </row>
    <row r="6002" spans="1:7">
      <c r="A6002" t="s">
        <v>30</v>
      </c>
      <c r="B6002">
        <v>8</v>
      </c>
      <c r="C6002">
        <v>2010</v>
      </c>
      <c r="D6002" t="s">
        <v>10</v>
      </c>
      <c r="E6002" t="s">
        <v>66</v>
      </c>
      <c r="F6002" t="s">
        <v>226</v>
      </c>
      <c r="G6002">
        <v>272</v>
      </c>
    </row>
    <row r="6003" spans="1:7">
      <c r="A6003" t="s">
        <v>28</v>
      </c>
      <c r="B6003">
        <v>4</v>
      </c>
      <c r="C6003">
        <v>2012</v>
      </c>
      <c r="D6003" t="s">
        <v>10</v>
      </c>
      <c r="E6003" t="s">
        <v>66</v>
      </c>
      <c r="F6003" t="s">
        <v>235</v>
      </c>
      <c r="G6003">
        <v>0</v>
      </c>
    </row>
    <row r="6004" spans="1:7">
      <c r="A6004" t="s">
        <v>20</v>
      </c>
      <c r="B6004">
        <v>6</v>
      </c>
      <c r="C6004">
        <v>2010</v>
      </c>
      <c r="D6004" t="s">
        <v>10</v>
      </c>
      <c r="E6004" t="s">
        <v>66</v>
      </c>
      <c r="F6004" t="s">
        <v>235</v>
      </c>
      <c r="G6004">
        <v>0</v>
      </c>
    </row>
    <row r="6005" spans="1:7">
      <c r="A6005" t="s">
        <v>45</v>
      </c>
      <c r="B6005">
        <v>3</v>
      </c>
      <c r="C6005">
        <v>2010</v>
      </c>
      <c r="D6005" t="s">
        <v>10</v>
      </c>
      <c r="E6005" t="s">
        <v>66</v>
      </c>
      <c r="F6005" t="s">
        <v>235</v>
      </c>
      <c r="G6005">
        <v>227</v>
      </c>
    </row>
    <row r="6006" spans="1:7">
      <c r="A6006" t="s">
        <v>35</v>
      </c>
      <c r="B6006">
        <v>5</v>
      </c>
      <c r="C6006">
        <v>2010</v>
      </c>
      <c r="D6006" t="s">
        <v>10</v>
      </c>
      <c r="E6006" t="s">
        <v>66</v>
      </c>
      <c r="F6006" t="s">
        <v>236</v>
      </c>
      <c r="G6006">
        <v>0</v>
      </c>
    </row>
    <row r="6007" spans="1:7">
      <c r="A6007" t="s">
        <v>42</v>
      </c>
      <c r="B6007">
        <v>2</v>
      </c>
      <c r="C6007">
        <v>2010</v>
      </c>
      <c r="D6007" t="s">
        <v>10</v>
      </c>
      <c r="E6007" t="s">
        <v>66</v>
      </c>
      <c r="F6007" t="s">
        <v>236</v>
      </c>
      <c r="G6007">
        <v>227</v>
      </c>
    </row>
    <row r="6008" spans="1:7">
      <c r="A6008" t="s">
        <v>33</v>
      </c>
      <c r="B6008">
        <v>9</v>
      </c>
      <c r="C6008">
        <v>2010</v>
      </c>
      <c r="D6008" t="s">
        <v>10</v>
      </c>
      <c r="E6008" t="s">
        <v>66</v>
      </c>
      <c r="F6008" t="s">
        <v>236</v>
      </c>
      <c r="G6008">
        <v>0</v>
      </c>
    </row>
    <row r="6009" spans="1:7">
      <c r="A6009" t="s">
        <v>37</v>
      </c>
      <c r="B6009">
        <v>11</v>
      </c>
      <c r="C6009">
        <v>2011</v>
      </c>
      <c r="D6009" t="s">
        <v>10</v>
      </c>
      <c r="E6009" t="s">
        <v>66</v>
      </c>
      <c r="F6009" t="s">
        <v>240</v>
      </c>
      <c r="G6009">
        <v>0</v>
      </c>
    </row>
    <row r="6010" spans="1:7">
      <c r="A6010" t="s">
        <v>25</v>
      </c>
      <c r="B6010">
        <v>8</v>
      </c>
      <c r="C6010">
        <v>2011</v>
      </c>
      <c r="D6010" t="s">
        <v>10</v>
      </c>
      <c r="E6010" t="s">
        <v>66</v>
      </c>
      <c r="F6010" t="s">
        <v>240</v>
      </c>
      <c r="G6010">
        <v>0</v>
      </c>
    </row>
    <row r="6011" spans="1:7">
      <c r="A6011" t="s">
        <v>37</v>
      </c>
      <c r="B6011">
        <v>11</v>
      </c>
      <c r="C6011">
        <v>2011</v>
      </c>
      <c r="D6011" t="s">
        <v>10</v>
      </c>
      <c r="E6011" t="s">
        <v>66</v>
      </c>
      <c r="F6011" t="s">
        <v>245</v>
      </c>
      <c r="G6011">
        <v>653.46</v>
      </c>
    </row>
    <row r="6012" spans="1:7">
      <c r="A6012" t="s">
        <v>63</v>
      </c>
      <c r="B6012">
        <v>12</v>
      </c>
      <c r="C6012">
        <v>2011</v>
      </c>
      <c r="D6012" t="s">
        <v>10</v>
      </c>
      <c r="E6012" t="s">
        <v>66</v>
      </c>
      <c r="F6012" t="s">
        <v>245</v>
      </c>
      <c r="G6012">
        <v>1167.43</v>
      </c>
    </row>
    <row r="6013" spans="1:7">
      <c r="A6013" t="s">
        <v>13</v>
      </c>
      <c r="B6013">
        <v>7</v>
      </c>
      <c r="C6013">
        <v>2009</v>
      </c>
      <c r="D6013" t="s">
        <v>10</v>
      </c>
      <c r="E6013" t="s">
        <v>66</v>
      </c>
      <c r="F6013" t="s">
        <v>245</v>
      </c>
      <c r="G6013">
        <v>1351.8500000000001</v>
      </c>
    </row>
    <row r="6014" spans="1:7">
      <c r="A6014" t="s">
        <v>68</v>
      </c>
      <c r="B6014">
        <v>1</v>
      </c>
      <c r="C6014">
        <v>2010</v>
      </c>
      <c r="D6014" t="s">
        <v>10</v>
      </c>
      <c r="E6014" t="s">
        <v>66</v>
      </c>
      <c r="F6014" t="s">
        <v>251</v>
      </c>
      <c r="G6014">
        <v>0</v>
      </c>
    </row>
    <row r="6015" spans="1:7">
      <c r="A6015" t="s">
        <v>23</v>
      </c>
      <c r="B6015">
        <v>2</v>
      </c>
      <c r="C6015">
        <v>2009</v>
      </c>
      <c r="D6015" t="s">
        <v>10</v>
      </c>
      <c r="E6015" t="s">
        <v>66</v>
      </c>
      <c r="F6015" t="s">
        <v>251</v>
      </c>
      <c r="G6015">
        <v>0</v>
      </c>
    </row>
    <row r="6016" spans="1:7">
      <c r="A6016" t="s">
        <v>33</v>
      </c>
      <c r="B6016">
        <v>9</v>
      </c>
      <c r="C6016">
        <v>2010</v>
      </c>
      <c r="D6016" t="s">
        <v>10</v>
      </c>
      <c r="E6016" t="s">
        <v>66</v>
      </c>
      <c r="F6016" t="s">
        <v>251</v>
      </c>
      <c r="G6016">
        <v>0</v>
      </c>
    </row>
    <row r="6017" spans="1:7">
      <c r="A6017" t="s">
        <v>71</v>
      </c>
      <c r="B6017">
        <v>11</v>
      </c>
      <c r="C6017">
        <v>2009</v>
      </c>
      <c r="D6017" t="s">
        <v>10</v>
      </c>
      <c r="E6017" t="s">
        <v>66</v>
      </c>
      <c r="F6017" t="s">
        <v>253</v>
      </c>
      <c r="G6017">
        <v>0</v>
      </c>
    </row>
    <row r="6018" spans="1:7">
      <c r="A6018" t="s">
        <v>9</v>
      </c>
      <c r="B6018">
        <v>8</v>
      </c>
      <c r="C6018">
        <v>2009</v>
      </c>
      <c r="D6018" t="s">
        <v>10</v>
      </c>
      <c r="E6018" t="s">
        <v>66</v>
      </c>
      <c r="F6018" t="s">
        <v>253</v>
      </c>
      <c r="G6018">
        <v>0</v>
      </c>
    </row>
    <row r="6019" spans="1:7">
      <c r="A6019" t="s">
        <v>45</v>
      </c>
      <c r="B6019">
        <v>3</v>
      </c>
      <c r="C6019">
        <v>2010</v>
      </c>
      <c r="D6019" t="s">
        <v>10</v>
      </c>
      <c r="E6019" t="s">
        <v>66</v>
      </c>
      <c r="F6019" t="s">
        <v>257</v>
      </c>
      <c r="G6019">
        <v>2161.38</v>
      </c>
    </row>
    <row r="6020" spans="1:7">
      <c r="A6020" t="s">
        <v>29</v>
      </c>
      <c r="B6020">
        <v>6</v>
      </c>
      <c r="C6020">
        <v>2011</v>
      </c>
      <c r="D6020" t="s">
        <v>10</v>
      </c>
      <c r="E6020" t="s">
        <v>66</v>
      </c>
      <c r="F6020" t="s">
        <v>257</v>
      </c>
      <c r="G6020">
        <v>479.43</v>
      </c>
    </row>
    <row r="6021" spans="1:7">
      <c r="A6021" t="s">
        <v>40</v>
      </c>
      <c r="B6021">
        <v>10</v>
      </c>
      <c r="C6021">
        <v>2011</v>
      </c>
      <c r="D6021" t="s">
        <v>10</v>
      </c>
      <c r="E6021" t="s">
        <v>66</v>
      </c>
      <c r="F6021" t="s">
        <v>257</v>
      </c>
      <c r="G6021">
        <v>318.45999999999998</v>
      </c>
    </row>
    <row r="6022" spans="1:7">
      <c r="A6022" t="s">
        <v>35</v>
      </c>
      <c r="B6022">
        <v>5</v>
      </c>
      <c r="C6022">
        <v>2010</v>
      </c>
      <c r="D6022" t="s">
        <v>10</v>
      </c>
      <c r="E6022" t="s">
        <v>66</v>
      </c>
      <c r="F6022" t="s">
        <v>257</v>
      </c>
      <c r="G6022">
        <v>772.17000000000007</v>
      </c>
    </row>
    <row r="6023" spans="1:7">
      <c r="A6023" t="s">
        <v>55</v>
      </c>
      <c r="B6023">
        <v>3</v>
      </c>
      <c r="C6023">
        <v>2011</v>
      </c>
      <c r="D6023" t="s">
        <v>10</v>
      </c>
      <c r="E6023" t="s">
        <v>66</v>
      </c>
      <c r="F6023" t="s">
        <v>257</v>
      </c>
      <c r="G6023">
        <v>0</v>
      </c>
    </row>
    <row r="6024" spans="1:7">
      <c r="A6024" t="s">
        <v>99</v>
      </c>
      <c r="B6024">
        <v>1</v>
      </c>
      <c r="C6024">
        <v>2011</v>
      </c>
      <c r="D6024" t="s">
        <v>10</v>
      </c>
      <c r="E6024" t="s">
        <v>66</v>
      </c>
      <c r="F6024" t="s">
        <v>257</v>
      </c>
      <c r="G6024">
        <v>342.02</v>
      </c>
    </row>
    <row r="6025" spans="1:7">
      <c r="A6025" t="s">
        <v>25</v>
      </c>
      <c r="B6025">
        <v>8</v>
      </c>
      <c r="C6025">
        <v>2011</v>
      </c>
      <c r="D6025" t="s">
        <v>10</v>
      </c>
      <c r="E6025" t="s">
        <v>66</v>
      </c>
      <c r="F6025" t="s">
        <v>261</v>
      </c>
      <c r="G6025">
        <v>-4567.28</v>
      </c>
    </row>
    <row r="6026" spans="1:7">
      <c r="A6026" t="s">
        <v>20</v>
      </c>
      <c r="B6026">
        <v>6</v>
      </c>
      <c r="C6026">
        <v>2010</v>
      </c>
      <c r="D6026" t="s">
        <v>10</v>
      </c>
      <c r="E6026" t="s">
        <v>66</v>
      </c>
      <c r="F6026" t="s">
        <v>262</v>
      </c>
      <c r="G6026">
        <v>4879.0600000000004</v>
      </c>
    </row>
    <row r="6027" spans="1:7">
      <c r="A6027" t="s">
        <v>27</v>
      </c>
      <c r="B6027">
        <v>1</v>
      </c>
      <c r="C6027">
        <v>2009</v>
      </c>
      <c r="D6027" t="s">
        <v>10</v>
      </c>
      <c r="E6027" t="s">
        <v>66</v>
      </c>
      <c r="F6027" t="s">
        <v>262</v>
      </c>
      <c r="G6027">
        <v>24005.11</v>
      </c>
    </row>
    <row r="6028" spans="1:7">
      <c r="A6028" t="s">
        <v>16</v>
      </c>
      <c r="B6028">
        <v>7</v>
      </c>
      <c r="C6028">
        <v>2010</v>
      </c>
      <c r="D6028" t="s">
        <v>10</v>
      </c>
      <c r="E6028" t="s">
        <v>66</v>
      </c>
      <c r="F6028" t="s">
        <v>262</v>
      </c>
      <c r="G6028">
        <v>10037.82</v>
      </c>
    </row>
    <row r="6029" spans="1:7">
      <c r="A6029" t="s">
        <v>68</v>
      </c>
      <c r="B6029">
        <v>1</v>
      </c>
      <c r="C6029">
        <v>2010</v>
      </c>
      <c r="D6029" t="s">
        <v>10</v>
      </c>
      <c r="E6029" t="s">
        <v>66</v>
      </c>
      <c r="F6029" t="s">
        <v>262</v>
      </c>
      <c r="G6029">
        <v>8102.59</v>
      </c>
    </row>
    <row r="6030" spans="1:7">
      <c r="A6030" t="s">
        <v>99</v>
      </c>
      <c r="B6030">
        <v>1</v>
      </c>
      <c r="C6030">
        <v>2011</v>
      </c>
      <c r="D6030" t="s">
        <v>10</v>
      </c>
      <c r="E6030" t="s">
        <v>66</v>
      </c>
      <c r="F6030" t="s">
        <v>262</v>
      </c>
      <c r="G6030">
        <v>9661.91</v>
      </c>
    </row>
    <row r="6031" spans="1:7">
      <c r="A6031" t="s">
        <v>45</v>
      </c>
      <c r="B6031">
        <v>3</v>
      </c>
      <c r="C6031">
        <v>2010</v>
      </c>
      <c r="D6031" t="s">
        <v>10</v>
      </c>
      <c r="E6031" t="s">
        <v>66</v>
      </c>
      <c r="F6031" t="s">
        <v>262</v>
      </c>
      <c r="G6031">
        <v>4516.18</v>
      </c>
    </row>
    <row r="6032" spans="1:7">
      <c r="A6032" t="s">
        <v>33</v>
      </c>
      <c r="B6032">
        <v>9</v>
      </c>
      <c r="C6032">
        <v>2010</v>
      </c>
      <c r="D6032" t="s">
        <v>10</v>
      </c>
      <c r="E6032" t="s">
        <v>66</v>
      </c>
      <c r="F6032" t="s">
        <v>262</v>
      </c>
      <c r="G6032">
        <v>2740.02</v>
      </c>
    </row>
    <row r="6033" spans="1:7">
      <c r="A6033" t="s">
        <v>43</v>
      </c>
      <c r="B6033">
        <v>5</v>
      </c>
      <c r="C6033">
        <v>2009</v>
      </c>
      <c r="D6033" t="s">
        <v>10</v>
      </c>
      <c r="E6033" t="s">
        <v>66</v>
      </c>
      <c r="F6033" t="s">
        <v>262</v>
      </c>
      <c r="G6033">
        <v>10489.41</v>
      </c>
    </row>
    <row r="6034" spans="1:7">
      <c r="A6034" t="s">
        <v>24</v>
      </c>
      <c r="B6034">
        <v>5</v>
      </c>
      <c r="C6034">
        <v>2012</v>
      </c>
      <c r="D6034" t="s">
        <v>10</v>
      </c>
      <c r="E6034" t="s">
        <v>66</v>
      </c>
      <c r="F6034" t="s">
        <v>262</v>
      </c>
      <c r="G6034">
        <v>1485.14</v>
      </c>
    </row>
    <row r="6035" spans="1:7">
      <c r="A6035" t="s">
        <v>29</v>
      </c>
      <c r="B6035">
        <v>6</v>
      </c>
      <c r="C6035">
        <v>2011</v>
      </c>
      <c r="D6035" t="s">
        <v>10</v>
      </c>
      <c r="E6035" t="s">
        <v>66</v>
      </c>
      <c r="F6035" t="s">
        <v>262</v>
      </c>
      <c r="G6035">
        <v>8239.77</v>
      </c>
    </row>
    <row r="6036" spans="1:7">
      <c r="A6036" t="s">
        <v>26</v>
      </c>
      <c r="B6036">
        <v>9</v>
      </c>
      <c r="C6036">
        <v>2009</v>
      </c>
      <c r="D6036" t="s">
        <v>10</v>
      </c>
      <c r="E6036" t="s">
        <v>66</v>
      </c>
      <c r="F6036" t="s">
        <v>262</v>
      </c>
      <c r="G6036">
        <v>4505.1099999999997</v>
      </c>
    </row>
    <row r="6037" spans="1:7">
      <c r="A6037" t="s">
        <v>9</v>
      </c>
      <c r="B6037">
        <v>8</v>
      </c>
      <c r="C6037">
        <v>2009</v>
      </c>
      <c r="D6037" t="s">
        <v>10</v>
      </c>
      <c r="E6037" t="s">
        <v>66</v>
      </c>
      <c r="F6037" t="s">
        <v>263</v>
      </c>
      <c r="G6037">
        <v>8360.65</v>
      </c>
    </row>
    <row r="6038" spans="1:7">
      <c r="A6038" t="s">
        <v>26</v>
      </c>
      <c r="B6038">
        <v>9</v>
      </c>
      <c r="C6038">
        <v>2009</v>
      </c>
      <c r="D6038" t="s">
        <v>10</v>
      </c>
      <c r="E6038" t="s">
        <v>66</v>
      </c>
      <c r="F6038" t="s">
        <v>263</v>
      </c>
      <c r="G6038">
        <v>8401</v>
      </c>
    </row>
    <row r="6039" spans="1:7">
      <c r="A6039" t="s">
        <v>33</v>
      </c>
      <c r="B6039">
        <v>9</v>
      </c>
      <c r="C6039">
        <v>2010</v>
      </c>
      <c r="D6039" t="s">
        <v>10</v>
      </c>
      <c r="E6039" t="s">
        <v>66</v>
      </c>
      <c r="F6039" t="s">
        <v>263</v>
      </c>
      <c r="G6039">
        <v>2028.9</v>
      </c>
    </row>
    <row r="6040" spans="1:7">
      <c r="A6040" t="s">
        <v>45</v>
      </c>
      <c r="B6040">
        <v>3</v>
      </c>
      <c r="C6040">
        <v>2010</v>
      </c>
      <c r="D6040" t="s">
        <v>10</v>
      </c>
      <c r="E6040" t="s">
        <v>66</v>
      </c>
      <c r="F6040" t="s">
        <v>263</v>
      </c>
      <c r="G6040">
        <v>10098.6</v>
      </c>
    </row>
    <row r="6041" spans="1:7">
      <c r="A6041" t="s">
        <v>44</v>
      </c>
      <c r="B6041">
        <v>2</v>
      </c>
      <c r="C6041">
        <v>2012</v>
      </c>
      <c r="D6041" t="s">
        <v>10</v>
      </c>
      <c r="E6041" t="s">
        <v>66</v>
      </c>
      <c r="F6041" t="s">
        <v>264</v>
      </c>
      <c r="G6041">
        <v>-5993.17</v>
      </c>
    </row>
    <row r="6042" spans="1:7">
      <c r="A6042" t="s">
        <v>20</v>
      </c>
      <c r="B6042">
        <v>6</v>
      </c>
      <c r="C6042">
        <v>2010</v>
      </c>
      <c r="D6042" t="s">
        <v>10</v>
      </c>
      <c r="E6042" t="s">
        <v>66</v>
      </c>
      <c r="F6042" t="s">
        <v>264</v>
      </c>
      <c r="G6042">
        <v>359.78000000000003</v>
      </c>
    </row>
    <row r="6043" spans="1:7">
      <c r="A6043" t="s">
        <v>33</v>
      </c>
      <c r="B6043">
        <v>9</v>
      </c>
      <c r="C6043">
        <v>2010</v>
      </c>
      <c r="D6043" t="s">
        <v>10</v>
      </c>
      <c r="E6043" t="s">
        <v>66</v>
      </c>
      <c r="F6043" t="s">
        <v>264</v>
      </c>
      <c r="G6043">
        <v>2.57</v>
      </c>
    </row>
    <row r="6044" spans="1:7">
      <c r="A6044" t="s">
        <v>52</v>
      </c>
      <c r="B6044">
        <v>6</v>
      </c>
      <c r="C6044">
        <v>2009</v>
      </c>
      <c r="D6044" t="s">
        <v>10</v>
      </c>
      <c r="E6044" t="s">
        <v>66</v>
      </c>
      <c r="F6044" t="s">
        <v>264</v>
      </c>
      <c r="G6044">
        <v>-529.69000000000005</v>
      </c>
    </row>
    <row r="6045" spans="1:7">
      <c r="A6045" t="s">
        <v>25</v>
      </c>
      <c r="B6045">
        <v>8</v>
      </c>
      <c r="C6045">
        <v>2011</v>
      </c>
      <c r="D6045" t="s">
        <v>10</v>
      </c>
      <c r="E6045" t="s">
        <v>66</v>
      </c>
      <c r="F6045" t="s">
        <v>264</v>
      </c>
      <c r="G6045">
        <v>-472.76</v>
      </c>
    </row>
    <row r="6046" spans="1:7">
      <c r="A6046" t="s">
        <v>9</v>
      </c>
      <c r="B6046">
        <v>8</v>
      </c>
      <c r="C6046">
        <v>2009</v>
      </c>
      <c r="D6046" t="s">
        <v>10</v>
      </c>
      <c r="E6046" t="s">
        <v>66</v>
      </c>
      <c r="F6046" t="s">
        <v>49</v>
      </c>
      <c r="G6046">
        <v>4632.71</v>
      </c>
    </row>
    <row r="6047" spans="1:7">
      <c r="A6047" t="s">
        <v>13</v>
      </c>
      <c r="B6047">
        <v>7</v>
      </c>
      <c r="C6047">
        <v>2009</v>
      </c>
      <c r="D6047" t="s">
        <v>10</v>
      </c>
      <c r="E6047" t="s">
        <v>66</v>
      </c>
      <c r="F6047" t="s">
        <v>49</v>
      </c>
      <c r="G6047">
        <v>4070.6600000000003</v>
      </c>
    </row>
    <row r="6048" spans="1:7">
      <c r="A6048" t="s">
        <v>24</v>
      </c>
      <c r="B6048">
        <v>5</v>
      </c>
      <c r="C6048">
        <v>2012</v>
      </c>
      <c r="D6048" t="s">
        <v>10</v>
      </c>
      <c r="E6048" t="s">
        <v>66</v>
      </c>
      <c r="F6048" t="s">
        <v>49</v>
      </c>
      <c r="G6048">
        <v>6105.49</v>
      </c>
    </row>
    <row r="6049" spans="1:7">
      <c r="A6049" t="s">
        <v>23</v>
      </c>
      <c r="B6049">
        <v>2</v>
      </c>
      <c r="C6049">
        <v>2009</v>
      </c>
      <c r="D6049" t="s">
        <v>10</v>
      </c>
      <c r="E6049" t="s">
        <v>66</v>
      </c>
      <c r="F6049" t="s">
        <v>49</v>
      </c>
      <c r="G6049">
        <v>5215.1000000000004</v>
      </c>
    </row>
    <row r="6050" spans="1:7">
      <c r="A6050" t="s">
        <v>16</v>
      </c>
      <c r="B6050">
        <v>7</v>
      </c>
      <c r="C6050">
        <v>2010</v>
      </c>
      <c r="D6050" t="s">
        <v>10</v>
      </c>
      <c r="E6050" t="s">
        <v>66</v>
      </c>
      <c r="F6050" t="s">
        <v>49</v>
      </c>
      <c r="G6050">
        <v>9196.18</v>
      </c>
    </row>
    <row r="6051" spans="1:7">
      <c r="A6051" t="s">
        <v>42</v>
      </c>
      <c r="B6051">
        <v>2</v>
      </c>
      <c r="C6051">
        <v>2010</v>
      </c>
      <c r="D6051" t="s">
        <v>10</v>
      </c>
      <c r="E6051" t="s">
        <v>66</v>
      </c>
      <c r="F6051" t="s">
        <v>49</v>
      </c>
      <c r="G6051">
        <v>5689.2</v>
      </c>
    </row>
    <row r="6052" spans="1:7">
      <c r="A6052" t="s">
        <v>39</v>
      </c>
      <c r="B6052">
        <v>5</v>
      </c>
      <c r="C6052">
        <v>2011</v>
      </c>
      <c r="D6052" t="s">
        <v>10</v>
      </c>
      <c r="E6052" t="s">
        <v>66</v>
      </c>
      <c r="F6052" t="s">
        <v>49</v>
      </c>
      <c r="G6052">
        <v>3342.2200000000003</v>
      </c>
    </row>
    <row r="6053" spans="1:7">
      <c r="A6053" t="s">
        <v>5</v>
      </c>
      <c r="B6053">
        <v>12</v>
      </c>
      <c r="C6053">
        <v>2010</v>
      </c>
      <c r="D6053" t="s">
        <v>10</v>
      </c>
      <c r="E6053" t="s">
        <v>66</v>
      </c>
      <c r="F6053" t="s">
        <v>87</v>
      </c>
      <c r="G6053">
        <v>0</v>
      </c>
    </row>
    <row r="6054" spans="1:7">
      <c r="A6054" t="s">
        <v>52</v>
      </c>
      <c r="B6054">
        <v>6</v>
      </c>
      <c r="C6054">
        <v>2009</v>
      </c>
      <c r="D6054" t="s">
        <v>10</v>
      </c>
      <c r="E6054" t="s">
        <v>66</v>
      </c>
      <c r="F6054" t="s">
        <v>148</v>
      </c>
      <c r="G6054">
        <v>3938.94</v>
      </c>
    </row>
    <row r="6055" spans="1:7">
      <c r="A6055" t="s">
        <v>27</v>
      </c>
      <c r="B6055">
        <v>1</v>
      </c>
      <c r="C6055">
        <v>2009</v>
      </c>
      <c r="D6055" t="s">
        <v>10</v>
      </c>
      <c r="E6055" t="s">
        <v>66</v>
      </c>
      <c r="F6055" t="s">
        <v>151</v>
      </c>
      <c r="G6055">
        <v>32687.95</v>
      </c>
    </row>
    <row r="6056" spans="1:7">
      <c r="A6056" t="s">
        <v>40</v>
      </c>
      <c r="B6056">
        <v>10</v>
      </c>
      <c r="C6056">
        <v>2011</v>
      </c>
      <c r="D6056" t="s">
        <v>10</v>
      </c>
      <c r="E6056" t="s">
        <v>66</v>
      </c>
      <c r="F6056" t="s">
        <v>151</v>
      </c>
      <c r="G6056">
        <v>12664.75</v>
      </c>
    </row>
    <row r="6057" spans="1:7">
      <c r="A6057" t="s">
        <v>114</v>
      </c>
      <c r="B6057">
        <v>2</v>
      </c>
      <c r="C6057">
        <v>2011</v>
      </c>
      <c r="D6057" t="s">
        <v>10</v>
      </c>
      <c r="E6057" t="s">
        <v>66</v>
      </c>
      <c r="F6057" t="s">
        <v>151</v>
      </c>
      <c r="G6057">
        <v>16365.2</v>
      </c>
    </row>
    <row r="6058" spans="1:7">
      <c r="A6058" t="s">
        <v>37</v>
      </c>
      <c r="B6058">
        <v>11</v>
      </c>
      <c r="C6058">
        <v>2011</v>
      </c>
      <c r="D6058" t="s">
        <v>10</v>
      </c>
      <c r="E6058" t="s">
        <v>66</v>
      </c>
      <c r="F6058" t="s">
        <v>151</v>
      </c>
      <c r="G6058">
        <v>9837.5300000000007</v>
      </c>
    </row>
    <row r="6059" spans="1:7">
      <c r="A6059" t="s">
        <v>30</v>
      </c>
      <c r="B6059">
        <v>8</v>
      </c>
      <c r="C6059">
        <v>2010</v>
      </c>
      <c r="D6059" t="s">
        <v>10</v>
      </c>
      <c r="E6059" t="s">
        <v>66</v>
      </c>
      <c r="F6059" t="s">
        <v>174</v>
      </c>
      <c r="G6059">
        <v>289.01</v>
      </c>
    </row>
    <row r="6060" spans="1:7">
      <c r="A6060" t="s">
        <v>63</v>
      </c>
      <c r="B6060">
        <v>12</v>
      </c>
      <c r="C6060">
        <v>2011</v>
      </c>
      <c r="D6060" t="s">
        <v>10</v>
      </c>
      <c r="E6060" t="s">
        <v>66</v>
      </c>
      <c r="F6060" t="s">
        <v>174</v>
      </c>
      <c r="G6060">
        <v>127.8</v>
      </c>
    </row>
    <row r="6061" spans="1:7">
      <c r="A6061" t="s">
        <v>22</v>
      </c>
      <c r="B6061">
        <v>9</v>
      </c>
      <c r="C6061">
        <v>2011</v>
      </c>
      <c r="D6061" t="s">
        <v>10</v>
      </c>
      <c r="E6061" t="s">
        <v>66</v>
      </c>
      <c r="F6061" t="s">
        <v>174</v>
      </c>
      <c r="G6061">
        <v>2032.69</v>
      </c>
    </row>
    <row r="6062" spans="1:7">
      <c r="A6062" t="s">
        <v>37</v>
      </c>
      <c r="B6062">
        <v>11</v>
      </c>
      <c r="C6062">
        <v>2011</v>
      </c>
      <c r="D6062" t="s">
        <v>10</v>
      </c>
      <c r="E6062" t="s">
        <v>66</v>
      </c>
      <c r="F6062" t="s">
        <v>174</v>
      </c>
      <c r="G6062">
        <v>1108.74</v>
      </c>
    </row>
    <row r="6063" spans="1:7">
      <c r="A6063" t="s">
        <v>29</v>
      </c>
      <c r="B6063">
        <v>6</v>
      </c>
      <c r="C6063">
        <v>2011</v>
      </c>
      <c r="D6063" t="s">
        <v>10</v>
      </c>
      <c r="E6063" t="s">
        <v>66</v>
      </c>
      <c r="F6063" t="s">
        <v>174</v>
      </c>
      <c r="G6063">
        <v>213</v>
      </c>
    </row>
    <row r="6064" spans="1:7">
      <c r="A6064" t="s">
        <v>55</v>
      </c>
      <c r="B6064">
        <v>3</v>
      </c>
      <c r="C6064">
        <v>2011</v>
      </c>
      <c r="D6064" t="s">
        <v>10</v>
      </c>
      <c r="E6064" t="s">
        <v>66</v>
      </c>
      <c r="F6064" t="s">
        <v>174</v>
      </c>
      <c r="G6064">
        <v>0</v>
      </c>
    </row>
    <row r="6065" spans="1:7">
      <c r="A6065" t="s">
        <v>52</v>
      </c>
      <c r="B6065">
        <v>6</v>
      </c>
      <c r="C6065">
        <v>2009</v>
      </c>
      <c r="D6065" t="s">
        <v>10</v>
      </c>
      <c r="E6065" t="s">
        <v>66</v>
      </c>
      <c r="F6065" t="s">
        <v>178</v>
      </c>
      <c r="G6065">
        <v>0</v>
      </c>
    </row>
    <row r="6066" spans="1:7">
      <c r="A6066" t="s">
        <v>109</v>
      </c>
      <c r="B6066">
        <v>1</v>
      </c>
      <c r="C6066">
        <v>2012</v>
      </c>
      <c r="D6066" t="s">
        <v>10</v>
      </c>
      <c r="E6066" t="s">
        <v>66</v>
      </c>
      <c r="F6066" t="s">
        <v>178</v>
      </c>
      <c r="G6066">
        <v>0</v>
      </c>
    </row>
    <row r="6067" spans="1:7">
      <c r="A6067" t="s">
        <v>16</v>
      </c>
      <c r="B6067">
        <v>7</v>
      </c>
      <c r="C6067">
        <v>2010</v>
      </c>
      <c r="D6067" t="s">
        <v>10</v>
      </c>
      <c r="E6067" t="s">
        <v>66</v>
      </c>
      <c r="F6067" t="s">
        <v>178</v>
      </c>
      <c r="G6067">
        <v>0</v>
      </c>
    </row>
    <row r="6068" spans="1:7">
      <c r="A6068" t="s">
        <v>31</v>
      </c>
      <c r="B6068">
        <v>3</v>
      </c>
      <c r="C6068">
        <v>2012</v>
      </c>
      <c r="D6068" t="s">
        <v>10</v>
      </c>
      <c r="E6068" t="s">
        <v>66</v>
      </c>
      <c r="F6068" t="s">
        <v>178</v>
      </c>
      <c r="G6068">
        <v>0</v>
      </c>
    </row>
    <row r="6069" spans="1:7">
      <c r="A6069" t="s">
        <v>85</v>
      </c>
      <c r="B6069">
        <v>4</v>
      </c>
      <c r="C6069">
        <v>2010</v>
      </c>
      <c r="D6069" t="s">
        <v>10</v>
      </c>
      <c r="E6069" t="s">
        <v>66</v>
      </c>
      <c r="F6069" t="s">
        <v>178</v>
      </c>
      <c r="G6069">
        <v>0</v>
      </c>
    </row>
    <row r="6070" spans="1:7">
      <c r="A6070" t="s">
        <v>55</v>
      </c>
      <c r="B6070">
        <v>3</v>
      </c>
      <c r="C6070">
        <v>2011</v>
      </c>
      <c r="D6070" t="s">
        <v>10</v>
      </c>
      <c r="E6070" t="s">
        <v>66</v>
      </c>
      <c r="F6070" t="s">
        <v>178</v>
      </c>
      <c r="G6070">
        <v>0</v>
      </c>
    </row>
    <row r="6071" spans="1:7">
      <c r="A6071" t="s">
        <v>5</v>
      </c>
      <c r="B6071">
        <v>12</v>
      </c>
      <c r="C6071">
        <v>2010</v>
      </c>
      <c r="D6071" t="s">
        <v>10</v>
      </c>
      <c r="E6071" t="s">
        <v>66</v>
      </c>
      <c r="F6071" t="s">
        <v>178</v>
      </c>
      <c r="G6071">
        <v>0</v>
      </c>
    </row>
    <row r="6072" spans="1:7">
      <c r="A6072" t="s">
        <v>44</v>
      </c>
      <c r="B6072">
        <v>2</v>
      </c>
      <c r="C6072">
        <v>2012</v>
      </c>
      <c r="D6072" t="s">
        <v>10</v>
      </c>
      <c r="E6072" t="s">
        <v>66</v>
      </c>
      <c r="F6072" t="s">
        <v>178</v>
      </c>
      <c r="G6072">
        <v>0</v>
      </c>
    </row>
    <row r="6073" spans="1:7">
      <c r="A6073" t="s">
        <v>23</v>
      </c>
      <c r="B6073">
        <v>2</v>
      </c>
      <c r="C6073">
        <v>2009</v>
      </c>
      <c r="D6073" t="s">
        <v>10</v>
      </c>
      <c r="E6073" t="s">
        <v>66</v>
      </c>
      <c r="F6073" t="s">
        <v>178</v>
      </c>
      <c r="G6073">
        <v>0</v>
      </c>
    </row>
    <row r="6074" spans="1:7">
      <c r="A6074" t="s">
        <v>25</v>
      </c>
      <c r="B6074">
        <v>8</v>
      </c>
      <c r="C6074">
        <v>2011</v>
      </c>
      <c r="D6074" t="s">
        <v>10</v>
      </c>
      <c r="E6074" t="s">
        <v>66</v>
      </c>
      <c r="F6074" t="s">
        <v>178</v>
      </c>
      <c r="G6074">
        <v>0</v>
      </c>
    </row>
    <row r="6075" spans="1:7">
      <c r="A6075" t="s">
        <v>33</v>
      </c>
      <c r="B6075">
        <v>9</v>
      </c>
      <c r="C6075">
        <v>2010</v>
      </c>
      <c r="D6075" t="s">
        <v>10</v>
      </c>
      <c r="E6075" t="s">
        <v>66</v>
      </c>
      <c r="F6075" t="s">
        <v>178</v>
      </c>
      <c r="G6075">
        <v>0</v>
      </c>
    </row>
    <row r="6076" spans="1:7">
      <c r="A6076" t="s">
        <v>24</v>
      </c>
      <c r="B6076">
        <v>5</v>
      </c>
      <c r="C6076">
        <v>2012</v>
      </c>
      <c r="D6076" t="s">
        <v>10</v>
      </c>
      <c r="E6076" t="s">
        <v>66</v>
      </c>
      <c r="F6076" t="s">
        <v>186</v>
      </c>
      <c r="G6076">
        <v>538.14</v>
      </c>
    </row>
    <row r="6077" spans="1:7">
      <c r="A6077" t="s">
        <v>39</v>
      </c>
      <c r="B6077">
        <v>5</v>
      </c>
      <c r="C6077">
        <v>2011</v>
      </c>
      <c r="D6077" t="s">
        <v>10</v>
      </c>
      <c r="E6077" t="s">
        <v>66</v>
      </c>
      <c r="F6077" t="s">
        <v>186</v>
      </c>
      <c r="G6077">
        <v>840.05000000000007</v>
      </c>
    </row>
    <row r="6078" spans="1:7">
      <c r="A6078" t="s">
        <v>20</v>
      </c>
      <c r="B6078">
        <v>6</v>
      </c>
      <c r="C6078">
        <v>2010</v>
      </c>
      <c r="D6078" t="s">
        <v>10</v>
      </c>
      <c r="E6078" t="s">
        <v>66</v>
      </c>
      <c r="F6078" t="s">
        <v>186</v>
      </c>
      <c r="G6078">
        <v>137.46</v>
      </c>
    </row>
    <row r="6079" spans="1:7">
      <c r="A6079" t="s">
        <v>19</v>
      </c>
      <c r="B6079">
        <v>11</v>
      </c>
      <c r="C6079">
        <v>2010</v>
      </c>
      <c r="D6079" t="s">
        <v>10</v>
      </c>
      <c r="E6079" t="s">
        <v>66</v>
      </c>
      <c r="F6079" t="s">
        <v>186</v>
      </c>
      <c r="G6079">
        <v>0</v>
      </c>
    </row>
    <row r="6080" spans="1:7">
      <c r="A6080" t="s">
        <v>33</v>
      </c>
      <c r="B6080">
        <v>9</v>
      </c>
      <c r="C6080">
        <v>2010</v>
      </c>
      <c r="D6080" t="s">
        <v>10</v>
      </c>
      <c r="E6080" t="s">
        <v>66</v>
      </c>
      <c r="F6080" t="s">
        <v>186</v>
      </c>
      <c r="G6080">
        <v>0</v>
      </c>
    </row>
    <row r="6081" spans="1:7">
      <c r="A6081" t="s">
        <v>52</v>
      </c>
      <c r="B6081">
        <v>6</v>
      </c>
      <c r="C6081">
        <v>2009</v>
      </c>
      <c r="D6081" t="s">
        <v>10</v>
      </c>
      <c r="E6081" t="s">
        <v>66</v>
      </c>
      <c r="F6081" t="s">
        <v>186</v>
      </c>
      <c r="G6081">
        <v>86.48</v>
      </c>
    </row>
    <row r="6082" spans="1:7">
      <c r="A6082" t="s">
        <v>16</v>
      </c>
      <c r="B6082">
        <v>7</v>
      </c>
      <c r="C6082">
        <v>2010</v>
      </c>
      <c r="D6082" t="s">
        <v>10</v>
      </c>
      <c r="E6082" t="s">
        <v>66</v>
      </c>
      <c r="F6082" t="s">
        <v>194</v>
      </c>
      <c r="G6082">
        <v>0</v>
      </c>
    </row>
    <row r="6083" spans="1:7">
      <c r="A6083" t="s">
        <v>17</v>
      </c>
      <c r="B6083">
        <v>4</v>
      </c>
      <c r="C6083">
        <v>2009</v>
      </c>
      <c r="D6083" t="s">
        <v>10</v>
      </c>
      <c r="E6083" t="s">
        <v>66</v>
      </c>
      <c r="F6083" t="s">
        <v>194</v>
      </c>
      <c r="G6083">
        <v>0</v>
      </c>
    </row>
    <row r="6084" spans="1:7">
      <c r="A6084" t="s">
        <v>18</v>
      </c>
      <c r="B6084">
        <v>3</v>
      </c>
      <c r="C6084">
        <v>2009</v>
      </c>
      <c r="D6084" t="s">
        <v>10</v>
      </c>
      <c r="E6084" t="s">
        <v>66</v>
      </c>
      <c r="F6084" t="s">
        <v>194</v>
      </c>
      <c r="G6084">
        <v>0</v>
      </c>
    </row>
    <row r="6085" spans="1:7">
      <c r="A6085" t="s">
        <v>38</v>
      </c>
      <c r="B6085">
        <v>7</v>
      </c>
      <c r="C6085">
        <v>2011</v>
      </c>
      <c r="D6085" t="s">
        <v>10</v>
      </c>
      <c r="E6085" t="s">
        <v>66</v>
      </c>
      <c r="F6085" t="s">
        <v>206</v>
      </c>
      <c r="G6085">
        <v>0</v>
      </c>
    </row>
    <row r="6086" spans="1:7">
      <c r="A6086" t="s">
        <v>39</v>
      </c>
      <c r="B6086">
        <v>5</v>
      </c>
      <c r="C6086">
        <v>2011</v>
      </c>
      <c r="D6086" t="s">
        <v>10</v>
      </c>
      <c r="E6086" t="s">
        <v>66</v>
      </c>
      <c r="F6086" t="s">
        <v>206</v>
      </c>
      <c r="G6086">
        <v>2.61</v>
      </c>
    </row>
    <row r="6087" spans="1:7">
      <c r="A6087" t="s">
        <v>40</v>
      </c>
      <c r="B6087">
        <v>10</v>
      </c>
      <c r="C6087">
        <v>2011</v>
      </c>
      <c r="D6087" t="s">
        <v>10</v>
      </c>
      <c r="E6087" t="s">
        <v>66</v>
      </c>
      <c r="F6087" t="s">
        <v>207</v>
      </c>
      <c r="G6087">
        <v>0</v>
      </c>
    </row>
    <row r="6088" spans="1:7">
      <c r="A6088" t="s">
        <v>9</v>
      </c>
      <c r="B6088">
        <v>8</v>
      </c>
      <c r="C6088">
        <v>2009</v>
      </c>
      <c r="D6088" t="s">
        <v>10</v>
      </c>
      <c r="E6088" t="s">
        <v>66</v>
      </c>
      <c r="F6088" t="s">
        <v>215</v>
      </c>
      <c r="G6088">
        <v>0</v>
      </c>
    </row>
    <row r="6089" spans="1:7">
      <c r="A6089" t="s">
        <v>40</v>
      </c>
      <c r="B6089">
        <v>10</v>
      </c>
      <c r="C6089">
        <v>2011</v>
      </c>
      <c r="D6089" t="s">
        <v>10</v>
      </c>
      <c r="E6089" t="s">
        <v>66</v>
      </c>
      <c r="F6089" t="s">
        <v>220</v>
      </c>
      <c r="G6089">
        <v>6879.5</v>
      </c>
    </row>
    <row r="6090" spans="1:7">
      <c r="A6090" t="s">
        <v>18</v>
      </c>
      <c r="B6090">
        <v>3</v>
      </c>
      <c r="C6090">
        <v>2009</v>
      </c>
      <c r="D6090" t="s">
        <v>10</v>
      </c>
      <c r="E6090" t="s">
        <v>66</v>
      </c>
      <c r="F6090" t="s">
        <v>220</v>
      </c>
      <c r="G6090">
        <v>10820.62</v>
      </c>
    </row>
    <row r="6091" spans="1:7">
      <c r="A6091" t="s">
        <v>52</v>
      </c>
      <c r="B6091">
        <v>6</v>
      </c>
      <c r="C6091">
        <v>2009</v>
      </c>
      <c r="D6091" t="s">
        <v>10</v>
      </c>
      <c r="E6091" t="s">
        <v>66</v>
      </c>
      <c r="F6091" t="s">
        <v>221</v>
      </c>
      <c r="G6091">
        <v>0</v>
      </c>
    </row>
    <row r="6092" spans="1:7">
      <c r="A6092" t="s">
        <v>29</v>
      </c>
      <c r="B6092">
        <v>6</v>
      </c>
      <c r="C6092">
        <v>2011</v>
      </c>
      <c r="D6092" t="s">
        <v>10</v>
      </c>
      <c r="E6092" t="s">
        <v>66</v>
      </c>
      <c r="F6092" t="s">
        <v>221</v>
      </c>
      <c r="G6092">
        <v>29.42</v>
      </c>
    </row>
    <row r="6093" spans="1:7">
      <c r="A6093" t="s">
        <v>71</v>
      </c>
      <c r="B6093">
        <v>11</v>
      </c>
      <c r="C6093">
        <v>2009</v>
      </c>
      <c r="D6093" t="s">
        <v>10</v>
      </c>
      <c r="E6093" t="s">
        <v>66</v>
      </c>
      <c r="F6093" t="s">
        <v>225</v>
      </c>
      <c r="G6093">
        <v>0</v>
      </c>
    </row>
    <row r="6094" spans="1:7">
      <c r="A6094" t="s">
        <v>5</v>
      </c>
      <c r="B6094">
        <v>12</v>
      </c>
      <c r="C6094">
        <v>2010</v>
      </c>
      <c r="D6094" t="s">
        <v>10</v>
      </c>
      <c r="E6094" t="s">
        <v>66</v>
      </c>
      <c r="F6094" t="s">
        <v>225</v>
      </c>
      <c r="G6094">
        <v>5037.7300000000005</v>
      </c>
    </row>
    <row r="6095" spans="1:7">
      <c r="A6095" t="s">
        <v>89</v>
      </c>
      <c r="B6095">
        <v>4</v>
      </c>
      <c r="C6095">
        <v>2011</v>
      </c>
      <c r="D6095" t="s">
        <v>10</v>
      </c>
      <c r="E6095" t="s">
        <v>66</v>
      </c>
      <c r="F6095" t="s">
        <v>225</v>
      </c>
      <c r="G6095">
        <v>1125.95</v>
      </c>
    </row>
    <row r="6096" spans="1:7">
      <c r="A6096" t="s">
        <v>24</v>
      </c>
      <c r="B6096">
        <v>5</v>
      </c>
      <c r="C6096">
        <v>2012</v>
      </c>
      <c r="D6096" t="s">
        <v>10</v>
      </c>
      <c r="E6096" t="s">
        <v>66</v>
      </c>
      <c r="F6096" t="s">
        <v>225</v>
      </c>
      <c r="G6096">
        <v>1493.88</v>
      </c>
    </row>
    <row r="6097" spans="1:7">
      <c r="A6097" t="s">
        <v>19</v>
      </c>
      <c r="B6097">
        <v>11</v>
      </c>
      <c r="C6097">
        <v>2010</v>
      </c>
      <c r="D6097" t="s">
        <v>10</v>
      </c>
      <c r="E6097" t="s">
        <v>66</v>
      </c>
      <c r="F6097" t="s">
        <v>225</v>
      </c>
      <c r="G6097">
        <v>1649.14</v>
      </c>
    </row>
    <row r="6098" spans="1:7">
      <c r="A6098" t="s">
        <v>99</v>
      </c>
      <c r="B6098">
        <v>1</v>
      </c>
      <c r="C6098">
        <v>2011</v>
      </c>
      <c r="D6098" t="s">
        <v>10</v>
      </c>
      <c r="E6098" t="s">
        <v>66</v>
      </c>
      <c r="F6098" t="s">
        <v>225</v>
      </c>
      <c r="G6098">
        <v>349.67</v>
      </c>
    </row>
    <row r="6099" spans="1:7">
      <c r="A6099" t="s">
        <v>45</v>
      </c>
      <c r="B6099">
        <v>3</v>
      </c>
      <c r="C6099">
        <v>2010</v>
      </c>
      <c r="D6099" t="s">
        <v>10</v>
      </c>
      <c r="E6099" t="s">
        <v>66</v>
      </c>
      <c r="F6099" t="s">
        <v>225</v>
      </c>
      <c r="G6099">
        <v>2500.3200000000002</v>
      </c>
    </row>
    <row r="6100" spans="1:7">
      <c r="A6100" t="s">
        <v>32</v>
      </c>
      <c r="B6100">
        <v>10</v>
      </c>
      <c r="C6100">
        <v>2009</v>
      </c>
      <c r="D6100" t="s">
        <v>10</v>
      </c>
      <c r="E6100" t="s">
        <v>66</v>
      </c>
      <c r="F6100" t="s">
        <v>225</v>
      </c>
      <c r="G6100">
        <v>3978.33</v>
      </c>
    </row>
    <row r="6101" spans="1:7">
      <c r="A6101" t="s">
        <v>25</v>
      </c>
      <c r="B6101">
        <v>8</v>
      </c>
      <c r="C6101">
        <v>2011</v>
      </c>
      <c r="D6101" t="s">
        <v>10</v>
      </c>
      <c r="E6101" t="s">
        <v>66</v>
      </c>
      <c r="F6101" t="s">
        <v>235</v>
      </c>
      <c r="G6101">
        <v>2594.04</v>
      </c>
    </row>
    <row r="6102" spans="1:7">
      <c r="A6102" t="s">
        <v>63</v>
      </c>
      <c r="B6102">
        <v>12</v>
      </c>
      <c r="C6102">
        <v>2011</v>
      </c>
      <c r="D6102" t="s">
        <v>10</v>
      </c>
      <c r="E6102" t="s">
        <v>66</v>
      </c>
      <c r="F6102" t="s">
        <v>235</v>
      </c>
      <c r="G6102">
        <v>0</v>
      </c>
    </row>
    <row r="6103" spans="1:7">
      <c r="A6103" t="s">
        <v>16</v>
      </c>
      <c r="B6103">
        <v>7</v>
      </c>
      <c r="C6103">
        <v>2010</v>
      </c>
      <c r="D6103" t="s">
        <v>10</v>
      </c>
      <c r="E6103" t="s">
        <v>66</v>
      </c>
      <c r="F6103" t="s">
        <v>236</v>
      </c>
      <c r="G6103">
        <v>0</v>
      </c>
    </row>
    <row r="6104" spans="1:7">
      <c r="A6104" t="s">
        <v>52</v>
      </c>
      <c r="B6104">
        <v>6</v>
      </c>
      <c r="C6104">
        <v>2009</v>
      </c>
      <c r="D6104" t="s">
        <v>10</v>
      </c>
      <c r="E6104" t="s">
        <v>66</v>
      </c>
      <c r="F6104" t="s">
        <v>245</v>
      </c>
      <c r="G6104">
        <v>423.72</v>
      </c>
    </row>
    <row r="6105" spans="1:7">
      <c r="A6105" t="s">
        <v>18</v>
      </c>
      <c r="B6105">
        <v>3</v>
      </c>
      <c r="C6105">
        <v>2009</v>
      </c>
      <c r="D6105" t="s">
        <v>10</v>
      </c>
      <c r="E6105" t="s">
        <v>66</v>
      </c>
      <c r="F6105" t="s">
        <v>245</v>
      </c>
      <c r="G6105">
        <v>1665.33</v>
      </c>
    </row>
    <row r="6106" spans="1:7">
      <c r="A6106" t="s">
        <v>32</v>
      </c>
      <c r="B6106">
        <v>10</v>
      </c>
      <c r="C6106">
        <v>2009</v>
      </c>
      <c r="D6106" t="s">
        <v>10</v>
      </c>
      <c r="E6106" t="s">
        <v>66</v>
      </c>
      <c r="F6106" t="s">
        <v>245</v>
      </c>
      <c r="G6106">
        <v>816.66</v>
      </c>
    </row>
    <row r="6107" spans="1:7">
      <c r="A6107" t="s">
        <v>17</v>
      </c>
      <c r="B6107">
        <v>4</v>
      </c>
      <c r="C6107">
        <v>2009</v>
      </c>
      <c r="D6107" t="s">
        <v>10</v>
      </c>
      <c r="E6107" t="s">
        <v>66</v>
      </c>
      <c r="F6107" t="s">
        <v>245</v>
      </c>
      <c r="G6107">
        <v>175.51</v>
      </c>
    </row>
    <row r="6108" spans="1:7">
      <c r="A6108" t="s">
        <v>40</v>
      </c>
      <c r="B6108">
        <v>10</v>
      </c>
      <c r="C6108">
        <v>2011</v>
      </c>
      <c r="D6108" t="s">
        <v>10</v>
      </c>
      <c r="E6108" t="s">
        <v>66</v>
      </c>
      <c r="F6108" t="s">
        <v>245</v>
      </c>
      <c r="G6108">
        <v>803.23</v>
      </c>
    </row>
    <row r="6109" spans="1:7">
      <c r="A6109" t="s">
        <v>5</v>
      </c>
      <c r="B6109">
        <v>12</v>
      </c>
      <c r="C6109">
        <v>2010</v>
      </c>
      <c r="D6109" t="s">
        <v>10</v>
      </c>
      <c r="E6109" t="s">
        <v>66</v>
      </c>
      <c r="F6109" t="s">
        <v>245</v>
      </c>
      <c r="G6109">
        <v>1787.04</v>
      </c>
    </row>
    <row r="6110" spans="1:7">
      <c r="A6110" t="s">
        <v>25</v>
      </c>
      <c r="B6110">
        <v>8</v>
      </c>
      <c r="C6110">
        <v>2011</v>
      </c>
      <c r="D6110" t="s">
        <v>10</v>
      </c>
      <c r="E6110" t="s">
        <v>66</v>
      </c>
      <c r="F6110" t="s">
        <v>245</v>
      </c>
      <c r="G6110">
        <v>889.12</v>
      </c>
    </row>
    <row r="6111" spans="1:7">
      <c r="A6111" t="s">
        <v>99</v>
      </c>
      <c r="B6111">
        <v>1</v>
      </c>
      <c r="C6111">
        <v>2011</v>
      </c>
      <c r="D6111" t="s">
        <v>10</v>
      </c>
      <c r="E6111" t="s">
        <v>66</v>
      </c>
      <c r="F6111" t="s">
        <v>245</v>
      </c>
      <c r="G6111">
        <v>2443.52</v>
      </c>
    </row>
    <row r="6112" spans="1:7">
      <c r="A6112" t="s">
        <v>26</v>
      </c>
      <c r="B6112">
        <v>9</v>
      </c>
      <c r="C6112">
        <v>2009</v>
      </c>
      <c r="D6112" t="s">
        <v>10</v>
      </c>
      <c r="E6112" t="s">
        <v>66</v>
      </c>
      <c r="F6112" t="s">
        <v>245</v>
      </c>
      <c r="G6112">
        <v>539.29999999999995</v>
      </c>
    </row>
    <row r="6113" spans="1:7">
      <c r="A6113" t="s">
        <v>37</v>
      </c>
      <c r="B6113">
        <v>11</v>
      </c>
      <c r="C6113">
        <v>2011</v>
      </c>
      <c r="D6113" t="s">
        <v>10</v>
      </c>
      <c r="E6113" t="s">
        <v>66</v>
      </c>
      <c r="F6113" t="s">
        <v>251</v>
      </c>
      <c r="G6113">
        <v>0</v>
      </c>
    </row>
    <row r="6114" spans="1:7">
      <c r="A6114" t="s">
        <v>85</v>
      </c>
      <c r="B6114">
        <v>4</v>
      </c>
      <c r="C6114">
        <v>2010</v>
      </c>
      <c r="D6114" t="s">
        <v>10</v>
      </c>
      <c r="E6114" t="s">
        <v>66</v>
      </c>
      <c r="F6114" t="s">
        <v>251</v>
      </c>
      <c r="G6114">
        <v>0</v>
      </c>
    </row>
    <row r="6115" spans="1:7">
      <c r="A6115" t="s">
        <v>28</v>
      </c>
      <c r="B6115">
        <v>4</v>
      </c>
      <c r="C6115">
        <v>2012</v>
      </c>
      <c r="D6115" t="s">
        <v>10</v>
      </c>
      <c r="E6115" t="s">
        <v>66</v>
      </c>
      <c r="F6115" t="s">
        <v>251</v>
      </c>
      <c r="G6115">
        <v>67</v>
      </c>
    </row>
    <row r="6116" spans="1:7">
      <c r="A6116" t="s">
        <v>99</v>
      </c>
      <c r="B6116">
        <v>1</v>
      </c>
      <c r="C6116">
        <v>2011</v>
      </c>
      <c r="D6116" t="s">
        <v>10</v>
      </c>
      <c r="E6116" t="s">
        <v>66</v>
      </c>
      <c r="F6116" t="s">
        <v>251</v>
      </c>
      <c r="G6116">
        <v>0</v>
      </c>
    </row>
    <row r="6117" spans="1:7">
      <c r="A6117" t="s">
        <v>35</v>
      </c>
      <c r="B6117">
        <v>5</v>
      </c>
      <c r="C6117">
        <v>2010</v>
      </c>
      <c r="D6117" t="s">
        <v>10</v>
      </c>
      <c r="E6117" t="s">
        <v>66</v>
      </c>
      <c r="F6117" t="s">
        <v>251</v>
      </c>
      <c r="G6117">
        <v>0</v>
      </c>
    </row>
    <row r="6118" spans="1:7">
      <c r="A6118" t="s">
        <v>16</v>
      </c>
      <c r="B6118">
        <v>7</v>
      </c>
      <c r="C6118">
        <v>2010</v>
      </c>
      <c r="D6118" t="s">
        <v>10</v>
      </c>
      <c r="E6118" t="s">
        <v>66</v>
      </c>
      <c r="F6118" t="s">
        <v>251</v>
      </c>
      <c r="G6118">
        <v>0</v>
      </c>
    </row>
    <row r="6119" spans="1:7">
      <c r="A6119" t="s">
        <v>39</v>
      </c>
      <c r="B6119">
        <v>5</v>
      </c>
      <c r="C6119">
        <v>2011</v>
      </c>
      <c r="D6119" t="s">
        <v>10</v>
      </c>
      <c r="E6119" t="s">
        <v>66</v>
      </c>
      <c r="F6119" t="s">
        <v>251</v>
      </c>
      <c r="G6119">
        <v>0</v>
      </c>
    </row>
    <row r="6120" spans="1:7">
      <c r="A6120" t="s">
        <v>32</v>
      </c>
      <c r="B6120">
        <v>10</v>
      </c>
      <c r="C6120">
        <v>2009</v>
      </c>
      <c r="D6120" t="s">
        <v>10</v>
      </c>
      <c r="E6120" t="s">
        <v>66</v>
      </c>
      <c r="F6120" t="s">
        <v>253</v>
      </c>
      <c r="G6120">
        <v>0</v>
      </c>
    </row>
    <row r="6121" spans="1:7">
      <c r="A6121" t="s">
        <v>39</v>
      </c>
      <c r="B6121">
        <v>5</v>
      </c>
      <c r="C6121">
        <v>2011</v>
      </c>
      <c r="D6121" t="s">
        <v>10</v>
      </c>
      <c r="E6121" t="s">
        <v>66</v>
      </c>
      <c r="F6121" t="s">
        <v>257</v>
      </c>
      <c r="G6121">
        <v>422.94</v>
      </c>
    </row>
    <row r="6122" spans="1:7">
      <c r="A6122" t="s">
        <v>63</v>
      </c>
      <c r="B6122">
        <v>12</v>
      </c>
      <c r="C6122">
        <v>2011</v>
      </c>
      <c r="D6122" t="s">
        <v>10</v>
      </c>
      <c r="E6122" t="s">
        <v>66</v>
      </c>
      <c r="F6122" t="s">
        <v>257</v>
      </c>
      <c r="G6122">
        <v>468.31</v>
      </c>
    </row>
    <row r="6123" spans="1:7">
      <c r="A6123" t="s">
        <v>85</v>
      </c>
      <c r="B6123">
        <v>4</v>
      </c>
      <c r="C6123">
        <v>2010</v>
      </c>
      <c r="D6123" t="s">
        <v>10</v>
      </c>
      <c r="E6123" t="s">
        <v>66</v>
      </c>
      <c r="F6123" t="s">
        <v>257</v>
      </c>
      <c r="G6123">
        <v>965.63</v>
      </c>
    </row>
    <row r="6124" spans="1:7">
      <c r="A6124" t="s">
        <v>46</v>
      </c>
      <c r="B6124">
        <v>12</v>
      </c>
      <c r="C6124">
        <v>2009</v>
      </c>
      <c r="D6124" t="s">
        <v>10</v>
      </c>
      <c r="E6124" t="s">
        <v>66</v>
      </c>
      <c r="F6124" t="s">
        <v>257</v>
      </c>
      <c r="G6124">
        <v>1442</v>
      </c>
    </row>
    <row r="6125" spans="1:7">
      <c r="A6125" t="s">
        <v>42</v>
      </c>
      <c r="B6125">
        <v>2</v>
      </c>
      <c r="C6125">
        <v>2010</v>
      </c>
      <c r="D6125" t="s">
        <v>10</v>
      </c>
      <c r="E6125" t="s">
        <v>66</v>
      </c>
      <c r="F6125" t="s">
        <v>262</v>
      </c>
      <c r="G6125">
        <v>1902.8500000000001</v>
      </c>
    </row>
    <row r="6126" spans="1:7">
      <c r="A6126" t="s">
        <v>109</v>
      </c>
      <c r="B6126">
        <v>1</v>
      </c>
      <c r="C6126">
        <v>2012</v>
      </c>
      <c r="D6126" t="s">
        <v>10</v>
      </c>
      <c r="E6126" t="s">
        <v>66</v>
      </c>
      <c r="F6126" t="s">
        <v>262</v>
      </c>
      <c r="G6126">
        <v>10499.19</v>
      </c>
    </row>
    <row r="6127" spans="1:7">
      <c r="A6127" t="s">
        <v>31</v>
      </c>
      <c r="B6127">
        <v>3</v>
      </c>
      <c r="C6127">
        <v>2012</v>
      </c>
      <c r="D6127" t="s">
        <v>10</v>
      </c>
      <c r="E6127" t="s">
        <v>66</v>
      </c>
      <c r="F6127" t="s">
        <v>263</v>
      </c>
      <c r="G6127">
        <v>10189.300000000001</v>
      </c>
    </row>
    <row r="6128" spans="1:7">
      <c r="A6128" t="s">
        <v>35</v>
      </c>
      <c r="B6128">
        <v>5</v>
      </c>
      <c r="C6128">
        <v>2010</v>
      </c>
      <c r="D6128" t="s">
        <v>10</v>
      </c>
      <c r="E6128" t="s">
        <v>66</v>
      </c>
      <c r="F6128" t="s">
        <v>263</v>
      </c>
      <c r="G6128">
        <v>6468.25</v>
      </c>
    </row>
    <row r="6129" spans="1:7">
      <c r="A6129" t="s">
        <v>43</v>
      </c>
      <c r="B6129">
        <v>5</v>
      </c>
      <c r="C6129">
        <v>2009</v>
      </c>
      <c r="D6129" t="s">
        <v>10</v>
      </c>
      <c r="E6129" t="s">
        <v>66</v>
      </c>
      <c r="F6129" t="s">
        <v>263</v>
      </c>
      <c r="G6129">
        <v>6770.2</v>
      </c>
    </row>
    <row r="6130" spans="1:7">
      <c r="A6130" t="s">
        <v>32</v>
      </c>
      <c r="B6130">
        <v>10</v>
      </c>
      <c r="C6130">
        <v>2009</v>
      </c>
      <c r="D6130" t="s">
        <v>10</v>
      </c>
      <c r="E6130" t="s">
        <v>66</v>
      </c>
      <c r="F6130" t="s">
        <v>263</v>
      </c>
      <c r="G6130">
        <v>6025.2</v>
      </c>
    </row>
    <row r="6131" spans="1:7">
      <c r="A6131" t="s">
        <v>16</v>
      </c>
      <c r="B6131">
        <v>7</v>
      </c>
      <c r="C6131">
        <v>2010</v>
      </c>
      <c r="D6131" t="s">
        <v>10</v>
      </c>
      <c r="E6131" t="s">
        <v>66</v>
      </c>
      <c r="F6131" t="s">
        <v>263</v>
      </c>
      <c r="G6131">
        <v>12597.4</v>
      </c>
    </row>
    <row r="6132" spans="1:7">
      <c r="A6132" t="s">
        <v>68</v>
      </c>
      <c r="B6132">
        <v>1</v>
      </c>
      <c r="C6132">
        <v>2010</v>
      </c>
      <c r="D6132" t="s">
        <v>10</v>
      </c>
      <c r="E6132" t="s">
        <v>66</v>
      </c>
      <c r="F6132" t="s">
        <v>263</v>
      </c>
      <c r="G6132">
        <v>7924.3</v>
      </c>
    </row>
    <row r="6133" spans="1:7">
      <c r="A6133" t="s">
        <v>14</v>
      </c>
      <c r="B6133">
        <v>10</v>
      </c>
      <c r="C6133">
        <v>2010</v>
      </c>
      <c r="D6133" t="s">
        <v>10</v>
      </c>
      <c r="E6133" t="s">
        <v>66</v>
      </c>
      <c r="F6133" t="s">
        <v>264</v>
      </c>
      <c r="G6133">
        <v>-1280.8500000000001</v>
      </c>
    </row>
    <row r="6134" spans="1:7">
      <c r="A6134" t="s">
        <v>63</v>
      </c>
      <c r="B6134">
        <v>12</v>
      </c>
      <c r="C6134">
        <v>2011</v>
      </c>
      <c r="D6134" t="s">
        <v>10</v>
      </c>
      <c r="E6134" t="s">
        <v>66</v>
      </c>
      <c r="F6134" t="s">
        <v>264</v>
      </c>
      <c r="G6134">
        <v>2730.81</v>
      </c>
    </row>
    <row r="6135" spans="1:7">
      <c r="A6135" t="s">
        <v>40</v>
      </c>
      <c r="B6135">
        <v>10</v>
      </c>
      <c r="C6135">
        <v>2011</v>
      </c>
      <c r="D6135" t="s">
        <v>10</v>
      </c>
      <c r="E6135" t="s">
        <v>66</v>
      </c>
      <c r="F6135" t="s">
        <v>264</v>
      </c>
      <c r="G6135">
        <v>1040.8399999999999</v>
      </c>
    </row>
    <row r="6136" spans="1:7">
      <c r="A6136" t="s">
        <v>71</v>
      </c>
      <c r="B6136">
        <v>11</v>
      </c>
      <c r="C6136">
        <v>2009</v>
      </c>
      <c r="D6136" t="s">
        <v>10</v>
      </c>
      <c r="E6136" t="s">
        <v>66</v>
      </c>
      <c r="F6136" t="s">
        <v>264</v>
      </c>
      <c r="G6136">
        <v>-569.66</v>
      </c>
    </row>
    <row r="6137" spans="1:7">
      <c r="A6137" t="s">
        <v>55</v>
      </c>
      <c r="B6137">
        <v>3</v>
      </c>
      <c r="C6137">
        <v>2011</v>
      </c>
      <c r="D6137" t="s">
        <v>10</v>
      </c>
      <c r="E6137" t="s">
        <v>66</v>
      </c>
      <c r="F6137" t="s">
        <v>264</v>
      </c>
      <c r="G6137">
        <v>938.62</v>
      </c>
    </row>
    <row r="6138" spans="1:7">
      <c r="A6138" t="s">
        <v>68</v>
      </c>
      <c r="B6138">
        <v>1</v>
      </c>
      <c r="C6138">
        <v>2010</v>
      </c>
      <c r="D6138" t="s">
        <v>10</v>
      </c>
      <c r="E6138" t="s">
        <v>66</v>
      </c>
      <c r="F6138" t="s">
        <v>264</v>
      </c>
      <c r="G6138">
        <v>2087.9299999999998</v>
      </c>
    </row>
    <row r="6139" spans="1:7">
      <c r="A6139" t="s">
        <v>5</v>
      </c>
      <c r="B6139">
        <v>12</v>
      </c>
      <c r="C6139">
        <v>2010</v>
      </c>
      <c r="D6139" t="s">
        <v>10</v>
      </c>
      <c r="E6139" t="s">
        <v>66</v>
      </c>
      <c r="F6139" t="s">
        <v>264</v>
      </c>
      <c r="G6139">
        <v>1326.17</v>
      </c>
    </row>
    <row r="6140" spans="1:7">
      <c r="A6140" t="s">
        <v>46</v>
      </c>
      <c r="B6140">
        <v>12</v>
      </c>
      <c r="C6140">
        <v>2009</v>
      </c>
      <c r="D6140" t="s">
        <v>10</v>
      </c>
      <c r="E6140" t="s">
        <v>66</v>
      </c>
      <c r="F6140" t="s">
        <v>264</v>
      </c>
      <c r="G6140">
        <v>1110.21</v>
      </c>
    </row>
    <row r="6141" spans="1:7">
      <c r="A6141" t="s">
        <v>43</v>
      </c>
      <c r="B6141">
        <v>5</v>
      </c>
      <c r="C6141">
        <v>2009</v>
      </c>
      <c r="D6141" t="s">
        <v>10</v>
      </c>
      <c r="E6141" t="s">
        <v>66</v>
      </c>
      <c r="F6141" t="s">
        <v>264</v>
      </c>
      <c r="G6141">
        <v>-786.02</v>
      </c>
    </row>
    <row r="6142" spans="1:7">
      <c r="A6142" t="s">
        <v>24</v>
      </c>
      <c r="B6142">
        <v>5</v>
      </c>
      <c r="C6142">
        <v>2012</v>
      </c>
      <c r="D6142" t="s">
        <v>10</v>
      </c>
      <c r="E6142" t="s">
        <v>66</v>
      </c>
      <c r="F6142" t="s">
        <v>36</v>
      </c>
      <c r="G6142">
        <v>0</v>
      </c>
    </row>
    <row r="6143" spans="1:7">
      <c r="A6143" t="s">
        <v>32</v>
      </c>
      <c r="B6143">
        <v>10</v>
      </c>
      <c r="C6143">
        <v>2009</v>
      </c>
      <c r="D6143" t="s">
        <v>10</v>
      </c>
      <c r="E6143" t="s">
        <v>66</v>
      </c>
      <c r="F6143" t="s">
        <v>49</v>
      </c>
      <c r="G6143">
        <v>6039.07</v>
      </c>
    </row>
    <row r="6144" spans="1:7">
      <c r="A6144" t="s">
        <v>33</v>
      </c>
      <c r="B6144">
        <v>9</v>
      </c>
      <c r="C6144">
        <v>2010</v>
      </c>
      <c r="D6144" t="s">
        <v>10</v>
      </c>
      <c r="E6144" t="s">
        <v>66</v>
      </c>
      <c r="F6144" t="s">
        <v>49</v>
      </c>
      <c r="G6144">
        <v>4077.4700000000003</v>
      </c>
    </row>
    <row r="6145" spans="1:7">
      <c r="A6145" t="s">
        <v>14</v>
      </c>
      <c r="B6145">
        <v>10</v>
      </c>
      <c r="C6145">
        <v>2010</v>
      </c>
      <c r="D6145" t="s">
        <v>10</v>
      </c>
      <c r="E6145" t="s">
        <v>66</v>
      </c>
      <c r="F6145" t="s">
        <v>49</v>
      </c>
      <c r="G6145">
        <v>11633.34</v>
      </c>
    </row>
    <row r="6146" spans="1:7">
      <c r="A6146" t="s">
        <v>109</v>
      </c>
      <c r="B6146">
        <v>1</v>
      </c>
      <c r="C6146">
        <v>2012</v>
      </c>
      <c r="D6146" t="s">
        <v>10</v>
      </c>
      <c r="E6146" t="s">
        <v>66</v>
      </c>
      <c r="F6146" t="s">
        <v>49</v>
      </c>
      <c r="G6146">
        <v>4821.4000000000005</v>
      </c>
    </row>
    <row r="6147" spans="1:7">
      <c r="A6147" t="s">
        <v>43</v>
      </c>
      <c r="B6147">
        <v>5</v>
      </c>
      <c r="C6147">
        <v>2009</v>
      </c>
      <c r="D6147" t="s">
        <v>10</v>
      </c>
      <c r="E6147" t="s">
        <v>66</v>
      </c>
      <c r="F6147" t="s">
        <v>49</v>
      </c>
      <c r="G6147">
        <v>5542</v>
      </c>
    </row>
    <row r="6148" spans="1:7">
      <c r="A6148" t="s">
        <v>25</v>
      </c>
      <c r="B6148">
        <v>8</v>
      </c>
      <c r="C6148">
        <v>2011</v>
      </c>
      <c r="D6148" t="s">
        <v>10</v>
      </c>
      <c r="E6148" t="s">
        <v>66</v>
      </c>
      <c r="F6148" t="s">
        <v>49</v>
      </c>
      <c r="G6148">
        <v>4457.3599999999997</v>
      </c>
    </row>
    <row r="6149" spans="1:7">
      <c r="A6149" t="s">
        <v>17</v>
      </c>
      <c r="B6149">
        <v>4</v>
      </c>
      <c r="C6149">
        <v>2009</v>
      </c>
      <c r="D6149" t="s">
        <v>10</v>
      </c>
      <c r="E6149" t="s">
        <v>66</v>
      </c>
      <c r="F6149" t="s">
        <v>49</v>
      </c>
      <c r="G6149">
        <v>5751.76</v>
      </c>
    </row>
    <row r="6150" spans="1:7">
      <c r="A6150" t="s">
        <v>32</v>
      </c>
      <c r="B6150">
        <v>10</v>
      </c>
      <c r="C6150">
        <v>2009</v>
      </c>
      <c r="D6150" t="s">
        <v>10</v>
      </c>
      <c r="E6150" t="s">
        <v>66</v>
      </c>
      <c r="F6150" t="s">
        <v>87</v>
      </c>
      <c r="G6150">
        <v>0</v>
      </c>
    </row>
    <row r="6151" spans="1:7">
      <c r="A6151" t="s">
        <v>32</v>
      </c>
      <c r="B6151">
        <v>10</v>
      </c>
      <c r="C6151">
        <v>2009</v>
      </c>
      <c r="D6151" t="s">
        <v>10</v>
      </c>
      <c r="E6151" t="s">
        <v>66</v>
      </c>
      <c r="F6151" t="s">
        <v>134</v>
      </c>
      <c r="G6151">
        <v>0</v>
      </c>
    </row>
    <row r="6152" spans="1:7">
      <c r="A6152" t="s">
        <v>63</v>
      </c>
      <c r="B6152">
        <v>12</v>
      </c>
      <c r="C6152">
        <v>2011</v>
      </c>
      <c r="D6152" t="s">
        <v>10</v>
      </c>
      <c r="E6152" t="s">
        <v>66</v>
      </c>
      <c r="F6152" t="s">
        <v>138</v>
      </c>
      <c r="G6152">
        <v>923.25</v>
      </c>
    </row>
    <row r="6153" spans="1:7">
      <c r="A6153" t="s">
        <v>46</v>
      </c>
      <c r="B6153">
        <v>12</v>
      </c>
      <c r="C6153">
        <v>2009</v>
      </c>
      <c r="D6153" t="s">
        <v>10</v>
      </c>
      <c r="E6153" t="s">
        <v>66</v>
      </c>
      <c r="F6153" t="s">
        <v>148</v>
      </c>
      <c r="G6153">
        <v>0</v>
      </c>
    </row>
    <row r="6154" spans="1:7">
      <c r="A6154" t="s">
        <v>85</v>
      </c>
      <c r="B6154">
        <v>4</v>
      </c>
      <c r="C6154">
        <v>2010</v>
      </c>
      <c r="D6154" t="s">
        <v>10</v>
      </c>
      <c r="E6154" t="s">
        <v>66</v>
      </c>
      <c r="F6154" t="s">
        <v>151</v>
      </c>
      <c r="G6154">
        <v>16058.26</v>
      </c>
    </row>
    <row r="6155" spans="1:7">
      <c r="A6155" t="s">
        <v>22</v>
      </c>
      <c r="B6155">
        <v>9</v>
      </c>
      <c r="C6155">
        <v>2011</v>
      </c>
      <c r="D6155" t="s">
        <v>10</v>
      </c>
      <c r="E6155" t="s">
        <v>66</v>
      </c>
      <c r="F6155" t="s">
        <v>151</v>
      </c>
      <c r="G6155">
        <v>12158.22</v>
      </c>
    </row>
    <row r="6156" spans="1:7">
      <c r="A6156" t="s">
        <v>5</v>
      </c>
      <c r="B6156">
        <v>12</v>
      </c>
      <c r="C6156">
        <v>2010</v>
      </c>
      <c r="D6156" t="s">
        <v>10</v>
      </c>
      <c r="E6156" t="s">
        <v>66</v>
      </c>
      <c r="F6156" t="s">
        <v>151</v>
      </c>
      <c r="G6156">
        <v>17189.04</v>
      </c>
    </row>
    <row r="6157" spans="1:7">
      <c r="A6157" t="s">
        <v>33</v>
      </c>
      <c r="B6157">
        <v>9</v>
      </c>
      <c r="C6157">
        <v>2010</v>
      </c>
      <c r="D6157" t="s">
        <v>10</v>
      </c>
      <c r="E6157" t="s">
        <v>66</v>
      </c>
      <c r="F6157" t="s">
        <v>151</v>
      </c>
      <c r="G6157">
        <v>11784.39</v>
      </c>
    </row>
    <row r="6158" spans="1:7">
      <c r="A6158" t="s">
        <v>55</v>
      </c>
      <c r="B6158">
        <v>3</v>
      </c>
      <c r="C6158">
        <v>2011</v>
      </c>
      <c r="D6158" t="s">
        <v>10</v>
      </c>
      <c r="E6158" t="s">
        <v>66</v>
      </c>
      <c r="F6158" t="s">
        <v>151</v>
      </c>
      <c r="G6158">
        <v>22951.08</v>
      </c>
    </row>
    <row r="6159" spans="1:7">
      <c r="A6159" t="s">
        <v>32</v>
      </c>
      <c r="B6159">
        <v>10</v>
      </c>
      <c r="C6159">
        <v>2009</v>
      </c>
      <c r="D6159" t="s">
        <v>10</v>
      </c>
      <c r="E6159" t="s">
        <v>66</v>
      </c>
      <c r="F6159" t="s">
        <v>151</v>
      </c>
      <c r="G6159">
        <v>16593.91</v>
      </c>
    </row>
    <row r="6160" spans="1:7">
      <c r="A6160" t="s">
        <v>29</v>
      </c>
      <c r="B6160">
        <v>6</v>
      </c>
      <c r="C6160">
        <v>2011</v>
      </c>
      <c r="D6160" t="s">
        <v>10</v>
      </c>
      <c r="E6160" t="s">
        <v>66</v>
      </c>
      <c r="F6160" t="s">
        <v>151</v>
      </c>
      <c r="G6160">
        <v>12762.75</v>
      </c>
    </row>
    <row r="6161" spans="1:7">
      <c r="A6161" t="s">
        <v>14</v>
      </c>
      <c r="B6161">
        <v>10</v>
      </c>
      <c r="C6161">
        <v>2010</v>
      </c>
      <c r="D6161" t="s">
        <v>10</v>
      </c>
      <c r="E6161" t="s">
        <v>66</v>
      </c>
      <c r="F6161" t="s">
        <v>151</v>
      </c>
      <c r="G6161">
        <v>13546.18</v>
      </c>
    </row>
    <row r="6162" spans="1:7">
      <c r="A6162" t="s">
        <v>28</v>
      </c>
      <c r="B6162">
        <v>4</v>
      </c>
      <c r="C6162">
        <v>2012</v>
      </c>
      <c r="D6162" t="s">
        <v>10</v>
      </c>
      <c r="E6162" t="s">
        <v>66</v>
      </c>
      <c r="F6162" t="s">
        <v>155</v>
      </c>
      <c r="G6162">
        <v>0</v>
      </c>
    </row>
    <row r="6163" spans="1:7">
      <c r="A6163" t="s">
        <v>42</v>
      </c>
      <c r="B6163">
        <v>2</v>
      </c>
      <c r="C6163">
        <v>2010</v>
      </c>
      <c r="D6163" t="s">
        <v>10</v>
      </c>
      <c r="E6163" t="s">
        <v>66</v>
      </c>
      <c r="F6163" t="s">
        <v>174</v>
      </c>
      <c r="G6163">
        <v>150</v>
      </c>
    </row>
    <row r="6164" spans="1:7">
      <c r="A6164" t="s">
        <v>19</v>
      </c>
      <c r="B6164">
        <v>11</v>
      </c>
      <c r="C6164">
        <v>2010</v>
      </c>
      <c r="D6164" t="s">
        <v>10</v>
      </c>
      <c r="E6164" t="s">
        <v>66</v>
      </c>
      <c r="F6164" t="s">
        <v>174</v>
      </c>
      <c r="G6164">
        <v>75258.52</v>
      </c>
    </row>
    <row r="6165" spans="1:7">
      <c r="A6165" t="s">
        <v>45</v>
      </c>
      <c r="B6165">
        <v>3</v>
      </c>
      <c r="C6165">
        <v>2010</v>
      </c>
      <c r="D6165" t="s">
        <v>10</v>
      </c>
      <c r="E6165" t="s">
        <v>66</v>
      </c>
      <c r="F6165" t="s">
        <v>174</v>
      </c>
      <c r="G6165">
        <v>0</v>
      </c>
    </row>
    <row r="6166" spans="1:7">
      <c r="A6166" t="s">
        <v>18</v>
      </c>
      <c r="B6166">
        <v>3</v>
      </c>
      <c r="C6166">
        <v>2009</v>
      </c>
      <c r="D6166" t="s">
        <v>10</v>
      </c>
      <c r="E6166" t="s">
        <v>66</v>
      </c>
      <c r="F6166" t="s">
        <v>178</v>
      </c>
      <c r="G6166">
        <v>0</v>
      </c>
    </row>
    <row r="6167" spans="1:7">
      <c r="A6167" t="s">
        <v>68</v>
      </c>
      <c r="B6167">
        <v>1</v>
      </c>
      <c r="C6167">
        <v>2010</v>
      </c>
      <c r="D6167" t="s">
        <v>10</v>
      </c>
      <c r="E6167" t="s">
        <v>66</v>
      </c>
      <c r="F6167" t="s">
        <v>178</v>
      </c>
      <c r="G6167">
        <v>34.200000000000003</v>
      </c>
    </row>
    <row r="6168" spans="1:7">
      <c r="A6168" t="s">
        <v>32</v>
      </c>
      <c r="B6168">
        <v>10</v>
      </c>
      <c r="C6168">
        <v>2009</v>
      </c>
      <c r="D6168" t="s">
        <v>10</v>
      </c>
      <c r="E6168" t="s">
        <v>66</v>
      </c>
      <c r="F6168" t="s">
        <v>178</v>
      </c>
      <c r="G6168">
        <v>0</v>
      </c>
    </row>
    <row r="6169" spans="1:7">
      <c r="A6169" t="s">
        <v>27</v>
      </c>
      <c r="B6169">
        <v>1</v>
      </c>
      <c r="C6169">
        <v>2009</v>
      </c>
      <c r="D6169" t="s">
        <v>10</v>
      </c>
      <c r="E6169" t="s">
        <v>66</v>
      </c>
      <c r="F6169" t="s">
        <v>178</v>
      </c>
      <c r="G6169">
        <v>-12200</v>
      </c>
    </row>
    <row r="6170" spans="1:7">
      <c r="A6170" t="s">
        <v>42</v>
      </c>
      <c r="B6170">
        <v>2</v>
      </c>
      <c r="C6170">
        <v>2010</v>
      </c>
      <c r="D6170" t="s">
        <v>10</v>
      </c>
      <c r="E6170" t="s">
        <v>66</v>
      </c>
      <c r="F6170" t="s">
        <v>178</v>
      </c>
      <c r="G6170">
        <v>0</v>
      </c>
    </row>
    <row r="6171" spans="1:7">
      <c r="A6171" t="s">
        <v>45</v>
      </c>
      <c r="B6171">
        <v>3</v>
      </c>
      <c r="C6171">
        <v>2010</v>
      </c>
      <c r="D6171" t="s">
        <v>10</v>
      </c>
      <c r="E6171" t="s">
        <v>66</v>
      </c>
      <c r="F6171" t="s">
        <v>186</v>
      </c>
      <c r="G6171">
        <v>401.47</v>
      </c>
    </row>
    <row r="6172" spans="1:7">
      <c r="A6172" t="s">
        <v>5</v>
      </c>
      <c r="B6172">
        <v>12</v>
      </c>
      <c r="C6172">
        <v>2010</v>
      </c>
      <c r="D6172" t="s">
        <v>10</v>
      </c>
      <c r="E6172" t="s">
        <v>66</v>
      </c>
      <c r="F6172" t="s">
        <v>186</v>
      </c>
      <c r="G6172">
        <v>0</v>
      </c>
    </row>
    <row r="6173" spans="1:7">
      <c r="A6173" t="s">
        <v>71</v>
      </c>
      <c r="B6173">
        <v>11</v>
      </c>
      <c r="C6173">
        <v>2009</v>
      </c>
      <c r="D6173" t="s">
        <v>10</v>
      </c>
      <c r="E6173" t="s">
        <v>66</v>
      </c>
      <c r="F6173" t="s">
        <v>186</v>
      </c>
      <c r="G6173">
        <v>0</v>
      </c>
    </row>
    <row r="6174" spans="1:7">
      <c r="A6174" t="s">
        <v>9</v>
      </c>
      <c r="B6174">
        <v>8</v>
      </c>
      <c r="C6174">
        <v>2009</v>
      </c>
      <c r="D6174" t="s">
        <v>10</v>
      </c>
      <c r="E6174" t="s">
        <v>66</v>
      </c>
      <c r="F6174" t="s">
        <v>186</v>
      </c>
      <c r="G6174">
        <v>0</v>
      </c>
    </row>
    <row r="6175" spans="1:7">
      <c r="A6175" t="s">
        <v>32</v>
      </c>
      <c r="B6175">
        <v>10</v>
      </c>
      <c r="C6175">
        <v>2009</v>
      </c>
      <c r="D6175" t="s">
        <v>10</v>
      </c>
      <c r="E6175" t="s">
        <v>66</v>
      </c>
      <c r="F6175" t="s">
        <v>194</v>
      </c>
      <c r="G6175">
        <v>0</v>
      </c>
    </row>
    <row r="6176" spans="1:7">
      <c r="A6176" t="s">
        <v>29</v>
      </c>
      <c r="B6176">
        <v>6</v>
      </c>
      <c r="C6176">
        <v>2011</v>
      </c>
      <c r="D6176" t="s">
        <v>10</v>
      </c>
      <c r="E6176" t="s">
        <v>66</v>
      </c>
      <c r="F6176" t="s">
        <v>206</v>
      </c>
      <c r="G6176">
        <v>0</v>
      </c>
    </row>
    <row r="6177" spans="1:7">
      <c r="A6177" t="s">
        <v>109</v>
      </c>
      <c r="B6177">
        <v>1</v>
      </c>
      <c r="C6177">
        <v>2012</v>
      </c>
      <c r="D6177" t="s">
        <v>10</v>
      </c>
      <c r="E6177" t="s">
        <v>66</v>
      </c>
      <c r="F6177" t="s">
        <v>206</v>
      </c>
      <c r="G6177">
        <v>0</v>
      </c>
    </row>
    <row r="6178" spans="1:7">
      <c r="A6178" t="s">
        <v>63</v>
      </c>
      <c r="B6178">
        <v>12</v>
      </c>
      <c r="C6178">
        <v>2011</v>
      </c>
      <c r="D6178" t="s">
        <v>10</v>
      </c>
      <c r="E6178" t="s">
        <v>66</v>
      </c>
      <c r="F6178" t="s">
        <v>206</v>
      </c>
      <c r="G6178">
        <v>0</v>
      </c>
    </row>
    <row r="6179" spans="1:7">
      <c r="A6179" t="s">
        <v>46</v>
      </c>
      <c r="B6179">
        <v>12</v>
      </c>
      <c r="C6179">
        <v>2009</v>
      </c>
      <c r="D6179" t="s">
        <v>10</v>
      </c>
      <c r="E6179" t="s">
        <v>66</v>
      </c>
      <c r="F6179" t="s">
        <v>215</v>
      </c>
      <c r="G6179">
        <v>0</v>
      </c>
    </row>
    <row r="6180" spans="1:7">
      <c r="A6180" t="s">
        <v>20</v>
      </c>
      <c r="B6180">
        <v>6</v>
      </c>
      <c r="C6180">
        <v>2010</v>
      </c>
      <c r="D6180" t="s">
        <v>10</v>
      </c>
      <c r="E6180" t="s">
        <v>66</v>
      </c>
      <c r="F6180" t="s">
        <v>220</v>
      </c>
      <c r="G6180">
        <v>5370.03</v>
      </c>
    </row>
    <row r="6181" spans="1:7">
      <c r="A6181" t="s">
        <v>44</v>
      </c>
      <c r="B6181">
        <v>2</v>
      </c>
      <c r="C6181">
        <v>2012</v>
      </c>
      <c r="D6181" t="s">
        <v>10</v>
      </c>
      <c r="E6181" t="s">
        <v>66</v>
      </c>
      <c r="F6181" t="s">
        <v>220</v>
      </c>
      <c r="G6181">
        <v>13138.27</v>
      </c>
    </row>
    <row r="6182" spans="1:7">
      <c r="A6182" t="s">
        <v>27</v>
      </c>
      <c r="B6182">
        <v>1</v>
      </c>
      <c r="C6182">
        <v>2009</v>
      </c>
      <c r="D6182" t="s">
        <v>10</v>
      </c>
      <c r="E6182" t="s">
        <v>66</v>
      </c>
      <c r="F6182" t="s">
        <v>225</v>
      </c>
      <c r="G6182">
        <v>1701.57</v>
      </c>
    </row>
    <row r="6183" spans="1:7">
      <c r="A6183" t="s">
        <v>37</v>
      </c>
      <c r="B6183">
        <v>11</v>
      </c>
      <c r="C6183">
        <v>2011</v>
      </c>
      <c r="D6183" t="s">
        <v>10</v>
      </c>
      <c r="E6183" t="s">
        <v>66</v>
      </c>
      <c r="F6183" t="s">
        <v>225</v>
      </c>
      <c r="G6183">
        <v>190.20000000000002</v>
      </c>
    </row>
    <row r="6184" spans="1:7">
      <c r="A6184" t="s">
        <v>16</v>
      </c>
      <c r="B6184">
        <v>7</v>
      </c>
      <c r="C6184">
        <v>2010</v>
      </c>
      <c r="D6184" t="s">
        <v>10</v>
      </c>
      <c r="E6184" t="s">
        <v>66</v>
      </c>
      <c r="F6184" t="s">
        <v>225</v>
      </c>
      <c r="G6184">
        <v>5170.2300000000005</v>
      </c>
    </row>
    <row r="6185" spans="1:7">
      <c r="A6185" t="s">
        <v>20</v>
      </c>
      <c r="B6185">
        <v>6</v>
      </c>
      <c r="C6185">
        <v>2010</v>
      </c>
      <c r="D6185" t="s">
        <v>10</v>
      </c>
      <c r="E6185" t="s">
        <v>66</v>
      </c>
      <c r="F6185" t="s">
        <v>225</v>
      </c>
      <c r="G6185">
        <v>1545.82</v>
      </c>
    </row>
    <row r="6186" spans="1:7">
      <c r="A6186" t="s">
        <v>44</v>
      </c>
      <c r="B6186">
        <v>2</v>
      </c>
      <c r="C6186">
        <v>2012</v>
      </c>
      <c r="D6186" t="s">
        <v>10</v>
      </c>
      <c r="E6186" t="s">
        <v>66</v>
      </c>
      <c r="F6186" t="s">
        <v>225</v>
      </c>
      <c r="G6186">
        <v>1038.6600000000001</v>
      </c>
    </row>
    <row r="6187" spans="1:7">
      <c r="A6187" t="s">
        <v>14</v>
      </c>
      <c r="B6187">
        <v>10</v>
      </c>
      <c r="C6187">
        <v>2010</v>
      </c>
      <c r="D6187" t="s">
        <v>10</v>
      </c>
      <c r="E6187" t="s">
        <v>66</v>
      </c>
      <c r="F6187" t="s">
        <v>226</v>
      </c>
      <c r="G6187">
        <v>0</v>
      </c>
    </row>
    <row r="6188" spans="1:7">
      <c r="A6188" t="s">
        <v>31</v>
      </c>
      <c r="B6188">
        <v>3</v>
      </c>
      <c r="C6188">
        <v>2012</v>
      </c>
      <c r="D6188" t="s">
        <v>10</v>
      </c>
      <c r="E6188" t="s">
        <v>66</v>
      </c>
      <c r="F6188" t="s">
        <v>235</v>
      </c>
      <c r="G6188">
        <v>108.7</v>
      </c>
    </row>
    <row r="6189" spans="1:7">
      <c r="A6189" t="s">
        <v>19</v>
      </c>
      <c r="B6189">
        <v>11</v>
      </c>
      <c r="C6189">
        <v>2010</v>
      </c>
      <c r="D6189" t="s">
        <v>10</v>
      </c>
      <c r="E6189" t="s">
        <v>66</v>
      </c>
      <c r="F6189" t="s">
        <v>235</v>
      </c>
      <c r="G6189">
        <v>20753.350000000002</v>
      </c>
    </row>
    <row r="6190" spans="1:7">
      <c r="A6190" t="s">
        <v>20</v>
      </c>
      <c r="B6190">
        <v>6</v>
      </c>
      <c r="C6190">
        <v>2010</v>
      </c>
      <c r="D6190" t="s">
        <v>10</v>
      </c>
      <c r="E6190" t="s">
        <v>66</v>
      </c>
      <c r="F6190" t="s">
        <v>236</v>
      </c>
      <c r="G6190">
        <v>0</v>
      </c>
    </row>
    <row r="6191" spans="1:7">
      <c r="A6191" t="s">
        <v>45</v>
      </c>
      <c r="B6191">
        <v>3</v>
      </c>
      <c r="C6191">
        <v>2010</v>
      </c>
      <c r="D6191" t="s">
        <v>10</v>
      </c>
      <c r="E6191" t="s">
        <v>66</v>
      </c>
      <c r="F6191" t="s">
        <v>245</v>
      </c>
      <c r="G6191">
        <v>869.14</v>
      </c>
    </row>
    <row r="6192" spans="1:7">
      <c r="A6192" t="s">
        <v>39</v>
      </c>
      <c r="B6192">
        <v>5</v>
      </c>
      <c r="C6192">
        <v>2011</v>
      </c>
      <c r="D6192" t="s">
        <v>10</v>
      </c>
      <c r="E6192" t="s">
        <v>66</v>
      </c>
      <c r="F6192" t="s">
        <v>245</v>
      </c>
      <c r="G6192">
        <v>1183.3</v>
      </c>
    </row>
    <row r="6193" spans="1:7">
      <c r="A6193" t="s">
        <v>20</v>
      </c>
      <c r="B6193">
        <v>6</v>
      </c>
      <c r="C6193">
        <v>2010</v>
      </c>
      <c r="D6193" t="s">
        <v>10</v>
      </c>
      <c r="E6193" t="s">
        <v>66</v>
      </c>
      <c r="F6193" t="s">
        <v>245</v>
      </c>
      <c r="G6193">
        <v>581.1</v>
      </c>
    </row>
    <row r="6194" spans="1:7">
      <c r="A6194" t="s">
        <v>14</v>
      </c>
      <c r="B6194">
        <v>10</v>
      </c>
      <c r="C6194">
        <v>2010</v>
      </c>
      <c r="D6194" t="s">
        <v>10</v>
      </c>
      <c r="E6194" t="s">
        <v>66</v>
      </c>
      <c r="F6194" t="s">
        <v>245</v>
      </c>
      <c r="G6194">
        <v>1157.1600000000001</v>
      </c>
    </row>
    <row r="6195" spans="1:7">
      <c r="A6195" t="s">
        <v>35</v>
      </c>
      <c r="B6195">
        <v>5</v>
      </c>
      <c r="C6195">
        <v>2010</v>
      </c>
      <c r="D6195" t="s">
        <v>10</v>
      </c>
      <c r="E6195" t="s">
        <v>66</v>
      </c>
      <c r="F6195" t="s">
        <v>245</v>
      </c>
      <c r="G6195">
        <v>640.41</v>
      </c>
    </row>
    <row r="6196" spans="1:7">
      <c r="A6196" t="s">
        <v>45</v>
      </c>
      <c r="B6196">
        <v>3</v>
      </c>
      <c r="C6196">
        <v>2010</v>
      </c>
      <c r="D6196" t="s">
        <v>10</v>
      </c>
      <c r="E6196" t="s">
        <v>66</v>
      </c>
      <c r="F6196" t="s">
        <v>251</v>
      </c>
      <c r="G6196">
        <v>0</v>
      </c>
    </row>
    <row r="6197" spans="1:7">
      <c r="A6197" t="s">
        <v>14</v>
      </c>
      <c r="B6197">
        <v>10</v>
      </c>
      <c r="C6197">
        <v>2010</v>
      </c>
      <c r="D6197" t="s">
        <v>10</v>
      </c>
      <c r="E6197" t="s">
        <v>66</v>
      </c>
      <c r="F6197" t="s">
        <v>251</v>
      </c>
      <c r="G6197">
        <v>672.96</v>
      </c>
    </row>
    <row r="6198" spans="1:7">
      <c r="A6198" t="s">
        <v>63</v>
      </c>
      <c r="B6198">
        <v>12</v>
      </c>
      <c r="C6198">
        <v>2011</v>
      </c>
      <c r="D6198" t="s">
        <v>10</v>
      </c>
      <c r="E6198" t="s">
        <v>66</v>
      </c>
      <c r="F6198" t="s">
        <v>251</v>
      </c>
      <c r="G6198">
        <v>43.29</v>
      </c>
    </row>
    <row r="6199" spans="1:7">
      <c r="A6199" t="s">
        <v>114</v>
      </c>
      <c r="B6199">
        <v>2</v>
      </c>
      <c r="C6199">
        <v>2011</v>
      </c>
      <c r="D6199" t="s">
        <v>10</v>
      </c>
      <c r="E6199" t="s">
        <v>66</v>
      </c>
      <c r="F6199" t="s">
        <v>251</v>
      </c>
      <c r="G6199">
        <v>0</v>
      </c>
    </row>
    <row r="6200" spans="1:7">
      <c r="A6200" t="s">
        <v>31</v>
      </c>
      <c r="B6200">
        <v>3</v>
      </c>
      <c r="C6200">
        <v>2012</v>
      </c>
      <c r="D6200" t="s">
        <v>10</v>
      </c>
      <c r="E6200" t="s">
        <v>66</v>
      </c>
      <c r="F6200" t="s">
        <v>251</v>
      </c>
      <c r="G6200">
        <v>0</v>
      </c>
    </row>
    <row r="6201" spans="1:7">
      <c r="A6201" t="s">
        <v>37</v>
      </c>
      <c r="B6201">
        <v>11</v>
      </c>
      <c r="C6201">
        <v>2011</v>
      </c>
      <c r="D6201" t="s">
        <v>10</v>
      </c>
      <c r="E6201" t="s">
        <v>66</v>
      </c>
      <c r="F6201" t="s">
        <v>257</v>
      </c>
      <c r="G6201">
        <v>331.73</v>
      </c>
    </row>
    <row r="6202" spans="1:7">
      <c r="A6202" t="s">
        <v>20</v>
      </c>
      <c r="B6202">
        <v>6</v>
      </c>
      <c r="C6202">
        <v>2010</v>
      </c>
      <c r="D6202" t="s">
        <v>10</v>
      </c>
      <c r="E6202" t="s">
        <v>66</v>
      </c>
      <c r="F6202" t="s">
        <v>257</v>
      </c>
      <c r="G6202">
        <v>240.94</v>
      </c>
    </row>
    <row r="6203" spans="1:7">
      <c r="A6203" t="s">
        <v>31</v>
      </c>
      <c r="B6203">
        <v>3</v>
      </c>
      <c r="C6203">
        <v>2012</v>
      </c>
      <c r="D6203" t="s">
        <v>10</v>
      </c>
      <c r="E6203" t="s">
        <v>66</v>
      </c>
      <c r="F6203" t="s">
        <v>262</v>
      </c>
      <c r="G6203">
        <v>3495.7000000000003</v>
      </c>
    </row>
    <row r="6204" spans="1:7">
      <c r="A6204" t="s">
        <v>30</v>
      </c>
      <c r="B6204">
        <v>8</v>
      </c>
      <c r="C6204">
        <v>2010</v>
      </c>
      <c r="D6204" t="s">
        <v>10</v>
      </c>
      <c r="E6204" t="s">
        <v>66</v>
      </c>
      <c r="F6204" t="s">
        <v>263</v>
      </c>
      <c r="G6204">
        <v>7728.1</v>
      </c>
    </row>
    <row r="6205" spans="1:7">
      <c r="A6205" t="s">
        <v>13</v>
      </c>
      <c r="B6205">
        <v>7</v>
      </c>
      <c r="C6205">
        <v>2009</v>
      </c>
      <c r="D6205" t="s">
        <v>10</v>
      </c>
      <c r="E6205" t="s">
        <v>66</v>
      </c>
      <c r="F6205" t="s">
        <v>263</v>
      </c>
      <c r="G6205">
        <v>7240.7</v>
      </c>
    </row>
    <row r="6206" spans="1:7">
      <c r="A6206" t="s">
        <v>14</v>
      </c>
      <c r="B6206">
        <v>10</v>
      </c>
      <c r="C6206">
        <v>2010</v>
      </c>
      <c r="D6206" t="s">
        <v>10</v>
      </c>
      <c r="E6206" t="s">
        <v>66</v>
      </c>
      <c r="F6206" t="s">
        <v>263</v>
      </c>
      <c r="G6206">
        <v>5832.7</v>
      </c>
    </row>
    <row r="6207" spans="1:7">
      <c r="A6207" t="s">
        <v>18</v>
      </c>
      <c r="B6207">
        <v>3</v>
      </c>
      <c r="C6207">
        <v>2009</v>
      </c>
      <c r="D6207" t="s">
        <v>10</v>
      </c>
      <c r="E6207" t="s">
        <v>66</v>
      </c>
      <c r="F6207" t="s">
        <v>263</v>
      </c>
      <c r="G6207">
        <v>6512.7</v>
      </c>
    </row>
    <row r="6208" spans="1:7">
      <c r="A6208" t="s">
        <v>46</v>
      </c>
      <c r="B6208">
        <v>12</v>
      </c>
      <c r="C6208">
        <v>2009</v>
      </c>
      <c r="D6208" t="s">
        <v>10</v>
      </c>
      <c r="E6208" t="s">
        <v>66</v>
      </c>
      <c r="F6208" t="s">
        <v>263</v>
      </c>
      <c r="G6208">
        <v>7271.3</v>
      </c>
    </row>
    <row r="6209" spans="1:7">
      <c r="A6209" t="s">
        <v>99</v>
      </c>
      <c r="B6209">
        <v>1</v>
      </c>
      <c r="C6209">
        <v>2011</v>
      </c>
      <c r="D6209" t="s">
        <v>10</v>
      </c>
      <c r="E6209" t="s">
        <v>66</v>
      </c>
      <c r="F6209" t="s">
        <v>264</v>
      </c>
      <c r="G6209">
        <v>3131.59</v>
      </c>
    </row>
    <row r="6210" spans="1:7">
      <c r="A6210" t="s">
        <v>24</v>
      </c>
      <c r="B6210">
        <v>5</v>
      </c>
      <c r="C6210">
        <v>2012</v>
      </c>
      <c r="D6210" t="s">
        <v>10</v>
      </c>
      <c r="E6210" t="s">
        <v>66</v>
      </c>
      <c r="F6210" t="s">
        <v>264</v>
      </c>
      <c r="G6210">
        <v>-2628.75</v>
      </c>
    </row>
    <row r="6211" spans="1:7">
      <c r="A6211" t="s">
        <v>19</v>
      </c>
      <c r="B6211">
        <v>11</v>
      </c>
      <c r="C6211">
        <v>2010</v>
      </c>
      <c r="D6211" t="s">
        <v>10</v>
      </c>
      <c r="E6211" t="s">
        <v>66</v>
      </c>
      <c r="F6211" t="s">
        <v>264</v>
      </c>
      <c r="G6211">
        <v>784.27</v>
      </c>
    </row>
    <row r="6212" spans="1:7">
      <c r="A6212" t="s">
        <v>27</v>
      </c>
      <c r="B6212">
        <v>1</v>
      </c>
      <c r="C6212">
        <v>2009</v>
      </c>
      <c r="D6212" t="s">
        <v>10</v>
      </c>
      <c r="E6212" t="s">
        <v>66</v>
      </c>
      <c r="F6212" t="s">
        <v>264</v>
      </c>
      <c r="G6212">
        <v>5695.29</v>
      </c>
    </row>
    <row r="6213" spans="1:7">
      <c r="A6213" t="s">
        <v>14</v>
      </c>
      <c r="B6213">
        <v>10</v>
      </c>
      <c r="C6213">
        <v>2010</v>
      </c>
      <c r="D6213" t="s">
        <v>10</v>
      </c>
      <c r="E6213" t="s">
        <v>15</v>
      </c>
      <c r="F6213" t="s">
        <v>12</v>
      </c>
      <c r="G6213">
        <v>60116.5</v>
      </c>
    </row>
    <row r="6214" spans="1:7">
      <c r="A6214" t="s">
        <v>16</v>
      </c>
      <c r="B6214">
        <v>7</v>
      </c>
      <c r="C6214">
        <v>2010</v>
      </c>
      <c r="D6214" t="s">
        <v>10</v>
      </c>
      <c r="E6214" t="s">
        <v>15</v>
      </c>
      <c r="F6214" t="s">
        <v>12</v>
      </c>
      <c r="G6214">
        <v>60116.5</v>
      </c>
    </row>
    <row r="6215" spans="1:7">
      <c r="A6215" t="s">
        <v>17</v>
      </c>
      <c r="B6215">
        <v>4</v>
      </c>
      <c r="C6215">
        <v>2009</v>
      </c>
      <c r="D6215" t="s">
        <v>10</v>
      </c>
      <c r="E6215" t="s">
        <v>15</v>
      </c>
      <c r="F6215" t="s">
        <v>12</v>
      </c>
      <c r="G6215">
        <v>59305</v>
      </c>
    </row>
    <row r="6216" spans="1:7">
      <c r="A6216" t="s">
        <v>18</v>
      </c>
      <c r="B6216">
        <v>3</v>
      </c>
      <c r="C6216">
        <v>2009</v>
      </c>
      <c r="D6216" t="s">
        <v>10</v>
      </c>
      <c r="E6216" t="s">
        <v>15</v>
      </c>
      <c r="F6216" t="s">
        <v>12</v>
      </c>
      <c r="G6216">
        <v>59305</v>
      </c>
    </row>
    <row r="6217" spans="1:7">
      <c r="A6217" t="s">
        <v>19</v>
      </c>
      <c r="B6217">
        <v>11</v>
      </c>
      <c r="C6217">
        <v>2010</v>
      </c>
      <c r="D6217" t="s">
        <v>10</v>
      </c>
      <c r="E6217" t="s">
        <v>15</v>
      </c>
      <c r="F6217" t="s">
        <v>12</v>
      </c>
      <c r="G6217">
        <v>60116.5</v>
      </c>
    </row>
    <row r="6218" spans="1:7">
      <c r="A6218" t="s">
        <v>24</v>
      </c>
      <c r="B6218">
        <v>5</v>
      </c>
      <c r="C6218">
        <v>2012</v>
      </c>
      <c r="D6218" t="s">
        <v>10</v>
      </c>
      <c r="E6218" t="s">
        <v>15</v>
      </c>
      <c r="F6218" t="s">
        <v>12</v>
      </c>
      <c r="G6218">
        <v>67698.5</v>
      </c>
    </row>
    <row r="6219" spans="1:7">
      <c r="A6219" t="s">
        <v>25</v>
      </c>
      <c r="B6219">
        <v>8</v>
      </c>
      <c r="C6219">
        <v>2011</v>
      </c>
      <c r="D6219" t="s">
        <v>10</v>
      </c>
      <c r="E6219" t="s">
        <v>15</v>
      </c>
      <c r="F6219" t="s">
        <v>12</v>
      </c>
      <c r="G6219">
        <v>63162</v>
      </c>
    </row>
    <row r="6220" spans="1:7">
      <c r="A6220" t="s">
        <v>26</v>
      </c>
      <c r="B6220">
        <v>9</v>
      </c>
      <c r="C6220">
        <v>2009</v>
      </c>
      <c r="D6220" t="s">
        <v>10</v>
      </c>
      <c r="E6220" t="s">
        <v>15</v>
      </c>
      <c r="F6220" t="s">
        <v>12</v>
      </c>
      <c r="G6220">
        <v>59305</v>
      </c>
    </row>
    <row r="6221" spans="1:7">
      <c r="A6221" t="s">
        <v>27</v>
      </c>
      <c r="B6221">
        <v>1</v>
      </c>
      <c r="C6221">
        <v>2009</v>
      </c>
      <c r="D6221" t="s">
        <v>10</v>
      </c>
      <c r="E6221" t="s">
        <v>15</v>
      </c>
      <c r="F6221" t="s">
        <v>12</v>
      </c>
      <c r="G6221">
        <v>59305</v>
      </c>
    </row>
    <row r="6222" spans="1:7">
      <c r="A6222" t="s">
        <v>20</v>
      </c>
      <c r="B6222">
        <v>6</v>
      </c>
      <c r="C6222">
        <v>2010</v>
      </c>
      <c r="D6222" t="s">
        <v>10</v>
      </c>
      <c r="E6222" t="s">
        <v>15</v>
      </c>
      <c r="F6222" t="s">
        <v>12</v>
      </c>
      <c r="G6222">
        <v>60116.5</v>
      </c>
    </row>
    <row r="6223" spans="1:7">
      <c r="A6223" t="s">
        <v>32</v>
      </c>
      <c r="B6223">
        <v>10</v>
      </c>
      <c r="C6223">
        <v>2009</v>
      </c>
      <c r="D6223" t="s">
        <v>10</v>
      </c>
      <c r="E6223" t="s">
        <v>15</v>
      </c>
      <c r="F6223" t="s">
        <v>12</v>
      </c>
      <c r="G6223">
        <v>59305</v>
      </c>
    </row>
    <row r="6224" spans="1:7">
      <c r="A6224" t="s">
        <v>44</v>
      </c>
      <c r="B6224">
        <v>2</v>
      </c>
      <c r="C6224">
        <v>2012</v>
      </c>
      <c r="D6224" t="s">
        <v>10</v>
      </c>
      <c r="E6224" t="s">
        <v>15</v>
      </c>
      <c r="F6224" t="s">
        <v>151</v>
      </c>
      <c r="G6224">
        <v>-4137</v>
      </c>
    </row>
    <row r="6225" spans="1:7">
      <c r="A6225" t="s">
        <v>16</v>
      </c>
      <c r="B6225">
        <v>7</v>
      </c>
      <c r="C6225">
        <v>2010</v>
      </c>
      <c r="D6225" t="s">
        <v>10</v>
      </c>
      <c r="E6225" t="s">
        <v>15</v>
      </c>
      <c r="F6225" t="s">
        <v>197</v>
      </c>
      <c r="G6225">
        <v>33333.33</v>
      </c>
    </row>
    <row r="6226" spans="1:7">
      <c r="A6226" t="s">
        <v>17</v>
      </c>
      <c r="B6226">
        <v>4</v>
      </c>
      <c r="C6226">
        <v>2009</v>
      </c>
      <c r="D6226" t="s">
        <v>10</v>
      </c>
      <c r="E6226" t="s">
        <v>15</v>
      </c>
      <c r="F6226" t="s">
        <v>197</v>
      </c>
      <c r="G6226">
        <v>434143</v>
      </c>
    </row>
    <row r="6227" spans="1:7">
      <c r="A6227" t="s">
        <v>46</v>
      </c>
      <c r="B6227">
        <v>12</v>
      </c>
      <c r="C6227">
        <v>2009</v>
      </c>
      <c r="D6227" t="s">
        <v>10</v>
      </c>
      <c r="E6227" t="s">
        <v>15</v>
      </c>
      <c r="F6227" t="s">
        <v>197</v>
      </c>
      <c r="G6227">
        <v>446003</v>
      </c>
    </row>
    <row r="6228" spans="1:7">
      <c r="A6228" t="s">
        <v>43</v>
      </c>
      <c r="B6228">
        <v>5</v>
      </c>
      <c r="C6228">
        <v>2009</v>
      </c>
      <c r="D6228" t="s">
        <v>10</v>
      </c>
      <c r="E6228" t="s">
        <v>15</v>
      </c>
      <c r="F6228" t="s">
        <v>12</v>
      </c>
      <c r="G6228">
        <v>59305</v>
      </c>
    </row>
    <row r="6229" spans="1:7">
      <c r="A6229" t="s">
        <v>99</v>
      </c>
      <c r="B6229">
        <v>1</v>
      </c>
      <c r="C6229">
        <v>2011</v>
      </c>
      <c r="D6229" t="s">
        <v>10</v>
      </c>
      <c r="E6229" t="s">
        <v>15</v>
      </c>
      <c r="F6229" t="s">
        <v>12</v>
      </c>
      <c r="G6229">
        <v>63172</v>
      </c>
    </row>
    <row r="6230" spans="1:7">
      <c r="A6230" t="s">
        <v>52</v>
      </c>
      <c r="B6230">
        <v>6</v>
      </c>
      <c r="C6230">
        <v>2009</v>
      </c>
      <c r="D6230" t="s">
        <v>10</v>
      </c>
      <c r="E6230" t="s">
        <v>15</v>
      </c>
      <c r="F6230" t="s">
        <v>12</v>
      </c>
      <c r="G6230">
        <v>59305</v>
      </c>
    </row>
    <row r="6231" spans="1:7">
      <c r="A6231" t="s">
        <v>45</v>
      </c>
      <c r="B6231">
        <v>3</v>
      </c>
      <c r="C6231">
        <v>2010</v>
      </c>
      <c r="D6231" t="s">
        <v>10</v>
      </c>
      <c r="E6231" t="s">
        <v>15</v>
      </c>
      <c r="F6231" t="s">
        <v>12</v>
      </c>
      <c r="G6231">
        <v>60116.5</v>
      </c>
    </row>
    <row r="6232" spans="1:7">
      <c r="A6232" t="s">
        <v>24</v>
      </c>
      <c r="B6232">
        <v>5</v>
      </c>
      <c r="C6232">
        <v>2012</v>
      </c>
      <c r="D6232" t="s">
        <v>10</v>
      </c>
      <c r="E6232" t="s">
        <v>15</v>
      </c>
      <c r="F6232" t="s">
        <v>151</v>
      </c>
      <c r="G6232">
        <v>0</v>
      </c>
    </row>
    <row r="6233" spans="1:7">
      <c r="A6233" t="s">
        <v>89</v>
      </c>
      <c r="B6233">
        <v>4</v>
      </c>
      <c r="C6233">
        <v>2011</v>
      </c>
      <c r="D6233" t="s">
        <v>10</v>
      </c>
      <c r="E6233" t="s">
        <v>15</v>
      </c>
      <c r="F6233" t="s">
        <v>197</v>
      </c>
      <c r="G6233">
        <v>33333.33</v>
      </c>
    </row>
    <row r="6234" spans="1:7">
      <c r="A6234" t="s">
        <v>52</v>
      </c>
      <c r="B6234">
        <v>6</v>
      </c>
      <c r="C6234">
        <v>2009</v>
      </c>
      <c r="D6234" t="s">
        <v>10</v>
      </c>
      <c r="E6234" t="s">
        <v>15</v>
      </c>
      <c r="F6234" t="s">
        <v>197</v>
      </c>
      <c r="G6234">
        <v>434143</v>
      </c>
    </row>
    <row r="6235" spans="1:7">
      <c r="A6235" t="s">
        <v>9</v>
      </c>
      <c r="B6235">
        <v>8</v>
      </c>
      <c r="C6235">
        <v>2009</v>
      </c>
      <c r="D6235" t="s">
        <v>10</v>
      </c>
      <c r="E6235" t="s">
        <v>15</v>
      </c>
      <c r="F6235" t="s">
        <v>197</v>
      </c>
      <c r="G6235">
        <v>446003</v>
      </c>
    </row>
    <row r="6236" spans="1:7">
      <c r="A6236" t="s">
        <v>27</v>
      </c>
      <c r="B6236">
        <v>1</v>
      </c>
      <c r="C6236">
        <v>2009</v>
      </c>
      <c r="D6236" t="s">
        <v>10</v>
      </c>
      <c r="E6236" t="s">
        <v>15</v>
      </c>
      <c r="F6236" t="s">
        <v>197</v>
      </c>
      <c r="G6236">
        <v>86443</v>
      </c>
    </row>
    <row r="6237" spans="1:7">
      <c r="A6237" t="s">
        <v>85</v>
      </c>
      <c r="B6237">
        <v>4</v>
      </c>
      <c r="C6237">
        <v>2010</v>
      </c>
      <c r="D6237" t="s">
        <v>10</v>
      </c>
      <c r="E6237" t="s">
        <v>15</v>
      </c>
      <c r="F6237" t="s">
        <v>197</v>
      </c>
      <c r="G6237">
        <v>33333.33</v>
      </c>
    </row>
    <row r="6238" spans="1:7">
      <c r="A6238" t="s">
        <v>32</v>
      </c>
      <c r="B6238">
        <v>10</v>
      </c>
      <c r="C6238">
        <v>2009</v>
      </c>
      <c r="D6238" t="s">
        <v>10</v>
      </c>
      <c r="E6238" t="s">
        <v>15</v>
      </c>
      <c r="F6238" t="s">
        <v>197</v>
      </c>
      <c r="G6238">
        <v>457863</v>
      </c>
    </row>
    <row r="6239" spans="1:7">
      <c r="A6239" t="s">
        <v>5</v>
      </c>
      <c r="B6239">
        <v>12</v>
      </c>
      <c r="C6239">
        <v>2010</v>
      </c>
      <c r="D6239" t="s">
        <v>10</v>
      </c>
      <c r="E6239" t="s">
        <v>15</v>
      </c>
      <c r="F6239" t="s">
        <v>263</v>
      </c>
      <c r="G6239">
        <v>0</v>
      </c>
    </row>
    <row r="6240" spans="1:7">
      <c r="A6240" t="s">
        <v>35</v>
      </c>
      <c r="B6240">
        <v>5</v>
      </c>
      <c r="C6240">
        <v>2010</v>
      </c>
      <c r="D6240" t="s">
        <v>10</v>
      </c>
      <c r="E6240" t="s">
        <v>15</v>
      </c>
      <c r="F6240" t="s">
        <v>263</v>
      </c>
      <c r="G6240">
        <v>0</v>
      </c>
    </row>
    <row r="6241" spans="1:7">
      <c r="A6241" t="s">
        <v>33</v>
      </c>
      <c r="B6241">
        <v>9</v>
      </c>
      <c r="C6241">
        <v>2010</v>
      </c>
      <c r="D6241" t="s">
        <v>10</v>
      </c>
      <c r="E6241" t="s">
        <v>15</v>
      </c>
      <c r="F6241" t="s">
        <v>12</v>
      </c>
      <c r="G6241">
        <v>60116.5</v>
      </c>
    </row>
    <row r="6242" spans="1:7">
      <c r="A6242" t="s">
        <v>23</v>
      </c>
      <c r="B6242">
        <v>2</v>
      </c>
      <c r="C6242">
        <v>2009</v>
      </c>
      <c r="D6242" t="s">
        <v>10</v>
      </c>
      <c r="E6242" t="s">
        <v>15</v>
      </c>
      <c r="F6242" t="s">
        <v>12</v>
      </c>
      <c r="G6242">
        <v>59305</v>
      </c>
    </row>
    <row r="6243" spans="1:7">
      <c r="A6243" t="s">
        <v>37</v>
      </c>
      <c r="B6243">
        <v>11</v>
      </c>
      <c r="C6243">
        <v>2011</v>
      </c>
      <c r="D6243" t="s">
        <v>10</v>
      </c>
      <c r="E6243" t="s">
        <v>15</v>
      </c>
      <c r="F6243" t="s">
        <v>12</v>
      </c>
      <c r="G6243">
        <v>63162</v>
      </c>
    </row>
    <row r="6244" spans="1:7">
      <c r="A6244" t="s">
        <v>30</v>
      </c>
      <c r="B6244">
        <v>8</v>
      </c>
      <c r="C6244">
        <v>2010</v>
      </c>
      <c r="D6244" t="s">
        <v>10</v>
      </c>
      <c r="E6244" t="s">
        <v>15</v>
      </c>
      <c r="F6244" t="s">
        <v>12</v>
      </c>
      <c r="G6244">
        <v>60116.5</v>
      </c>
    </row>
    <row r="6245" spans="1:7">
      <c r="A6245" t="s">
        <v>46</v>
      </c>
      <c r="B6245">
        <v>12</v>
      </c>
      <c r="C6245">
        <v>2009</v>
      </c>
      <c r="D6245" t="s">
        <v>10</v>
      </c>
      <c r="E6245" t="s">
        <v>15</v>
      </c>
      <c r="F6245" t="s">
        <v>12</v>
      </c>
      <c r="G6245">
        <v>59309</v>
      </c>
    </row>
    <row r="6246" spans="1:7">
      <c r="A6246" t="s">
        <v>40</v>
      </c>
      <c r="B6246">
        <v>10</v>
      </c>
      <c r="C6246">
        <v>2011</v>
      </c>
      <c r="D6246" t="s">
        <v>10</v>
      </c>
      <c r="E6246" t="s">
        <v>15</v>
      </c>
      <c r="F6246" t="s">
        <v>12</v>
      </c>
      <c r="G6246">
        <v>63162</v>
      </c>
    </row>
    <row r="6247" spans="1:7">
      <c r="A6247" t="s">
        <v>55</v>
      </c>
      <c r="B6247">
        <v>3</v>
      </c>
      <c r="C6247">
        <v>2011</v>
      </c>
      <c r="D6247" t="s">
        <v>10</v>
      </c>
      <c r="E6247" t="s">
        <v>15</v>
      </c>
      <c r="F6247" t="s">
        <v>197</v>
      </c>
      <c r="G6247">
        <v>33333.33</v>
      </c>
    </row>
    <row r="6248" spans="1:7">
      <c r="A6248" t="s">
        <v>18</v>
      </c>
      <c r="B6248">
        <v>3</v>
      </c>
      <c r="C6248">
        <v>2009</v>
      </c>
      <c r="D6248" t="s">
        <v>10</v>
      </c>
      <c r="E6248" t="s">
        <v>15</v>
      </c>
      <c r="F6248" t="s">
        <v>197</v>
      </c>
      <c r="G6248">
        <v>399443</v>
      </c>
    </row>
    <row r="6249" spans="1:7">
      <c r="A6249" t="s">
        <v>68</v>
      </c>
      <c r="B6249">
        <v>1</v>
      </c>
      <c r="C6249">
        <v>2010</v>
      </c>
      <c r="D6249" t="s">
        <v>10</v>
      </c>
      <c r="E6249" t="s">
        <v>15</v>
      </c>
      <c r="F6249" t="s">
        <v>197</v>
      </c>
      <c r="G6249">
        <v>33333.33</v>
      </c>
    </row>
    <row r="6250" spans="1:7">
      <c r="A6250" t="s">
        <v>33</v>
      </c>
      <c r="B6250">
        <v>9</v>
      </c>
      <c r="C6250">
        <v>2010</v>
      </c>
      <c r="D6250" t="s">
        <v>10</v>
      </c>
      <c r="E6250" t="s">
        <v>15</v>
      </c>
      <c r="F6250" t="s">
        <v>197</v>
      </c>
      <c r="G6250">
        <v>33333.33</v>
      </c>
    </row>
    <row r="6251" spans="1:7">
      <c r="A6251" t="s">
        <v>19</v>
      </c>
      <c r="B6251">
        <v>11</v>
      </c>
      <c r="C6251">
        <v>2010</v>
      </c>
      <c r="D6251" t="s">
        <v>10</v>
      </c>
      <c r="E6251" t="s">
        <v>15</v>
      </c>
      <c r="F6251" t="s">
        <v>197</v>
      </c>
      <c r="G6251">
        <v>33333.33</v>
      </c>
    </row>
    <row r="6252" spans="1:7">
      <c r="A6252" t="s">
        <v>14</v>
      </c>
      <c r="B6252">
        <v>10</v>
      </c>
      <c r="C6252">
        <v>2010</v>
      </c>
      <c r="D6252" t="s">
        <v>10</v>
      </c>
      <c r="E6252" t="s">
        <v>15</v>
      </c>
      <c r="F6252" t="s">
        <v>263</v>
      </c>
      <c r="G6252">
        <v>0</v>
      </c>
    </row>
    <row r="6253" spans="1:7">
      <c r="A6253" t="s">
        <v>22</v>
      </c>
      <c r="B6253">
        <v>9</v>
      </c>
      <c r="C6253">
        <v>2011</v>
      </c>
      <c r="D6253" t="s">
        <v>10</v>
      </c>
      <c r="E6253" t="s">
        <v>15</v>
      </c>
      <c r="F6253" t="s">
        <v>12</v>
      </c>
      <c r="G6253">
        <v>63162</v>
      </c>
    </row>
    <row r="6254" spans="1:7">
      <c r="A6254" t="s">
        <v>55</v>
      </c>
      <c r="B6254">
        <v>3</v>
      </c>
      <c r="C6254">
        <v>2011</v>
      </c>
      <c r="D6254" t="s">
        <v>10</v>
      </c>
      <c r="E6254" t="s">
        <v>15</v>
      </c>
      <c r="F6254" t="s">
        <v>12</v>
      </c>
      <c r="G6254">
        <v>63162</v>
      </c>
    </row>
    <row r="6255" spans="1:7">
      <c r="A6255" t="s">
        <v>35</v>
      </c>
      <c r="B6255">
        <v>5</v>
      </c>
      <c r="C6255">
        <v>2010</v>
      </c>
      <c r="D6255" t="s">
        <v>10</v>
      </c>
      <c r="E6255" t="s">
        <v>15</v>
      </c>
      <c r="F6255" t="s">
        <v>12</v>
      </c>
      <c r="G6255">
        <v>60116.5</v>
      </c>
    </row>
    <row r="6256" spans="1:7">
      <c r="A6256" t="s">
        <v>109</v>
      </c>
      <c r="B6256">
        <v>1</v>
      </c>
      <c r="C6256">
        <v>2012</v>
      </c>
      <c r="D6256" t="s">
        <v>10</v>
      </c>
      <c r="E6256" t="s">
        <v>15</v>
      </c>
      <c r="F6256" t="s">
        <v>151</v>
      </c>
      <c r="G6256">
        <v>4137</v>
      </c>
    </row>
    <row r="6257" spans="1:7">
      <c r="A6257" t="s">
        <v>31</v>
      </c>
      <c r="B6257">
        <v>3</v>
      </c>
      <c r="C6257">
        <v>2012</v>
      </c>
      <c r="D6257" t="s">
        <v>10</v>
      </c>
      <c r="E6257" t="s">
        <v>15</v>
      </c>
      <c r="F6257" t="s">
        <v>151</v>
      </c>
      <c r="G6257">
        <v>0</v>
      </c>
    </row>
    <row r="6258" spans="1:7">
      <c r="A6258" t="s">
        <v>35</v>
      </c>
      <c r="B6258">
        <v>5</v>
      </c>
      <c r="C6258">
        <v>2010</v>
      </c>
      <c r="D6258" t="s">
        <v>10</v>
      </c>
      <c r="E6258" t="s">
        <v>15</v>
      </c>
      <c r="F6258" t="s">
        <v>197</v>
      </c>
      <c r="G6258">
        <v>33333.33</v>
      </c>
    </row>
    <row r="6259" spans="1:7">
      <c r="A6259" t="s">
        <v>44</v>
      </c>
      <c r="B6259">
        <v>2</v>
      </c>
      <c r="C6259">
        <v>2012</v>
      </c>
      <c r="D6259" t="s">
        <v>10</v>
      </c>
      <c r="E6259" t="s">
        <v>15</v>
      </c>
      <c r="F6259" t="s">
        <v>197</v>
      </c>
      <c r="G6259">
        <v>33333.33</v>
      </c>
    </row>
    <row r="6260" spans="1:7">
      <c r="A6260" t="s">
        <v>109</v>
      </c>
      <c r="B6260">
        <v>1</v>
      </c>
      <c r="C6260">
        <v>2012</v>
      </c>
      <c r="D6260" t="s">
        <v>10</v>
      </c>
      <c r="E6260" t="s">
        <v>15</v>
      </c>
      <c r="F6260" t="s">
        <v>197</v>
      </c>
      <c r="G6260">
        <v>33333.33</v>
      </c>
    </row>
    <row r="6261" spans="1:7">
      <c r="A6261" t="s">
        <v>38</v>
      </c>
      <c r="B6261">
        <v>7</v>
      </c>
      <c r="C6261">
        <v>2011</v>
      </c>
      <c r="D6261" t="s">
        <v>10</v>
      </c>
      <c r="E6261" t="s">
        <v>15</v>
      </c>
      <c r="F6261" t="s">
        <v>197</v>
      </c>
      <c r="G6261">
        <v>33333.33</v>
      </c>
    </row>
    <row r="6262" spans="1:7">
      <c r="A6262" t="s">
        <v>24</v>
      </c>
      <c r="B6262">
        <v>5</v>
      </c>
      <c r="C6262">
        <v>2012</v>
      </c>
      <c r="D6262" t="s">
        <v>10</v>
      </c>
      <c r="E6262" t="s">
        <v>15</v>
      </c>
      <c r="F6262" t="s">
        <v>197</v>
      </c>
      <c r="G6262">
        <v>33333.33</v>
      </c>
    </row>
    <row r="6263" spans="1:7">
      <c r="A6263" t="s">
        <v>31</v>
      </c>
      <c r="B6263">
        <v>3</v>
      </c>
      <c r="C6263">
        <v>2012</v>
      </c>
      <c r="D6263" t="s">
        <v>10</v>
      </c>
      <c r="E6263" t="s">
        <v>15</v>
      </c>
      <c r="F6263" t="s">
        <v>197</v>
      </c>
      <c r="G6263">
        <v>33333.33</v>
      </c>
    </row>
    <row r="6264" spans="1:7">
      <c r="A6264" t="s">
        <v>22</v>
      </c>
      <c r="B6264">
        <v>9</v>
      </c>
      <c r="C6264">
        <v>2011</v>
      </c>
      <c r="D6264" t="s">
        <v>10</v>
      </c>
      <c r="E6264" t="s">
        <v>15</v>
      </c>
      <c r="F6264" t="s">
        <v>197</v>
      </c>
      <c r="G6264">
        <v>33333.33</v>
      </c>
    </row>
    <row r="6265" spans="1:7">
      <c r="A6265" t="s">
        <v>30</v>
      </c>
      <c r="B6265">
        <v>8</v>
      </c>
      <c r="C6265">
        <v>2010</v>
      </c>
      <c r="D6265" t="s">
        <v>10</v>
      </c>
      <c r="E6265" t="s">
        <v>15</v>
      </c>
      <c r="F6265" t="s">
        <v>263</v>
      </c>
      <c r="G6265">
        <v>0</v>
      </c>
    </row>
    <row r="6266" spans="1:7">
      <c r="A6266" t="s">
        <v>85</v>
      </c>
      <c r="B6266">
        <v>4</v>
      </c>
      <c r="C6266">
        <v>2010</v>
      </c>
      <c r="D6266" t="s">
        <v>10</v>
      </c>
      <c r="E6266" t="s">
        <v>15</v>
      </c>
      <c r="F6266" t="s">
        <v>263</v>
      </c>
      <c r="G6266">
        <v>111</v>
      </c>
    </row>
    <row r="6267" spans="1:7">
      <c r="A6267" t="s">
        <v>114</v>
      </c>
      <c r="B6267">
        <v>2</v>
      </c>
      <c r="C6267">
        <v>2011</v>
      </c>
      <c r="D6267" t="s">
        <v>10</v>
      </c>
      <c r="E6267" t="s">
        <v>15</v>
      </c>
      <c r="F6267" t="s">
        <v>12</v>
      </c>
      <c r="G6267">
        <v>63162</v>
      </c>
    </row>
    <row r="6268" spans="1:7">
      <c r="A6268" t="s">
        <v>39</v>
      </c>
      <c r="B6268">
        <v>5</v>
      </c>
      <c r="C6268">
        <v>2011</v>
      </c>
      <c r="D6268" t="s">
        <v>10</v>
      </c>
      <c r="E6268" t="s">
        <v>15</v>
      </c>
      <c r="F6268" t="s">
        <v>12</v>
      </c>
      <c r="G6268">
        <v>63162</v>
      </c>
    </row>
    <row r="6269" spans="1:7">
      <c r="A6269" t="s">
        <v>9</v>
      </c>
      <c r="B6269">
        <v>8</v>
      </c>
      <c r="C6269">
        <v>2009</v>
      </c>
      <c r="D6269" t="s">
        <v>10</v>
      </c>
      <c r="E6269" t="s">
        <v>15</v>
      </c>
      <c r="F6269" t="s">
        <v>12</v>
      </c>
      <c r="G6269">
        <v>59305</v>
      </c>
    </row>
    <row r="6270" spans="1:7">
      <c r="A6270" t="s">
        <v>38</v>
      </c>
      <c r="B6270">
        <v>7</v>
      </c>
      <c r="C6270">
        <v>2011</v>
      </c>
      <c r="D6270" t="s">
        <v>10</v>
      </c>
      <c r="E6270" t="s">
        <v>15</v>
      </c>
      <c r="F6270" t="s">
        <v>12</v>
      </c>
      <c r="G6270">
        <v>63162</v>
      </c>
    </row>
    <row r="6271" spans="1:7">
      <c r="A6271" t="s">
        <v>13</v>
      </c>
      <c r="B6271">
        <v>7</v>
      </c>
      <c r="C6271">
        <v>2009</v>
      </c>
      <c r="D6271" t="s">
        <v>10</v>
      </c>
      <c r="E6271" t="s">
        <v>15</v>
      </c>
      <c r="F6271" t="s">
        <v>12</v>
      </c>
      <c r="G6271">
        <v>59305</v>
      </c>
    </row>
    <row r="6272" spans="1:7">
      <c r="A6272" t="s">
        <v>63</v>
      </c>
      <c r="B6272">
        <v>12</v>
      </c>
      <c r="C6272">
        <v>2011</v>
      </c>
      <c r="D6272" t="s">
        <v>10</v>
      </c>
      <c r="E6272" t="s">
        <v>15</v>
      </c>
      <c r="F6272" t="s">
        <v>197</v>
      </c>
      <c r="G6272">
        <v>33333.370000000003</v>
      </c>
    </row>
    <row r="6273" spans="1:7">
      <c r="A6273" t="s">
        <v>13</v>
      </c>
      <c r="B6273">
        <v>7</v>
      </c>
      <c r="C6273">
        <v>2009</v>
      </c>
      <c r="D6273" t="s">
        <v>10</v>
      </c>
      <c r="E6273" t="s">
        <v>15</v>
      </c>
      <c r="F6273" t="s">
        <v>197</v>
      </c>
      <c r="G6273">
        <v>434143</v>
      </c>
    </row>
    <row r="6274" spans="1:7">
      <c r="A6274" t="s">
        <v>37</v>
      </c>
      <c r="B6274">
        <v>11</v>
      </c>
      <c r="C6274">
        <v>2011</v>
      </c>
      <c r="D6274" t="s">
        <v>10</v>
      </c>
      <c r="E6274" t="s">
        <v>15</v>
      </c>
      <c r="F6274" t="s">
        <v>197</v>
      </c>
      <c r="G6274">
        <v>33333.33</v>
      </c>
    </row>
    <row r="6275" spans="1:7">
      <c r="A6275" t="s">
        <v>14</v>
      </c>
      <c r="B6275">
        <v>10</v>
      </c>
      <c r="C6275">
        <v>2010</v>
      </c>
      <c r="D6275" t="s">
        <v>10</v>
      </c>
      <c r="E6275" t="s">
        <v>15</v>
      </c>
      <c r="F6275" t="s">
        <v>197</v>
      </c>
      <c r="G6275">
        <v>33333.33</v>
      </c>
    </row>
    <row r="6276" spans="1:7">
      <c r="A6276" t="s">
        <v>71</v>
      </c>
      <c r="B6276">
        <v>11</v>
      </c>
      <c r="C6276">
        <v>2009</v>
      </c>
      <c r="D6276" t="s">
        <v>10</v>
      </c>
      <c r="E6276" t="s">
        <v>15</v>
      </c>
      <c r="F6276" t="s">
        <v>197</v>
      </c>
      <c r="G6276">
        <v>446003</v>
      </c>
    </row>
    <row r="6277" spans="1:7">
      <c r="A6277" t="s">
        <v>19</v>
      </c>
      <c r="B6277">
        <v>11</v>
      </c>
      <c r="C6277">
        <v>2010</v>
      </c>
      <c r="D6277" t="s">
        <v>10</v>
      </c>
      <c r="E6277" t="s">
        <v>15</v>
      </c>
      <c r="F6277" t="s">
        <v>263</v>
      </c>
      <c r="G6277">
        <v>0</v>
      </c>
    </row>
    <row r="6278" spans="1:7">
      <c r="A6278" t="s">
        <v>109</v>
      </c>
      <c r="B6278">
        <v>1</v>
      </c>
      <c r="C6278">
        <v>2012</v>
      </c>
      <c r="D6278" t="s">
        <v>10</v>
      </c>
      <c r="E6278" t="s">
        <v>15</v>
      </c>
      <c r="F6278" t="s">
        <v>12</v>
      </c>
      <c r="G6278">
        <v>67698.5</v>
      </c>
    </row>
    <row r="6279" spans="1:7">
      <c r="A6279" t="s">
        <v>68</v>
      </c>
      <c r="B6279">
        <v>1</v>
      </c>
      <c r="C6279">
        <v>2010</v>
      </c>
      <c r="D6279" t="s">
        <v>10</v>
      </c>
      <c r="E6279" t="s">
        <v>15</v>
      </c>
      <c r="F6279" t="s">
        <v>12</v>
      </c>
      <c r="G6279">
        <v>60116.5</v>
      </c>
    </row>
    <row r="6280" spans="1:7">
      <c r="A6280" t="s">
        <v>28</v>
      </c>
      <c r="B6280">
        <v>4</v>
      </c>
      <c r="C6280">
        <v>2012</v>
      </c>
      <c r="D6280" t="s">
        <v>10</v>
      </c>
      <c r="E6280" t="s">
        <v>15</v>
      </c>
      <c r="F6280" t="s">
        <v>12</v>
      </c>
      <c r="G6280">
        <v>67698.5</v>
      </c>
    </row>
    <row r="6281" spans="1:7">
      <c r="A6281" t="s">
        <v>5</v>
      </c>
      <c r="B6281">
        <v>12</v>
      </c>
      <c r="C6281">
        <v>2010</v>
      </c>
      <c r="D6281" t="s">
        <v>10</v>
      </c>
      <c r="E6281" t="s">
        <v>15</v>
      </c>
      <c r="F6281" t="s">
        <v>12</v>
      </c>
      <c r="G6281">
        <v>60116.5</v>
      </c>
    </row>
    <row r="6282" spans="1:7">
      <c r="A6282" t="s">
        <v>28</v>
      </c>
      <c r="B6282">
        <v>4</v>
      </c>
      <c r="C6282">
        <v>2012</v>
      </c>
      <c r="D6282" t="s">
        <v>10</v>
      </c>
      <c r="E6282" t="s">
        <v>15</v>
      </c>
      <c r="F6282" t="s">
        <v>151</v>
      </c>
      <c r="G6282">
        <v>0</v>
      </c>
    </row>
    <row r="6283" spans="1:7">
      <c r="A6283" t="s">
        <v>99</v>
      </c>
      <c r="B6283">
        <v>1</v>
      </c>
      <c r="C6283">
        <v>2011</v>
      </c>
      <c r="D6283" t="s">
        <v>10</v>
      </c>
      <c r="E6283" t="s">
        <v>15</v>
      </c>
      <c r="F6283" t="s">
        <v>197</v>
      </c>
      <c r="G6283">
        <v>-55470.86</v>
      </c>
    </row>
    <row r="6284" spans="1:7">
      <c r="A6284" t="s">
        <v>45</v>
      </c>
      <c r="B6284">
        <v>3</v>
      </c>
      <c r="C6284">
        <v>2010</v>
      </c>
      <c r="D6284" t="s">
        <v>10</v>
      </c>
      <c r="E6284" t="s">
        <v>15</v>
      </c>
      <c r="F6284" t="s">
        <v>197</v>
      </c>
      <c r="G6284">
        <v>33333.33</v>
      </c>
    </row>
    <row r="6285" spans="1:7">
      <c r="A6285" t="s">
        <v>23</v>
      </c>
      <c r="B6285">
        <v>2</v>
      </c>
      <c r="C6285">
        <v>2009</v>
      </c>
      <c r="D6285" t="s">
        <v>10</v>
      </c>
      <c r="E6285" t="s">
        <v>15</v>
      </c>
      <c r="F6285" t="s">
        <v>197</v>
      </c>
      <c r="G6285">
        <v>816543</v>
      </c>
    </row>
    <row r="6286" spans="1:7">
      <c r="A6286" t="s">
        <v>29</v>
      </c>
      <c r="B6286">
        <v>6</v>
      </c>
      <c r="C6286">
        <v>2011</v>
      </c>
      <c r="D6286" t="s">
        <v>10</v>
      </c>
      <c r="E6286" t="s">
        <v>15</v>
      </c>
      <c r="F6286" t="s">
        <v>197</v>
      </c>
      <c r="G6286">
        <v>99313.67</v>
      </c>
    </row>
    <row r="6287" spans="1:7">
      <c r="A6287" t="s">
        <v>114</v>
      </c>
      <c r="B6287">
        <v>2</v>
      </c>
      <c r="C6287">
        <v>2011</v>
      </c>
      <c r="D6287" t="s">
        <v>10</v>
      </c>
      <c r="E6287" t="s">
        <v>15</v>
      </c>
      <c r="F6287" t="s">
        <v>197</v>
      </c>
      <c r="G6287">
        <v>33333.33</v>
      </c>
    </row>
    <row r="6288" spans="1:7">
      <c r="A6288" t="s">
        <v>31</v>
      </c>
      <c r="B6288">
        <v>3</v>
      </c>
      <c r="C6288">
        <v>2012</v>
      </c>
      <c r="D6288" t="s">
        <v>10</v>
      </c>
      <c r="E6288" t="s">
        <v>15</v>
      </c>
      <c r="F6288" t="s">
        <v>12</v>
      </c>
      <c r="G6288">
        <v>67698.5</v>
      </c>
    </row>
    <row r="6289" spans="1:7">
      <c r="A6289" t="s">
        <v>44</v>
      </c>
      <c r="B6289">
        <v>2</v>
      </c>
      <c r="C6289">
        <v>2012</v>
      </c>
      <c r="D6289" t="s">
        <v>10</v>
      </c>
      <c r="E6289" t="s">
        <v>15</v>
      </c>
      <c r="F6289" t="s">
        <v>12</v>
      </c>
      <c r="G6289">
        <v>67698.5</v>
      </c>
    </row>
    <row r="6290" spans="1:7">
      <c r="A6290" t="s">
        <v>29</v>
      </c>
      <c r="B6290">
        <v>6</v>
      </c>
      <c r="C6290">
        <v>2011</v>
      </c>
      <c r="D6290" t="s">
        <v>10</v>
      </c>
      <c r="E6290" t="s">
        <v>15</v>
      </c>
      <c r="F6290" t="s">
        <v>12</v>
      </c>
      <c r="G6290">
        <v>63162</v>
      </c>
    </row>
    <row r="6291" spans="1:7">
      <c r="A6291" t="s">
        <v>63</v>
      </c>
      <c r="B6291">
        <v>12</v>
      </c>
      <c r="C6291">
        <v>2011</v>
      </c>
      <c r="D6291" t="s">
        <v>10</v>
      </c>
      <c r="E6291" t="s">
        <v>15</v>
      </c>
      <c r="F6291" t="s">
        <v>12</v>
      </c>
      <c r="G6291">
        <v>63162</v>
      </c>
    </row>
    <row r="6292" spans="1:7">
      <c r="A6292" t="s">
        <v>63</v>
      </c>
      <c r="B6292">
        <v>12</v>
      </c>
      <c r="C6292">
        <v>2011</v>
      </c>
      <c r="D6292" t="s">
        <v>10</v>
      </c>
      <c r="E6292" t="s">
        <v>15</v>
      </c>
      <c r="F6292" t="s">
        <v>151</v>
      </c>
      <c r="G6292">
        <v>4137</v>
      </c>
    </row>
    <row r="6293" spans="1:7">
      <c r="A6293" t="s">
        <v>33</v>
      </c>
      <c r="B6293">
        <v>9</v>
      </c>
      <c r="C6293">
        <v>2010</v>
      </c>
      <c r="D6293" t="s">
        <v>10</v>
      </c>
      <c r="E6293" t="s">
        <v>15</v>
      </c>
      <c r="F6293" t="s">
        <v>263</v>
      </c>
      <c r="G6293">
        <v>0</v>
      </c>
    </row>
    <row r="6294" spans="1:7">
      <c r="A6294" t="s">
        <v>16</v>
      </c>
      <c r="B6294">
        <v>7</v>
      </c>
      <c r="C6294">
        <v>2010</v>
      </c>
      <c r="D6294" t="s">
        <v>10</v>
      </c>
      <c r="E6294" t="s">
        <v>15</v>
      </c>
      <c r="F6294" t="s">
        <v>263</v>
      </c>
      <c r="G6294">
        <v>0</v>
      </c>
    </row>
    <row r="6295" spans="1:7">
      <c r="A6295" t="s">
        <v>85</v>
      </c>
      <c r="B6295">
        <v>4</v>
      </c>
      <c r="C6295">
        <v>2010</v>
      </c>
      <c r="D6295" t="s">
        <v>10</v>
      </c>
      <c r="E6295" t="s">
        <v>15</v>
      </c>
      <c r="F6295" t="s">
        <v>12</v>
      </c>
      <c r="G6295">
        <v>60116.5</v>
      </c>
    </row>
    <row r="6296" spans="1:7">
      <c r="A6296" t="s">
        <v>42</v>
      </c>
      <c r="B6296">
        <v>2</v>
      </c>
      <c r="C6296">
        <v>2010</v>
      </c>
      <c r="D6296" t="s">
        <v>10</v>
      </c>
      <c r="E6296" t="s">
        <v>15</v>
      </c>
      <c r="F6296" t="s">
        <v>12</v>
      </c>
      <c r="G6296">
        <v>60116.5</v>
      </c>
    </row>
    <row r="6297" spans="1:7">
      <c r="A6297" t="s">
        <v>71</v>
      </c>
      <c r="B6297">
        <v>11</v>
      </c>
      <c r="C6297">
        <v>2009</v>
      </c>
      <c r="D6297" t="s">
        <v>10</v>
      </c>
      <c r="E6297" t="s">
        <v>15</v>
      </c>
      <c r="F6297" t="s">
        <v>12</v>
      </c>
      <c r="G6297">
        <v>59305</v>
      </c>
    </row>
    <row r="6298" spans="1:7">
      <c r="A6298" t="s">
        <v>89</v>
      </c>
      <c r="B6298">
        <v>4</v>
      </c>
      <c r="C6298">
        <v>2011</v>
      </c>
      <c r="D6298" t="s">
        <v>10</v>
      </c>
      <c r="E6298" t="s">
        <v>15</v>
      </c>
      <c r="F6298" t="s">
        <v>12</v>
      </c>
      <c r="G6298">
        <v>63162</v>
      </c>
    </row>
    <row r="6299" spans="1:7">
      <c r="A6299" t="s">
        <v>43</v>
      </c>
      <c r="B6299">
        <v>5</v>
      </c>
      <c r="C6299">
        <v>2009</v>
      </c>
      <c r="D6299" t="s">
        <v>10</v>
      </c>
      <c r="E6299" t="s">
        <v>15</v>
      </c>
      <c r="F6299" t="s">
        <v>197</v>
      </c>
      <c r="G6299">
        <v>522067.94</v>
      </c>
    </row>
    <row r="6300" spans="1:7">
      <c r="A6300" t="s">
        <v>5</v>
      </c>
      <c r="B6300">
        <v>12</v>
      </c>
      <c r="C6300">
        <v>2010</v>
      </c>
      <c r="D6300" t="s">
        <v>10</v>
      </c>
      <c r="E6300" t="s">
        <v>15</v>
      </c>
      <c r="F6300" t="s">
        <v>197</v>
      </c>
      <c r="G6300">
        <v>122137.56</v>
      </c>
    </row>
    <row r="6301" spans="1:7">
      <c r="A6301" t="s">
        <v>30</v>
      </c>
      <c r="B6301">
        <v>8</v>
      </c>
      <c r="C6301">
        <v>2010</v>
      </c>
      <c r="D6301" t="s">
        <v>10</v>
      </c>
      <c r="E6301" t="s">
        <v>15</v>
      </c>
      <c r="F6301" t="s">
        <v>197</v>
      </c>
      <c r="G6301">
        <v>33333.33</v>
      </c>
    </row>
    <row r="6302" spans="1:7">
      <c r="A6302" t="s">
        <v>42</v>
      </c>
      <c r="B6302">
        <v>2</v>
      </c>
      <c r="C6302">
        <v>2010</v>
      </c>
      <c r="D6302" t="s">
        <v>10</v>
      </c>
      <c r="E6302" t="s">
        <v>15</v>
      </c>
      <c r="F6302" t="s">
        <v>197</v>
      </c>
      <c r="G6302">
        <v>33333.33</v>
      </c>
    </row>
    <row r="6303" spans="1:7">
      <c r="A6303" t="s">
        <v>39</v>
      </c>
      <c r="B6303">
        <v>5</v>
      </c>
      <c r="C6303">
        <v>2011</v>
      </c>
      <c r="D6303" t="s">
        <v>10</v>
      </c>
      <c r="E6303" t="s">
        <v>15</v>
      </c>
      <c r="F6303" t="s">
        <v>197</v>
      </c>
      <c r="G6303">
        <v>33333.33</v>
      </c>
    </row>
    <row r="6304" spans="1:7">
      <c r="A6304" t="s">
        <v>26</v>
      </c>
      <c r="B6304">
        <v>9</v>
      </c>
      <c r="C6304">
        <v>2009</v>
      </c>
      <c r="D6304" t="s">
        <v>10</v>
      </c>
      <c r="E6304" t="s">
        <v>15</v>
      </c>
      <c r="F6304" t="s">
        <v>197</v>
      </c>
      <c r="G6304">
        <v>434143</v>
      </c>
    </row>
    <row r="6305" spans="1:7">
      <c r="A6305" t="s">
        <v>40</v>
      </c>
      <c r="B6305">
        <v>10</v>
      </c>
      <c r="C6305">
        <v>2011</v>
      </c>
      <c r="D6305" t="s">
        <v>10</v>
      </c>
      <c r="E6305" t="s">
        <v>15</v>
      </c>
      <c r="F6305" t="s">
        <v>197</v>
      </c>
      <c r="G6305">
        <v>33333.33</v>
      </c>
    </row>
    <row r="6306" spans="1:7">
      <c r="A6306" t="s">
        <v>28</v>
      </c>
      <c r="B6306">
        <v>4</v>
      </c>
      <c r="C6306">
        <v>2012</v>
      </c>
      <c r="D6306" t="s">
        <v>10</v>
      </c>
      <c r="E6306" t="s">
        <v>15</v>
      </c>
      <c r="F6306" t="s">
        <v>197</v>
      </c>
      <c r="G6306">
        <v>115032.72</v>
      </c>
    </row>
    <row r="6307" spans="1:7">
      <c r="A6307" t="s">
        <v>25</v>
      </c>
      <c r="B6307">
        <v>8</v>
      </c>
      <c r="C6307">
        <v>2011</v>
      </c>
      <c r="D6307" t="s">
        <v>10</v>
      </c>
      <c r="E6307" t="s">
        <v>15</v>
      </c>
      <c r="F6307" t="s">
        <v>197</v>
      </c>
      <c r="G6307">
        <v>110285.97</v>
      </c>
    </row>
    <row r="6308" spans="1:7">
      <c r="A6308" t="s">
        <v>20</v>
      </c>
      <c r="B6308">
        <v>6</v>
      </c>
      <c r="C6308">
        <v>2010</v>
      </c>
      <c r="D6308" t="s">
        <v>10</v>
      </c>
      <c r="E6308" t="s">
        <v>15</v>
      </c>
      <c r="F6308" t="s">
        <v>197</v>
      </c>
      <c r="G6308">
        <v>33333.33</v>
      </c>
    </row>
    <row r="6309" spans="1:7">
      <c r="A6309" t="s">
        <v>20</v>
      </c>
      <c r="B6309">
        <v>6</v>
      </c>
      <c r="C6309">
        <v>2010</v>
      </c>
      <c r="D6309" t="s">
        <v>10</v>
      </c>
      <c r="E6309" t="s">
        <v>15</v>
      </c>
      <c r="F6309" t="s">
        <v>263</v>
      </c>
      <c r="G6309">
        <v>0</v>
      </c>
    </row>
    <row r="6310" spans="1:7">
      <c r="A6310" t="s">
        <v>39</v>
      </c>
      <c r="B6310">
        <v>5</v>
      </c>
      <c r="C6310">
        <v>2011</v>
      </c>
      <c r="D6310" t="s">
        <v>10</v>
      </c>
      <c r="E6310" t="s">
        <v>198</v>
      </c>
      <c r="F6310" t="s">
        <v>197</v>
      </c>
      <c r="G6310">
        <v>445943</v>
      </c>
    </row>
    <row r="6311" spans="1:7">
      <c r="A6311" t="s">
        <v>30</v>
      </c>
      <c r="B6311">
        <v>8</v>
      </c>
      <c r="C6311">
        <v>2010</v>
      </c>
      <c r="D6311" t="s">
        <v>10</v>
      </c>
      <c r="E6311" t="s">
        <v>198</v>
      </c>
      <c r="F6311" t="s">
        <v>197</v>
      </c>
      <c r="G6311">
        <v>443406.64</v>
      </c>
    </row>
    <row r="6312" spans="1:7">
      <c r="A6312" t="s">
        <v>19</v>
      </c>
      <c r="B6312">
        <v>11</v>
      </c>
      <c r="C6312">
        <v>2010</v>
      </c>
      <c r="D6312" t="s">
        <v>10</v>
      </c>
      <c r="E6312" t="s">
        <v>198</v>
      </c>
      <c r="F6312" t="s">
        <v>197</v>
      </c>
      <c r="G6312">
        <v>443406.64</v>
      </c>
    </row>
    <row r="6313" spans="1:7">
      <c r="A6313" t="s">
        <v>68</v>
      </c>
      <c r="B6313">
        <v>1</v>
      </c>
      <c r="C6313">
        <v>2010</v>
      </c>
      <c r="D6313" t="s">
        <v>10</v>
      </c>
      <c r="E6313" t="s">
        <v>198</v>
      </c>
      <c r="F6313" t="s">
        <v>197</v>
      </c>
      <c r="G6313">
        <v>441843</v>
      </c>
    </row>
    <row r="6314" spans="1:7">
      <c r="A6314" t="s">
        <v>28</v>
      </c>
      <c r="B6314">
        <v>4</v>
      </c>
      <c r="C6314">
        <v>2012</v>
      </c>
      <c r="D6314" t="s">
        <v>10</v>
      </c>
      <c r="E6314" t="s">
        <v>198</v>
      </c>
      <c r="F6314" t="s">
        <v>197</v>
      </c>
      <c r="G6314">
        <v>459930.87</v>
      </c>
    </row>
    <row r="6315" spans="1:7">
      <c r="A6315" t="s">
        <v>5</v>
      </c>
      <c r="B6315">
        <v>12</v>
      </c>
      <c r="C6315">
        <v>2010</v>
      </c>
      <c r="D6315" t="s">
        <v>10</v>
      </c>
      <c r="E6315" t="s">
        <v>198</v>
      </c>
      <c r="F6315" t="s">
        <v>197</v>
      </c>
      <c r="G6315">
        <v>443406.64</v>
      </c>
    </row>
    <row r="6316" spans="1:7">
      <c r="A6316" t="s">
        <v>31</v>
      </c>
      <c r="B6316">
        <v>3</v>
      </c>
      <c r="C6316">
        <v>2012</v>
      </c>
      <c r="D6316" t="s">
        <v>10</v>
      </c>
      <c r="E6316" t="s">
        <v>198</v>
      </c>
      <c r="F6316" t="s">
        <v>197</v>
      </c>
      <c r="G6316">
        <v>459930.87</v>
      </c>
    </row>
    <row r="6317" spans="1:7">
      <c r="A6317" t="s">
        <v>109</v>
      </c>
      <c r="B6317">
        <v>1</v>
      </c>
      <c r="C6317">
        <v>2012</v>
      </c>
      <c r="D6317" t="s">
        <v>10</v>
      </c>
      <c r="E6317" t="s">
        <v>198</v>
      </c>
      <c r="F6317" t="s">
        <v>197</v>
      </c>
      <c r="G6317">
        <v>457276.37</v>
      </c>
    </row>
    <row r="6318" spans="1:7">
      <c r="A6318" t="s">
        <v>55</v>
      </c>
      <c r="B6318">
        <v>3</v>
      </c>
      <c r="C6318">
        <v>2011</v>
      </c>
      <c r="D6318" t="s">
        <v>10</v>
      </c>
      <c r="E6318" t="s">
        <v>198</v>
      </c>
      <c r="F6318" t="s">
        <v>197</v>
      </c>
      <c r="G6318">
        <v>445943</v>
      </c>
    </row>
    <row r="6319" spans="1:7">
      <c r="A6319" t="s">
        <v>45</v>
      </c>
      <c r="B6319">
        <v>3</v>
      </c>
      <c r="C6319">
        <v>2010</v>
      </c>
      <c r="D6319" t="s">
        <v>10</v>
      </c>
      <c r="E6319" t="s">
        <v>198</v>
      </c>
      <c r="F6319" t="s">
        <v>197</v>
      </c>
      <c r="G6319">
        <v>443406.64</v>
      </c>
    </row>
    <row r="6320" spans="1:7">
      <c r="A6320" t="s">
        <v>42</v>
      </c>
      <c r="B6320">
        <v>2</v>
      </c>
      <c r="C6320">
        <v>2010</v>
      </c>
      <c r="D6320" t="s">
        <v>10</v>
      </c>
      <c r="E6320" t="s">
        <v>198</v>
      </c>
      <c r="F6320" t="s">
        <v>197</v>
      </c>
      <c r="G6320">
        <v>443406.60000000003</v>
      </c>
    </row>
    <row r="6321" spans="1:7">
      <c r="A6321" t="s">
        <v>22</v>
      </c>
      <c r="B6321">
        <v>9</v>
      </c>
      <c r="C6321">
        <v>2011</v>
      </c>
      <c r="D6321" t="s">
        <v>10</v>
      </c>
      <c r="E6321" t="s">
        <v>198</v>
      </c>
      <c r="F6321" t="s">
        <v>197</v>
      </c>
      <c r="G6321">
        <v>455443</v>
      </c>
    </row>
    <row r="6322" spans="1:7">
      <c r="A6322" t="s">
        <v>38</v>
      </c>
      <c r="B6322">
        <v>7</v>
      </c>
      <c r="C6322">
        <v>2011</v>
      </c>
      <c r="D6322" t="s">
        <v>10</v>
      </c>
      <c r="E6322" t="s">
        <v>198</v>
      </c>
      <c r="F6322" t="s">
        <v>197</v>
      </c>
      <c r="G6322">
        <v>445943</v>
      </c>
    </row>
    <row r="6323" spans="1:7">
      <c r="A6323" t="s">
        <v>35</v>
      </c>
      <c r="B6323">
        <v>5</v>
      </c>
      <c r="C6323">
        <v>2010</v>
      </c>
      <c r="D6323" t="s">
        <v>10</v>
      </c>
      <c r="E6323" t="s">
        <v>198</v>
      </c>
      <c r="F6323" t="s">
        <v>197</v>
      </c>
      <c r="G6323">
        <v>443406.64</v>
      </c>
    </row>
    <row r="6324" spans="1:7">
      <c r="A6324" t="s">
        <v>20</v>
      </c>
      <c r="B6324">
        <v>6</v>
      </c>
      <c r="C6324">
        <v>2010</v>
      </c>
      <c r="D6324" t="s">
        <v>10</v>
      </c>
      <c r="E6324" t="s">
        <v>198</v>
      </c>
      <c r="F6324" t="s">
        <v>197</v>
      </c>
      <c r="G6324">
        <v>443406.64</v>
      </c>
    </row>
    <row r="6325" spans="1:7">
      <c r="A6325" t="s">
        <v>114</v>
      </c>
      <c r="B6325">
        <v>2</v>
      </c>
      <c r="C6325">
        <v>2011</v>
      </c>
      <c r="D6325" t="s">
        <v>10</v>
      </c>
      <c r="E6325" t="s">
        <v>198</v>
      </c>
      <c r="F6325" t="s">
        <v>197</v>
      </c>
      <c r="G6325">
        <v>445943</v>
      </c>
    </row>
    <row r="6326" spans="1:7">
      <c r="A6326" t="s">
        <v>63</v>
      </c>
      <c r="B6326">
        <v>12</v>
      </c>
      <c r="C6326">
        <v>2011</v>
      </c>
      <c r="D6326" t="s">
        <v>10</v>
      </c>
      <c r="E6326" t="s">
        <v>198</v>
      </c>
      <c r="F6326" t="s">
        <v>197</v>
      </c>
      <c r="G6326">
        <v>455443</v>
      </c>
    </row>
    <row r="6327" spans="1:7">
      <c r="A6327" t="s">
        <v>85</v>
      </c>
      <c r="B6327">
        <v>4</v>
      </c>
      <c r="C6327">
        <v>2010</v>
      </c>
      <c r="D6327" t="s">
        <v>10</v>
      </c>
      <c r="E6327" t="s">
        <v>198</v>
      </c>
      <c r="F6327" t="s">
        <v>197</v>
      </c>
      <c r="G6327">
        <v>443406.64</v>
      </c>
    </row>
    <row r="6328" spans="1:7">
      <c r="A6328" t="s">
        <v>16</v>
      </c>
      <c r="B6328">
        <v>7</v>
      </c>
      <c r="C6328">
        <v>2010</v>
      </c>
      <c r="D6328" t="s">
        <v>10</v>
      </c>
      <c r="E6328" t="s">
        <v>198</v>
      </c>
      <c r="F6328" t="s">
        <v>197</v>
      </c>
      <c r="G6328">
        <v>443406.64</v>
      </c>
    </row>
    <row r="6329" spans="1:7">
      <c r="A6329" t="s">
        <v>44</v>
      </c>
      <c r="B6329">
        <v>2</v>
      </c>
      <c r="C6329">
        <v>2012</v>
      </c>
      <c r="D6329" t="s">
        <v>10</v>
      </c>
      <c r="E6329" t="s">
        <v>198</v>
      </c>
      <c r="F6329" t="s">
        <v>197</v>
      </c>
      <c r="G6329">
        <v>459930.87</v>
      </c>
    </row>
    <row r="6330" spans="1:7">
      <c r="A6330" t="s">
        <v>33</v>
      </c>
      <c r="B6330">
        <v>9</v>
      </c>
      <c r="C6330">
        <v>2010</v>
      </c>
      <c r="D6330" t="s">
        <v>10</v>
      </c>
      <c r="E6330" t="s">
        <v>198</v>
      </c>
      <c r="F6330" t="s">
        <v>197</v>
      </c>
      <c r="G6330">
        <v>443406.64</v>
      </c>
    </row>
    <row r="6331" spans="1:7">
      <c r="A6331" t="s">
        <v>37</v>
      </c>
      <c r="B6331">
        <v>11</v>
      </c>
      <c r="C6331">
        <v>2011</v>
      </c>
      <c r="D6331" t="s">
        <v>10</v>
      </c>
      <c r="E6331" t="s">
        <v>198</v>
      </c>
      <c r="F6331" t="s">
        <v>197</v>
      </c>
      <c r="G6331">
        <v>455443</v>
      </c>
    </row>
    <row r="6332" spans="1:7">
      <c r="A6332" t="s">
        <v>99</v>
      </c>
      <c r="B6332">
        <v>1</v>
      </c>
      <c r="C6332">
        <v>2011</v>
      </c>
      <c r="D6332" t="s">
        <v>10</v>
      </c>
      <c r="E6332" t="s">
        <v>198</v>
      </c>
      <c r="F6332" t="s">
        <v>197</v>
      </c>
      <c r="G6332">
        <v>445943</v>
      </c>
    </row>
    <row r="6333" spans="1:7">
      <c r="A6333" t="s">
        <v>89</v>
      </c>
      <c r="B6333">
        <v>4</v>
      </c>
      <c r="C6333">
        <v>2011</v>
      </c>
      <c r="D6333" t="s">
        <v>10</v>
      </c>
      <c r="E6333" t="s">
        <v>198</v>
      </c>
      <c r="F6333" t="s">
        <v>197</v>
      </c>
      <c r="G6333">
        <v>445943</v>
      </c>
    </row>
    <row r="6334" spans="1:7">
      <c r="A6334" t="s">
        <v>25</v>
      </c>
      <c r="B6334">
        <v>8</v>
      </c>
      <c r="C6334">
        <v>2011</v>
      </c>
      <c r="D6334" t="s">
        <v>10</v>
      </c>
      <c r="E6334" t="s">
        <v>198</v>
      </c>
      <c r="F6334" t="s">
        <v>197</v>
      </c>
      <c r="G6334">
        <v>445943</v>
      </c>
    </row>
    <row r="6335" spans="1:7">
      <c r="A6335" t="s">
        <v>14</v>
      </c>
      <c r="B6335">
        <v>10</v>
      </c>
      <c r="C6335">
        <v>2010</v>
      </c>
      <c r="D6335" t="s">
        <v>10</v>
      </c>
      <c r="E6335" t="s">
        <v>198</v>
      </c>
      <c r="F6335" t="s">
        <v>197</v>
      </c>
      <c r="G6335">
        <v>443406.64</v>
      </c>
    </row>
    <row r="6336" spans="1:7">
      <c r="A6336" t="s">
        <v>40</v>
      </c>
      <c r="B6336">
        <v>10</v>
      </c>
      <c r="C6336">
        <v>2011</v>
      </c>
      <c r="D6336" t="s">
        <v>10</v>
      </c>
      <c r="E6336" t="s">
        <v>198</v>
      </c>
      <c r="F6336" t="s">
        <v>197</v>
      </c>
      <c r="G6336">
        <v>455443</v>
      </c>
    </row>
    <row r="6337" spans="1:7">
      <c r="A6337" t="s">
        <v>24</v>
      </c>
      <c r="B6337">
        <v>5</v>
      </c>
      <c r="C6337">
        <v>2012</v>
      </c>
      <c r="D6337" t="s">
        <v>10</v>
      </c>
      <c r="E6337" t="s">
        <v>198</v>
      </c>
      <c r="F6337" t="s">
        <v>197</v>
      </c>
      <c r="G6337">
        <v>459930.87</v>
      </c>
    </row>
    <row r="6338" spans="1:7">
      <c r="A6338" t="s">
        <v>29</v>
      </c>
      <c r="B6338">
        <v>6</v>
      </c>
      <c r="C6338">
        <v>2011</v>
      </c>
      <c r="D6338" t="s">
        <v>10</v>
      </c>
      <c r="E6338" t="s">
        <v>198</v>
      </c>
      <c r="F6338" t="s">
        <v>197</v>
      </c>
      <c r="G6338">
        <v>445943</v>
      </c>
    </row>
    <row r="6339" spans="1:7">
      <c r="A6339" t="s">
        <v>63</v>
      </c>
      <c r="B6339">
        <v>12</v>
      </c>
      <c r="C6339">
        <v>2011</v>
      </c>
      <c r="D6339" t="s">
        <v>50</v>
      </c>
      <c r="E6339" t="s">
        <v>78</v>
      </c>
      <c r="F6339" t="s">
        <v>49</v>
      </c>
      <c r="G6339">
        <v>1495.6200000000001</v>
      </c>
    </row>
    <row r="6340" spans="1:7">
      <c r="A6340" t="s">
        <v>38</v>
      </c>
      <c r="B6340">
        <v>7</v>
      </c>
      <c r="C6340">
        <v>2011</v>
      </c>
      <c r="D6340" t="s">
        <v>50</v>
      </c>
      <c r="E6340" t="s">
        <v>78</v>
      </c>
      <c r="F6340" t="s">
        <v>49</v>
      </c>
      <c r="G6340">
        <v>1432.06</v>
      </c>
    </row>
    <row r="6341" spans="1:7">
      <c r="A6341" t="s">
        <v>9</v>
      </c>
      <c r="B6341">
        <v>8</v>
      </c>
      <c r="C6341">
        <v>2009</v>
      </c>
      <c r="D6341" t="s">
        <v>50</v>
      </c>
      <c r="E6341" t="s">
        <v>78</v>
      </c>
      <c r="F6341" t="s">
        <v>49</v>
      </c>
      <c r="G6341">
        <v>1478.79</v>
      </c>
    </row>
    <row r="6342" spans="1:7">
      <c r="A6342" t="s">
        <v>24</v>
      </c>
      <c r="B6342">
        <v>5</v>
      </c>
      <c r="C6342">
        <v>2012</v>
      </c>
      <c r="D6342" t="s">
        <v>50</v>
      </c>
      <c r="E6342" t="s">
        <v>78</v>
      </c>
      <c r="F6342" t="s">
        <v>151</v>
      </c>
      <c r="G6342">
        <v>23.31</v>
      </c>
    </row>
    <row r="6343" spans="1:7">
      <c r="A6343" t="s">
        <v>30</v>
      </c>
      <c r="B6343">
        <v>8</v>
      </c>
      <c r="C6343">
        <v>2010</v>
      </c>
      <c r="D6343" t="s">
        <v>50</v>
      </c>
      <c r="E6343" t="s">
        <v>78</v>
      </c>
      <c r="F6343" t="s">
        <v>174</v>
      </c>
      <c r="G6343">
        <v>595.41999999999996</v>
      </c>
    </row>
    <row r="6344" spans="1:7">
      <c r="A6344" t="s">
        <v>24</v>
      </c>
      <c r="B6344">
        <v>5</v>
      </c>
      <c r="C6344">
        <v>2012</v>
      </c>
      <c r="D6344" t="s">
        <v>50</v>
      </c>
      <c r="E6344" t="s">
        <v>78</v>
      </c>
      <c r="F6344" t="s">
        <v>174</v>
      </c>
      <c r="G6344">
        <v>462.53000000000003</v>
      </c>
    </row>
    <row r="6345" spans="1:7">
      <c r="A6345" t="s">
        <v>33</v>
      </c>
      <c r="B6345">
        <v>9</v>
      </c>
      <c r="C6345">
        <v>2010</v>
      </c>
      <c r="D6345" t="s">
        <v>50</v>
      </c>
      <c r="E6345" t="s">
        <v>78</v>
      </c>
      <c r="F6345" t="s">
        <v>174</v>
      </c>
      <c r="G6345">
        <v>566.44000000000005</v>
      </c>
    </row>
    <row r="6346" spans="1:7">
      <c r="A6346" t="s">
        <v>68</v>
      </c>
      <c r="B6346">
        <v>1</v>
      </c>
      <c r="C6346">
        <v>2010</v>
      </c>
      <c r="D6346" t="s">
        <v>50</v>
      </c>
      <c r="E6346" t="s">
        <v>78</v>
      </c>
      <c r="F6346" t="s">
        <v>183</v>
      </c>
      <c r="G6346">
        <v>0</v>
      </c>
    </row>
    <row r="6347" spans="1:7">
      <c r="A6347" t="s">
        <v>42</v>
      </c>
      <c r="B6347">
        <v>2</v>
      </c>
      <c r="C6347">
        <v>2010</v>
      </c>
      <c r="D6347" t="s">
        <v>50</v>
      </c>
      <c r="E6347" t="s">
        <v>78</v>
      </c>
      <c r="F6347" t="s">
        <v>183</v>
      </c>
      <c r="G6347">
        <v>0</v>
      </c>
    </row>
    <row r="6348" spans="1:7">
      <c r="A6348" t="s">
        <v>43</v>
      </c>
      <c r="B6348">
        <v>5</v>
      </c>
      <c r="C6348">
        <v>2009</v>
      </c>
      <c r="D6348" t="s">
        <v>50</v>
      </c>
      <c r="E6348" t="s">
        <v>78</v>
      </c>
      <c r="F6348" t="s">
        <v>183</v>
      </c>
      <c r="G6348">
        <v>0</v>
      </c>
    </row>
    <row r="6349" spans="1:7">
      <c r="A6349" t="s">
        <v>17</v>
      </c>
      <c r="B6349">
        <v>4</v>
      </c>
      <c r="C6349">
        <v>2009</v>
      </c>
      <c r="D6349" t="s">
        <v>50</v>
      </c>
      <c r="E6349" t="s">
        <v>78</v>
      </c>
      <c r="F6349" t="s">
        <v>183</v>
      </c>
      <c r="G6349">
        <v>0</v>
      </c>
    </row>
    <row r="6350" spans="1:7">
      <c r="A6350" t="s">
        <v>26</v>
      </c>
      <c r="B6350">
        <v>9</v>
      </c>
      <c r="C6350">
        <v>2009</v>
      </c>
      <c r="D6350" t="s">
        <v>50</v>
      </c>
      <c r="E6350" t="s">
        <v>78</v>
      </c>
      <c r="F6350" t="s">
        <v>186</v>
      </c>
      <c r="G6350">
        <v>0</v>
      </c>
    </row>
    <row r="6351" spans="1:7">
      <c r="A6351" t="s">
        <v>18</v>
      </c>
      <c r="B6351">
        <v>3</v>
      </c>
      <c r="C6351">
        <v>2009</v>
      </c>
      <c r="D6351" t="s">
        <v>50</v>
      </c>
      <c r="E6351" t="s">
        <v>78</v>
      </c>
      <c r="F6351" t="s">
        <v>220</v>
      </c>
      <c r="G6351">
        <v>0</v>
      </c>
    </row>
    <row r="6352" spans="1:7">
      <c r="A6352" t="s">
        <v>13</v>
      </c>
      <c r="B6352">
        <v>7</v>
      </c>
      <c r="C6352">
        <v>2009</v>
      </c>
      <c r="D6352" t="s">
        <v>50</v>
      </c>
      <c r="E6352" t="s">
        <v>78</v>
      </c>
      <c r="F6352" t="s">
        <v>220</v>
      </c>
      <c r="G6352">
        <v>436.55</v>
      </c>
    </row>
    <row r="6353" spans="1:7">
      <c r="A6353" t="s">
        <v>52</v>
      </c>
      <c r="B6353">
        <v>6</v>
      </c>
      <c r="C6353">
        <v>2009</v>
      </c>
      <c r="D6353" t="s">
        <v>50</v>
      </c>
      <c r="E6353" t="s">
        <v>78</v>
      </c>
      <c r="F6353" t="s">
        <v>220</v>
      </c>
      <c r="G6353">
        <v>140</v>
      </c>
    </row>
    <row r="6354" spans="1:7">
      <c r="A6354" t="s">
        <v>32</v>
      </c>
      <c r="B6354">
        <v>10</v>
      </c>
      <c r="C6354">
        <v>2009</v>
      </c>
      <c r="D6354" t="s">
        <v>50</v>
      </c>
      <c r="E6354" t="s">
        <v>78</v>
      </c>
      <c r="F6354" t="s">
        <v>220</v>
      </c>
      <c r="G6354">
        <v>0</v>
      </c>
    </row>
    <row r="6355" spans="1:7">
      <c r="A6355" t="s">
        <v>71</v>
      </c>
      <c r="B6355">
        <v>11</v>
      </c>
      <c r="C6355">
        <v>2009</v>
      </c>
      <c r="D6355" t="s">
        <v>50</v>
      </c>
      <c r="E6355" t="s">
        <v>78</v>
      </c>
      <c r="F6355" t="s">
        <v>220</v>
      </c>
      <c r="G6355">
        <v>0</v>
      </c>
    </row>
    <row r="6356" spans="1:7">
      <c r="A6356" t="s">
        <v>5</v>
      </c>
      <c r="B6356">
        <v>12</v>
      </c>
      <c r="C6356">
        <v>2010</v>
      </c>
      <c r="D6356" t="s">
        <v>50</v>
      </c>
      <c r="E6356" t="s">
        <v>78</v>
      </c>
      <c r="F6356" t="s">
        <v>220</v>
      </c>
      <c r="G6356">
        <v>0</v>
      </c>
    </row>
    <row r="6357" spans="1:7">
      <c r="A6357" t="s">
        <v>9</v>
      </c>
      <c r="B6357">
        <v>8</v>
      </c>
      <c r="C6357">
        <v>2009</v>
      </c>
      <c r="D6357" t="s">
        <v>50</v>
      </c>
      <c r="E6357" t="s">
        <v>78</v>
      </c>
      <c r="F6357" t="s">
        <v>220</v>
      </c>
      <c r="G6357">
        <v>115.81</v>
      </c>
    </row>
    <row r="6358" spans="1:7">
      <c r="A6358" t="s">
        <v>55</v>
      </c>
      <c r="B6358">
        <v>3</v>
      </c>
      <c r="C6358">
        <v>2011</v>
      </c>
      <c r="D6358" t="s">
        <v>50</v>
      </c>
      <c r="E6358" t="s">
        <v>78</v>
      </c>
      <c r="F6358" t="s">
        <v>225</v>
      </c>
      <c r="G6358">
        <v>46598.05</v>
      </c>
    </row>
    <row r="6359" spans="1:7">
      <c r="A6359" t="s">
        <v>89</v>
      </c>
      <c r="B6359">
        <v>4</v>
      </c>
      <c r="C6359">
        <v>2011</v>
      </c>
      <c r="D6359" t="s">
        <v>50</v>
      </c>
      <c r="E6359" t="s">
        <v>78</v>
      </c>
      <c r="F6359" t="s">
        <v>225</v>
      </c>
      <c r="G6359">
        <v>18524.350000000002</v>
      </c>
    </row>
    <row r="6360" spans="1:7">
      <c r="A6360" t="s">
        <v>71</v>
      </c>
      <c r="B6360">
        <v>11</v>
      </c>
      <c r="C6360">
        <v>2009</v>
      </c>
      <c r="D6360" t="s">
        <v>50</v>
      </c>
      <c r="E6360" t="s">
        <v>78</v>
      </c>
      <c r="F6360" t="s">
        <v>225</v>
      </c>
      <c r="G6360">
        <v>5661.6</v>
      </c>
    </row>
    <row r="6361" spans="1:7">
      <c r="A6361" t="s">
        <v>32</v>
      </c>
      <c r="B6361">
        <v>10</v>
      </c>
      <c r="C6361">
        <v>2009</v>
      </c>
      <c r="D6361" t="s">
        <v>50</v>
      </c>
      <c r="E6361" t="s">
        <v>78</v>
      </c>
      <c r="F6361" t="s">
        <v>225</v>
      </c>
      <c r="G6361">
        <v>7430.85</v>
      </c>
    </row>
    <row r="6362" spans="1:7">
      <c r="A6362" t="s">
        <v>43</v>
      </c>
      <c r="B6362">
        <v>5</v>
      </c>
      <c r="C6362">
        <v>2009</v>
      </c>
      <c r="D6362" t="s">
        <v>50</v>
      </c>
      <c r="E6362" t="s">
        <v>78</v>
      </c>
      <c r="F6362" t="s">
        <v>225</v>
      </c>
      <c r="G6362">
        <v>6467.79</v>
      </c>
    </row>
    <row r="6363" spans="1:7">
      <c r="A6363" t="s">
        <v>32</v>
      </c>
      <c r="B6363">
        <v>10</v>
      </c>
      <c r="C6363">
        <v>2009</v>
      </c>
      <c r="D6363" t="s">
        <v>50</v>
      </c>
      <c r="E6363" t="s">
        <v>78</v>
      </c>
      <c r="F6363" t="s">
        <v>231</v>
      </c>
      <c r="G6363">
        <v>0</v>
      </c>
    </row>
    <row r="6364" spans="1:7">
      <c r="A6364" t="s">
        <v>13</v>
      </c>
      <c r="B6364">
        <v>7</v>
      </c>
      <c r="C6364">
        <v>2009</v>
      </c>
      <c r="D6364" t="s">
        <v>50</v>
      </c>
      <c r="E6364" t="s">
        <v>78</v>
      </c>
      <c r="F6364" t="s">
        <v>231</v>
      </c>
      <c r="G6364">
        <v>206.14000000000001</v>
      </c>
    </row>
    <row r="6365" spans="1:7">
      <c r="A6365" t="s">
        <v>26</v>
      </c>
      <c r="B6365">
        <v>9</v>
      </c>
      <c r="C6365">
        <v>2009</v>
      </c>
      <c r="D6365" t="s">
        <v>50</v>
      </c>
      <c r="E6365" t="s">
        <v>78</v>
      </c>
      <c r="F6365" t="s">
        <v>231</v>
      </c>
      <c r="G6365">
        <v>0</v>
      </c>
    </row>
    <row r="6366" spans="1:7">
      <c r="A6366" t="s">
        <v>109</v>
      </c>
      <c r="B6366">
        <v>1</v>
      </c>
      <c r="C6366">
        <v>2012</v>
      </c>
      <c r="D6366" t="s">
        <v>50</v>
      </c>
      <c r="E6366" t="s">
        <v>78</v>
      </c>
      <c r="F6366" t="s">
        <v>231</v>
      </c>
      <c r="G6366">
        <v>427.94</v>
      </c>
    </row>
    <row r="6367" spans="1:7">
      <c r="A6367" t="s">
        <v>37</v>
      </c>
      <c r="B6367">
        <v>11</v>
      </c>
      <c r="C6367">
        <v>2011</v>
      </c>
      <c r="D6367" t="s">
        <v>50</v>
      </c>
      <c r="E6367" t="s">
        <v>78</v>
      </c>
      <c r="F6367" t="s">
        <v>232</v>
      </c>
      <c r="G6367">
        <v>0</v>
      </c>
    </row>
    <row r="6368" spans="1:7">
      <c r="A6368" t="s">
        <v>38</v>
      </c>
      <c r="B6368">
        <v>7</v>
      </c>
      <c r="C6368">
        <v>2011</v>
      </c>
      <c r="D6368" t="s">
        <v>50</v>
      </c>
      <c r="E6368" t="s">
        <v>78</v>
      </c>
      <c r="F6368" t="s">
        <v>232</v>
      </c>
      <c r="G6368">
        <v>0</v>
      </c>
    </row>
    <row r="6369" spans="1:7">
      <c r="A6369" t="s">
        <v>68</v>
      </c>
      <c r="B6369">
        <v>1</v>
      </c>
      <c r="C6369">
        <v>2010</v>
      </c>
      <c r="D6369" t="s">
        <v>50</v>
      </c>
      <c r="E6369" t="s">
        <v>78</v>
      </c>
      <c r="F6369" t="s">
        <v>235</v>
      </c>
      <c r="G6369">
        <v>0</v>
      </c>
    </row>
    <row r="6370" spans="1:7">
      <c r="A6370" t="s">
        <v>13</v>
      </c>
      <c r="B6370">
        <v>7</v>
      </c>
      <c r="C6370">
        <v>2009</v>
      </c>
      <c r="D6370" t="s">
        <v>50</v>
      </c>
      <c r="E6370" t="s">
        <v>78</v>
      </c>
      <c r="F6370" t="s">
        <v>235</v>
      </c>
      <c r="G6370">
        <v>0</v>
      </c>
    </row>
    <row r="6371" spans="1:7">
      <c r="A6371" t="s">
        <v>31</v>
      </c>
      <c r="B6371">
        <v>3</v>
      </c>
      <c r="C6371">
        <v>2012</v>
      </c>
      <c r="D6371" t="s">
        <v>50</v>
      </c>
      <c r="E6371" t="s">
        <v>78</v>
      </c>
      <c r="F6371" t="s">
        <v>235</v>
      </c>
      <c r="G6371">
        <v>7032.71</v>
      </c>
    </row>
    <row r="6372" spans="1:7">
      <c r="A6372" t="s">
        <v>33</v>
      </c>
      <c r="B6372">
        <v>9</v>
      </c>
      <c r="C6372">
        <v>2010</v>
      </c>
      <c r="D6372" t="s">
        <v>50</v>
      </c>
      <c r="E6372" t="s">
        <v>78</v>
      </c>
      <c r="F6372" t="s">
        <v>245</v>
      </c>
      <c r="G6372">
        <v>13.06</v>
      </c>
    </row>
    <row r="6373" spans="1:7">
      <c r="A6373" t="s">
        <v>89</v>
      </c>
      <c r="B6373">
        <v>4</v>
      </c>
      <c r="C6373">
        <v>2011</v>
      </c>
      <c r="D6373" t="s">
        <v>50</v>
      </c>
      <c r="E6373" t="s">
        <v>78</v>
      </c>
      <c r="F6373" t="s">
        <v>245</v>
      </c>
      <c r="G6373">
        <v>18.47</v>
      </c>
    </row>
    <row r="6374" spans="1:7">
      <c r="A6374" t="s">
        <v>24</v>
      </c>
      <c r="B6374">
        <v>5</v>
      </c>
      <c r="C6374">
        <v>2012</v>
      </c>
      <c r="D6374" t="s">
        <v>50</v>
      </c>
      <c r="E6374" t="s">
        <v>78</v>
      </c>
      <c r="F6374" t="s">
        <v>262</v>
      </c>
      <c r="G6374">
        <v>26736.81</v>
      </c>
    </row>
    <row r="6375" spans="1:7">
      <c r="A6375" t="s">
        <v>42</v>
      </c>
      <c r="B6375">
        <v>2</v>
      </c>
      <c r="C6375">
        <v>2010</v>
      </c>
      <c r="D6375" t="s">
        <v>50</v>
      </c>
      <c r="E6375" t="s">
        <v>78</v>
      </c>
      <c r="F6375" t="s">
        <v>262</v>
      </c>
      <c r="G6375">
        <v>7434.14</v>
      </c>
    </row>
    <row r="6376" spans="1:7">
      <c r="A6376" t="s">
        <v>38</v>
      </c>
      <c r="B6376">
        <v>7</v>
      </c>
      <c r="C6376">
        <v>2011</v>
      </c>
      <c r="D6376" t="s">
        <v>50</v>
      </c>
      <c r="E6376" t="s">
        <v>78</v>
      </c>
      <c r="F6376" t="s">
        <v>262</v>
      </c>
      <c r="G6376">
        <v>19471.46</v>
      </c>
    </row>
    <row r="6377" spans="1:7">
      <c r="A6377" t="s">
        <v>39</v>
      </c>
      <c r="B6377">
        <v>5</v>
      </c>
      <c r="C6377">
        <v>2011</v>
      </c>
      <c r="D6377" t="s">
        <v>50</v>
      </c>
      <c r="E6377" t="s">
        <v>78</v>
      </c>
      <c r="F6377" t="s">
        <v>262</v>
      </c>
      <c r="G6377">
        <v>19724.53</v>
      </c>
    </row>
    <row r="6378" spans="1:7">
      <c r="A6378" t="s">
        <v>28</v>
      </c>
      <c r="B6378">
        <v>4</v>
      </c>
      <c r="C6378">
        <v>2012</v>
      </c>
      <c r="D6378" t="s">
        <v>50</v>
      </c>
      <c r="E6378" t="s">
        <v>78</v>
      </c>
      <c r="F6378" t="s">
        <v>262</v>
      </c>
      <c r="G6378">
        <v>20099.010000000002</v>
      </c>
    </row>
    <row r="6379" spans="1:7">
      <c r="A6379" t="s">
        <v>5</v>
      </c>
      <c r="B6379">
        <v>12</v>
      </c>
      <c r="C6379">
        <v>2010</v>
      </c>
      <c r="D6379" t="s">
        <v>50</v>
      </c>
      <c r="E6379" t="s">
        <v>78</v>
      </c>
      <c r="F6379" t="s">
        <v>263</v>
      </c>
      <c r="G6379">
        <v>0</v>
      </c>
    </row>
    <row r="6380" spans="1:7">
      <c r="A6380" t="s">
        <v>40</v>
      </c>
      <c r="B6380">
        <v>10</v>
      </c>
      <c r="C6380">
        <v>2011</v>
      </c>
      <c r="D6380" t="s">
        <v>50</v>
      </c>
      <c r="E6380" t="s">
        <v>78</v>
      </c>
      <c r="F6380" t="s">
        <v>263</v>
      </c>
      <c r="G6380">
        <v>0</v>
      </c>
    </row>
    <row r="6381" spans="1:7">
      <c r="A6381" t="s">
        <v>16</v>
      </c>
      <c r="B6381">
        <v>7</v>
      </c>
      <c r="C6381">
        <v>2010</v>
      </c>
      <c r="D6381" t="s">
        <v>50</v>
      </c>
      <c r="E6381" t="s">
        <v>78</v>
      </c>
      <c r="F6381" t="s">
        <v>263</v>
      </c>
      <c r="G6381">
        <v>0</v>
      </c>
    </row>
    <row r="6382" spans="1:7">
      <c r="A6382" t="s">
        <v>30</v>
      </c>
      <c r="B6382">
        <v>8</v>
      </c>
      <c r="C6382">
        <v>2010</v>
      </c>
      <c r="D6382" t="s">
        <v>50</v>
      </c>
      <c r="E6382" t="s">
        <v>78</v>
      </c>
      <c r="F6382" t="s">
        <v>263</v>
      </c>
      <c r="G6382">
        <v>0</v>
      </c>
    </row>
    <row r="6383" spans="1:7">
      <c r="A6383" t="s">
        <v>44</v>
      </c>
      <c r="B6383">
        <v>2</v>
      </c>
      <c r="C6383">
        <v>2012</v>
      </c>
      <c r="D6383" t="s">
        <v>50</v>
      </c>
      <c r="E6383" t="s">
        <v>78</v>
      </c>
      <c r="F6383" t="s">
        <v>263</v>
      </c>
      <c r="G6383">
        <v>812</v>
      </c>
    </row>
    <row r="6384" spans="1:7">
      <c r="A6384" t="s">
        <v>63</v>
      </c>
      <c r="B6384">
        <v>12</v>
      </c>
      <c r="C6384">
        <v>2011</v>
      </c>
      <c r="D6384" t="s">
        <v>50</v>
      </c>
      <c r="E6384" t="s">
        <v>78</v>
      </c>
      <c r="F6384" t="s">
        <v>263</v>
      </c>
      <c r="G6384">
        <v>0</v>
      </c>
    </row>
    <row r="6385" spans="1:7">
      <c r="A6385" t="s">
        <v>38</v>
      </c>
      <c r="B6385">
        <v>7</v>
      </c>
      <c r="C6385">
        <v>2011</v>
      </c>
      <c r="D6385" t="s">
        <v>50</v>
      </c>
      <c r="E6385" t="s">
        <v>78</v>
      </c>
      <c r="F6385" t="s">
        <v>264</v>
      </c>
      <c r="G6385">
        <v>1995.67</v>
      </c>
    </row>
    <row r="6386" spans="1:7">
      <c r="A6386" t="s">
        <v>114</v>
      </c>
      <c r="B6386">
        <v>2</v>
      </c>
      <c r="C6386">
        <v>2011</v>
      </c>
      <c r="D6386" t="s">
        <v>50</v>
      </c>
      <c r="E6386" t="s">
        <v>78</v>
      </c>
      <c r="F6386" t="s">
        <v>264</v>
      </c>
      <c r="G6386">
        <v>1694.19</v>
      </c>
    </row>
    <row r="6387" spans="1:7">
      <c r="A6387" t="s">
        <v>109</v>
      </c>
      <c r="B6387">
        <v>1</v>
      </c>
      <c r="C6387">
        <v>2012</v>
      </c>
      <c r="D6387" t="s">
        <v>50</v>
      </c>
      <c r="E6387" t="s">
        <v>78</v>
      </c>
      <c r="F6387" t="s">
        <v>264</v>
      </c>
      <c r="G6387">
        <v>-240.42000000000002</v>
      </c>
    </row>
    <row r="6388" spans="1:7">
      <c r="A6388" t="s">
        <v>9</v>
      </c>
      <c r="B6388">
        <v>8</v>
      </c>
      <c r="C6388">
        <v>2009</v>
      </c>
      <c r="D6388" t="s">
        <v>50</v>
      </c>
      <c r="E6388" t="s">
        <v>78</v>
      </c>
      <c r="F6388" t="s">
        <v>264</v>
      </c>
      <c r="G6388">
        <v>1553.19</v>
      </c>
    </row>
    <row r="6389" spans="1:7">
      <c r="A6389" t="s">
        <v>9</v>
      </c>
      <c r="B6389">
        <v>8</v>
      </c>
      <c r="C6389">
        <v>2009</v>
      </c>
      <c r="D6389" t="s">
        <v>50</v>
      </c>
      <c r="E6389" t="s">
        <v>78</v>
      </c>
      <c r="F6389" t="s">
        <v>265</v>
      </c>
      <c r="G6389">
        <v>0</v>
      </c>
    </row>
    <row r="6390" spans="1:7">
      <c r="A6390" t="s">
        <v>16</v>
      </c>
      <c r="B6390">
        <v>7</v>
      </c>
      <c r="C6390">
        <v>2010</v>
      </c>
      <c r="D6390" t="s">
        <v>50</v>
      </c>
      <c r="E6390" t="s">
        <v>78</v>
      </c>
      <c r="F6390" t="s">
        <v>265</v>
      </c>
      <c r="G6390">
        <v>0</v>
      </c>
    </row>
    <row r="6391" spans="1:7">
      <c r="A6391" t="s">
        <v>85</v>
      </c>
      <c r="B6391">
        <v>4</v>
      </c>
      <c r="C6391">
        <v>2010</v>
      </c>
      <c r="D6391" t="s">
        <v>50</v>
      </c>
      <c r="E6391" t="s">
        <v>78</v>
      </c>
      <c r="F6391" t="s">
        <v>265</v>
      </c>
      <c r="G6391">
        <v>0</v>
      </c>
    </row>
    <row r="6392" spans="1:7">
      <c r="A6392" t="s">
        <v>38</v>
      </c>
      <c r="B6392">
        <v>7</v>
      </c>
      <c r="C6392">
        <v>2011</v>
      </c>
      <c r="D6392" t="s">
        <v>50</v>
      </c>
      <c r="E6392" t="s">
        <v>78</v>
      </c>
      <c r="F6392" t="s">
        <v>265</v>
      </c>
      <c r="G6392">
        <v>0</v>
      </c>
    </row>
    <row r="6393" spans="1:7">
      <c r="A6393" t="s">
        <v>22</v>
      </c>
      <c r="B6393">
        <v>9</v>
      </c>
      <c r="C6393">
        <v>2011</v>
      </c>
      <c r="D6393" t="s">
        <v>50</v>
      </c>
      <c r="E6393" t="s">
        <v>78</v>
      </c>
      <c r="F6393" t="s">
        <v>265</v>
      </c>
      <c r="G6393">
        <v>0</v>
      </c>
    </row>
    <row r="6394" spans="1:7">
      <c r="A6394" t="s">
        <v>39</v>
      </c>
      <c r="B6394">
        <v>5</v>
      </c>
      <c r="C6394">
        <v>2011</v>
      </c>
      <c r="D6394" t="s">
        <v>50</v>
      </c>
      <c r="E6394" t="s">
        <v>78</v>
      </c>
      <c r="F6394" t="s">
        <v>49</v>
      </c>
      <c r="G6394">
        <v>1618.48</v>
      </c>
    </row>
    <row r="6395" spans="1:7">
      <c r="A6395" t="s">
        <v>30</v>
      </c>
      <c r="B6395">
        <v>8</v>
      </c>
      <c r="C6395">
        <v>2010</v>
      </c>
      <c r="D6395" t="s">
        <v>50</v>
      </c>
      <c r="E6395" t="s">
        <v>78</v>
      </c>
      <c r="F6395" t="s">
        <v>49</v>
      </c>
      <c r="G6395">
        <v>1858.54</v>
      </c>
    </row>
    <row r="6396" spans="1:7">
      <c r="A6396" t="s">
        <v>42</v>
      </c>
      <c r="B6396">
        <v>2</v>
      </c>
      <c r="C6396">
        <v>2010</v>
      </c>
      <c r="D6396" t="s">
        <v>50</v>
      </c>
      <c r="E6396" t="s">
        <v>78</v>
      </c>
      <c r="F6396" t="s">
        <v>49</v>
      </c>
      <c r="G6396">
        <v>1976.72</v>
      </c>
    </row>
    <row r="6397" spans="1:7">
      <c r="A6397" t="s">
        <v>35</v>
      </c>
      <c r="B6397">
        <v>5</v>
      </c>
      <c r="C6397">
        <v>2010</v>
      </c>
      <c r="D6397" t="s">
        <v>50</v>
      </c>
      <c r="E6397" t="s">
        <v>78</v>
      </c>
      <c r="F6397" t="s">
        <v>49</v>
      </c>
      <c r="G6397">
        <v>1605.24</v>
      </c>
    </row>
    <row r="6398" spans="1:7">
      <c r="A6398" t="s">
        <v>24</v>
      </c>
      <c r="B6398">
        <v>5</v>
      </c>
      <c r="C6398">
        <v>2012</v>
      </c>
      <c r="D6398" t="s">
        <v>50</v>
      </c>
      <c r="E6398" t="s">
        <v>78</v>
      </c>
      <c r="F6398" t="s">
        <v>49</v>
      </c>
      <c r="G6398">
        <v>1956.69</v>
      </c>
    </row>
    <row r="6399" spans="1:7">
      <c r="A6399" t="s">
        <v>109</v>
      </c>
      <c r="B6399">
        <v>1</v>
      </c>
      <c r="C6399">
        <v>2012</v>
      </c>
      <c r="D6399" t="s">
        <v>50</v>
      </c>
      <c r="E6399" t="s">
        <v>78</v>
      </c>
      <c r="F6399" t="s">
        <v>49</v>
      </c>
      <c r="G6399">
        <v>1572.94</v>
      </c>
    </row>
    <row r="6400" spans="1:7">
      <c r="A6400" t="s">
        <v>17</v>
      </c>
      <c r="B6400">
        <v>4</v>
      </c>
      <c r="C6400">
        <v>2009</v>
      </c>
      <c r="D6400" t="s">
        <v>50</v>
      </c>
      <c r="E6400" t="s">
        <v>78</v>
      </c>
      <c r="F6400" t="s">
        <v>49</v>
      </c>
      <c r="G6400">
        <v>1976.72</v>
      </c>
    </row>
    <row r="6401" spans="1:7">
      <c r="A6401" t="s">
        <v>99</v>
      </c>
      <c r="B6401">
        <v>1</v>
      </c>
      <c r="C6401">
        <v>2011</v>
      </c>
      <c r="D6401" t="s">
        <v>50</v>
      </c>
      <c r="E6401" t="s">
        <v>78</v>
      </c>
      <c r="F6401" t="s">
        <v>49</v>
      </c>
      <c r="G6401">
        <v>1740.56</v>
      </c>
    </row>
    <row r="6402" spans="1:7">
      <c r="A6402" t="s">
        <v>43</v>
      </c>
      <c r="B6402">
        <v>5</v>
      </c>
      <c r="C6402">
        <v>2009</v>
      </c>
      <c r="D6402" t="s">
        <v>50</v>
      </c>
      <c r="E6402" t="s">
        <v>78</v>
      </c>
      <c r="F6402" t="s">
        <v>49</v>
      </c>
      <c r="G6402">
        <v>2495.54</v>
      </c>
    </row>
    <row r="6403" spans="1:7">
      <c r="A6403" t="s">
        <v>25</v>
      </c>
      <c r="B6403">
        <v>8</v>
      </c>
      <c r="C6403">
        <v>2011</v>
      </c>
      <c r="D6403" t="s">
        <v>50</v>
      </c>
      <c r="E6403" t="s">
        <v>78</v>
      </c>
      <c r="F6403" t="s">
        <v>174</v>
      </c>
      <c r="G6403">
        <v>5948.51</v>
      </c>
    </row>
    <row r="6404" spans="1:7">
      <c r="A6404" t="s">
        <v>109</v>
      </c>
      <c r="B6404">
        <v>1</v>
      </c>
      <c r="C6404">
        <v>2012</v>
      </c>
      <c r="D6404" t="s">
        <v>50</v>
      </c>
      <c r="E6404" t="s">
        <v>78</v>
      </c>
      <c r="F6404" t="s">
        <v>174</v>
      </c>
      <c r="G6404">
        <v>1748.53</v>
      </c>
    </row>
    <row r="6405" spans="1:7">
      <c r="A6405" t="s">
        <v>27</v>
      </c>
      <c r="B6405">
        <v>1</v>
      </c>
      <c r="C6405">
        <v>2009</v>
      </c>
      <c r="D6405" t="s">
        <v>50</v>
      </c>
      <c r="E6405" t="s">
        <v>78</v>
      </c>
      <c r="F6405" t="s">
        <v>183</v>
      </c>
      <c r="G6405">
        <v>0</v>
      </c>
    </row>
    <row r="6406" spans="1:7">
      <c r="A6406" t="s">
        <v>63</v>
      </c>
      <c r="B6406">
        <v>12</v>
      </c>
      <c r="C6406">
        <v>2011</v>
      </c>
      <c r="D6406" t="s">
        <v>50</v>
      </c>
      <c r="E6406" t="s">
        <v>78</v>
      </c>
      <c r="F6406" t="s">
        <v>186</v>
      </c>
      <c r="G6406">
        <v>0</v>
      </c>
    </row>
    <row r="6407" spans="1:7">
      <c r="A6407" t="s">
        <v>40</v>
      </c>
      <c r="B6407">
        <v>10</v>
      </c>
      <c r="C6407">
        <v>2011</v>
      </c>
      <c r="D6407" t="s">
        <v>50</v>
      </c>
      <c r="E6407" t="s">
        <v>78</v>
      </c>
      <c r="F6407" t="s">
        <v>220</v>
      </c>
      <c r="G6407">
        <v>122.66</v>
      </c>
    </row>
    <row r="6408" spans="1:7">
      <c r="A6408" t="s">
        <v>55</v>
      </c>
      <c r="B6408">
        <v>3</v>
      </c>
      <c r="C6408">
        <v>2011</v>
      </c>
      <c r="D6408" t="s">
        <v>50</v>
      </c>
      <c r="E6408" t="s">
        <v>78</v>
      </c>
      <c r="F6408" t="s">
        <v>220</v>
      </c>
      <c r="G6408">
        <v>111.59</v>
      </c>
    </row>
    <row r="6409" spans="1:7">
      <c r="A6409" t="s">
        <v>14</v>
      </c>
      <c r="B6409">
        <v>10</v>
      </c>
      <c r="C6409">
        <v>2010</v>
      </c>
      <c r="D6409" t="s">
        <v>50</v>
      </c>
      <c r="E6409" t="s">
        <v>78</v>
      </c>
      <c r="F6409" t="s">
        <v>220</v>
      </c>
      <c r="G6409">
        <v>0</v>
      </c>
    </row>
    <row r="6410" spans="1:7">
      <c r="A6410" t="s">
        <v>14</v>
      </c>
      <c r="B6410">
        <v>10</v>
      </c>
      <c r="C6410">
        <v>2010</v>
      </c>
      <c r="D6410" t="s">
        <v>50</v>
      </c>
      <c r="E6410" t="s">
        <v>78</v>
      </c>
      <c r="F6410" t="s">
        <v>225</v>
      </c>
      <c r="G6410">
        <v>17851.84</v>
      </c>
    </row>
    <row r="6411" spans="1:7">
      <c r="A6411" t="s">
        <v>28</v>
      </c>
      <c r="B6411">
        <v>4</v>
      </c>
      <c r="C6411">
        <v>2012</v>
      </c>
      <c r="D6411" t="s">
        <v>50</v>
      </c>
      <c r="E6411" t="s">
        <v>78</v>
      </c>
      <c r="F6411" t="s">
        <v>225</v>
      </c>
      <c r="G6411">
        <v>12470.73</v>
      </c>
    </row>
    <row r="6412" spans="1:7">
      <c r="A6412" t="s">
        <v>13</v>
      </c>
      <c r="B6412">
        <v>7</v>
      </c>
      <c r="C6412">
        <v>2009</v>
      </c>
      <c r="D6412" t="s">
        <v>50</v>
      </c>
      <c r="E6412" t="s">
        <v>78</v>
      </c>
      <c r="F6412" t="s">
        <v>225</v>
      </c>
      <c r="G6412">
        <v>4765.74</v>
      </c>
    </row>
    <row r="6413" spans="1:7">
      <c r="A6413" t="s">
        <v>37</v>
      </c>
      <c r="B6413">
        <v>11</v>
      </c>
      <c r="C6413">
        <v>2011</v>
      </c>
      <c r="D6413" t="s">
        <v>50</v>
      </c>
      <c r="E6413" t="s">
        <v>78</v>
      </c>
      <c r="F6413" t="s">
        <v>225</v>
      </c>
      <c r="G6413">
        <v>11855.18</v>
      </c>
    </row>
    <row r="6414" spans="1:7">
      <c r="A6414" t="s">
        <v>31</v>
      </c>
      <c r="B6414">
        <v>3</v>
      </c>
      <c r="C6414">
        <v>2012</v>
      </c>
      <c r="D6414" t="s">
        <v>50</v>
      </c>
      <c r="E6414" t="s">
        <v>78</v>
      </c>
      <c r="F6414" t="s">
        <v>225</v>
      </c>
      <c r="G6414">
        <v>22581.37</v>
      </c>
    </row>
    <row r="6415" spans="1:7">
      <c r="A6415" t="s">
        <v>46</v>
      </c>
      <c r="B6415">
        <v>12</v>
      </c>
      <c r="C6415">
        <v>2009</v>
      </c>
      <c r="D6415" t="s">
        <v>50</v>
      </c>
      <c r="E6415" t="s">
        <v>78</v>
      </c>
      <c r="F6415" t="s">
        <v>231</v>
      </c>
      <c r="G6415">
        <v>0</v>
      </c>
    </row>
    <row r="6416" spans="1:7">
      <c r="A6416" t="s">
        <v>37</v>
      </c>
      <c r="B6416">
        <v>11</v>
      </c>
      <c r="C6416">
        <v>2011</v>
      </c>
      <c r="D6416" t="s">
        <v>50</v>
      </c>
      <c r="E6416" t="s">
        <v>78</v>
      </c>
      <c r="F6416" t="s">
        <v>231</v>
      </c>
      <c r="G6416">
        <v>468.66</v>
      </c>
    </row>
    <row r="6417" spans="1:7">
      <c r="A6417" t="s">
        <v>55</v>
      </c>
      <c r="B6417">
        <v>3</v>
      </c>
      <c r="C6417">
        <v>2011</v>
      </c>
      <c r="D6417" t="s">
        <v>50</v>
      </c>
      <c r="E6417" t="s">
        <v>78</v>
      </c>
      <c r="F6417" t="s">
        <v>231</v>
      </c>
      <c r="G6417">
        <v>326.41000000000003</v>
      </c>
    </row>
    <row r="6418" spans="1:7">
      <c r="A6418" t="s">
        <v>26</v>
      </c>
      <c r="B6418">
        <v>9</v>
      </c>
      <c r="C6418">
        <v>2009</v>
      </c>
      <c r="D6418" t="s">
        <v>50</v>
      </c>
      <c r="E6418" t="s">
        <v>78</v>
      </c>
      <c r="F6418" t="s">
        <v>235</v>
      </c>
      <c r="G6418">
        <v>0</v>
      </c>
    </row>
    <row r="6419" spans="1:7">
      <c r="A6419" t="s">
        <v>30</v>
      </c>
      <c r="B6419">
        <v>8</v>
      </c>
      <c r="C6419">
        <v>2010</v>
      </c>
      <c r="D6419" t="s">
        <v>50</v>
      </c>
      <c r="E6419" t="s">
        <v>78</v>
      </c>
      <c r="F6419" t="s">
        <v>235</v>
      </c>
      <c r="G6419">
        <v>9809.18</v>
      </c>
    </row>
    <row r="6420" spans="1:7">
      <c r="A6420" t="s">
        <v>25</v>
      </c>
      <c r="B6420">
        <v>8</v>
      </c>
      <c r="C6420">
        <v>2011</v>
      </c>
      <c r="D6420" t="s">
        <v>50</v>
      </c>
      <c r="E6420" t="s">
        <v>78</v>
      </c>
      <c r="F6420" t="s">
        <v>235</v>
      </c>
      <c r="G6420">
        <v>4762.4000000000005</v>
      </c>
    </row>
    <row r="6421" spans="1:7">
      <c r="A6421" t="s">
        <v>27</v>
      </c>
      <c r="B6421">
        <v>1</v>
      </c>
      <c r="C6421">
        <v>2009</v>
      </c>
      <c r="D6421" t="s">
        <v>50</v>
      </c>
      <c r="E6421" t="s">
        <v>78</v>
      </c>
      <c r="F6421" t="s">
        <v>235</v>
      </c>
      <c r="G6421">
        <v>0</v>
      </c>
    </row>
    <row r="6422" spans="1:7">
      <c r="A6422" t="s">
        <v>68</v>
      </c>
      <c r="B6422">
        <v>1</v>
      </c>
      <c r="C6422">
        <v>2010</v>
      </c>
      <c r="D6422" t="s">
        <v>50</v>
      </c>
      <c r="E6422" t="s">
        <v>78</v>
      </c>
      <c r="F6422" t="s">
        <v>245</v>
      </c>
      <c r="G6422">
        <v>63.42</v>
      </c>
    </row>
    <row r="6423" spans="1:7">
      <c r="A6423" t="s">
        <v>29</v>
      </c>
      <c r="B6423">
        <v>6</v>
      </c>
      <c r="C6423">
        <v>2011</v>
      </c>
      <c r="D6423" t="s">
        <v>50</v>
      </c>
      <c r="E6423" t="s">
        <v>78</v>
      </c>
      <c r="F6423" t="s">
        <v>245</v>
      </c>
      <c r="G6423">
        <v>40.340000000000003</v>
      </c>
    </row>
    <row r="6424" spans="1:7">
      <c r="A6424" t="s">
        <v>13</v>
      </c>
      <c r="B6424">
        <v>7</v>
      </c>
      <c r="C6424">
        <v>2009</v>
      </c>
      <c r="D6424" t="s">
        <v>50</v>
      </c>
      <c r="E6424" t="s">
        <v>78</v>
      </c>
      <c r="F6424" t="s">
        <v>245</v>
      </c>
      <c r="G6424">
        <v>51.410000000000004</v>
      </c>
    </row>
    <row r="6425" spans="1:7">
      <c r="A6425" t="s">
        <v>85</v>
      </c>
      <c r="B6425">
        <v>4</v>
      </c>
      <c r="C6425">
        <v>2010</v>
      </c>
      <c r="D6425" t="s">
        <v>50</v>
      </c>
      <c r="E6425" t="s">
        <v>78</v>
      </c>
      <c r="F6425" t="s">
        <v>245</v>
      </c>
      <c r="G6425">
        <v>38.43</v>
      </c>
    </row>
    <row r="6426" spans="1:7">
      <c r="A6426" t="s">
        <v>38</v>
      </c>
      <c r="B6426">
        <v>7</v>
      </c>
      <c r="C6426">
        <v>2011</v>
      </c>
      <c r="D6426" t="s">
        <v>50</v>
      </c>
      <c r="E6426" t="s">
        <v>78</v>
      </c>
      <c r="F6426" t="s">
        <v>245</v>
      </c>
      <c r="G6426">
        <v>10.33</v>
      </c>
    </row>
    <row r="6427" spans="1:7">
      <c r="A6427" t="s">
        <v>13</v>
      </c>
      <c r="B6427">
        <v>7</v>
      </c>
      <c r="C6427">
        <v>2009</v>
      </c>
      <c r="D6427" t="s">
        <v>50</v>
      </c>
      <c r="E6427" t="s">
        <v>78</v>
      </c>
      <c r="F6427" t="s">
        <v>262</v>
      </c>
      <c r="G6427">
        <v>9124.82</v>
      </c>
    </row>
    <row r="6428" spans="1:7">
      <c r="A6428" t="s">
        <v>99</v>
      </c>
      <c r="B6428">
        <v>1</v>
      </c>
      <c r="C6428">
        <v>2011</v>
      </c>
      <c r="D6428" t="s">
        <v>50</v>
      </c>
      <c r="E6428" t="s">
        <v>78</v>
      </c>
      <c r="F6428" t="s">
        <v>262</v>
      </c>
      <c r="G6428">
        <v>14812.56</v>
      </c>
    </row>
    <row r="6429" spans="1:7">
      <c r="A6429" t="s">
        <v>37</v>
      </c>
      <c r="B6429">
        <v>11</v>
      </c>
      <c r="C6429">
        <v>2011</v>
      </c>
      <c r="D6429" t="s">
        <v>50</v>
      </c>
      <c r="E6429" t="s">
        <v>78</v>
      </c>
      <c r="F6429" t="s">
        <v>262</v>
      </c>
      <c r="G6429">
        <v>24314.99</v>
      </c>
    </row>
    <row r="6430" spans="1:7">
      <c r="A6430" t="s">
        <v>19</v>
      </c>
      <c r="B6430">
        <v>11</v>
      </c>
      <c r="C6430">
        <v>2010</v>
      </c>
      <c r="D6430" t="s">
        <v>50</v>
      </c>
      <c r="E6430" t="s">
        <v>78</v>
      </c>
      <c r="F6430" t="s">
        <v>262</v>
      </c>
      <c r="G6430">
        <v>17714.61</v>
      </c>
    </row>
    <row r="6431" spans="1:7">
      <c r="A6431" t="s">
        <v>14</v>
      </c>
      <c r="B6431">
        <v>10</v>
      </c>
      <c r="C6431">
        <v>2010</v>
      </c>
      <c r="D6431" t="s">
        <v>50</v>
      </c>
      <c r="E6431" t="s">
        <v>78</v>
      </c>
      <c r="F6431" t="s">
        <v>262</v>
      </c>
      <c r="G6431">
        <v>18769.12</v>
      </c>
    </row>
    <row r="6432" spans="1:7">
      <c r="A6432" t="s">
        <v>22</v>
      </c>
      <c r="B6432">
        <v>9</v>
      </c>
      <c r="C6432">
        <v>2011</v>
      </c>
      <c r="D6432" t="s">
        <v>50</v>
      </c>
      <c r="E6432" t="s">
        <v>78</v>
      </c>
      <c r="F6432" t="s">
        <v>263</v>
      </c>
      <c r="G6432">
        <v>0</v>
      </c>
    </row>
    <row r="6433" spans="1:7">
      <c r="A6433" t="s">
        <v>37</v>
      </c>
      <c r="B6433">
        <v>11</v>
      </c>
      <c r="C6433">
        <v>2011</v>
      </c>
      <c r="D6433" t="s">
        <v>50</v>
      </c>
      <c r="E6433" t="s">
        <v>78</v>
      </c>
      <c r="F6433" t="s">
        <v>263</v>
      </c>
      <c r="G6433">
        <v>48</v>
      </c>
    </row>
    <row r="6434" spans="1:7">
      <c r="A6434" t="s">
        <v>45</v>
      </c>
      <c r="B6434">
        <v>3</v>
      </c>
      <c r="C6434">
        <v>2010</v>
      </c>
      <c r="D6434" t="s">
        <v>50</v>
      </c>
      <c r="E6434" t="s">
        <v>78</v>
      </c>
      <c r="F6434" t="s">
        <v>263</v>
      </c>
      <c r="G6434">
        <v>0</v>
      </c>
    </row>
    <row r="6435" spans="1:7">
      <c r="A6435" t="s">
        <v>30</v>
      </c>
      <c r="B6435">
        <v>8</v>
      </c>
      <c r="C6435">
        <v>2010</v>
      </c>
      <c r="D6435" t="s">
        <v>50</v>
      </c>
      <c r="E6435" t="s">
        <v>78</v>
      </c>
      <c r="F6435" t="s">
        <v>264</v>
      </c>
      <c r="G6435">
        <v>2636.23</v>
      </c>
    </row>
    <row r="6436" spans="1:7">
      <c r="A6436" t="s">
        <v>63</v>
      </c>
      <c r="B6436">
        <v>12</v>
      </c>
      <c r="C6436">
        <v>2011</v>
      </c>
      <c r="D6436" t="s">
        <v>50</v>
      </c>
      <c r="E6436" t="s">
        <v>78</v>
      </c>
      <c r="F6436" t="s">
        <v>264</v>
      </c>
      <c r="G6436">
        <v>590.26</v>
      </c>
    </row>
    <row r="6437" spans="1:7">
      <c r="A6437" t="s">
        <v>5</v>
      </c>
      <c r="B6437">
        <v>12</v>
      </c>
      <c r="C6437">
        <v>2010</v>
      </c>
      <c r="D6437" t="s">
        <v>50</v>
      </c>
      <c r="E6437" t="s">
        <v>78</v>
      </c>
      <c r="F6437" t="s">
        <v>264</v>
      </c>
      <c r="G6437">
        <v>2117.15</v>
      </c>
    </row>
    <row r="6438" spans="1:7">
      <c r="A6438" t="s">
        <v>22</v>
      </c>
      <c r="B6438">
        <v>9</v>
      </c>
      <c r="C6438">
        <v>2011</v>
      </c>
      <c r="D6438" t="s">
        <v>50</v>
      </c>
      <c r="E6438" t="s">
        <v>78</v>
      </c>
      <c r="F6438" t="s">
        <v>264</v>
      </c>
      <c r="G6438">
        <v>-8812.18</v>
      </c>
    </row>
    <row r="6439" spans="1:7">
      <c r="A6439" t="s">
        <v>42</v>
      </c>
      <c r="B6439">
        <v>2</v>
      </c>
      <c r="C6439">
        <v>2010</v>
      </c>
      <c r="D6439" t="s">
        <v>50</v>
      </c>
      <c r="E6439" t="s">
        <v>78</v>
      </c>
      <c r="F6439" t="s">
        <v>265</v>
      </c>
      <c r="G6439">
        <v>0</v>
      </c>
    </row>
    <row r="6440" spans="1:7">
      <c r="A6440" t="s">
        <v>43</v>
      </c>
      <c r="B6440">
        <v>5</v>
      </c>
      <c r="C6440">
        <v>2009</v>
      </c>
      <c r="D6440" t="s">
        <v>50</v>
      </c>
      <c r="E6440" t="s">
        <v>78</v>
      </c>
      <c r="F6440" t="s">
        <v>265</v>
      </c>
      <c r="G6440">
        <v>0</v>
      </c>
    </row>
    <row r="6441" spans="1:7">
      <c r="A6441" t="s">
        <v>26</v>
      </c>
      <c r="B6441">
        <v>9</v>
      </c>
      <c r="C6441">
        <v>2009</v>
      </c>
      <c r="D6441" t="s">
        <v>50</v>
      </c>
      <c r="E6441" t="s">
        <v>78</v>
      </c>
      <c r="F6441" t="s">
        <v>265</v>
      </c>
      <c r="G6441">
        <v>0</v>
      </c>
    </row>
    <row r="6442" spans="1:7">
      <c r="A6442" t="s">
        <v>52</v>
      </c>
      <c r="B6442">
        <v>6</v>
      </c>
      <c r="C6442">
        <v>2009</v>
      </c>
      <c r="D6442" t="s">
        <v>50</v>
      </c>
      <c r="E6442" t="s">
        <v>78</v>
      </c>
      <c r="F6442" t="s">
        <v>49</v>
      </c>
      <c r="G6442">
        <v>1408.6200000000001</v>
      </c>
    </row>
    <row r="6443" spans="1:7">
      <c r="A6443" t="s">
        <v>26</v>
      </c>
      <c r="B6443">
        <v>9</v>
      </c>
      <c r="C6443">
        <v>2009</v>
      </c>
      <c r="D6443" t="s">
        <v>50</v>
      </c>
      <c r="E6443" t="s">
        <v>78</v>
      </c>
      <c r="F6443" t="s">
        <v>49</v>
      </c>
      <c r="G6443">
        <v>1957.46</v>
      </c>
    </row>
    <row r="6444" spans="1:7">
      <c r="A6444" t="s">
        <v>13</v>
      </c>
      <c r="B6444">
        <v>7</v>
      </c>
      <c r="C6444">
        <v>2009</v>
      </c>
      <c r="D6444" t="s">
        <v>50</v>
      </c>
      <c r="E6444" t="s">
        <v>78</v>
      </c>
      <c r="F6444" t="s">
        <v>49</v>
      </c>
      <c r="G6444">
        <v>1979.6200000000001</v>
      </c>
    </row>
    <row r="6445" spans="1:7">
      <c r="A6445" t="s">
        <v>40</v>
      </c>
      <c r="B6445">
        <v>10</v>
      </c>
      <c r="C6445">
        <v>2011</v>
      </c>
      <c r="D6445" t="s">
        <v>50</v>
      </c>
      <c r="E6445" t="s">
        <v>78</v>
      </c>
      <c r="F6445" t="s">
        <v>49</v>
      </c>
      <c r="G6445">
        <v>1363.75</v>
      </c>
    </row>
    <row r="6446" spans="1:7">
      <c r="A6446" t="s">
        <v>32</v>
      </c>
      <c r="B6446">
        <v>10</v>
      </c>
      <c r="C6446">
        <v>2009</v>
      </c>
      <c r="D6446" t="s">
        <v>50</v>
      </c>
      <c r="E6446" t="s">
        <v>78</v>
      </c>
      <c r="F6446" t="s">
        <v>49</v>
      </c>
      <c r="G6446">
        <v>2765.2000000000003</v>
      </c>
    </row>
    <row r="6447" spans="1:7">
      <c r="A6447" t="s">
        <v>27</v>
      </c>
      <c r="B6447">
        <v>1</v>
      </c>
      <c r="C6447">
        <v>2009</v>
      </c>
      <c r="D6447" t="s">
        <v>50</v>
      </c>
      <c r="E6447" t="s">
        <v>78</v>
      </c>
      <c r="F6447" t="s">
        <v>49</v>
      </c>
      <c r="G6447">
        <v>3444.04</v>
      </c>
    </row>
    <row r="6448" spans="1:7">
      <c r="A6448" t="s">
        <v>17</v>
      </c>
      <c r="B6448">
        <v>4</v>
      </c>
      <c r="C6448">
        <v>2009</v>
      </c>
      <c r="D6448" t="s">
        <v>50</v>
      </c>
      <c r="E6448" t="s">
        <v>78</v>
      </c>
      <c r="F6448" t="s">
        <v>174</v>
      </c>
      <c r="G6448">
        <v>5627.58</v>
      </c>
    </row>
    <row r="6449" spans="1:7">
      <c r="A6449" t="s">
        <v>26</v>
      </c>
      <c r="B6449">
        <v>9</v>
      </c>
      <c r="C6449">
        <v>2009</v>
      </c>
      <c r="D6449" t="s">
        <v>50</v>
      </c>
      <c r="E6449" t="s">
        <v>78</v>
      </c>
      <c r="F6449" t="s">
        <v>174</v>
      </c>
      <c r="G6449">
        <v>2306.19</v>
      </c>
    </row>
    <row r="6450" spans="1:7">
      <c r="A6450" t="s">
        <v>9</v>
      </c>
      <c r="B6450">
        <v>8</v>
      </c>
      <c r="C6450">
        <v>2009</v>
      </c>
      <c r="D6450" t="s">
        <v>50</v>
      </c>
      <c r="E6450" t="s">
        <v>78</v>
      </c>
      <c r="F6450" t="s">
        <v>174</v>
      </c>
      <c r="G6450">
        <v>3163.94</v>
      </c>
    </row>
    <row r="6451" spans="1:7">
      <c r="A6451" t="s">
        <v>71</v>
      </c>
      <c r="B6451">
        <v>11</v>
      </c>
      <c r="C6451">
        <v>2009</v>
      </c>
      <c r="D6451" t="s">
        <v>50</v>
      </c>
      <c r="E6451" t="s">
        <v>78</v>
      </c>
      <c r="F6451" t="s">
        <v>174</v>
      </c>
      <c r="G6451">
        <v>5727.11</v>
      </c>
    </row>
    <row r="6452" spans="1:7">
      <c r="A6452" t="s">
        <v>40</v>
      </c>
      <c r="B6452">
        <v>10</v>
      </c>
      <c r="C6452">
        <v>2011</v>
      </c>
      <c r="D6452" t="s">
        <v>50</v>
      </c>
      <c r="E6452" t="s">
        <v>78</v>
      </c>
      <c r="F6452" t="s">
        <v>174</v>
      </c>
      <c r="G6452">
        <v>8547.7900000000009</v>
      </c>
    </row>
    <row r="6453" spans="1:7">
      <c r="A6453" t="s">
        <v>114</v>
      </c>
      <c r="B6453">
        <v>2</v>
      </c>
      <c r="C6453">
        <v>2011</v>
      </c>
      <c r="D6453" t="s">
        <v>50</v>
      </c>
      <c r="E6453" t="s">
        <v>78</v>
      </c>
      <c r="F6453" t="s">
        <v>174</v>
      </c>
      <c r="G6453">
        <v>2711.32</v>
      </c>
    </row>
    <row r="6454" spans="1:7">
      <c r="A6454" t="s">
        <v>44</v>
      </c>
      <c r="B6454">
        <v>2</v>
      </c>
      <c r="C6454">
        <v>2012</v>
      </c>
      <c r="D6454" t="s">
        <v>50</v>
      </c>
      <c r="E6454" t="s">
        <v>78</v>
      </c>
      <c r="F6454" t="s">
        <v>174</v>
      </c>
      <c r="G6454">
        <v>1078.48</v>
      </c>
    </row>
    <row r="6455" spans="1:7">
      <c r="A6455" t="s">
        <v>42</v>
      </c>
      <c r="B6455">
        <v>2</v>
      </c>
      <c r="C6455">
        <v>2010</v>
      </c>
      <c r="D6455" t="s">
        <v>50</v>
      </c>
      <c r="E6455" t="s">
        <v>78</v>
      </c>
      <c r="F6455" t="s">
        <v>174</v>
      </c>
      <c r="G6455">
        <v>1681.25</v>
      </c>
    </row>
    <row r="6456" spans="1:7">
      <c r="A6456" t="s">
        <v>52</v>
      </c>
      <c r="B6456">
        <v>6</v>
      </c>
      <c r="C6456">
        <v>2009</v>
      </c>
      <c r="D6456" t="s">
        <v>50</v>
      </c>
      <c r="E6456" t="s">
        <v>78</v>
      </c>
      <c r="F6456" t="s">
        <v>174</v>
      </c>
      <c r="G6456">
        <v>616.80000000000007</v>
      </c>
    </row>
    <row r="6457" spans="1:7">
      <c r="A6457" t="s">
        <v>30</v>
      </c>
      <c r="B6457">
        <v>8</v>
      </c>
      <c r="C6457">
        <v>2010</v>
      </c>
      <c r="D6457" t="s">
        <v>50</v>
      </c>
      <c r="E6457" t="s">
        <v>78</v>
      </c>
      <c r="F6457" t="s">
        <v>183</v>
      </c>
      <c r="G6457">
        <v>0</v>
      </c>
    </row>
    <row r="6458" spans="1:7">
      <c r="A6458" t="s">
        <v>23</v>
      </c>
      <c r="B6458">
        <v>2</v>
      </c>
      <c r="C6458">
        <v>2009</v>
      </c>
      <c r="D6458" t="s">
        <v>50</v>
      </c>
      <c r="E6458" t="s">
        <v>78</v>
      </c>
      <c r="F6458" t="s">
        <v>183</v>
      </c>
      <c r="G6458">
        <v>0</v>
      </c>
    </row>
    <row r="6459" spans="1:7">
      <c r="A6459" t="s">
        <v>33</v>
      </c>
      <c r="B6459">
        <v>9</v>
      </c>
      <c r="C6459">
        <v>2010</v>
      </c>
      <c r="D6459" t="s">
        <v>50</v>
      </c>
      <c r="E6459" t="s">
        <v>78</v>
      </c>
      <c r="F6459" t="s">
        <v>183</v>
      </c>
      <c r="G6459">
        <v>0</v>
      </c>
    </row>
    <row r="6460" spans="1:7">
      <c r="A6460" t="s">
        <v>40</v>
      </c>
      <c r="B6460">
        <v>10</v>
      </c>
      <c r="C6460">
        <v>2011</v>
      </c>
      <c r="D6460" t="s">
        <v>50</v>
      </c>
      <c r="E6460" t="s">
        <v>78</v>
      </c>
      <c r="F6460" t="s">
        <v>186</v>
      </c>
      <c r="G6460">
        <v>1500</v>
      </c>
    </row>
    <row r="6461" spans="1:7">
      <c r="A6461" t="s">
        <v>71</v>
      </c>
      <c r="B6461">
        <v>11</v>
      </c>
      <c r="C6461">
        <v>2009</v>
      </c>
      <c r="D6461" t="s">
        <v>50</v>
      </c>
      <c r="E6461" t="s">
        <v>78</v>
      </c>
      <c r="F6461" t="s">
        <v>186</v>
      </c>
      <c r="G6461">
        <v>0</v>
      </c>
    </row>
    <row r="6462" spans="1:7">
      <c r="A6462" t="s">
        <v>52</v>
      </c>
      <c r="B6462">
        <v>6</v>
      </c>
      <c r="C6462">
        <v>2009</v>
      </c>
      <c r="D6462" t="s">
        <v>50</v>
      </c>
      <c r="E6462" t="s">
        <v>78</v>
      </c>
      <c r="F6462" t="s">
        <v>186</v>
      </c>
      <c r="G6462">
        <v>0</v>
      </c>
    </row>
    <row r="6463" spans="1:7">
      <c r="A6463" t="s">
        <v>19</v>
      </c>
      <c r="B6463">
        <v>11</v>
      </c>
      <c r="C6463">
        <v>2010</v>
      </c>
      <c r="D6463" t="s">
        <v>50</v>
      </c>
      <c r="E6463" t="s">
        <v>78</v>
      </c>
      <c r="F6463" t="s">
        <v>220</v>
      </c>
      <c r="G6463">
        <v>0</v>
      </c>
    </row>
    <row r="6464" spans="1:7">
      <c r="A6464" t="s">
        <v>43</v>
      </c>
      <c r="B6464">
        <v>5</v>
      </c>
      <c r="C6464">
        <v>2009</v>
      </c>
      <c r="D6464" t="s">
        <v>50</v>
      </c>
      <c r="E6464" t="s">
        <v>78</v>
      </c>
      <c r="F6464" t="s">
        <v>220</v>
      </c>
      <c r="G6464">
        <v>0</v>
      </c>
    </row>
    <row r="6465" spans="1:7">
      <c r="A6465" t="s">
        <v>46</v>
      </c>
      <c r="B6465">
        <v>12</v>
      </c>
      <c r="C6465">
        <v>2009</v>
      </c>
      <c r="D6465" t="s">
        <v>50</v>
      </c>
      <c r="E6465" t="s">
        <v>78</v>
      </c>
      <c r="F6465" t="s">
        <v>220</v>
      </c>
      <c r="G6465">
        <v>0</v>
      </c>
    </row>
    <row r="6466" spans="1:7">
      <c r="A6466" t="s">
        <v>37</v>
      </c>
      <c r="B6466">
        <v>11</v>
      </c>
      <c r="C6466">
        <v>2011</v>
      </c>
      <c r="D6466" t="s">
        <v>50</v>
      </c>
      <c r="E6466" t="s">
        <v>78</v>
      </c>
      <c r="F6466" t="s">
        <v>220</v>
      </c>
      <c r="G6466">
        <v>0</v>
      </c>
    </row>
    <row r="6467" spans="1:7">
      <c r="A6467" t="s">
        <v>33</v>
      </c>
      <c r="B6467">
        <v>9</v>
      </c>
      <c r="C6467">
        <v>2010</v>
      </c>
      <c r="D6467" t="s">
        <v>50</v>
      </c>
      <c r="E6467" t="s">
        <v>78</v>
      </c>
      <c r="F6467" t="s">
        <v>225</v>
      </c>
      <c r="G6467">
        <v>16078.91</v>
      </c>
    </row>
    <row r="6468" spans="1:7">
      <c r="A6468" t="s">
        <v>20</v>
      </c>
      <c r="B6468">
        <v>6</v>
      </c>
      <c r="C6468">
        <v>2010</v>
      </c>
      <c r="D6468" t="s">
        <v>50</v>
      </c>
      <c r="E6468" t="s">
        <v>78</v>
      </c>
      <c r="F6468" t="s">
        <v>225</v>
      </c>
      <c r="G6468">
        <v>4365</v>
      </c>
    </row>
    <row r="6469" spans="1:7">
      <c r="A6469" t="s">
        <v>27</v>
      </c>
      <c r="B6469">
        <v>1</v>
      </c>
      <c r="C6469">
        <v>2009</v>
      </c>
      <c r="D6469" t="s">
        <v>50</v>
      </c>
      <c r="E6469" t="s">
        <v>78</v>
      </c>
      <c r="F6469" t="s">
        <v>231</v>
      </c>
      <c r="G6469">
        <v>77.56</v>
      </c>
    </row>
    <row r="6470" spans="1:7">
      <c r="A6470" t="s">
        <v>63</v>
      </c>
      <c r="B6470">
        <v>12</v>
      </c>
      <c r="C6470">
        <v>2011</v>
      </c>
      <c r="D6470" t="s">
        <v>50</v>
      </c>
      <c r="E6470" t="s">
        <v>78</v>
      </c>
      <c r="F6470" t="s">
        <v>231</v>
      </c>
      <c r="G6470">
        <v>563.51</v>
      </c>
    </row>
    <row r="6471" spans="1:7">
      <c r="A6471" t="s">
        <v>40</v>
      </c>
      <c r="B6471">
        <v>10</v>
      </c>
      <c r="C6471">
        <v>2011</v>
      </c>
      <c r="D6471" t="s">
        <v>50</v>
      </c>
      <c r="E6471" t="s">
        <v>78</v>
      </c>
      <c r="F6471" t="s">
        <v>231</v>
      </c>
      <c r="G6471">
        <v>655.02</v>
      </c>
    </row>
    <row r="6472" spans="1:7">
      <c r="A6472" t="s">
        <v>20</v>
      </c>
      <c r="B6472">
        <v>6</v>
      </c>
      <c r="C6472">
        <v>2010</v>
      </c>
      <c r="D6472" t="s">
        <v>50</v>
      </c>
      <c r="E6472" t="s">
        <v>78</v>
      </c>
      <c r="F6472" t="s">
        <v>231</v>
      </c>
      <c r="G6472">
        <v>226.27</v>
      </c>
    </row>
    <row r="6473" spans="1:7">
      <c r="A6473" t="s">
        <v>38</v>
      </c>
      <c r="B6473">
        <v>7</v>
      </c>
      <c r="C6473">
        <v>2011</v>
      </c>
      <c r="D6473" t="s">
        <v>50</v>
      </c>
      <c r="E6473" t="s">
        <v>78</v>
      </c>
      <c r="F6473" t="s">
        <v>231</v>
      </c>
      <c r="G6473">
        <v>284.14</v>
      </c>
    </row>
    <row r="6474" spans="1:7">
      <c r="A6474" t="s">
        <v>114</v>
      </c>
      <c r="B6474">
        <v>2</v>
      </c>
      <c r="C6474">
        <v>2011</v>
      </c>
      <c r="D6474" t="s">
        <v>50</v>
      </c>
      <c r="E6474" t="s">
        <v>78</v>
      </c>
      <c r="F6474" t="s">
        <v>231</v>
      </c>
      <c r="G6474">
        <v>179.44</v>
      </c>
    </row>
    <row r="6475" spans="1:7">
      <c r="A6475" t="s">
        <v>40</v>
      </c>
      <c r="B6475">
        <v>10</v>
      </c>
      <c r="C6475">
        <v>2011</v>
      </c>
      <c r="D6475" t="s">
        <v>50</v>
      </c>
      <c r="E6475" t="s">
        <v>78</v>
      </c>
      <c r="F6475" t="s">
        <v>232</v>
      </c>
      <c r="G6475">
        <v>0</v>
      </c>
    </row>
    <row r="6476" spans="1:7">
      <c r="A6476" t="s">
        <v>63</v>
      </c>
      <c r="B6476">
        <v>12</v>
      </c>
      <c r="C6476">
        <v>2011</v>
      </c>
      <c r="D6476" t="s">
        <v>50</v>
      </c>
      <c r="E6476" t="s">
        <v>78</v>
      </c>
      <c r="F6476" t="s">
        <v>232</v>
      </c>
      <c r="G6476">
        <v>0</v>
      </c>
    </row>
    <row r="6477" spans="1:7">
      <c r="A6477" t="s">
        <v>35</v>
      </c>
      <c r="B6477">
        <v>5</v>
      </c>
      <c r="C6477">
        <v>2010</v>
      </c>
      <c r="D6477" t="s">
        <v>50</v>
      </c>
      <c r="E6477" t="s">
        <v>78</v>
      </c>
      <c r="F6477" t="s">
        <v>235</v>
      </c>
      <c r="G6477">
        <v>0</v>
      </c>
    </row>
    <row r="6478" spans="1:7">
      <c r="A6478" t="s">
        <v>52</v>
      </c>
      <c r="B6478">
        <v>6</v>
      </c>
      <c r="C6478">
        <v>2009</v>
      </c>
      <c r="D6478" t="s">
        <v>50</v>
      </c>
      <c r="E6478" t="s">
        <v>78</v>
      </c>
      <c r="F6478" t="s">
        <v>235</v>
      </c>
      <c r="G6478">
        <v>0</v>
      </c>
    </row>
    <row r="6479" spans="1:7">
      <c r="A6479" t="s">
        <v>33</v>
      </c>
      <c r="B6479">
        <v>9</v>
      </c>
      <c r="C6479">
        <v>2010</v>
      </c>
      <c r="D6479" t="s">
        <v>50</v>
      </c>
      <c r="E6479" t="s">
        <v>78</v>
      </c>
      <c r="F6479" t="s">
        <v>235</v>
      </c>
      <c r="G6479">
        <v>7819.29</v>
      </c>
    </row>
    <row r="6480" spans="1:7">
      <c r="A6480" t="s">
        <v>32</v>
      </c>
      <c r="B6480">
        <v>10</v>
      </c>
      <c r="C6480">
        <v>2009</v>
      </c>
      <c r="D6480" t="s">
        <v>50</v>
      </c>
      <c r="E6480" t="s">
        <v>78</v>
      </c>
      <c r="F6480" t="s">
        <v>235</v>
      </c>
      <c r="G6480">
        <v>0</v>
      </c>
    </row>
    <row r="6481" spans="1:7">
      <c r="A6481" t="s">
        <v>63</v>
      </c>
      <c r="B6481">
        <v>12</v>
      </c>
      <c r="C6481">
        <v>2011</v>
      </c>
      <c r="D6481" t="s">
        <v>50</v>
      </c>
      <c r="E6481" t="s">
        <v>78</v>
      </c>
      <c r="F6481" t="s">
        <v>235</v>
      </c>
      <c r="G6481">
        <v>5900.49</v>
      </c>
    </row>
    <row r="6482" spans="1:7">
      <c r="A6482" t="s">
        <v>55</v>
      </c>
      <c r="B6482">
        <v>3</v>
      </c>
      <c r="C6482">
        <v>2011</v>
      </c>
      <c r="D6482" t="s">
        <v>50</v>
      </c>
      <c r="E6482" t="s">
        <v>78</v>
      </c>
      <c r="F6482" t="s">
        <v>235</v>
      </c>
      <c r="G6482">
        <v>4984.1000000000004</v>
      </c>
    </row>
    <row r="6483" spans="1:7">
      <c r="A6483" t="s">
        <v>114</v>
      </c>
      <c r="B6483">
        <v>2</v>
      </c>
      <c r="C6483">
        <v>2011</v>
      </c>
      <c r="D6483" t="s">
        <v>50</v>
      </c>
      <c r="E6483" t="s">
        <v>78</v>
      </c>
      <c r="F6483" t="s">
        <v>245</v>
      </c>
      <c r="G6483">
        <v>21.53</v>
      </c>
    </row>
    <row r="6484" spans="1:7">
      <c r="A6484" t="s">
        <v>52</v>
      </c>
      <c r="B6484">
        <v>6</v>
      </c>
      <c r="C6484">
        <v>2009</v>
      </c>
      <c r="D6484" t="s">
        <v>50</v>
      </c>
      <c r="E6484" t="s">
        <v>78</v>
      </c>
      <c r="F6484" t="s">
        <v>245</v>
      </c>
      <c r="G6484">
        <v>15.51</v>
      </c>
    </row>
    <row r="6485" spans="1:7">
      <c r="A6485" t="s">
        <v>40</v>
      </c>
      <c r="B6485">
        <v>10</v>
      </c>
      <c r="C6485">
        <v>2011</v>
      </c>
      <c r="D6485" t="s">
        <v>50</v>
      </c>
      <c r="E6485" t="s">
        <v>78</v>
      </c>
      <c r="F6485" t="s">
        <v>245</v>
      </c>
      <c r="G6485">
        <v>17.740000000000002</v>
      </c>
    </row>
    <row r="6486" spans="1:7">
      <c r="A6486" t="s">
        <v>27</v>
      </c>
      <c r="B6486">
        <v>1</v>
      </c>
      <c r="C6486">
        <v>2009</v>
      </c>
      <c r="D6486" t="s">
        <v>50</v>
      </c>
      <c r="E6486" t="s">
        <v>78</v>
      </c>
      <c r="F6486" t="s">
        <v>245</v>
      </c>
      <c r="G6486">
        <v>9.31</v>
      </c>
    </row>
    <row r="6487" spans="1:7">
      <c r="A6487" t="s">
        <v>25</v>
      </c>
      <c r="B6487">
        <v>8</v>
      </c>
      <c r="C6487">
        <v>2011</v>
      </c>
      <c r="D6487" t="s">
        <v>50</v>
      </c>
      <c r="E6487" t="s">
        <v>78</v>
      </c>
      <c r="F6487" t="s">
        <v>262</v>
      </c>
      <c r="G6487">
        <v>19938.830000000002</v>
      </c>
    </row>
    <row r="6488" spans="1:7">
      <c r="A6488" t="s">
        <v>29</v>
      </c>
      <c r="B6488">
        <v>6</v>
      </c>
      <c r="C6488">
        <v>2011</v>
      </c>
      <c r="D6488" t="s">
        <v>50</v>
      </c>
      <c r="E6488" t="s">
        <v>78</v>
      </c>
      <c r="F6488" t="s">
        <v>262</v>
      </c>
      <c r="G6488">
        <v>17599.350000000002</v>
      </c>
    </row>
    <row r="6489" spans="1:7">
      <c r="A6489" t="s">
        <v>19</v>
      </c>
      <c r="B6489">
        <v>11</v>
      </c>
      <c r="C6489">
        <v>2010</v>
      </c>
      <c r="D6489" t="s">
        <v>50</v>
      </c>
      <c r="E6489" t="s">
        <v>78</v>
      </c>
      <c r="F6489" t="s">
        <v>263</v>
      </c>
      <c r="G6489">
        <v>0</v>
      </c>
    </row>
    <row r="6490" spans="1:7">
      <c r="A6490" t="s">
        <v>29</v>
      </c>
      <c r="B6490">
        <v>6</v>
      </c>
      <c r="C6490">
        <v>2011</v>
      </c>
      <c r="D6490" t="s">
        <v>50</v>
      </c>
      <c r="E6490" t="s">
        <v>78</v>
      </c>
      <c r="F6490" t="s">
        <v>263</v>
      </c>
      <c r="G6490">
        <v>0</v>
      </c>
    </row>
    <row r="6491" spans="1:7">
      <c r="A6491" t="s">
        <v>114</v>
      </c>
      <c r="B6491">
        <v>2</v>
      </c>
      <c r="C6491">
        <v>2011</v>
      </c>
      <c r="D6491" t="s">
        <v>50</v>
      </c>
      <c r="E6491" t="s">
        <v>78</v>
      </c>
      <c r="F6491" t="s">
        <v>263</v>
      </c>
      <c r="G6491">
        <v>2092.8000000000002</v>
      </c>
    </row>
    <row r="6492" spans="1:7">
      <c r="A6492" t="s">
        <v>55</v>
      </c>
      <c r="B6492">
        <v>3</v>
      </c>
      <c r="C6492">
        <v>2011</v>
      </c>
      <c r="D6492" t="s">
        <v>50</v>
      </c>
      <c r="E6492" t="s">
        <v>78</v>
      </c>
      <c r="F6492" t="s">
        <v>264</v>
      </c>
      <c r="G6492">
        <v>1209.22</v>
      </c>
    </row>
    <row r="6493" spans="1:7">
      <c r="A6493" t="s">
        <v>99</v>
      </c>
      <c r="B6493">
        <v>1</v>
      </c>
      <c r="C6493">
        <v>2011</v>
      </c>
      <c r="D6493" t="s">
        <v>50</v>
      </c>
      <c r="E6493" t="s">
        <v>78</v>
      </c>
      <c r="F6493" t="s">
        <v>264</v>
      </c>
      <c r="G6493">
        <v>741.02</v>
      </c>
    </row>
    <row r="6494" spans="1:7">
      <c r="A6494" t="s">
        <v>33</v>
      </c>
      <c r="B6494">
        <v>9</v>
      </c>
      <c r="C6494">
        <v>2010</v>
      </c>
      <c r="D6494" t="s">
        <v>50</v>
      </c>
      <c r="E6494" t="s">
        <v>78</v>
      </c>
      <c r="F6494" t="s">
        <v>264</v>
      </c>
      <c r="G6494">
        <v>-1990.96</v>
      </c>
    </row>
    <row r="6495" spans="1:7">
      <c r="A6495" t="s">
        <v>5</v>
      </c>
      <c r="B6495">
        <v>12</v>
      </c>
      <c r="C6495">
        <v>2010</v>
      </c>
      <c r="D6495" t="s">
        <v>50</v>
      </c>
      <c r="E6495" t="s">
        <v>78</v>
      </c>
      <c r="F6495" t="s">
        <v>265</v>
      </c>
      <c r="G6495">
        <v>0</v>
      </c>
    </row>
    <row r="6496" spans="1:7">
      <c r="A6496" t="s">
        <v>29</v>
      </c>
      <c r="B6496">
        <v>6</v>
      </c>
      <c r="C6496">
        <v>2011</v>
      </c>
      <c r="D6496" t="s">
        <v>50</v>
      </c>
      <c r="E6496" t="s">
        <v>78</v>
      </c>
      <c r="F6496" t="s">
        <v>265</v>
      </c>
      <c r="G6496">
        <v>0</v>
      </c>
    </row>
    <row r="6497" spans="1:7">
      <c r="A6497" t="s">
        <v>71</v>
      </c>
      <c r="B6497">
        <v>11</v>
      </c>
      <c r="C6497">
        <v>2009</v>
      </c>
      <c r="D6497" t="s">
        <v>50</v>
      </c>
      <c r="E6497" t="s">
        <v>78</v>
      </c>
      <c r="F6497" t="s">
        <v>265</v>
      </c>
      <c r="G6497">
        <v>0</v>
      </c>
    </row>
    <row r="6498" spans="1:7">
      <c r="A6498" t="s">
        <v>37</v>
      </c>
      <c r="B6498">
        <v>11</v>
      </c>
      <c r="C6498">
        <v>2011</v>
      </c>
      <c r="D6498" t="s">
        <v>50</v>
      </c>
      <c r="E6498" t="s">
        <v>78</v>
      </c>
      <c r="F6498" t="s">
        <v>49</v>
      </c>
      <c r="G6498">
        <v>1935.8500000000001</v>
      </c>
    </row>
    <row r="6499" spans="1:7">
      <c r="A6499" t="s">
        <v>25</v>
      </c>
      <c r="B6499">
        <v>8</v>
      </c>
      <c r="C6499">
        <v>2011</v>
      </c>
      <c r="D6499" t="s">
        <v>50</v>
      </c>
      <c r="E6499" t="s">
        <v>78</v>
      </c>
      <c r="F6499" t="s">
        <v>49</v>
      </c>
      <c r="G6499">
        <v>186.42000000000002</v>
      </c>
    </row>
    <row r="6500" spans="1:7">
      <c r="A6500" t="s">
        <v>31</v>
      </c>
      <c r="B6500">
        <v>3</v>
      </c>
      <c r="C6500">
        <v>2012</v>
      </c>
      <c r="D6500" t="s">
        <v>50</v>
      </c>
      <c r="E6500" t="s">
        <v>78</v>
      </c>
      <c r="F6500" t="s">
        <v>49</v>
      </c>
      <c r="G6500">
        <v>3279.33</v>
      </c>
    </row>
    <row r="6501" spans="1:7">
      <c r="A6501" t="s">
        <v>44</v>
      </c>
      <c r="B6501">
        <v>2</v>
      </c>
      <c r="C6501">
        <v>2012</v>
      </c>
      <c r="D6501" t="s">
        <v>50</v>
      </c>
      <c r="E6501" t="s">
        <v>78</v>
      </c>
      <c r="F6501" t="s">
        <v>49</v>
      </c>
      <c r="G6501">
        <v>372.84000000000003</v>
      </c>
    </row>
    <row r="6502" spans="1:7">
      <c r="A6502" t="s">
        <v>85</v>
      </c>
      <c r="B6502">
        <v>4</v>
      </c>
      <c r="C6502">
        <v>2010</v>
      </c>
      <c r="D6502" t="s">
        <v>50</v>
      </c>
      <c r="E6502" t="s">
        <v>78</v>
      </c>
      <c r="F6502" t="s">
        <v>49</v>
      </c>
      <c r="G6502">
        <v>3223.01</v>
      </c>
    </row>
    <row r="6503" spans="1:7">
      <c r="A6503" t="s">
        <v>37</v>
      </c>
      <c r="B6503">
        <v>11</v>
      </c>
      <c r="C6503">
        <v>2011</v>
      </c>
      <c r="D6503" t="s">
        <v>50</v>
      </c>
      <c r="E6503" t="s">
        <v>78</v>
      </c>
      <c r="F6503" t="s">
        <v>174</v>
      </c>
      <c r="G6503">
        <v>7414.6500000000005</v>
      </c>
    </row>
    <row r="6504" spans="1:7">
      <c r="A6504" t="s">
        <v>45</v>
      </c>
      <c r="B6504">
        <v>3</v>
      </c>
      <c r="C6504">
        <v>2010</v>
      </c>
      <c r="D6504" t="s">
        <v>50</v>
      </c>
      <c r="E6504" t="s">
        <v>78</v>
      </c>
      <c r="F6504" t="s">
        <v>174</v>
      </c>
      <c r="G6504">
        <v>3221.12</v>
      </c>
    </row>
    <row r="6505" spans="1:7">
      <c r="A6505" t="s">
        <v>18</v>
      </c>
      <c r="B6505">
        <v>3</v>
      </c>
      <c r="C6505">
        <v>2009</v>
      </c>
      <c r="D6505" t="s">
        <v>50</v>
      </c>
      <c r="E6505" t="s">
        <v>78</v>
      </c>
      <c r="F6505" t="s">
        <v>174</v>
      </c>
      <c r="G6505">
        <v>8794.76</v>
      </c>
    </row>
    <row r="6506" spans="1:7">
      <c r="A6506" t="s">
        <v>68</v>
      </c>
      <c r="B6506">
        <v>1</v>
      </c>
      <c r="C6506">
        <v>2010</v>
      </c>
      <c r="D6506" t="s">
        <v>50</v>
      </c>
      <c r="E6506" t="s">
        <v>78</v>
      </c>
      <c r="F6506" t="s">
        <v>174</v>
      </c>
      <c r="G6506">
        <v>1539.6000000000001</v>
      </c>
    </row>
    <row r="6507" spans="1:7">
      <c r="A6507" t="s">
        <v>32</v>
      </c>
      <c r="B6507">
        <v>10</v>
      </c>
      <c r="C6507">
        <v>2009</v>
      </c>
      <c r="D6507" t="s">
        <v>50</v>
      </c>
      <c r="E6507" t="s">
        <v>78</v>
      </c>
      <c r="F6507" t="s">
        <v>174</v>
      </c>
      <c r="G6507">
        <v>4682.68</v>
      </c>
    </row>
    <row r="6508" spans="1:7">
      <c r="A6508" t="s">
        <v>89</v>
      </c>
      <c r="B6508">
        <v>4</v>
      </c>
      <c r="C6508">
        <v>2011</v>
      </c>
      <c r="D6508" t="s">
        <v>50</v>
      </c>
      <c r="E6508" t="s">
        <v>78</v>
      </c>
      <c r="F6508" t="s">
        <v>174</v>
      </c>
      <c r="G6508">
        <v>5778.51</v>
      </c>
    </row>
    <row r="6509" spans="1:7">
      <c r="A6509" t="s">
        <v>31</v>
      </c>
      <c r="B6509">
        <v>3</v>
      </c>
      <c r="C6509">
        <v>2012</v>
      </c>
      <c r="D6509" t="s">
        <v>50</v>
      </c>
      <c r="E6509" t="s">
        <v>78</v>
      </c>
      <c r="F6509" t="s">
        <v>174</v>
      </c>
      <c r="G6509">
        <v>2515.1</v>
      </c>
    </row>
    <row r="6510" spans="1:7">
      <c r="A6510" t="s">
        <v>99</v>
      </c>
      <c r="B6510">
        <v>1</v>
      </c>
      <c r="C6510">
        <v>2011</v>
      </c>
      <c r="D6510" t="s">
        <v>50</v>
      </c>
      <c r="E6510" t="s">
        <v>78</v>
      </c>
      <c r="F6510" t="s">
        <v>174</v>
      </c>
      <c r="G6510">
        <v>1523.54</v>
      </c>
    </row>
    <row r="6511" spans="1:7">
      <c r="A6511" t="s">
        <v>35</v>
      </c>
      <c r="B6511">
        <v>5</v>
      </c>
      <c r="C6511">
        <v>2010</v>
      </c>
      <c r="D6511" t="s">
        <v>50</v>
      </c>
      <c r="E6511" t="s">
        <v>78</v>
      </c>
      <c r="F6511" t="s">
        <v>183</v>
      </c>
      <c r="G6511">
        <v>0</v>
      </c>
    </row>
    <row r="6512" spans="1:7">
      <c r="A6512" t="s">
        <v>14</v>
      </c>
      <c r="B6512">
        <v>10</v>
      </c>
      <c r="C6512">
        <v>2010</v>
      </c>
      <c r="D6512" t="s">
        <v>50</v>
      </c>
      <c r="E6512" t="s">
        <v>78</v>
      </c>
      <c r="F6512" t="s">
        <v>183</v>
      </c>
      <c r="G6512">
        <v>0</v>
      </c>
    </row>
    <row r="6513" spans="1:7">
      <c r="A6513" t="s">
        <v>46</v>
      </c>
      <c r="B6513">
        <v>12</v>
      </c>
      <c r="C6513">
        <v>2009</v>
      </c>
      <c r="D6513" t="s">
        <v>50</v>
      </c>
      <c r="E6513" t="s">
        <v>78</v>
      </c>
      <c r="F6513" t="s">
        <v>183</v>
      </c>
      <c r="G6513">
        <v>0</v>
      </c>
    </row>
    <row r="6514" spans="1:7">
      <c r="A6514" t="s">
        <v>46</v>
      </c>
      <c r="B6514">
        <v>12</v>
      </c>
      <c r="C6514">
        <v>2009</v>
      </c>
      <c r="D6514" t="s">
        <v>50</v>
      </c>
      <c r="E6514" t="s">
        <v>78</v>
      </c>
      <c r="F6514" t="s">
        <v>186</v>
      </c>
      <c r="G6514">
        <v>0</v>
      </c>
    </row>
    <row r="6515" spans="1:7">
      <c r="A6515" t="s">
        <v>37</v>
      </c>
      <c r="B6515">
        <v>11</v>
      </c>
      <c r="C6515">
        <v>2011</v>
      </c>
      <c r="D6515" t="s">
        <v>50</v>
      </c>
      <c r="E6515" t="s">
        <v>78</v>
      </c>
      <c r="F6515" t="s">
        <v>186</v>
      </c>
      <c r="G6515">
        <v>0</v>
      </c>
    </row>
    <row r="6516" spans="1:7">
      <c r="A6516" t="s">
        <v>22</v>
      </c>
      <c r="B6516">
        <v>9</v>
      </c>
      <c r="C6516">
        <v>2011</v>
      </c>
      <c r="D6516" t="s">
        <v>50</v>
      </c>
      <c r="E6516" t="s">
        <v>78</v>
      </c>
      <c r="F6516" t="s">
        <v>213</v>
      </c>
      <c r="G6516">
        <v>319.8</v>
      </c>
    </row>
    <row r="6517" spans="1:7">
      <c r="A6517" t="s">
        <v>22</v>
      </c>
      <c r="B6517">
        <v>9</v>
      </c>
      <c r="C6517">
        <v>2011</v>
      </c>
      <c r="D6517" t="s">
        <v>50</v>
      </c>
      <c r="E6517" t="s">
        <v>78</v>
      </c>
      <c r="F6517" t="s">
        <v>220</v>
      </c>
      <c r="G6517">
        <v>0</v>
      </c>
    </row>
    <row r="6518" spans="1:7">
      <c r="A6518" t="s">
        <v>17</v>
      </c>
      <c r="B6518">
        <v>4</v>
      </c>
      <c r="C6518">
        <v>2009</v>
      </c>
      <c r="D6518" t="s">
        <v>50</v>
      </c>
      <c r="E6518" t="s">
        <v>78</v>
      </c>
      <c r="F6518" t="s">
        <v>220</v>
      </c>
      <c r="G6518">
        <v>660.5</v>
      </c>
    </row>
    <row r="6519" spans="1:7">
      <c r="A6519" t="s">
        <v>89</v>
      </c>
      <c r="B6519">
        <v>4</v>
      </c>
      <c r="C6519">
        <v>2011</v>
      </c>
      <c r="D6519" t="s">
        <v>50</v>
      </c>
      <c r="E6519" t="s">
        <v>78</v>
      </c>
      <c r="F6519" t="s">
        <v>220</v>
      </c>
      <c r="G6519">
        <v>0</v>
      </c>
    </row>
    <row r="6520" spans="1:7">
      <c r="A6520" t="s">
        <v>31</v>
      </c>
      <c r="B6520">
        <v>3</v>
      </c>
      <c r="C6520">
        <v>2012</v>
      </c>
      <c r="D6520" t="s">
        <v>50</v>
      </c>
      <c r="E6520" t="s">
        <v>78</v>
      </c>
      <c r="F6520" t="s">
        <v>220</v>
      </c>
      <c r="G6520">
        <v>107.17</v>
      </c>
    </row>
    <row r="6521" spans="1:7">
      <c r="A6521" t="s">
        <v>18</v>
      </c>
      <c r="B6521">
        <v>3</v>
      </c>
      <c r="C6521">
        <v>2009</v>
      </c>
      <c r="D6521" t="s">
        <v>50</v>
      </c>
      <c r="E6521" t="s">
        <v>78</v>
      </c>
      <c r="F6521" t="s">
        <v>225</v>
      </c>
      <c r="G6521">
        <v>3150.89</v>
      </c>
    </row>
    <row r="6522" spans="1:7">
      <c r="A6522" t="s">
        <v>42</v>
      </c>
      <c r="B6522">
        <v>2</v>
      </c>
      <c r="C6522">
        <v>2010</v>
      </c>
      <c r="D6522" t="s">
        <v>50</v>
      </c>
      <c r="E6522" t="s">
        <v>78</v>
      </c>
      <c r="F6522" t="s">
        <v>225</v>
      </c>
      <c r="G6522">
        <v>8839.16</v>
      </c>
    </row>
    <row r="6523" spans="1:7">
      <c r="A6523" t="s">
        <v>38</v>
      </c>
      <c r="B6523">
        <v>7</v>
      </c>
      <c r="C6523">
        <v>2011</v>
      </c>
      <c r="D6523" t="s">
        <v>50</v>
      </c>
      <c r="E6523" t="s">
        <v>78</v>
      </c>
      <c r="F6523" t="s">
        <v>225</v>
      </c>
      <c r="G6523">
        <v>10143.880000000001</v>
      </c>
    </row>
    <row r="6524" spans="1:7">
      <c r="A6524" t="s">
        <v>9</v>
      </c>
      <c r="B6524">
        <v>8</v>
      </c>
      <c r="C6524">
        <v>2009</v>
      </c>
      <c r="D6524" t="s">
        <v>50</v>
      </c>
      <c r="E6524" t="s">
        <v>78</v>
      </c>
      <c r="F6524" t="s">
        <v>225</v>
      </c>
      <c r="G6524">
        <v>6808.2</v>
      </c>
    </row>
    <row r="6525" spans="1:7">
      <c r="A6525" t="s">
        <v>46</v>
      </c>
      <c r="B6525">
        <v>12</v>
      </c>
      <c r="C6525">
        <v>2009</v>
      </c>
      <c r="D6525" t="s">
        <v>50</v>
      </c>
      <c r="E6525" t="s">
        <v>78</v>
      </c>
      <c r="F6525" t="s">
        <v>225</v>
      </c>
      <c r="G6525">
        <v>5307.75</v>
      </c>
    </row>
    <row r="6526" spans="1:7">
      <c r="A6526" t="s">
        <v>24</v>
      </c>
      <c r="B6526">
        <v>5</v>
      </c>
      <c r="C6526">
        <v>2012</v>
      </c>
      <c r="D6526" t="s">
        <v>50</v>
      </c>
      <c r="E6526" t="s">
        <v>78</v>
      </c>
      <c r="F6526" t="s">
        <v>231</v>
      </c>
      <c r="G6526">
        <v>227.4</v>
      </c>
    </row>
    <row r="6527" spans="1:7">
      <c r="A6527" t="s">
        <v>31</v>
      </c>
      <c r="B6527">
        <v>3</v>
      </c>
      <c r="C6527">
        <v>2012</v>
      </c>
      <c r="D6527" t="s">
        <v>50</v>
      </c>
      <c r="E6527" t="s">
        <v>78</v>
      </c>
      <c r="F6527" t="s">
        <v>231</v>
      </c>
      <c r="G6527">
        <v>1906.47</v>
      </c>
    </row>
    <row r="6528" spans="1:7">
      <c r="A6528" t="s">
        <v>16</v>
      </c>
      <c r="B6528">
        <v>7</v>
      </c>
      <c r="C6528">
        <v>2010</v>
      </c>
      <c r="D6528" t="s">
        <v>50</v>
      </c>
      <c r="E6528" t="s">
        <v>78</v>
      </c>
      <c r="F6528" t="s">
        <v>231</v>
      </c>
      <c r="G6528">
        <v>103.05</v>
      </c>
    </row>
    <row r="6529" spans="1:7">
      <c r="A6529" t="s">
        <v>35</v>
      </c>
      <c r="B6529">
        <v>5</v>
      </c>
      <c r="C6529">
        <v>2010</v>
      </c>
      <c r="D6529" t="s">
        <v>50</v>
      </c>
      <c r="E6529" t="s">
        <v>78</v>
      </c>
      <c r="F6529" t="s">
        <v>231</v>
      </c>
      <c r="G6529">
        <v>103</v>
      </c>
    </row>
    <row r="6530" spans="1:7">
      <c r="A6530" t="s">
        <v>39</v>
      </c>
      <c r="B6530">
        <v>5</v>
      </c>
      <c r="C6530">
        <v>2011</v>
      </c>
      <c r="D6530" t="s">
        <v>50</v>
      </c>
      <c r="E6530" t="s">
        <v>78</v>
      </c>
      <c r="F6530" t="s">
        <v>232</v>
      </c>
      <c r="G6530">
        <v>80</v>
      </c>
    </row>
    <row r="6531" spans="1:7">
      <c r="A6531" t="s">
        <v>17</v>
      </c>
      <c r="B6531">
        <v>4</v>
      </c>
      <c r="C6531">
        <v>2009</v>
      </c>
      <c r="D6531" t="s">
        <v>50</v>
      </c>
      <c r="E6531" t="s">
        <v>78</v>
      </c>
      <c r="F6531" t="s">
        <v>235</v>
      </c>
      <c r="G6531">
        <v>0</v>
      </c>
    </row>
    <row r="6532" spans="1:7">
      <c r="A6532" t="s">
        <v>9</v>
      </c>
      <c r="B6532">
        <v>8</v>
      </c>
      <c r="C6532">
        <v>2009</v>
      </c>
      <c r="D6532" t="s">
        <v>50</v>
      </c>
      <c r="E6532" t="s">
        <v>78</v>
      </c>
      <c r="F6532" t="s">
        <v>235</v>
      </c>
      <c r="G6532">
        <v>0</v>
      </c>
    </row>
    <row r="6533" spans="1:7">
      <c r="A6533" t="s">
        <v>46</v>
      </c>
      <c r="B6533">
        <v>12</v>
      </c>
      <c r="C6533">
        <v>2009</v>
      </c>
      <c r="D6533" t="s">
        <v>50</v>
      </c>
      <c r="E6533" t="s">
        <v>78</v>
      </c>
      <c r="F6533" t="s">
        <v>235</v>
      </c>
      <c r="G6533">
        <v>0</v>
      </c>
    </row>
    <row r="6534" spans="1:7">
      <c r="A6534" t="s">
        <v>40</v>
      </c>
      <c r="B6534">
        <v>10</v>
      </c>
      <c r="C6534">
        <v>2011</v>
      </c>
      <c r="D6534" t="s">
        <v>50</v>
      </c>
      <c r="E6534" t="s">
        <v>78</v>
      </c>
      <c r="F6534" t="s">
        <v>235</v>
      </c>
      <c r="G6534">
        <v>2648.04</v>
      </c>
    </row>
    <row r="6535" spans="1:7">
      <c r="A6535" t="s">
        <v>109</v>
      </c>
      <c r="B6535">
        <v>1</v>
      </c>
      <c r="C6535">
        <v>2012</v>
      </c>
      <c r="D6535" t="s">
        <v>50</v>
      </c>
      <c r="E6535" t="s">
        <v>78</v>
      </c>
      <c r="F6535" t="s">
        <v>235</v>
      </c>
      <c r="G6535">
        <v>4836.07</v>
      </c>
    </row>
    <row r="6536" spans="1:7">
      <c r="A6536" t="s">
        <v>71</v>
      </c>
      <c r="B6536">
        <v>11</v>
      </c>
      <c r="C6536">
        <v>2009</v>
      </c>
      <c r="D6536" t="s">
        <v>50</v>
      </c>
      <c r="E6536" t="s">
        <v>78</v>
      </c>
      <c r="F6536" t="s">
        <v>245</v>
      </c>
      <c r="G6536">
        <v>7.19</v>
      </c>
    </row>
    <row r="6537" spans="1:7">
      <c r="A6537" t="s">
        <v>63</v>
      </c>
      <c r="B6537">
        <v>12</v>
      </c>
      <c r="C6537">
        <v>2011</v>
      </c>
      <c r="D6537" t="s">
        <v>50</v>
      </c>
      <c r="E6537" t="s">
        <v>78</v>
      </c>
      <c r="F6537" t="s">
        <v>245</v>
      </c>
      <c r="G6537">
        <v>21.6</v>
      </c>
    </row>
    <row r="6538" spans="1:7">
      <c r="A6538" t="s">
        <v>24</v>
      </c>
      <c r="B6538">
        <v>5</v>
      </c>
      <c r="C6538">
        <v>2012</v>
      </c>
      <c r="D6538" t="s">
        <v>50</v>
      </c>
      <c r="E6538" t="s">
        <v>78</v>
      </c>
      <c r="F6538" t="s">
        <v>245</v>
      </c>
      <c r="G6538">
        <v>13.65</v>
      </c>
    </row>
    <row r="6539" spans="1:7">
      <c r="A6539" t="s">
        <v>109</v>
      </c>
      <c r="B6539">
        <v>1</v>
      </c>
      <c r="C6539">
        <v>2012</v>
      </c>
      <c r="D6539" t="s">
        <v>50</v>
      </c>
      <c r="E6539" t="s">
        <v>78</v>
      </c>
      <c r="F6539" t="s">
        <v>245</v>
      </c>
      <c r="G6539">
        <v>27.09</v>
      </c>
    </row>
    <row r="6540" spans="1:7">
      <c r="A6540" t="s">
        <v>17</v>
      </c>
      <c r="B6540">
        <v>4</v>
      </c>
      <c r="C6540">
        <v>2009</v>
      </c>
      <c r="D6540" t="s">
        <v>50</v>
      </c>
      <c r="E6540" t="s">
        <v>78</v>
      </c>
      <c r="F6540" t="s">
        <v>245</v>
      </c>
      <c r="G6540">
        <v>17.830000000000002</v>
      </c>
    </row>
    <row r="6541" spans="1:7">
      <c r="A6541" t="s">
        <v>35</v>
      </c>
      <c r="B6541">
        <v>5</v>
      </c>
      <c r="C6541">
        <v>2010</v>
      </c>
      <c r="D6541" t="s">
        <v>50</v>
      </c>
      <c r="E6541" t="s">
        <v>78</v>
      </c>
      <c r="F6541" t="s">
        <v>245</v>
      </c>
      <c r="G6541">
        <v>29.97</v>
      </c>
    </row>
    <row r="6542" spans="1:7">
      <c r="A6542" t="s">
        <v>44</v>
      </c>
      <c r="B6542">
        <v>2</v>
      </c>
      <c r="C6542">
        <v>2012</v>
      </c>
      <c r="D6542" t="s">
        <v>50</v>
      </c>
      <c r="E6542" t="s">
        <v>78</v>
      </c>
      <c r="F6542" t="s">
        <v>245</v>
      </c>
      <c r="G6542">
        <v>29.7</v>
      </c>
    </row>
    <row r="6543" spans="1:7">
      <c r="A6543" t="s">
        <v>99</v>
      </c>
      <c r="B6543">
        <v>1</v>
      </c>
      <c r="C6543">
        <v>2011</v>
      </c>
      <c r="D6543" t="s">
        <v>50</v>
      </c>
      <c r="E6543" t="s">
        <v>78</v>
      </c>
      <c r="F6543" t="s">
        <v>245</v>
      </c>
      <c r="G6543">
        <v>5.51</v>
      </c>
    </row>
    <row r="6544" spans="1:7">
      <c r="A6544" t="s">
        <v>55</v>
      </c>
      <c r="B6544">
        <v>3</v>
      </c>
      <c r="C6544">
        <v>2011</v>
      </c>
      <c r="D6544" t="s">
        <v>50</v>
      </c>
      <c r="E6544" t="s">
        <v>78</v>
      </c>
      <c r="F6544" t="s">
        <v>245</v>
      </c>
      <c r="G6544">
        <v>22.36</v>
      </c>
    </row>
    <row r="6545" spans="1:7">
      <c r="A6545" t="s">
        <v>20</v>
      </c>
      <c r="B6545">
        <v>6</v>
      </c>
      <c r="C6545">
        <v>2010</v>
      </c>
      <c r="D6545" t="s">
        <v>50</v>
      </c>
      <c r="E6545" t="s">
        <v>78</v>
      </c>
      <c r="F6545" t="s">
        <v>245</v>
      </c>
      <c r="G6545">
        <v>19.28</v>
      </c>
    </row>
    <row r="6546" spans="1:7">
      <c r="A6546" t="s">
        <v>63</v>
      </c>
      <c r="B6546">
        <v>12</v>
      </c>
      <c r="C6546">
        <v>2011</v>
      </c>
      <c r="D6546" t="s">
        <v>50</v>
      </c>
      <c r="E6546" t="s">
        <v>78</v>
      </c>
      <c r="F6546" t="s">
        <v>262</v>
      </c>
      <c r="G6546">
        <v>18204.28</v>
      </c>
    </row>
    <row r="6547" spans="1:7">
      <c r="A6547" t="s">
        <v>18</v>
      </c>
      <c r="B6547">
        <v>3</v>
      </c>
      <c r="C6547">
        <v>2009</v>
      </c>
      <c r="D6547" t="s">
        <v>50</v>
      </c>
      <c r="E6547" t="s">
        <v>78</v>
      </c>
      <c r="F6547" t="s">
        <v>262</v>
      </c>
      <c r="G6547">
        <v>4451.3900000000003</v>
      </c>
    </row>
    <row r="6548" spans="1:7">
      <c r="A6548" t="s">
        <v>26</v>
      </c>
      <c r="B6548">
        <v>9</v>
      </c>
      <c r="C6548">
        <v>2009</v>
      </c>
      <c r="D6548" t="s">
        <v>50</v>
      </c>
      <c r="E6548" t="s">
        <v>78</v>
      </c>
      <c r="F6548" t="s">
        <v>262</v>
      </c>
      <c r="G6548">
        <v>7805.9000000000005</v>
      </c>
    </row>
    <row r="6549" spans="1:7">
      <c r="A6549" t="s">
        <v>5</v>
      </c>
      <c r="B6549">
        <v>12</v>
      </c>
      <c r="C6549">
        <v>2010</v>
      </c>
      <c r="D6549" t="s">
        <v>50</v>
      </c>
      <c r="E6549" t="s">
        <v>78</v>
      </c>
      <c r="F6549" t="s">
        <v>262</v>
      </c>
      <c r="G6549">
        <v>13956.28</v>
      </c>
    </row>
    <row r="6550" spans="1:7">
      <c r="A6550" t="s">
        <v>68</v>
      </c>
      <c r="B6550">
        <v>1</v>
      </c>
      <c r="C6550">
        <v>2010</v>
      </c>
      <c r="D6550" t="s">
        <v>50</v>
      </c>
      <c r="E6550" t="s">
        <v>78</v>
      </c>
      <c r="F6550" t="s">
        <v>263</v>
      </c>
      <c r="G6550">
        <v>255.75</v>
      </c>
    </row>
    <row r="6551" spans="1:7">
      <c r="A6551" t="s">
        <v>28</v>
      </c>
      <c r="B6551">
        <v>4</v>
      </c>
      <c r="C6551">
        <v>2012</v>
      </c>
      <c r="D6551" t="s">
        <v>50</v>
      </c>
      <c r="E6551" t="s">
        <v>78</v>
      </c>
      <c r="F6551" t="s">
        <v>263</v>
      </c>
      <c r="G6551">
        <v>0</v>
      </c>
    </row>
    <row r="6552" spans="1:7">
      <c r="A6552" t="s">
        <v>20</v>
      </c>
      <c r="B6552">
        <v>6</v>
      </c>
      <c r="C6552">
        <v>2010</v>
      </c>
      <c r="D6552" t="s">
        <v>50</v>
      </c>
      <c r="E6552" t="s">
        <v>78</v>
      </c>
      <c r="F6552" t="s">
        <v>263</v>
      </c>
      <c r="G6552">
        <v>0</v>
      </c>
    </row>
    <row r="6553" spans="1:7">
      <c r="A6553" t="s">
        <v>89</v>
      </c>
      <c r="B6553">
        <v>4</v>
      </c>
      <c r="C6553">
        <v>2011</v>
      </c>
      <c r="D6553" t="s">
        <v>50</v>
      </c>
      <c r="E6553" t="s">
        <v>78</v>
      </c>
      <c r="F6553" t="s">
        <v>263</v>
      </c>
      <c r="G6553">
        <v>0</v>
      </c>
    </row>
    <row r="6554" spans="1:7">
      <c r="A6554" t="s">
        <v>39</v>
      </c>
      <c r="B6554">
        <v>5</v>
      </c>
      <c r="C6554">
        <v>2011</v>
      </c>
      <c r="D6554" t="s">
        <v>50</v>
      </c>
      <c r="E6554" t="s">
        <v>78</v>
      </c>
      <c r="F6554" t="s">
        <v>264</v>
      </c>
      <c r="G6554">
        <v>2606.6799999999998</v>
      </c>
    </row>
    <row r="6555" spans="1:7">
      <c r="A6555" t="s">
        <v>26</v>
      </c>
      <c r="B6555">
        <v>9</v>
      </c>
      <c r="C6555">
        <v>2009</v>
      </c>
      <c r="D6555" t="s">
        <v>50</v>
      </c>
      <c r="E6555" t="s">
        <v>78</v>
      </c>
      <c r="F6555" t="s">
        <v>264</v>
      </c>
      <c r="G6555">
        <v>-600.68000000000006</v>
      </c>
    </row>
    <row r="6556" spans="1:7">
      <c r="A6556" t="s">
        <v>25</v>
      </c>
      <c r="B6556">
        <v>8</v>
      </c>
      <c r="C6556">
        <v>2011</v>
      </c>
      <c r="D6556" t="s">
        <v>50</v>
      </c>
      <c r="E6556" t="s">
        <v>78</v>
      </c>
      <c r="F6556" t="s">
        <v>264</v>
      </c>
      <c r="G6556">
        <v>2061.65</v>
      </c>
    </row>
    <row r="6557" spans="1:7">
      <c r="A6557" t="s">
        <v>43</v>
      </c>
      <c r="B6557">
        <v>5</v>
      </c>
      <c r="C6557">
        <v>2009</v>
      </c>
      <c r="D6557" t="s">
        <v>50</v>
      </c>
      <c r="E6557" t="s">
        <v>78</v>
      </c>
      <c r="F6557" t="s">
        <v>264</v>
      </c>
      <c r="G6557">
        <v>-4915.37</v>
      </c>
    </row>
    <row r="6558" spans="1:7">
      <c r="A6558" t="s">
        <v>42</v>
      </c>
      <c r="B6558">
        <v>2</v>
      </c>
      <c r="C6558">
        <v>2010</v>
      </c>
      <c r="D6558" t="s">
        <v>50</v>
      </c>
      <c r="E6558" t="s">
        <v>78</v>
      </c>
      <c r="F6558" t="s">
        <v>264</v>
      </c>
      <c r="G6558">
        <v>-806.01</v>
      </c>
    </row>
    <row r="6559" spans="1:7">
      <c r="A6559" t="s">
        <v>35</v>
      </c>
      <c r="B6559">
        <v>5</v>
      </c>
      <c r="C6559">
        <v>2010</v>
      </c>
      <c r="D6559" t="s">
        <v>50</v>
      </c>
      <c r="E6559" t="s">
        <v>78</v>
      </c>
      <c r="F6559" t="s">
        <v>264</v>
      </c>
      <c r="G6559">
        <v>-12.98</v>
      </c>
    </row>
    <row r="6560" spans="1:7">
      <c r="A6560" t="s">
        <v>29</v>
      </c>
      <c r="B6560">
        <v>6</v>
      </c>
      <c r="C6560">
        <v>2011</v>
      </c>
      <c r="D6560" t="s">
        <v>50</v>
      </c>
      <c r="E6560" t="s">
        <v>78</v>
      </c>
      <c r="F6560" t="s">
        <v>264</v>
      </c>
      <c r="G6560">
        <v>1488.33</v>
      </c>
    </row>
    <row r="6561" spans="1:7">
      <c r="A6561" t="s">
        <v>23</v>
      </c>
      <c r="B6561">
        <v>2</v>
      </c>
      <c r="C6561">
        <v>2009</v>
      </c>
      <c r="D6561" t="s">
        <v>50</v>
      </c>
      <c r="E6561" t="s">
        <v>78</v>
      </c>
      <c r="F6561" t="s">
        <v>265</v>
      </c>
      <c r="G6561">
        <v>0</v>
      </c>
    </row>
    <row r="6562" spans="1:7">
      <c r="A6562" t="s">
        <v>13</v>
      </c>
      <c r="B6562">
        <v>7</v>
      </c>
      <c r="C6562">
        <v>2009</v>
      </c>
      <c r="D6562" t="s">
        <v>50</v>
      </c>
      <c r="E6562" t="s">
        <v>78</v>
      </c>
      <c r="F6562" t="s">
        <v>265</v>
      </c>
      <c r="G6562">
        <v>0</v>
      </c>
    </row>
    <row r="6563" spans="1:7">
      <c r="A6563" t="s">
        <v>33</v>
      </c>
      <c r="B6563">
        <v>9</v>
      </c>
      <c r="C6563">
        <v>2010</v>
      </c>
      <c r="D6563" t="s">
        <v>50</v>
      </c>
      <c r="E6563" t="s">
        <v>78</v>
      </c>
      <c r="F6563" t="s">
        <v>265</v>
      </c>
      <c r="G6563">
        <v>0</v>
      </c>
    </row>
    <row r="6564" spans="1:7">
      <c r="A6564" t="s">
        <v>24</v>
      </c>
      <c r="B6564">
        <v>5</v>
      </c>
      <c r="C6564">
        <v>2012</v>
      </c>
      <c r="D6564" t="s">
        <v>50</v>
      </c>
      <c r="E6564" t="s">
        <v>78</v>
      </c>
      <c r="F6564" t="s">
        <v>265</v>
      </c>
      <c r="G6564">
        <v>0</v>
      </c>
    </row>
    <row r="6565" spans="1:7">
      <c r="A6565" t="s">
        <v>44</v>
      </c>
      <c r="B6565">
        <v>2</v>
      </c>
      <c r="C6565">
        <v>2012</v>
      </c>
      <c r="D6565" t="s">
        <v>50</v>
      </c>
      <c r="E6565" t="s">
        <v>78</v>
      </c>
      <c r="F6565" t="s">
        <v>265</v>
      </c>
      <c r="G6565">
        <v>0</v>
      </c>
    </row>
    <row r="6566" spans="1:7">
      <c r="A6566" t="s">
        <v>35</v>
      </c>
      <c r="B6566">
        <v>5</v>
      </c>
      <c r="C6566">
        <v>2010</v>
      </c>
      <c r="D6566" t="s">
        <v>50</v>
      </c>
      <c r="E6566" t="s">
        <v>78</v>
      </c>
      <c r="F6566" t="s">
        <v>265</v>
      </c>
      <c r="G6566">
        <v>0</v>
      </c>
    </row>
    <row r="6567" spans="1:7">
      <c r="A6567" t="s">
        <v>27</v>
      </c>
      <c r="B6567">
        <v>1</v>
      </c>
      <c r="C6567">
        <v>2009</v>
      </c>
      <c r="D6567" t="s">
        <v>50</v>
      </c>
      <c r="E6567" t="s">
        <v>78</v>
      </c>
      <c r="F6567" t="s">
        <v>265</v>
      </c>
      <c r="G6567">
        <v>0</v>
      </c>
    </row>
    <row r="6568" spans="1:7">
      <c r="A6568" t="s">
        <v>45</v>
      </c>
      <c r="B6568">
        <v>3</v>
      </c>
      <c r="C6568">
        <v>2010</v>
      </c>
      <c r="D6568" t="s">
        <v>50</v>
      </c>
      <c r="E6568" t="s">
        <v>78</v>
      </c>
      <c r="F6568" t="s">
        <v>49</v>
      </c>
      <c r="G6568">
        <v>1746.88</v>
      </c>
    </row>
    <row r="6569" spans="1:7">
      <c r="A6569" t="s">
        <v>29</v>
      </c>
      <c r="B6569">
        <v>6</v>
      </c>
      <c r="C6569">
        <v>2011</v>
      </c>
      <c r="D6569" t="s">
        <v>50</v>
      </c>
      <c r="E6569" t="s">
        <v>78</v>
      </c>
      <c r="F6569" t="s">
        <v>49</v>
      </c>
      <c r="G6569">
        <v>1081.99</v>
      </c>
    </row>
    <row r="6570" spans="1:7">
      <c r="A6570" t="s">
        <v>14</v>
      </c>
      <c r="B6570">
        <v>10</v>
      </c>
      <c r="C6570">
        <v>2010</v>
      </c>
      <c r="D6570" t="s">
        <v>50</v>
      </c>
      <c r="E6570" t="s">
        <v>78</v>
      </c>
      <c r="F6570" t="s">
        <v>49</v>
      </c>
      <c r="G6570">
        <v>3063.66</v>
      </c>
    </row>
    <row r="6571" spans="1:7">
      <c r="A6571" t="s">
        <v>28</v>
      </c>
      <c r="B6571">
        <v>4</v>
      </c>
      <c r="C6571">
        <v>2012</v>
      </c>
      <c r="D6571" t="s">
        <v>50</v>
      </c>
      <c r="E6571" t="s">
        <v>78</v>
      </c>
      <c r="F6571" t="s">
        <v>49</v>
      </c>
      <c r="G6571">
        <v>1788.67</v>
      </c>
    </row>
    <row r="6572" spans="1:7">
      <c r="A6572" t="s">
        <v>22</v>
      </c>
      <c r="B6572">
        <v>9</v>
      </c>
      <c r="C6572">
        <v>2011</v>
      </c>
      <c r="D6572" t="s">
        <v>50</v>
      </c>
      <c r="E6572" t="s">
        <v>78</v>
      </c>
      <c r="F6572" t="s">
        <v>49</v>
      </c>
      <c r="G6572">
        <v>2041.1200000000001</v>
      </c>
    </row>
    <row r="6573" spans="1:7">
      <c r="A6573" t="s">
        <v>46</v>
      </c>
      <c r="B6573">
        <v>12</v>
      </c>
      <c r="C6573">
        <v>2009</v>
      </c>
      <c r="D6573" t="s">
        <v>50</v>
      </c>
      <c r="E6573" t="s">
        <v>78</v>
      </c>
      <c r="F6573" t="s">
        <v>49</v>
      </c>
      <c r="G6573">
        <v>1904.18</v>
      </c>
    </row>
    <row r="6574" spans="1:7">
      <c r="A6574" t="s">
        <v>33</v>
      </c>
      <c r="B6574">
        <v>9</v>
      </c>
      <c r="C6574">
        <v>2010</v>
      </c>
      <c r="D6574" t="s">
        <v>50</v>
      </c>
      <c r="E6574" t="s">
        <v>78</v>
      </c>
      <c r="F6574" t="s">
        <v>49</v>
      </c>
      <c r="G6574">
        <v>1202.04</v>
      </c>
    </row>
    <row r="6575" spans="1:7">
      <c r="A6575" t="s">
        <v>23</v>
      </c>
      <c r="B6575">
        <v>2</v>
      </c>
      <c r="C6575">
        <v>2009</v>
      </c>
      <c r="D6575" t="s">
        <v>50</v>
      </c>
      <c r="E6575" t="s">
        <v>78</v>
      </c>
      <c r="F6575" t="s">
        <v>174</v>
      </c>
      <c r="G6575">
        <v>18208.07</v>
      </c>
    </row>
    <row r="6576" spans="1:7">
      <c r="A6576" t="s">
        <v>27</v>
      </c>
      <c r="B6576">
        <v>1</v>
      </c>
      <c r="C6576">
        <v>2009</v>
      </c>
      <c r="D6576" t="s">
        <v>50</v>
      </c>
      <c r="E6576" t="s">
        <v>78</v>
      </c>
      <c r="F6576" t="s">
        <v>174</v>
      </c>
      <c r="G6576">
        <v>-13108.04</v>
      </c>
    </row>
    <row r="6577" spans="1:7">
      <c r="A6577" t="s">
        <v>22</v>
      </c>
      <c r="B6577">
        <v>9</v>
      </c>
      <c r="C6577">
        <v>2011</v>
      </c>
      <c r="D6577" t="s">
        <v>50</v>
      </c>
      <c r="E6577" t="s">
        <v>78</v>
      </c>
      <c r="F6577" t="s">
        <v>174</v>
      </c>
      <c r="G6577">
        <v>9997.99</v>
      </c>
    </row>
    <row r="6578" spans="1:7">
      <c r="A6578" t="s">
        <v>14</v>
      </c>
      <c r="B6578">
        <v>10</v>
      </c>
      <c r="C6578">
        <v>2010</v>
      </c>
      <c r="D6578" t="s">
        <v>50</v>
      </c>
      <c r="E6578" t="s">
        <v>78</v>
      </c>
      <c r="F6578" t="s">
        <v>174</v>
      </c>
      <c r="G6578">
        <v>1377.4</v>
      </c>
    </row>
    <row r="6579" spans="1:7">
      <c r="A6579" t="s">
        <v>19</v>
      </c>
      <c r="B6579">
        <v>11</v>
      </c>
      <c r="C6579">
        <v>2010</v>
      </c>
      <c r="D6579" t="s">
        <v>50</v>
      </c>
      <c r="E6579" t="s">
        <v>78</v>
      </c>
      <c r="F6579" t="s">
        <v>174</v>
      </c>
      <c r="G6579">
        <v>5323.51</v>
      </c>
    </row>
    <row r="6580" spans="1:7">
      <c r="A6580" t="s">
        <v>13</v>
      </c>
      <c r="B6580">
        <v>7</v>
      </c>
      <c r="C6580">
        <v>2009</v>
      </c>
      <c r="D6580" t="s">
        <v>50</v>
      </c>
      <c r="E6580" t="s">
        <v>78</v>
      </c>
      <c r="F6580" t="s">
        <v>174</v>
      </c>
      <c r="G6580">
        <v>2751.4</v>
      </c>
    </row>
    <row r="6581" spans="1:7">
      <c r="A6581" t="s">
        <v>16</v>
      </c>
      <c r="B6581">
        <v>7</v>
      </c>
      <c r="C6581">
        <v>2010</v>
      </c>
      <c r="D6581" t="s">
        <v>50</v>
      </c>
      <c r="E6581" t="s">
        <v>78</v>
      </c>
      <c r="F6581" t="s">
        <v>174</v>
      </c>
      <c r="G6581">
        <v>1479.71</v>
      </c>
    </row>
    <row r="6582" spans="1:7">
      <c r="A6582" t="s">
        <v>13</v>
      </c>
      <c r="B6582">
        <v>7</v>
      </c>
      <c r="C6582">
        <v>2009</v>
      </c>
      <c r="D6582" t="s">
        <v>50</v>
      </c>
      <c r="E6582" t="s">
        <v>78</v>
      </c>
      <c r="F6582" t="s">
        <v>183</v>
      </c>
      <c r="G6582">
        <v>0</v>
      </c>
    </row>
    <row r="6583" spans="1:7">
      <c r="A6583" t="s">
        <v>18</v>
      </c>
      <c r="B6583">
        <v>3</v>
      </c>
      <c r="C6583">
        <v>2009</v>
      </c>
      <c r="D6583" t="s">
        <v>50</v>
      </c>
      <c r="E6583" t="s">
        <v>78</v>
      </c>
      <c r="F6583" t="s">
        <v>183</v>
      </c>
      <c r="G6583">
        <v>0</v>
      </c>
    </row>
    <row r="6584" spans="1:7">
      <c r="A6584" t="s">
        <v>71</v>
      </c>
      <c r="B6584">
        <v>11</v>
      </c>
      <c r="C6584">
        <v>2009</v>
      </c>
      <c r="D6584" t="s">
        <v>50</v>
      </c>
      <c r="E6584" t="s">
        <v>78</v>
      </c>
      <c r="F6584" t="s">
        <v>183</v>
      </c>
      <c r="G6584">
        <v>0</v>
      </c>
    </row>
    <row r="6585" spans="1:7">
      <c r="A6585" t="s">
        <v>17</v>
      </c>
      <c r="B6585">
        <v>4</v>
      </c>
      <c r="C6585">
        <v>2009</v>
      </c>
      <c r="D6585" t="s">
        <v>50</v>
      </c>
      <c r="E6585" t="s">
        <v>78</v>
      </c>
      <c r="F6585" t="s">
        <v>186</v>
      </c>
      <c r="G6585">
        <v>250</v>
      </c>
    </row>
    <row r="6586" spans="1:7">
      <c r="A6586" t="s">
        <v>9</v>
      </c>
      <c r="B6586">
        <v>8</v>
      </c>
      <c r="C6586">
        <v>2009</v>
      </c>
      <c r="D6586" t="s">
        <v>50</v>
      </c>
      <c r="E6586" t="s">
        <v>78</v>
      </c>
      <c r="F6586" t="s">
        <v>186</v>
      </c>
      <c r="G6586">
        <v>0</v>
      </c>
    </row>
    <row r="6587" spans="1:7">
      <c r="A6587" t="s">
        <v>28</v>
      </c>
      <c r="B6587">
        <v>4</v>
      </c>
      <c r="C6587">
        <v>2012</v>
      </c>
      <c r="D6587" t="s">
        <v>50</v>
      </c>
      <c r="E6587" t="s">
        <v>78</v>
      </c>
      <c r="F6587" t="s">
        <v>220</v>
      </c>
      <c r="G6587">
        <v>1060.68</v>
      </c>
    </row>
    <row r="6588" spans="1:7">
      <c r="A6588" t="s">
        <v>23</v>
      </c>
      <c r="B6588">
        <v>2</v>
      </c>
      <c r="C6588">
        <v>2009</v>
      </c>
      <c r="D6588" t="s">
        <v>50</v>
      </c>
      <c r="E6588" t="s">
        <v>78</v>
      </c>
      <c r="F6588" t="s">
        <v>220</v>
      </c>
      <c r="G6588">
        <v>235.8</v>
      </c>
    </row>
    <row r="6589" spans="1:7">
      <c r="A6589" t="s">
        <v>33</v>
      </c>
      <c r="B6589">
        <v>9</v>
      </c>
      <c r="C6589">
        <v>2010</v>
      </c>
      <c r="D6589" t="s">
        <v>50</v>
      </c>
      <c r="E6589" t="s">
        <v>78</v>
      </c>
      <c r="F6589" t="s">
        <v>220</v>
      </c>
      <c r="G6589">
        <v>0</v>
      </c>
    </row>
    <row r="6590" spans="1:7">
      <c r="A6590" t="s">
        <v>38</v>
      </c>
      <c r="B6590">
        <v>7</v>
      </c>
      <c r="C6590">
        <v>2011</v>
      </c>
      <c r="D6590" t="s">
        <v>50</v>
      </c>
      <c r="E6590" t="s">
        <v>78</v>
      </c>
      <c r="F6590" t="s">
        <v>220</v>
      </c>
      <c r="G6590">
        <v>0</v>
      </c>
    </row>
    <row r="6591" spans="1:7">
      <c r="A6591" t="s">
        <v>114</v>
      </c>
      <c r="B6591">
        <v>2</v>
      </c>
      <c r="C6591">
        <v>2011</v>
      </c>
      <c r="D6591" t="s">
        <v>50</v>
      </c>
      <c r="E6591" t="s">
        <v>78</v>
      </c>
      <c r="F6591" t="s">
        <v>220</v>
      </c>
      <c r="G6591">
        <v>425.66</v>
      </c>
    </row>
    <row r="6592" spans="1:7">
      <c r="A6592" t="s">
        <v>26</v>
      </c>
      <c r="B6592">
        <v>9</v>
      </c>
      <c r="C6592">
        <v>2009</v>
      </c>
      <c r="D6592" t="s">
        <v>50</v>
      </c>
      <c r="E6592" t="s">
        <v>78</v>
      </c>
      <c r="F6592" t="s">
        <v>225</v>
      </c>
      <c r="G6592">
        <v>6127.38</v>
      </c>
    </row>
    <row r="6593" spans="1:7">
      <c r="A6593" t="s">
        <v>27</v>
      </c>
      <c r="B6593">
        <v>1</v>
      </c>
      <c r="C6593">
        <v>2009</v>
      </c>
      <c r="D6593" t="s">
        <v>50</v>
      </c>
      <c r="E6593" t="s">
        <v>78</v>
      </c>
      <c r="F6593" t="s">
        <v>225</v>
      </c>
      <c r="G6593">
        <v>2132.7400000000002</v>
      </c>
    </row>
    <row r="6594" spans="1:7">
      <c r="A6594" t="s">
        <v>17</v>
      </c>
      <c r="B6594">
        <v>4</v>
      </c>
      <c r="C6594">
        <v>2009</v>
      </c>
      <c r="D6594" t="s">
        <v>50</v>
      </c>
      <c r="E6594" t="s">
        <v>78</v>
      </c>
      <c r="F6594" t="s">
        <v>225</v>
      </c>
      <c r="G6594">
        <v>4425.33</v>
      </c>
    </row>
    <row r="6595" spans="1:7">
      <c r="A6595" t="s">
        <v>44</v>
      </c>
      <c r="B6595">
        <v>2</v>
      </c>
      <c r="C6595">
        <v>2012</v>
      </c>
      <c r="D6595" t="s">
        <v>50</v>
      </c>
      <c r="E6595" t="s">
        <v>78</v>
      </c>
      <c r="F6595" t="s">
        <v>225</v>
      </c>
      <c r="G6595">
        <v>11488.44</v>
      </c>
    </row>
    <row r="6596" spans="1:7">
      <c r="A6596" t="s">
        <v>24</v>
      </c>
      <c r="B6596">
        <v>5</v>
      </c>
      <c r="C6596">
        <v>2012</v>
      </c>
      <c r="D6596" t="s">
        <v>50</v>
      </c>
      <c r="E6596" t="s">
        <v>78</v>
      </c>
      <c r="F6596" t="s">
        <v>225</v>
      </c>
      <c r="G6596">
        <v>15468.050000000001</v>
      </c>
    </row>
    <row r="6597" spans="1:7">
      <c r="A6597" t="s">
        <v>68</v>
      </c>
      <c r="B6597">
        <v>1</v>
      </c>
      <c r="C6597">
        <v>2010</v>
      </c>
      <c r="D6597" t="s">
        <v>50</v>
      </c>
      <c r="E6597" t="s">
        <v>78</v>
      </c>
      <c r="F6597" t="s">
        <v>231</v>
      </c>
      <c r="G6597">
        <v>119.71000000000001</v>
      </c>
    </row>
    <row r="6598" spans="1:7">
      <c r="A6598" t="s">
        <v>71</v>
      </c>
      <c r="B6598">
        <v>11</v>
      </c>
      <c r="C6598">
        <v>2009</v>
      </c>
      <c r="D6598" t="s">
        <v>50</v>
      </c>
      <c r="E6598" t="s">
        <v>78</v>
      </c>
      <c r="F6598" t="s">
        <v>231</v>
      </c>
      <c r="G6598">
        <v>119.82000000000001</v>
      </c>
    </row>
    <row r="6599" spans="1:7">
      <c r="A6599" t="s">
        <v>44</v>
      </c>
      <c r="B6599">
        <v>2</v>
      </c>
      <c r="C6599">
        <v>2012</v>
      </c>
      <c r="D6599" t="s">
        <v>50</v>
      </c>
      <c r="E6599" t="s">
        <v>78</v>
      </c>
      <c r="F6599" t="s">
        <v>231</v>
      </c>
      <c r="G6599">
        <v>785.46</v>
      </c>
    </row>
    <row r="6600" spans="1:7">
      <c r="A6600" t="s">
        <v>99</v>
      </c>
      <c r="B6600">
        <v>1</v>
      </c>
      <c r="C6600">
        <v>2011</v>
      </c>
      <c r="D6600" t="s">
        <v>50</v>
      </c>
      <c r="E6600" t="s">
        <v>78</v>
      </c>
      <c r="F6600" t="s">
        <v>231</v>
      </c>
      <c r="G6600">
        <v>45.86</v>
      </c>
    </row>
    <row r="6601" spans="1:7">
      <c r="A6601" t="s">
        <v>25</v>
      </c>
      <c r="B6601">
        <v>8</v>
      </c>
      <c r="C6601">
        <v>2011</v>
      </c>
      <c r="D6601" t="s">
        <v>50</v>
      </c>
      <c r="E6601" t="s">
        <v>78</v>
      </c>
      <c r="F6601" t="s">
        <v>231</v>
      </c>
      <c r="G6601">
        <v>317.33</v>
      </c>
    </row>
    <row r="6602" spans="1:7">
      <c r="A6602" t="s">
        <v>23</v>
      </c>
      <c r="B6602">
        <v>2</v>
      </c>
      <c r="C6602">
        <v>2009</v>
      </c>
      <c r="D6602" t="s">
        <v>50</v>
      </c>
      <c r="E6602" t="s">
        <v>78</v>
      </c>
      <c r="F6602" t="s">
        <v>231</v>
      </c>
      <c r="G6602">
        <v>281.39</v>
      </c>
    </row>
    <row r="6603" spans="1:7">
      <c r="A6603" t="s">
        <v>19</v>
      </c>
      <c r="B6603">
        <v>11</v>
      </c>
      <c r="C6603">
        <v>2010</v>
      </c>
      <c r="D6603" t="s">
        <v>50</v>
      </c>
      <c r="E6603" t="s">
        <v>78</v>
      </c>
      <c r="F6603" t="s">
        <v>231</v>
      </c>
      <c r="G6603">
        <v>163.88</v>
      </c>
    </row>
    <row r="6604" spans="1:7">
      <c r="A6604" t="s">
        <v>43</v>
      </c>
      <c r="B6604">
        <v>5</v>
      </c>
      <c r="C6604">
        <v>2009</v>
      </c>
      <c r="D6604" t="s">
        <v>50</v>
      </c>
      <c r="E6604" t="s">
        <v>78</v>
      </c>
      <c r="F6604" t="s">
        <v>231</v>
      </c>
      <c r="G6604">
        <v>86.3</v>
      </c>
    </row>
    <row r="6605" spans="1:7">
      <c r="A6605" t="s">
        <v>89</v>
      </c>
      <c r="B6605">
        <v>4</v>
      </c>
      <c r="C6605">
        <v>2011</v>
      </c>
      <c r="D6605" t="s">
        <v>50</v>
      </c>
      <c r="E6605" t="s">
        <v>78</v>
      </c>
      <c r="F6605" t="s">
        <v>235</v>
      </c>
      <c r="G6605">
        <v>5848.9800000000005</v>
      </c>
    </row>
    <row r="6606" spans="1:7">
      <c r="A6606" t="s">
        <v>45</v>
      </c>
      <c r="B6606">
        <v>3</v>
      </c>
      <c r="C6606">
        <v>2010</v>
      </c>
      <c r="D6606" t="s">
        <v>50</v>
      </c>
      <c r="E6606" t="s">
        <v>78</v>
      </c>
      <c r="F6606" t="s">
        <v>245</v>
      </c>
      <c r="G6606">
        <v>509.36</v>
      </c>
    </row>
    <row r="6607" spans="1:7">
      <c r="A6607" t="s">
        <v>18</v>
      </c>
      <c r="B6607">
        <v>3</v>
      </c>
      <c r="C6607">
        <v>2009</v>
      </c>
      <c r="D6607" t="s">
        <v>50</v>
      </c>
      <c r="E6607" t="s">
        <v>78</v>
      </c>
      <c r="F6607" t="s">
        <v>245</v>
      </c>
      <c r="G6607">
        <v>17.73</v>
      </c>
    </row>
    <row r="6608" spans="1:7">
      <c r="A6608" t="s">
        <v>9</v>
      </c>
      <c r="B6608">
        <v>8</v>
      </c>
      <c r="C6608">
        <v>2009</v>
      </c>
      <c r="D6608" t="s">
        <v>50</v>
      </c>
      <c r="E6608" t="s">
        <v>78</v>
      </c>
      <c r="F6608" t="s">
        <v>245</v>
      </c>
      <c r="G6608">
        <v>33.36</v>
      </c>
    </row>
    <row r="6609" spans="1:7">
      <c r="A6609" t="s">
        <v>46</v>
      </c>
      <c r="B6609">
        <v>12</v>
      </c>
      <c r="C6609">
        <v>2009</v>
      </c>
      <c r="D6609" t="s">
        <v>50</v>
      </c>
      <c r="E6609" t="s">
        <v>78</v>
      </c>
      <c r="F6609" t="s">
        <v>248</v>
      </c>
      <c r="G6609">
        <v>0</v>
      </c>
    </row>
    <row r="6610" spans="1:7">
      <c r="A6610" t="s">
        <v>22</v>
      </c>
      <c r="B6610">
        <v>9</v>
      </c>
      <c r="C6610">
        <v>2011</v>
      </c>
      <c r="D6610" t="s">
        <v>50</v>
      </c>
      <c r="E6610" t="s">
        <v>78</v>
      </c>
      <c r="F6610" t="s">
        <v>262</v>
      </c>
      <c r="G6610">
        <v>15037.04</v>
      </c>
    </row>
    <row r="6611" spans="1:7">
      <c r="A6611" t="s">
        <v>16</v>
      </c>
      <c r="B6611">
        <v>7</v>
      </c>
      <c r="C6611">
        <v>2010</v>
      </c>
      <c r="D6611" t="s">
        <v>50</v>
      </c>
      <c r="E6611" t="s">
        <v>78</v>
      </c>
      <c r="F6611" t="s">
        <v>262</v>
      </c>
      <c r="G6611">
        <v>20330.900000000001</v>
      </c>
    </row>
    <row r="6612" spans="1:7">
      <c r="A6612" t="s">
        <v>45</v>
      </c>
      <c r="B6612">
        <v>3</v>
      </c>
      <c r="C6612">
        <v>2010</v>
      </c>
      <c r="D6612" t="s">
        <v>50</v>
      </c>
      <c r="E6612" t="s">
        <v>78</v>
      </c>
      <c r="F6612" t="s">
        <v>262</v>
      </c>
      <c r="G6612">
        <v>9413.7000000000007</v>
      </c>
    </row>
    <row r="6613" spans="1:7">
      <c r="A6613" t="s">
        <v>40</v>
      </c>
      <c r="B6613">
        <v>10</v>
      </c>
      <c r="C6613">
        <v>2011</v>
      </c>
      <c r="D6613" t="s">
        <v>50</v>
      </c>
      <c r="E6613" t="s">
        <v>78</v>
      </c>
      <c r="F6613" t="s">
        <v>262</v>
      </c>
      <c r="G6613">
        <v>20932.04</v>
      </c>
    </row>
    <row r="6614" spans="1:7">
      <c r="A6614" t="s">
        <v>55</v>
      </c>
      <c r="B6614">
        <v>3</v>
      </c>
      <c r="C6614">
        <v>2011</v>
      </c>
      <c r="D6614" t="s">
        <v>50</v>
      </c>
      <c r="E6614" t="s">
        <v>78</v>
      </c>
      <c r="F6614" t="s">
        <v>262</v>
      </c>
      <c r="G6614">
        <v>16639.18</v>
      </c>
    </row>
    <row r="6615" spans="1:7">
      <c r="A6615" t="s">
        <v>68</v>
      </c>
      <c r="B6615">
        <v>1</v>
      </c>
      <c r="C6615">
        <v>2010</v>
      </c>
      <c r="D6615" t="s">
        <v>50</v>
      </c>
      <c r="E6615" t="s">
        <v>78</v>
      </c>
      <c r="F6615" t="s">
        <v>262</v>
      </c>
      <c r="G6615">
        <v>8428.630000000001</v>
      </c>
    </row>
    <row r="6616" spans="1:7">
      <c r="A6616" t="s">
        <v>85</v>
      </c>
      <c r="B6616">
        <v>4</v>
      </c>
      <c r="C6616">
        <v>2010</v>
      </c>
      <c r="D6616" t="s">
        <v>50</v>
      </c>
      <c r="E6616" t="s">
        <v>78</v>
      </c>
      <c r="F6616" t="s">
        <v>262</v>
      </c>
      <c r="G6616">
        <v>9745.1</v>
      </c>
    </row>
    <row r="6617" spans="1:7">
      <c r="A6617" t="s">
        <v>17</v>
      </c>
      <c r="B6617">
        <v>4</v>
      </c>
      <c r="C6617">
        <v>2009</v>
      </c>
      <c r="D6617" t="s">
        <v>50</v>
      </c>
      <c r="E6617" t="s">
        <v>78</v>
      </c>
      <c r="F6617" t="s">
        <v>262</v>
      </c>
      <c r="G6617">
        <v>10980.42</v>
      </c>
    </row>
    <row r="6618" spans="1:7">
      <c r="A6618" t="s">
        <v>33</v>
      </c>
      <c r="B6618">
        <v>9</v>
      </c>
      <c r="C6618">
        <v>2010</v>
      </c>
      <c r="D6618" t="s">
        <v>50</v>
      </c>
      <c r="E6618" t="s">
        <v>78</v>
      </c>
      <c r="F6618" t="s">
        <v>262</v>
      </c>
      <c r="G6618">
        <v>13612.04</v>
      </c>
    </row>
    <row r="6619" spans="1:7">
      <c r="A6619" t="s">
        <v>24</v>
      </c>
      <c r="B6619">
        <v>5</v>
      </c>
      <c r="C6619">
        <v>2012</v>
      </c>
      <c r="D6619" t="s">
        <v>50</v>
      </c>
      <c r="E6619" t="s">
        <v>78</v>
      </c>
      <c r="F6619" t="s">
        <v>263</v>
      </c>
      <c r="G6619">
        <v>223.6</v>
      </c>
    </row>
    <row r="6620" spans="1:7">
      <c r="A6620" t="s">
        <v>39</v>
      </c>
      <c r="B6620">
        <v>5</v>
      </c>
      <c r="C6620">
        <v>2011</v>
      </c>
      <c r="D6620" t="s">
        <v>50</v>
      </c>
      <c r="E6620" t="s">
        <v>78</v>
      </c>
      <c r="F6620" t="s">
        <v>263</v>
      </c>
      <c r="G6620">
        <v>0</v>
      </c>
    </row>
    <row r="6621" spans="1:7">
      <c r="A6621" t="s">
        <v>85</v>
      </c>
      <c r="B6621">
        <v>4</v>
      </c>
      <c r="C6621">
        <v>2010</v>
      </c>
      <c r="D6621" t="s">
        <v>50</v>
      </c>
      <c r="E6621" t="s">
        <v>78</v>
      </c>
      <c r="F6621" t="s">
        <v>263</v>
      </c>
      <c r="G6621">
        <v>0</v>
      </c>
    </row>
    <row r="6622" spans="1:7">
      <c r="A6622" t="s">
        <v>45</v>
      </c>
      <c r="B6622">
        <v>3</v>
      </c>
      <c r="C6622">
        <v>2010</v>
      </c>
      <c r="D6622" t="s">
        <v>50</v>
      </c>
      <c r="E6622" t="s">
        <v>78</v>
      </c>
      <c r="F6622" t="s">
        <v>264</v>
      </c>
      <c r="G6622">
        <v>1085.24</v>
      </c>
    </row>
    <row r="6623" spans="1:7">
      <c r="A6623" t="s">
        <v>17</v>
      </c>
      <c r="B6623">
        <v>4</v>
      </c>
      <c r="C6623">
        <v>2009</v>
      </c>
      <c r="D6623" t="s">
        <v>50</v>
      </c>
      <c r="E6623" t="s">
        <v>78</v>
      </c>
      <c r="F6623" t="s">
        <v>264</v>
      </c>
      <c r="G6623">
        <v>2812.43</v>
      </c>
    </row>
    <row r="6624" spans="1:7">
      <c r="A6624" t="s">
        <v>37</v>
      </c>
      <c r="B6624">
        <v>11</v>
      </c>
      <c r="C6624">
        <v>2011</v>
      </c>
      <c r="D6624" t="s">
        <v>50</v>
      </c>
      <c r="E6624" t="s">
        <v>78</v>
      </c>
      <c r="F6624" t="s">
        <v>264</v>
      </c>
      <c r="G6624">
        <v>3370.03</v>
      </c>
    </row>
    <row r="6625" spans="1:7">
      <c r="A6625" t="s">
        <v>68</v>
      </c>
      <c r="B6625">
        <v>1</v>
      </c>
      <c r="C6625">
        <v>2010</v>
      </c>
      <c r="D6625" t="s">
        <v>50</v>
      </c>
      <c r="E6625" t="s">
        <v>78</v>
      </c>
      <c r="F6625" t="s">
        <v>264</v>
      </c>
      <c r="G6625">
        <v>1249.67</v>
      </c>
    </row>
    <row r="6626" spans="1:7">
      <c r="A6626" t="s">
        <v>13</v>
      </c>
      <c r="B6626">
        <v>7</v>
      </c>
      <c r="C6626">
        <v>2009</v>
      </c>
      <c r="D6626" t="s">
        <v>50</v>
      </c>
      <c r="E6626" t="s">
        <v>78</v>
      </c>
      <c r="F6626" t="s">
        <v>264</v>
      </c>
      <c r="G6626">
        <v>1438.04</v>
      </c>
    </row>
    <row r="6627" spans="1:7">
      <c r="A6627" t="s">
        <v>18</v>
      </c>
      <c r="B6627">
        <v>3</v>
      </c>
      <c r="C6627">
        <v>2009</v>
      </c>
      <c r="D6627" t="s">
        <v>50</v>
      </c>
      <c r="E6627" t="s">
        <v>78</v>
      </c>
      <c r="F6627" t="s">
        <v>264</v>
      </c>
      <c r="G6627">
        <v>-1286.68</v>
      </c>
    </row>
    <row r="6628" spans="1:7">
      <c r="A6628" t="s">
        <v>52</v>
      </c>
      <c r="B6628">
        <v>6</v>
      </c>
      <c r="C6628">
        <v>2009</v>
      </c>
      <c r="D6628" t="s">
        <v>50</v>
      </c>
      <c r="E6628" t="s">
        <v>78</v>
      </c>
      <c r="F6628" t="s">
        <v>264</v>
      </c>
      <c r="G6628">
        <v>1453.99</v>
      </c>
    </row>
    <row r="6629" spans="1:7">
      <c r="A6629" t="s">
        <v>40</v>
      </c>
      <c r="B6629">
        <v>10</v>
      </c>
      <c r="C6629">
        <v>2011</v>
      </c>
      <c r="D6629" t="s">
        <v>50</v>
      </c>
      <c r="E6629" t="s">
        <v>78</v>
      </c>
      <c r="F6629" t="s">
        <v>265</v>
      </c>
      <c r="G6629">
        <v>0</v>
      </c>
    </row>
    <row r="6630" spans="1:7">
      <c r="A6630" t="s">
        <v>19</v>
      </c>
      <c r="B6630">
        <v>11</v>
      </c>
      <c r="C6630">
        <v>2010</v>
      </c>
      <c r="D6630" t="s">
        <v>50</v>
      </c>
      <c r="E6630" t="s">
        <v>78</v>
      </c>
      <c r="F6630" t="s">
        <v>265</v>
      </c>
      <c r="G6630">
        <v>0</v>
      </c>
    </row>
    <row r="6631" spans="1:7">
      <c r="A6631" t="s">
        <v>114</v>
      </c>
      <c r="B6631">
        <v>2</v>
      </c>
      <c r="C6631">
        <v>2011</v>
      </c>
      <c r="D6631" t="s">
        <v>50</v>
      </c>
      <c r="E6631" t="s">
        <v>78</v>
      </c>
      <c r="F6631" t="s">
        <v>265</v>
      </c>
      <c r="G6631">
        <v>0</v>
      </c>
    </row>
    <row r="6632" spans="1:7">
      <c r="A6632" t="s">
        <v>68</v>
      </c>
      <c r="B6632">
        <v>1</v>
      </c>
      <c r="C6632">
        <v>2010</v>
      </c>
      <c r="D6632" t="s">
        <v>50</v>
      </c>
      <c r="E6632" t="s">
        <v>78</v>
      </c>
      <c r="F6632" t="s">
        <v>265</v>
      </c>
      <c r="G6632">
        <v>0</v>
      </c>
    </row>
    <row r="6633" spans="1:7">
      <c r="A6633" t="s">
        <v>19</v>
      </c>
      <c r="B6633">
        <v>11</v>
      </c>
      <c r="C6633">
        <v>2010</v>
      </c>
      <c r="D6633" t="s">
        <v>50</v>
      </c>
      <c r="E6633" t="s">
        <v>78</v>
      </c>
      <c r="F6633" t="s">
        <v>49</v>
      </c>
      <c r="G6633">
        <v>1662.26</v>
      </c>
    </row>
    <row r="6634" spans="1:7">
      <c r="A6634" t="s">
        <v>68</v>
      </c>
      <c r="B6634">
        <v>1</v>
      </c>
      <c r="C6634">
        <v>2010</v>
      </c>
      <c r="D6634" t="s">
        <v>50</v>
      </c>
      <c r="E6634" t="s">
        <v>78</v>
      </c>
      <c r="F6634" t="s">
        <v>49</v>
      </c>
      <c r="G6634">
        <v>2780.09</v>
      </c>
    </row>
    <row r="6635" spans="1:7">
      <c r="A6635" t="s">
        <v>55</v>
      </c>
      <c r="B6635">
        <v>3</v>
      </c>
      <c r="C6635">
        <v>2011</v>
      </c>
      <c r="D6635" t="s">
        <v>50</v>
      </c>
      <c r="E6635" t="s">
        <v>78</v>
      </c>
      <c r="F6635" t="s">
        <v>49</v>
      </c>
      <c r="G6635">
        <v>2995.32</v>
      </c>
    </row>
    <row r="6636" spans="1:7">
      <c r="A6636" t="s">
        <v>16</v>
      </c>
      <c r="B6636">
        <v>7</v>
      </c>
      <c r="C6636">
        <v>2010</v>
      </c>
      <c r="D6636" t="s">
        <v>50</v>
      </c>
      <c r="E6636" t="s">
        <v>78</v>
      </c>
      <c r="F6636" t="s">
        <v>49</v>
      </c>
      <c r="G6636">
        <v>1678.08</v>
      </c>
    </row>
    <row r="6637" spans="1:7">
      <c r="A6637" t="s">
        <v>71</v>
      </c>
      <c r="B6637">
        <v>11</v>
      </c>
      <c r="C6637">
        <v>2009</v>
      </c>
      <c r="D6637" t="s">
        <v>50</v>
      </c>
      <c r="E6637" t="s">
        <v>78</v>
      </c>
      <c r="F6637" t="s">
        <v>49</v>
      </c>
      <c r="G6637">
        <v>2107.5</v>
      </c>
    </row>
    <row r="6638" spans="1:7">
      <c r="A6638" t="s">
        <v>20</v>
      </c>
      <c r="B6638">
        <v>6</v>
      </c>
      <c r="C6638">
        <v>2010</v>
      </c>
      <c r="D6638" t="s">
        <v>50</v>
      </c>
      <c r="E6638" t="s">
        <v>78</v>
      </c>
      <c r="F6638" t="s">
        <v>49</v>
      </c>
      <c r="G6638">
        <v>1858.71</v>
      </c>
    </row>
    <row r="6639" spans="1:7">
      <c r="A6639" t="s">
        <v>43</v>
      </c>
      <c r="B6639">
        <v>5</v>
      </c>
      <c r="C6639">
        <v>2009</v>
      </c>
      <c r="D6639" t="s">
        <v>50</v>
      </c>
      <c r="E6639" t="s">
        <v>78</v>
      </c>
      <c r="F6639" t="s">
        <v>174</v>
      </c>
      <c r="G6639">
        <v>2763.42</v>
      </c>
    </row>
    <row r="6640" spans="1:7">
      <c r="A6640" t="s">
        <v>55</v>
      </c>
      <c r="B6640">
        <v>3</v>
      </c>
      <c r="C6640">
        <v>2011</v>
      </c>
      <c r="D6640" t="s">
        <v>50</v>
      </c>
      <c r="E6640" t="s">
        <v>78</v>
      </c>
      <c r="F6640" t="s">
        <v>174</v>
      </c>
      <c r="G6640">
        <v>1948.53</v>
      </c>
    </row>
    <row r="6641" spans="1:7">
      <c r="A6641" t="s">
        <v>39</v>
      </c>
      <c r="B6641">
        <v>5</v>
      </c>
      <c r="C6641">
        <v>2011</v>
      </c>
      <c r="D6641" t="s">
        <v>50</v>
      </c>
      <c r="E6641" t="s">
        <v>78</v>
      </c>
      <c r="F6641" t="s">
        <v>174</v>
      </c>
      <c r="G6641">
        <v>2970.36</v>
      </c>
    </row>
    <row r="6642" spans="1:7">
      <c r="A6642" t="s">
        <v>28</v>
      </c>
      <c r="B6642">
        <v>4</v>
      </c>
      <c r="C6642">
        <v>2012</v>
      </c>
      <c r="D6642" t="s">
        <v>50</v>
      </c>
      <c r="E6642" t="s">
        <v>78</v>
      </c>
      <c r="F6642" t="s">
        <v>174</v>
      </c>
      <c r="G6642">
        <v>451.94</v>
      </c>
    </row>
    <row r="6643" spans="1:7">
      <c r="A6643" t="s">
        <v>63</v>
      </c>
      <c r="B6643">
        <v>12</v>
      </c>
      <c r="C6643">
        <v>2011</v>
      </c>
      <c r="D6643" t="s">
        <v>50</v>
      </c>
      <c r="E6643" t="s">
        <v>78</v>
      </c>
      <c r="F6643" t="s">
        <v>174</v>
      </c>
      <c r="G6643">
        <v>3857.83</v>
      </c>
    </row>
    <row r="6644" spans="1:7">
      <c r="A6644" t="s">
        <v>29</v>
      </c>
      <c r="B6644">
        <v>6</v>
      </c>
      <c r="C6644">
        <v>2011</v>
      </c>
      <c r="D6644" t="s">
        <v>50</v>
      </c>
      <c r="E6644" t="s">
        <v>78</v>
      </c>
      <c r="F6644" t="s">
        <v>174</v>
      </c>
      <c r="G6644">
        <v>2331.25</v>
      </c>
    </row>
    <row r="6645" spans="1:7">
      <c r="A6645" t="s">
        <v>5</v>
      </c>
      <c r="B6645">
        <v>12</v>
      </c>
      <c r="C6645">
        <v>2010</v>
      </c>
      <c r="D6645" t="s">
        <v>50</v>
      </c>
      <c r="E6645" t="s">
        <v>78</v>
      </c>
      <c r="F6645" t="s">
        <v>174</v>
      </c>
      <c r="G6645">
        <v>1128.3500000000001</v>
      </c>
    </row>
    <row r="6646" spans="1:7">
      <c r="A6646" t="s">
        <v>46</v>
      </c>
      <c r="B6646">
        <v>12</v>
      </c>
      <c r="C6646">
        <v>2009</v>
      </c>
      <c r="D6646" t="s">
        <v>50</v>
      </c>
      <c r="E6646" t="s">
        <v>78</v>
      </c>
      <c r="F6646" t="s">
        <v>174</v>
      </c>
      <c r="G6646">
        <v>4312.9400000000005</v>
      </c>
    </row>
    <row r="6647" spans="1:7">
      <c r="A6647" t="s">
        <v>32</v>
      </c>
      <c r="B6647">
        <v>10</v>
      </c>
      <c r="C6647">
        <v>2009</v>
      </c>
      <c r="D6647" t="s">
        <v>50</v>
      </c>
      <c r="E6647" t="s">
        <v>78</v>
      </c>
      <c r="F6647" t="s">
        <v>183</v>
      </c>
      <c r="G6647">
        <v>0</v>
      </c>
    </row>
    <row r="6648" spans="1:7">
      <c r="A6648" t="s">
        <v>19</v>
      </c>
      <c r="B6648">
        <v>11</v>
      </c>
      <c r="C6648">
        <v>2010</v>
      </c>
      <c r="D6648" t="s">
        <v>50</v>
      </c>
      <c r="E6648" t="s">
        <v>78</v>
      </c>
      <c r="F6648" t="s">
        <v>183</v>
      </c>
      <c r="G6648">
        <v>0</v>
      </c>
    </row>
    <row r="6649" spans="1:7">
      <c r="A6649" t="s">
        <v>32</v>
      </c>
      <c r="B6649">
        <v>10</v>
      </c>
      <c r="C6649">
        <v>2009</v>
      </c>
      <c r="D6649" t="s">
        <v>50</v>
      </c>
      <c r="E6649" t="s">
        <v>78</v>
      </c>
      <c r="F6649" t="s">
        <v>186</v>
      </c>
      <c r="G6649">
        <v>0</v>
      </c>
    </row>
    <row r="6650" spans="1:7">
      <c r="A6650" t="s">
        <v>13</v>
      </c>
      <c r="B6650">
        <v>7</v>
      </c>
      <c r="C6650">
        <v>2009</v>
      </c>
      <c r="D6650" t="s">
        <v>50</v>
      </c>
      <c r="E6650" t="s">
        <v>78</v>
      </c>
      <c r="F6650" t="s">
        <v>186</v>
      </c>
      <c r="G6650">
        <v>0</v>
      </c>
    </row>
    <row r="6651" spans="1:7">
      <c r="A6651" t="s">
        <v>37</v>
      </c>
      <c r="B6651">
        <v>11</v>
      </c>
      <c r="C6651">
        <v>2011</v>
      </c>
      <c r="D6651" t="s">
        <v>50</v>
      </c>
      <c r="E6651" t="s">
        <v>78</v>
      </c>
      <c r="F6651" t="s">
        <v>213</v>
      </c>
      <c r="G6651">
        <v>0</v>
      </c>
    </row>
    <row r="6652" spans="1:7">
      <c r="A6652" t="s">
        <v>40</v>
      </c>
      <c r="B6652">
        <v>10</v>
      </c>
      <c r="C6652">
        <v>2011</v>
      </c>
      <c r="D6652" t="s">
        <v>50</v>
      </c>
      <c r="E6652" t="s">
        <v>78</v>
      </c>
      <c r="F6652" t="s">
        <v>213</v>
      </c>
      <c r="G6652">
        <v>0</v>
      </c>
    </row>
    <row r="6653" spans="1:7">
      <c r="A6653" t="s">
        <v>25</v>
      </c>
      <c r="B6653">
        <v>8</v>
      </c>
      <c r="C6653">
        <v>2011</v>
      </c>
      <c r="D6653" t="s">
        <v>50</v>
      </c>
      <c r="E6653" t="s">
        <v>78</v>
      </c>
      <c r="F6653" t="s">
        <v>220</v>
      </c>
      <c r="G6653">
        <v>0</v>
      </c>
    </row>
    <row r="6654" spans="1:7">
      <c r="A6654" t="s">
        <v>39</v>
      </c>
      <c r="B6654">
        <v>5</v>
      </c>
      <c r="C6654">
        <v>2011</v>
      </c>
      <c r="D6654" t="s">
        <v>50</v>
      </c>
      <c r="E6654" t="s">
        <v>78</v>
      </c>
      <c r="F6654" t="s">
        <v>220</v>
      </c>
      <c r="G6654">
        <v>0</v>
      </c>
    </row>
    <row r="6655" spans="1:7">
      <c r="A6655" t="s">
        <v>24</v>
      </c>
      <c r="B6655">
        <v>5</v>
      </c>
      <c r="C6655">
        <v>2012</v>
      </c>
      <c r="D6655" t="s">
        <v>50</v>
      </c>
      <c r="E6655" t="s">
        <v>78</v>
      </c>
      <c r="F6655" t="s">
        <v>220</v>
      </c>
      <c r="G6655">
        <v>0</v>
      </c>
    </row>
    <row r="6656" spans="1:7">
      <c r="A6656" t="s">
        <v>23</v>
      </c>
      <c r="B6656">
        <v>2</v>
      </c>
      <c r="C6656">
        <v>2009</v>
      </c>
      <c r="D6656" t="s">
        <v>50</v>
      </c>
      <c r="E6656" t="s">
        <v>78</v>
      </c>
      <c r="F6656" t="s">
        <v>225</v>
      </c>
      <c r="G6656">
        <v>3985.32</v>
      </c>
    </row>
    <row r="6657" spans="1:7">
      <c r="A6657" t="s">
        <v>16</v>
      </c>
      <c r="B6657">
        <v>7</v>
      </c>
      <c r="C6657">
        <v>2010</v>
      </c>
      <c r="D6657" t="s">
        <v>50</v>
      </c>
      <c r="E6657" t="s">
        <v>78</v>
      </c>
      <c r="F6657" t="s">
        <v>225</v>
      </c>
      <c r="G6657">
        <v>9433.59</v>
      </c>
    </row>
    <row r="6658" spans="1:7">
      <c r="A6658" t="s">
        <v>99</v>
      </c>
      <c r="B6658">
        <v>1</v>
      </c>
      <c r="C6658">
        <v>2011</v>
      </c>
      <c r="D6658" t="s">
        <v>50</v>
      </c>
      <c r="E6658" t="s">
        <v>78</v>
      </c>
      <c r="F6658" t="s">
        <v>225</v>
      </c>
      <c r="G6658">
        <v>8557.82</v>
      </c>
    </row>
    <row r="6659" spans="1:7">
      <c r="A6659" t="s">
        <v>114</v>
      </c>
      <c r="B6659">
        <v>2</v>
      </c>
      <c r="C6659">
        <v>2011</v>
      </c>
      <c r="D6659" t="s">
        <v>50</v>
      </c>
      <c r="E6659" t="s">
        <v>78</v>
      </c>
      <c r="F6659" t="s">
        <v>225</v>
      </c>
      <c r="G6659">
        <v>11080.710000000001</v>
      </c>
    </row>
    <row r="6660" spans="1:7">
      <c r="A6660" t="s">
        <v>45</v>
      </c>
      <c r="B6660">
        <v>3</v>
      </c>
      <c r="C6660">
        <v>2010</v>
      </c>
      <c r="D6660" t="s">
        <v>50</v>
      </c>
      <c r="E6660" t="s">
        <v>78</v>
      </c>
      <c r="F6660" t="s">
        <v>231</v>
      </c>
      <c r="G6660">
        <v>59.86</v>
      </c>
    </row>
    <row r="6661" spans="1:7">
      <c r="A6661" t="s">
        <v>42</v>
      </c>
      <c r="B6661">
        <v>2</v>
      </c>
      <c r="C6661">
        <v>2010</v>
      </c>
      <c r="D6661" t="s">
        <v>50</v>
      </c>
      <c r="E6661" t="s">
        <v>78</v>
      </c>
      <c r="F6661" t="s">
        <v>231</v>
      </c>
      <c r="G6661">
        <v>166.87</v>
      </c>
    </row>
    <row r="6662" spans="1:7">
      <c r="A6662" t="s">
        <v>30</v>
      </c>
      <c r="B6662">
        <v>8</v>
      </c>
      <c r="C6662">
        <v>2010</v>
      </c>
      <c r="D6662" t="s">
        <v>50</v>
      </c>
      <c r="E6662" t="s">
        <v>78</v>
      </c>
      <c r="F6662" t="s">
        <v>231</v>
      </c>
      <c r="G6662">
        <v>127.7</v>
      </c>
    </row>
    <row r="6663" spans="1:7">
      <c r="A6663" t="s">
        <v>22</v>
      </c>
      <c r="B6663">
        <v>9</v>
      </c>
      <c r="C6663">
        <v>2011</v>
      </c>
      <c r="D6663" t="s">
        <v>50</v>
      </c>
      <c r="E6663" t="s">
        <v>78</v>
      </c>
      <c r="F6663" t="s">
        <v>231</v>
      </c>
      <c r="G6663">
        <v>752.63</v>
      </c>
    </row>
    <row r="6664" spans="1:7">
      <c r="A6664" t="s">
        <v>5</v>
      </c>
      <c r="B6664">
        <v>12</v>
      </c>
      <c r="C6664">
        <v>2010</v>
      </c>
      <c r="D6664" t="s">
        <v>50</v>
      </c>
      <c r="E6664" t="s">
        <v>78</v>
      </c>
      <c r="F6664" t="s">
        <v>231</v>
      </c>
      <c r="G6664">
        <v>635.21</v>
      </c>
    </row>
    <row r="6665" spans="1:7">
      <c r="A6665" t="s">
        <v>25</v>
      </c>
      <c r="B6665">
        <v>8</v>
      </c>
      <c r="C6665">
        <v>2011</v>
      </c>
      <c r="D6665" t="s">
        <v>50</v>
      </c>
      <c r="E6665" t="s">
        <v>78</v>
      </c>
      <c r="F6665" t="s">
        <v>232</v>
      </c>
      <c r="G6665">
        <v>0</v>
      </c>
    </row>
    <row r="6666" spans="1:7">
      <c r="A6666" t="s">
        <v>28</v>
      </c>
      <c r="B6666">
        <v>4</v>
      </c>
      <c r="C6666">
        <v>2012</v>
      </c>
      <c r="D6666" t="s">
        <v>50</v>
      </c>
      <c r="E6666" t="s">
        <v>78</v>
      </c>
      <c r="F6666" t="s">
        <v>235</v>
      </c>
      <c r="G6666">
        <v>8292.17</v>
      </c>
    </row>
    <row r="6667" spans="1:7">
      <c r="A6667" t="s">
        <v>23</v>
      </c>
      <c r="B6667">
        <v>2</v>
      </c>
      <c r="C6667">
        <v>2009</v>
      </c>
      <c r="D6667" t="s">
        <v>50</v>
      </c>
      <c r="E6667" t="s">
        <v>78</v>
      </c>
      <c r="F6667" t="s">
        <v>235</v>
      </c>
      <c r="G6667">
        <v>0</v>
      </c>
    </row>
    <row r="6668" spans="1:7">
      <c r="A6668" t="s">
        <v>71</v>
      </c>
      <c r="B6668">
        <v>11</v>
      </c>
      <c r="C6668">
        <v>2009</v>
      </c>
      <c r="D6668" t="s">
        <v>50</v>
      </c>
      <c r="E6668" t="s">
        <v>78</v>
      </c>
      <c r="F6668" t="s">
        <v>235</v>
      </c>
      <c r="G6668">
        <v>0</v>
      </c>
    </row>
    <row r="6669" spans="1:7">
      <c r="A6669" t="s">
        <v>29</v>
      </c>
      <c r="B6669">
        <v>6</v>
      </c>
      <c r="C6669">
        <v>2011</v>
      </c>
      <c r="D6669" t="s">
        <v>50</v>
      </c>
      <c r="E6669" t="s">
        <v>78</v>
      </c>
      <c r="F6669" t="s">
        <v>235</v>
      </c>
      <c r="G6669">
        <v>6198.2</v>
      </c>
    </row>
    <row r="6670" spans="1:7">
      <c r="A6670" t="s">
        <v>39</v>
      </c>
      <c r="B6670">
        <v>5</v>
      </c>
      <c r="C6670">
        <v>2011</v>
      </c>
      <c r="D6670" t="s">
        <v>50</v>
      </c>
      <c r="E6670" t="s">
        <v>78</v>
      </c>
      <c r="F6670" t="s">
        <v>235</v>
      </c>
      <c r="G6670">
        <v>6767.28</v>
      </c>
    </row>
    <row r="6671" spans="1:7">
      <c r="A6671" t="s">
        <v>19</v>
      </c>
      <c r="B6671">
        <v>11</v>
      </c>
      <c r="C6671">
        <v>2010</v>
      </c>
      <c r="D6671" t="s">
        <v>50</v>
      </c>
      <c r="E6671" t="s">
        <v>78</v>
      </c>
      <c r="F6671" t="s">
        <v>235</v>
      </c>
      <c r="G6671">
        <v>5485.57</v>
      </c>
    </row>
    <row r="6672" spans="1:7">
      <c r="A6672" t="s">
        <v>23</v>
      </c>
      <c r="B6672">
        <v>2</v>
      </c>
      <c r="C6672">
        <v>2009</v>
      </c>
      <c r="D6672" t="s">
        <v>50</v>
      </c>
      <c r="E6672" t="s">
        <v>78</v>
      </c>
      <c r="F6672" t="s">
        <v>245</v>
      </c>
      <c r="G6672">
        <v>51.72</v>
      </c>
    </row>
    <row r="6673" spans="1:7">
      <c r="A6673" t="s">
        <v>43</v>
      </c>
      <c r="B6673">
        <v>5</v>
      </c>
      <c r="C6673">
        <v>2009</v>
      </c>
      <c r="D6673" t="s">
        <v>50</v>
      </c>
      <c r="E6673" t="s">
        <v>78</v>
      </c>
      <c r="F6673" t="s">
        <v>245</v>
      </c>
      <c r="G6673">
        <v>8.6300000000000008</v>
      </c>
    </row>
    <row r="6674" spans="1:7">
      <c r="A6674" t="s">
        <v>46</v>
      </c>
      <c r="B6674">
        <v>12</v>
      </c>
      <c r="C6674">
        <v>2009</v>
      </c>
      <c r="D6674" t="s">
        <v>50</v>
      </c>
      <c r="E6674" t="s">
        <v>78</v>
      </c>
      <c r="F6674" t="s">
        <v>245</v>
      </c>
      <c r="G6674">
        <v>0</v>
      </c>
    </row>
    <row r="6675" spans="1:7">
      <c r="A6675" t="s">
        <v>30</v>
      </c>
      <c r="B6675">
        <v>8</v>
      </c>
      <c r="C6675">
        <v>2010</v>
      </c>
      <c r="D6675" t="s">
        <v>50</v>
      </c>
      <c r="E6675" t="s">
        <v>78</v>
      </c>
      <c r="F6675" t="s">
        <v>245</v>
      </c>
      <c r="G6675">
        <v>14.040000000000001</v>
      </c>
    </row>
    <row r="6676" spans="1:7">
      <c r="A6676" t="s">
        <v>16</v>
      </c>
      <c r="B6676">
        <v>7</v>
      </c>
      <c r="C6676">
        <v>2010</v>
      </c>
      <c r="D6676" t="s">
        <v>50</v>
      </c>
      <c r="E6676" t="s">
        <v>78</v>
      </c>
      <c r="F6676" t="s">
        <v>245</v>
      </c>
      <c r="G6676">
        <v>10.02</v>
      </c>
    </row>
    <row r="6677" spans="1:7">
      <c r="A6677" t="s">
        <v>46</v>
      </c>
      <c r="B6677">
        <v>12</v>
      </c>
      <c r="C6677">
        <v>2009</v>
      </c>
      <c r="D6677" t="s">
        <v>50</v>
      </c>
      <c r="E6677" t="s">
        <v>78</v>
      </c>
      <c r="F6677" t="s">
        <v>262</v>
      </c>
      <c r="G6677">
        <v>7285.29</v>
      </c>
    </row>
    <row r="6678" spans="1:7">
      <c r="A6678" t="s">
        <v>43</v>
      </c>
      <c r="B6678">
        <v>5</v>
      </c>
      <c r="C6678">
        <v>2009</v>
      </c>
      <c r="D6678" t="s">
        <v>50</v>
      </c>
      <c r="E6678" t="s">
        <v>78</v>
      </c>
      <c r="F6678" t="s">
        <v>262</v>
      </c>
      <c r="G6678">
        <v>5806</v>
      </c>
    </row>
    <row r="6679" spans="1:7">
      <c r="A6679" t="s">
        <v>32</v>
      </c>
      <c r="B6679">
        <v>10</v>
      </c>
      <c r="C6679">
        <v>2009</v>
      </c>
      <c r="D6679" t="s">
        <v>50</v>
      </c>
      <c r="E6679" t="s">
        <v>78</v>
      </c>
      <c r="F6679" t="s">
        <v>262</v>
      </c>
      <c r="G6679">
        <v>10507.03</v>
      </c>
    </row>
    <row r="6680" spans="1:7">
      <c r="A6680" t="s">
        <v>31</v>
      </c>
      <c r="B6680">
        <v>3</v>
      </c>
      <c r="C6680">
        <v>2012</v>
      </c>
      <c r="D6680" t="s">
        <v>50</v>
      </c>
      <c r="E6680" t="s">
        <v>78</v>
      </c>
      <c r="F6680" t="s">
        <v>262</v>
      </c>
      <c r="G6680">
        <v>26494.18</v>
      </c>
    </row>
    <row r="6681" spans="1:7">
      <c r="A6681" t="s">
        <v>23</v>
      </c>
      <c r="B6681">
        <v>2</v>
      </c>
      <c r="C6681">
        <v>2009</v>
      </c>
      <c r="D6681" t="s">
        <v>50</v>
      </c>
      <c r="E6681" t="s">
        <v>78</v>
      </c>
      <c r="F6681" t="s">
        <v>262</v>
      </c>
      <c r="G6681">
        <v>8816.69</v>
      </c>
    </row>
    <row r="6682" spans="1:7">
      <c r="A6682" t="s">
        <v>114</v>
      </c>
      <c r="B6682">
        <v>2</v>
      </c>
      <c r="C6682">
        <v>2011</v>
      </c>
      <c r="D6682" t="s">
        <v>50</v>
      </c>
      <c r="E6682" t="s">
        <v>78</v>
      </c>
      <c r="F6682" t="s">
        <v>262</v>
      </c>
      <c r="G6682">
        <v>19272.330000000002</v>
      </c>
    </row>
    <row r="6683" spans="1:7">
      <c r="A6683" t="s">
        <v>9</v>
      </c>
      <c r="B6683">
        <v>8</v>
      </c>
      <c r="C6683">
        <v>2009</v>
      </c>
      <c r="D6683" t="s">
        <v>50</v>
      </c>
      <c r="E6683" t="s">
        <v>78</v>
      </c>
      <c r="F6683" t="s">
        <v>262</v>
      </c>
      <c r="G6683">
        <v>11021.64</v>
      </c>
    </row>
    <row r="6684" spans="1:7">
      <c r="A6684" t="s">
        <v>52</v>
      </c>
      <c r="B6684">
        <v>6</v>
      </c>
      <c r="C6684">
        <v>2009</v>
      </c>
      <c r="D6684" t="s">
        <v>50</v>
      </c>
      <c r="E6684" t="s">
        <v>78</v>
      </c>
      <c r="F6684" t="s">
        <v>262</v>
      </c>
      <c r="G6684">
        <v>8279.7800000000007</v>
      </c>
    </row>
    <row r="6685" spans="1:7">
      <c r="A6685" t="s">
        <v>31</v>
      </c>
      <c r="B6685">
        <v>3</v>
      </c>
      <c r="C6685">
        <v>2012</v>
      </c>
      <c r="D6685" t="s">
        <v>50</v>
      </c>
      <c r="E6685" t="s">
        <v>78</v>
      </c>
      <c r="F6685" t="s">
        <v>263</v>
      </c>
      <c r="G6685">
        <v>0</v>
      </c>
    </row>
    <row r="6686" spans="1:7">
      <c r="A6686" t="s">
        <v>14</v>
      </c>
      <c r="B6686">
        <v>10</v>
      </c>
      <c r="C6686">
        <v>2010</v>
      </c>
      <c r="D6686" t="s">
        <v>50</v>
      </c>
      <c r="E6686" t="s">
        <v>78</v>
      </c>
      <c r="F6686" t="s">
        <v>263</v>
      </c>
      <c r="G6686">
        <v>0</v>
      </c>
    </row>
    <row r="6687" spans="1:7">
      <c r="A6687" t="s">
        <v>89</v>
      </c>
      <c r="B6687">
        <v>4</v>
      </c>
      <c r="C6687">
        <v>2011</v>
      </c>
      <c r="D6687" t="s">
        <v>50</v>
      </c>
      <c r="E6687" t="s">
        <v>78</v>
      </c>
      <c r="F6687" t="s">
        <v>264</v>
      </c>
      <c r="G6687">
        <v>-8667.7900000000009</v>
      </c>
    </row>
    <row r="6688" spans="1:7">
      <c r="A6688" t="s">
        <v>44</v>
      </c>
      <c r="B6688">
        <v>2</v>
      </c>
      <c r="C6688">
        <v>2012</v>
      </c>
      <c r="D6688" t="s">
        <v>50</v>
      </c>
      <c r="E6688" t="s">
        <v>78</v>
      </c>
      <c r="F6688" t="s">
        <v>264</v>
      </c>
      <c r="G6688">
        <v>1071.6400000000001</v>
      </c>
    </row>
    <row r="6689" spans="1:7">
      <c r="A6689" t="s">
        <v>16</v>
      </c>
      <c r="B6689">
        <v>7</v>
      </c>
      <c r="C6689">
        <v>2010</v>
      </c>
      <c r="D6689" t="s">
        <v>50</v>
      </c>
      <c r="E6689" t="s">
        <v>78</v>
      </c>
      <c r="F6689" t="s">
        <v>264</v>
      </c>
      <c r="G6689">
        <v>9598.8000000000011</v>
      </c>
    </row>
    <row r="6690" spans="1:7">
      <c r="A6690" t="s">
        <v>19</v>
      </c>
      <c r="B6690">
        <v>11</v>
      </c>
      <c r="C6690">
        <v>2010</v>
      </c>
      <c r="D6690" t="s">
        <v>50</v>
      </c>
      <c r="E6690" t="s">
        <v>78</v>
      </c>
      <c r="F6690" t="s">
        <v>264</v>
      </c>
      <c r="G6690">
        <v>2951.35</v>
      </c>
    </row>
    <row r="6691" spans="1:7">
      <c r="A6691" t="s">
        <v>46</v>
      </c>
      <c r="B6691">
        <v>12</v>
      </c>
      <c r="C6691">
        <v>2009</v>
      </c>
      <c r="D6691" t="s">
        <v>50</v>
      </c>
      <c r="E6691" t="s">
        <v>78</v>
      </c>
      <c r="F6691" t="s">
        <v>264</v>
      </c>
      <c r="G6691">
        <v>-482.14</v>
      </c>
    </row>
    <row r="6692" spans="1:7">
      <c r="A6692" t="s">
        <v>40</v>
      </c>
      <c r="B6692">
        <v>10</v>
      </c>
      <c r="C6692">
        <v>2011</v>
      </c>
      <c r="D6692" t="s">
        <v>50</v>
      </c>
      <c r="E6692" t="s">
        <v>78</v>
      </c>
      <c r="F6692" t="s">
        <v>264</v>
      </c>
      <c r="G6692">
        <v>2788.13</v>
      </c>
    </row>
    <row r="6693" spans="1:7">
      <c r="A6693" t="s">
        <v>23</v>
      </c>
      <c r="B6693">
        <v>2</v>
      </c>
      <c r="C6693">
        <v>2009</v>
      </c>
      <c r="D6693" t="s">
        <v>50</v>
      </c>
      <c r="E6693" t="s">
        <v>78</v>
      </c>
      <c r="F6693" t="s">
        <v>264</v>
      </c>
      <c r="G6693">
        <v>-1079.8600000000001</v>
      </c>
    </row>
    <row r="6694" spans="1:7">
      <c r="A6694" t="s">
        <v>63</v>
      </c>
      <c r="B6694">
        <v>12</v>
      </c>
      <c r="C6694">
        <v>2011</v>
      </c>
      <c r="D6694" t="s">
        <v>50</v>
      </c>
      <c r="E6694" t="s">
        <v>78</v>
      </c>
      <c r="F6694" t="s">
        <v>265</v>
      </c>
      <c r="G6694">
        <v>0</v>
      </c>
    </row>
    <row r="6695" spans="1:7">
      <c r="A6695" t="s">
        <v>37</v>
      </c>
      <c r="B6695">
        <v>11</v>
      </c>
      <c r="C6695">
        <v>2011</v>
      </c>
      <c r="D6695" t="s">
        <v>50</v>
      </c>
      <c r="E6695" t="s">
        <v>78</v>
      </c>
      <c r="F6695" t="s">
        <v>265</v>
      </c>
      <c r="G6695">
        <v>0</v>
      </c>
    </row>
    <row r="6696" spans="1:7">
      <c r="A6696" t="s">
        <v>109</v>
      </c>
      <c r="B6696">
        <v>1</v>
      </c>
      <c r="C6696">
        <v>2012</v>
      </c>
      <c r="D6696" t="s">
        <v>50</v>
      </c>
      <c r="E6696" t="s">
        <v>78</v>
      </c>
      <c r="F6696" t="s">
        <v>265</v>
      </c>
      <c r="G6696">
        <v>0</v>
      </c>
    </row>
    <row r="6697" spans="1:7">
      <c r="A6697" t="s">
        <v>89</v>
      </c>
      <c r="B6697">
        <v>4</v>
      </c>
      <c r="C6697">
        <v>2011</v>
      </c>
      <c r="D6697" t="s">
        <v>50</v>
      </c>
      <c r="E6697" t="s">
        <v>78</v>
      </c>
      <c r="F6697" t="s">
        <v>265</v>
      </c>
      <c r="G6697">
        <v>0</v>
      </c>
    </row>
    <row r="6698" spans="1:7">
      <c r="A6698" t="s">
        <v>55</v>
      </c>
      <c r="B6698">
        <v>3</v>
      </c>
      <c r="C6698">
        <v>2011</v>
      </c>
      <c r="D6698" t="s">
        <v>50</v>
      </c>
      <c r="E6698" t="s">
        <v>78</v>
      </c>
      <c r="F6698" t="s">
        <v>265</v>
      </c>
      <c r="G6698">
        <v>0</v>
      </c>
    </row>
    <row r="6699" spans="1:7">
      <c r="A6699" t="s">
        <v>114</v>
      </c>
      <c r="B6699">
        <v>2</v>
      </c>
      <c r="C6699">
        <v>2011</v>
      </c>
      <c r="D6699" t="s">
        <v>50</v>
      </c>
      <c r="E6699" t="s">
        <v>78</v>
      </c>
      <c r="F6699" t="s">
        <v>49</v>
      </c>
      <c r="G6699">
        <v>2101.48</v>
      </c>
    </row>
    <row r="6700" spans="1:7">
      <c r="A6700" t="s">
        <v>23</v>
      </c>
      <c r="B6700">
        <v>2</v>
      </c>
      <c r="C6700">
        <v>2009</v>
      </c>
      <c r="D6700" t="s">
        <v>50</v>
      </c>
      <c r="E6700" t="s">
        <v>78</v>
      </c>
      <c r="F6700" t="s">
        <v>49</v>
      </c>
      <c r="G6700">
        <v>3463.52</v>
      </c>
    </row>
    <row r="6701" spans="1:7">
      <c r="A6701" t="s">
        <v>35</v>
      </c>
      <c r="B6701">
        <v>5</v>
      </c>
      <c r="C6701">
        <v>2010</v>
      </c>
      <c r="D6701" t="s">
        <v>50</v>
      </c>
      <c r="E6701" t="s">
        <v>78</v>
      </c>
      <c r="F6701" t="s">
        <v>174</v>
      </c>
      <c r="G6701">
        <v>1122.55</v>
      </c>
    </row>
    <row r="6702" spans="1:7">
      <c r="A6702" t="s">
        <v>26</v>
      </c>
      <c r="B6702">
        <v>9</v>
      </c>
      <c r="C6702">
        <v>2009</v>
      </c>
      <c r="D6702" t="s">
        <v>50</v>
      </c>
      <c r="E6702" t="s">
        <v>78</v>
      </c>
      <c r="F6702" t="s">
        <v>183</v>
      </c>
      <c r="G6702">
        <v>0</v>
      </c>
    </row>
    <row r="6703" spans="1:7">
      <c r="A6703" t="s">
        <v>52</v>
      </c>
      <c r="B6703">
        <v>6</v>
      </c>
      <c r="C6703">
        <v>2009</v>
      </c>
      <c r="D6703" t="s">
        <v>50</v>
      </c>
      <c r="E6703" t="s">
        <v>78</v>
      </c>
      <c r="F6703" t="s">
        <v>183</v>
      </c>
      <c r="G6703">
        <v>0</v>
      </c>
    </row>
    <row r="6704" spans="1:7">
      <c r="A6704" t="s">
        <v>85</v>
      </c>
      <c r="B6704">
        <v>4</v>
      </c>
      <c r="C6704">
        <v>2010</v>
      </c>
      <c r="D6704" t="s">
        <v>50</v>
      </c>
      <c r="E6704" t="s">
        <v>78</v>
      </c>
      <c r="F6704" t="s">
        <v>183</v>
      </c>
      <c r="G6704">
        <v>0</v>
      </c>
    </row>
    <row r="6705" spans="1:7">
      <c r="A6705" t="s">
        <v>63</v>
      </c>
      <c r="B6705">
        <v>12</v>
      </c>
      <c r="C6705">
        <v>2011</v>
      </c>
      <c r="D6705" t="s">
        <v>50</v>
      </c>
      <c r="E6705" t="s">
        <v>78</v>
      </c>
      <c r="F6705" t="s">
        <v>213</v>
      </c>
      <c r="G6705">
        <v>0</v>
      </c>
    </row>
    <row r="6706" spans="1:7">
      <c r="A6706" t="s">
        <v>63</v>
      </c>
      <c r="B6706">
        <v>12</v>
      </c>
      <c r="C6706">
        <v>2011</v>
      </c>
      <c r="D6706" t="s">
        <v>50</v>
      </c>
      <c r="E6706" t="s">
        <v>78</v>
      </c>
      <c r="F6706" t="s">
        <v>220</v>
      </c>
      <c r="G6706">
        <v>0</v>
      </c>
    </row>
    <row r="6707" spans="1:7">
      <c r="A6707" t="s">
        <v>26</v>
      </c>
      <c r="B6707">
        <v>9</v>
      </c>
      <c r="C6707">
        <v>2009</v>
      </c>
      <c r="D6707" t="s">
        <v>50</v>
      </c>
      <c r="E6707" t="s">
        <v>78</v>
      </c>
      <c r="F6707" t="s">
        <v>220</v>
      </c>
      <c r="G6707">
        <v>9.7900000000000009</v>
      </c>
    </row>
    <row r="6708" spans="1:7">
      <c r="A6708" t="s">
        <v>109</v>
      </c>
      <c r="B6708">
        <v>1</v>
      </c>
      <c r="C6708">
        <v>2012</v>
      </c>
      <c r="D6708" t="s">
        <v>50</v>
      </c>
      <c r="E6708" t="s">
        <v>78</v>
      </c>
      <c r="F6708" t="s">
        <v>225</v>
      </c>
      <c r="G6708">
        <v>10761.47</v>
      </c>
    </row>
    <row r="6709" spans="1:7">
      <c r="A6709" t="s">
        <v>63</v>
      </c>
      <c r="B6709">
        <v>12</v>
      </c>
      <c r="C6709">
        <v>2011</v>
      </c>
      <c r="D6709" t="s">
        <v>50</v>
      </c>
      <c r="E6709" t="s">
        <v>78</v>
      </c>
      <c r="F6709" t="s">
        <v>225</v>
      </c>
      <c r="G6709">
        <v>10343.200000000001</v>
      </c>
    </row>
    <row r="6710" spans="1:7">
      <c r="A6710" t="s">
        <v>40</v>
      </c>
      <c r="B6710">
        <v>10</v>
      </c>
      <c r="C6710">
        <v>2011</v>
      </c>
      <c r="D6710" t="s">
        <v>50</v>
      </c>
      <c r="E6710" t="s">
        <v>78</v>
      </c>
      <c r="F6710" t="s">
        <v>225</v>
      </c>
      <c r="G6710">
        <v>14477.16</v>
      </c>
    </row>
    <row r="6711" spans="1:7">
      <c r="A6711" t="s">
        <v>35</v>
      </c>
      <c r="B6711">
        <v>5</v>
      </c>
      <c r="C6711">
        <v>2010</v>
      </c>
      <c r="D6711" t="s">
        <v>50</v>
      </c>
      <c r="E6711" t="s">
        <v>78</v>
      </c>
      <c r="F6711" t="s">
        <v>225</v>
      </c>
      <c r="G6711">
        <v>5970.82</v>
      </c>
    </row>
    <row r="6712" spans="1:7">
      <c r="A6712" t="s">
        <v>85</v>
      </c>
      <c r="B6712">
        <v>4</v>
      </c>
      <c r="C6712">
        <v>2010</v>
      </c>
      <c r="D6712" t="s">
        <v>50</v>
      </c>
      <c r="E6712" t="s">
        <v>78</v>
      </c>
      <c r="F6712" t="s">
        <v>225</v>
      </c>
      <c r="G6712">
        <v>8730</v>
      </c>
    </row>
    <row r="6713" spans="1:7">
      <c r="A6713" t="s">
        <v>39</v>
      </c>
      <c r="B6713">
        <v>5</v>
      </c>
      <c r="C6713">
        <v>2011</v>
      </c>
      <c r="D6713" t="s">
        <v>50</v>
      </c>
      <c r="E6713" t="s">
        <v>78</v>
      </c>
      <c r="F6713" t="s">
        <v>225</v>
      </c>
      <c r="G6713">
        <v>12637.54</v>
      </c>
    </row>
    <row r="6714" spans="1:7">
      <c r="A6714" t="s">
        <v>19</v>
      </c>
      <c r="B6714">
        <v>11</v>
      </c>
      <c r="C6714">
        <v>2010</v>
      </c>
      <c r="D6714" t="s">
        <v>50</v>
      </c>
      <c r="E6714" t="s">
        <v>78</v>
      </c>
      <c r="F6714" t="s">
        <v>225</v>
      </c>
      <c r="G6714">
        <v>12068.29</v>
      </c>
    </row>
    <row r="6715" spans="1:7">
      <c r="A6715" t="s">
        <v>22</v>
      </c>
      <c r="B6715">
        <v>9</v>
      </c>
      <c r="C6715">
        <v>2011</v>
      </c>
      <c r="D6715" t="s">
        <v>50</v>
      </c>
      <c r="E6715" t="s">
        <v>78</v>
      </c>
      <c r="F6715" t="s">
        <v>225</v>
      </c>
      <c r="G6715">
        <v>10084.44</v>
      </c>
    </row>
    <row r="6716" spans="1:7">
      <c r="A6716" t="s">
        <v>45</v>
      </c>
      <c r="B6716">
        <v>3</v>
      </c>
      <c r="C6716">
        <v>2010</v>
      </c>
      <c r="D6716" t="s">
        <v>50</v>
      </c>
      <c r="E6716" t="s">
        <v>78</v>
      </c>
      <c r="F6716" t="s">
        <v>225</v>
      </c>
      <c r="G6716">
        <v>11557.22</v>
      </c>
    </row>
    <row r="6717" spans="1:7">
      <c r="A6717" t="s">
        <v>52</v>
      </c>
      <c r="B6717">
        <v>6</v>
      </c>
      <c r="C6717">
        <v>2009</v>
      </c>
      <c r="D6717" t="s">
        <v>50</v>
      </c>
      <c r="E6717" t="s">
        <v>78</v>
      </c>
      <c r="F6717" t="s">
        <v>225</v>
      </c>
      <c r="G6717">
        <v>6127.38</v>
      </c>
    </row>
    <row r="6718" spans="1:7">
      <c r="A6718" t="s">
        <v>85</v>
      </c>
      <c r="B6718">
        <v>4</v>
      </c>
      <c r="C6718">
        <v>2010</v>
      </c>
      <c r="D6718" t="s">
        <v>50</v>
      </c>
      <c r="E6718" t="s">
        <v>78</v>
      </c>
      <c r="F6718" t="s">
        <v>231</v>
      </c>
      <c r="G6718">
        <v>549.02</v>
      </c>
    </row>
    <row r="6719" spans="1:7">
      <c r="A6719" t="s">
        <v>28</v>
      </c>
      <c r="B6719">
        <v>4</v>
      </c>
      <c r="C6719">
        <v>2012</v>
      </c>
      <c r="D6719" t="s">
        <v>50</v>
      </c>
      <c r="E6719" t="s">
        <v>78</v>
      </c>
      <c r="F6719" t="s">
        <v>231</v>
      </c>
      <c r="G6719">
        <v>259.76</v>
      </c>
    </row>
    <row r="6720" spans="1:7">
      <c r="A6720" t="s">
        <v>18</v>
      </c>
      <c r="B6720">
        <v>3</v>
      </c>
      <c r="C6720">
        <v>2009</v>
      </c>
      <c r="D6720" t="s">
        <v>50</v>
      </c>
      <c r="E6720" t="s">
        <v>78</v>
      </c>
      <c r="F6720" t="s">
        <v>231</v>
      </c>
      <c r="G6720">
        <v>177.23</v>
      </c>
    </row>
    <row r="6721" spans="1:7">
      <c r="A6721" t="s">
        <v>9</v>
      </c>
      <c r="B6721">
        <v>8</v>
      </c>
      <c r="C6721">
        <v>2009</v>
      </c>
      <c r="D6721" t="s">
        <v>50</v>
      </c>
      <c r="E6721" t="s">
        <v>78</v>
      </c>
      <c r="F6721" t="s">
        <v>231</v>
      </c>
      <c r="G6721">
        <v>331.53000000000003</v>
      </c>
    </row>
    <row r="6722" spans="1:7">
      <c r="A6722" t="s">
        <v>17</v>
      </c>
      <c r="B6722">
        <v>4</v>
      </c>
      <c r="C6722">
        <v>2009</v>
      </c>
      <c r="D6722" t="s">
        <v>50</v>
      </c>
      <c r="E6722" t="s">
        <v>78</v>
      </c>
      <c r="F6722" t="s">
        <v>231</v>
      </c>
      <c r="G6722">
        <v>178.34</v>
      </c>
    </row>
    <row r="6723" spans="1:7">
      <c r="A6723" t="s">
        <v>89</v>
      </c>
      <c r="B6723">
        <v>4</v>
      </c>
      <c r="C6723">
        <v>2011</v>
      </c>
      <c r="D6723" t="s">
        <v>50</v>
      </c>
      <c r="E6723" t="s">
        <v>78</v>
      </c>
      <c r="F6723" t="s">
        <v>231</v>
      </c>
      <c r="G6723">
        <v>166.56</v>
      </c>
    </row>
    <row r="6724" spans="1:7">
      <c r="A6724" t="s">
        <v>29</v>
      </c>
      <c r="B6724">
        <v>6</v>
      </c>
      <c r="C6724">
        <v>2011</v>
      </c>
      <c r="D6724" t="s">
        <v>50</v>
      </c>
      <c r="E6724" t="s">
        <v>78</v>
      </c>
      <c r="F6724" t="s">
        <v>232</v>
      </c>
      <c r="G6724">
        <v>0</v>
      </c>
    </row>
    <row r="6725" spans="1:7">
      <c r="A6725" t="s">
        <v>44</v>
      </c>
      <c r="B6725">
        <v>2</v>
      </c>
      <c r="C6725">
        <v>2012</v>
      </c>
      <c r="D6725" t="s">
        <v>50</v>
      </c>
      <c r="E6725" t="s">
        <v>78</v>
      </c>
      <c r="F6725" t="s">
        <v>235</v>
      </c>
      <c r="G6725">
        <v>3330.4900000000002</v>
      </c>
    </row>
    <row r="6726" spans="1:7">
      <c r="A6726" t="s">
        <v>14</v>
      </c>
      <c r="B6726">
        <v>10</v>
      </c>
      <c r="C6726">
        <v>2010</v>
      </c>
      <c r="D6726" t="s">
        <v>50</v>
      </c>
      <c r="E6726" t="s">
        <v>78</v>
      </c>
      <c r="F6726" t="s">
        <v>235</v>
      </c>
      <c r="G6726">
        <v>10085.77</v>
      </c>
    </row>
    <row r="6727" spans="1:7">
      <c r="A6727" t="s">
        <v>99</v>
      </c>
      <c r="B6727">
        <v>1</v>
      </c>
      <c r="C6727">
        <v>2011</v>
      </c>
      <c r="D6727" t="s">
        <v>50</v>
      </c>
      <c r="E6727" t="s">
        <v>78</v>
      </c>
      <c r="F6727" t="s">
        <v>235</v>
      </c>
      <c r="G6727">
        <v>5327.52</v>
      </c>
    </row>
    <row r="6728" spans="1:7">
      <c r="A6728" t="s">
        <v>38</v>
      </c>
      <c r="B6728">
        <v>7</v>
      </c>
      <c r="C6728">
        <v>2011</v>
      </c>
      <c r="D6728" t="s">
        <v>50</v>
      </c>
      <c r="E6728" t="s">
        <v>78</v>
      </c>
      <c r="F6728" t="s">
        <v>235</v>
      </c>
      <c r="G6728">
        <v>5146.42</v>
      </c>
    </row>
    <row r="6729" spans="1:7">
      <c r="A6729" t="s">
        <v>42</v>
      </c>
      <c r="B6729">
        <v>2</v>
      </c>
      <c r="C6729">
        <v>2010</v>
      </c>
      <c r="D6729" t="s">
        <v>50</v>
      </c>
      <c r="E6729" t="s">
        <v>78</v>
      </c>
      <c r="F6729" t="s">
        <v>235</v>
      </c>
      <c r="G6729">
        <v>0</v>
      </c>
    </row>
    <row r="6730" spans="1:7">
      <c r="A6730" t="s">
        <v>14</v>
      </c>
      <c r="B6730">
        <v>10</v>
      </c>
      <c r="C6730">
        <v>2010</v>
      </c>
      <c r="D6730" t="s">
        <v>50</v>
      </c>
      <c r="E6730" t="s">
        <v>78</v>
      </c>
      <c r="F6730" t="s">
        <v>245</v>
      </c>
      <c r="G6730">
        <v>45.980000000000004</v>
      </c>
    </row>
    <row r="6731" spans="1:7">
      <c r="A6731" t="s">
        <v>26</v>
      </c>
      <c r="B6731">
        <v>9</v>
      </c>
      <c r="C6731">
        <v>2009</v>
      </c>
      <c r="D6731" t="s">
        <v>50</v>
      </c>
      <c r="E6731" t="s">
        <v>78</v>
      </c>
      <c r="F6731" t="s">
        <v>245</v>
      </c>
      <c r="G6731">
        <v>13.92</v>
      </c>
    </row>
    <row r="6732" spans="1:7">
      <c r="A6732" t="s">
        <v>19</v>
      </c>
      <c r="B6732">
        <v>11</v>
      </c>
      <c r="C6732">
        <v>2010</v>
      </c>
      <c r="D6732" t="s">
        <v>50</v>
      </c>
      <c r="E6732" t="s">
        <v>78</v>
      </c>
      <c r="F6732" t="s">
        <v>245</v>
      </c>
      <c r="G6732">
        <v>22.94</v>
      </c>
    </row>
    <row r="6733" spans="1:7">
      <c r="A6733" t="s">
        <v>42</v>
      </c>
      <c r="B6733">
        <v>2</v>
      </c>
      <c r="C6733">
        <v>2010</v>
      </c>
      <c r="D6733" t="s">
        <v>50</v>
      </c>
      <c r="E6733" t="s">
        <v>78</v>
      </c>
      <c r="F6733" t="s">
        <v>245</v>
      </c>
      <c r="G6733">
        <v>10.01</v>
      </c>
    </row>
    <row r="6734" spans="1:7">
      <c r="A6734" t="s">
        <v>39</v>
      </c>
      <c r="B6734">
        <v>5</v>
      </c>
      <c r="C6734">
        <v>2011</v>
      </c>
      <c r="D6734" t="s">
        <v>50</v>
      </c>
      <c r="E6734" t="s">
        <v>78</v>
      </c>
      <c r="F6734" t="s">
        <v>245</v>
      </c>
      <c r="G6734">
        <v>23.61</v>
      </c>
    </row>
    <row r="6735" spans="1:7">
      <c r="A6735" t="s">
        <v>35</v>
      </c>
      <c r="B6735">
        <v>5</v>
      </c>
      <c r="C6735">
        <v>2010</v>
      </c>
      <c r="D6735" t="s">
        <v>50</v>
      </c>
      <c r="E6735" t="s">
        <v>78</v>
      </c>
      <c r="F6735" t="s">
        <v>262</v>
      </c>
      <c r="G6735">
        <v>6516.68</v>
      </c>
    </row>
    <row r="6736" spans="1:7">
      <c r="A6736" t="s">
        <v>30</v>
      </c>
      <c r="B6736">
        <v>8</v>
      </c>
      <c r="C6736">
        <v>2010</v>
      </c>
      <c r="D6736" t="s">
        <v>50</v>
      </c>
      <c r="E6736" t="s">
        <v>78</v>
      </c>
      <c r="F6736" t="s">
        <v>262</v>
      </c>
      <c r="G6736">
        <v>20878.13</v>
      </c>
    </row>
    <row r="6737" spans="1:7">
      <c r="A6737" t="s">
        <v>20</v>
      </c>
      <c r="B6737">
        <v>6</v>
      </c>
      <c r="C6737">
        <v>2010</v>
      </c>
      <c r="D6737" t="s">
        <v>50</v>
      </c>
      <c r="E6737" t="s">
        <v>78</v>
      </c>
      <c r="F6737" t="s">
        <v>262</v>
      </c>
      <c r="G6737">
        <v>5137.82</v>
      </c>
    </row>
    <row r="6738" spans="1:7">
      <c r="A6738" t="s">
        <v>42</v>
      </c>
      <c r="B6738">
        <v>2</v>
      </c>
      <c r="C6738">
        <v>2010</v>
      </c>
      <c r="D6738" t="s">
        <v>50</v>
      </c>
      <c r="E6738" t="s">
        <v>78</v>
      </c>
      <c r="F6738" t="s">
        <v>263</v>
      </c>
      <c r="G6738">
        <v>0</v>
      </c>
    </row>
    <row r="6739" spans="1:7">
      <c r="A6739" t="s">
        <v>46</v>
      </c>
      <c r="B6739">
        <v>12</v>
      </c>
      <c r="C6739">
        <v>2009</v>
      </c>
      <c r="D6739" t="s">
        <v>50</v>
      </c>
      <c r="E6739" t="s">
        <v>78</v>
      </c>
      <c r="F6739" t="s">
        <v>263</v>
      </c>
      <c r="G6739">
        <v>7.5</v>
      </c>
    </row>
    <row r="6740" spans="1:7">
      <c r="A6740" t="s">
        <v>33</v>
      </c>
      <c r="B6740">
        <v>9</v>
      </c>
      <c r="C6740">
        <v>2010</v>
      </c>
      <c r="D6740" t="s">
        <v>50</v>
      </c>
      <c r="E6740" t="s">
        <v>78</v>
      </c>
      <c r="F6740" t="s">
        <v>263</v>
      </c>
      <c r="G6740">
        <v>0</v>
      </c>
    </row>
    <row r="6741" spans="1:7">
      <c r="A6741" t="s">
        <v>38</v>
      </c>
      <c r="B6741">
        <v>7</v>
      </c>
      <c r="C6741">
        <v>2011</v>
      </c>
      <c r="D6741" t="s">
        <v>50</v>
      </c>
      <c r="E6741" t="s">
        <v>78</v>
      </c>
      <c r="F6741" t="s">
        <v>263</v>
      </c>
      <c r="G6741">
        <v>0</v>
      </c>
    </row>
    <row r="6742" spans="1:7">
      <c r="A6742" t="s">
        <v>35</v>
      </c>
      <c r="B6742">
        <v>5</v>
      </c>
      <c r="C6742">
        <v>2010</v>
      </c>
      <c r="D6742" t="s">
        <v>50</v>
      </c>
      <c r="E6742" t="s">
        <v>78</v>
      </c>
      <c r="F6742" t="s">
        <v>263</v>
      </c>
      <c r="G6742">
        <v>0</v>
      </c>
    </row>
    <row r="6743" spans="1:7">
      <c r="A6743" t="s">
        <v>20</v>
      </c>
      <c r="B6743">
        <v>6</v>
      </c>
      <c r="C6743">
        <v>2010</v>
      </c>
      <c r="D6743" t="s">
        <v>50</v>
      </c>
      <c r="E6743" t="s">
        <v>78</v>
      </c>
      <c r="F6743" t="s">
        <v>264</v>
      </c>
      <c r="G6743">
        <v>19.78</v>
      </c>
    </row>
    <row r="6744" spans="1:7">
      <c r="A6744" t="s">
        <v>28</v>
      </c>
      <c r="B6744">
        <v>4</v>
      </c>
      <c r="C6744">
        <v>2012</v>
      </c>
      <c r="D6744" t="s">
        <v>50</v>
      </c>
      <c r="E6744" t="s">
        <v>78</v>
      </c>
      <c r="F6744" t="s">
        <v>264</v>
      </c>
      <c r="G6744">
        <v>-106.24000000000001</v>
      </c>
    </row>
    <row r="6745" spans="1:7">
      <c r="A6745" t="s">
        <v>24</v>
      </c>
      <c r="B6745">
        <v>5</v>
      </c>
      <c r="C6745">
        <v>2012</v>
      </c>
      <c r="D6745" t="s">
        <v>50</v>
      </c>
      <c r="E6745" t="s">
        <v>78</v>
      </c>
      <c r="F6745" t="s">
        <v>264</v>
      </c>
      <c r="G6745">
        <v>5038.82</v>
      </c>
    </row>
    <row r="6746" spans="1:7">
      <c r="A6746" t="s">
        <v>14</v>
      </c>
      <c r="B6746">
        <v>10</v>
      </c>
      <c r="C6746">
        <v>2010</v>
      </c>
      <c r="D6746" t="s">
        <v>50</v>
      </c>
      <c r="E6746" t="s">
        <v>78</v>
      </c>
      <c r="F6746" t="s">
        <v>264</v>
      </c>
      <c r="G6746">
        <v>-7163.43</v>
      </c>
    </row>
    <row r="6747" spans="1:7">
      <c r="A6747" t="s">
        <v>85</v>
      </c>
      <c r="B6747">
        <v>4</v>
      </c>
      <c r="C6747">
        <v>2010</v>
      </c>
      <c r="D6747" t="s">
        <v>50</v>
      </c>
      <c r="E6747" t="s">
        <v>78</v>
      </c>
      <c r="F6747" t="s">
        <v>264</v>
      </c>
      <c r="G6747">
        <v>-3339.94</v>
      </c>
    </row>
    <row r="6748" spans="1:7">
      <c r="A6748" t="s">
        <v>30</v>
      </c>
      <c r="B6748">
        <v>8</v>
      </c>
      <c r="C6748">
        <v>2010</v>
      </c>
      <c r="D6748" t="s">
        <v>50</v>
      </c>
      <c r="E6748" t="s">
        <v>78</v>
      </c>
      <c r="F6748" t="s">
        <v>265</v>
      </c>
      <c r="G6748">
        <v>0</v>
      </c>
    </row>
    <row r="6749" spans="1:7">
      <c r="A6749" t="s">
        <v>46</v>
      </c>
      <c r="B6749">
        <v>12</v>
      </c>
      <c r="C6749">
        <v>2009</v>
      </c>
      <c r="D6749" t="s">
        <v>50</v>
      </c>
      <c r="E6749" t="s">
        <v>78</v>
      </c>
      <c r="F6749" t="s">
        <v>265</v>
      </c>
      <c r="G6749">
        <v>0</v>
      </c>
    </row>
    <row r="6750" spans="1:7">
      <c r="A6750" t="s">
        <v>32</v>
      </c>
      <c r="B6750">
        <v>10</v>
      </c>
      <c r="C6750">
        <v>2009</v>
      </c>
      <c r="D6750" t="s">
        <v>50</v>
      </c>
      <c r="E6750" t="s">
        <v>78</v>
      </c>
      <c r="F6750" t="s">
        <v>265</v>
      </c>
      <c r="G6750">
        <v>0</v>
      </c>
    </row>
    <row r="6751" spans="1:7">
      <c r="A6751" t="s">
        <v>52</v>
      </c>
      <c r="B6751">
        <v>6</v>
      </c>
      <c r="C6751">
        <v>2009</v>
      </c>
      <c r="D6751" t="s">
        <v>50</v>
      </c>
      <c r="E6751" t="s">
        <v>78</v>
      </c>
      <c r="F6751" t="s">
        <v>265</v>
      </c>
      <c r="G6751">
        <v>0</v>
      </c>
    </row>
    <row r="6752" spans="1:7">
      <c r="A6752" t="s">
        <v>99</v>
      </c>
      <c r="B6752">
        <v>1</v>
      </c>
      <c r="C6752">
        <v>2011</v>
      </c>
      <c r="D6752" t="s">
        <v>50</v>
      </c>
      <c r="E6752" t="s">
        <v>78</v>
      </c>
      <c r="F6752" t="s">
        <v>265</v>
      </c>
      <c r="G6752">
        <v>0</v>
      </c>
    </row>
    <row r="6753" spans="1:7">
      <c r="A6753" t="s">
        <v>17</v>
      </c>
      <c r="B6753">
        <v>4</v>
      </c>
      <c r="C6753">
        <v>2009</v>
      </c>
      <c r="D6753" t="s">
        <v>50</v>
      </c>
      <c r="E6753" t="s">
        <v>78</v>
      </c>
      <c r="F6753" t="s">
        <v>265</v>
      </c>
      <c r="G6753">
        <v>0</v>
      </c>
    </row>
    <row r="6754" spans="1:7">
      <c r="A6754" t="s">
        <v>31</v>
      </c>
      <c r="B6754">
        <v>3</v>
      </c>
      <c r="C6754">
        <v>2012</v>
      </c>
      <c r="D6754" t="s">
        <v>50</v>
      </c>
      <c r="E6754" t="s">
        <v>78</v>
      </c>
      <c r="F6754" t="s">
        <v>265</v>
      </c>
      <c r="G6754">
        <v>0</v>
      </c>
    </row>
    <row r="6755" spans="1:7">
      <c r="A6755" t="s">
        <v>25</v>
      </c>
      <c r="B6755">
        <v>8</v>
      </c>
      <c r="C6755">
        <v>2011</v>
      </c>
      <c r="D6755" t="s">
        <v>50</v>
      </c>
      <c r="E6755" t="s">
        <v>78</v>
      </c>
      <c r="F6755" t="s">
        <v>265</v>
      </c>
      <c r="G6755">
        <v>0</v>
      </c>
    </row>
    <row r="6756" spans="1:7">
      <c r="A6756" t="s">
        <v>89</v>
      </c>
      <c r="B6756">
        <v>4</v>
      </c>
      <c r="C6756">
        <v>2011</v>
      </c>
      <c r="D6756" t="s">
        <v>50</v>
      </c>
      <c r="E6756" t="s">
        <v>78</v>
      </c>
      <c r="F6756" t="s">
        <v>49</v>
      </c>
      <c r="G6756">
        <v>2927.68</v>
      </c>
    </row>
    <row r="6757" spans="1:7">
      <c r="A6757" t="s">
        <v>18</v>
      </c>
      <c r="B6757">
        <v>3</v>
      </c>
      <c r="C6757">
        <v>2009</v>
      </c>
      <c r="D6757" t="s">
        <v>50</v>
      </c>
      <c r="E6757" t="s">
        <v>78</v>
      </c>
      <c r="F6757" t="s">
        <v>49</v>
      </c>
      <c r="G6757">
        <v>2057.17</v>
      </c>
    </row>
    <row r="6758" spans="1:7">
      <c r="A6758" t="s">
        <v>5</v>
      </c>
      <c r="B6758">
        <v>12</v>
      </c>
      <c r="C6758">
        <v>2010</v>
      </c>
      <c r="D6758" t="s">
        <v>50</v>
      </c>
      <c r="E6758" t="s">
        <v>78</v>
      </c>
      <c r="F6758" t="s">
        <v>49</v>
      </c>
      <c r="G6758">
        <v>1867.95</v>
      </c>
    </row>
    <row r="6759" spans="1:7">
      <c r="A6759" t="s">
        <v>63</v>
      </c>
      <c r="B6759">
        <v>12</v>
      </c>
      <c r="C6759">
        <v>2011</v>
      </c>
      <c r="D6759" t="s">
        <v>50</v>
      </c>
      <c r="E6759" t="s">
        <v>78</v>
      </c>
      <c r="F6759" t="s">
        <v>151</v>
      </c>
      <c r="G6759">
        <v>6.66</v>
      </c>
    </row>
    <row r="6760" spans="1:7">
      <c r="A6760" t="s">
        <v>38</v>
      </c>
      <c r="B6760">
        <v>7</v>
      </c>
      <c r="C6760">
        <v>2011</v>
      </c>
      <c r="D6760" t="s">
        <v>50</v>
      </c>
      <c r="E6760" t="s">
        <v>78</v>
      </c>
      <c r="F6760" t="s">
        <v>174</v>
      </c>
      <c r="G6760">
        <v>4778</v>
      </c>
    </row>
    <row r="6761" spans="1:7">
      <c r="A6761" t="s">
        <v>20</v>
      </c>
      <c r="B6761">
        <v>6</v>
      </c>
      <c r="C6761">
        <v>2010</v>
      </c>
      <c r="D6761" t="s">
        <v>50</v>
      </c>
      <c r="E6761" t="s">
        <v>78</v>
      </c>
      <c r="F6761" t="s">
        <v>174</v>
      </c>
      <c r="G6761">
        <v>399.81</v>
      </c>
    </row>
    <row r="6762" spans="1:7">
      <c r="A6762" t="s">
        <v>85</v>
      </c>
      <c r="B6762">
        <v>4</v>
      </c>
      <c r="C6762">
        <v>2010</v>
      </c>
      <c r="D6762" t="s">
        <v>50</v>
      </c>
      <c r="E6762" t="s">
        <v>78</v>
      </c>
      <c r="F6762" t="s">
        <v>174</v>
      </c>
      <c r="G6762">
        <v>5248.91</v>
      </c>
    </row>
    <row r="6763" spans="1:7">
      <c r="A6763" t="s">
        <v>5</v>
      </c>
      <c r="B6763">
        <v>12</v>
      </c>
      <c r="C6763">
        <v>2010</v>
      </c>
      <c r="D6763" t="s">
        <v>50</v>
      </c>
      <c r="E6763" t="s">
        <v>78</v>
      </c>
      <c r="F6763" t="s">
        <v>183</v>
      </c>
      <c r="G6763">
        <v>0</v>
      </c>
    </row>
    <row r="6764" spans="1:7">
      <c r="A6764" t="s">
        <v>9</v>
      </c>
      <c r="B6764">
        <v>8</v>
      </c>
      <c r="C6764">
        <v>2009</v>
      </c>
      <c r="D6764" t="s">
        <v>50</v>
      </c>
      <c r="E6764" t="s">
        <v>78</v>
      </c>
      <c r="F6764" t="s">
        <v>183</v>
      </c>
      <c r="G6764">
        <v>0</v>
      </c>
    </row>
    <row r="6765" spans="1:7">
      <c r="A6765" t="s">
        <v>16</v>
      </c>
      <c r="B6765">
        <v>7</v>
      </c>
      <c r="C6765">
        <v>2010</v>
      </c>
      <c r="D6765" t="s">
        <v>50</v>
      </c>
      <c r="E6765" t="s">
        <v>78</v>
      </c>
      <c r="F6765" t="s">
        <v>183</v>
      </c>
      <c r="G6765">
        <v>0</v>
      </c>
    </row>
    <row r="6766" spans="1:7">
      <c r="A6766" t="s">
        <v>20</v>
      </c>
      <c r="B6766">
        <v>6</v>
      </c>
      <c r="C6766">
        <v>2010</v>
      </c>
      <c r="D6766" t="s">
        <v>50</v>
      </c>
      <c r="E6766" t="s">
        <v>78</v>
      </c>
      <c r="F6766" t="s">
        <v>183</v>
      </c>
      <c r="G6766">
        <v>0</v>
      </c>
    </row>
    <row r="6767" spans="1:7">
      <c r="A6767" t="s">
        <v>45</v>
      </c>
      <c r="B6767">
        <v>3</v>
      </c>
      <c r="C6767">
        <v>2010</v>
      </c>
      <c r="D6767" t="s">
        <v>50</v>
      </c>
      <c r="E6767" t="s">
        <v>78</v>
      </c>
      <c r="F6767" t="s">
        <v>183</v>
      </c>
      <c r="G6767">
        <v>0</v>
      </c>
    </row>
    <row r="6768" spans="1:7">
      <c r="A6768" t="s">
        <v>43</v>
      </c>
      <c r="B6768">
        <v>5</v>
      </c>
      <c r="C6768">
        <v>2009</v>
      </c>
      <c r="D6768" t="s">
        <v>50</v>
      </c>
      <c r="E6768" t="s">
        <v>78</v>
      </c>
      <c r="F6768" t="s">
        <v>186</v>
      </c>
      <c r="G6768">
        <v>0</v>
      </c>
    </row>
    <row r="6769" spans="1:7">
      <c r="A6769" t="s">
        <v>29</v>
      </c>
      <c r="B6769">
        <v>6</v>
      </c>
      <c r="C6769">
        <v>2011</v>
      </c>
      <c r="D6769" t="s">
        <v>50</v>
      </c>
      <c r="E6769" t="s">
        <v>78</v>
      </c>
      <c r="F6769" t="s">
        <v>220</v>
      </c>
      <c r="G6769">
        <v>254.8</v>
      </c>
    </row>
    <row r="6770" spans="1:7">
      <c r="A6770" t="s">
        <v>30</v>
      </c>
      <c r="B6770">
        <v>8</v>
      </c>
      <c r="C6770">
        <v>2010</v>
      </c>
      <c r="D6770" t="s">
        <v>50</v>
      </c>
      <c r="E6770" t="s">
        <v>78</v>
      </c>
      <c r="F6770" t="s">
        <v>220</v>
      </c>
      <c r="G6770">
        <v>33</v>
      </c>
    </row>
    <row r="6771" spans="1:7">
      <c r="A6771" t="s">
        <v>25</v>
      </c>
      <c r="B6771">
        <v>8</v>
      </c>
      <c r="C6771">
        <v>2011</v>
      </c>
      <c r="D6771" t="s">
        <v>50</v>
      </c>
      <c r="E6771" t="s">
        <v>78</v>
      </c>
      <c r="F6771" t="s">
        <v>225</v>
      </c>
      <c r="G6771">
        <v>10705.57</v>
      </c>
    </row>
    <row r="6772" spans="1:7">
      <c r="A6772" t="s">
        <v>5</v>
      </c>
      <c r="B6772">
        <v>12</v>
      </c>
      <c r="C6772">
        <v>2010</v>
      </c>
      <c r="D6772" t="s">
        <v>50</v>
      </c>
      <c r="E6772" t="s">
        <v>78</v>
      </c>
      <c r="F6772" t="s">
        <v>225</v>
      </c>
      <c r="G6772">
        <v>10259.01</v>
      </c>
    </row>
    <row r="6773" spans="1:7">
      <c r="A6773" t="s">
        <v>30</v>
      </c>
      <c r="B6773">
        <v>8</v>
      </c>
      <c r="C6773">
        <v>2010</v>
      </c>
      <c r="D6773" t="s">
        <v>50</v>
      </c>
      <c r="E6773" t="s">
        <v>78</v>
      </c>
      <c r="F6773" t="s">
        <v>225</v>
      </c>
      <c r="G6773">
        <v>12595.27</v>
      </c>
    </row>
    <row r="6774" spans="1:7">
      <c r="A6774" t="s">
        <v>68</v>
      </c>
      <c r="B6774">
        <v>1</v>
      </c>
      <c r="C6774">
        <v>2010</v>
      </c>
      <c r="D6774" t="s">
        <v>50</v>
      </c>
      <c r="E6774" t="s">
        <v>78</v>
      </c>
      <c r="F6774" t="s">
        <v>225</v>
      </c>
      <c r="G6774">
        <v>4953.9000000000005</v>
      </c>
    </row>
    <row r="6775" spans="1:7">
      <c r="A6775" t="s">
        <v>29</v>
      </c>
      <c r="B6775">
        <v>6</v>
      </c>
      <c r="C6775">
        <v>2011</v>
      </c>
      <c r="D6775" t="s">
        <v>50</v>
      </c>
      <c r="E6775" t="s">
        <v>78</v>
      </c>
      <c r="F6775" t="s">
        <v>225</v>
      </c>
      <c r="G6775">
        <v>10266.26</v>
      </c>
    </row>
    <row r="6776" spans="1:7">
      <c r="A6776" t="s">
        <v>52</v>
      </c>
      <c r="B6776">
        <v>6</v>
      </c>
      <c r="C6776">
        <v>2009</v>
      </c>
      <c r="D6776" t="s">
        <v>50</v>
      </c>
      <c r="E6776" t="s">
        <v>78</v>
      </c>
      <c r="F6776" t="s">
        <v>231</v>
      </c>
      <c r="G6776">
        <v>155.09</v>
      </c>
    </row>
    <row r="6777" spans="1:7">
      <c r="A6777" t="s">
        <v>29</v>
      </c>
      <c r="B6777">
        <v>6</v>
      </c>
      <c r="C6777">
        <v>2011</v>
      </c>
      <c r="D6777" t="s">
        <v>50</v>
      </c>
      <c r="E6777" t="s">
        <v>78</v>
      </c>
      <c r="F6777" t="s">
        <v>231</v>
      </c>
      <c r="G6777">
        <v>562.14</v>
      </c>
    </row>
    <row r="6778" spans="1:7">
      <c r="A6778" t="s">
        <v>39</v>
      </c>
      <c r="B6778">
        <v>5</v>
      </c>
      <c r="C6778">
        <v>2011</v>
      </c>
      <c r="D6778" t="s">
        <v>50</v>
      </c>
      <c r="E6778" t="s">
        <v>78</v>
      </c>
      <c r="F6778" t="s">
        <v>231</v>
      </c>
      <c r="G6778">
        <v>246.75</v>
      </c>
    </row>
    <row r="6779" spans="1:7">
      <c r="A6779" t="s">
        <v>33</v>
      </c>
      <c r="B6779">
        <v>9</v>
      </c>
      <c r="C6779">
        <v>2010</v>
      </c>
      <c r="D6779" t="s">
        <v>50</v>
      </c>
      <c r="E6779" t="s">
        <v>78</v>
      </c>
      <c r="F6779" t="s">
        <v>231</v>
      </c>
      <c r="G6779">
        <v>93.29</v>
      </c>
    </row>
    <row r="6780" spans="1:7">
      <c r="A6780" t="s">
        <v>14</v>
      </c>
      <c r="B6780">
        <v>10</v>
      </c>
      <c r="C6780">
        <v>2010</v>
      </c>
      <c r="D6780" t="s">
        <v>50</v>
      </c>
      <c r="E6780" t="s">
        <v>78</v>
      </c>
      <c r="F6780" t="s">
        <v>231</v>
      </c>
      <c r="G6780">
        <v>328.42</v>
      </c>
    </row>
    <row r="6781" spans="1:7">
      <c r="A6781" t="s">
        <v>22</v>
      </c>
      <c r="B6781">
        <v>9</v>
      </c>
      <c r="C6781">
        <v>2011</v>
      </c>
      <c r="D6781" t="s">
        <v>50</v>
      </c>
      <c r="E6781" t="s">
        <v>78</v>
      </c>
      <c r="F6781" t="s">
        <v>232</v>
      </c>
      <c r="G6781">
        <v>0</v>
      </c>
    </row>
    <row r="6782" spans="1:7">
      <c r="A6782" t="s">
        <v>114</v>
      </c>
      <c r="B6782">
        <v>2</v>
      </c>
      <c r="C6782">
        <v>2011</v>
      </c>
      <c r="D6782" t="s">
        <v>50</v>
      </c>
      <c r="E6782" t="s">
        <v>78</v>
      </c>
      <c r="F6782" t="s">
        <v>235</v>
      </c>
      <c r="G6782">
        <v>7858.7</v>
      </c>
    </row>
    <row r="6783" spans="1:7">
      <c r="A6783" t="s">
        <v>45</v>
      </c>
      <c r="B6783">
        <v>3</v>
      </c>
      <c r="C6783">
        <v>2010</v>
      </c>
      <c r="D6783" t="s">
        <v>50</v>
      </c>
      <c r="E6783" t="s">
        <v>78</v>
      </c>
      <c r="F6783" t="s">
        <v>235</v>
      </c>
      <c r="G6783">
        <v>0</v>
      </c>
    </row>
    <row r="6784" spans="1:7">
      <c r="A6784" t="s">
        <v>20</v>
      </c>
      <c r="B6784">
        <v>6</v>
      </c>
      <c r="C6784">
        <v>2010</v>
      </c>
      <c r="D6784" t="s">
        <v>50</v>
      </c>
      <c r="E6784" t="s">
        <v>78</v>
      </c>
      <c r="F6784" t="s">
        <v>235</v>
      </c>
      <c r="G6784">
        <v>2.93</v>
      </c>
    </row>
    <row r="6785" spans="1:7">
      <c r="A6785" t="s">
        <v>43</v>
      </c>
      <c r="B6785">
        <v>5</v>
      </c>
      <c r="C6785">
        <v>2009</v>
      </c>
      <c r="D6785" t="s">
        <v>50</v>
      </c>
      <c r="E6785" t="s">
        <v>78</v>
      </c>
      <c r="F6785" t="s">
        <v>235</v>
      </c>
      <c r="G6785">
        <v>-2.99</v>
      </c>
    </row>
    <row r="6786" spans="1:7">
      <c r="A6786" t="s">
        <v>18</v>
      </c>
      <c r="B6786">
        <v>3</v>
      </c>
      <c r="C6786">
        <v>2009</v>
      </c>
      <c r="D6786" t="s">
        <v>50</v>
      </c>
      <c r="E6786" t="s">
        <v>78</v>
      </c>
      <c r="F6786" t="s">
        <v>235</v>
      </c>
      <c r="G6786">
        <v>40.71</v>
      </c>
    </row>
    <row r="6787" spans="1:7">
      <c r="A6787" t="s">
        <v>24</v>
      </c>
      <c r="B6787">
        <v>5</v>
      </c>
      <c r="C6787">
        <v>2012</v>
      </c>
      <c r="D6787" t="s">
        <v>50</v>
      </c>
      <c r="E6787" t="s">
        <v>78</v>
      </c>
      <c r="F6787" t="s">
        <v>235</v>
      </c>
      <c r="G6787">
        <v>7842.49</v>
      </c>
    </row>
    <row r="6788" spans="1:7">
      <c r="A6788" t="s">
        <v>5</v>
      </c>
      <c r="B6788">
        <v>12</v>
      </c>
      <c r="C6788">
        <v>2010</v>
      </c>
      <c r="D6788" t="s">
        <v>50</v>
      </c>
      <c r="E6788" t="s">
        <v>78</v>
      </c>
      <c r="F6788" t="s">
        <v>235</v>
      </c>
      <c r="G6788">
        <v>6152.89</v>
      </c>
    </row>
    <row r="6789" spans="1:7">
      <c r="A6789" t="s">
        <v>85</v>
      </c>
      <c r="B6789">
        <v>4</v>
      </c>
      <c r="C6789">
        <v>2010</v>
      </c>
      <c r="D6789" t="s">
        <v>50</v>
      </c>
      <c r="E6789" t="s">
        <v>78</v>
      </c>
      <c r="F6789" t="s">
        <v>235</v>
      </c>
      <c r="G6789">
        <v>636.81000000000006</v>
      </c>
    </row>
    <row r="6790" spans="1:7">
      <c r="A6790" t="s">
        <v>37</v>
      </c>
      <c r="B6790">
        <v>11</v>
      </c>
      <c r="C6790">
        <v>2011</v>
      </c>
      <c r="D6790" t="s">
        <v>50</v>
      </c>
      <c r="E6790" t="s">
        <v>78</v>
      </c>
      <c r="F6790" t="s">
        <v>235</v>
      </c>
      <c r="G6790">
        <v>7195.54</v>
      </c>
    </row>
    <row r="6791" spans="1:7">
      <c r="A6791" t="s">
        <v>16</v>
      </c>
      <c r="B6791">
        <v>7</v>
      </c>
      <c r="C6791">
        <v>2010</v>
      </c>
      <c r="D6791" t="s">
        <v>50</v>
      </c>
      <c r="E6791" t="s">
        <v>78</v>
      </c>
      <c r="F6791" t="s">
        <v>235</v>
      </c>
      <c r="G6791">
        <v>3801.19</v>
      </c>
    </row>
    <row r="6792" spans="1:7">
      <c r="A6792" t="s">
        <v>22</v>
      </c>
      <c r="B6792">
        <v>9</v>
      </c>
      <c r="C6792">
        <v>2011</v>
      </c>
      <c r="D6792" t="s">
        <v>50</v>
      </c>
      <c r="E6792" t="s">
        <v>78</v>
      </c>
      <c r="F6792" t="s">
        <v>235</v>
      </c>
      <c r="G6792">
        <v>4274.04</v>
      </c>
    </row>
    <row r="6793" spans="1:7">
      <c r="A6793" t="s">
        <v>63</v>
      </c>
      <c r="B6793">
        <v>12</v>
      </c>
      <c r="C6793">
        <v>2011</v>
      </c>
      <c r="D6793" t="s">
        <v>50</v>
      </c>
      <c r="E6793" t="s">
        <v>78</v>
      </c>
      <c r="F6793" t="s">
        <v>236</v>
      </c>
      <c r="G6793">
        <v>5.15</v>
      </c>
    </row>
    <row r="6794" spans="1:7">
      <c r="A6794" t="s">
        <v>28</v>
      </c>
      <c r="B6794">
        <v>4</v>
      </c>
      <c r="C6794">
        <v>2012</v>
      </c>
      <c r="D6794" t="s">
        <v>50</v>
      </c>
      <c r="E6794" t="s">
        <v>78</v>
      </c>
      <c r="F6794" t="s">
        <v>245</v>
      </c>
      <c r="G6794">
        <v>20.010000000000002</v>
      </c>
    </row>
    <row r="6795" spans="1:7">
      <c r="A6795" t="s">
        <v>37</v>
      </c>
      <c r="B6795">
        <v>11</v>
      </c>
      <c r="C6795">
        <v>2011</v>
      </c>
      <c r="D6795" t="s">
        <v>50</v>
      </c>
      <c r="E6795" t="s">
        <v>78</v>
      </c>
      <c r="F6795" t="s">
        <v>245</v>
      </c>
      <c r="G6795">
        <v>23.98</v>
      </c>
    </row>
    <row r="6796" spans="1:7">
      <c r="A6796" t="s">
        <v>25</v>
      </c>
      <c r="B6796">
        <v>8</v>
      </c>
      <c r="C6796">
        <v>2011</v>
      </c>
      <c r="D6796" t="s">
        <v>50</v>
      </c>
      <c r="E6796" t="s">
        <v>78</v>
      </c>
      <c r="F6796" t="s">
        <v>245</v>
      </c>
      <c r="G6796">
        <v>27.63</v>
      </c>
    </row>
    <row r="6797" spans="1:7">
      <c r="A6797" t="s">
        <v>31</v>
      </c>
      <c r="B6797">
        <v>3</v>
      </c>
      <c r="C6797">
        <v>2012</v>
      </c>
      <c r="D6797" t="s">
        <v>50</v>
      </c>
      <c r="E6797" t="s">
        <v>78</v>
      </c>
      <c r="F6797" t="s">
        <v>245</v>
      </c>
      <c r="G6797">
        <v>56.22</v>
      </c>
    </row>
    <row r="6798" spans="1:7">
      <c r="A6798" t="s">
        <v>32</v>
      </c>
      <c r="B6798">
        <v>10</v>
      </c>
      <c r="C6798">
        <v>2009</v>
      </c>
      <c r="D6798" t="s">
        <v>50</v>
      </c>
      <c r="E6798" t="s">
        <v>78</v>
      </c>
      <c r="F6798" t="s">
        <v>245</v>
      </c>
      <c r="G6798">
        <v>0</v>
      </c>
    </row>
    <row r="6799" spans="1:7">
      <c r="A6799" t="s">
        <v>5</v>
      </c>
      <c r="B6799">
        <v>12</v>
      </c>
      <c r="C6799">
        <v>2010</v>
      </c>
      <c r="D6799" t="s">
        <v>50</v>
      </c>
      <c r="E6799" t="s">
        <v>78</v>
      </c>
      <c r="F6799" t="s">
        <v>245</v>
      </c>
      <c r="G6799">
        <v>176.28</v>
      </c>
    </row>
    <row r="6800" spans="1:7">
      <c r="A6800" t="s">
        <v>22</v>
      </c>
      <c r="B6800">
        <v>9</v>
      </c>
      <c r="C6800">
        <v>2011</v>
      </c>
      <c r="D6800" t="s">
        <v>50</v>
      </c>
      <c r="E6800" t="s">
        <v>78</v>
      </c>
      <c r="F6800" t="s">
        <v>245</v>
      </c>
      <c r="G6800">
        <v>79.400000000000006</v>
      </c>
    </row>
    <row r="6801" spans="1:7">
      <c r="A6801" t="s">
        <v>71</v>
      </c>
      <c r="B6801">
        <v>11</v>
      </c>
      <c r="C6801">
        <v>2009</v>
      </c>
      <c r="D6801" t="s">
        <v>50</v>
      </c>
      <c r="E6801" t="s">
        <v>78</v>
      </c>
      <c r="F6801" t="s">
        <v>248</v>
      </c>
      <c r="G6801">
        <v>566.5</v>
      </c>
    </row>
    <row r="6802" spans="1:7">
      <c r="A6802" t="s">
        <v>71</v>
      </c>
      <c r="B6802">
        <v>11</v>
      </c>
      <c r="C6802">
        <v>2009</v>
      </c>
      <c r="D6802" t="s">
        <v>50</v>
      </c>
      <c r="E6802" t="s">
        <v>78</v>
      </c>
      <c r="F6802" t="s">
        <v>262</v>
      </c>
      <c r="G6802">
        <v>13025.18</v>
      </c>
    </row>
    <row r="6803" spans="1:7">
      <c r="A6803" t="s">
        <v>109</v>
      </c>
      <c r="B6803">
        <v>1</v>
      </c>
      <c r="C6803">
        <v>2012</v>
      </c>
      <c r="D6803" t="s">
        <v>50</v>
      </c>
      <c r="E6803" t="s">
        <v>78</v>
      </c>
      <c r="F6803" t="s">
        <v>262</v>
      </c>
      <c r="G6803">
        <v>17672.27</v>
      </c>
    </row>
    <row r="6804" spans="1:7">
      <c r="A6804" t="s">
        <v>89</v>
      </c>
      <c r="B6804">
        <v>4</v>
      </c>
      <c r="C6804">
        <v>2011</v>
      </c>
      <c r="D6804" t="s">
        <v>50</v>
      </c>
      <c r="E6804" t="s">
        <v>78</v>
      </c>
      <c r="F6804" t="s">
        <v>262</v>
      </c>
      <c r="G6804">
        <v>19344.260000000002</v>
      </c>
    </row>
    <row r="6805" spans="1:7">
      <c r="A6805" t="s">
        <v>27</v>
      </c>
      <c r="B6805">
        <v>1</v>
      </c>
      <c r="C6805">
        <v>2009</v>
      </c>
      <c r="D6805" t="s">
        <v>50</v>
      </c>
      <c r="E6805" t="s">
        <v>78</v>
      </c>
      <c r="F6805" t="s">
        <v>262</v>
      </c>
      <c r="G6805">
        <v>11695.880000000001</v>
      </c>
    </row>
    <row r="6806" spans="1:7">
      <c r="A6806" t="s">
        <v>44</v>
      </c>
      <c r="B6806">
        <v>2</v>
      </c>
      <c r="C6806">
        <v>2012</v>
      </c>
      <c r="D6806" t="s">
        <v>50</v>
      </c>
      <c r="E6806" t="s">
        <v>78</v>
      </c>
      <c r="F6806" t="s">
        <v>262</v>
      </c>
      <c r="G6806">
        <v>15716.5</v>
      </c>
    </row>
    <row r="6807" spans="1:7">
      <c r="A6807" t="s">
        <v>55</v>
      </c>
      <c r="B6807">
        <v>3</v>
      </c>
      <c r="C6807">
        <v>2011</v>
      </c>
      <c r="D6807" t="s">
        <v>50</v>
      </c>
      <c r="E6807" t="s">
        <v>78</v>
      </c>
      <c r="F6807" t="s">
        <v>263</v>
      </c>
      <c r="G6807">
        <v>0</v>
      </c>
    </row>
    <row r="6808" spans="1:7">
      <c r="A6808" t="s">
        <v>25</v>
      </c>
      <c r="B6808">
        <v>8</v>
      </c>
      <c r="C6808">
        <v>2011</v>
      </c>
      <c r="D6808" t="s">
        <v>50</v>
      </c>
      <c r="E6808" t="s">
        <v>78</v>
      </c>
      <c r="F6808" t="s">
        <v>263</v>
      </c>
      <c r="G6808">
        <v>0</v>
      </c>
    </row>
    <row r="6809" spans="1:7">
      <c r="A6809" t="s">
        <v>71</v>
      </c>
      <c r="B6809">
        <v>11</v>
      </c>
      <c r="C6809">
        <v>2009</v>
      </c>
      <c r="D6809" t="s">
        <v>50</v>
      </c>
      <c r="E6809" t="s">
        <v>78</v>
      </c>
      <c r="F6809" t="s">
        <v>264</v>
      </c>
      <c r="G6809">
        <v>1996.17</v>
      </c>
    </row>
    <row r="6810" spans="1:7">
      <c r="A6810" t="s">
        <v>32</v>
      </c>
      <c r="B6810">
        <v>10</v>
      </c>
      <c r="C6810">
        <v>2009</v>
      </c>
      <c r="D6810" t="s">
        <v>50</v>
      </c>
      <c r="E6810" t="s">
        <v>78</v>
      </c>
      <c r="F6810" t="s">
        <v>264</v>
      </c>
      <c r="G6810">
        <v>-3229.15</v>
      </c>
    </row>
    <row r="6811" spans="1:7">
      <c r="A6811" t="s">
        <v>31</v>
      </c>
      <c r="B6811">
        <v>3</v>
      </c>
      <c r="C6811">
        <v>2012</v>
      </c>
      <c r="D6811" t="s">
        <v>50</v>
      </c>
      <c r="E6811" t="s">
        <v>78</v>
      </c>
      <c r="F6811" t="s">
        <v>264</v>
      </c>
      <c r="G6811">
        <v>-5825.46</v>
      </c>
    </row>
    <row r="6812" spans="1:7">
      <c r="A6812" t="s">
        <v>27</v>
      </c>
      <c r="B6812">
        <v>1</v>
      </c>
      <c r="C6812">
        <v>2009</v>
      </c>
      <c r="D6812" t="s">
        <v>50</v>
      </c>
      <c r="E6812" t="s">
        <v>78</v>
      </c>
      <c r="F6812" t="s">
        <v>264</v>
      </c>
      <c r="G6812">
        <v>3570.42</v>
      </c>
    </row>
    <row r="6813" spans="1:7">
      <c r="A6813" t="s">
        <v>20</v>
      </c>
      <c r="B6813">
        <v>6</v>
      </c>
      <c r="C6813">
        <v>2010</v>
      </c>
      <c r="D6813" t="s">
        <v>50</v>
      </c>
      <c r="E6813" t="s">
        <v>78</v>
      </c>
      <c r="F6813" t="s">
        <v>265</v>
      </c>
      <c r="G6813">
        <v>0</v>
      </c>
    </row>
    <row r="6814" spans="1:7">
      <c r="A6814" t="s">
        <v>39</v>
      </c>
      <c r="B6814">
        <v>5</v>
      </c>
      <c r="C6814">
        <v>2011</v>
      </c>
      <c r="D6814" t="s">
        <v>50</v>
      </c>
      <c r="E6814" t="s">
        <v>78</v>
      </c>
      <c r="F6814" t="s">
        <v>265</v>
      </c>
      <c r="G6814">
        <v>0</v>
      </c>
    </row>
    <row r="6815" spans="1:7">
      <c r="A6815" t="s">
        <v>28</v>
      </c>
      <c r="B6815">
        <v>4</v>
      </c>
      <c r="C6815">
        <v>2012</v>
      </c>
      <c r="D6815" t="s">
        <v>50</v>
      </c>
      <c r="E6815" t="s">
        <v>78</v>
      </c>
      <c r="F6815" t="s">
        <v>265</v>
      </c>
      <c r="G6815">
        <v>0</v>
      </c>
    </row>
    <row r="6816" spans="1:7">
      <c r="A6816" t="s">
        <v>14</v>
      </c>
      <c r="B6816">
        <v>10</v>
      </c>
      <c r="C6816">
        <v>2010</v>
      </c>
      <c r="D6816" t="s">
        <v>50</v>
      </c>
      <c r="E6816" t="s">
        <v>78</v>
      </c>
      <c r="F6816" t="s">
        <v>265</v>
      </c>
      <c r="G6816">
        <v>0</v>
      </c>
    </row>
    <row r="6817" spans="1:7">
      <c r="A6817" t="s">
        <v>45</v>
      </c>
      <c r="B6817">
        <v>3</v>
      </c>
      <c r="C6817">
        <v>2010</v>
      </c>
      <c r="D6817" t="s">
        <v>50</v>
      </c>
      <c r="E6817" t="s">
        <v>78</v>
      </c>
      <c r="F6817" t="s">
        <v>265</v>
      </c>
      <c r="G6817">
        <v>0</v>
      </c>
    </row>
    <row r="6818" spans="1:7">
      <c r="A6818" t="s">
        <v>18</v>
      </c>
      <c r="B6818">
        <v>3</v>
      </c>
      <c r="C6818">
        <v>2009</v>
      </c>
      <c r="D6818" t="s">
        <v>50</v>
      </c>
      <c r="E6818" t="s">
        <v>78</v>
      </c>
      <c r="F6818" t="s">
        <v>265</v>
      </c>
      <c r="G6818">
        <v>0</v>
      </c>
    </row>
    <row r="6819" spans="1:7">
      <c r="A6819" t="s">
        <v>5</v>
      </c>
      <c r="B6819">
        <v>12</v>
      </c>
      <c r="C6819">
        <v>2010</v>
      </c>
      <c r="D6819" t="s">
        <v>50</v>
      </c>
      <c r="E6819" t="s">
        <v>51</v>
      </c>
      <c r="F6819" t="s">
        <v>49</v>
      </c>
      <c r="G6819">
        <v>0</v>
      </c>
    </row>
    <row r="6820" spans="1:7">
      <c r="A6820" t="s">
        <v>63</v>
      </c>
      <c r="B6820">
        <v>12</v>
      </c>
      <c r="C6820">
        <v>2011</v>
      </c>
      <c r="D6820" t="s">
        <v>50</v>
      </c>
      <c r="E6820" t="s">
        <v>51</v>
      </c>
      <c r="F6820" t="s">
        <v>49</v>
      </c>
      <c r="G6820">
        <v>0</v>
      </c>
    </row>
    <row r="6821" spans="1:7">
      <c r="A6821" t="s">
        <v>17</v>
      </c>
      <c r="B6821">
        <v>4</v>
      </c>
      <c r="C6821">
        <v>2009</v>
      </c>
      <c r="D6821" t="s">
        <v>50</v>
      </c>
      <c r="E6821" t="s">
        <v>51</v>
      </c>
      <c r="F6821" t="s">
        <v>151</v>
      </c>
      <c r="G6821">
        <v>2333.62</v>
      </c>
    </row>
    <row r="6822" spans="1:7">
      <c r="A6822" t="s">
        <v>68</v>
      </c>
      <c r="B6822">
        <v>1</v>
      </c>
      <c r="C6822">
        <v>2010</v>
      </c>
      <c r="D6822" t="s">
        <v>50</v>
      </c>
      <c r="E6822" t="s">
        <v>51</v>
      </c>
      <c r="F6822" t="s">
        <v>151</v>
      </c>
      <c r="G6822">
        <v>2812.34</v>
      </c>
    </row>
    <row r="6823" spans="1:7">
      <c r="A6823" t="s">
        <v>29</v>
      </c>
      <c r="B6823">
        <v>6</v>
      </c>
      <c r="C6823">
        <v>2011</v>
      </c>
      <c r="D6823" t="s">
        <v>50</v>
      </c>
      <c r="E6823" t="s">
        <v>51</v>
      </c>
      <c r="F6823" t="s">
        <v>151</v>
      </c>
      <c r="G6823">
        <v>2784.89</v>
      </c>
    </row>
    <row r="6824" spans="1:7">
      <c r="A6824" t="s">
        <v>63</v>
      </c>
      <c r="B6824">
        <v>12</v>
      </c>
      <c r="C6824">
        <v>2011</v>
      </c>
      <c r="D6824" t="s">
        <v>50</v>
      </c>
      <c r="E6824" t="s">
        <v>51</v>
      </c>
      <c r="F6824" t="s">
        <v>151</v>
      </c>
      <c r="G6824">
        <v>3612.98</v>
      </c>
    </row>
    <row r="6825" spans="1:7">
      <c r="A6825" t="s">
        <v>39</v>
      </c>
      <c r="B6825">
        <v>5</v>
      </c>
      <c r="C6825">
        <v>2011</v>
      </c>
      <c r="D6825" t="s">
        <v>50</v>
      </c>
      <c r="E6825" t="s">
        <v>51</v>
      </c>
      <c r="F6825" t="s">
        <v>151</v>
      </c>
      <c r="G6825">
        <v>1068.08</v>
      </c>
    </row>
    <row r="6826" spans="1:7">
      <c r="A6826" t="s">
        <v>19</v>
      </c>
      <c r="B6826">
        <v>11</v>
      </c>
      <c r="C6826">
        <v>2010</v>
      </c>
      <c r="D6826" t="s">
        <v>50</v>
      </c>
      <c r="E6826" t="s">
        <v>51</v>
      </c>
      <c r="F6826" t="s">
        <v>151</v>
      </c>
      <c r="G6826">
        <v>2366.79</v>
      </c>
    </row>
    <row r="6827" spans="1:7">
      <c r="A6827" t="s">
        <v>26</v>
      </c>
      <c r="B6827">
        <v>9</v>
      </c>
      <c r="C6827">
        <v>2009</v>
      </c>
      <c r="D6827" t="s">
        <v>50</v>
      </c>
      <c r="E6827" t="s">
        <v>51</v>
      </c>
      <c r="F6827" t="s">
        <v>151</v>
      </c>
      <c r="G6827">
        <v>7909.79</v>
      </c>
    </row>
    <row r="6828" spans="1:7">
      <c r="A6828" t="s">
        <v>30</v>
      </c>
      <c r="B6828">
        <v>8</v>
      </c>
      <c r="C6828">
        <v>2010</v>
      </c>
      <c r="D6828" t="s">
        <v>50</v>
      </c>
      <c r="E6828" t="s">
        <v>51</v>
      </c>
      <c r="F6828" t="s">
        <v>174</v>
      </c>
      <c r="G6828">
        <v>276.62</v>
      </c>
    </row>
    <row r="6829" spans="1:7">
      <c r="A6829" t="s">
        <v>22</v>
      </c>
      <c r="B6829">
        <v>9</v>
      </c>
      <c r="C6829">
        <v>2011</v>
      </c>
      <c r="D6829" t="s">
        <v>50</v>
      </c>
      <c r="E6829" t="s">
        <v>51</v>
      </c>
      <c r="F6829" t="s">
        <v>174</v>
      </c>
      <c r="G6829">
        <v>0</v>
      </c>
    </row>
    <row r="6830" spans="1:7">
      <c r="A6830" t="s">
        <v>16</v>
      </c>
      <c r="B6830">
        <v>7</v>
      </c>
      <c r="C6830">
        <v>2010</v>
      </c>
      <c r="D6830" t="s">
        <v>50</v>
      </c>
      <c r="E6830" t="s">
        <v>51</v>
      </c>
      <c r="F6830" t="s">
        <v>186</v>
      </c>
      <c r="G6830">
        <v>412.8</v>
      </c>
    </row>
    <row r="6831" spans="1:7">
      <c r="A6831" t="s">
        <v>20</v>
      </c>
      <c r="B6831">
        <v>6</v>
      </c>
      <c r="C6831">
        <v>2010</v>
      </c>
      <c r="D6831" t="s">
        <v>50</v>
      </c>
      <c r="E6831" t="s">
        <v>51</v>
      </c>
      <c r="F6831" t="s">
        <v>220</v>
      </c>
      <c r="G6831">
        <v>10955.26</v>
      </c>
    </row>
    <row r="6832" spans="1:7">
      <c r="A6832" t="s">
        <v>71</v>
      </c>
      <c r="B6832">
        <v>11</v>
      </c>
      <c r="C6832">
        <v>2009</v>
      </c>
      <c r="D6832" t="s">
        <v>50</v>
      </c>
      <c r="E6832" t="s">
        <v>51</v>
      </c>
      <c r="F6832" t="s">
        <v>220</v>
      </c>
      <c r="G6832">
        <v>11223.34</v>
      </c>
    </row>
    <row r="6833" spans="1:7">
      <c r="A6833" t="s">
        <v>23</v>
      </c>
      <c r="B6833">
        <v>2</v>
      </c>
      <c r="C6833">
        <v>2009</v>
      </c>
      <c r="D6833" t="s">
        <v>50</v>
      </c>
      <c r="E6833" t="s">
        <v>51</v>
      </c>
      <c r="F6833" t="s">
        <v>220</v>
      </c>
      <c r="G6833">
        <v>1057.98</v>
      </c>
    </row>
    <row r="6834" spans="1:7">
      <c r="A6834" t="s">
        <v>14</v>
      </c>
      <c r="B6834">
        <v>10</v>
      </c>
      <c r="C6834">
        <v>2010</v>
      </c>
      <c r="D6834" t="s">
        <v>50</v>
      </c>
      <c r="E6834" t="s">
        <v>51</v>
      </c>
      <c r="F6834" t="s">
        <v>220</v>
      </c>
      <c r="G6834">
        <v>15942.44</v>
      </c>
    </row>
    <row r="6835" spans="1:7">
      <c r="A6835" t="s">
        <v>18</v>
      </c>
      <c r="B6835">
        <v>3</v>
      </c>
      <c r="C6835">
        <v>2009</v>
      </c>
      <c r="D6835" t="s">
        <v>50</v>
      </c>
      <c r="E6835" t="s">
        <v>51</v>
      </c>
      <c r="F6835" t="s">
        <v>220</v>
      </c>
      <c r="G6835">
        <v>7142.01</v>
      </c>
    </row>
    <row r="6836" spans="1:7">
      <c r="A6836" t="s">
        <v>19</v>
      </c>
      <c r="B6836">
        <v>11</v>
      </c>
      <c r="C6836">
        <v>2010</v>
      </c>
      <c r="D6836" t="s">
        <v>50</v>
      </c>
      <c r="E6836" t="s">
        <v>51</v>
      </c>
      <c r="F6836" t="s">
        <v>225</v>
      </c>
      <c r="G6836">
        <v>1915.23</v>
      </c>
    </row>
    <row r="6837" spans="1:7">
      <c r="A6837" t="s">
        <v>35</v>
      </c>
      <c r="B6837">
        <v>5</v>
      </c>
      <c r="C6837">
        <v>2010</v>
      </c>
      <c r="D6837" t="s">
        <v>50</v>
      </c>
      <c r="E6837" t="s">
        <v>51</v>
      </c>
      <c r="F6837" t="s">
        <v>225</v>
      </c>
      <c r="G6837">
        <v>2518.15</v>
      </c>
    </row>
    <row r="6838" spans="1:7">
      <c r="A6838" t="s">
        <v>109</v>
      </c>
      <c r="B6838">
        <v>1</v>
      </c>
      <c r="C6838">
        <v>2012</v>
      </c>
      <c r="D6838" t="s">
        <v>50</v>
      </c>
      <c r="E6838" t="s">
        <v>51</v>
      </c>
      <c r="F6838" t="s">
        <v>231</v>
      </c>
      <c r="G6838">
        <v>571.14</v>
      </c>
    </row>
    <row r="6839" spans="1:7">
      <c r="A6839" t="s">
        <v>68</v>
      </c>
      <c r="B6839">
        <v>1</v>
      </c>
      <c r="C6839">
        <v>2010</v>
      </c>
      <c r="D6839" t="s">
        <v>50</v>
      </c>
      <c r="E6839" t="s">
        <v>51</v>
      </c>
      <c r="F6839" t="s">
        <v>231</v>
      </c>
      <c r="G6839">
        <v>0</v>
      </c>
    </row>
    <row r="6840" spans="1:7">
      <c r="A6840" t="s">
        <v>18</v>
      </c>
      <c r="B6840">
        <v>3</v>
      </c>
      <c r="C6840">
        <v>2009</v>
      </c>
      <c r="D6840" t="s">
        <v>50</v>
      </c>
      <c r="E6840" t="s">
        <v>51</v>
      </c>
      <c r="F6840" t="s">
        <v>231</v>
      </c>
      <c r="G6840">
        <v>0</v>
      </c>
    </row>
    <row r="6841" spans="1:7">
      <c r="A6841" t="s">
        <v>46</v>
      </c>
      <c r="B6841">
        <v>12</v>
      </c>
      <c r="C6841">
        <v>2009</v>
      </c>
      <c r="D6841" t="s">
        <v>50</v>
      </c>
      <c r="E6841" t="s">
        <v>51</v>
      </c>
      <c r="F6841" t="s">
        <v>231</v>
      </c>
      <c r="G6841">
        <v>0</v>
      </c>
    </row>
    <row r="6842" spans="1:7">
      <c r="A6842" t="s">
        <v>19</v>
      </c>
      <c r="B6842">
        <v>11</v>
      </c>
      <c r="C6842">
        <v>2010</v>
      </c>
      <c r="D6842" t="s">
        <v>50</v>
      </c>
      <c r="E6842" t="s">
        <v>51</v>
      </c>
      <c r="F6842" t="s">
        <v>235</v>
      </c>
      <c r="G6842">
        <v>0</v>
      </c>
    </row>
    <row r="6843" spans="1:7">
      <c r="A6843" t="s">
        <v>5</v>
      </c>
      <c r="B6843">
        <v>12</v>
      </c>
      <c r="C6843">
        <v>2010</v>
      </c>
      <c r="D6843" t="s">
        <v>50</v>
      </c>
      <c r="E6843" t="s">
        <v>51</v>
      </c>
      <c r="F6843" t="s">
        <v>235</v>
      </c>
      <c r="G6843">
        <v>0</v>
      </c>
    </row>
    <row r="6844" spans="1:7">
      <c r="A6844" t="s">
        <v>63</v>
      </c>
      <c r="B6844">
        <v>12</v>
      </c>
      <c r="C6844">
        <v>2011</v>
      </c>
      <c r="D6844" t="s">
        <v>50</v>
      </c>
      <c r="E6844" t="s">
        <v>51</v>
      </c>
      <c r="F6844" t="s">
        <v>236</v>
      </c>
      <c r="G6844">
        <v>0</v>
      </c>
    </row>
    <row r="6845" spans="1:7">
      <c r="A6845" t="s">
        <v>25</v>
      </c>
      <c r="B6845">
        <v>8</v>
      </c>
      <c r="C6845">
        <v>2011</v>
      </c>
      <c r="D6845" t="s">
        <v>50</v>
      </c>
      <c r="E6845" t="s">
        <v>51</v>
      </c>
      <c r="F6845" t="s">
        <v>236</v>
      </c>
      <c r="G6845">
        <v>0</v>
      </c>
    </row>
    <row r="6846" spans="1:7">
      <c r="A6846" t="s">
        <v>24</v>
      </c>
      <c r="B6846">
        <v>5</v>
      </c>
      <c r="C6846">
        <v>2012</v>
      </c>
      <c r="D6846" t="s">
        <v>50</v>
      </c>
      <c r="E6846" t="s">
        <v>51</v>
      </c>
      <c r="F6846" t="s">
        <v>245</v>
      </c>
      <c r="G6846">
        <v>1305.43</v>
      </c>
    </row>
    <row r="6847" spans="1:7">
      <c r="A6847" t="s">
        <v>89</v>
      </c>
      <c r="B6847">
        <v>4</v>
      </c>
      <c r="C6847">
        <v>2011</v>
      </c>
      <c r="D6847" t="s">
        <v>50</v>
      </c>
      <c r="E6847" t="s">
        <v>51</v>
      </c>
      <c r="F6847" t="s">
        <v>245</v>
      </c>
      <c r="G6847">
        <v>448.98</v>
      </c>
    </row>
    <row r="6848" spans="1:7">
      <c r="A6848" t="s">
        <v>99</v>
      </c>
      <c r="B6848">
        <v>1</v>
      </c>
      <c r="C6848">
        <v>2011</v>
      </c>
      <c r="D6848" t="s">
        <v>50</v>
      </c>
      <c r="E6848" t="s">
        <v>51</v>
      </c>
      <c r="F6848" t="s">
        <v>245</v>
      </c>
      <c r="G6848">
        <v>791.93000000000006</v>
      </c>
    </row>
    <row r="6849" spans="1:7">
      <c r="A6849" t="s">
        <v>26</v>
      </c>
      <c r="B6849">
        <v>9</v>
      </c>
      <c r="C6849">
        <v>2009</v>
      </c>
      <c r="D6849" t="s">
        <v>50</v>
      </c>
      <c r="E6849" t="s">
        <v>51</v>
      </c>
      <c r="F6849" t="s">
        <v>245</v>
      </c>
      <c r="G6849">
        <v>784.91</v>
      </c>
    </row>
    <row r="6850" spans="1:7">
      <c r="A6850" t="s">
        <v>22</v>
      </c>
      <c r="B6850">
        <v>9</v>
      </c>
      <c r="C6850">
        <v>2011</v>
      </c>
      <c r="D6850" t="s">
        <v>50</v>
      </c>
      <c r="E6850" t="s">
        <v>51</v>
      </c>
      <c r="F6850" t="s">
        <v>245</v>
      </c>
      <c r="G6850">
        <v>763.04</v>
      </c>
    </row>
    <row r="6851" spans="1:7">
      <c r="A6851" t="s">
        <v>30</v>
      </c>
      <c r="B6851">
        <v>8</v>
      </c>
      <c r="C6851">
        <v>2010</v>
      </c>
      <c r="D6851" t="s">
        <v>50</v>
      </c>
      <c r="E6851" t="s">
        <v>51</v>
      </c>
      <c r="F6851" t="s">
        <v>245</v>
      </c>
      <c r="G6851">
        <v>2198.9500000000003</v>
      </c>
    </row>
    <row r="6852" spans="1:7">
      <c r="A6852" t="s">
        <v>40</v>
      </c>
      <c r="B6852">
        <v>10</v>
      </c>
      <c r="C6852">
        <v>2011</v>
      </c>
      <c r="D6852" t="s">
        <v>50</v>
      </c>
      <c r="E6852" t="s">
        <v>51</v>
      </c>
      <c r="F6852" t="s">
        <v>257</v>
      </c>
      <c r="G6852">
        <v>0</v>
      </c>
    </row>
    <row r="6853" spans="1:7">
      <c r="A6853" t="s">
        <v>38</v>
      </c>
      <c r="B6853">
        <v>7</v>
      </c>
      <c r="C6853">
        <v>2011</v>
      </c>
      <c r="D6853" t="s">
        <v>50</v>
      </c>
      <c r="E6853" t="s">
        <v>51</v>
      </c>
      <c r="F6853" t="s">
        <v>262</v>
      </c>
      <c r="G6853">
        <v>2454.83</v>
      </c>
    </row>
    <row r="6854" spans="1:7">
      <c r="A6854" t="s">
        <v>30</v>
      </c>
      <c r="B6854">
        <v>8</v>
      </c>
      <c r="C6854">
        <v>2010</v>
      </c>
      <c r="D6854" t="s">
        <v>50</v>
      </c>
      <c r="E6854" t="s">
        <v>51</v>
      </c>
      <c r="F6854" t="s">
        <v>262</v>
      </c>
      <c r="G6854">
        <v>16634.09</v>
      </c>
    </row>
    <row r="6855" spans="1:7">
      <c r="A6855" t="s">
        <v>45</v>
      </c>
      <c r="B6855">
        <v>3</v>
      </c>
      <c r="C6855">
        <v>2010</v>
      </c>
      <c r="D6855" t="s">
        <v>50</v>
      </c>
      <c r="E6855" t="s">
        <v>51</v>
      </c>
      <c r="F6855" t="s">
        <v>262</v>
      </c>
      <c r="G6855">
        <v>16057.9</v>
      </c>
    </row>
    <row r="6856" spans="1:7">
      <c r="A6856" t="s">
        <v>9</v>
      </c>
      <c r="B6856">
        <v>8</v>
      </c>
      <c r="C6856">
        <v>2009</v>
      </c>
      <c r="D6856" t="s">
        <v>50</v>
      </c>
      <c r="E6856" t="s">
        <v>51</v>
      </c>
      <c r="F6856" t="s">
        <v>263</v>
      </c>
      <c r="G6856">
        <v>135</v>
      </c>
    </row>
    <row r="6857" spans="1:7">
      <c r="A6857" t="s">
        <v>63</v>
      </c>
      <c r="B6857">
        <v>12</v>
      </c>
      <c r="C6857">
        <v>2011</v>
      </c>
      <c r="D6857" t="s">
        <v>50</v>
      </c>
      <c r="E6857" t="s">
        <v>51</v>
      </c>
      <c r="F6857" t="s">
        <v>263</v>
      </c>
      <c r="G6857">
        <v>160.5</v>
      </c>
    </row>
    <row r="6858" spans="1:7">
      <c r="A6858" t="s">
        <v>44</v>
      </c>
      <c r="B6858">
        <v>2</v>
      </c>
      <c r="C6858">
        <v>2012</v>
      </c>
      <c r="D6858" t="s">
        <v>50</v>
      </c>
      <c r="E6858" t="s">
        <v>51</v>
      </c>
      <c r="F6858" t="s">
        <v>263</v>
      </c>
      <c r="G6858">
        <v>352.5</v>
      </c>
    </row>
    <row r="6859" spans="1:7">
      <c r="A6859" t="s">
        <v>39</v>
      </c>
      <c r="B6859">
        <v>5</v>
      </c>
      <c r="C6859">
        <v>2011</v>
      </c>
      <c r="D6859" t="s">
        <v>50</v>
      </c>
      <c r="E6859" t="s">
        <v>51</v>
      </c>
      <c r="F6859" t="s">
        <v>263</v>
      </c>
      <c r="G6859">
        <v>6462.3</v>
      </c>
    </row>
    <row r="6860" spans="1:7">
      <c r="A6860" t="s">
        <v>85</v>
      </c>
      <c r="B6860">
        <v>4</v>
      </c>
      <c r="C6860">
        <v>2010</v>
      </c>
      <c r="D6860" t="s">
        <v>50</v>
      </c>
      <c r="E6860" t="s">
        <v>51</v>
      </c>
      <c r="F6860" t="s">
        <v>263</v>
      </c>
      <c r="G6860">
        <v>21.6</v>
      </c>
    </row>
    <row r="6861" spans="1:7">
      <c r="A6861" t="s">
        <v>109</v>
      </c>
      <c r="B6861">
        <v>1</v>
      </c>
      <c r="C6861">
        <v>2012</v>
      </c>
      <c r="D6861" t="s">
        <v>50</v>
      </c>
      <c r="E6861" t="s">
        <v>51</v>
      </c>
      <c r="F6861" t="s">
        <v>263</v>
      </c>
      <c r="G6861">
        <v>247.5</v>
      </c>
    </row>
    <row r="6862" spans="1:7">
      <c r="A6862" t="s">
        <v>14</v>
      </c>
      <c r="B6862">
        <v>10</v>
      </c>
      <c r="C6862">
        <v>2010</v>
      </c>
      <c r="D6862" t="s">
        <v>50</v>
      </c>
      <c r="E6862" t="s">
        <v>51</v>
      </c>
      <c r="F6862" t="s">
        <v>263</v>
      </c>
      <c r="G6862">
        <v>1349.5</v>
      </c>
    </row>
    <row r="6863" spans="1:7">
      <c r="A6863" t="s">
        <v>26</v>
      </c>
      <c r="B6863">
        <v>9</v>
      </c>
      <c r="C6863">
        <v>2009</v>
      </c>
      <c r="D6863" t="s">
        <v>50</v>
      </c>
      <c r="E6863" t="s">
        <v>51</v>
      </c>
      <c r="F6863" t="s">
        <v>263</v>
      </c>
      <c r="G6863">
        <v>609</v>
      </c>
    </row>
    <row r="6864" spans="1:7">
      <c r="A6864" t="s">
        <v>32</v>
      </c>
      <c r="B6864">
        <v>10</v>
      </c>
      <c r="C6864">
        <v>2009</v>
      </c>
      <c r="D6864" t="s">
        <v>50</v>
      </c>
      <c r="E6864" t="s">
        <v>51</v>
      </c>
      <c r="F6864" t="s">
        <v>264</v>
      </c>
      <c r="G6864">
        <v>-5620.32</v>
      </c>
    </row>
    <row r="6865" spans="1:7">
      <c r="A6865" t="s">
        <v>33</v>
      </c>
      <c r="B6865">
        <v>9</v>
      </c>
      <c r="C6865">
        <v>2010</v>
      </c>
      <c r="D6865" t="s">
        <v>50</v>
      </c>
      <c r="E6865" t="s">
        <v>51</v>
      </c>
      <c r="F6865" t="s">
        <v>264</v>
      </c>
      <c r="G6865">
        <v>4496.6000000000004</v>
      </c>
    </row>
    <row r="6866" spans="1:7">
      <c r="A6866" t="s">
        <v>26</v>
      </c>
      <c r="B6866">
        <v>9</v>
      </c>
      <c r="C6866">
        <v>2009</v>
      </c>
      <c r="D6866" t="s">
        <v>50</v>
      </c>
      <c r="E6866" t="s">
        <v>51</v>
      </c>
      <c r="F6866" t="s">
        <v>264</v>
      </c>
      <c r="G6866">
        <v>4042.6800000000003</v>
      </c>
    </row>
    <row r="6867" spans="1:7">
      <c r="A6867" t="s">
        <v>52</v>
      </c>
      <c r="B6867">
        <v>6</v>
      </c>
      <c r="C6867">
        <v>2009</v>
      </c>
      <c r="D6867" t="s">
        <v>50</v>
      </c>
      <c r="E6867" t="s">
        <v>51</v>
      </c>
      <c r="F6867" t="s">
        <v>49</v>
      </c>
      <c r="G6867">
        <v>6.91</v>
      </c>
    </row>
    <row r="6868" spans="1:7">
      <c r="A6868" t="s">
        <v>27</v>
      </c>
      <c r="B6868">
        <v>1</v>
      </c>
      <c r="C6868">
        <v>2009</v>
      </c>
      <c r="D6868" t="s">
        <v>50</v>
      </c>
      <c r="E6868" t="s">
        <v>51</v>
      </c>
      <c r="F6868" t="s">
        <v>151</v>
      </c>
      <c r="G6868">
        <v>1779.98</v>
      </c>
    </row>
    <row r="6869" spans="1:7">
      <c r="A6869" t="s">
        <v>20</v>
      </c>
      <c r="B6869">
        <v>6</v>
      </c>
      <c r="C6869">
        <v>2010</v>
      </c>
      <c r="D6869" t="s">
        <v>50</v>
      </c>
      <c r="E6869" t="s">
        <v>51</v>
      </c>
      <c r="F6869" t="s">
        <v>174</v>
      </c>
      <c r="G6869">
        <v>79.03</v>
      </c>
    </row>
    <row r="6870" spans="1:7">
      <c r="A6870" t="s">
        <v>63</v>
      </c>
      <c r="B6870">
        <v>12</v>
      </c>
      <c r="C6870">
        <v>2011</v>
      </c>
      <c r="D6870" t="s">
        <v>50</v>
      </c>
      <c r="E6870" t="s">
        <v>51</v>
      </c>
      <c r="F6870" t="s">
        <v>174</v>
      </c>
      <c r="G6870">
        <v>815.61</v>
      </c>
    </row>
    <row r="6871" spans="1:7">
      <c r="A6871" t="s">
        <v>89</v>
      </c>
      <c r="B6871">
        <v>4</v>
      </c>
      <c r="C6871">
        <v>2011</v>
      </c>
      <c r="D6871" t="s">
        <v>50</v>
      </c>
      <c r="E6871" t="s">
        <v>51</v>
      </c>
      <c r="F6871" t="s">
        <v>174</v>
      </c>
      <c r="G6871">
        <v>85.2</v>
      </c>
    </row>
    <row r="6872" spans="1:7">
      <c r="A6872" t="s">
        <v>33</v>
      </c>
      <c r="B6872">
        <v>9</v>
      </c>
      <c r="C6872">
        <v>2010</v>
      </c>
      <c r="D6872" t="s">
        <v>50</v>
      </c>
      <c r="E6872" t="s">
        <v>51</v>
      </c>
      <c r="F6872" t="s">
        <v>174</v>
      </c>
      <c r="G6872">
        <v>951.30000000000007</v>
      </c>
    </row>
    <row r="6873" spans="1:7">
      <c r="A6873" t="s">
        <v>85</v>
      </c>
      <c r="B6873">
        <v>4</v>
      </c>
      <c r="C6873">
        <v>2010</v>
      </c>
      <c r="D6873" t="s">
        <v>50</v>
      </c>
      <c r="E6873" t="s">
        <v>51</v>
      </c>
      <c r="F6873" t="s">
        <v>186</v>
      </c>
      <c r="G6873">
        <v>0</v>
      </c>
    </row>
    <row r="6874" spans="1:7">
      <c r="A6874" t="s">
        <v>63</v>
      </c>
      <c r="B6874">
        <v>12</v>
      </c>
      <c r="C6874">
        <v>2011</v>
      </c>
      <c r="D6874" t="s">
        <v>50</v>
      </c>
      <c r="E6874" t="s">
        <v>51</v>
      </c>
      <c r="F6874" t="s">
        <v>186</v>
      </c>
      <c r="G6874">
        <v>152.84</v>
      </c>
    </row>
    <row r="6875" spans="1:7">
      <c r="A6875" t="s">
        <v>30</v>
      </c>
      <c r="B6875">
        <v>8</v>
      </c>
      <c r="C6875">
        <v>2010</v>
      </c>
      <c r="D6875" t="s">
        <v>50</v>
      </c>
      <c r="E6875" t="s">
        <v>51</v>
      </c>
      <c r="F6875" t="s">
        <v>186</v>
      </c>
      <c r="G6875">
        <v>0</v>
      </c>
    </row>
    <row r="6876" spans="1:7">
      <c r="A6876" t="s">
        <v>55</v>
      </c>
      <c r="B6876">
        <v>3</v>
      </c>
      <c r="C6876">
        <v>2011</v>
      </c>
      <c r="D6876" t="s">
        <v>50</v>
      </c>
      <c r="E6876" t="s">
        <v>51</v>
      </c>
      <c r="F6876" t="s">
        <v>186</v>
      </c>
      <c r="G6876">
        <v>0</v>
      </c>
    </row>
    <row r="6877" spans="1:7">
      <c r="A6877" t="s">
        <v>46</v>
      </c>
      <c r="B6877">
        <v>12</v>
      </c>
      <c r="C6877">
        <v>2009</v>
      </c>
      <c r="D6877" t="s">
        <v>50</v>
      </c>
      <c r="E6877" t="s">
        <v>51</v>
      </c>
      <c r="F6877" t="s">
        <v>186</v>
      </c>
      <c r="G6877">
        <v>0</v>
      </c>
    </row>
    <row r="6878" spans="1:7">
      <c r="A6878" t="s">
        <v>22</v>
      </c>
      <c r="B6878">
        <v>9</v>
      </c>
      <c r="C6878">
        <v>2011</v>
      </c>
      <c r="D6878" t="s">
        <v>50</v>
      </c>
      <c r="E6878" t="s">
        <v>51</v>
      </c>
      <c r="F6878" t="s">
        <v>186</v>
      </c>
      <c r="G6878">
        <v>0</v>
      </c>
    </row>
    <row r="6879" spans="1:7">
      <c r="A6879" t="s">
        <v>9</v>
      </c>
      <c r="B6879">
        <v>8</v>
      </c>
      <c r="C6879">
        <v>2009</v>
      </c>
      <c r="D6879" t="s">
        <v>50</v>
      </c>
      <c r="E6879" t="s">
        <v>51</v>
      </c>
      <c r="F6879" t="s">
        <v>220</v>
      </c>
      <c r="G6879">
        <v>5210.99</v>
      </c>
    </row>
    <row r="6880" spans="1:7">
      <c r="A6880" t="s">
        <v>37</v>
      </c>
      <c r="B6880">
        <v>11</v>
      </c>
      <c r="C6880">
        <v>2011</v>
      </c>
      <c r="D6880" t="s">
        <v>50</v>
      </c>
      <c r="E6880" t="s">
        <v>51</v>
      </c>
      <c r="F6880" t="s">
        <v>225</v>
      </c>
      <c r="G6880">
        <v>37955.020000000004</v>
      </c>
    </row>
    <row r="6881" spans="1:7">
      <c r="A6881" t="s">
        <v>114</v>
      </c>
      <c r="B6881">
        <v>2</v>
      </c>
      <c r="C6881">
        <v>2011</v>
      </c>
      <c r="D6881" t="s">
        <v>50</v>
      </c>
      <c r="E6881" t="s">
        <v>51</v>
      </c>
      <c r="F6881" t="s">
        <v>225</v>
      </c>
      <c r="G6881">
        <v>102.07000000000001</v>
      </c>
    </row>
    <row r="6882" spans="1:7">
      <c r="A6882" t="s">
        <v>23</v>
      </c>
      <c r="B6882">
        <v>2</v>
      </c>
      <c r="C6882">
        <v>2009</v>
      </c>
      <c r="D6882" t="s">
        <v>50</v>
      </c>
      <c r="E6882" t="s">
        <v>51</v>
      </c>
      <c r="F6882" t="s">
        <v>225</v>
      </c>
      <c r="G6882">
        <v>12625.36</v>
      </c>
    </row>
    <row r="6883" spans="1:7">
      <c r="A6883" t="s">
        <v>22</v>
      </c>
      <c r="B6883">
        <v>9</v>
      </c>
      <c r="C6883">
        <v>2011</v>
      </c>
      <c r="D6883" t="s">
        <v>50</v>
      </c>
      <c r="E6883" t="s">
        <v>51</v>
      </c>
      <c r="F6883" t="s">
        <v>225</v>
      </c>
      <c r="G6883">
        <v>7114.71</v>
      </c>
    </row>
    <row r="6884" spans="1:7">
      <c r="A6884" t="s">
        <v>26</v>
      </c>
      <c r="B6884">
        <v>9</v>
      </c>
      <c r="C6884">
        <v>2009</v>
      </c>
      <c r="D6884" t="s">
        <v>50</v>
      </c>
      <c r="E6884" t="s">
        <v>51</v>
      </c>
      <c r="F6884" t="s">
        <v>225</v>
      </c>
      <c r="G6884">
        <v>692.62</v>
      </c>
    </row>
    <row r="6885" spans="1:7">
      <c r="A6885" t="s">
        <v>55</v>
      </c>
      <c r="B6885">
        <v>3</v>
      </c>
      <c r="C6885">
        <v>2011</v>
      </c>
      <c r="D6885" t="s">
        <v>50</v>
      </c>
      <c r="E6885" t="s">
        <v>51</v>
      </c>
      <c r="F6885" t="s">
        <v>225</v>
      </c>
      <c r="G6885">
        <v>0</v>
      </c>
    </row>
    <row r="6886" spans="1:7">
      <c r="A6886" t="s">
        <v>63</v>
      </c>
      <c r="B6886">
        <v>12</v>
      </c>
      <c r="C6886">
        <v>2011</v>
      </c>
      <c r="D6886" t="s">
        <v>50</v>
      </c>
      <c r="E6886" t="s">
        <v>51</v>
      </c>
      <c r="F6886" t="s">
        <v>231</v>
      </c>
      <c r="G6886">
        <v>475.95</v>
      </c>
    </row>
    <row r="6887" spans="1:7">
      <c r="A6887" t="s">
        <v>9</v>
      </c>
      <c r="B6887">
        <v>8</v>
      </c>
      <c r="C6887">
        <v>2009</v>
      </c>
      <c r="D6887" t="s">
        <v>50</v>
      </c>
      <c r="E6887" t="s">
        <v>51</v>
      </c>
      <c r="F6887" t="s">
        <v>231</v>
      </c>
      <c r="G6887">
        <v>0</v>
      </c>
    </row>
    <row r="6888" spans="1:7">
      <c r="A6888" t="s">
        <v>55</v>
      </c>
      <c r="B6888">
        <v>3</v>
      </c>
      <c r="C6888">
        <v>2011</v>
      </c>
      <c r="D6888" t="s">
        <v>50</v>
      </c>
      <c r="E6888" t="s">
        <v>51</v>
      </c>
      <c r="F6888" t="s">
        <v>231</v>
      </c>
      <c r="G6888">
        <v>47.6</v>
      </c>
    </row>
    <row r="6889" spans="1:7">
      <c r="A6889" t="s">
        <v>30</v>
      </c>
      <c r="B6889">
        <v>8</v>
      </c>
      <c r="C6889">
        <v>2010</v>
      </c>
      <c r="D6889" t="s">
        <v>50</v>
      </c>
      <c r="E6889" t="s">
        <v>51</v>
      </c>
      <c r="F6889" t="s">
        <v>231</v>
      </c>
      <c r="G6889">
        <v>0</v>
      </c>
    </row>
    <row r="6890" spans="1:7">
      <c r="A6890" t="s">
        <v>37</v>
      </c>
      <c r="B6890">
        <v>11</v>
      </c>
      <c r="C6890">
        <v>2011</v>
      </c>
      <c r="D6890" t="s">
        <v>50</v>
      </c>
      <c r="E6890" t="s">
        <v>51</v>
      </c>
      <c r="F6890" t="s">
        <v>231</v>
      </c>
      <c r="G6890">
        <v>0</v>
      </c>
    </row>
    <row r="6891" spans="1:7">
      <c r="A6891" t="s">
        <v>45</v>
      </c>
      <c r="B6891">
        <v>3</v>
      </c>
      <c r="C6891">
        <v>2010</v>
      </c>
      <c r="D6891" t="s">
        <v>50</v>
      </c>
      <c r="E6891" t="s">
        <v>51</v>
      </c>
      <c r="F6891" t="s">
        <v>231</v>
      </c>
      <c r="G6891">
        <v>0</v>
      </c>
    </row>
    <row r="6892" spans="1:7">
      <c r="A6892" t="s">
        <v>38</v>
      </c>
      <c r="B6892">
        <v>7</v>
      </c>
      <c r="C6892">
        <v>2011</v>
      </c>
      <c r="D6892" t="s">
        <v>50</v>
      </c>
      <c r="E6892" t="s">
        <v>51</v>
      </c>
      <c r="F6892" t="s">
        <v>231</v>
      </c>
      <c r="G6892">
        <v>0</v>
      </c>
    </row>
    <row r="6893" spans="1:7">
      <c r="A6893" t="s">
        <v>32</v>
      </c>
      <c r="B6893">
        <v>10</v>
      </c>
      <c r="C6893">
        <v>2009</v>
      </c>
      <c r="D6893" t="s">
        <v>50</v>
      </c>
      <c r="E6893" t="s">
        <v>51</v>
      </c>
      <c r="F6893" t="s">
        <v>231</v>
      </c>
      <c r="G6893">
        <v>0</v>
      </c>
    </row>
    <row r="6894" spans="1:7">
      <c r="A6894" t="s">
        <v>35</v>
      </c>
      <c r="B6894">
        <v>5</v>
      </c>
      <c r="C6894">
        <v>2010</v>
      </c>
      <c r="D6894" t="s">
        <v>50</v>
      </c>
      <c r="E6894" t="s">
        <v>51</v>
      </c>
      <c r="F6894" t="s">
        <v>231</v>
      </c>
      <c r="G6894">
        <v>0</v>
      </c>
    </row>
    <row r="6895" spans="1:7">
      <c r="A6895" t="s">
        <v>114</v>
      </c>
      <c r="B6895">
        <v>2</v>
      </c>
      <c r="C6895">
        <v>2011</v>
      </c>
      <c r="D6895" t="s">
        <v>50</v>
      </c>
      <c r="E6895" t="s">
        <v>51</v>
      </c>
      <c r="F6895" t="s">
        <v>236</v>
      </c>
      <c r="G6895">
        <v>230.6</v>
      </c>
    </row>
    <row r="6896" spans="1:7">
      <c r="A6896" t="s">
        <v>29</v>
      </c>
      <c r="B6896">
        <v>6</v>
      </c>
      <c r="C6896">
        <v>2011</v>
      </c>
      <c r="D6896" t="s">
        <v>50</v>
      </c>
      <c r="E6896" t="s">
        <v>51</v>
      </c>
      <c r="F6896" t="s">
        <v>236</v>
      </c>
      <c r="G6896">
        <v>0</v>
      </c>
    </row>
    <row r="6897" spans="1:7">
      <c r="A6897" t="s">
        <v>85</v>
      </c>
      <c r="B6897">
        <v>4</v>
      </c>
      <c r="C6897">
        <v>2010</v>
      </c>
      <c r="D6897" t="s">
        <v>50</v>
      </c>
      <c r="E6897" t="s">
        <v>51</v>
      </c>
      <c r="F6897" t="s">
        <v>245</v>
      </c>
      <c r="G6897">
        <v>1199.1300000000001</v>
      </c>
    </row>
    <row r="6898" spans="1:7">
      <c r="A6898" t="s">
        <v>14</v>
      </c>
      <c r="B6898">
        <v>10</v>
      </c>
      <c r="C6898">
        <v>2010</v>
      </c>
      <c r="D6898" t="s">
        <v>50</v>
      </c>
      <c r="E6898" t="s">
        <v>51</v>
      </c>
      <c r="F6898" t="s">
        <v>245</v>
      </c>
      <c r="G6898">
        <v>342.5</v>
      </c>
    </row>
    <row r="6899" spans="1:7">
      <c r="A6899" t="s">
        <v>37</v>
      </c>
      <c r="B6899">
        <v>11</v>
      </c>
      <c r="C6899">
        <v>2011</v>
      </c>
      <c r="D6899" t="s">
        <v>50</v>
      </c>
      <c r="E6899" t="s">
        <v>51</v>
      </c>
      <c r="F6899" t="s">
        <v>257</v>
      </c>
      <c r="G6899">
        <v>0</v>
      </c>
    </row>
    <row r="6900" spans="1:7">
      <c r="A6900" t="s">
        <v>52</v>
      </c>
      <c r="B6900">
        <v>6</v>
      </c>
      <c r="C6900">
        <v>2009</v>
      </c>
      <c r="D6900" t="s">
        <v>50</v>
      </c>
      <c r="E6900" t="s">
        <v>51</v>
      </c>
      <c r="F6900" t="s">
        <v>261</v>
      </c>
      <c r="G6900">
        <v>0</v>
      </c>
    </row>
    <row r="6901" spans="1:7">
      <c r="A6901" t="s">
        <v>40</v>
      </c>
      <c r="B6901">
        <v>10</v>
      </c>
      <c r="C6901">
        <v>2011</v>
      </c>
      <c r="D6901" t="s">
        <v>50</v>
      </c>
      <c r="E6901" t="s">
        <v>51</v>
      </c>
      <c r="F6901" t="s">
        <v>261</v>
      </c>
      <c r="G6901">
        <v>0</v>
      </c>
    </row>
    <row r="6902" spans="1:7">
      <c r="A6902" t="s">
        <v>25</v>
      </c>
      <c r="B6902">
        <v>8</v>
      </c>
      <c r="C6902">
        <v>2011</v>
      </c>
      <c r="D6902" t="s">
        <v>50</v>
      </c>
      <c r="E6902" t="s">
        <v>51</v>
      </c>
      <c r="F6902" t="s">
        <v>262</v>
      </c>
      <c r="G6902">
        <v>15283.1</v>
      </c>
    </row>
    <row r="6903" spans="1:7">
      <c r="A6903" t="s">
        <v>68</v>
      </c>
      <c r="B6903">
        <v>1</v>
      </c>
      <c r="C6903">
        <v>2010</v>
      </c>
      <c r="D6903" t="s">
        <v>50</v>
      </c>
      <c r="E6903" t="s">
        <v>51</v>
      </c>
      <c r="F6903" t="s">
        <v>262</v>
      </c>
      <c r="G6903">
        <v>12427.11</v>
      </c>
    </row>
    <row r="6904" spans="1:7">
      <c r="A6904" t="s">
        <v>89</v>
      </c>
      <c r="B6904">
        <v>4</v>
      </c>
      <c r="C6904">
        <v>2011</v>
      </c>
      <c r="D6904" t="s">
        <v>50</v>
      </c>
      <c r="E6904" t="s">
        <v>51</v>
      </c>
      <c r="F6904" t="s">
        <v>262</v>
      </c>
      <c r="G6904">
        <v>10133.780000000001</v>
      </c>
    </row>
    <row r="6905" spans="1:7">
      <c r="A6905" t="s">
        <v>31</v>
      </c>
      <c r="B6905">
        <v>3</v>
      </c>
      <c r="C6905">
        <v>2012</v>
      </c>
      <c r="D6905" t="s">
        <v>50</v>
      </c>
      <c r="E6905" t="s">
        <v>51</v>
      </c>
      <c r="F6905" t="s">
        <v>263</v>
      </c>
      <c r="G6905">
        <v>443.75</v>
      </c>
    </row>
    <row r="6906" spans="1:7">
      <c r="A6906" t="s">
        <v>40</v>
      </c>
      <c r="B6906">
        <v>10</v>
      </c>
      <c r="C6906">
        <v>2011</v>
      </c>
      <c r="D6906" t="s">
        <v>50</v>
      </c>
      <c r="E6906" t="s">
        <v>51</v>
      </c>
      <c r="F6906" t="s">
        <v>263</v>
      </c>
      <c r="G6906">
        <v>168</v>
      </c>
    </row>
    <row r="6907" spans="1:7">
      <c r="A6907" t="s">
        <v>42</v>
      </c>
      <c r="B6907">
        <v>2</v>
      </c>
      <c r="C6907">
        <v>2010</v>
      </c>
      <c r="D6907" t="s">
        <v>50</v>
      </c>
      <c r="E6907" t="s">
        <v>51</v>
      </c>
      <c r="F6907" t="s">
        <v>263</v>
      </c>
      <c r="G6907">
        <v>1504.1000000000001</v>
      </c>
    </row>
    <row r="6908" spans="1:7">
      <c r="A6908" t="s">
        <v>28</v>
      </c>
      <c r="B6908">
        <v>4</v>
      </c>
      <c r="C6908">
        <v>2012</v>
      </c>
      <c r="D6908" t="s">
        <v>50</v>
      </c>
      <c r="E6908" t="s">
        <v>51</v>
      </c>
      <c r="F6908" t="s">
        <v>263</v>
      </c>
      <c r="G6908">
        <v>0</v>
      </c>
    </row>
    <row r="6909" spans="1:7">
      <c r="A6909" t="s">
        <v>24</v>
      </c>
      <c r="B6909">
        <v>5</v>
      </c>
      <c r="C6909">
        <v>2012</v>
      </c>
      <c r="D6909" t="s">
        <v>50</v>
      </c>
      <c r="E6909" t="s">
        <v>51</v>
      </c>
      <c r="F6909" t="s">
        <v>263</v>
      </c>
      <c r="G6909">
        <v>1953</v>
      </c>
    </row>
    <row r="6910" spans="1:7">
      <c r="A6910" t="s">
        <v>37</v>
      </c>
      <c r="B6910">
        <v>11</v>
      </c>
      <c r="C6910">
        <v>2011</v>
      </c>
      <c r="D6910" t="s">
        <v>50</v>
      </c>
      <c r="E6910" t="s">
        <v>51</v>
      </c>
      <c r="F6910" t="s">
        <v>264</v>
      </c>
      <c r="G6910">
        <v>-93.51</v>
      </c>
    </row>
    <row r="6911" spans="1:7">
      <c r="A6911" t="s">
        <v>35</v>
      </c>
      <c r="B6911">
        <v>5</v>
      </c>
      <c r="C6911">
        <v>2010</v>
      </c>
      <c r="D6911" t="s">
        <v>50</v>
      </c>
      <c r="E6911" t="s">
        <v>51</v>
      </c>
      <c r="F6911" t="s">
        <v>264</v>
      </c>
      <c r="G6911">
        <v>-639.86</v>
      </c>
    </row>
    <row r="6912" spans="1:7">
      <c r="A6912" t="s">
        <v>27</v>
      </c>
      <c r="B6912">
        <v>1</v>
      </c>
      <c r="C6912">
        <v>2009</v>
      </c>
      <c r="D6912" t="s">
        <v>50</v>
      </c>
      <c r="E6912" t="s">
        <v>51</v>
      </c>
      <c r="F6912" t="s">
        <v>264</v>
      </c>
      <c r="G6912">
        <v>-222.31</v>
      </c>
    </row>
    <row r="6913" spans="1:7">
      <c r="A6913" t="s">
        <v>46</v>
      </c>
      <c r="B6913">
        <v>12</v>
      </c>
      <c r="C6913">
        <v>2009</v>
      </c>
      <c r="D6913" t="s">
        <v>50</v>
      </c>
      <c r="E6913" t="s">
        <v>51</v>
      </c>
      <c r="F6913" t="s">
        <v>264</v>
      </c>
      <c r="G6913">
        <v>2195.63</v>
      </c>
    </row>
    <row r="6914" spans="1:7">
      <c r="A6914" t="s">
        <v>20</v>
      </c>
      <c r="B6914">
        <v>6</v>
      </c>
      <c r="C6914">
        <v>2010</v>
      </c>
      <c r="D6914" t="s">
        <v>50</v>
      </c>
      <c r="E6914" t="s">
        <v>51</v>
      </c>
      <c r="F6914" t="s">
        <v>264</v>
      </c>
      <c r="G6914">
        <v>893.57</v>
      </c>
    </row>
    <row r="6915" spans="1:7">
      <c r="A6915" t="s">
        <v>18</v>
      </c>
      <c r="B6915">
        <v>3</v>
      </c>
      <c r="C6915">
        <v>2009</v>
      </c>
      <c r="D6915" t="s">
        <v>50</v>
      </c>
      <c r="E6915" t="s">
        <v>51</v>
      </c>
      <c r="F6915" t="s">
        <v>264</v>
      </c>
      <c r="G6915">
        <v>-726.36</v>
      </c>
    </row>
    <row r="6916" spans="1:7">
      <c r="A6916" t="s">
        <v>71</v>
      </c>
      <c r="B6916">
        <v>11</v>
      </c>
      <c r="C6916">
        <v>2009</v>
      </c>
      <c r="D6916" t="s">
        <v>50</v>
      </c>
      <c r="E6916" t="s">
        <v>51</v>
      </c>
      <c r="F6916" t="s">
        <v>49</v>
      </c>
      <c r="G6916">
        <v>0</v>
      </c>
    </row>
    <row r="6917" spans="1:7">
      <c r="A6917" t="s">
        <v>26</v>
      </c>
      <c r="B6917">
        <v>9</v>
      </c>
      <c r="C6917">
        <v>2009</v>
      </c>
      <c r="D6917" t="s">
        <v>50</v>
      </c>
      <c r="E6917" t="s">
        <v>51</v>
      </c>
      <c r="F6917" t="s">
        <v>49</v>
      </c>
      <c r="G6917">
        <v>0</v>
      </c>
    </row>
    <row r="6918" spans="1:7">
      <c r="A6918" t="s">
        <v>5</v>
      </c>
      <c r="B6918">
        <v>12</v>
      </c>
      <c r="C6918">
        <v>2010</v>
      </c>
      <c r="D6918" t="s">
        <v>50</v>
      </c>
      <c r="E6918" t="s">
        <v>51</v>
      </c>
      <c r="F6918" t="s">
        <v>151</v>
      </c>
      <c r="G6918">
        <v>2482.17</v>
      </c>
    </row>
    <row r="6919" spans="1:7">
      <c r="A6919" t="s">
        <v>38</v>
      </c>
      <c r="B6919">
        <v>7</v>
      </c>
      <c r="C6919">
        <v>2011</v>
      </c>
      <c r="D6919" t="s">
        <v>50</v>
      </c>
      <c r="E6919" t="s">
        <v>51</v>
      </c>
      <c r="F6919" t="s">
        <v>174</v>
      </c>
      <c r="G6919">
        <v>170.4</v>
      </c>
    </row>
    <row r="6920" spans="1:7">
      <c r="A6920" t="s">
        <v>31</v>
      </c>
      <c r="B6920">
        <v>3</v>
      </c>
      <c r="C6920">
        <v>2012</v>
      </c>
      <c r="D6920" t="s">
        <v>50</v>
      </c>
      <c r="E6920" t="s">
        <v>51</v>
      </c>
      <c r="F6920" t="s">
        <v>174</v>
      </c>
      <c r="G6920">
        <v>0</v>
      </c>
    </row>
    <row r="6921" spans="1:7">
      <c r="A6921" t="s">
        <v>45</v>
      </c>
      <c r="B6921">
        <v>3</v>
      </c>
      <c r="C6921">
        <v>2010</v>
      </c>
      <c r="D6921" t="s">
        <v>50</v>
      </c>
      <c r="E6921" t="s">
        <v>51</v>
      </c>
      <c r="F6921" t="s">
        <v>186</v>
      </c>
      <c r="G6921">
        <v>184.92000000000002</v>
      </c>
    </row>
    <row r="6922" spans="1:7">
      <c r="A6922" t="s">
        <v>37</v>
      </c>
      <c r="B6922">
        <v>11</v>
      </c>
      <c r="C6922">
        <v>2011</v>
      </c>
      <c r="D6922" t="s">
        <v>50</v>
      </c>
      <c r="E6922" t="s">
        <v>51</v>
      </c>
      <c r="F6922" t="s">
        <v>186</v>
      </c>
      <c r="G6922">
        <v>382.1</v>
      </c>
    </row>
    <row r="6923" spans="1:7">
      <c r="A6923" t="s">
        <v>28</v>
      </c>
      <c r="B6923">
        <v>4</v>
      </c>
      <c r="C6923">
        <v>2012</v>
      </c>
      <c r="D6923" t="s">
        <v>50</v>
      </c>
      <c r="E6923" t="s">
        <v>51</v>
      </c>
      <c r="F6923" t="s">
        <v>220</v>
      </c>
      <c r="G6923">
        <v>10528.91</v>
      </c>
    </row>
    <row r="6924" spans="1:7">
      <c r="A6924" t="s">
        <v>19</v>
      </c>
      <c r="B6924">
        <v>11</v>
      </c>
      <c r="C6924">
        <v>2010</v>
      </c>
      <c r="D6924" t="s">
        <v>50</v>
      </c>
      <c r="E6924" t="s">
        <v>51</v>
      </c>
      <c r="F6924" t="s">
        <v>220</v>
      </c>
      <c r="G6924">
        <v>13049.31</v>
      </c>
    </row>
    <row r="6925" spans="1:7">
      <c r="A6925" t="s">
        <v>22</v>
      </c>
      <c r="B6925">
        <v>9</v>
      </c>
      <c r="C6925">
        <v>2011</v>
      </c>
      <c r="D6925" t="s">
        <v>50</v>
      </c>
      <c r="E6925" t="s">
        <v>51</v>
      </c>
      <c r="F6925" t="s">
        <v>220</v>
      </c>
      <c r="G6925">
        <v>7466.9400000000005</v>
      </c>
    </row>
    <row r="6926" spans="1:7">
      <c r="A6926" t="s">
        <v>44</v>
      </c>
      <c r="B6926">
        <v>2</v>
      </c>
      <c r="C6926">
        <v>2012</v>
      </c>
      <c r="D6926" t="s">
        <v>50</v>
      </c>
      <c r="E6926" t="s">
        <v>51</v>
      </c>
      <c r="F6926" t="s">
        <v>225</v>
      </c>
      <c r="G6926">
        <v>6706.24</v>
      </c>
    </row>
    <row r="6927" spans="1:7">
      <c r="A6927" t="s">
        <v>43</v>
      </c>
      <c r="B6927">
        <v>5</v>
      </c>
      <c r="C6927">
        <v>2009</v>
      </c>
      <c r="D6927" t="s">
        <v>50</v>
      </c>
      <c r="E6927" t="s">
        <v>51</v>
      </c>
      <c r="F6927" t="s">
        <v>225</v>
      </c>
      <c r="G6927">
        <v>2169.6</v>
      </c>
    </row>
    <row r="6928" spans="1:7">
      <c r="A6928" t="s">
        <v>39</v>
      </c>
      <c r="B6928">
        <v>5</v>
      </c>
      <c r="C6928">
        <v>2011</v>
      </c>
      <c r="D6928" t="s">
        <v>50</v>
      </c>
      <c r="E6928" t="s">
        <v>51</v>
      </c>
      <c r="F6928" t="s">
        <v>225</v>
      </c>
      <c r="G6928">
        <v>3995.51</v>
      </c>
    </row>
    <row r="6929" spans="1:7">
      <c r="A6929" t="s">
        <v>68</v>
      </c>
      <c r="B6929">
        <v>1</v>
      </c>
      <c r="C6929">
        <v>2010</v>
      </c>
      <c r="D6929" t="s">
        <v>50</v>
      </c>
      <c r="E6929" t="s">
        <v>51</v>
      </c>
      <c r="F6929" t="s">
        <v>225</v>
      </c>
      <c r="G6929">
        <v>2834.33</v>
      </c>
    </row>
    <row r="6930" spans="1:7">
      <c r="A6930" t="s">
        <v>99</v>
      </c>
      <c r="B6930">
        <v>1</v>
      </c>
      <c r="C6930">
        <v>2011</v>
      </c>
      <c r="D6930" t="s">
        <v>50</v>
      </c>
      <c r="E6930" t="s">
        <v>51</v>
      </c>
      <c r="F6930" t="s">
        <v>231</v>
      </c>
      <c r="G6930">
        <v>0</v>
      </c>
    </row>
    <row r="6931" spans="1:7">
      <c r="A6931" t="s">
        <v>29</v>
      </c>
      <c r="B6931">
        <v>6</v>
      </c>
      <c r="C6931">
        <v>2011</v>
      </c>
      <c r="D6931" t="s">
        <v>50</v>
      </c>
      <c r="E6931" t="s">
        <v>51</v>
      </c>
      <c r="F6931" t="s">
        <v>231</v>
      </c>
      <c r="G6931">
        <v>0</v>
      </c>
    </row>
    <row r="6932" spans="1:7">
      <c r="A6932" t="s">
        <v>89</v>
      </c>
      <c r="B6932">
        <v>4</v>
      </c>
      <c r="C6932">
        <v>2011</v>
      </c>
      <c r="D6932" t="s">
        <v>50</v>
      </c>
      <c r="E6932" t="s">
        <v>51</v>
      </c>
      <c r="F6932" t="s">
        <v>236</v>
      </c>
      <c r="G6932">
        <v>0</v>
      </c>
    </row>
    <row r="6933" spans="1:7">
      <c r="A6933" t="s">
        <v>55</v>
      </c>
      <c r="B6933">
        <v>3</v>
      </c>
      <c r="C6933">
        <v>2011</v>
      </c>
      <c r="D6933" t="s">
        <v>50</v>
      </c>
      <c r="E6933" t="s">
        <v>51</v>
      </c>
      <c r="F6933" t="s">
        <v>245</v>
      </c>
      <c r="G6933">
        <v>423.47</v>
      </c>
    </row>
    <row r="6934" spans="1:7">
      <c r="A6934" t="s">
        <v>63</v>
      </c>
      <c r="B6934">
        <v>12</v>
      </c>
      <c r="C6934">
        <v>2011</v>
      </c>
      <c r="D6934" t="s">
        <v>50</v>
      </c>
      <c r="E6934" t="s">
        <v>51</v>
      </c>
      <c r="F6934" t="s">
        <v>245</v>
      </c>
      <c r="G6934">
        <v>756.49</v>
      </c>
    </row>
    <row r="6935" spans="1:7">
      <c r="A6935" t="s">
        <v>52</v>
      </c>
      <c r="B6935">
        <v>6</v>
      </c>
      <c r="C6935">
        <v>2009</v>
      </c>
      <c r="D6935" t="s">
        <v>50</v>
      </c>
      <c r="E6935" t="s">
        <v>51</v>
      </c>
      <c r="F6935" t="s">
        <v>245</v>
      </c>
      <c r="G6935">
        <v>717.68000000000006</v>
      </c>
    </row>
    <row r="6936" spans="1:7">
      <c r="A6936" t="s">
        <v>13</v>
      </c>
      <c r="B6936">
        <v>7</v>
      </c>
      <c r="C6936">
        <v>2009</v>
      </c>
      <c r="D6936" t="s">
        <v>50</v>
      </c>
      <c r="E6936" t="s">
        <v>51</v>
      </c>
      <c r="F6936" t="s">
        <v>245</v>
      </c>
      <c r="G6936">
        <v>363.29</v>
      </c>
    </row>
    <row r="6937" spans="1:7">
      <c r="A6937" t="s">
        <v>42</v>
      </c>
      <c r="B6937">
        <v>2</v>
      </c>
      <c r="C6937">
        <v>2010</v>
      </c>
      <c r="D6937" t="s">
        <v>50</v>
      </c>
      <c r="E6937" t="s">
        <v>51</v>
      </c>
      <c r="F6937" t="s">
        <v>245</v>
      </c>
      <c r="G6937">
        <v>1379.32</v>
      </c>
    </row>
    <row r="6938" spans="1:7">
      <c r="A6938" t="s">
        <v>23</v>
      </c>
      <c r="B6938">
        <v>2</v>
      </c>
      <c r="C6938">
        <v>2009</v>
      </c>
      <c r="D6938" t="s">
        <v>50</v>
      </c>
      <c r="E6938" t="s">
        <v>51</v>
      </c>
      <c r="F6938" t="s">
        <v>245</v>
      </c>
      <c r="G6938">
        <v>1180.5899999999999</v>
      </c>
    </row>
    <row r="6939" spans="1:7">
      <c r="A6939" t="s">
        <v>20</v>
      </c>
      <c r="B6939">
        <v>6</v>
      </c>
      <c r="C6939">
        <v>2010</v>
      </c>
      <c r="D6939" t="s">
        <v>50</v>
      </c>
      <c r="E6939" t="s">
        <v>51</v>
      </c>
      <c r="F6939" t="s">
        <v>245</v>
      </c>
      <c r="G6939">
        <v>1098.03</v>
      </c>
    </row>
    <row r="6940" spans="1:7">
      <c r="A6940" t="s">
        <v>40</v>
      </c>
      <c r="B6940">
        <v>10</v>
      </c>
      <c r="C6940">
        <v>2011</v>
      </c>
      <c r="D6940" t="s">
        <v>50</v>
      </c>
      <c r="E6940" t="s">
        <v>51</v>
      </c>
      <c r="F6940" t="s">
        <v>245</v>
      </c>
      <c r="G6940">
        <v>799.29</v>
      </c>
    </row>
    <row r="6941" spans="1:7">
      <c r="A6941" t="s">
        <v>71</v>
      </c>
      <c r="B6941">
        <v>11</v>
      </c>
      <c r="C6941">
        <v>2009</v>
      </c>
      <c r="D6941" t="s">
        <v>50</v>
      </c>
      <c r="E6941" t="s">
        <v>51</v>
      </c>
      <c r="F6941" t="s">
        <v>261</v>
      </c>
      <c r="G6941">
        <v>0</v>
      </c>
    </row>
    <row r="6942" spans="1:7">
      <c r="A6942" t="s">
        <v>37</v>
      </c>
      <c r="B6942">
        <v>11</v>
      </c>
      <c r="C6942">
        <v>2011</v>
      </c>
      <c r="D6942" t="s">
        <v>50</v>
      </c>
      <c r="E6942" t="s">
        <v>51</v>
      </c>
      <c r="F6942" t="s">
        <v>261</v>
      </c>
      <c r="G6942">
        <v>-344</v>
      </c>
    </row>
    <row r="6943" spans="1:7">
      <c r="A6943" t="s">
        <v>42</v>
      </c>
      <c r="B6943">
        <v>2</v>
      </c>
      <c r="C6943">
        <v>2010</v>
      </c>
      <c r="D6943" t="s">
        <v>50</v>
      </c>
      <c r="E6943" t="s">
        <v>51</v>
      </c>
      <c r="F6943" t="s">
        <v>261</v>
      </c>
      <c r="G6943">
        <v>-173.85</v>
      </c>
    </row>
    <row r="6944" spans="1:7">
      <c r="A6944" t="s">
        <v>20</v>
      </c>
      <c r="B6944">
        <v>6</v>
      </c>
      <c r="C6944">
        <v>2010</v>
      </c>
      <c r="D6944" t="s">
        <v>50</v>
      </c>
      <c r="E6944" t="s">
        <v>51</v>
      </c>
      <c r="F6944" t="s">
        <v>261</v>
      </c>
      <c r="G6944">
        <v>0</v>
      </c>
    </row>
    <row r="6945" spans="1:7">
      <c r="A6945" t="s">
        <v>55</v>
      </c>
      <c r="B6945">
        <v>3</v>
      </c>
      <c r="C6945">
        <v>2011</v>
      </c>
      <c r="D6945" t="s">
        <v>50</v>
      </c>
      <c r="E6945" t="s">
        <v>51</v>
      </c>
      <c r="F6945" t="s">
        <v>262</v>
      </c>
      <c r="G6945">
        <v>6515.53</v>
      </c>
    </row>
    <row r="6946" spans="1:7">
      <c r="A6946" t="s">
        <v>63</v>
      </c>
      <c r="B6946">
        <v>12</v>
      </c>
      <c r="C6946">
        <v>2011</v>
      </c>
      <c r="D6946" t="s">
        <v>50</v>
      </c>
      <c r="E6946" t="s">
        <v>51</v>
      </c>
      <c r="F6946" t="s">
        <v>262</v>
      </c>
      <c r="G6946">
        <v>13092.800000000001</v>
      </c>
    </row>
    <row r="6947" spans="1:7">
      <c r="A6947" t="s">
        <v>42</v>
      </c>
      <c r="B6947">
        <v>2</v>
      </c>
      <c r="C6947">
        <v>2010</v>
      </c>
      <c r="D6947" t="s">
        <v>50</v>
      </c>
      <c r="E6947" t="s">
        <v>51</v>
      </c>
      <c r="F6947" t="s">
        <v>262</v>
      </c>
      <c r="G6947">
        <v>14426.48</v>
      </c>
    </row>
    <row r="6948" spans="1:7">
      <c r="A6948" t="s">
        <v>13</v>
      </c>
      <c r="B6948">
        <v>7</v>
      </c>
      <c r="C6948">
        <v>2009</v>
      </c>
      <c r="D6948" t="s">
        <v>50</v>
      </c>
      <c r="E6948" t="s">
        <v>51</v>
      </c>
      <c r="F6948" t="s">
        <v>262</v>
      </c>
      <c r="G6948">
        <v>5017.47</v>
      </c>
    </row>
    <row r="6949" spans="1:7">
      <c r="A6949" t="s">
        <v>29</v>
      </c>
      <c r="B6949">
        <v>6</v>
      </c>
      <c r="C6949">
        <v>2011</v>
      </c>
      <c r="D6949" t="s">
        <v>50</v>
      </c>
      <c r="E6949" t="s">
        <v>51</v>
      </c>
      <c r="F6949" t="s">
        <v>262</v>
      </c>
      <c r="G6949">
        <v>26589.95</v>
      </c>
    </row>
    <row r="6950" spans="1:7">
      <c r="A6950" t="s">
        <v>16</v>
      </c>
      <c r="B6950">
        <v>7</v>
      </c>
      <c r="C6950">
        <v>2010</v>
      </c>
      <c r="D6950" t="s">
        <v>50</v>
      </c>
      <c r="E6950" t="s">
        <v>51</v>
      </c>
      <c r="F6950" t="s">
        <v>262</v>
      </c>
      <c r="G6950">
        <v>15123.74</v>
      </c>
    </row>
    <row r="6951" spans="1:7">
      <c r="A6951" t="s">
        <v>16</v>
      </c>
      <c r="B6951">
        <v>7</v>
      </c>
      <c r="C6951">
        <v>2010</v>
      </c>
      <c r="D6951" t="s">
        <v>50</v>
      </c>
      <c r="E6951" t="s">
        <v>51</v>
      </c>
      <c r="F6951" t="s">
        <v>263</v>
      </c>
      <c r="G6951">
        <v>614</v>
      </c>
    </row>
    <row r="6952" spans="1:7">
      <c r="A6952" t="s">
        <v>22</v>
      </c>
      <c r="B6952">
        <v>9</v>
      </c>
      <c r="C6952">
        <v>2011</v>
      </c>
      <c r="D6952" t="s">
        <v>50</v>
      </c>
      <c r="E6952" t="s">
        <v>51</v>
      </c>
      <c r="F6952" t="s">
        <v>263</v>
      </c>
      <c r="G6952">
        <v>1742.5</v>
      </c>
    </row>
    <row r="6953" spans="1:7">
      <c r="A6953" t="s">
        <v>43</v>
      </c>
      <c r="B6953">
        <v>5</v>
      </c>
      <c r="C6953">
        <v>2009</v>
      </c>
      <c r="D6953" t="s">
        <v>50</v>
      </c>
      <c r="E6953" t="s">
        <v>51</v>
      </c>
      <c r="F6953" t="s">
        <v>263</v>
      </c>
      <c r="G6953">
        <v>422.8</v>
      </c>
    </row>
    <row r="6954" spans="1:7">
      <c r="A6954" t="s">
        <v>52</v>
      </c>
      <c r="B6954">
        <v>6</v>
      </c>
      <c r="C6954">
        <v>2009</v>
      </c>
      <c r="D6954" t="s">
        <v>50</v>
      </c>
      <c r="E6954" t="s">
        <v>51</v>
      </c>
      <c r="F6954" t="s">
        <v>263</v>
      </c>
      <c r="G6954">
        <v>493.65000000000003</v>
      </c>
    </row>
    <row r="6955" spans="1:7">
      <c r="A6955" t="s">
        <v>35</v>
      </c>
      <c r="B6955">
        <v>5</v>
      </c>
      <c r="C6955">
        <v>2010</v>
      </c>
      <c r="D6955" t="s">
        <v>50</v>
      </c>
      <c r="E6955" t="s">
        <v>51</v>
      </c>
      <c r="F6955" t="s">
        <v>263</v>
      </c>
      <c r="G6955">
        <v>332.40000000000003</v>
      </c>
    </row>
    <row r="6956" spans="1:7">
      <c r="A6956" t="s">
        <v>38</v>
      </c>
      <c r="B6956">
        <v>7</v>
      </c>
      <c r="C6956">
        <v>2011</v>
      </c>
      <c r="D6956" t="s">
        <v>50</v>
      </c>
      <c r="E6956" t="s">
        <v>51</v>
      </c>
      <c r="F6956" t="s">
        <v>263</v>
      </c>
      <c r="G6956">
        <v>4058.85</v>
      </c>
    </row>
    <row r="6957" spans="1:7">
      <c r="A6957" t="s">
        <v>5</v>
      </c>
      <c r="B6957">
        <v>12</v>
      </c>
      <c r="C6957">
        <v>2010</v>
      </c>
      <c r="D6957" t="s">
        <v>50</v>
      </c>
      <c r="E6957" t="s">
        <v>51</v>
      </c>
      <c r="F6957" t="s">
        <v>263</v>
      </c>
      <c r="G6957">
        <v>1628.15</v>
      </c>
    </row>
    <row r="6958" spans="1:7">
      <c r="A6958" t="s">
        <v>19</v>
      </c>
      <c r="B6958">
        <v>11</v>
      </c>
      <c r="C6958">
        <v>2010</v>
      </c>
      <c r="D6958" t="s">
        <v>50</v>
      </c>
      <c r="E6958" t="s">
        <v>51</v>
      </c>
      <c r="F6958" t="s">
        <v>263</v>
      </c>
      <c r="G6958">
        <v>0</v>
      </c>
    </row>
    <row r="6959" spans="1:7">
      <c r="A6959" t="s">
        <v>89</v>
      </c>
      <c r="B6959">
        <v>4</v>
      </c>
      <c r="C6959">
        <v>2011</v>
      </c>
      <c r="D6959" t="s">
        <v>50</v>
      </c>
      <c r="E6959" t="s">
        <v>51</v>
      </c>
      <c r="F6959" t="s">
        <v>264</v>
      </c>
      <c r="G6959">
        <v>-3033.2000000000003</v>
      </c>
    </row>
    <row r="6960" spans="1:7">
      <c r="A6960" t="s">
        <v>40</v>
      </c>
      <c r="B6960">
        <v>10</v>
      </c>
      <c r="C6960">
        <v>2011</v>
      </c>
      <c r="D6960" t="s">
        <v>50</v>
      </c>
      <c r="E6960" t="s">
        <v>51</v>
      </c>
      <c r="F6960" t="s">
        <v>264</v>
      </c>
      <c r="G6960">
        <v>676.18000000000006</v>
      </c>
    </row>
    <row r="6961" spans="1:7">
      <c r="A6961" t="s">
        <v>99</v>
      </c>
      <c r="B6961">
        <v>1</v>
      </c>
      <c r="C6961">
        <v>2011</v>
      </c>
      <c r="D6961" t="s">
        <v>50</v>
      </c>
      <c r="E6961" t="s">
        <v>51</v>
      </c>
      <c r="F6961" t="s">
        <v>264</v>
      </c>
      <c r="G6961">
        <v>1194.1400000000001</v>
      </c>
    </row>
    <row r="6962" spans="1:7">
      <c r="A6962" t="s">
        <v>9</v>
      </c>
      <c r="B6962">
        <v>8</v>
      </c>
      <c r="C6962">
        <v>2009</v>
      </c>
      <c r="D6962" t="s">
        <v>50</v>
      </c>
      <c r="E6962" t="s">
        <v>51</v>
      </c>
      <c r="F6962" t="s">
        <v>264</v>
      </c>
      <c r="G6962">
        <v>1125.01</v>
      </c>
    </row>
    <row r="6963" spans="1:7">
      <c r="A6963" t="s">
        <v>37</v>
      </c>
      <c r="B6963">
        <v>11</v>
      </c>
      <c r="C6963">
        <v>2011</v>
      </c>
      <c r="D6963" t="s">
        <v>50</v>
      </c>
      <c r="E6963" t="s">
        <v>51</v>
      </c>
      <c r="F6963" t="s">
        <v>49</v>
      </c>
      <c r="G6963">
        <v>0</v>
      </c>
    </row>
    <row r="6964" spans="1:7">
      <c r="A6964" t="s">
        <v>32</v>
      </c>
      <c r="B6964">
        <v>10</v>
      </c>
      <c r="C6964">
        <v>2009</v>
      </c>
      <c r="D6964" t="s">
        <v>50</v>
      </c>
      <c r="E6964" t="s">
        <v>51</v>
      </c>
      <c r="F6964" t="s">
        <v>49</v>
      </c>
      <c r="G6964">
        <v>0</v>
      </c>
    </row>
    <row r="6965" spans="1:7">
      <c r="A6965" t="s">
        <v>19</v>
      </c>
      <c r="B6965">
        <v>11</v>
      </c>
      <c r="C6965">
        <v>2010</v>
      </c>
      <c r="D6965" t="s">
        <v>50</v>
      </c>
      <c r="E6965" t="s">
        <v>51</v>
      </c>
      <c r="F6965" t="s">
        <v>49</v>
      </c>
      <c r="G6965">
        <v>0</v>
      </c>
    </row>
    <row r="6966" spans="1:7">
      <c r="A6966" t="s">
        <v>32</v>
      </c>
      <c r="B6966">
        <v>10</v>
      </c>
      <c r="C6966">
        <v>2009</v>
      </c>
      <c r="D6966" t="s">
        <v>50</v>
      </c>
      <c r="E6966" t="s">
        <v>51</v>
      </c>
      <c r="F6966" t="s">
        <v>151</v>
      </c>
      <c r="G6966">
        <v>6295.34</v>
      </c>
    </row>
    <row r="6967" spans="1:7">
      <c r="A6967" t="s">
        <v>99</v>
      </c>
      <c r="B6967">
        <v>1</v>
      </c>
      <c r="C6967">
        <v>2011</v>
      </c>
      <c r="D6967" t="s">
        <v>50</v>
      </c>
      <c r="E6967" t="s">
        <v>51</v>
      </c>
      <c r="F6967" t="s">
        <v>151</v>
      </c>
      <c r="G6967">
        <v>3409.6</v>
      </c>
    </row>
    <row r="6968" spans="1:7">
      <c r="A6968" t="s">
        <v>55</v>
      </c>
      <c r="B6968">
        <v>3</v>
      </c>
      <c r="C6968">
        <v>2011</v>
      </c>
      <c r="D6968" t="s">
        <v>50</v>
      </c>
      <c r="E6968" t="s">
        <v>51</v>
      </c>
      <c r="F6968" t="s">
        <v>151</v>
      </c>
      <c r="G6968">
        <v>13561.09</v>
      </c>
    </row>
    <row r="6969" spans="1:7">
      <c r="A6969" t="s">
        <v>89</v>
      </c>
      <c r="B6969">
        <v>4</v>
      </c>
      <c r="C6969">
        <v>2011</v>
      </c>
      <c r="D6969" t="s">
        <v>50</v>
      </c>
      <c r="E6969" t="s">
        <v>51</v>
      </c>
      <c r="F6969" t="s">
        <v>151</v>
      </c>
      <c r="G6969">
        <v>3413.9500000000003</v>
      </c>
    </row>
    <row r="6970" spans="1:7">
      <c r="A6970" t="s">
        <v>33</v>
      </c>
      <c r="B6970">
        <v>9</v>
      </c>
      <c r="C6970">
        <v>2010</v>
      </c>
      <c r="D6970" t="s">
        <v>50</v>
      </c>
      <c r="E6970" t="s">
        <v>51</v>
      </c>
      <c r="F6970" t="s">
        <v>151</v>
      </c>
      <c r="G6970">
        <v>1734.8600000000001</v>
      </c>
    </row>
    <row r="6971" spans="1:7">
      <c r="A6971" t="s">
        <v>85</v>
      </c>
      <c r="B6971">
        <v>4</v>
      </c>
      <c r="C6971">
        <v>2010</v>
      </c>
      <c r="D6971" t="s">
        <v>50</v>
      </c>
      <c r="E6971" t="s">
        <v>51</v>
      </c>
      <c r="F6971" t="s">
        <v>151</v>
      </c>
      <c r="G6971">
        <v>3820.28</v>
      </c>
    </row>
    <row r="6972" spans="1:7">
      <c r="A6972" t="s">
        <v>9</v>
      </c>
      <c r="B6972">
        <v>8</v>
      </c>
      <c r="C6972">
        <v>2009</v>
      </c>
      <c r="D6972" t="s">
        <v>50</v>
      </c>
      <c r="E6972" t="s">
        <v>51</v>
      </c>
      <c r="F6972" t="s">
        <v>151</v>
      </c>
      <c r="G6972">
        <v>2260.42</v>
      </c>
    </row>
    <row r="6973" spans="1:7">
      <c r="A6973" t="s">
        <v>19</v>
      </c>
      <c r="B6973">
        <v>11</v>
      </c>
      <c r="C6973">
        <v>2010</v>
      </c>
      <c r="D6973" t="s">
        <v>50</v>
      </c>
      <c r="E6973" t="s">
        <v>51</v>
      </c>
      <c r="F6973" t="s">
        <v>174</v>
      </c>
      <c r="G6973">
        <v>1274.78</v>
      </c>
    </row>
    <row r="6974" spans="1:7">
      <c r="A6974" t="s">
        <v>39</v>
      </c>
      <c r="B6974">
        <v>5</v>
      </c>
      <c r="C6974">
        <v>2011</v>
      </c>
      <c r="D6974" t="s">
        <v>50</v>
      </c>
      <c r="E6974" t="s">
        <v>51</v>
      </c>
      <c r="F6974" t="s">
        <v>186</v>
      </c>
      <c r="G6974">
        <v>0</v>
      </c>
    </row>
    <row r="6975" spans="1:7">
      <c r="A6975" t="s">
        <v>71</v>
      </c>
      <c r="B6975">
        <v>11</v>
      </c>
      <c r="C6975">
        <v>2009</v>
      </c>
      <c r="D6975" t="s">
        <v>50</v>
      </c>
      <c r="E6975" t="s">
        <v>51</v>
      </c>
      <c r="F6975" t="s">
        <v>186</v>
      </c>
      <c r="G6975">
        <v>161.28</v>
      </c>
    </row>
    <row r="6976" spans="1:7">
      <c r="A6976" t="s">
        <v>20</v>
      </c>
      <c r="B6976">
        <v>6</v>
      </c>
      <c r="C6976">
        <v>2010</v>
      </c>
      <c r="D6976" t="s">
        <v>50</v>
      </c>
      <c r="E6976" t="s">
        <v>51</v>
      </c>
      <c r="F6976" t="s">
        <v>186</v>
      </c>
      <c r="G6976">
        <v>0</v>
      </c>
    </row>
    <row r="6977" spans="1:7">
      <c r="A6977" t="s">
        <v>29</v>
      </c>
      <c r="B6977">
        <v>6</v>
      </c>
      <c r="C6977">
        <v>2011</v>
      </c>
      <c r="D6977" t="s">
        <v>50</v>
      </c>
      <c r="E6977" t="s">
        <v>51</v>
      </c>
      <c r="F6977" t="s">
        <v>220</v>
      </c>
      <c r="G6977">
        <v>4681.8900000000003</v>
      </c>
    </row>
    <row r="6978" spans="1:7">
      <c r="A6978" t="s">
        <v>99</v>
      </c>
      <c r="B6978">
        <v>1</v>
      </c>
      <c r="C6978">
        <v>2011</v>
      </c>
      <c r="D6978" t="s">
        <v>50</v>
      </c>
      <c r="E6978" t="s">
        <v>51</v>
      </c>
      <c r="F6978" t="s">
        <v>220</v>
      </c>
      <c r="G6978">
        <v>9981.39</v>
      </c>
    </row>
    <row r="6979" spans="1:7">
      <c r="A6979" t="s">
        <v>85</v>
      </c>
      <c r="B6979">
        <v>4</v>
      </c>
      <c r="C6979">
        <v>2010</v>
      </c>
      <c r="D6979" t="s">
        <v>50</v>
      </c>
      <c r="E6979" t="s">
        <v>51</v>
      </c>
      <c r="F6979" t="s">
        <v>220</v>
      </c>
      <c r="G6979">
        <v>30126.39</v>
      </c>
    </row>
    <row r="6980" spans="1:7">
      <c r="A6980" t="s">
        <v>31</v>
      </c>
      <c r="B6980">
        <v>3</v>
      </c>
      <c r="C6980">
        <v>2012</v>
      </c>
      <c r="D6980" t="s">
        <v>50</v>
      </c>
      <c r="E6980" t="s">
        <v>51</v>
      </c>
      <c r="F6980" t="s">
        <v>220</v>
      </c>
      <c r="G6980">
        <v>10175.710000000001</v>
      </c>
    </row>
    <row r="6981" spans="1:7">
      <c r="A6981" t="s">
        <v>24</v>
      </c>
      <c r="B6981">
        <v>5</v>
      </c>
      <c r="C6981">
        <v>2012</v>
      </c>
      <c r="D6981" t="s">
        <v>50</v>
      </c>
      <c r="E6981" t="s">
        <v>51</v>
      </c>
      <c r="F6981" t="s">
        <v>225</v>
      </c>
      <c r="G6981">
        <v>15048.300000000001</v>
      </c>
    </row>
    <row r="6982" spans="1:7">
      <c r="A6982" t="s">
        <v>17</v>
      </c>
      <c r="B6982">
        <v>4</v>
      </c>
      <c r="C6982">
        <v>2009</v>
      </c>
      <c r="D6982" t="s">
        <v>50</v>
      </c>
      <c r="E6982" t="s">
        <v>51</v>
      </c>
      <c r="F6982" t="s">
        <v>225</v>
      </c>
      <c r="G6982">
        <v>4673.8500000000004</v>
      </c>
    </row>
    <row r="6983" spans="1:7">
      <c r="A6983" t="s">
        <v>63</v>
      </c>
      <c r="B6983">
        <v>12</v>
      </c>
      <c r="C6983">
        <v>2011</v>
      </c>
      <c r="D6983" t="s">
        <v>50</v>
      </c>
      <c r="E6983" t="s">
        <v>51</v>
      </c>
      <c r="F6983" t="s">
        <v>225</v>
      </c>
      <c r="G6983">
        <v>9598.59</v>
      </c>
    </row>
    <row r="6984" spans="1:7">
      <c r="A6984" t="s">
        <v>32</v>
      </c>
      <c r="B6984">
        <v>10</v>
      </c>
      <c r="C6984">
        <v>2009</v>
      </c>
      <c r="D6984" t="s">
        <v>50</v>
      </c>
      <c r="E6984" t="s">
        <v>51</v>
      </c>
      <c r="F6984" t="s">
        <v>225</v>
      </c>
      <c r="G6984">
        <v>53.800000000000004</v>
      </c>
    </row>
    <row r="6985" spans="1:7">
      <c r="A6985" t="s">
        <v>71</v>
      </c>
      <c r="B6985">
        <v>11</v>
      </c>
      <c r="C6985">
        <v>2009</v>
      </c>
      <c r="D6985" t="s">
        <v>50</v>
      </c>
      <c r="E6985" t="s">
        <v>51</v>
      </c>
      <c r="F6985" t="s">
        <v>225</v>
      </c>
      <c r="G6985">
        <v>8429.6</v>
      </c>
    </row>
    <row r="6986" spans="1:7">
      <c r="A6986" t="s">
        <v>27</v>
      </c>
      <c r="B6986">
        <v>1</v>
      </c>
      <c r="C6986">
        <v>2009</v>
      </c>
      <c r="D6986" t="s">
        <v>50</v>
      </c>
      <c r="E6986" t="s">
        <v>51</v>
      </c>
      <c r="F6986" t="s">
        <v>225</v>
      </c>
      <c r="G6986">
        <v>6111.64</v>
      </c>
    </row>
    <row r="6987" spans="1:7">
      <c r="A6987" t="s">
        <v>39</v>
      </c>
      <c r="B6987">
        <v>5</v>
      </c>
      <c r="C6987">
        <v>2011</v>
      </c>
      <c r="D6987" t="s">
        <v>50</v>
      </c>
      <c r="E6987" t="s">
        <v>51</v>
      </c>
      <c r="F6987" t="s">
        <v>231</v>
      </c>
      <c r="G6987">
        <v>0</v>
      </c>
    </row>
    <row r="6988" spans="1:7">
      <c r="A6988" t="s">
        <v>24</v>
      </c>
      <c r="B6988">
        <v>5</v>
      </c>
      <c r="C6988">
        <v>2012</v>
      </c>
      <c r="D6988" t="s">
        <v>50</v>
      </c>
      <c r="E6988" t="s">
        <v>51</v>
      </c>
      <c r="F6988" t="s">
        <v>231</v>
      </c>
      <c r="G6988">
        <v>612.95000000000005</v>
      </c>
    </row>
    <row r="6989" spans="1:7">
      <c r="A6989" t="s">
        <v>25</v>
      </c>
      <c r="B6989">
        <v>8</v>
      </c>
      <c r="C6989">
        <v>2011</v>
      </c>
      <c r="D6989" t="s">
        <v>50</v>
      </c>
      <c r="E6989" t="s">
        <v>51</v>
      </c>
      <c r="F6989" t="s">
        <v>231</v>
      </c>
      <c r="G6989">
        <v>0</v>
      </c>
    </row>
    <row r="6990" spans="1:7">
      <c r="A6990" t="s">
        <v>17</v>
      </c>
      <c r="B6990">
        <v>4</v>
      </c>
      <c r="C6990">
        <v>2009</v>
      </c>
      <c r="D6990" t="s">
        <v>50</v>
      </c>
      <c r="E6990" t="s">
        <v>51</v>
      </c>
      <c r="F6990" t="s">
        <v>231</v>
      </c>
      <c r="G6990">
        <v>0</v>
      </c>
    </row>
    <row r="6991" spans="1:7">
      <c r="A6991" t="s">
        <v>89</v>
      </c>
      <c r="B6991">
        <v>4</v>
      </c>
      <c r="C6991">
        <v>2011</v>
      </c>
      <c r="D6991" t="s">
        <v>50</v>
      </c>
      <c r="E6991" t="s">
        <v>51</v>
      </c>
      <c r="F6991" t="s">
        <v>231</v>
      </c>
      <c r="G6991">
        <v>0</v>
      </c>
    </row>
    <row r="6992" spans="1:7">
      <c r="A6992" t="s">
        <v>13</v>
      </c>
      <c r="B6992">
        <v>7</v>
      </c>
      <c r="C6992">
        <v>2009</v>
      </c>
      <c r="D6992" t="s">
        <v>50</v>
      </c>
      <c r="E6992" t="s">
        <v>51</v>
      </c>
      <c r="F6992" t="s">
        <v>231</v>
      </c>
      <c r="G6992">
        <v>0</v>
      </c>
    </row>
    <row r="6993" spans="1:7">
      <c r="A6993" t="s">
        <v>43</v>
      </c>
      <c r="B6993">
        <v>5</v>
      </c>
      <c r="C6993">
        <v>2009</v>
      </c>
      <c r="D6993" t="s">
        <v>50</v>
      </c>
      <c r="E6993" t="s">
        <v>51</v>
      </c>
      <c r="F6993" t="s">
        <v>231</v>
      </c>
      <c r="G6993">
        <v>0</v>
      </c>
    </row>
    <row r="6994" spans="1:7">
      <c r="A6994" t="s">
        <v>37</v>
      </c>
      <c r="B6994">
        <v>11</v>
      </c>
      <c r="C6994">
        <v>2011</v>
      </c>
      <c r="D6994" t="s">
        <v>50</v>
      </c>
      <c r="E6994" t="s">
        <v>51</v>
      </c>
      <c r="F6994" t="s">
        <v>236</v>
      </c>
      <c r="G6994">
        <v>0</v>
      </c>
    </row>
    <row r="6995" spans="1:7">
      <c r="A6995" t="s">
        <v>16</v>
      </c>
      <c r="B6995">
        <v>7</v>
      </c>
      <c r="C6995">
        <v>2010</v>
      </c>
      <c r="D6995" t="s">
        <v>50</v>
      </c>
      <c r="E6995" t="s">
        <v>51</v>
      </c>
      <c r="F6995" t="s">
        <v>245</v>
      </c>
      <c r="G6995">
        <v>1435.72</v>
      </c>
    </row>
    <row r="6996" spans="1:7">
      <c r="A6996" t="s">
        <v>38</v>
      </c>
      <c r="B6996">
        <v>7</v>
      </c>
      <c r="C6996">
        <v>2011</v>
      </c>
      <c r="D6996" t="s">
        <v>50</v>
      </c>
      <c r="E6996" t="s">
        <v>51</v>
      </c>
      <c r="F6996" t="s">
        <v>245</v>
      </c>
      <c r="G6996">
        <v>577.14</v>
      </c>
    </row>
    <row r="6997" spans="1:7">
      <c r="A6997" t="s">
        <v>29</v>
      </c>
      <c r="B6997">
        <v>6</v>
      </c>
      <c r="C6997">
        <v>2011</v>
      </c>
      <c r="D6997" t="s">
        <v>50</v>
      </c>
      <c r="E6997" t="s">
        <v>51</v>
      </c>
      <c r="F6997" t="s">
        <v>245</v>
      </c>
      <c r="G6997">
        <v>1669.97</v>
      </c>
    </row>
    <row r="6998" spans="1:7">
      <c r="A6998" t="s">
        <v>38</v>
      </c>
      <c r="B6998">
        <v>7</v>
      </c>
      <c r="C6998">
        <v>2011</v>
      </c>
      <c r="D6998" t="s">
        <v>50</v>
      </c>
      <c r="E6998" t="s">
        <v>51</v>
      </c>
      <c r="F6998" t="s">
        <v>257</v>
      </c>
      <c r="G6998">
        <v>84.2</v>
      </c>
    </row>
    <row r="6999" spans="1:7">
      <c r="A6999" t="s">
        <v>17</v>
      </c>
      <c r="B6999">
        <v>4</v>
      </c>
      <c r="C6999">
        <v>2009</v>
      </c>
      <c r="D6999" t="s">
        <v>50</v>
      </c>
      <c r="E6999" t="s">
        <v>51</v>
      </c>
      <c r="F6999" t="s">
        <v>261</v>
      </c>
      <c r="G6999">
        <v>0</v>
      </c>
    </row>
    <row r="7000" spans="1:7">
      <c r="A7000" t="s">
        <v>5</v>
      </c>
      <c r="B7000">
        <v>12</v>
      </c>
      <c r="C7000">
        <v>2010</v>
      </c>
      <c r="D7000" t="s">
        <v>50</v>
      </c>
      <c r="E7000" t="s">
        <v>51</v>
      </c>
      <c r="F7000" t="s">
        <v>261</v>
      </c>
      <c r="G7000">
        <v>0</v>
      </c>
    </row>
    <row r="7001" spans="1:7">
      <c r="A7001" t="s">
        <v>9</v>
      </c>
      <c r="B7001">
        <v>8</v>
      </c>
      <c r="C7001">
        <v>2009</v>
      </c>
      <c r="D7001" t="s">
        <v>50</v>
      </c>
      <c r="E7001" t="s">
        <v>51</v>
      </c>
      <c r="F7001" t="s">
        <v>261</v>
      </c>
      <c r="G7001">
        <v>0</v>
      </c>
    </row>
    <row r="7002" spans="1:7">
      <c r="A7002" t="s">
        <v>43</v>
      </c>
      <c r="B7002">
        <v>5</v>
      </c>
      <c r="C7002">
        <v>2009</v>
      </c>
      <c r="D7002" t="s">
        <v>50</v>
      </c>
      <c r="E7002" t="s">
        <v>51</v>
      </c>
      <c r="F7002" t="s">
        <v>261</v>
      </c>
      <c r="G7002">
        <v>0</v>
      </c>
    </row>
    <row r="7003" spans="1:7">
      <c r="A7003" t="s">
        <v>18</v>
      </c>
      <c r="B7003">
        <v>3</v>
      </c>
      <c r="C7003">
        <v>2009</v>
      </c>
      <c r="D7003" t="s">
        <v>50</v>
      </c>
      <c r="E7003" t="s">
        <v>51</v>
      </c>
      <c r="F7003" t="s">
        <v>261</v>
      </c>
      <c r="G7003">
        <v>0</v>
      </c>
    </row>
    <row r="7004" spans="1:7">
      <c r="A7004" t="s">
        <v>23</v>
      </c>
      <c r="B7004">
        <v>2</v>
      </c>
      <c r="C7004">
        <v>2009</v>
      </c>
      <c r="D7004" t="s">
        <v>50</v>
      </c>
      <c r="E7004" t="s">
        <v>51</v>
      </c>
      <c r="F7004" t="s">
        <v>261</v>
      </c>
      <c r="G7004">
        <v>-591</v>
      </c>
    </row>
    <row r="7005" spans="1:7">
      <c r="A7005" t="s">
        <v>17</v>
      </c>
      <c r="B7005">
        <v>4</v>
      </c>
      <c r="C7005">
        <v>2009</v>
      </c>
      <c r="D7005" t="s">
        <v>50</v>
      </c>
      <c r="E7005" t="s">
        <v>51</v>
      </c>
      <c r="F7005" t="s">
        <v>262</v>
      </c>
      <c r="G7005">
        <v>1908.43</v>
      </c>
    </row>
    <row r="7006" spans="1:7">
      <c r="A7006" t="s">
        <v>32</v>
      </c>
      <c r="B7006">
        <v>10</v>
      </c>
      <c r="C7006">
        <v>2009</v>
      </c>
      <c r="D7006" t="s">
        <v>50</v>
      </c>
      <c r="E7006" t="s">
        <v>51</v>
      </c>
      <c r="F7006" t="s">
        <v>262</v>
      </c>
      <c r="G7006">
        <v>9565.7000000000007</v>
      </c>
    </row>
    <row r="7007" spans="1:7">
      <c r="A7007" t="s">
        <v>109</v>
      </c>
      <c r="B7007">
        <v>1</v>
      </c>
      <c r="C7007">
        <v>2012</v>
      </c>
      <c r="D7007" t="s">
        <v>50</v>
      </c>
      <c r="E7007" t="s">
        <v>51</v>
      </c>
      <c r="F7007" t="s">
        <v>262</v>
      </c>
      <c r="G7007">
        <v>11064.57</v>
      </c>
    </row>
    <row r="7008" spans="1:7">
      <c r="A7008" t="s">
        <v>46</v>
      </c>
      <c r="B7008">
        <v>12</v>
      </c>
      <c r="C7008">
        <v>2009</v>
      </c>
      <c r="D7008" t="s">
        <v>50</v>
      </c>
      <c r="E7008" t="s">
        <v>51</v>
      </c>
      <c r="F7008" t="s">
        <v>262</v>
      </c>
      <c r="G7008">
        <v>11059.84</v>
      </c>
    </row>
    <row r="7009" spans="1:7">
      <c r="A7009" t="s">
        <v>19</v>
      </c>
      <c r="B7009">
        <v>11</v>
      </c>
      <c r="C7009">
        <v>2010</v>
      </c>
      <c r="D7009" t="s">
        <v>50</v>
      </c>
      <c r="E7009" t="s">
        <v>51</v>
      </c>
      <c r="F7009" t="s">
        <v>262</v>
      </c>
      <c r="G7009">
        <v>9937.34</v>
      </c>
    </row>
    <row r="7010" spans="1:7">
      <c r="A7010" t="s">
        <v>9</v>
      </c>
      <c r="B7010">
        <v>8</v>
      </c>
      <c r="C7010">
        <v>2009</v>
      </c>
      <c r="D7010" t="s">
        <v>50</v>
      </c>
      <c r="E7010" t="s">
        <v>51</v>
      </c>
      <c r="F7010" t="s">
        <v>262</v>
      </c>
      <c r="G7010">
        <v>7792.9000000000005</v>
      </c>
    </row>
    <row r="7011" spans="1:7">
      <c r="A7011" t="s">
        <v>14</v>
      </c>
      <c r="B7011">
        <v>10</v>
      </c>
      <c r="C7011">
        <v>2010</v>
      </c>
      <c r="D7011" t="s">
        <v>50</v>
      </c>
      <c r="E7011" t="s">
        <v>51</v>
      </c>
      <c r="F7011" t="s">
        <v>262</v>
      </c>
      <c r="G7011">
        <v>5038.72</v>
      </c>
    </row>
    <row r="7012" spans="1:7">
      <c r="A7012" t="s">
        <v>33</v>
      </c>
      <c r="B7012">
        <v>9</v>
      </c>
      <c r="C7012">
        <v>2010</v>
      </c>
      <c r="D7012" t="s">
        <v>50</v>
      </c>
      <c r="E7012" t="s">
        <v>51</v>
      </c>
      <c r="F7012" t="s">
        <v>263</v>
      </c>
      <c r="G7012">
        <v>274.10000000000002</v>
      </c>
    </row>
    <row r="7013" spans="1:7">
      <c r="A7013" t="s">
        <v>29</v>
      </c>
      <c r="B7013">
        <v>6</v>
      </c>
      <c r="C7013">
        <v>2011</v>
      </c>
      <c r="D7013" t="s">
        <v>50</v>
      </c>
      <c r="E7013" t="s">
        <v>51</v>
      </c>
      <c r="F7013" t="s">
        <v>263</v>
      </c>
      <c r="G7013">
        <v>878.5</v>
      </c>
    </row>
    <row r="7014" spans="1:7">
      <c r="A7014" t="s">
        <v>22</v>
      </c>
      <c r="B7014">
        <v>9</v>
      </c>
      <c r="C7014">
        <v>2011</v>
      </c>
      <c r="D7014" t="s">
        <v>50</v>
      </c>
      <c r="E7014" t="s">
        <v>51</v>
      </c>
      <c r="F7014" t="s">
        <v>264</v>
      </c>
      <c r="G7014">
        <v>-5970.71</v>
      </c>
    </row>
    <row r="7015" spans="1:7">
      <c r="A7015" t="s">
        <v>44</v>
      </c>
      <c r="B7015">
        <v>2</v>
      </c>
      <c r="C7015">
        <v>2012</v>
      </c>
      <c r="D7015" t="s">
        <v>50</v>
      </c>
      <c r="E7015" t="s">
        <v>51</v>
      </c>
      <c r="F7015" t="s">
        <v>264</v>
      </c>
      <c r="G7015">
        <v>-206.95000000000002</v>
      </c>
    </row>
    <row r="7016" spans="1:7">
      <c r="A7016" t="s">
        <v>52</v>
      </c>
      <c r="B7016">
        <v>6</v>
      </c>
      <c r="C7016">
        <v>2009</v>
      </c>
      <c r="D7016" t="s">
        <v>50</v>
      </c>
      <c r="E7016" t="s">
        <v>51</v>
      </c>
      <c r="F7016" t="s">
        <v>264</v>
      </c>
      <c r="G7016">
        <v>971.42000000000007</v>
      </c>
    </row>
    <row r="7017" spans="1:7">
      <c r="A7017" t="s">
        <v>30</v>
      </c>
      <c r="B7017">
        <v>8</v>
      </c>
      <c r="C7017">
        <v>2010</v>
      </c>
      <c r="D7017" t="s">
        <v>50</v>
      </c>
      <c r="E7017" t="s">
        <v>51</v>
      </c>
      <c r="F7017" t="s">
        <v>264</v>
      </c>
      <c r="G7017">
        <v>3124.9500000000003</v>
      </c>
    </row>
    <row r="7018" spans="1:7">
      <c r="A7018" t="s">
        <v>17</v>
      </c>
      <c r="B7018">
        <v>4</v>
      </c>
      <c r="C7018">
        <v>2009</v>
      </c>
      <c r="D7018" t="s">
        <v>50</v>
      </c>
      <c r="E7018" t="s">
        <v>51</v>
      </c>
      <c r="F7018" t="s">
        <v>264</v>
      </c>
      <c r="G7018">
        <v>-1637.6200000000001</v>
      </c>
    </row>
    <row r="7019" spans="1:7">
      <c r="A7019" t="s">
        <v>23</v>
      </c>
      <c r="B7019">
        <v>2</v>
      </c>
      <c r="C7019">
        <v>2009</v>
      </c>
      <c r="D7019" t="s">
        <v>50</v>
      </c>
      <c r="E7019" t="s">
        <v>51</v>
      </c>
      <c r="F7019" t="s">
        <v>264</v>
      </c>
      <c r="G7019">
        <v>1429.56</v>
      </c>
    </row>
    <row r="7020" spans="1:7">
      <c r="A7020" t="s">
        <v>13</v>
      </c>
      <c r="B7020">
        <v>7</v>
      </c>
      <c r="C7020">
        <v>2009</v>
      </c>
      <c r="D7020" t="s">
        <v>50</v>
      </c>
      <c r="E7020" t="s">
        <v>51</v>
      </c>
      <c r="F7020" t="s">
        <v>49</v>
      </c>
      <c r="G7020">
        <v>0</v>
      </c>
    </row>
    <row r="7021" spans="1:7">
      <c r="A7021" t="s">
        <v>114</v>
      </c>
      <c r="B7021">
        <v>2</v>
      </c>
      <c r="C7021">
        <v>2011</v>
      </c>
      <c r="D7021" t="s">
        <v>50</v>
      </c>
      <c r="E7021" t="s">
        <v>51</v>
      </c>
      <c r="F7021" t="s">
        <v>151</v>
      </c>
      <c r="G7021">
        <v>2416.87</v>
      </c>
    </row>
    <row r="7022" spans="1:7">
      <c r="A7022" t="s">
        <v>25</v>
      </c>
      <c r="B7022">
        <v>8</v>
      </c>
      <c r="C7022">
        <v>2011</v>
      </c>
      <c r="D7022" t="s">
        <v>50</v>
      </c>
      <c r="E7022" t="s">
        <v>51</v>
      </c>
      <c r="F7022" t="s">
        <v>151</v>
      </c>
      <c r="G7022">
        <v>2927.77</v>
      </c>
    </row>
    <row r="7023" spans="1:7">
      <c r="A7023" t="s">
        <v>109</v>
      </c>
      <c r="B7023">
        <v>1</v>
      </c>
      <c r="C7023">
        <v>2012</v>
      </c>
      <c r="D7023" t="s">
        <v>50</v>
      </c>
      <c r="E7023" t="s">
        <v>51</v>
      </c>
      <c r="F7023" t="s">
        <v>151</v>
      </c>
      <c r="G7023">
        <v>5344.2</v>
      </c>
    </row>
    <row r="7024" spans="1:7">
      <c r="A7024" t="s">
        <v>37</v>
      </c>
      <c r="B7024">
        <v>11</v>
      </c>
      <c r="C7024">
        <v>2011</v>
      </c>
      <c r="D7024" t="s">
        <v>50</v>
      </c>
      <c r="E7024" t="s">
        <v>51</v>
      </c>
      <c r="F7024" t="s">
        <v>151</v>
      </c>
      <c r="G7024">
        <v>2218.1</v>
      </c>
    </row>
    <row r="7025" spans="1:7">
      <c r="A7025" t="s">
        <v>16</v>
      </c>
      <c r="B7025">
        <v>7</v>
      </c>
      <c r="C7025">
        <v>2010</v>
      </c>
      <c r="D7025" t="s">
        <v>50</v>
      </c>
      <c r="E7025" t="s">
        <v>51</v>
      </c>
      <c r="F7025" t="s">
        <v>151</v>
      </c>
      <c r="G7025">
        <v>1681.02</v>
      </c>
    </row>
    <row r="7026" spans="1:7">
      <c r="A7026" t="s">
        <v>30</v>
      </c>
      <c r="B7026">
        <v>8</v>
      </c>
      <c r="C7026">
        <v>2010</v>
      </c>
      <c r="D7026" t="s">
        <v>50</v>
      </c>
      <c r="E7026" t="s">
        <v>51</v>
      </c>
      <c r="F7026" t="s">
        <v>151</v>
      </c>
      <c r="G7026">
        <v>3869.02</v>
      </c>
    </row>
    <row r="7027" spans="1:7">
      <c r="A7027" t="s">
        <v>18</v>
      </c>
      <c r="B7027">
        <v>3</v>
      </c>
      <c r="C7027">
        <v>2009</v>
      </c>
      <c r="D7027" t="s">
        <v>50</v>
      </c>
      <c r="E7027" t="s">
        <v>51</v>
      </c>
      <c r="F7027" t="s">
        <v>151</v>
      </c>
      <c r="G7027">
        <v>2226.6799999999998</v>
      </c>
    </row>
    <row r="7028" spans="1:7">
      <c r="A7028" t="s">
        <v>23</v>
      </c>
      <c r="B7028">
        <v>2</v>
      </c>
      <c r="C7028">
        <v>2009</v>
      </c>
      <c r="D7028" t="s">
        <v>50</v>
      </c>
      <c r="E7028" t="s">
        <v>51</v>
      </c>
      <c r="F7028" t="s">
        <v>151</v>
      </c>
      <c r="G7028">
        <v>2128.14</v>
      </c>
    </row>
    <row r="7029" spans="1:7">
      <c r="A7029" t="s">
        <v>44</v>
      </c>
      <c r="B7029">
        <v>2</v>
      </c>
      <c r="C7029">
        <v>2012</v>
      </c>
      <c r="D7029" t="s">
        <v>50</v>
      </c>
      <c r="E7029" t="s">
        <v>51</v>
      </c>
      <c r="F7029" t="s">
        <v>186</v>
      </c>
      <c r="G7029">
        <v>0</v>
      </c>
    </row>
    <row r="7030" spans="1:7">
      <c r="A7030" t="s">
        <v>25</v>
      </c>
      <c r="B7030">
        <v>8</v>
      </c>
      <c r="C7030">
        <v>2011</v>
      </c>
      <c r="D7030" t="s">
        <v>50</v>
      </c>
      <c r="E7030" t="s">
        <v>51</v>
      </c>
      <c r="F7030" t="s">
        <v>186</v>
      </c>
      <c r="G7030">
        <v>1086.48</v>
      </c>
    </row>
    <row r="7031" spans="1:7">
      <c r="A7031" t="s">
        <v>29</v>
      </c>
      <c r="B7031">
        <v>6</v>
      </c>
      <c r="C7031">
        <v>2011</v>
      </c>
      <c r="D7031" t="s">
        <v>50</v>
      </c>
      <c r="E7031" t="s">
        <v>51</v>
      </c>
      <c r="F7031" t="s">
        <v>186</v>
      </c>
      <c r="G7031">
        <v>56.410000000000004</v>
      </c>
    </row>
    <row r="7032" spans="1:7">
      <c r="A7032" t="s">
        <v>89</v>
      </c>
      <c r="B7032">
        <v>4</v>
      </c>
      <c r="C7032">
        <v>2011</v>
      </c>
      <c r="D7032" t="s">
        <v>50</v>
      </c>
      <c r="E7032" t="s">
        <v>51</v>
      </c>
      <c r="F7032" t="s">
        <v>186</v>
      </c>
      <c r="G7032">
        <v>811.7</v>
      </c>
    </row>
    <row r="7033" spans="1:7">
      <c r="A7033" t="s">
        <v>13</v>
      </c>
      <c r="B7033">
        <v>7</v>
      </c>
      <c r="C7033">
        <v>2009</v>
      </c>
      <c r="D7033" t="s">
        <v>50</v>
      </c>
      <c r="E7033" t="s">
        <v>51</v>
      </c>
      <c r="F7033" t="s">
        <v>220</v>
      </c>
      <c r="G7033">
        <v>6230.41</v>
      </c>
    </row>
    <row r="7034" spans="1:7">
      <c r="A7034" t="s">
        <v>38</v>
      </c>
      <c r="B7034">
        <v>7</v>
      </c>
      <c r="C7034">
        <v>2011</v>
      </c>
      <c r="D7034" t="s">
        <v>50</v>
      </c>
      <c r="E7034" t="s">
        <v>51</v>
      </c>
      <c r="F7034" t="s">
        <v>220</v>
      </c>
      <c r="G7034">
        <v>7154.45</v>
      </c>
    </row>
    <row r="7035" spans="1:7">
      <c r="A7035" t="s">
        <v>55</v>
      </c>
      <c r="B7035">
        <v>3</v>
      </c>
      <c r="C7035">
        <v>2011</v>
      </c>
      <c r="D7035" t="s">
        <v>50</v>
      </c>
      <c r="E7035" t="s">
        <v>51</v>
      </c>
      <c r="F7035" t="s">
        <v>220</v>
      </c>
      <c r="G7035">
        <v>15229.65</v>
      </c>
    </row>
    <row r="7036" spans="1:7">
      <c r="A7036" t="s">
        <v>24</v>
      </c>
      <c r="B7036">
        <v>5</v>
      </c>
      <c r="C7036">
        <v>2012</v>
      </c>
      <c r="D7036" t="s">
        <v>50</v>
      </c>
      <c r="E7036" t="s">
        <v>51</v>
      </c>
      <c r="F7036" t="s">
        <v>220</v>
      </c>
      <c r="G7036">
        <v>9136.2199999999993</v>
      </c>
    </row>
    <row r="7037" spans="1:7">
      <c r="A7037" t="s">
        <v>89</v>
      </c>
      <c r="B7037">
        <v>4</v>
      </c>
      <c r="C7037">
        <v>2011</v>
      </c>
      <c r="D7037" t="s">
        <v>50</v>
      </c>
      <c r="E7037" t="s">
        <v>51</v>
      </c>
      <c r="F7037" t="s">
        <v>220</v>
      </c>
      <c r="G7037">
        <v>19340.939999999999</v>
      </c>
    </row>
    <row r="7038" spans="1:7">
      <c r="A7038" t="s">
        <v>63</v>
      </c>
      <c r="B7038">
        <v>12</v>
      </c>
      <c r="C7038">
        <v>2011</v>
      </c>
      <c r="D7038" t="s">
        <v>50</v>
      </c>
      <c r="E7038" t="s">
        <v>51</v>
      </c>
      <c r="F7038" t="s">
        <v>222</v>
      </c>
      <c r="G7038">
        <v>502.65000000000003</v>
      </c>
    </row>
    <row r="7039" spans="1:7">
      <c r="A7039" t="s">
        <v>14</v>
      </c>
      <c r="B7039">
        <v>10</v>
      </c>
      <c r="C7039">
        <v>2010</v>
      </c>
      <c r="D7039" t="s">
        <v>50</v>
      </c>
      <c r="E7039" t="s">
        <v>51</v>
      </c>
      <c r="F7039" t="s">
        <v>225</v>
      </c>
      <c r="G7039">
        <v>6083.2</v>
      </c>
    </row>
    <row r="7040" spans="1:7">
      <c r="A7040" t="s">
        <v>28</v>
      </c>
      <c r="B7040">
        <v>4</v>
      </c>
      <c r="C7040">
        <v>2012</v>
      </c>
      <c r="D7040" t="s">
        <v>50</v>
      </c>
      <c r="E7040" t="s">
        <v>51</v>
      </c>
      <c r="F7040" t="s">
        <v>225</v>
      </c>
      <c r="G7040">
        <v>22572.55</v>
      </c>
    </row>
    <row r="7041" spans="1:7">
      <c r="A7041" t="s">
        <v>29</v>
      </c>
      <c r="B7041">
        <v>6</v>
      </c>
      <c r="C7041">
        <v>2011</v>
      </c>
      <c r="D7041" t="s">
        <v>50</v>
      </c>
      <c r="E7041" t="s">
        <v>51</v>
      </c>
      <c r="F7041" t="s">
        <v>225</v>
      </c>
      <c r="G7041">
        <v>25683.48</v>
      </c>
    </row>
    <row r="7042" spans="1:7">
      <c r="A7042" t="s">
        <v>89</v>
      </c>
      <c r="B7042">
        <v>4</v>
      </c>
      <c r="C7042">
        <v>2011</v>
      </c>
      <c r="D7042" t="s">
        <v>50</v>
      </c>
      <c r="E7042" t="s">
        <v>51</v>
      </c>
      <c r="F7042" t="s">
        <v>225</v>
      </c>
      <c r="G7042">
        <v>2293.5100000000002</v>
      </c>
    </row>
    <row r="7043" spans="1:7">
      <c r="A7043" t="s">
        <v>18</v>
      </c>
      <c r="B7043">
        <v>3</v>
      </c>
      <c r="C7043">
        <v>2009</v>
      </c>
      <c r="D7043" t="s">
        <v>50</v>
      </c>
      <c r="E7043" t="s">
        <v>51</v>
      </c>
      <c r="F7043" t="s">
        <v>225</v>
      </c>
      <c r="G7043">
        <v>1367.4</v>
      </c>
    </row>
    <row r="7044" spans="1:7">
      <c r="A7044" t="s">
        <v>5</v>
      </c>
      <c r="B7044">
        <v>12</v>
      </c>
      <c r="C7044">
        <v>2010</v>
      </c>
      <c r="D7044" t="s">
        <v>50</v>
      </c>
      <c r="E7044" t="s">
        <v>51</v>
      </c>
      <c r="F7044" t="s">
        <v>225</v>
      </c>
      <c r="G7044">
        <v>48590.57</v>
      </c>
    </row>
    <row r="7045" spans="1:7">
      <c r="A7045" t="s">
        <v>9</v>
      </c>
      <c r="B7045">
        <v>8</v>
      </c>
      <c r="C7045">
        <v>2009</v>
      </c>
      <c r="D7045" t="s">
        <v>50</v>
      </c>
      <c r="E7045" t="s">
        <v>51</v>
      </c>
      <c r="F7045" t="s">
        <v>225</v>
      </c>
      <c r="G7045">
        <v>17482.07</v>
      </c>
    </row>
    <row r="7046" spans="1:7">
      <c r="A7046" t="s">
        <v>71</v>
      </c>
      <c r="B7046">
        <v>11</v>
      </c>
      <c r="C7046">
        <v>2009</v>
      </c>
      <c r="D7046" t="s">
        <v>50</v>
      </c>
      <c r="E7046" t="s">
        <v>51</v>
      </c>
      <c r="F7046" t="s">
        <v>231</v>
      </c>
      <c r="G7046">
        <v>0</v>
      </c>
    </row>
    <row r="7047" spans="1:7">
      <c r="A7047" t="s">
        <v>114</v>
      </c>
      <c r="B7047">
        <v>2</v>
      </c>
      <c r="C7047">
        <v>2011</v>
      </c>
      <c r="D7047" t="s">
        <v>50</v>
      </c>
      <c r="E7047" t="s">
        <v>51</v>
      </c>
      <c r="F7047" t="s">
        <v>231</v>
      </c>
      <c r="G7047">
        <v>0</v>
      </c>
    </row>
    <row r="7048" spans="1:7">
      <c r="A7048" t="s">
        <v>33</v>
      </c>
      <c r="B7048">
        <v>9</v>
      </c>
      <c r="C7048">
        <v>2010</v>
      </c>
      <c r="D7048" t="s">
        <v>50</v>
      </c>
      <c r="E7048" t="s">
        <v>51</v>
      </c>
      <c r="F7048" t="s">
        <v>231</v>
      </c>
      <c r="G7048">
        <v>0</v>
      </c>
    </row>
    <row r="7049" spans="1:7">
      <c r="A7049" t="s">
        <v>5</v>
      </c>
      <c r="B7049">
        <v>12</v>
      </c>
      <c r="C7049">
        <v>2010</v>
      </c>
      <c r="D7049" t="s">
        <v>50</v>
      </c>
      <c r="E7049" t="s">
        <v>51</v>
      </c>
      <c r="F7049" t="s">
        <v>231</v>
      </c>
      <c r="G7049">
        <v>0</v>
      </c>
    </row>
    <row r="7050" spans="1:7">
      <c r="A7050" t="s">
        <v>14</v>
      </c>
      <c r="B7050">
        <v>10</v>
      </c>
      <c r="C7050">
        <v>2010</v>
      </c>
      <c r="D7050" t="s">
        <v>50</v>
      </c>
      <c r="E7050" t="s">
        <v>51</v>
      </c>
      <c r="F7050" t="s">
        <v>231</v>
      </c>
      <c r="G7050">
        <v>0</v>
      </c>
    </row>
    <row r="7051" spans="1:7">
      <c r="A7051" t="s">
        <v>71</v>
      </c>
      <c r="B7051">
        <v>11</v>
      </c>
      <c r="C7051">
        <v>2009</v>
      </c>
      <c r="D7051" t="s">
        <v>50</v>
      </c>
      <c r="E7051" t="s">
        <v>51</v>
      </c>
      <c r="F7051" t="s">
        <v>235</v>
      </c>
      <c r="G7051">
        <v>812.80000000000007</v>
      </c>
    </row>
    <row r="7052" spans="1:7">
      <c r="A7052" t="s">
        <v>32</v>
      </c>
      <c r="B7052">
        <v>10</v>
      </c>
      <c r="C7052">
        <v>2009</v>
      </c>
      <c r="D7052" t="s">
        <v>50</v>
      </c>
      <c r="E7052" t="s">
        <v>51</v>
      </c>
      <c r="F7052" t="s">
        <v>245</v>
      </c>
      <c r="G7052">
        <v>712.68000000000006</v>
      </c>
    </row>
    <row r="7053" spans="1:7">
      <c r="A7053" t="s">
        <v>35</v>
      </c>
      <c r="B7053">
        <v>5</v>
      </c>
      <c r="C7053">
        <v>2010</v>
      </c>
      <c r="D7053" t="s">
        <v>50</v>
      </c>
      <c r="E7053" t="s">
        <v>51</v>
      </c>
      <c r="F7053" t="s">
        <v>245</v>
      </c>
      <c r="G7053">
        <v>1220.75</v>
      </c>
    </row>
    <row r="7054" spans="1:7">
      <c r="A7054" t="s">
        <v>18</v>
      </c>
      <c r="B7054">
        <v>3</v>
      </c>
      <c r="C7054">
        <v>2009</v>
      </c>
      <c r="D7054" t="s">
        <v>50</v>
      </c>
      <c r="E7054" t="s">
        <v>51</v>
      </c>
      <c r="F7054" t="s">
        <v>245</v>
      </c>
      <c r="G7054">
        <v>515.14</v>
      </c>
    </row>
    <row r="7055" spans="1:7">
      <c r="A7055" t="s">
        <v>109</v>
      </c>
      <c r="B7055">
        <v>1</v>
      </c>
      <c r="C7055">
        <v>2012</v>
      </c>
      <c r="D7055" t="s">
        <v>50</v>
      </c>
      <c r="E7055" t="s">
        <v>51</v>
      </c>
      <c r="F7055" t="s">
        <v>245</v>
      </c>
      <c r="G7055">
        <v>1090.25</v>
      </c>
    </row>
    <row r="7056" spans="1:7">
      <c r="A7056" t="s">
        <v>25</v>
      </c>
      <c r="B7056">
        <v>8</v>
      </c>
      <c r="C7056">
        <v>2011</v>
      </c>
      <c r="D7056" t="s">
        <v>50</v>
      </c>
      <c r="E7056" t="s">
        <v>51</v>
      </c>
      <c r="F7056" t="s">
        <v>245</v>
      </c>
      <c r="G7056">
        <v>1176</v>
      </c>
    </row>
    <row r="7057" spans="1:7">
      <c r="A7057" t="s">
        <v>17</v>
      </c>
      <c r="B7057">
        <v>4</v>
      </c>
      <c r="C7057">
        <v>2009</v>
      </c>
      <c r="D7057" t="s">
        <v>50</v>
      </c>
      <c r="E7057" t="s">
        <v>51</v>
      </c>
      <c r="F7057" t="s">
        <v>245</v>
      </c>
      <c r="G7057">
        <v>641.04</v>
      </c>
    </row>
    <row r="7058" spans="1:7">
      <c r="A7058" t="s">
        <v>5</v>
      </c>
      <c r="B7058">
        <v>12</v>
      </c>
      <c r="C7058">
        <v>2010</v>
      </c>
      <c r="D7058" t="s">
        <v>50</v>
      </c>
      <c r="E7058" t="s">
        <v>51</v>
      </c>
      <c r="F7058" t="s">
        <v>245</v>
      </c>
      <c r="G7058">
        <v>834.93000000000006</v>
      </c>
    </row>
    <row r="7059" spans="1:7">
      <c r="A7059" t="s">
        <v>63</v>
      </c>
      <c r="B7059">
        <v>12</v>
      </c>
      <c r="C7059">
        <v>2011</v>
      </c>
      <c r="D7059" t="s">
        <v>50</v>
      </c>
      <c r="E7059" t="s">
        <v>51</v>
      </c>
      <c r="F7059" t="s">
        <v>257</v>
      </c>
      <c r="G7059">
        <v>0</v>
      </c>
    </row>
    <row r="7060" spans="1:7">
      <c r="A7060" t="s">
        <v>25</v>
      </c>
      <c r="B7060">
        <v>8</v>
      </c>
      <c r="C7060">
        <v>2011</v>
      </c>
      <c r="D7060" t="s">
        <v>50</v>
      </c>
      <c r="E7060" t="s">
        <v>51</v>
      </c>
      <c r="F7060" t="s">
        <v>257</v>
      </c>
      <c r="G7060">
        <v>0</v>
      </c>
    </row>
    <row r="7061" spans="1:7">
      <c r="A7061" t="s">
        <v>16</v>
      </c>
      <c r="B7061">
        <v>7</v>
      </c>
      <c r="C7061">
        <v>2010</v>
      </c>
      <c r="D7061" t="s">
        <v>50</v>
      </c>
      <c r="E7061" t="s">
        <v>51</v>
      </c>
      <c r="F7061" t="s">
        <v>261</v>
      </c>
      <c r="G7061">
        <v>0</v>
      </c>
    </row>
    <row r="7062" spans="1:7">
      <c r="A7062" t="s">
        <v>22</v>
      </c>
      <c r="B7062">
        <v>9</v>
      </c>
      <c r="C7062">
        <v>2011</v>
      </c>
      <c r="D7062" t="s">
        <v>50</v>
      </c>
      <c r="E7062" t="s">
        <v>51</v>
      </c>
      <c r="F7062" t="s">
        <v>261</v>
      </c>
      <c r="G7062">
        <v>-433.90000000000003</v>
      </c>
    </row>
    <row r="7063" spans="1:7">
      <c r="A7063" t="s">
        <v>85</v>
      </c>
      <c r="B7063">
        <v>4</v>
      </c>
      <c r="C7063">
        <v>2010</v>
      </c>
      <c r="D7063" t="s">
        <v>50</v>
      </c>
      <c r="E7063" t="s">
        <v>51</v>
      </c>
      <c r="F7063" t="s">
        <v>261</v>
      </c>
      <c r="G7063">
        <v>0</v>
      </c>
    </row>
    <row r="7064" spans="1:7">
      <c r="A7064" t="s">
        <v>40</v>
      </c>
      <c r="B7064">
        <v>10</v>
      </c>
      <c r="C7064">
        <v>2011</v>
      </c>
      <c r="D7064" t="s">
        <v>50</v>
      </c>
      <c r="E7064" t="s">
        <v>51</v>
      </c>
      <c r="F7064" t="s">
        <v>262</v>
      </c>
      <c r="G7064">
        <v>10333.52</v>
      </c>
    </row>
    <row r="7065" spans="1:7">
      <c r="A7065" t="s">
        <v>52</v>
      </c>
      <c r="B7065">
        <v>6</v>
      </c>
      <c r="C7065">
        <v>2009</v>
      </c>
      <c r="D7065" t="s">
        <v>50</v>
      </c>
      <c r="E7065" t="s">
        <v>51</v>
      </c>
      <c r="F7065" t="s">
        <v>262</v>
      </c>
      <c r="G7065">
        <v>6643.31</v>
      </c>
    </row>
    <row r="7066" spans="1:7">
      <c r="A7066" t="s">
        <v>71</v>
      </c>
      <c r="B7066">
        <v>11</v>
      </c>
      <c r="C7066">
        <v>2009</v>
      </c>
      <c r="D7066" t="s">
        <v>50</v>
      </c>
      <c r="E7066" t="s">
        <v>51</v>
      </c>
      <c r="F7066" t="s">
        <v>262</v>
      </c>
      <c r="G7066">
        <v>11338.07</v>
      </c>
    </row>
    <row r="7067" spans="1:7">
      <c r="A7067" t="s">
        <v>39</v>
      </c>
      <c r="B7067">
        <v>5</v>
      </c>
      <c r="C7067">
        <v>2011</v>
      </c>
      <c r="D7067" t="s">
        <v>50</v>
      </c>
      <c r="E7067" t="s">
        <v>51</v>
      </c>
      <c r="F7067" t="s">
        <v>262</v>
      </c>
      <c r="G7067">
        <v>6369.9400000000005</v>
      </c>
    </row>
    <row r="7068" spans="1:7">
      <c r="A7068" t="s">
        <v>114</v>
      </c>
      <c r="B7068">
        <v>2</v>
      </c>
      <c r="C7068">
        <v>2011</v>
      </c>
      <c r="D7068" t="s">
        <v>50</v>
      </c>
      <c r="E7068" t="s">
        <v>51</v>
      </c>
      <c r="F7068" t="s">
        <v>262</v>
      </c>
      <c r="G7068">
        <v>5912.2300000000005</v>
      </c>
    </row>
    <row r="7069" spans="1:7">
      <c r="A7069" t="s">
        <v>18</v>
      </c>
      <c r="B7069">
        <v>3</v>
      </c>
      <c r="C7069">
        <v>2009</v>
      </c>
      <c r="D7069" t="s">
        <v>50</v>
      </c>
      <c r="E7069" t="s">
        <v>51</v>
      </c>
      <c r="F7069" t="s">
        <v>263</v>
      </c>
      <c r="G7069">
        <v>737.5</v>
      </c>
    </row>
    <row r="7070" spans="1:7">
      <c r="A7070" t="s">
        <v>37</v>
      </c>
      <c r="B7070">
        <v>11</v>
      </c>
      <c r="C7070">
        <v>2011</v>
      </c>
      <c r="D7070" t="s">
        <v>50</v>
      </c>
      <c r="E7070" t="s">
        <v>51</v>
      </c>
      <c r="F7070" t="s">
        <v>263</v>
      </c>
      <c r="G7070">
        <v>98</v>
      </c>
    </row>
    <row r="7071" spans="1:7">
      <c r="A7071" t="s">
        <v>20</v>
      </c>
      <c r="B7071">
        <v>6</v>
      </c>
      <c r="C7071">
        <v>2010</v>
      </c>
      <c r="D7071" t="s">
        <v>50</v>
      </c>
      <c r="E7071" t="s">
        <v>51</v>
      </c>
      <c r="F7071" t="s">
        <v>263</v>
      </c>
      <c r="G7071">
        <v>494.8</v>
      </c>
    </row>
    <row r="7072" spans="1:7">
      <c r="A7072" t="s">
        <v>45</v>
      </c>
      <c r="B7072">
        <v>3</v>
      </c>
      <c r="C7072">
        <v>2010</v>
      </c>
      <c r="D7072" t="s">
        <v>50</v>
      </c>
      <c r="E7072" t="s">
        <v>51</v>
      </c>
      <c r="F7072" t="s">
        <v>263</v>
      </c>
      <c r="G7072">
        <v>256</v>
      </c>
    </row>
    <row r="7073" spans="1:7">
      <c r="A7073" t="s">
        <v>71</v>
      </c>
      <c r="B7073">
        <v>11</v>
      </c>
      <c r="C7073">
        <v>2009</v>
      </c>
      <c r="D7073" t="s">
        <v>50</v>
      </c>
      <c r="E7073" t="s">
        <v>51</v>
      </c>
      <c r="F7073" t="s">
        <v>263</v>
      </c>
      <c r="G7073">
        <v>381</v>
      </c>
    </row>
    <row r="7074" spans="1:7">
      <c r="A7074" t="s">
        <v>5</v>
      </c>
      <c r="B7074">
        <v>12</v>
      </c>
      <c r="C7074">
        <v>2010</v>
      </c>
      <c r="D7074" t="s">
        <v>50</v>
      </c>
      <c r="E7074" t="s">
        <v>51</v>
      </c>
      <c r="F7074" t="s">
        <v>264</v>
      </c>
      <c r="G7074">
        <v>196.12</v>
      </c>
    </row>
    <row r="7075" spans="1:7">
      <c r="A7075" t="s">
        <v>31</v>
      </c>
      <c r="B7075">
        <v>3</v>
      </c>
      <c r="C7075">
        <v>2012</v>
      </c>
      <c r="D7075" t="s">
        <v>50</v>
      </c>
      <c r="E7075" t="s">
        <v>51</v>
      </c>
      <c r="F7075" t="s">
        <v>264</v>
      </c>
      <c r="G7075">
        <v>-7087.43</v>
      </c>
    </row>
    <row r="7076" spans="1:7">
      <c r="A7076" t="s">
        <v>45</v>
      </c>
      <c r="B7076">
        <v>3</v>
      </c>
      <c r="C7076">
        <v>2010</v>
      </c>
      <c r="D7076" t="s">
        <v>50</v>
      </c>
      <c r="E7076" t="s">
        <v>51</v>
      </c>
      <c r="F7076" t="s">
        <v>264</v>
      </c>
      <c r="G7076">
        <v>3800.2400000000002</v>
      </c>
    </row>
    <row r="7077" spans="1:7">
      <c r="A7077" t="s">
        <v>29</v>
      </c>
      <c r="B7077">
        <v>6</v>
      </c>
      <c r="C7077">
        <v>2011</v>
      </c>
      <c r="D7077" t="s">
        <v>50</v>
      </c>
      <c r="E7077" t="s">
        <v>51</v>
      </c>
      <c r="F7077" t="s">
        <v>264</v>
      </c>
      <c r="G7077">
        <v>11548.47</v>
      </c>
    </row>
    <row r="7078" spans="1:7">
      <c r="A7078" t="s">
        <v>28</v>
      </c>
      <c r="B7078">
        <v>4</v>
      </c>
      <c r="C7078">
        <v>2012</v>
      </c>
      <c r="D7078" t="s">
        <v>50</v>
      </c>
      <c r="E7078" t="s">
        <v>51</v>
      </c>
      <c r="F7078" t="s">
        <v>264</v>
      </c>
      <c r="G7078">
        <v>12481.800000000001</v>
      </c>
    </row>
    <row r="7079" spans="1:7">
      <c r="A7079" t="s">
        <v>46</v>
      </c>
      <c r="B7079">
        <v>12</v>
      </c>
      <c r="C7079">
        <v>2009</v>
      </c>
      <c r="D7079" t="s">
        <v>50</v>
      </c>
      <c r="E7079" t="s">
        <v>51</v>
      </c>
      <c r="F7079" t="s">
        <v>49</v>
      </c>
      <c r="G7079">
        <v>0</v>
      </c>
    </row>
    <row r="7080" spans="1:7">
      <c r="A7080" t="s">
        <v>35</v>
      </c>
      <c r="B7080">
        <v>5</v>
      </c>
      <c r="C7080">
        <v>2010</v>
      </c>
      <c r="D7080" t="s">
        <v>50</v>
      </c>
      <c r="E7080" t="s">
        <v>51</v>
      </c>
      <c r="F7080" t="s">
        <v>151</v>
      </c>
      <c r="G7080">
        <v>2693.35</v>
      </c>
    </row>
    <row r="7081" spans="1:7">
      <c r="A7081" t="s">
        <v>46</v>
      </c>
      <c r="B7081">
        <v>12</v>
      </c>
      <c r="C7081">
        <v>2009</v>
      </c>
      <c r="D7081" t="s">
        <v>50</v>
      </c>
      <c r="E7081" t="s">
        <v>51</v>
      </c>
      <c r="F7081" t="s">
        <v>151</v>
      </c>
      <c r="G7081">
        <v>4414.12</v>
      </c>
    </row>
    <row r="7082" spans="1:7">
      <c r="A7082" t="s">
        <v>45</v>
      </c>
      <c r="B7082">
        <v>3</v>
      </c>
      <c r="C7082">
        <v>2010</v>
      </c>
      <c r="D7082" t="s">
        <v>50</v>
      </c>
      <c r="E7082" t="s">
        <v>51</v>
      </c>
      <c r="F7082" t="s">
        <v>151</v>
      </c>
      <c r="G7082">
        <v>2088.2600000000002</v>
      </c>
    </row>
    <row r="7083" spans="1:7">
      <c r="A7083" t="s">
        <v>31</v>
      </c>
      <c r="B7083">
        <v>3</v>
      </c>
      <c r="C7083">
        <v>2012</v>
      </c>
      <c r="D7083" t="s">
        <v>50</v>
      </c>
      <c r="E7083" t="s">
        <v>51</v>
      </c>
      <c r="F7083" t="s">
        <v>151</v>
      </c>
      <c r="G7083">
        <v>47706.090000000004</v>
      </c>
    </row>
    <row r="7084" spans="1:7">
      <c r="A7084" t="s">
        <v>38</v>
      </c>
      <c r="B7084">
        <v>7</v>
      </c>
      <c r="C7084">
        <v>2011</v>
      </c>
      <c r="D7084" t="s">
        <v>50</v>
      </c>
      <c r="E7084" t="s">
        <v>51</v>
      </c>
      <c r="F7084" t="s">
        <v>151</v>
      </c>
      <c r="G7084">
        <v>2057.92</v>
      </c>
    </row>
    <row r="7085" spans="1:7">
      <c r="A7085" t="s">
        <v>24</v>
      </c>
      <c r="B7085">
        <v>5</v>
      </c>
      <c r="C7085">
        <v>2012</v>
      </c>
      <c r="D7085" t="s">
        <v>50</v>
      </c>
      <c r="E7085" t="s">
        <v>51</v>
      </c>
      <c r="F7085" t="s">
        <v>151</v>
      </c>
      <c r="G7085">
        <v>6072.84</v>
      </c>
    </row>
    <row r="7086" spans="1:7">
      <c r="A7086" t="s">
        <v>14</v>
      </c>
      <c r="B7086">
        <v>10</v>
      </c>
      <c r="C7086">
        <v>2010</v>
      </c>
      <c r="D7086" t="s">
        <v>50</v>
      </c>
      <c r="E7086" t="s">
        <v>51</v>
      </c>
      <c r="F7086" t="s">
        <v>151</v>
      </c>
      <c r="G7086">
        <v>6713.64</v>
      </c>
    </row>
    <row r="7087" spans="1:7">
      <c r="A7087" t="s">
        <v>25</v>
      </c>
      <c r="B7087">
        <v>8</v>
      </c>
      <c r="C7087">
        <v>2011</v>
      </c>
      <c r="D7087" t="s">
        <v>50</v>
      </c>
      <c r="E7087" t="s">
        <v>51</v>
      </c>
      <c r="F7087" t="s">
        <v>174</v>
      </c>
      <c r="G7087">
        <v>1184.71</v>
      </c>
    </row>
    <row r="7088" spans="1:7">
      <c r="A7088" t="s">
        <v>44</v>
      </c>
      <c r="B7088">
        <v>2</v>
      </c>
      <c r="C7088">
        <v>2012</v>
      </c>
      <c r="D7088" t="s">
        <v>50</v>
      </c>
      <c r="E7088" t="s">
        <v>51</v>
      </c>
      <c r="F7088" t="s">
        <v>174</v>
      </c>
      <c r="G7088">
        <v>0</v>
      </c>
    </row>
    <row r="7089" spans="1:7">
      <c r="A7089" t="s">
        <v>24</v>
      </c>
      <c r="B7089">
        <v>5</v>
      </c>
      <c r="C7089">
        <v>2012</v>
      </c>
      <c r="D7089" t="s">
        <v>50</v>
      </c>
      <c r="E7089" t="s">
        <v>51</v>
      </c>
      <c r="F7089" t="s">
        <v>174</v>
      </c>
      <c r="G7089">
        <v>501.15000000000003</v>
      </c>
    </row>
    <row r="7090" spans="1:7">
      <c r="A7090" t="s">
        <v>109</v>
      </c>
      <c r="B7090">
        <v>1</v>
      </c>
      <c r="C7090">
        <v>2012</v>
      </c>
      <c r="D7090" t="s">
        <v>50</v>
      </c>
      <c r="E7090" t="s">
        <v>51</v>
      </c>
      <c r="F7090" t="s">
        <v>174</v>
      </c>
      <c r="G7090">
        <v>170.4</v>
      </c>
    </row>
    <row r="7091" spans="1:7">
      <c r="A7091" t="s">
        <v>16</v>
      </c>
      <c r="B7091">
        <v>7</v>
      </c>
      <c r="C7091">
        <v>2010</v>
      </c>
      <c r="D7091" t="s">
        <v>50</v>
      </c>
      <c r="E7091" t="s">
        <v>51</v>
      </c>
      <c r="F7091" t="s">
        <v>174</v>
      </c>
      <c r="G7091">
        <v>584.73</v>
      </c>
    </row>
    <row r="7092" spans="1:7">
      <c r="A7092" t="s">
        <v>5</v>
      </c>
      <c r="B7092">
        <v>12</v>
      </c>
      <c r="C7092">
        <v>2010</v>
      </c>
      <c r="D7092" t="s">
        <v>50</v>
      </c>
      <c r="E7092" t="s">
        <v>51</v>
      </c>
      <c r="F7092" t="s">
        <v>174</v>
      </c>
      <c r="G7092">
        <v>0</v>
      </c>
    </row>
    <row r="7093" spans="1:7">
      <c r="A7093" t="s">
        <v>39</v>
      </c>
      <c r="B7093">
        <v>5</v>
      </c>
      <c r="C7093">
        <v>2011</v>
      </c>
      <c r="D7093" t="s">
        <v>50</v>
      </c>
      <c r="E7093" t="s">
        <v>51</v>
      </c>
      <c r="F7093" t="s">
        <v>174</v>
      </c>
      <c r="G7093">
        <v>0</v>
      </c>
    </row>
    <row r="7094" spans="1:7">
      <c r="A7094" t="s">
        <v>99</v>
      </c>
      <c r="B7094">
        <v>1</v>
      </c>
      <c r="C7094">
        <v>2011</v>
      </c>
      <c r="D7094" t="s">
        <v>50</v>
      </c>
      <c r="E7094" t="s">
        <v>51</v>
      </c>
      <c r="F7094" t="s">
        <v>186</v>
      </c>
      <c r="G7094">
        <v>199.99</v>
      </c>
    </row>
    <row r="7095" spans="1:7">
      <c r="A7095" t="s">
        <v>24</v>
      </c>
      <c r="B7095">
        <v>5</v>
      </c>
      <c r="C7095">
        <v>2012</v>
      </c>
      <c r="D7095" t="s">
        <v>50</v>
      </c>
      <c r="E7095" t="s">
        <v>51</v>
      </c>
      <c r="F7095" t="s">
        <v>186</v>
      </c>
      <c r="G7095">
        <v>302.19</v>
      </c>
    </row>
    <row r="7096" spans="1:7">
      <c r="A7096" t="s">
        <v>19</v>
      </c>
      <c r="B7096">
        <v>11</v>
      </c>
      <c r="C7096">
        <v>2010</v>
      </c>
      <c r="D7096" t="s">
        <v>50</v>
      </c>
      <c r="E7096" t="s">
        <v>51</v>
      </c>
      <c r="F7096" t="s">
        <v>186</v>
      </c>
      <c r="G7096">
        <v>0</v>
      </c>
    </row>
    <row r="7097" spans="1:7">
      <c r="A7097" t="s">
        <v>30</v>
      </c>
      <c r="B7097">
        <v>8</v>
      </c>
      <c r="C7097">
        <v>2010</v>
      </c>
      <c r="D7097" t="s">
        <v>50</v>
      </c>
      <c r="E7097" t="s">
        <v>51</v>
      </c>
      <c r="F7097" t="s">
        <v>220</v>
      </c>
      <c r="G7097">
        <v>14545.48</v>
      </c>
    </row>
    <row r="7098" spans="1:7">
      <c r="A7098" t="s">
        <v>5</v>
      </c>
      <c r="B7098">
        <v>12</v>
      </c>
      <c r="C7098">
        <v>2010</v>
      </c>
      <c r="D7098" t="s">
        <v>50</v>
      </c>
      <c r="E7098" t="s">
        <v>51</v>
      </c>
      <c r="F7098" t="s">
        <v>220</v>
      </c>
      <c r="G7098">
        <v>8016.29</v>
      </c>
    </row>
    <row r="7099" spans="1:7">
      <c r="A7099" t="s">
        <v>26</v>
      </c>
      <c r="B7099">
        <v>9</v>
      </c>
      <c r="C7099">
        <v>2009</v>
      </c>
      <c r="D7099" t="s">
        <v>50</v>
      </c>
      <c r="E7099" t="s">
        <v>51</v>
      </c>
      <c r="F7099" t="s">
        <v>220</v>
      </c>
      <c r="G7099">
        <v>10758.33</v>
      </c>
    </row>
    <row r="7100" spans="1:7">
      <c r="A7100" t="s">
        <v>25</v>
      </c>
      <c r="B7100">
        <v>8</v>
      </c>
      <c r="C7100">
        <v>2011</v>
      </c>
      <c r="D7100" t="s">
        <v>50</v>
      </c>
      <c r="E7100" t="s">
        <v>51</v>
      </c>
      <c r="F7100" t="s">
        <v>220</v>
      </c>
      <c r="G7100">
        <v>-805.1</v>
      </c>
    </row>
    <row r="7101" spans="1:7">
      <c r="A7101" t="s">
        <v>39</v>
      </c>
      <c r="B7101">
        <v>5</v>
      </c>
      <c r="C7101">
        <v>2011</v>
      </c>
      <c r="D7101" t="s">
        <v>50</v>
      </c>
      <c r="E7101" t="s">
        <v>51</v>
      </c>
      <c r="F7101" t="s">
        <v>220</v>
      </c>
      <c r="G7101">
        <v>7841.72</v>
      </c>
    </row>
    <row r="7102" spans="1:7">
      <c r="A7102" t="s">
        <v>63</v>
      </c>
      <c r="B7102">
        <v>12</v>
      </c>
      <c r="C7102">
        <v>2011</v>
      </c>
      <c r="D7102" t="s">
        <v>50</v>
      </c>
      <c r="E7102" t="s">
        <v>51</v>
      </c>
      <c r="F7102" t="s">
        <v>220</v>
      </c>
      <c r="G7102">
        <v>12804.16</v>
      </c>
    </row>
    <row r="7103" spans="1:7">
      <c r="A7103" t="s">
        <v>45</v>
      </c>
      <c r="B7103">
        <v>3</v>
      </c>
      <c r="C7103">
        <v>2010</v>
      </c>
      <c r="D7103" t="s">
        <v>50</v>
      </c>
      <c r="E7103" t="s">
        <v>51</v>
      </c>
      <c r="F7103" t="s">
        <v>220</v>
      </c>
      <c r="G7103">
        <v>14701.67</v>
      </c>
    </row>
    <row r="7104" spans="1:7">
      <c r="A7104" t="s">
        <v>52</v>
      </c>
      <c r="B7104">
        <v>6</v>
      </c>
      <c r="C7104">
        <v>2009</v>
      </c>
      <c r="D7104" t="s">
        <v>50</v>
      </c>
      <c r="E7104" t="s">
        <v>51</v>
      </c>
      <c r="F7104" t="s">
        <v>220</v>
      </c>
      <c r="G7104">
        <v>8024.5</v>
      </c>
    </row>
    <row r="7105" spans="1:7">
      <c r="A7105" t="s">
        <v>109</v>
      </c>
      <c r="B7105">
        <v>1</v>
      </c>
      <c r="C7105">
        <v>2012</v>
      </c>
      <c r="D7105" t="s">
        <v>50</v>
      </c>
      <c r="E7105" t="s">
        <v>51</v>
      </c>
      <c r="F7105" t="s">
        <v>220</v>
      </c>
      <c r="G7105">
        <v>8318.5400000000009</v>
      </c>
    </row>
    <row r="7106" spans="1:7">
      <c r="A7106" t="s">
        <v>20</v>
      </c>
      <c r="B7106">
        <v>6</v>
      </c>
      <c r="C7106">
        <v>2010</v>
      </c>
      <c r="D7106" t="s">
        <v>50</v>
      </c>
      <c r="E7106" t="s">
        <v>51</v>
      </c>
      <c r="F7106" t="s">
        <v>225</v>
      </c>
      <c r="G7106">
        <v>10278.93</v>
      </c>
    </row>
    <row r="7107" spans="1:7">
      <c r="A7107" t="s">
        <v>52</v>
      </c>
      <c r="B7107">
        <v>6</v>
      </c>
      <c r="C7107">
        <v>2009</v>
      </c>
      <c r="D7107" t="s">
        <v>50</v>
      </c>
      <c r="E7107" t="s">
        <v>51</v>
      </c>
      <c r="F7107" t="s">
        <v>225</v>
      </c>
      <c r="G7107">
        <v>1759.89</v>
      </c>
    </row>
    <row r="7108" spans="1:7">
      <c r="A7108" t="s">
        <v>99</v>
      </c>
      <c r="B7108">
        <v>1</v>
      </c>
      <c r="C7108">
        <v>2011</v>
      </c>
      <c r="D7108" t="s">
        <v>50</v>
      </c>
      <c r="E7108" t="s">
        <v>51</v>
      </c>
      <c r="F7108" t="s">
        <v>225</v>
      </c>
      <c r="G7108">
        <v>-5499.84</v>
      </c>
    </row>
    <row r="7109" spans="1:7">
      <c r="A7109" t="s">
        <v>33</v>
      </c>
      <c r="B7109">
        <v>9</v>
      </c>
      <c r="C7109">
        <v>2010</v>
      </c>
      <c r="D7109" t="s">
        <v>50</v>
      </c>
      <c r="E7109" t="s">
        <v>51</v>
      </c>
      <c r="F7109" t="s">
        <v>225</v>
      </c>
      <c r="G7109">
        <v>31913.74</v>
      </c>
    </row>
    <row r="7110" spans="1:7">
      <c r="A7110" t="s">
        <v>38</v>
      </c>
      <c r="B7110">
        <v>7</v>
      </c>
      <c r="C7110">
        <v>2011</v>
      </c>
      <c r="D7110" t="s">
        <v>50</v>
      </c>
      <c r="E7110" t="s">
        <v>51</v>
      </c>
      <c r="F7110" t="s">
        <v>225</v>
      </c>
      <c r="G7110">
        <v>4893.3599999999997</v>
      </c>
    </row>
    <row r="7111" spans="1:7">
      <c r="A7111" t="s">
        <v>30</v>
      </c>
      <c r="B7111">
        <v>8</v>
      </c>
      <c r="C7111">
        <v>2010</v>
      </c>
      <c r="D7111" t="s">
        <v>50</v>
      </c>
      <c r="E7111" t="s">
        <v>51</v>
      </c>
      <c r="F7111" t="s">
        <v>225</v>
      </c>
      <c r="G7111">
        <v>10070.290000000001</v>
      </c>
    </row>
    <row r="7112" spans="1:7">
      <c r="A7112" t="s">
        <v>16</v>
      </c>
      <c r="B7112">
        <v>7</v>
      </c>
      <c r="C7112">
        <v>2010</v>
      </c>
      <c r="D7112" t="s">
        <v>50</v>
      </c>
      <c r="E7112" t="s">
        <v>51</v>
      </c>
      <c r="F7112" t="s">
        <v>225</v>
      </c>
      <c r="G7112">
        <v>6320.7300000000005</v>
      </c>
    </row>
    <row r="7113" spans="1:7">
      <c r="A7113" t="s">
        <v>23</v>
      </c>
      <c r="B7113">
        <v>2</v>
      </c>
      <c r="C7113">
        <v>2009</v>
      </c>
      <c r="D7113" t="s">
        <v>50</v>
      </c>
      <c r="E7113" t="s">
        <v>51</v>
      </c>
      <c r="F7113" t="s">
        <v>231</v>
      </c>
      <c r="G7113">
        <v>0</v>
      </c>
    </row>
    <row r="7114" spans="1:7">
      <c r="A7114" t="s">
        <v>27</v>
      </c>
      <c r="B7114">
        <v>1</v>
      </c>
      <c r="C7114">
        <v>2009</v>
      </c>
      <c r="D7114" t="s">
        <v>50</v>
      </c>
      <c r="E7114" t="s">
        <v>51</v>
      </c>
      <c r="F7114" t="s">
        <v>231</v>
      </c>
      <c r="G7114">
        <v>0</v>
      </c>
    </row>
    <row r="7115" spans="1:7">
      <c r="A7115" t="s">
        <v>44</v>
      </c>
      <c r="B7115">
        <v>2</v>
      </c>
      <c r="C7115">
        <v>2012</v>
      </c>
      <c r="D7115" t="s">
        <v>50</v>
      </c>
      <c r="E7115" t="s">
        <v>51</v>
      </c>
      <c r="F7115" t="s">
        <v>231</v>
      </c>
      <c r="G7115">
        <v>634.6</v>
      </c>
    </row>
    <row r="7116" spans="1:7">
      <c r="A7116" t="s">
        <v>42</v>
      </c>
      <c r="B7116">
        <v>2</v>
      </c>
      <c r="C7116">
        <v>2010</v>
      </c>
      <c r="D7116" t="s">
        <v>50</v>
      </c>
      <c r="E7116" t="s">
        <v>51</v>
      </c>
      <c r="F7116" t="s">
        <v>231</v>
      </c>
      <c r="G7116">
        <v>0</v>
      </c>
    </row>
    <row r="7117" spans="1:7">
      <c r="A7117" t="s">
        <v>26</v>
      </c>
      <c r="B7117">
        <v>9</v>
      </c>
      <c r="C7117">
        <v>2009</v>
      </c>
      <c r="D7117" t="s">
        <v>50</v>
      </c>
      <c r="E7117" t="s">
        <v>51</v>
      </c>
      <c r="F7117" t="s">
        <v>231</v>
      </c>
      <c r="G7117">
        <v>0</v>
      </c>
    </row>
    <row r="7118" spans="1:7">
      <c r="A7118" t="s">
        <v>28</v>
      </c>
      <c r="B7118">
        <v>4</v>
      </c>
      <c r="C7118">
        <v>2012</v>
      </c>
      <c r="D7118" t="s">
        <v>50</v>
      </c>
      <c r="E7118" t="s">
        <v>51</v>
      </c>
      <c r="F7118" t="s">
        <v>231</v>
      </c>
      <c r="G7118">
        <v>621.11</v>
      </c>
    </row>
    <row r="7119" spans="1:7">
      <c r="A7119" t="s">
        <v>46</v>
      </c>
      <c r="B7119">
        <v>12</v>
      </c>
      <c r="C7119">
        <v>2009</v>
      </c>
      <c r="D7119" t="s">
        <v>50</v>
      </c>
      <c r="E7119" t="s">
        <v>51</v>
      </c>
      <c r="F7119" t="s">
        <v>235</v>
      </c>
      <c r="G7119">
        <v>0</v>
      </c>
    </row>
    <row r="7120" spans="1:7">
      <c r="A7120" t="s">
        <v>30</v>
      </c>
      <c r="B7120">
        <v>8</v>
      </c>
      <c r="C7120">
        <v>2010</v>
      </c>
      <c r="D7120" t="s">
        <v>50</v>
      </c>
      <c r="E7120" t="s">
        <v>51</v>
      </c>
      <c r="F7120" t="s">
        <v>235</v>
      </c>
      <c r="G7120">
        <v>4.34</v>
      </c>
    </row>
    <row r="7121" spans="1:7">
      <c r="A7121" t="s">
        <v>33</v>
      </c>
      <c r="B7121">
        <v>9</v>
      </c>
      <c r="C7121">
        <v>2010</v>
      </c>
      <c r="D7121" t="s">
        <v>50</v>
      </c>
      <c r="E7121" t="s">
        <v>51</v>
      </c>
      <c r="F7121" t="s">
        <v>235</v>
      </c>
      <c r="G7121">
        <v>0</v>
      </c>
    </row>
    <row r="7122" spans="1:7">
      <c r="A7122" t="s">
        <v>39</v>
      </c>
      <c r="B7122">
        <v>5</v>
      </c>
      <c r="C7122">
        <v>2011</v>
      </c>
      <c r="D7122" t="s">
        <v>50</v>
      </c>
      <c r="E7122" t="s">
        <v>51</v>
      </c>
      <c r="F7122" t="s">
        <v>236</v>
      </c>
      <c r="G7122">
        <v>0</v>
      </c>
    </row>
    <row r="7123" spans="1:7">
      <c r="A7123" t="s">
        <v>38</v>
      </c>
      <c r="B7123">
        <v>7</v>
      </c>
      <c r="C7123">
        <v>2011</v>
      </c>
      <c r="D7123" t="s">
        <v>50</v>
      </c>
      <c r="E7123" t="s">
        <v>51</v>
      </c>
      <c r="F7123" t="s">
        <v>236</v>
      </c>
      <c r="G7123">
        <v>0</v>
      </c>
    </row>
    <row r="7124" spans="1:7">
      <c r="A7124" t="s">
        <v>40</v>
      </c>
      <c r="B7124">
        <v>10</v>
      </c>
      <c r="C7124">
        <v>2011</v>
      </c>
      <c r="D7124" t="s">
        <v>50</v>
      </c>
      <c r="E7124" t="s">
        <v>51</v>
      </c>
      <c r="F7124" t="s">
        <v>236</v>
      </c>
      <c r="G7124">
        <v>0</v>
      </c>
    </row>
    <row r="7125" spans="1:7">
      <c r="A7125" t="s">
        <v>22</v>
      </c>
      <c r="B7125">
        <v>9</v>
      </c>
      <c r="C7125">
        <v>2011</v>
      </c>
      <c r="D7125" t="s">
        <v>50</v>
      </c>
      <c r="E7125" t="s">
        <v>51</v>
      </c>
      <c r="F7125" t="s">
        <v>236</v>
      </c>
      <c r="G7125">
        <v>0</v>
      </c>
    </row>
    <row r="7126" spans="1:7">
      <c r="A7126" t="s">
        <v>31</v>
      </c>
      <c r="B7126">
        <v>3</v>
      </c>
      <c r="C7126">
        <v>2012</v>
      </c>
      <c r="D7126" t="s">
        <v>50</v>
      </c>
      <c r="E7126" t="s">
        <v>51</v>
      </c>
      <c r="F7126" t="s">
        <v>245</v>
      </c>
      <c r="G7126">
        <v>579.71</v>
      </c>
    </row>
    <row r="7127" spans="1:7">
      <c r="A7127" t="s">
        <v>39</v>
      </c>
      <c r="B7127">
        <v>5</v>
      </c>
      <c r="C7127">
        <v>2011</v>
      </c>
      <c r="D7127" t="s">
        <v>50</v>
      </c>
      <c r="E7127" t="s">
        <v>51</v>
      </c>
      <c r="F7127" t="s">
        <v>245</v>
      </c>
      <c r="G7127">
        <v>293.31</v>
      </c>
    </row>
    <row r="7128" spans="1:7">
      <c r="A7128" t="s">
        <v>19</v>
      </c>
      <c r="B7128">
        <v>11</v>
      </c>
      <c r="C7128">
        <v>2010</v>
      </c>
      <c r="D7128" t="s">
        <v>50</v>
      </c>
      <c r="E7128" t="s">
        <v>51</v>
      </c>
      <c r="F7128" t="s">
        <v>245</v>
      </c>
      <c r="G7128">
        <v>1047.79</v>
      </c>
    </row>
    <row r="7129" spans="1:7">
      <c r="A7129" t="s">
        <v>46</v>
      </c>
      <c r="B7129">
        <v>12</v>
      </c>
      <c r="C7129">
        <v>2009</v>
      </c>
      <c r="D7129" t="s">
        <v>50</v>
      </c>
      <c r="E7129" t="s">
        <v>51</v>
      </c>
      <c r="F7129" t="s">
        <v>261</v>
      </c>
      <c r="G7129">
        <v>0</v>
      </c>
    </row>
    <row r="7130" spans="1:7">
      <c r="A7130" t="s">
        <v>13</v>
      </c>
      <c r="B7130">
        <v>7</v>
      </c>
      <c r="C7130">
        <v>2009</v>
      </c>
      <c r="D7130" t="s">
        <v>50</v>
      </c>
      <c r="E7130" t="s">
        <v>51</v>
      </c>
      <c r="F7130" t="s">
        <v>261</v>
      </c>
      <c r="G7130">
        <v>0</v>
      </c>
    </row>
    <row r="7131" spans="1:7">
      <c r="A7131" t="s">
        <v>20</v>
      </c>
      <c r="B7131">
        <v>6</v>
      </c>
      <c r="C7131">
        <v>2010</v>
      </c>
      <c r="D7131" t="s">
        <v>50</v>
      </c>
      <c r="E7131" t="s">
        <v>51</v>
      </c>
      <c r="F7131" t="s">
        <v>262</v>
      </c>
      <c r="G7131">
        <v>9722.1200000000008</v>
      </c>
    </row>
    <row r="7132" spans="1:7">
      <c r="A7132" t="s">
        <v>44</v>
      </c>
      <c r="B7132">
        <v>2</v>
      </c>
      <c r="C7132">
        <v>2012</v>
      </c>
      <c r="D7132" t="s">
        <v>50</v>
      </c>
      <c r="E7132" t="s">
        <v>51</v>
      </c>
      <c r="F7132" t="s">
        <v>262</v>
      </c>
      <c r="G7132">
        <v>13397.33</v>
      </c>
    </row>
    <row r="7133" spans="1:7">
      <c r="A7133" t="s">
        <v>33</v>
      </c>
      <c r="B7133">
        <v>9</v>
      </c>
      <c r="C7133">
        <v>2010</v>
      </c>
      <c r="D7133" t="s">
        <v>50</v>
      </c>
      <c r="E7133" t="s">
        <v>51</v>
      </c>
      <c r="F7133" t="s">
        <v>262</v>
      </c>
      <c r="G7133">
        <v>14192.37</v>
      </c>
    </row>
    <row r="7134" spans="1:7">
      <c r="A7134" t="s">
        <v>43</v>
      </c>
      <c r="B7134">
        <v>5</v>
      </c>
      <c r="C7134">
        <v>2009</v>
      </c>
      <c r="D7134" t="s">
        <v>50</v>
      </c>
      <c r="E7134" t="s">
        <v>51</v>
      </c>
      <c r="F7134" t="s">
        <v>262</v>
      </c>
      <c r="G7134">
        <v>9836.65</v>
      </c>
    </row>
    <row r="7135" spans="1:7">
      <c r="A7135" t="s">
        <v>28</v>
      </c>
      <c r="B7135">
        <v>4</v>
      </c>
      <c r="C7135">
        <v>2012</v>
      </c>
      <c r="D7135" t="s">
        <v>50</v>
      </c>
      <c r="E7135" t="s">
        <v>51</v>
      </c>
      <c r="F7135" t="s">
        <v>262</v>
      </c>
      <c r="G7135">
        <v>39504.85</v>
      </c>
    </row>
    <row r="7136" spans="1:7">
      <c r="A7136" t="s">
        <v>31</v>
      </c>
      <c r="B7136">
        <v>3</v>
      </c>
      <c r="C7136">
        <v>2012</v>
      </c>
      <c r="D7136" t="s">
        <v>50</v>
      </c>
      <c r="E7136" t="s">
        <v>51</v>
      </c>
      <c r="F7136" t="s">
        <v>262</v>
      </c>
      <c r="G7136">
        <v>6673.9800000000005</v>
      </c>
    </row>
    <row r="7137" spans="1:7">
      <c r="A7137" t="s">
        <v>22</v>
      </c>
      <c r="B7137">
        <v>9</v>
      </c>
      <c r="C7137">
        <v>2011</v>
      </c>
      <c r="D7137" t="s">
        <v>50</v>
      </c>
      <c r="E7137" t="s">
        <v>51</v>
      </c>
      <c r="F7137" t="s">
        <v>262</v>
      </c>
      <c r="G7137">
        <v>7153.09</v>
      </c>
    </row>
    <row r="7138" spans="1:7">
      <c r="A7138" t="s">
        <v>23</v>
      </c>
      <c r="B7138">
        <v>2</v>
      </c>
      <c r="C7138">
        <v>2009</v>
      </c>
      <c r="D7138" t="s">
        <v>50</v>
      </c>
      <c r="E7138" t="s">
        <v>51</v>
      </c>
      <c r="F7138" t="s">
        <v>263</v>
      </c>
      <c r="G7138">
        <v>1826</v>
      </c>
    </row>
    <row r="7139" spans="1:7">
      <c r="A7139" t="s">
        <v>13</v>
      </c>
      <c r="B7139">
        <v>7</v>
      </c>
      <c r="C7139">
        <v>2009</v>
      </c>
      <c r="D7139" t="s">
        <v>50</v>
      </c>
      <c r="E7139" t="s">
        <v>51</v>
      </c>
      <c r="F7139" t="s">
        <v>263</v>
      </c>
      <c r="G7139">
        <v>180</v>
      </c>
    </row>
    <row r="7140" spans="1:7">
      <c r="A7140" t="s">
        <v>30</v>
      </c>
      <c r="B7140">
        <v>8</v>
      </c>
      <c r="C7140">
        <v>2010</v>
      </c>
      <c r="D7140" t="s">
        <v>50</v>
      </c>
      <c r="E7140" t="s">
        <v>51</v>
      </c>
      <c r="F7140" t="s">
        <v>263</v>
      </c>
      <c r="G7140">
        <v>3461.9</v>
      </c>
    </row>
    <row r="7141" spans="1:7">
      <c r="A7141" t="s">
        <v>109</v>
      </c>
      <c r="B7141">
        <v>1</v>
      </c>
      <c r="C7141">
        <v>2012</v>
      </c>
      <c r="D7141" t="s">
        <v>50</v>
      </c>
      <c r="E7141" t="s">
        <v>51</v>
      </c>
      <c r="F7141" t="s">
        <v>264</v>
      </c>
      <c r="G7141">
        <v>1581.49</v>
      </c>
    </row>
    <row r="7142" spans="1:7">
      <c r="A7142" t="s">
        <v>38</v>
      </c>
      <c r="B7142">
        <v>7</v>
      </c>
      <c r="C7142">
        <v>2011</v>
      </c>
      <c r="D7142" t="s">
        <v>50</v>
      </c>
      <c r="E7142" t="s">
        <v>51</v>
      </c>
      <c r="F7142" t="s">
        <v>264</v>
      </c>
      <c r="G7142">
        <v>-6629.4000000000005</v>
      </c>
    </row>
    <row r="7143" spans="1:7">
      <c r="A7143" t="s">
        <v>43</v>
      </c>
      <c r="B7143">
        <v>5</v>
      </c>
      <c r="C7143">
        <v>2009</v>
      </c>
      <c r="D7143" t="s">
        <v>50</v>
      </c>
      <c r="E7143" t="s">
        <v>51</v>
      </c>
      <c r="F7143" t="s">
        <v>264</v>
      </c>
      <c r="G7143">
        <v>-868.79</v>
      </c>
    </row>
    <row r="7144" spans="1:7">
      <c r="A7144" t="s">
        <v>63</v>
      </c>
      <c r="B7144">
        <v>12</v>
      </c>
      <c r="C7144">
        <v>2011</v>
      </c>
      <c r="D7144" t="s">
        <v>50</v>
      </c>
      <c r="E7144" t="s">
        <v>51</v>
      </c>
      <c r="F7144" t="s">
        <v>264</v>
      </c>
      <c r="G7144">
        <v>3643.29</v>
      </c>
    </row>
    <row r="7145" spans="1:7">
      <c r="A7145" t="s">
        <v>24</v>
      </c>
      <c r="B7145">
        <v>5</v>
      </c>
      <c r="C7145">
        <v>2012</v>
      </c>
      <c r="D7145" t="s">
        <v>50</v>
      </c>
      <c r="E7145" t="s">
        <v>51</v>
      </c>
      <c r="F7145" t="s">
        <v>264</v>
      </c>
      <c r="G7145">
        <v>-5360.22</v>
      </c>
    </row>
    <row r="7146" spans="1:7">
      <c r="A7146" t="s">
        <v>13</v>
      </c>
      <c r="B7146">
        <v>7</v>
      </c>
      <c r="C7146">
        <v>2009</v>
      </c>
      <c r="D7146" t="s">
        <v>50</v>
      </c>
      <c r="E7146" t="s">
        <v>51</v>
      </c>
      <c r="F7146" t="s">
        <v>264</v>
      </c>
      <c r="G7146">
        <v>-443.32</v>
      </c>
    </row>
    <row r="7147" spans="1:7">
      <c r="A7147" t="s">
        <v>71</v>
      </c>
      <c r="B7147">
        <v>11</v>
      </c>
      <c r="C7147">
        <v>2009</v>
      </c>
      <c r="D7147" t="s">
        <v>50</v>
      </c>
      <c r="E7147" t="s">
        <v>51</v>
      </c>
      <c r="F7147" t="s">
        <v>264</v>
      </c>
      <c r="G7147">
        <v>987.71</v>
      </c>
    </row>
    <row r="7148" spans="1:7">
      <c r="A7148" t="s">
        <v>19</v>
      </c>
      <c r="B7148">
        <v>11</v>
      </c>
      <c r="C7148">
        <v>2010</v>
      </c>
      <c r="D7148" t="s">
        <v>50</v>
      </c>
      <c r="E7148" t="s">
        <v>51</v>
      </c>
      <c r="F7148" t="s">
        <v>264</v>
      </c>
      <c r="G7148">
        <v>1729.41</v>
      </c>
    </row>
    <row r="7149" spans="1:7">
      <c r="A7149" t="s">
        <v>40</v>
      </c>
      <c r="B7149">
        <v>10</v>
      </c>
      <c r="C7149">
        <v>2011</v>
      </c>
      <c r="D7149" t="s">
        <v>50</v>
      </c>
      <c r="E7149" t="s">
        <v>51</v>
      </c>
      <c r="F7149" t="s">
        <v>49</v>
      </c>
      <c r="G7149">
        <v>294.22000000000003</v>
      </c>
    </row>
    <row r="7150" spans="1:7">
      <c r="A7150" t="s">
        <v>14</v>
      </c>
      <c r="B7150">
        <v>10</v>
      </c>
      <c r="C7150">
        <v>2010</v>
      </c>
      <c r="D7150" t="s">
        <v>50</v>
      </c>
      <c r="E7150" t="s">
        <v>51</v>
      </c>
      <c r="F7150" t="s">
        <v>49</v>
      </c>
      <c r="G7150">
        <v>15.41</v>
      </c>
    </row>
    <row r="7151" spans="1:7">
      <c r="A7151" t="s">
        <v>20</v>
      </c>
      <c r="B7151">
        <v>6</v>
      </c>
      <c r="C7151">
        <v>2010</v>
      </c>
      <c r="D7151" t="s">
        <v>50</v>
      </c>
      <c r="E7151" t="s">
        <v>51</v>
      </c>
      <c r="F7151" t="s">
        <v>151</v>
      </c>
      <c r="G7151">
        <v>2250.1</v>
      </c>
    </row>
    <row r="7152" spans="1:7">
      <c r="A7152" t="s">
        <v>28</v>
      </c>
      <c r="B7152">
        <v>4</v>
      </c>
      <c r="C7152">
        <v>2012</v>
      </c>
      <c r="D7152" t="s">
        <v>50</v>
      </c>
      <c r="E7152" t="s">
        <v>51</v>
      </c>
      <c r="F7152" t="s">
        <v>151</v>
      </c>
      <c r="G7152">
        <v>2606.9500000000003</v>
      </c>
    </row>
    <row r="7153" spans="1:7">
      <c r="A7153" t="s">
        <v>42</v>
      </c>
      <c r="B7153">
        <v>2</v>
      </c>
      <c r="C7153">
        <v>2010</v>
      </c>
      <c r="D7153" t="s">
        <v>50</v>
      </c>
      <c r="E7153" t="s">
        <v>51</v>
      </c>
      <c r="F7153" t="s">
        <v>151</v>
      </c>
      <c r="G7153">
        <v>4893.16</v>
      </c>
    </row>
    <row r="7154" spans="1:7">
      <c r="A7154" t="s">
        <v>13</v>
      </c>
      <c r="B7154">
        <v>7</v>
      </c>
      <c r="C7154">
        <v>2009</v>
      </c>
      <c r="D7154" t="s">
        <v>50</v>
      </c>
      <c r="E7154" t="s">
        <v>51</v>
      </c>
      <c r="F7154" t="s">
        <v>151</v>
      </c>
      <c r="G7154">
        <v>4264.2300000000005</v>
      </c>
    </row>
    <row r="7155" spans="1:7">
      <c r="A7155" t="s">
        <v>71</v>
      </c>
      <c r="B7155">
        <v>11</v>
      </c>
      <c r="C7155">
        <v>2009</v>
      </c>
      <c r="D7155" t="s">
        <v>50</v>
      </c>
      <c r="E7155" t="s">
        <v>51</v>
      </c>
      <c r="F7155" t="s">
        <v>151</v>
      </c>
      <c r="G7155">
        <v>29614.28</v>
      </c>
    </row>
    <row r="7156" spans="1:7">
      <c r="A7156" t="s">
        <v>43</v>
      </c>
      <c r="B7156">
        <v>5</v>
      </c>
      <c r="C7156">
        <v>2009</v>
      </c>
      <c r="D7156" t="s">
        <v>50</v>
      </c>
      <c r="E7156" t="s">
        <v>51</v>
      </c>
      <c r="F7156" t="s">
        <v>151</v>
      </c>
      <c r="G7156">
        <v>3654.71</v>
      </c>
    </row>
    <row r="7157" spans="1:7">
      <c r="A7157" t="s">
        <v>37</v>
      </c>
      <c r="B7157">
        <v>11</v>
      </c>
      <c r="C7157">
        <v>2011</v>
      </c>
      <c r="D7157" t="s">
        <v>50</v>
      </c>
      <c r="E7157" t="s">
        <v>51</v>
      </c>
      <c r="F7157" t="s">
        <v>174</v>
      </c>
      <c r="G7157">
        <v>316.83</v>
      </c>
    </row>
    <row r="7158" spans="1:7">
      <c r="A7158" t="s">
        <v>55</v>
      </c>
      <c r="B7158">
        <v>3</v>
      </c>
      <c r="C7158">
        <v>2011</v>
      </c>
      <c r="D7158" t="s">
        <v>50</v>
      </c>
      <c r="E7158" t="s">
        <v>51</v>
      </c>
      <c r="F7158" t="s">
        <v>174</v>
      </c>
      <c r="G7158">
        <v>82.88</v>
      </c>
    </row>
    <row r="7159" spans="1:7">
      <c r="A7159" t="s">
        <v>40</v>
      </c>
      <c r="B7159">
        <v>10</v>
      </c>
      <c r="C7159">
        <v>2011</v>
      </c>
      <c r="D7159" t="s">
        <v>50</v>
      </c>
      <c r="E7159" t="s">
        <v>51</v>
      </c>
      <c r="F7159" t="s">
        <v>174</v>
      </c>
      <c r="G7159">
        <v>0</v>
      </c>
    </row>
    <row r="7160" spans="1:7">
      <c r="A7160" t="s">
        <v>14</v>
      </c>
      <c r="B7160">
        <v>10</v>
      </c>
      <c r="C7160">
        <v>2010</v>
      </c>
      <c r="D7160" t="s">
        <v>50</v>
      </c>
      <c r="E7160" t="s">
        <v>51</v>
      </c>
      <c r="F7160" t="s">
        <v>174</v>
      </c>
      <c r="G7160">
        <v>2270.21</v>
      </c>
    </row>
    <row r="7161" spans="1:7">
      <c r="A7161" t="s">
        <v>29</v>
      </c>
      <c r="B7161">
        <v>6</v>
      </c>
      <c r="C7161">
        <v>2011</v>
      </c>
      <c r="D7161" t="s">
        <v>50</v>
      </c>
      <c r="E7161" t="s">
        <v>51</v>
      </c>
      <c r="F7161" t="s">
        <v>174</v>
      </c>
      <c r="G7161">
        <v>410.6</v>
      </c>
    </row>
    <row r="7162" spans="1:7">
      <c r="A7162" t="s">
        <v>5</v>
      </c>
      <c r="B7162">
        <v>12</v>
      </c>
      <c r="C7162">
        <v>2010</v>
      </c>
      <c r="D7162" t="s">
        <v>50</v>
      </c>
      <c r="E7162" t="s">
        <v>51</v>
      </c>
      <c r="F7162" t="s">
        <v>186</v>
      </c>
      <c r="G7162">
        <v>0</v>
      </c>
    </row>
    <row r="7163" spans="1:7">
      <c r="A7163" t="s">
        <v>28</v>
      </c>
      <c r="B7163">
        <v>4</v>
      </c>
      <c r="C7163">
        <v>2012</v>
      </c>
      <c r="D7163" t="s">
        <v>50</v>
      </c>
      <c r="E7163" t="s">
        <v>51</v>
      </c>
      <c r="F7163" t="s">
        <v>186</v>
      </c>
      <c r="G7163">
        <v>787</v>
      </c>
    </row>
    <row r="7164" spans="1:7">
      <c r="A7164" t="s">
        <v>40</v>
      </c>
      <c r="B7164">
        <v>10</v>
      </c>
      <c r="C7164">
        <v>2011</v>
      </c>
      <c r="D7164" t="s">
        <v>50</v>
      </c>
      <c r="E7164" t="s">
        <v>51</v>
      </c>
      <c r="F7164" t="s">
        <v>186</v>
      </c>
      <c r="G7164">
        <v>0</v>
      </c>
    </row>
    <row r="7165" spans="1:7">
      <c r="A7165" t="s">
        <v>33</v>
      </c>
      <c r="B7165">
        <v>9</v>
      </c>
      <c r="C7165">
        <v>2010</v>
      </c>
      <c r="D7165" t="s">
        <v>50</v>
      </c>
      <c r="E7165" t="s">
        <v>51</v>
      </c>
      <c r="F7165" t="s">
        <v>186</v>
      </c>
      <c r="G7165">
        <v>0</v>
      </c>
    </row>
    <row r="7166" spans="1:7">
      <c r="A7166" t="s">
        <v>14</v>
      </c>
      <c r="B7166">
        <v>10</v>
      </c>
      <c r="C7166">
        <v>2010</v>
      </c>
      <c r="D7166" t="s">
        <v>50</v>
      </c>
      <c r="E7166" t="s">
        <v>51</v>
      </c>
      <c r="F7166" t="s">
        <v>186</v>
      </c>
      <c r="G7166">
        <v>0</v>
      </c>
    </row>
    <row r="7167" spans="1:7">
      <c r="A7167" t="s">
        <v>31</v>
      </c>
      <c r="B7167">
        <v>3</v>
      </c>
      <c r="C7167">
        <v>2012</v>
      </c>
      <c r="D7167" t="s">
        <v>50</v>
      </c>
      <c r="E7167" t="s">
        <v>51</v>
      </c>
      <c r="F7167" t="s">
        <v>186</v>
      </c>
      <c r="G7167">
        <v>1206.3500000000001</v>
      </c>
    </row>
    <row r="7168" spans="1:7">
      <c r="A7168" t="s">
        <v>37</v>
      </c>
      <c r="B7168">
        <v>11</v>
      </c>
      <c r="C7168">
        <v>2011</v>
      </c>
      <c r="D7168" t="s">
        <v>50</v>
      </c>
      <c r="E7168" t="s">
        <v>51</v>
      </c>
      <c r="F7168" t="s">
        <v>220</v>
      </c>
      <c r="G7168">
        <v>8704.99</v>
      </c>
    </row>
    <row r="7169" spans="1:7">
      <c r="A7169" t="s">
        <v>44</v>
      </c>
      <c r="B7169">
        <v>2</v>
      </c>
      <c r="C7169">
        <v>2012</v>
      </c>
      <c r="D7169" t="s">
        <v>50</v>
      </c>
      <c r="E7169" t="s">
        <v>51</v>
      </c>
      <c r="F7169" t="s">
        <v>220</v>
      </c>
      <c r="G7169">
        <v>9282.0300000000007</v>
      </c>
    </row>
    <row r="7170" spans="1:7">
      <c r="A7170" t="s">
        <v>114</v>
      </c>
      <c r="B7170">
        <v>2</v>
      </c>
      <c r="C7170">
        <v>2011</v>
      </c>
      <c r="D7170" t="s">
        <v>50</v>
      </c>
      <c r="E7170" t="s">
        <v>51</v>
      </c>
      <c r="F7170" t="s">
        <v>220</v>
      </c>
      <c r="G7170">
        <v>7792.25</v>
      </c>
    </row>
    <row r="7171" spans="1:7">
      <c r="A7171" t="s">
        <v>33</v>
      </c>
      <c r="B7171">
        <v>9</v>
      </c>
      <c r="C7171">
        <v>2010</v>
      </c>
      <c r="D7171" t="s">
        <v>50</v>
      </c>
      <c r="E7171" t="s">
        <v>51</v>
      </c>
      <c r="F7171" t="s">
        <v>220</v>
      </c>
      <c r="G7171">
        <v>12653.02</v>
      </c>
    </row>
    <row r="7172" spans="1:7">
      <c r="A7172" t="s">
        <v>16</v>
      </c>
      <c r="B7172">
        <v>7</v>
      </c>
      <c r="C7172">
        <v>2010</v>
      </c>
      <c r="D7172" t="s">
        <v>50</v>
      </c>
      <c r="E7172" t="s">
        <v>51</v>
      </c>
      <c r="F7172" t="s">
        <v>220</v>
      </c>
      <c r="G7172">
        <v>16372.51</v>
      </c>
    </row>
    <row r="7173" spans="1:7">
      <c r="A7173" t="s">
        <v>46</v>
      </c>
      <c r="B7173">
        <v>12</v>
      </c>
      <c r="C7173">
        <v>2009</v>
      </c>
      <c r="D7173" t="s">
        <v>50</v>
      </c>
      <c r="E7173" t="s">
        <v>51</v>
      </c>
      <c r="F7173" t="s">
        <v>220</v>
      </c>
      <c r="G7173">
        <v>15251.18</v>
      </c>
    </row>
    <row r="7174" spans="1:7">
      <c r="A7174" t="s">
        <v>31</v>
      </c>
      <c r="B7174">
        <v>3</v>
      </c>
      <c r="C7174">
        <v>2012</v>
      </c>
      <c r="D7174" t="s">
        <v>50</v>
      </c>
      <c r="E7174" t="s">
        <v>51</v>
      </c>
      <c r="F7174" t="s">
        <v>225</v>
      </c>
      <c r="G7174">
        <v>2959.2400000000002</v>
      </c>
    </row>
    <row r="7175" spans="1:7">
      <c r="A7175" t="s">
        <v>25</v>
      </c>
      <c r="B7175">
        <v>8</v>
      </c>
      <c r="C7175">
        <v>2011</v>
      </c>
      <c r="D7175" t="s">
        <v>50</v>
      </c>
      <c r="E7175" t="s">
        <v>51</v>
      </c>
      <c r="F7175" t="s">
        <v>225</v>
      </c>
      <c r="G7175">
        <v>19316.8</v>
      </c>
    </row>
    <row r="7176" spans="1:7">
      <c r="A7176" t="s">
        <v>46</v>
      </c>
      <c r="B7176">
        <v>12</v>
      </c>
      <c r="C7176">
        <v>2009</v>
      </c>
      <c r="D7176" t="s">
        <v>50</v>
      </c>
      <c r="E7176" t="s">
        <v>51</v>
      </c>
      <c r="F7176" t="s">
        <v>225</v>
      </c>
      <c r="G7176">
        <v>1735</v>
      </c>
    </row>
    <row r="7177" spans="1:7">
      <c r="A7177" t="s">
        <v>40</v>
      </c>
      <c r="B7177">
        <v>10</v>
      </c>
      <c r="C7177">
        <v>2011</v>
      </c>
      <c r="D7177" t="s">
        <v>50</v>
      </c>
      <c r="E7177" t="s">
        <v>51</v>
      </c>
      <c r="F7177" t="s">
        <v>225</v>
      </c>
      <c r="G7177">
        <v>1748.01</v>
      </c>
    </row>
    <row r="7178" spans="1:7">
      <c r="A7178" t="s">
        <v>13</v>
      </c>
      <c r="B7178">
        <v>7</v>
      </c>
      <c r="C7178">
        <v>2009</v>
      </c>
      <c r="D7178" t="s">
        <v>50</v>
      </c>
      <c r="E7178" t="s">
        <v>51</v>
      </c>
      <c r="F7178" t="s">
        <v>225</v>
      </c>
      <c r="G7178">
        <v>1207.1600000000001</v>
      </c>
    </row>
    <row r="7179" spans="1:7">
      <c r="A7179" t="s">
        <v>85</v>
      </c>
      <c r="B7179">
        <v>4</v>
      </c>
      <c r="C7179">
        <v>2010</v>
      </c>
      <c r="D7179" t="s">
        <v>50</v>
      </c>
      <c r="E7179" t="s">
        <v>51</v>
      </c>
      <c r="F7179" t="s">
        <v>225</v>
      </c>
      <c r="G7179">
        <v>1204.3700000000001</v>
      </c>
    </row>
    <row r="7180" spans="1:7">
      <c r="A7180" t="s">
        <v>52</v>
      </c>
      <c r="B7180">
        <v>6</v>
      </c>
      <c r="C7180">
        <v>2009</v>
      </c>
      <c r="D7180" t="s">
        <v>50</v>
      </c>
      <c r="E7180" t="s">
        <v>51</v>
      </c>
      <c r="F7180" t="s">
        <v>231</v>
      </c>
      <c r="G7180">
        <v>0</v>
      </c>
    </row>
    <row r="7181" spans="1:7">
      <c r="A7181" t="s">
        <v>16</v>
      </c>
      <c r="B7181">
        <v>7</v>
      </c>
      <c r="C7181">
        <v>2010</v>
      </c>
      <c r="D7181" t="s">
        <v>50</v>
      </c>
      <c r="E7181" t="s">
        <v>51</v>
      </c>
      <c r="F7181" t="s">
        <v>231</v>
      </c>
      <c r="G7181">
        <v>0</v>
      </c>
    </row>
    <row r="7182" spans="1:7">
      <c r="A7182" t="s">
        <v>31</v>
      </c>
      <c r="B7182">
        <v>3</v>
      </c>
      <c r="C7182">
        <v>2012</v>
      </c>
      <c r="D7182" t="s">
        <v>50</v>
      </c>
      <c r="E7182" t="s">
        <v>51</v>
      </c>
      <c r="F7182" t="s">
        <v>231</v>
      </c>
      <c r="G7182">
        <v>961.5</v>
      </c>
    </row>
    <row r="7183" spans="1:7">
      <c r="A7183" t="s">
        <v>22</v>
      </c>
      <c r="B7183">
        <v>9</v>
      </c>
      <c r="C7183">
        <v>2011</v>
      </c>
      <c r="D7183" t="s">
        <v>50</v>
      </c>
      <c r="E7183" t="s">
        <v>51</v>
      </c>
      <c r="F7183" t="s">
        <v>231</v>
      </c>
      <c r="G7183">
        <v>1509.97</v>
      </c>
    </row>
    <row r="7184" spans="1:7">
      <c r="A7184" t="s">
        <v>19</v>
      </c>
      <c r="B7184">
        <v>11</v>
      </c>
      <c r="C7184">
        <v>2010</v>
      </c>
      <c r="D7184" t="s">
        <v>50</v>
      </c>
      <c r="E7184" t="s">
        <v>51</v>
      </c>
      <c r="F7184" t="s">
        <v>231</v>
      </c>
      <c r="G7184">
        <v>0</v>
      </c>
    </row>
    <row r="7185" spans="1:7">
      <c r="A7185" t="s">
        <v>32</v>
      </c>
      <c r="B7185">
        <v>10</v>
      </c>
      <c r="C7185">
        <v>2009</v>
      </c>
      <c r="D7185" t="s">
        <v>50</v>
      </c>
      <c r="E7185" t="s">
        <v>51</v>
      </c>
      <c r="F7185" t="s">
        <v>235</v>
      </c>
      <c r="G7185">
        <v>5858.35</v>
      </c>
    </row>
    <row r="7186" spans="1:7">
      <c r="A7186" t="s">
        <v>114</v>
      </c>
      <c r="B7186">
        <v>2</v>
      </c>
      <c r="C7186">
        <v>2011</v>
      </c>
      <c r="D7186" t="s">
        <v>50</v>
      </c>
      <c r="E7186" t="s">
        <v>51</v>
      </c>
      <c r="F7186" t="s">
        <v>245</v>
      </c>
      <c r="G7186">
        <v>602.72</v>
      </c>
    </row>
    <row r="7187" spans="1:7">
      <c r="A7187" t="s">
        <v>43</v>
      </c>
      <c r="B7187">
        <v>5</v>
      </c>
      <c r="C7187">
        <v>2009</v>
      </c>
      <c r="D7187" t="s">
        <v>50</v>
      </c>
      <c r="E7187" t="s">
        <v>51</v>
      </c>
      <c r="F7187" t="s">
        <v>245</v>
      </c>
      <c r="G7187">
        <v>823.45</v>
      </c>
    </row>
    <row r="7188" spans="1:7">
      <c r="A7188" t="s">
        <v>71</v>
      </c>
      <c r="B7188">
        <v>11</v>
      </c>
      <c r="C7188">
        <v>2009</v>
      </c>
      <c r="D7188" t="s">
        <v>50</v>
      </c>
      <c r="E7188" t="s">
        <v>51</v>
      </c>
      <c r="F7188" t="s">
        <v>245</v>
      </c>
      <c r="G7188">
        <v>1046.67</v>
      </c>
    </row>
    <row r="7189" spans="1:7">
      <c r="A7189" t="s">
        <v>28</v>
      </c>
      <c r="B7189">
        <v>4</v>
      </c>
      <c r="C7189">
        <v>2012</v>
      </c>
      <c r="D7189" t="s">
        <v>50</v>
      </c>
      <c r="E7189" t="s">
        <v>51</v>
      </c>
      <c r="F7189" t="s">
        <v>245</v>
      </c>
      <c r="G7189">
        <v>2971.76</v>
      </c>
    </row>
    <row r="7190" spans="1:7">
      <c r="A7190" t="s">
        <v>26</v>
      </c>
      <c r="B7190">
        <v>9</v>
      </c>
      <c r="C7190">
        <v>2009</v>
      </c>
      <c r="D7190" t="s">
        <v>50</v>
      </c>
      <c r="E7190" t="s">
        <v>51</v>
      </c>
      <c r="F7190" t="s">
        <v>261</v>
      </c>
      <c r="G7190">
        <v>-591</v>
      </c>
    </row>
    <row r="7191" spans="1:7">
      <c r="A7191" t="s">
        <v>45</v>
      </c>
      <c r="B7191">
        <v>3</v>
      </c>
      <c r="C7191">
        <v>2010</v>
      </c>
      <c r="D7191" t="s">
        <v>50</v>
      </c>
      <c r="E7191" t="s">
        <v>51</v>
      </c>
      <c r="F7191" t="s">
        <v>261</v>
      </c>
      <c r="G7191">
        <v>0</v>
      </c>
    </row>
    <row r="7192" spans="1:7">
      <c r="A7192" t="s">
        <v>33</v>
      </c>
      <c r="B7192">
        <v>9</v>
      </c>
      <c r="C7192">
        <v>2010</v>
      </c>
      <c r="D7192" t="s">
        <v>50</v>
      </c>
      <c r="E7192" t="s">
        <v>51</v>
      </c>
      <c r="F7192" t="s">
        <v>261</v>
      </c>
      <c r="G7192">
        <v>0</v>
      </c>
    </row>
    <row r="7193" spans="1:7">
      <c r="A7193" t="s">
        <v>19</v>
      </c>
      <c r="B7193">
        <v>11</v>
      </c>
      <c r="C7193">
        <v>2010</v>
      </c>
      <c r="D7193" t="s">
        <v>50</v>
      </c>
      <c r="E7193" t="s">
        <v>51</v>
      </c>
      <c r="F7193" t="s">
        <v>261</v>
      </c>
      <c r="G7193">
        <v>0</v>
      </c>
    </row>
    <row r="7194" spans="1:7">
      <c r="A7194" t="s">
        <v>14</v>
      </c>
      <c r="B7194">
        <v>10</v>
      </c>
      <c r="C7194">
        <v>2010</v>
      </c>
      <c r="D7194" t="s">
        <v>50</v>
      </c>
      <c r="E7194" t="s">
        <v>51</v>
      </c>
      <c r="F7194" t="s">
        <v>261</v>
      </c>
      <c r="G7194">
        <v>0</v>
      </c>
    </row>
    <row r="7195" spans="1:7">
      <c r="A7195" t="s">
        <v>23</v>
      </c>
      <c r="B7195">
        <v>2</v>
      </c>
      <c r="C7195">
        <v>2009</v>
      </c>
      <c r="D7195" t="s">
        <v>50</v>
      </c>
      <c r="E7195" t="s">
        <v>51</v>
      </c>
      <c r="F7195" t="s">
        <v>262</v>
      </c>
      <c r="G7195">
        <v>12598.14</v>
      </c>
    </row>
    <row r="7196" spans="1:7">
      <c r="A7196" t="s">
        <v>18</v>
      </c>
      <c r="B7196">
        <v>3</v>
      </c>
      <c r="C7196">
        <v>2009</v>
      </c>
      <c r="D7196" t="s">
        <v>50</v>
      </c>
      <c r="E7196" t="s">
        <v>51</v>
      </c>
      <c r="F7196" t="s">
        <v>262</v>
      </c>
      <c r="G7196">
        <v>4938.7300000000005</v>
      </c>
    </row>
    <row r="7197" spans="1:7">
      <c r="A7197" t="s">
        <v>5</v>
      </c>
      <c r="B7197">
        <v>12</v>
      </c>
      <c r="C7197">
        <v>2010</v>
      </c>
      <c r="D7197" t="s">
        <v>50</v>
      </c>
      <c r="E7197" t="s">
        <v>51</v>
      </c>
      <c r="F7197" t="s">
        <v>262</v>
      </c>
      <c r="G7197">
        <v>7890.9800000000005</v>
      </c>
    </row>
    <row r="7198" spans="1:7">
      <c r="A7198" t="s">
        <v>24</v>
      </c>
      <c r="B7198">
        <v>5</v>
      </c>
      <c r="C7198">
        <v>2012</v>
      </c>
      <c r="D7198" t="s">
        <v>50</v>
      </c>
      <c r="E7198" t="s">
        <v>51</v>
      </c>
      <c r="F7198" t="s">
        <v>262</v>
      </c>
      <c r="G7198">
        <v>18493.95</v>
      </c>
    </row>
    <row r="7199" spans="1:7">
      <c r="A7199" t="s">
        <v>27</v>
      </c>
      <c r="B7199">
        <v>1</v>
      </c>
      <c r="C7199">
        <v>2009</v>
      </c>
      <c r="D7199" t="s">
        <v>50</v>
      </c>
      <c r="E7199" t="s">
        <v>51</v>
      </c>
      <c r="F7199" t="s">
        <v>262</v>
      </c>
      <c r="G7199">
        <v>5905.28</v>
      </c>
    </row>
    <row r="7200" spans="1:7">
      <c r="A7200" t="s">
        <v>27</v>
      </c>
      <c r="B7200">
        <v>1</v>
      </c>
      <c r="C7200">
        <v>2009</v>
      </c>
      <c r="D7200" t="s">
        <v>50</v>
      </c>
      <c r="E7200" t="s">
        <v>51</v>
      </c>
      <c r="F7200" t="s">
        <v>263</v>
      </c>
      <c r="G7200">
        <v>414</v>
      </c>
    </row>
    <row r="7201" spans="1:7">
      <c r="A7201" t="s">
        <v>32</v>
      </c>
      <c r="B7201">
        <v>10</v>
      </c>
      <c r="C7201">
        <v>2009</v>
      </c>
      <c r="D7201" t="s">
        <v>50</v>
      </c>
      <c r="E7201" t="s">
        <v>51</v>
      </c>
      <c r="F7201" t="s">
        <v>263</v>
      </c>
      <c r="G7201">
        <v>0</v>
      </c>
    </row>
    <row r="7202" spans="1:7">
      <c r="A7202" t="s">
        <v>46</v>
      </c>
      <c r="B7202">
        <v>12</v>
      </c>
      <c r="C7202">
        <v>2009</v>
      </c>
      <c r="D7202" t="s">
        <v>50</v>
      </c>
      <c r="E7202" t="s">
        <v>51</v>
      </c>
      <c r="F7202" t="s">
        <v>263</v>
      </c>
      <c r="G7202">
        <v>0</v>
      </c>
    </row>
    <row r="7203" spans="1:7">
      <c r="A7203" t="s">
        <v>17</v>
      </c>
      <c r="B7203">
        <v>4</v>
      </c>
      <c r="C7203">
        <v>2009</v>
      </c>
      <c r="D7203" t="s">
        <v>50</v>
      </c>
      <c r="E7203" t="s">
        <v>51</v>
      </c>
      <c r="F7203" t="s">
        <v>263</v>
      </c>
      <c r="G7203">
        <v>1740.95</v>
      </c>
    </row>
    <row r="7204" spans="1:7">
      <c r="A7204" t="s">
        <v>14</v>
      </c>
      <c r="B7204">
        <v>10</v>
      </c>
      <c r="C7204">
        <v>2010</v>
      </c>
      <c r="D7204" t="s">
        <v>50</v>
      </c>
      <c r="E7204" t="s">
        <v>51</v>
      </c>
      <c r="F7204" t="s">
        <v>264</v>
      </c>
      <c r="G7204">
        <v>-11819.79</v>
      </c>
    </row>
    <row r="7205" spans="1:7">
      <c r="A7205" t="s">
        <v>42</v>
      </c>
      <c r="B7205">
        <v>2</v>
      </c>
      <c r="C7205">
        <v>2010</v>
      </c>
      <c r="D7205" t="s">
        <v>50</v>
      </c>
      <c r="E7205" t="s">
        <v>51</v>
      </c>
      <c r="F7205" t="s">
        <v>264</v>
      </c>
      <c r="G7205">
        <v>1228.5899999999999</v>
      </c>
    </row>
    <row r="7206" spans="1:7">
      <c r="A7206" t="s">
        <v>55</v>
      </c>
      <c r="B7206">
        <v>3</v>
      </c>
      <c r="C7206">
        <v>2011</v>
      </c>
      <c r="D7206" t="s">
        <v>50</v>
      </c>
      <c r="E7206" t="s">
        <v>51</v>
      </c>
      <c r="F7206" t="s">
        <v>264</v>
      </c>
      <c r="G7206">
        <v>446.1</v>
      </c>
    </row>
    <row r="7207" spans="1:7">
      <c r="A7207" t="s">
        <v>24</v>
      </c>
      <c r="B7207">
        <v>5</v>
      </c>
      <c r="C7207">
        <v>2012</v>
      </c>
      <c r="D7207" t="s">
        <v>50</v>
      </c>
      <c r="E7207" t="s">
        <v>51</v>
      </c>
      <c r="F7207" t="s">
        <v>49</v>
      </c>
      <c r="G7207">
        <v>1739.5900000000001</v>
      </c>
    </row>
    <row r="7208" spans="1:7">
      <c r="A7208" t="s">
        <v>9</v>
      </c>
      <c r="B7208">
        <v>8</v>
      </c>
      <c r="C7208">
        <v>2009</v>
      </c>
      <c r="D7208" t="s">
        <v>50</v>
      </c>
      <c r="E7208" t="s">
        <v>51</v>
      </c>
      <c r="F7208" t="s">
        <v>49</v>
      </c>
      <c r="G7208">
        <v>0</v>
      </c>
    </row>
    <row r="7209" spans="1:7">
      <c r="A7209" t="s">
        <v>44</v>
      </c>
      <c r="B7209">
        <v>2</v>
      </c>
      <c r="C7209">
        <v>2012</v>
      </c>
      <c r="D7209" t="s">
        <v>50</v>
      </c>
      <c r="E7209" t="s">
        <v>51</v>
      </c>
      <c r="F7209" t="s">
        <v>151</v>
      </c>
      <c r="G7209">
        <v>2812.73</v>
      </c>
    </row>
    <row r="7210" spans="1:7">
      <c r="A7210" t="s">
        <v>40</v>
      </c>
      <c r="B7210">
        <v>10</v>
      </c>
      <c r="C7210">
        <v>2011</v>
      </c>
      <c r="D7210" t="s">
        <v>50</v>
      </c>
      <c r="E7210" t="s">
        <v>51</v>
      </c>
      <c r="F7210" t="s">
        <v>151</v>
      </c>
      <c r="G7210">
        <v>3789.01</v>
      </c>
    </row>
    <row r="7211" spans="1:7">
      <c r="A7211" t="s">
        <v>22</v>
      </c>
      <c r="B7211">
        <v>9</v>
      </c>
      <c r="C7211">
        <v>2011</v>
      </c>
      <c r="D7211" t="s">
        <v>50</v>
      </c>
      <c r="E7211" t="s">
        <v>51</v>
      </c>
      <c r="F7211" t="s">
        <v>151</v>
      </c>
      <c r="G7211">
        <v>3728.3</v>
      </c>
    </row>
    <row r="7212" spans="1:7">
      <c r="A7212" t="s">
        <v>52</v>
      </c>
      <c r="B7212">
        <v>6</v>
      </c>
      <c r="C7212">
        <v>2009</v>
      </c>
      <c r="D7212" t="s">
        <v>50</v>
      </c>
      <c r="E7212" t="s">
        <v>51</v>
      </c>
      <c r="F7212" t="s">
        <v>151</v>
      </c>
      <c r="G7212">
        <v>2162.71</v>
      </c>
    </row>
    <row r="7213" spans="1:7">
      <c r="A7213" t="s">
        <v>28</v>
      </c>
      <c r="B7213">
        <v>4</v>
      </c>
      <c r="C7213">
        <v>2012</v>
      </c>
      <c r="D7213" t="s">
        <v>50</v>
      </c>
      <c r="E7213" t="s">
        <v>51</v>
      </c>
      <c r="F7213" t="s">
        <v>174</v>
      </c>
      <c r="G7213">
        <v>0</v>
      </c>
    </row>
    <row r="7214" spans="1:7">
      <c r="A7214" t="s">
        <v>109</v>
      </c>
      <c r="B7214">
        <v>1</v>
      </c>
      <c r="C7214">
        <v>2012</v>
      </c>
      <c r="D7214" t="s">
        <v>50</v>
      </c>
      <c r="E7214" t="s">
        <v>51</v>
      </c>
      <c r="F7214" t="s">
        <v>186</v>
      </c>
      <c r="G7214">
        <v>0</v>
      </c>
    </row>
    <row r="7215" spans="1:7">
      <c r="A7215" t="s">
        <v>38</v>
      </c>
      <c r="B7215">
        <v>7</v>
      </c>
      <c r="C7215">
        <v>2011</v>
      </c>
      <c r="D7215" t="s">
        <v>50</v>
      </c>
      <c r="E7215" t="s">
        <v>51</v>
      </c>
      <c r="F7215" t="s">
        <v>186</v>
      </c>
      <c r="G7215">
        <v>487.02</v>
      </c>
    </row>
    <row r="7216" spans="1:7">
      <c r="A7216" t="s">
        <v>114</v>
      </c>
      <c r="B7216">
        <v>2</v>
      </c>
      <c r="C7216">
        <v>2011</v>
      </c>
      <c r="D7216" t="s">
        <v>50</v>
      </c>
      <c r="E7216" t="s">
        <v>51</v>
      </c>
      <c r="F7216" t="s">
        <v>186</v>
      </c>
      <c r="G7216">
        <v>0</v>
      </c>
    </row>
    <row r="7217" spans="1:7">
      <c r="A7217" t="s">
        <v>35</v>
      </c>
      <c r="B7217">
        <v>5</v>
      </c>
      <c r="C7217">
        <v>2010</v>
      </c>
      <c r="D7217" t="s">
        <v>50</v>
      </c>
      <c r="E7217" t="s">
        <v>51</v>
      </c>
      <c r="F7217" t="s">
        <v>186</v>
      </c>
      <c r="G7217">
        <v>0</v>
      </c>
    </row>
    <row r="7218" spans="1:7">
      <c r="A7218" t="s">
        <v>43</v>
      </c>
      <c r="B7218">
        <v>5</v>
      </c>
      <c r="C7218">
        <v>2009</v>
      </c>
      <c r="D7218" t="s">
        <v>50</v>
      </c>
      <c r="E7218" t="s">
        <v>51</v>
      </c>
      <c r="F7218" t="s">
        <v>220</v>
      </c>
      <c r="G7218">
        <v>7837.7</v>
      </c>
    </row>
    <row r="7219" spans="1:7">
      <c r="A7219" t="s">
        <v>40</v>
      </c>
      <c r="B7219">
        <v>10</v>
      </c>
      <c r="C7219">
        <v>2011</v>
      </c>
      <c r="D7219" t="s">
        <v>50</v>
      </c>
      <c r="E7219" t="s">
        <v>51</v>
      </c>
      <c r="F7219" t="s">
        <v>220</v>
      </c>
      <c r="G7219">
        <v>11247.09</v>
      </c>
    </row>
    <row r="7220" spans="1:7">
      <c r="A7220" t="s">
        <v>42</v>
      </c>
      <c r="B7220">
        <v>2</v>
      </c>
      <c r="C7220">
        <v>2010</v>
      </c>
      <c r="D7220" t="s">
        <v>50</v>
      </c>
      <c r="E7220" t="s">
        <v>51</v>
      </c>
      <c r="F7220" t="s">
        <v>220</v>
      </c>
      <c r="G7220">
        <v>13533.970000000001</v>
      </c>
    </row>
    <row r="7221" spans="1:7">
      <c r="A7221" t="s">
        <v>68</v>
      </c>
      <c r="B7221">
        <v>1</v>
      </c>
      <c r="C7221">
        <v>2010</v>
      </c>
      <c r="D7221" t="s">
        <v>50</v>
      </c>
      <c r="E7221" t="s">
        <v>51</v>
      </c>
      <c r="F7221" t="s">
        <v>220</v>
      </c>
      <c r="G7221">
        <v>15270.17</v>
      </c>
    </row>
    <row r="7222" spans="1:7">
      <c r="A7222" t="s">
        <v>27</v>
      </c>
      <c r="B7222">
        <v>1</v>
      </c>
      <c r="C7222">
        <v>2009</v>
      </c>
      <c r="D7222" t="s">
        <v>50</v>
      </c>
      <c r="E7222" t="s">
        <v>51</v>
      </c>
      <c r="F7222" t="s">
        <v>220</v>
      </c>
      <c r="G7222">
        <v>1341</v>
      </c>
    </row>
    <row r="7223" spans="1:7">
      <c r="A7223" t="s">
        <v>35</v>
      </c>
      <c r="B7223">
        <v>5</v>
      </c>
      <c r="C7223">
        <v>2010</v>
      </c>
      <c r="D7223" t="s">
        <v>50</v>
      </c>
      <c r="E7223" t="s">
        <v>51</v>
      </c>
      <c r="F7223" t="s">
        <v>220</v>
      </c>
      <c r="G7223">
        <v>14036.29</v>
      </c>
    </row>
    <row r="7224" spans="1:7">
      <c r="A7224" t="s">
        <v>17</v>
      </c>
      <c r="B7224">
        <v>4</v>
      </c>
      <c r="C7224">
        <v>2009</v>
      </c>
      <c r="D7224" t="s">
        <v>50</v>
      </c>
      <c r="E7224" t="s">
        <v>51</v>
      </c>
      <c r="F7224" t="s">
        <v>220</v>
      </c>
      <c r="G7224">
        <v>3041.18</v>
      </c>
    </row>
    <row r="7225" spans="1:7">
      <c r="A7225" t="s">
        <v>32</v>
      </c>
      <c r="B7225">
        <v>10</v>
      </c>
      <c r="C7225">
        <v>2009</v>
      </c>
      <c r="D7225" t="s">
        <v>50</v>
      </c>
      <c r="E7225" t="s">
        <v>51</v>
      </c>
      <c r="F7225" t="s">
        <v>220</v>
      </c>
      <c r="G7225">
        <v>17086.39</v>
      </c>
    </row>
    <row r="7226" spans="1:7">
      <c r="A7226" t="s">
        <v>45</v>
      </c>
      <c r="B7226">
        <v>3</v>
      </c>
      <c r="C7226">
        <v>2010</v>
      </c>
      <c r="D7226" t="s">
        <v>50</v>
      </c>
      <c r="E7226" t="s">
        <v>51</v>
      </c>
      <c r="F7226" t="s">
        <v>225</v>
      </c>
      <c r="G7226">
        <v>4912.42</v>
      </c>
    </row>
    <row r="7227" spans="1:7">
      <c r="A7227" t="s">
        <v>42</v>
      </c>
      <c r="B7227">
        <v>2</v>
      </c>
      <c r="C7227">
        <v>2010</v>
      </c>
      <c r="D7227" t="s">
        <v>50</v>
      </c>
      <c r="E7227" t="s">
        <v>51</v>
      </c>
      <c r="F7227" t="s">
        <v>225</v>
      </c>
      <c r="G7227">
        <v>3994.96</v>
      </c>
    </row>
    <row r="7228" spans="1:7">
      <c r="A7228" t="s">
        <v>109</v>
      </c>
      <c r="B7228">
        <v>1</v>
      </c>
      <c r="C7228">
        <v>2012</v>
      </c>
      <c r="D7228" t="s">
        <v>50</v>
      </c>
      <c r="E7228" t="s">
        <v>51</v>
      </c>
      <c r="F7228" t="s">
        <v>225</v>
      </c>
      <c r="G7228">
        <v>5145.95</v>
      </c>
    </row>
    <row r="7229" spans="1:7">
      <c r="A7229" t="s">
        <v>85</v>
      </c>
      <c r="B7229">
        <v>4</v>
      </c>
      <c r="C7229">
        <v>2010</v>
      </c>
      <c r="D7229" t="s">
        <v>50</v>
      </c>
      <c r="E7229" t="s">
        <v>51</v>
      </c>
      <c r="F7229" t="s">
        <v>231</v>
      </c>
      <c r="G7229">
        <v>0</v>
      </c>
    </row>
    <row r="7230" spans="1:7">
      <c r="A7230" t="s">
        <v>40</v>
      </c>
      <c r="B7230">
        <v>10</v>
      </c>
      <c r="C7230">
        <v>2011</v>
      </c>
      <c r="D7230" t="s">
        <v>50</v>
      </c>
      <c r="E7230" t="s">
        <v>51</v>
      </c>
      <c r="F7230" t="s">
        <v>231</v>
      </c>
      <c r="G7230">
        <v>1269.2</v>
      </c>
    </row>
    <row r="7231" spans="1:7">
      <c r="A7231" t="s">
        <v>20</v>
      </c>
      <c r="B7231">
        <v>6</v>
      </c>
      <c r="C7231">
        <v>2010</v>
      </c>
      <c r="D7231" t="s">
        <v>50</v>
      </c>
      <c r="E7231" t="s">
        <v>51</v>
      </c>
      <c r="F7231" t="s">
        <v>231</v>
      </c>
      <c r="G7231">
        <v>0</v>
      </c>
    </row>
    <row r="7232" spans="1:7">
      <c r="A7232" t="s">
        <v>14</v>
      </c>
      <c r="B7232">
        <v>10</v>
      </c>
      <c r="C7232">
        <v>2010</v>
      </c>
      <c r="D7232" t="s">
        <v>50</v>
      </c>
      <c r="E7232" t="s">
        <v>51</v>
      </c>
      <c r="F7232" t="s">
        <v>235</v>
      </c>
      <c r="G7232">
        <v>0</v>
      </c>
    </row>
    <row r="7233" spans="1:7">
      <c r="A7233" t="s">
        <v>55</v>
      </c>
      <c r="B7233">
        <v>3</v>
      </c>
      <c r="C7233">
        <v>2011</v>
      </c>
      <c r="D7233" t="s">
        <v>50</v>
      </c>
      <c r="E7233" t="s">
        <v>51</v>
      </c>
      <c r="F7233" t="s">
        <v>236</v>
      </c>
      <c r="G7233">
        <v>0</v>
      </c>
    </row>
    <row r="7234" spans="1:7">
      <c r="A7234" t="s">
        <v>9</v>
      </c>
      <c r="B7234">
        <v>8</v>
      </c>
      <c r="C7234">
        <v>2009</v>
      </c>
      <c r="D7234" t="s">
        <v>50</v>
      </c>
      <c r="E7234" t="s">
        <v>51</v>
      </c>
      <c r="F7234" t="s">
        <v>245</v>
      </c>
      <c r="G7234">
        <v>538.70000000000005</v>
      </c>
    </row>
    <row r="7235" spans="1:7">
      <c r="A7235" t="s">
        <v>68</v>
      </c>
      <c r="B7235">
        <v>1</v>
      </c>
      <c r="C7235">
        <v>2010</v>
      </c>
      <c r="D7235" t="s">
        <v>50</v>
      </c>
      <c r="E7235" t="s">
        <v>51</v>
      </c>
      <c r="F7235" t="s">
        <v>245</v>
      </c>
      <c r="G7235">
        <v>1254.98</v>
      </c>
    </row>
    <row r="7236" spans="1:7">
      <c r="A7236" t="s">
        <v>33</v>
      </c>
      <c r="B7236">
        <v>9</v>
      </c>
      <c r="C7236">
        <v>2010</v>
      </c>
      <c r="D7236" t="s">
        <v>50</v>
      </c>
      <c r="E7236" t="s">
        <v>51</v>
      </c>
      <c r="F7236" t="s">
        <v>245</v>
      </c>
      <c r="G7236">
        <v>1154.08</v>
      </c>
    </row>
    <row r="7237" spans="1:7">
      <c r="A7237" t="s">
        <v>37</v>
      </c>
      <c r="B7237">
        <v>11</v>
      </c>
      <c r="C7237">
        <v>2011</v>
      </c>
      <c r="D7237" t="s">
        <v>50</v>
      </c>
      <c r="E7237" t="s">
        <v>51</v>
      </c>
      <c r="F7237" t="s">
        <v>245</v>
      </c>
      <c r="G7237">
        <v>589.34</v>
      </c>
    </row>
    <row r="7238" spans="1:7">
      <c r="A7238" t="s">
        <v>44</v>
      </c>
      <c r="B7238">
        <v>2</v>
      </c>
      <c r="C7238">
        <v>2012</v>
      </c>
      <c r="D7238" t="s">
        <v>50</v>
      </c>
      <c r="E7238" t="s">
        <v>51</v>
      </c>
      <c r="F7238" t="s">
        <v>245</v>
      </c>
      <c r="G7238">
        <v>937.42000000000007</v>
      </c>
    </row>
    <row r="7239" spans="1:7">
      <c r="A7239" t="s">
        <v>46</v>
      </c>
      <c r="B7239">
        <v>12</v>
      </c>
      <c r="C7239">
        <v>2009</v>
      </c>
      <c r="D7239" t="s">
        <v>50</v>
      </c>
      <c r="E7239" t="s">
        <v>51</v>
      </c>
      <c r="F7239" t="s">
        <v>245</v>
      </c>
      <c r="G7239">
        <v>1276.8800000000001</v>
      </c>
    </row>
    <row r="7240" spans="1:7">
      <c r="A7240" t="s">
        <v>27</v>
      </c>
      <c r="B7240">
        <v>1</v>
      </c>
      <c r="C7240">
        <v>2009</v>
      </c>
      <c r="D7240" t="s">
        <v>50</v>
      </c>
      <c r="E7240" t="s">
        <v>51</v>
      </c>
      <c r="F7240" t="s">
        <v>245</v>
      </c>
      <c r="G7240">
        <v>789.16</v>
      </c>
    </row>
    <row r="7241" spans="1:7">
      <c r="A7241" t="s">
        <v>45</v>
      </c>
      <c r="B7241">
        <v>3</v>
      </c>
      <c r="C7241">
        <v>2010</v>
      </c>
      <c r="D7241" t="s">
        <v>50</v>
      </c>
      <c r="E7241" t="s">
        <v>51</v>
      </c>
      <c r="F7241" t="s">
        <v>245</v>
      </c>
      <c r="G7241">
        <v>1588.5900000000001</v>
      </c>
    </row>
    <row r="7242" spans="1:7">
      <c r="A7242" t="s">
        <v>22</v>
      </c>
      <c r="B7242">
        <v>9</v>
      </c>
      <c r="C7242">
        <v>2011</v>
      </c>
      <c r="D7242" t="s">
        <v>50</v>
      </c>
      <c r="E7242" t="s">
        <v>51</v>
      </c>
      <c r="F7242" t="s">
        <v>257</v>
      </c>
      <c r="G7242">
        <v>0</v>
      </c>
    </row>
    <row r="7243" spans="1:7">
      <c r="A7243" t="s">
        <v>63</v>
      </c>
      <c r="B7243">
        <v>12</v>
      </c>
      <c r="C7243">
        <v>2011</v>
      </c>
      <c r="D7243" t="s">
        <v>50</v>
      </c>
      <c r="E7243" t="s">
        <v>51</v>
      </c>
      <c r="F7243" t="s">
        <v>261</v>
      </c>
      <c r="G7243">
        <v>-74.8</v>
      </c>
    </row>
    <row r="7244" spans="1:7">
      <c r="A7244" t="s">
        <v>32</v>
      </c>
      <c r="B7244">
        <v>10</v>
      </c>
      <c r="C7244">
        <v>2009</v>
      </c>
      <c r="D7244" t="s">
        <v>50</v>
      </c>
      <c r="E7244" t="s">
        <v>51</v>
      </c>
      <c r="F7244" t="s">
        <v>261</v>
      </c>
      <c r="G7244">
        <v>0</v>
      </c>
    </row>
    <row r="7245" spans="1:7">
      <c r="A7245" t="s">
        <v>35</v>
      </c>
      <c r="B7245">
        <v>5</v>
      </c>
      <c r="C7245">
        <v>2010</v>
      </c>
      <c r="D7245" t="s">
        <v>50</v>
      </c>
      <c r="E7245" t="s">
        <v>51</v>
      </c>
      <c r="F7245" t="s">
        <v>261</v>
      </c>
      <c r="G7245">
        <v>0</v>
      </c>
    </row>
    <row r="7246" spans="1:7">
      <c r="A7246" t="s">
        <v>30</v>
      </c>
      <c r="B7246">
        <v>8</v>
      </c>
      <c r="C7246">
        <v>2010</v>
      </c>
      <c r="D7246" t="s">
        <v>50</v>
      </c>
      <c r="E7246" t="s">
        <v>51</v>
      </c>
      <c r="F7246" t="s">
        <v>261</v>
      </c>
      <c r="G7246">
        <v>0</v>
      </c>
    </row>
    <row r="7247" spans="1:7">
      <c r="A7247" t="s">
        <v>35</v>
      </c>
      <c r="B7247">
        <v>5</v>
      </c>
      <c r="C7247">
        <v>2010</v>
      </c>
      <c r="D7247" t="s">
        <v>50</v>
      </c>
      <c r="E7247" t="s">
        <v>51</v>
      </c>
      <c r="F7247" t="s">
        <v>262</v>
      </c>
      <c r="G7247">
        <v>11880.25</v>
      </c>
    </row>
    <row r="7248" spans="1:7">
      <c r="A7248" t="s">
        <v>37</v>
      </c>
      <c r="B7248">
        <v>11</v>
      </c>
      <c r="C7248">
        <v>2011</v>
      </c>
      <c r="D7248" t="s">
        <v>50</v>
      </c>
      <c r="E7248" t="s">
        <v>51</v>
      </c>
      <c r="F7248" t="s">
        <v>262</v>
      </c>
      <c r="G7248">
        <v>8254.25</v>
      </c>
    </row>
    <row r="7249" spans="1:7">
      <c r="A7249" t="s">
        <v>26</v>
      </c>
      <c r="B7249">
        <v>9</v>
      </c>
      <c r="C7249">
        <v>2009</v>
      </c>
      <c r="D7249" t="s">
        <v>50</v>
      </c>
      <c r="E7249" t="s">
        <v>51</v>
      </c>
      <c r="F7249" t="s">
        <v>262</v>
      </c>
      <c r="G7249">
        <v>12063.04</v>
      </c>
    </row>
    <row r="7250" spans="1:7">
      <c r="A7250" t="s">
        <v>99</v>
      </c>
      <c r="B7250">
        <v>1</v>
      </c>
      <c r="C7250">
        <v>2011</v>
      </c>
      <c r="D7250" t="s">
        <v>50</v>
      </c>
      <c r="E7250" t="s">
        <v>51</v>
      </c>
      <c r="F7250" t="s">
        <v>262</v>
      </c>
      <c r="G7250">
        <v>9366.91</v>
      </c>
    </row>
    <row r="7251" spans="1:7">
      <c r="A7251" t="s">
        <v>85</v>
      </c>
      <c r="B7251">
        <v>4</v>
      </c>
      <c r="C7251">
        <v>2010</v>
      </c>
      <c r="D7251" t="s">
        <v>50</v>
      </c>
      <c r="E7251" t="s">
        <v>51</v>
      </c>
      <c r="F7251" t="s">
        <v>262</v>
      </c>
      <c r="G7251">
        <v>12516.19</v>
      </c>
    </row>
    <row r="7252" spans="1:7">
      <c r="A7252" t="s">
        <v>89</v>
      </c>
      <c r="B7252">
        <v>4</v>
      </c>
      <c r="C7252">
        <v>2011</v>
      </c>
      <c r="D7252" t="s">
        <v>50</v>
      </c>
      <c r="E7252" t="s">
        <v>51</v>
      </c>
      <c r="F7252" t="s">
        <v>263</v>
      </c>
      <c r="G7252">
        <v>281.2</v>
      </c>
    </row>
    <row r="7253" spans="1:7">
      <c r="A7253" t="s">
        <v>25</v>
      </c>
      <c r="B7253">
        <v>8</v>
      </c>
      <c r="C7253">
        <v>2011</v>
      </c>
      <c r="D7253" t="s">
        <v>50</v>
      </c>
      <c r="E7253" t="s">
        <v>51</v>
      </c>
      <c r="F7253" t="s">
        <v>263</v>
      </c>
      <c r="G7253">
        <v>481.5</v>
      </c>
    </row>
    <row r="7254" spans="1:7">
      <c r="A7254" t="s">
        <v>39</v>
      </c>
      <c r="B7254">
        <v>5</v>
      </c>
      <c r="C7254">
        <v>2011</v>
      </c>
      <c r="D7254" t="s">
        <v>50</v>
      </c>
      <c r="E7254" t="s">
        <v>51</v>
      </c>
      <c r="F7254" t="s">
        <v>264</v>
      </c>
      <c r="G7254">
        <v>-22.67</v>
      </c>
    </row>
    <row r="7255" spans="1:7">
      <c r="A7255" t="s">
        <v>68</v>
      </c>
      <c r="B7255">
        <v>1</v>
      </c>
      <c r="C7255">
        <v>2010</v>
      </c>
      <c r="D7255" t="s">
        <v>50</v>
      </c>
      <c r="E7255" t="s">
        <v>51</v>
      </c>
      <c r="F7255" t="s">
        <v>264</v>
      </c>
      <c r="G7255">
        <v>1773.41</v>
      </c>
    </row>
    <row r="7256" spans="1:7">
      <c r="A7256" t="s">
        <v>114</v>
      </c>
      <c r="B7256">
        <v>2</v>
      </c>
      <c r="C7256">
        <v>2011</v>
      </c>
      <c r="D7256" t="s">
        <v>50</v>
      </c>
      <c r="E7256" t="s">
        <v>51</v>
      </c>
      <c r="F7256" t="s">
        <v>264</v>
      </c>
      <c r="G7256">
        <v>-736.99</v>
      </c>
    </row>
    <row r="7257" spans="1:7">
      <c r="A7257" t="s">
        <v>16</v>
      </c>
      <c r="B7257">
        <v>7</v>
      </c>
      <c r="C7257">
        <v>2010</v>
      </c>
      <c r="D7257" t="s">
        <v>50</v>
      </c>
      <c r="E7257" t="s">
        <v>51</v>
      </c>
      <c r="F7257" t="s">
        <v>264</v>
      </c>
      <c r="G7257">
        <v>2693.41</v>
      </c>
    </row>
    <row r="7258" spans="1:7">
      <c r="A7258" t="s">
        <v>85</v>
      </c>
      <c r="B7258">
        <v>4</v>
      </c>
      <c r="C7258">
        <v>2010</v>
      </c>
      <c r="D7258" t="s">
        <v>50</v>
      </c>
      <c r="E7258" t="s">
        <v>51</v>
      </c>
      <c r="F7258" t="s">
        <v>264</v>
      </c>
      <c r="G7258">
        <v>-8219.48</v>
      </c>
    </row>
    <row r="7259" spans="1:7">
      <c r="A7259" t="s">
        <v>25</v>
      </c>
      <c r="B7259">
        <v>8</v>
      </c>
      <c r="C7259">
        <v>2011</v>
      </c>
      <c r="D7259" t="s">
        <v>50</v>
      </c>
      <c r="E7259" t="s">
        <v>51</v>
      </c>
      <c r="F7259" t="s">
        <v>264</v>
      </c>
      <c r="G7259">
        <v>1620.06</v>
      </c>
    </row>
    <row r="7260" spans="1:7">
      <c r="A7260" t="s">
        <v>9</v>
      </c>
      <c r="B7260">
        <v>8</v>
      </c>
      <c r="C7260">
        <v>2009</v>
      </c>
      <c r="D7260" t="s">
        <v>50</v>
      </c>
      <c r="E7260" t="s">
        <v>65</v>
      </c>
      <c r="F7260" t="s">
        <v>49</v>
      </c>
      <c r="G7260">
        <v>1158.23</v>
      </c>
    </row>
    <row r="7261" spans="1:7">
      <c r="A7261" t="s">
        <v>5</v>
      </c>
      <c r="B7261">
        <v>12</v>
      </c>
      <c r="C7261">
        <v>2010</v>
      </c>
      <c r="D7261" t="s">
        <v>50</v>
      </c>
      <c r="E7261" t="s">
        <v>65</v>
      </c>
      <c r="F7261" t="s">
        <v>49</v>
      </c>
      <c r="G7261">
        <v>1445.71</v>
      </c>
    </row>
    <row r="7262" spans="1:7">
      <c r="A7262" t="s">
        <v>40</v>
      </c>
      <c r="B7262">
        <v>10</v>
      </c>
      <c r="C7262">
        <v>2011</v>
      </c>
      <c r="D7262" t="s">
        <v>50</v>
      </c>
      <c r="E7262" t="s">
        <v>65</v>
      </c>
      <c r="F7262" t="s">
        <v>49</v>
      </c>
      <c r="G7262">
        <v>2305.6</v>
      </c>
    </row>
    <row r="7263" spans="1:7">
      <c r="A7263" t="s">
        <v>43</v>
      </c>
      <c r="B7263">
        <v>5</v>
      </c>
      <c r="C7263">
        <v>2009</v>
      </c>
      <c r="D7263" t="s">
        <v>50</v>
      </c>
      <c r="E7263" t="s">
        <v>65</v>
      </c>
      <c r="F7263" t="s">
        <v>151</v>
      </c>
      <c r="G7263">
        <v>6425.66</v>
      </c>
    </row>
    <row r="7264" spans="1:7">
      <c r="A7264" t="s">
        <v>55</v>
      </c>
      <c r="B7264">
        <v>3</v>
      </c>
      <c r="C7264">
        <v>2011</v>
      </c>
      <c r="D7264" t="s">
        <v>50</v>
      </c>
      <c r="E7264" t="s">
        <v>65</v>
      </c>
      <c r="F7264" t="s">
        <v>151</v>
      </c>
      <c r="G7264">
        <v>5220.8900000000003</v>
      </c>
    </row>
    <row r="7265" spans="1:7">
      <c r="A7265" t="s">
        <v>26</v>
      </c>
      <c r="B7265">
        <v>9</v>
      </c>
      <c r="C7265">
        <v>2009</v>
      </c>
      <c r="D7265" t="s">
        <v>50</v>
      </c>
      <c r="E7265" t="s">
        <v>65</v>
      </c>
      <c r="F7265" t="s">
        <v>151</v>
      </c>
      <c r="G7265">
        <v>4504.1000000000004</v>
      </c>
    </row>
    <row r="7266" spans="1:7">
      <c r="A7266" t="s">
        <v>85</v>
      </c>
      <c r="B7266">
        <v>4</v>
      </c>
      <c r="C7266">
        <v>2010</v>
      </c>
      <c r="D7266" t="s">
        <v>50</v>
      </c>
      <c r="E7266" t="s">
        <v>65</v>
      </c>
      <c r="F7266" t="s">
        <v>151</v>
      </c>
      <c r="G7266">
        <v>6234.1</v>
      </c>
    </row>
    <row r="7267" spans="1:7">
      <c r="A7267" t="s">
        <v>114</v>
      </c>
      <c r="B7267">
        <v>2</v>
      </c>
      <c r="C7267">
        <v>2011</v>
      </c>
      <c r="D7267" t="s">
        <v>50</v>
      </c>
      <c r="E7267" t="s">
        <v>65</v>
      </c>
      <c r="F7267" t="s">
        <v>151</v>
      </c>
      <c r="G7267">
        <v>4442.3900000000003</v>
      </c>
    </row>
    <row r="7268" spans="1:7">
      <c r="A7268" t="s">
        <v>22</v>
      </c>
      <c r="B7268">
        <v>9</v>
      </c>
      <c r="C7268">
        <v>2011</v>
      </c>
      <c r="D7268" t="s">
        <v>50</v>
      </c>
      <c r="E7268" t="s">
        <v>65</v>
      </c>
      <c r="F7268" t="s">
        <v>151</v>
      </c>
      <c r="G7268">
        <v>9796.48</v>
      </c>
    </row>
    <row r="7269" spans="1:7">
      <c r="A7269" t="s">
        <v>44</v>
      </c>
      <c r="B7269">
        <v>2</v>
      </c>
      <c r="C7269">
        <v>2012</v>
      </c>
      <c r="D7269" t="s">
        <v>50</v>
      </c>
      <c r="E7269" t="s">
        <v>65</v>
      </c>
      <c r="F7269" t="s">
        <v>151</v>
      </c>
      <c r="G7269">
        <v>3872.8</v>
      </c>
    </row>
    <row r="7270" spans="1:7">
      <c r="A7270" t="s">
        <v>14</v>
      </c>
      <c r="B7270">
        <v>10</v>
      </c>
      <c r="C7270">
        <v>2010</v>
      </c>
      <c r="D7270" t="s">
        <v>50</v>
      </c>
      <c r="E7270" t="s">
        <v>65</v>
      </c>
      <c r="F7270" t="s">
        <v>174</v>
      </c>
      <c r="G7270">
        <v>2358.64</v>
      </c>
    </row>
    <row r="7271" spans="1:7">
      <c r="A7271" t="s">
        <v>39</v>
      </c>
      <c r="B7271">
        <v>5</v>
      </c>
      <c r="C7271">
        <v>2011</v>
      </c>
      <c r="D7271" t="s">
        <v>50</v>
      </c>
      <c r="E7271" t="s">
        <v>65</v>
      </c>
      <c r="F7271" t="s">
        <v>174</v>
      </c>
      <c r="G7271">
        <v>61.2</v>
      </c>
    </row>
    <row r="7272" spans="1:7">
      <c r="A7272" t="s">
        <v>30</v>
      </c>
      <c r="B7272">
        <v>8</v>
      </c>
      <c r="C7272">
        <v>2010</v>
      </c>
      <c r="D7272" t="s">
        <v>50</v>
      </c>
      <c r="E7272" t="s">
        <v>65</v>
      </c>
      <c r="F7272" t="s">
        <v>174</v>
      </c>
      <c r="G7272">
        <v>675.71</v>
      </c>
    </row>
    <row r="7273" spans="1:7">
      <c r="A7273" t="s">
        <v>35</v>
      </c>
      <c r="B7273">
        <v>5</v>
      </c>
      <c r="C7273">
        <v>2010</v>
      </c>
      <c r="D7273" t="s">
        <v>50</v>
      </c>
      <c r="E7273" t="s">
        <v>65</v>
      </c>
      <c r="F7273" t="s">
        <v>186</v>
      </c>
      <c r="G7273">
        <v>0</v>
      </c>
    </row>
    <row r="7274" spans="1:7">
      <c r="A7274" t="s">
        <v>46</v>
      </c>
      <c r="B7274">
        <v>12</v>
      </c>
      <c r="C7274">
        <v>2009</v>
      </c>
      <c r="D7274" t="s">
        <v>50</v>
      </c>
      <c r="E7274" t="s">
        <v>65</v>
      </c>
      <c r="F7274" t="s">
        <v>186</v>
      </c>
      <c r="G7274">
        <v>123.28</v>
      </c>
    </row>
    <row r="7275" spans="1:7">
      <c r="A7275" t="s">
        <v>17</v>
      </c>
      <c r="B7275">
        <v>4</v>
      </c>
      <c r="C7275">
        <v>2009</v>
      </c>
      <c r="D7275" t="s">
        <v>50</v>
      </c>
      <c r="E7275" t="s">
        <v>65</v>
      </c>
      <c r="F7275" t="s">
        <v>186</v>
      </c>
      <c r="G7275">
        <v>0</v>
      </c>
    </row>
    <row r="7276" spans="1:7">
      <c r="A7276" t="s">
        <v>39</v>
      </c>
      <c r="B7276">
        <v>5</v>
      </c>
      <c r="C7276">
        <v>2011</v>
      </c>
      <c r="D7276" t="s">
        <v>50</v>
      </c>
      <c r="E7276" t="s">
        <v>65</v>
      </c>
      <c r="F7276" t="s">
        <v>186</v>
      </c>
      <c r="G7276">
        <v>0</v>
      </c>
    </row>
    <row r="7277" spans="1:7">
      <c r="A7277" t="s">
        <v>114</v>
      </c>
      <c r="B7277">
        <v>2</v>
      </c>
      <c r="C7277">
        <v>2011</v>
      </c>
      <c r="D7277" t="s">
        <v>50</v>
      </c>
      <c r="E7277" t="s">
        <v>65</v>
      </c>
      <c r="F7277" t="s">
        <v>186</v>
      </c>
      <c r="G7277">
        <v>0</v>
      </c>
    </row>
    <row r="7278" spans="1:7">
      <c r="A7278" t="s">
        <v>31</v>
      </c>
      <c r="B7278">
        <v>3</v>
      </c>
      <c r="C7278">
        <v>2012</v>
      </c>
      <c r="D7278" t="s">
        <v>50</v>
      </c>
      <c r="E7278" t="s">
        <v>65</v>
      </c>
      <c r="F7278" t="s">
        <v>199</v>
      </c>
      <c r="G7278">
        <v>0</v>
      </c>
    </row>
    <row r="7279" spans="1:7">
      <c r="A7279" t="s">
        <v>28</v>
      </c>
      <c r="B7279">
        <v>4</v>
      </c>
      <c r="C7279">
        <v>2012</v>
      </c>
      <c r="D7279" t="s">
        <v>50</v>
      </c>
      <c r="E7279" t="s">
        <v>65</v>
      </c>
      <c r="F7279" t="s">
        <v>213</v>
      </c>
      <c r="G7279">
        <v>0</v>
      </c>
    </row>
    <row r="7280" spans="1:7">
      <c r="A7280" t="s">
        <v>109</v>
      </c>
      <c r="B7280">
        <v>1</v>
      </c>
      <c r="C7280">
        <v>2012</v>
      </c>
      <c r="D7280" t="s">
        <v>50</v>
      </c>
      <c r="E7280" t="s">
        <v>65</v>
      </c>
      <c r="F7280" t="s">
        <v>213</v>
      </c>
      <c r="G7280">
        <v>63.96</v>
      </c>
    </row>
    <row r="7281" spans="1:7">
      <c r="A7281" t="s">
        <v>71</v>
      </c>
      <c r="B7281">
        <v>11</v>
      </c>
      <c r="C7281">
        <v>2009</v>
      </c>
      <c r="D7281" t="s">
        <v>50</v>
      </c>
      <c r="E7281" t="s">
        <v>65</v>
      </c>
      <c r="F7281" t="s">
        <v>220</v>
      </c>
      <c r="G7281">
        <v>288.43</v>
      </c>
    </row>
    <row r="7282" spans="1:7">
      <c r="A7282" t="s">
        <v>17</v>
      </c>
      <c r="B7282">
        <v>4</v>
      </c>
      <c r="C7282">
        <v>2009</v>
      </c>
      <c r="D7282" t="s">
        <v>50</v>
      </c>
      <c r="E7282" t="s">
        <v>65</v>
      </c>
      <c r="F7282" t="s">
        <v>220</v>
      </c>
      <c r="G7282">
        <v>241.22</v>
      </c>
    </row>
    <row r="7283" spans="1:7">
      <c r="A7283" t="s">
        <v>109</v>
      </c>
      <c r="B7283">
        <v>1</v>
      </c>
      <c r="C7283">
        <v>2012</v>
      </c>
      <c r="D7283" t="s">
        <v>50</v>
      </c>
      <c r="E7283" t="s">
        <v>65</v>
      </c>
      <c r="F7283" t="s">
        <v>220</v>
      </c>
      <c r="G7283">
        <v>527.13</v>
      </c>
    </row>
    <row r="7284" spans="1:7">
      <c r="A7284" t="s">
        <v>37</v>
      </c>
      <c r="B7284">
        <v>11</v>
      </c>
      <c r="C7284">
        <v>2011</v>
      </c>
      <c r="D7284" t="s">
        <v>50</v>
      </c>
      <c r="E7284" t="s">
        <v>65</v>
      </c>
      <c r="F7284" t="s">
        <v>220</v>
      </c>
      <c r="G7284">
        <v>-174006.80000000002</v>
      </c>
    </row>
    <row r="7285" spans="1:7">
      <c r="A7285" t="s">
        <v>42</v>
      </c>
      <c r="B7285">
        <v>2</v>
      </c>
      <c r="C7285">
        <v>2010</v>
      </c>
      <c r="D7285" t="s">
        <v>50</v>
      </c>
      <c r="E7285" t="s">
        <v>65</v>
      </c>
      <c r="F7285" t="s">
        <v>220</v>
      </c>
      <c r="G7285">
        <v>1467.92</v>
      </c>
    </row>
    <row r="7286" spans="1:7">
      <c r="A7286" t="s">
        <v>13</v>
      </c>
      <c r="B7286">
        <v>7</v>
      </c>
      <c r="C7286">
        <v>2009</v>
      </c>
      <c r="D7286" t="s">
        <v>50</v>
      </c>
      <c r="E7286" t="s">
        <v>65</v>
      </c>
      <c r="F7286" t="s">
        <v>220</v>
      </c>
      <c r="G7286">
        <v>1581.83</v>
      </c>
    </row>
    <row r="7287" spans="1:7">
      <c r="A7287" t="s">
        <v>29</v>
      </c>
      <c r="B7287">
        <v>6</v>
      </c>
      <c r="C7287">
        <v>2011</v>
      </c>
      <c r="D7287" t="s">
        <v>50</v>
      </c>
      <c r="E7287" t="s">
        <v>65</v>
      </c>
      <c r="F7287" t="s">
        <v>221</v>
      </c>
      <c r="G7287">
        <v>0</v>
      </c>
    </row>
    <row r="7288" spans="1:7">
      <c r="A7288" t="s">
        <v>99</v>
      </c>
      <c r="B7288">
        <v>1</v>
      </c>
      <c r="C7288">
        <v>2011</v>
      </c>
      <c r="D7288" t="s">
        <v>50</v>
      </c>
      <c r="E7288" t="s">
        <v>65</v>
      </c>
      <c r="F7288" t="s">
        <v>225</v>
      </c>
      <c r="G7288">
        <v>-105515.99</v>
      </c>
    </row>
    <row r="7289" spans="1:7">
      <c r="A7289" t="s">
        <v>71</v>
      </c>
      <c r="B7289">
        <v>11</v>
      </c>
      <c r="C7289">
        <v>2009</v>
      </c>
      <c r="D7289" t="s">
        <v>50</v>
      </c>
      <c r="E7289" t="s">
        <v>65</v>
      </c>
      <c r="F7289" t="s">
        <v>225</v>
      </c>
      <c r="G7289">
        <v>19964.72</v>
      </c>
    </row>
    <row r="7290" spans="1:7">
      <c r="A7290" t="s">
        <v>109</v>
      </c>
      <c r="B7290">
        <v>1</v>
      </c>
      <c r="C7290">
        <v>2012</v>
      </c>
      <c r="D7290" t="s">
        <v>50</v>
      </c>
      <c r="E7290" t="s">
        <v>65</v>
      </c>
      <c r="F7290" t="s">
        <v>225</v>
      </c>
      <c r="G7290">
        <v>-261129.1</v>
      </c>
    </row>
    <row r="7291" spans="1:7">
      <c r="A7291" t="s">
        <v>37</v>
      </c>
      <c r="B7291">
        <v>11</v>
      </c>
      <c r="C7291">
        <v>2011</v>
      </c>
      <c r="D7291" t="s">
        <v>50</v>
      </c>
      <c r="E7291" t="s">
        <v>65</v>
      </c>
      <c r="F7291" t="s">
        <v>225</v>
      </c>
      <c r="G7291">
        <v>113725.96</v>
      </c>
    </row>
    <row r="7292" spans="1:7">
      <c r="A7292" t="s">
        <v>39</v>
      </c>
      <c r="B7292">
        <v>5</v>
      </c>
      <c r="C7292">
        <v>2011</v>
      </c>
      <c r="D7292" t="s">
        <v>50</v>
      </c>
      <c r="E7292" t="s">
        <v>65</v>
      </c>
      <c r="F7292" t="s">
        <v>225</v>
      </c>
      <c r="G7292">
        <v>76646.84</v>
      </c>
    </row>
    <row r="7293" spans="1:7">
      <c r="A7293" t="s">
        <v>40</v>
      </c>
      <c r="B7293">
        <v>10</v>
      </c>
      <c r="C7293">
        <v>2011</v>
      </c>
      <c r="D7293" t="s">
        <v>50</v>
      </c>
      <c r="E7293" t="s">
        <v>65</v>
      </c>
      <c r="F7293" t="s">
        <v>231</v>
      </c>
      <c r="G7293">
        <v>63</v>
      </c>
    </row>
    <row r="7294" spans="1:7">
      <c r="A7294" t="s">
        <v>22</v>
      </c>
      <c r="B7294">
        <v>9</v>
      </c>
      <c r="C7294">
        <v>2011</v>
      </c>
      <c r="D7294" t="s">
        <v>50</v>
      </c>
      <c r="E7294" t="s">
        <v>65</v>
      </c>
      <c r="F7294" t="s">
        <v>231</v>
      </c>
      <c r="G7294">
        <v>1228.5</v>
      </c>
    </row>
    <row r="7295" spans="1:7">
      <c r="A7295" t="s">
        <v>20</v>
      </c>
      <c r="B7295">
        <v>6</v>
      </c>
      <c r="C7295">
        <v>2010</v>
      </c>
      <c r="D7295" t="s">
        <v>50</v>
      </c>
      <c r="E7295" t="s">
        <v>65</v>
      </c>
      <c r="F7295" t="s">
        <v>231</v>
      </c>
      <c r="G7295">
        <v>0</v>
      </c>
    </row>
    <row r="7296" spans="1:7">
      <c r="A7296" t="s">
        <v>30</v>
      </c>
      <c r="B7296">
        <v>8</v>
      </c>
      <c r="C7296">
        <v>2010</v>
      </c>
      <c r="D7296" t="s">
        <v>50</v>
      </c>
      <c r="E7296" t="s">
        <v>65</v>
      </c>
      <c r="F7296" t="s">
        <v>231</v>
      </c>
      <c r="G7296">
        <v>209.47</v>
      </c>
    </row>
    <row r="7297" spans="1:7">
      <c r="A7297" t="s">
        <v>20</v>
      </c>
      <c r="B7297">
        <v>6</v>
      </c>
      <c r="C7297">
        <v>2010</v>
      </c>
      <c r="D7297" t="s">
        <v>50</v>
      </c>
      <c r="E7297" t="s">
        <v>65</v>
      </c>
      <c r="F7297" t="s">
        <v>235</v>
      </c>
      <c r="G7297">
        <v>0</v>
      </c>
    </row>
    <row r="7298" spans="1:7">
      <c r="A7298" t="s">
        <v>5</v>
      </c>
      <c r="B7298">
        <v>12</v>
      </c>
      <c r="C7298">
        <v>2010</v>
      </c>
      <c r="D7298" t="s">
        <v>50</v>
      </c>
      <c r="E7298" t="s">
        <v>65</v>
      </c>
      <c r="F7298" t="s">
        <v>235</v>
      </c>
      <c r="G7298">
        <v>1092.5</v>
      </c>
    </row>
    <row r="7299" spans="1:7">
      <c r="A7299" t="s">
        <v>25</v>
      </c>
      <c r="B7299">
        <v>8</v>
      </c>
      <c r="C7299">
        <v>2011</v>
      </c>
      <c r="D7299" t="s">
        <v>50</v>
      </c>
      <c r="E7299" t="s">
        <v>65</v>
      </c>
      <c r="F7299" t="s">
        <v>235</v>
      </c>
      <c r="G7299">
        <v>1045.6600000000001</v>
      </c>
    </row>
    <row r="7300" spans="1:7">
      <c r="A7300" t="s">
        <v>42</v>
      </c>
      <c r="B7300">
        <v>2</v>
      </c>
      <c r="C7300">
        <v>2010</v>
      </c>
      <c r="D7300" t="s">
        <v>50</v>
      </c>
      <c r="E7300" t="s">
        <v>65</v>
      </c>
      <c r="F7300" t="s">
        <v>245</v>
      </c>
      <c r="G7300">
        <v>561.31000000000006</v>
      </c>
    </row>
    <row r="7301" spans="1:7">
      <c r="A7301" t="s">
        <v>26</v>
      </c>
      <c r="B7301">
        <v>9</v>
      </c>
      <c r="C7301">
        <v>2009</v>
      </c>
      <c r="D7301" t="s">
        <v>50</v>
      </c>
      <c r="E7301" t="s">
        <v>65</v>
      </c>
      <c r="F7301" t="s">
        <v>245</v>
      </c>
      <c r="G7301">
        <v>-77.77</v>
      </c>
    </row>
    <row r="7302" spans="1:7">
      <c r="A7302" t="s">
        <v>13</v>
      </c>
      <c r="B7302">
        <v>7</v>
      </c>
      <c r="C7302">
        <v>2009</v>
      </c>
      <c r="D7302" t="s">
        <v>50</v>
      </c>
      <c r="E7302" t="s">
        <v>65</v>
      </c>
      <c r="F7302" t="s">
        <v>245</v>
      </c>
      <c r="G7302">
        <v>1802.77</v>
      </c>
    </row>
    <row r="7303" spans="1:7">
      <c r="A7303" t="s">
        <v>19</v>
      </c>
      <c r="B7303">
        <v>11</v>
      </c>
      <c r="C7303">
        <v>2010</v>
      </c>
      <c r="D7303" t="s">
        <v>50</v>
      </c>
      <c r="E7303" t="s">
        <v>65</v>
      </c>
      <c r="F7303" t="s">
        <v>245</v>
      </c>
      <c r="G7303">
        <v>3213.25</v>
      </c>
    </row>
    <row r="7304" spans="1:7">
      <c r="A7304" t="s">
        <v>23</v>
      </c>
      <c r="B7304">
        <v>2</v>
      </c>
      <c r="C7304">
        <v>2009</v>
      </c>
      <c r="D7304" t="s">
        <v>50</v>
      </c>
      <c r="E7304" t="s">
        <v>65</v>
      </c>
      <c r="F7304" t="s">
        <v>245</v>
      </c>
      <c r="G7304">
        <v>342.8</v>
      </c>
    </row>
    <row r="7305" spans="1:7">
      <c r="A7305" t="s">
        <v>22</v>
      </c>
      <c r="B7305">
        <v>9</v>
      </c>
      <c r="C7305">
        <v>2011</v>
      </c>
      <c r="D7305" t="s">
        <v>50</v>
      </c>
      <c r="E7305" t="s">
        <v>65</v>
      </c>
      <c r="F7305" t="s">
        <v>245</v>
      </c>
      <c r="G7305">
        <v>5330.7</v>
      </c>
    </row>
    <row r="7306" spans="1:7">
      <c r="A7306" t="s">
        <v>55</v>
      </c>
      <c r="B7306">
        <v>3</v>
      </c>
      <c r="C7306">
        <v>2011</v>
      </c>
      <c r="D7306" t="s">
        <v>50</v>
      </c>
      <c r="E7306" t="s">
        <v>65</v>
      </c>
      <c r="F7306" t="s">
        <v>257</v>
      </c>
      <c r="G7306">
        <v>172</v>
      </c>
    </row>
    <row r="7307" spans="1:7">
      <c r="A7307" t="s">
        <v>38</v>
      </c>
      <c r="B7307">
        <v>7</v>
      </c>
      <c r="C7307">
        <v>2011</v>
      </c>
      <c r="D7307" t="s">
        <v>50</v>
      </c>
      <c r="E7307" t="s">
        <v>65</v>
      </c>
      <c r="F7307" t="s">
        <v>257</v>
      </c>
      <c r="G7307">
        <v>0</v>
      </c>
    </row>
    <row r="7308" spans="1:7">
      <c r="A7308" t="s">
        <v>37</v>
      </c>
      <c r="B7308">
        <v>11</v>
      </c>
      <c r="C7308">
        <v>2011</v>
      </c>
      <c r="D7308" t="s">
        <v>50</v>
      </c>
      <c r="E7308" t="s">
        <v>65</v>
      </c>
      <c r="F7308" t="s">
        <v>262</v>
      </c>
      <c r="G7308">
        <v>39058.379999999997</v>
      </c>
    </row>
    <row r="7309" spans="1:7">
      <c r="A7309" t="s">
        <v>33</v>
      </c>
      <c r="B7309">
        <v>9</v>
      </c>
      <c r="C7309">
        <v>2010</v>
      </c>
      <c r="D7309" t="s">
        <v>50</v>
      </c>
      <c r="E7309" t="s">
        <v>65</v>
      </c>
      <c r="F7309" t="s">
        <v>262</v>
      </c>
      <c r="G7309">
        <v>6989.1500000000005</v>
      </c>
    </row>
    <row r="7310" spans="1:7">
      <c r="A7310" t="s">
        <v>44</v>
      </c>
      <c r="B7310">
        <v>2</v>
      </c>
      <c r="C7310">
        <v>2012</v>
      </c>
      <c r="D7310" t="s">
        <v>50</v>
      </c>
      <c r="E7310" t="s">
        <v>65</v>
      </c>
      <c r="F7310" t="s">
        <v>262</v>
      </c>
      <c r="G7310">
        <v>-2100.83</v>
      </c>
    </row>
    <row r="7311" spans="1:7">
      <c r="A7311" t="s">
        <v>71</v>
      </c>
      <c r="B7311">
        <v>11</v>
      </c>
      <c r="C7311">
        <v>2009</v>
      </c>
      <c r="D7311" t="s">
        <v>50</v>
      </c>
      <c r="E7311" t="s">
        <v>65</v>
      </c>
      <c r="F7311" t="s">
        <v>262</v>
      </c>
      <c r="G7311">
        <v>6252.33</v>
      </c>
    </row>
    <row r="7312" spans="1:7">
      <c r="A7312" t="s">
        <v>39</v>
      </c>
      <c r="B7312">
        <v>5</v>
      </c>
      <c r="C7312">
        <v>2011</v>
      </c>
      <c r="D7312" t="s">
        <v>50</v>
      </c>
      <c r="E7312" t="s">
        <v>65</v>
      </c>
      <c r="F7312" t="s">
        <v>263</v>
      </c>
      <c r="G7312">
        <v>1913.8</v>
      </c>
    </row>
    <row r="7313" spans="1:7">
      <c r="A7313" t="s">
        <v>68</v>
      </c>
      <c r="B7313">
        <v>1</v>
      </c>
      <c r="C7313">
        <v>2010</v>
      </c>
      <c r="D7313" t="s">
        <v>50</v>
      </c>
      <c r="E7313" t="s">
        <v>65</v>
      </c>
      <c r="F7313" t="s">
        <v>263</v>
      </c>
      <c r="G7313">
        <v>3980.05</v>
      </c>
    </row>
    <row r="7314" spans="1:7">
      <c r="A7314" t="s">
        <v>29</v>
      </c>
      <c r="B7314">
        <v>6</v>
      </c>
      <c r="C7314">
        <v>2011</v>
      </c>
      <c r="D7314" t="s">
        <v>50</v>
      </c>
      <c r="E7314" t="s">
        <v>65</v>
      </c>
      <c r="F7314" t="s">
        <v>263</v>
      </c>
      <c r="G7314">
        <v>3636.05</v>
      </c>
    </row>
    <row r="7315" spans="1:7">
      <c r="A7315" t="s">
        <v>28</v>
      </c>
      <c r="B7315">
        <v>4</v>
      </c>
      <c r="C7315">
        <v>2012</v>
      </c>
      <c r="D7315" t="s">
        <v>50</v>
      </c>
      <c r="E7315" t="s">
        <v>65</v>
      </c>
      <c r="F7315" t="s">
        <v>263</v>
      </c>
      <c r="G7315">
        <v>300</v>
      </c>
    </row>
    <row r="7316" spans="1:7">
      <c r="A7316" t="s">
        <v>13</v>
      </c>
      <c r="B7316">
        <v>7</v>
      </c>
      <c r="C7316">
        <v>2009</v>
      </c>
      <c r="D7316" t="s">
        <v>50</v>
      </c>
      <c r="E7316" t="s">
        <v>65</v>
      </c>
      <c r="F7316" t="s">
        <v>263</v>
      </c>
      <c r="G7316">
        <v>3739.9500000000003</v>
      </c>
    </row>
    <row r="7317" spans="1:7">
      <c r="A7317" t="s">
        <v>5</v>
      </c>
      <c r="B7317">
        <v>12</v>
      </c>
      <c r="C7317">
        <v>2010</v>
      </c>
      <c r="D7317" t="s">
        <v>50</v>
      </c>
      <c r="E7317" t="s">
        <v>65</v>
      </c>
      <c r="F7317" t="s">
        <v>263</v>
      </c>
      <c r="G7317">
        <v>2252.5500000000002</v>
      </c>
    </row>
    <row r="7318" spans="1:7">
      <c r="A7318" t="s">
        <v>22</v>
      </c>
      <c r="B7318">
        <v>9</v>
      </c>
      <c r="C7318">
        <v>2011</v>
      </c>
      <c r="D7318" t="s">
        <v>50</v>
      </c>
      <c r="E7318" t="s">
        <v>65</v>
      </c>
      <c r="F7318" t="s">
        <v>263</v>
      </c>
      <c r="G7318">
        <v>7768.75</v>
      </c>
    </row>
    <row r="7319" spans="1:7">
      <c r="A7319" t="s">
        <v>31</v>
      </c>
      <c r="B7319">
        <v>3</v>
      </c>
      <c r="C7319">
        <v>2012</v>
      </c>
      <c r="D7319" t="s">
        <v>50</v>
      </c>
      <c r="E7319" t="s">
        <v>65</v>
      </c>
      <c r="F7319" t="s">
        <v>263</v>
      </c>
      <c r="G7319">
        <v>1322.5</v>
      </c>
    </row>
    <row r="7320" spans="1:7">
      <c r="A7320" t="s">
        <v>43</v>
      </c>
      <c r="B7320">
        <v>5</v>
      </c>
      <c r="C7320">
        <v>2009</v>
      </c>
      <c r="D7320" t="s">
        <v>50</v>
      </c>
      <c r="E7320" t="s">
        <v>65</v>
      </c>
      <c r="F7320" t="s">
        <v>264</v>
      </c>
      <c r="G7320">
        <v>-3700.11</v>
      </c>
    </row>
    <row r="7321" spans="1:7">
      <c r="A7321" t="s">
        <v>31</v>
      </c>
      <c r="B7321">
        <v>3</v>
      </c>
      <c r="C7321">
        <v>2012</v>
      </c>
      <c r="D7321" t="s">
        <v>50</v>
      </c>
      <c r="E7321" t="s">
        <v>65</v>
      </c>
      <c r="F7321" t="s">
        <v>264</v>
      </c>
      <c r="G7321">
        <v>-9013.91</v>
      </c>
    </row>
    <row r="7322" spans="1:7">
      <c r="A7322" t="s">
        <v>32</v>
      </c>
      <c r="B7322">
        <v>10</v>
      </c>
      <c r="C7322">
        <v>2009</v>
      </c>
      <c r="D7322" t="s">
        <v>50</v>
      </c>
      <c r="E7322" t="s">
        <v>65</v>
      </c>
      <c r="F7322" t="s">
        <v>264</v>
      </c>
      <c r="G7322">
        <v>-2991.02</v>
      </c>
    </row>
    <row r="7323" spans="1:7">
      <c r="A7323" t="s">
        <v>26</v>
      </c>
      <c r="B7323">
        <v>9</v>
      </c>
      <c r="C7323">
        <v>2009</v>
      </c>
      <c r="D7323" t="s">
        <v>50</v>
      </c>
      <c r="E7323" t="s">
        <v>65</v>
      </c>
      <c r="F7323" t="s">
        <v>264</v>
      </c>
      <c r="G7323">
        <v>-12564.06</v>
      </c>
    </row>
    <row r="7324" spans="1:7">
      <c r="A7324" t="s">
        <v>89</v>
      </c>
      <c r="B7324">
        <v>4</v>
      </c>
      <c r="C7324">
        <v>2011</v>
      </c>
      <c r="D7324" t="s">
        <v>50</v>
      </c>
      <c r="E7324" t="s">
        <v>65</v>
      </c>
      <c r="F7324" t="s">
        <v>264</v>
      </c>
      <c r="G7324">
        <v>-4221.83</v>
      </c>
    </row>
    <row r="7325" spans="1:7">
      <c r="A7325" t="s">
        <v>39</v>
      </c>
      <c r="B7325">
        <v>5</v>
      </c>
      <c r="C7325">
        <v>2011</v>
      </c>
      <c r="D7325" t="s">
        <v>50</v>
      </c>
      <c r="E7325" t="s">
        <v>65</v>
      </c>
      <c r="F7325" t="s">
        <v>49</v>
      </c>
      <c r="G7325">
        <v>1599.0900000000001</v>
      </c>
    </row>
    <row r="7326" spans="1:7">
      <c r="A7326" t="s">
        <v>31</v>
      </c>
      <c r="B7326">
        <v>3</v>
      </c>
      <c r="C7326">
        <v>2012</v>
      </c>
      <c r="D7326" t="s">
        <v>50</v>
      </c>
      <c r="E7326" t="s">
        <v>65</v>
      </c>
      <c r="F7326" t="s">
        <v>49</v>
      </c>
      <c r="G7326">
        <v>2409.4</v>
      </c>
    </row>
    <row r="7327" spans="1:7">
      <c r="A7327" t="s">
        <v>63</v>
      </c>
      <c r="B7327">
        <v>12</v>
      </c>
      <c r="C7327">
        <v>2011</v>
      </c>
      <c r="D7327" t="s">
        <v>50</v>
      </c>
      <c r="E7327" t="s">
        <v>65</v>
      </c>
      <c r="F7327" t="s">
        <v>49</v>
      </c>
      <c r="G7327">
        <v>3780.63</v>
      </c>
    </row>
    <row r="7328" spans="1:7">
      <c r="A7328" t="s">
        <v>22</v>
      </c>
      <c r="B7328">
        <v>9</v>
      </c>
      <c r="C7328">
        <v>2011</v>
      </c>
      <c r="D7328" t="s">
        <v>50</v>
      </c>
      <c r="E7328" t="s">
        <v>65</v>
      </c>
      <c r="F7328" t="s">
        <v>49</v>
      </c>
      <c r="G7328">
        <v>1763.3500000000001</v>
      </c>
    </row>
    <row r="7329" spans="1:7">
      <c r="A7329" t="s">
        <v>14</v>
      </c>
      <c r="B7329">
        <v>10</v>
      </c>
      <c r="C7329">
        <v>2010</v>
      </c>
      <c r="D7329" t="s">
        <v>50</v>
      </c>
      <c r="E7329" t="s">
        <v>65</v>
      </c>
      <c r="F7329" t="s">
        <v>49</v>
      </c>
      <c r="G7329">
        <v>2427.73</v>
      </c>
    </row>
    <row r="7330" spans="1:7">
      <c r="A7330" t="s">
        <v>46</v>
      </c>
      <c r="B7330">
        <v>12</v>
      </c>
      <c r="C7330">
        <v>2009</v>
      </c>
      <c r="D7330" t="s">
        <v>50</v>
      </c>
      <c r="E7330" t="s">
        <v>65</v>
      </c>
      <c r="F7330" t="s">
        <v>138</v>
      </c>
      <c r="G7330">
        <v>0</v>
      </c>
    </row>
    <row r="7331" spans="1:7">
      <c r="A7331" t="s">
        <v>32</v>
      </c>
      <c r="B7331">
        <v>10</v>
      </c>
      <c r="C7331">
        <v>2009</v>
      </c>
      <c r="D7331" t="s">
        <v>50</v>
      </c>
      <c r="E7331" t="s">
        <v>65</v>
      </c>
      <c r="F7331" t="s">
        <v>138</v>
      </c>
      <c r="G7331">
        <v>0</v>
      </c>
    </row>
    <row r="7332" spans="1:7">
      <c r="A7332" t="s">
        <v>16</v>
      </c>
      <c r="B7332">
        <v>7</v>
      </c>
      <c r="C7332">
        <v>2010</v>
      </c>
      <c r="D7332" t="s">
        <v>50</v>
      </c>
      <c r="E7332" t="s">
        <v>65</v>
      </c>
      <c r="F7332" t="s">
        <v>151</v>
      </c>
      <c r="G7332">
        <v>3759.9900000000002</v>
      </c>
    </row>
    <row r="7333" spans="1:7">
      <c r="A7333" t="s">
        <v>25</v>
      </c>
      <c r="B7333">
        <v>8</v>
      </c>
      <c r="C7333">
        <v>2011</v>
      </c>
      <c r="D7333" t="s">
        <v>50</v>
      </c>
      <c r="E7333" t="s">
        <v>65</v>
      </c>
      <c r="F7333" t="s">
        <v>151</v>
      </c>
      <c r="G7333">
        <v>5348.25</v>
      </c>
    </row>
    <row r="7334" spans="1:7">
      <c r="A7334" t="s">
        <v>30</v>
      </c>
      <c r="B7334">
        <v>8</v>
      </c>
      <c r="C7334">
        <v>2010</v>
      </c>
      <c r="D7334" t="s">
        <v>50</v>
      </c>
      <c r="E7334" t="s">
        <v>65</v>
      </c>
      <c r="F7334" t="s">
        <v>151</v>
      </c>
      <c r="G7334">
        <v>4734.5200000000004</v>
      </c>
    </row>
    <row r="7335" spans="1:7">
      <c r="A7335" t="s">
        <v>9</v>
      </c>
      <c r="B7335">
        <v>8</v>
      </c>
      <c r="C7335">
        <v>2009</v>
      </c>
      <c r="D7335" t="s">
        <v>50</v>
      </c>
      <c r="E7335" t="s">
        <v>65</v>
      </c>
      <c r="F7335" t="s">
        <v>151</v>
      </c>
      <c r="G7335">
        <v>3230.1800000000003</v>
      </c>
    </row>
    <row r="7336" spans="1:7">
      <c r="A7336" t="s">
        <v>23</v>
      </c>
      <c r="B7336">
        <v>2</v>
      </c>
      <c r="C7336">
        <v>2009</v>
      </c>
      <c r="D7336" t="s">
        <v>50</v>
      </c>
      <c r="E7336" t="s">
        <v>65</v>
      </c>
      <c r="F7336" t="s">
        <v>151</v>
      </c>
      <c r="G7336">
        <v>4004.88</v>
      </c>
    </row>
    <row r="7337" spans="1:7">
      <c r="A7337" t="s">
        <v>33</v>
      </c>
      <c r="B7337">
        <v>9</v>
      </c>
      <c r="C7337">
        <v>2010</v>
      </c>
      <c r="D7337" t="s">
        <v>50</v>
      </c>
      <c r="E7337" t="s">
        <v>65</v>
      </c>
      <c r="F7337" t="s">
        <v>151</v>
      </c>
      <c r="G7337">
        <v>4021.88</v>
      </c>
    </row>
    <row r="7338" spans="1:7">
      <c r="A7338" t="s">
        <v>5</v>
      </c>
      <c r="B7338">
        <v>12</v>
      </c>
      <c r="C7338">
        <v>2010</v>
      </c>
      <c r="D7338" t="s">
        <v>50</v>
      </c>
      <c r="E7338" t="s">
        <v>65</v>
      </c>
      <c r="F7338" t="s">
        <v>151</v>
      </c>
      <c r="G7338">
        <v>11197.02</v>
      </c>
    </row>
    <row r="7339" spans="1:7">
      <c r="A7339" t="s">
        <v>26</v>
      </c>
      <c r="B7339">
        <v>9</v>
      </c>
      <c r="C7339">
        <v>2009</v>
      </c>
      <c r="D7339" t="s">
        <v>50</v>
      </c>
      <c r="E7339" t="s">
        <v>65</v>
      </c>
      <c r="F7339" t="s">
        <v>160</v>
      </c>
      <c r="G7339">
        <v>0</v>
      </c>
    </row>
    <row r="7340" spans="1:7">
      <c r="A7340" t="s">
        <v>22</v>
      </c>
      <c r="B7340">
        <v>9</v>
      </c>
      <c r="C7340">
        <v>2011</v>
      </c>
      <c r="D7340" t="s">
        <v>50</v>
      </c>
      <c r="E7340" t="s">
        <v>65</v>
      </c>
      <c r="F7340" t="s">
        <v>174</v>
      </c>
      <c r="G7340">
        <v>3864.32</v>
      </c>
    </row>
    <row r="7341" spans="1:7">
      <c r="A7341" t="s">
        <v>63</v>
      </c>
      <c r="B7341">
        <v>12</v>
      </c>
      <c r="C7341">
        <v>2011</v>
      </c>
      <c r="D7341" t="s">
        <v>50</v>
      </c>
      <c r="E7341" t="s">
        <v>65</v>
      </c>
      <c r="F7341" t="s">
        <v>174</v>
      </c>
      <c r="G7341">
        <v>0</v>
      </c>
    </row>
    <row r="7342" spans="1:7">
      <c r="A7342" t="s">
        <v>46</v>
      </c>
      <c r="B7342">
        <v>12</v>
      </c>
      <c r="C7342">
        <v>2009</v>
      </c>
      <c r="D7342" t="s">
        <v>50</v>
      </c>
      <c r="E7342" t="s">
        <v>65</v>
      </c>
      <c r="F7342" t="s">
        <v>174</v>
      </c>
      <c r="G7342">
        <v>0</v>
      </c>
    </row>
    <row r="7343" spans="1:7">
      <c r="A7343" t="s">
        <v>40</v>
      </c>
      <c r="B7343">
        <v>10</v>
      </c>
      <c r="C7343">
        <v>2011</v>
      </c>
      <c r="D7343" t="s">
        <v>50</v>
      </c>
      <c r="E7343" t="s">
        <v>65</v>
      </c>
      <c r="F7343" t="s">
        <v>174</v>
      </c>
      <c r="G7343">
        <v>2372.9</v>
      </c>
    </row>
    <row r="7344" spans="1:7">
      <c r="A7344" t="s">
        <v>55</v>
      </c>
      <c r="B7344">
        <v>3</v>
      </c>
      <c r="C7344">
        <v>2011</v>
      </c>
      <c r="D7344" t="s">
        <v>50</v>
      </c>
      <c r="E7344" t="s">
        <v>65</v>
      </c>
      <c r="F7344" t="s">
        <v>174</v>
      </c>
      <c r="G7344">
        <v>23.46</v>
      </c>
    </row>
    <row r="7345" spans="1:7">
      <c r="A7345" t="s">
        <v>38</v>
      </c>
      <c r="B7345">
        <v>7</v>
      </c>
      <c r="C7345">
        <v>2011</v>
      </c>
      <c r="D7345" t="s">
        <v>50</v>
      </c>
      <c r="E7345" t="s">
        <v>65</v>
      </c>
      <c r="F7345" t="s">
        <v>178</v>
      </c>
      <c r="G7345">
        <v>1510.83</v>
      </c>
    </row>
    <row r="7346" spans="1:7">
      <c r="A7346" t="s">
        <v>63</v>
      </c>
      <c r="B7346">
        <v>12</v>
      </c>
      <c r="C7346">
        <v>2011</v>
      </c>
      <c r="D7346" t="s">
        <v>50</v>
      </c>
      <c r="E7346" t="s">
        <v>65</v>
      </c>
      <c r="F7346" t="s">
        <v>186</v>
      </c>
      <c r="G7346">
        <v>1255.3600000000001</v>
      </c>
    </row>
    <row r="7347" spans="1:7">
      <c r="A7347" t="s">
        <v>31</v>
      </c>
      <c r="B7347">
        <v>3</v>
      </c>
      <c r="C7347">
        <v>2012</v>
      </c>
      <c r="D7347" t="s">
        <v>50</v>
      </c>
      <c r="E7347" t="s">
        <v>65</v>
      </c>
      <c r="F7347" t="s">
        <v>186</v>
      </c>
      <c r="G7347">
        <v>0</v>
      </c>
    </row>
    <row r="7348" spans="1:7">
      <c r="A7348" t="s">
        <v>22</v>
      </c>
      <c r="B7348">
        <v>9</v>
      </c>
      <c r="C7348">
        <v>2011</v>
      </c>
      <c r="D7348" t="s">
        <v>50</v>
      </c>
      <c r="E7348" t="s">
        <v>65</v>
      </c>
      <c r="F7348" t="s">
        <v>186</v>
      </c>
      <c r="G7348">
        <v>1299.1400000000001</v>
      </c>
    </row>
    <row r="7349" spans="1:7">
      <c r="A7349" t="s">
        <v>45</v>
      </c>
      <c r="B7349">
        <v>3</v>
      </c>
      <c r="C7349">
        <v>2010</v>
      </c>
      <c r="D7349" t="s">
        <v>50</v>
      </c>
      <c r="E7349" t="s">
        <v>65</v>
      </c>
      <c r="F7349" t="s">
        <v>186</v>
      </c>
      <c r="G7349">
        <v>61.44</v>
      </c>
    </row>
    <row r="7350" spans="1:7">
      <c r="A7350" t="s">
        <v>24</v>
      </c>
      <c r="B7350">
        <v>5</v>
      </c>
      <c r="C7350">
        <v>2012</v>
      </c>
      <c r="D7350" t="s">
        <v>50</v>
      </c>
      <c r="E7350" t="s">
        <v>65</v>
      </c>
      <c r="F7350" t="s">
        <v>199</v>
      </c>
      <c r="G7350">
        <v>0</v>
      </c>
    </row>
    <row r="7351" spans="1:7">
      <c r="A7351" t="s">
        <v>30</v>
      </c>
      <c r="B7351">
        <v>8</v>
      </c>
      <c r="C7351">
        <v>2010</v>
      </c>
      <c r="D7351" t="s">
        <v>50</v>
      </c>
      <c r="E7351" t="s">
        <v>65</v>
      </c>
      <c r="F7351" t="s">
        <v>220</v>
      </c>
      <c r="G7351">
        <v>466.26</v>
      </c>
    </row>
    <row r="7352" spans="1:7">
      <c r="A7352" t="s">
        <v>99</v>
      </c>
      <c r="B7352">
        <v>1</v>
      </c>
      <c r="C7352">
        <v>2011</v>
      </c>
      <c r="D7352" t="s">
        <v>50</v>
      </c>
      <c r="E7352" t="s">
        <v>65</v>
      </c>
      <c r="F7352" t="s">
        <v>220</v>
      </c>
      <c r="G7352">
        <v>0</v>
      </c>
    </row>
    <row r="7353" spans="1:7">
      <c r="A7353" t="s">
        <v>28</v>
      </c>
      <c r="B7353">
        <v>4</v>
      </c>
      <c r="C7353">
        <v>2012</v>
      </c>
      <c r="D7353" t="s">
        <v>50</v>
      </c>
      <c r="E7353" t="s">
        <v>65</v>
      </c>
      <c r="F7353" t="s">
        <v>220</v>
      </c>
      <c r="G7353">
        <v>39.71</v>
      </c>
    </row>
    <row r="7354" spans="1:7">
      <c r="A7354" t="s">
        <v>43</v>
      </c>
      <c r="B7354">
        <v>5</v>
      </c>
      <c r="C7354">
        <v>2009</v>
      </c>
      <c r="D7354" t="s">
        <v>50</v>
      </c>
      <c r="E7354" t="s">
        <v>65</v>
      </c>
      <c r="F7354" t="s">
        <v>220</v>
      </c>
      <c r="G7354">
        <v>358.40000000000003</v>
      </c>
    </row>
    <row r="7355" spans="1:7">
      <c r="A7355" t="s">
        <v>63</v>
      </c>
      <c r="B7355">
        <v>12</v>
      </c>
      <c r="C7355">
        <v>2011</v>
      </c>
      <c r="D7355" t="s">
        <v>50</v>
      </c>
      <c r="E7355" t="s">
        <v>65</v>
      </c>
      <c r="F7355" t="s">
        <v>225</v>
      </c>
      <c r="G7355">
        <v>1453299.6600000001</v>
      </c>
    </row>
    <row r="7356" spans="1:7">
      <c r="A7356" t="s">
        <v>5</v>
      </c>
      <c r="B7356">
        <v>12</v>
      </c>
      <c r="C7356">
        <v>2010</v>
      </c>
      <c r="D7356" t="s">
        <v>50</v>
      </c>
      <c r="E7356" t="s">
        <v>65</v>
      </c>
      <c r="F7356" t="s">
        <v>225</v>
      </c>
      <c r="G7356">
        <v>566482.52</v>
      </c>
    </row>
    <row r="7357" spans="1:7">
      <c r="A7357" t="s">
        <v>46</v>
      </c>
      <c r="B7357">
        <v>12</v>
      </c>
      <c r="C7357">
        <v>2009</v>
      </c>
      <c r="D7357" t="s">
        <v>50</v>
      </c>
      <c r="E7357" t="s">
        <v>65</v>
      </c>
      <c r="F7357" t="s">
        <v>225</v>
      </c>
      <c r="G7357">
        <v>157987.62</v>
      </c>
    </row>
    <row r="7358" spans="1:7">
      <c r="A7358" t="s">
        <v>30</v>
      </c>
      <c r="B7358">
        <v>8</v>
      </c>
      <c r="C7358">
        <v>2010</v>
      </c>
      <c r="D7358" t="s">
        <v>50</v>
      </c>
      <c r="E7358" t="s">
        <v>65</v>
      </c>
      <c r="F7358" t="s">
        <v>225</v>
      </c>
      <c r="G7358">
        <v>19035.03</v>
      </c>
    </row>
    <row r="7359" spans="1:7">
      <c r="A7359" t="s">
        <v>32</v>
      </c>
      <c r="B7359">
        <v>10</v>
      </c>
      <c r="C7359">
        <v>2009</v>
      </c>
      <c r="D7359" t="s">
        <v>50</v>
      </c>
      <c r="E7359" t="s">
        <v>65</v>
      </c>
      <c r="F7359" t="s">
        <v>225</v>
      </c>
      <c r="G7359">
        <v>47403.43</v>
      </c>
    </row>
    <row r="7360" spans="1:7">
      <c r="A7360" t="s">
        <v>17</v>
      </c>
      <c r="B7360">
        <v>4</v>
      </c>
      <c r="C7360">
        <v>2009</v>
      </c>
      <c r="D7360" t="s">
        <v>50</v>
      </c>
      <c r="E7360" t="s">
        <v>65</v>
      </c>
      <c r="F7360" t="s">
        <v>225</v>
      </c>
      <c r="G7360">
        <v>6123.1</v>
      </c>
    </row>
    <row r="7361" spans="1:7">
      <c r="A7361" t="s">
        <v>38</v>
      </c>
      <c r="B7361">
        <v>7</v>
      </c>
      <c r="C7361">
        <v>2011</v>
      </c>
      <c r="D7361" t="s">
        <v>50</v>
      </c>
      <c r="E7361" t="s">
        <v>65</v>
      </c>
      <c r="F7361" t="s">
        <v>225</v>
      </c>
      <c r="G7361">
        <v>10211.19</v>
      </c>
    </row>
    <row r="7362" spans="1:7">
      <c r="A7362" t="s">
        <v>29</v>
      </c>
      <c r="B7362">
        <v>6</v>
      </c>
      <c r="C7362">
        <v>2011</v>
      </c>
      <c r="D7362" t="s">
        <v>50</v>
      </c>
      <c r="E7362" t="s">
        <v>65</v>
      </c>
      <c r="F7362" t="s">
        <v>231</v>
      </c>
      <c r="G7362">
        <v>0</v>
      </c>
    </row>
    <row r="7363" spans="1:7">
      <c r="A7363" t="s">
        <v>24</v>
      </c>
      <c r="B7363">
        <v>5</v>
      </c>
      <c r="C7363">
        <v>2012</v>
      </c>
      <c r="D7363" t="s">
        <v>50</v>
      </c>
      <c r="E7363" t="s">
        <v>65</v>
      </c>
      <c r="F7363" t="s">
        <v>231</v>
      </c>
      <c r="G7363">
        <v>454.23</v>
      </c>
    </row>
    <row r="7364" spans="1:7">
      <c r="A7364" t="s">
        <v>37</v>
      </c>
      <c r="B7364">
        <v>11</v>
      </c>
      <c r="C7364">
        <v>2011</v>
      </c>
      <c r="D7364" t="s">
        <v>50</v>
      </c>
      <c r="E7364" t="s">
        <v>65</v>
      </c>
      <c r="F7364" t="s">
        <v>231</v>
      </c>
      <c r="G7364">
        <v>0</v>
      </c>
    </row>
    <row r="7365" spans="1:7">
      <c r="A7365" t="s">
        <v>99</v>
      </c>
      <c r="B7365">
        <v>1</v>
      </c>
      <c r="C7365">
        <v>2011</v>
      </c>
      <c r="D7365" t="s">
        <v>50</v>
      </c>
      <c r="E7365" t="s">
        <v>65</v>
      </c>
      <c r="F7365" t="s">
        <v>231</v>
      </c>
      <c r="G7365">
        <v>0</v>
      </c>
    </row>
    <row r="7366" spans="1:7">
      <c r="A7366" t="s">
        <v>37</v>
      </c>
      <c r="B7366">
        <v>11</v>
      </c>
      <c r="C7366">
        <v>2011</v>
      </c>
      <c r="D7366" t="s">
        <v>50</v>
      </c>
      <c r="E7366" t="s">
        <v>65</v>
      </c>
      <c r="F7366" t="s">
        <v>234</v>
      </c>
      <c r="G7366">
        <v>0</v>
      </c>
    </row>
    <row r="7367" spans="1:7">
      <c r="A7367" t="s">
        <v>44</v>
      </c>
      <c r="B7367">
        <v>2</v>
      </c>
      <c r="C7367">
        <v>2012</v>
      </c>
      <c r="D7367" t="s">
        <v>50</v>
      </c>
      <c r="E7367" t="s">
        <v>65</v>
      </c>
      <c r="F7367" t="s">
        <v>235</v>
      </c>
      <c r="G7367">
        <v>8352.64</v>
      </c>
    </row>
    <row r="7368" spans="1:7">
      <c r="A7368" t="s">
        <v>109</v>
      </c>
      <c r="B7368">
        <v>1</v>
      </c>
      <c r="C7368">
        <v>2012</v>
      </c>
      <c r="D7368" t="s">
        <v>50</v>
      </c>
      <c r="E7368" t="s">
        <v>65</v>
      </c>
      <c r="F7368" t="s">
        <v>235</v>
      </c>
      <c r="G7368">
        <v>-232065.58000000002</v>
      </c>
    </row>
    <row r="7369" spans="1:7">
      <c r="A7369" t="s">
        <v>14</v>
      </c>
      <c r="B7369">
        <v>10</v>
      </c>
      <c r="C7369">
        <v>2010</v>
      </c>
      <c r="D7369" t="s">
        <v>50</v>
      </c>
      <c r="E7369" t="s">
        <v>65</v>
      </c>
      <c r="F7369" t="s">
        <v>235</v>
      </c>
      <c r="G7369">
        <v>0</v>
      </c>
    </row>
    <row r="7370" spans="1:7">
      <c r="A7370" t="s">
        <v>30</v>
      </c>
      <c r="B7370">
        <v>8</v>
      </c>
      <c r="C7370">
        <v>2010</v>
      </c>
      <c r="D7370" t="s">
        <v>50</v>
      </c>
      <c r="E7370" t="s">
        <v>65</v>
      </c>
      <c r="F7370" t="s">
        <v>235</v>
      </c>
      <c r="G7370">
        <v>469.99</v>
      </c>
    </row>
    <row r="7371" spans="1:7">
      <c r="A7371" t="s">
        <v>37</v>
      </c>
      <c r="B7371">
        <v>11</v>
      </c>
      <c r="C7371">
        <v>2011</v>
      </c>
      <c r="D7371" t="s">
        <v>50</v>
      </c>
      <c r="E7371" t="s">
        <v>65</v>
      </c>
      <c r="F7371" t="s">
        <v>235</v>
      </c>
      <c r="G7371">
        <v>4670.17</v>
      </c>
    </row>
    <row r="7372" spans="1:7">
      <c r="A7372" t="s">
        <v>35</v>
      </c>
      <c r="B7372">
        <v>5</v>
      </c>
      <c r="C7372">
        <v>2010</v>
      </c>
      <c r="D7372" t="s">
        <v>50</v>
      </c>
      <c r="E7372" t="s">
        <v>65</v>
      </c>
      <c r="F7372" t="s">
        <v>235</v>
      </c>
      <c r="G7372">
        <v>0</v>
      </c>
    </row>
    <row r="7373" spans="1:7">
      <c r="A7373" t="s">
        <v>114</v>
      </c>
      <c r="B7373">
        <v>2</v>
      </c>
      <c r="C7373">
        <v>2011</v>
      </c>
      <c r="D7373" t="s">
        <v>50</v>
      </c>
      <c r="E7373" t="s">
        <v>65</v>
      </c>
      <c r="F7373" t="s">
        <v>235</v>
      </c>
      <c r="G7373">
        <v>0</v>
      </c>
    </row>
    <row r="7374" spans="1:7">
      <c r="A7374" t="s">
        <v>44</v>
      </c>
      <c r="B7374">
        <v>2</v>
      </c>
      <c r="C7374">
        <v>2012</v>
      </c>
      <c r="D7374" t="s">
        <v>50</v>
      </c>
      <c r="E7374" t="s">
        <v>65</v>
      </c>
      <c r="F7374" t="s">
        <v>245</v>
      </c>
      <c r="G7374">
        <v>133.53</v>
      </c>
    </row>
    <row r="7375" spans="1:7">
      <c r="A7375" t="s">
        <v>20</v>
      </c>
      <c r="B7375">
        <v>6</v>
      </c>
      <c r="C7375">
        <v>2010</v>
      </c>
      <c r="D7375" t="s">
        <v>50</v>
      </c>
      <c r="E7375" t="s">
        <v>65</v>
      </c>
      <c r="F7375" t="s">
        <v>245</v>
      </c>
      <c r="G7375">
        <v>395.08</v>
      </c>
    </row>
    <row r="7376" spans="1:7">
      <c r="A7376" t="s">
        <v>52</v>
      </c>
      <c r="B7376">
        <v>6</v>
      </c>
      <c r="C7376">
        <v>2009</v>
      </c>
      <c r="D7376" t="s">
        <v>50</v>
      </c>
      <c r="E7376" t="s">
        <v>65</v>
      </c>
      <c r="F7376" t="s">
        <v>245</v>
      </c>
      <c r="G7376">
        <v>1383.55</v>
      </c>
    </row>
    <row r="7377" spans="1:7">
      <c r="A7377" t="s">
        <v>32</v>
      </c>
      <c r="B7377">
        <v>10</v>
      </c>
      <c r="C7377">
        <v>2009</v>
      </c>
      <c r="D7377" t="s">
        <v>50</v>
      </c>
      <c r="E7377" t="s">
        <v>65</v>
      </c>
      <c r="F7377" t="s">
        <v>245</v>
      </c>
      <c r="G7377">
        <v>381.33</v>
      </c>
    </row>
    <row r="7378" spans="1:7">
      <c r="A7378" t="s">
        <v>37</v>
      </c>
      <c r="B7378">
        <v>11</v>
      </c>
      <c r="C7378">
        <v>2011</v>
      </c>
      <c r="D7378" t="s">
        <v>50</v>
      </c>
      <c r="E7378" t="s">
        <v>65</v>
      </c>
      <c r="F7378" t="s">
        <v>245</v>
      </c>
      <c r="G7378">
        <v>3539.35</v>
      </c>
    </row>
    <row r="7379" spans="1:7">
      <c r="A7379" t="s">
        <v>46</v>
      </c>
      <c r="B7379">
        <v>12</v>
      </c>
      <c r="C7379">
        <v>2009</v>
      </c>
      <c r="D7379" t="s">
        <v>50</v>
      </c>
      <c r="E7379" t="s">
        <v>65</v>
      </c>
      <c r="F7379" t="s">
        <v>245</v>
      </c>
      <c r="G7379">
        <v>3343.44</v>
      </c>
    </row>
    <row r="7380" spans="1:7">
      <c r="A7380" t="s">
        <v>29</v>
      </c>
      <c r="B7380">
        <v>6</v>
      </c>
      <c r="C7380">
        <v>2011</v>
      </c>
      <c r="D7380" t="s">
        <v>50</v>
      </c>
      <c r="E7380" t="s">
        <v>65</v>
      </c>
      <c r="F7380" t="s">
        <v>245</v>
      </c>
      <c r="G7380">
        <v>1147.7</v>
      </c>
    </row>
    <row r="7381" spans="1:7">
      <c r="A7381" t="s">
        <v>68</v>
      </c>
      <c r="B7381">
        <v>1</v>
      </c>
      <c r="C7381">
        <v>2010</v>
      </c>
      <c r="D7381" t="s">
        <v>50</v>
      </c>
      <c r="E7381" t="s">
        <v>65</v>
      </c>
      <c r="F7381" t="s">
        <v>245</v>
      </c>
      <c r="G7381">
        <v>988.28</v>
      </c>
    </row>
    <row r="7382" spans="1:7">
      <c r="A7382" t="s">
        <v>5</v>
      </c>
      <c r="B7382">
        <v>12</v>
      </c>
      <c r="C7382">
        <v>2010</v>
      </c>
      <c r="D7382" t="s">
        <v>50</v>
      </c>
      <c r="E7382" t="s">
        <v>65</v>
      </c>
      <c r="F7382" t="s">
        <v>257</v>
      </c>
      <c r="G7382">
        <v>0</v>
      </c>
    </row>
    <row r="7383" spans="1:7">
      <c r="A7383" t="s">
        <v>109</v>
      </c>
      <c r="B7383">
        <v>1</v>
      </c>
      <c r="C7383">
        <v>2012</v>
      </c>
      <c r="D7383" t="s">
        <v>50</v>
      </c>
      <c r="E7383" t="s">
        <v>65</v>
      </c>
      <c r="F7383" t="s">
        <v>257</v>
      </c>
      <c r="G7383">
        <v>129.75</v>
      </c>
    </row>
    <row r="7384" spans="1:7">
      <c r="A7384" t="s">
        <v>29</v>
      </c>
      <c r="B7384">
        <v>6</v>
      </c>
      <c r="C7384">
        <v>2011</v>
      </c>
      <c r="D7384" t="s">
        <v>50</v>
      </c>
      <c r="E7384" t="s">
        <v>65</v>
      </c>
      <c r="F7384" t="s">
        <v>257</v>
      </c>
      <c r="G7384">
        <v>0</v>
      </c>
    </row>
    <row r="7385" spans="1:7">
      <c r="A7385" t="s">
        <v>89</v>
      </c>
      <c r="B7385">
        <v>4</v>
      </c>
      <c r="C7385">
        <v>2011</v>
      </c>
      <c r="D7385" t="s">
        <v>50</v>
      </c>
      <c r="E7385" t="s">
        <v>65</v>
      </c>
      <c r="F7385" t="s">
        <v>257</v>
      </c>
      <c r="G7385">
        <v>0</v>
      </c>
    </row>
    <row r="7386" spans="1:7">
      <c r="A7386" t="s">
        <v>55</v>
      </c>
      <c r="B7386">
        <v>3</v>
      </c>
      <c r="C7386">
        <v>2011</v>
      </c>
      <c r="D7386" t="s">
        <v>50</v>
      </c>
      <c r="E7386" t="s">
        <v>65</v>
      </c>
      <c r="F7386" t="s">
        <v>262</v>
      </c>
      <c r="G7386">
        <v>13993.85</v>
      </c>
    </row>
    <row r="7387" spans="1:7">
      <c r="A7387" t="s">
        <v>31</v>
      </c>
      <c r="B7387">
        <v>3</v>
      </c>
      <c r="C7387">
        <v>2012</v>
      </c>
      <c r="D7387" t="s">
        <v>50</v>
      </c>
      <c r="E7387" t="s">
        <v>65</v>
      </c>
      <c r="F7387" t="s">
        <v>262</v>
      </c>
      <c r="G7387">
        <v>6159</v>
      </c>
    </row>
    <row r="7388" spans="1:7">
      <c r="A7388" t="s">
        <v>114</v>
      </c>
      <c r="B7388">
        <v>2</v>
      </c>
      <c r="C7388">
        <v>2011</v>
      </c>
      <c r="D7388" t="s">
        <v>50</v>
      </c>
      <c r="E7388" t="s">
        <v>65</v>
      </c>
      <c r="F7388" t="s">
        <v>262</v>
      </c>
      <c r="G7388">
        <v>5720.2</v>
      </c>
    </row>
    <row r="7389" spans="1:7">
      <c r="A7389" t="s">
        <v>24</v>
      </c>
      <c r="B7389">
        <v>5</v>
      </c>
      <c r="C7389">
        <v>2012</v>
      </c>
      <c r="D7389" t="s">
        <v>50</v>
      </c>
      <c r="E7389" t="s">
        <v>65</v>
      </c>
      <c r="F7389" t="s">
        <v>262</v>
      </c>
      <c r="G7389">
        <v>38940.99</v>
      </c>
    </row>
    <row r="7390" spans="1:7">
      <c r="A7390" t="s">
        <v>40</v>
      </c>
      <c r="B7390">
        <v>10</v>
      </c>
      <c r="C7390">
        <v>2011</v>
      </c>
      <c r="D7390" t="s">
        <v>50</v>
      </c>
      <c r="E7390" t="s">
        <v>65</v>
      </c>
      <c r="F7390" t="s">
        <v>262</v>
      </c>
      <c r="G7390">
        <v>35665.19</v>
      </c>
    </row>
    <row r="7391" spans="1:7">
      <c r="A7391" t="s">
        <v>52</v>
      </c>
      <c r="B7391">
        <v>6</v>
      </c>
      <c r="C7391">
        <v>2009</v>
      </c>
      <c r="D7391" t="s">
        <v>50</v>
      </c>
      <c r="E7391" t="s">
        <v>65</v>
      </c>
      <c r="F7391" t="s">
        <v>262</v>
      </c>
      <c r="G7391">
        <v>16646.97</v>
      </c>
    </row>
    <row r="7392" spans="1:7">
      <c r="A7392" t="s">
        <v>43</v>
      </c>
      <c r="B7392">
        <v>5</v>
      </c>
      <c r="C7392">
        <v>2009</v>
      </c>
      <c r="D7392" t="s">
        <v>50</v>
      </c>
      <c r="E7392" t="s">
        <v>65</v>
      </c>
      <c r="F7392" t="s">
        <v>262</v>
      </c>
      <c r="G7392">
        <v>7514.32</v>
      </c>
    </row>
    <row r="7393" spans="1:7">
      <c r="A7393" t="s">
        <v>20</v>
      </c>
      <c r="B7393">
        <v>6</v>
      </c>
      <c r="C7393">
        <v>2010</v>
      </c>
      <c r="D7393" t="s">
        <v>50</v>
      </c>
      <c r="E7393" t="s">
        <v>65</v>
      </c>
      <c r="F7393" t="s">
        <v>262</v>
      </c>
      <c r="G7393">
        <v>3277.1800000000003</v>
      </c>
    </row>
    <row r="7394" spans="1:7">
      <c r="A7394" t="s">
        <v>45</v>
      </c>
      <c r="B7394">
        <v>3</v>
      </c>
      <c r="C7394">
        <v>2010</v>
      </c>
      <c r="D7394" t="s">
        <v>50</v>
      </c>
      <c r="E7394" t="s">
        <v>65</v>
      </c>
      <c r="F7394" t="s">
        <v>262</v>
      </c>
      <c r="G7394">
        <v>15129.43</v>
      </c>
    </row>
    <row r="7395" spans="1:7">
      <c r="A7395" t="s">
        <v>52</v>
      </c>
      <c r="B7395">
        <v>6</v>
      </c>
      <c r="C7395">
        <v>2009</v>
      </c>
      <c r="D7395" t="s">
        <v>50</v>
      </c>
      <c r="E7395" t="s">
        <v>65</v>
      </c>
      <c r="F7395" t="s">
        <v>263</v>
      </c>
      <c r="G7395">
        <v>240</v>
      </c>
    </row>
    <row r="7396" spans="1:7">
      <c r="A7396" t="s">
        <v>63</v>
      </c>
      <c r="B7396">
        <v>12</v>
      </c>
      <c r="C7396">
        <v>2011</v>
      </c>
      <c r="D7396" t="s">
        <v>50</v>
      </c>
      <c r="E7396" t="s">
        <v>65</v>
      </c>
      <c r="F7396" t="s">
        <v>263</v>
      </c>
      <c r="G7396">
        <v>6428</v>
      </c>
    </row>
    <row r="7397" spans="1:7">
      <c r="A7397" t="s">
        <v>114</v>
      </c>
      <c r="B7397">
        <v>2</v>
      </c>
      <c r="C7397">
        <v>2011</v>
      </c>
      <c r="D7397" t="s">
        <v>50</v>
      </c>
      <c r="E7397" t="s">
        <v>65</v>
      </c>
      <c r="F7397" t="s">
        <v>263</v>
      </c>
      <c r="G7397">
        <v>571.6</v>
      </c>
    </row>
    <row r="7398" spans="1:7">
      <c r="A7398" t="s">
        <v>18</v>
      </c>
      <c r="B7398">
        <v>3</v>
      </c>
      <c r="C7398">
        <v>2009</v>
      </c>
      <c r="D7398" t="s">
        <v>50</v>
      </c>
      <c r="E7398" t="s">
        <v>65</v>
      </c>
      <c r="F7398" t="s">
        <v>263</v>
      </c>
      <c r="G7398">
        <v>240</v>
      </c>
    </row>
    <row r="7399" spans="1:7">
      <c r="A7399" t="s">
        <v>40</v>
      </c>
      <c r="B7399">
        <v>10</v>
      </c>
      <c r="C7399">
        <v>2011</v>
      </c>
      <c r="D7399" t="s">
        <v>50</v>
      </c>
      <c r="E7399" t="s">
        <v>65</v>
      </c>
      <c r="F7399" t="s">
        <v>263</v>
      </c>
      <c r="G7399">
        <v>1816</v>
      </c>
    </row>
    <row r="7400" spans="1:7">
      <c r="A7400" t="s">
        <v>13</v>
      </c>
      <c r="B7400">
        <v>7</v>
      </c>
      <c r="C7400">
        <v>2009</v>
      </c>
      <c r="D7400" t="s">
        <v>50</v>
      </c>
      <c r="E7400" t="s">
        <v>65</v>
      </c>
      <c r="F7400" t="s">
        <v>264</v>
      </c>
      <c r="G7400">
        <v>8607.57</v>
      </c>
    </row>
    <row r="7401" spans="1:7">
      <c r="A7401" t="s">
        <v>37</v>
      </c>
      <c r="B7401">
        <v>11</v>
      </c>
      <c r="C7401">
        <v>2011</v>
      </c>
      <c r="D7401" t="s">
        <v>50</v>
      </c>
      <c r="E7401" t="s">
        <v>65</v>
      </c>
      <c r="F7401" t="s">
        <v>264</v>
      </c>
      <c r="G7401">
        <v>4077.1600000000003</v>
      </c>
    </row>
    <row r="7402" spans="1:7">
      <c r="A7402" t="s">
        <v>39</v>
      </c>
      <c r="B7402">
        <v>5</v>
      </c>
      <c r="C7402">
        <v>2011</v>
      </c>
      <c r="D7402" t="s">
        <v>50</v>
      </c>
      <c r="E7402" t="s">
        <v>65</v>
      </c>
      <c r="F7402" t="s">
        <v>264</v>
      </c>
      <c r="G7402">
        <v>-1128.74</v>
      </c>
    </row>
    <row r="7403" spans="1:7">
      <c r="A7403" t="s">
        <v>63</v>
      </c>
      <c r="B7403">
        <v>12</v>
      </c>
      <c r="C7403">
        <v>2011</v>
      </c>
      <c r="D7403" t="s">
        <v>50</v>
      </c>
      <c r="E7403" t="s">
        <v>65</v>
      </c>
      <c r="F7403" t="s">
        <v>264</v>
      </c>
      <c r="G7403">
        <v>6327.91</v>
      </c>
    </row>
    <row r="7404" spans="1:7">
      <c r="A7404" t="s">
        <v>43</v>
      </c>
      <c r="B7404">
        <v>5</v>
      </c>
      <c r="C7404">
        <v>2009</v>
      </c>
      <c r="D7404" t="s">
        <v>50</v>
      </c>
      <c r="E7404" t="s">
        <v>65</v>
      </c>
      <c r="F7404" t="s">
        <v>49</v>
      </c>
      <c r="G7404">
        <v>2522.62</v>
      </c>
    </row>
    <row r="7405" spans="1:7">
      <c r="A7405" t="s">
        <v>37</v>
      </c>
      <c r="B7405">
        <v>11</v>
      </c>
      <c r="C7405">
        <v>2011</v>
      </c>
      <c r="D7405" t="s">
        <v>50</v>
      </c>
      <c r="E7405" t="s">
        <v>65</v>
      </c>
      <c r="F7405" t="s">
        <v>49</v>
      </c>
      <c r="G7405">
        <v>2513.2000000000003</v>
      </c>
    </row>
    <row r="7406" spans="1:7">
      <c r="A7406" t="s">
        <v>55</v>
      </c>
      <c r="B7406">
        <v>3</v>
      </c>
      <c r="C7406">
        <v>2011</v>
      </c>
      <c r="D7406" t="s">
        <v>50</v>
      </c>
      <c r="E7406" t="s">
        <v>65</v>
      </c>
      <c r="F7406" t="s">
        <v>49</v>
      </c>
      <c r="G7406">
        <v>1493.98</v>
      </c>
    </row>
    <row r="7407" spans="1:7">
      <c r="A7407" t="s">
        <v>38</v>
      </c>
      <c r="B7407">
        <v>7</v>
      </c>
      <c r="C7407">
        <v>2011</v>
      </c>
      <c r="D7407" t="s">
        <v>50</v>
      </c>
      <c r="E7407" t="s">
        <v>65</v>
      </c>
      <c r="F7407" t="s">
        <v>49</v>
      </c>
      <c r="G7407">
        <v>1582.47</v>
      </c>
    </row>
    <row r="7408" spans="1:7">
      <c r="A7408" t="s">
        <v>29</v>
      </c>
      <c r="B7408">
        <v>6</v>
      </c>
      <c r="C7408">
        <v>2011</v>
      </c>
      <c r="D7408" t="s">
        <v>50</v>
      </c>
      <c r="E7408" t="s">
        <v>65</v>
      </c>
      <c r="F7408" t="s">
        <v>49</v>
      </c>
      <c r="G7408">
        <v>3302.86</v>
      </c>
    </row>
    <row r="7409" spans="1:7">
      <c r="A7409" t="s">
        <v>38</v>
      </c>
      <c r="B7409">
        <v>7</v>
      </c>
      <c r="C7409">
        <v>2011</v>
      </c>
      <c r="D7409" t="s">
        <v>50</v>
      </c>
      <c r="E7409" t="s">
        <v>65</v>
      </c>
      <c r="F7409" t="s">
        <v>151</v>
      </c>
      <c r="G7409">
        <v>3990.82</v>
      </c>
    </row>
    <row r="7410" spans="1:7">
      <c r="A7410" t="s">
        <v>68</v>
      </c>
      <c r="B7410">
        <v>1</v>
      </c>
      <c r="C7410">
        <v>2010</v>
      </c>
      <c r="D7410" t="s">
        <v>50</v>
      </c>
      <c r="E7410" t="s">
        <v>65</v>
      </c>
      <c r="F7410" t="s">
        <v>151</v>
      </c>
      <c r="G7410">
        <v>3729.07</v>
      </c>
    </row>
    <row r="7411" spans="1:7">
      <c r="A7411" t="s">
        <v>99</v>
      </c>
      <c r="B7411">
        <v>1</v>
      </c>
      <c r="C7411">
        <v>2011</v>
      </c>
      <c r="D7411" t="s">
        <v>50</v>
      </c>
      <c r="E7411" t="s">
        <v>65</v>
      </c>
      <c r="F7411" t="s">
        <v>151</v>
      </c>
      <c r="G7411">
        <v>13560.56</v>
      </c>
    </row>
    <row r="7412" spans="1:7">
      <c r="A7412" t="s">
        <v>42</v>
      </c>
      <c r="B7412">
        <v>2</v>
      </c>
      <c r="C7412">
        <v>2010</v>
      </c>
      <c r="D7412" t="s">
        <v>50</v>
      </c>
      <c r="E7412" t="s">
        <v>65</v>
      </c>
      <c r="F7412" t="s">
        <v>151</v>
      </c>
      <c r="G7412">
        <v>4554.46</v>
      </c>
    </row>
    <row r="7413" spans="1:7">
      <c r="A7413" t="s">
        <v>45</v>
      </c>
      <c r="B7413">
        <v>3</v>
      </c>
      <c r="C7413">
        <v>2010</v>
      </c>
      <c r="D7413" t="s">
        <v>50</v>
      </c>
      <c r="E7413" t="s">
        <v>65</v>
      </c>
      <c r="F7413" t="s">
        <v>151</v>
      </c>
      <c r="G7413">
        <v>4658.68</v>
      </c>
    </row>
    <row r="7414" spans="1:7">
      <c r="A7414" t="s">
        <v>5</v>
      </c>
      <c r="B7414">
        <v>12</v>
      </c>
      <c r="C7414">
        <v>2010</v>
      </c>
      <c r="D7414" t="s">
        <v>50</v>
      </c>
      <c r="E7414" t="s">
        <v>65</v>
      </c>
      <c r="F7414" t="s">
        <v>160</v>
      </c>
      <c r="G7414">
        <v>0</v>
      </c>
    </row>
    <row r="7415" spans="1:7">
      <c r="A7415" t="s">
        <v>14</v>
      </c>
      <c r="B7415">
        <v>10</v>
      </c>
      <c r="C7415">
        <v>2010</v>
      </c>
      <c r="D7415" t="s">
        <v>50</v>
      </c>
      <c r="E7415" t="s">
        <v>65</v>
      </c>
      <c r="F7415" t="s">
        <v>160</v>
      </c>
      <c r="G7415">
        <v>0</v>
      </c>
    </row>
    <row r="7416" spans="1:7">
      <c r="A7416" t="s">
        <v>28</v>
      </c>
      <c r="B7416">
        <v>4</v>
      </c>
      <c r="C7416">
        <v>2012</v>
      </c>
      <c r="D7416" t="s">
        <v>50</v>
      </c>
      <c r="E7416" t="s">
        <v>65</v>
      </c>
      <c r="F7416" t="s">
        <v>174</v>
      </c>
      <c r="G7416">
        <v>0</v>
      </c>
    </row>
    <row r="7417" spans="1:7">
      <c r="A7417" t="s">
        <v>29</v>
      </c>
      <c r="B7417">
        <v>6</v>
      </c>
      <c r="C7417">
        <v>2011</v>
      </c>
      <c r="D7417" t="s">
        <v>50</v>
      </c>
      <c r="E7417" t="s">
        <v>65</v>
      </c>
      <c r="F7417" t="s">
        <v>174</v>
      </c>
      <c r="G7417">
        <v>116.29</v>
      </c>
    </row>
    <row r="7418" spans="1:7">
      <c r="A7418" t="s">
        <v>5</v>
      </c>
      <c r="B7418">
        <v>12</v>
      </c>
      <c r="C7418">
        <v>2010</v>
      </c>
      <c r="D7418" t="s">
        <v>50</v>
      </c>
      <c r="E7418" t="s">
        <v>65</v>
      </c>
      <c r="F7418" t="s">
        <v>174</v>
      </c>
      <c r="G7418">
        <v>664.16</v>
      </c>
    </row>
    <row r="7419" spans="1:7">
      <c r="A7419" t="s">
        <v>24</v>
      </c>
      <c r="B7419">
        <v>5</v>
      </c>
      <c r="C7419">
        <v>2012</v>
      </c>
      <c r="D7419" t="s">
        <v>50</v>
      </c>
      <c r="E7419" t="s">
        <v>65</v>
      </c>
      <c r="F7419" t="s">
        <v>178</v>
      </c>
      <c r="G7419">
        <v>0</v>
      </c>
    </row>
    <row r="7420" spans="1:7">
      <c r="A7420" t="s">
        <v>25</v>
      </c>
      <c r="B7420">
        <v>8</v>
      </c>
      <c r="C7420">
        <v>2011</v>
      </c>
      <c r="D7420" t="s">
        <v>50</v>
      </c>
      <c r="E7420" t="s">
        <v>65</v>
      </c>
      <c r="F7420" t="s">
        <v>178</v>
      </c>
      <c r="G7420">
        <v>0</v>
      </c>
    </row>
    <row r="7421" spans="1:7">
      <c r="A7421" t="s">
        <v>109</v>
      </c>
      <c r="B7421">
        <v>1</v>
      </c>
      <c r="C7421">
        <v>2012</v>
      </c>
      <c r="D7421" t="s">
        <v>50</v>
      </c>
      <c r="E7421" t="s">
        <v>65</v>
      </c>
      <c r="F7421" t="s">
        <v>186</v>
      </c>
      <c r="G7421">
        <v>1184.51</v>
      </c>
    </row>
    <row r="7422" spans="1:7">
      <c r="A7422" t="s">
        <v>44</v>
      </c>
      <c r="B7422">
        <v>2</v>
      </c>
      <c r="C7422">
        <v>2012</v>
      </c>
      <c r="D7422" t="s">
        <v>50</v>
      </c>
      <c r="E7422" t="s">
        <v>65</v>
      </c>
      <c r="F7422" t="s">
        <v>186</v>
      </c>
      <c r="G7422">
        <v>0</v>
      </c>
    </row>
    <row r="7423" spans="1:7">
      <c r="A7423" t="s">
        <v>30</v>
      </c>
      <c r="B7423">
        <v>8</v>
      </c>
      <c r="C7423">
        <v>2010</v>
      </c>
      <c r="D7423" t="s">
        <v>50</v>
      </c>
      <c r="E7423" t="s">
        <v>65</v>
      </c>
      <c r="F7423" t="s">
        <v>186</v>
      </c>
      <c r="G7423">
        <v>0</v>
      </c>
    </row>
    <row r="7424" spans="1:7">
      <c r="A7424" t="s">
        <v>28</v>
      </c>
      <c r="B7424">
        <v>4</v>
      </c>
      <c r="C7424">
        <v>2012</v>
      </c>
      <c r="D7424" t="s">
        <v>50</v>
      </c>
      <c r="E7424" t="s">
        <v>65</v>
      </c>
      <c r="F7424" t="s">
        <v>199</v>
      </c>
      <c r="G7424">
        <v>0</v>
      </c>
    </row>
    <row r="7425" spans="1:7">
      <c r="A7425" t="s">
        <v>109</v>
      </c>
      <c r="B7425">
        <v>1</v>
      </c>
      <c r="C7425">
        <v>2012</v>
      </c>
      <c r="D7425" t="s">
        <v>50</v>
      </c>
      <c r="E7425" t="s">
        <v>65</v>
      </c>
      <c r="F7425" t="s">
        <v>199</v>
      </c>
      <c r="G7425">
        <v>13.5</v>
      </c>
    </row>
    <row r="7426" spans="1:7">
      <c r="A7426" t="s">
        <v>20</v>
      </c>
      <c r="B7426">
        <v>6</v>
      </c>
      <c r="C7426">
        <v>2010</v>
      </c>
      <c r="D7426" t="s">
        <v>50</v>
      </c>
      <c r="E7426" t="s">
        <v>65</v>
      </c>
      <c r="F7426" t="s">
        <v>220</v>
      </c>
      <c r="G7426">
        <v>336.22</v>
      </c>
    </row>
    <row r="7427" spans="1:7">
      <c r="A7427" t="s">
        <v>52</v>
      </c>
      <c r="B7427">
        <v>6</v>
      </c>
      <c r="C7427">
        <v>2009</v>
      </c>
      <c r="D7427" t="s">
        <v>50</v>
      </c>
      <c r="E7427" t="s">
        <v>65</v>
      </c>
      <c r="F7427" t="s">
        <v>220</v>
      </c>
      <c r="G7427">
        <v>746.33</v>
      </c>
    </row>
    <row r="7428" spans="1:7">
      <c r="A7428" t="s">
        <v>40</v>
      </c>
      <c r="B7428">
        <v>10</v>
      </c>
      <c r="C7428">
        <v>2011</v>
      </c>
      <c r="D7428" t="s">
        <v>50</v>
      </c>
      <c r="E7428" t="s">
        <v>65</v>
      </c>
      <c r="F7428" t="s">
        <v>220</v>
      </c>
      <c r="G7428">
        <v>177000.55000000002</v>
      </c>
    </row>
    <row r="7429" spans="1:7">
      <c r="A7429" t="s">
        <v>35</v>
      </c>
      <c r="B7429">
        <v>5</v>
      </c>
      <c r="C7429">
        <v>2010</v>
      </c>
      <c r="D7429" t="s">
        <v>50</v>
      </c>
      <c r="E7429" t="s">
        <v>65</v>
      </c>
      <c r="F7429" t="s">
        <v>220</v>
      </c>
      <c r="G7429">
        <v>72.320000000000007</v>
      </c>
    </row>
    <row r="7430" spans="1:7">
      <c r="A7430" t="s">
        <v>26</v>
      </c>
      <c r="B7430">
        <v>9</v>
      </c>
      <c r="C7430">
        <v>2009</v>
      </c>
      <c r="D7430" t="s">
        <v>50</v>
      </c>
      <c r="E7430" t="s">
        <v>65</v>
      </c>
      <c r="F7430" t="s">
        <v>220</v>
      </c>
      <c r="G7430">
        <v>809.44</v>
      </c>
    </row>
    <row r="7431" spans="1:7">
      <c r="A7431" t="s">
        <v>14</v>
      </c>
      <c r="B7431">
        <v>10</v>
      </c>
      <c r="C7431">
        <v>2010</v>
      </c>
      <c r="D7431" t="s">
        <v>50</v>
      </c>
      <c r="E7431" t="s">
        <v>65</v>
      </c>
      <c r="F7431" t="s">
        <v>220</v>
      </c>
      <c r="G7431">
        <v>594.4</v>
      </c>
    </row>
    <row r="7432" spans="1:7">
      <c r="A7432" t="s">
        <v>18</v>
      </c>
      <c r="B7432">
        <v>3</v>
      </c>
      <c r="C7432">
        <v>2009</v>
      </c>
      <c r="D7432" t="s">
        <v>50</v>
      </c>
      <c r="E7432" t="s">
        <v>65</v>
      </c>
      <c r="F7432" t="s">
        <v>225</v>
      </c>
      <c r="G7432">
        <v>3845</v>
      </c>
    </row>
    <row r="7433" spans="1:7">
      <c r="A7433" t="s">
        <v>25</v>
      </c>
      <c r="B7433">
        <v>8</v>
      </c>
      <c r="C7433">
        <v>2011</v>
      </c>
      <c r="D7433" t="s">
        <v>50</v>
      </c>
      <c r="E7433" t="s">
        <v>65</v>
      </c>
      <c r="F7433" t="s">
        <v>225</v>
      </c>
      <c r="G7433">
        <v>-48717.53</v>
      </c>
    </row>
    <row r="7434" spans="1:7">
      <c r="A7434" t="s">
        <v>23</v>
      </c>
      <c r="B7434">
        <v>2</v>
      </c>
      <c r="C7434">
        <v>2009</v>
      </c>
      <c r="D7434" t="s">
        <v>50</v>
      </c>
      <c r="E7434" t="s">
        <v>65</v>
      </c>
      <c r="F7434" t="s">
        <v>225</v>
      </c>
      <c r="G7434">
        <v>627.79</v>
      </c>
    </row>
    <row r="7435" spans="1:7">
      <c r="A7435" t="s">
        <v>114</v>
      </c>
      <c r="B7435">
        <v>2</v>
      </c>
      <c r="C7435">
        <v>2011</v>
      </c>
      <c r="D7435" t="s">
        <v>50</v>
      </c>
      <c r="E7435" t="s">
        <v>65</v>
      </c>
      <c r="F7435" t="s">
        <v>225</v>
      </c>
      <c r="G7435">
        <v>116603.13</v>
      </c>
    </row>
    <row r="7436" spans="1:7">
      <c r="A7436" t="s">
        <v>46</v>
      </c>
      <c r="B7436">
        <v>12</v>
      </c>
      <c r="C7436">
        <v>2009</v>
      </c>
      <c r="D7436" t="s">
        <v>50</v>
      </c>
      <c r="E7436" t="s">
        <v>65</v>
      </c>
      <c r="F7436" t="s">
        <v>226</v>
      </c>
      <c r="G7436">
        <v>0</v>
      </c>
    </row>
    <row r="7437" spans="1:7">
      <c r="A7437" t="s">
        <v>52</v>
      </c>
      <c r="B7437">
        <v>6</v>
      </c>
      <c r="C7437">
        <v>2009</v>
      </c>
      <c r="D7437" t="s">
        <v>50</v>
      </c>
      <c r="E7437" t="s">
        <v>65</v>
      </c>
      <c r="F7437" t="s">
        <v>231</v>
      </c>
      <c r="G7437">
        <v>0</v>
      </c>
    </row>
    <row r="7438" spans="1:7">
      <c r="A7438" t="s">
        <v>55</v>
      </c>
      <c r="B7438">
        <v>3</v>
      </c>
      <c r="C7438">
        <v>2011</v>
      </c>
      <c r="D7438" t="s">
        <v>50</v>
      </c>
      <c r="E7438" t="s">
        <v>65</v>
      </c>
      <c r="F7438" t="s">
        <v>231</v>
      </c>
      <c r="G7438">
        <v>0</v>
      </c>
    </row>
    <row r="7439" spans="1:7">
      <c r="A7439" t="s">
        <v>68</v>
      </c>
      <c r="B7439">
        <v>1</v>
      </c>
      <c r="C7439">
        <v>2010</v>
      </c>
      <c r="D7439" t="s">
        <v>50</v>
      </c>
      <c r="E7439" t="s">
        <v>65</v>
      </c>
      <c r="F7439" t="s">
        <v>231</v>
      </c>
      <c r="G7439">
        <v>0</v>
      </c>
    </row>
    <row r="7440" spans="1:7">
      <c r="A7440" t="s">
        <v>32</v>
      </c>
      <c r="B7440">
        <v>10</v>
      </c>
      <c r="C7440">
        <v>2009</v>
      </c>
      <c r="D7440" t="s">
        <v>50</v>
      </c>
      <c r="E7440" t="s">
        <v>65</v>
      </c>
      <c r="F7440" t="s">
        <v>231</v>
      </c>
      <c r="G7440">
        <v>705.68000000000006</v>
      </c>
    </row>
    <row r="7441" spans="1:7">
      <c r="A7441" t="s">
        <v>22</v>
      </c>
      <c r="B7441">
        <v>9</v>
      </c>
      <c r="C7441">
        <v>2011</v>
      </c>
      <c r="D7441" t="s">
        <v>50</v>
      </c>
      <c r="E7441" t="s">
        <v>65</v>
      </c>
      <c r="F7441" t="s">
        <v>234</v>
      </c>
      <c r="G7441">
        <v>1602.23</v>
      </c>
    </row>
    <row r="7442" spans="1:7">
      <c r="A7442" t="s">
        <v>19</v>
      </c>
      <c r="B7442">
        <v>11</v>
      </c>
      <c r="C7442">
        <v>2010</v>
      </c>
      <c r="D7442" t="s">
        <v>50</v>
      </c>
      <c r="E7442" t="s">
        <v>65</v>
      </c>
      <c r="F7442" t="s">
        <v>235</v>
      </c>
      <c r="G7442">
        <v>431.88</v>
      </c>
    </row>
    <row r="7443" spans="1:7">
      <c r="A7443" t="s">
        <v>33</v>
      </c>
      <c r="B7443">
        <v>9</v>
      </c>
      <c r="C7443">
        <v>2010</v>
      </c>
      <c r="D7443" t="s">
        <v>50</v>
      </c>
      <c r="E7443" t="s">
        <v>65</v>
      </c>
      <c r="F7443" t="s">
        <v>235</v>
      </c>
      <c r="G7443">
        <v>2123.88</v>
      </c>
    </row>
    <row r="7444" spans="1:7">
      <c r="A7444" t="s">
        <v>39</v>
      </c>
      <c r="B7444">
        <v>5</v>
      </c>
      <c r="C7444">
        <v>2011</v>
      </c>
      <c r="D7444" t="s">
        <v>50</v>
      </c>
      <c r="E7444" t="s">
        <v>65</v>
      </c>
      <c r="F7444" t="s">
        <v>235</v>
      </c>
      <c r="G7444">
        <v>614.35</v>
      </c>
    </row>
    <row r="7445" spans="1:7">
      <c r="A7445" t="s">
        <v>89</v>
      </c>
      <c r="B7445">
        <v>4</v>
      </c>
      <c r="C7445">
        <v>2011</v>
      </c>
      <c r="D7445" t="s">
        <v>50</v>
      </c>
      <c r="E7445" t="s">
        <v>65</v>
      </c>
      <c r="F7445" t="s">
        <v>235</v>
      </c>
      <c r="G7445">
        <v>1506.96</v>
      </c>
    </row>
    <row r="7446" spans="1:7">
      <c r="A7446" t="s">
        <v>68</v>
      </c>
      <c r="B7446">
        <v>1</v>
      </c>
      <c r="C7446">
        <v>2010</v>
      </c>
      <c r="D7446" t="s">
        <v>50</v>
      </c>
      <c r="E7446" t="s">
        <v>65</v>
      </c>
      <c r="F7446" t="s">
        <v>235</v>
      </c>
      <c r="G7446">
        <v>304.8</v>
      </c>
    </row>
    <row r="7447" spans="1:7">
      <c r="A7447" t="s">
        <v>99</v>
      </c>
      <c r="B7447">
        <v>1</v>
      </c>
      <c r="C7447">
        <v>2011</v>
      </c>
      <c r="D7447" t="s">
        <v>50</v>
      </c>
      <c r="E7447" t="s">
        <v>65</v>
      </c>
      <c r="F7447" t="s">
        <v>245</v>
      </c>
      <c r="G7447">
        <v>1241.6000000000001</v>
      </c>
    </row>
    <row r="7448" spans="1:7">
      <c r="A7448" t="s">
        <v>33</v>
      </c>
      <c r="B7448">
        <v>9</v>
      </c>
      <c r="C7448">
        <v>2010</v>
      </c>
      <c r="D7448" t="s">
        <v>50</v>
      </c>
      <c r="E7448" t="s">
        <v>65</v>
      </c>
      <c r="F7448" t="s">
        <v>245</v>
      </c>
      <c r="G7448">
        <v>353.43</v>
      </c>
    </row>
    <row r="7449" spans="1:7">
      <c r="A7449" t="s">
        <v>28</v>
      </c>
      <c r="B7449">
        <v>4</v>
      </c>
      <c r="C7449">
        <v>2012</v>
      </c>
      <c r="D7449" t="s">
        <v>50</v>
      </c>
      <c r="E7449" t="s">
        <v>65</v>
      </c>
      <c r="F7449" t="s">
        <v>245</v>
      </c>
      <c r="G7449">
        <v>1791.91</v>
      </c>
    </row>
    <row r="7450" spans="1:7">
      <c r="A7450" t="s">
        <v>14</v>
      </c>
      <c r="B7450">
        <v>10</v>
      </c>
      <c r="C7450">
        <v>2010</v>
      </c>
      <c r="D7450" t="s">
        <v>50</v>
      </c>
      <c r="E7450" t="s">
        <v>65</v>
      </c>
      <c r="F7450" t="s">
        <v>245</v>
      </c>
      <c r="G7450">
        <v>950.72</v>
      </c>
    </row>
    <row r="7451" spans="1:7">
      <c r="A7451" t="s">
        <v>39</v>
      </c>
      <c r="B7451">
        <v>5</v>
      </c>
      <c r="C7451">
        <v>2011</v>
      </c>
      <c r="D7451" t="s">
        <v>50</v>
      </c>
      <c r="E7451" t="s">
        <v>65</v>
      </c>
      <c r="F7451" t="s">
        <v>245</v>
      </c>
      <c r="G7451">
        <v>6074.57</v>
      </c>
    </row>
    <row r="7452" spans="1:7">
      <c r="A7452" t="s">
        <v>43</v>
      </c>
      <c r="B7452">
        <v>5</v>
      </c>
      <c r="C7452">
        <v>2009</v>
      </c>
      <c r="D7452" t="s">
        <v>50</v>
      </c>
      <c r="E7452" t="s">
        <v>65</v>
      </c>
      <c r="F7452" t="s">
        <v>245</v>
      </c>
      <c r="G7452">
        <v>483.34000000000003</v>
      </c>
    </row>
    <row r="7453" spans="1:7">
      <c r="A7453" t="s">
        <v>89</v>
      </c>
      <c r="B7453">
        <v>4</v>
      </c>
      <c r="C7453">
        <v>2011</v>
      </c>
      <c r="D7453" t="s">
        <v>50</v>
      </c>
      <c r="E7453" t="s">
        <v>65</v>
      </c>
      <c r="F7453" t="s">
        <v>245</v>
      </c>
      <c r="G7453">
        <v>956.2</v>
      </c>
    </row>
    <row r="7454" spans="1:7">
      <c r="A7454" t="s">
        <v>20</v>
      </c>
      <c r="B7454">
        <v>6</v>
      </c>
      <c r="C7454">
        <v>2010</v>
      </c>
      <c r="D7454" t="s">
        <v>50</v>
      </c>
      <c r="E7454" t="s">
        <v>65</v>
      </c>
      <c r="F7454" t="s">
        <v>257</v>
      </c>
      <c r="G7454">
        <v>333.57</v>
      </c>
    </row>
    <row r="7455" spans="1:7">
      <c r="A7455" t="s">
        <v>14</v>
      </c>
      <c r="B7455">
        <v>10</v>
      </c>
      <c r="C7455">
        <v>2010</v>
      </c>
      <c r="D7455" t="s">
        <v>50</v>
      </c>
      <c r="E7455" t="s">
        <v>65</v>
      </c>
      <c r="F7455" t="s">
        <v>257</v>
      </c>
      <c r="G7455">
        <v>0</v>
      </c>
    </row>
    <row r="7456" spans="1:7">
      <c r="A7456" t="s">
        <v>9</v>
      </c>
      <c r="B7456">
        <v>8</v>
      </c>
      <c r="C7456">
        <v>2009</v>
      </c>
      <c r="D7456" t="s">
        <v>50</v>
      </c>
      <c r="E7456" t="s">
        <v>65</v>
      </c>
      <c r="F7456" t="s">
        <v>257</v>
      </c>
      <c r="G7456">
        <v>1013.2</v>
      </c>
    </row>
    <row r="7457" spans="1:7">
      <c r="A7457" t="s">
        <v>22</v>
      </c>
      <c r="B7457">
        <v>9</v>
      </c>
      <c r="C7457">
        <v>2011</v>
      </c>
      <c r="D7457" t="s">
        <v>50</v>
      </c>
      <c r="E7457" t="s">
        <v>65</v>
      </c>
      <c r="F7457" t="s">
        <v>257</v>
      </c>
      <c r="G7457">
        <v>177.16</v>
      </c>
    </row>
    <row r="7458" spans="1:7">
      <c r="A7458" t="s">
        <v>19</v>
      </c>
      <c r="B7458">
        <v>11</v>
      </c>
      <c r="C7458">
        <v>2010</v>
      </c>
      <c r="D7458" t="s">
        <v>50</v>
      </c>
      <c r="E7458" t="s">
        <v>65</v>
      </c>
      <c r="F7458" t="s">
        <v>257</v>
      </c>
      <c r="G7458">
        <v>0</v>
      </c>
    </row>
    <row r="7459" spans="1:7">
      <c r="A7459" t="s">
        <v>85</v>
      </c>
      <c r="B7459">
        <v>4</v>
      </c>
      <c r="C7459">
        <v>2010</v>
      </c>
      <c r="D7459" t="s">
        <v>50</v>
      </c>
      <c r="E7459" t="s">
        <v>65</v>
      </c>
      <c r="F7459" t="s">
        <v>257</v>
      </c>
      <c r="G7459">
        <v>636.20000000000005</v>
      </c>
    </row>
    <row r="7460" spans="1:7">
      <c r="A7460" t="s">
        <v>23</v>
      </c>
      <c r="B7460">
        <v>2</v>
      </c>
      <c r="C7460">
        <v>2009</v>
      </c>
      <c r="D7460" t="s">
        <v>50</v>
      </c>
      <c r="E7460" t="s">
        <v>65</v>
      </c>
      <c r="F7460" t="s">
        <v>262</v>
      </c>
      <c r="G7460">
        <v>4732.8500000000004</v>
      </c>
    </row>
    <row r="7461" spans="1:7">
      <c r="A7461" t="s">
        <v>109</v>
      </c>
      <c r="B7461">
        <v>1</v>
      </c>
      <c r="C7461">
        <v>2012</v>
      </c>
      <c r="D7461" t="s">
        <v>50</v>
      </c>
      <c r="E7461" t="s">
        <v>65</v>
      </c>
      <c r="F7461" t="s">
        <v>262</v>
      </c>
      <c r="G7461">
        <v>46083.8</v>
      </c>
    </row>
    <row r="7462" spans="1:7">
      <c r="A7462" t="s">
        <v>9</v>
      </c>
      <c r="B7462">
        <v>8</v>
      </c>
      <c r="C7462">
        <v>2009</v>
      </c>
      <c r="D7462" t="s">
        <v>50</v>
      </c>
      <c r="E7462" t="s">
        <v>65</v>
      </c>
      <c r="F7462" t="s">
        <v>263</v>
      </c>
      <c r="G7462">
        <v>3186.55</v>
      </c>
    </row>
    <row r="7463" spans="1:7">
      <c r="A7463" t="s">
        <v>55</v>
      </c>
      <c r="B7463">
        <v>3</v>
      </c>
      <c r="C7463">
        <v>2011</v>
      </c>
      <c r="D7463" t="s">
        <v>50</v>
      </c>
      <c r="E7463" t="s">
        <v>65</v>
      </c>
      <c r="F7463" t="s">
        <v>263</v>
      </c>
      <c r="G7463">
        <v>5069.4000000000005</v>
      </c>
    </row>
    <row r="7464" spans="1:7">
      <c r="A7464" t="s">
        <v>44</v>
      </c>
      <c r="B7464">
        <v>2</v>
      </c>
      <c r="C7464">
        <v>2012</v>
      </c>
      <c r="D7464" t="s">
        <v>50</v>
      </c>
      <c r="E7464" t="s">
        <v>65</v>
      </c>
      <c r="F7464" t="s">
        <v>263</v>
      </c>
      <c r="G7464">
        <v>603</v>
      </c>
    </row>
    <row r="7465" spans="1:7">
      <c r="A7465" t="s">
        <v>20</v>
      </c>
      <c r="B7465">
        <v>6</v>
      </c>
      <c r="C7465">
        <v>2010</v>
      </c>
      <c r="D7465" t="s">
        <v>50</v>
      </c>
      <c r="E7465" t="s">
        <v>65</v>
      </c>
      <c r="F7465" t="s">
        <v>263</v>
      </c>
      <c r="G7465">
        <v>1315</v>
      </c>
    </row>
    <row r="7466" spans="1:7">
      <c r="A7466" t="s">
        <v>42</v>
      </c>
      <c r="B7466">
        <v>2</v>
      </c>
      <c r="C7466">
        <v>2010</v>
      </c>
      <c r="D7466" t="s">
        <v>50</v>
      </c>
      <c r="E7466" t="s">
        <v>65</v>
      </c>
      <c r="F7466" t="s">
        <v>263</v>
      </c>
      <c r="G7466">
        <v>800.1</v>
      </c>
    </row>
    <row r="7467" spans="1:7">
      <c r="A7467" t="s">
        <v>19</v>
      </c>
      <c r="B7467">
        <v>11</v>
      </c>
      <c r="C7467">
        <v>2010</v>
      </c>
      <c r="D7467" t="s">
        <v>50</v>
      </c>
      <c r="E7467" t="s">
        <v>65</v>
      </c>
      <c r="F7467" t="s">
        <v>263</v>
      </c>
      <c r="G7467">
        <v>1135.3</v>
      </c>
    </row>
    <row r="7468" spans="1:7">
      <c r="A7468" t="s">
        <v>28</v>
      </c>
      <c r="B7468">
        <v>4</v>
      </c>
      <c r="C7468">
        <v>2012</v>
      </c>
      <c r="D7468" t="s">
        <v>50</v>
      </c>
      <c r="E7468" t="s">
        <v>65</v>
      </c>
      <c r="F7468" t="s">
        <v>264</v>
      </c>
      <c r="G7468">
        <v>3742.4300000000003</v>
      </c>
    </row>
    <row r="7469" spans="1:7">
      <c r="A7469" t="s">
        <v>33</v>
      </c>
      <c r="B7469">
        <v>9</v>
      </c>
      <c r="C7469">
        <v>2010</v>
      </c>
      <c r="D7469" t="s">
        <v>50</v>
      </c>
      <c r="E7469" t="s">
        <v>65</v>
      </c>
      <c r="F7469" t="s">
        <v>264</v>
      </c>
      <c r="G7469">
        <v>54.14</v>
      </c>
    </row>
    <row r="7470" spans="1:7">
      <c r="A7470" t="s">
        <v>17</v>
      </c>
      <c r="B7470">
        <v>4</v>
      </c>
      <c r="C7470">
        <v>2009</v>
      </c>
      <c r="D7470" t="s">
        <v>50</v>
      </c>
      <c r="E7470" t="s">
        <v>65</v>
      </c>
      <c r="F7470" t="s">
        <v>264</v>
      </c>
      <c r="G7470">
        <v>1046.25</v>
      </c>
    </row>
    <row r="7471" spans="1:7">
      <c r="A7471" t="s">
        <v>9</v>
      </c>
      <c r="B7471">
        <v>8</v>
      </c>
      <c r="C7471">
        <v>2009</v>
      </c>
      <c r="D7471" t="s">
        <v>50</v>
      </c>
      <c r="E7471" t="s">
        <v>65</v>
      </c>
      <c r="F7471" t="s">
        <v>264</v>
      </c>
      <c r="G7471">
        <v>1425.8700000000001</v>
      </c>
    </row>
    <row r="7472" spans="1:7">
      <c r="A7472" t="s">
        <v>16</v>
      </c>
      <c r="B7472">
        <v>7</v>
      </c>
      <c r="C7472">
        <v>2010</v>
      </c>
      <c r="D7472" t="s">
        <v>50</v>
      </c>
      <c r="E7472" t="s">
        <v>65</v>
      </c>
      <c r="F7472" t="s">
        <v>264</v>
      </c>
      <c r="G7472">
        <v>2868.75</v>
      </c>
    </row>
    <row r="7473" spans="1:7">
      <c r="A7473" t="s">
        <v>22</v>
      </c>
      <c r="B7473">
        <v>9</v>
      </c>
      <c r="C7473">
        <v>2011</v>
      </c>
      <c r="D7473" t="s">
        <v>50</v>
      </c>
      <c r="E7473" t="s">
        <v>65</v>
      </c>
      <c r="F7473" t="s">
        <v>264</v>
      </c>
      <c r="G7473">
        <v>-5724.2300000000005</v>
      </c>
    </row>
    <row r="7474" spans="1:7">
      <c r="A7474" t="s">
        <v>45</v>
      </c>
      <c r="B7474">
        <v>3</v>
      </c>
      <c r="C7474">
        <v>2010</v>
      </c>
      <c r="D7474" t="s">
        <v>50</v>
      </c>
      <c r="E7474" t="s">
        <v>65</v>
      </c>
      <c r="F7474" t="s">
        <v>49</v>
      </c>
      <c r="G7474">
        <v>1550.06</v>
      </c>
    </row>
    <row r="7475" spans="1:7">
      <c r="A7475" t="s">
        <v>85</v>
      </c>
      <c r="B7475">
        <v>4</v>
      </c>
      <c r="C7475">
        <v>2010</v>
      </c>
      <c r="D7475" t="s">
        <v>50</v>
      </c>
      <c r="E7475" t="s">
        <v>65</v>
      </c>
      <c r="F7475" t="s">
        <v>49</v>
      </c>
      <c r="G7475">
        <v>2535.54</v>
      </c>
    </row>
    <row r="7476" spans="1:7">
      <c r="A7476" t="s">
        <v>20</v>
      </c>
      <c r="B7476">
        <v>6</v>
      </c>
      <c r="C7476">
        <v>2010</v>
      </c>
      <c r="D7476" t="s">
        <v>50</v>
      </c>
      <c r="E7476" t="s">
        <v>65</v>
      </c>
      <c r="F7476" t="s">
        <v>49</v>
      </c>
      <c r="G7476">
        <v>1491.32</v>
      </c>
    </row>
    <row r="7477" spans="1:7">
      <c r="A7477" t="s">
        <v>23</v>
      </c>
      <c r="B7477">
        <v>2</v>
      </c>
      <c r="C7477">
        <v>2009</v>
      </c>
      <c r="D7477" t="s">
        <v>50</v>
      </c>
      <c r="E7477" t="s">
        <v>65</v>
      </c>
      <c r="F7477" t="s">
        <v>49</v>
      </c>
      <c r="G7477">
        <v>966.12</v>
      </c>
    </row>
    <row r="7478" spans="1:7">
      <c r="A7478" t="s">
        <v>13</v>
      </c>
      <c r="B7478">
        <v>7</v>
      </c>
      <c r="C7478">
        <v>2009</v>
      </c>
      <c r="D7478" t="s">
        <v>50</v>
      </c>
      <c r="E7478" t="s">
        <v>65</v>
      </c>
      <c r="F7478" t="s">
        <v>49</v>
      </c>
      <c r="G7478">
        <v>2040.2</v>
      </c>
    </row>
    <row r="7479" spans="1:7">
      <c r="A7479" t="s">
        <v>24</v>
      </c>
      <c r="B7479">
        <v>5</v>
      </c>
      <c r="C7479">
        <v>2012</v>
      </c>
      <c r="D7479" t="s">
        <v>50</v>
      </c>
      <c r="E7479" t="s">
        <v>65</v>
      </c>
      <c r="F7479" t="s">
        <v>49</v>
      </c>
      <c r="G7479">
        <v>2741.18</v>
      </c>
    </row>
    <row r="7480" spans="1:7">
      <c r="A7480" t="s">
        <v>26</v>
      </c>
      <c r="B7480">
        <v>9</v>
      </c>
      <c r="C7480">
        <v>2009</v>
      </c>
      <c r="D7480" t="s">
        <v>50</v>
      </c>
      <c r="E7480" t="s">
        <v>65</v>
      </c>
      <c r="F7480" t="s">
        <v>49</v>
      </c>
      <c r="G7480">
        <v>1164.1400000000001</v>
      </c>
    </row>
    <row r="7481" spans="1:7">
      <c r="A7481" t="s">
        <v>33</v>
      </c>
      <c r="B7481">
        <v>9</v>
      </c>
      <c r="C7481">
        <v>2010</v>
      </c>
      <c r="D7481" t="s">
        <v>50</v>
      </c>
      <c r="E7481" t="s">
        <v>65</v>
      </c>
      <c r="F7481" t="s">
        <v>49</v>
      </c>
      <c r="G7481">
        <v>1750.83</v>
      </c>
    </row>
    <row r="7482" spans="1:7">
      <c r="A7482" t="s">
        <v>40</v>
      </c>
      <c r="B7482">
        <v>10</v>
      </c>
      <c r="C7482">
        <v>2011</v>
      </c>
      <c r="D7482" t="s">
        <v>50</v>
      </c>
      <c r="E7482" t="s">
        <v>65</v>
      </c>
      <c r="F7482" t="s">
        <v>151</v>
      </c>
      <c r="G7482">
        <v>5950.2</v>
      </c>
    </row>
    <row r="7483" spans="1:7">
      <c r="A7483" t="s">
        <v>39</v>
      </c>
      <c r="B7483">
        <v>5</v>
      </c>
      <c r="C7483">
        <v>2011</v>
      </c>
      <c r="D7483" t="s">
        <v>50</v>
      </c>
      <c r="E7483" t="s">
        <v>65</v>
      </c>
      <c r="F7483" t="s">
        <v>151</v>
      </c>
      <c r="G7483">
        <v>-5914.9800000000005</v>
      </c>
    </row>
    <row r="7484" spans="1:7">
      <c r="A7484" t="s">
        <v>37</v>
      </c>
      <c r="B7484">
        <v>11</v>
      </c>
      <c r="C7484">
        <v>2011</v>
      </c>
      <c r="D7484" t="s">
        <v>50</v>
      </c>
      <c r="E7484" t="s">
        <v>65</v>
      </c>
      <c r="F7484" t="s">
        <v>151</v>
      </c>
      <c r="G7484">
        <v>13235.75</v>
      </c>
    </row>
    <row r="7485" spans="1:7">
      <c r="A7485" t="s">
        <v>24</v>
      </c>
      <c r="B7485">
        <v>5</v>
      </c>
      <c r="C7485">
        <v>2012</v>
      </c>
      <c r="D7485" t="s">
        <v>50</v>
      </c>
      <c r="E7485" t="s">
        <v>65</v>
      </c>
      <c r="F7485" t="s">
        <v>151</v>
      </c>
      <c r="G7485">
        <v>4708.96</v>
      </c>
    </row>
    <row r="7486" spans="1:7">
      <c r="A7486" t="s">
        <v>30</v>
      </c>
      <c r="B7486">
        <v>8</v>
      </c>
      <c r="C7486">
        <v>2010</v>
      </c>
      <c r="D7486" t="s">
        <v>50</v>
      </c>
      <c r="E7486" t="s">
        <v>65</v>
      </c>
      <c r="F7486" t="s">
        <v>160</v>
      </c>
      <c r="G7486">
        <v>110.04</v>
      </c>
    </row>
    <row r="7487" spans="1:7">
      <c r="A7487" t="s">
        <v>19</v>
      </c>
      <c r="B7487">
        <v>11</v>
      </c>
      <c r="C7487">
        <v>2010</v>
      </c>
      <c r="D7487" t="s">
        <v>50</v>
      </c>
      <c r="E7487" t="s">
        <v>65</v>
      </c>
      <c r="F7487" t="s">
        <v>174</v>
      </c>
      <c r="G7487">
        <v>991.85</v>
      </c>
    </row>
    <row r="7488" spans="1:7">
      <c r="A7488" t="s">
        <v>55</v>
      </c>
      <c r="B7488">
        <v>3</v>
      </c>
      <c r="C7488">
        <v>2011</v>
      </c>
      <c r="D7488" t="s">
        <v>50</v>
      </c>
      <c r="E7488" t="s">
        <v>65</v>
      </c>
      <c r="F7488" t="s">
        <v>178</v>
      </c>
      <c r="G7488">
        <v>555</v>
      </c>
    </row>
    <row r="7489" spans="1:7">
      <c r="A7489" t="s">
        <v>63</v>
      </c>
      <c r="B7489">
        <v>12</v>
      </c>
      <c r="C7489">
        <v>2011</v>
      </c>
      <c r="D7489" t="s">
        <v>50</v>
      </c>
      <c r="E7489" t="s">
        <v>65</v>
      </c>
      <c r="F7489" t="s">
        <v>178</v>
      </c>
      <c r="G7489">
        <v>0</v>
      </c>
    </row>
    <row r="7490" spans="1:7">
      <c r="A7490" t="s">
        <v>32</v>
      </c>
      <c r="B7490">
        <v>10</v>
      </c>
      <c r="C7490">
        <v>2009</v>
      </c>
      <c r="D7490" t="s">
        <v>50</v>
      </c>
      <c r="E7490" t="s">
        <v>65</v>
      </c>
      <c r="F7490" t="s">
        <v>186</v>
      </c>
      <c r="G7490">
        <v>0</v>
      </c>
    </row>
    <row r="7491" spans="1:7">
      <c r="A7491" t="s">
        <v>43</v>
      </c>
      <c r="B7491">
        <v>5</v>
      </c>
      <c r="C7491">
        <v>2009</v>
      </c>
      <c r="D7491" t="s">
        <v>50</v>
      </c>
      <c r="E7491" t="s">
        <v>65</v>
      </c>
      <c r="F7491" t="s">
        <v>186</v>
      </c>
      <c r="G7491">
        <v>0</v>
      </c>
    </row>
    <row r="7492" spans="1:7">
      <c r="A7492" t="s">
        <v>33</v>
      </c>
      <c r="B7492">
        <v>9</v>
      </c>
      <c r="C7492">
        <v>2010</v>
      </c>
      <c r="D7492" t="s">
        <v>50</v>
      </c>
      <c r="E7492" t="s">
        <v>65</v>
      </c>
      <c r="F7492" t="s">
        <v>220</v>
      </c>
      <c r="G7492">
        <v>388.24</v>
      </c>
    </row>
    <row r="7493" spans="1:7">
      <c r="A7493" t="s">
        <v>16</v>
      </c>
      <c r="B7493">
        <v>7</v>
      </c>
      <c r="C7493">
        <v>2010</v>
      </c>
      <c r="D7493" t="s">
        <v>50</v>
      </c>
      <c r="E7493" t="s">
        <v>65</v>
      </c>
      <c r="F7493" t="s">
        <v>220</v>
      </c>
      <c r="G7493">
        <v>327.01</v>
      </c>
    </row>
    <row r="7494" spans="1:7">
      <c r="A7494" t="s">
        <v>31</v>
      </c>
      <c r="B7494">
        <v>3</v>
      </c>
      <c r="C7494">
        <v>2012</v>
      </c>
      <c r="D7494" t="s">
        <v>50</v>
      </c>
      <c r="E7494" t="s">
        <v>65</v>
      </c>
      <c r="F7494" t="s">
        <v>220</v>
      </c>
      <c r="G7494">
        <v>420.65000000000003</v>
      </c>
    </row>
    <row r="7495" spans="1:7">
      <c r="A7495" t="s">
        <v>63</v>
      </c>
      <c r="B7495">
        <v>12</v>
      </c>
      <c r="C7495">
        <v>2011</v>
      </c>
      <c r="D7495" t="s">
        <v>50</v>
      </c>
      <c r="E7495" t="s">
        <v>65</v>
      </c>
      <c r="F7495" t="s">
        <v>220</v>
      </c>
      <c r="G7495">
        <v>77.100000000000009</v>
      </c>
    </row>
    <row r="7496" spans="1:7">
      <c r="A7496" t="s">
        <v>18</v>
      </c>
      <c r="B7496">
        <v>3</v>
      </c>
      <c r="C7496">
        <v>2009</v>
      </c>
      <c r="D7496" t="s">
        <v>50</v>
      </c>
      <c r="E7496" t="s">
        <v>65</v>
      </c>
      <c r="F7496" t="s">
        <v>220</v>
      </c>
      <c r="G7496">
        <v>0</v>
      </c>
    </row>
    <row r="7497" spans="1:7">
      <c r="A7497" t="s">
        <v>38</v>
      </c>
      <c r="B7497">
        <v>7</v>
      </c>
      <c r="C7497">
        <v>2011</v>
      </c>
      <c r="D7497" t="s">
        <v>50</v>
      </c>
      <c r="E7497" t="s">
        <v>65</v>
      </c>
      <c r="F7497" t="s">
        <v>220</v>
      </c>
      <c r="G7497">
        <v>265.74</v>
      </c>
    </row>
    <row r="7498" spans="1:7">
      <c r="A7498" t="s">
        <v>23</v>
      </c>
      <c r="B7498">
        <v>2</v>
      </c>
      <c r="C7498">
        <v>2009</v>
      </c>
      <c r="D7498" t="s">
        <v>50</v>
      </c>
      <c r="E7498" t="s">
        <v>65</v>
      </c>
      <c r="F7498" t="s">
        <v>220</v>
      </c>
      <c r="G7498">
        <v>0</v>
      </c>
    </row>
    <row r="7499" spans="1:7">
      <c r="A7499" t="s">
        <v>22</v>
      </c>
      <c r="B7499">
        <v>9</v>
      </c>
      <c r="C7499">
        <v>2011</v>
      </c>
      <c r="D7499" t="s">
        <v>50</v>
      </c>
      <c r="E7499" t="s">
        <v>65</v>
      </c>
      <c r="F7499" t="s">
        <v>225</v>
      </c>
      <c r="G7499">
        <v>73385.72</v>
      </c>
    </row>
    <row r="7500" spans="1:7">
      <c r="A7500" t="s">
        <v>19</v>
      </c>
      <c r="B7500">
        <v>11</v>
      </c>
      <c r="C7500">
        <v>2010</v>
      </c>
      <c r="D7500" t="s">
        <v>50</v>
      </c>
      <c r="E7500" t="s">
        <v>65</v>
      </c>
      <c r="F7500" t="s">
        <v>225</v>
      </c>
      <c r="G7500">
        <v>222368.32</v>
      </c>
    </row>
    <row r="7501" spans="1:7">
      <c r="A7501" t="s">
        <v>52</v>
      </c>
      <c r="B7501">
        <v>6</v>
      </c>
      <c r="C7501">
        <v>2009</v>
      </c>
      <c r="D7501" t="s">
        <v>50</v>
      </c>
      <c r="E7501" t="s">
        <v>65</v>
      </c>
      <c r="F7501" t="s">
        <v>225</v>
      </c>
      <c r="G7501">
        <v>9455.7900000000009</v>
      </c>
    </row>
    <row r="7502" spans="1:7">
      <c r="A7502" t="s">
        <v>45</v>
      </c>
      <c r="B7502">
        <v>3</v>
      </c>
      <c r="C7502">
        <v>2010</v>
      </c>
      <c r="D7502" t="s">
        <v>50</v>
      </c>
      <c r="E7502" t="s">
        <v>65</v>
      </c>
      <c r="F7502" t="s">
        <v>225</v>
      </c>
      <c r="G7502">
        <v>76906.36</v>
      </c>
    </row>
    <row r="7503" spans="1:7">
      <c r="A7503" t="s">
        <v>31</v>
      </c>
      <c r="B7503">
        <v>3</v>
      </c>
      <c r="C7503">
        <v>2012</v>
      </c>
      <c r="D7503" t="s">
        <v>50</v>
      </c>
      <c r="E7503" t="s">
        <v>65</v>
      </c>
      <c r="F7503" t="s">
        <v>231</v>
      </c>
      <c r="G7503">
        <v>535.5</v>
      </c>
    </row>
    <row r="7504" spans="1:7">
      <c r="A7504" t="s">
        <v>26</v>
      </c>
      <c r="B7504">
        <v>9</v>
      </c>
      <c r="C7504">
        <v>2009</v>
      </c>
      <c r="D7504" t="s">
        <v>50</v>
      </c>
      <c r="E7504" t="s">
        <v>65</v>
      </c>
      <c r="F7504" t="s">
        <v>231</v>
      </c>
      <c r="G7504">
        <v>778.98</v>
      </c>
    </row>
    <row r="7505" spans="1:7">
      <c r="A7505" t="s">
        <v>43</v>
      </c>
      <c r="B7505">
        <v>5</v>
      </c>
      <c r="C7505">
        <v>2009</v>
      </c>
      <c r="D7505" t="s">
        <v>50</v>
      </c>
      <c r="E7505" t="s">
        <v>65</v>
      </c>
      <c r="F7505" t="s">
        <v>231</v>
      </c>
      <c r="G7505">
        <v>815.08</v>
      </c>
    </row>
    <row r="7506" spans="1:7">
      <c r="A7506" t="s">
        <v>16</v>
      </c>
      <c r="B7506">
        <v>7</v>
      </c>
      <c r="C7506">
        <v>2010</v>
      </c>
      <c r="D7506" t="s">
        <v>50</v>
      </c>
      <c r="E7506" t="s">
        <v>65</v>
      </c>
      <c r="F7506" t="s">
        <v>235</v>
      </c>
      <c r="G7506">
        <v>375.65000000000003</v>
      </c>
    </row>
    <row r="7507" spans="1:7">
      <c r="A7507" t="s">
        <v>24</v>
      </c>
      <c r="B7507">
        <v>5</v>
      </c>
      <c r="C7507">
        <v>2012</v>
      </c>
      <c r="D7507" t="s">
        <v>50</v>
      </c>
      <c r="E7507" t="s">
        <v>65</v>
      </c>
      <c r="F7507" t="s">
        <v>235</v>
      </c>
      <c r="G7507">
        <v>0</v>
      </c>
    </row>
    <row r="7508" spans="1:7">
      <c r="A7508" t="s">
        <v>45</v>
      </c>
      <c r="B7508">
        <v>3</v>
      </c>
      <c r="C7508">
        <v>2010</v>
      </c>
      <c r="D7508" t="s">
        <v>50</v>
      </c>
      <c r="E7508" t="s">
        <v>65</v>
      </c>
      <c r="F7508" t="s">
        <v>235</v>
      </c>
      <c r="G7508">
        <v>0</v>
      </c>
    </row>
    <row r="7509" spans="1:7">
      <c r="A7509" t="s">
        <v>32</v>
      </c>
      <c r="B7509">
        <v>10</v>
      </c>
      <c r="C7509">
        <v>2009</v>
      </c>
      <c r="D7509" t="s">
        <v>50</v>
      </c>
      <c r="E7509" t="s">
        <v>65</v>
      </c>
      <c r="F7509" t="s">
        <v>235</v>
      </c>
      <c r="G7509">
        <v>18300</v>
      </c>
    </row>
    <row r="7510" spans="1:7">
      <c r="A7510" t="s">
        <v>99</v>
      </c>
      <c r="B7510">
        <v>1</v>
      </c>
      <c r="C7510">
        <v>2011</v>
      </c>
      <c r="D7510" t="s">
        <v>50</v>
      </c>
      <c r="E7510" t="s">
        <v>65</v>
      </c>
      <c r="F7510" t="s">
        <v>235</v>
      </c>
      <c r="G7510">
        <v>327.75</v>
      </c>
    </row>
    <row r="7511" spans="1:7">
      <c r="A7511" t="s">
        <v>9</v>
      </c>
      <c r="B7511">
        <v>8</v>
      </c>
      <c r="C7511">
        <v>2009</v>
      </c>
      <c r="D7511" t="s">
        <v>50</v>
      </c>
      <c r="E7511" t="s">
        <v>65</v>
      </c>
      <c r="F7511" t="s">
        <v>245</v>
      </c>
      <c r="G7511">
        <v>2463.59</v>
      </c>
    </row>
    <row r="7512" spans="1:7">
      <c r="A7512" t="s">
        <v>109</v>
      </c>
      <c r="B7512">
        <v>1</v>
      </c>
      <c r="C7512">
        <v>2012</v>
      </c>
      <c r="D7512" t="s">
        <v>50</v>
      </c>
      <c r="E7512" t="s">
        <v>65</v>
      </c>
      <c r="F7512" t="s">
        <v>245</v>
      </c>
      <c r="G7512">
        <v>3645.01</v>
      </c>
    </row>
    <row r="7513" spans="1:7">
      <c r="A7513" t="s">
        <v>63</v>
      </c>
      <c r="B7513">
        <v>12</v>
      </c>
      <c r="C7513">
        <v>2011</v>
      </c>
      <c r="D7513" t="s">
        <v>50</v>
      </c>
      <c r="E7513" t="s">
        <v>65</v>
      </c>
      <c r="F7513" t="s">
        <v>245</v>
      </c>
      <c r="G7513">
        <v>3074.05</v>
      </c>
    </row>
    <row r="7514" spans="1:7">
      <c r="A7514" t="s">
        <v>31</v>
      </c>
      <c r="B7514">
        <v>3</v>
      </c>
      <c r="C7514">
        <v>2012</v>
      </c>
      <c r="D7514" t="s">
        <v>50</v>
      </c>
      <c r="E7514" t="s">
        <v>65</v>
      </c>
      <c r="F7514" t="s">
        <v>245</v>
      </c>
      <c r="G7514">
        <v>404.76</v>
      </c>
    </row>
    <row r="7515" spans="1:7">
      <c r="A7515" t="s">
        <v>71</v>
      </c>
      <c r="B7515">
        <v>11</v>
      </c>
      <c r="C7515">
        <v>2009</v>
      </c>
      <c r="D7515" t="s">
        <v>50</v>
      </c>
      <c r="E7515" t="s">
        <v>65</v>
      </c>
      <c r="F7515" t="s">
        <v>245</v>
      </c>
      <c r="G7515">
        <v>494.61</v>
      </c>
    </row>
    <row r="7516" spans="1:7">
      <c r="A7516" t="s">
        <v>37</v>
      </c>
      <c r="B7516">
        <v>11</v>
      </c>
      <c r="C7516">
        <v>2011</v>
      </c>
      <c r="D7516" t="s">
        <v>50</v>
      </c>
      <c r="E7516" t="s">
        <v>65</v>
      </c>
      <c r="F7516" t="s">
        <v>257</v>
      </c>
      <c r="G7516">
        <v>380.8</v>
      </c>
    </row>
    <row r="7517" spans="1:7">
      <c r="A7517" t="s">
        <v>26</v>
      </c>
      <c r="B7517">
        <v>9</v>
      </c>
      <c r="C7517">
        <v>2009</v>
      </c>
      <c r="D7517" t="s">
        <v>50</v>
      </c>
      <c r="E7517" t="s">
        <v>65</v>
      </c>
      <c r="F7517" t="s">
        <v>257</v>
      </c>
      <c r="G7517">
        <v>1978.1000000000001</v>
      </c>
    </row>
    <row r="7518" spans="1:7">
      <c r="A7518" t="s">
        <v>33</v>
      </c>
      <c r="B7518">
        <v>9</v>
      </c>
      <c r="C7518">
        <v>2010</v>
      </c>
      <c r="D7518" t="s">
        <v>50</v>
      </c>
      <c r="E7518" t="s">
        <v>65</v>
      </c>
      <c r="F7518" t="s">
        <v>257</v>
      </c>
      <c r="G7518">
        <v>0</v>
      </c>
    </row>
    <row r="7519" spans="1:7">
      <c r="A7519" t="s">
        <v>42</v>
      </c>
      <c r="B7519">
        <v>2</v>
      </c>
      <c r="C7519">
        <v>2010</v>
      </c>
      <c r="D7519" t="s">
        <v>50</v>
      </c>
      <c r="E7519" t="s">
        <v>65</v>
      </c>
      <c r="F7519" t="s">
        <v>257</v>
      </c>
      <c r="G7519">
        <v>249.3</v>
      </c>
    </row>
    <row r="7520" spans="1:7">
      <c r="A7520" t="s">
        <v>63</v>
      </c>
      <c r="B7520">
        <v>12</v>
      </c>
      <c r="C7520">
        <v>2011</v>
      </c>
      <c r="D7520" t="s">
        <v>50</v>
      </c>
      <c r="E7520" t="s">
        <v>65</v>
      </c>
      <c r="F7520" t="s">
        <v>257</v>
      </c>
      <c r="G7520">
        <v>44.29</v>
      </c>
    </row>
    <row r="7521" spans="1:7">
      <c r="A7521" t="s">
        <v>25</v>
      </c>
      <c r="B7521">
        <v>8</v>
      </c>
      <c r="C7521">
        <v>2011</v>
      </c>
      <c r="D7521" t="s">
        <v>50</v>
      </c>
      <c r="E7521" t="s">
        <v>65</v>
      </c>
      <c r="F7521" t="s">
        <v>257</v>
      </c>
      <c r="G7521">
        <v>0</v>
      </c>
    </row>
    <row r="7522" spans="1:7">
      <c r="A7522" t="s">
        <v>68</v>
      </c>
      <c r="B7522">
        <v>1</v>
      </c>
      <c r="C7522">
        <v>2010</v>
      </c>
      <c r="D7522" t="s">
        <v>50</v>
      </c>
      <c r="E7522" t="s">
        <v>65</v>
      </c>
      <c r="F7522" t="s">
        <v>262</v>
      </c>
      <c r="G7522">
        <v>8902.630000000001</v>
      </c>
    </row>
    <row r="7523" spans="1:7">
      <c r="A7523" t="s">
        <v>13</v>
      </c>
      <c r="B7523">
        <v>7</v>
      </c>
      <c r="C7523">
        <v>2009</v>
      </c>
      <c r="D7523" t="s">
        <v>50</v>
      </c>
      <c r="E7523" t="s">
        <v>65</v>
      </c>
      <c r="F7523" t="s">
        <v>262</v>
      </c>
      <c r="G7523">
        <v>24546.9</v>
      </c>
    </row>
    <row r="7524" spans="1:7">
      <c r="A7524" t="s">
        <v>63</v>
      </c>
      <c r="B7524">
        <v>12</v>
      </c>
      <c r="C7524">
        <v>2011</v>
      </c>
      <c r="D7524" t="s">
        <v>50</v>
      </c>
      <c r="E7524" t="s">
        <v>65</v>
      </c>
      <c r="F7524" t="s">
        <v>262</v>
      </c>
      <c r="G7524">
        <v>42398.65</v>
      </c>
    </row>
    <row r="7525" spans="1:7">
      <c r="A7525" t="s">
        <v>89</v>
      </c>
      <c r="B7525">
        <v>4</v>
      </c>
      <c r="C7525">
        <v>2011</v>
      </c>
      <c r="D7525" t="s">
        <v>50</v>
      </c>
      <c r="E7525" t="s">
        <v>65</v>
      </c>
      <c r="F7525" t="s">
        <v>262</v>
      </c>
      <c r="G7525">
        <v>24837.760000000002</v>
      </c>
    </row>
    <row r="7526" spans="1:7">
      <c r="A7526" t="s">
        <v>22</v>
      </c>
      <c r="B7526">
        <v>9</v>
      </c>
      <c r="C7526">
        <v>2011</v>
      </c>
      <c r="D7526" t="s">
        <v>50</v>
      </c>
      <c r="E7526" t="s">
        <v>65</v>
      </c>
      <c r="F7526" t="s">
        <v>262</v>
      </c>
      <c r="G7526">
        <v>30865.79</v>
      </c>
    </row>
    <row r="7527" spans="1:7">
      <c r="A7527" t="s">
        <v>39</v>
      </c>
      <c r="B7527">
        <v>5</v>
      </c>
      <c r="C7527">
        <v>2011</v>
      </c>
      <c r="D7527" t="s">
        <v>50</v>
      </c>
      <c r="E7527" t="s">
        <v>65</v>
      </c>
      <c r="F7527" t="s">
        <v>262</v>
      </c>
      <c r="G7527">
        <v>6428.25</v>
      </c>
    </row>
    <row r="7528" spans="1:7">
      <c r="A7528" t="s">
        <v>109</v>
      </c>
      <c r="B7528">
        <v>1</v>
      </c>
      <c r="C7528">
        <v>2012</v>
      </c>
      <c r="D7528" t="s">
        <v>50</v>
      </c>
      <c r="E7528" t="s">
        <v>65</v>
      </c>
      <c r="F7528" t="s">
        <v>263</v>
      </c>
      <c r="G7528">
        <v>5992</v>
      </c>
    </row>
    <row r="7529" spans="1:7">
      <c r="A7529" t="s">
        <v>89</v>
      </c>
      <c r="B7529">
        <v>4</v>
      </c>
      <c r="C7529">
        <v>2011</v>
      </c>
      <c r="D7529" t="s">
        <v>50</v>
      </c>
      <c r="E7529" t="s">
        <v>65</v>
      </c>
      <c r="F7529" t="s">
        <v>263</v>
      </c>
      <c r="G7529">
        <v>801.5</v>
      </c>
    </row>
    <row r="7530" spans="1:7">
      <c r="A7530" t="s">
        <v>99</v>
      </c>
      <c r="B7530">
        <v>1</v>
      </c>
      <c r="C7530">
        <v>2011</v>
      </c>
      <c r="D7530" t="s">
        <v>50</v>
      </c>
      <c r="E7530" t="s">
        <v>65</v>
      </c>
      <c r="F7530" t="s">
        <v>263</v>
      </c>
      <c r="G7530">
        <v>2030.7</v>
      </c>
    </row>
    <row r="7531" spans="1:7">
      <c r="A7531" t="s">
        <v>23</v>
      </c>
      <c r="B7531">
        <v>2</v>
      </c>
      <c r="C7531">
        <v>2009</v>
      </c>
      <c r="D7531" t="s">
        <v>50</v>
      </c>
      <c r="E7531" t="s">
        <v>65</v>
      </c>
      <c r="F7531" t="s">
        <v>263</v>
      </c>
      <c r="G7531">
        <v>1500.7</v>
      </c>
    </row>
    <row r="7532" spans="1:7">
      <c r="A7532" t="s">
        <v>16</v>
      </c>
      <c r="B7532">
        <v>7</v>
      </c>
      <c r="C7532">
        <v>2010</v>
      </c>
      <c r="D7532" t="s">
        <v>50</v>
      </c>
      <c r="E7532" t="s">
        <v>65</v>
      </c>
      <c r="F7532" t="s">
        <v>263</v>
      </c>
      <c r="G7532">
        <v>413.65000000000003</v>
      </c>
    </row>
    <row r="7533" spans="1:7">
      <c r="A7533" t="s">
        <v>43</v>
      </c>
      <c r="B7533">
        <v>5</v>
      </c>
      <c r="C7533">
        <v>2009</v>
      </c>
      <c r="D7533" t="s">
        <v>50</v>
      </c>
      <c r="E7533" t="s">
        <v>65</v>
      </c>
      <c r="F7533" t="s">
        <v>263</v>
      </c>
      <c r="G7533">
        <v>1145</v>
      </c>
    </row>
    <row r="7534" spans="1:7">
      <c r="A7534" t="s">
        <v>109</v>
      </c>
      <c r="B7534">
        <v>1</v>
      </c>
      <c r="C7534">
        <v>2012</v>
      </c>
      <c r="D7534" t="s">
        <v>50</v>
      </c>
      <c r="E7534" t="s">
        <v>65</v>
      </c>
      <c r="F7534" t="s">
        <v>264</v>
      </c>
      <c r="G7534">
        <v>4334.6900000000005</v>
      </c>
    </row>
    <row r="7535" spans="1:7">
      <c r="A7535" t="s">
        <v>68</v>
      </c>
      <c r="B7535">
        <v>1</v>
      </c>
      <c r="C7535">
        <v>2010</v>
      </c>
      <c r="D7535" t="s">
        <v>50</v>
      </c>
      <c r="E7535" t="s">
        <v>65</v>
      </c>
      <c r="F7535" t="s">
        <v>264</v>
      </c>
      <c r="G7535">
        <v>-12709</v>
      </c>
    </row>
    <row r="7536" spans="1:7">
      <c r="A7536" t="s">
        <v>85</v>
      </c>
      <c r="B7536">
        <v>4</v>
      </c>
      <c r="C7536">
        <v>2010</v>
      </c>
      <c r="D7536" t="s">
        <v>50</v>
      </c>
      <c r="E7536" t="s">
        <v>65</v>
      </c>
      <c r="F7536" t="s">
        <v>264</v>
      </c>
      <c r="G7536">
        <v>-3075.41</v>
      </c>
    </row>
    <row r="7537" spans="1:7">
      <c r="A7537" t="s">
        <v>14</v>
      </c>
      <c r="B7537">
        <v>10</v>
      </c>
      <c r="C7537">
        <v>2010</v>
      </c>
      <c r="D7537" t="s">
        <v>50</v>
      </c>
      <c r="E7537" t="s">
        <v>65</v>
      </c>
      <c r="F7537" t="s">
        <v>264</v>
      </c>
      <c r="G7537">
        <v>-2916</v>
      </c>
    </row>
    <row r="7538" spans="1:7">
      <c r="A7538" t="s">
        <v>40</v>
      </c>
      <c r="B7538">
        <v>10</v>
      </c>
      <c r="C7538">
        <v>2011</v>
      </c>
      <c r="D7538" t="s">
        <v>50</v>
      </c>
      <c r="E7538" t="s">
        <v>65</v>
      </c>
      <c r="F7538" t="s">
        <v>264</v>
      </c>
      <c r="G7538">
        <v>9041.16</v>
      </c>
    </row>
    <row r="7539" spans="1:7">
      <c r="A7539" t="s">
        <v>38</v>
      </c>
      <c r="B7539">
        <v>7</v>
      </c>
      <c r="C7539">
        <v>2011</v>
      </c>
      <c r="D7539" t="s">
        <v>50</v>
      </c>
      <c r="E7539" t="s">
        <v>65</v>
      </c>
      <c r="F7539" t="s">
        <v>264</v>
      </c>
      <c r="G7539">
        <v>3382.15</v>
      </c>
    </row>
    <row r="7540" spans="1:7">
      <c r="A7540" t="s">
        <v>42</v>
      </c>
      <c r="B7540">
        <v>2</v>
      </c>
      <c r="C7540">
        <v>2010</v>
      </c>
      <c r="D7540" t="s">
        <v>50</v>
      </c>
      <c r="E7540" t="s">
        <v>65</v>
      </c>
      <c r="F7540" t="s">
        <v>264</v>
      </c>
      <c r="G7540">
        <v>-815.89</v>
      </c>
    </row>
    <row r="7541" spans="1:7">
      <c r="A7541" t="s">
        <v>16</v>
      </c>
      <c r="B7541">
        <v>7</v>
      </c>
      <c r="C7541">
        <v>2010</v>
      </c>
      <c r="D7541" t="s">
        <v>50</v>
      </c>
      <c r="E7541" t="s">
        <v>65</v>
      </c>
      <c r="F7541" t="s">
        <v>49</v>
      </c>
      <c r="G7541">
        <v>1257.3600000000001</v>
      </c>
    </row>
    <row r="7542" spans="1:7">
      <c r="A7542" t="s">
        <v>27</v>
      </c>
      <c r="B7542">
        <v>1</v>
      </c>
      <c r="C7542">
        <v>2009</v>
      </c>
      <c r="D7542" t="s">
        <v>50</v>
      </c>
      <c r="E7542" t="s">
        <v>65</v>
      </c>
      <c r="F7542" t="s">
        <v>49</v>
      </c>
      <c r="G7542">
        <v>2239.5300000000002</v>
      </c>
    </row>
    <row r="7543" spans="1:7">
      <c r="A7543" t="s">
        <v>99</v>
      </c>
      <c r="B7543">
        <v>1</v>
      </c>
      <c r="C7543">
        <v>2011</v>
      </c>
      <c r="D7543" t="s">
        <v>50</v>
      </c>
      <c r="E7543" t="s">
        <v>65</v>
      </c>
      <c r="F7543" t="s">
        <v>49</v>
      </c>
      <c r="G7543">
        <v>1338.53</v>
      </c>
    </row>
    <row r="7544" spans="1:7">
      <c r="A7544" t="s">
        <v>46</v>
      </c>
      <c r="B7544">
        <v>12</v>
      </c>
      <c r="C7544">
        <v>2009</v>
      </c>
      <c r="D7544" t="s">
        <v>50</v>
      </c>
      <c r="E7544" t="s">
        <v>65</v>
      </c>
      <c r="F7544" t="s">
        <v>49</v>
      </c>
      <c r="G7544">
        <v>1339.68</v>
      </c>
    </row>
    <row r="7545" spans="1:7">
      <c r="A7545" t="s">
        <v>71</v>
      </c>
      <c r="B7545">
        <v>11</v>
      </c>
      <c r="C7545">
        <v>2009</v>
      </c>
      <c r="D7545" t="s">
        <v>50</v>
      </c>
      <c r="E7545" t="s">
        <v>65</v>
      </c>
      <c r="F7545" t="s">
        <v>49</v>
      </c>
      <c r="G7545">
        <v>1296.31</v>
      </c>
    </row>
    <row r="7546" spans="1:7">
      <c r="A7546" t="s">
        <v>32</v>
      </c>
      <c r="B7546">
        <v>10</v>
      </c>
      <c r="C7546">
        <v>2009</v>
      </c>
      <c r="D7546" t="s">
        <v>50</v>
      </c>
      <c r="E7546" t="s">
        <v>65</v>
      </c>
      <c r="F7546" t="s">
        <v>151</v>
      </c>
      <c r="G7546">
        <v>6370.6</v>
      </c>
    </row>
    <row r="7547" spans="1:7">
      <c r="A7547" t="s">
        <v>19</v>
      </c>
      <c r="B7547">
        <v>11</v>
      </c>
      <c r="C7547">
        <v>2010</v>
      </c>
      <c r="D7547" t="s">
        <v>50</v>
      </c>
      <c r="E7547" t="s">
        <v>65</v>
      </c>
      <c r="F7547" t="s">
        <v>151</v>
      </c>
      <c r="G7547">
        <v>8397.2000000000007</v>
      </c>
    </row>
    <row r="7548" spans="1:7">
      <c r="A7548" t="s">
        <v>46</v>
      </c>
      <c r="B7548">
        <v>12</v>
      </c>
      <c r="C7548">
        <v>2009</v>
      </c>
      <c r="D7548" t="s">
        <v>50</v>
      </c>
      <c r="E7548" t="s">
        <v>65</v>
      </c>
      <c r="F7548" t="s">
        <v>151</v>
      </c>
      <c r="G7548">
        <v>3803.05</v>
      </c>
    </row>
    <row r="7549" spans="1:7">
      <c r="A7549" t="s">
        <v>35</v>
      </c>
      <c r="B7549">
        <v>5</v>
      </c>
      <c r="C7549">
        <v>2010</v>
      </c>
      <c r="D7549" t="s">
        <v>50</v>
      </c>
      <c r="E7549" t="s">
        <v>65</v>
      </c>
      <c r="F7549" t="s">
        <v>151</v>
      </c>
      <c r="G7549">
        <v>4885.5200000000004</v>
      </c>
    </row>
    <row r="7550" spans="1:7">
      <c r="A7550" t="s">
        <v>13</v>
      </c>
      <c r="B7550">
        <v>7</v>
      </c>
      <c r="C7550">
        <v>2009</v>
      </c>
      <c r="D7550" t="s">
        <v>50</v>
      </c>
      <c r="E7550" t="s">
        <v>65</v>
      </c>
      <c r="F7550" t="s">
        <v>151</v>
      </c>
      <c r="G7550">
        <v>4414.1400000000003</v>
      </c>
    </row>
    <row r="7551" spans="1:7">
      <c r="A7551" t="s">
        <v>27</v>
      </c>
      <c r="B7551">
        <v>1</v>
      </c>
      <c r="C7551">
        <v>2009</v>
      </c>
      <c r="D7551" t="s">
        <v>50</v>
      </c>
      <c r="E7551" t="s">
        <v>65</v>
      </c>
      <c r="F7551" t="s">
        <v>151</v>
      </c>
      <c r="G7551">
        <v>3407.4</v>
      </c>
    </row>
    <row r="7552" spans="1:7">
      <c r="A7552" t="s">
        <v>29</v>
      </c>
      <c r="B7552">
        <v>6</v>
      </c>
      <c r="C7552">
        <v>2011</v>
      </c>
      <c r="D7552" t="s">
        <v>50</v>
      </c>
      <c r="E7552" t="s">
        <v>65</v>
      </c>
      <c r="F7552" t="s">
        <v>151</v>
      </c>
      <c r="G7552">
        <v>4447.4000000000005</v>
      </c>
    </row>
    <row r="7553" spans="1:7">
      <c r="A7553" t="s">
        <v>33</v>
      </c>
      <c r="B7553">
        <v>9</v>
      </c>
      <c r="C7553">
        <v>2010</v>
      </c>
      <c r="D7553" t="s">
        <v>50</v>
      </c>
      <c r="E7553" t="s">
        <v>65</v>
      </c>
      <c r="F7553" t="s">
        <v>160</v>
      </c>
      <c r="G7553">
        <v>0</v>
      </c>
    </row>
    <row r="7554" spans="1:7">
      <c r="A7554" t="s">
        <v>44</v>
      </c>
      <c r="B7554">
        <v>2</v>
      </c>
      <c r="C7554">
        <v>2012</v>
      </c>
      <c r="D7554" t="s">
        <v>50</v>
      </c>
      <c r="E7554" t="s">
        <v>65</v>
      </c>
      <c r="F7554" t="s">
        <v>174</v>
      </c>
      <c r="G7554">
        <v>58.35</v>
      </c>
    </row>
    <row r="7555" spans="1:7">
      <c r="A7555" t="s">
        <v>25</v>
      </c>
      <c r="B7555">
        <v>8</v>
      </c>
      <c r="C7555">
        <v>2011</v>
      </c>
      <c r="D7555" t="s">
        <v>50</v>
      </c>
      <c r="E7555" t="s">
        <v>65</v>
      </c>
      <c r="F7555" t="s">
        <v>174</v>
      </c>
      <c r="G7555">
        <v>389</v>
      </c>
    </row>
    <row r="7556" spans="1:7">
      <c r="A7556" t="s">
        <v>71</v>
      </c>
      <c r="B7556">
        <v>11</v>
      </c>
      <c r="C7556">
        <v>2009</v>
      </c>
      <c r="D7556" t="s">
        <v>50</v>
      </c>
      <c r="E7556" t="s">
        <v>65</v>
      </c>
      <c r="F7556" t="s">
        <v>174</v>
      </c>
      <c r="G7556">
        <v>0</v>
      </c>
    </row>
    <row r="7557" spans="1:7">
      <c r="A7557" t="s">
        <v>109</v>
      </c>
      <c r="B7557">
        <v>1</v>
      </c>
      <c r="C7557">
        <v>2012</v>
      </c>
      <c r="D7557" t="s">
        <v>50</v>
      </c>
      <c r="E7557" t="s">
        <v>65</v>
      </c>
      <c r="F7557" t="s">
        <v>174</v>
      </c>
      <c r="G7557">
        <v>583.5</v>
      </c>
    </row>
    <row r="7558" spans="1:7">
      <c r="A7558" t="s">
        <v>89</v>
      </c>
      <c r="B7558">
        <v>4</v>
      </c>
      <c r="C7558">
        <v>2011</v>
      </c>
      <c r="D7558" t="s">
        <v>50</v>
      </c>
      <c r="E7558" t="s">
        <v>65</v>
      </c>
      <c r="F7558" t="s">
        <v>178</v>
      </c>
      <c r="G7558">
        <v>0</v>
      </c>
    </row>
    <row r="7559" spans="1:7">
      <c r="A7559" t="s">
        <v>44</v>
      </c>
      <c r="B7559">
        <v>2</v>
      </c>
      <c r="C7559">
        <v>2012</v>
      </c>
      <c r="D7559" t="s">
        <v>50</v>
      </c>
      <c r="E7559" t="s">
        <v>65</v>
      </c>
      <c r="F7559" t="s">
        <v>178</v>
      </c>
      <c r="G7559">
        <v>212.69</v>
      </c>
    </row>
    <row r="7560" spans="1:7">
      <c r="A7560" t="s">
        <v>39</v>
      </c>
      <c r="B7560">
        <v>5</v>
      </c>
      <c r="C7560">
        <v>2011</v>
      </c>
      <c r="D7560" t="s">
        <v>50</v>
      </c>
      <c r="E7560" t="s">
        <v>65</v>
      </c>
      <c r="F7560" t="s">
        <v>178</v>
      </c>
      <c r="G7560">
        <v>0</v>
      </c>
    </row>
    <row r="7561" spans="1:7">
      <c r="A7561" t="s">
        <v>31</v>
      </c>
      <c r="B7561">
        <v>3</v>
      </c>
      <c r="C7561">
        <v>2012</v>
      </c>
      <c r="D7561" t="s">
        <v>50</v>
      </c>
      <c r="E7561" t="s">
        <v>65</v>
      </c>
      <c r="F7561" t="s">
        <v>178</v>
      </c>
      <c r="G7561">
        <v>0</v>
      </c>
    </row>
    <row r="7562" spans="1:7">
      <c r="A7562" t="s">
        <v>25</v>
      </c>
      <c r="B7562">
        <v>8</v>
      </c>
      <c r="C7562">
        <v>2011</v>
      </c>
      <c r="D7562" t="s">
        <v>50</v>
      </c>
      <c r="E7562" t="s">
        <v>65</v>
      </c>
      <c r="F7562" t="s">
        <v>186</v>
      </c>
      <c r="G7562">
        <v>0</v>
      </c>
    </row>
    <row r="7563" spans="1:7">
      <c r="A7563" t="s">
        <v>52</v>
      </c>
      <c r="B7563">
        <v>6</v>
      </c>
      <c r="C7563">
        <v>2009</v>
      </c>
      <c r="D7563" t="s">
        <v>50</v>
      </c>
      <c r="E7563" t="s">
        <v>65</v>
      </c>
      <c r="F7563" t="s">
        <v>186</v>
      </c>
      <c r="G7563">
        <v>0</v>
      </c>
    </row>
    <row r="7564" spans="1:7">
      <c r="A7564" t="s">
        <v>38</v>
      </c>
      <c r="B7564">
        <v>7</v>
      </c>
      <c r="C7564">
        <v>2011</v>
      </c>
      <c r="D7564" t="s">
        <v>50</v>
      </c>
      <c r="E7564" t="s">
        <v>65</v>
      </c>
      <c r="F7564" t="s">
        <v>186</v>
      </c>
      <c r="G7564">
        <v>0</v>
      </c>
    </row>
    <row r="7565" spans="1:7">
      <c r="A7565" t="s">
        <v>29</v>
      </c>
      <c r="B7565">
        <v>6</v>
      </c>
      <c r="C7565">
        <v>2011</v>
      </c>
      <c r="D7565" t="s">
        <v>50</v>
      </c>
      <c r="E7565" t="s">
        <v>65</v>
      </c>
      <c r="F7565" t="s">
        <v>186</v>
      </c>
      <c r="G7565">
        <v>0</v>
      </c>
    </row>
    <row r="7566" spans="1:7">
      <c r="A7566" t="s">
        <v>44</v>
      </c>
      <c r="B7566">
        <v>2</v>
      </c>
      <c r="C7566">
        <v>2012</v>
      </c>
      <c r="D7566" t="s">
        <v>50</v>
      </c>
      <c r="E7566" t="s">
        <v>65</v>
      </c>
      <c r="F7566" t="s">
        <v>213</v>
      </c>
      <c r="G7566">
        <v>0</v>
      </c>
    </row>
    <row r="7567" spans="1:7">
      <c r="A7567" t="s">
        <v>44</v>
      </c>
      <c r="B7567">
        <v>2</v>
      </c>
      <c r="C7567">
        <v>2012</v>
      </c>
      <c r="D7567" t="s">
        <v>50</v>
      </c>
      <c r="E7567" t="s">
        <v>65</v>
      </c>
      <c r="F7567" t="s">
        <v>220</v>
      </c>
      <c r="G7567">
        <v>88.58</v>
      </c>
    </row>
    <row r="7568" spans="1:7">
      <c r="A7568" t="s">
        <v>114</v>
      </c>
      <c r="B7568">
        <v>2</v>
      </c>
      <c r="C7568">
        <v>2011</v>
      </c>
      <c r="D7568" t="s">
        <v>50</v>
      </c>
      <c r="E7568" t="s">
        <v>65</v>
      </c>
      <c r="F7568" t="s">
        <v>220</v>
      </c>
      <c r="G7568">
        <v>0</v>
      </c>
    </row>
    <row r="7569" spans="1:7">
      <c r="A7569" t="s">
        <v>22</v>
      </c>
      <c r="B7569">
        <v>9</v>
      </c>
      <c r="C7569">
        <v>2011</v>
      </c>
      <c r="D7569" t="s">
        <v>50</v>
      </c>
      <c r="E7569" t="s">
        <v>65</v>
      </c>
      <c r="F7569" t="s">
        <v>220</v>
      </c>
      <c r="G7569">
        <v>1263.3399999999999</v>
      </c>
    </row>
    <row r="7570" spans="1:7">
      <c r="A7570" t="s">
        <v>89</v>
      </c>
      <c r="B7570">
        <v>4</v>
      </c>
      <c r="C7570">
        <v>2011</v>
      </c>
      <c r="D7570" t="s">
        <v>50</v>
      </c>
      <c r="E7570" t="s">
        <v>65</v>
      </c>
      <c r="F7570" t="s">
        <v>220</v>
      </c>
      <c r="G7570">
        <v>5286.97</v>
      </c>
    </row>
    <row r="7571" spans="1:7">
      <c r="A7571" t="s">
        <v>39</v>
      </c>
      <c r="B7571">
        <v>5</v>
      </c>
      <c r="C7571">
        <v>2011</v>
      </c>
      <c r="D7571" t="s">
        <v>50</v>
      </c>
      <c r="E7571" t="s">
        <v>65</v>
      </c>
      <c r="F7571" t="s">
        <v>220</v>
      </c>
      <c r="G7571">
        <v>1358.96</v>
      </c>
    </row>
    <row r="7572" spans="1:7">
      <c r="A7572" t="s">
        <v>39</v>
      </c>
      <c r="B7572">
        <v>5</v>
      </c>
      <c r="C7572">
        <v>2011</v>
      </c>
      <c r="D7572" t="s">
        <v>50</v>
      </c>
      <c r="E7572" t="s">
        <v>65</v>
      </c>
      <c r="F7572" t="s">
        <v>221</v>
      </c>
      <c r="G7572">
        <v>175.83</v>
      </c>
    </row>
    <row r="7573" spans="1:7">
      <c r="A7573" t="s">
        <v>37</v>
      </c>
      <c r="B7573">
        <v>11</v>
      </c>
      <c r="C7573">
        <v>2011</v>
      </c>
      <c r="D7573" t="s">
        <v>50</v>
      </c>
      <c r="E7573" t="s">
        <v>65</v>
      </c>
      <c r="F7573" t="s">
        <v>221</v>
      </c>
      <c r="G7573">
        <v>0</v>
      </c>
    </row>
    <row r="7574" spans="1:7">
      <c r="A7574" t="s">
        <v>25</v>
      </c>
      <c r="B7574">
        <v>8</v>
      </c>
      <c r="C7574">
        <v>2011</v>
      </c>
      <c r="D7574" t="s">
        <v>50</v>
      </c>
      <c r="E7574" t="s">
        <v>65</v>
      </c>
      <c r="F7574" t="s">
        <v>221</v>
      </c>
      <c r="G7574">
        <v>0</v>
      </c>
    </row>
    <row r="7575" spans="1:7">
      <c r="A7575" t="s">
        <v>85</v>
      </c>
      <c r="B7575">
        <v>4</v>
      </c>
      <c r="C7575">
        <v>2010</v>
      </c>
      <c r="D7575" t="s">
        <v>50</v>
      </c>
      <c r="E7575" t="s">
        <v>65</v>
      </c>
      <c r="F7575" t="s">
        <v>225</v>
      </c>
      <c r="G7575">
        <v>-44731.53</v>
      </c>
    </row>
    <row r="7576" spans="1:7">
      <c r="A7576" t="s">
        <v>35</v>
      </c>
      <c r="B7576">
        <v>5</v>
      </c>
      <c r="C7576">
        <v>2010</v>
      </c>
      <c r="D7576" t="s">
        <v>50</v>
      </c>
      <c r="E7576" t="s">
        <v>65</v>
      </c>
      <c r="F7576" t="s">
        <v>225</v>
      </c>
      <c r="G7576">
        <v>15026.32</v>
      </c>
    </row>
    <row r="7577" spans="1:7">
      <c r="A7577" t="s">
        <v>44</v>
      </c>
      <c r="B7577">
        <v>2</v>
      </c>
      <c r="C7577">
        <v>2012</v>
      </c>
      <c r="D7577" t="s">
        <v>50</v>
      </c>
      <c r="E7577" t="s">
        <v>65</v>
      </c>
      <c r="F7577" t="s">
        <v>225</v>
      </c>
      <c r="G7577">
        <v>458607.89</v>
      </c>
    </row>
    <row r="7578" spans="1:7">
      <c r="A7578" t="s">
        <v>13</v>
      </c>
      <c r="B7578">
        <v>7</v>
      </c>
      <c r="C7578">
        <v>2009</v>
      </c>
      <c r="D7578" t="s">
        <v>50</v>
      </c>
      <c r="E7578" t="s">
        <v>65</v>
      </c>
      <c r="F7578" t="s">
        <v>225</v>
      </c>
      <c r="G7578">
        <v>20480.07</v>
      </c>
    </row>
    <row r="7579" spans="1:7">
      <c r="A7579" t="s">
        <v>9</v>
      </c>
      <c r="B7579">
        <v>8</v>
      </c>
      <c r="C7579">
        <v>2009</v>
      </c>
      <c r="D7579" t="s">
        <v>50</v>
      </c>
      <c r="E7579" t="s">
        <v>65</v>
      </c>
      <c r="F7579" t="s">
        <v>231</v>
      </c>
      <c r="G7579">
        <v>0</v>
      </c>
    </row>
    <row r="7580" spans="1:7">
      <c r="A7580" t="s">
        <v>35</v>
      </c>
      <c r="B7580">
        <v>5</v>
      </c>
      <c r="C7580">
        <v>2010</v>
      </c>
      <c r="D7580" t="s">
        <v>50</v>
      </c>
      <c r="E7580" t="s">
        <v>65</v>
      </c>
      <c r="F7580" t="s">
        <v>231</v>
      </c>
      <c r="G7580">
        <v>628.41</v>
      </c>
    </row>
    <row r="7581" spans="1:7">
      <c r="A7581" t="s">
        <v>71</v>
      </c>
      <c r="B7581">
        <v>11</v>
      </c>
      <c r="C7581">
        <v>2009</v>
      </c>
      <c r="D7581" t="s">
        <v>50</v>
      </c>
      <c r="E7581" t="s">
        <v>65</v>
      </c>
      <c r="F7581" t="s">
        <v>231</v>
      </c>
      <c r="G7581">
        <v>305.65000000000003</v>
      </c>
    </row>
    <row r="7582" spans="1:7">
      <c r="A7582" t="s">
        <v>17</v>
      </c>
      <c r="B7582">
        <v>4</v>
      </c>
      <c r="C7582">
        <v>2009</v>
      </c>
      <c r="D7582" t="s">
        <v>50</v>
      </c>
      <c r="E7582" t="s">
        <v>65</v>
      </c>
      <c r="F7582" t="s">
        <v>231</v>
      </c>
      <c r="G7582">
        <v>611.31000000000006</v>
      </c>
    </row>
    <row r="7583" spans="1:7">
      <c r="A7583" t="s">
        <v>63</v>
      </c>
      <c r="B7583">
        <v>12</v>
      </c>
      <c r="C7583">
        <v>2011</v>
      </c>
      <c r="D7583" t="s">
        <v>50</v>
      </c>
      <c r="E7583" t="s">
        <v>65</v>
      </c>
      <c r="F7583" t="s">
        <v>231</v>
      </c>
      <c r="G7583">
        <v>0</v>
      </c>
    </row>
    <row r="7584" spans="1:7">
      <c r="A7584" t="s">
        <v>19</v>
      </c>
      <c r="B7584">
        <v>11</v>
      </c>
      <c r="C7584">
        <v>2010</v>
      </c>
      <c r="D7584" t="s">
        <v>50</v>
      </c>
      <c r="E7584" t="s">
        <v>65</v>
      </c>
      <c r="F7584" t="s">
        <v>231</v>
      </c>
      <c r="G7584">
        <v>670.94</v>
      </c>
    </row>
    <row r="7585" spans="1:7">
      <c r="A7585" t="s">
        <v>63</v>
      </c>
      <c r="B7585">
        <v>12</v>
      </c>
      <c r="C7585">
        <v>2011</v>
      </c>
      <c r="D7585" t="s">
        <v>50</v>
      </c>
      <c r="E7585" t="s">
        <v>65</v>
      </c>
      <c r="F7585" t="s">
        <v>234</v>
      </c>
      <c r="G7585">
        <v>0</v>
      </c>
    </row>
    <row r="7586" spans="1:7">
      <c r="A7586" t="s">
        <v>38</v>
      </c>
      <c r="B7586">
        <v>7</v>
      </c>
      <c r="C7586">
        <v>2011</v>
      </c>
      <c r="D7586" t="s">
        <v>50</v>
      </c>
      <c r="E7586" t="s">
        <v>65</v>
      </c>
      <c r="F7586" t="s">
        <v>235</v>
      </c>
      <c r="G7586">
        <v>1033.1200000000001</v>
      </c>
    </row>
    <row r="7587" spans="1:7">
      <c r="A7587" t="s">
        <v>29</v>
      </c>
      <c r="B7587">
        <v>6</v>
      </c>
      <c r="C7587">
        <v>2011</v>
      </c>
      <c r="D7587" t="s">
        <v>50</v>
      </c>
      <c r="E7587" t="s">
        <v>65</v>
      </c>
      <c r="F7587" t="s">
        <v>235</v>
      </c>
      <c r="G7587">
        <v>2263.88</v>
      </c>
    </row>
    <row r="7588" spans="1:7">
      <c r="A7588" t="s">
        <v>35</v>
      </c>
      <c r="B7588">
        <v>5</v>
      </c>
      <c r="C7588">
        <v>2010</v>
      </c>
      <c r="D7588" t="s">
        <v>50</v>
      </c>
      <c r="E7588" t="s">
        <v>65</v>
      </c>
      <c r="F7588" t="s">
        <v>245</v>
      </c>
      <c r="G7588">
        <v>1439.28</v>
      </c>
    </row>
    <row r="7589" spans="1:7">
      <c r="A7589" t="s">
        <v>38</v>
      </c>
      <c r="B7589">
        <v>7</v>
      </c>
      <c r="C7589">
        <v>2011</v>
      </c>
      <c r="D7589" t="s">
        <v>50</v>
      </c>
      <c r="E7589" t="s">
        <v>65</v>
      </c>
      <c r="F7589" t="s">
        <v>245</v>
      </c>
      <c r="G7589">
        <v>1039.1300000000001</v>
      </c>
    </row>
    <row r="7590" spans="1:7">
      <c r="A7590" t="s">
        <v>25</v>
      </c>
      <c r="B7590">
        <v>8</v>
      </c>
      <c r="C7590">
        <v>2011</v>
      </c>
      <c r="D7590" t="s">
        <v>50</v>
      </c>
      <c r="E7590" t="s">
        <v>65</v>
      </c>
      <c r="F7590" t="s">
        <v>245</v>
      </c>
      <c r="G7590">
        <v>-4139.28</v>
      </c>
    </row>
    <row r="7591" spans="1:7">
      <c r="A7591" t="s">
        <v>16</v>
      </c>
      <c r="B7591">
        <v>7</v>
      </c>
      <c r="C7591">
        <v>2010</v>
      </c>
      <c r="D7591" t="s">
        <v>50</v>
      </c>
      <c r="E7591" t="s">
        <v>65</v>
      </c>
      <c r="F7591" t="s">
        <v>245</v>
      </c>
      <c r="G7591">
        <v>694.18000000000006</v>
      </c>
    </row>
    <row r="7592" spans="1:7">
      <c r="A7592" t="s">
        <v>85</v>
      </c>
      <c r="B7592">
        <v>4</v>
      </c>
      <c r="C7592">
        <v>2010</v>
      </c>
      <c r="D7592" t="s">
        <v>50</v>
      </c>
      <c r="E7592" t="s">
        <v>65</v>
      </c>
      <c r="F7592" t="s">
        <v>245</v>
      </c>
      <c r="G7592">
        <v>1434.4</v>
      </c>
    </row>
    <row r="7593" spans="1:7">
      <c r="A7593" t="s">
        <v>17</v>
      </c>
      <c r="B7593">
        <v>4</v>
      </c>
      <c r="C7593">
        <v>2009</v>
      </c>
      <c r="D7593" t="s">
        <v>50</v>
      </c>
      <c r="E7593" t="s">
        <v>65</v>
      </c>
      <c r="F7593" t="s">
        <v>257</v>
      </c>
      <c r="G7593">
        <v>124.65</v>
      </c>
    </row>
    <row r="7594" spans="1:7">
      <c r="A7594" t="s">
        <v>23</v>
      </c>
      <c r="B7594">
        <v>2</v>
      </c>
      <c r="C7594">
        <v>2009</v>
      </c>
      <c r="D7594" t="s">
        <v>50</v>
      </c>
      <c r="E7594" t="s">
        <v>65</v>
      </c>
      <c r="F7594" t="s">
        <v>257</v>
      </c>
      <c r="G7594">
        <v>891.1</v>
      </c>
    </row>
    <row r="7595" spans="1:7">
      <c r="A7595" t="s">
        <v>16</v>
      </c>
      <c r="B7595">
        <v>7</v>
      </c>
      <c r="C7595">
        <v>2010</v>
      </c>
      <c r="D7595" t="s">
        <v>50</v>
      </c>
      <c r="E7595" t="s">
        <v>65</v>
      </c>
      <c r="F7595" t="s">
        <v>257</v>
      </c>
      <c r="G7595">
        <v>0</v>
      </c>
    </row>
    <row r="7596" spans="1:7">
      <c r="A7596" t="s">
        <v>32</v>
      </c>
      <c r="B7596">
        <v>10</v>
      </c>
      <c r="C7596">
        <v>2009</v>
      </c>
      <c r="D7596" t="s">
        <v>50</v>
      </c>
      <c r="E7596" t="s">
        <v>65</v>
      </c>
      <c r="F7596" t="s">
        <v>257</v>
      </c>
      <c r="G7596">
        <v>306.85000000000002</v>
      </c>
    </row>
    <row r="7597" spans="1:7">
      <c r="A7597" t="s">
        <v>46</v>
      </c>
      <c r="B7597">
        <v>12</v>
      </c>
      <c r="C7597">
        <v>2009</v>
      </c>
      <c r="D7597" t="s">
        <v>50</v>
      </c>
      <c r="E7597" t="s">
        <v>65</v>
      </c>
      <c r="F7597" t="s">
        <v>257</v>
      </c>
      <c r="G7597">
        <v>0</v>
      </c>
    </row>
    <row r="7598" spans="1:7">
      <c r="A7598" t="s">
        <v>13</v>
      </c>
      <c r="B7598">
        <v>7</v>
      </c>
      <c r="C7598">
        <v>2009</v>
      </c>
      <c r="D7598" t="s">
        <v>50</v>
      </c>
      <c r="E7598" t="s">
        <v>65</v>
      </c>
      <c r="F7598" t="s">
        <v>257</v>
      </c>
      <c r="G7598">
        <v>0</v>
      </c>
    </row>
    <row r="7599" spans="1:7">
      <c r="A7599" t="s">
        <v>71</v>
      </c>
      <c r="B7599">
        <v>11</v>
      </c>
      <c r="C7599">
        <v>2009</v>
      </c>
      <c r="D7599" t="s">
        <v>50</v>
      </c>
      <c r="E7599" t="s">
        <v>65</v>
      </c>
      <c r="F7599" t="s">
        <v>257</v>
      </c>
      <c r="G7599">
        <v>0</v>
      </c>
    </row>
    <row r="7600" spans="1:7">
      <c r="A7600" t="s">
        <v>19</v>
      </c>
      <c r="B7600">
        <v>11</v>
      </c>
      <c r="C7600">
        <v>2010</v>
      </c>
      <c r="D7600" t="s">
        <v>50</v>
      </c>
      <c r="E7600" t="s">
        <v>65</v>
      </c>
      <c r="F7600" t="s">
        <v>262</v>
      </c>
      <c r="G7600">
        <v>14072.36</v>
      </c>
    </row>
    <row r="7601" spans="1:7">
      <c r="A7601" t="s">
        <v>35</v>
      </c>
      <c r="B7601">
        <v>5</v>
      </c>
      <c r="C7601">
        <v>2010</v>
      </c>
      <c r="D7601" t="s">
        <v>50</v>
      </c>
      <c r="E7601" t="s">
        <v>65</v>
      </c>
      <c r="F7601" t="s">
        <v>262</v>
      </c>
      <c r="G7601">
        <v>14018.64</v>
      </c>
    </row>
    <row r="7602" spans="1:7">
      <c r="A7602" t="s">
        <v>30</v>
      </c>
      <c r="B7602">
        <v>8</v>
      </c>
      <c r="C7602">
        <v>2010</v>
      </c>
      <c r="D7602" t="s">
        <v>50</v>
      </c>
      <c r="E7602" t="s">
        <v>65</v>
      </c>
      <c r="F7602" t="s">
        <v>262</v>
      </c>
      <c r="G7602">
        <v>11996.82</v>
      </c>
    </row>
    <row r="7603" spans="1:7">
      <c r="A7603" t="s">
        <v>25</v>
      </c>
      <c r="B7603">
        <v>8</v>
      </c>
      <c r="C7603">
        <v>2011</v>
      </c>
      <c r="D7603" t="s">
        <v>50</v>
      </c>
      <c r="E7603" t="s">
        <v>65</v>
      </c>
      <c r="F7603" t="s">
        <v>262</v>
      </c>
      <c r="G7603">
        <v>12460.09</v>
      </c>
    </row>
    <row r="7604" spans="1:7">
      <c r="A7604" t="s">
        <v>28</v>
      </c>
      <c r="B7604">
        <v>4</v>
      </c>
      <c r="C7604">
        <v>2012</v>
      </c>
      <c r="D7604" t="s">
        <v>50</v>
      </c>
      <c r="E7604" t="s">
        <v>65</v>
      </c>
      <c r="F7604" t="s">
        <v>262</v>
      </c>
      <c r="G7604">
        <v>15173.64</v>
      </c>
    </row>
    <row r="7605" spans="1:7">
      <c r="A7605" t="s">
        <v>17</v>
      </c>
      <c r="B7605">
        <v>4</v>
      </c>
      <c r="C7605">
        <v>2009</v>
      </c>
      <c r="D7605" t="s">
        <v>50</v>
      </c>
      <c r="E7605" t="s">
        <v>65</v>
      </c>
      <c r="F7605" t="s">
        <v>262</v>
      </c>
      <c r="G7605">
        <v>6987.16</v>
      </c>
    </row>
    <row r="7606" spans="1:7">
      <c r="A7606" t="s">
        <v>18</v>
      </c>
      <c r="B7606">
        <v>3</v>
      </c>
      <c r="C7606">
        <v>2009</v>
      </c>
      <c r="D7606" t="s">
        <v>50</v>
      </c>
      <c r="E7606" t="s">
        <v>65</v>
      </c>
      <c r="F7606" t="s">
        <v>262</v>
      </c>
      <c r="G7606">
        <v>6368.13</v>
      </c>
    </row>
    <row r="7607" spans="1:7">
      <c r="A7607" t="s">
        <v>26</v>
      </c>
      <c r="B7607">
        <v>9</v>
      </c>
      <c r="C7607">
        <v>2009</v>
      </c>
      <c r="D7607" t="s">
        <v>50</v>
      </c>
      <c r="E7607" t="s">
        <v>65</v>
      </c>
      <c r="F7607" t="s">
        <v>263</v>
      </c>
      <c r="G7607">
        <v>1097.5</v>
      </c>
    </row>
    <row r="7608" spans="1:7">
      <c r="A7608" t="s">
        <v>17</v>
      </c>
      <c r="B7608">
        <v>4</v>
      </c>
      <c r="C7608">
        <v>2009</v>
      </c>
      <c r="D7608" t="s">
        <v>50</v>
      </c>
      <c r="E7608" t="s">
        <v>65</v>
      </c>
      <c r="F7608" t="s">
        <v>263</v>
      </c>
      <c r="G7608">
        <v>675.2</v>
      </c>
    </row>
    <row r="7609" spans="1:7">
      <c r="A7609" t="s">
        <v>30</v>
      </c>
      <c r="B7609">
        <v>8</v>
      </c>
      <c r="C7609">
        <v>2010</v>
      </c>
      <c r="D7609" t="s">
        <v>50</v>
      </c>
      <c r="E7609" t="s">
        <v>65</v>
      </c>
      <c r="F7609" t="s">
        <v>263</v>
      </c>
      <c r="G7609">
        <v>713.75</v>
      </c>
    </row>
    <row r="7610" spans="1:7">
      <c r="A7610" t="s">
        <v>114</v>
      </c>
      <c r="B7610">
        <v>2</v>
      </c>
      <c r="C7610">
        <v>2011</v>
      </c>
      <c r="D7610" t="s">
        <v>50</v>
      </c>
      <c r="E7610" t="s">
        <v>65</v>
      </c>
      <c r="F7610" t="s">
        <v>264</v>
      </c>
      <c r="G7610">
        <v>-6141.2300000000005</v>
      </c>
    </row>
    <row r="7611" spans="1:7">
      <c r="A7611" t="s">
        <v>45</v>
      </c>
      <c r="B7611">
        <v>3</v>
      </c>
      <c r="C7611">
        <v>2010</v>
      </c>
      <c r="D7611" t="s">
        <v>50</v>
      </c>
      <c r="E7611" t="s">
        <v>65</v>
      </c>
      <c r="F7611" t="s">
        <v>264</v>
      </c>
      <c r="G7611">
        <v>3683.94</v>
      </c>
    </row>
    <row r="7612" spans="1:7">
      <c r="A7612" t="s">
        <v>23</v>
      </c>
      <c r="B7612">
        <v>2</v>
      </c>
      <c r="C7612">
        <v>2009</v>
      </c>
      <c r="D7612" t="s">
        <v>50</v>
      </c>
      <c r="E7612" t="s">
        <v>65</v>
      </c>
      <c r="F7612" t="s">
        <v>264</v>
      </c>
      <c r="G7612">
        <v>1.53</v>
      </c>
    </row>
    <row r="7613" spans="1:7">
      <c r="A7613" t="s">
        <v>46</v>
      </c>
      <c r="B7613">
        <v>12</v>
      </c>
      <c r="C7613">
        <v>2009</v>
      </c>
      <c r="D7613" t="s">
        <v>50</v>
      </c>
      <c r="E7613" t="s">
        <v>65</v>
      </c>
      <c r="F7613" t="s">
        <v>264</v>
      </c>
      <c r="G7613">
        <v>15824.050000000001</v>
      </c>
    </row>
    <row r="7614" spans="1:7">
      <c r="A7614" t="s">
        <v>99</v>
      </c>
      <c r="B7614">
        <v>1</v>
      </c>
      <c r="C7614">
        <v>2011</v>
      </c>
      <c r="D7614" t="s">
        <v>50</v>
      </c>
      <c r="E7614" t="s">
        <v>65</v>
      </c>
      <c r="F7614" t="s">
        <v>264</v>
      </c>
      <c r="G7614">
        <v>-3229.9</v>
      </c>
    </row>
    <row r="7615" spans="1:7">
      <c r="A7615" t="s">
        <v>52</v>
      </c>
      <c r="B7615">
        <v>6</v>
      </c>
      <c r="C7615">
        <v>2009</v>
      </c>
      <c r="D7615" t="s">
        <v>50</v>
      </c>
      <c r="E7615" t="s">
        <v>65</v>
      </c>
      <c r="F7615" t="s">
        <v>49</v>
      </c>
      <c r="G7615">
        <v>2202.08</v>
      </c>
    </row>
    <row r="7616" spans="1:7">
      <c r="A7616" t="s">
        <v>32</v>
      </c>
      <c r="B7616">
        <v>10</v>
      </c>
      <c r="C7616">
        <v>2009</v>
      </c>
      <c r="D7616" t="s">
        <v>50</v>
      </c>
      <c r="E7616" t="s">
        <v>65</v>
      </c>
      <c r="F7616" t="s">
        <v>49</v>
      </c>
      <c r="G7616">
        <v>1814</v>
      </c>
    </row>
    <row r="7617" spans="1:7">
      <c r="A7617" t="s">
        <v>18</v>
      </c>
      <c r="B7617">
        <v>3</v>
      </c>
      <c r="C7617">
        <v>2009</v>
      </c>
      <c r="D7617" t="s">
        <v>50</v>
      </c>
      <c r="E7617" t="s">
        <v>65</v>
      </c>
      <c r="F7617" t="s">
        <v>49</v>
      </c>
      <c r="G7617">
        <v>1608.52</v>
      </c>
    </row>
    <row r="7618" spans="1:7">
      <c r="A7618" t="s">
        <v>17</v>
      </c>
      <c r="B7618">
        <v>4</v>
      </c>
      <c r="C7618">
        <v>2009</v>
      </c>
      <c r="D7618" t="s">
        <v>50</v>
      </c>
      <c r="E7618" t="s">
        <v>65</v>
      </c>
      <c r="F7618" t="s">
        <v>151</v>
      </c>
      <c r="G7618">
        <v>4454.57</v>
      </c>
    </row>
    <row r="7619" spans="1:7">
      <c r="A7619" t="s">
        <v>14</v>
      </c>
      <c r="B7619">
        <v>10</v>
      </c>
      <c r="C7619">
        <v>2010</v>
      </c>
      <c r="D7619" t="s">
        <v>50</v>
      </c>
      <c r="E7619" t="s">
        <v>65</v>
      </c>
      <c r="F7619" t="s">
        <v>151</v>
      </c>
      <c r="G7619">
        <v>18140.89</v>
      </c>
    </row>
    <row r="7620" spans="1:7">
      <c r="A7620" t="s">
        <v>28</v>
      </c>
      <c r="B7620">
        <v>4</v>
      </c>
      <c r="C7620">
        <v>2012</v>
      </c>
      <c r="D7620" t="s">
        <v>50</v>
      </c>
      <c r="E7620" t="s">
        <v>65</v>
      </c>
      <c r="F7620" t="s">
        <v>151</v>
      </c>
      <c r="G7620">
        <v>5251.22</v>
      </c>
    </row>
    <row r="7621" spans="1:7">
      <c r="A7621" t="s">
        <v>89</v>
      </c>
      <c r="B7621">
        <v>4</v>
      </c>
      <c r="C7621">
        <v>2011</v>
      </c>
      <c r="D7621" t="s">
        <v>50</v>
      </c>
      <c r="E7621" t="s">
        <v>65</v>
      </c>
      <c r="F7621" t="s">
        <v>151</v>
      </c>
      <c r="G7621">
        <v>7047.4400000000005</v>
      </c>
    </row>
    <row r="7622" spans="1:7">
      <c r="A7622" t="s">
        <v>52</v>
      </c>
      <c r="B7622">
        <v>6</v>
      </c>
      <c r="C7622">
        <v>2009</v>
      </c>
      <c r="D7622" t="s">
        <v>50</v>
      </c>
      <c r="E7622" t="s">
        <v>65</v>
      </c>
      <c r="F7622" t="s">
        <v>151</v>
      </c>
      <c r="G7622">
        <v>3919.16</v>
      </c>
    </row>
    <row r="7623" spans="1:7">
      <c r="A7623" t="s">
        <v>13</v>
      </c>
      <c r="B7623">
        <v>7</v>
      </c>
      <c r="C7623">
        <v>2009</v>
      </c>
      <c r="D7623" t="s">
        <v>50</v>
      </c>
      <c r="E7623" t="s">
        <v>65</v>
      </c>
      <c r="F7623" t="s">
        <v>160</v>
      </c>
      <c r="G7623">
        <v>19.46</v>
      </c>
    </row>
    <row r="7624" spans="1:7">
      <c r="A7624" t="s">
        <v>31</v>
      </c>
      <c r="B7624">
        <v>3</v>
      </c>
      <c r="C7624">
        <v>2012</v>
      </c>
      <c r="D7624" t="s">
        <v>50</v>
      </c>
      <c r="E7624" t="s">
        <v>65</v>
      </c>
      <c r="F7624" t="s">
        <v>174</v>
      </c>
      <c r="G7624">
        <v>0</v>
      </c>
    </row>
    <row r="7625" spans="1:7">
      <c r="A7625" t="s">
        <v>99</v>
      </c>
      <c r="B7625">
        <v>1</v>
      </c>
      <c r="C7625">
        <v>2011</v>
      </c>
      <c r="D7625" t="s">
        <v>50</v>
      </c>
      <c r="E7625" t="s">
        <v>65</v>
      </c>
      <c r="F7625" t="s">
        <v>174</v>
      </c>
      <c r="G7625">
        <v>435.40000000000003</v>
      </c>
    </row>
    <row r="7626" spans="1:7">
      <c r="A7626" t="s">
        <v>24</v>
      </c>
      <c r="B7626">
        <v>5</v>
      </c>
      <c r="C7626">
        <v>2012</v>
      </c>
      <c r="D7626" t="s">
        <v>50</v>
      </c>
      <c r="E7626" t="s">
        <v>65</v>
      </c>
      <c r="F7626" t="s">
        <v>174</v>
      </c>
      <c r="G7626">
        <v>0</v>
      </c>
    </row>
    <row r="7627" spans="1:7">
      <c r="A7627" t="s">
        <v>37</v>
      </c>
      <c r="B7627">
        <v>11</v>
      </c>
      <c r="C7627">
        <v>2011</v>
      </c>
      <c r="D7627" t="s">
        <v>50</v>
      </c>
      <c r="E7627" t="s">
        <v>65</v>
      </c>
      <c r="F7627" t="s">
        <v>174</v>
      </c>
      <c r="G7627">
        <v>466.8</v>
      </c>
    </row>
    <row r="7628" spans="1:7">
      <c r="A7628" t="s">
        <v>38</v>
      </c>
      <c r="B7628">
        <v>7</v>
      </c>
      <c r="C7628">
        <v>2011</v>
      </c>
      <c r="D7628" t="s">
        <v>50</v>
      </c>
      <c r="E7628" t="s">
        <v>65</v>
      </c>
      <c r="F7628" t="s">
        <v>174</v>
      </c>
      <c r="G7628">
        <v>0</v>
      </c>
    </row>
    <row r="7629" spans="1:7">
      <c r="A7629" t="s">
        <v>13</v>
      </c>
      <c r="B7629">
        <v>7</v>
      </c>
      <c r="C7629">
        <v>2009</v>
      </c>
      <c r="D7629" t="s">
        <v>50</v>
      </c>
      <c r="E7629" t="s">
        <v>65</v>
      </c>
      <c r="F7629" t="s">
        <v>186</v>
      </c>
      <c r="G7629">
        <v>0</v>
      </c>
    </row>
    <row r="7630" spans="1:7">
      <c r="A7630" t="s">
        <v>71</v>
      </c>
      <c r="B7630">
        <v>11</v>
      </c>
      <c r="C7630">
        <v>2009</v>
      </c>
      <c r="D7630" t="s">
        <v>50</v>
      </c>
      <c r="E7630" t="s">
        <v>65</v>
      </c>
      <c r="F7630" t="s">
        <v>186</v>
      </c>
      <c r="G7630">
        <v>0</v>
      </c>
    </row>
    <row r="7631" spans="1:7">
      <c r="A7631" t="s">
        <v>9</v>
      </c>
      <c r="B7631">
        <v>8</v>
      </c>
      <c r="C7631">
        <v>2009</v>
      </c>
      <c r="D7631" t="s">
        <v>50</v>
      </c>
      <c r="E7631" t="s">
        <v>65</v>
      </c>
      <c r="F7631" t="s">
        <v>186</v>
      </c>
      <c r="G7631">
        <v>0</v>
      </c>
    </row>
    <row r="7632" spans="1:7">
      <c r="A7632" t="s">
        <v>14</v>
      </c>
      <c r="B7632">
        <v>10</v>
      </c>
      <c r="C7632">
        <v>2010</v>
      </c>
      <c r="D7632" t="s">
        <v>50</v>
      </c>
      <c r="E7632" t="s">
        <v>65</v>
      </c>
      <c r="F7632" t="s">
        <v>186</v>
      </c>
      <c r="G7632">
        <v>136.44</v>
      </c>
    </row>
    <row r="7633" spans="1:7">
      <c r="A7633" t="s">
        <v>89</v>
      </c>
      <c r="B7633">
        <v>4</v>
      </c>
      <c r="C7633">
        <v>2011</v>
      </c>
      <c r="D7633" t="s">
        <v>50</v>
      </c>
      <c r="E7633" t="s">
        <v>65</v>
      </c>
      <c r="F7633" t="s">
        <v>186</v>
      </c>
      <c r="G7633">
        <v>1971.71</v>
      </c>
    </row>
    <row r="7634" spans="1:7">
      <c r="A7634" t="s">
        <v>28</v>
      </c>
      <c r="B7634">
        <v>4</v>
      </c>
      <c r="C7634">
        <v>2012</v>
      </c>
      <c r="D7634" t="s">
        <v>50</v>
      </c>
      <c r="E7634" t="s">
        <v>65</v>
      </c>
      <c r="F7634" t="s">
        <v>186</v>
      </c>
      <c r="G7634">
        <v>0</v>
      </c>
    </row>
    <row r="7635" spans="1:7">
      <c r="A7635" t="s">
        <v>99</v>
      </c>
      <c r="B7635">
        <v>1</v>
      </c>
      <c r="C7635">
        <v>2011</v>
      </c>
      <c r="D7635" t="s">
        <v>50</v>
      </c>
      <c r="E7635" t="s">
        <v>65</v>
      </c>
      <c r="F7635" t="s">
        <v>186</v>
      </c>
      <c r="G7635">
        <v>370.90000000000003</v>
      </c>
    </row>
    <row r="7636" spans="1:7">
      <c r="A7636" t="s">
        <v>44</v>
      </c>
      <c r="B7636">
        <v>2</v>
      </c>
      <c r="C7636">
        <v>2012</v>
      </c>
      <c r="D7636" t="s">
        <v>50</v>
      </c>
      <c r="E7636" t="s">
        <v>65</v>
      </c>
      <c r="F7636" t="s">
        <v>199</v>
      </c>
      <c r="G7636">
        <v>0</v>
      </c>
    </row>
    <row r="7637" spans="1:7">
      <c r="A7637" t="s">
        <v>29</v>
      </c>
      <c r="B7637">
        <v>6</v>
      </c>
      <c r="C7637">
        <v>2011</v>
      </c>
      <c r="D7637" t="s">
        <v>50</v>
      </c>
      <c r="E7637" t="s">
        <v>65</v>
      </c>
      <c r="F7637" t="s">
        <v>220</v>
      </c>
      <c r="G7637">
        <v>3898.73</v>
      </c>
    </row>
    <row r="7638" spans="1:7">
      <c r="A7638" t="s">
        <v>46</v>
      </c>
      <c r="B7638">
        <v>12</v>
      </c>
      <c r="C7638">
        <v>2009</v>
      </c>
      <c r="D7638" t="s">
        <v>50</v>
      </c>
      <c r="E7638" t="s">
        <v>65</v>
      </c>
      <c r="F7638" t="s">
        <v>220</v>
      </c>
      <c r="G7638">
        <v>8064.8</v>
      </c>
    </row>
    <row r="7639" spans="1:7">
      <c r="A7639" t="s">
        <v>24</v>
      </c>
      <c r="B7639">
        <v>5</v>
      </c>
      <c r="C7639">
        <v>2012</v>
      </c>
      <c r="D7639" t="s">
        <v>50</v>
      </c>
      <c r="E7639" t="s">
        <v>65</v>
      </c>
      <c r="F7639" t="s">
        <v>220</v>
      </c>
      <c r="G7639">
        <v>2322.25</v>
      </c>
    </row>
    <row r="7640" spans="1:7">
      <c r="A7640" t="s">
        <v>68</v>
      </c>
      <c r="B7640">
        <v>1</v>
      </c>
      <c r="C7640">
        <v>2010</v>
      </c>
      <c r="D7640" t="s">
        <v>50</v>
      </c>
      <c r="E7640" t="s">
        <v>65</v>
      </c>
      <c r="F7640" t="s">
        <v>220</v>
      </c>
      <c r="G7640">
        <v>180.8</v>
      </c>
    </row>
    <row r="7641" spans="1:7">
      <c r="A7641" t="s">
        <v>9</v>
      </c>
      <c r="B7641">
        <v>8</v>
      </c>
      <c r="C7641">
        <v>2009</v>
      </c>
      <c r="D7641" t="s">
        <v>50</v>
      </c>
      <c r="E7641" t="s">
        <v>65</v>
      </c>
      <c r="F7641" t="s">
        <v>220</v>
      </c>
      <c r="G7641">
        <v>6002.56</v>
      </c>
    </row>
    <row r="7642" spans="1:7">
      <c r="A7642" t="s">
        <v>55</v>
      </c>
      <c r="B7642">
        <v>3</v>
      </c>
      <c r="C7642">
        <v>2011</v>
      </c>
      <c r="D7642" t="s">
        <v>50</v>
      </c>
      <c r="E7642" t="s">
        <v>65</v>
      </c>
      <c r="F7642" t="s">
        <v>220</v>
      </c>
      <c r="G7642">
        <v>0</v>
      </c>
    </row>
    <row r="7643" spans="1:7">
      <c r="A7643" t="s">
        <v>38</v>
      </c>
      <c r="B7643">
        <v>7</v>
      </c>
      <c r="C7643">
        <v>2011</v>
      </c>
      <c r="D7643" t="s">
        <v>50</v>
      </c>
      <c r="E7643" t="s">
        <v>65</v>
      </c>
      <c r="F7643" t="s">
        <v>221</v>
      </c>
      <c r="G7643">
        <v>0</v>
      </c>
    </row>
    <row r="7644" spans="1:7">
      <c r="A7644" t="s">
        <v>28</v>
      </c>
      <c r="B7644">
        <v>4</v>
      </c>
      <c r="C7644">
        <v>2012</v>
      </c>
      <c r="D7644" t="s">
        <v>50</v>
      </c>
      <c r="E7644" t="s">
        <v>65</v>
      </c>
      <c r="F7644" t="s">
        <v>225</v>
      </c>
      <c r="G7644">
        <v>20834.09</v>
      </c>
    </row>
    <row r="7645" spans="1:7">
      <c r="A7645" t="s">
        <v>33</v>
      </c>
      <c r="B7645">
        <v>9</v>
      </c>
      <c r="C7645">
        <v>2010</v>
      </c>
      <c r="D7645" t="s">
        <v>50</v>
      </c>
      <c r="E7645" t="s">
        <v>65</v>
      </c>
      <c r="F7645" t="s">
        <v>225</v>
      </c>
      <c r="G7645">
        <v>71654.040000000008</v>
      </c>
    </row>
    <row r="7646" spans="1:7">
      <c r="A7646" t="s">
        <v>40</v>
      </c>
      <c r="B7646">
        <v>10</v>
      </c>
      <c r="C7646">
        <v>2011</v>
      </c>
      <c r="D7646" t="s">
        <v>50</v>
      </c>
      <c r="E7646" t="s">
        <v>65</v>
      </c>
      <c r="F7646" t="s">
        <v>225</v>
      </c>
      <c r="G7646">
        <v>436080.4</v>
      </c>
    </row>
    <row r="7647" spans="1:7">
      <c r="A7647" t="s">
        <v>55</v>
      </c>
      <c r="B7647">
        <v>3</v>
      </c>
      <c r="C7647">
        <v>2011</v>
      </c>
      <c r="D7647" t="s">
        <v>50</v>
      </c>
      <c r="E7647" t="s">
        <v>65</v>
      </c>
      <c r="F7647" t="s">
        <v>225</v>
      </c>
      <c r="G7647">
        <v>6201.56</v>
      </c>
    </row>
    <row r="7648" spans="1:7">
      <c r="A7648" t="s">
        <v>14</v>
      </c>
      <c r="B7648">
        <v>10</v>
      </c>
      <c r="C7648">
        <v>2010</v>
      </c>
      <c r="D7648" t="s">
        <v>50</v>
      </c>
      <c r="E7648" t="s">
        <v>65</v>
      </c>
      <c r="F7648" t="s">
        <v>225</v>
      </c>
      <c r="G7648">
        <v>17878.43</v>
      </c>
    </row>
    <row r="7649" spans="1:7">
      <c r="A7649" t="s">
        <v>20</v>
      </c>
      <c r="B7649">
        <v>6</v>
      </c>
      <c r="C7649">
        <v>2010</v>
      </c>
      <c r="D7649" t="s">
        <v>50</v>
      </c>
      <c r="E7649" t="s">
        <v>65</v>
      </c>
      <c r="F7649" t="s">
        <v>225</v>
      </c>
      <c r="G7649">
        <v>2808.69</v>
      </c>
    </row>
    <row r="7650" spans="1:7">
      <c r="A7650" t="s">
        <v>43</v>
      </c>
      <c r="B7650">
        <v>5</v>
      </c>
      <c r="C7650">
        <v>2009</v>
      </c>
      <c r="D7650" t="s">
        <v>50</v>
      </c>
      <c r="E7650" t="s">
        <v>65</v>
      </c>
      <c r="F7650" t="s">
        <v>225</v>
      </c>
      <c r="G7650">
        <v>2544.9700000000003</v>
      </c>
    </row>
    <row r="7651" spans="1:7">
      <c r="A7651" t="s">
        <v>71</v>
      </c>
      <c r="B7651">
        <v>11</v>
      </c>
      <c r="C7651">
        <v>2009</v>
      </c>
      <c r="D7651" t="s">
        <v>50</v>
      </c>
      <c r="E7651" t="s">
        <v>65</v>
      </c>
      <c r="F7651" t="s">
        <v>226</v>
      </c>
      <c r="G7651">
        <v>217.35</v>
      </c>
    </row>
    <row r="7652" spans="1:7">
      <c r="A7652" t="s">
        <v>25</v>
      </c>
      <c r="B7652">
        <v>8</v>
      </c>
      <c r="C7652">
        <v>2011</v>
      </c>
      <c r="D7652" t="s">
        <v>50</v>
      </c>
      <c r="E7652" t="s">
        <v>65</v>
      </c>
      <c r="F7652" t="s">
        <v>231</v>
      </c>
      <c r="G7652">
        <v>0</v>
      </c>
    </row>
    <row r="7653" spans="1:7">
      <c r="A7653" t="s">
        <v>5</v>
      </c>
      <c r="B7653">
        <v>12</v>
      </c>
      <c r="C7653">
        <v>2010</v>
      </c>
      <c r="D7653" t="s">
        <v>50</v>
      </c>
      <c r="E7653" t="s">
        <v>65</v>
      </c>
      <c r="F7653" t="s">
        <v>231</v>
      </c>
      <c r="G7653">
        <v>0</v>
      </c>
    </row>
    <row r="7654" spans="1:7">
      <c r="A7654" t="s">
        <v>46</v>
      </c>
      <c r="B7654">
        <v>12</v>
      </c>
      <c r="C7654">
        <v>2009</v>
      </c>
      <c r="D7654" t="s">
        <v>50</v>
      </c>
      <c r="E7654" t="s">
        <v>65</v>
      </c>
      <c r="F7654" t="s">
        <v>231</v>
      </c>
      <c r="G7654">
        <v>0</v>
      </c>
    </row>
    <row r="7655" spans="1:7">
      <c r="A7655" t="s">
        <v>28</v>
      </c>
      <c r="B7655">
        <v>4</v>
      </c>
      <c r="C7655">
        <v>2012</v>
      </c>
      <c r="D7655" t="s">
        <v>50</v>
      </c>
      <c r="E7655" t="s">
        <v>65</v>
      </c>
      <c r="F7655" t="s">
        <v>231</v>
      </c>
      <c r="G7655">
        <v>0</v>
      </c>
    </row>
    <row r="7656" spans="1:7">
      <c r="A7656" t="s">
        <v>33</v>
      </c>
      <c r="B7656">
        <v>9</v>
      </c>
      <c r="C7656">
        <v>2010</v>
      </c>
      <c r="D7656" t="s">
        <v>50</v>
      </c>
      <c r="E7656" t="s">
        <v>65</v>
      </c>
      <c r="F7656" t="s">
        <v>231</v>
      </c>
      <c r="G7656">
        <v>418.94</v>
      </c>
    </row>
    <row r="7657" spans="1:7">
      <c r="A7657" t="s">
        <v>109</v>
      </c>
      <c r="B7657">
        <v>1</v>
      </c>
      <c r="C7657">
        <v>2012</v>
      </c>
      <c r="D7657" t="s">
        <v>50</v>
      </c>
      <c r="E7657" t="s">
        <v>65</v>
      </c>
      <c r="F7657" t="s">
        <v>231</v>
      </c>
      <c r="G7657">
        <v>0</v>
      </c>
    </row>
    <row r="7658" spans="1:7">
      <c r="A7658" t="s">
        <v>114</v>
      </c>
      <c r="B7658">
        <v>2</v>
      </c>
      <c r="C7658">
        <v>2011</v>
      </c>
      <c r="D7658" t="s">
        <v>50</v>
      </c>
      <c r="E7658" t="s">
        <v>65</v>
      </c>
      <c r="F7658" t="s">
        <v>231</v>
      </c>
      <c r="G7658">
        <v>104.73</v>
      </c>
    </row>
    <row r="7659" spans="1:7">
      <c r="A7659" t="s">
        <v>40</v>
      </c>
      <c r="B7659">
        <v>10</v>
      </c>
      <c r="C7659">
        <v>2011</v>
      </c>
      <c r="D7659" t="s">
        <v>50</v>
      </c>
      <c r="E7659" t="s">
        <v>65</v>
      </c>
      <c r="F7659" t="s">
        <v>234</v>
      </c>
      <c r="G7659">
        <v>0</v>
      </c>
    </row>
    <row r="7660" spans="1:7">
      <c r="A7660" t="s">
        <v>85</v>
      </c>
      <c r="B7660">
        <v>4</v>
      </c>
      <c r="C7660">
        <v>2010</v>
      </c>
      <c r="D7660" t="s">
        <v>50</v>
      </c>
      <c r="E7660" t="s">
        <v>65</v>
      </c>
      <c r="F7660" t="s">
        <v>235</v>
      </c>
      <c r="G7660">
        <v>0</v>
      </c>
    </row>
    <row r="7661" spans="1:7">
      <c r="A7661" t="s">
        <v>55</v>
      </c>
      <c r="B7661">
        <v>3</v>
      </c>
      <c r="C7661">
        <v>2011</v>
      </c>
      <c r="D7661" t="s">
        <v>50</v>
      </c>
      <c r="E7661" t="s">
        <v>65</v>
      </c>
      <c r="F7661" t="s">
        <v>235</v>
      </c>
      <c r="G7661">
        <v>502.32</v>
      </c>
    </row>
    <row r="7662" spans="1:7">
      <c r="A7662" t="s">
        <v>71</v>
      </c>
      <c r="B7662">
        <v>11</v>
      </c>
      <c r="C7662">
        <v>2009</v>
      </c>
      <c r="D7662" t="s">
        <v>50</v>
      </c>
      <c r="E7662" t="s">
        <v>65</v>
      </c>
      <c r="F7662" t="s">
        <v>235</v>
      </c>
      <c r="G7662">
        <v>-16178.58</v>
      </c>
    </row>
    <row r="7663" spans="1:7">
      <c r="A7663" t="s">
        <v>40</v>
      </c>
      <c r="B7663">
        <v>10</v>
      </c>
      <c r="C7663">
        <v>2011</v>
      </c>
      <c r="D7663" t="s">
        <v>50</v>
      </c>
      <c r="E7663" t="s">
        <v>65</v>
      </c>
      <c r="F7663" t="s">
        <v>245</v>
      </c>
      <c r="G7663">
        <v>10090.08</v>
      </c>
    </row>
    <row r="7664" spans="1:7">
      <c r="A7664" t="s">
        <v>24</v>
      </c>
      <c r="B7664">
        <v>5</v>
      </c>
      <c r="C7664">
        <v>2012</v>
      </c>
      <c r="D7664" t="s">
        <v>50</v>
      </c>
      <c r="E7664" t="s">
        <v>65</v>
      </c>
      <c r="F7664" t="s">
        <v>245</v>
      </c>
      <c r="G7664">
        <v>4062.4500000000003</v>
      </c>
    </row>
    <row r="7665" spans="1:7">
      <c r="A7665" t="s">
        <v>68</v>
      </c>
      <c r="B7665">
        <v>1</v>
      </c>
      <c r="C7665">
        <v>2010</v>
      </c>
      <c r="D7665" t="s">
        <v>50</v>
      </c>
      <c r="E7665" t="s">
        <v>65</v>
      </c>
      <c r="F7665" t="s">
        <v>257</v>
      </c>
      <c r="G7665">
        <v>83.100000000000009</v>
      </c>
    </row>
    <row r="7666" spans="1:7">
      <c r="A7666" t="s">
        <v>39</v>
      </c>
      <c r="B7666">
        <v>5</v>
      </c>
      <c r="C7666">
        <v>2011</v>
      </c>
      <c r="D7666" t="s">
        <v>50</v>
      </c>
      <c r="E7666" t="s">
        <v>65</v>
      </c>
      <c r="F7666" t="s">
        <v>257</v>
      </c>
      <c r="G7666">
        <v>703.19</v>
      </c>
    </row>
    <row r="7667" spans="1:7">
      <c r="A7667" t="s">
        <v>44</v>
      </c>
      <c r="B7667">
        <v>2</v>
      </c>
      <c r="C7667">
        <v>2012</v>
      </c>
      <c r="D7667" t="s">
        <v>50</v>
      </c>
      <c r="E7667" t="s">
        <v>65</v>
      </c>
      <c r="F7667" t="s">
        <v>257</v>
      </c>
      <c r="G7667">
        <v>0</v>
      </c>
    </row>
    <row r="7668" spans="1:7">
      <c r="A7668" t="s">
        <v>35</v>
      </c>
      <c r="B7668">
        <v>5</v>
      </c>
      <c r="C7668">
        <v>2010</v>
      </c>
      <c r="D7668" t="s">
        <v>50</v>
      </c>
      <c r="E7668" t="s">
        <v>65</v>
      </c>
      <c r="F7668" t="s">
        <v>257</v>
      </c>
      <c r="G7668">
        <v>0</v>
      </c>
    </row>
    <row r="7669" spans="1:7">
      <c r="A7669" t="s">
        <v>26</v>
      </c>
      <c r="B7669">
        <v>9</v>
      </c>
      <c r="C7669">
        <v>2009</v>
      </c>
      <c r="D7669" t="s">
        <v>50</v>
      </c>
      <c r="E7669" t="s">
        <v>65</v>
      </c>
      <c r="F7669" t="s">
        <v>262</v>
      </c>
      <c r="G7669">
        <v>-2989.82</v>
      </c>
    </row>
    <row r="7670" spans="1:7">
      <c r="A7670" t="s">
        <v>32</v>
      </c>
      <c r="B7670">
        <v>10</v>
      </c>
      <c r="C7670">
        <v>2009</v>
      </c>
      <c r="D7670" t="s">
        <v>50</v>
      </c>
      <c r="E7670" t="s">
        <v>65</v>
      </c>
      <c r="F7670" t="s">
        <v>262</v>
      </c>
      <c r="G7670">
        <v>10729</v>
      </c>
    </row>
    <row r="7671" spans="1:7">
      <c r="A7671" t="s">
        <v>38</v>
      </c>
      <c r="B7671">
        <v>7</v>
      </c>
      <c r="C7671">
        <v>2011</v>
      </c>
      <c r="D7671" t="s">
        <v>50</v>
      </c>
      <c r="E7671" t="s">
        <v>65</v>
      </c>
      <c r="F7671" t="s">
        <v>262</v>
      </c>
      <c r="G7671">
        <v>14723.02</v>
      </c>
    </row>
    <row r="7672" spans="1:7">
      <c r="A7672" t="s">
        <v>14</v>
      </c>
      <c r="B7672">
        <v>10</v>
      </c>
      <c r="C7672">
        <v>2010</v>
      </c>
      <c r="D7672" t="s">
        <v>50</v>
      </c>
      <c r="E7672" t="s">
        <v>65</v>
      </c>
      <c r="F7672" t="s">
        <v>262</v>
      </c>
      <c r="G7672">
        <v>12976.61</v>
      </c>
    </row>
    <row r="7673" spans="1:7">
      <c r="A7673" t="s">
        <v>42</v>
      </c>
      <c r="B7673">
        <v>2</v>
      </c>
      <c r="C7673">
        <v>2010</v>
      </c>
      <c r="D7673" t="s">
        <v>50</v>
      </c>
      <c r="E7673" t="s">
        <v>65</v>
      </c>
      <c r="F7673" t="s">
        <v>262</v>
      </c>
      <c r="G7673">
        <v>5456.95</v>
      </c>
    </row>
    <row r="7674" spans="1:7">
      <c r="A7674" t="s">
        <v>45</v>
      </c>
      <c r="B7674">
        <v>3</v>
      </c>
      <c r="C7674">
        <v>2010</v>
      </c>
      <c r="D7674" t="s">
        <v>50</v>
      </c>
      <c r="E7674" t="s">
        <v>65</v>
      </c>
      <c r="F7674" t="s">
        <v>263</v>
      </c>
      <c r="G7674">
        <v>1009.8000000000001</v>
      </c>
    </row>
    <row r="7675" spans="1:7">
      <c r="A7675" t="s">
        <v>85</v>
      </c>
      <c r="B7675">
        <v>4</v>
      </c>
      <c r="C7675">
        <v>2010</v>
      </c>
      <c r="D7675" t="s">
        <v>50</v>
      </c>
      <c r="E7675" t="s">
        <v>65</v>
      </c>
      <c r="F7675" t="s">
        <v>263</v>
      </c>
      <c r="G7675">
        <v>3833.85</v>
      </c>
    </row>
    <row r="7676" spans="1:7">
      <c r="A7676" t="s">
        <v>25</v>
      </c>
      <c r="B7676">
        <v>8</v>
      </c>
      <c r="C7676">
        <v>2011</v>
      </c>
      <c r="D7676" t="s">
        <v>50</v>
      </c>
      <c r="E7676" t="s">
        <v>65</v>
      </c>
      <c r="F7676" t="s">
        <v>263</v>
      </c>
      <c r="G7676">
        <v>1509.25</v>
      </c>
    </row>
    <row r="7677" spans="1:7">
      <c r="A7677" t="s">
        <v>37</v>
      </c>
      <c r="B7677">
        <v>11</v>
      </c>
      <c r="C7677">
        <v>2011</v>
      </c>
      <c r="D7677" t="s">
        <v>50</v>
      </c>
      <c r="E7677" t="s">
        <v>65</v>
      </c>
      <c r="F7677" t="s">
        <v>263</v>
      </c>
      <c r="G7677">
        <v>7240.9000000000005</v>
      </c>
    </row>
    <row r="7678" spans="1:7">
      <c r="A7678" t="s">
        <v>24</v>
      </c>
      <c r="B7678">
        <v>5</v>
      </c>
      <c r="C7678">
        <v>2012</v>
      </c>
      <c r="D7678" t="s">
        <v>50</v>
      </c>
      <c r="E7678" t="s">
        <v>65</v>
      </c>
      <c r="F7678" t="s">
        <v>263</v>
      </c>
      <c r="G7678">
        <v>1219.5</v>
      </c>
    </row>
    <row r="7679" spans="1:7">
      <c r="A7679" t="s">
        <v>5</v>
      </c>
      <c r="B7679">
        <v>12</v>
      </c>
      <c r="C7679">
        <v>2010</v>
      </c>
      <c r="D7679" t="s">
        <v>50</v>
      </c>
      <c r="E7679" t="s">
        <v>65</v>
      </c>
      <c r="F7679" t="s">
        <v>264</v>
      </c>
      <c r="G7679">
        <v>4840.3100000000004</v>
      </c>
    </row>
    <row r="7680" spans="1:7">
      <c r="A7680" t="s">
        <v>35</v>
      </c>
      <c r="B7680">
        <v>5</v>
      </c>
      <c r="C7680">
        <v>2010</v>
      </c>
      <c r="D7680" t="s">
        <v>50</v>
      </c>
      <c r="E7680" t="s">
        <v>65</v>
      </c>
      <c r="F7680" t="s">
        <v>264</v>
      </c>
      <c r="G7680">
        <v>218.6</v>
      </c>
    </row>
    <row r="7681" spans="1:7">
      <c r="A7681" t="s">
        <v>24</v>
      </c>
      <c r="B7681">
        <v>5</v>
      </c>
      <c r="C7681">
        <v>2012</v>
      </c>
      <c r="D7681" t="s">
        <v>50</v>
      </c>
      <c r="E7681" t="s">
        <v>65</v>
      </c>
      <c r="F7681" t="s">
        <v>264</v>
      </c>
      <c r="G7681">
        <v>14386.54</v>
      </c>
    </row>
    <row r="7682" spans="1:7">
      <c r="A7682" t="s">
        <v>52</v>
      </c>
      <c r="B7682">
        <v>6</v>
      </c>
      <c r="C7682">
        <v>2009</v>
      </c>
      <c r="D7682" t="s">
        <v>50</v>
      </c>
      <c r="E7682" t="s">
        <v>65</v>
      </c>
      <c r="F7682" t="s">
        <v>264</v>
      </c>
      <c r="G7682">
        <v>5830.8</v>
      </c>
    </row>
    <row r="7683" spans="1:7">
      <c r="A7683" t="s">
        <v>18</v>
      </c>
      <c r="B7683">
        <v>3</v>
      </c>
      <c r="C7683">
        <v>2009</v>
      </c>
      <c r="D7683" t="s">
        <v>50</v>
      </c>
      <c r="E7683" t="s">
        <v>65</v>
      </c>
      <c r="F7683" t="s">
        <v>264</v>
      </c>
      <c r="G7683">
        <v>683.31000000000006</v>
      </c>
    </row>
    <row r="7684" spans="1:7">
      <c r="A7684" t="s">
        <v>19</v>
      </c>
      <c r="B7684">
        <v>11</v>
      </c>
      <c r="C7684">
        <v>2010</v>
      </c>
      <c r="D7684" t="s">
        <v>50</v>
      </c>
      <c r="E7684" t="s">
        <v>65</v>
      </c>
      <c r="F7684" t="s">
        <v>264</v>
      </c>
      <c r="G7684">
        <v>4253.57</v>
      </c>
    </row>
    <row r="7685" spans="1:7">
      <c r="A7685" t="s">
        <v>68</v>
      </c>
      <c r="B7685">
        <v>1</v>
      </c>
      <c r="C7685">
        <v>2010</v>
      </c>
      <c r="D7685" t="s">
        <v>50</v>
      </c>
      <c r="E7685" t="s">
        <v>65</v>
      </c>
      <c r="F7685" t="s">
        <v>49</v>
      </c>
      <c r="G7685">
        <v>1138.5899999999999</v>
      </c>
    </row>
    <row r="7686" spans="1:7">
      <c r="A7686" t="s">
        <v>44</v>
      </c>
      <c r="B7686">
        <v>2</v>
      </c>
      <c r="C7686">
        <v>2012</v>
      </c>
      <c r="D7686" t="s">
        <v>50</v>
      </c>
      <c r="E7686" t="s">
        <v>65</v>
      </c>
      <c r="F7686" t="s">
        <v>49</v>
      </c>
      <c r="G7686">
        <v>1556.51</v>
      </c>
    </row>
    <row r="7687" spans="1:7">
      <c r="A7687" t="s">
        <v>25</v>
      </c>
      <c r="B7687">
        <v>8</v>
      </c>
      <c r="C7687">
        <v>2011</v>
      </c>
      <c r="D7687" t="s">
        <v>50</v>
      </c>
      <c r="E7687" t="s">
        <v>65</v>
      </c>
      <c r="F7687" t="s">
        <v>49</v>
      </c>
      <c r="G7687">
        <v>1633.56</v>
      </c>
    </row>
    <row r="7688" spans="1:7">
      <c r="A7688" t="s">
        <v>30</v>
      </c>
      <c r="B7688">
        <v>8</v>
      </c>
      <c r="C7688">
        <v>2010</v>
      </c>
      <c r="D7688" t="s">
        <v>50</v>
      </c>
      <c r="E7688" t="s">
        <v>65</v>
      </c>
      <c r="F7688" t="s">
        <v>49</v>
      </c>
      <c r="G7688">
        <v>1444.53</v>
      </c>
    </row>
    <row r="7689" spans="1:7">
      <c r="A7689" t="s">
        <v>42</v>
      </c>
      <c r="B7689">
        <v>2</v>
      </c>
      <c r="C7689">
        <v>2010</v>
      </c>
      <c r="D7689" t="s">
        <v>50</v>
      </c>
      <c r="E7689" t="s">
        <v>65</v>
      </c>
      <c r="F7689" t="s">
        <v>49</v>
      </c>
      <c r="G7689">
        <v>1426.15</v>
      </c>
    </row>
    <row r="7690" spans="1:7">
      <c r="A7690" t="s">
        <v>35</v>
      </c>
      <c r="B7690">
        <v>5</v>
      </c>
      <c r="C7690">
        <v>2010</v>
      </c>
      <c r="D7690" t="s">
        <v>50</v>
      </c>
      <c r="E7690" t="s">
        <v>65</v>
      </c>
      <c r="F7690" t="s">
        <v>49</v>
      </c>
      <c r="G7690">
        <v>1455.22</v>
      </c>
    </row>
    <row r="7691" spans="1:7">
      <c r="A7691" t="s">
        <v>109</v>
      </c>
      <c r="B7691">
        <v>1</v>
      </c>
      <c r="C7691">
        <v>2012</v>
      </c>
      <c r="D7691" t="s">
        <v>50</v>
      </c>
      <c r="E7691" t="s">
        <v>65</v>
      </c>
      <c r="F7691" t="s">
        <v>49</v>
      </c>
      <c r="G7691">
        <v>2645.16</v>
      </c>
    </row>
    <row r="7692" spans="1:7">
      <c r="A7692" t="s">
        <v>114</v>
      </c>
      <c r="B7692">
        <v>2</v>
      </c>
      <c r="C7692">
        <v>2011</v>
      </c>
      <c r="D7692" t="s">
        <v>50</v>
      </c>
      <c r="E7692" t="s">
        <v>65</v>
      </c>
      <c r="F7692" t="s">
        <v>49</v>
      </c>
      <c r="G7692">
        <v>1585.2</v>
      </c>
    </row>
    <row r="7693" spans="1:7">
      <c r="A7693" t="s">
        <v>19</v>
      </c>
      <c r="B7693">
        <v>11</v>
      </c>
      <c r="C7693">
        <v>2010</v>
      </c>
      <c r="D7693" t="s">
        <v>50</v>
      </c>
      <c r="E7693" t="s">
        <v>65</v>
      </c>
      <c r="F7693" t="s">
        <v>49</v>
      </c>
      <c r="G7693">
        <v>1682.8400000000001</v>
      </c>
    </row>
    <row r="7694" spans="1:7">
      <c r="A7694" t="s">
        <v>28</v>
      </c>
      <c r="B7694">
        <v>4</v>
      </c>
      <c r="C7694">
        <v>2012</v>
      </c>
      <c r="D7694" t="s">
        <v>50</v>
      </c>
      <c r="E7694" t="s">
        <v>65</v>
      </c>
      <c r="F7694" t="s">
        <v>49</v>
      </c>
      <c r="G7694">
        <v>1652.38</v>
      </c>
    </row>
    <row r="7695" spans="1:7">
      <c r="A7695" t="s">
        <v>71</v>
      </c>
      <c r="B7695">
        <v>11</v>
      </c>
      <c r="C7695">
        <v>2009</v>
      </c>
      <c r="D7695" t="s">
        <v>50</v>
      </c>
      <c r="E7695" t="s">
        <v>65</v>
      </c>
      <c r="F7695" t="s">
        <v>138</v>
      </c>
      <c r="G7695">
        <v>0</v>
      </c>
    </row>
    <row r="7696" spans="1:7">
      <c r="A7696" t="s">
        <v>63</v>
      </c>
      <c r="B7696">
        <v>12</v>
      </c>
      <c r="C7696">
        <v>2011</v>
      </c>
      <c r="D7696" t="s">
        <v>50</v>
      </c>
      <c r="E7696" t="s">
        <v>65</v>
      </c>
      <c r="F7696" t="s">
        <v>151</v>
      </c>
      <c r="G7696">
        <v>10021.73</v>
      </c>
    </row>
    <row r="7697" spans="1:7">
      <c r="A7697" t="s">
        <v>32</v>
      </c>
      <c r="B7697">
        <v>10</v>
      </c>
      <c r="C7697">
        <v>2009</v>
      </c>
      <c r="D7697" t="s">
        <v>50</v>
      </c>
      <c r="E7697" t="s">
        <v>65</v>
      </c>
      <c r="F7697" t="s">
        <v>160</v>
      </c>
      <c r="G7697">
        <v>0</v>
      </c>
    </row>
    <row r="7698" spans="1:7">
      <c r="A7698" t="s">
        <v>89</v>
      </c>
      <c r="B7698">
        <v>4</v>
      </c>
      <c r="C7698">
        <v>2011</v>
      </c>
      <c r="D7698" t="s">
        <v>50</v>
      </c>
      <c r="E7698" t="s">
        <v>65</v>
      </c>
      <c r="F7698" t="s">
        <v>174</v>
      </c>
      <c r="G7698">
        <v>828.38</v>
      </c>
    </row>
    <row r="7699" spans="1:7">
      <c r="A7699" t="s">
        <v>114</v>
      </c>
      <c r="B7699">
        <v>2</v>
      </c>
      <c r="C7699">
        <v>2011</v>
      </c>
      <c r="D7699" t="s">
        <v>50</v>
      </c>
      <c r="E7699" t="s">
        <v>65</v>
      </c>
      <c r="F7699" t="s">
        <v>174</v>
      </c>
      <c r="G7699">
        <v>207.20000000000002</v>
      </c>
    </row>
    <row r="7700" spans="1:7">
      <c r="A7700" t="s">
        <v>37</v>
      </c>
      <c r="B7700">
        <v>11</v>
      </c>
      <c r="C7700">
        <v>2011</v>
      </c>
      <c r="D7700" t="s">
        <v>50</v>
      </c>
      <c r="E7700" t="s">
        <v>65</v>
      </c>
      <c r="F7700" t="s">
        <v>186</v>
      </c>
      <c r="G7700">
        <v>1549.9</v>
      </c>
    </row>
    <row r="7701" spans="1:7">
      <c r="A7701" t="s">
        <v>20</v>
      </c>
      <c r="B7701">
        <v>6</v>
      </c>
      <c r="C7701">
        <v>2010</v>
      </c>
      <c r="D7701" t="s">
        <v>50</v>
      </c>
      <c r="E7701" t="s">
        <v>65</v>
      </c>
      <c r="F7701" t="s">
        <v>186</v>
      </c>
      <c r="G7701">
        <v>0</v>
      </c>
    </row>
    <row r="7702" spans="1:7">
      <c r="A7702" t="s">
        <v>55</v>
      </c>
      <c r="B7702">
        <v>3</v>
      </c>
      <c r="C7702">
        <v>2011</v>
      </c>
      <c r="D7702" t="s">
        <v>50</v>
      </c>
      <c r="E7702" t="s">
        <v>65</v>
      </c>
      <c r="F7702" t="s">
        <v>186</v>
      </c>
      <c r="G7702">
        <v>144.31</v>
      </c>
    </row>
    <row r="7703" spans="1:7">
      <c r="A7703" t="s">
        <v>85</v>
      </c>
      <c r="B7703">
        <v>4</v>
      </c>
      <c r="C7703">
        <v>2010</v>
      </c>
      <c r="D7703" t="s">
        <v>50</v>
      </c>
      <c r="E7703" t="s">
        <v>65</v>
      </c>
      <c r="F7703" t="s">
        <v>186</v>
      </c>
      <c r="G7703">
        <v>0</v>
      </c>
    </row>
    <row r="7704" spans="1:7">
      <c r="A7704" t="s">
        <v>33</v>
      </c>
      <c r="B7704">
        <v>9</v>
      </c>
      <c r="C7704">
        <v>2010</v>
      </c>
      <c r="D7704" t="s">
        <v>50</v>
      </c>
      <c r="E7704" t="s">
        <v>65</v>
      </c>
      <c r="F7704" t="s">
        <v>186</v>
      </c>
      <c r="G7704">
        <v>0</v>
      </c>
    </row>
    <row r="7705" spans="1:7">
      <c r="A7705" t="s">
        <v>27</v>
      </c>
      <c r="B7705">
        <v>1</v>
      </c>
      <c r="C7705">
        <v>2009</v>
      </c>
      <c r="D7705" t="s">
        <v>50</v>
      </c>
      <c r="E7705" t="s">
        <v>65</v>
      </c>
      <c r="F7705" t="s">
        <v>220</v>
      </c>
      <c r="G7705">
        <v>689.2</v>
      </c>
    </row>
    <row r="7706" spans="1:7">
      <c r="A7706" t="s">
        <v>32</v>
      </c>
      <c r="B7706">
        <v>10</v>
      </c>
      <c r="C7706">
        <v>2009</v>
      </c>
      <c r="D7706" t="s">
        <v>50</v>
      </c>
      <c r="E7706" t="s">
        <v>65</v>
      </c>
      <c r="F7706" t="s">
        <v>220</v>
      </c>
      <c r="G7706">
        <v>644.94000000000005</v>
      </c>
    </row>
    <row r="7707" spans="1:7">
      <c r="A7707" t="s">
        <v>85</v>
      </c>
      <c r="B7707">
        <v>4</v>
      </c>
      <c r="C7707">
        <v>2010</v>
      </c>
      <c r="D7707" t="s">
        <v>50</v>
      </c>
      <c r="E7707" t="s">
        <v>65</v>
      </c>
      <c r="F7707" t="s">
        <v>220</v>
      </c>
      <c r="G7707">
        <v>614.72</v>
      </c>
    </row>
    <row r="7708" spans="1:7">
      <c r="A7708" t="s">
        <v>19</v>
      </c>
      <c r="B7708">
        <v>11</v>
      </c>
      <c r="C7708">
        <v>2010</v>
      </c>
      <c r="D7708" t="s">
        <v>50</v>
      </c>
      <c r="E7708" t="s">
        <v>65</v>
      </c>
      <c r="F7708" t="s">
        <v>220</v>
      </c>
      <c r="G7708">
        <v>890.45</v>
      </c>
    </row>
    <row r="7709" spans="1:7">
      <c r="A7709" t="s">
        <v>25</v>
      </c>
      <c r="B7709">
        <v>8</v>
      </c>
      <c r="C7709">
        <v>2011</v>
      </c>
      <c r="D7709" t="s">
        <v>50</v>
      </c>
      <c r="E7709" t="s">
        <v>65</v>
      </c>
      <c r="F7709" t="s">
        <v>220</v>
      </c>
      <c r="G7709">
        <v>1271.1200000000001</v>
      </c>
    </row>
    <row r="7710" spans="1:7">
      <c r="A7710" t="s">
        <v>63</v>
      </c>
      <c r="B7710">
        <v>12</v>
      </c>
      <c r="C7710">
        <v>2011</v>
      </c>
      <c r="D7710" t="s">
        <v>50</v>
      </c>
      <c r="E7710" t="s">
        <v>65</v>
      </c>
      <c r="F7710" t="s">
        <v>221</v>
      </c>
      <c r="G7710">
        <v>0</v>
      </c>
    </row>
    <row r="7711" spans="1:7">
      <c r="A7711" t="s">
        <v>31</v>
      </c>
      <c r="B7711">
        <v>3</v>
      </c>
      <c r="C7711">
        <v>2012</v>
      </c>
      <c r="D7711" t="s">
        <v>50</v>
      </c>
      <c r="E7711" t="s">
        <v>65</v>
      </c>
      <c r="F7711" t="s">
        <v>225</v>
      </c>
      <c r="G7711">
        <v>-235673.63</v>
      </c>
    </row>
    <row r="7712" spans="1:7">
      <c r="A7712" t="s">
        <v>27</v>
      </c>
      <c r="B7712">
        <v>1</v>
      </c>
      <c r="C7712">
        <v>2009</v>
      </c>
      <c r="D7712" t="s">
        <v>50</v>
      </c>
      <c r="E7712" t="s">
        <v>65</v>
      </c>
      <c r="F7712" t="s">
        <v>225</v>
      </c>
      <c r="G7712">
        <v>1622.7</v>
      </c>
    </row>
    <row r="7713" spans="1:7">
      <c r="A7713" t="s">
        <v>68</v>
      </c>
      <c r="B7713">
        <v>1</v>
      </c>
      <c r="C7713">
        <v>2010</v>
      </c>
      <c r="D7713" t="s">
        <v>50</v>
      </c>
      <c r="E7713" t="s">
        <v>65</v>
      </c>
      <c r="F7713" t="s">
        <v>225</v>
      </c>
      <c r="G7713">
        <v>34814.080000000002</v>
      </c>
    </row>
    <row r="7714" spans="1:7">
      <c r="A7714" t="s">
        <v>24</v>
      </c>
      <c r="B7714">
        <v>5</v>
      </c>
      <c r="C7714">
        <v>2012</v>
      </c>
      <c r="D7714" t="s">
        <v>50</v>
      </c>
      <c r="E7714" t="s">
        <v>65</v>
      </c>
      <c r="F7714" t="s">
        <v>225</v>
      </c>
      <c r="G7714">
        <v>41874.92</v>
      </c>
    </row>
    <row r="7715" spans="1:7">
      <c r="A7715" t="s">
        <v>29</v>
      </c>
      <c r="B7715">
        <v>6</v>
      </c>
      <c r="C7715">
        <v>2011</v>
      </c>
      <c r="D7715" t="s">
        <v>50</v>
      </c>
      <c r="E7715" t="s">
        <v>65</v>
      </c>
      <c r="F7715" t="s">
        <v>225</v>
      </c>
      <c r="G7715">
        <v>33165.26</v>
      </c>
    </row>
    <row r="7716" spans="1:7">
      <c r="A7716" t="s">
        <v>42</v>
      </c>
      <c r="B7716">
        <v>2</v>
      </c>
      <c r="C7716">
        <v>2010</v>
      </c>
      <c r="D7716" t="s">
        <v>50</v>
      </c>
      <c r="E7716" t="s">
        <v>65</v>
      </c>
      <c r="F7716" t="s">
        <v>231</v>
      </c>
      <c r="G7716">
        <v>0</v>
      </c>
    </row>
    <row r="7717" spans="1:7">
      <c r="A7717" t="s">
        <v>14</v>
      </c>
      <c r="B7717">
        <v>10</v>
      </c>
      <c r="C7717">
        <v>2010</v>
      </c>
      <c r="D7717" t="s">
        <v>50</v>
      </c>
      <c r="E7717" t="s">
        <v>65</v>
      </c>
      <c r="F7717" t="s">
        <v>231</v>
      </c>
      <c r="G7717">
        <v>2123.02</v>
      </c>
    </row>
    <row r="7718" spans="1:7">
      <c r="A7718" t="s">
        <v>13</v>
      </c>
      <c r="B7718">
        <v>7</v>
      </c>
      <c r="C7718">
        <v>2009</v>
      </c>
      <c r="D7718" t="s">
        <v>50</v>
      </c>
      <c r="E7718" t="s">
        <v>65</v>
      </c>
      <c r="F7718" t="s">
        <v>231</v>
      </c>
      <c r="G7718">
        <v>0</v>
      </c>
    </row>
    <row r="7719" spans="1:7">
      <c r="A7719" t="s">
        <v>45</v>
      </c>
      <c r="B7719">
        <v>3</v>
      </c>
      <c r="C7719">
        <v>2010</v>
      </c>
      <c r="D7719" t="s">
        <v>50</v>
      </c>
      <c r="E7719" t="s">
        <v>65</v>
      </c>
      <c r="F7719" t="s">
        <v>231</v>
      </c>
      <c r="G7719">
        <v>837.88</v>
      </c>
    </row>
    <row r="7720" spans="1:7">
      <c r="A7720" t="s">
        <v>46</v>
      </c>
      <c r="B7720">
        <v>12</v>
      </c>
      <c r="C7720">
        <v>2009</v>
      </c>
      <c r="D7720" t="s">
        <v>50</v>
      </c>
      <c r="E7720" t="s">
        <v>65</v>
      </c>
      <c r="F7720" t="s">
        <v>235</v>
      </c>
      <c r="G7720">
        <v>6715</v>
      </c>
    </row>
    <row r="7721" spans="1:7">
      <c r="A7721" t="s">
        <v>42</v>
      </c>
      <c r="B7721">
        <v>2</v>
      </c>
      <c r="C7721">
        <v>2010</v>
      </c>
      <c r="D7721" t="s">
        <v>50</v>
      </c>
      <c r="E7721" t="s">
        <v>65</v>
      </c>
      <c r="F7721" t="s">
        <v>235</v>
      </c>
      <c r="G7721">
        <v>0</v>
      </c>
    </row>
    <row r="7722" spans="1:7">
      <c r="A7722" t="s">
        <v>22</v>
      </c>
      <c r="B7722">
        <v>9</v>
      </c>
      <c r="C7722">
        <v>2011</v>
      </c>
      <c r="D7722" t="s">
        <v>50</v>
      </c>
      <c r="E7722" t="s">
        <v>65</v>
      </c>
      <c r="F7722" t="s">
        <v>235</v>
      </c>
      <c r="G7722">
        <v>6655.55</v>
      </c>
    </row>
    <row r="7723" spans="1:7">
      <c r="A7723" t="s">
        <v>28</v>
      </c>
      <c r="B7723">
        <v>4</v>
      </c>
      <c r="C7723">
        <v>2012</v>
      </c>
      <c r="D7723" t="s">
        <v>50</v>
      </c>
      <c r="E7723" t="s">
        <v>65</v>
      </c>
      <c r="F7723" t="s">
        <v>235</v>
      </c>
      <c r="G7723">
        <v>-9845.58</v>
      </c>
    </row>
    <row r="7724" spans="1:7">
      <c r="A7724" t="s">
        <v>55</v>
      </c>
      <c r="B7724">
        <v>3</v>
      </c>
      <c r="C7724">
        <v>2011</v>
      </c>
      <c r="D7724" t="s">
        <v>50</v>
      </c>
      <c r="E7724" t="s">
        <v>65</v>
      </c>
      <c r="F7724" t="s">
        <v>245</v>
      </c>
      <c r="G7724">
        <v>901.47</v>
      </c>
    </row>
    <row r="7725" spans="1:7">
      <c r="A7725" t="s">
        <v>17</v>
      </c>
      <c r="B7725">
        <v>4</v>
      </c>
      <c r="C7725">
        <v>2009</v>
      </c>
      <c r="D7725" t="s">
        <v>50</v>
      </c>
      <c r="E7725" t="s">
        <v>65</v>
      </c>
      <c r="F7725" t="s">
        <v>245</v>
      </c>
      <c r="G7725">
        <v>807.43000000000006</v>
      </c>
    </row>
    <row r="7726" spans="1:7">
      <c r="A7726" t="s">
        <v>45</v>
      </c>
      <c r="B7726">
        <v>3</v>
      </c>
      <c r="C7726">
        <v>2010</v>
      </c>
      <c r="D7726" t="s">
        <v>50</v>
      </c>
      <c r="E7726" t="s">
        <v>65</v>
      </c>
      <c r="F7726" t="s">
        <v>257</v>
      </c>
      <c r="G7726">
        <v>888.55000000000007</v>
      </c>
    </row>
    <row r="7727" spans="1:7">
      <c r="A7727" t="s">
        <v>29</v>
      </c>
      <c r="B7727">
        <v>6</v>
      </c>
      <c r="C7727">
        <v>2011</v>
      </c>
      <c r="D7727" t="s">
        <v>50</v>
      </c>
      <c r="E7727" t="s">
        <v>65</v>
      </c>
      <c r="F7727" t="s">
        <v>262</v>
      </c>
      <c r="G7727">
        <v>19693.650000000001</v>
      </c>
    </row>
    <row r="7728" spans="1:7">
      <c r="A7728" t="s">
        <v>16</v>
      </c>
      <c r="B7728">
        <v>7</v>
      </c>
      <c r="C7728">
        <v>2010</v>
      </c>
      <c r="D7728" t="s">
        <v>50</v>
      </c>
      <c r="E7728" t="s">
        <v>65</v>
      </c>
      <c r="F7728" t="s">
        <v>262</v>
      </c>
      <c r="G7728">
        <v>8336.36</v>
      </c>
    </row>
    <row r="7729" spans="1:7">
      <c r="A7729" t="s">
        <v>46</v>
      </c>
      <c r="B7729">
        <v>12</v>
      </c>
      <c r="C7729">
        <v>2009</v>
      </c>
      <c r="D7729" t="s">
        <v>50</v>
      </c>
      <c r="E7729" t="s">
        <v>65</v>
      </c>
      <c r="F7729" t="s">
        <v>262</v>
      </c>
      <c r="G7729">
        <v>33267.79</v>
      </c>
    </row>
    <row r="7730" spans="1:7">
      <c r="A7730" t="s">
        <v>9</v>
      </c>
      <c r="B7730">
        <v>8</v>
      </c>
      <c r="C7730">
        <v>2009</v>
      </c>
      <c r="D7730" t="s">
        <v>50</v>
      </c>
      <c r="E7730" t="s">
        <v>65</v>
      </c>
      <c r="F7730" t="s">
        <v>262</v>
      </c>
      <c r="G7730">
        <v>41412.01</v>
      </c>
    </row>
    <row r="7731" spans="1:7">
      <c r="A7731" t="s">
        <v>35</v>
      </c>
      <c r="B7731">
        <v>5</v>
      </c>
      <c r="C7731">
        <v>2010</v>
      </c>
      <c r="D7731" t="s">
        <v>50</v>
      </c>
      <c r="E7731" t="s">
        <v>65</v>
      </c>
      <c r="F7731" t="s">
        <v>263</v>
      </c>
      <c r="G7731">
        <v>1868.15</v>
      </c>
    </row>
    <row r="7732" spans="1:7">
      <c r="A7732" t="s">
        <v>46</v>
      </c>
      <c r="B7732">
        <v>12</v>
      </c>
      <c r="C7732">
        <v>2009</v>
      </c>
      <c r="D7732" t="s">
        <v>50</v>
      </c>
      <c r="E7732" t="s">
        <v>65</v>
      </c>
      <c r="F7732" t="s">
        <v>263</v>
      </c>
      <c r="G7732">
        <v>285</v>
      </c>
    </row>
    <row r="7733" spans="1:7">
      <c r="A7733" t="s">
        <v>33</v>
      </c>
      <c r="B7733">
        <v>9</v>
      </c>
      <c r="C7733">
        <v>2010</v>
      </c>
      <c r="D7733" t="s">
        <v>50</v>
      </c>
      <c r="E7733" t="s">
        <v>65</v>
      </c>
      <c r="F7733" t="s">
        <v>263</v>
      </c>
      <c r="G7733">
        <v>824.80000000000007</v>
      </c>
    </row>
    <row r="7734" spans="1:7">
      <c r="A7734" t="s">
        <v>38</v>
      </c>
      <c r="B7734">
        <v>7</v>
      </c>
      <c r="C7734">
        <v>2011</v>
      </c>
      <c r="D7734" t="s">
        <v>50</v>
      </c>
      <c r="E7734" t="s">
        <v>65</v>
      </c>
      <c r="F7734" t="s">
        <v>263</v>
      </c>
      <c r="G7734">
        <v>3812.55</v>
      </c>
    </row>
    <row r="7735" spans="1:7">
      <c r="A7735" t="s">
        <v>71</v>
      </c>
      <c r="B7735">
        <v>11</v>
      </c>
      <c r="C7735">
        <v>2009</v>
      </c>
      <c r="D7735" t="s">
        <v>50</v>
      </c>
      <c r="E7735" t="s">
        <v>65</v>
      </c>
      <c r="F7735" t="s">
        <v>263</v>
      </c>
      <c r="G7735">
        <v>898.2</v>
      </c>
    </row>
    <row r="7736" spans="1:7">
      <c r="A7736" t="s">
        <v>27</v>
      </c>
      <c r="B7736">
        <v>1</v>
      </c>
      <c r="C7736">
        <v>2009</v>
      </c>
      <c r="D7736" t="s">
        <v>50</v>
      </c>
      <c r="E7736" t="s">
        <v>65</v>
      </c>
      <c r="F7736" t="s">
        <v>263</v>
      </c>
      <c r="G7736">
        <v>240</v>
      </c>
    </row>
    <row r="7737" spans="1:7">
      <c r="A7737" t="s">
        <v>25</v>
      </c>
      <c r="B7737">
        <v>8</v>
      </c>
      <c r="C7737">
        <v>2011</v>
      </c>
      <c r="D7737" t="s">
        <v>50</v>
      </c>
      <c r="E7737" t="s">
        <v>65</v>
      </c>
      <c r="F7737" t="s">
        <v>264</v>
      </c>
      <c r="G7737">
        <v>1690.1200000000001</v>
      </c>
    </row>
    <row r="7738" spans="1:7">
      <c r="A7738" t="s">
        <v>27</v>
      </c>
      <c r="B7738">
        <v>1</v>
      </c>
      <c r="C7738">
        <v>2009</v>
      </c>
      <c r="D7738" t="s">
        <v>50</v>
      </c>
      <c r="E7738" t="s">
        <v>65</v>
      </c>
      <c r="F7738" t="s">
        <v>264</v>
      </c>
      <c r="G7738">
        <v>554.30000000000007</v>
      </c>
    </row>
    <row r="7739" spans="1:7">
      <c r="A7739" t="s">
        <v>30</v>
      </c>
      <c r="B7739">
        <v>8</v>
      </c>
      <c r="C7739">
        <v>2010</v>
      </c>
      <c r="D7739" t="s">
        <v>50</v>
      </c>
      <c r="E7739" t="s">
        <v>65</v>
      </c>
      <c r="F7739" t="s">
        <v>264</v>
      </c>
      <c r="G7739">
        <v>1154.1400000000001</v>
      </c>
    </row>
    <row r="7740" spans="1:7">
      <c r="A7740" t="s">
        <v>71</v>
      </c>
      <c r="B7740">
        <v>11</v>
      </c>
      <c r="C7740">
        <v>2009</v>
      </c>
      <c r="D7740" t="s">
        <v>50</v>
      </c>
      <c r="E7740" t="s">
        <v>65</v>
      </c>
      <c r="F7740" t="s">
        <v>264</v>
      </c>
      <c r="G7740">
        <v>46.230000000000004</v>
      </c>
    </row>
    <row r="7741" spans="1:7">
      <c r="A7741" t="s">
        <v>44</v>
      </c>
      <c r="B7741">
        <v>2</v>
      </c>
      <c r="C7741">
        <v>2012</v>
      </c>
      <c r="D7741" t="s">
        <v>50</v>
      </c>
      <c r="E7741" t="s">
        <v>65</v>
      </c>
      <c r="F7741" t="s">
        <v>264</v>
      </c>
      <c r="G7741">
        <v>-17682.100000000002</v>
      </c>
    </row>
    <row r="7742" spans="1:7">
      <c r="A7742" t="s">
        <v>89</v>
      </c>
      <c r="B7742">
        <v>4</v>
      </c>
      <c r="C7742">
        <v>2011</v>
      </c>
      <c r="D7742" t="s">
        <v>50</v>
      </c>
      <c r="E7742" t="s">
        <v>65</v>
      </c>
      <c r="F7742" t="s">
        <v>49</v>
      </c>
      <c r="G7742">
        <v>1328.4</v>
      </c>
    </row>
    <row r="7743" spans="1:7">
      <c r="A7743" t="s">
        <v>17</v>
      </c>
      <c r="B7743">
        <v>4</v>
      </c>
      <c r="C7743">
        <v>2009</v>
      </c>
      <c r="D7743" t="s">
        <v>50</v>
      </c>
      <c r="E7743" t="s">
        <v>65</v>
      </c>
      <c r="F7743" t="s">
        <v>49</v>
      </c>
      <c r="G7743">
        <v>1725.8500000000001</v>
      </c>
    </row>
    <row r="7744" spans="1:7">
      <c r="A7744" t="s">
        <v>26</v>
      </c>
      <c r="B7744">
        <v>9</v>
      </c>
      <c r="C7744">
        <v>2009</v>
      </c>
      <c r="D7744" t="s">
        <v>50</v>
      </c>
      <c r="E7744" t="s">
        <v>65</v>
      </c>
      <c r="F7744" t="s">
        <v>138</v>
      </c>
      <c r="G7744">
        <v>0</v>
      </c>
    </row>
    <row r="7745" spans="1:7">
      <c r="A7745" t="s">
        <v>9</v>
      </c>
      <c r="B7745">
        <v>8</v>
      </c>
      <c r="C7745">
        <v>2009</v>
      </c>
      <c r="D7745" t="s">
        <v>50</v>
      </c>
      <c r="E7745" t="s">
        <v>65</v>
      </c>
      <c r="F7745" t="s">
        <v>138</v>
      </c>
      <c r="G7745">
        <v>92.13</v>
      </c>
    </row>
    <row r="7746" spans="1:7">
      <c r="A7746" t="s">
        <v>109</v>
      </c>
      <c r="B7746">
        <v>1</v>
      </c>
      <c r="C7746">
        <v>2012</v>
      </c>
      <c r="D7746" t="s">
        <v>50</v>
      </c>
      <c r="E7746" t="s">
        <v>65</v>
      </c>
      <c r="F7746" t="s">
        <v>151</v>
      </c>
      <c r="G7746">
        <v>2489.48</v>
      </c>
    </row>
    <row r="7747" spans="1:7">
      <c r="A7747" t="s">
        <v>71</v>
      </c>
      <c r="B7747">
        <v>11</v>
      </c>
      <c r="C7747">
        <v>2009</v>
      </c>
      <c r="D7747" t="s">
        <v>50</v>
      </c>
      <c r="E7747" t="s">
        <v>65</v>
      </c>
      <c r="F7747" t="s">
        <v>151</v>
      </c>
      <c r="G7747">
        <v>4261.1000000000004</v>
      </c>
    </row>
    <row r="7748" spans="1:7">
      <c r="A7748" t="s">
        <v>20</v>
      </c>
      <c r="B7748">
        <v>6</v>
      </c>
      <c r="C7748">
        <v>2010</v>
      </c>
      <c r="D7748" t="s">
        <v>50</v>
      </c>
      <c r="E7748" t="s">
        <v>65</v>
      </c>
      <c r="F7748" t="s">
        <v>151</v>
      </c>
      <c r="G7748">
        <v>6868.39</v>
      </c>
    </row>
    <row r="7749" spans="1:7">
      <c r="A7749" t="s">
        <v>18</v>
      </c>
      <c r="B7749">
        <v>3</v>
      </c>
      <c r="C7749">
        <v>2009</v>
      </c>
      <c r="D7749" t="s">
        <v>50</v>
      </c>
      <c r="E7749" t="s">
        <v>65</v>
      </c>
      <c r="F7749" t="s">
        <v>151</v>
      </c>
      <c r="G7749">
        <v>4360.55</v>
      </c>
    </row>
    <row r="7750" spans="1:7">
      <c r="A7750" t="s">
        <v>31</v>
      </c>
      <c r="B7750">
        <v>3</v>
      </c>
      <c r="C7750">
        <v>2012</v>
      </c>
      <c r="D7750" t="s">
        <v>50</v>
      </c>
      <c r="E7750" t="s">
        <v>65</v>
      </c>
      <c r="F7750" t="s">
        <v>151</v>
      </c>
      <c r="G7750">
        <v>7254.1500000000005</v>
      </c>
    </row>
    <row r="7751" spans="1:7">
      <c r="A7751" t="s">
        <v>46</v>
      </c>
      <c r="B7751">
        <v>12</v>
      </c>
      <c r="C7751">
        <v>2009</v>
      </c>
      <c r="D7751" t="s">
        <v>50</v>
      </c>
      <c r="E7751" t="s">
        <v>65</v>
      </c>
      <c r="F7751" t="s">
        <v>160</v>
      </c>
      <c r="G7751">
        <v>0</v>
      </c>
    </row>
    <row r="7752" spans="1:7">
      <c r="A7752" t="s">
        <v>9</v>
      </c>
      <c r="B7752">
        <v>8</v>
      </c>
      <c r="C7752">
        <v>2009</v>
      </c>
      <c r="D7752" t="s">
        <v>50</v>
      </c>
      <c r="E7752" t="s">
        <v>65</v>
      </c>
      <c r="F7752" t="s">
        <v>160</v>
      </c>
      <c r="G7752">
        <v>1870.68</v>
      </c>
    </row>
    <row r="7753" spans="1:7">
      <c r="A7753" t="s">
        <v>19</v>
      </c>
      <c r="B7753">
        <v>11</v>
      </c>
      <c r="C7753">
        <v>2010</v>
      </c>
      <c r="D7753" t="s">
        <v>50</v>
      </c>
      <c r="E7753" t="s">
        <v>65</v>
      </c>
      <c r="F7753" t="s">
        <v>160</v>
      </c>
      <c r="G7753">
        <v>0</v>
      </c>
    </row>
    <row r="7754" spans="1:7">
      <c r="A7754" t="s">
        <v>71</v>
      </c>
      <c r="B7754">
        <v>11</v>
      </c>
      <c r="C7754">
        <v>2009</v>
      </c>
      <c r="D7754" t="s">
        <v>50</v>
      </c>
      <c r="E7754" t="s">
        <v>65</v>
      </c>
      <c r="F7754" t="s">
        <v>160</v>
      </c>
      <c r="G7754">
        <v>0</v>
      </c>
    </row>
    <row r="7755" spans="1:7">
      <c r="A7755" t="s">
        <v>33</v>
      </c>
      <c r="B7755">
        <v>9</v>
      </c>
      <c r="C7755">
        <v>2010</v>
      </c>
      <c r="D7755" t="s">
        <v>50</v>
      </c>
      <c r="E7755" t="s">
        <v>65</v>
      </c>
      <c r="F7755" t="s">
        <v>174</v>
      </c>
      <c r="G7755">
        <v>675.71</v>
      </c>
    </row>
    <row r="7756" spans="1:7">
      <c r="A7756" t="s">
        <v>32</v>
      </c>
      <c r="B7756">
        <v>10</v>
      </c>
      <c r="C7756">
        <v>2009</v>
      </c>
      <c r="D7756" t="s">
        <v>50</v>
      </c>
      <c r="E7756" t="s">
        <v>65</v>
      </c>
      <c r="F7756" t="s">
        <v>174</v>
      </c>
      <c r="G7756">
        <v>4507.6000000000004</v>
      </c>
    </row>
    <row r="7757" spans="1:7">
      <c r="A7757" t="s">
        <v>16</v>
      </c>
      <c r="B7757">
        <v>7</v>
      </c>
      <c r="C7757">
        <v>2010</v>
      </c>
      <c r="D7757" t="s">
        <v>50</v>
      </c>
      <c r="E7757" t="s">
        <v>65</v>
      </c>
      <c r="F7757" t="s">
        <v>174</v>
      </c>
      <c r="G7757">
        <v>193.06</v>
      </c>
    </row>
    <row r="7758" spans="1:7">
      <c r="A7758" t="s">
        <v>40</v>
      </c>
      <c r="B7758">
        <v>10</v>
      </c>
      <c r="C7758">
        <v>2011</v>
      </c>
      <c r="D7758" t="s">
        <v>50</v>
      </c>
      <c r="E7758" t="s">
        <v>65</v>
      </c>
      <c r="F7758" t="s">
        <v>178</v>
      </c>
      <c r="G7758">
        <v>0</v>
      </c>
    </row>
    <row r="7759" spans="1:7">
      <c r="A7759" t="s">
        <v>22</v>
      </c>
      <c r="B7759">
        <v>9</v>
      </c>
      <c r="C7759">
        <v>2011</v>
      </c>
      <c r="D7759" t="s">
        <v>50</v>
      </c>
      <c r="E7759" t="s">
        <v>65</v>
      </c>
      <c r="F7759" t="s">
        <v>178</v>
      </c>
      <c r="G7759">
        <v>758</v>
      </c>
    </row>
    <row r="7760" spans="1:7">
      <c r="A7760" t="s">
        <v>37</v>
      </c>
      <c r="B7760">
        <v>11</v>
      </c>
      <c r="C7760">
        <v>2011</v>
      </c>
      <c r="D7760" t="s">
        <v>50</v>
      </c>
      <c r="E7760" t="s">
        <v>65</v>
      </c>
      <c r="F7760" t="s">
        <v>178</v>
      </c>
      <c r="G7760">
        <v>0</v>
      </c>
    </row>
    <row r="7761" spans="1:7">
      <c r="A7761" t="s">
        <v>28</v>
      </c>
      <c r="B7761">
        <v>4</v>
      </c>
      <c r="C7761">
        <v>2012</v>
      </c>
      <c r="D7761" t="s">
        <v>50</v>
      </c>
      <c r="E7761" t="s">
        <v>65</v>
      </c>
      <c r="F7761" t="s">
        <v>178</v>
      </c>
      <c r="G7761">
        <v>0</v>
      </c>
    </row>
    <row r="7762" spans="1:7">
      <c r="A7762" t="s">
        <v>29</v>
      </c>
      <c r="B7762">
        <v>6</v>
      </c>
      <c r="C7762">
        <v>2011</v>
      </c>
      <c r="D7762" t="s">
        <v>50</v>
      </c>
      <c r="E7762" t="s">
        <v>65</v>
      </c>
      <c r="F7762" t="s">
        <v>178</v>
      </c>
      <c r="G7762">
        <v>0</v>
      </c>
    </row>
    <row r="7763" spans="1:7">
      <c r="A7763" t="s">
        <v>18</v>
      </c>
      <c r="B7763">
        <v>3</v>
      </c>
      <c r="C7763">
        <v>2009</v>
      </c>
      <c r="D7763" t="s">
        <v>50</v>
      </c>
      <c r="E7763" t="s">
        <v>65</v>
      </c>
      <c r="F7763" t="s">
        <v>186</v>
      </c>
      <c r="G7763">
        <v>578.88</v>
      </c>
    </row>
    <row r="7764" spans="1:7">
      <c r="A7764" t="s">
        <v>26</v>
      </c>
      <c r="B7764">
        <v>9</v>
      </c>
      <c r="C7764">
        <v>2009</v>
      </c>
      <c r="D7764" t="s">
        <v>50</v>
      </c>
      <c r="E7764" t="s">
        <v>65</v>
      </c>
      <c r="F7764" t="s">
        <v>186</v>
      </c>
      <c r="G7764">
        <v>0</v>
      </c>
    </row>
    <row r="7765" spans="1:7">
      <c r="A7765" t="s">
        <v>19</v>
      </c>
      <c r="B7765">
        <v>11</v>
      </c>
      <c r="C7765">
        <v>2010</v>
      </c>
      <c r="D7765" t="s">
        <v>50</v>
      </c>
      <c r="E7765" t="s">
        <v>65</v>
      </c>
      <c r="F7765" t="s">
        <v>186</v>
      </c>
      <c r="G7765">
        <v>0</v>
      </c>
    </row>
    <row r="7766" spans="1:7">
      <c r="A7766" t="s">
        <v>40</v>
      </c>
      <c r="B7766">
        <v>10</v>
      </c>
      <c r="C7766">
        <v>2011</v>
      </c>
      <c r="D7766" t="s">
        <v>50</v>
      </c>
      <c r="E7766" t="s">
        <v>65</v>
      </c>
      <c r="F7766" t="s">
        <v>186</v>
      </c>
      <c r="G7766">
        <v>448.11</v>
      </c>
    </row>
    <row r="7767" spans="1:7">
      <c r="A7767" t="s">
        <v>24</v>
      </c>
      <c r="B7767">
        <v>5</v>
      </c>
      <c r="C7767">
        <v>2012</v>
      </c>
      <c r="D7767" t="s">
        <v>50</v>
      </c>
      <c r="E7767" t="s">
        <v>65</v>
      </c>
      <c r="F7767" t="s">
        <v>186</v>
      </c>
      <c r="G7767">
        <v>0</v>
      </c>
    </row>
    <row r="7768" spans="1:7">
      <c r="A7768" t="s">
        <v>5</v>
      </c>
      <c r="B7768">
        <v>12</v>
      </c>
      <c r="C7768">
        <v>2010</v>
      </c>
      <c r="D7768" t="s">
        <v>50</v>
      </c>
      <c r="E7768" t="s">
        <v>65</v>
      </c>
      <c r="F7768" t="s">
        <v>186</v>
      </c>
      <c r="G7768">
        <v>257.7</v>
      </c>
    </row>
    <row r="7769" spans="1:7">
      <c r="A7769" t="s">
        <v>16</v>
      </c>
      <c r="B7769">
        <v>7</v>
      </c>
      <c r="C7769">
        <v>2010</v>
      </c>
      <c r="D7769" t="s">
        <v>50</v>
      </c>
      <c r="E7769" t="s">
        <v>65</v>
      </c>
      <c r="F7769" t="s">
        <v>186</v>
      </c>
      <c r="G7769">
        <v>136.47999999999999</v>
      </c>
    </row>
    <row r="7770" spans="1:7">
      <c r="A7770" t="s">
        <v>24</v>
      </c>
      <c r="B7770">
        <v>5</v>
      </c>
      <c r="C7770">
        <v>2012</v>
      </c>
      <c r="D7770" t="s">
        <v>50</v>
      </c>
      <c r="E7770" t="s">
        <v>65</v>
      </c>
      <c r="F7770" t="s">
        <v>213</v>
      </c>
      <c r="G7770">
        <v>0</v>
      </c>
    </row>
    <row r="7771" spans="1:7">
      <c r="A7771" t="s">
        <v>31</v>
      </c>
      <c r="B7771">
        <v>3</v>
      </c>
      <c r="C7771">
        <v>2012</v>
      </c>
      <c r="D7771" t="s">
        <v>50</v>
      </c>
      <c r="E7771" t="s">
        <v>65</v>
      </c>
      <c r="F7771" t="s">
        <v>213</v>
      </c>
      <c r="G7771">
        <v>0</v>
      </c>
    </row>
    <row r="7772" spans="1:7">
      <c r="A7772" t="s">
        <v>5</v>
      </c>
      <c r="B7772">
        <v>12</v>
      </c>
      <c r="C7772">
        <v>2010</v>
      </c>
      <c r="D7772" t="s">
        <v>50</v>
      </c>
      <c r="E7772" t="s">
        <v>65</v>
      </c>
      <c r="F7772" t="s">
        <v>220</v>
      </c>
      <c r="G7772">
        <v>1241.57</v>
      </c>
    </row>
    <row r="7773" spans="1:7">
      <c r="A7773" t="s">
        <v>45</v>
      </c>
      <c r="B7773">
        <v>3</v>
      </c>
      <c r="C7773">
        <v>2010</v>
      </c>
      <c r="D7773" t="s">
        <v>50</v>
      </c>
      <c r="E7773" t="s">
        <v>65</v>
      </c>
      <c r="F7773" t="s">
        <v>220</v>
      </c>
      <c r="G7773">
        <v>144.64000000000001</v>
      </c>
    </row>
    <row r="7774" spans="1:7">
      <c r="A7774" t="s">
        <v>22</v>
      </c>
      <c r="B7774">
        <v>9</v>
      </c>
      <c r="C7774">
        <v>2011</v>
      </c>
      <c r="D7774" t="s">
        <v>50</v>
      </c>
      <c r="E7774" t="s">
        <v>65</v>
      </c>
      <c r="F7774" t="s">
        <v>221</v>
      </c>
      <c r="G7774">
        <v>0</v>
      </c>
    </row>
    <row r="7775" spans="1:7">
      <c r="A7775" t="s">
        <v>40</v>
      </c>
      <c r="B7775">
        <v>10</v>
      </c>
      <c r="C7775">
        <v>2011</v>
      </c>
      <c r="D7775" t="s">
        <v>50</v>
      </c>
      <c r="E7775" t="s">
        <v>65</v>
      </c>
      <c r="F7775" t="s">
        <v>221</v>
      </c>
      <c r="G7775">
        <v>0</v>
      </c>
    </row>
    <row r="7776" spans="1:7">
      <c r="A7776" t="s">
        <v>26</v>
      </c>
      <c r="B7776">
        <v>9</v>
      </c>
      <c r="C7776">
        <v>2009</v>
      </c>
      <c r="D7776" t="s">
        <v>50</v>
      </c>
      <c r="E7776" t="s">
        <v>65</v>
      </c>
      <c r="F7776" t="s">
        <v>225</v>
      </c>
      <c r="G7776">
        <v>4729.1400000000003</v>
      </c>
    </row>
    <row r="7777" spans="1:7">
      <c r="A7777" t="s">
        <v>9</v>
      </c>
      <c r="B7777">
        <v>8</v>
      </c>
      <c r="C7777">
        <v>2009</v>
      </c>
      <c r="D7777" t="s">
        <v>50</v>
      </c>
      <c r="E7777" t="s">
        <v>65</v>
      </c>
      <c r="F7777" t="s">
        <v>225</v>
      </c>
      <c r="G7777">
        <v>51989.79</v>
      </c>
    </row>
    <row r="7778" spans="1:7">
      <c r="A7778" t="s">
        <v>89</v>
      </c>
      <c r="B7778">
        <v>4</v>
      </c>
      <c r="C7778">
        <v>2011</v>
      </c>
      <c r="D7778" t="s">
        <v>50</v>
      </c>
      <c r="E7778" t="s">
        <v>65</v>
      </c>
      <c r="F7778" t="s">
        <v>225</v>
      </c>
      <c r="G7778">
        <v>35314.44</v>
      </c>
    </row>
    <row r="7779" spans="1:7">
      <c r="A7779" t="s">
        <v>16</v>
      </c>
      <c r="B7779">
        <v>7</v>
      </c>
      <c r="C7779">
        <v>2010</v>
      </c>
      <c r="D7779" t="s">
        <v>50</v>
      </c>
      <c r="E7779" t="s">
        <v>65</v>
      </c>
      <c r="F7779" t="s">
        <v>225</v>
      </c>
      <c r="G7779">
        <v>3238.69</v>
      </c>
    </row>
    <row r="7780" spans="1:7">
      <c r="A7780" t="s">
        <v>42</v>
      </c>
      <c r="B7780">
        <v>2</v>
      </c>
      <c r="C7780">
        <v>2010</v>
      </c>
      <c r="D7780" t="s">
        <v>50</v>
      </c>
      <c r="E7780" t="s">
        <v>65</v>
      </c>
      <c r="F7780" t="s">
        <v>225</v>
      </c>
      <c r="G7780">
        <v>12599.99</v>
      </c>
    </row>
    <row r="7781" spans="1:7">
      <c r="A7781" t="s">
        <v>38</v>
      </c>
      <c r="B7781">
        <v>7</v>
      </c>
      <c r="C7781">
        <v>2011</v>
      </c>
      <c r="D7781" t="s">
        <v>50</v>
      </c>
      <c r="E7781" t="s">
        <v>65</v>
      </c>
      <c r="F7781" t="s">
        <v>231</v>
      </c>
      <c r="G7781">
        <v>0</v>
      </c>
    </row>
    <row r="7782" spans="1:7">
      <c r="A7782" t="s">
        <v>44</v>
      </c>
      <c r="B7782">
        <v>2</v>
      </c>
      <c r="C7782">
        <v>2012</v>
      </c>
      <c r="D7782" t="s">
        <v>50</v>
      </c>
      <c r="E7782" t="s">
        <v>65</v>
      </c>
      <c r="F7782" t="s">
        <v>231</v>
      </c>
      <c r="G7782">
        <v>220.5</v>
      </c>
    </row>
    <row r="7783" spans="1:7">
      <c r="A7783" t="s">
        <v>18</v>
      </c>
      <c r="B7783">
        <v>3</v>
      </c>
      <c r="C7783">
        <v>2009</v>
      </c>
      <c r="D7783" t="s">
        <v>50</v>
      </c>
      <c r="E7783" t="s">
        <v>65</v>
      </c>
      <c r="F7783" t="s">
        <v>231</v>
      </c>
      <c r="G7783">
        <v>0</v>
      </c>
    </row>
    <row r="7784" spans="1:7">
      <c r="A7784" t="s">
        <v>27</v>
      </c>
      <c r="B7784">
        <v>1</v>
      </c>
      <c r="C7784">
        <v>2009</v>
      </c>
      <c r="D7784" t="s">
        <v>50</v>
      </c>
      <c r="E7784" t="s">
        <v>65</v>
      </c>
      <c r="F7784" t="s">
        <v>231</v>
      </c>
      <c r="G7784">
        <v>0</v>
      </c>
    </row>
    <row r="7785" spans="1:7">
      <c r="A7785" t="s">
        <v>39</v>
      </c>
      <c r="B7785">
        <v>5</v>
      </c>
      <c r="C7785">
        <v>2011</v>
      </c>
      <c r="D7785" t="s">
        <v>50</v>
      </c>
      <c r="E7785" t="s">
        <v>65</v>
      </c>
      <c r="F7785" t="s">
        <v>231</v>
      </c>
      <c r="G7785">
        <v>0</v>
      </c>
    </row>
    <row r="7786" spans="1:7">
      <c r="A7786" t="s">
        <v>85</v>
      </c>
      <c r="B7786">
        <v>4</v>
      </c>
      <c r="C7786">
        <v>2010</v>
      </c>
      <c r="D7786" t="s">
        <v>50</v>
      </c>
      <c r="E7786" t="s">
        <v>65</v>
      </c>
      <c r="F7786" t="s">
        <v>231</v>
      </c>
      <c r="G7786">
        <v>418.94</v>
      </c>
    </row>
    <row r="7787" spans="1:7">
      <c r="A7787" t="s">
        <v>16</v>
      </c>
      <c r="B7787">
        <v>7</v>
      </c>
      <c r="C7787">
        <v>2010</v>
      </c>
      <c r="D7787" t="s">
        <v>50</v>
      </c>
      <c r="E7787" t="s">
        <v>65</v>
      </c>
      <c r="F7787" t="s">
        <v>231</v>
      </c>
      <c r="G7787">
        <v>0</v>
      </c>
    </row>
    <row r="7788" spans="1:7">
      <c r="A7788" t="s">
        <v>23</v>
      </c>
      <c r="B7788">
        <v>2</v>
      </c>
      <c r="C7788">
        <v>2009</v>
      </c>
      <c r="D7788" t="s">
        <v>50</v>
      </c>
      <c r="E7788" t="s">
        <v>65</v>
      </c>
      <c r="F7788" t="s">
        <v>231</v>
      </c>
      <c r="G7788">
        <v>0</v>
      </c>
    </row>
    <row r="7789" spans="1:7">
      <c r="A7789" t="s">
        <v>89</v>
      </c>
      <c r="B7789">
        <v>4</v>
      </c>
      <c r="C7789">
        <v>2011</v>
      </c>
      <c r="D7789" t="s">
        <v>50</v>
      </c>
      <c r="E7789" t="s">
        <v>65</v>
      </c>
      <c r="F7789" t="s">
        <v>231</v>
      </c>
      <c r="G7789">
        <v>1943.16</v>
      </c>
    </row>
    <row r="7790" spans="1:7">
      <c r="A7790" t="s">
        <v>63</v>
      </c>
      <c r="B7790">
        <v>12</v>
      </c>
      <c r="C7790">
        <v>2011</v>
      </c>
      <c r="D7790" t="s">
        <v>50</v>
      </c>
      <c r="E7790" t="s">
        <v>65</v>
      </c>
      <c r="F7790" t="s">
        <v>235</v>
      </c>
      <c r="G7790">
        <v>241745.68</v>
      </c>
    </row>
    <row r="7791" spans="1:7">
      <c r="A7791" t="s">
        <v>31</v>
      </c>
      <c r="B7791">
        <v>3</v>
      </c>
      <c r="C7791">
        <v>2012</v>
      </c>
      <c r="D7791" t="s">
        <v>50</v>
      </c>
      <c r="E7791" t="s">
        <v>65</v>
      </c>
      <c r="F7791" t="s">
        <v>235</v>
      </c>
      <c r="G7791">
        <v>242267.92</v>
      </c>
    </row>
    <row r="7792" spans="1:7">
      <c r="A7792" t="s">
        <v>40</v>
      </c>
      <c r="B7792">
        <v>10</v>
      </c>
      <c r="C7792">
        <v>2011</v>
      </c>
      <c r="D7792" t="s">
        <v>50</v>
      </c>
      <c r="E7792" t="s">
        <v>65</v>
      </c>
      <c r="F7792" t="s">
        <v>235</v>
      </c>
      <c r="G7792">
        <v>4073.42</v>
      </c>
    </row>
    <row r="7793" spans="1:7">
      <c r="A7793" t="s">
        <v>27</v>
      </c>
      <c r="B7793">
        <v>1</v>
      </c>
      <c r="C7793">
        <v>2009</v>
      </c>
      <c r="D7793" t="s">
        <v>50</v>
      </c>
      <c r="E7793" t="s">
        <v>65</v>
      </c>
      <c r="F7793" t="s">
        <v>245</v>
      </c>
      <c r="G7793">
        <v>356.34000000000003</v>
      </c>
    </row>
    <row r="7794" spans="1:7">
      <c r="A7794" t="s">
        <v>30</v>
      </c>
      <c r="B7794">
        <v>8</v>
      </c>
      <c r="C7794">
        <v>2010</v>
      </c>
      <c r="D7794" t="s">
        <v>50</v>
      </c>
      <c r="E7794" t="s">
        <v>65</v>
      </c>
      <c r="F7794" t="s">
        <v>245</v>
      </c>
      <c r="G7794">
        <v>1808.8</v>
      </c>
    </row>
    <row r="7795" spans="1:7">
      <c r="A7795" t="s">
        <v>18</v>
      </c>
      <c r="B7795">
        <v>3</v>
      </c>
      <c r="C7795">
        <v>2009</v>
      </c>
      <c r="D7795" t="s">
        <v>50</v>
      </c>
      <c r="E7795" t="s">
        <v>65</v>
      </c>
      <c r="F7795" t="s">
        <v>245</v>
      </c>
      <c r="G7795">
        <v>478.92</v>
      </c>
    </row>
    <row r="7796" spans="1:7">
      <c r="A7796" t="s">
        <v>114</v>
      </c>
      <c r="B7796">
        <v>2</v>
      </c>
      <c r="C7796">
        <v>2011</v>
      </c>
      <c r="D7796" t="s">
        <v>50</v>
      </c>
      <c r="E7796" t="s">
        <v>65</v>
      </c>
      <c r="F7796" t="s">
        <v>245</v>
      </c>
      <c r="G7796">
        <v>721.58</v>
      </c>
    </row>
    <row r="7797" spans="1:7">
      <c r="A7797" t="s">
        <v>5</v>
      </c>
      <c r="B7797">
        <v>12</v>
      </c>
      <c r="C7797">
        <v>2010</v>
      </c>
      <c r="D7797" t="s">
        <v>50</v>
      </c>
      <c r="E7797" t="s">
        <v>65</v>
      </c>
      <c r="F7797" t="s">
        <v>245</v>
      </c>
      <c r="G7797">
        <v>1954.83</v>
      </c>
    </row>
    <row r="7798" spans="1:7">
      <c r="A7798" t="s">
        <v>45</v>
      </c>
      <c r="B7798">
        <v>3</v>
      </c>
      <c r="C7798">
        <v>2010</v>
      </c>
      <c r="D7798" t="s">
        <v>50</v>
      </c>
      <c r="E7798" t="s">
        <v>65</v>
      </c>
      <c r="F7798" t="s">
        <v>245</v>
      </c>
      <c r="G7798">
        <v>1871.51</v>
      </c>
    </row>
    <row r="7799" spans="1:7">
      <c r="A7799" t="s">
        <v>40</v>
      </c>
      <c r="B7799">
        <v>10</v>
      </c>
      <c r="C7799">
        <v>2011</v>
      </c>
      <c r="D7799" t="s">
        <v>50</v>
      </c>
      <c r="E7799" t="s">
        <v>65</v>
      </c>
      <c r="F7799" t="s">
        <v>257</v>
      </c>
      <c r="G7799">
        <v>177.16</v>
      </c>
    </row>
    <row r="7800" spans="1:7">
      <c r="A7800" t="s">
        <v>31</v>
      </c>
      <c r="B7800">
        <v>3</v>
      </c>
      <c r="C7800">
        <v>2012</v>
      </c>
      <c r="D7800" t="s">
        <v>50</v>
      </c>
      <c r="E7800" t="s">
        <v>65</v>
      </c>
      <c r="F7800" t="s">
        <v>257</v>
      </c>
      <c r="G7800">
        <v>0</v>
      </c>
    </row>
    <row r="7801" spans="1:7">
      <c r="A7801" t="s">
        <v>52</v>
      </c>
      <c r="B7801">
        <v>6</v>
      </c>
      <c r="C7801">
        <v>2009</v>
      </c>
      <c r="D7801" t="s">
        <v>50</v>
      </c>
      <c r="E7801" t="s">
        <v>65</v>
      </c>
      <c r="F7801" t="s">
        <v>257</v>
      </c>
      <c r="G7801">
        <v>0</v>
      </c>
    </row>
    <row r="7802" spans="1:7">
      <c r="A7802" t="s">
        <v>24</v>
      </c>
      <c r="B7802">
        <v>5</v>
      </c>
      <c r="C7802">
        <v>2012</v>
      </c>
      <c r="D7802" t="s">
        <v>50</v>
      </c>
      <c r="E7802" t="s">
        <v>65</v>
      </c>
      <c r="F7802" t="s">
        <v>257</v>
      </c>
      <c r="G7802">
        <v>2172.91</v>
      </c>
    </row>
    <row r="7803" spans="1:7">
      <c r="A7803" t="s">
        <v>28</v>
      </c>
      <c r="B7803">
        <v>4</v>
      </c>
      <c r="C7803">
        <v>2012</v>
      </c>
      <c r="D7803" t="s">
        <v>50</v>
      </c>
      <c r="E7803" t="s">
        <v>65</v>
      </c>
      <c r="F7803" t="s">
        <v>257</v>
      </c>
      <c r="G7803">
        <v>0</v>
      </c>
    </row>
    <row r="7804" spans="1:7">
      <c r="A7804" t="s">
        <v>30</v>
      </c>
      <c r="B7804">
        <v>8</v>
      </c>
      <c r="C7804">
        <v>2010</v>
      </c>
      <c r="D7804" t="s">
        <v>50</v>
      </c>
      <c r="E7804" t="s">
        <v>65</v>
      </c>
      <c r="F7804" t="s">
        <v>257</v>
      </c>
      <c r="G7804">
        <v>224.58</v>
      </c>
    </row>
    <row r="7805" spans="1:7">
      <c r="A7805" t="s">
        <v>18</v>
      </c>
      <c r="B7805">
        <v>3</v>
      </c>
      <c r="C7805">
        <v>2009</v>
      </c>
      <c r="D7805" t="s">
        <v>50</v>
      </c>
      <c r="E7805" t="s">
        <v>65</v>
      </c>
      <c r="F7805" t="s">
        <v>257</v>
      </c>
      <c r="G7805">
        <v>719.1</v>
      </c>
    </row>
    <row r="7806" spans="1:7">
      <c r="A7806" t="s">
        <v>43</v>
      </c>
      <c r="B7806">
        <v>5</v>
      </c>
      <c r="C7806">
        <v>2009</v>
      </c>
      <c r="D7806" t="s">
        <v>50</v>
      </c>
      <c r="E7806" t="s">
        <v>65</v>
      </c>
      <c r="F7806" t="s">
        <v>257</v>
      </c>
      <c r="G7806">
        <v>373.95</v>
      </c>
    </row>
    <row r="7807" spans="1:7">
      <c r="A7807" t="s">
        <v>5</v>
      </c>
      <c r="B7807">
        <v>12</v>
      </c>
      <c r="C7807">
        <v>2010</v>
      </c>
      <c r="D7807" t="s">
        <v>50</v>
      </c>
      <c r="E7807" t="s">
        <v>65</v>
      </c>
      <c r="F7807" t="s">
        <v>262</v>
      </c>
      <c r="G7807">
        <v>19246.89</v>
      </c>
    </row>
    <row r="7808" spans="1:7">
      <c r="A7808" t="s">
        <v>99</v>
      </c>
      <c r="B7808">
        <v>1</v>
      </c>
      <c r="C7808">
        <v>2011</v>
      </c>
      <c r="D7808" t="s">
        <v>50</v>
      </c>
      <c r="E7808" t="s">
        <v>65</v>
      </c>
      <c r="F7808" t="s">
        <v>262</v>
      </c>
      <c r="G7808">
        <v>16194.69</v>
      </c>
    </row>
    <row r="7809" spans="1:7">
      <c r="A7809" t="s">
        <v>85</v>
      </c>
      <c r="B7809">
        <v>4</v>
      </c>
      <c r="C7809">
        <v>2010</v>
      </c>
      <c r="D7809" t="s">
        <v>50</v>
      </c>
      <c r="E7809" t="s">
        <v>65</v>
      </c>
      <c r="F7809" t="s">
        <v>262</v>
      </c>
      <c r="G7809">
        <v>15352.65</v>
      </c>
    </row>
    <row r="7810" spans="1:7">
      <c r="A7810" t="s">
        <v>27</v>
      </c>
      <c r="B7810">
        <v>1</v>
      </c>
      <c r="C7810">
        <v>2009</v>
      </c>
      <c r="D7810" t="s">
        <v>50</v>
      </c>
      <c r="E7810" t="s">
        <v>65</v>
      </c>
      <c r="F7810" t="s">
        <v>262</v>
      </c>
      <c r="G7810">
        <v>6178.4000000000005</v>
      </c>
    </row>
    <row r="7811" spans="1:7">
      <c r="A7811" t="s">
        <v>14</v>
      </c>
      <c r="B7811">
        <v>10</v>
      </c>
      <c r="C7811">
        <v>2010</v>
      </c>
      <c r="D7811" t="s">
        <v>50</v>
      </c>
      <c r="E7811" t="s">
        <v>65</v>
      </c>
      <c r="F7811" t="s">
        <v>263</v>
      </c>
      <c r="G7811">
        <v>1385.25</v>
      </c>
    </row>
    <row r="7812" spans="1:7">
      <c r="A7812" t="s">
        <v>32</v>
      </c>
      <c r="B7812">
        <v>10</v>
      </c>
      <c r="C7812">
        <v>2009</v>
      </c>
      <c r="D7812" t="s">
        <v>50</v>
      </c>
      <c r="E7812" t="s">
        <v>65</v>
      </c>
      <c r="F7812" t="s">
        <v>263</v>
      </c>
      <c r="G7812">
        <v>318.75</v>
      </c>
    </row>
    <row r="7813" spans="1:7">
      <c r="A7813" t="s">
        <v>29</v>
      </c>
      <c r="B7813">
        <v>6</v>
      </c>
      <c r="C7813">
        <v>2011</v>
      </c>
      <c r="D7813" t="s">
        <v>50</v>
      </c>
      <c r="E7813" t="s">
        <v>65</v>
      </c>
      <c r="F7813" t="s">
        <v>264</v>
      </c>
      <c r="G7813">
        <v>1660.57</v>
      </c>
    </row>
    <row r="7814" spans="1:7">
      <c r="A7814" t="s">
        <v>55</v>
      </c>
      <c r="B7814">
        <v>3</v>
      </c>
      <c r="C7814">
        <v>2011</v>
      </c>
      <c r="D7814" t="s">
        <v>50</v>
      </c>
      <c r="E7814" t="s">
        <v>65</v>
      </c>
      <c r="F7814" t="s">
        <v>264</v>
      </c>
      <c r="G7814">
        <v>5376.78</v>
      </c>
    </row>
    <row r="7815" spans="1:7">
      <c r="A7815" t="s">
        <v>20</v>
      </c>
      <c r="B7815">
        <v>6</v>
      </c>
      <c r="C7815">
        <v>2010</v>
      </c>
      <c r="D7815" t="s">
        <v>50</v>
      </c>
      <c r="E7815" t="s">
        <v>65</v>
      </c>
      <c r="F7815" t="s">
        <v>264</v>
      </c>
      <c r="G7815">
        <v>-2031.8400000000001</v>
      </c>
    </row>
    <row r="7816" spans="1:7">
      <c r="A7816" t="s">
        <v>5</v>
      </c>
      <c r="B7816">
        <v>12</v>
      </c>
      <c r="C7816">
        <v>2010</v>
      </c>
      <c r="D7816" t="s">
        <v>50</v>
      </c>
      <c r="E7816" t="s">
        <v>67</v>
      </c>
      <c r="F7816" t="s">
        <v>49</v>
      </c>
      <c r="G7816">
        <v>2628.91</v>
      </c>
    </row>
    <row r="7817" spans="1:7">
      <c r="A7817" t="s">
        <v>32</v>
      </c>
      <c r="B7817">
        <v>10</v>
      </c>
      <c r="C7817">
        <v>2009</v>
      </c>
      <c r="D7817" t="s">
        <v>50</v>
      </c>
      <c r="E7817" t="s">
        <v>67</v>
      </c>
      <c r="F7817" t="s">
        <v>49</v>
      </c>
      <c r="G7817">
        <v>3225.2000000000003</v>
      </c>
    </row>
    <row r="7818" spans="1:7">
      <c r="A7818" t="s">
        <v>22</v>
      </c>
      <c r="B7818">
        <v>9</v>
      </c>
      <c r="C7818">
        <v>2011</v>
      </c>
      <c r="D7818" t="s">
        <v>50</v>
      </c>
      <c r="E7818" t="s">
        <v>67</v>
      </c>
      <c r="F7818" t="s">
        <v>49</v>
      </c>
      <c r="G7818">
        <v>5990.31</v>
      </c>
    </row>
    <row r="7819" spans="1:7">
      <c r="A7819" t="s">
        <v>35</v>
      </c>
      <c r="B7819">
        <v>5</v>
      </c>
      <c r="C7819">
        <v>2010</v>
      </c>
      <c r="D7819" t="s">
        <v>50</v>
      </c>
      <c r="E7819" t="s">
        <v>67</v>
      </c>
      <c r="F7819" t="s">
        <v>49</v>
      </c>
      <c r="G7819">
        <v>2384.58</v>
      </c>
    </row>
    <row r="7820" spans="1:7">
      <c r="A7820" t="s">
        <v>17</v>
      </c>
      <c r="B7820">
        <v>4</v>
      </c>
      <c r="C7820">
        <v>2009</v>
      </c>
      <c r="D7820" t="s">
        <v>50</v>
      </c>
      <c r="E7820" t="s">
        <v>67</v>
      </c>
      <c r="F7820" t="s">
        <v>49</v>
      </c>
      <c r="G7820">
        <v>2541.14</v>
      </c>
    </row>
    <row r="7821" spans="1:7">
      <c r="A7821" t="s">
        <v>9</v>
      </c>
      <c r="B7821">
        <v>8</v>
      </c>
      <c r="C7821">
        <v>2009</v>
      </c>
      <c r="D7821" t="s">
        <v>50</v>
      </c>
      <c r="E7821" t="s">
        <v>67</v>
      </c>
      <c r="F7821" t="s">
        <v>49</v>
      </c>
      <c r="G7821">
        <v>1818.3700000000001</v>
      </c>
    </row>
    <row r="7822" spans="1:7">
      <c r="A7822" t="s">
        <v>52</v>
      </c>
      <c r="B7822">
        <v>6</v>
      </c>
      <c r="C7822">
        <v>2009</v>
      </c>
      <c r="D7822" t="s">
        <v>50</v>
      </c>
      <c r="E7822" t="s">
        <v>67</v>
      </c>
      <c r="F7822" t="s">
        <v>49</v>
      </c>
      <c r="G7822">
        <v>1336.31</v>
      </c>
    </row>
    <row r="7823" spans="1:7">
      <c r="A7823" t="s">
        <v>44</v>
      </c>
      <c r="B7823">
        <v>2</v>
      </c>
      <c r="C7823">
        <v>2012</v>
      </c>
      <c r="D7823" t="s">
        <v>50</v>
      </c>
      <c r="E7823" t="s">
        <v>67</v>
      </c>
      <c r="F7823" t="s">
        <v>151</v>
      </c>
      <c r="G7823">
        <v>5359.12</v>
      </c>
    </row>
    <row r="7824" spans="1:7">
      <c r="A7824" t="s">
        <v>109</v>
      </c>
      <c r="B7824">
        <v>1</v>
      </c>
      <c r="C7824">
        <v>2012</v>
      </c>
      <c r="D7824" t="s">
        <v>50</v>
      </c>
      <c r="E7824" t="s">
        <v>67</v>
      </c>
      <c r="F7824" t="s">
        <v>151</v>
      </c>
      <c r="G7824">
        <v>3789</v>
      </c>
    </row>
    <row r="7825" spans="1:7">
      <c r="A7825" t="s">
        <v>32</v>
      </c>
      <c r="B7825">
        <v>10</v>
      </c>
      <c r="C7825">
        <v>2009</v>
      </c>
      <c r="D7825" t="s">
        <v>50</v>
      </c>
      <c r="E7825" t="s">
        <v>67</v>
      </c>
      <c r="F7825" t="s">
        <v>151</v>
      </c>
      <c r="G7825">
        <v>13770.880000000001</v>
      </c>
    </row>
    <row r="7826" spans="1:7">
      <c r="A7826" t="s">
        <v>89</v>
      </c>
      <c r="B7826">
        <v>4</v>
      </c>
      <c r="C7826">
        <v>2011</v>
      </c>
      <c r="D7826" t="s">
        <v>50</v>
      </c>
      <c r="E7826" t="s">
        <v>67</v>
      </c>
      <c r="F7826" t="s">
        <v>151</v>
      </c>
      <c r="G7826">
        <v>7932.28</v>
      </c>
    </row>
    <row r="7827" spans="1:7">
      <c r="A7827" t="s">
        <v>114</v>
      </c>
      <c r="B7827">
        <v>2</v>
      </c>
      <c r="C7827">
        <v>2011</v>
      </c>
      <c r="D7827" t="s">
        <v>50</v>
      </c>
      <c r="E7827" t="s">
        <v>67</v>
      </c>
      <c r="F7827" t="s">
        <v>151</v>
      </c>
      <c r="G7827">
        <v>4841.38</v>
      </c>
    </row>
    <row r="7828" spans="1:7">
      <c r="A7828" t="s">
        <v>33</v>
      </c>
      <c r="B7828">
        <v>9</v>
      </c>
      <c r="C7828">
        <v>2010</v>
      </c>
      <c r="D7828" t="s">
        <v>50</v>
      </c>
      <c r="E7828" t="s">
        <v>67</v>
      </c>
      <c r="F7828" t="s">
        <v>151</v>
      </c>
      <c r="G7828">
        <v>4573.9400000000005</v>
      </c>
    </row>
    <row r="7829" spans="1:7">
      <c r="A7829" t="s">
        <v>31</v>
      </c>
      <c r="B7829">
        <v>3</v>
      </c>
      <c r="C7829">
        <v>2012</v>
      </c>
      <c r="D7829" t="s">
        <v>50</v>
      </c>
      <c r="E7829" t="s">
        <v>67</v>
      </c>
      <c r="F7829" t="s">
        <v>174</v>
      </c>
      <c r="G7829">
        <v>3543.62</v>
      </c>
    </row>
    <row r="7830" spans="1:7">
      <c r="A7830" t="s">
        <v>52</v>
      </c>
      <c r="B7830">
        <v>6</v>
      </c>
      <c r="C7830">
        <v>2009</v>
      </c>
      <c r="D7830" t="s">
        <v>50</v>
      </c>
      <c r="E7830" t="s">
        <v>67</v>
      </c>
      <c r="F7830" t="s">
        <v>174</v>
      </c>
      <c r="G7830">
        <v>0</v>
      </c>
    </row>
    <row r="7831" spans="1:7">
      <c r="A7831" t="s">
        <v>22</v>
      </c>
      <c r="B7831">
        <v>9</v>
      </c>
      <c r="C7831">
        <v>2011</v>
      </c>
      <c r="D7831" t="s">
        <v>50</v>
      </c>
      <c r="E7831" t="s">
        <v>67</v>
      </c>
      <c r="F7831" t="s">
        <v>174</v>
      </c>
      <c r="G7831">
        <v>0</v>
      </c>
    </row>
    <row r="7832" spans="1:7">
      <c r="A7832" t="s">
        <v>43</v>
      </c>
      <c r="B7832">
        <v>5</v>
      </c>
      <c r="C7832">
        <v>2009</v>
      </c>
      <c r="D7832" t="s">
        <v>50</v>
      </c>
      <c r="E7832" t="s">
        <v>67</v>
      </c>
      <c r="F7832" t="s">
        <v>174</v>
      </c>
      <c r="G7832">
        <v>0</v>
      </c>
    </row>
    <row r="7833" spans="1:7">
      <c r="A7833" t="s">
        <v>14</v>
      </c>
      <c r="B7833">
        <v>10</v>
      </c>
      <c r="C7833">
        <v>2010</v>
      </c>
      <c r="D7833" t="s">
        <v>50</v>
      </c>
      <c r="E7833" t="s">
        <v>67</v>
      </c>
      <c r="F7833" t="s">
        <v>186</v>
      </c>
      <c r="G7833">
        <v>7391.78</v>
      </c>
    </row>
    <row r="7834" spans="1:7">
      <c r="A7834" t="s">
        <v>37</v>
      </c>
      <c r="B7834">
        <v>11</v>
      </c>
      <c r="C7834">
        <v>2011</v>
      </c>
      <c r="D7834" t="s">
        <v>50</v>
      </c>
      <c r="E7834" t="s">
        <v>67</v>
      </c>
      <c r="F7834" t="s">
        <v>186</v>
      </c>
      <c r="G7834">
        <v>21646.22</v>
      </c>
    </row>
    <row r="7835" spans="1:7">
      <c r="A7835" t="s">
        <v>40</v>
      </c>
      <c r="B7835">
        <v>10</v>
      </c>
      <c r="C7835">
        <v>2011</v>
      </c>
      <c r="D7835" t="s">
        <v>50</v>
      </c>
      <c r="E7835" t="s">
        <v>67</v>
      </c>
      <c r="F7835" t="s">
        <v>186</v>
      </c>
      <c r="G7835">
        <v>12864.68</v>
      </c>
    </row>
    <row r="7836" spans="1:7">
      <c r="A7836" t="s">
        <v>5</v>
      </c>
      <c r="B7836">
        <v>12</v>
      </c>
      <c r="C7836">
        <v>2010</v>
      </c>
      <c r="D7836" t="s">
        <v>50</v>
      </c>
      <c r="E7836" t="s">
        <v>67</v>
      </c>
      <c r="F7836" t="s">
        <v>186</v>
      </c>
      <c r="G7836">
        <v>1703.91</v>
      </c>
    </row>
    <row r="7837" spans="1:7">
      <c r="A7837" t="s">
        <v>20</v>
      </c>
      <c r="B7837">
        <v>6</v>
      </c>
      <c r="C7837">
        <v>2010</v>
      </c>
      <c r="D7837" t="s">
        <v>50</v>
      </c>
      <c r="E7837" t="s">
        <v>67</v>
      </c>
      <c r="F7837" t="s">
        <v>199</v>
      </c>
      <c r="G7837">
        <v>0</v>
      </c>
    </row>
    <row r="7838" spans="1:7">
      <c r="A7838" t="s">
        <v>27</v>
      </c>
      <c r="B7838">
        <v>1</v>
      </c>
      <c r="C7838">
        <v>2009</v>
      </c>
      <c r="D7838" t="s">
        <v>50</v>
      </c>
      <c r="E7838" t="s">
        <v>67</v>
      </c>
      <c r="F7838" t="s">
        <v>220</v>
      </c>
      <c r="G7838">
        <v>9124.36</v>
      </c>
    </row>
    <row r="7839" spans="1:7">
      <c r="A7839" t="s">
        <v>42</v>
      </c>
      <c r="B7839">
        <v>2</v>
      </c>
      <c r="C7839">
        <v>2010</v>
      </c>
      <c r="D7839" t="s">
        <v>50</v>
      </c>
      <c r="E7839" t="s">
        <v>67</v>
      </c>
      <c r="F7839" t="s">
        <v>220</v>
      </c>
      <c r="G7839">
        <v>13714.92</v>
      </c>
    </row>
    <row r="7840" spans="1:7">
      <c r="A7840" t="s">
        <v>25</v>
      </c>
      <c r="B7840">
        <v>8</v>
      </c>
      <c r="C7840">
        <v>2011</v>
      </c>
      <c r="D7840" t="s">
        <v>50</v>
      </c>
      <c r="E7840" t="s">
        <v>67</v>
      </c>
      <c r="F7840" t="s">
        <v>220</v>
      </c>
      <c r="G7840">
        <v>8963.49</v>
      </c>
    </row>
    <row r="7841" spans="1:7">
      <c r="A7841" t="s">
        <v>33</v>
      </c>
      <c r="B7841">
        <v>9</v>
      </c>
      <c r="C7841">
        <v>2010</v>
      </c>
      <c r="D7841" t="s">
        <v>50</v>
      </c>
      <c r="E7841" t="s">
        <v>67</v>
      </c>
      <c r="F7841" t="s">
        <v>220</v>
      </c>
      <c r="G7841">
        <v>8656.26</v>
      </c>
    </row>
    <row r="7842" spans="1:7">
      <c r="A7842" t="s">
        <v>89</v>
      </c>
      <c r="B7842">
        <v>4</v>
      </c>
      <c r="C7842">
        <v>2011</v>
      </c>
      <c r="D7842" t="s">
        <v>50</v>
      </c>
      <c r="E7842" t="s">
        <v>67</v>
      </c>
      <c r="F7842" t="s">
        <v>225</v>
      </c>
      <c r="G7842">
        <v>76947.77</v>
      </c>
    </row>
    <row r="7843" spans="1:7">
      <c r="A7843" t="s">
        <v>28</v>
      </c>
      <c r="B7843">
        <v>4</v>
      </c>
      <c r="C7843">
        <v>2012</v>
      </c>
      <c r="D7843" t="s">
        <v>50</v>
      </c>
      <c r="E7843" t="s">
        <v>67</v>
      </c>
      <c r="F7843" t="s">
        <v>225</v>
      </c>
      <c r="G7843">
        <v>81819.83</v>
      </c>
    </row>
    <row r="7844" spans="1:7">
      <c r="A7844" t="s">
        <v>25</v>
      </c>
      <c r="B7844">
        <v>8</v>
      </c>
      <c r="C7844">
        <v>2011</v>
      </c>
      <c r="D7844" t="s">
        <v>50</v>
      </c>
      <c r="E7844" t="s">
        <v>67</v>
      </c>
      <c r="F7844" t="s">
        <v>225</v>
      </c>
      <c r="G7844">
        <v>82619.850000000006</v>
      </c>
    </row>
    <row r="7845" spans="1:7">
      <c r="A7845" t="s">
        <v>35</v>
      </c>
      <c r="B7845">
        <v>5</v>
      </c>
      <c r="C7845">
        <v>2010</v>
      </c>
      <c r="D7845" t="s">
        <v>50</v>
      </c>
      <c r="E7845" t="s">
        <v>67</v>
      </c>
      <c r="F7845" t="s">
        <v>225</v>
      </c>
      <c r="G7845">
        <v>17372.64</v>
      </c>
    </row>
    <row r="7846" spans="1:7">
      <c r="A7846" t="s">
        <v>52</v>
      </c>
      <c r="B7846">
        <v>6</v>
      </c>
      <c r="C7846">
        <v>2009</v>
      </c>
      <c r="D7846" t="s">
        <v>50</v>
      </c>
      <c r="E7846" t="s">
        <v>67</v>
      </c>
      <c r="F7846" t="s">
        <v>225</v>
      </c>
      <c r="G7846">
        <v>63669.75</v>
      </c>
    </row>
    <row r="7847" spans="1:7">
      <c r="A7847" t="s">
        <v>29</v>
      </c>
      <c r="B7847">
        <v>6</v>
      </c>
      <c r="C7847">
        <v>2011</v>
      </c>
      <c r="D7847" t="s">
        <v>50</v>
      </c>
      <c r="E7847" t="s">
        <v>67</v>
      </c>
      <c r="F7847" t="s">
        <v>225</v>
      </c>
      <c r="G7847">
        <v>45757.760000000002</v>
      </c>
    </row>
    <row r="7848" spans="1:7">
      <c r="A7848" t="s">
        <v>109</v>
      </c>
      <c r="B7848">
        <v>1</v>
      </c>
      <c r="C7848">
        <v>2012</v>
      </c>
      <c r="D7848" t="s">
        <v>50</v>
      </c>
      <c r="E7848" t="s">
        <v>67</v>
      </c>
      <c r="F7848" t="s">
        <v>225</v>
      </c>
      <c r="G7848">
        <v>25227.350000000002</v>
      </c>
    </row>
    <row r="7849" spans="1:7">
      <c r="A7849" t="s">
        <v>9</v>
      </c>
      <c r="B7849">
        <v>8</v>
      </c>
      <c r="C7849">
        <v>2009</v>
      </c>
      <c r="D7849" t="s">
        <v>50</v>
      </c>
      <c r="E7849" t="s">
        <v>67</v>
      </c>
      <c r="F7849" t="s">
        <v>228</v>
      </c>
      <c r="G7849">
        <v>0</v>
      </c>
    </row>
    <row r="7850" spans="1:7">
      <c r="A7850" t="s">
        <v>32</v>
      </c>
      <c r="B7850">
        <v>10</v>
      </c>
      <c r="C7850">
        <v>2009</v>
      </c>
      <c r="D7850" t="s">
        <v>50</v>
      </c>
      <c r="E7850" t="s">
        <v>67</v>
      </c>
      <c r="F7850" t="s">
        <v>235</v>
      </c>
      <c r="G7850">
        <v>0</v>
      </c>
    </row>
    <row r="7851" spans="1:7">
      <c r="A7851" t="s">
        <v>25</v>
      </c>
      <c r="B7851">
        <v>8</v>
      </c>
      <c r="C7851">
        <v>2011</v>
      </c>
      <c r="D7851" t="s">
        <v>50</v>
      </c>
      <c r="E7851" t="s">
        <v>67</v>
      </c>
      <c r="F7851" t="s">
        <v>235</v>
      </c>
      <c r="G7851">
        <v>1483.04</v>
      </c>
    </row>
    <row r="7852" spans="1:7">
      <c r="A7852" t="s">
        <v>63</v>
      </c>
      <c r="B7852">
        <v>12</v>
      </c>
      <c r="C7852">
        <v>2011</v>
      </c>
      <c r="D7852" t="s">
        <v>50</v>
      </c>
      <c r="E7852" t="s">
        <v>67</v>
      </c>
      <c r="F7852" t="s">
        <v>235</v>
      </c>
      <c r="G7852">
        <v>0</v>
      </c>
    </row>
    <row r="7853" spans="1:7">
      <c r="A7853" t="s">
        <v>35</v>
      </c>
      <c r="B7853">
        <v>5</v>
      </c>
      <c r="C7853">
        <v>2010</v>
      </c>
      <c r="D7853" t="s">
        <v>50</v>
      </c>
      <c r="E7853" t="s">
        <v>67</v>
      </c>
      <c r="F7853" t="s">
        <v>245</v>
      </c>
      <c r="G7853">
        <v>3415.4</v>
      </c>
    </row>
    <row r="7854" spans="1:7">
      <c r="A7854" t="s">
        <v>44</v>
      </c>
      <c r="B7854">
        <v>2</v>
      </c>
      <c r="C7854">
        <v>2012</v>
      </c>
      <c r="D7854" t="s">
        <v>50</v>
      </c>
      <c r="E7854" t="s">
        <v>67</v>
      </c>
      <c r="F7854" t="s">
        <v>245</v>
      </c>
      <c r="G7854">
        <v>12405.73</v>
      </c>
    </row>
    <row r="7855" spans="1:7">
      <c r="A7855" t="s">
        <v>25</v>
      </c>
      <c r="B7855">
        <v>8</v>
      </c>
      <c r="C7855">
        <v>2011</v>
      </c>
      <c r="D7855" t="s">
        <v>50</v>
      </c>
      <c r="E7855" t="s">
        <v>67</v>
      </c>
      <c r="F7855" t="s">
        <v>245</v>
      </c>
      <c r="G7855">
        <v>9328.4699999999993</v>
      </c>
    </row>
    <row r="7856" spans="1:7">
      <c r="A7856" t="s">
        <v>17</v>
      </c>
      <c r="B7856">
        <v>4</v>
      </c>
      <c r="C7856">
        <v>2009</v>
      </c>
      <c r="D7856" t="s">
        <v>50</v>
      </c>
      <c r="E7856" t="s">
        <v>67</v>
      </c>
      <c r="F7856" t="s">
        <v>245</v>
      </c>
      <c r="G7856">
        <v>8962.7199999999993</v>
      </c>
    </row>
    <row r="7857" spans="1:7">
      <c r="A7857" t="s">
        <v>33</v>
      </c>
      <c r="B7857">
        <v>9</v>
      </c>
      <c r="C7857">
        <v>2010</v>
      </c>
      <c r="D7857" t="s">
        <v>50</v>
      </c>
      <c r="E7857" t="s">
        <v>67</v>
      </c>
      <c r="F7857" t="s">
        <v>257</v>
      </c>
      <c r="G7857">
        <v>3840.07</v>
      </c>
    </row>
    <row r="7858" spans="1:7">
      <c r="A7858" t="s">
        <v>52</v>
      </c>
      <c r="B7858">
        <v>6</v>
      </c>
      <c r="C7858">
        <v>2009</v>
      </c>
      <c r="D7858" t="s">
        <v>50</v>
      </c>
      <c r="E7858" t="s">
        <v>67</v>
      </c>
      <c r="F7858" t="s">
        <v>257</v>
      </c>
      <c r="G7858">
        <v>2017.23</v>
      </c>
    </row>
    <row r="7859" spans="1:7">
      <c r="A7859" t="s">
        <v>35</v>
      </c>
      <c r="B7859">
        <v>5</v>
      </c>
      <c r="C7859">
        <v>2010</v>
      </c>
      <c r="D7859" t="s">
        <v>50</v>
      </c>
      <c r="E7859" t="s">
        <v>67</v>
      </c>
      <c r="F7859" t="s">
        <v>257</v>
      </c>
      <c r="G7859">
        <v>3384.09</v>
      </c>
    </row>
    <row r="7860" spans="1:7">
      <c r="A7860" t="s">
        <v>28</v>
      </c>
      <c r="B7860">
        <v>4</v>
      </c>
      <c r="C7860">
        <v>2012</v>
      </c>
      <c r="D7860" t="s">
        <v>50</v>
      </c>
      <c r="E7860" t="s">
        <v>67</v>
      </c>
      <c r="F7860" t="s">
        <v>257</v>
      </c>
      <c r="G7860">
        <v>5382.83</v>
      </c>
    </row>
    <row r="7861" spans="1:7">
      <c r="A7861" t="s">
        <v>85</v>
      </c>
      <c r="B7861">
        <v>4</v>
      </c>
      <c r="C7861">
        <v>2010</v>
      </c>
      <c r="D7861" t="s">
        <v>50</v>
      </c>
      <c r="E7861" t="s">
        <v>67</v>
      </c>
      <c r="F7861" t="s">
        <v>262</v>
      </c>
      <c r="G7861">
        <v>23451.200000000001</v>
      </c>
    </row>
    <row r="7862" spans="1:7">
      <c r="A7862" t="s">
        <v>68</v>
      </c>
      <c r="B7862">
        <v>1</v>
      </c>
      <c r="C7862">
        <v>2010</v>
      </c>
      <c r="D7862" t="s">
        <v>50</v>
      </c>
      <c r="E7862" t="s">
        <v>67</v>
      </c>
      <c r="F7862" t="s">
        <v>262</v>
      </c>
      <c r="G7862">
        <v>57392.81</v>
      </c>
    </row>
    <row r="7863" spans="1:7">
      <c r="A7863" t="s">
        <v>89</v>
      </c>
      <c r="B7863">
        <v>4</v>
      </c>
      <c r="C7863">
        <v>2011</v>
      </c>
      <c r="D7863" t="s">
        <v>50</v>
      </c>
      <c r="E7863" t="s">
        <v>67</v>
      </c>
      <c r="F7863" t="s">
        <v>262</v>
      </c>
      <c r="G7863">
        <v>34297.86</v>
      </c>
    </row>
    <row r="7864" spans="1:7">
      <c r="A7864" t="s">
        <v>5</v>
      </c>
      <c r="B7864">
        <v>12</v>
      </c>
      <c r="C7864">
        <v>2010</v>
      </c>
      <c r="D7864" t="s">
        <v>50</v>
      </c>
      <c r="E7864" t="s">
        <v>67</v>
      </c>
      <c r="F7864" t="s">
        <v>262</v>
      </c>
      <c r="G7864">
        <v>30865.21</v>
      </c>
    </row>
    <row r="7865" spans="1:7">
      <c r="A7865" t="s">
        <v>38</v>
      </c>
      <c r="B7865">
        <v>7</v>
      </c>
      <c r="C7865">
        <v>2011</v>
      </c>
      <c r="D7865" t="s">
        <v>50</v>
      </c>
      <c r="E7865" t="s">
        <v>67</v>
      </c>
      <c r="F7865" t="s">
        <v>262</v>
      </c>
      <c r="G7865">
        <v>48516.91</v>
      </c>
    </row>
    <row r="7866" spans="1:7">
      <c r="A7866" t="s">
        <v>28</v>
      </c>
      <c r="B7866">
        <v>4</v>
      </c>
      <c r="C7866">
        <v>2012</v>
      </c>
      <c r="D7866" t="s">
        <v>50</v>
      </c>
      <c r="E7866" t="s">
        <v>67</v>
      </c>
      <c r="F7866" t="s">
        <v>263</v>
      </c>
      <c r="G7866">
        <v>1390</v>
      </c>
    </row>
    <row r="7867" spans="1:7">
      <c r="A7867" t="s">
        <v>19</v>
      </c>
      <c r="B7867">
        <v>11</v>
      </c>
      <c r="C7867">
        <v>2010</v>
      </c>
      <c r="D7867" t="s">
        <v>50</v>
      </c>
      <c r="E7867" t="s">
        <v>67</v>
      </c>
      <c r="F7867" t="s">
        <v>263</v>
      </c>
      <c r="G7867">
        <v>9799.7000000000007</v>
      </c>
    </row>
    <row r="7868" spans="1:7">
      <c r="A7868" t="s">
        <v>23</v>
      </c>
      <c r="B7868">
        <v>2</v>
      </c>
      <c r="C7868">
        <v>2009</v>
      </c>
      <c r="D7868" t="s">
        <v>50</v>
      </c>
      <c r="E7868" t="s">
        <v>67</v>
      </c>
      <c r="F7868" t="s">
        <v>263</v>
      </c>
      <c r="G7868">
        <v>7042.9000000000005</v>
      </c>
    </row>
    <row r="7869" spans="1:7">
      <c r="A7869" t="s">
        <v>31</v>
      </c>
      <c r="B7869">
        <v>3</v>
      </c>
      <c r="C7869">
        <v>2012</v>
      </c>
      <c r="D7869" t="s">
        <v>50</v>
      </c>
      <c r="E7869" t="s">
        <v>67</v>
      </c>
      <c r="F7869" t="s">
        <v>263</v>
      </c>
      <c r="G7869">
        <v>13951.25</v>
      </c>
    </row>
    <row r="7870" spans="1:7">
      <c r="A7870" t="s">
        <v>55</v>
      </c>
      <c r="B7870">
        <v>3</v>
      </c>
      <c r="C7870">
        <v>2011</v>
      </c>
      <c r="D7870" t="s">
        <v>50</v>
      </c>
      <c r="E7870" t="s">
        <v>67</v>
      </c>
      <c r="F7870" t="s">
        <v>263</v>
      </c>
      <c r="G7870">
        <v>4471.95</v>
      </c>
    </row>
    <row r="7871" spans="1:7">
      <c r="A7871" t="s">
        <v>42</v>
      </c>
      <c r="B7871">
        <v>2</v>
      </c>
      <c r="C7871">
        <v>2010</v>
      </c>
      <c r="D7871" t="s">
        <v>50</v>
      </c>
      <c r="E7871" t="s">
        <v>67</v>
      </c>
      <c r="F7871" t="s">
        <v>263</v>
      </c>
      <c r="G7871">
        <v>4494.9000000000005</v>
      </c>
    </row>
    <row r="7872" spans="1:7">
      <c r="A7872" t="s">
        <v>17</v>
      </c>
      <c r="B7872">
        <v>4</v>
      </c>
      <c r="C7872">
        <v>2009</v>
      </c>
      <c r="D7872" t="s">
        <v>50</v>
      </c>
      <c r="E7872" t="s">
        <v>67</v>
      </c>
      <c r="F7872" t="s">
        <v>263</v>
      </c>
      <c r="G7872">
        <v>10662.45</v>
      </c>
    </row>
    <row r="7873" spans="1:7">
      <c r="A7873" t="s">
        <v>14</v>
      </c>
      <c r="B7873">
        <v>10</v>
      </c>
      <c r="C7873">
        <v>2010</v>
      </c>
      <c r="D7873" t="s">
        <v>50</v>
      </c>
      <c r="E7873" t="s">
        <v>67</v>
      </c>
      <c r="F7873" t="s">
        <v>264</v>
      </c>
      <c r="G7873">
        <v>-48324.24</v>
      </c>
    </row>
    <row r="7874" spans="1:7">
      <c r="A7874" t="s">
        <v>20</v>
      </c>
      <c r="B7874">
        <v>6</v>
      </c>
      <c r="C7874">
        <v>2010</v>
      </c>
      <c r="D7874" t="s">
        <v>50</v>
      </c>
      <c r="E7874" t="s">
        <v>67</v>
      </c>
      <c r="F7874" t="s">
        <v>264</v>
      </c>
      <c r="G7874">
        <v>2443.2400000000002</v>
      </c>
    </row>
    <row r="7875" spans="1:7">
      <c r="A7875" t="s">
        <v>28</v>
      </c>
      <c r="B7875">
        <v>4</v>
      </c>
      <c r="C7875">
        <v>2012</v>
      </c>
      <c r="D7875" t="s">
        <v>50</v>
      </c>
      <c r="E7875" t="s">
        <v>67</v>
      </c>
      <c r="F7875" t="s">
        <v>264</v>
      </c>
      <c r="G7875">
        <v>-10385.51</v>
      </c>
    </row>
    <row r="7876" spans="1:7">
      <c r="A7876" t="s">
        <v>45</v>
      </c>
      <c r="B7876">
        <v>3</v>
      </c>
      <c r="C7876">
        <v>2010</v>
      </c>
      <c r="D7876" t="s">
        <v>50</v>
      </c>
      <c r="E7876" t="s">
        <v>67</v>
      </c>
      <c r="F7876" t="s">
        <v>264</v>
      </c>
      <c r="G7876">
        <v>13463.11</v>
      </c>
    </row>
    <row r="7877" spans="1:7">
      <c r="A7877" t="s">
        <v>30</v>
      </c>
      <c r="B7877">
        <v>8</v>
      </c>
      <c r="C7877">
        <v>2010</v>
      </c>
      <c r="D7877" t="s">
        <v>50</v>
      </c>
      <c r="E7877" t="s">
        <v>67</v>
      </c>
      <c r="F7877" t="s">
        <v>264</v>
      </c>
      <c r="G7877">
        <v>32518.87</v>
      </c>
    </row>
    <row r="7878" spans="1:7">
      <c r="A7878" t="s">
        <v>24</v>
      </c>
      <c r="B7878">
        <v>5</v>
      </c>
      <c r="C7878">
        <v>2012</v>
      </c>
      <c r="D7878" t="s">
        <v>50</v>
      </c>
      <c r="E7878" t="s">
        <v>67</v>
      </c>
      <c r="F7878" t="s">
        <v>264</v>
      </c>
      <c r="G7878">
        <v>6122.4000000000005</v>
      </c>
    </row>
    <row r="7879" spans="1:7">
      <c r="A7879" t="s">
        <v>40</v>
      </c>
      <c r="B7879">
        <v>10</v>
      </c>
      <c r="C7879">
        <v>2011</v>
      </c>
      <c r="D7879" t="s">
        <v>50</v>
      </c>
      <c r="E7879" t="s">
        <v>67</v>
      </c>
      <c r="F7879" t="s">
        <v>264</v>
      </c>
      <c r="G7879">
        <v>-5274.66</v>
      </c>
    </row>
    <row r="7880" spans="1:7">
      <c r="A7880" t="s">
        <v>5</v>
      </c>
      <c r="B7880">
        <v>12</v>
      </c>
      <c r="C7880">
        <v>2010</v>
      </c>
      <c r="D7880" t="s">
        <v>50</v>
      </c>
      <c r="E7880" t="s">
        <v>67</v>
      </c>
      <c r="F7880" t="s">
        <v>264</v>
      </c>
      <c r="G7880">
        <v>-889.46</v>
      </c>
    </row>
    <row r="7881" spans="1:7">
      <c r="A7881" t="s">
        <v>13</v>
      </c>
      <c r="B7881">
        <v>7</v>
      </c>
      <c r="C7881">
        <v>2009</v>
      </c>
      <c r="D7881" t="s">
        <v>50</v>
      </c>
      <c r="E7881" t="s">
        <v>67</v>
      </c>
      <c r="F7881" t="s">
        <v>49</v>
      </c>
      <c r="G7881">
        <v>2280</v>
      </c>
    </row>
    <row r="7882" spans="1:7">
      <c r="A7882" t="s">
        <v>99</v>
      </c>
      <c r="B7882">
        <v>1</v>
      </c>
      <c r="C7882">
        <v>2011</v>
      </c>
      <c r="D7882" t="s">
        <v>50</v>
      </c>
      <c r="E7882" t="s">
        <v>67</v>
      </c>
      <c r="F7882" t="s">
        <v>49</v>
      </c>
      <c r="G7882">
        <v>2724.75</v>
      </c>
    </row>
    <row r="7883" spans="1:7">
      <c r="A7883" t="s">
        <v>26</v>
      </c>
      <c r="B7883">
        <v>9</v>
      </c>
      <c r="C7883">
        <v>2009</v>
      </c>
      <c r="D7883" t="s">
        <v>50</v>
      </c>
      <c r="E7883" t="s">
        <v>67</v>
      </c>
      <c r="F7883" t="s">
        <v>49</v>
      </c>
      <c r="G7883">
        <v>2044.46</v>
      </c>
    </row>
    <row r="7884" spans="1:7">
      <c r="A7884" t="s">
        <v>22</v>
      </c>
      <c r="B7884">
        <v>9</v>
      </c>
      <c r="C7884">
        <v>2011</v>
      </c>
      <c r="D7884" t="s">
        <v>50</v>
      </c>
      <c r="E7884" t="s">
        <v>67</v>
      </c>
      <c r="F7884" t="s">
        <v>151</v>
      </c>
      <c r="G7884">
        <v>7422.6</v>
      </c>
    </row>
    <row r="7885" spans="1:7">
      <c r="A7885" t="s">
        <v>39</v>
      </c>
      <c r="B7885">
        <v>5</v>
      </c>
      <c r="C7885">
        <v>2011</v>
      </c>
      <c r="D7885" t="s">
        <v>50</v>
      </c>
      <c r="E7885" t="s">
        <v>67</v>
      </c>
      <c r="F7885" t="s">
        <v>151</v>
      </c>
      <c r="G7885">
        <v>6045.8</v>
      </c>
    </row>
    <row r="7886" spans="1:7">
      <c r="A7886" t="s">
        <v>28</v>
      </c>
      <c r="B7886">
        <v>4</v>
      </c>
      <c r="C7886">
        <v>2012</v>
      </c>
      <c r="D7886" t="s">
        <v>50</v>
      </c>
      <c r="E7886" t="s">
        <v>67</v>
      </c>
      <c r="F7886" t="s">
        <v>151</v>
      </c>
      <c r="G7886">
        <v>4977.46</v>
      </c>
    </row>
    <row r="7887" spans="1:7">
      <c r="A7887" t="s">
        <v>13</v>
      </c>
      <c r="B7887">
        <v>7</v>
      </c>
      <c r="C7887">
        <v>2009</v>
      </c>
      <c r="D7887" t="s">
        <v>50</v>
      </c>
      <c r="E7887" t="s">
        <v>67</v>
      </c>
      <c r="F7887" t="s">
        <v>151</v>
      </c>
      <c r="G7887">
        <v>4667.78</v>
      </c>
    </row>
    <row r="7888" spans="1:7">
      <c r="A7888" t="s">
        <v>19</v>
      </c>
      <c r="B7888">
        <v>11</v>
      </c>
      <c r="C7888">
        <v>2010</v>
      </c>
      <c r="D7888" t="s">
        <v>50</v>
      </c>
      <c r="E7888" t="s">
        <v>67</v>
      </c>
      <c r="F7888" t="s">
        <v>160</v>
      </c>
      <c r="G7888">
        <v>0</v>
      </c>
    </row>
    <row r="7889" spans="1:7">
      <c r="A7889" t="s">
        <v>20</v>
      </c>
      <c r="B7889">
        <v>6</v>
      </c>
      <c r="C7889">
        <v>2010</v>
      </c>
      <c r="D7889" t="s">
        <v>50</v>
      </c>
      <c r="E7889" t="s">
        <v>67</v>
      </c>
      <c r="F7889" t="s">
        <v>174</v>
      </c>
      <c r="G7889">
        <v>162.19</v>
      </c>
    </row>
    <row r="7890" spans="1:7">
      <c r="A7890" t="s">
        <v>46</v>
      </c>
      <c r="B7890">
        <v>12</v>
      </c>
      <c r="C7890">
        <v>2009</v>
      </c>
      <c r="D7890" t="s">
        <v>50</v>
      </c>
      <c r="E7890" t="s">
        <v>67</v>
      </c>
      <c r="F7890" t="s">
        <v>174</v>
      </c>
      <c r="G7890">
        <v>0</v>
      </c>
    </row>
    <row r="7891" spans="1:7">
      <c r="A7891" t="s">
        <v>30</v>
      </c>
      <c r="B7891">
        <v>8</v>
      </c>
      <c r="C7891">
        <v>2010</v>
      </c>
      <c r="D7891" t="s">
        <v>50</v>
      </c>
      <c r="E7891" t="s">
        <v>67</v>
      </c>
      <c r="F7891" t="s">
        <v>174</v>
      </c>
      <c r="G7891">
        <v>4646.93</v>
      </c>
    </row>
    <row r="7892" spans="1:7">
      <c r="A7892" t="s">
        <v>9</v>
      </c>
      <c r="B7892">
        <v>8</v>
      </c>
      <c r="C7892">
        <v>2009</v>
      </c>
      <c r="D7892" t="s">
        <v>50</v>
      </c>
      <c r="E7892" t="s">
        <v>67</v>
      </c>
      <c r="F7892" t="s">
        <v>174</v>
      </c>
      <c r="G7892">
        <v>1472.23</v>
      </c>
    </row>
    <row r="7893" spans="1:7">
      <c r="A7893" t="s">
        <v>99</v>
      </c>
      <c r="B7893">
        <v>1</v>
      </c>
      <c r="C7893">
        <v>2011</v>
      </c>
      <c r="D7893" t="s">
        <v>50</v>
      </c>
      <c r="E7893" t="s">
        <v>67</v>
      </c>
      <c r="F7893" t="s">
        <v>186</v>
      </c>
      <c r="G7893">
        <v>730.78</v>
      </c>
    </row>
    <row r="7894" spans="1:7">
      <c r="A7894" t="s">
        <v>109</v>
      </c>
      <c r="B7894">
        <v>1</v>
      </c>
      <c r="C7894">
        <v>2012</v>
      </c>
      <c r="D7894" t="s">
        <v>50</v>
      </c>
      <c r="E7894" t="s">
        <v>67</v>
      </c>
      <c r="F7894" t="s">
        <v>186</v>
      </c>
      <c r="G7894">
        <v>5945.82</v>
      </c>
    </row>
    <row r="7895" spans="1:7">
      <c r="A7895" t="s">
        <v>13</v>
      </c>
      <c r="B7895">
        <v>7</v>
      </c>
      <c r="C7895">
        <v>2009</v>
      </c>
      <c r="D7895" t="s">
        <v>50</v>
      </c>
      <c r="E7895" t="s">
        <v>67</v>
      </c>
      <c r="F7895" t="s">
        <v>186</v>
      </c>
      <c r="G7895">
        <v>2018.92</v>
      </c>
    </row>
    <row r="7896" spans="1:7">
      <c r="A7896" t="s">
        <v>46</v>
      </c>
      <c r="B7896">
        <v>12</v>
      </c>
      <c r="C7896">
        <v>2009</v>
      </c>
      <c r="D7896" t="s">
        <v>50</v>
      </c>
      <c r="E7896" t="s">
        <v>67</v>
      </c>
      <c r="F7896" t="s">
        <v>186</v>
      </c>
      <c r="G7896">
        <v>2388.5500000000002</v>
      </c>
    </row>
    <row r="7897" spans="1:7">
      <c r="A7897" t="s">
        <v>85</v>
      </c>
      <c r="B7897">
        <v>4</v>
      </c>
      <c r="C7897">
        <v>2010</v>
      </c>
      <c r="D7897" t="s">
        <v>50</v>
      </c>
      <c r="E7897" t="s">
        <v>67</v>
      </c>
      <c r="F7897" t="s">
        <v>199</v>
      </c>
      <c r="G7897">
        <v>0</v>
      </c>
    </row>
    <row r="7898" spans="1:7">
      <c r="A7898" t="s">
        <v>16</v>
      </c>
      <c r="B7898">
        <v>7</v>
      </c>
      <c r="C7898">
        <v>2010</v>
      </c>
      <c r="D7898" t="s">
        <v>50</v>
      </c>
      <c r="E7898" t="s">
        <v>67</v>
      </c>
      <c r="F7898" t="s">
        <v>199</v>
      </c>
      <c r="G7898">
        <v>0</v>
      </c>
    </row>
    <row r="7899" spans="1:7">
      <c r="A7899" t="s">
        <v>22</v>
      </c>
      <c r="B7899">
        <v>9</v>
      </c>
      <c r="C7899">
        <v>2011</v>
      </c>
      <c r="D7899" t="s">
        <v>50</v>
      </c>
      <c r="E7899" t="s">
        <v>67</v>
      </c>
      <c r="F7899" t="s">
        <v>213</v>
      </c>
      <c r="G7899">
        <v>255.84</v>
      </c>
    </row>
    <row r="7900" spans="1:7">
      <c r="A7900" t="s">
        <v>5</v>
      </c>
      <c r="B7900">
        <v>12</v>
      </c>
      <c r="C7900">
        <v>2010</v>
      </c>
      <c r="D7900" t="s">
        <v>50</v>
      </c>
      <c r="E7900" t="s">
        <v>67</v>
      </c>
      <c r="F7900" t="s">
        <v>220</v>
      </c>
      <c r="G7900">
        <v>15843.54</v>
      </c>
    </row>
    <row r="7901" spans="1:7">
      <c r="A7901" t="s">
        <v>24</v>
      </c>
      <c r="B7901">
        <v>5</v>
      </c>
      <c r="C7901">
        <v>2012</v>
      </c>
      <c r="D7901" t="s">
        <v>50</v>
      </c>
      <c r="E7901" t="s">
        <v>67</v>
      </c>
      <c r="F7901" t="s">
        <v>220</v>
      </c>
      <c r="G7901">
        <v>15913.33</v>
      </c>
    </row>
    <row r="7902" spans="1:7">
      <c r="A7902" t="s">
        <v>85</v>
      </c>
      <c r="B7902">
        <v>4</v>
      </c>
      <c r="C7902">
        <v>2010</v>
      </c>
      <c r="D7902" t="s">
        <v>50</v>
      </c>
      <c r="E7902" t="s">
        <v>67</v>
      </c>
      <c r="F7902" t="s">
        <v>220</v>
      </c>
      <c r="G7902">
        <v>17115.5</v>
      </c>
    </row>
    <row r="7903" spans="1:7">
      <c r="A7903" t="s">
        <v>23</v>
      </c>
      <c r="B7903">
        <v>2</v>
      </c>
      <c r="C7903">
        <v>2009</v>
      </c>
      <c r="D7903" t="s">
        <v>50</v>
      </c>
      <c r="E7903" t="s">
        <v>67</v>
      </c>
      <c r="F7903" t="s">
        <v>220</v>
      </c>
      <c r="G7903">
        <v>13697.17</v>
      </c>
    </row>
    <row r="7904" spans="1:7">
      <c r="A7904" t="s">
        <v>63</v>
      </c>
      <c r="B7904">
        <v>12</v>
      </c>
      <c r="C7904">
        <v>2011</v>
      </c>
      <c r="D7904" t="s">
        <v>50</v>
      </c>
      <c r="E7904" t="s">
        <v>67</v>
      </c>
      <c r="F7904" t="s">
        <v>221</v>
      </c>
      <c r="G7904">
        <v>0</v>
      </c>
    </row>
    <row r="7905" spans="1:7">
      <c r="A7905" t="s">
        <v>114</v>
      </c>
      <c r="B7905">
        <v>2</v>
      </c>
      <c r="C7905">
        <v>2011</v>
      </c>
      <c r="D7905" t="s">
        <v>50</v>
      </c>
      <c r="E7905" t="s">
        <v>67</v>
      </c>
      <c r="F7905" t="s">
        <v>225</v>
      </c>
      <c r="G7905">
        <v>71390.64</v>
      </c>
    </row>
    <row r="7906" spans="1:7">
      <c r="A7906" t="s">
        <v>37</v>
      </c>
      <c r="B7906">
        <v>11</v>
      </c>
      <c r="C7906">
        <v>2011</v>
      </c>
      <c r="D7906" t="s">
        <v>50</v>
      </c>
      <c r="E7906" t="s">
        <v>67</v>
      </c>
      <c r="F7906" t="s">
        <v>225</v>
      </c>
      <c r="G7906">
        <v>67701.69</v>
      </c>
    </row>
    <row r="7907" spans="1:7">
      <c r="A7907" t="s">
        <v>85</v>
      </c>
      <c r="B7907">
        <v>4</v>
      </c>
      <c r="C7907">
        <v>2010</v>
      </c>
      <c r="D7907" t="s">
        <v>50</v>
      </c>
      <c r="E7907" t="s">
        <v>67</v>
      </c>
      <c r="F7907" t="s">
        <v>225</v>
      </c>
      <c r="G7907">
        <v>51863.76</v>
      </c>
    </row>
    <row r="7908" spans="1:7">
      <c r="A7908" t="s">
        <v>27</v>
      </c>
      <c r="B7908">
        <v>1</v>
      </c>
      <c r="C7908">
        <v>2009</v>
      </c>
      <c r="D7908" t="s">
        <v>50</v>
      </c>
      <c r="E7908" t="s">
        <v>67</v>
      </c>
      <c r="F7908" t="s">
        <v>225</v>
      </c>
      <c r="G7908">
        <v>47486.270000000004</v>
      </c>
    </row>
    <row r="7909" spans="1:7">
      <c r="A7909" t="s">
        <v>40</v>
      </c>
      <c r="B7909">
        <v>10</v>
      </c>
      <c r="C7909">
        <v>2011</v>
      </c>
      <c r="D7909" t="s">
        <v>50</v>
      </c>
      <c r="E7909" t="s">
        <v>67</v>
      </c>
      <c r="F7909" t="s">
        <v>235</v>
      </c>
      <c r="G7909">
        <v>0</v>
      </c>
    </row>
    <row r="7910" spans="1:7">
      <c r="A7910" t="s">
        <v>52</v>
      </c>
      <c r="B7910">
        <v>6</v>
      </c>
      <c r="C7910">
        <v>2009</v>
      </c>
      <c r="D7910" t="s">
        <v>50</v>
      </c>
      <c r="E7910" t="s">
        <v>67</v>
      </c>
      <c r="F7910" t="s">
        <v>235</v>
      </c>
      <c r="G7910">
        <v>0</v>
      </c>
    </row>
    <row r="7911" spans="1:7">
      <c r="A7911" t="s">
        <v>26</v>
      </c>
      <c r="B7911">
        <v>9</v>
      </c>
      <c r="C7911">
        <v>2009</v>
      </c>
      <c r="D7911" t="s">
        <v>50</v>
      </c>
      <c r="E7911" t="s">
        <v>67</v>
      </c>
      <c r="F7911" t="s">
        <v>235</v>
      </c>
      <c r="G7911">
        <v>0</v>
      </c>
    </row>
    <row r="7912" spans="1:7">
      <c r="A7912" t="s">
        <v>18</v>
      </c>
      <c r="B7912">
        <v>3</v>
      </c>
      <c r="C7912">
        <v>2009</v>
      </c>
      <c r="D7912" t="s">
        <v>50</v>
      </c>
      <c r="E7912" t="s">
        <v>67</v>
      </c>
      <c r="F7912" t="s">
        <v>245</v>
      </c>
      <c r="G7912">
        <v>3666.16</v>
      </c>
    </row>
    <row r="7913" spans="1:7">
      <c r="A7913" t="s">
        <v>71</v>
      </c>
      <c r="B7913">
        <v>11</v>
      </c>
      <c r="C7913">
        <v>2009</v>
      </c>
      <c r="D7913" t="s">
        <v>50</v>
      </c>
      <c r="E7913" t="s">
        <v>67</v>
      </c>
      <c r="F7913" t="s">
        <v>245</v>
      </c>
      <c r="G7913">
        <v>7177.1</v>
      </c>
    </row>
    <row r="7914" spans="1:7">
      <c r="A7914" t="s">
        <v>55</v>
      </c>
      <c r="B7914">
        <v>3</v>
      </c>
      <c r="C7914">
        <v>2011</v>
      </c>
      <c r="D7914" t="s">
        <v>50</v>
      </c>
      <c r="E7914" t="s">
        <v>67</v>
      </c>
      <c r="F7914" t="s">
        <v>245</v>
      </c>
      <c r="G7914">
        <v>7692.76</v>
      </c>
    </row>
    <row r="7915" spans="1:7">
      <c r="A7915" t="s">
        <v>45</v>
      </c>
      <c r="B7915">
        <v>3</v>
      </c>
      <c r="C7915">
        <v>2010</v>
      </c>
      <c r="D7915" t="s">
        <v>50</v>
      </c>
      <c r="E7915" t="s">
        <v>67</v>
      </c>
      <c r="F7915" t="s">
        <v>245</v>
      </c>
      <c r="G7915">
        <v>5200.3</v>
      </c>
    </row>
    <row r="7916" spans="1:7">
      <c r="A7916" t="s">
        <v>99</v>
      </c>
      <c r="B7916">
        <v>1</v>
      </c>
      <c r="C7916">
        <v>2011</v>
      </c>
      <c r="D7916" t="s">
        <v>50</v>
      </c>
      <c r="E7916" t="s">
        <v>67</v>
      </c>
      <c r="F7916" t="s">
        <v>245</v>
      </c>
      <c r="G7916">
        <v>4468.53</v>
      </c>
    </row>
    <row r="7917" spans="1:7">
      <c r="A7917" t="s">
        <v>40</v>
      </c>
      <c r="B7917">
        <v>10</v>
      </c>
      <c r="C7917">
        <v>2011</v>
      </c>
      <c r="D7917" t="s">
        <v>50</v>
      </c>
      <c r="E7917" t="s">
        <v>67</v>
      </c>
      <c r="F7917" t="s">
        <v>245</v>
      </c>
      <c r="G7917">
        <v>4626.84</v>
      </c>
    </row>
    <row r="7918" spans="1:7">
      <c r="A7918" t="s">
        <v>46</v>
      </c>
      <c r="B7918">
        <v>12</v>
      </c>
      <c r="C7918">
        <v>2009</v>
      </c>
      <c r="D7918" t="s">
        <v>50</v>
      </c>
      <c r="E7918" t="s">
        <v>67</v>
      </c>
      <c r="F7918" t="s">
        <v>257</v>
      </c>
      <c r="G7918">
        <v>2581.0300000000002</v>
      </c>
    </row>
    <row r="7919" spans="1:7">
      <c r="A7919" t="s">
        <v>45</v>
      </c>
      <c r="B7919">
        <v>3</v>
      </c>
      <c r="C7919">
        <v>2010</v>
      </c>
      <c r="D7919" t="s">
        <v>50</v>
      </c>
      <c r="E7919" t="s">
        <v>67</v>
      </c>
      <c r="F7919" t="s">
        <v>257</v>
      </c>
      <c r="G7919">
        <v>6807.97</v>
      </c>
    </row>
    <row r="7920" spans="1:7">
      <c r="A7920" t="s">
        <v>114</v>
      </c>
      <c r="B7920">
        <v>2</v>
      </c>
      <c r="C7920">
        <v>2011</v>
      </c>
      <c r="D7920" t="s">
        <v>50</v>
      </c>
      <c r="E7920" t="s">
        <v>67</v>
      </c>
      <c r="F7920" t="s">
        <v>257</v>
      </c>
      <c r="G7920">
        <v>5171.58</v>
      </c>
    </row>
    <row r="7921" spans="1:7">
      <c r="A7921" t="s">
        <v>39</v>
      </c>
      <c r="B7921">
        <v>5</v>
      </c>
      <c r="C7921">
        <v>2011</v>
      </c>
      <c r="D7921" t="s">
        <v>50</v>
      </c>
      <c r="E7921" t="s">
        <v>67</v>
      </c>
      <c r="F7921" t="s">
        <v>257</v>
      </c>
      <c r="G7921">
        <v>13013.85</v>
      </c>
    </row>
    <row r="7922" spans="1:7">
      <c r="A7922" t="s">
        <v>44</v>
      </c>
      <c r="B7922">
        <v>2</v>
      </c>
      <c r="C7922">
        <v>2012</v>
      </c>
      <c r="D7922" t="s">
        <v>50</v>
      </c>
      <c r="E7922" t="s">
        <v>67</v>
      </c>
      <c r="F7922" t="s">
        <v>257</v>
      </c>
      <c r="G7922">
        <v>6044.8</v>
      </c>
    </row>
    <row r="7923" spans="1:7">
      <c r="A7923" t="s">
        <v>37</v>
      </c>
      <c r="B7923">
        <v>11</v>
      </c>
      <c r="C7923">
        <v>2011</v>
      </c>
      <c r="D7923" t="s">
        <v>50</v>
      </c>
      <c r="E7923" t="s">
        <v>67</v>
      </c>
      <c r="F7923" t="s">
        <v>262</v>
      </c>
      <c r="G7923">
        <v>67444.040000000008</v>
      </c>
    </row>
    <row r="7924" spans="1:7">
      <c r="A7924" t="s">
        <v>19</v>
      </c>
      <c r="B7924">
        <v>11</v>
      </c>
      <c r="C7924">
        <v>2010</v>
      </c>
      <c r="D7924" t="s">
        <v>50</v>
      </c>
      <c r="E7924" t="s">
        <v>67</v>
      </c>
      <c r="F7924" t="s">
        <v>262</v>
      </c>
      <c r="G7924">
        <v>49370.05</v>
      </c>
    </row>
    <row r="7925" spans="1:7">
      <c r="A7925" t="s">
        <v>27</v>
      </c>
      <c r="B7925">
        <v>1</v>
      </c>
      <c r="C7925">
        <v>2009</v>
      </c>
      <c r="D7925" t="s">
        <v>50</v>
      </c>
      <c r="E7925" t="s">
        <v>67</v>
      </c>
      <c r="F7925" t="s">
        <v>262</v>
      </c>
      <c r="G7925">
        <v>51908.43</v>
      </c>
    </row>
    <row r="7926" spans="1:7">
      <c r="A7926" t="s">
        <v>17</v>
      </c>
      <c r="B7926">
        <v>4</v>
      </c>
      <c r="C7926">
        <v>2009</v>
      </c>
      <c r="D7926" t="s">
        <v>50</v>
      </c>
      <c r="E7926" t="s">
        <v>67</v>
      </c>
      <c r="F7926" t="s">
        <v>262</v>
      </c>
      <c r="G7926">
        <v>101676.16</v>
      </c>
    </row>
    <row r="7927" spans="1:7">
      <c r="A7927" t="s">
        <v>22</v>
      </c>
      <c r="B7927">
        <v>9</v>
      </c>
      <c r="C7927">
        <v>2011</v>
      </c>
      <c r="D7927" t="s">
        <v>50</v>
      </c>
      <c r="E7927" t="s">
        <v>67</v>
      </c>
      <c r="F7927" t="s">
        <v>262</v>
      </c>
      <c r="G7927">
        <v>74667.680000000008</v>
      </c>
    </row>
    <row r="7928" spans="1:7">
      <c r="A7928" t="s">
        <v>55</v>
      </c>
      <c r="B7928">
        <v>3</v>
      </c>
      <c r="C7928">
        <v>2011</v>
      </c>
      <c r="D7928" t="s">
        <v>50</v>
      </c>
      <c r="E7928" t="s">
        <v>67</v>
      </c>
      <c r="F7928" t="s">
        <v>262</v>
      </c>
      <c r="G7928">
        <v>86878.92</v>
      </c>
    </row>
    <row r="7929" spans="1:7">
      <c r="A7929" t="s">
        <v>40</v>
      </c>
      <c r="B7929">
        <v>10</v>
      </c>
      <c r="C7929">
        <v>2011</v>
      </c>
      <c r="D7929" t="s">
        <v>50</v>
      </c>
      <c r="E7929" t="s">
        <v>67</v>
      </c>
      <c r="F7929" t="s">
        <v>263</v>
      </c>
      <c r="G7929">
        <v>10103.300000000001</v>
      </c>
    </row>
    <row r="7930" spans="1:7">
      <c r="A7930" t="s">
        <v>32</v>
      </c>
      <c r="B7930">
        <v>10</v>
      </c>
      <c r="C7930">
        <v>2009</v>
      </c>
      <c r="D7930" t="s">
        <v>50</v>
      </c>
      <c r="E7930" t="s">
        <v>67</v>
      </c>
      <c r="F7930" t="s">
        <v>263</v>
      </c>
      <c r="G7930">
        <v>1958.9</v>
      </c>
    </row>
    <row r="7931" spans="1:7">
      <c r="A7931" t="s">
        <v>45</v>
      </c>
      <c r="B7931">
        <v>3</v>
      </c>
      <c r="C7931">
        <v>2010</v>
      </c>
      <c r="D7931" t="s">
        <v>50</v>
      </c>
      <c r="E7931" t="s">
        <v>67</v>
      </c>
      <c r="F7931" t="s">
        <v>263</v>
      </c>
      <c r="G7931">
        <v>8801.25</v>
      </c>
    </row>
    <row r="7932" spans="1:7">
      <c r="A7932" t="s">
        <v>46</v>
      </c>
      <c r="B7932">
        <v>12</v>
      </c>
      <c r="C7932">
        <v>2009</v>
      </c>
      <c r="D7932" t="s">
        <v>50</v>
      </c>
      <c r="E7932" t="s">
        <v>67</v>
      </c>
      <c r="F7932" t="s">
        <v>49</v>
      </c>
      <c r="G7932">
        <v>2556.4</v>
      </c>
    </row>
    <row r="7933" spans="1:7">
      <c r="A7933" t="s">
        <v>33</v>
      </c>
      <c r="B7933">
        <v>9</v>
      </c>
      <c r="C7933">
        <v>2010</v>
      </c>
      <c r="D7933" t="s">
        <v>50</v>
      </c>
      <c r="E7933" t="s">
        <v>67</v>
      </c>
      <c r="F7933" t="s">
        <v>49</v>
      </c>
      <c r="G7933">
        <v>3691.79</v>
      </c>
    </row>
    <row r="7934" spans="1:7">
      <c r="A7934" t="s">
        <v>39</v>
      </c>
      <c r="B7934">
        <v>5</v>
      </c>
      <c r="C7934">
        <v>2011</v>
      </c>
      <c r="D7934" t="s">
        <v>50</v>
      </c>
      <c r="E7934" t="s">
        <v>67</v>
      </c>
      <c r="F7934" t="s">
        <v>49</v>
      </c>
      <c r="G7934">
        <v>4759.88</v>
      </c>
    </row>
    <row r="7935" spans="1:7">
      <c r="A7935" t="s">
        <v>43</v>
      </c>
      <c r="B7935">
        <v>5</v>
      </c>
      <c r="C7935">
        <v>2009</v>
      </c>
      <c r="D7935" t="s">
        <v>50</v>
      </c>
      <c r="E7935" t="s">
        <v>67</v>
      </c>
      <c r="F7935" t="s">
        <v>49</v>
      </c>
      <c r="G7935">
        <v>3086.78</v>
      </c>
    </row>
    <row r="7936" spans="1:7">
      <c r="A7936" t="s">
        <v>20</v>
      </c>
      <c r="B7936">
        <v>6</v>
      </c>
      <c r="C7936">
        <v>2010</v>
      </c>
      <c r="D7936" t="s">
        <v>50</v>
      </c>
      <c r="E7936" t="s">
        <v>67</v>
      </c>
      <c r="F7936" t="s">
        <v>49</v>
      </c>
      <c r="G7936">
        <v>5421.55</v>
      </c>
    </row>
    <row r="7937" spans="1:7">
      <c r="A7937" t="s">
        <v>42</v>
      </c>
      <c r="B7937">
        <v>2</v>
      </c>
      <c r="C7937">
        <v>2010</v>
      </c>
      <c r="D7937" t="s">
        <v>50</v>
      </c>
      <c r="E7937" t="s">
        <v>67</v>
      </c>
      <c r="F7937" t="s">
        <v>49</v>
      </c>
      <c r="G7937">
        <v>2482.79</v>
      </c>
    </row>
    <row r="7938" spans="1:7">
      <c r="A7938" t="s">
        <v>24</v>
      </c>
      <c r="B7938">
        <v>5</v>
      </c>
      <c r="C7938">
        <v>2012</v>
      </c>
      <c r="D7938" t="s">
        <v>50</v>
      </c>
      <c r="E7938" t="s">
        <v>67</v>
      </c>
      <c r="F7938" t="s">
        <v>49</v>
      </c>
      <c r="G7938">
        <v>2002.72</v>
      </c>
    </row>
    <row r="7939" spans="1:7">
      <c r="A7939" t="s">
        <v>28</v>
      </c>
      <c r="B7939">
        <v>4</v>
      </c>
      <c r="C7939">
        <v>2012</v>
      </c>
      <c r="D7939" t="s">
        <v>50</v>
      </c>
      <c r="E7939" t="s">
        <v>67</v>
      </c>
      <c r="F7939" t="s">
        <v>49</v>
      </c>
      <c r="G7939">
        <v>4933.88</v>
      </c>
    </row>
    <row r="7940" spans="1:7">
      <c r="A7940" t="s">
        <v>18</v>
      </c>
      <c r="B7940">
        <v>3</v>
      </c>
      <c r="C7940">
        <v>2009</v>
      </c>
      <c r="D7940" t="s">
        <v>50</v>
      </c>
      <c r="E7940" t="s">
        <v>67</v>
      </c>
      <c r="F7940" t="s">
        <v>151</v>
      </c>
      <c r="G7940">
        <v>4872.9400000000005</v>
      </c>
    </row>
    <row r="7941" spans="1:7">
      <c r="A7941" t="s">
        <v>37</v>
      </c>
      <c r="B7941">
        <v>11</v>
      </c>
      <c r="C7941">
        <v>2011</v>
      </c>
      <c r="D7941" t="s">
        <v>50</v>
      </c>
      <c r="E7941" t="s">
        <v>67</v>
      </c>
      <c r="F7941" t="s">
        <v>151</v>
      </c>
      <c r="G7941">
        <v>5191.59</v>
      </c>
    </row>
    <row r="7942" spans="1:7">
      <c r="A7942" t="s">
        <v>45</v>
      </c>
      <c r="B7942">
        <v>3</v>
      </c>
      <c r="C7942">
        <v>2010</v>
      </c>
      <c r="D7942" t="s">
        <v>50</v>
      </c>
      <c r="E7942" t="s">
        <v>67</v>
      </c>
      <c r="F7942" t="s">
        <v>151</v>
      </c>
      <c r="G7942">
        <v>5817.03</v>
      </c>
    </row>
    <row r="7943" spans="1:7">
      <c r="A7943" t="s">
        <v>14</v>
      </c>
      <c r="B7943">
        <v>10</v>
      </c>
      <c r="C7943">
        <v>2010</v>
      </c>
      <c r="D7943" t="s">
        <v>50</v>
      </c>
      <c r="E7943" t="s">
        <v>67</v>
      </c>
      <c r="F7943" t="s">
        <v>151</v>
      </c>
      <c r="G7943">
        <v>8146.24</v>
      </c>
    </row>
    <row r="7944" spans="1:7">
      <c r="A7944" t="s">
        <v>30</v>
      </c>
      <c r="B7944">
        <v>8</v>
      </c>
      <c r="C7944">
        <v>2010</v>
      </c>
      <c r="D7944" t="s">
        <v>50</v>
      </c>
      <c r="E7944" t="s">
        <v>67</v>
      </c>
      <c r="F7944" t="s">
        <v>151</v>
      </c>
      <c r="G7944">
        <v>4455.1000000000004</v>
      </c>
    </row>
    <row r="7945" spans="1:7">
      <c r="A7945" t="s">
        <v>25</v>
      </c>
      <c r="B7945">
        <v>8</v>
      </c>
      <c r="C7945">
        <v>2011</v>
      </c>
      <c r="D7945" t="s">
        <v>50</v>
      </c>
      <c r="E7945" t="s">
        <v>67</v>
      </c>
      <c r="F7945" t="s">
        <v>174</v>
      </c>
      <c r="G7945">
        <v>0</v>
      </c>
    </row>
    <row r="7946" spans="1:7">
      <c r="A7946" t="s">
        <v>14</v>
      </c>
      <c r="B7946">
        <v>10</v>
      </c>
      <c r="C7946">
        <v>2010</v>
      </c>
      <c r="D7946" t="s">
        <v>50</v>
      </c>
      <c r="E7946" t="s">
        <v>67</v>
      </c>
      <c r="F7946" t="s">
        <v>174</v>
      </c>
      <c r="G7946">
        <v>244.29</v>
      </c>
    </row>
    <row r="7947" spans="1:7">
      <c r="A7947" t="s">
        <v>5</v>
      </c>
      <c r="B7947">
        <v>12</v>
      </c>
      <c r="C7947">
        <v>2010</v>
      </c>
      <c r="D7947" t="s">
        <v>50</v>
      </c>
      <c r="E7947" t="s">
        <v>67</v>
      </c>
      <c r="F7947" t="s">
        <v>174</v>
      </c>
      <c r="G7947">
        <v>548.95000000000005</v>
      </c>
    </row>
    <row r="7948" spans="1:7">
      <c r="A7948" t="s">
        <v>71</v>
      </c>
      <c r="B7948">
        <v>11</v>
      </c>
      <c r="C7948">
        <v>2009</v>
      </c>
      <c r="D7948" t="s">
        <v>50</v>
      </c>
      <c r="E7948" t="s">
        <v>67</v>
      </c>
      <c r="F7948" t="s">
        <v>186</v>
      </c>
      <c r="G7948">
        <v>8553.32</v>
      </c>
    </row>
    <row r="7949" spans="1:7">
      <c r="A7949" t="s">
        <v>32</v>
      </c>
      <c r="B7949">
        <v>10</v>
      </c>
      <c r="C7949">
        <v>2009</v>
      </c>
      <c r="D7949" t="s">
        <v>50</v>
      </c>
      <c r="E7949" t="s">
        <v>67</v>
      </c>
      <c r="F7949" t="s">
        <v>186</v>
      </c>
      <c r="G7949">
        <v>4054.1600000000003</v>
      </c>
    </row>
    <row r="7950" spans="1:7">
      <c r="A7950" t="s">
        <v>25</v>
      </c>
      <c r="B7950">
        <v>8</v>
      </c>
      <c r="C7950">
        <v>2011</v>
      </c>
      <c r="D7950" t="s">
        <v>50</v>
      </c>
      <c r="E7950" t="s">
        <v>67</v>
      </c>
      <c r="F7950" t="s">
        <v>186</v>
      </c>
      <c r="G7950">
        <v>16720.47</v>
      </c>
    </row>
    <row r="7951" spans="1:7">
      <c r="A7951" t="s">
        <v>27</v>
      </c>
      <c r="B7951">
        <v>1</v>
      </c>
      <c r="C7951">
        <v>2009</v>
      </c>
      <c r="D7951" t="s">
        <v>50</v>
      </c>
      <c r="E7951" t="s">
        <v>67</v>
      </c>
      <c r="F7951" t="s">
        <v>186</v>
      </c>
      <c r="G7951">
        <v>1260.6500000000001</v>
      </c>
    </row>
    <row r="7952" spans="1:7">
      <c r="A7952" t="s">
        <v>114</v>
      </c>
      <c r="B7952">
        <v>2</v>
      </c>
      <c r="C7952">
        <v>2011</v>
      </c>
      <c r="D7952" t="s">
        <v>50</v>
      </c>
      <c r="E7952" t="s">
        <v>67</v>
      </c>
      <c r="F7952" t="s">
        <v>186</v>
      </c>
      <c r="G7952">
        <v>2799.86</v>
      </c>
    </row>
    <row r="7953" spans="1:7">
      <c r="A7953" t="s">
        <v>44</v>
      </c>
      <c r="B7953">
        <v>2</v>
      </c>
      <c r="C7953">
        <v>2012</v>
      </c>
      <c r="D7953" t="s">
        <v>50</v>
      </c>
      <c r="E7953" t="s">
        <v>67</v>
      </c>
      <c r="F7953" t="s">
        <v>186</v>
      </c>
      <c r="G7953">
        <v>33606.1</v>
      </c>
    </row>
    <row r="7954" spans="1:7">
      <c r="A7954" t="s">
        <v>40</v>
      </c>
      <c r="B7954">
        <v>10</v>
      </c>
      <c r="C7954">
        <v>2011</v>
      </c>
      <c r="D7954" t="s">
        <v>50</v>
      </c>
      <c r="E7954" t="s">
        <v>67</v>
      </c>
      <c r="F7954" t="s">
        <v>213</v>
      </c>
      <c r="G7954">
        <v>0</v>
      </c>
    </row>
    <row r="7955" spans="1:7">
      <c r="A7955" t="s">
        <v>46</v>
      </c>
      <c r="B7955">
        <v>12</v>
      </c>
      <c r="C7955">
        <v>2009</v>
      </c>
      <c r="D7955" t="s">
        <v>50</v>
      </c>
      <c r="E7955" t="s">
        <v>67</v>
      </c>
      <c r="F7955" t="s">
        <v>220</v>
      </c>
      <c r="G7955">
        <v>10524.92</v>
      </c>
    </row>
    <row r="7956" spans="1:7">
      <c r="A7956" t="s">
        <v>17</v>
      </c>
      <c r="B7956">
        <v>4</v>
      </c>
      <c r="C7956">
        <v>2009</v>
      </c>
      <c r="D7956" t="s">
        <v>50</v>
      </c>
      <c r="E7956" t="s">
        <v>67</v>
      </c>
      <c r="F7956" t="s">
        <v>220</v>
      </c>
      <c r="G7956">
        <v>20506.77</v>
      </c>
    </row>
    <row r="7957" spans="1:7">
      <c r="A7957" t="s">
        <v>44</v>
      </c>
      <c r="B7957">
        <v>2</v>
      </c>
      <c r="C7957">
        <v>2012</v>
      </c>
      <c r="D7957" t="s">
        <v>50</v>
      </c>
      <c r="E7957" t="s">
        <v>67</v>
      </c>
      <c r="F7957" t="s">
        <v>220</v>
      </c>
      <c r="G7957">
        <v>24295.81</v>
      </c>
    </row>
    <row r="7958" spans="1:7">
      <c r="A7958" t="s">
        <v>29</v>
      </c>
      <c r="B7958">
        <v>6</v>
      </c>
      <c r="C7958">
        <v>2011</v>
      </c>
      <c r="D7958" t="s">
        <v>50</v>
      </c>
      <c r="E7958" t="s">
        <v>67</v>
      </c>
      <c r="F7958" t="s">
        <v>220</v>
      </c>
      <c r="G7958">
        <v>9283.8700000000008</v>
      </c>
    </row>
    <row r="7959" spans="1:7">
      <c r="A7959" t="s">
        <v>18</v>
      </c>
      <c r="B7959">
        <v>3</v>
      </c>
      <c r="C7959">
        <v>2009</v>
      </c>
      <c r="D7959" t="s">
        <v>50</v>
      </c>
      <c r="E7959" t="s">
        <v>67</v>
      </c>
      <c r="F7959" t="s">
        <v>220</v>
      </c>
      <c r="G7959">
        <v>9741.77</v>
      </c>
    </row>
    <row r="7960" spans="1:7">
      <c r="A7960" t="s">
        <v>37</v>
      </c>
      <c r="B7960">
        <v>11</v>
      </c>
      <c r="C7960">
        <v>2011</v>
      </c>
      <c r="D7960" t="s">
        <v>50</v>
      </c>
      <c r="E7960" t="s">
        <v>67</v>
      </c>
      <c r="F7960" t="s">
        <v>221</v>
      </c>
      <c r="G7960">
        <v>0</v>
      </c>
    </row>
    <row r="7961" spans="1:7">
      <c r="A7961" t="s">
        <v>30</v>
      </c>
      <c r="B7961">
        <v>8</v>
      </c>
      <c r="C7961">
        <v>2010</v>
      </c>
      <c r="D7961" t="s">
        <v>50</v>
      </c>
      <c r="E7961" t="s">
        <v>67</v>
      </c>
      <c r="F7961" t="s">
        <v>225</v>
      </c>
      <c r="G7961">
        <v>74298.94</v>
      </c>
    </row>
    <row r="7962" spans="1:7">
      <c r="A7962" t="s">
        <v>33</v>
      </c>
      <c r="B7962">
        <v>9</v>
      </c>
      <c r="C7962">
        <v>2010</v>
      </c>
      <c r="D7962" t="s">
        <v>50</v>
      </c>
      <c r="E7962" t="s">
        <v>67</v>
      </c>
      <c r="F7962" t="s">
        <v>225</v>
      </c>
      <c r="G7962">
        <v>90283.930000000008</v>
      </c>
    </row>
    <row r="7963" spans="1:7">
      <c r="A7963" t="s">
        <v>39</v>
      </c>
      <c r="B7963">
        <v>5</v>
      </c>
      <c r="C7963">
        <v>2011</v>
      </c>
      <c r="D7963" t="s">
        <v>50</v>
      </c>
      <c r="E7963" t="s">
        <v>67</v>
      </c>
      <c r="F7963" t="s">
        <v>225</v>
      </c>
      <c r="G7963">
        <v>66379.240000000005</v>
      </c>
    </row>
    <row r="7964" spans="1:7">
      <c r="A7964" t="s">
        <v>18</v>
      </c>
      <c r="B7964">
        <v>3</v>
      </c>
      <c r="C7964">
        <v>2009</v>
      </c>
      <c r="D7964" t="s">
        <v>50</v>
      </c>
      <c r="E7964" t="s">
        <v>67</v>
      </c>
      <c r="F7964" t="s">
        <v>225</v>
      </c>
      <c r="G7964">
        <v>105995.21</v>
      </c>
    </row>
    <row r="7965" spans="1:7">
      <c r="A7965" t="s">
        <v>16</v>
      </c>
      <c r="B7965">
        <v>7</v>
      </c>
      <c r="C7965">
        <v>2010</v>
      </c>
      <c r="D7965" t="s">
        <v>50</v>
      </c>
      <c r="E7965" t="s">
        <v>67</v>
      </c>
      <c r="F7965" t="s">
        <v>225</v>
      </c>
      <c r="G7965">
        <v>36543.49</v>
      </c>
    </row>
    <row r="7966" spans="1:7">
      <c r="A7966" t="s">
        <v>17</v>
      </c>
      <c r="B7966">
        <v>4</v>
      </c>
      <c r="C7966">
        <v>2009</v>
      </c>
      <c r="D7966" t="s">
        <v>50</v>
      </c>
      <c r="E7966" t="s">
        <v>67</v>
      </c>
      <c r="F7966" t="s">
        <v>225</v>
      </c>
      <c r="G7966">
        <v>59989.91</v>
      </c>
    </row>
    <row r="7967" spans="1:7">
      <c r="A7967" t="s">
        <v>71</v>
      </c>
      <c r="B7967">
        <v>11</v>
      </c>
      <c r="C7967">
        <v>2009</v>
      </c>
      <c r="D7967" t="s">
        <v>50</v>
      </c>
      <c r="E7967" t="s">
        <v>67</v>
      </c>
      <c r="F7967" t="s">
        <v>228</v>
      </c>
      <c r="G7967">
        <v>0</v>
      </c>
    </row>
    <row r="7968" spans="1:7">
      <c r="A7968" t="s">
        <v>38</v>
      </c>
      <c r="B7968">
        <v>7</v>
      </c>
      <c r="C7968">
        <v>2011</v>
      </c>
      <c r="D7968" t="s">
        <v>50</v>
      </c>
      <c r="E7968" t="s">
        <v>67</v>
      </c>
      <c r="F7968" t="s">
        <v>235</v>
      </c>
      <c r="G7968">
        <v>452.76</v>
      </c>
    </row>
    <row r="7969" spans="1:7">
      <c r="A7969" t="s">
        <v>13</v>
      </c>
      <c r="B7969">
        <v>7</v>
      </c>
      <c r="C7969">
        <v>2009</v>
      </c>
      <c r="D7969" t="s">
        <v>50</v>
      </c>
      <c r="E7969" t="s">
        <v>67</v>
      </c>
      <c r="F7969" t="s">
        <v>245</v>
      </c>
      <c r="G7969">
        <v>3077.88</v>
      </c>
    </row>
    <row r="7970" spans="1:7">
      <c r="A7970" t="s">
        <v>22</v>
      </c>
      <c r="B7970">
        <v>9</v>
      </c>
      <c r="C7970">
        <v>2011</v>
      </c>
      <c r="D7970" t="s">
        <v>50</v>
      </c>
      <c r="E7970" t="s">
        <v>67</v>
      </c>
      <c r="F7970" t="s">
        <v>245</v>
      </c>
      <c r="G7970">
        <v>6713.35</v>
      </c>
    </row>
    <row r="7971" spans="1:7">
      <c r="A7971" t="s">
        <v>38</v>
      </c>
      <c r="B7971">
        <v>7</v>
      </c>
      <c r="C7971">
        <v>2011</v>
      </c>
      <c r="D7971" t="s">
        <v>50</v>
      </c>
      <c r="E7971" t="s">
        <v>67</v>
      </c>
      <c r="F7971" t="s">
        <v>245</v>
      </c>
      <c r="G7971">
        <v>4545.1099999999997</v>
      </c>
    </row>
    <row r="7972" spans="1:7">
      <c r="A7972" t="s">
        <v>29</v>
      </c>
      <c r="B7972">
        <v>6</v>
      </c>
      <c r="C7972">
        <v>2011</v>
      </c>
      <c r="D7972" t="s">
        <v>50</v>
      </c>
      <c r="E7972" t="s">
        <v>67</v>
      </c>
      <c r="F7972" t="s">
        <v>257</v>
      </c>
      <c r="G7972">
        <v>9103.5500000000011</v>
      </c>
    </row>
    <row r="7973" spans="1:7">
      <c r="A7973" t="s">
        <v>5</v>
      </c>
      <c r="B7973">
        <v>12</v>
      </c>
      <c r="C7973">
        <v>2010</v>
      </c>
      <c r="D7973" t="s">
        <v>50</v>
      </c>
      <c r="E7973" t="s">
        <v>67</v>
      </c>
      <c r="F7973" t="s">
        <v>257</v>
      </c>
      <c r="G7973">
        <v>8215.91</v>
      </c>
    </row>
    <row r="7974" spans="1:7">
      <c r="A7974" t="s">
        <v>44</v>
      </c>
      <c r="B7974">
        <v>2</v>
      </c>
      <c r="C7974">
        <v>2012</v>
      </c>
      <c r="D7974" t="s">
        <v>50</v>
      </c>
      <c r="E7974" t="s">
        <v>67</v>
      </c>
      <c r="F7974" t="s">
        <v>262</v>
      </c>
      <c r="G7974">
        <v>150461.14000000001</v>
      </c>
    </row>
    <row r="7975" spans="1:7">
      <c r="A7975" t="s">
        <v>13</v>
      </c>
      <c r="B7975">
        <v>7</v>
      </c>
      <c r="C7975">
        <v>2009</v>
      </c>
      <c r="D7975" t="s">
        <v>50</v>
      </c>
      <c r="E7975" t="s">
        <v>67</v>
      </c>
      <c r="F7975" t="s">
        <v>262</v>
      </c>
      <c r="G7975">
        <v>41248.559999999998</v>
      </c>
    </row>
    <row r="7976" spans="1:7">
      <c r="A7976" t="s">
        <v>63</v>
      </c>
      <c r="B7976">
        <v>12</v>
      </c>
      <c r="C7976">
        <v>2011</v>
      </c>
      <c r="D7976" t="s">
        <v>50</v>
      </c>
      <c r="E7976" t="s">
        <v>67</v>
      </c>
      <c r="F7976" t="s">
        <v>262</v>
      </c>
      <c r="G7976">
        <v>58993.020000000004</v>
      </c>
    </row>
    <row r="7977" spans="1:7">
      <c r="A7977" t="s">
        <v>32</v>
      </c>
      <c r="B7977">
        <v>10</v>
      </c>
      <c r="C7977">
        <v>2009</v>
      </c>
      <c r="D7977" t="s">
        <v>50</v>
      </c>
      <c r="E7977" t="s">
        <v>67</v>
      </c>
      <c r="F7977" t="s">
        <v>262</v>
      </c>
      <c r="G7977">
        <v>30256.06</v>
      </c>
    </row>
    <row r="7978" spans="1:7">
      <c r="A7978" t="s">
        <v>99</v>
      </c>
      <c r="B7978">
        <v>1</v>
      </c>
      <c r="C7978">
        <v>2011</v>
      </c>
      <c r="D7978" t="s">
        <v>50</v>
      </c>
      <c r="E7978" t="s">
        <v>67</v>
      </c>
      <c r="F7978" t="s">
        <v>263</v>
      </c>
      <c r="G7978">
        <v>26798.2</v>
      </c>
    </row>
    <row r="7979" spans="1:7">
      <c r="A7979" t="s">
        <v>39</v>
      </c>
      <c r="B7979">
        <v>5</v>
      </c>
      <c r="C7979">
        <v>2011</v>
      </c>
      <c r="D7979" t="s">
        <v>50</v>
      </c>
      <c r="E7979" t="s">
        <v>67</v>
      </c>
      <c r="F7979" t="s">
        <v>263</v>
      </c>
      <c r="G7979">
        <v>4514.4000000000005</v>
      </c>
    </row>
    <row r="7980" spans="1:7">
      <c r="A7980" t="s">
        <v>43</v>
      </c>
      <c r="B7980">
        <v>5</v>
      </c>
      <c r="C7980">
        <v>2009</v>
      </c>
      <c r="D7980" t="s">
        <v>50</v>
      </c>
      <c r="E7980" t="s">
        <v>67</v>
      </c>
      <c r="F7980" t="s">
        <v>263</v>
      </c>
      <c r="G7980">
        <v>5324.6</v>
      </c>
    </row>
    <row r="7981" spans="1:7">
      <c r="A7981" t="s">
        <v>46</v>
      </c>
      <c r="B7981">
        <v>12</v>
      </c>
      <c r="C7981">
        <v>2009</v>
      </c>
      <c r="D7981" t="s">
        <v>50</v>
      </c>
      <c r="E7981" t="s">
        <v>67</v>
      </c>
      <c r="F7981" t="s">
        <v>264</v>
      </c>
      <c r="G7981">
        <v>4276.2</v>
      </c>
    </row>
    <row r="7982" spans="1:7">
      <c r="A7982" t="s">
        <v>9</v>
      </c>
      <c r="B7982">
        <v>8</v>
      </c>
      <c r="C7982">
        <v>2009</v>
      </c>
      <c r="D7982" t="s">
        <v>50</v>
      </c>
      <c r="E7982" t="s">
        <v>67</v>
      </c>
      <c r="F7982" t="s">
        <v>264</v>
      </c>
      <c r="G7982">
        <v>18616.22</v>
      </c>
    </row>
    <row r="7983" spans="1:7">
      <c r="A7983" t="s">
        <v>85</v>
      </c>
      <c r="B7983">
        <v>4</v>
      </c>
      <c r="C7983">
        <v>2010</v>
      </c>
      <c r="D7983" t="s">
        <v>50</v>
      </c>
      <c r="E7983" t="s">
        <v>67</v>
      </c>
      <c r="F7983" t="s">
        <v>264</v>
      </c>
      <c r="G7983">
        <v>-35876.81</v>
      </c>
    </row>
    <row r="7984" spans="1:7">
      <c r="A7984" t="s">
        <v>114</v>
      </c>
      <c r="B7984">
        <v>2</v>
      </c>
      <c r="C7984">
        <v>2011</v>
      </c>
      <c r="D7984" t="s">
        <v>50</v>
      </c>
      <c r="E7984" t="s">
        <v>67</v>
      </c>
      <c r="F7984" t="s">
        <v>49</v>
      </c>
      <c r="G7984">
        <v>3460.38</v>
      </c>
    </row>
    <row r="7985" spans="1:7">
      <c r="A7985" t="s">
        <v>85</v>
      </c>
      <c r="B7985">
        <v>4</v>
      </c>
      <c r="C7985">
        <v>2010</v>
      </c>
      <c r="D7985" t="s">
        <v>50</v>
      </c>
      <c r="E7985" t="s">
        <v>67</v>
      </c>
      <c r="F7985" t="s">
        <v>49</v>
      </c>
      <c r="G7985">
        <v>5315.26</v>
      </c>
    </row>
    <row r="7986" spans="1:7">
      <c r="A7986" t="s">
        <v>18</v>
      </c>
      <c r="B7986">
        <v>3</v>
      </c>
      <c r="C7986">
        <v>2009</v>
      </c>
      <c r="D7986" t="s">
        <v>50</v>
      </c>
      <c r="E7986" t="s">
        <v>67</v>
      </c>
      <c r="F7986" t="s">
        <v>49</v>
      </c>
      <c r="G7986">
        <v>2546.2000000000003</v>
      </c>
    </row>
    <row r="7987" spans="1:7">
      <c r="A7987" t="s">
        <v>63</v>
      </c>
      <c r="B7987">
        <v>12</v>
      </c>
      <c r="C7987">
        <v>2011</v>
      </c>
      <c r="D7987" t="s">
        <v>50</v>
      </c>
      <c r="E7987" t="s">
        <v>67</v>
      </c>
      <c r="F7987" t="s">
        <v>49</v>
      </c>
      <c r="G7987">
        <v>2462.16</v>
      </c>
    </row>
    <row r="7988" spans="1:7">
      <c r="A7988" t="s">
        <v>25</v>
      </c>
      <c r="B7988">
        <v>8</v>
      </c>
      <c r="C7988">
        <v>2011</v>
      </c>
      <c r="D7988" t="s">
        <v>50</v>
      </c>
      <c r="E7988" t="s">
        <v>67</v>
      </c>
      <c r="F7988" t="s">
        <v>49</v>
      </c>
      <c r="G7988">
        <v>2279.29</v>
      </c>
    </row>
    <row r="7989" spans="1:7">
      <c r="A7989" t="s">
        <v>35</v>
      </c>
      <c r="B7989">
        <v>5</v>
      </c>
      <c r="C7989">
        <v>2010</v>
      </c>
      <c r="D7989" t="s">
        <v>50</v>
      </c>
      <c r="E7989" t="s">
        <v>67</v>
      </c>
      <c r="F7989" t="s">
        <v>151</v>
      </c>
      <c r="G7989">
        <v>5203.3</v>
      </c>
    </row>
    <row r="7990" spans="1:7">
      <c r="A7990" t="s">
        <v>68</v>
      </c>
      <c r="B7990">
        <v>1</v>
      </c>
      <c r="C7990">
        <v>2010</v>
      </c>
      <c r="D7990" t="s">
        <v>50</v>
      </c>
      <c r="E7990" t="s">
        <v>67</v>
      </c>
      <c r="F7990" t="s">
        <v>151</v>
      </c>
      <c r="G7990">
        <v>4417.84</v>
      </c>
    </row>
    <row r="7991" spans="1:7">
      <c r="A7991" t="s">
        <v>43</v>
      </c>
      <c r="B7991">
        <v>5</v>
      </c>
      <c r="C7991">
        <v>2009</v>
      </c>
      <c r="D7991" t="s">
        <v>50</v>
      </c>
      <c r="E7991" t="s">
        <v>67</v>
      </c>
      <c r="F7991" t="s">
        <v>151</v>
      </c>
      <c r="G7991">
        <v>7789.09</v>
      </c>
    </row>
    <row r="7992" spans="1:7">
      <c r="A7992" t="s">
        <v>29</v>
      </c>
      <c r="B7992">
        <v>6</v>
      </c>
      <c r="C7992">
        <v>2011</v>
      </c>
      <c r="D7992" t="s">
        <v>50</v>
      </c>
      <c r="E7992" t="s">
        <v>67</v>
      </c>
      <c r="F7992" t="s">
        <v>151</v>
      </c>
      <c r="G7992">
        <v>5228.6000000000004</v>
      </c>
    </row>
    <row r="7993" spans="1:7">
      <c r="A7993" t="s">
        <v>55</v>
      </c>
      <c r="B7993">
        <v>3</v>
      </c>
      <c r="C7993">
        <v>2011</v>
      </c>
      <c r="D7993" t="s">
        <v>50</v>
      </c>
      <c r="E7993" t="s">
        <v>67</v>
      </c>
      <c r="F7993" t="s">
        <v>151</v>
      </c>
      <c r="G7993">
        <v>5613.1500000000005</v>
      </c>
    </row>
    <row r="7994" spans="1:7">
      <c r="A7994" t="s">
        <v>14</v>
      </c>
      <c r="B7994">
        <v>10</v>
      </c>
      <c r="C7994">
        <v>2010</v>
      </c>
      <c r="D7994" t="s">
        <v>50</v>
      </c>
      <c r="E7994" t="s">
        <v>67</v>
      </c>
      <c r="F7994" t="s">
        <v>160</v>
      </c>
      <c r="G7994">
        <v>0</v>
      </c>
    </row>
    <row r="7995" spans="1:7">
      <c r="A7995" t="s">
        <v>38</v>
      </c>
      <c r="B7995">
        <v>7</v>
      </c>
      <c r="C7995">
        <v>2011</v>
      </c>
      <c r="D7995" t="s">
        <v>50</v>
      </c>
      <c r="E7995" t="s">
        <v>67</v>
      </c>
      <c r="F7995" t="s">
        <v>174</v>
      </c>
      <c r="G7995">
        <v>731.66</v>
      </c>
    </row>
    <row r="7996" spans="1:7">
      <c r="A7996" t="s">
        <v>44</v>
      </c>
      <c r="B7996">
        <v>2</v>
      </c>
      <c r="C7996">
        <v>2012</v>
      </c>
      <c r="D7996" t="s">
        <v>50</v>
      </c>
      <c r="E7996" t="s">
        <v>67</v>
      </c>
      <c r="F7996" t="s">
        <v>174</v>
      </c>
      <c r="G7996">
        <v>251.23000000000002</v>
      </c>
    </row>
    <row r="7997" spans="1:7">
      <c r="A7997" t="s">
        <v>31</v>
      </c>
      <c r="B7997">
        <v>3</v>
      </c>
      <c r="C7997">
        <v>2012</v>
      </c>
      <c r="D7997" t="s">
        <v>50</v>
      </c>
      <c r="E7997" t="s">
        <v>67</v>
      </c>
      <c r="F7997" t="s">
        <v>186</v>
      </c>
      <c r="G7997">
        <v>27885.15</v>
      </c>
    </row>
    <row r="7998" spans="1:7">
      <c r="A7998" t="s">
        <v>39</v>
      </c>
      <c r="B7998">
        <v>5</v>
      </c>
      <c r="C7998">
        <v>2011</v>
      </c>
      <c r="D7998" t="s">
        <v>50</v>
      </c>
      <c r="E7998" t="s">
        <v>67</v>
      </c>
      <c r="F7998" t="s">
        <v>186</v>
      </c>
      <c r="G7998">
        <v>20894</v>
      </c>
    </row>
    <row r="7999" spans="1:7">
      <c r="A7999" t="s">
        <v>63</v>
      </c>
      <c r="B7999">
        <v>12</v>
      </c>
      <c r="C7999">
        <v>2011</v>
      </c>
      <c r="D7999" t="s">
        <v>50</v>
      </c>
      <c r="E7999" t="s">
        <v>67</v>
      </c>
      <c r="F7999" t="s">
        <v>186</v>
      </c>
      <c r="G7999">
        <v>12770.81</v>
      </c>
    </row>
    <row r="8000" spans="1:7">
      <c r="A8000" t="s">
        <v>30</v>
      </c>
      <c r="B8000">
        <v>8</v>
      </c>
      <c r="C8000">
        <v>2010</v>
      </c>
      <c r="D8000" t="s">
        <v>50</v>
      </c>
      <c r="E8000" t="s">
        <v>67</v>
      </c>
      <c r="F8000" t="s">
        <v>186</v>
      </c>
      <c r="G8000">
        <v>1754.74</v>
      </c>
    </row>
    <row r="8001" spans="1:7">
      <c r="A8001" t="s">
        <v>28</v>
      </c>
      <c r="B8001">
        <v>4</v>
      </c>
      <c r="C8001">
        <v>2012</v>
      </c>
      <c r="D8001" t="s">
        <v>50</v>
      </c>
      <c r="E8001" t="s">
        <v>67</v>
      </c>
      <c r="F8001" t="s">
        <v>186</v>
      </c>
      <c r="G8001">
        <v>2258.9700000000003</v>
      </c>
    </row>
    <row r="8002" spans="1:7">
      <c r="A8002" t="s">
        <v>43</v>
      </c>
      <c r="B8002">
        <v>5</v>
      </c>
      <c r="C8002">
        <v>2009</v>
      </c>
      <c r="D8002" t="s">
        <v>50</v>
      </c>
      <c r="E8002" t="s">
        <v>67</v>
      </c>
      <c r="F8002" t="s">
        <v>186</v>
      </c>
      <c r="G8002">
        <v>-25694.23</v>
      </c>
    </row>
    <row r="8003" spans="1:7">
      <c r="A8003" t="s">
        <v>33</v>
      </c>
      <c r="B8003">
        <v>9</v>
      </c>
      <c r="C8003">
        <v>2010</v>
      </c>
      <c r="D8003" t="s">
        <v>50</v>
      </c>
      <c r="E8003" t="s">
        <v>67</v>
      </c>
      <c r="F8003" t="s">
        <v>199</v>
      </c>
      <c r="G8003">
        <v>0</v>
      </c>
    </row>
    <row r="8004" spans="1:7">
      <c r="A8004" t="s">
        <v>45</v>
      </c>
      <c r="B8004">
        <v>3</v>
      </c>
      <c r="C8004">
        <v>2010</v>
      </c>
      <c r="D8004" t="s">
        <v>50</v>
      </c>
      <c r="E8004" t="s">
        <v>67</v>
      </c>
      <c r="F8004" t="s">
        <v>199</v>
      </c>
      <c r="G8004">
        <v>0</v>
      </c>
    </row>
    <row r="8005" spans="1:7">
      <c r="A8005" t="s">
        <v>114</v>
      </c>
      <c r="B8005">
        <v>2</v>
      </c>
      <c r="C8005">
        <v>2011</v>
      </c>
      <c r="D8005" t="s">
        <v>50</v>
      </c>
      <c r="E8005" t="s">
        <v>67</v>
      </c>
      <c r="F8005" t="s">
        <v>220</v>
      </c>
      <c r="G8005">
        <v>15959.03</v>
      </c>
    </row>
    <row r="8006" spans="1:7">
      <c r="A8006" t="s">
        <v>31</v>
      </c>
      <c r="B8006">
        <v>3</v>
      </c>
      <c r="C8006">
        <v>2012</v>
      </c>
      <c r="D8006" t="s">
        <v>50</v>
      </c>
      <c r="E8006" t="s">
        <v>67</v>
      </c>
      <c r="F8006" t="s">
        <v>220</v>
      </c>
      <c r="G8006">
        <v>32135.690000000002</v>
      </c>
    </row>
    <row r="8007" spans="1:7">
      <c r="A8007" t="s">
        <v>26</v>
      </c>
      <c r="B8007">
        <v>9</v>
      </c>
      <c r="C8007">
        <v>2009</v>
      </c>
      <c r="D8007" t="s">
        <v>50</v>
      </c>
      <c r="E8007" t="s">
        <v>67</v>
      </c>
      <c r="F8007" t="s">
        <v>220</v>
      </c>
      <c r="G8007">
        <v>27213.62</v>
      </c>
    </row>
    <row r="8008" spans="1:7">
      <c r="A8008" t="s">
        <v>20</v>
      </c>
      <c r="B8008">
        <v>6</v>
      </c>
      <c r="C8008">
        <v>2010</v>
      </c>
      <c r="D8008" t="s">
        <v>50</v>
      </c>
      <c r="E8008" t="s">
        <v>67</v>
      </c>
      <c r="F8008" t="s">
        <v>220</v>
      </c>
      <c r="G8008">
        <v>7178.14</v>
      </c>
    </row>
    <row r="8009" spans="1:7">
      <c r="A8009" t="s">
        <v>28</v>
      </c>
      <c r="B8009">
        <v>4</v>
      </c>
      <c r="C8009">
        <v>2012</v>
      </c>
      <c r="D8009" t="s">
        <v>50</v>
      </c>
      <c r="E8009" t="s">
        <v>67</v>
      </c>
      <c r="F8009" t="s">
        <v>220</v>
      </c>
      <c r="G8009">
        <v>-4397.28</v>
      </c>
    </row>
    <row r="8010" spans="1:7">
      <c r="A8010" t="s">
        <v>68</v>
      </c>
      <c r="B8010">
        <v>1</v>
      </c>
      <c r="C8010">
        <v>2010</v>
      </c>
      <c r="D8010" t="s">
        <v>50</v>
      </c>
      <c r="E8010" t="s">
        <v>67</v>
      </c>
      <c r="F8010" t="s">
        <v>220</v>
      </c>
      <c r="G8010">
        <v>12337.01</v>
      </c>
    </row>
    <row r="8011" spans="1:7">
      <c r="A8011" t="s">
        <v>89</v>
      </c>
      <c r="B8011">
        <v>4</v>
      </c>
      <c r="C8011">
        <v>2011</v>
      </c>
      <c r="D8011" t="s">
        <v>50</v>
      </c>
      <c r="E8011" t="s">
        <v>67</v>
      </c>
      <c r="F8011" t="s">
        <v>220</v>
      </c>
      <c r="G8011">
        <v>17845.96</v>
      </c>
    </row>
    <row r="8012" spans="1:7">
      <c r="A8012" t="s">
        <v>89</v>
      </c>
      <c r="B8012">
        <v>4</v>
      </c>
      <c r="C8012">
        <v>2011</v>
      </c>
      <c r="D8012" t="s">
        <v>50</v>
      </c>
      <c r="E8012" t="s">
        <v>67</v>
      </c>
      <c r="F8012" t="s">
        <v>221</v>
      </c>
      <c r="G8012">
        <v>189.53</v>
      </c>
    </row>
    <row r="8013" spans="1:7">
      <c r="A8013" t="s">
        <v>5</v>
      </c>
      <c r="B8013">
        <v>12</v>
      </c>
      <c r="C8013">
        <v>2010</v>
      </c>
      <c r="D8013" t="s">
        <v>50</v>
      </c>
      <c r="E8013" t="s">
        <v>67</v>
      </c>
      <c r="F8013" t="s">
        <v>225</v>
      </c>
      <c r="G8013">
        <v>124753.47</v>
      </c>
    </row>
    <row r="8014" spans="1:7">
      <c r="A8014" t="s">
        <v>63</v>
      </c>
      <c r="B8014">
        <v>12</v>
      </c>
      <c r="C8014">
        <v>2011</v>
      </c>
      <c r="D8014" t="s">
        <v>50</v>
      </c>
      <c r="E8014" t="s">
        <v>67</v>
      </c>
      <c r="F8014" t="s">
        <v>225</v>
      </c>
      <c r="G8014">
        <v>71688.150000000009</v>
      </c>
    </row>
    <row r="8015" spans="1:7">
      <c r="A8015" t="s">
        <v>14</v>
      </c>
      <c r="B8015">
        <v>10</v>
      </c>
      <c r="C8015">
        <v>2010</v>
      </c>
      <c r="D8015" t="s">
        <v>50</v>
      </c>
      <c r="E8015" t="s">
        <v>67</v>
      </c>
      <c r="F8015" t="s">
        <v>225</v>
      </c>
      <c r="G8015">
        <v>86688.14</v>
      </c>
    </row>
    <row r="8016" spans="1:7">
      <c r="A8016" t="s">
        <v>23</v>
      </c>
      <c r="B8016">
        <v>2</v>
      </c>
      <c r="C8016">
        <v>2009</v>
      </c>
      <c r="D8016" t="s">
        <v>50</v>
      </c>
      <c r="E8016" t="s">
        <v>67</v>
      </c>
      <c r="F8016" t="s">
        <v>225</v>
      </c>
      <c r="G8016">
        <v>25346.46</v>
      </c>
    </row>
    <row r="8017" spans="1:7">
      <c r="A8017" t="s">
        <v>46</v>
      </c>
      <c r="B8017">
        <v>12</v>
      </c>
      <c r="C8017">
        <v>2009</v>
      </c>
      <c r="D8017" t="s">
        <v>50</v>
      </c>
      <c r="E8017" t="s">
        <v>67</v>
      </c>
      <c r="F8017" t="s">
        <v>228</v>
      </c>
      <c r="G8017">
        <v>0</v>
      </c>
    </row>
    <row r="8018" spans="1:7">
      <c r="A8018" t="s">
        <v>39</v>
      </c>
      <c r="B8018">
        <v>5</v>
      </c>
      <c r="C8018">
        <v>2011</v>
      </c>
      <c r="D8018" t="s">
        <v>50</v>
      </c>
      <c r="E8018" t="s">
        <v>67</v>
      </c>
      <c r="F8018" t="s">
        <v>235</v>
      </c>
      <c r="G8018">
        <v>1018.71</v>
      </c>
    </row>
    <row r="8019" spans="1:7">
      <c r="A8019" t="s">
        <v>71</v>
      </c>
      <c r="B8019">
        <v>11</v>
      </c>
      <c r="C8019">
        <v>2009</v>
      </c>
      <c r="D8019" t="s">
        <v>50</v>
      </c>
      <c r="E8019" t="s">
        <v>67</v>
      </c>
      <c r="F8019" t="s">
        <v>235</v>
      </c>
      <c r="G8019">
        <v>556.43000000000006</v>
      </c>
    </row>
    <row r="8020" spans="1:7">
      <c r="A8020" t="s">
        <v>17</v>
      </c>
      <c r="B8020">
        <v>4</v>
      </c>
      <c r="C8020">
        <v>2009</v>
      </c>
      <c r="D8020" t="s">
        <v>50</v>
      </c>
      <c r="E8020" t="s">
        <v>67</v>
      </c>
      <c r="F8020" t="s">
        <v>235</v>
      </c>
      <c r="G8020">
        <v>3888.2200000000003</v>
      </c>
    </row>
    <row r="8021" spans="1:7">
      <c r="A8021" t="s">
        <v>43</v>
      </c>
      <c r="B8021">
        <v>5</v>
      </c>
      <c r="C8021">
        <v>2009</v>
      </c>
      <c r="D8021" t="s">
        <v>50</v>
      </c>
      <c r="E8021" t="s">
        <v>67</v>
      </c>
      <c r="F8021" t="s">
        <v>235</v>
      </c>
      <c r="G8021">
        <v>0</v>
      </c>
    </row>
    <row r="8022" spans="1:7">
      <c r="A8022" t="s">
        <v>16</v>
      </c>
      <c r="B8022">
        <v>7</v>
      </c>
      <c r="C8022">
        <v>2010</v>
      </c>
      <c r="D8022" t="s">
        <v>50</v>
      </c>
      <c r="E8022" t="s">
        <v>67</v>
      </c>
      <c r="F8022" t="s">
        <v>245</v>
      </c>
      <c r="G8022">
        <v>2384.9299999999998</v>
      </c>
    </row>
    <row r="8023" spans="1:7">
      <c r="A8023" t="s">
        <v>114</v>
      </c>
      <c r="B8023">
        <v>2</v>
      </c>
      <c r="C8023">
        <v>2011</v>
      </c>
      <c r="D8023" t="s">
        <v>50</v>
      </c>
      <c r="E8023" t="s">
        <v>67</v>
      </c>
      <c r="F8023" t="s">
        <v>245</v>
      </c>
      <c r="G8023">
        <v>7252.06</v>
      </c>
    </row>
    <row r="8024" spans="1:7">
      <c r="A8024" t="s">
        <v>24</v>
      </c>
      <c r="B8024">
        <v>5</v>
      </c>
      <c r="C8024">
        <v>2012</v>
      </c>
      <c r="D8024" t="s">
        <v>50</v>
      </c>
      <c r="E8024" t="s">
        <v>67</v>
      </c>
      <c r="F8024" t="s">
        <v>245</v>
      </c>
      <c r="G8024">
        <v>4098.41</v>
      </c>
    </row>
    <row r="8025" spans="1:7">
      <c r="A8025" t="s">
        <v>28</v>
      </c>
      <c r="B8025">
        <v>4</v>
      </c>
      <c r="C8025">
        <v>2012</v>
      </c>
      <c r="D8025" t="s">
        <v>50</v>
      </c>
      <c r="E8025" t="s">
        <v>67</v>
      </c>
      <c r="F8025" t="s">
        <v>245</v>
      </c>
      <c r="G8025">
        <v>4637.49</v>
      </c>
    </row>
    <row r="8026" spans="1:7">
      <c r="A8026" t="s">
        <v>5</v>
      </c>
      <c r="B8026">
        <v>12</v>
      </c>
      <c r="C8026">
        <v>2010</v>
      </c>
      <c r="D8026" t="s">
        <v>50</v>
      </c>
      <c r="E8026" t="s">
        <v>67</v>
      </c>
      <c r="F8026" t="s">
        <v>245</v>
      </c>
      <c r="G8026">
        <v>5369.87</v>
      </c>
    </row>
    <row r="8027" spans="1:7">
      <c r="A8027" t="s">
        <v>85</v>
      </c>
      <c r="B8027">
        <v>4</v>
      </c>
      <c r="C8027">
        <v>2010</v>
      </c>
      <c r="D8027" t="s">
        <v>50</v>
      </c>
      <c r="E8027" t="s">
        <v>67</v>
      </c>
      <c r="F8027" t="s">
        <v>245</v>
      </c>
      <c r="G8027">
        <v>2942.7200000000003</v>
      </c>
    </row>
    <row r="8028" spans="1:7">
      <c r="A8028" t="s">
        <v>42</v>
      </c>
      <c r="B8028">
        <v>2</v>
      </c>
      <c r="C8028">
        <v>2010</v>
      </c>
      <c r="D8028" t="s">
        <v>50</v>
      </c>
      <c r="E8028" t="s">
        <v>67</v>
      </c>
      <c r="F8028" t="s">
        <v>257</v>
      </c>
      <c r="G8028">
        <v>11319.32</v>
      </c>
    </row>
    <row r="8029" spans="1:7">
      <c r="A8029" t="s">
        <v>85</v>
      </c>
      <c r="B8029">
        <v>4</v>
      </c>
      <c r="C8029">
        <v>2010</v>
      </c>
      <c r="D8029" t="s">
        <v>50</v>
      </c>
      <c r="E8029" t="s">
        <v>67</v>
      </c>
      <c r="F8029" t="s">
        <v>257</v>
      </c>
      <c r="G8029">
        <v>4659.8900000000003</v>
      </c>
    </row>
    <row r="8030" spans="1:7">
      <c r="A8030" t="s">
        <v>23</v>
      </c>
      <c r="B8030">
        <v>2</v>
      </c>
      <c r="C8030">
        <v>2009</v>
      </c>
      <c r="D8030" t="s">
        <v>50</v>
      </c>
      <c r="E8030" t="s">
        <v>67</v>
      </c>
      <c r="F8030" t="s">
        <v>257</v>
      </c>
      <c r="G8030">
        <v>12941.73</v>
      </c>
    </row>
    <row r="8031" spans="1:7">
      <c r="A8031" t="s">
        <v>40</v>
      </c>
      <c r="B8031">
        <v>10</v>
      </c>
      <c r="C8031">
        <v>2011</v>
      </c>
      <c r="D8031" t="s">
        <v>50</v>
      </c>
      <c r="E8031" t="s">
        <v>67</v>
      </c>
      <c r="F8031" t="s">
        <v>257</v>
      </c>
      <c r="G8031">
        <v>10302.43</v>
      </c>
    </row>
    <row r="8032" spans="1:7">
      <c r="A8032" t="s">
        <v>19</v>
      </c>
      <c r="B8032">
        <v>11</v>
      </c>
      <c r="C8032">
        <v>2010</v>
      </c>
      <c r="D8032" t="s">
        <v>50</v>
      </c>
      <c r="E8032" t="s">
        <v>67</v>
      </c>
      <c r="F8032" t="s">
        <v>257</v>
      </c>
      <c r="G8032">
        <v>7791.3</v>
      </c>
    </row>
    <row r="8033" spans="1:7">
      <c r="A8033" t="s">
        <v>17</v>
      </c>
      <c r="B8033">
        <v>4</v>
      </c>
      <c r="C8033">
        <v>2009</v>
      </c>
      <c r="D8033" t="s">
        <v>50</v>
      </c>
      <c r="E8033" t="s">
        <v>67</v>
      </c>
      <c r="F8033" t="s">
        <v>257</v>
      </c>
      <c r="G8033">
        <v>10994.33</v>
      </c>
    </row>
    <row r="8034" spans="1:7">
      <c r="A8034" t="s">
        <v>33</v>
      </c>
      <c r="B8034">
        <v>9</v>
      </c>
      <c r="C8034">
        <v>2010</v>
      </c>
      <c r="D8034" t="s">
        <v>50</v>
      </c>
      <c r="E8034" t="s">
        <v>67</v>
      </c>
      <c r="F8034" t="s">
        <v>262</v>
      </c>
      <c r="G8034">
        <v>77345.73</v>
      </c>
    </row>
    <row r="8035" spans="1:7">
      <c r="A8035" t="s">
        <v>52</v>
      </c>
      <c r="B8035">
        <v>6</v>
      </c>
      <c r="C8035">
        <v>2009</v>
      </c>
      <c r="D8035" t="s">
        <v>50</v>
      </c>
      <c r="E8035" t="s">
        <v>67</v>
      </c>
      <c r="F8035" t="s">
        <v>262</v>
      </c>
      <c r="G8035">
        <v>30242.240000000002</v>
      </c>
    </row>
    <row r="8036" spans="1:7">
      <c r="A8036" t="s">
        <v>26</v>
      </c>
      <c r="B8036">
        <v>9</v>
      </c>
      <c r="C8036">
        <v>2009</v>
      </c>
      <c r="D8036" t="s">
        <v>50</v>
      </c>
      <c r="E8036" t="s">
        <v>67</v>
      </c>
      <c r="F8036" t="s">
        <v>263</v>
      </c>
      <c r="G8036">
        <v>8540.75</v>
      </c>
    </row>
    <row r="8037" spans="1:7">
      <c r="A8037" t="s">
        <v>5</v>
      </c>
      <c r="B8037">
        <v>12</v>
      </c>
      <c r="C8037">
        <v>2010</v>
      </c>
      <c r="D8037" t="s">
        <v>50</v>
      </c>
      <c r="E8037" t="s">
        <v>67</v>
      </c>
      <c r="F8037" t="s">
        <v>263</v>
      </c>
      <c r="G8037">
        <v>5454.25</v>
      </c>
    </row>
    <row r="8038" spans="1:7">
      <c r="A8038" t="s">
        <v>109</v>
      </c>
      <c r="B8038">
        <v>1</v>
      </c>
      <c r="C8038">
        <v>2012</v>
      </c>
      <c r="D8038" t="s">
        <v>50</v>
      </c>
      <c r="E8038" t="s">
        <v>67</v>
      </c>
      <c r="F8038" t="s">
        <v>264</v>
      </c>
      <c r="G8038">
        <v>6464.9400000000005</v>
      </c>
    </row>
    <row r="8039" spans="1:7">
      <c r="A8039" t="s">
        <v>18</v>
      </c>
      <c r="B8039">
        <v>3</v>
      </c>
      <c r="C8039">
        <v>2009</v>
      </c>
      <c r="D8039" t="s">
        <v>50</v>
      </c>
      <c r="E8039" t="s">
        <v>67</v>
      </c>
      <c r="F8039" t="s">
        <v>264</v>
      </c>
      <c r="G8039">
        <v>-11626.98</v>
      </c>
    </row>
    <row r="8040" spans="1:7">
      <c r="A8040" t="s">
        <v>68</v>
      </c>
      <c r="B8040">
        <v>1</v>
      </c>
      <c r="C8040">
        <v>2010</v>
      </c>
      <c r="D8040" t="s">
        <v>50</v>
      </c>
      <c r="E8040" t="s">
        <v>67</v>
      </c>
      <c r="F8040" t="s">
        <v>264</v>
      </c>
      <c r="G8040">
        <v>6866.25</v>
      </c>
    </row>
    <row r="8041" spans="1:7">
      <c r="A8041" t="s">
        <v>63</v>
      </c>
      <c r="B8041">
        <v>12</v>
      </c>
      <c r="C8041">
        <v>2011</v>
      </c>
      <c r="D8041" t="s">
        <v>50</v>
      </c>
      <c r="E8041" t="s">
        <v>67</v>
      </c>
      <c r="F8041" t="s">
        <v>264</v>
      </c>
      <c r="G8041">
        <v>6367.32</v>
      </c>
    </row>
    <row r="8042" spans="1:7">
      <c r="A8042" t="s">
        <v>13</v>
      </c>
      <c r="B8042">
        <v>7</v>
      </c>
      <c r="C8042">
        <v>2009</v>
      </c>
      <c r="D8042" t="s">
        <v>50</v>
      </c>
      <c r="E8042" t="s">
        <v>67</v>
      </c>
      <c r="F8042" t="s">
        <v>264</v>
      </c>
      <c r="G8042">
        <v>10530.01</v>
      </c>
    </row>
    <row r="8043" spans="1:7">
      <c r="A8043" t="s">
        <v>25</v>
      </c>
      <c r="B8043">
        <v>8</v>
      </c>
      <c r="C8043">
        <v>2011</v>
      </c>
      <c r="D8043" t="s">
        <v>50</v>
      </c>
      <c r="E8043" t="s">
        <v>67</v>
      </c>
      <c r="F8043" t="s">
        <v>264</v>
      </c>
      <c r="G8043">
        <v>44060.020000000004</v>
      </c>
    </row>
    <row r="8044" spans="1:7">
      <c r="A8044" t="s">
        <v>33</v>
      </c>
      <c r="B8044">
        <v>9</v>
      </c>
      <c r="C8044">
        <v>2010</v>
      </c>
      <c r="D8044" t="s">
        <v>50</v>
      </c>
      <c r="E8044" t="s">
        <v>67</v>
      </c>
      <c r="F8044" t="s">
        <v>264</v>
      </c>
      <c r="G8044">
        <v>23399.99</v>
      </c>
    </row>
    <row r="8045" spans="1:7">
      <c r="A8045" t="s">
        <v>89</v>
      </c>
      <c r="B8045">
        <v>4</v>
      </c>
      <c r="C8045">
        <v>2011</v>
      </c>
      <c r="D8045" t="s">
        <v>50</v>
      </c>
      <c r="E8045" t="s">
        <v>67</v>
      </c>
      <c r="F8045" t="s">
        <v>49</v>
      </c>
      <c r="G8045">
        <v>9457.7100000000009</v>
      </c>
    </row>
    <row r="8046" spans="1:7">
      <c r="A8046" t="s">
        <v>19</v>
      </c>
      <c r="B8046">
        <v>11</v>
      </c>
      <c r="C8046">
        <v>2010</v>
      </c>
      <c r="D8046" t="s">
        <v>50</v>
      </c>
      <c r="E8046" t="s">
        <v>67</v>
      </c>
      <c r="F8046" t="s">
        <v>49</v>
      </c>
      <c r="G8046">
        <v>2589.4900000000002</v>
      </c>
    </row>
    <row r="8047" spans="1:7">
      <c r="A8047" t="s">
        <v>27</v>
      </c>
      <c r="B8047">
        <v>1</v>
      </c>
      <c r="C8047">
        <v>2009</v>
      </c>
      <c r="D8047" t="s">
        <v>50</v>
      </c>
      <c r="E8047" t="s">
        <v>67</v>
      </c>
      <c r="F8047" t="s">
        <v>49</v>
      </c>
      <c r="G8047">
        <v>3813.34</v>
      </c>
    </row>
    <row r="8048" spans="1:7">
      <c r="A8048" t="s">
        <v>38</v>
      </c>
      <c r="B8048">
        <v>7</v>
      </c>
      <c r="C8048">
        <v>2011</v>
      </c>
      <c r="D8048" t="s">
        <v>50</v>
      </c>
      <c r="E8048" t="s">
        <v>67</v>
      </c>
      <c r="F8048" t="s">
        <v>49</v>
      </c>
      <c r="G8048">
        <v>3482.4</v>
      </c>
    </row>
    <row r="8049" spans="1:7">
      <c r="A8049" t="s">
        <v>55</v>
      </c>
      <c r="B8049">
        <v>3</v>
      </c>
      <c r="C8049">
        <v>2011</v>
      </c>
      <c r="D8049" t="s">
        <v>50</v>
      </c>
      <c r="E8049" t="s">
        <v>67</v>
      </c>
      <c r="F8049" t="s">
        <v>49</v>
      </c>
      <c r="G8049">
        <v>5090.1400000000003</v>
      </c>
    </row>
    <row r="8050" spans="1:7">
      <c r="A8050" t="s">
        <v>63</v>
      </c>
      <c r="B8050">
        <v>12</v>
      </c>
      <c r="C8050">
        <v>2011</v>
      </c>
      <c r="D8050" t="s">
        <v>50</v>
      </c>
      <c r="E8050" t="s">
        <v>67</v>
      </c>
      <c r="F8050" t="s">
        <v>151</v>
      </c>
      <c r="G8050">
        <v>5309.96</v>
      </c>
    </row>
    <row r="8051" spans="1:7">
      <c r="A8051" t="s">
        <v>99</v>
      </c>
      <c r="B8051">
        <v>1</v>
      </c>
      <c r="C8051">
        <v>2011</v>
      </c>
      <c r="D8051" t="s">
        <v>50</v>
      </c>
      <c r="E8051" t="s">
        <v>67</v>
      </c>
      <c r="F8051" t="s">
        <v>151</v>
      </c>
      <c r="G8051">
        <v>4652.54</v>
      </c>
    </row>
    <row r="8052" spans="1:7">
      <c r="A8052" t="s">
        <v>46</v>
      </c>
      <c r="B8052">
        <v>12</v>
      </c>
      <c r="C8052">
        <v>2009</v>
      </c>
      <c r="D8052" t="s">
        <v>50</v>
      </c>
      <c r="E8052" t="s">
        <v>67</v>
      </c>
      <c r="F8052" t="s">
        <v>151</v>
      </c>
      <c r="G8052">
        <v>4172.46</v>
      </c>
    </row>
    <row r="8053" spans="1:7">
      <c r="A8053" t="s">
        <v>42</v>
      </c>
      <c r="B8053">
        <v>2</v>
      </c>
      <c r="C8053">
        <v>2010</v>
      </c>
      <c r="D8053" t="s">
        <v>50</v>
      </c>
      <c r="E8053" t="s">
        <v>67</v>
      </c>
      <c r="F8053" t="s">
        <v>151</v>
      </c>
      <c r="G8053">
        <v>5353.84</v>
      </c>
    </row>
    <row r="8054" spans="1:7">
      <c r="A8054" t="s">
        <v>31</v>
      </c>
      <c r="B8054">
        <v>3</v>
      </c>
      <c r="C8054">
        <v>2012</v>
      </c>
      <c r="D8054" t="s">
        <v>50</v>
      </c>
      <c r="E8054" t="s">
        <v>67</v>
      </c>
      <c r="F8054" t="s">
        <v>151</v>
      </c>
      <c r="G8054">
        <v>8350</v>
      </c>
    </row>
    <row r="8055" spans="1:7">
      <c r="A8055" t="s">
        <v>40</v>
      </c>
      <c r="B8055">
        <v>10</v>
      </c>
      <c r="C8055">
        <v>2011</v>
      </c>
      <c r="D8055" t="s">
        <v>50</v>
      </c>
      <c r="E8055" t="s">
        <v>67</v>
      </c>
      <c r="F8055" t="s">
        <v>174</v>
      </c>
      <c r="G8055">
        <v>0</v>
      </c>
    </row>
    <row r="8056" spans="1:7">
      <c r="A8056" t="s">
        <v>32</v>
      </c>
      <c r="B8056">
        <v>10</v>
      </c>
      <c r="C8056">
        <v>2009</v>
      </c>
      <c r="D8056" t="s">
        <v>50</v>
      </c>
      <c r="E8056" t="s">
        <v>67</v>
      </c>
      <c r="F8056" t="s">
        <v>174</v>
      </c>
      <c r="G8056">
        <v>0</v>
      </c>
    </row>
    <row r="8057" spans="1:7">
      <c r="A8057" t="s">
        <v>109</v>
      </c>
      <c r="B8057">
        <v>1</v>
      </c>
      <c r="C8057">
        <v>2012</v>
      </c>
      <c r="D8057" t="s">
        <v>50</v>
      </c>
      <c r="E8057" t="s">
        <v>67</v>
      </c>
      <c r="F8057" t="s">
        <v>174</v>
      </c>
      <c r="G8057">
        <v>236.12</v>
      </c>
    </row>
    <row r="8058" spans="1:7">
      <c r="A8058" t="s">
        <v>28</v>
      </c>
      <c r="B8058">
        <v>4</v>
      </c>
      <c r="C8058">
        <v>2012</v>
      </c>
      <c r="D8058" t="s">
        <v>50</v>
      </c>
      <c r="E8058" t="s">
        <v>67</v>
      </c>
      <c r="F8058" t="s">
        <v>174</v>
      </c>
      <c r="G8058">
        <v>0</v>
      </c>
    </row>
    <row r="8059" spans="1:7">
      <c r="A8059" t="s">
        <v>16</v>
      </c>
      <c r="B8059">
        <v>7</v>
      </c>
      <c r="C8059">
        <v>2010</v>
      </c>
      <c r="D8059" t="s">
        <v>50</v>
      </c>
      <c r="E8059" t="s">
        <v>67</v>
      </c>
      <c r="F8059" t="s">
        <v>174</v>
      </c>
      <c r="G8059">
        <v>815.25</v>
      </c>
    </row>
    <row r="8060" spans="1:7">
      <c r="A8060" t="s">
        <v>26</v>
      </c>
      <c r="B8060">
        <v>9</v>
      </c>
      <c r="C8060">
        <v>2009</v>
      </c>
      <c r="D8060" t="s">
        <v>50</v>
      </c>
      <c r="E8060" t="s">
        <v>67</v>
      </c>
      <c r="F8060" t="s">
        <v>174</v>
      </c>
      <c r="G8060">
        <v>0</v>
      </c>
    </row>
    <row r="8061" spans="1:7">
      <c r="A8061" t="s">
        <v>18</v>
      </c>
      <c r="B8061">
        <v>3</v>
      </c>
      <c r="C8061">
        <v>2009</v>
      </c>
      <c r="D8061" t="s">
        <v>50</v>
      </c>
      <c r="E8061" t="s">
        <v>67</v>
      </c>
      <c r="F8061" t="s">
        <v>186</v>
      </c>
      <c r="G8061">
        <v>2008.8600000000001</v>
      </c>
    </row>
    <row r="8062" spans="1:7">
      <c r="A8062" t="s">
        <v>45</v>
      </c>
      <c r="B8062">
        <v>3</v>
      </c>
      <c r="C8062">
        <v>2010</v>
      </c>
      <c r="D8062" t="s">
        <v>50</v>
      </c>
      <c r="E8062" t="s">
        <v>67</v>
      </c>
      <c r="F8062" t="s">
        <v>186</v>
      </c>
      <c r="G8062">
        <v>4418.12</v>
      </c>
    </row>
    <row r="8063" spans="1:7">
      <c r="A8063" t="s">
        <v>30</v>
      </c>
      <c r="B8063">
        <v>8</v>
      </c>
      <c r="C8063">
        <v>2010</v>
      </c>
      <c r="D8063" t="s">
        <v>50</v>
      </c>
      <c r="E8063" t="s">
        <v>67</v>
      </c>
      <c r="F8063" t="s">
        <v>199</v>
      </c>
      <c r="G8063">
        <v>0</v>
      </c>
    </row>
    <row r="8064" spans="1:7">
      <c r="A8064" t="s">
        <v>63</v>
      </c>
      <c r="B8064">
        <v>12</v>
      </c>
      <c r="C8064">
        <v>2011</v>
      </c>
      <c r="D8064" t="s">
        <v>50</v>
      </c>
      <c r="E8064" t="s">
        <v>67</v>
      </c>
      <c r="F8064" t="s">
        <v>220</v>
      </c>
      <c r="G8064">
        <v>13689.06</v>
      </c>
    </row>
    <row r="8065" spans="1:7">
      <c r="A8065" t="s">
        <v>38</v>
      </c>
      <c r="B8065">
        <v>7</v>
      </c>
      <c r="C8065">
        <v>2011</v>
      </c>
      <c r="D8065" t="s">
        <v>50</v>
      </c>
      <c r="E8065" t="s">
        <v>67</v>
      </c>
      <c r="F8065" t="s">
        <v>220</v>
      </c>
      <c r="G8065">
        <v>10943.04</v>
      </c>
    </row>
    <row r="8066" spans="1:7">
      <c r="A8066" t="s">
        <v>43</v>
      </c>
      <c r="B8066">
        <v>5</v>
      </c>
      <c r="C8066">
        <v>2009</v>
      </c>
      <c r="D8066" t="s">
        <v>50</v>
      </c>
      <c r="E8066" t="s">
        <v>67</v>
      </c>
      <c r="F8066" t="s">
        <v>220</v>
      </c>
      <c r="G8066">
        <v>15950.67</v>
      </c>
    </row>
    <row r="8067" spans="1:7">
      <c r="A8067" t="s">
        <v>14</v>
      </c>
      <c r="B8067">
        <v>10</v>
      </c>
      <c r="C8067">
        <v>2010</v>
      </c>
      <c r="D8067" t="s">
        <v>50</v>
      </c>
      <c r="E8067" t="s">
        <v>67</v>
      </c>
      <c r="F8067" t="s">
        <v>220</v>
      </c>
      <c r="G8067">
        <v>29729.32</v>
      </c>
    </row>
    <row r="8068" spans="1:7">
      <c r="A8068" t="s">
        <v>25</v>
      </c>
      <c r="B8068">
        <v>8</v>
      </c>
      <c r="C8068">
        <v>2011</v>
      </c>
      <c r="D8068" t="s">
        <v>50</v>
      </c>
      <c r="E8068" t="s">
        <v>67</v>
      </c>
      <c r="F8068" t="s">
        <v>221</v>
      </c>
      <c r="G8068">
        <v>0</v>
      </c>
    </row>
    <row r="8069" spans="1:7">
      <c r="A8069" t="s">
        <v>39</v>
      </c>
      <c r="B8069">
        <v>5</v>
      </c>
      <c r="C8069">
        <v>2011</v>
      </c>
      <c r="D8069" t="s">
        <v>50</v>
      </c>
      <c r="E8069" t="s">
        <v>67</v>
      </c>
      <c r="F8069" t="s">
        <v>221</v>
      </c>
      <c r="G8069">
        <v>0</v>
      </c>
    </row>
    <row r="8070" spans="1:7">
      <c r="A8070" t="s">
        <v>20</v>
      </c>
      <c r="B8070">
        <v>6</v>
      </c>
      <c r="C8070">
        <v>2010</v>
      </c>
      <c r="D8070" t="s">
        <v>50</v>
      </c>
      <c r="E8070" t="s">
        <v>67</v>
      </c>
      <c r="F8070" t="s">
        <v>225</v>
      </c>
      <c r="G8070">
        <v>12622.98</v>
      </c>
    </row>
    <row r="8071" spans="1:7">
      <c r="A8071" t="s">
        <v>44</v>
      </c>
      <c r="B8071">
        <v>2</v>
      </c>
      <c r="C8071">
        <v>2012</v>
      </c>
      <c r="D8071" t="s">
        <v>50</v>
      </c>
      <c r="E8071" t="s">
        <v>67</v>
      </c>
      <c r="F8071" t="s">
        <v>225</v>
      </c>
      <c r="G8071">
        <v>119558.45</v>
      </c>
    </row>
    <row r="8072" spans="1:7">
      <c r="A8072" t="s">
        <v>55</v>
      </c>
      <c r="B8072">
        <v>3</v>
      </c>
      <c r="C8072">
        <v>2011</v>
      </c>
      <c r="D8072" t="s">
        <v>50</v>
      </c>
      <c r="E8072" t="s">
        <v>67</v>
      </c>
      <c r="F8072" t="s">
        <v>225</v>
      </c>
      <c r="G8072">
        <v>49352.15</v>
      </c>
    </row>
    <row r="8073" spans="1:7">
      <c r="A8073" t="s">
        <v>31</v>
      </c>
      <c r="B8073">
        <v>3</v>
      </c>
      <c r="C8073">
        <v>2012</v>
      </c>
      <c r="D8073" t="s">
        <v>50</v>
      </c>
      <c r="E8073" t="s">
        <v>67</v>
      </c>
      <c r="F8073" t="s">
        <v>225</v>
      </c>
      <c r="G8073">
        <v>134212.62</v>
      </c>
    </row>
    <row r="8074" spans="1:7">
      <c r="A8074" t="s">
        <v>68</v>
      </c>
      <c r="B8074">
        <v>1</v>
      </c>
      <c r="C8074">
        <v>2010</v>
      </c>
      <c r="D8074" t="s">
        <v>50</v>
      </c>
      <c r="E8074" t="s">
        <v>67</v>
      </c>
      <c r="F8074" t="s">
        <v>225</v>
      </c>
      <c r="G8074">
        <v>23281.38</v>
      </c>
    </row>
    <row r="8075" spans="1:7">
      <c r="A8075" t="s">
        <v>99</v>
      </c>
      <c r="B8075">
        <v>1</v>
      </c>
      <c r="C8075">
        <v>2011</v>
      </c>
      <c r="D8075" t="s">
        <v>50</v>
      </c>
      <c r="E8075" t="s">
        <v>67</v>
      </c>
      <c r="F8075" t="s">
        <v>225</v>
      </c>
      <c r="G8075">
        <v>-8419.34</v>
      </c>
    </row>
    <row r="8076" spans="1:7">
      <c r="A8076" t="s">
        <v>26</v>
      </c>
      <c r="B8076">
        <v>9</v>
      </c>
      <c r="C8076">
        <v>2009</v>
      </c>
      <c r="D8076" t="s">
        <v>50</v>
      </c>
      <c r="E8076" t="s">
        <v>67</v>
      </c>
      <c r="F8076" t="s">
        <v>228</v>
      </c>
      <c r="G8076">
        <v>0</v>
      </c>
    </row>
    <row r="8077" spans="1:7">
      <c r="A8077" t="s">
        <v>37</v>
      </c>
      <c r="B8077">
        <v>11</v>
      </c>
      <c r="C8077">
        <v>2011</v>
      </c>
      <c r="D8077" t="s">
        <v>50</v>
      </c>
      <c r="E8077" t="s">
        <v>67</v>
      </c>
      <c r="F8077" t="s">
        <v>235</v>
      </c>
      <c r="G8077">
        <v>0</v>
      </c>
    </row>
    <row r="8078" spans="1:7">
      <c r="A8078" t="s">
        <v>46</v>
      </c>
      <c r="B8078">
        <v>12</v>
      </c>
      <c r="C8078">
        <v>2009</v>
      </c>
      <c r="D8078" t="s">
        <v>50</v>
      </c>
      <c r="E8078" t="s">
        <v>67</v>
      </c>
      <c r="F8078" t="s">
        <v>235</v>
      </c>
      <c r="G8078">
        <v>0</v>
      </c>
    </row>
    <row r="8079" spans="1:7">
      <c r="A8079" t="s">
        <v>42</v>
      </c>
      <c r="B8079">
        <v>2</v>
      </c>
      <c r="C8079">
        <v>2010</v>
      </c>
      <c r="D8079" t="s">
        <v>50</v>
      </c>
      <c r="E8079" t="s">
        <v>67</v>
      </c>
      <c r="F8079" t="s">
        <v>245</v>
      </c>
      <c r="G8079">
        <v>4671.21</v>
      </c>
    </row>
    <row r="8080" spans="1:7">
      <c r="A8080" t="s">
        <v>46</v>
      </c>
      <c r="B8080">
        <v>12</v>
      </c>
      <c r="C8080">
        <v>2009</v>
      </c>
      <c r="D8080" t="s">
        <v>50</v>
      </c>
      <c r="E8080" t="s">
        <v>67</v>
      </c>
      <c r="F8080" t="s">
        <v>245</v>
      </c>
      <c r="G8080">
        <v>5603.04</v>
      </c>
    </row>
    <row r="8081" spans="1:7">
      <c r="A8081" t="s">
        <v>37</v>
      </c>
      <c r="B8081">
        <v>11</v>
      </c>
      <c r="C8081">
        <v>2011</v>
      </c>
      <c r="D8081" t="s">
        <v>50</v>
      </c>
      <c r="E8081" t="s">
        <v>67</v>
      </c>
      <c r="F8081" t="s">
        <v>245</v>
      </c>
      <c r="G8081">
        <v>5093.3900000000003</v>
      </c>
    </row>
    <row r="8082" spans="1:7">
      <c r="A8082" t="s">
        <v>43</v>
      </c>
      <c r="B8082">
        <v>5</v>
      </c>
      <c r="C8082">
        <v>2009</v>
      </c>
      <c r="D8082" t="s">
        <v>50</v>
      </c>
      <c r="E8082" t="s">
        <v>67</v>
      </c>
      <c r="F8082" t="s">
        <v>245</v>
      </c>
      <c r="G8082">
        <v>2001.3500000000001</v>
      </c>
    </row>
    <row r="8083" spans="1:7">
      <c r="A8083" t="s">
        <v>31</v>
      </c>
      <c r="B8083">
        <v>3</v>
      </c>
      <c r="C8083">
        <v>2012</v>
      </c>
      <c r="D8083" t="s">
        <v>50</v>
      </c>
      <c r="E8083" t="s">
        <v>67</v>
      </c>
      <c r="F8083" t="s">
        <v>245</v>
      </c>
      <c r="G8083">
        <v>9361.93</v>
      </c>
    </row>
    <row r="8084" spans="1:7">
      <c r="A8084" t="s">
        <v>68</v>
      </c>
      <c r="B8084">
        <v>1</v>
      </c>
      <c r="C8084">
        <v>2010</v>
      </c>
      <c r="D8084" t="s">
        <v>50</v>
      </c>
      <c r="E8084" t="s">
        <v>67</v>
      </c>
      <c r="F8084" t="s">
        <v>245</v>
      </c>
      <c r="G8084">
        <v>5601.99</v>
      </c>
    </row>
    <row r="8085" spans="1:7">
      <c r="A8085" t="s">
        <v>71</v>
      </c>
      <c r="B8085">
        <v>11</v>
      </c>
      <c r="C8085">
        <v>2009</v>
      </c>
      <c r="D8085" t="s">
        <v>50</v>
      </c>
      <c r="E8085" t="s">
        <v>67</v>
      </c>
      <c r="F8085" t="s">
        <v>257</v>
      </c>
      <c r="G8085">
        <v>1186.0899999999999</v>
      </c>
    </row>
    <row r="8086" spans="1:7">
      <c r="A8086" t="s">
        <v>9</v>
      </c>
      <c r="B8086">
        <v>8</v>
      </c>
      <c r="C8086">
        <v>2009</v>
      </c>
      <c r="D8086" t="s">
        <v>50</v>
      </c>
      <c r="E8086" t="s">
        <v>67</v>
      </c>
      <c r="F8086" t="s">
        <v>257</v>
      </c>
      <c r="G8086">
        <v>3004.79</v>
      </c>
    </row>
    <row r="8087" spans="1:7">
      <c r="A8087" t="s">
        <v>20</v>
      </c>
      <c r="B8087">
        <v>6</v>
      </c>
      <c r="C8087">
        <v>2010</v>
      </c>
      <c r="D8087" t="s">
        <v>50</v>
      </c>
      <c r="E8087" t="s">
        <v>67</v>
      </c>
      <c r="F8087" t="s">
        <v>257</v>
      </c>
      <c r="G8087">
        <v>4311.1000000000004</v>
      </c>
    </row>
    <row r="8088" spans="1:7">
      <c r="A8088" t="s">
        <v>89</v>
      </c>
      <c r="B8088">
        <v>4</v>
      </c>
      <c r="C8088">
        <v>2011</v>
      </c>
      <c r="D8088" t="s">
        <v>50</v>
      </c>
      <c r="E8088" t="s">
        <v>67</v>
      </c>
      <c r="F8088" t="s">
        <v>257</v>
      </c>
      <c r="G8088">
        <v>11557.25</v>
      </c>
    </row>
    <row r="8089" spans="1:7">
      <c r="A8089" t="s">
        <v>68</v>
      </c>
      <c r="B8089">
        <v>1</v>
      </c>
      <c r="C8089">
        <v>2010</v>
      </c>
      <c r="D8089" t="s">
        <v>50</v>
      </c>
      <c r="E8089" t="s">
        <v>67</v>
      </c>
      <c r="F8089" t="s">
        <v>257</v>
      </c>
      <c r="G8089">
        <v>10632.7</v>
      </c>
    </row>
    <row r="8090" spans="1:7">
      <c r="A8090" t="s">
        <v>20</v>
      </c>
      <c r="B8090">
        <v>6</v>
      </c>
      <c r="C8090">
        <v>2010</v>
      </c>
      <c r="D8090" t="s">
        <v>50</v>
      </c>
      <c r="E8090" t="s">
        <v>67</v>
      </c>
      <c r="F8090" t="s">
        <v>262</v>
      </c>
      <c r="G8090">
        <v>16850.990000000002</v>
      </c>
    </row>
    <row r="8091" spans="1:7">
      <c r="A8091" t="s">
        <v>23</v>
      </c>
      <c r="B8091">
        <v>2</v>
      </c>
      <c r="C8091">
        <v>2009</v>
      </c>
      <c r="D8091" t="s">
        <v>50</v>
      </c>
      <c r="E8091" t="s">
        <v>67</v>
      </c>
      <c r="F8091" t="s">
        <v>262</v>
      </c>
      <c r="G8091">
        <v>36077.24</v>
      </c>
    </row>
    <row r="8092" spans="1:7">
      <c r="A8092" t="s">
        <v>28</v>
      </c>
      <c r="B8092">
        <v>4</v>
      </c>
      <c r="C8092">
        <v>2012</v>
      </c>
      <c r="D8092" t="s">
        <v>50</v>
      </c>
      <c r="E8092" t="s">
        <v>67</v>
      </c>
      <c r="F8092" t="s">
        <v>262</v>
      </c>
      <c r="G8092">
        <v>45197.66</v>
      </c>
    </row>
    <row r="8093" spans="1:7">
      <c r="A8093" t="s">
        <v>29</v>
      </c>
      <c r="B8093">
        <v>6</v>
      </c>
      <c r="C8093">
        <v>2011</v>
      </c>
      <c r="D8093" t="s">
        <v>50</v>
      </c>
      <c r="E8093" t="s">
        <v>67</v>
      </c>
      <c r="F8093" t="s">
        <v>262</v>
      </c>
      <c r="G8093">
        <v>43369.1</v>
      </c>
    </row>
    <row r="8094" spans="1:7">
      <c r="A8094" t="s">
        <v>24</v>
      </c>
      <c r="B8094">
        <v>5</v>
      </c>
      <c r="C8094">
        <v>2012</v>
      </c>
      <c r="D8094" t="s">
        <v>50</v>
      </c>
      <c r="E8094" t="s">
        <v>67</v>
      </c>
      <c r="F8094" t="s">
        <v>262</v>
      </c>
      <c r="G8094">
        <v>43111.72</v>
      </c>
    </row>
    <row r="8095" spans="1:7">
      <c r="A8095" t="s">
        <v>89</v>
      </c>
      <c r="B8095">
        <v>4</v>
      </c>
      <c r="C8095">
        <v>2011</v>
      </c>
      <c r="D8095" t="s">
        <v>50</v>
      </c>
      <c r="E8095" t="s">
        <v>67</v>
      </c>
      <c r="F8095" t="s">
        <v>263</v>
      </c>
      <c r="G8095">
        <v>6271.1500000000005</v>
      </c>
    </row>
    <row r="8096" spans="1:7">
      <c r="A8096" t="s">
        <v>14</v>
      </c>
      <c r="B8096">
        <v>10</v>
      </c>
      <c r="C8096">
        <v>2010</v>
      </c>
      <c r="D8096" t="s">
        <v>50</v>
      </c>
      <c r="E8096" t="s">
        <v>67</v>
      </c>
      <c r="F8096" t="s">
        <v>263</v>
      </c>
      <c r="G8096">
        <v>8958.25</v>
      </c>
    </row>
    <row r="8097" spans="1:7">
      <c r="A8097" t="s">
        <v>17</v>
      </c>
      <c r="B8097">
        <v>4</v>
      </c>
      <c r="C8097">
        <v>2009</v>
      </c>
      <c r="D8097" t="s">
        <v>50</v>
      </c>
      <c r="E8097" t="s">
        <v>67</v>
      </c>
      <c r="F8097" t="s">
        <v>264</v>
      </c>
      <c r="G8097">
        <v>38272.230000000003</v>
      </c>
    </row>
    <row r="8098" spans="1:7">
      <c r="A8098" t="s">
        <v>44</v>
      </c>
      <c r="B8098">
        <v>2</v>
      </c>
      <c r="C8098">
        <v>2012</v>
      </c>
      <c r="D8098" t="s">
        <v>50</v>
      </c>
      <c r="E8098" t="s">
        <v>67</v>
      </c>
      <c r="F8098" t="s">
        <v>264</v>
      </c>
      <c r="G8098">
        <v>41988.07</v>
      </c>
    </row>
    <row r="8099" spans="1:7">
      <c r="A8099" t="s">
        <v>22</v>
      </c>
      <c r="B8099">
        <v>9</v>
      </c>
      <c r="C8099">
        <v>2011</v>
      </c>
      <c r="D8099" t="s">
        <v>50</v>
      </c>
      <c r="E8099" t="s">
        <v>67</v>
      </c>
      <c r="F8099" t="s">
        <v>264</v>
      </c>
      <c r="G8099">
        <v>-45671.83</v>
      </c>
    </row>
    <row r="8100" spans="1:7">
      <c r="A8100" t="s">
        <v>29</v>
      </c>
      <c r="B8100">
        <v>6</v>
      </c>
      <c r="C8100">
        <v>2011</v>
      </c>
      <c r="D8100" t="s">
        <v>50</v>
      </c>
      <c r="E8100" t="s">
        <v>67</v>
      </c>
      <c r="F8100" t="s">
        <v>264</v>
      </c>
      <c r="G8100">
        <v>-8889.0300000000007</v>
      </c>
    </row>
    <row r="8101" spans="1:7">
      <c r="A8101" t="s">
        <v>89</v>
      </c>
      <c r="B8101">
        <v>4</v>
      </c>
      <c r="C8101">
        <v>2011</v>
      </c>
      <c r="D8101" t="s">
        <v>50</v>
      </c>
      <c r="E8101" t="s">
        <v>67</v>
      </c>
      <c r="F8101" t="s">
        <v>264</v>
      </c>
      <c r="G8101">
        <v>-53411.6</v>
      </c>
    </row>
    <row r="8102" spans="1:7">
      <c r="A8102" t="s">
        <v>23</v>
      </c>
      <c r="B8102">
        <v>2</v>
      </c>
      <c r="C8102">
        <v>2009</v>
      </c>
      <c r="D8102" t="s">
        <v>50</v>
      </c>
      <c r="E8102" t="s">
        <v>67</v>
      </c>
      <c r="F8102" t="s">
        <v>264</v>
      </c>
      <c r="G8102">
        <v>-5271.86</v>
      </c>
    </row>
    <row r="8103" spans="1:7">
      <c r="A8103" t="s">
        <v>35</v>
      </c>
      <c r="B8103">
        <v>5</v>
      </c>
      <c r="C8103">
        <v>2010</v>
      </c>
      <c r="D8103" t="s">
        <v>50</v>
      </c>
      <c r="E8103" t="s">
        <v>67</v>
      </c>
      <c r="F8103" t="s">
        <v>264</v>
      </c>
      <c r="G8103">
        <v>955.68000000000006</v>
      </c>
    </row>
    <row r="8104" spans="1:7">
      <c r="A8104" t="s">
        <v>38</v>
      </c>
      <c r="B8104">
        <v>7</v>
      </c>
      <c r="C8104">
        <v>2011</v>
      </c>
      <c r="D8104" t="s">
        <v>50</v>
      </c>
      <c r="E8104" t="s">
        <v>67</v>
      </c>
      <c r="F8104" t="s">
        <v>264</v>
      </c>
      <c r="G8104">
        <v>-3025.55</v>
      </c>
    </row>
    <row r="8105" spans="1:7">
      <c r="A8105" t="s">
        <v>29</v>
      </c>
      <c r="B8105">
        <v>6</v>
      </c>
      <c r="C8105">
        <v>2011</v>
      </c>
      <c r="D8105" t="s">
        <v>50</v>
      </c>
      <c r="E8105" t="s">
        <v>67</v>
      </c>
      <c r="F8105" t="s">
        <v>49</v>
      </c>
      <c r="G8105">
        <v>3317.96</v>
      </c>
    </row>
    <row r="8106" spans="1:7">
      <c r="A8106" t="s">
        <v>23</v>
      </c>
      <c r="B8106">
        <v>2</v>
      </c>
      <c r="C8106">
        <v>2009</v>
      </c>
      <c r="D8106" t="s">
        <v>50</v>
      </c>
      <c r="E8106" t="s">
        <v>67</v>
      </c>
      <c r="F8106" t="s">
        <v>49</v>
      </c>
      <c r="G8106">
        <v>2658.55</v>
      </c>
    </row>
    <row r="8107" spans="1:7">
      <c r="A8107" t="s">
        <v>45</v>
      </c>
      <c r="B8107">
        <v>3</v>
      </c>
      <c r="C8107">
        <v>2010</v>
      </c>
      <c r="D8107" t="s">
        <v>50</v>
      </c>
      <c r="E8107" t="s">
        <v>67</v>
      </c>
      <c r="F8107" t="s">
        <v>49</v>
      </c>
      <c r="G8107">
        <v>3858.78</v>
      </c>
    </row>
    <row r="8108" spans="1:7">
      <c r="A8108" t="s">
        <v>16</v>
      </c>
      <c r="B8108">
        <v>7</v>
      </c>
      <c r="C8108">
        <v>2010</v>
      </c>
      <c r="D8108" t="s">
        <v>50</v>
      </c>
      <c r="E8108" t="s">
        <v>67</v>
      </c>
      <c r="F8108" t="s">
        <v>49</v>
      </c>
      <c r="G8108">
        <v>3897.88</v>
      </c>
    </row>
    <row r="8109" spans="1:7">
      <c r="A8109" t="s">
        <v>5</v>
      </c>
      <c r="B8109">
        <v>12</v>
      </c>
      <c r="C8109">
        <v>2010</v>
      </c>
      <c r="D8109" t="s">
        <v>50</v>
      </c>
      <c r="E8109" t="s">
        <v>67</v>
      </c>
      <c r="F8109" t="s">
        <v>151</v>
      </c>
      <c r="G8109">
        <v>4865.57</v>
      </c>
    </row>
    <row r="8110" spans="1:7">
      <c r="A8110" t="s">
        <v>20</v>
      </c>
      <c r="B8110">
        <v>6</v>
      </c>
      <c r="C8110">
        <v>2010</v>
      </c>
      <c r="D8110" t="s">
        <v>50</v>
      </c>
      <c r="E8110" t="s">
        <v>67</v>
      </c>
      <c r="F8110" t="s">
        <v>151</v>
      </c>
      <c r="G8110">
        <v>4541.5</v>
      </c>
    </row>
    <row r="8111" spans="1:7">
      <c r="A8111" t="s">
        <v>26</v>
      </c>
      <c r="B8111">
        <v>9</v>
      </c>
      <c r="C8111">
        <v>2009</v>
      </c>
      <c r="D8111" t="s">
        <v>50</v>
      </c>
      <c r="E8111" t="s">
        <v>67</v>
      </c>
      <c r="F8111" t="s">
        <v>151</v>
      </c>
      <c r="G8111">
        <v>6195.49</v>
      </c>
    </row>
    <row r="8112" spans="1:7">
      <c r="A8112" t="s">
        <v>5</v>
      </c>
      <c r="B8112">
        <v>12</v>
      </c>
      <c r="C8112">
        <v>2010</v>
      </c>
      <c r="D8112" t="s">
        <v>50</v>
      </c>
      <c r="E8112" t="s">
        <v>67</v>
      </c>
      <c r="F8112" t="s">
        <v>160</v>
      </c>
      <c r="G8112">
        <v>0</v>
      </c>
    </row>
    <row r="8113" spans="1:7">
      <c r="A8113" t="s">
        <v>13</v>
      </c>
      <c r="B8113">
        <v>7</v>
      </c>
      <c r="C8113">
        <v>2009</v>
      </c>
      <c r="D8113" t="s">
        <v>50</v>
      </c>
      <c r="E8113" t="s">
        <v>67</v>
      </c>
      <c r="F8113" t="s">
        <v>174</v>
      </c>
      <c r="G8113">
        <v>460.38</v>
      </c>
    </row>
    <row r="8114" spans="1:7">
      <c r="A8114" t="s">
        <v>33</v>
      </c>
      <c r="B8114">
        <v>9</v>
      </c>
      <c r="C8114">
        <v>2010</v>
      </c>
      <c r="D8114" t="s">
        <v>50</v>
      </c>
      <c r="E8114" t="s">
        <v>67</v>
      </c>
      <c r="F8114" t="s">
        <v>174</v>
      </c>
      <c r="G8114">
        <v>0</v>
      </c>
    </row>
    <row r="8115" spans="1:7">
      <c r="A8115" t="s">
        <v>71</v>
      </c>
      <c r="B8115">
        <v>11</v>
      </c>
      <c r="C8115">
        <v>2009</v>
      </c>
      <c r="D8115" t="s">
        <v>50</v>
      </c>
      <c r="E8115" t="s">
        <v>67</v>
      </c>
      <c r="F8115" t="s">
        <v>174</v>
      </c>
      <c r="G8115">
        <v>0</v>
      </c>
    </row>
    <row r="8116" spans="1:7">
      <c r="A8116" t="s">
        <v>19</v>
      </c>
      <c r="B8116">
        <v>11</v>
      </c>
      <c r="C8116">
        <v>2010</v>
      </c>
      <c r="D8116" t="s">
        <v>50</v>
      </c>
      <c r="E8116" t="s">
        <v>67</v>
      </c>
      <c r="F8116" t="s">
        <v>186</v>
      </c>
      <c r="G8116">
        <v>9127.4600000000009</v>
      </c>
    </row>
    <row r="8117" spans="1:7">
      <c r="A8117" t="s">
        <v>26</v>
      </c>
      <c r="B8117">
        <v>9</v>
      </c>
      <c r="C8117">
        <v>2009</v>
      </c>
      <c r="D8117" t="s">
        <v>50</v>
      </c>
      <c r="E8117" t="s">
        <v>67</v>
      </c>
      <c r="F8117" t="s">
        <v>186</v>
      </c>
      <c r="G8117">
        <v>5910.35</v>
      </c>
    </row>
    <row r="8118" spans="1:7">
      <c r="A8118" t="s">
        <v>22</v>
      </c>
      <c r="B8118">
        <v>9</v>
      </c>
      <c r="C8118">
        <v>2011</v>
      </c>
      <c r="D8118" t="s">
        <v>50</v>
      </c>
      <c r="E8118" t="s">
        <v>67</v>
      </c>
      <c r="F8118" t="s">
        <v>186</v>
      </c>
      <c r="G8118">
        <v>11562.98</v>
      </c>
    </row>
    <row r="8119" spans="1:7">
      <c r="A8119" t="s">
        <v>89</v>
      </c>
      <c r="B8119">
        <v>4</v>
      </c>
      <c r="C8119">
        <v>2011</v>
      </c>
      <c r="D8119" t="s">
        <v>50</v>
      </c>
      <c r="E8119" t="s">
        <v>67</v>
      </c>
      <c r="F8119" t="s">
        <v>186</v>
      </c>
      <c r="G8119">
        <v>19012.32</v>
      </c>
    </row>
    <row r="8120" spans="1:7">
      <c r="A8120" t="s">
        <v>85</v>
      </c>
      <c r="B8120">
        <v>4</v>
      </c>
      <c r="C8120">
        <v>2010</v>
      </c>
      <c r="D8120" t="s">
        <v>50</v>
      </c>
      <c r="E8120" t="s">
        <v>67</v>
      </c>
      <c r="F8120" t="s">
        <v>186</v>
      </c>
      <c r="G8120">
        <v>8065.8600000000006</v>
      </c>
    </row>
    <row r="8121" spans="1:7">
      <c r="A8121" t="s">
        <v>9</v>
      </c>
      <c r="B8121">
        <v>8</v>
      </c>
      <c r="C8121">
        <v>2009</v>
      </c>
      <c r="D8121" t="s">
        <v>50</v>
      </c>
      <c r="E8121" t="s">
        <v>67</v>
      </c>
      <c r="F8121" t="s">
        <v>186</v>
      </c>
      <c r="G8121">
        <v>3096</v>
      </c>
    </row>
    <row r="8122" spans="1:7">
      <c r="A8122" t="s">
        <v>42</v>
      </c>
      <c r="B8122">
        <v>2</v>
      </c>
      <c r="C8122">
        <v>2010</v>
      </c>
      <c r="D8122" t="s">
        <v>50</v>
      </c>
      <c r="E8122" t="s">
        <v>67</v>
      </c>
      <c r="F8122" t="s">
        <v>199</v>
      </c>
      <c r="G8122">
        <v>204.72</v>
      </c>
    </row>
    <row r="8123" spans="1:7">
      <c r="A8123" t="s">
        <v>19</v>
      </c>
      <c r="B8123">
        <v>11</v>
      </c>
      <c r="C8123">
        <v>2010</v>
      </c>
      <c r="D8123" t="s">
        <v>50</v>
      </c>
      <c r="E8123" t="s">
        <v>67</v>
      </c>
      <c r="F8123" t="s">
        <v>199</v>
      </c>
      <c r="G8123">
        <v>0</v>
      </c>
    </row>
    <row r="8124" spans="1:7">
      <c r="A8124" t="s">
        <v>37</v>
      </c>
      <c r="B8124">
        <v>11</v>
      </c>
      <c r="C8124">
        <v>2011</v>
      </c>
      <c r="D8124" t="s">
        <v>50</v>
      </c>
      <c r="E8124" t="s">
        <v>67</v>
      </c>
      <c r="F8124" t="s">
        <v>213</v>
      </c>
      <c r="G8124">
        <v>0</v>
      </c>
    </row>
    <row r="8125" spans="1:7">
      <c r="A8125" t="s">
        <v>22</v>
      </c>
      <c r="B8125">
        <v>9</v>
      </c>
      <c r="C8125">
        <v>2011</v>
      </c>
      <c r="D8125" t="s">
        <v>50</v>
      </c>
      <c r="E8125" t="s">
        <v>67</v>
      </c>
      <c r="F8125" t="s">
        <v>220</v>
      </c>
      <c r="G8125">
        <v>10382.56</v>
      </c>
    </row>
    <row r="8126" spans="1:7">
      <c r="A8126" t="s">
        <v>71</v>
      </c>
      <c r="B8126">
        <v>11</v>
      </c>
      <c r="C8126">
        <v>2009</v>
      </c>
      <c r="D8126" t="s">
        <v>50</v>
      </c>
      <c r="E8126" t="s">
        <v>67</v>
      </c>
      <c r="F8126" t="s">
        <v>220</v>
      </c>
      <c r="G8126">
        <v>12496.56</v>
      </c>
    </row>
    <row r="8127" spans="1:7">
      <c r="A8127" t="s">
        <v>55</v>
      </c>
      <c r="B8127">
        <v>3</v>
      </c>
      <c r="C8127">
        <v>2011</v>
      </c>
      <c r="D8127" t="s">
        <v>50</v>
      </c>
      <c r="E8127" t="s">
        <v>67</v>
      </c>
      <c r="F8127" t="s">
        <v>220</v>
      </c>
      <c r="G8127">
        <v>12358.34</v>
      </c>
    </row>
    <row r="8128" spans="1:7">
      <c r="A8128" t="s">
        <v>13</v>
      </c>
      <c r="B8128">
        <v>7</v>
      </c>
      <c r="C8128">
        <v>2009</v>
      </c>
      <c r="D8128" t="s">
        <v>50</v>
      </c>
      <c r="E8128" t="s">
        <v>67</v>
      </c>
      <c r="F8128" t="s">
        <v>220</v>
      </c>
      <c r="G8128">
        <v>7668.17</v>
      </c>
    </row>
    <row r="8129" spans="1:7">
      <c r="A8129" t="s">
        <v>29</v>
      </c>
      <c r="B8129">
        <v>6</v>
      </c>
      <c r="C8129">
        <v>2011</v>
      </c>
      <c r="D8129" t="s">
        <v>50</v>
      </c>
      <c r="E8129" t="s">
        <v>67</v>
      </c>
      <c r="F8129" t="s">
        <v>221</v>
      </c>
      <c r="G8129">
        <v>0</v>
      </c>
    </row>
    <row r="8130" spans="1:7">
      <c r="A8130" t="s">
        <v>40</v>
      </c>
      <c r="B8130">
        <v>10</v>
      </c>
      <c r="C8130">
        <v>2011</v>
      </c>
      <c r="D8130" t="s">
        <v>50</v>
      </c>
      <c r="E8130" t="s">
        <v>67</v>
      </c>
      <c r="F8130" t="s">
        <v>221</v>
      </c>
      <c r="G8130">
        <v>0</v>
      </c>
    </row>
    <row r="8131" spans="1:7">
      <c r="A8131" t="s">
        <v>22</v>
      </c>
      <c r="B8131">
        <v>9</v>
      </c>
      <c r="C8131">
        <v>2011</v>
      </c>
      <c r="D8131" t="s">
        <v>50</v>
      </c>
      <c r="E8131" t="s">
        <v>67</v>
      </c>
      <c r="F8131" t="s">
        <v>221</v>
      </c>
      <c r="G8131">
        <v>0</v>
      </c>
    </row>
    <row r="8132" spans="1:7">
      <c r="A8132" t="s">
        <v>32</v>
      </c>
      <c r="B8132">
        <v>10</v>
      </c>
      <c r="C8132">
        <v>2009</v>
      </c>
      <c r="D8132" t="s">
        <v>50</v>
      </c>
      <c r="E8132" t="s">
        <v>67</v>
      </c>
      <c r="F8132" t="s">
        <v>225</v>
      </c>
      <c r="G8132">
        <v>50546.700000000004</v>
      </c>
    </row>
    <row r="8133" spans="1:7">
      <c r="A8133" t="s">
        <v>43</v>
      </c>
      <c r="B8133">
        <v>5</v>
      </c>
      <c r="C8133">
        <v>2009</v>
      </c>
      <c r="D8133" t="s">
        <v>50</v>
      </c>
      <c r="E8133" t="s">
        <v>67</v>
      </c>
      <c r="F8133" t="s">
        <v>225</v>
      </c>
      <c r="G8133">
        <v>140767.37</v>
      </c>
    </row>
    <row r="8134" spans="1:7">
      <c r="A8134" t="s">
        <v>40</v>
      </c>
      <c r="B8134">
        <v>10</v>
      </c>
      <c r="C8134">
        <v>2011</v>
      </c>
      <c r="D8134" t="s">
        <v>50</v>
      </c>
      <c r="E8134" t="s">
        <v>67</v>
      </c>
      <c r="F8134" t="s">
        <v>225</v>
      </c>
      <c r="G8134">
        <v>72036.44</v>
      </c>
    </row>
    <row r="8135" spans="1:7">
      <c r="A8135" t="s">
        <v>46</v>
      </c>
      <c r="B8135">
        <v>12</v>
      </c>
      <c r="C8135">
        <v>2009</v>
      </c>
      <c r="D8135" t="s">
        <v>50</v>
      </c>
      <c r="E8135" t="s">
        <v>67</v>
      </c>
      <c r="F8135" t="s">
        <v>225</v>
      </c>
      <c r="G8135">
        <v>90970.42</v>
      </c>
    </row>
    <row r="8136" spans="1:7">
      <c r="A8136" t="s">
        <v>9</v>
      </c>
      <c r="B8136">
        <v>8</v>
      </c>
      <c r="C8136">
        <v>2009</v>
      </c>
      <c r="D8136" t="s">
        <v>50</v>
      </c>
      <c r="E8136" t="s">
        <v>67</v>
      </c>
      <c r="F8136" t="s">
        <v>225</v>
      </c>
      <c r="G8136">
        <v>89651.26</v>
      </c>
    </row>
    <row r="8137" spans="1:7">
      <c r="A8137" t="s">
        <v>26</v>
      </c>
      <c r="B8137">
        <v>9</v>
      </c>
      <c r="C8137">
        <v>2009</v>
      </c>
      <c r="D8137" t="s">
        <v>50</v>
      </c>
      <c r="E8137" t="s">
        <v>67</v>
      </c>
      <c r="F8137" t="s">
        <v>225</v>
      </c>
      <c r="G8137">
        <v>66784.62</v>
      </c>
    </row>
    <row r="8138" spans="1:7">
      <c r="A8138" t="s">
        <v>13</v>
      </c>
      <c r="B8138">
        <v>7</v>
      </c>
      <c r="C8138">
        <v>2009</v>
      </c>
      <c r="D8138" t="s">
        <v>50</v>
      </c>
      <c r="E8138" t="s">
        <v>67</v>
      </c>
      <c r="F8138" t="s">
        <v>228</v>
      </c>
      <c r="G8138">
        <v>0</v>
      </c>
    </row>
    <row r="8139" spans="1:7">
      <c r="A8139" t="s">
        <v>32</v>
      </c>
      <c r="B8139">
        <v>10</v>
      </c>
      <c r="C8139">
        <v>2009</v>
      </c>
      <c r="D8139" t="s">
        <v>50</v>
      </c>
      <c r="E8139" t="s">
        <v>67</v>
      </c>
      <c r="F8139" t="s">
        <v>228</v>
      </c>
      <c r="G8139">
        <v>0</v>
      </c>
    </row>
    <row r="8140" spans="1:7">
      <c r="A8140" t="s">
        <v>89</v>
      </c>
      <c r="B8140">
        <v>4</v>
      </c>
      <c r="C8140">
        <v>2011</v>
      </c>
      <c r="D8140" t="s">
        <v>50</v>
      </c>
      <c r="E8140" t="s">
        <v>67</v>
      </c>
      <c r="F8140" t="s">
        <v>235</v>
      </c>
      <c r="G8140">
        <v>792.34</v>
      </c>
    </row>
    <row r="8141" spans="1:7">
      <c r="A8141" t="s">
        <v>109</v>
      </c>
      <c r="B8141">
        <v>1</v>
      </c>
      <c r="C8141">
        <v>2012</v>
      </c>
      <c r="D8141" t="s">
        <v>50</v>
      </c>
      <c r="E8141" t="s">
        <v>67</v>
      </c>
      <c r="F8141" t="s">
        <v>245</v>
      </c>
      <c r="G8141">
        <v>5634.13</v>
      </c>
    </row>
    <row r="8142" spans="1:7">
      <c r="A8142" t="s">
        <v>33</v>
      </c>
      <c r="B8142">
        <v>9</v>
      </c>
      <c r="C8142">
        <v>2010</v>
      </c>
      <c r="D8142" t="s">
        <v>50</v>
      </c>
      <c r="E8142" t="s">
        <v>67</v>
      </c>
      <c r="F8142" t="s">
        <v>245</v>
      </c>
      <c r="G8142">
        <v>8206.6</v>
      </c>
    </row>
    <row r="8143" spans="1:7">
      <c r="A8143" t="s">
        <v>29</v>
      </c>
      <c r="B8143">
        <v>6</v>
      </c>
      <c r="C8143">
        <v>2011</v>
      </c>
      <c r="D8143" t="s">
        <v>50</v>
      </c>
      <c r="E8143" t="s">
        <v>67</v>
      </c>
      <c r="F8143" t="s">
        <v>245</v>
      </c>
      <c r="G8143">
        <v>6027.39</v>
      </c>
    </row>
    <row r="8144" spans="1:7">
      <c r="A8144" t="s">
        <v>39</v>
      </c>
      <c r="B8144">
        <v>5</v>
      </c>
      <c r="C8144">
        <v>2011</v>
      </c>
      <c r="D8144" t="s">
        <v>50</v>
      </c>
      <c r="E8144" t="s">
        <v>67</v>
      </c>
      <c r="F8144" t="s">
        <v>245</v>
      </c>
      <c r="G8144">
        <v>5755.95</v>
      </c>
    </row>
    <row r="8145" spans="1:7">
      <c r="A8145" t="s">
        <v>20</v>
      </c>
      <c r="B8145">
        <v>6</v>
      </c>
      <c r="C8145">
        <v>2010</v>
      </c>
      <c r="D8145" t="s">
        <v>50</v>
      </c>
      <c r="E8145" t="s">
        <v>67</v>
      </c>
      <c r="F8145" t="s">
        <v>245</v>
      </c>
      <c r="G8145">
        <v>2525.1799999999998</v>
      </c>
    </row>
    <row r="8146" spans="1:7">
      <c r="A8146" t="s">
        <v>32</v>
      </c>
      <c r="B8146">
        <v>10</v>
      </c>
      <c r="C8146">
        <v>2009</v>
      </c>
      <c r="D8146" t="s">
        <v>50</v>
      </c>
      <c r="E8146" t="s">
        <v>67</v>
      </c>
      <c r="F8146" t="s">
        <v>245</v>
      </c>
      <c r="G8146">
        <v>3870.31</v>
      </c>
    </row>
    <row r="8147" spans="1:7">
      <c r="A8147" t="s">
        <v>89</v>
      </c>
      <c r="B8147">
        <v>4</v>
      </c>
      <c r="C8147">
        <v>2011</v>
      </c>
      <c r="D8147" t="s">
        <v>50</v>
      </c>
      <c r="E8147" t="s">
        <v>67</v>
      </c>
      <c r="F8147" t="s">
        <v>245</v>
      </c>
      <c r="G8147">
        <v>3299.4700000000003</v>
      </c>
    </row>
    <row r="8148" spans="1:7">
      <c r="A8148" t="s">
        <v>19</v>
      </c>
      <c r="B8148">
        <v>11</v>
      </c>
      <c r="C8148">
        <v>2010</v>
      </c>
      <c r="D8148" t="s">
        <v>50</v>
      </c>
      <c r="E8148" t="s">
        <v>67</v>
      </c>
      <c r="F8148" t="s">
        <v>245</v>
      </c>
      <c r="G8148">
        <v>6619.58</v>
      </c>
    </row>
    <row r="8149" spans="1:7">
      <c r="A8149" t="s">
        <v>26</v>
      </c>
      <c r="B8149">
        <v>9</v>
      </c>
      <c r="C8149">
        <v>2009</v>
      </c>
      <c r="D8149" t="s">
        <v>50</v>
      </c>
      <c r="E8149" t="s">
        <v>67</v>
      </c>
      <c r="F8149" t="s">
        <v>245</v>
      </c>
      <c r="G8149">
        <v>5565.18</v>
      </c>
    </row>
    <row r="8150" spans="1:7">
      <c r="A8150" t="s">
        <v>32</v>
      </c>
      <c r="B8150">
        <v>10</v>
      </c>
      <c r="C8150">
        <v>2009</v>
      </c>
      <c r="D8150" t="s">
        <v>50</v>
      </c>
      <c r="E8150" t="s">
        <v>67</v>
      </c>
      <c r="F8150" t="s">
        <v>257</v>
      </c>
      <c r="G8150">
        <v>5005.21</v>
      </c>
    </row>
    <row r="8151" spans="1:7">
      <c r="A8151" t="s">
        <v>55</v>
      </c>
      <c r="B8151">
        <v>3</v>
      </c>
      <c r="C8151">
        <v>2011</v>
      </c>
      <c r="D8151" t="s">
        <v>50</v>
      </c>
      <c r="E8151" t="s">
        <v>67</v>
      </c>
      <c r="F8151" t="s">
        <v>257</v>
      </c>
      <c r="G8151">
        <v>10500.460000000001</v>
      </c>
    </row>
    <row r="8152" spans="1:7">
      <c r="A8152" t="s">
        <v>37</v>
      </c>
      <c r="B8152">
        <v>11</v>
      </c>
      <c r="C8152">
        <v>2011</v>
      </c>
      <c r="D8152" t="s">
        <v>50</v>
      </c>
      <c r="E8152" t="s">
        <v>67</v>
      </c>
      <c r="F8152" t="s">
        <v>257</v>
      </c>
      <c r="G8152">
        <v>7586.33</v>
      </c>
    </row>
    <row r="8153" spans="1:7">
      <c r="A8153" t="s">
        <v>63</v>
      </c>
      <c r="B8153">
        <v>12</v>
      </c>
      <c r="C8153">
        <v>2011</v>
      </c>
      <c r="D8153" t="s">
        <v>50</v>
      </c>
      <c r="E8153" t="s">
        <v>67</v>
      </c>
      <c r="F8153" t="s">
        <v>257</v>
      </c>
      <c r="G8153">
        <v>9738.33</v>
      </c>
    </row>
    <row r="8154" spans="1:7">
      <c r="A8154" t="s">
        <v>13</v>
      </c>
      <c r="B8154">
        <v>7</v>
      </c>
      <c r="C8154">
        <v>2009</v>
      </c>
      <c r="D8154" t="s">
        <v>50</v>
      </c>
      <c r="E8154" t="s">
        <v>67</v>
      </c>
      <c r="F8154" t="s">
        <v>257</v>
      </c>
      <c r="G8154">
        <v>2048.38</v>
      </c>
    </row>
    <row r="8155" spans="1:7">
      <c r="A8155" t="s">
        <v>18</v>
      </c>
      <c r="B8155">
        <v>3</v>
      </c>
      <c r="C8155">
        <v>2009</v>
      </c>
      <c r="D8155" t="s">
        <v>50</v>
      </c>
      <c r="E8155" t="s">
        <v>67</v>
      </c>
      <c r="F8155" t="s">
        <v>262</v>
      </c>
      <c r="G8155">
        <v>27487.39</v>
      </c>
    </row>
    <row r="8156" spans="1:7">
      <c r="A8156" t="s">
        <v>46</v>
      </c>
      <c r="B8156">
        <v>12</v>
      </c>
      <c r="C8156">
        <v>2009</v>
      </c>
      <c r="D8156" t="s">
        <v>50</v>
      </c>
      <c r="E8156" t="s">
        <v>67</v>
      </c>
      <c r="F8156" t="s">
        <v>262</v>
      </c>
      <c r="G8156">
        <v>52781.760000000002</v>
      </c>
    </row>
    <row r="8157" spans="1:7">
      <c r="A8157" t="s">
        <v>31</v>
      </c>
      <c r="B8157">
        <v>3</v>
      </c>
      <c r="C8157">
        <v>2012</v>
      </c>
      <c r="D8157" t="s">
        <v>50</v>
      </c>
      <c r="E8157" t="s">
        <v>67</v>
      </c>
      <c r="F8157" t="s">
        <v>262</v>
      </c>
      <c r="G8157">
        <v>93677.64</v>
      </c>
    </row>
    <row r="8158" spans="1:7">
      <c r="A8158" t="s">
        <v>45</v>
      </c>
      <c r="B8158">
        <v>3</v>
      </c>
      <c r="C8158">
        <v>2010</v>
      </c>
      <c r="D8158" t="s">
        <v>50</v>
      </c>
      <c r="E8158" t="s">
        <v>67</v>
      </c>
      <c r="F8158" t="s">
        <v>262</v>
      </c>
      <c r="G8158">
        <v>52838.16</v>
      </c>
    </row>
    <row r="8159" spans="1:7">
      <c r="A8159" t="s">
        <v>14</v>
      </c>
      <c r="B8159">
        <v>10</v>
      </c>
      <c r="C8159">
        <v>2010</v>
      </c>
      <c r="D8159" t="s">
        <v>50</v>
      </c>
      <c r="E8159" t="s">
        <v>67</v>
      </c>
      <c r="F8159" t="s">
        <v>262</v>
      </c>
      <c r="G8159">
        <v>36364.410000000003</v>
      </c>
    </row>
    <row r="8160" spans="1:7">
      <c r="A8160" t="s">
        <v>71</v>
      </c>
      <c r="B8160">
        <v>11</v>
      </c>
      <c r="C8160">
        <v>2009</v>
      </c>
      <c r="D8160" t="s">
        <v>50</v>
      </c>
      <c r="E8160" t="s">
        <v>67</v>
      </c>
      <c r="F8160" t="s">
        <v>262</v>
      </c>
      <c r="G8160">
        <v>64494.29</v>
      </c>
    </row>
    <row r="8161" spans="1:7">
      <c r="A8161" t="s">
        <v>43</v>
      </c>
      <c r="B8161">
        <v>5</v>
      </c>
      <c r="C8161">
        <v>2009</v>
      </c>
      <c r="D8161" t="s">
        <v>50</v>
      </c>
      <c r="E8161" t="s">
        <v>67</v>
      </c>
      <c r="F8161" t="s">
        <v>262</v>
      </c>
      <c r="G8161">
        <v>14589.89</v>
      </c>
    </row>
    <row r="8162" spans="1:7">
      <c r="A8162" t="s">
        <v>33</v>
      </c>
      <c r="B8162">
        <v>9</v>
      </c>
      <c r="C8162">
        <v>2010</v>
      </c>
      <c r="D8162" t="s">
        <v>50</v>
      </c>
      <c r="E8162" t="s">
        <v>67</v>
      </c>
      <c r="F8162" t="s">
        <v>263</v>
      </c>
      <c r="G8162">
        <v>21340.95</v>
      </c>
    </row>
    <row r="8163" spans="1:7">
      <c r="A8163" t="s">
        <v>20</v>
      </c>
      <c r="B8163">
        <v>6</v>
      </c>
      <c r="C8163">
        <v>2010</v>
      </c>
      <c r="D8163" t="s">
        <v>50</v>
      </c>
      <c r="E8163" t="s">
        <v>67</v>
      </c>
      <c r="F8163" t="s">
        <v>263</v>
      </c>
      <c r="G8163">
        <v>13810.25</v>
      </c>
    </row>
    <row r="8164" spans="1:7">
      <c r="A8164" t="s">
        <v>68</v>
      </c>
      <c r="B8164">
        <v>1</v>
      </c>
      <c r="C8164">
        <v>2010</v>
      </c>
      <c r="D8164" t="s">
        <v>50</v>
      </c>
      <c r="E8164" t="s">
        <v>67</v>
      </c>
      <c r="F8164" t="s">
        <v>263</v>
      </c>
      <c r="G8164">
        <v>4866</v>
      </c>
    </row>
    <row r="8165" spans="1:7">
      <c r="A8165" t="s">
        <v>44</v>
      </c>
      <c r="B8165">
        <v>2</v>
      </c>
      <c r="C8165">
        <v>2012</v>
      </c>
      <c r="D8165" t="s">
        <v>50</v>
      </c>
      <c r="E8165" t="s">
        <v>67</v>
      </c>
      <c r="F8165" t="s">
        <v>263</v>
      </c>
      <c r="G8165">
        <v>10197.75</v>
      </c>
    </row>
    <row r="8166" spans="1:7">
      <c r="A8166" t="s">
        <v>109</v>
      </c>
      <c r="B8166">
        <v>1</v>
      </c>
      <c r="C8166">
        <v>2012</v>
      </c>
      <c r="D8166" t="s">
        <v>50</v>
      </c>
      <c r="E8166" t="s">
        <v>67</v>
      </c>
      <c r="F8166" t="s">
        <v>263</v>
      </c>
      <c r="G8166">
        <v>5088.5</v>
      </c>
    </row>
    <row r="8167" spans="1:7">
      <c r="A8167" t="s">
        <v>38</v>
      </c>
      <c r="B8167">
        <v>7</v>
      </c>
      <c r="C8167">
        <v>2011</v>
      </c>
      <c r="D8167" t="s">
        <v>50</v>
      </c>
      <c r="E8167" t="s">
        <v>67</v>
      </c>
      <c r="F8167" t="s">
        <v>263</v>
      </c>
      <c r="G8167">
        <v>11445.1</v>
      </c>
    </row>
    <row r="8168" spans="1:7">
      <c r="A8168" t="s">
        <v>71</v>
      </c>
      <c r="B8168">
        <v>11</v>
      </c>
      <c r="C8168">
        <v>2009</v>
      </c>
      <c r="D8168" t="s">
        <v>50</v>
      </c>
      <c r="E8168" t="s">
        <v>67</v>
      </c>
      <c r="F8168" t="s">
        <v>263</v>
      </c>
      <c r="G8168">
        <v>4792.8500000000004</v>
      </c>
    </row>
    <row r="8169" spans="1:7">
      <c r="A8169" t="s">
        <v>18</v>
      </c>
      <c r="B8169">
        <v>3</v>
      </c>
      <c r="C8169">
        <v>2009</v>
      </c>
      <c r="D8169" t="s">
        <v>50</v>
      </c>
      <c r="E8169" t="s">
        <v>67</v>
      </c>
      <c r="F8169" t="s">
        <v>263</v>
      </c>
      <c r="G8169">
        <v>5768.9000000000005</v>
      </c>
    </row>
    <row r="8170" spans="1:7">
      <c r="A8170" t="s">
        <v>85</v>
      </c>
      <c r="B8170">
        <v>4</v>
      </c>
      <c r="C8170">
        <v>2010</v>
      </c>
      <c r="D8170" t="s">
        <v>50</v>
      </c>
      <c r="E8170" t="s">
        <v>67</v>
      </c>
      <c r="F8170" t="s">
        <v>263</v>
      </c>
      <c r="G8170">
        <v>5161.7</v>
      </c>
    </row>
    <row r="8171" spans="1:7">
      <c r="A8171" t="s">
        <v>52</v>
      </c>
      <c r="B8171">
        <v>6</v>
      </c>
      <c r="C8171">
        <v>2009</v>
      </c>
      <c r="D8171" t="s">
        <v>50</v>
      </c>
      <c r="E8171" t="s">
        <v>67</v>
      </c>
      <c r="F8171" t="s">
        <v>264</v>
      </c>
      <c r="G8171">
        <v>5279.3</v>
      </c>
    </row>
    <row r="8172" spans="1:7">
      <c r="A8172" t="s">
        <v>43</v>
      </c>
      <c r="B8172">
        <v>5</v>
      </c>
      <c r="C8172">
        <v>2009</v>
      </c>
      <c r="D8172" t="s">
        <v>50</v>
      </c>
      <c r="E8172" t="s">
        <v>67</v>
      </c>
      <c r="F8172" t="s">
        <v>264</v>
      </c>
      <c r="G8172">
        <v>-47413.19</v>
      </c>
    </row>
    <row r="8173" spans="1:7">
      <c r="A8173" t="s">
        <v>114</v>
      </c>
      <c r="B8173">
        <v>2</v>
      </c>
      <c r="C8173">
        <v>2011</v>
      </c>
      <c r="D8173" t="s">
        <v>50</v>
      </c>
      <c r="E8173" t="s">
        <v>67</v>
      </c>
      <c r="F8173" t="s">
        <v>264</v>
      </c>
      <c r="G8173">
        <v>5587.36</v>
      </c>
    </row>
    <row r="8174" spans="1:7">
      <c r="A8174" t="s">
        <v>31</v>
      </c>
      <c r="B8174">
        <v>3</v>
      </c>
      <c r="C8174">
        <v>2012</v>
      </c>
      <c r="D8174" t="s">
        <v>50</v>
      </c>
      <c r="E8174" t="s">
        <v>67</v>
      </c>
      <c r="F8174" t="s">
        <v>264</v>
      </c>
      <c r="G8174">
        <v>-62479.05</v>
      </c>
    </row>
    <row r="8175" spans="1:7">
      <c r="A8175" t="s">
        <v>39</v>
      </c>
      <c r="B8175">
        <v>5</v>
      </c>
      <c r="C8175">
        <v>2011</v>
      </c>
      <c r="D8175" t="s">
        <v>50</v>
      </c>
      <c r="E8175" t="s">
        <v>67</v>
      </c>
      <c r="F8175" t="s">
        <v>264</v>
      </c>
      <c r="G8175">
        <v>32647.43</v>
      </c>
    </row>
    <row r="8176" spans="1:7">
      <c r="A8176" t="s">
        <v>109</v>
      </c>
      <c r="B8176">
        <v>1</v>
      </c>
      <c r="C8176">
        <v>2012</v>
      </c>
      <c r="D8176" t="s">
        <v>50</v>
      </c>
      <c r="E8176" t="s">
        <v>67</v>
      </c>
      <c r="F8176" t="s">
        <v>49</v>
      </c>
      <c r="G8176">
        <v>3360.86</v>
      </c>
    </row>
    <row r="8177" spans="1:7">
      <c r="A8177" t="s">
        <v>37</v>
      </c>
      <c r="B8177">
        <v>11</v>
      </c>
      <c r="C8177">
        <v>2011</v>
      </c>
      <c r="D8177" t="s">
        <v>50</v>
      </c>
      <c r="E8177" t="s">
        <v>67</v>
      </c>
      <c r="F8177" t="s">
        <v>49</v>
      </c>
      <c r="G8177">
        <v>2265.77</v>
      </c>
    </row>
    <row r="8178" spans="1:7">
      <c r="A8178" t="s">
        <v>40</v>
      </c>
      <c r="B8178">
        <v>10</v>
      </c>
      <c r="C8178">
        <v>2011</v>
      </c>
      <c r="D8178" t="s">
        <v>50</v>
      </c>
      <c r="E8178" t="s">
        <v>67</v>
      </c>
      <c r="F8178" t="s">
        <v>49</v>
      </c>
      <c r="G8178">
        <v>5736.54</v>
      </c>
    </row>
    <row r="8179" spans="1:7">
      <c r="A8179" t="s">
        <v>30</v>
      </c>
      <c r="B8179">
        <v>8</v>
      </c>
      <c r="C8179">
        <v>2010</v>
      </c>
      <c r="D8179" t="s">
        <v>50</v>
      </c>
      <c r="E8179" t="s">
        <v>67</v>
      </c>
      <c r="F8179" t="s">
        <v>49</v>
      </c>
      <c r="G8179">
        <v>3968.46</v>
      </c>
    </row>
    <row r="8180" spans="1:7">
      <c r="A8180" t="s">
        <v>19</v>
      </c>
      <c r="B8180">
        <v>11</v>
      </c>
      <c r="C8180">
        <v>2010</v>
      </c>
      <c r="D8180" t="s">
        <v>50</v>
      </c>
      <c r="E8180" t="s">
        <v>67</v>
      </c>
      <c r="F8180" t="s">
        <v>151</v>
      </c>
      <c r="G8180">
        <v>6934.52</v>
      </c>
    </row>
    <row r="8181" spans="1:7">
      <c r="A8181" t="s">
        <v>23</v>
      </c>
      <c r="B8181">
        <v>2</v>
      </c>
      <c r="C8181">
        <v>2009</v>
      </c>
      <c r="D8181" t="s">
        <v>50</v>
      </c>
      <c r="E8181" t="s">
        <v>67</v>
      </c>
      <c r="F8181" t="s">
        <v>151</v>
      </c>
      <c r="G8181">
        <v>6300.9400000000005</v>
      </c>
    </row>
    <row r="8182" spans="1:7">
      <c r="A8182" t="s">
        <v>25</v>
      </c>
      <c r="B8182">
        <v>8</v>
      </c>
      <c r="C8182">
        <v>2011</v>
      </c>
      <c r="D8182" t="s">
        <v>50</v>
      </c>
      <c r="E8182" t="s">
        <v>67</v>
      </c>
      <c r="F8182" t="s">
        <v>151</v>
      </c>
      <c r="G8182">
        <v>6004.54</v>
      </c>
    </row>
    <row r="8183" spans="1:7">
      <c r="A8183" t="s">
        <v>52</v>
      </c>
      <c r="B8183">
        <v>6</v>
      </c>
      <c r="C8183">
        <v>2009</v>
      </c>
      <c r="D8183" t="s">
        <v>50</v>
      </c>
      <c r="E8183" t="s">
        <v>67</v>
      </c>
      <c r="F8183" t="s">
        <v>151</v>
      </c>
      <c r="G8183">
        <v>4531.9800000000005</v>
      </c>
    </row>
    <row r="8184" spans="1:7">
      <c r="A8184" t="s">
        <v>17</v>
      </c>
      <c r="B8184">
        <v>4</v>
      </c>
      <c r="C8184">
        <v>2009</v>
      </c>
      <c r="D8184" t="s">
        <v>50</v>
      </c>
      <c r="E8184" t="s">
        <v>67</v>
      </c>
      <c r="F8184" t="s">
        <v>151</v>
      </c>
      <c r="G8184">
        <v>5379.56</v>
      </c>
    </row>
    <row r="8185" spans="1:7">
      <c r="A8185" t="s">
        <v>33</v>
      </c>
      <c r="B8185">
        <v>9</v>
      </c>
      <c r="C8185">
        <v>2010</v>
      </c>
      <c r="D8185" t="s">
        <v>50</v>
      </c>
      <c r="E8185" t="s">
        <v>67</v>
      </c>
      <c r="F8185" t="s">
        <v>160</v>
      </c>
      <c r="G8185">
        <v>476.62</v>
      </c>
    </row>
    <row r="8186" spans="1:7">
      <c r="A8186" t="s">
        <v>37</v>
      </c>
      <c r="B8186">
        <v>11</v>
      </c>
      <c r="C8186">
        <v>2011</v>
      </c>
      <c r="D8186" t="s">
        <v>50</v>
      </c>
      <c r="E8186" t="s">
        <v>67</v>
      </c>
      <c r="F8186" t="s">
        <v>174</v>
      </c>
      <c r="G8186">
        <v>846.58</v>
      </c>
    </row>
    <row r="8187" spans="1:7">
      <c r="A8187" t="s">
        <v>42</v>
      </c>
      <c r="B8187">
        <v>2</v>
      </c>
      <c r="C8187">
        <v>2010</v>
      </c>
      <c r="D8187" t="s">
        <v>50</v>
      </c>
      <c r="E8187" t="s">
        <v>67</v>
      </c>
      <c r="F8187" t="s">
        <v>186</v>
      </c>
      <c r="G8187">
        <v>3283.11</v>
      </c>
    </row>
    <row r="8188" spans="1:7">
      <c r="A8188" t="s">
        <v>55</v>
      </c>
      <c r="B8188">
        <v>3</v>
      </c>
      <c r="C8188">
        <v>2011</v>
      </c>
      <c r="D8188" t="s">
        <v>50</v>
      </c>
      <c r="E8188" t="s">
        <v>67</v>
      </c>
      <c r="F8188" t="s">
        <v>186</v>
      </c>
      <c r="G8188">
        <v>26502.31</v>
      </c>
    </row>
    <row r="8189" spans="1:7">
      <c r="A8189" t="s">
        <v>23</v>
      </c>
      <c r="B8189">
        <v>2</v>
      </c>
      <c r="C8189">
        <v>2009</v>
      </c>
      <c r="D8189" t="s">
        <v>50</v>
      </c>
      <c r="E8189" t="s">
        <v>67</v>
      </c>
      <c r="F8189" t="s">
        <v>186</v>
      </c>
      <c r="G8189">
        <v>1230.2</v>
      </c>
    </row>
    <row r="8190" spans="1:7">
      <c r="A8190" t="s">
        <v>29</v>
      </c>
      <c r="B8190">
        <v>6</v>
      </c>
      <c r="C8190">
        <v>2011</v>
      </c>
      <c r="D8190" t="s">
        <v>50</v>
      </c>
      <c r="E8190" t="s">
        <v>67</v>
      </c>
      <c r="F8190" t="s">
        <v>186</v>
      </c>
      <c r="G8190">
        <v>11508.12</v>
      </c>
    </row>
    <row r="8191" spans="1:7">
      <c r="A8191" t="s">
        <v>20</v>
      </c>
      <c r="B8191">
        <v>6</v>
      </c>
      <c r="C8191">
        <v>2010</v>
      </c>
      <c r="D8191" t="s">
        <v>50</v>
      </c>
      <c r="E8191" t="s">
        <v>67</v>
      </c>
      <c r="F8191" t="s">
        <v>186</v>
      </c>
      <c r="G8191">
        <v>0</v>
      </c>
    </row>
    <row r="8192" spans="1:7">
      <c r="A8192" t="s">
        <v>35</v>
      </c>
      <c r="B8192">
        <v>5</v>
      </c>
      <c r="C8192">
        <v>2010</v>
      </c>
      <c r="D8192" t="s">
        <v>50</v>
      </c>
      <c r="E8192" t="s">
        <v>67</v>
      </c>
      <c r="F8192" t="s">
        <v>186</v>
      </c>
      <c r="G8192">
        <v>0</v>
      </c>
    </row>
    <row r="8193" spans="1:7">
      <c r="A8193" t="s">
        <v>14</v>
      </c>
      <c r="B8193">
        <v>10</v>
      </c>
      <c r="C8193">
        <v>2010</v>
      </c>
      <c r="D8193" t="s">
        <v>50</v>
      </c>
      <c r="E8193" t="s">
        <v>67</v>
      </c>
      <c r="F8193" t="s">
        <v>199</v>
      </c>
      <c r="G8193">
        <v>0</v>
      </c>
    </row>
    <row r="8194" spans="1:7">
      <c r="A8194" t="s">
        <v>35</v>
      </c>
      <c r="B8194">
        <v>5</v>
      </c>
      <c r="C8194">
        <v>2010</v>
      </c>
      <c r="D8194" t="s">
        <v>50</v>
      </c>
      <c r="E8194" t="s">
        <v>67</v>
      </c>
      <c r="F8194" t="s">
        <v>199</v>
      </c>
      <c r="G8194">
        <v>0</v>
      </c>
    </row>
    <row r="8195" spans="1:7">
      <c r="A8195" t="s">
        <v>40</v>
      </c>
      <c r="B8195">
        <v>10</v>
      </c>
      <c r="C8195">
        <v>2011</v>
      </c>
      <c r="D8195" t="s">
        <v>50</v>
      </c>
      <c r="E8195" t="s">
        <v>67</v>
      </c>
      <c r="F8195" t="s">
        <v>220</v>
      </c>
      <c r="G8195">
        <v>7212.72</v>
      </c>
    </row>
    <row r="8196" spans="1:7">
      <c r="A8196" t="s">
        <v>19</v>
      </c>
      <c r="B8196">
        <v>11</v>
      </c>
      <c r="C8196">
        <v>2010</v>
      </c>
      <c r="D8196" t="s">
        <v>50</v>
      </c>
      <c r="E8196" t="s">
        <v>67</v>
      </c>
      <c r="F8196" t="s">
        <v>220</v>
      </c>
      <c r="G8196">
        <v>10599.25</v>
      </c>
    </row>
    <row r="8197" spans="1:7">
      <c r="A8197" t="s">
        <v>30</v>
      </c>
      <c r="B8197">
        <v>8</v>
      </c>
      <c r="C8197">
        <v>2010</v>
      </c>
      <c r="D8197" t="s">
        <v>50</v>
      </c>
      <c r="E8197" t="s">
        <v>67</v>
      </c>
      <c r="F8197" t="s">
        <v>220</v>
      </c>
      <c r="G8197">
        <v>10711.87</v>
      </c>
    </row>
    <row r="8198" spans="1:7">
      <c r="A8198" t="s">
        <v>35</v>
      </c>
      <c r="B8198">
        <v>5</v>
      </c>
      <c r="C8198">
        <v>2010</v>
      </c>
      <c r="D8198" t="s">
        <v>50</v>
      </c>
      <c r="E8198" t="s">
        <v>67</v>
      </c>
      <c r="F8198" t="s">
        <v>220</v>
      </c>
      <c r="G8198">
        <v>11662.050000000001</v>
      </c>
    </row>
    <row r="8199" spans="1:7">
      <c r="A8199" t="s">
        <v>38</v>
      </c>
      <c r="B8199">
        <v>7</v>
      </c>
      <c r="C8199">
        <v>2011</v>
      </c>
      <c r="D8199" t="s">
        <v>50</v>
      </c>
      <c r="E8199" t="s">
        <v>67</v>
      </c>
      <c r="F8199" t="s">
        <v>221</v>
      </c>
      <c r="G8199">
        <v>0</v>
      </c>
    </row>
    <row r="8200" spans="1:7">
      <c r="A8200" t="s">
        <v>71</v>
      </c>
      <c r="B8200">
        <v>11</v>
      </c>
      <c r="C8200">
        <v>2009</v>
      </c>
      <c r="D8200" t="s">
        <v>50</v>
      </c>
      <c r="E8200" t="s">
        <v>67</v>
      </c>
      <c r="F8200" t="s">
        <v>225</v>
      </c>
      <c r="G8200">
        <v>69054.720000000001</v>
      </c>
    </row>
    <row r="8201" spans="1:7">
      <c r="A8201" t="s">
        <v>38</v>
      </c>
      <c r="B8201">
        <v>7</v>
      </c>
      <c r="C8201">
        <v>2011</v>
      </c>
      <c r="D8201" t="s">
        <v>50</v>
      </c>
      <c r="E8201" t="s">
        <v>67</v>
      </c>
      <c r="F8201" t="s">
        <v>225</v>
      </c>
      <c r="G8201">
        <v>49734.48</v>
      </c>
    </row>
    <row r="8202" spans="1:7">
      <c r="A8202" t="s">
        <v>42</v>
      </c>
      <c r="B8202">
        <v>2</v>
      </c>
      <c r="C8202">
        <v>2010</v>
      </c>
      <c r="D8202" t="s">
        <v>50</v>
      </c>
      <c r="E8202" t="s">
        <v>67</v>
      </c>
      <c r="F8202" t="s">
        <v>225</v>
      </c>
      <c r="G8202">
        <v>45734.65</v>
      </c>
    </row>
    <row r="8203" spans="1:7">
      <c r="A8203" t="s">
        <v>19</v>
      </c>
      <c r="B8203">
        <v>11</v>
      </c>
      <c r="C8203">
        <v>2010</v>
      </c>
      <c r="D8203" t="s">
        <v>50</v>
      </c>
      <c r="E8203" t="s">
        <v>67</v>
      </c>
      <c r="F8203" t="s">
        <v>225</v>
      </c>
      <c r="G8203">
        <v>70101.509999999995</v>
      </c>
    </row>
    <row r="8204" spans="1:7">
      <c r="A8204" t="s">
        <v>24</v>
      </c>
      <c r="B8204">
        <v>5</v>
      </c>
      <c r="C8204">
        <v>2012</v>
      </c>
      <c r="D8204" t="s">
        <v>50</v>
      </c>
      <c r="E8204" t="s">
        <v>67</v>
      </c>
      <c r="F8204" t="s">
        <v>225</v>
      </c>
      <c r="G8204">
        <v>31343.79</v>
      </c>
    </row>
    <row r="8205" spans="1:7">
      <c r="A8205" t="s">
        <v>45</v>
      </c>
      <c r="B8205">
        <v>3</v>
      </c>
      <c r="C8205">
        <v>2010</v>
      </c>
      <c r="D8205" t="s">
        <v>50</v>
      </c>
      <c r="E8205" t="s">
        <v>67</v>
      </c>
      <c r="F8205" t="s">
        <v>225</v>
      </c>
      <c r="G8205">
        <v>70485.790000000008</v>
      </c>
    </row>
    <row r="8206" spans="1:7">
      <c r="A8206" t="s">
        <v>13</v>
      </c>
      <c r="B8206">
        <v>7</v>
      </c>
      <c r="C8206">
        <v>2009</v>
      </c>
      <c r="D8206" t="s">
        <v>50</v>
      </c>
      <c r="E8206" t="s">
        <v>67</v>
      </c>
      <c r="F8206" t="s">
        <v>225</v>
      </c>
      <c r="G8206">
        <v>35644.300000000003</v>
      </c>
    </row>
    <row r="8207" spans="1:7">
      <c r="A8207" t="s">
        <v>43</v>
      </c>
      <c r="B8207">
        <v>5</v>
      </c>
      <c r="C8207">
        <v>2009</v>
      </c>
      <c r="D8207" t="s">
        <v>50</v>
      </c>
      <c r="E8207" t="s">
        <v>67</v>
      </c>
      <c r="F8207" t="s">
        <v>228</v>
      </c>
      <c r="G8207">
        <v>21.96</v>
      </c>
    </row>
    <row r="8208" spans="1:7">
      <c r="A8208" t="s">
        <v>13</v>
      </c>
      <c r="B8208">
        <v>7</v>
      </c>
      <c r="C8208">
        <v>2009</v>
      </c>
      <c r="D8208" t="s">
        <v>50</v>
      </c>
      <c r="E8208" t="s">
        <v>67</v>
      </c>
      <c r="F8208" t="s">
        <v>235</v>
      </c>
      <c r="G8208">
        <v>0</v>
      </c>
    </row>
    <row r="8209" spans="1:7">
      <c r="A8209" t="s">
        <v>29</v>
      </c>
      <c r="B8209">
        <v>6</v>
      </c>
      <c r="C8209">
        <v>2011</v>
      </c>
      <c r="D8209" t="s">
        <v>50</v>
      </c>
      <c r="E8209" t="s">
        <v>67</v>
      </c>
      <c r="F8209" t="s">
        <v>235</v>
      </c>
      <c r="G8209">
        <v>339.57</v>
      </c>
    </row>
    <row r="8210" spans="1:7">
      <c r="A8210" t="s">
        <v>23</v>
      </c>
      <c r="B8210">
        <v>2</v>
      </c>
      <c r="C8210">
        <v>2009</v>
      </c>
      <c r="D8210" t="s">
        <v>50</v>
      </c>
      <c r="E8210" t="s">
        <v>67</v>
      </c>
      <c r="F8210" t="s">
        <v>245</v>
      </c>
      <c r="G8210">
        <v>3846.73</v>
      </c>
    </row>
    <row r="8211" spans="1:7">
      <c r="A8211" t="s">
        <v>14</v>
      </c>
      <c r="B8211">
        <v>10</v>
      </c>
      <c r="C8211">
        <v>2010</v>
      </c>
      <c r="D8211" t="s">
        <v>50</v>
      </c>
      <c r="E8211" t="s">
        <v>67</v>
      </c>
      <c r="F8211" t="s">
        <v>245</v>
      </c>
      <c r="G8211">
        <v>6529.4400000000005</v>
      </c>
    </row>
    <row r="8212" spans="1:7">
      <c r="A8212" t="s">
        <v>27</v>
      </c>
      <c r="B8212">
        <v>1</v>
      </c>
      <c r="C8212">
        <v>2009</v>
      </c>
      <c r="D8212" t="s">
        <v>50</v>
      </c>
      <c r="E8212" t="s">
        <v>67</v>
      </c>
      <c r="F8212" t="s">
        <v>245</v>
      </c>
      <c r="G8212">
        <v>6551.7</v>
      </c>
    </row>
    <row r="8213" spans="1:7">
      <c r="A8213" t="s">
        <v>14</v>
      </c>
      <c r="B8213">
        <v>10</v>
      </c>
      <c r="C8213">
        <v>2010</v>
      </c>
      <c r="D8213" t="s">
        <v>50</v>
      </c>
      <c r="E8213" t="s">
        <v>67</v>
      </c>
      <c r="F8213" t="s">
        <v>257</v>
      </c>
      <c r="G8213">
        <v>12773.880000000001</v>
      </c>
    </row>
    <row r="8214" spans="1:7">
      <c r="A8214" t="s">
        <v>25</v>
      </c>
      <c r="B8214">
        <v>8</v>
      </c>
      <c r="C8214">
        <v>2011</v>
      </c>
      <c r="D8214" t="s">
        <v>50</v>
      </c>
      <c r="E8214" t="s">
        <v>67</v>
      </c>
      <c r="F8214" t="s">
        <v>257</v>
      </c>
      <c r="G8214">
        <v>23277.53</v>
      </c>
    </row>
    <row r="8215" spans="1:7">
      <c r="A8215" t="s">
        <v>43</v>
      </c>
      <c r="B8215">
        <v>5</v>
      </c>
      <c r="C8215">
        <v>2009</v>
      </c>
      <c r="D8215" t="s">
        <v>50</v>
      </c>
      <c r="E8215" t="s">
        <v>67</v>
      </c>
      <c r="F8215" t="s">
        <v>257</v>
      </c>
      <c r="G8215">
        <v>14027.5</v>
      </c>
    </row>
    <row r="8216" spans="1:7">
      <c r="A8216" t="s">
        <v>109</v>
      </c>
      <c r="B8216">
        <v>1</v>
      </c>
      <c r="C8216">
        <v>2012</v>
      </c>
      <c r="D8216" t="s">
        <v>50</v>
      </c>
      <c r="E8216" t="s">
        <v>67</v>
      </c>
      <c r="F8216" t="s">
        <v>257</v>
      </c>
      <c r="G8216">
        <v>6229.81</v>
      </c>
    </row>
    <row r="8217" spans="1:7">
      <c r="A8217" t="s">
        <v>16</v>
      </c>
      <c r="B8217">
        <v>7</v>
      </c>
      <c r="C8217">
        <v>2010</v>
      </c>
      <c r="D8217" t="s">
        <v>50</v>
      </c>
      <c r="E8217" t="s">
        <v>67</v>
      </c>
      <c r="F8217" t="s">
        <v>257</v>
      </c>
      <c r="G8217">
        <v>5691.21</v>
      </c>
    </row>
    <row r="8218" spans="1:7">
      <c r="A8218" t="s">
        <v>114</v>
      </c>
      <c r="B8218">
        <v>2</v>
      </c>
      <c r="C8218">
        <v>2011</v>
      </c>
      <c r="D8218" t="s">
        <v>50</v>
      </c>
      <c r="E8218" t="s">
        <v>67</v>
      </c>
      <c r="F8218" t="s">
        <v>262</v>
      </c>
      <c r="G8218">
        <v>59941.48</v>
      </c>
    </row>
    <row r="8219" spans="1:7">
      <c r="A8219" t="s">
        <v>25</v>
      </c>
      <c r="B8219">
        <v>8</v>
      </c>
      <c r="C8219">
        <v>2011</v>
      </c>
      <c r="D8219" t="s">
        <v>50</v>
      </c>
      <c r="E8219" t="s">
        <v>67</v>
      </c>
      <c r="F8219" t="s">
        <v>262</v>
      </c>
      <c r="G8219">
        <v>127173.46</v>
      </c>
    </row>
    <row r="8220" spans="1:7">
      <c r="A8220" t="s">
        <v>9</v>
      </c>
      <c r="B8220">
        <v>8</v>
      </c>
      <c r="C8220">
        <v>2009</v>
      </c>
      <c r="D8220" t="s">
        <v>50</v>
      </c>
      <c r="E8220" t="s">
        <v>67</v>
      </c>
      <c r="F8220" t="s">
        <v>262</v>
      </c>
      <c r="G8220">
        <v>68361.399999999994</v>
      </c>
    </row>
    <row r="8221" spans="1:7">
      <c r="A8221" t="s">
        <v>26</v>
      </c>
      <c r="B8221">
        <v>9</v>
      </c>
      <c r="C8221">
        <v>2009</v>
      </c>
      <c r="D8221" t="s">
        <v>50</v>
      </c>
      <c r="E8221" t="s">
        <v>67</v>
      </c>
      <c r="F8221" t="s">
        <v>262</v>
      </c>
      <c r="G8221">
        <v>57964.73</v>
      </c>
    </row>
    <row r="8222" spans="1:7">
      <c r="A8222" t="s">
        <v>30</v>
      </c>
      <c r="B8222">
        <v>8</v>
      </c>
      <c r="C8222">
        <v>2010</v>
      </c>
      <c r="D8222" t="s">
        <v>50</v>
      </c>
      <c r="E8222" t="s">
        <v>67</v>
      </c>
      <c r="F8222" t="s">
        <v>262</v>
      </c>
      <c r="G8222">
        <v>82279.89</v>
      </c>
    </row>
    <row r="8223" spans="1:7">
      <c r="A8223" t="s">
        <v>35</v>
      </c>
      <c r="B8223">
        <v>5</v>
      </c>
      <c r="C8223">
        <v>2010</v>
      </c>
      <c r="D8223" t="s">
        <v>50</v>
      </c>
      <c r="E8223" t="s">
        <v>67</v>
      </c>
      <c r="F8223" t="s">
        <v>263</v>
      </c>
      <c r="G8223">
        <v>5155.05</v>
      </c>
    </row>
    <row r="8224" spans="1:7">
      <c r="A8224" t="s">
        <v>13</v>
      </c>
      <c r="B8224">
        <v>7</v>
      </c>
      <c r="C8224">
        <v>2009</v>
      </c>
      <c r="D8224" t="s">
        <v>50</v>
      </c>
      <c r="E8224" t="s">
        <v>67</v>
      </c>
      <c r="F8224" t="s">
        <v>263</v>
      </c>
      <c r="G8224">
        <v>1572.15</v>
      </c>
    </row>
    <row r="8225" spans="1:7">
      <c r="A8225" t="s">
        <v>24</v>
      </c>
      <c r="B8225">
        <v>5</v>
      </c>
      <c r="C8225">
        <v>2012</v>
      </c>
      <c r="D8225" t="s">
        <v>50</v>
      </c>
      <c r="E8225" t="s">
        <v>67</v>
      </c>
      <c r="F8225" t="s">
        <v>263</v>
      </c>
      <c r="G8225">
        <v>9843.9500000000007</v>
      </c>
    </row>
    <row r="8226" spans="1:7">
      <c r="A8226" t="s">
        <v>29</v>
      </c>
      <c r="B8226">
        <v>6</v>
      </c>
      <c r="C8226">
        <v>2011</v>
      </c>
      <c r="D8226" t="s">
        <v>50</v>
      </c>
      <c r="E8226" t="s">
        <v>67</v>
      </c>
      <c r="F8226" t="s">
        <v>263</v>
      </c>
      <c r="G8226">
        <v>3019.35</v>
      </c>
    </row>
    <row r="8227" spans="1:7">
      <c r="A8227" t="s">
        <v>114</v>
      </c>
      <c r="B8227">
        <v>2</v>
      </c>
      <c r="C8227">
        <v>2011</v>
      </c>
      <c r="D8227" t="s">
        <v>50</v>
      </c>
      <c r="E8227" t="s">
        <v>67</v>
      </c>
      <c r="F8227" t="s">
        <v>263</v>
      </c>
      <c r="G8227">
        <v>2759.8</v>
      </c>
    </row>
    <row r="8228" spans="1:7">
      <c r="A8228" t="s">
        <v>52</v>
      </c>
      <c r="B8228">
        <v>6</v>
      </c>
      <c r="C8228">
        <v>2009</v>
      </c>
      <c r="D8228" t="s">
        <v>50</v>
      </c>
      <c r="E8228" t="s">
        <v>67</v>
      </c>
      <c r="F8228" t="s">
        <v>263</v>
      </c>
      <c r="G8228">
        <v>1498.45</v>
      </c>
    </row>
    <row r="8229" spans="1:7">
      <c r="A8229" t="s">
        <v>37</v>
      </c>
      <c r="B8229">
        <v>11</v>
      </c>
      <c r="C8229">
        <v>2011</v>
      </c>
      <c r="D8229" t="s">
        <v>50</v>
      </c>
      <c r="E8229" t="s">
        <v>67</v>
      </c>
      <c r="F8229" t="s">
        <v>263</v>
      </c>
      <c r="G8229">
        <v>11936.85</v>
      </c>
    </row>
    <row r="8230" spans="1:7">
      <c r="A8230" t="s">
        <v>30</v>
      </c>
      <c r="B8230">
        <v>8</v>
      </c>
      <c r="C8230">
        <v>2010</v>
      </c>
      <c r="D8230" t="s">
        <v>50</v>
      </c>
      <c r="E8230" t="s">
        <v>67</v>
      </c>
      <c r="F8230" t="s">
        <v>263</v>
      </c>
      <c r="G8230">
        <v>8199.4</v>
      </c>
    </row>
    <row r="8231" spans="1:7">
      <c r="A8231" t="s">
        <v>16</v>
      </c>
      <c r="B8231">
        <v>7</v>
      </c>
      <c r="C8231">
        <v>2010</v>
      </c>
      <c r="D8231" t="s">
        <v>50</v>
      </c>
      <c r="E8231" t="s">
        <v>67</v>
      </c>
      <c r="F8231" t="s">
        <v>263</v>
      </c>
      <c r="G8231">
        <v>4096.1000000000004</v>
      </c>
    </row>
    <row r="8232" spans="1:7">
      <c r="A8232" t="s">
        <v>46</v>
      </c>
      <c r="B8232">
        <v>12</v>
      </c>
      <c r="C8232">
        <v>2009</v>
      </c>
      <c r="D8232" t="s">
        <v>50</v>
      </c>
      <c r="E8232" t="s">
        <v>67</v>
      </c>
      <c r="F8232" t="s">
        <v>263</v>
      </c>
      <c r="G8232">
        <v>5294.75</v>
      </c>
    </row>
    <row r="8233" spans="1:7">
      <c r="A8233" t="s">
        <v>27</v>
      </c>
      <c r="B8233">
        <v>1</v>
      </c>
      <c r="C8233">
        <v>2009</v>
      </c>
      <c r="D8233" t="s">
        <v>50</v>
      </c>
      <c r="E8233" t="s">
        <v>67</v>
      </c>
      <c r="F8233" t="s">
        <v>263</v>
      </c>
      <c r="G8233">
        <v>4264.25</v>
      </c>
    </row>
    <row r="8234" spans="1:7">
      <c r="A8234" t="s">
        <v>19</v>
      </c>
      <c r="B8234">
        <v>11</v>
      </c>
      <c r="C8234">
        <v>2010</v>
      </c>
      <c r="D8234" t="s">
        <v>50</v>
      </c>
      <c r="E8234" t="s">
        <v>67</v>
      </c>
      <c r="F8234" t="s">
        <v>264</v>
      </c>
      <c r="G8234">
        <v>7436.63</v>
      </c>
    </row>
    <row r="8235" spans="1:7">
      <c r="A8235" t="s">
        <v>26</v>
      </c>
      <c r="B8235">
        <v>9</v>
      </c>
      <c r="C8235">
        <v>2009</v>
      </c>
      <c r="D8235" t="s">
        <v>50</v>
      </c>
      <c r="E8235" t="s">
        <v>67</v>
      </c>
      <c r="F8235" t="s">
        <v>264</v>
      </c>
      <c r="G8235">
        <v>-10532.92</v>
      </c>
    </row>
    <row r="8236" spans="1:7">
      <c r="A8236" t="s">
        <v>42</v>
      </c>
      <c r="B8236">
        <v>2</v>
      </c>
      <c r="C8236">
        <v>2010</v>
      </c>
      <c r="D8236" t="s">
        <v>50</v>
      </c>
      <c r="E8236" t="s">
        <v>67</v>
      </c>
      <c r="F8236" t="s">
        <v>264</v>
      </c>
      <c r="G8236">
        <v>-6722.1500000000005</v>
      </c>
    </row>
    <row r="8237" spans="1:7">
      <c r="A8237" t="s">
        <v>55</v>
      </c>
      <c r="B8237">
        <v>3</v>
      </c>
      <c r="C8237">
        <v>2011</v>
      </c>
      <c r="D8237" t="s">
        <v>50</v>
      </c>
      <c r="E8237" t="s">
        <v>67</v>
      </c>
      <c r="F8237" t="s">
        <v>264</v>
      </c>
      <c r="G8237">
        <v>27706.53</v>
      </c>
    </row>
    <row r="8238" spans="1:7">
      <c r="A8238" t="s">
        <v>37</v>
      </c>
      <c r="B8238">
        <v>11</v>
      </c>
      <c r="C8238">
        <v>2011</v>
      </c>
      <c r="D8238" t="s">
        <v>50</v>
      </c>
      <c r="E8238" t="s">
        <v>67</v>
      </c>
      <c r="F8238" t="s">
        <v>264</v>
      </c>
      <c r="G8238">
        <v>10398.050000000001</v>
      </c>
    </row>
    <row r="8239" spans="1:7">
      <c r="A8239" t="s">
        <v>71</v>
      </c>
      <c r="B8239">
        <v>11</v>
      </c>
      <c r="C8239">
        <v>2009</v>
      </c>
      <c r="D8239" t="s">
        <v>50</v>
      </c>
      <c r="E8239" t="s">
        <v>67</v>
      </c>
      <c r="F8239" t="s">
        <v>264</v>
      </c>
      <c r="G8239">
        <v>9681.99</v>
      </c>
    </row>
    <row r="8240" spans="1:7">
      <c r="A8240" t="s">
        <v>99</v>
      </c>
      <c r="B8240">
        <v>1</v>
      </c>
      <c r="C8240">
        <v>2011</v>
      </c>
      <c r="D8240" t="s">
        <v>50</v>
      </c>
      <c r="E8240" t="s">
        <v>67</v>
      </c>
      <c r="F8240" t="s">
        <v>264</v>
      </c>
      <c r="G8240">
        <v>5009.3</v>
      </c>
    </row>
    <row r="8241" spans="1:7">
      <c r="A8241" t="s">
        <v>14</v>
      </c>
      <c r="B8241">
        <v>10</v>
      </c>
      <c r="C8241">
        <v>2010</v>
      </c>
      <c r="D8241" t="s">
        <v>50</v>
      </c>
      <c r="E8241" t="s">
        <v>67</v>
      </c>
      <c r="F8241" t="s">
        <v>49</v>
      </c>
      <c r="G8241">
        <v>3565.62</v>
      </c>
    </row>
    <row r="8242" spans="1:7">
      <c r="A8242" t="s">
        <v>44</v>
      </c>
      <c r="B8242">
        <v>2</v>
      </c>
      <c r="C8242">
        <v>2012</v>
      </c>
      <c r="D8242" t="s">
        <v>50</v>
      </c>
      <c r="E8242" t="s">
        <v>67</v>
      </c>
      <c r="F8242" t="s">
        <v>49</v>
      </c>
      <c r="G8242">
        <v>4915.22</v>
      </c>
    </row>
    <row r="8243" spans="1:7">
      <c r="A8243" t="s">
        <v>68</v>
      </c>
      <c r="B8243">
        <v>1</v>
      </c>
      <c r="C8243">
        <v>2010</v>
      </c>
      <c r="D8243" t="s">
        <v>50</v>
      </c>
      <c r="E8243" t="s">
        <v>67</v>
      </c>
      <c r="F8243" t="s">
        <v>49</v>
      </c>
      <c r="G8243">
        <v>5441.81</v>
      </c>
    </row>
    <row r="8244" spans="1:7">
      <c r="A8244" t="s">
        <v>31</v>
      </c>
      <c r="B8244">
        <v>3</v>
      </c>
      <c r="C8244">
        <v>2012</v>
      </c>
      <c r="D8244" t="s">
        <v>50</v>
      </c>
      <c r="E8244" t="s">
        <v>67</v>
      </c>
      <c r="F8244" t="s">
        <v>49</v>
      </c>
      <c r="G8244">
        <v>6381.75</v>
      </c>
    </row>
    <row r="8245" spans="1:7">
      <c r="A8245" t="s">
        <v>71</v>
      </c>
      <c r="B8245">
        <v>11</v>
      </c>
      <c r="C8245">
        <v>2009</v>
      </c>
      <c r="D8245" t="s">
        <v>50</v>
      </c>
      <c r="E8245" t="s">
        <v>67</v>
      </c>
      <c r="F8245" t="s">
        <v>49</v>
      </c>
      <c r="G8245">
        <v>1677.42</v>
      </c>
    </row>
    <row r="8246" spans="1:7">
      <c r="A8246" t="s">
        <v>27</v>
      </c>
      <c r="B8246">
        <v>1</v>
      </c>
      <c r="C8246">
        <v>2009</v>
      </c>
      <c r="D8246" t="s">
        <v>50</v>
      </c>
      <c r="E8246" t="s">
        <v>67</v>
      </c>
      <c r="F8246" t="s">
        <v>151</v>
      </c>
      <c r="G8246">
        <v>3922.02</v>
      </c>
    </row>
    <row r="8247" spans="1:7">
      <c r="A8247" t="s">
        <v>40</v>
      </c>
      <c r="B8247">
        <v>10</v>
      </c>
      <c r="C8247">
        <v>2011</v>
      </c>
      <c r="D8247" t="s">
        <v>50</v>
      </c>
      <c r="E8247" t="s">
        <v>67</v>
      </c>
      <c r="F8247" t="s">
        <v>151</v>
      </c>
      <c r="G8247">
        <v>5214.6000000000004</v>
      </c>
    </row>
    <row r="8248" spans="1:7">
      <c r="A8248" t="s">
        <v>85</v>
      </c>
      <c r="B8248">
        <v>4</v>
      </c>
      <c r="C8248">
        <v>2010</v>
      </c>
      <c r="D8248" t="s">
        <v>50</v>
      </c>
      <c r="E8248" t="s">
        <v>67</v>
      </c>
      <c r="F8248" t="s">
        <v>151</v>
      </c>
      <c r="G8248">
        <v>6905.1100000000006</v>
      </c>
    </row>
    <row r="8249" spans="1:7">
      <c r="A8249" t="s">
        <v>71</v>
      </c>
      <c r="B8249">
        <v>11</v>
      </c>
      <c r="C8249">
        <v>2009</v>
      </c>
      <c r="D8249" t="s">
        <v>50</v>
      </c>
      <c r="E8249" t="s">
        <v>67</v>
      </c>
      <c r="F8249" t="s">
        <v>151</v>
      </c>
      <c r="G8249">
        <v>5275.4000000000005</v>
      </c>
    </row>
    <row r="8250" spans="1:7">
      <c r="A8250" t="s">
        <v>38</v>
      </c>
      <c r="B8250">
        <v>7</v>
      </c>
      <c r="C8250">
        <v>2011</v>
      </c>
      <c r="D8250" t="s">
        <v>50</v>
      </c>
      <c r="E8250" t="s">
        <v>67</v>
      </c>
      <c r="F8250" t="s">
        <v>151</v>
      </c>
      <c r="G8250">
        <v>4186.28</v>
      </c>
    </row>
    <row r="8251" spans="1:7">
      <c r="A8251" t="s">
        <v>24</v>
      </c>
      <c r="B8251">
        <v>5</v>
      </c>
      <c r="C8251">
        <v>2012</v>
      </c>
      <c r="D8251" t="s">
        <v>50</v>
      </c>
      <c r="E8251" t="s">
        <v>67</v>
      </c>
      <c r="F8251" t="s">
        <v>151</v>
      </c>
      <c r="G8251">
        <v>6101.97</v>
      </c>
    </row>
    <row r="8252" spans="1:7">
      <c r="A8252" t="s">
        <v>16</v>
      </c>
      <c r="B8252">
        <v>7</v>
      </c>
      <c r="C8252">
        <v>2010</v>
      </c>
      <c r="D8252" t="s">
        <v>50</v>
      </c>
      <c r="E8252" t="s">
        <v>67</v>
      </c>
      <c r="F8252" t="s">
        <v>151</v>
      </c>
      <c r="G8252">
        <v>4986.45</v>
      </c>
    </row>
    <row r="8253" spans="1:7">
      <c r="A8253" t="s">
        <v>9</v>
      </c>
      <c r="B8253">
        <v>8</v>
      </c>
      <c r="C8253">
        <v>2009</v>
      </c>
      <c r="D8253" t="s">
        <v>50</v>
      </c>
      <c r="E8253" t="s">
        <v>67</v>
      </c>
      <c r="F8253" t="s">
        <v>151</v>
      </c>
      <c r="G8253">
        <v>4814.8</v>
      </c>
    </row>
    <row r="8254" spans="1:7">
      <c r="A8254" t="s">
        <v>63</v>
      </c>
      <c r="B8254">
        <v>12</v>
      </c>
      <c r="C8254">
        <v>2011</v>
      </c>
      <c r="D8254" t="s">
        <v>50</v>
      </c>
      <c r="E8254" t="s">
        <v>67</v>
      </c>
      <c r="F8254" t="s">
        <v>174</v>
      </c>
      <c r="G8254">
        <v>3433.67</v>
      </c>
    </row>
    <row r="8255" spans="1:7">
      <c r="A8255" t="s">
        <v>24</v>
      </c>
      <c r="B8255">
        <v>5</v>
      </c>
      <c r="C8255">
        <v>2012</v>
      </c>
      <c r="D8255" t="s">
        <v>50</v>
      </c>
      <c r="E8255" t="s">
        <v>67</v>
      </c>
      <c r="F8255" t="s">
        <v>174</v>
      </c>
      <c r="G8255">
        <v>0</v>
      </c>
    </row>
    <row r="8256" spans="1:7">
      <c r="A8256" t="s">
        <v>19</v>
      </c>
      <c r="B8256">
        <v>11</v>
      </c>
      <c r="C8256">
        <v>2010</v>
      </c>
      <c r="D8256" t="s">
        <v>50</v>
      </c>
      <c r="E8256" t="s">
        <v>67</v>
      </c>
      <c r="F8256" t="s">
        <v>174</v>
      </c>
      <c r="G8256">
        <v>0</v>
      </c>
    </row>
    <row r="8257" spans="1:7">
      <c r="A8257" t="s">
        <v>17</v>
      </c>
      <c r="B8257">
        <v>4</v>
      </c>
      <c r="C8257">
        <v>2009</v>
      </c>
      <c r="D8257" t="s">
        <v>50</v>
      </c>
      <c r="E8257" t="s">
        <v>67</v>
      </c>
      <c r="F8257" t="s">
        <v>174</v>
      </c>
      <c r="G8257">
        <v>3781.55</v>
      </c>
    </row>
    <row r="8258" spans="1:7">
      <c r="A8258" t="s">
        <v>68</v>
      </c>
      <c r="B8258">
        <v>1</v>
      </c>
      <c r="C8258">
        <v>2010</v>
      </c>
      <c r="D8258" t="s">
        <v>50</v>
      </c>
      <c r="E8258" t="s">
        <v>67</v>
      </c>
      <c r="F8258" t="s">
        <v>186</v>
      </c>
      <c r="G8258">
        <v>5850.02</v>
      </c>
    </row>
    <row r="8259" spans="1:7">
      <c r="A8259" t="s">
        <v>33</v>
      </c>
      <c r="B8259">
        <v>9</v>
      </c>
      <c r="C8259">
        <v>2010</v>
      </c>
      <c r="D8259" t="s">
        <v>50</v>
      </c>
      <c r="E8259" t="s">
        <v>67</v>
      </c>
      <c r="F8259" t="s">
        <v>186</v>
      </c>
      <c r="G8259">
        <v>4247.18</v>
      </c>
    </row>
    <row r="8260" spans="1:7">
      <c r="A8260" t="s">
        <v>52</v>
      </c>
      <c r="B8260">
        <v>6</v>
      </c>
      <c r="C8260">
        <v>2009</v>
      </c>
      <c r="D8260" t="s">
        <v>50</v>
      </c>
      <c r="E8260" t="s">
        <v>67</v>
      </c>
      <c r="F8260" t="s">
        <v>186</v>
      </c>
      <c r="G8260">
        <v>210</v>
      </c>
    </row>
    <row r="8261" spans="1:7">
      <c r="A8261" t="s">
        <v>24</v>
      </c>
      <c r="B8261">
        <v>5</v>
      </c>
      <c r="C8261">
        <v>2012</v>
      </c>
      <c r="D8261" t="s">
        <v>50</v>
      </c>
      <c r="E8261" t="s">
        <v>67</v>
      </c>
      <c r="F8261" t="s">
        <v>186</v>
      </c>
      <c r="G8261">
        <v>3866.1</v>
      </c>
    </row>
    <row r="8262" spans="1:7">
      <c r="A8262" t="s">
        <v>38</v>
      </c>
      <c r="B8262">
        <v>7</v>
      </c>
      <c r="C8262">
        <v>2011</v>
      </c>
      <c r="D8262" t="s">
        <v>50</v>
      </c>
      <c r="E8262" t="s">
        <v>67</v>
      </c>
      <c r="F8262" t="s">
        <v>186</v>
      </c>
      <c r="G8262">
        <v>8752.68</v>
      </c>
    </row>
    <row r="8263" spans="1:7">
      <c r="A8263" t="s">
        <v>17</v>
      </c>
      <c r="B8263">
        <v>4</v>
      </c>
      <c r="C8263">
        <v>2009</v>
      </c>
      <c r="D8263" t="s">
        <v>50</v>
      </c>
      <c r="E8263" t="s">
        <v>67</v>
      </c>
      <c r="F8263" t="s">
        <v>186</v>
      </c>
      <c r="G8263">
        <v>32309.780000000002</v>
      </c>
    </row>
    <row r="8264" spans="1:7">
      <c r="A8264" t="s">
        <v>16</v>
      </c>
      <c r="B8264">
        <v>7</v>
      </c>
      <c r="C8264">
        <v>2010</v>
      </c>
      <c r="D8264" t="s">
        <v>50</v>
      </c>
      <c r="E8264" t="s">
        <v>67</v>
      </c>
      <c r="F8264" t="s">
        <v>186</v>
      </c>
      <c r="G8264">
        <v>896</v>
      </c>
    </row>
    <row r="8265" spans="1:7">
      <c r="A8265" t="s">
        <v>5</v>
      </c>
      <c r="B8265">
        <v>12</v>
      </c>
      <c r="C8265">
        <v>2010</v>
      </c>
      <c r="D8265" t="s">
        <v>50</v>
      </c>
      <c r="E8265" t="s">
        <v>67</v>
      </c>
      <c r="F8265" t="s">
        <v>199</v>
      </c>
      <c r="G8265">
        <v>0</v>
      </c>
    </row>
    <row r="8266" spans="1:7">
      <c r="A8266" t="s">
        <v>63</v>
      </c>
      <c r="B8266">
        <v>12</v>
      </c>
      <c r="C8266">
        <v>2011</v>
      </c>
      <c r="D8266" t="s">
        <v>50</v>
      </c>
      <c r="E8266" t="s">
        <v>67</v>
      </c>
      <c r="F8266" t="s">
        <v>213</v>
      </c>
      <c r="G8266">
        <v>0</v>
      </c>
    </row>
    <row r="8267" spans="1:7">
      <c r="A8267" t="s">
        <v>45</v>
      </c>
      <c r="B8267">
        <v>3</v>
      </c>
      <c r="C8267">
        <v>2010</v>
      </c>
      <c r="D8267" t="s">
        <v>50</v>
      </c>
      <c r="E8267" t="s">
        <v>67</v>
      </c>
      <c r="F8267" t="s">
        <v>220</v>
      </c>
      <c r="G8267">
        <v>15216.89</v>
      </c>
    </row>
    <row r="8268" spans="1:7">
      <c r="A8268" t="s">
        <v>37</v>
      </c>
      <c r="B8268">
        <v>11</v>
      </c>
      <c r="C8268">
        <v>2011</v>
      </c>
      <c r="D8268" t="s">
        <v>50</v>
      </c>
      <c r="E8268" t="s">
        <v>67</v>
      </c>
      <c r="F8268" t="s">
        <v>220</v>
      </c>
      <c r="G8268">
        <v>21300.81</v>
      </c>
    </row>
    <row r="8269" spans="1:7">
      <c r="A8269" t="s">
        <v>99</v>
      </c>
      <c r="B8269">
        <v>1</v>
      </c>
      <c r="C8269">
        <v>2011</v>
      </c>
      <c r="D8269" t="s">
        <v>50</v>
      </c>
      <c r="E8269" t="s">
        <v>67</v>
      </c>
      <c r="F8269" t="s">
        <v>220</v>
      </c>
      <c r="G8269">
        <v>12439.630000000001</v>
      </c>
    </row>
    <row r="8270" spans="1:7">
      <c r="A8270" t="s">
        <v>9</v>
      </c>
      <c r="B8270">
        <v>8</v>
      </c>
      <c r="C8270">
        <v>2009</v>
      </c>
      <c r="D8270" t="s">
        <v>50</v>
      </c>
      <c r="E8270" t="s">
        <v>67</v>
      </c>
      <c r="F8270" t="s">
        <v>220</v>
      </c>
      <c r="G8270">
        <v>7809.24</v>
      </c>
    </row>
    <row r="8271" spans="1:7">
      <c r="A8271" t="s">
        <v>16</v>
      </c>
      <c r="B8271">
        <v>7</v>
      </c>
      <c r="C8271">
        <v>2010</v>
      </c>
      <c r="D8271" t="s">
        <v>50</v>
      </c>
      <c r="E8271" t="s">
        <v>67</v>
      </c>
      <c r="F8271" t="s">
        <v>220</v>
      </c>
      <c r="G8271">
        <v>6861.26</v>
      </c>
    </row>
    <row r="8272" spans="1:7">
      <c r="A8272" t="s">
        <v>109</v>
      </c>
      <c r="B8272">
        <v>1</v>
      </c>
      <c r="C8272">
        <v>2012</v>
      </c>
      <c r="D8272" t="s">
        <v>50</v>
      </c>
      <c r="E8272" t="s">
        <v>67</v>
      </c>
      <c r="F8272" t="s">
        <v>220</v>
      </c>
      <c r="G8272">
        <v>31153.84</v>
      </c>
    </row>
    <row r="8273" spans="1:7">
      <c r="A8273" t="s">
        <v>39</v>
      </c>
      <c r="B8273">
        <v>5</v>
      </c>
      <c r="C8273">
        <v>2011</v>
      </c>
      <c r="D8273" t="s">
        <v>50</v>
      </c>
      <c r="E8273" t="s">
        <v>67</v>
      </c>
      <c r="F8273" t="s">
        <v>220</v>
      </c>
      <c r="G8273">
        <v>12485.67</v>
      </c>
    </row>
    <row r="8274" spans="1:7">
      <c r="A8274" t="s">
        <v>32</v>
      </c>
      <c r="B8274">
        <v>10</v>
      </c>
      <c r="C8274">
        <v>2009</v>
      </c>
      <c r="D8274" t="s">
        <v>50</v>
      </c>
      <c r="E8274" t="s">
        <v>67</v>
      </c>
      <c r="F8274" t="s">
        <v>220</v>
      </c>
      <c r="G8274">
        <v>17861.48</v>
      </c>
    </row>
    <row r="8275" spans="1:7">
      <c r="A8275" t="s">
        <v>52</v>
      </c>
      <c r="B8275">
        <v>6</v>
      </c>
      <c r="C8275">
        <v>2009</v>
      </c>
      <c r="D8275" t="s">
        <v>50</v>
      </c>
      <c r="E8275" t="s">
        <v>67</v>
      </c>
      <c r="F8275" t="s">
        <v>220</v>
      </c>
      <c r="G8275">
        <v>13390.300000000001</v>
      </c>
    </row>
    <row r="8276" spans="1:7">
      <c r="A8276" t="s">
        <v>22</v>
      </c>
      <c r="B8276">
        <v>9</v>
      </c>
      <c r="C8276">
        <v>2011</v>
      </c>
      <c r="D8276" t="s">
        <v>50</v>
      </c>
      <c r="E8276" t="s">
        <v>67</v>
      </c>
      <c r="F8276" t="s">
        <v>225</v>
      </c>
      <c r="G8276">
        <v>131045.44</v>
      </c>
    </row>
    <row r="8277" spans="1:7">
      <c r="A8277" t="s">
        <v>52</v>
      </c>
      <c r="B8277">
        <v>6</v>
      </c>
      <c r="C8277">
        <v>2009</v>
      </c>
      <c r="D8277" t="s">
        <v>50</v>
      </c>
      <c r="E8277" t="s">
        <v>67</v>
      </c>
      <c r="F8277" t="s">
        <v>228</v>
      </c>
      <c r="G8277">
        <v>0</v>
      </c>
    </row>
    <row r="8278" spans="1:7">
      <c r="A8278" t="s">
        <v>9</v>
      </c>
      <c r="B8278">
        <v>8</v>
      </c>
      <c r="C8278">
        <v>2009</v>
      </c>
      <c r="D8278" t="s">
        <v>50</v>
      </c>
      <c r="E8278" t="s">
        <v>67</v>
      </c>
      <c r="F8278" t="s">
        <v>235</v>
      </c>
      <c r="G8278">
        <v>0</v>
      </c>
    </row>
    <row r="8279" spans="1:7">
      <c r="A8279" t="s">
        <v>22</v>
      </c>
      <c r="B8279">
        <v>9</v>
      </c>
      <c r="C8279">
        <v>2011</v>
      </c>
      <c r="D8279" t="s">
        <v>50</v>
      </c>
      <c r="E8279" t="s">
        <v>67</v>
      </c>
      <c r="F8279" t="s">
        <v>235</v>
      </c>
      <c r="G8279">
        <v>234.08</v>
      </c>
    </row>
    <row r="8280" spans="1:7">
      <c r="A8280" t="s">
        <v>63</v>
      </c>
      <c r="B8280">
        <v>12</v>
      </c>
      <c r="C8280">
        <v>2011</v>
      </c>
      <c r="D8280" t="s">
        <v>50</v>
      </c>
      <c r="E8280" t="s">
        <v>67</v>
      </c>
      <c r="F8280" t="s">
        <v>245</v>
      </c>
      <c r="G8280">
        <v>6780.1100000000006</v>
      </c>
    </row>
    <row r="8281" spans="1:7">
      <c r="A8281" t="s">
        <v>9</v>
      </c>
      <c r="B8281">
        <v>8</v>
      </c>
      <c r="C8281">
        <v>2009</v>
      </c>
      <c r="D8281" t="s">
        <v>50</v>
      </c>
      <c r="E8281" t="s">
        <v>67</v>
      </c>
      <c r="F8281" t="s">
        <v>245</v>
      </c>
      <c r="G8281">
        <v>5241.16</v>
      </c>
    </row>
    <row r="8282" spans="1:7">
      <c r="A8282" t="s">
        <v>30</v>
      </c>
      <c r="B8282">
        <v>8</v>
      </c>
      <c r="C8282">
        <v>2010</v>
      </c>
      <c r="D8282" t="s">
        <v>50</v>
      </c>
      <c r="E8282" t="s">
        <v>67</v>
      </c>
      <c r="F8282" t="s">
        <v>245</v>
      </c>
      <c r="G8282">
        <v>8618.14</v>
      </c>
    </row>
    <row r="8283" spans="1:7">
      <c r="A8283" t="s">
        <v>52</v>
      </c>
      <c r="B8283">
        <v>6</v>
      </c>
      <c r="C8283">
        <v>2009</v>
      </c>
      <c r="D8283" t="s">
        <v>50</v>
      </c>
      <c r="E8283" t="s">
        <v>67</v>
      </c>
      <c r="F8283" t="s">
        <v>245</v>
      </c>
      <c r="G8283">
        <v>2854.32</v>
      </c>
    </row>
    <row r="8284" spans="1:7">
      <c r="A8284" t="s">
        <v>99</v>
      </c>
      <c r="B8284">
        <v>1</v>
      </c>
      <c r="C8284">
        <v>2011</v>
      </c>
      <c r="D8284" t="s">
        <v>50</v>
      </c>
      <c r="E8284" t="s">
        <v>67</v>
      </c>
      <c r="F8284" t="s">
        <v>257</v>
      </c>
      <c r="G8284">
        <v>8055.64</v>
      </c>
    </row>
    <row r="8285" spans="1:7">
      <c r="A8285" t="s">
        <v>26</v>
      </c>
      <c r="B8285">
        <v>9</v>
      </c>
      <c r="C8285">
        <v>2009</v>
      </c>
      <c r="D8285" t="s">
        <v>50</v>
      </c>
      <c r="E8285" t="s">
        <v>67</v>
      </c>
      <c r="F8285" t="s">
        <v>257</v>
      </c>
      <c r="G8285">
        <v>3093.06</v>
      </c>
    </row>
    <row r="8286" spans="1:7">
      <c r="A8286" t="s">
        <v>31</v>
      </c>
      <c r="B8286">
        <v>3</v>
      </c>
      <c r="C8286">
        <v>2012</v>
      </c>
      <c r="D8286" t="s">
        <v>50</v>
      </c>
      <c r="E8286" t="s">
        <v>67</v>
      </c>
      <c r="F8286" t="s">
        <v>257</v>
      </c>
      <c r="G8286">
        <v>13435.68</v>
      </c>
    </row>
    <row r="8287" spans="1:7">
      <c r="A8287" t="s">
        <v>18</v>
      </c>
      <c r="B8287">
        <v>3</v>
      </c>
      <c r="C8287">
        <v>2009</v>
      </c>
      <c r="D8287" t="s">
        <v>50</v>
      </c>
      <c r="E8287" t="s">
        <v>67</v>
      </c>
      <c r="F8287" t="s">
        <v>257</v>
      </c>
      <c r="G8287">
        <v>8502.52</v>
      </c>
    </row>
    <row r="8288" spans="1:7">
      <c r="A8288" t="s">
        <v>22</v>
      </c>
      <c r="B8288">
        <v>9</v>
      </c>
      <c r="C8288">
        <v>2011</v>
      </c>
      <c r="D8288" t="s">
        <v>50</v>
      </c>
      <c r="E8288" t="s">
        <v>67</v>
      </c>
      <c r="F8288" t="s">
        <v>257</v>
      </c>
      <c r="G8288">
        <v>15700.300000000001</v>
      </c>
    </row>
    <row r="8289" spans="1:7">
      <c r="A8289" t="s">
        <v>24</v>
      </c>
      <c r="B8289">
        <v>5</v>
      </c>
      <c r="C8289">
        <v>2012</v>
      </c>
      <c r="D8289" t="s">
        <v>50</v>
      </c>
      <c r="E8289" t="s">
        <v>67</v>
      </c>
      <c r="F8289" t="s">
        <v>257</v>
      </c>
      <c r="G8289">
        <v>8630.85</v>
      </c>
    </row>
    <row r="8290" spans="1:7">
      <c r="A8290" t="s">
        <v>30</v>
      </c>
      <c r="B8290">
        <v>8</v>
      </c>
      <c r="C8290">
        <v>2010</v>
      </c>
      <c r="D8290" t="s">
        <v>50</v>
      </c>
      <c r="E8290" t="s">
        <v>67</v>
      </c>
      <c r="F8290" t="s">
        <v>257</v>
      </c>
      <c r="G8290">
        <v>10248.99</v>
      </c>
    </row>
    <row r="8291" spans="1:7">
      <c r="A8291" t="s">
        <v>38</v>
      </c>
      <c r="B8291">
        <v>7</v>
      </c>
      <c r="C8291">
        <v>2011</v>
      </c>
      <c r="D8291" t="s">
        <v>50</v>
      </c>
      <c r="E8291" t="s">
        <v>67</v>
      </c>
      <c r="F8291" t="s">
        <v>257</v>
      </c>
      <c r="G8291">
        <v>6121.54</v>
      </c>
    </row>
    <row r="8292" spans="1:7">
      <c r="A8292" t="s">
        <v>27</v>
      </c>
      <c r="B8292">
        <v>1</v>
      </c>
      <c r="C8292">
        <v>2009</v>
      </c>
      <c r="D8292" t="s">
        <v>50</v>
      </c>
      <c r="E8292" t="s">
        <v>67</v>
      </c>
      <c r="F8292" t="s">
        <v>257</v>
      </c>
      <c r="G8292">
        <v>9008.49</v>
      </c>
    </row>
    <row r="8293" spans="1:7">
      <c r="A8293" t="s">
        <v>35</v>
      </c>
      <c r="B8293">
        <v>5</v>
      </c>
      <c r="C8293">
        <v>2010</v>
      </c>
      <c r="D8293" t="s">
        <v>50</v>
      </c>
      <c r="E8293" t="s">
        <v>67</v>
      </c>
      <c r="F8293" t="s">
        <v>262</v>
      </c>
      <c r="G8293">
        <v>20947.14</v>
      </c>
    </row>
    <row r="8294" spans="1:7">
      <c r="A8294" t="s">
        <v>39</v>
      </c>
      <c r="B8294">
        <v>5</v>
      </c>
      <c r="C8294">
        <v>2011</v>
      </c>
      <c r="D8294" t="s">
        <v>50</v>
      </c>
      <c r="E8294" t="s">
        <v>67</v>
      </c>
      <c r="F8294" t="s">
        <v>262</v>
      </c>
      <c r="G8294">
        <v>95267.839999999997</v>
      </c>
    </row>
    <row r="8295" spans="1:7">
      <c r="A8295" t="s">
        <v>40</v>
      </c>
      <c r="B8295">
        <v>10</v>
      </c>
      <c r="C8295">
        <v>2011</v>
      </c>
      <c r="D8295" t="s">
        <v>50</v>
      </c>
      <c r="E8295" t="s">
        <v>67</v>
      </c>
      <c r="F8295" t="s">
        <v>262</v>
      </c>
      <c r="G8295">
        <v>56842.21</v>
      </c>
    </row>
    <row r="8296" spans="1:7">
      <c r="A8296" t="s">
        <v>109</v>
      </c>
      <c r="B8296">
        <v>1</v>
      </c>
      <c r="C8296">
        <v>2012</v>
      </c>
      <c r="D8296" t="s">
        <v>50</v>
      </c>
      <c r="E8296" t="s">
        <v>67</v>
      </c>
      <c r="F8296" t="s">
        <v>262</v>
      </c>
      <c r="G8296">
        <v>55774.130000000005</v>
      </c>
    </row>
    <row r="8297" spans="1:7">
      <c r="A8297" t="s">
        <v>42</v>
      </c>
      <c r="B8297">
        <v>2</v>
      </c>
      <c r="C8297">
        <v>2010</v>
      </c>
      <c r="D8297" t="s">
        <v>50</v>
      </c>
      <c r="E8297" t="s">
        <v>67</v>
      </c>
      <c r="F8297" t="s">
        <v>262</v>
      </c>
      <c r="G8297">
        <v>47808.57</v>
      </c>
    </row>
    <row r="8298" spans="1:7">
      <c r="A8298" t="s">
        <v>99</v>
      </c>
      <c r="B8298">
        <v>1</v>
      </c>
      <c r="C8298">
        <v>2011</v>
      </c>
      <c r="D8298" t="s">
        <v>50</v>
      </c>
      <c r="E8298" t="s">
        <v>67</v>
      </c>
      <c r="F8298" t="s">
        <v>262</v>
      </c>
      <c r="G8298">
        <v>36241.68</v>
      </c>
    </row>
    <row r="8299" spans="1:7">
      <c r="A8299" t="s">
        <v>16</v>
      </c>
      <c r="B8299">
        <v>7</v>
      </c>
      <c r="C8299">
        <v>2010</v>
      </c>
      <c r="D8299" t="s">
        <v>50</v>
      </c>
      <c r="E8299" t="s">
        <v>67</v>
      </c>
      <c r="F8299" t="s">
        <v>262</v>
      </c>
      <c r="G8299">
        <v>17770.439999999999</v>
      </c>
    </row>
    <row r="8300" spans="1:7">
      <c r="A8300" t="s">
        <v>22</v>
      </c>
      <c r="B8300">
        <v>9</v>
      </c>
      <c r="C8300">
        <v>2011</v>
      </c>
      <c r="D8300" t="s">
        <v>50</v>
      </c>
      <c r="E8300" t="s">
        <v>67</v>
      </c>
      <c r="F8300" t="s">
        <v>263</v>
      </c>
      <c r="G8300">
        <v>20146.350000000002</v>
      </c>
    </row>
    <row r="8301" spans="1:7">
      <c r="A8301" t="s">
        <v>63</v>
      </c>
      <c r="B8301">
        <v>12</v>
      </c>
      <c r="C8301">
        <v>2011</v>
      </c>
      <c r="D8301" t="s">
        <v>50</v>
      </c>
      <c r="E8301" t="s">
        <v>67</v>
      </c>
      <c r="F8301" t="s">
        <v>263</v>
      </c>
      <c r="G8301">
        <v>8858.25</v>
      </c>
    </row>
    <row r="8302" spans="1:7">
      <c r="A8302" t="s">
        <v>25</v>
      </c>
      <c r="B8302">
        <v>8</v>
      </c>
      <c r="C8302">
        <v>2011</v>
      </c>
      <c r="D8302" t="s">
        <v>50</v>
      </c>
      <c r="E8302" t="s">
        <v>67</v>
      </c>
      <c r="F8302" t="s">
        <v>263</v>
      </c>
      <c r="G8302">
        <v>3099</v>
      </c>
    </row>
    <row r="8303" spans="1:7">
      <c r="A8303" t="s">
        <v>9</v>
      </c>
      <c r="B8303">
        <v>8</v>
      </c>
      <c r="C8303">
        <v>2009</v>
      </c>
      <c r="D8303" t="s">
        <v>50</v>
      </c>
      <c r="E8303" t="s">
        <v>67</v>
      </c>
      <c r="F8303" t="s">
        <v>263</v>
      </c>
      <c r="G8303">
        <v>2388.8000000000002</v>
      </c>
    </row>
    <row r="8304" spans="1:7">
      <c r="A8304" t="s">
        <v>16</v>
      </c>
      <c r="B8304">
        <v>7</v>
      </c>
      <c r="C8304">
        <v>2010</v>
      </c>
      <c r="D8304" t="s">
        <v>50</v>
      </c>
      <c r="E8304" t="s">
        <v>67</v>
      </c>
      <c r="F8304" t="s">
        <v>264</v>
      </c>
      <c r="G8304">
        <v>442.3</v>
      </c>
    </row>
    <row r="8305" spans="1:7">
      <c r="A8305" t="s">
        <v>27</v>
      </c>
      <c r="B8305">
        <v>1</v>
      </c>
      <c r="C8305">
        <v>2009</v>
      </c>
      <c r="D8305" t="s">
        <v>50</v>
      </c>
      <c r="E8305" t="s">
        <v>67</v>
      </c>
      <c r="F8305" t="s">
        <v>264</v>
      </c>
      <c r="G8305">
        <v>13095.32</v>
      </c>
    </row>
    <row r="8306" spans="1:7">
      <c r="A8306" t="s">
        <v>32</v>
      </c>
      <c r="B8306">
        <v>10</v>
      </c>
      <c r="C8306">
        <v>2009</v>
      </c>
      <c r="D8306" t="s">
        <v>50</v>
      </c>
      <c r="E8306" t="s">
        <v>67</v>
      </c>
      <c r="F8306" t="s">
        <v>264</v>
      </c>
      <c r="G8306">
        <v>-16802.5</v>
      </c>
    </row>
    <row r="8307" spans="1:7">
      <c r="A8307" t="s">
        <v>55</v>
      </c>
      <c r="B8307">
        <v>3</v>
      </c>
      <c r="C8307">
        <v>2011</v>
      </c>
      <c r="D8307" t="s">
        <v>50</v>
      </c>
      <c r="E8307" t="s">
        <v>70</v>
      </c>
      <c r="F8307" t="s">
        <v>49</v>
      </c>
      <c r="G8307">
        <v>913.85</v>
      </c>
    </row>
    <row r="8308" spans="1:7">
      <c r="A8308" t="s">
        <v>39</v>
      </c>
      <c r="B8308">
        <v>5</v>
      </c>
      <c r="C8308">
        <v>2011</v>
      </c>
      <c r="D8308" t="s">
        <v>50</v>
      </c>
      <c r="E8308" t="s">
        <v>70</v>
      </c>
      <c r="F8308" t="s">
        <v>49</v>
      </c>
      <c r="G8308">
        <v>852.24</v>
      </c>
    </row>
    <row r="8309" spans="1:7">
      <c r="A8309" t="s">
        <v>40</v>
      </c>
      <c r="B8309">
        <v>10</v>
      </c>
      <c r="C8309">
        <v>2011</v>
      </c>
      <c r="D8309" t="s">
        <v>50</v>
      </c>
      <c r="E8309" t="s">
        <v>70</v>
      </c>
      <c r="F8309" t="s">
        <v>49</v>
      </c>
      <c r="G8309">
        <v>0</v>
      </c>
    </row>
    <row r="8310" spans="1:7">
      <c r="A8310" t="s">
        <v>26</v>
      </c>
      <c r="B8310">
        <v>9</v>
      </c>
      <c r="C8310">
        <v>2009</v>
      </c>
      <c r="D8310" t="s">
        <v>50</v>
      </c>
      <c r="E8310" t="s">
        <v>70</v>
      </c>
      <c r="F8310" t="s">
        <v>49</v>
      </c>
      <c r="G8310">
        <v>408.87</v>
      </c>
    </row>
    <row r="8311" spans="1:7">
      <c r="A8311" t="s">
        <v>9</v>
      </c>
      <c r="B8311">
        <v>8</v>
      </c>
      <c r="C8311">
        <v>2009</v>
      </c>
      <c r="D8311" t="s">
        <v>50</v>
      </c>
      <c r="E8311" t="s">
        <v>70</v>
      </c>
      <c r="F8311" t="s">
        <v>134</v>
      </c>
      <c r="G8311">
        <v>0</v>
      </c>
    </row>
    <row r="8312" spans="1:7">
      <c r="A8312" t="s">
        <v>18</v>
      </c>
      <c r="B8312">
        <v>3</v>
      </c>
      <c r="C8312">
        <v>2009</v>
      </c>
      <c r="D8312" t="s">
        <v>50</v>
      </c>
      <c r="E8312" t="s">
        <v>70</v>
      </c>
      <c r="F8312" t="s">
        <v>134</v>
      </c>
      <c r="G8312">
        <v>4185.21</v>
      </c>
    </row>
    <row r="8313" spans="1:7">
      <c r="A8313" t="s">
        <v>89</v>
      </c>
      <c r="B8313">
        <v>4</v>
      </c>
      <c r="C8313">
        <v>2011</v>
      </c>
      <c r="D8313" t="s">
        <v>50</v>
      </c>
      <c r="E8313" t="s">
        <v>70</v>
      </c>
      <c r="F8313" t="s">
        <v>134</v>
      </c>
      <c r="G8313">
        <v>0</v>
      </c>
    </row>
    <row r="8314" spans="1:7">
      <c r="A8314" t="s">
        <v>25</v>
      </c>
      <c r="B8314">
        <v>8</v>
      </c>
      <c r="C8314">
        <v>2011</v>
      </c>
      <c r="D8314" t="s">
        <v>50</v>
      </c>
      <c r="E8314" t="s">
        <v>70</v>
      </c>
      <c r="F8314" t="s">
        <v>134</v>
      </c>
      <c r="G8314">
        <v>0</v>
      </c>
    </row>
    <row r="8315" spans="1:7">
      <c r="A8315" t="s">
        <v>55</v>
      </c>
      <c r="B8315">
        <v>3</v>
      </c>
      <c r="C8315">
        <v>2011</v>
      </c>
      <c r="D8315" t="s">
        <v>50</v>
      </c>
      <c r="E8315" t="s">
        <v>70</v>
      </c>
      <c r="F8315" t="s">
        <v>151</v>
      </c>
      <c r="G8315">
        <v>308.45</v>
      </c>
    </row>
    <row r="8316" spans="1:7">
      <c r="A8316" t="s">
        <v>44</v>
      </c>
      <c r="B8316">
        <v>2</v>
      </c>
      <c r="C8316">
        <v>2012</v>
      </c>
      <c r="D8316" t="s">
        <v>50</v>
      </c>
      <c r="E8316" t="s">
        <v>70</v>
      </c>
      <c r="F8316" t="s">
        <v>151</v>
      </c>
      <c r="G8316">
        <v>-978.30000000000007</v>
      </c>
    </row>
    <row r="8317" spans="1:7">
      <c r="A8317" t="s">
        <v>37</v>
      </c>
      <c r="B8317">
        <v>11</v>
      </c>
      <c r="C8317">
        <v>2011</v>
      </c>
      <c r="D8317" t="s">
        <v>50</v>
      </c>
      <c r="E8317" t="s">
        <v>70</v>
      </c>
      <c r="F8317" t="s">
        <v>151</v>
      </c>
      <c r="G8317">
        <v>2227.9</v>
      </c>
    </row>
    <row r="8318" spans="1:7">
      <c r="A8318" t="s">
        <v>32</v>
      </c>
      <c r="B8318">
        <v>10</v>
      </c>
      <c r="C8318">
        <v>2009</v>
      </c>
      <c r="D8318" t="s">
        <v>50</v>
      </c>
      <c r="E8318" t="s">
        <v>70</v>
      </c>
      <c r="F8318" t="s">
        <v>151</v>
      </c>
      <c r="G8318">
        <v>375.41</v>
      </c>
    </row>
    <row r="8319" spans="1:7">
      <c r="A8319" t="s">
        <v>16</v>
      </c>
      <c r="B8319">
        <v>7</v>
      </c>
      <c r="C8319">
        <v>2010</v>
      </c>
      <c r="D8319" t="s">
        <v>50</v>
      </c>
      <c r="E8319" t="s">
        <v>70</v>
      </c>
      <c r="F8319" t="s">
        <v>151</v>
      </c>
      <c r="G8319">
        <v>498.49</v>
      </c>
    </row>
    <row r="8320" spans="1:7">
      <c r="A8320" t="s">
        <v>23</v>
      </c>
      <c r="B8320">
        <v>2</v>
      </c>
      <c r="C8320">
        <v>2009</v>
      </c>
      <c r="D8320" t="s">
        <v>50</v>
      </c>
      <c r="E8320" t="s">
        <v>70</v>
      </c>
      <c r="F8320" t="s">
        <v>151</v>
      </c>
      <c r="G8320">
        <v>1306.51</v>
      </c>
    </row>
    <row r="8321" spans="1:7">
      <c r="A8321" t="s">
        <v>109</v>
      </c>
      <c r="B8321">
        <v>1</v>
      </c>
      <c r="C8321">
        <v>2012</v>
      </c>
      <c r="D8321" t="s">
        <v>50</v>
      </c>
      <c r="E8321" t="s">
        <v>70</v>
      </c>
      <c r="F8321" t="s">
        <v>151</v>
      </c>
      <c r="G8321">
        <v>1080.17</v>
      </c>
    </row>
    <row r="8322" spans="1:7">
      <c r="A8322" t="s">
        <v>31</v>
      </c>
      <c r="B8322">
        <v>3</v>
      </c>
      <c r="C8322">
        <v>2012</v>
      </c>
      <c r="D8322" t="s">
        <v>50</v>
      </c>
      <c r="E8322" t="s">
        <v>70</v>
      </c>
      <c r="F8322" t="s">
        <v>160</v>
      </c>
      <c r="G8322">
        <v>0</v>
      </c>
    </row>
    <row r="8323" spans="1:7">
      <c r="A8323" t="s">
        <v>24</v>
      </c>
      <c r="B8323">
        <v>5</v>
      </c>
      <c r="C8323">
        <v>2012</v>
      </c>
      <c r="D8323" t="s">
        <v>50</v>
      </c>
      <c r="E8323" t="s">
        <v>70</v>
      </c>
      <c r="F8323" t="s">
        <v>160</v>
      </c>
      <c r="G8323">
        <v>0</v>
      </c>
    </row>
    <row r="8324" spans="1:7">
      <c r="A8324" t="s">
        <v>46</v>
      </c>
      <c r="B8324">
        <v>12</v>
      </c>
      <c r="C8324">
        <v>2009</v>
      </c>
      <c r="D8324" t="s">
        <v>50</v>
      </c>
      <c r="E8324" t="s">
        <v>70</v>
      </c>
      <c r="F8324" t="s">
        <v>165</v>
      </c>
      <c r="G8324">
        <v>0</v>
      </c>
    </row>
    <row r="8325" spans="1:7">
      <c r="A8325" t="s">
        <v>43</v>
      </c>
      <c r="B8325">
        <v>5</v>
      </c>
      <c r="C8325">
        <v>2009</v>
      </c>
      <c r="D8325" t="s">
        <v>50</v>
      </c>
      <c r="E8325" t="s">
        <v>70</v>
      </c>
      <c r="F8325" t="s">
        <v>165</v>
      </c>
      <c r="G8325">
        <v>0</v>
      </c>
    </row>
    <row r="8326" spans="1:7">
      <c r="A8326" t="s">
        <v>42</v>
      </c>
      <c r="B8326">
        <v>2</v>
      </c>
      <c r="C8326">
        <v>2010</v>
      </c>
      <c r="D8326" t="s">
        <v>50</v>
      </c>
      <c r="E8326" t="s">
        <v>70</v>
      </c>
      <c r="F8326" t="s">
        <v>174</v>
      </c>
      <c r="G8326">
        <v>508.62</v>
      </c>
    </row>
    <row r="8327" spans="1:7">
      <c r="A8327" t="s">
        <v>89</v>
      </c>
      <c r="B8327">
        <v>4</v>
      </c>
      <c r="C8327">
        <v>2011</v>
      </c>
      <c r="D8327" t="s">
        <v>50</v>
      </c>
      <c r="E8327" t="s">
        <v>70</v>
      </c>
      <c r="F8327" t="s">
        <v>174</v>
      </c>
      <c r="G8327">
        <v>0</v>
      </c>
    </row>
    <row r="8328" spans="1:7">
      <c r="A8328" t="s">
        <v>32</v>
      </c>
      <c r="B8328">
        <v>10</v>
      </c>
      <c r="C8328">
        <v>2009</v>
      </c>
      <c r="D8328" t="s">
        <v>50</v>
      </c>
      <c r="E8328" t="s">
        <v>70</v>
      </c>
      <c r="F8328" t="s">
        <v>174</v>
      </c>
      <c r="G8328">
        <v>0</v>
      </c>
    </row>
    <row r="8329" spans="1:7">
      <c r="A8329" t="s">
        <v>40</v>
      </c>
      <c r="B8329">
        <v>10</v>
      </c>
      <c r="C8329">
        <v>2011</v>
      </c>
      <c r="D8329" t="s">
        <v>50</v>
      </c>
      <c r="E8329" t="s">
        <v>70</v>
      </c>
      <c r="F8329" t="s">
        <v>174</v>
      </c>
      <c r="G8329">
        <v>0</v>
      </c>
    </row>
    <row r="8330" spans="1:7">
      <c r="A8330" t="s">
        <v>26</v>
      </c>
      <c r="B8330">
        <v>9</v>
      </c>
      <c r="C8330">
        <v>2009</v>
      </c>
      <c r="D8330" t="s">
        <v>50</v>
      </c>
      <c r="E8330" t="s">
        <v>70</v>
      </c>
      <c r="F8330" t="s">
        <v>174</v>
      </c>
      <c r="G8330">
        <v>29.67</v>
      </c>
    </row>
    <row r="8331" spans="1:7">
      <c r="A8331" t="s">
        <v>18</v>
      </c>
      <c r="B8331">
        <v>3</v>
      </c>
      <c r="C8331">
        <v>2009</v>
      </c>
      <c r="D8331" t="s">
        <v>50</v>
      </c>
      <c r="E8331" t="s">
        <v>70</v>
      </c>
      <c r="F8331" t="s">
        <v>178</v>
      </c>
      <c r="G8331">
        <v>1520359.01</v>
      </c>
    </row>
    <row r="8332" spans="1:7">
      <c r="A8332" t="s">
        <v>71</v>
      </c>
      <c r="B8332">
        <v>11</v>
      </c>
      <c r="C8332">
        <v>2009</v>
      </c>
      <c r="D8332" t="s">
        <v>50</v>
      </c>
      <c r="E8332" t="s">
        <v>70</v>
      </c>
      <c r="F8332" t="s">
        <v>178</v>
      </c>
      <c r="G8332">
        <v>393.56</v>
      </c>
    </row>
    <row r="8333" spans="1:7">
      <c r="A8333" t="s">
        <v>52</v>
      </c>
      <c r="B8333">
        <v>6</v>
      </c>
      <c r="C8333">
        <v>2009</v>
      </c>
      <c r="D8333" t="s">
        <v>50</v>
      </c>
      <c r="E8333" t="s">
        <v>70</v>
      </c>
      <c r="F8333" t="s">
        <v>178</v>
      </c>
      <c r="G8333">
        <v>8034.13</v>
      </c>
    </row>
    <row r="8334" spans="1:7">
      <c r="A8334" t="s">
        <v>13</v>
      </c>
      <c r="B8334">
        <v>7</v>
      </c>
      <c r="C8334">
        <v>2009</v>
      </c>
      <c r="D8334" t="s">
        <v>50</v>
      </c>
      <c r="E8334" t="s">
        <v>70</v>
      </c>
      <c r="F8334" t="s">
        <v>186</v>
      </c>
      <c r="G8334">
        <v>333.84000000000003</v>
      </c>
    </row>
    <row r="8335" spans="1:7">
      <c r="A8335" t="s">
        <v>52</v>
      </c>
      <c r="B8335">
        <v>6</v>
      </c>
      <c r="C8335">
        <v>2009</v>
      </c>
      <c r="D8335" t="s">
        <v>50</v>
      </c>
      <c r="E8335" t="s">
        <v>70</v>
      </c>
      <c r="F8335" t="s">
        <v>186</v>
      </c>
      <c r="G8335">
        <v>43.99</v>
      </c>
    </row>
    <row r="8336" spans="1:7">
      <c r="A8336" t="s">
        <v>63</v>
      </c>
      <c r="B8336">
        <v>12</v>
      </c>
      <c r="C8336">
        <v>2011</v>
      </c>
      <c r="D8336" t="s">
        <v>50</v>
      </c>
      <c r="E8336" t="s">
        <v>70</v>
      </c>
      <c r="F8336" t="s">
        <v>186</v>
      </c>
      <c r="G8336">
        <v>3409.15</v>
      </c>
    </row>
    <row r="8337" spans="1:7">
      <c r="A8337" t="s">
        <v>30</v>
      </c>
      <c r="B8337">
        <v>8</v>
      </c>
      <c r="C8337">
        <v>2010</v>
      </c>
      <c r="D8337" t="s">
        <v>50</v>
      </c>
      <c r="E8337" t="s">
        <v>70</v>
      </c>
      <c r="F8337" t="s">
        <v>186</v>
      </c>
      <c r="G8337">
        <v>374.41</v>
      </c>
    </row>
    <row r="8338" spans="1:7">
      <c r="A8338" t="s">
        <v>28</v>
      </c>
      <c r="B8338">
        <v>4</v>
      </c>
      <c r="C8338">
        <v>2012</v>
      </c>
      <c r="D8338" t="s">
        <v>50</v>
      </c>
      <c r="E8338" t="s">
        <v>70</v>
      </c>
      <c r="F8338" t="s">
        <v>186</v>
      </c>
      <c r="G8338">
        <v>9635.91</v>
      </c>
    </row>
    <row r="8339" spans="1:7">
      <c r="A8339" t="s">
        <v>29</v>
      </c>
      <c r="B8339">
        <v>6</v>
      </c>
      <c r="C8339">
        <v>2011</v>
      </c>
      <c r="D8339" t="s">
        <v>50</v>
      </c>
      <c r="E8339" t="s">
        <v>70</v>
      </c>
      <c r="F8339" t="s">
        <v>186</v>
      </c>
      <c r="G8339">
        <v>10921.42</v>
      </c>
    </row>
    <row r="8340" spans="1:7">
      <c r="A8340" t="s">
        <v>85</v>
      </c>
      <c r="B8340">
        <v>4</v>
      </c>
      <c r="C8340">
        <v>2010</v>
      </c>
      <c r="D8340" t="s">
        <v>50</v>
      </c>
      <c r="E8340" t="s">
        <v>70</v>
      </c>
      <c r="F8340" t="s">
        <v>186</v>
      </c>
      <c r="G8340">
        <v>87.78</v>
      </c>
    </row>
    <row r="8341" spans="1:7">
      <c r="A8341" t="s">
        <v>52</v>
      </c>
      <c r="B8341">
        <v>6</v>
      </c>
      <c r="C8341">
        <v>2009</v>
      </c>
      <c r="D8341" t="s">
        <v>50</v>
      </c>
      <c r="E8341" t="s">
        <v>70</v>
      </c>
      <c r="F8341" t="s">
        <v>215</v>
      </c>
      <c r="G8341">
        <v>0</v>
      </c>
    </row>
    <row r="8342" spans="1:7">
      <c r="A8342" t="s">
        <v>46</v>
      </c>
      <c r="B8342">
        <v>12</v>
      </c>
      <c r="C8342">
        <v>2009</v>
      </c>
      <c r="D8342" t="s">
        <v>50</v>
      </c>
      <c r="E8342" t="s">
        <v>70</v>
      </c>
      <c r="F8342" t="s">
        <v>218</v>
      </c>
      <c r="G8342">
        <v>0</v>
      </c>
    </row>
    <row r="8343" spans="1:7">
      <c r="A8343" t="s">
        <v>26</v>
      </c>
      <c r="B8343">
        <v>9</v>
      </c>
      <c r="C8343">
        <v>2009</v>
      </c>
      <c r="D8343" t="s">
        <v>50</v>
      </c>
      <c r="E8343" t="s">
        <v>70</v>
      </c>
      <c r="F8343" t="s">
        <v>220</v>
      </c>
      <c r="G8343">
        <v>1022.22</v>
      </c>
    </row>
    <row r="8344" spans="1:7">
      <c r="A8344" t="s">
        <v>23</v>
      </c>
      <c r="B8344">
        <v>2</v>
      </c>
      <c r="C8344">
        <v>2009</v>
      </c>
      <c r="D8344" t="s">
        <v>50</v>
      </c>
      <c r="E8344" t="s">
        <v>70</v>
      </c>
      <c r="F8344" t="s">
        <v>225</v>
      </c>
      <c r="G8344">
        <v>6741.46</v>
      </c>
    </row>
    <row r="8345" spans="1:7">
      <c r="A8345" t="s">
        <v>28</v>
      </c>
      <c r="B8345">
        <v>4</v>
      </c>
      <c r="C8345">
        <v>2012</v>
      </c>
      <c r="D8345" t="s">
        <v>50</v>
      </c>
      <c r="E8345" t="s">
        <v>70</v>
      </c>
      <c r="F8345" t="s">
        <v>225</v>
      </c>
      <c r="G8345">
        <v>4459.57</v>
      </c>
    </row>
    <row r="8346" spans="1:7">
      <c r="A8346" t="s">
        <v>55</v>
      </c>
      <c r="B8346">
        <v>3</v>
      </c>
      <c r="C8346">
        <v>2011</v>
      </c>
      <c r="D8346" t="s">
        <v>50</v>
      </c>
      <c r="E8346" t="s">
        <v>70</v>
      </c>
      <c r="F8346" t="s">
        <v>225</v>
      </c>
      <c r="G8346">
        <v>9435.94</v>
      </c>
    </row>
    <row r="8347" spans="1:7">
      <c r="A8347" t="s">
        <v>37</v>
      </c>
      <c r="B8347">
        <v>11</v>
      </c>
      <c r="C8347">
        <v>2011</v>
      </c>
      <c r="D8347" t="s">
        <v>50</v>
      </c>
      <c r="E8347" t="s">
        <v>70</v>
      </c>
      <c r="F8347" t="s">
        <v>235</v>
      </c>
      <c r="G8347">
        <v>0</v>
      </c>
    </row>
    <row r="8348" spans="1:7">
      <c r="A8348" t="s">
        <v>99</v>
      </c>
      <c r="B8348">
        <v>1</v>
      </c>
      <c r="C8348">
        <v>2011</v>
      </c>
      <c r="D8348" t="s">
        <v>50</v>
      </c>
      <c r="E8348" t="s">
        <v>70</v>
      </c>
      <c r="F8348" t="s">
        <v>235</v>
      </c>
      <c r="G8348">
        <v>3641.19</v>
      </c>
    </row>
    <row r="8349" spans="1:7">
      <c r="A8349" t="s">
        <v>45</v>
      </c>
      <c r="B8349">
        <v>3</v>
      </c>
      <c r="C8349">
        <v>2010</v>
      </c>
      <c r="D8349" t="s">
        <v>50</v>
      </c>
      <c r="E8349" t="s">
        <v>70</v>
      </c>
      <c r="F8349" t="s">
        <v>235</v>
      </c>
      <c r="G8349">
        <v>750</v>
      </c>
    </row>
    <row r="8350" spans="1:7">
      <c r="A8350" t="s">
        <v>42</v>
      </c>
      <c r="B8350">
        <v>2</v>
      </c>
      <c r="C8350">
        <v>2010</v>
      </c>
      <c r="D8350" t="s">
        <v>50</v>
      </c>
      <c r="E8350" t="s">
        <v>70</v>
      </c>
      <c r="F8350" t="s">
        <v>245</v>
      </c>
      <c r="G8350">
        <v>957.25</v>
      </c>
    </row>
    <row r="8351" spans="1:7">
      <c r="A8351" t="s">
        <v>18</v>
      </c>
      <c r="B8351">
        <v>3</v>
      </c>
      <c r="C8351">
        <v>2009</v>
      </c>
      <c r="D8351" t="s">
        <v>50</v>
      </c>
      <c r="E8351" t="s">
        <v>70</v>
      </c>
      <c r="F8351" t="s">
        <v>245</v>
      </c>
      <c r="G8351">
        <v>1335.8700000000001</v>
      </c>
    </row>
    <row r="8352" spans="1:7">
      <c r="A8352" t="s">
        <v>30</v>
      </c>
      <c r="B8352">
        <v>8</v>
      </c>
      <c r="C8352">
        <v>2010</v>
      </c>
      <c r="D8352" t="s">
        <v>50</v>
      </c>
      <c r="E8352" t="s">
        <v>70</v>
      </c>
      <c r="F8352" t="s">
        <v>245</v>
      </c>
      <c r="G8352">
        <v>1177.97</v>
      </c>
    </row>
    <row r="8353" spans="1:7">
      <c r="A8353" t="s">
        <v>35</v>
      </c>
      <c r="B8353">
        <v>5</v>
      </c>
      <c r="C8353">
        <v>2010</v>
      </c>
      <c r="D8353" t="s">
        <v>50</v>
      </c>
      <c r="E8353" t="s">
        <v>70</v>
      </c>
      <c r="F8353" t="s">
        <v>245</v>
      </c>
      <c r="G8353">
        <v>937.1</v>
      </c>
    </row>
    <row r="8354" spans="1:7">
      <c r="A8354" t="s">
        <v>40</v>
      </c>
      <c r="B8354">
        <v>10</v>
      </c>
      <c r="C8354">
        <v>2011</v>
      </c>
      <c r="D8354" t="s">
        <v>50</v>
      </c>
      <c r="E8354" t="s">
        <v>70</v>
      </c>
      <c r="F8354" t="s">
        <v>245</v>
      </c>
      <c r="G8354">
        <v>758.11</v>
      </c>
    </row>
    <row r="8355" spans="1:7">
      <c r="A8355" t="s">
        <v>25</v>
      </c>
      <c r="B8355">
        <v>8</v>
      </c>
      <c r="C8355">
        <v>2011</v>
      </c>
      <c r="D8355" t="s">
        <v>50</v>
      </c>
      <c r="E8355" t="s">
        <v>70</v>
      </c>
      <c r="F8355" t="s">
        <v>245</v>
      </c>
      <c r="G8355">
        <v>850.07</v>
      </c>
    </row>
    <row r="8356" spans="1:7">
      <c r="A8356" t="s">
        <v>20</v>
      </c>
      <c r="B8356">
        <v>6</v>
      </c>
      <c r="C8356">
        <v>2010</v>
      </c>
      <c r="D8356" t="s">
        <v>50</v>
      </c>
      <c r="E8356" t="s">
        <v>70</v>
      </c>
      <c r="F8356" t="s">
        <v>245</v>
      </c>
      <c r="G8356">
        <v>597.82000000000005</v>
      </c>
    </row>
    <row r="8357" spans="1:7">
      <c r="A8357" t="s">
        <v>63</v>
      </c>
      <c r="B8357">
        <v>12</v>
      </c>
      <c r="C8357">
        <v>2011</v>
      </c>
      <c r="D8357" t="s">
        <v>50</v>
      </c>
      <c r="E8357" t="s">
        <v>70</v>
      </c>
      <c r="F8357" t="s">
        <v>245</v>
      </c>
      <c r="G8357">
        <v>1421.4</v>
      </c>
    </row>
    <row r="8358" spans="1:7">
      <c r="A8358" t="s">
        <v>109</v>
      </c>
      <c r="B8358">
        <v>1</v>
      </c>
      <c r="C8358">
        <v>2012</v>
      </c>
      <c r="D8358" t="s">
        <v>50</v>
      </c>
      <c r="E8358" t="s">
        <v>70</v>
      </c>
      <c r="F8358" t="s">
        <v>245</v>
      </c>
      <c r="G8358">
        <v>1113.94</v>
      </c>
    </row>
    <row r="8359" spans="1:7">
      <c r="A8359" t="s">
        <v>14</v>
      </c>
      <c r="B8359">
        <v>10</v>
      </c>
      <c r="C8359">
        <v>2010</v>
      </c>
      <c r="D8359" t="s">
        <v>50</v>
      </c>
      <c r="E8359" t="s">
        <v>70</v>
      </c>
      <c r="F8359" t="s">
        <v>245</v>
      </c>
      <c r="G8359">
        <v>2794.01</v>
      </c>
    </row>
    <row r="8360" spans="1:7">
      <c r="A8360" t="s">
        <v>22</v>
      </c>
      <c r="B8360">
        <v>9</v>
      </c>
      <c r="C8360">
        <v>2011</v>
      </c>
      <c r="D8360" t="s">
        <v>50</v>
      </c>
      <c r="E8360" t="s">
        <v>70</v>
      </c>
      <c r="F8360" t="s">
        <v>257</v>
      </c>
      <c r="G8360">
        <v>0</v>
      </c>
    </row>
    <row r="8361" spans="1:7">
      <c r="A8361" t="s">
        <v>24</v>
      </c>
      <c r="B8361">
        <v>5</v>
      </c>
      <c r="C8361">
        <v>2012</v>
      </c>
      <c r="D8361" t="s">
        <v>50</v>
      </c>
      <c r="E8361" t="s">
        <v>70</v>
      </c>
      <c r="F8361" t="s">
        <v>261</v>
      </c>
      <c r="G8361">
        <v>0</v>
      </c>
    </row>
    <row r="8362" spans="1:7">
      <c r="A8362" t="s">
        <v>22</v>
      </c>
      <c r="B8362">
        <v>9</v>
      </c>
      <c r="C8362">
        <v>2011</v>
      </c>
      <c r="D8362" t="s">
        <v>50</v>
      </c>
      <c r="E8362" t="s">
        <v>70</v>
      </c>
      <c r="F8362" t="s">
        <v>261</v>
      </c>
      <c r="G8362">
        <v>0</v>
      </c>
    </row>
    <row r="8363" spans="1:7">
      <c r="A8363" t="s">
        <v>44</v>
      </c>
      <c r="B8363">
        <v>2</v>
      </c>
      <c r="C8363">
        <v>2012</v>
      </c>
      <c r="D8363" t="s">
        <v>50</v>
      </c>
      <c r="E8363" t="s">
        <v>70</v>
      </c>
      <c r="F8363" t="s">
        <v>262</v>
      </c>
      <c r="G8363">
        <v>18179.55</v>
      </c>
    </row>
    <row r="8364" spans="1:7">
      <c r="A8364" t="s">
        <v>22</v>
      </c>
      <c r="B8364">
        <v>9</v>
      </c>
      <c r="C8364">
        <v>2011</v>
      </c>
      <c r="D8364" t="s">
        <v>50</v>
      </c>
      <c r="E8364" t="s">
        <v>70</v>
      </c>
      <c r="F8364" t="s">
        <v>262</v>
      </c>
      <c r="G8364">
        <v>1931.48</v>
      </c>
    </row>
    <row r="8365" spans="1:7">
      <c r="A8365" t="s">
        <v>63</v>
      </c>
      <c r="B8365">
        <v>12</v>
      </c>
      <c r="C8365">
        <v>2011</v>
      </c>
      <c r="D8365" t="s">
        <v>50</v>
      </c>
      <c r="E8365" t="s">
        <v>70</v>
      </c>
      <c r="F8365" t="s">
        <v>262</v>
      </c>
      <c r="G8365">
        <v>9657.24</v>
      </c>
    </row>
    <row r="8366" spans="1:7">
      <c r="A8366" t="s">
        <v>23</v>
      </c>
      <c r="B8366">
        <v>2</v>
      </c>
      <c r="C8366">
        <v>2009</v>
      </c>
      <c r="D8366" t="s">
        <v>50</v>
      </c>
      <c r="E8366" t="s">
        <v>70</v>
      </c>
      <c r="F8366" t="s">
        <v>262</v>
      </c>
      <c r="G8366">
        <v>9713.76</v>
      </c>
    </row>
    <row r="8367" spans="1:7">
      <c r="A8367" t="s">
        <v>27</v>
      </c>
      <c r="B8367">
        <v>1</v>
      </c>
      <c r="C8367">
        <v>2009</v>
      </c>
      <c r="D8367" t="s">
        <v>50</v>
      </c>
      <c r="E8367" t="s">
        <v>70</v>
      </c>
      <c r="F8367" t="s">
        <v>262</v>
      </c>
      <c r="G8367">
        <v>8959.15</v>
      </c>
    </row>
    <row r="8368" spans="1:7">
      <c r="A8368" t="s">
        <v>18</v>
      </c>
      <c r="B8368">
        <v>3</v>
      </c>
      <c r="C8368">
        <v>2009</v>
      </c>
      <c r="D8368" t="s">
        <v>50</v>
      </c>
      <c r="E8368" t="s">
        <v>70</v>
      </c>
      <c r="F8368" t="s">
        <v>262</v>
      </c>
      <c r="G8368">
        <v>31315.100000000002</v>
      </c>
    </row>
    <row r="8369" spans="1:7">
      <c r="A8369" t="s">
        <v>37</v>
      </c>
      <c r="B8369">
        <v>11</v>
      </c>
      <c r="C8369">
        <v>2011</v>
      </c>
      <c r="D8369" t="s">
        <v>50</v>
      </c>
      <c r="E8369" t="s">
        <v>70</v>
      </c>
      <c r="F8369" t="s">
        <v>262</v>
      </c>
      <c r="G8369">
        <v>5303.09</v>
      </c>
    </row>
    <row r="8370" spans="1:7">
      <c r="A8370" t="s">
        <v>40</v>
      </c>
      <c r="B8370">
        <v>10</v>
      </c>
      <c r="C8370">
        <v>2011</v>
      </c>
      <c r="D8370" t="s">
        <v>50</v>
      </c>
      <c r="E8370" t="s">
        <v>70</v>
      </c>
      <c r="F8370" t="s">
        <v>263</v>
      </c>
      <c r="G8370">
        <v>1547</v>
      </c>
    </row>
    <row r="8371" spans="1:7">
      <c r="A8371" t="s">
        <v>31</v>
      </c>
      <c r="B8371">
        <v>3</v>
      </c>
      <c r="C8371">
        <v>2012</v>
      </c>
      <c r="D8371" t="s">
        <v>50</v>
      </c>
      <c r="E8371" t="s">
        <v>70</v>
      </c>
      <c r="F8371" t="s">
        <v>263</v>
      </c>
      <c r="G8371">
        <v>766.5</v>
      </c>
    </row>
    <row r="8372" spans="1:7">
      <c r="A8372" t="s">
        <v>24</v>
      </c>
      <c r="B8372">
        <v>5</v>
      </c>
      <c r="C8372">
        <v>2012</v>
      </c>
      <c r="D8372" t="s">
        <v>50</v>
      </c>
      <c r="E8372" t="s">
        <v>70</v>
      </c>
      <c r="F8372" t="s">
        <v>263</v>
      </c>
      <c r="G8372">
        <v>1122</v>
      </c>
    </row>
    <row r="8373" spans="1:7">
      <c r="A8373" t="s">
        <v>25</v>
      </c>
      <c r="B8373">
        <v>8</v>
      </c>
      <c r="C8373">
        <v>2011</v>
      </c>
      <c r="D8373" t="s">
        <v>50</v>
      </c>
      <c r="E8373" t="s">
        <v>70</v>
      </c>
      <c r="F8373" t="s">
        <v>263</v>
      </c>
      <c r="G8373">
        <v>1191.75</v>
      </c>
    </row>
    <row r="8374" spans="1:7">
      <c r="A8374" t="s">
        <v>44</v>
      </c>
      <c r="B8374">
        <v>2</v>
      </c>
      <c r="C8374">
        <v>2012</v>
      </c>
      <c r="D8374" t="s">
        <v>50</v>
      </c>
      <c r="E8374" t="s">
        <v>70</v>
      </c>
      <c r="F8374" t="s">
        <v>263</v>
      </c>
      <c r="G8374">
        <v>690</v>
      </c>
    </row>
    <row r="8375" spans="1:7">
      <c r="A8375" t="s">
        <v>85</v>
      </c>
      <c r="B8375">
        <v>4</v>
      </c>
      <c r="C8375">
        <v>2010</v>
      </c>
      <c r="D8375" t="s">
        <v>50</v>
      </c>
      <c r="E8375" t="s">
        <v>70</v>
      </c>
      <c r="F8375" t="s">
        <v>263</v>
      </c>
      <c r="G8375">
        <v>60</v>
      </c>
    </row>
    <row r="8376" spans="1:7">
      <c r="A8376" t="s">
        <v>30</v>
      </c>
      <c r="B8376">
        <v>8</v>
      </c>
      <c r="C8376">
        <v>2010</v>
      </c>
      <c r="D8376" t="s">
        <v>50</v>
      </c>
      <c r="E8376" t="s">
        <v>70</v>
      </c>
      <c r="F8376" t="s">
        <v>264</v>
      </c>
      <c r="G8376">
        <v>-1194.24</v>
      </c>
    </row>
    <row r="8377" spans="1:7">
      <c r="A8377" t="s">
        <v>44</v>
      </c>
      <c r="B8377">
        <v>2</v>
      </c>
      <c r="C8377">
        <v>2012</v>
      </c>
      <c r="D8377" t="s">
        <v>50</v>
      </c>
      <c r="E8377" t="s">
        <v>70</v>
      </c>
      <c r="F8377" t="s">
        <v>264</v>
      </c>
      <c r="G8377">
        <v>1232.67</v>
      </c>
    </row>
    <row r="8378" spans="1:7">
      <c r="A8378" t="s">
        <v>17</v>
      </c>
      <c r="B8378">
        <v>4</v>
      </c>
      <c r="C8378">
        <v>2009</v>
      </c>
      <c r="D8378" t="s">
        <v>50</v>
      </c>
      <c r="E8378" t="s">
        <v>70</v>
      </c>
      <c r="F8378" t="s">
        <v>264</v>
      </c>
      <c r="G8378">
        <v>-10376.540000000001</v>
      </c>
    </row>
    <row r="8379" spans="1:7">
      <c r="A8379" t="s">
        <v>28</v>
      </c>
      <c r="B8379">
        <v>4</v>
      </c>
      <c r="C8379">
        <v>2012</v>
      </c>
      <c r="D8379" t="s">
        <v>50</v>
      </c>
      <c r="E8379" t="s">
        <v>70</v>
      </c>
      <c r="F8379" t="s">
        <v>264</v>
      </c>
      <c r="G8379">
        <v>-2037.03</v>
      </c>
    </row>
    <row r="8380" spans="1:7">
      <c r="A8380" t="s">
        <v>16</v>
      </c>
      <c r="B8380">
        <v>7</v>
      </c>
      <c r="C8380">
        <v>2010</v>
      </c>
      <c r="D8380" t="s">
        <v>50</v>
      </c>
      <c r="E8380" t="s">
        <v>70</v>
      </c>
      <c r="F8380" t="s">
        <v>264</v>
      </c>
      <c r="G8380">
        <v>657.37</v>
      </c>
    </row>
    <row r="8381" spans="1:7">
      <c r="A8381" t="s">
        <v>114</v>
      </c>
      <c r="B8381">
        <v>2</v>
      </c>
      <c r="C8381">
        <v>2011</v>
      </c>
      <c r="D8381" t="s">
        <v>50</v>
      </c>
      <c r="E8381" t="s">
        <v>70</v>
      </c>
      <c r="F8381" t="s">
        <v>264</v>
      </c>
      <c r="G8381">
        <v>1264.79</v>
      </c>
    </row>
    <row r="8382" spans="1:7">
      <c r="A8382" t="s">
        <v>85</v>
      </c>
      <c r="B8382">
        <v>4</v>
      </c>
      <c r="C8382">
        <v>2010</v>
      </c>
      <c r="D8382" t="s">
        <v>50</v>
      </c>
      <c r="E8382" t="s">
        <v>70</v>
      </c>
      <c r="F8382" t="s">
        <v>264</v>
      </c>
      <c r="G8382">
        <v>-4318.8100000000004</v>
      </c>
    </row>
    <row r="8383" spans="1:7">
      <c r="A8383" t="s">
        <v>23</v>
      </c>
      <c r="B8383">
        <v>2</v>
      </c>
      <c r="C8383">
        <v>2009</v>
      </c>
      <c r="D8383" t="s">
        <v>50</v>
      </c>
      <c r="E8383" t="s">
        <v>70</v>
      </c>
      <c r="F8383" t="s">
        <v>264</v>
      </c>
      <c r="G8383">
        <v>3182.38</v>
      </c>
    </row>
    <row r="8384" spans="1:7">
      <c r="A8384" t="s">
        <v>25</v>
      </c>
      <c r="B8384">
        <v>8</v>
      </c>
      <c r="C8384">
        <v>2011</v>
      </c>
      <c r="D8384" t="s">
        <v>50</v>
      </c>
      <c r="E8384" t="s">
        <v>70</v>
      </c>
      <c r="F8384" t="s">
        <v>49</v>
      </c>
      <c r="G8384">
        <v>0</v>
      </c>
    </row>
    <row r="8385" spans="1:7">
      <c r="A8385" t="s">
        <v>42</v>
      </c>
      <c r="B8385">
        <v>2</v>
      </c>
      <c r="C8385">
        <v>2010</v>
      </c>
      <c r="D8385" t="s">
        <v>50</v>
      </c>
      <c r="E8385" t="s">
        <v>70</v>
      </c>
      <c r="F8385" t="s">
        <v>49</v>
      </c>
      <c r="G8385">
        <v>48.69</v>
      </c>
    </row>
    <row r="8386" spans="1:7">
      <c r="A8386" t="s">
        <v>85</v>
      </c>
      <c r="B8386">
        <v>4</v>
      </c>
      <c r="C8386">
        <v>2010</v>
      </c>
      <c r="D8386" t="s">
        <v>50</v>
      </c>
      <c r="E8386" t="s">
        <v>70</v>
      </c>
      <c r="F8386" t="s">
        <v>49</v>
      </c>
      <c r="G8386">
        <v>0</v>
      </c>
    </row>
    <row r="8387" spans="1:7">
      <c r="A8387" t="s">
        <v>9</v>
      </c>
      <c r="B8387">
        <v>8</v>
      </c>
      <c r="C8387">
        <v>2009</v>
      </c>
      <c r="D8387" t="s">
        <v>50</v>
      </c>
      <c r="E8387" t="s">
        <v>70</v>
      </c>
      <c r="F8387" t="s">
        <v>49</v>
      </c>
      <c r="G8387">
        <v>0</v>
      </c>
    </row>
    <row r="8388" spans="1:7">
      <c r="A8388" t="s">
        <v>37</v>
      </c>
      <c r="B8388">
        <v>11</v>
      </c>
      <c r="C8388">
        <v>2011</v>
      </c>
      <c r="D8388" t="s">
        <v>50</v>
      </c>
      <c r="E8388" t="s">
        <v>70</v>
      </c>
      <c r="F8388" t="s">
        <v>49</v>
      </c>
      <c r="G8388">
        <v>142.38</v>
      </c>
    </row>
    <row r="8389" spans="1:7">
      <c r="A8389" t="s">
        <v>114</v>
      </c>
      <c r="B8389">
        <v>2</v>
      </c>
      <c r="C8389">
        <v>2011</v>
      </c>
      <c r="D8389" t="s">
        <v>50</v>
      </c>
      <c r="E8389" t="s">
        <v>70</v>
      </c>
      <c r="F8389" t="s">
        <v>134</v>
      </c>
      <c r="G8389">
        <v>0</v>
      </c>
    </row>
    <row r="8390" spans="1:7">
      <c r="A8390" t="s">
        <v>99</v>
      </c>
      <c r="B8390">
        <v>1</v>
      </c>
      <c r="C8390">
        <v>2011</v>
      </c>
      <c r="D8390" t="s">
        <v>50</v>
      </c>
      <c r="E8390" t="s">
        <v>70</v>
      </c>
      <c r="F8390" t="s">
        <v>134</v>
      </c>
      <c r="G8390">
        <v>250</v>
      </c>
    </row>
    <row r="8391" spans="1:7">
      <c r="A8391" t="s">
        <v>33</v>
      </c>
      <c r="B8391">
        <v>9</v>
      </c>
      <c r="C8391">
        <v>2010</v>
      </c>
      <c r="D8391" t="s">
        <v>50</v>
      </c>
      <c r="E8391" t="s">
        <v>70</v>
      </c>
      <c r="F8391" t="s">
        <v>151</v>
      </c>
      <c r="G8391">
        <v>-1155.3800000000001</v>
      </c>
    </row>
    <row r="8392" spans="1:7">
      <c r="A8392" t="s">
        <v>26</v>
      </c>
      <c r="B8392">
        <v>9</v>
      </c>
      <c r="C8392">
        <v>2009</v>
      </c>
      <c r="D8392" t="s">
        <v>50</v>
      </c>
      <c r="E8392" t="s">
        <v>70</v>
      </c>
      <c r="F8392" t="s">
        <v>151</v>
      </c>
      <c r="G8392">
        <v>764.83</v>
      </c>
    </row>
    <row r="8393" spans="1:7">
      <c r="A8393" t="s">
        <v>22</v>
      </c>
      <c r="B8393">
        <v>9</v>
      </c>
      <c r="C8393">
        <v>2011</v>
      </c>
      <c r="D8393" t="s">
        <v>50</v>
      </c>
      <c r="E8393" t="s">
        <v>70</v>
      </c>
      <c r="F8393" t="s">
        <v>160</v>
      </c>
      <c r="G8393">
        <v>0</v>
      </c>
    </row>
    <row r="8394" spans="1:7">
      <c r="A8394" t="s">
        <v>44</v>
      </c>
      <c r="B8394">
        <v>2</v>
      </c>
      <c r="C8394">
        <v>2012</v>
      </c>
      <c r="D8394" t="s">
        <v>50</v>
      </c>
      <c r="E8394" t="s">
        <v>70</v>
      </c>
      <c r="F8394" t="s">
        <v>160</v>
      </c>
      <c r="G8394">
        <v>83.66</v>
      </c>
    </row>
    <row r="8395" spans="1:7">
      <c r="A8395" t="s">
        <v>9</v>
      </c>
      <c r="B8395">
        <v>8</v>
      </c>
      <c r="C8395">
        <v>2009</v>
      </c>
      <c r="D8395" t="s">
        <v>50</v>
      </c>
      <c r="E8395" t="s">
        <v>70</v>
      </c>
      <c r="F8395" t="s">
        <v>165</v>
      </c>
      <c r="G8395">
        <v>0</v>
      </c>
    </row>
    <row r="8396" spans="1:7">
      <c r="A8396" t="s">
        <v>14</v>
      </c>
      <c r="B8396">
        <v>10</v>
      </c>
      <c r="C8396">
        <v>2010</v>
      </c>
      <c r="D8396" t="s">
        <v>50</v>
      </c>
      <c r="E8396" t="s">
        <v>70</v>
      </c>
      <c r="F8396" t="s">
        <v>174</v>
      </c>
      <c r="G8396">
        <v>0</v>
      </c>
    </row>
    <row r="8397" spans="1:7">
      <c r="A8397" t="s">
        <v>16</v>
      </c>
      <c r="B8397">
        <v>7</v>
      </c>
      <c r="C8397">
        <v>2010</v>
      </c>
      <c r="D8397" t="s">
        <v>50</v>
      </c>
      <c r="E8397" t="s">
        <v>70</v>
      </c>
      <c r="F8397" t="s">
        <v>174</v>
      </c>
      <c r="G8397">
        <v>0</v>
      </c>
    </row>
    <row r="8398" spans="1:7">
      <c r="A8398" t="s">
        <v>33</v>
      </c>
      <c r="B8398">
        <v>9</v>
      </c>
      <c r="C8398">
        <v>2010</v>
      </c>
      <c r="D8398" t="s">
        <v>50</v>
      </c>
      <c r="E8398" t="s">
        <v>70</v>
      </c>
      <c r="F8398" t="s">
        <v>174</v>
      </c>
      <c r="G8398">
        <v>0</v>
      </c>
    </row>
    <row r="8399" spans="1:7">
      <c r="A8399" t="s">
        <v>30</v>
      </c>
      <c r="B8399">
        <v>8</v>
      </c>
      <c r="C8399">
        <v>2010</v>
      </c>
      <c r="D8399" t="s">
        <v>50</v>
      </c>
      <c r="E8399" t="s">
        <v>70</v>
      </c>
      <c r="F8399" t="s">
        <v>174</v>
      </c>
      <c r="G8399">
        <v>0</v>
      </c>
    </row>
    <row r="8400" spans="1:7">
      <c r="A8400" t="s">
        <v>20</v>
      </c>
      <c r="B8400">
        <v>6</v>
      </c>
      <c r="C8400">
        <v>2010</v>
      </c>
      <c r="D8400" t="s">
        <v>50</v>
      </c>
      <c r="E8400" t="s">
        <v>70</v>
      </c>
      <c r="F8400" t="s">
        <v>178</v>
      </c>
      <c r="G8400">
        <v>202.28</v>
      </c>
    </row>
    <row r="8401" spans="1:7">
      <c r="A8401" t="s">
        <v>17</v>
      </c>
      <c r="B8401">
        <v>4</v>
      </c>
      <c r="C8401">
        <v>2009</v>
      </c>
      <c r="D8401" t="s">
        <v>50</v>
      </c>
      <c r="E8401" t="s">
        <v>70</v>
      </c>
      <c r="F8401" t="s">
        <v>178</v>
      </c>
      <c r="G8401">
        <v>5744.22</v>
      </c>
    </row>
    <row r="8402" spans="1:7">
      <c r="A8402" t="s">
        <v>45</v>
      </c>
      <c r="B8402">
        <v>3</v>
      </c>
      <c r="C8402">
        <v>2010</v>
      </c>
      <c r="D8402" t="s">
        <v>50</v>
      </c>
      <c r="E8402" t="s">
        <v>70</v>
      </c>
      <c r="F8402" t="s">
        <v>178</v>
      </c>
      <c r="G8402">
        <v>-105231.18000000001</v>
      </c>
    </row>
    <row r="8403" spans="1:7">
      <c r="A8403" t="s">
        <v>27</v>
      </c>
      <c r="B8403">
        <v>1</v>
      </c>
      <c r="C8403">
        <v>2009</v>
      </c>
      <c r="D8403" t="s">
        <v>50</v>
      </c>
      <c r="E8403" t="s">
        <v>70</v>
      </c>
      <c r="F8403" t="s">
        <v>186</v>
      </c>
      <c r="G8403">
        <v>26.54</v>
      </c>
    </row>
    <row r="8404" spans="1:7">
      <c r="A8404" t="s">
        <v>14</v>
      </c>
      <c r="B8404">
        <v>10</v>
      </c>
      <c r="C8404">
        <v>2010</v>
      </c>
      <c r="D8404" t="s">
        <v>50</v>
      </c>
      <c r="E8404" t="s">
        <v>70</v>
      </c>
      <c r="F8404" t="s">
        <v>186</v>
      </c>
      <c r="G8404">
        <v>1052.21</v>
      </c>
    </row>
    <row r="8405" spans="1:7">
      <c r="A8405" t="s">
        <v>71</v>
      </c>
      <c r="B8405">
        <v>11</v>
      </c>
      <c r="C8405">
        <v>2009</v>
      </c>
      <c r="D8405" t="s">
        <v>50</v>
      </c>
      <c r="E8405" t="s">
        <v>70</v>
      </c>
      <c r="F8405" t="s">
        <v>186</v>
      </c>
      <c r="G8405">
        <v>143.36000000000001</v>
      </c>
    </row>
    <row r="8406" spans="1:7">
      <c r="A8406" t="s">
        <v>71</v>
      </c>
      <c r="B8406">
        <v>11</v>
      </c>
      <c r="C8406">
        <v>2009</v>
      </c>
      <c r="D8406" t="s">
        <v>50</v>
      </c>
      <c r="E8406" t="s">
        <v>70</v>
      </c>
      <c r="F8406" t="s">
        <v>197</v>
      </c>
      <c r="G8406">
        <v>0</v>
      </c>
    </row>
    <row r="8407" spans="1:7">
      <c r="A8407" t="s">
        <v>38</v>
      </c>
      <c r="B8407">
        <v>7</v>
      </c>
      <c r="C8407">
        <v>2011</v>
      </c>
      <c r="D8407" t="s">
        <v>50</v>
      </c>
      <c r="E8407" t="s">
        <v>70</v>
      </c>
      <c r="F8407" t="s">
        <v>203</v>
      </c>
      <c r="G8407">
        <v>271.70999999999998</v>
      </c>
    </row>
    <row r="8408" spans="1:7">
      <c r="A8408" t="s">
        <v>71</v>
      </c>
      <c r="B8408">
        <v>11</v>
      </c>
      <c r="C8408">
        <v>2009</v>
      </c>
      <c r="D8408" t="s">
        <v>50</v>
      </c>
      <c r="E8408" t="s">
        <v>70</v>
      </c>
      <c r="F8408" t="s">
        <v>215</v>
      </c>
      <c r="G8408">
        <v>0</v>
      </c>
    </row>
    <row r="8409" spans="1:7">
      <c r="A8409" t="s">
        <v>13</v>
      </c>
      <c r="B8409">
        <v>7</v>
      </c>
      <c r="C8409">
        <v>2009</v>
      </c>
      <c r="D8409" t="s">
        <v>50</v>
      </c>
      <c r="E8409" t="s">
        <v>70</v>
      </c>
      <c r="F8409" t="s">
        <v>215</v>
      </c>
      <c r="G8409">
        <v>0</v>
      </c>
    </row>
    <row r="8410" spans="1:7">
      <c r="A8410" t="s">
        <v>9</v>
      </c>
      <c r="B8410">
        <v>8</v>
      </c>
      <c r="C8410">
        <v>2009</v>
      </c>
      <c r="D8410" t="s">
        <v>50</v>
      </c>
      <c r="E8410" t="s">
        <v>70</v>
      </c>
      <c r="F8410" t="s">
        <v>218</v>
      </c>
      <c r="G8410">
        <v>0</v>
      </c>
    </row>
    <row r="8411" spans="1:7">
      <c r="A8411" t="s">
        <v>13</v>
      </c>
      <c r="B8411">
        <v>7</v>
      </c>
      <c r="C8411">
        <v>2009</v>
      </c>
      <c r="D8411" t="s">
        <v>50</v>
      </c>
      <c r="E8411" t="s">
        <v>70</v>
      </c>
      <c r="F8411" t="s">
        <v>220</v>
      </c>
      <c r="G8411">
        <v>5280.88</v>
      </c>
    </row>
    <row r="8412" spans="1:7">
      <c r="A8412" t="s">
        <v>30</v>
      </c>
      <c r="B8412">
        <v>8</v>
      </c>
      <c r="C8412">
        <v>2010</v>
      </c>
      <c r="D8412" t="s">
        <v>50</v>
      </c>
      <c r="E8412" t="s">
        <v>70</v>
      </c>
      <c r="F8412" t="s">
        <v>220</v>
      </c>
      <c r="G8412">
        <v>6430.03</v>
      </c>
    </row>
    <row r="8413" spans="1:7">
      <c r="A8413" t="s">
        <v>42</v>
      </c>
      <c r="B8413">
        <v>2</v>
      </c>
      <c r="C8413">
        <v>2010</v>
      </c>
      <c r="D8413" t="s">
        <v>50</v>
      </c>
      <c r="E8413" t="s">
        <v>70</v>
      </c>
      <c r="F8413" t="s">
        <v>225</v>
      </c>
      <c r="G8413">
        <v>6753.12</v>
      </c>
    </row>
    <row r="8414" spans="1:7">
      <c r="A8414" t="s">
        <v>40</v>
      </c>
      <c r="B8414">
        <v>10</v>
      </c>
      <c r="C8414">
        <v>2011</v>
      </c>
      <c r="D8414" t="s">
        <v>50</v>
      </c>
      <c r="E8414" t="s">
        <v>70</v>
      </c>
      <c r="F8414" t="s">
        <v>225</v>
      </c>
      <c r="G8414">
        <v>8499.7900000000009</v>
      </c>
    </row>
    <row r="8415" spans="1:7">
      <c r="A8415" t="s">
        <v>27</v>
      </c>
      <c r="B8415">
        <v>1</v>
      </c>
      <c r="C8415">
        <v>2009</v>
      </c>
      <c r="D8415" t="s">
        <v>50</v>
      </c>
      <c r="E8415" t="s">
        <v>70</v>
      </c>
      <c r="F8415" t="s">
        <v>225</v>
      </c>
      <c r="G8415">
        <v>2779.96</v>
      </c>
    </row>
    <row r="8416" spans="1:7">
      <c r="A8416" t="s">
        <v>35</v>
      </c>
      <c r="B8416">
        <v>5</v>
      </c>
      <c r="C8416">
        <v>2010</v>
      </c>
      <c r="D8416" t="s">
        <v>50</v>
      </c>
      <c r="E8416" t="s">
        <v>70</v>
      </c>
      <c r="F8416" t="s">
        <v>225</v>
      </c>
      <c r="G8416">
        <v>13421.89</v>
      </c>
    </row>
    <row r="8417" spans="1:7">
      <c r="A8417" t="s">
        <v>109</v>
      </c>
      <c r="B8417">
        <v>1</v>
      </c>
      <c r="C8417">
        <v>2012</v>
      </c>
      <c r="D8417" t="s">
        <v>50</v>
      </c>
      <c r="E8417" t="s">
        <v>70</v>
      </c>
      <c r="F8417" t="s">
        <v>225</v>
      </c>
      <c r="G8417">
        <v>5543.6</v>
      </c>
    </row>
    <row r="8418" spans="1:7">
      <c r="A8418" t="s">
        <v>32</v>
      </c>
      <c r="B8418">
        <v>10</v>
      </c>
      <c r="C8418">
        <v>2009</v>
      </c>
      <c r="D8418" t="s">
        <v>50</v>
      </c>
      <c r="E8418" t="s">
        <v>70</v>
      </c>
      <c r="F8418" t="s">
        <v>225</v>
      </c>
      <c r="G8418">
        <v>3527.01</v>
      </c>
    </row>
    <row r="8419" spans="1:7">
      <c r="A8419" t="s">
        <v>13</v>
      </c>
      <c r="B8419">
        <v>7</v>
      </c>
      <c r="C8419">
        <v>2009</v>
      </c>
      <c r="D8419" t="s">
        <v>50</v>
      </c>
      <c r="E8419" t="s">
        <v>70</v>
      </c>
      <c r="F8419" t="s">
        <v>225</v>
      </c>
      <c r="G8419">
        <v>3374.01</v>
      </c>
    </row>
    <row r="8420" spans="1:7">
      <c r="A8420" t="s">
        <v>30</v>
      </c>
      <c r="B8420">
        <v>8</v>
      </c>
      <c r="C8420">
        <v>2010</v>
      </c>
      <c r="D8420" t="s">
        <v>50</v>
      </c>
      <c r="E8420" t="s">
        <v>70</v>
      </c>
      <c r="F8420" t="s">
        <v>225</v>
      </c>
      <c r="G8420">
        <v>74659.83</v>
      </c>
    </row>
    <row r="8421" spans="1:7">
      <c r="A8421" t="s">
        <v>52</v>
      </c>
      <c r="B8421">
        <v>6</v>
      </c>
      <c r="C8421">
        <v>2009</v>
      </c>
      <c r="D8421" t="s">
        <v>50</v>
      </c>
      <c r="E8421" t="s">
        <v>70</v>
      </c>
      <c r="F8421" t="s">
        <v>225</v>
      </c>
      <c r="G8421">
        <v>5086.4000000000005</v>
      </c>
    </row>
    <row r="8422" spans="1:7">
      <c r="A8422" t="s">
        <v>24</v>
      </c>
      <c r="B8422">
        <v>5</v>
      </c>
      <c r="C8422">
        <v>2012</v>
      </c>
      <c r="D8422" t="s">
        <v>50</v>
      </c>
      <c r="E8422" t="s">
        <v>70</v>
      </c>
      <c r="F8422" t="s">
        <v>235</v>
      </c>
      <c r="G8422">
        <v>40</v>
      </c>
    </row>
    <row r="8423" spans="1:7">
      <c r="A8423" t="s">
        <v>89</v>
      </c>
      <c r="B8423">
        <v>4</v>
      </c>
      <c r="C8423">
        <v>2011</v>
      </c>
      <c r="D8423" t="s">
        <v>50</v>
      </c>
      <c r="E8423" t="s">
        <v>70</v>
      </c>
      <c r="F8423" t="s">
        <v>235</v>
      </c>
      <c r="G8423">
        <v>96.75</v>
      </c>
    </row>
    <row r="8424" spans="1:7">
      <c r="A8424" t="s">
        <v>30</v>
      </c>
      <c r="B8424">
        <v>8</v>
      </c>
      <c r="C8424">
        <v>2010</v>
      </c>
      <c r="D8424" t="s">
        <v>50</v>
      </c>
      <c r="E8424" t="s">
        <v>70</v>
      </c>
      <c r="F8424" t="s">
        <v>235</v>
      </c>
      <c r="G8424">
        <v>0</v>
      </c>
    </row>
    <row r="8425" spans="1:7">
      <c r="A8425" t="s">
        <v>29</v>
      </c>
      <c r="B8425">
        <v>6</v>
      </c>
      <c r="C8425">
        <v>2011</v>
      </c>
      <c r="D8425" t="s">
        <v>50</v>
      </c>
      <c r="E8425" t="s">
        <v>70</v>
      </c>
      <c r="F8425" t="s">
        <v>245</v>
      </c>
      <c r="G8425">
        <v>2492.4500000000003</v>
      </c>
    </row>
    <row r="8426" spans="1:7">
      <c r="A8426" t="s">
        <v>23</v>
      </c>
      <c r="B8426">
        <v>2</v>
      </c>
      <c r="C8426">
        <v>2009</v>
      </c>
      <c r="D8426" t="s">
        <v>50</v>
      </c>
      <c r="E8426" t="s">
        <v>70</v>
      </c>
      <c r="F8426" t="s">
        <v>245</v>
      </c>
      <c r="G8426">
        <v>973.88</v>
      </c>
    </row>
    <row r="8427" spans="1:7">
      <c r="A8427" t="s">
        <v>45</v>
      </c>
      <c r="B8427">
        <v>3</v>
      </c>
      <c r="C8427">
        <v>2010</v>
      </c>
      <c r="D8427" t="s">
        <v>50</v>
      </c>
      <c r="E8427" t="s">
        <v>70</v>
      </c>
      <c r="F8427" t="s">
        <v>245</v>
      </c>
      <c r="G8427">
        <v>1432.26</v>
      </c>
    </row>
    <row r="8428" spans="1:7">
      <c r="A8428" t="s">
        <v>43</v>
      </c>
      <c r="B8428">
        <v>5</v>
      </c>
      <c r="C8428">
        <v>2009</v>
      </c>
      <c r="D8428" t="s">
        <v>50</v>
      </c>
      <c r="E8428" t="s">
        <v>70</v>
      </c>
      <c r="F8428" t="s">
        <v>245</v>
      </c>
      <c r="G8428">
        <v>1011.37</v>
      </c>
    </row>
    <row r="8429" spans="1:7">
      <c r="A8429" t="s">
        <v>38</v>
      </c>
      <c r="B8429">
        <v>7</v>
      </c>
      <c r="C8429">
        <v>2011</v>
      </c>
      <c r="D8429" t="s">
        <v>50</v>
      </c>
      <c r="E8429" t="s">
        <v>70</v>
      </c>
      <c r="F8429" t="s">
        <v>245</v>
      </c>
      <c r="G8429">
        <v>2182.91</v>
      </c>
    </row>
    <row r="8430" spans="1:7">
      <c r="A8430" t="s">
        <v>22</v>
      </c>
      <c r="B8430">
        <v>9</v>
      </c>
      <c r="C8430">
        <v>2011</v>
      </c>
      <c r="D8430" t="s">
        <v>50</v>
      </c>
      <c r="E8430" t="s">
        <v>70</v>
      </c>
      <c r="F8430" t="s">
        <v>245</v>
      </c>
      <c r="G8430">
        <v>159.88</v>
      </c>
    </row>
    <row r="8431" spans="1:7">
      <c r="A8431" t="s">
        <v>16</v>
      </c>
      <c r="B8431">
        <v>7</v>
      </c>
      <c r="C8431">
        <v>2010</v>
      </c>
      <c r="D8431" t="s">
        <v>50</v>
      </c>
      <c r="E8431" t="s">
        <v>70</v>
      </c>
      <c r="F8431" t="s">
        <v>245</v>
      </c>
      <c r="G8431">
        <v>549.16</v>
      </c>
    </row>
    <row r="8432" spans="1:7">
      <c r="A8432" t="s">
        <v>25</v>
      </c>
      <c r="B8432">
        <v>8</v>
      </c>
      <c r="C8432">
        <v>2011</v>
      </c>
      <c r="D8432" t="s">
        <v>50</v>
      </c>
      <c r="E8432" t="s">
        <v>70</v>
      </c>
      <c r="F8432" t="s">
        <v>257</v>
      </c>
      <c r="G8432">
        <v>73.400000000000006</v>
      </c>
    </row>
    <row r="8433" spans="1:7">
      <c r="A8433" t="s">
        <v>37</v>
      </c>
      <c r="B8433">
        <v>11</v>
      </c>
      <c r="C8433">
        <v>2011</v>
      </c>
      <c r="D8433" t="s">
        <v>50</v>
      </c>
      <c r="E8433" t="s">
        <v>70</v>
      </c>
      <c r="F8433" t="s">
        <v>257</v>
      </c>
      <c r="G8433">
        <v>0</v>
      </c>
    </row>
    <row r="8434" spans="1:7">
      <c r="A8434" t="s">
        <v>16</v>
      </c>
      <c r="B8434">
        <v>7</v>
      </c>
      <c r="C8434">
        <v>2010</v>
      </c>
      <c r="D8434" t="s">
        <v>50</v>
      </c>
      <c r="E8434" t="s">
        <v>70</v>
      </c>
      <c r="F8434" t="s">
        <v>257</v>
      </c>
      <c r="G8434">
        <v>163.82</v>
      </c>
    </row>
    <row r="8435" spans="1:7">
      <c r="A8435" t="s">
        <v>30</v>
      </c>
      <c r="B8435">
        <v>8</v>
      </c>
      <c r="C8435">
        <v>2010</v>
      </c>
      <c r="D8435" t="s">
        <v>50</v>
      </c>
      <c r="E8435" t="s">
        <v>70</v>
      </c>
      <c r="F8435" t="s">
        <v>257</v>
      </c>
      <c r="G8435">
        <v>0</v>
      </c>
    </row>
    <row r="8436" spans="1:7">
      <c r="A8436" t="s">
        <v>13</v>
      </c>
      <c r="B8436">
        <v>7</v>
      </c>
      <c r="C8436">
        <v>2009</v>
      </c>
      <c r="D8436" t="s">
        <v>50</v>
      </c>
      <c r="E8436" t="s">
        <v>70</v>
      </c>
      <c r="F8436" t="s">
        <v>257</v>
      </c>
      <c r="G8436">
        <v>1405.24</v>
      </c>
    </row>
    <row r="8437" spans="1:7">
      <c r="A8437" t="s">
        <v>71</v>
      </c>
      <c r="B8437">
        <v>11</v>
      </c>
      <c r="C8437">
        <v>2009</v>
      </c>
      <c r="D8437" t="s">
        <v>50</v>
      </c>
      <c r="E8437" t="s">
        <v>70</v>
      </c>
      <c r="F8437" t="s">
        <v>261</v>
      </c>
      <c r="G8437">
        <v>0</v>
      </c>
    </row>
    <row r="8438" spans="1:7">
      <c r="A8438" t="s">
        <v>25</v>
      </c>
      <c r="B8438">
        <v>8</v>
      </c>
      <c r="C8438">
        <v>2011</v>
      </c>
      <c r="D8438" t="s">
        <v>50</v>
      </c>
      <c r="E8438" t="s">
        <v>70</v>
      </c>
      <c r="F8438" t="s">
        <v>261</v>
      </c>
      <c r="G8438">
        <v>0</v>
      </c>
    </row>
    <row r="8439" spans="1:7">
      <c r="A8439" t="s">
        <v>28</v>
      </c>
      <c r="B8439">
        <v>4</v>
      </c>
      <c r="C8439">
        <v>2012</v>
      </c>
      <c r="D8439" t="s">
        <v>50</v>
      </c>
      <c r="E8439" t="s">
        <v>70</v>
      </c>
      <c r="F8439" t="s">
        <v>261</v>
      </c>
      <c r="G8439">
        <v>0</v>
      </c>
    </row>
    <row r="8440" spans="1:7">
      <c r="A8440" t="s">
        <v>29</v>
      </c>
      <c r="B8440">
        <v>6</v>
      </c>
      <c r="C8440">
        <v>2011</v>
      </c>
      <c r="D8440" t="s">
        <v>50</v>
      </c>
      <c r="E8440" t="s">
        <v>70</v>
      </c>
      <c r="F8440" t="s">
        <v>261</v>
      </c>
      <c r="G8440">
        <v>0</v>
      </c>
    </row>
    <row r="8441" spans="1:7">
      <c r="A8441" t="s">
        <v>14</v>
      </c>
      <c r="B8441">
        <v>10</v>
      </c>
      <c r="C8441">
        <v>2010</v>
      </c>
      <c r="D8441" t="s">
        <v>50</v>
      </c>
      <c r="E8441" t="s">
        <v>70</v>
      </c>
      <c r="F8441" t="s">
        <v>262</v>
      </c>
      <c r="G8441">
        <v>17576.2</v>
      </c>
    </row>
    <row r="8442" spans="1:7">
      <c r="A8442" t="s">
        <v>85</v>
      </c>
      <c r="B8442">
        <v>4</v>
      </c>
      <c r="C8442">
        <v>2010</v>
      </c>
      <c r="D8442" t="s">
        <v>50</v>
      </c>
      <c r="E8442" t="s">
        <v>70</v>
      </c>
      <c r="F8442" t="s">
        <v>262</v>
      </c>
      <c r="G8442">
        <v>4621.2300000000005</v>
      </c>
    </row>
    <row r="8443" spans="1:7">
      <c r="A8443" t="s">
        <v>99</v>
      </c>
      <c r="B8443">
        <v>1</v>
      </c>
      <c r="C8443">
        <v>2011</v>
      </c>
      <c r="D8443" t="s">
        <v>50</v>
      </c>
      <c r="E8443" t="s">
        <v>70</v>
      </c>
      <c r="F8443" t="s">
        <v>262</v>
      </c>
      <c r="G8443">
        <v>14250.39</v>
      </c>
    </row>
    <row r="8444" spans="1:7">
      <c r="A8444" t="s">
        <v>13</v>
      </c>
      <c r="B8444">
        <v>7</v>
      </c>
      <c r="C8444">
        <v>2009</v>
      </c>
      <c r="D8444" t="s">
        <v>50</v>
      </c>
      <c r="E8444" t="s">
        <v>70</v>
      </c>
      <c r="F8444" t="s">
        <v>262</v>
      </c>
      <c r="G8444">
        <v>9675.26</v>
      </c>
    </row>
    <row r="8445" spans="1:7">
      <c r="A8445" t="s">
        <v>20</v>
      </c>
      <c r="B8445">
        <v>6</v>
      </c>
      <c r="C8445">
        <v>2010</v>
      </c>
      <c r="D8445" t="s">
        <v>50</v>
      </c>
      <c r="E8445" t="s">
        <v>70</v>
      </c>
      <c r="F8445" t="s">
        <v>262</v>
      </c>
      <c r="G8445">
        <v>3298.41</v>
      </c>
    </row>
    <row r="8446" spans="1:7">
      <c r="A8446" t="s">
        <v>89</v>
      </c>
      <c r="B8446">
        <v>4</v>
      </c>
      <c r="C8446">
        <v>2011</v>
      </c>
      <c r="D8446" t="s">
        <v>50</v>
      </c>
      <c r="E8446" t="s">
        <v>70</v>
      </c>
      <c r="F8446" t="s">
        <v>262</v>
      </c>
      <c r="G8446">
        <v>28162.760000000002</v>
      </c>
    </row>
    <row r="8447" spans="1:7">
      <c r="A8447" t="s">
        <v>33</v>
      </c>
      <c r="B8447">
        <v>9</v>
      </c>
      <c r="C8447">
        <v>2010</v>
      </c>
      <c r="D8447" t="s">
        <v>50</v>
      </c>
      <c r="E8447" t="s">
        <v>70</v>
      </c>
      <c r="F8447" t="s">
        <v>263</v>
      </c>
      <c r="G8447">
        <v>28</v>
      </c>
    </row>
    <row r="8448" spans="1:7">
      <c r="A8448" t="s">
        <v>22</v>
      </c>
      <c r="B8448">
        <v>9</v>
      </c>
      <c r="C8448">
        <v>2011</v>
      </c>
      <c r="D8448" t="s">
        <v>50</v>
      </c>
      <c r="E8448" t="s">
        <v>70</v>
      </c>
      <c r="F8448" t="s">
        <v>263</v>
      </c>
      <c r="G8448">
        <v>2362.5</v>
      </c>
    </row>
    <row r="8449" spans="1:7">
      <c r="A8449" t="s">
        <v>114</v>
      </c>
      <c r="B8449">
        <v>2</v>
      </c>
      <c r="C8449">
        <v>2011</v>
      </c>
      <c r="D8449" t="s">
        <v>50</v>
      </c>
      <c r="E8449" t="s">
        <v>70</v>
      </c>
      <c r="F8449" t="s">
        <v>263</v>
      </c>
      <c r="G8449">
        <v>176.8</v>
      </c>
    </row>
    <row r="8450" spans="1:7">
      <c r="A8450" t="s">
        <v>35</v>
      </c>
      <c r="B8450">
        <v>5</v>
      </c>
      <c r="C8450">
        <v>2010</v>
      </c>
      <c r="D8450" t="s">
        <v>50</v>
      </c>
      <c r="E8450" t="s">
        <v>70</v>
      </c>
      <c r="F8450" t="s">
        <v>263</v>
      </c>
      <c r="G8450">
        <v>0</v>
      </c>
    </row>
    <row r="8451" spans="1:7">
      <c r="A8451" t="s">
        <v>37</v>
      </c>
      <c r="B8451">
        <v>11</v>
      </c>
      <c r="C8451">
        <v>2011</v>
      </c>
      <c r="D8451" t="s">
        <v>50</v>
      </c>
      <c r="E8451" t="s">
        <v>70</v>
      </c>
      <c r="F8451" t="s">
        <v>263</v>
      </c>
      <c r="G8451">
        <v>1160.25</v>
      </c>
    </row>
    <row r="8452" spans="1:7">
      <c r="A8452" t="s">
        <v>13</v>
      </c>
      <c r="B8452">
        <v>7</v>
      </c>
      <c r="C8452">
        <v>2009</v>
      </c>
      <c r="D8452" t="s">
        <v>50</v>
      </c>
      <c r="E8452" t="s">
        <v>70</v>
      </c>
      <c r="F8452" t="s">
        <v>264</v>
      </c>
      <c r="G8452">
        <v>3549</v>
      </c>
    </row>
    <row r="8453" spans="1:7">
      <c r="A8453" t="s">
        <v>42</v>
      </c>
      <c r="B8453">
        <v>2</v>
      </c>
      <c r="C8453">
        <v>2010</v>
      </c>
      <c r="D8453" t="s">
        <v>50</v>
      </c>
      <c r="E8453" t="s">
        <v>70</v>
      </c>
      <c r="F8453" t="s">
        <v>264</v>
      </c>
      <c r="G8453">
        <v>-2513.73</v>
      </c>
    </row>
    <row r="8454" spans="1:7">
      <c r="A8454" t="s">
        <v>46</v>
      </c>
      <c r="B8454">
        <v>12</v>
      </c>
      <c r="C8454">
        <v>2009</v>
      </c>
      <c r="D8454" t="s">
        <v>50</v>
      </c>
      <c r="E8454" t="s">
        <v>70</v>
      </c>
      <c r="F8454" t="s">
        <v>264</v>
      </c>
      <c r="G8454">
        <v>404.67</v>
      </c>
    </row>
    <row r="8455" spans="1:7">
      <c r="A8455" t="s">
        <v>18</v>
      </c>
      <c r="B8455">
        <v>3</v>
      </c>
      <c r="C8455">
        <v>2009</v>
      </c>
      <c r="D8455" t="s">
        <v>50</v>
      </c>
      <c r="E8455" t="s">
        <v>70</v>
      </c>
      <c r="F8455" t="s">
        <v>264</v>
      </c>
      <c r="G8455">
        <v>10499.15</v>
      </c>
    </row>
    <row r="8456" spans="1:7">
      <c r="A8456" t="s">
        <v>22</v>
      </c>
      <c r="B8456">
        <v>9</v>
      </c>
      <c r="C8456">
        <v>2011</v>
      </c>
      <c r="D8456" t="s">
        <v>50</v>
      </c>
      <c r="E8456" t="s">
        <v>70</v>
      </c>
      <c r="F8456" t="s">
        <v>264</v>
      </c>
      <c r="G8456">
        <v>-4005.5</v>
      </c>
    </row>
    <row r="8457" spans="1:7">
      <c r="A8457" t="s">
        <v>25</v>
      </c>
      <c r="B8457">
        <v>8</v>
      </c>
      <c r="C8457">
        <v>2011</v>
      </c>
      <c r="D8457" t="s">
        <v>50</v>
      </c>
      <c r="E8457" t="s">
        <v>70</v>
      </c>
      <c r="F8457" t="s">
        <v>264</v>
      </c>
      <c r="G8457">
        <v>1950.72</v>
      </c>
    </row>
    <row r="8458" spans="1:7">
      <c r="A8458" t="s">
        <v>33</v>
      </c>
      <c r="B8458">
        <v>9</v>
      </c>
      <c r="C8458">
        <v>2010</v>
      </c>
      <c r="D8458" t="s">
        <v>50</v>
      </c>
      <c r="E8458" t="s">
        <v>70</v>
      </c>
      <c r="F8458" t="s">
        <v>264</v>
      </c>
      <c r="G8458">
        <v>-969.77</v>
      </c>
    </row>
    <row r="8459" spans="1:7">
      <c r="A8459" t="s">
        <v>19</v>
      </c>
      <c r="B8459">
        <v>11</v>
      </c>
      <c r="C8459">
        <v>2010</v>
      </c>
      <c r="D8459" t="s">
        <v>50</v>
      </c>
      <c r="E8459" t="s">
        <v>70</v>
      </c>
      <c r="F8459" t="s">
        <v>264</v>
      </c>
      <c r="G8459">
        <v>90.51</v>
      </c>
    </row>
    <row r="8460" spans="1:7">
      <c r="A8460" t="s">
        <v>35</v>
      </c>
      <c r="B8460">
        <v>5</v>
      </c>
      <c r="C8460">
        <v>2010</v>
      </c>
      <c r="D8460" t="s">
        <v>50</v>
      </c>
      <c r="E8460" t="s">
        <v>70</v>
      </c>
      <c r="F8460" t="s">
        <v>264</v>
      </c>
      <c r="G8460">
        <v>-2759.09</v>
      </c>
    </row>
    <row r="8461" spans="1:7">
      <c r="A8461" t="s">
        <v>5</v>
      </c>
      <c r="B8461">
        <v>12</v>
      </c>
      <c r="C8461">
        <v>2010</v>
      </c>
      <c r="D8461" t="s">
        <v>50</v>
      </c>
      <c r="E8461" t="s">
        <v>70</v>
      </c>
      <c r="F8461" t="s">
        <v>49</v>
      </c>
      <c r="G8461">
        <v>979.56000000000006</v>
      </c>
    </row>
    <row r="8462" spans="1:7">
      <c r="A8462" t="s">
        <v>24</v>
      </c>
      <c r="B8462">
        <v>5</v>
      </c>
      <c r="C8462">
        <v>2012</v>
      </c>
      <c r="D8462" t="s">
        <v>50</v>
      </c>
      <c r="E8462" t="s">
        <v>70</v>
      </c>
      <c r="F8462" t="s">
        <v>49</v>
      </c>
      <c r="G8462">
        <v>0</v>
      </c>
    </row>
    <row r="8463" spans="1:7">
      <c r="A8463" t="s">
        <v>22</v>
      </c>
      <c r="B8463">
        <v>9</v>
      </c>
      <c r="C8463">
        <v>2011</v>
      </c>
      <c r="D8463" t="s">
        <v>50</v>
      </c>
      <c r="E8463" t="s">
        <v>70</v>
      </c>
      <c r="F8463" t="s">
        <v>49</v>
      </c>
      <c r="G8463">
        <v>0</v>
      </c>
    </row>
    <row r="8464" spans="1:7">
      <c r="A8464" t="s">
        <v>35</v>
      </c>
      <c r="B8464">
        <v>5</v>
      </c>
      <c r="C8464">
        <v>2010</v>
      </c>
      <c r="D8464" t="s">
        <v>50</v>
      </c>
      <c r="E8464" t="s">
        <v>70</v>
      </c>
      <c r="F8464" t="s">
        <v>49</v>
      </c>
      <c r="G8464">
        <v>0</v>
      </c>
    </row>
    <row r="8465" spans="1:7">
      <c r="A8465" t="s">
        <v>31</v>
      </c>
      <c r="B8465">
        <v>3</v>
      </c>
      <c r="C8465">
        <v>2012</v>
      </c>
      <c r="D8465" t="s">
        <v>50</v>
      </c>
      <c r="E8465" t="s">
        <v>70</v>
      </c>
      <c r="F8465" t="s">
        <v>49</v>
      </c>
      <c r="G8465">
        <v>53.01</v>
      </c>
    </row>
    <row r="8466" spans="1:7">
      <c r="A8466" t="s">
        <v>14</v>
      </c>
      <c r="B8466">
        <v>10</v>
      </c>
      <c r="C8466">
        <v>2010</v>
      </c>
      <c r="D8466" t="s">
        <v>50</v>
      </c>
      <c r="E8466" t="s">
        <v>70</v>
      </c>
      <c r="F8466" t="s">
        <v>49</v>
      </c>
      <c r="G8466">
        <v>2046.3600000000001</v>
      </c>
    </row>
    <row r="8467" spans="1:7">
      <c r="A8467" t="s">
        <v>20</v>
      </c>
      <c r="B8467">
        <v>6</v>
      </c>
      <c r="C8467">
        <v>2010</v>
      </c>
      <c r="D8467" t="s">
        <v>50</v>
      </c>
      <c r="E8467" t="s">
        <v>70</v>
      </c>
      <c r="F8467" t="s">
        <v>49</v>
      </c>
      <c r="G8467">
        <v>0</v>
      </c>
    </row>
    <row r="8468" spans="1:7">
      <c r="A8468" t="s">
        <v>71</v>
      </c>
      <c r="B8468">
        <v>11</v>
      </c>
      <c r="C8468">
        <v>2009</v>
      </c>
      <c r="D8468" t="s">
        <v>50</v>
      </c>
      <c r="E8468" t="s">
        <v>70</v>
      </c>
      <c r="F8468" t="s">
        <v>134</v>
      </c>
      <c r="G8468">
        <v>0</v>
      </c>
    </row>
    <row r="8469" spans="1:7">
      <c r="A8469" t="s">
        <v>52</v>
      </c>
      <c r="B8469">
        <v>6</v>
      </c>
      <c r="C8469">
        <v>2009</v>
      </c>
      <c r="D8469" t="s">
        <v>50</v>
      </c>
      <c r="E8469" t="s">
        <v>70</v>
      </c>
      <c r="F8469" t="s">
        <v>134</v>
      </c>
      <c r="G8469">
        <v>0</v>
      </c>
    </row>
    <row r="8470" spans="1:7">
      <c r="A8470" t="s">
        <v>20</v>
      </c>
      <c r="B8470">
        <v>6</v>
      </c>
      <c r="C8470">
        <v>2010</v>
      </c>
      <c r="D8470" t="s">
        <v>50</v>
      </c>
      <c r="E8470" t="s">
        <v>70</v>
      </c>
      <c r="F8470" t="s">
        <v>151</v>
      </c>
      <c r="G8470">
        <v>1155.3800000000001</v>
      </c>
    </row>
    <row r="8471" spans="1:7">
      <c r="A8471" t="s">
        <v>85</v>
      </c>
      <c r="B8471">
        <v>4</v>
      </c>
      <c r="C8471">
        <v>2010</v>
      </c>
      <c r="D8471" t="s">
        <v>50</v>
      </c>
      <c r="E8471" t="s">
        <v>70</v>
      </c>
      <c r="F8471" t="s">
        <v>151</v>
      </c>
      <c r="G8471">
        <v>231.41</v>
      </c>
    </row>
    <row r="8472" spans="1:7">
      <c r="A8472" t="s">
        <v>25</v>
      </c>
      <c r="B8472">
        <v>8</v>
      </c>
      <c r="C8472">
        <v>2011</v>
      </c>
      <c r="D8472" t="s">
        <v>50</v>
      </c>
      <c r="E8472" t="s">
        <v>70</v>
      </c>
      <c r="F8472" t="s">
        <v>151</v>
      </c>
      <c r="G8472">
        <v>0</v>
      </c>
    </row>
    <row r="8473" spans="1:7">
      <c r="A8473" t="s">
        <v>30</v>
      </c>
      <c r="B8473">
        <v>8</v>
      </c>
      <c r="C8473">
        <v>2010</v>
      </c>
      <c r="D8473" t="s">
        <v>50</v>
      </c>
      <c r="E8473" t="s">
        <v>70</v>
      </c>
      <c r="F8473" t="s">
        <v>151</v>
      </c>
      <c r="G8473">
        <v>1155.3800000000001</v>
      </c>
    </row>
    <row r="8474" spans="1:7">
      <c r="A8474" t="s">
        <v>28</v>
      </c>
      <c r="B8474">
        <v>4</v>
      </c>
      <c r="C8474">
        <v>2012</v>
      </c>
      <c r="D8474" t="s">
        <v>50</v>
      </c>
      <c r="E8474" t="s">
        <v>70</v>
      </c>
      <c r="F8474" t="s">
        <v>160</v>
      </c>
      <c r="G8474">
        <v>0</v>
      </c>
    </row>
    <row r="8475" spans="1:7">
      <c r="A8475" t="s">
        <v>52</v>
      </c>
      <c r="B8475">
        <v>6</v>
      </c>
      <c r="C8475">
        <v>2009</v>
      </c>
      <c r="D8475" t="s">
        <v>50</v>
      </c>
      <c r="E8475" t="s">
        <v>70</v>
      </c>
      <c r="F8475" t="s">
        <v>165</v>
      </c>
      <c r="G8475">
        <v>0</v>
      </c>
    </row>
    <row r="8476" spans="1:7">
      <c r="A8476" t="s">
        <v>13</v>
      </c>
      <c r="B8476">
        <v>7</v>
      </c>
      <c r="C8476">
        <v>2009</v>
      </c>
      <c r="D8476" t="s">
        <v>50</v>
      </c>
      <c r="E8476" t="s">
        <v>70</v>
      </c>
      <c r="F8476" t="s">
        <v>165</v>
      </c>
      <c r="G8476">
        <v>0</v>
      </c>
    </row>
    <row r="8477" spans="1:7">
      <c r="A8477" t="s">
        <v>19</v>
      </c>
      <c r="B8477">
        <v>11</v>
      </c>
      <c r="C8477">
        <v>2010</v>
      </c>
      <c r="D8477" t="s">
        <v>50</v>
      </c>
      <c r="E8477" t="s">
        <v>70</v>
      </c>
      <c r="F8477" t="s">
        <v>174</v>
      </c>
      <c r="G8477">
        <v>0</v>
      </c>
    </row>
    <row r="8478" spans="1:7">
      <c r="A8478" t="s">
        <v>43</v>
      </c>
      <c r="B8478">
        <v>5</v>
      </c>
      <c r="C8478">
        <v>2009</v>
      </c>
      <c r="D8478" t="s">
        <v>50</v>
      </c>
      <c r="E8478" t="s">
        <v>70</v>
      </c>
      <c r="F8478" t="s">
        <v>174</v>
      </c>
      <c r="G8478">
        <v>0</v>
      </c>
    </row>
    <row r="8479" spans="1:7">
      <c r="A8479" t="s">
        <v>45</v>
      </c>
      <c r="B8479">
        <v>3</v>
      </c>
      <c r="C8479">
        <v>2010</v>
      </c>
      <c r="D8479" t="s">
        <v>50</v>
      </c>
      <c r="E8479" t="s">
        <v>70</v>
      </c>
      <c r="F8479" t="s">
        <v>174</v>
      </c>
      <c r="G8479">
        <v>0</v>
      </c>
    </row>
    <row r="8480" spans="1:7">
      <c r="A8480" t="s">
        <v>17</v>
      </c>
      <c r="B8480">
        <v>4</v>
      </c>
      <c r="C8480">
        <v>2009</v>
      </c>
      <c r="D8480" t="s">
        <v>50</v>
      </c>
      <c r="E8480" t="s">
        <v>70</v>
      </c>
      <c r="F8480" t="s">
        <v>174</v>
      </c>
      <c r="G8480">
        <v>867.94</v>
      </c>
    </row>
    <row r="8481" spans="1:7">
      <c r="A8481" t="s">
        <v>14</v>
      </c>
      <c r="B8481">
        <v>10</v>
      </c>
      <c r="C8481">
        <v>2010</v>
      </c>
      <c r="D8481" t="s">
        <v>50</v>
      </c>
      <c r="E8481" t="s">
        <v>70</v>
      </c>
      <c r="F8481" t="s">
        <v>178</v>
      </c>
      <c r="G8481">
        <v>0</v>
      </c>
    </row>
    <row r="8482" spans="1:7">
      <c r="A8482" t="s">
        <v>26</v>
      </c>
      <c r="B8482">
        <v>9</v>
      </c>
      <c r="C8482">
        <v>2009</v>
      </c>
      <c r="D8482" t="s">
        <v>50</v>
      </c>
      <c r="E8482" t="s">
        <v>70</v>
      </c>
      <c r="F8482" t="s">
        <v>178</v>
      </c>
      <c r="G8482">
        <v>393.56</v>
      </c>
    </row>
    <row r="8483" spans="1:7">
      <c r="A8483" t="s">
        <v>13</v>
      </c>
      <c r="B8483">
        <v>7</v>
      </c>
      <c r="C8483">
        <v>2009</v>
      </c>
      <c r="D8483" t="s">
        <v>50</v>
      </c>
      <c r="E8483" t="s">
        <v>70</v>
      </c>
      <c r="F8483" t="s">
        <v>178</v>
      </c>
      <c r="G8483">
        <v>434.5</v>
      </c>
    </row>
    <row r="8484" spans="1:7">
      <c r="A8484" t="s">
        <v>35</v>
      </c>
      <c r="B8484">
        <v>5</v>
      </c>
      <c r="C8484">
        <v>2010</v>
      </c>
      <c r="D8484" t="s">
        <v>50</v>
      </c>
      <c r="E8484" t="s">
        <v>70</v>
      </c>
      <c r="F8484" t="s">
        <v>186</v>
      </c>
      <c r="G8484">
        <v>0</v>
      </c>
    </row>
    <row r="8485" spans="1:7">
      <c r="A8485" t="s">
        <v>109</v>
      </c>
      <c r="B8485">
        <v>1</v>
      </c>
      <c r="C8485">
        <v>2012</v>
      </c>
      <c r="D8485" t="s">
        <v>50</v>
      </c>
      <c r="E8485" t="s">
        <v>70</v>
      </c>
      <c r="F8485" t="s">
        <v>186</v>
      </c>
      <c r="G8485">
        <v>4155.13</v>
      </c>
    </row>
    <row r="8486" spans="1:7">
      <c r="A8486" t="s">
        <v>23</v>
      </c>
      <c r="B8486">
        <v>2</v>
      </c>
      <c r="C8486">
        <v>2009</v>
      </c>
      <c r="D8486" t="s">
        <v>50</v>
      </c>
      <c r="E8486" t="s">
        <v>70</v>
      </c>
      <c r="F8486" t="s">
        <v>186</v>
      </c>
      <c r="G8486">
        <v>183.47</v>
      </c>
    </row>
    <row r="8487" spans="1:7">
      <c r="A8487" t="s">
        <v>38</v>
      </c>
      <c r="B8487">
        <v>7</v>
      </c>
      <c r="C8487">
        <v>2011</v>
      </c>
      <c r="D8487" t="s">
        <v>50</v>
      </c>
      <c r="E8487" t="s">
        <v>70</v>
      </c>
      <c r="F8487" t="s">
        <v>186</v>
      </c>
      <c r="G8487">
        <v>12059.72</v>
      </c>
    </row>
    <row r="8488" spans="1:7">
      <c r="A8488" t="s">
        <v>32</v>
      </c>
      <c r="B8488">
        <v>10</v>
      </c>
      <c r="C8488">
        <v>2009</v>
      </c>
      <c r="D8488" t="s">
        <v>50</v>
      </c>
      <c r="E8488" t="s">
        <v>70</v>
      </c>
      <c r="F8488" t="s">
        <v>197</v>
      </c>
      <c r="G8488">
        <v>0</v>
      </c>
    </row>
    <row r="8489" spans="1:7">
      <c r="A8489" t="s">
        <v>25</v>
      </c>
      <c r="B8489">
        <v>8</v>
      </c>
      <c r="C8489">
        <v>2011</v>
      </c>
      <c r="D8489" t="s">
        <v>50</v>
      </c>
      <c r="E8489" t="s">
        <v>70</v>
      </c>
      <c r="F8489" t="s">
        <v>203</v>
      </c>
      <c r="G8489">
        <v>0</v>
      </c>
    </row>
    <row r="8490" spans="1:7">
      <c r="A8490" t="s">
        <v>22</v>
      </c>
      <c r="B8490">
        <v>9</v>
      </c>
      <c r="C8490">
        <v>2011</v>
      </c>
      <c r="D8490" t="s">
        <v>50</v>
      </c>
      <c r="E8490" t="s">
        <v>70</v>
      </c>
      <c r="F8490" t="s">
        <v>203</v>
      </c>
      <c r="G8490">
        <v>0</v>
      </c>
    </row>
    <row r="8491" spans="1:7">
      <c r="A8491" t="s">
        <v>19</v>
      </c>
      <c r="B8491">
        <v>11</v>
      </c>
      <c r="C8491">
        <v>2010</v>
      </c>
      <c r="D8491" t="s">
        <v>50</v>
      </c>
      <c r="E8491" t="s">
        <v>70</v>
      </c>
      <c r="F8491" t="s">
        <v>203</v>
      </c>
      <c r="G8491">
        <v>468.96000000000004</v>
      </c>
    </row>
    <row r="8492" spans="1:7">
      <c r="A8492" t="s">
        <v>32</v>
      </c>
      <c r="B8492">
        <v>10</v>
      </c>
      <c r="C8492">
        <v>2009</v>
      </c>
      <c r="D8492" t="s">
        <v>50</v>
      </c>
      <c r="E8492" t="s">
        <v>70</v>
      </c>
      <c r="F8492" t="s">
        <v>215</v>
      </c>
      <c r="G8492">
        <v>0</v>
      </c>
    </row>
    <row r="8493" spans="1:7">
      <c r="A8493" t="s">
        <v>18</v>
      </c>
      <c r="B8493">
        <v>3</v>
      </c>
      <c r="C8493">
        <v>2009</v>
      </c>
      <c r="D8493" t="s">
        <v>50</v>
      </c>
      <c r="E8493" t="s">
        <v>70</v>
      </c>
      <c r="F8493" t="s">
        <v>215</v>
      </c>
      <c r="G8493">
        <v>0</v>
      </c>
    </row>
    <row r="8494" spans="1:7">
      <c r="A8494" t="s">
        <v>28</v>
      </c>
      <c r="B8494">
        <v>4</v>
      </c>
      <c r="C8494">
        <v>2012</v>
      </c>
      <c r="D8494" t="s">
        <v>50</v>
      </c>
      <c r="E8494" t="s">
        <v>70</v>
      </c>
      <c r="F8494" t="s">
        <v>220</v>
      </c>
      <c r="G8494">
        <v>3056.31</v>
      </c>
    </row>
    <row r="8495" spans="1:7">
      <c r="A8495" t="s">
        <v>42</v>
      </c>
      <c r="B8495">
        <v>2</v>
      </c>
      <c r="C8495">
        <v>2010</v>
      </c>
      <c r="D8495" t="s">
        <v>50</v>
      </c>
      <c r="E8495" t="s">
        <v>70</v>
      </c>
      <c r="F8495" t="s">
        <v>220</v>
      </c>
      <c r="G8495">
        <v>14657.6</v>
      </c>
    </row>
    <row r="8496" spans="1:7">
      <c r="A8496" t="s">
        <v>22</v>
      </c>
      <c r="B8496">
        <v>9</v>
      </c>
      <c r="C8496">
        <v>2011</v>
      </c>
      <c r="D8496" t="s">
        <v>50</v>
      </c>
      <c r="E8496" t="s">
        <v>70</v>
      </c>
      <c r="F8496" t="s">
        <v>220</v>
      </c>
      <c r="G8496">
        <v>1469.3500000000001</v>
      </c>
    </row>
    <row r="8497" spans="1:7">
      <c r="A8497" t="s">
        <v>68</v>
      </c>
      <c r="B8497">
        <v>1</v>
      </c>
      <c r="C8497">
        <v>2010</v>
      </c>
      <c r="D8497" t="s">
        <v>50</v>
      </c>
      <c r="E8497" t="s">
        <v>70</v>
      </c>
      <c r="F8497" t="s">
        <v>220</v>
      </c>
      <c r="G8497">
        <v>1275.24</v>
      </c>
    </row>
    <row r="8498" spans="1:7">
      <c r="A8498" t="s">
        <v>37</v>
      </c>
      <c r="B8498">
        <v>11</v>
      </c>
      <c r="C8498">
        <v>2011</v>
      </c>
      <c r="D8498" t="s">
        <v>50</v>
      </c>
      <c r="E8498" t="s">
        <v>70</v>
      </c>
      <c r="F8498" t="s">
        <v>220</v>
      </c>
      <c r="G8498">
        <v>3912.55</v>
      </c>
    </row>
    <row r="8499" spans="1:7">
      <c r="A8499" t="s">
        <v>39</v>
      </c>
      <c r="B8499">
        <v>5</v>
      </c>
      <c r="C8499">
        <v>2011</v>
      </c>
      <c r="D8499" t="s">
        <v>50</v>
      </c>
      <c r="E8499" t="s">
        <v>70</v>
      </c>
      <c r="F8499" t="s">
        <v>220</v>
      </c>
      <c r="G8499">
        <v>3507.75</v>
      </c>
    </row>
    <row r="8500" spans="1:7">
      <c r="A8500" t="s">
        <v>44</v>
      </c>
      <c r="B8500">
        <v>2</v>
      </c>
      <c r="C8500">
        <v>2012</v>
      </c>
      <c r="D8500" t="s">
        <v>50</v>
      </c>
      <c r="E8500" t="s">
        <v>70</v>
      </c>
      <c r="F8500" t="s">
        <v>225</v>
      </c>
      <c r="G8500">
        <v>11961.630000000001</v>
      </c>
    </row>
    <row r="8501" spans="1:7">
      <c r="A8501" t="s">
        <v>99</v>
      </c>
      <c r="B8501">
        <v>1</v>
      </c>
      <c r="C8501">
        <v>2011</v>
      </c>
      <c r="D8501" t="s">
        <v>50</v>
      </c>
      <c r="E8501" t="s">
        <v>70</v>
      </c>
      <c r="F8501" t="s">
        <v>225</v>
      </c>
      <c r="G8501">
        <v>28375.170000000002</v>
      </c>
    </row>
    <row r="8502" spans="1:7">
      <c r="A8502" t="s">
        <v>46</v>
      </c>
      <c r="B8502">
        <v>12</v>
      </c>
      <c r="C8502">
        <v>2009</v>
      </c>
      <c r="D8502" t="s">
        <v>50</v>
      </c>
      <c r="E8502" t="s">
        <v>70</v>
      </c>
      <c r="F8502" t="s">
        <v>225</v>
      </c>
      <c r="G8502">
        <v>4454.8599999999997</v>
      </c>
    </row>
    <row r="8503" spans="1:7">
      <c r="A8503" t="s">
        <v>17</v>
      </c>
      <c r="B8503">
        <v>4</v>
      </c>
      <c r="C8503">
        <v>2009</v>
      </c>
      <c r="D8503" t="s">
        <v>50</v>
      </c>
      <c r="E8503" t="s">
        <v>70</v>
      </c>
      <c r="F8503" t="s">
        <v>225</v>
      </c>
      <c r="G8503">
        <v>10058.06</v>
      </c>
    </row>
    <row r="8504" spans="1:7">
      <c r="A8504" t="s">
        <v>14</v>
      </c>
      <c r="B8504">
        <v>10</v>
      </c>
      <c r="C8504">
        <v>2010</v>
      </c>
      <c r="D8504" t="s">
        <v>50</v>
      </c>
      <c r="E8504" t="s">
        <v>70</v>
      </c>
      <c r="F8504" t="s">
        <v>225</v>
      </c>
      <c r="G8504">
        <v>50006.16</v>
      </c>
    </row>
    <row r="8505" spans="1:7">
      <c r="A8505" t="s">
        <v>5</v>
      </c>
      <c r="B8505">
        <v>12</v>
      </c>
      <c r="C8505">
        <v>2010</v>
      </c>
      <c r="D8505" t="s">
        <v>50</v>
      </c>
      <c r="E8505" t="s">
        <v>70</v>
      </c>
      <c r="F8505" t="s">
        <v>235</v>
      </c>
      <c r="G8505">
        <v>0</v>
      </c>
    </row>
    <row r="8506" spans="1:7">
      <c r="A8506" t="s">
        <v>31</v>
      </c>
      <c r="B8506">
        <v>3</v>
      </c>
      <c r="C8506">
        <v>2012</v>
      </c>
      <c r="D8506" t="s">
        <v>50</v>
      </c>
      <c r="E8506" t="s">
        <v>70</v>
      </c>
      <c r="F8506" t="s">
        <v>235</v>
      </c>
      <c r="G8506">
        <v>1644.6000000000001</v>
      </c>
    </row>
    <row r="8507" spans="1:7">
      <c r="A8507" t="s">
        <v>35</v>
      </c>
      <c r="B8507">
        <v>5</v>
      </c>
      <c r="C8507">
        <v>2010</v>
      </c>
      <c r="D8507" t="s">
        <v>50</v>
      </c>
      <c r="E8507" t="s">
        <v>70</v>
      </c>
      <c r="F8507" t="s">
        <v>235</v>
      </c>
      <c r="G8507">
        <v>0</v>
      </c>
    </row>
    <row r="8508" spans="1:7">
      <c r="A8508" t="s">
        <v>39</v>
      </c>
      <c r="B8508">
        <v>5</v>
      </c>
      <c r="C8508">
        <v>2011</v>
      </c>
      <c r="D8508" t="s">
        <v>50</v>
      </c>
      <c r="E8508" t="s">
        <v>70</v>
      </c>
      <c r="F8508" t="s">
        <v>235</v>
      </c>
      <c r="G8508">
        <v>190</v>
      </c>
    </row>
    <row r="8509" spans="1:7">
      <c r="A8509" t="s">
        <v>14</v>
      </c>
      <c r="B8509">
        <v>10</v>
      </c>
      <c r="C8509">
        <v>2010</v>
      </c>
      <c r="D8509" t="s">
        <v>50</v>
      </c>
      <c r="E8509" t="s">
        <v>70</v>
      </c>
      <c r="F8509" t="s">
        <v>235</v>
      </c>
      <c r="G8509">
        <v>0</v>
      </c>
    </row>
    <row r="8510" spans="1:7">
      <c r="A8510" t="s">
        <v>40</v>
      </c>
      <c r="B8510">
        <v>10</v>
      </c>
      <c r="C8510">
        <v>2011</v>
      </c>
      <c r="D8510" t="s">
        <v>50</v>
      </c>
      <c r="E8510" t="s">
        <v>70</v>
      </c>
      <c r="F8510" t="s">
        <v>235</v>
      </c>
      <c r="G8510">
        <v>0</v>
      </c>
    </row>
    <row r="8511" spans="1:7">
      <c r="A8511" t="s">
        <v>25</v>
      </c>
      <c r="B8511">
        <v>8</v>
      </c>
      <c r="C8511">
        <v>2011</v>
      </c>
      <c r="D8511" t="s">
        <v>50</v>
      </c>
      <c r="E8511" t="s">
        <v>70</v>
      </c>
      <c r="F8511" t="s">
        <v>236</v>
      </c>
      <c r="G8511">
        <v>288.45999999999998</v>
      </c>
    </row>
    <row r="8512" spans="1:7">
      <c r="A8512" t="s">
        <v>17</v>
      </c>
      <c r="B8512">
        <v>4</v>
      </c>
      <c r="C8512">
        <v>2009</v>
      </c>
      <c r="D8512" t="s">
        <v>50</v>
      </c>
      <c r="E8512" t="s">
        <v>70</v>
      </c>
      <c r="F8512" t="s">
        <v>245</v>
      </c>
      <c r="G8512">
        <v>586.25</v>
      </c>
    </row>
    <row r="8513" spans="1:7">
      <c r="A8513" t="s">
        <v>24</v>
      </c>
      <c r="B8513">
        <v>5</v>
      </c>
      <c r="C8513">
        <v>2012</v>
      </c>
      <c r="D8513" t="s">
        <v>50</v>
      </c>
      <c r="E8513" t="s">
        <v>70</v>
      </c>
      <c r="F8513" t="s">
        <v>245</v>
      </c>
      <c r="G8513">
        <v>1395.15</v>
      </c>
    </row>
    <row r="8514" spans="1:7">
      <c r="A8514" t="s">
        <v>46</v>
      </c>
      <c r="B8514">
        <v>12</v>
      </c>
      <c r="C8514">
        <v>2009</v>
      </c>
      <c r="D8514" t="s">
        <v>50</v>
      </c>
      <c r="E8514" t="s">
        <v>70</v>
      </c>
      <c r="F8514" t="s">
        <v>261</v>
      </c>
      <c r="G8514">
        <v>0</v>
      </c>
    </row>
    <row r="8515" spans="1:7">
      <c r="A8515" t="s">
        <v>31</v>
      </c>
      <c r="B8515">
        <v>3</v>
      </c>
      <c r="C8515">
        <v>2012</v>
      </c>
      <c r="D8515" t="s">
        <v>50</v>
      </c>
      <c r="E8515" t="s">
        <v>70</v>
      </c>
      <c r="F8515" t="s">
        <v>261</v>
      </c>
      <c r="G8515">
        <v>-200</v>
      </c>
    </row>
    <row r="8516" spans="1:7">
      <c r="A8516" t="s">
        <v>9</v>
      </c>
      <c r="B8516">
        <v>8</v>
      </c>
      <c r="C8516">
        <v>2009</v>
      </c>
      <c r="D8516" t="s">
        <v>50</v>
      </c>
      <c r="E8516" t="s">
        <v>70</v>
      </c>
      <c r="F8516" t="s">
        <v>261</v>
      </c>
      <c r="G8516">
        <v>0</v>
      </c>
    </row>
    <row r="8517" spans="1:7">
      <c r="A8517" t="s">
        <v>39</v>
      </c>
      <c r="B8517">
        <v>5</v>
      </c>
      <c r="C8517">
        <v>2011</v>
      </c>
      <c r="D8517" t="s">
        <v>50</v>
      </c>
      <c r="E8517" t="s">
        <v>70</v>
      </c>
      <c r="F8517" t="s">
        <v>261</v>
      </c>
      <c r="G8517">
        <v>0</v>
      </c>
    </row>
    <row r="8518" spans="1:7">
      <c r="A8518" t="s">
        <v>40</v>
      </c>
      <c r="B8518">
        <v>10</v>
      </c>
      <c r="C8518">
        <v>2011</v>
      </c>
      <c r="D8518" t="s">
        <v>50</v>
      </c>
      <c r="E8518" t="s">
        <v>70</v>
      </c>
      <c r="F8518" t="s">
        <v>262</v>
      </c>
      <c r="G8518">
        <v>10205.74</v>
      </c>
    </row>
    <row r="8519" spans="1:7">
      <c r="A8519" t="s">
        <v>30</v>
      </c>
      <c r="B8519">
        <v>8</v>
      </c>
      <c r="C8519">
        <v>2010</v>
      </c>
      <c r="D8519" t="s">
        <v>50</v>
      </c>
      <c r="E8519" t="s">
        <v>70</v>
      </c>
      <c r="F8519" t="s">
        <v>262</v>
      </c>
      <c r="G8519">
        <v>1522.17</v>
      </c>
    </row>
    <row r="8520" spans="1:7">
      <c r="A8520" t="s">
        <v>25</v>
      </c>
      <c r="B8520">
        <v>8</v>
      </c>
      <c r="C8520">
        <v>2011</v>
      </c>
      <c r="D8520" t="s">
        <v>50</v>
      </c>
      <c r="E8520" t="s">
        <v>70</v>
      </c>
      <c r="F8520" t="s">
        <v>262</v>
      </c>
      <c r="G8520">
        <v>10765.09</v>
      </c>
    </row>
    <row r="8521" spans="1:7">
      <c r="A8521" t="s">
        <v>38</v>
      </c>
      <c r="B8521">
        <v>7</v>
      </c>
      <c r="C8521">
        <v>2011</v>
      </c>
      <c r="D8521" t="s">
        <v>50</v>
      </c>
      <c r="E8521" t="s">
        <v>70</v>
      </c>
      <c r="F8521" t="s">
        <v>263</v>
      </c>
      <c r="G8521">
        <v>1754.5</v>
      </c>
    </row>
    <row r="8522" spans="1:7">
      <c r="A8522" t="s">
        <v>29</v>
      </c>
      <c r="B8522">
        <v>6</v>
      </c>
      <c r="C8522">
        <v>2011</v>
      </c>
      <c r="D8522" t="s">
        <v>50</v>
      </c>
      <c r="E8522" t="s">
        <v>70</v>
      </c>
      <c r="F8522" t="s">
        <v>263</v>
      </c>
      <c r="G8522">
        <v>1211.6500000000001</v>
      </c>
    </row>
    <row r="8523" spans="1:7">
      <c r="A8523" t="s">
        <v>9</v>
      </c>
      <c r="B8523">
        <v>8</v>
      </c>
      <c r="C8523">
        <v>2009</v>
      </c>
      <c r="D8523" t="s">
        <v>50</v>
      </c>
      <c r="E8523" t="s">
        <v>70</v>
      </c>
      <c r="F8523" t="s">
        <v>263</v>
      </c>
      <c r="G8523">
        <v>1843.1000000000001</v>
      </c>
    </row>
    <row r="8524" spans="1:7">
      <c r="A8524" t="s">
        <v>42</v>
      </c>
      <c r="B8524">
        <v>2</v>
      </c>
      <c r="C8524">
        <v>2010</v>
      </c>
      <c r="D8524" t="s">
        <v>50</v>
      </c>
      <c r="E8524" t="s">
        <v>70</v>
      </c>
      <c r="F8524" t="s">
        <v>263</v>
      </c>
      <c r="G8524">
        <v>132</v>
      </c>
    </row>
    <row r="8525" spans="1:7">
      <c r="A8525" t="s">
        <v>39</v>
      </c>
      <c r="B8525">
        <v>5</v>
      </c>
      <c r="C8525">
        <v>2011</v>
      </c>
      <c r="D8525" t="s">
        <v>50</v>
      </c>
      <c r="E8525" t="s">
        <v>70</v>
      </c>
      <c r="F8525" t="s">
        <v>264</v>
      </c>
      <c r="G8525">
        <v>-6139.25</v>
      </c>
    </row>
    <row r="8526" spans="1:7">
      <c r="A8526" t="s">
        <v>68</v>
      </c>
      <c r="B8526">
        <v>1</v>
      </c>
      <c r="C8526">
        <v>2010</v>
      </c>
      <c r="D8526" t="s">
        <v>50</v>
      </c>
      <c r="E8526" t="s">
        <v>70</v>
      </c>
      <c r="F8526" t="s">
        <v>264</v>
      </c>
      <c r="G8526">
        <v>2966.61</v>
      </c>
    </row>
    <row r="8527" spans="1:7">
      <c r="A8527" t="s">
        <v>31</v>
      </c>
      <c r="B8527">
        <v>3</v>
      </c>
      <c r="C8527">
        <v>2012</v>
      </c>
      <c r="D8527" t="s">
        <v>50</v>
      </c>
      <c r="E8527" t="s">
        <v>70</v>
      </c>
      <c r="F8527" t="s">
        <v>264</v>
      </c>
      <c r="G8527">
        <v>-7571.42</v>
      </c>
    </row>
    <row r="8528" spans="1:7">
      <c r="A8528" t="s">
        <v>99</v>
      </c>
      <c r="B8528">
        <v>1</v>
      </c>
      <c r="C8528">
        <v>2011</v>
      </c>
      <c r="D8528" t="s">
        <v>50</v>
      </c>
      <c r="E8528" t="s">
        <v>70</v>
      </c>
      <c r="F8528" t="s">
        <v>264</v>
      </c>
      <c r="G8528">
        <v>3394.34</v>
      </c>
    </row>
    <row r="8529" spans="1:7">
      <c r="A8529" t="s">
        <v>38</v>
      </c>
      <c r="B8529">
        <v>7</v>
      </c>
      <c r="C8529">
        <v>2011</v>
      </c>
      <c r="D8529" t="s">
        <v>50</v>
      </c>
      <c r="E8529" t="s">
        <v>70</v>
      </c>
      <c r="F8529" t="s">
        <v>49</v>
      </c>
      <c r="G8529">
        <v>355.1</v>
      </c>
    </row>
    <row r="8530" spans="1:7">
      <c r="A8530" t="s">
        <v>29</v>
      </c>
      <c r="B8530">
        <v>6</v>
      </c>
      <c r="C8530">
        <v>2011</v>
      </c>
      <c r="D8530" t="s">
        <v>50</v>
      </c>
      <c r="E8530" t="s">
        <v>70</v>
      </c>
      <c r="F8530" t="s">
        <v>49</v>
      </c>
      <c r="G8530">
        <v>1427.1000000000001</v>
      </c>
    </row>
    <row r="8531" spans="1:7">
      <c r="A8531" t="s">
        <v>89</v>
      </c>
      <c r="B8531">
        <v>4</v>
      </c>
      <c r="C8531">
        <v>2011</v>
      </c>
      <c r="D8531" t="s">
        <v>50</v>
      </c>
      <c r="E8531" t="s">
        <v>70</v>
      </c>
      <c r="F8531" t="s">
        <v>49</v>
      </c>
      <c r="G8531">
        <v>1324.02</v>
      </c>
    </row>
    <row r="8532" spans="1:7">
      <c r="A8532" t="s">
        <v>40</v>
      </c>
      <c r="B8532">
        <v>10</v>
      </c>
      <c r="C8532">
        <v>2011</v>
      </c>
      <c r="D8532" t="s">
        <v>50</v>
      </c>
      <c r="E8532" t="s">
        <v>70</v>
      </c>
      <c r="F8532" t="s">
        <v>134</v>
      </c>
      <c r="G8532">
        <v>42.13</v>
      </c>
    </row>
    <row r="8533" spans="1:7">
      <c r="A8533" t="s">
        <v>29</v>
      </c>
      <c r="B8533">
        <v>6</v>
      </c>
      <c r="C8533">
        <v>2011</v>
      </c>
      <c r="D8533" t="s">
        <v>50</v>
      </c>
      <c r="E8533" t="s">
        <v>70</v>
      </c>
      <c r="F8533" t="s">
        <v>134</v>
      </c>
      <c r="G8533">
        <v>0</v>
      </c>
    </row>
    <row r="8534" spans="1:7">
      <c r="A8534" t="s">
        <v>13</v>
      </c>
      <c r="B8534">
        <v>7</v>
      </c>
      <c r="C8534">
        <v>2009</v>
      </c>
      <c r="D8534" t="s">
        <v>50</v>
      </c>
      <c r="E8534" t="s">
        <v>70</v>
      </c>
      <c r="F8534" t="s">
        <v>151</v>
      </c>
      <c r="G8534">
        <v>0</v>
      </c>
    </row>
    <row r="8535" spans="1:7">
      <c r="A8535" t="s">
        <v>38</v>
      </c>
      <c r="B8535">
        <v>7</v>
      </c>
      <c r="C8535">
        <v>2011</v>
      </c>
      <c r="D8535" t="s">
        <v>50</v>
      </c>
      <c r="E8535" t="s">
        <v>70</v>
      </c>
      <c r="F8535" t="s">
        <v>151</v>
      </c>
      <c r="G8535">
        <v>554.35</v>
      </c>
    </row>
    <row r="8536" spans="1:7">
      <c r="A8536" t="s">
        <v>71</v>
      </c>
      <c r="B8536">
        <v>11</v>
      </c>
      <c r="C8536">
        <v>2009</v>
      </c>
      <c r="D8536" t="s">
        <v>50</v>
      </c>
      <c r="E8536" t="s">
        <v>70</v>
      </c>
      <c r="F8536" t="s">
        <v>151</v>
      </c>
      <c r="G8536">
        <v>159.79</v>
      </c>
    </row>
    <row r="8537" spans="1:7">
      <c r="A8537" t="s">
        <v>46</v>
      </c>
      <c r="B8537">
        <v>12</v>
      </c>
      <c r="C8537">
        <v>2009</v>
      </c>
      <c r="D8537" t="s">
        <v>50</v>
      </c>
      <c r="E8537" t="s">
        <v>70</v>
      </c>
      <c r="F8537" t="s">
        <v>151</v>
      </c>
      <c r="G8537">
        <v>0</v>
      </c>
    </row>
    <row r="8538" spans="1:7">
      <c r="A8538" t="s">
        <v>5</v>
      </c>
      <c r="B8538">
        <v>12</v>
      </c>
      <c r="C8538">
        <v>2010</v>
      </c>
      <c r="D8538" t="s">
        <v>50</v>
      </c>
      <c r="E8538" t="s">
        <v>70</v>
      </c>
      <c r="F8538" t="s">
        <v>151</v>
      </c>
      <c r="G8538">
        <v>0</v>
      </c>
    </row>
    <row r="8539" spans="1:7">
      <c r="A8539" t="s">
        <v>24</v>
      </c>
      <c r="B8539">
        <v>5</v>
      </c>
      <c r="C8539">
        <v>2012</v>
      </c>
      <c r="D8539" t="s">
        <v>50</v>
      </c>
      <c r="E8539" t="s">
        <v>70</v>
      </c>
      <c r="F8539" t="s">
        <v>151</v>
      </c>
      <c r="G8539">
        <v>84.460000000000008</v>
      </c>
    </row>
    <row r="8540" spans="1:7">
      <c r="A8540" t="s">
        <v>18</v>
      </c>
      <c r="B8540">
        <v>3</v>
      </c>
      <c r="C8540">
        <v>2009</v>
      </c>
      <c r="D8540" t="s">
        <v>50</v>
      </c>
      <c r="E8540" t="s">
        <v>70</v>
      </c>
      <c r="F8540" t="s">
        <v>151</v>
      </c>
      <c r="G8540">
        <v>0</v>
      </c>
    </row>
    <row r="8541" spans="1:7">
      <c r="A8541" t="s">
        <v>43</v>
      </c>
      <c r="B8541">
        <v>5</v>
      </c>
      <c r="C8541">
        <v>2009</v>
      </c>
      <c r="D8541" t="s">
        <v>50</v>
      </c>
      <c r="E8541" t="s">
        <v>70</v>
      </c>
      <c r="F8541" t="s">
        <v>151</v>
      </c>
      <c r="G8541">
        <v>43.480000000000004</v>
      </c>
    </row>
    <row r="8542" spans="1:7">
      <c r="A8542" t="s">
        <v>71</v>
      </c>
      <c r="B8542">
        <v>11</v>
      </c>
      <c r="C8542">
        <v>2009</v>
      </c>
      <c r="D8542" t="s">
        <v>50</v>
      </c>
      <c r="E8542" t="s">
        <v>70</v>
      </c>
      <c r="F8542" t="s">
        <v>165</v>
      </c>
      <c r="G8542">
        <v>0</v>
      </c>
    </row>
    <row r="8543" spans="1:7">
      <c r="A8543" t="s">
        <v>37</v>
      </c>
      <c r="B8543">
        <v>11</v>
      </c>
      <c r="C8543">
        <v>2011</v>
      </c>
      <c r="D8543" t="s">
        <v>50</v>
      </c>
      <c r="E8543" t="s">
        <v>70</v>
      </c>
      <c r="F8543" t="s">
        <v>167</v>
      </c>
      <c r="G8543">
        <v>0</v>
      </c>
    </row>
    <row r="8544" spans="1:7">
      <c r="A8544" t="s">
        <v>63</v>
      </c>
      <c r="B8544">
        <v>12</v>
      </c>
      <c r="C8544">
        <v>2011</v>
      </c>
      <c r="D8544" t="s">
        <v>50</v>
      </c>
      <c r="E8544" t="s">
        <v>70</v>
      </c>
      <c r="F8544" t="s">
        <v>167</v>
      </c>
      <c r="G8544">
        <v>0</v>
      </c>
    </row>
    <row r="8545" spans="1:7">
      <c r="A8545" t="s">
        <v>114</v>
      </c>
      <c r="B8545">
        <v>2</v>
      </c>
      <c r="C8545">
        <v>2011</v>
      </c>
      <c r="D8545" t="s">
        <v>50</v>
      </c>
      <c r="E8545" t="s">
        <v>70</v>
      </c>
      <c r="F8545" t="s">
        <v>174</v>
      </c>
      <c r="G8545">
        <v>0</v>
      </c>
    </row>
    <row r="8546" spans="1:7">
      <c r="A8546" t="s">
        <v>13</v>
      </c>
      <c r="B8546">
        <v>7</v>
      </c>
      <c r="C8546">
        <v>2009</v>
      </c>
      <c r="D8546" t="s">
        <v>50</v>
      </c>
      <c r="E8546" t="s">
        <v>70</v>
      </c>
      <c r="F8546" t="s">
        <v>174</v>
      </c>
      <c r="G8546">
        <v>0</v>
      </c>
    </row>
    <row r="8547" spans="1:7">
      <c r="A8547" t="s">
        <v>63</v>
      </c>
      <c r="B8547">
        <v>12</v>
      </c>
      <c r="C8547">
        <v>2011</v>
      </c>
      <c r="D8547" t="s">
        <v>50</v>
      </c>
      <c r="E8547" t="s">
        <v>70</v>
      </c>
      <c r="F8547" t="s">
        <v>174</v>
      </c>
      <c r="G8547">
        <v>335.26</v>
      </c>
    </row>
    <row r="8548" spans="1:7">
      <c r="A8548" t="s">
        <v>85</v>
      </c>
      <c r="B8548">
        <v>4</v>
      </c>
      <c r="C8548">
        <v>2010</v>
      </c>
      <c r="D8548" t="s">
        <v>50</v>
      </c>
      <c r="E8548" t="s">
        <v>70</v>
      </c>
      <c r="F8548" t="s">
        <v>174</v>
      </c>
      <c r="G8548">
        <v>409.90000000000003</v>
      </c>
    </row>
    <row r="8549" spans="1:7">
      <c r="A8549" t="s">
        <v>38</v>
      </c>
      <c r="B8549">
        <v>7</v>
      </c>
      <c r="C8549">
        <v>2011</v>
      </c>
      <c r="D8549" t="s">
        <v>50</v>
      </c>
      <c r="E8549" t="s">
        <v>70</v>
      </c>
      <c r="F8549" t="s">
        <v>174</v>
      </c>
      <c r="G8549">
        <v>693.76</v>
      </c>
    </row>
    <row r="8550" spans="1:7">
      <c r="A8550" t="s">
        <v>55</v>
      </c>
      <c r="B8550">
        <v>3</v>
      </c>
      <c r="C8550">
        <v>2011</v>
      </c>
      <c r="D8550" t="s">
        <v>50</v>
      </c>
      <c r="E8550" t="s">
        <v>70</v>
      </c>
      <c r="F8550" t="s">
        <v>174</v>
      </c>
      <c r="G8550">
        <v>0</v>
      </c>
    </row>
    <row r="8551" spans="1:7">
      <c r="A8551" t="s">
        <v>99</v>
      </c>
      <c r="B8551">
        <v>1</v>
      </c>
      <c r="C8551">
        <v>2011</v>
      </c>
      <c r="D8551" t="s">
        <v>50</v>
      </c>
      <c r="E8551" t="s">
        <v>70</v>
      </c>
      <c r="F8551" t="s">
        <v>174</v>
      </c>
      <c r="G8551">
        <v>566.12</v>
      </c>
    </row>
    <row r="8552" spans="1:7">
      <c r="A8552" t="s">
        <v>37</v>
      </c>
      <c r="B8552">
        <v>11</v>
      </c>
      <c r="C8552">
        <v>2011</v>
      </c>
      <c r="D8552" t="s">
        <v>50</v>
      </c>
      <c r="E8552" t="s">
        <v>70</v>
      </c>
      <c r="F8552" t="s">
        <v>174</v>
      </c>
      <c r="G8552">
        <v>0</v>
      </c>
    </row>
    <row r="8553" spans="1:7">
      <c r="A8553" t="s">
        <v>30</v>
      </c>
      <c r="B8553">
        <v>8</v>
      </c>
      <c r="C8553">
        <v>2010</v>
      </c>
      <c r="D8553" t="s">
        <v>50</v>
      </c>
      <c r="E8553" t="s">
        <v>70</v>
      </c>
      <c r="F8553" t="s">
        <v>178</v>
      </c>
      <c r="G8553">
        <v>58772</v>
      </c>
    </row>
    <row r="8554" spans="1:7">
      <c r="A8554" t="s">
        <v>9</v>
      </c>
      <c r="B8554">
        <v>8</v>
      </c>
      <c r="C8554">
        <v>2009</v>
      </c>
      <c r="D8554" t="s">
        <v>50</v>
      </c>
      <c r="E8554" t="s">
        <v>70</v>
      </c>
      <c r="F8554" t="s">
        <v>178</v>
      </c>
      <c r="G8554">
        <v>491.93</v>
      </c>
    </row>
    <row r="8555" spans="1:7">
      <c r="A8555" t="s">
        <v>32</v>
      </c>
      <c r="B8555">
        <v>10</v>
      </c>
      <c r="C8555">
        <v>2009</v>
      </c>
      <c r="D8555" t="s">
        <v>50</v>
      </c>
      <c r="E8555" t="s">
        <v>70</v>
      </c>
      <c r="F8555" t="s">
        <v>186</v>
      </c>
      <c r="G8555">
        <v>0</v>
      </c>
    </row>
    <row r="8556" spans="1:7">
      <c r="A8556" t="s">
        <v>40</v>
      </c>
      <c r="B8556">
        <v>10</v>
      </c>
      <c r="C8556">
        <v>2011</v>
      </c>
      <c r="D8556" t="s">
        <v>50</v>
      </c>
      <c r="E8556" t="s">
        <v>70</v>
      </c>
      <c r="F8556" t="s">
        <v>186</v>
      </c>
      <c r="G8556">
        <v>8758.99</v>
      </c>
    </row>
    <row r="8557" spans="1:7">
      <c r="A8557" t="s">
        <v>31</v>
      </c>
      <c r="B8557">
        <v>3</v>
      </c>
      <c r="C8557">
        <v>2012</v>
      </c>
      <c r="D8557" t="s">
        <v>50</v>
      </c>
      <c r="E8557" t="s">
        <v>70</v>
      </c>
      <c r="F8557" t="s">
        <v>186</v>
      </c>
      <c r="G8557">
        <v>12991.43</v>
      </c>
    </row>
    <row r="8558" spans="1:7">
      <c r="A8558" t="s">
        <v>99</v>
      </c>
      <c r="B8558">
        <v>1</v>
      </c>
      <c r="C8558">
        <v>2011</v>
      </c>
      <c r="D8558" t="s">
        <v>50</v>
      </c>
      <c r="E8558" t="s">
        <v>70</v>
      </c>
      <c r="F8558" t="s">
        <v>186</v>
      </c>
      <c r="G8558">
        <v>318.28000000000003</v>
      </c>
    </row>
    <row r="8559" spans="1:7">
      <c r="A8559" t="s">
        <v>42</v>
      </c>
      <c r="B8559">
        <v>2</v>
      </c>
      <c r="C8559">
        <v>2010</v>
      </c>
      <c r="D8559" t="s">
        <v>50</v>
      </c>
      <c r="E8559" t="s">
        <v>70</v>
      </c>
      <c r="F8559" t="s">
        <v>186</v>
      </c>
      <c r="G8559">
        <v>570.16999999999996</v>
      </c>
    </row>
    <row r="8560" spans="1:7">
      <c r="A8560" t="s">
        <v>19</v>
      </c>
      <c r="B8560">
        <v>11</v>
      </c>
      <c r="C8560">
        <v>2010</v>
      </c>
      <c r="D8560" t="s">
        <v>50</v>
      </c>
      <c r="E8560" t="s">
        <v>70</v>
      </c>
      <c r="F8560" t="s">
        <v>186</v>
      </c>
      <c r="G8560">
        <v>715.53</v>
      </c>
    </row>
    <row r="8561" spans="1:7">
      <c r="A8561" t="s">
        <v>9</v>
      </c>
      <c r="B8561">
        <v>8</v>
      </c>
      <c r="C8561">
        <v>2009</v>
      </c>
      <c r="D8561" t="s">
        <v>50</v>
      </c>
      <c r="E8561" t="s">
        <v>70</v>
      </c>
      <c r="F8561" t="s">
        <v>215</v>
      </c>
      <c r="G8561">
        <v>0</v>
      </c>
    </row>
    <row r="8562" spans="1:7">
      <c r="A8562" t="s">
        <v>26</v>
      </c>
      <c r="B8562">
        <v>9</v>
      </c>
      <c r="C8562">
        <v>2009</v>
      </c>
      <c r="D8562" t="s">
        <v>50</v>
      </c>
      <c r="E8562" t="s">
        <v>70</v>
      </c>
      <c r="F8562" t="s">
        <v>215</v>
      </c>
      <c r="G8562">
        <v>0</v>
      </c>
    </row>
    <row r="8563" spans="1:7">
      <c r="A8563" t="s">
        <v>38</v>
      </c>
      <c r="B8563">
        <v>7</v>
      </c>
      <c r="C8563">
        <v>2011</v>
      </c>
      <c r="D8563" t="s">
        <v>50</v>
      </c>
      <c r="E8563" t="s">
        <v>70</v>
      </c>
      <c r="F8563" t="s">
        <v>220</v>
      </c>
      <c r="G8563">
        <v>11640.83</v>
      </c>
    </row>
    <row r="8564" spans="1:7">
      <c r="A8564" t="s">
        <v>45</v>
      </c>
      <c r="B8564">
        <v>3</v>
      </c>
      <c r="C8564">
        <v>2010</v>
      </c>
      <c r="D8564" t="s">
        <v>50</v>
      </c>
      <c r="E8564" t="s">
        <v>70</v>
      </c>
      <c r="F8564" t="s">
        <v>220</v>
      </c>
      <c r="G8564">
        <v>998.17000000000007</v>
      </c>
    </row>
    <row r="8565" spans="1:7">
      <c r="A8565" t="s">
        <v>19</v>
      </c>
      <c r="B8565">
        <v>11</v>
      </c>
      <c r="C8565">
        <v>2010</v>
      </c>
      <c r="D8565" t="s">
        <v>50</v>
      </c>
      <c r="E8565" t="s">
        <v>70</v>
      </c>
      <c r="F8565" t="s">
        <v>220</v>
      </c>
      <c r="G8565">
        <v>2221.59</v>
      </c>
    </row>
    <row r="8566" spans="1:7">
      <c r="A8566" t="s">
        <v>52</v>
      </c>
      <c r="B8566">
        <v>6</v>
      </c>
      <c r="C8566">
        <v>2009</v>
      </c>
      <c r="D8566" t="s">
        <v>50</v>
      </c>
      <c r="E8566" t="s">
        <v>70</v>
      </c>
      <c r="F8566" t="s">
        <v>220</v>
      </c>
      <c r="G8566">
        <v>7008.89</v>
      </c>
    </row>
    <row r="8567" spans="1:7">
      <c r="A8567" t="s">
        <v>37</v>
      </c>
      <c r="B8567">
        <v>11</v>
      </c>
      <c r="C8567">
        <v>2011</v>
      </c>
      <c r="D8567" t="s">
        <v>50</v>
      </c>
      <c r="E8567" t="s">
        <v>70</v>
      </c>
      <c r="F8567" t="s">
        <v>225</v>
      </c>
      <c r="G8567">
        <v>2783.02</v>
      </c>
    </row>
    <row r="8568" spans="1:7">
      <c r="A8568" t="s">
        <v>85</v>
      </c>
      <c r="B8568">
        <v>4</v>
      </c>
      <c r="C8568">
        <v>2010</v>
      </c>
      <c r="D8568" t="s">
        <v>50</v>
      </c>
      <c r="E8568" t="s">
        <v>70</v>
      </c>
      <c r="F8568" t="s">
        <v>225</v>
      </c>
      <c r="G8568">
        <v>14880.99</v>
      </c>
    </row>
    <row r="8569" spans="1:7">
      <c r="A8569" t="s">
        <v>25</v>
      </c>
      <c r="B8569">
        <v>8</v>
      </c>
      <c r="C8569">
        <v>2011</v>
      </c>
      <c r="D8569" t="s">
        <v>50</v>
      </c>
      <c r="E8569" t="s">
        <v>70</v>
      </c>
      <c r="F8569" t="s">
        <v>225</v>
      </c>
      <c r="G8569">
        <v>6611.9800000000005</v>
      </c>
    </row>
    <row r="8570" spans="1:7">
      <c r="A8570" t="s">
        <v>29</v>
      </c>
      <c r="B8570">
        <v>6</v>
      </c>
      <c r="C8570">
        <v>2011</v>
      </c>
      <c r="D8570" t="s">
        <v>50</v>
      </c>
      <c r="E8570" t="s">
        <v>70</v>
      </c>
      <c r="F8570" t="s">
        <v>225</v>
      </c>
      <c r="G8570">
        <v>26877.86</v>
      </c>
    </row>
    <row r="8571" spans="1:7">
      <c r="A8571" t="s">
        <v>20</v>
      </c>
      <c r="B8571">
        <v>6</v>
      </c>
      <c r="C8571">
        <v>2010</v>
      </c>
      <c r="D8571" t="s">
        <v>50</v>
      </c>
      <c r="E8571" t="s">
        <v>70</v>
      </c>
      <c r="F8571" t="s">
        <v>225</v>
      </c>
      <c r="G8571">
        <v>2847.43</v>
      </c>
    </row>
    <row r="8572" spans="1:7">
      <c r="A8572" t="s">
        <v>22</v>
      </c>
      <c r="B8572">
        <v>9</v>
      </c>
      <c r="C8572">
        <v>2011</v>
      </c>
      <c r="D8572" t="s">
        <v>50</v>
      </c>
      <c r="E8572" t="s">
        <v>70</v>
      </c>
      <c r="F8572" t="s">
        <v>225</v>
      </c>
      <c r="G8572">
        <v>3902.27</v>
      </c>
    </row>
    <row r="8573" spans="1:7">
      <c r="A8573" t="s">
        <v>22</v>
      </c>
      <c r="B8573">
        <v>9</v>
      </c>
      <c r="C8573">
        <v>2011</v>
      </c>
      <c r="D8573" t="s">
        <v>50</v>
      </c>
      <c r="E8573" t="s">
        <v>70</v>
      </c>
      <c r="F8573" t="s">
        <v>235</v>
      </c>
      <c r="G8573">
        <v>328.8</v>
      </c>
    </row>
    <row r="8574" spans="1:7">
      <c r="A8574" t="s">
        <v>33</v>
      </c>
      <c r="B8574">
        <v>9</v>
      </c>
      <c r="C8574">
        <v>2010</v>
      </c>
      <c r="D8574" t="s">
        <v>50</v>
      </c>
      <c r="E8574" t="s">
        <v>70</v>
      </c>
      <c r="F8574" t="s">
        <v>235</v>
      </c>
      <c r="G8574">
        <v>0</v>
      </c>
    </row>
    <row r="8575" spans="1:7">
      <c r="A8575" t="s">
        <v>20</v>
      </c>
      <c r="B8575">
        <v>6</v>
      </c>
      <c r="C8575">
        <v>2010</v>
      </c>
      <c r="D8575" t="s">
        <v>50</v>
      </c>
      <c r="E8575" t="s">
        <v>70</v>
      </c>
      <c r="F8575" t="s">
        <v>235</v>
      </c>
      <c r="G8575">
        <v>3523.91</v>
      </c>
    </row>
    <row r="8576" spans="1:7">
      <c r="A8576" t="s">
        <v>19</v>
      </c>
      <c r="B8576">
        <v>11</v>
      </c>
      <c r="C8576">
        <v>2010</v>
      </c>
      <c r="D8576" t="s">
        <v>50</v>
      </c>
      <c r="E8576" t="s">
        <v>70</v>
      </c>
      <c r="F8576" t="s">
        <v>235</v>
      </c>
      <c r="G8576">
        <v>0</v>
      </c>
    </row>
    <row r="8577" spans="1:7">
      <c r="A8577" t="s">
        <v>63</v>
      </c>
      <c r="B8577">
        <v>12</v>
      </c>
      <c r="C8577">
        <v>2011</v>
      </c>
      <c r="D8577" t="s">
        <v>50</v>
      </c>
      <c r="E8577" t="s">
        <v>70</v>
      </c>
      <c r="F8577" t="s">
        <v>236</v>
      </c>
      <c r="G8577">
        <v>0</v>
      </c>
    </row>
    <row r="8578" spans="1:7">
      <c r="A8578" t="s">
        <v>114</v>
      </c>
      <c r="B8578">
        <v>2</v>
      </c>
      <c r="C8578">
        <v>2011</v>
      </c>
      <c r="D8578" t="s">
        <v>50</v>
      </c>
      <c r="E8578" t="s">
        <v>70</v>
      </c>
      <c r="F8578" t="s">
        <v>245</v>
      </c>
      <c r="G8578">
        <v>5761.35</v>
      </c>
    </row>
    <row r="8579" spans="1:7">
      <c r="A8579" t="s">
        <v>55</v>
      </c>
      <c r="B8579">
        <v>3</v>
      </c>
      <c r="C8579">
        <v>2011</v>
      </c>
      <c r="D8579" t="s">
        <v>50</v>
      </c>
      <c r="E8579" t="s">
        <v>70</v>
      </c>
      <c r="F8579" t="s">
        <v>245</v>
      </c>
      <c r="G8579">
        <v>653.37</v>
      </c>
    </row>
    <row r="8580" spans="1:7">
      <c r="A8580" t="s">
        <v>52</v>
      </c>
      <c r="B8580">
        <v>6</v>
      </c>
      <c r="C8580">
        <v>2009</v>
      </c>
      <c r="D8580" t="s">
        <v>50</v>
      </c>
      <c r="E8580" t="s">
        <v>70</v>
      </c>
      <c r="F8580" t="s">
        <v>245</v>
      </c>
      <c r="G8580">
        <v>503.5</v>
      </c>
    </row>
    <row r="8581" spans="1:7">
      <c r="A8581" t="s">
        <v>68</v>
      </c>
      <c r="B8581">
        <v>1</v>
      </c>
      <c r="C8581">
        <v>2010</v>
      </c>
      <c r="D8581" t="s">
        <v>50</v>
      </c>
      <c r="E8581" t="s">
        <v>70</v>
      </c>
      <c r="F8581" t="s">
        <v>245</v>
      </c>
      <c r="G8581">
        <v>829.03</v>
      </c>
    </row>
    <row r="8582" spans="1:7">
      <c r="A8582" t="s">
        <v>32</v>
      </c>
      <c r="B8582">
        <v>10</v>
      </c>
      <c r="C8582">
        <v>2009</v>
      </c>
      <c r="D8582" t="s">
        <v>50</v>
      </c>
      <c r="E8582" t="s">
        <v>70</v>
      </c>
      <c r="F8582" t="s">
        <v>257</v>
      </c>
      <c r="G8582">
        <v>0</v>
      </c>
    </row>
    <row r="8583" spans="1:7">
      <c r="A8583" t="s">
        <v>71</v>
      </c>
      <c r="B8583">
        <v>11</v>
      </c>
      <c r="C8583">
        <v>2009</v>
      </c>
      <c r="D8583" t="s">
        <v>50</v>
      </c>
      <c r="E8583" t="s">
        <v>70</v>
      </c>
      <c r="F8583" t="s">
        <v>257</v>
      </c>
      <c r="G8583">
        <v>0</v>
      </c>
    </row>
    <row r="8584" spans="1:7">
      <c r="A8584" t="s">
        <v>45</v>
      </c>
      <c r="B8584">
        <v>3</v>
      </c>
      <c r="C8584">
        <v>2010</v>
      </c>
      <c r="D8584" t="s">
        <v>50</v>
      </c>
      <c r="E8584" t="s">
        <v>70</v>
      </c>
      <c r="F8584" t="s">
        <v>262</v>
      </c>
      <c r="G8584">
        <v>10507.72</v>
      </c>
    </row>
    <row r="8585" spans="1:7">
      <c r="A8585" t="s">
        <v>35</v>
      </c>
      <c r="B8585">
        <v>5</v>
      </c>
      <c r="C8585">
        <v>2010</v>
      </c>
      <c r="D8585" t="s">
        <v>50</v>
      </c>
      <c r="E8585" t="s">
        <v>70</v>
      </c>
      <c r="F8585" t="s">
        <v>262</v>
      </c>
      <c r="G8585">
        <v>7592.31</v>
      </c>
    </row>
    <row r="8586" spans="1:7">
      <c r="A8586" t="s">
        <v>19</v>
      </c>
      <c r="B8586">
        <v>11</v>
      </c>
      <c r="C8586">
        <v>2010</v>
      </c>
      <c r="D8586" t="s">
        <v>50</v>
      </c>
      <c r="E8586" t="s">
        <v>70</v>
      </c>
      <c r="F8586" t="s">
        <v>262</v>
      </c>
      <c r="G8586">
        <v>3838.26</v>
      </c>
    </row>
    <row r="8587" spans="1:7">
      <c r="A8587" t="s">
        <v>18</v>
      </c>
      <c r="B8587">
        <v>3</v>
      </c>
      <c r="C8587">
        <v>2009</v>
      </c>
      <c r="D8587" t="s">
        <v>50</v>
      </c>
      <c r="E8587" t="s">
        <v>70</v>
      </c>
      <c r="F8587" t="s">
        <v>263</v>
      </c>
      <c r="G8587">
        <v>181.3</v>
      </c>
    </row>
    <row r="8588" spans="1:7">
      <c r="A8588" t="s">
        <v>20</v>
      </c>
      <c r="B8588">
        <v>6</v>
      </c>
      <c r="C8588">
        <v>2010</v>
      </c>
      <c r="D8588" t="s">
        <v>50</v>
      </c>
      <c r="E8588" t="s">
        <v>70</v>
      </c>
      <c r="F8588" t="s">
        <v>263</v>
      </c>
      <c r="G8588">
        <v>0</v>
      </c>
    </row>
    <row r="8589" spans="1:7">
      <c r="A8589" t="s">
        <v>71</v>
      </c>
      <c r="B8589">
        <v>11</v>
      </c>
      <c r="C8589">
        <v>2009</v>
      </c>
      <c r="D8589" t="s">
        <v>50</v>
      </c>
      <c r="E8589" t="s">
        <v>70</v>
      </c>
      <c r="F8589" t="s">
        <v>264</v>
      </c>
      <c r="G8589">
        <v>3274.26</v>
      </c>
    </row>
    <row r="8590" spans="1:7">
      <c r="A8590" t="s">
        <v>89</v>
      </c>
      <c r="B8590">
        <v>4</v>
      </c>
      <c r="C8590">
        <v>2011</v>
      </c>
      <c r="D8590" t="s">
        <v>50</v>
      </c>
      <c r="E8590" t="s">
        <v>70</v>
      </c>
      <c r="F8590" t="s">
        <v>264</v>
      </c>
      <c r="G8590">
        <v>4664.96</v>
      </c>
    </row>
    <row r="8591" spans="1:7">
      <c r="A8591" t="s">
        <v>37</v>
      </c>
      <c r="B8591">
        <v>11</v>
      </c>
      <c r="C8591">
        <v>2011</v>
      </c>
      <c r="D8591" t="s">
        <v>50</v>
      </c>
      <c r="E8591" t="s">
        <v>70</v>
      </c>
      <c r="F8591" t="s">
        <v>264</v>
      </c>
      <c r="G8591">
        <v>1015.9300000000001</v>
      </c>
    </row>
    <row r="8592" spans="1:7">
      <c r="A8592" t="s">
        <v>52</v>
      </c>
      <c r="B8592">
        <v>6</v>
      </c>
      <c r="C8592">
        <v>2009</v>
      </c>
      <c r="D8592" t="s">
        <v>50</v>
      </c>
      <c r="E8592" t="s">
        <v>70</v>
      </c>
      <c r="F8592" t="s">
        <v>264</v>
      </c>
      <c r="G8592">
        <v>-290.67</v>
      </c>
    </row>
    <row r="8593" spans="1:7">
      <c r="A8593" t="s">
        <v>109</v>
      </c>
      <c r="B8593">
        <v>1</v>
      </c>
      <c r="C8593">
        <v>2012</v>
      </c>
      <c r="D8593" t="s">
        <v>50</v>
      </c>
      <c r="E8593" t="s">
        <v>70</v>
      </c>
      <c r="F8593" t="s">
        <v>264</v>
      </c>
      <c r="G8593">
        <v>4407.12</v>
      </c>
    </row>
    <row r="8594" spans="1:7">
      <c r="A8594" t="s">
        <v>29</v>
      </c>
      <c r="B8594">
        <v>6</v>
      </c>
      <c r="C8594">
        <v>2011</v>
      </c>
      <c r="D8594" t="s">
        <v>50</v>
      </c>
      <c r="E8594" t="s">
        <v>70</v>
      </c>
      <c r="F8594" t="s">
        <v>264</v>
      </c>
      <c r="G8594">
        <v>8966.19</v>
      </c>
    </row>
    <row r="8595" spans="1:7">
      <c r="A8595" t="s">
        <v>14</v>
      </c>
      <c r="B8595">
        <v>10</v>
      </c>
      <c r="C8595">
        <v>2010</v>
      </c>
      <c r="D8595" t="s">
        <v>50</v>
      </c>
      <c r="E8595" t="s">
        <v>70</v>
      </c>
      <c r="F8595" t="s">
        <v>264</v>
      </c>
      <c r="G8595">
        <v>862.93000000000006</v>
      </c>
    </row>
    <row r="8596" spans="1:7">
      <c r="A8596" t="s">
        <v>26</v>
      </c>
      <c r="B8596">
        <v>9</v>
      </c>
      <c r="C8596">
        <v>2009</v>
      </c>
      <c r="D8596" t="s">
        <v>50</v>
      </c>
      <c r="E8596" t="s">
        <v>70</v>
      </c>
      <c r="F8596" t="s">
        <v>264</v>
      </c>
      <c r="G8596">
        <v>-1735.32</v>
      </c>
    </row>
    <row r="8597" spans="1:7">
      <c r="A8597" t="s">
        <v>44</v>
      </c>
      <c r="B8597">
        <v>2</v>
      </c>
      <c r="C8597">
        <v>2012</v>
      </c>
      <c r="D8597" t="s">
        <v>50</v>
      </c>
      <c r="E8597" t="s">
        <v>70</v>
      </c>
      <c r="F8597" t="s">
        <v>49</v>
      </c>
      <c r="G8597">
        <v>991.97</v>
      </c>
    </row>
    <row r="8598" spans="1:7">
      <c r="A8598" t="s">
        <v>109</v>
      </c>
      <c r="B8598">
        <v>1</v>
      </c>
      <c r="C8598">
        <v>2012</v>
      </c>
      <c r="D8598" t="s">
        <v>50</v>
      </c>
      <c r="E8598" t="s">
        <v>70</v>
      </c>
      <c r="F8598" t="s">
        <v>49</v>
      </c>
      <c r="G8598">
        <v>869.24</v>
      </c>
    </row>
    <row r="8599" spans="1:7">
      <c r="A8599" t="s">
        <v>114</v>
      </c>
      <c r="B8599">
        <v>2</v>
      </c>
      <c r="C8599">
        <v>2011</v>
      </c>
      <c r="D8599" t="s">
        <v>50</v>
      </c>
      <c r="E8599" t="s">
        <v>70</v>
      </c>
      <c r="F8599" t="s">
        <v>49</v>
      </c>
      <c r="G8599">
        <v>909.59</v>
      </c>
    </row>
    <row r="8600" spans="1:7">
      <c r="A8600" t="s">
        <v>30</v>
      </c>
      <c r="B8600">
        <v>8</v>
      </c>
      <c r="C8600">
        <v>2010</v>
      </c>
      <c r="D8600" t="s">
        <v>50</v>
      </c>
      <c r="E8600" t="s">
        <v>70</v>
      </c>
      <c r="F8600" t="s">
        <v>49</v>
      </c>
      <c r="G8600">
        <v>0</v>
      </c>
    </row>
    <row r="8601" spans="1:7">
      <c r="A8601" t="s">
        <v>32</v>
      </c>
      <c r="B8601">
        <v>10</v>
      </c>
      <c r="C8601">
        <v>2009</v>
      </c>
      <c r="D8601" t="s">
        <v>50</v>
      </c>
      <c r="E8601" t="s">
        <v>70</v>
      </c>
      <c r="F8601" t="s">
        <v>49</v>
      </c>
      <c r="G8601">
        <v>0</v>
      </c>
    </row>
    <row r="8602" spans="1:7">
      <c r="A8602" t="s">
        <v>99</v>
      </c>
      <c r="B8602">
        <v>1</v>
      </c>
      <c r="C8602">
        <v>2011</v>
      </c>
      <c r="D8602" t="s">
        <v>50</v>
      </c>
      <c r="E8602" t="s">
        <v>70</v>
      </c>
      <c r="F8602" t="s">
        <v>49</v>
      </c>
      <c r="G8602">
        <v>985.56000000000006</v>
      </c>
    </row>
    <row r="8603" spans="1:7">
      <c r="A8603" t="s">
        <v>45</v>
      </c>
      <c r="B8603">
        <v>3</v>
      </c>
      <c r="C8603">
        <v>2010</v>
      </c>
      <c r="D8603" t="s">
        <v>50</v>
      </c>
      <c r="E8603" t="s">
        <v>70</v>
      </c>
      <c r="F8603" t="s">
        <v>49</v>
      </c>
      <c r="G8603">
        <v>0</v>
      </c>
    </row>
    <row r="8604" spans="1:7">
      <c r="A8604" t="s">
        <v>71</v>
      </c>
      <c r="B8604">
        <v>11</v>
      </c>
      <c r="C8604">
        <v>2009</v>
      </c>
      <c r="D8604" t="s">
        <v>50</v>
      </c>
      <c r="E8604" t="s">
        <v>70</v>
      </c>
      <c r="F8604" t="s">
        <v>49</v>
      </c>
      <c r="G8604">
        <v>0</v>
      </c>
    </row>
    <row r="8605" spans="1:7">
      <c r="A8605" t="s">
        <v>13</v>
      </c>
      <c r="B8605">
        <v>7</v>
      </c>
      <c r="C8605">
        <v>2009</v>
      </c>
      <c r="D8605" t="s">
        <v>50</v>
      </c>
      <c r="E8605" t="s">
        <v>70</v>
      </c>
      <c r="F8605" t="s">
        <v>134</v>
      </c>
      <c r="G8605">
        <v>0</v>
      </c>
    </row>
    <row r="8606" spans="1:7">
      <c r="A8606" t="s">
        <v>17</v>
      </c>
      <c r="B8606">
        <v>4</v>
      </c>
      <c r="C8606">
        <v>2009</v>
      </c>
      <c r="D8606" t="s">
        <v>50</v>
      </c>
      <c r="E8606" t="s">
        <v>70</v>
      </c>
      <c r="F8606" t="s">
        <v>134</v>
      </c>
      <c r="G8606">
        <v>1645.79</v>
      </c>
    </row>
    <row r="8607" spans="1:7">
      <c r="A8607" t="s">
        <v>46</v>
      </c>
      <c r="B8607">
        <v>12</v>
      </c>
      <c r="C8607">
        <v>2009</v>
      </c>
      <c r="D8607" t="s">
        <v>50</v>
      </c>
      <c r="E8607" t="s">
        <v>70</v>
      </c>
      <c r="F8607" t="s">
        <v>134</v>
      </c>
      <c r="G8607">
        <v>0</v>
      </c>
    </row>
    <row r="8608" spans="1:7">
      <c r="A8608" t="s">
        <v>22</v>
      </c>
      <c r="B8608">
        <v>9</v>
      </c>
      <c r="C8608">
        <v>2011</v>
      </c>
      <c r="D8608" t="s">
        <v>50</v>
      </c>
      <c r="E8608" t="s">
        <v>70</v>
      </c>
      <c r="F8608" t="s">
        <v>134</v>
      </c>
      <c r="G8608">
        <v>0</v>
      </c>
    </row>
    <row r="8609" spans="1:7">
      <c r="A8609" t="s">
        <v>55</v>
      </c>
      <c r="B8609">
        <v>3</v>
      </c>
      <c r="C8609">
        <v>2011</v>
      </c>
      <c r="D8609" t="s">
        <v>50</v>
      </c>
      <c r="E8609" t="s">
        <v>70</v>
      </c>
      <c r="F8609" t="s">
        <v>134</v>
      </c>
      <c r="G8609">
        <v>0</v>
      </c>
    </row>
    <row r="8610" spans="1:7">
      <c r="A8610" t="s">
        <v>45</v>
      </c>
      <c r="B8610">
        <v>3</v>
      </c>
      <c r="C8610">
        <v>2010</v>
      </c>
      <c r="D8610" t="s">
        <v>50</v>
      </c>
      <c r="E8610" t="s">
        <v>70</v>
      </c>
      <c r="F8610" t="s">
        <v>151</v>
      </c>
      <c r="G8610">
        <v>3342.17</v>
      </c>
    </row>
    <row r="8611" spans="1:7">
      <c r="A8611" t="s">
        <v>89</v>
      </c>
      <c r="B8611">
        <v>4</v>
      </c>
      <c r="C8611">
        <v>2011</v>
      </c>
      <c r="D8611" t="s">
        <v>50</v>
      </c>
      <c r="E8611" t="s">
        <v>70</v>
      </c>
      <c r="F8611" t="s">
        <v>151</v>
      </c>
      <c r="G8611">
        <v>867.1</v>
      </c>
    </row>
    <row r="8612" spans="1:7">
      <c r="A8612" t="s">
        <v>22</v>
      </c>
      <c r="B8612">
        <v>9</v>
      </c>
      <c r="C8612">
        <v>2011</v>
      </c>
      <c r="D8612" t="s">
        <v>50</v>
      </c>
      <c r="E8612" t="s">
        <v>70</v>
      </c>
      <c r="F8612" t="s">
        <v>151</v>
      </c>
      <c r="G8612">
        <v>681.11</v>
      </c>
    </row>
    <row r="8613" spans="1:7">
      <c r="A8613" t="s">
        <v>19</v>
      </c>
      <c r="B8613">
        <v>11</v>
      </c>
      <c r="C8613">
        <v>2010</v>
      </c>
      <c r="D8613" t="s">
        <v>50</v>
      </c>
      <c r="E8613" t="s">
        <v>70</v>
      </c>
      <c r="F8613" t="s">
        <v>151</v>
      </c>
      <c r="G8613">
        <v>169.37</v>
      </c>
    </row>
    <row r="8614" spans="1:7">
      <c r="A8614" t="s">
        <v>42</v>
      </c>
      <c r="B8614">
        <v>2</v>
      </c>
      <c r="C8614">
        <v>2010</v>
      </c>
      <c r="D8614" t="s">
        <v>50</v>
      </c>
      <c r="E8614" t="s">
        <v>70</v>
      </c>
      <c r="F8614" t="s">
        <v>151</v>
      </c>
      <c r="G8614">
        <v>250.26000000000002</v>
      </c>
    </row>
    <row r="8615" spans="1:7">
      <c r="A8615" t="s">
        <v>52</v>
      </c>
      <c r="B8615">
        <v>6</v>
      </c>
      <c r="C8615">
        <v>2009</v>
      </c>
      <c r="D8615" t="s">
        <v>50</v>
      </c>
      <c r="E8615" t="s">
        <v>70</v>
      </c>
      <c r="F8615" t="s">
        <v>151</v>
      </c>
      <c r="G8615">
        <v>0</v>
      </c>
    </row>
    <row r="8616" spans="1:7">
      <c r="A8616" t="s">
        <v>25</v>
      </c>
      <c r="B8616">
        <v>8</v>
      </c>
      <c r="C8616">
        <v>2011</v>
      </c>
      <c r="D8616" t="s">
        <v>50</v>
      </c>
      <c r="E8616" t="s">
        <v>70</v>
      </c>
      <c r="F8616" t="s">
        <v>160</v>
      </c>
      <c r="G8616">
        <v>0</v>
      </c>
    </row>
    <row r="8617" spans="1:7">
      <c r="A8617" t="s">
        <v>37</v>
      </c>
      <c r="B8617">
        <v>11</v>
      </c>
      <c r="C8617">
        <v>2011</v>
      </c>
      <c r="D8617" t="s">
        <v>50</v>
      </c>
      <c r="E8617" t="s">
        <v>70</v>
      </c>
      <c r="F8617" t="s">
        <v>160</v>
      </c>
      <c r="G8617">
        <v>0</v>
      </c>
    </row>
    <row r="8618" spans="1:7">
      <c r="A8618" t="s">
        <v>26</v>
      </c>
      <c r="B8618">
        <v>9</v>
      </c>
      <c r="C8618">
        <v>2009</v>
      </c>
      <c r="D8618" t="s">
        <v>50</v>
      </c>
      <c r="E8618" t="s">
        <v>70</v>
      </c>
      <c r="F8618" t="s">
        <v>165</v>
      </c>
      <c r="G8618">
        <v>0</v>
      </c>
    </row>
    <row r="8619" spans="1:7">
      <c r="A8619" t="s">
        <v>23</v>
      </c>
      <c r="B8619">
        <v>2</v>
      </c>
      <c r="C8619">
        <v>2009</v>
      </c>
      <c r="D8619" t="s">
        <v>50</v>
      </c>
      <c r="E8619" t="s">
        <v>70</v>
      </c>
      <c r="F8619" t="s">
        <v>174</v>
      </c>
      <c r="G8619">
        <v>29.02</v>
      </c>
    </row>
    <row r="8620" spans="1:7">
      <c r="A8620" t="s">
        <v>5</v>
      </c>
      <c r="B8620">
        <v>12</v>
      </c>
      <c r="C8620">
        <v>2010</v>
      </c>
      <c r="D8620" t="s">
        <v>50</v>
      </c>
      <c r="E8620" t="s">
        <v>70</v>
      </c>
      <c r="F8620" t="s">
        <v>174</v>
      </c>
      <c r="G8620">
        <v>394.11</v>
      </c>
    </row>
    <row r="8621" spans="1:7">
      <c r="A8621" t="s">
        <v>32</v>
      </c>
      <c r="B8621">
        <v>10</v>
      </c>
      <c r="C8621">
        <v>2009</v>
      </c>
      <c r="D8621" t="s">
        <v>50</v>
      </c>
      <c r="E8621" t="s">
        <v>70</v>
      </c>
      <c r="F8621" t="s">
        <v>178</v>
      </c>
      <c r="G8621">
        <v>590.34</v>
      </c>
    </row>
    <row r="8622" spans="1:7">
      <c r="A8622" t="s">
        <v>63</v>
      </c>
      <c r="B8622">
        <v>12</v>
      </c>
      <c r="C8622">
        <v>2011</v>
      </c>
      <c r="D8622" t="s">
        <v>50</v>
      </c>
      <c r="E8622" t="s">
        <v>70</v>
      </c>
      <c r="F8622" t="s">
        <v>178</v>
      </c>
      <c r="G8622">
        <v>-59377.23</v>
      </c>
    </row>
    <row r="8623" spans="1:7">
      <c r="A8623" t="s">
        <v>19</v>
      </c>
      <c r="B8623">
        <v>11</v>
      </c>
      <c r="C8623">
        <v>2010</v>
      </c>
      <c r="D8623" t="s">
        <v>50</v>
      </c>
      <c r="E8623" t="s">
        <v>70</v>
      </c>
      <c r="F8623" t="s">
        <v>178</v>
      </c>
      <c r="G8623">
        <v>-29386</v>
      </c>
    </row>
    <row r="8624" spans="1:7">
      <c r="A8624" t="s">
        <v>33</v>
      </c>
      <c r="B8624">
        <v>9</v>
      </c>
      <c r="C8624">
        <v>2010</v>
      </c>
      <c r="D8624" t="s">
        <v>50</v>
      </c>
      <c r="E8624" t="s">
        <v>70</v>
      </c>
      <c r="F8624" t="s">
        <v>178</v>
      </c>
      <c r="G8624">
        <v>-129120</v>
      </c>
    </row>
    <row r="8625" spans="1:7">
      <c r="A8625" t="s">
        <v>55</v>
      </c>
      <c r="B8625">
        <v>3</v>
      </c>
      <c r="C8625">
        <v>2011</v>
      </c>
      <c r="D8625" t="s">
        <v>50</v>
      </c>
      <c r="E8625" t="s">
        <v>70</v>
      </c>
      <c r="F8625" t="s">
        <v>186</v>
      </c>
      <c r="G8625">
        <v>1040.76</v>
      </c>
    </row>
    <row r="8626" spans="1:7">
      <c r="A8626" t="s">
        <v>44</v>
      </c>
      <c r="B8626">
        <v>2</v>
      </c>
      <c r="C8626">
        <v>2012</v>
      </c>
      <c r="D8626" t="s">
        <v>50</v>
      </c>
      <c r="E8626" t="s">
        <v>70</v>
      </c>
      <c r="F8626" t="s">
        <v>186</v>
      </c>
      <c r="G8626">
        <v>12112.18</v>
      </c>
    </row>
    <row r="8627" spans="1:7">
      <c r="A8627" t="s">
        <v>89</v>
      </c>
      <c r="B8627">
        <v>4</v>
      </c>
      <c r="C8627">
        <v>2011</v>
      </c>
      <c r="D8627" t="s">
        <v>50</v>
      </c>
      <c r="E8627" t="s">
        <v>70</v>
      </c>
      <c r="F8627" t="s">
        <v>186</v>
      </c>
      <c r="G8627">
        <v>4145.84</v>
      </c>
    </row>
    <row r="8628" spans="1:7">
      <c r="A8628" t="s">
        <v>33</v>
      </c>
      <c r="B8628">
        <v>9</v>
      </c>
      <c r="C8628">
        <v>2010</v>
      </c>
      <c r="D8628" t="s">
        <v>50</v>
      </c>
      <c r="E8628" t="s">
        <v>70</v>
      </c>
      <c r="F8628" t="s">
        <v>186</v>
      </c>
      <c r="G8628">
        <v>47.83</v>
      </c>
    </row>
    <row r="8629" spans="1:7">
      <c r="A8629" t="s">
        <v>5</v>
      </c>
      <c r="B8629">
        <v>12</v>
      </c>
      <c r="C8629">
        <v>2010</v>
      </c>
      <c r="D8629" t="s">
        <v>50</v>
      </c>
      <c r="E8629" t="s">
        <v>70</v>
      </c>
      <c r="F8629" t="s">
        <v>186</v>
      </c>
      <c r="G8629">
        <v>2294.2400000000002</v>
      </c>
    </row>
    <row r="8630" spans="1:7">
      <c r="A8630" t="s">
        <v>43</v>
      </c>
      <c r="B8630">
        <v>5</v>
      </c>
      <c r="C8630">
        <v>2009</v>
      </c>
      <c r="D8630" t="s">
        <v>50</v>
      </c>
      <c r="E8630" t="s">
        <v>70</v>
      </c>
      <c r="F8630" t="s">
        <v>186</v>
      </c>
      <c r="G8630">
        <v>0</v>
      </c>
    </row>
    <row r="8631" spans="1:7">
      <c r="A8631" t="s">
        <v>25</v>
      </c>
      <c r="B8631">
        <v>8</v>
      </c>
      <c r="C8631">
        <v>2011</v>
      </c>
      <c r="D8631" t="s">
        <v>50</v>
      </c>
      <c r="E8631" t="s">
        <v>70</v>
      </c>
      <c r="F8631" t="s">
        <v>186</v>
      </c>
      <c r="G8631">
        <v>12424.08</v>
      </c>
    </row>
    <row r="8632" spans="1:7">
      <c r="A8632" t="s">
        <v>63</v>
      </c>
      <c r="B8632">
        <v>12</v>
      </c>
      <c r="C8632">
        <v>2011</v>
      </c>
      <c r="D8632" t="s">
        <v>50</v>
      </c>
      <c r="E8632" t="s">
        <v>70</v>
      </c>
      <c r="F8632" t="s">
        <v>194</v>
      </c>
      <c r="G8632">
        <v>0</v>
      </c>
    </row>
    <row r="8633" spans="1:7">
      <c r="A8633" t="s">
        <v>9</v>
      </c>
      <c r="B8633">
        <v>8</v>
      </c>
      <c r="C8633">
        <v>2009</v>
      </c>
      <c r="D8633" t="s">
        <v>50</v>
      </c>
      <c r="E8633" t="s">
        <v>70</v>
      </c>
      <c r="F8633" t="s">
        <v>197</v>
      </c>
      <c r="G8633">
        <v>0</v>
      </c>
    </row>
    <row r="8634" spans="1:7">
      <c r="A8634" t="s">
        <v>37</v>
      </c>
      <c r="B8634">
        <v>11</v>
      </c>
      <c r="C8634">
        <v>2011</v>
      </c>
      <c r="D8634" t="s">
        <v>50</v>
      </c>
      <c r="E8634" t="s">
        <v>70</v>
      </c>
      <c r="F8634" t="s">
        <v>203</v>
      </c>
      <c r="G8634">
        <v>0</v>
      </c>
    </row>
    <row r="8635" spans="1:7">
      <c r="A8635" t="s">
        <v>5</v>
      </c>
      <c r="B8635">
        <v>12</v>
      </c>
      <c r="C8635">
        <v>2010</v>
      </c>
      <c r="D8635" t="s">
        <v>50</v>
      </c>
      <c r="E8635" t="s">
        <v>70</v>
      </c>
      <c r="F8635" t="s">
        <v>203</v>
      </c>
      <c r="G8635">
        <v>0</v>
      </c>
    </row>
    <row r="8636" spans="1:7">
      <c r="A8636" t="s">
        <v>46</v>
      </c>
      <c r="B8636">
        <v>12</v>
      </c>
      <c r="C8636">
        <v>2009</v>
      </c>
      <c r="D8636" t="s">
        <v>50</v>
      </c>
      <c r="E8636" t="s">
        <v>70</v>
      </c>
      <c r="F8636" t="s">
        <v>215</v>
      </c>
      <c r="G8636">
        <v>0</v>
      </c>
    </row>
    <row r="8637" spans="1:7">
      <c r="A8637" t="s">
        <v>26</v>
      </c>
      <c r="B8637">
        <v>9</v>
      </c>
      <c r="C8637">
        <v>2009</v>
      </c>
      <c r="D8637" t="s">
        <v>50</v>
      </c>
      <c r="E8637" t="s">
        <v>70</v>
      </c>
      <c r="F8637" t="s">
        <v>218</v>
      </c>
      <c r="G8637">
        <v>0</v>
      </c>
    </row>
    <row r="8638" spans="1:7">
      <c r="A8638" t="s">
        <v>71</v>
      </c>
      <c r="B8638">
        <v>11</v>
      </c>
      <c r="C8638">
        <v>2009</v>
      </c>
      <c r="D8638" t="s">
        <v>50</v>
      </c>
      <c r="E8638" t="s">
        <v>70</v>
      </c>
      <c r="F8638" t="s">
        <v>218</v>
      </c>
      <c r="G8638">
        <v>0</v>
      </c>
    </row>
    <row r="8639" spans="1:7">
      <c r="A8639" t="s">
        <v>13</v>
      </c>
      <c r="B8639">
        <v>7</v>
      </c>
      <c r="C8639">
        <v>2009</v>
      </c>
      <c r="D8639" t="s">
        <v>50</v>
      </c>
      <c r="E8639" t="s">
        <v>70</v>
      </c>
      <c r="F8639" t="s">
        <v>218</v>
      </c>
      <c r="G8639">
        <v>0</v>
      </c>
    </row>
    <row r="8640" spans="1:7">
      <c r="A8640" t="s">
        <v>17</v>
      </c>
      <c r="B8640">
        <v>4</v>
      </c>
      <c r="C8640">
        <v>2009</v>
      </c>
      <c r="D8640" t="s">
        <v>50</v>
      </c>
      <c r="E8640" t="s">
        <v>70</v>
      </c>
      <c r="F8640" t="s">
        <v>218</v>
      </c>
      <c r="G8640">
        <v>185.87</v>
      </c>
    </row>
    <row r="8641" spans="1:7">
      <c r="A8641" t="s">
        <v>33</v>
      </c>
      <c r="B8641">
        <v>9</v>
      </c>
      <c r="C8641">
        <v>2010</v>
      </c>
      <c r="D8641" t="s">
        <v>50</v>
      </c>
      <c r="E8641" t="s">
        <v>70</v>
      </c>
      <c r="F8641" t="s">
        <v>220</v>
      </c>
      <c r="G8641">
        <v>3832.41</v>
      </c>
    </row>
    <row r="8642" spans="1:7">
      <c r="A8642" t="s">
        <v>23</v>
      </c>
      <c r="B8642">
        <v>2</v>
      </c>
      <c r="C8642">
        <v>2009</v>
      </c>
      <c r="D8642" t="s">
        <v>50</v>
      </c>
      <c r="E8642" t="s">
        <v>70</v>
      </c>
      <c r="F8642" t="s">
        <v>220</v>
      </c>
      <c r="G8642">
        <v>1432.1200000000001</v>
      </c>
    </row>
    <row r="8643" spans="1:7">
      <c r="A8643" t="s">
        <v>85</v>
      </c>
      <c r="B8643">
        <v>4</v>
      </c>
      <c r="C8643">
        <v>2010</v>
      </c>
      <c r="D8643" t="s">
        <v>50</v>
      </c>
      <c r="E8643" t="s">
        <v>70</v>
      </c>
      <c r="F8643" t="s">
        <v>220</v>
      </c>
      <c r="G8643">
        <v>1018.27</v>
      </c>
    </row>
    <row r="8644" spans="1:7">
      <c r="A8644" t="s">
        <v>71</v>
      </c>
      <c r="B8644">
        <v>11</v>
      </c>
      <c r="C8644">
        <v>2009</v>
      </c>
      <c r="D8644" t="s">
        <v>50</v>
      </c>
      <c r="E8644" t="s">
        <v>70</v>
      </c>
      <c r="F8644" t="s">
        <v>220</v>
      </c>
      <c r="G8644">
        <v>9590.66</v>
      </c>
    </row>
    <row r="8645" spans="1:7">
      <c r="A8645" t="s">
        <v>99</v>
      </c>
      <c r="B8645">
        <v>1</v>
      </c>
      <c r="C8645">
        <v>2011</v>
      </c>
      <c r="D8645" t="s">
        <v>50</v>
      </c>
      <c r="E8645" t="s">
        <v>70</v>
      </c>
      <c r="F8645" t="s">
        <v>220</v>
      </c>
      <c r="G8645">
        <v>5689.83</v>
      </c>
    </row>
    <row r="8646" spans="1:7">
      <c r="A8646" t="s">
        <v>29</v>
      </c>
      <c r="B8646">
        <v>6</v>
      </c>
      <c r="C8646">
        <v>2011</v>
      </c>
      <c r="D8646" t="s">
        <v>50</v>
      </c>
      <c r="E8646" t="s">
        <v>70</v>
      </c>
      <c r="F8646" t="s">
        <v>220</v>
      </c>
      <c r="G8646">
        <v>3471.69</v>
      </c>
    </row>
    <row r="8647" spans="1:7">
      <c r="A8647" t="s">
        <v>114</v>
      </c>
      <c r="B8647">
        <v>2</v>
      </c>
      <c r="C8647">
        <v>2011</v>
      </c>
      <c r="D8647" t="s">
        <v>50</v>
      </c>
      <c r="E8647" t="s">
        <v>70</v>
      </c>
      <c r="F8647" t="s">
        <v>220</v>
      </c>
      <c r="G8647">
        <v>10200.08</v>
      </c>
    </row>
    <row r="8648" spans="1:7">
      <c r="A8648" t="s">
        <v>89</v>
      </c>
      <c r="B8648">
        <v>4</v>
      </c>
      <c r="C8648">
        <v>2011</v>
      </c>
      <c r="D8648" t="s">
        <v>50</v>
      </c>
      <c r="E8648" t="s">
        <v>70</v>
      </c>
      <c r="F8648" t="s">
        <v>225</v>
      </c>
      <c r="G8648">
        <v>25080.190000000002</v>
      </c>
    </row>
    <row r="8649" spans="1:7">
      <c r="A8649" t="s">
        <v>31</v>
      </c>
      <c r="B8649">
        <v>3</v>
      </c>
      <c r="C8649">
        <v>2012</v>
      </c>
      <c r="D8649" t="s">
        <v>50</v>
      </c>
      <c r="E8649" t="s">
        <v>70</v>
      </c>
      <c r="F8649" t="s">
        <v>225</v>
      </c>
      <c r="G8649">
        <v>33693.99</v>
      </c>
    </row>
    <row r="8650" spans="1:7">
      <c r="A8650" t="s">
        <v>16</v>
      </c>
      <c r="B8650">
        <v>7</v>
      </c>
      <c r="C8650">
        <v>2010</v>
      </c>
      <c r="D8650" t="s">
        <v>50</v>
      </c>
      <c r="E8650" t="s">
        <v>70</v>
      </c>
      <c r="F8650" t="s">
        <v>225</v>
      </c>
      <c r="G8650">
        <v>13457.94</v>
      </c>
    </row>
    <row r="8651" spans="1:7">
      <c r="A8651" t="s">
        <v>68</v>
      </c>
      <c r="B8651">
        <v>1</v>
      </c>
      <c r="C8651">
        <v>2010</v>
      </c>
      <c r="D8651" t="s">
        <v>50</v>
      </c>
      <c r="E8651" t="s">
        <v>70</v>
      </c>
      <c r="F8651" t="s">
        <v>225</v>
      </c>
      <c r="G8651">
        <v>8572.2999999999993</v>
      </c>
    </row>
    <row r="8652" spans="1:7">
      <c r="A8652" t="s">
        <v>43</v>
      </c>
      <c r="B8652">
        <v>5</v>
      </c>
      <c r="C8652">
        <v>2009</v>
      </c>
      <c r="D8652" t="s">
        <v>50</v>
      </c>
      <c r="E8652" t="s">
        <v>70</v>
      </c>
      <c r="F8652" t="s">
        <v>225</v>
      </c>
      <c r="G8652">
        <v>14322.41</v>
      </c>
    </row>
    <row r="8653" spans="1:7">
      <c r="A8653" t="s">
        <v>19</v>
      </c>
      <c r="B8653">
        <v>11</v>
      </c>
      <c r="C8653">
        <v>2010</v>
      </c>
      <c r="D8653" t="s">
        <v>50</v>
      </c>
      <c r="E8653" t="s">
        <v>70</v>
      </c>
      <c r="F8653" t="s">
        <v>225</v>
      </c>
      <c r="G8653">
        <v>5678.64</v>
      </c>
    </row>
    <row r="8654" spans="1:7">
      <c r="A8654" t="s">
        <v>38</v>
      </c>
      <c r="B8654">
        <v>7</v>
      </c>
      <c r="C8654">
        <v>2011</v>
      </c>
      <c r="D8654" t="s">
        <v>50</v>
      </c>
      <c r="E8654" t="s">
        <v>70</v>
      </c>
      <c r="F8654" t="s">
        <v>235</v>
      </c>
      <c r="G8654">
        <v>0</v>
      </c>
    </row>
    <row r="8655" spans="1:7">
      <c r="A8655" t="s">
        <v>40</v>
      </c>
      <c r="B8655">
        <v>10</v>
      </c>
      <c r="C8655">
        <v>2011</v>
      </c>
      <c r="D8655" t="s">
        <v>50</v>
      </c>
      <c r="E8655" t="s">
        <v>70</v>
      </c>
      <c r="F8655" t="s">
        <v>236</v>
      </c>
      <c r="G8655">
        <v>0</v>
      </c>
    </row>
    <row r="8656" spans="1:7">
      <c r="A8656" t="s">
        <v>37</v>
      </c>
      <c r="B8656">
        <v>11</v>
      </c>
      <c r="C8656">
        <v>2011</v>
      </c>
      <c r="D8656" t="s">
        <v>50</v>
      </c>
      <c r="E8656" t="s">
        <v>70</v>
      </c>
      <c r="F8656" t="s">
        <v>245</v>
      </c>
      <c r="G8656">
        <v>525.39</v>
      </c>
    </row>
    <row r="8657" spans="1:7">
      <c r="A8657" t="s">
        <v>28</v>
      </c>
      <c r="B8657">
        <v>4</v>
      </c>
      <c r="C8657">
        <v>2012</v>
      </c>
      <c r="D8657" t="s">
        <v>50</v>
      </c>
      <c r="E8657" t="s">
        <v>70</v>
      </c>
      <c r="F8657" t="s">
        <v>245</v>
      </c>
      <c r="G8657">
        <v>455.05</v>
      </c>
    </row>
    <row r="8658" spans="1:7">
      <c r="A8658" t="s">
        <v>33</v>
      </c>
      <c r="B8658">
        <v>9</v>
      </c>
      <c r="C8658">
        <v>2010</v>
      </c>
      <c r="D8658" t="s">
        <v>50</v>
      </c>
      <c r="E8658" t="s">
        <v>70</v>
      </c>
      <c r="F8658" t="s">
        <v>257</v>
      </c>
      <c r="G8658">
        <v>0</v>
      </c>
    </row>
    <row r="8659" spans="1:7">
      <c r="A8659" t="s">
        <v>28</v>
      </c>
      <c r="B8659">
        <v>4</v>
      </c>
      <c r="C8659">
        <v>2012</v>
      </c>
      <c r="D8659" t="s">
        <v>50</v>
      </c>
      <c r="E8659" t="s">
        <v>70</v>
      </c>
      <c r="F8659" t="s">
        <v>257</v>
      </c>
      <c r="G8659">
        <v>627.55000000000007</v>
      </c>
    </row>
    <row r="8660" spans="1:7">
      <c r="A8660" t="s">
        <v>46</v>
      </c>
      <c r="B8660">
        <v>12</v>
      </c>
      <c r="C8660">
        <v>2009</v>
      </c>
      <c r="D8660" t="s">
        <v>50</v>
      </c>
      <c r="E8660" t="s">
        <v>70</v>
      </c>
      <c r="F8660" t="s">
        <v>257</v>
      </c>
      <c r="G8660">
        <v>0</v>
      </c>
    </row>
    <row r="8661" spans="1:7">
      <c r="A8661" t="s">
        <v>26</v>
      </c>
      <c r="B8661">
        <v>9</v>
      </c>
      <c r="C8661">
        <v>2009</v>
      </c>
      <c r="D8661" t="s">
        <v>50</v>
      </c>
      <c r="E8661" t="s">
        <v>70</v>
      </c>
      <c r="F8661" t="s">
        <v>257</v>
      </c>
      <c r="G8661">
        <v>0</v>
      </c>
    </row>
    <row r="8662" spans="1:7">
      <c r="A8662" t="s">
        <v>9</v>
      </c>
      <c r="B8662">
        <v>8</v>
      </c>
      <c r="C8662">
        <v>2009</v>
      </c>
      <c r="D8662" t="s">
        <v>50</v>
      </c>
      <c r="E8662" t="s">
        <v>70</v>
      </c>
      <c r="F8662" t="s">
        <v>257</v>
      </c>
      <c r="G8662">
        <v>0</v>
      </c>
    </row>
    <row r="8663" spans="1:7">
      <c r="A8663" t="s">
        <v>37</v>
      </c>
      <c r="B8663">
        <v>11</v>
      </c>
      <c r="C8663">
        <v>2011</v>
      </c>
      <c r="D8663" t="s">
        <v>50</v>
      </c>
      <c r="E8663" t="s">
        <v>70</v>
      </c>
      <c r="F8663" t="s">
        <v>261</v>
      </c>
      <c r="G8663">
        <v>0</v>
      </c>
    </row>
    <row r="8664" spans="1:7">
      <c r="A8664" t="s">
        <v>32</v>
      </c>
      <c r="B8664">
        <v>10</v>
      </c>
      <c r="C8664">
        <v>2009</v>
      </c>
      <c r="D8664" t="s">
        <v>50</v>
      </c>
      <c r="E8664" t="s">
        <v>70</v>
      </c>
      <c r="F8664" t="s">
        <v>261</v>
      </c>
      <c r="G8664">
        <v>0</v>
      </c>
    </row>
    <row r="8665" spans="1:7">
      <c r="A8665" t="s">
        <v>40</v>
      </c>
      <c r="B8665">
        <v>10</v>
      </c>
      <c r="C8665">
        <v>2011</v>
      </c>
      <c r="D8665" t="s">
        <v>50</v>
      </c>
      <c r="E8665" t="s">
        <v>70</v>
      </c>
      <c r="F8665" t="s">
        <v>261</v>
      </c>
      <c r="G8665">
        <v>0</v>
      </c>
    </row>
    <row r="8666" spans="1:7">
      <c r="A8666" t="s">
        <v>52</v>
      </c>
      <c r="B8666">
        <v>6</v>
      </c>
      <c r="C8666">
        <v>2009</v>
      </c>
      <c r="D8666" t="s">
        <v>50</v>
      </c>
      <c r="E8666" t="s">
        <v>70</v>
      </c>
      <c r="F8666" t="s">
        <v>261</v>
      </c>
      <c r="G8666">
        <v>0</v>
      </c>
    </row>
    <row r="8667" spans="1:7">
      <c r="A8667" t="s">
        <v>32</v>
      </c>
      <c r="B8667">
        <v>10</v>
      </c>
      <c r="C8667">
        <v>2009</v>
      </c>
      <c r="D8667" t="s">
        <v>50</v>
      </c>
      <c r="E8667" t="s">
        <v>70</v>
      </c>
      <c r="F8667" t="s">
        <v>262</v>
      </c>
      <c r="G8667">
        <v>4994.67</v>
      </c>
    </row>
    <row r="8668" spans="1:7">
      <c r="A8668" t="s">
        <v>52</v>
      </c>
      <c r="B8668">
        <v>6</v>
      </c>
      <c r="C8668">
        <v>2009</v>
      </c>
      <c r="D8668" t="s">
        <v>50</v>
      </c>
      <c r="E8668" t="s">
        <v>70</v>
      </c>
      <c r="F8668" t="s">
        <v>262</v>
      </c>
      <c r="G8668">
        <v>2883.25</v>
      </c>
    </row>
    <row r="8669" spans="1:7">
      <c r="A8669" t="s">
        <v>109</v>
      </c>
      <c r="B8669">
        <v>1</v>
      </c>
      <c r="C8669">
        <v>2012</v>
      </c>
      <c r="D8669" t="s">
        <v>50</v>
      </c>
      <c r="E8669" t="s">
        <v>70</v>
      </c>
      <c r="F8669" t="s">
        <v>262</v>
      </c>
      <c r="G8669">
        <v>11849.050000000001</v>
      </c>
    </row>
    <row r="8670" spans="1:7">
      <c r="A8670" t="s">
        <v>114</v>
      </c>
      <c r="B8670">
        <v>2</v>
      </c>
      <c r="C8670">
        <v>2011</v>
      </c>
      <c r="D8670" t="s">
        <v>50</v>
      </c>
      <c r="E8670" t="s">
        <v>70</v>
      </c>
      <c r="F8670" t="s">
        <v>262</v>
      </c>
      <c r="G8670">
        <v>10936.39</v>
      </c>
    </row>
    <row r="8671" spans="1:7">
      <c r="A8671" t="s">
        <v>28</v>
      </c>
      <c r="B8671">
        <v>4</v>
      </c>
      <c r="C8671">
        <v>2012</v>
      </c>
      <c r="D8671" t="s">
        <v>50</v>
      </c>
      <c r="E8671" t="s">
        <v>70</v>
      </c>
      <c r="F8671" t="s">
        <v>262</v>
      </c>
      <c r="G8671">
        <v>3997.89</v>
      </c>
    </row>
    <row r="8672" spans="1:7">
      <c r="A8672" t="s">
        <v>43</v>
      </c>
      <c r="B8672">
        <v>5</v>
      </c>
      <c r="C8672">
        <v>2009</v>
      </c>
      <c r="D8672" t="s">
        <v>50</v>
      </c>
      <c r="E8672" t="s">
        <v>70</v>
      </c>
      <c r="F8672" t="s">
        <v>262</v>
      </c>
      <c r="G8672">
        <v>9556.9</v>
      </c>
    </row>
    <row r="8673" spans="1:7">
      <c r="A8673" t="s">
        <v>46</v>
      </c>
      <c r="B8673">
        <v>12</v>
      </c>
      <c r="C8673">
        <v>2009</v>
      </c>
      <c r="D8673" t="s">
        <v>50</v>
      </c>
      <c r="E8673" t="s">
        <v>70</v>
      </c>
      <c r="F8673" t="s">
        <v>262</v>
      </c>
      <c r="G8673">
        <v>4381.41</v>
      </c>
    </row>
    <row r="8674" spans="1:7">
      <c r="A8674" t="s">
        <v>30</v>
      </c>
      <c r="B8674">
        <v>8</v>
      </c>
      <c r="C8674">
        <v>2010</v>
      </c>
      <c r="D8674" t="s">
        <v>50</v>
      </c>
      <c r="E8674" t="s">
        <v>70</v>
      </c>
      <c r="F8674" t="s">
        <v>263</v>
      </c>
      <c r="G8674">
        <v>2925.85</v>
      </c>
    </row>
    <row r="8675" spans="1:7">
      <c r="A8675" t="s">
        <v>68</v>
      </c>
      <c r="B8675">
        <v>1</v>
      </c>
      <c r="C8675">
        <v>2010</v>
      </c>
      <c r="D8675" t="s">
        <v>50</v>
      </c>
      <c r="E8675" t="s">
        <v>70</v>
      </c>
      <c r="F8675" t="s">
        <v>263</v>
      </c>
      <c r="G8675">
        <v>477</v>
      </c>
    </row>
    <row r="8676" spans="1:7">
      <c r="A8676" t="s">
        <v>26</v>
      </c>
      <c r="B8676">
        <v>9</v>
      </c>
      <c r="C8676">
        <v>2009</v>
      </c>
      <c r="D8676" t="s">
        <v>50</v>
      </c>
      <c r="E8676" t="s">
        <v>70</v>
      </c>
      <c r="F8676" t="s">
        <v>263</v>
      </c>
      <c r="G8676">
        <v>82.5</v>
      </c>
    </row>
    <row r="8677" spans="1:7">
      <c r="A8677" t="s">
        <v>45</v>
      </c>
      <c r="B8677">
        <v>3</v>
      </c>
      <c r="C8677">
        <v>2010</v>
      </c>
      <c r="D8677" t="s">
        <v>50</v>
      </c>
      <c r="E8677" t="s">
        <v>70</v>
      </c>
      <c r="F8677" t="s">
        <v>264</v>
      </c>
      <c r="G8677">
        <v>3066.05</v>
      </c>
    </row>
    <row r="8678" spans="1:7">
      <c r="A8678" t="s">
        <v>55</v>
      </c>
      <c r="B8678">
        <v>3</v>
      </c>
      <c r="C8678">
        <v>2011</v>
      </c>
      <c r="D8678" t="s">
        <v>50</v>
      </c>
      <c r="E8678" t="s">
        <v>70</v>
      </c>
      <c r="F8678" t="s">
        <v>264</v>
      </c>
      <c r="G8678">
        <v>-6029.68</v>
      </c>
    </row>
    <row r="8679" spans="1:7">
      <c r="A8679" t="s">
        <v>63</v>
      </c>
      <c r="B8679">
        <v>12</v>
      </c>
      <c r="C8679">
        <v>2011</v>
      </c>
      <c r="D8679" t="s">
        <v>50</v>
      </c>
      <c r="E8679" t="s">
        <v>70</v>
      </c>
      <c r="F8679" t="s">
        <v>264</v>
      </c>
      <c r="G8679">
        <v>2655.06</v>
      </c>
    </row>
    <row r="8680" spans="1:7">
      <c r="A8680" t="s">
        <v>38</v>
      </c>
      <c r="B8680">
        <v>7</v>
      </c>
      <c r="C8680">
        <v>2011</v>
      </c>
      <c r="D8680" t="s">
        <v>50</v>
      </c>
      <c r="E8680" t="s">
        <v>70</v>
      </c>
      <c r="F8680" t="s">
        <v>264</v>
      </c>
      <c r="G8680">
        <v>-9202.02</v>
      </c>
    </row>
    <row r="8681" spans="1:7">
      <c r="A8681" t="s">
        <v>19</v>
      </c>
      <c r="B8681">
        <v>11</v>
      </c>
      <c r="C8681">
        <v>2010</v>
      </c>
      <c r="D8681" t="s">
        <v>50</v>
      </c>
      <c r="E8681" t="s">
        <v>70</v>
      </c>
      <c r="F8681" t="s">
        <v>49</v>
      </c>
      <c r="G8681">
        <v>1539.28</v>
      </c>
    </row>
    <row r="8682" spans="1:7">
      <c r="A8682" t="s">
        <v>28</v>
      </c>
      <c r="B8682">
        <v>4</v>
      </c>
      <c r="C8682">
        <v>2012</v>
      </c>
      <c r="D8682" t="s">
        <v>50</v>
      </c>
      <c r="E8682" t="s">
        <v>70</v>
      </c>
      <c r="F8682" t="s">
        <v>49</v>
      </c>
      <c r="G8682">
        <v>249.52</v>
      </c>
    </row>
    <row r="8683" spans="1:7">
      <c r="A8683" t="s">
        <v>38</v>
      </c>
      <c r="B8683">
        <v>7</v>
      </c>
      <c r="C8683">
        <v>2011</v>
      </c>
      <c r="D8683" t="s">
        <v>50</v>
      </c>
      <c r="E8683" t="s">
        <v>70</v>
      </c>
      <c r="F8683" t="s">
        <v>134</v>
      </c>
      <c r="G8683">
        <v>0</v>
      </c>
    </row>
    <row r="8684" spans="1:7">
      <c r="A8684" t="s">
        <v>43</v>
      </c>
      <c r="B8684">
        <v>5</v>
      </c>
      <c r="C8684">
        <v>2009</v>
      </c>
      <c r="D8684" t="s">
        <v>50</v>
      </c>
      <c r="E8684" t="s">
        <v>70</v>
      </c>
      <c r="F8684" t="s">
        <v>134</v>
      </c>
      <c r="G8684">
        <v>0</v>
      </c>
    </row>
    <row r="8685" spans="1:7">
      <c r="A8685" t="s">
        <v>27</v>
      </c>
      <c r="B8685">
        <v>1</v>
      </c>
      <c r="C8685">
        <v>2009</v>
      </c>
      <c r="D8685" t="s">
        <v>50</v>
      </c>
      <c r="E8685" t="s">
        <v>70</v>
      </c>
      <c r="F8685" t="s">
        <v>151</v>
      </c>
      <c r="G8685">
        <v>1574.58</v>
      </c>
    </row>
    <row r="8686" spans="1:7">
      <c r="A8686" t="s">
        <v>29</v>
      </c>
      <c r="B8686">
        <v>6</v>
      </c>
      <c r="C8686">
        <v>2011</v>
      </c>
      <c r="D8686" t="s">
        <v>50</v>
      </c>
      <c r="E8686" t="s">
        <v>70</v>
      </c>
      <c r="F8686" t="s">
        <v>151</v>
      </c>
      <c r="G8686">
        <v>588.28</v>
      </c>
    </row>
    <row r="8687" spans="1:7">
      <c r="A8687" t="s">
        <v>63</v>
      </c>
      <c r="B8687">
        <v>12</v>
      </c>
      <c r="C8687">
        <v>2011</v>
      </c>
      <c r="D8687" t="s">
        <v>50</v>
      </c>
      <c r="E8687" t="s">
        <v>70</v>
      </c>
      <c r="F8687" t="s">
        <v>151</v>
      </c>
      <c r="G8687">
        <v>-1020.4</v>
      </c>
    </row>
    <row r="8688" spans="1:7">
      <c r="A8688" t="s">
        <v>99</v>
      </c>
      <c r="B8688">
        <v>1</v>
      </c>
      <c r="C8688">
        <v>2011</v>
      </c>
      <c r="D8688" t="s">
        <v>50</v>
      </c>
      <c r="E8688" t="s">
        <v>70</v>
      </c>
      <c r="F8688" t="s">
        <v>151</v>
      </c>
      <c r="G8688">
        <v>0</v>
      </c>
    </row>
    <row r="8689" spans="1:7">
      <c r="A8689" t="s">
        <v>40</v>
      </c>
      <c r="B8689">
        <v>10</v>
      </c>
      <c r="C8689">
        <v>2011</v>
      </c>
      <c r="D8689" t="s">
        <v>50</v>
      </c>
      <c r="E8689" t="s">
        <v>70</v>
      </c>
      <c r="F8689" t="s">
        <v>151</v>
      </c>
      <c r="G8689">
        <v>430.45</v>
      </c>
    </row>
    <row r="8690" spans="1:7">
      <c r="A8690" t="s">
        <v>63</v>
      </c>
      <c r="B8690">
        <v>12</v>
      </c>
      <c r="C8690">
        <v>2011</v>
      </c>
      <c r="D8690" t="s">
        <v>50</v>
      </c>
      <c r="E8690" t="s">
        <v>70</v>
      </c>
      <c r="F8690" t="s">
        <v>160</v>
      </c>
      <c r="G8690">
        <v>0</v>
      </c>
    </row>
    <row r="8691" spans="1:7">
      <c r="A8691" t="s">
        <v>40</v>
      </c>
      <c r="B8691">
        <v>10</v>
      </c>
      <c r="C8691">
        <v>2011</v>
      </c>
      <c r="D8691" t="s">
        <v>50</v>
      </c>
      <c r="E8691" t="s">
        <v>70</v>
      </c>
      <c r="F8691" t="s">
        <v>160</v>
      </c>
      <c r="G8691">
        <v>0</v>
      </c>
    </row>
    <row r="8692" spans="1:7">
      <c r="A8692" t="s">
        <v>17</v>
      </c>
      <c r="B8692">
        <v>4</v>
      </c>
      <c r="C8692">
        <v>2009</v>
      </c>
      <c r="D8692" t="s">
        <v>50</v>
      </c>
      <c r="E8692" t="s">
        <v>70</v>
      </c>
      <c r="F8692" t="s">
        <v>165</v>
      </c>
      <c r="G8692">
        <v>0</v>
      </c>
    </row>
    <row r="8693" spans="1:7">
      <c r="A8693" t="s">
        <v>38</v>
      </c>
      <c r="B8693">
        <v>7</v>
      </c>
      <c r="C8693">
        <v>2011</v>
      </c>
      <c r="D8693" t="s">
        <v>50</v>
      </c>
      <c r="E8693" t="s">
        <v>70</v>
      </c>
      <c r="F8693" t="s">
        <v>167</v>
      </c>
      <c r="G8693">
        <v>0</v>
      </c>
    </row>
    <row r="8694" spans="1:7">
      <c r="A8694" t="s">
        <v>29</v>
      </c>
      <c r="B8694">
        <v>6</v>
      </c>
      <c r="C8694">
        <v>2011</v>
      </c>
      <c r="D8694" t="s">
        <v>50</v>
      </c>
      <c r="E8694" t="s">
        <v>70</v>
      </c>
      <c r="F8694" t="s">
        <v>167</v>
      </c>
      <c r="G8694">
        <v>44.03</v>
      </c>
    </row>
    <row r="8695" spans="1:7">
      <c r="A8695" t="s">
        <v>52</v>
      </c>
      <c r="B8695">
        <v>6</v>
      </c>
      <c r="C8695">
        <v>2009</v>
      </c>
      <c r="D8695" t="s">
        <v>50</v>
      </c>
      <c r="E8695" t="s">
        <v>70</v>
      </c>
      <c r="F8695" t="s">
        <v>174</v>
      </c>
      <c r="G8695">
        <v>0</v>
      </c>
    </row>
    <row r="8696" spans="1:7">
      <c r="A8696" t="s">
        <v>71</v>
      </c>
      <c r="B8696">
        <v>11</v>
      </c>
      <c r="C8696">
        <v>2009</v>
      </c>
      <c r="D8696" t="s">
        <v>50</v>
      </c>
      <c r="E8696" t="s">
        <v>70</v>
      </c>
      <c r="F8696" t="s">
        <v>174</v>
      </c>
      <c r="G8696">
        <v>0</v>
      </c>
    </row>
    <row r="8697" spans="1:7">
      <c r="A8697" t="s">
        <v>18</v>
      </c>
      <c r="B8697">
        <v>3</v>
      </c>
      <c r="C8697">
        <v>2009</v>
      </c>
      <c r="D8697" t="s">
        <v>50</v>
      </c>
      <c r="E8697" t="s">
        <v>70</v>
      </c>
      <c r="F8697" t="s">
        <v>174</v>
      </c>
      <c r="G8697">
        <v>5307.01</v>
      </c>
    </row>
    <row r="8698" spans="1:7">
      <c r="A8698" t="s">
        <v>25</v>
      </c>
      <c r="B8698">
        <v>8</v>
      </c>
      <c r="C8698">
        <v>2011</v>
      </c>
      <c r="D8698" t="s">
        <v>50</v>
      </c>
      <c r="E8698" t="s">
        <v>70</v>
      </c>
      <c r="F8698" t="s">
        <v>174</v>
      </c>
      <c r="G8698">
        <v>0</v>
      </c>
    </row>
    <row r="8699" spans="1:7">
      <c r="A8699" t="s">
        <v>46</v>
      </c>
      <c r="B8699">
        <v>12</v>
      </c>
      <c r="C8699">
        <v>2009</v>
      </c>
      <c r="D8699" t="s">
        <v>50</v>
      </c>
      <c r="E8699" t="s">
        <v>70</v>
      </c>
      <c r="F8699" t="s">
        <v>174</v>
      </c>
      <c r="G8699">
        <v>0</v>
      </c>
    </row>
    <row r="8700" spans="1:7">
      <c r="A8700" t="s">
        <v>35</v>
      </c>
      <c r="B8700">
        <v>5</v>
      </c>
      <c r="C8700">
        <v>2010</v>
      </c>
      <c r="D8700" t="s">
        <v>50</v>
      </c>
      <c r="E8700" t="s">
        <v>70</v>
      </c>
      <c r="F8700" t="s">
        <v>174</v>
      </c>
      <c r="G8700">
        <v>0</v>
      </c>
    </row>
    <row r="8701" spans="1:7">
      <c r="A8701" t="s">
        <v>39</v>
      </c>
      <c r="B8701">
        <v>5</v>
      </c>
      <c r="C8701">
        <v>2011</v>
      </c>
      <c r="D8701" t="s">
        <v>50</v>
      </c>
      <c r="E8701" t="s">
        <v>70</v>
      </c>
      <c r="F8701" t="s">
        <v>174</v>
      </c>
      <c r="G8701">
        <v>0</v>
      </c>
    </row>
    <row r="8702" spans="1:7">
      <c r="A8702" t="s">
        <v>42</v>
      </c>
      <c r="B8702">
        <v>2</v>
      </c>
      <c r="C8702">
        <v>2010</v>
      </c>
      <c r="D8702" t="s">
        <v>50</v>
      </c>
      <c r="E8702" t="s">
        <v>70</v>
      </c>
      <c r="F8702" t="s">
        <v>178</v>
      </c>
      <c r="G8702">
        <v>1180.6400000000001</v>
      </c>
    </row>
    <row r="8703" spans="1:7">
      <c r="A8703" t="s">
        <v>5</v>
      </c>
      <c r="B8703">
        <v>12</v>
      </c>
      <c r="C8703">
        <v>2010</v>
      </c>
      <c r="D8703" t="s">
        <v>50</v>
      </c>
      <c r="E8703" t="s">
        <v>70</v>
      </c>
      <c r="F8703" t="s">
        <v>178</v>
      </c>
      <c r="G8703">
        <v>0</v>
      </c>
    </row>
    <row r="8704" spans="1:7">
      <c r="A8704" t="s">
        <v>45</v>
      </c>
      <c r="B8704">
        <v>3</v>
      </c>
      <c r="C8704">
        <v>2010</v>
      </c>
      <c r="D8704" t="s">
        <v>50</v>
      </c>
      <c r="E8704" t="s">
        <v>70</v>
      </c>
      <c r="F8704" t="s">
        <v>186</v>
      </c>
      <c r="G8704">
        <v>554.76</v>
      </c>
    </row>
    <row r="8705" spans="1:7">
      <c r="A8705" t="s">
        <v>37</v>
      </c>
      <c r="B8705">
        <v>11</v>
      </c>
      <c r="C8705">
        <v>2011</v>
      </c>
      <c r="D8705" t="s">
        <v>50</v>
      </c>
      <c r="E8705" t="s">
        <v>70</v>
      </c>
      <c r="F8705" t="s">
        <v>194</v>
      </c>
      <c r="G8705">
        <v>0</v>
      </c>
    </row>
    <row r="8706" spans="1:7">
      <c r="A8706" t="s">
        <v>43</v>
      </c>
      <c r="B8706">
        <v>5</v>
      </c>
      <c r="C8706">
        <v>2009</v>
      </c>
      <c r="D8706" t="s">
        <v>50</v>
      </c>
      <c r="E8706" t="s">
        <v>70</v>
      </c>
      <c r="F8706" t="s">
        <v>197</v>
      </c>
      <c r="G8706">
        <v>0</v>
      </c>
    </row>
    <row r="8707" spans="1:7">
      <c r="A8707" t="s">
        <v>46</v>
      </c>
      <c r="B8707">
        <v>12</v>
      </c>
      <c r="C8707">
        <v>2009</v>
      </c>
      <c r="D8707" t="s">
        <v>50</v>
      </c>
      <c r="E8707" t="s">
        <v>70</v>
      </c>
      <c r="F8707" t="s">
        <v>197</v>
      </c>
      <c r="G8707">
        <v>0</v>
      </c>
    </row>
    <row r="8708" spans="1:7">
      <c r="A8708" t="s">
        <v>17</v>
      </c>
      <c r="B8708">
        <v>4</v>
      </c>
      <c r="C8708">
        <v>2009</v>
      </c>
      <c r="D8708" t="s">
        <v>50</v>
      </c>
      <c r="E8708" t="s">
        <v>70</v>
      </c>
      <c r="F8708" t="s">
        <v>197</v>
      </c>
      <c r="G8708">
        <v>50</v>
      </c>
    </row>
    <row r="8709" spans="1:7">
      <c r="A8709" t="s">
        <v>13</v>
      </c>
      <c r="B8709">
        <v>7</v>
      </c>
      <c r="C8709">
        <v>2009</v>
      </c>
      <c r="D8709" t="s">
        <v>50</v>
      </c>
      <c r="E8709" t="s">
        <v>70</v>
      </c>
      <c r="F8709" t="s">
        <v>197</v>
      </c>
      <c r="G8709">
        <v>0</v>
      </c>
    </row>
    <row r="8710" spans="1:7">
      <c r="A8710" t="s">
        <v>63</v>
      </c>
      <c r="B8710">
        <v>12</v>
      </c>
      <c r="C8710">
        <v>2011</v>
      </c>
      <c r="D8710" t="s">
        <v>50</v>
      </c>
      <c r="E8710" t="s">
        <v>70</v>
      </c>
      <c r="F8710" t="s">
        <v>203</v>
      </c>
      <c r="G8710">
        <v>0</v>
      </c>
    </row>
    <row r="8711" spans="1:7">
      <c r="A8711" t="s">
        <v>40</v>
      </c>
      <c r="B8711">
        <v>10</v>
      </c>
      <c r="C8711">
        <v>2011</v>
      </c>
      <c r="D8711" t="s">
        <v>50</v>
      </c>
      <c r="E8711" t="s">
        <v>70</v>
      </c>
      <c r="F8711" t="s">
        <v>203</v>
      </c>
      <c r="G8711">
        <v>0</v>
      </c>
    </row>
    <row r="8712" spans="1:7">
      <c r="A8712" t="s">
        <v>17</v>
      </c>
      <c r="B8712">
        <v>4</v>
      </c>
      <c r="C8712">
        <v>2009</v>
      </c>
      <c r="D8712" t="s">
        <v>50</v>
      </c>
      <c r="E8712" t="s">
        <v>70</v>
      </c>
      <c r="F8712" t="s">
        <v>215</v>
      </c>
      <c r="G8712">
        <v>0</v>
      </c>
    </row>
    <row r="8713" spans="1:7">
      <c r="A8713" t="s">
        <v>43</v>
      </c>
      <c r="B8713">
        <v>5</v>
      </c>
      <c r="C8713">
        <v>2009</v>
      </c>
      <c r="D8713" t="s">
        <v>50</v>
      </c>
      <c r="E8713" t="s">
        <v>70</v>
      </c>
      <c r="F8713" t="s">
        <v>218</v>
      </c>
      <c r="G8713">
        <v>0</v>
      </c>
    </row>
    <row r="8714" spans="1:7">
      <c r="A8714" t="s">
        <v>18</v>
      </c>
      <c r="B8714">
        <v>3</v>
      </c>
      <c r="C8714">
        <v>2009</v>
      </c>
      <c r="D8714" t="s">
        <v>50</v>
      </c>
      <c r="E8714" t="s">
        <v>70</v>
      </c>
      <c r="F8714" t="s">
        <v>220</v>
      </c>
      <c r="G8714">
        <v>12782.380000000001</v>
      </c>
    </row>
    <row r="8715" spans="1:7">
      <c r="A8715" t="s">
        <v>24</v>
      </c>
      <c r="B8715">
        <v>5</v>
      </c>
      <c r="C8715">
        <v>2012</v>
      </c>
      <c r="D8715" t="s">
        <v>50</v>
      </c>
      <c r="E8715" t="s">
        <v>70</v>
      </c>
      <c r="F8715" t="s">
        <v>220</v>
      </c>
      <c r="G8715">
        <v>15381.51</v>
      </c>
    </row>
    <row r="8716" spans="1:7">
      <c r="A8716" t="s">
        <v>14</v>
      </c>
      <c r="B8716">
        <v>10</v>
      </c>
      <c r="C8716">
        <v>2010</v>
      </c>
      <c r="D8716" t="s">
        <v>50</v>
      </c>
      <c r="E8716" t="s">
        <v>70</v>
      </c>
      <c r="F8716" t="s">
        <v>220</v>
      </c>
      <c r="G8716">
        <v>8872.56</v>
      </c>
    </row>
    <row r="8717" spans="1:7">
      <c r="A8717" t="s">
        <v>40</v>
      </c>
      <c r="B8717">
        <v>10</v>
      </c>
      <c r="C8717">
        <v>2011</v>
      </c>
      <c r="D8717" t="s">
        <v>50</v>
      </c>
      <c r="E8717" t="s">
        <v>70</v>
      </c>
      <c r="F8717" t="s">
        <v>220</v>
      </c>
      <c r="G8717">
        <v>7561.49</v>
      </c>
    </row>
    <row r="8718" spans="1:7">
      <c r="A8718" t="s">
        <v>5</v>
      </c>
      <c r="B8718">
        <v>12</v>
      </c>
      <c r="C8718">
        <v>2010</v>
      </c>
      <c r="D8718" t="s">
        <v>50</v>
      </c>
      <c r="E8718" t="s">
        <v>70</v>
      </c>
      <c r="F8718" t="s">
        <v>220</v>
      </c>
      <c r="G8718">
        <v>2584.19</v>
      </c>
    </row>
    <row r="8719" spans="1:7">
      <c r="A8719" t="s">
        <v>27</v>
      </c>
      <c r="B8719">
        <v>1</v>
      </c>
      <c r="C8719">
        <v>2009</v>
      </c>
      <c r="D8719" t="s">
        <v>50</v>
      </c>
      <c r="E8719" t="s">
        <v>70</v>
      </c>
      <c r="F8719" t="s">
        <v>220</v>
      </c>
      <c r="G8719">
        <v>9803.64</v>
      </c>
    </row>
    <row r="8720" spans="1:7">
      <c r="A8720" t="s">
        <v>44</v>
      </c>
      <c r="B8720">
        <v>2</v>
      </c>
      <c r="C8720">
        <v>2012</v>
      </c>
      <c r="D8720" t="s">
        <v>50</v>
      </c>
      <c r="E8720" t="s">
        <v>70</v>
      </c>
      <c r="F8720" t="s">
        <v>220</v>
      </c>
      <c r="G8720">
        <v>8358.1</v>
      </c>
    </row>
    <row r="8721" spans="1:7">
      <c r="A8721" t="s">
        <v>20</v>
      </c>
      <c r="B8721">
        <v>6</v>
      </c>
      <c r="C8721">
        <v>2010</v>
      </c>
      <c r="D8721" t="s">
        <v>50</v>
      </c>
      <c r="E8721" t="s">
        <v>70</v>
      </c>
      <c r="F8721" t="s">
        <v>220</v>
      </c>
      <c r="G8721">
        <v>1959.23</v>
      </c>
    </row>
    <row r="8722" spans="1:7">
      <c r="A8722" t="s">
        <v>35</v>
      </c>
      <c r="B8722">
        <v>5</v>
      </c>
      <c r="C8722">
        <v>2010</v>
      </c>
      <c r="D8722" t="s">
        <v>50</v>
      </c>
      <c r="E8722" t="s">
        <v>70</v>
      </c>
      <c r="F8722" t="s">
        <v>220</v>
      </c>
      <c r="G8722">
        <v>5757.22</v>
      </c>
    </row>
    <row r="8723" spans="1:7">
      <c r="A8723" t="s">
        <v>45</v>
      </c>
      <c r="B8723">
        <v>3</v>
      </c>
      <c r="C8723">
        <v>2010</v>
      </c>
      <c r="D8723" t="s">
        <v>50</v>
      </c>
      <c r="E8723" t="s">
        <v>70</v>
      </c>
      <c r="F8723" t="s">
        <v>225</v>
      </c>
      <c r="G8723">
        <v>13854.23</v>
      </c>
    </row>
    <row r="8724" spans="1:7">
      <c r="A8724" t="s">
        <v>18</v>
      </c>
      <c r="B8724">
        <v>3</v>
      </c>
      <c r="C8724">
        <v>2009</v>
      </c>
      <c r="D8724" t="s">
        <v>50</v>
      </c>
      <c r="E8724" t="s">
        <v>70</v>
      </c>
      <c r="F8724" t="s">
        <v>225</v>
      </c>
      <c r="G8724">
        <v>27478.11</v>
      </c>
    </row>
    <row r="8725" spans="1:7">
      <c r="A8725" t="s">
        <v>33</v>
      </c>
      <c r="B8725">
        <v>9</v>
      </c>
      <c r="C8725">
        <v>2010</v>
      </c>
      <c r="D8725" t="s">
        <v>50</v>
      </c>
      <c r="E8725" t="s">
        <v>70</v>
      </c>
      <c r="F8725" t="s">
        <v>225</v>
      </c>
      <c r="G8725">
        <v>-20917.7</v>
      </c>
    </row>
    <row r="8726" spans="1:7">
      <c r="A8726" t="s">
        <v>114</v>
      </c>
      <c r="B8726">
        <v>2</v>
      </c>
      <c r="C8726">
        <v>2011</v>
      </c>
      <c r="D8726" t="s">
        <v>50</v>
      </c>
      <c r="E8726" t="s">
        <v>70</v>
      </c>
      <c r="F8726" t="s">
        <v>225</v>
      </c>
      <c r="G8726">
        <v>21700.75</v>
      </c>
    </row>
    <row r="8727" spans="1:7">
      <c r="A8727" t="s">
        <v>5</v>
      </c>
      <c r="B8727">
        <v>12</v>
      </c>
      <c r="C8727">
        <v>2010</v>
      </c>
      <c r="D8727" t="s">
        <v>50</v>
      </c>
      <c r="E8727" t="s">
        <v>70</v>
      </c>
      <c r="F8727" t="s">
        <v>225</v>
      </c>
      <c r="G8727">
        <v>16252.640000000001</v>
      </c>
    </row>
    <row r="8728" spans="1:7">
      <c r="A8728" t="s">
        <v>85</v>
      </c>
      <c r="B8728">
        <v>4</v>
      </c>
      <c r="C8728">
        <v>2010</v>
      </c>
      <c r="D8728" t="s">
        <v>50</v>
      </c>
      <c r="E8728" t="s">
        <v>70</v>
      </c>
      <c r="F8728" t="s">
        <v>235</v>
      </c>
      <c r="G8728">
        <v>0</v>
      </c>
    </row>
    <row r="8729" spans="1:7">
      <c r="A8729" t="s">
        <v>63</v>
      </c>
      <c r="B8729">
        <v>12</v>
      </c>
      <c r="C8729">
        <v>2011</v>
      </c>
      <c r="D8729" t="s">
        <v>50</v>
      </c>
      <c r="E8729" t="s">
        <v>70</v>
      </c>
      <c r="F8729" t="s">
        <v>235</v>
      </c>
      <c r="G8729">
        <v>0</v>
      </c>
    </row>
    <row r="8730" spans="1:7">
      <c r="A8730" t="s">
        <v>16</v>
      </c>
      <c r="B8730">
        <v>7</v>
      </c>
      <c r="C8730">
        <v>2010</v>
      </c>
      <c r="D8730" t="s">
        <v>50</v>
      </c>
      <c r="E8730" t="s">
        <v>70</v>
      </c>
      <c r="F8730" t="s">
        <v>235</v>
      </c>
      <c r="G8730">
        <v>0</v>
      </c>
    </row>
    <row r="8731" spans="1:7">
      <c r="A8731" t="s">
        <v>71</v>
      </c>
      <c r="B8731">
        <v>11</v>
      </c>
      <c r="C8731">
        <v>2009</v>
      </c>
      <c r="D8731" t="s">
        <v>50</v>
      </c>
      <c r="E8731" t="s">
        <v>70</v>
      </c>
      <c r="F8731" t="s">
        <v>245</v>
      </c>
      <c r="G8731">
        <v>1150.78</v>
      </c>
    </row>
    <row r="8732" spans="1:7">
      <c r="A8732" t="s">
        <v>33</v>
      </c>
      <c r="B8732">
        <v>9</v>
      </c>
      <c r="C8732">
        <v>2010</v>
      </c>
      <c r="D8732" t="s">
        <v>50</v>
      </c>
      <c r="E8732" t="s">
        <v>70</v>
      </c>
      <c r="F8732" t="s">
        <v>245</v>
      </c>
      <c r="G8732">
        <v>3300.2400000000002</v>
      </c>
    </row>
    <row r="8733" spans="1:7">
      <c r="A8733" t="s">
        <v>9</v>
      </c>
      <c r="B8733">
        <v>8</v>
      </c>
      <c r="C8733">
        <v>2009</v>
      </c>
      <c r="D8733" t="s">
        <v>50</v>
      </c>
      <c r="E8733" t="s">
        <v>70</v>
      </c>
      <c r="F8733" t="s">
        <v>245</v>
      </c>
      <c r="G8733">
        <v>185.28</v>
      </c>
    </row>
    <row r="8734" spans="1:7">
      <c r="A8734" t="s">
        <v>26</v>
      </c>
      <c r="B8734">
        <v>9</v>
      </c>
      <c r="C8734">
        <v>2009</v>
      </c>
      <c r="D8734" t="s">
        <v>50</v>
      </c>
      <c r="E8734" t="s">
        <v>70</v>
      </c>
      <c r="F8734" t="s">
        <v>245</v>
      </c>
      <c r="G8734">
        <v>212.88</v>
      </c>
    </row>
    <row r="8735" spans="1:7">
      <c r="A8735" t="s">
        <v>44</v>
      </c>
      <c r="B8735">
        <v>2</v>
      </c>
      <c r="C8735">
        <v>2012</v>
      </c>
      <c r="D8735" t="s">
        <v>50</v>
      </c>
      <c r="E8735" t="s">
        <v>70</v>
      </c>
      <c r="F8735" t="s">
        <v>245</v>
      </c>
      <c r="G8735">
        <v>1599.95</v>
      </c>
    </row>
    <row r="8736" spans="1:7">
      <c r="A8736" t="s">
        <v>32</v>
      </c>
      <c r="B8736">
        <v>10</v>
      </c>
      <c r="C8736">
        <v>2009</v>
      </c>
      <c r="D8736" t="s">
        <v>50</v>
      </c>
      <c r="E8736" t="s">
        <v>70</v>
      </c>
      <c r="F8736" t="s">
        <v>245</v>
      </c>
      <c r="G8736">
        <v>327.10000000000002</v>
      </c>
    </row>
    <row r="8737" spans="1:7">
      <c r="A8737" t="s">
        <v>29</v>
      </c>
      <c r="B8737">
        <v>6</v>
      </c>
      <c r="C8737">
        <v>2011</v>
      </c>
      <c r="D8737" t="s">
        <v>50</v>
      </c>
      <c r="E8737" t="s">
        <v>70</v>
      </c>
      <c r="F8737" t="s">
        <v>257</v>
      </c>
      <c r="G8737">
        <v>0</v>
      </c>
    </row>
    <row r="8738" spans="1:7">
      <c r="A8738" t="s">
        <v>24</v>
      </c>
      <c r="B8738">
        <v>5</v>
      </c>
      <c r="C8738">
        <v>2012</v>
      </c>
      <c r="D8738" t="s">
        <v>50</v>
      </c>
      <c r="E8738" t="s">
        <v>70</v>
      </c>
      <c r="F8738" t="s">
        <v>257</v>
      </c>
      <c r="G8738">
        <v>0</v>
      </c>
    </row>
    <row r="8739" spans="1:7">
      <c r="A8739" t="s">
        <v>63</v>
      </c>
      <c r="B8739">
        <v>12</v>
      </c>
      <c r="C8739">
        <v>2011</v>
      </c>
      <c r="D8739" t="s">
        <v>50</v>
      </c>
      <c r="E8739" t="s">
        <v>70</v>
      </c>
      <c r="F8739" t="s">
        <v>257</v>
      </c>
      <c r="G8739">
        <v>157.62</v>
      </c>
    </row>
    <row r="8740" spans="1:7">
      <c r="A8740" t="s">
        <v>39</v>
      </c>
      <c r="B8740">
        <v>5</v>
      </c>
      <c r="C8740">
        <v>2011</v>
      </c>
      <c r="D8740" t="s">
        <v>50</v>
      </c>
      <c r="E8740" t="s">
        <v>70</v>
      </c>
      <c r="F8740" t="s">
        <v>257</v>
      </c>
      <c r="G8740">
        <v>95.2</v>
      </c>
    </row>
    <row r="8741" spans="1:7">
      <c r="A8741" t="s">
        <v>38</v>
      </c>
      <c r="B8741">
        <v>7</v>
      </c>
      <c r="C8741">
        <v>2011</v>
      </c>
      <c r="D8741" t="s">
        <v>50</v>
      </c>
      <c r="E8741" t="s">
        <v>70</v>
      </c>
      <c r="F8741" t="s">
        <v>257</v>
      </c>
      <c r="G8741">
        <v>0</v>
      </c>
    </row>
    <row r="8742" spans="1:7">
      <c r="A8742" t="s">
        <v>14</v>
      </c>
      <c r="B8742">
        <v>10</v>
      </c>
      <c r="C8742">
        <v>2010</v>
      </c>
      <c r="D8742" t="s">
        <v>50</v>
      </c>
      <c r="E8742" t="s">
        <v>70</v>
      </c>
      <c r="F8742" t="s">
        <v>257</v>
      </c>
      <c r="G8742">
        <v>0</v>
      </c>
    </row>
    <row r="8743" spans="1:7">
      <c r="A8743" t="s">
        <v>5</v>
      </c>
      <c r="B8743">
        <v>12</v>
      </c>
      <c r="C8743">
        <v>2010</v>
      </c>
      <c r="D8743" t="s">
        <v>50</v>
      </c>
      <c r="E8743" t="s">
        <v>70</v>
      </c>
      <c r="F8743" t="s">
        <v>257</v>
      </c>
      <c r="G8743">
        <v>0</v>
      </c>
    </row>
    <row r="8744" spans="1:7">
      <c r="A8744" t="s">
        <v>13</v>
      </c>
      <c r="B8744">
        <v>7</v>
      </c>
      <c r="C8744">
        <v>2009</v>
      </c>
      <c r="D8744" t="s">
        <v>50</v>
      </c>
      <c r="E8744" t="s">
        <v>70</v>
      </c>
      <c r="F8744" t="s">
        <v>261</v>
      </c>
      <c r="G8744">
        <v>0</v>
      </c>
    </row>
    <row r="8745" spans="1:7">
      <c r="A8745" t="s">
        <v>43</v>
      </c>
      <c r="B8745">
        <v>5</v>
      </c>
      <c r="C8745">
        <v>2009</v>
      </c>
      <c r="D8745" t="s">
        <v>50</v>
      </c>
      <c r="E8745" t="s">
        <v>70</v>
      </c>
      <c r="F8745" t="s">
        <v>261</v>
      </c>
      <c r="G8745">
        <v>-138.6</v>
      </c>
    </row>
    <row r="8746" spans="1:7">
      <c r="A8746" t="s">
        <v>63</v>
      </c>
      <c r="B8746">
        <v>12</v>
      </c>
      <c r="C8746">
        <v>2011</v>
      </c>
      <c r="D8746" t="s">
        <v>50</v>
      </c>
      <c r="E8746" t="s">
        <v>70</v>
      </c>
      <c r="F8746" t="s">
        <v>261</v>
      </c>
      <c r="G8746">
        <v>0</v>
      </c>
    </row>
    <row r="8747" spans="1:7">
      <c r="A8747" t="s">
        <v>39</v>
      </c>
      <c r="B8747">
        <v>5</v>
      </c>
      <c r="C8747">
        <v>2011</v>
      </c>
      <c r="D8747" t="s">
        <v>50</v>
      </c>
      <c r="E8747" t="s">
        <v>70</v>
      </c>
      <c r="F8747" t="s">
        <v>262</v>
      </c>
      <c r="G8747">
        <v>10914.84</v>
      </c>
    </row>
    <row r="8748" spans="1:7">
      <c r="A8748" t="s">
        <v>5</v>
      </c>
      <c r="B8748">
        <v>12</v>
      </c>
      <c r="C8748">
        <v>2010</v>
      </c>
      <c r="D8748" t="s">
        <v>50</v>
      </c>
      <c r="E8748" t="s">
        <v>70</v>
      </c>
      <c r="F8748" t="s">
        <v>262</v>
      </c>
      <c r="G8748">
        <v>9729.57</v>
      </c>
    </row>
    <row r="8749" spans="1:7">
      <c r="A8749" t="s">
        <v>31</v>
      </c>
      <c r="B8749">
        <v>3</v>
      </c>
      <c r="C8749">
        <v>2012</v>
      </c>
      <c r="D8749" t="s">
        <v>50</v>
      </c>
      <c r="E8749" t="s">
        <v>70</v>
      </c>
      <c r="F8749" t="s">
        <v>262</v>
      </c>
      <c r="G8749">
        <v>25980.760000000002</v>
      </c>
    </row>
    <row r="8750" spans="1:7">
      <c r="A8750" t="s">
        <v>43</v>
      </c>
      <c r="B8750">
        <v>5</v>
      </c>
      <c r="C8750">
        <v>2009</v>
      </c>
      <c r="D8750" t="s">
        <v>50</v>
      </c>
      <c r="E8750" t="s">
        <v>70</v>
      </c>
      <c r="F8750" t="s">
        <v>263</v>
      </c>
      <c r="G8750">
        <v>3840</v>
      </c>
    </row>
    <row r="8751" spans="1:7">
      <c r="A8751" t="s">
        <v>32</v>
      </c>
      <c r="B8751">
        <v>10</v>
      </c>
      <c r="C8751">
        <v>2009</v>
      </c>
      <c r="D8751" t="s">
        <v>50</v>
      </c>
      <c r="E8751" t="s">
        <v>70</v>
      </c>
      <c r="F8751" t="s">
        <v>263</v>
      </c>
      <c r="G8751">
        <v>0</v>
      </c>
    </row>
    <row r="8752" spans="1:7">
      <c r="A8752" t="s">
        <v>52</v>
      </c>
      <c r="B8752">
        <v>6</v>
      </c>
      <c r="C8752">
        <v>2009</v>
      </c>
      <c r="D8752" t="s">
        <v>50</v>
      </c>
      <c r="E8752" t="s">
        <v>70</v>
      </c>
      <c r="F8752" t="s">
        <v>263</v>
      </c>
      <c r="G8752">
        <v>0</v>
      </c>
    </row>
    <row r="8753" spans="1:7">
      <c r="A8753" t="s">
        <v>71</v>
      </c>
      <c r="B8753">
        <v>11</v>
      </c>
      <c r="C8753">
        <v>2009</v>
      </c>
      <c r="D8753" t="s">
        <v>50</v>
      </c>
      <c r="E8753" t="s">
        <v>70</v>
      </c>
      <c r="F8753" t="s">
        <v>263</v>
      </c>
      <c r="G8753">
        <v>0</v>
      </c>
    </row>
    <row r="8754" spans="1:7">
      <c r="A8754" t="s">
        <v>89</v>
      </c>
      <c r="B8754">
        <v>4</v>
      </c>
      <c r="C8754">
        <v>2011</v>
      </c>
      <c r="D8754" t="s">
        <v>50</v>
      </c>
      <c r="E8754" t="s">
        <v>70</v>
      </c>
      <c r="F8754" t="s">
        <v>263</v>
      </c>
      <c r="G8754">
        <v>461.85</v>
      </c>
    </row>
    <row r="8755" spans="1:7">
      <c r="A8755" t="s">
        <v>63</v>
      </c>
      <c r="B8755">
        <v>12</v>
      </c>
      <c r="C8755">
        <v>2011</v>
      </c>
      <c r="D8755" t="s">
        <v>50</v>
      </c>
      <c r="E8755" t="s">
        <v>70</v>
      </c>
      <c r="F8755" t="s">
        <v>263</v>
      </c>
      <c r="G8755">
        <v>939</v>
      </c>
    </row>
    <row r="8756" spans="1:7">
      <c r="A8756" t="s">
        <v>27</v>
      </c>
      <c r="B8756">
        <v>1</v>
      </c>
      <c r="C8756">
        <v>2009</v>
      </c>
      <c r="D8756" t="s">
        <v>50</v>
      </c>
      <c r="E8756" t="s">
        <v>70</v>
      </c>
      <c r="F8756" t="s">
        <v>263</v>
      </c>
      <c r="G8756">
        <v>550</v>
      </c>
    </row>
    <row r="8757" spans="1:7">
      <c r="A8757" t="s">
        <v>32</v>
      </c>
      <c r="B8757">
        <v>10</v>
      </c>
      <c r="C8757">
        <v>2009</v>
      </c>
      <c r="D8757" t="s">
        <v>50</v>
      </c>
      <c r="E8757" t="s">
        <v>70</v>
      </c>
      <c r="F8757" t="s">
        <v>264</v>
      </c>
      <c r="G8757">
        <v>140.47</v>
      </c>
    </row>
    <row r="8758" spans="1:7">
      <c r="A8758" t="s">
        <v>27</v>
      </c>
      <c r="B8758">
        <v>1</v>
      </c>
      <c r="C8758">
        <v>2009</v>
      </c>
      <c r="D8758" t="s">
        <v>50</v>
      </c>
      <c r="E8758" t="s">
        <v>70</v>
      </c>
      <c r="F8758" t="s">
        <v>264</v>
      </c>
      <c r="G8758">
        <v>2797.25</v>
      </c>
    </row>
    <row r="8759" spans="1:7">
      <c r="A8759" t="s">
        <v>40</v>
      </c>
      <c r="B8759">
        <v>10</v>
      </c>
      <c r="C8759">
        <v>2011</v>
      </c>
      <c r="D8759" t="s">
        <v>50</v>
      </c>
      <c r="E8759" t="s">
        <v>70</v>
      </c>
      <c r="F8759" t="s">
        <v>264</v>
      </c>
      <c r="G8759">
        <v>328.94</v>
      </c>
    </row>
    <row r="8760" spans="1:7">
      <c r="A8760" t="s">
        <v>46</v>
      </c>
      <c r="B8760">
        <v>12</v>
      </c>
      <c r="C8760">
        <v>2009</v>
      </c>
      <c r="D8760" t="s">
        <v>50</v>
      </c>
      <c r="E8760" t="s">
        <v>70</v>
      </c>
      <c r="F8760" t="s">
        <v>49</v>
      </c>
      <c r="G8760">
        <v>0</v>
      </c>
    </row>
    <row r="8761" spans="1:7">
      <c r="A8761" t="s">
        <v>52</v>
      </c>
      <c r="B8761">
        <v>6</v>
      </c>
      <c r="C8761">
        <v>2009</v>
      </c>
      <c r="D8761" t="s">
        <v>50</v>
      </c>
      <c r="E8761" t="s">
        <v>70</v>
      </c>
      <c r="F8761" t="s">
        <v>49</v>
      </c>
      <c r="G8761">
        <v>0</v>
      </c>
    </row>
    <row r="8762" spans="1:7">
      <c r="A8762" t="s">
        <v>39</v>
      </c>
      <c r="B8762">
        <v>5</v>
      </c>
      <c r="C8762">
        <v>2011</v>
      </c>
      <c r="D8762" t="s">
        <v>50</v>
      </c>
      <c r="E8762" t="s">
        <v>70</v>
      </c>
      <c r="F8762" t="s">
        <v>134</v>
      </c>
      <c r="G8762">
        <v>0</v>
      </c>
    </row>
    <row r="8763" spans="1:7">
      <c r="A8763" t="s">
        <v>32</v>
      </c>
      <c r="B8763">
        <v>10</v>
      </c>
      <c r="C8763">
        <v>2009</v>
      </c>
      <c r="D8763" t="s">
        <v>50</v>
      </c>
      <c r="E8763" t="s">
        <v>70</v>
      </c>
      <c r="F8763" t="s">
        <v>134</v>
      </c>
      <c r="G8763">
        <v>0</v>
      </c>
    </row>
    <row r="8764" spans="1:7">
      <c r="A8764" t="s">
        <v>26</v>
      </c>
      <c r="B8764">
        <v>9</v>
      </c>
      <c r="C8764">
        <v>2009</v>
      </c>
      <c r="D8764" t="s">
        <v>50</v>
      </c>
      <c r="E8764" t="s">
        <v>70</v>
      </c>
      <c r="F8764" t="s">
        <v>134</v>
      </c>
      <c r="G8764">
        <v>0</v>
      </c>
    </row>
    <row r="8765" spans="1:7">
      <c r="A8765" t="s">
        <v>37</v>
      </c>
      <c r="B8765">
        <v>11</v>
      </c>
      <c r="C8765">
        <v>2011</v>
      </c>
      <c r="D8765" t="s">
        <v>50</v>
      </c>
      <c r="E8765" t="s">
        <v>70</v>
      </c>
      <c r="F8765" t="s">
        <v>134</v>
      </c>
      <c r="G8765">
        <v>0</v>
      </c>
    </row>
    <row r="8766" spans="1:7">
      <c r="A8766" t="s">
        <v>28</v>
      </c>
      <c r="B8766">
        <v>4</v>
      </c>
      <c r="C8766">
        <v>2012</v>
      </c>
      <c r="D8766" t="s">
        <v>50</v>
      </c>
      <c r="E8766" t="s">
        <v>70</v>
      </c>
      <c r="F8766" t="s">
        <v>151</v>
      </c>
      <c r="G8766">
        <v>0</v>
      </c>
    </row>
    <row r="8767" spans="1:7">
      <c r="A8767" t="s">
        <v>14</v>
      </c>
      <c r="B8767">
        <v>10</v>
      </c>
      <c r="C8767">
        <v>2010</v>
      </c>
      <c r="D8767" t="s">
        <v>50</v>
      </c>
      <c r="E8767" t="s">
        <v>70</v>
      </c>
      <c r="F8767" t="s">
        <v>151</v>
      </c>
      <c r="G8767">
        <v>124.2</v>
      </c>
    </row>
    <row r="8768" spans="1:7">
      <c r="A8768" t="s">
        <v>31</v>
      </c>
      <c r="B8768">
        <v>3</v>
      </c>
      <c r="C8768">
        <v>2012</v>
      </c>
      <c r="D8768" t="s">
        <v>50</v>
      </c>
      <c r="E8768" t="s">
        <v>70</v>
      </c>
      <c r="F8768" t="s">
        <v>151</v>
      </c>
      <c r="G8768">
        <v>309.95999999999998</v>
      </c>
    </row>
    <row r="8769" spans="1:7">
      <c r="A8769" t="s">
        <v>38</v>
      </c>
      <c r="B8769">
        <v>7</v>
      </c>
      <c r="C8769">
        <v>2011</v>
      </c>
      <c r="D8769" t="s">
        <v>50</v>
      </c>
      <c r="E8769" t="s">
        <v>70</v>
      </c>
      <c r="F8769" t="s">
        <v>160</v>
      </c>
      <c r="G8769">
        <v>5.7700000000000005</v>
      </c>
    </row>
    <row r="8770" spans="1:7">
      <c r="A8770" t="s">
        <v>18</v>
      </c>
      <c r="B8770">
        <v>3</v>
      </c>
      <c r="C8770">
        <v>2009</v>
      </c>
      <c r="D8770" t="s">
        <v>50</v>
      </c>
      <c r="E8770" t="s">
        <v>70</v>
      </c>
      <c r="F8770" t="s">
        <v>165</v>
      </c>
      <c r="G8770">
        <v>826.98</v>
      </c>
    </row>
    <row r="8771" spans="1:7">
      <c r="A8771" t="s">
        <v>32</v>
      </c>
      <c r="B8771">
        <v>10</v>
      </c>
      <c r="C8771">
        <v>2009</v>
      </c>
      <c r="D8771" t="s">
        <v>50</v>
      </c>
      <c r="E8771" t="s">
        <v>70</v>
      </c>
      <c r="F8771" t="s">
        <v>165</v>
      </c>
      <c r="G8771">
        <v>0</v>
      </c>
    </row>
    <row r="8772" spans="1:7">
      <c r="A8772" t="s">
        <v>25</v>
      </c>
      <c r="B8772">
        <v>8</v>
      </c>
      <c r="C8772">
        <v>2011</v>
      </c>
      <c r="D8772" t="s">
        <v>50</v>
      </c>
      <c r="E8772" t="s">
        <v>70</v>
      </c>
      <c r="F8772" t="s">
        <v>167</v>
      </c>
      <c r="G8772">
        <v>0</v>
      </c>
    </row>
    <row r="8773" spans="1:7">
      <c r="A8773" t="s">
        <v>22</v>
      </c>
      <c r="B8773">
        <v>9</v>
      </c>
      <c r="C8773">
        <v>2011</v>
      </c>
      <c r="D8773" t="s">
        <v>50</v>
      </c>
      <c r="E8773" t="s">
        <v>70</v>
      </c>
      <c r="F8773" t="s">
        <v>174</v>
      </c>
      <c r="G8773">
        <v>0</v>
      </c>
    </row>
    <row r="8774" spans="1:7">
      <c r="A8774" t="s">
        <v>35</v>
      </c>
      <c r="B8774">
        <v>5</v>
      </c>
      <c r="C8774">
        <v>2010</v>
      </c>
      <c r="D8774" t="s">
        <v>50</v>
      </c>
      <c r="E8774" t="s">
        <v>70</v>
      </c>
      <c r="F8774" t="s">
        <v>178</v>
      </c>
      <c r="G8774">
        <v>252.84</v>
      </c>
    </row>
    <row r="8775" spans="1:7">
      <c r="A8775" t="s">
        <v>18</v>
      </c>
      <c r="B8775">
        <v>3</v>
      </c>
      <c r="C8775">
        <v>2009</v>
      </c>
      <c r="D8775" t="s">
        <v>50</v>
      </c>
      <c r="E8775" t="s">
        <v>70</v>
      </c>
      <c r="F8775" t="s">
        <v>186</v>
      </c>
      <c r="G8775">
        <v>1062.81</v>
      </c>
    </row>
    <row r="8776" spans="1:7">
      <c r="A8776" t="s">
        <v>37</v>
      </c>
      <c r="B8776">
        <v>11</v>
      </c>
      <c r="C8776">
        <v>2011</v>
      </c>
      <c r="D8776" t="s">
        <v>50</v>
      </c>
      <c r="E8776" t="s">
        <v>70</v>
      </c>
      <c r="F8776" t="s">
        <v>186</v>
      </c>
      <c r="G8776">
        <v>13292.89</v>
      </c>
    </row>
    <row r="8777" spans="1:7">
      <c r="A8777" t="s">
        <v>114</v>
      </c>
      <c r="B8777">
        <v>2</v>
      </c>
      <c r="C8777">
        <v>2011</v>
      </c>
      <c r="D8777" t="s">
        <v>50</v>
      </c>
      <c r="E8777" t="s">
        <v>70</v>
      </c>
      <c r="F8777" t="s">
        <v>186</v>
      </c>
      <c r="G8777">
        <v>559.83000000000004</v>
      </c>
    </row>
    <row r="8778" spans="1:7">
      <c r="A8778" t="s">
        <v>9</v>
      </c>
      <c r="B8778">
        <v>8</v>
      </c>
      <c r="C8778">
        <v>2009</v>
      </c>
      <c r="D8778" t="s">
        <v>50</v>
      </c>
      <c r="E8778" t="s">
        <v>70</v>
      </c>
      <c r="F8778" t="s">
        <v>186</v>
      </c>
      <c r="G8778">
        <v>0</v>
      </c>
    </row>
    <row r="8779" spans="1:7">
      <c r="A8779" t="s">
        <v>40</v>
      </c>
      <c r="B8779">
        <v>10</v>
      </c>
      <c r="C8779">
        <v>2011</v>
      </c>
      <c r="D8779" t="s">
        <v>50</v>
      </c>
      <c r="E8779" t="s">
        <v>70</v>
      </c>
      <c r="F8779" t="s">
        <v>194</v>
      </c>
      <c r="G8779">
        <v>160.38</v>
      </c>
    </row>
    <row r="8780" spans="1:7">
      <c r="A8780" t="s">
        <v>23</v>
      </c>
      <c r="B8780">
        <v>2</v>
      </c>
      <c r="C8780">
        <v>2009</v>
      </c>
      <c r="D8780" t="s">
        <v>50</v>
      </c>
      <c r="E8780" t="s">
        <v>70</v>
      </c>
      <c r="F8780" t="s">
        <v>215</v>
      </c>
      <c r="G8780">
        <v>2147.7400000000002</v>
      </c>
    </row>
    <row r="8781" spans="1:7">
      <c r="A8781" t="s">
        <v>43</v>
      </c>
      <c r="B8781">
        <v>5</v>
      </c>
      <c r="C8781">
        <v>2009</v>
      </c>
      <c r="D8781" t="s">
        <v>50</v>
      </c>
      <c r="E8781" t="s">
        <v>70</v>
      </c>
      <c r="F8781" t="s">
        <v>215</v>
      </c>
      <c r="G8781">
        <v>0</v>
      </c>
    </row>
    <row r="8782" spans="1:7">
      <c r="A8782" t="s">
        <v>32</v>
      </c>
      <c r="B8782">
        <v>10</v>
      </c>
      <c r="C8782">
        <v>2009</v>
      </c>
      <c r="D8782" t="s">
        <v>50</v>
      </c>
      <c r="E8782" t="s">
        <v>70</v>
      </c>
      <c r="F8782" t="s">
        <v>218</v>
      </c>
      <c r="G8782">
        <v>0</v>
      </c>
    </row>
    <row r="8783" spans="1:7">
      <c r="A8783" t="s">
        <v>52</v>
      </c>
      <c r="B8783">
        <v>6</v>
      </c>
      <c r="C8783">
        <v>2009</v>
      </c>
      <c r="D8783" t="s">
        <v>50</v>
      </c>
      <c r="E8783" t="s">
        <v>70</v>
      </c>
      <c r="F8783" t="s">
        <v>218</v>
      </c>
      <c r="G8783">
        <v>0</v>
      </c>
    </row>
    <row r="8784" spans="1:7">
      <c r="A8784" t="s">
        <v>109</v>
      </c>
      <c r="B8784">
        <v>1</v>
      </c>
      <c r="C8784">
        <v>2012</v>
      </c>
      <c r="D8784" t="s">
        <v>50</v>
      </c>
      <c r="E8784" t="s">
        <v>70</v>
      </c>
      <c r="F8784" t="s">
        <v>220</v>
      </c>
      <c r="G8784">
        <v>2530.5300000000002</v>
      </c>
    </row>
    <row r="8785" spans="1:7">
      <c r="A8785" t="s">
        <v>43</v>
      </c>
      <c r="B8785">
        <v>5</v>
      </c>
      <c r="C8785">
        <v>2009</v>
      </c>
      <c r="D8785" t="s">
        <v>50</v>
      </c>
      <c r="E8785" t="s">
        <v>70</v>
      </c>
      <c r="F8785" t="s">
        <v>220</v>
      </c>
      <c r="G8785">
        <v>2517.94</v>
      </c>
    </row>
    <row r="8786" spans="1:7">
      <c r="A8786" t="s">
        <v>32</v>
      </c>
      <c r="B8786">
        <v>10</v>
      </c>
      <c r="C8786">
        <v>2009</v>
      </c>
      <c r="D8786" t="s">
        <v>50</v>
      </c>
      <c r="E8786" t="s">
        <v>70</v>
      </c>
      <c r="F8786" t="s">
        <v>220</v>
      </c>
      <c r="G8786">
        <v>2215.58</v>
      </c>
    </row>
    <row r="8787" spans="1:7">
      <c r="A8787" t="s">
        <v>17</v>
      </c>
      <c r="B8787">
        <v>4</v>
      </c>
      <c r="C8787">
        <v>2009</v>
      </c>
      <c r="D8787" t="s">
        <v>50</v>
      </c>
      <c r="E8787" t="s">
        <v>70</v>
      </c>
      <c r="F8787" t="s">
        <v>220</v>
      </c>
      <c r="G8787">
        <v>5175.1500000000005</v>
      </c>
    </row>
    <row r="8788" spans="1:7">
      <c r="A8788" t="s">
        <v>89</v>
      </c>
      <c r="B8788">
        <v>4</v>
      </c>
      <c r="C8788">
        <v>2011</v>
      </c>
      <c r="D8788" t="s">
        <v>50</v>
      </c>
      <c r="E8788" t="s">
        <v>70</v>
      </c>
      <c r="F8788" t="s">
        <v>220</v>
      </c>
      <c r="G8788">
        <v>5008.93</v>
      </c>
    </row>
    <row r="8789" spans="1:7">
      <c r="A8789" t="s">
        <v>71</v>
      </c>
      <c r="B8789">
        <v>11</v>
      </c>
      <c r="C8789">
        <v>2009</v>
      </c>
      <c r="D8789" t="s">
        <v>50</v>
      </c>
      <c r="E8789" t="s">
        <v>70</v>
      </c>
      <c r="F8789" t="s">
        <v>225</v>
      </c>
      <c r="G8789">
        <v>6205.9000000000005</v>
      </c>
    </row>
    <row r="8790" spans="1:7">
      <c r="A8790" t="s">
        <v>63</v>
      </c>
      <c r="B8790">
        <v>12</v>
      </c>
      <c r="C8790">
        <v>2011</v>
      </c>
      <c r="D8790" t="s">
        <v>50</v>
      </c>
      <c r="E8790" t="s">
        <v>70</v>
      </c>
      <c r="F8790" t="s">
        <v>225</v>
      </c>
      <c r="G8790">
        <v>36477.79</v>
      </c>
    </row>
    <row r="8791" spans="1:7">
      <c r="A8791" t="s">
        <v>39</v>
      </c>
      <c r="B8791">
        <v>5</v>
      </c>
      <c r="C8791">
        <v>2011</v>
      </c>
      <c r="D8791" t="s">
        <v>50</v>
      </c>
      <c r="E8791" t="s">
        <v>70</v>
      </c>
      <c r="F8791" t="s">
        <v>225</v>
      </c>
      <c r="G8791">
        <v>19380.400000000001</v>
      </c>
    </row>
    <row r="8792" spans="1:7">
      <c r="A8792" t="s">
        <v>29</v>
      </c>
      <c r="B8792">
        <v>6</v>
      </c>
      <c r="C8792">
        <v>2011</v>
      </c>
      <c r="D8792" t="s">
        <v>50</v>
      </c>
      <c r="E8792" t="s">
        <v>70</v>
      </c>
      <c r="F8792" t="s">
        <v>235</v>
      </c>
      <c r="G8792">
        <v>0</v>
      </c>
    </row>
    <row r="8793" spans="1:7">
      <c r="A8793" t="s">
        <v>25</v>
      </c>
      <c r="B8793">
        <v>8</v>
      </c>
      <c r="C8793">
        <v>2011</v>
      </c>
      <c r="D8793" t="s">
        <v>50</v>
      </c>
      <c r="E8793" t="s">
        <v>70</v>
      </c>
      <c r="F8793" t="s">
        <v>235</v>
      </c>
      <c r="G8793">
        <v>0</v>
      </c>
    </row>
    <row r="8794" spans="1:7">
      <c r="A8794" t="s">
        <v>44</v>
      </c>
      <c r="B8794">
        <v>2</v>
      </c>
      <c r="C8794">
        <v>2012</v>
      </c>
      <c r="D8794" t="s">
        <v>50</v>
      </c>
      <c r="E8794" t="s">
        <v>70</v>
      </c>
      <c r="F8794" t="s">
        <v>235</v>
      </c>
      <c r="G8794">
        <v>2192.8000000000002</v>
      </c>
    </row>
    <row r="8795" spans="1:7">
      <c r="A8795" t="s">
        <v>28</v>
      </c>
      <c r="B8795">
        <v>4</v>
      </c>
      <c r="C8795">
        <v>2012</v>
      </c>
      <c r="D8795" t="s">
        <v>50</v>
      </c>
      <c r="E8795" t="s">
        <v>70</v>
      </c>
      <c r="F8795" t="s">
        <v>235</v>
      </c>
      <c r="G8795">
        <v>0</v>
      </c>
    </row>
    <row r="8796" spans="1:7">
      <c r="A8796" t="s">
        <v>37</v>
      </c>
      <c r="B8796">
        <v>11</v>
      </c>
      <c r="C8796">
        <v>2011</v>
      </c>
      <c r="D8796" t="s">
        <v>50</v>
      </c>
      <c r="E8796" t="s">
        <v>70</v>
      </c>
      <c r="F8796" t="s">
        <v>236</v>
      </c>
      <c r="G8796">
        <v>152.19</v>
      </c>
    </row>
    <row r="8797" spans="1:7">
      <c r="A8797" t="s">
        <v>22</v>
      </c>
      <c r="B8797">
        <v>9</v>
      </c>
      <c r="C8797">
        <v>2011</v>
      </c>
      <c r="D8797" t="s">
        <v>50</v>
      </c>
      <c r="E8797" t="s">
        <v>70</v>
      </c>
      <c r="F8797" t="s">
        <v>236</v>
      </c>
      <c r="G8797">
        <v>0</v>
      </c>
    </row>
    <row r="8798" spans="1:7">
      <c r="A8798" t="s">
        <v>27</v>
      </c>
      <c r="B8798">
        <v>1</v>
      </c>
      <c r="C8798">
        <v>2009</v>
      </c>
      <c r="D8798" t="s">
        <v>50</v>
      </c>
      <c r="E8798" t="s">
        <v>70</v>
      </c>
      <c r="F8798" t="s">
        <v>245</v>
      </c>
      <c r="G8798">
        <v>1029.05</v>
      </c>
    </row>
    <row r="8799" spans="1:7">
      <c r="A8799" t="s">
        <v>89</v>
      </c>
      <c r="B8799">
        <v>4</v>
      </c>
      <c r="C8799">
        <v>2011</v>
      </c>
      <c r="D8799" t="s">
        <v>50</v>
      </c>
      <c r="E8799" t="s">
        <v>70</v>
      </c>
      <c r="F8799" t="s">
        <v>245</v>
      </c>
      <c r="G8799">
        <v>1794.6000000000001</v>
      </c>
    </row>
    <row r="8800" spans="1:7">
      <c r="A8800" t="s">
        <v>39</v>
      </c>
      <c r="B8800">
        <v>5</v>
      </c>
      <c r="C8800">
        <v>2011</v>
      </c>
      <c r="D8800" t="s">
        <v>50</v>
      </c>
      <c r="E8800" t="s">
        <v>70</v>
      </c>
      <c r="F8800" t="s">
        <v>245</v>
      </c>
      <c r="G8800">
        <v>610.63</v>
      </c>
    </row>
    <row r="8801" spans="1:7">
      <c r="A8801" t="s">
        <v>46</v>
      </c>
      <c r="B8801">
        <v>12</v>
      </c>
      <c r="C8801">
        <v>2009</v>
      </c>
      <c r="D8801" t="s">
        <v>50</v>
      </c>
      <c r="E8801" t="s">
        <v>70</v>
      </c>
      <c r="F8801" t="s">
        <v>245</v>
      </c>
      <c r="G8801">
        <v>571.94000000000005</v>
      </c>
    </row>
    <row r="8802" spans="1:7">
      <c r="A8802" t="s">
        <v>43</v>
      </c>
      <c r="B8802">
        <v>5</v>
      </c>
      <c r="C8802">
        <v>2009</v>
      </c>
      <c r="D8802" t="s">
        <v>50</v>
      </c>
      <c r="E8802" t="s">
        <v>70</v>
      </c>
      <c r="F8802" t="s">
        <v>257</v>
      </c>
      <c r="G8802">
        <v>357.2</v>
      </c>
    </row>
    <row r="8803" spans="1:7">
      <c r="A8803" t="s">
        <v>18</v>
      </c>
      <c r="B8803">
        <v>3</v>
      </c>
      <c r="C8803">
        <v>2009</v>
      </c>
      <c r="D8803" t="s">
        <v>50</v>
      </c>
      <c r="E8803" t="s">
        <v>70</v>
      </c>
      <c r="F8803" t="s">
        <v>257</v>
      </c>
      <c r="G8803">
        <v>503.8</v>
      </c>
    </row>
    <row r="8804" spans="1:7">
      <c r="A8804" t="s">
        <v>52</v>
      </c>
      <c r="B8804">
        <v>6</v>
      </c>
      <c r="C8804">
        <v>2009</v>
      </c>
      <c r="D8804" t="s">
        <v>50</v>
      </c>
      <c r="E8804" t="s">
        <v>70</v>
      </c>
      <c r="F8804" t="s">
        <v>257</v>
      </c>
      <c r="G8804">
        <v>0</v>
      </c>
    </row>
    <row r="8805" spans="1:7">
      <c r="A8805" t="s">
        <v>40</v>
      </c>
      <c r="B8805">
        <v>10</v>
      </c>
      <c r="C8805">
        <v>2011</v>
      </c>
      <c r="D8805" t="s">
        <v>50</v>
      </c>
      <c r="E8805" t="s">
        <v>70</v>
      </c>
      <c r="F8805" t="s">
        <v>257</v>
      </c>
      <c r="G8805">
        <v>5.8</v>
      </c>
    </row>
    <row r="8806" spans="1:7">
      <c r="A8806" t="s">
        <v>19</v>
      </c>
      <c r="B8806">
        <v>11</v>
      </c>
      <c r="C8806">
        <v>2010</v>
      </c>
      <c r="D8806" t="s">
        <v>50</v>
      </c>
      <c r="E8806" t="s">
        <v>70</v>
      </c>
      <c r="F8806" t="s">
        <v>257</v>
      </c>
      <c r="G8806">
        <v>0</v>
      </c>
    </row>
    <row r="8807" spans="1:7">
      <c r="A8807" t="s">
        <v>23</v>
      </c>
      <c r="B8807">
        <v>2</v>
      </c>
      <c r="C8807">
        <v>2009</v>
      </c>
      <c r="D8807" t="s">
        <v>50</v>
      </c>
      <c r="E8807" t="s">
        <v>70</v>
      </c>
      <c r="F8807" t="s">
        <v>257</v>
      </c>
      <c r="G8807">
        <v>83.16</v>
      </c>
    </row>
    <row r="8808" spans="1:7">
      <c r="A8808" t="s">
        <v>26</v>
      </c>
      <c r="B8808">
        <v>9</v>
      </c>
      <c r="C8808">
        <v>2009</v>
      </c>
      <c r="D8808" t="s">
        <v>50</v>
      </c>
      <c r="E8808" t="s">
        <v>70</v>
      </c>
      <c r="F8808" t="s">
        <v>261</v>
      </c>
      <c r="G8808">
        <v>0</v>
      </c>
    </row>
    <row r="8809" spans="1:7">
      <c r="A8809" t="s">
        <v>38</v>
      </c>
      <c r="B8809">
        <v>7</v>
      </c>
      <c r="C8809">
        <v>2011</v>
      </c>
      <c r="D8809" t="s">
        <v>50</v>
      </c>
      <c r="E8809" t="s">
        <v>70</v>
      </c>
      <c r="F8809" t="s">
        <v>261</v>
      </c>
      <c r="G8809">
        <v>0</v>
      </c>
    </row>
    <row r="8810" spans="1:7">
      <c r="A8810" t="s">
        <v>26</v>
      </c>
      <c r="B8810">
        <v>9</v>
      </c>
      <c r="C8810">
        <v>2009</v>
      </c>
      <c r="D8810" t="s">
        <v>50</v>
      </c>
      <c r="E8810" t="s">
        <v>70</v>
      </c>
      <c r="F8810" t="s">
        <v>262</v>
      </c>
      <c r="G8810">
        <v>2326.7800000000002</v>
      </c>
    </row>
    <row r="8811" spans="1:7">
      <c r="A8811" t="s">
        <v>71</v>
      </c>
      <c r="B8811">
        <v>11</v>
      </c>
      <c r="C8811">
        <v>2009</v>
      </c>
      <c r="D8811" t="s">
        <v>50</v>
      </c>
      <c r="E8811" t="s">
        <v>70</v>
      </c>
      <c r="F8811" t="s">
        <v>262</v>
      </c>
      <c r="G8811">
        <v>10638.76</v>
      </c>
    </row>
    <row r="8812" spans="1:7">
      <c r="A8812" t="s">
        <v>38</v>
      </c>
      <c r="B8812">
        <v>7</v>
      </c>
      <c r="C8812">
        <v>2011</v>
      </c>
      <c r="D8812" t="s">
        <v>50</v>
      </c>
      <c r="E8812" t="s">
        <v>70</v>
      </c>
      <c r="F8812" t="s">
        <v>262</v>
      </c>
      <c r="G8812">
        <v>7056.6500000000005</v>
      </c>
    </row>
    <row r="8813" spans="1:7">
      <c r="A8813" t="s">
        <v>55</v>
      </c>
      <c r="B8813">
        <v>3</v>
      </c>
      <c r="C8813">
        <v>2011</v>
      </c>
      <c r="D8813" t="s">
        <v>50</v>
      </c>
      <c r="E8813" t="s">
        <v>70</v>
      </c>
      <c r="F8813" t="s">
        <v>262</v>
      </c>
      <c r="G8813">
        <v>3748</v>
      </c>
    </row>
    <row r="8814" spans="1:7">
      <c r="A8814" t="s">
        <v>33</v>
      </c>
      <c r="B8814">
        <v>9</v>
      </c>
      <c r="C8814">
        <v>2010</v>
      </c>
      <c r="D8814" t="s">
        <v>50</v>
      </c>
      <c r="E8814" t="s">
        <v>70</v>
      </c>
      <c r="F8814" t="s">
        <v>262</v>
      </c>
      <c r="G8814">
        <v>-145.09</v>
      </c>
    </row>
    <row r="8815" spans="1:7">
      <c r="A8815" t="s">
        <v>16</v>
      </c>
      <c r="B8815">
        <v>7</v>
      </c>
      <c r="C8815">
        <v>2010</v>
      </c>
      <c r="D8815" t="s">
        <v>50</v>
      </c>
      <c r="E8815" t="s">
        <v>70</v>
      </c>
      <c r="F8815" t="s">
        <v>262</v>
      </c>
      <c r="G8815">
        <v>5150.87</v>
      </c>
    </row>
    <row r="8816" spans="1:7">
      <c r="A8816" t="s">
        <v>68</v>
      </c>
      <c r="B8816">
        <v>1</v>
      </c>
      <c r="C8816">
        <v>2010</v>
      </c>
      <c r="D8816" t="s">
        <v>50</v>
      </c>
      <c r="E8816" t="s">
        <v>70</v>
      </c>
      <c r="F8816" t="s">
        <v>262</v>
      </c>
      <c r="G8816">
        <v>9584.49</v>
      </c>
    </row>
    <row r="8817" spans="1:7">
      <c r="A8817" t="s">
        <v>16</v>
      </c>
      <c r="B8817">
        <v>7</v>
      </c>
      <c r="C8817">
        <v>2010</v>
      </c>
      <c r="D8817" t="s">
        <v>50</v>
      </c>
      <c r="E8817" t="s">
        <v>70</v>
      </c>
      <c r="F8817" t="s">
        <v>263</v>
      </c>
      <c r="G8817">
        <v>2268</v>
      </c>
    </row>
    <row r="8818" spans="1:7">
      <c r="A8818" t="s">
        <v>14</v>
      </c>
      <c r="B8818">
        <v>10</v>
      </c>
      <c r="C8818">
        <v>2010</v>
      </c>
      <c r="D8818" t="s">
        <v>50</v>
      </c>
      <c r="E8818" t="s">
        <v>70</v>
      </c>
      <c r="F8818" t="s">
        <v>263</v>
      </c>
      <c r="G8818">
        <v>12</v>
      </c>
    </row>
    <row r="8819" spans="1:7">
      <c r="A8819" t="s">
        <v>43</v>
      </c>
      <c r="B8819">
        <v>5</v>
      </c>
      <c r="C8819">
        <v>2009</v>
      </c>
      <c r="D8819" t="s">
        <v>50</v>
      </c>
      <c r="E8819" t="s">
        <v>70</v>
      </c>
      <c r="F8819" t="s">
        <v>264</v>
      </c>
      <c r="G8819">
        <v>-7811.6</v>
      </c>
    </row>
    <row r="8820" spans="1:7">
      <c r="A8820" t="s">
        <v>13</v>
      </c>
      <c r="B8820">
        <v>7</v>
      </c>
      <c r="C8820">
        <v>2009</v>
      </c>
      <c r="D8820" t="s">
        <v>50</v>
      </c>
      <c r="E8820" t="s">
        <v>70</v>
      </c>
      <c r="F8820" t="s">
        <v>49</v>
      </c>
      <c r="G8820">
        <v>42.18</v>
      </c>
    </row>
    <row r="8821" spans="1:7">
      <c r="A8821" t="s">
        <v>43</v>
      </c>
      <c r="B8821">
        <v>5</v>
      </c>
      <c r="C8821">
        <v>2009</v>
      </c>
      <c r="D8821" t="s">
        <v>50</v>
      </c>
      <c r="E8821" t="s">
        <v>70</v>
      </c>
      <c r="F8821" t="s">
        <v>49</v>
      </c>
      <c r="G8821">
        <v>0</v>
      </c>
    </row>
    <row r="8822" spans="1:7">
      <c r="A8822" t="s">
        <v>18</v>
      </c>
      <c r="B8822">
        <v>3</v>
      </c>
      <c r="C8822">
        <v>2009</v>
      </c>
      <c r="D8822" t="s">
        <v>50</v>
      </c>
      <c r="E8822" t="s">
        <v>70</v>
      </c>
      <c r="F8822" t="s">
        <v>49</v>
      </c>
      <c r="G8822">
        <v>1328.88</v>
      </c>
    </row>
    <row r="8823" spans="1:7">
      <c r="A8823" t="s">
        <v>63</v>
      </c>
      <c r="B8823">
        <v>12</v>
      </c>
      <c r="C8823">
        <v>2011</v>
      </c>
      <c r="D8823" t="s">
        <v>50</v>
      </c>
      <c r="E8823" t="s">
        <v>70</v>
      </c>
      <c r="F8823" t="s">
        <v>49</v>
      </c>
      <c r="G8823">
        <v>0</v>
      </c>
    </row>
    <row r="8824" spans="1:7">
      <c r="A8824" t="s">
        <v>33</v>
      </c>
      <c r="B8824">
        <v>9</v>
      </c>
      <c r="C8824">
        <v>2010</v>
      </c>
      <c r="D8824" t="s">
        <v>50</v>
      </c>
      <c r="E8824" t="s">
        <v>70</v>
      </c>
      <c r="F8824" t="s">
        <v>49</v>
      </c>
      <c r="G8824">
        <v>329.88</v>
      </c>
    </row>
    <row r="8825" spans="1:7">
      <c r="A8825" t="s">
        <v>16</v>
      </c>
      <c r="B8825">
        <v>7</v>
      </c>
      <c r="C8825">
        <v>2010</v>
      </c>
      <c r="D8825" t="s">
        <v>50</v>
      </c>
      <c r="E8825" t="s">
        <v>70</v>
      </c>
      <c r="F8825" t="s">
        <v>49</v>
      </c>
      <c r="G8825">
        <v>0</v>
      </c>
    </row>
    <row r="8826" spans="1:7">
      <c r="A8826" t="s">
        <v>17</v>
      </c>
      <c r="B8826">
        <v>4</v>
      </c>
      <c r="C8826">
        <v>2009</v>
      </c>
      <c r="D8826" t="s">
        <v>50</v>
      </c>
      <c r="E8826" t="s">
        <v>70</v>
      </c>
      <c r="F8826" t="s">
        <v>49</v>
      </c>
      <c r="G8826">
        <v>0</v>
      </c>
    </row>
    <row r="8827" spans="1:7">
      <c r="A8827" t="s">
        <v>63</v>
      </c>
      <c r="B8827">
        <v>12</v>
      </c>
      <c r="C8827">
        <v>2011</v>
      </c>
      <c r="D8827" t="s">
        <v>50</v>
      </c>
      <c r="E8827" t="s">
        <v>70</v>
      </c>
      <c r="F8827" t="s">
        <v>134</v>
      </c>
      <c r="G8827">
        <v>0</v>
      </c>
    </row>
    <row r="8828" spans="1:7">
      <c r="A8828" t="s">
        <v>68</v>
      </c>
      <c r="B8828">
        <v>1</v>
      </c>
      <c r="C8828">
        <v>2010</v>
      </c>
      <c r="D8828" t="s">
        <v>50</v>
      </c>
      <c r="E8828" t="s">
        <v>70</v>
      </c>
      <c r="F8828" t="s">
        <v>151</v>
      </c>
      <c r="G8828">
        <v>0</v>
      </c>
    </row>
    <row r="8829" spans="1:7">
      <c r="A8829" t="s">
        <v>35</v>
      </c>
      <c r="B8829">
        <v>5</v>
      </c>
      <c r="C8829">
        <v>2010</v>
      </c>
      <c r="D8829" t="s">
        <v>50</v>
      </c>
      <c r="E8829" t="s">
        <v>70</v>
      </c>
      <c r="F8829" t="s">
        <v>151</v>
      </c>
      <c r="G8829">
        <v>0</v>
      </c>
    </row>
    <row r="8830" spans="1:7">
      <c r="A8830" t="s">
        <v>9</v>
      </c>
      <c r="B8830">
        <v>8</v>
      </c>
      <c r="C8830">
        <v>2009</v>
      </c>
      <c r="D8830" t="s">
        <v>50</v>
      </c>
      <c r="E8830" t="s">
        <v>70</v>
      </c>
      <c r="F8830" t="s">
        <v>151</v>
      </c>
      <c r="G8830">
        <v>538.25</v>
      </c>
    </row>
    <row r="8831" spans="1:7">
      <c r="A8831" t="s">
        <v>114</v>
      </c>
      <c r="B8831">
        <v>2</v>
      </c>
      <c r="C8831">
        <v>2011</v>
      </c>
      <c r="D8831" t="s">
        <v>50</v>
      </c>
      <c r="E8831" t="s">
        <v>70</v>
      </c>
      <c r="F8831" t="s">
        <v>151</v>
      </c>
      <c r="G8831">
        <v>342.36</v>
      </c>
    </row>
    <row r="8832" spans="1:7">
      <c r="A8832" t="s">
        <v>17</v>
      </c>
      <c r="B8832">
        <v>4</v>
      </c>
      <c r="C8832">
        <v>2009</v>
      </c>
      <c r="D8832" t="s">
        <v>50</v>
      </c>
      <c r="E8832" t="s">
        <v>70</v>
      </c>
      <c r="F8832" t="s">
        <v>151</v>
      </c>
      <c r="G8832">
        <v>300.68</v>
      </c>
    </row>
    <row r="8833" spans="1:7">
      <c r="A8833" t="s">
        <v>39</v>
      </c>
      <c r="B8833">
        <v>5</v>
      </c>
      <c r="C8833">
        <v>2011</v>
      </c>
      <c r="D8833" t="s">
        <v>50</v>
      </c>
      <c r="E8833" t="s">
        <v>70</v>
      </c>
      <c r="F8833" t="s">
        <v>151</v>
      </c>
      <c r="G8833">
        <v>1460.55</v>
      </c>
    </row>
    <row r="8834" spans="1:7">
      <c r="A8834" t="s">
        <v>22</v>
      </c>
      <c r="B8834">
        <v>9</v>
      </c>
      <c r="C8834">
        <v>2011</v>
      </c>
      <c r="D8834" t="s">
        <v>50</v>
      </c>
      <c r="E8834" t="s">
        <v>70</v>
      </c>
      <c r="F8834" t="s">
        <v>167</v>
      </c>
      <c r="G8834">
        <v>0</v>
      </c>
    </row>
    <row r="8835" spans="1:7">
      <c r="A8835" t="s">
        <v>40</v>
      </c>
      <c r="B8835">
        <v>10</v>
      </c>
      <c r="C8835">
        <v>2011</v>
      </c>
      <c r="D8835" t="s">
        <v>50</v>
      </c>
      <c r="E8835" t="s">
        <v>70</v>
      </c>
      <c r="F8835" t="s">
        <v>167</v>
      </c>
      <c r="G8835">
        <v>0</v>
      </c>
    </row>
    <row r="8836" spans="1:7">
      <c r="A8836" t="s">
        <v>29</v>
      </c>
      <c r="B8836">
        <v>6</v>
      </c>
      <c r="C8836">
        <v>2011</v>
      </c>
      <c r="D8836" t="s">
        <v>50</v>
      </c>
      <c r="E8836" t="s">
        <v>70</v>
      </c>
      <c r="F8836" t="s">
        <v>174</v>
      </c>
      <c r="G8836">
        <v>0</v>
      </c>
    </row>
    <row r="8837" spans="1:7">
      <c r="A8837" t="s">
        <v>20</v>
      </c>
      <c r="B8837">
        <v>6</v>
      </c>
      <c r="C8837">
        <v>2010</v>
      </c>
      <c r="D8837" t="s">
        <v>50</v>
      </c>
      <c r="E8837" t="s">
        <v>70</v>
      </c>
      <c r="F8837" t="s">
        <v>174</v>
      </c>
      <c r="G8837">
        <v>0</v>
      </c>
    </row>
    <row r="8838" spans="1:7">
      <c r="A8838" t="s">
        <v>9</v>
      </c>
      <c r="B8838">
        <v>8</v>
      </c>
      <c r="C8838">
        <v>2009</v>
      </c>
      <c r="D8838" t="s">
        <v>50</v>
      </c>
      <c r="E8838" t="s">
        <v>70</v>
      </c>
      <c r="F8838" t="s">
        <v>174</v>
      </c>
      <c r="G8838">
        <v>0</v>
      </c>
    </row>
    <row r="8839" spans="1:7">
      <c r="A8839" t="s">
        <v>43</v>
      </c>
      <c r="B8839">
        <v>5</v>
      </c>
      <c r="C8839">
        <v>2009</v>
      </c>
      <c r="D8839" t="s">
        <v>50</v>
      </c>
      <c r="E8839" t="s">
        <v>70</v>
      </c>
      <c r="F8839" t="s">
        <v>178</v>
      </c>
      <c r="G8839">
        <v>5581.12</v>
      </c>
    </row>
    <row r="8840" spans="1:7">
      <c r="A8840" t="s">
        <v>85</v>
      </c>
      <c r="B8840">
        <v>4</v>
      </c>
      <c r="C8840">
        <v>2010</v>
      </c>
      <c r="D8840" t="s">
        <v>50</v>
      </c>
      <c r="E8840" t="s">
        <v>70</v>
      </c>
      <c r="F8840" t="s">
        <v>178</v>
      </c>
      <c r="G8840">
        <v>1415.8600000000001</v>
      </c>
    </row>
    <row r="8841" spans="1:7">
      <c r="A8841" t="s">
        <v>68</v>
      </c>
      <c r="B8841">
        <v>1</v>
      </c>
      <c r="C8841">
        <v>2010</v>
      </c>
      <c r="D8841" t="s">
        <v>50</v>
      </c>
      <c r="E8841" t="s">
        <v>70</v>
      </c>
      <c r="F8841" t="s">
        <v>178</v>
      </c>
      <c r="G8841">
        <v>787.1</v>
      </c>
    </row>
    <row r="8842" spans="1:7">
      <c r="A8842" t="s">
        <v>16</v>
      </c>
      <c r="B8842">
        <v>7</v>
      </c>
      <c r="C8842">
        <v>2010</v>
      </c>
      <c r="D8842" t="s">
        <v>50</v>
      </c>
      <c r="E8842" t="s">
        <v>70</v>
      </c>
      <c r="F8842" t="s">
        <v>178</v>
      </c>
      <c r="G8842">
        <v>101.14</v>
      </c>
    </row>
    <row r="8843" spans="1:7">
      <c r="A8843" t="s">
        <v>46</v>
      </c>
      <c r="B8843">
        <v>12</v>
      </c>
      <c r="C8843">
        <v>2009</v>
      </c>
      <c r="D8843" t="s">
        <v>50</v>
      </c>
      <c r="E8843" t="s">
        <v>70</v>
      </c>
      <c r="F8843" t="s">
        <v>178</v>
      </c>
      <c r="G8843">
        <v>295.16000000000003</v>
      </c>
    </row>
    <row r="8844" spans="1:7">
      <c r="A8844" t="s">
        <v>16</v>
      </c>
      <c r="B8844">
        <v>7</v>
      </c>
      <c r="C8844">
        <v>2010</v>
      </c>
      <c r="D8844" t="s">
        <v>50</v>
      </c>
      <c r="E8844" t="s">
        <v>70</v>
      </c>
      <c r="F8844" t="s">
        <v>186</v>
      </c>
      <c r="G8844">
        <v>51.18</v>
      </c>
    </row>
    <row r="8845" spans="1:7">
      <c r="A8845" t="s">
        <v>24</v>
      </c>
      <c r="B8845">
        <v>5</v>
      </c>
      <c r="C8845">
        <v>2012</v>
      </c>
      <c r="D8845" t="s">
        <v>50</v>
      </c>
      <c r="E8845" t="s">
        <v>70</v>
      </c>
      <c r="F8845" t="s">
        <v>186</v>
      </c>
      <c r="G8845">
        <v>10156.870000000001</v>
      </c>
    </row>
    <row r="8846" spans="1:7">
      <c r="A8846" t="s">
        <v>46</v>
      </c>
      <c r="B8846">
        <v>12</v>
      </c>
      <c r="C8846">
        <v>2009</v>
      </c>
      <c r="D8846" t="s">
        <v>50</v>
      </c>
      <c r="E8846" t="s">
        <v>70</v>
      </c>
      <c r="F8846" t="s">
        <v>186</v>
      </c>
      <c r="G8846">
        <v>0</v>
      </c>
    </row>
    <row r="8847" spans="1:7">
      <c r="A8847" t="s">
        <v>39</v>
      </c>
      <c r="B8847">
        <v>5</v>
      </c>
      <c r="C8847">
        <v>2011</v>
      </c>
      <c r="D8847" t="s">
        <v>50</v>
      </c>
      <c r="E8847" t="s">
        <v>70</v>
      </c>
      <c r="F8847" t="s">
        <v>186</v>
      </c>
      <c r="G8847">
        <v>178.22</v>
      </c>
    </row>
    <row r="8848" spans="1:7">
      <c r="A8848" t="s">
        <v>26</v>
      </c>
      <c r="B8848">
        <v>9</v>
      </c>
      <c r="C8848">
        <v>2009</v>
      </c>
      <c r="D8848" t="s">
        <v>50</v>
      </c>
      <c r="E8848" t="s">
        <v>70</v>
      </c>
      <c r="F8848" t="s">
        <v>186</v>
      </c>
      <c r="G8848">
        <v>0</v>
      </c>
    </row>
    <row r="8849" spans="1:7">
      <c r="A8849" t="s">
        <v>17</v>
      </c>
      <c r="B8849">
        <v>4</v>
      </c>
      <c r="C8849">
        <v>2009</v>
      </c>
      <c r="D8849" t="s">
        <v>50</v>
      </c>
      <c r="E8849" t="s">
        <v>70</v>
      </c>
      <c r="F8849" t="s">
        <v>186</v>
      </c>
      <c r="G8849">
        <v>25.09</v>
      </c>
    </row>
    <row r="8850" spans="1:7">
      <c r="A8850" t="s">
        <v>20</v>
      </c>
      <c r="B8850">
        <v>6</v>
      </c>
      <c r="C8850">
        <v>2010</v>
      </c>
      <c r="D8850" t="s">
        <v>50</v>
      </c>
      <c r="E8850" t="s">
        <v>70</v>
      </c>
      <c r="F8850" t="s">
        <v>186</v>
      </c>
      <c r="G8850">
        <v>32.96</v>
      </c>
    </row>
    <row r="8851" spans="1:7">
      <c r="A8851" t="s">
        <v>68</v>
      </c>
      <c r="B8851">
        <v>1</v>
      </c>
      <c r="C8851">
        <v>2010</v>
      </c>
      <c r="D8851" t="s">
        <v>50</v>
      </c>
      <c r="E8851" t="s">
        <v>70</v>
      </c>
      <c r="F8851" t="s">
        <v>186</v>
      </c>
      <c r="G8851">
        <v>215.74</v>
      </c>
    </row>
    <row r="8852" spans="1:7">
      <c r="A8852" t="s">
        <v>22</v>
      </c>
      <c r="B8852">
        <v>9</v>
      </c>
      <c r="C8852">
        <v>2011</v>
      </c>
      <c r="D8852" t="s">
        <v>50</v>
      </c>
      <c r="E8852" t="s">
        <v>70</v>
      </c>
      <c r="F8852" t="s">
        <v>186</v>
      </c>
      <c r="G8852">
        <v>8461.7100000000009</v>
      </c>
    </row>
    <row r="8853" spans="1:7">
      <c r="A8853" t="s">
        <v>26</v>
      </c>
      <c r="B8853">
        <v>9</v>
      </c>
      <c r="C8853">
        <v>2009</v>
      </c>
      <c r="D8853" t="s">
        <v>50</v>
      </c>
      <c r="E8853" t="s">
        <v>70</v>
      </c>
      <c r="F8853" t="s">
        <v>197</v>
      </c>
      <c r="G8853">
        <v>0</v>
      </c>
    </row>
    <row r="8854" spans="1:7">
      <c r="A8854" t="s">
        <v>52</v>
      </c>
      <c r="B8854">
        <v>6</v>
      </c>
      <c r="C8854">
        <v>2009</v>
      </c>
      <c r="D8854" t="s">
        <v>50</v>
      </c>
      <c r="E8854" t="s">
        <v>70</v>
      </c>
      <c r="F8854" t="s">
        <v>197</v>
      </c>
      <c r="G8854">
        <v>0</v>
      </c>
    </row>
    <row r="8855" spans="1:7">
      <c r="A8855" t="s">
        <v>16</v>
      </c>
      <c r="B8855">
        <v>7</v>
      </c>
      <c r="C8855">
        <v>2010</v>
      </c>
      <c r="D8855" t="s">
        <v>50</v>
      </c>
      <c r="E8855" t="s">
        <v>70</v>
      </c>
      <c r="F8855" t="s">
        <v>220</v>
      </c>
      <c r="G8855">
        <v>2059.61</v>
      </c>
    </row>
    <row r="8856" spans="1:7">
      <c r="A8856" t="s">
        <v>46</v>
      </c>
      <c r="B8856">
        <v>12</v>
      </c>
      <c r="C8856">
        <v>2009</v>
      </c>
      <c r="D8856" t="s">
        <v>50</v>
      </c>
      <c r="E8856" t="s">
        <v>70</v>
      </c>
      <c r="F8856" t="s">
        <v>220</v>
      </c>
      <c r="G8856">
        <v>3492.6800000000003</v>
      </c>
    </row>
    <row r="8857" spans="1:7">
      <c r="A8857" t="s">
        <v>31</v>
      </c>
      <c r="B8857">
        <v>3</v>
      </c>
      <c r="C8857">
        <v>2012</v>
      </c>
      <c r="D8857" t="s">
        <v>50</v>
      </c>
      <c r="E8857" t="s">
        <v>70</v>
      </c>
      <c r="F8857" t="s">
        <v>220</v>
      </c>
      <c r="G8857">
        <v>1148.1600000000001</v>
      </c>
    </row>
    <row r="8858" spans="1:7">
      <c r="A8858" t="s">
        <v>55</v>
      </c>
      <c r="B8858">
        <v>3</v>
      </c>
      <c r="C8858">
        <v>2011</v>
      </c>
      <c r="D8858" t="s">
        <v>50</v>
      </c>
      <c r="E8858" t="s">
        <v>70</v>
      </c>
      <c r="F8858" t="s">
        <v>220</v>
      </c>
      <c r="G8858">
        <v>6031.41</v>
      </c>
    </row>
    <row r="8859" spans="1:7">
      <c r="A8859" t="s">
        <v>63</v>
      </c>
      <c r="B8859">
        <v>12</v>
      </c>
      <c r="C8859">
        <v>2011</v>
      </c>
      <c r="D8859" t="s">
        <v>50</v>
      </c>
      <c r="E8859" t="s">
        <v>70</v>
      </c>
      <c r="F8859" t="s">
        <v>220</v>
      </c>
      <c r="G8859">
        <v>14869.65</v>
      </c>
    </row>
    <row r="8860" spans="1:7">
      <c r="A8860" t="s">
        <v>9</v>
      </c>
      <c r="B8860">
        <v>8</v>
      </c>
      <c r="C8860">
        <v>2009</v>
      </c>
      <c r="D8860" t="s">
        <v>50</v>
      </c>
      <c r="E8860" t="s">
        <v>70</v>
      </c>
      <c r="F8860" t="s">
        <v>220</v>
      </c>
      <c r="G8860">
        <v>2489.06</v>
      </c>
    </row>
    <row r="8861" spans="1:7">
      <c r="A8861" t="s">
        <v>25</v>
      </c>
      <c r="B8861">
        <v>8</v>
      </c>
      <c r="C8861">
        <v>2011</v>
      </c>
      <c r="D8861" t="s">
        <v>50</v>
      </c>
      <c r="E8861" t="s">
        <v>70</v>
      </c>
      <c r="F8861" t="s">
        <v>220</v>
      </c>
      <c r="G8861">
        <v>3607.65</v>
      </c>
    </row>
    <row r="8862" spans="1:7">
      <c r="A8862" t="s">
        <v>9</v>
      </c>
      <c r="B8862">
        <v>8</v>
      </c>
      <c r="C8862">
        <v>2009</v>
      </c>
      <c r="D8862" t="s">
        <v>50</v>
      </c>
      <c r="E8862" t="s">
        <v>70</v>
      </c>
      <c r="F8862" t="s">
        <v>225</v>
      </c>
      <c r="G8862">
        <v>1954.91</v>
      </c>
    </row>
    <row r="8863" spans="1:7">
      <c r="A8863" t="s">
        <v>38</v>
      </c>
      <c r="B8863">
        <v>7</v>
      </c>
      <c r="C8863">
        <v>2011</v>
      </c>
      <c r="D8863" t="s">
        <v>50</v>
      </c>
      <c r="E8863" t="s">
        <v>70</v>
      </c>
      <c r="F8863" t="s">
        <v>225</v>
      </c>
      <c r="G8863">
        <v>23070.86</v>
      </c>
    </row>
    <row r="8864" spans="1:7">
      <c r="A8864" t="s">
        <v>24</v>
      </c>
      <c r="B8864">
        <v>5</v>
      </c>
      <c r="C8864">
        <v>2012</v>
      </c>
      <c r="D8864" t="s">
        <v>50</v>
      </c>
      <c r="E8864" t="s">
        <v>70</v>
      </c>
      <c r="F8864" t="s">
        <v>225</v>
      </c>
      <c r="G8864">
        <v>10607.64</v>
      </c>
    </row>
    <row r="8865" spans="1:7">
      <c r="A8865" t="s">
        <v>26</v>
      </c>
      <c r="B8865">
        <v>9</v>
      </c>
      <c r="C8865">
        <v>2009</v>
      </c>
      <c r="D8865" t="s">
        <v>50</v>
      </c>
      <c r="E8865" t="s">
        <v>70</v>
      </c>
      <c r="F8865" t="s">
        <v>225</v>
      </c>
      <c r="G8865">
        <v>3289.85</v>
      </c>
    </row>
    <row r="8866" spans="1:7">
      <c r="A8866" t="s">
        <v>55</v>
      </c>
      <c r="B8866">
        <v>3</v>
      </c>
      <c r="C8866">
        <v>2011</v>
      </c>
      <c r="D8866" t="s">
        <v>50</v>
      </c>
      <c r="E8866" t="s">
        <v>70</v>
      </c>
      <c r="F8866" t="s">
        <v>235</v>
      </c>
      <c r="G8866">
        <v>0</v>
      </c>
    </row>
    <row r="8867" spans="1:7">
      <c r="A8867" t="s">
        <v>114</v>
      </c>
      <c r="B8867">
        <v>2</v>
      </c>
      <c r="C8867">
        <v>2011</v>
      </c>
      <c r="D8867" t="s">
        <v>50</v>
      </c>
      <c r="E8867" t="s">
        <v>70</v>
      </c>
      <c r="F8867" t="s">
        <v>235</v>
      </c>
      <c r="G8867">
        <v>0</v>
      </c>
    </row>
    <row r="8868" spans="1:7">
      <c r="A8868" t="s">
        <v>109</v>
      </c>
      <c r="B8868">
        <v>1</v>
      </c>
      <c r="C8868">
        <v>2012</v>
      </c>
      <c r="D8868" t="s">
        <v>50</v>
      </c>
      <c r="E8868" t="s">
        <v>70</v>
      </c>
      <c r="F8868" t="s">
        <v>235</v>
      </c>
      <c r="G8868">
        <v>1096.4000000000001</v>
      </c>
    </row>
    <row r="8869" spans="1:7">
      <c r="A8869" t="s">
        <v>99</v>
      </c>
      <c r="B8869">
        <v>1</v>
      </c>
      <c r="C8869">
        <v>2011</v>
      </c>
      <c r="D8869" t="s">
        <v>50</v>
      </c>
      <c r="E8869" t="s">
        <v>70</v>
      </c>
      <c r="F8869" t="s">
        <v>245</v>
      </c>
      <c r="G8869">
        <v>1947.46</v>
      </c>
    </row>
    <row r="8870" spans="1:7">
      <c r="A8870" t="s">
        <v>85</v>
      </c>
      <c r="B8870">
        <v>4</v>
      </c>
      <c r="C8870">
        <v>2010</v>
      </c>
      <c r="D8870" t="s">
        <v>50</v>
      </c>
      <c r="E8870" t="s">
        <v>70</v>
      </c>
      <c r="F8870" t="s">
        <v>245</v>
      </c>
      <c r="G8870">
        <v>434.25</v>
      </c>
    </row>
    <row r="8871" spans="1:7">
      <c r="A8871" t="s">
        <v>13</v>
      </c>
      <c r="B8871">
        <v>7</v>
      </c>
      <c r="C8871">
        <v>2009</v>
      </c>
      <c r="D8871" t="s">
        <v>50</v>
      </c>
      <c r="E8871" t="s">
        <v>70</v>
      </c>
      <c r="F8871" t="s">
        <v>245</v>
      </c>
      <c r="G8871">
        <v>782.75</v>
      </c>
    </row>
    <row r="8872" spans="1:7">
      <c r="A8872" t="s">
        <v>31</v>
      </c>
      <c r="B8872">
        <v>3</v>
      </c>
      <c r="C8872">
        <v>2012</v>
      </c>
      <c r="D8872" t="s">
        <v>50</v>
      </c>
      <c r="E8872" t="s">
        <v>70</v>
      </c>
      <c r="F8872" t="s">
        <v>245</v>
      </c>
      <c r="G8872">
        <v>2219.42</v>
      </c>
    </row>
    <row r="8873" spans="1:7">
      <c r="A8873" t="s">
        <v>5</v>
      </c>
      <c r="B8873">
        <v>12</v>
      </c>
      <c r="C8873">
        <v>2010</v>
      </c>
      <c r="D8873" t="s">
        <v>50</v>
      </c>
      <c r="E8873" t="s">
        <v>70</v>
      </c>
      <c r="F8873" t="s">
        <v>245</v>
      </c>
      <c r="G8873">
        <v>1143.28</v>
      </c>
    </row>
    <row r="8874" spans="1:7">
      <c r="A8874" t="s">
        <v>19</v>
      </c>
      <c r="B8874">
        <v>11</v>
      </c>
      <c r="C8874">
        <v>2010</v>
      </c>
      <c r="D8874" t="s">
        <v>50</v>
      </c>
      <c r="E8874" t="s">
        <v>70</v>
      </c>
      <c r="F8874" t="s">
        <v>245</v>
      </c>
      <c r="G8874">
        <v>2972.51</v>
      </c>
    </row>
    <row r="8875" spans="1:7">
      <c r="A8875" t="s">
        <v>17</v>
      </c>
      <c r="B8875">
        <v>4</v>
      </c>
      <c r="C8875">
        <v>2009</v>
      </c>
      <c r="D8875" t="s">
        <v>50</v>
      </c>
      <c r="E8875" t="s">
        <v>70</v>
      </c>
      <c r="F8875" t="s">
        <v>257</v>
      </c>
      <c r="G8875">
        <v>0</v>
      </c>
    </row>
    <row r="8876" spans="1:7">
      <c r="A8876" t="s">
        <v>89</v>
      </c>
      <c r="B8876">
        <v>4</v>
      </c>
      <c r="C8876">
        <v>2011</v>
      </c>
      <c r="D8876" t="s">
        <v>50</v>
      </c>
      <c r="E8876" t="s">
        <v>70</v>
      </c>
      <c r="F8876" t="s">
        <v>261</v>
      </c>
      <c r="G8876">
        <v>-800</v>
      </c>
    </row>
    <row r="8877" spans="1:7">
      <c r="A8877" t="s">
        <v>29</v>
      </c>
      <c r="B8877">
        <v>6</v>
      </c>
      <c r="C8877">
        <v>2011</v>
      </c>
      <c r="D8877" t="s">
        <v>50</v>
      </c>
      <c r="E8877" t="s">
        <v>70</v>
      </c>
      <c r="F8877" t="s">
        <v>262</v>
      </c>
      <c r="G8877">
        <v>33907.54</v>
      </c>
    </row>
    <row r="8878" spans="1:7">
      <c r="A8878" t="s">
        <v>42</v>
      </c>
      <c r="B8878">
        <v>2</v>
      </c>
      <c r="C8878">
        <v>2010</v>
      </c>
      <c r="D8878" t="s">
        <v>50</v>
      </c>
      <c r="E8878" t="s">
        <v>70</v>
      </c>
      <c r="F8878" t="s">
        <v>262</v>
      </c>
      <c r="G8878">
        <v>4582.92</v>
      </c>
    </row>
    <row r="8879" spans="1:7">
      <c r="A8879" t="s">
        <v>17</v>
      </c>
      <c r="B8879">
        <v>4</v>
      </c>
      <c r="C8879">
        <v>2009</v>
      </c>
      <c r="D8879" t="s">
        <v>50</v>
      </c>
      <c r="E8879" t="s">
        <v>70</v>
      </c>
      <c r="F8879" t="s">
        <v>262</v>
      </c>
      <c r="G8879">
        <v>2782.15</v>
      </c>
    </row>
    <row r="8880" spans="1:7">
      <c r="A8880" t="s">
        <v>24</v>
      </c>
      <c r="B8880">
        <v>5</v>
      </c>
      <c r="C8880">
        <v>2012</v>
      </c>
      <c r="D8880" t="s">
        <v>50</v>
      </c>
      <c r="E8880" t="s">
        <v>70</v>
      </c>
      <c r="F8880" t="s">
        <v>262</v>
      </c>
      <c r="G8880">
        <v>10164.56</v>
      </c>
    </row>
    <row r="8881" spans="1:7">
      <c r="A8881" t="s">
        <v>9</v>
      </c>
      <c r="B8881">
        <v>8</v>
      </c>
      <c r="C8881">
        <v>2009</v>
      </c>
      <c r="D8881" t="s">
        <v>50</v>
      </c>
      <c r="E8881" t="s">
        <v>70</v>
      </c>
      <c r="F8881" t="s">
        <v>262</v>
      </c>
      <c r="G8881">
        <v>-10.17</v>
      </c>
    </row>
    <row r="8882" spans="1:7">
      <c r="A8882" t="s">
        <v>109</v>
      </c>
      <c r="B8882">
        <v>1</v>
      </c>
      <c r="C8882">
        <v>2012</v>
      </c>
      <c r="D8882" t="s">
        <v>50</v>
      </c>
      <c r="E8882" t="s">
        <v>70</v>
      </c>
      <c r="F8882" t="s">
        <v>263</v>
      </c>
      <c r="G8882">
        <v>1269</v>
      </c>
    </row>
    <row r="8883" spans="1:7">
      <c r="A8883" t="s">
        <v>23</v>
      </c>
      <c r="B8883">
        <v>2</v>
      </c>
      <c r="C8883">
        <v>2009</v>
      </c>
      <c r="D8883" t="s">
        <v>50</v>
      </c>
      <c r="E8883" t="s">
        <v>70</v>
      </c>
      <c r="F8883" t="s">
        <v>263</v>
      </c>
      <c r="G8883">
        <v>0</v>
      </c>
    </row>
    <row r="8884" spans="1:7">
      <c r="A8884" t="s">
        <v>17</v>
      </c>
      <c r="B8884">
        <v>4</v>
      </c>
      <c r="C8884">
        <v>2009</v>
      </c>
      <c r="D8884" t="s">
        <v>50</v>
      </c>
      <c r="E8884" t="s">
        <v>70</v>
      </c>
      <c r="F8884" t="s">
        <v>263</v>
      </c>
      <c r="G8884">
        <v>75</v>
      </c>
    </row>
    <row r="8885" spans="1:7">
      <c r="A8885" t="s">
        <v>39</v>
      </c>
      <c r="B8885">
        <v>5</v>
      </c>
      <c r="C8885">
        <v>2011</v>
      </c>
      <c r="D8885" t="s">
        <v>50</v>
      </c>
      <c r="E8885" t="s">
        <v>70</v>
      </c>
      <c r="F8885" t="s">
        <v>263</v>
      </c>
      <c r="G8885">
        <v>993.6</v>
      </c>
    </row>
    <row r="8886" spans="1:7">
      <c r="A8886" t="s">
        <v>28</v>
      </c>
      <c r="B8886">
        <v>4</v>
      </c>
      <c r="C8886">
        <v>2012</v>
      </c>
      <c r="D8886" t="s">
        <v>50</v>
      </c>
      <c r="E8886" t="s">
        <v>70</v>
      </c>
      <c r="F8886" t="s">
        <v>263</v>
      </c>
      <c r="G8886">
        <v>0</v>
      </c>
    </row>
    <row r="8887" spans="1:7">
      <c r="A8887" t="s">
        <v>55</v>
      </c>
      <c r="B8887">
        <v>3</v>
      </c>
      <c r="C8887">
        <v>2011</v>
      </c>
      <c r="D8887" t="s">
        <v>50</v>
      </c>
      <c r="E8887" t="s">
        <v>70</v>
      </c>
      <c r="F8887" t="s">
        <v>263</v>
      </c>
      <c r="G8887">
        <v>0</v>
      </c>
    </row>
    <row r="8888" spans="1:7">
      <c r="A8888" t="s">
        <v>5</v>
      </c>
      <c r="B8888">
        <v>12</v>
      </c>
      <c r="C8888">
        <v>2010</v>
      </c>
      <c r="D8888" t="s">
        <v>50</v>
      </c>
      <c r="E8888" t="s">
        <v>70</v>
      </c>
      <c r="F8888" t="s">
        <v>263</v>
      </c>
      <c r="G8888">
        <v>119</v>
      </c>
    </row>
    <row r="8889" spans="1:7">
      <c r="A8889" t="s">
        <v>45</v>
      </c>
      <c r="B8889">
        <v>3</v>
      </c>
      <c r="C8889">
        <v>2010</v>
      </c>
      <c r="D8889" t="s">
        <v>50</v>
      </c>
      <c r="E8889" t="s">
        <v>70</v>
      </c>
      <c r="F8889" t="s">
        <v>263</v>
      </c>
      <c r="G8889">
        <v>236.35</v>
      </c>
    </row>
    <row r="8890" spans="1:7">
      <c r="A8890" t="s">
        <v>13</v>
      </c>
      <c r="B8890">
        <v>7</v>
      </c>
      <c r="C8890">
        <v>2009</v>
      </c>
      <c r="D8890" t="s">
        <v>50</v>
      </c>
      <c r="E8890" t="s">
        <v>70</v>
      </c>
      <c r="F8890" t="s">
        <v>263</v>
      </c>
      <c r="G8890">
        <v>112</v>
      </c>
    </row>
    <row r="8891" spans="1:7">
      <c r="A8891" t="s">
        <v>19</v>
      </c>
      <c r="B8891">
        <v>11</v>
      </c>
      <c r="C8891">
        <v>2010</v>
      </c>
      <c r="D8891" t="s">
        <v>50</v>
      </c>
      <c r="E8891" t="s">
        <v>70</v>
      </c>
      <c r="F8891" t="s">
        <v>263</v>
      </c>
      <c r="G8891">
        <v>196</v>
      </c>
    </row>
    <row r="8892" spans="1:7">
      <c r="A8892" t="s">
        <v>46</v>
      </c>
      <c r="B8892">
        <v>12</v>
      </c>
      <c r="C8892">
        <v>2009</v>
      </c>
      <c r="D8892" t="s">
        <v>50</v>
      </c>
      <c r="E8892" t="s">
        <v>70</v>
      </c>
      <c r="F8892" t="s">
        <v>263</v>
      </c>
      <c r="G8892">
        <v>163.80000000000001</v>
      </c>
    </row>
    <row r="8893" spans="1:7">
      <c r="A8893" t="s">
        <v>9</v>
      </c>
      <c r="B8893">
        <v>8</v>
      </c>
      <c r="C8893">
        <v>2009</v>
      </c>
      <c r="D8893" t="s">
        <v>50</v>
      </c>
      <c r="E8893" t="s">
        <v>70</v>
      </c>
      <c r="F8893" t="s">
        <v>264</v>
      </c>
      <c r="G8893">
        <v>-2043.93</v>
      </c>
    </row>
    <row r="8894" spans="1:7">
      <c r="A8894" t="s">
        <v>5</v>
      </c>
      <c r="B8894">
        <v>12</v>
      </c>
      <c r="C8894">
        <v>2010</v>
      </c>
      <c r="D8894" t="s">
        <v>50</v>
      </c>
      <c r="E8894" t="s">
        <v>70</v>
      </c>
      <c r="F8894" t="s">
        <v>264</v>
      </c>
      <c r="G8894">
        <v>5211.8</v>
      </c>
    </row>
    <row r="8895" spans="1:7">
      <c r="A8895" t="s">
        <v>20</v>
      </c>
      <c r="B8895">
        <v>6</v>
      </c>
      <c r="C8895">
        <v>2010</v>
      </c>
      <c r="D8895" t="s">
        <v>50</v>
      </c>
      <c r="E8895" t="s">
        <v>70</v>
      </c>
      <c r="F8895" t="s">
        <v>264</v>
      </c>
      <c r="G8895">
        <v>1446.82</v>
      </c>
    </row>
    <row r="8896" spans="1:7">
      <c r="A8896" t="s">
        <v>24</v>
      </c>
      <c r="B8896">
        <v>5</v>
      </c>
      <c r="C8896">
        <v>2012</v>
      </c>
      <c r="D8896" t="s">
        <v>50</v>
      </c>
      <c r="E8896" t="s">
        <v>70</v>
      </c>
      <c r="F8896" t="s">
        <v>264</v>
      </c>
      <c r="G8896">
        <v>936.36</v>
      </c>
    </row>
    <row r="8897" spans="1:7">
      <c r="A8897" t="s">
        <v>37</v>
      </c>
      <c r="B8897">
        <v>11</v>
      </c>
      <c r="C8897">
        <v>2011</v>
      </c>
      <c r="D8897" t="s">
        <v>50</v>
      </c>
      <c r="E8897" t="s">
        <v>154</v>
      </c>
      <c r="F8897" t="s">
        <v>151</v>
      </c>
      <c r="G8897">
        <v>0</v>
      </c>
    </row>
    <row r="8898" spans="1:7">
      <c r="A8898" t="s">
        <v>63</v>
      </c>
      <c r="B8898">
        <v>12</v>
      </c>
      <c r="C8898">
        <v>2011</v>
      </c>
      <c r="D8898" t="s">
        <v>50</v>
      </c>
      <c r="E8898" t="s">
        <v>154</v>
      </c>
      <c r="F8898" t="s">
        <v>174</v>
      </c>
      <c r="G8898">
        <v>0</v>
      </c>
    </row>
    <row r="8899" spans="1:7">
      <c r="A8899" t="s">
        <v>25</v>
      </c>
      <c r="B8899">
        <v>8</v>
      </c>
      <c r="C8899">
        <v>2011</v>
      </c>
      <c r="D8899" t="s">
        <v>50</v>
      </c>
      <c r="E8899" t="s">
        <v>154</v>
      </c>
      <c r="F8899" t="s">
        <v>174</v>
      </c>
      <c r="G8899">
        <v>0</v>
      </c>
    </row>
    <row r="8900" spans="1:7">
      <c r="A8900" t="s">
        <v>46</v>
      </c>
      <c r="B8900">
        <v>12</v>
      </c>
      <c r="C8900">
        <v>2009</v>
      </c>
      <c r="D8900" t="s">
        <v>50</v>
      </c>
      <c r="E8900" t="s">
        <v>154</v>
      </c>
      <c r="F8900" t="s">
        <v>225</v>
      </c>
      <c r="G8900">
        <v>0</v>
      </c>
    </row>
    <row r="8901" spans="1:7">
      <c r="A8901" t="s">
        <v>37</v>
      </c>
      <c r="B8901">
        <v>11</v>
      </c>
      <c r="C8901">
        <v>2011</v>
      </c>
      <c r="D8901" t="s">
        <v>50</v>
      </c>
      <c r="E8901" t="s">
        <v>154</v>
      </c>
      <c r="F8901" t="s">
        <v>174</v>
      </c>
      <c r="G8901">
        <v>0</v>
      </c>
    </row>
    <row r="8902" spans="1:7">
      <c r="A8902" t="s">
        <v>89</v>
      </c>
      <c r="B8902">
        <v>4</v>
      </c>
      <c r="C8902">
        <v>2011</v>
      </c>
      <c r="D8902" t="s">
        <v>50</v>
      </c>
      <c r="E8902" t="s">
        <v>154</v>
      </c>
      <c r="F8902" t="s">
        <v>174</v>
      </c>
      <c r="G8902">
        <v>944.55000000000007</v>
      </c>
    </row>
    <row r="8903" spans="1:7">
      <c r="A8903" t="s">
        <v>22</v>
      </c>
      <c r="B8903">
        <v>9</v>
      </c>
      <c r="C8903">
        <v>2011</v>
      </c>
      <c r="D8903" t="s">
        <v>50</v>
      </c>
      <c r="E8903" t="s">
        <v>154</v>
      </c>
      <c r="F8903" t="s">
        <v>174</v>
      </c>
      <c r="G8903">
        <v>0</v>
      </c>
    </row>
    <row r="8904" spans="1:7">
      <c r="A8904" t="s">
        <v>39</v>
      </c>
      <c r="B8904">
        <v>5</v>
      </c>
      <c r="C8904">
        <v>2011</v>
      </c>
      <c r="D8904" t="s">
        <v>50</v>
      </c>
      <c r="E8904" t="s">
        <v>154</v>
      </c>
      <c r="F8904" t="s">
        <v>174</v>
      </c>
      <c r="G8904">
        <v>0</v>
      </c>
    </row>
    <row r="8905" spans="1:7">
      <c r="A8905" t="s">
        <v>89</v>
      </c>
      <c r="B8905">
        <v>4</v>
      </c>
      <c r="C8905">
        <v>2011</v>
      </c>
      <c r="D8905" t="s">
        <v>50</v>
      </c>
      <c r="E8905" t="s">
        <v>154</v>
      </c>
      <c r="F8905" t="s">
        <v>262</v>
      </c>
      <c r="G8905">
        <v>819.75</v>
      </c>
    </row>
    <row r="8906" spans="1:7">
      <c r="A8906" t="s">
        <v>46</v>
      </c>
      <c r="B8906">
        <v>12</v>
      </c>
      <c r="C8906">
        <v>2009</v>
      </c>
      <c r="D8906" t="s">
        <v>50</v>
      </c>
      <c r="E8906" t="s">
        <v>154</v>
      </c>
      <c r="F8906" t="s">
        <v>263</v>
      </c>
      <c r="G8906">
        <v>825</v>
      </c>
    </row>
    <row r="8907" spans="1:7">
      <c r="A8907" t="s">
        <v>40</v>
      </c>
      <c r="B8907">
        <v>10</v>
      </c>
      <c r="C8907">
        <v>2011</v>
      </c>
      <c r="D8907" t="s">
        <v>50</v>
      </c>
      <c r="E8907" t="s">
        <v>154</v>
      </c>
      <c r="F8907" t="s">
        <v>264</v>
      </c>
      <c r="G8907">
        <v>0</v>
      </c>
    </row>
    <row r="8908" spans="1:7">
      <c r="A8908" t="s">
        <v>63</v>
      </c>
      <c r="B8908">
        <v>12</v>
      </c>
      <c r="C8908">
        <v>2011</v>
      </c>
      <c r="D8908" t="s">
        <v>50</v>
      </c>
      <c r="E8908" t="s">
        <v>154</v>
      </c>
      <c r="F8908" t="s">
        <v>151</v>
      </c>
      <c r="G8908">
        <v>0</v>
      </c>
    </row>
    <row r="8909" spans="1:7">
      <c r="A8909" t="s">
        <v>29</v>
      </c>
      <c r="B8909">
        <v>6</v>
      </c>
      <c r="C8909">
        <v>2011</v>
      </c>
      <c r="D8909" t="s">
        <v>50</v>
      </c>
      <c r="E8909" t="s">
        <v>154</v>
      </c>
      <c r="F8909" t="s">
        <v>174</v>
      </c>
      <c r="G8909">
        <v>0</v>
      </c>
    </row>
    <row r="8910" spans="1:7">
      <c r="A8910" t="s">
        <v>44</v>
      </c>
      <c r="B8910">
        <v>2</v>
      </c>
      <c r="C8910">
        <v>2012</v>
      </c>
      <c r="D8910" t="s">
        <v>50</v>
      </c>
      <c r="E8910" t="s">
        <v>154</v>
      </c>
      <c r="F8910" t="s">
        <v>245</v>
      </c>
      <c r="G8910">
        <v>6.11</v>
      </c>
    </row>
    <row r="8911" spans="1:7">
      <c r="A8911" t="s">
        <v>31</v>
      </c>
      <c r="B8911">
        <v>3</v>
      </c>
      <c r="C8911">
        <v>2012</v>
      </c>
      <c r="D8911" t="s">
        <v>50</v>
      </c>
      <c r="E8911" t="s">
        <v>154</v>
      </c>
      <c r="F8911" t="s">
        <v>245</v>
      </c>
      <c r="G8911">
        <v>0</v>
      </c>
    </row>
    <row r="8912" spans="1:7">
      <c r="A8912" t="s">
        <v>39</v>
      </c>
      <c r="B8912">
        <v>5</v>
      </c>
      <c r="C8912">
        <v>2011</v>
      </c>
      <c r="D8912" t="s">
        <v>50</v>
      </c>
      <c r="E8912" t="s">
        <v>154</v>
      </c>
      <c r="F8912" t="s">
        <v>262</v>
      </c>
      <c r="G8912">
        <v>-70.31</v>
      </c>
    </row>
    <row r="8913" spans="1:7">
      <c r="A8913" t="s">
        <v>44</v>
      </c>
      <c r="B8913">
        <v>2</v>
      </c>
      <c r="C8913">
        <v>2012</v>
      </c>
      <c r="D8913" t="s">
        <v>50</v>
      </c>
      <c r="E8913" t="s">
        <v>154</v>
      </c>
      <c r="F8913" t="s">
        <v>151</v>
      </c>
      <c r="G8913">
        <v>101.85000000000001</v>
      </c>
    </row>
    <row r="8914" spans="1:7">
      <c r="A8914" t="s">
        <v>32</v>
      </c>
      <c r="B8914">
        <v>10</v>
      </c>
      <c r="C8914">
        <v>2009</v>
      </c>
      <c r="D8914" t="s">
        <v>50</v>
      </c>
      <c r="E8914" t="s">
        <v>154</v>
      </c>
      <c r="F8914" t="s">
        <v>225</v>
      </c>
      <c r="G8914">
        <v>0</v>
      </c>
    </row>
    <row r="8915" spans="1:7">
      <c r="A8915" t="s">
        <v>22</v>
      </c>
      <c r="B8915">
        <v>9</v>
      </c>
      <c r="C8915">
        <v>2011</v>
      </c>
      <c r="D8915" t="s">
        <v>50</v>
      </c>
      <c r="E8915" t="s">
        <v>154</v>
      </c>
      <c r="F8915" t="s">
        <v>262</v>
      </c>
      <c r="G8915">
        <v>0</v>
      </c>
    </row>
    <row r="8916" spans="1:7">
      <c r="A8916" t="s">
        <v>37</v>
      </c>
      <c r="B8916">
        <v>11</v>
      </c>
      <c r="C8916">
        <v>2011</v>
      </c>
      <c r="D8916" t="s">
        <v>50</v>
      </c>
      <c r="E8916" t="s">
        <v>154</v>
      </c>
      <c r="F8916" t="s">
        <v>264</v>
      </c>
      <c r="G8916">
        <v>0</v>
      </c>
    </row>
    <row r="8917" spans="1:7">
      <c r="A8917" t="s">
        <v>22</v>
      </c>
      <c r="B8917">
        <v>9</v>
      </c>
      <c r="C8917">
        <v>2011</v>
      </c>
      <c r="D8917" t="s">
        <v>50</v>
      </c>
      <c r="E8917" t="s">
        <v>154</v>
      </c>
      <c r="F8917" t="s">
        <v>264</v>
      </c>
      <c r="G8917">
        <v>0</v>
      </c>
    </row>
    <row r="8918" spans="1:7">
      <c r="A8918" t="s">
        <v>24</v>
      </c>
      <c r="B8918">
        <v>5</v>
      </c>
      <c r="C8918">
        <v>2012</v>
      </c>
      <c r="D8918" t="s">
        <v>50</v>
      </c>
      <c r="E8918" t="s">
        <v>154</v>
      </c>
      <c r="F8918" t="s">
        <v>151</v>
      </c>
      <c r="G8918">
        <v>0</v>
      </c>
    </row>
    <row r="8919" spans="1:7">
      <c r="A8919" t="s">
        <v>40</v>
      </c>
      <c r="B8919">
        <v>10</v>
      </c>
      <c r="C8919">
        <v>2011</v>
      </c>
      <c r="D8919" t="s">
        <v>50</v>
      </c>
      <c r="E8919" t="s">
        <v>154</v>
      </c>
      <c r="F8919" t="s">
        <v>151</v>
      </c>
      <c r="G8919">
        <v>262.26</v>
      </c>
    </row>
    <row r="8920" spans="1:7">
      <c r="A8920" t="s">
        <v>9</v>
      </c>
      <c r="B8920">
        <v>8</v>
      </c>
      <c r="C8920">
        <v>2009</v>
      </c>
      <c r="D8920" t="s">
        <v>50</v>
      </c>
      <c r="E8920" t="s">
        <v>154</v>
      </c>
      <c r="F8920" t="s">
        <v>225</v>
      </c>
      <c r="G8920">
        <v>45.57</v>
      </c>
    </row>
    <row r="8921" spans="1:7">
      <c r="A8921" t="s">
        <v>28</v>
      </c>
      <c r="B8921">
        <v>4</v>
      </c>
      <c r="C8921">
        <v>2012</v>
      </c>
      <c r="D8921" t="s">
        <v>50</v>
      </c>
      <c r="E8921" t="s">
        <v>154</v>
      </c>
      <c r="F8921" t="s">
        <v>245</v>
      </c>
      <c r="G8921">
        <v>0</v>
      </c>
    </row>
    <row r="8922" spans="1:7">
      <c r="A8922" t="s">
        <v>24</v>
      </c>
      <c r="B8922">
        <v>5</v>
      </c>
      <c r="C8922">
        <v>2012</v>
      </c>
      <c r="D8922" t="s">
        <v>50</v>
      </c>
      <c r="E8922" t="s">
        <v>154</v>
      </c>
      <c r="F8922" t="s">
        <v>245</v>
      </c>
      <c r="G8922">
        <v>0</v>
      </c>
    </row>
    <row r="8923" spans="1:7">
      <c r="A8923" t="s">
        <v>63</v>
      </c>
      <c r="B8923">
        <v>12</v>
      </c>
      <c r="C8923">
        <v>2011</v>
      </c>
      <c r="D8923" t="s">
        <v>50</v>
      </c>
      <c r="E8923" t="s">
        <v>154</v>
      </c>
      <c r="F8923" t="s">
        <v>262</v>
      </c>
      <c r="G8923">
        <v>0</v>
      </c>
    </row>
    <row r="8924" spans="1:7">
      <c r="A8924" t="s">
        <v>25</v>
      </c>
      <c r="B8924">
        <v>8</v>
      </c>
      <c r="C8924">
        <v>2011</v>
      </c>
      <c r="D8924" t="s">
        <v>50</v>
      </c>
      <c r="E8924" t="s">
        <v>154</v>
      </c>
      <c r="F8924" t="s">
        <v>262</v>
      </c>
      <c r="G8924">
        <v>0</v>
      </c>
    </row>
    <row r="8925" spans="1:7">
      <c r="A8925" t="s">
        <v>63</v>
      </c>
      <c r="B8925">
        <v>12</v>
      </c>
      <c r="C8925">
        <v>2011</v>
      </c>
      <c r="D8925" t="s">
        <v>50</v>
      </c>
      <c r="E8925" t="s">
        <v>154</v>
      </c>
      <c r="F8925" t="s">
        <v>264</v>
      </c>
      <c r="G8925">
        <v>0</v>
      </c>
    </row>
    <row r="8926" spans="1:7">
      <c r="A8926" t="s">
        <v>28</v>
      </c>
      <c r="B8926">
        <v>4</v>
      </c>
      <c r="C8926">
        <v>2012</v>
      </c>
      <c r="D8926" t="s">
        <v>50</v>
      </c>
      <c r="E8926" t="s">
        <v>154</v>
      </c>
      <c r="F8926" t="s">
        <v>151</v>
      </c>
      <c r="G8926">
        <v>0</v>
      </c>
    </row>
    <row r="8927" spans="1:7">
      <c r="A8927" t="s">
        <v>37</v>
      </c>
      <c r="B8927">
        <v>11</v>
      </c>
      <c r="C8927">
        <v>2011</v>
      </c>
      <c r="D8927" t="s">
        <v>50</v>
      </c>
      <c r="E8927" t="s">
        <v>154</v>
      </c>
      <c r="F8927" t="s">
        <v>262</v>
      </c>
      <c r="G8927">
        <v>0</v>
      </c>
    </row>
    <row r="8928" spans="1:7">
      <c r="A8928" t="s">
        <v>25</v>
      </c>
      <c r="B8928">
        <v>8</v>
      </c>
      <c r="C8928">
        <v>2011</v>
      </c>
      <c r="D8928" t="s">
        <v>50</v>
      </c>
      <c r="E8928" t="s">
        <v>154</v>
      </c>
      <c r="F8928" t="s">
        <v>264</v>
      </c>
      <c r="G8928">
        <v>0</v>
      </c>
    </row>
    <row r="8929" spans="1:7">
      <c r="A8929" t="s">
        <v>89</v>
      </c>
      <c r="B8929">
        <v>4</v>
      </c>
      <c r="C8929">
        <v>2011</v>
      </c>
      <c r="D8929" t="s">
        <v>50</v>
      </c>
      <c r="E8929" t="s">
        <v>154</v>
      </c>
      <c r="F8929" t="s">
        <v>264</v>
      </c>
      <c r="G8929">
        <v>88.55</v>
      </c>
    </row>
    <row r="8930" spans="1:7">
      <c r="A8930" t="s">
        <v>31</v>
      </c>
      <c r="B8930">
        <v>3</v>
      </c>
      <c r="C8930">
        <v>2012</v>
      </c>
      <c r="D8930" t="s">
        <v>50</v>
      </c>
      <c r="E8930" t="s">
        <v>154</v>
      </c>
      <c r="F8930" t="s">
        <v>151</v>
      </c>
      <c r="G8930">
        <v>0</v>
      </c>
    </row>
    <row r="8931" spans="1:7">
      <c r="A8931" t="s">
        <v>38</v>
      </c>
      <c r="B8931">
        <v>7</v>
      </c>
      <c r="C8931">
        <v>2011</v>
      </c>
      <c r="D8931" t="s">
        <v>50</v>
      </c>
      <c r="E8931" t="s">
        <v>154</v>
      </c>
      <c r="F8931" t="s">
        <v>174</v>
      </c>
      <c r="G8931">
        <v>0</v>
      </c>
    </row>
    <row r="8932" spans="1:7">
      <c r="A8932" t="s">
        <v>26</v>
      </c>
      <c r="B8932">
        <v>9</v>
      </c>
      <c r="C8932">
        <v>2009</v>
      </c>
      <c r="D8932" t="s">
        <v>50</v>
      </c>
      <c r="E8932" t="s">
        <v>154</v>
      </c>
      <c r="F8932" t="s">
        <v>225</v>
      </c>
      <c r="G8932">
        <v>0</v>
      </c>
    </row>
    <row r="8933" spans="1:7">
      <c r="A8933" t="s">
        <v>29</v>
      </c>
      <c r="B8933">
        <v>6</v>
      </c>
      <c r="C8933">
        <v>2011</v>
      </c>
      <c r="D8933" t="s">
        <v>50</v>
      </c>
      <c r="E8933" t="s">
        <v>154</v>
      </c>
      <c r="F8933" t="s">
        <v>262</v>
      </c>
      <c r="G8933">
        <v>0</v>
      </c>
    </row>
    <row r="8934" spans="1:7">
      <c r="A8934" t="s">
        <v>38</v>
      </c>
      <c r="B8934">
        <v>7</v>
      </c>
      <c r="C8934">
        <v>2011</v>
      </c>
      <c r="D8934" t="s">
        <v>50</v>
      </c>
      <c r="E8934" t="s">
        <v>154</v>
      </c>
      <c r="F8934" t="s">
        <v>262</v>
      </c>
      <c r="G8934">
        <v>0</v>
      </c>
    </row>
    <row r="8935" spans="1:7">
      <c r="A8935" t="s">
        <v>40</v>
      </c>
      <c r="B8935">
        <v>10</v>
      </c>
      <c r="C8935">
        <v>2011</v>
      </c>
      <c r="D8935" t="s">
        <v>50</v>
      </c>
      <c r="E8935" t="s">
        <v>154</v>
      </c>
      <c r="F8935" t="s">
        <v>262</v>
      </c>
      <c r="G8935">
        <v>0</v>
      </c>
    </row>
    <row r="8936" spans="1:7">
      <c r="A8936" t="s">
        <v>39</v>
      </c>
      <c r="B8936">
        <v>5</v>
      </c>
      <c r="C8936">
        <v>2011</v>
      </c>
      <c r="D8936" t="s">
        <v>50</v>
      </c>
      <c r="E8936" t="s">
        <v>154</v>
      </c>
      <c r="F8936" t="s">
        <v>264</v>
      </c>
      <c r="G8936">
        <v>-88.55</v>
      </c>
    </row>
    <row r="8937" spans="1:7">
      <c r="A8937" t="s">
        <v>40</v>
      </c>
      <c r="B8937">
        <v>10</v>
      </c>
      <c r="C8937">
        <v>2011</v>
      </c>
      <c r="D8937" t="s">
        <v>50</v>
      </c>
      <c r="E8937" t="s">
        <v>154</v>
      </c>
      <c r="F8937" t="s">
        <v>174</v>
      </c>
      <c r="G8937">
        <v>0</v>
      </c>
    </row>
    <row r="8938" spans="1:7">
      <c r="A8938" t="s">
        <v>71</v>
      </c>
      <c r="B8938">
        <v>11</v>
      </c>
      <c r="C8938">
        <v>2009</v>
      </c>
      <c r="D8938" t="s">
        <v>50</v>
      </c>
      <c r="E8938" t="s">
        <v>154</v>
      </c>
      <c r="F8938" t="s">
        <v>225</v>
      </c>
      <c r="G8938">
        <v>0</v>
      </c>
    </row>
    <row r="8939" spans="1:7">
      <c r="A8939" t="s">
        <v>38</v>
      </c>
      <c r="B8939">
        <v>7</v>
      </c>
      <c r="C8939">
        <v>2011</v>
      </c>
      <c r="D8939" t="s">
        <v>50</v>
      </c>
      <c r="E8939" t="s">
        <v>154</v>
      </c>
      <c r="F8939" t="s">
        <v>264</v>
      </c>
      <c r="G8939">
        <v>0</v>
      </c>
    </row>
    <row r="8940" spans="1:7">
      <c r="A8940" t="s">
        <v>29</v>
      </c>
      <c r="B8940">
        <v>6</v>
      </c>
      <c r="C8940">
        <v>2011</v>
      </c>
      <c r="D8940" t="s">
        <v>50</v>
      </c>
      <c r="E8940" t="s">
        <v>154</v>
      </c>
      <c r="F8940" t="s">
        <v>264</v>
      </c>
      <c r="G8940">
        <v>0</v>
      </c>
    </row>
    <row r="8941" spans="1:7">
      <c r="A8941" t="s">
        <v>14</v>
      </c>
      <c r="B8941">
        <v>10</v>
      </c>
      <c r="C8941">
        <v>2010</v>
      </c>
      <c r="D8941" t="s">
        <v>73</v>
      </c>
      <c r="E8941" t="s">
        <v>150</v>
      </c>
      <c r="F8941" t="s">
        <v>149</v>
      </c>
      <c r="G8941">
        <v>47940.270000000004</v>
      </c>
    </row>
    <row r="8942" spans="1:7">
      <c r="A8942" t="s">
        <v>26</v>
      </c>
      <c r="B8942">
        <v>9</v>
      </c>
      <c r="C8942">
        <v>2009</v>
      </c>
      <c r="D8942" t="s">
        <v>73</v>
      </c>
      <c r="E8942" t="s">
        <v>150</v>
      </c>
      <c r="F8942" t="s">
        <v>149</v>
      </c>
      <c r="G8942">
        <v>98698.930000000008</v>
      </c>
    </row>
    <row r="8943" spans="1:7">
      <c r="A8943" t="s">
        <v>39</v>
      </c>
      <c r="B8943">
        <v>5</v>
      </c>
      <c r="C8943">
        <v>2011</v>
      </c>
      <c r="D8943" t="s">
        <v>73</v>
      </c>
      <c r="E8943" t="s">
        <v>150</v>
      </c>
      <c r="F8943" t="s">
        <v>149</v>
      </c>
      <c r="G8943">
        <v>0</v>
      </c>
    </row>
    <row r="8944" spans="1:7">
      <c r="A8944" t="s">
        <v>52</v>
      </c>
      <c r="B8944">
        <v>6</v>
      </c>
      <c r="C8944">
        <v>2009</v>
      </c>
      <c r="D8944" t="s">
        <v>73</v>
      </c>
      <c r="E8944" t="s">
        <v>150</v>
      </c>
      <c r="F8944" t="s">
        <v>149</v>
      </c>
      <c r="G8944">
        <v>17671.03</v>
      </c>
    </row>
    <row r="8945" spans="1:7">
      <c r="A8945" t="s">
        <v>109</v>
      </c>
      <c r="B8945">
        <v>1</v>
      </c>
      <c r="C8945">
        <v>2012</v>
      </c>
      <c r="D8945" t="s">
        <v>73</v>
      </c>
      <c r="E8945" t="s">
        <v>150</v>
      </c>
      <c r="F8945" t="s">
        <v>149</v>
      </c>
      <c r="G8945">
        <v>337724.62</v>
      </c>
    </row>
    <row r="8946" spans="1:7">
      <c r="A8946" t="s">
        <v>24</v>
      </c>
      <c r="B8946">
        <v>5</v>
      </c>
      <c r="C8946">
        <v>2012</v>
      </c>
      <c r="D8946" t="s">
        <v>73</v>
      </c>
      <c r="E8946" t="s">
        <v>150</v>
      </c>
      <c r="F8946" t="s">
        <v>149</v>
      </c>
      <c r="G8946">
        <v>42306.89</v>
      </c>
    </row>
    <row r="8947" spans="1:7">
      <c r="A8947" t="s">
        <v>16</v>
      </c>
      <c r="B8947">
        <v>7</v>
      </c>
      <c r="C8947">
        <v>2010</v>
      </c>
      <c r="D8947" t="s">
        <v>73</v>
      </c>
      <c r="E8947" t="s">
        <v>150</v>
      </c>
      <c r="F8947" t="s">
        <v>149</v>
      </c>
      <c r="G8947">
        <v>28415.52</v>
      </c>
    </row>
    <row r="8948" spans="1:7">
      <c r="A8948" t="s">
        <v>18</v>
      </c>
      <c r="B8948">
        <v>3</v>
      </c>
      <c r="C8948">
        <v>2009</v>
      </c>
      <c r="D8948" t="s">
        <v>73</v>
      </c>
      <c r="E8948" t="s">
        <v>150</v>
      </c>
      <c r="F8948" t="s">
        <v>149</v>
      </c>
      <c r="G8948">
        <v>49279.55</v>
      </c>
    </row>
    <row r="8949" spans="1:7">
      <c r="A8949" t="s">
        <v>39</v>
      </c>
      <c r="B8949">
        <v>5</v>
      </c>
      <c r="C8949">
        <v>2011</v>
      </c>
      <c r="D8949" t="s">
        <v>73</v>
      </c>
      <c r="E8949" t="s">
        <v>150</v>
      </c>
      <c r="F8949" t="s">
        <v>151</v>
      </c>
      <c r="G8949">
        <v>8805.4600000000009</v>
      </c>
    </row>
    <row r="8950" spans="1:7">
      <c r="A8950" t="s">
        <v>37</v>
      </c>
      <c r="B8950">
        <v>11</v>
      </c>
      <c r="C8950">
        <v>2011</v>
      </c>
      <c r="D8950" t="s">
        <v>73</v>
      </c>
      <c r="E8950" t="s">
        <v>150</v>
      </c>
      <c r="F8950" t="s">
        <v>151</v>
      </c>
      <c r="G8950">
        <v>0</v>
      </c>
    </row>
    <row r="8951" spans="1:7">
      <c r="A8951" t="s">
        <v>44</v>
      </c>
      <c r="B8951">
        <v>2</v>
      </c>
      <c r="C8951">
        <v>2012</v>
      </c>
      <c r="D8951" t="s">
        <v>73</v>
      </c>
      <c r="E8951" t="s">
        <v>150</v>
      </c>
      <c r="F8951" t="s">
        <v>151</v>
      </c>
      <c r="G8951">
        <v>1681</v>
      </c>
    </row>
    <row r="8952" spans="1:7">
      <c r="A8952" t="s">
        <v>38</v>
      </c>
      <c r="B8952">
        <v>7</v>
      </c>
      <c r="C8952">
        <v>2011</v>
      </c>
      <c r="D8952" t="s">
        <v>73</v>
      </c>
      <c r="E8952" t="s">
        <v>150</v>
      </c>
      <c r="F8952" t="s">
        <v>151</v>
      </c>
      <c r="G8952">
        <v>0</v>
      </c>
    </row>
    <row r="8953" spans="1:7">
      <c r="A8953" t="s">
        <v>13</v>
      </c>
      <c r="B8953">
        <v>7</v>
      </c>
      <c r="C8953">
        <v>2009</v>
      </c>
      <c r="D8953" t="s">
        <v>73</v>
      </c>
      <c r="E8953" t="s">
        <v>150</v>
      </c>
      <c r="F8953" t="s">
        <v>151</v>
      </c>
      <c r="G8953">
        <v>769.2</v>
      </c>
    </row>
    <row r="8954" spans="1:7">
      <c r="A8954" t="s">
        <v>5</v>
      </c>
      <c r="B8954">
        <v>12</v>
      </c>
      <c r="C8954">
        <v>2010</v>
      </c>
      <c r="D8954" t="s">
        <v>73</v>
      </c>
      <c r="E8954" t="s">
        <v>150</v>
      </c>
      <c r="F8954" t="s">
        <v>151</v>
      </c>
      <c r="G8954">
        <v>0</v>
      </c>
    </row>
    <row r="8955" spans="1:7">
      <c r="A8955" t="s">
        <v>25</v>
      </c>
      <c r="B8955">
        <v>8</v>
      </c>
      <c r="C8955">
        <v>2011</v>
      </c>
      <c r="D8955" t="s">
        <v>73</v>
      </c>
      <c r="E8955" t="s">
        <v>150</v>
      </c>
      <c r="F8955" t="s">
        <v>151</v>
      </c>
      <c r="G8955">
        <v>0</v>
      </c>
    </row>
    <row r="8956" spans="1:7">
      <c r="A8956" t="s">
        <v>20</v>
      </c>
      <c r="B8956">
        <v>6</v>
      </c>
      <c r="C8956">
        <v>2010</v>
      </c>
      <c r="D8956" t="s">
        <v>73</v>
      </c>
      <c r="E8956" t="s">
        <v>150</v>
      </c>
      <c r="F8956" t="s">
        <v>151</v>
      </c>
      <c r="G8956">
        <v>0</v>
      </c>
    </row>
    <row r="8957" spans="1:7">
      <c r="A8957" t="s">
        <v>25</v>
      </c>
      <c r="B8957">
        <v>8</v>
      </c>
      <c r="C8957">
        <v>2011</v>
      </c>
      <c r="D8957" t="s">
        <v>73</v>
      </c>
      <c r="E8957" t="s">
        <v>150</v>
      </c>
      <c r="F8957" t="s">
        <v>174</v>
      </c>
      <c r="G8957">
        <v>6590.3600000000006</v>
      </c>
    </row>
    <row r="8958" spans="1:7">
      <c r="A8958" t="s">
        <v>109</v>
      </c>
      <c r="B8958">
        <v>1</v>
      </c>
      <c r="C8958">
        <v>2012</v>
      </c>
      <c r="D8958" t="s">
        <v>73</v>
      </c>
      <c r="E8958" t="s">
        <v>150</v>
      </c>
      <c r="F8958" t="s">
        <v>174</v>
      </c>
      <c r="G8958">
        <v>4132.99</v>
      </c>
    </row>
    <row r="8959" spans="1:7">
      <c r="A8959" t="s">
        <v>20</v>
      </c>
      <c r="B8959">
        <v>6</v>
      </c>
      <c r="C8959">
        <v>2010</v>
      </c>
      <c r="D8959" t="s">
        <v>73</v>
      </c>
      <c r="E8959" t="s">
        <v>150</v>
      </c>
      <c r="F8959" t="s">
        <v>174</v>
      </c>
      <c r="G8959">
        <v>4740.84</v>
      </c>
    </row>
    <row r="8960" spans="1:7">
      <c r="A8960" t="s">
        <v>9</v>
      </c>
      <c r="B8960">
        <v>8</v>
      </c>
      <c r="C8960">
        <v>2009</v>
      </c>
      <c r="D8960" t="s">
        <v>73</v>
      </c>
      <c r="E8960" t="s">
        <v>150</v>
      </c>
      <c r="F8960" t="s">
        <v>174</v>
      </c>
      <c r="G8960">
        <v>6947.96</v>
      </c>
    </row>
    <row r="8961" spans="1:7">
      <c r="A8961" t="s">
        <v>42</v>
      </c>
      <c r="B8961">
        <v>2</v>
      </c>
      <c r="C8961">
        <v>2010</v>
      </c>
      <c r="D8961" t="s">
        <v>73</v>
      </c>
      <c r="E8961" t="s">
        <v>150</v>
      </c>
      <c r="F8961" t="s">
        <v>183</v>
      </c>
      <c r="G8961">
        <v>4189.55</v>
      </c>
    </row>
    <row r="8962" spans="1:7">
      <c r="A8962" t="s">
        <v>40</v>
      </c>
      <c r="B8962">
        <v>10</v>
      </c>
      <c r="C8962">
        <v>2011</v>
      </c>
      <c r="D8962" t="s">
        <v>73</v>
      </c>
      <c r="E8962" t="s">
        <v>150</v>
      </c>
      <c r="F8962" t="s">
        <v>183</v>
      </c>
      <c r="G8962">
        <v>5846.37</v>
      </c>
    </row>
    <row r="8963" spans="1:7">
      <c r="A8963" t="s">
        <v>5</v>
      </c>
      <c r="B8963">
        <v>12</v>
      </c>
      <c r="C8963">
        <v>2010</v>
      </c>
      <c r="D8963" t="s">
        <v>73</v>
      </c>
      <c r="E8963" t="s">
        <v>150</v>
      </c>
      <c r="F8963" t="s">
        <v>183</v>
      </c>
      <c r="G8963">
        <v>3273.7200000000003</v>
      </c>
    </row>
    <row r="8964" spans="1:7">
      <c r="A8964" t="s">
        <v>28</v>
      </c>
      <c r="B8964">
        <v>4</v>
      </c>
      <c r="C8964">
        <v>2012</v>
      </c>
      <c r="D8964" t="s">
        <v>73</v>
      </c>
      <c r="E8964" t="s">
        <v>150</v>
      </c>
      <c r="F8964" t="s">
        <v>183</v>
      </c>
      <c r="G8964">
        <v>6482.05</v>
      </c>
    </row>
    <row r="8965" spans="1:7">
      <c r="A8965" t="s">
        <v>39</v>
      </c>
      <c r="B8965">
        <v>5</v>
      </c>
      <c r="C8965">
        <v>2011</v>
      </c>
      <c r="D8965" t="s">
        <v>73</v>
      </c>
      <c r="E8965" t="s">
        <v>150</v>
      </c>
      <c r="F8965" t="s">
        <v>183</v>
      </c>
      <c r="G8965">
        <v>5846.37</v>
      </c>
    </row>
    <row r="8966" spans="1:7">
      <c r="A8966" t="s">
        <v>32</v>
      </c>
      <c r="B8966">
        <v>10</v>
      </c>
      <c r="C8966">
        <v>2009</v>
      </c>
      <c r="D8966" t="s">
        <v>73</v>
      </c>
      <c r="E8966" t="s">
        <v>150</v>
      </c>
      <c r="F8966" t="s">
        <v>183</v>
      </c>
      <c r="G8966">
        <v>5088.59</v>
      </c>
    </row>
    <row r="8967" spans="1:7">
      <c r="A8967" t="s">
        <v>20</v>
      </c>
      <c r="B8967">
        <v>6</v>
      </c>
      <c r="C8967">
        <v>2010</v>
      </c>
      <c r="D8967" t="s">
        <v>73</v>
      </c>
      <c r="E8967" t="s">
        <v>150</v>
      </c>
      <c r="F8967" t="s">
        <v>183</v>
      </c>
      <c r="G8967">
        <v>5763.29</v>
      </c>
    </row>
    <row r="8968" spans="1:7">
      <c r="A8968" t="s">
        <v>109</v>
      </c>
      <c r="B8968">
        <v>1</v>
      </c>
      <c r="C8968">
        <v>2012</v>
      </c>
      <c r="D8968" t="s">
        <v>73</v>
      </c>
      <c r="E8968" t="s">
        <v>150</v>
      </c>
      <c r="F8968" t="s">
        <v>183</v>
      </c>
      <c r="G8968">
        <v>5088.3100000000004</v>
      </c>
    </row>
    <row r="8969" spans="1:7">
      <c r="A8969" t="s">
        <v>68</v>
      </c>
      <c r="B8969">
        <v>1</v>
      </c>
      <c r="C8969">
        <v>2010</v>
      </c>
      <c r="D8969" t="s">
        <v>73</v>
      </c>
      <c r="E8969" t="s">
        <v>150</v>
      </c>
      <c r="F8969" t="s">
        <v>183</v>
      </c>
      <c r="G8969">
        <v>5319.84</v>
      </c>
    </row>
    <row r="8970" spans="1:7">
      <c r="A8970" t="s">
        <v>13</v>
      </c>
      <c r="B8970">
        <v>7</v>
      </c>
      <c r="C8970">
        <v>2009</v>
      </c>
      <c r="D8970" t="s">
        <v>73</v>
      </c>
      <c r="E8970" t="s">
        <v>150</v>
      </c>
      <c r="F8970" t="s">
        <v>215</v>
      </c>
      <c r="G8970">
        <v>252</v>
      </c>
    </row>
    <row r="8971" spans="1:7">
      <c r="A8971" t="s">
        <v>109</v>
      </c>
      <c r="B8971">
        <v>1</v>
      </c>
      <c r="C8971">
        <v>2012</v>
      </c>
      <c r="D8971" t="s">
        <v>73</v>
      </c>
      <c r="E8971" t="s">
        <v>150</v>
      </c>
      <c r="F8971" t="s">
        <v>215</v>
      </c>
      <c r="G8971">
        <v>245.31</v>
      </c>
    </row>
    <row r="8972" spans="1:7">
      <c r="A8972" t="s">
        <v>63</v>
      </c>
      <c r="B8972">
        <v>12</v>
      </c>
      <c r="C8972">
        <v>2011</v>
      </c>
      <c r="D8972" t="s">
        <v>73</v>
      </c>
      <c r="E8972" t="s">
        <v>150</v>
      </c>
      <c r="F8972" t="s">
        <v>215</v>
      </c>
      <c r="G8972">
        <v>339.66</v>
      </c>
    </row>
    <row r="8973" spans="1:7">
      <c r="A8973" t="s">
        <v>33</v>
      </c>
      <c r="B8973">
        <v>9</v>
      </c>
      <c r="C8973">
        <v>2010</v>
      </c>
      <c r="D8973" t="s">
        <v>73</v>
      </c>
      <c r="E8973" t="s">
        <v>150</v>
      </c>
      <c r="F8973" t="s">
        <v>223</v>
      </c>
      <c r="G8973">
        <v>0.22</v>
      </c>
    </row>
    <row r="8974" spans="1:7">
      <c r="A8974" t="s">
        <v>42</v>
      </c>
      <c r="B8974">
        <v>2</v>
      </c>
      <c r="C8974">
        <v>2010</v>
      </c>
      <c r="D8974" t="s">
        <v>73</v>
      </c>
      <c r="E8974" t="s">
        <v>150</v>
      </c>
      <c r="F8974" t="s">
        <v>225</v>
      </c>
      <c r="G8974">
        <v>289.28000000000003</v>
      </c>
    </row>
    <row r="8975" spans="1:7">
      <c r="A8975" t="s">
        <v>18</v>
      </c>
      <c r="B8975">
        <v>3</v>
      </c>
      <c r="C8975">
        <v>2009</v>
      </c>
      <c r="D8975" t="s">
        <v>73</v>
      </c>
      <c r="E8975" t="s">
        <v>150</v>
      </c>
      <c r="F8975" t="s">
        <v>231</v>
      </c>
      <c r="G8975">
        <v>249.48000000000002</v>
      </c>
    </row>
    <row r="8976" spans="1:7">
      <c r="A8976" t="s">
        <v>26</v>
      </c>
      <c r="B8976">
        <v>9</v>
      </c>
      <c r="C8976">
        <v>2009</v>
      </c>
      <c r="D8976" t="s">
        <v>73</v>
      </c>
      <c r="E8976" t="s">
        <v>150</v>
      </c>
      <c r="F8976" t="s">
        <v>231</v>
      </c>
      <c r="G8976">
        <v>0</v>
      </c>
    </row>
    <row r="8977" spans="1:7">
      <c r="A8977" t="s">
        <v>44</v>
      </c>
      <c r="B8977">
        <v>2</v>
      </c>
      <c r="C8977">
        <v>2012</v>
      </c>
      <c r="D8977" t="s">
        <v>73</v>
      </c>
      <c r="E8977" t="s">
        <v>150</v>
      </c>
      <c r="F8977" t="s">
        <v>234</v>
      </c>
      <c r="G8977">
        <v>0</v>
      </c>
    </row>
    <row r="8978" spans="1:7">
      <c r="A8978" t="s">
        <v>32</v>
      </c>
      <c r="B8978">
        <v>10</v>
      </c>
      <c r="C8978">
        <v>2009</v>
      </c>
      <c r="D8978" t="s">
        <v>73</v>
      </c>
      <c r="E8978" t="s">
        <v>150</v>
      </c>
      <c r="F8978" t="s">
        <v>245</v>
      </c>
      <c r="G8978">
        <v>117.96000000000001</v>
      </c>
    </row>
    <row r="8979" spans="1:7">
      <c r="A8979" t="s">
        <v>44</v>
      </c>
      <c r="B8979">
        <v>2</v>
      </c>
      <c r="C8979">
        <v>2012</v>
      </c>
      <c r="D8979" t="s">
        <v>73</v>
      </c>
      <c r="E8979" t="s">
        <v>150</v>
      </c>
      <c r="F8979" t="s">
        <v>245</v>
      </c>
      <c r="G8979">
        <v>240.79</v>
      </c>
    </row>
    <row r="8980" spans="1:7">
      <c r="A8980" t="s">
        <v>71</v>
      </c>
      <c r="B8980">
        <v>11</v>
      </c>
      <c r="C8980">
        <v>2009</v>
      </c>
      <c r="D8980" t="s">
        <v>73</v>
      </c>
      <c r="E8980" t="s">
        <v>150</v>
      </c>
      <c r="F8980" t="s">
        <v>245</v>
      </c>
      <c r="G8980">
        <v>0</v>
      </c>
    </row>
    <row r="8981" spans="1:7">
      <c r="A8981" t="s">
        <v>52</v>
      </c>
      <c r="B8981">
        <v>6</v>
      </c>
      <c r="C8981">
        <v>2009</v>
      </c>
      <c r="D8981" t="s">
        <v>73</v>
      </c>
      <c r="E8981" t="s">
        <v>150</v>
      </c>
      <c r="F8981" t="s">
        <v>245</v>
      </c>
      <c r="G8981">
        <v>667.41</v>
      </c>
    </row>
    <row r="8982" spans="1:7">
      <c r="A8982" t="s">
        <v>5</v>
      </c>
      <c r="B8982">
        <v>12</v>
      </c>
      <c r="C8982">
        <v>2010</v>
      </c>
      <c r="D8982" t="s">
        <v>73</v>
      </c>
      <c r="E8982" t="s">
        <v>150</v>
      </c>
      <c r="F8982" t="s">
        <v>245</v>
      </c>
      <c r="G8982">
        <v>0</v>
      </c>
    </row>
    <row r="8983" spans="1:7">
      <c r="A8983" t="s">
        <v>20</v>
      </c>
      <c r="B8983">
        <v>6</v>
      </c>
      <c r="C8983">
        <v>2010</v>
      </c>
      <c r="D8983" t="s">
        <v>73</v>
      </c>
      <c r="E8983" t="s">
        <v>150</v>
      </c>
      <c r="F8983" t="s">
        <v>245</v>
      </c>
      <c r="G8983">
        <v>0</v>
      </c>
    </row>
    <row r="8984" spans="1:7">
      <c r="A8984" t="s">
        <v>46</v>
      </c>
      <c r="B8984">
        <v>12</v>
      </c>
      <c r="C8984">
        <v>2009</v>
      </c>
      <c r="D8984" t="s">
        <v>73</v>
      </c>
      <c r="E8984" t="s">
        <v>150</v>
      </c>
      <c r="F8984" t="s">
        <v>245</v>
      </c>
      <c r="G8984">
        <v>0</v>
      </c>
    </row>
    <row r="8985" spans="1:7">
      <c r="A8985" t="s">
        <v>43</v>
      </c>
      <c r="B8985">
        <v>5</v>
      </c>
      <c r="C8985">
        <v>2009</v>
      </c>
      <c r="D8985" t="s">
        <v>73</v>
      </c>
      <c r="E8985" t="s">
        <v>150</v>
      </c>
      <c r="F8985" t="s">
        <v>245</v>
      </c>
      <c r="G8985">
        <v>703.26</v>
      </c>
    </row>
    <row r="8986" spans="1:7">
      <c r="A8986" t="s">
        <v>17</v>
      </c>
      <c r="B8986">
        <v>4</v>
      </c>
      <c r="C8986">
        <v>2009</v>
      </c>
      <c r="D8986" t="s">
        <v>73</v>
      </c>
      <c r="E8986" t="s">
        <v>150</v>
      </c>
      <c r="F8986" t="s">
        <v>245</v>
      </c>
      <c r="G8986">
        <v>106.39</v>
      </c>
    </row>
    <row r="8987" spans="1:7">
      <c r="A8987" t="s">
        <v>46</v>
      </c>
      <c r="B8987">
        <v>12</v>
      </c>
      <c r="C8987">
        <v>2009</v>
      </c>
      <c r="D8987" t="s">
        <v>73</v>
      </c>
      <c r="E8987" t="s">
        <v>150</v>
      </c>
      <c r="F8987" t="s">
        <v>248</v>
      </c>
      <c r="G8987">
        <v>0</v>
      </c>
    </row>
    <row r="8988" spans="1:7">
      <c r="A8988" t="s">
        <v>13</v>
      </c>
      <c r="B8988">
        <v>7</v>
      </c>
      <c r="C8988">
        <v>2009</v>
      </c>
      <c r="D8988" t="s">
        <v>73</v>
      </c>
      <c r="E8988" t="s">
        <v>150</v>
      </c>
      <c r="F8988" t="s">
        <v>248</v>
      </c>
      <c r="G8988">
        <v>0</v>
      </c>
    </row>
    <row r="8989" spans="1:7">
      <c r="A8989" t="s">
        <v>14</v>
      </c>
      <c r="B8989">
        <v>10</v>
      </c>
      <c r="C8989">
        <v>2010</v>
      </c>
      <c r="D8989" t="s">
        <v>73</v>
      </c>
      <c r="E8989" t="s">
        <v>150</v>
      </c>
      <c r="F8989" t="s">
        <v>254</v>
      </c>
      <c r="G8989">
        <v>0</v>
      </c>
    </row>
    <row r="8990" spans="1:7">
      <c r="A8990" t="s">
        <v>25</v>
      </c>
      <c r="B8990">
        <v>8</v>
      </c>
      <c r="C8990">
        <v>2011</v>
      </c>
      <c r="D8990" t="s">
        <v>73</v>
      </c>
      <c r="E8990" t="s">
        <v>150</v>
      </c>
      <c r="F8990" t="s">
        <v>254</v>
      </c>
      <c r="G8990">
        <v>0</v>
      </c>
    </row>
    <row r="8991" spans="1:7">
      <c r="A8991" t="s">
        <v>5</v>
      </c>
      <c r="B8991">
        <v>12</v>
      </c>
      <c r="C8991">
        <v>2010</v>
      </c>
      <c r="D8991" t="s">
        <v>73</v>
      </c>
      <c r="E8991" t="s">
        <v>150</v>
      </c>
      <c r="F8991" t="s">
        <v>262</v>
      </c>
      <c r="G8991">
        <v>8135.9800000000005</v>
      </c>
    </row>
    <row r="8992" spans="1:7">
      <c r="A8992" t="s">
        <v>89</v>
      </c>
      <c r="B8992">
        <v>4</v>
      </c>
      <c r="C8992">
        <v>2011</v>
      </c>
      <c r="D8992" t="s">
        <v>73</v>
      </c>
      <c r="E8992" t="s">
        <v>150</v>
      </c>
      <c r="F8992" t="s">
        <v>262</v>
      </c>
      <c r="G8992">
        <v>13110.720000000001</v>
      </c>
    </row>
    <row r="8993" spans="1:7">
      <c r="A8993" t="s">
        <v>71</v>
      </c>
      <c r="B8993">
        <v>11</v>
      </c>
      <c r="C8993">
        <v>2009</v>
      </c>
      <c r="D8993" t="s">
        <v>73</v>
      </c>
      <c r="E8993" t="s">
        <v>150</v>
      </c>
      <c r="F8993" t="s">
        <v>262</v>
      </c>
      <c r="G8993">
        <v>10607.07</v>
      </c>
    </row>
    <row r="8994" spans="1:7">
      <c r="A8994" t="s">
        <v>40</v>
      </c>
      <c r="B8994">
        <v>10</v>
      </c>
      <c r="C8994">
        <v>2011</v>
      </c>
      <c r="D8994" t="s">
        <v>73</v>
      </c>
      <c r="E8994" t="s">
        <v>150</v>
      </c>
      <c r="F8994" t="s">
        <v>262</v>
      </c>
      <c r="G8994">
        <v>9930.14</v>
      </c>
    </row>
    <row r="8995" spans="1:7">
      <c r="A8995" t="s">
        <v>68</v>
      </c>
      <c r="B8995">
        <v>1</v>
      </c>
      <c r="C8995">
        <v>2010</v>
      </c>
      <c r="D8995" t="s">
        <v>73</v>
      </c>
      <c r="E8995" t="s">
        <v>150</v>
      </c>
      <c r="F8995" t="s">
        <v>262</v>
      </c>
      <c r="G8995">
        <v>8799.8700000000008</v>
      </c>
    </row>
    <row r="8996" spans="1:7">
      <c r="A8996" t="s">
        <v>46</v>
      </c>
      <c r="B8996">
        <v>12</v>
      </c>
      <c r="C8996">
        <v>2009</v>
      </c>
      <c r="D8996" t="s">
        <v>73</v>
      </c>
      <c r="E8996" t="s">
        <v>150</v>
      </c>
      <c r="F8996" t="s">
        <v>263</v>
      </c>
      <c r="G8996">
        <v>0</v>
      </c>
    </row>
    <row r="8997" spans="1:7">
      <c r="A8997" t="s">
        <v>29</v>
      </c>
      <c r="B8997">
        <v>6</v>
      </c>
      <c r="C8997">
        <v>2011</v>
      </c>
      <c r="D8997" t="s">
        <v>73</v>
      </c>
      <c r="E8997" t="s">
        <v>150</v>
      </c>
      <c r="F8997" t="s">
        <v>264</v>
      </c>
      <c r="G8997">
        <v>2499.3000000000002</v>
      </c>
    </row>
    <row r="8998" spans="1:7">
      <c r="A8998" t="s">
        <v>55</v>
      </c>
      <c r="B8998">
        <v>3</v>
      </c>
      <c r="C8998">
        <v>2011</v>
      </c>
      <c r="D8998" t="s">
        <v>73</v>
      </c>
      <c r="E8998" t="s">
        <v>150</v>
      </c>
      <c r="F8998" t="s">
        <v>264</v>
      </c>
      <c r="G8998">
        <v>58.67</v>
      </c>
    </row>
    <row r="8999" spans="1:7">
      <c r="A8999" t="s">
        <v>44</v>
      </c>
      <c r="B8999">
        <v>2</v>
      </c>
      <c r="C8999">
        <v>2012</v>
      </c>
      <c r="D8999" t="s">
        <v>73</v>
      </c>
      <c r="E8999" t="s">
        <v>150</v>
      </c>
      <c r="F8999" t="s">
        <v>264</v>
      </c>
      <c r="G8999">
        <v>-657.23</v>
      </c>
    </row>
    <row r="9000" spans="1:7">
      <c r="A9000" t="s">
        <v>17</v>
      </c>
      <c r="B9000">
        <v>4</v>
      </c>
      <c r="C9000">
        <v>2009</v>
      </c>
      <c r="D9000" t="s">
        <v>73</v>
      </c>
      <c r="E9000" t="s">
        <v>150</v>
      </c>
      <c r="F9000" t="s">
        <v>264</v>
      </c>
      <c r="G9000">
        <v>2558.21</v>
      </c>
    </row>
    <row r="9001" spans="1:7">
      <c r="A9001" t="s">
        <v>5</v>
      </c>
      <c r="B9001">
        <v>12</v>
      </c>
      <c r="C9001">
        <v>2010</v>
      </c>
      <c r="D9001" t="s">
        <v>73</v>
      </c>
      <c r="E9001" t="s">
        <v>150</v>
      </c>
      <c r="F9001" t="s">
        <v>264</v>
      </c>
      <c r="G9001">
        <v>3157.8</v>
      </c>
    </row>
    <row r="9002" spans="1:7">
      <c r="A9002" t="s">
        <v>19</v>
      </c>
      <c r="B9002">
        <v>11</v>
      </c>
      <c r="C9002">
        <v>2010</v>
      </c>
      <c r="D9002" t="s">
        <v>73</v>
      </c>
      <c r="E9002" t="s">
        <v>150</v>
      </c>
      <c r="F9002" t="s">
        <v>264</v>
      </c>
      <c r="G9002">
        <v>-1344.07</v>
      </c>
    </row>
    <row r="9003" spans="1:7">
      <c r="A9003" t="s">
        <v>63</v>
      </c>
      <c r="B9003">
        <v>12</v>
      </c>
      <c r="C9003">
        <v>2011</v>
      </c>
      <c r="D9003" t="s">
        <v>73</v>
      </c>
      <c r="E9003" t="s">
        <v>150</v>
      </c>
      <c r="F9003" t="s">
        <v>265</v>
      </c>
      <c r="G9003">
        <v>0</v>
      </c>
    </row>
    <row r="9004" spans="1:7">
      <c r="A9004" t="s">
        <v>38</v>
      </c>
      <c r="B9004">
        <v>7</v>
      </c>
      <c r="C9004">
        <v>2011</v>
      </c>
      <c r="D9004" t="s">
        <v>73</v>
      </c>
      <c r="E9004" t="s">
        <v>150</v>
      </c>
      <c r="F9004" t="s">
        <v>265</v>
      </c>
      <c r="G9004">
        <v>0</v>
      </c>
    </row>
    <row r="9005" spans="1:7">
      <c r="A9005" t="s">
        <v>27</v>
      </c>
      <c r="B9005">
        <v>1</v>
      </c>
      <c r="C9005">
        <v>2009</v>
      </c>
      <c r="D9005" t="s">
        <v>73</v>
      </c>
      <c r="E9005" t="s">
        <v>150</v>
      </c>
      <c r="F9005" t="s">
        <v>265</v>
      </c>
      <c r="G9005">
        <v>0</v>
      </c>
    </row>
    <row r="9006" spans="1:7">
      <c r="A9006" t="s">
        <v>29</v>
      </c>
      <c r="B9006">
        <v>6</v>
      </c>
      <c r="C9006">
        <v>2011</v>
      </c>
      <c r="D9006" t="s">
        <v>73</v>
      </c>
      <c r="E9006" t="s">
        <v>150</v>
      </c>
      <c r="F9006" t="s">
        <v>149</v>
      </c>
      <c r="G9006">
        <v>168084.27</v>
      </c>
    </row>
    <row r="9007" spans="1:7">
      <c r="A9007" t="s">
        <v>28</v>
      </c>
      <c r="B9007">
        <v>4</v>
      </c>
      <c r="C9007">
        <v>2012</v>
      </c>
      <c r="D9007" t="s">
        <v>73</v>
      </c>
      <c r="E9007" t="s">
        <v>150</v>
      </c>
      <c r="F9007" t="s">
        <v>149</v>
      </c>
      <c r="G9007">
        <v>116941.7</v>
      </c>
    </row>
    <row r="9008" spans="1:7">
      <c r="A9008" t="s">
        <v>114</v>
      </c>
      <c r="B9008">
        <v>2</v>
      </c>
      <c r="C9008">
        <v>2011</v>
      </c>
      <c r="D9008" t="s">
        <v>73</v>
      </c>
      <c r="E9008" t="s">
        <v>150</v>
      </c>
      <c r="F9008" t="s">
        <v>149</v>
      </c>
      <c r="G9008">
        <v>21743.89</v>
      </c>
    </row>
    <row r="9009" spans="1:7">
      <c r="A9009" t="s">
        <v>43</v>
      </c>
      <c r="B9009">
        <v>5</v>
      </c>
      <c r="C9009">
        <v>2009</v>
      </c>
      <c r="D9009" t="s">
        <v>73</v>
      </c>
      <c r="E9009" t="s">
        <v>150</v>
      </c>
      <c r="F9009" t="s">
        <v>151</v>
      </c>
      <c r="G9009">
        <v>5461.32</v>
      </c>
    </row>
    <row r="9010" spans="1:7">
      <c r="A9010" t="s">
        <v>32</v>
      </c>
      <c r="B9010">
        <v>10</v>
      </c>
      <c r="C9010">
        <v>2009</v>
      </c>
      <c r="D9010" t="s">
        <v>73</v>
      </c>
      <c r="E9010" t="s">
        <v>150</v>
      </c>
      <c r="F9010" t="s">
        <v>151</v>
      </c>
      <c r="G9010">
        <v>0</v>
      </c>
    </row>
    <row r="9011" spans="1:7">
      <c r="A9011" t="s">
        <v>35</v>
      </c>
      <c r="B9011">
        <v>5</v>
      </c>
      <c r="C9011">
        <v>2010</v>
      </c>
      <c r="D9011" t="s">
        <v>73</v>
      </c>
      <c r="E9011" t="s">
        <v>150</v>
      </c>
      <c r="F9011" t="s">
        <v>151</v>
      </c>
      <c r="G9011">
        <v>0</v>
      </c>
    </row>
    <row r="9012" spans="1:7">
      <c r="A9012" t="s">
        <v>23</v>
      </c>
      <c r="B9012">
        <v>2</v>
      </c>
      <c r="C9012">
        <v>2009</v>
      </c>
      <c r="D9012" t="s">
        <v>73</v>
      </c>
      <c r="E9012" t="s">
        <v>150</v>
      </c>
      <c r="F9012" t="s">
        <v>174</v>
      </c>
      <c r="G9012">
        <v>6049.06</v>
      </c>
    </row>
    <row r="9013" spans="1:7">
      <c r="A9013" t="s">
        <v>99</v>
      </c>
      <c r="B9013">
        <v>1</v>
      </c>
      <c r="C9013">
        <v>2011</v>
      </c>
      <c r="D9013" t="s">
        <v>73</v>
      </c>
      <c r="E9013" t="s">
        <v>150</v>
      </c>
      <c r="F9013" t="s">
        <v>174</v>
      </c>
      <c r="G9013">
        <v>6910.1900000000005</v>
      </c>
    </row>
    <row r="9014" spans="1:7">
      <c r="A9014" t="s">
        <v>16</v>
      </c>
      <c r="B9014">
        <v>7</v>
      </c>
      <c r="C9014">
        <v>2010</v>
      </c>
      <c r="D9014" t="s">
        <v>73</v>
      </c>
      <c r="E9014" t="s">
        <v>150</v>
      </c>
      <c r="F9014" t="s">
        <v>174</v>
      </c>
      <c r="G9014">
        <v>10089.77</v>
      </c>
    </row>
    <row r="9015" spans="1:7">
      <c r="A9015" t="s">
        <v>29</v>
      </c>
      <c r="B9015">
        <v>6</v>
      </c>
      <c r="C9015">
        <v>2011</v>
      </c>
      <c r="D9015" t="s">
        <v>73</v>
      </c>
      <c r="E9015" t="s">
        <v>150</v>
      </c>
      <c r="F9015" t="s">
        <v>174</v>
      </c>
      <c r="G9015">
        <v>9315.3000000000011</v>
      </c>
    </row>
    <row r="9016" spans="1:7">
      <c r="A9016" t="s">
        <v>89</v>
      </c>
      <c r="B9016">
        <v>4</v>
      </c>
      <c r="C9016">
        <v>2011</v>
      </c>
      <c r="D9016" t="s">
        <v>73</v>
      </c>
      <c r="E9016" t="s">
        <v>150</v>
      </c>
      <c r="F9016" t="s">
        <v>183</v>
      </c>
      <c r="G9016">
        <v>7820.64</v>
      </c>
    </row>
    <row r="9017" spans="1:7">
      <c r="A9017" t="s">
        <v>52</v>
      </c>
      <c r="B9017">
        <v>6</v>
      </c>
      <c r="C9017">
        <v>2009</v>
      </c>
      <c r="D9017" t="s">
        <v>73</v>
      </c>
      <c r="E9017" t="s">
        <v>150</v>
      </c>
      <c r="F9017" t="s">
        <v>215</v>
      </c>
      <c r="G9017">
        <v>288</v>
      </c>
    </row>
    <row r="9018" spans="1:7">
      <c r="A9018" t="s">
        <v>19</v>
      </c>
      <c r="B9018">
        <v>11</v>
      </c>
      <c r="C9018">
        <v>2010</v>
      </c>
      <c r="D9018" t="s">
        <v>73</v>
      </c>
      <c r="E9018" t="s">
        <v>150</v>
      </c>
      <c r="F9018" t="s">
        <v>225</v>
      </c>
      <c r="G9018">
        <v>0</v>
      </c>
    </row>
    <row r="9019" spans="1:7">
      <c r="A9019" t="s">
        <v>14</v>
      </c>
      <c r="B9019">
        <v>10</v>
      </c>
      <c r="C9019">
        <v>2010</v>
      </c>
      <c r="D9019" t="s">
        <v>73</v>
      </c>
      <c r="E9019" t="s">
        <v>150</v>
      </c>
      <c r="F9019" t="s">
        <v>225</v>
      </c>
      <c r="G9019">
        <v>0</v>
      </c>
    </row>
    <row r="9020" spans="1:7">
      <c r="A9020" t="s">
        <v>40</v>
      </c>
      <c r="B9020">
        <v>10</v>
      </c>
      <c r="C9020">
        <v>2011</v>
      </c>
      <c r="D9020" t="s">
        <v>73</v>
      </c>
      <c r="E9020" t="s">
        <v>150</v>
      </c>
      <c r="F9020" t="s">
        <v>231</v>
      </c>
      <c r="G9020">
        <v>0</v>
      </c>
    </row>
    <row r="9021" spans="1:7">
      <c r="A9021" t="s">
        <v>27</v>
      </c>
      <c r="B9021">
        <v>1</v>
      </c>
      <c r="C9021">
        <v>2009</v>
      </c>
      <c r="D9021" t="s">
        <v>73</v>
      </c>
      <c r="E9021" t="s">
        <v>150</v>
      </c>
      <c r="F9021" t="s">
        <v>245</v>
      </c>
      <c r="G9021">
        <v>168.93</v>
      </c>
    </row>
    <row r="9022" spans="1:7">
      <c r="A9022" t="s">
        <v>89</v>
      </c>
      <c r="B9022">
        <v>4</v>
      </c>
      <c r="C9022">
        <v>2011</v>
      </c>
      <c r="D9022" t="s">
        <v>73</v>
      </c>
      <c r="E9022" t="s">
        <v>150</v>
      </c>
      <c r="F9022" t="s">
        <v>245</v>
      </c>
      <c r="G9022">
        <v>0</v>
      </c>
    </row>
    <row r="9023" spans="1:7">
      <c r="A9023" t="s">
        <v>26</v>
      </c>
      <c r="B9023">
        <v>9</v>
      </c>
      <c r="C9023">
        <v>2009</v>
      </c>
      <c r="D9023" t="s">
        <v>73</v>
      </c>
      <c r="E9023" t="s">
        <v>150</v>
      </c>
      <c r="F9023" t="s">
        <v>245</v>
      </c>
      <c r="G9023">
        <v>403.96000000000004</v>
      </c>
    </row>
    <row r="9024" spans="1:7">
      <c r="A9024" t="s">
        <v>37</v>
      </c>
      <c r="B9024">
        <v>11</v>
      </c>
      <c r="C9024">
        <v>2011</v>
      </c>
      <c r="D9024" t="s">
        <v>73</v>
      </c>
      <c r="E9024" t="s">
        <v>150</v>
      </c>
      <c r="F9024" t="s">
        <v>245</v>
      </c>
      <c r="G9024">
        <v>0</v>
      </c>
    </row>
    <row r="9025" spans="1:7">
      <c r="A9025" t="s">
        <v>42</v>
      </c>
      <c r="B9025">
        <v>2</v>
      </c>
      <c r="C9025">
        <v>2010</v>
      </c>
      <c r="D9025" t="s">
        <v>73</v>
      </c>
      <c r="E9025" t="s">
        <v>150</v>
      </c>
      <c r="F9025" t="s">
        <v>245</v>
      </c>
      <c r="G9025">
        <v>43.4</v>
      </c>
    </row>
    <row r="9026" spans="1:7">
      <c r="A9026" t="s">
        <v>26</v>
      </c>
      <c r="B9026">
        <v>9</v>
      </c>
      <c r="C9026">
        <v>2009</v>
      </c>
      <c r="D9026" t="s">
        <v>73</v>
      </c>
      <c r="E9026" t="s">
        <v>150</v>
      </c>
      <c r="F9026" t="s">
        <v>248</v>
      </c>
      <c r="G9026">
        <v>188</v>
      </c>
    </row>
    <row r="9027" spans="1:7">
      <c r="A9027" t="s">
        <v>18</v>
      </c>
      <c r="B9027">
        <v>3</v>
      </c>
      <c r="C9027">
        <v>2009</v>
      </c>
      <c r="D9027" t="s">
        <v>73</v>
      </c>
      <c r="E9027" t="s">
        <v>150</v>
      </c>
      <c r="F9027" t="s">
        <v>248</v>
      </c>
      <c r="G9027">
        <v>0</v>
      </c>
    </row>
    <row r="9028" spans="1:7">
      <c r="A9028" t="s">
        <v>45</v>
      </c>
      <c r="B9028">
        <v>3</v>
      </c>
      <c r="C9028">
        <v>2010</v>
      </c>
      <c r="D9028" t="s">
        <v>73</v>
      </c>
      <c r="E9028" t="s">
        <v>150</v>
      </c>
      <c r="F9028" t="s">
        <v>254</v>
      </c>
      <c r="G9028">
        <v>2963.07</v>
      </c>
    </row>
    <row r="9029" spans="1:7">
      <c r="A9029" t="s">
        <v>39</v>
      </c>
      <c r="B9029">
        <v>5</v>
      </c>
      <c r="C9029">
        <v>2011</v>
      </c>
      <c r="D9029" t="s">
        <v>73</v>
      </c>
      <c r="E9029" t="s">
        <v>150</v>
      </c>
      <c r="F9029" t="s">
        <v>254</v>
      </c>
      <c r="G9029">
        <v>0</v>
      </c>
    </row>
    <row r="9030" spans="1:7">
      <c r="A9030" t="s">
        <v>42</v>
      </c>
      <c r="B9030">
        <v>2</v>
      </c>
      <c r="C9030">
        <v>2010</v>
      </c>
      <c r="D9030" t="s">
        <v>73</v>
      </c>
      <c r="E9030" t="s">
        <v>150</v>
      </c>
      <c r="F9030" t="s">
        <v>254</v>
      </c>
      <c r="G9030">
        <v>2084.23</v>
      </c>
    </row>
    <row r="9031" spans="1:7">
      <c r="A9031" t="s">
        <v>29</v>
      </c>
      <c r="B9031">
        <v>6</v>
      </c>
      <c r="C9031">
        <v>2011</v>
      </c>
      <c r="D9031" t="s">
        <v>73</v>
      </c>
      <c r="E9031" t="s">
        <v>150</v>
      </c>
      <c r="F9031" t="s">
        <v>257</v>
      </c>
      <c r="G9031">
        <v>0</v>
      </c>
    </row>
    <row r="9032" spans="1:7">
      <c r="A9032" t="s">
        <v>37</v>
      </c>
      <c r="B9032">
        <v>11</v>
      </c>
      <c r="C9032">
        <v>2011</v>
      </c>
      <c r="D9032" t="s">
        <v>73</v>
      </c>
      <c r="E9032" t="s">
        <v>150</v>
      </c>
      <c r="F9032" t="s">
        <v>257</v>
      </c>
      <c r="G9032">
        <v>0</v>
      </c>
    </row>
    <row r="9033" spans="1:7">
      <c r="A9033" t="s">
        <v>27</v>
      </c>
      <c r="B9033">
        <v>1</v>
      </c>
      <c r="C9033">
        <v>2009</v>
      </c>
      <c r="D9033" t="s">
        <v>73</v>
      </c>
      <c r="E9033" t="s">
        <v>150</v>
      </c>
      <c r="F9033" t="s">
        <v>262</v>
      </c>
      <c r="G9033">
        <v>13326.7</v>
      </c>
    </row>
    <row r="9034" spans="1:7">
      <c r="A9034" t="s">
        <v>18</v>
      </c>
      <c r="B9034">
        <v>3</v>
      </c>
      <c r="C9034">
        <v>2009</v>
      </c>
      <c r="D9034" t="s">
        <v>73</v>
      </c>
      <c r="E9034" t="s">
        <v>150</v>
      </c>
      <c r="F9034" t="s">
        <v>262</v>
      </c>
      <c r="G9034">
        <v>3585.92</v>
      </c>
    </row>
    <row r="9035" spans="1:7">
      <c r="A9035" t="s">
        <v>24</v>
      </c>
      <c r="B9035">
        <v>5</v>
      </c>
      <c r="C9035">
        <v>2012</v>
      </c>
      <c r="D9035" t="s">
        <v>73</v>
      </c>
      <c r="E9035" t="s">
        <v>150</v>
      </c>
      <c r="F9035" t="s">
        <v>262</v>
      </c>
      <c r="G9035">
        <v>10994.77</v>
      </c>
    </row>
    <row r="9036" spans="1:7">
      <c r="A9036" t="s">
        <v>43</v>
      </c>
      <c r="B9036">
        <v>5</v>
      </c>
      <c r="C9036">
        <v>2009</v>
      </c>
      <c r="D9036" t="s">
        <v>73</v>
      </c>
      <c r="E9036" t="s">
        <v>150</v>
      </c>
      <c r="F9036" t="s">
        <v>262</v>
      </c>
      <c r="G9036">
        <v>12925.91</v>
      </c>
    </row>
    <row r="9037" spans="1:7">
      <c r="A9037" t="s">
        <v>25</v>
      </c>
      <c r="B9037">
        <v>8</v>
      </c>
      <c r="C9037">
        <v>2011</v>
      </c>
      <c r="D9037" t="s">
        <v>73</v>
      </c>
      <c r="E9037" t="s">
        <v>150</v>
      </c>
      <c r="F9037" t="s">
        <v>262</v>
      </c>
      <c r="G9037">
        <v>11916.050000000001</v>
      </c>
    </row>
    <row r="9038" spans="1:7">
      <c r="A9038" t="s">
        <v>14</v>
      </c>
      <c r="B9038">
        <v>10</v>
      </c>
      <c r="C9038">
        <v>2010</v>
      </c>
      <c r="D9038" t="s">
        <v>73</v>
      </c>
      <c r="E9038" t="s">
        <v>150</v>
      </c>
      <c r="F9038" t="s">
        <v>262</v>
      </c>
      <c r="G9038">
        <v>10755.15</v>
      </c>
    </row>
    <row r="9039" spans="1:7">
      <c r="A9039" t="s">
        <v>35</v>
      </c>
      <c r="B9039">
        <v>5</v>
      </c>
      <c r="C9039">
        <v>2010</v>
      </c>
      <c r="D9039" t="s">
        <v>73</v>
      </c>
      <c r="E9039" t="s">
        <v>150</v>
      </c>
      <c r="F9039" t="s">
        <v>262</v>
      </c>
      <c r="G9039">
        <v>6985.64</v>
      </c>
    </row>
    <row r="9040" spans="1:7">
      <c r="A9040" t="s">
        <v>43</v>
      </c>
      <c r="B9040">
        <v>5</v>
      </c>
      <c r="C9040">
        <v>2009</v>
      </c>
      <c r="D9040" t="s">
        <v>73</v>
      </c>
      <c r="E9040" t="s">
        <v>150</v>
      </c>
      <c r="F9040" t="s">
        <v>263</v>
      </c>
      <c r="G9040">
        <v>1155</v>
      </c>
    </row>
    <row r="9041" spans="1:7">
      <c r="A9041" t="s">
        <v>35</v>
      </c>
      <c r="B9041">
        <v>5</v>
      </c>
      <c r="C9041">
        <v>2010</v>
      </c>
      <c r="D9041" t="s">
        <v>73</v>
      </c>
      <c r="E9041" t="s">
        <v>150</v>
      </c>
      <c r="F9041" t="s">
        <v>263</v>
      </c>
      <c r="G9041">
        <v>0</v>
      </c>
    </row>
    <row r="9042" spans="1:7">
      <c r="A9042" t="s">
        <v>30</v>
      </c>
      <c r="B9042">
        <v>8</v>
      </c>
      <c r="C9042">
        <v>2010</v>
      </c>
      <c r="D9042" t="s">
        <v>73</v>
      </c>
      <c r="E9042" t="s">
        <v>150</v>
      </c>
      <c r="F9042" t="s">
        <v>263</v>
      </c>
      <c r="G9042">
        <v>0</v>
      </c>
    </row>
    <row r="9043" spans="1:7">
      <c r="A9043" t="s">
        <v>20</v>
      </c>
      <c r="B9043">
        <v>6</v>
      </c>
      <c r="C9043">
        <v>2010</v>
      </c>
      <c r="D9043" t="s">
        <v>73</v>
      </c>
      <c r="E9043" t="s">
        <v>150</v>
      </c>
      <c r="F9043" t="s">
        <v>263</v>
      </c>
      <c r="G9043">
        <v>0</v>
      </c>
    </row>
    <row r="9044" spans="1:7">
      <c r="A9044" t="s">
        <v>25</v>
      </c>
      <c r="B9044">
        <v>8</v>
      </c>
      <c r="C9044">
        <v>2011</v>
      </c>
      <c r="D9044" t="s">
        <v>73</v>
      </c>
      <c r="E9044" t="s">
        <v>150</v>
      </c>
      <c r="F9044" t="s">
        <v>263</v>
      </c>
      <c r="G9044">
        <v>521.5</v>
      </c>
    </row>
    <row r="9045" spans="1:7">
      <c r="A9045" t="s">
        <v>14</v>
      </c>
      <c r="B9045">
        <v>10</v>
      </c>
      <c r="C9045">
        <v>2010</v>
      </c>
      <c r="D9045" t="s">
        <v>73</v>
      </c>
      <c r="E9045" t="s">
        <v>150</v>
      </c>
      <c r="F9045" t="s">
        <v>263</v>
      </c>
      <c r="G9045">
        <v>0</v>
      </c>
    </row>
    <row r="9046" spans="1:7">
      <c r="A9046" t="s">
        <v>63</v>
      </c>
      <c r="B9046">
        <v>12</v>
      </c>
      <c r="C9046">
        <v>2011</v>
      </c>
      <c r="D9046" t="s">
        <v>73</v>
      </c>
      <c r="E9046" t="s">
        <v>150</v>
      </c>
      <c r="F9046" t="s">
        <v>263</v>
      </c>
      <c r="G9046">
        <v>0</v>
      </c>
    </row>
    <row r="9047" spans="1:7">
      <c r="A9047" t="s">
        <v>5</v>
      </c>
      <c r="B9047">
        <v>12</v>
      </c>
      <c r="C9047">
        <v>2010</v>
      </c>
      <c r="D9047" t="s">
        <v>73</v>
      </c>
      <c r="E9047" t="s">
        <v>150</v>
      </c>
      <c r="F9047" t="s">
        <v>263</v>
      </c>
      <c r="G9047">
        <v>0</v>
      </c>
    </row>
    <row r="9048" spans="1:7">
      <c r="A9048" t="s">
        <v>109</v>
      </c>
      <c r="B9048">
        <v>1</v>
      </c>
      <c r="C9048">
        <v>2012</v>
      </c>
      <c r="D9048" t="s">
        <v>73</v>
      </c>
      <c r="E9048" t="s">
        <v>150</v>
      </c>
      <c r="F9048" t="s">
        <v>264</v>
      </c>
      <c r="G9048">
        <v>2060.7600000000002</v>
      </c>
    </row>
    <row r="9049" spans="1:7">
      <c r="A9049" t="s">
        <v>68</v>
      </c>
      <c r="B9049">
        <v>1</v>
      </c>
      <c r="C9049">
        <v>2010</v>
      </c>
      <c r="D9049" t="s">
        <v>73</v>
      </c>
      <c r="E9049" t="s">
        <v>150</v>
      </c>
      <c r="F9049" t="s">
        <v>264</v>
      </c>
      <c r="G9049">
        <v>1553.25</v>
      </c>
    </row>
    <row r="9050" spans="1:7">
      <c r="A9050" t="s">
        <v>13</v>
      </c>
      <c r="B9050">
        <v>7</v>
      </c>
      <c r="C9050">
        <v>2009</v>
      </c>
      <c r="D9050" t="s">
        <v>73</v>
      </c>
      <c r="E9050" t="s">
        <v>150</v>
      </c>
      <c r="F9050" t="s">
        <v>264</v>
      </c>
      <c r="G9050">
        <v>2013.88</v>
      </c>
    </row>
    <row r="9051" spans="1:7">
      <c r="A9051" t="s">
        <v>99</v>
      </c>
      <c r="B9051">
        <v>1</v>
      </c>
      <c r="C9051">
        <v>2011</v>
      </c>
      <c r="D9051" t="s">
        <v>73</v>
      </c>
      <c r="E9051" t="s">
        <v>150</v>
      </c>
      <c r="F9051" t="s">
        <v>264</v>
      </c>
      <c r="G9051">
        <v>763.52</v>
      </c>
    </row>
    <row r="9052" spans="1:7">
      <c r="A9052" t="s">
        <v>114</v>
      </c>
      <c r="B9052">
        <v>2</v>
      </c>
      <c r="C9052">
        <v>2011</v>
      </c>
      <c r="D9052" t="s">
        <v>73</v>
      </c>
      <c r="E9052" t="s">
        <v>150</v>
      </c>
      <c r="F9052" t="s">
        <v>264</v>
      </c>
      <c r="G9052">
        <v>-926.61</v>
      </c>
    </row>
    <row r="9053" spans="1:7">
      <c r="A9053" t="s">
        <v>71</v>
      </c>
      <c r="B9053">
        <v>11</v>
      </c>
      <c r="C9053">
        <v>2009</v>
      </c>
      <c r="D9053" t="s">
        <v>73</v>
      </c>
      <c r="E9053" t="s">
        <v>150</v>
      </c>
      <c r="F9053" t="s">
        <v>264</v>
      </c>
      <c r="G9053">
        <v>534.93000000000006</v>
      </c>
    </row>
    <row r="9054" spans="1:7">
      <c r="A9054" t="s">
        <v>31</v>
      </c>
      <c r="B9054">
        <v>3</v>
      </c>
      <c r="C9054">
        <v>2012</v>
      </c>
      <c r="D9054" t="s">
        <v>73</v>
      </c>
      <c r="E9054" t="s">
        <v>150</v>
      </c>
      <c r="F9054" t="s">
        <v>264</v>
      </c>
      <c r="G9054">
        <v>-1679.26</v>
      </c>
    </row>
    <row r="9055" spans="1:7">
      <c r="A9055" t="s">
        <v>23</v>
      </c>
      <c r="B9055">
        <v>2</v>
      </c>
      <c r="C9055">
        <v>2009</v>
      </c>
      <c r="D9055" t="s">
        <v>73</v>
      </c>
      <c r="E9055" t="s">
        <v>150</v>
      </c>
      <c r="F9055" t="s">
        <v>265</v>
      </c>
      <c r="G9055">
        <v>0</v>
      </c>
    </row>
    <row r="9056" spans="1:7">
      <c r="A9056" t="s">
        <v>16</v>
      </c>
      <c r="B9056">
        <v>7</v>
      </c>
      <c r="C9056">
        <v>2010</v>
      </c>
      <c r="D9056" t="s">
        <v>73</v>
      </c>
      <c r="E9056" t="s">
        <v>150</v>
      </c>
      <c r="F9056" t="s">
        <v>265</v>
      </c>
      <c r="G9056">
        <v>0</v>
      </c>
    </row>
    <row r="9057" spans="1:7">
      <c r="A9057" t="s">
        <v>85</v>
      </c>
      <c r="B9057">
        <v>4</v>
      </c>
      <c r="C9057">
        <v>2010</v>
      </c>
      <c r="D9057" t="s">
        <v>73</v>
      </c>
      <c r="E9057" t="s">
        <v>150</v>
      </c>
      <c r="F9057" t="s">
        <v>265</v>
      </c>
      <c r="G9057">
        <v>0</v>
      </c>
    </row>
    <row r="9058" spans="1:7">
      <c r="A9058" t="s">
        <v>44</v>
      </c>
      <c r="B9058">
        <v>2</v>
      </c>
      <c r="C9058">
        <v>2012</v>
      </c>
      <c r="D9058" t="s">
        <v>73</v>
      </c>
      <c r="E9058" t="s">
        <v>150</v>
      </c>
      <c r="F9058" t="s">
        <v>265</v>
      </c>
      <c r="G9058">
        <v>0</v>
      </c>
    </row>
    <row r="9059" spans="1:7">
      <c r="A9059" t="s">
        <v>37</v>
      </c>
      <c r="B9059">
        <v>11</v>
      </c>
      <c r="C9059">
        <v>2011</v>
      </c>
      <c r="D9059" t="s">
        <v>73</v>
      </c>
      <c r="E9059" t="s">
        <v>150</v>
      </c>
      <c r="F9059" t="s">
        <v>265</v>
      </c>
      <c r="G9059">
        <v>0</v>
      </c>
    </row>
    <row r="9060" spans="1:7">
      <c r="A9060" t="s">
        <v>30</v>
      </c>
      <c r="B9060">
        <v>8</v>
      </c>
      <c r="C9060">
        <v>2010</v>
      </c>
      <c r="D9060" t="s">
        <v>73</v>
      </c>
      <c r="E9060" t="s">
        <v>150</v>
      </c>
      <c r="F9060" t="s">
        <v>265</v>
      </c>
      <c r="G9060">
        <v>0</v>
      </c>
    </row>
    <row r="9061" spans="1:7">
      <c r="A9061" t="s">
        <v>26</v>
      </c>
      <c r="B9061">
        <v>9</v>
      </c>
      <c r="C9061">
        <v>2009</v>
      </c>
      <c r="D9061" t="s">
        <v>73</v>
      </c>
      <c r="E9061" t="s">
        <v>150</v>
      </c>
      <c r="F9061" t="s">
        <v>265</v>
      </c>
      <c r="G9061">
        <v>0</v>
      </c>
    </row>
    <row r="9062" spans="1:7">
      <c r="A9062" t="s">
        <v>32</v>
      </c>
      <c r="B9062">
        <v>10</v>
      </c>
      <c r="C9062">
        <v>2009</v>
      </c>
      <c r="D9062" t="s">
        <v>73</v>
      </c>
      <c r="E9062" t="s">
        <v>150</v>
      </c>
      <c r="F9062" t="s">
        <v>149</v>
      </c>
      <c r="G9062">
        <v>72025.45</v>
      </c>
    </row>
    <row r="9063" spans="1:7">
      <c r="A9063" t="s">
        <v>52</v>
      </c>
      <c r="B9063">
        <v>6</v>
      </c>
      <c r="C9063">
        <v>2009</v>
      </c>
      <c r="D9063" t="s">
        <v>73</v>
      </c>
      <c r="E9063" t="s">
        <v>150</v>
      </c>
      <c r="F9063" t="s">
        <v>151</v>
      </c>
      <c r="G9063">
        <v>5502.52</v>
      </c>
    </row>
    <row r="9064" spans="1:7">
      <c r="A9064" t="s">
        <v>46</v>
      </c>
      <c r="B9064">
        <v>12</v>
      </c>
      <c r="C9064">
        <v>2009</v>
      </c>
      <c r="D9064" t="s">
        <v>73</v>
      </c>
      <c r="E9064" t="s">
        <v>150</v>
      </c>
      <c r="F9064" t="s">
        <v>151</v>
      </c>
      <c r="G9064">
        <v>0</v>
      </c>
    </row>
    <row r="9065" spans="1:7">
      <c r="A9065" t="s">
        <v>16</v>
      </c>
      <c r="B9065">
        <v>7</v>
      </c>
      <c r="C9065">
        <v>2010</v>
      </c>
      <c r="D9065" t="s">
        <v>73</v>
      </c>
      <c r="E9065" t="s">
        <v>150</v>
      </c>
      <c r="F9065" t="s">
        <v>151</v>
      </c>
      <c r="G9065">
        <v>14632.51</v>
      </c>
    </row>
    <row r="9066" spans="1:7">
      <c r="A9066" t="s">
        <v>33</v>
      </c>
      <c r="B9066">
        <v>9</v>
      </c>
      <c r="C9066">
        <v>2010</v>
      </c>
      <c r="D9066" t="s">
        <v>73</v>
      </c>
      <c r="E9066" t="s">
        <v>150</v>
      </c>
      <c r="F9066" t="s">
        <v>151</v>
      </c>
      <c r="G9066">
        <v>0</v>
      </c>
    </row>
    <row r="9067" spans="1:7">
      <c r="A9067" t="s">
        <v>45</v>
      </c>
      <c r="B9067">
        <v>3</v>
      </c>
      <c r="C9067">
        <v>2010</v>
      </c>
      <c r="D9067" t="s">
        <v>73</v>
      </c>
      <c r="E9067" t="s">
        <v>150</v>
      </c>
      <c r="F9067" t="s">
        <v>174</v>
      </c>
      <c r="G9067">
        <v>6049.62</v>
      </c>
    </row>
    <row r="9068" spans="1:7">
      <c r="A9068" t="s">
        <v>52</v>
      </c>
      <c r="B9068">
        <v>6</v>
      </c>
      <c r="C9068">
        <v>2009</v>
      </c>
      <c r="D9068" t="s">
        <v>73</v>
      </c>
      <c r="E9068" t="s">
        <v>150</v>
      </c>
      <c r="F9068" t="s">
        <v>174</v>
      </c>
      <c r="G9068">
        <v>14073.32</v>
      </c>
    </row>
    <row r="9069" spans="1:7">
      <c r="A9069" t="s">
        <v>22</v>
      </c>
      <c r="B9069">
        <v>9</v>
      </c>
      <c r="C9069">
        <v>2011</v>
      </c>
      <c r="D9069" t="s">
        <v>73</v>
      </c>
      <c r="E9069" t="s">
        <v>150</v>
      </c>
      <c r="F9069" t="s">
        <v>174</v>
      </c>
      <c r="G9069">
        <v>5919.9000000000005</v>
      </c>
    </row>
    <row r="9070" spans="1:7">
      <c r="A9070" t="s">
        <v>114</v>
      </c>
      <c r="B9070">
        <v>2</v>
      </c>
      <c r="C9070">
        <v>2011</v>
      </c>
      <c r="D9070" t="s">
        <v>73</v>
      </c>
      <c r="E9070" t="s">
        <v>150</v>
      </c>
      <c r="F9070" t="s">
        <v>174</v>
      </c>
      <c r="G9070">
        <v>5343.63</v>
      </c>
    </row>
    <row r="9071" spans="1:7">
      <c r="A9071" t="s">
        <v>40</v>
      </c>
      <c r="B9071">
        <v>10</v>
      </c>
      <c r="C9071">
        <v>2011</v>
      </c>
      <c r="D9071" t="s">
        <v>73</v>
      </c>
      <c r="E9071" t="s">
        <v>150</v>
      </c>
      <c r="F9071" t="s">
        <v>174</v>
      </c>
      <c r="G9071">
        <v>4561.8599999999997</v>
      </c>
    </row>
    <row r="9072" spans="1:7">
      <c r="A9072" t="s">
        <v>38</v>
      </c>
      <c r="B9072">
        <v>7</v>
      </c>
      <c r="C9072">
        <v>2011</v>
      </c>
      <c r="D9072" t="s">
        <v>73</v>
      </c>
      <c r="E9072" t="s">
        <v>150</v>
      </c>
      <c r="F9072" t="s">
        <v>174</v>
      </c>
      <c r="G9072">
        <v>3735.41</v>
      </c>
    </row>
    <row r="9073" spans="1:7">
      <c r="A9073" t="s">
        <v>13</v>
      </c>
      <c r="B9073">
        <v>7</v>
      </c>
      <c r="C9073">
        <v>2009</v>
      </c>
      <c r="D9073" t="s">
        <v>73</v>
      </c>
      <c r="E9073" t="s">
        <v>150</v>
      </c>
      <c r="F9073" t="s">
        <v>174</v>
      </c>
      <c r="G9073">
        <v>11213.39</v>
      </c>
    </row>
    <row r="9074" spans="1:7">
      <c r="A9074" t="s">
        <v>13</v>
      </c>
      <c r="B9074">
        <v>7</v>
      </c>
      <c r="C9074">
        <v>2009</v>
      </c>
      <c r="D9074" t="s">
        <v>73</v>
      </c>
      <c r="E9074" t="s">
        <v>150</v>
      </c>
      <c r="F9074" t="s">
        <v>183</v>
      </c>
      <c r="G9074">
        <v>4394.67</v>
      </c>
    </row>
    <row r="9075" spans="1:7">
      <c r="A9075" t="s">
        <v>9</v>
      </c>
      <c r="B9075">
        <v>8</v>
      </c>
      <c r="C9075">
        <v>2009</v>
      </c>
      <c r="D9075" t="s">
        <v>73</v>
      </c>
      <c r="E9075" t="s">
        <v>150</v>
      </c>
      <c r="F9075" t="s">
        <v>183</v>
      </c>
      <c r="G9075">
        <v>2990.09</v>
      </c>
    </row>
    <row r="9076" spans="1:7">
      <c r="A9076" t="s">
        <v>24</v>
      </c>
      <c r="B9076">
        <v>5</v>
      </c>
      <c r="C9076">
        <v>2012</v>
      </c>
      <c r="D9076" t="s">
        <v>73</v>
      </c>
      <c r="E9076" t="s">
        <v>150</v>
      </c>
      <c r="F9076" t="s">
        <v>183</v>
      </c>
      <c r="G9076">
        <v>7119.02</v>
      </c>
    </row>
    <row r="9077" spans="1:7">
      <c r="A9077" t="s">
        <v>43</v>
      </c>
      <c r="B9077">
        <v>5</v>
      </c>
      <c r="C9077">
        <v>2009</v>
      </c>
      <c r="D9077" t="s">
        <v>73</v>
      </c>
      <c r="E9077" t="s">
        <v>150</v>
      </c>
      <c r="F9077" t="s">
        <v>183</v>
      </c>
      <c r="G9077">
        <v>5551.1900000000005</v>
      </c>
    </row>
    <row r="9078" spans="1:7">
      <c r="A9078" t="s">
        <v>30</v>
      </c>
      <c r="B9078">
        <v>8</v>
      </c>
      <c r="C9078">
        <v>2010</v>
      </c>
      <c r="D9078" t="s">
        <v>73</v>
      </c>
      <c r="E9078" t="s">
        <v>150</v>
      </c>
      <c r="F9078" t="s">
        <v>183</v>
      </c>
      <c r="G9078">
        <v>5807.55</v>
      </c>
    </row>
    <row r="9079" spans="1:7">
      <c r="A9079" t="s">
        <v>25</v>
      </c>
      <c r="B9079">
        <v>8</v>
      </c>
      <c r="C9079">
        <v>2011</v>
      </c>
      <c r="D9079" t="s">
        <v>73</v>
      </c>
      <c r="E9079" t="s">
        <v>150</v>
      </c>
      <c r="F9079" t="s">
        <v>183</v>
      </c>
      <c r="G9079">
        <v>5004.9800000000005</v>
      </c>
    </row>
    <row r="9080" spans="1:7">
      <c r="A9080" t="s">
        <v>14</v>
      </c>
      <c r="B9080">
        <v>10</v>
      </c>
      <c r="C9080">
        <v>2010</v>
      </c>
      <c r="D9080" t="s">
        <v>73</v>
      </c>
      <c r="E9080" t="s">
        <v>150</v>
      </c>
      <c r="F9080" t="s">
        <v>215</v>
      </c>
      <c r="G9080">
        <v>388.5</v>
      </c>
    </row>
    <row r="9081" spans="1:7">
      <c r="A9081" t="s">
        <v>55</v>
      </c>
      <c r="B9081">
        <v>3</v>
      </c>
      <c r="C9081">
        <v>2011</v>
      </c>
      <c r="D9081" t="s">
        <v>73</v>
      </c>
      <c r="E9081" t="s">
        <v>150</v>
      </c>
      <c r="F9081" t="s">
        <v>215</v>
      </c>
      <c r="G9081">
        <v>317.83</v>
      </c>
    </row>
    <row r="9082" spans="1:7">
      <c r="A9082" t="s">
        <v>23</v>
      </c>
      <c r="B9082">
        <v>2</v>
      </c>
      <c r="C9082">
        <v>2009</v>
      </c>
      <c r="D9082" t="s">
        <v>73</v>
      </c>
      <c r="E9082" t="s">
        <v>150</v>
      </c>
      <c r="F9082" t="s">
        <v>215</v>
      </c>
      <c r="G9082">
        <v>316.08</v>
      </c>
    </row>
    <row r="9083" spans="1:7">
      <c r="A9083" t="s">
        <v>45</v>
      </c>
      <c r="B9083">
        <v>3</v>
      </c>
      <c r="C9083">
        <v>2010</v>
      </c>
      <c r="D9083" t="s">
        <v>73</v>
      </c>
      <c r="E9083" t="s">
        <v>150</v>
      </c>
      <c r="F9083" t="s">
        <v>215</v>
      </c>
      <c r="G9083">
        <v>292.5</v>
      </c>
    </row>
    <row r="9084" spans="1:7">
      <c r="A9084" t="s">
        <v>44</v>
      </c>
      <c r="B9084">
        <v>2</v>
      </c>
      <c r="C9084">
        <v>2012</v>
      </c>
      <c r="D9084" t="s">
        <v>73</v>
      </c>
      <c r="E9084" t="s">
        <v>150</v>
      </c>
      <c r="F9084" t="s">
        <v>215</v>
      </c>
      <c r="G9084">
        <v>283.05</v>
      </c>
    </row>
    <row r="9085" spans="1:7">
      <c r="A9085" t="s">
        <v>35</v>
      </c>
      <c r="B9085">
        <v>5</v>
      </c>
      <c r="C9085">
        <v>2010</v>
      </c>
      <c r="D9085" t="s">
        <v>73</v>
      </c>
      <c r="E9085" t="s">
        <v>150</v>
      </c>
      <c r="F9085" t="s">
        <v>215</v>
      </c>
      <c r="G9085">
        <v>333</v>
      </c>
    </row>
    <row r="9086" spans="1:7">
      <c r="A9086" t="s">
        <v>17</v>
      </c>
      <c r="B9086">
        <v>4</v>
      </c>
      <c r="C9086">
        <v>2009</v>
      </c>
      <c r="D9086" t="s">
        <v>73</v>
      </c>
      <c r="E9086" t="s">
        <v>150</v>
      </c>
      <c r="F9086" t="s">
        <v>215</v>
      </c>
      <c r="G9086">
        <v>342</v>
      </c>
    </row>
    <row r="9087" spans="1:7">
      <c r="A9087" t="s">
        <v>43</v>
      </c>
      <c r="B9087">
        <v>5</v>
      </c>
      <c r="C9087">
        <v>2009</v>
      </c>
      <c r="D9087" t="s">
        <v>73</v>
      </c>
      <c r="E9087" t="s">
        <v>150</v>
      </c>
      <c r="F9087" t="s">
        <v>231</v>
      </c>
      <c r="G9087">
        <v>77.260000000000005</v>
      </c>
    </row>
    <row r="9088" spans="1:7">
      <c r="A9088" t="s">
        <v>22</v>
      </c>
      <c r="B9088">
        <v>9</v>
      </c>
      <c r="C9088">
        <v>2011</v>
      </c>
      <c r="D9088" t="s">
        <v>73</v>
      </c>
      <c r="E9088" t="s">
        <v>150</v>
      </c>
      <c r="F9088" t="s">
        <v>231</v>
      </c>
      <c r="G9088">
        <v>0</v>
      </c>
    </row>
    <row r="9089" spans="1:7">
      <c r="A9089" t="s">
        <v>9</v>
      </c>
      <c r="B9089">
        <v>8</v>
      </c>
      <c r="C9089">
        <v>2009</v>
      </c>
      <c r="D9089" t="s">
        <v>73</v>
      </c>
      <c r="E9089" t="s">
        <v>150</v>
      </c>
      <c r="F9089" t="s">
        <v>231</v>
      </c>
      <c r="G9089">
        <v>0</v>
      </c>
    </row>
    <row r="9090" spans="1:7">
      <c r="A9090" t="s">
        <v>24</v>
      </c>
      <c r="B9090">
        <v>5</v>
      </c>
      <c r="C9090">
        <v>2012</v>
      </c>
      <c r="D9090" t="s">
        <v>73</v>
      </c>
      <c r="E9090" t="s">
        <v>150</v>
      </c>
      <c r="F9090" t="s">
        <v>234</v>
      </c>
      <c r="G9090">
        <v>0</v>
      </c>
    </row>
    <row r="9091" spans="1:7">
      <c r="A9091" t="s">
        <v>28</v>
      </c>
      <c r="B9091">
        <v>4</v>
      </c>
      <c r="C9091">
        <v>2012</v>
      </c>
      <c r="D9091" t="s">
        <v>73</v>
      </c>
      <c r="E9091" t="s">
        <v>150</v>
      </c>
      <c r="F9091" t="s">
        <v>234</v>
      </c>
      <c r="G9091">
        <v>0</v>
      </c>
    </row>
    <row r="9092" spans="1:7">
      <c r="A9092" t="s">
        <v>40</v>
      </c>
      <c r="B9092">
        <v>10</v>
      </c>
      <c r="C9092">
        <v>2011</v>
      </c>
      <c r="D9092" t="s">
        <v>73</v>
      </c>
      <c r="E9092" t="s">
        <v>150</v>
      </c>
      <c r="F9092" t="s">
        <v>245</v>
      </c>
      <c r="G9092">
        <v>82</v>
      </c>
    </row>
    <row r="9093" spans="1:7">
      <c r="A9093" t="s">
        <v>24</v>
      </c>
      <c r="B9093">
        <v>5</v>
      </c>
      <c r="C9093">
        <v>2012</v>
      </c>
      <c r="D9093" t="s">
        <v>73</v>
      </c>
      <c r="E9093" t="s">
        <v>150</v>
      </c>
      <c r="F9093" t="s">
        <v>245</v>
      </c>
      <c r="G9093">
        <v>0</v>
      </c>
    </row>
    <row r="9094" spans="1:7">
      <c r="A9094" t="s">
        <v>33</v>
      </c>
      <c r="B9094">
        <v>9</v>
      </c>
      <c r="C9094">
        <v>2010</v>
      </c>
      <c r="D9094" t="s">
        <v>73</v>
      </c>
      <c r="E9094" t="s">
        <v>150</v>
      </c>
      <c r="F9094" t="s">
        <v>245</v>
      </c>
      <c r="G9094">
        <v>0</v>
      </c>
    </row>
    <row r="9095" spans="1:7">
      <c r="A9095" t="s">
        <v>45</v>
      </c>
      <c r="B9095">
        <v>3</v>
      </c>
      <c r="C9095">
        <v>2010</v>
      </c>
      <c r="D9095" t="s">
        <v>73</v>
      </c>
      <c r="E9095" t="s">
        <v>150</v>
      </c>
      <c r="F9095" t="s">
        <v>245</v>
      </c>
      <c r="G9095">
        <v>-21.7</v>
      </c>
    </row>
    <row r="9096" spans="1:7">
      <c r="A9096" t="s">
        <v>38</v>
      </c>
      <c r="B9096">
        <v>7</v>
      </c>
      <c r="C9096">
        <v>2011</v>
      </c>
      <c r="D9096" t="s">
        <v>73</v>
      </c>
      <c r="E9096" t="s">
        <v>150</v>
      </c>
      <c r="F9096" t="s">
        <v>245</v>
      </c>
      <c r="G9096">
        <v>35.57</v>
      </c>
    </row>
    <row r="9097" spans="1:7">
      <c r="A9097" t="s">
        <v>31</v>
      </c>
      <c r="B9097">
        <v>3</v>
      </c>
      <c r="C9097">
        <v>2012</v>
      </c>
      <c r="D9097" t="s">
        <v>73</v>
      </c>
      <c r="E9097" t="s">
        <v>150</v>
      </c>
      <c r="F9097" t="s">
        <v>245</v>
      </c>
      <c r="G9097">
        <v>-123.12</v>
      </c>
    </row>
    <row r="9098" spans="1:7">
      <c r="A9098" t="s">
        <v>23</v>
      </c>
      <c r="B9098">
        <v>2</v>
      </c>
      <c r="C9098">
        <v>2009</v>
      </c>
      <c r="D9098" t="s">
        <v>73</v>
      </c>
      <c r="E9098" t="s">
        <v>150</v>
      </c>
      <c r="F9098" t="s">
        <v>248</v>
      </c>
      <c r="G9098">
        <v>0</v>
      </c>
    </row>
    <row r="9099" spans="1:7">
      <c r="A9099" t="s">
        <v>33</v>
      </c>
      <c r="B9099">
        <v>9</v>
      </c>
      <c r="C9099">
        <v>2010</v>
      </c>
      <c r="D9099" t="s">
        <v>73</v>
      </c>
      <c r="E9099" t="s">
        <v>150</v>
      </c>
      <c r="F9099" t="s">
        <v>254</v>
      </c>
      <c r="G9099">
        <v>0</v>
      </c>
    </row>
    <row r="9100" spans="1:7">
      <c r="A9100" t="s">
        <v>35</v>
      </c>
      <c r="B9100">
        <v>5</v>
      </c>
      <c r="C9100">
        <v>2010</v>
      </c>
      <c r="D9100" t="s">
        <v>73</v>
      </c>
      <c r="E9100" t="s">
        <v>150</v>
      </c>
      <c r="F9100" t="s">
        <v>254</v>
      </c>
      <c r="G9100">
        <v>0</v>
      </c>
    </row>
    <row r="9101" spans="1:7">
      <c r="A9101" t="s">
        <v>114</v>
      </c>
      <c r="B9101">
        <v>2</v>
      </c>
      <c r="C9101">
        <v>2011</v>
      </c>
      <c r="D9101" t="s">
        <v>73</v>
      </c>
      <c r="E9101" t="s">
        <v>150</v>
      </c>
      <c r="F9101" t="s">
        <v>254</v>
      </c>
      <c r="G9101">
        <v>0</v>
      </c>
    </row>
    <row r="9102" spans="1:7">
      <c r="A9102" t="s">
        <v>39</v>
      </c>
      <c r="B9102">
        <v>5</v>
      </c>
      <c r="C9102">
        <v>2011</v>
      </c>
      <c r="D9102" t="s">
        <v>73</v>
      </c>
      <c r="E9102" t="s">
        <v>150</v>
      </c>
      <c r="F9102" t="s">
        <v>257</v>
      </c>
      <c r="G9102">
        <v>0</v>
      </c>
    </row>
    <row r="9103" spans="1:7">
      <c r="A9103" t="s">
        <v>44</v>
      </c>
      <c r="B9103">
        <v>2</v>
      </c>
      <c r="C9103">
        <v>2012</v>
      </c>
      <c r="D9103" t="s">
        <v>73</v>
      </c>
      <c r="E9103" t="s">
        <v>150</v>
      </c>
      <c r="F9103" t="s">
        <v>262</v>
      </c>
      <c r="G9103">
        <v>7973.9800000000005</v>
      </c>
    </row>
    <row r="9104" spans="1:7">
      <c r="A9104" t="s">
        <v>52</v>
      </c>
      <c r="B9104">
        <v>6</v>
      </c>
      <c r="C9104">
        <v>2009</v>
      </c>
      <c r="D9104" t="s">
        <v>73</v>
      </c>
      <c r="E9104" t="s">
        <v>150</v>
      </c>
      <c r="F9104" t="s">
        <v>262</v>
      </c>
      <c r="G9104">
        <v>16525.170000000002</v>
      </c>
    </row>
    <row r="9105" spans="1:7">
      <c r="A9105" t="s">
        <v>28</v>
      </c>
      <c r="B9105">
        <v>4</v>
      </c>
      <c r="C9105">
        <v>2012</v>
      </c>
      <c r="D9105" t="s">
        <v>73</v>
      </c>
      <c r="E9105" t="s">
        <v>150</v>
      </c>
      <c r="F9105" t="s">
        <v>262</v>
      </c>
      <c r="G9105">
        <v>10907.29</v>
      </c>
    </row>
    <row r="9106" spans="1:7">
      <c r="A9106" t="s">
        <v>33</v>
      </c>
      <c r="B9106">
        <v>9</v>
      </c>
      <c r="C9106">
        <v>2010</v>
      </c>
      <c r="D9106" t="s">
        <v>73</v>
      </c>
      <c r="E9106" t="s">
        <v>150</v>
      </c>
      <c r="F9106" t="s">
        <v>262</v>
      </c>
      <c r="G9106">
        <v>11059.17</v>
      </c>
    </row>
    <row r="9107" spans="1:7">
      <c r="A9107" t="s">
        <v>17</v>
      </c>
      <c r="B9107">
        <v>4</v>
      </c>
      <c r="C9107">
        <v>2009</v>
      </c>
      <c r="D9107" t="s">
        <v>73</v>
      </c>
      <c r="E9107" t="s">
        <v>150</v>
      </c>
      <c r="F9107" t="s">
        <v>262</v>
      </c>
      <c r="G9107">
        <v>8831.27</v>
      </c>
    </row>
    <row r="9108" spans="1:7">
      <c r="A9108" t="s">
        <v>85</v>
      </c>
      <c r="B9108">
        <v>4</v>
      </c>
      <c r="C9108">
        <v>2010</v>
      </c>
      <c r="D9108" t="s">
        <v>73</v>
      </c>
      <c r="E9108" t="s">
        <v>150</v>
      </c>
      <c r="F9108" t="s">
        <v>262</v>
      </c>
      <c r="G9108">
        <v>11070.83</v>
      </c>
    </row>
    <row r="9109" spans="1:7">
      <c r="A9109" t="s">
        <v>32</v>
      </c>
      <c r="B9109">
        <v>10</v>
      </c>
      <c r="C9109">
        <v>2009</v>
      </c>
      <c r="D9109" t="s">
        <v>73</v>
      </c>
      <c r="E9109" t="s">
        <v>150</v>
      </c>
      <c r="F9109" t="s">
        <v>262</v>
      </c>
      <c r="G9109">
        <v>12158.960000000001</v>
      </c>
    </row>
    <row r="9110" spans="1:7">
      <c r="A9110" t="s">
        <v>26</v>
      </c>
      <c r="B9110">
        <v>9</v>
      </c>
      <c r="C9110">
        <v>2009</v>
      </c>
      <c r="D9110" t="s">
        <v>73</v>
      </c>
      <c r="E9110" t="s">
        <v>150</v>
      </c>
      <c r="F9110" t="s">
        <v>263</v>
      </c>
      <c r="G9110">
        <v>0</v>
      </c>
    </row>
    <row r="9111" spans="1:7">
      <c r="A9111" t="s">
        <v>71</v>
      </c>
      <c r="B9111">
        <v>11</v>
      </c>
      <c r="C9111">
        <v>2009</v>
      </c>
      <c r="D9111" t="s">
        <v>73</v>
      </c>
      <c r="E9111" t="s">
        <v>150</v>
      </c>
      <c r="F9111" t="s">
        <v>263</v>
      </c>
      <c r="G9111">
        <v>0</v>
      </c>
    </row>
    <row r="9112" spans="1:7">
      <c r="A9112" t="s">
        <v>52</v>
      </c>
      <c r="B9112">
        <v>6</v>
      </c>
      <c r="C9112">
        <v>2009</v>
      </c>
      <c r="D9112" t="s">
        <v>73</v>
      </c>
      <c r="E9112" t="s">
        <v>150</v>
      </c>
      <c r="F9112" t="s">
        <v>264</v>
      </c>
      <c r="G9112">
        <v>3054.98</v>
      </c>
    </row>
    <row r="9113" spans="1:7">
      <c r="A9113" t="s">
        <v>46</v>
      </c>
      <c r="B9113">
        <v>12</v>
      </c>
      <c r="C9113">
        <v>2009</v>
      </c>
      <c r="D9113" t="s">
        <v>73</v>
      </c>
      <c r="E9113" t="s">
        <v>150</v>
      </c>
      <c r="F9113" t="s">
        <v>264</v>
      </c>
      <c r="G9113">
        <v>571.18000000000006</v>
      </c>
    </row>
    <row r="9114" spans="1:7">
      <c r="A9114" t="s">
        <v>40</v>
      </c>
      <c r="B9114">
        <v>10</v>
      </c>
      <c r="C9114">
        <v>2011</v>
      </c>
      <c r="D9114" t="s">
        <v>73</v>
      </c>
      <c r="E9114" t="s">
        <v>150</v>
      </c>
      <c r="F9114" t="s">
        <v>264</v>
      </c>
      <c r="G9114">
        <v>1018.08</v>
      </c>
    </row>
    <row r="9115" spans="1:7">
      <c r="A9115" t="s">
        <v>28</v>
      </c>
      <c r="B9115">
        <v>4</v>
      </c>
      <c r="C9115">
        <v>2012</v>
      </c>
      <c r="D9115" t="s">
        <v>73</v>
      </c>
      <c r="E9115" t="s">
        <v>150</v>
      </c>
      <c r="F9115" t="s">
        <v>264</v>
      </c>
      <c r="G9115">
        <v>636.6</v>
      </c>
    </row>
    <row r="9116" spans="1:7">
      <c r="A9116" t="s">
        <v>25</v>
      </c>
      <c r="B9116">
        <v>8</v>
      </c>
      <c r="C9116">
        <v>2011</v>
      </c>
      <c r="D9116" t="s">
        <v>73</v>
      </c>
      <c r="E9116" t="s">
        <v>150</v>
      </c>
      <c r="F9116" t="s">
        <v>264</v>
      </c>
      <c r="G9116">
        <v>3442.66</v>
      </c>
    </row>
    <row r="9117" spans="1:7">
      <c r="A9117" t="s">
        <v>9</v>
      </c>
      <c r="B9117">
        <v>8</v>
      </c>
      <c r="C9117">
        <v>2009</v>
      </c>
      <c r="D9117" t="s">
        <v>73</v>
      </c>
      <c r="E9117" t="s">
        <v>150</v>
      </c>
      <c r="F9117" t="s">
        <v>264</v>
      </c>
      <c r="G9117">
        <v>-2100.12</v>
      </c>
    </row>
    <row r="9118" spans="1:7">
      <c r="A9118" t="s">
        <v>38</v>
      </c>
      <c r="B9118">
        <v>7</v>
      </c>
      <c r="C9118">
        <v>2011</v>
      </c>
      <c r="D9118" t="s">
        <v>73</v>
      </c>
      <c r="E9118" t="s">
        <v>150</v>
      </c>
      <c r="F9118" t="s">
        <v>264</v>
      </c>
      <c r="G9118">
        <v>-4223.21</v>
      </c>
    </row>
    <row r="9119" spans="1:7">
      <c r="A9119" t="s">
        <v>71</v>
      </c>
      <c r="B9119">
        <v>11</v>
      </c>
      <c r="C9119">
        <v>2009</v>
      </c>
      <c r="D9119" t="s">
        <v>73</v>
      </c>
      <c r="E9119" t="s">
        <v>150</v>
      </c>
      <c r="F9119" t="s">
        <v>265</v>
      </c>
      <c r="G9119">
        <v>0</v>
      </c>
    </row>
    <row r="9120" spans="1:7">
      <c r="A9120" t="s">
        <v>89</v>
      </c>
      <c r="B9120">
        <v>4</v>
      </c>
      <c r="C9120">
        <v>2011</v>
      </c>
      <c r="D9120" t="s">
        <v>73</v>
      </c>
      <c r="E9120" t="s">
        <v>150</v>
      </c>
      <c r="F9120" t="s">
        <v>265</v>
      </c>
      <c r="G9120">
        <v>0</v>
      </c>
    </row>
    <row r="9121" spans="1:7">
      <c r="A9121" t="s">
        <v>14</v>
      </c>
      <c r="B9121">
        <v>10</v>
      </c>
      <c r="C9121">
        <v>2010</v>
      </c>
      <c r="D9121" t="s">
        <v>73</v>
      </c>
      <c r="E9121" t="s">
        <v>150</v>
      </c>
      <c r="F9121" t="s">
        <v>265</v>
      </c>
      <c r="G9121">
        <v>0</v>
      </c>
    </row>
    <row r="9122" spans="1:7">
      <c r="A9122" t="s">
        <v>40</v>
      </c>
      <c r="B9122">
        <v>10</v>
      </c>
      <c r="C9122">
        <v>2011</v>
      </c>
      <c r="D9122" t="s">
        <v>73</v>
      </c>
      <c r="E9122" t="s">
        <v>150</v>
      </c>
      <c r="F9122" t="s">
        <v>265</v>
      </c>
      <c r="G9122">
        <v>0</v>
      </c>
    </row>
    <row r="9123" spans="1:7">
      <c r="A9123" t="s">
        <v>25</v>
      </c>
      <c r="B9123">
        <v>8</v>
      </c>
      <c r="C9123">
        <v>2011</v>
      </c>
      <c r="D9123" t="s">
        <v>73</v>
      </c>
      <c r="E9123" t="s">
        <v>150</v>
      </c>
      <c r="F9123" t="s">
        <v>265</v>
      </c>
      <c r="G9123">
        <v>0</v>
      </c>
    </row>
    <row r="9124" spans="1:7">
      <c r="A9124" t="s">
        <v>20</v>
      </c>
      <c r="B9124">
        <v>6</v>
      </c>
      <c r="C9124">
        <v>2010</v>
      </c>
      <c r="D9124" t="s">
        <v>73</v>
      </c>
      <c r="E9124" t="s">
        <v>150</v>
      </c>
      <c r="F9124" t="s">
        <v>265</v>
      </c>
      <c r="G9124">
        <v>0</v>
      </c>
    </row>
    <row r="9125" spans="1:7">
      <c r="A9125" t="s">
        <v>17</v>
      </c>
      <c r="B9125">
        <v>4</v>
      </c>
      <c r="C9125">
        <v>2009</v>
      </c>
      <c r="D9125" t="s">
        <v>73</v>
      </c>
      <c r="E9125" t="s">
        <v>150</v>
      </c>
      <c r="F9125" t="s">
        <v>149</v>
      </c>
      <c r="G9125">
        <v>19245.46</v>
      </c>
    </row>
    <row r="9126" spans="1:7">
      <c r="A9126" t="s">
        <v>44</v>
      </c>
      <c r="B9126">
        <v>2</v>
      </c>
      <c r="C9126">
        <v>2012</v>
      </c>
      <c r="D9126" t="s">
        <v>73</v>
      </c>
      <c r="E9126" t="s">
        <v>150</v>
      </c>
      <c r="F9126" t="s">
        <v>149</v>
      </c>
      <c r="G9126">
        <v>50858.32</v>
      </c>
    </row>
    <row r="9127" spans="1:7">
      <c r="A9127" t="s">
        <v>63</v>
      </c>
      <c r="B9127">
        <v>12</v>
      </c>
      <c r="C9127">
        <v>2011</v>
      </c>
      <c r="D9127" t="s">
        <v>73</v>
      </c>
      <c r="E9127" t="s">
        <v>150</v>
      </c>
      <c r="F9127" t="s">
        <v>149</v>
      </c>
      <c r="G9127">
        <v>118611.95</v>
      </c>
    </row>
    <row r="9128" spans="1:7">
      <c r="A9128" t="s">
        <v>40</v>
      </c>
      <c r="B9128">
        <v>10</v>
      </c>
      <c r="C9128">
        <v>2011</v>
      </c>
      <c r="D9128" t="s">
        <v>73</v>
      </c>
      <c r="E9128" t="s">
        <v>150</v>
      </c>
      <c r="F9128" t="s">
        <v>151</v>
      </c>
      <c r="G9128">
        <v>1640</v>
      </c>
    </row>
    <row r="9129" spans="1:7">
      <c r="A9129" t="s">
        <v>24</v>
      </c>
      <c r="B9129">
        <v>5</v>
      </c>
      <c r="C9129">
        <v>2012</v>
      </c>
      <c r="D9129" t="s">
        <v>73</v>
      </c>
      <c r="E9129" t="s">
        <v>150</v>
      </c>
      <c r="F9129" t="s">
        <v>151</v>
      </c>
      <c r="G9129">
        <v>0</v>
      </c>
    </row>
    <row r="9130" spans="1:7">
      <c r="A9130" t="s">
        <v>85</v>
      </c>
      <c r="B9130">
        <v>4</v>
      </c>
      <c r="C9130">
        <v>2010</v>
      </c>
      <c r="D9130" t="s">
        <v>73</v>
      </c>
      <c r="E9130" t="s">
        <v>150</v>
      </c>
      <c r="F9130" t="s">
        <v>151</v>
      </c>
      <c r="G9130">
        <v>7826.4000000000005</v>
      </c>
    </row>
    <row r="9131" spans="1:7">
      <c r="A9131" t="s">
        <v>32</v>
      </c>
      <c r="B9131">
        <v>10</v>
      </c>
      <c r="C9131">
        <v>2009</v>
      </c>
      <c r="D9131" t="s">
        <v>73</v>
      </c>
      <c r="E9131" t="s">
        <v>150</v>
      </c>
      <c r="F9131" t="s">
        <v>174</v>
      </c>
      <c r="G9131">
        <v>8585.25</v>
      </c>
    </row>
    <row r="9132" spans="1:7">
      <c r="A9132" t="s">
        <v>89</v>
      </c>
      <c r="B9132">
        <v>4</v>
      </c>
      <c r="C9132">
        <v>2011</v>
      </c>
      <c r="D9132" t="s">
        <v>73</v>
      </c>
      <c r="E9132" t="s">
        <v>150</v>
      </c>
      <c r="F9132" t="s">
        <v>174</v>
      </c>
      <c r="G9132">
        <v>12496.5</v>
      </c>
    </row>
    <row r="9133" spans="1:7">
      <c r="A9133" t="s">
        <v>44</v>
      </c>
      <c r="B9133">
        <v>2</v>
      </c>
      <c r="C9133">
        <v>2012</v>
      </c>
      <c r="D9133" t="s">
        <v>73</v>
      </c>
      <c r="E9133" t="s">
        <v>150</v>
      </c>
      <c r="F9133" t="s">
        <v>174</v>
      </c>
      <c r="G9133">
        <v>4809.29</v>
      </c>
    </row>
    <row r="9134" spans="1:7">
      <c r="A9134" t="s">
        <v>68</v>
      </c>
      <c r="B9134">
        <v>1</v>
      </c>
      <c r="C9134">
        <v>2010</v>
      </c>
      <c r="D9134" t="s">
        <v>73</v>
      </c>
      <c r="E9134" t="s">
        <v>150</v>
      </c>
      <c r="F9134" t="s">
        <v>174</v>
      </c>
      <c r="G9134">
        <v>3218.59</v>
      </c>
    </row>
    <row r="9135" spans="1:7">
      <c r="A9135" t="s">
        <v>18</v>
      </c>
      <c r="B9135">
        <v>3</v>
      </c>
      <c r="C9135">
        <v>2009</v>
      </c>
      <c r="D9135" t="s">
        <v>73</v>
      </c>
      <c r="E9135" t="s">
        <v>150</v>
      </c>
      <c r="F9135" t="s">
        <v>174</v>
      </c>
      <c r="G9135">
        <v>3269.11</v>
      </c>
    </row>
    <row r="9136" spans="1:7">
      <c r="A9136" t="s">
        <v>44</v>
      </c>
      <c r="B9136">
        <v>2</v>
      </c>
      <c r="C9136">
        <v>2012</v>
      </c>
      <c r="D9136" t="s">
        <v>73</v>
      </c>
      <c r="E9136" t="s">
        <v>150</v>
      </c>
      <c r="F9136" t="s">
        <v>183</v>
      </c>
      <c r="G9136">
        <v>3304.4700000000003</v>
      </c>
    </row>
    <row r="9137" spans="1:7">
      <c r="A9137" t="s">
        <v>29</v>
      </c>
      <c r="B9137">
        <v>6</v>
      </c>
      <c r="C9137">
        <v>2011</v>
      </c>
      <c r="D9137" t="s">
        <v>73</v>
      </c>
      <c r="E9137" t="s">
        <v>150</v>
      </c>
      <c r="F9137" t="s">
        <v>183</v>
      </c>
      <c r="G9137">
        <v>4263.3900000000003</v>
      </c>
    </row>
    <row r="9138" spans="1:7">
      <c r="A9138" t="s">
        <v>16</v>
      </c>
      <c r="B9138">
        <v>7</v>
      </c>
      <c r="C9138">
        <v>2010</v>
      </c>
      <c r="D9138" t="s">
        <v>73</v>
      </c>
      <c r="E9138" t="s">
        <v>150</v>
      </c>
      <c r="F9138" t="s">
        <v>183</v>
      </c>
      <c r="G9138">
        <v>3923.02</v>
      </c>
    </row>
    <row r="9139" spans="1:7">
      <c r="A9139" t="s">
        <v>38</v>
      </c>
      <c r="B9139">
        <v>7</v>
      </c>
      <c r="C9139">
        <v>2011</v>
      </c>
      <c r="D9139" t="s">
        <v>73</v>
      </c>
      <c r="E9139" t="s">
        <v>150</v>
      </c>
      <c r="F9139" t="s">
        <v>183</v>
      </c>
      <c r="G9139">
        <v>4067.04</v>
      </c>
    </row>
    <row r="9140" spans="1:7">
      <c r="A9140" t="s">
        <v>24</v>
      </c>
      <c r="B9140">
        <v>5</v>
      </c>
      <c r="C9140">
        <v>2012</v>
      </c>
      <c r="D9140" t="s">
        <v>73</v>
      </c>
      <c r="E9140" t="s">
        <v>150</v>
      </c>
      <c r="F9140" t="s">
        <v>215</v>
      </c>
      <c r="G9140">
        <v>328.95</v>
      </c>
    </row>
    <row r="9141" spans="1:7">
      <c r="A9141" t="s">
        <v>20</v>
      </c>
      <c r="B9141">
        <v>6</v>
      </c>
      <c r="C9141">
        <v>2010</v>
      </c>
      <c r="D9141" t="s">
        <v>73</v>
      </c>
      <c r="E9141" t="s">
        <v>150</v>
      </c>
      <c r="F9141" t="s">
        <v>215</v>
      </c>
      <c r="G9141">
        <v>351.5</v>
      </c>
    </row>
    <row r="9142" spans="1:7">
      <c r="A9142" t="s">
        <v>32</v>
      </c>
      <c r="B9142">
        <v>10</v>
      </c>
      <c r="C9142">
        <v>2009</v>
      </c>
      <c r="D9142" t="s">
        <v>73</v>
      </c>
      <c r="E9142" t="s">
        <v>150</v>
      </c>
      <c r="F9142" t="s">
        <v>215</v>
      </c>
      <c r="G9142">
        <v>540</v>
      </c>
    </row>
    <row r="9143" spans="1:7">
      <c r="A9143" t="s">
        <v>9</v>
      </c>
      <c r="B9143">
        <v>8</v>
      </c>
      <c r="C9143">
        <v>2009</v>
      </c>
      <c r="D9143" t="s">
        <v>73</v>
      </c>
      <c r="E9143" t="s">
        <v>150</v>
      </c>
      <c r="F9143" t="s">
        <v>215</v>
      </c>
      <c r="G9143">
        <v>324</v>
      </c>
    </row>
    <row r="9144" spans="1:7">
      <c r="A9144" t="s">
        <v>26</v>
      </c>
      <c r="B9144">
        <v>9</v>
      </c>
      <c r="C9144">
        <v>2009</v>
      </c>
      <c r="D9144" t="s">
        <v>73</v>
      </c>
      <c r="E9144" t="s">
        <v>150</v>
      </c>
      <c r="F9144" t="s">
        <v>215</v>
      </c>
      <c r="G9144">
        <v>54</v>
      </c>
    </row>
    <row r="9145" spans="1:7">
      <c r="A9145" t="s">
        <v>27</v>
      </c>
      <c r="B9145">
        <v>1</v>
      </c>
      <c r="C9145">
        <v>2009</v>
      </c>
      <c r="D9145" t="s">
        <v>73</v>
      </c>
      <c r="E9145" t="s">
        <v>150</v>
      </c>
      <c r="F9145" t="s">
        <v>215</v>
      </c>
      <c r="G9145">
        <v>263.39999999999998</v>
      </c>
    </row>
    <row r="9146" spans="1:7">
      <c r="A9146" t="s">
        <v>89</v>
      </c>
      <c r="B9146">
        <v>4</v>
      </c>
      <c r="C9146">
        <v>2011</v>
      </c>
      <c r="D9146" t="s">
        <v>73</v>
      </c>
      <c r="E9146" t="s">
        <v>150</v>
      </c>
      <c r="F9146" t="s">
        <v>215</v>
      </c>
      <c r="G9146">
        <v>320.79000000000002</v>
      </c>
    </row>
    <row r="9147" spans="1:7">
      <c r="A9147" t="s">
        <v>28</v>
      </c>
      <c r="B9147">
        <v>4</v>
      </c>
      <c r="C9147">
        <v>2012</v>
      </c>
      <c r="D9147" t="s">
        <v>73</v>
      </c>
      <c r="E9147" t="s">
        <v>150</v>
      </c>
      <c r="F9147" t="s">
        <v>215</v>
      </c>
      <c r="G9147">
        <v>348.3</v>
      </c>
    </row>
    <row r="9148" spans="1:7">
      <c r="A9148" t="s">
        <v>16</v>
      </c>
      <c r="B9148">
        <v>7</v>
      </c>
      <c r="C9148">
        <v>2010</v>
      </c>
      <c r="D9148" t="s">
        <v>73</v>
      </c>
      <c r="E9148" t="s">
        <v>150</v>
      </c>
      <c r="F9148" t="s">
        <v>225</v>
      </c>
      <c r="G9148">
        <v>0</v>
      </c>
    </row>
    <row r="9149" spans="1:7">
      <c r="A9149" t="s">
        <v>20</v>
      </c>
      <c r="B9149">
        <v>6</v>
      </c>
      <c r="C9149">
        <v>2010</v>
      </c>
      <c r="D9149" t="s">
        <v>73</v>
      </c>
      <c r="E9149" t="s">
        <v>150</v>
      </c>
      <c r="F9149" t="s">
        <v>225</v>
      </c>
      <c r="G9149">
        <v>0</v>
      </c>
    </row>
    <row r="9150" spans="1:7">
      <c r="A9150" t="s">
        <v>71</v>
      </c>
      <c r="B9150">
        <v>11</v>
      </c>
      <c r="C9150">
        <v>2009</v>
      </c>
      <c r="D9150" t="s">
        <v>73</v>
      </c>
      <c r="E9150" t="s">
        <v>150</v>
      </c>
      <c r="F9150" t="s">
        <v>231</v>
      </c>
      <c r="G9150">
        <v>0</v>
      </c>
    </row>
    <row r="9151" spans="1:7">
      <c r="A9151" t="s">
        <v>37</v>
      </c>
      <c r="B9151">
        <v>11</v>
      </c>
      <c r="C9151">
        <v>2011</v>
      </c>
      <c r="D9151" t="s">
        <v>73</v>
      </c>
      <c r="E9151" t="s">
        <v>150</v>
      </c>
      <c r="F9151" t="s">
        <v>231</v>
      </c>
      <c r="G9151">
        <v>0</v>
      </c>
    </row>
    <row r="9152" spans="1:7">
      <c r="A9152" t="s">
        <v>32</v>
      </c>
      <c r="B9152">
        <v>10</v>
      </c>
      <c r="C9152">
        <v>2009</v>
      </c>
      <c r="D9152" t="s">
        <v>73</v>
      </c>
      <c r="E9152" t="s">
        <v>150</v>
      </c>
      <c r="F9152" t="s">
        <v>231</v>
      </c>
      <c r="G9152">
        <v>0</v>
      </c>
    </row>
    <row r="9153" spans="1:7">
      <c r="A9153" t="s">
        <v>31</v>
      </c>
      <c r="B9153">
        <v>3</v>
      </c>
      <c r="C9153">
        <v>2012</v>
      </c>
      <c r="D9153" t="s">
        <v>73</v>
      </c>
      <c r="E9153" t="s">
        <v>150</v>
      </c>
      <c r="F9153" t="s">
        <v>234</v>
      </c>
      <c r="G9153">
        <v>0</v>
      </c>
    </row>
    <row r="9154" spans="1:7">
      <c r="A9154" t="s">
        <v>23</v>
      </c>
      <c r="B9154">
        <v>2</v>
      </c>
      <c r="C9154">
        <v>2009</v>
      </c>
      <c r="D9154" t="s">
        <v>73</v>
      </c>
      <c r="E9154" t="s">
        <v>150</v>
      </c>
      <c r="F9154" t="s">
        <v>245</v>
      </c>
      <c r="G9154">
        <v>65.42</v>
      </c>
    </row>
    <row r="9155" spans="1:7">
      <c r="A9155" t="s">
        <v>18</v>
      </c>
      <c r="B9155">
        <v>3</v>
      </c>
      <c r="C9155">
        <v>2009</v>
      </c>
      <c r="D9155" t="s">
        <v>73</v>
      </c>
      <c r="E9155" t="s">
        <v>150</v>
      </c>
      <c r="F9155" t="s">
        <v>245</v>
      </c>
      <c r="G9155">
        <v>14.99</v>
      </c>
    </row>
    <row r="9156" spans="1:7">
      <c r="A9156" t="s">
        <v>17</v>
      </c>
      <c r="B9156">
        <v>4</v>
      </c>
      <c r="C9156">
        <v>2009</v>
      </c>
      <c r="D9156" t="s">
        <v>73</v>
      </c>
      <c r="E9156" t="s">
        <v>150</v>
      </c>
      <c r="F9156" t="s">
        <v>248</v>
      </c>
      <c r="G9156">
        <v>0</v>
      </c>
    </row>
    <row r="9157" spans="1:7">
      <c r="A9157" t="s">
        <v>30</v>
      </c>
      <c r="B9157">
        <v>8</v>
      </c>
      <c r="C9157">
        <v>2010</v>
      </c>
      <c r="D9157" t="s">
        <v>73</v>
      </c>
      <c r="E9157" t="s">
        <v>150</v>
      </c>
      <c r="F9157" t="s">
        <v>254</v>
      </c>
      <c r="G9157">
        <v>0</v>
      </c>
    </row>
    <row r="9158" spans="1:7">
      <c r="A9158" t="s">
        <v>71</v>
      </c>
      <c r="B9158">
        <v>11</v>
      </c>
      <c r="C9158">
        <v>2009</v>
      </c>
      <c r="D9158" t="s">
        <v>73</v>
      </c>
      <c r="E9158" t="s">
        <v>150</v>
      </c>
      <c r="F9158" t="s">
        <v>254</v>
      </c>
      <c r="G9158">
        <v>116.82000000000001</v>
      </c>
    </row>
    <row r="9159" spans="1:7">
      <c r="A9159" t="s">
        <v>20</v>
      </c>
      <c r="B9159">
        <v>6</v>
      </c>
      <c r="C9159">
        <v>2010</v>
      </c>
      <c r="D9159" t="s">
        <v>73</v>
      </c>
      <c r="E9159" t="s">
        <v>150</v>
      </c>
      <c r="F9159" t="s">
        <v>254</v>
      </c>
      <c r="G9159">
        <v>0</v>
      </c>
    </row>
    <row r="9160" spans="1:7">
      <c r="A9160" t="s">
        <v>89</v>
      </c>
      <c r="B9160">
        <v>4</v>
      </c>
      <c r="C9160">
        <v>2011</v>
      </c>
      <c r="D9160" t="s">
        <v>73</v>
      </c>
      <c r="E9160" t="s">
        <v>150</v>
      </c>
      <c r="F9160" t="s">
        <v>257</v>
      </c>
      <c r="G9160">
        <v>0</v>
      </c>
    </row>
    <row r="9161" spans="1:7">
      <c r="A9161" t="s">
        <v>55</v>
      </c>
      <c r="B9161">
        <v>3</v>
      </c>
      <c r="C9161">
        <v>2011</v>
      </c>
      <c r="D9161" t="s">
        <v>73</v>
      </c>
      <c r="E9161" t="s">
        <v>150</v>
      </c>
      <c r="F9161" t="s">
        <v>257</v>
      </c>
      <c r="G9161">
        <v>0</v>
      </c>
    </row>
    <row r="9162" spans="1:7">
      <c r="A9162" t="s">
        <v>29</v>
      </c>
      <c r="B9162">
        <v>6</v>
      </c>
      <c r="C9162">
        <v>2011</v>
      </c>
      <c r="D9162" t="s">
        <v>73</v>
      </c>
      <c r="E9162" t="s">
        <v>150</v>
      </c>
      <c r="F9162" t="s">
        <v>262</v>
      </c>
      <c r="G9162">
        <v>12713.53</v>
      </c>
    </row>
    <row r="9163" spans="1:7">
      <c r="A9163" t="s">
        <v>30</v>
      </c>
      <c r="B9163">
        <v>8</v>
      </c>
      <c r="C9163">
        <v>2010</v>
      </c>
      <c r="D9163" t="s">
        <v>73</v>
      </c>
      <c r="E9163" t="s">
        <v>150</v>
      </c>
      <c r="F9163" t="s">
        <v>262</v>
      </c>
      <c r="G9163">
        <v>7599.41</v>
      </c>
    </row>
    <row r="9164" spans="1:7">
      <c r="A9164" t="s">
        <v>55</v>
      </c>
      <c r="B9164">
        <v>3</v>
      </c>
      <c r="C9164">
        <v>2011</v>
      </c>
      <c r="D9164" t="s">
        <v>73</v>
      </c>
      <c r="E9164" t="s">
        <v>150</v>
      </c>
      <c r="F9164" t="s">
        <v>262</v>
      </c>
      <c r="G9164">
        <v>9832.25</v>
      </c>
    </row>
    <row r="9165" spans="1:7">
      <c r="A9165" t="s">
        <v>9</v>
      </c>
      <c r="B9165">
        <v>8</v>
      </c>
      <c r="C9165">
        <v>2009</v>
      </c>
      <c r="D9165" t="s">
        <v>73</v>
      </c>
      <c r="E9165" t="s">
        <v>150</v>
      </c>
      <c r="F9165" t="s">
        <v>263</v>
      </c>
      <c r="G9165">
        <v>0</v>
      </c>
    </row>
    <row r="9166" spans="1:7">
      <c r="A9166" t="s">
        <v>27</v>
      </c>
      <c r="B9166">
        <v>1</v>
      </c>
      <c r="C9166">
        <v>2009</v>
      </c>
      <c r="D9166" t="s">
        <v>73</v>
      </c>
      <c r="E9166" t="s">
        <v>150</v>
      </c>
      <c r="F9166" t="s">
        <v>264</v>
      </c>
      <c r="G9166">
        <v>173.24</v>
      </c>
    </row>
    <row r="9167" spans="1:7">
      <c r="A9167" t="s">
        <v>20</v>
      </c>
      <c r="B9167">
        <v>6</v>
      </c>
      <c r="C9167">
        <v>2010</v>
      </c>
      <c r="D9167" t="s">
        <v>73</v>
      </c>
      <c r="E9167" t="s">
        <v>150</v>
      </c>
      <c r="F9167" t="s">
        <v>264</v>
      </c>
      <c r="G9167">
        <v>1375.1200000000001</v>
      </c>
    </row>
    <row r="9168" spans="1:7">
      <c r="A9168" t="s">
        <v>14</v>
      </c>
      <c r="B9168">
        <v>10</v>
      </c>
      <c r="C9168">
        <v>2010</v>
      </c>
      <c r="D9168" t="s">
        <v>73</v>
      </c>
      <c r="E9168" t="s">
        <v>150</v>
      </c>
      <c r="F9168" t="s">
        <v>264</v>
      </c>
      <c r="G9168">
        <v>-5276.4800000000005</v>
      </c>
    </row>
    <row r="9169" spans="1:7">
      <c r="A9169" t="s">
        <v>9</v>
      </c>
      <c r="B9169">
        <v>8</v>
      </c>
      <c r="C9169">
        <v>2009</v>
      </c>
      <c r="D9169" t="s">
        <v>73</v>
      </c>
      <c r="E9169" t="s">
        <v>150</v>
      </c>
      <c r="F9169" t="s">
        <v>265</v>
      </c>
      <c r="G9169">
        <v>0</v>
      </c>
    </row>
    <row r="9170" spans="1:7">
      <c r="A9170" t="s">
        <v>24</v>
      </c>
      <c r="B9170">
        <v>5</v>
      </c>
      <c r="C9170">
        <v>2012</v>
      </c>
      <c r="D9170" t="s">
        <v>73</v>
      </c>
      <c r="E9170" t="s">
        <v>150</v>
      </c>
      <c r="F9170" t="s">
        <v>265</v>
      </c>
      <c r="G9170">
        <v>0</v>
      </c>
    </row>
    <row r="9171" spans="1:7">
      <c r="A9171" t="s">
        <v>99</v>
      </c>
      <c r="B9171">
        <v>1</v>
      </c>
      <c r="C9171">
        <v>2011</v>
      </c>
      <c r="D9171" t="s">
        <v>73</v>
      </c>
      <c r="E9171" t="s">
        <v>150</v>
      </c>
      <c r="F9171" t="s">
        <v>265</v>
      </c>
      <c r="G9171">
        <v>0</v>
      </c>
    </row>
    <row r="9172" spans="1:7">
      <c r="A9172" t="s">
        <v>42</v>
      </c>
      <c r="B9172">
        <v>2</v>
      </c>
      <c r="C9172">
        <v>2010</v>
      </c>
      <c r="D9172" t="s">
        <v>73</v>
      </c>
      <c r="E9172" t="s">
        <v>150</v>
      </c>
      <c r="F9172" t="s">
        <v>265</v>
      </c>
      <c r="G9172">
        <v>0</v>
      </c>
    </row>
    <row r="9173" spans="1:7">
      <c r="A9173" t="s">
        <v>39</v>
      </c>
      <c r="B9173">
        <v>5</v>
      </c>
      <c r="C9173">
        <v>2011</v>
      </c>
      <c r="D9173" t="s">
        <v>73</v>
      </c>
      <c r="E9173" t="s">
        <v>150</v>
      </c>
      <c r="F9173" t="s">
        <v>265</v>
      </c>
      <c r="G9173">
        <v>0</v>
      </c>
    </row>
    <row r="9174" spans="1:7">
      <c r="A9174" t="s">
        <v>35</v>
      </c>
      <c r="B9174">
        <v>5</v>
      </c>
      <c r="C9174">
        <v>2010</v>
      </c>
      <c r="D9174" t="s">
        <v>73</v>
      </c>
      <c r="E9174" t="s">
        <v>150</v>
      </c>
      <c r="F9174" t="s">
        <v>265</v>
      </c>
      <c r="G9174">
        <v>0</v>
      </c>
    </row>
    <row r="9175" spans="1:7">
      <c r="A9175" t="s">
        <v>23</v>
      </c>
      <c r="B9175">
        <v>2</v>
      </c>
      <c r="C9175">
        <v>2009</v>
      </c>
      <c r="D9175" t="s">
        <v>73</v>
      </c>
      <c r="E9175" t="s">
        <v>150</v>
      </c>
      <c r="F9175" t="s">
        <v>149</v>
      </c>
      <c r="G9175">
        <v>57148.07</v>
      </c>
    </row>
    <row r="9176" spans="1:7">
      <c r="A9176" t="s">
        <v>89</v>
      </c>
      <c r="B9176">
        <v>4</v>
      </c>
      <c r="C9176">
        <v>2011</v>
      </c>
      <c r="D9176" t="s">
        <v>73</v>
      </c>
      <c r="E9176" t="s">
        <v>150</v>
      </c>
      <c r="F9176" t="s">
        <v>149</v>
      </c>
      <c r="G9176">
        <v>41158.239999999998</v>
      </c>
    </row>
    <row r="9177" spans="1:7">
      <c r="A9177" t="s">
        <v>46</v>
      </c>
      <c r="B9177">
        <v>12</v>
      </c>
      <c r="C9177">
        <v>2009</v>
      </c>
      <c r="D9177" t="s">
        <v>73</v>
      </c>
      <c r="E9177" t="s">
        <v>150</v>
      </c>
      <c r="F9177" t="s">
        <v>149</v>
      </c>
      <c r="G9177">
        <v>47762.5</v>
      </c>
    </row>
    <row r="9178" spans="1:7">
      <c r="A9178" t="s">
        <v>30</v>
      </c>
      <c r="B9178">
        <v>8</v>
      </c>
      <c r="C9178">
        <v>2010</v>
      </c>
      <c r="D9178" t="s">
        <v>73</v>
      </c>
      <c r="E9178" t="s">
        <v>150</v>
      </c>
      <c r="F9178" t="s">
        <v>149</v>
      </c>
      <c r="G9178">
        <v>44894.85</v>
      </c>
    </row>
    <row r="9179" spans="1:7">
      <c r="A9179" t="s">
        <v>85</v>
      </c>
      <c r="B9179">
        <v>4</v>
      </c>
      <c r="C9179">
        <v>2010</v>
      </c>
      <c r="D9179" t="s">
        <v>73</v>
      </c>
      <c r="E9179" t="s">
        <v>150</v>
      </c>
      <c r="F9179" t="s">
        <v>174</v>
      </c>
      <c r="G9179">
        <v>11362.82</v>
      </c>
    </row>
    <row r="9180" spans="1:7">
      <c r="A9180" t="s">
        <v>19</v>
      </c>
      <c r="B9180">
        <v>11</v>
      </c>
      <c r="C9180">
        <v>2010</v>
      </c>
      <c r="D9180" t="s">
        <v>73</v>
      </c>
      <c r="E9180" t="s">
        <v>150</v>
      </c>
      <c r="F9180" t="s">
        <v>174</v>
      </c>
      <c r="G9180">
        <v>10106.77</v>
      </c>
    </row>
    <row r="9181" spans="1:7">
      <c r="A9181" t="s">
        <v>14</v>
      </c>
      <c r="B9181">
        <v>10</v>
      </c>
      <c r="C9181">
        <v>2010</v>
      </c>
      <c r="D9181" t="s">
        <v>73</v>
      </c>
      <c r="E9181" t="s">
        <v>150</v>
      </c>
      <c r="F9181" t="s">
        <v>174</v>
      </c>
      <c r="G9181">
        <v>13336.77</v>
      </c>
    </row>
    <row r="9182" spans="1:7">
      <c r="A9182" t="s">
        <v>63</v>
      </c>
      <c r="B9182">
        <v>12</v>
      </c>
      <c r="C9182">
        <v>2011</v>
      </c>
      <c r="D9182" t="s">
        <v>73</v>
      </c>
      <c r="E9182" t="s">
        <v>150</v>
      </c>
      <c r="F9182" t="s">
        <v>174</v>
      </c>
      <c r="G9182">
        <v>1592.26</v>
      </c>
    </row>
    <row r="9183" spans="1:7">
      <c r="A9183" t="s">
        <v>28</v>
      </c>
      <c r="B9183">
        <v>4</v>
      </c>
      <c r="C9183">
        <v>2012</v>
      </c>
      <c r="D9183" t="s">
        <v>73</v>
      </c>
      <c r="E9183" t="s">
        <v>150</v>
      </c>
      <c r="F9183" t="s">
        <v>174</v>
      </c>
      <c r="G9183">
        <v>5089.5</v>
      </c>
    </row>
    <row r="9184" spans="1:7">
      <c r="A9184" t="s">
        <v>24</v>
      </c>
      <c r="B9184">
        <v>5</v>
      </c>
      <c r="C9184">
        <v>2012</v>
      </c>
      <c r="D9184" t="s">
        <v>73</v>
      </c>
      <c r="E9184" t="s">
        <v>150</v>
      </c>
      <c r="F9184" t="s">
        <v>174</v>
      </c>
      <c r="G9184">
        <v>4514.08</v>
      </c>
    </row>
    <row r="9185" spans="1:7">
      <c r="A9185" t="s">
        <v>5</v>
      </c>
      <c r="B9185">
        <v>12</v>
      </c>
      <c r="C9185">
        <v>2010</v>
      </c>
      <c r="D9185" t="s">
        <v>73</v>
      </c>
      <c r="E9185" t="s">
        <v>150</v>
      </c>
      <c r="F9185" t="s">
        <v>174</v>
      </c>
      <c r="G9185">
        <v>8205.6</v>
      </c>
    </row>
    <row r="9186" spans="1:7">
      <c r="A9186" t="s">
        <v>39</v>
      </c>
      <c r="B9186">
        <v>5</v>
      </c>
      <c r="C9186">
        <v>2011</v>
      </c>
      <c r="D9186" t="s">
        <v>73</v>
      </c>
      <c r="E9186" t="s">
        <v>150</v>
      </c>
      <c r="F9186" t="s">
        <v>174</v>
      </c>
      <c r="G9186">
        <v>6712.84</v>
      </c>
    </row>
    <row r="9187" spans="1:7">
      <c r="A9187" t="s">
        <v>42</v>
      </c>
      <c r="B9187">
        <v>2</v>
      </c>
      <c r="C9187">
        <v>2010</v>
      </c>
      <c r="D9187" t="s">
        <v>73</v>
      </c>
      <c r="E9187" t="s">
        <v>150</v>
      </c>
      <c r="F9187" t="s">
        <v>174</v>
      </c>
      <c r="G9187">
        <v>2474.7000000000003</v>
      </c>
    </row>
    <row r="9188" spans="1:7">
      <c r="A9188" t="s">
        <v>17</v>
      </c>
      <c r="B9188">
        <v>4</v>
      </c>
      <c r="C9188">
        <v>2009</v>
      </c>
      <c r="D9188" t="s">
        <v>73</v>
      </c>
      <c r="E9188" t="s">
        <v>150</v>
      </c>
      <c r="F9188" t="s">
        <v>174</v>
      </c>
      <c r="G9188">
        <v>4057.1</v>
      </c>
    </row>
    <row r="9189" spans="1:7">
      <c r="A9189" t="s">
        <v>26</v>
      </c>
      <c r="B9189">
        <v>9</v>
      </c>
      <c r="C9189">
        <v>2009</v>
      </c>
      <c r="D9189" t="s">
        <v>73</v>
      </c>
      <c r="E9189" t="s">
        <v>150</v>
      </c>
      <c r="F9189" t="s">
        <v>183</v>
      </c>
      <c r="G9189">
        <v>4000.94</v>
      </c>
    </row>
    <row r="9190" spans="1:7">
      <c r="A9190" t="s">
        <v>85</v>
      </c>
      <c r="B9190">
        <v>4</v>
      </c>
      <c r="C9190">
        <v>2010</v>
      </c>
      <c r="D9190" t="s">
        <v>73</v>
      </c>
      <c r="E9190" t="s">
        <v>150</v>
      </c>
      <c r="F9190" t="s">
        <v>183</v>
      </c>
      <c r="G9190">
        <v>8606.880000000001</v>
      </c>
    </row>
    <row r="9191" spans="1:7">
      <c r="A9191" t="s">
        <v>18</v>
      </c>
      <c r="B9191">
        <v>3</v>
      </c>
      <c r="C9191">
        <v>2009</v>
      </c>
      <c r="D9191" t="s">
        <v>73</v>
      </c>
      <c r="E9191" t="s">
        <v>150</v>
      </c>
      <c r="F9191" t="s">
        <v>183</v>
      </c>
      <c r="G9191">
        <v>3413.1</v>
      </c>
    </row>
    <row r="9192" spans="1:7">
      <c r="A9192" t="s">
        <v>22</v>
      </c>
      <c r="B9192">
        <v>9</v>
      </c>
      <c r="C9192">
        <v>2011</v>
      </c>
      <c r="D9192" t="s">
        <v>73</v>
      </c>
      <c r="E9192" t="s">
        <v>150</v>
      </c>
      <c r="F9192" t="s">
        <v>183</v>
      </c>
      <c r="G9192">
        <v>5542.25</v>
      </c>
    </row>
    <row r="9193" spans="1:7">
      <c r="A9193" t="s">
        <v>17</v>
      </c>
      <c r="B9193">
        <v>4</v>
      </c>
      <c r="C9193">
        <v>2009</v>
      </c>
      <c r="D9193" t="s">
        <v>73</v>
      </c>
      <c r="E9193" t="s">
        <v>150</v>
      </c>
      <c r="F9193" t="s">
        <v>183</v>
      </c>
      <c r="G9193">
        <v>4413.55</v>
      </c>
    </row>
    <row r="9194" spans="1:7">
      <c r="A9194" t="s">
        <v>14</v>
      </c>
      <c r="B9194">
        <v>10</v>
      </c>
      <c r="C9194">
        <v>2010</v>
      </c>
      <c r="D9194" t="s">
        <v>73</v>
      </c>
      <c r="E9194" t="s">
        <v>150</v>
      </c>
      <c r="F9194" t="s">
        <v>183</v>
      </c>
      <c r="G9194">
        <v>6571.64</v>
      </c>
    </row>
    <row r="9195" spans="1:7">
      <c r="A9195" t="s">
        <v>25</v>
      </c>
      <c r="B9195">
        <v>8</v>
      </c>
      <c r="C9195">
        <v>2011</v>
      </c>
      <c r="D9195" t="s">
        <v>73</v>
      </c>
      <c r="E9195" t="s">
        <v>150</v>
      </c>
      <c r="F9195" t="s">
        <v>215</v>
      </c>
      <c r="G9195">
        <v>320.79000000000002</v>
      </c>
    </row>
    <row r="9196" spans="1:7">
      <c r="A9196" t="s">
        <v>42</v>
      </c>
      <c r="B9196">
        <v>2</v>
      </c>
      <c r="C9196">
        <v>2010</v>
      </c>
      <c r="D9196" t="s">
        <v>73</v>
      </c>
      <c r="E9196" t="s">
        <v>150</v>
      </c>
      <c r="F9196" t="s">
        <v>215</v>
      </c>
      <c r="G9196">
        <v>288</v>
      </c>
    </row>
    <row r="9197" spans="1:7">
      <c r="A9197" t="s">
        <v>68</v>
      </c>
      <c r="B9197">
        <v>1</v>
      </c>
      <c r="C9197">
        <v>2010</v>
      </c>
      <c r="D9197" t="s">
        <v>73</v>
      </c>
      <c r="E9197" t="s">
        <v>150</v>
      </c>
      <c r="F9197" t="s">
        <v>215</v>
      </c>
      <c r="G9197">
        <v>288</v>
      </c>
    </row>
    <row r="9198" spans="1:7">
      <c r="A9198" t="s">
        <v>114</v>
      </c>
      <c r="B9198">
        <v>2</v>
      </c>
      <c r="C9198">
        <v>2011</v>
      </c>
      <c r="D9198" t="s">
        <v>73</v>
      </c>
      <c r="E9198" t="s">
        <v>150</v>
      </c>
      <c r="F9198" t="s">
        <v>215</v>
      </c>
      <c r="G9198">
        <v>351.5</v>
      </c>
    </row>
    <row r="9199" spans="1:7">
      <c r="A9199" t="s">
        <v>40</v>
      </c>
      <c r="B9199">
        <v>10</v>
      </c>
      <c r="C9199">
        <v>2011</v>
      </c>
      <c r="D9199" t="s">
        <v>73</v>
      </c>
      <c r="E9199" t="s">
        <v>150</v>
      </c>
      <c r="F9199" t="s">
        <v>215</v>
      </c>
      <c r="G9199">
        <v>377.40000000000003</v>
      </c>
    </row>
    <row r="9200" spans="1:7">
      <c r="A9200" t="s">
        <v>22</v>
      </c>
      <c r="B9200">
        <v>9</v>
      </c>
      <c r="C9200">
        <v>2011</v>
      </c>
      <c r="D9200" t="s">
        <v>73</v>
      </c>
      <c r="E9200" t="s">
        <v>150</v>
      </c>
      <c r="F9200" t="s">
        <v>215</v>
      </c>
      <c r="G9200">
        <v>396.27</v>
      </c>
    </row>
    <row r="9201" spans="1:7">
      <c r="A9201" t="s">
        <v>45</v>
      </c>
      <c r="B9201">
        <v>3</v>
      </c>
      <c r="C9201">
        <v>2010</v>
      </c>
      <c r="D9201" t="s">
        <v>73</v>
      </c>
      <c r="E9201" t="s">
        <v>150</v>
      </c>
      <c r="F9201" t="s">
        <v>225</v>
      </c>
      <c r="G9201">
        <v>0</v>
      </c>
    </row>
    <row r="9202" spans="1:7">
      <c r="A9202" t="s">
        <v>30</v>
      </c>
      <c r="B9202">
        <v>8</v>
      </c>
      <c r="C9202">
        <v>2010</v>
      </c>
      <c r="D9202" t="s">
        <v>73</v>
      </c>
      <c r="E9202" t="s">
        <v>150</v>
      </c>
      <c r="F9202" t="s">
        <v>225</v>
      </c>
      <c r="G9202">
        <v>0</v>
      </c>
    </row>
    <row r="9203" spans="1:7">
      <c r="A9203" t="s">
        <v>46</v>
      </c>
      <c r="B9203">
        <v>12</v>
      </c>
      <c r="C9203">
        <v>2009</v>
      </c>
      <c r="D9203" t="s">
        <v>73</v>
      </c>
      <c r="E9203" t="s">
        <v>150</v>
      </c>
      <c r="F9203" t="s">
        <v>231</v>
      </c>
      <c r="G9203">
        <v>0</v>
      </c>
    </row>
    <row r="9204" spans="1:7">
      <c r="A9204" t="s">
        <v>17</v>
      </c>
      <c r="B9204">
        <v>4</v>
      </c>
      <c r="C9204">
        <v>2009</v>
      </c>
      <c r="D9204" t="s">
        <v>73</v>
      </c>
      <c r="E9204" t="s">
        <v>150</v>
      </c>
      <c r="F9204" t="s">
        <v>231</v>
      </c>
      <c r="G9204">
        <v>0</v>
      </c>
    </row>
    <row r="9205" spans="1:7">
      <c r="A9205" t="s">
        <v>23</v>
      </c>
      <c r="B9205">
        <v>2</v>
      </c>
      <c r="C9205">
        <v>2009</v>
      </c>
      <c r="D9205" t="s">
        <v>73</v>
      </c>
      <c r="E9205" t="s">
        <v>150</v>
      </c>
      <c r="F9205" t="s">
        <v>231</v>
      </c>
      <c r="G9205">
        <v>496.54</v>
      </c>
    </row>
    <row r="9206" spans="1:7">
      <c r="A9206" t="s">
        <v>29</v>
      </c>
      <c r="B9206">
        <v>6</v>
      </c>
      <c r="C9206">
        <v>2011</v>
      </c>
      <c r="D9206" t="s">
        <v>73</v>
      </c>
      <c r="E9206" t="s">
        <v>150</v>
      </c>
      <c r="F9206" t="s">
        <v>231</v>
      </c>
      <c r="G9206">
        <v>538.47</v>
      </c>
    </row>
    <row r="9207" spans="1:7">
      <c r="A9207" t="s">
        <v>63</v>
      </c>
      <c r="B9207">
        <v>12</v>
      </c>
      <c r="C9207">
        <v>2011</v>
      </c>
      <c r="D9207" t="s">
        <v>73</v>
      </c>
      <c r="E9207" t="s">
        <v>150</v>
      </c>
      <c r="F9207" t="s">
        <v>245</v>
      </c>
      <c r="G9207">
        <v>0</v>
      </c>
    </row>
    <row r="9208" spans="1:7">
      <c r="A9208" t="s">
        <v>22</v>
      </c>
      <c r="B9208">
        <v>9</v>
      </c>
      <c r="C9208">
        <v>2011</v>
      </c>
      <c r="D9208" t="s">
        <v>73</v>
      </c>
      <c r="E9208" t="s">
        <v>150</v>
      </c>
      <c r="F9208" t="s">
        <v>245</v>
      </c>
      <c r="G9208">
        <v>68.78</v>
      </c>
    </row>
    <row r="9209" spans="1:7">
      <c r="A9209" t="s">
        <v>25</v>
      </c>
      <c r="B9209">
        <v>8</v>
      </c>
      <c r="C9209">
        <v>2011</v>
      </c>
      <c r="D9209" t="s">
        <v>73</v>
      </c>
      <c r="E9209" t="s">
        <v>150</v>
      </c>
      <c r="F9209" t="s">
        <v>245</v>
      </c>
      <c r="G9209">
        <v>0</v>
      </c>
    </row>
    <row r="9210" spans="1:7">
      <c r="A9210" t="s">
        <v>27</v>
      </c>
      <c r="B9210">
        <v>1</v>
      </c>
      <c r="C9210">
        <v>2009</v>
      </c>
      <c r="D9210" t="s">
        <v>73</v>
      </c>
      <c r="E9210" t="s">
        <v>150</v>
      </c>
      <c r="F9210" t="s">
        <v>248</v>
      </c>
      <c r="G9210">
        <v>91.710000000000008</v>
      </c>
    </row>
    <row r="9211" spans="1:7">
      <c r="A9211" t="s">
        <v>38</v>
      </c>
      <c r="B9211">
        <v>7</v>
      </c>
      <c r="C9211">
        <v>2011</v>
      </c>
      <c r="D9211" t="s">
        <v>73</v>
      </c>
      <c r="E9211" t="s">
        <v>150</v>
      </c>
      <c r="F9211" t="s">
        <v>254</v>
      </c>
      <c r="G9211">
        <v>0</v>
      </c>
    </row>
    <row r="9212" spans="1:7">
      <c r="A9212" t="s">
        <v>89</v>
      </c>
      <c r="B9212">
        <v>4</v>
      </c>
      <c r="C9212">
        <v>2011</v>
      </c>
      <c r="D9212" t="s">
        <v>73</v>
      </c>
      <c r="E9212" t="s">
        <v>150</v>
      </c>
      <c r="F9212" t="s">
        <v>254</v>
      </c>
      <c r="G9212">
        <v>0</v>
      </c>
    </row>
    <row r="9213" spans="1:7">
      <c r="A9213" t="s">
        <v>32</v>
      </c>
      <c r="B9213">
        <v>10</v>
      </c>
      <c r="C9213">
        <v>2009</v>
      </c>
      <c r="D9213" t="s">
        <v>73</v>
      </c>
      <c r="E9213" t="s">
        <v>150</v>
      </c>
      <c r="F9213" t="s">
        <v>254</v>
      </c>
      <c r="G9213">
        <v>116.82000000000001</v>
      </c>
    </row>
    <row r="9214" spans="1:7">
      <c r="A9214" t="s">
        <v>46</v>
      </c>
      <c r="B9214">
        <v>12</v>
      </c>
      <c r="C9214">
        <v>2009</v>
      </c>
      <c r="D9214" t="s">
        <v>73</v>
      </c>
      <c r="E9214" t="s">
        <v>150</v>
      </c>
      <c r="F9214" t="s">
        <v>254</v>
      </c>
      <c r="G9214">
        <v>0</v>
      </c>
    </row>
    <row r="9215" spans="1:7">
      <c r="A9215" t="s">
        <v>68</v>
      </c>
      <c r="B9215">
        <v>1</v>
      </c>
      <c r="C9215">
        <v>2010</v>
      </c>
      <c r="D9215" t="s">
        <v>73</v>
      </c>
      <c r="E9215" t="s">
        <v>150</v>
      </c>
      <c r="F9215" t="s">
        <v>254</v>
      </c>
      <c r="G9215">
        <v>116.82000000000001</v>
      </c>
    </row>
    <row r="9216" spans="1:7">
      <c r="A9216" t="s">
        <v>114</v>
      </c>
      <c r="B9216">
        <v>2</v>
      </c>
      <c r="C9216">
        <v>2011</v>
      </c>
      <c r="D9216" t="s">
        <v>73</v>
      </c>
      <c r="E9216" t="s">
        <v>150</v>
      </c>
      <c r="F9216" t="s">
        <v>257</v>
      </c>
      <c r="G9216">
        <v>23.84</v>
      </c>
    </row>
    <row r="9217" spans="1:7">
      <c r="A9217" t="s">
        <v>22</v>
      </c>
      <c r="B9217">
        <v>9</v>
      </c>
      <c r="C9217">
        <v>2011</v>
      </c>
      <c r="D9217" t="s">
        <v>73</v>
      </c>
      <c r="E9217" t="s">
        <v>150</v>
      </c>
      <c r="F9217" t="s">
        <v>257</v>
      </c>
      <c r="G9217">
        <v>0</v>
      </c>
    </row>
    <row r="9218" spans="1:7">
      <c r="A9218" t="s">
        <v>38</v>
      </c>
      <c r="B9218">
        <v>7</v>
      </c>
      <c r="C9218">
        <v>2011</v>
      </c>
      <c r="D9218" t="s">
        <v>73</v>
      </c>
      <c r="E9218" t="s">
        <v>150</v>
      </c>
      <c r="F9218" t="s">
        <v>257</v>
      </c>
      <c r="G9218">
        <v>0</v>
      </c>
    </row>
    <row r="9219" spans="1:7">
      <c r="A9219" t="s">
        <v>63</v>
      </c>
      <c r="B9219">
        <v>12</v>
      </c>
      <c r="C9219">
        <v>2011</v>
      </c>
      <c r="D9219" t="s">
        <v>73</v>
      </c>
      <c r="E9219" t="s">
        <v>150</v>
      </c>
      <c r="F9219" t="s">
        <v>257</v>
      </c>
      <c r="G9219">
        <v>0</v>
      </c>
    </row>
    <row r="9220" spans="1:7">
      <c r="A9220" t="s">
        <v>40</v>
      </c>
      <c r="B9220">
        <v>10</v>
      </c>
      <c r="C9220">
        <v>2011</v>
      </c>
      <c r="D9220" t="s">
        <v>73</v>
      </c>
      <c r="E9220" t="s">
        <v>150</v>
      </c>
      <c r="F9220" t="s">
        <v>257</v>
      </c>
      <c r="G9220">
        <v>0</v>
      </c>
    </row>
    <row r="9221" spans="1:7">
      <c r="A9221" t="s">
        <v>46</v>
      </c>
      <c r="B9221">
        <v>12</v>
      </c>
      <c r="C9221">
        <v>2009</v>
      </c>
      <c r="D9221" t="s">
        <v>73</v>
      </c>
      <c r="E9221" t="s">
        <v>150</v>
      </c>
      <c r="F9221" t="s">
        <v>262</v>
      </c>
      <c r="G9221">
        <v>5466.07</v>
      </c>
    </row>
    <row r="9222" spans="1:7">
      <c r="A9222" t="s">
        <v>16</v>
      </c>
      <c r="B9222">
        <v>7</v>
      </c>
      <c r="C9222">
        <v>2010</v>
      </c>
      <c r="D9222" t="s">
        <v>73</v>
      </c>
      <c r="E9222" t="s">
        <v>150</v>
      </c>
      <c r="F9222" t="s">
        <v>262</v>
      </c>
      <c r="G9222">
        <v>14748.39</v>
      </c>
    </row>
    <row r="9223" spans="1:7">
      <c r="A9223" t="s">
        <v>19</v>
      </c>
      <c r="B9223">
        <v>11</v>
      </c>
      <c r="C9223">
        <v>2010</v>
      </c>
      <c r="D9223" t="s">
        <v>73</v>
      </c>
      <c r="E9223" t="s">
        <v>150</v>
      </c>
      <c r="F9223" t="s">
        <v>262</v>
      </c>
      <c r="G9223">
        <v>6098.33</v>
      </c>
    </row>
    <row r="9224" spans="1:7">
      <c r="A9224" t="s">
        <v>9</v>
      </c>
      <c r="B9224">
        <v>8</v>
      </c>
      <c r="C9224">
        <v>2009</v>
      </c>
      <c r="D9224" t="s">
        <v>73</v>
      </c>
      <c r="E9224" t="s">
        <v>150</v>
      </c>
      <c r="F9224" t="s">
        <v>262</v>
      </c>
      <c r="G9224">
        <v>8131.75</v>
      </c>
    </row>
    <row r="9225" spans="1:7">
      <c r="A9225" t="s">
        <v>37</v>
      </c>
      <c r="B9225">
        <v>11</v>
      </c>
      <c r="C9225">
        <v>2011</v>
      </c>
      <c r="D9225" t="s">
        <v>73</v>
      </c>
      <c r="E9225" t="s">
        <v>150</v>
      </c>
      <c r="F9225" t="s">
        <v>262</v>
      </c>
      <c r="G9225">
        <v>7279.84</v>
      </c>
    </row>
    <row r="9226" spans="1:7">
      <c r="A9226" t="s">
        <v>16</v>
      </c>
      <c r="B9226">
        <v>7</v>
      </c>
      <c r="C9226">
        <v>2010</v>
      </c>
      <c r="D9226" t="s">
        <v>73</v>
      </c>
      <c r="E9226" t="s">
        <v>150</v>
      </c>
      <c r="F9226" t="s">
        <v>263</v>
      </c>
      <c r="G9226">
        <v>0</v>
      </c>
    </row>
    <row r="9227" spans="1:7">
      <c r="A9227" t="s">
        <v>42</v>
      </c>
      <c r="B9227">
        <v>2</v>
      </c>
      <c r="C9227">
        <v>2010</v>
      </c>
      <c r="D9227" t="s">
        <v>73</v>
      </c>
      <c r="E9227" t="s">
        <v>150</v>
      </c>
      <c r="F9227" t="s">
        <v>264</v>
      </c>
      <c r="G9227">
        <v>-247.85</v>
      </c>
    </row>
    <row r="9228" spans="1:7">
      <c r="A9228" t="s">
        <v>89</v>
      </c>
      <c r="B9228">
        <v>4</v>
      </c>
      <c r="C9228">
        <v>2011</v>
      </c>
      <c r="D9228" t="s">
        <v>73</v>
      </c>
      <c r="E9228" t="s">
        <v>150</v>
      </c>
      <c r="F9228" t="s">
        <v>264</v>
      </c>
      <c r="G9228">
        <v>-3033.94</v>
      </c>
    </row>
    <row r="9229" spans="1:7">
      <c r="A9229" t="s">
        <v>43</v>
      </c>
      <c r="B9229">
        <v>5</v>
      </c>
      <c r="C9229">
        <v>2009</v>
      </c>
      <c r="D9229" t="s">
        <v>73</v>
      </c>
      <c r="E9229" t="s">
        <v>150</v>
      </c>
      <c r="F9229" t="s">
        <v>264</v>
      </c>
      <c r="G9229">
        <v>-3447.58</v>
      </c>
    </row>
    <row r="9230" spans="1:7">
      <c r="A9230" t="s">
        <v>16</v>
      </c>
      <c r="B9230">
        <v>7</v>
      </c>
      <c r="C9230">
        <v>2010</v>
      </c>
      <c r="D9230" t="s">
        <v>73</v>
      </c>
      <c r="E9230" t="s">
        <v>150</v>
      </c>
      <c r="F9230" t="s">
        <v>264</v>
      </c>
      <c r="G9230">
        <v>4611.3900000000003</v>
      </c>
    </row>
    <row r="9231" spans="1:7">
      <c r="A9231" t="s">
        <v>85</v>
      </c>
      <c r="B9231">
        <v>4</v>
      </c>
      <c r="C9231">
        <v>2010</v>
      </c>
      <c r="D9231" t="s">
        <v>73</v>
      </c>
      <c r="E9231" t="s">
        <v>150</v>
      </c>
      <c r="F9231" t="s">
        <v>264</v>
      </c>
      <c r="G9231">
        <v>-5801.47</v>
      </c>
    </row>
    <row r="9232" spans="1:7">
      <c r="A9232" t="s">
        <v>18</v>
      </c>
      <c r="B9232">
        <v>3</v>
      </c>
      <c r="C9232">
        <v>2009</v>
      </c>
      <c r="D9232" t="s">
        <v>73</v>
      </c>
      <c r="E9232" t="s">
        <v>150</v>
      </c>
      <c r="F9232" t="s">
        <v>264</v>
      </c>
      <c r="G9232">
        <v>-2641.1</v>
      </c>
    </row>
    <row r="9233" spans="1:7">
      <c r="A9233" t="s">
        <v>13</v>
      </c>
      <c r="B9233">
        <v>7</v>
      </c>
      <c r="C9233">
        <v>2009</v>
      </c>
      <c r="D9233" t="s">
        <v>73</v>
      </c>
      <c r="E9233" t="s">
        <v>150</v>
      </c>
      <c r="F9233" t="s">
        <v>265</v>
      </c>
      <c r="G9233">
        <v>0</v>
      </c>
    </row>
    <row r="9234" spans="1:7">
      <c r="A9234" t="s">
        <v>17</v>
      </c>
      <c r="B9234">
        <v>4</v>
      </c>
      <c r="C9234">
        <v>2009</v>
      </c>
      <c r="D9234" t="s">
        <v>73</v>
      </c>
      <c r="E9234" t="s">
        <v>150</v>
      </c>
      <c r="F9234" t="s">
        <v>265</v>
      </c>
      <c r="G9234">
        <v>0</v>
      </c>
    </row>
    <row r="9235" spans="1:7">
      <c r="A9235" t="s">
        <v>43</v>
      </c>
      <c r="B9235">
        <v>5</v>
      </c>
      <c r="C9235">
        <v>2009</v>
      </c>
      <c r="D9235" t="s">
        <v>73</v>
      </c>
      <c r="E9235" t="s">
        <v>150</v>
      </c>
      <c r="F9235" t="s">
        <v>149</v>
      </c>
      <c r="G9235">
        <v>42445.86</v>
      </c>
    </row>
    <row r="9236" spans="1:7">
      <c r="A9236" t="s">
        <v>55</v>
      </c>
      <c r="B9236">
        <v>3</v>
      </c>
      <c r="C9236">
        <v>2011</v>
      </c>
      <c r="D9236" t="s">
        <v>73</v>
      </c>
      <c r="E9236" t="s">
        <v>150</v>
      </c>
      <c r="F9236" t="s">
        <v>149</v>
      </c>
      <c r="G9236">
        <v>37820.06</v>
      </c>
    </row>
    <row r="9237" spans="1:7">
      <c r="A9237" t="s">
        <v>22</v>
      </c>
      <c r="B9237">
        <v>9</v>
      </c>
      <c r="C9237">
        <v>2011</v>
      </c>
      <c r="D9237" t="s">
        <v>73</v>
      </c>
      <c r="E9237" t="s">
        <v>150</v>
      </c>
      <c r="F9237" t="s">
        <v>149</v>
      </c>
      <c r="G9237">
        <v>443534.71</v>
      </c>
    </row>
    <row r="9238" spans="1:7">
      <c r="A9238" t="s">
        <v>20</v>
      </c>
      <c r="B9238">
        <v>6</v>
      </c>
      <c r="C9238">
        <v>2010</v>
      </c>
      <c r="D9238" t="s">
        <v>73</v>
      </c>
      <c r="E9238" t="s">
        <v>150</v>
      </c>
      <c r="F9238" t="s">
        <v>149</v>
      </c>
      <c r="G9238">
        <v>40934.1</v>
      </c>
    </row>
    <row r="9239" spans="1:7">
      <c r="A9239" t="s">
        <v>31</v>
      </c>
      <c r="B9239">
        <v>3</v>
      </c>
      <c r="C9239">
        <v>2012</v>
      </c>
      <c r="D9239" t="s">
        <v>73</v>
      </c>
      <c r="E9239" t="s">
        <v>150</v>
      </c>
      <c r="F9239" t="s">
        <v>149</v>
      </c>
      <c r="G9239">
        <v>85355.6</v>
      </c>
    </row>
    <row r="9240" spans="1:7">
      <c r="A9240" t="s">
        <v>45</v>
      </c>
      <c r="B9240">
        <v>3</v>
      </c>
      <c r="C9240">
        <v>2010</v>
      </c>
      <c r="D9240" t="s">
        <v>73</v>
      </c>
      <c r="E9240" t="s">
        <v>150</v>
      </c>
      <c r="F9240" t="s">
        <v>149</v>
      </c>
      <c r="G9240">
        <v>52293.33</v>
      </c>
    </row>
    <row r="9241" spans="1:7">
      <c r="A9241" t="s">
        <v>71</v>
      </c>
      <c r="B9241">
        <v>11</v>
      </c>
      <c r="C9241">
        <v>2009</v>
      </c>
      <c r="D9241" t="s">
        <v>73</v>
      </c>
      <c r="E9241" t="s">
        <v>150</v>
      </c>
      <c r="F9241" t="s">
        <v>149</v>
      </c>
      <c r="G9241">
        <v>49907.56</v>
      </c>
    </row>
    <row r="9242" spans="1:7">
      <c r="A9242" t="s">
        <v>26</v>
      </c>
      <c r="B9242">
        <v>9</v>
      </c>
      <c r="C9242">
        <v>2009</v>
      </c>
      <c r="D9242" t="s">
        <v>73</v>
      </c>
      <c r="E9242" t="s">
        <v>150</v>
      </c>
      <c r="F9242" t="s">
        <v>151</v>
      </c>
      <c r="G9242">
        <v>5153</v>
      </c>
    </row>
    <row r="9243" spans="1:7">
      <c r="A9243" t="s">
        <v>30</v>
      </c>
      <c r="B9243">
        <v>8</v>
      </c>
      <c r="C9243">
        <v>2010</v>
      </c>
      <c r="D9243" t="s">
        <v>73</v>
      </c>
      <c r="E9243" t="s">
        <v>150</v>
      </c>
      <c r="F9243" t="s">
        <v>151</v>
      </c>
      <c r="G9243">
        <v>0</v>
      </c>
    </row>
    <row r="9244" spans="1:7">
      <c r="A9244" t="s">
        <v>19</v>
      </c>
      <c r="B9244">
        <v>11</v>
      </c>
      <c r="C9244">
        <v>2010</v>
      </c>
      <c r="D9244" t="s">
        <v>73</v>
      </c>
      <c r="E9244" t="s">
        <v>150</v>
      </c>
      <c r="F9244" t="s">
        <v>151</v>
      </c>
      <c r="G9244">
        <v>0</v>
      </c>
    </row>
    <row r="9245" spans="1:7">
      <c r="A9245" t="s">
        <v>27</v>
      </c>
      <c r="B9245">
        <v>1</v>
      </c>
      <c r="C9245">
        <v>2009</v>
      </c>
      <c r="D9245" t="s">
        <v>73</v>
      </c>
      <c r="E9245" t="s">
        <v>150</v>
      </c>
      <c r="F9245" t="s">
        <v>174</v>
      </c>
      <c r="G9245">
        <v>11445.52</v>
      </c>
    </row>
    <row r="9246" spans="1:7">
      <c r="A9246" t="s">
        <v>43</v>
      </c>
      <c r="B9246">
        <v>5</v>
      </c>
      <c r="C9246">
        <v>2009</v>
      </c>
      <c r="D9246" t="s">
        <v>73</v>
      </c>
      <c r="E9246" t="s">
        <v>150</v>
      </c>
      <c r="F9246" t="s">
        <v>174</v>
      </c>
      <c r="G9246">
        <v>6978.6900000000005</v>
      </c>
    </row>
    <row r="9247" spans="1:7">
      <c r="A9247" t="s">
        <v>26</v>
      </c>
      <c r="B9247">
        <v>9</v>
      </c>
      <c r="C9247">
        <v>2009</v>
      </c>
      <c r="D9247" t="s">
        <v>73</v>
      </c>
      <c r="E9247" t="s">
        <v>150</v>
      </c>
      <c r="F9247" t="s">
        <v>174</v>
      </c>
      <c r="G9247">
        <v>4543.1000000000004</v>
      </c>
    </row>
    <row r="9248" spans="1:7">
      <c r="A9248" t="s">
        <v>99</v>
      </c>
      <c r="B9248">
        <v>1</v>
      </c>
      <c r="C9248">
        <v>2011</v>
      </c>
      <c r="D9248" t="s">
        <v>73</v>
      </c>
      <c r="E9248" t="s">
        <v>150</v>
      </c>
      <c r="F9248" t="s">
        <v>183</v>
      </c>
      <c r="G9248">
        <v>3214.5</v>
      </c>
    </row>
    <row r="9249" spans="1:7">
      <c r="A9249" t="s">
        <v>52</v>
      </c>
      <c r="B9249">
        <v>6</v>
      </c>
      <c r="C9249">
        <v>2009</v>
      </c>
      <c r="D9249" t="s">
        <v>73</v>
      </c>
      <c r="E9249" t="s">
        <v>150</v>
      </c>
      <c r="F9249" t="s">
        <v>183</v>
      </c>
      <c r="G9249">
        <v>4934.16</v>
      </c>
    </row>
    <row r="9250" spans="1:7">
      <c r="A9250" t="s">
        <v>71</v>
      </c>
      <c r="B9250">
        <v>11</v>
      </c>
      <c r="C9250">
        <v>2009</v>
      </c>
      <c r="D9250" t="s">
        <v>73</v>
      </c>
      <c r="E9250" t="s">
        <v>150</v>
      </c>
      <c r="F9250" t="s">
        <v>183</v>
      </c>
      <c r="G9250">
        <v>3802.83</v>
      </c>
    </row>
    <row r="9251" spans="1:7">
      <c r="A9251" t="s">
        <v>27</v>
      </c>
      <c r="B9251">
        <v>1</v>
      </c>
      <c r="C9251">
        <v>2009</v>
      </c>
      <c r="D9251" t="s">
        <v>73</v>
      </c>
      <c r="E9251" t="s">
        <v>150</v>
      </c>
      <c r="F9251" t="s">
        <v>183</v>
      </c>
      <c r="G9251">
        <v>3046.41</v>
      </c>
    </row>
    <row r="9252" spans="1:7">
      <c r="A9252" t="s">
        <v>63</v>
      </c>
      <c r="B9252">
        <v>12</v>
      </c>
      <c r="C9252">
        <v>2011</v>
      </c>
      <c r="D9252" t="s">
        <v>73</v>
      </c>
      <c r="E9252" t="s">
        <v>150</v>
      </c>
      <c r="F9252" t="s">
        <v>183</v>
      </c>
      <c r="G9252">
        <v>4615.22</v>
      </c>
    </row>
    <row r="9253" spans="1:7">
      <c r="A9253" t="s">
        <v>31</v>
      </c>
      <c r="B9253">
        <v>3</v>
      </c>
      <c r="C9253">
        <v>2012</v>
      </c>
      <c r="D9253" t="s">
        <v>73</v>
      </c>
      <c r="E9253" t="s">
        <v>150</v>
      </c>
      <c r="F9253" t="s">
        <v>183</v>
      </c>
      <c r="G9253">
        <v>7361.68</v>
      </c>
    </row>
    <row r="9254" spans="1:7">
      <c r="A9254" t="s">
        <v>23</v>
      </c>
      <c r="B9254">
        <v>2</v>
      </c>
      <c r="C9254">
        <v>2009</v>
      </c>
      <c r="D9254" t="s">
        <v>73</v>
      </c>
      <c r="E9254" t="s">
        <v>150</v>
      </c>
      <c r="F9254" t="s">
        <v>183</v>
      </c>
      <c r="G9254">
        <v>4190.1099999999997</v>
      </c>
    </row>
    <row r="9255" spans="1:7">
      <c r="A9255" t="s">
        <v>19</v>
      </c>
      <c r="B9255">
        <v>11</v>
      </c>
      <c r="C9255">
        <v>2010</v>
      </c>
      <c r="D9255" t="s">
        <v>73</v>
      </c>
      <c r="E9255" t="s">
        <v>150</v>
      </c>
      <c r="F9255" t="s">
        <v>215</v>
      </c>
      <c r="G9255">
        <v>277.5</v>
      </c>
    </row>
    <row r="9256" spans="1:7">
      <c r="A9256" t="s">
        <v>46</v>
      </c>
      <c r="B9256">
        <v>12</v>
      </c>
      <c r="C9256">
        <v>2009</v>
      </c>
      <c r="D9256" t="s">
        <v>73</v>
      </c>
      <c r="E9256" t="s">
        <v>150</v>
      </c>
      <c r="F9256" t="s">
        <v>215</v>
      </c>
      <c r="G9256">
        <v>324</v>
      </c>
    </row>
    <row r="9257" spans="1:7">
      <c r="A9257" t="s">
        <v>43</v>
      </c>
      <c r="B9257">
        <v>5</v>
      </c>
      <c r="C9257">
        <v>2009</v>
      </c>
      <c r="D9257" t="s">
        <v>73</v>
      </c>
      <c r="E9257" t="s">
        <v>150</v>
      </c>
      <c r="F9257" t="s">
        <v>215</v>
      </c>
      <c r="G9257">
        <v>414</v>
      </c>
    </row>
    <row r="9258" spans="1:7">
      <c r="A9258" t="s">
        <v>33</v>
      </c>
      <c r="B9258">
        <v>9</v>
      </c>
      <c r="C9258">
        <v>2010</v>
      </c>
      <c r="D9258" t="s">
        <v>73</v>
      </c>
      <c r="E9258" t="s">
        <v>150</v>
      </c>
      <c r="F9258" t="s">
        <v>215</v>
      </c>
      <c r="G9258">
        <v>296</v>
      </c>
    </row>
    <row r="9259" spans="1:7">
      <c r="A9259" t="s">
        <v>5</v>
      </c>
      <c r="B9259">
        <v>12</v>
      </c>
      <c r="C9259">
        <v>2010</v>
      </c>
      <c r="D9259" t="s">
        <v>73</v>
      </c>
      <c r="E9259" t="s">
        <v>150</v>
      </c>
      <c r="F9259" t="s">
        <v>215</v>
      </c>
      <c r="G9259">
        <v>259</v>
      </c>
    </row>
    <row r="9260" spans="1:7">
      <c r="A9260" t="s">
        <v>30</v>
      </c>
      <c r="B9260">
        <v>8</v>
      </c>
      <c r="C9260">
        <v>2010</v>
      </c>
      <c r="D9260" t="s">
        <v>73</v>
      </c>
      <c r="E9260" t="s">
        <v>150</v>
      </c>
      <c r="F9260" t="s">
        <v>215</v>
      </c>
      <c r="G9260">
        <v>314.5</v>
      </c>
    </row>
    <row r="9261" spans="1:7">
      <c r="A9261" t="s">
        <v>38</v>
      </c>
      <c r="B9261">
        <v>7</v>
      </c>
      <c r="C9261">
        <v>2011</v>
      </c>
      <c r="D9261" t="s">
        <v>73</v>
      </c>
      <c r="E9261" t="s">
        <v>150</v>
      </c>
      <c r="F9261" t="s">
        <v>215</v>
      </c>
      <c r="G9261">
        <v>245.31</v>
      </c>
    </row>
    <row r="9262" spans="1:7">
      <c r="A9262" t="s">
        <v>19</v>
      </c>
      <c r="B9262">
        <v>11</v>
      </c>
      <c r="C9262">
        <v>2010</v>
      </c>
      <c r="D9262" t="s">
        <v>73</v>
      </c>
      <c r="E9262" t="s">
        <v>150</v>
      </c>
      <c r="F9262" t="s">
        <v>223</v>
      </c>
      <c r="G9262">
        <v>0</v>
      </c>
    </row>
    <row r="9263" spans="1:7">
      <c r="A9263" t="s">
        <v>85</v>
      </c>
      <c r="B9263">
        <v>4</v>
      </c>
      <c r="C9263">
        <v>2010</v>
      </c>
      <c r="D9263" t="s">
        <v>73</v>
      </c>
      <c r="E9263" t="s">
        <v>150</v>
      </c>
      <c r="F9263" t="s">
        <v>225</v>
      </c>
      <c r="G9263">
        <v>0</v>
      </c>
    </row>
    <row r="9264" spans="1:7">
      <c r="A9264" t="s">
        <v>35</v>
      </c>
      <c r="B9264">
        <v>5</v>
      </c>
      <c r="C9264">
        <v>2010</v>
      </c>
      <c r="D9264" t="s">
        <v>73</v>
      </c>
      <c r="E9264" t="s">
        <v>150</v>
      </c>
      <c r="F9264" t="s">
        <v>225</v>
      </c>
      <c r="G9264">
        <v>0</v>
      </c>
    </row>
    <row r="9265" spans="1:7">
      <c r="A9265" t="s">
        <v>52</v>
      </c>
      <c r="B9265">
        <v>6</v>
      </c>
      <c r="C9265">
        <v>2009</v>
      </c>
      <c r="D9265" t="s">
        <v>73</v>
      </c>
      <c r="E9265" t="s">
        <v>150</v>
      </c>
      <c r="F9265" t="s">
        <v>231</v>
      </c>
      <c r="G9265">
        <v>0</v>
      </c>
    </row>
    <row r="9266" spans="1:7">
      <c r="A9266" t="s">
        <v>39</v>
      </c>
      <c r="B9266">
        <v>5</v>
      </c>
      <c r="C9266">
        <v>2011</v>
      </c>
      <c r="D9266" t="s">
        <v>73</v>
      </c>
      <c r="E9266" t="s">
        <v>150</v>
      </c>
      <c r="F9266" t="s">
        <v>245</v>
      </c>
      <c r="G9266">
        <v>0</v>
      </c>
    </row>
    <row r="9267" spans="1:7">
      <c r="A9267" t="s">
        <v>19</v>
      </c>
      <c r="B9267">
        <v>11</v>
      </c>
      <c r="C9267">
        <v>2010</v>
      </c>
      <c r="D9267" t="s">
        <v>73</v>
      </c>
      <c r="E9267" t="s">
        <v>150</v>
      </c>
      <c r="F9267" t="s">
        <v>245</v>
      </c>
      <c r="G9267">
        <v>0</v>
      </c>
    </row>
    <row r="9268" spans="1:7">
      <c r="A9268" t="s">
        <v>35</v>
      </c>
      <c r="B9268">
        <v>5</v>
      </c>
      <c r="C9268">
        <v>2010</v>
      </c>
      <c r="D9268" t="s">
        <v>73</v>
      </c>
      <c r="E9268" t="s">
        <v>150</v>
      </c>
      <c r="F9268" t="s">
        <v>245</v>
      </c>
      <c r="G9268">
        <v>0</v>
      </c>
    </row>
    <row r="9269" spans="1:7">
      <c r="A9269" t="s">
        <v>14</v>
      </c>
      <c r="B9269">
        <v>10</v>
      </c>
      <c r="C9269">
        <v>2010</v>
      </c>
      <c r="D9269" t="s">
        <v>73</v>
      </c>
      <c r="E9269" t="s">
        <v>150</v>
      </c>
      <c r="F9269" t="s">
        <v>245</v>
      </c>
      <c r="G9269">
        <v>0</v>
      </c>
    </row>
    <row r="9270" spans="1:7">
      <c r="A9270" t="s">
        <v>30</v>
      </c>
      <c r="B9270">
        <v>8</v>
      </c>
      <c r="C9270">
        <v>2010</v>
      </c>
      <c r="D9270" t="s">
        <v>73</v>
      </c>
      <c r="E9270" t="s">
        <v>150</v>
      </c>
      <c r="F9270" t="s">
        <v>245</v>
      </c>
      <c r="G9270">
        <v>0</v>
      </c>
    </row>
    <row r="9271" spans="1:7">
      <c r="A9271" t="s">
        <v>55</v>
      </c>
      <c r="B9271">
        <v>3</v>
      </c>
      <c r="C9271">
        <v>2011</v>
      </c>
      <c r="D9271" t="s">
        <v>73</v>
      </c>
      <c r="E9271" t="s">
        <v>150</v>
      </c>
      <c r="F9271" t="s">
        <v>245</v>
      </c>
      <c r="G9271">
        <v>0</v>
      </c>
    </row>
    <row r="9272" spans="1:7">
      <c r="A9272" t="s">
        <v>99</v>
      </c>
      <c r="B9272">
        <v>1</v>
      </c>
      <c r="C9272">
        <v>2011</v>
      </c>
      <c r="D9272" t="s">
        <v>73</v>
      </c>
      <c r="E9272" t="s">
        <v>150</v>
      </c>
      <c r="F9272" t="s">
        <v>245</v>
      </c>
      <c r="G9272">
        <v>24.17</v>
      </c>
    </row>
    <row r="9273" spans="1:7">
      <c r="A9273" t="s">
        <v>71</v>
      </c>
      <c r="B9273">
        <v>11</v>
      </c>
      <c r="C9273">
        <v>2009</v>
      </c>
      <c r="D9273" t="s">
        <v>73</v>
      </c>
      <c r="E9273" t="s">
        <v>150</v>
      </c>
      <c r="F9273" t="s">
        <v>248</v>
      </c>
      <c r="G9273">
        <v>1475.94</v>
      </c>
    </row>
    <row r="9274" spans="1:7">
      <c r="A9274" t="s">
        <v>32</v>
      </c>
      <c r="B9274">
        <v>10</v>
      </c>
      <c r="C9274">
        <v>2009</v>
      </c>
      <c r="D9274" t="s">
        <v>73</v>
      </c>
      <c r="E9274" t="s">
        <v>150</v>
      </c>
      <c r="F9274" t="s">
        <v>248</v>
      </c>
      <c r="G9274">
        <v>1504</v>
      </c>
    </row>
    <row r="9275" spans="1:7">
      <c r="A9275" t="s">
        <v>5</v>
      </c>
      <c r="B9275">
        <v>12</v>
      </c>
      <c r="C9275">
        <v>2010</v>
      </c>
      <c r="D9275" t="s">
        <v>73</v>
      </c>
      <c r="E9275" t="s">
        <v>150</v>
      </c>
      <c r="F9275" t="s">
        <v>254</v>
      </c>
      <c r="G9275">
        <v>0</v>
      </c>
    </row>
    <row r="9276" spans="1:7">
      <c r="A9276" t="s">
        <v>63</v>
      </c>
      <c r="B9276">
        <v>12</v>
      </c>
      <c r="C9276">
        <v>2011</v>
      </c>
      <c r="D9276" t="s">
        <v>73</v>
      </c>
      <c r="E9276" t="s">
        <v>150</v>
      </c>
      <c r="F9276" t="s">
        <v>254</v>
      </c>
      <c r="G9276">
        <v>0</v>
      </c>
    </row>
    <row r="9277" spans="1:7">
      <c r="A9277" t="s">
        <v>40</v>
      </c>
      <c r="B9277">
        <v>10</v>
      </c>
      <c r="C9277">
        <v>2011</v>
      </c>
      <c r="D9277" t="s">
        <v>73</v>
      </c>
      <c r="E9277" t="s">
        <v>150</v>
      </c>
      <c r="F9277" t="s">
        <v>254</v>
      </c>
      <c r="G9277">
        <v>0</v>
      </c>
    </row>
    <row r="9278" spans="1:7">
      <c r="A9278" t="s">
        <v>22</v>
      </c>
      <c r="B9278">
        <v>9</v>
      </c>
      <c r="C9278">
        <v>2011</v>
      </c>
      <c r="D9278" t="s">
        <v>73</v>
      </c>
      <c r="E9278" t="s">
        <v>150</v>
      </c>
      <c r="F9278" t="s">
        <v>254</v>
      </c>
      <c r="G9278">
        <v>0</v>
      </c>
    </row>
    <row r="9279" spans="1:7">
      <c r="A9279" t="s">
        <v>29</v>
      </c>
      <c r="B9279">
        <v>6</v>
      </c>
      <c r="C9279">
        <v>2011</v>
      </c>
      <c r="D9279" t="s">
        <v>73</v>
      </c>
      <c r="E9279" t="s">
        <v>150</v>
      </c>
      <c r="F9279" t="s">
        <v>254</v>
      </c>
      <c r="G9279">
        <v>0</v>
      </c>
    </row>
    <row r="9280" spans="1:7">
      <c r="A9280" t="s">
        <v>25</v>
      </c>
      <c r="B9280">
        <v>8</v>
      </c>
      <c r="C9280">
        <v>2011</v>
      </c>
      <c r="D9280" t="s">
        <v>73</v>
      </c>
      <c r="E9280" t="s">
        <v>150</v>
      </c>
      <c r="F9280" t="s">
        <v>257</v>
      </c>
      <c r="G9280">
        <v>0</v>
      </c>
    </row>
    <row r="9281" spans="1:7">
      <c r="A9281" t="s">
        <v>26</v>
      </c>
      <c r="B9281">
        <v>9</v>
      </c>
      <c r="C9281">
        <v>2009</v>
      </c>
      <c r="D9281" t="s">
        <v>73</v>
      </c>
      <c r="E9281" t="s">
        <v>150</v>
      </c>
      <c r="F9281" t="s">
        <v>262</v>
      </c>
      <c r="G9281">
        <v>5918.96</v>
      </c>
    </row>
    <row r="9282" spans="1:7">
      <c r="A9282" t="s">
        <v>13</v>
      </c>
      <c r="B9282">
        <v>7</v>
      </c>
      <c r="C9282">
        <v>2009</v>
      </c>
      <c r="D9282" t="s">
        <v>73</v>
      </c>
      <c r="E9282" t="s">
        <v>150</v>
      </c>
      <c r="F9282" t="s">
        <v>262</v>
      </c>
      <c r="G9282">
        <v>15039.27</v>
      </c>
    </row>
    <row r="9283" spans="1:7">
      <c r="A9283" t="s">
        <v>20</v>
      </c>
      <c r="B9283">
        <v>6</v>
      </c>
      <c r="C9283">
        <v>2010</v>
      </c>
      <c r="D9283" t="s">
        <v>73</v>
      </c>
      <c r="E9283" t="s">
        <v>150</v>
      </c>
      <c r="F9283" t="s">
        <v>262</v>
      </c>
      <c r="G9283">
        <v>8655.7100000000009</v>
      </c>
    </row>
    <row r="9284" spans="1:7">
      <c r="A9284" t="s">
        <v>23</v>
      </c>
      <c r="B9284">
        <v>2</v>
      </c>
      <c r="C9284">
        <v>2009</v>
      </c>
      <c r="D9284" t="s">
        <v>73</v>
      </c>
      <c r="E9284" t="s">
        <v>150</v>
      </c>
      <c r="F9284" t="s">
        <v>262</v>
      </c>
      <c r="G9284">
        <v>6482.75</v>
      </c>
    </row>
    <row r="9285" spans="1:7">
      <c r="A9285" t="s">
        <v>45</v>
      </c>
      <c r="B9285">
        <v>3</v>
      </c>
      <c r="C9285">
        <v>2010</v>
      </c>
      <c r="D9285" t="s">
        <v>73</v>
      </c>
      <c r="E9285" t="s">
        <v>150</v>
      </c>
      <c r="F9285" t="s">
        <v>262</v>
      </c>
      <c r="G9285">
        <v>13179.460000000001</v>
      </c>
    </row>
    <row r="9286" spans="1:7">
      <c r="A9286" t="s">
        <v>37</v>
      </c>
      <c r="B9286">
        <v>11</v>
      </c>
      <c r="C9286">
        <v>2011</v>
      </c>
      <c r="D9286" t="s">
        <v>73</v>
      </c>
      <c r="E9286" t="s">
        <v>150</v>
      </c>
      <c r="F9286" t="s">
        <v>263</v>
      </c>
      <c r="G9286">
        <v>0</v>
      </c>
    </row>
    <row r="9287" spans="1:7">
      <c r="A9287" t="s">
        <v>19</v>
      </c>
      <c r="B9287">
        <v>11</v>
      </c>
      <c r="C9287">
        <v>2010</v>
      </c>
      <c r="D9287" t="s">
        <v>73</v>
      </c>
      <c r="E9287" t="s">
        <v>150</v>
      </c>
      <c r="F9287" t="s">
        <v>263</v>
      </c>
      <c r="G9287">
        <v>0</v>
      </c>
    </row>
    <row r="9288" spans="1:7">
      <c r="A9288" t="s">
        <v>33</v>
      </c>
      <c r="B9288">
        <v>9</v>
      </c>
      <c r="C9288">
        <v>2010</v>
      </c>
      <c r="D9288" t="s">
        <v>73</v>
      </c>
      <c r="E9288" t="s">
        <v>150</v>
      </c>
      <c r="F9288" t="s">
        <v>264</v>
      </c>
      <c r="G9288">
        <v>2945.2000000000003</v>
      </c>
    </row>
    <row r="9289" spans="1:7">
      <c r="A9289" t="s">
        <v>26</v>
      </c>
      <c r="B9289">
        <v>9</v>
      </c>
      <c r="C9289">
        <v>2009</v>
      </c>
      <c r="D9289" t="s">
        <v>73</v>
      </c>
      <c r="E9289" t="s">
        <v>150</v>
      </c>
      <c r="F9289" t="s">
        <v>264</v>
      </c>
      <c r="G9289">
        <v>-862.54</v>
      </c>
    </row>
    <row r="9290" spans="1:7">
      <c r="A9290" t="s">
        <v>45</v>
      </c>
      <c r="B9290">
        <v>3</v>
      </c>
      <c r="C9290">
        <v>2010</v>
      </c>
      <c r="D9290" t="s">
        <v>73</v>
      </c>
      <c r="E9290" t="s">
        <v>150</v>
      </c>
      <c r="F9290" t="s">
        <v>264</v>
      </c>
      <c r="G9290">
        <v>4081.6600000000003</v>
      </c>
    </row>
    <row r="9291" spans="1:7">
      <c r="A9291" t="s">
        <v>37</v>
      </c>
      <c r="B9291">
        <v>11</v>
      </c>
      <c r="C9291">
        <v>2011</v>
      </c>
      <c r="D9291" t="s">
        <v>73</v>
      </c>
      <c r="E9291" t="s">
        <v>150</v>
      </c>
      <c r="F9291" t="s">
        <v>264</v>
      </c>
      <c r="G9291">
        <v>1210.3500000000001</v>
      </c>
    </row>
    <row r="9292" spans="1:7">
      <c r="A9292" t="s">
        <v>23</v>
      </c>
      <c r="B9292">
        <v>2</v>
      </c>
      <c r="C9292">
        <v>2009</v>
      </c>
      <c r="D9292" t="s">
        <v>73</v>
      </c>
      <c r="E9292" t="s">
        <v>150</v>
      </c>
      <c r="F9292" t="s">
        <v>264</v>
      </c>
      <c r="G9292">
        <v>-2640.77</v>
      </c>
    </row>
    <row r="9293" spans="1:7">
      <c r="A9293" t="s">
        <v>52</v>
      </c>
      <c r="B9293">
        <v>6</v>
      </c>
      <c r="C9293">
        <v>2009</v>
      </c>
      <c r="D9293" t="s">
        <v>73</v>
      </c>
      <c r="E9293" t="s">
        <v>150</v>
      </c>
      <c r="F9293" t="s">
        <v>265</v>
      </c>
      <c r="G9293">
        <v>0</v>
      </c>
    </row>
    <row r="9294" spans="1:7">
      <c r="A9294" t="s">
        <v>29</v>
      </c>
      <c r="B9294">
        <v>6</v>
      </c>
      <c r="C9294">
        <v>2011</v>
      </c>
      <c r="D9294" t="s">
        <v>73</v>
      </c>
      <c r="E9294" t="s">
        <v>150</v>
      </c>
      <c r="F9294" t="s">
        <v>265</v>
      </c>
      <c r="G9294">
        <v>0</v>
      </c>
    </row>
    <row r="9295" spans="1:7">
      <c r="A9295" t="s">
        <v>109</v>
      </c>
      <c r="B9295">
        <v>1</v>
      </c>
      <c r="C9295">
        <v>2012</v>
      </c>
      <c r="D9295" t="s">
        <v>73</v>
      </c>
      <c r="E9295" t="s">
        <v>150</v>
      </c>
      <c r="F9295" t="s">
        <v>265</v>
      </c>
      <c r="G9295">
        <v>0</v>
      </c>
    </row>
    <row r="9296" spans="1:7">
      <c r="A9296" t="s">
        <v>32</v>
      </c>
      <c r="B9296">
        <v>10</v>
      </c>
      <c r="C9296">
        <v>2009</v>
      </c>
      <c r="D9296" t="s">
        <v>73</v>
      </c>
      <c r="E9296" t="s">
        <v>150</v>
      </c>
      <c r="F9296" t="s">
        <v>265</v>
      </c>
      <c r="G9296">
        <v>0</v>
      </c>
    </row>
    <row r="9297" spans="1:7">
      <c r="A9297" t="s">
        <v>68</v>
      </c>
      <c r="B9297">
        <v>1</v>
      </c>
      <c r="C9297">
        <v>2010</v>
      </c>
      <c r="D9297" t="s">
        <v>73</v>
      </c>
      <c r="E9297" t="s">
        <v>150</v>
      </c>
      <c r="F9297" t="s">
        <v>149</v>
      </c>
      <c r="G9297">
        <v>59081.56</v>
      </c>
    </row>
    <row r="9298" spans="1:7">
      <c r="A9298" t="s">
        <v>37</v>
      </c>
      <c r="B9298">
        <v>11</v>
      </c>
      <c r="C9298">
        <v>2011</v>
      </c>
      <c r="D9298" t="s">
        <v>73</v>
      </c>
      <c r="E9298" t="s">
        <v>150</v>
      </c>
      <c r="F9298" t="s">
        <v>149</v>
      </c>
      <c r="G9298">
        <v>94507.87</v>
      </c>
    </row>
    <row r="9299" spans="1:7">
      <c r="A9299" t="s">
        <v>40</v>
      </c>
      <c r="B9299">
        <v>10</v>
      </c>
      <c r="C9299">
        <v>2011</v>
      </c>
      <c r="D9299" t="s">
        <v>73</v>
      </c>
      <c r="E9299" t="s">
        <v>150</v>
      </c>
      <c r="F9299" t="s">
        <v>149</v>
      </c>
      <c r="G9299">
        <v>102256.45</v>
      </c>
    </row>
    <row r="9300" spans="1:7">
      <c r="A9300" t="s">
        <v>9</v>
      </c>
      <c r="B9300">
        <v>8</v>
      </c>
      <c r="C9300">
        <v>2009</v>
      </c>
      <c r="D9300" t="s">
        <v>73</v>
      </c>
      <c r="E9300" t="s">
        <v>150</v>
      </c>
      <c r="F9300" t="s">
        <v>149</v>
      </c>
      <c r="G9300">
        <v>67498.27</v>
      </c>
    </row>
    <row r="9301" spans="1:7">
      <c r="A9301" t="s">
        <v>33</v>
      </c>
      <c r="B9301">
        <v>9</v>
      </c>
      <c r="C9301">
        <v>2010</v>
      </c>
      <c r="D9301" t="s">
        <v>73</v>
      </c>
      <c r="E9301" t="s">
        <v>150</v>
      </c>
      <c r="F9301" t="s">
        <v>149</v>
      </c>
      <c r="G9301">
        <v>62332.86</v>
      </c>
    </row>
    <row r="9302" spans="1:7">
      <c r="A9302" t="s">
        <v>85</v>
      </c>
      <c r="B9302">
        <v>4</v>
      </c>
      <c r="C9302">
        <v>2010</v>
      </c>
      <c r="D9302" t="s">
        <v>73</v>
      </c>
      <c r="E9302" t="s">
        <v>150</v>
      </c>
      <c r="F9302" t="s">
        <v>149</v>
      </c>
      <c r="G9302">
        <v>79762.62</v>
      </c>
    </row>
    <row r="9303" spans="1:7">
      <c r="A9303" t="s">
        <v>19</v>
      </c>
      <c r="B9303">
        <v>11</v>
      </c>
      <c r="C9303">
        <v>2010</v>
      </c>
      <c r="D9303" t="s">
        <v>73</v>
      </c>
      <c r="E9303" t="s">
        <v>150</v>
      </c>
      <c r="F9303" t="s">
        <v>149</v>
      </c>
      <c r="G9303">
        <v>44395.06</v>
      </c>
    </row>
    <row r="9304" spans="1:7">
      <c r="A9304" t="s">
        <v>27</v>
      </c>
      <c r="B9304">
        <v>1</v>
      </c>
      <c r="C9304">
        <v>2009</v>
      </c>
      <c r="D9304" t="s">
        <v>73</v>
      </c>
      <c r="E9304" t="s">
        <v>150</v>
      </c>
      <c r="F9304" t="s">
        <v>149</v>
      </c>
      <c r="G9304">
        <v>16141</v>
      </c>
    </row>
    <row r="9305" spans="1:7">
      <c r="A9305" t="s">
        <v>22</v>
      </c>
      <c r="B9305">
        <v>9</v>
      </c>
      <c r="C9305">
        <v>2011</v>
      </c>
      <c r="D9305" t="s">
        <v>73</v>
      </c>
      <c r="E9305" t="s">
        <v>150</v>
      </c>
      <c r="F9305" t="s">
        <v>151</v>
      </c>
      <c r="G9305">
        <v>687.82</v>
      </c>
    </row>
    <row r="9306" spans="1:7">
      <c r="A9306" t="s">
        <v>14</v>
      </c>
      <c r="B9306">
        <v>10</v>
      </c>
      <c r="C9306">
        <v>2010</v>
      </c>
      <c r="D9306" t="s">
        <v>73</v>
      </c>
      <c r="E9306" t="s">
        <v>150</v>
      </c>
      <c r="F9306" t="s">
        <v>151</v>
      </c>
      <c r="G9306">
        <v>0</v>
      </c>
    </row>
    <row r="9307" spans="1:7">
      <c r="A9307" t="s">
        <v>9</v>
      </c>
      <c r="B9307">
        <v>8</v>
      </c>
      <c r="C9307">
        <v>2009</v>
      </c>
      <c r="D9307" t="s">
        <v>73</v>
      </c>
      <c r="E9307" t="s">
        <v>150</v>
      </c>
      <c r="F9307" t="s">
        <v>151</v>
      </c>
      <c r="G9307">
        <v>1923</v>
      </c>
    </row>
    <row r="9308" spans="1:7">
      <c r="A9308" t="s">
        <v>71</v>
      </c>
      <c r="B9308">
        <v>11</v>
      </c>
      <c r="C9308">
        <v>2009</v>
      </c>
      <c r="D9308" t="s">
        <v>73</v>
      </c>
      <c r="E9308" t="s">
        <v>150</v>
      </c>
      <c r="F9308" t="s">
        <v>151</v>
      </c>
      <c r="G9308">
        <v>0</v>
      </c>
    </row>
    <row r="9309" spans="1:7">
      <c r="A9309" t="s">
        <v>28</v>
      </c>
      <c r="B9309">
        <v>4</v>
      </c>
      <c r="C9309">
        <v>2012</v>
      </c>
      <c r="D9309" t="s">
        <v>73</v>
      </c>
      <c r="E9309" t="s">
        <v>150</v>
      </c>
      <c r="F9309" t="s">
        <v>151</v>
      </c>
      <c r="G9309">
        <v>0</v>
      </c>
    </row>
    <row r="9310" spans="1:7">
      <c r="A9310" t="s">
        <v>46</v>
      </c>
      <c r="B9310">
        <v>12</v>
      </c>
      <c r="C9310">
        <v>2009</v>
      </c>
      <c r="D9310" t="s">
        <v>73</v>
      </c>
      <c r="E9310" t="s">
        <v>150</v>
      </c>
      <c r="F9310" t="s">
        <v>174</v>
      </c>
      <c r="G9310">
        <v>3888.11</v>
      </c>
    </row>
    <row r="9311" spans="1:7">
      <c r="A9311" t="s">
        <v>35</v>
      </c>
      <c r="B9311">
        <v>5</v>
      </c>
      <c r="C9311">
        <v>2010</v>
      </c>
      <c r="D9311" t="s">
        <v>73</v>
      </c>
      <c r="E9311" t="s">
        <v>150</v>
      </c>
      <c r="F9311" t="s">
        <v>174</v>
      </c>
      <c r="G9311">
        <v>5133.01</v>
      </c>
    </row>
    <row r="9312" spans="1:7">
      <c r="A9312" t="s">
        <v>55</v>
      </c>
      <c r="B9312">
        <v>3</v>
      </c>
      <c r="C9312">
        <v>2011</v>
      </c>
      <c r="D9312" t="s">
        <v>73</v>
      </c>
      <c r="E9312" t="s">
        <v>150</v>
      </c>
      <c r="F9312" t="s">
        <v>174</v>
      </c>
      <c r="G9312">
        <v>9208.5400000000009</v>
      </c>
    </row>
    <row r="9313" spans="1:7">
      <c r="A9313" t="s">
        <v>37</v>
      </c>
      <c r="B9313">
        <v>11</v>
      </c>
      <c r="C9313">
        <v>2011</v>
      </c>
      <c r="D9313" t="s">
        <v>73</v>
      </c>
      <c r="E9313" t="s">
        <v>150</v>
      </c>
      <c r="F9313" t="s">
        <v>183</v>
      </c>
      <c r="G9313">
        <v>5607.6500000000005</v>
      </c>
    </row>
    <row r="9314" spans="1:7">
      <c r="A9314" t="s">
        <v>33</v>
      </c>
      <c r="B9314">
        <v>9</v>
      </c>
      <c r="C9314">
        <v>2010</v>
      </c>
      <c r="D9314" t="s">
        <v>73</v>
      </c>
      <c r="E9314" t="s">
        <v>150</v>
      </c>
      <c r="F9314" t="s">
        <v>183</v>
      </c>
      <c r="G9314">
        <v>4409.7</v>
      </c>
    </row>
    <row r="9315" spans="1:7">
      <c r="A9315" t="s">
        <v>114</v>
      </c>
      <c r="B9315">
        <v>2</v>
      </c>
      <c r="C9315">
        <v>2011</v>
      </c>
      <c r="D9315" t="s">
        <v>73</v>
      </c>
      <c r="E9315" t="s">
        <v>150</v>
      </c>
      <c r="F9315" t="s">
        <v>183</v>
      </c>
      <c r="G9315">
        <v>4908.3500000000004</v>
      </c>
    </row>
    <row r="9316" spans="1:7">
      <c r="A9316" t="s">
        <v>45</v>
      </c>
      <c r="B9316">
        <v>3</v>
      </c>
      <c r="C9316">
        <v>2010</v>
      </c>
      <c r="D9316" t="s">
        <v>73</v>
      </c>
      <c r="E9316" t="s">
        <v>150</v>
      </c>
      <c r="F9316" t="s">
        <v>183</v>
      </c>
      <c r="G9316">
        <v>4283.9400000000005</v>
      </c>
    </row>
    <row r="9317" spans="1:7">
      <c r="A9317" t="s">
        <v>39</v>
      </c>
      <c r="B9317">
        <v>5</v>
      </c>
      <c r="C9317">
        <v>2011</v>
      </c>
      <c r="D9317" t="s">
        <v>73</v>
      </c>
      <c r="E9317" t="s">
        <v>150</v>
      </c>
      <c r="F9317" t="s">
        <v>215</v>
      </c>
      <c r="G9317">
        <v>301.92</v>
      </c>
    </row>
    <row r="9318" spans="1:7">
      <c r="A9318" t="s">
        <v>37</v>
      </c>
      <c r="B9318">
        <v>11</v>
      </c>
      <c r="C9318">
        <v>2011</v>
      </c>
      <c r="D9318" t="s">
        <v>73</v>
      </c>
      <c r="E9318" t="s">
        <v>150</v>
      </c>
      <c r="F9318" t="s">
        <v>215</v>
      </c>
      <c r="G9318">
        <v>320.79000000000002</v>
      </c>
    </row>
    <row r="9319" spans="1:7">
      <c r="A9319" t="s">
        <v>18</v>
      </c>
      <c r="B9319">
        <v>3</v>
      </c>
      <c r="C9319">
        <v>2009</v>
      </c>
      <c r="D9319" t="s">
        <v>73</v>
      </c>
      <c r="E9319" t="s">
        <v>150</v>
      </c>
      <c r="F9319" t="s">
        <v>215</v>
      </c>
      <c r="G9319">
        <v>337.6</v>
      </c>
    </row>
    <row r="9320" spans="1:7">
      <c r="A9320" t="s">
        <v>71</v>
      </c>
      <c r="B9320">
        <v>11</v>
      </c>
      <c r="C9320">
        <v>2009</v>
      </c>
      <c r="D9320" t="s">
        <v>73</v>
      </c>
      <c r="E9320" t="s">
        <v>150</v>
      </c>
      <c r="F9320" t="s">
        <v>215</v>
      </c>
      <c r="G9320">
        <v>342</v>
      </c>
    </row>
    <row r="9321" spans="1:7">
      <c r="A9321" t="s">
        <v>33</v>
      </c>
      <c r="B9321">
        <v>9</v>
      </c>
      <c r="C9321">
        <v>2010</v>
      </c>
      <c r="D9321" t="s">
        <v>73</v>
      </c>
      <c r="E9321" t="s">
        <v>150</v>
      </c>
      <c r="F9321" t="s">
        <v>225</v>
      </c>
      <c r="G9321">
        <v>0</v>
      </c>
    </row>
    <row r="9322" spans="1:7">
      <c r="A9322" t="s">
        <v>109</v>
      </c>
      <c r="B9322">
        <v>1</v>
      </c>
      <c r="C9322">
        <v>2012</v>
      </c>
      <c r="D9322" t="s">
        <v>73</v>
      </c>
      <c r="E9322" t="s">
        <v>150</v>
      </c>
      <c r="F9322" t="s">
        <v>234</v>
      </c>
      <c r="G9322">
        <v>0</v>
      </c>
    </row>
    <row r="9323" spans="1:7">
      <c r="A9323" t="s">
        <v>16</v>
      </c>
      <c r="B9323">
        <v>7</v>
      </c>
      <c r="C9323">
        <v>2010</v>
      </c>
      <c r="D9323" t="s">
        <v>73</v>
      </c>
      <c r="E9323" t="s">
        <v>150</v>
      </c>
      <c r="F9323" t="s">
        <v>245</v>
      </c>
      <c r="G9323">
        <v>0</v>
      </c>
    </row>
    <row r="9324" spans="1:7">
      <c r="A9324" t="s">
        <v>13</v>
      </c>
      <c r="B9324">
        <v>7</v>
      </c>
      <c r="C9324">
        <v>2009</v>
      </c>
      <c r="D9324" t="s">
        <v>73</v>
      </c>
      <c r="E9324" t="s">
        <v>150</v>
      </c>
      <c r="F9324" t="s">
        <v>245</v>
      </c>
      <c r="G9324">
        <v>-47.49</v>
      </c>
    </row>
    <row r="9325" spans="1:7">
      <c r="A9325" t="s">
        <v>28</v>
      </c>
      <c r="B9325">
        <v>4</v>
      </c>
      <c r="C9325">
        <v>2012</v>
      </c>
      <c r="D9325" t="s">
        <v>73</v>
      </c>
      <c r="E9325" t="s">
        <v>150</v>
      </c>
      <c r="F9325" t="s">
        <v>245</v>
      </c>
      <c r="G9325">
        <v>0</v>
      </c>
    </row>
    <row r="9326" spans="1:7">
      <c r="A9326" t="s">
        <v>52</v>
      </c>
      <c r="B9326">
        <v>6</v>
      </c>
      <c r="C9326">
        <v>2009</v>
      </c>
      <c r="D9326" t="s">
        <v>73</v>
      </c>
      <c r="E9326" t="s">
        <v>150</v>
      </c>
      <c r="F9326" t="s">
        <v>248</v>
      </c>
      <c r="G9326">
        <v>0</v>
      </c>
    </row>
    <row r="9327" spans="1:7">
      <c r="A9327" t="s">
        <v>9</v>
      </c>
      <c r="B9327">
        <v>8</v>
      </c>
      <c r="C9327">
        <v>2009</v>
      </c>
      <c r="D9327" t="s">
        <v>73</v>
      </c>
      <c r="E9327" t="s">
        <v>150</v>
      </c>
      <c r="F9327" t="s">
        <v>248</v>
      </c>
      <c r="G9327">
        <v>94</v>
      </c>
    </row>
    <row r="9328" spans="1:7">
      <c r="A9328" t="s">
        <v>99</v>
      </c>
      <c r="B9328">
        <v>1</v>
      </c>
      <c r="C9328">
        <v>2011</v>
      </c>
      <c r="D9328" t="s">
        <v>73</v>
      </c>
      <c r="E9328" t="s">
        <v>150</v>
      </c>
      <c r="F9328" t="s">
        <v>254</v>
      </c>
      <c r="G9328">
        <v>0</v>
      </c>
    </row>
    <row r="9329" spans="1:7">
      <c r="A9329" t="s">
        <v>16</v>
      </c>
      <c r="B9329">
        <v>7</v>
      </c>
      <c r="C9329">
        <v>2010</v>
      </c>
      <c r="D9329" t="s">
        <v>73</v>
      </c>
      <c r="E9329" t="s">
        <v>150</v>
      </c>
      <c r="F9329" t="s">
        <v>254</v>
      </c>
      <c r="G9329">
        <v>0</v>
      </c>
    </row>
    <row r="9330" spans="1:7">
      <c r="A9330" t="s">
        <v>85</v>
      </c>
      <c r="B9330">
        <v>4</v>
      </c>
      <c r="C9330">
        <v>2010</v>
      </c>
      <c r="D9330" t="s">
        <v>73</v>
      </c>
      <c r="E9330" t="s">
        <v>150</v>
      </c>
      <c r="F9330" t="s">
        <v>254</v>
      </c>
      <c r="G9330">
        <v>1080.81</v>
      </c>
    </row>
    <row r="9331" spans="1:7">
      <c r="A9331" t="s">
        <v>31</v>
      </c>
      <c r="B9331">
        <v>3</v>
      </c>
      <c r="C9331">
        <v>2012</v>
      </c>
      <c r="D9331" t="s">
        <v>73</v>
      </c>
      <c r="E9331" t="s">
        <v>150</v>
      </c>
      <c r="F9331" t="s">
        <v>262</v>
      </c>
      <c r="G9331">
        <v>12642.11</v>
      </c>
    </row>
    <row r="9332" spans="1:7">
      <c r="A9332" t="s">
        <v>63</v>
      </c>
      <c r="B9332">
        <v>12</v>
      </c>
      <c r="C9332">
        <v>2011</v>
      </c>
      <c r="D9332" t="s">
        <v>73</v>
      </c>
      <c r="E9332" t="s">
        <v>150</v>
      </c>
      <c r="F9332" t="s">
        <v>262</v>
      </c>
      <c r="G9332">
        <v>4617.1099999999997</v>
      </c>
    </row>
    <row r="9333" spans="1:7">
      <c r="A9333" t="s">
        <v>22</v>
      </c>
      <c r="B9333">
        <v>9</v>
      </c>
      <c r="C9333">
        <v>2011</v>
      </c>
      <c r="D9333" t="s">
        <v>73</v>
      </c>
      <c r="E9333" t="s">
        <v>150</v>
      </c>
      <c r="F9333" t="s">
        <v>262</v>
      </c>
      <c r="G9333">
        <v>5022.3100000000004</v>
      </c>
    </row>
    <row r="9334" spans="1:7">
      <c r="A9334" t="s">
        <v>42</v>
      </c>
      <c r="B9334">
        <v>2</v>
      </c>
      <c r="C9334">
        <v>2010</v>
      </c>
      <c r="D9334" t="s">
        <v>73</v>
      </c>
      <c r="E9334" t="s">
        <v>150</v>
      </c>
      <c r="F9334" t="s">
        <v>262</v>
      </c>
      <c r="G9334">
        <v>6790.84</v>
      </c>
    </row>
    <row r="9335" spans="1:7">
      <c r="A9335" t="s">
        <v>33</v>
      </c>
      <c r="B9335">
        <v>9</v>
      </c>
      <c r="C9335">
        <v>2010</v>
      </c>
      <c r="D9335" t="s">
        <v>73</v>
      </c>
      <c r="E9335" t="s">
        <v>150</v>
      </c>
      <c r="F9335" t="s">
        <v>263</v>
      </c>
      <c r="G9335">
        <v>0</v>
      </c>
    </row>
    <row r="9336" spans="1:7">
      <c r="A9336" t="s">
        <v>13</v>
      </c>
      <c r="B9336">
        <v>7</v>
      </c>
      <c r="C9336">
        <v>2009</v>
      </c>
      <c r="D9336" t="s">
        <v>73</v>
      </c>
      <c r="E9336" t="s">
        <v>150</v>
      </c>
      <c r="F9336" t="s">
        <v>263</v>
      </c>
      <c r="G9336">
        <v>0</v>
      </c>
    </row>
    <row r="9337" spans="1:7">
      <c r="A9337" t="s">
        <v>85</v>
      </c>
      <c r="B9337">
        <v>4</v>
      </c>
      <c r="C9337">
        <v>2010</v>
      </c>
      <c r="D9337" t="s">
        <v>73</v>
      </c>
      <c r="E9337" t="s">
        <v>150</v>
      </c>
      <c r="F9337" t="s">
        <v>263</v>
      </c>
      <c r="G9337">
        <v>2135</v>
      </c>
    </row>
    <row r="9338" spans="1:7">
      <c r="A9338" t="s">
        <v>40</v>
      </c>
      <c r="B9338">
        <v>10</v>
      </c>
      <c r="C9338">
        <v>2011</v>
      </c>
      <c r="D9338" t="s">
        <v>73</v>
      </c>
      <c r="E9338" t="s">
        <v>150</v>
      </c>
      <c r="F9338" t="s">
        <v>263</v>
      </c>
      <c r="G9338">
        <v>0</v>
      </c>
    </row>
    <row r="9339" spans="1:7">
      <c r="A9339" t="s">
        <v>32</v>
      </c>
      <c r="B9339">
        <v>10</v>
      </c>
      <c r="C9339">
        <v>2009</v>
      </c>
      <c r="D9339" t="s">
        <v>73</v>
      </c>
      <c r="E9339" t="s">
        <v>150</v>
      </c>
      <c r="F9339" t="s">
        <v>263</v>
      </c>
      <c r="G9339">
        <v>0</v>
      </c>
    </row>
    <row r="9340" spans="1:7">
      <c r="A9340" t="s">
        <v>30</v>
      </c>
      <c r="B9340">
        <v>8</v>
      </c>
      <c r="C9340">
        <v>2010</v>
      </c>
      <c r="D9340" t="s">
        <v>73</v>
      </c>
      <c r="E9340" t="s">
        <v>150</v>
      </c>
      <c r="F9340" t="s">
        <v>264</v>
      </c>
      <c r="G9340">
        <v>-2096.3000000000002</v>
      </c>
    </row>
    <row r="9341" spans="1:7">
      <c r="A9341" t="s">
        <v>35</v>
      </c>
      <c r="B9341">
        <v>5</v>
      </c>
      <c r="C9341">
        <v>2010</v>
      </c>
      <c r="D9341" t="s">
        <v>73</v>
      </c>
      <c r="E9341" t="s">
        <v>150</v>
      </c>
      <c r="F9341" t="s">
        <v>264</v>
      </c>
      <c r="G9341">
        <v>-672.31000000000006</v>
      </c>
    </row>
    <row r="9342" spans="1:7">
      <c r="A9342" t="s">
        <v>63</v>
      </c>
      <c r="B9342">
        <v>12</v>
      </c>
      <c r="C9342">
        <v>2011</v>
      </c>
      <c r="D9342" t="s">
        <v>73</v>
      </c>
      <c r="E9342" t="s">
        <v>150</v>
      </c>
      <c r="F9342" t="s">
        <v>264</v>
      </c>
      <c r="G9342">
        <v>-571.28</v>
      </c>
    </row>
    <row r="9343" spans="1:7">
      <c r="A9343" t="s">
        <v>39</v>
      </c>
      <c r="B9343">
        <v>5</v>
      </c>
      <c r="C9343">
        <v>2011</v>
      </c>
      <c r="D9343" t="s">
        <v>73</v>
      </c>
      <c r="E9343" t="s">
        <v>150</v>
      </c>
      <c r="F9343" t="s">
        <v>264</v>
      </c>
      <c r="G9343">
        <v>2078.54</v>
      </c>
    </row>
    <row r="9344" spans="1:7">
      <c r="A9344" t="s">
        <v>45</v>
      </c>
      <c r="B9344">
        <v>3</v>
      </c>
      <c r="C9344">
        <v>2010</v>
      </c>
      <c r="D9344" t="s">
        <v>73</v>
      </c>
      <c r="E9344" t="s">
        <v>150</v>
      </c>
      <c r="F9344" t="s">
        <v>265</v>
      </c>
      <c r="G9344">
        <v>0</v>
      </c>
    </row>
    <row r="9345" spans="1:7">
      <c r="A9345" t="s">
        <v>22</v>
      </c>
      <c r="B9345">
        <v>9</v>
      </c>
      <c r="C9345">
        <v>2011</v>
      </c>
      <c r="D9345" t="s">
        <v>73</v>
      </c>
      <c r="E9345" t="s">
        <v>150</v>
      </c>
      <c r="F9345" t="s">
        <v>265</v>
      </c>
      <c r="G9345">
        <v>0</v>
      </c>
    </row>
    <row r="9346" spans="1:7">
      <c r="A9346" t="s">
        <v>43</v>
      </c>
      <c r="B9346">
        <v>5</v>
      </c>
      <c r="C9346">
        <v>2009</v>
      </c>
      <c r="D9346" t="s">
        <v>73</v>
      </c>
      <c r="E9346" t="s">
        <v>150</v>
      </c>
      <c r="F9346" t="s">
        <v>265</v>
      </c>
      <c r="G9346">
        <v>0</v>
      </c>
    </row>
    <row r="9347" spans="1:7">
      <c r="A9347" t="s">
        <v>46</v>
      </c>
      <c r="B9347">
        <v>12</v>
      </c>
      <c r="C9347">
        <v>2009</v>
      </c>
      <c r="D9347" t="s">
        <v>73</v>
      </c>
      <c r="E9347" t="s">
        <v>150</v>
      </c>
      <c r="F9347" t="s">
        <v>265</v>
      </c>
      <c r="G9347">
        <v>0</v>
      </c>
    </row>
    <row r="9348" spans="1:7">
      <c r="A9348" t="s">
        <v>68</v>
      </c>
      <c r="B9348">
        <v>1</v>
      </c>
      <c r="C9348">
        <v>2010</v>
      </c>
      <c r="D9348" t="s">
        <v>73</v>
      </c>
      <c r="E9348" t="s">
        <v>150</v>
      </c>
      <c r="F9348" t="s">
        <v>265</v>
      </c>
      <c r="G9348">
        <v>0</v>
      </c>
    </row>
    <row r="9349" spans="1:7">
      <c r="A9349" t="s">
        <v>31</v>
      </c>
      <c r="B9349">
        <v>3</v>
      </c>
      <c r="C9349">
        <v>2012</v>
      </c>
      <c r="D9349" t="s">
        <v>73</v>
      </c>
      <c r="E9349" t="s">
        <v>150</v>
      </c>
      <c r="F9349" t="s">
        <v>265</v>
      </c>
      <c r="G9349">
        <v>0</v>
      </c>
    </row>
    <row r="9350" spans="1:7">
      <c r="A9350" t="s">
        <v>55</v>
      </c>
      <c r="B9350">
        <v>3</v>
      </c>
      <c r="C9350">
        <v>2011</v>
      </c>
      <c r="D9350" t="s">
        <v>73</v>
      </c>
      <c r="E9350" t="s">
        <v>150</v>
      </c>
      <c r="F9350" t="s">
        <v>265</v>
      </c>
      <c r="G9350">
        <v>0</v>
      </c>
    </row>
    <row r="9351" spans="1:7">
      <c r="A9351" t="s">
        <v>38</v>
      </c>
      <c r="B9351">
        <v>7</v>
      </c>
      <c r="C9351">
        <v>2011</v>
      </c>
      <c r="D9351" t="s">
        <v>73</v>
      </c>
      <c r="E9351" t="s">
        <v>150</v>
      </c>
      <c r="F9351" t="s">
        <v>149</v>
      </c>
      <c r="G9351">
        <v>116166.21</v>
      </c>
    </row>
    <row r="9352" spans="1:7">
      <c r="A9352" t="s">
        <v>42</v>
      </c>
      <c r="B9352">
        <v>2</v>
      </c>
      <c r="C9352">
        <v>2010</v>
      </c>
      <c r="D9352" t="s">
        <v>73</v>
      </c>
      <c r="E9352" t="s">
        <v>150</v>
      </c>
      <c r="F9352" t="s">
        <v>149</v>
      </c>
      <c r="G9352">
        <v>17533.34</v>
      </c>
    </row>
    <row r="9353" spans="1:7">
      <c r="A9353" t="s">
        <v>13</v>
      </c>
      <c r="B9353">
        <v>7</v>
      </c>
      <c r="C9353">
        <v>2009</v>
      </c>
      <c r="D9353" t="s">
        <v>73</v>
      </c>
      <c r="E9353" t="s">
        <v>150</v>
      </c>
      <c r="F9353" t="s">
        <v>149</v>
      </c>
      <c r="G9353">
        <v>25792.86</v>
      </c>
    </row>
    <row r="9354" spans="1:7">
      <c r="A9354" t="s">
        <v>99</v>
      </c>
      <c r="B9354">
        <v>1</v>
      </c>
      <c r="C9354">
        <v>2011</v>
      </c>
      <c r="D9354" t="s">
        <v>73</v>
      </c>
      <c r="E9354" t="s">
        <v>150</v>
      </c>
      <c r="F9354" t="s">
        <v>149</v>
      </c>
      <c r="G9354">
        <v>39004.629999999997</v>
      </c>
    </row>
    <row r="9355" spans="1:7">
      <c r="A9355" t="s">
        <v>5</v>
      </c>
      <c r="B9355">
        <v>12</v>
      </c>
      <c r="C9355">
        <v>2010</v>
      </c>
      <c r="D9355" t="s">
        <v>73</v>
      </c>
      <c r="E9355" t="s">
        <v>150</v>
      </c>
      <c r="F9355" t="s">
        <v>149</v>
      </c>
      <c r="G9355">
        <v>40190.74</v>
      </c>
    </row>
    <row r="9356" spans="1:7">
      <c r="A9356" t="s">
        <v>35</v>
      </c>
      <c r="B9356">
        <v>5</v>
      </c>
      <c r="C9356">
        <v>2010</v>
      </c>
      <c r="D9356" t="s">
        <v>73</v>
      </c>
      <c r="E9356" t="s">
        <v>150</v>
      </c>
      <c r="F9356" t="s">
        <v>149</v>
      </c>
      <c r="G9356">
        <v>51582</v>
      </c>
    </row>
    <row r="9357" spans="1:7">
      <c r="A9357" t="s">
        <v>25</v>
      </c>
      <c r="B9357">
        <v>8</v>
      </c>
      <c r="C9357">
        <v>2011</v>
      </c>
      <c r="D9357" t="s">
        <v>73</v>
      </c>
      <c r="E9357" t="s">
        <v>150</v>
      </c>
      <c r="F9357" t="s">
        <v>149</v>
      </c>
      <c r="G9357">
        <v>346.38</v>
      </c>
    </row>
    <row r="9358" spans="1:7">
      <c r="A9358" t="s">
        <v>63</v>
      </c>
      <c r="B9358">
        <v>12</v>
      </c>
      <c r="C9358">
        <v>2011</v>
      </c>
      <c r="D9358" t="s">
        <v>73</v>
      </c>
      <c r="E9358" t="s">
        <v>150</v>
      </c>
      <c r="F9358" t="s">
        <v>151</v>
      </c>
      <c r="G9358">
        <v>0</v>
      </c>
    </row>
    <row r="9359" spans="1:7">
      <c r="A9359" t="s">
        <v>31</v>
      </c>
      <c r="B9359">
        <v>3</v>
      </c>
      <c r="C9359">
        <v>2012</v>
      </c>
      <c r="D9359" t="s">
        <v>73</v>
      </c>
      <c r="E9359" t="s">
        <v>150</v>
      </c>
      <c r="F9359" t="s">
        <v>151</v>
      </c>
      <c r="G9359">
        <v>0</v>
      </c>
    </row>
    <row r="9360" spans="1:7">
      <c r="A9360" t="s">
        <v>29</v>
      </c>
      <c r="B9360">
        <v>6</v>
      </c>
      <c r="C9360">
        <v>2011</v>
      </c>
      <c r="D9360" t="s">
        <v>73</v>
      </c>
      <c r="E9360" t="s">
        <v>150</v>
      </c>
      <c r="F9360" t="s">
        <v>151</v>
      </c>
      <c r="G9360">
        <v>0</v>
      </c>
    </row>
    <row r="9361" spans="1:7">
      <c r="A9361" t="s">
        <v>31</v>
      </c>
      <c r="B9361">
        <v>3</v>
      </c>
      <c r="C9361">
        <v>2012</v>
      </c>
      <c r="D9361" t="s">
        <v>73</v>
      </c>
      <c r="E9361" t="s">
        <v>150</v>
      </c>
      <c r="F9361" t="s">
        <v>174</v>
      </c>
      <c r="G9361">
        <v>9688.9</v>
      </c>
    </row>
    <row r="9362" spans="1:7">
      <c r="A9362" t="s">
        <v>33</v>
      </c>
      <c r="B9362">
        <v>9</v>
      </c>
      <c r="C9362">
        <v>2010</v>
      </c>
      <c r="D9362" t="s">
        <v>73</v>
      </c>
      <c r="E9362" t="s">
        <v>150</v>
      </c>
      <c r="F9362" t="s">
        <v>174</v>
      </c>
      <c r="G9362">
        <v>8247.82</v>
      </c>
    </row>
    <row r="9363" spans="1:7">
      <c r="A9363" t="s">
        <v>30</v>
      </c>
      <c r="B9363">
        <v>8</v>
      </c>
      <c r="C9363">
        <v>2010</v>
      </c>
      <c r="D9363" t="s">
        <v>73</v>
      </c>
      <c r="E9363" t="s">
        <v>150</v>
      </c>
      <c r="F9363" t="s">
        <v>174</v>
      </c>
      <c r="G9363">
        <v>7777.28</v>
      </c>
    </row>
    <row r="9364" spans="1:7">
      <c r="A9364" t="s">
        <v>37</v>
      </c>
      <c r="B9364">
        <v>11</v>
      </c>
      <c r="C9364">
        <v>2011</v>
      </c>
      <c r="D9364" t="s">
        <v>73</v>
      </c>
      <c r="E9364" t="s">
        <v>150</v>
      </c>
      <c r="F9364" t="s">
        <v>174</v>
      </c>
      <c r="G9364">
        <v>3846.54</v>
      </c>
    </row>
    <row r="9365" spans="1:7">
      <c r="A9365" t="s">
        <v>71</v>
      </c>
      <c r="B9365">
        <v>11</v>
      </c>
      <c r="C9365">
        <v>2009</v>
      </c>
      <c r="D9365" t="s">
        <v>73</v>
      </c>
      <c r="E9365" t="s">
        <v>150</v>
      </c>
      <c r="F9365" t="s">
        <v>174</v>
      </c>
      <c r="G9365">
        <v>7850.7300000000005</v>
      </c>
    </row>
    <row r="9366" spans="1:7">
      <c r="A9366" t="s">
        <v>55</v>
      </c>
      <c r="B9366">
        <v>3</v>
      </c>
      <c r="C9366">
        <v>2011</v>
      </c>
      <c r="D9366" t="s">
        <v>73</v>
      </c>
      <c r="E9366" t="s">
        <v>150</v>
      </c>
      <c r="F9366" t="s">
        <v>183</v>
      </c>
      <c r="G9366">
        <v>3437.8</v>
      </c>
    </row>
    <row r="9367" spans="1:7">
      <c r="A9367" t="s">
        <v>46</v>
      </c>
      <c r="B9367">
        <v>12</v>
      </c>
      <c r="C9367">
        <v>2009</v>
      </c>
      <c r="D9367" t="s">
        <v>73</v>
      </c>
      <c r="E9367" t="s">
        <v>150</v>
      </c>
      <c r="F9367" t="s">
        <v>183</v>
      </c>
      <c r="G9367">
        <v>2521.9900000000002</v>
      </c>
    </row>
    <row r="9368" spans="1:7">
      <c r="A9368" t="s">
        <v>19</v>
      </c>
      <c r="B9368">
        <v>11</v>
      </c>
      <c r="C9368">
        <v>2010</v>
      </c>
      <c r="D9368" t="s">
        <v>73</v>
      </c>
      <c r="E9368" t="s">
        <v>150</v>
      </c>
      <c r="F9368" t="s">
        <v>183</v>
      </c>
      <c r="G9368">
        <v>5409.33</v>
      </c>
    </row>
    <row r="9369" spans="1:7">
      <c r="A9369" t="s">
        <v>35</v>
      </c>
      <c r="B9369">
        <v>5</v>
      </c>
      <c r="C9369">
        <v>2010</v>
      </c>
      <c r="D9369" t="s">
        <v>73</v>
      </c>
      <c r="E9369" t="s">
        <v>150</v>
      </c>
      <c r="F9369" t="s">
        <v>183</v>
      </c>
      <c r="G9369">
        <v>4279.6499999999996</v>
      </c>
    </row>
    <row r="9370" spans="1:7">
      <c r="A9370" t="s">
        <v>99</v>
      </c>
      <c r="B9370">
        <v>1</v>
      </c>
      <c r="C9370">
        <v>2011</v>
      </c>
      <c r="D9370" t="s">
        <v>73</v>
      </c>
      <c r="E9370" t="s">
        <v>150</v>
      </c>
      <c r="F9370" t="s">
        <v>215</v>
      </c>
      <c r="G9370">
        <v>296</v>
      </c>
    </row>
    <row r="9371" spans="1:7">
      <c r="A9371" t="s">
        <v>31</v>
      </c>
      <c r="B9371">
        <v>3</v>
      </c>
      <c r="C9371">
        <v>2012</v>
      </c>
      <c r="D9371" t="s">
        <v>73</v>
      </c>
      <c r="E9371" t="s">
        <v>150</v>
      </c>
      <c r="F9371" t="s">
        <v>215</v>
      </c>
      <c r="G9371">
        <v>417.54</v>
      </c>
    </row>
    <row r="9372" spans="1:7">
      <c r="A9372" t="s">
        <v>16</v>
      </c>
      <c r="B9372">
        <v>7</v>
      </c>
      <c r="C9372">
        <v>2010</v>
      </c>
      <c r="D9372" t="s">
        <v>73</v>
      </c>
      <c r="E9372" t="s">
        <v>150</v>
      </c>
      <c r="F9372" t="s">
        <v>215</v>
      </c>
      <c r="G9372">
        <v>296</v>
      </c>
    </row>
    <row r="9373" spans="1:7">
      <c r="A9373" t="s">
        <v>29</v>
      </c>
      <c r="B9373">
        <v>6</v>
      </c>
      <c r="C9373">
        <v>2011</v>
      </c>
      <c r="D9373" t="s">
        <v>73</v>
      </c>
      <c r="E9373" t="s">
        <v>150</v>
      </c>
      <c r="F9373" t="s">
        <v>215</v>
      </c>
      <c r="G9373">
        <v>301.92</v>
      </c>
    </row>
    <row r="9374" spans="1:7">
      <c r="A9374" t="s">
        <v>85</v>
      </c>
      <c r="B9374">
        <v>4</v>
      </c>
      <c r="C9374">
        <v>2010</v>
      </c>
      <c r="D9374" t="s">
        <v>73</v>
      </c>
      <c r="E9374" t="s">
        <v>150</v>
      </c>
      <c r="F9374" t="s">
        <v>215</v>
      </c>
      <c r="G9374">
        <v>425.5</v>
      </c>
    </row>
    <row r="9375" spans="1:7">
      <c r="A9375" t="s">
        <v>5</v>
      </c>
      <c r="B9375">
        <v>12</v>
      </c>
      <c r="C9375">
        <v>2010</v>
      </c>
      <c r="D9375" t="s">
        <v>73</v>
      </c>
      <c r="E9375" t="s">
        <v>150</v>
      </c>
      <c r="F9375" t="s">
        <v>223</v>
      </c>
      <c r="G9375">
        <v>0</v>
      </c>
    </row>
    <row r="9376" spans="1:7">
      <c r="A9376" t="s">
        <v>14</v>
      </c>
      <c r="B9376">
        <v>10</v>
      </c>
      <c r="C9376">
        <v>2010</v>
      </c>
      <c r="D9376" t="s">
        <v>73</v>
      </c>
      <c r="E9376" t="s">
        <v>150</v>
      </c>
      <c r="F9376" t="s">
        <v>223</v>
      </c>
      <c r="G9376">
        <v>0</v>
      </c>
    </row>
    <row r="9377" spans="1:7">
      <c r="A9377" t="s">
        <v>5</v>
      </c>
      <c r="B9377">
        <v>12</v>
      </c>
      <c r="C9377">
        <v>2010</v>
      </c>
      <c r="D9377" t="s">
        <v>73</v>
      </c>
      <c r="E9377" t="s">
        <v>150</v>
      </c>
      <c r="F9377" t="s">
        <v>225</v>
      </c>
      <c r="G9377">
        <v>0</v>
      </c>
    </row>
    <row r="9378" spans="1:7">
      <c r="A9378" t="s">
        <v>38</v>
      </c>
      <c r="B9378">
        <v>7</v>
      </c>
      <c r="C9378">
        <v>2011</v>
      </c>
      <c r="D9378" t="s">
        <v>73</v>
      </c>
      <c r="E9378" t="s">
        <v>150</v>
      </c>
      <c r="F9378" t="s">
        <v>231</v>
      </c>
      <c r="G9378">
        <v>0</v>
      </c>
    </row>
    <row r="9379" spans="1:7">
      <c r="A9379" t="s">
        <v>25</v>
      </c>
      <c r="B9379">
        <v>8</v>
      </c>
      <c r="C9379">
        <v>2011</v>
      </c>
      <c r="D9379" t="s">
        <v>73</v>
      </c>
      <c r="E9379" t="s">
        <v>150</v>
      </c>
      <c r="F9379" t="s">
        <v>231</v>
      </c>
      <c r="G9379">
        <v>0</v>
      </c>
    </row>
    <row r="9380" spans="1:7">
      <c r="A9380" t="s">
        <v>13</v>
      </c>
      <c r="B9380">
        <v>7</v>
      </c>
      <c r="C9380">
        <v>2009</v>
      </c>
      <c r="D9380" t="s">
        <v>73</v>
      </c>
      <c r="E9380" t="s">
        <v>150</v>
      </c>
      <c r="F9380" t="s">
        <v>231</v>
      </c>
      <c r="G9380">
        <v>0</v>
      </c>
    </row>
    <row r="9381" spans="1:7">
      <c r="A9381" t="s">
        <v>63</v>
      </c>
      <c r="B9381">
        <v>12</v>
      </c>
      <c r="C9381">
        <v>2011</v>
      </c>
      <c r="D9381" t="s">
        <v>73</v>
      </c>
      <c r="E9381" t="s">
        <v>150</v>
      </c>
      <c r="F9381" t="s">
        <v>231</v>
      </c>
      <c r="G9381">
        <v>0</v>
      </c>
    </row>
    <row r="9382" spans="1:7">
      <c r="A9382" t="s">
        <v>29</v>
      </c>
      <c r="B9382">
        <v>6</v>
      </c>
      <c r="C9382">
        <v>2011</v>
      </c>
      <c r="D9382" t="s">
        <v>73</v>
      </c>
      <c r="E9382" t="s">
        <v>150</v>
      </c>
      <c r="F9382" t="s">
        <v>245</v>
      </c>
      <c r="G9382">
        <v>0</v>
      </c>
    </row>
    <row r="9383" spans="1:7">
      <c r="A9383" t="s">
        <v>85</v>
      </c>
      <c r="B9383">
        <v>4</v>
      </c>
      <c r="C9383">
        <v>2010</v>
      </c>
      <c r="D9383" t="s">
        <v>73</v>
      </c>
      <c r="E9383" t="s">
        <v>150</v>
      </c>
      <c r="F9383" t="s">
        <v>245</v>
      </c>
      <c r="G9383">
        <v>0</v>
      </c>
    </row>
    <row r="9384" spans="1:7">
      <c r="A9384" t="s">
        <v>114</v>
      </c>
      <c r="B9384">
        <v>2</v>
      </c>
      <c r="C9384">
        <v>2011</v>
      </c>
      <c r="D9384" t="s">
        <v>73</v>
      </c>
      <c r="E9384" t="s">
        <v>150</v>
      </c>
      <c r="F9384" t="s">
        <v>245</v>
      </c>
      <c r="G9384">
        <v>0</v>
      </c>
    </row>
    <row r="9385" spans="1:7">
      <c r="A9385" t="s">
        <v>9</v>
      </c>
      <c r="B9385">
        <v>8</v>
      </c>
      <c r="C9385">
        <v>2009</v>
      </c>
      <c r="D9385" t="s">
        <v>73</v>
      </c>
      <c r="E9385" t="s">
        <v>150</v>
      </c>
      <c r="F9385" t="s">
        <v>245</v>
      </c>
      <c r="G9385">
        <v>119.18</v>
      </c>
    </row>
    <row r="9386" spans="1:7">
      <c r="A9386" t="s">
        <v>43</v>
      </c>
      <c r="B9386">
        <v>5</v>
      </c>
      <c r="C9386">
        <v>2009</v>
      </c>
      <c r="D9386" t="s">
        <v>73</v>
      </c>
      <c r="E9386" t="s">
        <v>150</v>
      </c>
      <c r="F9386" t="s">
        <v>248</v>
      </c>
      <c r="G9386">
        <v>0</v>
      </c>
    </row>
    <row r="9387" spans="1:7">
      <c r="A9387" t="s">
        <v>19</v>
      </c>
      <c r="B9387">
        <v>11</v>
      </c>
      <c r="C9387">
        <v>2010</v>
      </c>
      <c r="D9387" t="s">
        <v>73</v>
      </c>
      <c r="E9387" t="s">
        <v>150</v>
      </c>
      <c r="F9387" t="s">
        <v>254</v>
      </c>
      <c r="G9387">
        <v>0</v>
      </c>
    </row>
    <row r="9388" spans="1:7">
      <c r="A9388" t="s">
        <v>55</v>
      </c>
      <c r="B9388">
        <v>3</v>
      </c>
      <c r="C9388">
        <v>2011</v>
      </c>
      <c r="D9388" t="s">
        <v>73</v>
      </c>
      <c r="E9388" t="s">
        <v>150</v>
      </c>
      <c r="F9388" t="s">
        <v>254</v>
      </c>
      <c r="G9388">
        <v>0</v>
      </c>
    </row>
    <row r="9389" spans="1:7">
      <c r="A9389" t="s">
        <v>37</v>
      </c>
      <c r="B9389">
        <v>11</v>
      </c>
      <c r="C9389">
        <v>2011</v>
      </c>
      <c r="D9389" t="s">
        <v>73</v>
      </c>
      <c r="E9389" t="s">
        <v>150</v>
      </c>
      <c r="F9389" t="s">
        <v>254</v>
      </c>
      <c r="G9389">
        <v>0</v>
      </c>
    </row>
    <row r="9390" spans="1:7">
      <c r="A9390" t="s">
        <v>114</v>
      </c>
      <c r="B9390">
        <v>2</v>
      </c>
      <c r="C9390">
        <v>2011</v>
      </c>
      <c r="D9390" t="s">
        <v>73</v>
      </c>
      <c r="E9390" t="s">
        <v>150</v>
      </c>
      <c r="F9390" t="s">
        <v>262</v>
      </c>
      <c r="G9390">
        <v>6993.85</v>
      </c>
    </row>
    <row r="9391" spans="1:7">
      <c r="A9391" t="s">
        <v>109</v>
      </c>
      <c r="B9391">
        <v>1</v>
      </c>
      <c r="C9391">
        <v>2012</v>
      </c>
      <c r="D9391" t="s">
        <v>73</v>
      </c>
      <c r="E9391" t="s">
        <v>150</v>
      </c>
      <c r="F9391" t="s">
        <v>262</v>
      </c>
      <c r="G9391">
        <v>9875.2900000000009</v>
      </c>
    </row>
    <row r="9392" spans="1:7">
      <c r="A9392" t="s">
        <v>99</v>
      </c>
      <c r="B9392">
        <v>1</v>
      </c>
      <c r="C9392">
        <v>2011</v>
      </c>
      <c r="D9392" t="s">
        <v>73</v>
      </c>
      <c r="E9392" t="s">
        <v>150</v>
      </c>
      <c r="F9392" t="s">
        <v>262</v>
      </c>
      <c r="G9392">
        <v>9007.48</v>
      </c>
    </row>
    <row r="9393" spans="1:7">
      <c r="A9393" t="s">
        <v>39</v>
      </c>
      <c r="B9393">
        <v>5</v>
      </c>
      <c r="C9393">
        <v>2011</v>
      </c>
      <c r="D9393" t="s">
        <v>73</v>
      </c>
      <c r="E9393" t="s">
        <v>150</v>
      </c>
      <c r="F9393" t="s">
        <v>262</v>
      </c>
      <c r="G9393">
        <v>11506.7</v>
      </c>
    </row>
    <row r="9394" spans="1:7">
      <c r="A9394" t="s">
        <v>38</v>
      </c>
      <c r="B9394">
        <v>7</v>
      </c>
      <c r="C9394">
        <v>2011</v>
      </c>
      <c r="D9394" t="s">
        <v>73</v>
      </c>
      <c r="E9394" t="s">
        <v>150</v>
      </c>
      <c r="F9394" t="s">
        <v>262</v>
      </c>
      <c r="G9394">
        <v>3145.7000000000003</v>
      </c>
    </row>
    <row r="9395" spans="1:7">
      <c r="A9395" t="s">
        <v>22</v>
      </c>
      <c r="B9395">
        <v>9</v>
      </c>
      <c r="C9395">
        <v>2011</v>
      </c>
      <c r="D9395" t="s">
        <v>73</v>
      </c>
      <c r="E9395" t="s">
        <v>150</v>
      </c>
      <c r="F9395" t="s">
        <v>263</v>
      </c>
      <c r="G9395">
        <v>0</v>
      </c>
    </row>
    <row r="9396" spans="1:7">
      <c r="A9396" t="s">
        <v>52</v>
      </c>
      <c r="B9396">
        <v>6</v>
      </c>
      <c r="C9396">
        <v>2009</v>
      </c>
      <c r="D9396" t="s">
        <v>73</v>
      </c>
      <c r="E9396" t="s">
        <v>150</v>
      </c>
      <c r="F9396" t="s">
        <v>263</v>
      </c>
      <c r="G9396">
        <v>1340.5</v>
      </c>
    </row>
    <row r="9397" spans="1:7">
      <c r="A9397" t="s">
        <v>24</v>
      </c>
      <c r="B9397">
        <v>5</v>
      </c>
      <c r="C9397">
        <v>2012</v>
      </c>
      <c r="D9397" t="s">
        <v>73</v>
      </c>
      <c r="E9397" t="s">
        <v>150</v>
      </c>
      <c r="F9397" t="s">
        <v>264</v>
      </c>
      <c r="G9397">
        <v>1877.1100000000001</v>
      </c>
    </row>
    <row r="9398" spans="1:7">
      <c r="A9398" t="s">
        <v>32</v>
      </c>
      <c r="B9398">
        <v>10</v>
      </c>
      <c r="C9398">
        <v>2009</v>
      </c>
      <c r="D9398" t="s">
        <v>73</v>
      </c>
      <c r="E9398" t="s">
        <v>150</v>
      </c>
      <c r="F9398" t="s">
        <v>264</v>
      </c>
      <c r="G9398">
        <v>-2012.75</v>
      </c>
    </row>
    <row r="9399" spans="1:7">
      <c r="A9399" t="s">
        <v>22</v>
      </c>
      <c r="B9399">
        <v>9</v>
      </c>
      <c r="C9399">
        <v>2011</v>
      </c>
      <c r="D9399" t="s">
        <v>73</v>
      </c>
      <c r="E9399" t="s">
        <v>150</v>
      </c>
      <c r="F9399" t="s">
        <v>264</v>
      </c>
      <c r="G9399">
        <v>-5036.5</v>
      </c>
    </row>
    <row r="9400" spans="1:7">
      <c r="A9400" t="s">
        <v>18</v>
      </c>
      <c r="B9400">
        <v>3</v>
      </c>
      <c r="C9400">
        <v>2009</v>
      </c>
      <c r="D9400" t="s">
        <v>73</v>
      </c>
      <c r="E9400" t="s">
        <v>150</v>
      </c>
      <c r="F9400" t="s">
        <v>265</v>
      </c>
      <c r="G9400">
        <v>0</v>
      </c>
    </row>
    <row r="9401" spans="1:7">
      <c r="A9401" t="s">
        <v>28</v>
      </c>
      <c r="B9401">
        <v>4</v>
      </c>
      <c r="C9401">
        <v>2012</v>
      </c>
      <c r="D9401" t="s">
        <v>73</v>
      </c>
      <c r="E9401" t="s">
        <v>150</v>
      </c>
      <c r="F9401" t="s">
        <v>265</v>
      </c>
      <c r="G9401">
        <v>0</v>
      </c>
    </row>
    <row r="9402" spans="1:7">
      <c r="A9402" t="s">
        <v>5</v>
      </c>
      <c r="B9402">
        <v>12</v>
      </c>
      <c r="C9402">
        <v>2010</v>
      </c>
      <c r="D9402" t="s">
        <v>73</v>
      </c>
      <c r="E9402" t="s">
        <v>150</v>
      </c>
      <c r="F9402" t="s">
        <v>265</v>
      </c>
      <c r="G9402">
        <v>0</v>
      </c>
    </row>
    <row r="9403" spans="1:7">
      <c r="A9403" t="s">
        <v>114</v>
      </c>
      <c r="B9403">
        <v>2</v>
      </c>
      <c r="C9403">
        <v>2011</v>
      </c>
      <c r="D9403" t="s">
        <v>73</v>
      </c>
      <c r="E9403" t="s">
        <v>150</v>
      </c>
      <c r="F9403" t="s">
        <v>265</v>
      </c>
      <c r="G9403">
        <v>0</v>
      </c>
    </row>
    <row r="9404" spans="1:7">
      <c r="A9404" t="s">
        <v>19</v>
      </c>
      <c r="B9404">
        <v>11</v>
      </c>
      <c r="C9404">
        <v>2010</v>
      </c>
      <c r="D9404" t="s">
        <v>73</v>
      </c>
      <c r="E9404" t="s">
        <v>150</v>
      </c>
      <c r="F9404" t="s">
        <v>265</v>
      </c>
      <c r="G9404">
        <v>0</v>
      </c>
    </row>
    <row r="9405" spans="1:7">
      <c r="A9405" t="s">
        <v>33</v>
      </c>
      <c r="B9405">
        <v>9</v>
      </c>
      <c r="C9405">
        <v>2010</v>
      </c>
      <c r="D9405" t="s">
        <v>73</v>
      </c>
      <c r="E9405" t="s">
        <v>150</v>
      </c>
      <c r="F9405" t="s">
        <v>265</v>
      </c>
      <c r="G9405">
        <v>0</v>
      </c>
    </row>
    <row r="9406" spans="1:7">
      <c r="A9406" t="s">
        <v>25</v>
      </c>
      <c r="B9406">
        <v>8</v>
      </c>
      <c r="C9406">
        <v>2011</v>
      </c>
      <c r="D9406" t="s">
        <v>73</v>
      </c>
      <c r="E9406" t="s">
        <v>74</v>
      </c>
      <c r="F9406" t="s">
        <v>49</v>
      </c>
      <c r="G9406">
        <v>0</v>
      </c>
    </row>
    <row r="9407" spans="1:7">
      <c r="A9407" t="s">
        <v>38</v>
      </c>
      <c r="B9407">
        <v>7</v>
      </c>
      <c r="C9407">
        <v>2011</v>
      </c>
      <c r="D9407" t="s">
        <v>73</v>
      </c>
      <c r="E9407" t="s">
        <v>74</v>
      </c>
      <c r="F9407" t="s">
        <v>49</v>
      </c>
      <c r="G9407">
        <v>299.27</v>
      </c>
    </row>
    <row r="9408" spans="1:7">
      <c r="A9408" t="s">
        <v>71</v>
      </c>
      <c r="B9408">
        <v>11</v>
      </c>
      <c r="C9408">
        <v>2009</v>
      </c>
      <c r="D9408" t="s">
        <v>73</v>
      </c>
      <c r="E9408" t="s">
        <v>74</v>
      </c>
      <c r="F9408" t="s">
        <v>149</v>
      </c>
      <c r="G9408">
        <v>151950.34</v>
      </c>
    </row>
    <row r="9409" spans="1:7">
      <c r="A9409" t="s">
        <v>16</v>
      </c>
      <c r="B9409">
        <v>7</v>
      </c>
      <c r="C9409">
        <v>2010</v>
      </c>
      <c r="D9409" t="s">
        <v>73</v>
      </c>
      <c r="E9409" t="s">
        <v>74</v>
      </c>
      <c r="F9409" t="s">
        <v>149</v>
      </c>
      <c r="G9409">
        <v>96134.31</v>
      </c>
    </row>
    <row r="9410" spans="1:7">
      <c r="A9410" t="s">
        <v>24</v>
      </c>
      <c r="B9410">
        <v>5</v>
      </c>
      <c r="C9410">
        <v>2012</v>
      </c>
      <c r="D9410" t="s">
        <v>73</v>
      </c>
      <c r="E9410" t="s">
        <v>74</v>
      </c>
      <c r="F9410" t="s">
        <v>149</v>
      </c>
      <c r="G9410">
        <v>111411.76000000001</v>
      </c>
    </row>
    <row r="9411" spans="1:7">
      <c r="A9411" t="s">
        <v>22</v>
      </c>
      <c r="B9411">
        <v>9</v>
      </c>
      <c r="C9411">
        <v>2011</v>
      </c>
      <c r="D9411" t="s">
        <v>73</v>
      </c>
      <c r="E9411" t="s">
        <v>74</v>
      </c>
      <c r="F9411" t="s">
        <v>149</v>
      </c>
      <c r="G9411">
        <v>-162357.26</v>
      </c>
    </row>
    <row r="9412" spans="1:7">
      <c r="A9412" t="s">
        <v>28</v>
      </c>
      <c r="B9412">
        <v>4</v>
      </c>
      <c r="C9412">
        <v>2012</v>
      </c>
      <c r="D9412" t="s">
        <v>73</v>
      </c>
      <c r="E9412" t="s">
        <v>74</v>
      </c>
      <c r="F9412" t="s">
        <v>149</v>
      </c>
      <c r="G9412">
        <v>103560.97</v>
      </c>
    </row>
    <row r="9413" spans="1:7">
      <c r="A9413" t="s">
        <v>52</v>
      </c>
      <c r="B9413">
        <v>6</v>
      </c>
      <c r="C9413">
        <v>2009</v>
      </c>
      <c r="D9413" t="s">
        <v>73</v>
      </c>
      <c r="E9413" t="s">
        <v>74</v>
      </c>
      <c r="F9413" t="s">
        <v>151</v>
      </c>
      <c r="G9413">
        <v>7839.21</v>
      </c>
    </row>
    <row r="9414" spans="1:7">
      <c r="A9414" t="s">
        <v>17</v>
      </c>
      <c r="B9414">
        <v>4</v>
      </c>
      <c r="C9414">
        <v>2009</v>
      </c>
      <c r="D9414" t="s">
        <v>73</v>
      </c>
      <c r="E9414" t="s">
        <v>74</v>
      </c>
      <c r="F9414" t="s">
        <v>151</v>
      </c>
      <c r="G9414">
        <v>15054.130000000001</v>
      </c>
    </row>
    <row r="9415" spans="1:7">
      <c r="A9415" t="s">
        <v>16</v>
      </c>
      <c r="B9415">
        <v>7</v>
      </c>
      <c r="C9415">
        <v>2010</v>
      </c>
      <c r="D9415" t="s">
        <v>73</v>
      </c>
      <c r="E9415" t="s">
        <v>74</v>
      </c>
      <c r="F9415" t="s">
        <v>151</v>
      </c>
      <c r="G9415">
        <v>1759.44</v>
      </c>
    </row>
    <row r="9416" spans="1:7">
      <c r="A9416" t="s">
        <v>38</v>
      </c>
      <c r="B9416">
        <v>7</v>
      </c>
      <c r="C9416">
        <v>2011</v>
      </c>
      <c r="D9416" t="s">
        <v>73</v>
      </c>
      <c r="E9416" t="s">
        <v>74</v>
      </c>
      <c r="F9416" t="s">
        <v>151</v>
      </c>
      <c r="G9416">
        <v>10317.68</v>
      </c>
    </row>
    <row r="9417" spans="1:7">
      <c r="A9417" t="s">
        <v>37</v>
      </c>
      <c r="B9417">
        <v>11</v>
      </c>
      <c r="C9417">
        <v>2011</v>
      </c>
      <c r="D9417" t="s">
        <v>73</v>
      </c>
      <c r="E9417" t="s">
        <v>74</v>
      </c>
      <c r="F9417" t="s">
        <v>151</v>
      </c>
      <c r="G9417">
        <v>10081.14</v>
      </c>
    </row>
    <row r="9418" spans="1:7">
      <c r="A9418" t="s">
        <v>37</v>
      </c>
      <c r="B9418">
        <v>11</v>
      </c>
      <c r="C9418">
        <v>2011</v>
      </c>
      <c r="D9418" t="s">
        <v>73</v>
      </c>
      <c r="E9418" t="s">
        <v>74</v>
      </c>
      <c r="F9418" t="s">
        <v>186</v>
      </c>
      <c r="G9418">
        <v>0</v>
      </c>
    </row>
    <row r="9419" spans="1:7">
      <c r="A9419" t="s">
        <v>52</v>
      </c>
      <c r="B9419">
        <v>6</v>
      </c>
      <c r="C9419">
        <v>2009</v>
      </c>
      <c r="D9419" t="s">
        <v>73</v>
      </c>
      <c r="E9419" t="s">
        <v>74</v>
      </c>
      <c r="F9419" t="s">
        <v>186</v>
      </c>
      <c r="G9419">
        <v>0</v>
      </c>
    </row>
    <row r="9420" spans="1:7">
      <c r="A9420" t="s">
        <v>24</v>
      </c>
      <c r="B9420">
        <v>5</v>
      </c>
      <c r="C9420">
        <v>2012</v>
      </c>
      <c r="D9420" t="s">
        <v>73</v>
      </c>
      <c r="E9420" t="s">
        <v>74</v>
      </c>
      <c r="F9420" t="s">
        <v>192</v>
      </c>
      <c r="G9420">
        <v>-10845.41</v>
      </c>
    </row>
    <row r="9421" spans="1:7">
      <c r="A9421" t="s">
        <v>40</v>
      </c>
      <c r="B9421">
        <v>10</v>
      </c>
      <c r="C9421">
        <v>2011</v>
      </c>
      <c r="D9421" t="s">
        <v>73</v>
      </c>
      <c r="E9421" t="s">
        <v>74</v>
      </c>
      <c r="F9421" t="s">
        <v>215</v>
      </c>
      <c r="G9421">
        <v>2827.36</v>
      </c>
    </row>
    <row r="9422" spans="1:7">
      <c r="A9422" t="s">
        <v>55</v>
      </c>
      <c r="B9422">
        <v>3</v>
      </c>
      <c r="C9422">
        <v>2011</v>
      </c>
      <c r="D9422" t="s">
        <v>73</v>
      </c>
      <c r="E9422" t="s">
        <v>74</v>
      </c>
      <c r="F9422" t="s">
        <v>215</v>
      </c>
      <c r="G9422">
        <v>2260.2400000000002</v>
      </c>
    </row>
    <row r="9423" spans="1:7">
      <c r="A9423" t="s">
        <v>22</v>
      </c>
      <c r="B9423">
        <v>9</v>
      </c>
      <c r="C9423">
        <v>2011</v>
      </c>
      <c r="D9423" t="s">
        <v>73</v>
      </c>
      <c r="E9423" t="s">
        <v>74</v>
      </c>
      <c r="F9423" t="s">
        <v>215</v>
      </c>
      <c r="G9423">
        <v>4407.68</v>
      </c>
    </row>
    <row r="9424" spans="1:7">
      <c r="A9424" t="s">
        <v>26</v>
      </c>
      <c r="B9424">
        <v>9</v>
      </c>
      <c r="C9424">
        <v>2009</v>
      </c>
      <c r="D9424" t="s">
        <v>73</v>
      </c>
      <c r="E9424" t="s">
        <v>74</v>
      </c>
      <c r="F9424" t="s">
        <v>215</v>
      </c>
      <c r="G9424">
        <v>10112.44</v>
      </c>
    </row>
    <row r="9425" spans="1:7">
      <c r="A9425" t="s">
        <v>13</v>
      </c>
      <c r="B9425">
        <v>7</v>
      </c>
      <c r="C9425">
        <v>2009</v>
      </c>
      <c r="D9425" t="s">
        <v>73</v>
      </c>
      <c r="E9425" t="s">
        <v>74</v>
      </c>
      <c r="F9425" t="s">
        <v>215</v>
      </c>
      <c r="G9425">
        <v>7610.81</v>
      </c>
    </row>
    <row r="9426" spans="1:7">
      <c r="A9426" t="s">
        <v>13</v>
      </c>
      <c r="B9426">
        <v>7</v>
      </c>
      <c r="C9426">
        <v>2009</v>
      </c>
      <c r="D9426" t="s">
        <v>73</v>
      </c>
      <c r="E9426" t="s">
        <v>74</v>
      </c>
      <c r="F9426" t="s">
        <v>225</v>
      </c>
      <c r="G9426">
        <v>0</v>
      </c>
    </row>
    <row r="9427" spans="1:7">
      <c r="A9427" t="s">
        <v>18</v>
      </c>
      <c r="B9427">
        <v>3</v>
      </c>
      <c r="C9427">
        <v>2009</v>
      </c>
      <c r="D9427" t="s">
        <v>73</v>
      </c>
      <c r="E9427" t="s">
        <v>74</v>
      </c>
      <c r="F9427" t="s">
        <v>225</v>
      </c>
      <c r="G9427">
        <v>104.31</v>
      </c>
    </row>
    <row r="9428" spans="1:7">
      <c r="A9428" t="s">
        <v>40</v>
      </c>
      <c r="B9428">
        <v>10</v>
      </c>
      <c r="C9428">
        <v>2011</v>
      </c>
      <c r="D9428" t="s">
        <v>73</v>
      </c>
      <c r="E9428" t="s">
        <v>74</v>
      </c>
      <c r="F9428" t="s">
        <v>225</v>
      </c>
      <c r="G9428">
        <v>0</v>
      </c>
    </row>
    <row r="9429" spans="1:7">
      <c r="A9429" t="s">
        <v>5</v>
      </c>
      <c r="B9429">
        <v>12</v>
      </c>
      <c r="C9429">
        <v>2010</v>
      </c>
      <c r="D9429" t="s">
        <v>73</v>
      </c>
      <c r="E9429" t="s">
        <v>74</v>
      </c>
      <c r="F9429" t="s">
        <v>225</v>
      </c>
      <c r="G9429">
        <v>0</v>
      </c>
    </row>
    <row r="9430" spans="1:7">
      <c r="A9430" t="s">
        <v>46</v>
      </c>
      <c r="B9430">
        <v>12</v>
      </c>
      <c r="C9430">
        <v>2009</v>
      </c>
      <c r="D9430" t="s">
        <v>73</v>
      </c>
      <c r="E9430" t="s">
        <v>74</v>
      </c>
      <c r="F9430" t="s">
        <v>225</v>
      </c>
      <c r="G9430">
        <v>0</v>
      </c>
    </row>
    <row r="9431" spans="1:7">
      <c r="A9431" t="s">
        <v>99</v>
      </c>
      <c r="B9431">
        <v>1</v>
      </c>
      <c r="C9431">
        <v>2011</v>
      </c>
      <c r="D9431" t="s">
        <v>73</v>
      </c>
      <c r="E9431" t="s">
        <v>74</v>
      </c>
      <c r="F9431" t="s">
        <v>225</v>
      </c>
      <c r="G9431">
        <v>463.56</v>
      </c>
    </row>
    <row r="9432" spans="1:7">
      <c r="A9432" t="s">
        <v>33</v>
      </c>
      <c r="B9432">
        <v>9</v>
      </c>
      <c r="C9432">
        <v>2010</v>
      </c>
      <c r="D9432" t="s">
        <v>73</v>
      </c>
      <c r="E9432" t="s">
        <v>74</v>
      </c>
      <c r="F9432" t="s">
        <v>225</v>
      </c>
      <c r="G9432">
        <v>405.14</v>
      </c>
    </row>
    <row r="9433" spans="1:7">
      <c r="A9433" t="s">
        <v>35</v>
      </c>
      <c r="B9433">
        <v>5</v>
      </c>
      <c r="C9433">
        <v>2010</v>
      </c>
      <c r="D9433" t="s">
        <v>73</v>
      </c>
      <c r="E9433" t="s">
        <v>74</v>
      </c>
      <c r="F9433" t="s">
        <v>245</v>
      </c>
      <c r="G9433">
        <v>1126.6600000000001</v>
      </c>
    </row>
    <row r="9434" spans="1:7">
      <c r="A9434" t="s">
        <v>89</v>
      </c>
      <c r="B9434">
        <v>4</v>
      </c>
      <c r="C9434">
        <v>2011</v>
      </c>
      <c r="D9434" t="s">
        <v>73</v>
      </c>
      <c r="E9434" t="s">
        <v>74</v>
      </c>
      <c r="F9434" t="s">
        <v>245</v>
      </c>
      <c r="G9434">
        <v>529.36</v>
      </c>
    </row>
    <row r="9435" spans="1:7">
      <c r="A9435" t="s">
        <v>27</v>
      </c>
      <c r="B9435">
        <v>1</v>
      </c>
      <c r="C9435">
        <v>2009</v>
      </c>
      <c r="D9435" t="s">
        <v>73</v>
      </c>
      <c r="E9435" t="s">
        <v>74</v>
      </c>
      <c r="F9435" t="s">
        <v>245</v>
      </c>
      <c r="G9435">
        <v>1947.02</v>
      </c>
    </row>
    <row r="9436" spans="1:7">
      <c r="A9436" t="s">
        <v>44</v>
      </c>
      <c r="B9436">
        <v>2</v>
      </c>
      <c r="C9436">
        <v>2012</v>
      </c>
      <c r="D9436" t="s">
        <v>73</v>
      </c>
      <c r="E9436" t="s">
        <v>74</v>
      </c>
      <c r="F9436" t="s">
        <v>245</v>
      </c>
      <c r="G9436">
        <v>733.16</v>
      </c>
    </row>
    <row r="9437" spans="1:7">
      <c r="A9437" t="s">
        <v>114</v>
      </c>
      <c r="B9437">
        <v>2</v>
      </c>
      <c r="C9437">
        <v>2011</v>
      </c>
      <c r="D9437" t="s">
        <v>73</v>
      </c>
      <c r="E9437" t="s">
        <v>74</v>
      </c>
      <c r="F9437" t="s">
        <v>245</v>
      </c>
      <c r="G9437">
        <v>576.03</v>
      </c>
    </row>
    <row r="9438" spans="1:7">
      <c r="A9438" t="s">
        <v>32</v>
      </c>
      <c r="B9438">
        <v>10</v>
      </c>
      <c r="C9438">
        <v>2009</v>
      </c>
      <c r="D9438" t="s">
        <v>73</v>
      </c>
      <c r="E9438" t="s">
        <v>74</v>
      </c>
      <c r="F9438" t="s">
        <v>245</v>
      </c>
      <c r="G9438">
        <v>1152.42</v>
      </c>
    </row>
    <row r="9439" spans="1:7">
      <c r="A9439" t="s">
        <v>71</v>
      </c>
      <c r="B9439">
        <v>11</v>
      </c>
      <c r="C9439">
        <v>2009</v>
      </c>
      <c r="D9439" t="s">
        <v>73</v>
      </c>
      <c r="E9439" t="s">
        <v>74</v>
      </c>
      <c r="F9439" t="s">
        <v>247</v>
      </c>
      <c r="G9439">
        <v>0</v>
      </c>
    </row>
    <row r="9440" spans="1:7">
      <c r="A9440" t="s">
        <v>40</v>
      </c>
      <c r="B9440">
        <v>10</v>
      </c>
      <c r="C9440">
        <v>2011</v>
      </c>
      <c r="D9440" t="s">
        <v>73</v>
      </c>
      <c r="E9440" t="s">
        <v>74</v>
      </c>
      <c r="F9440" t="s">
        <v>254</v>
      </c>
      <c r="G9440">
        <v>0</v>
      </c>
    </row>
    <row r="9441" spans="1:7">
      <c r="A9441" t="s">
        <v>114</v>
      </c>
      <c r="B9441">
        <v>2</v>
      </c>
      <c r="C9441">
        <v>2011</v>
      </c>
      <c r="D9441" t="s">
        <v>73</v>
      </c>
      <c r="E9441" t="s">
        <v>74</v>
      </c>
      <c r="F9441" t="s">
        <v>254</v>
      </c>
      <c r="G9441">
        <v>0</v>
      </c>
    </row>
    <row r="9442" spans="1:7">
      <c r="A9442" t="s">
        <v>37</v>
      </c>
      <c r="B9442">
        <v>11</v>
      </c>
      <c r="C9442">
        <v>2011</v>
      </c>
      <c r="D9442" t="s">
        <v>73</v>
      </c>
      <c r="E9442" t="s">
        <v>74</v>
      </c>
      <c r="F9442" t="s">
        <v>257</v>
      </c>
      <c r="G9442">
        <v>0</v>
      </c>
    </row>
    <row r="9443" spans="1:7">
      <c r="A9443" t="s">
        <v>29</v>
      </c>
      <c r="B9443">
        <v>6</v>
      </c>
      <c r="C9443">
        <v>2011</v>
      </c>
      <c r="D9443" t="s">
        <v>73</v>
      </c>
      <c r="E9443" t="s">
        <v>74</v>
      </c>
      <c r="F9443" t="s">
        <v>262</v>
      </c>
      <c r="G9443">
        <v>17689.59</v>
      </c>
    </row>
    <row r="9444" spans="1:7">
      <c r="A9444" t="s">
        <v>38</v>
      </c>
      <c r="B9444">
        <v>7</v>
      </c>
      <c r="C9444">
        <v>2011</v>
      </c>
      <c r="D9444" t="s">
        <v>73</v>
      </c>
      <c r="E9444" t="s">
        <v>74</v>
      </c>
      <c r="F9444" t="s">
        <v>262</v>
      </c>
      <c r="G9444">
        <v>10200.98</v>
      </c>
    </row>
    <row r="9445" spans="1:7">
      <c r="A9445" t="s">
        <v>18</v>
      </c>
      <c r="B9445">
        <v>3</v>
      </c>
      <c r="C9445">
        <v>2009</v>
      </c>
      <c r="D9445" t="s">
        <v>73</v>
      </c>
      <c r="E9445" t="s">
        <v>74</v>
      </c>
      <c r="F9445" t="s">
        <v>262</v>
      </c>
      <c r="G9445">
        <v>16745.920000000002</v>
      </c>
    </row>
    <row r="9446" spans="1:7">
      <c r="A9446" t="s">
        <v>38</v>
      </c>
      <c r="B9446">
        <v>7</v>
      </c>
      <c r="C9446">
        <v>2011</v>
      </c>
      <c r="D9446" t="s">
        <v>73</v>
      </c>
      <c r="E9446" t="s">
        <v>74</v>
      </c>
      <c r="F9446" t="s">
        <v>263</v>
      </c>
      <c r="G9446">
        <v>510</v>
      </c>
    </row>
    <row r="9447" spans="1:7">
      <c r="A9447" t="s">
        <v>40</v>
      </c>
      <c r="B9447">
        <v>10</v>
      </c>
      <c r="C9447">
        <v>2011</v>
      </c>
      <c r="D9447" t="s">
        <v>73</v>
      </c>
      <c r="E9447" t="s">
        <v>74</v>
      </c>
      <c r="F9447" t="s">
        <v>263</v>
      </c>
      <c r="G9447">
        <v>0</v>
      </c>
    </row>
    <row r="9448" spans="1:7">
      <c r="A9448" t="s">
        <v>29</v>
      </c>
      <c r="B9448">
        <v>6</v>
      </c>
      <c r="C9448">
        <v>2011</v>
      </c>
      <c r="D9448" t="s">
        <v>73</v>
      </c>
      <c r="E9448" t="s">
        <v>74</v>
      </c>
      <c r="F9448" t="s">
        <v>264</v>
      </c>
      <c r="G9448">
        <v>2122.2800000000002</v>
      </c>
    </row>
    <row r="9449" spans="1:7">
      <c r="A9449" t="s">
        <v>30</v>
      </c>
      <c r="B9449">
        <v>8</v>
      </c>
      <c r="C9449">
        <v>2010</v>
      </c>
      <c r="D9449" t="s">
        <v>73</v>
      </c>
      <c r="E9449" t="s">
        <v>74</v>
      </c>
      <c r="F9449" t="s">
        <v>149</v>
      </c>
      <c r="G9449">
        <v>139631.12</v>
      </c>
    </row>
    <row r="9450" spans="1:7">
      <c r="A9450" t="s">
        <v>25</v>
      </c>
      <c r="B9450">
        <v>8</v>
      </c>
      <c r="C9450">
        <v>2011</v>
      </c>
      <c r="D9450" t="s">
        <v>73</v>
      </c>
      <c r="E9450" t="s">
        <v>74</v>
      </c>
      <c r="F9450" t="s">
        <v>149</v>
      </c>
      <c r="G9450">
        <v>195555</v>
      </c>
    </row>
    <row r="9451" spans="1:7">
      <c r="A9451" t="s">
        <v>35</v>
      </c>
      <c r="B9451">
        <v>5</v>
      </c>
      <c r="C9451">
        <v>2010</v>
      </c>
      <c r="D9451" t="s">
        <v>73</v>
      </c>
      <c r="E9451" t="s">
        <v>74</v>
      </c>
      <c r="F9451" t="s">
        <v>149</v>
      </c>
      <c r="G9451">
        <v>162422.92000000001</v>
      </c>
    </row>
    <row r="9452" spans="1:7">
      <c r="A9452" t="s">
        <v>18</v>
      </c>
      <c r="B9452">
        <v>3</v>
      </c>
      <c r="C9452">
        <v>2009</v>
      </c>
      <c r="D9452" t="s">
        <v>73</v>
      </c>
      <c r="E9452" t="s">
        <v>74</v>
      </c>
      <c r="F9452" t="s">
        <v>149</v>
      </c>
      <c r="G9452">
        <v>171049.88</v>
      </c>
    </row>
    <row r="9453" spans="1:7">
      <c r="A9453" t="s">
        <v>40</v>
      </c>
      <c r="B9453">
        <v>10</v>
      </c>
      <c r="C9453">
        <v>2011</v>
      </c>
      <c r="D9453" t="s">
        <v>73</v>
      </c>
      <c r="E9453" t="s">
        <v>74</v>
      </c>
      <c r="F9453" t="s">
        <v>149</v>
      </c>
      <c r="G9453">
        <v>10377.17</v>
      </c>
    </row>
    <row r="9454" spans="1:7">
      <c r="A9454" t="s">
        <v>19</v>
      </c>
      <c r="B9454">
        <v>11</v>
      </c>
      <c r="C9454">
        <v>2010</v>
      </c>
      <c r="D9454" t="s">
        <v>73</v>
      </c>
      <c r="E9454" t="s">
        <v>74</v>
      </c>
      <c r="F9454" t="s">
        <v>151</v>
      </c>
      <c r="G9454">
        <v>13308.960000000001</v>
      </c>
    </row>
    <row r="9455" spans="1:7">
      <c r="A9455" t="s">
        <v>9</v>
      </c>
      <c r="B9455">
        <v>8</v>
      </c>
      <c r="C9455">
        <v>2009</v>
      </c>
      <c r="D9455" t="s">
        <v>73</v>
      </c>
      <c r="E9455" t="s">
        <v>74</v>
      </c>
      <c r="F9455" t="s">
        <v>151</v>
      </c>
      <c r="G9455">
        <v>11677.800000000001</v>
      </c>
    </row>
    <row r="9456" spans="1:7">
      <c r="A9456" t="s">
        <v>23</v>
      </c>
      <c r="B9456">
        <v>2</v>
      </c>
      <c r="C9456">
        <v>2009</v>
      </c>
      <c r="D9456" t="s">
        <v>73</v>
      </c>
      <c r="E9456" t="s">
        <v>74</v>
      </c>
      <c r="F9456" t="s">
        <v>151</v>
      </c>
      <c r="G9456">
        <v>11542.22</v>
      </c>
    </row>
    <row r="9457" spans="1:7">
      <c r="A9457" t="s">
        <v>46</v>
      </c>
      <c r="B9457">
        <v>12</v>
      </c>
      <c r="C9457">
        <v>2009</v>
      </c>
      <c r="D9457" t="s">
        <v>73</v>
      </c>
      <c r="E9457" t="s">
        <v>74</v>
      </c>
      <c r="F9457" t="s">
        <v>186</v>
      </c>
      <c r="G9457">
        <v>0</v>
      </c>
    </row>
    <row r="9458" spans="1:7">
      <c r="A9458" t="s">
        <v>71</v>
      </c>
      <c r="B9458">
        <v>11</v>
      </c>
      <c r="C9458">
        <v>2009</v>
      </c>
      <c r="D9458" t="s">
        <v>73</v>
      </c>
      <c r="E9458" t="s">
        <v>74</v>
      </c>
      <c r="F9458" t="s">
        <v>186</v>
      </c>
      <c r="G9458">
        <v>0</v>
      </c>
    </row>
    <row r="9459" spans="1:7">
      <c r="A9459" t="s">
        <v>109</v>
      </c>
      <c r="B9459">
        <v>1</v>
      </c>
      <c r="C9459">
        <v>2012</v>
      </c>
      <c r="D9459" t="s">
        <v>73</v>
      </c>
      <c r="E9459" t="s">
        <v>74</v>
      </c>
      <c r="F9459" t="s">
        <v>215</v>
      </c>
      <c r="G9459">
        <v>2905.82</v>
      </c>
    </row>
    <row r="9460" spans="1:7">
      <c r="A9460" t="s">
        <v>31</v>
      </c>
      <c r="B9460">
        <v>3</v>
      </c>
      <c r="C9460">
        <v>2012</v>
      </c>
      <c r="D9460" t="s">
        <v>73</v>
      </c>
      <c r="E9460" t="s">
        <v>74</v>
      </c>
      <c r="F9460" t="s">
        <v>215</v>
      </c>
      <c r="G9460">
        <v>4101.55</v>
      </c>
    </row>
    <row r="9461" spans="1:7">
      <c r="A9461" t="s">
        <v>9</v>
      </c>
      <c r="B9461">
        <v>8</v>
      </c>
      <c r="C9461">
        <v>2009</v>
      </c>
      <c r="D9461" t="s">
        <v>73</v>
      </c>
      <c r="E9461" t="s">
        <v>74</v>
      </c>
      <c r="F9461" t="s">
        <v>215</v>
      </c>
      <c r="G9461">
        <v>14588.4</v>
      </c>
    </row>
    <row r="9462" spans="1:7">
      <c r="A9462" t="s">
        <v>85</v>
      </c>
      <c r="B9462">
        <v>4</v>
      </c>
      <c r="C9462">
        <v>2010</v>
      </c>
      <c r="D9462" t="s">
        <v>73</v>
      </c>
      <c r="E9462" t="s">
        <v>74</v>
      </c>
      <c r="F9462" t="s">
        <v>215</v>
      </c>
      <c r="G9462">
        <v>11650</v>
      </c>
    </row>
    <row r="9463" spans="1:7">
      <c r="A9463" t="s">
        <v>43</v>
      </c>
      <c r="B9463">
        <v>5</v>
      </c>
      <c r="C9463">
        <v>2009</v>
      </c>
      <c r="D9463" t="s">
        <v>73</v>
      </c>
      <c r="E9463" t="s">
        <v>74</v>
      </c>
      <c r="F9463" t="s">
        <v>215</v>
      </c>
      <c r="G9463">
        <v>10037.780000000001</v>
      </c>
    </row>
    <row r="9464" spans="1:7">
      <c r="A9464" t="s">
        <v>32</v>
      </c>
      <c r="B9464">
        <v>10</v>
      </c>
      <c r="C9464">
        <v>2009</v>
      </c>
      <c r="D9464" t="s">
        <v>73</v>
      </c>
      <c r="E9464" t="s">
        <v>74</v>
      </c>
      <c r="F9464" t="s">
        <v>215</v>
      </c>
      <c r="G9464">
        <v>14870.31</v>
      </c>
    </row>
    <row r="9465" spans="1:7">
      <c r="A9465" t="s">
        <v>35</v>
      </c>
      <c r="B9465">
        <v>5</v>
      </c>
      <c r="C9465">
        <v>2010</v>
      </c>
      <c r="D9465" t="s">
        <v>73</v>
      </c>
      <c r="E9465" t="s">
        <v>74</v>
      </c>
      <c r="F9465" t="s">
        <v>225</v>
      </c>
      <c r="G9465">
        <v>0</v>
      </c>
    </row>
    <row r="9466" spans="1:7">
      <c r="A9466" t="s">
        <v>20</v>
      </c>
      <c r="B9466">
        <v>6</v>
      </c>
      <c r="C9466">
        <v>2010</v>
      </c>
      <c r="D9466" t="s">
        <v>73</v>
      </c>
      <c r="E9466" t="s">
        <v>74</v>
      </c>
      <c r="F9466" t="s">
        <v>225</v>
      </c>
      <c r="G9466">
        <v>878.4</v>
      </c>
    </row>
    <row r="9467" spans="1:7">
      <c r="A9467" t="s">
        <v>89</v>
      </c>
      <c r="B9467">
        <v>4</v>
      </c>
      <c r="C9467">
        <v>2011</v>
      </c>
      <c r="D9467" t="s">
        <v>73</v>
      </c>
      <c r="E9467" t="s">
        <v>74</v>
      </c>
      <c r="F9467" t="s">
        <v>225</v>
      </c>
      <c r="G9467">
        <v>0</v>
      </c>
    </row>
    <row r="9468" spans="1:7">
      <c r="A9468" t="s">
        <v>37</v>
      </c>
      <c r="B9468">
        <v>11</v>
      </c>
      <c r="C9468">
        <v>2011</v>
      </c>
      <c r="D9468" t="s">
        <v>73</v>
      </c>
      <c r="E9468" t="s">
        <v>74</v>
      </c>
      <c r="F9468" t="s">
        <v>225</v>
      </c>
      <c r="G9468">
        <v>100.14</v>
      </c>
    </row>
    <row r="9469" spans="1:7">
      <c r="A9469" t="s">
        <v>22</v>
      </c>
      <c r="B9469">
        <v>9</v>
      </c>
      <c r="C9469">
        <v>2011</v>
      </c>
      <c r="D9469" t="s">
        <v>73</v>
      </c>
      <c r="E9469" t="s">
        <v>74</v>
      </c>
      <c r="F9469" t="s">
        <v>225</v>
      </c>
      <c r="G9469">
        <v>597.53</v>
      </c>
    </row>
    <row r="9470" spans="1:7">
      <c r="A9470" t="s">
        <v>42</v>
      </c>
      <c r="B9470">
        <v>2</v>
      </c>
      <c r="C9470">
        <v>2010</v>
      </c>
      <c r="D9470" t="s">
        <v>73</v>
      </c>
      <c r="E9470" t="s">
        <v>74</v>
      </c>
      <c r="F9470" t="s">
        <v>225</v>
      </c>
      <c r="G9470">
        <v>364.86</v>
      </c>
    </row>
    <row r="9471" spans="1:7">
      <c r="A9471" t="s">
        <v>17</v>
      </c>
      <c r="B9471">
        <v>4</v>
      </c>
      <c r="C9471">
        <v>2009</v>
      </c>
      <c r="D9471" t="s">
        <v>73</v>
      </c>
      <c r="E9471" t="s">
        <v>74</v>
      </c>
      <c r="F9471" t="s">
        <v>225</v>
      </c>
      <c r="G9471">
        <v>294.28000000000003</v>
      </c>
    </row>
    <row r="9472" spans="1:7">
      <c r="A9472" t="s">
        <v>43</v>
      </c>
      <c r="B9472">
        <v>5</v>
      </c>
      <c r="C9472">
        <v>2009</v>
      </c>
      <c r="D9472" t="s">
        <v>73</v>
      </c>
      <c r="E9472" t="s">
        <v>74</v>
      </c>
      <c r="F9472" t="s">
        <v>245</v>
      </c>
      <c r="G9472">
        <v>799.5</v>
      </c>
    </row>
    <row r="9473" spans="1:7">
      <c r="A9473" t="s">
        <v>9</v>
      </c>
      <c r="B9473">
        <v>8</v>
      </c>
      <c r="C9473">
        <v>2009</v>
      </c>
      <c r="D9473" t="s">
        <v>73</v>
      </c>
      <c r="E9473" t="s">
        <v>74</v>
      </c>
      <c r="F9473" t="s">
        <v>245</v>
      </c>
      <c r="G9473">
        <v>1707.1100000000001</v>
      </c>
    </row>
    <row r="9474" spans="1:7">
      <c r="A9474" t="s">
        <v>68</v>
      </c>
      <c r="B9474">
        <v>1</v>
      </c>
      <c r="C9474">
        <v>2010</v>
      </c>
      <c r="D9474" t="s">
        <v>73</v>
      </c>
      <c r="E9474" t="s">
        <v>74</v>
      </c>
      <c r="F9474" t="s">
        <v>245</v>
      </c>
      <c r="G9474">
        <v>1271.42</v>
      </c>
    </row>
    <row r="9475" spans="1:7">
      <c r="A9475" t="s">
        <v>18</v>
      </c>
      <c r="B9475">
        <v>3</v>
      </c>
      <c r="C9475">
        <v>2009</v>
      </c>
      <c r="D9475" t="s">
        <v>73</v>
      </c>
      <c r="E9475" t="s">
        <v>74</v>
      </c>
      <c r="F9475" t="s">
        <v>245</v>
      </c>
      <c r="G9475">
        <v>1435.92</v>
      </c>
    </row>
    <row r="9476" spans="1:7">
      <c r="A9476" t="s">
        <v>24</v>
      </c>
      <c r="B9476">
        <v>5</v>
      </c>
      <c r="C9476">
        <v>2012</v>
      </c>
      <c r="D9476" t="s">
        <v>73</v>
      </c>
      <c r="E9476" t="s">
        <v>74</v>
      </c>
      <c r="F9476" t="s">
        <v>245</v>
      </c>
      <c r="G9476">
        <v>1314.27</v>
      </c>
    </row>
    <row r="9477" spans="1:7">
      <c r="A9477" t="s">
        <v>26</v>
      </c>
      <c r="B9477">
        <v>9</v>
      </c>
      <c r="C9477">
        <v>2009</v>
      </c>
      <c r="D9477" t="s">
        <v>73</v>
      </c>
      <c r="E9477" t="s">
        <v>74</v>
      </c>
      <c r="F9477" t="s">
        <v>247</v>
      </c>
      <c r="G9477">
        <v>0</v>
      </c>
    </row>
    <row r="9478" spans="1:7">
      <c r="A9478" t="s">
        <v>32</v>
      </c>
      <c r="B9478">
        <v>10</v>
      </c>
      <c r="C9478">
        <v>2009</v>
      </c>
      <c r="D9478" t="s">
        <v>73</v>
      </c>
      <c r="E9478" t="s">
        <v>74</v>
      </c>
      <c r="F9478" t="s">
        <v>257</v>
      </c>
      <c r="G9478">
        <v>0</v>
      </c>
    </row>
    <row r="9479" spans="1:7">
      <c r="A9479" t="s">
        <v>32</v>
      </c>
      <c r="B9479">
        <v>10</v>
      </c>
      <c r="C9479">
        <v>2009</v>
      </c>
      <c r="D9479" t="s">
        <v>73</v>
      </c>
      <c r="E9479" t="s">
        <v>74</v>
      </c>
      <c r="F9479" t="s">
        <v>262</v>
      </c>
      <c r="G9479">
        <v>20771.46</v>
      </c>
    </row>
    <row r="9480" spans="1:7">
      <c r="A9480" t="s">
        <v>39</v>
      </c>
      <c r="B9480">
        <v>5</v>
      </c>
      <c r="C9480">
        <v>2011</v>
      </c>
      <c r="D9480" t="s">
        <v>73</v>
      </c>
      <c r="E9480" t="s">
        <v>74</v>
      </c>
      <c r="F9480" t="s">
        <v>262</v>
      </c>
      <c r="G9480">
        <v>12059.460000000001</v>
      </c>
    </row>
    <row r="9481" spans="1:7">
      <c r="A9481" t="s">
        <v>71</v>
      </c>
      <c r="B9481">
        <v>11</v>
      </c>
      <c r="C9481">
        <v>2009</v>
      </c>
      <c r="D9481" t="s">
        <v>73</v>
      </c>
      <c r="E9481" t="s">
        <v>74</v>
      </c>
      <c r="F9481" t="s">
        <v>262</v>
      </c>
      <c r="G9481">
        <v>8249.41</v>
      </c>
    </row>
    <row r="9482" spans="1:7">
      <c r="A9482" t="s">
        <v>43</v>
      </c>
      <c r="B9482">
        <v>5</v>
      </c>
      <c r="C9482">
        <v>2009</v>
      </c>
      <c r="D9482" t="s">
        <v>73</v>
      </c>
      <c r="E9482" t="s">
        <v>74</v>
      </c>
      <c r="F9482" t="s">
        <v>262</v>
      </c>
      <c r="G9482">
        <v>9794.26</v>
      </c>
    </row>
    <row r="9483" spans="1:7">
      <c r="A9483" t="s">
        <v>17</v>
      </c>
      <c r="B9483">
        <v>4</v>
      </c>
      <c r="C9483">
        <v>2009</v>
      </c>
      <c r="D9483" t="s">
        <v>73</v>
      </c>
      <c r="E9483" t="s">
        <v>74</v>
      </c>
      <c r="F9483" t="s">
        <v>263</v>
      </c>
      <c r="G9483">
        <v>0</v>
      </c>
    </row>
    <row r="9484" spans="1:7">
      <c r="A9484" t="s">
        <v>31</v>
      </c>
      <c r="B9484">
        <v>3</v>
      </c>
      <c r="C9484">
        <v>2012</v>
      </c>
      <c r="D9484" t="s">
        <v>73</v>
      </c>
      <c r="E9484" t="s">
        <v>74</v>
      </c>
      <c r="F9484" t="s">
        <v>263</v>
      </c>
      <c r="G9484">
        <v>0</v>
      </c>
    </row>
    <row r="9485" spans="1:7">
      <c r="A9485" t="s">
        <v>39</v>
      </c>
      <c r="B9485">
        <v>5</v>
      </c>
      <c r="C9485">
        <v>2011</v>
      </c>
      <c r="D9485" t="s">
        <v>73</v>
      </c>
      <c r="E9485" t="s">
        <v>74</v>
      </c>
      <c r="F9485" t="s">
        <v>263</v>
      </c>
      <c r="G9485">
        <v>10436.25</v>
      </c>
    </row>
    <row r="9486" spans="1:7">
      <c r="A9486" t="s">
        <v>9</v>
      </c>
      <c r="B9486">
        <v>8</v>
      </c>
      <c r="C9486">
        <v>2009</v>
      </c>
      <c r="D9486" t="s">
        <v>73</v>
      </c>
      <c r="E9486" t="s">
        <v>74</v>
      </c>
      <c r="F9486" t="s">
        <v>263</v>
      </c>
      <c r="G9486">
        <v>161</v>
      </c>
    </row>
    <row r="9487" spans="1:7">
      <c r="A9487" t="s">
        <v>43</v>
      </c>
      <c r="B9487">
        <v>5</v>
      </c>
      <c r="C9487">
        <v>2009</v>
      </c>
      <c r="D9487" t="s">
        <v>73</v>
      </c>
      <c r="E9487" t="s">
        <v>74</v>
      </c>
      <c r="F9487" t="s">
        <v>263</v>
      </c>
      <c r="G9487">
        <v>0</v>
      </c>
    </row>
    <row r="9488" spans="1:7">
      <c r="A9488" t="s">
        <v>63</v>
      </c>
      <c r="B9488">
        <v>12</v>
      </c>
      <c r="C9488">
        <v>2011</v>
      </c>
      <c r="D9488" t="s">
        <v>73</v>
      </c>
      <c r="E9488" t="s">
        <v>74</v>
      </c>
      <c r="F9488" t="s">
        <v>263</v>
      </c>
      <c r="G9488">
        <v>1114.6500000000001</v>
      </c>
    </row>
    <row r="9489" spans="1:7">
      <c r="A9489" t="s">
        <v>63</v>
      </c>
      <c r="B9489">
        <v>12</v>
      </c>
      <c r="C9489">
        <v>2011</v>
      </c>
      <c r="D9489" t="s">
        <v>73</v>
      </c>
      <c r="E9489" t="s">
        <v>74</v>
      </c>
      <c r="F9489" t="s">
        <v>264</v>
      </c>
      <c r="G9489">
        <v>940.7</v>
      </c>
    </row>
    <row r="9490" spans="1:7">
      <c r="A9490" t="s">
        <v>38</v>
      </c>
      <c r="B9490">
        <v>7</v>
      </c>
      <c r="C9490">
        <v>2011</v>
      </c>
      <c r="D9490" t="s">
        <v>73</v>
      </c>
      <c r="E9490" t="s">
        <v>74</v>
      </c>
      <c r="F9490" t="s">
        <v>264</v>
      </c>
      <c r="G9490">
        <v>1343.33</v>
      </c>
    </row>
    <row r="9491" spans="1:7">
      <c r="A9491" t="s">
        <v>68</v>
      </c>
      <c r="B9491">
        <v>1</v>
      </c>
      <c r="C9491">
        <v>2010</v>
      </c>
      <c r="D9491" t="s">
        <v>73</v>
      </c>
      <c r="E9491" t="s">
        <v>74</v>
      </c>
      <c r="F9491" t="s">
        <v>264</v>
      </c>
      <c r="G9491">
        <v>1901.64</v>
      </c>
    </row>
    <row r="9492" spans="1:7">
      <c r="A9492" t="s">
        <v>63</v>
      </c>
      <c r="B9492">
        <v>12</v>
      </c>
      <c r="C9492">
        <v>2011</v>
      </c>
      <c r="D9492" t="s">
        <v>73</v>
      </c>
      <c r="E9492" t="s">
        <v>74</v>
      </c>
      <c r="F9492" t="s">
        <v>49</v>
      </c>
      <c r="G9492">
        <v>0</v>
      </c>
    </row>
    <row r="9493" spans="1:7">
      <c r="A9493" t="s">
        <v>46</v>
      </c>
      <c r="B9493">
        <v>12</v>
      </c>
      <c r="C9493">
        <v>2009</v>
      </c>
      <c r="D9493" t="s">
        <v>73</v>
      </c>
      <c r="E9493" t="s">
        <v>74</v>
      </c>
      <c r="F9493" t="s">
        <v>149</v>
      </c>
      <c r="G9493">
        <v>144027.80000000002</v>
      </c>
    </row>
    <row r="9494" spans="1:7">
      <c r="A9494" t="s">
        <v>89</v>
      </c>
      <c r="B9494">
        <v>4</v>
      </c>
      <c r="C9494">
        <v>2011</v>
      </c>
      <c r="D9494" t="s">
        <v>73</v>
      </c>
      <c r="E9494" t="s">
        <v>74</v>
      </c>
      <c r="F9494" t="s">
        <v>149</v>
      </c>
      <c r="G9494">
        <v>77583.92</v>
      </c>
    </row>
    <row r="9495" spans="1:7">
      <c r="A9495" t="s">
        <v>45</v>
      </c>
      <c r="B9495">
        <v>3</v>
      </c>
      <c r="C9495">
        <v>2010</v>
      </c>
      <c r="D9495" t="s">
        <v>73</v>
      </c>
      <c r="E9495" t="s">
        <v>74</v>
      </c>
      <c r="F9495" t="s">
        <v>149</v>
      </c>
      <c r="G9495">
        <v>163872.15</v>
      </c>
    </row>
    <row r="9496" spans="1:7">
      <c r="A9496" t="s">
        <v>20</v>
      </c>
      <c r="B9496">
        <v>6</v>
      </c>
      <c r="C9496">
        <v>2010</v>
      </c>
      <c r="D9496" t="s">
        <v>73</v>
      </c>
      <c r="E9496" t="s">
        <v>74</v>
      </c>
      <c r="F9496" t="s">
        <v>151</v>
      </c>
      <c r="G9496">
        <v>6317.31</v>
      </c>
    </row>
    <row r="9497" spans="1:7">
      <c r="A9497" t="s">
        <v>39</v>
      </c>
      <c r="B9497">
        <v>5</v>
      </c>
      <c r="C9497">
        <v>2011</v>
      </c>
      <c r="D9497" t="s">
        <v>73</v>
      </c>
      <c r="E9497" t="s">
        <v>74</v>
      </c>
      <c r="F9497" t="s">
        <v>151</v>
      </c>
      <c r="G9497">
        <v>12359.720000000001</v>
      </c>
    </row>
    <row r="9498" spans="1:7">
      <c r="A9498" t="s">
        <v>26</v>
      </c>
      <c r="B9498">
        <v>9</v>
      </c>
      <c r="C9498">
        <v>2009</v>
      </c>
      <c r="D9498" t="s">
        <v>73</v>
      </c>
      <c r="E9498" t="s">
        <v>74</v>
      </c>
      <c r="F9498" t="s">
        <v>151</v>
      </c>
      <c r="G9498">
        <v>24126.560000000001</v>
      </c>
    </row>
    <row r="9499" spans="1:7">
      <c r="A9499" t="s">
        <v>43</v>
      </c>
      <c r="B9499">
        <v>5</v>
      </c>
      <c r="C9499">
        <v>2009</v>
      </c>
      <c r="D9499" t="s">
        <v>73</v>
      </c>
      <c r="E9499" t="s">
        <v>74</v>
      </c>
      <c r="F9499" t="s">
        <v>186</v>
      </c>
      <c r="G9499">
        <v>0</v>
      </c>
    </row>
    <row r="9500" spans="1:7">
      <c r="A9500" t="s">
        <v>25</v>
      </c>
      <c r="B9500">
        <v>8</v>
      </c>
      <c r="C9500">
        <v>2011</v>
      </c>
      <c r="D9500" t="s">
        <v>73</v>
      </c>
      <c r="E9500" t="s">
        <v>74</v>
      </c>
      <c r="F9500" t="s">
        <v>186</v>
      </c>
      <c r="G9500">
        <v>0</v>
      </c>
    </row>
    <row r="9501" spans="1:7">
      <c r="A9501" t="s">
        <v>14</v>
      </c>
      <c r="B9501">
        <v>10</v>
      </c>
      <c r="C9501">
        <v>2010</v>
      </c>
      <c r="D9501" t="s">
        <v>73</v>
      </c>
      <c r="E9501" t="s">
        <v>74</v>
      </c>
      <c r="F9501" t="s">
        <v>186</v>
      </c>
      <c r="G9501">
        <v>445.08</v>
      </c>
    </row>
    <row r="9502" spans="1:7">
      <c r="A9502" t="s">
        <v>63</v>
      </c>
      <c r="B9502">
        <v>12</v>
      </c>
      <c r="C9502">
        <v>2011</v>
      </c>
      <c r="D9502" t="s">
        <v>73</v>
      </c>
      <c r="E9502" t="s">
        <v>74</v>
      </c>
      <c r="F9502" t="s">
        <v>186</v>
      </c>
      <c r="G9502">
        <v>0</v>
      </c>
    </row>
    <row r="9503" spans="1:7">
      <c r="A9503" t="s">
        <v>44</v>
      </c>
      <c r="B9503">
        <v>2</v>
      </c>
      <c r="C9503">
        <v>2012</v>
      </c>
      <c r="D9503" t="s">
        <v>73</v>
      </c>
      <c r="E9503" t="s">
        <v>74</v>
      </c>
      <c r="F9503" t="s">
        <v>192</v>
      </c>
      <c r="G9503">
        <v>3456.23</v>
      </c>
    </row>
    <row r="9504" spans="1:7">
      <c r="A9504" t="s">
        <v>114</v>
      </c>
      <c r="B9504">
        <v>2</v>
      </c>
      <c r="C9504">
        <v>2011</v>
      </c>
      <c r="D9504" t="s">
        <v>73</v>
      </c>
      <c r="E9504" t="s">
        <v>74</v>
      </c>
      <c r="F9504" t="s">
        <v>215</v>
      </c>
      <c r="G9504">
        <v>2355.2600000000002</v>
      </c>
    </row>
    <row r="9505" spans="1:7">
      <c r="A9505" t="s">
        <v>30</v>
      </c>
      <c r="B9505">
        <v>8</v>
      </c>
      <c r="C9505">
        <v>2010</v>
      </c>
      <c r="D9505" t="s">
        <v>73</v>
      </c>
      <c r="E9505" t="s">
        <v>74</v>
      </c>
      <c r="F9505" t="s">
        <v>215</v>
      </c>
      <c r="G9505">
        <v>5747.8</v>
      </c>
    </row>
    <row r="9506" spans="1:7">
      <c r="A9506" t="s">
        <v>63</v>
      </c>
      <c r="B9506">
        <v>12</v>
      </c>
      <c r="C9506">
        <v>2011</v>
      </c>
      <c r="D9506" t="s">
        <v>73</v>
      </c>
      <c r="E9506" t="s">
        <v>74</v>
      </c>
      <c r="F9506" t="s">
        <v>215</v>
      </c>
      <c r="G9506">
        <v>2399.66</v>
      </c>
    </row>
    <row r="9507" spans="1:7">
      <c r="A9507" t="s">
        <v>14</v>
      </c>
      <c r="B9507">
        <v>10</v>
      </c>
      <c r="C9507">
        <v>2010</v>
      </c>
      <c r="D9507" t="s">
        <v>73</v>
      </c>
      <c r="E9507" t="s">
        <v>74</v>
      </c>
      <c r="F9507" t="s">
        <v>215</v>
      </c>
      <c r="G9507">
        <v>3186</v>
      </c>
    </row>
    <row r="9508" spans="1:7">
      <c r="A9508" t="s">
        <v>17</v>
      </c>
      <c r="B9508">
        <v>4</v>
      </c>
      <c r="C9508">
        <v>2009</v>
      </c>
      <c r="D9508" t="s">
        <v>73</v>
      </c>
      <c r="E9508" t="s">
        <v>74</v>
      </c>
      <c r="F9508" t="s">
        <v>215</v>
      </c>
      <c r="G9508">
        <v>11231.85</v>
      </c>
    </row>
    <row r="9509" spans="1:7">
      <c r="A9509" t="s">
        <v>37</v>
      </c>
      <c r="B9509">
        <v>11</v>
      </c>
      <c r="C9509">
        <v>2011</v>
      </c>
      <c r="D9509" t="s">
        <v>73</v>
      </c>
      <c r="E9509" t="s">
        <v>74</v>
      </c>
      <c r="F9509" t="s">
        <v>215</v>
      </c>
      <c r="G9509">
        <v>2802.96</v>
      </c>
    </row>
    <row r="9510" spans="1:7">
      <c r="A9510" t="s">
        <v>5</v>
      </c>
      <c r="B9510">
        <v>12</v>
      </c>
      <c r="C9510">
        <v>2010</v>
      </c>
      <c r="D9510" t="s">
        <v>73</v>
      </c>
      <c r="E9510" t="s">
        <v>74</v>
      </c>
      <c r="F9510" t="s">
        <v>215</v>
      </c>
      <c r="G9510">
        <v>2662.58</v>
      </c>
    </row>
    <row r="9511" spans="1:7">
      <c r="A9511" t="s">
        <v>24</v>
      </c>
      <c r="B9511">
        <v>5</v>
      </c>
      <c r="C9511">
        <v>2012</v>
      </c>
      <c r="D9511" t="s">
        <v>73</v>
      </c>
      <c r="E9511" t="s">
        <v>74</v>
      </c>
      <c r="F9511" t="s">
        <v>220</v>
      </c>
      <c r="G9511">
        <v>266.20999999999998</v>
      </c>
    </row>
    <row r="9512" spans="1:7">
      <c r="A9512" t="s">
        <v>24</v>
      </c>
      <c r="B9512">
        <v>5</v>
      </c>
      <c r="C9512">
        <v>2012</v>
      </c>
      <c r="D9512" t="s">
        <v>73</v>
      </c>
      <c r="E9512" t="s">
        <v>74</v>
      </c>
      <c r="F9512" t="s">
        <v>225</v>
      </c>
      <c r="G9512">
        <v>0</v>
      </c>
    </row>
    <row r="9513" spans="1:7">
      <c r="A9513" t="s">
        <v>32</v>
      </c>
      <c r="B9513">
        <v>10</v>
      </c>
      <c r="C9513">
        <v>2009</v>
      </c>
      <c r="D9513" t="s">
        <v>73</v>
      </c>
      <c r="E9513" t="s">
        <v>74</v>
      </c>
      <c r="F9513" t="s">
        <v>225</v>
      </c>
      <c r="G9513">
        <v>0</v>
      </c>
    </row>
    <row r="9514" spans="1:7">
      <c r="A9514" t="s">
        <v>55</v>
      </c>
      <c r="B9514">
        <v>3</v>
      </c>
      <c r="C9514">
        <v>2011</v>
      </c>
      <c r="D9514" t="s">
        <v>73</v>
      </c>
      <c r="E9514" t="s">
        <v>74</v>
      </c>
      <c r="F9514" t="s">
        <v>225</v>
      </c>
      <c r="G9514">
        <v>0</v>
      </c>
    </row>
    <row r="9515" spans="1:7">
      <c r="A9515" t="s">
        <v>25</v>
      </c>
      <c r="B9515">
        <v>8</v>
      </c>
      <c r="C9515">
        <v>2011</v>
      </c>
      <c r="D9515" t="s">
        <v>73</v>
      </c>
      <c r="E9515" t="s">
        <v>74</v>
      </c>
      <c r="F9515" t="s">
        <v>225</v>
      </c>
      <c r="G9515">
        <v>0</v>
      </c>
    </row>
    <row r="9516" spans="1:7">
      <c r="A9516" t="s">
        <v>23</v>
      </c>
      <c r="B9516">
        <v>2</v>
      </c>
      <c r="C9516">
        <v>2009</v>
      </c>
      <c r="D9516" t="s">
        <v>73</v>
      </c>
      <c r="E9516" t="s">
        <v>74</v>
      </c>
      <c r="F9516" t="s">
        <v>245</v>
      </c>
      <c r="G9516">
        <v>569.99</v>
      </c>
    </row>
    <row r="9517" spans="1:7">
      <c r="A9517" t="s">
        <v>45</v>
      </c>
      <c r="B9517">
        <v>3</v>
      </c>
      <c r="C9517">
        <v>2010</v>
      </c>
      <c r="D9517" t="s">
        <v>73</v>
      </c>
      <c r="E9517" t="s">
        <v>74</v>
      </c>
      <c r="F9517" t="s">
        <v>245</v>
      </c>
      <c r="G9517">
        <v>1280.76</v>
      </c>
    </row>
    <row r="9518" spans="1:7">
      <c r="A9518" t="s">
        <v>14</v>
      </c>
      <c r="B9518">
        <v>10</v>
      </c>
      <c r="C9518">
        <v>2010</v>
      </c>
      <c r="D9518" t="s">
        <v>73</v>
      </c>
      <c r="E9518" t="s">
        <v>74</v>
      </c>
      <c r="F9518" t="s">
        <v>245</v>
      </c>
      <c r="G9518">
        <v>1066.3</v>
      </c>
    </row>
    <row r="9519" spans="1:7">
      <c r="A9519" t="s">
        <v>40</v>
      </c>
      <c r="B9519">
        <v>10</v>
      </c>
      <c r="C9519">
        <v>2011</v>
      </c>
      <c r="D9519" t="s">
        <v>73</v>
      </c>
      <c r="E9519" t="s">
        <v>74</v>
      </c>
      <c r="F9519" t="s">
        <v>245</v>
      </c>
      <c r="G9519">
        <v>788.02</v>
      </c>
    </row>
    <row r="9520" spans="1:7">
      <c r="A9520" t="s">
        <v>17</v>
      </c>
      <c r="B9520">
        <v>4</v>
      </c>
      <c r="C9520">
        <v>2009</v>
      </c>
      <c r="D9520" t="s">
        <v>73</v>
      </c>
      <c r="E9520" t="s">
        <v>74</v>
      </c>
      <c r="F9520" t="s">
        <v>245</v>
      </c>
      <c r="G9520">
        <v>1873.58</v>
      </c>
    </row>
    <row r="9521" spans="1:7">
      <c r="A9521" t="s">
        <v>13</v>
      </c>
      <c r="B9521">
        <v>7</v>
      </c>
      <c r="C9521">
        <v>2009</v>
      </c>
      <c r="D9521" t="s">
        <v>73</v>
      </c>
      <c r="E9521" t="s">
        <v>74</v>
      </c>
      <c r="F9521" t="s">
        <v>247</v>
      </c>
      <c r="G9521">
        <v>185.4</v>
      </c>
    </row>
    <row r="9522" spans="1:7">
      <c r="A9522" t="s">
        <v>39</v>
      </c>
      <c r="B9522">
        <v>5</v>
      </c>
      <c r="C9522">
        <v>2011</v>
      </c>
      <c r="D9522" t="s">
        <v>73</v>
      </c>
      <c r="E9522" t="s">
        <v>74</v>
      </c>
      <c r="F9522" t="s">
        <v>254</v>
      </c>
      <c r="G9522">
        <v>0</v>
      </c>
    </row>
    <row r="9523" spans="1:7">
      <c r="A9523" t="s">
        <v>99</v>
      </c>
      <c r="B9523">
        <v>1</v>
      </c>
      <c r="C9523">
        <v>2011</v>
      </c>
      <c r="D9523" t="s">
        <v>73</v>
      </c>
      <c r="E9523" t="s">
        <v>74</v>
      </c>
      <c r="F9523" t="s">
        <v>254</v>
      </c>
      <c r="G9523">
        <v>0</v>
      </c>
    </row>
    <row r="9524" spans="1:7">
      <c r="A9524" t="s">
        <v>9</v>
      </c>
      <c r="B9524">
        <v>8</v>
      </c>
      <c r="C9524">
        <v>2009</v>
      </c>
      <c r="D9524" t="s">
        <v>73</v>
      </c>
      <c r="E9524" t="s">
        <v>74</v>
      </c>
      <c r="F9524" t="s">
        <v>257</v>
      </c>
      <c r="G9524">
        <v>4207.05</v>
      </c>
    </row>
    <row r="9525" spans="1:7">
      <c r="A9525" t="s">
        <v>30</v>
      </c>
      <c r="B9525">
        <v>8</v>
      </c>
      <c r="C9525">
        <v>2010</v>
      </c>
      <c r="D9525" t="s">
        <v>73</v>
      </c>
      <c r="E9525" t="s">
        <v>74</v>
      </c>
      <c r="F9525" t="s">
        <v>262</v>
      </c>
      <c r="G9525">
        <v>9595.68</v>
      </c>
    </row>
    <row r="9526" spans="1:7">
      <c r="A9526" t="s">
        <v>27</v>
      </c>
      <c r="B9526">
        <v>1</v>
      </c>
      <c r="C9526">
        <v>2009</v>
      </c>
      <c r="D9526" t="s">
        <v>73</v>
      </c>
      <c r="E9526" t="s">
        <v>74</v>
      </c>
      <c r="F9526" t="s">
        <v>262</v>
      </c>
      <c r="G9526">
        <v>21054.04</v>
      </c>
    </row>
    <row r="9527" spans="1:7">
      <c r="A9527" t="s">
        <v>68</v>
      </c>
      <c r="B9527">
        <v>1</v>
      </c>
      <c r="C9527">
        <v>2010</v>
      </c>
      <c r="D9527" t="s">
        <v>73</v>
      </c>
      <c r="E9527" t="s">
        <v>74</v>
      </c>
      <c r="F9527" t="s">
        <v>262</v>
      </c>
      <c r="G9527">
        <v>14761.11</v>
      </c>
    </row>
    <row r="9528" spans="1:7">
      <c r="A9528" t="s">
        <v>33</v>
      </c>
      <c r="B9528">
        <v>9</v>
      </c>
      <c r="C9528">
        <v>2010</v>
      </c>
      <c r="D9528" t="s">
        <v>73</v>
      </c>
      <c r="E9528" t="s">
        <v>74</v>
      </c>
      <c r="F9528" t="s">
        <v>262</v>
      </c>
      <c r="G9528">
        <v>12870.880000000001</v>
      </c>
    </row>
    <row r="9529" spans="1:7">
      <c r="A9529" t="s">
        <v>52</v>
      </c>
      <c r="B9529">
        <v>6</v>
      </c>
      <c r="C9529">
        <v>2009</v>
      </c>
      <c r="D9529" t="s">
        <v>73</v>
      </c>
      <c r="E9529" t="s">
        <v>74</v>
      </c>
      <c r="F9529" t="s">
        <v>262</v>
      </c>
      <c r="G9529">
        <v>11409.95</v>
      </c>
    </row>
    <row r="9530" spans="1:7">
      <c r="A9530" t="s">
        <v>5</v>
      </c>
      <c r="B9530">
        <v>12</v>
      </c>
      <c r="C9530">
        <v>2010</v>
      </c>
      <c r="D9530" t="s">
        <v>73</v>
      </c>
      <c r="E9530" t="s">
        <v>74</v>
      </c>
      <c r="F9530" t="s">
        <v>263</v>
      </c>
      <c r="G9530">
        <v>0</v>
      </c>
    </row>
    <row r="9531" spans="1:7">
      <c r="A9531" t="s">
        <v>71</v>
      </c>
      <c r="B9531">
        <v>11</v>
      </c>
      <c r="C9531">
        <v>2009</v>
      </c>
      <c r="D9531" t="s">
        <v>73</v>
      </c>
      <c r="E9531" t="s">
        <v>74</v>
      </c>
      <c r="F9531" t="s">
        <v>263</v>
      </c>
      <c r="G9531">
        <v>0</v>
      </c>
    </row>
    <row r="9532" spans="1:7">
      <c r="A9532" t="s">
        <v>52</v>
      </c>
      <c r="B9532">
        <v>6</v>
      </c>
      <c r="C9532">
        <v>2009</v>
      </c>
      <c r="D9532" t="s">
        <v>73</v>
      </c>
      <c r="E9532" t="s">
        <v>74</v>
      </c>
      <c r="F9532" t="s">
        <v>263</v>
      </c>
      <c r="G9532">
        <v>0</v>
      </c>
    </row>
    <row r="9533" spans="1:7">
      <c r="A9533" t="s">
        <v>35</v>
      </c>
      <c r="B9533">
        <v>5</v>
      </c>
      <c r="C9533">
        <v>2010</v>
      </c>
      <c r="D9533" t="s">
        <v>73</v>
      </c>
      <c r="E9533" t="s">
        <v>74</v>
      </c>
      <c r="F9533" t="s">
        <v>263</v>
      </c>
      <c r="G9533">
        <v>135.30000000000001</v>
      </c>
    </row>
    <row r="9534" spans="1:7">
      <c r="A9534" t="s">
        <v>13</v>
      </c>
      <c r="B9534">
        <v>7</v>
      </c>
      <c r="C9534">
        <v>2009</v>
      </c>
      <c r="D9534" t="s">
        <v>73</v>
      </c>
      <c r="E9534" t="s">
        <v>74</v>
      </c>
      <c r="F9534" t="s">
        <v>263</v>
      </c>
      <c r="G9534">
        <v>0</v>
      </c>
    </row>
    <row r="9535" spans="1:7">
      <c r="A9535" t="s">
        <v>30</v>
      </c>
      <c r="B9535">
        <v>8</v>
      </c>
      <c r="C9535">
        <v>2010</v>
      </c>
      <c r="D9535" t="s">
        <v>73</v>
      </c>
      <c r="E9535" t="s">
        <v>74</v>
      </c>
      <c r="F9535" t="s">
        <v>264</v>
      </c>
      <c r="G9535">
        <v>961.82</v>
      </c>
    </row>
    <row r="9536" spans="1:7">
      <c r="A9536" t="s">
        <v>43</v>
      </c>
      <c r="B9536">
        <v>5</v>
      </c>
      <c r="C9536">
        <v>2009</v>
      </c>
      <c r="D9536" t="s">
        <v>73</v>
      </c>
      <c r="E9536" t="s">
        <v>74</v>
      </c>
      <c r="F9536" t="s">
        <v>264</v>
      </c>
      <c r="G9536">
        <v>-10018.44</v>
      </c>
    </row>
    <row r="9537" spans="1:7">
      <c r="A9537" t="s">
        <v>55</v>
      </c>
      <c r="B9537">
        <v>3</v>
      </c>
      <c r="C9537">
        <v>2011</v>
      </c>
      <c r="D9537" t="s">
        <v>73</v>
      </c>
      <c r="E9537" t="s">
        <v>74</v>
      </c>
      <c r="F9537" t="s">
        <v>264</v>
      </c>
      <c r="G9537">
        <v>563.44000000000005</v>
      </c>
    </row>
    <row r="9538" spans="1:7">
      <c r="A9538" t="s">
        <v>14</v>
      </c>
      <c r="B9538">
        <v>10</v>
      </c>
      <c r="C9538">
        <v>2010</v>
      </c>
      <c r="D9538" t="s">
        <v>73</v>
      </c>
      <c r="E9538" t="s">
        <v>74</v>
      </c>
      <c r="F9538" t="s">
        <v>264</v>
      </c>
      <c r="G9538">
        <v>-5167.41</v>
      </c>
    </row>
    <row r="9539" spans="1:7">
      <c r="A9539" t="s">
        <v>22</v>
      </c>
      <c r="B9539">
        <v>9</v>
      </c>
      <c r="C9539">
        <v>2011</v>
      </c>
      <c r="D9539" t="s">
        <v>73</v>
      </c>
      <c r="E9539" t="s">
        <v>74</v>
      </c>
      <c r="F9539" t="s">
        <v>49</v>
      </c>
      <c r="G9539">
        <v>0</v>
      </c>
    </row>
    <row r="9540" spans="1:7">
      <c r="A9540" t="s">
        <v>29</v>
      </c>
      <c r="B9540">
        <v>6</v>
      </c>
      <c r="C9540">
        <v>2011</v>
      </c>
      <c r="D9540" t="s">
        <v>73</v>
      </c>
      <c r="E9540" t="s">
        <v>74</v>
      </c>
      <c r="F9540" t="s">
        <v>149</v>
      </c>
      <c r="G9540">
        <v>16008.220000000001</v>
      </c>
    </row>
    <row r="9541" spans="1:7">
      <c r="A9541" t="s">
        <v>27</v>
      </c>
      <c r="B9541">
        <v>1</v>
      </c>
      <c r="C9541">
        <v>2009</v>
      </c>
      <c r="D9541" t="s">
        <v>73</v>
      </c>
      <c r="E9541" t="s">
        <v>74</v>
      </c>
      <c r="F9541" t="s">
        <v>149</v>
      </c>
      <c r="G9541">
        <v>338678.07</v>
      </c>
    </row>
    <row r="9542" spans="1:7">
      <c r="A9542" t="s">
        <v>114</v>
      </c>
      <c r="B9542">
        <v>2</v>
      </c>
      <c r="C9542">
        <v>2011</v>
      </c>
      <c r="D9542" t="s">
        <v>73</v>
      </c>
      <c r="E9542" t="s">
        <v>74</v>
      </c>
      <c r="F9542" t="s">
        <v>149</v>
      </c>
      <c r="G9542">
        <v>-15306.37</v>
      </c>
    </row>
    <row r="9543" spans="1:7">
      <c r="A9543" t="s">
        <v>39</v>
      </c>
      <c r="B9543">
        <v>5</v>
      </c>
      <c r="C9543">
        <v>2011</v>
      </c>
      <c r="D9543" t="s">
        <v>73</v>
      </c>
      <c r="E9543" t="s">
        <v>74</v>
      </c>
      <c r="F9543" t="s">
        <v>149</v>
      </c>
      <c r="G9543">
        <v>102142</v>
      </c>
    </row>
    <row r="9544" spans="1:7">
      <c r="A9544" t="s">
        <v>109</v>
      </c>
      <c r="B9544">
        <v>1</v>
      </c>
      <c r="C9544">
        <v>2012</v>
      </c>
      <c r="D9544" t="s">
        <v>73</v>
      </c>
      <c r="E9544" t="s">
        <v>74</v>
      </c>
      <c r="F9544" t="s">
        <v>149</v>
      </c>
      <c r="G9544">
        <v>-2530.27</v>
      </c>
    </row>
    <row r="9545" spans="1:7">
      <c r="A9545" t="s">
        <v>38</v>
      </c>
      <c r="B9545">
        <v>7</v>
      </c>
      <c r="C9545">
        <v>2011</v>
      </c>
      <c r="D9545" t="s">
        <v>73</v>
      </c>
      <c r="E9545" t="s">
        <v>74</v>
      </c>
      <c r="F9545" t="s">
        <v>149</v>
      </c>
      <c r="G9545">
        <v>158602.08000000002</v>
      </c>
    </row>
    <row r="9546" spans="1:7">
      <c r="A9546" t="s">
        <v>99</v>
      </c>
      <c r="B9546">
        <v>1</v>
      </c>
      <c r="C9546">
        <v>2011</v>
      </c>
      <c r="D9546" t="s">
        <v>73</v>
      </c>
      <c r="E9546" t="s">
        <v>74</v>
      </c>
      <c r="F9546" t="s">
        <v>149</v>
      </c>
      <c r="G9546">
        <v>187359.86000000002</v>
      </c>
    </row>
    <row r="9547" spans="1:7">
      <c r="A9547" t="s">
        <v>31</v>
      </c>
      <c r="B9547">
        <v>3</v>
      </c>
      <c r="C9547">
        <v>2012</v>
      </c>
      <c r="D9547" t="s">
        <v>73</v>
      </c>
      <c r="E9547" t="s">
        <v>74</v>
      </c>
      <c r="F9547" t="s">
        <v>149</v>
      </c>
      <c r="G9547">
        <v>101661.57</v>
      </c>
    </row>
    <row r="9548" spans="1:7">
      <c r="A9548" t="s">
        <v>9</v>
      </c>
      <c r="B9548">
        <v>8</v>
      </c>
      <c r="C9548">
        <v>2009</v>
      </c>
      <c r="D9548" t="s">
        <v>73</v>
      </c>
      <c r="E9548" t="s">
        <v>74</v>
      </c>
      <c r="F9548" t="s">
        <v>149</v>
      </c>
      <c r="G9548">
        <v>265150.5</v>
      </c>
    </row>
    <row r="9549" spans="1:7">
      <c r="A9549" t="s">
        <v>71</v>
      </c>
      <c r="B9549">
        <v>11</v>
      </c>
      <c r="C9549">
        <v>2009</v>
      </c>
      <c r="D9549" t="s">
        <v>73</v>
      </c>
      <c r="E9549" t="s">
        <v>74</v>
      </c>
      <c r="F9549" t="s">
        <v>151</v>
      </c>
      <c r="G9549">
        <v>9236.2900000000009</v>
      </c>
    </row>
    <row r="9550" spans="1:7">
      <c r="A9550" t="s">
        <v>85</v>
      </c>
      <c r="B9550">
        <v>4</v>
      </c>
      <c r="C9550">
        <v>2010</v>
      </c>
      <c r="D9550" t="s">
        <v>73</v>
      </c>
      <c r="E9550" t="s">
        <v>74</v>
      </c>
      <c r="F9550" t="s">
        <v>151</v>
      </c>
      <c r="G9550">
        <v>20743.080000000002</v>
      </c>
    </row>
    <row r="9551" spans="1:7">
      <c r="A9551" t="s">
        <v>42</v>
      </c>
      <c r="B9551">
        <v>2</v>
      </c>
      <c r="C9551">
        <v>2010</v>
      </c>
      <c r="D9551" t="s">
        <v>73</v>
      </c>
      <c r="E9551" t="s">
        <v>74</v>
      </c>
      <c r="F9551" t="s">
        <v>151</v>
      </c>
      <c r="G9551">
        <v>15773.94</v>
      </c>
    </row>
    <row r="9552" spans="1:7">
      <c r="A9552" t="s">
        <v>68</v>
      </c>
      <c r="B9552">
        <v>1</v>
      </c>
      <c r="C9552">
        <v>2010</v>
      </c>
      <c r="D9552" t="s">
        <v>73</v>
      </c>
      <c r="E9552" t="s">
        <v>74</v>
      </c>
      <c r="F9552" t="s">
        <v>151</v>
      </c>
      <c r="G9552">
        <v>4266.9800000000005</v>
      </c>
    </row>
    <row r="9553" spans="1:7">
      <c r="A9553" t="s">
        <v>27</v>
      </c>
      <c r="B9553">
        <v>1</v>
      </c>
      <c r="C9553">
        <v>2009</v>
      </c>
      <c r="D9553" t="s">
        <v>73</v>
      </c>
      <c r="E9553" t="s">
        <v>74</v>
      </c>
      <c r="F9553" t="s">
        <v>151</v>
      </c>
      <c r="G9553">
        <v>1266.8600000000001</v>
      </c>
    </row>
    <row r="9554" spans="1:7">
      <c r="A9554" t="s">
        <v>40</v>
      </c>
      <c r="B9554">
        <v>10</v>
      </c>
      <c r="C9554">
        <v>2011</v>
      </c>
      <c r="D9554" t="s">
        <v>73</v>
      </c>
      <c r="E9554" t="s">
        <v>74</v>
      </c>
      <c r="F9554" t="s">
        <v>151</v>
      </c>
      <c r="G9554">
        <v>21436.06</v>
      </c>
    </row>
    <row r="9555" spans="1:7">
      <c r="A9555" t="s">
        <v>29</v>
      </c>
      <c r="B9555">
        <v>6</v>
      </c>
      <c r="C9555">
        <v>2011</v>
      </c>
      <c r="D9555" t="s">
        <v>73</v>
      </c>
      <c r="E9555" t="s">
        <v>74</v>
      </c>
      <c r="F9555" t="s">
        <v>151</v>
      </c>
      <c r="G9555">
        <v>9360.17</v>
      </c>
    </row>
    <row r="9556" spans="1:7">
      <c r="A9556" t="s">
        <v>99</v>
      </c>
      <c r="B9556">
        <v>1</v>
      </c>
      <c r="C9556">
        <v>2011</v>
      </c>
      <c r="D9556" t="s">
        <v>73</v>
      </c>
      <c r="E9556" t="s">
        <v>74</v>
      </c>
      <c r="F9556" t="s">
        <v>151</v>
      </c>
      <c r="G9556">
        <v>-1058.1100000000001</v>
      </c>
    </row>
    <row r="9557" spans="1:7">
      <c r="A9557" t="s">
        <v>38</v>
      </c>
      <c r="B9557">
        <v>7</v>
      </c>
      <c r="C9557">
        <v>2011</v>
      </c>
      <c r="D9557" t="s">
        <v>73</v>
      </c>
      <c r="E9557" t="s">
        <v>74</v>
      </c>
      <c r="F9557" t="s">
        <v>186</v>
      </c>
      <c r="G9557">
        <v>0</v>
      </c>
    </row>
    <row r="9558" spans="1:7">
      <c r="A9558" t="s">
        <v>19</v>
      </c>
      <c r="B9558">
        <v>11</v>
      </c>
      <c r="C9558">
        <v>2010</v>
      </c>
      <c r="D9558" t="s">
        <v>73</v>
      </c>
      <c r="E9558" t="s">
        <v>74</v>
      </c>
      <c r="F9558" t="s">
        <v>186</v>
      </c>
      <c r="G9558">
        <v>128.39000000000001</v>
      </c>
    </row>
    <row r="9559" spans="1:7">
      <c r="A9559" t="s">
        <v>38</v>
      </c>
      <c r="B9559">
        <v>7</v>
      </c>
      <c r="C9559">
        <v>2011</v>
      </c>
      <c r="D9559" t="s">
        <v>73</v>
      </c>
      <c r="E9559" t="s">
        <v>74</v>
      </c>
      <c r="F9559" t="s">
        <v>215</v>
      </c>
      <c r="G9559">
        <v>2558.2600000000002</v>
      </c>
    </row>
    <row r="9560" spans="1:7">
      <c r="A9560" t="s">
        <v>18</v>
      </c>
      <c r="B9560">
        <v>3</v>
      </c>
      <c r="C9560">
        <v>2009</v>
      </c>
      <c r="D9560" t="s">
        <v>73</v>
      </c>
      <c r="E9560" t="s">
        <v>74</v>
      </c>
      <c r="F9560" t="s">
        <v>215</v>
      </c>
      <c r="G9560">
        <v>8423.86</v>
      </c>
    </row>
    <row r="9561" spans="1:7">
      <c r="A9561" t="s">
        <v>19</v>
      </c>
      <c r="B9561">
        <v>11</v>
      </c>
      <c r="C9561">
        <v>2010</v>
      </c>
      <c r="D9561" t="s">
        <v>73</v>
      </c>
      <c r="E9561" t="s">
        <v>74</v>
      </c>
      <c r="F9561" t="s">
        <v>215</v>
      </c>
      <c r="G9561">
        <v>2204.56</v>
      </c>
    </row>
    <row r="9562" spans="1:7">
      <c r="A9562" t="s">
        <v>31</v>
      </c>
      <c r="B9562">
        <v>3</v>
      </c>
      <c r="C9562">
        <v>2012</v>
      </c>
      <c r="D9562" t="s">
        <v>73</v>
      </c>
      <c r="E9562" t="s">
        <v>74</v>
      </c>
      <c r="F9562" t="s">
        <v>225</v>
      </c>
      <c r="G9562">
        <v>1040.8499999999999</v>
      </c>
    </row>
    <row r="9563" spans="1:7">
      <c r="A9563" t="s">
        <v>45</v>
      </c>
      <c r="B9563">
        <v>3</v>
      </c>
      <c r="C9563">
        <v>2010</v>
      </c>
      <c r="D9563" t="s">
        <v>73</v>
      </c>
      <c r="E9563" t="s">
        <v>74</v>
      </c>
      <c r="F9563" t="s">
        <v>225</v>
      </c>
      <c r="G9563">
        <v>0</v>
      </c>
    </row>
    <row r="9564" spans="1:7">
      <c r="A9564" t="s">
        <v>30</v>
      </c>
      <c r="B9564">
        <v>8</v>
      </c>
      <c r="C9564">
        <v>2010</v>
      </c>
      <c r="D9564" t="s">
        <v>73</v>
      </c>
      <c r="E9564" t="s">
        <v>74</v>
      </c>
      <c r="F9564" t="s">
        <v>225</v>
      </c>
      <c r="G9564">
        <v>0</v>
      </c>
    </row>
    <row r="9565" spans="1:7">
      <c r="A9565" t="s">
        <v>30</v>
      </c>
      <c r="B9565">
        <v>8</v>
      </c>
      <c r="C9565">
        <v>2010</v>
      </c>
      <c r="D9565" t="s">
        <v>73</v>
      </c>
      <c r="E9565" t="s">
        <v>74</v>
      </c>
      <c r="F9565" t="s">
        <v>245</v>
      </c>
      <c r="G9565">
        <v>894.71</v>
      </c>
    </row>
    <row r="9566" spans="1:7">
      <c r="A9566" t="s">
        <v>52</v>
      </c>
      <c r="B9566">
        <v>6</v>
      </c>
      <c r="C9566">
        <v>2009</v>
      </c>
      <c r="D9566" t="s">
        <v>73</v>
      </c>
      <c r="E9566" t="s">
        <v>74</v>
      </c>
      <c r="F9566" t="s">
        <v>245</v>
      </c>
      <c r="G9566">
        <v>1006.11</v>
      </c>
    </row>
    <row r="9567" spans="1:7">
      <c r="A9567" t="s">
        <v>20</v>
      </c>
      <c r="B9567">
        <v>6</v>
      </c>
      <c r="C9567">
        <v>2010</v>
      </c>
      <c r="D9567" t="s">
        <v>73</v>
      </c>
      <c r="E9567" t="s">
        <v>74</v>
      </c>
      <c r="F9567" t="s">
        <v>245</v>
      </c>
      <c r="G9567">
        <v>812.47</v>
      </c>
    </row>
    <row r="9568" spans="1:7">
      <c r="A9568" t="s">
        <v>38</v>
      </c>
      <c r="B9568">
        <v>7</v>
      </c>
      <c r="C9568">
        <v>2011</v>
      </c>
      <c r="D9568" t="s">
        <v>73</v>
      </c>
      <c r="E9568" t="s">
        <v>74</v>
      </c>
      <c r="F9568" t="s">
        <v>245</v>
      </c>
      <c r="G9568">
        <v>620.1</v>
      </c>
    </row>
    <row r="9569" spans="1:7">
      <c r="A9569" t="s">
        <v>55</v>
      </c>
      <c r="B9569">
        <v>3</v>
      </c>
      <c r="C9569">
        <v>2011</v>
      </c>
      <c r="D9569" t="s">
        <v>73</v>
      </c>
      <c r="E9569" t="s">
        <v>74</v>
      </c>
      <c r="F9569" t="s">
        <v>254</v>
      </c>
      <c r="G9569">
        <v>0</v>
      </c>
    </row>
    <row r="9570" spans="1:7">
      <c r="A9570" t="s">
        <v>63</v>
      </c>
      <c r="B9570">
        <v>12</v>
      </c>
      <c r="C9570">
        <v>2011</v>
      </c>
      <c r="D9570" t="s">
        <v>73</v>
      </c>
      <c r="E9570" t="s">
        <v>74</v>
      </c>
      <c r="F9570" t="s">
        <v>257</v>
      </c>
      <c r="G9570">
        <v>0</v>
      </c>
    </row>
    <row r="9571" spans="1:7">
      <c r="A9571" t="s">
        <v>40</v>
      </c>
      <c r="B9571">
        <v>10</v>
      </c>
      <c r="C9571">
        <v>2011</v>
      </c>
      <c r="D9571" t="s">
        <v>73</v>
      </c>
      <c r="E9571" t="s">
        <v>74</v>
      </c>
      <c r="F9571" t="s">
        <v>257</v>
      </c>
      <c r="G9571">
        <v>442.90000000000003</v>
      </c>
    </row>
    <row r="9572" spans="1:7">
      <c r="A9572" t="s">
        <v>16</v>
      </c>
      <c r="B9572">
        <v>7</v>
      </c>
      <c r="C9572">
        <v>2010</v>
      </c>
      <c r="D9572" t="s">
        <v>73</v>
      </c>
      <c r="E9572" t="s">
        <v>74</v>
      </c>
      <c r="F9572" t="s">
        <v>262</v>
      </c>
      <c r="G9572">
        <v>5613.13</v>
      </c>
    </row>
    <row r="9573" spans="1:7">
      <c r="A9573" t="s">
        <v>46</v>
      </c>
      <c r="B9573">
        <v>12</v>
      </c>
      <c r="C9573">
        <v>2009</v>
      </c>
      <c r="D9573" t="s">
        <v>73</v>
      </c>
      <c r="E9573" t="s">
        <v>74</v>
      </c>
      <c r="F9573" t="s">
        <v>262</v>
      </c>
      <c r="G9573">
        <v>13346.53</v>
      </c>
    </row>
    <row r="9574" spans="1:7">
      <c r="A9574" t="s">
        <v>31</v>
      </c>
      <c r="B9574">
        <v>3</v>
      </c>
      <c r="C9574">
        <v>2012</v>
      </c>
      <c r="D9574" t="s">
        <v>73</v>
      </c>
      <c r="E9574" t="s">
        <v>74</v>
      </c>
      <c r="F9574" t="s">
        <v>262</v>
      </c>
      <c r="G9574">
        <v>11202.81</v>
      </c>
    </row>
    <row r="9575" spans="1:7">
      <c r="A9575" t="s">
        <v>17</v>
      </c>
      <c r="B9575">
        <v>4</v>
      </c>
      <c r="C9575">
        <v>2009</v>
      </c>
      <c r="D9575" t="s">
        <v>73</v>
      </c>
      <c r="E9575" t="s">
        <v>74</v>
      </c>
      <c r="F9575" t="s">
        <v>262</v>
      </c>
      <c r="G9575">
        <v>22910.27</v>
      </c>
    </row>
    <row r="9576" spans="1:7">
      <c r="A9576" t="s">
        <v>5</v>
      </c>
      <c r="B9576">
        <v>12</v>
      </c>
      <c r="C9576">
        <v>2010</v>
      </c>
      <c r="D9576" t="s">
        <v>73</v>
      </c>
      <c r="E9576" t="s">
        <v>74</v>
      </c>
      <c r="F9576" t="s">
        <v>262</v>
      </c>
      <c r="G9576">
        <v>10940.87</v>
      </c>
    </row>
    <row r="9577" spans="1:7">
      <c r="A9577" t="s">
        <v>45</v>
      </c>
      <c r="B9577">
        <v>3</v>
      </c>
      <c r="C9577">
        <v>2010</v>
      </c>
      <c r="D9577" t="s">
        <v>73</v>
      </c>
      <c r="E9577" t="s">
        <v>74</v>
      </c>
      <c r="F9577" t="s">
        <v>262</v>
      </c>
      <c r="G9577">
        <v>13358.1</v>
      </c>
    </row>
    <row r="9578" spans="1:7">
      <c r="A9578" t="s">
        <v>55</v>
      </c>
      <c r="B9578">
        <v>3</v>
      </c>
      <c r="C9578">
        <v>2011</v>
      </c>
      <c r="D9578" t="s">
        <v>73</v>
      </c>
      <c r="E9578" t="s">
        <v>74</v>
      </c>
      <c r="F9578" t="s">
        <v>262</v>
      </c>
      <c r="G9578">
        <v>7836.07</v>
      </c>
    </row>
    <row r="9579" spans="1:7">
      <c r="A9579" t="s">
        <v>23</v>
      </c>
      <c r="B9579">
        <v>2</v>
      </c>
      <c r="C9579">
        <v>2009</v>
      </c>
      <c r="D9579" t="s">
        <v>73</v>
      </c>
      <c r="E9579" t="s">
        <v>74</v>
      </c>
      <c r="F9579" t="s">
        <v>262</v>
      </c>
      <c r="G9579">
        <v>6649.7</v>
      </c>
    </row>
    <row r="9580" spans="1:7">
      <c r="A9580" t="s">
        <v>18</v>
      </c>
      <c r="B9580">
        <v>3</v>
      </c>
      <c r="C9580">
        <v>2009</v>
      </c>
      <c r="D9580" t="s">
        <v>73</v>
      </c>
      <c r="E9580" t="s">
        <v>74</v>
      </c>
      <c r="F9580" t="s">
        <v>263</v>
      </c>
      <c r="G9580">
        <v>0</v>
      </c>
    </row>
    <row r="9581" spans="1:7">
      <c r="A9581" t="s">
        <v>33</v>
      </c>
      <c r="B9581">
        <v>9</v>
      </c>
      <c r="C9581">
        <v>2010</v>
      </c>
      <c r="D9581" t="s">
        <v>73</v>
      </c>
      <c r="E9581" t="s">
        <v>74</v>
      </c>
      <c r="F9581" t="s">
        <v>263</v>
      </c>
      <c r="G9581">
        <v>0</v>
      </c>
    </row>
    <row r="9582" spans="1:7">
      <c r="A9582" t="s">
        <v>44</v>
      </c>
      <c r="B9582">
        <v>2</v>
      </c>
      <c r="C9582">
        <v>2012</v>
      </c>
      <c r="D9582" t="s">
        <v>73</v>
      </c>
      <c r="E9582" t="s">
        <v>74</v>
      </c>
      <c r="F9582" t="s">
        <v>263</v>
      </c>
      <c r="G9582">
        <v>498</v>
      </c>
    </row>
    <row r="9583" spans="1:7">
      <c r="A9583" t="s">
        <v>30</v>
      </c>
      <c r="B9583">
        <v>8</v>
      </c>
      <c r="C9583">
        <v>2010</v>
      </c>
      <c r="D9583" t="s">
        <v>73</v>
      </c>
      <c r="E9583" t="s">
        <v>74</v>
      </c>
      <c r="F9583" t="s">
        <v>263</v>
      </c>
      <c r="G9583">
        <v>0</v>
      </c>
    </row>
    <row r="9584" spans="1:7">
      <c r="A9584" t="s">
        <v>23</v>
      </c>
      <c r="B9584">
        <v>2</v>
      </c>
      <c r="C9584">
        <v>2009</v>
      </c>
      <c r="D9584" t="s">
        <v>73</v>
      </c>
      <c r="E9584" t="s">
        <v>74</v>
      </c>
      <c r="F9584" t="s">
        <v>263</v>
      </c>
      <c r="G9584">
        <v>0</v>
      </c>
    </row>
    <row r="9585" spans="1:7">
      <c r="A9585" t="s">
        <v>28</v>
      </c>
      <c r="B9585">
        <v>4</v>
      </c>
      <c r="C9585">
        <v>2012</v>
      </c>
      <c r="D9585" t="s">
        <v>73</v>
      </c>
      <c r="E9585" t="s">
        <v>74</v>
      </c>
      <c r="F9585" t="s">
        <v>264</v>
      </c>
      <c r="G9585">
        <v>-1027.01</v>
      </c>
    </row>
    <row r="9586" spans="1:7">
      <c r="A9586" t="s">
        <v>42</v>
      </c>
      <c r="B9586">
        <v>2</v>
      </c>
      <c r="C9586">
        <v>2010</v>
      </c>
      <c r="D9586" t="s">
        <v>73</v>
      </c>
      <c r="E9586" t="s">
        <v>74</v>
      </c>
      <c r="F9586" t="s">
        <v>264</v>
      </c>
      <c r="G9586">
        <v>2539.5</v>
      </c>
    </row>
    <row r="9587" spans="1:7">
      <c r="A9587" t="s">
        <v>24</v>
      </c>
      <c r="B9587">
        <v>5</v>
      </c>
      <c r="C9587">
        <v>2012</v>
      </c>
      <c r="D9587" t="s">
        <v>73</v>
      </c>
      <c r="E9587" t="s">
        <v>74</v>
      </c>
      <c r="F9587" t="s">
        <v>264</v>
      </c>
      <c r="G9587">
        <v>4705.28</v>
      </c>
    </row>
    <row r="9588" spans="1:7">
      <c r="A9588" t="s">
        <v>35</v>
      </c>
      <c r="B9588">
        <v>5</v>
      </c>
      <c r="C9588">
        <v>2010</v>
      </c>
      <c r="D9588" t="s">
        <v>73</v>
      </c>
      <c r="E9588" t="s">
        <v>74</v>
      </c>
      <c r="F9588" t="s">
        <v>264</v>
      </c>
      <c r="G9588">
        <v>918.30000000000007</v>
      </c>
    </row>
    <row r="9589" spans="1:7">
      <c r="A9589" t="s">
        <v>26</v>
      </c>
      <c r="B9589">
        <v>9</v>
      </c>
      <c r="C9589">
        <v>2009</v>
      </c>
      <c r="D9589" t="s">
        <v>73</v>
      </c>
      <c r="E9589" t="s">
        <v>74</v>
      </c>
      <c r="F9589" t="s">
        <v>264</v>
      </c>
      <c r="G9589">
        <v>1893.58</v>
      </c>
    </row>
    <row r="9590" spans="1:7">
      <c r="A9590" t="s">
        <v>17</v>
      </c>
      <c r="B9590">
        <v>4</v>
      </c>
      <c r="C9590">
        <v>2009</v>
      </c>
      <c r="D9590" t="s">
        <v>73</v>
      </c>
      <c r="E9590" t="s">
        <v>74</v>
      </c>
      <c r="F9590" t="s">
        <v>264</v>
      </c>
      <c r="G9590">
        <v>4532.32</v>
      </c>
    </row>
    <row r="9591" spans="1:7">
      <c r="A9591" t="s">
        <v>52</v>
      </c>
      <c r="B9591">
        <v>6</v>
      </c>
      <c r="C9591">
        <v>2009</v>
      </c>
      <c r="D9591" t="s">
        <v>73</v>
      </c>
      <c r="E9591" t="s">
        <v>74</v>
      </c>
      <c r="F9591" t="s">
        <v>149</v>
      </c>
      <c r="G9591">
        <v>84217.86</v>
      </c>
    </row>
    <row r="9592" spans="1:7">
      <c r="A9592" t="s">
        <v>23</v>
      </c>
      <c r="B9592">
        <v>2</v>
      </c>
      <c r="C9592">
        <v>2009</v>
      </c>
      <c r="D9592" t="s">
        <v>73</v>
      </c>
      <c r="E9592" t="s">
        <v>74</v>
      </c>
      <c r="F9592" t="s">
        <v>149</v>
      </c>
      <c r="G9592">
        <v>-25494.04</v>
      </c>
    </row>
    <row r="9593" spans="1:7">
      <c r="A9593" t="s">
        <v>32</v>
      </c>
      <c r="B9593">
        <v>10</v>
      </c>
      <c r="C9593">
        <v>2009</v>
      </c>
      <c r="D9593" t="s">
        <v>73</v>
      </c>
      <c r="E9593" t="s">
        <v>74</v>
      </c>
      <c r="F9593" t="s">
        <v>149</v>
      </c>
      <c r="G9593">
        <v>216573.15</v>
      </c>
    </row>
    <row r="9594" spans="1:7">
      <c r="A9594" t="s">
        <v>14</v>
      </c>
      <c r="B9594">
        <v>10</v>
      </c>
      <c r="C9594">
        <v>2010</v>
      </c>
      <c r="D9594" t="s">
        <v>73</v>
      </c>
      <c r="E9594" t="s">
        <v>74</v>
      </c>
      <c r="F9594" t="s">
        <v>149</v>
      </c>
      <c r="G9594">
        <v>153500.62</v>
      </c>
    </row>
    <row r="9595" spans="1:7">
      <c r="A9595" t="s">
        <v>42</v>
      </c>
      <c r="B9595">
        <v>2</v>
      </c>
      <c r="C9595">
        <v>2010</v>
      </c>
      <c r="D9595" t="s">
        <v>73</v>
      </c>
      <c r="E9595" t="s">
        <v>74</v>
      </c>
      <c r="F9595" t="s">
        <v>149</v>
      </c>
      <c r="G9595">
        <v>70965.69</v>
      </c>
    </row>
    <row r="9596" spans="1:7">
      <c r="A9596" t="s">
        <v>43</v>
      </c>
      <c r="B9596">
        <v>5</v>
      </c>
      <c r="C9596">
        <v>2009</v>
      </c>
      <c r="D9596" t="s">
        <v>73</v>
      </c>
      <c r="E9596" t="s">
        <v>74</v>
      </c>
      <c r="F9596" t="s">
        <v>151</v>
      </c>
      <c r="G9596">
        <v>13158.880000000001</v>
      </c>
    </row>
    <row r="9597" spans="1:7">
      <c r="A9597" t="s">
        <v>22</v>
      </c>
      <c r="B9597">
        <v>9</v>
      </c>
      <c r="C9597">
        <v>2011</v>
      </c>
      <c r="D9597" t="s">
        <v>73</v>
      </c>
      <c r="E9597" t="s">
        <v>74</v>
      </c>
      <c r="F9597" t="s">
        <v>151</v>
      </c>
      <c r="G9597">
        <v>15793.82</v>
      </c>
    </row>
    <row r="9598" spans="1:7">
      <c r="A9598" t="s">
        <v>114</v>
      </c>
      <c r="B9598">
        <v>2</v>
      </c>
      <c r="C9598">
        <v>2011</v>
      </c>
      <c r="D9598" t="s">
        <v>73</v>
      </c>
      <c r="E9598" t="s">
        <v>74</v>
      </c>
      <c r="F9598" t="s">
        <v>151</v>
      </c>
      <c r="G9598">
        <v>23878.100000000002</v>
      </c>
    </row>
    <row r="9599" spans="1:7">
      <c r="A9599" t="s">
        <v>32</v>
      </c>
      <c r="B9599">
        <v>10</v>
      </c>
      <c r="C9599">
        <v>2009</v>
      </c>
      <c r="D9599" t="s">
        <v>73</v>
      </c>
      <c r="E9599" t="s">
        <v>74</v>
      </c>
      <c r="F9599" t="s">
        <v>151</v>
      </c>
      <c r="G9599">
        <v>22620.23</v>
      </c>
    </row>
    <row r="9600" spans="1:7">
      <c r="A9600" t="s">
        <v>31</v>
      </c>
      <c r="B9600">
        <v>3</v>
      </c>
      <c r="C9600">
        <v>2012</v>
      </c>
      <c r="D9600" t="s">
        <v>73</v>
      </c>
      <c r="E9600" t="s">
        <v>74</v>
      </c>
      <c r="F9600" t="s">
        <v>151</v>
      </c>
      <c r="G9600">
        <v>23922.22</v>
      </c>
    </row>
    <row r="9601" spans="1:7">
      <c r="A9601" t="s">
        <v>63</v>
      </c>
      <c r="B9601">
        <v>12</v>
      </c>
      <c r="C9601">
        <v>2011</v>
      </c>
      <c r="D9601" t="s">
        <v>73</v>
      </c>
      <c r="E9601" t="s">
        <v>74</v>
      </c>
      <c r="F9601" t="s">
        <v>157</v>
      </c>
      <c r="G9601">
        <v>915.69</v>
      </c>
    </row>
    <row r="9602" spans="1:7">
      <c r="A9602" t="s">
        <v>32</v>
      </c>
      <c r="B9602">
        <v>10</v>
      </c>
      <c r="C9602">
        <v>2009</v>
      </c>
      <c r="D9602" t="s">
        <v>73</v>
      </c>
      <c r="E9602" t="s">
        <v>74</v>
      </c>
      <c r="F9602" t="s">
        <v>186</v>
      </c>
      <c r="G9602">
        <v>0</v>
      </c>
    </row>
    <row r="9603" spans="1:7">
      <c r="A9603" t="s">
        <v>5</v>
      </c>
      <c r="B9603">
        <v>12</v>
      </c>
      <c r="C9603">
        <v>2010</v>
      </c>
      <c r="D9603" t="s">
        <v>73</v>
      </c>
      <c r="E9603" t="s">
        <v>74</v>
      </c>
      <c r="F9603" t="s">
        <v>186</v>
      </c>
      <c r="G9603">
        <v>0</v>
      </c>
    </row>
    <row r="9604" spans="1:7">
      <c r="A9604" t="s">
        <v>28</v>
      </c>
      <c r="B9604">
        <v>4</v>
      </c>
      <c r="C9604">
        <v>2012</v>
      </c>
      <c r="D9604" t="s">
        <v>73</v>
      </c>
      <c r="E9604" t="s">
        <v>74</v>
      </c>
      <c r="F9604" t="s">
        <v>192</v>
      </c>
      <c r="G9604">
        <v>0</v>
      </c>
    </row>
    <row r="9605" spans="1:7">
      <c r="A9605" t="s">
        <v>109</v>
      </c>
      <c r="B9605">
        <v>1</v>
      </c>
      <c r="C9605">
        <v>2012</v>
      </c>
      <c r="D9605" t="s">
        <v>73</v>
      </c>
      <c r="E9605" t="s">
        <v>74</v>
      </c>
      <c r="F9605" t="s">
        <v>192</v>
      </c>
      <c r="G9605">
        <v>3694.59</v>
      </c>
    </row>
    <row r="9606" spans="1:7">
      <c r="A9606" t="s">
        <v>16</v>
      </c>
      <c r="B9606">
        <v>7</v>
      </c>
      <c r="C9606">
        <v>2010</v>
      </c>
      <c r="D9606" t="s">
        <v>73</v>
      </c>
      <c r="E9606" t="s">
        <v>74</v>
      </c>
      <c r="F9606" t="s">
        <v>215</v>
      </c>
      <c r="G9606">
        <v>7075.46</v>
      </c>
    </row>
    <row r="9607" spans="1:7">
      <c r="A9607" t="s">
        <v>52</v>
      </c>
      <c r="B9607">
        <v>6</v>
      </c>
      <c r="C9607">
        <v>2009</v>
      </c>
      <c r="D9607" t="s">
        <v>73</v>
      </c>
      <c r="E9607" t="s">
        <v>74</v>
      </c>
      <c r="F9607" t="s">
        <v>215</v>
      </c>
      <c r="G9607">
        <v>7621.47</v>
      </c>
    </row>
    <row r="9608" spans="1:7">
      <c r="A9608" t="s">
        <v>20</v>
      </c>
      <c r="B9608">
        <v>6</v>
      </c>
      <c r="C9608">
        <v>2010</v>
      </c>
      <c r="D9608" t="s">
        <v>73</v>
      </c>
      <c r="E9608" t="s">
        <v>74</v>
      </c>
      <c r="F9608" t="s">
        <v>215</v>
      </c>
      <c r="G9608">
        <v>9781.77</v>
      </c>
    </row>
    <row r="9609" spans="1:7">
      <c r="A9609" t="s">
        <v>23</v>
      </c>
      <c r="B9609">
        <v>2</v>
      </c>
      <c r="C9609">
        <v>2009</v>
      </c>
      <c r="D9609" t="s">
        <v>73</v>
      </c>
      <c r="E9609" t="s">
        <v>74</v>
      </c>
      <c r="F9609" t="s">
        <v>215</v>
      </c>
      <c r="G9609">
        <v>8990.82</v>
      </c>
    </row>
    <row r="9610" spans="1:7">
      <c r="A9610" t="s">
        <v>45</v>
      </c>
      <c r="B9610">
        <v>3</v>
      </c>
      <c r="C9610">
        <v>2010</v>
      </c>
      <c r="D9610" t="s">
        <v>73</v>
      </c>
      <c r="E9610" t="s">
        <v>74</v>
      </c>
      <c r="F9610" t="s">
        <v>215</v>
      </c>
      <c r="G9610">
        <v>8429.0400000000009</v>
      </c>
    </row>
    <row r="9611" spans="1:7">
      <c r="A9611" t="s">
        <v>42</v>
      </c>
      <c r="B9611">
        <v>2</v>
      </c>
      <c r="C9611">
        <v>2010</v>
      </c>
      <c r="D9611" t="s">
        <v>73</v>
      </c>
      <c r="E9611" t="s">
        <v>74</v>
      </c>
      <c r="F9611" t="s">
        <v>215</v>
      </c>
      <c r="G9611">
        <v>14269.41</v>
      </c>
    </row>
    <row r="9612" spans="1:7">
      <c r="A9612" t="s">
        <v>68</v>
      </c>
      <c r="B9612">
        <v>1</v>
      </c>
      <c r="C9612">
        <v>2010</v>
      </c>
      <c r="D9612" t="s">
        <v>73</v>
      </c>
      <c r="E9612" t="s">
        <v>74</v>
      </c>
      <c r="F9612" t="s">
        <v>215</v>
      </c>
      <c r="G9612">
        <v>9810.24</v>
      </c>
    </row>
    <row r="9613" spans="1:7">
      <c r="A9613" t="s">
        <v>26</v>
      </c>
      <c r="B9613">
        <v>9</v>
      </c>
      <c r="C9613">
        <v>2009</v>
      </c>
      <c r="D9613" t="s">
        <v>73</v>
      </c>
      <c r="E9613" t="s">
        <v>74</v>
      </c>
      <c r="F9613" t="s">
        <v>225</v>
      </c>
      <c r="G9613">
        <v>532.98</v>
      </c>
    </row>
    <row r="9614" spans="1:7">
      <c r="A9614" t="s">
        <v>16</v>
      </c>
      <c r="B9614">
        <v>7</v>
      </c>
      <c r="C9614">
        <v>2010</v>
      </c>
      <c r="D9614" t="s">
        <v>73</v>
      </c>
      <c r="E9614" t="s">
        <v>74</v>
      </c>
      <c r="F9614" t="s">
        <v>225</v>
      </c>
      <c r="G9614">
        <v>0</v>
      </c>
    </row>
    <row r="9615" spans="1:7">
      <c r="A9615" t="s">
        <v>28</v>
      </c>
      <c r="B9615">
        <v>4</v>
      </c>
      <c r="C9615">
        <v>2012</v>
      </c>
      <c r="D9615" t="s">
        <v>73</v>
      </c>
      <c r="E9615" t="s">
        <v>74</v>
      </c>
      <c r="F9615" t="s">
        <v>225</v>
      </c>
      <c r="G9615">
        <v>171.77</v>
      </c>
    </row>
    <row r="9616" spans="1:7">
      <c r="A9616" t="s">
        <v>63</v>
      </c>
      <c r="B9616">
        <v>12</v>
      </c>
      <c r="C9616">
        <v>2011</v>
      </c>
      <c r="D9616" t="s">
        <v>73</v>
      </c>
      <c r="E9616" t="s">
        <v>74</v>
      </c>
      <c r="F9616" t="s">
        <v>225</v>
      </c>
      <c r="G9616">
        <v>0</v>
      </c>
    </row>
    <row r="9617" spans="1:7">
      <c r="A9617" t="s">
        <v>114</v>
      </c>
      <c r="B9617">
        <v>2</v>
      </c>
      <c r="C9617">
        <v>2011</v>
      </c>
      <c r="D9617" t="s">
        <v>73</v>
      </c>
      <c r="E9617" t="s">
        <v>74</v>
      </c>
      <c r="F9617" t="s">
        <v>225</v>
      </c>
      <c r="G9617">
        <v>39.869999999999997</v>
      </c>
    </row>
    <row r="9618" spans="1:7">
      <c r="A9618" t="s">
        <v>99</v>
      </c>
      <c r="B9618">
        <v>1</v>
      </c>
      <c r="C9618">
        <v>2011</v>
      </c>
      <c r="D9618" t="s">
        <v>73</v>
      </c>
      <c r="E9618" t="s">
        <v>74</v>
      </c>
      <c r="F9618" t="s">
        <v>245</v>
      </c>
      <c r="G9618">
        <v>695.33</v>
      </c>
    </row>
    <row r="9619" spans="1:7">
      <c r="A9619" t="s">
        <v>63</v>
      </c>
      <c r="B9619">
        <v>12</v>
      </c>
      <c r="C9619">
        <v>2011</v>
      </c>
      <c r="D9619" t="s">
        <v>73</v>
      </c>
      <c r="E9619" t="s">
        <v>74</v>
      </c>
      <c r="F9619" t="s">
        <v>245</v>
      </c>
      <c r="G9619">
        <v>665.7</v>
      </c>
    </row>
    <row r="9620" spans="1:7">
      <c r="A9620" t="s">
        <v>22</v>
      </c>
      <c r="B9620">
        <v>9</v>
      </c>
      <c r="C9620">
        <v>2011</v>
      </c>
      <c r="D9620" t="s">
        <v>73</v>
      </c>
      <c r="E9620" t="s">
        <v>74</v>
      </c>
      <c r="F9620" t="s">
        <v>245</v>
      </c>
      <c r="G9620">
        <v>765.27</v>
      </c>
    </row>
    <row r="9621" spans="1:7">
      <c r="A9621" t="s">
        <v>42</v>
      </c>
      <c r="B9621">
        <v>2</v>
      </c>
      <c r="C9621">
        <v>2010</v>
      </c>
      <c r="D9621" t="s">
        <v>73</v>
      </c>
      <c r="E9621" t="s">
        <v>74</v>
      </c>
      <c r="F9621" t="s">
        <v>245</v>
      </c>
      <c r="G9621">
        <v>1684.72</v>
      </c>
    </row>
    <row r="9622" spans="1:7">
      <c r="A9622" t="s">
        <v>109</v>
      </c>
      <c r="B9622">
        <v>1</v>
      </c>
      <c r="C9622">
        <v>2012</v>
      </c>
      <c r="D9622" t="s">
        <v>73</v>
      </c>
      <c r="E9622" t="s">
        <v>74</v>
      </c>
      <c r="F9622" t="s">
        <v>245</v>
      </c>
      <c r="G9622">
        <v>697.69</v>
      </c>
    </row>
    <row r="9623" spans="1:7">
      <c r="A9623" t="s">
        <v>19</v>
      </c>
      <c r="B9623">
        <v>11</v>
      </c>
      <c r="C9623">
        <v>2010</v>
      </c>
      <c r="D9623" t="s">
        <v>73</v>
      </c>
      <c r="E9623" t="s">
        <v>74</v>
      </c>
      <c r="F9623" t="s">
        <v>245</v>
      </c>
      <c r="G9623">
        <v>868.79</v>
      </c>
    </row>
    <row r="9624" spans="1:7">
      <c r="A9624" t="s">
        <v>25</v>
      </c>
      <c r="B9624">
        <v>8</v>
      </c>
      <c r="C9624">
        <v>2011</v>
      </c>
      <c r="D9624" t="s">
        <v>73</v>
      </c>
      <c r="E9624" t="s">
        <v>74</v>
      </c>
      <c r="F9624" t="s">
        <v>245</v>
      </c>
      <c r="G9624">
        <v>596.30000000000007</v>
      </c>
    </row>
    <row r="9625" spans="1:7">
      <c r="A9625" t="s">
        <v>55</v>
      </c>
      <c r="B9625">
        <v>3</v>
      </c>
      <c r="C9625">
        <v>2011</v>
      </c>
      <c r="D9625" t="s">
        <v>73</v>
      </c>
      <c r="E9625" t="s">
        <v>74</v>
      </c>
      <c r="F9625" t="s">
        <v>245</v>
      </c>
      <c r="G9625">
        <v>487.73</v>
      </c>
    </row>
    <row r="9626" spans="1:7">
      <c r="A9626" t="s">
        <v>9</v>
      </c>
      <c r="B9626">
        <v>8</v>
      </c>
      <c r="C9626">
        <v>2009</v>
      </c>
      <c r="D9626" t="s">
        <v>73</v>
      </c>
      <c r="E9626" t="s">
        <v>74</v>
      </c>
      <c r="F9626" t="s">
        <v>247</v>
      </c>
      <c r="G9626">
        <v>-185.4</v>
      </c>
    </row>
    <row r="9627" spans="1:7">
      <c r="A9627" t="s">
        <v>38</v>
      </c>
      <c r="B9627">
        <v>7</v>
      </c>
      <c r="C9627">
        <v>2011</v>
      </c>
      <c r="D9627" t="s">
        <v>73</v>
      </c>
      <c r="E9627" t="s">
        <v>74</v>
      </c>
      <c r="F9627" t="s">
        <v>254</v>
      </c>
      <c r="G9627">
        <v>0</v>
      </c>
    </row>
    <row r="9628" spans="1:7">
      <c r="A9628" t="s">
        <v>89</v>
      </c>
      <c r="B9628">
        <v>4</v>
      </c>
      <c r="C9628">
        <v>2011</v>
      </c>
      <c r="D9628" t="s">
        <v>73</v>
      </c>
      <c r="E9628" t="s">
        <v>74</v>
      </c>
      <c r="F9628" t="s">
        <v>254</v>
      </c>
      <c r="G9628">
        <v>0</v>
      </c>
    </row>
    <row r="9629" spans="1:7">
      <c r="A9629" t="s">
        <v>24</v>
      </c>
      <c r="B9629">
        <v>5</v>
      </c>
      <c r="C9629">
        <v>2012</v>
      </c>
      <c r="D9629" t="s">
        <v>73</v>
      </c>
      <c r="E9629" t="s">
        <v>74</v>
      </c>
      <c r="F9629" t="s">
        <v>262</v>
      </c>
      <c r="G9629">
        <v>16251.41</v>
      </c>
    </row>
    <row r="9630" spans="1:7">
      <c r="A9630" t="s">
        <v>35</v>
      </c>
      <c r="B9630">
        <v>5</v>
      </c>
      <c r="C9630">
        <v>2010</v>
      </c>
      <c r="D9630" t="s">
        <v>73</v>
      </c>
      <c r="E9630" t="s">
        <v>74</v>
      </c>
      <c r="F9630" t="s">
        <v>262</v>
      </c>
      <c r="G9630">
        <v>12026.72</v>
      </c>
    </row>
    <row r="9631" spans="1:7">
      <c r="A9631" t="s">
        <v>19</v>
      </c>
      <c r="B9631">
        <v>11</v>
      </c>
      <c r="C9631">
        <v>2010</v>
      </c>
      <c r="D9631" t="s">
        <v>73</v>
      </c>
      <c r="E9631" t="s">
        <v>74</v>
      </c>
      <c r="F9631" t="s">
        <v>262</v>
      </c>
      <c r="G9631">
        <v>9537.02</v>
      </c>
    </row>
    <row r="9632" spans="1:7">
      <c r="A9632" t="s">
        <v>109</v>
      </c>
      <c r="B9632">
        <v>1</v>
      </c>
      <c r="C9632">
        <v>2012</v>
      </c>
      <c r="D9632" t="s">
        <v>73</v>
      </c>
      <c r="E9632" t="s">
        <v>74</v>
      </c>
      <c r="F9632" t="s">
        <v>262</v>
      </c>
      <c r="G9632">
        <v>5709.49</v>
      </c>
    </row>
    <row r="9633" spans="1:7">
      <c r="A9633" t="s">
        <v>29</v>
      </c>
      <c r="B9633">
        <v>6</v>
      </c>
      <c r="C9633">
        <v>2011</v>
      </c>
      <c r="D9633" t="s">
        <v>73</v>
      </c>
      <c r="E9633" t="s">
        <v>74</v>
      </c>
      <c r="F9633" t="s">
        <v>263</v>
      </c>
      <c r="G9633">
        <v>894.15</v>
      </c>
    </row>
    <row r="9634" spans="1:7">
      <c r="A9634" t="s">
        <v>28</v>
      </c>
      <c r="B9634">
        <v>4</v>
      </c>
      <c r="C9634">
        <v>2012</v>
      </c>
      <c r="D9634" t="s">
        <v>73</v>
      </c>
      <c r="E9634" t="s">
        <v>74</v>
      </c>
      <c r="F9634" t="s">
        <v>263</v>
      </c>
      <c r="G9634">
        <v>0</v>
      </c>
    </row>
    <row r="9635" spans="1:7">
      <c r="A9635" t="s">
        <v>33</v>
      </c>
      <c r="B9635">
        <v>9</v>
      </c>
      <c r="C9635">
        <v>2010</v>
      </c>
      <c r="D9635" t="s">
        <v>73</v>
      </c>
      <c r="E9635" t="s">
        <v>74</v>
      </c>
      <c r="F9635" t="s">
        <v>264</v>
      </c>
      <c r="G9635">
        <v>5048</v>
      </c>
    </row>
    <row r="9636" spans="1:7">
      <c r="A9636" t="s">
        <v>9</v>
      </c>
      <c r="B9636">
        <v>8</v>
      </c>
      <c r="C9636">
        <v>2009</v>
      </c>
      <c r="D9636" t="s">
        <v>73</v>
      </c>
      <c r="E9636" t="s">
        <v>74</v>
      </c>
      <c r="F9636" t="s">
        <v>264</v>
      </c>
      <c r="G9636">
        <v>10468.56</v>
      </c>
    </row>
    <row r="9637" spans="1:7">
      <c r="A9637" t="s">
        <v>45</v>
      </c>
      <c r="B9637">
        <v>3</v>
      </c>
      <c r="C9637">
        <v>2010</v>
      </c>
      <c r="D9637" t="s">
        <v>73</v>
      </c>
      <c r="E9637" t="s">
        <v>74</v>
      </c>
      <c r="F9637" t="s">
        <v>264</v>
      </c>
      <c r="G9637">
        <v>38.24</v>
      </c>
    </row>
    <row r="9638" spans="1:7">
      <c r="A9638" t="s">
        <v>18</v>
      </c>
      <c r="B9638">
        <v>3</v>
      </c>
      <c r="C9638">
        <v>2009</v>
      </c>
      <c r="D9638" t="s">
        <v>73</v>
      </c>
      <c r="E9638" t="s">
        <v>74</v>
      </c>
      <c r="F9638" t="s">
        <v>264</v>
      </c>
      <c r="G9638">
        <v>5038.92</v>
      </c>
    </row>
    <row r="9639" spans="1:7">
      <c r="A9639" t="s">
        <v>109</v>
      </c>
      <c r="B9639">
        <v>1</v>
      </c>
      <c r="C9639">
        <v>2012</v>
      </c>
      <c r="D9639" t="s">
        <v>73</v>
      </c>
      <c r="E9639" t="s">
        <v>74</v>
      </c>
      <c r="F9639" t="s">
        <v>264</v>
      </c>
      <c r="G9639">
        <v>-65.36</v>
      </c>
    </row>
    <row r="9640" spans="1:7">
      <c r="A9640" t="s">
        <v>40</v>
      </c>
      <c r="B9640">
        <v>10</v>
      </c>
      <c r="C9640">
        <v>2011</v>
      </c>
      <c r="D9640" t="s">
        <v>73</v>
      </c>
      <c r="E9640" t="s">
        <v>74</v>
      </c>
      <c r="F9640" t="s">
        <v>49</v>
      </c>
      <c r="G9640">
        <v>0</v>
      </c>
    </row>
    <row r="9641" spans="1:7">
      <c r="A9641" t="s">
        <v>37</v>
      </c>
      <c r="B9641">
        <v>11</v>
      </c>
      <c r="C9641">
        <v>2011</v>
      </c>
      <c r="D9641" t="s">
        <v>73</v>
      </c>
      <c r="E9641" t="s">
        <v>74</v>
      </c>
      <c r="F9641" t="s">
        <v>149</v>
      </c>
      <c r="G9641">
        <v>36275.450000000004</v>
      </c>
    </row>
    <row r="9642" spans="1:7">
      <c r="A9642" t="s">
        <v>17</v>
      </c>
      <c r="B9642">
        <v>4</v>
      </c>
      <c r="C9642">
        <v>2009</v>
      </c>
      <c r="D9642" t="s">
        <v>73</v>
      </c>
      <c r="E9642" t="s">
        <v>74</v>
      </c>
      <c r="F9642" t="s">
        <v>149</v>
      </c>
      <c r="G9642">
        <v>46893.14</v>
      </c>
    </row>
    <row r="9643" spans="1:7">
      <c r="A9643" t="s">
        <v>44</v>
      </c>
      <c r="B9643">
        <v>2</v>
      </c>
      <c r="C9643">
        <v>2012</v>
      </c>
      <c r="D9643" t="s">
        <v>73</v>
      </c>
      <c r="E9643" t="s">
        <v>74</v>
      </c>
      <c r="F9643" t="s">
        <v>149</v>
      </c>
      <c r="G9643">
        <v>12277.07</v>
      </c>
    </row>
    <row r="9644" spans="1:7">
      <c r="A9644" t="s">
        <v>30</v>
      </c>
      <c r="B9644">
        <v>8</v>
      </c>
      <c r="C9644">
        <v>2010</v>
      </c>
      <c r="D9644" t="s">
        <v>73</v>
      </c>
      <c r="E9644" t="s">
        <v>74</v>
      </c>
      <c r="F9644" t="s">
        <v>151</v>
      </c>
      <c r="G9644">
        <v>7386.76</v>
      </c>
    </row>
    <row r="9645" spans="1:7">
      <c r="A9645" t="s">
        <v>45</v>
      </c>
      <c r="B9645">
        <v>3</v>
      </c>
      <c r="C9645">
        <v>2010</v>
      </c>
      <c r="D9645" t="s">
        <v>73</v>
      </c>
      <c r="E9645" t="s">
        <v>74</v>
      </c>
      <c r="F9645" t="s">
        <v>151</v>
      </c>
      <c r="G9645">
        <v>11514.1</v>
      </c>
    </row>
    <row r="9646" spans="1:7">
      <c r="A9646" t="s">
        <v>35</v>
      </c>
      <c r="B9646">
        <v>5</v>
      </c>
      <c r="C9646">
        <v>2010</v>
      </c>
      <c r="D9646" t="s">
        <v>73</v>
      </c>
      <c r="E9646" t="s">
        <v>74</v>
      </c>
      <c r="F9646" t="s">
        <v>151</v>
      </c>
      <c r="G9646">
        <v>7772.88</v>
      </c>
    </row>
    <row r="9647" spans="1:7">
      <c r="A9647" t="s">
        <v>63</v>
      </c>
      <c r="B9647">
        <v>12</v>
      </c>
      <c r="C9647">
        <v>2011</v>
      </c>
      <c r="D9647" t="s">
        <v>73</v>
      </c>
      <c r="E9647" t="s">
        <v>74</v>
      </c>
      <c r="F9647" t="s">
        <v>151</v>
      </c>
      <c r="G9647">
        <v>10227.4</v>
      </c>
    </row>
    <row r="9648" spans="1:7">
      <c r="A9648" t="s">
        <v>28</v>
      </c>
      <c r="B9648">
        <v>4</v>
      </c>
      <c r="C9648">
        <v>2012</v>
      </c>
      <c r="D9648" t="s">
        <v>73</v>
      </c>
      <c r="E9648" t="s">
        <v>74</v>
      </c>
      <c r="F9648" t="s">
        <v>151</v>
      </c>
      <c r="G9648">
        <v>10032.719999999999</v>
      </c>
    </row>
    <row r="9649" spans="1:7">
      <c r="A9649" t="s">
        <v>24</v>
      </c>
      <c r="B9649">
        <v>5</v>
      </c>
      <c r="C9649">
        <v>2012</v>
      </c>
      <c r="D9649" t="s">
        <v>73</v>
      </c>
      <c r="E9649" t="s">
        <v>74</v>
      </c>
      <c r="F9649" t="s">
        <v>151</v>
      </c>
      <c r="G9649">
        <v>13883.89</v>
      </c>
    </row>
    <row r="9650" spans="1:7">
      <c r="A9650" t="s">
        <v>18</v>
      </c>
      <c r="B9650">
        <v>3</v>
      </c>
      <c r="C9650">
        <v>2009</v>
      </c>
      <c r="D9650" t="s">
        <v>73</v>
      </c>
      <c r="E9650" t="s">
        <v>74</v>
      </c>
      <c r="F9650" t="s">
        <v>151</v>
      </c>
      <c r="G9650">
        <v>10317.4</v>
      </c>
    </row>
    <row r="9651" spans="1:7">
      <c r="A9651" t="s">
        <v>29</v>
      </c>
      <c r="B9651">
        <v>6</v>
      </c>
      <c r="C9651">
        <v>2011</v>
      </c>
      <c r="D9651" t="s">
        <v>73</v>
      </c>
      <c r="E9651" t="s">
        <v>74</v>
      </c>
      <c r="F9651" t="s">
        <v>186</v>
      </c>
      <c r="G9651">
        <v>60.730000000000004</v>
      </c>
    </row>
    <row r="9652" spans="1:7">
      <c r="A9652" t="s">
        <v>22</v>
      </c>
      <c r="B9652">
        <v>9</v>
      </c>
      <c r="C9652">
        <v>2011</v>
      </c>
      <c r="D9652" t="s">
        <v>73</v>
      </c>
      <c r="E9652" t="s">
        <v>74</v>
      </c>
      <c r="F9652" t="s">
        <v>186</v>
      </c>
      <c r="G9652">
        <v>0</v>
      </c>
    </row>
    <row r="9653" spans="1:7">
      <c r="A9653" t="s">
        <v>40</v>
      </c>
      <c r="B9653">
        <v>10</v>
      </c>
      <c r="C9653">
        <v>2011</v>
      </c>
      <c r="D9653" t="s">
        <v>73</v>
      </c>
      <c r="E9653" t="s">
        <v>74</v>
      </c>
      <c r="F9653" t="s">
        <v>186</v>
      </c>
      <c r="G9653">
        <v>0</v>
      </c>
    </row>
    <row r="9654" spans="1:7">
      <c r="A9654" t="s">
        <v>26</v>
      </c>
      <c r="B9654">
        <v>9</v>
      </c>
      <c r="C9654">
        <v>2009</v>
      </c>
      <c r="D9654" t="s">
        <v>73</v>
      </c>
      <c r="E9654" t="s">
        <v>74</v>
      </c>
      <c r="F9654" t="s">
        <v>186</v>
      </c>
      <c r="G9654">
        <v>183.12</v>
      </c>
    </row>
    <row r="9655" spans="1:7">
      <c r="A9655" t="s">
        <v>31</v>
      </c>
      <c r="B9655">
        <v>3</v>
      </c>
      <c r="C9655">
        <v>2012</v>
      </c>
      <c r="D9655" t="s">
        <v>73</v>
      </c>
      <c r="E9655" t="s">
        <v>74</v>
      </c>
      <c r="F9655" t="s">
        <v>192</v>
      </c>
      <c r="G9655">
        <v>3694.59</v>
      </c>
    </row>
    <row r="9656" spans="1:7">
      <c r="A9656" t="s">
        <v>89</v>
      </c>
      <c r="B9656">
        <v>4</v>
      </c>
      <c r="C9656">
        <v>2011</v>
      </c>
      <c r="D9656" t="s">
        <v>73</v>
      </c>
      <c r="E9656" t="s">
        <v>74</v>
      </c>
      <c r="F9656" t="s">
        <v>215</v>
      </c>
      <c r="G9656">
        <v>4140.58</v>
      </c>
    </row>
    <row r="9657" spans="1:7">
      <c r="A9657" t="s">
        <v>25</v>
      </c>
      <c r="B9657">
        <v>8</v>
      </c>
      <c r="C9657">
        <v>2011</v>
      </c>
      <c r="D9657" t="s">
        <v>73</v>
      </c>
      <c r="E9657" t="s">
        <v>74</v>
      </c>
      <c r="F9657" t="s">
        <v>215</v>
      </c>
      <c r="G9657">
        <v>3249.56</v>
      </c>
    </row>
    <row r="9658" spans="1:7">
      <c r="A9658" t="s">
        <v>35</v>
      </c>
      <c r="B9658">
        <v>5</v>
      </c>
      <c r="C9658">
        <v>2010</v>
      </c>
      <c r="D9658" t="s">
        <v>73</v>
      </c>
      <c r="E9658" t="s">
        <v>74</v>
      </c>
      <c r="F9658" t="s">
        <v>215</v>
      </c>
      <c r="G9658">
        <v>9550.64</v>
      </c>
    </row>
    <row r="9659" spans="1:7">
      <c r="A9659" t="s">
        <v>71</v>
      </c>
      <c r="B9659">
        <v>11</v>
      </c>
      <c r="C9659">
        <v>2009</v>
      </c>
      <c r="D9659" t="s">
        <v>73</v>
      </c>
      <c r="E9659" t="s">
        <v>74</v>
      </c>
      <c r="F9659" t="s">
        <v>225</v>
      </c>
      <c r="G9659">
        <v>0</v>
      </c>
    </row>
    <row r="9660" spans="1:7">
      <c r="A9660" t="s">
        <v>14</v>
      </c>
      <c r="B9660">
        <v>10</v>
      </c>
      <c r="C9660">
        <v>2010</v>
      </c>
      <c r="D9660" t="s">
        <v>73</v>
      </c>
      <c r="E9660" t="s">
        <v>74</v>
      </c>
      <c r="F9660" t="s">
        <v>225</v>
      </c>
      <c r="G9660">
        <v>0</v>
      </c>
    </row>
    <row r="9661" spans="1:7">
      <c r="A9661" t="s">
        <v>33</v>
      </c>
      <c r="B9661">
        <v>9</v>
      </c>
      <c r="C9661">
        <v>2010</v>
      </c>
      <c r="D9661" t="s">
        <v>73</v>
      </c>
      <c r="E9661" t="s">
        <v>74</v>
      </c>
      <c r="F9661" t="s">
        <v>245</v>
      </c>
      <c r="G9661">
        <v>1062.46</v>
      </c>
    </row>
    <row r="9662" spans="1:7">
      <c r="A9662" t="s">
        <v>29</v>
      </c>
      <c r="B9662">
        <v>6</v>
      </c>
      <c r="C9662">
        <v>2011</v>
      </c>
      <c r="D9662" t="s">
        <v>73</v>
      </c>
      <c r="E9662" t="s">
        <v>74</v>
      </c>
      <c r="F9662" t="s">
        <v>245</v>
      </c>
      <c r="G9662">
        <v>1182.27</v>
      </c>
    </row>
    <row r="9663" spans="1:7">
      <c r="A9663" t="s">
        <v>5</v>
      </c>
      <c r="B9663">
        <v>12</v>
      </c>
      <c r="C9663">
        <v>2010</v>
      </c>
      <c r="D9663" t="s">
        <v>73</v>
      </c>
      <c r="E9663" t="s">
        <v>74</v>
      </c>
      <c r="F9663" t="s">
        <v>245</v>
      </c>
      <c r="G9663">
        <v>970.1</v>
      </c>
    </row>
    <row r="9664" spans="1:7">
      <c r="A9664" t="s">
        <v>13</v>
      </c>
      <c r="B9664">
        <v>7</v>
      </c>
      <c r="C9664">
        <v>2009</v>
      </c>
      <c r="D9664" t="s">
        <v>73</v>
      </c>
      <c r="E9664" t="s">
        <v>74</v>
      </c>
      <c r="F9664" t="s">
        <v>245</v>
      </c>
      <c r="G9664">
        <v>586.57000000000005</v>
      </c>
    </row>
    <row r="9665" spans="1:7">
      <c r="A9665" t="s">
        <v>46</v>
      </c>
      <c r="B9665">
        <v>12</v>
      </c>
      <c r="C9665">
        <v>2009</v>
      </c>
      <c r="D9665" t="s">
        <v>73</v>
      </c>
      <c r="E9665" t="s">
        <v>74</v>
      </c>
      <c r="F9665" t="s">
        <v>245</v>
      </c>
      <c r="G9665">
        <v>1186.4100000000001</v>
      </c>
    </row>
    <row r="9666" spans="1:7">
      <c r="A9666" t="s">
        <v>71</v>
      </c>
      <c r="B9666">
        <v>11</v>
      </c>
      <c r="C9666">
        <v>2009</v>
      </c>
      <c r="D9666" t="s">
        <v>73</v>
      </c>
      <c r="E9666" t="s">
        <v>74</v>
      </c>
      <c r="F9666" t="s">
        <v>245</v>
      </c>
      <c r="G9666">
        <v>892.36</v>
      </c>
    </row>
    <row r="9667" spans="1:7">
      <c r="A9667" t="s">
        <v>31</v>
      </c>
      <c r="B9667">
        <v>3</v>
      </c>
      <c r="C9667">
        <v>2012</v>
      </c>
      <c r="D9667" t="s">
        <v>73</v>
      </c>
      <c r="E9667" t="s">
        <v>74</v>
      </c>
      <c r="F9667" t="s">
        <v>245</v>
      </c>
      <c r="G9667">
        <v>891.57</v>
      </c>
    </row>
    <row r="9668" spans="1:7">
      <c r="A9668" t="s">
        <v>32</v>
      </c>
      <c r="B9668">
        <v>10</v>
      </c>
      <c r="C9668">
        <v>2009</v>
      </c>
      <c r="D9668" t="s">
        <v>73</v>
      </c>
      <c r="E9668" t="s">
        <v>74</v>
      </c>
      <c r="F9668" t="s">
        <v>247</v>
      </c>
      <c r="G9668">
        <v>0</v>
      </c>
    </row>
    <row r="9669" spans="1:7">
      <c r="A9669" t="s">
        <v>37</v>
      </c>
      <c r="B9669">
        <v>11</v>
      </c>
      <c r="C9669">
        <v>2011</v>
      </c>
      <c r="D9669" t="s">
        <v>73</v>
      </c>
      <c r="E9669" t="s">
        <v>74</v>
      </c>
      <c r="F9669" t="s">
        <v>254</v>
      </c>
      <c r="G9669">
        <v>0</v>
      </c>
    </row>
    <row r="9670" spans="1:7">
      <c r="A9670" t="s">
        <v>22</v>
      </c>
      <c r="B9670">
        <v>9</v>
      </c>
      <c r="C9670">
        <v>2011</v>
      </c>
      <c r="D9670" t="s">
        <v>73</v>
      </c>
      <c r="E9670" t="s">
        <v>74</v>
      </c>
      <c r="F9670" t="s">
        <v>254</v>
      </c>
      <c r="G9670">
        <v>0</v>
      </c>
    </row>
    <row r="9671" spans="1:7">
      <c r="A9671" t="s">
        <v>29</v>
      </c>
      <c r="B9671">
        <v>6</v>
      </c>
      <c r="C9671">
        <v>2011</v>
      </c>
      <c r="D9671" t="s">
        <v>73</v>
      </c>
      <c r="E9671" t="s">
        <v>74</v>
      </c>
      <c r="F9671" t="s">
        <v>254</v>
      </c>
      <c r="G9671">
        <v>0</v>
      </c>
    </row>
    <row r="9672" spans="1:7">
      <c r="A9672" t="s">
        <v>71</v>
      </c>
      <c r="B9672">
        <v>11</v>
      </c>
      <c r="C9672">
        <v>2009</v>
      </c>
      <c r="D9672" t="s">
        <v>73</v>
      </c>
      <c r="E9672" t="s">
        <v>74</v>
      </c>
      <c r="F9672" t="s">
        <v>257</v>
      </c>
      <c r="G9672">
        <v>0</v>
      </c>
    </row>
    <row r="9673" spans="1:7">
      <c r="A9673" t="s">
        <v>85</v>
      </c>
      <c r="B9673">
        <v>4</v>
      </c>
      <c r="C9673">
        <v>2010</v>
      </c>
      <c r="D9673" t="s">
        <v>73</v>
      </c>
      <c r="E9673" t="s">
        <v>74</v>
      </c>
      <c r="F9673" t="s">
        <v>262</v>
      </c>
      <c r="G9673">
        <v>19394.52</v>
      </c>
    </row>
    <row r="9674" spans="1:7">
      <c r="A9674" t="s">
        <v>14</v>
      </c>
      <c r="B9674">
        <v>10</v>
      </c>
      <c r="C9674">
        <v>2010</v>
      </c>
      <c r="D9674" t="s">
        <v>73</v>
      </c>
      <c r="E9674" t="s">
        <v>74</v>
      </c>
      <c r="F9674" t="s">
        <v>262</v>
      </c>
      <c r="G9674">
        <v>12462.03</v>
      </c>
    </row>
    <row r="9675" spans="1:7">
      <c r="A9675" t="s">
        <v>24</v>
      </c>
      <c r="B9675">
        <v>5</v>
      </c>
      <c r="C9675">
        <v>2012</v>
      </c>
      <c r="D9675" t="s">
        <v>73</v>
      </c>
      <c r="E9675" t="s">
        <v>74</v>
      </c>
      <c r="F9675" t="s">
        <v>263</v>
      </c>
      <c r="G9675">
        <v>628.35</v>
      </c>
    </row>
    <row r="9676" spans="1:7">
      <c r="A9676" t="s">
        <v>16</v>
      </c>
      <c r="B9676">
        <v>7</v>
      </c>
      <c r="C9676">
        <v>2010</v>
      </c>
      <c r="D9676" t="s">
        <v>73</v>
      </c>
      <c r="E9676" t="s">
        <v>74</v>
      </c>
      <c r="F9676" t="s">
        <v>263</v>
      </c>
      <c r="G9676">
        <v>0</v>
      </c>
    </row>
    <row r="9677" spans="1:7">
      <c r="A9677" t="s">
        <v>46</v>
      </c>
      <c r="B9677">
        <v>12</v>
      </c>
      <c r="C9677">
        <v>2009</v>
      </c>
      <c r="D9677" t="s">
        <v>73</v>
      </c>
      <c r="E9677" t="s">
        <v>74</v>
      </c>
      <c r="F9677" t="s">
        <v>263</v>
      </c>
      <c r="G9677">
        <v>90</v>
      </c>
    </row>
    <row r="9678" spans="1:7">
      <c r="A9678" t="s">
        <v>19</v>
      </c>
      <c r="B9678">
        <v>11</v>
      </c>
      <c r="C9678">
        <v>2010</v>
      </c>
      <c r="D9678" t="s">
        <v>73</v>
      </c>
      <c r="E9678" t="s">
        <v>74</v>
      </c>
      <c r="F9678" t="s">
        <v>263</v>
      </c>
      <c r="G9678">
        <v>0</v>
      </c>
    </row>
    <row r="9679" spans="1:7">
      <c r="A9679" t="s">
        <v>27</v>
      </c>
      <c r="B9679">
        <v>1</v>
      </c>
      <c r="C9679">
        <v>2009</v>
      </c>
      <c r="D9679" t="s">
        <v>73</v>
      </c>
      <c r="E9679" t="s">
        <v>74</v>
      </c>
      <c r="F9679" t="s">
        <v>263</v>
      </c>
      <c r="G9679">
        <v>179.9</v>
      </c>
    </row>
    <row r="9680" spans="1:7">
      <c r="A9680" t="s">
        <v>22</v>
      </c>
      <c r="B9680">
        <v>9</v>
      </c>
      <c r="C9680">
        <v>2011</v>
      </c>
      <c r="D9680" t="s">
        <v>73</v>
      </c>
      <c r="E9680" t="s">
        <v>74</v>
      </c>
      <c r="F9680" t="s">
        <v>263</v>
      </c>
      <c r="G9680">
        <v>0</v>
      </c>
    </row>
    <row r="9681" spans="1:7">
      <c r="A9681" t="s">
        <v>89</v>
      </c>
      <c r="B9681">
        <v>4</v>
      </c>
      <c r="C9681">
        <v>2011</v>
      </c>
      <c r="D9681" t="s">
        <v>73</v>
      </c>
      <c r="E9681" t="s">
        <v>74</v>
      </c>
      <c r="F9681" t="s">
        <v>264</v>
      </c>
      <c r="G9681">
        <v>-2277.35</v>
      </c>
    </row>
    <row r="9682" spans="1:7">
      <c r="A9682" t="s">
        <v>85</v>
      </c>
      <c r="B9682">
        <v>4</v>
      </c>
      <c r="C9682">
        <v>2010</v>
      </c>
      <c r="D9682" t="s">
        <v>73</v>
      </c>
      <c r="E9682" t="s">
        <v>74</v>
      </c>
      <c r="F9682" t="s">
        <v>264</v>
      </c>
      <c r="G9682">
        <v>-5552.2</v>
      </c>
    </row>
    <row r="9683" spans="1:7">
      <c r="A9683" t="s">
        <v>19</v>
      </c>
      <c r="B9683">
        <v>11</v>
      </c>
      <c r="C9683">
        <v>2010</v>
      </c>
      <c r="D9683" t="s">
        <v>73</v>
      </c>
      <c r="E9683" t="s">
        <v>74</v>
      </c>
      <c r="F9683" t="s">
        <v>264</v>
      </c>
      <c r="G9683">
        <v>499.82</v>
      </c>
    </row>
    <row r="9684" spans="1:7">
      <c r="A9684" t="s">
        <v>13</v>
      </c>
      <c r="B9684">
        <v>7</v>
      </c>
      <c r="C9684">
        <v>2009</v>
      </c>
      <c r="D9684" t="s">
        <v>73</v>
      </c>
      <c r="E9684" t="s">
        <v>74</v>
      </c>
      <c r="F9684" t="s">
        <v>264</v>
      </c>
      <c r="G9684">
        <v>841.27</v>
      </c>
    </row>
    <row r="9685" spans="1:7">
      <c r="A9685" t="s">
        <v>46</v>
      </c>
      <c r="B9685">
        <v>12</v>
      </c>
      <c r="C9685">
        <v>2009</v>
      </c>
      <c r="D9685" t="s">
        <v>73</v>
      </c>
      <c r="E9685" t="s">
        <v>74</v>
      </c>
      <c r="F9685" t="s">
        <v>264</v>
      </c>
      <c r="G9685">
        <v>3408.2000000000003</v>
      </c>
    </row>
    <row r="9686" spans="1:7">
      <c r="A9686" t="s">
        <v>31</v>
      </c>
      <c r="B9686">
        <v>3</v>
      </c>
      <c r="C9686">
        <v>2012</v>
      </c>
      <c r="D9686" t="s">
        <v>73</v>
      </c>
      <c r="E9686" t="s">
        <v>74</v>
      </c>
      <c r="F9686" t="s">
        <v>264</v>
      </c>
      <c r="G9686">
        <v>-1859.28</v>
      </c>
    </row>
    <row r="9687" spans="1:7">
      <c r="A9687" t="s">
        <v>23</v>
      </c>
      <c r="B9687">
        <v>2</v>
      </c>
      <c r="C9687">
        <v>2009</v>
      </c>
      <c r="D9687" t="s">
        <v>73</v>
      </c>
      <c r="E9687" t="s">
        <v>74</v>
      </c>
      <c r="F9687" t="s">
        <v>264</v>
      </c>
      <c r="G9687">
        <v>-6320.16</v>
      </c>
    </row>
    <row r="9688" spans="1:7">
      <c r="A9688" t="s">
        <v>63</v>
      </c>
      <c r="B9688">
        <v>12</v>
      </c>
      <c r="C9688">
        <v>2011</v>
      </c>
      <c r="D9688" t="s">
        <v>73</v>
      </c>
      <c r="E9688" t="s">
        <v>74</v>
      </c>
      <c r="F9688" t="s">
        <v>149</v>
      </c>
      <c r="G9688">
        <v>6978.89</v>
      </c>
    </row>
    <row r="9689" spans="1:7">
      <c r="A9689" t="s">
        <v>89</v>
      </c>
      <c r="B9689">
        <v>4</v>
      </c>
      <c r="C9689">
        <v>2011</v>
      </c>
      <c r="D9689" t="s">
        <v>73</v>
      </c>
      <c r="E9689" t="s">
        <v>74</v>
      </c>
      <c r="F9689" t="s">
        <v>151</v>
      </c>
      <c r="G9689">
        <v>19033.46</v>
      </c>
    </row>
    <row r="9690" spans="1:7">
      <c r="A9690" t="s">
        <v>13</v>
      </c>
      <c r="B9690">
        <v>7</v>
      </c>
      <c r="C9690">
        <v>2009</v>
      </c>
      <c r="D9690" t="s">
        <v>73</v>
      </c>
      <c r="E9690" t="s">
        <v>74</v>
      </c>
      <c r="F9690" t="s">
        <v>151</v>
      </c>
      <c r="G9690">
        <v>6394.03</v>
      </c>
    </row>
    <row r="9691" spans="1:7">
      <c r="A9691" t="s">
        <v>55</v>
      </c>
      <c r="B9691">
        <v>3</v>
      </c>
      <c r="C9691">
        <v>2011</v>
      </c>
      <c r="D9691" t="s">
        <v>73</v>
      </c>
      <c r="E9691" t="s">
        <v>74</v>
      </c>
      <c r="F9691" t="s">
        <v>151</v>
      </c>
      <c r="G9691">
        <v>9328.2199999999993</v>
      </c>
    </row>
    <row r="9692" spans="1:7">
      <c r="A9692" t="s">
        <v>46</v>
      </c>
      <c r="B9692">
        <v>12</v>
      </c>
      <c r="C9692">
        <v>2009</v>
      </c>
      <c r="D9692" t="s">
        <v>73</v>
      </c>
      <c r="E9692" t="s">
        <v>74</v>
      </c>
      <c r="F9692" t="s">
        <v>151</v>
      </c>
      <c r="G9692">
        <v>19333.7</v>
      </c>
    </row>
    <row r="9693" spans="1:7">
      <c r="A9693" t="s">
        <v>25</v>
      </c>
      <c r="B9693">
        <v>8</v>
      </c>
      <c r="C9693">
        <v>2011</v>
      </c>
      <c r="D9693" t="s">
        <v>73</v>
      </c>
      <c r="E9693" t="s">
        <v>74</v>
      </c>
      <c r="F9693" t="s">
        <v>151</v>
      </c>
      <c r="G9693">
        <v>10424.07</v>
      </c>
    </row>
    <row r="9694" spans="1:7">
      <c r="A9694" t="s">
        <v>14</v>
      </c>
      <c r="B9694">
        <v>10</v>
      </c>
      <c r="C9694">
        <v>2010</v>
      </c>
      <c r="D9694" t="s">
        <v>73</v>
      </c>
      <c r="E9694" t="s">
        <v>74</v>
      </c>
      <c r="F9694" t="s">
        <v>151</v>
      </c>
      <c r="G9694">
        <v>20196.82</v>
      </c>
    </row>
    <row r="9695" spans="1:7">
      <c r="A9695" t="s">
        <v>18</v>
      </c>
      <c r="B9695">
        <v>3</v>
      </c>
      <c r="C9695">
        <v>2009</v>
      </c>
      <c r="D9695" t="s">
        <v>73</v>
      </c>
      <c r="E9695" t="s">
        <v>74</v>
      </c>
      <c r="F9695" t="s">
        <v>186</v>
      </c>
      <c r="G9695">
        <v>48.24</v>
      </c>
    </row>
    <row r="9696" spans="1:7">
      <c r="A9696" t="s">
        <v>9</v>
      </c>
      <c r="B9696">
        <v>8</v>
      </c>
      <c r="C9696">
        <v>2009</v>
      </c>
      <c r="D9696" t="s">
        <v>73</v>
      </c>
      <c r="E9696" t="s">
        <v>74</v>
      </c>
      <c r="F9696" t="s">
        <v>186</v>
      </c>
      <c r="G9696">
        <v>104.64</v>
      </c>
    </row>
    <row r="9697" spans="1:7">
      <c r="A9697" t="s">
        <v>13</v>
      </c>
      <c r="B9697">
        <v>7</v>
      </c>
      <c r="C9697">
        <v>2009</v>
      </c>
      <c r="D9697" t="s">
        <v>73</v>
      </c>
      <c r="E9697" t="s">
        <v>74</v>
      </c>
      <c r="F9697" t="s">
        <v>186</v>
      </c>
      <c r="G9697">
        <v>0</v>
      </c>
    </row>
    <row r="9698" spans="1:7">
      <c r="A9698" t="s">
        <v>24</v>
      </c>
      <c r="B9698">
        <v>5</v>
      </c>
      <c r="C9698">
        <v>2012</v>
      </c>
      <c r="D9698" t="s">
        <v>73</v>
      </c>
      <c r="E9698" t="s">
        <v>74</v>
      </c>
      <c r="F9698" t="s">
        <v>215</v>
      </c>
      <c r="G9698">
        <v>1570.02</v>
      </c>
    </row>
    <row r="9699" spans="1:7">
      <c r="A9699" t="s">
        <v>99</v>
      </c>
      <c r="B9699">
        <v>1</v>
      </c>
      <c r="C9699">
        <v>2011</v>
      </c>
      <c r="D9699" t="s">
        <v>73</v>
      </c>
      <c r="E9699" t="s">
        <v>74</v>
      </c>
      <c r="F9699" t="s">
        <v>215</v>
      </c>
      <c r="G9699">
        <v>2326.16</v>
      </c>
    </row>
    <row r="9700" spans="1:7">
      <c r="A9700" t="s">
        <v>29</v>
      </c>
      <c r="B9700">
        <v>6</v>
      </c>
      <c r="C9700">
        <v>2011</v>
      </c>
      <c r="D9700" t="s">
        <v>73</v>
      </c>
      <c r="E9700" t="s">
        <v>74</v>
      </c>
      <c r="F9700" t="s">
        <v>215</v>
      </c>
      <c r="G9700">
        <v>2623.44</v>
      </c>
    </row>
    <row r="9701" spans="1:7">
      <c r="A9701" t="s">
        <v>44</v>
      </c>
      <c r="B9701">
        <v>2</v>
      </c>
      <c r="C9701">
        <v>2012</v>
      </c>
      <c r="D9701" t="s">
        <v>73</v>
      </c>
      <c r="E9701" t="s">
        <v>74</v>
      </c>
      <c r="F9701" t="s">
        <v>215</v>
      </c>
      <c r="G9701">
        <v>2682.04</v>
      </c>
    </row>
    <row r="9702" spans="1:7">
      <c r="A9702" t="s">
        <v>46</v>
      </c>
      <c r="B9702">
        <v>12</v>
      </c>
      <c r="C9702">
        <v>2009</v>
      </c>
      <c r="D9702" t="s">
        <v>73</v>
      </c>
      <c r="E9702" t="s">
        <v>74</v>
      </c>
      <c r="F9702" t="s">
        <v>215</v>
      </c>
      <c r="G9702">
        <v>7899.7</v>
      </c>
    </row>
    <row r="9703" spans="1:7">
      <c r="A9703" t="s">
        <v>27</v>
      </c>
      <c r="B9703">
        <v>1</v>
      </c>
      <c r="C9703">
        <v>2009</v>
      </c>
      <c r="D9703" t="s">
        <v>73</v>
      </c>
      <c r="E9703" t="s">
        <v>74</v>
      </c>
      <c r="F9703" t="s">
        <v>215</v>
      </c>
      <c r="G9703">
        <v>11331.58</v>
      </c>
    </row>
    <row r="9704" spans="1:7">
      <c r="A9704" t="s">
        <v>33</v>
      </c>
      <c r="B9704">
        <v>9</v>
      </c>
      <c r="C9704">
        <v>2010</v>
      </c>
      <c r="D9704" t="s">
        <v>73</v>
      </c>
      <c r="E9704" t="s">
        <v>74</v>
      </c>
      <c r="F9704" t="s">
        <v>215</v>
      </c>
      <c r="G9704">
        <v>2645.26</v>
      </c>
    </row>
    <row r="9705" spans="1:7">
      <c r="A9705" t="s">
        <v>52</v>
      </c>
      <c r="B9705">
        <v>6</v>
      </c>
      <c r="C9705">
        <v>2009</v>
      </c>
      <c r="D9705" t="s">
        <v>73</v>
      </c>
      <c r="E9705" t="s">
        <v>74</v>
      </c>
      <c r="F9705" t="s">
        <v>225</v>
      </c>
      <c r="G9705">
        <v>0</v>
      </c>
    </row>
    <row r="9706" spans="1:7">
      <c r="A9706" t="s">
        <v>19</v>
      </c>
      <c r="B9706">
        <v>11</v>
      </c>
      <c r="C9706">
        <v>2010</v>
      </c>
      <c r="D9706" t="s">
        <v>73</v>
      </c>
      <c r="E9706" t="s">
        <v>74</v>
      </c>
      <c r="F9706" t="s">
        <v>225</v>
      </c>
      <c r="G9706">
        <v>275.36</v>
      </c>
    </row>
    <row r="9707" spans="1:7">
      <c r="A9707" t="s">
        <v>9</v>
      </c>
      <c r="B9707">
        <v>8</v>
      </c>
      <c r="C9707">
        <v>2009</v>
      </c>
      <c r="D9707" t="s">
        <v>73</v>
      </c>
      <c r="E9707" t="s">
        <v>74</v>
      </c>
      <c r="F9707" t="s">
        <v>225</v>
      </c>
      <c r="G9707">
        <v>304.56</v>
      </c>
    </row>
    <row r="9708" spans="1:7">
      <c r="A9708" t="s">
        <v>43</v>
      </c>
      <c r="B9708">
        <v>5</v>
      </c>
      <c r="C9708">
        <v>2009</v>
      </c>
      <c r="D9708" t="s">
        <v>73</v>
      </c>
      <c r="E9708" t="s">
        <v>74</v>
      </c>
      <c r="F9708" t="s">
        <v>225</v>
      </c>
      <c r="G9708">
        <v>0</v>
      </c>
    </row>
    <row r="9709" spans="1:7">
      <c r="A9709" t="s">
        <v>38</v>
      </c>
      <c r="B9709">
        <v>7</v>
      </c>
      <c r="C9709">
        <v>2011</v>
      </c>
      <c r="D9709" t="s">
        <v>73</v>
      </c>
      <c r="E9709" t="s">
        <v>74</v>
      </c>
      <c r="F9709" t="s">
        <v>225</v>
      </c>
      <c r="G9709">
        <v>0</v>
      </c>
    </row>
    <row r="9710" spans="1:7">
      <c r="A9710" t="s">
        <v>39</v>
      </c>
      <c r="B9710">
        <v>5</v>
      </c>
      <c r="C9710">
        <v>2011</v>
      </c>
      <c r="D9710" t="s">
        <v>73</v>
      </c>
      <c r="E9710" t="s">
        <v>74</v>
      </c>
      <c r="F9710" t="s">
        <v>245</v>
      </c>
      <c r="G9710">
        <v>455.67</v>
      </c>
    </row>
    <row r="9711" spans="1:7">
      <c r="A9711" t="s">
        <v>28</v>
      </c>
      <c r="B9711">
        <v>4</v>
      </c>
      <c r="C9711">
        <v>2012</v>
      </c>
      <c r="D9711" t="s">
        <v>73</v>
      </c>
      <c r="E9711" t="s">
        <v>74</v>
      </c>
      <c r="F9711" t="s">
        <v>245</v>
      </c>
      <c r="G9711">
        <v>586.70000000000005</v>
      </c>
    </row>
    <row r="9712" spans="1:7">
      <c r="A9712" t="s">
        <v>46</v>
      </c>
      <c r="B9712">
        <v>12</v>
      </c>
      <c r="C9712">
        <v>2009</v>
      </c>
      <c r="D9712" t="s">
        <v>73</v>
      </c>
      <c r="E9712" t="s">
        <v>74</v>
      </c>
      <c r="F9712" t="s">
        <v>247</v>
      </c>
      <c r="G9712">
        <v>0</v>
      </c>
    </row>
    <row r="9713" spans="1:7">
      <c r="A9713" t="s">
        <v>63</v>
      </c>
      <c r="B9713">
        <v>12</v>
      </c>
      <c r="C9713">
        <v>2011</v>
      </c>
      <c r="D9713" t="s">
        <v>73</v>
      </c>
      <c r="E9713" t="s">
        <v>74</v>
      </c>
      <c r="F9713" t="s">
        <v>254</v>
      </c>
      <c r="G9713">
        <v>0</v>
      </c>
    </row>
    <row r="9714" spans="1:7">
      <c r="A9714" t="s">
        <v>25</v>
      </c>
      <c r="B9714">
        <v>8</v>
      </c>
      <c r="C9714">
        <v>2011</v>
      </c>
      <c r="D9714" t="s">
        <v>73</v>
      </c>
      <c r="E9714" t="s">
        <v>74</v>
      </c>
      <c r="F9714" t="s">
        <v>254</v>
      </c>
      <c r="G9714">
        <v>0</v>
      </c>
    </row>
    <row r="9715" spans="1:7">
      <c r="A9715" t="s">
        <v>26</v>
      </c>
      <c r="B9715">
        <v>9</v>
      </c>
      <c r="C9715">
        <v>2009</v>
      </c>
      <c r="D9715" t="s">
        <v>73</v>
      </c>
      <c r="E9715" t="s">
        <v>74</v>
      </c>
      <c r="F9715" t="s">
        <v>257</v>
      </c>
      <c r="G9715">
        <v>0</v>
      </c>
    </row>
    <row r="9716" spans="1:7">
      <c r="A9716" t="s">
        <v>99</v>
      </c>
      <c r="B9716">
        <v>1</v>
      </c>
      <c r="C9716">
        <v>2011</v>
      </c>
      <c r="D9716" t="s">
        <v>73</v>
      </c>
      <c r="E9716" t="s">
        <v>74</v>
      </c>
      <c r="F9716" t="s">
        <v>262</v>
      </c>
      <c r="G9716">
        <v>9718.2199999999993</v>
      </c>
    </row>
    <row r="9717" spans="1:7">
      <c r="A9717" t="s">
        <v>42</v>
      </c>
      <c r="B9717">
        <v>2</v>
      </c>
      <c r="C9717">
        <v>2010</v>
      </c>
      <c r="D9717" t="s">
        <v>73</v>
      </c>
      <c r="E9717" t="s">
        <v>74</v>
      </c>
      <c r="F9717" t="s">
        <v>262</v>
      </c>
      <c r="G9717">
        <v>19859.03</v>
      </c>
    </row>
    <row r="9718" spans="1:7">
      <c r="A9718" t="s">
        <v>9</v>
      </c>
      <c r="B9718">
        <v>8</v>
      </c>
      <c r="C9718">
        <v>2009</v>
      </c>
      <c r="D9718" t="s">
        <v>73</v>
      </c>
      <c r="E9718" t="s">
        <v>74</v>
      </c>
      <c r="F9718" t="s">
        <v>262</v>
      </c>
      <c r="G9718">
        <v>29646.74</v>
      </c>
    </row>
    <row r="9719" spans="1:7">
      <c r="A9719" t="s">
        <v>89</v>
      </c>
      <c r="B9719">
        <v>4</v>
      </c>
      <c r="C9719">
        <v>2011</v>
      </c>
      <c r="D9719" t="s">
        <v>73</v>
      </c>
      <c r="E9719" t="s">
        <v>74</v>
      </c>
      <c r="F9719" t="s">
        <v>262</v>
      </c>
      <c r="G9719">
        <v>14701.68</v>
      </c>
    </row>
    <row r="9720" spans="1:7">
      <c r="A9720" t="s">
        <v>44</v>
      </c>
      <c r="B9720">
        <v>2</v>
      </c>
      <c r="C9720">
        <v>2012</v>
      </c>
      <c r="D9720" t="s">
        <v>73</v>
      </c>
      <c r="E9720" t="s">
        <v>74</v>
      </c>
      <c r="F9720" t="s">
        <v>262</v>
      </c>
      <c r="G9720">
        <v>8607.9</v>
      </c>
    </row>
    <row r="9721" spans="1:7">
      <c r="A9721" t="s">
        <v>37</v>
      </c>
      <c r="B9721">
        <v>11</v>
      </c>
      <c r="C9721">
        <v>2011</v>
      </c>
      <c r="D9721" t="s">
        <v>73</v>
      </c>
      <c r="E9721" t="s">
        <v>74</v>
      </c>
      <c r="F9721" t="s">
        <v>262</v>
      </c>
      <c r="G9721">
        <v>6670.41</v>
      </c>
    </row>
    <row r="9722" spans="1:7">
      <c r="A9722" t="s">
        <v>37</v>
      </c>
      <c r="B9722">
        <v>11</v>
      </c>
      <c r="C9722">
        <v>2011</v>
      </c>
      <c r="D9722" t="s">
        <v>73</v>
      </c>
      <c r="E9722" t="s">
        <v>74</v>
      </c>
      <c r="F9722" t="s">
        <v>263</v>
      </c>
      <c r="G9722">
        <v>0</v>
      </c>
    </row>
    <row r="9723" spans="1:7">
      <c r="A9723" t="s">
        <v>25</v>
      </c>
      <c r="B9723">
        <v>8</v>
      </c>
      <c r="C9723">
        <v>2011</v>
      </c>
      <c r="D9723" t="s">
        <v>73</v>
      </c>
      <c r="E9723" t="s">
        <v>74</v>
      </c>
      <c r="F9723" t="s">
        <v>263</v>
      </c>
      <c r="G9723">
        <v>0</v>
      </c>
    </row>
    <row r="9724" spans="1:7">
      <c r="A9724" t="s">
        <v>26</v>
      </c>
      <c r="B9724">
        <v>9</v>
      </c>
      <c r="C9724">
        <v>2009</v>
      </c>
      <c r="D9724" t="s">
        <v>73</v>
      </c>
      <c r="E9724" t="s">
        <v>74</v>
      </c>
      <c r="F9724" t="s">
        <v>263</v>
      </c>
      <c r="G9724">
        <v>49</v>
      </c>
    </row>
    <row r="9725" spans="1:7">
      <c r="A9725" t="s">
        <v>44</v>
      </c>
      <c r="B9725">
        <v>2</v>
      </c>
      <c r="C9725">
        <v>2012</v>
      </c>
      <c r="D9725" t="s">
        <v>73</v>
      </c>
      <c r="E9725" t="s">
        <v>74</v>
      </c>
      <c r="F9725" t="s">
        <v>264</v>
      </c>
      <c r="G9725">
        <v>833.16</v>
      </c>
    </row>
    <row r="9726" spans="1:7">
      <c r="A9726" t="s">
        <v>27</v>
      </c>
      <c r="B9726">
        <v>1</v>
      </c>
      <c r="C9726">
        <v>2009</v>
      </c>
      <c r="D9726" t="s">
        <v>73</v>
      </c>
      <c r="E9726" t="s">
        <v>74</v>
      </c>
      <c r="F9726" t="s">
        <v>264</v>
      </c>
      <c r="G9726">
        <v>879.11</v>
      </c>
    </row>
    <row r="9727" spans="1:7">
      <c r="A9727" t="s">
        <v>25</v>
      </c>
      <c r="B9727">
        <v>8</v>
      </c>
      <c r="C9727">
        <v>2011</v>
      </c>
      <c r="D9727" t="s">
        <v>73</v>
      </c>
      <c r="E9727" t="s">
        <v>74</v>
      </c>
      <c r="F9727" t="s">
        <v>264</v>
      </c>
      <c r="G9727">
        <v>266.79000000000002</v>
      </c>
    </row>
    <row r="9728" spans="1:7">
      <c r="A9728" t="s">
        <v>22</v>
      </c>
      <c r="B9728">
        <v>9</v>
      </c>
      <c r="C9728">
        <v>2011</v>
      </c>
      <c r="D9728" t="s">
        <v>73</v>
      </c>
      <c r="E9728" t="s">
        <v>74</v>
      </c>
      <c r="F9728" t="s">
        <v>264</v>
      </c>
      <c r="G9728">
        <v>-5897.9000000000005</v>
      </c>
    </row>
    <row r="9729" spans="1:7">
      <c r="A9729" t="s">
        <v>40</v>
      </c>
      <c r="B9729">
        <v>10</v>
      </c>
      <c r="C9729">
        <v>2011</v>
      </c>
      <c r="D9729" t="s">
        <v>73</v>
      </c>
      <c r="E9729" t="s">
        <v>74</v>
      </c>
      <c r="F9729" t="s">
        <v>264</v>
      </c>
      <c r="G9729">
        <v>1001.9200000000001</v>
      </c>
    </row>
    <row r="9730" spans="1:7">
      <c r="A9730" t="s">
        <v>16</v>
      </c>
      <c r="B9730">
        <v>7</v>
      </c>
      <c r="C9730">
        <v>2010</v>
      </c>
      <c r="D9730" t="s">
        <v>73</v>
      </c>
      <c r="E9730" t="s">
        <v>74</v>
      </c>
      <c r="F9730" t="s">
        <v>264</v>
      </c>
      <c r="G9730">
        <v>-121.09</v>
      </c>
    </row>
    <row r="9731" spans="1:7">
      <c r="A9731" t="s">
        <v>20</v>
      </c>
      <c r="B9731">
        <v>6</v>
      </c>
      <c r="C9731">
        <v>2010</v>
      </c>
      <c r="D9731" t="s">
        <v>73</v>
      </c>
      <c r="E9731" t="s">
        <v>74</v>
      </c>
      <c r="F9731" t="s">
        <v>264</v>
      </c>
      <c r="G9731">
        <v>-2850.68</v>
      </c>
    </row>
    <row r="9732" spans="1:7">
      <c r="A9732" t="s">
        <v>99</v>
      </c>
      <c r="B9732">
        <v>1</v>
      </c>
      <c r="C9732">
        <v>2011</v>
      </c>
      <c r="D9732" t="s">
        <v>73</v>
      </c>
      <c r="E9732" t="s">
        <v>74</v>
      </c>
      <c r="F9732" t="s">
        <v>264</v>
      </c>
      <c r="G9732">
        <v>842.1</v>
      </c>
    </row>
    <row r="9733" spans="1:7">
      <c r="A9733" t="s">
        <v>32</v>
      </c>
      <c r="B9733">
        <v>10</v>
      </c>
      <c r="C9733">
        <v>2009</v>
      </c>
      <c r="D9733" t="s">
        <v>73</v>
      </c>
      <c r="E9733" t="s">
        <v>74</v>
      </c>
      <c r="F9733" t="s">
        <v>264</v>
      </c>
      <c r="G9733">
        <v>-12746.9</v>
      </c>
    </row>
    <row r="9734" spans="1:7">
      <c r="A9734" t="s">
        <v>37</v>
      </c>
      <c r="B9734">
        <v>11</v>
      </c>
      <c r="C9734">
        <v>2011</v>
      </c>
      <c r="D9734" t="s">
        <v>73</v>
      </c>
      <c r="E9734" t="s">
        <v>74</v>
      </c>
      <c r="F9734" t="s">
        <v>49</v>
      </c>
      <c r="G9734">
        <v>0</v>
      </c>
    </row>
    <row r="9735" spans="1:7">
      <c r="A9735" t="s">
        <v>33</v>
      </c>
      <c r="B9735">
        <v>9</v>
      </c>
      <c r="C9735">
        <v>2010</v>
      </c>
      <c r="D9735" t="s">
        <v>73</v>
      </c>
      <c r="E9735" t="s">
        <v>74</v>
      </c>
      <c r="F9735" t="s">
        <v>149</v>
      </c>
      <c r="G9735">
        <v>195202.79</v>
      </c>
    </row>
    <row r="9736" spans="1:7">
      <c r="A9736" t="s">
        <v>26</v>
      </c>
      <c r="B9736">
        <v>9</v>
      </c>
      <c r="C9736">
        <v>2009</v>
      </c>
      <c r="D9736" t="s">
        <v>73</v>
      </c>
      <c r="E9736" t="s">
        <v>74</v>
      </c>
      <c r="F9736" t="s">
        <v>149</v>
      </c>
      <c r="G9736">
        <v>123853.16</v>
      </c>
    </row>
    <row r="9737" spans="1:7">
      <c r="A9737" t="s">
        <v>55</v>
      </c>
      <c r="B9737">
        <v>3</v>
      </c>
      <c r="C9737">
        <v>2011</v>
      </c>
      <c r="D9737" t="s">
        <v>73</v>
      </c>
      <c r="E9737" t="s">
        <v>74</v>
      </c>
      <c r="F9737" t="s">
        <v>149</v>
      </c>
      <c r="G9737">
        <v>124045.58</v>
      </c>
    </row>
    <row r="9738" spans="1:7">
      <c r="A9738" t="s">
        <v>43</v>
      </c>
      <c r="B9738">
        <v>5</v>
      </c>
      <c r="C9738">
        <v>2009</v>
      </c>
      <c r="D9738" t="s">
        <v>73</v>
      </c>
      <c r="E9738" t="s">
        <v>74</v>
      </c>
      <c r="F9738" t="s">
        <v>149</v>
      </c>
      <c r="G9738">
        <v>120560.08</v>
      </c>
    </row>
    <row r="9739" spans="1:7">
      <c r="A9739" t="s">
        <v>85</v>
      </c>
      <c r="B9739">
        <v>4</v>
      </c>
      <c r="C9739">
        <v>2010</v>
      </c>
      <c r="D9739" t="s">
        <v>73</v>
      </c>
      <c r="E9739" t="s">
        <v>74</v>
      </c>
      <c r="F9739" t="s">
        <v>149</v>
      </c>
      <c r="G9739">
        <v>246280.11000000002</v>
      </c>
    </row>
    <row r="9740" spans="1:7">
      <c r="A9740" t="s">
        <v>19</v>
      </c>
      <c r="B9740">
        <v>11</v>
      </c>
      <c r="C9740">
        <v>2010</v>
      </c>
      <c r="D9740" t="s">
        <v>73</v>
      </c>
      <c r="E9740" t="s">
        <v>74</v>
      </c>
      <c r="F9740" t="s">
        <v>149</v>
      </c>
      <c r="G9740">
        <v>138405.39000000001</v>
      </c>
    </row>
    <row r="9741" spans="1:7">
      <c r="A9741" t="s">
        <v>5</v>
      </c>
      <c r="B9741">
        <v>12</v>
      </c>
      <c r="C9741">
        <v>2010</v>
      </c>
      <c r="D9741" t="s">
        <v>73</v>
      </c>
      <c r="E9741" t="s">
        <v>74</v>
      </c>
      <c r="F9741" t="s">
        <v>149</v>
      </c>
      <c r="G9741">
        <v>150452.26999999999</v>
      </c>
    </row>
    <row r="9742" spans="1:7">
      <c r="A9742" t="s">
        <v>20</v>
      </c>
      <c r="B9742">
        <v>6</v>
      </c>
      <c r="C9742">
        <v>2010</v>
      </c>
      <c r="D9742" t="s">
        <v>73</v>
      </c>
      <c r="E9742" t="s">
        <v>74</v>
      </c>
      <c r="F9742" t="s">
        <v>149</v>
      </c>
      <c r="G9742">
        <v>126442.76000000001</v>
      </c>
    </row>
    <row r="9743" spans="1:7">
      <c r="A9743" t="s">
        <v>68</v>
      </c>
      <c r="B9743">
        <v>1</v>
      </c>
      <c r="C9743">
        <v>2010</v>
      </c>
      <c r="D9743" t="s">
        <v>73</v>
      </c>
      <c r="E9743" t="s">
        <v>74</v>
      </c>
      <c r="F9743" t="s">
        <v>149</v>
      </c>
      <c r="G9743">
        <v>420707.59</v>
      </c>
    </row>
    <row r="9744" spans="1:7">
      <c r="A9744" t="s">
        <v>13</v>
      </c>
      <c r="B9744">
        <v>7</v>
      </c>
      <c r="C9744">
        <v>2009</v>
      </c>
      <c r="D9744" t="s">
        <v>73</v>
      </c>
      <c r="E9744" t="s">
        <v>74</v>
      </c>
      <c r="F9744" t="s">
        <v>149</v>
      </c>
      <c r="G9744">
        <v>91664.24</v>
      </c>
    </row>
    <row r="9745" spans="1:7">
      <c r="A9745" t="s">
        <v>44</v>
      </c>
      <c r="B9745">
        <v>2</v>
      </c>
      <c r="C9745">
        <v>2012</v>
      </c>
      <c r="D9745" t="s">
        <v>73</v>
      </c>
      <c r="E9745" t="s">
        <v>74</v>
      </c>
      <c r="F9745" t="s">
        <v>151</v>
      </c>
      <c r="G9745">
        <v>10012.5</v>
      </c>
    </row>
    <row r="9746" spans="1:7">
      <c r="A9746" t="s">
        <v>109</v>
      </c>
      <c r="B9746">
        <v>1</v>
      </c>
      <c r="C9746">
        <v>2012</v>
      </c>
      <c r="D9746" t="s">
        <v>73</v>
      </c>
      <c r="E9746" t="s">
        <v>74</v>
      </c>
      <c r="F9746" t="s">
        <v>151</v>
      </c>
      <c r="G9746">
        <v>8206.880000000001</v>
      </c>
    </row>
    <row r="9747" spans="1:7">
      <c r="A9747" t="s">
        <v>33</v>
      </c>
      <c r="B9747">
        <v>9</v>
      </c>
      <c r="C9747">
        <v>2010</v>
      </c>
      <c r="D9747" t="s">
        <v>73</v>
      </c>
      <c r="E9747" t="s">
        <v>74</v>
      </c>
      <c r="F9747" t="s">
        <v>151</v>
      </c>
      <c r="G9747">
        <v>11271.34</v>
      </c>
    </row>
    <row r="9748" spans="1:7">
      <c r="A9748" t="s">
        <v>5</v>
      </c>
      <c r="B9748">
        <v>12</v>
      </c>
      <c r="C9748">
        <v>2010</v>
      </c>
      <c r="D9748" t="s">
        <v>73</v>
      </c>
      <c r="E9748" t="s">
        <v>74</v>
      </c>
      <c r="F9748" t="s">
        <v>151</v>
      </c>
      <c r="G9748">
        <v>25392.07</v>
      </c>
    </row>
    <row r="9749" spans="1:7">
      <c r="A9749" t="s">
        <v>17</v>
      </c>
      <c r="B9749">
        <v>4</v>
      </c>
      <c r="C9749">
        <v>2009</v>
      </c>
      <c r="D9749" t="s">
        <v>73</v>
      </c>
      <c r="E9749" t="s">
        <v>74</v>
      </c>
      <c r="F9749" t="s">
        <v>186</v>
      </c>
      <c r="G9749">
        <v>0</v>
      </c>
    </row>
    <row r="9750" spans="1:7">
      <c r="A9750" t="s">
        <v>71</v>
      </c>
      <c r="B9750">
        <v>11</v>
      </c>
      <c r="C9750">
        <v>2009</v>
      </c>
      <c r="D9750" t="s">
        <v>73</v>
      </c>
      <c r="E9750" t="s">
        <v>74</v>
      </c>
      <c r="F9750" t="s">
        <v>215</v>
      </c>
      <c r="G9750">
        <v>5457.12</v>
      </c>
    </row>
    <row r="9751" spans="1:7">
      <c r="A9751" t="s">
        <v>28</v>
      </c>
      <c r="B9751">
        <v>4</v>
      </c>
      <c r="C9751">
        <v>2012</v>
      </c>
      <c r="D9751" t="s">
        <v>73</v>
      </c>
      <c r="E9751" t="s">
        <v>74</v>
      </c>
      <c r="F9751" t="s">
        <v>215</v>
      </c>
      <c r="G9751">
        <v>1660.56</v>
      </c>
    </row>
    <row r="9752" spans="1:7">
      <c r="A9752" t="s">
        <v>39</v>
      </c>
      <c r="B9752">
        <v>5</v>
      </c>
      <c r="C9752">
        <v>2011</v>
      </c>
      <c r="D9752" t="s">
        <v>73</v>
      </c>
      <c r="E9752" t="s">
        <v>74</v>
      </c>
      <c r="F9752" t="s">
        <v>215</v>
      </c>
      <c r="G9752">
        <v>2807.04</v>
      </c>
    </row>
    <row r="9753" spans="1:7">
      <c r="A9753" t="s">
        <v>85</v>
      </c>
      <c r="B9753">
        <v>4</v>
      </c>
      <c r="C9753">
        <v>2010</v>
      </c>
      <c r="D9753" t="s">
        <v>73</v>
      </c>
      <c r="E9753" t="s">
        <v>74</v>
      </c>
      <c r="F9753" t="s">
        <v>225</v>
      </c>
      <c r="G9753">
        <v>0</v>
      </c>
    </row>
    <row r="9754" spans="1:7">
      <c r="A9754" t="s">
        <v>39</v>
      </c>
      <c r="B9754">
        <v>5</v>
      </c>
      <c r="C9754">
        <v>2011</v>
      </c>
      <c r="D9754" t="s">
        <v>73</v>
      </c>
      <c r="E9754" t="s">
        <v>74</v>
      </c>
      <c r="F9754" t="s">
        <v>225</v>
      </c>
      <c r="G9754">
        <v>0</v>
      </c>
    </row>
    <row r="9755" spans="1:7">
      <c r="A9755" t="s">
        <v>29</v>
      </c>
      <c r="B9755">
        <v>6</v>
      </c>
      <c r="C9755">
        <v>2011</v>
      </c>
      <c r="D9755" t="s">
        <v>73</v>
      </c>
      <c r="E9755" t="s">
        <v>74</v>
      </c>
      <c r="F9755" t="s">
        <v>225</v>
      </c>
      <c r="G9755">
        <v>8887.9699999999993</v>
      </c>
    </row>
    <row r="9756" spans="1:7">
      <c r="A9756" t="s">
        <v>26</v>
      </c>
      <c r="B9756">
        <v>9</v>
      </c>
      <c r="C9756">
        <v>2009</v>
      </c>
      <c r="D9756" t="s">
        <v>73</v>
      </c>
      <c r="E9756" t="s">
        <v>74</v>
      </c>
      <c r="F9756" t="s">
        <v>245</v>
      </c>
      <c r="G9756">
        <v>1572.74</v>
      </c>
    </row>
    <row r="9757" spans="1:7">
      <c r="A9757" t="s">
        <v>85</v>
      </c>
      <c r="B9757">
        <v>4</v>
      </c>
      <c r="C9757">
        <v>2010</v>
      </c>
      <c r="D9757" t="s">
        <v>73</v>
      </c>
      <c r="E9757" t="s">
        <v>74</v>
      </c>
      <c r="F9757" t="s">
        <v>245</v>
      </c>
      <c r="G9757">
        <v>1825.25</v>
      </c>
    </row>
    <row r="9758" spans="1:7">
      <c r="A9758" t="s">
        <v>37</v>
      </c>
      <c r="B9758">
        <v>11</v>
      </c>
      <c r="C9758">
        <v>2011</v>
      </c>
      <c r="D9758" t="s">
        <v>73</v>
      </c>
      <c r="E9758" t="s">
        <v>74</v>
      </c>
      <c r="F9758" t="s">
        <v>245</v>
      </c>
      <c r="G9758">
        <v>512.59</v>
      </c>
    </row>
    <row r="9759" spans="1:7">
      <c r="A9759" t="s">
        <v>16</v>
      </c>
      <c r="B9759">
        <v>7</v>
      </c>
      <c r="C9759">
        <v>2010</v>
      </c>
      <c r="D9759" t="s">
        <v>73</v>
      </c>
      <c r="E9759" t="s">
        <v>74</v>
      </c>
      <c r="F9759" t="s">
        <v>245</v>
      </c>
      <c r="G9759">
        <v>524.26</v>
      </c>
    </row>
    <row r="9760" spans="1:7">
      <c r="A9760" t="s">
        <v>46</v>
      </c>
      <c r="B9760">
        <v>12</v>
      </c>
      <c r="C9760">
        <v>2009</v>
      </c>
      <c r="D9760" t="s">
        <v>73</v>
      </c>
      <c r="E9760" t="s">
        <v>74</v>
      </c>
      <c r="F9760" t="s">
        <v>257</v>
      </c>
      <c r="G9760">
        <v>0</v>
      </c>
    </row>
    <row r="9761" spans="1:7">
      <c r="A9761" t="s">
        <v>25</v>
      </c>
      <c r="B9761">
        <v>8</v>
      </c>
      <c r="C9761">
        <v>2011</v>
      </c>
      <c r="D9761" t="s">
        <v>73</v>
      </c>
      <c r="E9761" t="s">
        <v>74</v>
      </c>
      <c r="F9761" t="s">
        <v>262</v>
      </c>
      <c r="G9761">
        <v>9538.7900000000009</v>
      </c>
    </row>
    <row r="9762" spans="1:7">
      <c r="A9762" t="s">
        <v>28</v>
      </c>
      <c r="B9762">
        <v>4</v>
      </c>
      <c r="C9762">
        <v>2012</v>
      </c>
      <c r="D9762" t="s">
        <v>73</v>
      </c>
      <c r="E9762" t="s">
        <v>74</v>
      </c>
      <c r="F9762" t="s">
        <v>262</v>
      </c>
      <c r="G9762">
        <v>7311.76</v>
      </c>
    </row>
    <row r="9763" spans="1:7">
      <c r="A9763" t="s">
        <v>13</v>
      </c>
      <c r="B9763">
        <v>7</v>
      </c>
      <c r="C9763">
        <v>2009</v>
      </c>
      <c r="D9763" t="s">
        <v>73</v>
      </c>
      <c r="E9763" t="s">
        <v>74</v>
      </c>
      <c r="F9763" t="s">
        <v>262</v>
      </c>
      <c r="G9763">
        <v>11267.83</v>
      </c>
    </row>
    <row r="9764" spans="1:7">
      <c r="A9764" t="s">
        <v>26</v>
      </c>
      <c r="B9764">
        <v>9</v>
      </c>
      <c r="C9764">
        <v>2009</v>
      </c>
      <c r="D9764" t="s">
        <v>73</v>
      </c>
      <c r="E9764" t="s">
        <v>74</v>
      </c>
      <c r="F9764" t="s">
        <v>262</v>
      </c>
      <c r="G9764">
        <v>27203.61</v>
      </c>
    </row>
    <row r="9765" spans="1:7">
      <c r="A9765" t="s">
        <v>40</v>
      </c>
      <c r="B9765">
        <v>10</v>
      </c>
      <c r="C9765">
        <v>2011</v>
      </c>
      <c r="D9765" t="s">
        <v>73</v>
      </c>
      <c r="E9765" t="s">
        <v>74</v>
      </c>
      <c r="F9765" t="s">
        <v>262</v>
      </c>
      <c r="G9765">
        <v>10470.4</v>
      </c>
    </row>
    <row r="9766" spans="1:7">
      <c r="A9766" t="s">
        <v>114</v>
      </c>
      <c r="B9766">
        <v>2</v>
      </c>
      <c r="C9766">
        <v>2011</v>
      </c>
      <c r="D9766" t="s">
        <v>73</v>
      </c>
      <c r="E9766" t="s">
        <v>74</v>
      </c>
      <c r="F9766" t="s">
        <v>262</v>
      </c>
      <c r="G9766">
        <v>7392.56</v>
      </c>
    </row>
    <row r="9767" spans="1:7">
      <c r="A9767" t="s">
        <v>22</v>
      </c>
      <c r="B9767">
        <v>9</v>
      </c>
      <c r="C9767">
        <v>2011</v>
      </c>
      <c r="D9767" t="s">
        <v>73</v>
      </c>
      <c r="E9767" t="s">
        <v>74</v>
      </c>
      <c r="F9767" t="s">
        <v>262</v>
      </c>
      <c r="G9767">
        <v>10582.57</v>
      </c>
    </row>
    <row r="9768" spans="1:7">
      <c r="A9768" t="s">
        <v>63</v>
      </c>
      <c r="B9768">
        <v>12</v>
      </c>
      <c r="C9768">
        <v>2011</v>
      </c>
      <c r="D9768" t="s">
        <v>73</v>
      </c>
      <c r="E9768" t="s">
        <v>74</v>
      </c>
      <c r="F9768" t="s">
        <v>262</v>
      </c>
      <c r="G9768">
        <v>7160.39</v>
      </c>
    </row>
    <row r="9769" spans="1:7">
      <c r="A9769" t="s">
        <v>20</v>
      </c>
      <c r="B9769">
        <v>6</v>
      </c>
      <c r="C9769">
        <v>2010</v>
      </c>
      <c r="D9769" t="s">
        <v>73</v>
      </c>
      <c r="E9769" t="s">
        <v>74</v>
      </c>
      <c r="F9769" t="s">
        <v>262</v>
      </c>
      <c r="G9769">
        <v>8745.9600000000009</v>
      </c>
    </row>
    <row r="9770" spans="1:7">
      <c r="A9770" t="s">
        <v>20</v>
      </c>
      <c r="B9770">
        <v>6</v>
      </c>
      <c r="C9770">
        <v>2010</v>
      </c>
      <c r="D9770" t="s">
        <v>73</v>
      </c>
      <c r="E9770" t="s">
        <v>74</v>
      </c>
      <c r="F9770" t="s">
        <v>263</v>
      </c>
      <c r="G9770">
        <v>0</v>
      </c>
    </row>
    <row r="9771" spans="1:7">
      <c r="A9771" t="s">
        <v>14</v>
      </c>
      <c r="B9771">
        <v>10</v>
      </c>
      <c r="C9771">
        <v>2010</v>
      </c>
      <c r="D9771" t="s">
        <v>73</v>
      </c>
      <c r="E9771" t="s">
        <v>74</v>
      </c>
      <c r="F9771" t="s">
        <v>263</v>
      </c>
      <c r="G9771">
        <v>0</v>
      </c>
    </row>
    <row r="9772" spans="1:7">
      <c r="A9772" t="s">
        <v>32</v>
      </c>
      <c r="B9772">
        <v>10</v>
      </c>
      <c r="C9772">
        <v>2009</v>
      </c>
      <c r="D9772" t="s">
        <v>73</v>
      </c>
      <c r="E9772" t="s">
        <v>74</v>
      </c>
      <c r="F9772" t="s">
        <v>263</v>
      </c>
      <c r="G9772">
        <v>0</v>
      </c>
    </row>
    <row r="9773" spans="1:7">
      <c r="A9773" t="s">
        <v>109</v>
      </c>
      <c r="B9773">
        <v>1</v>
      </c>
      <c r="C9773">
        <v>2012</v>
      </c>
      <c r="D9773" t="s">
        <v>73</v>
      </c>
      <c r="E9773" t="s">
        <v>74</v>
      </c>
      <c r="F9773" t="s">
        <v>263</v>
      </c>
      <c r="G9773">
        <v>258.14999999999998</v>
      </c>
    </row>
    <row r="9774" spans="1:7">
      <c r="A9774" t="s">
        <v>114</v>
      </c>
      <c r="B9774">
        <v>2</v>
      </c>
      <c r="C9774">
        <v>2011</v>
      </c>
      <c r="D9774" t="s">
        <v>73</v>
      </c>
      <c r="E9774" t="s">
        <v>74</v>
      </c>
      <c r="F9774" t="s">
        <v>264</v>
      </c>
      <c r="G9774">
        <v>-2467.4</v>
      </c>
    </row>
    <row r="9775" spans="1:7">
      <c r="A9775" t="s">
        <v>5</v>
      </c>
      <c r="B9775">
        <v>12</v>
      </c>
      <c r="C9775">
        <v>2010</v>
      </c>
      <c r="D9775" t="s">
        <v>73</v>
      </c>
      <c r="E9775" t="s">
        <v>74</v>
      </c>
      <c r="F9775" t="s">
        <v>264</v>
      </c>
      <c r="G9775">
        <v>2920.81</v>
      </c>
    </row>
    <row r="9776" spans="1:7">
      <c r="A9776" t="s">
        <v>71</v>
      </c>
      <c r="B9776">
        <v>11</v>
      </c>
      <c r="C9776">
        <v>2009</v>
      </c>
      <c r="D9776" t="s">
        <v>73</v>
      </c>
      <c r="E9776" t="s">
        <v>74</v>
      </c>
      <c r="F9776" t="s">
        <v>264</v>
      </c>
      <c r="G9776">
        <v>-2459.6</v>
      </c>
    </row>
    <row r="9777" spans="1:7">
      <c r="A9777" t="s">
        <v>52</v>
      </c>
      <c r="B9777">
        <v>6</v>
      </c>
      <c r="C9777">
        <v>2009</v>
      </c>
      <c r="D9777" t="s">
        <v>73</v>
      </c>
      <c r="E9777" t="s">
        <v>74</v>
      </c>
      <c r="F9777" t="s">
        <v>264</v>
      </c>
      <c r="G9777">
        <v>32.94</v>
      </c>
    </row>
    <row r="9778" spans="1:7">
      <c r="A9778" t="s">
        <v>37</v>
      </c>
      <c r="B9778">
        <v>11</v>
      </c>
      <c r="C9778">
        <v>2011</v>
      </c>
      <c r="D9778" t="s">
        <v>73</v>
      </c>
      <c r="E9778" t="s">
        <v>74</v>
      </c>
      <c r="F9778" t="s">
        <v>264</v>
      </c>
      <c r="G9778">
        <v>-720.28</v>
      </c>
    </row>
    <row r="9779" spans="1:7">
      <c r="A9779" t="s">
        <v>39</v>
      </c>
      <c r="B9779">
        <v>5</v>
      </c>
      <c r="C9779">
        <v>2011</v>
      </c>
      <c r="D9779" t="s">
        <v>73</v>
      </c>
      <c r="E9779" t="s">
        <v>74</v>
      </c>
      <c r="F9779" t="s">
        <v>264</v>
      </c>
      <c r="G9779">
        <v>1700.7</v>
      </c>
    </row>
    <row r="9780" spans="1:7">
      <c r="A9780" t="s">
        <v>5</v>
      </c>
      <c r="B9780">
        <v>12</v>
      </c>
      <c r="C9780">
        <v>2010</v>
      </c>
      <c r="D9780" t="s">
        <v>73</v>
      </c>
      <c r="E9780" t="s">
        <v>82</v>
      </c>
      <c r="F9780" t="s">
        <v>49</v>
      </c>
      <c r="G9780">
        <v>35</v>
      </c>
    </row>
    <row r="9781" spans="1:7">
      <c r="A9781" t="s">
        <v>46</v>
      </c>
      <c r="B9781">
        <v>12</v>
      </c>
      <c r="C9781">
        <v>2009</v>
      </c>
      <c r="D9781" t="s">
        <v>73</v>
      </c>
      <c r="E9781" t="s">
        <v>82</v>
      </c>
      <c r="F9781" t="s">
        <v>148</v>
      </c>
      <c r="G9781">
        <v>0</v>
      </c>
    </row>
    <row r="9782" spans="1:7">
      <c r="A9782" t="s">
        <v>25</v>
      </c>
      <c r="B9782">
        <v>8</v>
      </c>
      <c r="C9782">
        <v>2011</v>
      </c>
      <c r="D9782" t="s">
        <v>73</v>
      </c>
      <c r="E9782" t="s">
        <v>82</v>
      </c>
      <c r="F9782" t="s">
        <v>148</v>
      </c>
      <c r="G9782">
        <v>0</v>
      </c>
    </row>
    <row r="9783" spans="1:7">
      <c r="A9783" t="s">
        <v>13</v>
      </c>
      <c r="B9783">
        <v>7</v>
      </c>
      <c r="C9783">
        <v>2009</v>
      </c>
      <c r="D9783" t="s">
        <v>73</v>
      </c>
      <c r="E9783" t="s">
        <v>82</v>
      </c>
      <c r="F9783" t="s">
        <v>148</v>
      </c>
      <c r="G9783">
        <v>0</v>
      </c>
    </row>
    <row r="9784" spans="1:7">
      <c r="A9784" t="s">
        <v>24</v>
      </c>
      <c r="B9784">
        <v>5</v>
      </c>
      <c r="C9784">
        <v>2012</v>
      </c>
      <c r="D9784" t="s">
        <v>73</v>
      </c>
      <c r="E9784" t="s">
        <v>82</v>
      </c>
      <c r="F9784" t="s">
        <v>149</v>
      </c>
      <c r="G9784">
        <v>28982.31</v>
      </c>
    </row>
    <row r="9785" spans="1:7">
      <c r="A9785" t="s">
        <v>29</v>
      </c>
      <c r="B9785">
        <v>6</v>
      </c>
      <c r="C9785">
        <v>2011</v>
      </c>
      <c r="D9785" t="s">
        <v>73</v>
      </c>
      <c r="E9785" t="s">
        <v>82</v>
      </c>
      <c r="F9785" t="s">
        <v>149</v>
      </c>
      <c r="G9785">
        <v>7146.95</v>
      </c>
    </row>
    <row r="9786" spans="1:7">
      <c r="A9786" t="s">
        <v>35</v>
      </c>
      <c r="B9786">
        <v>5</v>
      </c>
      <c r="C9786">
        <v>2010</v>
      </c>
      <c r="D9786" t="s">
        <v>73</v>
      </c>
      <c r="E9786" t="s">
        <v>82</v>
      </c>
      <c r="F9786" t="s">
        <v>149</v>
      </c>
      <c r="G9786">
        <v>5419.3</v>
      </c>
    </row>
    <row r="9787" spans="1:7">
      <c r="A9787" t="s">
        <v>18</v>
      </c>
      <c r="B9787">
        <v>3</v>
      </c>
      <c r="C9787">
        <v>2009</v>
      </c>
      <c r="D9787" t="s">
        <v>73</v>
      </c>
      <c r="E9787" t="s">
        <v>82</v>
      </c>
      <c r="F9787" t="s">
        <v>149</v>
      </c>
      <c r="G9787">
        <v>1469.66</v>
      </c>
    </row>
    <row r="9788" spans="1:7">
      <c r="A9788" t="s">
        <v>17</v>
      </c>
      <c r="B9788">
        <v>4</v>
      </c>
      <c r="C9788">
        <v>2009</v>
      </c>
      <c r="D9788" t="s">
        <v>73</v>
      </c>
      <c r="E9788" t="s">
        <v>82</v>
      </c>
      <c r="F9788" t="s">
        <v>151</v>
      </c>
      <c r="G9788">
        <v>14047.460000000001</v>
      </c>
    </row>
    <row r="9789" spans="1:7">
      <c r="A9789" t="s">
        <v>43</v>
      </c>
      <c r="B9789">
        <v>5</v>
      </c>
      <c r="C9789">
        <v>2009</v>
      </c>
      <c r="D9789" t="s">
        <v>73</v>
      </c>
      <c r="E9789" t="s">
        <v>82</v>
      </c>
      <c r="F9789" t="s">
        <v>151</v>
      </c>
      <c r="G9789">
        <v>14056.28</v>
      </c>
    </row>
    <row r="9790" spans="1:7">
      <c r="A9790" t="s">
        <v>109</v>
      </c>
      <c r="B9790">
        <v>1</v>
      </c>
      <c r="C9790">
        <v>2012</v>
      </c>
      <c r="D9790" t="s">
        <v>73</v>
      </c>
      <c r="E9790" t="s">
        <v>82</v>
      </c>
      <c r="F9790" t="s">
        <v>168</v>
      </c>
      <c r="G9790">
        <v>7743.07</v>
      </c>
    </row>
    <row r="9791" spans="1:7">
      <c r="A9791" t="s">
        <v>31</v>
      </c>
      <c r="B9791">
        <v>3</v>
      </c>
      <c r="C9791">
        <v>2012</v>
      </c>
      <c r="D9791" t="s">
        <v>73</v>
      </c>
      <c r="E9791" t="s">
        <v>82</v>
      </c>
      <c r="F9791" t="s">
        <v>168</v>
      </c>
      <c r="G9791">
        <v>13888.95</v>
      </c>
    </row>
    <row r="9792" spans="1:7">
      <c r="A9792" t="s">
        <v>89</v>
      </c>
      <c r="B9792">
        <v>4</v>
      </c>
      <c r="C9792">
        <v>2011</v>
      </c>
      <c r="D9792" t="s">
        <v>73</v>
      </c>
      <c r="E9792" t="s">
        <v>82</v>
      </c>
      <c r="F9792" t="s">
        <v>168</v>
      </c>
      <c r="G9792">
        <v>8652.7000000000007</v>
      </c>
    </row>
    <row r="9793" spans="1:7">
      <c r="A9793" t="s">
        <v>63</v>
      </c>
      <c r="B9793">
        <v>12</v>
      </c>
      <c r="C9793">
        <v>2011</v>
      </c>
      <c r="D9793" t="s">
        <v>73</v>
      </c>
      <c r="E9793" t="s">
        <v>82</v>
      </c>
      <c r="F9793" t="s">
        <v>178</v>
      </c>
      <c r="G9793">
        <v>1769.92</v>
      </c>
    </row>
    <row r="9794" spans="1:7">
      <c r="A9794" t="s">
        <v>26</v>
      </c>
      <c r="B9794">
        <v>9</v>
      </c>
      <c r="C9794">
        <v>2009</v>
      </c>
      <c r="D9794" t="s">
        <v>73</v>
      </c>
      <c r="E9794" t="s">
        <v>82</v>
      </c>
      <c r="F9794" t="s">
        <v>178</v>
      </c>
      <c r="G9794">
        <v>1340.4</v>
      </c>
    </row>
    <row r="9795" spans="1:7">
      <c r="A9795" t="s">
        <v>114</v>
      </c>
      <c r="B9795">
        <v>2</v>
      </c>
      <c r="C9795">
        <v>2011</v>
      </c>
      <c r="D9795" t="s">
        <v>73</v>
      </c>
      <c r="E9795" t="s">
        <v>82</v>
      </c>
      <c r="F9795" t="s">
        <v>178</v>
      </c>
      <c r="G9795">
        <v>1791.27</v>
      </c>
    </row>
    <row r="9796" spans="1:7">
      <c r="A9796" t="s">
        <v>43</v>
      </c>
      <c r="B9796">
        <v>5</v>
      </c>
      <c r="C9796">
        <v>2009</v>
      </c>
      <c r="D9796" t="s">
        <v>73</v>
      </c>
      <c r="E9796" t="s">
        <v>82</v>
      </c>
      <c r="F9796" t="s">
        <v>197</v>
      </c>
      <c r="G9796">
        <v>0</v>
      </c>
    </row>
    <row r="9797" spans="1:7">
      <c r="A9797" t="s">
        <v>9</v>
      </c>
      <c r="B9797">
        <v>8</v>
      </c>
      <c r="C9797">
        <v>2009</v>
      </c>
      <c r="D9797" t="s">
        <v>73</v>
      </c>
      <c r="E9797" t="s">
        <v>82</v>
      </c>
      <c r="F9797" t="s">
        <v>197</v>
      </c>
      <c r="G9797">
        <v>0</v>
      </c>
    </row>
    <row r="9798" spans="1:7">
      <c r="A9798" t="s">
        <v>37</v>
      </c>
      <c r="B9798">
        <v>11</v>
      </c>
      <c r="C9798">
        <v>2011</v>
      </c>
      <c r="D9798" t="s">
        <v>73</v>
      </c>
      <c r="E9798" t="s">
        <v>82</v>
      </c>
      <c r="F9798" t="s">
        <v>206</v>
      </c>
      <c r="G9798">
        <v>0</v>
      </c>
    </row>
    <row r="9799" spans="1:7">
      <c r="A9799" t="s">
        <v>109</v>
      </c>
      <c r="B9799">
        <v>1</v>
      </c>
      <c r="C9799">
        <v>2012</v>
      </c>
      <c r="D9799" t="s">
        <v>73</v>
      </c>
      <c r="E9799" t="s">
        <v>82</v>
      </c>
      <c r="F9799" t="s">
        <v>206</v>
      </c>
      <c r="G9799">
        <v>0</v>
      </c>
    </row>
    <row r="9800" spans="1:7">
      <c r="A9800" t="s">
        <v>13</v>
      </c>
      <c r="B9800">
        <v>7</v>
      </c>
      <c r="C9800">
        <v>2009</v>
      </c>
      <c r="D9800" t="s">
        <v>73</v>
      </c>
      <c r="E9800" t="s">
        <v>82</v>
      </c>
      <c r="F9800" t="s">
        <v>215</v>
      </c>
      <c r="G9800">
        <v>401.39</v>
      </c>
    </row>
    <row r="9801" spans="1:7">
      <c r="A9801" t="s">
        <v>23</v>
      </c>
      <c r="B9801">
        <v>2</v>
      </c>
      <c r="C9801">
        <v>2009</v>
      </c>
      <c r="D9801" t="s">
        <v>73</v>
      </c>
      <c r="E9801" t="s">
        <v>82</v>
      </c>
      <c r="F9801" t="s">
        <v>215</v>
      </c>
      <c r="G9801">
        <v>341.95</v>
      </c>
    </row>
    <row r="9802" spans="1:7">
      <c r="A9802" t="s">
        <v>55</v>
      </c>
      <c r="B9802">
        <v>3</v>
      </c>
      <c r="C9802">
        <v>2011</v>
      </c>
      <c r="D9802" t="s">
        <v>73</v>
      </c>
      <c r="E9802" t="s">
        <v>82</v>
      </c>
      <c r="F9802" t="s">
        <v>215</v>
      </c>
      <c r="G9802">
        <v>446.75</v>
      </c>
    </row>
    <row r="9803" spans="1:7">
      <c r="A9803" t="s">
        <v>14</v>
      </c>
      <c r="B9803">
        <v>10</v>
      </c>
      <c r="C9803">
        <v>2010</v>
      </c>
      <c r="D9803" t="s">
        <v>73</v>
      </c>
      <c r="E9803" t="s">
        <v>82</v>
      </c>
      <c r="F9803" t="s">
        <v>215</v>
      </c>
      <c r="G9803">
        <v>586.25</v>
      </c>
    </row>
    <row r="9804" spans="1:7">
      <c r="A9804" t="s">
        <v>52</v>
      </c>
      <c r="B9804">
        <v>6</v>
      </c>
      <c r="C9804">
        <v>2009</v>
      </c>
      <c r="D9804" t="s">
        <v>73</v>
      </c>
      <c r="E9804" t="s">
        <v>82</v>
      </c>
      <c r="F9804" t="s">
        <v>215</v>
      </c>
      <c r="G9804">
        <v>1036.01</v>
      </c>
    </row>
    <row r="9805" spans="1:7">
      <c r="A9805" t="s">
        <v>32</v>
      </c>
      <c r="B9805">
        <v>10</v>
      </c>
      <c r="C9805">
        <v>2009</v>
      </c>
      <c r="D9805" t="s">
        <v>73</v>
      </c>
      <c r="E9805" t="s">
        <v>82</v>
      </c>
      <c r="F9805" t="s">
        <v>215</v>
      </c>
      <c r="G9805">
        <v>738.54</v>
      </c>
    </row>
    <row r="9806" spans="1:7">
      <c r="A9806" t="s">
        <v>37</v>
      </c>
      <c r="B9806">
        <v>11</v>
      </c>
      <c r="C9806">
        <v>2011</v>
      </c>
      <c r="D9806" t="s">
        <v>73</v>
      </c>
      <c r="E9806" t="s">
        <v>82</v>
      </c>
      <c r="F9806" t="s">
        <v>225</v>
      </c>
      <c r="G9806">
        <v>0</v>
      </c>
    </row>
    <row r="9807" spans="1:7">
      <c r="A9807" t="s">
        <v>16</v>
      </c>
      <c r="B9807">
        <v>7</v>
      </c>
      <c r="C9807">
        <v>2010</v>
      </c>
      <c r="D9807" t="s">
        <v>73</v>
      </c>
      <c r="E9807" t="s">
        <v>82</v>
      </c>
      <c r="F9807" t="s">
        <v>225</v>
      </c>
      <c r="G9807">
        <v>180.8</v>
      </c>
    </row>
    <row r="9808" spans="1:7">
      <c r="A9808" t="s">
        <v>46</v>
      </c>
      <c r="B9808">
        <v>12</v>
      </c>
      <c r="C9808">
        <v>2009</v>
      </c>
      <c r="D9808" t="s">
        <v>73</v>
      </c>
      <c r="E9808" t="s">
        <v>82</v>
      </c>
      <c r="F9808" t="s">
        <v>234</v>
      </c>
      <c r="G9808">
        <v>0</v>
      </c>
    </row>
    <row r="9809" spans="1:7">
      <c r="A9809" t="s">
        <v>26</v>
      </c>
      <c r="B9809">
        <v>9</v>
      </c>
      <c r="C9809">
        <v>2009</v>
      </c>
      <c r="D9809" t="s">
        <v>73</v>
      </c>
      <c r="E9809" t="s">
        <v>82</v>
      </c>
      <c r="F9809" t="s">
        <v>234</v>
      </c>
      <c r="G9809">
        <v>0</v>
      </c>
    </row>
    <row r="9810" spans="1:7">
      <c r="A9810" t="s">
        <v>44</v>
      </c>
      <c r="B9810">
        <v>2</v>
      </c>
      <c r="C9810">
        <v>2012</v>
      </c>
      <c r="D9810" t="s">
        <v>73</v>
      </c>
      <c r="E9810" t="s">
        <v>82</v>
      </c>
      <c r="F9810" t="s">
        <v>245</v>
      </c>
      <c r="G9810">
        <v>73.94</v>
      </c>
    </row>
    <row r="9811" spans="1:7">
      <c r="A9811" t="s">
        <v>63</v>
      </c>
      <c r="B9811">
        <v>12</v>
      </c>
      <c r="C9811">
        <v>2011</v>
      </c>
      <c r="D9811" t="s">
        <v>73</v>
      </c>
      <c r="E9811" t="s">
        <v>82</v>
      </c>
      <c r="F9811" t="s">
        <v>245</v>
      </c>
      <c r="G9811">
        <v>105.89</v>
      </c>
    </row>
    <row r="9812" spans="1:7">
      <c r="A9812" t="s">
        <v>26</v>
      </c>
      <c r="B9812">
        <v>9</v>
      </c>
      <c r="C9812">
        <v>2009</v>
      </c>
      <c r="D9812" t="s">
        <v>73</v>
      </c>
      <c r="E9812" t="s">
        <v>82</v>
      </c>
      <c r="F9812" t="s">
        <v>245</v>
      </c>
      <c r="G9812">
        <v>168.51</v>
      </c>
    </row>
    <row r="9813" spans="1:7">
      <c r="A9813" t="s">
        <v>40</v>
      </c>
      <c r="B9813">
        <v>10</v>
      </c>
      <c r="C9813">
        <v>2011</v>
      </c>
      <c r="D9813" t="s">
        <v>73</v>
      </c>
      <c r="E9813" t="s">
        <v>82</v>
      </c>
      <c r="F9813" t="s">
        <v>245</v>
      </c>
      <c r="G9813">
        <v>39.08</v>
      </c>
    </row>
    <row r="9814" spans="1:7">
      <c r="A9814" t="s">
        <v>37</v>
      </c>
      <c r="B9814">
        <v>11</v>
      </c>
      <c r="C9814">
        <v>2011</v>
      </c>
      <c r="D9814" t="s">
        <v>73</v>
      </c>
      <c r="E9814" t="s">
        <v>82</v>
      </c>
      <c r="F9814" t="s">
        <v>245</v>
      </c>
      <c r="G9814">
        <v>66.040000000000006</v>
      </c>
    </row>
    <row r="9815" spans="1:7">
      <c r="A9815" t="s">
        <v>25</v>
      </c>
      <c r="B9815">
        <v>8</v>
      </c>
      <c r="C9815">
        <v>2011</v>
      </c>
      <c r="D9815" t="s">
        <v>73</v>
      </c>
      <c r="E9815" t="s">
        <v>82</v>
      </c>
      <c r="F9815" t="s">
        <v>245</v>
      </c>
      <c r="G9815">
        <v>130.47</v>
      </c>
    </row>
    <row r="9816" spans="1:7">
      <c r="A9816" t="s">
        <v>63</v>
      </c>
      <c r="B9816">
        <v>12</v>
      </c>
      <c r="C9816">
        <v>2011</v>
      </c>
      <c r="D9816" t="s">
        <v>73</v>
      </c>
      <c r="E9816" t="s">
        <v>82</v>
      </c>
      <c r="F9816" t="s">
        <v>248</v>
      </c>
      <c r="G9816">
        <v>0</v>
      </c>
    </row>
    <row r="9817" spans="1:7">
      <c r="A9817" t="s">
        <v>32</v>
      </c>
      <c r="B9817">
        <v>10</v>
      </c>
      <c r="C9817">
        <v>2009</v>
      </c>
      <c r="D9817" t="s">
        <v>73</v>
      </c>
      <c r="E9817" t="s">
        <v>82</v>
      </c>
      <c r="F9817" t="s">
        <v>248</v>
      </c>
      <c r="G9817">
        <v>0</v>
      </c>
    </row>
    <row r="9818" spans="1:7">
      <c r="A9818" t="s">
        <v>17</v>
      </c>
      <c r="B9818">
        <v>4</v>
      </c>
      <c r="C9818">
        <v>2009</v>
      </c>
      <c r="D9818" t="s">
        <v>73</v>
      </c>
      <c r="E9818" t="s">
        <v>82</v>
      </c>
      <c r="F9818" t="s">
        <v>262</v>
      </c>
      <c r="G9818">
        <v>8523.91</v>
      </c>
    </row>
    <row r="9819" spans="1:7">
      <c r="A9819" t="s">
        <v>33</v>
      </c>
      <c r="B9819">
        <v>9</v>
      </c>
      <c r="C9819">
        <v>2010</v>
      </c>
      <c r="D9819" t="s">
        <v>73</v>
      </c>
      <c r="E9819" t="s">
        <v>82</v>
      </c>
      <c r="F9819" t="s">
        <v>262</v>
      </c>
      <c r="G9819">
        <v>8600.9</v>
      </c>
    </row>
    <row r="9820" spans="1:7">
      <c r="A9820" t="s">
        <v>14</v>
      </c>
      <c r="B9820">
        <v>10</v>
      </c>
      <c r="C9820">
        <v>2010</v>
      </c>
      <c r="D9820" t="s">
        <v>73</v>
      </c>
      <c r="E9820" t="s">
        <v>82</v>
      </c>
      <c r="F9820" t="s">
        <v>262</v>
      </c>
      <c r="G9820">
        <v>8917.57</v>
      </c>
    </row>
    <row r="9821" spans="1:7">
      <c r="A9821" t="s">
        <v>55</v>
      </c>
      <c r="B9821">
        <v>3</v>
      </c>
      <c r="C9821">
        <v>2011</v>
      </c>
      <c r="D9821" t="s">
        <v>73</v>
      </c>
      <c r="E9821" t="s">
        <v>82</v>
      </c>
      <c r="F9821" t="s">
        <v>262</v>
      </c>
      <c r="G9821">
        <v>5083.96</v>
      </c>
    </row>
    <row r="9822" spans="1:7">
      <c r="A9822" t="s">
        <v>14</v>
      </c>
      <c r="B9822">
        <v>10</v>
      </c>
      <c r="C9822">
        <v>2010</v>
      </c>
      <c r="D9822" t="s">
        <v>73</v>
      </c>
      <c r="E9822" t="s">
        <v>82</v>
      </c>
      <c r="F9822" t="s">
        <v>263</v>
      </c>
      <c r="G9822">
        <v>0</v>
      </c>
    </row>
    <row r="9823" spans="1:7">
      <c r="A9823" t="s">
        <v>39</v>
      </c>
      <c r="B9823">
        <v>5</v>
      </c>
      <c r="C9823">
        <v>2011</v>
      </c>
      <c r="D9823" t="s">
        <v>73</v>
      </c>
      <c r="E9823" t="s">
        <v>82</v>
      </c>
      <c r="F9823" t="s">
        <v>263</v>
      </c>
      <c r="G9823">
        <v>156.75</v>
      </c>
    </row>
    <row r="9824" spans="1:7">
      <c r="A9824" t="s">
        <v>24</v>
      </c>
      <c r="B9824">
        <v>5</v>
      </c>
      <c r="C9824">
        <v>2012</v>
      </c>
      <c r="D9824" t="s">
        <v>73</v>
      </c>
      <c r="E9824" t="s">
        <v>82</v>
      </c>
      <c r="F9824" t="s">
        <v>263</v>
      </c>
      <c r="G9824">
        <v>583.5</v>
      </c>
    </row>
    <row r="9825" spans="1:7">
      <c r="A9825" t="s">
        <v>44</v>
      </c>
      <c r="B9825">
        <v>2</v>
      </c>
      <c r="C9825">
        <v>2012</v>
      </c>
      <c r="D9825" t="s">
        <v>73</v>
      </c>
      <c r="E9825" t="s">
        <v>82</v>
      </c>
      <c r="F9825" t="s">
        <v>264</v>
      </c>
      <c r="G9825">
        <v>-526.45000000000005</v>
      </c>
    </row>
    <row r="9826" spans="1:7">
      <c r="A9826" t="s">
        <v>114</v>
      </c>
      <c r="B9826">
        <v>2</v>
      </c>
      <c r="C9826">
        <v>2011</v>
      </c>
      <c r="D9826" t="s">
        <v>73</v>
      </c>
      <c r="E9826" t="s">
        <v>82</v>
      </c>
      <c r="F9826" t="s">
        <v>264</v>
      </c>
      <c r="G9826">
        <v>3738.4</v>
      </c>
    </row>
    <row r="9827" spans="1:7">
      <c r="A9827" t="s">
        <v>16</v>
      </c>
      <c r="B9827">
        <v>7</v>
      </c>
      <c r="C9827">
        <v>2010</v>
      </c>
      <c r="D9827" t="s">
        <v>73</v>
      </c>
      <c r="E9827" t="s">
        <v>82</v>
      </c>
      <c r="F9827" t="s">
        <v>264</v>
      </c>
      <c r="G9827">
        <v>796.93000000000006</v>
      </c>
    </row>
    <row r="9828" spans="1:7">
      <c r="A9828" t="s">
        <v>19</v>
      </c>
      <c r="B9828">
        <v>11</v>
      </c>
      <c r="C9828">
        <v>2010</v>
      </c>
      <c r="D9828" t="s">
        <v>73</v>
      </c>
      <c r="E9828" t="s">
        <v>82</v>
      </c>
      <c r="F9828" t="s">
        <v>49</v>
      </c>
      <c r="G9828">
        <v>308.83</v>
      </c>
    </row>
    <row r="9829" spans="1:7">
      <c r="A9829" t="s">
        <v>63</v>
      </c>
      <c r="B9829">
        <v>12</v>
      </c>
      <c r="C9829">
        <v>2011</v>
      </c>
      <c r="D9829" t="s">
        <v>73</v>
      </c>
      <c r="E9829" t="s">
        <v>82</v>
      </c>
      <c r="F9829" t="s">
        <v>142</v>
      </c>
      <c r="G9829">
        <v>0</v>
      </c>
    </row>
    <row r="9830" spans="1:7">
      <c r="A9830" t="s">
        <v>29</v>
      </c>
      <c r="B9830">
        <v>6</v>
      </c>
      <c r="C9830">
        <v>2011</v>
      </c>
      <c r="D9830" t="s">
        <v>73</v>
      </c>
      <c r="E9830" t="s">
        <v>82</v>
      </c>
      <c r="F9830" t="s">
        <v>148</v>
      </c>
      <c r="G9830">
        <v>0</v>
      </c>
    </row>
    <row r="9831" spans="1:7">
      <c r="A9831" t="s">
        <v>40</v>
      </c>
      <c r="B9831">
        <v>10</v>
      </c>
      <c r="C9831">
        <v>2011</v>
      </c>
      <c r="D9831" t="s">
        <v>73</v>
      </c>
      <c r="E9831" t="s">
        <v>82</v>
      </c>
      <c r="F9831" t="s">
        <v>148</v>
      </c>
      <c r="G9831">
        <v>0</v>
      </c>
    </row>
    <row r="9832" spans="1:7">
      <c r="A9832" t="s">
        <v>89</v>
      </c>
      <c r="B9832">
        <v>4</v>
      </c>
      <c r="C9832">
        <v>2011</v>
      </c>
      <c r="D9832" t="s">
        <v>73</v>
      </c>
      <c r="E9832" t="s">
        <v>82</v>
      </c>
      <c r="F9832" t="s">
        <v>148</v>
      </c>
      <c r="G9832">
        <v>146.92000000000002</v>
      </c>
    </row>
    <row r="9833" spans="1:7">
      <c r="A9833" t="s">
        <v>38</v>
      </c>
      <c r="B9833">
        <v>7</v>
      </c>
      <c r="C9833">
        <v>2011</v>
      </c>
      <c r="D9833" t="s">
        <v>73</v>
      </c>
      <c r="E9833" t="s">
        <v>82</v>
      </c>
      <c r="F9833" t="s">
        <v>149</v>
      </c>
      <c r="G9833">
        <v>7745.64</v>
      </c>
    </row>
    <row r="9834" spans="1:7">
      <c r="A9834" t="s">
        <v>85</v>
      </c>
      <c r="B9834">
        <v>4</v>
      </c>
      <c r="C9834">
        <v>2010</v>
      </c>
      <c r="D9834" t="s">
        <v>73</v>
      </c>
      <c r="E9834" t="s">
        <v>82</v>
      </c>
      <c r="F9834" t="s">
        <v>149</v>
      </c>
      <c r="G9834">
        <v>13274.880000000001</v>
      </c>
    </row>
    <row r="9835" spans="1:7">
      <c r="A9835" t="s">
        <v>20</v>
      </c>
      <c r="B9835">
        <v>6</v>
      </c>
      <c r="C9835">
        <v>2010</v>
      </c>
      <c r="D9835" t="s">
        <v>73</v>
      </c>
      <c r="E9835" t="s">
        <v>82</v>
      </c>
      <c r="F9835" t="s">
        <v>149</v>
      </c>
      <c r="G9835">
        <v>3258.7400000000002</v>
      </c>
    </row>
    <row r="9836" spans="1:7">
      <c r="A9836" t="s">
        <v>14</v>
      </c>
      <c r="B9836">
        <v>10</v>
      </c>
      <c r="C9836">
        <v>2010</v>
      </c>
      <c r="D9836" t="s">
        <v>73</v>
      </c>
      <c r="E9836" t="s">
        <v>82</v>
      </c>
      <c r="F9836" t="s">
        <v>149</v>
      </c>
      <c r="G9836">
        <v>4649.2700000000004</v>
      </c>
    </row>
    <row r="9837" spans="1:7">
      <c r="A9837" t="s">
        <v>31</v>
      </c>
      <c r="B9837">
        <v>3</v>
      </c>
      <c r="C9837">
        <v>2012</v>
      </c>
      <c r="D9837" t="s">
        <v>73</v>
      </c>
      <c r="E9837" t="s">
        <v>82</v>
      </c>
      <c r="F9837" t="s">
        <v>149</v>
      </c>
      <c r="G9837">
        <v>15988.07</v>
      </c>
    </row>
    <row r="9838" spans="1:7">
      <c r="A9838" t="s">
        <v>23</v>
      </c>
      <c r="B9838">
        <v>2</v>
      </c>
      <c r="C9838">
        <v>2009</v>
      </c>
      <c r="D9838" t="s">
        <v>73</v>
      </c>
      <c r="E9838" t="s">
        <v>82</v>
      </c>
      <c r="F9838" t="s">
        <v>151</v>
      </c>
      <c r="G9838">
        <v>14365.78</v>
      </c>
    </row>
    <row r="9839" spans="1:7">
      <c r="A9839" t="s">
        <v>29</v>
      </c>
      <c r="B9839">
        <v>6</v>
      </c>
      <c r="C9839">
        <v>2011</v>
      </c>
      <c r="D9839" t="s">
        <v>73</v>
      </c>
      <c r="E9839" t="s">
        <v>82</v>
      </c>
      <c r="F9839" t="s">
        <v>151</v>
      </c>
      <c r="G9839">
        <v>15342.57</v>
      </c>
    </row>
    <row r="9840" spans="1:7">
      <c r="A9840" t="s">
        <v>39</v>
      </c>
      <c r="B9840">
        <v>5</v>
      </c>
      <c r="C9840">
        <v>2011</v>
      </c>
      <c r="D9840" t="s">
        <v>73</v>
      </c>
      <c r="E9840" t="s">
        <v>82</v>
      </c>
      <c r="F9840" t="s">
        <v>151</v>
      </c>
      <c r="G9840">
        <v>15031.31</v>
      </c>
    </row>
    <row r="9841" spans="1:7">
      <c r="A9841" t="s">
        <v>42</v>
      </c>
      <c r="B9841">
        <v>2</v>
      </c>
      <c r="C9841">
        <v>2010</v>
      </c>
      <c r="D9841" t="s">
        <v>73</v>
      </c>
      <c r="E9841" t="s">
        <v>82</v>
      </c>
      <c r="F9841" t="s">
        <v>151</v>
      </c>
      <c r="G9841">
        <v>15256.78</v>
      </c>
    </row>
    <row r="9842" spans="1:7">
      <c r="A9842" t="s">
        <v>63</v>
      </c>
      <c r="B9842">
        <v>12</v>
      </c>
      <c r="C9842">
        <v>2011</v>
      </c>
      <c r="D9842" t="s">
        <v>73</v>
      </c>
      <c r="E9842" t="s">
        <v>82</v>
      </c>
      <c r="F9842" t="s">
        <v>151</v>
      </c>
      <c r="G9842">
        <v>15554.880000000001</v>
      </c>
    </row>
    <row r="9843" spans="1:7">
      <c r="A9843" t="s">
        <v>71</v>
      </c>
      <c r="B9843">
        <v>11</v>
      </c>
      <c r="C9843">
        <v>2009</v>
      </c>
      <c r="D9843" t="s">
        <v>73</v>
      </c>
      <c r="E9843" t="s">
        <v>82</v>
      </c>
      <c r="F9843" t="s">
        <v>151</v>
      </c>
      <c r="G9843">
        <v>15535.550000000001</v>
      </c>
    </row>
    <row r="9844" spans="1:7">
      <c r="A9844" t="s">
        <v>37</v>
      </c>
      <c r="B9844">
        <v>11</v>
      </c>
      <c r="C9844">
        <v>2011</v>
      </c>
      <c r="D9844" t="s">
        <v>73</v>
      </c>
      <c r="E9844" t="s">
        <v>82</v>
      </c>
      <c r="F9844" t="s">
        <v>151</v>
      </c>
      <c r="G9844">
        <v>15512.42</v>
      </c>
    </row>
    <row r="9845" spans="1:7">
      <c r="A9845" t="s">
        <v>52</v>
      </c>
      <c r="B9845">
        <v>6</v>
      </c>
      <c r="C9845">
        <v>2009</v>
      </c>
      <c r="D9845" t="s">
        <v>73</v>
      </c>
      <c r="E9845" t="s">
        <v>82</v>
      </c>
      <c r="F9845" t="s">
        <v>151</v>
      </c>
      <c r="G9845">
        <v>14991.08</v>
      </c>
    </row>
    <row r="9846" spans="1:7">
      <c r="A9846" t="s">
        <v>5</v>
      </c>
      <c r="B9846">
        <v>12</v>
      </c>
      <c r="C9846">
        <v>2010</v>
      </c>
      <c r="D9846" t="s">
        <v>73</v>
      </c>
      <c r="E9846" t="s">
        <v>82</v>
      </c>
      <c r="F9846" t="s">
        <v>155</v>
      </c>
      <c r="G9846">
        <v>0</v>
      </c>
    </row>
    <row r="9847" spans="1:7">
      <c r="A9847" t="s">
        <v>30</v>
      </c>
      <c r="B9847">
        <v>8</v>
      </c>
      <c r="C9847">
        <v>2010</v>
      </c>
      <c r="D9847" t="s">
        <v>73</v>
      </c>
      <c r="E9847" t="s">
        <v>82</v>
      </c>
      <c r="F9847" t="s">
        <v>155</v>
      </c>
      <c r="G9847">
        <v>0</v>
      </c>
    </row>
    <row r="9848" spans="1:7">
      <c r="A9848" t="s">
        <v>45</v>
      </c>
      <c r="B9848">
        <v>3</v>
      </c>
      <c r="C9848">
        <v>2010</v>
      </c>
      <c r="D9848" t="s">
        <v>73</v>
      </c>
      <c r="E9848" t="s">
        <v>82</v>
      </c>
      <c r="F9848" t="s">
        <v>168</v>
      </c>
      <c r="G9848">
        <v>7750.92</v>
      </c>
    </row>
    <row r="9849" spans="1:7">
      <c r="A9849" t="s">
        <v>26</v>
      </c>
      <c r="B9849">
        <v>9</v>
      </c>
      <c r="C9849">
        <v>2009</v>
      </c>
      <c r="D9849" t="s">
        <v>73</v>
      </c>
      <c r="E9849" t="s">
        <v>82</v>
      </c>
      <c r="F9849" t="s">
        <v>168</v>
      </c>
      <c r="G9849">
        <v>6964.17</v>
      </c>
    </row>
    <row r="9850" spans="1:7">
      <c r="A9850" t="s">
        <v>55</v>
      </c>
      <c r="B9850">
        <v>3</v>
      </c>
      <c r="C9850">
        <v>2011</v>
      </c>
      <c r="D9850" t="s">
        <v>73</v>
      </c>
      <c r="E9850" t="s">
        <v>82</v>
      </c>
      <c r="F9850" t="s">
        <v>168</v>
      </c>
      <c r="G9850">
        <v>6250.92</v>
      </c>
    </row>
    <row r="9851" spans="1:7">
      <c r="A9851" t="s">
        <v>28</v>
      </c>
      <c r="B9851">
        <v>4</v>
      </c>
      <c r="C9851">
        <v>2012</v>
      </c>
      <c r="D9851" t="s">
        <v>73</v>
      </c>
      <c r="E9851" t="s">
        <v>82</v>
      </c>
      <c r="F9851" t="s">
        <v>168</v>
      </c>
      <c r="G9851">
        <v>7970.9800000000005</v>
      </c>
    </row>
    <row r="9852" spans="1:7">
      <c r="A9852" t="s">
        <v>43</v>
      </c>
      <c r="B9852">
        <v>5</v>
      </c>
      <c r="C9852">
        <v>2009</v>
      </c>
      <c r="D9852" t="s">
        <v>73</v>
      </c>
      <c r="E9852" t="s">
        <v>82</v>
      </c>
      <c r="F9852" t="s">
        <v>168</v>
      </c>
      <c r="G9852">
        <v>11268.93</v>
      </c>
    </row>
    <row r="9853" spans="1:7">
      <c r="A9853" t="s">
        <v>5</v>
      </c>
      <c r="B9853">
        <v>12</v>
      </c>
      <c r="C9853">
        <v>2010</v>
      </c>
      <c r="D9853" t="s">
        <v>73</v>
      </c>
      <c r="E9853" t="s">
        <v>82</v>
      </c>
      <c r="F9853" t="s">
        <v>174</v>
      </c>
      <c r="G9853">
        <v>0</v>
      </c>
    </row>
    <row r="9854" spans="1:7">
      <c r="A9854" t="s">
        <v>14</v>
      </c>
      <c r="B9854">
        <v>10</v>
      </c>
      <c r="C9854">
        <v>2010</v>
      </c>
      <c r="D9854" t="s">
        <v>73</v>
      </c>
      <c r="E9854" t="s">
        <v>82</v>
      </c>
      <c r="F9854" t="s">
        <v>174</v>
      </c>
      <c r="G9854">
        <v>0</v>
      </c>
    </row>
    <row r="9855" spans="1:7">
      <c r="A9855" t="s">
        <v>35</v>
      </c>
      <c r="B9855">
        <v>5</v>
      </c>
      <c r="C9855">
        <v>2010</v>
      </c>
      <c r="D9855" t="s">
        <v>73</v>
      </c>
      <c r="E9855" t="s">
        <v>82</v>
      </c>
      <c r="F9855" t="s">
        <v>178</v>
      </c>
      <c r="G9855">
        <v>551.16999999999996</v>
      </c>
    </row>
    <row r="9856" spans="1:7">
      <c r="A9856" t="s">
        <v>23</v>
      </c>
      <c r="B9856">
        <v>2</v>
      </c>
      <c r="C9856">
        <v>2009</v>
      </c>
      <c r="D9856" t="s">
        <v>73</v>
      </c>
      <c r="E9856" t="s">
        <v>82</v>
      </c>
      <c r="F9856" t="s">
        <v>178</v>
      </c>
      <c r="G9856">
        <v>2894.76</v>
      </c>
    </row>
    <row r="9857" spans="1:7">
      <c r="A9857" t="s">
        <v>19</v>
      </c>
      <c r="B9857">
        <v>11</v>
      </c>
      <c r="C9857">
        <v>2010</v>
      </c>
      <c r="D9857" t="s">
        <v>73</v>
      </c>
      <c r="E9857" t="s">
        <v>82</v>
      </c>
      <c r="F9857" t="s">
        <v>178</v>
      </c>
      <c r="G9857">
        <v>5709.12</v>
      </c>
    </row>
    <row r="9858" spans="1:7">
      <c r="A9858" t="s">
        <v>55</v>
      </c>
      <c r="B9858">
        <v>3</v>
      </c>
      <c r="C9858">
        <v>2011</v>
      </c>
      <c r="D9858" t="s">
        <v>73</v>
      </c>
      <c r="E9858" t="s">
        <v>82</v>
      </c>
      <c r="F9858" t="s">
        <v>178</v>
      </c>
      <c r="G9858">
        <v>1772.1000000000001</v>
      </c>
    </row>
    <row r="9859" spans="1:7">
      <c r="A9859" t="s">
        <v>27</v>
      </c>
      <c r="B9859">
        <v>1</v>
      </c>
      <c r="C9859">
        <v>2009</v>
      </c>
      <c r="D9859" t="s">
        <v>73</v>
      </c>
      <c r="E9859" t="s">
        <v>82</v>
      </c>
      <c r="F9859" t="s">
        <v>178</v>
      </c>
      <c r="G9859">
        <v>-19449.84</v>
      </c>
    </row>
    <row r="9860" spans="1:7">
      <c r="A9860" t="s">
        <v>28</v>
      </c>
      <c r="B9860">
        <v>4</v>
      </c>
      <c r="C9860">
        <v>2012</v>
      </c>
      <c r="D9860" t="s">
        <v>73</v>
      </c>
      <c r="E9860" t="s">
        <v>82</v>
      </c>
      <c r="F9860" t="s">
        <v>192</v>
      </c>
      <c r="G9860">
        <v>3575.41</v>
      </c>
    </row>
    <row r="9861" spans="1:7">
      <c r="A9861" t="s">
        <v>17</v>
      </c>
      <c r="B9861">
        <v>4</v>
      </c>
      <c r="C9861">
        <v>2009</v>
      </c>
      <c r="D9861" t="s">
        <v>73</v>
      </c>
      <c r="E9861" t="s">
        <v>82</v>
      </c>
      <c r="F9861" t="s">
        <v>197</v>
      </c>
      <c r="G9861">
        <v>0</v>
      </c>
    </row>
    <row r="9862" spans="1:7">
      <c r="A9862" t="s">
        <v>114</v>
      </c>
      <c r="B9862">
        <v>2</v>
      </c>
      <c r="C9862">
        <v>2011</v>
      </c>
      <c r="D9862" t="s">
        <v>73</v>
      </c>
      <c r="E9862" t="s">
        <v>82</v>
      </c>
      <c r="F9862" t="s">
        <v>206</v>
      </c>
      <c r="G9862">
        <v>5947</v>
      </c>
    </row>
    <row r="9863" spans="1:7">
      <c r="A9863" t="s">
        <v>35</v>
      </c>
      <c r="B9863">
        <v>5</v>
      </c>
      <c r="C9863">
        <v>2010</v>
      </c>
      <c r="D9863" t="s">
        <v>73</v>
      </c>
      <c r="E9863" t="s">
        <v>82</v>
      </c>
      <c r="F9863" t="s">
        <v>215</v>
      </c>
      <c r="G9863">
        <v>397.98</v>
      </c>
    </row>
    <row r="9864" spans="1:7">
      <c r="A9864" t="s">
        <v>114</v>
      </c>
      <c r="B9864">
        <v>2</v>
      </c>
      <c r="C9864">
        <v>2011</v>
      </c>
      <c r="D9864" t="s">
        <v>73</v>
      </c>
      <c r="E9864" t="s">
        <v>82</v>
      </c>
      <c r="F9864" t="s">
        <v>215</v>
      </c>
      <c r="G9864">
        <v>448.05</v>
      </c>
    </row>
    <row r="9865" spans="1:7">
      <c r="A9865" t="s">
        <v>109</v>
      </c>
      <c r="B9865">
        <v>1</v>
      </c>
      <c r="C9865">
        <v>2012</v>
      </c>
      <c r="D9865" t="s">
        <v>73</v>
      </c>
      <c r="E9865" t="s">
        <v>82</v>
      </c>
      <c r="F9865" t="s">
        <v>215</v>
      </c>
      <c r="G9865">
        <v>348.38</v>
      </c>
    </row>
    <row r="9866" spans="1:7">
      <c r="A9866" t="s">
        <v>24</v>
      </c>
      <c r="B9866">
        <v>5</v>
      </c>
      <c r="C9866">
        <v>2012</v>
      </c>
      <c r="D9866" t="s">
        <v>73</v>
      </c>
      <c r="E9866" t="s">
        <v>82</v>
      </c>
      <c r="F9866" t="s">
        <v>215</v>
      </c>
      <c r="G9866">
        <v>463.5</v>
      </c>
    </row>
    <row r="9867" spans="1:7">
      <c r="A9867" t="s">
        <v>24</v>
      </c>
      <c r="B9867">
        <v>5</v>
      </c>
      <c r="C9867">
        <v>2012</v>
      </c>
      <c r="D9867" t="s">
        <v>73</v>
      </c>
      <c r="E9867" t="s">
        <v>82</v>
      </c>
      <c r="F9867" t="s">
        <v>220</v>
      </c>
      <c r="G9867">
        <v>72</v>
      </c>
    </row>
    <row r="9868" spans="1:7">
      <c r="A9868" t="s">
        <v>40</v>
      </c>
      <c r="B9868">
        <v>10</v>
      </c>
      <c r="C9868">
        <v>2011</v>
      </c>
      <c r="D9868" t="s">
        <v>73</v>
      </c>
      <c r="E9868" t="s">
        <v>82</v>
      </c>
      <c r="F9868" t="s">
        <v>225</v>
      </c>
      <c r="G9868">
        <v>0</v>
      </c>
    </row>
    <row r="9869" spans="1:7">
      <c r="A9869" t="s">
        <v>14</v>
      </c>
      <c r="B9869">
        <v>10</v>
      </c>
      <c r="C9869">
        <v>2010</v>
      </c>
      <c r="D9869" t="s">
        <v>73</v>
      </c>
      <c r="E9869" t="s">
        <v>82</v>
      </c>
      <c r="F9869" t="s">
        <v>225</v>
      </c>
      <c r="G9869">
        <v>0</v>
      </c>
    </row>
    <row r="9870" spans="1:7">
      <c r="A9870" t="s">
        <v>45</v>
      </c>
      <c r="B9870">
        <v>3</v>
      </c>
      <c r="C9870">
        <v>2010</v>
      </c>
      <c r="D9870" t="s">
        <v>73</v>
      </c>
      <c r="E9870" t="s">
        <v>82</v>
      </c>
      <c r="F9870" t="s">
        <v>225</v>
      </c>
      <c r="G9870">
        <v>0</v>
      </c>
    </row>
    <row r="9871" spans="1:7">
      <c r="A9871" t="s">
        <v>32</v>
      </c>
      <c r="B9871">
        <v>10</v>
      </c>
      <c r="C9871">
        <v>2009</v>
      </c>
      <c r="D9871" t="s">
        <v>73</v>
      </c>
      <c r="E9871" t="s">
        <v>82</v>
      </c>
      <c r="F9871" t="s">
        <v>234</v>
      </c>
      <c r="G9871">
        <v>0</v>
      </c>
    </row>
    <row r="9872" spans="1:7">
      <c r="A9872" t="s">
        <v>114</v>
      </c>
      <c r="B9872">
        <v>2</v>
      </c>
      <c r="C9872">
        <v>2011</v>
      </c>
      <c r="D9872" t="s">
        <v>73</v>
      </c>
      <c r="E9872" t="s">
        <v>82</v>
      </c>
      <c r="F9872" t="s">
        <v>245</v>
      </c>
      <c r="G9872">
        <v>393.49</v>
      </c>
    </row>
    <row r="9873" spans="1:7">
      <c r="A9873" t="s">
        <v>42</v>
      </c>
      <c r="B9873">
        <v>2</v>
      </c>
      <c r="C9873">
        <v>2010</v>
      </c>
      <c r="D9873" t="s">
        <v>73</v>
      </c>
      <c r="E9873" t="s">
        <v>82</v>
      </c>
      <c r="F9873" t="s">
        <v>245</v>
      </c>
      <c r="G9873">
        <v>53.57</v>
      </c>
    </row>
    <row r="9874" spans="1:7">
      <c r="A9874" t="s">
        <v>52</v>
      </c>
      <c r="B9874">
        <v>6</v>
      </c>
      <c r="C9874">
        <v>2009</v>
      </c>
      <c r="D9874" t="s">
        <v>73</v>
      </c>
      <c r="E9874" t="s">
        <v>82</v>
      </c>
      <c r="F9874" t="s">
        <v>245</v>
      </c>
      <c r="G9874">
        <v>86.05</v>
      </c>
    </row>
    <row r="9875" spans="1:7">
      <c r="A9875" t="s">
        <v>9</v>
      </c>
      <c r="B9875">
        <v>8</v>
      </c>
      <c r="C9875">
        <v>2009</v>
      </c>
      <c r="D9875" t="s">
        <v>73</v>
      </c>
      <c r="E9875" t="s">
        <v>82</v>
      </c>
      <c r="F9875" t="s">
        <v>248</v>
      </c>
      <c r="G9875">
        <v>994.68000000000006</v>
      </c>
    </row>
    <row r="9876" spans="1:7">
      <c r="A9876" t="s">
        <v>25</v>
      </c>
      <c r="B9876">
        <v>8</v>
      </c>
      <c r="C9876">
        <v>2011</v>
      </c>
      <c r="D9876" t="s">
        <v>73</v>
      </c>
      <c r="E9876" t="s">
        <v>82</v>
      </c>
      <c r="F9876" t="s">
        <v>260</v>
      </c>
      <c r="G9876">
        <v>1500</v>
      </c>
    </row>
    <row r="9877" spans="1:7">
      <c r="A9877" t="s">
        <v>25</v>
      </c>
      <c r="B9877">
        <v>8</v>
      </c>
      <c r="C9877">
        <v>2011</v>
      </c>
      <c r="D9877" t="s">
        <v>73</v>
      </c>
      <c r="E9877" t="s">
        <v>82</v>
      </c>
      <c r="F9877" t="s">
        <v>261</v>
      </c>
      <c r="G9877">
        <v>0</v>
      </c>
    </row>
    <row r="9878" spans="1:7">
      <c r="A9878" t="s">
        <v>23</v>
      </c>
      <c r="B9878">
        <v>2</v>
      </c>
      <c r="C9878">
        <v>2009</v>
      </c>
      <c r="D9878" t="s">
        <v>73</v>
      </c>
      <c r="E9878" t="s">
        <v>82</v>
      </c>
      <c r="F9878" t="s">
        <v>262</v>
      </c>
      <c r="G9878">
        <v>8110.24</v>
      </c>
    </row>
    <row r="9879" spans="1:7">
      <c r="A9879" t="s">
        <v>42</v>
      </c>
      <c r="B9879">
        <v>2</v>
      </c>
      <c r="C9879">
        <v>2010</v>
      </c>
      <c r="D9879" t="s">
        <v>73</v>
      </c>
      <c r="E9879" t="s">
        <v>82</v>
      </c>
      <c r="F9879" t="s">
        <v>262</v>
      </c>
      <c r="G9879">
        <v>7598.02</v>
      </c>
    </row>
    <row r="9880" spans="1:7">
      <c r="A9880" t="s">
        <v>9</v>
      </c>
      <c r="B9880">
        <v>8</v>
      </c>
      <c r="C9880">
        <v>2009</v>
      </c>
      <c r="D9880" t="s">
        <v>73</v>
      </c>
      <c r="E9880" t="s">
        <v>82</v>
      </c>
      <c r="F9880" t="s">
        <v>262</v>
      </c>
      <c r="G9880">
        <v>8323.01</v>
      </c>
    </row>
    <row r="9881" spans="1:7">
      <c r="A9881" t="s">
        <v>5</v>
      </c>
      <c r="B9881">
        <v>12</v>
      </c>
      <c r="C9881">
        <v>2010</v>
      </c>
      <c r="D9881" t="s">
        <v>73</v>
      </c>
      <c r="E9881" t="s">
        <v>82</v>
      </c>
      <c r="F9881" t="s">
        <v>262</v>
      </c>
      <c r="G9881">
        <v>8789.56</v>
      </c>
    </row>
    <row r="9882" spans="1:7">
      <c r="A9882" t="s">
        <v>24</v>
      </c>
      <c r="B9882">
        <v>5</v>
      </c>
      <c r="C9882">
        <v>2012</v>
      </c>
      <c r="D9882" t="s">
        <v>73</v>
      </c>
      <c r="E9882" t="s">
        <v>82</v>
      </c>
      <c r="F9882" t="s">
        <v>262</v>
      </c>
      <c r="G9882">
        <v>11695.35</v>
      </c>
    </row>
    <row r="9883" spans="1:7">
      <c r="A9883" t="s">
        <v>46</v>
      </c>
      <c r="B9883">
        <v>12</v>
      </c>
      <c r="C9883">
        <v>2009</v>
      </c>
      <c r="D9883" t="s">
        <v>73</v>
      </c>
      <c r="E9883" t="s">
        <v>82</v>
      </c>
      <c r="F9883" t="s">
        <v>263</v>
      </c>
      <c r="G9883">
        <v>0</v>
      </c>
    </row>
    <row r="9884" spans="1:7">
      <c r="A9884" t="s">
        <v>45</v>
      </c>
      <c r="B9884">
        <v>3</v>
      </c>
      <c r="C9884">
        <v>2010</v>
      </c>
      <c r="D9884" t="s">
        <v>73</v>
      </c>
      <c r="E9884" t="s">
        <v>82</v>
      </c>
      <c r="F9884" t="s">
        <v>263</v>
      </c>
      <c r="G9884">
        <v>0</v>
      </c>
    </row>
    <row r="9885" spans="1:7">
      <c r="A9885" t="s">
        <v>44</v>
      </c>
      <c r="B9885">
        <v>2</v>
      </c>
      <c r="C9885">
        <v>2012</v>
      </c>
      <c r="D9885" t="s">
        <v>73</v>
      </c>
      <c r="E9885" t="s">
        <v>82</v>
      </c>
      <c r="F9885" t="s">
        <v>263</v>
      </c>
      <c r="G9885">
        <v>61.5</v>
      </c>
    </row>
    <row r="9886" spans="1:7">
      <c r="A9886" t="s">
        <v>19</v>
      </c>
      <c r="B9886">
        <v>11</v>
      </c>
      <c r="C9886">
        <v>2010</v>
      </c>
      <c r="D9886" t="s">
        <v>73</v>
      </c>
      <c r="E9886" t="s">
        <v>82</v>
      </c>
      <c r="F9886" t="s">
        <v>264</v>
      </c>
      <c r="G9886">
        <v>981.7</v>
      </c>
    </row>
    <row r="9887" spans="1:7">
      <c r="A9887" t="s">
        <v>71</v>
      </c>
      <c r="B9887">
        <v>11</v>
      </c>
      <c r="C9887">
        <v>2009</v>
      </c>
      <c r="D9887" t="s">
        <v>73</v>
      </c>
      <c r="E9887" t="s">
        <v>82</v>
      </c>
      <c r="F9887" t="s">
        <v>264</v>
      </c>
      <c r="G9887">
        <v>323.60000000000002</v>
      </c>
    </row>
    <row r="9888" spans="1:7">
      <c r="A9888" t="s">
        <v>43</v>
      </c>
      <c r="B9888">
        <v>5</v>
      </c>
      <c r="C9888">
        <v>2009</v>
      </c>
      <c r="D9888" t="s">
        <v>73</v>
      </c>
      <c r="E9888" t="s">
        <v>82</v>
      </c>
      <c r="F9888" t="s">
        <v>264</v>
      </c>
      <c r="G9888">
        <v>-3742.25</v>
      </c>
    </row>
    <row r="9889" spans="1:7">
      <c r="A9889" t="s">
        <v>37</v>
      </c>
      <c r="B9889">
        <v>11</v>
      </c>
      <c r="C9889">
        <v>2011</v>
      </c>
      <c r="D9889" t="s">
        <v>73</v>
      </c>
      <c r="E9889" t="s">
        <v>82</v>
      </c>
      <c r="F9889" t="s">
        <v>142</v>
      </c>
      <c r="G9889">
        <v>0</v>
      </c>
    </row>
    <row r="9890" spans="1:7">
      <c r="A9890" t="s">
        <v>39</v>
      </c>
      <c r="B9890">
        <v>5</v>
      </c>
      <c r="C9890">
        <v>2011</v>
      </c>
      <c r="D9890" t="s">
        <v>73</v>
      </c>
      <c r="E9890" t="s">
        <v>82</v>
      </c>
      <c r="F9890" t="s">
        <v>148</v>
      </c>
      <c r="G9890">
        <v>0</v>
      </c>
    </row>
    <row r="9891" spans="1:7">
      <c r="A9891" t="s">
        <v>38</v>
      </c>
      <c r="B9891">
        <v>7</v>
      </c>
      <c r="C9891">
        <v>2011</v>
      </c>
      <c r="D9891" t="s">
        <v>73</v>
      </c>
      <c r="E9891" t="s">
        <v>82</v>
      </c>
      <c r="F9891" t="s">
        <v>148</v>
      </c>
      <c r="G9891">
        <v>0</v>
      </c>
    </row>
    <row r="9892" spans="1:7">
      <c r="A9892" t="s">
        <v>22</v>
      </c>
      <c r="B9892">
        <v>9</v>
      </c>
      <c r="C9892">
        <v>2011</v>
      </c>
      <c r="D9892" t="s">
        <v>73</v>
      </c>
      <c r="E9892" t="s">
        <v>82</v>
      </c>
      <c r="F9892" t="s">
        <v>148</v>
      </c>
      <c r="G9892">
        <v>0</v>
      </c>
    </row>
    <row r="9893" spans="1:7">
      <c r="A9893" t="s">
        <v>19</v>
      </c>
      <c r="B9893">
        <v>11</v>
      </c>
      <c r="C9893">
        <v>2010</v>
      </c>
      <c r="D9893" t="s">
        <v>73</v>
      </c>
      <c r="E9893" t="s">
        <v>82</v>
      </c>
      <c r="F9893" t="s">
        <v>149</v>
      </c>
      <c r="G9893">
        <v>3772.77</v>
      </c>
    </row>
    <row r="9894" spans="1:7">
      <c r="A9894" t="s">
        <v>16</v>
      </c>
      <c r="B9894">
        <v>7</v>
      </c>
      <c r="C9894">
        <v>2010</v>
      </c>
      <c r="D9894" t="s">
        <v>73</v>
      </c>
      <c r="E9894" t="s">
        <v>82</v>
      </c>
      <c r="F9894" t="s">
        <v>149</v>
      </c>
      <c r="G9894">
        <v>4423.84</v>
      </c>
    </row>
    <row r="9895" spans="1:7">
      <c r="A9895" t="s">
        <v>32</v>
      </c>
      <c r="B9895">
        <v>10</v>
      </c>
      <c r="C9895">
        <v>2009</v>
      </c>
      <c r="D9895" t="s">
        <v>73</v>
      </c>
      <c r="E9895" t="s">
        <v>82</v>
      </c>
      <c r="F9895" t="s">
        <v>151</v>
      </c>
      <c r="G9895">
        <v>21519.02</v>
      </c>
    </row>
    <row r="9896" spans="1:7">
      <c r="A9896" t="s">
        <v>45</v>
      </c>
      <c r="B9896">
        <v>3</v>
      </c>
      <c r="C9896">
        <v>2010</v>
      </c>
      <c r="D9896" t="s">
        <v>73</v>
      </c>
      <c r="E9896" t="s">
        <v>82</v>
      </c>
      <c r="F9896" t="s">
        <v>151</v>
      </c>
      <c r="G9896">
        <v>14660.4</v>
      </c>
    </row>
    <row r="9897" spans="1:7">
      <c r="A9897" t="s">
        <v>31</v>
      </c>
      <c r="B9897">
        <v>3</v>
      </c>
      <c r="C9897">
        <v>2012</v>
      </c>
      <c r="D9897" t="s">
        <v>73</v>
      </c>
      <c r="E9897" t="s">
        <v>82</v>
      </c>
      <c r="F9897" t="s">
        <v>151</v>
      </c>
      <c r="G9897">
        <v>22156.720000000001</v>
      </c>
    </row>
    <row r="9898" spans="1:7">
      <c r="A9898" t="s">
        <v>109</v>
      </c>
      <c r="B9898">
        <v>1</v>
      </c>
      <c r="C9898">
        <v>2012</v>
      </c>
      <c r="D9898" t="s">
        <v>73</v>
      </c>
      <c r="E9898" t="s">
        <v>82</v>
      </c>
      <c r="F9898" t="s">
        <v>151</v>
      </c>
      <c r="G9898">
        <v>14207.78</v>
      </c>
    </row>
    <row r="9899" spans="1:7">
      <c r="A9899" t="s">
        <v>14</v>
      </c>
      <c r="B9899">
        <v>10</v>
      </c>
      <c r="C9899">
        <v>2010</v>
      </c>
      <c r="D9899" t="s">
        <v>73</v>
      </c>
      <c r="E9899" t="s">
        <v>82</v>
      </c>
      <c r="F9899" t="s">
        <v>151</v>
      </c>
      <c r="G9899">
        <v>20408.46</v>
      </c>
    </row>
    <row r="9900" spans="1:7">
      <c r="A9900" t="s">
        <v>35</v>
      </c>
      <c r="B9900">
        <v>5</v>
      </c>
      <c r="C9900">
        <v>2010</v>
      </c>
      <c r="D9900" t="s">
        <v>73</v>
      </c>
      <c r="E9900" t="s">
        <v>82</v>
      </c>
      <c r="F9900" t="s">
        <v>155</v>
      </c>
      <c r="G9900">
        <v>0</v>
      </c>
    </row>
    <row r="9901" spans="1:7">
      <c r="A9901" t="s">
        <v>68</v>
      </c>
      <c r="B9901">
        <v>1</v>
      </c>
      <c r="C9901">
        <v>2010</v>
      </c>
      <c r="D9901" t="s">
        <v>73</v>
      </c>
      <c r="E9901" t="s">
        <v>82</v>
      </c>
      <c r="F9901" t="s">
        <v>155</v>
      </c>
      <c r="G9901">
        <v>300.88</v>
      </c>
    </row>
    <row r="9902" spans="1:7">
      <c r="A9902" t="s">
        <v>16</v>
      </c>
      <c r="B9902">
        <v>7</v>
      </c>
      <c r="C9902">
        <v>2010</v>
      </c>
      <c r="D9902" t="s">
        <v>73</v>
      </c>
      <c r="E9902" t="s">
        <v>82</v>
      </c>
      <c r="F9902" t="s">
        <v>155</v>
      </c>
      <c r="G9902">
        <v>0</v>
      </c>
    </row>
    <row r="9903" spans="1:7">
      <c r="A9903" t="s">
        <v>16</v>
      </c>
      <c r="B9903">
        <v>7</v>
      </c>
      <c r="C9903">
        <v>2010</v>
      </c>
      <c r="D9903" t="s">
        <v>73</v>
      </c>
      <c r="E9903" t="s">
        <v>82</v>
      </c>
      <c r="F9903" t="s">
        <v>168</v>
      </c>
      <c r="G9903">
        <v>7619.49</v>
      </c>
    </row>
    <row r="9904" spans="1:7">
      <c r="A9904" t="s">
        <v>46</v>
      </c>
      <c r="B9904">
        <v>12</v>
      </c>
      <c r="C9904">
        <v>2009</v>
      </c>
      <c r="D9904" t="s">
        <v>73</v>
      </c>
      <c r="E9904" t="s">
        <v>82</v>
      </c>
      <c r="F9904" t="s">
        <v>168</v>
      </c>
      <c r="G9904">
        <v>6969.22</v>
      </c>
    </row>
    <row r="9905" spans="1:7">
      <c r="A9905" t="s">
        <v>22</v>
      </c>
      <c r="B9905">
        <v>9</v>
      </c>
      <c r="C9905">
        <v>2011</v>
      </c>
      <c r="D9905" t="s">
        <v>73</v>
      </c>
      <c r="E9905" t="s">
        <v>82</v>
      </c>
      <c r="F9905" t="s">
        <v>168</v>
      </c>
      <c r="G9905">
        <v>14039.06</v>
      </c>
    </row>
    <row r="9906" spans="1:7">
      <c r="A9906" t="s">
        <v>35</v>
      </c>
      <c r="B9906">
        <v>5</v>
      </c>
      <c r="C9906">
        <v>2010</v>
      </c>
      <c r="D9906" t="s">
        <v>73</v>
      </c>
      <c r="E9906" t="s">
        <v>82</v>
      </c>
      <c r="F9906" t="s">
        <v>168</v>
      </c>
      <c r="G9906">
        <v>9311.2800000000007</v>
      </c>
    </row>
    <row r="9907" spans="1:7">
      <c r="A9907" t="s">
        <v>114</v>
      </c>
      <c r="B9907">
        <v>2</v>
      </c>
      <c r="C9907">
        <v>2011</v>
      </c>
      <c r="D9907" t="s">
        <v>73</v>
      </c>
      <c r="E9907" t="s">
        <v>82</v>
      </c>
      <c r="F9907" t="s">
        <v>168</v>
      </c>
      <c r="G9907">
        <v>6164.78</v>
      </c>
    </row>
    <row r="9908" spans="1:7">
      <c r="A9908" t="s">
        <v>13</v>
      </c>
      <c r="B9908">
        <v>7</v>
      </c>
      <c r="C9908">
        <v>2009</v>
      </c>
      <c r="D9908" t="s">
        <v>73</v>
      </c>
      <c r="E9908" t="s">
        <v>82</v>
      </c>
      <c r="F9908" t="s">
        <v>168</v>
      </c>
      <c r="G9908">
        <v>5490.01</v>
      </c>
    </row>
    <row r="9909" spans="1:7">
      <c r="A9909" t="s">
        <v>25</v>
      </c>
      <c r="B9909">
        <v>8</v>
      </c>
      <c r="C9909">
        <v>2011</v>
      </c>
      <c r="D9909" t="s">
        <v>73</v>
      </c>
      <c r="E9909" t="s">
        <v>82</v>
      </c>
      <c r="F9909" t="s">
        <v>178</v>
      </c>
      <c r="G9909">
        <v>695.1</v>
      </c>
    </row>
    <row r="9910" spans="1:7">
      <c r="A9910" t="s">
        <v>43</v>
      </c>
      <c r="B9910">
        <v>5</v>
      </c>
      <c r="C9910">
        <v>2009</v>
      </c>
      <c r="D9910" t="s">
        <v>73</v>
      </c>
      <c r="E9910" t="s">
        <v>82</v>
      </c>
      <c r="F9910" t="s">
        <v>178</v>
      </c>
      <c r="G9910">
        <v>3050.54</v>
      </c>
    </row>
    <row r="9911" spans="1:7">
      <c r="A9911" t="s">
        <v>31</v>
      </c>
      <c r="B9911">
        <v>3</v>
      </c>
      <c r="C9911">
        <v>2012</v>
      </c>
      <c r="D9911" t="s">
        <v>73</v>
      </c>
      <c r="E9911" t="s">
        <v>82</v>
      </c>
      <c r="F9911" t="s">
        <v>178</v>
      </c>
      <c r="G9911">
        <v>978.72</v>
      </c>
    </row>
    <row r="9912" spans="1:7">
      <c r="A9912" t="s">
        <v>40</v>
      </c>
      <c r="B9912">
        <v>10</v>
      </c>
      <c r="C9912">
        <v>2011</v>
      </c>
      <c r="D9912" t="s">
        <v>73</v>
      </c>
      <c r="E9912" t="s">
        <v>82</v>
      </c>
      <c r="F9912" t="s">
        <v>178</v>
      </c>
      <c r="G9912">
        <v>869.64</v>
      </c>
    </row>
    <row r="9913" spans="1:7">
      <c r="A9913" t="s">
        <v>33</v>
      </c>
      <c r="B9913">
        <v>9</v>
      </c>
      <c r="C9913">
        <v>2010</v>
      </c>
      <c r="D9913" t="s">
        <v>73</v>
      </c>
      <c r="E9913" t="s">
        <v>82</v>
      </c>
      <c r="F9913" t="s">
        <v>178</v>
      </c>
      <c r="G9913">
        <v>872.67000000000007</v>
      </c>
    </row>
    <row r="9914" spans="1:7">
      <c r="A9914" t="s">
        <v>22</v>
      </c>
      <c r="B9914">
        <v>9</v>
      </c>
      <c r="C9914">
        <v>2011</v>
      </c>
      <c r="D9914" t="s">
        <v>73</v>
      </c>
      <c r="E9914" t="s">
        <v>82</v>
      </c>
      <c r="F9914" t="s">
        <v>178</v>
      </c>
      <c r="G9914">
        <v>10613.76</v>
      </c>
    </row>
    <row r="9915" spans="1:7">
      <c r="A9915" t="s">
        <v>109</v>
      </c>
      <c r="B9915">
        <v>1</v>
      </c>
      <c r="C9915">
        <v>2012</v>
      </c>
      <c r="D9915" t="s">
        <v>73</v>
      </c>
      <c r="E9915" t="s">
        <v>82</v>
      </c>
      <c r="F9915" t="s">
        <v>178</v>
      </c>
      <c r="G9915">
        <v>3908.03</v>
      </c>
    </row>
    <row r="9916" spans="1:7">
      <c r="A9916" t="s">
        <v>32</v>
      </c>
      <c r="B9916">
        <v>10</v>
      </c>
      <c r="C9916">
        <v>2009</v>
      </c>
      <c r="D9916" t="s">
        <v>73</v>
      </c>
      <c r="E9916" t="s">
        <v>82</v>
      </c>
      <c r="F9916" t="s">
        <v>178</v>
      </c>
      <c r="G9916">
        <v>2215.04</v>
      </c>
    </row>
    <row r="9917" spans="1:7">
      <c r="A9917" t="s">
        <v>25</v>
      </c>
      <c r="B9917">
        <v>8</v>
      </c>
      <c r="C9917">
        <v>2011</v>
      </c>
      <c r="D9917" t="s">
        <v>73</v>
      </c>
      <c r="E9917" t="s">
        <v>82</v>
      </c>
      <c r="F9917" t="s">
        <v>186</v>
      </c>
      <c r="G9917">
        <v>0</v>
      </c>
    </row>
    <row r="9918" spans="1:7">
      <c r="A9918" t="s">
        <v>71</v>
      </c>
      <c r="B9918">
        <v>11</v>
      </c>
      <c r="C9918">
        <v>2009</v>
      </c>
      <c r="D9918" t="s">
        <v>73</v>
      </c>
      <c r="E9918" t="s">
        <v>82</v>
      </c>
      <c r="F9918" t="s">
        <v>197</v>
      </c>
      <c r="G9918">
        <v>0</v>
      </c>
    </row>
    <row r="9919" spans="1:7">
      <c r="A9919" t="s">
        <v>32</v>
      </c>
      <c r="B9919">
        <v>10</v>
      </c>
      <c r="C9919">
        <v>2009</v>
      </c>
      <c r="D9919" t="s">
        <v>73</v>
      </c>
      <c r="E9919" t="s">
        <v>82</v>
      </c>
      <c r="F9919" t="s">
        <v>197</v>
      </c>
      <c r="G9919">
        <v>0</v>
      </c>
    </row>
    <row r="9920" spans="1:7">
      <c r="A9920" t="s">
        <v>38</v>
      </c>
      <c r="B9920">
        <v>7</v>
      </c>
      <c r="C9920">
        <v>2011</v>
      </c>
      <c r="D9920" t="s">
        <v>73</v>
      </c>
      <c r="E9920" t="s">
        <v>82</v>
      </c>
      <c r="F9920" t="s">
        <v>206</v>
      </c>
      <c r="G9920">
        <v>0</v>
      </c>
    </row>
    <row r="9921" spans="1:7">
      <c r="A9921" t="s">
        <v>39</v>
      </c>
      <c r="B9921">
        <v>5</v>
      </c>
      <c r="C9921">
        <v>2011</v>
      </c>
      <c r="D9921" t="s">
        <v>73</v>
      </c>
      <c r="E9921" t="s">
        <v>82</v>
      </c>
      <c r="F9921" t="s">
        <v>206</v>
      </c>
      <c r="G9921">
        <v>0</v>
      </c>
    </row>
    <row r="9922" spans="1:7">
      <c r="A9922" t="s">
        <v>89</v>
      </c>
      <c r="B9922">
        <v>4</v>
      </c>
      <c r="C9922">
        <v>2011</v>
      </c>
      <c r="D9922" t="s">
        <v>73</v>
      </c>
      <c r="E9922" t="s">
        <v>82</v>
      </c>
      <c r="F9922" t="s">
        <v>215</v>
      </c>
      <c r="G9922">
        <v>692.06000000000006</v>
      </c>
    </row>
    <row r="9923" spans="1:7">
      <c r="A9923" t="s">
        <v>38</v>
      </c>
      <c r="B9923">
        <v>7</v>
      </c>
      <c r="C9923">
        <v>2011</v>
      </c>
      <c r="D9923" t="s">
        <v>73</v>
      </c>
      <c r="E9923" t="s">
        <v>82</v>
      </c>
      <c r="F9923" t="s">
        <v>215</v>
      </c>
      <c r="G9923">
        <v>390.66</v>
      </c>
    </row>
    <row r="9924" spans="1:7">
      <c r="A9924" t="s">
        <v>25</v>
      </c>
      <c r="B9924">
        <v>8</v>
      </c>
      <c r="C9924">
        <v>2011</v>
      </c>
      <c r="D9924" t="s">
        <v>73</v>
      </c>
      <c r="E9924" t="s">
        <v>82</v>
      </c>
      <c r="F9924" t="s">
        <v>215</v>
      </c>
      <c r="G9924">
        <v>376.42</v>
      </c>
    </row>
    <row r="9925" spans="1:7">
      <c r="A9925" t="s">
        <v>33</v>
      </c>
      <c r="B9925">
        <v>9</v>
      </c>
      <c r="C9925">
        <v>2010</v>
      </c>
      <c r="D9925" t="s">
        <v>73</v>
      </c>
      <c r="E9925" t="s">
        <v>82</v>
      </c>
      <c r="F9925" t="s">
        <v>215</v>
      </c>
      <c r="G9925">
        <v>316.82</v>
      </c>
    </row>
    <row r="9926" spans="1:7">
      <c r="A9926" t="s">
        <v>16</v>
      </c>
      <c r="B9926">
        <v>7</v>
      </c>
      <c r="C9926">
        <v>2010</v>
      </c>
      <c r="D9926" t="s">
        <v>73</v>
      </c>
      <c r="E9926" t="s">
        <v>82</v>
      </c>
      <c r="F9926" t="s">
        <v>215</v>
      </c>
      <c r="G9926">
        <v>386.81</v>
      </c>
    </row>
    <row r="9927" spans="1:7">
      <c r="A9927" t="s">
        <v>9</v>
      </c>
      <c r="B9927">
        <v>8</v>
      </c>
      <c r="C9927">
        <v>2009</v>
      </c>
      <c r="D9927" t="s">
        <v>73</v>
      </c>
      <c r="E9927" t="s">
        <v>82</v>
      </c>
      <c r="F9927" t="s">
        <v>215</v>
      </c>
      <c r="G9927">
        <v>923.12</v>
      </c>
    </row>
    <row r="9928" spans="1:7">
      <c r="A9928" t="s">
        <v>63</v>
      </c>
      <c r="B9928">
        <v>12</v>
      </c>
      <c r="C9928">
        <v>2011</v>
      </c>
      <c r="D9928" t="s">
        <v>73</v>
      </c>
      <c r="E9928" t="s">
        <v>82</v>
      </c>
      <c r="F9928" t="s">
        <v>215</v>
      </c>
      <c r="G9928">
        <v>330.69</v>
      </c>
    </row>
    <row r="9929" spans="1:7">
      <c r="A9929" t="s">
        <v>27</v>
      </c>
      <c r="B9929">
        <v>1</v>
      </c>
      <c r="C9929">
        <v>2009</v>
      </c>
      <c r="D9929" t="s">
        <v>73</v>
      </c>
      <c r="E9929" t="s">
        <v>82</v>
      </c>
      <c r="F9929" t="s">
        <v>215</v>
      </c>
      <c r="G9929">
        <v>191.1</v>
      </c>
    </row>
    <row r="9930" spans="1:7">
      <c r="A9930" t="s">
        <v>42</v>
      </c>
      <c r="B9930">
        <v>2</v>
      </c>
      <c r="C9930">
        <v>2010</v>
      </c>
      <c r="D9930" t="s">
        <v>73</v>
      </c>
      <c r="E9930" t="s">
        <v>82</v>
      </c>
      <c r="F9930" t="s">
        <v>225</v>
      </c>
      <c r="G9930">
        <v>79.900000000000006</v>
      </c>
    </row>
    <row r="9931" spans="1:7">
      <c r="A9931" t="s">
        <v>32</v>
      </c>
      <c r="B9931">
        <v>10</v>
      </c>
      <c r="C9931">
        <v>2009</v>
      </c>
      <c r="D9931" t="s">
        <v>73</v>
      </c>
      <c r="E9931" t="s">
        <v>82</v>
      </c>
      <c r="F9931" t="s">
        <v>225</v>
      </c>
      <c r="G9931">
        <v>5712.14</v>
      </c>
    </row>
    <row r="9932" spans="1:7">
      <c r="A9932" t="s">
        <v>85</v>
      </c>
      <c r="B9932">
        <v>4</v>
      </c>
      <c r="C9932">
        <v>2010</v>
      </c>
      <c r="D9932" t="s">
        <v>73</v>
      </c>
      <c r="E9932" t="s">
        <v>82</v>
      </c>
      <c r="F9932" t="s">
        <v>225</v>
      </c>
      <c r="G9932">
        <v>0</v>
      </c>
    </row>
    <row r="9933" spans="1:7">
      <c r="A9933" t="s">
        <v>46</v>
      </c>
      <c r="B9933">
        <v>12</v>
      </c>
      <c r="C9933">
        <v>2009</v>
      </c>
      <c r="D9933" t="s">
        <v>73</v>
      </c>
      <c r="E9933" t="s">
        <v>82</v>
      </c>
      <c r="F9933" t="s">
        <v>225</v>
      </c>
      <c r="G9933">
        <v>0</v>
      </c>
    </row>
    <row r="9934" spans="1:7">
      <c r="A9934" t="s">
        <v>22</v>
      </c>
      <c r="B9934">
        <v>9</v>
      </c>
      <c r="C9934">
        <v>2011</v>
      </c>
      <c r="D9934" t="s">
        <v>73</v>
      </c>
      <c r="E9934" t="s">
        <v>82</v>
      </c>
      <c r="F9934" t="s">
        <v>225</v>
      </c>
      <c r="G9934">
        <v>0</v>
      </c>
    </row>
    <row r="9935" spans="1:7">
      <c r="A9935" t="s">
        <v>20</v>
      </c>
      <c r="B9935">
        <v>6</v>
      </c>
      <c r="C9935">
        <v>2010</v>
      </c>
      <c r="D9935" t="s">
        <v>73</v>
      </c>
      <c r="E9935" t="s">
        <v>82</v>
      </c>
      <c r="F9935" t="s">
        <v>225</v>
      </c>
      <c r="G9935">
        <v>216.96</v>
      </c>
    </row>
    <row r="9936" spans="1:7">
      <c r="A9936" t="s">
        <v>71</v>
      </c>
      <c r="B9936">
        <v>11</v>
      </c>
      <c r="C9936">
        <v>2009</v>
      </c>
      <c r="D9936" t="s">
        <v>73</v>
      </c>
      <c r="E9936" t="s">
        <v>82</v>
      </c>
      <c r="F9936" t="s">
        <v>234</v>
      </c>
      <c r="G9936">
        <v>0</v>
      </c>
    </row>
    <row r="9937" spans="1:7">
      <c r="A9937" t="s">
        <v>55</v>
      </c>
      <c r="B9937">
        <v>3</v>
      </c>
      <c r="C9937">
        <v>2011</v>
      </c>
      <c r="D9937" t="s">
        <v>73</v>
      </c>
      <c r="E9937" t="s">
        <v>82</v>
      </c>
      <c r="F9937" t="s">
        <v>245</v>
      </c>
      <c r="G9937">
        <v>-172.07</v>
      </c>
    </row>
    <row r="9938" spans="1:7">
      <c r="A9938" t="s">
        <v>30</v>
      </c>
      <c r="B9938">
        <v>8</v>
      </c>
      <c r="C9938">
        <v>2010</v>
      </c>
      <c r="D9938" t="s">
        <v>73</v>
      </c>
      <c r="E9938" t="s">
        <v>82</v>
      </c>
      <c r="F9938" t="s">
        <v>245</v>
      </c>
      <c r="G9938">
        <v>400.98</v>
      </c>
    </row>
    <row r="9939" spans="1:7">
      <c r="A9939" t="s">
        <v>19</v>
      </c>
      <c r="B9939">
        <v>11</v>
      </c>
      <c r="C9939">
        <v>2010</v>
      </c>
      <c r="D9939" t="s">
        <v>73</v>
      </c>
      <c r="E9939" t="s">
        <v>82</v>
      </c>
      <c r="F9939" t="s">
        <v>245</v>
      </c>
      <c r="G9939">
        <v>106.01</v>
      </c>
    </row>
    <row r="9940" spans="1:7">
      <c r="A9940" t="s">
        <v>17</v>
      </c>
      <c r="B9940">
        <v>4</v>
      </c>
      <c r="C9940">
        <v>2009</v>
      </c>
      <c r="D9940" t="s">
        <v>73</v>
      </c>
      <c r="E9940" t="s">
        <v>82</v>
      </c>
      <c r="F9940" t="s">
        <v>245</v>
      </c>
      <c r="G9940">
        <v>14.96</v>
      </c>
    </row>
    <row r="9941" spans="1:7">
      <c r="A9941" t="s">
        <v>5</v>
      </c>
      <c r="B9941">
        <v>12</v>
      </c>
      <c r="C9941">
        <v>2010</v>
      </c>
      <c r="D9941" t="s">
        <v>73</v>
      </c>
      <c r="E9941" t="s">
        <v>82</v>
      </c>
      <c r="F9941" t="s">
        <v>245</v>
      </c>
      <c r="G9941">
        <v>240.81</v>
      </c>
    </row>
    <row r="9942" spans="1:7">
      <c r="A9942" t="s">
        <v>13</v>
      </c>
      <c r="B9942">
        <v>7</v>
      </c>
      <c r="C9942">
        <v>2009</v>
      </c>
      <c r="D9942" t="s">
        <v>73</v>
      </c>
      <c r="E9942" t="s">
        <v>82</v>
      </c>
      <c r="F9942" t="s">
        <v>245</v>
      </c>
      <c r="G9942">
        <v>34.75</v>
      </c>
    </row>
    <row r="9943" spans="1:7">
      <c r="A9943" t="s">
        <v>37</v>
      </c>
      <c r="B9943">
        <v>11</v>
      </c>
      <c r="C9943">
        <v>2011</v>
      </c>
      <c r="D9943" t="s">
        <v>73</v>
      </c>
      <c r="E9943" t="s">
        <v>82</v>
      </c>
      <c r="F9943" t="s">
        <v>248</v>
      </c>
      <c r="G9943">
        <v>122.10000000000001</v>
      </c>
    </row>
    <row r="9944" spans="1:7">
      <c r="A9944" t="s">
        <v>22</v>
      </c>
      <c r="B9944">
        <v>9</v>
      </c>
      <c r="C9944">
        <v>2011</v>
      </c>
      <c r="D9944" t="s">
        <v>73</v>
      </c>
      <c r="E9944" t="s">
        <v>82</v>
      </c>
      <c r="F9944" t="s">
        <v>248</v>
      </c>
      <c r="G9944">
        <v>0</v>
      </c>
    </row>
    <row r="9945" spans="1:7">
      <c r="A9945" t="s">
        <v>22</v>
      </c>
      <c r="B9945">
        <v>9</v>
      </c>
      <c r="C9945">
        <v>2011</v>
      </c>
      <c r="D9945" t="s">
        <v>73</v>
      </c>
      <c r="E9945" t="s">
        <v>82</v>
      </c>
      <c r="F9945" t="s">
        <v>260</v>
      </c>
      <c r="G9945">
        <v>0</v>
      </c>
    </row>
    <row r="9946" spans="1:7">
      <c r="A9946" t="s">
        <v>63</v>
      </c>
      <c r="B9946">
        <v>12</v>
      </c>
      <c r="C9946">
        <v>2011</v>
      </c>
      <c r="D9946" t="s">
        <v>73</v>
      </c>
      <c r="E9946" t="s">
        <v>82</v>
      </c>
      <c r="F9946" t="s">
        <v>260</v>
      </c>
      <c r="G9946">
        <v>0</v>
      </c>
    </row>
    <row r="9947" spans="1:7">
      <c r="A9947" t="s">
        <v>18</v>
      </c>
      <c r="B9947">
        <v>3</v>
      </c>
      <c r="C9947">
        <v>2009</v>
      </c>
      <c r="D9947" t="s">
        <v>73</v>
      </c>
      <c r="E9947" t="s">
        <v>82</v>
      </c>
      <c r="F9947" t="s">
        <v>262</v>
      </c>
      <c r="G9947">
        <v>8198.0499999999993</v>
      </c>
    </row>
    <row r="9948" spans="1:7">
      <c r="A9948" t="s">
        <v>45</v>
      </c>
      <c r="B9948">
        <v>3</v>
      </c>
      <c r="C9948">
        <v>2010</v>
      </c>
      <c r="D9948" t="s">
        <v>73</v>
      </c>
      <c r="E9948" t="s">
        <v>82</v>
      </c>
      <c r="F9948" t="s">
        <v>262</v>
      </c>
      <c r="G9948">
        <v>8920.48</v>
      </c>
    </row>
    <row r="9949" spans="1:7">
      <c r="A9949" t="s">
        <v>20</v>
      </c>
      <c r="B9949">
        <v>6</v>
      </c>
      <c r="C9949">
        <v>2010</v>
      </c>
      <c r="D9949" t="s">
        <v>73</v>
      </c>
      <c r="E9949" t="s">
        <v>82</v>
      </c>
      <c r="F9949" t="s">
        <v>262</v>
      </c>
      <c r="G9949">
        <v>8011.08</v>
      </c>
    </row>
    <row r="9950" spans="1:7">
      <c r="A9950" t="s">
        <v>28</v>
      </c>
      <c r="B9950">
        <v>4</v>
      </c>
      <c r="C9950">
        <v>2012</v>
      </c>
      <c r="D9950" t="s">
        <v>73</v>
      </c>
      <c r="E9950" t="s">
        <v>82</v>
      </c>
      <c r="F9950" t="s">
        <v>262</v>
      </c>
      <c r="G9950">
        <v>7805.99</v>
      </c>
    </row>
    <row r="9951" spans="1:7">
      <c r="A9951" t="s">
        <v>85</v>
      </c>
      <c r="B9951">
        <v>4</v>
      </c>
      <c r="C9951">
        <v>2010</v>
      </c>
      <c r="D9951" t="s">
        <v>73</v>
      </c>
      <c r="E9951" t="s">
        <v>82</v>
      </c>
      <c r="F9951" t="s">
        <v>262</v>
      </c>
      <c r="G9951">
        <v>13760.58</v>
      </c>
    </row>
    <row r="9952" spans="1:7">
      <c r="A9952" t="s">
        <v>20</v>
      </c>
      <c r="B9952">
        <v>6</v>
      </c>
      <c r="C9952">
        <v>2010</v>
      </c>
      <c r="D9952" t="s">
        <v>73</v>
      </c>
      <c r="E9952" t="s">
        <v>82</v>
      </c>
      <c r="F9952" t="s">
        <v>263</v>
      </c>
      <c r="G9952">
        <v>0</v>
      </c>
    </row>
    <row r="9953" spans="1:7">
      <c r="A9953" t="s">
        <v>45</v>
      </c>
      <c r="B9953">
        <v>3</v>
      </c>
      <c r="C9953">
        <v>2010</v>
      </c>
      <c r="D9953" t="s">
        <v>73</v>
      </c>
      <c r="E9953" t="s">
        <v>82</v>
      </c>
      <c r="F9953" t="s">
        <v>264</v>
      </c>
      <c r="G9953">
        <v>2063.17</v>
      </c>
    </row>
    <row r="9954" spans="1:7">
      <c r="A9954" t="s">
        <v>27</v>
      </c>
      <c r="B9954">
        <v>1</v>
      </c>
      <c r="C9954">
        <v>2009</v>
      </c>
      <c r="D9954" t="s">
        <v>73</v>
      </c>
      <c r="E9954" t="s">
        <v>82</v>
      </c>
      <c r="F9954" t="s">
        <v>264</v>
      </c>
      <c r="G9954">
        <v>1232.8600000000001</v>
      </c>
    </row>
    <row r="9955" spans="1:7">
      <c r="A9955" t="s">
        <v>40</v>
      </c>
      <c r="B9955">
        <v>10</v>
      </c>
      <c r="C9955">
        <v>2011</v>
      </c>
      <c r="D9955" t="s">
        <v>73</v>
      </c>
      <c r="E9955" t="s">
        <v>82</v>
      </c>
      <c r="F9955" t="s">
        <v>264</v>
      </c>
      <c r="G9955">
        <v>504.25</v>
      </c>
    </row>
    <row r="9956" spans="1:7">
      <c r="A9956" t="s">
        <v>63</v>
      </c>
      <c r="B9956">
        <v>12</v>
      </c>
      <c r="C9956">
        <v>2011</v>
      </c>
      <c r="D9956" t="s">
        <v>73</v>
      </c>
      <c r="E9956" t="s">
        <v>82</v>
      </c>
      <c r="F9956" t="s">
        <v>264</v>
      </c>
      <c r="G9956">
        <v>548.79</v>
      </c>
    </row>
    <row r="9957" spans="1:7">
      <c r="A9957" t="s">
        <v>52</v>
      </c>
      <c r="B9957">
        <v>6</v>
      </c>
      <c r="C9957">
        <v>2009</v>
      </c>
      <c r="D9957" t="s">
        <v>73</v>
      </c>
      <c r="E9957" t="s">
        <v>82</v>
      </c>
      <c r="F9957" t="s">
        <v>264</v>
      </c>
      <c r="G9957">
        <v>519.28</v>
      </c>
    </row>
    <row r="9958" spans="1:7">
      <c r="A9958" t="s">
        <v>35</v>
      </c>
      <c r="B9958">
        <v>5</v>
      </c>
      <c r="C9958">
        <v>2010</v>
      </c>
      <c r="D9958" t="s">
        <v>73</v>
      </c>
      <c r="E9958" t="s">
        <v>82</v>
      </c>
      <c r="F9958" t="s">
        <v>264</v>
      </c>
      <c r="G9958">
        <v>-1390.99</v>
      </c>
    </row>
    <row r="9959" spans="1:7">
      <c r="A9959" t="s">
        <v>39</v>
      </c>
      <c r="B9959">
        <v>5</v>
      </c>
      <c r="C9959">
        <v>2011</v>
      </c>
      <c r="D9959" t="s">
        <v>73</v>
      </c>
      <c r="E9959" t="s">
        <v>82</v>
      </c>
      <c r="F9959" t="s">
        <v>142</v>
      </c>
      <c r="G9959">
        <v>0</v>
      </c>
    </row>
    <row r="9960" spans="1:7">
      <c r="A9960" t="s">
        <v>9</v>
      </c>
      <c r="B9960">
        <v>8</v>
      </c>
      <c r="C9960">
        <v>2009</v>
      </c>
      <c r="D9960" t="s">
        <v>73</v>
      </c>
      <c r="E9960" t="s">
        <v>82</v>
      </c>
      <c r="F9960" t="s">
        <v>148</v>
      </c>
      <c r="G9960">
        <v>0</v>
      </c>
    </row>
    <row r="9961" spans="1:7">
      <c r="A9961" t="s">
        <v>26</v>
      </c>
      <c r="B9961">
        <v>9</v>
      </c>
      <c r="C9961">
        <v>2009</v>
      </c>
      <c r="D9961" t="s">
        <v>73</v>
      </c>
      <c r="E9961" t="s">
        <v>82</v>
      </c>
      <c r="F9961" t="s">
        <v>148</v>
      </c>
      <c r="G9961">
        <v>0</v>
      </c>
    </row>
    <row r="9962" spans="1:7">
      <c r="A9962" t="s">
        <v>43</v>
      </c>
      <c r="B9962">
        <v>5</v>
      </c>
      <c r="C9962">
        <v>2009</v>
      </c>
      <c r="D9962" t="s">
        <v>73</v>
      </c>
      <c r="E9962" t="s">
        <v>82</v>
      </c>
      <c r="F9962" t="s">
        <v>148</v>
      </c>
      <c r="G9962">
        <v>0</v>
      </c>
    </row>
    <row r="9963" spans="1:7">
      <c r="A9963" t="s">
        <v>114</v>
      </c>
      <c r="B9963">
        <v>2</v>
      </c>
      <c r="C9963">
        <v>2011</v>
      </c>
      <c r="D9963" t="s">
        <v>73</v>
      </c>
      <c r="E9963" t="s">
        <v>82</v>
      </c>
      <c r="F9963" t="s">
        <v>149</v>
      </c>
      <c r="G9963">
        <v>20149.650000000001</v>
      </c>
    </row>
    <row r="9964" spans="1:7">
      <c r="A9964" t="s">
        <v>71</v>
      </c>
      <c r="B9964">
        <v>11</v>
      </c>
      <c r="C9964">
        <v>2009</v>
      </c>
      <c r="D9964" t="s">
        <v>73</v>
      </c>
      <c r="E9964" t="s">
        <v>82</v>
      </c>
      <c r="F9964" t="s">
        <v>149</v>
      </c>
      <c r="G9964">
        <v>-1281.8900000000001</v>
      </c>
    </row>
    <row r="9965" spans="1:7">
      <c r="A9965" t="s">
        <v>46</v>
      </c>
      <c r="B9965">
        <v>12</v>
      </c>
      <c r="C9965">
        <v>2009</v>
      </c>
      <c r="D9965" t="s">
        <v>73</v>
      </c>
      <c r="E9965" t="s">
        <v>82</v>
      </c>
      <c r="F9965" t="s">
        <v>149</v>
      </c>
      <c r="G9965">
        <v>544.9</v>
      </c>
    </row>
    <row r="9966" spans="1:7">
      <c r="A9966" t="s">
        <v>45</v>
      </c>
      <c r="B9966">
        <v>3</v>
      </c>
      <c r="C9966">
        <v>2010</v>
      </c>
      <c r="D9966" t="s">
        <v>73</v>
      </c>
      <c r="E9966" t="s">
        <v>82</v>
      </c>
      <c r="F9966" t="s">
        <v>149</v>
      </c>
      <c r="G9966">
        <v>2622.13</v>
      </c>
    </row>
    <row r="9967" spans="1:7">
      <c r="A9967" t="s">
        <v>13</v>
      </c>
      <c r="B9967">
        <v>7</v>
      </c>
      <c r="C9967">
        <v>2009</v>
      </c>
      <c r="D9967" t="s">
        <v>73</v>
      </c>
      <c r="E9967" t="s">
        <v>82</v>
      </c>
      <c r="F9967" t="s">
        <v>149</v>
      </c>
      <c r="G9967">
        <v>154.16</v>
      </c>
    </row>
    <row r="9968" spans="1:7">
      <c r="A9968" t="s">
        <v>30</v>
      </c>
      <c r="B9968">
        <v>8</v>
      </c>
      <c r="C9968">
        <v>2010</v>
      </c>
      <c r="D9968" t="s">
        <v>73</v>
      </c>
      <c r="E9968" t="s">
        <v>82</v>
      </c>
      <c r="F9968" t="s">
        <v>149</v>
      </c>
      <c r="G9968">
        <v>4071.1</v>
      </c>
    </row>
    <row r="9969" spans="1:7">
      <c r="A9969" t="s">
        <v>89</v>
      </c>
      <c r="B9969">
        <v>4</v>
      </c>
      <c r="C9969">
        <v>2011</v>
      </c>
      <c r="D9969" t="s">
        <v>73</v>
      </c>
      <c r="E9969" t="s">
        <v>82</v>
      </c>
      <c r="F9969" t="s">
        <v>149</v>
      </c>
      <c r="G9969">
        <v>13745.59</v>
      </c>
    </row>
    <row r="9970" spans="1:7">
      <c r="A9970" t="s">
        <v>43</v>
      </c>
      <c r="B9970">
        <v>5</v>
      </c>
      <c r="C9970">
        <v>2009</v>
      </c>
      <c r="D9970" t="s">
        <v>73</v>
      </c>
      <c r="E9970" t="s">
        <v>82</v>
      </c>
      <c r="F9970" t="s">
        <v>149</v>
      </c>
      <c r="G9970">
        <v>-8189.56</v>
      </c>
    </row>
    <row r="9971" spans="1:7">
      <c r="A9971" t="s">
        <v>63</v>
      </c>
      <c r="B9971">
        <v>12</v>
      </c>
      <c r="C9971">
        <v>2011</v>
      </c>
      <c r="D9971" t="s">
        <v>73</v>
      </c>
      <c r="E9971" t="s">
        <v>82</v>
      </c>
      <c r="F9971" t="s">
        <v>149</v>
      </c>
      <c r="G9971">
        <v>2182.0700000000002</v>
      </c>
    </row>
    <row r="9972" spans="1:7">
      <c r="A9972" t="s">
        <v>25</v>
      </c>
      <c r="B9972">
        <v>8</v>
      </c>
      <c r="C9972">
        <v>2011</v>
      </c>
      <c r="D9972" t="s">
        <v>73</v>
      </c>
      <c r="E9972" t="s">
        <v>82</v>
      </c>
      <c r="F9972" t="s">
        <v>151</v>
      </c>
      <c r="G9972">
        <v>18123.04</v>
      </c>
    </row>
    <row r="9973" spans="1:7">
      <c r="A9973" t="s">
        <v>99</v>
      </c>
      <c r="B9973">
        <v>1</v>
      </c>
      <c r="C9973">
        <v>2011</v>
      </c>
      <c r="D9973" t="s">
        <v>73</v>
      </c>
      <c r="E9973" t="s">
        <v>82</v>
      </c>
      <c r="F9973" t="s">
        <v>151</v>
      </c>
      <c r="G9973">
        <v>15597.2</v>
      </c>
    </row>
    <row r="9974" spans="1:7">
      <c r="A9974" t="s">
        <v>85</v>
      </c>
      <c r="B9974">
        <v>4</v>
      </c>
      <c r="C9974">
        <v>2010</v>
      </c>
      <c r="D9974" t="s">
        <v>73</v>
      </c>
      <c r="E9974" t="s">
        <v>82</v>
      </c>
      <c r="F9974" t="s">
        <v>151</v>
      </c>
      <c r="G9974">
        <v>17698.16</v>
      </c>
    </row>
    <row r="9975" spans="1:7">
      <c r="A9975" t="s">
        <v>27</v>
      </c>
      <c r="B9975">
        <v>1</v>
      </c>
      <c r="C9975">
        <v>2009</v>
      </c>
      <c r="D9975" t="s">
        <v>73</v>
      </c>
      <c r="E9975" t="s">
        <v>82</v>
      </c>
      <c r="F9975" t="s">
        <v>151</v>
      </c>
      <c r="G9975">
        <v>25266.16</v>
      </c>
    </row>
    <row r="9976" spans="1:7">
      <c r="A9976" t="s">
        <v>40</v>
      </c>
      <c r="B9976">
        <v>10</v>
      </c>
      <c r="C9976">
        <v>2011</v>
      </c>
      <c r="D9976" t="s">
        <v>73</v>
      </c>
      <c r="E9976" t="s">
        <v>82</v>
      </c>
      <c r="F9976" t="s">
        <v>151</v>
      </c>
      <c r="G9976">
        <v>15983.7</v>
      </c>
    </row>
    <row r="9977" spans="1:7">
      <c r="A9977" t="s">
        <v>14</v>
      </c>
      <c r="B9977">
        <v>10</v>
      </c>
      <c r="C9977">
        <v>2010</v>
      </c>
      <c r="D9977" t="s">
        <v>73</v>
      </c>
      <c r="E9977" t="s">
        <v>82</v>
      </c>
      <c r="F9977" t="s">
        <v>155</v>
      </c>
      <c r="G9977">
        <v>0</v>
      </c>
    </row>
    <row r="9978" spans="1:7">
      <c r="A9978" t="s">
        <v>20</v>
      </c>
      <c r="B9978">
        <v>6</v>
      </c>
      <c r="C9978">
        <v>2010</v>
      </c>
      <c r="D9978" t="s">
        <v>73</v>
      </c>
      <c r="E9978" t="s">
        <v>82</v>
      </c>
      <c r="F9978" t="s">
        <v>155</v>
      </c>
      <c r="G9978">
        <v>0</v>
      </c>
    </row>
    <row r="9979" spans="1:7">
      <c r="A9979" t="s">
        <v>71</v>
      </c>
      <c r="B9979">
        <v>11</v>
      </c>
      <c r="C9979">
        <v>2009</v>
      </c>
      <c r="D9979" t="s">
        <v>73</v>
      </c>
      <c r="E9979" t="s">
        <v>82</v>
      </c>
      <c r="F9979" t="s">
        <v>168</v>
      </c>
      <c r="G9979">
        <v>7555.09</v>
      </c>
    </row>
    <row r="9980" spans="1:7">
      <c r="A9980" t="s">
        <v>14</v>
      </c>
      <c r="B9980">
        <v>10</v>
      </c>
      <c r="C9980">
        <v>2010</v>
      </c>
      <c r="D9980" t="s">
        <v>73</v>
      </c>
      <c r="E9980" t="s">
        <v>82</v>
      </c>
      <c r="F9980" t="s">
        <v>168</v>
      </c>
      <c r="G9980">
        <v>12236.04</v>
      </c>
    </row>
    <row r="9981" spans="1:7">
      <c r="A9981" t="s">
        <v>42</v>
      </c>
      <c r="B9981">
        <v>2</v>
      </c>
      <c r="C9981">
        <v>2010</v>
      </c>
      <c r="D9981" t="s">
        <v>73</v>
      </c>
      <c r="E9981" t="s">
        <v>82</v>
      </c>
      <c r="F9981" t="s">
        <v>168</v>
      </c>
      <c r="G9981">
        <v>7310.68</v>
      </c>
    </row>
    <row r="9982" spans="1:7">
      <c r="A9982" t="s">
        <v>24</v>
      </c>
      <c r="B9982">
        <v>5</v>
      </c>
      <c r="C9982">
        <v>2012</v>
      </c>
      <c r="D9982" t="s">
        <v>73</v>
      </c>
      <c r="E9982" t="s">
        <v>82</v>
      </c>
      <c r="F9982" t="s">
        <v>168</v>
      </c>
      <c r="G9982">
        <v>9262.84</v>
      </c>
    </row>
    <row r="9983" spans="1:7">
      <c r="A9983" t="s">
        <v>63</v>
      </c>
      <c r="B9983">
        <v>12</v>
      </c>
      <c r="C9983">
        <v>2011</v>
      </c>
      <c r="D9983" t="s">
        <v>73</v>
      </c>
      <c r="E9983" t="s">
        <v>82</v>
      </c>
      <c r="F9983" t="s">
        <v>174</v>
      </c>
      <c r="G9983">
        <v>649</v>
      </c>
    </row>
    <row r="9984" spans="1:7">
      <c r="A9984" t="s">
        <v>20</v>
      </c>
      <c r="B9984">
        <v>6</v>
      </c>
      <c r="C9984">
        <v>2010</v>
      </c>
      <c r="D9984" t="s">
        <v>73</v>
      </c>
      <c r="E9984" t="s">
        <v>82</v>
      </c>
      <c r="F9984" t="s">
        <v>178</v>
      </c>
      <c r="G9984">
        <v>1416.1200000000001</v>
      </c>
    </row>
    <row r="9985" spans="1:7">
      <c r="A9985" t="s">
        <v>16</v>
      </c>
      <c r="B9985">
        <v>7</v>
      </c>
      <c r="C9985">
        <v>2010</v>
      </c>
      <c r="D9985" t="s">
        <v>73</v>
      </c>
      <c r="E9985" t="s">
        <v>82</v>
      </c>
      <c r="F9985" t="s">
        <v>178</v>
      </c>
      <c r="G9985">
        <v>10113.07</v>
      </c>
    </row>
    <row r="9986" spans="1:7">
      <c r="A9986" t="s">
        <v>17</v>
      </c>
      <c r="B9986">
        <v>4</v>
      </c>
      <c r="C9986">
        <v>2009</v>
      </c>
      <c r="D9986" t="s">
        <v>73</v>
      </c>
      <c r="E9986" t="s">
        <v>82</v>
      </c>
      <c r="F9986" t="s">
        <v>178</v>
      </c>
      <c r="G9986">
        <v>5523.62</v>
      </c>
    </row>
    <row r="9987" spans="1:7">
      <c r="A9987" t="s">
        <v>13</v>
      </c>
      <c r="B9987">
        <v>7</v>
      </c>
      <c r="C9987">
        <v>2009</v>
      </c>
      <c r="D9987" t="s">
        <v>73</v>
      </c>
      <c r="E9987" t="s">
        <v>82</v>
      </c>
      <c r="F9987" t="s">
        <v>178</v>
      </c>
      <c r="G9987">
        <v>1789.76</v>
      </c>
    </row>
    <row r="9988" spans="1:7">
      <c r="A9988" t="s">
        <v>18</v>
      </c>
      <c r="B9988">
        <v>3</v>
      </c>
      <c r="C9988">
        <v>2009</v>
      </c>
      <c r="D9988" t="s">
        <v>73</v>
      </c>
      <c r="E9988" t="s">
        <v>82</v>
      </c>
      <c r="F9988" t="s">
        <v>178</v>
      </c>
      <c r="G9988">
        <v>3038.87</v>
      </c>
    </row>
    <row r="9989" spans="1:7">
      <c r="A9989" t="s">
        <v>89</v>
      </c>
      <c r="B9989">
        <v>4</v>
      </c>
      <c r="C9989">
        <v>2011</v>
      </c>
      <c r="D9989" t="s">
        <v>73</v>
      </c>
      <c r="E9989" t="s">
        <v>82</v>
      </c>
      <c r="F9989" t="s">
        <v>186</v>
      </c>
      <c r="G9989">
        <v>243.51</v>
      </c>
    </row>
    <row r="9990" spans="1:7">
      <c r="A9990" t="s">
        <v>30</v>
      </c>
      <c r="B9990">
        <v>8</v>
      </c>
      <c r="C9990">
        <v>2010</v>
      </c>
      <c r="D9990" t="s">
        <v>73</v>
      </c>
      <c r="E9990" t="s">
        <v>82</v>
      </c>
      <c r="F9990" t="s">
        <v>215</v>
      </c>
      <c r="G9990">
        <v>410.36</v>
      </c>
    </row>
    <row r="9991" spans="1:7">
      <c r="A9991" t="s">
        <v>18</v>
      </c>
      <c r="B9991">
        <v>3</v>
      </c>
      <c r="C9991">
        <v>2009</v>
      </c>
      <c r="D9991" t="s">
        <v>73</v>
      </c>
      <c r="E9991" t="s">
        <v>82</v>
      </c>
      <c r="F9991" t="s">
        <v>215</v>
      </c>
      <c r="G9991">
        <v>496.29</v>
      </c>
    </row>
    <row r="9992" spans="1:7">
      <c r="A9992" t="s">
        <v>68</v>
      </c>
      <c r="B9992">
        <v>1</v>
      </c>
      <c r="C9992">
        <v>2010</v>
      </c>
      <c r="D9992" t="s">
        <v>73</v>
      </c>
      <c r="E9992" t="s">
        <v>82</v>
      </c>
      <c r="F9992" t="s">
        <v>215</v>
      </c>
      <c r="G9992">
        <v>392.56</v>
      </c>
    </row>
    <row r="9993" spans="1:7">
      <c r="A9993" t="s">
        <v>42</v>
      </c>
      <c r="B9993">
        <v>2</v>
      </c>
      <c r="C9993">
        <v>2010</v>
      </c>
      <c r="D9993" t="s">
        <v>73</v>
      </c>
      <c r="E9993" t="s">
        <v>82</v>
      </c>
      <c r="F9993" t="s">
        <v>215</v>
      </c>
      <c r="G9993">
        <v>389.04</v>
      </c>
    </row>
    <row r="9994" spans="1:7">
      <c r="A9994" t="s">
        <v>43</v>
      </c>
      <c r="B9994">
        <v>5</v>
      </c>
      <c r="C9994">
        <v>2009</v>
      </c>
      <c r="D9994" t="s">
        <v>73</v>
      </c>
      <c r="E9994" t="s">
        <v>82</v>
      </c>
      <c r="F9994" t="s">
        <v>215</v>
      </c>
      <c r="G9994">
        <v>412.13</v>
      </c>
    </row>
    <row r="9995" spans="1:7">
      <c r="A9995" t="s">
        <v>19</v>
      </c>
      <c r="B9995">
        <v>11</v>
      </c>
      <c r="C9995">
        <v>2010</v>
      </c>
      <c r="D9995" t="s">
        <v>73</v>
      </c>
      <c r="E9995" t="s">
        <v>82</v>
      </c>
      <c r="F9995" t="s">
        <v>225</v>
      </c>
      <c r="G9995">
        <v>0</v>
      </c>
    </row>
    <row r="9996" spans="1:7">
      <c r="A9996" t="s">
        <v>5</v>
      </c>
      <c r="B9996">
        <v>12</v>
      </c>
      <c r="C9996">
        <v>2010</v>
      </c>
      <c r="D9996" t="s">
        <v>73</v>
      </c>
      <c r="E9996" t="s">
        <v>82</v>
      </c>
      <c r="F9996" t="s">
        <v>225</v>
      </c>
      <c r="G9996">
        <v>0</v>
      </c>
    </row>
    <row r="9997" spans="1:7">
      <c r="A9997" t="s">
        <v>35</v>
      </c>
      <c r="B9997">
        <v>5</v>
      </c>
      <c r="C9997">
        <v>2010</v>
      </c>
      <c r="D9997" t="s">
        <v>73</v>
      </c>
      <c r="E9997" t="s">
        <v>82</v>
      </c>
      <c r="F9997" t="s">
        <v>225</v>
      </c>
      <c r="G9997">
        <v>0</v>
      </c>
    </row>
    <row r="9998" spans="1:7">
      <c r="A9998" t="s">
        <v>43</v>
      </c>
      <c r="B9998">
        <v>5</v>
      </c>
      <c r="C9998">
        <v>2009</v>
      </c>
      <c r="D9998" t="s">
        <v>73</v>
      </c>
      <c r="E9998" t="s">
        <v>82</v>
      </c>
      <c r="F9998" t="s">
        <v>234</v>
      </c>
      <c r="G9998">
        <v>1215</v>
      </c>
    </row>
    <row r="9999" spans="1:7">
      <c r="A9999" t="s">
        <v>32</v>
      </c>
      <c r="B9999">
        <v>10</v>
      </c>
      <c r="C9999">
        <v>2009</v>
      </c>
      <c r="D9999" t="s">
        <v>73</v>
      </c>
      <c r="E9999" t="s">
        <v>82</v>
      </c>
      <c r="F9999" t="s">
        <v>245</v>
      </c>
      <c r="G9999">
        <v>470.81</v>
      </c>
    </row>
    <row r="10000" spans="1:7">
      <c r="A10000" t="s">
        <v>99</v>
      </c>
      <c r="B10000">
        <v>1</v>
      </c>
      <c r="C10000">
        <v>2011</v>
      </c>
      <c r="D10000" t="s">
        <v>73</v>
      </c>
      <c r="E10000" t="s">
        <v>82</v>
      </c>
      <c r="F10000" t="s">
        <v>245</v>
      </c>
      <c r="G10000">
        <v>133.75</v>
      </c>
    </row>
    <row r="10001" spans="1:7">
      <c r="A10001" t="s">
        <v>18</v>
      </c>
      <c r="B10001">
        <v>3</v>
      </c>
      <c r="C10001">
        <v>2009</v>
      </c>
      <c r="D10001" t="s">
        <v>73</v>
      </c>
      <c r="E10001" t="s">
        <v>82</v>
      </c>
      <c r="F10001" t="s">
        <v>245</v>
      </c>
      <c r="G10001">
        <v>8.7900000000000009</v>
      </c>
    </row>
    <row r="10002" spans="1:7">
      <c r="A10002" t="s">
        <v>28</v>
      </c>
      <c r="B10002">
        <v>4</v>
      </c>
      <c r="C10002">
        <v>2012</v>
      </c>
      <c r="D10002" t="s">
        <v>73</v>
      </c>
      <c r="E10002" t="s">
        <v>82</v>
      </c>
      <c r="F10002" t="s">
        <v>245</v>
      </c>
      <c r="G10002">
        <v>57.81</v>
      </c>
    </row>
    <row r="10003" spans="1:7">
      <c r="A10003" t="s">
        <v>14</v>
      </c>
      <c r="B10003">
        <v>10</v>
      </c>
      <c r="C10003">
        <v>2010</v>
      </c>
      <c r="D10003" t="s">
        <v>73</v>
      </c>
      <c r="E10003" t="s">
        <v>82</v>
      </c>
      <c r="F10003" t="s">
        <v>245</v>
      </c>
      <c r="G10003">
        <v>90.960000000000008</v>
      </c>
    </row>
    <row r="10004" spans="1:7">
      <c r="A10004" t="s">
        <v>20</v>
      </c>
      <c r="B10004">
        <v>6</v>
      </c>
      <c r="C10004">
        <v>2010</v>
      </c>
      <c r="D10004" t="s">
        <v>73</v>
      </c>
      <c r="E10004" t="s">
        <v>82</v>
      </c>
      <c r="F10004" t="s">
        <v>245</v>
      </c>
      <c r="G10004">
        <v>212.23000000000002</v>
      </c>
    </row>
    <row r="10005" spans="1:7">
      <c r="A10005" t="s">
        <v>35</v>
      </c>
      <c r="B10005">
        <v>5</v>
      </c>
      <c r="C10005">
        <v>2010</v>
      </c>
      <c r="D10005" t="s">
        <v>73</v>
      </c>
      <c r="E10005" t="s">
        <v>82</v>
      </c>
      <c r="F10005" t="s">
        <v>245</v>
      </c>
      <c r="G10005">
        <v>-84.8</v>
      </c>
    </row>
    <row r="10006" spans="1:7">
      <c r="A10006" t="s">
        <v>26</v>
      </c>
      <c r="B10006">
        <v>9</v>
      </c>
      <c r="C10006">
        <v>2009</v>
      </c>
      <c r="D10006" t="s">
        <v>73</v>
      </c>
      <c r="E10006" t="s">
        <v>82</v>
      </c>
      <c r="F10006" t="s">
        <v>248</v>
      </c>
      <c r="G10006">
        <v>0</v>
      </c>
    </row>
    <row r="10007" spans="1:7">
      <c r="A10007" t="s">
        <v>46</v>
      </c>
      <c r="B10007">
        <v>12</v>
      </c>
      <c r="C10007">
        <v>2009</v>
      </c>
      <c r="D10007" t="s">
        <v>73</v>
      </c>
      <c r="E10007" t="s">
        <v>82</v>
      </c>
      <c r="F10007" t="s">
        <v>248</v>
      </c>
      <c r="G10007">
        <v>0</v>
      </c>
    </row>
    <row r="10008" spans="1:7">
      <c r="A10008" t="s">
        <v>29</v>
      </c>
      <c r="B10008">
        <v>6</v>
      </c>
      <c r="C10008">
        <v>2011</v>
      </c>
      <c r="D10008" t="s">
        <v>73</v>
      </c>
      <c r="E10008" t="s">
        <v>82</v>
      </c>
      <c r="F10008" t="s">
        <v>261</v>
      </c>
      <c r="G10008">
        <v>0</v>
      </c>
    </row>
    <row r="10009" spans="1:7">
      <c r="A10009" t="s">
        <v>38</v>
      </c>
      <c r="B10009">
        <v>7</v>
      </c>
      <c r="C10009">
        <v>2011</v>
      </c>
      <c r="D10009" t="s">
        <v>73</v>
      </c>
      <c r="E10009" t="s">
        <v>82</v>
      </c>
      <c r="F10009" t="s">
        <v>261</v>
      </c>
      <c r="G10009">
        <v>0</v>
      </c>
    </row>
    <row r="10010" spans="1:7">
      <c r="A10010" t="s">
        <v>35</v>
      </c>
      <c r="B10010">
        <v>5</v>
      </c>
      <c r="C10010">
        <v>2010</v>
      </c>
      <c r="D10010" t="s">
        <v>73</v>
      </c>
      <c r="E10010" t="s">
        <v>82</v>
      </c>
      <c r="F10010" t="s">
        <v>262</v>
      </c>
      <c r="G10010">
        <v>7051.25</v>
      </c>
    </row>
    <row r="10011" spans="1:7">
      <c r="A10011" t="s">
        <v>99</v>
      </c>
      <c r="B10011">
        <v>1</v>
      </c>
      <c r="C10011">
        <v>2011</v>
      </c>
      <c r="D10011" t="s">
        <v>73</v>
      </c>
      <c r="E10011" t="s">
        <v>82</v>
      </c>
      <c r="F10011" t="s">
        <v>262</v>
      </c>
      <c r="G10011">
        <v>5310.4800000000005</v>
      </c>
    </row>
    <row r="10012" spans="1:7">
      <c r="A10012" t="s">
        <v>39</v>
      </c>
      <c r="B10012">
        <v>5</v>
      </c>
      <c r="C10012">
        <v>2011</v>
      </c>
      <c r="D10012" t="s">
        <v>73</v>
      </c>
      <c r="E10012" t="s">
        <v>82</v>
      </c>
      <c r="F10012" t="s">
        <v>262</v>
      </c>
      <c r="G10012">
        <v>9381.5500000000011</v>
      </c>
    </row>
    <row r="10013" spans="1:7">
      <c r="A10013" t="s">
        <v>22</v>
      </c>
      <c r="B10013">
        <v>9</v>
      </c>
      <c r="C10013">
        <v>2011</v>
      </c>
      <c r="D10013" t="s">
        <v>73</v>
      </c>
      <c r="E10013" t="s">
        <v>82</v>
      </c>
      <c r="F10013" t="s">
        <v>262</v>
      </c>
      <c r="G10013">
        <v>9432.09</v>
      </c>
    </row>
    <row r="10014" spans="1:7">
      <c r="A10014" t="s">
        <v>68</v>
      </c>
      <c r="B10014">
        <v>1</v>
      </c>
      <c r="C10014">
        <v>2010</v>
      </c>
      <c r="D10014" t="s">
        <v>73</v>
      </c>
      <c r="E10014" t="s">
        <v>82</v>
      </c>
      <c r="F10014" t="s">
        <v>262</v>
      </c>
      <c r="G10014">
        <v>7324.74</v>
      </c>
    </row>
    <row r="10015" spans="1:7">
      <c r="A10015" t="s">
        <v>37</v>
      </c>
      <c r="B10015">
        <v>11</v>
      </c>
      <c r="C10015">
        <v>2011</v>
      </c>
      <c r="D10015" t="s">
        <v>73</v>
      </c>
      <c r="E10015" t="s">
        <v>82</v>
      </c>
      <c r="F10015" t="s">
        <v>262</v>
      </c>
      <c r="G10015">
        <v>9123.84</v>
      </c>
    </row>
    <row r="10016" spans="1:7">
      <c r="A10016" t="s">
        <v>22</v>
      </c>
      <c r="B10016">
        <v>9</v>
      </c>
      <c r="C10016">
        <v>2011</v>
      </c>
      <c r="D10016" t="s">
        <v>73</v>
      </c>
      <c r="E10016" t="s">
        <v>82</v>
      </c>
      <c r="F10016" t="s">
        <v>263</v>
      </c>
      <c r="G10016">
        <v>315</v>
      </c>
    </row>
    <row r="10017" spans="1:7">
      <c r="A10017" t="s">
        <v>71</v>
      </c>
      <c r="B10017">
        <v>11</v>
      </c>
      <c r="C10017">
        <v>2009</v>
      </c>
      <c r="D10017" t="s">
        <v>73</v>
      </c>
      <c r="E10017" t="s">
        <v>82</v>
      </c>
      <c r="F10017" t="s">
        <v>263</v>
      </c>
      <c r="G10017">
        <v>0</v>
      </c>
    </row>
    <row r="10018" spans="1:7">
      <c r="A10018" t="s">
        <v>37</v>
      </c>
      <c r="B10018">
        <v>11</v>
      </c>
      <c r="C10018">
        <v>2011</v>
      </c>
      <c r="D10018" t="s">
        <v>73</v>
      </c>
      <c r="E10018" t="s">
        <v>82</v>
      </c>
      <c r="F10018" t="s">
        <v>263</v>
      </c>
      <c r="G10018">
        <v>0</v>
      </c>
    </row>
    <row r="10019" spans="1:7">
      <c r="A10019" t="s">
        <v>22</v>
      </c>
      <c r="B10019">
        <v>9</v>
      </c>
      <c r="C10019">
        <v>2011</v>
      </c>
      <c r="D10019" t="s">
        <v>73</v>
      </c>
      <c r="E10019" t="s">
        <v>82</v>
      </c>
      <c r="F10019" t="s">
        <v>264</v>
      </c>
      <c r="G10019">
        <v>-4594.28</v>
      </c>
    </row>
    <row r="10020" spans="1:7">
      <c r="A10020" t="s">
        <v>109</v>
      </c>
      <c r="B10020">
        <v>1</v>
      </c>
      <c r="C10020">
        <v>2012</v>
      </c>
      <c r="D10020" t="s">
        <v>73</v>
      </c>
      <c r="E10020" t="s">
        <v>82</v>
      </c>
      <c r="F10020" t="s">
        <v>264</v>
      </c>
      <c r="G10020">
        <v>1520.49</v>
      </c>
    </row>
    <row r="10021" spans="1:7">
      <c r="A10021" t="s">
        <v>37</v>
      </c>
      <c r="B10021">
        <v>11</v>
      </c>
      <c r="C10021">
        <v>2011</v>
      </c>
      <c r="D10021" t="s">
        <v>73</v>
      </c>
      <c r="E10021" t="s">
        <v>82</v>
      </c>
      <c r="F10021" t="s">
        <v>264</v>
      </c>
      <c r="G10021">
        <v>1006.97</v>
      </c>
    </row>
    <row r="10022" spans="1:7">
      <c r="A10022" t="s">
        <v>38</v>
      </c>
      <c r="B10022">
        <v>7</v>
      </c>
      <c r="C10022">
        <v>2011</v>
      </c>
      <c r="D10022" t="s">
        <v>73</v>
      </c>
      <c r="E10022" t="s">
        <v>82</v>
      </c>
      <c r="F10022" t="s">
        <v>142</v>
      </c>
      <c r="G10022">
        <v>0</v>
      </c>
    </row>
    <row r="10023" spans="1:7">
      <c r="A10023" t="s">
        <v>71</v>
      </c>
      <c r="B10023">
        <v>11</v>
      </c>
      <c r="C10023">
        <v>2009</v>
      </c>
      <c r="D10023" t="s">
        <v>73</v>
      </c>
      <c r="E10023" t="s">
        <v>82</v>
      </c>
      <c r="F10023" t="s">
        <v>148</v>
      </c>
      <c r="G10023">
        <v>0</v>
      </c>
    </row>
    <row r="10024" spans="1:7">
      <c r="A10024" t="s">
        <v>52</v>
      </c>
      <c r="B10024">
        <v>6</v>
      </c>
      <c r="C10024">
        <v>2009</v>
      </c>
      <c r="D10024" t="s">
        <v>73</v>
      </c>
      <c r="E10024" t="s">
        <v>82</v>
      </c>
      <c r="F10024" t="s">
        <v>149</v>
      </c>
      <c r="G10024">
        <v>3722.9700000000003</v>
      </c>
    </row>
    <row r="10025" spans="1:7">
      <c r="A10025" t="s">
        <v>42</v>
      </c>
      <c r="B10025">
        <v>2</v>
      </c>
      <c r="C10025">
        <v>2010</v>
      </c>
      <c r="D10025" t="s">
        <v>73</v>
      </c>
      <c r="E10025" t="s">
        <v>82</v>
      </c>
      <c r="F10025" t="s">
        <v>149</v>
      </c>
      <c r="G10025">
        <v>-24037.920000000002</v>
      </c>
    </row>
    <row r="10026" spans="1:7">
      <c r="A10026" t="s">
        <v>55</v>
      </c>
      <c r="B10026">
        <v>3</v>
      </c>
      <c r="C10026">
        <v>2011</v>
      </c>
      <c r="D10026" t="s">
        <v>73</v>
      </c>
      <c r="E10026" t="s">
        <v>82</v>
      </c>
      <c r="F10026" t="s">
        <v>149</v>
      </c>
      <c r="G10026">
        <v>5212.17</v>
      </c>
    </row>
    <row r="10027" spans="1:7">
      <c r="A10027" t="s">
        <v>33</v>
      </c>
      <c r="B10027">
        <v>9</v>
      </c>
      <c r="C10027">
        <v>2010</v>
      </c>
      <c r="D10027" t="s">
        <v>73</v>
      </c>
      <c r="E10027" t="s">
        <v>82</v>
      </c>
      <c r="F10027" t="s">
        <v>149</v>
      </c>
      <c r="G10027">
        <v>3867.71</v>
      </c>
    </row>
    <row r="10028" spans="1:7">
      <c r="A10028" t="s">
        <v>9</v>
      </c>
      <c r="B10028">
        <v>8</v>
      </c>
      <c r="C10028">
        <v>2009</v>
      </c>
      <c r="D10028" t="s">
        <v>73</v>
      </c>
      <c r="E10028" t="s">
        <v>82</v>
      </c>
      <c r="F10028" t="s">
        <v>149</v>
      </c>
      <c r="G10028">
        <v>10997.4</v>
      </c>
    </row>
    <row r="10029" spans="1:7">
      <c r="A10029" t="s">
        <v>109</v>
      </c>
      <c r="B10029">
        <v>1</v>
      </c>
      <c r="C10029">
        <v>2012</v>
      </c>
      <c r="D10029" t="s">
        <v>73</v>
      </c>
      <c r="E10029" t="s">
        <v>82</v>
      </c>
      <c r="F10029" t="s">
        <v>149</v>
      </c>
      <c r="G10029">
        <v>23732.63</v>
      </c>
    </row>
    <row r="10030" spans="1:7">
      <c r="A10030" t="s">
        <v>28</v>
      </c>
      <c r="B10030">
        <v>4</v>
      </c>
      <c r="C10030">
        <v>2012</v>
      </c>
      <c r="D10030" t="s">
        <v>73</v>
      </c>
      <c r="E10030" t="s">
        <v>82</v>
      </c>
      <c r="F10030" t="s">
        <v>149</v>
      </c>
      <c r="G10030">
        <v>12450.08</v>
      </c>
    </row>
    <row r="10031" spans="1:7">
      <c r="A10031" t="s">
        <v>68</v>
      </c>
      <c r="B10031">
        <v>1</v>
      </c>
      <c r="C10031">
        <v>2010</v>
      </c>
      <c r="D10031" t="s">
        <v>73</v>
      </c>
      <c r="E10031" t="s">
        <v>82</v>
      </c>
      <c r="F10031" t="s">
        <v>149</v>
      </c>
      <c r="G10031">
        <v>6474.3600000000006</v>
      </c>
    </row>
    <row r="10032" spans="1:7">
      <c r="A10032" t="s">
        <v>89</v>
      </c>
      <c r="B10032">
        <v>4</v>
      </c>
      <c r="C10032">
        <v>2011</v>
      </c>
      <c r="D10032" t="s">
        <v>73</v>
      </c>
      <c r="E10032" t="s">
        <v>82</v>
      </c>
      <c r="F10032" t="s">
        <v>151</v>
      </c>
      <c r="G10032">
        <v>14479.84</v>
      </c>
    </row>
    <row r="10033" spans="1:7">
      <c r="A10033" t="s">
        <v>44</v>
      </c>
      <c r="B10033">
        <v>2</v>
      </c>
      <c r="C10033">
        <v>2012</v>
      </c>
      <c r="D10033" t="s">
        <v>73</v>
      </c>
      <c r="E10033" t="s">
        <v>82</v>
      </c>
      <c r="F10033" t="s">
        <v>151</v>
      </c>
      <c r="G10033">
        <v>15052.2</v>
      </c>
    </row>
    <row r="10034" spans="1:7">
      <c r="A10034" t="s">
        <v>16</v>
      </c>
      <c r="B10034">
        <v>7</v>
      </c>
      <c r="C10034">
        <v>2010</v>
      </c>
      <c r="D10034" t="s">
        <v>73</v>
      </c>
      <c r="E10034" t="s">
        <v>82</v>
      </c>
      <c r="F10034" t="s">
        <v>151</v>
      </c>
      <c r="G10034">
        <v>15650.53</v>
      </c>
    </row>
    <row r="10035" spans="1:7">
      <c r="A10035" t="s">
        <v>20</v>
      </c>
      <c r="B10035">
        <v>6</v>
      </c>
      <c r="C10035">
        <v>2010</v>
      </c>
      <c r="D10035" t="s">
        <v>73</v>
      </c>
      <c r="E10035" t="s">
        <v>82</v>
      </c>
      <c r="F10035" t="s">
        <v>151</v>
      </c>
      <c r="G10035">
        <v>16129.29</v>
      </c>
    </row>
    <row r="10036" spans="1:7">
      <c r="A10036" t="s">
        <v>68</v>
      </c>
      <c r="B10036">
        <v>1</v>
      </c>
      <c r="C10036">
        <v>2010</v>
      </c>
      <c r="D10036" t="s">
        <v>73</v>
      </c>
      <c r="E10036" t="s">
        <v>82</v>
      </c>
      <c r="F10036" t="s">
        <v>151</v>
      </c>
      <c r="G10036">
        <v>16571.349999999999</v>
      </c>
    </row>
    <row r="10037" spans="1:7">
      <c r="A10037" t="s">
        <v>68</v>
      </c>
      <c r="B10037">
        <v>1</v>
      </c>
      <c r="C10037">
        <v>2010</v>
      </c>
      <c r="D10037" t="s">
        <v>73</v>
      </c>
      <c r="E10037" t="s">
        <v>82</v>
      </c>
      <c r="F10037" t="s">
        <v>168</v>
      </c>
      <c r="G10037">
        <v>6393.39</v>
      </c>
    </row>
    <row r="10038" spans="1:7">
      <c r="A10038" t="s">
        <v>33</v>
      </c>
      <c r="B10038">
        <v>9</v>
      </c>
      <c r="C10038">
        <v>2010</v>
      </c>
      <c r="D10038" t="s">
        <v>73</v>
      </c>
      <c r="E10038" t="s">
        <v>82</v>
      </c>
      <c r="F10038" t="s">
        <v>168</v>
      </c>
      <c r="G10038">
        <v>7346.79</v>
      </c>
    </row>
    <row r="10039" spans="1:7">
      <c r="A10039" t="s">
        <v>37</v>
      </c>
      <c r="B10039">
        <v>11</v>
      </c>
      <c r="C10039">
        <v>2011</v>
      </c>
      <c r="D10039" t="s">
        <v>73</v>
      </c>
      <c r="E10039" t="s">
        <v>82</v>
      </c>
      <c r="F10039" t="s">
        <v>168</v>
      </c>
      <c r="G10039">
        <v>9313.9699999999993</v>
      </c>
    </row>
    <row r="10040" spans="1:7">
      <c r="A10040" t="s">
        <v>38</v>
      </c>
      <c r="B10040">
        <v>7</v>
      </c>
      <c r="C10040">
        <v>2011</v>
      </c>
      <c r="D10040" t="s">
        <v>73</v>
      </c>
      <c r="E10040" t="s">
        <v>82</v>
      </c>
      <c r="F10040" t="s">
        <v>168</v>
      </c>
      <c r="G10040">
        <v>9040.52</v>
      </c>
    </row>
    <row r="10041" spans="1:7">
      <c r="A10041" t="s">
        <v>19</v>
      </c>
      <c r="B10041">
        <v>11</v>
      </c>
      <c r="C10041">
        <v>2010</v>
      </c>
      <c r="D10041" t="s">
        <v>73</v>
      </c>
      <c r="E10041" t="s">
        <v>82</v>
      </c>
      <c r="F10041" t="s">
        <v>168</v>
      </c>
      <c r="G10041">
        <v>7551.3</v>
      </c>
    </row>
    <row r="10042" spans="1:7">
      <c r="A10042" t="s">
        <v>30</v>
      </c>
      <c r="B10042">
        <v>8</v>
      </c>
      <c r="C10042">
        <v>2010</v>
      </c>
      <c r="D10042" t="s">
        <v>73</v>
      </c>
      <c r="E10042" t="s">
        <v>82</v>
      </c>
      <c r="F10042" t="s">
        <v>168</v>
      </c>
      <c r="G10042">
        <v>5947.52</v>
      </c>
    </row>
    <row r="10043" spans="1:7">
      <c r="A10043" t="s">
        <v>17</v>
      </c>
      <c r="B10043">
        <v>4</v>
      </c>
      <c r="C10043">
        <v>2009</v>
      </c>
      <c r="D10043" t="s">
        <v>73</v>
      </c>
      <c r="E10043" t="s">
        <v>82</v>
      </c>
      <c r="F10043" t="s">
        <v>168</v>
      </c>
      <c r="G10043">
        <v>6849.6500000000005</v>
      </c>
    </row>
    <row r="10044" spans="1:7">
      <c r="A10044" t="s">
        <v>99</v>
      </c>
      <c r="B10044">
        <v>1</v>
      </c>
      <c r="C10044">
        <v>2011</v>
      </c>
      <c r="D10044" t="s">
        <v>73</v>
      </c>
      <c r="E10044" t="s">
        <v>82</v>
      </c>
      <c r="F10044" t="s">
        <v>168</v>
      </c>
      <c r="G10044">
        <v>4992.0200000000004</v>
      </c>
    </row>
    <row r="10045" spans="1:7">
      <c r="A10045" t="s">
        <v>26</v>
      </c>
      <c r="B10045">
        <v>9</v>
      </c>
      <c r="C10045">
        <v>2009</v>
      </c>
      <c r="D10045" t="s">
        <v>73</v>
      </c>
      <c r="E10045" t="s">
        <v>82</v>
      </c>
      <c r="F10045" t="s">
        <v>174</v>
      </c>
      <c r="G10045">
        <v>0</v>
      </c>
    </row>
    <row r="10046" spans="1:7">
      <c r="A10046" t="s">
        <v>46</v>
      </c>
      <c r="B10046">
        <v>12</v>
      </c>
      <c r="C10046">
        <v>2009</v>
      </c>
      <c r="D10046" t="s">
        <v>73</v>
      </c>
      <c r="E10046" t="s">
        <v>82</v>
      </c>
      <c r="F10046" t="s">
        <v>174</v>
      </c>
      <c r="G10046">
        <v>0</v>
      </c>
    </row>
    <row r="10047" spans="1:7">
      <c r="A10047" t="s">
        <v>71</v>
      </c>
      <c r="B10047">
        <v>11</v>
      </c>
      <c r="C10047">
        <v>2009</v>
      </c>
      <c r="D10047" t="s">
        <v>73</v>
      </c>
      <c r="E10047" t="s">
        <v>82</v>
      </c>
      <c r="F10047" t="s">
        <v>174</v>
      </c>
      <c r="G10047">
        <v>0</v>
      </c>
    </row>
    <row r="10048" spans="1:7">
      <c r="A10048" t="s">
        <v>30</v>
      </c>
      <c r="B10048">
        <v>8</v>
      </c>
      <c r="C10048">
        <v>2010</v>
      </c>
      <c r="D10048" t="s">
        <v>73</v>
      </c>
      <c r="E10048" t="s">
        <v>82</v>
      </c>
      <c r="F10048" t="s">
        <v>174</v>
      </c>
      <c r="G10048">
        <v>0</v>
      </c>
    </row>
    <row r="10049" spans="1:7">
      <c r="A10049" t="s">
        <v>28</v>
      </c>
      <c r="B10049">
        <v>4</v>
      </c>
      <c r="C10049">
        <v>2012</v>
      </c>
      <c r="D10049" t="s">
        <v>73</v>
      </c>
      <c r="E10049" t="s">
        <v>82</v>
      </c>
      <c r="F10049" t="s">
        <v>178</v>
      </c>
      <c r="G10049">
        <v>839.11</v>
      </c>
    </row>
    <row r="10050" spans="1:7">
      <c r="A10050" t="s">
        <v>52</v>
      </c>
      <c r="B10050">
        <v>6</v>
      </c>
      <c r="C10050">
        <v>2009</v>
      </c>
      <c r="D10050" t="s">
        <v>73</v>
      </c>
      <c r="E10050" t="s">
        <v>82</v>
      </c>
      <c r="F10050" t="s">
        <v>178</v>
      </c>
      <c r="G10050">
        <v>10901.89</v>
      </c>
    </row>
    <row r="10051" spans="1:7">
      <c r="A10051" t="s">
        <v>39</v>
      </c>
      <c r="B10051">
        <v>5</v>
      </c>
      <c r="C10051">
        <v>2011</v>
      </c>
      <c r="D10051" t="s">
        <v>73</v>
      </c>
      <c r="E10051" t="s">
        <v>82</v>
      </c>
      <c r="F10051" t="s">
        <v>178</v>
      </c>
      <c r="G10051">
        <v>741.44</v>
      </c>
    </row>
    <row r="10052" spans="1:7">
      <c r="A10052" t="s">
        <v>5</v>
      </c>
      <c r="B10052">
        <v>12</v>
      </c>
      <c r="C10052">
        <v>2010</v>
      </c>
      <c r="D10052" t="s">
        <v>73</v>
      </c>
      <c r="E10052" t="s">
        <v>82</v>
      </c>
      <c r="F10052" t="s">
        <v>178</v>
      </c>
      <c r="G10052">
        <v>2240.8000000000002</v>
      </c>
    </row>
    <row r="10053" spans="1:7">
      <c r="A10053" t="s">
        <v>29</v>
      </c>
      <c r="B10053">
        <v>6</v>
      </c>
      <c r="C10053">
        <v>2011</v>
      </c>
      <c r="D10053" t="s">
        <v>73</v>
      </c>
      <c r="E10053" t="s">
        <v>82</v>
      </c>
      <c r="F10053" t="s">
        <v>178</v>
      </c>
      <c r="G10053">
        <v>695.1</v>
      </c>
    </row>
    <row r="10054" spans="1:7">
      <c r="A10054" t="s">
        <v>37</v>
      </c>
      <c r="B10054">
        <v>11</v>
      </c>
      <c r="C10054">
        <v>2011</v>
      </c>
      <c r="D10054" t="s">
        <v>73</v>
      </c>
      <c r="E10054" t="s">
        <v>82</v>
      </c>
      <c r="F10054" t="s">
        <v>186</v>
      </c>
      <c r="G10054">
        <v>0</v>
      </c>
    </row>
    <row r="10055" spans="1:7">
      <c r="A10055" t="s">
        <v>40</v>
      </c>
      <c r="B10055">
        <v>10</v>
      </c>
      <c r="C10055">
        <v>2011</v>
      </c>
      <c r="D10055" t="s">
        <v>73</v>
      </c>
      <c r="E10055" t="s">
        <v>82</v>
      </c>
      <c r="F10055" t="s">
        <v>186</v>
      </c>
      <c r="G10055">
        <v>0</v>
      </c>
    </row>
    <row r="10056" spans="1:7">
      <c r="A10056" t="s">
        <v>18</v>
      </c>
      <c r="B10056">
        <v>3</v>
      </c>
      <c r="C10056">
        <v>2009</v>
      </c>
      <c r="D10056" t="s">
        <v>73</v>
      </c>
      <c r="E10056" t="s">
        <v>82</v>
      </c>
      <c r="F10056" t="s">
        <v>197</v>
      </c>
      <c r="G10056">
        <v>180.34</v>
      </c>
    </row>
    <row r="10057" spans="1:7">
      <c r="A10057" t="s">
        <v>89</v>
      </c>
      <c r="B10057">
        <v>4</v>
      </c>
      <c r="C10057">
        <v>2011</v>
      </c>
      <c r="D10057" t="s">
        <v>73</v>
      </c>
      <c r="E10057" t="s">
        <v>82</v>
      </c>
      <c r="F10057" t="s">
        <v>206</v>
      </c>
      <c r="G10057">
        <v>0</v>
      </c>
    </row>
    <row r="10058" spans="1:7">
      <c r="A10058" t="s">
        <v>99</v>
      </c>
      <c r="B10058">
        <v>1</v>
      </c>
      <c r="C10058">
        <v>2011</v>
      </c>
      <c r="D10058" t="s">
        <v>73</v>
      </c>
      <c r="E10058" t="s">
        <v>82</v>
      </c>
      <c r="F10058" t="s">
        <v>206</v>
      </c>
      <c r="G10058">
        <v>0</v>
      </c>
    </row>
    <row r="10059" spans="1:7">
      <c r="A10059" t="s">
        <v>25</v>
      </c>
      <c r="B10059">
        <v>8</v>
      </c>
      <c r="C10059">
        <v>2011</v>
      </c>
      <c r="D10059" t="s">
        <v>73</v>
      </c>
      <c r="E10059" t="s">
        <v>82</v>
      </c>
      <c r="F10059" t="s">
        <v>206</v>
      </c>
      <c r="G10059">
        <v>0</v>
      </c>
    </row>
    <row r="10060" spans="1:7">
      <c r="A10060" t="s">
        <v>37</v>
      </c>
      <c r="B10060">
        <v>11</v>
      </c>
      <c r="C10060">
        <v>2011</v>
      </c>
      <c r="D10060" t="s">
        <v>73</v>
      </c>
      <c r="E10060" t="s">
        <v>82</v>
      </c>
      <c r="F10060" t="s">
        <v>215</v>
      </c>
      <c r="G10060">
        <v>451.09000000000003</v>
      </c>
    </row>
    <row r="10061" spans="1:7">
      <c r="A10061" t="s">
        <v>39</v>
      </c>
      <c r="B10061">
        <v>5</v>
      </c>
      <c r="C10061">
        <v>2011</v>
      </c>
      <c r="D10061" t="s">
        <v>73</v>
      </c>
      <c r="E10061" t="s">
        <v>82</v>
      </c>
      <c r="F10061" t="s">
        <v>215</v>
      </c>
      <c r="G10061">
        <v>509.04</v>
      </c>
    </row>
    <row r="10062" spans="1:7">
      <c r="A10062" t="s">
        <v>5</v>
      </c>
      <c r="B10062">
        <v>12</v>
      </c>
      <c r="C10062">
        <v>2010</v>
      </c>
      <c r="D10062" t="s">
        <v>73</v>
      </c>
      <c r="E10062" t="s">
        <v>82</v>
      </c>
      <c r="F10062" t="s">
        <v>215</v>
      </c>
      <c r="G10062">
        <v>1033.48</v>
      </c>
    </row>
    <row r="10063" spans="1:7">
      <c r="A10063" t="s">
        <v>18</v>
      </c>
      <c r="B10063">
        <v>3</v>
      </c>
      <c r="C10063">
        <v>2009</v>
      </c>
      <c r="D10063" t="s">
        <v>73</v>
      </c>
      <c r="E10063" t="s">
        <v>82</v>
      </c>
      <c r="F10063" t="s">
        <v>225</v>
      </c>
      <c r="G10063">
        <v>69</v>
      </c>
    </row>
    <row r="10064" spans="1:7">
      <c r="A10064" t="s">
        <v>9</v>
      </c>
      <c r="B10064">
        <v>8</v>
      </c>
      <c r="C10064">
        <v>2009</v>
      </c>
      <c r="D10064" t="s">
        <v>73</v>
      </c>
      <c r="E10064" t="s">
        <v>82</v>
      </c>
      <c r="F10064" t="s">
        <v>234</v>
      </c>
      <c r="G10064">
        <v>0</v>
      </c>
    </row>
    <row r="10065" spans="1:7">
      <c r="A10065" t="s">
        <v>89</v>
      </c>
      <c r="B10065">
        <v>4</v>
      </c>
      <c r="C10065">
        <v>2011</v>
      </c>
      <c r="D10065" t="s">
        <v>73</v>
      </c>
      <c r="E10065" t="s">
        <v>82</v>
      </c>
      <c r="F10065" t="s">
        <v>245</v>
      </c>
      <c r="G10065">
        <v>79.64</v>
      </c>
    </row>
    <row r="10066" spans="1:7">
      <c r="A10066" t="s">
        <v>29</v>
      </c>
      <c r="B10066">
        <v>6</v>
      </c>
      <c r="C10066">
        <v>2011</v>
      </c>
      <c r="D10066" t="s">
        <v>73</v>
      </c>
      <c r="E10066" t="s">
        <v>82</v>
      </c>
      <c r="F10066" t="s">
        <v>245</v>
      </c>
      <c r="G10066">
        <v>54.01</v>
      </c>
    </row>
    <row r="10067" spans="1:7">
      <c r="A10067" t="s">
        <v>38</v>
      </c>
      <c r="B10067">
        <v>7</v>
      </c>
      <c r="C10067">
        <v>2011</v>
      </c>
      <c r="D10067" t="s">
        <v>73</v>
      </c>
      <c r="E10067" t="s">
        <v>82</v>
      </c>
      <c r="F10067" t="s">
        <v>245</v>
      </c>
      <c r="G10067">
        <v>21.77</v>
      </c>
    </row>
    <row r="10068" spans="1:7">
      <c r="A10068" t="s">
        <v>43</v>
      </c>
      <c r="B10068">
        <v>5</v>
      </c>
      <c r="C10068">
        <v>2009</v>
      </c>
      <c r="D10068" t="s">
        <v>73</v>
      </c>
      <c r="E10068" t="s">
        <v>82</v>
      </c>
      <c r="F10068" t="s">
        <v>245</v>
      </c>
      <c r="G10068">
        <v>23.53</v>
      </c>
    </row>
    <row r="10069" spans="1:7">
      <c r="A10069" t="s">
        <v>23</v>
      </c>
      <c r="B10069">
        <v>2</v>
      </c>
      <c r="C10069">
        <v>2009</v>
      </c>
      <c r="D10069" t="s">
        <v>73</v>
      </c>
      <c r="E10069" t="s">
        <v>82</v>
      </c>
      <c r="F10069" t="s">
        <v>245</v>
      </c>
      <c r="G10069">
        <v>3.56</v>
      </c>
    </row>
    <row r="10070" spans="1:7">
      <c r="A10070" t="s">
        <v>33</v>
      </c>
      <c r="B10070">
        <v>9</v>
      </c>
      <c r="C10070">
        <v>2010</v>
      </c>
      <c r="D10070" t="s">
        <v>73</v>
      </c>
      <c r="E10070" t="s">
        <v>82</v>
      </c>
      <c r="F10070" t="s">
        <v>245</v>
      </c>
      <c r="G10070">
        <v>15.18</v>
      </c>
    </row>
    <row r="10071" spans="1:7">
      <c r="A10071" t="s">
        <v>39</v>
      </c>
      <c r="B10071">
        <v>5</v>
      </c>
      <c r="C10071">
        <v>2011</v>
      </c>
      <c r="D10071" t="s">
        <v>73</v>
      </c>
      <c r="E10071" t="s">
        <v>82</v>
      </c>
      <c r="F10071" t="s">
        <v>245</v>
      </c>
      <c r="G10071">
        <v>100.7</v>
      </c>
    </row>
    <row r="10072" spans="1:7">
      <c r="A10072" t="s">
        <v>22</v>
      </c>
      <c r="B10072">
        <v>9</v>
      </c>
      <c r="C10072">
        <v>2011</v>
      </c>
      <c r="D10072" t="s">
        <v>73</v>
      </c>
      <c r="E10072" t="s">
        <v>82</v>
      </c>
      <c r="F10072" t="s">
        <v>261</v>
      </c>
      <c r="G10072">
        <v>0</v>
      </c>
    </row>
    <row r="10073" spans="1:7">
      <c r="A10073" t="s">
        <v>71</v>
      </c>
      <c r="B10073">
        <v>11</v>
      </c>
      <c r="C10073">
        <v>2009</v>
      </c>
      <c r="D10073" t="s">
        <v>73</v>
      </c>
      <c r="E10073" t="s">
        <v>82</v>
      </c>
      <c r="F10073" t="s">
        <v>262</v>
      </c>
      <c r="G10073">
        <v>7778.09</v>
      </c>
    </row>
    <row r="10074" spans="1:7">
      <c r="A10074" t="s">
        <v>13</v>
      </c>
      <c r="B10074">
        <v>7</v>
      </c>
      <c r="C10074">
        <v>2009</v>
      </c>
      <c r="D10074" t="s">
        <v>73</v>
      </c>
      <c r="E10074" t="s">
        <v>82</v>
      </c>
      <c r="F10074" t="s">
        <v>262</v>
      </c>
      <c r="G10074">
        <v>8226.56</v>
      </c>
    </row>
    <row r="10075" spans="1:7">
      <c r="A10075" t="s">
        <v>44</v>
      </c>
      <c r="B10075">
        <v>2</v>
      </c>
      <c r="C10075">
        <v>2012</v>
      </c>
      <c r="D10075" t="s">
        <v>73</v>
      </c>
      <c r="E10075" t="s">
        <v>82</v>
      </c>
      <c r="F10075" t="s">
        <v>262</v>
      </c>
      <c r="G10075">
        <v>7885.56</v>
      </c>
    </row>
    <row r="10076" spans="1:7">
      <c r="A10076" t="s">
        <v>89</v>
      </c>
      <c r="B10076">
        <v>4</v>
      </c>
      <c r="C10076">
        <v>2011</v>
      </c>
      <c r="D10076" t="s">
        <v>73</v>
      </c>
      <c r="E10076" t="s">
        <v>82</v>
      </c>
      <c r="F10076" t="s">
        <v>262</v>
      </c>
      <c r="G10076">
        <v>5907.02</v>
      </c>
    </row>
    <row r="10077" spans="1:7">
      <c r="A10077" t="s">
        <v>25</v>
      </c>
      <c r="B10077">
        <v>8</v>
      </c>
      <c r="C10077">
        <v>2011</v>
      </c>
      <c r="D10077" t="s">
        <v>73</v>
      </c>
      <c r="E10077" t="s">
        <v>82</v>
      </c>
      <c r="F10077" t="s">
        <v>263</v>
      </c>
      <c r="G10077">
        <v>0</v>
      </c>
    </row>
    <row r="10078" spans="1:7">
      <c r="A10078" t="s">
        <v>35</v>
      </c>
      <c r="B10078">
        <v>5</v>
      </c>
      <c r="C10078">
        <v>2010</v>
      </c>
      <c r="D10078" t="s">
        <v>73</v>
      </c>
      <c r="E10078" t="s">
        <v>82</v>
      </c>
      <c r="F10078" t="s">
        <v>263</v>
      </c>
      <c r="G10078">
        <v>0</v>
      </c>
    </row>
    <row r="10079" spans="1:7">
      <c r="A10079" t="s">
        <v>63</v>
      </c>
      <c r="B10079">
        <v>12</v>
      </c>
      <c r="C10079">
        <v>2011</v>
      </c>
      <c r="D10079" t="s">
        <v>73</v>
      </c>
      <c r="E10079" t="s">
        <v>82</v>
      </c>
      <c r="F10079" t="s">
        <v>263</v>
      </c>
      <c r="G10079">
        <v>0</v>
      </c>
    </row>
    <row r="10080" spans="1:7">
      <c r="A10080" t="s">
        <v>31</v>
      </c>
      <c r="B10080">
        <v>3</v>
      </c>
      <c r="C10080">
        <v>2012</v>
      </c>
      <c r="D10080" t="s">
        <v>73</v>
      </c>
      <c r="E10080" t="s">
        <v>82</v>
      </c>
      <c r="F10080" t="s">
        <v>263</v>
      </c>
      <c r="G10080">
        <v>0</v>
      </c>
    </row>
    <row r="10081" spans="1:7">
      <c r="A10081" t="s">
        <v>29</v>
      </c>
      <c r="B10081">
        <v>6</v>
      </c>
      <c r="C10081">
        <v>2011</v>
      </c>
      <c r="D10081" t="s">
        <v>73</v>
      </c>
      <c r="E10081" t="s">
        <v>82</v>
      </c>
      <c r="F10081" t="s">
        <v>264</v>
      </c>
      <c r="G10081">
        <v>1338.99</v>
      </c>
    </row>
    <row r="10082" spans="1:7">
      <c r="A10082" t="s">
        <v>25</v>
      </c>
      <c r="B10082">
        <v>8</v>
      </c>
      <c r="C10082">
        <v>2011</v>
      </c>
      <c r="D10082" t="s">
        <v>73</v>
      </c>
      <c r="E10082" t="s">
        <v>82</v>
      </c>
      <c r="F10082" t="s">
        <v>264</v>
      </c>
      <c r="G10082">
        <v>1585.66</v>
      </c>
    </row>
    <row r="10083" spans="1:7">
      <c r="A10083" t="s">
        <v>55</v>
      </c>
      <c r="B10083">
        <v>3</v>
      </c>
      <c r="C10083">
        <v>2011</v>
      </c>
      <c r="D10083" t="s">
        <v>73</v>
      </c>
      <c r="E10083" t="s">
        <v>82</v>
      </c>
      <c r="F10083" t="s">
        <v>264</v>
      </c>
      <c r="G10083">
        <v>-2099.2600000000002</v>
      </c>
    </row>
    <row r="10084" spans="1:7">
      <c r="A10084" t="s">
        <v>33</v>
      </c>
      <c r="B10084">
        <v>9</v>
      </c>
      <c r="C10084">
        <v>2010</v>
      </c>
      <c r="D10084" t="s">
        <v>73</v>
      </c>
      <c r="E10084" t="s">
        <v>82</v>
      </c>
      <c r="F10084" t="s">
        <v>264</v>
      </c>
      <c r="G10084">
        <v>2733.06</v>
      </c>
    </row>
    <row r="10085" spans="1:7">
      <c r="A10085" t="s">
        <v>28</v>
      </c>
      <c r="B10085">
        <v>4</v>
      </c>
      <c r="C10085">
        <v>2012</v>
      </c>
      <c r="D10085" t="s">
        <v>73</v>
      </c>
      <c r="E10085" t="s">
        <v>82</v>
      </c>
      <c r="F10085" t="s">
        <v>264</v>
      </c>
      <c r="G10085">
        <v>-347.67</v>
      </c>
    </row>
    <row r="10086" spans="1:7">
      <c r="A10086" t="s">
        <v>22</v>
      </c>
      <c r="B10086">
        <v>9</v>
      </c>
      <c r="C10086">
        <v>2011</v>
      </c>
      <c r="D10086" t="s">
        <v>73</v>
      </c>
      <c r="E10086" t="s">
        <v>82</v>
      </c>
      <c r="F10086" t="s">
        <v>142</v>
      </c>
      <c r="G10086">
        <v>0</v>
      </c>
    </row>
    <row r="10087" spans="1:7">
      <c r="A10087" t="s">
        <v>29</v>
      </c>
      <c r="B10087">
        <v>6</v>
      </c>
      <c r="C10087">
        <v>2011</v>
      </c>
      <c r="D10087" t="s">
        <v>73</v>
      </c>
      <c r="E10087" t="s">
        <v>82</v>
      </c>
      <c r="F10087" t="s">
        <v>142</v>
      </c>
      <c r="G10087">
        <v>0</v>
      </c>
    </row>
    <row r="10088" spans="1:7">
      <c r="A10088" t="s">
        <v>40</v>
      </c>
      <c r="B10088">
        <v>10</v>
      </c>
      <c r="C10088">
        <v>2011</v>
      </c>
      <c r="D10088" t="s">
        <v>73</v>
      </c>
      <c r="E10088" t="s">
        <v>82</v>
      </c>
      <c r="F10088" t="s">
        <v>142</v>
      </c>
      <c r="G10088">
        <v>0</v>
      </c>
    </row>
    <row r="10089" spans="1:7">
      <c r="A10089" t="s">
        <v>32</v>
      </c>
      <c r="B10089">
        <v>10</v>
      </c>
      <c r="C10089">
        <v>2009</v>
      </c>
      <c r="D10089" t="s">
        <v>73</v>
      </c>
      <c r="E10089" t="s">
        <v>82</v>
      </c>
      <c r="F10089" t="s">
        <v>148</v>
      </c>
      <c r="G10089">
        <v>0</v>
      </c>
    </row>
    <row r="10090" spans="1:7">
      <c r="A10090" t="s">
        <v>37</v>
      </c>
      <c r="B10090">
        <v>11</v>
      </c>
      <c r="C10090">
        <v>2011</v>
      </c>
      <c r="D10090" t="s">
        <v>73</v>
      </c>
      <c r="E10090" t="s">
        <v>82</v>
      </c>
      <c r="F10090" t="s">
        <v>148</v>
      </c>
      <c r="G10090">
        <v>0</v>
      </c>
    </row>
    <row r="10091" spans="1:7">
      <c r="A10091" t="s">
        <v>52</v>
      </c>
      <c r="B10091">
        <v>6</v>
      </c>
      <c r="C10091">
        <v>2009</v>
      </c>
      <c r="D10091" t="s">
        <v>73</v>
      </c>
      <c r="E10091" t="s">
        <v>82</v>
      </c>
      <c r="F10091" t="s">
        <v>148</v>
      </c>
      <c r="G10091">
        <v>0</v>
      </c>
    </row>
    <row r="10092" spans="1:7">
      <c r="A10092" t="s">
        <v>17</v>
      </c>
      <c r="B10092">
        <v>4</v>
      </c>
      <c r="C10092">
        <v>2009</v>
      </c>
      <c r="D10092" t="s">
        <v>73</v>
      </c>
      <c r="E10092" t="s">
        <v>82</v>
      </c>
      <c r="F10092" t="s">
        <v>148</v>
      </c>
      <c r="G10092">
        <v>11.790000000000001</v>
      </c>
    </row>
    <row r="10093" spans="1:7">
      <c r="A10093" t="s">
        <v>32</v>
      </c>
      <c r="B10093">
        <v>10</v>
      </c>
      <c r="C10093">
        <v>2009</v>
      </c>
      <c r="D10093" t="s">
        <v>73</v>
      </c>
      <c r="E10093" t="s">
        <v>82</v>
      </c>
      <c r="F10093" t="s">
        <v>149</v>
      </c>
      <c r="G10093">
        <v>8637.59</v>
      </c>
    </row>
    <row r="10094" spans="1:7">
      <c r="A10094" t="s">
        <v>99</v>
      </c>
      <c r="B10094">
        <v>1</v>
      </c>
      <c r="C10094">
        <v>2011</v>
      </c>
      <c r="D10094" t="s">
        <v>73</v>
      </c>
      <c r="E10094" t="s">
        <v>82</v>
      </c>
      <c r="F10094" t="s">
        <v>149</v>
      </c>
      <c r="G10094">
        <v>-7088.21</v>
      </c>
    </row>
    <row r="10095" spans="1:7">
      <c r="A10095" t="s">
        <v>27</v>
      </c>
      <c r="B10095">
        <v>1</v>
      </c>
      <c r="C10095">
        <v>2009</v>
      </c>
      <c r="D10095" t="s">
        <v>73</v>
      </c>
      <c r="E10095" t="s">
        <v>82</v>
      </c>
      <c r="F10095" t="s">
        <v>149</v>
      </c>
      <c r="G10095">
        <v>-9034.2100000000009</v>
      </c>
    </row>
    <row r="10096" spans="1:7">
      <c r="A10096" t="s">
        <v>44</v>
      </c>
      <c r="B10096">
        <v>2</v>
      </c>
      <c r="C10096">
        <v>2012</v>
      </c>
      <c r="D10096" t="s">
        <v>73</v>
      </c>
      <c r="E10096" t="s">
        <v>82</v>
      </c>
      <c r="F10096" t="s">
        <v>149</v>
      </c>
      <c r="G10096">
        <v>747.76</v>
      </c>
    </row>
    <row r="10097" spans="1:7">
      <c r="A10097" t="s">
        <v>5</v>
      </c>
      <c r="B10097">
        <v>12</v>
      </c>
      <c r="C10097">
        <v>2010</v>
      </c>
      <c r="D10097" t="s">
        <v>73</v>
      </c>
      <c r="E10097" t="s">
        <v>82</v>
      </c>
      <c r="F10097" t="s">
        <v>149</v>
      </c>
      <c r="G10097">
        <v>21647.13</v>
      </c>
    </row>
    <row r="10098" spans="1:7">
      <c r="A10098" t="s">
        <v>37</v>
      </c>
      <c r="B10098">
        <v>11</v>
      </c>
      <c r="C10098">
        <v>2011</v>
      </c>
      <c r="D10098" t="s">
        <v>73</v>
      </c>
      <c r="E10098" t="s">
        <v>82</v>
      </c>
      <c r="F10098" t="s">
        <v>149</v>
      </c>
      <c r="G10098">
        <v>55974.47</v>
      </c>
    </row>
    <row r="10099" spans="1:7">
      <c r="A10099" t="s">
        <v>26</v>
      </c>
      <c r="B10099">
        <v>9</v>
      </c>
      <c r="C10099">
        <v>2009</v>
      </c>
      <c r="D10099" t="s">
        <v>73</v>
      </c>
      <c r="E10099" t="s">
        <v>82</v>
      </c>
      <c r="F10099" t="s">
        <v>149</v>
      </c>
      <c r="G10099">
        <v>-856.76</v>
      </c>
    </row>
    <row r="10100" spans="1:7">
      <c r="A10100" t="s">
        <v>28</v>
      </c>
      <c r="B10100">
        <v>4</v>
      </c>
      <c r="C10100">
        <v>2012</v>
      </c>
      <c r="D10100" t="s">
        <v>73</v>
      </c>
      <c r="E10100" t="s">
        <v>82</v>
      </c>
      <c r="F10100" t="s">
        <v>151</v>
      </c>
      <c r="G10100">
        <v>14841.62</v>
      </c>
    </row>
    <row r="10101" spans="1:7">
      <c r="A10101" t="s">
        <v>22</v>
      </c>
      <c r="B10101">
        <v>9</v>
      </c>
      <c r="C10101">
        <v>2011</v>
      </c>
      <c r="D10101" t="s">
        <v>73</v>
      </c>
      <c r="E10101" t="s">
        <v>82</v>
      </c>
      <c r="F10101" t="s">
        <v>151</v>
      </c>
      <c r="G10101">
        <v>23580.78</v>
      </c>
    </row>
    <row r="10102" spans="1:7">
      <c r="A10102" t="s">
        <v>38</v>
      </c>
      <c r="B10102">
        <v>7</v>
      </c>
      <c r="C10102">
        <v>2011</v>
      </c>
      <c r="D10102" t="s">
        <v>73</v>
      </c>
      <c r="E10102" t="s">
        <v>82</v>
      </c>
      <c r="F10102" t="s">
        <v>151</v>
      </c>
      <c r="G10102">
        <v>14762.56</v>
      </c>
    </row>
    <row r="10103" spans="1:7">
      <c r="A10103" t="s">
        <v>55</v>
      </c>
      <c r="B10103">
        <v>3</v>
      </c>
      <c r="C10103">
        <v>2011</v>
      </c>
      <c r="D10103" t="s">
        <v>73</v>
      </c>
      <c r="E10103" t="s">
        <v>82</v>
      </c>
      <c r="F10103" t="s">
        <v>151</v>
      </c>
      <c r="G10103">
        <v>14926.12</v>
      </c>
    </row>
    <row r="10104" spans="1:7">
      <c r="A10104" t="s">
        <v>18</v>
      </c>
      <c r="B10104">
        <v>3</v>
      </c>
      <c r="C10104">
        <v>2009</v>
      </c>
      <c r="D10104" t="s">
        <v>73</v>
      </c>
      <c r="E10104" t="s">
        <v>82</v>
      </c>
      <c r="F10104" t="s">
        <v>151</v>
      </c>
      <c r="G10104">
        <v>14429.720000000001</v>
      </c>
    </row>
    <row r="10105" spans="1:7">
      <c r="A10105" t="s">
        <v>33</v>
      </c>
      <c r="B10105">
        <v>9</v>
      </c>
      <c r="C10105">
        <v>2010</v>
      </c>
      <c r="D10105" t="s">
        <v>73</v>
      </c>
      <c r="E10105" t="s">
        <v>82</v>
      </c>
      <c r="F10105" t="s">
        <v>155</v>
      </c>
      <c r="G10105">
        <v>0</v>
      </c>
    </row>
    <row r="10106" spans="1:7">
      <c r="A10106" t="s">
        <v>18</v>
      </c>
      <c r="B10106">
        <v>3</v>
      </c>
      <c r="C10106">
        <v>2009</v>
      </c>
      <c r="D10106" t="s">
        <v>73</v>
      </c>
      <c r="E10106" t="s">
        <v>82</v>
      </c>
      <c r="F10106" t="s">
        <v>168</v>
      </c>
      <c r="G10106">
        <v>7115.89</v>
      </c>
    </row>
    <row r="10107" spans="1:7">
      <c r="A10107" t="s">
        <v>5</v>
      </c>
      <c r="B10107">
        <v>12</v>
      </c>
      <c r="C10107">
        <v>2010</v>
      </c>
      <c r="D10107" t="s">
        <v>73</v>
      </c>
      <c r="E10107" t="s">
        <v>82</v>
      </c>
      <c r="F10107" t="s">
        <v>168</v>
      </c>
      <c r="G10107">
        <v>7771.16</v>
      </c>
    </row>
    <row r="10108" spans="1:7">
      <c r="A10108" t="s">
        <v>85</v>
      </c>
      <c r="B10108">
        <v>4</v>
      </c>
      <c r="C10108">
        <v>2010</v>
      </c>
      <c r="D10108" t="s">
        <v>73</v>
      </c>
      <c r="E10108" t="s">
        <v>82</v>
      </c>
      <c r="F10108" t="s">
        <v>168</v>
      </c>
      <c r="G10108">
        <v>15314.49</v>
      </c>
    </row>
    <row r="10109" spans="1:7">
      <c r="A10109" t="s">
        <v>29</v>
      </c>
      <c r="B10109">
        <v>6</v>
      </c>
      <c r="C10109">
        <v>2011</v>
      </c>
      <c r="D10109" t="s">
        <v>73</v>
      </c>
      <c r="E10109" t="s">
        <v>82</v>
      </c>
      <c r="F10109" t="s">
        <v>168</v>
      </c>
      <c r="G10109">
        <v>9258.99</v>
      </c>
    </row>
    <row r="10110" spans="1:7">
      <c r="A10110" t="s">
        <v>20</v>
      </c>
      <c r="B10110">
        <v>6</v>
      </c>
      <c r="C10110">
        <v>2010</v>
      </c>
      <c r="D10110" t="s">
        <v>73</v>
      </c>
      <c r="E10110" t="s">
        <v>82</v>
      </c>
      <c r="F10110" t="s">
        <v>168</v>
      </c>
      <c r="G10110">
        <v>8591.7199999999993</v>
      </c>
    </row>
    <row r="10111" spans="1:7">
      <c r="A10111" t="s">
        <v>19</v>
      </c>
      <c r="B10111">
        <v>11</v>
      </c>
      <c r="C10111">
        <v>2010</v>
      </c>
      <c r="D10111" t="s">
        <v>73</v>
      </c>
      <c r="E10111" t="s">
        <v>82</v>
      </c>
      <c r="F10111" t="s">
        <v>174</v>
      </c>
      <c r="G10111">
        <v>0</v>
      </c>
    </row>
    <row r="10112" spans="1:7">
      <c r="A10112" t="s">
        <v>32</v>
      </c>
      <c r="B10112">
        <v>10</v>
      </c>
      <c r="C10112">
        <v>2009</v>
      </c>
      <c r="D10112" t="s">
        <v>73</v>
      </c>
      <c r="E10112" t="s">
        <v>82</v>
      </c>
      <c r="F10112" t="s">
        <v>174</v>
      </c>
      <c r="G10112">
        <v>1779.18</v>
      </c>
    </row>
    <row r="10113" spans="1:7">
      <c r="A10113" t="s">
        <v>16</v>
      </c>
      <c r="B10113">
        <v>7</v>
      </c>
      <c r="C10113">
        <v>2010</v>
      </c>
      <c r="D10113" t="s">
        <v>73</v>
      </c>
      <c r="E10113" t="s">
        <v>82</v>
      </c>
      <c r="F10113" t="s">
        <v>174</v>
      </c>
      <c r="G10113">
        <v>0</v>
      </c>
    </row>
    <row r="10114" spans="1:7">
      <c r="A10114" t="s">
        <v>71</v>
      </c>
      <c r="B10114">
        <v>11</v>
      </c>
      <c r="C10114">
        <v>2009</v>
      </c>
      <c r="D10114" t="s">
        <v>73</v>
      </c>
      <c r="E10114" t="s">
        <v>82</v>
      </c>
      <c r="F10114" t="s">
        <v>178</v>
      </c>
      <c r="G10114">
        <v>9546.56</v>
      </c>
    </row>
    <row r="10115" spans="1:7">
      <c r="A10115" t="s">
        <v>30</v>
      </c>
      <c r="B10115">
        <v>8</v>
      </c>
      <c r="C10115">
        <v>2010</v>
      </c>
      <c r="D10115" t="s">
        <v>73</v>
      </c>
      <c r="E10115" t="s">
        <v>82</v>
      </c>
      <c r="F10115" t="s">
        <v>178</v>
      </c>
      <c r="G10115">
        <v>5794.81</v>
      </c>
    </row>
    <row r="10116" spans="1:7">
      <c r="A10116" t="s">
        <v>89</v>
      </c>
      <c r="B10116">
        <v>4</v>
      </c>
      <c r="C10116">
        <v>2011</v>
      </c>
      <c r="D10116" t="s">
        <v>73</v>
      </c>
      <c r="E10116" t="s">
        <v>82</v>
      </c>
      <c r="F10116" t="s">
        <v>178</v>
      </c>
      <c r="G10116">
        <v>2358.91</v>
      </c>
    </row>
    <row r="10117" spans="1:7">
      <c r="A10117" t="s">
        <v>46</v>
      </c>
      <c r="B10117">
        <v>12</v>
      </c>
      <c r="C10117">
        <v>2009</v>
      </c>
      <c r="D10117" t="s">
        <v>73</v>
      </c>
      <c r="E10117" t="s">
        <v>82</v>
      </c>
      <c r="F10117" t="s">
        <v>178</v>
      </c>
      <c r="G10117">
        <v>1202.01</v>
      </c>
    </row>
    <row r="10118" spans="1:7">
      <c r="A10118" t="s">
        <v>85</v>
      </c>
      <c r="B10118">
        <v>4</v>
      </c>
      <c r="C10118">
        <v>2010</v>
      </c>
      <c r="D10118" t="s">
        <v>73</v>
      </c>
      <c r="E10118" t="s">
        <v>82</v>
      </c>
      <c r="F10118" t="s">
        <v>178</v>
      </c>
      <c r="G10118">
        <v>1620.75</v>
      </c>
    </row>
    <row r="10119" spans="1:7">
      <c r="A10119" t="s">
        <v>29</v>
      </c>
      <c r="B10119">
        <v>6</v>
      </c>
      <c r="C10119">
        <v>2011</v>
      </c>
      <c r="D10119" t="s">
        <v>73</v>
      </c>
      <c r="E10119" t="s">
        <v>82</v>
      </c>
      <c r="F10119" t="s">
        <v>186</v>
      </c>
      <c r="G10119">
        <v>206.14000000000001</v>
      </c>
    </row>
    <row r="10120" spans="1:7">
      <c r="A10120" t="s">
        <v>46</v>
      </c>
      <c r="B10120">
        <v>12</v>
      </c>
      <c r="C10120">
        <v>2009</v>
      </c>
      <c r="D10120" t="s">
        <v>73</v>
      </c>
      <c r="E10120" t="s">
        <v>82</v>
      </c>
      <c r="F10120" t="s">
        <v>197</v>
      </c>
      <c r="G10120">
        <v>0</v>
      </c>
    </row>
    <row r="10121" spans="1:7">
      <c r="A10121" t="s">
        <v>28</v>
      </c>
      <c r="B10121">
        <v>4</v>
      </c>
      <c r="C10121">
        <v>2012</v>
      </c>
      <c r="D10121" t="s">
        <v>73</v>
      </c>
      <c r="E10121" t="s">
        <v>82</v>
      </c>
      <c r="F10121" t="s">
        <v>206</v>
      </c>
      <c r="G10121">
        <v>0</v>
      </c>
    </row>
    <row r="10122" spans="1:7">
      <c r="A10122" t="s">
        <v>63</v>
      </c>
      <c r="B10122">
        <v>12</v>
      </c>
      <c r="C10122">
        <v>2011</v>
      </c>
      <c r="D10122" t="s">
        <v>73</v>
      </c>
      <c r="E10122" t="s">
        <v>82</v>
      </c>
      <c r="F10122" t="s">
        <v>206</v>
      </c>
      <c r="G10122">
        <v>0</v>
      </c>
    </row>
    <row r="10123" spans="1:7">
      <c r="A10123" t="s">
        <v>24</v>
      </c>
      <c r="B10123">
        <v>5</v>
      </c>
      <c r="C10123">
        <v>2012</v>
      </c>
      <c r="D10123" t="s">
        <v>73</v>
      </c>
      <c r="E10123" t="s">
        <v>82</v>
      </c>
      <c r="F10123" t="s">
        <v>206</v>
      </c>
      <c r="G10123">
        <v>0</v>
      </c>
    </row>
    <row r="10124" spans="1:7">
      <c r="A10124" t="s">
        <v>55</v>
      </c>
      <c r="B10124">
        <v>3</v>
      </c>
      <c r="C10124">
        <v>2011</v>
      </c>
      <c r="D10124" t="s">
        <v>73</v>
      </c>
      <c r="E10124" t="s">
        <v>82</v>
      </c>
      <c r="F10124" t="s">
        <v>206</v>
      </c>
      <c r="G10124">
        <v>0</v>
      </c>
    </row>
    <row r="10125" spans="1:7">
      <c r="A10125" t="s">
        <v>29</v>
      </c>
      <c r="B10125">
        <v>6</v>
      </c>
      <c r="C10125">
        <v>2011</v>
      </c>
      <c r="D10125" t="s">
        <v>73</v>
      </c>
      <c r="E10125" t="s">
        <v>82</v>
      </c>
      <c r="F10125" t="s">
        <v>206</v>
      </c>
      <c r="G10125">
        <v>0</v>
      </c>
    </row>
    <row r="10126" spans="1:7">
      <c r="A10126" t="s">
        <v>85</v>
      </c>
      <c r="B10126">
        <v>4</v>
      </c>
      <c r="C10126">
        <v>2010</v>
      </c>
      <c r="D10126" t="s">
        <v>73</v>
      </c>
      <c r="E10126" t="s">
        <v>82</v>
      </c>
      <c r="F10126" t="s">
        <v>215</v>
      </c>
      <c r="G10126">
        <v>601.58000000000004</v>
      </c>
    </row>
    <row r="10127" spans="1:7">
      <c r="A10127" t="s">
        <v>22</v>
      </c>
      <c r="B10127">
        <v>9</v>
      </c>
      <c r="C10127">
        <v>2011</v>
      </c>
      <c r="D10127" t="s">
        <v>73</v>
      </c>
      <c r="E10127" t="s">
        <v>82</v>
      </c>
      <c r="F10127" t="s">
        <v>215</v>
      </c>
      <c r="G10127">
        <v>561.79</v>
      </c>
    </row>
    <row r="10128" spans="1:7">
      <c r="A10128" t="s">
        <v>29</v>
      </c>
      <c r="B10128">
        <v>6</v>
      </c>
      <c r="C10128">
        <v>2011</v>
      </c>
      <c r="D10128" t="s">
        <v>73</v>
      </c>
      <c r="E10128" t="s">
        <v>82</v>
      </c>
      <c r="F10128" t="s">
        <v>215</v>
      </c>
      <c r="G10128">
        <v>423.51</v>
      </c>
    </row>
    <row r="10129" spans="1:7">
      <c r="A10129" t="s">
        <v>99</v>
      </c>
      <c r="B10129">
        <v>1</v>
      </c>
      <c r="C10129">
        <v>2011</v>
      </c>
      <c r="D10129" t="s">
        <v>73</v>
      </c>
      <c r="E10129" t="s">
        <v>82</v>
      </c>
      <c r="F10129" t="s">
        <v>215</v>
      </c>
      <c r="G10129">
        <v>336.40000000000003</v>
      </c>
    </row>
    <row r="10130" spans="1:7">
      <c r="A10130" t="s">
        <v>33</v>
      </c>
      <c r="B10130">
        <v>9</v>
      </c>
      <c r="C10130">
        <v>2010</v>
      </c>
      <c r="D10130" t="s">
        <v>73</v>
      </c>
      <c r="E10130" t="s">
        <v>82</v>
      </c>
      <c r="F10130" t="s">
        <v>225</v>
      </c>
      <c r="G10130">
        <v>396.03000000000003</v>
      </c>
    </row>
    <row r="10131" spans="1:7">
      <c r="A10131" t="s">
        <v>63</v>
      </c>
      <c r="B10131">
        <v>12</v>
      </c>
      <c r="C10131">
        <v>2011</v>
      </c>
      <c r="D10131" t="s">
        <v>73</v>
      </c>
      <c r="E10131" t="s">
        <v>82</v>
      </c>
      <c r="F10131" t="s">
        <v>225</v>
      </c>
      <c r="G10131">
        <v>0</v>
      </c>
    </row>
    <row r="10132" spans="1:7">
      <c r="A10132" t="s">
        <v>13</v>
      </c>
      <c r="B10132">
        <v>7</v>
      </c>
      <c r="C10132">
        <v>2009</v>
      </c>
      <c r="D10132" t="s">
        <v>73</v>
      </c>
      <c r="E10132" t="s">
        <v>82</v>
      </c>
      <c r="F10132" t="s">
        <v>234</v>
      </c>
      <c r="G10132">
        <v>0</v>
      </c>
    </row>
    <row r="10133" spans="1:7">
      <c r="A10133" t="s">
        <v>17</v>
      </c>
      <c r="B10133">
        <v>4</v>
      </c>
      <c r="C10133">
        <v>2009</v>
      </c>
      <c r="D10133" t="s">
        <v>73</v>
      </c>
      <c r="E10133" t="s">
        <v>82</v>
      </c>
      <c r="F10133" t="s">
        <v>234</v>
      </c>
      <c r="G10133">
        <v>0</v>
      </c>
    </row>
    <row r="10134" spans="1:7">
      <c r="A10134" t="s">
        <v>52</v>
      </c>
      <c r="B10134">
        <v>6</v>
      </c>
      <c r="C10134">
        <v>2009</v>
      </c>
      <c r="D10134" t="s">
        <v>73</v>
      </c>
      <c r="E10134" t="s">
        <v>82</v>
      </c>
      <c r="F10134" t="s">
        <v>234</v>
      </c>
      <c r="G10134">
        <v>0</v>
      </c>
    </row>
    <row r="10135" spans="1:7">
      <c r="A10135" t="s">
        <v>18</v>
      </c>
      <c r="B10135">
        <v>3</v>
      </c>
      <c r="C10135">
        <v>2009</v>
      </c>
      <c r="D10135" t="s">
        <v>73</v>
      </c>
      <c r="E10135" t="s">
        <v>82</v>
      </c>
      <c r="F10135" t="s">
        <v>234</v>
      </c>
      <c r="G10135">
        <v>3931</v>
      </c>
    </row>
    <row r="10136" spans="1:7">
      <c r="A10136" t="s">
        <v>22</v>
      </c>
      <c r="B10136">
        <v>9</v>
      </c>
      <c r="C10136">
        <v>2011</v>
      </c>
      <c r="D10136" t="s">
        <v>73</v>
      </c>
      <c r="E10136" t="s">
        <v>82</v>
      </c>
      <c r="F10136" t="s">
        <v>245</v>
      </c>
      <c r="G10136">
        <v>15.94</v>
      </c>
    </row>
    <row r="10137" spans="1:7">
      <c r="A10137" t="s">
        <v>31</v>
      </c>
      <c r="B10137">
        <v>3</v>
      </c>
      <c r="C10137">
        <v>2012</v>
      </c>
      <c r="D10137" t="s">
        <v>73</v>
      </c>
      <c r="E10137" t="s">
        <v>82</v>
      </c>
      <c r="F10137" t="s">
        <v>245</v>
      </c>
      <c r="G10137">
        <v>477.92</v>
      </c>
    </row>
    <row r="10138" spans="1:7">
      <c r="A10138" t="s">
        <v>24</v>
      </c>
      <c r="B10138">
        <v>5</v>
      </c>
      <c r="C10138">
        <v>2012</v>
      </c>
      <c r="D10138" t="s">
        <v>73</v>
      </c>
      <c r="E10138" t="s">
        <v>82</v>
      </c>
      <c r="F10138" t="s">
        <v>245</v>
      </c>
      <c r="G10138">
        <v>113.83</v>
      </c>
    </row>
    <row r="10139" spans="1:7">
      <c r="A10139" t="s">
        <v>9</v>
      </c>
      <c r="B10139">
        <v>8</v>
      </c>
      <c r="C10139">
        <v>2009</v>
      </c>
      <c r="D10139" t="s">
        <v>73</v>
      </c>
      <c r="E10139" t="s">
        <v>82</v>
      </c>
      <c r="F10139" t="s">
        <v>245</v>
      </c>
      <c r="G10139">
        <v>89.49</v>
      </c>
    </row>
    <row r="10140" spans="1:7">
      <c r="A10140" t="s">
        <v>25</v>
      </c>
      <c r="B10140">
        <v>8</v>
      </c>
      <c r="C10140">
        <v>2011</v>
      </c>
      <c r="D10140" t="s">
        <v>73</v>
      </c>
      <c r="E10140" t="s">
        <v>82</v>
      </c>
      <c r="F10140" t="s">
        <v>248</v>
      </c>
      <c r="G10140">
        <v>619.5</v>
      </c>
    </row>
    <row r="10141" spans="1:7">
      <c r="A10141" t="s">
        <v>40</v>
      </c>
      <c r="B10141">
        <v>10</v>
      </c>
      <c r="C10141">
        <v>2011</v>
      </c>
      <c r="D10141" t="s">
        <v>73</v>
      </c>
      <c r="E10141" t="s">
        <v>82</v>
      </c>
      <c r="F10141" t="s">
        <v>260</v>
      </c>
      <c r="G10141">
        <v>0</v>
      </c>
    </row>
    <row r="10142" spans="1:7">
      <c r="A10142" t="s">
        <v>37</v>
      </c>
      <c r="B10142">
        <v>11</v>
      </c>
      <c r="C10142">
        <v>2011</v>
      </c>
      <c r="D10142" t="s">
        <v>73</v>
      </c>
      <c r="E10142" t="s">
        <v>82</v>
      </c>
      <c r="F10142" t="s">
        <v>261</v>
      </c>
      <c r="G10142">
        <v>0</v>
      </c>
    </row>
    <row r="10143" spans="1:7">
      <c r="A10143" t="s">
        <v>114</v>
      </c>
      <c r="B10143">
        <v>2</v>
      </c>
      <c r="C10143">
        <v>2011</v>
      </c>
      <c r="D10143" t="s">
        <v>73</v>
      </c>
      <c r="E10143" t="s">
        <v>82</v>
      </c>
      <c r="F10143" t="s">
        <v>262</v>
      </c>
      <c r="G10143">
        <v>11977.960000000001</v>
      </c>
    </row>
    <row r="10144" spans="1:7">
      <c r="A10144" t="s">
        <v>29</v>
      </c>
      <c r="B10144">
        <v>6</v>
      </c>
      <c r="C10144">
        <v>2011</v>
      </c>
      <c r="D10144" t="s">
        <v>73</v>
      </c>
      <c r="E10144" t="s">
        <v>82</v>
      </c>
      <c r="F10144" t="s">
        <v>262</v>
      </c>
      <c r="G10144">
        <v>9773.3000000000011</v>
      </c>
    </row>
    <row r="10145" spans="1:7">
      <c r="A10145" t="s">
        <v>31</v>
      </c>
      <c r="B10145">
        <v>3</v>
      </c>
      <c r="C10145">
        <v>2012</v>
      </c>
      <c r="D10145" t="s">
        <v>73</v>
      </c>
      <c r="E10145" t="s">
        <v>82</v>
      </c>
      <c r="F10145" t="s">
        <v>262</v>
      </c>
      <c r="G10145">
        <v>16042.34</v>
      </c>
    </row>
    <row r="10146" spans="1:7">
      <c r="A10146" t="s">
        <v>19</v>
      </c>
      <c r="B10146">
        <v>11</v>
      </c>
      <c r="C10146">
        <v>2010</v>
      </c>
      <c r="D10146" t="s">
        <v>73</v>
      </c>
      <c r="E10146" t="s">
        <v>82</v>
      </c>
      <c r="F10146" t="s">
        <v>262</v>
      </c>
      <c r="G10146">
        <v>7299.9000000000005</v>
      </c>
    </row>
    <row r="10147" spans="1:7">
      <c r="A10147" t="s">
        <v>52</v>
      </c>
      <c r="B10147">
        <v>6</v>
      </c>
      <c r="C10147">
        <v>2009</v>
      </c>
      <c r="D10147" t="s">
        <v>73</v>
      </c>
      <c r="E10147" t="s">
        <v>82</v>
      </c>
      <c r="F10147" t="s">
        <v>262</v>
      </c>
      <c r="G10147">
        <v>7640.53</v>
      </c>
    </row>
    <row r="10148" spans="1:7">
      <c r="A10148" t="s">
        <v>43</v>
      </c>
      <c r="B10148">
        <v>5</v>
      </c>
      <c r="C10148">
        <v>2009</v>
      </c>
      <c r="D10148" t="s">
        <v>73</v>
      </c>
      <c r="E10148" t="s">
        <v>82</v>
      </c>
      <c r="F10148" t="s">
        <v>262</v>
      </c>
      <c r="G10148">
        <v>9022.36</v>
      </c>
    </row>
    <row r="10149" spans="1:7">
      <c r="A10149" t="s">
        <v>40</v>
      </c>
      <c r="B10149">
        <v>10</v>
      </c>
      <c r="C10149">
        <v>2011</v>
      </c>
      <c r="D10149" t="s">
        <v>73</v>
      </c>
      <c r="E10149" t="s">
        <v>82</v>
      </c>
      <c r="F10149" t="s">
        <v>262</v>
      </c>
      <c r="G10149">
        <v>8865.1200000000008</v>
      </c>
    </row>
    <row r="10150" spans="1:7">
      <c r="A10150" t="s">
        <v>38</v>
      </c>
      <c r="B10150">
        <v>7</v>
      </c>
      <c r="C10150">
        <v>2011</v>
      </c>
      <c r="D10150" t="s">
        <v>73</v>
      </c>
      <c r="E10150" t="s">
        <v>82</v>
      </c>
      <c r="F10150" t="s">
        <v>262</v>
      </c>
      <c r="G10150">
        <v>9058.2900000000009</v>
      </c>
    </row>
    <row r="10151" spans="1:7">
      <c r="A10151" t="s">
        <v>33</v>
      </c>
      <c r="B10151">
        <v>9</v>
      </c>
      <c r="C10151">
        <v>2010</v>
      </c>
      <c r="D10151" t="s">
        <v>73</v>
      </c>
      <c r="E10151" t="s">
        <v>82</v>
      </c>
      <c r="F10151" t="s">
        <v>263</v>
      </c>
      <c r="G10151">
        <v>329.6</v>
      </c>
    </row>
    <row r="10152" spans="1:7">
      <c r="A10152" t="s">
        <v>38</v>
      </c>
      <c r="B10152">
        <v>7</v>
      </c>
      <c r="C10152">
        <v>2011</v>
      </c>
      <c r="D10152" t="s">
        <v>73</v>
      </c>
      <c r="E10152" t="s">
        <v>82</v>
      </c>
      <c r="F10152" t="s">
        <v>263</v>
      </c>
      <c r="G10152">
        <v>0</v>
      </c>
    </row>
    <row r="10153" spans="1:7">
      <c r="A10153" t="s">
        <v>30</v>
      </c>
      <c r="B10153">
        <v>8</v>
      </c>
      <c r="C10153">
        <v>2010</v>
      </c>
      <c r="D10153" t="s">
        <v>73</v>
      </c>
      <c r="E10153" t="s">
        <v>82</v>
      </c>
      <c r="F10153" t="s">
        <v>263</v>
      </c>
      <c r="G10153">
        <v>685.6</v>
      </c>
    </row>
    <row r="10154" spans="1:7">
      <c r="A10154" t="s">
        <v>42</v>
      </c>
      <c r="B10154">
        <v>2</v>
      </c>
      <c r="C10154">
        <v>2010</v>
      </c>
      <c r="D10154" t="s">
        <v>73</v>
      </c>
      <c r="E10154" t="s">
        <v>82</v>
      </c>
      <c r="F10154" t="s">
        <v>263</v>
      </c>
      <c r="G10154">
        <v>429.6</v>
      </c>
    </row>
    <row r="10155" spans="1:7">
      <c r="A10155" t="s">
        <v>5</v>
      </c>
      <c r="B10155">
        <v>12</v>
      </c>
      <c r="C10155">
        <v>2010</v>
      </c>
      <c r="D10155" t="s">
        <v>73</v>
      </c>
      <c r="E10155" t="s">
        <v>82</v>
      </c>
      <c r="F10155" t="s">
        <v>263</v>
      </c>
      <c r="G10155">
        <v>0</v>
      </c>
    </row>
    <row r="10156" spans="1:7">
      <c r="A10156" t="s">
        <v>20</v>
      </c>
      <c r="B10156">
        <v>6</v>
      </c>
      <c r="C10156">
        <v>2010</v>
      </c>
      <c r="D10156" t="s">
        <v>73</v>
      </c>
      <c r="E10156" t="s">
        <v>82</v>
      </c>
      <c r="F10156" t="s">
        <v>264</v>
      </c>
      <c r="G10156">
        <v>691.04</v>
      </c>
    </row>
    <row r="10157" spans="1:7">
      <c r="A10157" t="s">
        <v>32</v>
      </c>
      <c r="B10157">
        <v>10</v>
      </c>
      <c r="C10157">
        <v>2009</v>
      </c>
      <c r="D10157" t="s">
        <v>73</v>
      </c>
      <c r="E10157" t="s">
        <v>82</v>
      </c>
      <c r="F10157" t="s">
        <v>264</v>
      </c>
      <c r="G10157">
        <v>-3287.92</v>
      </c>
    </row>
    <row r="10158" spans="1:7">
      <c r="A10158" t="s">
        <v>85</v>
      </c>
      <c r="B10158">
        <v>4</v>
      </c>
      <c r="C10158">
        <v>2010</v>
      </c>
      <c r="D10158" t="s">
        <v>73</v>
      </c>
      <c r="E10158" t="s">
        <v>82</v>
      </c>
      <c r="F10158" t="s">
        <v>264</v>
      </c>
      <c r="G10158">
        <v>-2286.9900000000002</v>
      </c>
    </row>
    <row r="10159" spans="1:7">
      <c r="A10159" t="s">
        <v>39</v>
      </c>
      <c r="B10159">
        <v>5</v>
      </c>
      <c r="C10159">
        <v>2011</v>
      </c>
      <c r="D10159" t="s">
        <v>73</v>
      </c>
      <c r="E10159" t="s">
        <v>82</v>
      </c>
      <c r="F10159" t="s">
        <v>264</v>
      </c>
      <c r="G10159">
        <v>1549.88</v>
      </c>
    </row>
    <row r="10160" spans="1:7">
      <c r="A10160" t="s">
        <v>9</v>
      </c>
      <c r="B10160">
        <v>8</v>
      </c>
      <c r="C10160">
        <v>2009</v>
      </c>
      <c r="D10160" t="s">
        <v>73</v>
      </c>
      <c r="E10160" t="s">
        <v>82</v>
      </c>
      <c r="F10160" t="s">
        <v>264</v>
      </c>
      <c r="G10160">
        <v>-100.84</v>
      </c>
    </row>
    <row r="10161" spans="1:7">
      <c r="A10161" t="s">
        <v>24</v>
      </c>
      <c r="B10161">
        <v>5</v>
      </c>
      <c r="C10161">
        <v>2012</v>
      </c>
      <c r="D10161" t="s">
        <v>73</v>
      </c>
      <c r="E10161" t="s">
        <v>82</v>
      </c>
      <c r="F10161" t="s">
        <v>264</v>
      </c>
      <c r="G10161">
        <v>2191.12</v>
      </c>
    </row>
    <row r="10162" spans="1:7">
      <c r="A10162" t="s">
        <v>31</v>
      </c>
      <c r="B10162">
        <v>3</v>
      </c>
      <c r="C10162">
        <v>2012</v>
      </c>
      <c r="D10162" t="s">
        <v>73</v>
      </c>
      <c r="E10162" t="s">
        <v>82</v>
      </c>
      <c r="F10162" t="s">
        <v>264</v>
      </c>
      <c r="G10162">
        <v>-2522.23</v>
      </c>
    </row>
    <row r="10163" spans="1:7">
      <c r="A10163" t="s">
        <v>30</v>
      </c>
      <c r="B10163">
        <v>8</v>
      </c>
      <c r="C10163">
        <v>2010</v>
      </c>
      <c r="D10163" t="s">
        <v>73</v>
      </c>
      <c r="E10163" t="s">
        <v>82</v>
      </c>
      <c r="F10163" t="s">
        <v>264</v>
      </c>
      <c r="G10163">
        <v>-801.71</v>
      </c>
    </row>
    <row r="10164" spans="1:7">
      <c r="A10164" t="s">
        <v>89</v>
      </c>
      <c r="B10164">
        <v>4</v>
      </c>
      <c r="C10164">
        <v>2011</v>
      </c>
      <c r="D10164" t="s">
        <v>73</v>
      </c>
      <c r="E10164" t="s">
        <v>82</v>
      </c>
      <c r="F10164" t="s">
        <v>142</v>
      </c>
      <c r="G10164">
        <v>83.88</v>
      </c>
    </row>
    <row r="10165" spans="1:7">
      <c r="A10165" t="s">
        <v>63</v>
      </c>
      <c r="B10165">
        <v>12</v>
      </c>
      <c r="C10165">
        <v>2011</v>
      </c>
      <c r="D10165" t="s">
        <v>73</v>
      </c>
      <c r="E10165" t="s">
        <v>82</v>
      </c>
      <c r="F10165" t="s">
        <v>148</v>
      </c>
      <c r="G10165">
        <v>0</v>
      </c>
    </row>
    <row r="10166" spans="1:7">
      <c r="A10166" t="s">
        <v>22</v>
      </c>
      <c r="B10166">
        <v>9</v>
      </c>
      <c r="C10166">
        <v>2011</v>
      </c>
      <c r="D10166" t="s">
        <v>73</v>
      </c>
      <c r="E10166" t="s">
        <v>82</v>
      </c>
      <c r="F10166" t="s">
        <v>149</v>
      </c>
      <c r="G10166">
        <v>-8026.24</v>
      </c>
    </row>
    <row r="10167" spans="1:7">
      <c r="A10167" t="s">
        <v>23</v>
      </c>
      <c r="B10167">
        <v>2</v>
      </c>
      <c r="C10167">
        <v>2009</v>
      </c>
      <c r="D10167" t="s">
        <v>73</v>
      </c>
      <c r="E10167" t="s">
        <v>82</v>
      </c>
      <c r="F10167" t="s">
        <v>149</v>
      </c>
      <c r="G10167">
        <v>2392</v>
      </c>
    </row>
    <row r="10168" spans="1:7">
      <c r="A10168" t="s">
        <v>25</v>
      </c>
      <c r="B10168">
        <v>8</v>
      </c>
      <c r="C10168">
        <v>2011</v>
      </c>
      <c r="D10168" t="s">
        <v>73</v>
      </c>
      <c r="E10168" t="s">
        <v>82</v>
      </c>
      <c r="F10168" t="s">
        <v>149</v>
      </c>
      <c r="G10168">
        <v>0</v>
      </c>
    </row>
    <row r="10169" spans="1:7">
      <c r="A10169" t="s">
        <v>24</v>
      </c>
      <c r="B10169">
        <v>5</v>
      </c>
      <c r="C10169">
        <v>2012</v>
      </c>
      <c r="D10169" t="s">
        <v>73</v>
      </c>
      <c r="E10169" t="s">
        <v>82</v>
      </c>
      <c r="F10169" t="s">
        <v>151</v>
      </c>
      <c r="G10169">
        <v>16290.390000000001</v>
      </c>
    </row>
    <row r="10170" spans="1:7">
      <c r="A10170" t="s">
        <v>26</v>
      </c>
      <c r="B10170">
        <v>9</v>
      </c>
      <c r="C10170">
        <v>2009</v>
      </c>
      <c r="D10170" t="s">
        <v>73</v>
      </c>
      <c r="E10170" t="s">
        <v>82</v>
      </c>
      <c r="F10170" t="s">
        <v>151</v>
      </c>
      <c r="G10170">
        <v>15327.4</v>
      </c>
    </row>
    <row r="10171" spans="1:7">
      <c r="A10171" t="s">
        <v>19</v>
      </c>
      <c r="B10171">
        <v>11</v>
      </c>
      <c r="C10171">
        <v>2010</v>
      </c>
      <c r="D10171" t="s">
        <v>73</v>
      </c>
      <c r="E10171" t="s">
        <v>82</v>
      </c>
      <c r="F10171" t="s">
        <v>151</v>
      </c>
      <c r="G10171">
        <v>16291.220000000001</v>
      </c>
    </row>
    <row r="10172" spans="1:7">
      <c r="A10172" t="s">
        <v>33</v>
      </c>
      <c r="B10172">
        <v>9</v>
      </c>
      <c r="C10172">
        <v>2010</v>
      </c>
      <c r="D10172" t="s">
        <v>73</v>
      </c>
      <c r="E10172" t="s">
        <v>82</v>
      </c>
      <c r="F10172" t="s">
        <v>151</v>
      </c>
      <c r="G10172">
        <v>20997.45</v>
      </c>
    </row>
    <row r="10173" spans="1:7">
      <c r="A10173" t="s">
        <v>114</v>
      </c>
      <c r="B10173">
        <v>2</v>
      </c>
      <c r="C10173">
        <v>2011</v>
      </c>
      <c r="D10173" t="s">
        <v>73</v>
      </c>
      <c r="E10173" t="s">
        <v>82</v>
      </c>
      <c r="F10173" t="s">
        <v>151</v>
      </c>
      <c r="G10173">
        <v>18117.11</v>
      </c>
    </row>
    <row r="10174" spans="1:7">
      <c r="A10174" t="s">
        <v>46</v>
      </c>
      <c r="B10174">
        <v>12</v>
      </c>
      <c r="C10174">
        <v>2009</v>
      </c>
      <c r="D10174" t="s">
        <v>73</v>
      </c>
      <c r="E10174" t="s">
        <v>82</v>
      </c>
      <c r="F10174" t="s">
        <v>151</v>
      </c>
      <c r="G10174">
        <v>15987.890000000001</v>
      </c>
    </row>
    <row r="10175" spans="1:7">
      <c r="A10175" t="s">
        <v>42</v>
      </c>
      <c r="B10175">
        <v>2</v>
      </c>
      <c r="C10175">
        <v>2010</v>
      </c>
      <c r="D10175" t="s">
        <v>73</v>
      </c>
      <c r="E10175" t="s">
        <v>82</v>
      </c>
      <c r="F10175" t="s">
        <v>155</v>
      </c>
      <c r="G10175">
        <v>0</v>
      </c>
    </row>
    <row r="10176" spans="1:7">
      <c r="A10176" t="s">
        <v>85</v>
      </c>
      <c r="B10176">
        <v>4</v>
      </c>
      <c r="C10176">
        <v>2010</v>
      </c>
      <c r="D10176" t="s">
        <v>73</v>
      </c>
      <c r="E10176" t="s">
        <v>82</v>
      </c>
      <c r="F10176" t="s">
        <v>155</v>
      </c>
      <c r="G10176">
        <v>0</v>
      </c>
    </row>
    <row r="10177" spans="1:7">
      <c r="A10177" t="s">
        <v>40</v>
      </c>
      <c r="B10177">
        <v>10</v>
      </c>
      <c r="C10177">
        <v>2011</v>
      </c>
      <c r="D10177" t="s">
        <v>73</v>
      </c>
      <c r="E10177" t="s">
        <v>82</v>
      </c>
      <c r="F10177" t="s">
        <v>168</v>
      </c>
      <c r="G10177">
        <v>9707.42</v>
      </c>
    </row>
    <row r="10178" spans="1:7">
      <c r="A10178" t="s">
        <v>23</v>
      </c>
      <c r="B10178">
        <v>2</v>
      </c>
      <c r="C10178">
        <v>2009</v>
      </c>
      <c r="D10178" t="s">
        <v>73</v>
      </c>
      <c r="E10178" t="s">
        <v>82</v>
      </c>
      <c r="F10178" t="s">
        <v>168</v>
      </c>
      <c r="G10178">
        <v>7064.2</v>
      </c>
    </row>
    <row r="10179" spans="1:7">
      <c r="A10179" t="s">
        <v>63</v>
      </c>
      <c r="B10179">
        <v>12</v>
      </c>
      <c r="C10179">
        <v>2011</v>
      </c>
      <c r="D10179" t="s">
        <v>73</v>
      </c>
      <c r="E10179" t="s">
        <v>82</v>
      </c>
      <c r="F10179" t="s">
        <v>168</v>
      </c>
      <c r="G10179">
        <v>7042.22</v>
      </c>
    </row>
    <row r="10180" spans="1:7">
      <c r="A10180" t="s">
        <v>20</v>
      </c>
      <c r="B10180">
        <v>6</v>
      </c>
      <c r="C10180">
        <v>2010</v>
      </c>
      <c r="D10180" t="s">
        <v>73</v>
      </c>
      <c r="E10180" t="s">
        <v>82</v>
      </c>
      <c r="F10180" t="s">
        <v>174</v>
      </c>
      <c r="G10180">
        <v>0</v>
      </c>
    </row>
    <row r="10181" spans="1:7">
      <c r="A10181" t="s">
        <v>33</v>
      </c>
      <c r="B10181">
        <v>9</v>
      </c>
      <c r="C10181">
        <v>2010</v>
      </c>
      <c r="D10181" t="s">
        <v>73</v>
      </c>
      <c r="E10181" t="s">
        <v>82</v>
      </c>
      <c r="F10181" t="s">
        <v>174</v>
      </c>
      <c r="G10181">
        <v>0</v>
      </c>
    </row>
    <row r="10182" spans="1:7">
      <c r="A10182" t="s">
        <v>44</v>
      </c>
      <c r="B10182">
        <v>2</v>
      </c>
      <c r="C10182">
        <v>2012</v>
      </c>
      <c r="D10182" t="s">
        <v>73</v>
      </c>
      <c r="E10182" t="s">
        <v>82</v>
      </c>
      <c r="F10182" t="s">
        <v>178</v>
      </c>
      <c r="G10182">
        <v>707.42</v>
      </c>
    </row>
    <row r="10183" spans="1:7">
      <c r="A10183" t="s">
        <v>24</v>
      </c>
      <c r="B10183">
        <v>5</v>
      </c>
      <c r="C10183">
        <v>2012</v>
      </c>
      <c r="D10183" t="s">
        <v>73</v>
      </c>
      <c r="E10183" t="s">
        <v>82</v>
      </c>
      <c r="F10183" t="s">
        <v>178</v>
      </c>
      <c r="G10183">
        <v>614.51</v>
      </c>
    </row>
    <row r="10184" spans="1:7">
      <c r="A10184" t="s">
        <v>14</v>
      </c>
      <c r="B10184">
        <v>10</v>
      </c>
      <c r="C10184">
        <v>2010</v>
      </c>
      <c r="D10184" t="s">
        <v>73</v>
      </c>
      <c r="E10184" t="s">
        <v>82</v>
      </c>
      <c r="F10184" t="s">
        <v>178</v>
      </c>
      <c r="G10184">
        <v>4239</v>
      </c>
    </row>
    <row r="10185" spans="1:7">
      <c r="A10185" t="s">
        <v>38</v>
      </c>
      <c r="B10185">
        <v>7</v>
      </c>
      <c r="C10185">
        <v>2011</v>
      </c>
      <c r="D10185" t="s">
        <v>73</v>
      </c>
      <c r="E10185" t="s">
        <v>82</v>
      </c>
      <c r="F10185" t="s">
        <v>186</v>
      </c>
      <c r="G10185">
        <v>0</v>
      </c>
    </row>
    <row r="10186" spans="1:7">
      <c r="A10186" t="s">
        <v>39</v>
      </c>
      <c r="B10186">
        <v>5</v>
      </c>
      <c r="C10186">
        <v>2011</v>
      </c>
      <c r="D10186" t="s">
        <v>73</v>
      </c>
      <c r="E10186" t="s">
        <v>82</v>
      </c>
      <c r="F10186" t="s">
        <v>186</v>
      </c>
      <c r="G10186">
        <v>0</v>
      </c>
    </row>
    <row r="10187" spans="1:7">
      <c r="A10187" t="s">
        <v>26</v>
      </c>
      <c r="B10187">
        <v>9</v>
      </c>
      <c r="C10187">
        <v>2009</v>
      </c>
      <c r="D10187" t="s">
        <v>73</v>
      </c>
      <c r="E10187" t="s">
        <v>82</v>
      </c>
      <c r="F10187" t="s">
        <v>197</v>
      </c>
      <c r="G10187">
        <v>0</v>
      </c>
    </row>
    <row r="10188" spans="1:7">
      <c r="A10188" t="s">
        <v>52</v>
      </c>
      <c r="B10188">
        <v>6</v>
      </c>
      <c r="C10188">
        <v>2009</v>
      </c>
      <c r="D10188" t="s">
        <v>73</v>
      </c>
      <c r="E10188" t="s">
        <v>82</v>
      </c>
      <c r="F10188" t="s">
        <v>197</v>
      </c>
      <c r="G10188">
        <v>0</v>
      </c>
    </row>
    <row r="10189" spans="1:7">
      <c r="A10189" t="s">
        <v>13</v>
      </c>
      <c r="B10189">
        <v>7</v>
      </c>
      <c r="C10189">
        <v>2009</v>
      </c>
      <c r="D10189" t="s">
        <v>73</v>
      </c>
      <c r="E10189" t="s">
        <v>82</v>
      </c>
      <c r="F10189" t="s">
        <v>197</v>
      </c>
      <c r="G10189">
        <v>0</v>
      </c>
    </row>
    <row r="10190" spans="1:7">
      <c r="A10190" t="s">
        <v>31</v>
      </c>
      <c r="B10190">
        <v>3</v>
      </c>
      <c r="C10190">
        <v>2012</v>
      </c>
      <c r="D10190" t="s">
        <v>73</v>
      </c>
      <c r="E10190" t="s">
        <v>82</v>
      </c>
      <c r="F10190" t="s">
        <v>206</v>
      </c>
      <c r="G10190">
        <v>0</v>
      </c>
    </row>
    <row r="10191" spans="1:7">
      <c r="A10191" t="s">
        <v>40</v>
      </c>
      <c r="B10191">
        <v>10</v>
      </c>
      <c r="C10191">
        <v>2011</v>
      </c>
      <c r="D10191" t="s">
        <v>73</v>
      </c>
      <c r="E10191" t="s">
        <v>82</v>
      </c>
      <c r="F10191" t="s">
        <v>206</v>
      </c>
      <c r="G10191">
        <v>0</v>
      </c>
    </row>
    <row r="10192" spans="1:7">
      <c r="A10192" t="s">
        <v>44</v>
      </c>
      <c r="B10192">
        <v>2</v>
      </c>
      <c r="C10192">
        <v>2012</v>
      </c>
      <c r="D10192" t="s">
        <v>73</v>
      </c>
      <c r="E10192" t="s">
        <v>82</v>
      </c>
      <c r="F10192" t="s">
        <v>206</v>
      </c>
      <c r="G10192">
        <v>0</v>
      </c>
    </row>
    <row r="10193" spans="1:7">
      <c r="A10193" t="s">
        <v>22</v>
      </c>
      <c r="B10193">
        <v>9</v>
      </c>
      <c r="C10193">
        <v>2011</v>
      </c>
      <c r="D10193" t="s">
        <v>73</v>
      </c>
      <c r="E10193" t="s">
        <v>82</v>
      </c>
      <c r="F10193" t="s">
        <v>206</v>
      </c>
      <c r="G10193">
        <v>0</v>
      </c>
    </row>
    <row r="10194" spans="1:7">
      <c r="A10194" t="s">
        <v>45</v>
      </c>
      <c r="B10194">
        <v>3</v>
      </c>
      <c r="C10194">
        <v>2010</v>
      </c>
      <c r="D10194" t="s">
        <v>73</v>
      </c>
      <c r="E10194" t="s">
        <v>82</v>
      </c>
      <c r="F10194" t="s">
        <v>215</v>
      </c>
      <c r="G10194">
        <v>433.21000000000004</v>
      </c>
    </row>
    <row r="10195" spans="1:7">
      <c r="A10195" t="s">
        <v>17</v>
      </c>
      <c r="B10195">
        <v>4</v>
      </c>
      <c r="C10195">
        <v>2009</v>
      </c>
      <c r="D10195" t="s">
        <v>73</v>
      </c>
      <c r="E10195" t="s">
        <v>82</v>
      </c>
      <c r="F10195" t="s">
        <v>215</v>
      </c>
      <c r="G10195">
        <v>479.29</v>
      </c>
    </row>
    <row r="10196" spans="1:7">
      <c r="A10196" t="s">
        <v>28</v>
      </c>
      <c r="B10196">
        <v>4</v>
      </c>
      <c r="C10196">
        <v>2012</v>
      </c>
      <c r="D10196" t="s">
        <v>73</v>
      </c>
      <c r="E10196" t="s">
        <v>82</v>
      </c>
      <c r="F10196" t="s">
        <v>215</v>
      </c>
      <c r="G10196">
        <v>940.86</v>
      </c>
    </row>
    <row r="10197" spans="1:7">
      <c r="A10197" t="s">
        <v>71</v>
      </c>
      <c r="B10197">
        <v>11</v>
      </c>
      <c r="C10197">
        <v>2009</v>
      </c>
      <c r="D10197" t="s">
        <v>73</v>
      </c>
      <c r="E10197" t="s">
        <v>82</v>
      </c>
      <c r="F10197" t="s">
        <v>225</v>
      </c>
      <c r="G10197">
        <v>0</v>
      </c>
    </row>
    <row r="10198" spans="1:7">
      <c r="A10198" t="s">
        <v>25</v>
      </c>
      <c r="B10198">
        <v>8</v>
      </c>
      <c r="C10198">
        <v>2011</v>
      </c>
      <c r="D10198" t="s">
        <v>73</v>
      </c>
      <c r="E10198" t="s">
        <v>82</v>
      </c>
      <c r="F10198" t="s">
        <v>225</v>
      </c>
      <c r="G10198">
        <v>269.85000000000002</v>
      </c>
    </row>
    <row r="10199" spans="1:7">
      <c r="A10199" t="s">
        <v>30</v>
      </c>
      <c r="B10199">
        <v>8</v>
      </c>
      <c r="C10199">
        <v>2010</v>
      </c>
      <c r="D10199" t="s">
        <v>73</v>
      </c>
      <c r="E10199" t="s">
        <v>82</v>
      </c>
      <c r="F10199" t="s">
        <v>225</v>
      </c>
      <c r="G10199">
        <v>2940.88</v>
      </c>
    </row>
    <row r="10200" spans="1:7">
      <c r="A10200" t="s">
        <v>43</v>
      </c>
      <c r="B10200">
        <v>5</v>
      </c>
      <c r="C10200">
        <v>2009</v>
      </c>
      <c r="D10200" t="s">
        <v>73</v>
      </c>
      <c r="E10200" t="s">
        <v>82</v>
      </c>
      <c r="F10200" t="s">
        <v>225</v>
      </c>
      <c r="G10200">
        <v>0</v>
      </c>
    </row>
    <row r="10201" spans="1:7">
      <c r="A10201" t="s">
        <v>13</v>
      </c>
      <c r="B10201">
        <v>7</v>
      </c>
      <c r="C10201">
        <v>2009</v>
      </c>
      <c r="D10201" t="s">
        <v>73</v>
      </c>
      <c r="E10201" t="s">
        <v>82</v>
      </c>
      <c r="F10201" t="s">
        <v>225</v>
      </c>
      <c r="G10201">
        <v>0</v>
      </c>
    </row>
    <row r="10202" spans="1:7">
      <c r="A10202" t="s">
        <v>23</v>
      </c>
      <c r="B10202">
        <v>2</v>
      </c>
      <c r="C10202">
        <v>2009</v>
      </c>
      <c r="D10202" t="s">
        <v>73</v>
      </c>
      <c r="E10202" t="s">
        <v>82</v>
      </c>
      <c r="F10202" t="s">
        <v>234</v>
      </c>
      <c r="G10202">
        <v>2430</v>
      </c>
    </row>
    <row r="10203" spans="1:7">
      <c r="A10203" t="s">
        <v>85</v>
      </c>
      <c r="B10203">
        <v>4</v>
      </c>
      <c r="C10203">
        <v>2010</v>
      </c>
      <c r="D10203" t="s">
        <v>73</v>
      </c>
      <c r="E10203" t="s">
        <v>82</v>
      </c>
      <c r="F10203" t="s">
        <v>245</v>
      </c>
      <c r="G10203">
        <v>271.47000000000003</v>
      </c>
    </row>
    <row r="10204" spans="1:7">
      <c r="A10204" t="s">
        <v>45</v>
      </c>
      <c r="B10204">
        <v>3</v>
      </c>
      <c r="C10204">
        <v>2010</v>
      </c>
      <c r="D10204" t="s">
        <v>73</v>
      </c>
      <c r="E10204" t="s">
        <v>82</v>
      </c>
      <c r="F10204" t="s">
        <v>245</v>
      </c>
      <c r="G10204">
        <v>39.090000000000003</v>
      </c>
    </row>
    <row r="10205" spans="1:7">
      <c r="A10205" t="s">
        <v>68</v>
      </c>
      <c r="B10205">
        <v>1</v>
      </c>
      <c r="C10205">
        <v>2010</v>
      </c>
      <c r="D10205" t="s">
        <v>73</v>
      </c>
      <c r="E10205" t="s">
        <v>82</v>
      </c>
      <c r="F10205" t="s">
        <v>245</v>
      </c>
      <c r="G10205">
        <v>90.08</v>
      </c>
    </row>
    <row r="10206" spans="1:7">
      <c r="A10206" t="s">
        <v>71</v>
      </c>
      <c r="B10206">
        <v>11</v>
      </c>
      <c r="C10206">
        <v>2009</v>
      </c>
      <c r="D10206" t="s">
        <v>73</v>
      </c>
      <c r="E10206" t="s">
        <v>82</v>
      </c>
      <c r="F10206" t="s">
        <v>245</v>
      </c>
      <c r="G10206">
        <v>96.79</v>
      </c>
    </row>
    <row r="10207" spans="1:7">
      <c r="A10207" t="s">
        <v>40</v>
      </c>
      <c r="B10207">
        <v>10</v>
      </c>
      <c r="C10207">
        <v>2011</v>
      </c>
      <c r="D10207" t="s">
        <v>73</v>
      </c>
      <c r="E10207" t="s">
        <v>82</v>
      </c>
      <c r="F10207" t="s">
        <v>248</v>
      </c>
      <c r="G10207">
        <v>84.66</v>
      </c>
    </row>
    <row r="10208" spans="1:7">
      <c r="A10208" t="s">
        <v>71</v>
      </c>
      <c r="B10208">
        <v>11</v>
      </c>
      <c r="C10208">
        <v>2009</v>
      </c>
      <c r="D10208" t="s">
        <v>73</v>
      </c>
      <c r="E10208" t="s">
        <v>82</v>
      </c>
      <c r="F10208" t="s">
        <v>248</v>
      </c>
      <c r="G10208">
        <v>0</v>
      </c>
    </row>
    <row r="10209" spans="1:7">
      <c r="A10209" t="s">
        <v>37</v>
      </c>
      <c r="B10209">
        <v>11</v>
      </c>
      <c r="C10209">
        <v>2011</v>
      </c>
      <c r="D10209" t="s">
        <v>73</v>
      </c>
      <c r="E10209" t="s">
        <v>82</v>
      </c>
      <c r="F10209" t="s">
        <v>260</v>
      </c>
      <c r="G10209">
        <v>0</v>
      </c>
    </row>
    <row r="10210" spans="1:7">
      <c r="A10210" t="s">
        <v>40</v>
      </c>
      <c r="B10210">
        <v>10</v>
      </c>
      <c r="C10210">
        <v>2011</v>
      </c>
      <c r="D10210" t="s">
        <v>73</v>
      </c>
      <c r="E10210" t="s">
        <v>82</v>
      </c>
      <c r="F10210" t="s">
        <v>261</v>
      </c>
      <c r="G10210">
        <v>0</v>
      </c>
    </row>
    <row r="10211" spans="1:7">
      <c r="A10211" t="s">
        <v>39</v>
      </c>
      <c r="B10211">
        <v>5</v>
      </c>
      <c r="C10211">
        <v>2011</v>
      </c>
      <c r="D10211" t="s">
        <v>73</v>
      </c>
      <c r="E10211" t="s">
        <v>82</v>
      </c>
      <c r="F10211" t="s">
        <v>261</v>
      </c>
      <c r="G10211">
        <v>0</v>
      </c>
    </row>
    <row r="10212" spans="1:7">
      <c r="A10212" t="s">
        <v>63</v>
      </c>
      <c r="B10212">
        <v>12</v>
      </c>
      <c r="C10212">
        <v>2011</v>
      </c>
      <c r="D10212" t="s">
        <v>73</v>
      </c>
      <c r="E10212" t="s">
        <v>82</v>
      </c>
      <c r="F10212" t="s">
        <v>261</v>
      </c>
      <c r="G10212">
        <v>0</v>
      </c>
    </row>
    <row r="10213" spans="1:7">
      <c r="A10213" t="s">
        <v>46</v>
      </c>
      <c r="B10213">
        <v>12</v>
      </c>
      <c r="C10213">
        <v>2009</v>
      </c>
      <c r="D10213" t="s">
        <v>73</v>
      </c>
      <c r="E10213" t="s">
        <v>82</v>
      </c>
      <c r="F10213" t="s">
        <v>262</v>
      </c>
      <c r="G10213">
        <v>8481.49</v>
      </c>
    </row>
    <row r="10214" spans="1:7">
      <c r="A10214" t="s">
        <v>63</v>
      </c>
      <c r="B10214">
        <v>12</v>
      </c>
      <c r="C10214">
        <v>2011</v>
      </c>
      <c r="D10214" t="s">
        <v>73</v>
      </c>
      <c r="E10214" t="s">
        <v>82</v>
      </c>
      <c r="F10214" t="s">
        <v>262</v>
      </c>
      <c r="G10214">
        <v>8019.71</v>
      </c>
    </row>
    <row r="10215" spans="1:7">
      <c r="A10215" t="s">
        <v>30</v>
      </c>
      <c r="B10215">
        <v>8</v>
      </c>
      <c r="C10215">
        <v>2010</v>
      </c>
      <c r="D10215" t="s">
        <v>73</v>
      </c>
      <c r="E10215" t="s">
        <v>82</v>
      </c>
      <c r="F10215" t="s">
        <v>262</v>
      </c>
      <c r="G10215">
        <v>5284.81</v>
      </c>
    </row>
    <row r="10216" spans="1:7">
      <c r="A10216" t="s">
        <v>27</v>
      </c>
      <c r="B10216">
        <v>1</v>
      </c>
      <c r="C10216">
        <v>2009</v>
      </c>
      <c r="D10216" t="s">
        <v>73</v>
      </c>
      <c r="E10216" t="s">
        <v>82</v>
      </c>
      <c r="F10216" t="s">
        <v>262</v>
      </c>
      <c r="G10216">
        <v>8951.0400000000009</v>
      </c>
    </row>
    <row r="10217" spans="1:7">
      <c r="A10217" t="s">
        <v>26</v>
      </c>
      <c r="B10217">
        <v>9</v>
      </c>
      <c r="C10217">
        <v>2009</v>
      </c>
      <c r="D10217" t="s">
        <v>73</v>
      </c>
      <c r="E10217" t="s">
        <v>82</v>
      </c>
      <c r="F10217" t="s">
        <v>262</v>
      </c>
      <c r="G10217">
        <v>8914.24</v>
      </c>
    </row>
    <row r="10218" spans="1:7">
      <c r="A10218" t="s">
        <v>16</v>
      </c>
      <c r="B10218">
        <v>7</v>
      </c>
      <c r="C10218">
        <v>2010</v>
      </c>
      <c r="D10218" t="s">
        <v>73</v>
      </c>
      <c r="E10218" t="s">
        <v>82</v>
      </c>
      <c r="F10218" t="s">
        <v>263</v>
      </c>
      <c r="G10218">
        <v>405.90000000000003</v>
      </c>
    </row>
    <row r="10219" spans="1:7">
      <c r="A10219" t="s">
        <v>32</v>
      </c>
      <c r="B10219">
        <v>10</v>
      </c>
      <c r="C10219">
        <v>2009</v>
      </c>
      <c r="D10219" t="s">
        <v>73</v>
      </c>
      <c r="E10219" t="s">
        <v>82</v>
      </c>
      <c r="F10219" t="s">
        <v>263</v>
      </c>
      <c r="G10219">
        <v>580.80000000000007</v>
      </c>
    </row>
    <row r="10220" spans="1:7">
      <c r="A10220" t="s">
        <v>99</v>
      </c>
      <c r="B10220">
        <v>1</v>
      </c>
      <c r="C10220">
        <v>2011</v>
      </c>
      <c r="D10220" t="s">
        <v>73</v>
      </c>
      <c r="E10220" t="s">
        <v>82</v>
      </c>
      <c r="F10220" t="s">
        <v>264</v>
      </c>
      <c r="G10220">
        <v>-1587.05</v>
      </c>
    </row>
    <row r="10221" spans="1:7">
      <c r="A10221" t="s">
        <v>23</v>
      </c>
      <c r="B10221">
        <v>2</v>
      </c>
      <c r="C10221">
        <v>2009</v>
      </c>
      <c r="D10221" t="s">
        <v>73</v>
      </c>
      <c r="E10221" t="s">
        <v>82</v>
      </c>
      <c r="F10221" t="s">
        <v>264</v>
      </c>
      <c r="G10221">
        <v>-214.08</v>
      </c>
    </row>
    <row r="10222" spans="1:7">
      <c r="A10222" t="s">
        <v>25</v>
      </c>
      <c r="B10222">
        <v>8</v>
      </c>
      <c r="C10222">
        <v>2011</v>
      </c>
      <c r="D10222" t="s">
        <v>73</v>
      </c>
      <c r="E10222" t="s">
        <v>82</v>
      </c>
      <c r="F10222" t="s">
        <v>142</v>
      </c>
      <c r="G10222">
        <v>0</v>
      </c>
    </row>
    <row r="10223" spans="1:7">
      <c r="A10223" t="s">
        <v>17</v>
      </c>
      <c r="B10223">
        <v>4</v>
      </c>
      <c r="C10223">
        <v>2009</v>
      </c>
      <c r="D10223" t="s">
        <v>73</v>
      </c>
      <c r="E10223" t="s">
        <v>82</v>
      </c>
      <c r="F10223" t="s">
        <v>149</v>
      </c>
      <c r="G10223">
        <v>12470.59</v>
      </c>
    </row>
    <row r="10224" spans="1:7">
      <c r="A10224" t="s">
        <v>39</v>
      </c>
      <c r="B10224">
        <v>5</v>
      </c>
      <c r="C10224">
        <v>2011</v>
      </c>
      <c r="D10224" t="s">
        <v>73</v>
      </c>
      <c r="E10224" t="s">
        <v>82</v>
      </c>
      <c r="F10224" t="s">
        <v>149</v>
      </c>
      <c r="G10224">
        <v>0</v>
      </c>
    </row>
    <row r="10225" spans="1:7">
      <c r="A10225" t="s">
        <v>40</v>
      </c>
      <c r="B10225">
        <v>10</v>
      </c>
      <c r="C10225">
        <v>2011</v>
      </c>
      <c r="D10225" t="s">
        <v>73</v>
      </c>
      <c r="E10225" t="s">
        <v>82</v>
      </c>
      <c r="F10225" t="s">
        <v>149</v>
      </c>
      <c r="G10225">
        <v>32459.37</v>
      </c>
    </row>
    <row r="10226" spans="1:7">
      <c r="A10226" t="s">
        <v>30</v>
      </c>
      <c r="B10226">
        <v>8</v>
      </c>
      <c r="C10226">
        <v>2010</v>
      </c>
      <c r="D10226" t="s">
        <v>73</v>
      </c>
      <c r="E10226" t="s">
        <v>82</v>
      </c>
      <c r="F10226" t="s">
        <v>151</v>
      </c>
      <c r="G10226">
        <v>18047.34</v>
      </c>
    </row>
    <row r="10227" spans="1:7">
      <c r="A10227" t="s">
        <v>5</v>
      </c>
      <c r="B10227">
        <v>12</v>
      </c>
      <c r="C10227">
        <v>2010</v>
      </c>
      <c r="D10227" t="s">
        <v>73</v>
      </c>
      <c r="E10227" t="s">
        <v>82</v>
      </c>
      <c r="F10227" t="s">
        <v>151</v>
      </c>
      <c r="G10227">
        <v>16127.800000000001</v>
      </c>
    </row>
    <row r="10228" spans="1:7">
      <c r="A10228" t="s">
        <v>35</v>
      </c>
      <c r="B10228">
        <v>5</v>
      </c>
      <c r="C10228">
        <v>2010</v>
      </c>
      <c r="D10228" t="s">
        <v>73</v>
      </c>
      <c r="E10228" t="s">
        <v>82</v>
      </c>
      <c r="F10228" t="s">
        <v>151</v>
      </c>
      <c r="G10228">
        <v>14163.28</v>
      </c>
    </row>
    <row r="10229" spans="1:7">
      <c r="A10229" t="s">
        <v>9</v>
      </c>
      <c r="B10229">
        <v>8</v>
      </c>
      <c r="C10229">
        <v>2009</v>
      </c>
      <c r="D10229" t="s">
        <v>73</v>
      </c>
      <c r="E10229" t="s">
        <v>82</v>
      </c>
      <c r="F10229" t="s">
        <v>151</v>
      </c>
      <c r="G10229">
        <v>15072</v>
      </c>
    </row>
    <row r="10230" spans="1:7">
      <c r="A10230" t="s">
        <v>13</v>
      </c>
      <c r="B10230">
        <v>7</v>
      </c>
      <c r="C10230">
        <v>2009</v>
      </c>
      <c r="D10230" t="s">
        <v>73</v>
      </c>
      <c r="E10230" t="s">
        <v>82</v>
      </c>
      <c r="F10230" t="s">
        <v>151</v>
      </c>
      <c r="G10230">
        <v>14311.79</v>
      </c>
    </row>
    <row r="10231" spans="1:7">
      <c r="A10231" t="s">
        <v>19</v>
      </c>
      <c r="B10231">
        <v>11</v>
      </c>
      <c r="C10231">
        <v>2010</v>
      </c>
      <c r="D10231" t="s">
        <v>73</v>
      </c>
      <c r="E10231" t="s">
        <v>82</v>
      </c>
      <c r="F10231" t="s">
        <v>155</v>
      </c>
      <c r="G10231">
        <v>0</v>
      </c>
    </row>
    <row r="10232" spans="1:7">
      <c r="A10232" t="s">
        <v>45</v>
      </c>
      <c r="B10232">
        <v>3</v>
      </c>
      <c r="C10232">
        <v>2010</v>
      </c>
      <c r="D10232" t="s">
        <v>73</v>
      </c>
      <c r="E10232" t="s">
        <v>82</v>
      </c>
      <c r="F10232" t="s">
        <v>155</v>
      </c>
      <c r="G10232">
        <v>0</v>
      </c>
    </row>
    <row r="10233" spans="1:7">
      <c r="A10233" t="s">
        <v>25</v>
      </c>
      <c r="B10233">
        <v>8</v>
      </c>
      <c r="C10233">
        <v>2011</v>
      </c>
      <c r="D10233" t="s">
        <v>73</v>
      </c>
      <c r="E10233" t="s">
        <v>82</v>
      </c>
      <c r="F10233" t="s">
        <v>168</v>
      </c>
      <c r="G10233">
        <v>9287.8000000000011</v>
      </c>
    </row>
    <row r="10234" spans="1:7">
      <c r="A10234" t="s">
        <v>52</v>
      </c>
      <c r="B10234">
        <v>6</v>
      </c>
      <c r="C10234">
        <v>2009</v>
      </c>
      <c r="D10234" t="s">
        <v>73</v>
      </c>
      <c r="E10234" t="s">
        <v>82</v>
      </c>
      <c r="F10234" t="s">
        <v>168</v>
      </c>
      <c r="G10234">
        <v>6817.06</v>
      </c>
    </row>
    <row r="10235" spans="1:7">
      <c r="A10235" t="s">
        <v>32</v>
      </c>
      <c r="B10235">
        <v>10</v>
      </c>
      <c r="C10235">
        <v>2009</v>
      </c>
      <c r="D10235" t="s">
        <v>73</v>
      </c>
      <c r="E10235" t="s">
        <v>82</v>
      </c>
      <c r="F10235" t="s">
        <v>168</v>
      </c>
      <c r="G10235">
        <v>9808.16</v>
      </c>
    </row>
    <row r="10236" spans="1:7">
      <c r="A10236" t="s">
        <v>44</v>
      </c>
      <c r="B10236">
        <v>2</v>
      </c>
      <c r="C10236">
        <v>2012</v>
      </c>
      <c r="D10236" t="s">
        <v>73</v>
      </c>
      <c r="E10236" t="s">
        <v>82</v>
      </c>
      <c r="F10236" t="s">
        <v>168</v>
      </c>
      <c r="G10236">
        <v>8130.03</v>
      </c>
    </row>
    <row r="10237" spans="1:7">
      <c r="A10237" t="s">
        <v>27</v>
      </c>
      <c r="B10237">
        <v>1</v>
      </c>
      <c r="C10237">
        <v>2009</v>
      </c>
      <c r="D10237" t="s">
        <v>73</v>
      </c>
      <c r="E10237" t="s">
        <v>82</v>
      </c>
      <c r="F10237" t="s">
        <v>168</v>
      </c>
      <c r="G10237">
        <v>6927.17</v>
      </c>
    </row>
    <row r="10238" spans="1:7">
      <c r="A10238" t="s">
        <v>39</v>
      </c>
      <c r="B10238">
        <v>5</v>
      </c>
      <c r="C10238">
        <v>2011</v>
      </c>
      <c r="D10238" t="s">
        <v>73</v>
      </c>
      <c r="E10238" t="s">
        <v>82</v>
      </c>
      <c r="F10238" t="s">
        <v>168</v>
      </c>
      <c r="G10238">
        <v>9041.4</v>
      </c>
    </row>
    <row r="10239" spans="1:7">
      <c r="A10239" t="s">
        <v>9</v>
      </c>
      <c r="B10239">
        <v>8</v>
      </c>
      <c r="C10239">
        <v>2009</v>
      </c>
      <c r="D10239" t="s">
        <v>73</v>
      </c>
      <c r="E10239" t="s">
        <v>82</v>
      </c>
      <c r="F10239" t="s">
        <v>168</v>
      </c>
      <c r="G10239">
        <v>6895.5</v>
      </c>
    </row>
    <row r="10240" spans="1:7">
      <c r="A10240" t="s">
        <v>9</v>
      </c>
      <c r="B10240">
        <v>8</v>
      </c>
      <c r="C10240">
        <v>2009</v>
      </c>
      <c r="D10240" t="s">
        <v>73</v>
      </c>
      <c r="E10240" t="s">
        <v>82</v>
      </c>
      <c r="F10240" t="s">
        <v>174</v>
      </c>
      <c r="G10240">
        <v>8.89</v>
      </c>
    </row>
    <row r="10241" spans="1:7">
      <c r="A10241" t="s">
        <v>35</v>
      </c>
      <c r="B10241">
        <v>5</v>
      </c>
      <c r="C10241">
        <v>2010</v>
      </c>
      <c r="D10241" t="s">
        <v>73</v>
      </c>
      <c r="E10241" t="s">
        <v>82</v>
      </c>
      <c r="F10241" t="s">
        <v>174</v>
      </c>
      <c r="G10241">
        <v>0</v>
      </c>
    </row>
    <row r="10242" spans="1:7">
      <c r="A10242" t="s">
        <v>85</v>
      </c>
      <c r="B10242">
        <v>4</v>
      </c>
      <c r="C10242">
        <v>2010</v>
      </c>
      <c r="D10242" t="s">
        <v>73</v>
      </c>
      <c r="E10242" t="s">
        <v>82</v>
      </c>
      <c r="F10242" t="s">
        <v>174</v>
      </c>
      <c r="G10242">
        <v>568.08000000000004</v>
      </c>
    </row>
    <row r="10243" spans="1:7">
      <c r="A10243" t="s">
        <v>45</v>
      </c>
      <c r="B10243">
        <v>3</v>
      </c>
      <c r="C10243">
        <v>2010</v>
      </c>
      <c r="D10243" t="s">
        <v>73</v>
      </c>
      <c r="E10243" t="s">
        <v>82</v>
      </c>
      <c r="F10243" t="s">
        <v>178</v>
      </c>
      <c r="G10243">
        <v>861.42000000000007</v>
      </c>
    </row>
    <row r="10244" spans="1:7">
      <c r="A10244" t="s">
        <v>99</v>
      </c>
      <c r="B10244">
        <v>1</v>
      </c>
      <c r="C10244">
        <v>2011</v>
      </c>
      <c r="D10244" t="s">
        <v>73</v>
      </c>
      <c r="E10244" t="s">
        <v>82</v>
      </c>
      <c r="F10244" t="s">
        <v>178</v>
      </c>
      <c r="G10244">
        <v>2518.44</v>
      </c>
    </row>
    <row r="10245" spans="1:7">
      <c r="A10245" t="s">
        <v>68</v>
      </c>
      <c r="B10245">
        <v>1</v>
      </c>
      <c r="C10245">
        <v>2010</v>
      </c>
      <c r="D10245" t="s">
        <v>73</v>
      </c>
      <c r="E10245" t="s">
        <v>82</v>
      </c>
      <c r="F10245" t="s">
        <v>178</v>
      </c>
      <c r="G10245">
        <v>938.28</v>
      </c>
    </row>
    <row r="10246" spans="1:7">
      <c r="A10246" t="s">
        <v>38</v>
      </c>
      <c r="B10246">
        <v>7</v>
      </c>
      <c r="C10246">
        <v>2011</v>
      </c>
      <c r="D10246" t="s">
        <v>73</v>
      </c>
      <c r="E10246" t="s">
        <v>82</v>
      </c>
      <c r="F10246" t="s">
        <v>178</v>
      </c>
      <c r="G10246">
        <v>602.46</v>
      </c>
    </row>
    <row r="10247" spans="1:7">
      <c r="A10247" t="s">
        <v>9</v>
      </c>
      <c r="B10247">
        <v>8</v>
      </c>
      <c r="C10247">
        <v>2009</v>
      </c>
      <c r="D10247" t="s">
        <v>73</v>
      </c>
      <c r="E10247" t="s">
        <v>82</v>
      </c>
      <c r="F10247" t="s">
        <v>178</v>
      </c>
      <c r="G10247">
        <v>1295.72</v>
      </c>
    </row>
    <row r="10248" spans="1:7">
      <c r="A10248" t="s">
        <v>37</v>
      </c>
      <c r="B10248">
        <v>11</v>
      </c>
      <c r="C10248">
        <v>2011</v>
      </c>
      <c r="D10248" t="s">
        <v>73</v>
      </c>
      <c r="E10248" t="s">
        <v>82</v>
      </c>
      <c r="F10248" t="s">
        <v>178</v>
      </c>
      <c r="G10248">
        <v>695.1</v>
      </c>
    </row>
    <row r="10249" spans="1:7">
      <c r="A10249" t="s">
        <v>42</v>
      </c>
      <c r="B10249">
        <v>2</v>
      </c>
      <c r="C10249">
        <v>2010</v>
      </c>
      <c r="D10249" t="s">
        <v>73</v>
      </c>
      <c r="E10249" t="s">
        <v>82</v>
      </c>
      <c r="F10249" t="s">
        <v>178</v>
      </c>
      <c r="G10249">
        <v>1206.3600000000001</v>
      </c>
    </row>
    <row r="10250" spans="1:7">
      <c r="A10250" t="s">
        <v>63</v>
      </c>
      <c r="B10250">
        <v>12</v>
      </c>
      <c r="C10250">
        <v>2011</v>
      </c>
      <c r="D10250" t="s">
        <v>73</v>
      </c>
      <c r="E10250" t="s">
        <v>82</v>
      </c>
      <c r="F10250" t="s">
        <v>186</v>
      </c>
      <c r="G10250">
        <v>0</v>
      </c>
    </row>
    <row r="10251" spans="1:7">
      <c r="A10251" t="s">
        <v>22</v>
      </c>
      <c r="B10251">
        <v>9</v>
      </c>
      <c r="C10251">
        <v>2011</v>
      </c>
      <c r="D10251" t="s">
        <v>73</v>
      </c>
      <c r="E10251" t="s">
        <v>82</v>
      </c>
      <c r="F10251" t="s">
        <v>186</v>
      </c>
      <c r="G10251">
        <v>0</v>
      </c>
    </row>
    <row r="10252" spans="1:7">
      <c r="A10252" t="s">
        <v>24</v>
      </c>
      <c r="B10252">
        <v>5</v>
      </c>
      <c r="C10252">
        <v>2012</v>
      </c>
      <c r="D10252" t="s">
        <v>73</v>
      </c>
      <c r="E10252" t="s">
        <v>82</v>
      </c>
      <c r="F10252" t="s">
        <v>192</v>
      </c>
      <c r="G10252">
        <v>14540</v>
      </c>
    </row>
    <row r="10253" spans="1:7">
      <c r="A10253" t="s">
        <v>31</v>
      </c>
      <c r="B10253">
        <v>3</v>
      </c>
      <c r="C10253">
        <v>2012</v>
      </c>
      <c r="D10253" t="s">
        <v>73</v>
      </c>
      <c r="E10253" t="s">
        <v>82</v>
      </c>
      <c r="F10253" t="s">
        <v>215</v>
      </c>
      <c r="G10253">
        <v>679.92</v>
      </c>
    </row>
    <row r="10254" spans="1:7">
      <c r="A10254" t="s">
        <v>20</v>
      </c>
      <c r="B10254">
        <v>6</v>
      </c>
      <c r="C10254">
        <v>2010</v>
      </c>
      <c r="D10254" t="s">
        <v>73</v>
      </c>
      <c r="E10254" t="s">
        <v>82</v>
      </c>
      <c r="F10254" t="s">
        <v>215</v>
      </c>
      <c r="G10254">
        <v>393.37</v>
      </c>
    </row>
    <row r="10255" spans="1:7">
      <c r="A10255" t="s">
        <v>71</v>
      </c>
      <c r="B10255">
        <v>11</v>
      </c>
      <c r="C10255">
        <v>2009</v>
      </c>
      <c r="D10255" t="s">
        <v>73</v>
      </c>
      <c r="E10255" t="s">
        <v>82</v>
      </c>
      <c r="F10255" t="s">
        <v>215</v>
      </c>
      <c r="G10255">
        <v>431.27</v>
      </c>
    </row>
    <row r="10256" spans="1:7">
      <c r="A10256" t="s">
        <v>46</v>
      </c>
      <c r="B10256">
        <v>12</v>
      </c>
      <c r="C10256">
        <v>2009</v>
      </c>
      <c r="D10256" t="s">
        <v>73</v>
      </c>
      <c r="E10256" t="s">
        <v>82</v>
      </c>
      <c r="F10256" t="s">
        <v>215</v>
      </c>
      <c r="G10256">
        <v>332.26</v>
      </c>
    </row>
    <row r="10257" spans="1:7">
      <c r="A10257" t="s">
        <v>40</v>
      </c>
      <c r="B10257">
        <v>10</v>
      </c>
      <c r="C10257">
        <v>2011</v>
      </c>
      <c r="D10257" t="s">
        <v>73</v>
      </c>
      <c r="E10257" t="s">
        <v>82</v>
      </c>
      <c r="F10257" t="s">
        <v>215</v>
      </c>
      <c r="G10257">
        <v>361.26</v>
      </c>
    </row>
    <row r="10258" spans="1:7">
      <c r="A10258" t="s">
        <v>44</v>
      </c>
      <c r="B10258">
        <v>2</v>
      </c>
      <c r="C10258">
        <v>2012</v>
      </c>
      <c r="D10258" t="s">
        <v>73</v>
      </c>
      <c r="E10258" t="s">
        <v>82</v>
      </c>
      <c r="F10258" t="s">
        <v>215</v>
      </c>
      <c r="G10258">
        <v>444.34000000000003</v>
      </c>
    </row>
    <row r="10259" spans="1:7">
      <c r="A10259" t="s">
        <v>19</v>
      </c>
      <c r="B10259">
        <v>11</v>
      </c>
      <c r="C10259">
        <v>2010</v>
      </c>
      <c r="D10259" t="s">
        <v>73</v>
      </c>
      <c r="E10259" t="s">
        <v>82</v>
      </c>
      <c r="F10259" t="s">
        <v>215</v>
      </c>
      <c r="G10259">
        <v>436.76</v>
      </c>
    </row>
    <row r="10260" spans="1:7">
      <c r="A10260" t="s">
        <v>26</v>
      </c>
      <c r="B10260">
        <v>9</v>
      </c>
      <c r="C10260">
        <v>2009</v>
      </c>
      <c r="D10260" t="s">
        <v>73</v>
      </c>
      <c r="E10260" t="s">
        <v>82</v>
      </c>
      <c r="F10260" t="s">
        <v>215</v>
      </c>
      <c r="G10260">
        <v>346.08</v>
      </c>
    </row>
    <row r="10261" spans="1:7">
      <c r="A10261" t="s">
        <v>17</v>
      </c>
      <c r="B10261">
        <v>4</v>
      </c>
      <c r="C10261">
        <v>2009</v>
      </c>
      <c r="D10261" t="s">
        <v>73</v>
      </c>
      <c r="E10261" t="s">
        <v>82</v>
      </c>
      <c r="F10261" t="s">
        <v>225</v>
      </c>
      <c r="G10261">
        <v>0</v>
      </c>
    </row>
    <row r="10262" spans="1:7">
      <c r="A10262" t="s">
        <v>52</v>
      </c>
      <c r="B10262">
        <v>6</v>
      </c>
      <c r="C10262">
        <v>2009</v>
      </c>
      <c r="D10262" t="s">
        <v>73</v>
      </c>
      <c r="E10262" t="s">
        <v>82</v>
      </c>
      <c r="F10262" t="s">
        <v>225</v>
      </c>
      <c r="G10262">
        <v>0</v>
      </c>
    </row>
    <row r="10263" spans="1:7">
      <c r="A10263" t="s">
        <v>26</v>
      </c>
      <c r="B10263">
        <v>9</v>
      </c>
      <c r="C10263">
        <v>2009</v>
      </c>
      <c r="D10263" t="s">
        <v>73</v>
      </c>
      <c r="E10263" t="s">
        <v>82</v>
      </c>
      <c r="F10263" t="s">
        <v>225</v>
      </c>
      <c r="G10263">
        <v>2417.92</v>
      </c>
    </row>
    <row r="10264" spans="1:7">
      <c r="A10264" t="s">
        <v>9</v>
      </c>
      <c r="B10264">
        <v>8</v>
      </c>
      <c r="C10264">
        <v>2009</v>
      </c>
      <c r="D10264" t="s">
        <v>73</v>
      </c>
      <c r="E10264" t="s">
        <v>82</v>
      </c>
      <c r="F10264" t="s">
        <v>225</v>
      </c>
      <c r="G10264">
        <v>144.64000000000001</v>
      </c>
    </row>
    <row r="10265" spans="1:7">
      <c r="A10265" t="s">
        <v>27</v>
      </c>
      <c r="B10265">
        <v>1</v>
      </c>
      <c r="C10265">
        <v>2009</v>
      </c>
      <c r="D10265" t="s">
        <v>73</v>
      </c>
      <c r="E10265" t="s">
        <v>82</v>
      </c>
      <c r="F10265" t="s">
        <v>245</v>
      </c>
      <c r="G10265">
        <v>158.39000000000001</v>
      </c>
    </row>
    <row r="10266" spans="1:7">
      <c r="A10266" t="s">
        <v>109</v>
      </c>
      <c r="B10266">
        <v>1</v>
      </c>
      <c r="C10266">
        <v>2012</v>
      </c>
      <c r="D10266" t="s">
        <v>73</v>
      </c>
      <c r="E10266" t="s">
        <v>82</v>
      </c>
      <c r="F10266" t="s">
        <v>245</v>
      </c>
      <c r="G10266">
        <v>14.450000000000001</v>
      </c>
    </row>
    <row r="10267" spans="1:7">
      <c r="A10267" t="s">
        <v>46</v>
      </c>
      <c r="B10267">
        <v>12</v>
      </c>
      <c r="C10267">
        <v>2009</v>
      </c>
      <c r="D10267" t="s">
        <v>73</v>
      </c>
      <c r="E10267" t="s">
        <v>82</v>
      </c>
      <c r="F10267" t="s">
        <v>245</v>
      </c>
      <c r="G10267">
        <v>109.35000000000001</v>
      </c>
    </row>
    <row r="10268" spans="1:7">
      <c r="A10268" t="s">
        <v>16</v>
      </c>
      <c r="B10268">
        <v>7</v>
      </c>
      <c r="C10268">
        <v>2010</v>
      </c>
      <c r="D10268" t="s">
        <v>73</v>
      </c>
      <c r="E10268" t="s">
        <v>82</v>
      </c>
      <c r="F10268" t="s">
        <v>245</v>
      </c>
      <c r="G10268">
        <v>61.09</v>
      </c>
    </row>
    <row r="10269" spans="1:7">
      <c r="A10269" t="s">
        <v>89</v>
      </c>
      <c r="B10269">
        <v>4</v>
      </c>
      <c r="C10269">
        <v>2011</v>
      </c>
      <c r="D10269" t="s">
        <v>73</v>
      </c>
      <c r="E10269" t="s">
        <v>82</v>
      </c>
      <c r="F10269" t="s">
        <v>261</v>
      </c>
      <c r="G10269">
        <v>-1200</v>
      </c>
    </row>
    <row r="10270" spans="1:7">
      <c r="A10270" t="s">
        <v>109</v>
      </c>
      <c r="B10270">
        <v>1</v>
      </c>
      <c r="C10270">
        <v>2012</v>
      </c>
      <c r="D10270" t="s">
        <v>73</v>
      </c>
      <c r="E10270" t="s">
        <v>82</v>
      </c>
      <c r="F10270" t="s">
        <v>262</v>
      </c>
      <c r="G10270">
        <v>9765.24</v>
      </c>
    </row>
    <row r="10271" spans="1:7">
      <c r="A10271" t="s">
        <v>16</v>
      </c>
      <c r="B10271">
        <v>7</v>
      </c>
      <c r="C10271">
        <v>2010</v>
      </c>
      <c r="D10271" t="s">
        <v>73</v>
      </c>
      <c r="E10271" t="s">
        <v>82</v>
      </c>
      <c r="F10271" t="s">
        <v>262</v>
      </c>
      <c r="G10271">
        <v>7600.16</v>
      </c>
    </row>
    <row r="10272" spans="1:7">
      <c r="A10272" t="s">
        <v>25</v>
      </c>
      <c r="B10272">
        <v>8</v>
      </c>
      <c r="C10272">
        <v>2011</v>
      </c>
      <c r="D10272" t="s">
        <v>73</v>
      </c>
      <c r="E10272" t="s">
        <v>82</v>
      </c>
      <c r="F10272" t="s">
        <v>262</v>
      </c>
      <c r="G10272">
        <v>10308.040000000001</v>
      </c>
    </row>
    <row r="10273" spans="1:7">
      <c r="A10273" t="s">
        <v>32</v>
      </c>
      <c r="B10273">
        <v>10</v>
      </c>
      <c r="C10273">
        <v>2009</v>
      </c>
      <c r="D10273" t="s">
        <v>73</v>
      </c>
      <c r="E10273" t="s">
        <v>82</v>
      </c>
      <c r="F10273" t="s">
        <v>262</v>
      </c>
      <c r="G10273">
        <v>8591.7000000000007</v>
      </c>
    </row>
    <row r="10274" spans="1:7">
      <c r="A10274" t="s">
        <v>28</v>
      </c>
      <c r="B10274">
        <v>4</v>
      </c>
      <c r="C10274">
        <v>2012</v>
      </c>
      <c r="D10274" t="s">
        <v>73</v>
      </c>
      <c r="E10274" t="s">
        <v>82</v>
      </c>
      <c r="F10274" t="s">
        <v>263</v>
      </c>
      <c r="G10274">
        <v>0</v>
      </c>
    </row>
    <row r="10275" spans="1:7">
      <c r="A10275" t="s">
        <v>85</v>
      </c>
      <c r="B10275">
        <v>4</v>
      </c>
      <c r="C10275">
        <v>2010</v>
      </c>
      <c r="D10275" t="s">
        <v>73</v>
      </c>
      <c r="E10275" t="s">
        <v>82</v>
      </c>
      <c r="F10275" t="s">
        <v>263</v>
      </c>
      <c r="G10275">
        <v>316.8</v>
      </c>
    </row>
    <row r="10276" spans="1:7">
      <c r="A10276" t="s">
        <v>40</v>
      </c>
      <c r="B10276">
        <v>10</v>
      </c>
      <c r="C10276">
        <v>2011</v>
      </c>
      <c r="D10276" t="s">
        <v>73</v>
      </c>
      <c r="E10276" t="s">
        <v>82</v>
      </c>
      <c r="F10276" t="s">
        <v>263</v>
      </c>
      <c r="G10276">
        <v>49.5</v>
      </c>
    </row>
    <row r="10277" spans="1:7">
      <c r="A10277" t="s">
        <v>19</v>
      </c>
      <c r="B10277">
        <v>11</v>
      </c>
      <c r="C10277">
        <v>2010</v>
      </c>
      <c r="D10277" t="s">
        <v>73</v>
      </c>
      <c r="E10277" t="s">
        <v>82</v>
      </c>
      <c r="F10277" t="s">
        <v>263</v>
      </c>
      <c r="G10277">
        <v>261.8</v>
      </c>
    </row>
    <row r="10278" spans="1:7">
      <c r="A10278" t="s">
        <v>29</v>
      </c>
      <c r="B10278">
        <v>6</v>
      </c>
      <c r="C10278">
        <v>2011</v>
      </c>
      <c r="D10278" t="s">
        <v>73</v>
      </c>
      <c r="E10278" t="s">
        <v>82</v>
      </c>
      <c r="F10278" t="s">
        <v>263</v>
      </c>
      <c r="G10278">
        <v>0</v>
      </c>
    </row>
    <row r="10279" spans="1:7">
      <c r="A10279" t="s">
        <v>26</v>
      </c>
      <c r="B10279">
        <v>9</v>
      </c>
      <c r="C10279">
        <v>2009</v>
      </c>
      <c r="D10279" t="s">
        <v>73</v>
      </c>
      <c r="E10279" t="s">
        <v>82</v>
      </c>
      <c r="F10279" t="s">
        <v>263</v>
      </c>
      <c r="G10279">
        <v>159</v>
      </c>
    </row>
    <row r="10280" spans="1:7">
      <c r="A10280" t="s">
        <v>13</v>
      </c>
      <c r="B10280">
        <v>7</v>
      </c>
      <c r="C10280">
        <v>2009</v>
      </c>
      <c r="D10280" t="s">
        <v>73</v>
      </c>
      <c r="E10280" t="s">
        <v>82</v>
      </c>
      <c r="F10280" t="s">
        <v>264</v>
      </c>
      <c r="G10280">
        <v>2092</v>
      </c>
    </row>
    <row r="10281" spans="1:7">
      <c r="A10281" t="s">
        <v>5</v>
      </c>
      <c r="B10281">
        <v>12</v>
      </c>
      <c r="C10281">
        <v>2010</v>
      </c>
      <c r="D10281" t="s">
        <v>73</v>
      </c>
      <c r="E10281" t="s">
        <v>82</v>
      </c>
      <c r="F10281" t="s">
        <v>264</v>
      </c>
      <c r="G10281">
        <v>2571.13</v>
      </c>
    </row>
    <row r="10282" spans="1:7">
      <c r="A10282" t="s">
        <v>89</v>
      </c>
      <c r="B10282">
        <v>4</v>
      </c>
      <c r="C10282">
        <v>2011</v>
      </c>
      <c r="D10282" t="s">
        <v>73</v>
      </c>
      <c r="E10282" t="s">
        <v>82</v>
      </c>
      <c r="F10282" t="s">
        <v>264</v>
      </c>
      <c r="G10282">
        <v>-4029.57</v>
      </c>
    </row>
    <row r="10283" spans="1:7">
      <c r="A10283" t="s">
        <v>38</v>
      </c>
      <c r="B10283">
        <v>7</v>
      </c>
      <c r="C10283">
        <v>2011</v>
      </c>
      <c r="D10283" t="s">
        <v>73</v>
      </c>
      <c r="E10283" t="s">
        <v>82</v>
      </c>
      <c r="F10283" t="s">
        <v>264</v>
      </c>
      <c r="G10283">
        <v>857.41</v>
      </c>
    </row>
    <row r="10284" spans="1:7">
      <c r="A10284" t="s">
        <v>18</v>
      </c>
      <c r="B10284">
        <v>3</v>
      </c>
      <c r="C10284">
        <v>2009</v>
      </c>
      <c r="D10284" t="s">
        <v>73</v>
      </c>
      <c r="E10284" t="s">
        <v>82</v>
      </c>
      <c r="F10284" t="s">
        <v>264</v>
      </c>
      <c r="G10284">
        <v>188.22</v>
      </c>
    </row>
    <row r="10285" spans="1:7">
      <c r="A10285" t="s">
        <v>68</v>
      </c>
      <c r="B10285">
        <v>1</v>
      </c>
      <c r="C10285">
        <v>2010</v>
      </c>
      <c r="D10285" t="s">
        <v>73</v>
      </c>
      <c r="E10285" t="s">
        <v>82</v>
      </c>
      <c r="F10285" t="s">
        <v>264</v>
      </c>
      <c r="G10285">
        <v>427.71000000000004</v>
      </c>
    </row>
    <row r="10286" spans="1:7">
      <c r="A10286" t="s">
        <v>46</v>
      </c>
      <c r="B10286">
        <v>12</v>
      </c>
      <c r="C10286">
        <v>2009</v>
      </c>
      <c r="D10286" t="s">
        <v>73</v>
      </c>
      <c r="E10286" t="s">
        <v>82</v>
      </c>
      <c r="F10286" t="s">
        <v>264</v>
      </c>
      <c r="G10286">
        <v>1648.58</v>
      </c>
    </row>
    <row r="10287" spans="1:7">
      <c r="A10287" t="s">
        <v>42</v>
      </c>
      <c r="B10287">
        <v>2</v>
      </c>
      <c r="C10287">
        <v>2010</v>
      </c>
      <c r="D10287" t="s">
        <v>73</v>
      </c>
      <c r="E10287" t="s">
        <v>82</v>
      </c>
      <c r="F10287" t="s">
        <v>264</v>
      </c>
      <c r="G10287">
        <v>-390.41</v>
      </c>
    </row>
    <row r="10288" spans="1:7">
      <c r="A10288" t="s">
        <v>14</v>
      </c>
      <c r="B10288">
        <v>10</v>
      </c>
      <c r="C10288">
        <v>2010</v>
      </c>
      <c r="D10288" t="s">
        <v>73</v>
      </c>
      <c r="E10288" t="s">
        <v>82</v>
      </c>
      <c r="F10288" t="s">
        <v>264</v>
      </c>
      <c r="G10288">
        <v>-3849.76</v>
      </c>
    </row>
    <row r="10289" spans="1:7">
      <c r="A10289" t="s">
        <v>26</v>
      </c>
      <c r="B10289">
        <v>9</v>
      </c>
      <c r="C10289">
        <v>2009</v>
      </c>
      <c r="D10289" t="s">
        <v>73</v>
      </c>
      <c r="E10289" t="s">
        <v>82</v>
      </c>
      <c r="F10289" t="s">
        <v>264</v>
      </c>
      <c r="G10289">
        <v>1044.24</v>
      </c>
    </row>
    <row r="10290" spans="1:7">
      <c r="A10290" t="s">
        <v>17</v>
      </c>
      <c r="B10290">
        <v>4</v>
      </c>
      <c r="C10290">
        <v>2009</v>
      </c>
      <c r="D10290" t="s">
        <v>73</v>
      </c>
      <c r="E10290" t="s">
        <v>82</v>
      </c>
      <c r="F10290" t="s">
        <v>264</v>
      </c>
      <c r="G10290">
        <v>191.92000000000002</v>
      </c>
    </row>
    <row r="10291" spans="1:7">
      <c r="A10291" t="s">
        <v>71</v>
      </c>
      <c r="B10291">
        <v>11</v>
      </c>
      <c r="C10291">
        <v>2009</v>
      </c>
      <c r="D10291" t="s">
        <v>73</v>
      </c>
      <c r="E10291" t="s">
        <v>124</v>
      </c>
      <c r="F10291" t="s">
        <v>121</v>
      </c>
      <c r="G10291">
        <v>-50.160000000000004</v>
      </c>
    </row>
    <row r="10292" spans="1:7">
      <c r="A10292" t="s">
        <v>43</v>
      </c>
      <c r="B10292">
        <v>5</v>
      </c>
      <c r="C10292">
        <v>2009</v>
      </c>
      <c r="D10292" t="s">
        <v>73</v>
      </c>
      <c r="E10292" t="s">
        <v>124</v>
      </c>
      <c r="F10292" t="s">
        <v>149</v>
      </c>
      <c r="G10292">
        <v>0</v>
      </c>
    </row>
    <row r="10293" spans="1:7">
      <c r="A10293" t="s">
        <v>20</v>
      </c>
      <c r="B10293">
        <v>6</v>
      </c>
      <c r="C10293">
        <v>2010</v>
      </c>
      <c r="D10293" t="s">
        <v>73</v>
      </c>
      <c r="E10293" t="s">
        <v>124</v>
      </c>
      <c r="F10293" t="s">
        <v>149</v>
      </c>
      <c r="G10293">
        <v>0</v>
      </c>
    </row>
    <row r="10294" spans="1:7">
      <c r="A10294" t="s">
        <v>9</v>
      </c>
      <c r="B10294">
        <v>8</v>
      </c>
      <c r="C10294">
        <v>2009</v>
      </c>
      <c r="D10294" t="s">
        <v>73</v>
      </c>
      <c r="E10294" t="s">
        <v>124</v>
      </c>
      <c r="F10294" t="s">
        <v>149</v>
      </c>
      <c r="G10294">
        <v>65000</v>
      </c>
    </row>
    <row r="10295" spans="1:7">
      <c r="A10295" t="s">
        <v>23</v>
      </c>
      <c r="B10295">
        <v>2</v>
      </c>
      <c r="C10295">
        <v>2009</v>
      </c>
      <c r="D10295" t="s">
        <v>73</v>
      </c>
      <c r="E10295" t="s">
        <v>124</v>
      </c>
      <c r="F10295" t="s">
        <v>149</v>
      </c>
      <c r="G10295">
        <v>0</v>
      </c>
    </row>
    <row r="10296" spans="1:7">
      <c r="A10296" t="s">
        <v>28</v>
      </c>
      <c r="B10296">
        <v>4</v>
      </c>
      <c r="C10296">
        <v>2012</v>
      </c>
      <c r="D10296" t="s">
        <v>73</v>
      </c>
      <c r="E10296" t="s">
        <v>124</v>
      </c>
      <c r="F10296" t="s">
        <v>149</v>
      </c>
      <c r="G10296">
        <v>0</v>
      </c>
    </row>
    <row r="10297" spans="1:7">
      <c r="A10297" t="s">
        <v>89</v>
      </c>
      <c r="B10297">
        <v>4</v>
      </c>
      <c r="C10297">
        <v>2011</v>
      </c>
      <c r="D10297" t="s">
        <v>73</v>
      </c>
      <c r="E10297" t="s">
        <v>124</v>
      </c>
      <c r="F10297" t="s">
        <v>256</v>
      </c>
      <c r="G10297">
        <v>-2818.53</v>
      </c>
    </row>
    <row r="10298" spans="1:7">
      <c r="A10298" t="s">
        <v>31</v>
      </c>
      <c r="B10298">
        <v>3</v>
      </c>
      <c r="C10298">
        <v>2012</v>
      </c>
      <c r="D10298" t="s">
        <v>73</v>
      </c>
      <c r="E10298" t="s">
        <v>124</v>
      </c>
      <c r="F10298" t="s">
        <v>256</v>
      </c>
      <c r="G10298">
        <v>-2818.53</v>
      </c>
    </row>
    <row r="10299" spans="1:7">
      <c r="A10299" t="s">
        <v>52</v>
      </c>
      <c r="B10299">
        <v>6</v>
      </c>
      <c r="C10299">
        <v>2009</v>
      </c>
      <c r="D10299" t="s">
        <v>73</v>
      </c>
      <c r="E10299" t="s">
        <v>124</v>
      </c>
      <c r="F10299" t="s">
        <v>149</v>
      </c>
      <c r="G10299">
        <v>0</v>
      </c>
    </row>
    <row r="10300" spans="1:7">
      <c r="A10300" t="s">
        <v>99</v>
      </c>
      <c r="B10300">
        <v>1</v>
      </c>
      <c r="C10300">
        <v>2011</v>
      </c>
      <c r="D10300" t="s">
        <v>73</v>
      </c>
      <c r="E10300" t="s">
        <v>124</v>
      </c>
      <c r="F10300" t="s">
        <v>149</v>
      </c>
      <c r="G10300">
        <v>0</v>
      </c>
    </row>
    <row r="10301" spans="1:7">
      <c r="A10301" t="s">
        <v>55</v>
      </c>
      <c r="B10301">
        <v>3</v>
      </c>
      <c r="C10301">
        <v>2011</v>
      </c>
      <c r="D10301" t="s">
        <v>73</v>
      </c>
      <c r="E10301" t="s">
        <v>124</v>
      </c>
      <c r="F10301" t="s">
        <v>149</v>
      </c>
      <c r="G10301">
        <v>0</v>
      </c>
    </row>
    <row r="10302" spans="1:7">
      <c r="A10302" t="s">
        <v>27</v>
      </c>
      <c r="B10302">
        <v>1</v>
      </c>
      <c r="C10302">
        <v>2009</v>
      </c>
      <c r="D10302" t="s">
        <v>73</v>
      </c>
      <c r="E10302" t="s">
        <v>124</v>
      </c>
      <c r="F10302" t="s">
        <v>149</v>
      </c>
      <c r="G10302">
        <v>0</v>
      </c>
    </row>
    <row r="10303" spans="1:7">
      <c r="A10303" t="s">
        <v>24</v>
      </c>
      <c r="B10303">
        <v>5</v>
      </c>
      <c r="C10303">
        <v>2012</v>
      </c>
      <c r="D10303" t="s">
        <v>73</v>
      </c>
      <c r="E10303" t="s">
        <v>124</v>
      </c>
      <c r="F10303" t="s">
        <v>151</v>
      </c>
      <c r="G10303">
        <v>0</v>
      </c>
    </row>
    <row r="10304" spans="1:7">
      <c r="A10304" t="s">
        <v>27</v>
      </c>
      <c r="B10304">
        <v>1</v>
      </c>
      <c r="C10304">
        <v>2009</v>
      </c>
      <c r="D10304" t="s">
        <v>73</v>
      </c>
      <c r="E10304" t="s">
        <v>124</v>
      </c>
      <c r="F10304" t="s">
        <v>256</v>
      </c>
      <c r="G10304">
        <v>-2818.53</v>
      </c>
    </row>
    <row r="10305" spans="1:7">
      <c r="A10305" t="s">
        <v>37</v>
      </c>
      <c r="B10305">
        <v>11</v>
      </c>
      <c r="C10305">
        <v>2011</v>
      </c>
      <c r="D10305" t="s">
        <v>73</v>
      </c>
      <c r="E10305" t="s">
        <v>124</v>
      </c>
      <c r="F10305" t="s">
        <v>256</v>
      </c>
      <c r="G10305">
        <v>-2818.53</v>
      </c>
    </row>
    <row r="10306" spans="1:7">
      <c r="A10306" t="s">
        <v>46</v>
      </c>
      <c r="B10306">
        <v>12</v>
      </c>
      <c r="C10306">
        <v>2009</v>
      </c>
      <c r="D10306" t="s">
        <v>73</v>
      </c>
      <c r="E10306" t="s">
        <v>124</v>
      </c>
      <c r="F10306" t="s">
        <v>256</v>
      </c>
      <c r="G10306">
        <v>-2818.53</v>
      </c>
    </row>
    <row r="10307" spans="1:7">
      <c r="A10307" t="s">
        <v>25</v>
      </c>
      <c r="B10307">
        <v>8</v>
      </c>
      <c r="C10307">
        <v>2011</v>
      </c>
      <c r="D10307" t="s">
        <v>73</v>
      </c>
      <c r="E10307" t="s">
        <v>124</v>
      </c>
      <c r="F10307" t="s">
        <v>256</v>
      </c>
      <c r="G10307">
        <v>-2818.53</v>
      </c>
    </row>
    <row r="10308" spans="1:7">
      <c r="A10308" t="s">
        <v>44</v>
      </c>
      <c r="B10308">
        <v>2</v>
      </c>
      <c r="C10308">
        <v>2012</v>
      </c>
      <c r="D10308" t="s">
        <v>73</v>
      </c>
      <c r="E10308" t="s">
        <v>124</v>
      </c>
      <c r="F10308" t="s">
        <v>256</v>
      </c>
      <c r="G10308">
        <v>-2818.53</v>
      </c>
    </row>
    <row r="10309" spans="1:7">
      <c r="A10309" t="s">
        <v>14</v>
      </c>
      <c r="B10309">
        <v>10</v>
      </c>
      <c r="C10309">
        <v>2010</v>
      </c>
      <c r="D10309" t="s">
        <v>73</v>
      </c>
      <c r="E10309" t="s">
        <v>124</v>
      </c>
      <c r="F10309" t="s">
        <v>256</v>
      </c>
      <c r="G10309">
        <v>-2818.53</v>
      </c>
    </row>
    <row r="10310" spans="1:7">
      <c r="A10310" t="s">
        <v>71</v>
      </c>
      <c r="B10310">
        <v>11</v>
      </c>
      <c r="C10310">
        <v>2009</v>
      </c>
      <c r="D10310" t="s">
        <v>73</v>
      </c>
      <c r="E10310" t="s">
        <v>124</v>
      </c>
      <c r="F10310" t="s">
        <v>256</v>
      </c>
      <c r="G10310">
        <v>-2818.53</v>
      </c>
    </row>
    <row r="10311" spans="1:7">
      <c r="A10311" t="s">
        <v>28</v>
      </c>
      <c r="B10311">
        <v>4</v>
      </c>
      <c r="C10311">
        <v>2012</v>
      </c>
      <c r="D10311" t="s">
        <v>73</v>
      </c>
      <c r="E10311" t="s">
        <v>124</v>
      </c>
      <c r="F10311" t="s">
        <v>256</v>
      </c>
      <c r="G10311">
        <v>-2818.53</v>
      </c>
    </row>
    <row r="10312" spans="1:7">
      <c r="A10312" t="s">
        <v>40</v>
      </c>
      <c r="B10312">
        <v>10</v>
      </c>
      <c r="C10312">
        <v>2011</v>
      </c>
      <c r="D10312" t="s">
        <v>73</v>
      </c>
      <c r="E10312" t="s">
        <v>124</v>
      </c>
      <c r="F10312" t="s">
        <v>256</v>
      </c>
      <c r="G10312">
        <v>-2818.53</v>
      </c>
    </row>
    <row r="10313" spans="1:7">
      <c r="A10313" t="s">
        <v>33</v>
      </c>
      <c r="B10313">
        <v>9</v>
      </c>
      <c r="C10313">
        <v>2010</v>
      </c>
      <c r="D10313" t="s">
        <v>73</v>
      </c>
      <c r="E10313" t="s">
        <v>124</v>
      </c>
      <c r="F10313" t="s">
        <v>149</v>
      </c>
      <c r="G10313">
        <v>-67255</v>
      </c>
    </row>
    <row r="10314" spans="1:7">
      <c r="A10314" t="s">
        <v>18</v>
      </c>
      <c r="B10314">
        <v>3</v>
      </c>
      <c r="C10314">
        <v>2009</v>
      </c>
      <c r="D10314" t="s">
        <v>73</v>
      </c>
      <c r="E10314" t="s">
        <v>124</v>
      </c>
      <c r="F10314" t="s">
        <v>149</v>
      </c>
      <c r="G10314">
        <v>0</v>
      </c>
    </row>
    <row r="10315" spans="1:7">
      <c r="A10315" t="s">
        <v>22</v>
      </c>
      <c r="B10315">
        <v>9</v>
      </c>
      <c r="C10315">
        <v>2011</v>
      </c>
      <c r="D10315" t="s">
        <v>73</v>
      </c>
      <c r="E10315" t="s">
        <v>124</v>
      </c>
      <c r="F10315" t="s">
        <v>149</v>
      </c>
      <c r="G10315">
        <v>-78087.53</v>
      </c>
    </row>
    <row r="10316" spans="1:7">
      <c r="A10316" t="s">
        <v>17</v>
      </c>
      <c r="B10316">
        <v>4</v>
      </c>
      <c r="C10316">
        <v>2009</v>
      </c>
      <c r="D10316" t="s">
        <v>73</v>
      </c>
      <c r="E10316" t="s">
        <v>124</v>
      </c>
      <c r="F10316" t="s">
        <v>149</v>
      </c>
      <c r="G10316">
        <v>0</v>
      </c>
    </row>
    <row r="10317" spans="1:7">
      <c r="A10317" t="s">
        <v>37</v>
      </c>
      <c r="B10317">
        <v>11</v>
      </c>
      <c r="C10317">
        <v>2011</v>
      </c>
      <c r="D10317" t="s">
        <v>73</v>
      </c>
      <c r="E10317" t="s">
        <v>124</v>
      </c>
      <c r="F10317" t="s">
        <v>149</v>
      </c>
      <c r="G10317">
        <v>0</v>
      </c>
    </row>
    <row r="10318" spans="1:7">
      <c r="A10318" t="s">
        <v>44</v>
      </c>
      <c r="B10318">
        <v>2</v>
      </c>
      <c r="C10318">
        <v>2012</v>
      </c>
      <c r="D10318" t="s">
        <v>73</v>
      </c>
      <c r="E10318" t="s">
        <v>124</v>
      </c>
      <c r="F10318" t="s">
        <v>151</v>
      </c>
      <c r="G10318">
        <v>-2038</v>
      </c>
    </row>
    <row r="10319" spans="1:7">
      <c r="A10319" t="s">
        <v>39</v>
      </c>
      <c r="B10319">
        <v>5</v>
      </c>
      <c r="C10319">
        <v>2011</v>
      </c>
      <c r="D10319" t="s">
        <v>73</v>
      </c>
      <c r="E10319" t="s">
        <v>124</v>
      </c>
      <c r="F10319" t="s">
        <v>256</v>
      </c>
      <c r="G10319">
        <v>-2818.53</v>
      </c>
    </row>
    <row r="10320" spans="1:7">
      <c r="A10320" t="s">
        <v>5</v>
      </c>
      <c r="B10320">
        <v>12</v>
      </c>
      <c r="C10320">
        <v>2010</v>
      </c>
      <c r="D10320" t="s">
        <v>73</v>
      </c>
      <c r="E10320" t="s">
        <v>124</v>
      </c>
      <c r="F10320" t="s">
        <v>256</v>
      </c>
      <c r="G10320">
        <v>-2818.53</v>
      </c>
    </row>
    <row r="10321" spans="1:7">
      <c r="A10321" t="s">
        <v>30</v>
      </c>
      <c r="B10321">
        <v>8</v>
      </c>
      <c r="C10321">
        <v>2010</v>
      </c>
      <c r="D10321" t="s">
        <v>73</v>
      </c>
      <c r="E10321" t="s">
        <v>124</v>
      </c>
      <c r="F10321" t="s">
        <v>256</v>
      </c>
      <c r="G10321">
        <v>-2818.53</v>
      </c>
    </row>
    <row r="10322" spans="1:7">
      <c r="A10322" t="s">
        <v>23</v>
      </c>
      <c r="B10322">
        <v>2</v>
      </c>
      <c r="C10322">
        <v>2009</v>
      </c>
      <c r="D10322" t="s">
        <v>73</v>
      </c>
      <c r="E10322" t="s">
        <v>124</v>
      </c>
      <c r="F10322" t="s">
        <v>256</v>
      </c>
      <c r="G10322">
        <v>-2818.53</v>
      </c>
    </row>
    <row r="10323" spans="1:7">
      <c r="A10323" t="s">
        <v>99</v>
      </c>
      <c r="B10323">
        <v>1</v>
      </c>
      <c r="C10323">
        <v>2011</v>
      </c>
      <c r="D10323" t="s">
        <v>73</v>
      </c>
      <c r="E10323" t="s">
        <v>124</v>
      </c>
      <c r="F10323" t="s">
        <v>256</v>
      </c>
      <c r="G10323">
        <v>-2818.53</v>
      </c>
    </row>
    <row r="10324" spans="1:7">
      <c r="A10324" t="s">
        <v>26</v>
      </c>
      <c r="B10324">
        <v>9</v>
      </c>
      <c r="C10324">
        <v>2009</v>
      </c>
      <c r="D10324" t="s">
        <v>73</v>
      </c>
      <c r="E10324" t="s">
        <v>124</v>
      </c>
      <c r="F10324" t="s">
        <v>256</v>
      </c>
      <c r="G10324">
        <v>-2818.53</v>
      </c>
    </row>
    <row r="10325" spans="1:7">
      <c r="A10325" t="s">
        <v>46</v>
      </c>
      <c r="B10325">
        <v>12</v>
      </c>
      <c r="C10325">
        <v>2009</v>
      </c>
      <c r="D10325" t="s">
        <v>73</v>
      </c>
      <c r="E10325" t="s">
        <v>124</v>
      </c>
      <c r="F10325" t="s">
        <v>121</v>
      </c>
      <c r="G10325">
        <v>0</v>
      </c>
    </row>
    <row r="10326" spans="1:7">
      <c r="A10326" t="s">
        <v>109</v>
      </c>
      <c r="B10326">
        <v>1</v>
      </c>
      <c r="C10326">
        <v>2012</v>
      </c>
      <c r="D10326" t="s">
        <v>73</v>
      </c>
      <c r="E10326" t="s">
        <v>124</v>
      </c>
      <c r="F10326" t="s">
        <v>149</v>
      </c>
      <c r="G10326">
        <v>0</v>
      </c>
    </row>
    <row r="10327" spans="1:7">
      <c r="A10327" t="s">
        <v>29</v>
      </c>
      <c r="B10327">
        <v>6</v>
      </c>
      <c r="C10327">
        <v>2011</v>
      </c>
      <c r="D10327" t="s">
        <v>73</v>
      </c>
      <c r="E10327" t="s">
        <v>124</v>
      </c>
      <c r="F10327" t="s">
        <v>149</v>
      </c>
      <c r="G10327">
        <v>0</v>
      </c>
    </row>
    <row r="10328" spans="1:7">
      <c r="A10328" t="s">
        <v>35</v>
      </c>
      <c r="B10328">
        <v>5</v>
      </c>
      <c r="C10328">
        <v>2010</v>
      </c>
      <c r="D10328" t="s">
        <v>73</v>
      </c>
      <c r="E10328" t="s">
        <v>124</v>
      </c>
      <c r="F10328" t="s">
        <v>149</v>
      </c>
      <c r="G10328">
        <v>0</v>
      </c>
    </row>
    <row r="10329" spans="1:7">
      <c r="A10329" t="s">
        <v>13</v>
      </c>
      <c r="B10329">
        <v>7</v>
      </c>
      <c r="C10329">
        <v>2009</v>
      </c>
      <c r="D10329" t="s">
        <v>73</v>
      </c>
      <c r="E10329" t="s">
        <v>124</v>
      </c>
      <c r="F10329" t="s">
        <v>149</v>
      </c>
      <c r="G10329">
        <v>0</v>
      </c>
    </row>
    <row r="10330" spans="1:7">
      <c r="A10330" t="s">
        <v>109</v>
      </c>
      <c r="B10330">
        <v>1</v>
      </c>
      <c r="C10330">
        <v>2012</v>
      </c>
      <c r="D10330" t="s">
        <v>73</v>
      </c>
      <c r="E10330" t="s">
        <v>124</v>
      </c>
      <c r="F10330" t="s">
        <v>151</v>
      </c>
      <c r="G10330">
        <v>2038</v>
      </c>
    </row>
    <row r="10331" spans="1:7">
      <c r="A10331" t="s">
        <v>45</v>
      </c>
      <c r="B10331">
        <v>3</v>
      </c>
      <c r="C10331">
        <v>2010</v>
      </c>
      <c r="D10331" t="s">
        <v>73</v>
      </c>
      <c r="E10331" t="s">
        <v>124</v>
      </c>
      <c r="F10331" t="s">
        <v>256</v>
      </c>
      <c r="G10331">
        <v>-2818.53</v>
      </c>
    </row>
    <row r="10332" spans="1:7">
      <c r="A10332" t="s">
        <v>22</v>
      </c>
      <c r="B10332">
        <v>9</v>
      </c>
      <c r="C10332">
        <v>2011</v>
      </c>
      <c r="D10332" t="s">
        <v>73</v>
      </c>
      <c r="E10332" t="s">
        <v>124</v>
      </c>
      <c r="F10332" t="s">
        <v>256</v>
      </c>
      <c r="G10332">
        <v>-2818.53</v>
      </c>
    </row>
    <row r="10333" spans="1:7">
      <c r="A10333" t="s">
        <v>9</v>
      </c>
      <c r="B10333">
        <v>8</v>
      </c>
      <c r="C10333">
        <v>2009</v>
      </c>
      <c r="D10333" t="s">
        <v>73</v>
      </c>
      <c r="E10333" t="s">
        <v>124</v>
      </c>
      <c r="F10333" t="s">
        <v>256</v>
      </c>
      <c r="G10333">
        <v>-2818.53</v>
      </c>
    </row>
    <row r="10334" spans="1:7">
      <c r="A10334" t="s">
        <v>29</v>
      </c>
      <c r="B10334">
        <v>6</v>
      </c>
      <c r="C10334">
        <v>2011</v>
      </c>
      <c r="D10334" t="s">
        <v>73</v>
      </c>
      <c r="E10334" t="s">
        <v>124</v>
      </c>
      <c r="F10334" t="s">
        <v>256</v>
      </c>
      <c r="G10334">
        <v>-2818.53</v>
      </c>
    </row>
    <row r="10335" spans="1:7">
      <c r="A10335" t="s">
        <v>109</v>
      </c>
      <c r="B10335">
        <v>1</v>
      </c>
      <c r="C10335">
        <v>2012</v>
      </c>
      <c r="D10335" t="s">
        <v>73</v>
      </c>
      <c r="E10335" t="s">
        <v>124</v>
      </c>
      <c r="F10335" t="s">
        <v>256</v>
      </c>
      <c r="G10335">
        <v>-2818.53</v>
      </c>
    </row>
    <row r="10336" spans="1:7">
      <c r="A10336" t="s">
        <v>16</v>
      </c>
      <c r="B10336">
        <v>7</v>
      </c>
      <c r="C10336">
        <v>2010</v>
      </c>
      <c r="D10336" t="s">
        <v>73</v>
      </c>
      <c r="E10336" t="s">
        <v>124</v>
      </c>
      <c r="F10336" t="s">
        <v>256</v>
      </c>
      <c r="G10336">
        <v>-2818.53</v>
      </c>
    </row>
    <row r="10337" spans="1:7">
      <c r="A10337" t="s">
        <v>20</v>
      </c>
      <c r="B10337">
        <v>6</v>
      </c>
      <c r="C10337">
        <v>2010</v>
      </c>
      <c r="D10337" t="s">
        <v>73</v>
      </c>
      <c r="E10337" t="s">
        <v>124</v>
      </c>
      <c r="F10337" t="s">
        <v>256</v>
      </c>
      <c r="G10337">
        <v>-2818.53</v>
      </c>
    </row>
    <row r="10338" spans="1:7">
      <c r="A10338" t="s">
        <v>71</v>
      </c>
      <c r="B10338">
        <v>11</v>
      </c>
      <c r="C10338">
        <v>2009</v>
      </c>
      <c r="D10338" t="s">
        <v>73</v>
      </c>
      <c r="E10338" t="s">
        <v>124</v>
      </c>
      <c r="F10338" t="s">
        <v>262</v>
      </c>
      <c r="G10338">
        <v>-42.26</v>
      </c>
    </row>
    <row r="10339" spans="1:7">
      <c r="A10339" t="s">
        <v>46</v>
      </c>
      <c r="B10339">
        <v>12</v>
      </c>
      <c r="C10339">
        <v>2009</v>
      </c>
      <c r="D10339" t="s">
        <v>73</v>
      </c>
      <c r="E10339" t="s">
        <v>124</v>
      </c>
      <c r="F10339" t="s">
        <v>149</v>
      </c>
      <c r="G10339">
        <v>0</v>
      </c>
    </row>
    <row r="10340" spans="1:7">
      <c r="A10340" t="s">
        <v>32</v>
      </c>
      <c r="B10340">
        <v>10</v>
      </c>
      <c r="C10340">
        <v>2009</v>
      </c>
      <c r="D10340" t="s">
        <v>73</v>
      </c>
      <c r="E10340" t="s">
        <v>124</v>
      </c>
      <c r="F10340" t="s">
        <v>149</v>
      </c>
      <c r="G10340">
        <v>0</v>
      </c>
    </row>
    <row r="10341" spans="1:7">
      <c r="A10341" t="s">
        <v>63</v>
      </c>
      <c r="B10341">
        <v>12</v>
      </c>
      <c r="C10341">
        <v>2011</v>
      </c>
      <c r="D10341" t="s">
        <v>73</v>
      </c>
      <c r="E10341" t="s">
        <v>124</v>
      </c>
      <c r="F10341" t="s">
        <v>149</v>
      </c>
      <c r="G10341">
        <v>0</v>
      </c>
    </row>
    <row r="10342" spans="1:7">
      <c r="A10342" t="s">
        <v>85</v>
      </c>
      <c r="B10342">
        <v>4</v>
      </c>
      <c r="C10342">
        <v>2010</v>
      </c>
      <c r="D10342" t="s">
        <v>73</v>
      </c>
      <c r="E10342" t="s">
        <v>124</v>
      </c>
      <c r="F10342" t="s">
        <v>149</v>
      </c>
      <c r="G10342">
        <v>0</v>
      </c>
    </row>
    <row r="10343" spans="1:7">
      <c r="A10343" t="s">
        <v>14</v>
      </c>
      <c r="B10343">
        <v>10</v>
      </c>
      <c r="C10343">
        <v>2010</v>
      </c>
      <c r="D10343" t="s">
        <v>73</v>
      </c>
      <c r="E10343" t="s">
        <v>124</v>
      </c>
      <c r="F10343" t="s">
        <v>149</v>
      </c>
      <c r="G10343">
        <v>0</v>
      </c>
    </row>
    <row r="10344" spans="1:7">
      <c r="A10344" t="s">
        <v>42</v>
      </c>
      <c r="B10344">
        <v>2</v>
      </c>
      <c r="C10344">
        <v>2010</v>
      </c>
      <c r="D10344" t="s">
        <v>73</v>
      </c>
      <c r="E10344" t="s">
        <v>124</v>
      </c>
      <c r="F10344" t="s">
        <v>149</v>
      </c>
      <c r="G10344">
        <v>0</v>
      </c>
    </row>
    <row r="10345" spans="1:7">
      <c r="A10345" t="s">
        <v>68</v>
      </c>
      <c r="B10345">
        <v>1</v>
      </c>
      <c r="C10345">
        <v>2010</v>
      </c>
      <c r="D10345" t="s">
        <v>73</v>
      </c>
      <c r="E10345" t="s">
        <v>124</v>
      </c>
      <c r="F10345" t="s">
        <v>149</v>
      </c>
      <c r="G10345">
        <v>0</v>
      </c>
    </row>
    <row r="10346" spans="1:7">
      <c r="A10346" t="s">
        <v>33</v>
      </c>
      <c r="B10346">
        <v>9</v>
      </c>
      <c r="C10346">
        <v>2010</v>
      </c>
      <c r="D10346" t="s">
        <v>73</v>
      </c>
      <c r="E10346" t="s">
        <v>124</v>
      </c>
      <c r="F10346" t="s">
        <v>256</v>
      </c>
      <c r="G10346">
        <v>-2818.53</v>
      </c>
    </row>
    <row r="10347" spans="1:7">
      <c r="A10347" t="s">
        <v>18</v>
      </c>
      <c r="B10347">
        <v>3</v>
      </c>
      <c r="C10347">
        <v>2009</v>
      </c>
      <c r="D10347" t="s">
        <v>73</v>
      </c>
      <c r="E10347" t="s">
        <v>124</v>
      </c>
      <c r="F10347" t="s">
        <v>256</v>
      </c>
      <c r="G10347">
        <v>-2818.53</v>
      </c>
    </row>
    <row r="10348" spans="1:7">
      <c r="A10348" t="s">
        <v>32</v>
      </c>
      <c r="B10348">
        <v>10</v>
      </c>
      <c r="C10348">
        <v>2009</v>
      </c>
      <c r="D10348" t="s">
        <v>73</v>
      </c>
      <c r="E10348" t="s">
        <v>124</v>
      </c>
      <c r="F10348" t="s">
        <v>256</v>
      </c>
      <c r="G10348">
        <v>-2818.53</v>
      </c>
    </row>
    <row r="10349" spans="1:7">
      <c r="A10349" t="s">
        <v>46</v>
      </c>
      <c r="B10349">
        <v>12</v>
      </c>
      <c r="C10349">
        <v>2009</v>
      </c>
      <c r="D10349" t="s">
        <v>73</v>
      </c>
      <c r="E10349" t="s">
        <v>124</v>
      </c>
      <c r="F10349" t="s">
        <v>262</v>
      </c>
      <c r="G10349">
        <v>0</v>
      </c>
    </row>
    <row r="10350" spans="1:7">
      <c r="A10350" t="s">
        <v>39</v>
      </c>
      <c r="B10350">
        <v>5</v>
      </c>
      <c r="C10350">
        <v>2011</v>
      </c>
      <c r="D10350" t="s">
        <v>73</v>
      </c>
      <c r="E10350" t="s">
        <v>124</v>
      </c>
      <c r="F10350" t="s">
        <v>149</v>
      </c>
      <c r="G10350">
        <v>0</v>
      </c>
    </row>
    <row r="10351" spans="1:7">
      <c r="A10351" t="s">
        <v>16</v>
      </c>
      <c r="B10351">
        <v>7</v>
      </c>
      <c r="C10351">
        <v>2010</v>
      </c>
      <c r="D10351" t="s">
        <v>73</v>
      </c>
      <c r="E10351" t="s">
        <v>124</v>
      </c>
      <c r="F10351" t="s">
        <v>149</v>
      </c>
      <c r="G10351">
        <v>0</v>
      </c>
    </row>
    <row r="10352" spans="1:7">
      <c r="A10352" t="s">
        <v>26</v>
      </c>
      <c r="B10352">
        <v>9</v>
      </c>
      <c r="C10352">
        <v>2009</v>
      </c>
      <c r="D10352" t="s">
        <v>73</v>
      </c>
      <c r="E10352" t="s">
        <v>124</v>
      </c>
      <c r="F10352" t="s">
        <v>149</v>
      </c>
      <c r="G10352">
        <v>-65000</v>
      </c>
    </row>
    <row r="10353" spans="1:7">
      <c r="A10353" t="s">
        <v>24</v>
      </c>
      <c r="B10353">
        <v>5</v>
      </c>
      <c r="C10353">
        <v>2012</v>
      </c>
      <c r="D10353" t="s">
        <v>73</v>
      </c>
      <c r="E10353" t="s">
        <v>124</v>
      </c>
      <c r="F10353" t="s">
        <v>149</v>
      </c>
      <c r="G10353">
        <v>0</v>
      </c>
    </row>
    <row r="10354" spans="1:7">
      <c r="A10354" t="s">
        <v>71</v>
      </c>
      <c r="B10354">
        <v>11</v>
      </c>
      <c r="C10354">
        <v>2009</v>
      </c>
      <c r="D10354" t="s">
        <v>73</v>
      </c>
      <c r="E10354" t="s">
        <v>124</v>
      </c>
      <c r="F10354" t="s">
        <v>149</v>
      </c>
      <c r="G10354">
        <v>0</v>
      </c>
    </row>
    <row r="10355" spans="1:7">
      <c r="A10355" t="s">
        <v>40</v>
      </c>
      <c r="B10355">
        <v>10</v>
      </c>
      <c r="C10355">
        <v>2011</v>
      </c>
      <c r="D10355" t="s">
        <v>73</v>
      </c>
      <c r="E10355" t="s">
        <v>124</v>
      </c>
      <c r="F10355" t="s">
        <v>149</v>
      </c>
      <c r="G10355">
        <v>0</v>
      </c>
    </row>
    <row r="10356" spans="1:7">
      <c r="A10356" t="s">
        <v>31</v>
      </c>
      <c r="B10356">
        <v>3</v>
      </c>
      <c r="C10356">
        <v>2012</v>
      </c>
      <c r="D10356" t="s">
        <v>73</v>
      </c>
      <c r="E10356" t="s">
        <v>124</v>
      </c>
      <c r="F10356" t="s">
        <v>151</v>
      </c>
      <c r="G10356">
        <v>0</v>
      </c>
    </row>
    <row r="10357" spans="1:7">
      <c r="A10357" t="s">
        <v>46</v>
      </c>
      <c r="B10357">
        <v>12</v>
      </c>
      <c r="C10357">
        <v>2009</v>
      </c>
      <c r="D10357" t="s">
        <v>73</v>
      </c>
      <c r="E10357" t="s">
        <v>124</v>
      </c>
      <c r="F10357" t="s">
        <v>151</v>
      </c>
      <c r="G10357">
        <v>103.79</v>
      </c>
    </row>
    <row r="10358" spans="1:7">
      <c r="A10358" t="s">
        <v>52</v>
      </c>
      <c r="B10358">
        <v>6</v>
      </c>
      <c r="C10358">
        <v>2009</v>
      </c>
      <c r="D10358" t="s">
        <v>73</v>
      </c>
      <c r="E10358" t="s">
        <v>124</v>
      </c>
      <c r="F10358" t="s">
        <v>256</v>
      </c>
      <c r="G10358">
        <v>-2818.53</v>
      </c>
    </row>
    <row r="10359" spans="1:7">
      <c r="A10359" t="s">
        <v>13</v>
      </c>
      <c r="B10359">
        <v>7</v>
      </c>
      <c r="C10359">
        <v>2009</v>
      </c>
      <c r="D10359" t="s">
        <v>73</v>
      </c>
      <c r="E10359" t="s">
        <v>124</v>
      </c>
      <c r="F10359" t="s">
        <v>256</v>
      </c>
      <c r="G10359">
        <v>-2818.53</v>
      </c>
    </row>
    <row r="10360" spans="1:7">
      <c r="A10360" t="s">
        <v>42</v>
      </c>
      <c r="B10360">
        <v>2</v>
      </c>
      <c r="C10360">
        <v>2010</v>
      </c>
      <c r="D10360" t="s">
        <v>73</v>
      </c>
      <c r="E10360" t="s">
        <v>124</v>
      </c>
      <c r="F10360" t="s">
        <v>256</v>
      </c>
      <c r="G10360">
        <v>-2818.53</v>
      </c>
    </row>
    <row r="10361" spans="1:7">
      <c r="A10361" t="s">
        <v>38</v>
      </c>
      <c r="B10361">
        <v>7</v>
      </c>
      <c r="C10361">
        <v>2011</v>
      </c>
      <c r="D10361" t="s">
        <v>73</v>
      </c>
      <c r="E10361" t="s">
        <v>124</v>
      </c>
      <c r="F10361" t="s">
        <v>256</v>
      </c>
      <c r="G10361">
        <v>-2818.53</v>
      </c>
    </row>
    <row r="10362" spans="1:7">
      <c r="A10362" t="s">
        <v>38</v>
      </c>
      <c r="B10362">
        <v>7</v>
      </c>
      <c r="C10362">
        <v>2011</v>
      </c>
      <c r="D10362" t="s">
        <v>73</v>
      </c>
      <c r="E10362" t="s">
        <v>124</v>
      </c>
      <c r="F10362" t="s">
        <v>149</v>
      </c>
      <c r="G10362">
        <v>0</v>
      </c>
    </row>
    <row r="10363" spans="1:7">
      <c r="A10363" t="s">
        <v>30</v>
      </c>
      <c r="B10363">
        <v>8</v>
      </c>
      <c r="C10363">
        <v>2010</v>
      </c>
      <c r="D10363" t="s">
        <v>73</v>
      </c>
      <c r="E10363" t="s">
        <v>124</v>
      </c>
      <c r="F10363" t="s">
        <v>149</v>
      </c>
      <c r="G10363">
        <v>134510</v>
      </c>
    </row>
    <row r="10364" spans="1:7">
      <c r="A10364" t="s">
        <v>25</v>
      </c>
      <c r="B10364">
        <v>8</v>
      </c>
      <c r="C10364">
        <v>2011</v>
      </c>
      <c r="D10364" t="s">
        <v>73</v>
      </c>
      <c r="E10364" t="s">
        <v>124</v>
      </c>
      <c r="F10364" t="s">
        <v>149</v>
      </c>
      <c r="G10364">
        <v>78035</v>
      </c>
    </row>
    <row r="10365" spans="1:7">
      <c r="A10365" t="s">
        <v>44</v>
      </c>
      <c r="B10365">
        <v>2</v>
      </c>
      <c r="C10365">
        <v>2012</v>
      </c>
      <c r="D10365" t="s">
        <v>73</v>
      </c>
      <c r="E10365" t="s">
        <v>124</v>
      </c>
      <c r="F10365" t="s">
        <v>149</v>
      </c>
      <c r="G10365">
        <v>0</v>
      </c>
    </row>
    <row r="10366" spans="1:7">
      <c r="A10366" t="s">
        <v>89</v>
      </c>
      <c r="B10366">
        <v>4</v>
      </c>
      <c r="C10366">
        <v>2011</v>
      </c>
      <c r="D10366" t="s">
        <v>73</v>
      </c>
      <c r="E10366" t="s">
        <v>124</v>
      </c>
      <c r="F10366" t="s">
        <v>149</v>
      </c>
      <c r="G10366">
        <v>0</v>
      </c>
    </row>
    <row r="10367" spans="1:7">
      <c r="A10367" t="s">
        <v>28</v>
      </c>
      <c r="B10367">
        <v>4</v>
      </c>
      <c r="C10367">
        <v>2012</v>
      </c>
      <c r="D10367" t="s">
        <v>73</v>
      </c>
      <c r="E10367" t="s">
        <v>124</v>
      </c>
      <c r="F10367" t="s">
        <v>151</v>
      </c>
      <c r="G10367">
        <v>0</v>
      </c>
    </row>
    <row r="10368" spans="1:7">
      <c r="A10368" t="s">
        <v>35</v>
      </c>
      <c r="B10368">
        <v>5</v>
      </c>
      <c r="C10368">
        <v>2010</v>
      </c>
      <c r="D10368" t="s">
        <v>73</v>
      </c>
      <c r="E10368" t="s">
        <v>124</v>
      </c>
      <c r="F10368" t="s">
        <v>256</v>
      </c>
      <c r="G10368">
        <v>-2818.53</v>
      </c>
    </row>
    <row r="10369" spans="1:7">
      <c r="A10369" t="s">
        <v>24</v>
      </c>
      <c r="B10369">
        <v>5</v>
      </c>
      <c r="C10369">
        <v>2012</v>
      </c>
      <c r="D10369" t="s">
        <v>73</v>
      </c>
      <c r="E10369" t="s">
        <v>124</v>
      </c>
      <c r="F10369" t="s">
        <v>256</v>
      </c>
      <c r="G10369">
        <v>-2818.53</v>
      </c>
    </row>
    <row r="10370" spans="1:7">
      <c r="A10370" t="s">
        <v>55</v>
      </c>
      <c r="B10370">
        <v>3</v>
      </c>
      <c r="C10370">
        <v>2011</v>
      </c>
      <c r="D10370" t="s">
        <v>73</v>
      </c>
      <c r="E10370" t="s">
        <v>124</v>
      </c>
      <c r="F10370" t="s">
        <v>256</v>
      </c>
      <c r="G10370">
        <v>-2818.53</v>
      </c>
    </row>
    <row r="10371" spans="1:7">
      <c r="A10371" t="s">
        <v>19</v>
      </c>
      <c r="B10371">
        <v>11</v>
      </c>
      <c r="C10371">
        <v>2010</v>
      </c>
      <c r="D10371" t="s">
        <v>73</v>
      </c>
      <c r="E10371" t="s">
        <v>124</v>
      </c>
      <c r="F10371" t="s">
        <v>256</v>
      </c>
      <c r="G10371">
        <v>-2818.53</v>
      </c>
    </row>
    <row r="10372" spans="1:7">
      <c r="A10372" t="s">
        <v>68</v>
      </c>
      <c r="B10372">
        <v>1</v>
      </c>
      <c r="C10372">
        <v>2010</v>
      </c>
      <c r="D10372" t="s">
        <v>73</v>
      </c>
      <c r="E10372" t="s">
        <v>124</v>
      </c>
      <c r="F10372" t="s">
        <v>256</v>
      </c>
      <c r="G10372">
        <v>-2818.53</v>
      </c>
    </row>
    <row r="10373" spans="1:7">
      <c r="A10373" t="s">
        <v>17</v>
      </c>
      <c r="B10373">
        <v>4</v>
      </c>
      <c r="C10373">
        <v>2009</v>
      </c>
      <c r="D10373" t="s">
        <v>73</v>
      </c>
      <c r="E10373" t="s">
        <v>124</v>
      </c>
      <c r="F10373" t="s">
        <v>256</v>
      </c>
      <c r="G10373">
        <v>-2818.53</v>
      </c>
    </row>
    <row r="10374" spans="1:7">
      <c r="A10374" t="s">
        <v>114</v>
      </c>
      <c r="B10374">
        <v>2</v>
      </c>
      <c r="C10374">
        <v>2011</v>
      </c>
      <c r="D10374" t="s">
        <v>73</v>
      </c>
      <c r="E10374" t="s">
        <v>124</v>
      </c>
      <c r="F10374" t="s">
        <v>256</v>
      </c>
      <c r="G10374">
        <v>-2818.53</v>
      </c>
    </row>
    <row r="10375" spans="1:7">
      <c r="A10375" t="s">
        <v>5</v>
      </c>
      <c r="B10375">
        <v>12</v>
      </c>
      <c r="C10375">
        <v>2010</v>
      </c>
      <c r="D10375" t="s">
        <v>73</v>
      </c>
      <c r="E10375" t="s">
        <v>124</v>
      </c>
      <c r="F10375" t="s">
        <v>149</v>
      </c>
      <c r="G10375">
        <v>0</v>
      </c>
    </row>
    <row r="10376" spans="1:7">
      <c r="A10376" t="s">
        <v>114</v>
      </c>
      <c r="B10376">
        <v>2</v>
      </c>
      <c r="C10376">
        <v>2011</v>
      </c>
      <c r="D10376" t="s">
        <v>73</v>
      </c>
      <c r="E10376" t="s">
        <v>124</v>
      </c>
      <c r="F10376" t="s">
        <v>149</v>
      </c>
      <c r="G10376">
        <v>0</v>
      </c>
    </row>
    <row r="10377" spans="1:7">
      <c r="A10377" t="s">
        <v>45</v>
      </c>
      <c r="B10377">
        <v>3</v>
      </c>
      <c r="C10377">
        <v>2010</v>
      </c>
      <c r="D10377" t="s">
        <v>73</v>
      </c>
      <c r="E10377" t="s">
        <v>124</v>
      </c>
      <c r="F10377" t="s">
        <v>149</v>
      </c>
      <c r="G10377">
        <v>0</v>
      </c>
    </row>
    <row r="10378" spans="1:7">
      <c r="A10378" t="s">
        <v>31</v>
      </c>
      <c r="B10378">
        <v>3</v>
      </c>
      <c r="C10378">
        <v>2012</v>
      </c>
      <c r="D10378" t="s">
        <v>73</v>
      </c>
      <c r="E10378" t="s">
        <v>124</v>
      </c>
      <c r="F10378" t="s">
        <v>149</v>
      </c>
      <c r="G10378">
        <v>0</v>
      </c>
    </row>
    <row r="10379" spans="1:7">
      <c r="A10379" t="s">
        <v>19</v>
      </c>
      <c r="B10379">
        <v>11</v>
      </c>
      <c r="C10379">
        <v>2010</v>
      </c>
      <c r="D10379" t="s">
        <v>73</v>
      </c>
      <c r="E10379" t="s">
        <v>124</v>
      </c>
      <c r="F10379" t="s">
        <v>149</v>
      </c>
      <c r="G10379">
        <v>0</v>
      </c>
    </row>
    <row r="10380" spans="1:7">
      <c r="A10380" t="s">
        <v>63</v>
      </c>
      <c r="B10380">
        <v>12</v>
      </c>
      <c r="C10380">
        <v>2011</v>
      </c>
      <c r="D10380" t="s">
        <v>73</v>
      </c>
      <c r="E10380" t="s">
        <v>124</v>
      </c>
      <c r="F10380" t="s">
        <v>151</v>
      </c>
      <c r="G10380">
        <v>2038</v>
      </c>
    </row>
    <row r="10381" spans="1:7">
      <c r="A10381" t="s">
        <v>63</v>
      </c>
      <c r="B10381">
        <v>12</v>
      </c>
      <c r="C10381">
        <v>2011</v>
      </c>
      <c r="D10381" t="s">
        <v>73</v>
      </c>
      <c r="E10381" t="s">
        <v>124</v>
      </c>
      <c r="F10381" t="s">
        <v>256</v>
      </c>
      <c r="G10381">
        <v>-2818.53</v>
      </c>
    </row>
    <row r="10382" spans="1:7">
      <c r="A10382" t="s">
        <v>85</v>
      </c>
      <c r="B10382">
        <v>4</v>
      </c>
      <c r="C10382">
        <v>2010</v>
      </c>
      <c r="D10382" t="s">
        <v>73</v>
      </c>
      <c r="E10382" t="s">
        <v>124</v>
      </c>
      <c r="F10382" t="s">
        <v>256</v>
      </c>
      <c r="G10382">
        <v>-2818.53</v>
      </c>
    </row>
    <row r="10383" spans="1:7">
      <c r="A10383" t="s">
        <v>43</v>
      </c>
      <c r="B10383">
        <v>5</v>
      </c>
      <c r="C10383">
        <v>2009</v>
      </c>
      <c r="D10383" t="s">
        <v>73</v>
      </c>
      <c r="E10383" t="s">
        <v>124</v>
      </c>
      <c r="F10383" t="s">
        <v>256</v>
      </c>
      <c r="G10383">
        <v>-2818.53</v>
      </c>
    </row>
    <row r="10384" spans="1:7">
      <c r="A10384" t="s">
        <v>55</v>
      </c>
      <c r="B10384">
        <v>3</v>
      </c>
      <c r="C10384">
        <v>2011</v>
      </c>
      <c r="D10384" t="s">
        <v>47</v>
      </c>
      <c r="E10384" t="s">
        <v>59</v>
      </c>
      <c r="F10384" t="s">
        <v>49</v>
      </c>
      <c r="G10384">
        <v>733.76</v>
      </c>
    </row>
    <row r="10385" spans="1:7">
      <c r="A10385" t="s">
        <v>20</v>
      </c>
      <c r="B10385">
        <v>6</v>
      </c>
      <c r="C10385">
        <v>2010</v>
      </c>
      <c r="D10385" t="s">
        <v>47</v>
      </c>
      <c r="E10385" t="s">
        <v>59</v>
      </c>
      <c r="F10385" t="s">
        <v>49</v>
      </c>
      <c r="G10385">
        <v>721.84</v>
      </c>
    </row>
    <row r="10386" spans="1:7">
      <c r="A10386" t="s">
        <v>63</v>
      </c>
      <c r="B10386">
        <v>12</v>
      </c>
      <c r="C10386">
        <v>2011</v>
      </c>
      <c r="D10386" t="s">
        <v>47</v>
      </c>
      <c r="E10386" t="s">
        <v>59</v>
      </c>
      <c r="F10386" t="s">
        <v>49</v>
      </c>
      <c r="G10386">
        <v>932.1</v>
      </c>
    </row>
    <row r="10387" spans="1:7">
      <c r="A10387" t="s">
        <v>14</v>
      </c>
      <c r="B10387">
        <v>10</v>
      </c>
      <c r="C10387">
        <v>2010</v>
      </c>
      <c r="D10387" t="s">
        <v>47</v>
      </c>
      <c r="E10387" t="s">
        <v>59</v>
      </c>
      <c r="F10387" t="s">
        <v>49</v>
      </c>
      <c r="G10387">
        <v>902.30000000000007</v>
      </c>
    </row>
    <row r="10388" spans="1:7">
      <c r="A10388" t="s">
        <v>31</v>
      </c>
      <c r="B10388">
        <v>3</v>
      </c>
      <c r="C10388">
        <v>2012</v>
      </c>
      <c r="D10388" t="s">
        <v>47</v>
      </c>
      <c r="E10388" t="s">
        <v>59</v>
      </c>
      <c r="F10388" t="s">
        <v>87</v>
      </c>
      <c r="G10388">
        <v>0</v>
      </c>
    </row>
    <row r="10389" spans="1:7">
      <c r="A10389" t="s">
        <v>44</v>
      </c>
      <c r="B10389">
        <v>2</v>
      </c>
      <c r="C10389">
        <v>2012</v>
      </c>
      <c r="D10389" t="s">
        <v>47</v>
      </c>
      <c r="E10389" t="s">
        <v>59</v>
      </c>
      <c r="F10389" t="s">
        <v>87</v>
      </c>
      <c r="G10389">
        <v>0</v>
      </c>
    </row>
    <row r="10390" spans="1:7">
      <c r="A10390" t="s">
        <v>29</v>
      </c>
      <c r="B10390">
        <v>6</v>
      </c>
      <c r="C10390">
        <v>2011</v>
      </c>
      <c r="D10390" t="s">
        <v>47</v>
      </c>
      <c r="E10390" t="s">
        <v>59</v>
      </c>
      <c r="F10390" t="s">
        <v>137</v>
      </c>
      <c r="G10390">
        <v>244.58</v>
      </c>
    </row>
    <row r="10391" spans="1:7">
      <c r="A10391" t="s">
        <v>38</v>
      </c>
      <c r="B10391">
        <v>7</v>
      </c>
      <c r="C10391">
        <v>2011</v>
      </c>
      <c r="D10391" t="s">
        <v>47</v>
      </c>
      <c r="E10391" t="s">
        <v>59</v>
      </c>
      <c r="F10391" t="s">
        <v>137</v>
      </c>
      <c r="G10391">
        <v>419.40000000000003</v>
      </c>
    </row>
    <row r="10392" spans="1:7">
      <c r="A10392" t="s">
        <v>33</v>
      </c>
      <c r="B10392">
        <v>9</v>
      </c>
      <c r="C10392">
        <v>2010</v>
      </c>
      <c r="D10392" t="s">
        <v>47</v>
      </c>
      <c r="E10392" t="s">
        <v>59</v>
      </c>
      <c r="F10392" t="s">
        <v>149</v>
      </c>
      <c r="G10392">
        <v>152642.32</v>
      </c>
    </row>
    <row r="10393" spans="1:7">
      <c r="A10393" t="s">
        <v>37</v>
      </c>
      <c r="B10393">
        <v>11</v>
      </c>
      <c r="C10393">
        <v>2011</v>
      </c>
      <c r="D10393" t="s">
        <v>47</v>
      </c>
      <c r="E10393" t="s">
        <v>59</v>
      </c>
      <c r="F10393" t="s">
        <v>149</v>
      </c>
      <c r="G10393">
        <v>41603.83</v>
      </c>
    </row>
    <row r="10394" spans="1:7">
      <c r="A10394" t="s">
        <v>14</v>
      </c>
      <c r="B10394">
        <v>10</v>
      </c>
      <c r="C10394">
        <v>2010</v>
      </c>
      <c r="D10394" t="s">
        <v>47</v>
      </c>
      <c r="E10394" t="s">
        <v>59</v>
      </c>
      <c r="F10394" t="s">
        <v>149</v>
      </c>
      <c r="G10394">
        <v>7021.9400000000005</v>
      </c>
    </row>
    <row r="10395" spans="1:7">
      <c r="A10395" t="s">
        <v>43</v>
      </c>
      <c r="B10395">
        <v>5</v>
      </c>
      <c r="C10395">
        <v>2009</v>
      </c>
      <c r="D10395" t="s">
        <v>47</v>
      </c>
      <c r="E10395" t="s">
        <v>59</v>
      </c>
      <c r="F10395" t="s">
        <v>149</v>
      </c>
      <c r="G10395">
        <v>13432.59</v>
      </c>
    </row>
    <row r="10396" spans="1:7">
      <c r="A10396" t="s">
        <v>114</v>
      </c>
      <c r="B10396">
        <v>2</v>
      </c>
      <c r="C10396">
        <v>2011</v>
      </c>
      <c r="D10396" t="s">
        <v>47</v>
      </c>
      <c r="E10396" t="s">
        <v>59</v>
      </c>
      <c r="F10396" t="s">
        <v>149</v>
      </c>
      <c r="G10396">
        <v>12931.9</v>
      </c>
    </row>
    <row r="10397" spans="1:7">
      <c r="A10397" t="s">
        <v>17</v>
      </c>
      <c r="B10397">
        <v>4</v>
      </c>
      <c r="C10397">
        <v>2009</v>
      </c>
      <c r="D10397" t="s">
        <v>47</v>
      </c>
      <c r="E10397" t="s">
        <v>59</v>
      </c>
      <c r="F10397" t="s">
        <v>151</v>
      </c>
      <c r="G10397">
        <v>4301.1900000000005</v>
      </c>
    </row>
    <row r="10398" spans="1:7">
      <c r="A10398" t="s">
        <v>43</v>
      </c>
      <c r="B10398">
        <v>5</v>
      </c>
      <c r="C10398">
        <v>2009</v>
      </c>
      <c r="D10398" t="s">
        <v>47</v>
      </c>
      <c r="E10398" t="s">
        <v>59</v>
      </c>
      <c r="F10398" t="s">
        <v>151</v>
      </c>
      <c r="G10398">
        <v>6795.57</v>
      </c>
    </row>
    <row r="10399" spans="1:7">
      <c r="A10399" t="s">
        <v>52</v>
      </c>
      <c r="B10399">
        <v>6</v>
      </c>
      <c r="C10399">
        <v>2009</v>
      </c>
      <c r="D10399" t="s">
        <v>47</v>
      </c>
      <c r="E10399" t="s">
        <v>59</v>
      </c>
      <c r="F10399" t="s">
        <v>151</v>
      </c>
      <c r="G10399">
        <v>3532.4300000000003</v>
      </c>
    </row>
    <row r="10400" spans="1:7">
      <c r="A10400" t="s">
        <v>55</v>
      </c>
      <c r="B10400">
        <v>3</v>
      </c>
      <c r="C10400">
        <v>2011</v>
      </c>
      <c r="D10400" t="s">
        <v>47</v>
      </c>
      <c r="E10400" t="s">
        <v>59</v>
      </c>
      <c r="F10400" t="s">
        <v>151</v>
      </c>
      <c r="G10400">
        <v>5181.05</v>
      </c>
    </row>
    <row r="10401" spans="1:7">
      <c r="A10401" t="s">
        <v>32</v>
      </c>
      <c r="B10401">
        <v>10</v>
      </c>
      <c r="C10401">
        <v>2009</v>
      </c>
      <c r="D10401" t="s">
        <v>47</v>
      </c>
      <c r="E10401" t="s">
        <v>59</v>
      </c>
      <c r="F10401" t="s">
        <v>174</v>
      </c>
      <c r="G10401">
        <v>214.5</v>
      </c>
    </row>
    <row r="10402" spans="1:7">
      <c r="A10402" t="s">
        <v>27</v>
      </c>
      <c r="B10402">
        <v>1</v>
      </c>
      <c r="C10402">
        <v>2009</v>
      </c>
      <c r="D10402" t="s">
        <v>47</v>
      </c>
      <c r="E10402" t="s">
        <v>59</v>
      </c>
      <c r="F10402" t="s">
        <v>174</v>
      </c>
      <c r="G10402">
        <v>464.07</v>
      </c>
    </row>
    <row r="10403" spans="1:7">
      <c r="A10403" t="s">
        <v>9</v>
      </c>
      <c r="B10403">
        <v>8</v>
      </c>
      <c r="C10403">
        <v>2009</v>
      </c>
      <c r="D10403" t="s">
        <v>47</v>
      </c>
      <c r="E10403" t="s">
        <v>59</v>
      </c>
      <c r="F10403" t="s">
        <v>174</v>
      </c>
      <c r="G10403">
        <v>67.040000000000006</v>
      </c>
    </row>
    <row r="10404" spans="1:7">
      <c r="A10404" t="s">
        <v>38</v>
      </c>
      <c r="B10404">
        <v>7</v>
      </c>
      <c r="C10404">
        <v>2011</v>
      </c>
      <c r="D10404" t="s">
        <v>47</v>
      </c>
      <c r="E10404" t="s">
        <v>59</v>
      </c>
      <c r="F10404" t="s">
        <v>174</v>
      </c>
      <c r="G10404">
        <v>772.72</v>
      </c>
    </row>
    <row r="10405" spans="1:7">
      <c r="A10405" t="s">
        <v>114</v>
      </c>
      <c r="B10405">
        <v>2</v>
      </c>
      <c r="C10405">
        <v>2011</v>
      </c>
      <c r="D10405" t="s">
        <v>47</v>
      </c>
      <c r="E10405" t="s">
        <v>59</v>
      </c>
      <c r="F10405" t="s">
        <v>174</v>
      </c>
      <c r="G10405">
        <v>1378.3500000000001</v>
      </c>
    </row>
    <row r="10406" spans="1:7">
      <c r="A10406" t="s">
        <v>20</v>
      </c>
      <c r="B10406">
        <v>6</v>
      </c>
      <c r="C10406">
        <v>2010</v>
      </c>
      <c r="D10406" t="s">
        <v>47</v>
      </c>
      <c r="E10406" t="s">
        <v>59</v>
      </c>
      <c r="F10406" t="s">
        <v>174</v>
      </c>
      <c r="G10406">
        <v>1033.77</v>
      </c>
    </row>
    <row r="10407" spans="1:7">
      <c r="A10407" t="s">
        <v>37</v>
      </c>
      <c r="B10407">
        <v>11</v>
      </c>
      <c r="C10407">
        <v>2011</v>
      </c>
      <c r="D10407" t="s">
        <v>47</v>
      </c>
      <c r="E10407" t="s">
        <v>59</v>
      </c>
      <c r="F10407" t="s">
        <v>186</v>
      </c>
      <c r="G10407">
        <v>0</v>
      </c>
    </row>
    <row r="10408" spans="1:7">
      <c r="A10408" t="s">
        <v>38</v>
      </c>
      <c r="B10408">
        <v>7</v>
      </c>
      <c r="C10408">
        <v>2011</v>
      </c>
      <c r="D10408" t="s">
        <v>47</v>
      </c>
      <c r="E10408" t="s">
        <v>59</v>
      </c>
      <c r="F10408" t="s">
        <v>186</v>
      </c>
      <c r="G10408">
        <v>0</v>
      </c>
    </row>
    <row r="10409" spans="1:7">
      <c r="A10409" t="s">
        <v>25</v>
      </c>
      <c r="B10409">
        <v>8</v>
      </c>
      <c r="C10409">
        <v>2011</v>
      </c>
      <c r="D10409" t="s">
        <v>47</v>
      </c>
      <c r="E10409" t="s">
        <v>59</v>
      </c>
      <c r="F10409" t="s">
        <v>186</v>
      </c>
      <c r="G10409">
        <v>0</v>
      </c>
    </row>
    <row r="10410" spans="1:7">
      <c r="A10410" t="s">
        <v>37</v>
      </c>
      <c r="B10410">
        <v>11</v>
      </c>
      <c r="C10410">
        <v>2011</v>
      </c>
      <c r="D10410" t="s">
        <v>47</v>
      </c>
      <c r="E10410" t="s">
        <v>59</v>
      </c>
      <c r="F10410" t="s">
        <v>215</v>
      </c>
      <c r="G10410">
        <v>864.38</v>
      </c>
    </row>
    <row r="10411" spans="1:7">
      <c r="A10411" t="s">
        <v>114</v>
      </c>
      <c r="B10411">
        <v>2</v>
      </c>
      <c r="C10411">
        <v>2011</v>
      </c>
      <c r="D10411" t="s">
        <v>47</v>
      </c>
      <c r="E10411" t="s">
        <v>59</v>
      </c>
      <c r="F10411" t="s">
        <v>215</v>
      </c>
      <c r="G10411">
        <v>776.95</v>
      </c>
    </row>
    <row r="10412" spans="1:7">
      <c r="A10412" t="s">
        <v>31</v>
      </c>
      <c r="B10412">
        <v>3</v>
      </c>
      <c r="C10412">
        <v>2012</v>
      </c>
      <c r="D10412" t="s">
        <v>47</v>
      </c>
      <c r="E10412" t="s">
        <v>59</v>
      </c>
      <c r="F10412" t="s">
        <v>215</v>
      </c>
      <c r="G10412">
        <v>1311.7</v>
      </c>
    </row>
    <row r="10413" spans="1:7">
      <c r="A10413" t="s">
        <v>44</v>
      </c>
      <c r="B10413">
        <v>2</v>
      </c>
      <c r="C10413">
        <v>2012</v>
      </c>
      <c r="D10413" t="s">
        <v>47</v>
      </c>
      <c r="E10413" t="s">
        <v>59</v>
      </c>
      <c r="F10413" t="s">
        <v>215</v>
      </c>
      <c r="G10413">
        <v>893.12</v>
      </c>
    </row>
    <row r="10414" spans="1:7">
      <c r="A10414" t="s">
        <v>38</v>
      </c>
      <c r="B10414">
        <v>7</v>
      </c>
      <c r="C10414">
        <v>2011</v>
      </c>
      <c r="D10414" t="s">
        <v>47</v>
      </c>
      <c r="E10414" t="s">
        <v>59</v>
      </c>
      <c r="F10414" t="s">
        <v>215</v>
      </c>
      <c r="G10414">
        <v>845.59</v>
      </c>
    </row>
    <row r="10415" spans="1:7">
      <c r="A10415" t="s">
        <v>29</v>
      </c>
      <c r="B10415">
        <v>6</v>
      </c>
      <c r="C10415">
        <v>2011</v>
      </c>
      <c r="D10415" t="s">
        <v>47</v>
      </c>
      <c r="E10415" t="s">
        <v>59</v>
      </c>
      <c r="F10415" t="s">
        <v>215</v>
      </c>
      <c r="G10415">
        <v>788.11</v>
      </c>
    </row>
    <row r="10416" spans="1:7">
      <c r="A10416" t="s">
        <v>13</v>
      </c>
      <c r="B10416">
        <v>7</v>
      </c>
      <c r="C10416">
        <v>2009</v>
      </c>
      <c r="D10416" t="s">
        <v>47</v>
      </c>
      <c r="E10416" t="s">
        <v>59</v>
      </c>
      <c r="F10416" t="s">
        <v>215</v>
      </c>
      <c r="G10416">
        <v>464.76</v>
      </c>
    </row>
    <row r="10417" spans="1:7">
      <c r="A10417" t="s">
        <v>29</v>
      </c>
      <c r="B10417">
        <v>6</v>
      </c>
      <c r="C10417">
        <v>2011</v>
      </c>
      <c r="D10417" t="s">
        <v>47</v>
      </c>
      <c r="E10417" t="s">
        <v>59</v>
      </c>
      <c r="F10417" t="s">
        <v>225</v>
      </c>
      <c r="G10417">
        <v>0</v>
      </c>
    </row>
    <row r="10418" spans="1:7">
      <c r="A10418" t="s">
        <v>99</v>
      </c>
      <c r="B10418">
        <v>1</v>
      </c>
      <c r="C10418">
        <v>2011</v>
      </c>
      <c r="D10418" t="s">
        <v>47</v>
      </c>
      <c r="E10418" t="s">
        <v>59</v>
      </c>
      <c r="F10418" t="s">
        <v>225</v>
      </c>
      <c r="G10418">
        <v>161.54</v>
      </c>
    </row>
    <row r="10419" spans="1:7">
      <c r="A10419" t="s">
        <v>39</v>
      </c>
      <c r="B10419">
        <v>5</v>
      </c>
      <c r="C10419">
        <v>2011</v>
      </c>
      <c r="D10419" t="s">
        <v>47</v>
      </c>
      <c r="E10419" t="s">
        <v>59</v>
      </c>
      <c r="F10419" t="s">
        <v>225</v>
      </c>
      <c r="G10419">
        <v>287.75</v>
      </c>
    </row>
    <row r="10420" spans="1:7">
      <c r="A10420" t="s">
        <v>85</v>
      </c>
      <c r="B10420">
        <v>4</v>
      </c>
      <c r="C10420">
        <v>2010</v>
      </c>
      <c r="D10420" t="s">
        <v>47</v>
      </c>
      <c r="E10420" t="s">
        <v>59</v>
      </c>
      <c r="F10420" t="s">
        <v>235</v>
      </c>
      <c r="G10420">
        <v>0</v>
      </c>
    </row>
    <row r="10421" spans="1:7">
      <c r="A10421" t="s">
        <v>24</v>
      </c>
      <c r="B10421">
        <v>5</v>
      </c>
      <c r="C10421">
        <v>2012</v>
      </c>
      <c r="D10421" t="s">
        <v>47</v>
      </c>
      <c r="E10421" t="s">
        <v>59</v>
      </c>
      <c r="F10421" t="s">
        <v>235</v>
      </c>
      <c r="G10421">
        <v>7263.08</v>
      </c>
    </row>
    <row r="10422" spans="1:7">
      <c r="A10422" t="s">
        <v>45</v>
      </c>
      <c r="B10422">
        <v>3</v>
      </c>
      <c r="C10422">
        <v>2010</v>
      </c>
      <c r="D10422" t="s">
        <v>47</v>
      </c>
      <c r="E10422" t="s">
        <v>59</v>
      </c>
      <c r="F10422" t="s">
        <v>235</v>
      </c>
      <c r="G10422">
        <v>0</v>
      </c>
    </row>
    <row r="10423" spans="1:7">
      <c r="A10423" t="s">
        <v>71</v>
      </c>
      <c r="B10423">
        <v>11</v>
      </c>
      <c r="C10423">
        <v>2009</v>
      </c>
      <c r="D10423" t="s">
        <v>47</v>
      </c>
      <c r="E10423" t="s">
        <v>59</v>
      </c>
      <c r="F10423" t="s">
        <v>235</v>
      </c>
      <c r="G10423">
        <v>0</v>
      </c>
    </row>
    <row r="10424" spans="1:7">
      <c r="A10424" t="s">
        <v>99</v>
      </c>
      <c r="B10424">
        <v>1</v>
      </c>
      <c r="C10424">
        <v>2011</v>
      </c>
      <c r="D10424" t="s">
        <v>47</v>
      </c>
      <c r="E10424" t="s">
        <v>59</v>
      </c>
      <c r="F10424" t="s">
        <v>235</v>
      </c>
      <c r="G10424">
        <v>1704.95</v>
      </c>
    </row>
    <row r="10425" spans="1:7">
      <c r="A10425" t="s">
        <v>19</v>
      </c>
      <c r="B10425">
        <v>11</v>
      </c>
      <c r="C10425">
        <v>2010</v>
      </c>
      <c r="D10425" t="s">
        <v>47</v>
      </c>
      <c r="E10425" t="s">
        <v>59</v>
      </c>
      <c r="F10425" t="s">
        <v>235</v>
      </c>
      <c r="G10425">
        <v>928.63</v>
      </c>
    </row>
    <row r="10426" spans="1:7">
      <c r="A10426" t="s">
        <v>46</v>
      </c>
      <c r="B10426">
        <v>12</v>
      </c>
      <c r="C10426">
        <v>2009</v>
      </c>
      <c r="D10426" t="s">
        <v>47</v>
      </c>
      <c r="E10426" t="s">
        <v>59</v>
      </c>
      <c r="F10426" t="s">
        <v>235</v>
      </c>
      <c r="G10426">
        <v>0</v>
      </c>
    </row>
    <row r="10427" spans="1:7">
      <c r="A10427" t="s">
        <v>39</v>
      </c>
      <c r="B10427">
        <v>5</v>
      </c>
      <c r="C10427">
        <v>2011</v>
      </c>
      <c r="D10427" t="s">
        <v>47</v>
      </c>
      <c r="E10427" t="s">
        <v>59</v>
      </c>
      <c r="F10427" t="s">
        <v>235</v>
      </c>
      <c r="G10427">
        <v>2679.29</v>
      </c>
    </row>
    <row r="10428" spans="1:7">
      <c r="A10428" t="s">
        <v>25</v>
      </c>
      <c r="B10428">
        <v>8</v>
      </c>
      <c r="C10428">
        <v>2011</v>
      </c>
      <c r="D10428" t="s">
        <v>47</v>
      </c>
      <c r="E10428" t="s">
        <v>59</v>
      </c>
      <c r="F10428" t="s">
        <v>236</v>
      </c>
      <c r="G10428">
        <v>394.54</v>
      </c>
    </row>
    <row r="10429" spans="1:7">
      <c r="A10429" t="s">
        <v>40</v>
      </c>
      <c r="B10429">
        <v>10</v>
      </c>
      <c r="C10429">
        <v>2011</v>
      </c>
      <c r="D10429" t="s">
        <v>47</v>
      </c>
      <c r="E10429" t="s">
        <v>59</v>
      </c>
      <c r="F10429" t="s">
        <v>236</v>
      </c>
      <c r="G10429">
        <v>1388.13</v>
      </c>
    </row>
    <row r="10430" spans="1:7">
      <c r="A10430" t="s">
        <v>37</v>
      </c>
      <c r="B10430">
        <v>11</v>
      </c>
      <c r="C10430">
        <v>2011</v>
      </c>
      <c r="D10430" t="s">
        <v>47</v>
      </c>
      <c r="E10430" t="s">
        <v>59</v>
      </c>
      <c r="F10430" t="s">
        <v>236</v>
      </c>
      <c r="G10430">
        <v>3098.48</v>
      </c>
    </row>
    <row r="10431" spans="1:7">
      <c r="A10431" t="s">
        <v>22</v>
      </c>
      <c r="B10431">
        <v>9</v>
      </c>
      <c r="C10431">
        <v>2011</v>
      </c>
      <c r="D10431" t="s">
        <v>47</v>
      </c>
      <c r="E10431" t="s">
        <v>59</v>
      </c>
      <c r="F10431" t="s">
        <v>236</v>
      </c>
      <c r="G10431">
        <v>343.06</v>
      </c>
    </row>
    <row r="10432" spans="1:7">
      <c r="A10432" t="s">
        <v>24</v>
      </c>
      <c r="B10432">
        <v>5</v>
      </c>
      <c r="C10432">
        <v>2012</v>
      </c>
      <c r="D10432" t="s">
        <v>47</v>
      </c>
      <c r="E10432" t="s">
        <v>59</v>
      </c>
      <c r="F10432" t="s">
        <v>236</v>
      </c>
      <c r="G10432">
        <v>906.58</v>
      </c>
    </row>
    <row r="10433" spans="1:7">
      <c r="A10433" t="s">
        <v>28</v>
      </c>
      <c r="B10433">
        <v>4</v>
      </c>
      <c r="C10433">
        <v>2012</v>
      </c>
      <c r="D10433" t="s">
        <v>47</v>
      </c>
      <c r="E10433" t="s">
        <v>59</v>
      </c>
      <c r="F10433" t="s">
        <v>245</v>
      </c>
      <c r="G10433">
        <v>212.66</v>
      </c>
    </row>
    <row r="10434" spans="1:7">
      <c r="A10434" t="s">
        <v>33</v>
      </c>
      <c r="B10434">
        <v>9</v>
      </c>
      <c r="C10434">
        <v>2010</v>
      </c>
      <c r="D10434" t="s">
        <v>47</v>
      </c>
      <c r="E10434" t="s">
        <v>59</v>
      </c>
      <c r="F10434" t="s">
        <v>245</v>
      </c>
      <c r="G10434">
        <v>148.14000000000001</v>
      </c>
    </row>
    <row r="10435" spans="1:7">
      <c r="A10435" t="s">
        <v>16</v>
      </c>
      <c r="B10435">
        <v>7</v>
      </c>
      <c r="C10435">
        <v>2010</v>
      </c>
      <c r="D10435" t="s">
        <v>47</v>
      </c>
      <c r="E10435" t="s">
        <v>59</v>
      </c>
      <c r="F10435" t="s">
        <v>245</v>
      </c>
      <c r="G10435">
        <v>178.08</v>
      </c>
    </row>
    <row r="10436" spans="1:7">
      <c r="A10436" t="s">
        <v>22</v>
      </c>
      <c r="B10436">
        <v>9</v>
      </c>
      <c r="C10436">
        <v>2011</v>
      </c>
      <c r="D10436" t="s">
        <v>47</v>
      </c>
      <c r="E10436" t="s">
        <v>59</v>
      </c>
      <c r="F10436" t="s">
        <v>245</v>
      </c>
      <c r="G10436">
        <v>124.26</v>
      </c>
    </row>
    <row r="10437" spans="1:7">
      <c r="A10437" t="s">
        <v>109</v>
      </c>
      <c r="B10437">
        <v>1</v>
      </c>
      <c r="C10437">
        <v>2012</v>
      </c>
      <c r="D10437" t="s">
        <v>47</v>
      </c>
      <c r="E10437" t="s">
        <v>59</v>
      </c>
      <c r="F10437" t="s">
        <v>262</v>
      </c>
      <c r="G10437">
        <v>7399.26</v>
      </c>
    </row>
    <row r="10438" spans="1:7">
      <c r="A10438" t="s">
        <v>43</v>
      </c>
      <c r="B10438">
        <v>5</v>
      </c>
      <c r="C10438">
        <v>2009</v>
      </c>
      <c r="D10438" t="s">
        <v>47</v>
      </c>
      <c r="E10438" t="s">
        <v>59</v>
      </c>
      <c r="F10438" t="s">
        <v>262</v>
      </c>
      <c r="G10438">
        <v>5020.21</v>
      </c>
    </row>
    <row r="10439" spans="1:7">
      <c r="A10439" t="s">
        <v>68</v>
      </c>
      <c r="B10439">
        <v>1</v>
      </c>
      <c r="C10439">
        <v>2010</v>
      </c>
      <c r="D10439" t="s">
        <v>47</v>
      </c>
      <c r="E10439" t="s">
        <v>59</v>
      </c>
      <c r="F10439" t="s">
        <v>262</v>
      </c>
      <c r="G10439">
        <v>7015.17</v>
      </c>
    </row>
    <row r="10440" spans="1:7">
      <c r="A10440" t="s">
        <v>30</v>
      </c>
      <c r="B10440">
        <v>8</v>
      </c>
      <c r="C10440">
        <v>2010</v>
      </c>
      <c r="D10440" t="s">
        <v>47</v>
      </c>
      <c r="E10440" t="s">
        <v>59</v>
      </c>
      <c r="F10440" t="s">
        <v>262</v>
      </c>
      <c r="G10440">
        <v>8023.6900000000005</v>
      </c>
    </row>
    <row r="10441" spans="1:7">
      <c r="A10441" t="s">
        <v>99</v>
      </c>
      <c r="B10441">
        <v>1</v>
      </c>
      <c r="C10441">
        <v>2011</v>
      </c>
      <c r="D10441" t="s">
        <v>47</v>
      </c>
      <c r="E10441" t="s">
        <v>59</v>
      </c>
      <c r="F10441" t="s">
        <v>262</v>
      </c>
      <c r="G10441">
        <v>7151.37</v>
      </c>
    </row>
    <row r="10442" spans="1:7">
      <c r="A10442" t="s">
        <v>52</v>
      </c>
      <c r="B10442">
        <v>6</v>
      </c>
      <c r="C10442">
        <v>2009</v>
      </c>
      <c r="D10442" t="s">
        <v>47</v>
      </c>
      <c r="E10442" t="s">
        <v>59</v>
      </c>
      <c r="F10442" t="s">
        <v>262</v>
      </c>
      <c r="G10442">
        <v>4851.6400000000003</v>
      </c>
    </row>
    <row r="10443" spans="1:7">
      <c r="A10443" t="s">
        <v>46</v>
      </c>
      <c r="B10443">
        <v>12</v>
      </c>
      <c r="C10443">
        <v>2009</v>
      </c>
      <c r="D10443" t="s">
        <v>47</v>
      </c>
      <c r="E10443" t="s">
        <v>59</v>
      </c>
      <c r="F10443" t="s">
        <v>264</v>
      </c>
      <c r="G10443">
        <v>959.21</v>
      </c>
    </row>
    <row r="10444" spans="1:7">
      <c r="A10444" t="s">
        <v>43</v>
      </c>
      <c r="B10444">
        <v>5</v>
      </c>
      <c r="C10444">
        <v>2009</v>
      </c>
      <c r="D10444" t="s">
        <v>47</v>
      </c>
      <c r="E10444" t="s">
        <v>59</v>
      </c>
      <c r="F10444" t="s">
        <v>264</v>
      </c>
      <c r="G10444">
        <v>-3270.8</v>
      </c>
    </row>
    <row r="10445" spans="1:7">
      <c r="A10445" t="s">
        <v>18</v>
      </c>
      <c r="B10445">
        <v>3</v>
      </c>
      <c r="C10445">
        <v>2009</v>
      </c>
      <c r="D10445" t="s">
        <v>47</v>
      </c>
      <c r="E10445" t="s">
        <v>59</v>
      </c>
      <c r="F10445" t="s">
        <v>264</v>
      </c>
      <c r="G10445">
        <v>362.88</v>
      </c>
    </row>
    <row r="10446" spans="1:7">
      <c r="A10446" t="s">
        <v>31</v>
      </c>
      <c r="B10446">
        <v>3</v>
      </c>
      <c r="C10446">
        <v>2012</v>
      </c>
      <c r="D10446" t="s">
        <v>47</v>
      </c>
      <c r="E10446" t="s">
        <v>59</v>
      </c>
      <c r="F10446" t="s">
        <v>265</v>
      </c>
      <c r="G10446">
        <v>0</v>
      </c>
    </row>
    <row r="10447" spans="1:7">
      <c r="A10447" t="s">
        <v>20</v>
      </c>
      <c r="B10447">
        <v>6</v>
      </c>
      <c r="C10447">
        <v>2010</v>
      </c>
      <c r="D10447" t="s">
        <v>47</v>
      </c>
      <c r="E10447" t="s">
        <v>59</v>
      </c>
      <c r="F10447" t="s">
        <v>265</v>
      </c>
      <c r="G10447">
        <v>0</v>
      </c>
    </row>
    <row r="10448" spans="1:7">
      <c r="A10448" t="s">
        <v>28</v>
      </c>
      <c r="B10448">
        <v>4</v>
      </c>
      <c r="C10448">
        <v>2012</v>
      </c>
      <c r="D10448" t="s">
        <v>47</v>
      </c>
      <c r="E10448" t="s">
        <v>59</v>
      </c>
      <c r="F10448" t="s">
        <v>265</v>
      </c>
      <c r="G10448">
        <v>0</v>
      </c>
    </row>
    <row r="10449" spans="1:7">
      <c r="A10449" t="s">
        <v>9</v>
      </c>
      <c r="B10449">
        <v>8</v>
      </c>
      <c r="C10449">
        <v>2009</v>
      </c>
      <c r="D10449" t="s">
        <v>47</v>
      </c>
      <c r="E10449" t="s">
        <v>59</v>
      </c>
      <c r="F10449" t="s">
        <v>265</v>
      </c>
      <c r="G10449">
        <v>0</v>
      </c>
    </row>
    <row r="10450" spans="1:7">
      <c r="A10450" t="s">
        <v>89</v>
      </c>
      <c r="B10450">
        <v>4</v>
      </c>
      <c r="C10450">
        <v>2011</v>
      </c>
      <c r="D10450" t="s">
        <v>47</v>
      </c>
      <c r="E10450" t="s">
        <v>59</v>
      </c>
      <c r="F10450" t="s">
        <v>265</v>
      </c>
      <c r="G10450">
        <v>0</v>
      </c>
    </row>
    <row r="10451" spans="1:7">
      <c r="A10451" t="s">
        <v>30</v>
      </c>
      <c r="B10451">
        <v>8</v>
      </c>
      <c r="C10451">
        <v>2010</v>
      </c>
      <c r="D10451" t="s">
        <v>47</v>
      </c>
      <c r="E10451" t="s">
        <v>59</v>
      </c>
      <c r="F10451" t="s">
        <v>265</v>
      </c>
      <c r="G10451">
        <v>0</v>
      </c>
    </row>
    <row r="10452" spans="1:7">
      <c r="A10452" t="s">
        <v>52</v>
      </c>
      <c r="B10452">
        <v>6</v>
      </c>
      <c r="C10452">
        <v>2009</v>
      </c>
      <c r="D10452" t="s">
        <v>47</v>
      </c>
      <c r="E10452" t="s">
        <v>59</v>
      </c>
      <c r="F10452" t="s">
        <v>265</v>
      </c>
      <c r="G10452">
        <v>0</v>
      </c>
    </row>
    <row r="10453" spans="1:7">
      <c r="A10453" t="s">
        <v>37</v>
      </c>
      <c r="B10453">
        <v>11</v>
      </c>
      <c r="C10453">
        <v>2011</v>
      </c>
      <c r="D10453" t="s">
        <v>47</v>
      </c>
      <c r="E10453" t="s">
        <v>59</v>
      </c>
      <c r="F10453" t="s">
        <v>265</v>
      </c>
      <c r="G10453">
        <v>0</v>
      </c>
    </row>
    <row r="10454" spans="1:7">
      <c r="A10454" t="s">
        <v>68</v>
      </c>
      <c r="B10454">
        <v>1</v>
      </c>
      <c r="C10454">
        <v>2010</v>
      </c>
      <c r="D10454" t="s">
        <v>47</v>
      </c>
      <c r="E10454" t="s">
        <v>59</v>
      </c>
      <c r="F10454" t="s">
        <v>49</v>
      </c>
      <c r="G10454">
        <v>716.5</v>
      </c>
    </row>
    <row r="10455" spans="1:7">
      <c r="A10455" t="s">
        <v>39</v>
      </c>
      <c r="B10455">
        <v>5</v>
      </c>
      <c r="C10455">
        <v>2011</v>
      </c>
      <c r="D10455" t="s">
        <v>47</v>
      </c>
      <c r="E10455" t="s">
        <v>59</v>
      </c>
      <c r="F10455" t="s">
        <v>49</v>
      </c>
      <c r="G10455">
        <v>745.68000000000006</v>
      </c>
    </row>
    <row r="10456" spans="1:7">
      <c r="A10456" t="s">
        <v>45</v>
      </c>
      <c r="B10456">
        <v>3</v>
      </c>
      <c r="C10456">
        <v>2010</v>
      </c>
      <c r="D10456" t="s">
        <v>47</v>
      </c>
      <c r="E10456" t="s">
        <v>59</v>
      </c>
      <c r="F10456" t="s">
        <v>49</v>
      </c>
      <c r="G10456">
        <v>528.18000000000006</v>
      </c>
    </row>
    <row r="10457" spans="1:7">
      <c r="A10457" t="s">
        <v>42</v>
      </c>
      <c r="B10457">
        <v>2</v>
      </c>
      <c r="C10457">
        <v>2010</v>
      </c>
      <c r="D10457" t="s">
        <v>47</v>
      </c>
      <c r="E10457" t="s">
        <v>59</v>
      </c>
      <c r="F10457" t="s">
        <v>49</v>
      </c>
      <c r="G10457">
        <v>695.44</v>
      </c>
    </row>
    <row r="10458" spans="1:7">
      <c r="A10458" t="s">
        <v>109</v>
      </c>
      <c r="B10458">
        <v>1</v>
      </c>
      <c r="C10458">
        <v>2012</v>
      </c>
      <c r="D10458" t="s">
        <v>47</v>
      </c>
      <c r="E10458" t="s">
        <v>59</v>
      </c>
      <c r="F10458" t="s">
        <v>87</v>
      </c>
      <c r="G10458">
        <v>33.6</v>
      </c>
    </row>
    <row r="10459" spans="1:7">
      <c r="A10459" t="s">
        <v>29</v>
      </c>
      <c r="B10459">
        <v>6</v>
      </c>
      <c r="C10459">
        <v>2011</v>
      </c>
      <c r="D10459" t="s">
        <v>47</v>
      </c>
      <c r="E10459" t="s">
        <v>59</v>
      </c>
      <c r="F10459" t="s">
        <v>87</v>
      </c>
      <c r="G10459">
        <v>2956.68</v>
      </c>
    </row>
    <row r="10460" spans="1:7">
      <c r="A10460" t="s">
        <v>38</v>
      </c>
      <c r="B10460">
        <v>7</v>
      </c>
      <c r="C10460">
        <v>2011</v>
      </c>
      <c r="D10460" t="s">
        <v>47</v>
      </c>
      <c r="E10460" t="s">
        <v>59</v>
      </c>
      <c r="F10460" t="s">
        <v>87</v>
      </c>
      <c r="G10460">
        <v>134.39000000000001</v>
      </c>
    </row>
    <row r="10461" spans="1:7">
      <c r="A10461" t="s">
        <v>20</v>
      </c>
      <c r="B10461">
        <v>6</v>
      </c>
      <c r="C10461">
        <v>2010</v>
      </c>
      <c r="D10461" t="s">
        <v>47</v>
      </c>
      <c r="E10461" t="s">
        <v>59</v>
      </c>
      <c r="F10461" t="s">
        <v>87</v>
      </c>
      <c r="G10461">
        <v>1047.02</v>
      </c>
    </row>
    <row r="10462" spans="1:7">
      <c r="A10462" t="s">
        <v>13</v>
      </c>
      <c r="B10462">
        <v>7</v>
      </c>
      <c r="C10462">
        <v>2009</v>
      </c>
      <c r="D10462" t="s">
        <v>47</v>
      </c>
      <c r="E10462" t="s">
        <v>59</v>
      </c>
      <c r="F10462" t="s">
        <v>87</v>
      </c>
      <c r="G10462">
        <v>0</v>
      </c>
    </row>
    <row r="10463" spans="1:7">
      <c r="A10463" t="s">
        <v>18</v>
      </c>
      <c r="B10463">
        <v>3</v>
      </c>
      <c r="C10463">
        <v>2009</v>
      </c>
      <c r="D10463" t="s">
        <v>47</v>
      </c>
      <c r="E10463" t="s">
        <v>59</v>
      </c>
      <c r="F10463" t="s">
        <v>87</v>
      </c>
      <c r="G10463">
        <v>208.45000000000002</v>
      </c>
    </row>
    <row r="10464" spans="1:7">
      <c r="A10464" t="s">
        <v>32</v>
      </c>
      <c r="B10464">
        <v>10</v>
      </c>
      <c r="C10464">
        <v>2009</v>
      </c>
      <c r="D10464" t="s">
        <v>47</v>
      </c>
      <c r="E10464" t="s">
        <v>59</v>
      </c>
      <c r="F10464" t="s">
        <v>87</v>
      </c>
      <c r="G10464">
        <v>0</v>
      </c>
    </row>
    <row r="10465" spans="1:7">
      <c r="A10465" t="s">
        <v>22</v>
      </c>
      <c r="B10465">
        <v>9</v>
      </c>
      <c r="C10465">
        <v>2011</v>
      </c>
      <c r="D10465" t="s">
        <v>47</v>
      </c>
      <c r="E10465" t="s">
        <v>59</v>
      </c>
      <c r="F10465" t="s">
        <v>149</v>
      </c>
      <c r="G10465">
        <v>61421.91</v>
      </c>
    </row>
    <row r="10466" spans="1:7">
      <c r="A10466" t="s">
        <v>32</v>
      </c>
      <c r="B10466">
        <v>10</v>
      </c>
      <c r="C10466">
        <v>2009</v>
      </c>
      <c r="D10466" t="s">
        <v>47</v>
      </c>
      <c r="E10466" t="s">
        <v>59</v>
      </c>
      <c r="F10466" t="s">
        <v>149</v>
      </c>
      <c r="G10466">
        <v>7665.49</v>
      </c>
    </row>
    <row r="10467" spans="1:7">
      <c r="A10467" t="s">
        <v>9</v>
      </c>
      <c r="B10467">
        <v>8</v>
      </c>
      <c r="C10467">
        <v>2009</v>
      </c>
      <c r="D10467" t="s">
        <v>47</v>
      </c>
      <c r="E10467" t="s">
        <v>59</v>
      </c>
      <c r="F10467" t="s">
        <v>149</v>
      </c>
      <c r="G10467">
        <v>5014.5600000000004</v>
      </c>
    </row>
    <row r="10468" spans="1:7">
      <c r="A10468" t="s">
        <v>38</v>
      </c>
      <c r="B10468">
        <v>7</v>
      </c>
      <c r="C10468">
        <v>2011</v>
      </c>
      <c r="D10468" t="s">
        <v>47</v>
      </c>
      <c r="E10468" t="s">
        <v>59</v>
      </c>
      <c r="F10468" t="s">
        <v>151</v>
      </c>
      <c r="G10468">
        <v>3832.6</v>
      </c>
    </row>
    <row r="10469" spans="1:7">
      <c r="A10469" t="s">
        <v>20</v>
      </c>
      <c r="B10469">
        <v>6</v>
      </c>
      <c r="C10469">
        <v>2010</v>
      </c>
      <c r="D10469" t="s">
        <v>47</v>
      </c>
      <c r="E10469" t="s">
        <v>59</v>
      </c>
      <c r="F10469" t="s">
        <v>151</v>
      </c>
      <c r="G10469">
        <v>4475.1900000000005</v>
      </c>
    </row>
    <row r="10470" spans="1:7">
      <c r="A10470" t="s">
        <v>63</v>
      </c>
      <c r="B10470">
        <v>12</v>
      </c>
      <c r="C10470">
        <v>2011</v>
      </c>
      <c r="D10470" t="s">
        <v>47</v>
      </c>
      <c r="E10470" t="s">
        <v>59</v>
      </c>
      <c r="F10470" t="s">
        <v>151</v>
      </c>
      <c r="G10470">
        <v>4463.55</v>
      </c>
    </row>
    <row r="10471" spans="1:7">
      <c r="A10471" t="s">
        <v>42</v>
      </c>
      <c r="B10471">
        <v>2</v>
      </c>
      <c r="C10471">
        <v>2010</v>
      </c>
      <c r="D10471" t="s">
        <v>47</v>
      </c>
      <c r="E10471" t="s">
        <v>59</v>
      </c>
      <c r="F10471" t="s">
        <v>151</v>
      </c>
      <c r="G10471">
        <v>4433.99</v>
      </c>
    </row>
    <row r="10472" spans="1:7">
      <c r="A10472" t="s">
        <v>28</v>
      </c>
      <c r="B10472">
        <v>4</v>
      </c>
      <c r="C10472">
        <v>2012</v>
      </c>
      <c r="D10472" t="s">
        <v>47</v>
      </c>
      <c r="E10472" t="s">
        <v>59</v>
      </c>
      <c r="F10472" t="s">
        <v>174</v>
      </c>
      <c r="G10472">
        <v>6601.13</v>
      </c>
    </row>
    <row r="10473" spans="1:7">
      <c r="A10473" t="s">
        <v>71</v>
      </c>
      <c r="B10473">
        <v>11</v>
      </c>
      <c r="C10473">
        <v>2009</v>
      </c>
      <c r="D10473" t="s">
        <v>47</v>
      </c>
      <c r="E10473" t="s">
        <v>59</v>
      </c>
      <c r="F10473" t="s">
        <v>174</v>
      </c>
      <c r="G10473">
        <v>2304.2200000000003</v>
      </c>
    </row>
    <row r="10474" spans="1:7">
      <c r="A10474" t="s">
        <v>5</v>
      </c>
      <c r="B10474">
        <v>12</v>
      </c>
      <c r="C10474">
        <v>2010</v>
      </c>
      <c r="D10474" t="s">
        <v>47</v>
      </c>
      <c r="E10474" t="s">
        <v>59</v>
      </c>
      <c r="F10474" t="s">
        <v>174</v>
      </c>
      <c r="G10474">
        <v>964.83</v>
      </c>
    </row>
    <row r="10475" spans="1:7">
      <c r="A10475" t="s">
        <v>89</v>
      </c>
      <c r="B10475">
        <v>4</v>
      </c>
      <c r="C10475">
        <v>2011</v>
      </c>
      <c r="D10475" t="s">
        <v>47</v>
      </c>
      <c r="E10475" t="s">
        <v>59</v>
      </c>
      <c r="F10475" t="s">
        <v>174</v>
      </c>
      <c r="G10475">
        <v>4409.66</v>
      </c>
    </row>
    <row r="10476" spans="1:7">
      <c r="A10476" t="s">
        <v>55</v>
      </c>
      <c r="B10476">
        <v>3</v>
      </c>
      <c r="C10476">
        <v>2011</v>
      </c>
      <c r="D10476" t="s">
        <v>47</v>
      </c>
      <c r="E10476" t="s">
        <v>59</v>
      </c>
      <c r="F10476" t="s">
        <v>174</v>
      </c>
      <c r="G10476">
        <v>3475.42</v>
      </c>
    </row>
    <row r="10477" spans="1:7">
      <c r="A10477" t="s">
        <v>46</v>
      </c>
      <c r="B10477">
        <v>12</v>
      </c>
      <c r="C10477">
        <v>2009</v>
      </c>
      <c r="D10477" t="s">
        <v>47</v>
      </c>
      <c r="E10477" t="s">
        <v>59</v>
      </c>
      <c r="F10477" t="s">
        <v>215</v>
      </c>
      <c r="G10477">
        <v>550.80000000000007</v>
      </c>
    </row>
    <row r="10478" spans="1:7">
      <c r="A10478" t="s">
        <v>43</v>
      </c>
      <c r="B10478">
        <v>5</v>
      </c>
      <c r="C10478">
        <v>2009</v>
      </c>
      <c r="D10478" t="s">
        <v>47</v>
      </c>
      <c r="E10478" t="s">
        <v>59</v>
      </c>
      <c r="F10478" t="s">
        <v>215</v>
      </c>
      <c r="G10478">
        <v>774.6</v>
      </c>
    </row>
    <row r="10479" spans="1:7">
      <c r="A10479" t="s">
        <v>28</v>
      </c>
      <c r="B10479">
        <v>4</v>
      </c>
      <c r="C10479">
        <v>2012</v>
      </c>
      <c r="D10479" t="s">
        <v>47</v>
      </c>
      <c r="E10479" t="s">
        <v>59</v>
      </c>
      <c r="F10479" t="s">
        <v>215</v>
      </c>
      <c r="G10479">
        <v>702.54</v>
      </c>
    </row>
    <row r="10480" spans="1:7">
      <c r="A10480" t="s">
        <v>35</v>
      </c>
      <c r="B10480">
        <v>5</v>
      </c>
      <c r="C10480">
        <v>2010</v>
      </c>
      <c r="D10480" t="s">
        <v>47</v>
      </c>
      <c r="E10480" t="s">
        <v>59</v>
      </c>
      <c r="F10480" t="s">
        <v>215</v>
      </c>
      <c r="G10480">
        <v>867</v>
      </c>
    </row>
    <row r="10481" spans="1:7">
      <c r="A10481" t="s">
        <v>71</v>
      </c>
      <c r="B10481">
        <v>11</v>
      </c>
      <c r="C10481">
        <v>2009</v>
      </c>
      <c r="D10481" t="s">
        <v>47</v>
      </c>
      <c r="E10481" t="s">
        <v>59</v>
      </c>
      <c r="F10481" t="s">
        <v>215</v>
      </c>
      <c r="G10481">
        <v>800.78</v>
      </c>
    </row>
    <row r="10482" spans="1:7">
      <c r="A10482" t="s">
        <v>24</v>
      </c>
      <c r="B10482">
        <v>5</v>
      </c>
      <c r="C10482">
        <v>2012</v>
      </c>
      <c r="D10482" t="s">
        <v>47</v>
      </c>
      <c r="E10482" t="s">
        <v>59</v>
      </c>
      <c r="F10482" t="s">
        <v>220</v>
      </c>
      <c r="G10482">
        <v>0</v>
      </c>
    </row>
    <row r="10483" spans="1:7">
      <c r="A10483" t="s">
        <v>114</v>
      </c>
      <c r="B10483">
        <v>2</v>
      </c>
      <c r="C10483">
        <v>2011</v>
      </c>
      <c r="D10483" t="s">
        <v>47</v>
      </c>
      <c r="E10483" t="s">
        <v>59</v>
      </c>
      <c r="F10483" t="s">
        <v>225</v>
      </c>
      <c r="G10483">
        <v>519.18000000000006</v>
      </c>
    </row>
    <row r="10484" spans="1:7">
      <c r="A10484" t="s">
        <v>44</v>
      </c>
      <c r="B10484">
        <v>2</v>
      </c>
      <c r="C10484">
        <v>2012</v>
      </c>
      <c r="D10484" t="s">
        <v>47</v>
      </c>
      <c r="E10484" t="s">
        <v>59</v>
      </c>
      <c r="F10484" t="s">
        <v>236</v>
      </c>
      <c r="G10484">
        <v>211.8</v>
      </c>
    </row>
    <row r="10485" spans="1:7">
      <c r="A10485" t="s">
        <v>38</v>
      </c>
      <c r="B10485">
        <v>7</v>
      </c>
      <c r="C10485">
        <v>2011</v>
      </c>
      <c r="D10485" t="s">
        <v>47</v>
      </c>
      <c r="E10485" t="s">
        <v>59</v>
      </c>
      <c r="F10485" t="s">
        <v>236</v>
      </c>
      <c r="G10485">
        <v>1397.63</v>
      </c>
    </row>
    <row r="10486" spans="1:7">
      <c r="A10486" t="s">
        <v>18</v>
      </c>
      <c r="B10486">
        <v>3</v>
      </c>
      <c r="C10486">
        <v>2009</v>
      </c>
      <c r="D10486" t="s">
        <v>47</v>
      </c>
      <c r="E10486" t="s">
        <v>59</v>
      </c>
      <c r="F10486" t="s">
        <v>245</v>
      </c>
      <c r="G10486">
        <v>177.48</v>
      </c>
    </row>
    <row r="10487" spans="1:7">
      <c r="A10487" t="s">
        <v>46</v>
      </c>
      <c r="B10487">
        <v>12</v>
      </c>
      <c r="C10487">
        <v>2009</v>
      </c>
      <c r="D10487" t="s">
        <v>47</v>
      </c>
      <c r="E10487" t="s">
        <v>59</v>
      </c>
      <c r="F10487" t="s">
        <v>245</v>
      </c>
      <c r="G10487">
        <v>191.58</v>
      </c>
    </row>
    <row r="10488" spans="1:7">
      <c r="A10488" t="s">
        <v>25</v>
      </c>
      <c r="B10488">
        <v>8</v>
      </c>
      <c r="C10488">
        <v>2011</v>
      </c>
      <c r="D10488" t="s">
        <v>47</v>
      </c>
      <c r="E10488" t="s">
        <v>59</v>
      </c>
      <c r="F10488" t="s">
        <v>245</v>
      </c>
      <c r="G10488">
        <v>212.18</v>
      </c>
    </row>
    <row r="10489" spans="1:7">
      <c r="A10489" t="s">
        <v>19</v>
      </c>
      <c r="B10489">
        <v>11</v>
      </c>
      <c r="C10489">
        <v>2010</v>
      </c>
      <c r="D10489" t="s">
        <v>47</v>
      </c>
      <c r="E10489" t="s">
        <v>59</v>
      </c>
      <c r="F10489" t="s">
        <v>245</v>
      </c>
      <c r="G10489">
        <v>164.63</v>
      </c>
    </row>
    <row r="10490" spans="1:7">
      <c r="A10490" t="s">
        <v>44</v>
      </c>
      <c r="B10490">
        <v>2</v>
      </c>
      <c r="C10490">
        <v>2012</v>
      </c>
      <c r="D10490" t="s">
        <v>47</v>
      </c>
      <c r="E10490" t="s">
        <v>59</v>
      </c>
      <c r="F10490" t="s">
        <v>245</v>
      </c>
      <c r="G10490">
        <v>215.97</v>
      </c>
    </row>
    <row r="10491" spans="1:7">
      <c r="A10491" t="s">
        <v>63</v>
      </c>
      <c r="B10491">
        <v>12</v>
      </c>
      <c r="C10491">
        <v>2011</v>
      </c>
      <c r="D10491" t="s">
        <v>47</v>
      </c>
      <c r="E10491" t="s">
        <v>59</v>
      </c>
      <c r="F10491" t="s">
        <v>245</v>
      </c>
      <c r="G10491">
        <v>143.9</v>
      </c>
    </row>
    <row r="10492" spans="1:7">
      <c r="A10492" t="s">
        <v>68</v>
      </c>
      <c r="B10492">
        <v>1</v>
      </c>
      <c r="C10492">
        <v>2010</v>
      </c>
      <c r="D10492" t="s">
        <v>47</v>
      </c>
      <c r="E10492" t="s">
        <v>59</v>
      </c>
      <c r="F10492" t="s">
        <v>245</v>
      </c>
      <c r="G10492">
        <v>152.81</v>
      </c>
    </row>
    <row r="10493" spans="1:7">
      <c r="A10493" t="s">
        <v>16</v>
      </c>
      <c r="B10493">
        <v>7</v>
      </c>
      <c r="C10493">
        <v>2010</v>
      </c>
      <c r="D10493" t="s">
        <v>47</v>
      </c>
      <c r="E10493" t="s">
        <v>59</v>
      </c>
      <c r="F10493" t="s">
        <v>248</v>
      </c>
      <c r="G10493">
        <v>0</v>
      </c>
    </row>
    <row r="10494" spans="1:7">
      <c r="A10494" t="s">
        <v>20</v>
      </c>
      <c r="B10494">
        <v>6</v>
      </c>
      <c r="C10494">
        <v>2010</v>
      </c>
      <c r="D10494" t="s">
        <v>47</v>
      </c>
      <c r="E10494" t="s">
        <v>59</v>
      </c>
      <c r="F10494" t="s">
        <v>248</v>
      </c>
      <c r="G10494">
        <v>0</v>
      </c>
    </row>
    <row r="10495" spans="1:7">
      <c r="A10495" t="s">
        <v>89</v>
      </c>
      <c r="B10495">
        <v>4</v>
      </c>
      <c r="C10495">
        <v>2011</v>
      </c>
      <c r="D10495" t="s">
        <v>47</v>
      </c>
      <c r="E10495" t="s">
        <v>59</v>
      </c>
      <c r="F10495" t="s">
        <v>254</v>
      </c>
      <c r="G10495">
        <v>0</v>
      </c>
    </row>
    <row r="10496" spans="1:7">
      <c r="A10496" t="s">
        <v>37</v>
      </c>
      <c r="B10496">
        <v>11</v>
      </c>
      <c r="C10496">
        <v>2011</v>
      </c>
      <c r="D10496" t="s">
        <v>47</v>
      </c>
      <c r="E10496" t="s">
        <v>59</v>
      </c>
      <c r="F10496" t="s">
        <v>254</v>
      </c>
      <c r="G10496">
        <v>0</v>
      </c>
    </row>
    <row r="10497" spans="1:7">
      <c r="A10497" t="s">
        <v>25</v>
      </c>
      <c r="B10497">
        <v>8</v>
      </c>
      <c r="C10497">
        <v>2011</v>
      </c>
      <c r="D10497" t="s">
        <v>47</v>
      </c>
      <c r="E10497" t="s">
        <v>59</v>
      </c>
      <c r="F10497" t="s">
        <v>254</v>
      </c>
      <c r="G10497">
        <v>0</v>
      </c>
    </row>
    <row r="10498" spans="1:7">
      <c r="A10498" t="s">
        <v>29</v>
      </c>
      <c r="B10498">
        <v>6</v>
      </c>
      <c r="C10498">
        <v>2011</v>
      </c>
      <c r="D10498" t="s">
        <v>47</v>
      </c>
      <c r="E10498" t="s">
        <v>59</v>
      </c>
      <c r="F10498" t="s">
        <v>254</v>
      </c>
      <c r="G10498">
        <v>0</v>
      </c>
    </row>
    <row r="10499" spans="1:7">
      <c r="A10499" t="s">
        <v>19</v>
      </c>
      <c r="B10499">
        <v>11</v>
      </c>
      <c r="C10499">
        <v>2010</v>
      </c>
      <c r="D10499" t="s">
        <v>47</v>
      </c>
      <c r="E10499" t="s">
        <v>59</v>
      </c>
      <c r="F10499" t="s">
        <v>257</v>
      </c>
      <c r="G10499">
        <v>0</v>
      </c>
    </row>
    <row r="10500" spans="1:7">
      <c r="A10500" t="s">
        <v>39</v>
      </c>
      <c r="B10500">
        <v>5</v>
      </c>
      <c r="C10500">
        <v>2011</v>
      </c>
      <c r="D10500" t="s">
        <v>47</v>
      </c>
      <c r="E10500" t="s">
        <v>59</v>
      </c>
      <c r="F10500" t="s">
        <v>262</v>
      </c>
      <c r="G10500">
        <v>10252.210000000001</v>
      </c>
    </row>
    <row r="10501" spans="1:7">
      <c r="A10501" t="s">
        <v>16</v>
      </c>
      <c r="B10501">
        <v>7</v>
      </c>
      <c r="C10501">
        <v>2010</v>
      </c>
      <c r="D10501" t="s">
        <v>47</v>
      </c>
      <c r="E10501" t="s">
        <v>59</v>
      </c>
      <c r="F10501" t="s">
        <v>262</v>
      </c>
      <c r="G10501">
        <v>3899.2000000000003</v>
      </c>
    </row>
    <row r="10502" spans="1:7">
      <c r="A10502" t="s">
        <v>33</v>
      </c>
      <c r="B10502">
        <v>9</v>
      </c>
      <c r="C10502">
        <v>2010</v>
      </c>
      <c r="D10502" t="s">
        <v>47</v>
      </c>
      <c r="E10502" t="s">
        <v>59</v>
      </c>
      <c r="F10502" t="s">
        <v>262</v>
      </c>
      <c r="G10502">
        <v>4497.91</v>
      </c>
    </row>
    <row r="10503" spans="1:7">
      <c r="A10503" t="s">
        <v>63</v>
      </c>
      <c r="B10503">
        <v>12</v>
      </c>
      <c r="C10503">
        <v>2011</v>
      </c>
      <c r="D10503" t="s">
        <v>47</v>
      </c>
      <c r="E10503" t="s">
        <v>59</v>
      </c>
      <c r="F10503" t="s">
        <v>263</v>
      </c>
      <c r="G10503">
        <v>0</v>
      </c>
    </row>
    <row r="10504" spans="1:7">
      <c r="A10504" t="s">
        <v>55</v>
      </c>
      <c r="B10504">
        <v>3</v>
      </c>
      <c r="C10504">
        <v>2011</v>
      </c>
      <c r="D10504" t="s">
        <v>47</v>
      </c>
      <c r="E10504" t="s">
        <v>59</v>
      </c>
      <c r="F10504" t="s">
        <v>263</v>
      </c>
      <c r="G10504">
        <v>25.5</v>
      </c>
    </row>
    <row r="10505" spans="1:7">
      <c r="A10505" t="s">
        <v>44</v>
      </c>
      <c r="B10505">
        <v>2</v>
      </c>
      <c r="C10505">
        <v>2012</v>
      </c>
      <c r="D10505" t="s">
        <v>47</v>
      </c>
      <c r="E10505" t="s">
        <v>59</v>
      </c>
      <c r="F10505" t="s">
        <v>264</v>
      </c>
      <c r="G10505">
        <v>4713.3</v>
      </c>
    </row>
    <row r="10506" spans="1:7">
      <c r="A10506" t="s">
        <v>68</v>
      </c>
      <c r="B10506">
        <v>1</v>
      </c>
      <c r="C10506">
        <v>2010</v>
      </c>
      <c r="D10506" t="s">
        <v>47</v>
      </c>
      <c r="E10506" t="s">
        <v>59</v>
      </c>
      <c r="F10506" t="s">
        <v>264</v>
      </c>
      <c r="G10506">
        <v>853.85</v>
      </c>
    </row>
    <row r="10507" spans="1:7">
      <c r="A10507" t="s">
        <v>45</v>
      </c>
      <c r="B10507">
        <v>3</v>
      </c>
      <c r="C10507">
        <v>2010</v>
      </c>
      <c r="D10507" t="s">
        <v>47</v>
      </c>
      <c r="E10507" t="s">
        <v>59</v>
      </c>
      <c r="F10507" t="s">
        <v>264</v>
      </c>
      <c r="G10507">
        <v>130.59</v>
      </c>
    </row>
    <row r="10508" spans="1:7">
      <c r="A10508" t="s">
        <v>29</v>
      </c>
      <c r="B10508">
        <v>6</v>
      </c>
      <c r="C10508">
        <v>2011</v>
      </c>
      <c r="D10508" t="s">
        <v>47</v>
      </c>
      <c r="E10508" t="s">
        <v>59</v>
      </c>
      <c r="F10508" t="s">
        <v>264</v>
      </c>
      <c r="G10508">
        <v>2180.5300000000002</v>
      </c>
    </row>
    <row r="10509" spans="1:7">
      <c r="A10509" t="s">
        <v>109</v>
      </c>
      <c r="B10509">
        <v>1</v>
      </c>
      <c r="C10509">
        <v>2012</v>
      </c>
      <c r="D10509" t="s">
        <v>47</v>
      </c>
      <c r="E10509" t="s">
        <v>59</v>
      </c>
      <c r="F10509" t="s">
        <v>264</v>
      </c>
      <c r="G10509">
        <v>-1985.8500000000001</v>
      </c>
    </row>
    <row r="10510" spans="1:7">
      <c r="A10510" t="s">
        <v>13</v>
      </c>
      <c r="B10510">
        <v>7</v>
      </c>
      <c r="C10510">
        <v>2009</v>
      </c>
      <c r="D10510" t="s">
        <v>47</v>
      </c>
      <c r="E10510" t="s">
        <v>59</v>
      </c>
      <c r="F10510" t="s">
        <v>264</v>
      </c>
      <c r="G10510">
        <v>639.36</v>
      </c>
    </row>
    <row r="10511" spans="1:7">
      <c r="A10511" t="s">
        <v>52</v>
      </c>
      <c r="B10511">
        <v>6</v>
      </c>
      <c r="C10511">
        <v>2009</v>
      </c>
      <c r="D10511" t="s">
        <v>47</v>
      </c>
      <c r="E10511" t="s">
        <v>59</v>
      </c>
      <c r="F10511" t="s">
        <v>264</v>
      </c>
      <c r="G10511">
        <v>167.08</v>
      </c>
    </row>
    <row r="10512" spans="1:7">
      <c r="A10512" t="s">
        <v>99</v>
      </c>
      <c r="B10512">
        <v>1</v>
      </c>
      <c r="C10512">
        <v>2011</v>
      </c>
      <c r="D10512" t="s">
        <v>47</v>
      </c>
      <c r="E10512" t="s">
        <v>59</v>
      </c>
      <c r="F10512" t="s">
        <v>265</v>
      </c>
      <c r="G10512">
        <v>0</v>
      </c>
    </row>
    <row r="10513" spans="1:7">
      <c r="A10513" t="s">
        <v>33</v>
      </c>
      <c r="B10513">
        <v>9</v>
      </c>
      <c r="C10513">
        <v>2010</v>
      </c>
      <c r="D10513" t="s">
        <v>47</v>
      </c>
      <c r="E10513" t="s">
        <v>59</v>
      </c>
      <c r="F10513" t="s">
        <v>265</v>
      </c>
      <c r="G10513">
        <v>0</v>
      </c>
    </row>
    <row r="10514" spans="1:7">
      <c r="A10514" t="s">
        <v>35</v>
      </c>
      <c r="B10514">
        <v>5</v>
      </c>
      <c r="C10514">
        <v>2010</v>
      </c>
      <c r="D10514" t="s">
        <v>47</v>
      </c>
      <c r="E10514" t="s">
        <v>59</v>
      </c>
      <c r="F10514" t="s">
        <v>265</v>
      </c>
      <c r="G10514">
        <v>0</v>
      </c>
    </row>
    <row r="10515" spans="1:7">
      <c r="A10515" t="s">
        <v>63</v>
      </c>
      <c r="B10515">
        <v>12</v>
      </c>
      <c r="C10515">
        <v>2011</v>
      </c>
      <c r="D10515" t="s">
        <v>47</v>
      </c>
      <c r="E10515" t="s">
        <v>59</v>
      </c>
      <c r="F10515" t="s">
        <v>265</v>
      </c>
      <c r="G10515">
        <v>0</v>
      </c>
    </row>
    <row r="10516" spans="1:7">
      <c r="A10516" t="s">
        <v>40</v>
      </c>
      <c r="B10516">
        <v>10</v>
      </c>
      <c r="C10516">
        <v>2011</v>
      </c>
      <c r="D10516" t="s">
        <v>47</v>
      </c>
      <c r="E10516" t="s">
        <v>59</v>
      </c>
      <c r="F10516" t="s">
        <v>265</v>
      </c>
      <c r="G10516">
        <v>0</v>
      </c>
    </row>
    <row r="10517" spans="1:7">
      <c r="A10517" t="s">
        <v>38</v>
      </c>
      <c r="B10517">
        <v>7</v>
      </c>
      <c r="C10517">
        <v>2011</v>
      </c>
      <c r="D10517" t="s">
        <v>47</v>
      </c>
      <c r="E10517" t="s">
        <v>59</v>
      </c>
      <c r="F10517" t="s">
        <v>265</v>
      </c>
      <c r="G10517">
        <v>0</v>
      </c>
    </row>
    <row r="10518" spans="1:7">
      <c r="A10518" t="s">
        <v>89</v>
      </c>
      <c r="B10518">
        <v>4</v>
      </c>
      <c r="C10518">
        <v>2011</v>
      </c>
      <c r="D10518" t="s">
        <v>47</v>
      </c>
      <c r="E10518" t="s">
        <v>59</v>
      </c>
      <c r="F10518" t="s">
        <v>49</v>
      </c>
      <c r="G10518">
        <v>1118.52</v>
      </c>
    </row>
    <row r="10519" spans="1:7">
      <c r="A10519" t="s">
        <v>23</v>
      </c>
      <c r="B10519">
        <v>2</v>
      </c>
      <c r="C10519">
        <v>2009</v>
      </c>
      <c r="D10519" t="s">
        <v>47</v>
      </c>
      <c r="E10519" t="s">
        <v>59</v>
      </c>
      <c r="F10519" t="s">
        <v>49</v>
      </c>
      <c r="G10519">
        <v>1130.76</v>
      </c>
    </row>
    <row r="10520" spans="1:7">
      <c r="A10520" t="s">
        <v>44</v>
      </c>
      <c r="B10520">
        <v>2</v>
      </c>
      <c r="C10520">
        <v>2012</v>
      </c>
      <c r="D10520" t="s">
        <v>47</v>
      </c>
      <c r="E10520" t="s">
        <v>59</v>
      </c>
      <c r="F10520" t="s">
        <v>49</v>
      </c>
      <c r="G10520">
        <v>745.68000000000006</v>
      </c>
    </row>
    <row r="10521" spans="1:7">
      <c r="A10521" t="s">
        <v>30</v>
      </c>
      <c r="B10521">
        <v>8</v>
      </c>
      <c r="C10521">
        <v>2010</v>
      </c>
      <c r="D10521" t="s">
        <v>47</v>
      </c>
      <c r="E10521" t="s">
        <v>59</v>
      </c>
      <c r="F10521" t="s">
        <v>49</v>
      </c>
      <c r="G10521">
        <v>541.38</v>
      </c>
    </row>
    <row r="10522" spans="1:7">
      <c r="A10522" t="s">
        <v>32</v>
      </c>
      <c r="B10522">
        <v>10</v>
      </c>
      <c r="C10522">
        <v>2009</v>
      </c>
      <c r="D10522" t="s">
        <v>47</v>
      </c>
      <c r="E10522" t="s">
        <v>59</v>
      </c>
      <c r="F10522" t="s">
        <v>49</v>
      </c>
      <c r="G10522">
        <v>869.30000000000007</v>
      </c>
    </row>
    <row r="10523" spans="1:7">
      <c r="A10523" t="s">
        <v>35</v>
      </c>
      <c r="B10523">
        <v>5</v>
      </c>
      <c r="C10523">
        <v>2010</v>
      </c>
      <c r="D10523" t="s">
        <v>47</v>
      </c>
      <c r="E10523" t="s">
        <v>59</v>
      </c>
      <c r="F10523" t="s">
        <v>49</v>
      </c>
      <c r="G10523">
        <v>541.38</v>
      </c>
    </row>
    <row r="10524" spans="1:7">
      <c r="A10524" t="s">
        <v>85</v>
      </c>
      <c r="B10524">
        <v>4</v>
      </c>
      <c r="C10524">
        <v>2010</v>
      </c>
      <c r="D10524" t="s">
        <v>47</v>
      </c>
      <c r="E10524" t="s">
        <v>59</v>
      </c>
      <c r="F10524" t="s">
        <v>49</v>
      </c>
      <c r="G10524">
        <v>1082.76</v>
      </c>
    </row>
    <row r="10525" spans="1:7">
      <c r="A10525" t="s">
        <v>26</v>
      </c>
      <c r="B10525">
        <v>9</v>
      </c>
      <c r="C10525">
        <v>2009</v>
      </c>
      <c r="D10525" t="s">
        <v>47</v>
      </c>
      <c r="E10525" t="s">
        <v>59</v>
      </c>
      <c r="F10525" t="s">
        <v>49</v>
      </c>
      <c r="G10525">
        <v>727.14</v>
      </c>
    </row>
    <row r="10526" spans="1:7">
      <c r="A10526" t="s">
        <v>25</v>
      </c>
      <c r="B10526">
        <v>8</v>
      </c>
      <c r="C10526">
        <v>2011</v>
      </c>
      <c r="D10526" t="s">
        <v>47</v>
      </c>
      <c r="E10526" t="s">
        <v>59</v>
      </c>
      <c r="F10526" t="s">
        <v>49</v>
      </c>
      <c r="G10526">
        <v>372.84000000000003</v>
      </c>
    </row>
    <row r="10527" spans="1:7">
      <c r="A10527" t="s">
        <v>30</v>
      </c>
      <c r="B10527">
        <v>8</v>
      </c>
      <c r="C10527">
        <v>2010</v>
      </c>
      <c r="D10527" t="s">
        <v>47</v>
      </c>
      <c r="E10527" t="s">
        <v>59</v>
      </c>
      <c r="F10527" t="s">
        <v>87</v>
      </c>
      <c r="G10527">
        <v>0</v>
      </c>
    </row>
    <row r="10528" spans="1:7">
      <c r="A10528" t="s">
        <v>37</v>
      </c>
      <c r="B10528">
        <v>11</v>
      </c>
      <c r="C10528">
        <v>2011</v>
      </c>
      <c r="D10528" t="s">
        <v>47</v>
      </c>
      <c r="E10528" t="s">
        <v>59</v>
      </c>
      <c r="F10528" t="s">
        <v>87</v>
      </c>
      <c r="G10528">
        <v>0</v>
      </c>
    </row>
    <row r="10529" spans="1:7">
      <c r="A10529" t="s">
        <v>85</v>
      </c>
      <c r="B10529">
        <v>4</v>
      </c>
      <c r="C10529">
        <v>2010</v>
      </c>
      <c r="D10529" t="s">
        <v>47</v>
      </c>
      <c r="E10529" t="s">
        <v>59</v>
      </c>
      <c r="F10529" t="s">
        <v>87</v>
      </c>
      <c r="G10529">
        <v>658.12</v>
      </c>
    </row>
    <row r="10530" spans="1:7">
      <c r="A10530" t="s">
        <v>63</v>
      </c>
      <c r="B10530">
        <v>12</v>
      </c>
      <c r="C10530">
        <v>2011</v>
      </c>
      <c r="D10530" t="s">
        <v>47</v>
      </c>
      <c r="E10530" t="s">
        <v>59</v>
      </c>
      <c r="F10530" t="s">
        <v>87</v>
      </c>
      <c r="G10530">
        <v>0</v>
      </c>
    </row>
    <row r="10531" spans="1:7">
      <c r="A10531" t="s">
        <v>14</v>
      </c>
      <c r="B10531">
        <v>10</v>
      </c>
      <c r="C10531">
        <v>2010</v>
      </c>
      <c r="D10531" t="s">
        <v>47</v>
      </c>
      <c r="E10531" t="s">
        <v>59</v>
      </c>
      <c r="F10531" t="s">
        <v>87</v>
      </c>
      <c r="G10531">
        <v>0</v>
      </c>
    </row>
    <row r="10532" spans="1:7">
      <c r="A10532" t="s">
        <v>37</v>
      </c>
      <c r="B10532">
        <v>11</v>
      </c>
      <c r="C10532">
        <v>2011</v>
      </c>
      <c r="D10532" t="s">
        <v>47</v>
      </c>
      <c r="E10532" t="s">
        <v>59</v>
      </c>
      <c r="F10532" t="s">
        <v>137</v>
      </c>
      <c r="G10532">
        <v>249.9</v>
      </c>
    </row>
    <row r="10533" spans="1:7">
      <c r="A10533" t="s">
        <v>25</v>
      </c>
      <c r="B10533">
        <v>8</v>
      </c>
      <c r="C10533">
        <v>2011</v>
      </c>
      <c r="D10533" t="s">
        <v>47</v>
      </c>
      <c r="E10533" t="s">
        <v>59</v>
      </c>
      <c r="F10533" t="s">
        <v>137</v>
      </c>
      <c r="G10533">
        <v>478.75</v>
      </c>
    </row>
    <row r="10534" spans="1:7">
      <c r="A10534" t="s">
        <v>40</v>
      </c>
      <c r="B10534">
        <v>10</v>
      </c>
      <c r="C10534">
        <v>2011</v>
      </c>
      <c r="D10534" t="s">
        <v>47</v>
      </c>
      <c r="E10534" t="s">
        <v>59</v>
      </c>
      <c r="F10534" t="s">
        <v>137</v>
      </c>
      <c r="G10534">
        <v>0</v>
      </c>
    </row>
    <row r="10535" spans="1:7">
      <c r="A10535" t="s">
        <v>31</v>
      </c>
      <c r="B10535">
        <v>3</v>
      </c>
      <c r="C10535">
        <v>2012</v>
      </c>
      <c r="D10535" t="s">
        <v>47</v>
      </c>
      <c r="E10535" t="s">
        <v>59</v>
      </c>
      <c r="F10535" t="s">
        <v>149</v>
      </c>
      <c r="G10535">
        <v>190355.29</v>
      </c>
    </row>
    <row r="10536" spans="1:7">
      <c r="A10536" t="s">
        <v>40</v>
      </c>
      <c r="B10536">
        <v>10</v>
      </c>
      <c r="C10536">
        <v>2011</v>
      </c>
      <c r="D10536" t="s">
        <v>47</v>
      </c>
      <c r="E10536" t="s">
        <v>59</v>
      </c>
      <c r="F10536" t="s">
        <v>149</v>
      </c>
      <c r="G10536">
        <v>11580.14</v>
      </c>
    </row>
    <row r="10537" spans="1:7">
      <c r="A10537" t="s">
        <v>85</v>
      </c>
      <c r="B10537">
        <v>4</v>
      </c>
      <c r="C10537">
        <v>2010</v>
      </c>
      <c r="D10537" t="s">
        <v>47</v>
      </c>
      <c r="E10537" t="s">
        <v>59</v>
      </c>
      <c r="F10537" t="s">
        <v>149</v>
      </c>
      <c r="G10537">
        <v>11780.92</v>
      </c>
    </row>
    <row r="10538" spans="1:7">
      <c r="A10538" t="s">
        <v>29</v>
      </c>
      <c r="B10538">
        <v>6</v>
      </c>
      <c r="C10538">
        <v>2011</v>
      </c>
      <c r="D10538" t="s">
        <v>47</v>
      </c>
      <c r="E10538" t="s">
        <v>59</v>
      </c>
      <c r="F10538" t="s">
        <v>149</v>
      </c>
      <c r="G10538">
        <v>8120.08</v>
      </c>
    </row>
    <row r="10539" spans="1:7">
      <c r="A10539" t="s">
        <v>18</v>
      </c>
      <c r="B10539">
        <v>3</v>
      </c>
      <c r="C10539">
        <v>2009</v>
      </c>
      <c r="D10539" t="s">
        <v>47</v>
      </c>
      <c r="E10539" t="s">
        <v>59</v>
      </c>
      <c r="F10539" t="s">
        <v>149</v>
      </c>
      <c r="G10539">
        <v>146892.22</v>
      </c>
    </row>
    <row r="10540" spans="1:7">
      <c r="A10540" t="s">
        <v>22</v>
      </c>
      <c r="B10540">
        <v>9</v>
      </c>
      <c r="C10540">
        <v>2011</v>
      </c>
      <c r="D10540" t="s">
        <v>47</v>
      </c>
      <c r="E10540" t="s">
        <v>59</v>
      </c>
      <c r="F10540" t="s">
        <v>151</v>
      </c>
      <c r="G10540">
        <v>5975.53</v>
      </c>
    </row>
    <row r="10541" spans="1:7">
      <c r="A10541" t="s">
        <v>18</v>
      </c>
      <c r="B10541">
        <v>3</v>
      </c>
      <c r="C10541">
        <v>2009</v>
      </c>
      <c r="D10541" t="s">
        <v>47</v>
      </c>
      <c r="E10541" t="s">
        <v>59</v>
      </c>
      <c r="F10541" t="s">
        <v>151</v>
      </c>
      <c r="G10541">
        <v>4247.13</v>
      </c>
    </row>
    <row r="10542" spans="1:7">
      <c r="A10542" t="s">
        <v>23</v>
      </c>
      <c r="B10542">
        <v>2</v>
      </c>
      <c r="C10542">
        <v>2009</v>
      </c>
      <c r="D10542" t="s">
        <v>47</v>
      </c>
      <c r="E10542" t="s">
        <v>59</v>
      </c>
      <c r="F10542" t="s">
        <v>174</v>
      </c>
      <c r="G10542">
        <v>457.82</v>
      </c>
    </row>
    <row r="10543" spans="1:7">
      <c r="A10543" t="s">
        <v>25</v>
      </c>
      <c r="B10543">
        <v>8</v>
      </c>
      <c r="C10543">
        <v>2011</v>
      </c>
      <c r="D10543" t="s">
        <v>47</v>
      </c>
      <c r="E10543" t="s">
        <v>59</v>
      </c>
      <c r="F10543" t="s">
        <v>174</v>
      </c>
      <c r="G10543">
        <v>1138.9100000000001</v>
      </c>
    </row>
    <row r="10544" spans="1:7">
      <c r="A10544" t="s">
        <v>44</v>
      </c>
      <c r="B10544">
        <v>2</v>
      </c>
      <c r="C10544">
        <v>2012</v>
      </c>
      <c r="D10544" t="s">
        <v>47</v>
      </c>
      <c r="E10544" t="s">
        <v>59</v>
      </c>
      <c r="F10544" t="s">
        <v>174</v>
      </c>
      <c r="G10544">
        <v>6007.18</v>
      </c>
    </row>
    <row r="10545" spans="1:7">
      <c r="A10545" t="s">
        <v>40</v>
      </c>
      <c r="B10545">
        <v>10</v>
      </c>
      <c r="C10545">
        <v>2011</v>
      </c>
      <c r="D10545" t="s">
        <v>47</v>
      </c>
      <c r="E10545" t="s">
        <v>59</v>
      </c>
      <c r="F10545" t="s">
        <v>174</v>
      </c>
      <c r="G10545">
        <v>5513.92</v>
      </c>
    </row>
    <row r="10546" spans="1:7">
      <c r="A10546" t="s">
        <v>99</v>
      </c>
      <c r="B10546">
        <v>1</v>
      </c>
      <c r="C10546">
        <v>2011</v>
      </c>
      <c r="D10546" t="s">
        <v>47</v>
      </c>
      <c r="E10546" t="s">
        <v>59</v>
      </c>
      <c r="F10546" t="s">
        <v>174</v>
      </c>
      <c r="G10546">
        <v>887.17000000000007</v>
      </c>
    </row>
    <row r="10547" spans="1:7">
      <c r="A10547" t="s">
        <v>40</v>
      </c>
      <c r="B10547">
        <v>10</v>
      </c>
      <c r="C10547">
        <v>2011</v>
      </c>
      <c r="D10547" t="s">
        <v>47</v>
      </c>
      <c r="E10547" t="s">
        <v>59</v>
      </c>
      <c r="F10547" t="s">
        <v>186</v>
      </c>
      <c r="G10547">
        <v>0</v>
      </c>
    </row>
    <row r="10548" spans="1:7">
      <c r="A10548" t="s">
        <v>16</v>
      </c>
      <c r="B10548">
        <v>7</v>
      </c>
      <c r="C10548">
        <v>2010</v>
      </c>
      <c r="D10548" t="s">
        <v>47</v>
      </c>
      <c r="E10548" t="s">
        <v>59</v>
      </c>
      <c r="F10548" t="s">
        <v>215</v>
      </c>
      <c r="G10548">
        <v>690.95</v>
      </c>
    </row>
    <row r="10549" spans="1:7">
      <c r="A10549" t="s">
        <v>89</v>
      </c>
      <c r="B10549">
        <v>4</v>
      </c>
      <c r="C10549">
        <v>2011</v>
      </c>
      <c r="D10549" t="s">
        <v>47</v>
      </c>
      <c r="E10549" t="s">
        <v>59</v>
      </c>
      <c r="F10549" t="s">
        <v>215</v>
      </c>
      <c r="G10549">
        <v>1310.94</v>
      </c>
    </row>
    <row r="10550" spans="1:7">
      <c r="A10550" t="s">
        <v>42</v>
      </c>
      <c r="B10550">
        <v>2</v>
      </c>
      <c r="C10550">
        <v>2010</v>
      </c>
      <c r="D10550" t="s">
        <v>47</v>
      </c>
      <c r="E10550" t="s">
        <v>59</v>
      </c>
      <c r="F10550" t="s">
        <v>215</v>
      </c>
      <c r="G10550">
        <v>791.76</v>
      </c>
    </row>
    <row r="10551" spans="1:7">
      <c r="A10551" t="s">
        <v>5</v>
      </c>
      <c r="B10551">
        <v>12</v>
      </c>
      <c r="C10551">
        <v>2010</v>
      </c>
      <c r="D10551" t="s">
        <v>47</v>
      </c>
      <c r="E10551" t="s">
        <v>59</v>
      </c>
      <c r="F10551" t="s">
        <v>215</v>
      </c>
      <c r="G10551">
        <v>729.75</v>
      </c>
    </row>
    <row r="10552" spans="1:7">
      <c r="A10552" t="s">
        <v>40</v>
      </c>
      <c r="B10552">
        <v>10</v>
      </c>
      <c r="C10552">
        <v>2011</v>
      </c>
      <c r="D10552" t="s">
        <v>47</v>
      </c>
      <c r="E10552" t="s">
        <v>59</v>
      </c>
      <c r="F10552" t="s">
        <v>215</v>
      </c>
      <c r="G10552">
        <v>770.43000000000006</v>
      </c>
    </row>
    <row r="10553" spans="1:7">
      <c r="A10553" t="s">
        <v>14</v>
      </c>
      <c r="B10553">
        <v>10</v>
      </c>
      <c r="C10553">
        <v>2010</v>
      </c>
      <c r="D10553" t="s">
        <v>47</v>
      </c>
      <c r="E10553" t="s">
        <v>59</v>
      </c>
      <c r="F10553" t="s">
        <v>215</v>
      </c>
      <c r="G10553">
        <v>1090.9100000000001</v>
      </c>
    </row>
    <row r="10554" spans="1:7">
      <c r="A10554" t="s">
        <v>24</v>
      </c>
      <c r="B10554">
        <v>5</v>
      </c>
      <c r="C10554">
        <v>2012</v>
      </c>
      <c r="D10554" t="s">
        <v>47</v>
      </c>
      <c r="E10554" t="s">
        <v>59</v>
      </c>
      <c r="F10554" t="s">
        <v>215</v>
      </c>
      <c r="G10554">
        <v>888.99</v>
      </c>
    </row>
    <row r="10555" spans="1:7">
      <c r="A10555" t="s">
        <v>18</v>
      </c>
      <c r="B10555">
        <v>3</v>
      </c>
      <c r="C10555">
        <v>2009</v>
      </c>
      <c r="D10555" t="s">
        <v>47</v>
      </c>
      <c r="E10555" t="s">
        <v>59</v>
      </c>
      <c r="F10555" t="s">
        <v>215</v>
      </c>
      <c r="G10555">
        <v>433.90000000000003</v>
      </c>
    </row>
    <row r="10556" spans="1:7">
      <c r="A10556" t="s">
        <v>45</v>
      </c>
      <c r="B10556">
        <v>3</v>
      </c>
      <c r="C10556">
        <v>2010</v>
      </c>
      <c r="D10556" t="s">
        <v>47</v>
      </c>
      <c r="E10556" t="s">
        <v>59</v>
      </c>
      <c r="F10556" t="s">
        <v>215</v>
      </c>
      <c r="G10556">
        <v>776.30000000000007</v>
      </c>
    </row>
    <row r="10557" spans="1:7">
      <c r="A10557" t="s">
        <v>22</v>
      </c>
      <c r="B10557">
        <v>9</v>
      </c>
      <c r="C10557">
        <v>2011</v>
      </c>
      <c r="D10557" t="s">
        <v>47</v>
      </c>
      <c r="E10557" t="s">
        <v>59</v>
      </c>
      <c r="F10557" t="s">
        <v>225</v>
      </c>
      <c r="G10557">
        <v>0</v>
      </c>
    </row>
    <row r="10558" spans="1:7">
      <c r="A10558" t="s">
        <v>9</v>
      </c>
      <c r="B10558">
        <v>8</v>
      </c>
      <c r="C10558">
        <v>2009</v>
      </c>
      <c r="D10558" t="s">
        <v>47</v>
      </c>
      <c r="E10558" t="s">
        <v>59</v>
      </c>
      <c r="F10558" t="s">
        <v>235</v>
      </c>
      <c r="G10558">
        <v>0</v>
      </c>
    </row>
    <row r="10559" spans="1:7">
      <c r="A10559" t="s">
        <v>26</v>
      </c>
      <c r="B10559">
        <v>9</v>
      </c>
      <c r="C10559">
        <v>2009</v>
      </c>
      <c r="D10559" t="s">
        <v>47</v>
      </c>
      <c r="E10559" t="s">
        <v>59</v>
      </c>
      <c r="F10559" t="s">
        <v>235</v>
      </c>
      <c r="G10559">
        <v>0</v>
      </c>
    </row>
    <row r="10560" spans="1:7">
      <c r="A10560" t="s">
        <v>43</v>
      </c>
      <c r="B10560">
        <v>5</v>
      </c>
      <c r="C10560">
        <v>2009</v>
      </c>
      <c r="D10560" t="s">
        <v>47</v>
      </c>
      <c r="E10560" t="s">
        <v>59</v>
      </c>
      <c r="F10560" t="s">
        <v>235</v>
      </c>
      <c r="G10560">
        <v>0</v>
      </c>
    </row>
    <row r="10561" spans="1:7">
      <c r="A10561" t="s">
        <v>31</v>
      </c>
      <c r="B10561">
        <v>3</v>
      </c>
      <c r="C10561">
        <v>2012</v>
      </c>
      <c r="D10561" t="s">
        <v>47</v>
      </c>
      <c r="E10561" t="s">
        <v>59</v>
      </c>
      <c r="F10561" t="s">
        <v>235</v>
      </c>
      <c r="G10561">
        <v>2960.7400000000002</v>
      </c>
    </row>
    <row r="10562" spans="1:7">
      <c r="A10562" t="s">
        <v>109</v>
      </c>
      <c r="B10562">
        <v>1</v>
      </c>
      <c r="C10562">
        <v>2012</v>
      </c>
      <c r="D10562" t="s">
        <v>47</v>
      </c>
      <c r="E10562" t="s">
        <v>59</v>
      </c>
      <c r="F10562" t="s">
        <v>235</v>
      </c>
      <c r="G10562">
        <v>1589.53</v>
      </c>
    </row>
    <row r="10563" spans="1:7">
      <c r="A10563" t="s">
        <v>63</v>
      </c>
      <c r="B10563">
        <v>12</v>
      </c>
      <c r="C10563">
        <v>2011</v>
      </c>
      <c r="D10563" t="s">
        <v>47</v>
      </c>
      <c r="E10563" t="s">
        <v>59</v>
      </c>
      <c r="F10563" t="s">
        <v>235</v>
      </c>
      <c r="G10563">
        <v>2969.04</v>
      </c>
    </row>
    <row r="10564" spans="1:7">
      <c r="A10564" t="s">
        <v>89</v>
      </c>
      <c r="B10564">
        <v>4</v>
      </c>
      <c r="C10564">
        <v>2011</v>
      </c>
      <c r="D10564" t="s">
        <v>47</v>
      </c>
      <c r="E10564" t="s">
        <v>59</v>
      </c>
      <c r="F10564" t="s">
        <v>236</v>
      </c>
      <c r="G10564">
        <v>106.93</v>
      </c>
    </row>
    <row r="10565" spans="1:7">
      <c r="A10565" t="s">
        <v>45</v>
      </c>
      <c r="B10565">
        <v>3</v>
      </c>
      <c r="C10565">
        <v>2010</v>
      </c>
      <c r="D10565" t="s">
        <v>47</v>
      </c>
      <c r="E10565" t="s">
        <v>59</v>
      </c>
      <c r="F10565" t="s">
        <v>245</v>
      </c>
      <c r="G10565">
        <v>200.1</v>
      </c>
    </row>
    <row r="10566" spans="1:7">
      <c r="A10566" t="s">
        <v>39</v>
      </c>
      <c r="B10566">
        <v>5</v>
      </c>
      <c r="C10566">
        <v>2011</v>
      </c>
      <c r="D10566" t="s">
        <v>47</v>
      </c>
      <c r="E10566" t="s">
        <v>59</v>
      </c>
      <c r="F10566" t="s">
        <v>245</v>
      </c>
      <c r="G10566">
        <v>162.14000000000001</v>
      </c>
    </row>
    <row r="10567" spans="1:7">
      <c r="A10567" t="s">
        <v>26</v>
      </c>
      <c r="B10567">
        <v>9</v>
      </c>
      <c r="C10567">
        <v>2009</v>
      </c>
      <c r="D10567" t="s">
        <v>47</v>
      </c>
      <c r="E10567" t="s">
        <v>59</v>
      </c>
      <c r="F10567" t="s">
        <v>245</v>
      </c>
      <c r="G10567">
        <v>111.48</v>
      </c>
    </row>
    <row r="10568" spans="1:7">
      <c r="A10568" t="s">
        <v>32</v>
      </c>
      <c r="B10568">
        <v>10</v>
      </c>
      <c r="C10568">
        <v>2009</v>
      </c>
      <c r="D10568" t="s">
        <v>47</v>
      </c>
      <c r="E10568" t="s">
        <v>59</v>
      </c>
      <c r="F10568" t="s">
        <v>245</v>
      </c>
      <c r="G10568">
        <v>144.42000000000002</v>
      </c>
    </row>
    <row r="10569" spans="1:7">
      <c r="A10569" t="s">
        <v>114</v>
      </c>
      <c r="B10569">
        <v>2</v>
      </c>
      <c r="C10569">
        <v>2011</v>
      </c>
      <c r="D10569" t="s">
        <v>47</v>
      </c>
      <c r="E10569" t="s">
        <v>59</v>
      </c>
      <c r="F10569" t="s">
        <v>245</v>
      </c>
      <c r="G10569">
        <v>215.55</v>
      </c>
    </row>
    <row r="10570" spans="1:7">
      <c r="A10570" t="s">
        <v>71</v>
      </c>
      <c r="B10570">
        <v>11</v>
      </c>
      <c r="C10570">
        <v>2009</v>
      </c>
      <c r="D10570" t="s">
        <v>47</v>
      </c>
      <c r="E10570" t="s">
        <v>59</v>
      </c>
      <c r="F10570" t="s">
        <v>245</v>
      </c>
      <c r="G10570">
        <v>204.70000000000002</v>
      </c>
    </row>
    <row r="10571" spans="1:7">
      <c r="A10571" t="s">
        <v>38</v>
      </c>
      <c r="B10571">
        <v>7</v>
      </c>
      <c r="C10571">
        <v>2011</v>
      </c>
      <c r="D10571" t="s">
        <v>47</v>
      </c>
      <c r="E10571" t="s">
        <v>59</v>
      </c>
      <c r="F10571" t="s">
        <v>254</v>
      </c>
      <c r="G10571">
        <v>0</v>
      </c>
    </row>
    <row r="10572" spans="1:7">
      <c r="A10572" t="s">
        <v>19</v>
      </c>
      <c r="B10572">
        <v>11</v>
      </c>
      <c r="C10572">
        <v>2010</v>
      </c>
      <c r="D10572" t="s">
        <v>47</v>
      </c>
      <c r="E10572" t="s">
        <v>59</v>
      </c>
      <c r="F10572" t="s">
        <v>254</v>
      </c>
      <c r="G10572">
        <v>0</v>
      </c>
    </row>
    <row r="10573" spans="1:7">
      <c r="A10573" t="s">
        <v>20</v>
      </c>
      <c r="B10573">
        <v>6</v>
      </c>
      <c r="C10573">
        <v>2010</v>
      </c>
      <c r="D10573" t="s">
        <v>47</v>
      </c>
      <c r="E10573" t="s">
        <v>59</v>
      </c>
      <c r="F10573" t="s">
        <v>254</v>
      </c>
      <c r="G10573">
        <v>0</v>
      </c>
    </row>
    <row r="10574" spans="1:7">
      <c r="A10574" t="s">
        <v>85</v>
      </c>
      <c r="B10574">
        <v>4</v>
      </c>
      <c r="C10574">
        <v>2010</v>
      </c>
      <c r="D10574" t="s">
        <v>47</v>
      </c>
      <c r="E10574" t="s">
        <v>59</v>
      </c>
      <c r="F10574" t="s">
        <v>254</v>
      </c>
      <c r="G10574">
        <v>0</v>
      </c>
    </row>
    <row r="10575" spans="1:7">
      <c r="A10575" t="s">
        <v>5</v>
      </c>
      <c r="B10575">
        <v>12</v>
      </c>
      <c r="C10575">
        <v>2010</v>
      </c>
      <c r="D10575" t="s">
        <v>47</v>
      </c>
      <c r="E10575" t="s">
        <v>59</v>
      </c>
      <c r="F10575" t="s">
        <v>254</v>
      </c>
      <c r="G10575">
        <v>0</v>
      </c>
    </row>
    <row r="10576" spans="1:7">
      <c r="A10576" t="s">
        <v>35</v>
      </c>
      <c r="B10576">
        <v>5</v>
      </c>
      <c r="C10576">
        <v>2010</v>
      </c>
      <c r="D10576" t="s">
        <v>47</v>
      </c>
      <c r="E10576" t="s">
        <v>59</v>
      </c>
      <c r="F10576" t="s">
        <v>254</v>
      </c>
      <c r="G10576">
        <v>0</v>
      </c>
    </row>
    <row r="10577" spans="1:7">
      <c r="A10577" t="s">
        <v>99</v>
      </c>
      <c r="B10577">
        <v>1</v>
      </c>
      <c r="C10577">
        <v>2011</v>
      </c>
      <c r="D10577" t="s">
        <v>47</v>
      </c>
      <c r="E10577" t="s">
        <v>59</v>
      </c>
      <c r="F10577" t="s">
        <v>254</v>
      </c>
      <c r="G10577">
        <v>0</v>
      </c>
    </row>
    <row r="10578" spans="1:7">
      <c r="A10578" t="s">
        <v>42</v>
      </c>
      <c r="B10578">
        <v>2</v>
      </c>
      <c r="C10578">
        <v>2010</v>
      </c>
      <c r="D10578" t="s">
        <v>47</v>
      </c>
      <c r="E10578" t="s">
        <v>59</v>
      </c>
      <c r="F10578" t="s">
        <v>254</v>
      </c>
      <c r="G10578">
        <v>467.3</v>
      </c>
    </row>
    <row r="10579" spans="1:7">
      <c r="A10579" t="s">
        <v>37</v>
      </c>
      <c r="B10579">
        <v>11</v>
      </c>
      <c r="C10579">
        <v>2011</v>
      </c>
      <c r="D10579" t="s">
        <v>47</v>
      </c>
      <c r="E10579" t="s">
        <v>59</v>
      </c>
      <c r="F10579" t="s">
        <v>262</v>
      </c>
      <c r="G10579">
        <v>11031.78</v>
      </c>
    </row>
    <row r="10580" spans="1:7">
      <c r="A10580" t="s">
        <v>114</v>
      </c>
      <c r="B10580">
        <v>2</v>
      </c>
      <c r="C10580">
        <v>2011</v>
      </c>
      <c r="D10580" t="s">
        <v>47</v>
      </c>
      <c r="E10580" t="s">
        <v>59</v>
      </c>
      <c r="F10580" t="s">
        <v>262</v>
      </c>
      <c r="G10580">
        <v>10098.06</v>
      </c>
    </row>
    <row r="10581" spans="1:7">
      <c r="A10581" t="s">
        <v>27</v>
      </c>
      <c r="B10581">
        <v>1</v>
      </c>
      <c r="C10581">
        <v>2009</v>
      </c>
      <c r="D10581" t="s">
        <v>47</v>
      </c>
      <c r="E10581" t="s">
        <v>59</v>
      </c>
      <c r="F10581" t="s">
        <v>262</v>
      </c>
      <c r="G10581">
        <v>1523.3700000000001</v>
      </c>
    </row>
    <row r="10582" spans="1:7">
      <c r="A10582" t="s">
        <v>44</v>
      </c>
      <c r="B10582">
        <v>2</v>
      </c>
      <c r="C10582">
        <v>2012</v>
      </c>
      <c r="D10582" t="s">
        <v>47</v>
      </c>
      <c r="E10582" t="s">
        <v>59</v>
      </c>
      <c r="F10582" t="s">
        <v>262</v>
      </c>
      <c r="G10582">
        <v>15287</v>
      </c>
    </row>
    <row r="10583" spans="1:7">
      <c r="A10583" t="s">
        <v>14</v>
      </c>
      <c r="B10583">
        <v>10</v>
      </c>
      <c r="C10583">
        <v>2010</v>
      </c>
      <c r="D10583" t="s">
        <v>47</v>
      </c>
      <c r="E10583" t="s">
        <v>59</v>
      </c>
      <c r="F10583" t="s">
        <v>262</v>
      </c>
      <c r="G10583">
        <v>5796.08</v>
      </c>
    </row>
    <row r="10584" spans="1:7">
      <c r="A10584" t="s">
        <v>38</v>
      </c>
      <c r="B10584">
        <v>7</v>
      </c>
      <c r="C10584">
        <v>2011</v>
      </c>
      <c r="D10584" t="s">
        <v>47</v>
      </c>
      <c r="E10584" t="s">
        <v>59</v>
      </c>
      <c r="F10584" t="s">
        <v>263</v>
      </c>
      <c r="G10584">
        <v>269.5</v>
      </c>
    </row>
    <row r="10585" spans="1:7">
      <c r="A10585" t="s">
        <v>22</v>
      </c>
      <c r="B10585">
        <v>9</v>
      </c>
      <c r="C10585">
        <v>2011</v>
      </c>
      <c r="D10585" t="s">
        <v>47</v>
      </c>
      <c r="E10585" t="s">
        <v>59</v>
      </c>
      <c r="F10585" t="s">
        <v>263</v>
      </c>
      <c r="G10585">
        <v>0</v>
      </c>
    </row>
    <row r="10586" spans="1:7">
      <c r="A10586" t="s">
        <v>40</v>
      </c>
      <c r="B10586">
        <v>10</v>
      </c>
      <c r="C10586">
        <v>2011</v>
      </c>
      <c r="D10586" t="s">
        <v>47</v>
      </c>
      <c r="E10586" t="s">
        <v>59</v>
      </c>
      <c r="F10586" t="s">
        <v>264</v>
      </c>
      <c r="G10586">
        <v>2139.4299999999998</v>
      </c>
    </row>
    <row r="10587" spans="1:7">
      <c r="A10587" t="s">
        <v>85</v>
      </c>
      <c r="B10587">
        <v>4</v>
      </c>
      <c r="C10587">
        <v>2010</v>
      </c>
      <c r="D10587" t="s">
        <v>47</v>
      </c>
      <c r="E10587" t="s">
        <v>59</v>
      </c>
      <c r="F10587" t="s">
        <v>264</v>
      </c>
      <c r="G10587">
        <v>-1844.5900000000001</v>
      </c>
    </row>
    <row r="10588" spans="1:7">
      <c r="A10588" t="s">
        <v>25</v>
      </c>
      <c r="B10588">
        <v>8</v>
      </c>
      <c r="C10588">
        <v>2011</v>
      </c>
      <c r="D10588" t="s">
        <v>47</v>
      </c>
      <c r="E10588" t="s">
        <v>59</v>
      </c>
      <c r="F10588" t="s">
        <v>264</v>
      </c>
      <c r="G10588">
        <v>1286.7</v>
      </c>
    </row>
    <row r="10589" spans="1:7">
      <c r="A10589" t="s">
        <v>27</v>
      </c>
      <c r="B10589">
        <v>1</v>
      </c>
      <c r="C10589">
        <v>2009</v>
      </c>
      <c r="D10589" t="s">
        <v>47</v>
      </c>
      <c r="E10589" t="s">
        <v>59</v>
      </c>
      <c r="F10589" t="s">
        <v>264</v>
      </c>
      <c r="G10589">
        <v>-424.94</v>
      </c>
    </row>
    <row r="10590" spans="1:7">
      <c r="A10590" t="s">
        <v>14</v>
      </c>
      <c r="B10590">
        <v>10</v>
      </c>
      <c r="C10590">
        <v>2010</v>
      </c>
      <c r="D10590" t="s">
        <v>47</v>
      </c>
      <c r="E10590" t="s">
        <v>59</v>
      </c>
      <c r="F10590" t="s">
        <v>264</v>
      </c>
      <c r="G10590">
        <v>-2881.31</v>
      </c>
    </row>
    <row r="10591" spans="1:7">
      <c r="A10591" t="s">
        <v>17</v>
      </c>
      <c r="B10591">
        <v>4</v>
      </c>
      <c r="C10591">
        <v>2009</v>
      </c>
      <c r="D10591" t="s">
        <v>47</v>
      </c>
      <c r="E10591" t="s">
        <v>59</v>
      </c>
      <c r="F10591" t="s">
        <v>264</v>
      </c>
      <c r="G10591">
        <v>1380.1000000000001</v>
      </c>
    </row>
    <row r="10592" spans="1:7">
      <c r="A10592" t="s">
        <v>109</v>
      </c>
      <c r="B10592">
        <v>1</v>
      </c>
      <c r="C10592">
        <v>2012</v>
      </c>
      <c r="D10592" t="s">
        <v>47</v>
      </c>
      <c r="E10592" t="s">
        <v>59</v>
      </c>
      <c r="F10592" t="s">
        <v>265</v>
      </c>
      <c r="G10592">
        <v>0</v>
      </c>
    </row>
    <row r="10593" spans="1:7">
      <c r="A10593" t="s">
        <v>13</v>
      </c>
      <c r="B10593">
        <v>7</v>
      </c>
      <c r="C10593">
        <v>2009</v>
      </c>
      <c r="D10593" t="s">
        <v>47</v>
      </c>
      <c r="E10593" t="s">
        <v>59</v>
      </c>
      <c r="F10593" t="s">
        <v>265</v>
      </c>
      <c r="G10593">
        <v>0</v>
      </c>
    </row>
    <row r="10594" spans="1:7">
      <c r="A10594" t="s">
        <v>29</v>
      </c>
      <c r="B10594">
        <v>6</v>
      </c>
      <c r="C10594">
        <v>2011</v>
      </c>
      <c r="D10594" t="s">
        <v>47</v>
      </c>
      <c r="E10594" t="s">
        <v>59</v>
      </c>
      <c r="F10594" t="s">
        <v>265</v>
      </c>
      <c r="G10594">
        <v>0</v>
      </c>
    </row>
    <row r="10595" spans="1:7">
      <c r="A10595" t="s">
        <v>16</v>
      </c>
      <c r="B10595">
        <v>7</v>
      </c>
      <c r="C10595">
        <v>2010</v>
      </c>
      <c r="D10595" t="s">
        <v>47</v>
      </c>
      <c r="E10595" t="s">
        <v>59</v>
      </c>
      <c r="F10595" t="s">
        <v>265</v>
      </c>
      <c r="G10595">
        <v>0</v>
      </c>
    </row>
    <row r="10596" spans="1:7">
      <c r="A10596" t="s">
        <v>52</v>
      </c>
      <c r="B10596">
        <v>6</v>
      </c>
      <c r="C10596">
        <v>2009</v>
      </c>
      <c r="D10596" t="s">
        <v>47</v>
      </c>
      <c r="E10596" t="s">
        <v>59</v>
      </c>
      <c r="F10596" t="s">
        <v>49</v>
      </c>
      <c r="G10596">
        <v>695.44</v>
      </c>
    </row>
    <row r="10597" spans="1:7">
      <c r="A10597" t="s">
        <v>17</v>
      </c>
      <c r="B10597">
        <v>4</v>
      </c>
      <c r="C10597">
        <v>2009</v>
      </c>
      <c r="D10597" t="s">
        <v>47</v>
      </c>
      <c r="E10597" t="s">
        <v>59</v>
      </c>
      <c r="F10597" t="s">
        <v>49</v>
      </c>
      <c r="G10597">
        <v>695.44</v>
      </c>
    </row>
    <row r="10598" spans="1:7">
      <c r="A10598" t="s">
        <v>18</v>
      </c>
      <c r="B10598">
        <v>3</v>
      </c>
      <c r="C10598">
        <v>2009</v>
      </c>
      <c r="D10598" t="s">
        <v>47</v>
      </c>
      <c r="E10598" t="s">
        <v>59</v>
      </c>
      <c r="F10598" t="s">
        <v>49</v>
      </c>
      <c r="G10598">
        <v>686.96</v>
      </c>
    </row>
    <row r="10599" spans="1:7">
      <c r="A10599" t="s">
        <v>114</v>
      </c>
      <c r="B10599">
        <v>2</v>
      </c>
      <c r="C10599">
        <v>2011</v>
      </c>
      <c r="D10599" t="s">
        <v>47</v>
      </c>
      <c r="E10599" t="s">
        <v>59</v>
      </c>
      <c r="F10599" t="s">
        <v>49</v>
      </c>
      <c r="G10599">
        <v>721.84</v>
      </c>
    </row>
    <row r="10600" spans="1:7">
      <c r="A10600" t="s">
        <v>52</v>
      </c>
      <c r="B10600">
        <v>6</v>
      </c>
      <c r="C10600">
        <v>2009</v>
      </c>
      <c r="D10600" t="s">
        <v>47</v>
      </c>
      <c r="E10600" t="s">
        <v>59</v>
      </c>
      <c r="F10600" t="s">
        <v>87</v>
      </c>
      <c r="G10600">
        <v>637.41</v>
      </c>
    </row>
    <row r="10601" spans="1:7">
      <c r="A10601" t="s">
        <v>17</v>
      </c>
      <c r="B10601">
        <v>4</v>
      </c>
      <c r="C10601">
        <v>2009</v>
      </c>
      <c r="D10601" t="s">
        <v>47</v>
      </c>
      <c r="E10601" t="s">
        <v>59</v>
      </c>
      <c r="F10601" t="s">
        <v>87</v>
      </c>
      <c r="G10601">
        <v>0</v>
      </c>
    </row>
    <row r="10602" spans="1:7">
      <c r="A10602" t="s">
        <v>109</v>
      </c>
      <c r="B10602">
        <v>1</v>
      </c>
      <c r="C10602">
        <v>2012</v>
      </c>
      <c r="D10602" t="s">
        <v>47</v>
      </c>
      <c r="E10602" t="s">
        <v>59</v>
      </c>
      <c r="F10602" t="s">
        <v>149</v>
      </c>
      <c r="G10602">
        <v>105586.40000000001</v>
      </c>
    </row>
    <row r="10603" spans="1:7">
      <c r="A10603" t="s">
        <v>24</v>
      </c>
      <c r="B10603">
        <v>5</v>
      </c>
      <c r="C10603">
        <v>2012</v>
      </c>
      <c r="D10603" t="s">
        <v>47</v>
      </c>
      <c r="E10603" t="s">
        <v>59</v>
      </c>
      <c r="F10603" t="s">
        <v>149</v>
      </c>
      <c r="G10603">
        <v>-2085.77</v>
      </c>
    </row>
    <row r="10604" spans="1:7">
      <c r="A10604" t="s">
        <v>35</v>
      </c>
      <c r="B10604">
        <v>5</v>
      </c>
      <c r="C10604">
        <v>2010</v>
      </c>
      <c r="D10604" t="s">
        <v>47</v>
      </c>
      <c r="E10604" t="s">
        <v>59</v>
      </c>
      <c r="F10604" t="s">
        <v>149</v>
      </c>
      <c r="G10604">
        <v>9321.98</v>
      </c>
    </row>
    <row r="10605" spans="1:7">
      <c r="A10605" t="s">
        <v>45</v>
      </c>
      <c r="B10605">
        <v>3</v>
      </c>
      <c r="C10605">
        <v>2010</v>
      </c>
      <c r="D10605" t="s">
        <v>47</v>
      </c>
      <c r="E10605" t="s">
        <v>59</v>
      </c>
      <c r="F10605" t="s">
        <v>149</v>
      </c>
      <c r="G10605">
        <v>170405.83000000002</v>
      </c>
    </row>
    <row r="10606" spans="1:7">
      <c r="A10606" t="s">
        <v>44</v>
      </c>
      <c r="B10606">
        <v>2</v>
      </c>
      <c r="C10606">
        <v>2012</v>
      </c>
      <c r="D10606" t="s">
        <v>47</v>
      </c>
      <c r="E10606" t="s">
        <v>59</v>
      </c>
      <c r="F10606" t="s">
        <v>151</v>
      </c>
      <c r="G10606">
        <v>5374.6</v>
      </c>
    </row>
    <row r="10607" spans="1:7">
      <c r="A10607" t="s">
        <v>85</v>
      </c>
      <c r="B10607">
        <v>4</v>
      </c>
      <c r="C10607">
        <v>2010</v>
      </c>
      <c r="D10607" t="s">
        <v>47</v>
      </c>
      <c r="E10607" t="s">
        <v>59</v>
      </c>
      <c r="F10607" t="s">
        <v>151</v>
      </c>
      <c r="G10607">
        <v>7183.6100000000006</v>
      </c>
    </row>
    <row r="10608" spans="1:7">
      <c r="A10608" t="s">
        <v>9</v>
      </c>
      <c r="B10608">
        <v>8</v>
      </c>
      <c r="C10608">
        <v>2009</v>
      </c>
      <c r="D10608" t="s">
        <v>47</v>
      </c>
      <c r="E10608" t="s">
        <v>59</v>
      </c>
      <c r="F10608" t="s">
        <v>151</v>
      </c>
      <c r="G10608">
        <v>4633.22</v>
      </c>
    </row>
    <row r="10609" spans="1:7">
      <c r="A10609" t="s">
        <v>17</v>
      </c>
      <c r="B10609">
        <v>4</v>
      </c>
      <c r="C10609">
        <v>2009</v>
      </c>
      <c r="D10609" t="s">
        <v>47</v>
      </c>
      <c r="E10609" t="s">
        <v>59</v>
      </c>
      <c r="F10609" t="s">
        <v>174</v>
      </c>
      <c r="G10609">
        <v>1654.79</v>
      </c>
    </row>
    <row r="10610" spans="1:7">
      <c r="A10610" t="s">
        <v>31</v>
      </c>
      <c r="B10610">
        <v>3</v>
      </c>
      <c r="C10610">
        <v>2012</v>
      </c>
      <c r="D10610" t="s">
        <v>47</v>
      </c>
      <c r="E10610" t="s">
        <v>59</v>
      </c>
      <c r="F10610" t="s">
        <v>174</v>
      </c>
      <c r="G10610">
        <v>7569.05</v>
      </c>
    </row>
    <row r="10611" spans="1:7">
      <c r="A10611" t="s">
        <v>85</v>
      </c>
      <c r="B10611">
        <v>4</v>
      </c>
      <c r="C10611">
        <v>2010</v>
      </c>
      <c r="D10611" t="s">
        <v>47</v>
      </c>
      <c r="E10611" t="s">
        <v>59</v>
      </c>
      <c r="F10611" t="s">
        <v>174</v>
      </c>
      <c r="G10611">
        <v>413.49</v>
      </c>
    </row>
    <row r="10612" spans="1:7">
      <c r="A10612" t="s">
        <v>35</v>
      </c>
      <c r="B10612">
        <v>5</v>
      </c>
      <c r="C10612">
        <v>2010</v>
      </c>
      <c r="D10612" t="s">
        <v>47</v>
      </c>
      <c r="E10612" t="s">
        <v>59</v>
      </c>
      <c r="F10612" t="s">
        <v>174</v>
      </c>
      <c r="G10612">
        <v>482.42</v>
      </c>
    </row>
    <row r="10613" spans="1:7">
      <c r="A10613" t="s">
        <v>68</v>
      </c>
      <c r="B10613">
        <v>1</v>
      </c>
      <c r="C10613">
        <v>2010</v>
      </c>
      <c r="D10613" t="s">
        <v>47</v>
      </c>
      <c r="E10613" t="s">
        <v>59</v>
      </c>
      <c r="F10613" t="s">
        <v>174</v>
      </c>
      <c r="G10613">
        <v>2274.1799999999998</v>
      </c>
    </row>
    <row r="10614" spans="1:7">
      <c r="A10614" t="s">
        <v>28</v>
      </c>
      <c r="B10614">
        <v>4</v>
      </c>
      <c r="C10614">
        <v>2012</v>
      </c>
      <c r="D10614" t="s">
        <v>47</v>
      </c>
      <c r="E10614" t="s">
        <v>59</v>
      </c>
      <c r="F10614" t="s">
        <v>183</v>
      </c>
      <c r="G10614">
        <v>0</v>
      </c>
    </row>
    <row r="10615" spans="1:7">
      <c r="A10615" t="s">
        <v>85</v>
      </c>
      <c r="B10615">
        <v>4</v>
      </c>
      <c r="C10615">
        <v>2010</v>
      </c>
      <c r="D10615" t="s">
        <v>47</v>
      </c>
      <c r="E10615" t="s">
        <v>59</v>
      </c>
      <c r="F10615" t="s">
        <v>215</v>
      </c>
      <c r="G10615">
        <v>1114.72</v>
      </c>
    </row>
    <row r="10616" spans="1:7">
      <c r="A10616" t="s">
        <v>32</v>
      </c>
      <c r="B10616">
        <v>10</v>
      </c>
      <c r="C10616">
        <v>2009</v>
      </c>
      <c r="D10616" t="s">
        <v>47</v>
      </c>
      <c r="E10616" t="s">
        <v>59</v>
      </c>
      <c r="F10616" t="s">
        <v>215</v>
      </c>
      <c r="G10616">
        <v>972.35</v>
      </c>
    </row>
    <row r="10617" spans="1:7">
      <c r="A10617" t="s">
        <v>19</v>
      </c>
      <c r="B10617">
        <v>11</v>
      </c>
      <c r="C10617">
        <v>2010</v>
      </c>
      <c r="D10617" t="s">
        <v>47</v>
      </c>
      <c r="E10617" t="s">
        <v>59</v>
      </c>
      <c r="F10617" t="s">
        <v>215</v>
      </c>
      <c r="G10617">
        <v>840.58</v>
      </c>
    </row>
    <row r="10618" spans="1:7">
      <c r="A10618" t="s">
        <v>9</v>
      </c>
      <c r="B10618">
        <v>8</v>
      </c>
      <c r="C10618">
        <v>2009</v>
      </c>
      <c r="D10618" t="s">
        <v>47</v>
      </c>
      <c r="E10618" t="s">
        <v>59</v>
      </c>
      <c r="F10618" t="s">
        <v>215</v>
      </c>
      <c r="G10618">
        <v>258.2</v>
      </c>
    </row>
    <row r="10619" spans="1:7">
      <c r="A10619" t="s">
        <v>33</v>
      </c>
      <c r="B10619">
        <v>9</v>
      </c>
      <c r="C10619">
        <v>2010</v>
      </c>
      <c r="D10619" t="s">
        <v>47</v>
      </c>
      <c r="E10619" t="s">
        <v>59</v>
      </c>
      <c r="F10619" t="s">
        <v>215</v>
      </c>
      <c r="G10619">
        <v>773.22</v>
      </c>
    </row>
    <row r="10620" spans="1:7">
      <c r="A10620" t="s">
        <v>20</v>
      </c>
      <c r="B10620">
        <v>6</v>
      </c>
      <c r="C10620">
        <v>2010</v>
      </c>
      <c r="D10620" t="s">
        <v>47</v>
      </c>
      <c r="E10620" t="s">
        <v>59</v>
      </c>
      <c r="F10620" t="s">
        <v>215</v>
      </c>
      <c r="G10620">
        <v>823.65</v>
      </c>
    </row>
    <row r="10621" spans="1:7">
      <c r="A10621" t="s">
        <v>28</v>
      </c>
      <c r="B10621">
        <v>4</v>
      </c>
      <c r="C10621">
        <v>2012</v>
      </c>
      <c r="D10621" t="s">
        <v>47</v>
      </c>
      <c r="E10621" t="s">
        <v>59</v>
      </c>
      <c r="F10621" t="s">
        <v>220</v>
      </c>
      <c r="G10621">
        <v>0</v>
      </c>
    </row>
    <row r="10622" spans="1:7">
      <c r="A10622" t="s">
        <v>63</v>
      </c>
      <c r="B10622">
        <v>12</v>
      </c>
      <c r="C10622">
        <v>2011</v>
      </c>
      <c r="D10622" t="s">
        <v>47</v>
      </c>
      <c r="E10622" t="s">
        <v>59</v>
      </c>
      <c r="F10622" t="s">
        <v>225</v>
      </c>
      <c r="G10622">
        <v>0</v>
      </c>
    </row>
    <row r="10623" spans="1:7">
      <c r="A10623" t="s">
        <v>25</v>
      </c>
      <c r="B10623">
        <v>8</v>
      </c>
      <c r="C10623">
        <v>2011</v>
      </c>
      <c r="D10623" t="s">
        <v>47</v>
      </c>
      <c r="E10623" t="s">
        <v>59</v>
      </c>
      <c r="F10623" t="s">
        <v>225</v>
      </c>
      <c r="G10623">
        <v>0</v>
      </c>
    </row>
    <row r="10624" spans="1:7">
      <c r="A10624" t="s">
        <v>44</v>
      </c>
      <c r="B10624">
        <v>2</v>
      </c>
      <c r="C10624">
        <v>2012</v>
      </c>
      <c r="D10624" t="s">
        <v>47</v>
      </c>
      <c r="E10624" t="s">
        <v>59</v>
      </c>
      <c r="F10624" t="s">
        <v>235</v>
      </c>
      <c r="G10624">
        <v>744.08</v>
      </c>
    </row>
    <row r="10625" spans="1:7">
      <c r="A10625" t="s">
        <v>5</v>
      </c>
      <c r="B10625">
        <v>12</v>
      </c>
      <c r="C10625">
        <v>2010</v>
      </c>
      <c r="D10625" t="s">
        <v>47</v>
      </c>
      <c r="E10625" t="s">
        <v>59</v>
      </c>
      <c r="F10625" t="s">
        <v>235</v>
      </c>
      <c r="G10625">
        <v>1857.25</v>
      </c>
    </row>
    <row r="10626" spans="1:7">
      <c r="A10626" t="s">
        <v>14</v>
      </c>
      <c r="B10626">
        <v>10</v>
      </c>
      <c r="C10626">
        <v>2010</v>
      </c>
      <c r="D10626" t="s">
        <v>47</v>
      </c>
      <c r="E10626" t="s">
        <v>59</v>
      </c>
      <c r="F10626" t="s">
        <v>235</v>
      </c>
      <c r="G10626">
        <v>531.83000000000004</v>
      </c>
    </row>
    <row r="10627" spans="1:7">
      <c r="A10627" t="s">
        <v>31</v>
      </c>
      <c r="B10627">
        <v>3</v>
      </c>
      <c r="C10627">
        <v>2012</v>
      </c>
      <c r="D10627" t="s">
        <v>47</v>
      </c>
      <c r="E10627" t="s">
        <v>59</v>
      </c>
      <c r="F10627" t="s">
        <v>236</v>
      </c>
      <c r="G10627">
        <v>997.95</v>
      </c>
    </row>
    <row r="10628" spans="1:7">
      <c r="A10628" t="s">
        <v>28</v>
      </c>
      <c r="B10628">
        <v>4</v>
      </c>
      <c r="C10628">
        <v>2012</v>
      </c>
      <c r="D10628" t="s">
        <v>47</v>
      </c>
      <c r="E10628" t="s">
        <v>59</v>
      </c>
      <c r="F10628" t="s">
        <v>236</v>
      </c>
      <c r="G10628">
        <v>825.83</v>
      </c>
    </row>
    <row r="10629" spans="1:7">
      <c r="A10629" t="s">
        <v>35</v>
      </c>
      <c r="B10629">
        <v>5</v>
      </c>
      <c r="C10629">
        <v>2010</v>
      </c>
      <c r="D10629" t="s">
        <v>47</v>
      </c>
      <c r="E10629" t="s">
        <v>59</v>
      </c>
      <c r="F10629" t="s">
        <v>245</v>
      </c>
      <c r="G10629">
        <v>208.63</v>
      </c>
    </row>
    <row r="10630" spans="1:7">
      <c r="A10630" t="s">
        <v>31</v>
      </c>
      <c r="B10630">
        <v>3</v>
      </c>
      <c r="C10630">
        <v>2012</v>
      </c>
      <c r="D10630" t="s">
        <v>47</v>
      </c>
      <c r="E10630" t="s">
        <v>59</v>
      </c>
      <c r="F10630" t="s">
        <v>245</v>
      </c>
      <c r="G10630">
        <v>199.82</v>
      </c>
    </row>
    <row r="10631" spans="1:7">
      <c r="A10631" t="s">
        <v>23</v>
      </c>
      <c r="B10631">
        <v>2</v>
      </c>
      <c r="C10631">
        <v>2009</v>
      </c>
      <c r="D10631" t="s">
        <v>47</v>
      </c>
      <c r="E10631" t="s">
        <v>59</v>
      </c>
      <c r="F10631" t="s">
        <v>245</v>
      </c>
      <c r="G10631">
        <v>187.98</v>
      </c>
    </row>
    <row r="10632" spans="1:7">
      <c r="A10632" t="s">
        <v>5</v>
      </c>
      <c r="B10632">
        <v>12</v>
      </c>
      <c r="C10632">
        <v>2010</v>
      </c>
      <c r="D10632" t="s">
        <v>47</v>
      </c>
      <c r="E10632" t="s">
        <v>59</v>
      </c>
      <c r="F10632" t="s">
        <v>248</v>
      </c>
      <c r="G10632">
        <v>0</v>
      </c>
    </row>
    <row r="10633" spans="1:7">
      <c r="A10633" t="s">
        <v>30</v>
      </c>
      <c r="B10633">
        <v>8</v>
      </c>
      <c r="C10633">
        <v>2010</v>
      </c>
      <c r="D10633" t="s">
        <v>47</v>
      </c>
      <c r="E10633" t="s">
        <v>59</v>
      </c>
      <c r="F10633" t="s">
        <v>254</v>
      </c>
      <c r="G10633">
        <v>0</v>
      </c>
    </row>
    <row r="10634" spans="1:7">
      <c r="A10634" t="s">
        <v>33</v>
      </c>
      <c r="B10634">
        <v>9</v>
      </c>
      <c r="C10634">
        <v>2010</v>
      </c>
      <c r="D10634" t="s">
        <v>47</v>
      </c>
      <c r="E10634" t="s">
        <v>59</v>
      </c>
      <c r="F10634" t="s">
        <v>254</v>
      </c>
      <c r="G10634">
        <v>0</v>
      </c>
    </row>
    <row r="10635" spans="1:7">
      <c r="A10635" t="s">
        <v>14</v>
      </c>
      <c r="B10635">
        <v>10</v>
      </c>
      <c r="C10635">
        <v>2010</v>
      </c>
      <c r="D10635" t="s">
        <v>47</v>
      </c>
      <c r="E10635" t="s">
        <v>59</v>
      </c>
      <c r="F10635" t="s">
        <v>254</v>
      </c>
      <c r="G10635">
        <v>0</v>
      </c>
    </row>
    <row r="10636" spans="1:7">
      <c r="A10636" t="s">
        <v>40</v>
      </c>
      <c r="B10636">
        <v>10</v>
      </c>
      <c r="C10636">
        <v>2011</v>
      </c>
      <c r="D10636" t="s">
        <v>47</v>
      </c>
      <c r="E10636" t="s">
        <v>59</v>
      </c>
      <c r="F10636" t="s">
        <v>254</v>
      </c>
      <c r="G10636">
        <v>0</v>
      </c>
    </row>
    <row r="10637" spans="1:7">
      <c r="A10637" t="s">
        <v>16</v>
      </c>
      <c r="B10637">
        <v>7</v>
      </c>
      <c r="C10637">
        <v>2010</v>
      </c>
      <c r="D10637" t="s">
        <v>47</v>
      </c>
      <c r="E10637" t="s">
        <v>59</v>
      </c>
      <c r="F10637" t="s">
        <v>254</v>
      </c>
      <c r="G10637">
        <v>0</v>
      </c>
    </row>
    <row r="10638" spans="1:7">
      <c r="A10638" t="s">
        <v>38</v>
      </c>
      <c r="B10638">
        <v>7</v>
      </c>
      <c r="C10638">
        <v>2011</v>
      </c>
      <c r="D10638" t="s">
        <v>47</v>
      </c>
      <c r="E10638" t="s">
        <v>59</v>
      </c>
      <c r="F10638" t="s">
        <v>262</v>
      </c>
      <c r="G10638">
        <v>5003.1500000000005</v>
      </c>
    </row>
    <row r="10639" spans="1:7">
      <c r="A10639" t="s">
        <v>40</v>
      </c>
      <c r="B10639">
        <v>10</v>
      </c>
      <c r="C10639">
        <v>2011</v>
      </c>
      <c r="D10639" t="s">
        <v>47</v>
      </c>
      <c r="E10639" t="s">
        <v>59</v>
      </c>
      <c r="F10639" t="s">
        <v>262</v>
      </c>
      <c r="G10639">
        <v>12511.36</v>
      </c>
    </row>
    <row r="10640" spans="1:7">
      <c r="A10640" t="s">
        <v>31</v>
      </c>
      <c r="B10640">
        <v>3</v>
      </c>
      <c r="C10640">
        <v>2012</v>
      </c>
      <c r="D10640" t="s">
        <v>47</v>
      </c>
      <c r="E10640" t="s">
        <v>59</v>
      </c>
      <c r="F10640" t="s">
        <v>262</v>
      </c>
      <c r="G10640">
        <v>12032.24</v>
      </c>
    </row>
    <row r="10641" spans="1:7">
      <c r="A10641" t="s">
        <v>35</v>
      </c>
      <c r="B10641">
        <v>5</v>
      </c>
      <c r="C10641">
        <v>2010</v>
      </c>
      <c r="D10641" t="s">
        <v>47</v>
      </c>
      <c r="E10641" t="s">
        <v>59</v>
      </c>
      <c r="F10641" t="s">
        <v>262</v>
      </c>
      <c r="G10641">
        <v>6615.1900000000005</v>
      </c>
    </row>
    <row r="10642" spans="1:7">
      <c r="A10642" t="s">
        <v>29</v>
      </c>
      <c r="B10642">
        <v>6</v>
      </c>
      <c r="C10642">
        <v>2011</v>
      </c>
      <c r="D10642" t="s">
        <v>47</v>
      </c>
      <c r="E10642" t="s">
        <v>59</v>
      </c>
      <c r="F10642" t="s">
        <v>262</v>
      </c>
      <c r="G10642">
        <v>14206.54</v>
      </c>
    </row>
    <row r="10643" spans="1:7">
      <c r="A10643" t="s">
        <v>114</v>
      </c>
      <c r="B10643">
        <v>2</v>
      </c>
      <c r="C10643">
        <v>2011</v>
      </c>
      <c r="D10643" t="s">
        <v>47</v>
      </c>
      <c r="E10643" t="s">
        <v>59</v>
      </c>
      <c r="F10643" t="s">
        <v>264</v>
      </c>
      <c r="G10643">
        <v>1790.26</v>
      </c>
    </row>
    <row r="10644" spans="1:7">
      <c r="A10644" t="s">
        <v>35</v>
      </c>
      <c r="B10644">
        <v>5</v>
      </c>
      <c r="C10644">
        <v>2010</v>
      </c>
      <c r="D10644" t="s">
        <v>47</v>
      </c>
      <c r="E10644" t="s">
        <v>59</v>
      </c>
      <c r="F10644" t="s">
        <v>264</v>
      </c>
      <c r="G10644">
        <v>189.64000000000001</v>
      </c>
    </row>
    <row r="10645" spans="1:7">
      <c r="A10645" t="s">
        <v>16</v>
      </c>
      <c r="B10645">
        <v>7</v>
      </c>
      <c r="C10645">
        <v>2010</v>
      </c>
      <c r="D10645" t="s">
        <v>47</v>
      </c>
      <c r="E10645" t="s">
        <v>59</v>
      </c>
      <c r="F10645" t="s">
        <v>264</v>
      </c>
      <c r="G10645">
        <v>-326.04000000000002</v>
      </c>
    </row>
    <row r="10646" spans="1:7">
      <c r="A10646" t="s">
        <v>32</v>
      </c>
      <c r="B10646">
        <v>10</v>
      </c>
      <c r="C10646">
        <v>2009</v>
      </c>
      <c r="D10646" t="s">
        <v>47</v>
      </c>
      <c r="E10646" t="s">
        <v>59</v>
      </c>
      <c r="F10646" t="s">
        <v>264</v>
      </c>
      <c r="G10646">
        <v>-2020.95</v>
      </c>
    </row>
    <row r="10647" spans="1:7">
      <c r="A10647" t="s">
        <v>20</v>
      </c>
      <c r="B10647">
        <v>6</v>
      </c>
      <c r="C10647">
        <v>2010</v>
      </c>
      <c r="D10647" t="s">
        <v>47</v>
      </c>
      <c r="E10647" t="s">
        <v>59</v>
      </c>
      <c r="F10647" t="s">
        <v>264</v>
      </c>
      <c r="G10647">
        <v>784.30000000000007</v>
      </c>
    </row>
    <row r="10648" spans="1:7">
      <c r="A10648" t="s">
        <v>63</v>
      </c>
      <c r="B10648">
        <v>12</v>
      </c>
      <c r="C10648">
        <v>2011</v>
      </c>
      <c r="D10648" t="s">
        <v>47</v>
      </c>
      <c r="E10648" t="s">
        <v>59</v>
      </c>
      <c r="F10648" t="s">
        <v>264</v>
      </c>
      <c r="G10648">
        <v>2517.81</v>
      </c>
    </row>
    <row r="10649" spans="1:7">
      <c r="A10649" t="s">
        <v>39</v>
      </c>
      <c r="B10649">
        <v>5</v>
      </c>
      <c r="C10649">
        <v>2011</v>
      </c>
      <c r="D10649" t="s">
        <v>47</v>
      </c>
      <c r="E10649" t="s">
        <v>59</v>
      </c>
      <c r="F10649" t="s">
        <v>265</v>
      </c>
      <c r="G10649">
        <v>0</v>
      </c>
    </row>
    <row r="10650" spans="1:7">
      <c r="A10650" t="s">
        <v>17</v>
      </c>
      <c r="B10650">
        <v>4</v>
      </c>
      <c r="C10650">
        <v>2009</v>
      </c>
      <c r="D10650" t="s">
        <v>47</v>
      </c>
      <c r="E10650" t="s">
        <v>59</v>
      </c>
      <c r="F10650" t="s">
        <v>265</v>
      </c>
      <c r="G10650">
        <v>0</v>
      </c>
    </row>
    <row r="10651" spans="1:7">
      <c r="A10651" t="s">
        <v>46</v>
      </c>
      <c r="B10651">
        <v>12</v>
      </c>
      <c r="C10651">
        <v>2009</v>
      </c>
      <c r="D10651" t="s">
        <v>47</v>
      </c>
      <c r="E10651" t="s">
        <v>59</v>
      </c>
      <c r="F10651" t="s">
        <v>265</v>
      </c>
      <c r="G10651">
        <v>0</v>
      </c>
    </row>
    <row r="10652" spans="1:7">
      <c r="A10652" t="s">
        <v>71</v>
      </c>
      <c r="B10652">
        <v>11</v>
      </c>
      <c r="C10652">
        <v>2009</v>
      </c>
      <c r="D10652" t="s">
        <v>47</v>
      </c>
      <c r="E10652" t="s">
        <v>59</v>
      </c>
      <c r="F10652" t="s">
        <v>265</v>
      </c>
      <c r="G10652">
        <v>0</v>
      </c>
    </row>
    <row r="10653" spans="1:7">
      <c r="A10653" t="s">
        <v>25</v>
      </c>
      <c r="B10653">
        <v>8</v>
      </c>
      <c r="C10653">
        <v>2011</v>
      </c>
      <c r="D10653" t="s">
        <v>47</v>
      </c>
      <c r="E10653" t="s">
        <v>59</v>
      </c>
      <c r="F10653" t="s">
        <v>265</v>
      </c>
      <c r="G10653">
        <v>0</v>
      </c>
    </row>
    <row r="10654" spans="1:7">
      <c r="A10654" t="s">
        <v>14</v>
      </c>
      <c r="B10654">
        <v>10</v>
      </c>
      <c r="C10654">
        <v>2010</v>
      </c>
      <c r="D10654" t="s">
        <v>47</v>
      </c>
      <c r="E10654" t="s">
        <v>59</v>
      </c>
      <c r="F10654" t="s">
        <v>265</v>
      </c>
      <c r="G10654">
        <v>0</v>
      </c>
    </row>
    <row r="10655" spans="1:7">
      <c r="A10655" t="s">
        <v>24</v>
      </c>
      <c r="B10655">
        <v>5</v>
      </c>
      <c r="C10655">
        <v>2012</v>
      </c>
      <c r="D10655" t="s">
        <v>47</v>
      </c>
      <c r="E10655" t="s">
        <v>59</v>
      </c>
      <c r="F10655" t="s">
        <v>265</v>
      </c>
      <c r="G10655">
        <v>0</v>
      </c>
    </row>
    <row r="10656" spans="1:7">
      <c r="A10656" t="s">
        <v>46</v>
      </c>
      <c r="B10656">
        <v>12</v>
      </c>
      <c r="C10656">
        <v>2009</v>
      </c>
      <c r="D10656" t="s">
        <v>47</v>
      </c>
      <c r="E10656" t="s">
        <v>59</v>
      </c>
      <c r="F10656" t="s">
        <v>49</v>
      </c>
      <c r="G10656">
        <v>521.58000000000004</v>
      </c>
    </row>
    <row r="10657" spans="1:7">
      <c r="A10657" t="s">
        <v>37</v>
      </c>
      <c r="B10657">
        <v>11</v>
      </c>
      <c r="C10657">
        <v>2011</v>
      </c>
      <c r="D10657" t="s">
        <v>47</v>
      </c>
      <c r="E10657" t="s">
        <v>59</v>
      </c>
      <c r="F10657" t="s">
        <v>49</v>
      </c>
      <c r="G10657">
        <v>1304.94</v>
      </c>
    </row>
    <row r="10658" spans="1:7">
      <c r="A10658" t="s">
        <v>71</v>
      </c>
      <c r="B10658">
        <v>11</v>
      </c>
      <c r="C10658">
        <v>2009</v>
      </c>
      <c r="D10658" t="s">
        <v>47</v>
      </c>
      <c r="E10658" t="s">
        <v>59</v>
      </c>
      <c r="F10658" t="s">
        <v>49</v>
      </c>
      <c r="G10658">
        <v>695.44</v>
      </c>
    </row>
    <row r="10659" spans="1:7">
      <c r="A10659" t="s">
        <v>22</v>
      </c>
      <c r="B10659">
        <v>9</v>
      </c>
      <c r="C10659">
        <v>2011</v>
      </c>
      <c r="D10659" t="s">
        <v>47</v>
      </c>
      <c r="E10659" t="s">
        <v>59</v>
      </c>
      <c r="F10659" t="s">
        <v>49</v>
      </c>
      <c r="G10659">
        <v>1677.78</v>
      </c>
    </row>
    <row r="10660" spans="1:7">
      <c r="A10660" t="s">
        <v>29</v>
      </c>
      <c r="B10660">
        <v>6</v>
      </c>
      <c r="C10660">
        <v>2011</v>
      </c>
      <c r="D10660" t="s">
        <v>47</v>
      </c>
      <c r="E10660" t="s">
        <v>59</v>
      </c>
      <c r="F10660" t="s">
        <v>49</v>
      </c>
      <c r="G10660">
        <v>745.68000000000006</v>
      </c>
    </row>
    <row r="10661" spans="1:7">
      <c r="A10661" t="s">
        <v>16</v>
      </c>
      <c r="B10661">
        <v>7</v>
      </c>
      <c r="C10661">
        <v>2010</v>
      </c>
      <c r="D10661" t="s">
        <v>47</v>
      </c>
      <c r="E10661" t="s">
        <v>59</v>
      </c>
      <c r="F10661" t="s">
        <v>87</v>
      </c>
      <c r="G10661">
        <v>0</v>
      </c>
    </row>
    <row r="10662" spans="1:7">
      <c r="A10662" t="s">
        <v>43</v>
      </c>
      <c r="B10662">
        <v>5</v>
      </c>
      <c r="C10662">
        <v>2009</v>
      </c>
      <c r="D10662" t="s">
        <v>47</v>
      </c>
      <c r="E10662" t="s">
        <v>59</v>
      </c>
      <c r="F10662" t="s">
        <v>87</v>
      </c>
      <c r="G10662">
        <v>0</v>
      </c>
    </row>
    <row r="10663" spans="1:7">
      <c r="A10663" t="s">
        <v>22</v>
      </c>
      <c r="B10663">
        <v>9</v>
      </c>
      <c r="C10663">
        <v>2011</v>
      </c>
      <c r="D10663" t="s">
        <v>47</v>
      </c>
      <c r="E10663" t="s">
        <v>59</v>
      </c>
      <c r="F10663" t="s">
        <v>87</v>
      </c>
      <c r="G10663">
        <v>0</v>
      </c>
    </row>
    <row r="10664" spans="1:7">
      <c r="A10664" t="s">
        <v>5</v>
      </c>
      <c r="B10664">
        <v>12</v>
      </c>
      <c r="C10664">
        <v>2010</v>
      </c>
      <c r="D10664" t="s">
        <v>47</v>
      </c>
      <c r="E10664" t="s">
        <v>59</v>
      </c>
      <c r="F10664" t="s">
        <v>87</v>
      </c>
      <c r="G10664">
        <v>0</v>
      </c>
    </row>
    <row r="10665" spans="1:7">
      <c r="A10665" t="s">
        <v>33</v>
      </c>
      <c r="B10665">
        <v>9</v>
      </c>
      <c r="C10665">
        <v>2010</v>
      </c>
      <c r="D10665" t="s">
        <v>47</v>
      </c>
      <c r="E10665" t="s">
        <v>59</v>
      </c>
      <c r="F10665" t="s">
        <v>87</v>
      </c>
      <c r="G10665">
        <v>0</v>
      </c>
    </row>
    <row r="10666" spans="1:7">
      <c r="A10666" t="s">
        <v>19</v>
      </c>
      <c r="B10666">
        <v>11</v>
      </c>
      <c r="C10666">
        <v>2010</v>
      </c>
      <c r="D10666" t="s">
        <v>47</v>
      </c>
      <c r="E10666" t="s">
        <v>59</v>
      </c>
      <c r="F10666" t="s">
        <v>87</v>
      </c>
      <c r="G10666">
        <v>0</v>
      </c>
    </row>
    <row r="10667" spans="1:7">
      <c r="A10667" t="s">
        <v>71</v>
      </c>
      <c r="B10667">
        <v>11</v>
      </c>
      <c r="C10667">
        <v>2009</v>
      </c>
      <c r="D10667" t="s">
        <v>47</v>
      </c>
      <c r="E10667" t="s">
        <v>59</v>
      </c>
      <c r="F10667" t="s">
        <v>87</v>
      </c>
      <c r="G10667">
        <v>989.36</v>
      </c>
    </row>
    <row r="10668" spans="1:7">
      <c r="A10668" t="s">
        <v>22</v>
      </c>
      <c r="B10668">
        <v>9</v>
      </c>
      <c r="C10668">
        <v>2011</v>
      </c>
      <c r="D10668" t="s">
        <v>47</v>
      </c>
      <c r="E10668" t="s">
        <v>59</v>
      </c>
      <c r="F10668" t="s">
        <v>137</v>
      </c>
      <c r="G10668">
        <v>8.32</v>
      </c>
    </row>
    <row r="10669" spans="1:7">
      <c r="A10669" t="s">
        <v>55</v>
      </c>
      <c r="B10669">
        <v>3</v>
      </c>
      <c r="C10669">
        <v>2011</v>
      </c>
      <c r="D10669" t="s">
        <v>47</v>
      </c>
      <c r="E10669" t="s">
        <v>59</v>
      </c>
      <c r="F10669" t="s">
        <v>149</v>
      </c>
      <c r="G10669">
        <v>38247.379999999997</v>
      </c>
    </row>
    <row r="10670" spans="1:7">
      <c r="A10670" t="s">
        <v>23</v>
      </c>
      <c r="B10670">
        <v>2</v>
      </c>
      <c r="C10670">
        <v>2009</v>
      </c>
      <c r="D10670" t="s">
        <v>47</v>
      </c>
      <c r="E10670" t="s">
        <v>59</v>
      </c>
      <c r="F10670" t="s">
        <v>149</v>
      </c>
      <c r="G10670">
        <v>12740.130000000001</v>
      </c>
    </row>
    <row r="10671" spans="1:7">
      <c r="A10671" t="s">
        <v>42</v>
      </c>
      <c r="B10671">
        <v>2</v>
      </c>
      <c r="C10671">
        <v>2010</v>
      </c>
      <c r="D10671" t="s">
        <v>47</v>
      </c>
      <c r="E10671" t="s">
        <v>59</v>
      </c>
      <c r="F10671" t="s">
        <v>149</v>
      </c>
      <c r="G10671">
        <v>-10744.18</v>
      </c>
    </row>
    <row r="10672" spans="1:7">
      <c r="A10672" t="s">
        <v>16</v>
      </c>
      <c r="B10672">
        <v>7</v>
      </c>
      <c r="C10672">
        <v>2010</v>
      </c>
      <c r="D10672" t="s">
        <v>47</v>
      </c>
      <c r="E10672" t="s">
        <v>59</v>
      </c>
      <c r="F10672" t="s">
        <v>149</v>
      </c>
      <c r="G10672">
        <v>10634.15</v>
      </c>
    </row>
    <row r="10673" spans="1:7">
      <c r="A10673" t="s">
        <v>27</v>
      </c>
      <c r="B10673">
        <v>1</v>
      </c>
      <c r="C10673">
        <v>2009</v>
      </c>
      <c r="D10673" t="s">
        <v>47</v>
      </c>
      <c r="E10673" t="s">
        <v>59</v>
      </c>
      <c r="F10673" t="s">
        <v>149</v>
      </c>
      <c r="G10673">
        <v>-6589.39</v>
      </c>
    </row>
    <row r="10674" spans="1:7">
      <c r="A10674" t="s">
        <v>44</v>
      </c>
      <c r="B10674">
        <v>2</v>
      </c>
      <c r="C10674">
        <v>2012</v>
      </c>
      <c r="D10674" t="s">
        <v>47</v>
      </c>
      <c r="E10674" t="s">
        <v>59</v>
      </c>
      <c r="F10674" t="s">
        <v>149</v>
      </c>
      <c r="G10674">
        <v>-12109.960000000001</v>
      </c>
    </row>
    <row r="10675" spans="1:7">
      <c r="A10675" t="s">
        <v>26</v>
      </c>
      <c r="B10675">
        <v>9</v>
      </c>
      <c r="C10675">
        <v>2009</v>
      </c>
      <c r="D10675" t="s">
        <v>47</v>
      </c>
      <c r="E10675" t="s">
        <v>59</v>
      </c>
      <c r="F10675" t="s">
        <v>149</v>
      </c>
      <c r="G10675">
        <v>172018.2</v>
      </c>
    </row>
    <row r="10676" spans="1:7">
      <c r="A10676" t="s">
        <v>99</v>
      </c>
      <c r="B10676">
        <v>1</v>
      </c>
      <c r="C10676">
        <v>2011</v>
      </c>
      <c r="D10676" t="s">
        <v>47</v>
      </c>
      <c r="E10676" t="s">
        <v>59</v>
      </c>
      <c r="F10676" t="s">
        <v>149</v>
      </c>
      <c r="G10676">
        <v>13375.78</v>
      </c>
    </row>
    <row r="10677" spans="1:7">
      <c r="A10677" t="s">
        <v>26</v>
      </c>
      <c r="B10677">
        <v>9</v>
      </c>
      <c r="C10677">
        <v>2009</v>
      </c>
      <c r="D10677" t="s">
        <v>47</v>
      </c>
      <c r="E10677" t="s">
        <v>59</v>
      </c>
      <c r="F10677" t="s">
        <v>151</v>
      </c>
      <c r="G10677">
        <v>3832.53</v>
      </c>
    </row>
    <row r="10678" spans="1:7">
      <c r="A10678" t="s">
        <v>24</v>
      </c>
      <c r="B10678">
        <v>5</v>
      </c>
      <c r="C10678">
        <v>2012</v>
      </c>
      <c r="D10678" t="s">
        <v>47</v>
      </c>
      <c r="E10678" t="s">
        <v>59</v>
      </c>
      <c r="F10678" t="s">
        <v>151</v>
      </c>
      <c r="G10678">
        <v>6017.88</v>
      </c>
    </row>
    <row r="10679" spans="1:7">
      <c r="A10679" t="s">
        <v>99</v>
      </c>
      <c r="B10679">
        <v>1</v>
      </c>
      <c r="C10679">
        <v>2011</v>
      </c>
      <c r="D10679" t="s">
        <v>47</v>
      </c>
      <c r="E10679" t="s">
        <v>59</v>
      </c>
      <c r="F10679" t="s">
        <v>151</v>
      </c>
      <c r="G10679">
        <v>4426.33</v>
      </c>
    </row>
    <row r="10680" spans="1:7">
      <c r="A10680" t="s">
        <v>114</v>
      </c>
      <c r="B10680">
        <v>2</v>
      </c>
      <c r="C10680">
        <v>2011</v>
      </c>
      <c r="D10680" t="s">
        <v>47</v>
      </c>
      <c r="E10680" t="s">
        <v>59</v>
      </c>
      <c r="F10680" t="s">
        <v>151</v>
      </c>
      <c r="G10680">
        <v>4793.8900000000003</v>
      </c>
    </row>
    <row r="10681" spans="1:7">
      <c r="A10681" t="s">
        <v>5</v>
      </c>
      <c r="B10681">
        <v>12</v>
      </c>
      <c r="C10681">
        <v>2010</v>
      </c>
      <c r="D10681" t="s">
        <v>47</v>
      </c>
      <c r="E10681" t="s">
        <v>59</v>
      </c>
      <c r="F10681" t="s">
        <v>151</v>
      </c>
      <c r="G10681">
        <v>4750.3</v>
      </c>
    </row>
    <row r="10682" spans="1:7">
      <c r="A10682" t="s">
        <v>14</v>
      </c>
      <c r="B10682">
        <v>10</v>
      </c>
      <c r="C10682">
        <v>2010</v>
      </c>
      <c r="D10682" t="s">
        <v>47</v>
      </c>
      <c r="E10682" t="s">
        <v>59</v>
      </c>
      <c r="F10682" t="s">
        <v>174</v>
      </c>
      <c r="G10682">
        <v>206.76</v>
      </c>
    </row>
    <row r="10683" spans="1:7">
      <c r="A10683" t="s">
        <v>43</v>
      </c>
      <c r="B10683">
        <v>5</v>
      </c>
      <c r="C10683">
        <v>2009</v>
      </c>
      <c r="D10683" t="s">
        <v>47</v>
      </c>
      <c r="E10683" t="s">
        <v>59</v>
      </c>
      <c r="F10683" t="s">
        <v>174</v>
      </c>
      <c r="G10683">
        <v>651.83000000000004</v>
      </c>
    </row>
    <row r="10684" spans="1:7">
      <c r="A10684" t="s">
        <v>33</v>
      </c>
      <c r="B10684">
        <v>9</v>
      </c>
      <c r="C10684">
        <v>2010</v>
      </c>
      <c r="D10684" t="s">
        <v>47</v>
      </c>
      <c r="E10684" t="s">
        <v>59</v>
      </c>
      <c r="F10684" t="s">
        <v>174</v>
      </c>
      <c r="G10684">
        <v>600.75</v>
      </c>
    </row>
    <row r="10685" spans="1:7">
      <c r="A10685" t="s">
        <v>22</v>
      </c>
      <c r="B10685">
        <v>9</v>
      </c>
      <c r="C10685">
        <v>2011</v>
      </c>
      <c r="D10685" t="s">
        <v>47</v>
      </c>
      <c r="E10685" t="s">
        <v>59</v>
      </c>
      <c r="F10685" t="s">
        <v>174</v>
      </c>
      <c r="G10685">
        <v>1867.04</v>
      </c>
    </row>
    <row r="10686" spans="1:7">
      <c r="A10686" t="s">
        <v>13</v>
      </c>
      <c r="B10686">
        <v>7</v>
      </c>
      <c r="C10686">
        <v>2009</v>
      </c>
      <c r="D10686" t="s">
        <v>47</v>
      </c>
      <c r="E10686" t="s">
        <v>59</v>
      </c>
      <c r="F10686" t="s">
        <v>174</v>
      </c>
      <c r="G10686">
        <v>0</v>
      </c>
    </row>
    <row r="10687" spans="1:7">
      <c r="A10687" t="s">
        <v>18</v>
      </c>
      <c r="B10687">
        <v>3</v>
      </c>
      <c r="C10687">
        <v>2009</v>
      </c>
      <c r="D10687" t="s">
        <v>47</v>
      </c>
      <c r="E10687" t="s">
        <v>59</v>
      </c>
      <c r="F10687" t="s">
        <v>174</v>
      </c>
      <c r="G10687">
        <v>206.48000000000002</v>
      </c>
    </row>
    <row r="10688" spans="1:7">
      <c r="A10688" t="s">
        <v>24</v>
      </c>
      <c r="B10688">
        <v>5</v>
      </c>
      <c r="C10688">
        <v>2012</v>
      </c>
      <c r="D10688" t="s">
        <v>47</v>
      </c>
      <c r="E10688" t="s">
        <v>59</v>
      </c>
      <c r="F10688" t="s">
        <v>183</v>
      </c>
      <c r="G10688">
        <v>0</v>
      </c>
    </row>
    <row r="10689" spans="1:7">
      <c r="A10689" t="s">
        <v>63</v>
      </c>
      <c r="B10689">
        <v>12</v>
      </c>
      <c r="C10689">
        <v>2011</v>
      </c>
      <c r="D10689" t="s">
        <v>47</v>
      </c>
      <c r="E10689" t="s">
        <v>59</v>
      </c>
      <c r="F10689" t="s">
        <v>186</v>
      </c>
      <c r="G10689">
        <v>0</v>
      </c>
    </row>
    <row r="10690" spans="1:7">
      <c r="A10690" t="s">
        <v>29</v>
      </c>
      <c r="B10690">
        <v>6</v>
      </c>
      <c r="C10690">
        <v>2011</v>
      </c>
      <c r="D10690" t="s">
        <v>47</v>
      </c>
      <c r="E10690" t="s">
        <v>59</v>
      </c>
      <c r="F10690" t="s">
        <v>186</v>
      </c>
      <c r="G10690">
        <v>2257.3200000000002</v>
      </c>
    </row>
    <row r="10691" spans="1:7">
      <c r="A10691" t="s">
        <v>25</v>
      </c>
      <c r="B10691">
        <v>8</v>
      </c>
      <c r="C10691">
        <v>2011</v>
      </c>
      <c r="D10691" t="s">
        <v>47</v>
      </c>
      <c r="E10691" t="s">
        <v>59</v>
      </c>
      <c r="F10691" t="s">
        <v>215</v>
      </c>
      <c r="G10691">
        <v>826.80000000000007</v>
      </c>
    </row>
    <row r="10692" spans="1:7">
      <c r="A10692" t="s">
        <v>31</v>
      </c>
      <c r="B10692">
        <v>3</v>
      </c>
      <c r="C10692">
        <v>2012</v>
      </c>
      <c r="D10692" t="s">
        <v>47</v>
      </c>
      <c r="E10692" t="s">
        <v>59</v>
      </c>
      <c r="F10692" t="s">
        <v>220</v>
      </c>
      <c r="G10692">
        <v>66.44</v>
      </c>
    </row>
    <row r="10693" spans="1:7">
      <c r="A10693" t="s">
        <v>28</v>
      </c>
      <c r="B10693">
        <v>4</v>
      </c>
      <c r="C10693">
        <v>2012</v>
      </c>
      <c r="D10693" t="s">
        <v>47</v>
      </c>
      <c r="E10693" t="s">
        <v>59</v>
      </c>
      <c r="F10693" t="s">
        <v>225</v>
      </c>
      <c r="G10693">
        <v>419.92</v>
      </c>
    </row>
    <row r="10694" spans="1:7">
      <c r="A10694" t="s">
        <v>37</v>
      </c>
      <c r="B10694">
        <v>11</v>
      </c>
      <c r="C10694">
        <v>2011</v>
      </c>
      <c r="D10694" t="s">
        <v>47</v>
      </c>
      <c r="E10694" t="s">
        <v>59</v>
      </c>
      <c r="F10694" t="s">
        <v>225</v>
      </c>
      <c r="G10694">
        <v>0</v>
      </c>
    </row>
    <row r="10695" spans="1:7">
      <c r="A10695" t="s">
        <v>25</v>
      </c>
      <c r="B10695">
        <v>8</v>
      </c>
      <c r="C10695">
        <v>2011</v>
      </c>
      <c r="D10695" t="s">
        <v>47</v>
      </c>
      <c r="E10695" t="s">
        <v>59</v>
      </c>
      <c r="F10695" t="s">
        <v>235</v>
      </c>
      <c r="G10695">
        <v>1481.45</v>
      </c>
    </row>
    <row r="10696" spans="1:7">
      <c r="A10696" t="s">
        <v>23</v>
      </c>
      <c r="B10696">
        <v>2</v>
      </c>
      <c r="C10696">
        <v>2009</v>
      </c>
      <c r="D10696" t="s">
        <v>47</v>
      </c>
      <c r="E10696" t="s">
        <v>59</v>
      </c>
      <c r="F10696" t="s">
        <v>235</v>
      </c>
      <c r="G10696">
        <v>0</v>
      </c>
    </row>
    <row r="10697" spans="1:7">
      <c r="A10697" t="s">
        <v>27</v>
      </c>
      <c r="B10697">
        <v>1</v>
      </c>
      <c r="C10697">
        <v>2009</v>
      </c>
      <c r="D10697" t="s">
        <v>47</v>
      </c>
      <c r="E10697" t="s">
        <v>59</v>
      </c>
      <c r="F10697" t="s">
        <v>235</v>
      </c>
      <c r="G10697">
        <v>0</v>
      </c>
    </row>
    <row r="10698" spans="1:7">
      <c r="A10698" t="s">
        <v>40</v>
      </c>
      <c r="B10698">
        <v>10</v>
      </c>
      <c r="C10698">
        <v>2011</v>
      </c>
      <c r="D10698" t="s">
        <v>47</v>
      </c>
      <c r="E10698" t="s">
        <v>59</v>
      </c>
      <c r="F10698" t="s">
        <v>235</v>
      </c>
      <c r="G10698">
        <v>2255.44</v>
      </c>
    </row>
    <row r="10699" spans="1:7">
      <c r="A10699" t="s">
        <v>109</v>
      </c>
      <c r="B10699">
        <v>1</v>
      </c>
      <c r="C10699">
        <v>2012</v>
      </c>
      <c r="D10699" t="s">
        <v>47</v>
      </c>
      <c r="E10699" t="s">
        <v>59</v>
      </c>
      <c r="F10699" t="s">
        <v>245</v>
      </c>
      <c r="G10699">
        <v>248.95000000000002</v>
      </c>
    </row>
    <row r="10700" spans="1:7">
      <c r="A10700" t="s">
        <v>43</v>
      </c>
      <c r="B10700">
        <v>5</v>
      </c>
      <c r="C10700">
        <v>2009</v>
      </c>
      <c r="D10700" t="s">
        <v>47</v>
      </c>
      <c r="E10700" t="s">
        <v>59</v>
      </c>
      <c r="F10700" t="s">
        <v>245</v>
      </c>
      <c r="G10700">
        <v>148.20000000000002</v>
      </c>
    </row>
    <row r="10701" spans="1:7">
      <c r="A10701" t="s">
        <v>38</v>
      </c>
      <c r="B10701">
        <v>7</v>
      </c>
      <c r="C10701">
        <v>2011</v>
      </c>
      <c r="D10701" t="s">
        <v>47</v>
      </c>
      <c r="E10701" t="s">
        <v>59</v>
      </c>
      <c r="F10701" t="s">
        <v>245</v>
      </c>
      <c r="G10701">
        <v>143.61000000000001</v>
      </c>
    </row>
    <row r="10702" spans="1:7">
      <c r="A10702" t="s">
        <v>52</v>
      </c>
      <c r="B10702">
        <v>6</v>
      </c>
      <c r="C10702">
        <v>2009</v>
      </c>
      <c r="D10702" t="s">
        <v>47</v>
      </c>
      <c r="E10702" t="s">
        <v>59</v>
      </c>
      <c r="F10702" t="s">
        <v>245</v>
      </c>
      <c r="G10702">
        <v>135.6</v>
      </c>
    </row>
    <row r="10703" spans="1:7">
      <c r="A10703" t="s">
        <v>33</v>
      </c>
      <c r="B10703">
        <v>9</v>
      </c>
      <c r="C10703">
        <v>2010</v>
      </c>
      <c r="D10703" t="s">
        <v>47</v>
      </c>
      <c r="E10703" t="s">
        <v>59</v>
      </c>
      <c r="F10703" t="s">
        <v>248</v>
      </c>
      <c r="G10703">
        <v>0</v>
      </c>
    </row>
    <row r="10704" spans="1:7">
      <c r="A10704" t="s">
        <v>14</v>
      </c>
      <c r="B10704">
        <v>10</v>
      </c>
      <c r="C10704">
        <v>2010</v>
      </c>
      <c r="D10704" t="s">
        <v>47</v>
      </c>
      <c r="E10704" t="s">
        <v>59</v>
      </c>
      <c r="F10704" t="s">
        <v>248</v>
      </c>
      <c r="G10704">
        <v>0</v>
      </c>
    </row>
    <row r="10705" spans="1:7">
      <c r="A10705" t="s">
        <v>5</v>
      </c>
      <c r="B10705">
        <v>12</v>
      </c>
      <c r="C10705">
        <v>2010</v>
      </c>
      <c r="D10705" t="s">
        <v>47</v>
      </c>
      <c r="E10705" t="s">
        <v>59</v>
      </c>
      <c r="F10705" t="s">
        <v>257</v>
      </c>
      <c r="G10705">
        <v>0</v>
      </c>
    </row>
    <row r="10706" spans="1:7">
      <c r="A10706" t="s">
        <v>13</v>
      </c>
      <c r="B10706">
        <v>7</v>
      </c>
      <c r="C10706">
        <v>2009</v>
      </c>
      <c r="D10706" t="s">
        <v>47</v>
      </c>
      <c r="E10706" t="s">
        <v>59</v>
      </c>
      <c r="F10706" t="s">
        <v>262</v>
      </c>
      <c r="G10706">
        <v>3928.05</v>
      </c>
    </row>
    <row r="10707" spans="1:7">
      <c r="A10707" t="s">
        <v>32</v>
      </c>
      <c r="B10707">
        <v>10</v>
      </c>
      <c r="C10707">
        <v>2009</v>
      </c>
      <c r="D10707" t="s">
        <v>47</v>
      </c>
      <c r="E10707" t="s">
        <v>59</v>
      </c>
      <c r="F10707" t="s">
        <v>262</v>
      </c>
      <c r="G10707">
        <v>6235.45</v>
      </c>
    </row>
    <row r="10708" spans="1:7">
      <c r="A10708" t="s">
        <v>24</v>
      </c>
      <c r="B10708">
        <v>5</v>
      </c>
      <c r="C10708">
        <v>2012</v>
      </c>
      <c r="D10708" t="s">
        <v>47</v>
      </c>
      <c r="E10708" t="s">
        <v>59</v>
      </c>
      <c r="F10708" t="s">
        <v>262</v>
      </c>
      <c r="G10708">
        <v>23590.13</v>
      </c>
    </row>
    <row r="10709" spans="1:7">
      <c r="A10709" t="s">
        <v>22</v>
      </c>
      <c r="B10709">
        <v>9</v>
      </c>
      <c r="C10709">
        <v>2011</v>
      </c>
      <c r="D10709" t="s">
        <v>47</v>
      </c>
      <c r="E10709" t="s">
        <v>59</v>
      </c>
      <c r="F10709" t="s">
        <v>262</v>
      </c>
      <c r="G10709">
        <v>7914.24</v>
      </c>
    </row>
    <row r="10710" spans="1:7">
      <c r="A10710" t="s">
        <v>89</v>
      </c>
      <c r="B10710">
        <v>4</v>
      </c>
      <c r="C10710">
        <v>2011</v>
      </c>
      <c r="D10710" t="s">
        <v>47</v>
      </c>
      <c r="E10710" t="s">
        <v>59</v>
      </c>
      <c r="F10710" t="s">
        <v>262</v>
      </c>
      <c r="G10710">
        <v>9927.07</v>
      </c>
    </row>
    <row r="10711" spans="1:7">
      <c r="A10711" t="s">
        <v>85</v>
      </c>
      <c r="B10711">
        <v>4</v>
      </c>
      <c r="C10711">
        <v>2010</v>
      </c>
      <c r="D10711" t="s">
        <v>47</v>
      </c>
      <c r="E10711" t="s">
        <v>59</v>
      </c>
      <c r="F10711" t="s">
        <v>262</v>
      </c>
      <c r="G10711">
        <v>6843.43</v>
      </c>
    </row>
    <row r="10712" spans="1:7">
      <c r="A10712" t="s">
        <v>26</v>
      </c>
      <c r="B10712">
        <v>9</v>
      </c>
      <c r="C10712">
        <v>2009</v>
      </c>
      <c r="D10712" t="s">
        <v>47</v>
      </c>
      <c r="E10712" t="s">
        <v>59</v>
      </c>
      <c r="F10712" t="s">
        <v>262</v>
      </c>
      <c r="G10712">
        <v>4857.68</v>
      </c>
    </row>
    <row r="10713" spans="1:7">
      <c r="A10713" t="s">
        <v>9</v>
      </c>
      <c r="B10713">
        <v>8</v>
      </c>
      <c r="C10713">
        <v>2009</v>
      </c>
      <c r="D10713" t="s">
        <v>47</v>
      </c>
      <c r="E10713" t="s">
        <v>59</v>
      </c>
      <c r="F10713" t="s">
        <v>262</v>
      </c>
      <c r="G10713">
        <v>5036.37</v>
      </c>
    </row>
    <row r="10714" spans="1:7">
      <c r="A10714" t="s">
        <v>40</v>
      </c>
      <c r="B10714">
        <v>10</v>
      </c>
      <c r="C10714">
        <v>2011</v>
      </c>
      <c r="D10714" t="s">
        <v>47</v>
      </c>
      <c r="E10714" t="s">
        <v>59</v>
      </c>
      <c r="F10714" t="s">
        <v>263</v>
      </c>
      <c r="G10714">
        <v>0</v>
      </c>
    </row>
    <row r="10715" spans="1:7">
      <c r="A10715" t="s">
        <v>24</v>
      </c>
      <c r="B10715">
        <v>5</v>
      </c>
      <c r="C10715">
        <v>2012</v>
      </c>
      <c r="D10715" t="s">
        <v>47</v>
      </c>
      <c r="E10715" t="s">
        <v>59</v>
      </c>
      <c r="F10715" t="s">
        <v>264</v>
      </c>
      <c r="G10715">
        <v>3830.4300000000003</v>
      </c>
    </row>
    <row r="10716" spans="1:7">
      <c r="A10716" t="s">
        <v>71</v>
      </c>
      <c r="B10716">
        <v>11</v>
      </c>
      <c r="C10716">
        <v>2009</v>
      </c>
      <c r="D10716" t="s">
        <v>47</v>
      </c>
      <c r="E10716" t="s">
        <v>59</v>
      </c>
      <c r="F10716" t="s">
        <v>264</v>
      </c>
      <c r="G10716">
        <v>587.59</v>
      </c>
    </row>
    <row r="10717" spans="1:7">
      <c r="A10717" t="s">
        <v>23</v>
      </c>
      <c r="B10717">
        <v>2</v>
      </c>
      <c r="C10717">
        <v>2009</v>
      </c>
      <c r="D10717" t="s">
        <v>47</v>
      </c>
      <c r="E10717" t="s">
        <v>59</v>
      </c>
      <c r="F10717" t="s">
        <v>264</v>
      </c>
      <c r="G10717">
        <v>1851.89</v>
      </c>
    </row>
    <row r="10718" spans="1:7">
      <c r="A10718" t="s">
        <v>39</v>
      </c>
      <c r="B10718">
        <v>5</v>
      </c>
      <c r="C10718">
        <v>2011</v>
      </c>
      <c r="D10718" t="s">
        <v>47</v>
      </c>
      <c r="E10718" t="s">
        <v>59</v>
      </c>
      <c r="F10718" t="s">
        <v>264</v>
      </c>
      <c r="G10718">
        <v>1003.2</v>
      </c>
    </row>
    <row r="10719" spans="1:7">
      <c r="A10719" t="s">
        <v>43</v>
      </c>
      <c r="B10719">
        <v>5</v>
      </c>
      <c r="C10719">
        <v>2009</v>
      </c>
      <c r="D10719" t="s">
        <v>47</v>
      </c>
      <c r="E10719" t="s">
        <v>59</v>
      </c>
      <c r="F10719" t="s">
        <v>265</v>
      </c>
      <c r="G10719">
        <v>0</v>
      </c>
    </row>
    <row r="10720" spans="1:7">
      <c r="A10720" t="s">
        <v>85</v>
      </c>
      <c r="B10720">
        <v>4</v>
      </c>
      <c r="C10720">
        <v>2010</v>
      </c>
      <c r="D10720" t="s">
        <v>47</v>
      </c>
      <c r="E10720" t="s">
        <v>59</v>
      </c>
      <c r="F10720" t="s">
        <v>265</v>
      </c>
      <c r="G10720">
        <v>0</v>
      </c>
    </row>
    <row r="10721" spans="1:7">
      <c r="A10721" t="s">
        <v>27</v>
      </c>
      <c r="B10721">
        <v>1</v>
      </c>
      <c r="C10721">
        <v>2009</v>
      </c>
      <c r="D10721" t="s">
        <v>47</v>
      </c>
      <c r="E10721" t="s">
        <v>59</v>
      </c>
      <c r="F10721" t="s">
        <v>265</v>
      </c>
      <c r="G10721">
        <v>0</v>
      </c>
    </row>
    <row r="10722" spans="1:7">
      <c r="A10722" t="s">
        <v>19</v>
      </c>
      <c r="B10722">
        <v>11</v>
      </c>
      <c r="C10722">
        <v>2010</v>
      </c>
      <c r="D10722" t="s">
        <v>47</v>
      </c>
      <c r="E10722" t="s">
        <v>59</v>
      </c>
      <c r="F10722" t="s">
        <v>265</v>
      </c>
      <c r="G10722">
        <v>0</v>
      </c>
    </row>
    <row r="10723" spans="1:7">
      <c r="A10723" t="s">
        <v>13</v>
      </c>
      <c r="B10723">
        <v>7</v>
      </c>
      <c r="C10723">
        <v>2009</v>
      </c>
      <c r="D10723" t="s">
        <v>47</v>
      </c>
      <c r="E10723" t="s">
        <v>59</v>
      </c>
      <c r="F10723" t="s">
        <v>49</v>
      </c>
      <c r="G10723">
        <v>695.44</v>
      </c>
    </row>
    <row r="10724" spans="1:7">
      <c r="A10724" t="s">
        <v>109</v>
      </c>
      <c r="B10724">
        <v>1</v>
      </c>
      <c r="C10724">
        <v>2012</v>
      </c>
      <c r="D10724" t="s">
        <v>47</v>
      </c>
      <c r="E10724" t="s">
        <v>59</v>
      </c>
      <c r="F10724" t="s">
        <v>49</v>
      </c>
      <c r="G10724">
        <v>745.68000000000006</v>
      </c>
    </row>
    <row r="10725" spans="1:7">
      <c r="A10725" t="s">
        <v>31</v>
      </c>
      <c r="B10725">
        <v>3</v>
      </c>
      <c r="C10725">
        <v>2012</v>
      </c>
      <c r="D10725" t="s">
        <v>47</v>
      </c>
      <c r="E10725" t="s">
        <v>59</v>
      </c>
      <c r="F10725" t="s">
        <v>49</v>
      </c>
      <c r="G10725">
        <v>756.84</v>
      </c>
    </row>
    <row r="10726" spans="1:7">
      <c r="A10726" t="s">
        <v>28</v>
      </c>
      <c r="B10726">
        <v>4</v>
      </c>
      <c r="C10726">
        <v>2012</v>
      </c>
      <c r="D10726" t="s">
        <v>47</v>
      </c>
      <c r="E10726" t="s">
        <v>59</v>
      </c>
      <c r="F10726" t="s">
        <v>49</v>
      </c>
      <c r="G10726">
        <v>768</v>
      </c>
    </row>
    <row r="10727" spans="1:7">
      <c r="A10727" t="s">
        <v>33</v>
      </c>
      <c r="B10727">
        <v>9</v>
      </c>
      <c r="C10727">
        <v>2010</v>
      </c>
      <c r="D10727" t="s">
        <v>47</v>
      </c>
      <c r="E10727" t="s">
        <v>59</v>
      </c>
      <c r="F10727" t="s">
        <v>49</v>
      </c>
      <c r="G10727">
        <v>721.84</v>
      </c>
    </row>
    <row r="10728" spans="1:7">
      <c r="A10728" t="s">
        <v>9</v>
      </c>
      <c r="B10728">
        <v>8</v>
      </c>
      <c r="C10728">
        <v>2009</v>
      </c>
      <c r="D10728" t="s">
        <v>47</v>
      </c>
      <c r="E10728" t="s">
        <v>59</v>
      </c>
      <c r="F10728" t="s">
        <v>49</v>
      </c>
      <c r="G10728">
        <v>521.58000000000004</v>
      </c>
    </row>
    <row r="10729" spans="1:7">
      <c r="A10729" t="s">
        <v>46</v>
      </c>
      <c r="B10729">
        <v>12</v>
      </c>
      <c r="C10729">
        <v>2009</v>
      </c>
      <c r="D10729" t="s">
        <v>47</v>
      </c>
      <c r="E10729" t="s">
        <v>59</v>
      </c>
      <c r="F10729" t="s">
        <v>87</v>
      </c>
      <c r="G10729">
        <v>29.1</v>
      </c>
    </row>
    <row r="10730" spans="1:7">
      <c r="A10730" t="s">
        <v>25</v>
      </c>
      <c r="B10730">
        <v>8</v>
      </c>
      <c r="C10730">
        <v>2011</v>
      </c>
      <c r="D10730" t="s">
        <v>47</v>
      </c>
      <c r="E10730" t="s">
        <v>59</v>
      </c>
      <c r="F10730" t="s">
        <v>87</v>
      </c>
      <c r="G10730">
        <v>302.38</v>
      </c>
    </row>
    <row r="10731" spans="1:7">
      <c r="A10731" t="s">
        <v>24</v>
      </c>
      <c r="B10731">
        <v>5</v>
      </c>
      <c r="C10731">
        <v>2012</v>
      </c>
      <c r="D10731" t="s">
        <v>47</v>
      </c>
      <c r="E10731" t="s">
        <v>59</v>
      </c>
      <c r="F10731" t="s">
        <v>87</v>
      </c>
      <c r="G10731">
        <v>0</v>
      </c>
    </row>
    <row r="10732" spans="1:7">
      <c r="A10732" t="s">
        <v>35</v>
      </c>
      <c r="B10732">
        <v>5</v>
      </c>
      <c r="C10732">
        <v>2010</v>
      </c>
      <c r="D10732" t="s">
        <v>47</v>
      </c>
      <c r="E10732" t="s">
        <v>59</v>
      </c>
      <c r="F10732" t="s">
        <v>87</v>
      </c>
      <c r="G10732">
        <v>1286.3399999999999</v>
      </c>
    </row>
    <row r="10733" spans="1:7">
      <c r="A10733" t="s">
        <v>39</v>
      </c>
      <c r="B10733">
        <v>5</v>
      </c>
      <c r="C10733">
        <v>2011</v>
      </c>
      <c r="D10733" t="s">
        <v>47</v>
      </c>
      <c r="E10733" t="s">
        <v>59</v>
      </c>
      <c r="F10733" t="s">
        <v>87</v>
      </c>
      <c r="G10733">
        <v>1310.3399999999999</v>
      </c>
    </row>
    <row r="10734" spans="1:7">
      <c r="A10734" t="s">
        <v>63</v>
      </c>
      <c r="B10734">
        <v>12</v>
      </c>
      <c r="C10734">
        <v>2011</v>
      </c>
      <c r="D10734" t="s">
        <v>47</v>
      </c>
      <c r="E10734" t="s">
        <v>59</v>
      </c>
      <c r="F10734" t="s">
        <v>137</v>
      </c>
      <c r="G10734">
        <v>0</v>
      </c>
    </row>
    <row r="10735" spans="1:7">
      <c r="A10735" t="s">
        <v>39</v>
      </c>
      <c r="B10735">
        <v>5</v>
      </c>
      <c r="C10735">
        <v>2011</v>
      </c>
      <c r="D10735" t="s">
        <v>47</v>
      </c>
      <c r="E10735" t="s">
        <v>59</v>
      </c>
      <c r="F10735" t="s">
        <v>137</v>
      </c>
      <c r="G10735">
        <v>760.99</v>
      </c>
    </row>
    <row r="10736" spans="1:7">
      <c r="A10736" t="s">
        <v>38</v>
      </c>
      <c r="B10736">
        <v>7</v>
      </c>
      <c r="C10736">
        <v>2011</v>
      </c>
      <c r="D10736" t="s">
        <v>47</v>
      </c>
      <c r="E10736" t="s">
        <v>59</v>
      </c>
      <c r="F10736" t="s">
        <v>149</v>
      </c>
      <c r="G10736">
        <v>1327.18</v>
      </c>
    </row>
    <row r="10737" spans="1:7">
      <c r="A10737" t="s">
        <v>19</v>
      </c>
      <c r="B10737">
        <v>11</v>
      </c>
      <c r="C10737">
        <v>2010</v>
      </c>
      <c r="D10737" t="s">
        <v>47</v>
      </c>
      <c r="E10737" t="s">
        <v>59</v>
      </c>
      <c r="F10737" t="s">
        <v>149</v>
      </c>
      <c r="G10737">
        <v>12540.33</v>
      </c>
    </row>
    <row r="10738" spans="1:7">
      <c r="A10738" t="s">
        <v>20</v>
      </c>
      <c r="B10738">
        <v>6</v>
      </c>
      <c r="C10738">
        <v>2010</v>
      </c>
      <c r="D10738" t="s">
        <v>47</v>
      </c>
      <c r="E10738" t="s">
        <v>59</v>
      </c>
      <c r="F10738" t="s">
        <v>149</v>
      </c>
      <c r="G10738">
        <v>118258.2</v>
      </c>
    </row>
    <row r="10739" spans="1:7">
      <c r="A10739" t="s">
        <v>68</v>
      </c>
      <c r="B10739">
        <v>1</v>
      </c>
      <c r="C10739">
        <v>2010</v>
      </c>
      <c r="D10739" t="s">
        <v>47</v>
      </c>
      <c r="E10739" t="s">
        <v>59</v>
      </c>
      <c r="F10739" t="s">
        <v>149</v>
      </c>
      <c r="G10739">
        <v>6092.1</v>
      </c>
    </row>
    <row r="10740" spans="1:7">
      <c r="A10740" t="s">
        <v>30</v>
      </c>
      <c r="B10740">
        <v>8</v>
      </c>
      <c r="C10740">
        <v>2010</v>
      </c>
      <c r="D10740" t="s">
        <v>47</v>
      </c>
      <c r="E10740" t="s">
        <v>59</v>
      </c>
      <c r="F10740" t="s">
        <v>151</v>
      </c>
      <c r="G10740">
        <v>5174.2</v>
      </c>
    </row>
    <row r="10741" spans="1:7">
      <c r="A10741" t="s">
        <v>29</v>
      </c>
      <c r="B10741">
        <v>6</v>
      </c>
      <c r="C10741">
        <v>2011</v>
      </c>
      <c r="D10741" t="s">
        <v>47</v>
      </c>
      <c r="E10741" t="s">
        <v>59</v>
      </c>
      <c r="F10741" t="s">
        <v>151</v>
      </c>
      <c r="G10741">
        <v>4506.32</v>
      </c>
    </row>
    <row r="10742" spans="1:7">
      <c r="A10742" t="s">
        <v>71</v>
      </c>
      <c r="B10742">
        <v>11</v>
      </c>
      <c r="C10742">
        <v>2009</v>
      </c>
      <c r="D10742" t="s">
        <v>47</v>
      </c>
      <c r="E10742" t="s">
        <v>59</v>
      </c>
      <c r="F10742" t="s">
        <v>151</v>
      </c>
      <c r="G10742">
        <v>4706.9000000000005</v>
      </c>
    </row>
    <row r="10743" spans="1:7">
      <c r="A10743" t="s">
        <v>40</v>
      </c>
      <c r="B10743">
        <v>10</v>
      </c>
      <c r="C10743">
        <v>2011</v>
      </c>
      <c r="D10743" t="s">
        <v>47</v>
      </c>
      <c r="E10743" t="s">
        <v>59</v>
      </c>
      <c r="F10743" t="s">
        <v>151</v>
      </c>
      <c r="G10743">
        <v>4735</v>
      </c>
    </row>
    <row r="10744" spans="1:7">
      <c r="A10744" t="s">
        <v>68</v>
      </c>
      <c r="B10744">
        <v>1</v>
      </c>
      <c r="C10744">
        <v>2010</v>
      </c>
      <c r="D10744" t="s">
        <v>47</v>
      </c>
      <c r="E10744" t="s">
        <v>59</v>
      </c>
      <c r="F10744" t="s">
        <v>151</v>
      </c>
      <c r="G10744">
        <v>3373.58</v>
      </c>
    </row>
    <row r="10745" spans="1:7">
      <c r="A10745" t="s">
        <v>23</v>
      </c>
      <c r="B10745">
        <v>2</v>
      </c>
      <c r="C10745">
        <v>2009</v>
      </c>
      <c r="D10745" t="s">
        <v>47</v>
      </c>
      <c r="E10745" t="s">
        <v>59</v>
      </c>
      <c r="F10745" t="s">
        <v>151</v>
      </c>
      <c r="G10745">
        <v>3112.34</v>
      </c>
    </row>
    <row r="10746" spans="1:7">
      <c r="A10746" t="s">
        <v>89</v>
      </c>
      <c r="B10746">
        <v>4</v>
      </c>
      <c r="C10746">
        <v>2011</v>
      </c>
      <c r="D10746" t="s">
        <v>47</v>
      </c>
      <c r="E10746" t="s">
        <v>59</v>
      </c>
      <c r="F10746" t="s">
        <v>151</v>
      </c>
      <c r="G10746">
        <v>7458.53</v>
      </c>
    </row>
    <row r="10747" spans="1:7">
      <c r="A10747" t="s">
        <v>16</v>
      </c>
      <c r="B10747">
        <v>7</v>
      </c>
      <c r="C10747">
        <v>2010</v>
      </c>
      <c r="D10747" t="s">
        <v>47</v>
      </c>
      <c r="E10747" t="s">
        <v>59</v>
      </c>
      <c r="F10747" t="s">
        <v>174</v>
      </c>
      <c r="G10747">
        <v>68.92</v>
      </c>
    </row>
    <row r="10748" spans="1:7">
      <c r="A10748" t="s">
        <v>24</v>
      </c>
      <c r="B10748">
        <v>5</v>
      </c>
      <c r="C10748">
        <v>2012</v>
      </c>
      <c r="D10748" t="s">
        <v>47</v>
      </c>
      <c r="E10748" t="s">
        <v>59</v>
      </c>
      <c r="F10748" t="s">
        <v>174</v>
      </c>
      <c r="G10748">
        <v>9070.14</v>
      </c>
    </row>
    <row r="10749" spans="1:7">
      <c r="A10749" t="s">
        <v>26</v>
      </c>
      <c r="B10749">
        <v>9</v>
      </c>
      <c r="C10749">
        <v>2009</v>
      </c>
      <c r="D10749" t="s">
        <v>47</v>
      </c>
      <c r="E10749" t="s">
        <v>59</v>
      </c>
      <c r="F10749" t="s">
        <v>174</v>
      </c>
      <c r="G10749">
        <v>67.040000000000006</v>
      </c>
    </row>
    <row r="10750" spans="1:7">
      <c r="A10750" t="s">
        <v>30</v>
      </c>
      <c r="B10750">
        <v>8</v>
      </c>
      <c r="C10750">
        <v>2010</v>
      </c>
      <c r="D10750" t="s">
        <v>47</v>
      </c>
      <c r="E10750" t="s">
        <v>59</v>
      </c>
      <c r="F10750" t="s">
        <v>174</v>
      </c>
      <c r="G10750">
        <v>1445.18</v>
      </c>
    </row>
    <row r="10751" spans="1:7">
      <c r="A10751" t="s">
        <v>63</v>
      </c>
      <c r="B10751">
        <v>12</v>
      </c>
      <c r="C10751">
        <v>2011</v>
      </c>
      <c r="D10751" t="s">
        <v>47</v>
      </c>
      <c r="E10751" t="s">
        <v>59</v>
      </c>
      <c r="F10751" t="s">
        <v>215</v>
      </c>
      <c r="G10751">
        <v>712.95</v>
      </c>
    </row>
    <row r="10752" spans="1:7">
      <c r="A10752" t="s">
        <v>68</v>
      </c>
      <c r="B10752">
        <v>1</v>
      </c>
      <c r="C10752">
        <v>2010</v>
      </c>
      <c r="D10752" t="s">
        <v>47</v>
      </c>
      <c r="E10752" t="s">
        <v>59</v>
      </c>
      <c r="F10752" t="s">
        <v>215</v>
      </c>
      <c r="G10752">
        <v>632.55000000000007</v>
      </c>
    </row>
    <row r="10753" spans="1:7">
      <c r="A10753" t="s">
        <v>17</v>
      </c>
      <c r="B10753">
        <v>4</v>
      </c>
      <c r="C10753">
        <v>2009</v>
      </c>
      <c r="D10753" t="s">
        <v>47</v>
      </c>
      <c r="E10753" t="s">
        <v>59</v>
      </c>
      <c r="F10753" t="s">
        <v>215</v>
      </c>
      <c r="G10753">
        <v>335.66</v>
      </c>
    </row>
    <row r="10754" spans="1:7">
      <c r="A10754" t="s">
        <v>55</v>
      </c>
      <c r="B10754">
        <v>3</v>
      </c>
      <c r="C10754">
        <v>2011</v>
      </c>
      <c r="D10754" t="s">
        <v>47</v>
      </c>
      <c r="E10754" t="s">
        <v>59</v>
      </c>
      <c r="F10754" t="s">
        <v>215</v>
      </c>
      <c r="G10754">
        <v>852.98</v>
      </c>
    </row>
    <row r="10755" spans="1:7">
      <c r="A10755" t="s">
        <v>44</v>
      </c>
      <c r="B10755">
        <v>2</v>
      </c>
      <c r="C10755">
        <v>2012</v>
      </c>
      <c r="D10755" t="s">
        <v>47</v>
      </c>
      <c r="E10755" t="s">
        <v>59</v>
      </c>
      <c r="F10755" t="s">
        <v>225</v>
      </c>
      <c r="G10755">
        <v>338.72</v>
      </c>
    </row>
    <row r="10756" spans="1:7">
      <c r="A10756" t="s">
        <v>40</v>
      </c>
      <c r="B10756">
        <v>10</v>
      </c>
      <c r="C10756">
        <v>2011</v>
      </c>
      <c r="D10756" t="s">
        <v>47</v>
      </c>
      <c r="E10756" t="s">
        <v>59</v>
      </c>
      <c r="F10756" t="s">
        <v>225</v>
      </c>
      <c r="G10756">
        <v>0</v>
      </c>
    </row>
    <row r="10757" spans="1:7">
      <c r="A10757" t="s">
        <v>16</v>
      </c>
      <c r="B10757">
        <v>7</v>
      </c>
      <c r="C10757">
        <v>2010</v>
      </c>
      <c r="D10757" t="s">
        <v>47</v>
      </c>
      <c r="E10757" t="s">
        <v>59</v>
      </c>
      <c r="F10757" t="s">
        <v>235</v>
      </c>
      <c r="G10757">
        <v>678.89</v>
      </c>
    </row>
    <row r="10758" spans="1:7">
      <c r="A10758" t="s">
        <v>13</v>
      </c>
      <c r="B10758">
        <v>7</v>
      </c>
      <c r="C10758">
        <v>2009</v>
      </c>
      <c r="D10758" t="s">
        <v>47</v>
      </c>
      <c r="E10758" t="s">
        <v>59</v>
      </c>
      <c r="F10758" t="s">
        <v>235</v>
      </c>
      <c r="G10758">
        <v>0</v>
      </c>
    </row>
    <row r="10759" spans="1:7">
      <c r="A10759" t="s">
        <v>20</v>
      </c>
      <c r="B10759">
        <v>6</v>
      </c>
      <c r="C10759">
        <v>2010</v>
      </c>
      <c r="D10759" t="s">
        <v>47</v>
      </c>
      <c r="E10759" t="s">
        <v>59</v>
      </c>
      <c r="F10759" t="s">
        <v>235</v>
      </c>
      <c r="G10759">
        <v>0</v>
      </c>
    </row>
    <row r="10760" spans="1:7">
      <c r="A10760" t="s">
        <v>35</v>
      </c>
      <c r="B10760">
        <v>5</v>
      </c>
      <c r="C10760">
        <v>2010</v>
      </c>
      <c r="D10760" t="s">
        <v>47</v>
      </c>
      <c r="E10760" t="s">
        <v>59</v>
      </c>
      <c r="F10760" t="s">
        <v>235</v>
      </c>
      <c r="G10760">
        <v>0</v>
      </c>
    </row>
    <row r="10761" spans="1:7">
      <c r="A10761" t="s">
        <v>30</v>
      </c>
      <c r="B10761">
        <v>8</v>
      </c>
      <c r="C10761">
        <v>2010</v>
      </c>
      <c r="D10761" t="s">
        <v>47</v>
      </c>
      <c r="E10761" t="s">
        <v>59</v>
      </c>
      <c r="F10761" t="s">
        <v>235</v>
      </c>
      <c r="G10761">
        <v>0</v>
      </c>
    </row>
    <row r="10762" spans="1:7">
      <c r="A10762" t="s">
        <v>9</v>
      </c>
      <c r="B10762">
        <v>8</v>
      </c>
      <c r="C10762">
        <v>2009</v>
      </c>
      <c r="D10762" t="s">
        <v>47</v>
      </c>
      <c r="E10762" t="s">
        <v>59</v>
      </c>
      <c r="F10762" t="s">
        <v>245</v>
      </c>
      <c r="G10762">
        <v>100.04</v>
      </c>
    </row>
    <row r="10763" spans="1:7">
      <c r="A10763" t="s">
        <v>40</v>
      </c>
      <c r="B10763">
        <v>10</v>
      </c>
      <c r="C10763">
        <v>2011</v>
      </c>
      <c r="D10763" t="s">
        <v>47</v>
      </c>
      <c r="E10763" t="s">
        <v>59</v>
      </c>
      <c r="F10763" t="s">
        <v>245</v>
      </c>
      <c r="G10763">
        <v>100.54</v>
      </c>
    </row>
    <row r="10764" spans="1:7">
      <c r="A10764" t="s">
        <v>24</v>
      </c>
      <c r="B10764">
        <v>5</v>
      </c>
      <c r="C10764">
        <v>2012</v>
      </c>
      <c r="D10764" t="s">
        <v>47</v>
      </c>
      <c r="E10764" t="s">
        <v>59</v>
      </c>
      <c r="F10764" t="s">
        <v>245</v>
      </c>
      <c r="G10764">
        <v>574.97</v>
      </c>
    </row>
    <row r="10765" spans="1:7">
      <c r="A10765" t="s">
        <v>20</v>
      </c>
      <c r="B10765">
        <v>6</v>
      </c>
      <c r="C10765">
        <v>2010</v>
      </c>
      <c r="D10765" t="s">
        <v>47</v>
      </c>
      <c r="E10765" t="s">
        <v>59</v>
      </c>
      <c r="F10765" t="s">
        <v>245</v>
      </c>
      <c r="G10765">
        <v>177.41</v>
      </c>
    </row>
    <row r="10766" spans="1:7">
      <c r="A10766" t="s">
        <v>45</v>
      </c>
      <c r="B10766">
        <v>3</v>
      </c>
      <c r="C10766">
        <v>2010</v>
      </c>
      <c r="D10766" t="s">
        <v>47</v>
      </c>
      <c r="E10766" t="s">
        <v>59</v>
      </c>
      <c r="F10766" t="s">
        <v>254</v>
      </c>
      <c r="G10766">
        <v>0</v>
      </c>
    </row>
    <row r="10767" spans="1:7">
      <c r="A10767" t="s">
        <v>14</v>
      </c>
      <c r="B10767">
        <v>10</v>
      </c>
      <c r="C10767">
        <v>2010</v>
      </c>
      <c r="D10767" t="s">
        <v>47</v>
      </c>
      <c r="E10767" t="s">
        <v>59</v>
      </c>
      <c r="F10767" t="s">
        <v>257</v>
      </c>
      <c r="G10767">
        <v>683.4</v>
      </c>
    </row>
    <row r="10768" spans="1:7">
      <c r="A10768" t="s">
        <v>71</v>
      </c>
      <c r="B10768">
        <v>11</v>
      </c>
      <c r="C10768">
        <v>2009</v>
      </c>
      <c r="D10768" t="s">
        <v>47</v>
      </c>
      <c r="E10768" t="s">
        <v>59</v>
      </c>
      <c r="F10768" t="s">
        <v>262</v>
      </c>
      <c r="G10768">
        <v>8251.25</v>
      </c>
    </row>
    <row r="10769" spans="1:7">
      <c r="A10769" t="s">
        <v>63</v>
      </c>
      <c r="B10769">
        <v>12</v>
      </c>
      <c r="C10769">
        <v>2011</v>
      </c>
      <c r="D10769" t="s">
        <v>47</v>
      </c>
      <c r="E10769" t="s">
        <v>59</v>
      </c>
      <c r="F10769" t="s">
        <v>262</v>
      </c>
      <c r="G10769">
        <v>13429.14</v>
      </c>
    </row>
    <row r="10770" spans="1:7">
      <c r="A10770" t="s">
        <v>42</v>
      </c>
      <c r="B10770">
        <v>2</v>
      </c>
      <c r="C10770">
        <v>2010</v>
      </c>
      <c r="D10770" t="s">
        <v>47</v>
      </c>
      <c r="E10770" t="s">
        <v>59</v>
      </c>
      <c r="F10770" t="s">
        <v>262</v>
      </c>
      <c r="G10770">
        <v>5878.61</v>
      </c>
    </row>
    <row r="10771" spans="1:7">
      <c r="A10771" t="s">
        <v>18</v>
      </c>
      <c r="B10771">
        <v>3</v>
      </c>
      <c r="C10771">
        <v>2009</v>
      </c>
      <c r="D10771" t="s">
        <v>47</v>
      </c>
      <c r="E10771" t="s">
        <v>59</v>
      </c>
      <c r="F10771" t="s">
        <v>262</v>
      </c>
      <c r="G10771">
        <v>4993.46</v>
      </c>
    </row>
    <row r="10772" spans="1:7">
      <c r="A10772" t="s">
        <v>89</v>
      </c>
      <c r="B10772">
        <v>4</v>
      </c>
      <c r="C10772">
        <v>2011</v>
      </c>
      <c r="D10772" t="s">
        <v>47</v>
      </c>
      <c r="E10772" t="s">
        <v>59</v>
      </c>
      <c r="F10772" t="s">
        <v>263</v>
      </c>
      <c r="G10772">
        <v>0</v>
      </c>
    </row>
    <row r="10773" spans="1:7">
      <c r="A10773" t="s">
        <v>25</v>
      </c>
      <c r="B10773">
        <v>8</v>
      </c>
      <c r="C10773">
        <v>2011</v>
      </c>
      <c r="D10773" t="s">
        <v>47</v>
      </c>
      <c r="E10773" t="s">
        <v>59</v>
      </c>
      <c r="F10773" t="s">
        <v>263</v>
      </c>
      <c r="G10773">
        <v>225</v>
      </c>
    </row>
    <row r="10774" spans="1:7">
      <c r="A10774" t="s">
        <v>89</v>
      </c>
      <c r="B10774">
        <v>4</v>
      </c>
      <c r="C10774">
        <v>2011</v>
      </c>
      <c r="D10774" t="s">
        <v>47</v>
      </c>
      <c r="E10774" t="s">
        <v>59</v>
      </c>
      <c r="F10774" t="s">
        <v>264</v>
      </c>
      <c r="G10774">
        <v>-5765.17</v>
      </c>
    </row>
    <row r="10775" spans="1:7">
      <c r="A10775" t="s">
        <v>9</v>
      </c>
      <c r="B10775">
        <v>8</v>
      </c>
      <c r="C10775">
        <v>2009</v>
      </c>
      <c r="D10775" t="s">
        <v>47</v>
      </c>
      <c r="E10775" t="s">
        <v>59</v>
      </c>
      <c r="F10775" t="s">
        <v>264</v>
      </c>
      <c r="G10775">
        <v>608.66</v>
      </c>
    </row>
    <row r="10776" spans="1:7">
      <c r="A10776" t="s">
        <v>33</v>
      </c>
      <c r="B10776">
        <v>9</v>
      </c>
      <c r="C10776">
        <v>2010</v>
      </c>
      <c r="D10776" t="s">
        <v>47</v>
      </c>
      <c r="E10776" t="s">
        <v>59</v>
      </c>
      <c r="F10776" t="s">
        <v>264</v>
      </c>
      <c r="G10776">
        <v>-281.93</v>
      </c>
    </row>
    <row r="10777" spans="1:7">
      <c r="A10777" t="s">
        <v>28</v>
      </c>
      <c r="B10777">
        <v>4</v>
      </c>
      <c r="C10777">
        <v>2012</v>
      </c>
      <c r="D10777" t="s">
        <v>47</v>
      </c>
      <c r="E10777" t="s">
        <v>59</v>
      </c>
      <c r="F10777" t="s">
        <v>264</v>
      </c>
      <c r="G10777">
        <v>1819.51</v>
      </c>
    </row>
    <row r="10778" spans="1:7">
      <c r="A10778" t="s">
        <v>55</v>
      </c>
      <c r="B10778">
        <v>3</v>
      </c>
      <c r="C10778">
        <v>2011</v>
      </c>
      <c r="D10778" t="s">
        <v>47</v>
      </c>
      <c r="E10778" t="s">
        <v>59</v>
      </c>
      <c r="F10778" t="s">
        <v>264</v>
      </c>
      <c r="G10778">
        <v>1740.0900000000001</v>
      </c>
    </row>
    <row r="10779" spans="1:7">
      <c r="A10779" t="s">
        <v>26</v>
      </c>
      <c r="B10779">
        <v>9</v>
      </c>
      <c r="C10779">
        <v>2009</v>
      </c>
      <c r="D10779" t="s">
        <v>47</v>
      </c>
      <c r="E10779" t="s">
        <v>59</v>
      </c>
      <c r="F10779" t="s">
        <v>264</v>
      </c>
      <c r="G10779">
        <v>612.56000000000006</v>
      </c>
    </row>
    <row r="10780" spans="1:7">
      <c r="A10780" t="s">
        <v>32</v>
      </c>
      <c r="B10780">
        <v>10</v>
      </c>
      <c r="C10780">
        <v>2009</v>
      </c>
      <c r="D10780" t="s">
        <v>47</v>
      </c>
      <c r="E10780" t="s">
        <v>59</v>
      </c>
      <c r="F10780" t="s">
        <v>265</v>
      </c>
      <c r="G10780">
        <v>0</v>
      </c>
    </row>
    <row r="10781" spans="1:7">
      <c r="A10781" t="s">
        <v>55</v>
      </c>
      <c r="B10781">
        <v>3</v>
      </c>
      <c r="C10781">
        <v>2011</v>
      </c>
      <c r="D10781" t="s">
        <v>47</v>
      </c>
      <c r="E10781" t="s">
        <v>59</v>
      </c>
      <c r="F10781" t="s">
        <v>265</v>
      </c>
      <c r="G10781">
        <v>0</v>
      </c>
    </row>
    <row r="10782" spans="1:7">
      <c r="A10782" t="s">
        <v>26</v>
      </c>
      <c r="B10782">
        <v>9</v>
      </c>
      <c r="C10782">
        <v>2009</v>
      </c>
      <c r="D10782" t="s">
        <v>47</v>
      </c>
      <c r="E10782" t="s">
        <v>59</v>
      </c>
      <c r="F10782" t="s">
        <v>265</v>
      </c>
      <c r="G10782">
        <v>0</v>
      </c>
    </row>
    <row r="10783" spans="1:7">
      <c r="A10783" t="s">
        <v>68</v>
      </c>
      <c r="B10783">
        <v>1</v>
      </c>
      <c r="C10783">
        <v>2010</v>
      </c>
      <c r="D10783" t="s">
        <v>47</v>
      </c>
      <c r="E10783" t="s">
        <v>59</v>
      </c>
      <c r="F10783" t="s">
        <v>265</v>
      </c>
      <c r="G10783">
        <v>0</v>
      </c>
    </row>
    <row r="10784" spans="1:7">
      <c r="A10784" t="s">
        <v>16</v>
      </c>
      <c r="B10784">
        <v>7</v>
      </c>
      <c r="C10784">
        <v>2010</v>
      </c>
      <c r="D10784" t="s">
        <v>47</v>
      </c>
      <c r="E10784" t="s">
        <v>59</v>
      </c>
      <c r="F10784" t="s">
        <v>49</v>
      </c>
      <c r="G10784">
        <v>721.84</v>
      </c>
    </row>
    <row r="10785" spans="1:7">
      <c r="A10785" t="s">
        <v>27</v>
      </c>
      <c r="B10785">
        <v>1</v>
      </c>
      <c r="C10785">
        <v>2009</v>
      </c>
      <c r="D10785" t="s">
        <v>47</v>
      </c>
      <c r="E10785" t="s">
        <v>59</v>
      </c>
      <c r="F10785" t="s">
        <v>49</v>
      </c>
      <c r="G10785">
        <v>1130.76</v>
      </c>
    </row>
    <row r="10786" spans="1:7">
      <c r="A10786" t="s">
        <v>40</v>
      </c>
      <c r="B10786">
        <v>10</v>
      </c>
      <c r="C10786">
        <v>2011</v>
      </c>
      <c r="D10786" t="s">
        <v>47</v>
      </c>
      <c r="E10786" t="s">
        <v>59</v>
      </c>
      <c r="F10786" t="s">
        <v>49</v>
      </c>
      <c r="G10786">
        <v>1491.3600000000001</v>
      </c>
    </row>
    <row r="10787" spans="1:7">
      <c r="A10787" t="s">
        <v>38</v>
      </c>
      <c r="B10787">
        <v>7</v>
      </c>
      <c r="C10787">
        <v>2011</v>
      </c>
      <c r="D10787" t="s">
        <v>47</v>
      </c>
      <c r="E10787" t="s">
        <v>59</v>
      </c>
      <c r="F10787" t="s">
        <v>49</v>
      </c>
      <c r="G10787">
        <v>745.68000000000006</v>
      </c>
    </row>
    <row r="10788" spans="1:7">
      <c r="A10788" t="s">
        <v>99</v>
      </c>
      <c r="B10788">
        <v>1</v>
      </c>
      <c r="C10788">
        <v>2011</v>
      </c>
      <c r="D10788" t="s">
        <v>47</v>
      </c>
      <c r="E10788" t="s">
        <v>59</v>
      </c>
      <c r="F10788" t="s">
        <v>49</v>
      </c>
      <c r="G10788">
        <v>721.84</v>
      </c>
    </row>
    <row r="10789" spans="1:7">
      <c r="A10789" t="s">
        <v>9</v>
      </c>
      <c r="B10789">
        <v>8</v>
      </c>
      <c r="C10789">
        <v>2009</v>
      </c>
      <c r="D10789" t="s">
        <v>47</v>
      </c>
      <c r="E10789" t="s">
        <v>59</v>
      </c>
      <c r="F10789" t="s">
        <v>87</v>
      </c>
      <c r="G10789">
        <v>62.68</v>
      </c>
    </row>
    <row r="10790" spans="1:7">
      <c r="A10790" t="s">
        <v>40</v>
      </c>
      <c r="B10790">
        <v>10</v>
      </c>
      <c r="C10790">
        <v>2011</v>
      </c>
      <c r="D10790" t="s">
        <v>47</v>
      </c>
      <c r="E10790" t="s">
        <v>59</v>
      </c>
      <c r="F10790" t="s">
        <v>87</v>
      </c>
      <c r="G10790">
        <v>0</v>
      </c>
    </row>
    <row r="10791" spans="1:7">
      <c r="A10791" t="s">
        <v>63</v>
      </c>
      <c r="B10791">
        <v>12</v>
      </c>
      <c r="C10791">
        <v>2011</v>
      </c>
      <c r="D10791" t="s">
        <v>47</v>
      </c>
      <c r="E10791" t="s">
        <v>59</v>
      </c>
      <c r="F10791" t="s">
        <v>149</v>
      </c>
      <c r="G10791">
        <v>151865.75</v>
      </c>
    </row>
    <row r="10792" spans="1:7">
      <c r="A10792" t="s">
        <v>13</v>
      </c>
      <c r="B10792">
        <v>7</v>
      </c>
      <c r="C10792">
        <v>2009</v>
      </c>
      <c r="D10792" t="s">
        <v>47</v>
      </c>
      <c r="E10792" t="s">
        <v>59</v>
      </c>
      <c r="F10792" t="s">
        <v>149</v>
      </c>
      <c r="G10792">
        <v>9639.69</v>
      </c>
    </row>
    <row r="10793" spans="1:7">
      <c r="A10793" t="s">
        <v>25</v>
      </c>
      <c r="B10793">
        <v>8</v>
      </c>
      <c r="C10793">
        <v>2011</v>
      </c>
      <c r="D10793" t="s">
        <v>47</v>
      </c>
      <c r="E10793" t="s">
        <v>59</v>
      </c>
      <c r="F10793" t="s">
        <v>149</v>
      </c>
      <c r="G10793">
        <v>0</v>
      </c>
    </row>
    <row r="10794" spans="1:7">
      <c r="A10794" t="s">
        <v>28</v>
      </c>
      <c r="B10794">
        <v>4</v>
      </c>
      <c r="C10794">
        <v>2012</v>
      </c>
      <c r="D10794" t="s">
        <v>47</v>
      </c>
      <c r="E10794" t="s">
        <v>59</v>
      </c>
      <c r="F10794" t="s">
        <v>149</v>
      </c>
      <c r="G10794">
        <v>28796.53</v>
      </c>
    </row>
    <row r="10795" spans="1:7">
      <c r="A10795" t="s">
        <v>39</v>
      </c>
      <c r="B10795">
        <v>5</v>
      </c>
      <c r="C10795">
        <v>2011</v>
      </c>
      <c r="D10795" t="s">
        <v>47</v>
      </c>
      <c r="E10795" t="s">
        <v>59</v>
      </c>
      <c r="F10795" t="s">
        <v>149</v>
      </c>
      <c r="G10795">
        <v>0</v>
      </c>
    </row>
    <row r="10796" spans="1:7">
      <c r="A10796" t="s">
        <v>17</v>
      </c>
      <c r="B10796">
        <v>4</v>
      </c>
      <c r="C10796">
        <v>2009</v>
      </c>
      <c r="D10796" t="s">
        <v>47</v>
      </c>
      <c r="E10796" t="s">
        <v>59</v>
      </c>
      <c r="F10796" t="s">
        <v>149</v>
      </c>
      <c r="G10796">
        <v>41915.97</v>
      </c>
    </row>
    <row r="10797" spans="1:7">
      <c r="A10797" t="s">
        <v>89</v>
      </c>
      <c r="B10797">
        <v>4</v>
      </c>
      <c r="C10797">
        <v>2011</v>
      </c>
      <c r="D10797" t="s">
        <v>47</v>
      </c>
      <c r="E10797" t="s">
        <v>59</v>
      </c>
      <c r="F10797" t="s">
        <v>149</v>
      </c>
      <c r="G10797">
        <v>13248.630000000001</v>
      </c>
    </row>
    <row r="10798" spans="1:7">
      <c r="A10798" t="s">
        <v>46</v>
      </c>
      <c r="B10798">
        <v>12</v>
      </c>
      <c r="C10798">
        <v>2009</v>
      </c>
      <c r="D10798" t="s">
        <v>47</v>
      </c>
      <c r="E10798" t="s">
        <v>59</v>
      </c>
      <c r="F10798" t="s">
        <v>149</v>
      </c>
      <c r="G10798">
        <v>200265.08000000002</v>
      </c>
    </row>
    <row r="10799" spans="1:7">
      <c r="A10799" t="s">
        <v>71</v>
      </c>
      <c r="B10799">
        <v>11</v>
      </c>
      <c r="C10799">
        <v>2009</v>
      </c>
      <c r="D10799" t="s">
        <v>47</v>
      </c>
      <c r="E10799" t="s">
        <v>59</v>
      </c>
      <c r="F10799" t="s">
        <v>149</v>
      </c>
      <c r="G10799">
        <v>7870.09</v>
      </c>
    </row>
    <row r="10800" spans="1:7">
      <c r="A10800" t="s">
        <v>45</v>
      </c>
      <c r="B10800">
        <v>3</v>
      </c>
      <c r="C10800">
        <v>2010</v>
      </c>
      <c r="D10800" t="s">
        <v>47</v>
      </c>
      <c r="E10800" t="s">
        <v>59</v>
      </c>
      <c r="F10800" t="s">
        <v>151</v>
      </c>
      <c r="G10800">
        <v>4763.6500000000005</v>
      </c>
    </row>
    <row r="10801" spans="1:7">
      <c r="A10801" t="s">
        <v>14</v>
      </c>
      <c r="B10801">
        <v>10</v>
      </c>
      <c r="C10801">
        <v>2010</v>
      </c>
      <c r="D10801" t="s">
        <v>47</v>
      </c>
      <c r="E10801" t="s">
        <v>59</v>
      </c>
      <c r="F10801" t="s">
        <v>151</v>
      </c>
      <c r="G10801">
        <v>7361.9400000000005</v>
      </c>
    </row>
    <row r="10802" spans="1:7">
      <c r="A10802" t="s">
        <v>33</v>
      </c>
      <c r="B10802">
        <v>9</v>
      </c>
      <c r="C10802">
        <v>2010</v>
      </c>
      <c r="D10802" t="s">
        <v>47</v>
      </c>
      <c r="E10802" t="s">
        <v>59</v>
      </c>
      <c r="F10802" t="s">
        <v>151</v>
      </c>
      <c r="G10802">
        <v>4461.72</v>
      </c>
    </row>
    <row r="10803" spans="1:7">
      <c r="A10803" t="s">
        <v>28</v>
      </c>
      <c r="B10803">
        <v>4</v>
      </c>
      <c r="C10803">
        <v>2012</v>
      </c>
      <c r="D10803" t="s">
        <v>47</v>
      </c>
      <c r="E10803" t="s">
        <v>59</v>
      </c>
      <c r="F10803" t="s">
        <v>151</v>
      </c>
      <c r="G10803">
        <v>4495.12</v>
      </c>
    </row>
    <row r="10804" spans="1:7">
      <c r="A10804" t="s">
        <v>37</v>
      </c>
      <c r="B10804">
        <v>11</v>
      </c>
      <c r="C10804">
        <v>2011</v>
      </c>
      <c r="D10804" t="s">
        <v>47</v>
      </c>
      <c r="E10804" t="s">
        <v>59</v>
      </c>
      <c r="F10804" t="s">
        <v>151</v>
      </c>
      <c r="G10804">
        <v>5092.9800000000005</v>
      </c>
    </row>
    <row r="10805" spans="1:7">
      <c r="A10805" t="s">
        <v>19</v>
      </c>
      <c r="B10805">
        <v>11</v>
      </c>
      <c r="C10805">
        <v>2010</v>
      </c>
      <c r="D10805" t="s">
        <v>47</v>
      </c>
      <c r="E10805" t="s">
        <v>59</v>
      </c>
      <c r="F10805" t="s">
        <v>151</v>
      </c>
      <c r="G10805">
        <v>5008.5600000000004</v>
      </c>
    </row>
    <row r="10806" spans="1:7">
      <c r="A10806" t="s">
        <v>32</v>
      </c>
      <c r="B10806">
        <v>10</v>
      </c>
      <c r="C10806">
        <v>2009</v>
      </c>
      <c r="D10806" t="s">
        <v>47</v>
      </c>
      <c r="E10806" t="s">
        <v>59</v>
      </c>
      <c r="F10806" t="s">
        <v>151</v>
      </c>
      <c r="G10806">
        <v>7127.81</v>
      </c>
    </row>
    <row r="10807" spans="1:7">
      <c r="A10807" t="s">
        <v>39</v>
      </c>
      <c r="B10807">
        <v>5</v>
      </c>
      <c r="C10807">
        <v>2011</v>
      </c>
      <c r="D10807" t="s">
        <v>47</v>
      </c>
      <c r="E10807" t="s">
        <v>59</v>
      </c>
      <c r="F10807" t="s">
        <v>174</v>
      </c>
      <c r="G10807">
        <v>1502.21</v>
      </c>
    </row>
    <row r="10808" spans="1:7">
      <c r="A10808" t="s">
        <v>109</v>
      </c>
      <c r="B10808">
        <v>1</v>
      </c>
      <c r="C10808">
        <v>2012</v>
      </c>
      <c r="D10808" t="s">
        <v>47</v>
      </c>
      <c r="E10808" t="s">
        <v>59</v>
      </c>
      <c r="F10808" t="s">
        <v>174</v>
      </c>
      <c r="G10808">
        <v>-10055.52</v>
      </c>
    </row>
    <row r="10809" spans="1:7">
      <c r="A10809" t="s">
        <v>29</v>
      </c>
      <c r="B10809">
        <v>6</v>
      </c>
      <c r="C10809">
        <v>2011</v>
      </c>
      <c r="D10809" t="s">
        <v>47</v>
      </c>
      <c r="E10809" t="s">
        <v>59</v>
      </c>
      <c r="F10809" t="s">
        <v>174</v>
      </c>
      <c r="G10809">
        <v>1526.45</v>
      </c>
    </row>
    <row r="10810" spans="1:7">
      <c r="A10810" t="s">
        <v>46</v>
      </c>
      <c r="B10810">
        <v>12</v>
      </c>
      <c r="C10810">
        <v>2009</v>
      </c>
      <c r="D10810" t="s">
        <v>47</v>
      </c>
      <c r="E10810" t="s">
        <v>59</v>
      </c>
      <c r="F10810" t="s">
        <v>174</v>
      </c>
      <c r="G10810">
        <v>921.64</v>
      </c>
    </row>
    <row r="10811" spans="1:7">
      <c r="A10811" t="s">
        <v>52</v>
      </c>
      <c r="B10811">
        <v>6</v>
      </c>
      <c r="C10811">
        <v>2009</v>
      </c>
      <c r="D10811" t="s">
        <v>47</v>
      </c>
      <c r="E10811" t="s">
        <v>59</v>
      </c>
      <c r="F10811" t="s">
        <v>174</v>
      </c>
      <c r="G10811">
        <v>268.14999999999998</v>
      </c>
    </row>
    <row r="10812" spans="1:7">
      <c r="A10812" t="s">
        <v>31</v>
      </c>
      <c r="B10812">
        <v>3</v>
      </c>
      <c r="C10812">
        <v>2012</v>
      </c>
      <c r="D10812" t="s">
        <v>47</v>
      </c>
      <c r="E10812" t="s">
        <v>59</v>
      </c>
      <c r="F10812" t="s">
        <v>183</v>
      </c>
      <c r="G10812">
        <v>1650</v>
      </c>
    </row>
    <row r="10813" spans="1:7">
      <c r="A10813" t="s">
        <v>22</v>
      </c>
      <c r="B10813">
        <v>9</v>
      </c>
      <c r="C10813">
        <v>2011</v>
      </c>
      <c r="D10813" t="s">
        <v>47</v>
      </c>
      <c r="E10813" t="s">
        <v>59</v>
      </c>
      <c r="F10813" t="s">
        <v>186</v>
      </c>
      <c r="G10813">
        <v>0</v>
      </c>
    </row>
    <row r="10814" spans="1:7">
      <c r="A10814" t="s">
        <v>22</v>
      </c>
      <c r="B10814">
        <v>9</v>
      </c>
      <c r="C10814">
        <v>2011</v>
      </c>
      <c r="D10814" t="s">
        <v>47</v>
      </c>
      <c r="E10814" t="s">
        <v>59</v>
      </c>
      <c r="F10814" t="s">
        <v>215</v>
      </c>
      <c r="G10814">
        <v>1140.72</v>
      </c>
    </row>
    <row r="10815" spans="1:7">
      <c r="A10815" t="s">
        <v>109</v>
      </c>
      <c r="B10815">
        <v>1</v>
      </c>
      <c r="C10815">
        <v>2012</v>
      </c>
      <c r="D10815" t="s">
        <v>47</v>
      </c>
      <c r="E10815" t="s">
        <v>59</v>
      </c>
      <c r="F10815" t="s">
        <v>215</v>
      </c>
      <c r="G10815">
        <v>860.58</v>
      </c>
    </row>
    <row r="10816" spans="1:7">
      <c r="A10816" t="s">
        <v>89</v>
      </c>
      <c r="B10816">
        <v>4</v>
      </c>
      <c r="C10816">
        <v>2011</v>
      </c>
      <c r="D10816" t="s">
        <v>47</v>
      </c>
      <c r="E10816" t="s">
        <v>59</v>
      </c>
      <c r="F10816" t="s">
        <v>225</v>
      </c>
      <c r="G10816">
        <v>0</v>
      </c>
    </row>
    <row r="10817" spans="1:7">
      <c r="A10817" t="s">
        <v>55</v>
      </c>
      <c r="B10817">
        <v>3</v>
      </c>
      <c r="C10817">
        <v>2011</v>
      </c>
      <c r="D10817" t="s">
        <v>47</v>
      </c>
      <c r="E10817" t="s">
        <v>59</v>
      </c>
      <c r="F10817" t="s">
        <v>225</v>
      </c>
      <c r="G10817">
        <v>0</v>
      </c>
    </row>
    <row r="10818" spans="1:7">
      <c r="A10818" t="s">
        <v>38</v>
      </c>
      <c r="B10818">
        <v>7</v>
      </c>
      <c r="C10818">
        <v>2011</v>
      </c>
      <c r="D10818" t="s">
        <v>47</v>
      </c>
      <c r="E10818" t="s">
        <v>59</v>
      </c>
      <c r="F10818" t="s">
        <v>225</v>
      </c>
      <c r="G10818">
        <v>0</v>
      </c>
    </row>
    <row r="10819" spans="1:7">
      <c r="A10819" t="s">
        <v>89</v>
      </c>
      <c r="B10819">
        <v>4</v>
      </c>
      <c r="C10819">
        <v>2011</v>
      </c>
      <c r="D10819" t="s">
        <v>47</v>
      </c>
      <c r="E10819" t="s">
        <v>59</v>
      </c>
      <c r="F10819" t="s">
        <v>235</v>
      </c>
      <c r="G10819">
        <v>3965.83</v>
      </c>
    </row>
    <row r="10820" spans="1:7">
      <c r="A10820" t="s">
        <v>29</v>
      </c>
      <c r="B10820">
        <v>6</v>
      </c>
      <c r="C10820">
        <v>2011</v>
      </c>
      <c r="D10820" t="s">
        <v>47</v>
      </c>
      <c r="E10820" t="s">
        <v>59</v>
      </c>
      <c r="F10820" t="s">
        <v>235</v>
      </c>
      <c r="G10820">
        <v>2169.71</v>
      </c>
    </row>
    <row r="10821" spans="1:7">
      <c r="A10821" t="s">
        <v>38</v>
      </c>
      <c r="B10821">
        <v>7</v>
      </c>
      <c r="C10821">
        <v>2011</v>
      </c>
      <c r="D10821" t="s">
        <v>47</v>
      </c>
      <c r="E10821" t="s">
        <v>59</v>
      </c>
      <c r="F10821" t="s">
        <v>235</v>
      </c>
      <c r="G10821">
        <v>1920.8500000000001</v>
      </c>
    </row>
    <row r="10822" spans="1:7">
      <c r="A10822" t="s">
        <v>42</v>
      </c>
      <c r="B10822">
        <v>2</v>
      </c>
      <c r="C10822">
        <v>2010</v>
      </c>
      <c r="D10822" t="s">
        <v>47</v>
      </c>
      <c r="E10822" t="s">
        <v>59</v>
      </c>
      <c r="F10822" t="s">
        <v>235</v>
      </c>
      <c r="G10822">
        <v>0</v>
      </c>
    </row>
    <row r="10823" spans="1:7">
      <c r="A10823" t="s">
        <v>37</v>
      </c>
      <c r="B10823">
        <v>11</v>
      </c>
      <c r="C10823">
        <v>2011</v>
      </c>
      <c r="D10823" t="s">
        <v>47</v>
      </c>
      <c r="E10823" t="s">
        <v>59</v>
      </c>
      <c r="F10823" t="s">
        <v>235</v>
      </c>
      <c r="G10823">
        <v>2186.08</v>
      </c>
    </row>
    <row r="10824" spans="1:7">
      <c r="A10824" t="s">
        <v>52</v>
      </c>
      <c r="B10824">
        <v>6</v>
      </c>
      <c r="C10824">
        <v>2009</v>
      </c>
      <c r="D10824" t="s">
        <v>47</v>
      </c>
      <c r="E10824" t="s">
        <v>59</v>
      </c>
      <c r="F10824" t="s">
        <v>235</v>
      </c>
      <c r="G10824">
        <v>0</v>
      </c>
    </row>
    <row r="10825" spans="1:7">
      <c r="A10825" t="s">
        <v>32</v>
      </c>
      <c r="B10825">
        <v>10</v>
      </c>
      <c r="C10825">
        <v>2009</v>
      </c>
      <c r="D10825" t="s">
        <v>47</v>
      </c>
      <c r="E10825" t="s">
        <v>59</v>
      </c>
      <c r="F10825" t="s">
        <v>235</v>
      </c>
      <c r="G10825">
        <v>0</v>
      </c>
    </row>
    <row r="10826" spans="1:7">
      <c r="A10826" t="s">
        <v>18</v>
      </c>
      <c r="B10826">
        <v>3</v>
      </c>
      <c r="C10826">
        <v>2009</v>
      </c>
      <c r="D10826" t="s">
        <v>47</v>
      </c>
      <c r="E10826" t="s">
        <v>59</v>
      </c>
      <c r="F10826" t="s">
        <v>235</v>
      </c>
      <c r="G10826">
        <v>0</v>
      </c>
    </row>
    <row r="10827" spans="1:7">
      <c r="A10827" t="s">
        <v>29</v>
      </c>
      <c r="B10827">
        <v>6</v>
      </c>
      <c r="C10827">
        <v>2011</v>
      </c>
      <c r="D10827" t="s">
        <v>47</v>
      </c>
      <c r="E10827" t="s">
        <v>59</v>
      </c>
      <c r="F10827" t="s">
        <v>236</v>
      </c>
      <c r="G10827">
        <v>2690.04</v>
      </c>
    </row>
    <row r="10828" spans="1:7">
      <c r="A10828" t="s">
        <v>109</v>
      </c>
      <c r="B10828">
        <v>1</v>
      </c>
      <c r="C10828">
        <v>2012</v>
      </c>
      <c r="D10828" t="s">
        <v>47</v>
      </c>
      <c r="E10828" t="s">
        <v>59</v>
      </c>
      <c r="F10828" t="s">
        <v>236</v>
      </c>
      <c r="G10828">
        <v>-848</v>
      </c>
    </row>
    <row r="10829" spans="1:7">
      <c r="A10829" t="s">
        <v>89</v>
      </c>
      <c r="B10829">
        <v>4</v>
      </c>
      <c r="C10829">
        <v>2011</v>
      </c>
      <c r="D10829" t="s">
        <v>47</v>
      </c>
      <c r="E10829" t="s">
        <v>59</v>
      </c>
      <c r="F10829" t="s">
        <v>245</v>
      </c>
      <c r="G10829">
        <v>67.31</v>
      </c>
    </row>
    <row r="10830" spans="1:7">
      <c r="A10830" t="s">
        <v>55</v>
      </c>
      <c r="B10830">
        <v>3</v>
      </c>
      <c r="C10830">
        <v>2011</v>
      </c>
      <c r="D10830" t="s">
        <v>47</v>
      </c>
      <c r="E10830" t="s">
        <v>59</v>
      </c>
      <c r="F10830" t="s">
        <v>245</v>
      </c>
      <c r="G10830">
        <v>141.47999999999999</v>
      </c>
    </row>
    <row r="10831" spans="1:7">
      <c r="A10831" t="s">
        <v>17</v>
      </c>
      <c r="B10831">
        <v>4</v>
      </c>
      <c r="C10831">
        <v>2009</v>
      </c>
      <c r="D10831" t="s">
        <v>47</v>
      </c>
      <c r="E10831" t="s">
        <v>59</v>
      </c>
      <c r="F10831" t="s">
        <v>245</v>
      </c>
      <c r="G10831">
        <v>163.02000000000001</v>
      </c>
    </row>
    <row r="10832" spans="1:7">
      <c r="A10832" t="s">
        <v>35</v>
      </c>
      <c r="B10832">
        <v>5</v>
      </c>
      <c r="C10832">
        <v>2010</v>
      </c>
      <c r="D10832" t="s">
        <v>47</v>
      </c>
      <c r="E10832" t="s">
        <v>59</v>
      </c>
      <c r="F10832" t="s">
        <v>248</v>
      </c>
      <c r="G10832">
        <v>8.89</v>
      </c>
    </row>
    <row r="10833" spans="1:7">
      <c r="A10833" t="s">
        <v>68</v>
      </c>
      <c r="B10833">
        <v>1</v>
      </c>
      <c r="C10833">
        <v>2010</v>
      </c>
      <c r="D10833" t="s">
        <v>47</v>
      </c>
      <c r="E10833" t="s">
        <v>59</v>
      </c>
      <c r="F10833" t="s">
        <v>254</v>
      </c>
      <c r="G10833">
        <v>233.65</v>
      </c>
    </row>
    <row r="10834" spans="1:7">
      <c r="A10834" t="s">
        <v>114</v>
      </c>
      <c r="B10834">
        <v>2</v>
      </c>
      <c r="C10834">
        <v>2011</v>
      </c>
      <c r="D10834" t="s">
        <v>47</v>
      </c>
      <c r="E10834" t="s">
        <v>59</v>
      </c>
      <c r="F10834" t="s">
        <v>254</v>
      </c>
      <c r="G10834">
        <v>0</v>
      </c>
    </row>
    <row r="10835" spans="1:7">
      <c r="A10835" t="s">
        <v>55</v>
      </c>
      <c r="B10835">
        <v>3</v>
      </c>
      <c r="C10835">
        <v>2011</v>
      </c>
      <c r="D10835" t="s">
        <v>47</v>
      </c>
      <c r="E10835" t="s">
        <v>59</v>
      </c>
      <c r="F10835" t="s">
        <v>254</v>
      </c>
      <c r="G10835">
        <v>0</v>
      </c>
    </row>
    <row r="10836" spans="1:7">
      <c r="A10836" t="s">
        <v>23</v>
      </c>
      <c r="B10836">
        <v>2</v>
      </c>
      <c r="C10836">
        <v>2009</v>
      </c>
      <c r="D10836" t="s">
        <v>47</v>
      </c>
      <c r="E10836" t="s">
        <v>59</v>
      </c>
      <c r="F10836" t="s">
        <v>262</v>
      </c>
      <c r="G10836">
        <v>5672.1</v>
      </c>
    </row>
    <row r="10837" spans="1:7">
      <c r="A10837" t="s">
        <v>28</v>
      </c>
      <c r="B10837">
        <v>4</v>
      </c>
      <c r="C10837">
        <v>2012</v>
      </c>
      <c r="D10837" t="s">
        <v>47</v>
      </c>
      <c r="E10837" t="s">
        <v>59</v>
      </c>
      <c r="F10837" t="s">
        <v>262</v>
      </c>
      <c r="G10837">
        <v>17282.2</v>
      </c>
    </row>
    <row r="10838" spans="1:7">
      <c r="A10838" t="s">
        <v>20</v>
      </c>
      <c r="B10838">
        <v>6</v>
      </c>
      <c r="C10838">
        <v>2010</v>
      </c>
      <c r="D10838" t="s">
        <v>47</v>
      </c>
      <c r="E10838" t="s">
        <v>59</v>
      </c>
      <c r="F10838" t="s">
        <v>262</v>
      </c>
      <c r="G10838">
        <v>7064.2</v>
      </c>
    </row>
    <row r="10839" spans="1:7">
      <c r="A10839" t="s">
        <v>46</v>
      </c>
      <c r="B10839">
        <v>12</v>
      </c>
      <c r="C10839">
        <v>2009</v>
      </c>
      <c r="D10839" t="s">
        <v>47</v>
      </c>
      <c r="E10839" t="s">
        <v>59</v>
      </c>
      <c r="F10839" t="s">
        <v>262</v>
      </c>
      <c r="G10839">
        <v>5512.86</v>
      </c>
    </row>
    <row r="10840" spans="1:7">
      <c r="A10840" t="s">
        <v>17</v>
      </c>
      <c r="B10840">
        <v>4</v>
      </c>
      <c r="C10840">
        <v>2009</v>
      </c>
      <c r="D10840" t="s">
        <v>47</v>
      </c>
      <c r="E10840" t="s">
        <v>59</v>
      </c>
      <c r="F10840" t="s">
        <v>262</v>
      </c>
      <c r="G10840">
        <v>7205.08</v>
      </c>
    </row>
    <row r="10841" spans="1:7">
      <c r="A10841" t="s">
        <v>55</v>
      </c>
      <c r="B10841">
        <v>3</v>
      </c>
      <c r="C10841">
        <v>2011</v>
      </c>
      <c r="D10841" t="s">
        <v>47</v>
      </c>
      <c r="E10841" t="s">
        <v>59</v>
      </c>
      <c r="F10841" t="s">
        <v>262</v>
      </c>
      <c r="G10841">
        <v>11410.710000000001</v>
      </c>
    </row>
    <row r="10842" spans="1:7">
      <c r="A10842" t="s">
        <v>25</v>
      </c>
      <c r="B10842">
        <v>8</v>
      </c>
      <c r="C10842">
        <v>2011</v>
      </c>
      <c r="D10842" t="s">
        <v>47</v>
      </c>
      <c r="E10842" t="s">
        <v>59</v>
      </c>
      <c r="F10842" t="s">
        <v>262</v>
      </c>
      <c r="G10842">
        <v>9267.06</v>
      </c>
    </row>
    <row r="10843" spans="1:7">
      <c r="A10843" t="s">
        <v>24</v>
      </c>
      <c r="B10843">
        <v>5</v>
      </c>
      <c r="C10843">
        <v>2012</v>
      </c>
      <c r="D10843" t="s">
        <v>47</v>
      </c>
      <c r="E10843" t="s">
        <v>59</v>
      </c>
      <c r="F10843" t="s">
        <v>263</v>
      </c>
      <c r="G10843">
        <v>231</v>
      </c>
    </row>
    <row r="10844" spans="1:7">
      <c r="A10844" t="s">
        <v>39</v>
      </c>
      <c r="B10844">
        <v>5</v>
      </c>
      <c r="C10844">
        <v>2011</v>
      </c>
      <c r="D10844" t="s">
        <v>47</v>
      </c>
      <c r="E10844" t="s">
        <v>59</v>
      </c>
      <c r="F10844" t="s">
        <v>263</v>
      </c>
      <c r="G10844">
        <v>0</v>
      </c>
    </row>
    <row r="10845" spans="1:7">
      <c r="A10845" t="s">
        <v>37</v>
      </c>
      <c r="B10845">
        <v>11</v>
      </c>
      <c r="C10845">
        <v>2011</v>
      </c>
      <c r="D10845" t="s">
        <v>47</v>
      </c>
      <c r="E10845" t="s">
        <v>59</v>
      </c>
      <c r="F10845" t="s">
        <v>263</v>
      </c>
      <c r="G10845">
        <v>129.6</v>
      </c>
    </row>
    <row r="10846" spans="1:7">
      <c r="A10846" t="s">
        <v>99</v>
      </c>
      <c r="B10846">
        <v>1</v>
      </c>
      <c r="C10846">
        <v>2011</v>
      </c>
      <c r="D10846" t="s">
        <v>47</v>
      </c>
      <c r="E10846" t="s">
        <v>59</v>
      </c>
      <c r="F10846" t="s">
        <v>264</v>
      </c>
      <c r="G10846">
        <v>136.51</v>
      </c>
    </row>
    <row r="10847" spans="1:7">
      <c r="A10847" t="s">
        <v>42</v>
      </c>
      <c r="B10847">
        <v>2</v>
      </c>
      <c r="C10847">
        <v>2010</v>
      </c>
      <c r="D10847" t="s">
        <v>47</v>
      </c>
      <c r="E10847" t="s">
        <v>59</v>
      </c>
      <c r="F10847" t="s">
        <v>264</v>
      </c>
      <c r="G10847">
        <v>-213.52</v>
      </c>
    </row>
    <row r="10848" spans="1:7">
      <c r="A10848" t="s">
        <v>22</v>
      </c>
      <c r="B10848">
        <v>9</v>
      </c>
      <c r="C10848">
        <v>2011</v>
      </c>
      <c r="D10848" t="s">
        <v>47</v>
      </c>
      <c r="E10848" t="s">
        <v>59</v>
      </c>
      <c r="F10848" t="s">
        <v>265</v>
      </c>
      <c r="G10848">
        <v>0</v>
      </c>
    </row>
    <row r="10849" spans="1:7">
      <c r="A10849" t="s">
        <v>42</v>
      </c>
      <c r="B10849">
        <v>2</v>
      </c>
      <c r="C10849">
        <v>2010</v>
      </c>
      <c r="D10849" t="s">
        <v>47</v>
      </c>
      <c r="E10849" t="s">
        <v>59</v>
      </c>
      <c r="F10849" t="s">
        <v>265</v>
      </c>
      <c r="G10849">
        <v>0</v>
      </c>
    </row>
    <row r="10850" spans="1:7">
      <c r="A10850" t="s">
        <v>114</v>
      </c>
      <c r="B10850">
        <v>2</v>
      </c>
      <c r="C10850">
        <v>2011</v>
      </c>
      <c r="D10850" t="s">
        <v>47</v>
      </c>
      <c r="E10850" t="s">
        <v>59</v>
      </c>
      <c r="F10850" t="s">
        <v>265</v>
      </c>
      <c r="G10850">
        <v>0</v>
      </c>
    </row>
    <row r="10851" spans="1:7">
      <c r="A10851" t="s">
        <v>5</v>
      </c>
      <c r="B10851">
        <v>12</v>
      </c>
      <c r="C10851">
        <v>2010</v>
      </c>
      <c r="D10851" t="s">
        <v>47</v>
      </c>
      <c r="E10851" t="s">
        <v>59</v>
      </c>
      <c r="F10851" t="s">
        <v>265</v>
      </c>
      <c r="G10851">
        <v>0</v>
      </c>
    </row>
    <row r="10852" spans="1:7">
      <c r="A10852" t="s">
        <v>44</v>
      </c>
      <c r="B10852">
        <v>2</v>
      </c>
      <c r="C10852">
        <v>2012</v>
      </c>
      <c r="D10852" t="s">
        <v>47</v>
      </c>
      <c r="E10852" t="s">
        <v>59</v>
      </c>
      <c r="F10852" t="s">
        <v>265</v>
      </c>
      <c r="G10852">
        <v>0</v>
      </c>
    </row>
    <row r="10853" spans="1:7">
      <c r="A10853" t="s">
        <v>45</v>
      </c>
      <c r="B10853">
        <v>3</v>
      </c>
      <c r="C10853">
        <v>2010</v>
      </c>
      <c r="D10853" t="s">
        <v>47</v>
      </c>
      <c r="E10853" t="s">
        <v>59</v>
      </c>
      <c r="F10853" t="s">
        <v>265</v>
      </c>
      <c r="G10853">
        <v>0</v>
      </c>
    </row>
    <row r="10854" spans="1:7">
      <c r="A10854" t="s">
        <v>18</v>
      </c>
      <c r="B10854">
        <v>3</v>
      </c>
      <c r="C10854">
        <v>2009</v>
      </c>
      <c r="D10854" t="s">
        <v>47</v>
      </c>
      <c r="E10854" t="s">
        <v>59</v>
      </c>
      <c r="F10854" t="s">
        <v>265</v>
      </c>
      <c r="G10854">
        <v>0</v>
      </c>
    </row>
    <row r="10855" spans="1:7">
      <c r="A10855" t="s">
        <v>5</v>
      </c>
      <c r="B10855">
        <v>12</v>
      </c>
      <c r="C10855">
        <v>2010</v>
      </c>
      <c r="D10855" t="s">
        <v>47</v>
      </c>
      <c r="E10855" t="s">
        <v>59</v>
      </c>
      <c r="F10855" t="s">
        <v>49</v>
      </c>
      <c r="G10855">
        <v>541.38</v>
      </c>
    </row>
    <row r="10856" spans="1:7">
      <c r="A10856" t="s">
        <v>43</v>
      </c>
      <c r="B10856">
        <v>5</v>
      </c>
      <c r="C10856">
        <v>2009</v>
      </c>
      <c r="D10856" t="s">
        <v>47</v>
      </c>
      <c r="E10856" t="s">
        <v>59</v>
      </c>
      <c r="F10856" t="s">
        <v>49</v>
      </c>
      <c r="G10856">
        <v>869.30000000000007</v>
      </c>
    </row>
    <row r="10857" spans="1:7">
      <c r="A10857" t="s">
        <v>24</v>
      </c>
      <c r="B10857">
        <v>5</v>
      </c>
      <c r="C10857">
        <v>2012</v>
      </c>
      <c r="D10857" t="s">
        <v>47</v>
      </c>
      <c r="E10857" t="s">
        <v>59</v>
      </c>
      <c r="F10857" t="s">
        <v>49</v>
      </c>
      <c r="G10857">
        <v>576</v>
      </c>
    </row>
    <row r="10858" spans="1:7">
      <c r="A10858" t="s">
        <v>19</v>
      </c>
      <c r="B10858">
        <v>11</v>
      </c>
      <c r="C10858">
        <v>2010</v>
      </c>
      <c r="D10858" t="s">
        <v>47</v>
      </c>
      <c r="E10858" t="s">
        <v>59</v>
      </c>
      <c r="F10858" t="s">
        <v>49</v>
      </c>
      <c r="G10858">
        <v>721.84</v>
      </c>
    </row>
    <row r="10859" spans="1:7">
      <c r="A10859" t="s">
        <v>28</v>
      </c>
      <c r="B10859">
        <v>4</v>
      </c>
      <c r="C10859">
        <v>2012</v>
      </c>
      <c r="D10859" t="s">
        <v>47</v>
      </c>
      <c r="E10859" t="s">
        <v>59</v>
      </c>
      <c r="F10859" t="s">
        <v>87</v>
      </c>
      <c r="G10859">
        <v>0</v>
      </c>
    </row>
    <row r="10860" spans="1:7">
      <c r="A10860" t="s">
        <v>26</v>
      </c>
      <c r="B10860">
        <v>9</v>
      </c>
      <c r="C10860">
        <v>2009</v>
      </c>
      <c r="D10860" t="s">
        <v>47</v>
      </c>
      <c r="E10860" t="s">
        <v>59</v>
      </c>
      <c r="F10860" t="s">
        <v>87</v>
      </c>
      <c r="G10860">
        <v>0</v>
      </c>
    </row>
    <row r="10861" spans="1:7">
      <c r="A10861" t="s">
        <v>5</v>
      </c>
      <c r="B10861">
        <v>12</v>
      </c>
      <c r="C10861">
        <v>2010</v>
      </c>
      <c r="D10861" t="s">
        <v>47</v>
      </c>
      <c r="E10861" t="s">
        <v>59</v>
      </c>
      <c r="F10861" t="s">
        <v>149</v>
      </c>
      <c r="G10861">
        <v>110272.12</v>
      </c>
    </row>
    <row r="10862" spans="1:7">
      <c r="A10862" t="s">
        <v>52</v>
      </c>
      <c r="B10862">
        <v>6</v>
      </c>
      <c r="C10862">
        <v>2009</v>
      </c>
      <c r="D10862" t="s">
        <v>47</v>
      </c>
      <c r="E10862" t="s">
        <v>59</v>
      </c>
      <c r="F10862" t="s">
        <v>149</v>
      </c>
      <c r="G10862">
        <v>24677.63</v>
      </c>
    </row>
    <row r="10863" spans="1:7">
      <c r="A10863" t="s">
        <v>30</v>
      </c>
      <c r="B10863">
        <v>8</v>
      </c>
      <c r="C10863">
        <v>2010</v>
      </c>
      <c r="D10863" t="s">
        <v>47</v>
      </c>
      <c r="E10863" t="s">
        <v>59</v>
      </c>
      <c r="F10863" t="s">
        <v>149</v>
      </c>
      <c r="G10863">
        <v>9782.5500000000011</v>
      </c>
    </row>
    <row r="10864" spans="1:7">
      <c r="A10864" t="s">
        <v>16</v>
      </c>
      <c r="B10864">
        <v>7</v>
      </c>
      <c r="C10864">
        <v>2010</v>
      </c>
      <c r="D10864" t="s">
        <v>47</v>
      </c>
      <c r="E10864" t="s">
        <v>59</v>
      </c>
      <c r="F10864" t="s">
        <v>151</v>
      </c>
      <c r="G10864">
        <v>3055.35</v>
      </c>
    </row>
    <row r="10865" spans="1:7">
      <c r="A10865" t="s">
        <v>46</v>
      </c>
      <c r="B10865">
        <v>12</v>
      </c>
      <c r="C10865">
        <v>2009</v>
      </c>
      <c r="D10865" t="s">
        <v>47</v>
      </c>
      <c r="E10865" t="s">
        <v>59</v>
      </c>
      <c r="F10865" t="s">
        <v>151</v>
      </c>
      <c r="G10865">
        <v>4285.12</v>
      </c>
    </row>
    <row r="10866" spans="1:7">
      <c r="A10866" t="s">
        <v>109</v>
      </c>
      <c r="B10866">
        <v>1</v>
      </c>
      <c r="C10866">
        <v>2012</v>
      </c>
      <c r="D10866" t="s">
        <v>47</v>
      </c>
      <c r="E10866" t="s">
        <v>59</v>
      </c>
      <c r="F10866" t="s">
        <v>151</v>
      </c>
      <c r="G10866">
        <v>3889.37</v>
      </c>
    </row>
    <row r="10867" spans="1:7">
      <c r="A10867" t="s">
        <v>39</v>
      </c>
      <c r="B10867">
        <v>5</v>
      </c>
      <c r="C10867">
        <v>2011</v>
      </c>
      <c r="D10867" t="s">
        <v>47</v>
      </c>
      <c r="E10867" t="s">
        <v>59</v>
      </c>
      <c r="F10867" t="s">
        <v>151</v>
      </c>
      <c r="G10867">
        <v>4851.7300000000005</v>
      </c>
    </row>
    <row r="10868" spans="1:7">
      <c r="A10868" t="s">
        <v>27</v>
      </c>
      <c r="B10868">
        <v>1</v>
      </c>
      <c r="C10868">
        <v>2009</v>
      </c>
      <c r="D10868" t="s">
        <v>47</v>
      </c>
      <c r="E10868" t="s">
        <v>59</v>
      </c>
      <c r="F10868" t="s">
        <v>151</v>
      </c>
      <c r="G10868">
        <v>0</v>
      </c>
    </row>
    <row r="10869" spans="1:7">
      <c r="A10869" t="s">
        <v>13</v>
      </c>
      <c r="B10869">
        <v>7</v>
      </c>
      <c r="C10869">
        <v>2009</v>
      </c>
      <c r="D10869" t="s">
        <v>47</v>
      </c>
      <c r="E10869" t="s">
        <v>59</v>
      </c>
      <c r="F10869" t="s">
        <v>151</v>
      </c>
      <c r="G10869">
        <v>2827.38</v>
      </c>
    </row>
    <row r="10870" spans="1:7">
      <c r="A10870" t="s">
        <v>25</v>
      </c>
      <c r="B10870">
        <v>8</v>
      </c>
      <c r="C10870">
        <v>2011</v>
      </c>
      <c r="D10870" t="s">
        <v>47</v>
      </c>
      <c r="E10870" t="s">
        <v>59</v>
      </c>
      <c r="F10870" t="s">
        <v>151</v>
      </c>
      <c r="G10870">
        <v>5374.6</v>
      </c>
    </row>
    <row r="10871" spans="1:7">
      <c r="A10871" t="s">
        <v>31</v>
      </c>
      <c r="B10871">
        <v>3</v>
      </c>
      <c r="C10871">
        <v>2012</v>
      </c>
      <c r="D10871" t="s">
        <v>47</v>
      </c>
      <c r="E10871" t="s">
        <v>59</v>
      </c>
      <c r="F10871" t="s">
        <v>151</v>
      </c>
      <c r="G10871">
        <v>7332.27</v>
      </c>
    </row>
    <row r="10872" spans="1:7">
      <c r="A10872" t="s">
        <v>35</v>
      </c>
      <c r="B10872">
        <v>5</v>
      </c>
      <c r="C10872">
        <v>2010</v>
      </c>
      <c r="D10872" t="s">
        <v>47</v>
      </c>
      <c r="E10872" t="s">
        <v>59</v>
      </c>
      <c r="F10872" t="s">
        <v>151</v>
      </c>
      <c r="G10872">
        <v>5242.2</v>
      </c>
    </row>
    <row r="10873" spans="1:7">
      <c r="A10873" t="s">
        <v>42</v>
      </c>
      <c r="B10873">
        <v>2</v>
      </c>
      <c r="C10873">
        <v>2010</v>
      </c>
      <c r="D10873" t="s">
        <v>47</v>
      </c>
      <c r="E10873" t="s">
        <v>59</v>
      </c>
      <c r="F10873" t="s">
        <v>174</v>
      </c>
      <c r="G10873">
        <v>18555.689999999999</v>
      </c>
    </row>
    <row r="10874" spans="1:7">
      <c r="A10874" t="s">
        <v>37</v>
      </c>
      <c r="B10874">
        <v>11</v>
      </c>
      <c r="C10874">
        <v>2011</v>
      </c>
      <c r="D10874" t="s">
        <v>47</v>
      </c>
      <c r="E10874" t="s">
        <v>59</v>
      </c>
      <c r="F10874" t="s">
        <v>174</v>
      </c>
      <c r="G10874">
        <v>4296.22</v>
      </c>
    </row>
    <row r="10875" spans="1:7">
      <c r="A10875" t="s">
        <v>19</v>
      </c>
      <c r="B10875">
        <v>11</v>
      </c>
      <c r="C10875">
        <v>2010</v>
      </c>
      <c r="D10875" t="s">
        <v>47</v>
      </c>
      <c r="E10875" t="s">
        <v>59</v>
      </c>
      <c r="F10875" t="s">
        <v>174</v>
      </c>
      <c r="G10875">
        <v>482.42</v>
      </c>
    </row>
    <row r="10876" spans="1:7">
      <c r="A10876" t="s">
        <v>63</v>
      </c>
      <c r="B10876">
        <v>12</v>
      </c>
      <c r="C10876">
        <v>2011</v>
      </c>
      <c r="D10876" t="s">
        <v>47</v>
      </c>
      <c r="E10876" t="s">
        <v>59</v>
      </c>
      <c r="F10876" t="s">
        <v>174</v>
      </c>
      <c r="G10876">
        <v>30895.13</v>
      </c>
    </row>
    <row r="10877" spans="1:7">
      <c r="A10877" t="s">
        <v>45</v>
      </c>
      <c r="B10877">
        <v>3</v>
      </c>
      <c r="C10877">
        <v>2010</v>
      </c>
      <c r="D10877" t="s">
        <v>47</v>
      </c>
      <c r="E10877" t="s">
        <v>59</v>
      </c>
      <c r="F10877" t="s">
        <v>174</v>
      </c>
      <c r="G10877">
        <v>0</v>
      </c>
    </row>
    <row r="10878" spans="1:7">
      <c r="A10878" t="s">
        <v>30</v>
      </c>
      <c r="B10878">
        <v>8</v>
      </c>
      <c r="C10878">
        <v>2010</v>
      </c>
      <c r="D10878" t="s">
        <v>47</v>
      </c>
      <c r="E10878" t="s">
        <v>59</v>
      </c>
      <c r="F10878" t="s">
        <v>215</v>
      </c>
      <c r="G10878">
        <v>707.76</v>
      </c>
    </row>
    <row r="10879" spans="1:7">
      <c r="A10879" t="s">
        <v>27</v>
      </c>
      <c r="B10879">
        <v>1</v>
      </c>
      <c r="C10879">
        <v>2009</v>
      </c>
      <c r="D10879" t="s">
        <v>47</v>
      </c>
      <c r="E10879" t="s">
        <v>59</v>
      </c>
      <c r="F10879" t="s">
        <v>215</v>
      </c>
      <c r="G10879">
        <v>403.04</v>
      </c>
    </row>
    <row r="10880" spans="1:7">
      <c r="A10880" t="s">
        <v>39</v>
      </c>
      <c r="B10880">
        <v>5</v>
      </c>
      <c r="C10880">
        <v>2011</v>
      </c>
      <c r="D10880" t="s">
        <v>47</v>
      </c>
      <c r="E10880" t="s">
        <v>59</v>
      </c>
      <c r="F10880" t="s">
        <v>215</v>
      </c>
      <c r="G10880">
        <v>864.38</v>
      </c>
    </row>
    <row r="10881" spans="1:7">
      <c r="A10881" t="s">
        <v>26</v>
      </c>
      <c r="B10881">
        <v>9</v>
      </c>
      <c r="C10881">
        <v>2009</v>
      </c>
      <c r="D10881" t="s">
        <v>47</v>
      </c>
      <c r="E10881" t="s">
        <v>59</v>
      </c>
      <c r="F10881" t="s">
        <v>215</v>
      </c>
      <c r="G10881">
        <v>490.58</v>
      </c>
    </row>
    <row r="10882" spans="1:7">
      <c r="A10882" t="s">
        <v>99</v>
      </c>
      <c r="B10882">
        <v>1</v>
      </c>
      <c r="C10882">
        <v>2011</v>
      </c>
      <c r="D10882" t="s">
        <v>47</v>
      </c>
      <c r="E10882" t="s">
        <v>59</v>
      </c>
      <c r="F10882" t="s">
        <v>215</v>
      </c>
      <c r="G10882">
        <v>702.14</v>
      </c>
    </row>
    <row r="10883" spans="1:7">
      <c r="A10883" t="s">
        <v>23</v>
      </c>
      <c r="B10883">
        <v>2</v>
      </c>
      <c r="C10883">
        <v>2009</v>
      </c>
      <c r="D10883" t="s">
        <v>47</v>
      </c>
      <c r="E10883" t="s">
        <v>59</v>
      </c>
      <c r="F10883" t="s">
        <v>215</v>
      </c>
      <c r="G10883">
        <v>428.23</v>
      </c>
    </row>
    <row r="10884" spans="1:7">
      <c r="A10884" t="s">
        <v>52</v>
      </c>
      <c r="B10884">
        <v>6</v>
      </c>
      <c r="C10884">
        <v>2009</v>
      </c>
      <c r="D10884" t="s">
        <v>47</v>
      </c>
      <c r="E10884" t="s">
        <v>59</v>
      </c>
      <c r="F10884" t="s">
        <v>215</v>
      </c>
      <c r="G10884">
        <v>387.3</v>
      </c>
    </row>
    <row r="10885" spans="1:7">
      <c r="A10885" t="s">
        <v>24</v>
      </c>
      <c r="B10885">
        <v>5</v>
      </c>
      <c r="C10885">
        <v>2012</v>
      </c>
      <c r="D10885" t="s">
        <v>47</v>
      </c>
      <c r="E10885" t="s">
        <v>59</v>
      </c>
      <c r="F10885" t="s">
        <v>225</v>
      </c>
      <c r="G10885">
        <v>209.96</v>
      </c>
    </row>
    <row r="10886" spans="1:7">
      <c r="A10886" t="s">
        <v>31</v>
      </c>
      <c r="B10886">
        <v>3</v>
      </c>
      <c r="C10886">
        <v>2012</v>
      </c>
      <c r="D10886" t="s">
        <v>47</v>
      </c>
      <c r="E10886" t="s">
        <v>59</v>
      </c>
      <c r="F10886" t="s">
        <v>225</v>
      </c>
      <c r="G10886">
        <v>0</v>
      </c>
    </row>
    <row r="10887" spans="1:7">
      <c r="A10887" t="s">
        <v>68</v>
      </c>
      <c r="B10887">
        <v>1</v>
      </c>
      <c r="C10887">
        <v>2010</v>
      </c>
      <c r="D10887" t="s">
        <v>47</v>
      </c>
      <c r="E10887" t="s">
        <v>59</v>
      </c>
      <c r="F10887" t="s">
        <v>235</v>
      </c>
      <c r="G10887">
        <v>0</v>
      </c>
    </row>
    <row r="10888" spans="1:7">
      <c r="A10888" t="s">
        <v>17</v>
      </c>
      <c r="B10888">
        <v>4</v>
      </c>
      <c r="C10888">
        <v>2009</v>
      </c>
      <c r="D10888" t="s">
        <v>47</v>
      </c>
      <c r="E10888" t="s">
        <v>59</v>
      </c>
      <c r="F10888" t="s">
        <v>235</v>
      </c>
      <c r="G10888">
        <v>0</v>
      </c>
    </row>
    <row r="10889" spans="1:7">
      <c r="A10889" t="s">
        <v>55</v>
      </c>
      <c r="B10889">
        <v>3</v>
      </c>
      <c r="C10889">
        <v>2011</v>
      </c>
      <c r="D10889" t="s">
        <v>47</v>
      </c>
      <c r="E10889" t="s">
        <v>59</v>
      </c>
      <c r="F10889" t="s">
        <v>235</v>
      </c>
      <c r="G10889">
        <v>2623.21</v>
      </c>
    </row>
    <row r="10890" spans="1:7">
      <c r="A10890" t="s">
        <v>33</v>
      </c>
      <c r="B10890">
        <v>9</v>
      </c>
      <c r="C10890">
        <v>2010</v>
      </c>
      <c r="D10890" t="s">
        <v>47</v>
      </c>
      <c r="E10890" t="s">
        <v>59</v>
      </c>
      <c r="F10890" t="s">
        <v>235</v>
      </c>
      <c r="G10890">
        <v>0</v>
      </c>
    </row>
    <row r="10891" spans="1:7">
      <c r="A10891" t="s">
        <v>114</v>
      </c>
      <c r="B10891">
        <v>2</v>
      </c>
      <c r="C10891">
        <v>2011</v>
      </c>
      <c r="D10891" t="s">
        <v>47</v>
      </c>
      <c r="E10891" t="s">
        <v>59</v>
      </c>
      <c r="F10891" t="s">
        <v>235</v>
      </c>
      <c r="G10891">
        <v>3416.12</v>
      </c>
    </row>
    <row r="10892" spans="1:7">
      <c r="A10892" t="s">
        <v>28</v>
      </c>
      <c r="B10892">
        <v>4</v>
      </c>
      <c r="C10892">
        <v>2012</v>
      </c>
      <c r="D10892" t="s">
        <v>47</v>
      </c>
      <c r="E10892" t="s">
        <v>59</v>
      </c>
      <c r="F10892" t="s">
        <v>235</v>
      </c>
      <c r="G10892">
        <v>6657.25</v>
      </c>
    </row>
    <row r="10893" spans="1:7">
      <c r="A10893" t="s">
        <v>22</v>
      </c>
      <c r="B10893">
        <v>9</v>
      </c>
      <c r="C10893">
        <v>2011</v>
      </c>
      <c r="D10893" t="s">
        <v>47</v>
      </c>
      <c r="E10893" t="s">
        <v>59</v>
      </c>
      <c r="F10893" t="s">
        <v>235</v>
      </c>
      <c r="G10893">
        <v>2566.64</v>
      </c>
    </row>
    <row r="10894" spans="1:7">
      <c r="A10894" t="s">
        <v>63</v>
      </c>
      <c r="B10894">
        <v>12</v>
      </c>
      <c r="C10894">
        <v>2011</v>
      </c>
      <c r="D10894" t="s">
        <v>47</v>
      </c>
      <c r="E10894" t="s">
        <v>59</v>
      </c>
      <c r="F10894" t="s">
        <v>236</v>
      </c>
      <c r="G10894">
        <v>8879.33</v>
      </c>
    </row>
    <row r="10895" spans="1:7">
      <c r="A10895" t="s">
        <v>39</v>
      </c>
      <c r="B10895">
        <v>5</v>
      </c>
      <c r="C10895">
        <v>2011</v>
      </c>
      <c r="D10895" t="s">
        <v>47</v>
      </c>
      <c r="E10895" t="s">
        <v>59</v>
      </c>
      <c r="F10895" t="s">
        <v>236</v>
      </c>
      <c r="G10895">
        <v>994.6</v>
      </c>
    </row>
    <row r="10896" spans="1:7">
      <c r="A10896" t="s">
        <v>5</v>
      </c>
      <c r="B10896">
        <v>12</v>
      </c>
      <c r="C10896">
        <v>2010</v>
      </c>
      <c r="D10896" t="s">
        <v>47</v>
      </c>
      <c r="E10896" t="s">
        <v>59</v>
      </c>
      <c r="F10896" t="s">
        <v>245</v>
      </c>
      <c r="G10896">
        <v>170.70000000000002</v>
      </c>
    </row>
    <row r="10897" spans="1:7">
      <c r="A10897" t="s">
        <v>29</v>
      </c>
      <c r="B10897">
        <v>6</v>
      </c>
      <c r="C10897">
        <v>2011</v>
      </c>
      <c r="D10897" t="s">
        <v>47</v>
      </c>
      <c r="E10897" t="s">
        <v>59</v>
      </c>
      <c r="F10897" t="s">
        <v>245</v>
      </c>
      <c r="G10897">
        <v>305.59000000000003</v>
      </c>
    </row>
    <row r="10898" spans="1:7">
      <c r="A10898" t="s">
        <v>30</v>
      </c>
      <c r="B10898">
        <v>8</v>
      </c>
      <c r="C10898">
        <v>2010</v>
      </c>
      <c r="D10898" t="s">
        <v>47</v>
      </c>
      <c r="E10898" t="s">
        <v>59</v>
      </c>
      <c r="F10898" t="s">
        <v>245</v>
      </c>
      <c r="G10898">
        <v>228.31</v>
      </c>
    </row>
    <row r="10899" spans="1:7">
      <c r="A10899" t="s">
        <v>42</v>
      </c>
      <c r="B10899">
        <v>2</v>
      </c>
      <c r="C10899">
        <v>2010</v>
      </c>
      <c r="D10899" t="s">
        <v>47</v>
      </c>
      <c r="E10899" t="s">
        <v>59</v>
      </c>
      <c r="F10899" t="s">
        <v>245</v>
      </c>
      <c r="G10899">
        <v>193.28</v>
      </c>
    </row>
    <row r="10900" spans="1:7">
      <c r="A10900" t="s">
        <v>37</v>
      </c>
      <c r="B10900">
        <v>11</v>
      </c>
      <c r="C10900">
        <v>2011</v>
      </c>
      <c r="D10900" t="s">
        <v>47</v>
      </c>
      <c r="E10900" t="s">
        <v>59</v>
      </c>
      <c r="F10900" t="s">
        <v>245</v>
      </c>
      <c r="G10900">
        <v>193.08</v>
      </c>
    </row>
    <row r="10901" spans="1:7">
      <c r="A10901" t="s">
        <v>99</v>
      </c>
      <c r="B10901">
        <v>1</v>
      </c>
      <c r="C10901">
        <v>2011</v>
      </c>
      <c r="D10901" t="s">
        <v>47</v>
      </c>
      <c r="E10901" t="s">
        <v>59</v>
      </c>
      <c r="F10901" t="s">
        <v>245</v>
      </c>
      <c r="G10901">
        <v>162.41</v>
      </c>
    </row>
    <row r="10902" spans="1:7">
      <c r="A10902" t="s">
        <v>14</v>
      </c>
      <c r="B10902">
        <v>10</v>
      </c>
      <c r="C10902">
        <v>2010</v>
      </c>
      <c r="D10902" t="s">
        <v>47</v>
      </c>
      <c r="E10902" t="s">
        <v>59</v>
      </c>
      <c r="F10902" t="s">
        <v>245</v>
      </c>
      <c r="G10902">
        <v>196.25</v>
      </c>
    </row>
    <row r="10903" spans="1:7">
      <c r="A10903" t="s">
        <v>85</v>
      </c>
      <c r="B10903">
        <v>4</v>
      </c>
      <c r="C10903">
        <v>2010</v>
      </c>
      <c r="D10903" t="s">
        <v>47</v>
      </c>
      <c r="E10903" t="s">
        <v>59</v>
      </c>
      <c r="F10903" t="s">
        <v>245</v>
      </c>
      <c r="G10903">
        <v>221.17000000000002</v>
      </c>
    </row>
    <row r="10904" spans="1:7">
      <c r="A10904" t="s">
        <v>13</v>
      </c>
      <c r="B10904">
        <v>7</v>
      </c>
      <c r="C10904">
        <v>2009</v>
      </c>
      <c r="D10904" t="s">
        <v>47</v>
      </c>
      <c r="E10904" t="s">
        <v>59</v>
      </c>
      <c r="F10904" t="s">
        <v>245</v>
      </c>
      <c r="G10904">
        <v>96.23</v>
      </c>
    </row>
    <row r="10905" spans="1:7">
      <c r="A10905" t="s">
        <v>19</v>
      </c>
      <c r="B10905">
        <v>11</v>
      </c>
      <c r="C10905">
        <v>2010</v>
      </c>
      <c r="D10905" t="s">
        <v>47</v>
      </c>
      <c r="E10905" t="s">
        <v>59</v>
      </c>
      <c r="F10905" t="s">
        <v>248</v>
      </c>
      <c r="G10905">
        <v>0</v>
      </c>
    </row>
    <row r="10906" spans="1:7">
      <c r="A10906" t="s">
        <v>30</v>
      </c>
      <c r="B10906">
        <v>8</v>
      </c>
      <c r="C10906">
        <v>2010</v>
      </c>
      <c r="D10906" t="s">
        <v>47</v>
      </c>
      <c r="E10906" t="s">
        <v>59</v>
      </c>
      <c r="F10906" t="s">
        <v>248</v>
      </c>
      <c r="G10906">
        <v>0</v>
      </c>
    </row>
    <row r="10907" spans="1:7">
      <c r="A10907" t="s">
        <v>63</v>
      </c>
      <c r="B10907">
        <v>12</v>
      </c>
      <c r="C10907">
        <v>2011</v>
      </c>
      <c r="D10907" t="s">
        <v>47</v>
      </c>
      <c r="E10907" t="s">
        <v>59</v>
      </c>
      <c r="F10907" t="s">
        <v>254</v>
      </c>
      <c r="G10907">
        <v>0</v>
      </c>
    </row>
    <row r="10908" spans="1:7">
      <c r="A10908" t="s">
        <v>22</v>
      </c>
      <c r="B10908">
        <v>9</v>
      </c>
      <c r="C10908">
        <v>2011</v>
      </c>
      <c r="D10908" t="s">
        <v>47</v>
      </c>
      <c r="E10908" t="s">
        <v>59</v>
      </c>
      <c r="F10908" t="s">
        <v>254</v>
      </c>
      <c r="G10908">
        <v>0</v>
      </c>
    </row>
    <row r="10909" spans="1:7">
      <c r="A10909" t="s">
        <v>39</v>
      </c>
      <c r="B10909">
        <v>5</v>
      </c>
      <c r="C10909">
        <v>2011</v>
      </c>
      <c r="D10909" t="s">
        <v>47</v>
      </c>
      <c r="E10909" t="s">
        <v>59</v>
      </c>
      <c r="F10909" t="s">
        <v>254</v>
      </c>
      <c r="G10909">
        <v>0</v>
      </c>
    </row>
    <row r="10910" spans="1:7">
      <c r="A10910" t="s">
        <v>19</v>
      </c>
      <c r="B10910">
        <v>11</v>
      </c>
      <c r="C10910">
        <v>2010</v>
      </c>
      <c r="D10910" t="s">
        <v>47</v>
      </c>
      <c r="E10910" t="s">
        <v>59</v>
      </c>
      <c r="F10910" t="s">
        <v>262</v>
      </c>
      <c r="G10910">
        <v>5716.1900000000005</v>
      </c>
    </row>
    <row r="10911" spans="1:7">
      <c r="A10911" t="s">
        <v>5</v>
      </c>
      <c r="B10911">
        <v>12</v>
      </c>
      <c r="C10911">
        <v>2010</v>
      </c>
      <c r="D10911" t="s">
        <v>47</v>
      </c>
      <c r="E10911" t="s">
        <v>59</v>
      </c>
      <c r="F10911" t="s">
        <v>262</v>
      </c>
      <c r="G10911">
        <v>7629.2300000000005</v>
      </c>
    </row>
    <row r="10912" spans="1:7">
      <c r="A10912" t="s">
        <v>45</v>
      </c>
      <c r="B10912">
        <v>3</v>
      </c>
      <c r="C10912">
        <v>2010</v>
      </c>
      <c r="D10912" t="s">
        <v>47</v>
      </c>
      <c r="E10912" t="s">
        <v>59</v>
      </c>
      <c r="F10912" t="s">
        <v>262</v>
      </c>
      <c r="G10912">
        <v>4795.87</v>
      </c>
    </row>
    <row r="10913" spans="1:7">
      <c r="A10913" t="s">
        <v>29</v>
      </c>
      <c r="B10913">
        <v>6</v>
      </c>
      <c r="C10913">
        <v>2011</v>
      </c>
      <c r="D10913" t="s">
        <v>47</v>
      </c>
      <c r="E10913" t="s">
        <v>59</v>
      </c>
      <c r="F10913" t="s">
        <v>263</v>
      </c>
      <c r="G10913">
        <v>192.5</v>
      </c>
    </row>
    <row r="10914" spans="1:7">
      <c r="A10914" t="s">
        <v>38</v>
      </c>
      <c r="B10914">
        <v>7</v>
      </c>
      <c r="C10914">
        <v>2011</v>
      </c>
      <c r="D10914" t="s">
        <v>47</v>
      </c>
      <c r="E10914" t="s">
        <v>59</v>
      </c>
      <c r="F10914" t="s">
        <v>264</v>
      </c>
      <c r="G10914">
        <v>-2170.61</v>
      </c>
    </row>
    <row r="10915" spans="1:7">
      <c r="A10915" t="s">
        <v>19</v>
      </c>
      <c r="B10915">
        <v>11</v>
      </c>
      <c r="C10915">
        <v>2010</v>
      </c>
      <c r="D10915" t="s">
        <v>47</v>
      </c>
      <c r="E10915" t="s">
        <v>59</v>
      </c>
      <c r="F10915" t="s">
        <v>264</v>
      </c>
      <c r="G10915">
        <v>665.18000000000006</v>
      </c>
    </row>
    <row r="10916" spans="1:7">
      <c r="A10916" t="s">
        <v>31</v>
      </c>
      <c r="B10916">
        <v>3</v>
      </c>
      <c r="C10916">
        <v>2012</v>
      </c>
      <c r="D10916" t="s">
        <v>47</v>
      </c>
      <c r="E10916" t="s">
        <v>59</v>
      </c>
      <c r="F10916" t="s">
        <v>264</v>
      </c>
      <c r="G10916">
        <v>-6444.09</v>
      </c>
    </row>
    <row r="10917" spans="1:7">
      <c r="A10917" t="s">
        <v>5</v>
      </c>
      <c r="B10917">
        <v>12</v>
      </c>
      <c r="C10917">
        <v>2010</v>
      </c>
      <c r="D10917" t="s">
        <v>47</v>
      </c>
      <c r="E10917" t="s">
        <v>59</v>
      </c>
      <c r="F10917" t="s">
        <v>264</v>
      </c>
      <c r="G10917">
        <v>2606.94</v>
      </c>
    </row>
    <row r="10918" spans="1:7">
      <c r="A10918" t="s">
        <v>22</v>
      </c>
      <c r="B10918">
        <v>9</v>
      </c>
      <c r="C10918">
        <v>2011</v>
      </c>
      <c r="D10918" t="s">
        <v>47</v>
      </c>
      <c r="E10918" t="s">
        <v>59</v>
      </c>
      <c r="F10918" t="s">
        <v>264</v>
      </c>
      <c r="G10918">
        <v>-3224.13</v>
      </c>
    </row>
    <row r="10919" spans="1:7">
      <c r="A10919" t="s">
        <v>37</v>
      </c>
      <c r="B10919">
        <v>11</v>
      </c>
      <c r="C10919">
        <v>2011</v>
      </c>
      <c r="D10919" t="s">
        <v>47</v>
      </c>
      <c r="E10919" t="s">
        <v>59</v>
      </c>
      <c r="F10919" t="s">
        <v>264</v>
      </c>
      <c r="G10919">
        <v>814.80000000000007</v>
      </c>
    </row>
    <row r="10920" spans="1:7">
      <c r="A10920" t="s">
        <v>30</v>
      </c>
      <c r="B10920">
        <v>8</v>
      </c>
      <c r="C10920">
        <v>2010</v>
      </c>
      <c r="D10920" t="s">
        <v>47</v>
      </c>
      <c r="E10920" t="s">
        <v>59</v>
      </c>
      <c r="F10920" t="s">
        <v>264</v>
      </c>
      <c r="G10920">
        <v>2470.27</v>
      </c>
    </row>
    <row r="10921" spans="1:7">
      <c r="A10921" t="s">
        <v>23</v>
      </c>
      <c r="B10921">
        <v>2</v>
      </c>
      <c r="C10921">
        <v>2009</v>
      </c>
      <c r="D10921" t="s">
        <v>47</v>
      </c>
      <c r="E10921" t="s">
        <v>59</v>
      </c>
      <c r="F10921" t="s">
        <v>265</v>
      </c>
      <c r="G10921">
        <v>0</v>
      </c>
    </row>
    <row r="10922" spans="1:7">
      <c r="A10922" t="s">
        <v>24</v>
      </c>
      <c r="B10922">
        <v>5</v>
      </c>
      <c r="C10922">
        <v>2012</v>
      </c>
      <c r="D10922" t="s">
        <v>47</v>
      </c>
      <c r="E10922" t="s">
        <v>152</v>
      </c>
      <c r="F10922" t="s">
        <v>151</v>
      </c>
      <c r="G10922">
        <v>0</v>
      </c>
    </row>
    <row r="10923" spans="1:7">
      <c r="A10923" t="s">
        <v>63</v>
      </c>
      <c r="B10923">
        <v>12</v>
      </c>
      <c r="C10923">
        <v>2011</v>
      </c>
      <c r="D10923" t="s">
        <v>47</v>
      </c>
      <c r="E10923" t="s">
        <v>152</v>
      </c>
      <c r="F10923" t="s">
        <v>151</v>
      </c>
      <c r="G10923">
        <v>0</v>
      </c>
    </row>
    <row r="10924" spans="1:7">
      <c r="A10924" t="s">
        <v>33</v>
      </c>
      <c r="B10924">
        <v>9</v>
      </c>
      <c r="C10924">
        <v>2010</v>
      </c>
      <c r="D10924" t="s">
        <v>47</v>
      </c>
      <c r="E10924" t="s">
        <v>152</v>
      </c>
      <c r="F10924" t="s">
        <v>151</v>
      </c>
      <c r="G10924">
        <v>0</v>
      </c>
    </row>
    <row r="10925" spans="1:7">
      <c r="A10925" t="s">
        <v>22</v>
      </c>
      <c r="B10925">
        <v>9</v>
      </c>
      <c r="C10925">
        <v>2011</v>
      </c>
      <c r="D10925" t="s">
        <v>47</v>
      </c>
      <c r="E10925" t="s">
        <v>152</v>
      </c>
      <c r="F10925" t="s">
        <v>186</v>
      </c>
      <c r="G10925">
        <v>0</v>
      </c>
    </row>
    <row r="10926" spans="1:7">
      <c r="A10926" t="s">
        <v>33</v>
      </c>
      <c r="B10926">
        <v>9</v>
      </c>
      <c r="C10926">
        <v>2010</v>
      </c>
      <c r="D10926" t="s">
        <v>47</v>
      </c>
      <c r="E10926" t="s">
        <v>152</v>
      </c>
      <c r="F10926" t="s">
        <v>215</v>
      </c>
      <c r="G10926">
        <v>0</v>
      </c>
    </row>
    <row r="10927" spans="1:7">
      <c r="A10927" t="s">
        <v>14</v>
      </c>
      <c r="B10927">
        <v>10</v>
      </c>
      <c r="C10927">
        <v>2010</v>
      </c>
      <c r="D10927" t="s">
        <v>47</v>
      </c>
      <c r="E10927" t="s">
        <v>152</v>
      </c>
      <c r="F10927" t="s">
        <v>215</v>
      </c>
      <c r="G10927">
        <v>0</v>
      </c>
    </row>
    <row r="10928" spans="1:7">
      <c r="A10928" t="s">
        <v>30</v>
      </c>
      <c r="B10928">
        <v>8</v>
      </c>
      <c r="C10928">
        <v>2010</v>
      </c>
      <c r="D10928" t="s">
        <v>47</v>
      </c>
      <c r="E10928" t="s">
        <v>152</v>
      </c>
      <c r="F10928" t="s">
        <v>215</v>
      </c>
      <c r="G10928">
        <v>0</v>
      </c>
    </row>
    <row r="10929" spans="1:7">
      <c r="A10929" t="s">
        <v>44</v>
      </c>
      <c r="B10929">
        <v>2</v>
      </c>
      <c r="C10929">
        <v>2012</v>
      </c>
      <c r="D10929" t="s">
        <v>47</v>
      </c>
      <c r="E10929" t="s">
        <v>152</v>
      </c>
      <c r="F10929" t="s">
        <v>215</v>
      </c>
      <c r="G10929">
        <v>0</v>
      </c>
    </row>
    <row r="10930" spans="1:7">
      <c r="A10930" t="s">
        <v>17</v>
      </c>
      <c r="B10930">
        <v>4</v>
      </c>
      <c r="C10930">
        <v>2009</v>
      </c>
      <c r="D10930" t="s">
        <v>47</v>
      </c>
      <c r="E10930" t="s">
        <v>152</v>
      </c>
      <c r="F10930" t="s">
        <v>215</v>
      </c>
      <c r="G10930">
        <v>14.1</v>
      </c>
    </row>
    <row r="10931" spans="1:7">
      <c r="A10931" t="s">
        <v>43</v>
      </c>
      <c r="B10931">
        <v>5</v>
      </c>
      <c r="C10931">
        <v>2009</v>
      </c>
      <c r="D10931" t="s">
        <v>47</v>
      </c>
      <c r="E10931" t="s">
        <v>152</v>
      </c>
      <c r="F10931" t="s">
        <v>215</v>
      </c>
      <c r="G10931">
        <v>0</v>
      </c>
    </row>
    <row r="10932" spans="1:7">
      <c r="A10932" t="s">
        <v>55</v>
      </c>
      <c r="B10932">
        <v>3</v>
      </c>
      <c r="C10932">
        <v>2011</v>
      </c>
      <c r="D10932" t="s">
        <v>47</v>
      </c>
      <c r="E10932" t="s">
        <v>152</v>
      </c>
      <c r="F10932" t="s">
        <v>215</v>
      </c>
      <c r="G10932">
        <v>0</v>
      </c>
    </row>
    <row r="10933" spans="1:7">
      <c r="A10933" t="s">
        <v>68</v>
      </c>
      <c r="B10933">
        <v>1</v>
      </c>
      <c r="C10933">
        <v>2010</v>
      </c>
      <c r="D10933" t="s">
        <v>47</v>
      </c>
      <c r="E10933" t="s">
        <v>152</v>
      </c>
      <c r="F10933" t="s">
        <v>215</v>
      </c>
      <c r="G10933">
        <v>0</v>
      </c>
    </row>
    <row r="10934" spans="1:7">
      <c r="A10934" t="s">
        <v>23</v>
      </c>
      <c r="B10934">
        <v>2</v>
      </c>
      <c r="C10934">
        <v>2009</v>
      </c>
      <c r="D10934" t="s">
        <v>47</v>
      </c>
      <c r="E10934" t="s">
        <v>152</v>
      </c>
      <c r="F10934" t="s">
        <v>215</v>
      </c>
      <c r="G10934">
        <v>0</v>
      </c>
    </row>
    <row r="10935" spans="1:7">
      <c r="A10935" t="s">
        <v>25</v>
      </c>
      <c r="B10935">
        <v>8</v>
      </c>
      <c r="C10935">
        <v>2011</v>
      </c>
      <c r="D10935" t="s">
        <v>47</v>
      </c>
      <c r="E10935" t="s">
        <v>152</v>
      </c>
      <c r="F10935" t="s">
        <v>225</v>
      </c>
      <c r="G10935">
        <v>0</v>
      </c>
    </row>
    <row r="10936" spans="1:7">
      <c r="A10936" t="s">
        <v>55</v>
      </c>
      <c r="B10936">
        <v>3</v>
      </c>
      <c r="C10936">
        <v>2011</v>
      </c>
      <c r="D10936" t="s">
        <v>47</v>
      </c>
      <c r="E10936" t="s">
        <v>152</v>
      </c>
      <c r="F10936" t="s">
        <v>225</v>
      </c>
      <c r="G10936">
        <v>0</v>
      </c>
    </row>
    <row r="10937" spans="1:7">
      <c r="A10937" t="s">
        <v>85</v>
      </c>
      <c r="B10937">
        <v>4</v>
      </c>
      <c r="C10937">
        <v>2010</v>
      </c>
      <c r="D10937" t="s">
        <v>47</v>
      </c>
      <c r="E10937" t="s">
        <v>152</v>
      </c>
      <c r="F10937" t="s">
        <v>225</v>
      </c>
      <c r="G10937">
        <v>0</v>
      </c>
    </row>
    <row r="10938" spans="1:7">
      <c r="A10938" t="s">
        <v>26</v>
      </c>
      <c r="B10938">
        <v>9</v>
      </c>
      <c r="C10938">
        <v>2009</v>
      </c>
      <c r="D10938" t="s">
        <v>47</v>
      </c>
      <c r="E10938" t="s">
        <v>152</v>
      </c>
      <c r="F10938" t="s">
        <v>225</v>
      </c>
      <c r="G10938">
        <v>0</v>
      </c>
    </row>
    <row r="10939" spans="1:7">
      <c r="A10939" t="s">
        <v>52</v>
      </c>
      <c r="B10939">
        <v>6</v>
      </c>
      <c r="C10939">
        <v>2009</v>
      </c>
      <c r="D10939" t="s">
        <v>47</v>
      </c>
      <c r="E10939" t="s">
        <v>152</v>
      </c>
      <c r="F10939" t="s">
        <v>225</v>
      </c>
      <c r="G10939">
        <v>0</v>
      </c>
    </row>
    <row r="10940" spans="1:7">
      <c r="A10940" t="s">
        <v>37</v>
      </c>
      <c r="B10940">
        <v>11</v>
      </c>
      <c r="C10940">
        <v>2011</v>
      </c>
      <c r="D10940" t="s">
        <v>47</v>
      </c>
      <c r="E10940" t="s">
        <v>152</v>
      </c>
      <c r="F10940" t="s">
        <v>226</v>
      </c>
      <c r="G10940">
        <v>0</v>
      </c>
    </row>
    <row r="10941" spans="1:7">
      <c r="A10941" t="s">
        <v>40</v>
      </c>
      <c r="B10941">
        <v>10</v>
      </c>
      <c r="C10941">
        <v>2011</v>
      </c>
      <c r="D10941" t="s">
        <v>47</v>
      </c>
      <c r="E10941" t="s">
        <v>152</v>
      </c>
      <c r="F10941" t="s">
        <v>226</v>
      </c>
      <c r="G10941">
        <v>0</v>
      </c>
    </row>
    <row r="10942" spans="1:7">
      <c r="A10942" t="s">
        <v>25</v>
      </c>
      <c r="B10942">
        <v>8</v>
      </c>
      <c r="C10942">
        <v>2011</v>
      </c>
      <c r="D10942" t="s">
        <v>47</v>
      </c>
      <c r="E10942" t="s">
        <v>152</v>
      </c>
      <c r="F10942" t="s">
        <v>245</v>
      </c>
      <c r="G10942">
        <v>47.51</v>
      </c>
    </row>
    <row r="10943" spans="1:7">
      <c r="A10943" t="s">
        <v>114</v>
      </c>
      <c r="B10943">
        <v>2</v>
      </c>
      <c r="C10943">
        <v>2011</v>
      </c>
      <c r="D10943" t="s">
        <v>47</v>
      </c>
      <c r="E10943" t="s">
        <v>152</v>
      </c>
      <c r="F10943" t="s">
        <v>245</v>
      </c>
      <c r="G10943">
        <v>412.32</v>
      </c>
    </row>
    <row r="10944" spans="1:7">
      <c r="A10944" t="s">
        <v>32</v>
      </c>
      <c r="B10944">
        <v>10</v>
      </c>
      <c r="C10944">
        <v>2009</v>
      </c>
      <c r="D10944" t="s">
        <v>47</v>
      </c>
      <c r="E10944" t="s">
        <v>152</v>
      </c>
      <c r="F10944" t="s">
        <v>245</v>
      </c>
      <c r="G10944">
        <v>0</v>
      </c>
    </row>
    <row r="10945" spans="1:7">
      <c r="A10945" t="s">
        <v>20</v>
      </c>
      <c r="B10945">
        <v>6</v>
      </c>
      <c r="C10945">
        <v>2010</v>
      </c>
      <c r="D10945" t="s">
        <v>47</v>
      </c>
      <c r="E10945" t="s">
        <v>152</v>
      </c>
      <c r="F10945" t="s">
        <v>245</v>
      </c>
      <c r="G10945">
        <v>3.87</v>
      </c>
    </row>
    <row r="10946" spans="1:7">
      <c r="A10946" t="s">
        <v>9</v>
      </c>
      <c r="B10946">
        <v>8</v>
      </c>
      <c r="C10946">
        <v>2009</v>
      </c>
      <c r="D10946" t="s">
        <v>47</v>
      </c>
      <c r="E10946" t="s">
        <v>152</v>
      </c>
      <c r="F10946" t="s">
        <v>262</v>
      </c>
      <c r="G10946">
        <v>523.84</v>
      </c>
    </row>
    <row r="10947" spans="1:7">
      <c r="A10947" t="s">
        <v>55</v>
      </c>
      <c r="B10947">
        <v>3</v>
      </c>
      <c r="C10947">
        <v>2011</v>
      </c>
      <c r="D10947" t="s">
        <v>47</v>
      </c>
      <c r="E10947" t="s">
        <v>152</v>
      </c>
      <c r="F10947" t="s">
        <v>262</v>
      </c>
      <c r="G10947">
        <v>-2001.3</v>
      </c>
    </row>
    <row r="10948" spans="1:7">
      <c r="A10948" t="s">
        <v>71</v>
      </c>
      <c r="B10948">
        <v>11</v>
      </c>
      <c r="C10948">
        <v>2009</v>
      </c>
      <c r="D10948" t="s">
        <v>47</v>
      </c>
      <c r="E10948" t="s">
        <v>152</v>
      </c>
      <c r="F10948" t="s">
        <v>264</v>
      </c>
      <c r="G10948">
        <v>0</v>
      </c>
    </row>
    <row r="10949" spans="1:7">
      <c r="A10949" t="s">
        <v>42</v>
      </c>
      <c r="B10949">
        <v>2</v>
      </c>
      <c r="C10949">
        <v>2010</v>
      </c>
      <c r="D10949" t="s">
        <v>47</v>
      </c>
      <c r="E10949" t="s">
        <v>152</v>
      </c>
      <c r="F10949" t="s">
        <v>151</v>
      </c>
      <c r="G10949">
        <v>0</v>
      </c>
    </row>
    <row r="10950" spans="1:7">
      <c r="A10950" t="s">
        <v>38</v>
      </c>
      <c r="B10950">
        <v>7</v>
      </c>
      <c r="C10950">
        <v>2011</v>
      </c>
      <c r="D10950" t="s">
        <v>47</v>
      </c>
      <c r="E10950" t="s">
        <v>152</v>
      </c>
      <c r="F10950" t="s">
        <v>151</v>
      </c>
      <c r="G10950">
        <v>0</v>
      </c>
    </row>
    <row r="10951" spans="1:7">
      <c r="A10951" t="s">
        <v>18</v>
      </c>
      <c r="B10951">
        <v>3</v>
      </c>
      <c r="C10951">
        <v>2009</v>
      </c>
      <c r="D10951" t="s">
        <v>47</v>
      </c>
      <c r="E10951" t="s">
        <v>152</v>
      </c>
      <c r="F10951" t="s">
        <v>151</v>
      </c>
      <c r="G10951">
        <v>0</v>
      </c>
    </row>
    <row r="10952" spans="1:7">
      <c r="A10952" t="s">
        <v>35</v>
      </c>
      <c r="B10952">
        <v>5</v>
      </c>
      <c r="C10952">
        <v>2010</v>
      </c>
      <c r="D10952" t="s">
        <v>47</v>
      </c>
      <c r="E10952" t="s">
        <v>152</v>
      </c>
      <c r="F10952" t="s">
        <v>151</v>
      </c>
      <c r="G10952">
        <v>0</v>
      </c>
    </row>
    <row r="10953" spans="1:7">
      <c r="A10953" t="s">
        <v>5</v>
      </c>
      <c r="B10953">
        <v>12</v>
      </c>
      <c r="C10953">
        <v>2010</v>
      </c>
      <c r="D10953" t="s">
        <v>47</v>
      </c>
      <c r="E10953" t="s">
        <v>152</v>
      </c>
      <c r="F10953" t="s">
        <v>151</v>
      </c>
      <c r="G10953">
        <v>3581</v>
      </c>
    </row>
    <row r="10954" spans="1:7">
      <c r="A10954" t="s">
        <v>16</v>
      </c>
      <c r="B10954">
        <v>7</v>
      </c>
      <c r="C10954">
        <v>2010</v>
      </c>
      <c r="D10954" t="s">
        <v>47</v>
      </c>
      <c r="E10954" t="s">
        <v>152</v>
      </c>
      <c r="F10954" t="s">
        <v>151</v>
      </c>
      <c r="G10954">
        <v>0</v>
      </c>
    </row>
    <row r="10955" spans="1:7">
      <c r="A10955" t="s">
        <v>29</v>
      </c>
      <c r="B10955">
        <v>6</v>
      </c>
      <c r="C10955">
        <v>2011</v>
      </c>
      <c r="D10955" t="s">
        <v>47</v>
      </c>
      <c r="E10955" t="s">
        <v>152</v>
      </c>
      <c r="F10955" t="s">
        <v>151</v>
      </c>
      <c r="G10955">
        <v>0</v>
      </c>
    </row>
    <row r="10956" spans="1:7">
      <c r="A10956" t="s">
        <v>37</v>
      </c>
      <c r="B10956">
        <v>11</v>
      </c>
      <c r="C10956">
        <v>2011</v>
      </c>
      <c r="D10956" t="s">
        <v>47</v>
      </c>
      <c r="E10956" t="s">
        <v>152</v>
      </c>
      <c r="F10956" t="s">
        <v>186</v>
      </c>
      <c r="G10956">
        <v>0</v>
      </c>
    </row>
    <row r="10957" spans="1:7">
      <c r="A10957" t="s">
        <v>32</v>
      </c>
      <c r="B10957">
        <v>10</v>
      </c>
      <c r="C10957">
        <v>2009</v>
      </c>
      <c r="D10957" t="s">
        <v>47</v>
      </c>
      <c r="E10957" t="s">
        <v>152</v>
      </c>
      <c r="F10957" t="s">
        <v>186</v>
      </c>
      <c r="G10957">
        <v>0</v>
      </c>
    </row>
    <row r="10958" spans="1:7">
      <c r="A10958" t="s">
        <v>9</v>
      </c>
      <c r="B10958">
        <v>8</v>
      </c>
      <c r="C10958">
        <v>2009</v>
      </c>
      <c r="D10958" t="s">
        <v>47</v>
      </c>
      <c r="E10958" t="s">
        <v>152</v>
      </c>
      <c r="F10958" t="s">
        <v>186</v>
      </c>
      <c r="G10958">
        <v>130.64000000000001</v>
      </c>
    </row>
    <row r="10959" spans="1:7">
      <c r="A10959" t="s">
        <v>27</v>
      </c>
      <c r="B10959">
        <v>1</v>
      </c>
      <c r="C10959">
        <v>2009</v>
      </c>
      <c r="D10959" t="s">
        <v>47</v>
      </c>
      <c r="E10959" t="s">
        <v>152</v>
      </c>
      <c r="F10959" t="s">
        <v>225</v>
      </c>
      <c r="G10959">
        <v>0</v>
      </c>
    </row>
    <row r="10960" spans="1:7">
      <c r="A10960" t="s">
        <v>33</v>
      </c>
      <c r="B10960">
        <v>9</v>
      </c>
      <c r="C10960">
        <v>2010</v>
      </c>
      <c r="D10960" t="s">
        <v>47</v>
      </c>
      <c r="E10960" t="s">
        <v>152</v>
      </c>
      <c r="F10960" t="s">
        <v>225</v>
      </c>
      <c r="G10960">
        <v>0</v>
      </c>
    </row>
    <row r="10961" spans="1:7">
      <c r="A10961" t="s">
        <v>17</v>
      </c>
      <c r="B10961">
        <v>4</v>
      </c>
      <c r="C10961">
        <v>2009</v>
      </c>
      <c r="D10961" t="s">
        <v>47</v>
      </c>
      <c r="E10961" t="s">
        <v>152</v>
      </c>
      <c r="F10961" t="s">
        <v>225</v>
      </c>
      <c r="G10961">
        <v>0</v>
      </c>
    </row>
    <row r="10962" spans="1:7">
      <c r="A10962" t="s">
        <v>31</v>
      </c>
      <c r="B10962">
        <v>3</v>
      </c>
      <c r="C10962">
        <v>2012</v>
      </c>
      <c r="D10962" t="s">
        <v>47</v>
      </c>
      <c r="E10962" t="s">
        <v>152</v>
      </c>
      <c r="F10962" t="s">
        <v>225</v>
      </c>
      <c r="G10962">
        <v>0</v>
      </c>
    </row>
    <row r="10963" spans="1:7">
      <c r="A10963" t="s">
        <v>16</v>
      </c>
      <c r="B10963">
        <v>7</v>
      </c>
      <c r="C10963">
        <v>2010</v>
      </c>
      <c r="D10963" t="s">
        <v>47</v>
      </c>
      <c r="E10963" t="s">
        <v>152</v>
      </c>
      <c r="F10963" t="s">
        <v>225</v>
      </c>
      <c r="G10963">
        <v>1908.95</v>
      </c>
    </row>
    <row r="10964" spans="1:7">
      <c r="A10964" t="s">
        <v>35</v>
      </c>
      <c r="B10964">
        <v>5</v>
      </c>
      <c r="C10964">
        <v>2010</v>
      </c>
      <c r="D10964" t="s">
        <v>47</v>
      </c>
      <c r="E10964" t="s">
        <v>152</v>
      </c>
      <c r="F10964" t="s">
        <v>225</v>
      </c>
      <c r="G10964">
        <v>0</v>
      </c>
    </row>
    <row r="10965" spans="1:7">
      <c r="A10965" t="s">
        <v>29</v>
      </c>
      <c r="B10965">
        <v>6</v>
      </c>
      <c r="C10965">
        <v>2011</v>
      </c>
      <c r="D10965" t="s">
        <v>47</v>
      </c>
      <c r="E10965" t="s">
        <v>152</v>
      </c>
      <c r="F10965" t="s">
        <v>226</v>
      </c>
      <c r="G10965">
        <v>0</v>
      </c>
    </row>
    <row r="10966" spans="1:7">
      <c r="A10966" t="s">
        <v>39</v>
      </c>
      <c r="B10966">
        <v>5</v>
      </c>
      <c r="C10966">
        <v>2011</v>
      </c>
      <c r="D10966" t="s">
        <v>47</v>
      </c>
      <c r="E10966" t="s">
        <v>152</v>
      </c>
      <c r="F10966" t="s">
        <v>226</v>
      </c>
      <c r="G10966">
        <v>0</v>
      </c>
    </row>
    <row r="10967" spans="1:7">
      <c r="A10967" t="s">
        <v>99</v>
      </c>
      <c r="B10967">
        <v>1</v>
      </c>
      <c r="C10967">
        <v>2011</v>
      </c>
      <c r="D10967" t="s">
        <v>47</v>
      </c>
      <c r="E10967" t="s">
        <v>152</v>
      </c>
      <c r="F10967" t="s">
        <v>245</v>
      </c>
      <c r="G10967">
        <v>96.4</v>
      </c>
    </row>
    <row r="10968" spans="1:7">
      <c r="A10968" t="s">
        <v>28</v>
      </c>
      <c r="B10968">
        <v>4</v>
      </c>
      <c r="C10968">
        <v>2012</v>
      </c>
      <c r="D10968" t="s">
        <v>47</v>
      </c>
      <c r="E10968" t="s">
        <v>152</v>
      </c>
      <c r="F10968" t="s">
        <v>245</v>
      </c>
      <c r="G10968">
        <v>306.99</v>
      </c>
    </row>
    <row r="10969" spans="1:7">
      <c r="A10969" t="s">
        <v>40</v>
      </c>
      <c r="B10969">
        <v>10</v>
      </c>
      <c r="C10969">
        <v>2011</v>
      </c>
      <c r="D10969" t="s">
        <v>47</v>
      </c>
      <c r="E10969" t="s">
        <v>152</v>
      </c>
      <c r="F10969" t="s">
        <v>245</v>
      </c>
      <c r="G10969">
        <v>2.67</v>
      </c>
    </row>
    <row r="10970" spans="1:7">
      <c r="A10970" t="s">
        <v>17</v>
      </c>
      <c r="B10970">
        <v>4</v>
      </c>
      <c r="C10970">
        <v>2009</v>
      </c>
      <c r="D10970" t="s">
        <v>47</v>
      </c>
      <c r="E10970" t="s">
        <v>152</v>
      </c>
      <c r="F10970" t="s">
        <v>245</v>
      </c>
      <c r="G10970">
        <v>-5.84</v>
      </c>
    </row>
    <row r="10971" spans="1:7">
      <c r="A10971" t="s">
        <v>28</v>
      </c>
      <c r="B10971">
        <v>4</v>
      </c>
      <c r="C10971">
        <v>2012</v>
      </c>
      <c r="D10971" t="s">
        <v>47</v>
      </c>
      <c r="E10971" t="s">
        <v>152</v>
      </c>
      <c r="F10971" t="s">
        <v>262</v>
      </c>
      <c r="G10971">
        <v>3881.21</v>
      </c>
    </row>
    <row r="10972" spans="1:7">
      <c r="A10972" t="s">
        <v>25</v>
      </c>
      <c r="B10972">
        <v>8</v>
      </c>
      <c r="C10972">
        <v>2011</v>
      </c>
      <c r="D10972" t="s">
        <v>47</v>
      </c>
      <c r="E10972" t="s">
        <v>152</v>
      </c>
      <c r="F10972" t="s">
        <v>262</v>
      </c>
      <c r="G10972">
        <v>0</v>
      </c>
    </row>
    <row r="10973" spans="1:7">
      <c r="A10973" t="s">
        <v>38</v>
      </c>
      <c r="B10973">
        <v>7</v>
      </c>
      <c r="C10973">
        <v>2011</v>
      </c>
      <c r="D10973" t="s">
        <v>47</v>
      </c>
      <c r="E10973" t="s">
        <v>152</v>
      </c>
      <c r="F10973" t="s">
        <v>262</v>
      </c>
      <c r="G10973">
        <v>0</v>
      </c>
    </row>
    <row r="10974" spans="1:7">
      <c r="A10974" t="s">
        <v>52</v>
      </c>
      <c r="B10974">
        <v>6</v>
      </c>
      <c r="C10974">
        <v>2009</v>
      </c>
      <c r="D10974" t="s">
        <v>47</v>
      </c>
      <c r="E10974" t="s">
        <v>152</v>
      </c>
      <c r="F10974" t="s">
        <v>262</v>
      </c>
      <c r="G10974">
        <v>0</v>
      </c>
    </row>
    <row r="10975" spans="1:7">
      <c r="A10975" t="s">
        <v>63</v>
      </c>
      <c r="B10975">
        <v>12</v>
      </c>
      <c r="C10975">
        <v>2011</v>
      </c>
      <c r="D10975" t="s">
        <v>47</v>
      </c>
      <c r="E10975" t="s">
        <v>152</v>
      </c>
      <c r="F10975" t="s">
        <v>262</v>
      </c>
      <c r="G10975">
        <v>0</v>
      </c>
    </row>
    <row r="10976" spans="1:7">
      <c r="A10976" t="s">
        <v>43</v>
      </c>
      <c r="B10976">
        <v>5</v>
      </c>
      <c r="C10976">
        <v>2009</v>
      </c>
      <c r="D10976" t="s">
        <v>47</v>
      </c>
      <c r="E10976" t="s">
        <v>152</v>
      </c>
      <c r="F10976" t="s">
        <v>262</v>
      </c>
      <c r="G10976">
        <v>0</v>
      </c>
    </row>
    <row r="10977" spans="1:7">
      <c r="A10977" t="s">
        <v>40</v>
      </c>
      <c r="B10977">
        <v>10</v>
      </c>
      <c r="C10977">
        <v>2011</v>
      </c>
      <c r="D10977" t="s">
        <v>47</v>
      </c>
      <c r="E10977" t="s">
        <v>152</v>
      </c>
      <c r="F10977" t="s">
        <v>264</v>
      </c>
      <c r="G10977">
        <v>0</v>
      </c>
    </row>
    <row r="10978" spans="1:7">
      <c r="A10978" t="s">
        <v>99</v>
      </c>
      <c r="B10978">
        <v>1</v>
      </c>
      <c r="C10978">
        <v>2011</v>
      </c>
      <c r="D10978" t="s">
        <v>47</v>
      </c>
      <c r="E10978" t="s">
        <v>152</v>
      </c>
      <c r="F10978" t="s">
        <v>264</v>
      </c>
      <c r="G10978">
        <v>-415.40000000000003</v>
      </c>
    </row>
    <row r="10979" spans="1:7">
      <c r="A10979" t="s">
        <v>89</v>
      </c>
      <c r="B10979">
        <v>4</v>
      </c>
      <c r="C10979">
        <v>2011</v>
      </c>
      <c r="D10979" t="s">
        <v>47</v>
      </c>
      <c r="E10979" t="s">
        <v>152</v>
      </c>
      <c r="F10979" t="s">
        <v>264</v>
      </c>
      <c r="G10979">
        <v>0</v>
      </c>
    </row>
    <row r="10980" spans="1:7">
      <c r="A10980" t="s">
        <v>13</v>
      </c>
      <c r="B10980">
        <v>7</v>
      </c>
      <c r="C10980">
        <v>2009</v>
      </c>
      <c r="D10980" t="s">
        <v>47</v>
      </c>
      <c r="E10980" t="s">
        <v>152</v>
      </c>
      <c r="F10980" t="s">
        <v>264</v>
      </c>
      <c r="G10980">
        <v>0</v>
      </c>
    </row>
    <row r="10981" spans="1:7">
      <c r="A10981" t="s">
        <v>63</v>
      </c>
      <c r="B10981">
        <v>12</v>
      </c>
      <c r="C10981">
        <v>2011</v>
      </c>
      <c r="D10981" t="s">
        <v>47</v>
      </c>
      <c r="E10981" t="s">
        <v>152</v>
      </c>
      <c r="F10981" t="s">
        <v>264</v>
      </c>
      <c r="G10981">
        <v>0</v>
      </c>
    </row>
    <row r="10982" spans="1:7">
      <c r="A10982" t="s">
        <v>32</v>
      </c>
      <c r="B10982">
        <v>10</v>
      </c>
      <c r="C10982">
        <v>2009</v>
      </c>
      <c r="D10982" t="s">
        <v>47</v>
      </c>
      <c r="E10982" t="s">
        <v>152</v>
      </c>
      <c r="F10982" t="s">
        <v>264</v>
      </c>
      <c r="G10982">
        <v>0</v>
      </c>
    </row>
    <row r="10983" spans="1:7">
      <c r="A10983" t="s">
        <v>26</v>
      </c>
      <c r="B10983">
        <v>9</v>
      </c>
      <c r="C10983">
        <v>2009</v>
      </c>
      <c r="D10983" t="s">
        <v>47</v>
      </c>
      <c r="E10983" t="s">
        <v>152</v>
      </c>
      <c r="F10983" t="s">
        <v>264</v>
      </c>
      <c r="G10983">
        <v>0</v>
      </c>
    </row>
    <row r="10984" spans="1:7">
      <c r="A10984" t="s">
        <v>43</v>
      </c>
      <c r="B10984">
        <v>5</v>
      </c>
      <c r="C10984">
        <v>2009</v>
      </c>
      <c r="D10984" t="s">
        <v>47</v>
      </c>
      <c r="E10984" t="s">
        <v>152</v>
      </c>
      <c r="F10984" t="s">
        <v>264</v>
      </c>
      <c r="G10984">
        <v>0</v>
      </c>
    </row>
    <row r="10985" spans="1:7">
      <c r="A10985" t="s">
        <v>20</v>
      </c>
      <c r="B10985">
        <v>6</v>
      </c>
      <c r="C10985">
        <v>2010</v>
      </c>
      <c r="D10985" t="s">
        <v>47</v>
      </c>
      <c r="E10985" t="s">
        <v>152</v>
      </c>
      <c r="F10985" t="s">
        <v>151</v>
      </c>
      <c r="G10985">
        <v>0</v>
      </c>
    </row>
    <row r="10986" spans="1:7">
      <c r="A10986" t="s">
        <v>89</v>
      </c>
      <c r="B10986">
        <v>4</v>
      </c>
      <c r="C10986">
        <v>2011</v>
      </c>
      <c r="D10986" t="s">
        <v>47</v>
      </c>
      <c r="E10986" t="s">
        <v>152</v>
      </c>
      <c r="F10986" t="s">
        <v>151</v>
      </c>
      <c r="G10986">
        <v>0</v>
      </c>
    </row>
    <row r="10987" spans="1:7">
      <c r="A10987" t="s">
        <v>9</v>
      </c>
      <c r="B10987">
        <v>8</v>
      </c>
      <c r="C10987">
        <v>2009</v>
      </c>
      <c r="D10987" t="s">
        <v>47</v>
      </c>
      <c r="E10987" t="s">
        <v>152</v>
      </c>
      <c r="F10987" t="s">
        <v>151</v>
      </c>
      <c r="G10987">
        <v>0</v>
      </c>
    </row>
    <row r="10988" spans="1:7">
      <c r="A10988" t="s">
        <v>22</v>
      </c>
      <c r="B10988">
        <v>9</v>
      </c>
      <c r="C10988">
        <v>2011</v>
      </c>
      <c r="D10988" t="s">
        <v>47</v>
      </c>
      <c r="E10988" t="s">
        <v>152</v>
      </c>
      <c r="F10988" t="s">
        <v>151</v>
      </c>
      <c r="G10988">
        <v>0</v>
      </c>
    </row>
    <row r="10989" spans="1:7">
      <c r="A10989" t="s">
        <v>37</v>
      </c>
      <c r="B10989">
        <v>11</v>
      </c>
      <c r="C10989">
        <v>2011</v>
      </c>
      <c r="D10989" t="s">
        <v>47</v>
      </c>
      <c r="E10989" t="s">
        <v>152</v>
      </c>
      <c r="F10989" t="s">
        <v>151</v>
      </c>
      <c r="G10989">
        <v>0</v>
      </c>
    </row>
    <row r="10990" spans="1:7">
      <c r="A10990" t="s">
        <v>25</v>
      </c>
      <c r="B10990">
        <v>8</v>
      </c>
      <c r="C10990">
        <v>2011</v>
      </c>
      <c r="D10990" t="s">
        <v>47</v>
      </c>
      <c r="E10990" t="s">
        <v>152</v>
      </c>
      <c r="F10990" t="s">
        <v>151</v>
      </c>
      <c r="G10990">
        <v>0</v>
      </c>
    </row>
    <row r="10991" spans="1:7">
      <c r="A10991" t="s">
        <v>40</v>
      </c>
      <c r="B10991">
        <v>10</v>
      </c>
      <c r="C10991">
        <v>2011</v>
      </c>
      <c r="D10991" t="s">
        <v>47</v>
      </c>
      <c r="E10991" t="s">
        <v>152</v>
      </c>
      <c r="F10991" t="s">
        <v>186</v>
      </c>
      <c r="G10991">
        <v>0</v>
      </c>
    </row>
    <row r="10992" spans="1:7">
      <c r="A10992" t="s">
        <v>35</v>
      </c>
      <c r="B10992">
        <v>5</v>
      </c>
      <c r="C10992">
        <v>2010</v>
      </c>
      <c r="D10992" t="s">
        <v>47</v>
      </c>
      <c r="E10992" t="s">
        <v>152</v>
      </c>
      <c r="F10992" t="s">
        <v>215</v>
      </c>
      <c r="G10992">
        <v>0</v>
      </c>
    </row>
    <row r="10993" spans="1:7">
      <c r="A10993" t="s">
        <v>16</v>
      </c>
      <c r="B10993">
        <v>7</v>
      </c>
      <c r="C10993">
        <v>2010</v>
      </c>
      <c r="D10993" t="s">
        <v>47</v>
      </c>
      <c r="E10993" t="s">
        <v>152</v>
      </c>
      <c r="F10993" t="s">
        <v>215</v>
      </c>
      <c r="G10993">
        <v>0</v>
      </c>
    </row>
    <row r="10994" spans="1:7">
      <c r="A10994" t="s">
        <v>42</v>
      </c>
      <c r="B10994">
        <v>2</v>
      </c>
      <c r="C10994">
        <v>2010</v>
      </c>
      <c r="D10994" t="s">
        <v>47</v>
      </c>
      <c r="E10994" t="s">
        <v>152</v>
      </c>
      <c r="F10994" t="s">
        <v>215</v>
      </c>
      <c r="G10994">
        <v>0</v>
      </c>
    </row>
    <row r="10995" spans="1:7">
      <c r="A10995" t="s">
        <v>22</v>
      </c>
      <c r="B10995">
        <v>9</v>
      </c>
      <c r="C10995">
        <v>2011</v>
      </c>
      <c r="D10995" t="s">
        <v>47</v>
      </c>
      <c r="E10995" t="s">
        <v>152</v>
      </c>
      <c r="F10995" t="s">
        <v>215</v>
      </c>
      <c r="G10995">
        <v>271.69</v>
      </c>
    </row>
    <row r="10996" spans="1:7">
      <c r="A10996" t="s">
        <v>32</v>
      </c>
      <c r="B10996">
        <v>10</v>
      </c>
      <c r="C10996">
        <v>2009</v>
      </c>
      <c r="D10996" t="s">
        <v>47</v>
      </c>
      <c r="E10996" t="s">
        <v>152</v>
      </c>
      <c r="F10996" t="s">
        <v>215</v>
      </c>
      <c r="G10996">
        <v>0</v>
      </c>
    </row>
    <row r="10997" spans="1:7">
      <c r="A10997" t="s">
        <v>37</v>
      </c>
      <c r="B10997">
        <v>11</v>
      </c>
      <c r="C10997">
        <v>2011</v>
      </c>
      <c r="D10997" t="s">
        <v>47</v>
      </c>
      <c r="E10997" t="s">
        <v>152</v>
      </c>
      <c r="F10997" t="s">
        <v>215</v>
      </c>
      <c r="G10997">
        <v>0</v>
      </c>
    </row>
    <row r="10998" spans="1:7">
      <c r="A10998" t="s">
        <v>13</v>
      </c>
      <c r="B10998">
        <v>7</v>
      </c>
      <c r="C10998">
        <v>2009</v>
      </c>
      <c r="D10998" t="s">
        <v>47</v>
      </c>
      <c r="E10998" t="s">
        <v>152</v>
      </c>
      <c r="F10998" t="s">
        <v>215</v>
      </c>
      <c r="G10998">
        <v>0</v>
      </c>
    </row>
    <row r="10999" spans="1:7">
      <c r="A10999" t="s">
        <v>18</v>
      </c>
      <c r="B10999">
        <v>3</v>
      </c>
      <c r="C10999">
        <v>2009</v>
      </c>
      <c r="D10999" t="s">
        <v>47</v>
      </c>
      <c r="E10999" t="s">
        <v>152</v>
      </c>
      <c r="F10999" t="s">
        <v>215</v>
      </c>
      <c r="G10999">
        <v>347.7</v>
      </c>
    </row>
    <row r="11000" spans="1:7">
      <c r="A11000" t="s">
        <v>43</v>
      </c>
      <c r="B11000">
        <v>5</v>
      </c>
      <c r="C11000">
        <v>2009</v>
      </c>
      <c r="D11000" t="s">
        <v>47</v>
      </c>
      <c r="E11000" t="s">
        <v>152</v>
      </c>
      <c r="F11000" t="s">
        <v>225</v>
      </c>
      <c r="G11000">
        <v>0</v>
      </c>
    </row>
    <row r="11001" spans="1:7">
      <c r="A11001" t="s">
        <v>45</v>
      </c>
      <c r="B11001">
        <v>3</v>
      </c>
      <c r="C11001">
        <v>2010</v>
      </c>
      <c r="D11001" t="s">
        <v>47</v>
      </c>
      <c r="E11001" t="s">
        <v>152</v>
      </c>
      <c r="F11001" t="s">
        <v>225</v>
      </c>
      <c r="G11001">
        <v>0</v>
      </c>
    </row>
    <row r="11002" spans="1:7">
      <c r="A11002" t="s">
        <v>23</v>
      </c>
      <c r="B11002">
        <v>2</v>
      </c>
      <c r="C11002">
        <v>2009</v>
      </c>
      <c r="D11002" t="s">
        <v>47</v>
      </c>
      <c r="E11002" t="s">
        <v>152</v>
      </c>
      <c r="F11002" t="s">
        <v>225</v>
      </c>
      <c r="G11002">
        <v>0</v>
      </c>
    </row>
    <row r="11003" spans="1:7">
      <c r="A11003" t="s">
        <v>29</v>
      </c>
      <c r="B11003">
        <v>6</v>
      </c>
      <c r="C11003">
        <v>2011</v>
      </c>
      <c r="D11003" t="s">
        <v>47</v>
      </c>
      <c r="E11003" t="s">
        <v>152</v>
      </c>
      <c r="F11003" t="s">
        <v>225</v>
      </c>
      <c r="G11003">
        <v>0</v>
      </c>
    </row>
    <row r="11004" spans="1:7">
      <c r="A11004" t="s">
        <v>19</v>
      </c>
      <c r="B11004">
        <v>11</v>
      </c>
      <c r="C11004">
        <v>2010</v>
      </c>
      <c r="D11004" t="s">
        <v>47</v>
      </c>
      <c r="E11004" t="s">
        <v>152</v>
      </c>
      <c r="F11004" t="s">
        <v>225</v>
      </c>
      <c r="G11004">
        <v>0</v>
      </c>
    </row>
    <row r="11005" spans="1:7">
      <c r="A11005" t="s">
        <v>20</v>
      </c>
      <c r="B11005">
        <v>6</v>
      </c>
      <c r="C11005">
        <v>2010</v>
      </c>
      <c r="D11005" t="s">
        <v>47</v>
      </c>
      <c r="E11005" t="s">
        <v>152</v>
      </c>
      <c r="F11005" t="s">
        <v>225</v>
      </c>
      <c r="G11005">
        <v>0</v>
      </c>
    </row>
    <row r="11006" spans="1:7">
      <c r="A11006" t="s">
        <v>16</v>
      </c>
      <c r="B11006">
        <v>7</v>
      </c>
      <c r="C11006">
        <v>2010</v>
      </c>
      <c r="D11006" t="s">
        <v>47</v>
      </c>
      <c r="E11006" t="s">
        <v>152</v>
      </c>
      <c r="F11006" t="s">
        <v>245</v>
      </c>
      <c r="G11006">
        <v>0</v>
      </c>
    </row>
    <row r="11007" spans="1:7">
      <c r="A11007" t="s">
        <v>46</v>
      </c>
      <c r="B11007">
        <v>12</v>
      </c>
      <c r="C11007">
        <v>2009</v>
      </c>
      <c r="D11007" t="s">
        <v>47</v>
      </c>
      <c r="E11007" t="s">
        <v>152</v>
      </c>
      <c r="F11007" t="s">
        <v>245</v>
      </c>
      <c r="G11007">
        <v>0</v>
      </c>
    </row>
    <row r="11008" spans="1:7">
      <c r="A11008" t="s">
        <v>18</v>
      </c>
      <c r="B11008">
        <v>3</v>
      </c>
      <c r="C11008">
        <v>2009</v>
      </c>
      <c r="D11008" t="s">
        <v>47</v>
      </c>
      <c r="E11008" t="s">
        <v>152</v>
      </c>
      <c r="F11008" t="s">
        <v>262</v>
      </c>
      <c r="G11008">
        <v>350.3</v>
      </c>
    </row>
    <row r="11009" spans="1:7">
      <c r="A11009" t="s">
        <v>22</v>
      </c>
      <c r="B11009">
        <v>9</v>
      </c>
      <c r="C11009">
        <v>2011</v>
      </c>
      <c r="D11009" t="s">
        <v>47</v>
      </c>
      <c r="E11009" t="s">
        <v>152</v>
      </c>
      <c r="F11009" t="s">
        <v>262</v>
      </c>
      <c r="G11009">
        <v>0</v>
      </c>
    </row>
    <row r="11010" spans="1:7">
      <c r="A11010" t="s">
        <v>38</v>
      </c>
      <c r="B11010">
        <v>7</v>
      </c>
      <c r="C11010">
        <v>2011</v>
      </c>
      <c r="D11010" t="s">
        <v>47</v>
      </c>
      <c r="E11010" t="s">
        <v>152</v>
      </c>
      <c r="F11010" t="s">
        <v>264</v>
      </c>
      <c r="G11010">
        <v>0</v>
      </c>
    </row>
    <row r="11011" spans="1:7">
      <c r="A11011" t="s">
        <v>9</v>
      </c>
      <c r="B11011">
        <v>8</v>
      </c>
      <c r="C11011">
        <v>2009</v>
      </c>
      <c r="D11011" t="s">
        <v>47</v>
      </c>
      <c r="E11011" t="s">
        <v>152</v>
      </c>
      <c r="F11011" t="s">
        <v>264</v>
      </c>
      <c r="G11011">
        <v>0</v>
      </c>
    </row>
    <row r="11012" spans="1:7">
      <c r="A11012" t="s">
        <v>14</v>
      </c>
      <c r="B11012">
        <v>10</v>
      </c>
      <c r="C11012">
        <v>2010</v>
      </c>
      <c r="D11012" t="s">
        <v>47</v>
      </c>
      <c r="E11012" t="s">
        <v>152</v>
      </c>
      <c r="F11012" t="s">
        <v>151</v>
      </c>
      <c r="G11012">
        <v>0</v>
      </c>
    </row>
    <row r="11013" spans="1:7">
      <c r="A11013" t="s">
        <v>31</v>
      </c>
      <c r="B11013">
        <v>3</v>
      </c>
      <c r="C11013">
        <v>2012</v>
      </c>
      <c r="D11013" t="s">
        <v>47</v>
      </c>
      <c r="E11013" t="s">
        <v>152</v>
      </c>
      <c r="F11013" t="s">
        <v>151</v>
      </c>
      <c r="G11013">
        <v>1087</v>
      </c>
    </row>
    <row r="11014" spans="1:7">
      <c r="A11014" t="s">
        <v>114</v>
      </c>
      <c r="B11014">
        <v>2</v>
      </c>
      <c r="C11014">
        <v>2011</v>
      </c>
      <c r="D11014" t="s">
        <v>47</v>
      </c>
      <c r="E11014" t="s">
        <v>152</v>
      </c>
      <c r="F11014" t="s">
        <v>151</v>
      </c>
      <c r="G11014">
        <v>301.90000000000003</v>
      </c>
    </row>
    <row r="11015" spans="1:7">
      <c r="A11015" t="s">
        <v>30</v>
      </c>
      <c r="B11015">
        <v>8</v>
      </c>
      <c r="C11015">
        <v>2010</v>
      </c>
      <c r="D11015" t="s">
        <v>47</v>
      </c>
      <c r="E11015" t="s">
        <v>152</v>
      </c>
      <c r="F11015" t="s">
        <v>151</v>
      </c>
      <c r="G11015">
        <v>0</v>
      </c>
    </row>
    <row r="11016" spans="1:7">
      <c r="A11016" t="s">
        <v>52</v>
      </c>
      <c r="B11016">
        <v>6</v>
      </c>
      <c r="C11016">
        <v>2009</v>
      </c>
      <c r="D11016" t="s">
        <v>47</v>
      </c>
      <c r="E11016" t="s">
        <v>152</v>
      </c>
      <c r="F11016" t="s">
        <v>151</v>
      </c>
      <c r="G11016">
        <v>0</v>
      </c>
    </row>
    <row r="11017" spans="1:7">
      <c r="A11017" t="s">
        <v>99</v>
      </c>
      <c r="B11017">
        <v>1</v>
      </c>
      <c r="C11017">
        <v>2011</v>
      </c>
      <c r="D11017" t="s">
        <v>47</v>
      </c>
      <c r="E11017" t="s">
        <v>152</v>
      </c>
      <c r="F11017" t="s">
        <v>151</v>
      </c>
      <c r="G11017">
        <v>508.28000000000003</v>
      </c>
    </row>
    <row r="11018" spans="1:7">
      <c r="A11018" t="s">
        <v>26</v>
      </c>
      <c r="B11018">
        <v>9</v>
      </c>
      <c r="C11018">
        <v>2009</v>
      </c>
      <c r="D11018" t="s">
        <v>47</v>
      </c>
      <c r="E11018" t="s">
        <v>152</v>
      </c>
      <c r="F11018" t="s">
        <v>186</v>
      </c>
      <c r="G11018">
        <v>0</v>
      </c>
    </row>
    <row r="11019" spans="1:7">
      <c r="A11019" t="s">
        <v>89</v>
      </c>
      <c r="B11019">
        <v>4</v>
      </c>
      <c r="C11019">
        <v>2011</v>
      </c>
      <c r="D11019" t="s">
        <v>47</v>
      </c>
      <c r="E11019" t="s">
        <v>152</v>
      </c>
      <c r="F11019" t="s">
        <v>186</v>
      </c>
      <c r="G11019">
        <v>271.32</v>
      </c>
    </row>
    <row r="11020" spans="1:7">
      <c r="A11020" t="s">
        <v>25</v>
      </c>
      <c r="B11020">
        <v>8</v>
      </c>
      <c r="C11020">
        <v>2011</v>
      </c>
      <c r="D11020" t="s">
        <v>47</v>
      </c>
      <c r="E11020" t="s">
        <v>152</v>
      </c>
      <c r="F11020" t="s">
        <v>186</v>
      </c>
      <c r="G11020">
        <v>0</v>
      </c>
    </row>
    <row r="11021" spans="1:7">
      <c r="A11021" t="s">
        <v>31</v>
      </c>
      <c r="B11021">
        <v>3</v>
      </c>
      <c r="C11021">
        <v>2012</v>
      </c>
      <c r="D11021" t="s">
        <v>47</v>
      </c>
      <c r="E11021" t="s">
        <v>152</v>
      </c>
      <c r="F11021" t="s">
        <v>215</v>
      </c>
      <c r="G11021">
        <v>0</v>
      </c>
    </row>
    <row r="11022" spans="1:7">
      <c r="A11022" t="s">
        <v>46</v>
      </c>
      <c r="B11022">
        <v>12</v>
      </c>
      <c r="C11022">
        <v>2009</v>
      </c>
      <c r="D11022" t="s">
        <v>47</v>
      </c>
      <c r="E11022" t="s">
        <v>152</v>
      </c>
      <c r="F11022" t="s">
        <v>215</v>
      </c>
      <c r="G11022">
        <v>0</v>
      </c>
    </row>
    <row r="11023" spans="1:7">
      <c r="A11023" t="s">
        <v>99</v>
      </c>
      <c r="B11023">
        <v>1</v>
      </c>
      <c r="C11023">
        <v>2011</v>
      </c>
      <c r="D11023" t="s">
        <v>47</v>
      </c>
      <c r="E11023" t="s">
        <v>152</v>
      </c>
      <c r="F11023" t="s">
        <v>215</v>
      </c>
      <c r="G11023">
        <v>0</v>
      </c>
    </row>
    <row r="11024" spans="1:7">
      <c r="A11024" t="s">
        <v>114</v>
      </c>
      <c r="B11024">
        <v>2</v>
      </c>
      <c r="C11024">
        <v>2011</v>
      </c>
      <c r="D11024" t="s">
        <v>47</v>
      </c>
      <c r="E11024" t="s">
        <v>152</v>
      </c>
      <c r="F11024" t="s">
        <v>215</v>
      </c>
      <c r="G11024">
        <v>0</v>
      </c>
    </row>
    <row r="11025" spans="1:7">
      <c r="A11025" t="s">
        <v>44</v>
      </c>
      <c r="B11025">
        <v>2</v>
      </c>
      <c r="C11025">
        <v>2012</v>
      </c>
      <c r="D11025" t="s">
        <v>47</v>
      </c>
      <c r="E11025" t="s">
        <v>152</v>
      </c>
      <c r="F11025" t="s">
        <v>225</v>
      </c>
      <c r="G11025">
        <v>0</v>
      </c>
    </row>
    <row r="11026" spans="1:7">
      <c r="A11026" t="s">
        <v>99</v>
      </c>
      <c r="B11026">
        <v>1</v>
      </c>
      <c r="C11026">
        <v>2011</v>
      </c>
      <c r="D11026" t="s">
        <v>47</v>
      </c>
      <c r="E11026" t="s">
        <v>152</v>
      </c>
      <c r="F11026" t="s">
        <v>225</v>
      </c>
      <c r="G11026">
        <v>276.95999999999998</v>
      </c>
    </row>
    <row r="11027" spans="1:7">
      <c r="A11027" t="s">
        <v>28</v>
      </c>
      <c r="B11027">
        <v>4</v>
      </c>
      <c r="C11027">
        <v>2012</v>
      </c>
      <c r="D11027" t="s">
        <v>47</v>
      </c>
      <c r="E11027" t="s">
        <v>152</v>
      </c>
      <c r="F11027" t="s">
        <v>225</v>
      </c>
      <c r="G11027">
        <v>0</v>
      </c>
    </row>
    <row r="11028" spans="1:7">
      <c r="A11028" t="s">
        <v>42</v>
      </c>
      <c r="B11028">
        <v>2</v>
      </c>
      <c r="C11028">
        <v>2010</v>
      </c>
      <c r="D11028" t="s">
        <v>47</v>
      </c>
      <c r="E11028" t="s">
        <v>152</v>
      </c>
      <c r="F11028" t="s">
        <v>225</v>
      </c>
      <c r="G11028">
        <v>0</v>
      </c>
    </row>
    <row r="11029" spans="1:7">
      <c r="A11029" t="s">
        <v>32</v>
      </c>
      <c r="B11029">
        <v>10</v>
      </c>
      <c r="C11029">
        <v>2009</v>
      </c>
      <c r="D11029" t="s">
        <v>47</v>
      </c>
      <c r="E11029" t="s">
        <v>152</v>
      </c>
      <c r="F11029" t="s">
        <v>225</v>
      </c>
      <c r="G11029">
        <v>0</v>
      </c>
    </row>
    <row r="11030" spans="1:7">
      <c r="A11030" t="s">
        <v>99</v>
      </c>
      <c r="B11030">
        <v>1</v>
      </c>
      <c r="C11030">
        <v>2011</v>
      </c>
      <c r="D11030" t="s">
        <v>47</v>
      </c>
      <c r="E11030" t="s">
        <v>152</v>
      </c>
      <c r="F11030" t="s">
        <v>226</v>
      </c>
      <c r="G11030">
        <v>40</v>
      </c>
    </row>
    <row r="11031" spans="1:7">
      <c r="A11031" t="s">
        <v>71</v>
      </c>
      <c r="B11031">
        <v>11</v>
      </c>
      <c r="C11031">
        <v>2009</v>
      </c>
      <c r="D11031" t="s">
        <v>47</v>
      </c>
      <c r="E11031" t="s">
        <v>152</v>
      </c>
      <c r="F11031" t="s">
        <v>245</v>
      </c>
      <c r="G11031">
        <v>0.70000000000000007</v>
      </c>
    </row>
    <row r="11032" spans="1:7">
      <c r="A11032" t="s">
        <v>30</v>
      </c>
      <c r="B11032">
        <v>8</v>
      </c>
      <c r="C11032">
        <v>2010</v>
      </c>
      <c r="D11032" t="s">
        <v>47</v>
      </c>
      <c r="E11032" t="s">
        <v>152</v>
      </c>
      <c r="F11032" t="s">
        <v>245</v>
      </c>
      <c r="G11032">
        <v>0</v>
      </c>
    </row>
    <row r="11033" spans="1:7">
      <c r="A11033" t="s">
        <v>29</v>
      </c>
      <c r="B11033">
        <v>6</v>
      </c>
      <c r="C11033">
        <v>2011</v>
      </c>
      <c r="D11033" t="s">
        <v>47</v>
      </c>
      <c r="E11033" t="s">
        <v>152</v>
      </c>
      <c r="F11033" t="s">
        <v>262</v>
      </c>
      <c r="G11033">
        <v>0</v>
      </c>
    </row>
    <row r="11034" spans="1:7">
      <c r="A11034" t="s">
        <v>17</v>
      </c>
      <c r="B11034">
        <v>4</v>
      </c>
      <c r="C11034">
        <v>2009</v>
      </c>
      <c r="D11034" t="s">
        <v>47</v>
      </c>
      <c r="E11034" t="s">
        <v>152</v>
      </c>
      <c r="F11034" t="s">
        <v>264</v>
      </c>
      <c r="G11034">
        <v>-83.45</v>
      </c>
    </row>
    <row r="11035" spans="1:7">
      <c r="A11035" t="s">
        <v>114</v>
      </c>
      <c r="B11035">
        <v>2</v>
      </c>
      <c r="C11035">
        <v>2011</v>
      </c>
      <c r="D11035" t="s">
        <v>47</v>
      </c>
      <c r="E11035" t="s">
        <v>152</v>
      </c>
      <c r="F11035" t="s">
        <v>264</v>
      </c>
      <c r="G11035">
        <v>2272.67</v>
      </c>
    </row>
    <row r="11036" spans="1:7">
      <c r="A11036" t="s">
        <v>13</v>
      </c>
      <c r="B11036">
        <v>7</v>
      </c>
      <c r="C11036">
        <v>2009</v>
      </c>
      <c r="D11036" t="s">
        <v>47</v>
      </c>
      <c r="E11036" t="s">
        <v>152</v>
      </c>
      <c r="F11036" t="s">
        <v>151</v>
      </c>
      <c r="G11036">
        <v>0</v>
      </c>
    </row>
    <row r="11037" spans="1:7">
      <c r="A11037" t="s">
        <v>68</v>
      </c>
      <c r="B11037">
        <v>1</v>
      </c>
      <c r="C11037">
        <v>2010</v>
      </c>
      <c r="D11037" t="s">
        <v>47</v>
      </c>
      <c r="E11037" t="s">
        <v>152</v>
      </c>
      <c r="F11037" t="s">
        <v>151</v>
      </c>
      <c r="G11037">
        <v>0</v>
      </c>
    </row>
    <row r="11038" spans="1:7">
      <c r="A11038" t="s">
        <v>17</v>
      </c>
      <c r="B11038">
        <v>4</v>
      </c>
      <c r="C11038">
        <v>2009</v>
      </c>
      <c r="D11038" t="s">
        <v>47</v>
      </c>
      <c r="E11038" t="s">
        <v>152</v>
      </c>
      <c r="F11038" t="s">
        <v>151</v>
      </c>
      <c r="G11038">
        <v>0</v>
      </c>
    </row>
    <row r="11039" spans="1:7">
      <c r="A11039" t="s">
        <v>39</v>
      </c>
      <c r="B11039">
        <v>5</v>
      </c>
      <c r="C11039">
        <v>2011</v>
      </c>
      <c r="D11039" t="s">
        <v>47</v>
      </c>
      <c r="E11039" t="s">
        <v>152</v>
      </c>
      <c r="F11039" t="s">
        <v>151</v>
      </c>
      <c r="G11039">
        <v>292</v>
      </c>
    </row>
    <row r="11040" spans="1:7">
      <c r="A11040" t="s">
        <v>45</v>
      </c>
      <c r="B11040">
        <v>3</v>
      </c>
      <c r="C11040">
        <v>2010</v>
      </c>
      <c r="D11040" t="s">
        <v>47</v>
      </c>
      <c r="E11040" t="s">
        <v>152</v>
      </c>
      <c r="F11040" t="s">
        <v>151</v>
      </c>
      <c r="G11040">
        <v>0</v>
      </c>
    </row>
    <row r="11041" spans="1:7">
      <c r="A11041" t="s">
        <v>71</v>
      </c>
      <c r="B11041">
        <v>11</v>
      </c>
      <c r="C11041">
        <v>2009</v>
      </c>
      <c r="D11041" t="s">
        <v>47</v>
      </c>
      <c r="E11041" t="s">
        <v>152</v>
      </c>
      <c r="F11041" t="s">
        <v>151</v>
      </c>
      <c r="G11041">
        <v>0</v>
      </c>
    </row>
    <row r="11042" spans="1:7">
      <c r="A11042" t="s">
        <v>19</v>
      </c>
      <c r="B11042">
        <v>11</v>
      </c>
      <c r="C11042">
        <v>2010</v>
      </c>
      <c r="D11042" t="s">
        <v>47</v>
      </c>
      <c r="E11042" t="s">
        <v>152</v>
      </c>
      <c r="F11042" t="s">
        <v>151</v>
      </c>
      <c r="G11042">
        <v>0</v>
      </c>
    </row>
    <row r="11043" spans="1:7">
      <c r="A11043" t="s">
        <v>32</v>
      </c>
      <c r="B11043">
        <v>10</v>
      </c>
      <c r="C11043">
        <v>2009</v>
      </c>
      <c r="D11043" t="s">
        <v>47</v>
      </c>
      <c r="E11043" t="s">
        <v>152</v>
      </c>
      <c r="F11043" t="s">
        <v>151</v>
      </c>
      <c r="G11043">
        <v>0</v>
      </c>
    </row>
    <row r="11044" spans="1:7">
      <c r="A11044" t="s">
        <v>27</v>
      </c>
      <c r="B11044">
        <v>1</v>
      </c>
      <c r="C11044">
        <v>2009</v>
      </c>
      <c r="D11044" t="s">
        <v>47</v>
      </c>
      <c r="E11044" t="s">
        <v>152</v>
      </c>
      <c r="F11044" t="s">
        <v>151</v>
      </c>
      <c r="G11044">
        <v>0</v>
      </c>
    </row>
    <row r="11045" spans="1:7">
      <c r="A11045" t="s">
        <v>55</v>
      </c>
      <c r="B11045">
        <v>3</v>
      </c>
      <c r="C11045">
        <v>2011</v>
      </c>
      <c r="D11045" t="s">
        <v>47</v>
      </c>
      <c r="E11045" t="s">
        <v>152</v>
      </c>
      <c r="F11045" t="s">
        <v>151</v>
      </c>
      <c r="G11045">
        <v>0</v>
      </c>
    </row>
    <row r="11046" spans="1:7">
      <c r="A11046" t="s">
        <v>23</v>
      </c>
      <c r="B11046">
        <v>2</v>
      </c>
      <c r="C11046">
        <v>2009</v>
      </c>
      <c r="D11046" t="s">
        <v>47</v>
      </c>
      <c r="E11046" t="s">
        <v>152</v>
      </c>
      <c r="F11046" t="s">
        <v>151</v>
      </c>
      <c r="G11046">
        <v>0</v>
      </c>
    </row>
    <row r="11047" spans="1:7">
      <c r="A11047" t="s">
        <v>39</v>
      </c>
      <c r="B11047">
        <v>5</v>
      </c>
      <c r="C11047">
        <v>2011</v>
      </c>
      <c r="D11047" t="s">
        <v>47</v>
      </c>
      <c r="E11047" t="s">
        <v>152</v>
      </c>
      <c r="F11047" t="s">
        <v>186</v>
      </c>
      <c r="G11047">
        <v>33.700000000000003</v>
      </c>
    </row>
    <row r="11048" spans="1:7">
      <c r="A11048" t="s">
        <v>28</v>
      </c>
      <c r="B11048">
        <v>4</v>
      </c>
      <c r="C11048">
        <v>2012</v>
      </c>
      <c r="D11048" t="s">
        <v>47</v>
      </c>
      <c r="E11048" t="s">
        <v>152</v>
      </c>
      <c r="F11048" t="s">
        <v>186</v>
      </c>
      <c r="G11048">
        <v>4385.54</v>
      </c>
    </row>
    <row r="11049" spans="1:7">
      <c r="A11049" t="s">
        <v>109</v>
      </c>
      <c r="B11049">
        <v>1</v>
      </c>
      <c r="C11049">
        <v>2012</v>
      </c>
      <c r="D11049" t="s">
        <v>47</v>
      </c>
      <c r="E11049" t="s">
        <v>152</v>
      </c>
      <c r="F11049" t="s">
        <v>215</v>
      </c>
      <c r="G11049">
        <v>0</v>
      </c>
    </row>
    <row r="11050" spans="1:7">
      <c r="A11050" t="s">
        <v>40</v>
      </c>
      <c r="B11050">
        <v>10</v>
      </c>
      <c r="C11050">
        <v>2011</v>
      </c>
      <c r="D11050" t="s">
        <v>47</v>
      </c>
      <c r="E11050" t="s">
        <v>152</v>
      </c>
      <c r="F11050" t="s">
        <v>215</v>
      </c>
      <c r="G11050">
        <v>33.4</v>
      </c>
    </row>
    <row r="11051" spans="1:7">
      <c r="A11051" t="s">
        <v>39</v>
      </c>
      <c r="B11051">
        <v>5</v>
      </c>
      <c r="C11051">
        <v>2011</v>
      </c>
      <c r="D11051" t="s">
        <v>47</v>
      </c>
      <c r="E11051" t="s">
        <v>152</v>
      </c>
      <c r="F11051" t="s">
        <v>215</v>
      </c>
      <c r="G11051">
        <v>0</v>
      </c>
    </row>
    <row r="11052" spans="1:7">
      <c r="A11052" t="s">
        <v>45</v>
      </c>
      <c r="B11052">
        <v>3</v>
      </c>
      <c r="C11052">
        <v>2010</v>
      </c>
      <c r="D11052" t="s">
        <v>47</v>
      </c>
      <c r="E11052" t="s">
        <v>152</v>
      </c>
      <c r="F11052" t="s">
        <v>215</v>
      </c>
      <c r="G11052">
        <v>0</v>
      </c>
    </row>
    <row r="11053" spans="1:7">
      <c r="A11053" t="s">
        <v>30</v>
      </c>
      <c r="B11053">
        <v>8</v>
      </c>
      <c r="C11053">
        <v>2010</v>
      </c>
      <c r="D11053" t="s">
        <v>47</v>
      </c>
      <c r="E11053" t="s">
        <v>152</v>
      </c>
      <c r="F11053" t="s">
        <v>225</v>
      </c>
      <c r="G11053">
        <v>0</v>
      </c>
    </row>
    <row r="11054" spans="1:7">
      <c r="A11054" t="s">
        <v>109</v>
      </c>
      <c r="B11054">
        <v>1</v>
      </c>
      <c r="C11054">
        <v>2012</v>
      </c>
      <c r="D11054" t="s">
        <v>47</v>
      </c>
      <c r="E11054" t="s">
        <v>152</v>
      </c>
      <c r="F11054" t="s">
        <v>225</v>
      </c>
      <c r="G11054">
        <v>0</v>
      </c>
    </row>
    <row r="11055" spans="1:7">
      <c r="A11055" t="s">
        <v>18</v>
      </c>
      <c r="B11055">
        <v>3</v>
      </c>
      <c r="C11055">
        <v>2009</v>
      </c>
      <c r="D11055" t="s">
        <v>47</v>
      </c>
      <c r="E11055" t="s">
        <v>152</v>
      </c>
      <c r="F11055" t="s">
        <v>225</v>
      </c>
      <c r="G11055">
        <v>0</v>
      </c>
    </row>
    <row r="11056" spans="1:7">
      <c r="A11056" t="s">
        <v>39</v>
      </c>
      <c r="B11056">
        <v>5</v>
      </c>
      <c r="C11056">
        <v>2011</v>
      </c>
      <c r="D11056" t="s">
        <v>47</v>
      </c>
      <c r="E11056" t="s">
        <v>152</v>
      </c>
      <c r="F11056" t="s">
        <v>225</v>
      </c>
      <c r="G11056">
        <v>0</v>
      </c>
    </row>
    <row r="11057" spans="1:7">
      <c r="A11057" t="s">
        <v>9</v>
      </c>
      <c r="B11057">
        <v>8</v>
      </c>
      <c r="C11057">
        <v>2009</v>
      </c>
      <c r="D11057" t="s">
        <v>47</v>
      </c>
      <c r="E11057" t="s">
        <v>152</v>
      </c>
      <c r="F11057" t="s">
        <v>225</v>
      </c>
      <c r="G11057">
        <v>483.84000000000003</v>
      </c>
    </row>
    <row r="11058" spans="1:7">
      <c r="A11058" t="s">
        <v>37</v>
      </c>
      <c r="B11058">
        <v>11</v>
      </c>
      <c r="C11058">
        <v>2011</v>
      </c>
      <c r="D11058" t="s">
        <v>47</v>
      </c>
      <c r="E11058" t="s">
        <v>152</v>
      </c>
      <c r="F11058" t="s">
        <v>225</v>
      </c>
      <c r="G11058">
        <v>0</v>
      </c>
    </row>
    <row r="11059" spans="1:7">
      <c r="A11059" t="s">
        <v>55</v>
      </c>
      <c r="B11059">
        <v>3</v>
      </c>
      <c r="C11059">
        <v>2011</v>
      </c>
      <c r="D11059" t="s">
        <v>47</v>
      </c>
      <c r="E11059" t="s">
        <v>152</v>
      </c>
      <c r="F11059" t="s">
        <v>226</v>
      </c>
      <c r="G11059">
        <v>0</v>
      </c>
    </row>
    <row r="11060" spans="1:7">
      <c r="A11060" t="s">
        <v>22</v>
      </c>
      <c r="B11060">
        <v>9</v>
      </c>
      <c r="C11060">
        <v>2011</v>
      </c>
      <c r="D11060" t="s">
        <v>47</v>
      </c>
      <c r="E11060" t="s">
        <v>152</v>
      </c>
      <c r="F11060" t="s">
        <v>226</v>
      </c>
      <c r="G11060">
        <v>0</v>
      </c>
    </row>
    <row r="11061" spans="1:7">
      <c r="A11061" t="s">
        <v>29</v>
      </c>
      <c r="B11061">
        <v>6</v>
      </c>
      <c r="C11061">
        <v>2011</v>
      </c>
      <c r="D11061" t="s">
        <v>47</v>
      </c>
      <c r="E11061" t="s">
        <v>152</v>
      </c>
      <c r="F11061" t="s">
        <v>245</v>
      </c>
      <c r="G11061">
        <v>202.67000000000002</v>
      </c>
    </row>
    <row r="11062" spans="1:7">
      <c r="A11062" t="s">
        <v>38</v>
      </c>
      <c r="B11062">
        <v>7</v>
      </c>
      <c r="C11062">
        <v>2011</v>
      </c>
      <c r="D11062" t="s">
        <v>47</v>
      </c>
      <c r="E11062" t="s">
        <v>152</v>
      </c>
      <c r="F11062" t="s">
        <v>245</v>
      </c>
      <c r="G11062">
        <v>0</v>
      </c>
    </row>
    <row r="11063" spans="1:7">
      <c r="A11063" t="s">
        <v>63</v>
      </c>
      <c r="B11063">
        <v>12</v>
      </c>
      <c r="C11063">
        <v>2011</v>
      </c>
      <c r="D11063" t="s">
        <v>47</v>
      </c>
      <c r="E11063" t="s">
        <v>152</v>
      </c>
      <c r="F11063" t="s">
        <v>245</v>
      </c>
      <c r="G11063">
        <v>0</v>
      </c>
    </row>
    <row r="11064" spans="1:7">
      <c r="A11064" t="s">
        <v>40</v>
      </c>
      <c r="B11064">
        <v>10</v>
      </c>
      <c r="C11064">
        <v>2011</v>
      </c>
      <c r="D11064" t="s">
        <v>47</v>
      </c>
      <c r="E11064" t="s">
        <v>152</v>
      </c>
      <c r="F11064" t="s">
        <v>262</v>
      </c>
      <c r="G11064">
        <v>0</v>
      </c>
    </row>
    <row r="11065" spans="1:7">
      <c r="A11065" t="s">
        <v>32</v>
      </c>
      <c r="B11065">
        <v>10</v>
      </c>
      <c r="C11065">
        <v>2009</v>
      </c>
      <c r="D11065" t="s">
        <v>47</v>
      </c>
      <c r="E11065" t="s">
        <v>152</v>
      </c>
      <c r="F11065" t="s">
        <v>262</v>
      </c>
      <c r="G11065">
        <v>0</v>
      </c>
    </row>
    <row r="11066" spans="1:7">
      <c r="A11066" t="s">
        <v>13</v>
      </c>
      <c r="B11066">
        <v>7</v>
      </c>
      <c r="C11066">
        <v>2009</v>
      </c>
      <c r="D11066" t="s">
        <v>47</v>
      </c>
      <c r="E11066" t="s">
        <v>152</v>
      </c>
      <c r="F11066" t="s">
        <v>262</v>
      </c>
      <c r="G11066">
        <v>0</v>
      </c>
    </row>
    <row r="11067" spans="1:7">
      <c r="A11067" t="s">
        <v>39</v>
      </c>
      <c r="B11067">
        <v>5</v>
      </c>
      <c r="C11067">
        <v>2011</v>
      </c>
      <c r="D11067" t="s">
        <v>47</v>
      </c>
      <c r="E11067" t="s">
        <v>152</v>
      </c>
      <c r="F11067" t="s">
        <v>262</v>
      </c>
      <c r="G11067">
        <v>0</v>
      </c>
    </row>
    <row r="11068" spans="1:7">
      <c r="A11068" t="s">
        <v>37</v>
      </c>
      <c r="B11068">
        <v>11</v>
      </c>
      <c r="C11068">
        <v>2011</v>
      </c>
      <c r="D11068" t="s">
        <v>47</v>
      </c>
      <c r="E11068" t="s">
        <v>152</v>
      </c>
      <c r="F11068" t="s">
        <v>262</v>
      </c>
      <c r="G11068">
        <v>0</v>
      </c>
    </row>
    <row r="11069" spans="1:7">
      <c r="A11069" t="s">
        <v>5</v>
      </c>
      <c r="B11069">
        <v>12</v>
      </c>
      <c r="C11069">
        <v>2010</v>
      </c>
      <c r="D11069" t="s">
        <v>47</v>
      </c>
      <c r="E11069" t="s">
        <v>152</v>
      </c>
      <c r="F11069" t="s">
        <v>262</v>
      </c>
      <c r="G11069">
        <v>1163.7</v>
      </c>
    </row>
    <row r="11070" spans="1:7">
      <c r="A11070" t="s">
        <v>52</v>
      </c>
      <c r="B11070">
        <v>6</v>
      </c>
      <c r="C11070">
        <v>2009</v>
      </c>
      <c r="D11070" t="s">
        <v>47</v>
      </c>
      <c r="E11070" t="s">
        <v>152</v>
      </c>
      <c r="F11070" t="s">
        <v>264</v>
      </c>
      <c r="G11070">
        <v>0</v>
      </c>
    </row>
    <row r="11071" spans="1:7">
      <c r="A11071" t="s">
        <v>39</v>
      </c>
      <c r="B11071">
        <v>5</v>
      </c>
      <c r="C11071">
        <v>2011</v>
      </c>
      <c r="D11071" t="s">
        <v>47</v>
      </c>
      <c r="E11071" t="s">
        <v>152</v>
      </c>
      <c r="F11071" t="s">
        <v>264</v>
      </c>
      <c r="G11071">
        <v>0</v>
      </c>
    </row>
    <row r="11072" spans="1:7">
      <c r="A11072" t="s">
        <v>85</v>
      </c>
      <c r="B11072">
        <v>4</v>
      </c>
      <c r="C11072">
        <v>2010</v>
      </c>
      <c r="D11072" t="s">
        <v>47</v>
      </c>
      <c r="E11072" t="s">
        <v>152</v>
      </c>
      <c r="F11072" t="s">
        <v>151</v>
      </c>
      <c r="G11072">
        <v>0</v>
      </c>
    </row>
    <row r="11073" spans="1:7">
      <c r="A11073" t="s">
        <v>109</v>
      </c>
      <c r="B11073">
        <v>1</v>
      </c>
      <c r="C11073">
        <v>2012</v>
      </c>
      <c r="D11073" t="s">
        <v>47</v>
      </c>
      <c r="E11073" t="s">
        <v>152</v>
      </c>
      <c r="F11073" t="s">
        <v>151</v>
      </c>
      <c r="G11073">
        <v>0</v>
      </c>
    </row>
    <row r="11074" spans="1:7">
      <c r="A11074" t="s">
        <v>71</v>
      </c>
      <c r="B11074">
        <v>11</v>
      </c>
      <c r="C11074">
        <v>2009</v>
      </c>
      <c r="D11074" t="s">
        <v>47</v>
      </c>
      <c r="E11074" t="s">
        <v>152</v>
      </c>
      <c r="F11074" t="s">
        <v>215</v>
      </c>
      <c r="G11074">
        <v>11.71</v>
      </c>
    </row>
    <row r="11075" spans="1:7">
      <c r="A11075" t="s">
        <v>25</v>
      </c>
      <c r="B11075">
        <v>8</v>
      </c>
      <c r="C11075">
        <v>2011</v>
      </c>
      <c r="D11075" t="s">
        <v>47</v>
      </c>
      <c r="E11075" t="s">
        <v>152</v>
      </c>
      <c r="F11075" t="s">
        <v>215</v>
      </c>
      <c r="G11075">
        <v>475.05</v>
      </c>
    </row>
    <row r="11076" spans="1:7">
      <c r="A11076" t="s">
        <v>24</v>
      </c>
      <c r="B11076">
        <v>5</v>
      </c>
      <c r="C11076">
        <v>2012</v>
      </c>
      <c r="D11076" t="s">
        <v>47</v>
      </c>
      <c r="E11076" t="s">
        <v>152</v>
      </c>
      <c r="F11076" t="s">
        <v>215</v>
      </c>
      <c r="G11076">
        <v>0</v>
      </c>
    </row>
    <row r="11077" spans="1:7">
      <c r="A11077" t="s">
        <v>19</v>
      </c>
      <c r="B11077">
        <v>11</v>
      </c>
      <c r="C11077">
        <v>2010</v>
      </c>
      <c r="D11077" t="s">
        <v>47</v>
      </c>
      <c r="E11077" t="s">
        <v>152</v>
      </c>
      <c r="F11077" t="s">
        <v>215</v>
      </c>
      <c r="G11077">
        <v>0</v>
      </c>
    </row>
    <row r="11078" spans="1:7">
      <c r="A11078" t="s">
        <v>89</v>
      </c>
      <c r="B11078">
        <v>4</v>
      </c>
      <c r="C11078">
        <v>2011</v>
      </c>
      <c r="D11078" t="s">
        <v>47</v>
      </c>
      <c r="E11078" t="s">
        <v>152</v>
      </c>
      <c r="F11078" t="s">
        <v>215</v>
      </c>
      <c r="G11078">
        <v>0</v>
      </c>
    </row>
    <row r="11079" spans="1:7">
      <c r="A11079" t="s">
        <v>5</v>
      </c>
      <c r="B11079">
        <v>12</v>
      </c>
      <c r="C11079">
        <v>2010</v>
      </c>
      <c r="D11079" t="s">
        <v>47</v>
      </c>
      <c r="E11079" t="s">
        <v>152</v>
      </c>
      <c r="F11079" t="s">
        <v>225</v>
      </c>
      <c r="G11079">
        <v>0</v>
      </c>
    </row>
    <row r="11080" spans="1:7">
      <c r="A11080" t="s">
        <v>13</v>
      </c>
      <c r="B11080">
        <v>7</v>
      </c>
      <c r="C11080">
        <v>2009</v>
      </c>
      <c r="D11080" t="s">
        <v>47</v>
      </c>
      <c r="E11080" t="s">
        <v>152</v>
      </c>
      <c r="F11080" t="s">
        <v>225</v>
      </c>
      <c r="G11080">
        <v>0</v>
      </c>
    </row>
    <row r="11081" spans="1:7">
      <c r="A11081" t="s">
        <v>22</v>
      </c>
      <c r="B11081">
        <v>9</v>
      </c>
      <c r="C11081">
        <v>2011</v>
      </c>
      <c r="D11081" t="s">
        <v>47</v>
      </c>
      <c r="E11081" t="s">
        <v>152</v>
      </c>
      <c r="F11081" t="s">
        <v>225</v>
      </c>
      <c r="G11081">
        <v>0</v>
      </c>
    </row>
    <row r="11082" spans="1:7">
      <c r="A11082" t="s">
        <v>24</v>
      </c>
      <c r="B11082">
        <v>5</v>
      </c>
      <c r="C11082">
        <v>2012</v>
      </c>
      <c r="D11082" t="s">
        <v>47</v>
      </c>
      <c r="E11082" t="s">
        <v>152</v>
      </c>
      <c r="F11082" t="s">
        <v>225</v>
      </c>
      <c r="G11082">
        <v>0</v>
      </c>
    </row>
    <row r="11083" spans="1:7">
      <c r="A11083" t="s">
        <v>46</v>
      </c>
      <c r="B11083">
        <v>12</v>
      </c>
      <c r="C11083">
        <v>2009</v>
      </c>
      <c r="D11083" t="s">
        <v>47</v>
      </c>
      <c r="E11083" t="s">
        <v>152</v>
      </c>
      <c r="F11083" t="s">
        <v>225</v>
      </c>
      <c r="G11083">
        <v>0</v>
      </c>
    </row>
    <row r="11084" spans="1:7">
      <c r="A11084" t="s">
        <v>114</v>
      </c>
      <c r="B11084">
        <v>2</v>
      </c>
      <c r="C11084">
        <v>2011</v>
      </c>
      <c r="D11084" t="s">
        <v>47</v>
      </c>
      <c r="E11084" t="s">
        <v>152</v>
      </c>
      <c r="F11084" t="s">
        <v>226</v>
      </c>
      <c r="G11084">
        <v>0</v>
      </c>
    </row>
    <row r="11085" spans="1:7">
      <c r="A11085" t="s">
        <v>63</v>
      </c>
      <c r="B11085">
        <v>12</v>
      </c>
      <c r="C11085">
        <v>2011</v>
      </c>
      <c r="D11085" t="s">
        <v>47</v>
      </c>
      <c r="E11085" t="s">
        <v>152</v>
      </c>
      <c r="F11085" t="s">
        <v>226</v>
      </c>
      <c r="G11085">
        <v>0</v>
      </c>
    </row>
    <row r="11086" spans="1:7">
      <c r="A11086" t="s">
        <v>22</v>
      </c>
      <c r="B11086">
        <v>9</v>
      </c>
      <c r="C11086">
        <v>2011</v>
      </c>
      <c r="D11086" t="s">
        <v>47</v>
      </c>
      <c r="E11086" t="s">
        <v>152</v>
      </c>
      <c r="F11086" t="s">
        <v>245</v>
      </c>
      <c r="G11086">
        <v>0</v>
      </c>
    </row>
    <row r="11087" spans="1:7">
      <c r="A11087" t="s">
        <v>9</v>
      </c>
      <c r="B11087">
        <v>8</v>
      </c>
      <c r="C11087">
        <v>2009</v>
      </c>
      <c r="D11087" t="s">
        <v>47</v>
      </c>
      <c r="E11087" t="s">
        <v>152</v>
      </c>
      <c r="F11087" t="s">
        <v>245</v>
      </c>
      <c r="G11087">
        <v>30.71</v>
      </c>
    </row>
    <row r="11088" spans="1:7">
      <c r="A11088" t="s">
        <v>24</v>
      </c>
      <c r="B11088">
        <v>5</v>
      </c>
      <c r="C11088">
        <v>2012</v>
      </c>
      <c r="D11088" t="s">
        <v>47</v>
      </c>
      <c r="E11088" t="s">
        <v>152</v>
      </c>
      <c r="F11088" t="s">
        <v>245</v>
      </c>
      <c r="G11088">
        <v>0</v>
      </c>
    </row>
    <row r="11089" spans="1:7">
      <c r="A11089" t="s">
        <v>55</v>
      </c>
      <c r="B11089">
        <v>3</v>
      </c>
      <c r="C11089">
        <v>2011</v>
      </c>
      <c r="D11089" t="s">
        <v>47</v>
      </c>
      <c r="E11089" t="s">
        <v>152</v>
      </c>
      <c r="F11089" t="s">
        <v>245</v>
      </c>
      <c r="G11089">
        <v>-154.64000000000001</v>
      </c>
    </row>
    <row r="11090" spans="1:7">
      <c r="A11090" t="s">
        <v>99</v>
      </c>
      <c r="B11090">
        <v>1</v>
      </c>
      <c r="C11090">
        <v>2011</v>
      </c>
      <c r="D11090" t="s">
        <v>47</v>
      </c>
      <c r="E11090" t="s">
        <v>152</v>
      </c>
      <c r="F11090" t="s">
        <v>262</v>
      </c>
      <c r="G11090">
        <v>-4.45</v>
      </c>
    </row>
    <row r="11091" spans="1:7">
      <c r="A11091" t="s">
        <v>114</v>
      </c>
      <c r="B11091">
        <v>2</v>
      </c>
      <c r="C11091">
        <v>2011</v>
      </c>
      <c r="D11091" t="s">
        <v>47</v>
      </c>
      <c r="E11091" t="s">
        <v>152</v>
      </c>
      <c r="F11091" t="s">
        <v>262</v>
      </c>
      <c r="G11091">
        <v>4979.12</v>
      </c>
    </row>
    <row r="11092" spans="1:7">
      <c r="A11092" t="s">
        <v>24</v>
      </c>
      <c r="B11092">
        <v>5</v>
      </c>
      <c r="C11092">
        <v>2012</v>
      </c>
      <c r="D11092" t="s">
        <v>47</v>
      </c>
      <c r="E11092" t="s">
        <v>152</v>
      </c>
      <c r="F11092" t="s">
        <v>262</v>
      </c>
      <c r="G11092">
        <v>0</v>
      </c>
    </row>
    <row r="11093" spans="1:7">
      <c r="A11093" t="s">
        <v>46</v>
      </c>
      <c r="B11093">
        <v>12</v>
      </c>
      <c r="C11093">
        <v>2009</v>
      </c>
      <c r="D11093" t="s">
        <v>47</v>
      </c>
      <c r="E11093" t="s">
        <v>152</v>
      </c>
      <c r="F11093" t="s">
        <v>262</v>
      </c>
      <c r="G11093">
        <v>0</v>
      </c>
    </row>
    <row r="11094" spans="1:7">
      <c r="A11094" t="s">
        <v>5</v>
      </c>
      <c r="B11094">
        <v>12</v>
      </c>
      <c r="C11094">
        <v>2010</v>
      </c>
      <c r="D11094" t="s">
        <v>47</v>
      </c>
      <c r="E11094" t="s">
        <v>152</v>
      </c>
      <c r="F11094" t="s">
        <v>264</v>
      </c>
      <c r="G11094">
        <v>720.06000000000006</v>
      </c>
    </row>
    <row r="11095" spans="1:7">
      <c r="A11095" t="s">
        <v>55</v>
      </c>
      <c r="B11095">
        <v>3</v>
      </c>
      <c r="C11095">
        <v>2011</v>
      </c>
      <c r="D11095" t="s">
        <v>47</v>
      </c>
      <c r="E11095" t="s">
        <v>152</v>
      </c>
      <c r="F11095" t="s">
        <v>264</v>
      </c>
      <c r="G11095">
        <v>-2577.33</v>
      </c>
    </row>
    <row r="11096" spans="1:7">
      <c r="A11096" t="s">
        <v>44</v>
      </c>
      <c r="B11096">
        <v>2</v>
      </c>
      <c r="C11096">
        <v>2012</v>
      </c>
      <c r="D11096" t="s">
        <v>47</v>
      </c>
      <c r="E11096" t="s">
        <v>152</v>
      </c>
      <c r="F11096" t="s">
        <v>151</v>
      </c>
      <c r="G11096">
        <v>0</v>
      </c>
    </row>
    <row r="11097" spans="1:7">
      <c r="A11097" t="s">
        <v>46</v>
      </c>
      <c r="B11097">
        <v>12</v>
      </c>
      <c r="C11097">
        <v>2009</v>
      </c>
      <c r="D11097" t="s">
        <v>47</v>
      </c>
      <c r="E11097" t="s">
        <v>152</v>
      </c>
      <c r="F11097" t="s">
        <v>151</v>
      </c>
      <c r="G11097">
        <v>0</v>
      </c>
    </row>
    <row r="11098" spans="1:7">
      <c r="A11098" t="s">
        <v>40</v>
      </c>
      <c r="B11098">
        <v>10</v>
      </c>
      <c r="C11098">
        <v>2011</v>
      </c>
      <c r="D11098" t="s">
        <v>47</v>
      </c>
      <c r="E11098" t="s">
        <v>152</v>
      </c>
      <c r="F11098" t="s">
        <v>151</v>
      </c>
      <c r="G11098">
        <v>0</v>
      </c>
    </row>
    <row r="11099" spans="1:7">
      <c r="A11099" t="s">
        <v>38</v>
      </c>
      <c r="B11099">
        <v>7</v>
      </c>
      <c r="C11099">
        <v>2011</v>
      </c>
      <c r="D11099" t="s">
        <v>47</v>
      </c>
      <c r="E11099" t="s">
        <v>152</v>
      </c>
      <c r="F11099" t="s">
        <v>186</v>
      </c>
      <c r="G11099">
        <v>0</v>
      </c>
    </row>
    <row r="11100" spans="1:7">
      <c r="A11100" t="s">
        <v>29</v>
      </c>
      <c r="B11100">
        <v>6</v>
      </c>
      <c r="C11100">
        <v>2011</v>
      </c>
      <c r="D11100" t="s">
        <v>47</v>
      </c>
      <c r="E11100" t="s">
        <v>152</v>
      </c>
      <c r="F11100" t="s">
        <v>186</v>
      </c>
      <c r="G11100">
        <v>1842.45</v>
      </c>
    </row>
    <row r="11101" spans="1:7">
      <c r="A11101" t="s">
        <v>46</v>
      </c>
      <c r="B11101">
        <v>12</v>
      </c>
      <c r="C11101">
        <v>2009</v>
      </c>
      <c r="D11101" t="s">
        <v>47</v>
      </c>
      <c r="E11101" t="s">
        <v>152</v>
      </c>
      <c r="F11101" t="s">
        <v>186</v>
      </c>
      <c r="G11101">
        <v>0</v>
      </c>
    </row>
    <row r="11102" spans="1:7">
      <c r="A11102" t="s">
        <v>63</v>
      </c>
      <c r="B11102">
        <v>12</v>
      </c>
      <c r="C11102">
        <v>2011</v>
      </c>
      <c r="D11102" t="s">
        <v>47</v>
      </c>
      <c r="E11102" t="s">
        <v>152</v>
      </c>
      <c r="F11102" t="s">
        <v>186</v>
      </c>
      <c r="G11102">
        <v>0</v>
      </c>
    </row>
    <row r="11103" spans="1:7">
      <c r="A11103" t="s">
        <v>52</v>
      </c>
      <c r="B11103">
        <v>6</v>
      </c>
      <c r="C11103">
        <v>2009</v>
      </c>
      <c r="D11103" t="s">
        <v>47</v>
      </c>
      <c r="E11103" t="s">
        <v>152</v>
      </c>
      <c r="F11103" t="s">
        <v>215</v>
      </c>
      <c r="G11103">
        <v>0</v>
      </c>
    </row>
    <row r="11104" spans="1:7">
      <c r="A11104" t="s">
        <v>20</v>
      </c>
      <c r="B11104">
        <v>6</v>
      </c>
      <c r="C11104">
        <v>2010</v>
      </c>
      <c r="D11104" t="s">
        <v>47</v>
      </c>
      <c r="E11104" t="s">
        <v>152</v>
      </c>
      <c r="F11104" t="s">
        <v>215</v>
      </c>
      <c r="G11104">
        <v>48.480000000000004</v>
      </c>
    </row>
    <row r="11105" spans="1:7">
      <c r="A11105" t="s">
        <v>5</v>
      </c>
      <c r="B11105">
        <v>12</v>
      </c>
      <c r="C11105">
        <v>2010</v>
      </c>
      <c r="D11105" t="s">
        <v>47</v>
      </c>
      <c r="E11105" t="s">
        <v>152</v>
      </c>
      <c r="F11105" t="s">
        <v>215</v>
      </c>
      <c r="G11105">
        <v>0</v>
      </c>
    </row>
    <row r="11106" spans="1:7">
      <c r="A11106" t="s">
        <v>114</v>
      </c>
      <c r="B11106">
        <v>2</v>
      </c>
      <c r="C11106">
        <v>2011</v>
      </c>
      <c r="D11106" t="s">
        <v>47</v>
      </c>
      <c r="E11106" t="s">
        <v>152</v>
      </c>
      <c r="F11106" t="s">
        <v>225</v>
      </c>
      <c r="G11106">
        <v>4139.5600000000004</v>
      </c>
    </row>
    <row r="11107" spans="1:7">
      <c r="A11107" t="s">
        <v>14</v>
      </c>
      <c r="B11107">
        <v>10</v>
      </c>
      <c r="C11107">
        <v>2010</v>
      </c>
      <c r="D11107" t="s">
        <v>47</v>
      </c>
      <c r="E11107" t="s">
        <v>152</v>
      </c>
      <c r="F11107" t="s">
        <v>225</v>
      </c>
      <c r="G11107">
        <v>0</v>
      </c>
    </row>
    <row r="11108" spans="1:7">
      <c r="A11108" t="s">
        <v>63</v>
      </c>
      <c r="B11108">
        <v>12</v>
      </c>
      <c r="C11108">
        <v>2011</v>
      </c>
      <c r="D11108" t="s">
        <v>47</v>
      </c>
      <c r="E11108" t="s">
        <v>152</v>
      </c>
      <c r="F11108" t="s">
        <v>225</v>
      </c>
      <c r="G11108">
        <v>0</v>
      </c>
    </row>
    <row r="11109" spans="1:7">
      <c r="A11109" t="s">
        <v>89</v>
      </c>
      <c r="B11109">
        <v>4</v>
      </c>
      <c r="C11109">
        <v>2011</v>
      </c>
      <c r="D11109" t="s">
        <v>47</v>
      </c>
      <c r="E11109" t="s">
        <v>152</v>
      </c>
      <c r="F11109" t="s">
        <v>225</v>
      </c>
      <c r="G11109">
        <v>0</v>
      </c>
    </row>
    <row r="11110" spans="1:7">
      <c r="A11110" t="s">
        <v>89</v>
      </c>
      <c r="B11110">
        <v>4</v>
      </c>
      <c r="C11110">
        <v>2011</v>
      </c>
      <c r="D11110" t="s">
        <v>47</v>
      </c>
      <c r="E11110" t="s">
        <v>152</v>
      </c>
      <c r="F11110" t="s">
        <v>226</v>
      </c>
      <c r="G11110">
        <v>0</v>
      </c>
    </row>
    <row r="11111" spans="1:7">
      <c r="A11111" t="s">
        <v>5</v>
      </c>
      <c r="B11111">
        <v>12</v>
      </c>
      <c r="C11111">
        <v>2010</v>
      </c>
      <c r="D11111" t="s">
        <v>47</v>
      </c>
      <c r="E11111" t="s">
        <v>152</v>
      </c>
      <c r="F11111" t="s">
        <v>226</v>
      </c>
      <c r="G11111">
        <v>1000.09</v>
      </c>
    </row>
    <row r="11112" spans="1:7">
      <c r="A11112" t="s">
        <v>38</v>
      </c>
      <c r="B11112">
        <v>7</v>
      </c>
      <c r="C11112">
        <v>2011</v>
      </c>
      <c r="D11112" t="s">
        <v>47</v>
      </c>
      <c r="E11112" t="s">
        <v>152</v>
      </c>
      <c r="F11112" t="s">
        <v>226</v>
      </c>
      <c r="G11112">
        <v>0</v>
      </c>
    </row>
    <row r="11113" spans="1:7">
      <c r="A11113" t="s">
        <v>26</v>
      </c>
      <c r="B11113">
        <v>9</v>
      </c>
      <c r="C11113">
        <v>2009</v>
      </c>
      <c r="D11113" t="s">
        <v>47</v>
      </c>
      <c r="E11113" t="s">
        <v>152</v>
      </c>
      <c r="F11113" t="s">
        <v>245</v>
      </c>
      <c r="G11113">
        <v>0</v>
      </c>
    </row>
    <row r="11114" spans="1:7">
      <c r="A11114" t="s">
        <v>33</v>
      </c>
      <c r="B11114">
        <v>9</v>
      </c>
      <c r="C11114">
        <v>2010</v>
      </c>
      <c r="D11114" t="s">
        <v>47</v>
      </c>
      <c r="E11114" t="s">
        <v>152</v>
      </c>
      <c r="F11114" t="s">
        <v>245</v>
      </c>
      <c r="G11114">
        <v>0</v>
      </c>
    </row>
    <row r="11115" spans="1:7">
      <c r="A11115" t="s">
        <v>39</v>
      </c>
      <c r="B11115">
        <v>5</v>
      </c>
      <c r="C11115">
        <v>2011</v>
      </c>
      <c r="D11115" t="s">
        <v>47</v>
      </c>
      <c r="E11115" t="s">
        <v>152</v>
      </c>
      <c r="F11115" t="s">
        <v>245</v>
      </c>
      <c r="G11115">
        <v>3.71</v>
      </c>
    </row>
    <row r="11116" spans="1:7">
      <c r="A11116" t="s">
        <v>89</v>
      </c>
      <c r="B11116">
        <v>4</v>
      </c>
      <c r="C11116">
        <v>2011</v>
      </c>
      <c r="D11116" t="s">
        <v>47</v>
      </c>
      <c r="E11116" t="s">
        <v>152</v>
      </c>
      <c r="F11116" t="s">
        <v>245</v>
      </c>
      <c r="G11116">
        <v>29.85</v>
      </c>
    </row>
    <row r="11117" spans="1:7">
      <c r="A11117" t="s">
        <v>5</v>
      </c>
      <c r="B11117">
        <v>12</v>
      </c>
      <c r="C11117">
        <v>2010</v>
      </c>
      <c r="D11117" t="s">
        <v>47</v>
      </c>
      <c r="E11117" t="s">
        <v>152</v>
      </c>
      <c r="F11117" t="s">
        <v>245</v>
      </c>
      <c r="G11117">
        <v>0</v>
      </c>
    </row>
    <row r="11118" spans="1:7">
      <c r="A11118" t="s">
        <v>13</v>
      </c>
      <c r="B11118">
        <v>7</v>
      </c>
      <c r="C11118">
        <v>2009</v>
      </c>
      <c r="D11118" t="s">
        <v>47</v>
      </c>
      <c r="E11118" t="s">
        <v>152</v>
      </c>
      <c r="F11118" t="s">
        <v>245</v>
      </c>
      <c r="G11118">
        <v>0</v>
      </c>
    </row>
    <row r="11119" spans="1:7">
      <c r="A11119" t="s">
        <v>19</v>
      </c>
      <c r="B11119">
        <v>11</v>
      </c>
      <c r="C11119">
        <v>2010</v>
      </c>
      <c r="D11119" t="s">
        <v>47</v>
      </c>
      <c r="E11119" t="s">
        <v>152</v>
      </c>
      <c r="F11119" t="s">
        <v>245</v>
      </c>
      <c r="G11119">
        <v>0</v>
      </c>
    </row>
    <row r="11120" spans="1:7">
      <c r="A11120" t="s">
        <v>17</v>
      </c>
      <c r="B11120">
        <v>4</v>
      </c>
      <c r="C11120">
        <v>2009</v>
      </c>
      <c r="D11120" t="s">
        <v>47</v>
      </c>
      <c r="E11120" t="s">
        <v>152</v>
      </c>
      <c r="F11120" t="s">
        <v>262</v>
      </c>
      <c r="G11120">
        <v>-67.8</v>
      </c>
    </row>
    <row r="11121" spans="1:7">
      <c r="A11121" t="s">
        <v>89</v>
      </c>
      <c r="B11121">
        <v>4</v>
      </c>
      <c r="C11121">
        <v>2011</v>
      </c>
      <c r="D11121" t="s">
        <v>47</v>
      </c>
      <c r="E11121" t="s">
        <v>152</v>
      </c>
      <c r="F11121" t="s">
        <v>262</v>
      </c>
      <c r="G11121">
        <v>0</v>
      </c>
    </row>
    <row r="11122" spans="1:7">
      <c r="A11122" t="s">
        <v>18</v>
      </c>
      <c r="B11122">
        <v>3</v>
      </c>
      <c r="C11122">
        <v>2009</v>
      </c>
      <c r="D11122" t="s">
        <v>47</v>
      </c>
      <c r="E11122" t="s">
        <v>152</v>
      </c>
      <c r="F11122" t="s">
        <v>264</v>
      </c>
      <c r="G11122">
        <v>83.45</v>
      </c>
    </row>
    <row r="11123" spans="1:7">
      <c r="A11123" t="s">
        <v>25</v>
      </c>
      <c r="B11123">
        <v>8</v>
      </c>
      <c r="C11123">
        <v>2011</v>
      </c>
      <c r="D11123" t="s">
        <v>47</v>
      </c>
      <c r="E11123" t="s">
        <v>152</v>
      </c>
      <c r="F11123" t="s">
        <v>264</v>
      </c>
      <c r="G11123">
        <v>0</v>
      </c>
    </row>
    <row r="11124" spans="1:7">
      <c r="A11124" t="s">
        <v>22</v>
      </c>
      <c r="B11124">
        <v>9</v>
      </c>
      <c r="C11124">
        <v>2011</v>
      </c>
      <c r="D11124" t="s">
        <v>47</v>
      </c>
      <c r="E11124" t="s">
        <v>152</v>
      </c>
      <c r="F11124" t="s">
        <v>264</v>
      </c>
      <c r="G11124">
        <v>0</v>
      </c>
    </row>
    <row r="11125" spans="1:7">
      <c r="A11125" t="s">
        <v>28</v>
      </c>
      <c r="B11125">
        <v>4</v>
      </c>
      <c r="C11125">
        <v>2012</v>
      </c>
      <c r="D11125" t="s">
        <v>47</v>
      </c>
      <c r="E11125" t="s">
        <v>152</v>
      </c>
      <c r="F11125" t="s">
        <v>151</v>
      </c>
      <c r="G11125">
        <v>0</v>
      </c>
    </row>
    <row r="11126" spans="1:7">
      <c r="A11126" t="s">
        <v>26</v>
      </c>
      <c r="B11126">
        <v>9</v>
      </c>
      <c r="C11126">
        <v>2009</v>
      </c>
      <c r="D11126" t="s">
        <v>47</v>
      </c>
      <c r="E11126" t="s">
        <v>152</v>
      </c>
      <c r="F11126" t="s">
        <v>151</v>
      </c>
      <c r="G11126">
        <v>0</v>
      </c>
    </row>
    <row r="11127" spans="1:7">
      <c r="A11127" t="s">
        <v>43</v>
      </c>
      <c r="B11127">
        <v>5</v>
      </c>
      <c r="C11127">
        <v>2009</v>
      </c>
      <c r="D11127" t="s">
        <v>47</v>
      </c>
      <c r="E11127" t="s">
        <v>152</v>
      </c>
      <c r="F11127" t="s">
        <v>151</v>
      </c>
      <c r="G11127">
        <v>0</v>
      </c>
    </row>
    <row r="11128" spans="1:7">
      <c r="A11128" t="s">
        <v>24</v>
      </c>
      <c r="B11128">
        <v>5</v>
      </c>
      <c r="C11128">
        <v>2012</v>
      </c>
      <c r="D11128" t="s">
        <v>47</v>
      </c>
      <c r="E11128" t="s">
        <v>152</v>
      </c>
      <c r="F11128" t="s">
        <v>186</v>
      </c>
      <c r="G11128">
        <v>0</v>
      </c>
    </row>
    <row r="11129" spans="1:7">
      <c r="A11129" t="s">
        <v>71</v>
      </c>
      <c r="B11129">
        <v>11</v>
      </c>
      <c r="C11129">
        <v>2009</v>
      </c>
      <c r="D11129" t="s">
        <v>47</v>
      </c>
      <c r="E11129" t="s">
        <v>152</v>
      </c>
      <c r="F11129" t="s">
        <v>186</v>
      </c>
      <c r="G11129">
        <v>0</v>
      </c>
    </row>
    <row r="11130" spans="1:7">
      <c r="A11130" t="s">
        <v>29</v>
      </c>
      <c r="B11130">
        <v>6</v>
      </c>
      <c r="C11130">
        <v>2011</v>
      </c>
      <c r="D11130" t="s">
        <v>47</v>
      </c>
      <c r="E11130" t="s">
        <v>152</v>
      </c>
      <c r="F11130" t="s">
        <v>215</v>
      </c>
      <c r="G11130">
        <v>0</v>
      </c>
    </row>
    <row r="11131" spans="1:7">
      <c r="A11131" t="s">
        <v>85</v>
      </c>
      <c r="B11131">
        <v>4</v>
      </c>
      <c r="C11131">
        <v>2010</v>
      </c>
      <c r="D11131" t="s">
        <v>47</v>
      </c>
      <c r="E11131" t="s">
        <v>152</v>
      </c>
      <c r="F11131" t="s">
        <v>215</v>
      </c>
      <c r="G11131">
        <v>0</v>
      </c>
    </row>
    <row r="11132" spans="1:7">
      <c r="A11132" t="s">
        <v>38</v>
      </c>
      <c r="B11132">
        <v>7</v>
      </c>
      <c r="C11132">
        <v>2011</v>
      </c>
      <c r="D11132" t="s">
        <v>47</v>
      </c>
      <c r="E11132" t="s">
        <v>152</v>
      </c>
      <c r="F11132" t="s">
        <v>215</v>
      </c>
      <c r="G11132">
        <v>867.56000000000006</v>
      </c>
    </row>
    <row r="11133" spans="1:7">
      <c r="A11133" t="s">
        <v>28</v>
      </c>
      <c r="B11133">
        <v>4</v>
      </c>
      <c r="C11133">
        <v>2012</v>
      </c>
      <c r="D11133" t="s">
        <v>47</v>
      </c>
      <c r="E11133" t="s">
        <v>152</v>
      </c>
      <c r="F11133" t="s">
        <v>215</v>
      </c>
      <c r="G11133">
        <v>0</v>
      </c>
    </row>
    <row r="11134" spans="1:7">
      <c r="A11134" t="s">
        <v>27</v>
      </c>
      <c r="B11134">
        <v>1</v>
      </c>
      <c r="C11134">
        <v>2009</v>
      </c>
      <c r="D11134" t="s">
        <v>47</v>
      </c>
      <c r="E11134" t="s">
        <v>152</v>
      </c>
      <c r="F11134" t="s">
        <v>215</v>
      </c>
      <c r="G11134">
        <v>0</v>
      </c>
    </row>
    <row r="11135" spans="1:7">
      <c r="A11135" t="s">
        <v>26</v>
      </c>
      <c r="B11135">
        <v>9</v>
      </c>
      <c r="C11135">
        <v>2009</v>
      </c>
      <c r="D11135" t="s">
        <v>47</v>
      </c>
      <c r="E11135" t="s">
        <v>152</v>
      </c>
      <c r="F11135" t="s">
        <v>215</v>
      </c>
      <c r="G11135">
        <v>0</v>
      </c>
    </row>
    <row r="11136" spans="1:7">
      <c r="A11136" t="s">
        <v>63</v>
      </c>
      <c r="B11136">
        <v>12</v>
      </c>
      <c r="C11136">
        <v>2011</v>
      </c>
      <c r="D11136" t="s">
        <v>47</v>
      </c>
      <c r="E11136" t="s">
        <v>152</v>
      </c>
      <c r="F11136" t="s">
        <v>215</v>
      </c>
      <c r="G11136">
        <v>0</v>
      </c>
    </row>
    <row r="11137" spans="1:7">
      <c r="A11137" t="s">
        <v>9</v>
      </c>
      <c r="B11137">
        <v>8</v>
      </c>
      <c r="C11137">
        <v>2009</v>
      </c>
      <c r="D11137" t="s">
        <v>47</v>
      </c>
      <c r="E11137" t="s">
        <v>152</v>
      </c>
      <c r="F11137" t="s">
        <v>215</v>
      </c>
      <c r="G11137">
        <v>0</v>
      </c>
    </row>
    <row r="11138" spans="1:7">
      <c r="A11138" t="s">
        <v>71</v>
      </c>
      <c r="B11138">
        <v>11</v>
      </c>
      <c r="C11138">
        <v>2009</v>
      </c>
      <c r="D11138" t="s">
        <v>47</v>
      </c>
      <c r="E11138" t="s">
        <v>152</v>
      </c>
      <c r="F11138" t="s">
        <v>225</v>
      </c>
      <c r="G11138">
        <v>0</v>
      </c>
    </row>
    <row r="11139" spans="1:7">
      <c r="A11139" t="s">
        <v>40</v>
      </c>
      <c r="B11139">
        <v>10</v>
      </c>
      <c r="C11139">
        <v>2011</v>
      </c>
      <c r="D11139" t="s">
        <v>47</v>
      </c>
      <c r="E11139" t="s">
        <v>152</v>
      </c>
      <c r="F11139" t="s">
        <v>225</v>
      </c>
      <c r="G11139">
        <v>0</v>
      </c>
    </row>
    <row r="11140" spans="1:7">
      <c r="A11140" t="s">
        <v>38</v>
      </c>
      <c r="B11140">
        <v>7</v>
      </c>
      <c r="C11140">
        <v>2011</v>
      </c>
      <c r="D11140" t="s">
        <v>47</v>
      </c>
      <c r="E11140" t="s">
        <v>152</v>
      </c>
      <c r="F11140" t="s">
        <v>225</v>
      </c>
      <c r="G11140">
        <v>0</v>
      </c>
    </row>
    <row r="11141" spans="1:7">
      <c r="A11141" t="s">
        <v>68</v>
      </c>
      <c r="B11141">
        <v>1</v>
      </c>
      <c r="C11141">
        <v>2010</v>
      </c>
      <c r="D11141" t="s">
        <v>47</v>
      </c>
      <c r="E11141" t="s">
        <v>152</v>
      </c>
      <c r="F11141" t="s">
        <v>225</v>
      </c>
      <c r="G11141">
        <v>0</v>
      </c>
    </row>
    <row r="11142" spans="1:7">
      <c r="A11142" t="s">
        <v>25</v>
      </c>
      <c r="B11142">
        <v>8</v>
      </c>
      <c r="C11142">
        <v>2011</v>
      </c>
      <c r="D11142" t="s">
        <v>47</v>
      </c>
      <c r="E11142" t="s">
        <v>152</v>
      </c>
      <c r="F11142" t="s">
        <v>226</v>
      </c>
      <c r="G11142">
        <v>0</v>
      </c>
    </row>
    <row r="11143" spans="1:7">
      <c r="A11143" t="s">
        <v>43</v>
      </c>
      <c r="B11143">
        <v>5</v>
      </c>
      <c r="C11143">
        <v>2009</v>
      </c>
      <c r="D11143" t="s">
        <v>47</v>
      </c>
      <c r="E11143" t="s">
        <v>152</v>
      </c>
      <c r="F11143" t="s">
        <v>245</v>
      </c>
      <c r="G11143">
        <v>0</v>
      </c>
    </row>
    <row r="11144" spans="1:7">
      <c r="A11144" t="s">
        <v>18</v>
      </c>
      <c r="B11144">
        <v>3</v>
      </c>
      <c r="C11144">
        <v>2009</v>
      </c>
      <c r="D11144" t="s">
        <v>47</v>
      </c>
      <c r="E11144" t="s">
        <v>152</v>
      </c>
      <c r="F11144" t="s">
        <v>245</v>
      </c>
      <c r="G11144">
        <v>30.18</v>
      </c>
    </row>
    <row r="11145" spans="1:7">
      <c r="A11145" t="s">
        <v>37</v>
      </c>
      <c r="B11145">
        <v>11</v>
      </c>
      <c r="C11145">
        <v>2011</v>
      </c>
      <c r="D11145" t="s">
        <v>47</v>
      </c>
      <c r="E11145" t="s">
        <v>152</v>
      </c>
      <c r="F11145" t="s">
        <v>245</v>
      </c>
      <c r="G11145">
        <v>0</v>
      </c>
    </row>
    <row r="11146" spans="1:7">
      <c r="A11146" t="s">
        <v>52</v>
      </c>
      <c r="B11146">
        <v>6</v>
      </c>
      <c r="C11146">
        <v>2009</v>
      </c>
      <c r="D11146" t="s">
        <v>47</v>
      </c>
      <c r="E11146" t="s">
        <v>152</v>
      </c>
      <c r="F11146" t="s">
        <v>245</v>
      </c>
      <c r="G11146">
        <v>0</v>
      </c>
    </row>
    <row r="11147" spans="1:7">
      <c r="A11147" t="s">
        <v>14</v>
      </c>
      <c r="B11147">
        <v>10</v>
      </c>
      <c r="C11147">
        <v>2010</v>
      </c>
      <c r="D11147" t="s">
        <v>47</v>
      </c>
      <c r="E11147" t="s">
        <v>152</v>
      </c>
      <c r="F11147" t="s">
        <v>245</v>
      </c>
      <c r="G11147">
        <v>0</v>
      </c>
    </row>
    <row r="11148" spans="1:7">
      <c r="A11148" t="s">
        <v>71</v>
      </c>
      <c r="B11148">
        <v>11</v>
      </c>
      <c r="C11148">
        <v>2009</v>
      </c>
      <c r="D11148" t="s">
        <v>47</v>
      </c>
      <c r="E11148" t="s">
        <v>152</v>
      </c>
      <c r="F11148" t="s">
        <v>262</v>
      </c>
      <c r="G11148">
        <v>0</v>
      </c>
    </row>
    <row r="11149" spans="1:7">
      <c r="A11149" t="s">
        <v>26</v>
      </c>
      <c r="B11149">
        <v>9</v>
      </c>
      <c r="C11149">
        <v>2009</v>
      </c>
      <c r="D11149" t="s">
        <v>47</v>
      </c>
      <c r="E11149" t="s">
        <v>152</v>
      </c>
      <c r="F11149" t="s">
        <v>262</v>
      </c>
      <c r="G11149">
        <v>0</v>
      </c>
    </row>
    <row r="11150" spans="1:7">
      <c r="A11150" t="s">
        <v>37</v>
      </c>
      <c r="B11150">
        <v>11</v>
      </c>
      <c r="C11150">
        <v>2011</v>
      </c>
      <c r="D11150" t="s">
        <v>47</v>
      </c>
      <c r="E11150" t="s">
        <v>152</v>
      </c>
      <c r="F11150" t="s">
        <v>264</v>
      </c>
      <c r="G11150">
        <v>0</v>
      </c>
    </row>
    <row r="11151" spans="1:7">
      <c r="A11151" t="s">
        <v>46</v>
      </c>
      <c r="B11151">
        <v>12</v>
      </c>
      <c r="C11151">
        <v>2009</v>
      </c>
      <c r="D11151" t="s">
        <v>47</v>
      </c>
      <c r="E11151" t="s">
        <v>152</v>
      </c>
      <c r="F11151" t="s">
        <v>264</v>
      </c>
      <c r="G11151">
        <v>0</v>
      </c>
    </row>
    <row r="11152" spans="1:7">
      <c r="A11152" t="s">
        <v>29</v>
      </c>
      <c r="B11152">
        <v>6</v>
      </c>
      <c r="C11152">
        <v>2011</v>
      </c>
      <c r="D11152" t="s">
        <v>47</v>
      </c>
      <c r="E11152" t="s">
        <v>152</v>
      </c>
      <c r="F11152" t="s">
        <v>264</v>
      </c>
      <c r="G11152">
        <v>0</v>
      </c>
    </row>
    <row r="11153" spans="1:7">
      <c r="A11153" t="s">
        <v>46</v>
      </c>
      <c r="B11153">
        <v>12</v>
      </c>
      <c r="C11153">
        <v>2009</v>
      </c>
      <c r="D11153" t="s">
        <v>47</v>
      </c>
      <c r="E11153" t="s">
        <v>48</v>
      </c>
      <c r="F11153" t="s">
        <v>49</v>
      </c>
      <c r="G11153">
        <v>0</v>
      </c>
    </row>
    <row r="11154" spans="1:7">
      <c r="A11154" t="s">
        <v>18</v>
      </c>
      <c r="B11154">
        <v>3</v>
      </c>
      <c r="C11154">
        <v>2009</v>
      </c>
      <c r="D11154" t="s">
        <v>47</v>
      </c>
      <c r="E11154" t="s">
        <v>48</v>
      </c>
      <c r="F11154" t="s">
        <v>49</v>
      </c>
      <c r="G11154">
        <v>0</v>
      </c>
    </row>
    <row r="11155" spans="1:7">
      <c r="A11155" t="s">
        <v>37</v>
      </c>
      <c r="B11155">
        <v>11</v>
      </c>
      <c r="C11155">
        <v>2011</v>
      </c>
      <c r="D11155" t="s">
        <v>47</v>
      </c>
      <c r="E11155" t="s">
        <v>48</v>
      </c>
      <c r="F11155" t="s">
        <v>49</v>
      </c>
      <c r="G11155">
        <v>0</v>
      </c>
    </row>
    <row r="11156" spans="1:7">
      <c r="A11156" t="s">
        <v>31</v>
      </c>
      <c r="B11156">
        <v>3</v>
      </c>
      <c r="C11156">
        <v>2012</v>
      </c>
      <c r="D11156" t="s">
        <v>47</v>
      </c>
      <c r="E11156" t="s">
        <v>48</v>
      </c>
      <c r="F11156" t="s">
        <v>49</v>
      </c>
      <c r="G11156">
        <v>0</v>
      </c>
    </row>
    <row r="11157" spans="1:7">
      <c r="A11157" t="s">
        <v>39</v>
      </c>
      <c r="B11157">
        <v>5</v>
      </c>
      <c r="C11157">
        <v>2011</v>
      </c>
      <c r="D11157" t="s">
        <v>47</v>
      </c>
      <c r="E11157" t="s">
        <v>48</v>
      </c>
      <c r="F11157" t="s">
        <v>49</v>
      </c>
      <c r="G11157">
        <v>1704.48</v>
      </c>
    </row>
    <row r="11158" spans="1:7">
      <c r="A11158" t="s">
        <v>42</v>
      </c>
      <c r="B11158">
        <v>2</v>
      </c>
      <c r="C11158">
        <v>2010</v>
      </c>
      <c r="D11158" t="s">
        <v>47</v>
      </c>
      <c r="E11158" t="s">
        <v>48</v>
      </c>
      <c r="F11158" t="s">
        <v>49</v>
      </c>
      <c r="G11158">
        <v>0</v>
      </c>
    </row>
    <row r="11159" spans="1:7">
      <c r="A11159" t="s">
        <v>23</v>
      </c>
      <c r="B11159">
        <v>2</v>
      </c>
      <c r="C11159">
        <v>2009</v>
      </c>
      <c r="D11159" t="s">
        <v>47</v>
      </c>
      <c r="E11159" t="s">
        <v>48</v>
      </c>
      <c r="F11159" t="s">
        <v>149</v>
      </c>
      <c r="G11159">
        <v>152814.68</v>
      </c>
    </row>
    <row r="11160" spans="1:7">
      <c r="A11160" t="s">
        <v>24</v>
      </c>
      <c r="B11160">
        <v>5</v>
      </c>
      <c r="C11160">
        <v>2012</v>
      </c>
      <c r="D11160" t="s">
        <v>47</v>
      </c>
      <c r="E11160" t="s">
        <v>48</v>
      </c>
      <c r="F11160" t="s">
        <v>151</v>
      </c>
      <c r="G11160">
        <v>7916.5700000000006</v>
      </c>
    </row>
    <row r="11161" spans="1:7">
      <c r="A11161" t="s">
        <v>16</v>
      </c>
      <c r="B11161">
        <v>7</v>
      </c>
      <c r="C11161">
        <v>2010</v>
      </c>
      <c r="D11161" t="s">
        <v>47</v>
      </c>
      <c r="E11161" t="s">
        <v>48</v>
      </c>
      <c r="F11161" t="s">
        <v>151</v>
      </c>
      <c r="G11161">
        <v>43033.86</v>
      </c>
    </row>
    <row r="11162" spans="1:7">
      <c r="A11162" t="s">
        <v>5</v>
      </c>
      <c r="B11162">
        <v>12</v>
      </c>
      <c r="C11162">
        <v>2010</v>
      </c>
      <c r="D11162" t="s">
        <v>47</v>
      </c>
      <c r="E11162" t="s">
        <v>48</v>
      </c>
      <c r="F11162" t="s">
        <v>151</v>
      </c>
      <c r="G11162">
        <v>57300.700000000004</v>
      </c>
    </row>
    <row r="11163" spans="1:7">
      <c r="A11163" t="s">
        <v>30</v>
      </c>
      <c r="B11163">
        <v>8</v>
      </c>
      <c r="C11163">
        <v>2010</v>
      </c>
      <c r="D11163" t="s">
        <v>47</v>
      </c>
      <c r="E11163" t="s">
        <v>48</v>
      </c>
      <c r="F11163" t="s">
        <v>151</v>
      </c>
      <c r="G11163">
        <v>42602.01</v>
      </c>
    </row>
    <row r="11164" spans="1:7">
      <c r="A11164" t="s">
        <v>32</v>
      </c>
      <c r="B11164">
        <v>10</v>
      </c>
      <c r="C11164">
        <v>2009</v>
      </c>
      <c r="D11164" t="s">
        <v>47</v>
      </c>
      <c r="E11164" t="s">
        <v>48</v>
      </c>
      <c r="F11164" t="s">
        <v>155</v>
      </c>
      <c r="G11164">
        <v>0</v>
      </c>
    </row>
    <row r="11165" spans="1:7">
      <c r="A11165" t="s">
        <v>16</v>
      </c>
      <c r="B11165">
        <v>7</v>
      </c>
      <c r="C11165">
        <v>2010</v>
      </c>
      <c r="D11165" t="s">
        <v>47</v>
      </c>
      <c r="E11165" t="s">
        <v>48</v>
      </c>
      <c r="F11165" t="s">
        <v>186</v>
      </c>
      <c r="G11165">
        <v>0</v>
      </c>
    </row>
    <row r="11166" spans="1:7">
      <c r="A11166" t="s">
        <v>39</v>
      </c>
      <c r="B11166">
        <v>5</v>
      </c>
      <c r="C11166">
        <v>2011</v>
      </c>
      <c r="D11166" t="s">
        <v>47</v>
      </c>
      <c r="E11166" t="s">
        <v>48</v>
      </c>
      <c r="F11166" t="s">
        <v>186</v>
      </c>
      <c r="G11166">
        <v>6654.1500000000005</v>
      </c>
    </row>
    <row r="11167" spans="1:7">
      <c r="A11167" t="s">
        <v>37</v>
      </c>
      <c r="B11167">
        <v>11</v>
      </c>
      <c r="C11167">
        <v>2011</v>
      </c>
      <c r="D11167" t="s">
        <v>47</v>
      </c>
      <c r="E11167" t="s">
        <v>48</v>
      </c>
      <c r="F11167" t="s">
        <v>186</v>
      </c>
      <c r="G11167">
        <v>0</v>
      </c>
    </row>
    <row r="11168" spans="1:7">
      <c r="A11168" t="s">
        <v>19</v>
      </c>
      <c r="B11168">
        <v>11</v>
      </c>
      <c r="C11168">
        <v>2010</v>
      </c>
      <c r="D11168" t="s">
        <v>47</v>
      </c>
      <c r="E11168" t="s">
        <v>48</v>
      </c>
      <c r="F11168" t="s">
        <v>186</v>
      </c>
      <c r="G11168">
        <v>0</v>
      </c>
    </row>
    <row r="11169" spans="1:7">
      <c r="A11169" t="s">
        <v>25</v>
      </c>
      <c r="B11169">
        <v>8</v>
      </c>
      <c r="C11169">
        <v>2011</v>
      </c>
      <c r="D11169" t="s">
        <v>47</v>
      </c>
      <c r="E11169" t="s">
        <v>48</v>
      </c>
      <c r="F11169" t="s">
        <v>186</v>
      </c>
      <c r="G11169">
        <v>0</v>
      </c>
    </row>
    <row r="11170" spans="1:7">
      <c r="A11170" t="s">
        <v>13</v>
      </c>
      <c r="B11170">
        <v>7</v>
      </c>
      <c r="C11170">
        <v>2009</v>
      </c>
      <c r="D11170" t="s">
        <v>47</v>
      </c>
      <c r="E11170" t="s">
        <v>48</v>
      </c>
      <c r="F11170" t="s">
        <v>186</v>
      </c>
      <c r="G11170">
        <v>667.69</v>
      </c>
    </row>
    <row r="11171" spans="1:7">
      <c r="A11171" t="s">
        <v>45</v>
      </c>
      <c r="B11171">
        <v>3</v>
      </c>
      <c r="C11171">
        <v>2010</v>
      </c>
      <c r="D11171" t="s">
        <v>47</v>
      </c>
      <c r="E11171" t="s">
        <v>48</v>
      </c>
      <c r="F11171" t="s">
        <v>215</v>
      </c>
      <c r="G11171">
        <v>1103.6300000000001</v>
      </c>
    </row>
    <row r="11172" spans="1:7">
      <c r="A11172" t="s">
        <v>40</v>
      </c>
      <c r="B11172">
        <v>10</v>
      </c>
      <c r="C11172">
        <v>2011</v>
      </c>
      <c r="D11172" t="s">
        <v>47</v>
      </c>
      <c r="E11172" t="s">
        <v>48</v>
      </c>
      <c r="F11172" t="s">
        <v>215</v>
      </c>
      <c r="G11172">
        <v>807.97</v>
      </c>
    </row>
    <row r="11173" spans="1:7">
      <c r="A11173" t="s">
        <v>28</v>
      </c>
      <c r="B11173">
        <v>4</v>
      </c>
      <c r="C11173">
        <v>2012</v>
      </c>
      <c r="D11173" t="s">
        <v>47</v>
      </c>
      <c r="E11173" t="s">
        <v>48</v>
      </c>
      <c r="F11173" t="s">
        <v>215</v>
      </c>
      <c r="G11173">
        <v>247.95000000000002</v>
      </c>
    </row>
    <row r="11174" spans="1:7">
      <c r="A11174" t="s">
        <v>32</v>
      </c>
      <c r="B11174">
        <v>10</v>
      </c>
      <c r="C11174">
        <v>2009</v>
      </c>
      <c r="D11174" t="s">
        <v>47</v>
      </c>
      <c r="E11174" t="s">
        <v>48</v>
      </c>
      <c r="F11174" t="s">
        <v>215</v>
      </c>
      <c r="G11174">
        <v>20544.18</v>
      </c>
    </row>
    <row r="11175" spans="1:7">
      <c r="A11175" t="s">
        <v>30</v>
      </c>
      <c r="B11175">
        <v>8</v>
      </c>
      <c r="C11175">
        <v>2010</v>
      </c>
      <c r="D11175" t="s">
        <v>47</v>
      </c>
      <c r="E11175" t="s">
        <v>48</v>
      </c>
      <c r="F11175" t="s">
        <v>215</v>
      </c>
      <c r="G11175">
        <v>348.71</v>
      </c>
    </row>
    <row r="11176" spans="1:7">
      <c r="A11176" t="s">
        <v>46</v>
      </c>
      <c r="B11176">
        <v>12</v>
      </c>
      <c r="C11176">
        <v>2009</v>
      </c>
      <c r="D11176" t="s">
        <v>47</v>
      </c>
      <c r="E11176" t="s">
        <v>48</v>
      </c>
      <c r="F11176" t="s">
        <v>215</v>
      </c>
      <c r="G11176">
        <v>10924.5</v>
      </c>
    </row>
    <row r="11177" spans="1:7">
      <c r="A11177" t="s">
        <v>13</v>
      </c>
      <c r="B11177">
        <v>7</v>
      </c>
      <c r="C11177">
        <v>2009</v>
      </c>
      <c r="D11177" t="s">
        <v>47</v>
      </c>
      <c r="E11177" t="s">
        <v>48</v>
      </c>
      <c r="F11177" t="s">
        <v>225</v>
      </c>
      <c r="G11177">
        <v>4599.51</v>
      </c>
    </row>
    <row r="11178" spans="1:7">
      <c r="A11178" t="s">
        <v>18</v>
      </c>
      <c r="B11178">
        <v>3</v>
      </c>
      <c r="C11178">
        <v>2009</v>
      </c>
      <c r="D11178" t="s">
        <v>47</v>
      </c>
      <c r="E11178" t="s">
        <v>48</v>
      </c>
      <c r="F11178" t="s">
        <v>225</v>
      </c>
      <c r="G11178">
        <v>441.12</v>
      </c>
    </row>
    <row r="11179" spans="1:7">
      <c r="A11179" t="s">
        <v>114</v>
      </c>
      <c r="B11179">
        <v>2</v>
      </c>
      <c r="C11179">
        <v>2011</v>
      </c>
      <c r="D11179" t="s">
        <v>47</v>
      </c>
      <c r="E11179" t="s">
        <v>48</v>
      </c>
      <c r="F11179" t="s">
        <v>225</v>
      </c>
      <c r="G11179">
        <v>347.67</v>
      </c>
    </row>
    <row r="11180" spans="1:7">
      <c r="A11180" t="s">
        <v>35</v>
      </c>
      <c r="B11180">
        <v>5</v>
      </c>
      <c r="C11180">
        <v>2010</v>
      </c>
      <c r="D11180" t="s">
        <v>47</v>
      </c>
      <c r="E11180" t="s">
        <v>48</v>
      </c>
      <c r="F11180" t="s">
        <v>245</v>
      </c>
      <c r="G11180">
        <v>2277.39</v>
      </c>
    </row>
    <row r="11181" spans="1:7">
      <c r="A11181" t="s">
        <v>45</v>
      </c>
      <c r="B11181">
        <v>3</v>
      </c>
      <c r="C11181">
        <v>2010</v>
      </c>
      <c r="D11181" t="s">
        <v>47</v>
      </c>
      <c r="E11181" t="s">
        <v>48</v>
      </c>
      <c r="F11181" t="s">
        <v>245</v>
      </c>
      <c r="G11181">
        <v>998.52</v>
      </c>
    </row>
    <row r="11182" spans="1:7">
      <c r="A11182" t="s">
        <v>55</v>
      </c>
      <c r="B11182">
        <v>3</v>
      </c>
      <c r="C11182">
        <v>2011</v>
      </c>
      <c r="D11182" t="s">
        <v>47</v>
      </c>
      <c r="E11182" t="s">
        <v>48</v>
      </c>
      <c r="F11182" t="s">
        <v>245</v>
      </c>
      <c r="G11182">
        <v>1581.42</v>
      </c>
    </row>
    <row r="11183" spans="1:7">
      <c r="A11183" t="s">
        <v>55</v>
      </c>
      <c r="B11183">
        <v>3</v>
      </c>
      <c r="C11183">
        <v>2011</v>
      </c>
      <c r="D11183" t="s">
        <v>47</v>
      </c>
      <c r="E11183" t="s">
        <v>48</v>
      </c>
      <c r="F11183" t="s">
        <v>254</v>
      </c>
      <c r="G11183">
        <v>0</v>
      </c>
    </row>
    <row r="11184" spans="1:7">
      <c r="A11184" t="s">
        <v>22</v>
      </c>
      <c r="B11184">
        <v>9</v>
      </c>
      <c r="C11184">
        <v>2011</v>
      </c>
      <c r="D11184" t="s">
        <v>47</v>
      </c>
      <c r="E11184" t="s">
        <v>48</v>
      </c>
      <c r="F11184" t="s">
        <v>254</v>
      </c>
      <c r="G11184">
        <v>0</v>
      </c>
    </row>
    <row r="11185" spans="1:7">
      <c r="A11185" t="s">
        <v>40</v>
      </c>
      <c r="B11185">
        <v>10</v>
      </c>
      <c r="C11185">
        <v>2011</v>
      </c>
      <c r="D11185" t="s">
        <v>47</v>
      </c>
      <c r="E11185" t="s">
        <v>48</v>
      </c>
      <c r="F11185" t="s">
        <v>254</v>
      </c>
      <c r="G11185">
        <v>0</v>
      </c>
    </row>
    <row r="11186" spans="1:7">
      <c r="A11186" t="s">
        <v>16</v>
      </c>
      <c r="B11186">
        <v>7</v>
      </c>
      <c r="C11186">
        <v>2010</v>
      </c>
      <c r="D11186" t="s">
        <v>47</v>
      </c>
      <c r="E11186" t="s">
        <v>48</v>
      </c>
      <c r="F11186" t="s">
        <v>257</v>
      </c>
      <c r="G11186">
        <v>1037.49</v>
      </c>
    </row>
    <row r="11187" spans="1:7">
      <c r="A11187" t="s">
        <v>109</v>
      </c>
      <c r="B11187">
        <v>1</v>
      </c>
      <c r="C11187">
        <v>2012</v>
      </c>
      <c r="D11187" t="s">
        <v>47</v>
      </c>
      <c r="E11187" t="s">
        <v>48</v>
      </c>
      <c r="F11187" t="s">
        <v>257</v>
      </c>
      <c r="G11187">
        <v>1787.16</v>
      </c>
    </row>
    <row r="11188" spans="1:7">
      <c r="A11188" t="s">
        <v>37</v>
      </c>
      <c r="B11188">
        <v>11</v>
      </c>
      <c r="C11188">
        <v>2011</v>
      </c>
      <c r="D11188" t="s">
        <v>47</v>
      </c>
      <c r="E11188" t="s">
        <v>48</v>
      </c>
      <c r="F11188" t="s">
        <v>257</v>
      </c>
      <c r="G11188">
        <v>4473.29</v>
      </c>
    </row>
    <row r="11189" spans="1:7">
      <c r="A11189" t="s">
        <v>45</v>
      </c>
      <c r="B11189">
        <v>3</v>
      </c>
      <c r="C11189">
        <v>2010</v>
      </c>
      <c r="D11189" t="s">
        <v>47</v>
      </c>
      <c r="E11189" t="s">
        <v>48</v>
      </c>
      <c r="F11189" t="s">
        <v>257</v>
      </c>
      <c r="G11189">
        <v>1371.16</v>
      </c>
    </row>
    <row r="11190" spans="1:7">
      <c r="A11190" t="s">
        <v>40</v>
      </c>
      <c r="B11190">
        <v>10</v>
      </c>
      <c r="C11190">
        <v>2011</v>
      </c>
      <c r="D11190" t="s">
        <v>47</v>
      </c>
      <c r="E11190" t="s">
        <v>48</v>
      </c>
      <c r="F11190" t="s">
        <v>257</v>
      </c>
      <c r="G11190">
        <v>4992.8</v>
      </c>
    </row>
    <row r="11191" spans="1:7">
      <c r="A11191" t="s">
        <v>46</v>
      </c>
      <c r="B11191">
        <v>12</v>
      </c>
      <c r="C11191">
        <v>2009</v>
      </c>
      <c r="D11191" t="s">
        <v>47</v>
      </c>
      <c r="E11191" t="s">
        <v>48</v>
      </c>
      <c r="F11191" t="s">
        <v>261</v>
      </c>
      <c r="G11191">
        <v>0</v>
      </c>
    </row>
    <row r="11192" spans="1:7">
      <c r="A11192" t="s">
        <v>52</v>
      </c>
      <c r="B11192">
        <v>6</v>
      </c>
      <c r="C11192">
        <v>2009</v>
      </c>
      <c r="D11192" t="s">
        <v>47</v>
      </c>
      <c r="E11192" t="s">
        <v>48</v>
      </c>
      <c r="F11192" t="s">
        <v>262</v>
      </c>
      <c r="G11192">
        <v>14613.89</v>
      </c>
    </row>
    <row r="11193" spans="1:7">
      <c r="A11193" t="s">
        <v>46</v>
      </c>
      <c r="B11193">
        <v>12</v>
      </c>
      <c r="C11193">
        <v>2009</v>
      </c>
      <c r="D11193" t="s">
        <v>47</v>
      </c>
      <c r="E11193" t="s">
        <v>48</v>
      </c>
      <c r="F11193" t="s">
        <v>262</v>
      </c>
      <c r="G11193">
        <v>10691.72</v>
      </c>
    </row>
    <row r="11194" spans="1:7">
      <c r="A11194" t="s">
        <v>42</v>
      </c>
      <c r="B11194">
        <v>2</v>
      </c>
      <c r="C11194">
        <v>2010</v>
      </c>
      <c r="D11194" t="s">
        <v>47</v>
      </c>
      <c r="E11194" t="s">
        <v>48</v>
      </c>
      <c r="F11194" t="s">
        <v>262</v>
      </c>
      <c r="G11194">
        <v>12165.550000000001</v>
      </c>
    </row>
    <row r="11195" spans="1:7">
      <c r="A11195" t="s">
        <v>89</v>
      </c>
      <c r="B11195">
        <v>4</v>
      </c>
      <c r="C11195">
        <v>2011</v>
      </c>
      <c r="D11195" t="s">
        <v>47</v>
      </c>
      <c r="E11195" t="s">
        <v>48</v>
      </c>
      <c r="F11195" t="s">
        <v>263</v>
      </c>
      <c r="G11195">
        <v>1496.45</v>
      </c>
    </row>
    <row r="11196" spans="1:7">
      <c r="A11196" t="s">
        <v>9</v>
      </c>
      <c r="B11196">
        <v>8</v>
      </c>
      <c r="C11196">
        <v>2009</v>
      </c>
      <c r="D11196" t="s">
        <v>47</v>
      </c>
      <c r="E11196" t="s">
        <v>48</v>
      </c>
      <c r="F11196" t="s">
        <v>263</v>
      </c>
      <c r="G11196">
        <v>945.2</v>
      </c>
    </row>
    <row r="11197" spans="1:7">
      <c r="A11197" t="s">
        <v>28</v>
      </c>
      <c r="B11197">
        <v>4</v>
      </c>
      <c r="C11197">
        <v>2012</v>
      </c>
      <c r="D11197" t="s">
        <v>47</v>
      </c>
      <c r="E11197" t="s">
        <v>48</v>
      </c>
      <c r="F11197" t="s">
        <v>263</v>
      </c>
      <c r="G11197">
        <v>242</v>
      </c>
    </row>
    <row r="11198" spans="1:7">
      <c r="A11198" t="s">
        <v>99</v>
      </c>
      <c r="B11198">
        <v>1</v>
      </c>
      <c r="C11198">
        <v>2011</v>
      </c>
      <c r="D11198" t="s">
        <v>47</v>
      </c>
      <c r="E11198" t="s">
        <v>48</v>
      </c>
      <c r="F11198" t="s">
        <v>263</v>
      </c>
      <c r="G11198">
        <v>720.45</v>
      </c>
    </row>
    <row r="11199" spans="1:7">
      <c r="A11199" t="s">
        <v>109</v>
      </c>
      <c r="B11199">
        <v>1</v>
      </c>
      <c r="C11199">
        <v>2012</v>
      </c>
      <c r="D11199" t="s">
        <v>47</v>
      </c>
      <c r="E11199" t="s">
        <v>48</v>
      </c>
      <c r="F11199" t="s">
        <v>263</v>
      </c>
      <c r="G11199">
        <v>1279.5</v>
      </c>
    </row>
    <row r="11200" spans="1:7">
      <c r="A11200" t="s">
        <v>45</v>
      </c>
      <c r="B11200">
        <v>3</v>
      </c>
      <c r="C11200">
        <v>2010</v>
      </c>
      <c r="D11200" t="s">
        <v>47</v>
      </c>
      <c r="E11200" t="s">
        <v>48</v>
      </c>
      <c r="F11200" t="s">
        <v>263</v>
      </c>
      <c r="G11200">
        <v>788</v>
      </c>
    </row>
    <row r="11201" spans="1:7">
      <c r="A11201" t="s">
        <v>31</v>
      </c>
      <c r="B11201">
        <v>3</v>
      </c>
      <c r="C11201">
        <v>2012</v>
      </c>
      <c r="D11201" t="s">
        <v>47</v>
      </c>
      <c r="E11201" t="s">
        <v>48</v>
      </c>
      <c r="F11201" t="s">
        <v>263</v>
      </c>
      <c r="G11201">
        <v>731.35</v>
      </c>
    </row>
    <row r="11202" spans="1:7">
      <c r="A11202" t="s">
        <v>32</v>
      </c>
      <c r="B11202">
        <v>10</v>
      </c>
      <c r="C11202">
        <v>2009</v>
      </c>
      <c r="D11202" t="s">
        <v>47</v>
      </c>
      <c r="E11202" t="s">
        <v>48</v>
      </c>
      <c r="F11202" t="s">
        <v>263</v>
      </c>
      <c r="G11202">
        <v>147.75</v>
      </c>
    </row>
    <row r="11203" spans="1:7">
      <c r="A11203" t="s">
        <v>32</v>
      </c>
      <c r="B11203">
        <v>10</v>
      </c>
      <c r="C11203">
        <v>2009</v>
      </c>
      <c r="D11203" t="s">
        <v>47</v>
      </c>
      <c r="E11203" t="s">
        <v>48</v>
      </c>
      <c r="F11203" t="s">
        <v>264</v>
      </c>
      <c r="G11203">
        <v>-18.87</v>
      </c>
    </row>
    <row r="11204" spans="1:7">
      <c r="A11204" t="s">
        <v>32</v>
      </c>
      <c r="B11204">
        <v>10</v>
      </c>
      <c r="C11204">
        <v>2009</v>
      </c>
      <c r="D11204" t="s">
        <v>47</v>
      </c>
      <c r="E11204" t="s">
        <v>48</v>
      </c>
      <c r="F11204" t="s">
        <v>49</v>
      </c>
      <c r="G11204">
        <v>1361.4</v>
      </c>
    </row>
    <row r="11205" spans="1:7">
      <c r="A11205" t="s">
        <v>71</v>
      </c>
      <c r="B11205">
        <v>11</v>
      </c>
      <c r="C11205">
        <v>2009</v>
      </c>
      <c r="D11205" t="s">
        <v>47</v>
      </c>
      <c r="E11205" t="s">
        <v>48</v>
      </c>
      <c r="F11205" t="s">
        <v>49</v>
      </c>
      <c r="G11205">
        <v>612.63</v>
      </c>
    </row>
    <row r="11206" spans="1:7">
      <c r="A11206" t="s">
        <v>35</v>
      </c>
      <c r="B11206">
        <v>5</v>
      </c>
      <c r="C11206">
        <v>2010</v>
      </c>
      <c r="D11206" t="s">
        <v>47</v>
      </c>
      <c r="E11206" t="s">
        <v>48</v>
      </c>
      <c r="F11206" t="s">
        <v>49</v>
      </c>
      <c r="G11206">
        <v>0</v>
      </c>
    </row>
    <row r="11207" spans="1:7">
      <c r="A11207" t="s">
        <v>24</v>
      </c>
      <c r="B11207">
        <v>5</v>
      </c>
      <c r="C11207">
        <v>2012</v>
      </c>
      <c r="D11207" t="s">
        <v>47</v>
      </c>
      <c r="E11207" t="s">
        <v>48</v>
      </c>
      <c r="F11207" t="s">
        <v>49</v>
      </c>
      <c r="G11207">
        <v>0</v>
      </c>
    </row>
    <row r="11208" spans="1:7">
      <c r="A11208" t="s">
        <v>19</v>
      </c>
      <c r="B11208">
        <v>11</v>
      </c>
      <c r="C11208">
        <v>2010</v>
      </c>
      <c r="D11208" t="s">
        <v>47</v>
      </c>
      <c r="E11208" t="s">
        <v>48</v>
      </c>
      <c r="F11208" t="s">
        <v>49</v>
      </c>
      <c r="G11208">
        <v>1539.28</v>
      </c>
    </row>
    <row r="11209" spans="1:7">
      <c r="A11209" t="s">
        <v>14</v>
      </c>
      <c r="B11209">
        <v>10</v>
      </c>
      <c r="C11209">
        <v>2010</v>
      </c>
      <c r="D11209" t="s">
        <v>47</v>
      </c>
      <c r="E11209" t="s">
        <v>48</v>
      </c>
      <c r="F11209" t="s">
        <v>49</v>
      </c>
      <c r="G11209">
        <v>1224.47</v>
      </c>
    </row>
    <row r="11210" spans="1:7">
      <c r="A11210" t="s">
        <v>29</v>
      </c>
      <c r="B11210">
        <v>6</v>
      </c>
      <c r="C11210">
        <v>2011</v>
      </c>
      <c r="D11210" t="s">
        <v>47</v>
      </c>
      <c r="E11210" t="s">
        <v>48</v>
      </c>
      <c r="F11210" t="s">
        <v>49</v>
      </c>
      <c r="G11210">
        <v>1065.3</v>
      </c>
    </row>
    <row r="11211" spans="1:7">
      <c r="A11211" t="s">
        <v>40</v>
      </c>
      <c r="B11211">
        <v>10</v>
      </c>
      <c r="C11211">
        <v>2011</v>
      </c>
      <c r="D11211" t="s">
        <v>47</v>
      </c>
      <c r="E11211" t="s">
        <v>48</v>
      </c>
      <c r="F11211" t="s">
        <v>49</v>
      </c>
      <c r="G11211">
        <v>0</v>
      </c>
    </row>
    <row r="11212" spans="1:7">
      <c r="A11212" t="s">
        <v>13</v>
      </c>
      <c r="B11212">
        <v>7</v>
      </c>
      <c r="C11212">
        <v>2009</v>
      </c>
      <c r="D11212" t="s">
        <v>47</v>
      </c>
      <c r="E11212" t="s">
        <v>48</v>
      </c>
      <c r="F11212" t="s">
        <v>149</v>
      </c>
      <c r="G11212">
        <v>119588.7</v>
      </c>
    </row>
    <row r="11213" spans="1:7">
      <c r="A11213" t="s">
        <v>40</v>
      </c>
      <c r="B11213">
        <v>10</v>
      </c>
      <c r="C11213">
        <v>2011</v>
      </c>
      <c r="D11213" t="s">
        <v>47</v>
      </c>
      <c r="E11213" t="s">
        <v>48</v>
      </c>
      <c r="F11213" t="s">
        <v>149</v>
      </c>
      <c r="G11213">
        <v>92411.08</v>
      </c>
    </row>
    <row r="11214" spans="1:7">
      <c r="A11214" t="s">
        <v>55</v>
      </c>
      <c r="B11214">
        <v>3</v>
      </c>
      <c r="C11214">
        <v>2011</v>
      </c>
      <c r="D11214" t="s">
        <v>47</v>
      </c>
      <c r="E11214" t="s">
        <v>48</v>
      </c>
      <c r="F11214" t="s">
        <v>149</v>
      </c>
      <c r="G11214">
        <v>60695.48</v>
      </c>
    </row>
    <row r="11215" spans="1:7">
      <c r="A11215" t="s">
        <v>38</v>
      </c>
      <c r="B11215">
        <v>7</v>
      </c>
      <c r="C11215">
        <v>2011</v>
      </c>
      <c r="D11215" t="s">
        <v>47</v>
      </c>
      <c r="E11215" t="s">
        <v>48</v>
      </c>
      <c r="F11215" t="s">
        <v>149</v>
      </c>
      <c r="G11215">
        <v>-11129.98</v>
      </c>
    </row>
    <row r="11216" spans="1:7">
      <c r="A11216" t="s">
        <v>26</v>
      </c>
      <c r="B11216">
        <v>9</v>
      </c>
      <c r="C11216">
        <v>2009</v>
      </c>
      <c r="D11216" t="s">
        <v>47</v>
      </c>
      <c r="E11216" t="s">
        <v>48</v>
      </c>
      <c r="F11216" t="s">
        <v>149</v>
      </c>
      <c r="G11216">
        <v>125547.26000000001</v>
      </c>
    </row>
    <row r="11217" spans="1:7">
      <c r="A11217" t="s">
        <v>46</v>
      </c>
      <c r="B11217">
        <v>12</v>
      </c>
      <c r="C11217">
        <v>2009</v>
      </c>
      <c r="D11217" t="s">
        <v>47</v>
      </c>
      <c r="E11217" t="s">
        <v>48</v>
      </c>
      <c r="F11217" t="s">
        <v>149</v>
      </c>
      <c r="G11217">
        <v>177587.72</v>
      </c>
    </row>
    <row r="11218" spans="1:7">
      <c r="A11218" t="s">
        <v>18</v>
      </c>
      <c r="B11218">
        <v>3</v>
      </c>
      <c r="C11218">
        <v>2009</v>
      </c>
      <c r="D11218" t="s">
        <v>47</v>
      </c>
      <c r="E11218" t="s">
        <v>48</v>
      </c>
      <c r="F11218" t="s">
        <v>149</v>
      </c>
      <c r="G11218">
        <v>107800.24</v>
      </c>
    </row>
    <row r="11219" spans="1:7">
      <c r="A11219" t="s">
        <v>85</v>
      </c>
      <c r="B11219">
        <v>4</v>
      </c>
      <c r="C11219">
        <v>2010</v>
      </c>
      <c r="D11219" t="s">
        <v>47</v>
      </c>
      <c r="E11219" t="s">
        <v>48</v>
      </c>
      <c r="F11219" t="s">
        <v>149</v>
      </c>
      <c r="G11219">
        <v>247945.97</v>
      </c>
    </row>
    <row r="11220" spans="1:7">
      <c r="A11220" t="s">
        <v>26</v>
      </c>
      <c r="B11220">
        <v>9</v>
      </c>
      <c r="C11220">
        <v>2009</v>
      </c>
      <c r="D11220" t="s">
        <v>47</v>
      </c>
      <c r="E11220" t="s">
        <v>48</v>
      </c>
      <c r="F11220" t="s">
        <v>151</v>
      </c>
      <c r="G11220">
        <v>17768.03</v>
      </c>
    </row>
    <row r="11221" spans="1:7">
      <c r="A11221" t="s">
        <v>99</v>
      </c>
      <c r="B11221">
        <v>1</v>
      </c>
      <c r="C11221">
        <v>2011</v>
      </c>
      <c r="D11221" t="s">
        <v>47</v>
      </c>
      <c r="E11221" t="s">
        <v>48</v>
      </c>
      <c r="F11221" t="s">
        <v>151</v>
      </c>
      <c r="G11221">
        <v>21345.87</v>
      </c>
    </row>
    <row r="11222" spans="1:7">
      <c r="A11222" t="s">
        <v>38</v>
      </c>
      <c r="B11222">
        <v>7</v>
      </c>
      <c r="C11222">
        <v>2011</v>
      </c>
      <c r="D11222" t="s">
        <v>47</v>
      </c>
      <c r="E11222" t="s">
        <v>48</v>
      </c>
      <c r="F11222" t="s">
        <v>151</v>
      </c>
      <c r="G11222">
        <v>10528.16</v>
      </c>
    </row>
    <row r="11223" spans="1:7">
      <c r="A11223" t="s">
        <v>71</v>
      </c>
      <c r="B11223">
        <v>11</v>
      </c>
      <c r="C11223">
        <v>2009</v>
      </c>
      <c r="D11223" t="s">
        <v>47</v>
      </c>
      <c r="E11223" t="s">
        <v>48</v>
      </c>
      <c r="F11223" t="s">
        <v>151</v>
      </c>
      <c r="G11223">
        <v>18034.439999999999</v>
      </c>
    </row>
    <row r="11224" spans="1:7">
      <c r="A11224" t="s">
        <v>23</v>
      </c>
      <c r="B11224">
        <v>2</v>
      </c>
      <c r="C11224">
        <v>2009</v>
      </c>
      <c r="D11224" t="s">
        <v>47</v>
      </c>
      <c r="E11224" t="s">
        <v>48</v>
      </c>
      <c r="F11224" t="s">
        <v>151</v>
      </c>
      <c r="G11224">
        <v>21156.799999999999</v>
      </c>
    </row>
    <row r="11225" spans="1:7">
      <c r="A11225" t="s">
        <v>22</v>
      </c>
      <c r="B11225">
        <v>9</v>
      </c>
      <c r="C11225">
        <v>2011</v>
      </c>
      <c r="D11225" t="s">
        <v>47</v>
      </c>
      <c r="E11225" t="s">
        <v>48</v>
      </c>
      <c r="F11225" t="s">
        <v>151</v>
      </c>
      <c r="G11225">
        <v>44192.03</v>
      </c>
    </row>
    <row r="11226" spans="1:7">
      <c r="A11226" t="s">
        <v>55</v>
      </c>
      <c r="B11226">
        <v>3</v>
      </c>
      <c r="C11226">
        <v>2011</v>
      </c>
      <c r="D11226" t="s">
        <v>47</v>
      </c>
      <c r="E11226" t="s">
        <v>48</v>
      </c>
      <c r="F11226" t="s">
        <v>151</v>
      </c>
      <c r="G11226">
        <v>19539.78</v>
      </c>
    </row>
    <row r="11227" spans="1:7">
      <c r="A11227" t="s">
        <v>33</v>
      </c>
      <c r="B11227">
        <v>9</v>
      </c>
      <c r="C11227">
        <v>2010</v>
      </c>
      <c r="D11227" t="s">
        <v>47</v>
      </c>
      <c r="E11227" t="s">
        <v>48</v>
      </c>
      <c r="F11227" t="s">
        <v>186</v>
      </c>
      <c r="G11227">
        <v>0</v>
      </c>
    </row>
    <row r="11228" spans="1:7">
      <c r="A11228" t="s">
        <v>20</v>
      </c>
      <c r="B11228">
        <v>6</v>
      </c>
      <c r="C11228">
        <v>2010</v>
      </c>
      <c r="D11228" t="s">
        <v>47</v>
      </c>
      <c r="E11228" t="s">
        <v>48</v>
      </c>
      <c r="F11228" t="s">
        <v>186</v>
      </c>
      <c r="G11228">
        <v>0</v>
      </c>
    </row>
    <row r="11229" spans="1:7">
      <c r="A11229" t="s">
        <v>44</v>
      </c>
      <c r="B11229">
        <v>2</v>
      </c>
      <c r="C11229">
        <v>2012</v>
      </c>
      <c r="D11229" t="s">
        <v>47</v>
      </c>
      <c r="E11229" t="s">
        <v>48</v>
      </c>
      <c r="F11229" t="s">
        <v>215</v>
      </c>
      <c r="G11229">
        <v>287.88</v>
      </c>
    </row>
    <row r="11230" spans="1:7">
      <c r="A11230" t="s">
        <v>89</v>
      </c>
      <c r="B11230">
        <v>4</v>
      </c>
      <c r="C11230">
        <v>2011</v>
      </c>
      <c r="D11230" t="s">
        <v>47</v>
      </c>
      <c r="E11230" t="s">
        <v>48</v>
      </c>
      <c r="F11230" t="s">
        <v>215</v>
      </c>
      <c r="G11230">
        <v>447.96000000000004</v>
      </c>
    </row>
    <row r="11231" spans="1:7">
      <c r="A11231" t="s">
        <v>24</v>
      </c>
      <c r="B11231">
        <v>5</v>
      </c>
      <c r="C11231">
        <v>2012</v>
      </c>
      <c r="D11231" t="s">
        <v>47</v>
      </c>
      <c r="E11231" t="s">
        <v>48</v>
      </c>
      <c r="F11231" t="s">
        <v>215</v>
      </c>
      <c r="G11231">
        <v>883.32</v>
      </c>
    </row>
    <row r="11232" spans="1:7">
      <c r="A11232" t="s">
        <v>22</v>
      </c>
      <c r="B11232">
        <v>9</v>
      </c>
      <c r="C11232">
        <v>2011</v>
      </c>
      <c r="D11232" t="s">
        <v>47</v>
      </c>
      <c r="E11232" t="s">
        <v>48</v>
      </c>
      <c r="F11232" t="s">
        <v>215</v>
      </c>
      <c r="G11232">
        <v>3218.33</v>
      </c>
    </row>
    <row r="11233" spans="1:7">
      <c r="A11233" t="s">
        <v>52</v>
      </c>
      <c r="B11233">
        <v>6</v>
      </c>
      <c r="C11233">
        <v>2009</v>
      </c>
      <c r="D11233" t="s">
        <v>47</v>
      </c>
      <c r="E11233" t="s">
        <v>48</v>
      </c>
      <c r="F11233" t="s">
        <v>215</v>
      </c>
      <c r="G11233">
        <v>3013.4900000000002</v>
      </c>
    </row>
    <row r="11234" spans="1:7">
      <c r="A11234" t="s">
        <v>37</v>
      </c>
      <c r="B11234">
        <v>11</v>
      </c>
      <c r="C11234">
        <v>2011</v>
      </c>
      <c r="D11234" t="s">
        <v>47</v>
      </c>
      <c r="E11234" t="s">
        <v>48</v>
      </c>
      <c r="F11234" t="s">
        <v>215</v>
      </c>
      <c r="G11234">
        <v>328.78000000000003</v>
      </c>
    </row>
    <row r="11235" spans="1:7">
      <c r="A11235" t="s">
        <v>27</v>
      </c>
      <c r="B11235">
        <v>1</v>
      </c>
      <c r="C11235">
        <v>2009</v>
      </c>
      <c r="D11235" t="s">
        <v>47</v>
      </c>
      <c r="E11235" t="s">
        <v>48</v>
      </c>
      <c r="F11235" t="s">
        <v>215</v>
      </c>
      <c r="G11235">
        <v>239.78</v>
      </c>
    </row>
    <row r="11236" spans="1:7">
      <c r="A11236" t="s">
        <v>5</v>
      </c>
      <c r="B11236">
        <v>12</v>
      </c>
      <c r="C11236">
        <v>2010</v>
      </c>
      <c r="D11236" t="s">
        <v>47</v>
      </c>
      <c r="E11236" t="s">
        <v>48</v>
      </c>
      <c r="F11236" t="s">
        <v>225</v>
      </c>
      <c r="G11236">
        <v>712.25</v>
      </c>
    </row>
    <row r="11237" spans="1:7">
      <c r="A11237" t="s">
        <v>35</v>
      </c>
      <c r="B11237">
        <v>5</v>
      </c>
      <c r="C11237">
        <v>2010</v>
      </c>
      <c r="D11237" t="s">
        <v>47</v>
      </c>
      <c r="E11237" t="s">
        <v>48</v>
      </c>
      <c r="F11237" t="s">
        <v>225</v>
      </c>
      <c r="G11237">
        <v>1950.06</v>
      </c>
    </row>
    <row r="11238" spans="1:7">
      <c r="A11238" t="s">
        <v>23</v>
      </c>
      <c r="B11238">
        <v>2</v>
      </c>
      <c r="C11238">
        <v>2009</v>
      </c>
      <c r="D11238" t="s">
        <v>47</v>
      </c>
      <c r="E11238" t="s">
        <v>48</v>
      </c>
      <c r="F11238" t="s">
        <v>225</v>
      </c>
      <c r="G11238">
        <v>0</v>
      </c>
    </row>
    <row r="11239" spans="1:7">
      <c r="A11239" t="s">
        <v>32</v>
      </c>
      <c r="B11239">
        <v>10</v>
      </c>
      <c r="C11239">
        <v>2009</v>
      </c>
      <c r="D11239" t="s">
        <v>47</v>
      </c>
      <c r="E11239" t="s">
        <v>48</v>
      </c>
      <c r="F11239" t="s">
        <v>245</v>
      </c>
      <c r="G11239">
        <v>3860.16</v>
      </c>
    </row>
    <row r="11240" spans="1:7">
      <c r="A11240" t="s">
        <v>26</v>
      </c>
      <c r="B11240">
        <v>9</v>
      </c>
      <c r="C11240">
        <v>2009</v>
      </c>
      <c r="D11240" t="s">
        <v>47</v>
      </c>
      <c r="E11240" t="s">
        <v>48</v>
      </c>
      <c r="F11240" t="s">
        <v>245</v>
      </c>
      <c r="G11240">
        <v>1745.93</v>
      </c>
    </row>
    <row r="11241" spans="1:7">
      <c r="A11241" t="s">
        <v>33</v>
      </c>
      <c r="B11241">
        <v>9</v>
      </c>
      <c r="C11241">
        <v>2010</v>
      </c>
      <c r="D11241" t="s">
        <v>47</v>
      </c>
      <c r="E11241" t="s">
        <v>48</v>
      </c>
      <c r="F11241" t="s">
        <v>245</v>
      </c>
      <c r="G11241">
        <v>904.03</v>
      </c>
    </row>
    <row r="11242" spans="1:7">
      <c r="A11242" t="s">
        <v>114</v>
      </c>
      <c r="B11242">
        <v>2</v>
      </c>
      <c r="C11242">
        <v>2011</v>
      </c>
      <c r="D11242" t="s">
        <v>47</v>
      </c>
      <c r="E11242" t="s">
        <v>48</v>
      </c>
      <c r="F11242" t="s">
        <v>245</v>
      </c>
      <c r="G11242">
        <v>846.09</v>
      </c>
    </row>
    <row r="11243" spans="1:7">
      <c r="A11243" t="s">
        <v>16</v>
      </c>
      <c r="B11243">
        <v>7</v>
      </c>
      <c r="C11243">
        <v>2010</v>
      </c>
      <c r="D11243" t="s">
        <v>47</v>
      </c>
      <c r="E11243" t="s">
        <v>48</v>
      </c>
      <c r="F11243" t="s">
        <v>245</v>
      </c>
      <c r="G11243">
        <v>5022.03</v>
      </c>
    </row>
    <row r="11244" spans="1:7">
      <c r="A11244" t="s">
        <v>29</v>
      </c>
      <c r="B11244">
        <v>6</v>
      </c>
      <c r="C11244">
        <v>2011</v>
      </c>
      <c r="D11244" t="s">
        <v>47</v>
      </c>
      <c r="E11244" t="s">
        <v>48</v>
      </c>
      <c r="F11244" t="s">
        <v>254</v>
      </c>
      <c r="G11244">
        <v>0</v>
      </c>
    </row>
    <row r="11245" spans="1:7">
      <c r="A11245" t="s">
        <v>24</v>
      </c>
      <c r="B11245">
        <v>5</v>
      </c>
      <c r="C11245">
        <v>2012</v>
      </c>
      <c r="D11245" t="s">
        <v>47</v>
      </c>
      <c r="E11245" t="s">
        <v>48</v>
      </c>
      <c r="F11245" t="s">
        <v>257</v>
      </c>
      <c r="G11245">
        <v>1140.5</v>
      </c>
    </row>
    <row r="11246" spans="1:7">
      <c r="A11246" t="s">
        <v>99</v>
      </c>
      <c r="B11246">
        <v>1</v>
      </c>
      <c r="C11246">
        <v>2011</v>
      </c>
      <c r="D11246" t="s">
        <v>47</v>
      </c>
      <c r="E11246" t="s">
        <v>48</v>
      </c>
      <c r="F11246" t="s">
        <v>257</v>
      </c>
      <c r="G11246">
        <v>694.79</v>
      </c>
    </row>
    <row r="11247" spans="1:7">
      <c r="A11247" t="s">
        <v>71</v>
      </c>
      <c r="B11247">
        <v>11</v>
      </c>
      <c r="C11247">
        <v>2009</v>
      </c>
      <c r="D11247" t="s">
        <v>47</v>
      </c>
      <c r="E11247" t="s">
        <v>48</v>
      </c>
      <c r="F11247" t="s">
        <v>257</v>
      </c>
      <c r="G11247">
        <v>0</v>
      </c>
    </row>
    <row r="11248" spans="1:7">
      <c r="A11248" t="s">
        <v>14</v>
      </c>
      <c r="B11248">
        <v>10</v>
      </c>
      <c r="C11248">
        <v>2010</v>
      </c>
      <c r="D11248" t="s">
        <v>47</v>
      </c>
      <c r="E11248" t="s">
        <v>48</v>
      </c>
      <c r="F11248" t="s">
        <v>257</v>
      </c>
      <c r="G11248">
        <v>1952.8500000000001</v>
      </c>
    </row>
    <row r="11249" spans="1:7">
      <c r="A11249" t="s">
        <v>52</v>
      </c>
      <c r="B11249">
        <v>6</v>
      </c>
      <c r="C11249">
        <v>2009</v>
      </c>
      <c r="D11249" t="s">
        <v>47</v>
      </c>
      <c r="E11249" t="s">
        <v>48</v>
      </c>
      <c r="F11249" t="s">
        <v>257</v>
      </c>
      <c r="G11249">
        <v>8572.8700000000008</v>
      </c>
    </row>
    <row r="11250" spans="1:7">
      <c r="A11250" t="s">
        <v>40</v>
      </c>
      <c r="B11250">
        <v>10</v>
      </c>
      <c r="C11250">
        <v>2011</v>
      </c>
      <c r="D11250" t="s">
        <v>47</v>
      </c>
      <c r="E11250" t="s">
        <v>48</v>
      </c>
      <c r="F11250" t="s">
        <v>262</v>
      </c>
      <c r="G11250">
        <v>8489.89</v>
      </c>
    </row>
    <row r="11251" spans="1:7">
      <c r="A11251" t="s">
        <v>85</v>
      </c>
      <c r="B11251">
        <v>4</v>
      </c>
      <c r="C11251">
        <v>2010</v>
      </c>
      <c r="D11251" t="s">
        <v>47</v>
      </c>
      <c r="E11251" t="s">
        <v>48</v>
      </c>
      <c r="F11251" t="s">
        <v>262</v>
      </c>
      <c r="G11251">
        <v>7405.92</v>
      </c>
    </row>
    <row r="11252" spans="1:7">
      <c r="A11252" t="s">
        <v>13</v>
      </c>
      <c r="B11252">
        <v>7</v>
      </c>
      <c r="C11252">
        <v>2009</v>
      </c>
      <c r="D11252" t="s">
        <v>47</v>
      </c>
      <c r="E11252" t="s">
        <v>48</v>
      </c>
      <c r="F11252" t="s">
        <v>262</v>
      </c>
      <c r="G11252">
        <v>20561.36</v>
      </c>
    </row>
    <row r="11253" spans="1:7">
      <c r="A11253" t="s">
        <v>25</v>
      </c>
      <c r="B11253">
        <v>8</v>
      </c>
      <c r="C11253">
        <v>2011</v>
      </c>
      <c r="D11253" t="s">
        <v>47</v>
      </c>
      <c r="E11253" t="s">
        <v>48</v>
      </c>
      <c r="F11253" t="s">
        <v>262</v>
      </c>
      <c r="G11253">
        <v>9165.58</v>
      </c>
    </row>
    <row r="11254" spans="1:7">
      <c r="A11254" t="s">
        <v>63</v>
      </c>
      <c r="B11254">
        <v>12</v>
      </c>
      <c r="C11254">
        <v>2011</v>
      </c>
      <c r="D11254" t="s">
        <v>47</v>
      </c>
      <c r="E11254" t="s">
        <v>48</v>
      </c>
      <c r="F11254" t="s">
        <v>263</v>
      </c>
      <c r="G11254">
        <v>1168</v>
      </c>
    </row>
    <row r="11255" spans="1:7">
      <c r="A11255" t="s">
        <v>18</v>
      </c>
      <c r="B11255">
        <v>3</v>
      </c>
      <c r="C11255">
        <v>2009</v>
      </c>
      <c r="D11255" t="s">
        <v>47</v>
      </c>
      <c r="E11255" t="s">
        <v>48</v>
      </c>
      <c r="F11255" t="s">
        <v>263</v>
      </c>
      <c r="G11255">
        <v>604.1</v>
      </c>
    </row>
    <row r="11256" spans="1:7">
      <c r="A11256" t="s">
        <v>52</v>
      </c>
      <c r="B11256">
        <v>6</v>
      </c>
      <c r="C11256">
        <v>2009</v>
      </c>
      <c r="D11256" t="s">
        <v>47</v>
      </c>
      <c r="E11256" t="s">
        <v>48</v>
      </c>
      <c r="F11256" t="s">
        <v>263</v>
      </c>
      <c r="G11256">
        <v>2662.6</v>
      </c>
    </row>
    <row r="11257" spans="1:7">
      <c r="A11257" t="s">
        <v>14</v>
      </c>
      <c r="B11257">
        <v>10</v>
      </c>
      <c r="C11257">
        <v>2010</v>
      </c>
      <c r="D11257" t="s">
        <v>47</v>
      </c>
      <c r="E11257" t="s">
        <v>48</v>
      </c>
      <c r="F11257" t="s">
        <v>263</v>
      </c>
      <c r="G11257">
        <v>1411.7</v>
      </c>
    </row>
    <row r="11258" spans="1:7">
      <c r="A11258" t="s">
        <v>85</v>
      </c>
      <c r="B11258">
        <v>4</v>
      </c>
      <c r="C11258">
        <v>2010</v>
      </c>
      <c r="D11258" t="s">
        <v>47</v>
      </c>
      <c r="E11258" t="s">
        <v>48</v>
      </c>
      <c r="F11258" t="s">
        <v>263</v>
      </c>
      <c r="G11258">
        <v>3307.2000000000003</v>
      </c>
    </row>
    <row r="11259" spans="1:7">
      <c r="A11259" t="s">
        <v>40</v>
      </c>
      <c r="B11259">
        <v>10</v>
      </c>
      <c r="C11259">
        <v>2011</v>
      </c>
      <c r="D11259" t="s">
        <v>47</v>
      </c>
      <c r="E11259" t="s">
        <v>48</v>
      </c>
      <c r="F11259" t="s">
        <v>264</v>
      </c>
      <c r="G11259">
        <v>-38.18</v>
      </c>
    </row>
    <row r="11260" spans="1:7">
      <c r="A11260" t="s">
        <v>45</v>
      </c>
      <c r="B11260">
        <v>3</v>
      </c>
      <c r="C11260">
        <v>2010</v>
      </c>
      <c r="D11260" t="s">
        <v>47</v>
      </c>
      <c r="E11260" t="s">
        <v>48</v>
      </c>
      <c r="F11260" t="s">
        <v>264</v>
      </c>
      <c r="G11260">
        <v>1969.07</v>
      </c>
    </row>
    <row r="11261" spans="1:7">
      <c r="A11261" t="s">
        <v>9</v>
      </c>
      <c r="B11261">
        <v>8</v>
      </c>
      <c r="C11261">
        <v>2009</v>
      </c>
      <c r="D11261" t="s">
        <v>47</v>
      </c>
      <c r="E11261" t="s">
        <v>48</v>
      </c>
      <c r="F11261" t="s">
        <v>264</v>
      </c>
      <c r="G11261">
        <v>-8526.92</v>
      </c>
    </row>
    <row r="11262" spans="1:7">
      <c r="A11262" t="s">
        <v>68</v>
      </c>
      <c r="B11262">
        <v>1</v>
      </c>
      <c r="C11262">
        <v>2010</v>
      </c>
      <c r="D11262" t="s">
        <v>47</v>
      </c>
      <c r="E11262" t="s">
        <v>48</v>
      </c>
      <c r="F11262" t="s">
        <v>264</v>
      </c>
      <c r="G11262">
        <v>-1673.3600000000001</v>
      </c>
    </row>
    <row r="11263" spans="1:7">
      <c r="A11263" t="s">
        <v>85</v>
      </c>
      <c r="B11263">
        <v>4</v>
      </c>
      <c r="C11263">
        <v>2010</v>
      </c>
      <c r="D11263" t="s">
        <v>47</v>
      </c>
      <c r="E11263" t="s">
        <v>48</v>
      </c>
      <c r="F11263" t="s">
        <v>264</v>
      </c>
      <c r="G11263">
        <v>-5811.83</v>
      </c>
    </row>
    <row r="11264" spans="1:7">
      <c r="A11264" t="s">
        <v>16</v>
      </c>
      <c r="B11264">
        <v>7</v>
      </c>
      <c r="C11264">
        <v>2010</v>
      </c>
      <c r="D11264" t="s">
        <v>47</v>
      </c>
      <c r="E11264" t="s">
        <v>48</v>
      </c>
      <c r="F11264" t="s">
        <v>264</v>
      </c>
      <c r="G11264">
        <v>7584.68</v>
      </c>
    </row>
    <row r="11265" spans="1:7">
      <c r="A11265" t="s">
        <v>39</v>
      </c>
      <c r="B11265">
        <v>5</v>
      </c>
      <c r="C11265">
        <v>2011</v>
      </c>
      <c r="D11265" t="s">
        <v>47</v>
      </c>
      <c r="E11265" t="s">
        <v>48</v>
      </c>
      <c r="F11265" t="s">
        <v>264</v>
      </c>
      <c r="G11265">
        <v>10768.52</v>
      </c>
    </row>
    <row r="11266" spans="1:7">
      <c r="A11266" t="s">
        <v>27</v>
      </c>
      <c r="B11266">
        <v>1</v>
      </c>
      <c r="C11266">
        <v>2009</v>
      </c>
      <c r="D11266" t="s">
        <v>47</v>
      </c>
      <c r="E11266" t="s">
        <v>48</v>
      </c>
      <c r="F11266" t="s">
        <v>264</v>
      </c>
      <c r="G11266">
        <v>-2700.36</v>
      </c>
    </row>
    <row r="11267" spans="1:7">
      <c r="A11267" t="s">
        <v>109</v>
      </c>
      <c r="B11267">
        <v>1</v>
      </c>
      <c r="C11267">
        <v>2012</v>
      </c>
      <c r="D11267" t="s">
        <v>47</v>
      </c>
      <c r="E11267" t="s">
        <v>48</v>
      </c>
      <c r="F11267" t="s">
        <v>264</v>
      </c>
      <c r="G11267">
        <v>-89.68</v>
      </c>
    </row>
    <row r="11268" spans="1:7">
      <c r="A11268" t="s">
        <v>30</v>
      </c>
      <c r="B11268">
        <v>8</v>
      </c>
      <c r="C11268">
        <v>2010</v>
      </c>
      <c r="D11268" t="s">
        <v>47</v>
      </c>
      <c r="E11268" t="s">
        <v>48</v>
      </c>
      <c r="F11268" t="s">
        <v>264</v>
      </c>
      <c r="G11268">
        <v>-4824.37</v>
      </c>
    </row>
    <row r="11269" spans="1:7">
      <c r="A11269" t="s">
        <v>33</v>
      </c>
      <c r="B11269">
        <v>9</v>
      </c>
      <c r="C11269">
        <v>2010</v>
      </c>
      <c r="D11269" t="s">
        <v>47</v>
      </c>
      <c r="E11269" t="s">
        <v>48</v>
      </c>
      <c r="F11269" t="s">
        <v>49</v>
      </c>
      <c r="G11269">
        <v>349.84000000000003</v>
      </c>
    </row>
    <row r="11270" spans="1:7">
      <c r="A11270" t="s">
        <v>99</v>
      </c>
      <c r="B11270">
        <v>1</v>
      </c>
      <c r="C11270">
        <v>2011</v>
      </c>
      <c r="D11270" t="s">
        <v>47</v>
      </c>
      <c r="E11270" t="s">
        <v>48</v>
      </c>
      <c r="F11270" t="s">
        <v>49</v>
      </c>
      <c r="G11270">
        <v>979.56000000000006</v>
      </c>
    </row>
    <row r="11271" spans="1:7">
      <c r="A11271" t="s">
        <v>35</v>
      </c>
      <c r="B11271">
        <v>5</v>
      </c>
      <c r="C11271">
        <v>2010</v>
      </c>
      <c r="D11271" t="s">
        <v>47</v>
      </c>
      <c r="E11271" t="s">
        <v>48</v>
      </c>
      <c r="F11271" t="s">
        <v>138</v>
      </c>
      <c r="G11271">
        <v>151.11000000000001</v>
      </c>
    </row>
    <row r="11272" spans="1:7">
      <c r="A11272" t="s">
        <v>30</v>
      </c>
      <c r="B11272">
        <v>8</v>
      </c>
      <c r="C11272">
        <v>2010</v>
      </c>
      <c r="D11272" t="s">
        <v>47</v>
      </c>
      <c r="E11272" t="s">
        <v>48</v>
      </c>
      <c r="F11272" t="s">
        <v>138</v>
      </c>
      <c r="G11272">
        <v>0</v>
      </c>
    </row>
    <row r="11273" spans="1:7">
      <c r="A11273" t="s">
        <v>31</v>
      </c>
      <c r="B11273">
        <v>3</v>
      </c>
      <c r="C11273">
        <v>2012</v>
      </c>
      <c r="D11273" t="s">
        <v>47</v>
      </c>
      <c r="E11273" t="s">
        <v>48</v>
      </c>
      <c r="F11273" t="s">
        <v>149</v>
      </c>
      <c r="G11273">
        <v>338802.44</v>
      </c>
    </row>
    <row r="11274" spans="1:7">
      <c r="A11274" t="s">
        <v>33</v>
      </c>
      <c r="B11274">
        <v>9</v>
      </c>
      <c r="C11274">
        <v>2010</v>
      </c>
      <c r="D11274" t="s">
        <v>47</v>
      </c>
      <c r="E11274" t="s">
        <v>48</v>
      </c>
      <c r="F11274" t="s">
        <v>149</v>
      </c>
      <c r="G11274">
        <v>67651.77</v>
      </c>
    </row>
    <row r="11275" spans="1:7">
      <c r="A11275" t="s">
        <v>68</v>
      </c>
      <c r="B11275">
        <v>1</v>
      </c>
      <c r="C11275">
        <v>2010</v>
      </c>
      <c r="D11275" t="s">
        <v>47</v>
      </c>
      <c r="E11275" t="s">
        <v>48</v>
      </c>
      <c r="F11275" t="s">
        <v>149</v>
      </c>
      <c r="G11275">
        <v>50912.35</v>
      </c>
    </row>
    <row r="11276" spans="1:7">
      <c r="A11276" t="s">
        <v>9</v>
      </c>
      <c r="B11276">
        <v>8</v>
      </c>
      <c r="C11276">
        <v>2009</v>
      </c>
      <c r="D11276" t="s">
        <v>47</v>
      </c>
      <c r="E11276" t="s">
        <v>48</v>
      </c>
      <c r="F11276" t="s">
        <v>151</v>
      </c>
      <c r="G11276">
        <v>15228.74</v>
      </c>
    </row>
    <row r="11277" spans="1:7">
      <c r="A11277" t="s">
        <v>13</v>
      </c>
      <c r="B11277">
        <v>7</v>
      </c>
      <c r="C11277">
        <v>2009</v>
      </c>
      <c r="D11277" t="s">
        <v>47</v>
      </c>
      <c r="E11277" t="s">
        <v>48</v>
      </c>
      <c r="F11277" t="s">
        <v>151</v>
      </c>
      <c r="G11277">
        <v>45917.71</v>
      </c>
    </row>
    <row r="11278" spans="1:7">
      <c r="A11278" t="s">
        <v>39</v>
      </c>
      <c r="B11278">
        <v>5</v>
      </c>
      <c r="C11278">
        <v>2011</v>
      </c>
      <c r="D11278" t="s">
        <v>47</v>
      </c>
      <c r="E11278" t="s">
        <v>48</v>
      </c>
      <c r="F11278" t="s">
        <v>151</v>
      </c>
      <c r="G11278">
        <v>19293.72</v>
      </c>
    </row>
    <row r="11279" spans="1:7">
      <c r="A11279" t="s">
        <v>9</v>
      </c>
      <c r="B11279">
        <v>8</v>
      </c>
      <c r="C11279">
        <v>2009</v>
      </c>
      <c r="D11279" t="s">
        <v>47</v>
      </c>
      <c r="E11279" t="s">
        <v>48</v>
      </c>
      <c r="F11279" t="s">
        <v>155</v>
      </c>
      <c r="G11279">
        <v>90.29</v>
      </c>
    </row>
    <row r="11280" spans="1:7">
      <c r="A11280" t="s">
        <v>26</v>
      </c>
      <c r="B11280">
        <v>9</v>
      </c>
      <c r="C11280">
        <v>2009</v>
      </c>
      <c r="D11280" t="s">
        <v>47</v>
      </c>
      <c r="E11280" t="s">
        <v>48</v>
      </c>
      <c r="F11280" t="s">
        <v>186</v>
      </c>
      <c r="G11280">
        <v>0</v>
      </c>
    </row>
    <row r="11281" spans="1:7">
      <c r="A11281" t="s">
        <v>109</v>
      </c>
      <c r="B11281">
        <v>1</v>
      </c>
      <c r="C11281">
        <v>2012</v>
      </c>
      <c r="D11281" t="s">
        <v>47</v>
      </c>
      <c r="E11281" t="s">
        <v>48</v>
      </c>
      <c r="F11281" t="s">
        <v>186</v>
      </c>
      <c r="G11281">
        <v>0</v>
      </c>
    </row>
    <row r="11282" spans="1:7">
      <c r="A11282" t="s">
        <v>28</v>
      </c>
      <c r="B11282">
        <v>4</v>
      </c>
      <c r="C11282">
        <v>2012</v>
      </c>
      <c r="D11282" t="s">
        <v>47</v>
      </c>
      <c r="E11282" t="s">
        <v>48</v>
      </c>
      <c r="F11282" t="s">
        <v>186</v>
      </c>
      <c r="G11282">
        <v>9437.9600000000009</v>
      </c>
    </row>
    <row r="11283" spans="1:7">
      <c r="A11283" t="s">
        <v>35</v>
      </c>
      <c r="B11283">
        <v>5</v>
      </c>
      <c r="C11283">
        <v>2010</v>
      </c>
      <c r="D11283" t="s">
        <v>47</v>
      </c>
      <c r="E11283" t="s">
        <v>48</v>
      </c>
      <c r="F11283" t="s">
        <v>186</v>
      </c>
      <c r="G11283">
        <v>32.96</v>
      </c>
    </row>
    <row r="11284" spans="1:7">
      <c r="A11284" t="s">
        <v>63</v>
      </c>
      <c r="B11284">
        <v>12</v>
      </c>
      <c r="C11284">
        <v>2011</v>
      </c>
      <c r="D11284" t="s">
        <v>47</v>
      </c>
      <c r="E11284" t="s">
        <v>48</v>
      </c>
      <c r="F11284" t="s">
        <v>186</v>
      </c>
      <c r="G11284">
        <v>0</v>
      </c>
    </row>
    <row r="11285" spans="1:7">
      <c r="A11285" t="s">
        <v>14</v>
      </c>
      <c r="B11285">
        <v>10</v>
      </c>
      <c r="C11285">
        <v>2010</v>
      </c>
      <c r="D11285" t="s">
        <v>47</v>
      </c>
      <c r="E11285" t="s">
        <v>48</v>
      </c>
      <c r="F11285" t="s">
        <v>215</v>
      </c>
      <c r="G11285">
        <v>1910.66</v>
      </c>
    </row>
    <row r="11286" spans="1:7">
      <c r="A11286" t="s">
        <v>99</v>
      </c>
      <c r="B11286">
        <v>1</v>
      </c>
      <c r="C11286">
        <v>2011</v>
      </c>
      <c r="D11286" t="s">
        <v>47</v>
      </c>
      <c r="E11286" t="s">
        <v>48</v>
      </c>
      <c r="F11286" t="s">
        <v>215</v>
      </c>
      <c r="G11286">
        <v>198.56</v>
      </c>
    </row>
    <row r="11287" spans="1:7">
      <c r="A11287" t="s">
        <v>17</v>
      </c>
      <c r="B11287">
        <v>4</v>
      </c>
      <c r="C11287">
        <v>2009</v>
      </c>
      <c r="D11287" t="s">
        <v>47</v>
      </c>
      <c r="E11287" t="s">
        <v>48</v>
      </c>
      <c r="F11287" t="s">
        <v>215</v>
      </c>
      <c r="G11287">
        <v>397.40000000000003</v>
      </c>
    </row>
    <row r="11288" spans="1:7">
      <c r="A11288" t="s">
        <v>25</v>
      </c>
      <c r="B11288">
        <v>8</v>
      </c>
      <c r="C11288">
        <v>2011</v>
      </c>
      <c r="D11288" t="s">
        <v>47</v>
      </c>
      <c r="E11288" t="s">
        <v>48</v>
      </c>
      <c r="F11288" t="s">
        <v>215</v>
      </c>
      <c r="G11288">
        <v>1188.42</v>
      </c>
    </row>
    <row r="11289" spans="1:7">
      <c r="A11289" t="s">
        <v>63</v>
      </c>
      <c r="B11289">
        <v>12</v>
      </c>
      <c r="C11289">
        <v>2011</v>
      </c>
      <c r="D11289" t="s">
        <v>47</v>
      </c>
      <c r="E11289" t="s">
        <v>48</v>
      </c>
      <c r="F11289" t="s">
        <v>215</v>
      </c>
      <c r="G11289">
        <v>166.14000000000001</v>
      </c>
    </row>
    <row r="11290" spans="1:7">
      <c r="A11290" t="s">
        <v>19</v>
      </c>
      <c r="B11290">
        <v>11</v>
      </c>
      <c r="C11290">
        <v>2010</v>
      </c>
      <c r="D11290" t="s">
        <v>47</v>
      </c>
      <c r="E11290" t="s">
        <v>48</v>
      </c>
      <c r="F11290" t="s">
        <v>215</v>
      </c>
      <c r="G11290">
        <v>223.38</v>
      </c>
    </row>
    <row r="11291" spans="1:7">
      <c r="A11291" t="s">
        <v>63</v>
      </c>
      <c r="B11291">
        <v>12</v>
      </c>
      <c r="C11291">
        <v>2011</v>
      </c>
      <c r="D11291" t="s">
        <v>47</v>
      </c>
      <c r="E11291" t="s">
        <v>48</v>
      </c>
      <c r="F11291" t="s">
        <v>225</v>
      </c>
      <c r="G11291">
        <v>269.85000000000002</v>
      </c>
    </row>
    <row r="11292" spans="1:7">
      <c r="A11292" t="s">
        <v>19</v>
      </c>
      <c r="B11292">
        <v>11</v>
      </c>
      <c r="C11292">
        <v>2010</v>
      </c>
      <c r="D11292" t="s">
        <v>47</v>
      </c>
      <c r="E11292" t="s">
        <v>48</v>
      </c>
      <c r="F11292" t="s">
        <v>225</v>
      </c>
      <c r="G11292">
        <v>0</v>
      </c>
    </row>
    <row r="11293" spans="1:7">
      <c r="A11293" t="s">
        <v>16</v>
      </c>
      <c r="B11293">
        <v>7</v>
      </c>
      <c r="C11293">
        <v>2010</v>
      </c>
      <c r="D11293" t="s">
        <v>47</v>
      </c>
      <c r="E11293" t="s">
        <v>48</v>
      </c>
      <c r="F11293" t="s">
        <v>225</v>
      </c>
      <c r="G11293">
        <v>4834.8599999999997</v>
      </c>
    </row>
    <row r="11294" spans="1:7">
      <c r="A11294" t="s">
        <v>31</v>
      </c>
      <c r="B11294">
        <v>3</v>
      </c>
      <c r="C11294">
        <v>2012</v>
      </c>
      <c r="D11294" t="s">
        <v>47</v>
      </c>
      <c r="E11294" t="s">
        <v>48</v>
      </c>
      <c r="F11294" t="s">
        <v>225</v>
      </c>
      <c r="G11294">
        <v>3217.46</v>
      </c>
    </row>
    <row r="11295" spans="1:7">
      <c r="A11295" t="s">
        <v>20</v>
      </c>
      <c r="B11295">
        <v>6</v>
      </c>
      <c r="C11295">
        <v>2010</v>
      </c>
      <c r="D11295" t="s">
        <v>47</v>
      </c>
      <c r="E11295" t="s">
        <v>48</v>
      </c>
      <c r="F11295" t="s">
        <v>225</v>
      </c>
      <c r="G11295">
        <v>0</v>
      </c>
    </row>
    <row r="11296" spans="1:7">
      <c r="A11296" t="s">
        <v>42</v>
      </c>
      <c r="B11296">
        <v>2</v>
      </c>
      <c r="C11296">
        <v>2010</v>
      </c>
      <c r="D11296" t="s">
        <v>47</v>
      </c>
      <c r="E11296" t="s">
        <v>48</v>
      </c>
      <c r="F11296" t="s">
        <v>225</v>
      </c>
      <c r="G11296">
        <v>228.42000000000002</v>
      </c>
    </row>
    <row r="11297" spans="1:7">
      <c r="A11297" t="s">
        <v>17</v>
      </c>
      <c r="B11297">
        <v>4</v>
      </c>
      <c r="C11297">
        <v>2009</v>
      </c>
      <c r="D11297" t="s">
        <v>47</v>
      </c>
      <c r="E11297" t="s">
        <v>48</v>
      </c>
      <c r="F11297" t="s">
        <v>245</v>
      </c>
      <c r="G11297">
        <v>110.78</v>
      </c>
    </row>
    <row r="11298" spans="1:7">
      <c r="A11298" t="s">
        <v>39</v>
      </c>
      <c r="B11298">
        <v>5</v>
      </c>
      <c r="C11298">
        <v>2011</v>
      </c>
      <c r="D11298" t="s">
        <v>47</v>
      </c>
      <c r="E11298" t="s">
        <v>48</v>
      </c>
      <c r="F11298" t="s">
        <v>245</v>
      </c>
      <c r="G11298">
        <v>2142.79</v>
      </c>
    </row>
    <row r="11299" spans="1:7">
      <c r="A11299" t="s">
        <v>31</v>
      </c>
      <c r="B11299">
        <v>3</v>
      </c>
      <c r="C11299">
        <v>2012</v>
      </c>
      <c r="D11299" t="s">
        <v>47</v>
      </c>
      <c r="E11299" t="s">
        <v>48</v>
      </c>
      <c r="F11299" t="s">
        <v>245</v>
      </c>
      <c r="G11299">
        <v>10979.08</v>
      </c>
    </row>
    <row r="11300" spans="1:7">
      <c r="A11300" t="s">
        <v>63</v>
      </c>
      <c r="B11300">
        <v>12</v>
      </c>
      <c r="C11300">
        <v>2011</v>
      </c>
      <c r="D11300" t="s">
        <v>47</v>
      </c>
      <c r="E11300" t="s">
        <v>48</v>
      </c>
      <c r="F11300" t="s">
        <v>245</v>
      </c>
      <c r="G11300">
        <v>1129.29</v>
      </c>
    </row>
    <row r="11301" spans="1:7">
      <c r="A11301" t="s">
        <v>19</v>
      </c>
      <c r="B11301">
        <v>11</v>
      </c>
      <c r="C11301">
        <v>2010</v>
      </c>
      <c r="D11301" t="s">
        <v>47</v>
      </c>
      <c r="E11301" t="s">
        <v>48</v>
      </c>
      <c r="F11301" t="s">
        <v>245</v>
      </c>
      <c r="G11301">
        <v>1509.52</v>
      </c>
    </row>
    <row r="11302" spans="1:7">
      <c r="A11302" t="s">
        <v>99</v>
      </c>
      <c r="B11302">
        <v>1</v>
      </c>
      <c r="C11302">
        <v>2011</v>
      </c>
      <c r="D11302" t="s">
        <v>47</v>
      </c>
      <c r="E11302" t="s">
        <v>48</v>
      </c>
      <c r="F11302" t="s">
        <v>254</v>
      </c>
      <c r="G11302">
        <v>0</v>
      </c>
    </row>
    <row r="11303" spans="1:7">
      <c r="A11303" t="s">
        <v>38</v>
      </c>
      <c r="B11303">
        <v>7</v>
      </c>
      <c r="C11303">
        <v>2011</v>
      </c>
      <c r="D11303" t="s">
        <v>47</v>
      </c>
      <c r="E11303" t="s">
        <v>48</v>
      </c>
      <c r="F11303" t="s">
        <v>254</v>
      </c>
      <c r="G11303">
        <v>0</v>
      </c>
    </row>
    <row r="11304" spans="1:7">
      <c r="A11304" t="s">
        <v>35</v>
      </c>
      <c r="B11304">
        <v>5</v>
      </c>
      <c r="C11304">
        <v>2010</v>
      </c>
      <c r="D11304" t="s">
        <v>47</v>
      </c>
      <c r="E11304" t="s">
        <v>48</v>
      </c>
      <c r="F11304" t="s">
        <v>257</v>
      </c>
      <c r="G11304">
        <v>4696.6900000000005</v>
      </c>
    </row>
    <row r="11305" spans="1:7">
      <c r="A11305" t="s">
        <v>32</v>
      </c>
      <c r="B11305">
        <v>10</v>
      </c>
      <c r="C11305">
        <v>2009</v>
      </c>
      <c r="D11305" t="s">
        <v>47</v>
      </c>
      <c r="E11305" t="s">
        <v>48</v>
      </c>
      <c r="F11305" t="s">
        <v>257</v>
      </c>
      <c r="G11305">
        <v>457.05</v>
      </c>
    </row>
    <row r="11306" spans="1:7">
      <c r="A11306" t="s">
        <v>114</v>
      </c>
      <c r="B11306">
        <v>2</v>
      </c>
      <c r="C11306">
        <v>2011</v>
      </c>
      <c r="D11306" t="s">
        <v>47</v>
      </c>
      <c r="E11306" t="s">
        <v>48</v>
      </c>
      <c r="F11306" t="s">
        <v>257</v>
      </c>
      <c r="G11306">
        <v>4985.9800000000005</v>
      </c>
    </row>
    <row r="11307" spans="1:7">
      <c r="A11307" t="s">
        <v>55</v>
      </c>
      <c r="B11307">
        <v>3</v>
      </c>
      <c r="C11307">
        <v>2011</v>
      </c>
      <c r="D11307" t="s">
        <v>47</v>
      </c>
      <c r="E11307" t="s">
        <v>48</v>
      </c>
      <c r="F11307" t="s">
        <v>257</v>
      </c>
      <c r="G11307">
        <v>3243.53</v>
      </c>
    </row>
    <row r="11308" spans="1:7">
      <c r="A11308" t="s">
        <v>89</v>
      </c>
      <c r="B11308">
        <v>4</v>
      </c>
      <c r="C11308">
        <v>2011</v>
      </c>
      <c r="D11308" t="s">
        <v>47</v>
      </c>
      <c r="E11308" t="s">
        <v>48</v>
      </c>
      <c r="F11308" t="s">
        <v>257</v>
      </c>
      <c r="G11308">
        <v>3327.82</v>
      </c>
    </row>
    <row r="11309" spans="1:7">
      <c r="A11309" t="s">
        <v>13</v>
      </c>
      <c r="B11309">
        <v>7</v>
      </c>
      <c r="C11309">
        <v>2009</v>
      </c>
      <c r="D11309" t="s">
        <v>47</v>
      </c>
      <c r="E11309" t="s">
        <v>48</v>
      </c>
      <c r="F11309" t="s">
        <v>257</v>
      </c>
      <c r="G11309">
        <v>3345.9900000000002</v>
      </c>
    </row>
    <row r="11310" spans="1:7">
      <c r="A11310" t="s">
        <v>71</v>
      </c>
      <c r="B11310">
        <v>11</v>
      </c>
      <c r="C11310">
        <v>2009</v>
      </c>
      <c r="D11310" t="s">
        <v>47</v>
      </c>
      <c r="E11310" t="s">
        <v>48</v>
      </c>
      <c r="F11310" t="s">
        <v>261</v>
      </c>
      <c r="G11310">
        <v>0</v>
      </c>
    </row>
    <row r="11311" spans="1:7">
      <c r="A11311" t="s">
        <v>89</v>
      </c>
      <c r="B11311">
        <v>4</v>
      </c>
      <c r="C11311">
        <v>2011</v>
      </c>
      <c r="D11311" t="s">
        <v>47</v>
      </c>
      <c r="E11311" t="s">
        <v>48</v>
      </c>
      <c r="F11311" t="s">
        <v>262</v>
      </c>
      <c r="G11311">
        <v>10288.460000000001</v>
      </c>
    </row>
    <row r="11312" spans="1:7">
      <c r="A11312" t="s">
        <v>9</v>
      </c>
      <c r="B11312">
        <v>8</v>
      </c>
      <c r="C11312">
        <v>2009</v>
      </c>
      <c r="D11312" t="s">
        <v>47</v>
      </c>
      <c r="E11312" t="s">
        <v>48</v>
      </c>
      <c r="F11312" t="s">
        <v>262</v>
      </c>
      <c r="G11312">
        <v>-3051.5</v>
      </c>
    </row>
    <row r="11313" spans="1:7">
      <c r="A11313" t="s">
        <v>99</v>
      </c>
      <c r="B11313">
        <v>1</v>
      </c>
      <c r="C11313">
        <v>2011</v>
      </c>
      <c r="D11313" t="s">
        <v>47</v>
      </c>
      <c r="E11313" t="s">
        <v>48</v>
      </c>
      <c r="F11313" t="s">
        <v>262</v>
      </c>
      <c r="G11313">
        <v>7928.01</v>
      </c>
    </row>
    <row r="11314" spans="1:7">
      <c r="A11314" t="s">
        <v>31</v>
      </c>
      <c r="B11314">
        <v>3</v>
      </c>
      <c r="C11314">
        <v>2012</v>
      </c>
      <c r="D11314" t="s">
        <v>47</v>
      </c>
      <c r="E11314" t="s">
        <v>48</v>
      </c>
      <c r="F11314" t="s">
        <v>262</v>
      </c>
      <c r="G11314">
        <v>14451.78</v>
      </c>
    </row>
    <row r="11315" spans="1:7">
      <c r="A11315" t="s">
        <v>43</v>
      </c>
      <c r="B11315">
        <v>5</v>
      </c>
      <c r="C11315">
        <v>2009</v>
      </c>
      <c r="D11315" t="s">
        <v>47</v>
      </c>
      <c r="E11315" t="s">
        <v>48</v>
      </c>
      <c r="F11315" t="s">
        <v>262</v>
      </c>
      <c r="G11315">
        <v>11773</v>
      </c>
    </row>
    <row r="11316" spans="1:7">
      <c r="A11316" t="s">
        <v>68</v>
      </c>
      <c r="B11316">
        <v>1</v>
      </c>
      <c r="C11316">
        <v>2010</v>
      </c>
      <c r="D11316" t="s">
        <v>47</v>
      </c>
      <c r="E11316" t="s">
        <v>48</v>
      </c>
      <c r="F11316" t="s">
        <v>262</v>
      </c>
      <c r="G11316">
        <v>5994.87</v>
      </c>
    </row>
    <row r="11317" spans="1:7">
      <c r="A11317" t="s">
        <v>5</v>
      </c>
      <c r="B11317">
        <v>12</v>
      </c>
      <c r="C11317">
        <v>2010</v>
      </c>
      <c r="D11317" t="s">
        <v>47</v>
      </c>
      <c r="E11317" t="s">
        <v>48</v>
      </c>
      <c r="F11317" t="s">
        <v>262</v>
      </c>
      <c r="G11317">
        <v>13168.31</v>
      </c>
    </row>
    <row r="11318" spans="1:7">
      <c r="A11318" t="s">
        <v>114</v>
      </c>
      <c r="B11318">
        <v>2</v>
      </c>
      <c r="C11318">
        <v>2011</v>
      </c>
      <c r="D11318" t="s">
        <v>47</v>
      </c>
      <c r="E11318" t="s">
        <v>48</v>
      </c>
      <c r="F11318" t="s">
        <v>262</v>
      </c>
      <c r="G11318">
        <v>10941.460000000001</v>
      </c>
    </row>
    <row r="11319" spans="1:7">
      <c r="A11319" t="s">
        <v>27</v>
      </c>
      <c r="B11319">
        <v>1</v>
      </c>
      <c r="C11319">
        <v>2009</v>
      </c>
      <c r="D11319" t="s">
        <v>47</v>
      </c>
      <c r="E11319" t="s">
        <v>48</v>
      </c>
      <c r="F11319" t="s">
        <v>262</v>
      </c>
      <c r="G11319">
        <v>-555.89</v>
      </c>
    </row>
    <row r="11320" spans="1:7">
      <c r="A11320" t="s">
        <v>16</v>
      </c>
      <c r="B11320">
        <v>7</v>
      </c>
      <c r="C11320">
        <v>2010</v>
      </c>
      <c r="D11320" t="s">
        <v>47</v>
      </c>
      <c r="E11320" t="s">
        <v>48</v>
      </c>
      <c r="F11320" t="s">
        <v>262</v>
      </c>
      <c r="G11320">
        <v>26512.89</v>
      </c>
    </row>
    <row r="11321" spans="1:7">
      <c r="A11321" t="s">
        <v>23</v>
      </c>
      <c r="B11321">
        <v>2</v>
      </c>
      <c r="C11321">
        <v>2009</v>
      </c>
      <c r="D11321" t="s">
        <v>47</v>
      </c>
      <c r="E11321" t="s">
        <v>48</v>
      </c>
      <c r="F11321" t="s">
        <v>262</v>
      </c>
      <c r="G11321">
        <v>6706.71</v>
      </c>
    </row>
    <row r="11322" spans="1:7">
      <c r="A11322" t="s">
        <v>19</v>
      </c>
      <c r="B11322">
        <v>11</v>
      </c>
      <c r="C11322">
        <v>2010</v>
      </c>
      <c r="D11322" t="s">
        <v>47</v>
      </c>
      <c r="E11322" t="s">
        <v>48</v>
      </c>
      <c r="F11322" t="s">
        <v>263</v>
      </c>
      <c r="G11322">
        <v>1392.7</v>
      </c>
    </row>
    <row r="11323" spans="1:7">
      <c r="A11323" t="s">
        <v>71</v>
      </c>
      <c r="B11323">
        <v>11</v>
      </c>
      <c r="C11323">
        <v>2009</v>
      </c>
      <c r="D11323" t="s">
        <v>47</v>
      </c>
      <c r="E11323" t="s">
        <v>48</v>
      </c>
      <c r="F11323" t="s">
        <v>263</v>
      </c>
      <c r="G11323">
        <v>0</v>
      </c>
    </row>
    <row r="11324" spans="1:7">
      <c r="A11324" t="s">
        <v>13</v>
      </c>
      <c r="B11324">
        <v>7</v>
      </c>
      <c r="C11324">
        <v>2009</v>
      </c>
      <c r="D11324" t="s">
        <v>47</v>
      </c>
      <c r="E11324" t="s">
        <v>48</v>
      </c>
      <c r="F11324" t="s">
        <v>263</v>
      </c>
      <c r="G11324">
        <v>1715.2</v>
      </c>
    </row>
    <row r="11325" spans="1:7">
      <c r="A11325" t="s">
        <v>68</v>
      </c>
      <c r="B11325">
        <v>1</v>
      </c>
      <c r="C11325">
        <v>2010</v>
      </c>
      <c r="D11325" t="s">
        <v>47</v>
      </c>
      <c r="E11325" t="s">
        <v>48</v>
      </c>
      <c r="F11325" t="s">
        <v>263</v>
      </c>
      <c r="G11325">
        <v>1270.1000000000001</v>
      </c>
    </row>
    <row r="11326" spans="1:7">
      <c r="A11326" t="s">
        <v>24</v>
      </c>
      <c r="B11326">
        <v>5</v>
      </c>
      <c r="C11326">
        <v>2012</v>
      </c>
      <c r="D11326" t="s">
        <v>47</v>
      </c>
      <c r="E11326" t="s">
        <v>48</v>
      </c>
      <c r="F11326" t="s">
        <v>263</v>
      </c>
      <c r="G11326">
        <v>3103.15</v>
      </c>
    </row>
    <row r="11327" spans="1:7">
      <c r="A11327" t="s">
        <v>22</v>
      </c>
      <c r="B11327">
        <v>9</v>
      </c>
      <c r="C11327">
        <v>2011</v>
      </c>
      <c r="D11327" t="s">
        <v>47</v>
      </c>
      <c r="E11327" t="s">
        <v>48</v>
      </c>
      <c r="F11327" t="s">
        <v>263</v>
      </c>
      <c r="G11327">
        <v>5062.75</v>
      </c>
    </row>
    <row r="11328" spans="1:7">
      <c r="A11328" t="s">
        <v>99</v>
      </c>
      <c r="B11328">
        <v>1</v>
      </c>
      <c r="C11328">
        <v>2011</v>
      </c>
      <c r="D11328" t="s">
        <v>47</v>
      </c>
      <c r="E11328" t="s">
        <v>48</v>
      </c>
      <c r="F11328" t="s">
        <v>264</v>
      </c>
      <c r="G11328">
        <v>-2186.2000000000003</v>
      </c>
    </row>
    <row r="11329" spans="1:7">
      <c r="A11329" t="s">
        <v>26</v>
      </c>
      <c r="B11329">
        <v>9</v>
      </c>
      <c r="C11329">
        <v>2009</v>
      </c>
      <c r="D11329" t="s">
        <v>47</v>
      </c>
      <c r="E11329" t="s">
        <v>48</v>
      </c>
      <c r="F11329" t="s">
        <v>264</v>
      </c>
      <c r="G11329">
        <v>2119.16</v>
      </c>
    </row>
    <row r="11330" spans="1:7">
      <c r="A11330" t="s">
        <v>114</v>
      </c>
      <c r="B11330">
        <v>2</v>
      </c>
      <c r="C11330">
        <v>2011</v>
      </c>
      <c r="D11330" t="s">
        <v>47</v>
      </c>
      <c r="E11330" t="s">
        <v>48</v>
      </c>
      <c r="F11330" t="s">
        <v>264</v>
      </c>
      <c r="G11330">
        <v>477.42</v>
      </c>
    </row>
    <row r="11331" spans="1:7">
      <c r="A11331" t="s">
        <v>13</v>
      </c>
      <c r="B11331">
        <v>7</v>
      </c>
      <c r="C11331">
        <v>2009</v>
      </c>
      <c r="D11331" t="s">
        <v>47</v>
      </c>
      <c r="E11331" t="s">
        <v>48</v>
      </c>
      <c r="F11331" t="s">
        <v>264</v>
      </c>
      <c r="G11331">
        <v>6819.6500000000005</v>
      </c>
    </row>
    <row r="11332" spans="1:7">
      <c r="A11332" t="s">
        <v>37</v>
      </c>
      <c r="B11332">
        <v>11</v>
      </c>
      <c r="C11332">
        <v>2011</v>
      </c>
      <c r="D11332" t="s">
        <v>47</v>
      </c>
      <c r="E11332" t="s">
        <v>48</v>
      </c>
      <c r="F11332" t="s">
        <v>264</v>
      </c>
      <c r="G11332">
        <v>2609.0700000000002</v>
      </c>
    </row>
    <row r="11333" spans="1:7">
      <c r="A11333" t="s">
        <v>44</v>
      </c>
      <c r="B11333">
        <v>2</v>
      </c>
      <c r="C11333">
        <v>2012</v>
      </c>
      <c r="D11333" t="s">
        <v>47</v>
      </c>
      <c r="E11333" t="s">
        <v>48</v>
      </c>
      <c r="F11333" t="s">
        <v>264</v>
      </c>
      <c r="G11333">
        <v>1944.54</v>
      </c>
    </row>
    <row r="11334" spans="1:7">
      <c r="A11334" t="s">
        <v>63</v>
      </c>
      <c r="B11334">
        <v>12</v>
      </c>
      <c r="C11334">
        <v>2011</v>
      </c>
      <c r="D11334" t="s">
        <v>47</v>
      </c>
      <c r="E11334" t="s">
        <v>48</v>
      </c>
      <c r="F11334" t="s">
        <v>264</v>
      </c>
      <c r="G11334">
        <v>185</v>
      </c>
    </row>
    <row r="11335" spans="1:7">
      <c r="A11335" t="s">
        <v>16</v>
      </c>
      <c r="B11335">
        <v>7</v>
      </c>
      <c r="C11335">
        <v>2010</v>
      </c>
      <c r="D11335" t="s">
        <v>47</v>
      </c>
      <c r="E11335" t="s">
        <v>48</v>
      </c>
      <c r="F11335" t="s">
        <v>49</v>
      </c>
      <c r="G11335">
        <v>664.7</v>
      </c>
    </row>
    <row r="11336" spans="1:7">
      <c r="A11336" t="s">
        <v>25</v>
      </c>
      <c r="B11336">
        <v>8</v>
      </c>
      <c r="C11336">
        <v>2011</v>
      </c>
      <c r="D11336" t="s">
        <v>47</v>
      </c>
      <c r="E11336" t="s">
        <v>48</v>
      </c>
      <c r="F11336" t="s">
        <v>49</v>
      </c>
      <c r="G11336">
        <v>0</v>
      </c>
    </row>
    <row r="11337" spans="1:7">
      <c r="A11337" t="s">
        <v>22</v>
      </c>
      <c r="B11337">
        <v>9</v>
      </c>
      <c r="C11337">
        <v>2011</v>
      </c>
      <c r="D11337" t="s">
        <v>47</v>
      </c>
      <c r="E11337" t="s">
        <v>48</v>
      </c>
      <c r="F11337" t="s">
        <v>49</v>
      </c>
      <c r="G11337">
        <v>0</v>
      </c>
    </row>
    <row r="11338" spans="1:7">
      <c r="A11338" t="s">
        <v>43</v>
      </c>
      <c r="B11338">
        <v>5</v>
      </c>
      <c r="C11338">
        <v>2009</v>
      </c>
      <c r="D11338" t="s">
        <v>47</v>
      </c>
      <c r="E11338" t="s">
        <v>48</v>
      </c>
      <c r="F11338" t="s">
        <v>49</v>
      </c>
      <c r="G11338">
        <v>1021.0500000000001</v>
      </c>
    </row>
    <row r="11339" spans="1:7">
      <c r="A11339" t="s">
        <v>5</v>
      </c>
      <c r="B11339">
        <v>12</v>
      </c>
      <c r="C11339">
        <v>2010</v>
      </c>
      <c r="D11339" t="s">
        <v>47</v>
      </c>
      <c r="E11339" t="s">
        <v>48</v>
      </c>
      <c r="F11339" t="s">
        <v>138</v>
      </c>
      <c r="G11339">
        <v>0</v>
      </c>
    </row>
    <row r="11340" spans="1:7">
      <c r="A11340" t="s">
        <v>20</v>
      </c>
      <c r="B11340">
        <v>6</v>
      </c>
      <c r="C11340">
        <v>2010</v>
      </c>
      <c r="D11340" t="s">
        <v>47</v>
      </c>
      <c r="E11340" t="s">
        <v>48</v>
      </c>
      <c r="F11340" t="s">
        <v>138</v>
      </c>
      <c r="G11340">
        <v>0</v>
      </c>
    </row>
    <row r="11341" spans="1:7">
      <c r="A11341" t="s">
        <v>16</v>
      </c>
      <c r="B11341">
        <v>7</v>
      </c>
      <c r="C11341">
        <v>2010</v>
      </c>
      <c r="D11341" t="s">
        <v>47</v>
      </c>
      <c r="E11341" t="s">
        <v>48</v>
      </c>
      <c r="F11341" t="s">
        <v>138</v>
      </c>
      <c r="G11341">
        <v>0</v>
      </c>
    </row>
    <row r="11342" spans="1:7">
      <c r="A11342" t="s">
        <v>20</v>
      </c>
      <c r="B11342">
        <v>6</v>
      </c>
      <c r="C11342">
        <v>2010</v>
      </c>
      <c r="D11342" t="s">
        <v>47</v>
      </c>
      <c r="E11342" t="s">
        <v>48</v>
      </c>
      <c r="F11342" t="s">
        <v>149</v>
      </c>
      <c r="G11342">
        <v>112322.29000000001</v>
      </c>
    </row>
    <row r="11343" spans="1:7">
      <c r="A11343" t="s">
        <v>30</v>
      </c>
      <c r="B11343">
        <v>8</v>
      </c>
      <c r="C11343">
        <v>2010</v>
      </c>
      <c r="D11343" t="s">
        <v>47</v>
      </c>
      <c r="E11343" t="s">
        <v>48</v>
      </c>
      <c r="F11343" t="s">
        <v>149</v>
      </c>
      <c r="G11343">
        <v>114963.56</v>
      </c>
    </row>
    <row r="11344" spans="1:7">
      <c r="A11344" t="s">
        <v>29</v>
      </c>
      <c r="B11344">
        <v>6</v>
      </c>
      <c r="C11344">
        <v>2011</v>
      </c>
      <c r="D11344" t="s">
        <v>47</v>
      </c>
      <c r="E11344" t="s">
        <v>48</v>
      </c>
      <c r="F11344" t="s">
        <v>149</v>
      </c>
      <c r="G11344">
        <v>60883.29</v>
      </c>
    </row>
    <row r="11345" spans="1:7">
      <c r="A11345" t="s">
        <v>42</v>
      </c>
      <c r="B11345">
        <v>2</v>
      </c>
      <c r="C11345">
        <v>2010</v>
      </c>
      <c r="D11345" t="s">
        <v>47</v>
      </c>
      <c r="E11345" t="s">
        <v>48</v>
      </c>
      <c r="F11345" t="s">
        <v>149</v>
      </c>
      <c r="G11345">
        <v>146082.85</v>
      </c>
    </row>
    <row r="11346" spans="1:7">
      <c r="A11346" t="s">
        <v>19</v>
      </c>
      <c r="B11346">
        <v>11</v>
      </c>
      <c r="C11346">
        <v>2010</v>
      </c>
      <c r="D11346" t="s">
        <v>47</v>
      </c>
      <c r="E11346" t="s">
        <v>48</v>
      </c>
      <c r="F11346" t="s">
        <v>149</v>
      </c>
      <c r="G11346">
        <v>75679.37</v>
      </c>
    </row>
    <row r="11347" spans="1:7">
      <c r="A11347" t="s">
        <v>16</v>
      </c>
      <c r="B11347">
        <v>7</v>
      </c>
      <c r="C11347">
        <v>2010</v>
      </c>
      <c r="D11347" t="s">
        <v>47</v>
      </c>
      <c r="E11347" t="s">
        <v>48</v>
      </c>
      <c r="F11347" t="s">
        <v>149</v>
      </c>
      <c r="G11347">
        <v>282414.83</v>
      </c>
    </row>
    <row r="11348" spans="1:7">
      <c r="A11348" t="s">
        <v>37</v>
      </c>
      <c r="B11348">
        <v>11</v>
      </c>
      <c r="C11348">
        <v>2011</v>
      </c>
      <c r="D11348" t="s">
        <v>47</v>
      </c>
      <c r="E11348" t="s">
        <v>48</v>
      </c>
      <c r="F11348" t="s">
        <v>149</v>
      </c>
      <c r="G11348">
        <v>148693.97</v>
      </c>
    </row>
    <row r="11349" spans="1:7">
      <c r="A11349" t="s">
        <v>35</v>
      </c>
      <c r="B11349">
        <v>5</v>
      </c>
      <c r="C11349">
        <v>2010</v>
      </c>
      <c r="D11349" t="s">
        <v>47</v>
      </c>
      <c r="E11349" t="s">
        <v>48</v>
      </c>
      <c r="F11349" t="s">
        <v>149</v>
      </c>
      <c r="G11349">
        <v>-193099.41</v>
      </c>
    </row>
    <row r="11350" spans="1:7">
      <c r="A11350" t="s">
        <v>42</v>
      </c>
      <c r="B11350">
        <v>2</v>
      </c>
      <c r="C11350">
        <v>2010</v>
      </c>
      <c r="D11350" t="s">
        <v>47</v>
      </c>
      <c r="E11350" t="s">
        <v>48</v>
      </c>
      <c r="F11350" t="s">
        <v>151</v>
      </c>
      <c r="G11350">
        <v>11196.16</v>
      </c>
    </row>
    <row r="11351" spans="1:7">
      <c r="A11351" t="s">
        <v>40</v>
      </c>
      <c r="B11351">
        <v>10</v>
      </c>
      <c r="C11351">
        <v>2011</v>
      </c>
      <c r="D11351" t="s">
        <v>47</v>
      </c>
      <c r="E11351" t="s">
        <v>48</v>
      </c>
      <c r="F11351" t="s">
        <v>151</v>
      </c>
      <c r="G11351">
        <v>16355.210000000001</v>
      </c>
    </row>
    <row r="11352" spans="1:7">
      <c r="A11352" t="s">
        <v>27</v>
      </c>
      <c r="B11352">
        <v>1</v>
      </c>
      <c r="C11352">
        <v>2009</v>
      </c>
      <c r="D11352" t="s">
        <v>47</v>
      </c>
      <c r="E11352" t="s">
        <v>48</v>
      </c>
      <c r="F11352" t="s">
        <v>151</v>
      </c>
      <c r="G11352">
        <v>2701.9900000000002</v>
      </c>
    </row>
    <row r="11353" spans="1:7">
      <c r="A11353" t="s">
        <v>24</v>
      </c>
      <c r="B11353">
        <v>5</v>
      </c>
      <c r="C11353">
        <v>2012</v>
      </c>
      <c r="D11353" t="s">
        <v>47</v>
      </c>
      <c r="E11353" t="s">
        <v>48</v>
      </c>
      <c r="F11353" t="s">
        <v>186</v>
      </c>
      <c r="G11353">
        <v>873.44</v>
      </c>
    </row>
    <row r="11354" spans="1:7">
      <c r="A11354" t="s">
        <v>38</v>
      </c>
      <c r="B11354">
        <v>7</v>
      </c>
      <c r="C11354">
        <v>2011</v>
      </c>
      <c r="D11354" t="s">
        <v>47</v>
      </c>
      <c r="E11354" t="s">
        <v>48</v>
      </c>
      <c r="F11354" t="s">
        <v>186</v>
      </c>
      <c r="G11354">
        <v>3556.86</v>
      </c>
    </row>
    <row r="11355" spans="1:7">
      <c r="A11355" t="s">
        <v>31</v>
      </c>
      <c r="B11355">
        <v>3</v>
      </c>
      <c r="C11355">
        <v>2012</v>
      </c>
      <c r="D11355" t="s">
        <v>47</v>
      </c>
      <c r="E11355" t="s">
        <v>48</v>
      </c>
      <c r="F11355" t="s">
        <v>186</v>
      </c>
      <c r="G11355">
        <v>0</v>
      </c>
    </row>
    <row r="11356" spans="1:7">
      <c r="A11356" t="s">
        <v>40</v>
      </c>
      <c r="B11356">
        <v>10</v>
      </c>
      <c r="C11356">
        <v>2011</v>
      </c>
      <c r="D11356" t="s">
        <v>47</v>
      </c>
      <c r="E11356" t="s">
        <v>48</v>
      </c>
      <c r="F11356" t="s">
        <v>186</v>
      </c>
      <c r="G11356">
        <v>0</v>
      </c>
    </row>
    <row r="11357" spans="1:7">
      <c r="A11357" t="s">
        <v>22</v>
      </c>
      <c r="B11357">
        <v>9</v>
      </c>
      <c r="C11357">
        <v>2011</v>
      </c>
      <c r="D11357" t="s">
        <v>47</v>
      </c>
      <c r="E11357" t="s">
        <v>48</v>
      </c>
      <c r="F11357" t="s">
        <v>186</v>
      </c>
      <c r="G11357">
        <v>0</v>
      </c>
    </row>
    <row r="11358" spans="1:7">
      <c r="A11358" t="s">
        <v>46</v>
      </c>
      <c r="B11358">
        <v>12</v>
      </c>
      <c r="C11358">
        <v>2009</v>
      </c>
      <c r="D11358" t="s">
        <v>47</v>
      </c>
      <c r="E11358" t="s">
        <v>48</v>
      </c>
      <c r="F11358" t="s">
        <v>186</v>
      </c>
      <c r="G11358">
        <v>0</v>
      </c>
    </row>
    <row r="11359" spans="1:7">
      <c r="A11359" t="s">
        <v>38</v>
      </c>
      <c r="B11359">
        <v>7</v>
      </c>
      <c r="C11359">
        <v>2011</v>
      </c>
      <c r="D11359" t="s">
        <v>47</v>
      </c>
      <c r="E11359" t="s">
        <v>48</v>
      </c>
      <c r="F11359" t="s">
        <v>215</v>
      </c>
      <c r="G11359">
        <v>3509.59</v>
      </c>
    </row>
    <row r="11360" spans="1:7">
      <c r="A11360" t="s">
        <v>43</v>
      </c>
      <c r="B11360">
        <v>5</v>
      </c>
      <c r="C11360">
        <v>2009</v>
      </c>
      <c r="D11360" t="s">
        <v>47</v>
      </c>
      <c r="E11360" t="s">
        <v>48</v>
      </c>
      <c r="F11360" t="s">
        <v>215</v>
      </c>
      <c r="G11360">
        <v>364.55</v>
      </c>
    </row>
    <row r="11361" spans="1:7">
      <c r="A11361" t="s">
        <v>5</v>
      </c>
      <c r="B11361">
        <v>12</v>
      </c>
      <c r="C11361">
        <v>2010</v>
      </c>
      <c r="D11361" t="s">
        <v>47</v>
      </c>
      <c r="E11361" t="s">
        <v>48</v>
      </c>
      <c r="F11361" t="s">
        <v>215</v>
      </c>
      <c r="G11361">
        <v>2496.08</v>
      </c>
    </row>
    <row r="11362" spans="1:7">
      <c r="A11362" t="s">
        <v>55</v>
      </c>
      <c r="B11362">
        <v>3</v>
      </c>
      <c r="C11362">
        <v>2011</v>
      </c>
      <c r="D11362" t="s">
        <v>47</v>
      </c>
      <c r="E11362" t="s">
        <v>48</v>
      </c>
      <c r="F11362" t="s">
        <v>215</v>
      </c>
      <c r="G11362">
        <v>642.45000000000005</v>
      </c>
    </row>
    <row r="11363" spans="1:7">
      <c r="A11363" t="s">
        <v>85</v>
      </c>
      <c r="B11363">
        <v>4</v>
      </c>
      <c r="C11363">
        <v>2010</v>
      </c>
      <c r="D11363" t="s">
        <v>47</v>
      </c>
      <c r="E11363" t="s">
        <v>48</v>
      </c>
      <c r="F11363" t="s">
        <v>215</v>
      </c>
      <c r="G11363">
        <v>311.74</v>
      </c>
    </row>
    <row r="11364" spans="1:7">
      <c r="A11364" t="s">
        <v>13</v>
      </c>
      <c r="B11364">
        <v>7</v>
      </c>
      <c r="C11364">
        <v>2009</v>
      </c>
      <c r="D11364" t="s">
        <v>47</v>
      </c>
      <c r="E11364" t="s">
        <v>48</v>
      </c>
      <c r="F11364" t="s">
        <v>215</v>
      </c>
      <c r="G11364">
        <v>274.99</v>
      </c>
    </row>
    <row r="11365" spans="1:7">
      <c r="A11365" t="s">
        <v>37</v>
      </c>
      <c r="B11365">
        <v>11</v>
      </c>
      <c r="C11365">
        <v>2011</v>
      </c>
      <c r="D11365" t="s">
        <v>47</v>
      </c>
      <c r="E11365" t="s">
        <v>48</v>
      </c>
      <c r="F11365" t="s">
        <v>225</v>
      </c>
      <c r="G11365">
        <v>269.85000000000002</v>
      </c>
    </row>
    <row r="11366" spans="1:7">
      <c r="A11366" t="s">
        <v>43</v>
      </c>
      <c r="B11366">
        <v>5</v>
      </c>
      <c r="C11366">
        <v>2009</v>
      </c>
      <c r="D11366" t="s">
        <v>47</v>
      </c>
      <c r="E11366" t="s">
        <v>48</v>
      </c>
      <c r="F11366" t="s">
        <v>225</v>
      </c>
      <c r="G11366">
        <v>1433.6000000000001</v>
      </c>
    </row>
    <row r="11367" spans="1:7">
      <c r="A11367" t="s">
        <v>33</v>
      </c>
      <c r="B11367">
        <v>9</v>
      </c>
      <c r="C11367">
        <v>2010</v>
      </c>
      <c r="D11367" t="s">
        <v>47</v>
      </c>
      <c r="E11367" t="s">
        <v>48</v>
      </c>
      <c r="F11367" t="s">
        <v>225</v>
      </c>
      <c r="G11367">
        <v>-1120.69</v>
      </c>
    </row>
    <row r="11368" spans="1:7">
      <c r="A11368" t="s">
        <v>39</v>
      </c>
      <c r="B11368">
        <v>5</v>
      </c>
      <c r="C11368">
        <v>2011</v>
      </c>
      <c r="D11368" t="s">
        <v>47</v>
      </c>
      <c r="E11368" t="s">
        <v>48</v>
      </c>
      <c r="F11368" t="s">
        <v>225</v>
      </c>
      <c r="G11368">
        <v>2976</v>
      </c>
    </row>
    <row r="11369" spans="1:7">
      <c r="A11369" t="s">
        <v>44</v>
      </c>
      <c r="B11369">
        <v>2</v>
      </c>
      <c r="C11369">
        <v>2012</v>
      </c>
      <c r="D11369" t="s">
        <v>47</v>
      </c>
      <c r="E11369" t="s">
        <v>48</v>
      </c>
      <c r="F11369" t="s">
        <v>225</v>
      </c>
      <c r="G11369">
        <v>0</v>
      </c>
    </row>
    <row r="11370" spans="1:7">
      <c r="A11370" t="s">
        <v>38</v>
      </c>
      <c r="B11370">
        <v>7</v>
      </c>
      <c r="C11370">
        <v>2011</v>
      </c>
      <c r="D11370" t="s">
        <v>47</v>
      </c>
      <c r="E11370" t="s">
        <v>48</v>
      </c>
      <c r="F11370" t="s">
        <v>225</v>
      </c>
      <c r="G11370">
        <v>0</v>
      </c>
    </row>
    <row r="11371" spans="1:7">
      <c r="A11371" t="s">
        <v>40</v>
      </c>
      <c r="B11371">
        <v>10</v>
      </c>
      <c r="C11371">
        <v>2011</v>
      </c>
      <c r="D11371" t="s">
        <v>47</v>
      </c>
      <c r="E11371" t="s">
        <v>48</v>
      </c>
      <c r="F11371" t="s">
        <v>225</v>
      </c>
      <c r="G11371">
        <v>192.75</v>
      </c>
    </row>
    <row r="11372" spans="1:7">
      <c r="A11372" t="s">
        <v>29</v>
      </c>
      <c r="B11372">
        <v>6</v>
      </c>
      <c r="C11372">
        <v>2011</v>
      </c>
      <c r="D11372" t="s">
        <v>47</v>
      </c>
      <c r="E11372" t="s">
        <v>48</v>
      </c>
      <c r="F11372" t="s">
        <v>225</v>
      </c>
      <c r="G11372">
        <v>262.16000000000003</v>
      </c>
    </row>
    <row r="11373" spans="1:7">
      <c r="A11373" t="s">
        <v>45</v>
      </c>
      <c r="B11373">
        <v>3</v>
      </c>
      <c r="C11373">
        <v>2010</v>
      </c>
      <c r="D11373" t="s">
        <v>47</v>
      </c>
      <c r="E11373" t="s">
        <v>48</v>
      </c>
      <c r="F11373" t="s">
        <v>225</v>
      </c>
      <c r="G11373">
        <v>0</v>
      </c>
    </row>
    <row r="11374" spans="1:7">
      <c r="A11374" t="s">
        <v>109</v>
      </c>
      <c r="B11374">
        <v>1</v>
      </c>
      <c r="C11374">
        <v>2012</v>
      </c>
      <c r="D11374" t="s">
        <v>47</v>
      </c>
      <c r="E11374" t="s">
        <v>48</v>
      </c>
      <c r="F11374" t="s">
        <v>225</v>
      </c>
      <c r="G11374">
        <v>0</v>
      </c>
    </row>
    <row r="11375" spans="1:7">
      <c r="A11375" t="s">
        <v>71</v>
      </c>
      <c r="B11375">
        <v>11</v>
      </c>
      <c r="C11375">
        <v>2009</v>
      </c>
      <c r="D11375" t="s">
        <v>47</v>
      </c>
      <c r="E11375" t="s">
        <v>48</v>
      </c>
      <c r="F11375" t="s">
        <v>225</v>
      </c>
      <c r="G11375">
        <v>0</v>
      </c>
    </row>
    <row r="11376" spans="1:7">
      <c r="A11376" t="s">
        <v>52</v>
      </c>
      <c r="B11376">
        <v>6</v>
      </c>
      <c r="C11376">
        <v>2009</v>
      </c>
      <c r="D11376" t="s">
        <v>47</v>
      </c>
      <c r="E11376" t="s">
        <v>48</v>
      </c>
      <c r="F11376" t="s">
        <v>225</v>
      </c>
      <c r="G11376">
        <v>1376</v>
      </c>
    </row>
    <row r="11377" spans="1:7">
      <c r="A11377" t="s">
        <v>18</v>
      </c>
      <c r="B11377">
        <v>3</v>
      </c>
      <c r="C11377">
        <v>2009</v>
      </c>
      <c r="D11377" t="s">
        <v>47</v>
      </c>
      <c r="E11377" t="s">
        <v>48</v>
      </c>
      <c r="F11377" t="s">
        <v>245</v>
      </c>
      <c r="G11377">
        <v>1669.23</v>
      </c>
    </row>
    <row r="11378" spans="1:7">
      <c r="A11378" t="s">
        <v>38</v>
      </c>
      <c r="B11378">
        <v>7</v>
      </c>
      <c r="C11378">
        <v>2011</v>
      </c>
      <c r="D11378" t="s">
        <v>47</v>
      </c>
      <c r="E11378" t="s">
        <v>48</v>
      </c>
      <c r="F11378" t="s">
        <v>245</v>
      </c>
      <c r="G11378">
        <v>-268.75</v>
      </c>
    </row>
    <row r="11379" spans="1:7">
      <c r="A11379" t="s">
        <v>46</v>
      </c>
      <c r="B11379">
        <v>12</v>
      </c>
      <c r="C11379">
        <v>2009</v>
      </c>
      <c r="D11379" t="s">
        <v>47</v>
      </c>
      <c r="E11379" t="s">
        <v>48</v>
      </c>
      <c r="F11379" t="s">
        <v>245</v>
      </c>
      <c r="G11379">
        <v>1290.8399999999999</v>
      </c>
    </row>
    <row r="11380" spans="1:7">
      <c r="A11380" t="s">
        <v>37</v>
      </c>
      <c r="B11380">
        <v>11</v>
      </c>
      <c r="C11380">
        <v>2011</v>
      </c>
      <c r="D11380" t="s">
        <v>47</v>
      </c>
      <c r="E11380" t="s">
        <v>48</v>
      </c>
      <c r="F11380" t="s">
        <v>245</v>
      </c>
      <c r="G11380">
        <v>2821.43</v>
      </c>
    </row>
    <row r="11381" spans="1:7">
      <c r="A11381" t="s">
        <v>27</v>
      </c>
      <c r="B11381">
        <v>1</v>
      </c>
      <c r="C11381">
        <v>2009</v>
      </c>
      <c r="D11381" t="s">
        <v>47</v>
      </c>
      <c r="E11381" t="s">
        <v>48</v>
      </c>
      <c r="F11381" t="s">
        <v>245</v>
      </c>
      <c r="G11381">
        <v>782.68000000000006</v>
      </c>
    </row>
    <row r="11382" spans="1:7">
      <c r="A11382" t="s">
        <v>25</v>
      </c>
      <c r="B11382">
        <v>8</v>
      </c>
      <c r="C11382">
        <v>2011</v>
      </c>
      <c r="D11382" t="s">
        <v>47</v>
      </c>
      <c r="E11382" t="s">
        <v>48</v>
      </c>
      <c r="F11382" t="s">
        <v>245</v>
      </c>
      <c r="G11382">
        <v>994.22</v>
      </c>
    </row>
    <row r="11383" spans="1:7">
      <c r="A11383" t="s">
        <v>14</v>
      </c>
      <c r="B11383">
        <v>10</v>
      </c>
      <c r="C11383">
        <v>2010</v>
      </c>
      <c r="D11383" t="s">
        <v>47</v>
      </c>
      <c r="E11383" t="s">
        <v>48</v>
      </c>
      <c r="F11383" t="s">
        <v>245</v>
      </c>
      <c r="G11383">
        <v>2720.82</v>
      </c>
    </row>
    <row r="11384" spans="1:7">
      <c r="A11384" t="s">
        <v>71</v>
      </c>
      <c r="B11384">
        <v>11</v>
      </c>
      <c r="C11384">
        <v>2009</v>
      </c>
      <c r="D11384" t="s">
        <v>47</v>
      </c>
      <c r="E11384" t="s">
        <v>48</v>
      </c>
      <c r="F11384" t="s">
        <v>245</v>
      </c>
      <c r="G11384">
        <v>1955.3400000000001</v>
      </c>
    </row>
    <row r="11385" spans="1:7">
      <c r="A11385" t="s">
        <v>37</v>
      </c>
      <c r="B11385">
        <v>11</v>
      </c>
      <c r="C11385">
        <v>2011</v>
      </c>
      <c r="D11385" t="s">
        <v>47</v>
      </c>
      <c r="E11385" t="s">
        <v>48</v>
      </c>
      <c r="F11385" t="s">
        <v>254</v>
      </c>
      <c r="G11385">
        <v>0</v>
      </c>
    </row>
    <row r="11386" spans="1:7">
      <c r="A11386" t="s">
        <v>68</v>
      </c>
      <c r="B11386">
        <v>1</v>
      </c>
      <c r="C11386">
        <v>2010</v>
      </c>
      <c r="D11386" t="s">
        <v>47</v>
      </c>
      <c r="E11386" t="s">
        <v>48</v>
      </c>
      <c r="F11386" t="s">
        <v>257</v>
      </c>
      <c r="G11386">
        <v>0</v>
      </c>
    </row>
    <row r="11387" spans="1:7">
      <c r="A11387" t="s">
        <v>85</v>
      </c>
      <c r="B11387">
        <v>4</v>
      </c>
      <c r="C11387">
        <v>2010</v>
      </c>
      <c r="D11387" t="s">
        <v>47</v>
      </c>
      <c r="E11387" t="s">
        <v>48</v>
      </c>
      <c r="F11387" t="s">
        <v>257</v>
      </c>
      <c r="G11387">
        <v>4974.53</v>
      </c>
    </row>
    <row r="11388" spans="1:7">
      <c r="A11388" t="s">
        <v>39</v>
      </c>
      <c r="B11388">
        <v>5</v>
      </c>
      <c r="C11388">
        <v>2011</v>
      </c>
      <c r="D11388" t="s">
        <v>47</v>
      </c>
      <c r="E11388" t="s">
        <v>48</v>
      </c>
      <c r="F11388" t="s">
        <v>257</v>
      </c>
      <c r="G11388">
        <v>4739.03</v>
      </c>
    </row>
    <row r="11389" spans="1:7">
      <c r="A11389" t="s">
        <v>20</v>
      </c>
      <c r="B11389">
        <v>6</v>
      </c>
      <c r="C11389">
        <v>2010</v>
      </c>
      <c r="D11389" t="s">
        <v>47</v>
      </c>
      <c r="E11389" t="s">
        <v>48</v>
      </c>
      <c r="F11389" t="s">
        <v>257</v>
      </c>
      <c r="G11389">
        <v>7904.02</v>
      </c>
    </row>
    <row r="11390" spans="1:7">
      <c r="A11390" t="s">
        <v>18</v>
      </c>
      <c r="B11390">
        <v>3</v>
      </c>
      <c r="C11390">
        <v>2009</v>
      </c>
      <c r="D11390" t="s">
        <v>47</v>
      </c>
      <c r="E11390" t="s">
        <v>48</v>
      </c>
      <c r="F11390" t="s">
        <v>257</v>
      </c>
      <c r="G11390">
        <v>5529.1</v>
      </c>
    </row>
    <row r="11391" spans="1:7">
      <c r="A11391" t="s">
        <v>63</v>
      </c>
      <c r="B11391">
        <v>12</v>
      </c>
      <c r="C11391">
        <v>2011</v>
      </c>
      <c r="D11391" t="s">
        <v>47</v>
      </c>
      <c r="E11391" t="s">
        <v>48</v>
      </c>
      <c r="F11391" t="s">
        <v>262</v>
      </c>
      <c r="G11391">
        <v>6858.97</v>
      </c>
    </row>
    <row r="11392" spans="1:7">
      <c r="A11392" t="s">
        <v>30</v>
      </c>
      <c r="B11392">
        <v>8</v>
      </c>
      <c r="C11392">
        <v>2010</v>
      </c>
      <c r="D11392" t="s">
        <v>47</v>
      </c>
      <c r="E11392" t="s">
        <v>48</v>
      </c>
      <c r="F11392" t="s">
        <v>262</v>
      </c>
      <c r="G11392">
        <v>10924.91</v>
      </c>
    </row>
    <row r="11393" spans="1:7">
      <c r="A11393" t="s">
        <v>39</v>
      </c>
      <c r="B11393">
        <v>5</v>
      </c>
      <c r="C11393">
        <v>2011</v>
      </c>
      <c r="D11393" t="s">
        <v>47</v>
      </c>
      <c r="E11393" t="s">
        <v>48</v>
      </c>
      <c r="F11393" t="s">
        <v>262</v>
      </c>
      <c r="G11393">
        <v>28807.31</v>
      </c>
    </row>
    <row r="11394" spans="1:7">
      <c r="A11394" t="s">
        <v>14</v>
      </c>
      <c r="B11394">
        <v>10</v>
      </c>
      <c r="C11394">
        <v>2010</v>
      </c>
      <c r="D11394" t="s">
        <v>47</v>
      </c>
      <c r="E11394" t="s">
        <v>48</v>
      </c>
      <c r="F11394" t="s">
        <v>262</v>
      </c>
      <c r="G11394">
        <v>9825.68</v>
      </c>
    </row>
    <row r="11395" spans="1:7">
      <c r="A11395" t="s">
        <v>71</v>
      </c>
      <c r="B11395">
        <v>11</v>
      </c>
      <c r="C11395">
        <v>2009</v>
      </c>
      <c r="D11395" t="s">
        <v>47</v>
      </c>
      <c r="E11395" t="s">
        <v>48</v>
      </c>
      <c r="F11395" t="s">
        <v>262</v>
      </c>
      <c r="G11395">
        <v>9496.7199999999993</v>
      </c>
    </row>
    <row r="11396" spans="1:7">
      <c r="A11396" t="s">
        <v>33</v>
      </c>
      <c r="B11396">
        <v>9</v>
      </c>
      <c r="C11396">
        <v>2010</v>
      </c>
      <c r="D11396" t="s">
        <v>47</v>
      </c>
      <c r="E11396" t="s">
        <v>48</v>
      </c>
      <c r="F11396" t="s">
        <v>262</v>
      </c>
      <c r="G11396">
        <v>4912.91</v>
      </c>
    </row>
    <row r="11397" spans="1:7">
      <c r="A11397" t="s">
        <v>19</v>
      </c>
      <c r="B11397">
        <v>11</v>
      </c>
      <c r="C11397">
        <v>2010</v>
      </c>
      <c r="D11397" t="s">
        <v>47</v>
      </c>
      <c r="E11397" t="s">
        <v>48</v>
      </c>
      <c r="F11397" t="s">
        <v>262</v>
      </c>
      <c r="G11397">
        <v>9982.5</v>
      </c>
    </row>
    <row r="11398" spans="1:7">
      <c r="A11398" t="s">
        <v>37</v>
      </c>
      <c r="B11398">
        <v>11</v>
      </c>
      <c r="C11398">
        <v>2011</v>
      </c>
      <c r="D11398" t="s">
        <v>47</v>
      </c>
      <c r="E11398" t="s">
        <v>48</v>
      </c>
      <c r="F11398" t="s">
        <v>263</v>
      </c>
      <c r="G11398">
        <v>1366.8500000000001</v>
      </c>
    </row>
    <row r="11399" spans="1:7">
      <c r="A11399" t="s">
        <v>40</v>
      </c>
      <c r="B11399">
        <v>10</v>
      </c>
      <c r="C11399">
        <v>2011</v>
      </c>
      <c r="D11399" t="s">
        <v>47</v>
      </c>
      <c r="E11399" t="s">
        <v>48</v>
      </c>
      <c r="F11399" t="s">
        <v>263</v>
      </c>
      <c r="G11399">
        <v>2798.55</v>
      </c>
    </row>
    <row r="11400" spans="1:7">
      <c r="A11400" t="s">
        <v>44</v>
      </c>
      <c r="B11400">
        <v>2</v>
      </c>
      <c r="C11400">
        <v>2012</v>
      </c>
      <c r="D11400" t="s">
        <v>47</v>
      </c>
      <c r="E11400" t="s">
        <v>48</v>
      </c>
      <c r="F11400" t="s">
        <v>263</v>
      </c>
      <c r="G11400">
        <v>781.5</v>
      </c>
    </row>
    <row r="11401" spans="1:7">
      <c r="A11401" t="s">
        <v>20</v>
      </c>
      <c r="B11401">
        <v>6</v>
      </c>
      <c r="C11401">
        <v>2010</v>
      </c>
      <c r="D11401" t="s">
        <v>47</v>
      </c>
      <c r="E11401" t="s">
        <v>48</v>
      </c>
      <c r="F11401" t="s">
        <v>263</v>
      </c>
      <c r="G11401">
        <v>4072.75</v>
      </c>
    </row>
    <row r="11402" spans="1:7">
      <c r="A11402" t="s">
        <v>5</v>
      </c>
      <c r="B11402">
        <v>12</v>
      </c>
      <c r="C11402">
        <v>2010</v>
      </c>
      <c r="D11402" t="s">
        <v>47</v>
      </c>
      <c r="E11402" t="s">
        <v>48</v>
      </c>
      <c r="F11402" t="s">
        <v>263</v>
      </c>
      <c r="G11402">
        <v>684.9</v>
      </c>
    </row>
    <row r="11403" spans="1:7">
      <c r="A11403" t="s">
        <v>27</v>
      </c>
      <c r="B11403">
        <v>1</v>
      </c>
      <c r="C11403">
        <v>2009</v>
      </c>
      <c r="D11403" t="s">
        <v>47</v>
      </c>
      <c r="E11403" t="s">
        <v>48</v>
      </c>
      <c r="F11403" t="s">
        <v>263</v>
      </c>
      <c r="G11403">
        <v>445.2</v>
      </c>
    </row>
    <row r="11404" spans="1:7">
      <c r="A11404" t="s">
        <v>35</v>
      </c>
      <c r="B11404">
        <v>5</v>
      </c>
      <c r="C11404">
        <v>2010</v>
      </c>
      <c r="D11404" t="s">
        <v>47</v>
      </c>
      <c r="E11404" t="s">
        <v>48</v>
      </c>
      <c r="F11404" t="s">
        <v>263</v>
      </c>
      <c r="G11404">
        <v>862.05000000000007</v>
      </c>
    </row>
    <row r="11405" spans="1:7">
      <c r="A11405" t="s">
        <v>89</v>
      </c>
      <c r="B11405">
        <v>4</v>
      </c>
      <c r="C11405">
        <v>2011</v>
      </c>
      <c r="D11405" t="s">
        <v>47</v>
      </c>
      <c r="E11405" t="s">
        <v>48</v>
      </c>
      <c r="F11405" t="s">
        <v>264</v>
      </c>
      <c r="G11405">
        <v>-8205.4600000000009</v>
      </c>
    </row>
    <row r="11406" spans="1:7">
      <c r="A11406" t="s">
        <v>31</v>
      </c>
      <c r="B11406">
        <v>3</v>
      </c>
      <c r="C11406">
        <v>2012</v>
      </c>
      <c r="D11406" t="s">
        <v>47</v>
      </c>
      <c r="E11406" t="s">
        <v>48</v>
      </c>
      <c r="F11406" t="s">
        <v>264</v>
      </c>
      <c r="G11406">
        <v>-2339.4299999999998</v>
      </c>
    </row>
    <row r="11407" spans="1:7">
      <c r="A11407" t="s">
        <v>109</v>
      </c>
      <c r="B11407">
        <v>1</v>
      </c>
      <c r="C11407">
        <v>2012</v>
      </c>
      <c r="D11407" t="s">
        <v>47</v>
      </c>
      <c r="E11407" t="s">
        <v>48</v>
      </c>
      <c r="F11407" t="s">
        <v>49</v>
      </c>
      <c r="G11407">
        <v>0</v>
      </c>
    </row>
    <row r="11408" spans="1:7">
      <c r="A11408" t="s">
        <v>13</v>
      </c>
      <c r="B11408">
        <v>7</v>
      </c>
      <c r="C11408">
        <v>2009</v>
      </c>
      <c r="D11408" t="s">
        <v>47</v>
      </c>
      <c r="E11408" t="s">
        <v>48</v>
      </c>
      <c r="F11408" t="s">
        <v>49</v>
      </c>
      <c r="G11408">
        <v>1021.0500000000001</v>
      </c>
    </row>
    <row r="11409" spans="1:7">
      <c r="A11409" t="s">
        <v>68</v>
      </c>
      <c r="B11409">
        <v>1</v>
      </c>
      <c r="C11409">
        <v>2010</v>
      </c>
      <c r="D11409" t="s">
        <v>47</v>
      </c>
      <c r="E11409" t="s">
        <v>48</v>
      </c>
      <c r="F11409" t="s">
        <v>49</v>
      </c>
      <c r="G11409">
        <v>0</v>
      </c>
    </row>
    <row r="11410" spans="1:7">
      <c r="A11410" t="s">
        <v>85</v>
      </c>
      <c r="B11410">
        <v>4</v>
      </c>
      <c r="C11410">
        <v>2010</v>
      </c>
      <c r="D11410" t="s">
        <v>47</v>
      </c>
      <c r="E11410" t="s">
        <v>48</v>
      </c>
      <c r="F11410" t="s">
        <v>49</v>
      </c>
      <c r="G11410">
        <v>0</v>
      </c>
    </row>
    <row r="11411" spans="1:7">
      <c r="A11411" t="s">
        <v>114</v>
      </c>
      <c r="B11411">
        <v>2</v>
      </c>
      <c r="C11411">
        <v>2011</v>
      </c>
      <c r="D11411" t="s">
        <v>47</v>
      </c>
      <c r="E11411" t="s">
        <v>48</v>
      </c>
      <c r="F11411" t="s">
        <v>149</v>
      </c>
      <c r="G11411">
        <v>177346.29</v>
      </c>
    </row>
    <row r="11412" spans="1:7">
      <c r="A11412" t="s">
        <v>27</v>
      </c>
      <c r="B11412">
        <v>1</v>
      </c>
      <c r="C11412">
        <v>2009</v>
      </c>
      <c r="D11412" t="s">
        <v>47</v>
      </c>
      <c r="E11412" t="s">
        <v>48</v>
      </c>
      <c r="F11412" t="s">
        <v>149</v>
      </c>
      <c r="G11412">
        <v>88655.35</v>
      </c>
    </row>
    <row r="11413" spans="1:7">
      <c r="A11413" t="s">
        <v>9</v>
      </c>
      <c r="B11413">
        <v>8</v>
      </c>
      <c r="C11413">
        <v>2009</v>
      </c>
      <c r="D11413" t="s">
        <v>47</v>
      </c>
      <c r="E11413" t="s">
        <v>48</v>
      </c>
      <c r="F11413" t="s">
        <v>149</v>
      </c>
      <c r="G11413">
        <v>164632.80000000002</v>
      </c>
    </row>
    <row r="11414" spans="1:7">
      <c r="A11414" t="s">
        <v>32</v>
      </c>
      <c r="B11414">
        <v>10</v>
      </c>
      <c r="C11414">
        <v>2009</v>
      </c>
      <c r="D11414" t="s">
        <v>47</v>
      </c>
      <c r="E11414" t="s">
        <v>48</v>
      </c>
      <c r="F11414" t="s">
        <v>149</v>
      </c>
      <c r="G11414">
        <v>91333.19</v>
      </c>
    </row>
    <row r="11415" spans="1:7">
      <c r="A11415" t="s">
        <v>5</v>
      </c>
      <c r="B11415">
        <v>12</v>
      </c>
      <c r="C11415">
        <v>2010</v>
      </c>
      <c r="D11415" t="s">
        <v>47</v>
      </c>
      <c r="E11415" t="s">
        <v>48</v>
      </c>
      <c r="F11415" t="s">
        <v>149</v>
      </c>
      <c r="G11415">
        <v>70200.7</v>
      </c>
    </row>
    <row r="11416" spans="1:7">
      <c r="A11416" t="s">
        <v>44</v>
      </c>
      <c r="B11416">
        <v>2</v>
      </c>
      <c r="C11416">
        <v>2012</v>
      </c>
      <c r="D11416" t="s">
        <v>47</v>
      </c>
      <c r="E11416" t="s">
        <v>48</v>
      </c>
      <c r="F11416" t="s">
        <v>149</v>
      </c>
      <c r="G11416">
        <v>-28868.81</v>
      </c>
    </row>
    <row r="11417" spans="1:7">
      <c r="A11417" t="s">
        <v>28</v>
      </c>
      <c r="B11417">
        <v>4</v>
      </c>
      <c r="C11417">
        <v>2012</v>
      </c>
      <c r="D11417" t="s">
        <v>47</v>
      </c>
      <c r="E11417" t="s">
        <v>48</v>
      </c>
      <c r="F11417" t="s">
        <v>149</v>
      </c>
      <c r="G11417">
        <v>185126.89</v>
      </c>
    </row>
    <row r="11418" spans="1:7">
      <c r="A11418" t="s">
        <v>52</v>
      </c>
      <c r="B11418">
        <v>6</v>
      </c>
      <c r="C11418">
        <v>2009</v>
      </c>
      <c r="D11418" t="s">
        <v>47</v>
      </c>
      <c r="E11418" t="s">
        <v>48</v>
      </c>
      <c r="F11418" t="s">
        <v>149</v>
      </c>
      <c r="G11418">
        <v>126359.8</v>
      </c>
    </row>
    <row r="11419" spans="1:7">
      <c r="A11419" t="s">
        <v>109</v>
      </c>
      <c r="B11419">
        <v>1</v>
      </c>
      <c r="C11419">
        <v>2012</v>
      </c>
      <c r="D11419" t="s">
        <v>47</v>
      </c>
      <c r="E11419" t="s">
        <v>48</v>
      </c>
      <c r="F11419" t="s">
        <v>151</v>
      </c>
      <c r="G11419">
        <v>-26874</v>
      </c>
    </row>
    <row r="11420" spans="1:7">
      <c r="A11420" t="s">
        <v>43</v>
      </c>
      <c r="B11420">
        <v>5</v>
      </c>
      <c r="C11420">
        <v>2009</v>
      </c>
      <c r="D11420" t="s">
        <v>47</v>
      </c>
      <c r="E11420" t="s">
        <v>48</v>
      </c>
      <c r="F11420" t="s">
        <v>151</v>
      </c>
      <c r="G11420">
        <v>18397.420000000002</v>
      </c>
    </row>
    <row r="11421" spans="1:7">
      <c r="A11421" t="s">
        <v>52</v>
      </c>
      <c r="B11421">
        <v>6</v>
      </c>
      <c r="C11421">
        <v>2009</v>
      </c>
      <c r="D11421" t="s">
        <v>47</v>
      </c>
      <c r="E11421" t="s">
        <v>48</v>
      </c>
      <c r="F11421" t="s">
        <v>151</v>
      </c>
      <c r="G11421">
        <v>14073.83</v>
      </c>
    </row>
    <row r="11422" spans="1:7">
      <c r="A11422" t="s">
        <v>46</v>
      </c>
      <c r="B11422">
        <v>12</v>
      </c>
      <c r="C11422">
        <v>2009</v>
      </c>
      <c r="D11422" t="s">
        <v>47</v>
      </c>
      <c r="E11422" t="s">
        <v>48</v>
      </c>
      <c r="F11422" t="s">
        <v>155</v>
      </c>
      <c r="G11422">
        <v>0</v>
      </c>
    </row>
    <row r="11423" spans="1:7">
      <c r="A11423" t="s">
        <v>68</v>
      </c>
      <c r="B11423">
        <v>1</v>
      </c>
      <c r="C11423">
        <v>2010</v>
      </c>
      <c r="D11423" t="s">
        <v>47</v>
      </c>
      <c r="E11423" t="s">
        <v>48</v>
      </c>
      <c r="F11423" t="s">
        <v>186</v>
      </c>
      <c r="G11423">
        <v>123.28</v>
      </c>
    </row>
    <row r="11424" spans="1:7">
      <c r="A11424" t="s">
        <v>44</v>
      </c>
      <c r="B11424">
        <v>2</v>
      </c>
      <c r="C11424">
        <v>2012</v>
      </c>
      <c r="D11424" t="s">
        <v>47</v>
      </c>
      <c r="E11424" t="s">
        <v>48</v>
      </c>
      <c r="F11424" t="s">
        <v>186</v>
      </c>
      <c r="G11424">
        <v>0</v>
      </c>
    </row>
    <row r="11425" spans="1:7">
      <c r="A11425" t="s">
        <v>17</v>
      </c>
      <c r="B11425">
        <v>4</v>
      </c>
      <c r="C11425">
        <v>2009</v>
      </c>
      <c r="D11425" t="s">
        <v>47</v>
      </c>
      <c r="E11425" t="s">
        <v>48</v>
      </c>
      <c r="F11425" t="s">
        <v>186</v>
      </c>
      <c r="G11425">
        <v>0</v>
      </c>
    </row>
    <row r="11426" spans="1:7">
      <c r="A11426" t="s">
        <v>85</v>
      </c>
      <c r="B11426">
        <v>4</v>
      </c>
      <c r="C11426">
        <v>2010</v>
      </c>
      <c r="D11426" t="s">
        <v>47</v>
      </c>
      <c r="E11426" t="s">
        <v>48</v>
      </c>
      <c r="F11426" t="s">
        <v>186</v>
      </c>
      <c r="G11426">
        <v>0</v>
      </c>
    </row>
    <row r="11427" spans="1:7">
      <c r="A11427" t="s">
        <v>5</v>
      </c>
      <c r="B11427">
        <v>12</v>
      </c>
      <c r="C11427">
        <v>2010</v>
      </c>
      <c r="D11427" t="s">
        <v>47</v>
      </c>
      <c r="E11427" t="s">
        <v>48</v>
      </c>
      <c r="F11427" t="s">
        <v>186</v>
      </c>
      <c r="G11427">
        <v>148.94</v>
      </c>
    </row>
    <row r="11428" spans="1:7">
      <c r="A11428" t="s">
        <v>71</v>
      </c>
      <c r="B11428">
        <v>11</v>
      </c>
      <c r="C11428">
        <v>2009</v>
      </c>
      <c r="D11428" t="s">
        <v>47</v>
      </c>
      <c r="E11428" t="s">
        <v>48</v>
      </c>
      <c r="F11428" t="s">
        <v>186</v>
      </c>
      <c r="G11428">
        <v>0</v>
      </c>
    </row>
    <row r="11429" spans="1:7">
      <c r="A11429" t="s">
        <v>42</v>
      </c>
      <c r="B11429">
        <v>2</v>
      </c>
      <c r="C11429">
        <v>2010</v>
      </c>
      <c r="D11429" t="s">
        <v>47</v>
      </c>
      <c r="E11429" t="s">
        <v>48</v>
      </c>
      <c r="F11429" t="s">
        <v>186</v>
      </c>
      <c r="G11429">
        <v>92.460000000000008</v>
      </c>
    </row>
    <row r="11430" spans="1:7">
      <c r="A11430" t="s">
        <v>52</v>
      </c>
      <c r="B11430">
        <v>6</v>
      </c>
      <c r="C11430">
        <v>2009</v>
      </c>
      <c r="D11430" t="s">
        <v>47</v>
      </c>
      <c r="E11430" t="s">
        <v>48</v>
      </c>
      <c r="F11430" t="s">
        <v>186</v>
      </c>
      <c r="G11430">
        <v>0</v>
      </c>
    </row>
    <row r="11431" spans="1:7">
      <c r="A11431" t="s">
        <v>39</v>
      </c>
      <c r="B11431">
        <v>5</v>
      </c>
      <c r="C11431">
        <v>2011</v>
      </c>
      <c r="D11431" t="s">
        <v>47</v>
      </c>
      <c r="E11431" t="s">
        <v>48</v>
      </c>
      <c r="F11431" t="s">
        <v>215</v>
      </c>
      <c r="G11431">
        <v>217.26</v>
      </c>
    </row>
    <row r="11432" spans="1:7">
      <c r="A11432" t="s">
        <v>26</v>
      </c>
      <c r="B11432">
        <v>9</v>
      </c>
      <c r="C11432">
        <v>2009</v>
      </c>
      <c r="D11432" t="s">
        <v>47</v>
      </c>
      <c r="E11432" t="s">
        <v>48</v>
      </c>
      <c r="F11432" t="s">
        <v>215</v>
      </c>
      <c r="G11432">
        <v>1674.79</v>
      </c>
    </row>
    <row r="11433" spans="1:7">
      <c r="A11433" t="s">
        <v>33</v>
      </c>
      <c r="B11433">
        <v>9</v>
      </c>
      <c r="C11433">
        <v>2010</v>
      </c>
      <c r="D11433" t="s">
        <v>47</v>
      </c>
      <c r="E11433" t="s">
        <v>48</v>
      </c>
      <c r="F11433" t="s">
        <v>215</v>
      </c>
      <c r="G11433">
        <v>167.86</v>
      </c>
    </row>
    <row r="11434" spans="1:7">
      <c r="A11434" t="s">
        <v>114</v>
      </c>
      <c r="B11434">
        <v>2</v>
      </c>
      <c r="C11434">
        <v>2011</v>
      </c>
      <c r="D11434" t="s">
        <v>47</v>
      </c>
      <c r="E11434" t="s">
        <v>48</v>
      </c>
      <c r="F11434" t="s">
        <v>215</v>
      </c>
      <c r="G11434">
        <v>1723.99</v>
      </c>
    </row>
    <row r="11435" spans="1:7">
      <c r="A11435" t="s">
        <v>16</v>
      </c>
      <c r="B11435">
        <v>7</v>
      </c>
      <c r="C11435">
        <v>2010</v>
      </c>
      <c r="D11435" t="s">
        <v>47</v>
      </c>
      <c r="E11435" t="s">
        <v>48</v>
      </c>
      <c r="F11435" t="s">
        <v>215</v>
      </c>
      <c r="G11435">
        <v>279.33</v>
      </c>
    </row>
    <row r="11436" spans="1:7">
      <c r="A11436" t="s">
        <v>68</v>
      </c>
      <c r="B11436">
        <v>1</v>
      </c>
      <c r="C11436">
        <v>2010</v>
      </c>
      <c r="D11436" t="s">
        <v>47</v>
      </c>
      <c r="E11436" t="s">
        <v>48</v>
      </c>
      <c r="F11436" t="s">
        <v>215</v>
      </c>
      <c r="G11436">
        <v>215.82</v>
      </c>
    </row>
    <row r="11437" spans="1:7">
      <c r="A11437" t="s">
        <v>24</v>
      </c>
      <c r="B11437">
        <v>5</v>
      </c>
      <c r="C11437">
        <v>2012</v>
      </c>
      <c r="D11437" t="s">
        <v>47</v>
      </c>
      <c r="E11437" t="s">
        <v>48</v>
      </c>
      <c r="F11437" t="s">
        <v>225</v>
      </c>
      <c r="G11437">
        <v>63168.07</v>
      </c>
    </row>
    <row r="11438" spans="1:7">
      <c r="A11438" t="s">
        <v>30</v>
      </c>
      <c r="B11438">
        <v>8</v>
      </c>
      <c r="C11438">
        <v>2010</v>
      </c>
      <c r="D11438" t="s">
        <v>47</v>
      </c>
      <c r="E11438" t="s">
        <v>48</v>
      </c>
      <c r="F11438" t="s">
        <v>225</v>
      </c>
      <c r="G11438">
        <v>6330.06</v>
      </c>
    </row>
    <row r="11439" spans="1:7">
      <c r="A11439" t="s">
        <v>89</v>
      </c>
      <c r="B11439">
        <v>4</v>
      </c>
      <c r="C11439">
        <v>2011</v>
      </c>
      <c r="D11439" t="s">
        <v>47</v>
      </c>
      <c r="E11439" t="s">
        <v>48</v>
      </c>
      <c r="F11439" t="s">
        <v>225</v>
      </c>
      <c r="G11439">
        <v>289.12</v>
      </c>
    </row>
    <row r="11440" spans="1:7">
      <c r="A11440" t="s">
        <v>22</v>
      </c>
      <c r="B11440">
        <v>9</v>
      </c>
      <c r="C11440">
        <v>2011</v>
      </c>
      <c r="D11440" t="s">
        <v>47</v>
      </c>
      <c r="E11440" t="s">
        <v>48</v>
      </c>
      <c r="F11440" t="s">
        <v>225</v>
      </c>
      <c r="G11440">
        <v>0</v>
      </c>
    </row>
    <row r="11441" spans="1:7">
      <c r="A11441" t="s">
        <v>32</v>
      </c>
      <c r="B11441">
        <v>10</v>
      </c>
      <c r="C11441">
        <v>2009</v>
      </c>
      <c r="D11441" t="s">
        <v>47</v>
      </c>
      <c r="E11441" t="s">
        <v>48</v>
      </c>
      <c r="F11441" t="s">
        <v>225</v>
      </c>
      <c r="G11441">
        <v>0</v>
      </c>
    </row>
    <row r="11442" spans="1:7">
      <c r="A11442" t="s">
        <v>26</v>
      </c>
      <c r="B11442">
        <v>9</v>
      </c>
      <c r="C11442">
        <v>2009</v>
      </c>
      <c r="D11442" t="s">
        <v>47</v>
      </c>
      <c r="E11442" t="s">
        <v>48</v>
      </c>
      <c r="F11442" t="s">
        <v>225</v>
      </c>
      <c r="G11442">
        <v>271.2</v>
      </c>
    </row>
    <row r="11443" spans="1:7">
      <c r="A11443" t="s">
        <v>9</v>
      </c>
      <c r="B11443">
        <v>8</v>
      </c>
      <c r="C11443">
        <v>2009</v>
      </c>
      <c r="D11443" t="s">
        <v>47</v>
      </c>
      <c r="E11443" t="s">
        <v>48</v>
      </c>
      <c r="F11443" t="s">
        <v>245</v>
      </c>
      <c r="G11443">
        <v>2025.88</v>
      </c>
    </row>
    <row r="11444" spans="1:7">
      <c r="A11444" t="s">
        <v>109</v>
      </c>
      <c r="B11444">
        <v>1</v>
      </c>
      <c r="C11444">
        <v>2012</v>
      </c>
      <c r="D11444" t="s">
        <v>47</v>
      </c>
      <c r="E11444" t="s">
        <v>48</v>
      </c>
      <c r="F11444" t="s">
        <v>245</v>
      </c>
      <c r="G11444">
        <v>8080.68</v>
      </c>
    </row>
    <row r="11445" spans="1:7">
      <c r="A11445" t="s">
        <v>89</v>
      </c>
      <c r="B11445">
        <v>4</v>
      </c>
      <c r="C11445">
        <v>2011</v>
      </c>
      <c r="D11445" t="s">
        <v>47</v>
      </c>
      <c r="E11445" t="s">
        <v>48</v>
      </c>
      <c r="F11445" t="s">
        <v>245</v>
      </c>
      <c r="G11445">
        <v>549.47</v>
      </c>
    </row>
    <row r="11446" spans="1:7">
      <c r="A11446" t="s">
        <v>5</v>
      </c>
      <c r="B11446">
        <v>12</v>
      </c>
      <c r="C11446">
        <v>2010</v>
      </c>
      <c r="D11446" t="s">
        <v>47</v>
      </c>
      <c r="E11446" t="s">
        <v>48</v>
      </c>
      <c r="F11446" t="s">
        <v>245</v>
      </c>
      <c r="G11446">
        <v>6654.6</v>
      </c>
    </row>
    <row r="11447" spans="1:7">
      <c r="A11447" t="s">
        <v>63</v>
      </c>
      <c r="B11447">
        <v>12</v>
      </c>
      <c r="C11447">
        <v>2011</v>
      </c>
      <c r="D11447" t="s">
        <v>47</v>
      </c>
      <c r="E11447" t="s">
        <v>48</v>
      </c>
      <c r="F11447" t="s">
        <v>254</v>
      </c>
      <c r="G11447">
        <v>0</v>
      </c>
    </row>
    <row r="11448" spans="1:7">
      <c r="A11448" t="s">
        <v>28</v>
      </c>
      <c r="B11448">
        <v>4</v>
      </c>
      <c r="C11448">
        <v>2012</v>
      </c>
      <c r="D11448" t="s">
        <v>47</v>
      </c>
      <c r="E11448" t="s">
        <v>48</v>
      </c>
      <c r="F11448" t="s">
        <v>257</v>
      </c>
      <c r="G11448">
        <v>456.2</v>
      </c>
    </row>
    <row r="11449" spans="1:7">
      <c r="A11449" t="s">
        <v>63</v>
      </c>
      <c r="B11449">
        <v>12</v>
      </c>
      <c r="C11449">
        <v>2011</v>
      </c>
      <c r="D11449" t="s">
        <v>47</v>
      </c>
      <c r="E11449" t="s">
        <v>48</v>
      </c>
      <c r="F11449" t="s">
        <v>257</v>
      </c>
      <c r="G11449">
        <v>3838.64</v>
      </c>
    </row>
    <row r="11450" spans="1:7">
      <c r="A11450" t="s">
        <v>19</v>
      </c>
      <c r="B11450">
        <v>11</v>
      </c>
      <c r="C11450">
        <v>2010</v>
      </c>
      <c r="D11450" t="s">
        <v>47</v>
      </c>
      <c r="E11450" t="s">
        <v>48</v>
      </c>
      <c r="F11450" t="s">
        <v>257</v>
      </c>
      <c r="G11450">
        <v>129</v>
      </c>
    </row>
    <row r="11451" spans="1:7">
      <c r="A11451" t="s">
        <v>43</v>
      </c>
      <c r="B11451">
        <v>5</v>
      </c>
      <c r="C11451">
        <v>2009</v>
      </c>
      <c r="D11451" t="s">
        <v>47</v>
      </c>
      <c r="E11451" t="s">
        <v>48</v>
      </c>
      <c r="F11451" t="s">
        <v>257</v>
      </c>
      <c r="G11451">
        <v>6139.32</v>
      </c>
    </row>
    <row r="11452" spans="1:7">
      <c r="A11452" t="s">
        <v>17</v>
      </c>
      <c r="B11452">
        <v>4</v>
      </c>
      <c r="C11452">
        <v>2009</v>
      </c>
      <c r="D11452" t="s">
        <v>47</v>
      </c>
      <c r="E11452" t="s">
        <v>48</v>
      </c>
      <c r="F11452" t="s">
        <v>257</v>
      </c>
      <c r="G11452">
        <v>2959.6</v>
      </c>
    </row>
    <row r="11453" spans="1:7">
      <c r="A11453" t="s">
        <v>29</v>
      </c>
      <c r="B11453">
        <v>6</v>
      </c>
      <c r="C11453">
        <v>2011</v>
      </c>
      <c r="D11453" t="s">
        <v>47</v>
      </c>
      <c r="E11453" t="s">
        <v>48</v>
      </c>
      <c r="F11453" t="s">
        <v>257</v>
      </c>
      <c r="G11453">
        <v>19236.32</v>
      </c>
    </row>
    <row r="11454" spans="1:7">
      <c r="A11454" t="s">
        <v>23</v>
      </c>
      <c r="B11454">
        <v>2</v>
      </c>
      <c r="C11454">
        <v>2009</v>
      </c>
      <c r="D11454" t="s">
        <v>47</v>
      </c>
      <c r="E11454" t="s">
        <v>48</v>
      </c>
      <c r="F11454" t="s">
        <v>257</v>
      </c>
      <c r="G11454">
        <v>1677.9</v>
      </c>
    </row>
    <row r="11455" spans="1:7">
      <c r="A11455" t="s">
        <v>20</v>
      </c>
      <c r="B11455">
        <v>6</v>
      </c>
      <c r="C11455">
        <v>2010</v>
      </c>
      <c r="D11455" t="s">
        <v>47</v>
      </c>
      <c r="E11455" t="s">
        <v>48</v>
      </c>
      <c r="F11455" t="s">
        <v>262</v>
      </c>
      <c r="G11455">
        <v>18664.96</v>
      </c>
    </row>
    <row r="11456" spans="1:7">
      <c r="A11456" t="s">
        <v>55</v>
      </c>
      <c r="B11456">
        <v>3</v>
      </c>
      <c r="C11456">
        <v>2011</v>
      </c>
      <c r="D11456" t="s">
        <v>47</v>
      </c>
      <c r="E11456" t="s">
        <v>48</v>
      </c>
      <c r="F11456" t="s">
        <v>262</v>
      </c>
      <c r="G11456">
        <v>18384.71</v>
      </c>
    </row>
    <row r="11457" spans="1:7">
      <c r="A11457" t="s">
        <v>17</v>
      </c>
      <c r="B11457">
        <v>4</v>
      </c>
      <c r="C11457">
        <v>2009</v>
      </c>
      <c r="D11457" t="s">
        <v>47</v>
      </c>
      <c r="E11457" t="s">
        <v>48</v>
      </c>
      <c r="F11457" t="s">
        <v>262</v>
      </c>
      <c r="G11457">
        <v>1327.3</v>
      </c>
    </row>
    <row r="11458" spans="1:7">
      <c r="A11458" t="s">
        <v>29</v>
      </c>
      <c r="B11458">
        <v>6</v>
      </c>
      <c r="C11458">
        <v>2011</v>
      </c>
      <c r="D11458" t="s">
        <v>47</v>
      </c>
      <c r="E11458" t="s">
        <v>48</v>
      </c>
      <c r="F11458" t="s">
        <v>263</v>
      </c>
      <c r="G11458">
        <v>2734.2000000000003</v>
      </c>
    </row>
    <row r="11459" spans="1:7">
      <c r="A11459" t="s">
        <v>114</v>
      </c>
      <c r="B11459">
        <v>2</v>
      </c>
      <c r="C11459">
        <v>2011</v>
      </c>
      <c r="D11459" t="s">
        <v>47</v>
      </c>
      <c r="E11459" t="s">
        <v>48</v>
      </c>
      <c r="F11459" t="s">
        <v>263</v>
      </c>
      <c r="G11459">
        <v>223.20000000000002</v>
      </c>
    </row>
    <row r="11460" spans="1:7">
      <c r="A11460" t="s">
        <v>38</v>
      </c>
      <c r="B11460">
        <v>7</v>
      </c>
      <c r="C11460">
        <v>2011</v>
      </c>
      <c r="D11460" t="s">
        <v>47</v>
      </c>
      <c r="E11460" t="s">
        <v>48</v>
      </c>
      <c r="F11460" t="s">
        <v>263</v>
      </c>
      <c r="G11460">
        <v>2745.9</v>
      </c>
    </row>
    <row r="11461" spans="1:7">
      <c r="A11461" t="s">
        <v>17</v>
      </c>
      <c r="B11461">
        <v>4</v>
      </c>
      <c r="C11461">
        <v>2009</v>
      </c>
      <c r="D11461" t="s">
        <v>47</v>
      </c>
      <c r="E11461" t="s">
        <v>48</v>
      </c>
      <c r="F11461" t="s">
        <v>264</v>
      </c>
      <c r="G11461">
        <v>-1961.28</v>
      </c>
    </row>
    <row r="11462" spans="1:7">
      <c r="A11462" t="s">
        <v>19</v>
      </c>
      <c r="B11462">
        <v>11</v>
      </c>
      <c r="C11462">
        <v>2010</v>
      </c>
      <c r="D11462" t="s">
        <v>47</v>
      </c>
      <c r="E11462" t="s">
        <v>48</v>
      </c>
      <c r="F11462" t="s">
        <v>264</v>
      </c>
      <c r="G11462">
        <v>1826.65</v>
      </c>
    </row>
    <row r="11463" spans="1:7">
      <c r="A11463" t="s">
        <v>55</v>
      </c>
      <c r="B11463">
        <v>3</v>
      </c>
      <c r="C11463">
        <v>2011</v>
      </c>
      <c r="D11463" t="s">
        <v>47</v>
      </c>
      <c r="E11463" t="s">
        <v>48</v>
      </c>
      <c r="F11463" t="s">
        <v>264</v>
      </c>
      <c r="G11463">
        <v>4481.47</v>
      </c>
    </row>
    <row r="11464" spans="1:7">
      <c r="A11464" t="s">
        <v>14</v>
      </c>
      <c r="B11464">
        <v>10</v>
      </c>
      <c r="C11464">
        <v>2010</v>
      </c>
      <c r="D11464" t="s">
        <v>47</v>
      </c>
      <c r="E11464" t="s">
        <v>48</v>
      </c>
      <c r="F11464" t="s">
        <v>264</v>
      </c>
      <c r="G11464">
        <v>-3685.67</v>
      </c>
    </row>
    <row r="11465" spans="1:7">
      <c r="A11465" t="s">
        <v>42</v>
      </c>
      <c r="B11465">
        <v>2</v>
      </c>
      <c r="C11465">
        <v>2010</v>
      </c>
      <c r="D11465" t="s">
        <v>47</v>
      </c>
      <c r="E11465" t="s">
        <v>48</v>
      </c>
      <c r="F11465" t="s">
        <v>264</v>
      </c>
      <c r="G11465">
        <v>2471.4700000000003</v>
      </c>
    </row>
    <row r="11466" spans="1:7">
      <c r="A11466" t="s">
        <v>33</v>
      </c>
      <c r="B11466">
        <v>9</v>
      </c>
      <c r="C11466">
        <v>2010</v>
      </c>
      <c r="D11466" t="s">
        <v>47</v>
      </c>
      <c r="E11466" t="s">
        <v>48</v>
      </c>
      <c r="F11466" t="s">
        <v>264</v>
      </c>
      <c r="G11466">
        <v>-3848.04</v>
      </c>
    </row>
    <row r="11467" spans="1:7">
      <c r="A11467" t="s">
        <v>27</v>
      </c>
      <c r="B11467">
        <v>1</v>
      </c>
      <c r="C11467">
        <v>2009</v>
      </c>
      <c r="D11467" t="s">
        <v>47</v>
      </c>
      <c r="E11467" t="s">
        <v>48</v>
      </c>
      <c r="F11467" t="s">
        <v>49</v>
      </c>
      <c r="G11467">
        <v>0</v>
      </c>
    </row>
    <row r="11468" spans="1:7">
      <c r="A11468" t="s">
        <v>20</v>
      </c>
      <c r="B11468">
        <v>6</v>
      </c>
      <c r="C11468">
        <v>2010</v>
      </c>
      <c r="D11468" t="s">
        <v>47</v>
      </c>
      <c r="E11468" t="s">
        <v>48</v>
      </c>
      <c r="F11468" t="s">
        <v>49</v>
      </c>
      <c r="G11468">
        <v>559.74</v>
      </c>
    </row>
    <row r="11469" spans="1:7">
      <c r="A11469" t="s">
        <v>38</v>
      </c>
      <c r="B11469">
        <v>7</v>
      </c>
      <c r="C11469">
        <v>2011</v>
      </c>
      <c r="D11469" t="s">
        <v>47</v>
      </c>
      <c r="E11469" t="s">
        <v>48</v>
      </c>
      <c r="F11469" t="s">
        <v>49</v>
      </c>
      <c r="G11469">
        <v>568.16</v>
      </c>
    </row>
    <row r="11470" spans="1:7">
      <c r="A11470" t="s">
        <v>28</v>
      </c>
      <c r="B11470">
        <v>4</v>
      </c>
      <c r="C11470">
        <v>2012</v>
      </c>
      <c r="D11470" t="s">
        <v>47</v>
      </c>
      <c r="E11470" t="s">
        <v>48</v>
      </c>
      <c r="F11470" t="s">
        <v>49</v>
      </c>
      <c r="G11470">
        <v>0</v>
      </c>
    </row>
    <row r="11471" spans="1:7">
      <c r="A11471" t="s">
        <v>26</v>
      </c>
      <c r="B11471">
        <v>9</v>
      </c>
      <c r="C11471">
        <v>2009</v>
      </c>
      <c r="D11471" t="s">
        <v>47</v>
      </c>
      <c r="E11471" t="s">
        <v>48</v>
      </c>
      <c r="F11471" t="s">
        <v>49</v>
      </c>
      <c r="G11471">
        <v>952.98</v>
      </c>
    </row>
    <row r="11472" spans="1:7">
      <c r="A11472" t="s">
        <v>52</v>
      </c>
      <c r="B11472">
        <v>6</v>
      </c>
      <c r="C11472">
        <v>2009</v>
      </c>
      <c r="D11472" t="s">
        <v>47</v>
      </c>
      <c r="E11472" t="s">
        <v>48</v>
      </c>
      <c r="F11472" t="s">
        <v>49</v>
      </c>
      <c r="G11472">
        <v>884.91</v>
      </c>
    </row>
    <row r="11473" spans="1:7">
      <c r="A11473" t="s">
        <v>9</v>
      </c>
      <c r="B11473">
        <v>8</v>
      </c>
      <c r="C11473">
        <v>2009</v>
      </c>
      <c r="D11473" t="s">
        <v>47</v>
      </c>
      <c r="E11473" t="s">
        <v>48</v>
      </c>
      <c r="F11473" t="s">
        <v>49</v>
      </c>
      <c r="G11473">
        <v>1021.0500000000001</v>
      </c>
    </row>
    <row r="11474" spans="1:7">
      <c r="A11474" t="s">
        <v>33</v>
      </c>
      <c r="B11474">
        <v>9</v>
      </c>
      <c r="C11474">
        <v>2010</v>
      </c>
      <c r="D11474" t="s">
        <v>47</v>
      </c>
      <c r="E11474" t="s">
        <v>48</v>
      </c>
      <c r="F11474" t="s">
        <v>138</v>
      </c>
      <c r="G11474">
        <v>0</v>
      </c>
    </row>
    <row r="11475" spans="1:7">
      <c r="A11475" t="s">
        <v>19</v>
      </c>
      <c r="B11475">
        <v>11</v>
      </c>
      <c r="C11475">
        <v>2010</v>
      </c>
      <c r="D11475" t="s">
        <v>47</v>
      </c>
      <c r="E11475" t="s">
        <v>48</v>
      </c>
      <c r="F11475" t="s">
        <v>138</v>
      </c>
      <c r="G11475">
        <v>0</v>
      </c>
    </row>
    <row r="11476" spans="1:7">
      <c r="A11476" t="s">
        <v>22</v>
      </c>
      <c r="B11476">
        <v>9</v>
      </c>
      <c r="C11476">
        <v>2011</v>
      </c>
      <c r="D11476" t="s">
        <v>47</v>
      </c>
      <c r="E11476" t="s">
        <v>48</v>
      </c>
      <c r="F11476" t="s">
        <v>149</v>
      </c>
      <c r="G11476">
        <v>-229348.49</v>
      </c>
    </row>
    <row r="11477" spans="1:7">
      <c r="A11477" t="s">
        <v>109</v>
      </c>
      <c r="B11477">
        <v>1</v>
      </c>
      <c r="C11477">
        <v>2012</v>
      </c>
      <c r="D11477" t="s">
        <v>47</v>
      </c>
      <c r="E11477" t="s">
        <v>48</v>
      </c>
      <c r="F11477" t="s">
        <v>149</v>
      </c>
      <c r="G11477">
        <v>398321.48</v>
      </c>
    </row>
    <row r="11478" spans="1:7">
      <c r="A11478" t="s">
        <v>14</v>
      </c>
      <c r="B11478">
        <v>10</v>
      </c>
      <c r="C11478">
        <v>2010</v>
      </c>
      <c r="D11478" t="s">
        <v>47</v>
      </c>
      <c r="E11478" t="s">
        <v>48</v>
      </c>
      <c r="F11478" t="s">
        <v>149</v>
      </c>
      <c r="G11478">
        <v>83179.199999999997</v>
      </c>
    </row>
    <row r="11479" spans="1:7">
      <c r="A11479" t="s">
        <v>17</v>
      </c>
      <c r="B11479">
        <v>4</v>
      </c>
      <c r="C11479">
        <v>2009</v>
      </c>
      <c r="D11479" t="s">
        <v>47</v>
      </c>
      <c r="E11479" t="s">
        <v>48</v>
      </c>
      <c r="F11479" t="s">
        <v>149</v>
      </c>
      <c r="G11479">
        <v>161720.80000000002</v>
      </c>
    </row>
    <row r="11480" spans="1:7">
      <c r="A11480" t="s">
        <v>43</v>
      </c>
      <c r="B11480">
        <v>5</v>
      </c>
      <c r="C11480">
        <v>2009</v>
      </c>
      <c r="D11480" t="s">
        <v>47</v>
      </c>
      <c r="E11480" t="s">
        <v>48</v>
      </c>
      <c r="F11480" t="s">
        <v>149</v>
      </c>
      <c r="G11480">
        <v>83945.05</v>
      </c>
    </row>
    <row r="11481" spans="1:7">
      <c r="A11481" t="s">
        <v>28</v>
      </c>
      <c r="B11481">
        <v>4</v>
      </c>
      <c r="C11481">
        <v>2012</v>
      </c>
      <c r="D11481" t="s">
        <v>47</v>
      </c>
      <c r="E11481" t="s">
        <v>48</v>
      </c>
      <c r="F11481" t="s">
        <v>151</v>
      </c>
      <c r="G11481">
        <v>22332.31</v>
      </c>
    </row>
    <row r="11482" spans="1:7">
      <c r="A11482" t="s">
        <v>37</v>
      </c>
      <c r="B11482">
        <v>11</v>
      </c>
      <c r="C11482">
        <v>2011</v>
      </c>
      <c r="D11482" t="s">
        <v>47</v>
      </c>
      <c r="E11482" t="s">
        <v>48</v>
      </c>
      <c r="F11482" t="s">
        <v>151</v>
      </c>
      <c r="G11482">
        <v>23079.91</v>
      </c>
    </row>
    <row r="11483" spans="1:7">
      <c r="A11483" t="s">
        <v>31</v>
      </c>
      <c r="B11483">
        <v>3</v>
      </c>
      <c r="C11483">
        <v>2012</v>
      </c>
      <c r="D11483" t="s">
        <v>47</v>
      </c>
      <c r="E11483" t="s">
        <v>48</v>
      </c>
      <c r="F11483" t="s">
        <v>151</v>
      </c>
      <c r="G11483">
        <v>14212.48</v>
      </c>
    </row>
    <row r="11484" spans="1:7">
      <c r="A11484" t="s">
        <v>46</v>
      </c>
      <c r="B11484">
        <v>12</v>
      </c>
      <c r="C11484">
        <v>2009</v>
      </c>
      <c r="D11484" t="s">
        <v>47</v>
      </c>
      <c r="E11484" t="s">
        <v>48</v>
      </c>
      <c r="F11484" t="s">
        <v>151</v>
      </c>
      <c r="G11484">
        <v>31816.45</v>
      </c>
    </row>
    <row r="11485" spans="1:7">
      <c r="A11485" t="s">
        <v>63</v>
      </c>
      <c r="B11485">
        <v>12</v>
      </c>
      <c r="C11485">
        <v>2011</v>
      </c>
      <c r="D11485" t="s">
        <v>47</v>
      </c>
      <c r="E11485" t="s">
        <v>48</v>
      </c>
      <c r="F11485" t="s">
        <v>151</v>
      </c>
      <c r="G11485">
        <v>40068.71</v>
      </c>
    </row>
    <row r="11486" spans="1:7">
      <c r="A11486" t="s">
        <v>114</v>
      </c>
      <c r="B11486">
        <v>2</v>
      </c>
      <c r="C11486">
        <v>2011</v>
      </c>
      <c r="D11486" t="s">
        <v>47</v>
      </c>
      <c r="E11486" t="s">
        <v>48</v>
      </c>
      <c r="F11486" t="s">
        <v>151</v>
      </c>
      <c r="G11486">
        <v>9538.49</v>
      </c>
    </row>
    <row r="11487" spans="1:7">
      <c r="A11487" t="s">
        <v>29</v>
      </c>
      <c r="B11487">
        <v>6</v>
      </c>
      <c r="C11487">
        <v>2011</v>
      </c>
      <c r="D11487" t="s">
        <v>47</v>
      </c>
      <c r="E11487" t="s">
        <v>48</v>
      </c>
      <c r="F11487" t="s">
        <v>151</v>
      </c>
      <c r="G11487">
        <v>18553.189999999999</v>
      </c>
    </row>
    <row r="11488" spans="1:7">
      <c r="A11488" t="s">
        <v>85</v>
      </c>
      <c r="B11488">
        <v>4</v>
      </c>
      <c r="C11488">
        <v>2010</v>
      </c>
      <c r="D11488" t="s">
        <v>47</v>
      </c>
      <c r="E11488" t="s">
        <v>48</v>
      </c>
      <c r="F11488" t="s">
        <v>151</v>
      </c>
      <c r="G11488">
        <v>14239.49</v>
      </c>
    </row>
    <row r="11489" spans="1:7">
      <c r="A11489" t="s">
        <v>71</v>
      </c>
      <c r="B11489">
        <v>11</v>
      </c>
      <c r="C11489">
        <v>2009</v>
      </c>
      <c r="D11489" t="s">
        <v>47</v>
      </c>
      <c r="E11489" t="s">
        <v>48</v>
      </c>
      <c r="F11489" t="s">
        <v>155</v>
      </c>
      <c r="G11489">
        <v>0</v>
      </c>
    </row>
    <row r="11490" spans="1:7">
      <c r="A11490" t="s">
        <v>43</v>
      </c>
      <c r="B11490">
        <v>5</v>
      </c>
      <c r="C11490">
        <v>2009</v>
      </c>
      <c r="D11490" t="s">
        <v>47</v>
      </c>
      <c r="E11490" t="s">
        <v>48</v>
      </c>
      <c r="F11490" t="s">
        <v>186</v>
      </c>
      <c r="G11490">
        <v>0</v>
      </c>
    </row>
    <row r="11491" spans="1:7">
      <c r="A11491" t="s">
        <v>29</v>
      </c>
      <c r="B11491">
        <v>6</v>
      </c>
      <c r="C11491">
        <v>2011</v>
      </c>
      <c r="D11491" t="s">
        <v>47</v>
      </c>
      <c r="E11491" t="s">
        <v>48</v>
      </c>
      <c r="F11491" t="s">
        <v>186</v>
      </c>
      <c r="G11491">
        <v>17574.05</v>
      </c>
    </row>
    <row r="11492" spans="1:7">
      <c r="A11492" t="s">
        <v>32</v>
      </c>
      <c r="B11492">
        <v>10</v>
      </c>
      <c r="C11492">
        <v>2009</v>
      </c>
      <c r="D11492" t="s">
        <v>47</v>
      </c>
      <c r="E11492" t="s">
        <v>48</v>
      </c>
      <c r="F11492" t="s">
        <v>186</v>
      </c>
      <c r="G11492">
        <v>0</v>
      </c>
    </row>
    <row r="11493" spans="1:7">
      <c r="A11493" t="s">
        <v>14</v>
      </c>
      <c r="B11493">
        <v>10</v>
      </c>
      <c r="C11493">
        <v>2010</v>
      </c>
      <c r="D11493" t="s">
        <v>47</v>
      </c>
      <c r="E11493" t="s">
        <v>48</v>
      </c>
      <c r="F11493" t="s">
        <v>186</v>
      </c>
      <c r="G11493">
        <v>0</v>
      </c>
    </row>
    <row r="11494" spans="1:7">
      <c r="A11494" t="s">
        <v>23</v>
      </c>
      <c r="B11494">
        <v>2</v>
      </c>
      <c r="C11494">
        <v>2009</v>
      </c>
      <c r="D11494" t="s">
        <v>47</v>
      </c>
      <c r="E11494" t="s">
        <v>48</v>
      </c>
      <c r="F11494" t="s">
        <v>215</v>
      </c>
      <c r="G11494">
        <v>415.71000000000004</v>
      </c>
    </row>
    <row r="11495" spans="1:7">
      <c r="A11495" t="s">
        <v>9</v>
      </c>
      <c r="B11495">
        <v>8</v>
      </c>
      <c r="C11495">
        <v>2009</v>
      </c>
      <c r="D11495" t="s">
        <v>47</v>
      </c>
      <c r="E11495" t="s">
        <v>48</v>
      </c>
      <c r="F11495" t="s">
        <v>215</v>
      </c>
      <c r="G11495">
        <v>2142.6799999999998</v>
      </c>
    </row>
    <row r="11496" spans="1:7">
      <c r="A11496" t="s">
        <v>109</v>
      </c>
      <c r="B11496">
        <v>1</v>
      </c>
      <c r="C11496">
        <v>2012</v>
      </c>
      <c r="D11496" t="s">
        <v>47</v>
      </c>
      <c r="E11496" t="s">
        <v>48</v>
      </c>
      <c r="F11496" t="s">
        <v>215</v>
      </c>
      <c r="G11496">
        <v>236.67000000000002</v>
      </c>
    </row>
    <row r="11497" spans="1:7">
      <c r="A11497" t="s">
        <v>25</v>
      </c>
      <c r="B11497">
        <v>8</v>
      </c>
      <c r="C11497">
        <v>2011</v>
      </c>
      <c r="D11497" t="s">
        <v>47</v>
      </c>
      <c r="E11497" t="s">
        <v>48</v>
      </c>
      <c r="F11497" t="s">
        <v>225</v>
      </c>
      <c r="G11497">
        <v>0</v>
      </c>
    </row>
    <row r="11498" spans="1:7">
      <c r="A11498" t="s">
        <v>85</v>
      </c>
      <c r="B11498">
        <v>4</v>
      </c>
      <c r="C11498">
        <v>2010</v>
      </c>
      <c r="D11498" t="s">
        <v>47</v>
      </c>
      <c r="E11498" t="s">
        <v>48</v>
      </c>
      <c r="F11498" t="s">
        <v>225</v>
      </c>
      <c r="G11498">
        <v>0</v>
      </c>
    </row>
    <row r="11499" spans="1:7">
      <c r="A11499" t="s">
        <v>99</v>
      </c>
      <c r="B11499">
        <v>1</v>
      </c>
      <c r="C11499">
        <v>2011</v>
      </c>
      <c r="D11499" t="s">
        <v>47</v>
      </c>
      <c r="E11499" t="s">
        <v>48</v>
      </c>
      <c r="F11499" t="s">
        <v>225</v>
      </c>
      <c r="G11499">
        <v>0</v>
      </c>
    </row>
    <row r="11500" spans="1:7">
      <c r="A11500" t="s">
        <v>40</v>
      </c>
      <c r="B11500">
        <v>10</v>
      </c>
      <c r="C11500">
        <v>2011</v>
      </c>
      <c r="D11500" t="s">
        <v>47</v>
      </c>
      <c r="E11500" t="s">
        <v>48</v>
      </c>
      <c r="F11500" t="s">
        <v>245</v>
      </c>
      <c r="G11500">
        <v>1083.1400000000001</v>
      </c>
    </row>
    <row r="11501" spans="1:7">
      <c r="A11501" t="s">
        <v>43</v>
      </c>
      <c r="B11501">
        <v>5</v>
      </c>
      <c r="C11501">
        <v>2009</v>
      </c>
      <c r="D11501" t="s">
        <v>47</v>
      </c>
      <c r="E11501" t="s">
        <v>48</v>
      </c>
      <c r="F11501" t="s">
        <v>245</v>
      </c>
      <c r="G11501">
        <v>2297</v>
      </c>
    </row>
    <row r="11502" spans="1:7">
      <c r="A11502" t="s">
        <v>13</v>
      </c>
      <c r="B11502">
        <v>7</v>
      </c>
      <c r="C11502">
        <v>2009</v>
      </c>
      <c r="D11502" t="s">
        <v>47</v>
      </c>
      <c r="E11502" t="s">
        <v>48</v>
      </c>
      <c r="F11502" t="s">
        <v>245</v>
      </c>
      <c r="G11502">
        <v>4044.03</v>
      </c>
    </row>
    <row r="11503" spans="1:7">
      <c r="A11503" t="s">
        <v>25</v>
      </c>
      <c r="B11503">
        <v>8</v>
      </c>
      <c r="C11503">
        <v>2011</v>
      </c>
      <c r="D11503" t="s">
        <v>47</v>
      </c>
      <c r="E11503" t="s">
        <v>48</v>
      </c>
      <c r="F11503" t="s">
        <v>254</v>
      </c>
      <c r="G11503">
        <v>0</v>
      </c>
    </row>
    <row r="11504" spans="1:7">
      <c r="A11504" t="s">
        <v>31</v>
      </c>
      <c r="B11504">
        <v>3</v>
      </c>
      <c r="C11504">
        <v>2012</v>
      </c>
      <c r="D11504" t="s">
        <v>47</v>
      </c>
      <c r="E11504" t="s">
        <v>48</v>
      </c>
      <c r="F11504" t="s">
        <v>257</v>
      </c>
      <c r="G11504">
        <v>1727.31</v>
      </c>
    </row>
    <row r="11505" spans="1:7">
      <c r="A11505" t="s">
        <v>38</v>
      </c>
      <c r="B11505">
        <v>7</v>
      </c>
      <c r="C11505">
        <v>2011</v>
      </c>
      <c r="D11505" t="s">
        <v>47</v>
      </c>
      <c r="E11505" t="s">
        <v>48</v>
      </c>
      <c r="F11505" t="s">
        <v>257</v>
      </c>
      <c r="G11505">
        <v>5840.6</v>
      </c>
    </row>
    <row r="11506" spans="1:7">
      <c r="A11506" t="s">
        <v>33</v>
      </c>
      <c r="B11506">
        <v>9</v>
      </c>
      <c r="C11506">
        <v>2010</v>
      </c>
      <c r="D11506" t="s">
        <v>47</v>
      </c>
      <c r="E11506" t="s">
        <v>48</v>
      </c>
      <c r="F11506" t="s">
        <v>257</v>
      </c>
      <c r="G11506">
        <v>824.34</v>
      </c>
    </row>
    <row r="11507" spans="1:7">
      <c r="A11507" t="s">
        <v>26</v>
      </c>
      <c r="B11507">
        <v>9</v>
      </c>
      <c r="C11507">
        <v>2009</v>
      </c>
      <c r="D11507" t="s">
        <v>47</v>
      </c>
      <c r="E11507" t="s">
        <v>48</v>
      </c>
      <c r="F11507" t="s">
        <v>257</v>
      </c>
      <c r="G11507">
        <v>8722.4</v>
      </c>
    </row>
    <row r="11508" spans="1:7">
      <c r="A11508" t="s">
        <v>38</v>
      </c>
      <c r="B11508">
        <v>7</v>
      </c>
      <c r="C11508">
        <v>2011</v>
      </c>
      <c r="D11508" t="s">
        <v>47</v>
      </c>
      <c r="E11508" t="s">
        <v>48</v>
      </c>
      <c r="F11508" t="s">
        <v>262</v>
      </c>
      <c r="G11508">
        <v>-4731.74</v>
      </c>
    </row>
    <row r="11509" spans="1:7">
      <c r="A11509" t="s">
        <v>29</v>
      </c>
      <c r="B11509">
        <v>6</v>
      </c>
      <c r="C11509">
        <v>2011</v>
      </c>
      <c r="D11509" t="s">
        <v>47</v>
      </c>
      <c r="E11509" t="s">
        <v>48</v>
      </c>
      <c r="F11509" t="s">
        <v>262</v>
      </c>
      <c r="G11509">
        <v>45797.340000000004</v>
      </c>
    </row>
    <row r="11510" spans="1:7">
      <c r="A11510" t="s">
        <v>24</v>
      </c>
      <c r="B11510">
        <v>5</v>
      </c>
      <c r="C11510">
        <v>2012</v>
      </c>
      <c r="D11510" t="s">
        <v>47</v>
      </c>
      <c r="E11510" t="s">
        <v>48</v>
      </c>
      <c r="F11510" t="s">
        <v>262</v>
      </c>
      <c r="G11510">
        <v>36257.99</v>
      </c>
    </row>
    <row r="11511" spans="1:7">
      <c r="A11511" t="s">
        <v>37</v>
      </c>
      <c r="B11511">
        <v>11</v>
      </c>
      <c r="C11511">
        <v>2011</v>
      </c>
      <c r="D11511" t="s">
        <v>47</v>
      </c>
      <c r="E11511" t="s">
        <v>48</v>
      </c>
      <c r="F11511" t="s">
        <v>262</v>
      </c>
      <c r="G11511">
        <v>10813.23</v>
      </c>
    </row>
    <row r="11512" spans="1:7">
      <c r="A11512" t="s">
        <v>22</v>
      </c>
      <c r="B11512">
        <v>9</v>
      </c>
      <c r="C11512">
        <v>2011</v>
      </c>
      <c r="D11512" t="s">
        <v>47</v>
      </c>
      <c r="E11512" t="s">
        <v>48</v>
      </c>
      <c r="F11512" t="s">
        <v>262</v>
      </c>
      <c r="G11512">
        <v>7533.3600000000006</v>
      </c>
    </row>
    <row r="11513" spans="1:7">
      <c r="A11513" t="s">
        <v>43</v>
      </c>
      <c r="B11513">
        <v>5</v>
      </c>
      <c r="C11513">
        <v>2009</v>
      </c>
      <c r="D11513" t="s">
        <v>47</v>
      </c>
      <c r="E11513" t="s">
        <v>48</v>
      </c>
      <c r="F11513" t="s">
        <v>263</v>
      </c>
      <c r="G11513">
        <v>333.2</v>
      </c>
    </row>
    <row r="11514" spans="1:7">
      <c r="A11514" t="s">
        <v>46</v>
      </c>
      <c r="B11514">
        <v>12</v>
      </c>
      <c r="C11514">
        <v>2009</v>
      </c>
      <c r="D11514" t="s">
        <v>47</v>
      </c>
      <c r="E11514" t="s">
        <v>48</v>
      </c>
      <c r="F11514" t="s">
        <v>263</v>
      </c>
      <c r="G11514">
        <v>651.20000000000005</v>
      </c>
    </row>
    <row r="11515" spans="1:7">
      <c r="A11515" t="s">
        <v>23</v>
      </c>
      <c r="B11515">
        <v>2</v>
      </c>
      <c r="C11515">
        <v>2009</v>
      </c>
      <c r="D11515" t="s">
        <v>47</v>
      </c>
      <c r="E11515" t="s">
        <v>48</v>
      </c>
      <c r="F11515" t="s">
        <v>263</v>
      </c>
      <c r="G11515">
        <v>291.2</v>
      </c>
    </row>
    <row r="11516" spans="1:7">
      <c r="A11516" t="s">
        <v>28</v>
      </c>
      <c r="B11516">
        <v>4</v>
      </c>
      <c r="C11516">
        <v>2012</v>
      </c>
      <c r="D11516" t="s">
        <v>47</v>
      </c>
      <c r="E11516" t="s">
        <v>48</v>
      </c>
      <c r="F11516" t="s">
        <v>264</v>
      </c>
      <c r="G11516">
        <v>6751.66</v>
      </c>
    </row>
    <row r="11517" spans="1:7">
      <c r="A11517" t="s">
        <v>23</v>
      </c>
      <c r="B11517">
        <v>2</v>
      </c>
      <c r="C11517">
        <v>2009</v>
      </c>
      <c r="D11517" t="s">
        <v>47</v>
      </c>
      <c r="E11517" t="s">
        <v>48</v>
      </c>
      <c r="F11517" t="s">
        <v>264</v>
      </c>
      <c r="G11517">
        <v>3202.4300000000003</v>
      </c>
    </row>
    <row r="11518" spans="1:7">
      <c r="A11518" t="s">
        <v>18</v>
      </c>
      <c r="B11518">
        <v>3</v>
      </c>
      <c r="C11518">
        <v>2009</v>
      </c>
      <c r="D11518" t="s">
        <v>47</v>
      </c>
      <c r="E11518" t="s">
        <v>48</v>
      </c>
      <c r="F11518" t="s">
        <v>264</v>
      </c>
      <c r="G11518">
        <v>363.72</v>
      </c>
    </row>
    <row r="11519" spans="1:7">
      <c r="A11519" t="s">
        <v>22</v>
      </c>
      <c r="B11519">
        <v>9</v>
      </c>
      <c r="C11519">
        <v>2011</v>
      </c>
      <c r="D11519" t="s">
        <v>47</v>
      </c>
      <c r="E11519" t="s">
        <v>48</v>
      </c>
      <c r="F11519" t="s">
        <v>264</v>
      </c>
      <c r="G11519">
        <v>-3677.4</v>
      </c>
    </row>
    <row r="11520" spans="1:7">
      <c r="A11520" t="s">
        <v>71</v>
      </c>
      <c r="B11520">
        <v>11</v>
      </c>
      <c r="C11520">
        <v>2009</v>
      </c>
      <c r="D11520" t="s">
        <v>47</v>
      </c>
      <c r="E11520" t="s">
        <v>48</v>
      </c>
      <c r="F11520" t="s">
        <v>264</v>
      </c>
      <c r="G11520">
        <v>377.81</v>
      </c>
    </row>
    <row r="11521" spans="1:7">
      <c r="A11521" t="s">
        <v>52</v>
      </c>
      <c r="B11521">
        <v>6</v>
      </c>
      <c r="C11521">
        <v>2009</v>
      </c>
      <c r="D11521" t="s">
        <v>47</v>
      </c>
      <c r="E11521" t="s">
        <v>48</v>
      </c>
      <c r="F11521" t="s">
        <v>264</v>
      </c>
      <c r="G11521">
        <v>-45.08</v>
      </c>
    </row>
    <row r="11522" spans="1:7">
      <c r="A11522" t="s">
        <v>38</v>
      </c>
      <c r="B11522">
        <v>7</v>
      </c>
      <c r="C11522">
        <v>2011</v>
      </c>
      <c r="D11522" t="s">
        <v>47</v>
      </c>
      <c r="E11522" t="s">
        <v>48</v>
      </c>
      <c r="F11522" t="s">
        <v>264</v>
      </c>
      <c r="G11522">
        <v>-19656.09</v>
      </c>
    </row>
    <row r="11523" spans="1:7">
      <c r="A11523" t="s">
        <v>114</v>
      </c>
      <c r="B11523">
        <v>2</v>
      </c>
      <c r="C11523">
        <v>2011</v>
      </c>
      <c r="D11523" t="s">
        <v>47</v>
      </c>
      <c r="E11523" t="s">
        <v>48</v>
      </c>
      <c r="F11523" t="s">
        <v>49</v>
      </c>
      <c r="G11523">
        <v>979.56000000000006</v>
      </c>
    </row>
    <row r="11524" spans="1:7">
      <c r="A11524" t="s">
        <v>30</v>
      </c>
      <c r="B11524">
        <v>8</v>
      </c>
      <c r="C11524">
        <v>2010</v>
      </c>
      <c r="D11524" t="s">
        <v>47</v>
      </c>
      <c r="E11524" t="s">
        <v>48</v>
      </c>
      <c r="F11524" t="s">
        <v>49</v>
      </c>
      <c r="G11524">
        <v>979.54</v>
      </c>
    </row>
    <row r="11525" spans="1:7">
      <c r="A11525" t="s">
        <v>89</v>
      </c>
      <c r="B11525">
        <v>4</v>
      </c>
      <c r="C11525">
        <v>2011</v>
      </c>
      <c r="D11525" t="s">
        <v>47</v>
      </c>
      <c r="E11525" t="s">
        <v>48</v>
      </c>
      <c r="F11525" t="s">
        <v>49</v>
      </c>
      <c r="G11525">
        <v>1881.18</v>
      </c>
    </row>
    <row r="11526" spans="1:7">
      <c r="A11526" t="s">
        <v>55</v>
      </c>
      <c r="B11526">
        <v>3</v>
      </c>
      <c r="C11526">
        <v>2011</v>
      </c>
      <c r="D11526" t="s">
        <v>47</v>
      </c>
      <c r="E11526" t="s">
        <v>48</v>
      </c>
      <c r="F11526" t="s">
        <v>49</v>
      </c>
      <c r="G11526">
        <v>1127.9000000000001</v>
      </c>
    </row>
    <row r="11527" spans="1:7">
      <c r="A11527" t="s">
        <v>24</v>
      </c>
      <c r="B11527">
        <v>5</v>
      </c>
      <c r="C11527">
        <v>2012</v>
      </c>
      <c r="D11527" t="s">
        <v>47</v>
      </c>
      <c r="E11527" t="s">
        <v>48</v>
      </c>
      <c r="F11527" t="s">
        <v>149</v>
      </c>
      <c r="G11527">
        <v>443640.02</v>
      </c>
    </row>
    <row r="11528" spans="1:7">
      <c r="A11528" t="s">
        <v>89</v>
      </c>
      <c r="B11528">
        <v>4</v>
      </c>
      <c r="C11528">
        <v>2011</v>
      </c>
      <c r="D11528" t="s">
        <v>47</v>
      </c>
      <c r="E11528" t="s">
        <v>48</v>
      </c>
      <c r="F11528" t="s">
        <v>149</v>
      </c>
      <c r="G11528">
        <v>190724.02</v>
      </c>
    </row>
    <row r="11529" spans="1:7">
      <c r="A11529" t="s">
        <v>99</v>
      </c>
      <c r="B11529">
        <v>1</v>
      </c>
      <c r="C11529">
        <v>2011</v>
      </c>
      <c r="D11529" t="s">
        <v>47</v>
      </c>
      <c r="E11529" t="s">
        <v>48</v>
      </c>
      <c r="F11529" t="s">
        <v>149</v>
      </c>
      <c r="G11529">
        <v>114330</v>
      </c>
    </row>
    <row r="11530" spans="1:7">
      <c r="A11530" t="s">
        <v>63</v>
      </c>
      <c r="B11530">
        <v>12</v>
      </c>
      <c r="C11530">
        <v>2011</v>
      </c>
      <c r="D11530" t="s">
        <v>47</v>
      </c>
      <c r="E11530" t="s">
        <v>48</v>
      </c>
      <c r="F11530" t="s">
        <v>149</v>
      </c>
      <c r="G11530">
        <v>-28271.72</v>
      </c>
    </row>
    <row r="11531" spans="1:7">
      <c r="A11531" t="s">
        <v>39</v>
      </c>
      <c r="B11531">
        <v>5</v>
      </c>
      <c r="C11531">
        <v>2011</v>
      </c>
      <c r="D11531" t="s">
        <v>47</v>
      </c>
      <c r="E11531" t="s">
        <v>48</v>
      </c>
      <c r="F11531" t="s">
        <v>149</v>
      </c>
      <c r="G11531">
        <v>165902.46</v>
      </c>
    </row>
    <row r="11532" spans="1:7">
      <c r="A11532" t="s">
        <v>71</v>
      </c>
      <c r="B11532">
        <v>11</v>
      </c>
      <c r="C11532">
        <v>2009</v>
      </c>
      <c r="D11532" t="s">
        <v>47</v>
      </c>
      <c r="E11532" t="s">
        <v>48</v>
      </c>
      <c r="F11532" t="s">
        <v>149</v>
      </c>
      <c r="G11532">
        <v>36685.96</v>
      </c>
    </row>
    <row r="11533" spans="1:7">
      <c r="A11533" t="s">
        <v>45</v>
      </c>
      <c r="B11533">
        <v>3</v>
      </c>
      <c r="C11533">
        <v>2010</v>
      </c>
      <c r="D11533" t="s">
        <v>47</v>
      </c>
      <c r="E11533" t="s">
        <v>48</v>
      </c>
      <c r="F11533" t="s">
        <v>149</v>
      </c>
      <c r="G11533">
        <v>76143.92</v>
      </c>
    </row>
    <row r="11534" spans="1:7">
      <c r="A11534" t="s">
        <v>20</v>
      </c>
      <c r="B11534">
        <v>6</v>
      </c>
      <c r="C11534">
        <v>2010</v>
      </c>
      <c r="D11534" t="s">
        <v>47</v>
      </c>
      <c r="E11534" t="s">
        <v>48</v>
      </c>
      <c r="F11534" t="s">
        <v>151</v>
      </c>
      <c r="G11534">
        <v>15508.7</v>
      </c>
    </row>
    <row r="11535" spans="1:7">
      <c r="A11535" t="s">
        <v>32</v>
      </c>
      <c r="B11535">
        <v>10</v>
      </c>
      <c r="C11535">
        <v>2009</v>
      </c>
      <c r="D11535" t="s">
        <v>47</v>
      </c>
      <c r="E11535" t="s">
        <v>48</v>
      </c>
      <c r="F11535" t="s">
        <v>151</v>
      </c>
      <c r="G11535">
        <v>21350.87</v>
      </c>
    </row>
    <row r="11536" spans="1:7">
      <c r="A11536" t="s">
        <v>14</v>
      </c>
      <c r="B11536">
        <v>10</v>
      </c>
      <c r="C11536">
        <v>2010</v>
      </c>
      <c r="D11536" t="s">
        <v>47</v>
      </c>
      <c r="E11536" t="s">
        <v>48</v>
      </c>
      <c r="F11536" t="s">
        <v>151</v>
      </c>
      <c r="G11536">
        <v>20275.28</v>
      </c>
    </row>
    <row r="11537" spans="1:7">
      <c r="A11537" t="s">
        <v>45</v>
      </c>
      <c r="B11537">
        <v>3</v>
      </c>
      <c r="C11537">
        <v>2010</v>
      </c>
      <c r="D11537" t="s">
        <v>47</v>
      </c>
      <c r="E11537" t="s">
        <v>48</v>
      </c>
      <c r="F11537" t="s">
        <v>151</v>
      </c>
      <c r="G11537">
        <v>13024.32</v>
      </c>
    </row>
    <row r="11538" spans="1:7">
      <c r="A11538" t="s">
        <v>17</v>
      </c>
      <c r="B11538">
        <v>4</v>
      </c>
      <c r="C11538">
        <v>2009</v>
      </c>
      <c r="D11538" t="s">
        <v>47</v>
      </c>
      <c r="E11538" t="s">
        <v>48</v>
      </c>
      <c r="F11538" t="s">
        <v>151</v>
      </c>
      <c r="G11538">
        <v>81.53</v>
      </c>
    </row>
    <row r="11539" spans="1:7">
      <c r="A11539" t="s">
        <v>19</v>
      </c>
      <c r="B11539">
        <v>11</v>
      </c>
      <c r="C11539">
        <v>2010</v>
      </c>
      <c r="D11539" t="s">
        <v>47</v>
      </c>
      <c r="E11539" t="s">
        <v>48</v>
      </c>
      <c r="F11539" t="s">
        <v>151</v>
      </c>
      <c r="G11539">
        <v>13105.81</v>
      </c>
    </row>
    <row r="11540" spans="1:7">
      <c r="A11540" t="s">
        <v>26</v>
      </c>
      <c r="B11540">
        <v>9</v>
      </c>
      <c r="C11540">
        <v>2009</v>
      </c>
      <c r="D11540" t="s">
        <v>47</v>
      </c>
      <c r="E11540" t="s">
        <v>48</v>
      </c>
      <c r="F11540" t="s">
        <v>155</v>
      </c>
      <c r="G11540">
        <v>0</v>
      </c>
    </row>
    <row r="11541" spans="1:7">
      <c r="A11541" t="s">
        <v>45</v>
      </c>
      <c r="B11541">
        <v>3</v>
      </c>
      <c r="C11541">
        <v>2010</v>
      </c>
      <c r="D11541" t="s">
        <v>47</v>
      </c>
      <c r="E11541" t="s">
        <v>48</v>
      </c>
      <c r="F11541" t="s">
        <v>186</v>
      </c>
      <c r="G11541">
        <v>0</v>
      </c>
    </row>
    <row r="11542" spans="1:7">
      <c r="A11542" t="s">
        <v>9</v>
      </c>
      <c r="B11542">
        <v>8</v>
      </c>
      <c r="C11542">
        <v>2009</v>
      </c>
      <c r="D11542" t="s">
        <v>47</v>
      </c>
      <c r="E11542" t="s">
        <v>48</v>
      </c>
      <c r="F11542" t="s">
        <v>186</v>
      </c>
      <c r="G11542">
        <v>0</v>
      </c>
    </row>
    <row r="11543" spans="1:7">
      <c r="A11543" t="s">
        <v>20</v>
      </c>
      <c r="B11543">
        <v>6</v>
      </c>
      <c r="C11543">
        <v>2010</v>
      </c>
      <c r="D11543" t="s">
        <v>47</v>
      </c>
      <c r="E11543" t="s">
        <v>48</v>
      </c>
      <c r="F11543" t="s">
        <v>215</v>
      </c>
      <c r="G11543">
        <v>925.23</v>
      </c>
    </row>
    <row r="11544" spans="1:7">
      <c r="A11544" t="s">
        <v>71</v>
      </c>
      <c r="B11544">
        <v>11</v>
      </c>
      <c r="C11544">
        <v>2009</v>
      </c>
      <c r="D11544" t="s">
        <v>47</v>
      </c>
      <c r="E11544" t="s">
        <v>48</v>
      </c>
      <c r="F11544" t="s">
        <v>215</v>
      </c>
      <c r="G11544">
        <v>1323.51</v>
      </c>
    </row>
    <row r="11545" spans="1:7">
      <c r="A11545" t="s">
        <v>9</v>
      </c>
      <c r="B11545">
        <v>8</v>
      </c>
      <c r="C11545">
        <v>2009</v>
      </c>
      <c r="D11545" t="s">
        <v>47</v>
      </c>
      <c r="E11545" t="s">
        <v>48</v>
      </c>
      <c r="F11545" t="s">
        <v>225</v>
      </c>
      <c r="G11545">
        <v>0</v>
      </c>
    </row>
    <row r="11546" spans="1:7">
      <c r="A11546" t="s">
        <v>55</v>
      </c>
      <c r="B11546">
        <v>3</v>
      </c>
      <c r="C11546">
        <v>2011</v>
      </c>
      <c r="D11546" t="s">
        <v>47</v>
      </c>
      <c r="E11546" t="s">
        <v>48</v>
      </c>
      <c r="F11546" t="s">
        <v>225</v>
      </c>
      <c r="G11546">
        <v>74.86</v>
      </c>
    </row>
    <row r="11547" spans="1:7">
      <c r="A11547" t="s">
        <v>28</v>
      </c>
      <c r="B11547">
        <v>4</v>
      </c>
      <c r="C11547">
        <v>2012</v>
      </c>
      <c r="D11547" t="s">
        <v>47</v>
      </c>
      <c r="E11547" t="s">
        <v>48</v>
      </c>
      <c r="F11547" t="s">
        <v>225</v>
      </c>
      <c r="G11547">
        <v>629.94000000000005</v>
      </c>
    </row>
    <row r="11548" spans="1:7">
      <c r="A11548" t="s">
        <v>27</v>
      </c>
      <c r="B11548">
        <v>1</v>
      </c>
      <c r="C11548">
        <v>2009</v>
      </c>
      <c r="D11548" t="s">
        <v>47</v>
      </c>
      <c r="E11548" t="s">
        <v>48</v>
      </c>
      <c r="F11548" t="s">
        <v>225</v>
      </c>
      <c r="G11548">
        <v>0</v>
      </c>
    </row>
    <row r="11549" spans="1:7">
      <c r="A11549" t="s">
        <v>68</v>
      </c>
      <c r="B11549">
        <v>1</v>
      </c>
      <c r="C11549">
        <v>2010</v>
      </c>
      <c r="D11549" t="s">
        <v>47</v>
      </c>
      <c r="E11549" t="s">
        <v>48</v>
      </c>
      <c r="F11549" t="s">
        <v>225</v>
      </c>
      <c r="G11549">
        <v>1062.6400000000001</v>
      </c>
    </row>
    <row r="11550" spans="1:7">
      <c r="A11550" t="s">
        <v>46</v>
      </c>
      <c r="B11550">
        <v>12</v>
      </c>
      <c r="C11550">
        <v>2009</v>
      </c>
      <c r="D11550" t="s">
        <v>47</v>
      </c>
      <c r="E11550" t="s">
        <v>48</v>
      </c>
      <c r="F11550" t="s">
        <v>225</v>
      </c>
      <c r="G11550">
        <v>0</v>
      </c>
    </row>
    <row r="11551" spans="1:7">
      <c r="A11551" t="s">
        <v>85</v>
      </c>
      <c r="B11551">
        <v>4</v>
      </c>
      <c r="C11551">
        <v>2010</v>
      </c>
      <c r="D11551" t="s">
        <v>47</v>
      </c>
      <c r="E11551" t="s">
        <v>48</v>
      </c>
      <c r="F11551" t="s">
        <v>245</v>
      </c>
      <c r="G11551">
        <v>702.67</v>
      </c>
    </row>
    <row r="11552" spans="1:7">
      <c r="A11552" t="s">
        <v>24</v>
      </c>
      <c r="B11552">
        <v>5</v>
      </c>
      <c r="C11552">
        <v>2012</v>
      </c>
      <c r="D11552" t="s">
        <v>47</v>
      </c>
      <c r="E11552" t="s">
        <v>48</v>
      </c>
      <c r="F11552" t="s">
        <v>245</v>
      </c>
      <c r="G11552">
        <v>18014.97</v>
      </c>
    </row>
    <row r="11553" spans="1:7">
      <c r="A11553" t="s">
        <v>42</v>
      </c>
      <c r="B11553">
        <v>2</v>
      </c>
      <c r="C11553">
        <v>2010</v>
      </c>
      <c r="D11553" t="s">
        <v>47</v>
      </c>
      <c r="E11553" t="s">
        <v>48</v>
      </c>
      <c r="F11553" t="s">
        <v>245</v>
      </c>
      <c r="G11553">
        <v>1548.8</v>
      </c>
    </row>
    <row r="11554" spans="1:7">
      <c r="A11554" t="s">
        <v>44</v>
      </c>
      <c r="B11554">
        <v>2</v>
      </c>
      <c r="C11554">
        <v>2012</v>
      </c>
      <c r="D11554" t="s">
        <v>47</v>
      </c>
      <c r="E11554" t="s">
        <v>48</v>
      </c>
      <c r="F11554" t="s">
        <v>245</v>
      </c>
      <c r="G11554">
        <v>2393.71</v>
      </c>
    </row>
    <row r="11555" spans="1:7">
      <c r="A11555" t="s">
        <v>20</v>
      </c>
      <c r="B11555">
        <v>6</v>
      </c>
      <c r="C11555">
        <v>2010</v>
      </c>
      <c r="D11555" t="s">
        <v>47</v>
      </c>
      <c r="E11555" t="s">
        <v>48</v>
      </c>
      <c r="F11555" t="s">
        <v>245</v>
      </c>
      <c r="G11555">
        <v>1821.95</v>
      </c>
    </row>
    <row r="11556" spans="1:7">
      <c r="A11556" t="s">
        <v>99</v>
      </c>
      <c r="B11556">
        <v>1</v>
      </c>
      <c r="C11556">
        <v>2011</v>
      </c>
      <c r="D11556" t="s">
        <v>47</v>
      </c>
      <c r="E11556" t="s">
        <v>48</v>
      </c>
      <c r="F11556" t="s">
        <v>245</v>
      </c>
      <c r="G11556">
        <v>2623.98</v>
      </c>
    </row>
    <row r="11557" spans="1:7">
      <c r="A11557" t="s">
        <v>89</v>
      </c>
      <c r="B11557">
        <v>4</v>
      </c>
      <c r="C11557">
        <v>2011</v>
      </c>
      <c r="D11557" t="s">
        <v>47</v>
      </c>
      <c r="E11557" t="s">
        <v>48</v>
      </c>
      <c r="F11557" t="s">
        <v>254</v>
      </c>
      <c r="G11557">
        <v>0</v>
      </c>
    </row>
    <row r="11558" spans="1:7">
      <c r="A11558" t="s">
        <v>30</v>
      </c>
      <c r="B11558">
        <v>8</v>
      </c>
      <c r="C11558">
        <v>2010</v>
      </c>
      <c r="D11558" t="s">
        <v>47</v>
      </c>
      <c r="E11558" t="s">
        <v>48</v>
      </c>
      <c r="F11558" t="s">
        <v>257</v>
      </c>
      <c r="G11558">
        <v>143.76</v>
      </c>
    </row>
    <row r="11559" spans="1:7">
      <c r="A11559" t="s">
        <v>42</v>
      </c>
      <c r="B11559">
        <v>2</v>
      </c>
      <c r="C11559">
        <v>2010</v>
      </c>
      <c r="D11559" t="s">
        <v>47</v>
      </c>
      <c r="E11559" t="s">
        <v>48</v>
      </c>
      <c r="F11559" t="s">
        <v>257</v>
      </c>
      <c r="G11559">
        <v>1080.3</v>
      </c>
    </row>
    <row r="11560" spans="1:7">
      <c r="A11560" t="s">
        <v>9</v>
      </c>
      <c r="B11560">
        <v>8</v>
      </c>
      <c r="C11560">
        <v>2009</v>
      </c>
      <c r="D11560" t="s">
        <v>47</v>
      </c>
      <c r="E11560" t="s">
        <v>48</v>
      </c>
      <c r="F11560" t="s">
        <v>257</v>
      </c>
      <c r="G11560">
        <v>389.95</v>
      </c>
    </row>
    <row r="11561" spans="1:7">
      <c r="A11561" t="s">
        <v>46</v>
      </c>
      <c r="B11561">
        <v>12</v>
      </c>
      <c r="C11561">
        <v>2009</v>
      </c>
      <c r="D11561" t="s">
        <v>47</v>
      </c>
      <c r="E11561" t="s">
        <v>48</v>
      </c>
      <c r="F11561" t="s">
        <v>257</v>
      </c>
      <c r="G11561">
        <v>1371.15</v>
      </c>
    </row>
    <row r="11562" spans="1:7">
      <c r="A11562" t="s">
        <v>27</v>
      </c>
      <c r="B11562">
        <v>1</v>
      </c>
      <c r="C11562">
        <v>2009</v>
      </c>
      <c r="D11562" t="s">
        <v>47</v>
      </c>
      <c r="E11562" t="s">
        <v>48</v>
      </c>
      <c r="F11562" t="s">
        <v>257</v>
      </c>
      <c r="G11562">
        <v>1391.03</v>
      </c>
    </row>
    <row r="11563" spans="1:7">
      <c r="A11563" t="s">
        <v>22</v>
      </c>
      <c r="B11563">
        <v>9</v>
      </c>
      <c r="C11563">
        <v>2011</v>
      </c>
      <c r="D11563" t="s">
        <v>47</v>
      </c>
      <c r="E11563" t="s">
        <v>48</v>
      </c>
      <c r="F11563" t="s">
        <v>257</v>
      </c>
      <c r="G11563">
        <v>1360.54</v>
      </c>
    </row>
    <row r="11564" spans="1:7">
      <c r="A11564" t="s">
        <v>26</v>
      </c>
      <c r="B11564">
        <v>9</v>
      </c>
      <c r="C11564">
        <v>2009</v>
      </c>
      <c r="D11564" t="s">
        <v>47</v>
      </c>
      <c r="E11564" t="s">
        <v>48</v>
      </c>
      <c r="F11564" t="s">
        <v>261</v>
      </c>
      <c r="G11564">
        <v>-5500</v>
      </c>
    </row>
    <row r="11565" spans="1:7">
      <c r="A11565" t="s">
        <v>32</v>
      </c>
      <c r="B11565">
        <v>10</v>
      </c>
      <c r="C11565">
        <v>2009</v>
      </c>
      <c r="D11565" t="s">
        <v>47</v>
      </c>
      <c r="E11565" t="s">
        <v>48</v>
      </c>
      <c r="F11565" t="s">
        <v>261</v>
      </c>
      <c r="G11565">
        <v>0</v>
      </c>
    </row>
    <row r="11566" spans="1:7">
      <c r="A11566" t="s">
        <v>26</v>
      </c>
      <c r="B11566">
        <v>9</v>
      </c>
      <c r="C11566">
        <v>2009</v>
      </c>
      <c r="D11566" t="s">
        <v>47</v>
      </c>
      <c r="E11566" t="s">
        <v>48</v>
      </c>
      <c r="F11566" t="s">
        <v>262</v>
      </c>
      <c r="G11566">
        <v>7793.89</v>
      </c>
    </row>
    <row r="11567" spans="1:7">
      <c r="A11567" t="s">
        <v>18</v>
      </c>
      <c r="B11567">
        <v>3</v>
      </c>
      <c r="C11567">
        <v>2009</v>
      </c>
      <c r="D11567" t="s">
        <v>47</v>
      </c>
      <c r="E11567" t="s">
        <v>48</v>
      </c>
      <c r="F11567" t="s">
        <v>262</v>
      </c>
      <c r="G11567">
        <v>5238.57</v>
      </c>
    </row>
    <row r="11568" spans="1:7">
      <c r="A11568" t="s">
        <v>25</v>
      </c>
      <c r="B11568">
        <v>8</v>
      </c>
      <c r="C11568">
        <v>2011</v>
      </c>
      <c r="D11568" t="s">
        <v>47</v>
      </c>
      <c r="E11568" t="s">
        <v>48</v>
      </c>
      <c r="F11568" t="s">
        <v>263</v>
      </c>
      <c r="G11568">
        <v>3066</v>
      </c>
    </row>
    <row r="11569" spans="1:7">
      <c r="A11569" t="s">
        <v>30</v>
      </c>
      <c r="B11569">
        <v>8</v>
      </c>
      <c r="C11569">
        <v>2010</v>
      </c>
      <c r="D11569" t="s">
        <v>47</v>
      </c>
      <c r="E11569" t="s">
        <v>48</v>
      </c>
      <c r="F11569" t="s">
        <v>263</v>
      </c>
      <c r="G11569">
        <v>3880.85</v>
      </c>
    </row>
    <row r="11570" spans="1:7">
      <c r="A11570" t="s">
        <v>55</v>
      </c>
      <c r="B11570">
        <v>3</v>
      </c>
      <c r="C11570">
        <v>2011</v>
      </c>
      <c r="D11570" t="s">
        <v>47</v>
      </c>
      <c r="E11570" t="s">
        <v>48</v>
      </c>
      <c r="F11570" t="s">
        <v>263</v>
      </c>
      <c r="G11570">
        <v>207.75</v>
      </c>
    </row>
    <row r="11571" spans="1:7">
      <c r="A11571" t="s">
        <v>26</v>
      </c>
      <c r="B11571">
        <v>9</v>
      </c>
      <c r="C11571">
        <v>2009</v>
      </c>
      <c r="D11571" t="s">
        <v>47</v>
      </c>
      <c r="E11571" t="s">
        <v>48</v>
      </c>
      <c r="F11571" t="s">
        <v>263</v>
      </c>
      <c r="G11571">
        <v>893</v>
      </c>
    </row>
    <row r="11572" spans="1:7">
      <c r="A11572" t="s">
        <v>42</v>
      </c>
      <c r="B11572">
        <v>2</v>
      </c>
      <c r="C11572">
        <v>2010</v>
      </c>
      <c r="D11572" t="s">
        <v>47</v>
      </c>
      <c r="E11572" t="s">
        <v>48</v>
      </c>
      <c r="F11572" t="s">
        <v>263</v>
      </c>
      <c r="G11572">
        <v>99.600000000000009</v>
      </c>
    </row>
    <row r="11573" spans="1:7">
      <c r="A11573" t="s">
        <v>43</v>
      </c>
      <c r="B11573">
        <v>5</v>
      </c>
      <c r="C11573">
        <v>2009</v>
      </c>
      <c r="D11573" t="s">
        <v>47</v>
      </c>
      <c r="E11573" t="s">
        <v>48</v>
      </c>
      <c r="F11573" t="s">
        <v>264</v>
      </c>
      <c r="G11573">
        <v>1240.06</v>
      </c>
    </row>
    <row r="11574" spans="1:7">
      <c r="A11574" t="s">
        <v>20</v>
      </c>
      <c r="B11574">
        <v>6</v>
      </c>
      <c r="C11574">
        <v>2010</v>
      </c>
      <c r="D11574" t="s">
        <v>47</v>
      </c>
      <c r="E11574" t="s">
        <v>48</v>
      </c>
      <c r="F11574" t="s">
        <v>264</v>
      </c>
      <c r="G11574">
        <v>123.22</v>
      </c>
    </row>
    <row r="11575" spans="1:7">
      <c r="A11575" t="s">
        <v>24</v>
      </c>
      <c r="B11575">
        <v>5</v>
      </c>
      <c r="C11575">
        <v>2012</v>
      </c>
      <c r="D11575" t="s">
        <v>47</v>
      </c>
      <c r="E11575" t="s">
        <v>48</v>
      </c>
      <c r="F11575" t="s">
        <v>264</v>
      </c>
      <c r="G11575">
        <v>9501.83</v>
      </c>
    </row>
    <row r="11576" spans="1:7">
      <c r="A11576" t="s">
        <v>17</v>
      </c>
      <c r="B11576">
        <v>4</v>
      </c>
      <c r="C11576">
        <v>2009</v>
      </c>
      <c r="D11576" t="s">
        <v>47</v>
      </c>
      <c r="E11576" t="s">
        <v>48</v>
      </c>
      <c r="F11576" t="s">
        <v>49</v>
      </c>
      <c r="G11576">
        <v>0</v>
      </c>
    </row>
    <row r="11577" spans="1:7">
      <c r="A11577" t="s">
        <v>63</v>
      </c>
      <c r="B11577">
        <v>12</v>
      </c>
      <c r="C11577">
        <v>2011</v>
      </c>
      <c r="D11577" t="s">
        <v>47</v>
      </c>
      <c r="E11577" t="s">
        <v>48</v>
      </c>
      <c r="F11577" t="s">
        <v>49</v>
      </c>
      <c r="G11577">
        <v>0</v>
      </c>
    </row>
    <row r="11578" spans="1:7">
      <c r="A11578" t="s">
        <v>44</v>
      </c>
      <c r="B11578">
        <v>2</v>
      </c>
      <c r="C11578">
        <v>2012</v>
      </c>
      <c r="D11578" t="s">
        <v>47</v>
      </c>
      <c r="E11578" t="s">
        <v>48</v>
      </c>
      <c r="F11578" t="s">
        <v>49</v>
      </c>
      <c r="G11578">
        <v>0</v>
      </c>
    </row>
    <row r="11579" spans="1:7">
      <c r="A11579" t="s">
        <v>5</v>
      </c>
      <c r="B11579">
        <v>12</v>
      </c>
      <c r="C11579">
        <v>2010</v>
      </c>
      <c r="D11579" t="s">
        <v>47</v>
      </c>
      <c r="E11579" t="s">
        <v>48</v>
      </c>
      <c r="F11579" t="s">
        <v>49</v>
      </c>
      <c r="G11579">
        <v>979.56000000000006</v>
      </c>
    </row>
    <row r="11580" spans="1:7">
      <c r="A11580" t="s">
        <v>45</v>
      </c>
      <c r="B11580">
        <v>3</v>
      </c>
      <c r="C11580">
        <v>2010</v>
      </c>
      <c r="D11580" t="s">
        <v>47</v>
      </c>
      <c r="E11580" t="s">
        <v>48</v>
      </c>
      <c r="F11580" t="s">
        <v>49</v>
      </c>
      <c r="G11580">
        <v>0</v>
      </c>
    </row>
    <row r="11581" spans="1:7">
      <c r="A11581" t="s">
        <v>23</v>
      </c>
      <c r="B11581">
        <v>2</v>
      </c>
      <c r="C11581">
        <v>2009</v>
      </c>
      <c r="D11581" t="s">
        <v>47</v>
      </c>
      <c r="E11581" t="s">
        <v>48</v>
      </c>
      <c r="F11581" t="s">
        <v>49</v>
      </c>
      <c r="G11581">
        <v>0</v>
      </c>
    </row>
    <row r="11582" spans="1:7">
      <c r="A11582" t="s">
        <v>14</v>
      </c>
      <c r="B11582">
        <v>10</v>
      </c>
      <c r="C11582">
        <v>2010</v>
      </c>
      <c r="D11582" t="s">
        <v>47</v>
      </c>
      <c r="E11582" t="s">
        <v>48</v>
      </c>
      <c r="F11582" t="s">
        <v>138</v>
      </c>
      <c r="G11582">
        <v>0</v>
      </c>
    </row>
    <row r="11583" spans="1:7">
      <c r="A11583" t="s">
        <v>25</v>
      </c>
      <c r="B11583">
        <v>8</v>
      </c>
      <c r="C11583">
        <v>2011</v>
      </c>
      <c r="D11583" t="s">
        <v>47</v>
      </c>
      <c r="E11583" t="s">
        <v>48</v>
      </c>
      <c r="F11583" t="s">
        <v>149</v>
      </c>
      <c r="G11583">
        <v>179090</v>
      </c>
    </row>
    <row r="11584" spans="1:7">
      <c r="A11584" t="s">
        <v>44</v>
      </c>
      <c r="B11584">
        <v>2</v>
      </c>
      <c r="C11584">
        <v>2012</v>
      </c>
      <c r="D11584" t="s">
        <v>47</v>
      </c>
      <c r="E11584" t="s">
        <v>48</v>
      </c>
      <c r="F11584" t="s">
        <v>151</v>
      </c>
      <c r="G11584">
        <v>26756.73</v>
      </c>
    </row>
    <row r="11585" spans="1:7">
      <c r="A11585" t="s">
        <v>68</v>
      </c>
      <c r="B11585">
        <v>1</v>
      </c>
      <c r="C11585">
        <v>2010</v>
      </c>
      <c r="D11585" t="s">
        <v>47</v>
      </c>
      <c r="E11585" t="s">
        <v>48</v>
      </c>
      <c r="F11585" t="s">
        <v>151</v>
      </c>
      <c r="G11585">
        <v>13026.880000000001</v>
      </c>
    </row>
    <row r="11586" spans="1:7">
      <c r="A11586" t="s">
        <v>89</v>
      </c>
      <c r="B11586">
        <v>4</v>
      </c>
      <c r="C11586">
        <v>2011</v>
      </c>
      <c r="D11586" t="s">
        <v>47</v>
      </c>
      <c r="E11586" t="s">
        <v>48</v>
      </c>
      <c r="F11586" t="s">
        <v>151</v>
      </c>
      <c r="G11586">
        <v>15866.57</v>
      </c>
    </row>
    <row r="11587" spans="1:7">
      <c r="A11587" t="s">
        <v>18</v>
      </c>
      <c r="B11587">
        <v>3</v>
      </c>
      <c r="C11587">
        <v>2009</v>
      </c>
      <c r="D11587" t="s">
        <v>47</v>
      </c>
      <c r="E11587" t="s">
        <v>48</v>
      </c>
      <c r="F11587" t="s">
        <v>151</v>
      </c>
      <c r="G11587">
        <v>14495.2</v>
      </c>
    </row>
    <row r="11588" spans="1:7">
      <c r="A11588" t="s">
        <v>35</v>
      </c>
      <c r="B11588">
        <v>5</v>
      </c>
      <c r="C11588">
        <v>2010</v>
      </c>
      <c r="D11588" t="s">
        <v>47</v>
      </c>
      <c r="E11588" t="s">
        <v>48</v>
      </c>
      <c r="F11588" t="s">
        <v>151</v>
      </c>
      <c r="G11588">
        <v>24714.95</v>
      </c>
    </row>
    <row r="11589" spans="1:7">
      <c r="A11589" t="s">
        <v>25</v>
      </c>
      <c r="B11589">
        <v>8</v>
      </c>
      <c r="C11589">
        <v>2011</v>
      </c>
      <c r="D11589" t="s">
        <v>47</v>
      </c>
      <c r="E11589" t="s">
        <v>48</v>
      </c>
      <c r="F11589" t="s">
        <v>151</v>
      </c>
      <c r="G11589">
        <v>9749.99</v>
      </c>
    </row>
    <row r="11590" spans="1:7">
      <c r="A11590" t="s">
        <v>33</v>
      </c>
      <c r="B11590">
        <v>9</v>
      </c>
      <c r="C11590">
        <v>2010</v>
      </c>
      <c r="D11590" t="s">
        <v>47</v>
      </c>
      <c r="E11590" t="s">
        <v>48</v>
      </c>
      <c r="F11590" t="s">
        <v>151</v>
      </c>
      <c r="G11590">
        <v>25624.84</v>
      </c>
    </row>
    <row r="11591" spans="1:7">
      <c r="A11591" t="s">
        <v>18</v>
      </c>
      <c r="B11591">
        <v>3</v>
      </c>
      <c r="C11591">
        <v>2009</v>
      </c>
      <c r="D11591" t="s">
        <v>47</v>
      </c>
      <c r="E11591" t="s">
        <v>48</v>
      </c>
      <c r="F11591" t="s">
        <v>186</v>
      </c>
      <c r="G11591">
        <v>144.72</v>
      </c>
    </row>
    <row r="11592" spans="1:7">
      <c r="A11592" t="s">
        <v>30</v>
      </c>
      <c r="B11592">
        <v>8</v>
      </c>
      <c r="C11592">
        <v>2010</v>
      </c>
      <c r="D11592" t="s">
        <v>47</v>
      </c>
      <c r="E11592" t="s">
        <v>48</v>
      </c>
      <c r="F11592" t="s">
        <v>186</v>
      </c>
      <c r="G11592">
        <v>0</v>
      </c>
    </row>
    <row r="11593" spans="1:7">
      <c r="A11593" t="s">
        <v>42</v>
      </c>
      <c r="B11593">
        <v>2</v>
      </c>
      <c r="C11593">
        <v>2010</v>
      </c>
      <c r="D11593" t="s">
        <v>47</v>
      </c>
      <c r="E11593" t="s">
        <v>48</v>
      </c>
      <c r="F11593" t="s">
        <v>215</v>
      </c>
      <c r="G11593">
        <v>203.83</v>
      </c>
    </row>
    <row r="11594" spans="1:7">
      <c r="A11594" t="s">
        <v>29</v>
      </c>
      <c r="B11594">
        <v>6</v>
      </c>
      <c r="C11594">
        <v>2011</v>
      </c>
      <c r="D11594" t="s">
        <v>47</v>
      </c>
      <c r="E11594" t="s">
        <v>48</v>
      </c>
      <c r="F11594" t="s">
        <v>215</v>
      </c>
      <c r="G11594">
        <v>285.8</v>
      </c>
    </row>
    <row r="11595" spans="1:7">
      <c r="A11595" t="s">
        <v>31</v>
      </c>
      <c r="B11595">
        <v>3</v>
      </c>
      <c r="C11595">
        <v>2012</v>
      </c>
      <c r="D11595" t="s">
        <v>47</v>
      </c>
      <c r="E11595" t="s">
        <v>48</v>
      </c>
      <c r="F11595" t="s">
        <v>215</v>
      </c>
      <c r="G11595">
        <v>350.40000000000003</v>
      </c>
    </row>
    <row r="11596" spans="1:7">
      <c r="A11596" t="s">
        <v>35</v>
      </c>
      <c r="B11596">
        <v>5</v>
      </c>
      <c r="C11596">
        <v>2010</v>
      </c>
      <c r="D11596" t="s">
        <v>47</v>
      </c>
      <c r="E11596" t="s">
        <v>48</v>
      </c>
      <c r="F11596" t="s">
        <v>215</v>
      </c>
      <c r="G11596">
        <v>852.89</v>
      </c>
    </row>
    <row r="11597" spans="1:7">
      <c r="A11597" t="s">
        <v>18</v>
      </c>
      <c r="B11597">
        <v>3</v>
      </c>
      <c r="C11597">
        <v>2009</v>
      </c>
      <c r="D11597" t="s">
        <v>47</v>
      </c>
      <c r="E11597" t="s">
        <v>48</v>
      </c>
      <c r="F11597" t="s">
        <v>215</v>
      </c>
      <c r="G11597">
        <v>253.95000000000002</v>
      </c>
    </row>
    <row r="11598" spans="1:7">
      <c r="A11598" t="s">
        <v>24</v>
      </c>
      <c r="B11598">
        <v>5</v>
      </c>
      <c r="C11598">
        <v>2012</v>
      </c>
      <c r="D11598" t="s">
        <v>47</v>
      </c>
      <c r="E11598" t="s">
        <v>48</v>
      </c>
      <c r="F11598" t="s">
        <v>220</v>
      </c>
      <c r="G11598">
        <v>429.95</v>
      </c>
    </row>
    <row r="11599" spans="1:7">
      <c r="A11599" t="s">
        <v>17</v>
      </c>
      <c r="B11599">
        <v>4</v>
      </c>
      <c r="C11599">
        <v>2009</v>
      </c>
      <c r="D11599" t="s">
        <v>47</v>
      </c>
      <c r="E11599" t="s">
        <v>48</v>
      </c>
      <c r="F11599" t="s">
        <v>225</v>
      </c>
      <c r="G11599">
        <v>48.99</v>
      </c>
    </row>
    <row r="11600" spans="1:7">
      <c r="A11600" t="s">
        <v>14</v>
      </c>
      <c r="B11600">
        <v>10</v>
      </c>
      <c r="C11600">
        <v>2010</v>
      </c>
      <c r="D11600" t="s">
        <v>47</v>
      </c>
      <c r="E11600" t="s">
        <v>48</v>
      </c>
      <c r="F11600" t="s">
        <v>225</v>
      </c>
      <c r="G11600">
        <v>900.30000000000007</v>
      </c>
    </row>
    <row r="11601" spans="1:7">
      <c r="A11601" t="s">
        <v>68</v>
      </c>
      <c r="B11601">
        <v>1</v>
      </c>
      <c r="C11601">
        <v>2010</v>
      </c>
      <c r="D11601" t="s">
        <v>47</v>
      </c>
      <c r="E11601" t="s">
        <v>48</v>
      </c>
      <c r="F11601" t="s">
        <v>245</v>
      </c>
      <c r="G11601">
        <v>873.38</v>
      </c>
    </row>
    <row r="11602" spans="1:7">
      <c r="A11602" t="s">
        <v>29</v>
      </c>
      <c r="B11602">
        <v>6</v>
      </c>
      <c r="C11602">
        <v>2011</v>
      </c>
      <c r="D11602" t="s">
        <v>47</v>
      </c>
      <c r="E11602" t="s">
        <v>48</v>
      </c>
      <c r="F11602" t="s">
        <v>245</v>
      </c>
      <c r="G11602">
        <v>3258.7200000000003</v>
      </c>
    </row>
    <row r="11603" spans="1:7">
      <c r="A11603" t="s">
        <v>22</v>
      </c>
      <c r="B11603">
        <v>9</v>
      </c>
      <c r="C11603">
        <v>2011</v>
      </c>
      <c r="D11603" t="s">
        <v>47</v>
      </c>
      <c r="E11603" t="s">
        <v>48</v>
      </c>
      <c r="F11603" t="s">
        <v>245</v>
      </c>
      <c r="G11603">
        <v>3760.69</v>
      </c>
    </row>
    <row r="11604" spans="1:7">
      <c r="A11604" t="s">
        <v>28</v>
      </c>
      <c r="B11604">
        <v>4</v>
      </c>
      <c r="C11604">
        <v>2012</v>
      </c>
      <c r="D11604" t="s">
        <v>47</v>
      </c>
      <c r="E11604" t="s">
        <v>48</v>
      </c>
      <c r="F11604" t="s">
        <v>245</v>
      </c>
      <c r="G11604">
        <v>2622.8</v>
      </c>
    </row>
    <row r="11605" spans="1:7">
      <c r="A11605" t="s">
        <v>30</v>
      </c>
      <c r="B11605">
        <v>8</v>
      </c>
      <c r="C11605">
        <v>2010</v>
      </c>
      <c r="D11605" t="s">
        <v>47</v>
      </c>
      <c r="E11605" t="s">
        <v>48</v>
      </c>
      <c r="F11605" t="s">
        <v>245</v>
      </c>
      <c r="G11605">
        <v>3918.62</v>
      </c>
    </row>
    <row r="11606" spans="1:7">
      <c r="A11606" t="s">
        <v>52</v>
      </c>
      <c r="B11606">
        <v>6</v>
      </c>
      <c r="C11606">
        <v>2009</v>
      </c>
      <c r="D11606" t="s">
        <v>47</v>
      </c>
      <c r="E11606" t="s">
        <v>48</v>
      </c>
      <c r="F11606" t="s">
        <v>245</v>
      </c>
      <c r="G11606">
        <v>7272.29</v>
      </c>
    </row>
    <row r="11607" spans="1:7">
      <c r="A11607" t="s">
        <v>23</v>
      </c>
      <c r="B11607">
        <v>2</v>
      </c>
      <c r="C11607">
        <v>2009</v>
      </c>
      <c r="D11607" t="s">
        <v>47</v>
      </c>
      <c r="E11607" t="s">
        <v>48</v>
      </c>
      <c r="F11607" t="s">
        <v>245</v>
      </c>
      <c r="G11607">
        <v>2668.56</v>
      </c>
    </row>
    <row r="11608" spans="1:7">
      <c r="A11608" t="s">
        <v>114</v>
      </c>
      <c r="B11608">
        <v>2</v>
      </c>
      <c r="C11608">
        <v>2011</v>
      </c>
      <c r="D11608" t="s">
        <v>47</v>
      </c>
      <c r="E11608" t="s">
        <v>48</v>
      </c>
      <c r="F11608" t="s">
        <v>254</v>
      </c>
      <c r="G11608">
        <v>0</v>
      </c>
    </row>
    <row r="11609" spans="1:7">
      <c r="A11609" t="s">
        <v>39</v>
      </c>
      <c r="B11609">
        <v>5</v>
      </c>
      <c r="C11609">
        <v>2011</v>
      </c>
      <c r="D11609" t="s">
        <v>47</v>
      </c>
      <c r="E11609" t="s">
        <v>48</v>
      </c>
      <c r="F11609" t="s">
        <v>254</v>
      </c>
      <c r="G11609">
        <v>0</v>
      </c>
    </row>
    <row r="11610" spans="1:7">
      <c r="A11610" t="s">
        <v>25</v>
      </c>
      <c r="B11610">
        <v>8</v>
      </c>
      <c r="C11610">
        <v>2011</v>
      </c>
      <c r="D11610" t="s">
        <v>47</v>
      </c>
      <c r="E11610" t="s">
        <v>48</v>
      </c>
      <c r="F11610" t="s">
        <v>257</v>
      </c>
      <c r="G11610">
        <v>1702.39</v>
      </c>
    </row>
    <row r="11611" spans="1:7">
      <c r="A11611" t="s">
        <v>44</v>
      </c>
      <c r="B11611">
        <v>2</v>
      </c>
      <c r="C11611">
        <v>2012</v>
      </c>
      <c r="D11611" t="s">
        <v>47</v>
      </c>
      <c r="E11611" t="s">
        <v>48</v>
      </c>
      <c r="F11611" t="s">
        <v>257</v>
      </c>
      <c r="G11611">
        <v>1920.47</v>
      </c>
    </row>
    <row r="11612" spans="1:7">
      <c r="A11612" t="s">
        <v>5</v>
      </c>
      <c r="B11612">
        <v>12</v>
      </c>
      <c r="C11612">
        <v>2010</v>
      </c>
      <c r="D11612" t="s">
        <v>47</v>
      </c>
      <c r="E11612" t="s">
        <v>48</v>
      </c>
      <c r="F11612" t="s">
        <v>257</v>
      </c>
      <c r="G11612">
        <v>3236.05</v>
      </c>
    </row>
    <row r="11613" spans="1:7">
      <c r="A11613" t="s">
        <v>45</v>
      </c>
      <c r="B11613">
        <v>3</v>
      </c>
      <c r="C11613">
        <v>2010</v>
      </c>
      <c r="D11613" t="s">
        <v>47</v>
      </c>
      <c r="E11613" t="s">
        <v>48</v>
      </c>
      <c r="F11613" t="s">
        <v>262</v>
      </c>
      <c r="G11613">
        <v>10205.66</v>
      </c>
    </row>
    <row r="11614" spans="1:7">
      <c r="A11614" t="s">
        <v>44</v>
      </c>
      <c r="B11614">
        <v>2</v>
      </c>
      <c r="C11614">
        <v>2012</v>
      </c>
      <c r="D11614" t="s">
        <v>47</v>
      </c>
      <c r="E11614" t="s">
        <v>48</v>
      </c>
      <c r="F11614" t="s">
        <v>262</v>
      </c>
      <c r="G11614">
        <v>10694.710000000001</v>
      </c>
    </row>
    <row r="11615" spans="1:7">
      <c r="A11615" t="s">
        <v>109</v>
      </c>
      <c r="B11615">
        <v>1</v>
      </c>
      <c r="C11615">
        <v>2012</v>
      </c>
      <c r="D11615" t="s">
        <v>47</v>
      </c>
      <c r="E11615" t="s">
        <v>48</v>
      </c>
      <c r="F11615" t="s">
        <v>262</v>
      </c>
      <c r="G11615">
        <v>7425.96</v>
      </c>
    </row>
    <row r="11616" spans="1:7">
      <c r="A11616" t="s">
        <v>32</v>
      </c>
      <c r="B11616">
        <v>10</v>
      </c>
      <c r="C11616">
        <v>2009</v>
      </c>
      <c r="D11616" t="s">
        <v>47</v>
      </c>
      <c r="E11616" t="s">
        <v>48</v>
      </c>
      <c r="F11616" t="s">
        <v>262</v>
      </c>
      <c r="G11616">
        <v>14995.75</v>
      </c>
    </row>
    <row r="11617" spans="1:7">
      <c r="A11617" t="s">
        <v>28</v>
      </c>
      <c r="B11617">
        <v>4</v>
      </c>
      <c r="C11617">
        <v>2012</v>
      </c>
      <c r="D11617" t="s">
        <v>47</v>
      </c>
      <c r="E11617" t="s">
        <v>48</v>
      </c>
      <c r="F11617" t="s">
        <v>262</v>
      </c>
      <c r="G11617">
        <v>31345.200000000001</v>
      </c>
    </row>
    <row r="11618" spans="1:7">
      <c r="A11618" t="s">
        <v>35</v>
      </c>
      <c r="B11618">
        <v>5</v>
      </c>
      <c r="C11618">
        <v>2010</v>
      </c>
      <c r="D11618" t="s">
        <v>47</v>
      </c>
      <c r="E11618" t="s">
        <v>48</v>
      </c>
      <c r="F11618" t="s">
        <v>262</v>
      </c>
      <c r="G11618">
        <v>22556.83</v>
      </c>
    </row>
    <row r="11619" spans="1:7">
      <c r="A11619" t="s">
        <v>16</v>
      </c>
      <c r="B11619">
        <v>7</v>
      </c>
      <c r="C11619">
        <v>2010</v>
      </c>
      <c r="D11619" t="s">
        <v>47</v>
      </c>
      <c r="E11619" t="s">
        <v>48</v>
      </c>
      <c r="F11619" t="s">
        <v>263</v>
      </c>
      <c r="G11619">
        <v>1591.8</v>
      </c>
    </row>
    <row r="11620" spans="1:7">
      <c r="A11620" t="s">
        <v>17</v>
      </c>
      <c r="B11620">
        <v>4</v>
      </c>
      <c r="C11620">
        <v>2009</v>
      </c>
      <c r="D11620" t="s">
        <v>47</v>
      </c>
      <c r="E11620" t="s">
        <v>48</v>
      </c>
      <c r="F11620" t="s">
        <v>263</v>
      </c>
      <c r="G11620">
        <v>2591.9</v>
      </c>
    </row>
    <row r="11621" spans="1:7">
      <c r="A11621" t="s">
        <v>33</v>
      </c>
      <c r="B11621">
        <v>9</v>
      </c>
      <c r="C11621">
        <v>2010</v>
      </c>
      <c r="D11621" t="s">
        <v>47</v>
      </c>
      <c r="E11621" t="s">
        <v>48</v>
      </c>
      <c r="F11621" t="s">
        <v>263</v>
      </c>
      <c r="G11621">
        <v>1465.6000000000001</v>
      </c>
    </row>
    <row r="11622" spans="1:7">
      <c r="A11622" t="s">
        <v>39</v>
      </c>
      <c r="B11622">
        <v>5</v>
      </c>
      <c r="C11622">
        <v>2011</v>
      </c>
      <c r="D11622" t="s">
        <v>47</v>
      </c>
      <c r="E11622" t="s">
        <v>48</v>
      </c>
      <c r="F11622" t="s">
        <v>263</v>
      </c>
      <c r="G11622">
        <v>648.4</v>
      </c>
    </row>
    <row r="11623" spans="1:7">
      <c r="A11623" t="s">
        <v>25</v>
      </c>
      <c r="B11623">
        <v>8</v>
      </c>
      <c r="C11623">
        <v>2011</v>
      </c>
      <c r="D11623" t="s">
        <v>47</v>
      </c>
      <c r="E11623" t="s">
        <v>48</v>
      </c>
      <c r="F11623" t="s">
        <v>264</v>
      </c>
      <c r="G11623">
        <v>4113.5600000000004</v>
      </c>
    </row>
    <row r="11624" spans="1:7">
      <c r="A11624" t="s">
        <v>35</v>
      </c>
      <c r="B11624">
        <v>5</v>
      </c>
      <c r="C11624">
        <v>2010</v>
      </c>
      <c r="D11624" t="s">
        <v>47</v>
      </c>
      <c r="E11624" t="s">
        <v>48</v>
      </c>
      <c r="F11624" t="s">
        <v>264</v>
      </c>
      <c r="G11624">
        <v>4559.43</v>
      </c>
    </row>
    <row r="11625" spans="1:7">
      <c r="A11625" t="s">
        <v>29</v>
      </c>
      <c r="B11625">
        <v>6</v>
      </c>
      <c r="C11625">
        <v>2011</v>
      </c>
      <c r="D11625" t="s">
        <v>47</v>
      </c>
      <c r="E11625" t="s">
        <v>48</v>
      </c>
      <c r="F11625" t="s">
        <v>264</v>
      </c>
      <c r="G11625">
        <v>7469.84</v>
      </c>
    </row>
    <row r="11626" spans="1:7">
      <c r="A11626" t="s">
        <v>46</v>
      </c>
      <c r="B11626">
        <v>12</v>
      </c>
      <c r="C11626">
        <v>2009</v>
      </c>
      <c r="D11626" t="s">
        <v>47</v>
      </c>
      <c r="E11626" t="s">
        <v>48</v>
      </c>
      <c r="F11626" t="s">
        <v>264</v>
      </c>
      <c r="G11626">
        <v>1686.94</v>
      </c>
    </row>
    <row r="11627" spans="1:7">
      <c r="A11627" t="s">
        <v>5</v>
      </c>
      <c r="B11627">
        <v>12</v>
      </c>
      <c r="C11627">
        <v>2010</v>
      </c>
      <c r="D11627" t="s">
        <v>47</v>
      </c>
      <c r="E11627" t="s">
        <v>48</v>
      </c>
      <c r="F11627" t="s">
        <v>264</v>
      </c>
      <c r="G11627">
        <v>4170.67</v>
      </c>
    </row>
    <row r="11628" spans="1:7">
      <c r="A11628" t="s">
        <v>68</v>
      </c>
      <c r="B11628">
        <v>1</v>
      </c>
      <c r="C11628">
        <v>2010</v>
      </c>
      <c r="D11628" t="s">
        <v>47</v>
      </c>
      <c r="E11628" t="s">
        <v>69</v>
      </c>
      <c r="F11628" t="s">
        <v>49</v>
      </c>
      <c r="G11628">
        <v>227.22</v>
      </c>
    </row>
    <row r="11629" spans="1:7">
      <c r="A11629" t="s">
        <v>13</v>
      </c>
      <c r="B11629">
        <v>7</v>
      </c>
      <c r="C11629">
        <v>2009</v>
      </c>
      <c r="D11629" t="s">
        <v>47</v>
      </c>
      <c r="E11629" t="s">
        <v>69</v>
      </c>
      <c r="F11629" t="s">
        <v>148</v>
      </c>
      <c r="G11629">
        <v>0</v>
      </c>
    </row>
    <row r="11630" spans="1:7">
      <c r="A11630" t="s">
        <v>32</v>
      </c>
      <c r="B11630">
        <v>10</v>
      </c>
      <c r="C11630">
        <v>2009</v>
      </c>
      <c r="D11630" t="s">
        <v>47</v>
      </c>
      <c r="E11630" t="s">
        <v>69</v>
      </c>
      <c r="F11630" t="s">
        <v>148</v>
      </c>
      <c r="G11630">
        <v>0</v>
      </c>
    </row>
    <row r="11631" spans="1:7">
      <c r="A11631" t="s">
        <v>16</v>
      </c>
      <c r="B11631">
        <v>7</v>
      </c>
      <c r="C11631">
        <v>2010</v>
      </c>
      <c r="D11631" t="s">
        <v>47</v>
      </c>
      <c r="E11631" t="s">
        <v>69</v>
      </c>
      <c r="F11631" t="s">
        <v>149</v>
      </c>
      <c r="G11631">
        <v>0</v>
      </c>
    </row>
    <row r="11632" spans="1:7">
      <c r="A11632" t="s">
        <v>46</v>
      </c>
      <c r="B11632">
        <v>12</v>
      </c>
      <c r="C11632">
        <v>2009</v>
      </c>
      <c r="D11632" t="s">
        <v>47</v>
      </c>
      <c r="E11632" t="s">
        <v>69</v>
      </c>
      <c r="F11632" t="s">
        <v>149</v>
      </c>
      <c r="G11632">
        <v>3824.2200000000003</v>
      </c>
    </row>
    <row r="11633" spans="1:7">
      <c r="A11633" t="s">
        <v>39</v>
      </c>
      <c r="B11633">
        <v>5</v>
      </c>
      <c r="C11633">
        <v>2011</v>
      </c>
      <c r="D11633" t="s">
        <v>47</v>
      </c>
      <c r="E11633" t="s">
        <v>69</v>
      </c>
      <c r="F11633" t="s">
        <v>151</v>
      </c>
      <c r="G11633">
        <v>4512.66</v>
      </c>
    </row>
    <row r="11634" spans="1:7">
      <c r="A11634" t="s">
        <v>63</v>
      </c>
      <c r="B11634">
        <v>12</v>
      </c>
      <c r="C11634">
        <v>2011</v>
      </c>
      <c r="D11634" t="s">
        <v>47</v>
      </c>
      <c r="E11634" t="s">
        <v>69</v>
      </c>
      <c r="F11634" t="s">
        <v>151</v>
      </c>
      <c r="G11634">
        <v>3401.23</v>
      </c>
    </row>
    <row r="11635" spans="1:7">
      <c r="A11635" t="s">
        <v>40</v>
      </c>
      <c r="B11635">
        <v>10</v>
      </c>
      <c r="C11635">
        <v>2011</v>
      </c>
      <c r="D11635" t="s">
        <v>47</v>
      </c>
      <c r="E11635" t="s">
        <v>69</v>
      </c>
      <c r="F11635" t="s">
        <v>151</v>
      </c>
      <c r="G11635">
        <v>5270.81</v>
      </c>
    </row>
    <row r="11636" spans="1:7">
      <c r="A11636" t="s">
        <v>33</v>
      </c>
      <c r="B11636">
        <v>9</v>
      </c>
      <c r="C11636">
        <v>2010</v>
      </c>
      <c r="D11636" t="s">
        <v>47</v>
      </c>
      <c r="E11636" t="s">
        <v>69</v>
      </c>
      <c r="F11636" t="s">
        <v>186</v>
      </c>
      <c r="G11636">
        <v>0</v>
      </c>
    </row>
    <row r="11637" spans="1:7">
      <c r="A11637" t="s">
        <v>38</v>
      </c>
      <c r="B11637">
        <v>7</v>
      </c>
      <c r="C11637">
        <v>2011</v>
      </c>
      <c r="D11637" t="s">
        <v>47</v>
      </c>
      <c r="E11637" t="s">
        <v>69</v>
      </c>
      <c r="F11637" t="s">
        <v>186</v>
      </c>
      <c r="G11637">
        <v>267.47000000000003</v>
      </c>
    </row>
    <row r="11638" spans="1:7">
      <c r="A11638" t="s">
        <v>19</v>
      </c>
      <c r="B11638">
        <v>11</v>
      </c>
      <c r="C11638">
        <v>2010</v>
      </c>
      <c r="D11638" t="s">
        <v>47</v>
      </c>
      <c r="E11638" t="s">
        <v>69</v>
      </c>
      <c r="F11638" t="s">
        <v>186</v>
      </c>
      <c r="G11638">
        <v>0</v>
      </c>
    </row>
    <row r="11639" spans="1:7">
      <c r="A11639" t="s">
        <v>42</v>
      </c>
      <c r="B11639">
        <v>2</v>
      </c>
      <c r="C11639">
        <v>2010</v>
      </c>
      <c r="D11639" t="s">
        <v>47</v>
      </c>
      <c r="E11639" t="s">
        <v>69</v>
      </c>
      <c r="F11639" t="s">
        <v>225</v>
      </c>
      <c r="G11639">
        <v>1294.3800000000001</v>
      </c>
    </row>
    <row r="11640" spans="1:7">
      <c r="A11640" t="s">
        <v>63</v>
      </c>
      <c r="B11640">
        <v>12</v>
      </c>
      <c r="C11640">
        <v>2011</v>
      </c>
      <c r="D11640" t="s">
        <v>47</v>
      </c>
      <c r="E11640" t="s">
        <v>69</v>
      </c>
      <c r="F11640" t="s">
        <v>225</v>
      </c>
      <c r="G11640">
        <v>407.63</v>
      </c>
    </row>
    <row r="11641" spans="1:7">
      <c r="A11641" t="s">
        <v>39</v>
      </c>
      <c r="B11641">
        <v>5</v>
      </c>
      <c r="C11641">
        <v>2011</v>
      </c>
      <c r="D11641" t="s">
        <v>47</v>
      </c>
      <c r="E11641" t="s">
        <v>69</v>
      </c>
      <c r="F11641" t="s">
        <v>225</v>
      </c>
      <c r="G11641">
        <v>0</v>
      </c>
    </row>
    <row r="11642" spans="1:7">
      <c r="A11642" t="s">
        <v>35</v>
      </c>
      <c r="B11642">
        <v>5</v>
      </c>
      <c r="C11642">
        <v>2010</v>
      </c>
      <c r="D11642" t="s">
        <v>47</v>
      </c>
      <c r="E11642" t="s">
        <v>69</v>
      </c>
      <c r="F11642" t="s">
        <v>225</v>
      </c>
      <c r="G11642">
        <v>0</v>
      </c>
    </row>
    <row r="11643" spans="1:7">
      <c r="A11643" t="s">
        <v>22</v>
      </c>
      <c r="B11643">
        <v>9</v>
      </c>
      <c r="C11643">
        <v>2011</v>
      </c>
      <c r="D11643" t="s">
        <v>47</v>
      </c>
      <c r="E11643" t="s">
        <v>69</v>
      </c>
      <c r="F11643" t="s">
        <v>245</v>
      </c>
      <c r="G11643">
        <v>291.33</v>
      </c>
    </row>
    <row r="11644" spans="1:7">
      <c r="A11644" t="s">
        <v>44</v>
      </c>
      <c r="B11644">
        <v>2</v>
      </c>
      <c r="C11644">
        <v>2012</v>
      </c>
      <c r="D11644" t="s">
        <v>47</v>
      </c>
      <c r="E11644" t="s">
        <v>69</v>
      </c>
      <c r="F11644" t="s">
        <v>245</v>
      </c>
      <c r="G11644">
        <v>316.12</v>
      </c>
    </row>
    <row r="11645" spans="1:7">
      <c r="A11645" t="s">
        <v>85</v>
      </c>
      <c r="B11645">
        <v>4</v>
      </c>
      <c r="C11645">
        <v>2010</v>
      </c>
      <c r="D11645" t="s">
        <v>47</v>
      </c>
      <c r="E11645" t="s">
        <v>69</v>
      </c>
      <c r="F11645" t="s">
        <v>245</v>
      </c>
      <c r="G11645">
        <v>307.2</v>
      </c>
    </row>
    <row r="11646" spans="1:7">
      <c r="A11646" t="s">
        <v>35</v>
      </c>
      <c r="B11646">
        <v>5</v>
      </c>
      <c r="C11646">
        <v>2010</v>
      </c>
      <c r="D11646" t="s">
        <v>47</v>
      </c>
      <c r="E11646" t="s">
        <v>69</v>
      </c>
      <c r="F11646" t="s">
        <v>245</v>
      </c>
      <c r="G11646">
        <v>302.7</v>
      </c>
    </row>
    <row r="11647" spans="1:7">
      <c r="A11647" t="s">
        <v>31</v>
      </c>
      <c r="B11647">
        <v>3</v>
      </c>
      <c r="C11647">
        <v>2012</v>
      </c>
      <c r="D11647" t="s">
        <v>47</v>
      </c>
      <c r="E11647" t="s">
        <v>69</v>
      </c>
      <c r="F11647" t="s">
        <v>245</v>
      </c>
      <c r="G11647">
        <v>99.98</v>
      </c>
    </row>
    <row r="11648" spans="1:7">
      <c r="A11648" t="s">
        <v>27</v>
      </c>
      <c r="B11648">
        <v>1</v>
      </c>
      <c r="C11648">
        <v>2009</v>
      </c>
      <c r="D11648" t="s">
        <v>47</v>
      </c>
      <c r="E11648" t="s">
        <v>69</v>
      </c>
      <c r="F11648" t="s">
        <v>245</v>
      </c>
      <c r="G11648">
        <v>285.74</v>
      </c>
    </row>
    <row r="11649" spans="1:7">
      <c r="A11649" t="s">
        <v>5</v>
      </c>
      <c r="B11649">
        <v>12</v>
      </c>
      <c r="C11649">
        <v>2010</v>
      </c>
      <c r="D11649" t="s">
        <v>47</v>
      </c>
      <c r="E11649" t="s">
        <v>69</v>
      </c>
      <c r="F11649" t="s">
        <v>245</v>
      </c>
      <c r="G11649">
        <v>249.3</v>
      </c>
    </row>
    <row r="11650" spans="1:7">
      <c r="A11650" t="s">
        <v>20</v>
      </c>
      <c r="B11650">
        <v>6</v>
      </c>
      <c r="C11650">
        <v>2010</v>
      </c>
      <c r="D11650" t="s">
        <v>47</v>
      </c>
      <c r="E11650" t="s">
        <v>69</v>
      </c>
      <c r="F11650" t="s">
        <v>245</v>
      </c>
      <c r="G11650">
        <v>520.43000000000006</v>
      </c>
    </row>
    <row r="11651" spans="1:7">
      <c r="A11651" t="s">
        <v>39</v>
      </c>
      <c r="B11651">
        <v>5</v>
      </c>
      <c r="C11651">
        <v>2011</v>
      </c>
      <c r="D11651" t="s">
        <v>47</v>
      </c>
      <c r="E11651" t="s">
        <v>69</v>
      </c>
      <c r="F11651" t="s">
        <v>254</v>
      </c>
      <c r="G11651">
        <v>0</v>
      </c>
    </row>
    <row r="11652" spans="1:7">
      <c r="A11652" t="s">
        <v>99</v>
      </c>
      <c r="B11652">
        <v>1</v>
      </c>
      <c r="C11652">
        <v>2011</v>
      </c>
      <c r="D11652" t="s">
        <v>47</v>
      </c>
      <c r="E11652" t="s">
        <v>69</v>
      </c>
      <c r="F11652" t="s">
        <v>254</v>
      </c>
      <c r="G11652">
        <v>0</v>
      </c>
    </row>
    <row r="11653" spans="1:7">
      <c r="A11653" t="s">
        <v>29</v>
      </c>
      <c r="B11653">
        <v>6</v>
      </c>
      <c r="C11653">
        <v>2011</v>
      </c>
      <c r="D11653" t="s">
        <v>47</v>
      </c>
      <c r="E11653" t="s">
        <v>69</v>
      </c>
      <c r="F11653" t="s">
        <v>254</v>
      </c>
      <c r="G11653">
        <v>0</v>
      </c>
    </row>
    <row r="11654" spans="1:7">
      <c r="A11654" t="s">
        <v>46</v>
      </c>
      <c r="B11654">
        <v>12</v>
      </c>
      <c r="C11654">
        <v>2009</v>
      </c>
      <c r="D11654" t="s">
        <v>47</v>
      </c>
      <c r="E11654" t="s">
        <v>69</v>
      </c>
      <c r="F11654" t="s">
        <v>257</v>
      </c>
      <c r="G11654">
        <v>0</v>
      </c>
    </row>
    <row r="11655" spans="1:7">
      <c r="A11655" t="s">
        <v>55</v>
      </c>
      <c r="B11655">
        <v>3</v>
      </c>
      <c r="C11655">
        <v>2011</v>
      </c>
      <c r="D11655" t="s">
        <v>47</v>
      </c>
      <c r="E11655" t="s">
        <v>69</v>
      </c>
      <c r="F11655" t="s">
        <v>257</v>
      </c>
      <c r="G11655">
        <v>204.69</v>
      </c>
    </row>
    <row r="11656" spans="1:7">
      <c r="A11656" t="s">
        <v>17</v>
      </c>
      <c r="B11656">
        <v>4</v>
      </c>
      <c r="C11656">
        <v>2009</v>
      </c>
      <c r="D11656" t="s">
        <v>47</v>
      </c>
      <c r="E11656" t="s">
        <v>69</v>
      </c>
      <c r="F11656" t="s">
        <v>257</v>
      </c>
      <c r="G11656">
        <v>894.64</v>
      </c>
    </row>
    <row r="11657" spans="1:7">
      <c r="A11657" t="s">
        <v>14</v>
      </c>
      <c r="B11657">
        <v>10</v>
      </c>
      <c r="C11657">
        <v>2010</v>
      </c>
      <c r="D11657" t="s">
        <v>47</v>
      </c>
      <c r="E11657" t="s">
        <v>69</v>
      </c>
      <c r="F11657" t="s">
        <v>257</v>
      </c>
      <c r="G11657">
        <v>0</v>
      </c>
    </row>
    <row r="11658" spans="1:7">
      <c r="A11658" t="s">
        <v>52</v>
      </c>
      <c r="B11658">
        <v>6</v>
      </c>
      <c r="C11658">
        <v>2009</v>
      </c>
      <c r="D11658" t="s">
        <v>47</v>
      </c>
      <c r="E11658" t="s">
        <v>69</v>
      </c>
      <c r="F11658" t="s">
        <v>262</v>
      </c>
      <c r="G11658">
        <v>361.66</v>
      </c>
    </row>
    <row r="11659" spans="1:7">
      <c r="A11659" t="s">
        <v>46</v>
      </c>
      <c r="B11659">
        <v>12</v>
      </c>
      <c r="C11659">
        <v>2009</v>
      </c>
      <c r="D11659" t="s">
        <v>47</v>
      </c>
      <c r="E11659" t="s">
        <v>69</v>
      </c>
      <c r="F11659" t="s">
        <v>262</v>
      </c>
      <c r="G11659">
        <v>2424.83</v>
      </c>
    </row>
    <row r="11660" spans="1:7">
      <c r="A11660" t="s">
        <v>39</v>
      </c>
      <c r="B11660">
        <v>5</v>
      </c>
      <c r="C11660">
        <v>2011</v>
      </c>
      <c r="D11660" t="s">
        <v>47</v>
      </c>
      <c r="E11660" t="s">
        <v>69</v>
      </c>
      <c r="F11660" t="s">
        <v>262</v>
      </c>
      <c r="G11660">
        <v>5540.12</v>
      </c>
    </row>
    <row r="11661" spans="1:7">
      <c r="A11661" t="s">
        <v>43</v>
      </c>
      <c r="B11661">
        <v>5</v>
      </c>
      <c r="C11661">
        <v>2009</v>
      </c>
      <c r="D11661" t="s">
        <v>47</v>
      </c>
      <c r="E11661" t="s">
        <v>69</v>
      </c>
      <c r="F11661" t="s">
        <v>262</v>
      </c>
      <c r="G11661">
        <v>3087.52</v>
      </c>
    </row>
    <row r="11662" spans="1:7">
      <c r="A11662" t="s">
        <v>19</v>
      </c>
      <c r="B11662">
        <v>11</v>
      </c>
      <c r="C11662">
        <v>2010</v>
      </c>
      <c r="D11662" t="s">
        <v>47</v>
      </c>
      <c r="E11662" t="s">
        <v>69</v>
      </c>
      <c r="F11662" t="s">
        <v>262</v>
      </c>
      <c r="G11662">
        <v>499.74</v>
      </c>
    </row>
    <row r="11663" spans="1:7">
      <c r="A11663" t="s">
        <v>39</v>
      </c>
      <c r="B11663">
        <v>5</v>
      </c>
      <c r="C11663">
        <v>2011</v>
      </c>
      <c r="D11663" t="s">
        <v>47</v>
      </c>
      <c r="E11663" t="s">
        <v>69</v>
      </c>
      <c r="F11663" t="s">
        <v>263</v>
      </c>
      <c r="G11663">
        <v>20</v>
      </c>
    </row>
    <row r="11664" spans="1:7">
      <c r="A11664" t="s">
        <v>27</v>
      </c>
      <c r="B11664">
        <v>1</v>
      </c>
      <c r="C11664">
        <v>2009</v>
      </c>
      <c r="D11664" t="s">
        <v>47</v>
      </c>
      <c r="E11664" t="s">
        <v>69</v>
      </c>
      <c r="F11664" t="s">
        <v>263</v>
      </c>
      <c r="G11664">
        <v>47.6</v>
      </c>
    </row>
    <row r="11665" spans="1:7">
      <c r="A11665" t="s">
        <v>28</v>
      </c>
      <c r="B11665">
        <v>4</v>
      </c>
      <c r="C11665">
        <v>2012</v>
      </c>
      <c r="D11665" t="s">
        <v>47</v>
      </c>
      <c r="E11665" t="s">
        <v>69</v>
      </c>
      <c r="F11665" t="s">
        <v>263</v>
      </c>
      <c r="G11665">
        <v>0</v>
      </c>
    </row>
    <row r="11666" spans="1:7">
      <c r="A11666" t="s">
        <v>33</v>
      </c>
      <c r="B11666">
        <v>9</v>
      </c>
      <c r="C11666">
        <v>2010</v>
      </c>
      <c r="D11666" t="s">
        <v>47</v>
      </c>
      <c r="E11666" t="s">
        <v>69</v>
      </c>
      <c r="F11666" t="s">
        <v>264</v>
      </c>
      <c r="G11666">
        <v>160.16</v>
      </c>
    </row>
    <row r="11667" spans="1:7">
      <c r="A11667" t="s">
        <v>55</v>
      </c>
      <c r="B11667">
        <v>3</v>
      </c>
      <c r="C11667">
        <v>2011</v>
      </c>
      <c r="D11667" t="s">
        <v>47</v>
      </c>
      <c r="E11667" t="s">
        <v>69</v>
      </c>
      <c r="F11667" t="s">
        <v>264</v>
      </c>
      <c r="G11667">
        <v>-862.7</v>
      </c>
    </row>
    <row r="11668" spans="1:7">
      <c r="A11668" t="s">
        <v>89</v>
      </c>
      <c r="B11668">
        <v>4</v>
      </c>
      <c r="C11668">
        <v>2011</v>
      </c>
      <c r="D11668" t="s">
        <v>47</v>
      </c>
      <c r="E11668" t="s">
        <v>69</v>
      </c>
      <c r="F11668" t="s">
        <v>264</v>
      </c>
      <c r="G11668">
        <v>552.64</v>
      </c>
    </row>
    <row r="11669" spans="1:7">
      <c r="A11669" t="s">
        <v>31</v>
      </c>
      <c r="B11669">
        <v>3</v>
      </c>
      <c r="C11669">
        <v>2012</v>
      </c>
      <c r="D11669" t="s">
        <v>47</v>
      </c>
      <c r="E11669" t="s">
        <v>69</v>
      </c>
      <c r="F11669" t="s">
        <v>264</v>
      </c>
      <c r="G11669">
        <v>-1229.05</v>
      </c>
    </row>
    <row r="11670" spans="1:7">
      <c r="A11670" t="s">
        <v>25</v>
      </c>
      <c r="B11670">
        <v>8</v>
      </c>
      <c r="C11670">
        <v>2011</v>
      </c>
      <c r="D11670" t="s">
        <v>47</v>
      </c>
      <c r="E11670" t="s">
        <v>69</v>
      </c>
      <c r="F11670" t="s">
        <v>264</v>
      </c>
      <c r="G11670">
        <v>668.78</v>
      </c>
    </row>
    <row r="11671" spans="1:7">
      <c r="A11671" t="s">
        <v>16</v>
      </c>
      <c r="B11671">
        <v>7</v>
      </c>
      <c r="C11671">
        <v>2010</v>
      </c>
      <c r="D11671" t="s">
        <v>47</v>
      </c>
      <c r="E11671" t="s">
        <v>69</v>
      </c>
      <c r="F11671" t="s">
        <v>264</v>
      </c>
      <c r="G11671">
        <v>-17.190000000000001</v>
      </c>
    </row>
    <row r="11672" spans="1:7">
      <c r="A11672" t="s">
        <v>35</v>
      </c>
      <c r="B11672">
        <v>5</v>
      </c>
      <c r="C11672">
        <v>2010</v>
      </c>
      <c r="D11672" t="s">
        <v>47</v>
      </c>
      <c r="E11672" t="s">
        <v>69</v>
      </c>
      <c r="F11672" t="s">
        <v>264</v>
      </c>
      <c r="G11672">
        <v>441.69</v>
      </c>
    </row>
    <row r="11673" spans="1:7">
      <c r="A11673" t="s">
        <v>14</v>
      </c>
      <c r="B11673">
        <v>10</v>
      </c>
      <c r="C11673">
        <v>2010</v>
      </c>
      <c r="D11673" t="s">
        <v>47</v>
      </c>
      <c r="E11673" t="s">
        <v>69</v>
      </c>
      <c r="F11673" t="s">
        <v>49</v>
      </c>
      <c r="G11673">
        <v>433.68</v>
      </c>
    </row>
    <row r="11674" spans="1:7">
      <c r="A11674" t="s">
        <v>43</v>
      </c>
      <c r="B11674">
        <v>5</v>
      </c>
      <c r="C11674">
        <v>2009</v>
      </c>
      <c r="D11674" t="s">
        <v>47</v>
      </c>
      <c r="E11674" t="s">
        <v>69</v>
      </c>
      <c r="F11674" t="s">
        <v>49</v>
      </c>
      <c r="G11674">
        <v>413.86</v>
      </c>
    </row>
    <row r="11675" spans="1:7">
      <c r="A11675" t="s">
        <v>16</v>
      </c>
      <c r="B11675">
        <v>7</v>
      </c>
      <c r="C11675">
        <v>2010</v>
      </c>
      <c r="D11675" t="s">
        <v>47</v>
      </c>
      <c r="E11675" t="s">
        <v>69</v>
      </c>
      <c r="F11675" t="s">
        <v>49</v>
      </c>
      <c r="G11675">
        <v>316.94</v>
      </c>
    </row>
    <row r="11676" spans="1:7">
      <c r="A11676" t="s">
        <v>26</v>
      </c>
      <c r="B11676">
        <v>9</v>
      </c>
      <c r="C11676">
        <v>2009</v>
      </c>
      <c r="D11676" t="s">
        <v>47</v>
      </c>
      <c r="E11676" t="s">
        <v>69</v>
      </c>
      <c r="F11676" t="s">
        <v>49</v>
      </c>
      <c r="G11676">
        <v>292.14</v>
      </c>
    </row>
    <row r="11677" spans="1:7">
      <c r="A11677" t="s">
        <v>19</v>
      </c>
      <c r="B11677">
        <v>11</v>
      </c>
      <c r="C11677">
        <v>2010</v>
      </c>
      <c r="D11677" t="s">
        <v>47</v>
      </c>
      <c r="E11677" t="s">
        <v>69</v>
      </c>
      <c r="F11677" t="s">
        <v>49</v>
      </c>
      <c r="G11677">
        <v>333.6</v>
      </c>
    </row>
    <row r="11678" spans="1:7">
      <c r="A11678" t="s">
        <v>9</v>
      </c>
      <c r="B11678">
        <v>8</v>
      </c>
      <c r="C11678">
        <v>2009</v>
      </c>
      <c r="D11678" t="s">
        <v>47</v>
      </c>
      <c r="E11678" t="s">
        <v>69</v>
      </c>
      <c r="F11678" t="s">
        <v>49</v>
      </c>
      <c r="G11678">
        <v>275.91000000000003</v>
      </c>
    </row>
    <row r="11679" spans="1:7">
      <c r="A11679" t="s">
        <v>23</v>
      </c>
      <c r="B11679">
        <v>2</v>
      </c>
      <c r="C11679">
        <v>2009</v>
      </c>
      <c r="D11679" t="s">
        <v>47</v>
      </c>
      <c r="E11679" t="s">
        <v>69</v>
      </c>
      <c r="F11679" t="s">
        <v>49</v>
      </c>
      <c r="G11679">
        <v>300.58</v>
      </c>
    </row>
    <row r="11680" spans="1:7">
      <c r="A11680" t="s">
        <v>46</v>
      </c>
      <c r="B11680">
        <v>12</v>
      </c>
      <c r="C11680">
        <v>2009</v>
      </c>
      <c r="D11680" t="s">
        <v>47</v>
      </c>
      <c r="E11680" t="s">
        <v>69</v>
      </c>
      <c r="F11680" t="s">
        <v>148</v>
      </c>
      <c r="G11680">
        <v>0</v>
      </c>
    </row>
    <row r="11681" spans="1:7">
      <c r="A11681" t="s">
        <v>19</v>
      </c>
      <c r="B11681">
        <v>11</v>
      </c>
      <c r="C11681">
        <v>2010</v>
      </c>
      <c r="D11681" t="s">
        <v>47</v>
      </c>
      <c r="E11681" t="s">
        <v>69</v>
      </c>
      <c r="F11681" t="s">
        <v>149</v>
      </c>
      <c r="G11681">
        <v>0</v>
      </c>
    </row>
    <row r="11682" spans="1:7">
      <c r="A11682" t="s">
        <v>9</v>
      </c>
      <c r="B11682">
        <v>8</v>
      </c>
      <c r="C11682">
        <v>2009</v>
      </c>
      <c r="D11682" t="s">
        <v>47</v>
      </c>
      <c r="E11682" t="s">
        <v>69</v>
      </c>
      <c r="F11682" t="s">
        <v>149</v>
      </c>
      <c r="G11682">
        <v>1616</v>
      </c>
    </row>
    <row r="11683" spans="1:7">
      <c r="A11683" t="s">
        <v>63</v>
      </c>
      <c r="B11683">
        <v>12</v>
      </c>
      <c r="C11683">
        <v>2011</v>
      </c>
      <c r="D11683" t="s">
        <v>47</v>
      </c>
      <c r="E11683" t="s">
        <v>69</v>
      </c>
      <c r="F11683" t="s">
        <v>149</v>
      </c>
      <c r="G11683">
        <v>1930.03</v>
      </c>
    </row>
    <row r="11684" spans="1:7">
      <c r="A11684" t="s">
        <v>28</v>
      </c>
      <c r="B11684">
        <v>4</v>
      </c>
      <c r="C11684">
        <v>2012</v>
      </c>
      <c r="D11684" t="s">
        <v>47</v>
      </c>
      <c r="E11684" t="s">
        <v>69</v>
      </c>
      <c r="F11684" t="s">
        <v>149</v>
      </c>
      <c r="G11684">
        <v>2786.05</v>
      </c>
    </row>
    <row r="11685" spans="1:7">
      <c r="A11685" t="s">
        <v>71</v>
      </c>
      <c r="B11685">
        <v>11</v>
      </c>
      <c r="C11685">
        <v>2009</v>
      </c>
      <c r="D11685" t="s">
        <v>47</v>
      </c>
      <c r="E11685" t="s">
        <v>69</v>
      </c>
      <c r="F11685" t="s">
        <v>151</v>
      </c>
      <c r="G11685">
        <v>3717.61</v>
      </c>
    </row>
    <row r="11686" spans="1:7">
      <c r="A11686" t="s">
        <v>42</v>
      </c>
      <c r="B11686">
        <v>2</v>
      </c>
      <c r="C11686">
        <v>2010</v>
      </c>
      <c r="D11686" t="s">
        <v>47</v>
      </c>
      <c r="E11686" t="s">
        <v>69</v>
      </c>
      <c r="F11686" t="s">
        <v>151</v>
      </c>
      <c r="G11686">
        <v>5177.1000000000004</v>
      </c>
    </row>
    <row r="11687" spans="1:7">
      <c r="A11687" t="s">
        <v>24</v>
      </c>
      <c r="B11687">
        <v>5</v>
      </c>
      <c r="C11687">
        <v>2012</v>
      </c>
      <c r="D11687" t="s">
        <v>47</v>
      </c>
      <c r="E11687" t="s">
        <v>69</v>
      </c>
      <c r="F11687" t="s">
        <v>151</v>
      </c>
      <c r="G11687">
        <v>16261.83</v>
      </c>
    </row>
    <row r="11688" spans="1:7">
      <c r="A11688" t="s">
        <v>109</v>
      </c>
      <c r="B11688">
        <v>1</v>
      </c>
      <c r="C11688">
        <v>2012</v>
      </c>
      <c r="D11688" t="s">
        <v>47</v>
      </c>
      <c r="E11688" t="s">
        <v>69</v>
      </c>
      <c r="F11688" t="s">
        <v>151</v>
      </c>
      <c r="G11688">
        <v>2935.07</v>
      </c>
    </row>
    <row r="11689" spans="1:7">
      <c r="A11689" t="s">
        <v>114</v>
      </c>
      <c r="B11689">
        <v>2</v>
      </c>
      <c r="C11689">
        <v>2011</v>
      </c>
      <c r="D11689" t="s">
        <v>47</v>
      </c>
      <c r="E11689" t="s">
        <v>69</v>
      </c>
      <c r="F11689" t="s">
        <v>151</v>
      </c>
      <c r="G11689">
        <v>8629.1</v>
      </c>
    </row>
    <row r="11690" spans="1:7">
      <c r="A11690" t="s">
        <v>5</v>
      </c>
      <c r="B11690">
        <v>12</v>
      </c>
      <c r="C11690">
        <v>2010</v>
      </c>
      <c r="D11690" t="s">
        <v>47</v>
      </c>
      <c r="E11690" t="s">
        <v>69</v>
      </c>
      <c r="F11690" t="s">
        <v>151</v>
      </c>
      <c r="G11690">
        <v>13224.36</v>
      </c>
    </row>
    <row r="11691" spans="1:7">
      <c r="A11691" t="s">
        <v>55</v>
      </c>
      <c r="B11691">
        <v>3</v>
      </c>
      <c r="C11691">
        <v>2011</v>
      </c>
      <c r="D11691" t="s">
        <v>47</v>
      </c>
      <c r="E11691" t="s">
        <v>69</v>
      </c>
      <c r="F11691" t="s">
        <v>151</v>
      </c>
      <c r="G11691">
        <v>6387.28</v>
      </c>
    </row>
    <row r="11692" spans="1:7">
      <c r="A11692" t="s">
        <v>45</v>
      </c>
      <c r="B11692">
        <v>3</v>
      </c>
      <c r="C11692">
        <v>2010</v>
      </c>
      <c r="D11692" t="s">
        <v>47</v>
      </c>
      <c r="E11692" t="s">
        <v>69</v>
      </c>
      <c r="F11692" t="s">
        <v>151</v>
      </c>
      <c r="G11692">
        <v>5738.59</v>
      </c>
    </row>
    <row r="11693" spans="1:7">
      <c r="A11693" t="s">
        <v>28</v>
      </c>
      <c r="B11693">
        <v>4</v>
      </c>
      <c r="C11693">
        <v>2012</v>
      </c>
      <c r="D11693" t="s">
        <v>47</v>
      </c>
      <c r="E11693" t="s">
        <v>69</v>
      </c>
      <c r="F11693" t="s">
        <v>151</v>
      </c>
      <c r="G11693">
        <v>882.35</v>
      </c>
    </row>
    <row r="11694" spans="1:7">
      <c r="A11694" t="s">
        <v>14</v>
      </c>
      <c r="B11694">
        <v>10</v>
      </c>
      <c r="C11694">
        <v>2010</v>
      </c>
      <c r="D11694" t="s">
        <v>47</v>
      </c>
      <c r="E11694" t="s">
        <v>69</v>
      </c>
      <c r="F11694" t="s">
        <v>186</v>
      </c>
      <c r="G11694">
        <v>0</v>
      </c>
    </row>
    <row r="11695" spans="1:7">
      <c r="A11695" t="s">
        <v>16</v>
      </c>
      <c r="B11695">
        <v>7</v>
      </c>
      <c r="C11695">
        <v>2010</v>
      </c>
      <c r="D11695" t="s">
        <v>47</v>
      </c>
      <c r="E11695" t="s">
        <v>69</v>
      </c>
      <c r="F11695" t="s">
        <v>186</v>
      </c>
      <c r="G11695">
        <v>0</v>
      </c>
    </row>
    <row r="11696" spans="1:7">
      <c r="A11696" t="s">
        <v>39</v>
      </c>
      <c r="B11696">
        <v>5</v>
      </c>
      <c r="C11696">
        <v>2011</v>
      </c>
      <c r="D11696" t="s">
        <v>47</v>
      </c>
      <c r="E11696" t="s">
        <v>69</v>
      </c>
      <c r="F11696" t="s">
        <v>186</v>
      </c>
      <c r="G11696">
        <v>49.47</v>
      </c>
    </row>
    <row r="11697" spans="1:7">
      <c r="A11697" t="s">
        <v>31</v>
      </c>
      <c r="B11697">
        <v>3</v>
      </c>
      <c r="C11697">
        <v>2012</v>
      </c>
      <c r="D11697" t="s">
        <v>47</v>
      </c>
      <c r="E11697" t="s">
        <v>69</v>
      </c>
      <c r="F11697" t="s">
        <v>215</v>
      </c>
      <c r="G11697">
        <v>90.960000000000008</v>
      </c>
    </row>
    <row r="11698" spans="1:7">
      <c r="A11698" t="s">
        <v>16</v>
      </c>
      <c r="B11698">
        <v>7</v>
      </c>
      <c r="C11698">
        <v>2010</v>
      </c>
      <c r="D11698" t="s">
        <v>47</v>
      </c>
      <c r="E11698" t="s">
        <v>69</v>
      </c>
      <c r="F11698" t="s">
        <v>225</v>
      </c>
      <c r="G11698">
        <v>1200.4000000000001</v>
      </c>
    </row>
    <row r="11699" spans="1:7">
      <c r="A11699" t="s">
        <v>25</v>
      </c>
      <c r="B11699">
        <v>8</v>
      </c>
      <c r="C11699">
        <v>2011</v>
      </c>
      <c r="D11699" t="s">
        <v>47</v>
      </c>
      <c r="E11699" t="s">
        <v>69</v>
      </c>
      <c r="F11699" t="s">
        <v>225</v>
      </c>
      <c r="G11699">
        <v>0</v>
      </c>
    </row>
    <row r="11700" spans="1:7">
      <c r="A11700" t="s">
        <v>46</v>
      </c>
      <c r="B11700">
        <v>12</v>
      </c>
      <c r="C11700">
        <v>2009</v>
      </c>
      <c r="D11700" t="s">
        <v>47</v>
      </c>
      <c r="E11700" t="s">
        <v>69</v>
      </c>
      <c r="F11700" t="s">
        <v>245</v>
      </c>
      <c r="G11700">
        <v>194.4</v>
      </c>
    </row>
    <row r="11701" spans="1:7">
      <c r="A11701" t="s">
        <v>68</v>
      </c>
      <c r="B11701">
        <v>1</v>
      </c>
      <c r="C11701">
        <v>2010</v>
      </c>
      <c r="D11701" t="s">
        <v>47</v>
      </c>
      <c r="E11701" t="s">
        <v>69</v>
      </c>
      <c r="F11701" t="s">
        <v>245</v>
      </c>
      <c r="G11701">
        <v>107.71000000000001</v>
      </c>
    </row>
    <row r="11702" spans="1:7">
      <c r="A11702" t="s">
        <v>114</v>
      </c>
      <c r="B11702">
        <v>2</v>
      </c>
      <c r="C11702">
        <v>2011</v>
      </c>
      <c r="D11702" t="s">
        <v>47</v>
      </c>
      <c r="E11702" t="s">
        <v>69</v>
      </c>
      <c r="F11702" t="s">
        <v>254</v>
      </c>
      <c r="G11702">
        <v>0</v>
      </c>
    </row>
    <row r="11703" spans="1:7">
      <c r="A11703" t="s">
        <v>89</v>
      </c>
      <c r="B11703">
        <v>4</v>
      </c>
      <c r="C11703">
        <v>2011</v>
      </c>
      <c r="D11703" t="s">
        <v>47</v>
      </c>
      <c r="E11703" t="s">
        <v>69</v>
      </c>
      <c r="F11703" t="s">
        <v>254</v>
      </c>
      <c r="G11703">
        <v>0</v>
      </c>
    </row>
    <row r="11704" spans="1:7">
      <c r="A11704" t="s">
        <v>52</v>
      </c>
      <c r="B11704">
        <v>6</v>
      </c>
      <c r="C11704">
        <v>2009</v>
      </c>
      <c r="D11704" t="s">
        <v>47</v>
      </c>
      <c r="E11704" t="s">
        <v>69</v>
      </c>
      <c r="F11704" t="s">
        <v>257</v>
      </c>
      <c r="G11704">
        <v>1078.44</v>
      </c>
    </row>
    <row r="11705" spans="1:7">
      <c r="A11705" t="s">
        <v>35</v>
      </c>
      <c r="B11705">
        <v>5</v>
      </c>
      <c r="C11705">
        <v>2010</v>
      </c>
      <c r="D11705" t="s">
        <v>47</v>
      </c>
      <c r="E11705" t="s">
        <v>69</v>
      </c>
      <c r="F11705" t="s">
        <v>257</v>
      </c>
      <c r="G11705">
        <v>826.72</v>
      </c>
    </row>
    <row r="11706" spans="1:7">
      <c r="A11706" t="s">
        <v>29</v>
      </c>
      <c r="B11706">
        <v>6</v>
      </c>
      <c r="C11706">
        <v>2011</v>
      </c>
      <c r="D11706" t="s">
        <v>47</v>
      </c>
      <c r="E11706" t="s">
        <v>69</v>
      </c>
      <c r="F11706" t="s">
        <v>257</v>
      </c>
      <c r="G11706">
        <v>11445.61</v>
      </c>
    </row>
    <row r="11707" spans="1:7">
      <c r="A11707" t="s">
        <v>38</v>
      </c>
      <c r="B11707">
        <v>7</v>
      </c>
      <c r="C11707">
        <v>2011</v>
      </c>
      <c r="D11707" t="s">
        <v>47</v>
      </c>
      <c r="E11707" t="s">
        <v>69</v>
      </c>
      <c r="F11707" t="s">
        <v>257</v>
      </c>
      <c r="G11707">
        <v>872.02</v>
      </c>
    </row>
    <row r="11708" spans="1:7">
      <c r="A11708" t="s">
        <v>19</v>
      </c>
      <c r="B11708">
        <v>11</v>
      </c>
      <c r="C11708">
        <v>2010</v>
      </c>
      <c r="D11708" t="s">
        <v>47</v>
      </c>
      <c r="E11708" t="s">
        <v>69</v>
      </c>
      <c r="F11708" t="s">
        <v>261</v>
      </c>
      <c r="G11708">
        <v>-257.60000000000002</v>
      </c>
    </row>
    <row r="11709" spans="1:7">
      <c r="A11709" t="s">
        <v>5</v>
      </c>
      <c r="B11709">
        <v>12</v>
      </c>
      <c r="C11709">
        <v>2010</v>
      </c>
      <c r="D11709" t="s">
        <v>47</v>
      </c>
      <c r="E11709" t="s">
        <v>69</v>
      </c>
      <c r="F11709" t="s">
        <v>261</v>
      </c>
      <c r="G11709">
        <v>0</v>
      </c>
    </row>
    <row r="11710" spans="1:7">
      <c r="A11710" t="s">
        <v>30</v>
      </c>
      <c r="B11710">
        <v>8</v>
      </c>
      <c r="C11710">
        <v>2010</v>
      </c>
      <c r="D11710" t="s">
        <v>47</v>
      </c>
      <c r="E11710" t="s">
        <v>69</v>
      </c>
      <c r="F11710" t="s">
        <v>262</v>
      </c>
      <c r="G11710">
        <v>1878.25</v>
      </c>
    </row>
    <row r="11711" spans="1:7">
      <c r="A11711" t="s">
        <v>32</v>
      </c>
      <c r="B11711">
        <v>10</v>
      </c>
      <c r="C11711">
        <v>2009</v>
      </c>
      <c r="D11711" t="s">
        <v>47</v>
      </c>
      <c r="E11711" t="s">
        <v>69</v>
      </c>
      <c r="F11711" t="s">
        <v>262</v>
      </c>
      <c r="G11711">
        <v>404.35</v>
      </c>
    </row>
    <row r="11712" spans="1:7">
      <c r="A11712" t="s">
        <v>85</v>
      </c>
      <c r="B11712">
        <v>4</v>
      </c>
      <c r="C11712">
        <v>2010</v>
      </c>
      <c r="D11712" t="s">
        <v>47</v>
      </c>
      <c r="E11712" t="s">
        <v>69</v>
      </c>
      <c r="F11712" t="s">
        <v>262</v>
      </c>
      <c r="G11712">
        <v>196.42000000000002</v>
      </c>
    </row>
    <row r="11713" spans="1:7">
      <c r="A11713" t="s">
        <v>42</v>
      </c>
      <c r="B11713">
        <v>2</v>
      </c>
      <c r="C11713">
        <v>2010</v>
      </c>
      <c r="D11713" t="s">
        <v>47</v>
      </c>
      <c r="E11713" t="s">
        <v>69</v>
      </c>
      <c r="F11713" t="s">
        <v>262</v>
      </c>
      <c r="G11713">
        <v>1578.8</v>
      </c>
    </row>
    <row r="11714" spans="1:7">
      <c r="A11714" t="s">
        <v>26</v>
      </c>
      <c r="B11714">
        <v>9</v>
      </c>
      <c r="C11714">
        <v>2009</v>
      </c>
      <c r="D11714" t="s">
        <v>47</v>
      </c>
      <c r="E11714" t="s">
        <v>69</v>
      </c>
      <c r="F11714" t="s">
        <v>262</v>
      </c>
      <c r="G11714">
        <v>-55.02</v>
      </c>
    </row>
    <row r="11715" spans="1:7">
      <c r="A11715" t="s">
        <v>35</v>
      </c>
      <c r="B11715">
        <v>5</v>
      </c>
      <c r="C11715">
        <v>2010</v>
      </c>
      <c r="D11715" t="s">
        <v>47</v>
      </c>
      <c r="E11715" t="s">
        <v>69</v>
      </c>
      <c r="F11715" t="s">
        <v>263</v>
      </c>
      <c r="G11715">
        <v>0</v>
      </c>
    </row>
    <row r="11716" spans="1:7">
      <c r="A11716" t="s">
        <v>33</v>
      </c>
      <c r="B11716">
        <v>9</v>
      </c>
      <c r="C11716">
        <v>2010</v>
      </c>
      <c r="D11716" t="s">
        <v>47</v>
      </c>
      <c r="E11716" t="s">
        <v>69</v>
      </c>
      <c r="F11716" t="s">
        <v>263</v>
      </c>
      <c r="G11716">
        <v>0</v>
      </c>
    </row>
    <row r="11717" spans="1:7">
      <c r="A11717" t="s">
        <v>17</v>
      </c>
      <c r="B11717">
        <v>4</v>
      </c>
      <c r="C11717">
        <v>2009</v>
      </c>
      <c r="D11717" t="s">
        <v>47</v>
      </c>
      <c r="E11717" t="s">
        <v>69</v>
      </c>
      <c r="F11717" t="s">
        <v>263</v>
      </c>
      <c r="G11717">
        <v>112</v>
      </c>
    </row>
    <row r="11718" spans="1:7">
      <c r="A11718" t="s">
        <v>85</v>
      </c>
      <c r="B11718">
        <v>4</v>
      </c>
      <c r="C11718">
        <v>2010</v>
      </c>
      <c r="D11718" t="s">
        <v>47</v>
      </c>
      <c r="E11718" t="s">
        <v>69</v>
      </c>
      <c r="F11718" t="s">
        <v>263</v>
      </c>
      <c r="G11718">
        <v>0</v>
      </c>
    </row>
    <row r="11719" spans="1:7">
      <c r="A11719" t="s">
        <v>31</v>
      </c>
      <c r="B11719">
        <v>3</v>
      </c>
      <c r="C11719">
        <v>2012</v>
      </c>
      <c r="D11719" t="s">
        <v>47</v>
      </c>
      <c r="E11719" t="s">
        <v>69</v>
      </c>
      <c r="F11719" t="s">
        <v>263</v>
      </c>
      <c r="G11719">
        <v>25</v>
      </c>
    </row>
    <row r="11720" spans="1:7">
      <c r="A11720" t="s">
        <v>52</v>
      </c>
      <c r="B11720">
        <v>6</v>
      </c>
      <c r="C11720">
        <v>2009</v>
      </c>
      <c r="D11720" t="s">
        <v>47</v>
      </c>
      <c r="E11720" t="s">
        <v>69</v>
      </c>
      <c r="F11720" t="s">
        <v>263</v>
      </c>
      <c r="G11720">
        <v>0</v>
      </c>
    </row>
    <row r="11721" spans="1:7">
      <c r="A11721" t="s">
        <v>5</v>
      </c>
      <c r="B11721">
        <v>12</v>
      </c>
      <c r="C11721">
        <v>2010</v>
      </c>
      <c r="D11721" t="s">
        <v>47</v>
      </c>
      <c r="E11721" t="s">
        <v>69</v>
      </c>
      <c r="F11721" t="s">
        <v>263</v>
      </c>
      <c r="G11721">
        <v>212.20000000000002</v>
      </c>
    </row>
    <row r="11722" spans="1:7">
      <c r="A11722" t="s">
        <v>45</v>
      </c>
      <c r="B11722">
        <v>3</v>
      </c>
      <c r="C11722">
        <v>2010</v>
      </c>
      <c r="D11722" t="s">
        <v>47</v>
      </c>
      <c r="E11722" t="s">
        <v>69</v>
      </c>
      <c r="F11722" t="s">
        <v>264</v>
      </c>
      <c r="G11722">
        <v>166.11</v>
      </c>
    </row>
    <row r="11723" spans="1:7">
      <c r="A11723" t="s">
        <v>85</v>
      </c>
      <c r="B11723">
        <v>4</v>
      </c>
      <c r="C11723">
        <v>2010</v>
      </c>
      <c r="D11723" t="s">
        <v>47</v>
      </c>
      <c r="E11723" t="s">
        <v>69</v>
      </c>
      <c r="F11723" t="s">
        <v>264</v>
      </c>
      <c r="G11723">
        <v>-245.01</v>
      </c>
    </row>
    <row r="11724" spans="1:7">
      <c r="A11724" t="s">
        <v>14</v>
      </c>
      <c r="B11724">
        <v>10</v>
      </c>
      <c r="C11724">
        <v>2010</v>
      </c>
      <c r="D11724" t="s">
        <v>47</v>
      </c>
      <c r="E11724" t="s">
        <v>69</v>
      </c>
      <c r="F11724" t="s">
        <v>264</v>
      </c>
      <c r="G11724">
        <v>-176.84</v>
      </c>
    </row>
    <row r="11725" spans="1:7">
      <c r="A11725" t="s">
        <v>13</v>
      </c>
      <c r="B11725">
        <v>7</v>
      </c>
      <c r="C11725">
        <v>2009</v>
      </c>
      <c r="D11725" t="s">
        <v>47</v>
      </c>
      <c r="E11725" t="s">
        <v>69</v>
      </c>
      <c r="F11725" t="s">
        <v>49</v>
      </c>
      <c r="G11725">
        <v>308.37</v>
      </c>
    </row>
    <row r="11726" spans="1:7">
      <c r="A11726" t="s">
        <v>33</v>
      </c>
      <c r="B11726">
        <v>9</v>
      </c>
      <c r="C11726">
        <v>2010</v>
      </c>
      <c r="D11726" t="s">
        <v>47</v>
      </c>
      <c r="E11726" t="s">
        <v>69</v>
      </c>
      <c r="F11726" t="s">
        <v>49</v>
      </c>
      <c r="G11726">
        <v>350.32</v>
      </c>
    </row>
    <row r="11727" spans="1:7">
      <c r="A11727" t="s">
        <v>46</v>
      </c>
      <c r="B11727">
        <v>12</v>
      </c>
      <c r="C11727">
        <v>2009</v>
      </c>
      <c r="D11727" t="s">
        <v>47</v>
      </c>
      <c r="E11727" t="s">
        <v>69</v>
      </c>
      <c r="F11727" t="s">
        <v>49</v>
      </c>
      <c r="G11727">
        <v>275.91000000000003</v>
      </c>
    </row>
    <row r="11728" spans="1:7">
      <c r="A11728" t="s">
        <v>27</v>
      </c>
      <c r="B11728">
        <v>1</v>
      </c>
      <c r="C11728">
        <v>2009</v>
      </c>
      <c r="D11728" t="s">
        <v>47</v>
      </c>
      <c r="E11728" t="s">
        <v>69</v>
      </c>
      <c r="F11728" t="s">
        <v>49</v>
      </c>
      <c r="G11728">
        <v>205.66</v>
      </c>
    </row>
    <row r="11729" spans="1:7">
      <c r="A11729" t="s">
        <v>22</v>
      </c>
      <c r="B11729">
        <v>9</v>
      </c>
      <c r="C11729">
        <v>2011</v>
      </c>
      <c r="D11729" t="s">
        <v>47</v>
      </c>
      <c r="E11729" t="s">
        <v>69</v>
      </c>
      <c r="F11729" t="s">
        <v>49</v>
      </c>
      <c r="G11729">
        <v>324.72000000000003</v>
      </c>
    </row>
    <row r="11730" spans="1:7">
      <c r="A11730" t="s">
        <v>45</v>
      </c>
      <c r="B11730">
        <v>3</v>
      </c>
      <c r="C11730">
        <v>2010</v>
      </c>
      <c r="D11730" t="s">
        <v>47</v>
      </c>
      <c r="E11730" t="s">
        <v>69</v>
      </c>
      <c r="F11730" t="s">
        <v>149</v>
      </c>
      <c r="G11730">
        <v>0</v>
      </c>
    </row>
    <row r="11731" spans="1:7">
      <c r="A11731" t="s">
        <v>25</v>
      </c>
      <c r="B11731">
        <v>8</v>
      </c>
      <c r="C11731">
        <v>2011</v>
      </c>
      <c r="D11731" t="s">
        <v>47</v>
      </c>
      <c r="E11731" t="s">
        <v>69</v>
      </c>
      <c r="F11731" t="s">
        <v>151</v>
      </c>
      <c r="G11731">
        <v>16233.74</v>
      </c>
    </row>
    <row r="11732" spans="1:7">
      <c r="A11732" t="s">
        <v>26</v>
      </c>
      <c r="B11732">
        <v>9</v>
      </c>
      <c r="C11732">
        <v>2009</v>
      </c>
      <c r="D11732" t="s">
        <v>47</v>
      </c>
      <c r="E11732" t="s">
        <v>69</v>
      </c>
      <c r="F11732" t="s">
        <v>151</v>
      </c>
      <c r="G11732">
        <v>4225.09</v>
      </c>
    </row>
    <row r="11733" spans="1:7">
      <c r="A11733" t="s">
        <v>5</v>
      </c>
      <c r="B11733">
        <v>12</v>
      </c>
      <c r="C11733">
        <v>2010</v>
      </c>
      <c r="D11733" t="s">
        <v>47</v>
      </c>
      <c r="E11733" t="s">
        <v>69</v>
      </c>
      <c r="F11733" t="s">
        <v>186</v>
      </c>
      <c r="G11733">
        <v>85.9</v>
      </c>
    </row>
    <row r="11734" spans="1:7">
      <c r="A11734" t="s">
        <v>37</v>
      </c>
      <c r="B11734">
        <v>11</v>
      </c>
      <c r="C11734">
        <v>2011</v>
      </c>
      <c r="D11734" t="s">
        <v>47</v>
      </c>
      <c r="E11734" t="s">
        <v>69</v>
      </c>
      <c r="F11734" t="s">
        <v>186</v>
      </c>
      <c r="G11734">
        <v>0</v>
      </c>
    </row>
    <row r="11735" spans="1:7">
      <c r="A11735" t="s">
        <v>33</v>
      </c>
      <c r="B11735">
        <v>9</v>
      </c>
      <c r="C11735">
        <v>2010</v>
      </c>
      <c r="D11735" t="s">
        <v>47</v>
      </c>
      <c r="E11735" t="s">
        <v>69</v>
      </c>
      <c r="F11735" t="s">
        <v>220</v>
      </c>
      <c r="G11735">
        <v>788.08</v>
      </c>
    </row>
    <row r="11736" spans="1:7">
      <c r="A11736" t="s">
        <v>33</v>
      </c>
      <c r="B11736">
        <v>9</v>
      </c>
      <c r="C11736">
        <v>2010</v>
      </c>
      <c r="D11736" t="s">
        <v>47</v>
      </c>
      <c r="E11736" t="s">
        <v>69</v>
      </c>
      <c r="F11736" t="s">
        <v>225</v>
      </c>
      <c r="G11736">
        <v>0</v>
      </c>
    </row>
    <row r="11737" spans="1:7">
      <c r="A11737" t="s">
        <v>89</v>
      </c>
      <c r="B11737">
        <v>4</v>
      </c>
      <c r="C11737">
        <v>2011</v>
      </c>
      <c r="D11737" t="s">
        <v>47</v>
      </c>
      <c r="E11737" t="s">
        <v>69</v>
      </c>
      <c r="F11737" t="s">
        <v>225</v>
      </c>
      <c r="G11737">
        <v>0</v>
      </c>
    </row>
    <row r="11738" spans="1:7">
      <c r="A11738" t="s">
        <v>55</v>
      </c>
      <c r="B11738">
        <v>3</v>
      </c>
      <c r="C11738">
        <v>2011</v>
      </c>
      <c r="D11738" t="s">
        <v>47</v>
      </c>
      <c r="E11738" t="s">
        <v>69</v>
      </c>
      <c r="F11738" t="s">
        <v>225</v>
      </c>
      <c r="G11738">
        <v>0</v>
      </c>
    </row>
    <row r="11739" spans="1:7">
      <c r="A11739" t="s">
        <v>32</v>
      </c>
      <c r="B11739">
        <v>10</v>
      </c>
      <c r="C11739">
        <v>2009</v>
      </c>
      <c r="D11739" t="s">
        <v>47</v>
      </c>
      <c r="E11739" t="s">
        <v>69</v>
      </c>
      <c r="F11739" t="s">
        <v>225</v>
      </c>
      <c r="G11739">
        <v>0</v>
      </c>
    </row>
    <row r="11740" spans="1:7">
      <c r="A11740" t="s">
        <v>114</v>
      </c>
      <c r="B11740">
        <v>2</v>
      </c>
      <c r="C11740">
        <v>2011</v>
      </c>
      <c r="D11740" t="s">
        <v>47</v>
      </c>
      <c r="E11740" t="s">
        <v>69</v>
      </c>
      <c r="F11740" t="s">
        <v>225</v>
      </c>
      <c r="G11740">
        <v>178.36</v>
      </c>
    </row>
    <row r="11741" spans="1:7">
      <c r="A11741" t="s">
        <v>71</v>
      </c>
      <c r="B11741">
        <v>11</v>
      </c>
      <c r="C11741">
        <v>2009</v>
      </c>
      <c r="D11741" t="s">
        <v>47</v>
      </c>
      <c r="E11741" t="s">
        <v>69</v>
      </c>
      <c r="F11741" t="s">
        <v>225</v>
      </c>
      <c r="G11741">
        <v>304.56</v>
      </c>
    </row>
    <row r="11742" spans="1:7">
      <c r="A11742" t="s">
        <v>40</v>
      </c>
      <c r="B11742">
        <v>10</v>
      </c>
      <c r="C11742">
        <v>2011</v>
      </c>
      <c r="D11742" t="s">
        <v>47</v>
      </c>
      <c r="E11742" t="s">
        <v>69</v>
      </c>
      <c r="F11742" t="s">
        <v>245</v>
      </c>
      <c r="G11742">
        <v>29.17</v>
      </c>
    </row>
    <row r="11743" spans="1:7">
      <c r="A11743" t="s">
        <v>14</v>
      </c>
      <c r="B11743">
        <v>10</v>
      </c>
      <c r="C11743">
        <v>2010</v>
      </c>
      <c r="D11743" t="s">
        <v>47</v>
      </c>
      <c r="E11743" t="s">
        <v>69</v>
      </c>
      <c r="F11743" t="s">
        <v>245</v>
      </c>
      <c r="G11743">
        <v>754.47</v>
      </c>
    </row>
    <row r="11744" spans="1:7">
      <c r="A11744" t="s">
        <v>25</v>
      </c>
      <c r="B11744">
        <v>8</v>
      </c>
      <c r="C11744">
        <v>2011</v>
      </c>
      <c r="D11744" t="s">
        <v>47</v>
      </c>
      <c r="E11744" t="s">
        <v>69</v>
      </c>
      <c r="F11744" t="s">
        <v>254</v>
      </c>
      <c r="G11744">
        <v>0</v>
      </c>
    </row>
    <row r="11745" spans="1:7">
      <c r="A11745" t="s">
        <v>63</v>
      </c>
      <c r="B11745">
        <v>12</v>
      </c>
      <c r="C11745">
        <v>2011</v>
      </c>
      <c r="D11745" t="s">
        <v>47</v>
      </c>
      <c r="E11745" t="s">
        <v>69</v>
      </c>
      <c r="F11745" t="s">
        <v>254</v>
      </c>
      <c r="G11745">
        <v>0</v>
      </c>
    </row>
    <row r="11746" spans="1:7">
      <c r="A11746" t="s">
        <v>38</v>
      </c>
      <c r="B11746">
        <v>7</v>
      </c>
      <c r="C11746">
        <v>2011</v>
      </c>
      <c r="D11746" t="s">
        <v>47</v>
      </c>
      <c r="E11746" t="s">
        <v>69</v>
      </c>
      <c r="F11746" t="s">
        <v>254</v>
      </c>
      <c r="G11746">
        <v>0</v>
      </c>
    </row>
    <row r="11747" spans="1:7">
      <c r="A11747" t="s">
        <v>33</v>
      </c>
      <c r="B11747">
        <v>9</v>
      </c>
      <c r="C11747">
        <v>2010</v>
      </c>
      <c r="D11747" t="s">
        <v>47</v>
      </c>
      <c r="E11747" t="s">
        <v>69</v>
      </c>
      <c r="F11747" t="s">
        <v>257</v>
      </c>
      <c r="G11747">
        <v>166.20000000000002</v>
      </c>
    </row>
    <row r="11748" spans="1:7">
      <c r="A11748" t="s">
        <v>20</v>
      </c>
      <c r="B11748">
        <v>6</v>
      </c>
      <c r="C11748">
        <v>2010</v>
      </c>
      <c r="D11748" t="s">
        <v>47</v>
      </c>
      <c r="E11748" t="s">
        <v>69</v>
      </c>
      <c r="F11748" t="s">
        <v>257</v>
      </c>
      <c r="G11748">
        <v>1263.78</v>
      </c>
    </row>
    <row r="11749" spans="1:7">
      <c r="A11749" t="s">
        <v>71</v>
      </c>
      <c r="B11749">
        <v>11</v>
      </c>
      <c r="C11749">
        <v>2009</v>
      </c>
      <c r="D11749" t="s">
        <v>47</v>
      </c>
      <c r="E11749" t="s">
        <v>69</v>
      </c>
      <c r="F11749" t="s">
        <v>257</v>
      </c>
      <c r="G11749">
        <v>0</v>
      </c>
    </row>
    <row r="11750" spans="1:7">
      <c r="A11750" t="s">
        <v>27</v>
      </c>
      <c r="B11750">
        <v>1</v>
      </c>
      <c r="C11750">
        <v>2009</v>
      </c>
      <c r="D11750" t="s">
        <v>47</v>
      </c>
      <c r="E11750" t="s">
        <v>69</v>
      </c>
      <c r="F11750" t="s">
        <v>257</v>
      </c>
      <c r="G11750">
        <v>513.83000000000004</v>
      </c>
    </row>
    <row r="11751" spans="1:7">
      <c r="A11751" t="s">
        <v>13</v>
      </c>
      <c r="B11751">
        <v>7</v>
      </c>
      <c r="C11751">
        <v>2009</v>
      </c>
      <c r="D11751" t="s">
        <v>47</v>
      </c>
      <c r="E11751" t="s">
        <v>69</v>
      </c>
      <c r="F11751" t="s">
        <v>257</v>
      </c>
      <c r="G11751">
        <v>0</v>
      </c>
    </row>
    <row r="11752" spans="1:7">
      <c r="A11752" t="s">
        <v>29</v>
      </c>
      <c r="B11752">
        <v>6</v>
      </c>
      <c r="C11752">
        <v>2011</v>
      </c>
      <c r="D11752" t="s">
        <v>47</v>
      </c>
      <c r="E11752" t="s">
        <v>69</v>
      </c>
      <c r="F11752" t="s">
        <v>262</v>
      </c>
      <c r="G11752">
        <v>6949.24</v>
      </c>
    </row>
    <row r="11753" spans="1:7">
      <c r="A11753" t="s">
        <v>28</v>
      </c>
      <c r="B11753">
        <v>4</v>
      </c>
      <c r="C11753">
        <v>2012</v>
      </c>
      <c r="D11753" t="s">
        <v>47</v>
      </c>
      <c r="E11753" t="s">
        <v>69</v>
      </c>
      <c r="F11753" t="s">
        <v>262</v>
      </c>
      <c r="G11753">
        <v>567.88</v>
      </c>
    </row>
    <row r="11754" spans="1:7">
      <c r="A11754" t="s">
        <v>40</v>
      </c>
      <c r="B11754">
        <v>10</v>
      </c>
      <c r="C11754">
        <v>2011</v>
      </c>
      <c r="D11754" t="s">
        <v>47</v>
      </c>
      <c r="E11754" t="s">
        <v>69</v>
      </c>
      <c r="F11754" t="s">
        <v>262</v>
      </c>
      <c r="G11754">
        <v>728.7</v>
      </c>
    </row>
    <row r="11755" spans="1:7">
      <c r="A11755" t="s">
        <v>31</v>
      </c>
      <c r="B11755">
        <v>3</v>
      </c>
      <c r="C11755">
        <v>2012</v>
      </c>
      <c r="D11755" t="s">
        <v>47</v>
      </c>
      <c r="E11755" t="s">
        <v>69</v>
      </c>
      <c r="F11755" t="s">
        <v>262</v>
      </c>
      <c r="G11755">
        <v>-550.81000000000006</v>
      </c>
    </row>
    <row r="11756" spans="1:7">
      <c r="A11756" t="s">
        <v>109</v>
      </c>
      <c r="B11756">
        <v>1</v>
      </c>
      <c r="C11756">
        <v>2012</v>
      </c>
      <c r="D11756" t="s">
        <v>47</v>
      </c>
      <c r="E11756" t="s">
        <v>69</v>
      </c>
      <c r="F11756" t="s">
        <v>262</v>
      </c>
      <c r="G11756">
        <v>26.25</v>
      </c>
    </row>
    <row r="11757" spans="1:7">
      <c r="A11757" t="s">
        <v>26</v>
      </c>
      <c r="B11757">
        <v>9</v>
      </c>
      <c r="C11757">
        <v>2009</v>
      </c>
      <c r="D11757" t="s">
        <v>47</v>
      </c>
      <c r="E11757" t="s">
        <v>69</v>
      </c>
      <c r="F11757" t="s">
        <v>263</v>
      </c>
      <c r="G11757">
        <v>31.3</v>
      </c>
    </row>
    <row r="11758" spans="1:7">
      <c r="A11758" t="s">
        <v>37</v>
      </c>
      <c r="B11758">
        <v>11</v>
      </c>
      <c r="C11758">
        <v>2011</v>
      </c>
      <c r="D11758" t="s">
        <v>47</v>
      </c>
      <c r="E11758" t="s">
        <v>69</v>
      </c>
      <c r="F11758" t="s">
        <v>263</v>
      </c>
      <c r="G11758">
        <v>32</v>
      </c>
    </row>
    <row r="11759" spans="1:7">
      <c r="A11759" t="s">
        <v>16</v>
      </c>
      <c r="B11759">
        <v>7</v>
      </c>
      <c r="C11759">
        <v>2010</v>
      </c>
      <c r="D11759" t="s">
        <v>47</v>
      </c>
      <c r="E11759" t="s">
        <v>69</v>
      </c>
      <c r="F11759" t="s">
        <v>263</v>
      </c>
      <c r="G11759">
        <v>1163.75</v>
      </c>
    </row>
    <row r="11760" spans="1:7">
      <c r="A11760" t="s">
        <v>18</v>
      </c>
      <c r="B11760">
        <v>3</v>
      </c>
      <c r="C11760">
        <v>2009</v>
      </c>
      <c r="D11760" t="s">
        <v>47</v>
      </c>
      <c r="E11760" t="s">
        <v>69</v>
      </c>
      <c r="F11760" t="s">
        <v>263</v>
      </c>
      <c r="G11760">
        <v>70</v>
      </c>
    </row>
    <row r="11761" spans="1:7">
      <c r="A11761" t="s">
        <v>42</v>
      </c>
      <c r="B11761">
        <v>2</v>
      </c>
      <c r="C11761">
        <v>2010</v>
      </c>
      <c r="D11761" t="s">
        <v>47</v>
      </c>
      <c r="E11761" t="s">
        <v>69</v>
      </c>
      <c r="F11761" t="s">
        <v>263</v>
      </c>
      <c r="G11761">
        <v>28.5</v>
      </c>
    </row>
    <row r="11762" spans="1:7">
      <c r="A11762" t="s">
        <v>19</v>
      </c>
      <c r="B11762">
        <v>11</v>
      </c>
      <c r="C11762">
        <v>2010</v>
      </c>
      <c r="D11762" t="s">
        <v>47</v>
      </c>
      <c r="E11762" t="s">
        <v>69</v>
      </c>
      <c r="F11762" t="s">
        <v>263</v>
      </c>
      <c r="G11762">
        <v>60.800000000000004</v>
      </c>
    </row>
    <row r="11763" spans="1:7">
      <c r="A11763" t="s">
        <v>23</v>
      </c>
      <c r="B11763">
        <v>2</v>
      </c>
      <c r="C11763">
        <v>2009</v>
      </c>
      <c r="D11763" t="s">
        <v>47</v>
      </c>
      <c r="E11763" t="s">
        <v>69</v>
      </c>
      <c r="F11763" t="s">
        <v>264</v>
      </c>
      <c r="G11763">
        <v>1796.17</v>
      </c>
    </row>
    <row r="11764" spans="1:7">
      <c r="A11764" t="s">
        <v>42</v>
      </c>
      <c r="B11764">
        <v>2</v>
      </c>
      <c r="C11764">
        <v>2010</v>
      </c>
      <c r="D11764" t="s">
        <v>47</v>
      </c>
      <c r="E11764" t="s">
        <v>69</v>
      </c>
      <c r="F11764" t="s">
        <v>264</v>
      </c>
      <c r="G11764">
        <v>-332.40000000000003</v>
      </c>
    </row>
    <row r="11765" spans="1:7">
      <c r="A11765" t="s">
        <v>39</v>
      </c>
      <c r="B11765">
        <v>5</v>
      </c>
      <c r="C11765">
        <v>2011</v>
      </c>
      <c r="D11765" t="s">
        <v>47</v>
      </c>
      <c r="E11765" t="s">
        <v>69</v>
      </c>
      <c r="F11765" t="s">
        <v>264</v>
      </c>
      <c r="G11765">
        <v>2304.34</v>
      </c>
    </row>
    <row r="11766" spans="1:7">
      <c r="A11766" t="s">
        <v>22</v>
      </c>
      <c r="B11766">
        <v>9</v>
      </c>
      <c r="C11766">
        <v>2011</v>
      </c>
      <c r="D11766" t="s">
        <v>47</v>
      </c>
      <c r="E11766" t="s">
        <v>69</v>
      </c>
      <c r="F11766" t="s">
        <v>264</v>
      </c>
      <c r="G11766">
        <v>-507.84000000000003</v>
      </c>
    </row>
    <row r="11767" spans="1:7">
      <c r="A11767" t="s">
        <v>24</v>
      </c>
      <c r="B11767">
        <v>5</v>
      </c>
      <c r="C11767">
        <v>2012</v>
      </c>
      <c r="D11767" t="s">
        <v>47</v>
      </c>
      <c r="E11767" t="s">
        <v>69</v>
      </c>
      <c r="F11767" t="s">
        <v>264</v>
      </c>
      <c r="G11767">
        <v>1212.8</v>
      </c>
    </row>
    <row r="11768" spans="1:7">
      <c r="A11768" t="s">
        <v>43</v>
      </c>
      <c r="B11768">
        <v>5</v>
      </c>
      <c r="C11768">
        <v>2009</v>
      </c>
      <c r="D11768" t="s">
        <v>47</v>
      </c>
      <c r="E11768" t="s">
        <v>69</v>
      </c>
      <c r="F11768" t="s">
        <v>264</v>
      </c>
      <c r="G11768">
        <v>-149.75</v>
      </c>
    </row>
    <row r="11769" spans="1:7">
      <c r="A11769" t="s">
        <v>63</v>
      </c>
      <c r="B11769">
        <v>12</v>
      </c>
      <c r="C11769">
        <v>2011</v>
      </c>
      <c r="D11769" t="s">
        <v>47</v>
      </c>
      <c r="E11769" t="s">
        <v>69</v>
      </c>
      <c r="F11769" t="s">
        <v>49</v>
      </c>
      <c r="G11769">
        <v>236.16</v>
      </c>
    </row>
    <row r="11770" spans="1:7">
      <c r="A11770" t="s">
        <v>18</v>
      </c>
      <c r="B11770">
        <v>3</v>
      </c>
      <c r="C11770">
        <v>2009</v>
      </c>
      <c r="D11770" t="s">
        <v>47</v>
      </c>
      <c r="E11770" t="s">
        <v>69</v>
      </c>
      <c r="F11770" t="s">
        <v>49</v>
      </c>
      <c r="G11770">
        <v>1218.1500000000001</v>
      </c>
    </row>
    <row r="11771" spans="1:7">
      <c r="A11771" t="s">
        <v>52</v>
      </c>
      <c r="B11771">
        <v>6</v>
      </c>
      <c r="C11771">
        <v>2009</v>
      </c>
      <c r="D11771" t="s">
        <v>47</v>
      </c>
      <c r="E11771" t="s">
        <v>69</v>
      </c>
      <c r="F11771" t="s">
        <v>148</v>
      </c>
      <c r="G11771">
        <v>76.960000000000008</v>
      </c>
    </row>
    <row r="11772" spans="1:7">
      <c r="A11772" t="s">
        <v>71</v>
      </c>
      <c r="B11772">
        <v>11</v>
      </c>
      <c r="C11772">
        <v>2009</v>
      </c>
      <c r="D11772" t="s">
        <v>47</v>
      </c>
      <c r="E11772" t="s">
        <v>69</v>
      </c>
      <c r="F11772" t="s">
        <v>148</v>
      </c>
      <c r="G11772">
        <v>0</v>
      </c>
    </row>
    <row r="11773" spans="1:7">
      <c r="A11773" t="s">
        <v>68</v>
      </c>
      <c r="B11773">
        <v>1</v>
      </c>
      <c r="C11773">
        <v>2010</v>
      </c>
      <c r="D11773" t="s">
        <v>47</v>
      </c>
      <c r="E11773" t="s">
        <v>69</v>
      </c>
      <c r="F11773" t="s">
        <v>149</v>
      </c>
      <c r="G11773">
        <v>0</v>
      </c>
    </row>
    <row r="11774" spans="1:7">
      <c r="A11774" t="s">
        <v>44</v>
      </c>
      <c r="B11774">
        <v>2</v>
      </c>
      <c r="C11774">
        <v>2012</v>
      </c>
      <c r="D11774" t="s">
        <v>47</v>
      </c>
      <c r="E11774" t="s">
        <v>69</v>
      </c>
      <c r="F11774" t="s">
        <v>149</v>
      </c>
      <c r="G11774">
        <v>-367.25</v>
      </c>
    </row>
    <row r="11775" spans="1:7">
      <c r="A11775" t="s">
        <v>33</v>
      </c>
      <c r="B11775">
        <v>9</v>
      </c>
      <c r="C11775">
        <v>2010</v>
      </c>
      <c r="D11775" t="s">
        <v>47</v>
      </c>
      <c r="E11775" t="s">
        <v>69</v>
      </c>
      <c r="F11775" t="s">
        <v>149</v>
      </c>
      <c r="G11775">
        <v>0</v>
      </c>
    </row>
    <row r="11776" spans="1:7">
      <c r="A11776" t="s">
        <v>38</v>
      </c>
      <c r="B11776">
        <v>7</v>
      </c>
      <c r="C11776">
        <v>2011</v>
      </c>
      <c r="D11776" t="s">
        <v>47</v>
      </c>
      <c r="E11776" t="s">
        <v>69</v>
      </c>
      <c r="F11776" t="s">
        <v>149</v>
      </c>
      <c r="G11776">
        <v>606.11</v>
      </c>
    </row>
    <row r="11777" spans="1:7">
      <c r="A11777" t="s">
        <v>30</v>
      </c>
      <c r="B11777">
        <v>8</v>
      </c>
      <c r="C11777">
        <v>2010</v>
      </c>
      <c r="D11777" t="s">
        <v>47</v>
      </c>
      <c r="E11777" t="s">
        <v>69</v>
      </c>
      <c r="F11777" t="s">
        <v>151</v>
      </c>
      <c r="G11777">
        <v>7364.91</v>
      </c>
    </row>
    <row r="11778" spans="1:7">
      <c r="A11778" t="s">
        <v>32</v>
      </c>
      <c r="B11778">
        <v>10</v>
      </c>
      <c r="C11778">
        <v>2009</v>
      </c>
      <c r="D11778" t="s">
        <v>47</v>
      </c>
      <c r="E11778" t="s">
        <v>69</v>
      </c>
      <c r="F11778" t="s">
        <v>151</v>
      </c>
      <c r="G11778">
        <v>3434.71</v>
      </c>
    </row>
    <row r="11779" spans="1:7">
      <c r="A11779" t="s">
        <v>85</v>
      </c>
      <c r="B11779">
        <v>4</v>
      </c>
      <c r="C11779">
        <v>2010</v>
      </c>
      <c r="D11779" t="s">
        <v>47</v>
      </c>
      <c r="E11779" t="s">
        <v>69</v>
      </c>
      <c r="F11779" t="s">
        <v>151</v>
      </c>
      <c r="G11779">
        <v>4709.72</v>
      </c>
    </row>
    <row r="11780" spans="1:7">
      <c r="A11780" t="s">
        <v>45</v>
      </c>
      <c r="B11780">
        <v>3</v>
      </c>
      <c r="C11780">
        <v>2010</v>
      </c>
      <c r="D11780" t="s">
        <v>47</v>
      </c>
      <c r="E11780" t="s">
        <v>69</v>
      </c>
      <c r="F11780" t="s">
        <v>186</v>
      </c>
      <c r="G11780">
        <v>66.66</v>
      </c>
    </row>
    <row r="11781" spans="1:7">
      <c r="A11781" t="s">
        <v>40</v>
      </c>
      <c r="B11781">
        <v>10</v>
      </c>
      <c r="C11781">
        <v>2011</v>
      </c>
      <c r="D11781" t="s">
        <v>47</v>
      </c>
      <c r="E11781" t="s">
        <v>69</v>
      </c>
      <c r="F11781" t="s">
        <v>186</v>
      </c>
      <c r="G11781">
        <v>121.2</v>
      </c>
    </row>
    <row r="11782" spans="1:7">
      <c r="A11782" t="s">
        <v>25</v>
      </c>
      <c r="B11782">
        <v>8</v>
      </c>
      <c r="C11782">
        <v>2011</v>
      </c>
      <c r="D11782" t="s">
        <v>47</v>
      </c>
      <c r="E11782" t="s">
        <v>69</v>
      </c>
      <c r="F11782" t="s">
        <v>186</v>
      </c>
      <c r="G11782">
        <v>0</v>
      </c>
    </row>
    <row r="11783" spans="1:7">
      <c r="A11783" t="s">
        <v>28</v>
      </c>
      <c r="B11783">
        <v>4</v>
      </c>
      <c r="C11783">
        <v>2012</v>
      </c>
      <c r="D11783" t="s">
        <v>47</v>
      </c>
      <c r="E11783" t="s">
        <v>69</v>
      </c>
      <c r="F11783" t="s">
        <v>215</v>
      </c>
      <c r="G11783">
        <v>11.540000000000001</v>
      </c>
    </row>
    <row r="11784" spans="1:7">
      <c r="A11784" t="s">
        <v>13</v>
      </c>
      <c r="B11784">
        <v>7</v>
      </c>
      <c r="C11784">
        <v>2009</v>
      </c>
      <c r="D11784" t="s">
        <v>47</v>
      </c>
      <c r="E11784" t="s">
        <v>69</v>
      </c>
      <c r="F11784" t="s">
        <v>225</v>
      </c>
      <c r="G11784">
        <v>0</v>
      </c>
    </row>
    <row r="11785" spans="1:7">
      <c r="A11785" t="s">
        <v>20</v>
      </c>
      <c r="B11785">
        <v>6</v>
      </c>
      <c r="C11785">
        <v>2010</v>
      </c>
      <c r="D11785" t="s">
        <v>47</v>
      </c>
      <c r="E11785" t="s">
        <v>69</v>
      </c>
      <c r="F11785" t="s">
        <v>225</v>
      </c>
      <c r="G11785">
        <v>0</v>
      </c>
    </row>
    <row r="11786" spans="1:7">
      <c r="A11786" t="s">
        <v>40</v>
      </c>
      <c r="B11786">
        <v>10</v>
      </c>
      <c r="C11786">
        <v>2011</v>
      </c>
      <c r="D11786" t="s">
        <v>47</v>
      </c>
      <c r="E11786" t="s">
        <v>69</v>
      </c>
      <c r="F11786" t="s">
        <v>225</v>
      </c>
      <c r="G11786">
        <v>0</v>
      </c>
    </row>
    <row r="11787" spans="1:7">
      <c r="A11787" t="s">
        <v>37</v>
      </c>
      <c r="B11787">
        <v>11</v>
      </c>
      <c r="C11787">
        <v>2011</v>
      </c>
      <c r="D11787" t="s">
        <v>47</v>
      </c>
      <c r="E11787" t="s">
        <v>69</v>
      </c>
      <c r="F11787" t="s">
        <v>225</v>
      </c>
      <c r="G11787">
        <v>0</v>
      </c>
    </row>
    <row r="11788" spans="1:7">
      <c r="A11788" t="s">
        <v>43</v>
      </c>
      <c r="B11788">
        <v>5</v>
      </c>
      <c r="C11788">
        <v>2009</v>
      </c>
      <c r="D11788" t="s">
        <v>47</v>
      </c>
      <c r="E11788" t="s">
        <v>69</v>
      </c>
      <c r="F11788" t="s">
        <v>225</v>
      </c>
      <c r="G11788">
        <v>0</v>
      </c>
    </row>
    <row r="11789" spans="1:7">
      <c r="A11789" t="s">
        <v>16</v>
      </c>
      <c r="B11789">
        <v>7</v>
      </c>
      <c r="C11789">
        <v>2010</v>
      </c>
      <c r="D11789" t="s">
        <v>47</v>
      </c>
      <c r="E11789" t="s">
        <v>69</v>
      </c>
      <c r="F11789" t="s">
        <v>245</v>
      </c>
      <c r="G11789">
        <v>545.70000000000005</v>
      </c>
    </row>
    <row r="11790" spans="1:7">
      <c r="A11790" t="s">
        <v>26</v>
      </c>
      <c r="B11790">
        <v>9</v>
      </c>
      <c r="C11790">
        <v>2009</v>
      </c>
      <c r="D11790" t="s">
        <v>47</v>
      </c>
      <c r="E11790" t="s">
        <v>69</v>
      </c>
      <c r="F11790" t="s">
        <v>245</v>
      </c>
      <c r="G11790">
        <v>237.79</v>
      </c>
    </row>
    <row r="11791" spans="1:7">
      <c r="A11791" t="s">
        <v>89</v>
      </c>
      <c r="B11791">
        <v>4</v>
      </c>
      <c r="C11791">
        <v>2011</v>
      </c>
      <c r="D11791" t="s">
        <v>47</v>
      </c>
      <c r="E11791" t="s">
        <v>69</v>
      </c>
      <c r="F11791" t="s">
        <v>245</v>
      </c>
      <c r="G11791">
        <v>279.12</v>
      </c>
    </row>
    <row r="11792" spans="1:7">
      <c r="A11792" t="s">
        <v>42</v>
      </c>
      <c r="B11792">
        <v>2</v>
      </c>
      <c r="C11792">
        <v>2010</v>
      </c>
      <c r="D11792" t="s">
        <v>47</v>
      </c>
      <c r="E11792" t="s">
        <v>69</v>
      </c>
      <c r="F11792" t="s">
        <v>245</v>
      </c>
      <c r="G11792">
        <v>198.91</v>
      </c>
    </row>
    <row r="11793" spans="1:7">
      <c r="A11793" t="s">
        <v>43</v>
      </c>
      <c r="B11793">
        <v>5</v>
      </c>
      <c r="C11793">
        <v>2009</v>
      </c>
      <c r="D11793" t="s">
        <v>47</v>
      </c>
      <c r="E11793" t="s">
        <v>69</v>
      </c>
      <c r="F11793" t="s">
        <v>245</v>
      </c>
      <c r="G11793">
        <v>328.1</v>
      </c>
    </row>
    <row r="11794" spans="1:7">
      <c r="A11794" t="s">
        <v>24</v>
      </c>
      <c r="B11794">
        <v>5</v>
      </c>
      <c r="C11794">
        <v>2012</v>
      </c>
      <c r="D11794" t="s">
        <v>47</v>
      </c>
      <c r="E11794" t="s">
        <v>69</v>
      </c>
      <c r="F11794" t="s">
        <v>245</v>
      </c>
      <c r="G11794">
        <v>1071.68</v>
      </c>
    </row>
    <row r="11795" spans="1:7">
      <c r="A11795" t="s">
        <v>55</v>
      </c>
      <c r="B11795">
        <v>3</v>
      </c>
      <c r="C11795">
        <v>2011</v>
      </c>
      <c r="D11795" t="s">
        <v>47</v>
      </c>
      <c r="E11795" t="s">
        <v>69</v>
      </c>
      <c r="F11795" t="s">
        <v>254</v>
      </c>
      <c r="G11795">
        <v>0</v>
      </c>
    </row>
    <row r="11796" spans="1:7">
      <c r="A11796" t="s">
        <v>26</v>
      </c>
      <c r="B11796">
        <v>9</v>
      </c>
      <c r="C11796">
        <v>2009</v>
      </c>
      <c r="D11796" t="s">
        <v>47</v>
      </c>
      <c r="E11796" t="s">
        <v>69</v>
      </c>
      <c r="F11796" t="s">
        <v>257</v>
      </c>
      <c r="G11796">
        <v>402.45</v>
      </c>
    </row>
    <row r="11797" spans="1:7">
      <c r="A11797" t="s">
        <v>19</v>
      </c>
      <c r="B11797">
        <v>11</v>
      </c>
      <c r="C11797">
        <v>2010</v>
      </c>
      <c r="D11797" t="s">
        <v>47</v>
      </c>
      <c r="E11797" t="s">
        <v>69</v>
      </c>
      <c r="F11797" t="s">
        <v>257</v>
      </c>
      <c r="G11797">
        <v>462.35</v>
      </c>
    </row>
    <row r="11798" spans="1:7">
      <c r="A11798" t="s">
        <v>44</v>
      </c>
      <c r="B11798">
        <v>2</v>
      </c>
      <c r="C11798">
        <v>2012</v>
      </c>
      <c r="D11798" t="s">
        <v>47</v>
      </c>
      <c r="E11798" t="s">
        <v>69</v>
      </c>
      <c r="F11798" t="s">
        <v>257</v>
      </c>
      <c r="G11798">
        <v>885.80000000000007</v>
      </c>
    </row>
    <row r="11799" spans="1:7">
      <c r="A11799" t="s">
        <v>28</v>
      </c>
      <c r="B11799">
        <v>4</v>
      </c>
      <c r="C11799">
        <v>2012</v>
      </c>
      <c r="D11799" t="s">
        <v>47</v>
      </c>
      <c r="E11799" t="s">
        <v>69</v>
      </c>
      <c r="F11799" t="s">
        <v>257</v>
      </c>
      <c r="G11799">
        <v>0</v>
      </c>
    </row>
    <row r="11800" spans="1:7">
      <c r="A11800" t="s">
        <v>18</v>
      </c>
      <c r="B11800">
        <v>3</v>
      </c>
      <c r="C11800">
        <v>2009</v>
      </c>
      <c r="D11800" t="s">
        <v>47</v>
      </c>
      <c r="E11800" t="s">
        <v>69</v>
      </c>
      <c r="F11800" t="s">
        <v>257</v>
      </c>
      <c r="G11800">
        <v>2179.56</v>
      </c>
    </row>
    <row r="11801" spans="1:7">
      <c r="A11801" t="s">
        <v>16</v>
      </c>
      <c r="B11801">
        <v>7</v>
      </c>
      <c r="C11801">
        <v>2010</v>
      </c>
      <c r="D11801" t="s">
        <v>47</v>
      </c>
      <c r="E11801" t="s">
        <v>69</v>
      </c>
      <c r="F11801" t="s">
        <v>257</v>
      </c>
      <c r="G11801">
        <v>645.05000000000007</v>
      </c>
    </row>
    <row r="11802" spans="1:7">
      <c r="A11802" t="s">
        <v>42</v>
      </c>
      <c r="B11802">
        <v>2</v>
      </c>
      <c r="C11802">
        <v>2010</v>
      </c>
      <c r="D11802" t="s">
        <v>47</v>
      </c>
      <c r="E11802" t="s">
        <v>69</v>
      </c>
      <c r="F11802" t="s">
        <v>257</v>
      </c>
      <c r="G11802">
        <v>0</v>
      </c>
    </row>
    <row r="11803" spans="1:7">
      <c r="A11803" t="s">
        <v>23</v>
      </c>
      <c r="B11803">
        <v>2</v>
      </c>
      <c r="C11803">
        <v>2009</v>
      </c>
      <c r="D11803" t="s">
        <v>47</v>
      </c>
      <c r="E11803" t="s">
        <v>69</v>
      </c>
      <c r="F11803" t="s">
        <v>262</v>
      </c>
      <c r="G11803">
        <v>5633.08</v>
      </c>
    </row>
    <row r="11804" spans="1:7">
      <c r="A11804" t="s">
        <v>17</v>
      </c>
      <c r="B11804">
        <v>4</v>
      </c>
      <c r="C11804">
        <v>2009</v>
      </c>
      <c r="D11804" t="s">
        <v>47</v>
      </c>
      <c r="E11804" t="s">
        <v>69</v>
      </c>
      <c r="F11804" t="s">
        <v>262</v>
      </c>
      <c r="G11804">
        <v>1147.01</v>
      </c>
    </row>
    <row r="11805" spans="1:7">
      <c r="A11805" t="s">
        <v>89</v>
      </c>
      <c r="B11805">
        <v>4</v>
      </c>
      <c r="C11805">
        <v>2011</v>
      </c>
      <c r="D11805" t="s">
        <v>47</v>
      </c>
      <c r="E11805" t="s">
        <v>69</v>
      </c>
      <c r="F11805" t="s">
        <v>262</v>
      </c>
      <c r="G11805">
        <v>1879.02</v>
      </c>
    </row>
    <row r="11806" spans="1:7">
      <c r="A11806" t="s">
        <v>35</v>
      </c>
      <c r="B11806">
        <v>5</v>
      </c>
      <c r="C11806">
        <v>2010</v>
      </c>
      <c r="D11806" t="s">
        <v>47</v>
      </c>
      <c r="E11806" t="s">
        <v>69</v>
      </c>
      <c r="F11806" t="s">
        <v>262</v>
      </c>
      <c r="G11806">
        <v>1153</v>
      </c>
    </row>
    <row r="11807" spans="1:7">
      <c r="A11807" t="s">
        <v>68</v>
      </c>
      <c r="B11807">
        <v>1</v>
      </c>
      <c r="C11807">
        <v>2010</v>
      </c>
      <c r="D11807" t="s">
        <v>47</v>
      </c>
      <c r="E11807" t="s">
        <v>69</v>
      </c>
      <c r="F11807" t="s">
        <v>262</v>
      </c>
      <c r="G11807">
        <v>-151.31</v>
      </c>
    </row>
    <row r="11808" spans="1:7">
      <c r="A11808" t="s">
        <v>20</v>
      </c>
      <c r="B11808">
        <v>6</v>
      </c>
      <c r="C11808">
        <v>2010</v>
      </c>
      <c r="D11808" t="s">
        <v>47</v>
      </c>
      <c r="E11808" t="s">
        <v>69</v>
      </c>
      <c r="F11808" t="s">
        <v>262</v>
      </c>
      <c r="G11808">
        <v>-7.28</v>
      </c>
    </row>
    <row r="11809" spans="1:7">
      <c r="A11809" t="s">
        <v>45</v>
      </c>
      <c r="B11809">
        <v>3</v>
      </c>
      <c r="C11809">
        <v>2010</v>
      </c>
      <c r="D11809" t="s">
        <v>47</v>
      </c>
      <c r="E11809" t="s">
        <v>69</v>
      </c>
      <c r="F11809" t="s">
        <v>263</v>
      </c>
      <c r="G11809">
        <v>21.25</v>
      </c>
    </row>
    <row r="11810" spans="1:7">
      <c r="A11810" t="s">
        <v>23</v>
      </c>
      <c r="B11810">
        <v>2</v>
      </c>
      <c r="C11810">
        <v>2009</v>
      </c>
      <c r="D11810" t="s">
        <v>47</v>
      </c>
      <c r="E11810" t="s">
        <v>69</v>
      </c>
      <c r="F11810" t="s">
        <v>263</v>
      </c>
      <c r="G11810">
        <v>0</v>
      </c>
    </row>
    <row r="11811" spans="1:7">
      <c r="A11811" t="s">
        <v>114</v>
      </c>
      <c r="B11811">
        <v>2</v>
      </c>
      <c r="C11811">
        <v>2011</v>
      </c>
      <c r="D11811" t="s">
        <v>47</v>
      </c>
      <c r="E11811" t="s">
        <v>69</v>
      </c>
      <c r="F11811" t="s">
        <v>264</v>
      </c>
      <c r="G11811">
        <v>909.84</v>
      </c>
    </row>
    <row r="11812" spans="1:7">
      <c r="A11812" t="s">
        <v>37</v>
      </c>
      <c r="B11812">
        <v>11</v>
      </c>
      <c r="C11812">
        <v>2011</v>
      </c>
      <c r="D11812" t="s">
        <v>47</v>
      </c>
      <c r="E11812" t="s">
        <v>69</v>
      </c>
      <c r="F11812" t="s">
        <v>264</v>
      </c>
      <c r="G11812">
        <v>242.11</v>
      </c>
    </row>
    <row r="11813" spans="1:7">
      <c r="A11813" t="s">
        <v>44</v>
      </c>
      <c r="B11813">
        <v>2</v>
      </c>
      <c r="C11813">
        <v>2012</v>
      </c>
      <c r="D11813" t="s">
        <v>47</v>
      </c>
      <c r="E11813" t="s">
        <v>69</v>
      </c>
      <c r="F11813" t="s">
        <v>264</v>
      </c>
      <c r="G11813">
        <v>1177.45</v>
      </c>
    </row>
    <row r="11814" spans="1:7">
      <c r="A11814" t="s">
        <v>29</v>
      </c>
      <c r="B11814">
        <v>6</v>
      </c>
      <c r="C11814">
        <v>2011</v>
      </c>
      <c r="D11814" t="s">
        <v>47</v>
      </c>
      <c r="E11814" t="s">
        <v>69</v>
      </c>
      <c r="F11814" t="s">
        <v>264</v>
      </c>
      <c r="G11814">
        <v>-1072.24</v>
      </c>
    </row>
    <row r="11815" spans="1:7">
      <c r="A11815" t="s">
        <v>46</v>
      </c>
      <c r="B11815">
        <v>12</v>
      </c>
      <c r="C11815">
        <v>2009</v>
      </c>
      <c r="D11815" t="s">
        <v>47</v>
      </c>
      <c r="E11815" t="s">
        <v>69</v>
      </c>
      <c r="F11815" t="s">
        <v>264</v>
      </c>
      <c r="G11815">
        <v>1054.26</v>
      </c>
    </row>
    <row r="11816" spans="1:7">
      <c r="A11816" t="s">
        <v>24</v>
      </c>
      <c r="B11816">
        <v>5</v>
      </c>
      <c r="C11816">
        <v>2012</v>
      </c>
      <c r="D11816" t="s">
        <v>47</v>
      </c>
      <c r="E11816" t="s">
        <v>69</v>
      </c>
      <c r="F11816" t="s">
        <v>49</v>
      </c>
      <c r="G11816">
        <v>273.60000000000002</v>
      </c>
    </row>
    <row r="11817" spans="1:7">
      <c r="A11817" t="s">
        <v>17</v>
      </c>
      <c r="B11817">
        <v>4</v>
      </c>
      <c r="C11817">
        <v>2009</v>
      </c>
      <c r="D11817" t="s">
        <v>47</v>
      </c>
      <c r="E11817" t="s">
        <v>69</v>
      </c>
      <c r="F11817" t="s">
        <v>49</v>
      </c>
      <c r="G11817">
        <v>656.83</v>
      </c>
    </row>
    <row r="11818" spans="1:7">
      <c r="A11818" t="s">
        <v>55</v>
      </c>
      <c r="B11818">
        <v>3</v>
      </c>
      <c r="C11818">
        <v>2011</v>
      </c>
      <c r="D11818" t="s">
        <v>47</v>
      </c>
      <c r="E11818" t="s">
        <v>69</v>
      </c>
      <c r="F11818" t="s">
        <v>49</v>
      </c>
      <c r="G11818">
        <v>292.60000000000002</v>
      </c>
    </row>
    <row r="11819" spans="1:7">
      <c r="A11819" t="s">
        <v>26</v>
      </c>
      <c r="B11819">
        <v>9</v>
      </c>
      <c r="C11819">
        <v>2009</v>
      </c>
      <c r="D11819" t="s">
        <v>47</v>
      </c>
      <c r="E11819" t="s">
        <v>69</v>
      </c>
      <c r="F11819" t="s">
        <v>148</v>
      </c>
      <c r="G11819">
        <v>0</v>
      </c>
    </row>
    <row r="11820" spans="1:7">
      <c r="A11820" t="s">
        <v>85</v>
      </c>
      <c r="B11820">
        <v>4</v>
      </c>
      <c r="C11820">
        <v>2010</v>
      </c>
      <c r="D11820" t="s">
        <v>47</v>
      </c>
      <c r="E11820" t="s">
        <v>69</v>
      </c>
      <c r="F11820" t="s">
        <v>149</v>
      </c>
      <c r="G11820">
        <v>0</v>
      </c>
    </row>
    <row r="11821" spans="1:7">
      <c r="A11821" t="s">
        <v>42</v>
      </c>
      <c r="B11821">
        <v>2</v>
      </c>
      <c r="C11821">
        <v>2010</v>
      </c>
      <c r="D11821" t="s">
        <v>47</v>
      </c>
      <c r="E11821" t="s">
        <v>69</v>
      </c>
      <c r="F11821" t="s">
        <v>149</v>
      </c>
      <c r="G11821">
        <v>823.16</v>
      </c>
    </row>
    <row r="11822" spans="1:7">
      <c r="A11822" t="s">
        <v>20</v>
      </c>
      <c r="B11822">
        <v>6</v>
      </c>
      <c r="C11822">
        <v>2010</v>
      </c>
      <c r="D11822" t="s">
        <v>47</v>
      </c>
      <c r="E11822" t="s">
        <v>69</v>
      </c>
      <c r="F11822" t="s">
        <v>149</v>
      </c>
      <c r="G11822">
        <v>0</v>
      </c>
    </row>
    <row r="11823" spans="1:7">
      <c r="A11823" t="s">
        <v>40</v>
      </c>
      <c r="B11823">
        <v>10</v>
      </c>
      <c r="C11823">
        <v>2011</v>
      </c>
      <c r="D11823" t="s">
        <v>47</v>
      </c>
      <c r="E11823" t="s">
        <v>69</v>
      </c>
      <c r="F11823" t="s">
        <v>149</v>
      </c>
      <c r="G11823">
        <v>6819.22</v>
      </c>
    </row>
    <row r="11824" spans="1:7">
      <c r="A11824" t="s">
        <v>31</v>
      </c>
      <c r="B11824">
        <v>3</v>
      </c>
      <c r="C11824">
        <v>2012</v>
      </c>
      <c r="D11824" t="s">
        <v>47</v>
      </c>
      <c r="E11824" t="s">
        <v>69</v>
      </c>
      <c r="F11824" t="s">
        <v>149</v>
      </c>
      <c r="G11824">
        <v>1756.5</v>
      </c>
    </row>
    <row r="11825" spans="1:7">
      <c r="A11825" t="s">
        <v>16</v>
      </c>
      <c r="B11825">
        <v>7</v>
      </c>
      <c r="C11825">
        <v>2010</v>
      </c>
      <c r="D11825" t="s">
        <v>47</v>
      </c>
      <c r="E11825" t="s">
        <v>69</v>
      </c>
      <c r="F11825" t="s">
        <v>151</v>
      </c>
      <c r="G11825">
        <v>7237.2</v>
      </c>
    </row>
    <row r="11826" spans="1:7">
      <c r="A11826" t="s">
        <v>18</v>
      </c>
      <c r="B11826">
        <v>3</v>
      </c>
      <c r="C11826">
        <v>2009</v>
      </c>
      <c r="D11826" t="s">
        <v>47</v>
      </c>
      <c r="E11826" t="s">
        <v>69</v>
      </c>
      <c r="F11826" t="s">
        <v>151</v>
      </c>
      <c r="G11826">
        <v>7420.78</v>
      </c>
    </row>
    <row r="11827" spans="1:7">
      <c r="A11827" t="s">
        <v>14</v>
      </c>
      <c r="B11827">
        <v>10</v>
      </c>
      <c r="C11827">
        <v>2010</v>
      </c>
      <c r="D11827" t="s">
        <v>47</v>
      </c>
      <c r="E11827" t="s">
        <v>69</v>
      </c>
      <c r="F11827" t="s">
        <v>151</v>
      </c>
      <c r="G11827">
        <v>8011.8</v>
      </c>
    </row>
    <row r="11828" spans="1:7">
      <c r="A11828" t="s">
        <v>13</v>
      </c>
      <c r="B11828">
        <v>7</v>
      </c>
      <c r="C11828">
        <v>2009</v>
      </c>
      <c r="D11828" t="s">
        <v>47</v>
      </c>
      <c r="E11828" t="s">
        <v>69</v>
      </c>
      <c r="F11828" t="s">
        <v>151</v>
      </c>
      <c r="G11828">
        <v>2407.71</v>
      </c>
    </row>
    <row r="11829" spans="1:7">
      <c r="A11829" t="s">
        <v>23</v>
      </c>
      <c r="B11829">
        <v>2</v>
      </c>
      <c r="C11829">
        <v>2009</v>
      </c>
      <c r="D11829" t="s">
        <v>47</v>
      </c>
      <c r="E11829" t="s">
        <v>69</v>
      </c>
      <c r="F11829" t="s">
        <v>151</v>
      </c>
      <c r="G11829">
        <v>1756.29</v>
      </c>
    </row>
    <row r="11830" spans="1:7">
      <c r="A11830" t="s">
        <v>17</v>
      </c>
      <c r="B11830">
        <v>4</v>
      </c>
      <c r="C11830">
        <v>2009</v>
      </c>
      <c r="D11830" t="s">
        <v>47</v>
      </c>
      <c r="E11830" t="s">
        <v>69</v>
      </c>
      <c r="F11830" t="s">
        <v>151</v>
      </c>
      <c r="G11830">
        <v>1393.3700000000001</v>
      </c>
    </row>
    <row r="11831" spans="1:7">
      <c r="A11831" t="s">
        <v>24</v>
      </c>
      <c r="B11831">
        <v>5</v>
      </c>
      <c r="C11831">
        <v>2012</v>
      </c>
      <c r="D11831" t="s">
        <v>47</v>
      </c>
      <c r="E11831" t="s">
        <v>69</v>
      </c>
      <c r="F11831" t="s">
        <v>174</v>
      </c>
      <c r="G11831">
        <v>0</v>
      </c>
    </row>
    <row r="11832" spans="1:7">
      <c r="A11832" t="s">
        <v>20</v>
      </c>
      <c r="B11832">
        <v>6</v>
      </c>
      <c r="C11832">
        <v>2010</v>
      </c>
      <c r="D11832" t="s">
        <v>47</v>
      </c>
      <c r="E11832" t="s">
        <v>69</v>
      </c>
      <c r="F11832" t="s">
        <v>186</v>
      </c>
      <c r="G11832">
        <v>0</v>
      </c>
    </row>
    <row r="11833" spans="1:7">
      <c r="A11833" t="s">
        <v>85</v>
      </c>
      <c r="B11833">
        <v>4</v>
      </c>
      <c r="C11833">
        <v>2010</v>
      </c>
      <c r="D11833" t="s">
        <v>47</v>
      </c>
      <c r="E11833" t="s">
        <v>69</v>
      </c>
      <c r="F11833" t="s">
        <v>186</v>
      </c>
      <c r="G11833">
        <v>0</v>
      </c>
    </row>
    <row r="11834" spans="1:7">
      <c r="A11834" t="s">
        <v>24</v>
      </c>
      <c r="B11834">
        <v>5</v>
      </c>
      <c r="C11834">
        <v>2012</v>
      </c>
      <c r="D11834" t="s">
        <v>47</v>
      </c>
      <c r="E11834" t="s">
        <v>69</v>
      </c>
      <c r="F11834" t="s">
        <v>215</v>
      </c>
      <c r="G11834">
        <v>0</v>
      </c>
    </row>
    <row r="11835" spans="1:7">
      <c r="A11835" t="s">
        <v>38</v>
      </c>
      <c r="B11835">
        <v>7</v>
      </c>
      <c r="C11835">
        <v>2011</v>
      </c>
      <c r="D11835" t="s">
        <v>47</v>
      </c>
      <c r="E11835" t="s">
        <v>69</v>
      </c>
      <c r="F11835" t="s">
        <v>225</v>
      </c>
      <c r="G11835">
        <v>0</v>
      </c>
    </row>
    <row r="11836" spans="1:7">
      <c r="A11836" t="s">
        <v>17</v>
      </c>
      <c r="B11836">
        <v>4</v>
      </c>
      <c r="C11836">
        <v>2009</v>
      </c>
      <c r="D11836" t="s">
        <v>47</v>
      </c>
      <c r="E11836" t="s">
        <v>69</v>
      </c>
      <c r="F11836" t="s">
        <v>225</v>
      </c>
      <c r="G11836">
        <v>0</v>
      </c>
    </row>
    <row r="11837" spans="1:7">
      <c r="A11837" t="s">
        <v>45</v>
      </c>
      <c r="B11837">
        <v>3</v>
      </c>
      <c r="C11837">
        <v>2010</v>
      </c>
      <c r="D11837" t="s">
        <v>47</v>
      </c>
      <c r="E11837" t="s">
        <v>69</v>
      </c>
      <c r="F11837" t="s">
        <v>225</v>
      </c>
      <c r="G11837">
        <v>35.840000000000003</v>
      </c>
    </row>
    <row r="11838" spans="1:7">
      <c r="A11838" t="s">
        <v>5</v>
      </c>
      <c r="B11838">
        <v>12</v>
      </c>
      <c r="C11838">
        <v>2010</v>
      </c>
      <c r="D11838" t="s">
        <v>47</v>
      </c>
      <c r="E11838" t="s">
        <v>69</v>
      </c>
      <c r="F11838" t="s">
        <v>225</v>
      </c>
      <c r="G11838">
        <v>4587.5</v>
      </c>
    </row>
    <row r="11839" spans="1:7">
      <c r="A11839" t="s">
        <v>29</v>
      </c>
      <c r="B11839">
        <v>6</v>
      </c>
      <c r="C11839">
        <v>2011</v>
      </c>
      <c r="D11839" t="s">
        <v>47</v>
      </c>
      <c r="E11839" t="s">
        <v>69</v>
      </c>
      <c r="F11839" t="s">
        <v>225</v>
      </c>
      <c r="G11839">
        <v>0</v>
      </c>
    </row>
    <row r="11840" spans="1:7">
      <c r="A11840" t="s">
        <v>46</v>
      </c>
      <c r="B11840">
        <v>12</v>
      </c>
      <c r="C11840">
        <v>2009</v>
      </c>
      <c r="D11840" t="s">
        <v>47</v>
      </c>
      <c r="E11840" t="s">
        <v>69</v>
      </c>
      <c r="F11840" t="s">
        <v>225</v>
      </c>
      <c r="G11840">
        <v>1623.71</v>
      </c>
    </row>
    <row r="11841" spans="1:7">
      <c r="A11841" t="s">
        <v>28</v>
      </c>
      <c r="B11841">
        <v>4</v>
      </c>
      <c r="C11841">
        <v>2012</v>
      </c>
      <c r="D11841" t="s">
        <v>47</v>
      </c>
      <c r="E11841" t="s">
        <v>69</v>
      </c>
      <c r="F11841" t="s">
        <v>245</v>
      </c>
      <c r="G11841">
        <v>41.6</v>
      </c>
    </row>
    <row r="11842" spans="1:7">
      <c r="A11842" t="s">
        <v>23</v>
      </c>
      <c r="B11842">
        <v>2</v>
      </c>
      <c r="C11842">
        <v>2009</v>
      </c>
      <c r="D11842" t="s">
        <v>47</v>
      </c>
      <c r="E11842" t="s">
        <v>69</v>
      </c>
      <c r="F11842" t="s">
        <v>245</v>
      </c>
      <c r="G11842">
        <v>609.82000000000005</v>
      </c>
    </row>
    <row r="11843" spans="1:7">
      <c r="A11843" t="s">
        <v>52</v>
      </c>
      <c r="B11843">
        <v>6</v>
      </c>
      <c r="C11843">
        <v>2009</v>
      </c>
      <c r="D11843" t="s">
        <v>47</v>
      </c>
      <c r="E11843" t="s">
        <v>69</v>
      </c>
      <c r="F11843" t="s">
        <v>245</v>
      </c>
      <c r="G11843">
        <v>133.37</v>
      </c>
    </row>
    <row r="11844" spans="1:7">
      <c r="A11844" t="s">
        <v>63</v>
      </c>
      <c r="B11844">
        <v>12</v>
      </c>
      <c r="C11844">
        <v>2011</v>
      </c>
      <c r="D11844" t="s">
        <v>47</v>
      </c>
      <c r="E11844" t="s">
        <v>69</v>
      </c>
      <c r="F11844" t="s">
        <v>245</v>
      </c>
      <c r="G11844">
        <v>127.69</v>
      </c>
    </row>
    <row r="11845" spans="1:7">
      <c r="A11845" t="s">
        <v>9</v>
      </c>
      <c r="B11845">
        <v>8</v>
      </c>
      <c r="C11845">
        <v>2009</v>
      </c>
      <c r="D11845" t="s">
        <v>47</v>
      </c>
      <c r="E11845" t="s">
        <v>69</v>
      </c>
      <c r="F11845" t="s">
        <v>245</v>
      </c>
      <c r="G11845">
        <v>508.28000000000003</v>
      </c>
    </row>
    <row r="11846" spans="1:7">
      <c r="A11846" t="s">
        <v>63</v>
      </c>
      <c r="B11846">
        <v>12</v>
      </c>
      <c r="C11846">
        <v>2011</v>
      </c>
      <c r="D11846" t="s">
        <v>47</v>
      </c>
      <c r="E11846" t="s">
        <v>69</v>
      </c>
      <c r="F11846" t="s">
        <v>257</v>
      </c>
      <c r="G11846">
        <v>613.53</v>
      </c>
    </row>
    <row r="11847" spans="1:7">
      <c r="A11847" t="s">
        <v>22</v>
      </c>
      <c r="B11847">
        <v>9</v>
      </c>
      <c r="C11847">
        <v>2011</v>
      </c>
      <c r="D11847" t="s">
        <v>47</v>
      </c>
      <c r="E11847" t="s">
        <v>69</v>
      </c>
      <c r="F11847" t="s">
        <v>257</v>
      </c>
      <c r="G11847">
        <v>2048.1999999999998</v>
      </c>
    </row>
    <row r="11848" spans="1:7">
      <c r="A11848" t="s">
        <v>43</v>
      </c>
      <c r="B11848">
        <v>5</v>
      </c>
      <c r="C11848">
        <v>2009</v>
      </c>
      <c r="D11848" t="s">
        <v>47</v>
      </c>
      <c r="E11848" t="s">
        <v>69</v>
      </c>
      <c r="F11848" t="s">
        <v>257</v>
      </c>
      <c r="G11848">
        <v>3315.6</v>
      </c>
    </row>
    <row r="11849" spans="1:7">
      <c r="A11849" t="s">
        <v>45</v>
      </c>
      <c r="B11849">
        <v>3</v>
      </c>
      <c r="C11849">
        <v>2010</v>
      </c>
      <c r="D11849" t="s">
        <v>47</v>
      </c>
      <c r="E11849" t="s">
        <v>69</v>
      </c>
      <c r="F11849" t="s">
        <v>257</v>
      </c>
      <c r="G11849">
        <v>0</v>
      </c>
    </row>
    <row r="11850" spans="1:7">
      <c r="A11850" t="s">
        <v>63</v>
      </c>
      <c r="B11850">
        <v>12</v>
      </c>
      <c r="C11850">
        <v>2011</v>
      </c>
      <c r="D11850" t="s">
        <v>47</v>
      </c>
      <c r="E11850" t="s">
        <v>69</v>
      </c>
      <c r="F11850" t="s">
        <v>262</v>
      </c>
      <c r="G11850">
        <v>355.19</v>
      </c>
    </row>
    <row r="11851" spans="1:7">
      <c r="A11851" t="s">
        <v>99</v>
      </c>
      <c r="B11851">
        <v>1</v>
      </c>
      <c r="C11851">
        <v>2011</v>
      </c>
      <c r="D11851" t="s">
        <v>47</v>
      </c>
      <c r="E11851" t="s">
        <v>69</v>
      </c>
      <c r="F11851" t="s">
        <v>262</v>
      </c>
      <c r="G11851">
        <v>170.32</v>
      </c>
    </row>
    <row r="11852" spans="1:7">
      <c r="A11852" t="s">
        <v>24</v>
      </c>
      <c r="B11852">
        <v>5</v>
      </c>
      <c r="C11852">
        <v>2012</v>
      </c>
      <c r="D11852" t="s">
        <v>47</v>
      </c>
      <c r="E11852" t="s">
        <v>69</v>
      </c>
      <c r="F11852" t="s">
        <v>262</v>
      </c>
      <c r="G11852">
        <v>4500.17</v>
      </c>
    </row>
    <row r="11853" spans="1:7">
      <c r="A11853" t="s">
        <v>29</v>
      </c>
      <c r="B11853">
        <v>6</v>
      </c>
      <c r="C11853">
        <v>2011</v>
      </c>
      <c r="D11853" t="s">
        <v>47</v>
      </c>
      <c r="E11853" t="s">
        <v>69</v>
      </c>
      <c r="F11853" t="s">
        <v>263</v>
      </c>
      <c r="G11853">
        <v>0</v>
      </c>
    </row>
    <row r="11854" spans="1:7">
      <c r="A11854" t="s">
        <v>22</v>
      </c>
      <c r="B11854">
        <v>9</v>
      </c>
      <c r="C11854">
        <v>2011</v>
      </c>
      <c r="D11854" t="s">
        <v>47</v>
      </c>
      <c r="E11854" t="s">
        <v>69</v>
      </c>
      <c r="F11854" t="s">
        <v>263</v>
      </c>
      <c r="G11854">
        <v>0</v>
      </c>
    </row>
    <row r="11855" spans="1:7">
      <c r="A11855" t="s">
        <v>20</v>
      </c>
      <c r="B11855">
        <v>6</v>
      </c>
      <c r="C11855">
        <v>2010</v>
      </c>
      <c r="D11855" t="s">
        <v>47</v>
      </c>
      <c r="E11855" t="s">
        <v>69</v>
      </c>
      <c r="F11855" t="s">
        <v>263</v>
      </c>
      <c r="G11855">
        <v>576</v>
      </c>
    </row>
    <row r="11856" spans="1:7">
      <c r="A11856" t="s">
        <v>9</v>
      </c>
      <c r="B11856">
        <v>8</v>
      </c>
      <c r="C11856">
        <v>2009</v>
      </c>
      <c r="D11856" t="s">
        <v>47</v>
      </c>
      <c r="E11856" t="s">
        <v>69</v>
      </c>
      <c r="F11856" t="s">
        <v>263</v>
      </c>
      <c r="G11856">
        <v>0</v>
      </c>
    </row>
    <row r="11857" spans="1:7">
      <c r="A11857" t="s">
        <v>109</v>
      </c>
      <c r="B11857">
        <v>1</v>
      </c>
      <c r="C11857">
        <v>2012</v>
      </c>
      <c r="D11857" t="s">
        <v>47</v>
      </c>
      <c r="E11857" t="s">
        <v>69</v>
      </c>
      <c r="F11857" t="s">
        <v>264</v>
      </c>
      <c r="G11857">
        <v>-197.16</v>
      </c>
    </row>
    <row r="11858" spans="1:7">
      <c r="A11858" t="s">
        <v>99</v>
      </c>
      <c r="B11858">
        <v>1</v>
      </c>
      <c r="C11858">
        <v>2011</v>
      </c>
      <c r="D11858" t="s">
        <v>47</v>
      </c>
      <c r="E11858" t="s">
        <v>69</v>
      </c>
      <c r="F11858" t="s">
        <v>264</v>
      </c>
      <c r="G11858">
        <v>-71.400000000000006</v>
      </c>
    </row>
    <row r="11859" spans="1:7">
      <c r="A11859" t="s">
        <v>26</v>
      </c>
      <c r="B11859">
        <v>9</v>
      </c>
      <c r="C11859">
        <v>2009</v>
      </c>
      <c r="D11859" t="s">
        <v>47</v>
      </c>
      <c r="E11859" t="s">
        <v>69</v>
      </c>
      <c r="F11859" t="s">
        <v>264</v>
      </c>
      <c r="G11859">
        <v>-356.67</v>
      </c>
    </row>
    <row r="11860" spans="1:7">
      <c r="A11860" t="s">
        <v>19</v>
      </c>
      <c r="B11860">
        <v>11</v>
      </c>
      <c r="C11860">
        <v>2010</v>
      </c>
      <c r="D11860" t="s">
        <v>47</v>
      </c>
      <c r="E11860" t="s">
        <v>69</v>
      </c>
      <c r="F11860" t="s">
        <v>264</v>
      </c>
      <c r="G11860">
        <v>176.41</v>
      </c>
    </row>
    <row r="11861" spans="1:7">
      <c r="A11861" t="s">
        <v>32</v>
      </c>
      <c r="B11861">
        <v>10</v>
      </c>
      <c r="C11861">
        <v>2009</v>
      </c>
      <c r="D11861" t="s">
        <v>47</v>
      </c>
      <c r="E11861" t="s">
        <v>69</v>
      </c>
      <c r="F11861" t="s">
        <v>264</v>
      </c>
      <c r="G11861">
        <v>-153.53</v>
      </c>
    </row>
    <row r="11862" spans="1:7">
      <c r="A11862" t="s">
        <v>40</v>
      </c>
      <c r="B11862">
        <v>10</v>
      </c>
      <c r="C11862">
        <v>2011</v>
      </c>
      <c r="D11862" t="s">
        <v>47</v>
      </c>
      <c r="E11862" t="s">
        <v>69</v>
      </c>
      <c r="F11862" t="s">
        <v>264</v>
      </c>
      <c r="G11862">
        <v>-516.72</v>
      </c>
    </row>
    <row r="11863" spans="1:7">
      <c r="A11863" t="s">
        <v>63</v>
      </c>
      <c r="B11863">
        <v>12</v>
      </c>
      <c r="C11863">
        <v>2011</v>
      </c>
      <c r="D11863" t="s">
        <v>47</v>
      </c>
      <c r="E11863" t="s">
        <v>69</v>
      </c>
      <c r="F11863" t="s">
        <v>264</v>
      </c>
      <c r="G11863">
        <v>-5.91</v>
      </c>
    </row>
    <row r="11864" spans="1:7">
      <c r="A11864" t="s">
        <v>20</v>
      </c>
      <c r="B11864">
        <v>6</v>
      </c>
      <c r="C11864">
        <v>2010</v>
      </c>
      <c r="D11864" t="s">
        <v>47</v>
      </c>
      <c r="E11864" t="s">
        <v>69</v>
      </c>
      <c r="F11864" t="s">
        <v>49</v>
      </c>
      <c r="G11864">
        <v>333.61</v>
      </c>
    </row>
    <row r="11865" spans="1:7">
      <c r="A11865" t="s">
        <v>114</v>
      </c>
      <c r="B11865">
        <v>2</v>
      </c>
      <c r="C11865">
        <v>2011</v>
      </c>
      <c r="D11865" t="s">
        <v>47</v>
      </c>
      <c r="E11865" t="s">
        <v>69</v>
      </c>
      <c r="F11865" t="s">
        <v>49</v>
      </c>
      <c r="G11865">
        <v>290</v>
      </c>
    </row>
    <row r="11866" spans="1:7">
      <c r="A11866" t="s">
        <v>29</v>
      </c>
      <c r="B11866">
        <v>6</v>
      </c>
      <c r="C11866">
        <v>2011</v>
      </c>
      <c r="D11866" t="s">
        <v>47</v>
      </c>
      <c r="E11866" t="s">
        <v>69</v>
      </c>
      <c r="F11866" t="s">
        <v>49</v>
      </c>
      <c r="G11866">
        <v>265.68</v>
      </c>
    </row>
    <row r="11867" spans="1:7">
      <c r="A11867" t="s">
        <v>5</v>
      </c>
      <c r="B11867">
        <v>12</v>
      </c>
      <c r="C11867">
        <v>2010</v>
      </c>
      <c r="D11867" t="s">
        <v>47</v>
      </c>
      <c r="E11867" t="s">
        <v>69</v>
      </c>
      <c r="F11867" t="s">
        <v>49</v>
      </c>
      <c r="G11867">
        <v>261.76</v>
      </c>
    </row>
    <row r="11868" spans="1:7">
      <c r="A11868" t="s">
        <v>42</v>
      </c>
      <c r="B11868">
        <v>2</v>
      </c>
      <c r="C11868">
        <v>2010</v>
      </c>
      <c r="D11868" t="s">
        <v>47</v>
      </c>
      <c r="E11868" t="s">
        <v>69</v>
      </c>
      <c r="F11868" t="s">
        <v>49</v>
      </c>
      <c r="G11868">
        <v>340.82</v>
      </c>
    </row>
    <row r="11869" spans="1:7">
      <c r="A11869" t="s">
        <v>44</v>
      </c>
      <c r="B11869">
        <v>2</v>
      </c>
      <c r="C11869">
        <v>2012</v>
      </c>
      <c r="D11869" t="s">
        <v>47</v>
      </c>
      <c r="E11869" t="s">
        <v>69</v>
      </c>
      <c r="F11869" t="s">
        <v>49</v>
      </c>
      <c r="G11869">
        <v>265.68</v>
      </c>
    </row>
    <row r="11870" spans="1:7">
      <c r="A11870" t="s">
        <v>39</v>
      </c>
      <c r="B11870">
        <v>5</v>
      </c>
      <c r="C11870">
        <v>2011</v>
      </c>
      <c r="D11870" t="s">
        <v>47</v>
      </c>
      <c r="E11870" t="s">
        <v>69</v>
      </c>
      <c r="F11870" t="s">
        <v>49</v>
      </c>
      <c r="G11870">
        <v>295.2</v>
      </c>
    </row>
    <row r="11871" spans="1:7">
      <c r="A11871" t="s">
        <v>31</v>
      </c>
      <c r="B11871">
        <v>3</v>
      </c>
      <c r="C11871">
        <v>2012</v>
      </c>
      <c r="D11871" t="s">
        <v>47</v>
      </c>
      <c r="E11871" t="s">
        <v>69</v>
      </c>
      <c r="F11871" t="s">
        <v>49</v>
      </c>
      <c r="G11871">
        <v>447.2</v>
      </c>
    </row>
    <row r="11872" spans="1:7">
      <c r="A11872" t="s">
        <v>37</v>
      </c>
      <c r="B11872">
        <v>11</v>
      </c>
      <c r="C11872">
        <v>2011</v>
      </c>
      <c r="D11872" t="s">
        <v>47</v>
      </c>
      <c r="E11872" t="s">
        <v>69</v>
      </c>
      <c r="F11872" t="s">
        <v>49</v>
      </c>
      <c r="G11872">
        <v>295.2</v>
      </c>
    </row>
    <row r="11873" spans="1:7">
      <c r="A11873" t="s">
        <v>89</v>
      </c>
      <c r="B11873">
        <v>4</v>
      </c>
      <c r="C11873">
        <v>2011</v>
      </c>
      <c r="D11873" t="s">
        <v>47</v>
      </c>
      <c r="E11873" t="s">
        <v>69</v>
      </c>
      <c r="F11873" t="s">
        <v>49</v>
      </c>
      <c r="G11873">
        <v>465.24</v>
      </c>
    </row>
    <row r="11874" spans="1:7">
      <c r="A11874" t="s">
        <v>45</v>
      </c>
      <c r="B11874">
        <v>3</v>
      </c>
      <c r="C11874">
        <v>2010</v>
      </c>
      <c r="D11874" t="s">
        <v>47</v>
      </c>
      <c r="E11874" t="s">
        <v>69</v>
      </c>
      <c r="F11874" t="s">
        <v>49</v>
      </c>
      <c r="G11874">
        <v>304.3</v>
      </c>
    </row>
    <row r="11875" spans="1:7">
      <c r="A11875" t="s">
        <v>28</v>
      </c>
      <c r="B11875">
        <v>4</v>
      </c>
      <c r="C11875">
        <v>2012</v>
      </c>
      <c r="D11875" t="s">
        <v>47</v>
      </c>
      <c r="E11875" t="s">
        <v>69</v>
      </c>
      <c r="F11875" t="s">
        <v>49</v>
      </c>
      <c r="G11875">
        <v>304</v>
      </c>
    </row>
    <row r="11876" spans="1:7">
      <c r="A11876" t="s">
        <v>9</v>
      </c>
      <c r="B11876">
        <v>8</v>
      </c>
      <c r="C11876">
        <v>2009</v>
      </c>
      <c r="D11876" t="s">
        <v>47</v>
      </c>
      <c r="E11876" t="s">
        <v>69</v>
      </c>
      <c r="F11876" t="s">
        <v>148</v>
      </c>
      <c r="G11876">
        <v>0</v>
      </c>
    </row>
    <row r="11877" spans="1:7">
      <c r="A11877" t="s">
        <v>37</v>
      </c>
      <c r="B11877">
        <v>11</v>
      </c>
      <c r="C11877">
        <v>2011</v>
      </c>
      <c r="D11877" t="s">
        <v>47</v>
      </c>
      <c r="E11877" t="s">
        <v>69</v>
      </c>
      <c r="F11877" t="s">
        <v>149</v>
      </c>
      <c r="G11877">
        <v>479.36</v>
      </c>
    </row>
    <row r="11878" spans="1:7">
      <c r="A11878" t="s">
        <v>109</v>
      </c>
      <c r="B11878">
        <v>1</v>
      </c>
      <c r="C11878">
        <v>2012</v>
      </c>
      <c r="D11878" t="s">
        <v>47</v>
      </c>
      <c r="E11878" t="s">
        <v>69</v>
      </c>
      <c r="F11878" t="s">
        <v>149</v>
      </c>
      <c r="G11878">
        <v>2484.54</v>
      </c>
    </row>
    <row r="11879" spans="1:7">
      <c r="A11879" t="s">
        <v>30</v>
      </c>
      <c r="B11879">
        <v>8</v>
      </c>
      <c r="C11879">
        <v>2010</v>
      </c>
      <c r="D11879" t="s">
        <v>47</v>
      </c>
      <c r="E11879" t="s">
        <v>69</v>
      </c>
      <c r="F11879" t="s">
        <v>149</v>
      </c>
      <c r="G11879">
        <v>0</v>
      </c>
    </row>
    <row r="11880" spans="1:7">
      <c r="A11880" t="s">
        <v>71</v>
      </c>
      <c r="B11880">
        <v>11</v>
      </c>
      <c r="C11880">
        <v>2009</v>
      </c>
      <c r="D11880" t="s">
        <v>47</v>
      </c>
      <c r="E11880" t="s">
        <v>69</v>
      </c>
      <c r="F11880" t="s">
        <v>149</v>
      </c>
      <c r="G11880">
        <v>0</v>
      </c>
    </row>
    <row r="11881" spans="1:7">
      <c r="A11881" t="s">
        <v>25</v>
      </c>
      <c r="B11881">
        <v>8</v>
      </c>
      <c r="C11881">
        <v>2011</v>
      </c>
      <c r="D11881" t="s">
        <v>47</v>
      </c>
      <c r="E11881" t="s">
        <v>69</v>
      </c>
      <c r="F11881" t="s">
        <v>149</v>
      </c>
      <c r="G11881">
        <v>0</v>
      </c>
    </row>
    <row r="11882" spans="1:7">
      <c r="A11882" t="s">
        <v>22</v>
      </c>
      <c r="B11882">
        <v>9</v>
      </c>
      <c r="C11882">
        <v>2011</v>
      </c>
      <c r="D11882" t="s">
        <v>47</v>
      </c>
      <c r="E11882" t="s">
        <v>69</v>
      </c>
      <c r="F11882" t="s">
        <v>149</v>
      </c>
      <c r="G11882">
        <v>17445.5</v>
      </c>
    </row>
    <row r="11883" spans="1:7">
      <c r="A11883" t="s">
        <v>37</v>
      </c>
      <c r="B11883">
        <v>11</v>
      </c>
      <c r="C11883">
        <v>2011</v>
      </c>
      <c r="D11883" t="s">
        <v>47</v>
      </c>
      <c r="E11883" t="s">
        <v>69</v>
      </c>
      <c r="F11883" t="s">
        <v>151</v>
      </c>
      <c r="G11883">
        <v>4268.8900000000003</v>
      </c>
    </row>
    <row r="11884" spans="1:7">
      <c r="A11884" t="s">
        <v>27</v>
      </c>
      <c r="B11884">
        <v>1</v>
      </c>
      <c r="C11884">
        <v>2009</v>
      </c>
      <c r="D11884" t="s">
        <v>47</v>
      </c>
      <c r="E11884" t="s">
        <v>69</v>
      </c>
      <c r="F11884" t="s">
        <v>151</v>
      </c>
      <c r="G11884">
        <v>1986.04</v>
      </c>
    </row>
    <row r="11885" spans="1:7">
      <c r="A11885" t="s">
        <v>33</v>
      </c>
      <c r="B11885">
        <v>9</v>
      </c>
      <c r="C11885">
        <v>2010</v>
      </c>
      <c r="D11885" t="s">
        <v>47</v>
      </c>
      <c r="E11885" t="s">
        <v>69</v>
      </c>
      <c r="F11885" t="s">
        <v>151</v>
      </c>
      <c r="G11885">
        <v>13939.460000000001</v>
      </c>
    </row>
    <row r="11886" spans="1:7">
      <c r="A11886" t="s">
        <v>22</v>
      </c>
      <c r="B11886">
        <v>9</v>
      </c>
      <c r="C11886">
        <v>2011</v>
      </c>
      <c r="D11886" t="s">
        <v>47</v>
      </c>
      <c r="E11886" t="s">
        <v>69</v>
      </c>
      <c r="F11886" t="s">
        <v>151</v>
      </c>
      <c r="G11886">
        <v>2135.65</v>
      </c>
    </row>
    <row r="11887" spans="1:7">
      <c r="A11887" t="s">
        <v>20</v>
      </c>
      <c r="B11887">
        <v>6</v>
      </c>
      <c r="C11887">
        <v>2010</v>
      </c>
      <c r="D11887" t="s">
        <v>47</v>
      </c>
      <c r="E11887" t="s">
        <v>69</v>
      </c>
      <c r="F11887" t="s">
        <v>151</v>
      </c>
      <c r="G11887">
        <v>6922.6100000000006</v>
      </c>
    </row>
    <row r="11888" spans="1:7">
      <c r="A11888" t="s">
        <v>38</v>
      </c>
      <c r="B11888">
        <v>7</v>
      </c>
      <c r="C11888">
        <v>2011</v>
      </c>
      <c r="D11888" t="s">
        <v>47</v>
      </c>
      <c r="E11888" t="s">
        <v>69</v>
      </c>
      <c r="F11888" t="s">
        <v>151</v>
      </c>
      <c r="G11888">
        <v>2770.67</v>
      </c>
    </row>
    <row r="11889" spans="1:7">
      <c r="A11889" t="s">
        <v>29</v>
      </c>
      <c r="B11889">
        <v>6</v>
      </c>
      <c r="C11889">
        <v>2011</v>
      </c>
      <c r="D11889" t="s">
        <v>47</v>
      </c>
      <c r="E11889" t="s">
        <v>69</v>
      </c>
      <c r="F11889" t="s">
        <v>151</v>
      </c>
      <c r="G11889">
        <v>6730.7</v>
      </c>
    </row>
    <row r="11890" spans="1:7">
      <c r="A11890" t="s">
        <v>35</v>
      </c>
      <c r="B11890">
        <v>5</v>
      </c>
      <c r="C11890">
        <v>2010</v>
      </c>
      <c r="D11890" t="s">
        <v>47</v>
      </c>
      <c r="E11890" t="s">
        <v>69</v>
      </c>
      <c r="F11890" t="s">
        <v>151</v>
      </c>
      <c r="G11890">
        <v>3532.55</v>
      </c>
    </row>
    <row r="11891" spans="1:7">
      <c r="A11891" t="s">
        <v>35</v>
      </c>
      <c r="B11891">
        <v>5</v>
      </c>
      <c r="C11891">
        <v>2010</v>
      </c>
      <c r="D11891" t="s">
        <v>47</v>
      </c>
      <c r="E11891" t="s">
        <v>69</v>
      </c>
      <c r="F11891" t="s">
        <v>186</v>
      </c>
      <c r="G11891">
        <v>0</v>
      </c>
    </row>
    <row r="11892" spans="1:7">
      <c r="A11892" t="s">
        <v>63</v>
      </c>
      <c r="B11892">
        <v>12</v>
      </c>
      <c r="C11892">
        <v>2011</v>
      </c>
      <c r="D11892" t="s">
        <v>47</v>
      </c>
      <c r="E11892" t="s">
        <v>69</v>
      </c>
      <c r="F11892" t="s">
        <v>186</v>
      </c>
      <c r="G11892">
        <v>0</v>
      </c>
    </row>
    <row r="11893" spans="1:7">
      <c r="A11893" t="s">
        <v>42</v>
      </c>
      <c r="B11893">
        <v>2</v>
      </c>
      <c r="C11893">
        <v>2010</v>
      </c>
      <c r="D11893" t="s">
        <v>47</v>
      </c>
      <c r="E11893" t="s">
        <v>69</v>
      </c>
      <c r="F11893" t="s">
        <v>186</v>
      </c>
      <c r="G11893">
        <v>523.94000000000005</v>
      </c>
    </row>
    <row r="11894" spans="1:7">
      <c r="A11894" t="s">
        <v>19</v>
      </c>
      <c r="B11894">
        <v>11</v>
      </c>
      <c r="C11894">
        <v>2010</v>
      </c>
      <c r="D11894" t="s">
        <v>47</v>
      </c>
      <c r="E11894" t="s">
        <v>69</v>
      </c>
      <c r="F11894" t="s">
        <v>225</v>
      </c>
      <c r="G11894">
        <v>0</v>
      </c>
    </row>
    <row r="11895" spans="1:7">
      <c r="A11895" t="s">
        <v>14</v>
      </c>
      <c r="B11895">
        <v>10</v>
      </c>
      <c r="C11895">
        <v>2010</v>
      </c>
      <c r="D11895" t="s">
        <v>47</v>
      </c>
      <c r="E11895" t="s">
        <v>69</v>
      </c>
      <c r="F11895" t="s">
        <v>225</v>
      </c>
      <c r="G11895">
        <v>0</v>
      </c>
    </row>
    <row r="11896" spans="1:7">
      <c r="A11896" t="s">
        <v>18</v>
      </c>
      <c r="B11896">
        <v>3</v>
      </c>
      <c r="C11896">
        <v>2009</v>
      </c>
      <c r="D11896" t="s">
        <v>47</v>
      </c>
      <c r="E11896" t="s">
        <v>69</v>
      </c>
      <c r="F11896" t="s">
        <v>225</v>
      </c>
      <c r="G11896">
        <v>45.03</v>
      </c>
    </row>
    <row r="11897" spans="1:7">
      <c r="A11897" t="s">
        <v>33</v>
      </c>
      <c r="B11897">
        <v>9</v>
      </c>
      <c r="C11897">
        <v>2010</v>
      </c>
      <c r="D11897" t="s">
        <v>47</v>
      </c>
      <c r="E11897" t="s">
        <v>69</v>
      </c>
      <c r="F11897" t="s">
        <v>245</v>
      </c>
      <c r="G11897">
        <v>73.83</v>
      </c>
    </row>
    <row r="11898" spans="1:7">
      <c r="A11898" t="s">
        <v>13</v>
      </c>
      <c r="B11898">
        <v>7</v>
      </c>
      <c r="C11898">
        <v>2009</v>
      </c>
      <c r="D11898" t="s">
        <v>47</v>
      </c>
      <c r="E11898" t="s">
        <v>69</v>
      </c>
      <c r="F11898" t="s">
        <v>245</v>
      </c>
      <c r="G11898">
        <v>139.28</v>
      </c>
    </row>
    <row r="11899" spans="1:7">
      <c r="A11899" t="s">
        <v>99</v>
      </c>
      <c r="B11899">
        <v>1</v>
      </c>
      <c r="C11899">
        <v>2011</v>
      </c>
      <c r="D11899" t="s">
        <v>47</v>
      </c>
      <c r="E11899" t="s">
        <v>69</v>
      </c>
      <c r="F11899" t="s">
        <v>245</v>
      </c>
      <c r="G11899">
        <v>885.39</v>
      </c>
    </row>
    <row r="11900" spans="1:7">
      <c r="A11900" t="s">
        <v>29</v>
      </c>
      <c r="B11900">
        <v>6</v>
      </c>
      <c r="C11900">
        <v>2011</v>
      </c>
      <c r="D11900" t="s">
        <v>47</v>
      </c>
      <c r="E11900" t="s">
        <v>69</v>
      </c>
      <c r="F11900" t="s">
        <v>245</v>
      </c>
      <c r="G11900">
        <v>856.12</v>
      </c>
    </row>
    <row r="11901" spans="1:7">
      <c r="A11901" t="s">
        <v>114</v>
      </c>
      <c r="B11901">
        <v>2</v>
      </c>
      <c r="C11901">
        <v>2011</v>
      </c>
      <c r="D11901" t="s">
        <v>47</v>
      </c>
      <c r="E11901" t="s">
        <v>69</v>
      </c>
      <c r="F11901" t="s">
        <v>245</v>
      </c>
      <c r="G11901">
        <v>342.71</v>
      </c>
    </row>
    <row r="11902" spans="1:7">
      <c r="A11902" t="s">
        <v>19</v>
      </c>
      <c r="B11902">
        <v>11</v>
      </c>
      <c r="C11902">
        <v>2010</v>
      </c>
      <c r="D11902" t="s">
        <v>47</v>
      </c>
      <c r="E11902" t="s">
        <v>69</v>
      </c>
      <c r="F11902" t="s">
        <v>245</v>
      </c>
      <c r="G11902">
        <v>300.22000000000003</v>
      </c>
    </row>
    <row r="11903" spans="1:7">
      <c r="A11903" t="s">
        <v>30</v>
      </c>
      <c r="B11903">
        <v>8</v>
      </c>
      <c r="C11903">
        <v>2010</v>
      </c>
      <c r="D11903" t="s">
        <v>47</v>
      </c>
      <c r="E11903" t="s">
        <v>69</v>
      </c>
      <c r="F11903" t="s">
        <v>245</v>
      </c>
      <c r="G11903">
        <v>436.48</v>
      </c>
    </row>
    <row r="11904" spans="1:7">
      <c r="A11904" t="s">
        <v>17</v>
      </c>
      <c r="B11904">
        <v>4</v>
      </c>
      <c r="C11904">
        <v>2009</v>
      </c>
      <c r="D11904" t="s">
        <v>47</v>
      </c>
      <c r="E11904" t="s">
        <v>69</v>
      </c>
      <c r="F11904" t="s">
        <v>245</v>
      </c>
      <c r="G11904">
        <v>207.5</v>
      </c>
    </row>
    <row r="11905" spans="1:7">
      <c r="A11905" t="s">
        <v>114</v>
      </c>
      <c r="B11905">
        <v>2</v>
      </c>
      <c r="C11905">
        <v>2011</v>
      </c>
      <c r="D11905" t="s">
        <v>47</v>
      </c>
      <c r="E11905" t="s">
        <v>69</v>
      </c>
      <c r="F11905" t="s">
        <v>257</v>
      </c>
      <c r="G11905">
        <v>665.6</v>
      </c>
    </row>
    <row r="11906" spans="1:7">
      <c r="A11906" t="s">
        <v>9</v>
      </c>
      <c r="B11906">
        <v>8</v>
      </c>
      <c r="C11906">
        <v>2009</v>
      </c>
      <c r="D11906" t="s">
        <v>47</v>
      </c>
      <c r="E11906" t="s">
        <v>69</v>
      </c>
      <c r="F11906" t="s">
        <v>257</v>
      </c>
      <c r="G11906">
        <v>10479.950000000001</v>
      </c>
    </row>
    <row r="11907" spans="1:7">
      <c r="A11907" t="s">
        <v>25</v>
      </c>
      <c r="B11907">
        <v>8</v>
      </c>
      <c r="C11907">
        <v>2011</v>
      </c>
      <c r="D11907" t="s">
        <v>47</v>
      </c>
      <c r="E11907" t="s">
        <v>69</v>
      </c>
      <c r="F11907" t="s">
        <v>257</v>
      </c>
      <c r="G11907">
        <v>708.64</v>
      </c>
    </row>
    <row r="11908" spans="1:7">
      <c r="A11908" t="s">
        <v>5</v>
      </c>
      <c r="B11908">
        <v>12</v>
      </c>
      <c r="C11908">
        <v>2010</v>
      </c>
      <c r="D11908" t="s">
        <v>47</v>
      </c>
      <c r="E11908" t="s">
        <v>69</v>
      </c>
      <c r="F11908" t="s">
        <v>257</v>
      </c>
      <c r="G11908">
        <v>0</v>
      </c>
    </row>
    <row r="11909" spans="1:7">
      <c r="A11909" t="s">
        <v>24</v>
      </c>
      <c r="B11909">
        <v>5</v>
      </c>
      <c r="C11909">
        <v>2012</v>
      </c>
      <c r="D11909" t="s">
        <v>47</v>
      </c>
      <c r="E11909" t="s">
        <v>69</v>
      </c>
      <c r="F11909" t="s">
        <v>257</v>
      </c>
      <c r="G11909">
        <v>1277.3600000000001</v>
      </c>
    </row>
    <row r="11910" spans="1:7">
      <c r="A11910" t="s">
        <v>23</v>
      </c>
      <c r="B11910">
        <v>2</v>
      </c>
      <c r="C11910">
        <v>2009</v>
      </c>
      <c r="D11910" t="s">
        <v>47</v>
      </c>
      <c r="E11910" t="s">
        <v>69</v>
      </c>
      <c r="F11910" t="s">
        <v>257</v>
      </c>
      <c r="G11910">
        <v>5022.5</v>
      </c>
    </row>
    <row r="11911" spans="1:7">
      <c r="A11911" t="s">
        <v>39</v>
      </c>
      <c r="B11911">
        <v>5</v>
      </c>
      <c r="C11911">
        <v>2011</v>
      </c>
      <c r="D11911" t="s">
        <v>47</v>
      </c>
      <c r="E11911" t="s">
        <v>69</v>
      </c>
      <c r="F11911" t="s">
        <v>257</v>
      </c>
      <c r="G11911">
        <v>5557.58</v>
      </c>
    </row>
    <row r="11912" spans="1:7">
      <c r="A11912" t="s">
        <v>31</v>
      </c>
      <c r="B11912">
        <v>3</v>
      </c>
      <c r="C11912">
        <v>2012</v>
      </c>
      <c r="D11912" t="s">
        <v>47</v>
      </c>
      <c r="E11912" t="s">
        <v>69</v>
      </c>
      <c r="F11912" t="s">
        <v>257</v>
      </c>
      <c r="G11912">
        <v>177.16</v>
      </c>
    </row>
    <row r="11913" spans="1:7">
      <c r="A11913" t="s">
        <v>14</v>
      </c>
      <c r="B11913">
        <v>10</v>
      </c>
      <c r="C11913">
        <v>2010</v>
      </c>
      <c r="D11913" t="s">
        <v>47</v>
      </c>
      <c r="E11913" t="s">
        <v>69</v>
      </c>
      <c r="F11913" t="s">
        <v>262</v>
      </c>
      <c r="G11913">
        <v>191.75</v>
      </c>
    </row>
    <row r="11914" spans="1:7">
      <c r="A11914" t="s">
        <v>27</v>
      </c>
      <c r="B11914">
        <v>1</v>
      </c>
      <c r="C11914">
        <v>2009</v>
      </c>
      <c r="D11914" t="s">
        <v>47</v>
      </c>
      <c r="E11914" t="s">
        <v>69</v>
      </c>
      <c r="F11914" t="s">
        <v>262</v>
      </c>
      <c r="G11914">
        <v>731.86</v>
      </c>
    </row>
    <row r="11915" spans="1:7">
      <c r="A11915" t="s">
        <v>33</v>
      </c>
      <c r="B11915">
        <v>9</v>
      </c>
      <c r="C11915">
        <v>2010</v>
      </c>
      <c r="D11915" t="s">
        <v>47</v>
      </c>
      <c r="E11915" t="s">
        <v>69</v>
      </c>
      <c r="F11915" t="s">
        <v>262</v>
      </c>
      <c r="G11915">
        <v>399.62</v>
      </c>
    </row>
    <row r="11916" spans="1:7">
      <c r="A11916" t="s">
        <v>71</v>
      </c>
      <c r="B11916">
        <v>11</v>
      </c>
      <c r="C11916">
        <v>2009</v>
      </c>
      <c r="D11916" t="s">
        <v>47</v>
      </c>
      <c r="E11916" t="s">
        <v>69</v>
      </c>
      <c r="F11916" t="s">
        <v>262</v>
      </c>
      <c r="G11916">
        <v>1051.78</v>
      </c>
    </row>
    <row r="11917" spans="1:7">
      <c r="A11917" t="s">
        <v>55</v>
      </c>
      <c r="B11917">
        <v>3</v>
      </c>
      <c r="C11917">
        <v>2011</v>
      </c>
      <c r="D11917" t="s">
        <v>47</v>
      </c>
      <c r="E11917" t="s">
        <v>69</v>
      </c>
      <c r="F11917" t="s">
        <v>262</v>
      </c>
      <c r="G11917">
        <v>-437.02</v>
      </c>
    </row>
    <row r="11918" spans="1:7">
      <c r="A11918" t="s">
        <v>5</v>
      </c>
      <c r="B11918">
        <v>12</v>
      </c>
      <c r="C11918">
        <v>2010</v>
      </c>
      <c r="D11918" t="s">
        <v>47</v>
      </c>
      <c r="E11918" t="s">
        <v>69</v>
      </c>
      <c r="F11918" t="s">
        <v>262</v>
      </c>
      <c r="G11918">
        <v>215.63</v>
      </c>
    </row>
    <row r="11919" spans="1:7">
      <c r="A11919" t="s">
        <v>63</v>
      </c>
      <c r="B11919">
        <v>12</v>
      </c>
      <c r="C11919">
        <v>2011</v>
      </c>
      <c r="D11919" t="s">
        <v>47</v>
      </c>
      <c r="E11919" t="s">
        <v>69</v>
      </c>
      <c r="F11919" t="s">
        <v>263</v>
      </c>
      <c r="G11919">
        <v>0</v>
      </c>
    </row>
    <row r="11920" spans="1:7">
      <c r="A11920" t="s">
        <v>43</v>
      </c>
      <c r="B11920">
        <v>5</v>
      </c>
      <c r="C11920">
        <v>2009</v>
      </c>
      <c r="D11920" t="s">
        <v>47</v>
      </c>
      <c r="E11920" t="s">
        <v>69</v>
      </c>
      <c r="F11920" t="s">
        <v>263</v>
      </c>
      <c r="G11920">
        <v>0</v>
      </c>
    </row>
    <row r="11921" spans="1:7">
      <c r="A11921" t="s">
        <v>30</v>
      </c>
      <c r="B11921">
        <v>8</v>
      </c>
      <c r="C11921">
        <v>2010</v>
      </c>
      <c r="D11921" t="s">
        <v>47</v>
      </c>
      <c r="E11921" t="s">
        <v>69</v>
      </c>
      <c r="F11921" t="s">
        <v>263</v>
      </c>
      <c r="G11921">
        <v>190</v>
      </c>
    </row>
    <row r="11922" spans="1:7">
      <c r="A11922" t="s">
        <v>46</v>
      </c>
      <c r="B11922">
        <v>12</v>
      </c>
      <c r="C11922">
        <v>2009</v>
      </c>
      <c r="D11922" t="s">
        <v>47</v>
      </c>
      <c r="E11922" t="s">
        <v>69</v>
      </c>
      <c r="F11922" t="s">
        <v>263</v>
      </c>
      <c r="G11922">
        <v>0</v>
      </c>
    </row>
    <row r="11923" spans="1:7">
      <c r="A11923" t="s">
        <v>25</v>
      </c>
      <c r="B11923">
        <v>8</v>
      </c>
      <c r="C11923">
        <v>2011</v>
      </c>
      <c r="D11923" t="s">
        <v>47</v>
      </c>
      <c r="E11923" t="s">
        <v>69</v>
      </c>
      <c r="F11923" t="s">
        <v>263</v>
      </c>
      <c r="G11923">
        <v>1225.25</v>
      </c>
    </row>
    <row r="11924" spans="1:7">
      <c r="A11924" t="s">
        <v>71</v>
      </c>
      <c r="B11924">
        <v>11</v>
      </c>
      <c r="C11924">
        <v>2009</v>
      </c>
      <c r="D11924" t="s">
        <v>47</v>
      </c>
      <c r="E11924" t="s">
        <v>69</v>
      </c>
      <c r="F11924" t="s">
        <v>263</v>
      </c>
      <c r="G11924">
        <v>0</v>
      </c>
    </row>
    <row r="11925" spans="1:7">
      <c r="A11925" t="s">
        <v>28</v>
      </c>
      <c r="B11925">
        <v>4</v>
      </c>
      <c r="C11925">
        <v>2012</v>
      </c>
      <c r="D11925" t="s">
        <v>47</v>
      </c>
      <c r="E11925" t="s">
        <v>69</v>
      </c>
      <c r="F11925" t="s">
        <v>264</v>
      </c>
      <c r="G11925">
        <v>136.04</v>
      </c>
    </row>
    <row r="11926" spans="1:7">
      <c r="A11926" t="s">
        <v>68</v>
      </c>
      <c r="B11926">
        <v>1</v>
      </c>
      <c r="C11926">
        <v>2010</v>
      </c>
      <c r="D11926" t="s">
        <v>47</v>
      </c>
      <c r="E11926" t="s">
        <v>69</v>
      </c>
      <c r="F11926" t="s">
        <v>264</v>
      </c>
      <c r="G11926">
        <v>-989.92000000000007</v>
      </c>
    </row>
    <row r="11927" spans="1:7">
      <c r="A11927" t="s">
        <v>38</v>
      </c>
      <c r="B11927">
        <v>7</v>
      </c>
      <c r="C11927">
        <v>2011</v>
      </c>
      <c r="D11927" t="s">
        <v>47</v>
      </c>
      <c r="E11927" t="s">
        <v>69</v>
      </c>
      <c r="F11927" t="s">
        <v>264</v>
      </c>
      <c r="G11927">
        <v>-1547.04</v>
      </c>
    </row>
    <row r="11928" spans="1:7">
      <c r="A11928" t="s">
        <v>13</v>
      </c>
      <c r="B11928">
        <v>7</v>
      </c>
      <c r="C11928">
        <v>2009</v>
      </c>
      <c r="D11928" t="s">
        <v>47</v>
      </c>
      <c r="E11928" t="s">
        <v>69</v>
      </c>
      <c r="F11928" t="s">
        <v>264</v>
      </c>
      <c r="G11928">
        <v>65.73</v>
      </c>
    </row>
    <row r="11929" spans="1:7">
      <c r="A11929" t="s">
        <v>5</v>
      </c>
      <c r="B11929">
        <v>12</v>
      </c>
      <c r="C11929">
        <v>2010</v>
      </c>
      <c r="D11929" t="s">
        <v>47</v>
      </c>
      <c r="E11929" t="s">
        <v>69</v>
      </c>
      <c r="F11929" t="s">
        <v>264</v>
      </c>
      <c r="G11929">
        <v>-28.91</v>
      </c>
    </row>
    <row r="11930" spans="1:7">
      <c r="A11930" t="s">
        <v>71</v>
      </c>
      <c r="B11930">
        <v>11</v>
      </c>
      <c r="C11930">
        <v>2009</v>
      </c>
      <c r="D11930" t="s">
        <v>47</v>
      </c>
      <c r="E11930" t="s">
        <v>69</v>
      </c>
      <c r="F11930" t="s">
        <v>264</v>
      </c>
      <c r="G11930">
        <v>373.55</v>
      </c>
    </row>
    <row r="11931" spans="1:7">
      <c r="A11931" t="s">
        <v>52</v>
      </c>
      <c r="B11931">
        <v>6</v>
      </c>
      <c r="C11931">
        <v>2009</v>
      </c>
      <c r="D11931" t="s">
        <v>47</v>
      </c>
      <c r="E11931" t="s">
        <v>69</v>
      </c>
      <c r="F11931" t="s">
        <v>49</v>
      </c>
      <c r="G11931">
        <v>284.02</v>
      </c>
    </row>
    <row r="11932" spans="1:7">
      <c r="A11932" t="s">
        <v>32</v>
      </c>
      <c r="B11932">
        <v>10</v>
      </c>
      <c r="C11932">
        <v>2009</v>
      </c>
      <c r="D11932" t="s">
        <v>47</v>
      </c>
      <c r="E11932" t="s">
        <v>69</v>
      </c>
      <c r="F11932" t="s">
        <v>49</v>
      </c>
      <c r="G11932">
        <v>438.21000000000004</v>
      </c>
    </row>
    <row r="11933" spans="1:7">
      <c r="A11933" t="s">
        <v>85</v>
      </c>
      <c r="B11933">
        <v>4</v>
      </c>
      <c r="C11933">
        <v>2010</v>
      </c>
      <c r="D11933" t="s">
        <v>47</v>
      </c>
      <c r="E11933" t="s">
        <v>69</v>
      </c>
      <c r="F11933" t="s">
        <v>49</v>
      </c>
      <c r="G11933">
        <v>492.06</v>
      </c>
    </row>
    <row r="11934" spans="1:7">
      <c r="A11934" t="s">
        <v>40</v>
      </c>
      <c r="B11934">
        <v>10</v>
      </c>
      <c r="C11934">
        <v>2011</v>
      </c>
      <c r="D11934" t="s">
        <v>47</v>
      </c>
      <c r="E11934" t="s">
        <v>69</v>
      </c>
      <c r="F11934" t="s">
        <v>49</v>
      </c>
      <c r="G11934">
        <v>295.2</v>
      </c>
    </row>
    <row r="11935" spans="1:7">
      <c r="A11935" t="s">
        <v>25</v>
      </c>
      <c r="B11935">
        <v>8</v>
      </c>
      <c r="C11935">
        <v>2011</v>
      </c>
      <c r="D11935" t="s">
        <v>47</v>
      </c>
      <c r="E11935" t="s">
        <v>69</v>
      </c>
      <c r="F11935" t="s">
        <v>49</v>
      </c>
      <c r="G11935">
        <v>295.2</v>
      </c>
    </row>
    <row r="11936" spans="1:7">
      <c r="A11936" t="s">
        <v>35</v>
      </c>
      <c r="B11936">
        <v>5</v>
      </c>
      <c r="C11936">
        <v>2010</v>
      </c>
      <c r="D11936" t="s">
        <v>47</v>
      </c>
      <c r="E11936" t="s">
        <v>69</v>
      </c>
      <c r="F11936" t="s">
        <v>49</v>
      </c>
      <c r="G11936">
        <v>266.88</v>
      </c>
    </row>
    <row r="11937" spans="1:7">
      <c r="A11937" t="s">
        <v>5</v>
      </c>
      <c r="B11937">
        <v>12</v>
      </c>
      <c r="C11937">
        <v>2010</v>
      </c>
      <c r="D11937" t="s">
        <v>47</v>
      </c>
      <c r="E11937" t="s">
        <v>69</v>
      </c>
      <c r="F11937" t="s">
        <v>149</v>
      </c>
      <c r="G11937">
        <v>0</v>
      </c>
    </row>
    <row r="11938" spans="1:7">
      <c r="A11938" t="s">
        <v>24</v>
      </c>
      <c r="B11938">
        <v>5</v>
      </c>
      <c r="C11938">
        <v>2012</v>
      </c>
      <c r="D11938" t="s">
        <v>47</v>
      </c>
      <c r="E11938" t="s">
        <v>69</v>
      </c>
      <c r="F11938" t="s">
        <v>149</v>
      </c>
      <c r="G11938">
        <v>2156.19</v>
      </c>
    </row>
    <row r="11939" spans="1:7">
      <c r="A11939" t="s">
        <v>26</v>
      </c>
      <c r="B11939">
        <v>9</v>
      </c>
      <c r="C11939">
        <v>2009</v>
      </c>
      <c r="D11939" t="s">
        <v>47</v>
      </c>
      <c r="E11939" t="s">
        <v>69</v>
      </c>
      <c r="F11939" t="s">
        <v>149</v>
      </c>
      <c r="G11939">
        <v>0</v>
      </c>
    </row>
    <row r="11940" spans="1:7">
      <c r="A11940" t="s">
        <v>29</v>
      </c>
      <c r="B11940">
        <v>6</v>
      </c>
      <c r="C11940">
        <v>2011</v>
      </c>
      <c r="D11940" t="s">
        <v>47</v>
      </c>
      <c r="E11940" t="s">
        <v>69</v>
      </c>
      <c r="F11940" t="s">
        <v>149</v>
      </c>
      <c r="G11940">
        <v>4929.8500000000004</v>
      </c>
    </row>
    <row r="11941" spans="1:7">
      <c r="A11941" t="s">
        <v>39</v>
      </c>
      <c r="B11941">
        <v>5</v>
      </c>
      <c r="C11941">
        <v>2011</v>
      </c>
      <c r="D11941" t="s">
        <v>47</v>
      </c>
      <c r="E11941" t="s">
        <v>69</v>
      </c>
      <c r="F11941" t="s">
        <v>149</v>
      </c>
      <c r="G11941">
        <v>2000</v>
      </c>
    </row>
    <row r="11942" spans="1:7">
      <c r="A11942" t="s">
        <v>44</v>
      </c>
      <c r="B11942">
        <v>2</v>
      </c>
      <c r="C11942">
        <v>2012</v>
      </c>
      <c r="D11942" t="s">
        <v>47</v>
      </c>
      <c r="E11942" t="s">
        <v>69</v>
      </c>
      <c r="F11942" t="s">
        <v>151</v>
      </c>
      <c r="G11942">
        <v>2856.66</v>
      </c>
    </row>
    <row r="11943" spans="1:7">
      <c r="A11943" t="s">
        <v>43</v>
      </c>
      <c r="B11943">
        <v>5</v>
      </c>
      <c r="C11943">
        <v>2009</v>
      </c>
      <c r="D11943" t="s">
        <v>47</v>
      </c>
      <c r="E11943" t="s">
        <v>69</v>
      </c>
      <c r="F11943" t="s">
        <v>151</v>
      </c>
      <c r="G11943">
        <v>1490.8700000000001</v>
      </c>
    </row>
    <row r="11944" spans="1:7">
      <c r="A11944" t="s">
        <v>52</v>
      </c>
      <c r="B11944">
        <v>6</v>
      </c>
      <c r="C11944">
        <v>2009</v>
      </c>
      <c r="D11944" t="s">
        <v>47</v>
      </c>
      <c r="E11944" t="s">
        <v>69</v>
      </c>
      <c r="F11944" t="s">
        <v>151</v>
      </c>
      <c r="G11944">
        <v>2206.7200000000003</v>
      </c>
    </row>
    <row r="11945" spans="1:7">
      <c r="A11945" t="s">
        <v>89</v>
      </c>
      <c r="B11945">
        <v>4</v>
      </c>
      <c r="C11945">
        <v>2011</v>
      </c>
      <c r="D11945" t="s">
        <v>47</v>
      </c>
      <c r="E11945" t="s">
        <v>69</v>
      </c>
      <c r="F11945" t="s">
        <v>151</v>
      </c>
      <c r="G11945">
        <v>3086.59</v>
      </c>
    </row>
    <row r="11946" spans="1:7">
      <c r="A11946" t="s">
        <v>46</v>
      </c>
      <c r="B11946">
        <v>12</v>
      </c>
      <c r="C11946">
        <v>2009</v>
      </c>
      <c r="D11946" t="s">
        <v>47</v>
      </c>
      <c r="E11946" t="s">
        <v>69</v>
      </c>
      <c r="F11946" t="s">
        <v>186</v>
      </c>
      <c r="G11946">
        <v>308.2</v>
      </c>
    </row>
    <row r="11947" spans="1:7">
      <c r="A11947" t="s">
        <v>30</v>
      </c>
      <c r="B11947">
        <v>8</v>
      </c>
      <c r="C11947">
        <v>2010</v>
      </c>
      <c r="D11947" t="s">
        <v>47</v>
      </c>
      <c r="E11947" t="s">
        <v>69</v>
      </c>
      <c r="F11947" t="s">
        <v>186</v>
      </c>
      <c r="G11947">
        <v>0</v>
      </c>
    </row>
    <row r="11948" spans="1:7">
      <c r="A11948" t="s">
        <v>5</v>
      </c>
      <c r="B11948">
        <v>12</v>
      </c>
      <c r="C11948">
        <v>2010</v>
      </c>
      <c r="D11948" t="s">
        <v>47</v>
      </c>
      <c r="E11948" t="s">
        <v>69</v>
      </c>
      <c r="F11948" t="s">
        <v>220</v>
      </c>
      <c r="G11948">
        <v>0</v>
      </c>
    </row>
    <row r="11949" spans="1:7">
      <c r="A11949" t="s">
        <v>85</v>
      </c>
      <c r="B11949">
        <v>4</v>
      </c>
      <c r="C11949">
        <v>2010</v>
      </c>
      <c r="D11949" t="s">
        <v>47</v>
      </c>
      <c r="E11949" t="s">
        <v>69</v>
      </c>
      <c r="F11949" t="s">
        <v>225</v>
      </c>
      <c r="G11949">
        <v>0</v>
      </c>
    </row>
    <row r="11950" spans="1:7">
      <c r="A11950" t="s">
        <v>99</v>
      </c>
      <c r="B11950">
        <v>1</v>
      </c>
      <c r="C11950">
        <v>2011</v>
      </c>
      <c r="D11950" t="s">
        <v>47</v>
      </c>
      <c r="E11950" t="s">
        <v>69</v>
      </c>
      <c r="F11950" t="s">
        <v>225</v>
      </c>
      <c r="G11950">
        <v>-4587.5</v>
      </c>
    </row>
    <row r="11951" spans="1:7">
      <c r="A11951" t="s">
        <v>9</v>
      </c>
      <c r="B11951">
        <v>8</v>
      </c>
      <c r="C11951">
        <v>2009</v>
      </c>
      <c r="D11951" t="s">
        <v>47</v>
      </c>
      <c r="E11951" t="s">
        <v>69</v>
      </c>
      <c r="F11951" t="s">
        <v>225</v>
      </c>
      <c r="G11951">
        <v>0</v>
      </c>
    </row>
    <row r="11952" spans="1:7">
      <c r="A11952" t="s">
        <v>22</v>
      </c>
      <c r="B11952">
        <v>9</v>
      </c>
      <c r="C11952">
        <v>2011</v>
      </c>
      <c r="D11952" t="s">
        <v>47</v>
      </c>
      <c r="E11952" t="s">
        <v>69</v>
      </c>
      <c r="F11952" t="s">
        <v>225</v>
      </c>
      <c r="G11952">
        <v>0</v>
      </c>
    </row>
    <row r="11953" spans="1:7">
      <c r="A11953" t="s">
        <v>38</v>
      </c>
      <c r="B11953">
        <v>7</v>
      </c>
      <c r="C11953">
        <v>2011</v>
      </c>
      <c r="D11953" t="s">
        <v>47</v>
      </c>
      <c r="E11953" t="s">
        <v>69</v>
      </c>
      <c r="F11953" t="s">
        <v>245</v>
      </c>
      <c r="G11953">
        <v>15.01</v>
      </c>
    </row>
    <row r="11954" spans="1:7">
      <c r="A11954" t="s">
        <v>25</v>
      </c>
      <c r="B11954">
        <v>8</v>
      </c>
      <c r="C11954">
        <v>2011</v>
      </c>
      <c r="D11954" t="s">
        <v>47</v>
      </c>
      <c r="E11954" t="s">
        <v>69</v>
      </c>
      <c r="F11954" t="s">
        <v>245</v>
      </c>
      <c r="G11954">
        <v>1531.95</v>
      </c>
    </row>
    <row r="11955" spans="1:7">
      <c r="A11955" t="s">
        <v>18</v>
      </c>
      <c r="B11955">
        <v>3</v>
      </c>
      <c r="C11955">
        <v>2009</v>
      </c>
      <c r="D11955" t="s">
        <v>47</v>
      </c>
      <c r="E11955" t="s">
        <v>69</v>
      </c>
      <c r="F11955" t="s">
        <v>245</v>
      </c>
      <c r="G11955">
        <v>267.45</v>
      </c>
    </row>
    <row r="11956" spans="1:7">
      <c r="A11956" t="s">
        <v>71</v>
      </c>
      <c r="B11956">
        <v>11</v>
      </c>
      <c r="C11956">
        <v>2009</v>
      </c>
      <c r="D11956" t="s">
        <v>47</v>
      </c>
      <c r="E11956" t="s">
        <v>69</v>
      </c>
      <c r="F11956" t="s">
        <v>245</v>
      </c>
      <c r="G11956">
        <v>160.20000000000002</v>
      </c>
    </row>
    <row r="11957" spans="1:7">
      <c r="A11957" t="s">
        <v>55</v>
      </c>
      <c r="B11957">
        <v>3</v>
      </c>
      <c r="C11957">
        <v>2011</v>
      </c>
      <c r="D11957" t="s">
        <v>47</v>
      </c>
      <c r="E11957" t="s">
        <v>69</v>
      </c>
      <c r="F11957" t="s">
        <v>245</v>
      </c>
      <c r="G11957">
        <v>130.08000000000001</v>
      </c>
    </row>
    <row r="11958" spans="1:7">
      <c r="A11958" t="s">
        <v>45</v>
      </c>
      <c r="B11958">
        <v>3</v>
      </c>
      <c r="C11958">
        <v>2010</v>
      </c>
      <c r="D11958" t="s">
        <v>47</v>
      </c>
      <c r="E11958" t="s">
        <v>69</v>
      </c>
      <c r="F11958" t="s">
        <v>245</v>
      </c>
      <c r="G11958">
        <v>309.79000000000002</v>
      </c>
    </row>
    <row r="11959" spans="1:7">
      <c r="A11959" t="s">
        <v>99</v>
      </c>
      <c r="B11959">
        <v>1</v>
      </c>
      <c r="C11959">
        <v>2011</v>
      </c>
      <c r="D11959" t="s">
        <v>47</v>
      </c>
      <c r="E11959" t="s">
        <v>69</v>
      </c>
      <c r="F11959" t="s">
        <v>257</v>
      </c>
      <c r="G11959">
        <v>29.03</v>
      </c>
    </row>
    <row r="11960" spans="1:7">
      <c r="A11960" t="s">
        <v>40</v>
      </c>
      <c r="B11960">
        <v>10</v>
      </c>
      <c r="C11960">
        <v>2011</v>
      </c>
      <c r="D11960" t="s">
        <v>47</v>
      </c>
      <c r="E11960" t="s">
        <v>69</v>
      </c>
      <c r="F11960" t="s">
        <v>257</v>
      </c>
      <c r="G11960">
        <v>1062.96</v>
      </c>
    </row>
    <row r="11961" spans="1:7">
      <c r="A11961" t="s">
        <v>89</v>
      </c>
      <c r="B11961">
        <v>4</v>
      </c>
      <c r="C11961">
        <v>2011</v>
      </c>
      <c r="D11961" t="s">
        <v>47</v>
      </c>
      <c r="E11961" t="s">
        <v>69</v>
      </c>
      <c r="F11961" t="s">
        <v>257</v>
      </c>
      <c r="G11961">
        <v>177.16</v>
      </c>
    </row>
    <row r="11962" spans="1:7">
      <c r="A11962" t="s">
        <v>85</v>
      </c>
      <c r="B11962">
        <v>4</v>
      </c>
      <c r="C11962">
        <v>2010</v>
      </c>
      <c r="D11962" t="s">
        <v>47</v>
      </c>
      <c r="E11962" t="s">
        <v>69</v>
      </c>
      <c r="F11962" t="s">
        <v>257</v>
      </c>
      <c r="G11962">
        <v>0</v>
      </c>
    </row>
    <row r="11963" spans="1:7">
      <c r="A11963" t="s">
        <v>9</v>
      </c>
      <c r="B11963">
        <v>8</v>
      </c>
      <c r="C11963">
        <v>2009</v>
      </c>
      <c r="D11963" t="s">
        <v>47</v>
      </c>
      <c r="E11963" t="s">
        <v>69</v>
      </c>
      <c r="F11963" t="s">
        <v>262</v>
      </c>
      <c r="G11963">
        <v>938.42000000000007</v>
      </c>
    </row>
    <row r="11964" spans="1:7">
      <c r="A11964" t="s">
        <v>44</v>
      </c>
      <c r="B11964">
        <v>2</v>
      </c>
      <c r="C11964">
        <v>2012</v>
      </c>
      <c r="D11964" t="s">
        <v>47</v>
      </c>
      <c r="E11964" t="s">
        <v>69</v>
      </c>
      <c r="F11964" t="s">
        <v>262</v>
      </c>
      <c r="G11964">
        <v>2096.04</v>
      </c>
    </row>
    <row r="11965" spans="1:7">
      <c r="A11965" t="s">
        <v>16</v>
      </c>
      <c r="B11965">
        <v>7</v>
      </c>
      <c r="C11965">
        <v>2010</v>
      </c>
      <c r="D11965" t="s">
        <v>47</v>
      </c>
      <c r="E11965" t="s">
        <v>69</v>
      </c>
      <c r="F11965" t="s">
        <v>262</v>
      </c>
      <c r="G11965">
        <v>1202.27</v>
      </c>
    </row>
    <row r="11966" spans="1:7">
      <c r="A11966" t="s">
        <v>13</v>
      </c>
      <c r="B11966">
        <v>7</v>
      </c>
      <c r="C11966">
        <v>2009</v>
      </c>
      <c r="D11966" t="s">
        <v>47</v>
      </c>
      <c r="E11966" t="s">
        <v>69</v>
      </c>
      <c r="F11966" t="s">
        <v>262</v>
      </c>
      <c r="G11966">
        <v>317.95</v>
      </c>
    </row>
    <row r="11967" spans="1:7">
      <c r="A11967" t="s">
        <v>37</v>
      </c>
      <c r="B11967">
        <v>11</v>
      </c>
      <c r="C11967">
        <v>2011</v>
      </c>
      <c r="D11967" t="s">
        <v>47</v>
      </c>
      <c r="E11967" t="s">
        <v>69</v>
      </c>
      <c r="F11967" t="s">
        <v>262</v>
      </c>
      <c r="G11967">
        <v>1194.26</v>
      </c>
    </row>
    <row r="11968" spans="1:7">
      <c r="A11968" t="s">
        <v>38</v>
      </c>
      <c r="B11968">
        <v>7</v>
      </c>
      <c r="C11968">
        <v>2011</v>
      </c>
      <c r="D11968" t="s">
        <v>47</v>
      </c>
      <c r="E11968" t="s">
        <v>69</v>
      </c>
      <c r="F11968" t="s">
        <v>262</v>
      </c>
      <c r="G11968">
        <v>-821.79</v>
      </c>
    </row>
    <row r="11969" spans="1:7">
      <c r="A11969" t="s">
        <v>22</v>
      </c>
      <c r="B11969">
        <v>9</v>
      </c>
      <c r="C11969">
        <v>2011</v>
      </c>
      <c r="D11969" t="s">
        <v>47</v>
      </c>
      <c r="E11969" t="s">
        <v>69</v>
      </c>
      <c r="F11969" t="s">
        <v>262</v>
      </c>
      <c r="G11969">
        <v>1562.16</v>
      </c>
    </row>
    <row r="11970" spans="1:7">
      <c r="A11970" t="s">
        <v>45</v>
      </c>
      <c r="B11970">
        <v>3</v>
      </c>
      <c r="C11970">
        <v>2010</v>
      </c>
      <c r="D11970" t="s">
        <v>47</v>
      </c>
      <c r="E11970" t="s">
        <v>69</v>
      </c>
      <c r="F11970" t="s">
        <v>262</v>
      </c>
      <c r="G11970">
        <v>454.84000000000003</v>
      </c>
    </row>
    <row r="11971" spans="1:7">
      <c r="A11971" t="s">
        <v>14</v>
      </c>
      <c r="B11971">
        <v>10</v>
      </c>
      <c r="C11971">
        <v>2010</v>
      </c>
      <c r="D11971" t="s">
        <v>47</v>
      </c>
      <c r="E11971" t="s">
        <v>69</v>
      </c>
      <c r="F11971" t="s">
        <v>263</v>
      </c>
      <c r="G11971">
        <v>128.80000000000001</v>
      </c>
    </row>
    <row r="11972" spans="1:7">
      <c r="A11972" t="s">
        <v>40</v>
      </c>
      <c r="B11972">
        <v>10</v>
      </c>
      <c r="C11972">
        <v>2011</v>
      </c>
      <c r="D11972" t="s">
        <v>47</v>
      </c>
      <c r="E11972" t="s">
        <v>69</v>
      </c>
      <c r="F11972" t="s">
        <v>263</v>
      </c>
      <c r="G11972">
        <v>320</v>
      </c>
    </row>
    <row r="11973" spans="1:7">
      <c r="A11973" t="s">
        <v>38</v>
      </c>
      <c r="B11973">
        <v>7</v>
      </c>
      <c r="C11973">
        <v>2011</v>
      </c>
      <c r="D11973" t="s">
        <v>47</v>
      </c>
      <c r="E11973" t="s">
        <v>69</v>
      </c>
      <c r="F11973" t="s">
        <v>263</v>
      </c>
      <c r="G11973">
        <v>206.25</v>
      </c>
    </row>
    <row r="11974" spans="1:7">
      <c r="A11974" t="s">
        <v>13</v>
      </c>
      <c r="B11974">
        <v>7</v>
      </c>
      <c r="C11974">
        <v>2009</v>
      </c>
      <c r="D11974" t="s">
        <v>47</v>
      </c>
      <c r="E11974" t="s">
        <v>69</v>
      </c>
      <c r="F11974" t="s">
        <v>263</v>
      </c>
      <c r="G11974">
        <v>0</v>
      </c>
    </row>
    <row r="11975" spans="1:7">
      <c r="A11975" t="s">
        <v>17</v>
      </c>
      <c r="B11975">
        <v>4</v>
      </c>
      <c r="C11975">
        <v>2009</v>
      </c>
      <c r="D11975" t="s">
        <v>47</v>
      </c>
      <c r="E11975" t="s">
        <v>69</v>
      </c>
      <c r="F11975" t="s">
        <v>264</v>
      </c>
      <c r="G11975">
        <v>-247.5</v>
      </c>
    </row>
    <row r="11976" spans="1:7">
      <c r="A11976" t="s">
        <v>30</v>
      </c>
      <c r="B11976">
        <v>8</v>
      </c>
      <c r="C11976">
        <v>2010</v>
      </c>
      <c r="D11976" t="s">
        <v>47</v>
      </c>
      <c r="E11976" t="s">
        <v>69</v>
      </c>
      <c r="F11976" t="s">
        <v>264</v>
      </c>
      <c r="G11976">
        <v>-29.52</v>
      </c>
    </row>
    <row r="11977" spans="1:7">
      <c r="A11977" t="s">
        <v>38</v>
      </c>
      <c r="B11977">
        <v>7</v>
      </c>
      <c r="C11977">
        <v>2011</v>
      </c>
      <c r="D11977" t="s">
        <v>47</v>
      </c>
      <c r="E11977" t="s">
        <v>69</v>
      </c>
      <c r="F11977" t="s">
        <v>49</v>
      </c>
      <c r="G11977">
        <v>280.44</v>
      </c>
    </row>
    <row r="11978" spans="1:7">
      <c r="A11978" t="s">
        <v>99</v>
      </c>
      <c r="B11978">
        <v>1</v>
      </c>
      <c r="C11978">
        <v>2011</v>
      </c>
      <c r="D11978" t="s">
        <v>47</v>
      </c>
      <c r="E11978" t="s">
        <v>69</v>
      </c>
      <c r="F11978" t="s">
        <v>49</v>
      </c>
      <c r="G11978">
        <v>278.5</v>
      </c>
    </row>
    <row r="11979" spans="1:7">
      <c r="A11979" t="s">
        <v>71</v>
      </c>
      <c r="B11979">
        <v>11</v>
      </c>
      <c r="C11979">
        <v>2009</v>
      </c>
      <c r="D11979" t="s">
        <v>47</v>
      </c>
      <c r="E11979" t="s">
        <v>69</v>
      </c>
      <c r="F11979" t="s">
        <v>49</v>
      </c>
      <c r="G11979">
        <v>308.37</v>
      </c>
    </row>
    <row r="11980" spans="1:7">
      <c r="A11980" t="s">
        <v>30</v>
      </c>
      <c r="B11980">
        <v>8</v>
      </c>
      <c r="C11980">
        <v>2010</v>
      </c>
      <c r="D11980" t="s">
        <v>47</v>
      </c>
      <c r="E11980" t="s">
        <v>69</v>
      </c>
      <c r="F11980" t="s">
        <v>49</v>
      </c>
      <c r="G11980">
        <v>250.20000000000002</v>
      </c>
    </row>
    <row r="11981" spans="1:7">
      <c r="A11981" t="s">
        <v>109</v>
      </c>
      <c r="B11981">
        <v>1</v>
      </c>
      <c r="C11981">
        <v>2012</v>
      </c>
      <c r="D11981" t="s">
        <v>47</v>
      </c>
      <c r="E11981" t="s">
        <v>69</v>
      </c>
      <c r="F11981" t="s">
        <v>49</v>
      </c>
      <c r="G11981">
        <v>199.26</v>
      </c>
    </row>
    <row r="11982" spans="1:7">
      <c r="A11982" t="s">
        <v>14</v>
      </c>
      <c r="B11982">
        <v>10</v>
      </c>
      <c r="C11982">
        <v>2010</v>
      </c>
      <c r="D11982" t="s">
        <v>47</v>
      </c>
      <c r="E11982" t="s">
        <v>69</v>
      </c>
      <c r="F11982" t="s">
        <v>149</v>
      </c>
      <c r="G11982">
        <v>0</v>
      </c>
    </row>
    <row r="11983" spans="1:7">
      <c r="A11983" t="s">
        <v>35</v>
      </c>
      <c r="B11983">
        <v>5</v>
      </c>
      <c r="C11983">
        <v>2010</v>
      </c>
      <c r="D11983" t="s">
        <v>47</v>
      </c>
      <c r="E11983" t="s">
        <v>69</v>
      </c>
      <c r="F11983" t="s">
        <v>149</v>
      </c>
      <c r="G11983">
        <v>0</v>
      </c>
    </row>
    <row r="11984" spans="1:7">
      <c r="A11984" t="s">
        <v>32</v>
      </c>
      <c r="B11984">
        <v>10</v>
      </c>
      <c r="C11984">
        <v>2009</v>
      </c>
      <c r="D11984" t="s">
        <v>47</v>
      </c>
      <c r="E11984" t="s">
        <v>69</v>
      </c>
      <c r="F11984" t="s">
        <v>149</v>
      </c>
      <c r="G11984">
        <v>1899.67</v>
      </c>
    </row>
    <row r="11985" spans="1:7">
      <c r="A11985" t="s">
        <v>68</v>
      </c>
      <c r="B11985">
        <v>1</v>
      </c>
      <c r="C11985">
        <v>2010</v>
      </c>
      <c r="D11985" t="s">
        <v>47</v>
      </c>
      <c r="E11985" t="s">
        <v>69</v>
      </c>
      <c r="F11985" t="s">
        <v>151</v>
      </c>
      <c r="G11985">
        <v>4715.71</v>
      </c>
    </row>
    <row r="11986" spans="1:7">
      <c r="A11986" t="s">
        <v>19</v>
      </c>
      <c r="B11986">
        <v>11</v>
      </c>
      <c r="C11986">
        <v>2010</v>
      </c>
      <c r="D11986" t="s">
        <v>47</v>
      </c>
      <c r="E11986" t="s">
        <v>69</v>
      </c>
      <c r="F11986" t="s">
        <v>151</v>
      </c>
      <c r="G11986">
        <v>3754.1800000000003</v>
      </c>
    </row>
    <row r="11987" spans="1:7">
      <c r="A11987" t="s">
        <v>46</v>
      </c>
      <c r="B11987">
        <v>12</v>
      </c>
      <c r="C11987">
        <v>2009</v>
      </c>
      <c r="D11987" t="s">
        <v>47</v>
      </c>
      <c r="E11987" t="s">
        <v>69</v>
      </c>
      <c r="F11987" t="s">
        <v>151</v>
      </c>
      <c r="G11987">
        <v>609.07000000000005</v>
      </c>
    </row>
    <row r="11988" spans="1:7">
      <c r="A11988" t="s">
        <v>9</v>
      </c>
      <c r="B11988">
        <v>8</v>
      </c>
      <c r="C11988">
        <v>2009</v>
      </c>
      <c r="D11988" t="s">
        <v>47</v>
      </c>
      <c r="E11988" t="s">
        <v>69</v>
      </c>
      <c r="F11988" t="s">
        <v>151</v>
      </c>
      <c r="G11988">
        <v>7941.4800000000005</v>
      </c>
    </row>
    <row r="11989" spans="1:7">
      <c r="A11989" t="s">
        <v>31</v>
      </c>
      <c r="B11989">
        <v>3</v>
      </c>
      <c r="C11989">
        <v>2012</v>
      </c>
      <c r="D11989" t="s">
        <v>47</v>
      </c>
      <c r="E11989" t="s">
        <v>69</v>
      </c>
      <c r="F11989" t="s">
        <v>151</v>
      </c>
      <c r="G11989">
        <v>2984.11</v>
      </c>
    </row>
    <row r="11990" spans="1:7">
      <c r="A11990" t="s">
        <v>99</v>
      </c>
      <c r="B11990">
        <v>1</v>
      </c>
      <c r="C11990">
        <v>2011</v>
      </c>
      <c r="D11990" t="s">
        <v>47</v>
      </c>
      <c r="E11990" t="s">
        <v>69</v>
      </c>
      <c r="F11990" t="s">
        <v>151</v>
      </c>
      <c r="G11990">
        <v>4232.05</v>
      </c>
    </row>
    <row r="11991" spans="1:7">
      <c r="A11991" t="s">
        <v>28</v>
      </c>
      <c r="B11991">
        <v>4</v>
      </c>
      <c r="C11991">
        <v>2012</v>
      </c>
      <c r="D11991" t="s">
        <v>47</v>
      </c>
      <c r="E11991" t="s">
        <v>69</v>
      </c>
      <c r="F11991" t="s">
        <v>174</v>
      </c>
      <c r="G11991">
        <v>605.59</v>
      </c>
    </row>
    <row r="11992" spans="1:7">
      <c r="A11992" t="s">
        <v>22</v>
      </c>
      <c r="B11992">
        <v>9</v>
      </c>
      <c r="C11992">
        <v>2011</v>
      </c>
      <c r="D11992" t="s">
        <v>47</v>
      </c>
      <c r="E11992" t="s">
        <v>69</v>
      </c>
      <c r="F11992" t="s">
        <v>186</v>
      </c>
      <c r="G11992">
        <v>0</v>
      </c>
    </row>
    <row r="11993" spans="1:7">
      <c r="A11993" t="s">
        <v>71</v>
      </c>
      <c r="B11993">
        <v>11</v>
      </c>
      <c r="C11993">
        <v>2009</v>
      </c>
      <c r="D11993" t="s">
        <v>47</v>
      </c>
      <c r="E11993" t="s">
        <v>69</v>
      </c>
      <c r="F11993" t="s">
        <v>186</v>
      </c>
      <c r="G11993">
        <v>266.64</v>
      </c>
    </row>
    <row r="11994" spans="1:7">
      <c r="A11994" t="s">
        <v>29</v>
      </c>
      <c r="B11994">
        <v>6</v>
      </c>
      <c r="C11994">
        <v>2011</v>
      </c>
      <c r="D11994" t="s">
        <v>47</v>
      </c>
      <c r="E11994" t="s">
        <v>69</v>
      </c>
      <c r="F11994" t="s">
        <v>186</v>
      </c>
      <c r="G11994">
        <v>0</v>
      </c>
    </row>
    <row r="11995" spans="1:7">
      <c r="A11995" t="s">
        <v>89</v>
      </c>
      <c r="B11995">
        <v>4</v>
      </c>
      <c r="C11995">
        <v>2011</v>
      </c>
      <c r="D11995" t="s">
        <v>47</v>
      </c>
      <c r="E11995" t="s">
        <v>69</v>
      </c>
      <c r="F11995" t="s">
        <v>186</v>
      </c>
      <c r="G11995">
        <v>1193.8</v>
      </c>
    </row>
    <row r="11996" spans="1:7">
      <c r="A11996" t="s">
        <v>55</v>
      </c>
      <c r="B11996">
        <v>3</v>
      </c>
      <c r="C11996">
        <v>2011</v>
      </c>
      <c r="D11996" t="s">
        <v>47</v>
      </c>
      <c r="E11996" t="s">
        <v>69</v>
      </c>
      <c r="F11996" t="s">
        <v>186</v>
      </c>
      <c r="G11996">
        <v>83.53</v>
      </c>
    </row>
    <row r="11997" spans="1:7">
      <c r="A11997" t="s">
        <v>14</v>
      </c>
      <c r="B11997">
        <v>10</v>
      </c>
      <c r="C11997">
        <v>2010</v>
      </c>
      <c r="D11997" t="s">
        <v>47</v>
      </c>
      <c r="E11997" t="s">
        <v>69</v>
      </c>
      <c r="F11997" t="s">
        <v>220</v>
      </c>
      <c r="G11997">
        <v>0</v>
      </c>
    </row>
    <row r="11998" spans="1:7">
      <c r="A11998" t="s">
        <v>19</v>
      </c>
      <c r="B11998">
        <v>11</v>
      </c>
      <c r="C11998">
        <v>2010</v>
      </c>
      <c r="D11998" t="s">
        <v>47</v>
      </c>
      <c r="E11998" t="s">
        <v>69</v>
      </c>
      <c r="F11998" t="s">
        <v>220</v>
      </c>
      <c r="G11998">
        <v>0</v>
      </c>
    </row>
    <row r="11999" spans="1:7">
      <c r="A11999" t="s">
        <v>30</v>
      </c>
      <c r="B11999">
        <v>8</v>
      </c>
      <c r="C11999">
        <v>2010</v>
      </c>
      <c r="D11999" t="s">
        <v>47</v>
      </c>
      <c r="E11999" t="s">
        <v>69</v>
      </c>
      <c r="F11999" t="s">
        <v>225</v>
      </c>
      <c r="G11999">
        <v>2137.44</v>
      </c>
    </row>
    <row r="12000" spans="1:7">
      <c r="A12000" t="s">
        <v>26</v>
      </c>
      <c r="B12000">
        <v>9</v>
      </c>
      <c r="C12000">
        <v>2009</v>
      </c>
      <c r="D12000" t="s">
        <v>47</v>
      </c>
      <c r="E12000" t="s">
        <v>69</v>
      </c>
      <c r="F12000" t="s">
        <v>225</v>
      </c>
      <c r="G12000">
        <v>0</v>
      </c>
    </row>
    <row r="12001" spans="1:7">
      <c r="A12001" t="s">
        <v>52</v>
      </c>
      <c r="B12001">
        <v>6</v>
      </c>
      <c r="C12001">
        <v>2009</v>
      </c>
      <c r="D12001" t="s">
        <v>47</v>
      </c>
      <c r="E12001" t="s">
        <v>69</v>
      </c>
      <c r="F12001" t="s">
        <v>225</v>
      </c>
      <c r="G12001">
        <v>0</v>
      </c>
    </row>
    <row r="12002" spans="1:7">
      <c r="A12002" t="s">
        <v>109</v>
      </c>
      <c r="B12002">
        <v>1</v>
      </c>
      <c r="C12002">
        <v>2012</v>
      </c>
      <c r="D12002" t="s">
        <v>47</v>
      </c>
      <c r="E12002" t="s">
        <v>69</v>
      </c>
      <c r="F12002" t="s">
        <v>245</v>
      </c>
      <c r="G12002">
        <v>120.84</v>
      </c>
    </row>
    <row r="12003" spans="1:7">
      <c r="A12003" t="s">
        <v>39</v>
      </c>
      <c r="B12003">
        <v>5</v>
      </c>
      <c r="C12003">
        <v>2011</v>
      </c>
      <c r="D12003" t="s">
        <v>47</v>
      </c>
      <c r="E12003" t="s">
        <v>69</v>
      </c>
      <c r="F12003" t="s">
        <v>245</v>
      </c>
      <c r="G12003">
        <v>606.37</v>
      </c>
    </row>
    <row r="12004" spans="1:7">
      <c r="A12004" t="s">
        <v>32</v>
      </c>
      <c r="B12004">
        <v>10</v>
      </c>
      <c r="C12004">
        <v>2009</v>
      </c>
      <c r="D12004" t="s">
        <v>47</v>
      </c>
      <c r="E12004" t="s">
        <v>69</v>
      </c>
      <c r="F12004" t="s">
        <v>245</v>
      </c>
      <c r="G12004">
        <v>184.94</v>
      </c>
    </row>
    <row r="12005" spans="1:7">
      <c r="A12005" t="s">
        <v>37</v>
      </c>
      <c r="B12005">
        <v>11</v>
      </c>
      <c r="C12005">
        <v>2011</v>
      </c>
      <c r="D12005" t="s">
        <v>47</v>
      </c>
      <c r="E12005" t="s">
        <v>69</v>
      </c>
      <c r="F12005" t="s">
        <v>245</v>
      </c>
      <c r="G12005">
        <v>101.54</v>
      </c>
    </row>
    <row r="12006" spans="1:7">
      <c r="A12006" t="s">
        <v>22</v>
      </c>
      <c r="B12006">
        <v>9</v>
      </c>
      <c r="C12006">
        <v>2011</v>
      </c>
      <c r="D12006" t="s">
        <v>47</v>
      </c>
      <c r="E12006" t="s">
        <v>69</v>
      </c>
      <c r="F12006" t="s">
        <v>254</v>
      </c>
      <c r="G12006">
        <v>0</v>
      </c>
    </row>
    <row r="12007" spans="1:7">
      <c r="A12007" t="s">
        <v>37</v>
      </c>
      <c r="B12007">
        <v>11</v>
      </c>
      <c r="C12007">
        <v>2011</v>
      </c>
      <c r="D12007" t="s">
        <v>47</v>
      </c>
      <c r="E12007" t="s">
        <v>69</v>
      </c>
      <c r="F12007" t="s">
        <v>254</v>
      </c>
      <c r="G12007">
        <v>0</v>
      </c>
    </row>
    <row r="12008" spans="1:7">
      <c r="A12008" t="s">
        <v>40</v>
      </c>
      <c r="B12008">
        <v>10</v>
      </c>
      <c r="C12008">
        <v>2011</v>
      </c>
      <c r="D12008" t="s">
        <v>47</v>
      </c>
      <c r="E12008" t="s">
        <v>69</v>
      </c>
      <c r="F12008" t="s">
        <v>254</v>
      </c>
      <c r="G12008">
        <v>0</v>
      </c>
    </row>
    <row r="12009" spans="1:7">
      <c r="A12009" t="s">
        <v>32</v>
      </c>
      <c r="B12009">
        <v>10</v>
      </c>
      <c r="C12009">
        <v>2009</v>
      </c>
      <c r="D12009" t="s">
        <v>47</v>
      </c>
      <c r="E12009" t="s">
        <v>69</v>
      </c>
      <c r="F12009" t="s">
        <v>257</v>
      </c>
      <c r="G12009">
        <v>166.20000000000002</v>
      </c>
    </row>
    <row r="12010" spans="1:7">
      <c r="A12010" t="s">
        <v>30</v>
      </c>
      <c r="B12010">
        <v>8</v>
      </c>
      <c r="C12010">
        <v>2010</v>
      </c>
      <c r="D12010" t="s">
        <v>47</v>
      </c>
      <c r="E12010" t="s">
        <v>69</v>
      </c>
      <c r="F12010" t="s">
        <v>257</v>
      </c>
      <c r="G12010">
        <v>115.2</v>
      </c>
    </row>
    <row r="12011" spans="1:7">
      <c r="A12011" t="s">
        <v>68</v>
      </c>
      <c r="B12011">
        <v>1</v>
      </c>
      <c r="C12011">
        <v>2010</v>
      </c>
      <c r="D12011" t="s">
        <v>47</v>
      </c>
      <c r="E12011" t="s">
        <v>69</v>
      </c>
      <c r="F12011" t="s">
        <v>257</v>
      </c>
      <c r="G12011">
        <v>552.84</v>
      </c>
    </row>
    <row r="12012" spans="1:7">
      <c r="A12012" t="s">
        <v>37</v>
      </c>
      <c r="B12012">
        <v>11</v>
      </c>
      <c r="C12012">
        <v>2011</v>
      </c>
      <c r="D12012" t="s">
        <v>47</v>
      </c>
      <c r="E12012" t="s">
        <v>69</v>
      </c>
      <c r="F12012" t="s">
        <v>257</v>
      </c>
      <c r="G12012">
        <v>974.38</v>
      </c>
    </row>
    <row r="12013" spans="1:7">
      <c r="A12013" t="s">
        <v>114</v>
      </c>
      <c r="B12013">
        <v>2</v>
      </c>
      <c r="C12013">
        <v>2011</v>
      </c>
      <c r="D12013" t="s">
        <v>47</v>
      </c>
      <c r="E12013" t="s">
        <v>69</v>
      </c>
      <c r="F12013" t="s">
        <v>262</v>
      </c>
      <c r="G12013">
        <v>1573.94</v>
      </c>
    </row>
    <row r="12014" spans="1:7">
      <c r="A12014" t="s">
        <v>25</v>
      </c>
      <c r="B12014">
        <v>8</v>
      </c>
      <c r="C12014">
        <v>2011</v>
      </c>
      <c r="D12014" t="s">
        <v>47</v>
      </c>
      <c r="E12014" t="s">
        <v>69</v>
      </c>
      <c r="F12014" t="s">
        <v>262</v>
      </c>
      <c r="G12014">
        <v>1415.13</v>
      </c>
    </row>
    <row r="12015" spans="1:7">
      <c r="A12015" t="s">
        <v>18</v>
      </c>
      <c r="B12015">
        <v>3</v>
      </c>
      <c r="C12015">
        <v>2009</v>
      </c>
      <c r="D12015" t="s">
        <v>47</v>
      </c>
      <c r="E12015" t="s">
        <v>69</v>
      </c>
      <c r="F12015" t="s">
        <v>262</v>
      </c>
      <c r="G12015">
        <v>1881.3700000000001</v>
      </c>
    </row>
    <row r="12016" spans="1:7">
      <c r="A12016" t="s">
        <v>32</v>
      </c>
      <c r="B12016">
        <v>10</v>
      </c>
      <c r="C12016">
        <v>2009</v>
      </c>
      <c r="D12016" t="s">
        <v>47</v>
      </c>
      <c r="E12016" t="s">
        <v>69</v>
      </c>
      <c r="F12016" t="s">
        <v>263</v>
      </c>
      <c r="G12016">
        <v>25.5</v>
      </c>
    </row>
    <row r="12017" spans="1:7">
      <c r="A12017" t="s">
        <v>24</v>
      </c>
      <c r="B12017">
        <v>5</v>
      </c>
      <c r="C12017">
        <v>2012</v>
      </c>
      <c r="D12017" t="s">
        <v>47</v>
      </c>
      <c r="E12017" t="s">
        <v>69</v>
      </c>
      <c r="F12017" t="s">
        <v>263</v>
      </c>
      <c r="G12017">
        <v>0</v>
      </c>
    </row>
    <row r="12018" spans="1:7">
      <c r="A12018" t="s">
        <v>20</v>
      </c>
      <c r="B12018">
        <v>6</v>
      </c>
      <c r="C12018">
        <v>2010</v>
      </c>
      <c r="D12018" t="s">
        <v>47</v>
      </c>
      <c r="E12018" t="s">
        <v>69</v>
      </c>
      <c r="F12018" t="s">
        <v>264</v>
      </c>
      <c r="G12018">
        <v>-378.3</v>
      </c>
    </row>
    <row r="12019" spans="1:7">
      <c r="A12019" t="s">
        <v>18</v>
      </c>
      <c r="B12019">
        <v>3</v>
      </c>
      <c r="C12019">
        <v>2009</v>
      </c>
      <c r="D12019" t="s">
        <v>47</v>
      </c>
      <c r="E12019" t="s">
        <v>69</v>
      </c>
      <c r="F12019" t="s">
        <v>264</v>
      </c>
      <c r="G12019">
        <v>-1005.5600000000001</v>
      </c>
    </row>
    <row r="12020" spans="1:7">
      <c r="A12020" t="s">
        <v>52</v>
      </c>
      <c r="B12020">
        <v>6</v>
      </c>
      <c r="C12020">
        <v>2009</v>
      </c>
      <c r="D12020" t="s">
        <v>47</v>
      </c>
      <c r="E12020" t="s">
        <v>69</v>
      </c>
      <c r="F12020" t="s">
        <v>264</v>
      </c>
      <c r="G12020">
        <v>-774.59</v>
      </c>
    </row>
    <row r="12021" spans="1:7">
      <c r="A12021" t="s">
        <v>9</v>
      </c>
      <c r="B12021">
        <v>8</v>
      </c>
      <c r="C12021">
        <v>2009</v>
      </c>
      <c r="D12021" t="s">
        <v>47</v>
      </c>
      <c r="E12021" t="s">
        <v>69</v>
      </c>
      <c r="F12021" t="s">
        <v>264</v>
      </c>
      <c r="G12021">
        <v>404.71000000000004</v>
      </c>
    </row>
    <row r="12022" spans="1:7">
      <c r="A12022" t="s">
        <v>27</v>
      </c>
      <c r="B12022">
        <v>1</v>
      </c>
      <c r="C12022">
        <v>2009</v>
      </c>
      <c r="D12022" t="s">
        <v>47</v>
      </c>
      <c r="E12022" t="s">
        <v>69</v>
      </c>
      <c r="F12022" t="s">
        <v>264</v>
      </c>
      <c r="G12022">
        <v>351.24</v>
      </c>
    </row>
    <row r="12023" spans="1:7">
      <c r="A12023" t="s">
        <v>16</v>
      </c>
      <c r="B12023">
        <v>7</v>
      </c>
      <c r="C12023">
        <v>2010</v>
      </c>
      <c r="D12023" t="s">
        <v>57</v>
      </c>
      <c r="E12023" t="s">
        <v>83</v>
      </c>
      <c r="F12023" t="s">
        <v>49</v>
      </c>
      <c r="G12023">
        <v>0</v>
      </c>
    </row>
    <row r="12024" spans="1:7">
      <c r="A12024" t="s">
        <v>35</v>
      </c>
      <c r="B12024">
        <v>5</v>
      </c>
      <c r="C12024">
        <v>2010</v>
      </c>
      <c r="D12024" t="s">
        <v>57</v>
      </c>
      <c r="E12024" t="s">
        <v>83</v>
      </c>
      <c r="F12024" t="s">
        <v>49</v>
      </c>
      <c r="G12024">
        <v>0</v>
      </c>
    </row>
    <row r="12025" spans="1:7">
      <c r="A12025" t="s">
        <v>32</v>
      </c>
      <c r="B12025">
        <v>10</v>
      </c>
      <c r="C12025">
        <v>2009</v>
      </c>
      <c r="D12025" t="s">
        <v>57</v>
      </c>
      <c r="E12025" t="s">
        <v>83</v>
      </c>
      <c r="F12025" t="s">
        <v>87</v>
      </c>
      <c r="G12025">
        <v>326.68</v>
      </c>
    </row>
    <row r="12026" spans="1:7">
      <c r="A12026" t="s">
        <v>33</v>
      </c>
      <c r="B12026">
        <v>9</v>
      </c>
      <c r="C12026">
        <v>2010</v>
      </c>
      <c r="D12026" t="s">
        <v>57</v>
      </c>
      <c r="E12026" t="s">
        <v>83</v>
      </c>
      <c r="F12026" t="s">
        <v>87</v>
      </c>
      <c r="G12026">
        <v>9605.32</v>
      </c>
    </row>
    <row r="12027" spans="1:7">
      <c r="A12027" t="s">
        <v>31</v>
      </c>
      <c r="B12027">
        <v>3</v>
      </c>
      <c r="C12027">
        <v>2012</v>
      </c>
      <c r="D12027" t="s">
        <v>57</v>
      </c>
      <c r="E12027" t="s">
        <v>83</v>
      </c>
      <c r="F12027" t="s">
        <v>87</v>
      </c>
      <c r="G12027">
        <v>3315.87</v>
      </c>
    </row>
    <row r="12028" spans="1:7">
      <c r="A12028" t="s">
        <v>18</v>
      </c>
      <c r="B12028">
        <v>3</v>
      </c>
      <c r="C12028">
        <v>2009</v>
      </c>
      <c r="D12028" t="s">
        <v>57</v>
      </c>
      <c r="E12028" t="s">
        <v>83</v>
      </c>
      <c r="F12028" t="s">
        <v>92</v>
      </c>
      <c r="G12028">
        <v>767.85</v>
      </c>
    </row>
    <row r="12029" spans="1:7">
      <c r="A12029" t="s">
        <v>32</v>
      </c>
      <c r="B12029">
        <v>10</v>
      </c>
      <c r="C12029">
        <v>2009</v>
      </c>
      <c r="D12029" t="s">
        <v>57</v>
      </c>
      <c r="E12029" t="s">
        <v>83</v>
      </c>
      <c r="F12029" t="s">
        <v>92</v>
      </c>
      <c r="G12029">
        <v>948.75</v>
      </c>
    </row>
    <row r="12030" spans="1:7">
      <c r="A12030" t="s">
        <v>89</v>
      </c>
      <c r="B12030">
        <v>4</v>
      </c>
      <c r="C12030">
        <v>2011</v>
      </c>
      <c r="D12030" t="s">
        <v>57</v>
      </c>
      <c r="E12030" t="s">
        <v>83</v>
      </c>
      <c r="F12030" t="s">
        <v>92</v>
      </c>
      <c r="G12030">
        <v>1171.3</v>
      </c>
    </row>
    <row r="12031" spans="1:7">
      <c r="A12031" t="s">
        <v>42</v>
      </c>
      <c r="B12031">
        <v>2</v>
      </c>
      <c r="C12031">
        <v>2010</v>
      </c>
      <c r="D12031" t="s">
        <v>57</v>
      </c>
      <c r="E12031" t="s">
        <v>83</v>
      </c>
      <c r="F12031" t="s">
        <v>92</v>
      </c>
      <c r="G12031">
        <v>825</v>
      </c>
    </row>
    <row r="12032" spans="1:7">
      <c r="A12032" t="s">
        <v>28</v>
      </c>
      <c r="B12032">
        <v>4</v>
      </c>
      <c r="C12032">
        <v>2012</v>
      </c>
      <c r="D12032" t="s">
        <v>57</v>
      </c>
      <c r="E12032" t="s">
        <v>83</v>
      </c>
      <c r="F12032" t="s">
        <v>92</v>
      </c>
      <c r="G12032">
        <v>781.15</v>
      </c>
    </row>
    <row r="12033" spans="1:7">
      <c r="A12033" t="s">
        <v>114</v>
      </c>
      <c r="B12033">
        <v>2</v>
      </c>
      <c r="C12033">
        <v>2011</v>
      </c>
      <c r="D12033" t="s">
        <v>57</v>
      </c>
      <c r="E12033" t="s">
        <v>83</v>
      </c>
      <c r="F12033" t="s">
        <v>92</v>
      </c>
      <c r="G12033">
        <v>822.89</v>
      </c>
    </row>
    <row r="12034" spans="1:7">
      <c r="A12034" t="s">
        <v>99</v>
      </c>
      <c r="B12034">
        <v>1</v>
      </c>
      <c r="C12034">
        <v>2011</v>
      </c>
      <c r="D12034" t="s">
        <v>57</v>
      </c>
      <c r="E12034" t="s">
        <v>83</v>
      </c>
      <c r="F12034" t="s">
        <v>121</v>
      </c>
      <c r="G12034">
        <v>7320.75</v>
      </c>
    </row>
    <row r="12035" spans="1:7">
      <c r="A12035" t="s">
        <v>27</v>
      </c>
      <c r="B12035">
        <v>1</v>
      </c>
      <c r="C12035">
        <v>2009</v>
      </c>
      <c r="D12035" t="s">
        <v>57</v>
      </c>
      <c r="E12035" t="s">
        <v>83</v>
      </c>
      <c r="F12035" t="s">
        <v>121</v>
      </c>
      <c r="G12035">
        <v>10738.62</v>
      </c>
    </row>
    <row r="12036" spans="1:7">
      <c r="A12036" t="s">
        <v>28</v>
      </c>
      <c r="B12036">
        <v>4</v>
      </c>
      <c r="C12036">
        <v>2012</v>
      </c>
      <c r="D12036" t="s">
        <v>57</v>
      </c>
      <c r="E12036" t="s">
        <v>83</v>
      </c>
      <c r="F12036" t="s">
        <v>121</v>
      </c>
      <c r="G12036">
        <v>7717.38</v>
      </c>
    </row>
    <row r="12037" spans="1:7">
      <c r="A12037" t="s">
        <v>38</v>
      </c>
      <c r="B12037">
        <v>7</v>
      </c>
      <c r="C12037">
        <v>2011</v>
      </c>
      <c r="D12037" t="s">
        <v>57</v>
      </c>
      <c r="E12037" t="s">
        <v>83</v>
      </c>
      <c r="F12037" t="s">
        <v>121</v>
      </c>
      <c r="G12037">
        <v>10924.57</v>
      </c>
    </row>
    <row r="12038" spans="1:7">
      <c r="A12038" t="s">
        <v>63</v>
      </c>
      <c r="B12038">
        <v>12</v>
      </c>
      <c r="C12038">
        <v>2011</v>
      </c>
      <c r="D12038" t="s">
        <v>57</v>
      </c>
      <c r="E12038" t="s">
        <v>83</v>
      </c>
      <c r="F12038" t="s">
        <v>121</v>
      </c>
      <c r="G12038">
        <v>6428.3</v>
      </c>
    </row>
    <row r="12039" spans="1:7">
      <c r="A12039" t="s">
        <v>20</v>
      </c>
      <c r="B12039">
        <v>6</v>
      </c>
      <c r="C12039">
        <v>2010</v>
      </c>
      <c r="D12039" t="s">
        <v>57</v>
      </c>
      <c r="E12039" t="s">
        <v>83</v>
      </c>
      <c r="F12039" t="s">
        <v>121</v>
      </c>
      <c r="G12039">
        <v>12484.08</v>
      </c>
    </row>
    <row r="12040" spans="1:7">
      <c r="A12040" t="s">
        <v>27</v>
      </c>
      <c r="B12040">
        <v>1</v>
      </c>
      <c r="C12040">
        <v>2009</v>
      </c>
      <c r="D12040" t="s">
        <v>57</v>
      </c>
      <c r="E12040" t="s">
        <v>83</v>
      </c>
      <c r="F12040" t="s">
        <v>138</v>
      </c>
      <c r="G12040">
        <v>377.85</v>
      </c>
    </row>
    <row r="12041" spans="1:7">
      <c r="A12041" t="s">
        <v>63</v>
      </c>
      <c r="B12041">
        <v>12</v>
      </c>
      <c r="C12041">
        <v>2011</v>
      </c>
      <c r="D12041" t="s">
        <v>57</v>
      </c>
      <c r="E12041" t="s">
        <v>83</v>
      </c>
      <c r="F12041" t="s">
        <v>138</v>
      </c>
      <c r="G12041">
        <v>0</v>
      </c>
    </row>
    <row r="12042" spans="1:7">
      <c r="A12042" t="s">
        <v>18</v>
      </c>
      <c r="B12042">
        <v>3</v>
      </c>
      <c r="C12042">
        <v>2009</v>
      </c>
      <c r="D12042" t="s">
        <v>57</v>
      </c>
      <c r="E12042" t="s">
        <v>83</v>
      </c>
      <c r="F12042" t="s">
        <v>138</v>
      </c>
      <c r="G12042">
        <v>351.54</v>
      </c>
    </row>
    <row r="12043" spans="1:7">
      <c r="A12043" t="s">
        <v>89</v>
      </c>
      <c r="B12043">
        <v>4</v>
      </c>
      <c r="C12043">
        <v>2011</v>
      </c>
      <c r="D12043" t="s">
        <v>57</v>
      </c>
      <c r="E12043" t="s">
        <v>83</v>
      </c>
      <c r="F12043" t="s">
        <v>144</v>
      </c>
      <c r="G12043">
        <v>0</v>
      </c>
    </row>
    <row r="12044" spans="1:7">
      <c r="A12044" t="s">
        <v>55</v>
      </c>
      <c r="B12044">
        <v>3</v>
      </c>
      <c r="C12044">
        <v>2011</v>
      </c>
      <c r="D12044" t="s">
        <v>57</v>
      </c>
      <c r="E12044" t="s">
        <v>83</v>
      </c>
      <c r="F12044" t="s">
        <v>144</v>
      </c>
      <c r="G12044">
        <v>447.12</v>
      </c>
    </row>
    <row r="12045" spans="1:7">
      <c r="A12045" t="s">
        <v>40</v>
      </c>
      <c r="B12045">
        <v>10</v>
      </c>
      <c r="C12045">
        <v>2011</v>
      </c>
      <c r="D12045" t="s">
        <v>57</v>
      </c>
      <c r="E12045" t="s">
        <v>83</v>
      </c>
      <c r="F12045" t="s">
        <v>144</v>
      </c>
      <c r="G12045">
        <v>0</v>
      </c>
    </row>
    <row r="12046" spans="1:7">
      <c r="A12046" t="s">
        <v>22</v>
      </c>
      <c r="B12046">
        <v>9</v>
      </c>
      <c r="C12046">
        <v>2011</v>
      </c>
      <c r="D12046" t="s">
        <v>57</v>
      </c>
      <c r="E12046" t="s">
        <v>83</v>
      </c>
      <c r="F12046" t="s">
        <v>145</v>
      </c>
      <c r="G12046">
        <v>690.57</v>
      </c>
    </row>
    <row r="12047" spans="1:7">
      <c r="A12047" t="s">
        <v>63</v>
      </c>
      <c r="B12047">
        <v>12</v>
      </c>
      <c r="C12047">
        <v>2011</v>
      </c>
      <c r="D12047" t="s">
        <v>57</v>
      </c>
      <c r="E12047" t="s">
        <v>83</v>
      </c>
      <c r="F12047" t="s">
        <v>145</v>
      </c>
      <c r="G12047">
        <v>538.66999999999996</v>
      </c>
    </row>
    <row r="12048" spans="1:7">
      <c r="A12048" t="s">
        <v>85</v>
      </c>
      <c r="B12048">
        <v>4</v>
      </c>
      <c r="C12048">
        <v>2010</v>
      </c>
      <c r="D12048" t="s">
        <v>57</v>
      </c>
      <c r="E12048" t="s">
        <v>83</v>
      </c>
      <c r="F12048" t="s">
        <v>145</v>
      </c>
      <c r="G12048">
        <v>1261.67</v>
      </c>
    </row>
    <row r="12049" spans="1:7">
      <c r="A12049" t="s">
        <v>31</v>
      </c>
      <c r="B12049">
        <v>3</v>
      </c>
      <c r="C12049">
        <v>2012</v>
      </c>
      <c r="D12049" t="s">
        <v>57</v>
      </c>
      <c r="E12049" t="s">
        <v>83</v>
      </c>
      <c r="F12049" t="s">
        <v>145</v>
      </c>
      <c r="G12049">
        <v>592.05000000000007</v>
      </c>
    </row>
    <row r="12050" spans="1:7">
      <c r="A12050" t="s">
        <v>18</v>
      </c>
      <c r="B12050">
        <v>3</v>
      </c>
      <c r="C12050">
        <v>2009</v>
      </c>
      <c r="D12050" t="s">
        <v>57</v>
      </c>
      <c r="E12050" t="s">
        <v>83</v>
      </c>
      <c r="F12050" t="s">
        <v>145</v>
      </c>
      <c r="G12050">
        <v>2594.15</v>
      </c>
    </row>
    <row r="12051" spans="1:7">
      <c r="A12051" t="s">
        <v>52</v>
      </c>
      <c r="B12051">
        <v>6</v>
      </c>
      <c r="C12051">
        <v>2009</v>
      </c>
      <c r="D12051" t="s">
        <v>57</v>
      </c>
      <c r="E12051" t="s">
        <v>83</v>
      </c>
      <c r="F12051" t="s">
        <v>145</v>
      </c>
      <c r="G12051">
        <v>965.1</v>
      </c>
    </row>
    <row r="12052" spans="1:7">
      <c r="A12052" t="s">
        <v>23</v>
      </c>
      <c r="B12052">
        <v>2</v>
      </c>
      <c r="C12052">
        <v>2009</v>
      </c>
      <c r="D12052" t="s">
        <v>57</v>
      </c>
      <c r="E12052" t="s">
        <v>83</v>
      </c>
      <c r="F12052" t="s">
        <v>155</v>
      </c>
      <c r="G12052">
        <v>106.77</v>
      </c>
    </row>
    <row r="12053" spans="1:7">
      <c r="A12053" t="s">
        <v>17</v>
      </c>
      <c r="B12053">
        <v>4</v>
      </c>
      <c r="C12053">
        <v>2009</v>
      </c>
      <c r="D12053" t="s">
        <v>57</v>
      </c>
      <c r="E12053" t="s">
        <v>83</v>
      </c>
      <c r="F12053" t="s">
        <v>155</v>
      </c>
      <c r="G12053">
        <v>272.25</v>
      </c>
    </row>
    <row r="12054" spans="1:7">
      <c r="A12054" t="s">
        <v>99</v>
      </c>
      <c r="B12054">
        <v>1</v>
      </c>
      <c r="C12054">
        <v>2011</v>
      </c>
      <c r="D12054" t="s">
        <v>57</v>
      </c>
      <c r="E12054" t="s">
        <v>83</v>
      </c>
      <c r="F12054" t="s">
        <v>155</v>
      </c>
      <c r="G12054">
        <v>235.24</v>
      </c>
    </row>
    <row r="12055" spans="1:7">
      <c r="A12055" t="s">
        <v>26</v>
      </c>
      <c r="B12055">
        <v>9</v>
      </c>
      <c r="C12055">
        <v>2009</v>
      </c>
      <c r="D12055" t="s">
        <v>57</v>
      </c>
      <c r="E12055" t="s">
        <v>83</v>
      </c>
      <c r="F12055" t="s">
        <v>155</v>
      </c>
      <c r="G12055">
        <v>998.81000000000006</v>
      </c>
    </row>
    <row r="12056" spans="1:7">
      <c r="A12056" t="s">
        <v>37</v>
      </c>
      <c r="B12056">
        <v>11</v>
      </c>
      <c r="C12056">
        <v>2011</v>
      </c>
      <c r="D12056" t="s">
        <v>57</v>
      </c>
      <c r="E12056" t="s">
        <v>83</v>
      </c>
      <c r="F12056" t="s">
        <v>155</v>
      </c>
      <c r="G12056">
        <v>0</v>
      </c>
    </row>
    <row r="12057" spans="1:7">
      <c r="A12057" t="s">
        <v>55</v>
      </c>
      <c r="B12057">
        <v>3</v>
      </c>
      <c r="C12057">
        <v>2011</v>
      </c>
      <c r="D12057" t="s">
        <v>57</v>
      </c>
      <c r="E12057" t="s">
        <v>83</v>
      </c>
      <c r="F12057" t="s">
        <v>155</v>
      </c>
      <c r="G12057">
        <v>833.93000000000006</v>
      </c>
    </row>
    <row r="12058" spans="1:7">
      <c r="A12058" t="s">
        <v>32</v>
      </c>
      <c r="B12058">
        <v>10</v>
      </c>
      <c r="C12058">
        <v>2009</v>
      </c>
      <c r="D12058" t="s">
        <v>57</v>
      </c>
      <c r="E12058" t="s">
        <v>83</v>
      </c>
      <c r="F12058" t="s">
        <v>157</v>
      </c>
      <c r="G12058">
        <v>0</v>
      </c>
    </row>
    <row r="12059" spans="1:7">
      <c r="A12059" t="s">
        <v>33</v>
      </c>
      <c r="B12059">
        <v>9</v>
      </c>
      <c r="C12059">
        <v>2010</v>
      </c>
      <c r="D12059" t="s">
        <v>57</v>
      </c>
      <c r="E12059" t="s">
        <v>83</v>
      </c>
      <c r="F12059" t="s">
        <v>157</v>
      </c>
      <c r="G12059">
        <v>0</v>
      </c>
    </row>
    <row r="12060" spans="1:7">
      <c r="A12060" t="s">
        <v>22</v>
      </c>
      <c r="B12060">
        <v>9</v>
      </c>
      <c r="C12060">
        <v>2011</v>
      </c>
      <c r="D12060" t="s">
        <v>57</v>
      </c>
      <c r="E12060" t="s">
        <v>83</v>
      </c>
      <c r="F12060" t="s">
        <v>158</v>
      </c>
      <c r="G12060">
        <v>209.67000000000002</v>
      </c>
    </row>
    <row r="12061" spans="1:7">
      <c r="A12061" t="s">
        <v>37</v>
      </c>
      <c r="B12061">
        <v>11</v>
      </c>
      <c r="C12061">
        <v>2011</v>
      </c>
      <c r="D12061" t="s">
        <v>57</v>
      </c>
      <c r="E12061" t="s">
        <v>83</v>
      </c>
      <c r="F12061" t="s">
        <v>158</v>
      </c>
      <c r="G12061">
        <v>0</v>
      </c>
    </row>
    <row r="12062" spans="1:7">
      <c r="A12062" t="s">
        <v>55</v>
      </c>
      <c r="B12062">
        <v>3</v>
      </c>
      <c r="C12062">
        <v>2011</v>
      </c>
      <c r="D12062" t="s">
        <v>57</v>
      </c>
      <c r="E12062" t="s">
        <v>83</v>
      </c>
      <c r="F12062" t="s">
        <v>159</v>
      </c>
      <c r="G12062">
        <v>32414.21</v>
      </c>
    </row>
    <row r="12063" spans="1:7">
      <c r="A12063" t="s">
        <v>44</v>
      </c>
      <c r="B12063">
        <v>2</v>
      </c>
      <c r="C12063">
        <v>2012</v>
      </c>
      <c r="D12063" t="s">
        <v>57</v>
      </c>
      <c r="E12063" t="s">
        <v>83</v>
      </c>
      <c r="F12063" t="s">
        <v>159</v>
      </c>
      <c r="G12063">
        <v>35575.31</v>
      </c>
    </row>
    <row r="12064" spans="1:7">
      <c r="A12064" t="s">
        <v>22</v>
      </c>
      <c r="B12064">
        <v>9</v>
      </c>
      <c r="C12064">
        <v>2011</v>
      </c>
      <c r="D12064" t="s">
        <v>57</v>
      </c>
      <c r="E12064" t="s">
        <v>83</v>
      </c>
      <c r="F12064" t="s">
        <v>159</v>
      </c>
      <c r="G12064">
        <v>31652.530000000002</v>
      </c>
    </row>
    <row r="12065" spans="1:7">
      <c r="A12065" t="s">
        <v>26</v>
      </c>
      <c r="B12065">
        <v>9</v>
      </c>
      <c r="C12065">
        <v>2009</v>
      </c>
      <c r="D12065" t="s">
        <v>57</v>
      </c>
      <c r="E12065" t="s">
        <v>83</v>
      </c>
      <c r="F12065" t="s">
        <v>159</v>
      </c>
      <c r="G12065">
        <v>19591.77</v>
      </c>
    </row>
    <row r="12066" spans="1:7">
      <c r="A12066" t="s">
        <v>5</v>
      </c>
      <c r="B12066">
        <v>12</v>
      </c>
      <c r="C12066">
        <v>2010</v>
      </c>
      <c r="D12066" t="s">
        <v>57</v>
      </c>
      <c r="E12066" t="s">
        <v>83</v>
      </c>
      <c r="F12066" t="s">
        <v>163</v>
      </c>
      <c r="G12066">
        <v>0</v>
      </c>
    </row>
    <row r="12067" spans="1:7">
      <c r="A12067" t="s">
        <v>63</v>
      </c>
      <c r="B12067">
        <v>12</v>
      </c>
      <c r="C12067">
        <v>2011</v>
      </c>
      <c r="D12067" t="s">
        <v>57</v>
      </c>
      <c r="E12067" t="s">
        <v>83</v>
      </c>
      <c r="F12067" t="s">
        <v>163</v>
      </c>
      <c r="G12067">
        <v>0</v>
      </c>
    </row>
    <row r="12068" spans="1:7">
      <c r="A12068" t="s">
        <v>22</v>
      </c>
      <c r="B12068">
        <v>9</v>
      </c>
      <c r="C12068">
        <v>2011</v>
      </c>
      <c r="D12068" t="s">
        <v>57</v>
      </c>
      <c r="E12068" t="s">
        <v>83</v>
      </c>
      <c r="F12068" t="s">
        <v>163</v>
      </c>
      <c r="G12068">
        <v>0</v>
      </c>
    </row>
    <row r="12069" spans="1:7">
      <c r="A12069" t="s">
        <v>35</v>
      </c>
      <c r="B12069">
        <v>5</v>
      </c>
      <c r="C12069">
        <v>2010</v>
      </c>
      <c r="D12069" t="s">
        <v>57</v>
      </c>
      <c r="E12069" t="s">
        <v>83</v>
      </c>
      <c r="F12069" t="s">
        <v>164</v>
      </c>
      <c r="G12069">
        <v>0</v>
      </c>
    </row>
    <row r="12070" spans="1:7">
      <c r="A12070" t="s">
        <v>109</v>
      </c>
      <c r="B12070">
        <v>1</v>
      </c>
      <c r="C12070">
        <v>2012</v>
      </c>
      <c r="D12070" t="s">
        <v>57</v>
      </c>
      <c r="E12070" t="s">
        <v>83</v>
      </c>
      <c r="F12070" t="s">
        <v>164</v>
      </c>
      <c r="G12070">
        <v>0</v>
      </c>
    </row>
    <row r="12071" spans="1:7">
      <c r="A12071" t="s">
        <v>19</v>
      </c>
      <c r="B12071">
        <v>11</v>
      </c>
      <c r="C12071">
        <v>2010</v>
      </c>
      <c r="D12071" t="s">
        <v>57</v>
      </c>
      <c r="E12071" t="s">
        <v>83</v>
      </c>
      <c r="F12071" t="s">
        <v>164</v>
      </c>
      <c r="G12071">
        <v>454.28000000000003</v>
      </c>
    </row>
    <row r="12072" spans="1:7">
      <c r="A12072" t="s">
        <v>52</v>
      </c>
      <c r="B12072">
        <v>6</v>
      </c>
      <c r="C12072">
        <v>2009</v>
      </c>
      <c r="D12072" t="s">
        <v>57</v>
      </c>
      <c r="E12072" t="s">
        <v>83</v>
      </c>
      <c r="F12072" t="s">
        <v>164</v>
      </c>
      <c r="G12072">
        <v>2268.83</v>
      </c>
    </row>
    <row r="12073" spans="1:7">
      <c r="A12073" t="s">
        <v>40</v>
      </c>
      <c r="B12073">
        <v>10</v>
      </c>
      <c r="C12073">
        <v>2011</v>
      </c>
      <c r="D12073" t="s">
        <v>57</v>
      </c>
      <c r="E12073" t="s">
        <v>83</v>
      </c>
      <c r="F12073" t="s">
        <v>167</v>
      </c>
      <c r="G12073">
        <v>1339.88</v>
      </c>
    </row>
    <row r="12074" spans="1:7">
      <c r="A12074" t="s">
        <v>9</v>
      </c>
      <c r="B12074">
        <v>8</v>
      </c>
      <c r="C12074">
        <v>2009</v>
      </c>
      <c r="D12074" t="s">
        <v>57</v>
      </c>
      <c r="E12074" t="s">
        <v>83</v>
      </c>
      <c r="F12074" t="s">
        <v>167</v>
      </c>
      <c r="G12074">
        <v>1200.96</v>
      </c>
    </row>
    <row r="12075" spans="1:7">
      <c r="A12075" t="s">
        <v>55</v>
      </c>
      <c r="B12075">
        <v>3</v>
      </c>
      <c r="C12075">
        <v>2011</v>
      </c>
      <c r="D12075" t="s">
        <v>57</v>
      </c>
      <c r="E12075" t="s">
        <v>83</v>
      </c>
      <c r="F12075" t="s">
        <v>167</v>
      </c>
      <c r="G12075">
        <v>1048.1500000000001</v>
      </c>
    </row>
    <row r="12076" spans="1:7">
      <c r="A12076" t="s">
        <v>14</v>
      </c>
      <c r="B12076">
        <v>10</v>
      </c>
      <c r="C12076">
        <v>2010</v>
      </c>
      <c r="D12076" t="s">
        <v>57</v>
      </c>
      <c r="E12076" t="s">
        <v>83</v>
      </c>
      <c r="F12076" t="s">
        <v>169</v>
      </c>
      <c r="G12076">
        <v>24771.7</v>
      </c>
    </row>
    <row r="12077" spans="1:7">
      <c r="A12077" t="s">
        <v>32</v>
      </c>
      <c r="B12077">
        <v>10</v>
      </c>
      <c r="C12077">
        <v>2009</v>
      </c>
      <c r="D12077" t="s">
        <v>57</v>
      </c>
      <c r="E12077" t="s">
        <v>83</v>
      </c>
      <c r="F12077" t="s">
        <v>169</v>
      </c>
      <c r="G12077">
        <v>25231.16</v>
      </c>
    </row>
    <row r="12078" spans="1:7">
      <c r="A12078" t="s">
        <v>24</v>
      </c>
      <c r="B12078">
        <v>5</v>
      </c>
      <c r="C12078">
        <v>2012</v>
      </c>
      <c r="D12078" t="s">
        <v>57</v>
      </c>
      <c r="E12078" t="s">
        <v>83</v>
      </c>
      <c r="F12078" t="s">
        <v>169</v>
      </c>
      <c r="G12078">
        <v>25647.59</v>
      </c>
    </row>
    <row r="12079" spans="1:7">
      <c r="A12079" t="s">
        <v>43</v>
      </c>
      <c r="B12079">
        <v>5</v>
      </c>
      <c r="C12079">
        <v>2009</v>
      </c>
      <c r="D12079" t="s">
        <v>57</v>
      </c>
      <c r="E12079" t="s">
        <v>83</v>
      </c>
      <c r="F12079" t="s">
        <v>169</v>
      </c>
      <c r="G12079">
        <v>33129.68</v>
      </c>
    </row>
    <row r="12080" spans="1:7">
      <c r="A12080" t="s">
        <v>55</v>
      </c>
      <c r="B12080">
        <v>3</v>
      </c>
      <c r="C12080">
        <v>2011</v>
      </c>
      <c r="D12080" t="s">
        <v>57</v>
      </c>
      <c r="E12080" t="s">
        <v>83</v>
      </c>
      <c r="F12080" t="s">
        <v>181</v>
      </c>
      <c r="G12080">
        <v>0</v>
      </c>
    </row>
    <row r="12081" spans="1:7">
      <c r="A12081" t="s">
        <v>18</v>
      </c>
      <c r="B12081">
        <v>3</v>
      </c>
      <c r="C12081">
        <v>2009</v>
      </c>
      <c r="D12081" t="s">
        <v>57</v>
      </c>
      <c r="E12081" t="s">
        <v>83</v>
      </c>
      <c r="F12081" t="s">
        <v>185</v>
      </c>
      <c r="G12081">
        <v>24841.690000000002</v>
      </c>
    </row>
    <row r="12082" spans="1:7">
      <c r="A12082" t="s">
        <v>19</v>
      </c>
      <c r="B12082">
        <v>11</v>
      </c>
      <c r="C12082">
        <v>2010</v>
      </c>
      <c r="D12082" t="s">
        <v>57</v>
      </c>
      <c r="E12082" t="s">
        <v>83</v>
      </c>
      <c r="F12082" t="s">
        <v>185</v>
      </c>
      <c r="G12082">
        <v>27344.61</v>
      </c>
    </row>
    <row r="12083" spans="1:7">
      <c r="A12083" t="s">
        <v>16</v>
      </c>
      <c r="B12083">
        <v>7</v>
      </c>
      <c r="C12083">
        <v>2010</v>
      </c>
      <c r="D12083" t="s">
        <v>57</v>
      </c>
      <c r="E12083" t="s">
        <v>83</v>
      </c>
      <c r="F12083" t="s">
        <v>185</v>
      </c>
      <c r="G12083">
        <v>23120.89</v>
      </c>
    </row>
    <row r="12084" spans="1:7">
      <c r="A12084" t="s">
        <v>24</v>
      </c>
      <c r="B12084">
        <v>5</v>
      </c>
      <c r="C12084">
        <v>2012</v>
      </c>
      <c r="D12084" t="s">
        <v>57</v>
      </c>
      <c r="E12084" t="s">
        <v>83</v>
      </c>
      <c r="F12084" t="s">
        <v>185</v>
      </c>
      <c r="G12084">
        <v>33217.980000000003</v>
      </c>
    </row>
    <row r="12085" spans="1:7">
      <c r="A12085" t="s">
        <v>14</v>
      </c>
      <c r="B12085">
        <v>10</v>
      </c>
      <c r="C12085">
        <v>2010</v>
      </c>
      <c r="D12085" t="s">
        <v>57</v>
      </c>
      <c r="E12085" t="s">
        <v>83</v>
      </c>
      <c r="F12085" t="s">
        <v>185</v>
      </c>
      <c r="G12085">
        <v>40905.96</v>
      </c>
    </row>
    <row r="12086" spans="1:7">
      <c r="A12086" t="s">
        <v>43</v>
      </c>
      <c r="B12086">
        <v>5</v>
      </c>
      <c r="C12086">
        <v>2009</v>
      </c>
      <c r="D12086" t="s">
        <v>57</v>
      </c>
      <c r="E12086" t="s">
        <v>83</v>
      </c>
      <c r="F12086" t="s">
        <v>185</v>
      </c>
      <c r="G12086">
        <v>38297.78</v>
      </c>
    </row>
    <row r="12087" spans="1:7">
      <c r="A12087" t="s">
        <v>31</v>
      </c>
      <c r="B12087">
        <v>3</v>
      </c>
      <c r="C12087">
        <v>2012</v>
      </c>
      <c r="D12087" t="s">
        <v>57</v>
      </c>
      <c r="E12087" t="s">
        <v>83</v>
      </c>
      <c r="F12087" t="s">
        <v>185</v>
      </c>
      <c r="G12087">
        <v>44272.55</v>
      </c>
    </row>
    <row r="12088" spans="1:7">
      <c r="A12088" t="s">
        <v>114</v>
      </c>
      <c r="B12088">
        <v>2</v>
      </c>
      <c r="C12088">
        <v>2011</v>
      </c>
      <c r="D12088" t="s">
        <v>57</v>
      </c>
      <c r="E12088" t="s">
        <v>83</v>
      </c>
      <c r="F12088" t="s">
        <v>185</v>
      </c>
      <c r="G12088">
        <v>20045.98</v>
      </c>
    </row>
    <row r="12089" spans="1:7">
      <c r="A12089" t="s">
        <v>99</v>
      </c>
      <c r="B12089">
        <v>1</v>
      </c>
      <c r="C12089">
        <v>2011</v>
      </c>
      <c r="D12089" t="s">
        <v>57</v>
      </c>
      <c r="E12089" t="s">
        <v>83</v>
      </c>
      <c r="F12089" t="s">
        <v>185</v>
      </c>
      <c r="G12089">
        <v>21133.43</v>
      </c>
    </row>
    <row r="12090" spans="1:7">
      <c r="A12090" t="s">
        <v>22</v>
      </c>
      <c r="B12090">
        <v>9</v>
      </c>
      <c r="C12090">
        <v>2011</v>
      </c>
      <c r="D12090" t="s">
        <v>57</v>
      </c>
      <c r="E12090" t="s">
        <v>83</v>
      </c>
      <c r="F12090" t="s">
        <v>186</v>
      </c>
      <c r="G12090">
        <v>0</v>
      </c>
    </row>
    <row r="12091" spans="1:7">
      <c r="A12091" t="s">
        <v>35</v>
      </c>
      <c r="B12091">
        <v>5</v>
      </c>
      <c r="C12091">
        <v>2010</v>
      </c>
      <c r="D12091" t="s">
        <v>57</v>
      </c>
      <c r="E12091" t="s">
        <v>83</v>
      </c>
      <c r="F12091" t="s">
        <v>186</v>
      </c>
      <c r="G12091">
        <v>0</v>
      </c>
    </row>
    <row r="12092" spans="1:7">
      <c r="A12092" t="s">
        <v>55</v>
      </c>
      <c r="B12092">
        <v>3</v>
      </c>
      <c r="C12092">
        <v>2011</v>
      </c>
      <c r="D12092" t="s">
        <v>57</v>
      </c>
      <c r="E12092" t="s">
        <v>83</v>
      </c>
      <c r="F12092" t="s">
        <v>193</v>
      </c>
      <c r="G12092">
        <v>4677.08</v>
      </c>
    </row>
    <row r="12093" spans="1:7">
      <c r="A12093" t="s">
        <v>24</v>
      </c>
      <c r="B12093">
        <v>5</v>
      </c>
      <c r="C12093">
        <v>2012</v>
      </c>
      <c r="D12093" t="s">
        <v>57</v>
      </c>
      <c r="E12093" t="s">
        <v>83</v>
      </c>
      <c r="F12093" t="s">
        <v>193</v>
      </c>
      <c r="G12093">
        <v>4864.76</v>
      </c>
    </row>
    <row r="12094" spans="1:7">
      <c r="A12094" t="s">
        <v>26</v>
      </c>
      <c r="B12094">
        <v>9</v>
      </c>
      <c r="C12094">
        <v>2009</v>
      </c>
      <c r="D12094" t="s">
        <v>57</v>
      </c>
      <c r="E12094" t="s">
        <v>83</v>
      </c>
      <c r="F12094" t="s">
        <v>196</v>
      </c>
      <c r="G12094">
        <v>239.70000000000002</v>
      </c>
    </row>
    <row r="12095" spans="1:7">
      <c r="A12095" t="s">
        <v>55</v>
      </c>
      <c r="B12095">
        <v>3</v>
      </c>
      <c r="C12095">
        <v>2011</v>
      </c>
      <c r="D12095" t="s">
        <v>57</v>
      </c>
      <c r="E12095" t="s">
        <v>83</v>
      </c>
      <c r="F12095" t="s">
        <v>196</v>
      </c>
      <c r="G12095">
        <v>148.59</v>
      </c>
    </row>
    <row r="12096" spans="1:7">
      <c r="A12096" t="s">
        <v>42</v>
      </c>
      <c r="B12096">
        <v>2</v>
      </c>
      <c r="C12096">
        <v>2010</v>
      </c>
      <c r="D12096" t="s">
        <v>57</v>
      </c>
      <c r="E12096" t="s">
        <v>83</v>
      </c>
      <c r="F12096" t="s">
        <v>201</v>
      </c>
      <c r="G12096">
        <v>147.9</v>
      </c>
    </row>
    <row r="12097" spans="1:7">
      <c r="A12097" t="s">
        <v>19</v>
      </c>
      <c r="B12097">
        <v>11</v>
      </c>
      <c r="C12097">
        <v>2010</v>
      </c>
      <c r="D12097" t="s">
        <v>57</v>
      </c>
      <c r="E12097" t="s">
        <v>83</v>
      </c>
      <c r="F12097" t="s">
        <v>201</v>
      </c>
      <c r="G12097">
        <v>0</v>
      </c>
    </row>
    <row r="12098" spans="1:7">
      <c r="A12098" t="s">
        <v>27</v>
      </c>
      <c r="B12098">
        <v>1</v>
      </c>
      <c r="C12098">
        <v>2009</v>
      </c>
      <c r="D12098" t="s">
        <v>57</v>
      </c>
      <c r="E12098" t="s">
        <v>83</v>
      </c>
      <c r="F12098" t="s">
        <v>201</v>
      </c>
      <c r="G12098">
        <v>76.41</v>
      </c>
    </row>
    <row r="12099" spans="1:7">
      <c r="A12099" t="s">
        <v>16</v>
      </c>
      <c r="B12099">
        <v>7</v>
      </c>
      <c r="C12099">
        <v>2010</v>
      </c>
      <c r="D12099" t="s">
        <v>57</v>
      </c>
      <c r="E12099" t="s">
        <v>83</v>
      </c>
      <c r="F12099" t="s">
        <v>201</v>
      </c>
      <c r="G12099">
        <v>0</v>
      </c>
    </row>
    <row r="12100" spans="1:7">
      <c r="A12100" t="s">
        <v>32</v>
      </c>
      <c r="B12100">
        <v>10</v>
      </c>
      <c r="C12100">
        <v>2009</v>
      </c>
      <c r="D12100" t="s">
        <v>57</v>
      </c>
      <c r="E12100" t="s">
        <v>83</v>
      </c>
      <c r="F12100" t="s">
        <v>203</v>
      </c>
      <c r="G12100">
        <v>0</v>
      </c>
    </row>
    <row r="12101" spans="1:7">
      <c r="A12101" t="s">
        <v>43</v>
      </c>
      <c r="B12101">
        <v>5</v>
      </c>
      <c r="C12101">
        <v>2009</v>
      </c>
      <c r="D12101" t="s">
        <v>57</v>
      </c>
      <c r="E12101" t="s">
        <v>83</v>
      </c>
      <c r="F12101" t="s">
        <v>203</v>
      </c>
      <c r="G12101">
        <v>559.20000000000005</v>
      </c>
    </row>
    <row r="12102" spans="1:7">
      <c r="A12102" t="s">
        <v>35</v>
      </c>
      <c r="B12102">
        <v>5</v>
      </c>
      <c r="C12102">
        <v>2010</v>
      </c>
      <c r="D12102" t="s">
        <v>57</v>
      </c>
      <c r="E12102" t="s">
        <v>83</v>
      </c>
      <c r="F12102" t="s">
        <v>203</v>
      </c>
      <c r="G12102">
        <v>50.5</v>
      </c>
    </row>
    <row r="12103" spans="1:7">
      <c r="A12103" t="s">
        <v>45</v>
      </c>
      <c r="B12103">
        <v>3</v>
      </c>
      <c r="C12103">
        <v>2010</v>
      </c>
      <c r="D12103" t="s">
        <v>57</v>
      </c>
      <c r="E12103" t="s">
        <v>83</v>
      </c>
      <c r="F12103" t="s">
        <v>214</v>
      </c>
      <c r="G12103">
        <v>740.30000000000007</v>
      </c>
    </row>
    <row r="12104" spans="1:7">
      <c r="A12104" t="s">
        <v>46</v>
      </c>
      <c r="B12104">
        <v>12</v>
      </c>
      <c r="C12104">
        <v>2009</v>
      </c>
      <c r="D12104" t="s">
        <v>57</v>
      </c>
      <c r="E12104" t="s">
        <v>83</v>
      </c>
      <c r="F12104" t="s">
        <v>221</v>
      </c>
      <c r="G12104">
        <v>326.09000000000003</v>
      </c>
    </row>
    <row r="12105" spans="1:7">
      <c r="A12105" t="s">
        <v>5</v>
      </c>
      <c r="B12105">
        <v>12</v>
      </c>
      <c r="C12105">
        <v>2010</v>
      </c>
      <c r="D12105" t="s">
        <v>57</v>
      </c>
      <c r="E12105" t="s">
        <v>83</v>
      </c>
      <c r="F12105" t="s">
        <v>221</v>
      </c>
      <c r="G12105">
        <v>0</v>
      </c>
    </row>
    <row r="12106" spans="1:7">
      <c r="A12106" t="s">
        <v>52</v>
      </c>
      <c r="B12106">
        <v>6</v>
      </c>
      <c r="C12106">
        <v>2009</v>
      </c>
      <c r="D12106" t="s">
        <v>57</v>
      </c>
      <c r="E12106" t="s">
        <v>83</v>
      </c>
      <c r="F12106" t="s">
        <v>221</v>
      </c>
      <c r="G12106">
        <v>23177.91</v>
      </c>
    </row>
    <row r="12107" spans="1:7">
      <c r="A12107" t="s">
        <v>85</v>
      </c>
      <c r="B12107">
        <v>4</v>
      </c>
      <c r="C12107">
        <v>2010</v>
      </c>
      <c r="D12107" t="s">
        <v>57</v>
      </c>
      <c r="E12107" t="s">
        <v>83</v>
      </c>
      <c r="F12107" t="s">
        <v>221</v>
      </c>
      <c r="G12107">
        <v>0</v>
      </c>
    </row>
    <row r="12108" spans="1:7">
      <c r="A12108" t="s">
        <v>63</v>
      </c>
      <c r="B12108">
        <v>12</v>
      </c>
      <c r="C12108">
        <v>2011</v>
      </c>
      <c r="D12108" t="s">
        <v>57</v>
      </c>
      <c r="E12108" t="s">
        <v>83</v>
      </c>
      <c r="F12108" t="s">
        <v>221</v>
      </c>
      <c r="G12108">
        <v>0</v>
      </c>
    </row>
    <row r="12109" spans="1:7">
      <c r="A12109" t="s">
        <v>35</v>
      </c>
      <c r="B12109">
        <v>5</v>
      </c>
      <c r="C12109">
        <v>2010</v>
      </c>
      <c r="D12109" t="s">
        <v>57</v>
      </c>
      <c r="E12109" t="s">
        <v>83</v>
      </c>
      <c r="F12109" t="s">
        <v>221</v>
      </c>
      <c r="G12109">
        <v>2141.59</v>
      </c>
    </row>
    <row r="12110" spans="1:7">
      <c r="A12110" t="s">
        <v>30</v>
      </c>
      <c r="B12110">
        <v>8</v>
      </c>
      <c r="C12110">
        <v>2010</v>
      </c>
      <c r="D12110" t="s">
        <v>57</v>
      </c>
      <c r="E12110" t="s">
        <v>83</v>
      </c>
      <c r="F12110" t="s">
        <v>225</v>
      </c>
      <c r="G12110">
        <v>0</v>
      </c>
    </row>
    <row r="12111" spans="1:7">
      <c r="A12111" t="s">
        <v>5</v>
      </c>
      <c r="B12111">
        <v>12</v>
      </c>
      <c r="C12111">
        <v>2010</v>
      </c>
      <c r="D12111" t="s">
        <v>57</v>
      </c>
      <c r="E12111" t="s">
        <v>83</v>
      </c>
      <c r="F12111" t="s">
        <v>226</v>
      </c>
      <c r="G12111">
        <v>933.6</v>
      </c>
    </row>
    <row r="12112" spans="1:7">
      <c r="A12112" t="s">
        <v>33</v>
      </c>
      <c r="B12112">
        <v>9</v>
      </c>
      <c r="C12112">
        <v>2010</v>
      </c>
      <c r="D12112" t="s">
        <v>57</v>
      </c>
      <c r="E12112" t="s">
        <v>83</v>
      </c>
      <c r="F12112" t="s">
        <v>226</v>
      </c>
      <c r="G12112">
        <v>641.85</v>
      </c>
    </row>
    <row r="12113" spans="1:7">
      <c r="A12113" t="s">
        <v>16</v>
      </c>
      <c r="B12113">
        <v>7</v>
      </c>
      <c r="C12113">
        <v>2010</v>
      </c>
      <c r="D12113" t="s">
        <v>57</v>
      </c>
      <c r="E12113" t="s">
        <v>83</v>
      </c>
      <c r="F12113" t="s">
        <v>226</v>
      </c>
      <c r="G12113">
        <v>700.2</v>
      </c>
    </row>
    <row r="12114" spans="1:7">
      <c r="A12114" t="s">
        <v>43</v>
      </c>
      <c r="B12114">
        <v>5</v>
      </c>
      <c r="C12114">
        <v>2009</v>
      </c>
      <c r="D12114" t="s">
        <v>57</v>
      </c>
      <c r="E12114" t="s">
        <v>83</v>
      </c>
      <c r="F12114" t="s">
        <v>228</v>
      </c>
      <c r="G12114">
        <v>1571.77</v>
      </c>
    </row>
    <row r="12115" spans="1:7">
      <c r="A12115" t="s">
        <v>18</v>
      </c>
      <c r="B12115">
        <v>3</v>
      </c>
      <c r="C12115">
        <v>2009</v>
      </c>
      <c r="D12115" t="s">
        <v>57</v>
      </c>
      <c r="E12115" t="s">
        <v>83</v>
      </c>
      <c r="F12115" t="s">
        <v>228</v>
      </c>
      <c r="G12115">
        <v>962.97</v>
      </c>
    </row>
    <row r="12116" spans="1:7">
      <c r="A12116" t="s">
        <v>42</v>
      </c>
      <c r="B12116">
        <v>2</v>
      </c>
      <c r="C12116">
        <v>2010</v>
      </c>
      <c r="D12116" t="s">
        <v>57</v>
      </c>
      <c r="E12116" t="s">
        <v>83</v>
      </c>
      <c r="F12116" t="s">
        <v>228</v>
      </c>
      <c r="G12116">
        <v>924.62</v>
      </c>
    </row>
    <row r="12117" spans="1:7">
      <c r="A12117" t="s">
        <v>17</v>
      </c>
      <c r="B12117">
        <v>4</v>
      </c>
      <c r="C12117">
        <v>2009</v>
      </c>
      <c r="D12117" t="s">
        <v>57</v>
      </c>
      <c r="E12117" t="s">
        <v>83</v>
      </c>
      <c r="F12117" t="s">
        <v>228</v>
      </c>
      <c r="G12117">
        <v>1178.82</v>
      </c>
    </row>
    <row r="12118" spans="1:7">
      <c r="A12118" t="s">
        <v>9</v>
      </c>
      <c r="B12118">
        <v>8</v>
      </c>
      <c r="C12118">
        <v>2009</v>
      </c>
      <c r="D12118" t="s">
        <v>57</v>
      </c>
      <c r="E12118" t="s">
        <v>83</v>
      </c>
      <c r="F12118" t="s">
        <v>228</v>
      </c>
      <c r="G12118">
        <v>1047.8399999999999</v>
      </c>
    </row>
    <row r="12119" spans="1:7">
      <c r="A12119" t="s">
        <v>20</v>
      </c>
      <c r="B12119">
        <v>6</v>
      </c>
      <c r="C12119">
        <v>2010</v>
      </c>
      <c r="D12119" t="s">
        <v>57</v>
      </c>
      <c r="E12119" t="s">
        <v>83</v>
      </c>
      <c r="F12119" t="s">
        <v>231</v>
      </c>
      <c r="G12119">
        <v>0</v>
      </c>
    </row>
    <row r="12120" spans="1:7">
      <c r="A12120" t="s">
        <v>114</v>
      </c>
      <c r="B12120">
        <v>2</v>
      </c>
      <c r="C12120">
        <v>2011</v>
      </c>
      <c r="D12120" t="s">
        <v>57</v>
      </c>
      <c r="E12120" t="s">
        <v>83</v>
      </c>
      <c r="F12120" t="s">
        <v>231</v>
      </c>
      <c r="G12120">
        <v>0</v>
      </c>
    </row>
    <row r="12121" spans="1:7">
      <c r="A12121" t="s">
        <v>32</v>
      </c>
      <c r="B12121">
        <v>10</v>
      </c>
      <c r="C12121">
        <v>2009</v>
      </c>
      <c r="D12121" t="s">
        <v>57</v>
      </c>
      <c r="E12121" t="s">
        <v>83</v>
      </c>
      <c r="F12121" t="s">
        <v>231</v>
      </c>
      <c r="G12121">
        <v>699.15</v>
      </c>
    </row>
    <row r="12122" spans="1:7">
      <c r="A12122" t="s">
        <v>39</v>
      </c>
      <c r="B12122">
        <v>5</v>
      </c>
      <c r="C12122">
        <v>2011</v>
      </c>
      <c r="D12122" t="s">
        <v>57</v>
      </c>
      <c r="E12122" t="s">
        <v>83</v>
      </c>
      <c r="F12122" t="s">
        <v>231</v>
      </c>
      <c r="G12122">
        <v>0</v>
      </c>
    </row>
    <row r="12123" spans="1:7">
      <c r="A12123" t="s">
        <v>9</v>
      </c>
      <c r="B12123">
        <v>8</v>
      </c>
      <c r="C12123">
        <v>2009</v>
      </c>
      <c r="D12123" t="s">
        <v>57</v>
      </c>
      <c r="E12123" t="s">
        <v>83</v>
      </c>
      <c r="F12123" t="s">
        <v>234</v>
      </c>
      <c r="G12123">
        <v>0</v>
      </c>
    </row>
    <row r="12124" spans="1:7">
      <c r="A12124" t="s">
        <v>26</v>
      </c>
      <c r="B12124">
        <v>9</v>
      </c>
      <c r="C12124">
        <v>2009</v>
      </c>
      <c r="D12124" t="s">
        <v>57</v>
      </c>
      <c r="E12124" t="s">
        <v>83</v>
      </c>
      <c r="F12124" t="s">
        <v>234</v>
      </c>
      <c r="G12124">
        <v>0</v>
      </c>
    </row>
    <row r="12125" spans="1:7">
      <c r="A12125" t="s">
        <v>46</v>
      </c>
      <c r="B12125">
        <v>12</v>
      </c>
      <c r="C12125">
        <v>2009</v>
      </c>
      <c r="D12125" t="s">
        <v>57</v>
      </c>
      <c r="E12125" t="s">
        <v>83</v>
      </c>
      <c r="F12125" t="s">
        <v>234</v>
      </c>
      <c r="G12125">
        <v>0</v>
      </c>
    </row>
    <row r="12126" spans="1:7">
      <c r="A12126" t="s">
        <v>37</v>
      </c>
      <c r="B12126">
        <v>11</v>
      </c>
      <c r="C12126">
        <v>2011</v>
      </c>
      <c r="D12126" t="s">
        <v>57</v>
      </c>
      <c r="E12126" t="s">
        <v>83</v>
      </c>
      <c r="F12126" t="s">
        <v>237</v>
      </c>
      <c r="G12126">
        <v>0</v>
      </c>
    </row>
    <row r="12127" spans="1:7">
      <c r="A12127" t="s">
        <v>17</v>
      </c>
      <c r="B12127">
        <v>4</v>
      </c>
      <c r="C12127">
        <v>2009</v>
      </c>
      <c r="D12127" t="s">
        <v>57</v>
      </c>
      <c r="E12127" t="s">
        <v>83</v>
      </c>
      <c r="F12127" t="s">
        <v>238</v>
      </c>
      <c r="G12127">
        <v>0</v>
      </c>
    </row>
    <row r="12128" spans="1:7">
      <c r="A12128" t="s">
        <v>44</v>
      </c>
      <c r="B12128">
        <v>2</v>
      </c>
      <c r="C12128">
        <v>2012</v>
      </c>
      <c r="D12128" t="s">
        <v>57</v>
      </c>
      <c r="E12128" t="s">
        <v>83</v>
      </c>
      <c r="F12128" t="s">
        <v>238</v>
      </c>
      <c r="G12128">
        <v>263.7</v>
      </c>
    </row>
    <row r="12129" spans="1:7">
      <c r="A12129" t="s">
        <v>109</v>
      </c>
      <c r="B12129">
        <v>1</v>
      </c>
      <c r="C12129">
        <v>2012</v>
      </c>
      <c r="D12129" t="s">
        <v>57</v>
      </c>
      <c r="E12129" t="s">
        <v>83</v>
      </c>
      <c r="F12129" t="s">
        <v>238</v>
      </c>
      <c r="G12129">
        <v>175.8</v>
      </c>
    </row>
    <row r="12130" spans="1:7">
      <c r="A12130" t="s">
        <v>40</v>
      </c>
      <c r="B12130">
        <v>10</v>
      </c>
      <c r="C12130">
        <v>2011</v>
      </c>
      <c r="D12130" t="s">
        <v>57</v>
      </c>
      <c r="E12130" t="s">
        <v>83</v>
      </c>
      <c r="F12130" t="s">
        <v>244</v>
      </c>
      <c r="G12130">
        <v>0</v>
      </c>
    </row>
    <row r="12131" spans="1:7">
      <c r="A12131" t="s">
        <v>52</v>
      </c>
      <c r="B12131">
        <v>6</v>
      </c>
      <c r="C12131">
        <v>2009</v>
      </c>
      <c r="D12131" t="s">
        <v>57</v>
      </c>
      <c r="E12131" t="s">
        <v>83</v>
      </c>
      <c r="F12131" t="s">
        <v>245</v>
      </c>
      <c r="G12131">
        <v>6.01</v>
      </c>
    </row>
    <row r="12132" spans="1:7">
      <c r="A12132" t="s">
        <v>68</v>
      </c>
      <c r="B12132">
        <v>1</v>
      </c>
      <c r="C12132">
        <v>2010</v>
      </c>
      <c r="D12132" t="s">
        <v>57</v>
      </c>
      <c r="E12132" t="s">
        <v>83</v>
      </c>
      <c r="F12132" t="s">
        <v>245</v>
      </c>
      <c r="G12132">
        <v>-5.87</v>
      </c>
    </row>
    <row r="12133" spans="1:7">
      <c r="A12133" t="s">
        <v>114</v>
      </c>
      <c r="B12133">
        <v>2</v>
      </c>
      <c r="C12133">
        <v>2011</v>
      </c>
      <c r="D12133" t="s">
        <v>57</v>
      </c>
      <c r="E12133" t="s">
        <v>83</v>
      </c>
      <c r="F12133" t="s">
        <v>245</v>
      </c>
      <c r="G12133">
        <v>12.93</v>
      </c>
    </row>
    <row r="12134" spans="1:7">
      <c r="A12134" t="s">
        <v>39</v>
      </c>
      <c r="B12134">
        <v>5</v>
      </c>
      <c r="C12134">
        <v>2011</v>
      </c>
      <c r="D12134" t="s">
        <v>57</v>
      </c>
      <c r="E12134" t="s">
        <v>83</v>
      </c>
      <c r="F12134" t="s">
        <v>245</v>
      </c>
      <c r="G12134">
        <v>-0.28999999999999998</v>
      </c>
    </row>
    <row r="12135" spans="1:7">
      <c r="A12135" t="s">
        <v>37</v>
      </c>
      <c r="B12135">
        <v>11</v>
      </c>
      <c r="C12135">
        <v>2011</v>
      </c>
      <c r="D12135" t="s">
        <v>57</v>
      </c>
      <c r="E12135" t="s">
        <v>83</v>
      </c>
      <c r="F12135" t="s">
        <v>245</v>
      </c>
      <c r="G12135">
        <v>3.72</v>
      </c>
    </row>
    <row r="12136" spans="1:7">
      <c r="A12136" t="s">
        <v>63</v>
      </c>
      <c r="B12136">
        <v>12</v>
      </c>
      <c r="C12136">
        <v>2011</v>
      </c>
      <c r="D12136" t="s">
        <v>57</v>
      </c>
      <c r="E12136" t="s">
        <v>83</v>
      </c>
      <c r="F12136" t="s">
        <v>245</v>
      </c>
      <c r="G12136">
        <v>0</v>
      </c>
    </row>
    <row r="12137" spans="1:7">
      <c r="A12137" t="s">
        <v>13</v>
      </c>
      <c r="B12137">
        <v>7</v>
      </c>
      <c r="C12137">
        <v>2009</v>
      </c>
      <c r="D12137" t="s">
        <v>57</v>
      </c>
      <c r="E12137" t="s">
        <v>83</v>
      </c>
      <c r="F12137" t="s">
        <v>248</v>
      </c>
      <c r="G12137">
        <v>5744.68</v>
      </c>
    </row>
    <row r="12138" spans="1:7">
      <c r="A12138" t="s">
        <v>68</v>
      </c>
      <c r="B12138">
        <v>1</v>
      </c>
      <c r="C12138">
        <v>2010</v>
      </c>
      <c r="D12138" t="s">
        <v>57</v>
      </c>
      <c r="E12138" t="s">
        <v>83</v>
      </c>
      <c r="F12138" t="s">
        <v>248</v>
      </c>
      <c r="G12138">
        <v>2660.15</v>
      </c>
    </row>
    <row r="12139" spans="1:7">
      <c r="A12139" t="s">
        <v>42</v>
      </c>
      <c r="B12139">
        <v>2</v>
      </c>
      <c r="C12139">
        <v>2010</v>
      </c>
      <c r="D12139" t="s">
        <v>57</v>
      </c>
      <c r="E12139" t="s">
        <v>83</v>
      </c>
      <c r="F12139" t="s">
        <v>248</v>
      </c>
      <c r="G12139">
        <v>-1060.8399999999999</v>
      </c>
    </row>
    <row r="12140" spans="1:7">
      <c r="A12140" t="s">
        <v>5</v>
      </c>
      <c r="B12140">
        <v>12</v>
      </c>
      <c r="C12140">
        <v>2010</v>
      </c>
      <c r="D12140" t="s">
        <v>57</v>
      </c>
      <c r="E12140" t="s">
        <v>83</v>
      </c>
      <c r="F12140" t="s">
        <v>248</v>
      </c>
      <c r="G12140">
        <v>6451.39</v>
      </c>
    </row>
    <row r="12141" spans="1:7">
      <c r="A12141" t="s">
        <v>109</v>
      </c>
      <c r="B12141">
        <v>1</v>
      </c>
      <c r="C12141">
        <v>2012</v>
      </c>
      <c r="D12141" t="s">
        <v>57</v>
      </c>
      <c r="E12141" t="s">
        <v>83</v>
      </c>
      <c r="F12141" t="s">
        <v>248</v>
      </c>
      <c r="G12141">
        <v>1189.3700000000001</v>
      </c>
    </row>
    <row r="12142" spans="1:7">
      <c r="A12142" t="s">
        <v>31</v>
      </c>
      <c r="B12142">
        <v>3</v>
      </c>
      <c r="C12142">
        <v>2012</v>
      </c>
      <c r="D12142" t="s">
        <v>57</v>
      </c>
      <c r="E12142" t="s">
        <v>83</v>
      </c>
      <c r="F12142" t="s">
        <v>248</v>
      </c>
      <c r="G12142">
        <v>3005.38</v>
      </c>
    </row>
    <row r="12143" spans="1:7">
      <c r="A12143" t="s">
        <v>46</v>
      </c>
      <c r="B12143">
        <v>12</v>
      </c>
      <c r="C12143">
        <v>2009</v>
      </c>
      <c r="D12143" t="s">
        <v>57</v>
      </c>
      <c r="E12143" t="s">
        <v>83</v>
      </c>
      <c r="F12143" t="s">
        <v>248</v>
      </c>
      <c r="G12143">
        <v>12060.24</v>
      </c>
    </row>
    <row r="12144" spans="1:7">
      <c r="A12144" t="s">
        <v>63</v>
      </c>
      <c r="B12144">
        <v>12</v>
      </c>
      <c r="C12144">
        <v>2011</v>
      </c>
      <c r="D12144" t="s">
        <v>57</v>
      </c>
      <c r="E12144" t="s">
        <v>83</v>
      </c>
      <c r="F12144" t="s">
        <v>249</v>
      </c>
      <c r="G12144">
        <v>0</v>
      </c>
    </row>
    <row r="12145" spans="1:7">
      <c r="A12145" t="s">
        <v>29</v>
      </c>
      <c r="B12145">
        <v>6</v>
      </c>
      <c r="C12145">
        <v>2011</v>
      </c>
      <c r="D12145" t="s">
        <v>57</v>
      </c>
      <c r="E12145" t="s">
        <v>83</v>
      </c>
      <c r="F12145" t="s">
        <v>249</v>
      </c>
      <c r="G12145">
        <v>0</v>
      </c>
    </row>
    <row r="12146" spans="1:7">
      <c r="A12146" t="s">
        <v>24</v>
      </c>
      <c r="B12146">
        <v>5</v>
      </c>
      <c r="C12146">
        <v>2012</v>
      </c>
      <c r="D12146" t="s">
        <v>57</v>
      </c>
      <c r="E12146" t="s">
        <v>83</v>
      </c>
      <c r="F12146" t="s">
        <v>261</v>
      </c>
      <c r="G12146">
        <v>0</v>
      </c>
    </row>
    <row r="12147" spans="1:7">
      <c r="A12147" t="s">
        <v>44</v>
      </c>
      <c r="B12147">
        <v>2</v>
      </c>
      <c r="C12147">
        <v>2012</v>
      </c>
      <c r="D12147" t="s">
        <v>57</v>
      </c>
      <c r="E12147" t="s">
        <v>83</v>
      </c>
      <c r="F12147" t="s">
        <v>261</v>
      </c>
      <c r="G12147">
        <v>0</v>
      </c>
    </row>
    <row r="12148" spans="1:7">
      <c r="A12148" t="s">
        <v>45</v>
      </c>
      <c r="B12148">
        <v>3</v>
      </c>
      <c r="C12148">
        <v>2010</v>
      </c>
      <c r="D12148" t="s">
        <v>57</v>
      </c>
      <c r="E12148" t="s">
        <v>83</v>
      </c>
      <c r="F12148" t="s">
        <v>262</v>
      </c>
      <c r="G12148">
        <v>60214.9</v>
      </c>
    </row>
    <row r="12149" spans="1:7">
      <c r="A12149" t="s">
        <v>40</v>
      </c>
      <c r="B12149">
        <v>10</v>
      </c>
      <c r="C12149">
        <v>2011</v>
      </c>
      <c r="D12149" t="s">
        <v>57</v>
      </c>
      <c r="E12149" t="s">
        <v>83</v>
      </c>
      <c r="F12149" t="s">
        <v>262</v>
      </c>
      <c r="G12149">
        <v>54683.58</v>
      </c>
    </row>
    <row r="12150" spans="1:7">
      <c r="A12150" t="s">
        <v>14</v>
      </c>
      <c r="B12150">
        <v>10</v>
      </c>
      <c r="C12150">
        <v>2010</v>
      </c>
      <c r="D12150" t="s">
        <v>57</v>
      </c>
      <c r="E12150" t="s">
        <v>83</v>
      </c>
      <c r="F12150" t="s">
        <v>262</v>
      </c>
      <c r="G12150">
        <v>67612.479999999996</v>
      </c>
    </row>
    <row r="12151" spans="1:7">
      <c r="A12151" t="s">
        <v>28</v>
      </c>
      <c r="B12151">
        <v>4</v>
      </c>
      <c r="C12151">
        <v>2012</v>
      </c>
      <c r="D12151" t="s">
        <v>57</v>
      </c>
      <c r="E12151" t="s">
        <v>83</v>
      </c>
      <c r="F12151" t="s">
        <v>262</v>
      </c>
      <c r="G12151">
        <v>61679.32</v>
      </c>
    </row>
    <row r="12152" spans="1:7">
      <c r="A12152" t="s">
        <v>39</v>
      </c>
      <c r="B12152">
        <v>5</v>
      </c>
      <c r="C12152">
        <v>2011</v>
      </c>
      <c r="D12152" t="s">
        <v>57</v>
      </c>
      <c r="E12152" t="s">
        <v>83</v>
      </c>
      <c r="F12152" t="s">
        <v>262</v>
      </c>
      <c r="G12152">
        <v>54650.3</v>
      </c>
    </row>
    <row r="12153" spans="1:7">
      <c r="A12153" t="s">
        <v>17</v>
      </c>
      <c r="B12153">
        <v>4</v>
      </c>
      <c r="C12153">
        <v>2009</v>
      </c>
      <c r="D12153" t="s">
        <v>57</v>
      </c>
      <c r="E12153" t="s">
        <v>83</v>
      </c>
      <c r="F12153" t="s">
        <v>263</v>
      </c>
      <c r="G12153">
        <v>123.9</v>
      </c>
    </row>
    <row r="12154" spans="1:7">
      <c r="A12154" t="s">
        <v>55</v>
      </c>
      <c r="B12154">
        <v>3</v>
      </c>
      <c r="C12154">
        <v>2011</v>
      </c>
      <c r="D12154" t="s">
        <v>57</v>
      </c>
      <c r="E12154" t="s">
        <v>83</v>
      </c>
      <c r="F12154" t="s">
        <v>263</v>
      </c>
      <c r="G12154">
        <v>0</v>
      </c>
    </row>
    <row r="12155" spans="1:7">
      <c r="A12155" t="s">
        <v>37</v>
      </c>
      <c r="B12155">
        <v>11</v>
      </c>
      <c r="C12155">
        <v>2011</v>
      </c>
      <c r="D12155" t="s">
        <v>57</v>
      </c>
      <c r="E12155" t="s">
        <v>83</v>
      </c>
      <c r="F12155" t="s">
        <v>263</v>
      </c>
      <c r="G12155">
        <v>3097.25</v>
      </c>
    </row>
    <row r="12156" spans="1:7">
      <c r="A12156" t="s">
        <v>22</v>
      </c>
      <c r="B12156">
        <v>9</v>
      </c>
      <c r="C12156">
        <v>2011</v>
      </c>
      <c r="D12156" t="s">
        <v>57</v>
      </c>
      <c r="E12156" t="s">
        <v>83</v>
      </c>
      <c r="F12156" t="s">
        <v>264</v>
      </c>
      <c r="G12156">
        <v>-23028.09</v>
      </c>
    </row>
    <row r="12157" spans="1:7">
      <c r="A12157" t="s">
        <v>55</v>
      </c>
      <c r="B12157">
        <v>3</v>
      </c>
      <c r="C12157">
        <v>2011</v>
      </c>
      <c r="D12157" t="s">
        <v>57</v>
      </c>
      <c r="E12157" t="s">
        <v>83</v>
      </c>
      <c r="F12157" t="s">
        <v>264</v>
      </c>
      <c r="G12157">
        <v>16053.91</v>
      </c>
    </row>
    <row r="12158" spans="1:7">
      <c r="A12158" t="s">
        <v>68</v>
      </c>
      <c r="B12158">
        <v>1</v>
      </c>
      <c r="C12158">
        <v>2010</v>
      </c>
      <c r="D12158" t="s">
        <v>57</v>
      </c>
      <c r="E12158" t="s">
        <v>83</v>
      </c>
      <c r="F12158" t="s">
        <v>265</v>
      </c>
      <c r="G12158">
        <v>0</v>
      </c>
    </row>
    <row r="12159" spans="1:7">
      <c r="A12159" t="s">
        <v>18</v>
      </c>
      <c r="B12159">
        <v>3</v>
      </c>
      <c r="C12159">
        <v>2009</v>
      </c>
      <c r="D12159" t="s">
        <v>57</v>
      </c>
      <c r="E12159" t="s">
        <v>83</v>
      </c>
      <c r="F12159" t="s">
        <v>265</v>
      </c>
      <c r="G12159">
        <v>0</v>
      </c>
    </row>
    <row r="12160" spans="1:7">
      <c r="A12160" t="s">
        <v>22</v>
      </c>
      <c r="B12160">
        <v>9</v>
      </c>
      <c r="C12160">
        <v>2011</v>
      </c>
      <c r="D12160" t="s">
        <v>57</v>
      </c>
      <c r="E12160" t="s">
        <v>83</v>
      </c>
      <c r="F12160" t="s">
        <v>265</v>
      </c>
      <c r="G12160">
        <v>0</v>
      </c>
    </row>
    <row r="12161" spans="1:7">
      <c r="A12161" t="s">
        <v>85</v>
      </c>
      <c r="B12161">
        <v>4</v>
      </c>
      <c r="C12161">
        <v>2010</v>
      </c>
      <c r="D12161" t="s">
        <v>57</v>
      </c>
      <c r="E12161" t="s">
        <v>83</v>
      </c>
      <c r="F12161" t="s">
        <v>265</v>
      </c>
      <c r="G12161">
        <v>0</v>
      </c>
    </row>
    <row r="12162" spans="1:7">
      <c r="A12162" t="s">
        <v>28</v>
      </c>
      <c r="B12162">
        <v>4</v>
      </c>
      <c r="C12162">
        <v>2012</v>
      </c>
      <c r="D12162" t="s">
        <v>57</v>
      </c>
      <c r="E12162" t="s">
        <v>83</v>
      </c>
      <c r="F12162" t="s">
        <v>87</v>
      </c>
      <c r="G12162">
        <v>9229.36</v>
      </c>
    </row>
    <row r="12163" spans="1:7">
      <c r="A12163" t="s">
        <v>26</v>
      </c>
      <c r="B12163">
        <v>9</v>
      </c>
      <c r="C12163">
        <v>2009</v>
      </c>
      <c r="D12163" t="s">
        <v>57</v>
      </c>
      <c r="E12163" t="s">
        <v>83</v>
      </c>
      <c r="F12163" t="s">
        <v>87</v>
      </c>
      <c r="G12163">
        <v>1415.6000000000001</v>
      </c>
    </row>
    <row r="12164" spans="1:7">
      <c r="A12164" t="s">
        <v>71</v>
      </c>
      <c r="B12164">
        <v>11</v>
      </c>
      <c r="C12164">
        <v>2009</v>
      </c>
      <c r="D12164" t="s">
        <v>57</v>
      </c>
      <c r="E12164" t="s">
        <v>83</v>
      </c>
      <c r="F12164" t="s">
        <v>87</v>
      </c>
      <c r="G12164">
        <v>1873.48</v>
      </c>
    </row>
    <row r="12165" spans="1:7">
      <c r="A12165" t="s">
        <v>29</v>
      </c>
      <c r="B12165">
        <v>6</v>
      </c>
      <c r="C12165">
        <v>2011</v>
      </c>
      <c r="D12165" t="s">
        <v>57</v>
      </c>
      <c r="E12165" t="s">
        <v>83</v>
      </c>
      <c r="F12165" t="s">
        <v>87</v>
      </c>
      <c r="G12165">
        <v>3146.6</v>
      </c>
    </row>
    <row r="12166" spans="1:7">
      <c r="A12166" t="s">
        <v>52</v>
      </c>
      <c r="B12166">
        <v>6</v>
      </c>
      <c r="C12166">
        <v>2009</v>
      </c>
      <c r="D12166" t="s">
        <v>57</v>
      </c>
      <c r="E12166" t="s">
        <v>83</v>
      </c>
      <c r="F12166" t="s">
        <v>87</v>
      </c>
      <c r="G12166">
        <v>909.88</v>
      </c>
    </row>
    <row r="12167" spans="1:7">
      <c r="A12167" t="s">
        <v>16</v>
      </c>
      <c r="B12167">
        <v>7</v>
      </c>
      <c r="C12167">
        <v>2010</v>
      </c>
      <c r="D12167" t="s">
        <v>57</v>
      </c>
      <c r="E12167" t="s">
        <v>83</v>
      </c>
      <c r="F12167" t="s">
        <v>87</v>
      </c>
      <c r="G12167">
        <v>433.22</v>
      </c>
    </row>
    <row r="12168" spans="1:7">
      <c r="A12168" t="s">
        <v>63</v>
      </c>
      <c r="B12168">
        <v>12</v>
      </c>
      <c r="C12168">
        <v>2011</v>
      </c>
      <c r="D12168" t="s">
        <v>57</v>
      </c>
      <c r="E12168" t="s">
        <v>83</v>
      </c>
      <c r="F12168" t="s">
        <v>92</v>
      </c>
      <c r="G12168">
        <v>765.85</v>
      </c>
    </row>
    <row r="12169" spans="1:7">
      <c r="A12169" t="s">
        <v>39</v>
      </c>
      <c r="B12169">
        <v>5</v>
      </c>
      <c r="C12169">
        <v>2011</v>
      </c>
      <c r="D12169" t="s">
        <v>57</v>
      </c>
      <c r="E12169" t="s">
        <v>83</v>
      </c>
      <c r="F12169" t="s">
        <v>92</v>
      </c>
      <c r="G12169">
        <v>675.75</v>
      </c>
    </row>
    <row r="12170" spans="1:7">
      <c r="A12170" t="s">
        <v>26</v>
      </c>
      <c r="B12170">
        <v>9</v>
      </c>
      <c r="C12170">
        <v>2009</v>
      </c>
      <c r="D12170" t="s">
        <v>57</v>
      </c>
      <c r="E12170" t="s">
        <v>83</v>
      </c>
      <c r="F12170" t="s">
        <v>92</v>
      </c>
      <c r="G12170">
        <v>660</v>
      </c>
    </row>
    <row r="12171" spans="1:7">
      <c r="A12171" t="s">
        <v>27</v>
      </c>
      <c r="B12171">
        <v>1</v>
      </c>
      <c r="C12171">
        <v>2009</v>
      </c>
      <c r="D12171" t="s">
        <v>57</v>
      </c>
      <c r="E12171" t="s">
        <v>83</v>
      </c>
      <c r="F12171" t="s">
        <v>92</v>
      </c>
      <c r="G12171">
        <v>674.22</v>
      </c>
    </row>
    <row r="12172" spans="1:7">
      <c r="A12172" t="s">
        <v>43</v>
      </c>
      <c r="B12172">
        <v>5</v>
      </c>
      <c r="C12172">
        <v>2009</v>
      </c>
      <c r="D12172" t="s">
        <v>57</v>
      </c>
      <c r="E12172" t="s">
        <v>83</v>
      </c>
      <c r="F12172" t="s">
        <v>92</v>
      </c>
      <c r="G12172">
        <v>701.25</v>
      </c>
    </row>
    <row r="12173" spans="1:7">
      <c r="A12173" t="s">
        <v>33</v>
      </c>
      <c r="B12173">
        <v>9</v>
      </c>
      <c r="C12173">
        <v>2010</v>
      </c>
      <c r="D12173" t="s">
        <v>57</v>
      </c>
      <c r="E12173" t="s">
        <v>83</v>
      </c>
      <c r="F12173" t="s">
        <v>92</v>
      </c>
      <c r="G12173">
        <v>519.72</v>
      </c>
    </row>
    <row r="12174" spans="1:7">
      <c r="A12174" t="s">
        <v>22</v>
      </c>
      <c r="B12174">
        <v>9</v>
      </c>
      <c r="C12174">
        <v>2011</v>
      </c>
      <c r="D12174" t="s">
        <v>57</v>
      </c>
      <c r="E12174" t="s">
        <v>83</v>
      </c>
      <c r="F12174" t="s">
        <v>92</v>
      </c>
      <c r="G12174">
        <v>1126.25</v>
      </c>
    </row>
    <row r="12175" spans="1:7">
      <c r="A12175" t="s">
        <v>52</v>
      </c>
      <c r="B12175">
        <v>6</v>
      </c>
      <c r="C12175">
        <v>2009</v>
      </c>
      <c r="D12175" t="s">
        <v>57</v>
      </c>
      <c r="E12175" t="s">
        <v>83</v>
      </c>
      <c r="F12175" t="s">
        <v>92</v>
      </c>
      <c r="G12175">
        <v>742.5</v>
      </c>
    </row>
    <row r="12176" spans="1:7">
      <c r="A12176" t="s">
        <v>39</v>
      </c>
      <c r="B12176">
        <v>5</v>
      </c>
      <c r="C12176">
        <v>2011</v>
      </c>
      <c r="D12176" t="s">
        <v>57</v>
      </c>
      <c r="E12176" t="s">
        <v>83</v>
      </c>
      <c r="F12176" t="s">
        <v>121</v>
      </c>
      <c r="G12176">
        <v>15561.42</v>
      </c>
    </row>
    <row r="12177" spans="1:7">
      <c r="A12177" t="s">
        <v>44</v>
      </c>
      <c r="B12177">
        <v>2</v>
      </c>
      <c r="C12177">
        <v>2012</v>
      </c>
      <c r="D12177" t="s">
        <v>57</v>
      </c>
      <c r="E12177" t="s">
        <v>83</v>
      </c>
      <c r="F12177" t="s">
        <v>121</v>
      </c>
      <c r="G12177">
        <v>6971.84</v>
      </c>
    </row>
    <row r="12178" spans="1:7">
      <c r="A12178" t="s">
        <v>55</v>
      </c>
      <c r="B12178">
        <v>3</v>
      </c>
      <c r="C12178">
        <v>2011</v>
      </c>
      <c r="D12178" t="s">
        <v>57</v>
      </c>
      <c r="E12178" t="s">
        <v>83</v>
      </c>
      <c r="F12178" t="s">
        <v>121</v>
      </c>
      <c r="G12178">
        <v>14850.56</v>
      </c>
    </row>
    <row r="12179" spans="1:7">
      <c r="A12179" t="s">
        <v>24</v>
      </c>
      <c r="B12179">
        <v>5</v>
      </c>
      <c r="C12179">
        <v>2012</v>
      </c>
      <c r="D12179" t="s">
        <v>57</v>
      </c>
      <c r="E12179" t="s">
        <v>83</v>
      </c>
      <c r="F12179" t="s">
        <v>121</v>
      </c>
      <c r="G12179">
        <v>7875.51</v>
      </c>
    </row>
    <row r="12180" spans="1:7">
      <c r="A12180" t="s">
        <v>17</v>
      </c>
      <c r="B12180">
        <v>4</v>
      </c>
      <c r="C12180">
        <v>2009</v>
      </c>
      <c r="D12180" t="s">
        <v>57</v>
      </c>
      <c r="E12180" t="s">
        <v>83</v>
      </c>
      <c r="F12180" t="s">
        <v>138</v>
      </c>
      <c r="G12180">
        <v>877.64</v>
      </c>
    </row>
    <row r="12181" spans="1:7">
      <c r="A12181" t="s">
        <v>52</v>
      </c>
      <c r="B12181">
        <v>6</v>
      </c>
      <c r="C12181">
        <v>2009</v>
      </c>
      <c r="D12181" t="s">
        <v>57</v>
      </c>
      <c r="E12181" t="s">
        <v>83</v>
      </c>
      <c r="F12181" t="s">
        <v>138</v>
      </c>
      <c r="G12181">
        <v>659.94</v>
      </c>
    </row>
    <row r="12182" spans="1:7">
      <c r="A12182" t="s">
        <v>14</v>
      </c>
      <c r="B12182">
        <v>10</v>
      </c>
      <c r="C12182">
        <v>2010</v>
      </c>
      <c r="D12182" t="s">
        <v>57</v>
      </c>
      <c r="E12182" t="s">
        <v>83</v>
      </c>
      <c r="F12182" t="s">
        <v>138</v>
      </c>
      <c r="G12182">
        <v>503.8</v>
      </c>
    </row>
    <row r="12183" spans="1:7">
      <c r="A12183" t="s">
        <v>45</v>
      </c>
      <c r="B12183">
        <v>3</v>
      </c>
      <c r="C12183">
        <v>2010</v>
      </c>
      <c r="D12183" t="s">
        <v>57</v>
      </c>
      <c r="E12183" t="s">
        <v>83</v>
      </c>
      <c r="F12183" t="s">
        <v>138</v>
      </c>
      <c r="G12183">
        <v>114.5</v>
      </c>
    </row>
    <row r="12184" spans="1:7">
      <c r="A12184" t="s">
        <v>26</v>
      </c>
      <c r="B12184">
        <v>9</v>
      </c>
      <c r="C12184">
        <v>2009</v>
      </c>
      <c r="D12184" t="s">
        <v>57</v>
      </c>
      <c r="E12184" t="s">
        <v>83</v>
      </c>
      <c r="F12184" t="s">
        <v>144</v>
      </c>
      <c r="G12184">
        <v>0</v>
      </c>
    </row>
    <row r="12185" spans="1:7">
      <c r="A12185" t="s">
        <v>29</v>
      </c>
      <c r="B12185">
        <v>6</v>
      </c>
      <c r="C12185">
        <v>2011</v>
      </c>
      <c r="D12185" t="s">
        <v>57</v>
      </c>
      <c r="E12185" t="s">
        <v>83</v>
      </c>
      <c r="F12185" t="s">
        <v>144</v>
      </c>
      <c r="G12185">
        <v>0</v>
      </c>
    </row>
    <row r="12186" spans="1:7">
      <c r="A12186" t="s">
        <v>38</v>
      </c>
      <c r="B12186">
        <v>7</v>
      </c>
      <c r="C12186">
        <v>2011</v>
      </c>
      <c r="D12186" t="s">
        <v>57</v>
      </c>
      <c r="E12186" t="s">
        <v>83</v>
      </c>
      <c r="F12186" t="s">
        <v>145</v>
      </c>
      <c r="G12186">
        <v>433.33</v>
      </c>
    </row>
    <row r="12187" spans="1:7">
      <c r="A12187" t="s">
        <v>46</v>
      </c>
      <c r="B12187">
        <v>12</v>
      </c>
      <c r="C12187">
        <v>2009</v>
      </c>
      <c r="D12187" t="s">
        <v>57</v>
      </c>
      <c r="E12187" t="s">
        <v>83</v>
      </c>
      <c r="F12187" t="s">
        <v>145</v>
      </c>
      <c r="G12187">
        <v>1879.75</v>
      </c>
    </row>
    <row r="12188" spans="1:7">
      <c r="A12188" t="s">
        <v>39</v>
      </c>
      <c r="B12188">
        <v>5</v>
      </c>
      <c r="C12188">
        <v>2011</v>
      </c>
      <c r="D12188" t="s">
        <v>57</v>
      </c>
      <c r="E12188" t="s">
        <v>83</v>
      </c>
      <c r="F12188" t="s">
        <v>145</v>
      </c>
      <c r="G12188">
        <v>694.67</v>
      </c>
    </row>
    <row r="12189" spans="1:7">
      <c r="A12189" t="s">
        <v>16</v>
      </c>
      <c r="B12189">
        <v>7</v>
      </c>
      <c r="C12189">
        <v>2010</v>
      </c>
      <c r="D12189" t="s">
        <v>57</v>
      </c>
      <c r="E12189" t="s">
        <v>83</v>
      </c>
      <c r="F12189" t="s">
        <v>145</v>
      </c>
      <c r="G12189">
        <v>220.4</v>
      </c>
    </row>
    <row r="12190" spans="1:7">
      <c r="A12190" t="s">
        <v>14</v>
      </c>
      <c r="B12190">
        <v>10</v>
      </c>
      <c r="C12190">
        <v>2010</v>
      </c>
      <c r="D12190" t="s">
        <v>57</v>
      </c>
      <c r="E12190" t="s">
        <v>83</v>
      </c>
      <c r="F12190" t="s">
        <v>145</v>
      </c>
      <c r="G12190">
        <v>1279.03</v>
      </c>
    </row>
    <row r="12191" spans="1:7">
      <c r="A12191" t="s">
        <v>30</v>
      </c>
      <c r="B12191">
        <v>8</v>
      </c>
      <c r="C12191">
        <v>2010</v>
      </c>
      <c r="D12191" t="s">
        <v>57</v>
      </c>
      <c r="E12191" t="s">
        <v>83</v>
      </c>
      <c r="F12191" t="s">
        <v>145</v>
      </c>
      <c r="G12191">
        <v>407.40000000000003</v>
      </c>
    </row>
    <row r="12192" spans="1:7">
      <c r="A12192" t="s">
        <v>45</v>
      </c>
      <c r="B12192">
        <v>3</v>
      </c>
      <c r="C12192">
        <v>2010</v>
      </c>
      <c r="D12192" t="s">
        <v>57</v>
      </c>
      <c r="E12192" t="s">
        <v>83</v>
      </c>
      <c r="F12192" t="s">
        <v>145</v>
      </c>
      <c r="G12192">
        <v>2415.9299999999998</v>
      </c>
    </row>
    <row r="12193" spans="1:7">
      <c r="A12193" t="s">
        <v>27</v>
      </c>
      <c r="B12193">
        <v>1</v>
      </c>
      <c r="C12193">
        <v>2009</v>
      </c>
      <c r="D12193" t="s">
        <v>57</v>
      </c>
      <c r="E12193" t="s">
        <v>83</v>
      </c>
      <c r="F12193" t="s">
        <v>155</v>
      </c>
      <c r="G12193">
        <v>320.29000000000002</v>
      </c>
    </row>
    <row r="12194" spans="1:7">
      <c r="A12194" t="s">
        <v>20</v>
      </c>
      <c r="B12194">
        <v>6</v>
      </c>
      <c r="C12194">
        <v>2010</v>
      </c>
      <c r="D12194" t="s">
        <v>57</v>
      </c>
      <c r="E12194" t="s">
        <v>83</v>
      </c>
      <c r="F12194" t="s">
        <v>155</v>
      </c>
      <c r="G12194">
        <v>294.06</v>
      </c>
    </row>
    <row r="12195" spans="1:7">
      <c r="A12195" t="s">
        <v>35</v>
      </c>
      <c r="B12195">
        <v>5</v>
      </c>
      <c r="C12195">
        <v>2010</v>
      </c>
      <c r="D12195" t="s">
        <v>57</v>
      </c>
      <c r="E12195" t="s">
        <v>83</v>
      </c>
      <c r="F12195" t="s">
        <v>155</v>
      </c>
      <c r="G12195">
        <v>470.49</v>
      </c>
    </row>
    <row r="12196" spans="1:7">
      <c r="A12196" t="s">
        <v>24</v>
      </c>
      <c r="B12196">
        <v>5</v>
      </c>
      <c r="C12196">
        <v>2012</v>
      </c>
      <c r="D12196" t="s">
        <v>57</v>
      </c>
      <c r="E12196" t="s">
        <v>83</v>
      </c>
      <c r="F12196" t="s">
        <v>155</v>
      </c>
      <c r="G12196">
        <v>61.07</v>
      </c>
    </row>
    <row r="12197" spans="1:7">
      <c r="A12197" t="s">
        <v>46</v>
      </c>
      <c r="B12197">
        <v>12</v>
      </c>
      <c r="C12197">
        <v>2009</v>
      </c>
      <c r="D12197" t="s">
        <v>57</v>
      </c>
      <c r="E12197" t="s">
        <v>83</v>
      </c>
      <c r="F12197" t="s">
        <v>155</v>
      </c>
      <c r="G12197">
        <v>108.9</v>
      </c>
    </row>
    <row r="12198" spans="1:7">
      <c r="A12198" t="s">
        <v>33</v>
      </c>
      <c r="B12198">
        <v>9</v>
      </c>
      <c r="C12198">
        <v>2010</v>
      </c>
      <c r="D12198" t="s">
        <v>57</v>
      </c>
      <c r="E12198" t="s">
        <v>83</v>
      </c>
      <c r="F12198" t="s">
        <v>155</v>
      </c>
      <c r="G12198">
        <v>235.24</v>
      </c>
    </row>
    <row r="12199" spans="1:7">
      <c r="A12199" t="s">
        <v>38</v>
      </c>
      <c r="B12199">
        <v>7</v>
      </c>
      <c r="C12199">
        <v>2011</v>
      </c>
      <c r="D12199" t="s">
        <v>57</v>
      </c>
      <c r="E12199" t="s">
        <v>83</v>
      </c>
      <c r="F12199" t="s">
        <v>155</v>
      </c>
      <c r="G12199">
        <v>419.09000000000003</v>
      </c>
    </row>
    <row r="12200" spans="1:7">
      <c r="A12200" t="s">
        <v>85</v>
      </c>
      <c r="B12200">
        <v>4</v>
      </c>
      <c r="C12200">
        <v>2010</v>
      </c>
      <c r="D12200" t="s">
        <v>57</v>
      </c>
      <c r="E12200" t="s">
        <v>83</v>
      </c>
      <c r="F12200" t="s">
        <v>157</v>
      </c>
      <c r="G12200">
        <v>131.58000000000001</v>
      </c>
    </row>
    <row r="12201" spans="1:7">
      <c r="A12201" t="s">
        <v>16</v>
      </c>
      <c r="B12201">
        <v>7</v>
      </c>
      <c r="C12201">
        <v>2010</v>
      </c>
      <c r="D12201" t="s">
        <v>57</v>
      </c>
      <c r="E12201" t="s">
        <v>83</v>
      </c>
      <c r="F12201" t="s">
        <v>157</v>
      </c>
      <c r="G12201">
        <v>0</v>
      </c>
    </row>
    <row r="12202" spans="1:7">
      <c r="A12202" t="s">
        <v>30</v>
      </c>
      <c r="B12202">
        <v>8</v>
      </c>
      <c r="C12202">
        <v>2010</v>
      </c>
      <c r="D12202" t="s">
        <v>57</v>
      </c>
      <c r="E12202" t="s">
        <v>83</v>
      </c>
      <c r="F12202" t="s">
        <v>157</v>
      </c>
      <c r="G12202">
        <v>0</v>
      </c>
    </row>
    <row r="12203" spans="1:7">
      <c r="A12203" t="s">
        <v>63</v>
      </c>
      <c r="B12203">
        <v>12</v>
      </c>
      <c r="C12203">
        <v>2011</v>
      </c>
      <c r="D12203" t="s">
        <v>57</v>
      </c>
      <c r="E12203" t="s">
        <v>83</v>
      </c>
      <c r="F12203" t="s">
        <v>159</v>
      </c>
      <c r="G12203">
        <v>23331.73</v>
      </c>
    </row>
    <row r="12204" spans="1:7">
      <c r="A12204" t="s">
        <v>46</v>
      </c>
      <c r="B12204">
        <v>12</v>
      </c>
      <c r="C12204">
        <v>2009</v>
      </c>
      <c r="D12204" t="s">
        <v>57</v>
      </c>
      <c r="E12204" t="s">
        <v>83</v>
      </c>
      <c r="F12204" t="s">
        <v>159</v>
      </c>
      <c r="G12204">
        <v>19315.07</v>
      </c>
    </row>
    <row r="12205" spans="1:7">
      <c r="A12205" t="s">
        <v>29</v>
      </c>
      <c r="B12205">
        <v>6</v>
      </c>
      <c r="C12205">
        <v>2011</v>
      </c>
      <c r="D12205" t="s">
        <v>57</v>
      </c>
      <c r="E12205" t="s">
        <v>83</v>
      </c>
      <c r="F12205" t="s">
        <v>159</v>
      </c>
      <c r="G12205">
        <v>22646.560000000001</v>
      </c>
    </row>
    <row r="12206" spans="1:7">
      <c r="A12206" t="s">
        <v>52</v>
      </c>
      <c r="B12206">
        <v>6</v>
      </c>
      <c r="C12206">
        <v>2009</v>
      </c>
      <c r="D12206" t="s">
        <v>57</v>
      </c>
      <c r="E12206" t="s">
        <v>83</v>
      </c>
      <c r="F12206" t="s">
        <v>159</v>
      </c>
      <c r="G12206">
        <v>24117.360000000001</v>
      </c>
    </row>
    <row r="12207" spans="1:7">
      <c r="A12207" t="s">
        <v>89</v>
      </c>
      <c r="B12207">
        <v>4</v>
      </c>
      <c r="C12207">
        <v>2011</v>
      </c>
      <c r="D12207" t="s">
        <v>57</v>
      </c>
      <c r="E12207" t="s">
        <v>83</v>
      </c>
      <c r="F12207" t="s">
        <v>159</v>
      </c>
      <c r="G12207">
        <v>25777.24</v>
      </c>
    </row>
    <row r="12208" spans="1:7">
      <c r="A12208" t="s">
        <v>43</v>
      </c>
      <c r="B12208">
        <v>5</v>
      </c>
      <c r="C12208">
        <v>2009</v>
      </c>
      <c r="D12208" t="s">
        <v>57</v>
      </c>
      <c r="E12208" t="s">
        <v>83</v>
      </c>
      <c r="F12208" t="s">
        <v>163</v>
      </c>
      <c r="G12208">
        <v>5164.9000000000005</v>
      </c>
    </row>
    <row r="12209" spans="1:7">
      <c r="A12209" t="s">
        <v>46</v>
      </c>
      <c r="B12209">
        <v>12</v>
      </c>
      <c r="C12209">
        <v>2009</v>
      </c>
      <c r="D12209" t="s">
        <v>57</v>
      </c>
      <c r="E12209" t="s">
        <v>83</v>
      </c>
      <c r="F12209" t="s">
        <v>163</v>
      </c>
      <c r="G12209">
        <v>3579.48</v>
      </c>
    </row>
    <row r="12210" spans="1:7">
      <c r="A12210" t="s">
        <v>26</v>
      </c>
      <c r="B12210">
        <v>9</v>
      </c>
      <c r="C12210">
        <v>2009</v>
      </c>
      <c r="D12210" t="s">
        <v>57</v>
      </c>
      <c r="E12210" t="s">
        <v>83</v>
      </c>
      <c r="F12210" t="s">
        <v>163</v>
      </c>
      <c r="G12210">
        <v>3383.9</v>
      </c>
    </row>
    <row r="12211" spans="1:7">
      <c r="A12211" t="s">
        <v>99</v>
      </c>
      <c r="B12211">
        <v>1</v>
      </c>
      <c r="C12211">
        <v>2011</v>
      </c>
      <c r="D12211" t="s">
        <v>57</v>
      </c>
      <c r="E12211" t="s">
        <v>83</v>
      </c>
      <c r="F12211" t="s">
        <v>163</v>
      </c>
      <c r="G12211">
        <v>0</v>
      </c>
    </row>
    <row r="12212" spans="1:7">
      <c r="A12212" t="s">
        <v>18</v>
      </c>
      <c r="B12212">
        <v>3</v>
      </c>
      <c r="C12212">
        <v>2009</v>
      </c>
      <c r="D12212" t="s">
        <v>57</v>
      </c>
      <c r="E12212" t="s">
        <v>83</v>
      </c>
      <c r="F12212" t="s">
        <v>163</v>
      </c>
      <c r="G12212">
        <v>3307.58</v>
      </c>
    </row>
    <row r="12213" spans="1:7">
      <c r="A12213" t="s">
        <v>22</v>
      </c>
      <c r="B12213">
        <v>9</v>
      </c>
      <c r="C12213">
        <v>2011</v>
      </c>
      <c r="D12213" t="s">
        <v>57</v>
      </c>
      <c r="E12213" t="s">
        <v>83</v>
      </c>
      <c r="F12213" t="s">
        <v>164</v>
      </c>
      <c r="G12213">
        <v>68.290000000000006</v>
      </c>
    </row>
    <row r="12214" spans="1:7">
      <c r="A12214" t="s">
        <v>46</v>
      </c>
      <c r="B12214">
        <v>12</v>
      </c>
      <c r="C12214">
        <v>2009</v>
      </c>
      <c r="D12214" t="s">
        <v>57</v>
      </c>
      <c r="E12214" t="s">
        <v>83</v>
      </c>
      <c r="F12214" t="s">
        <v>164</v>
      </c>
      <c r="G12214">
        <v>0</v>
      </c>
    </row>
    <row r="12215" spans="1:7">
      <c r="A12215" t="s">
        <v>13</v>
      </c>
      <c r="B12215">
        <v>7</v>
      </c>
      <c r="C12215">
        <v>2009</v>
      </c>
      <c r="D12215" t="s">
        <v>57</v>
      </c>
      <c r="E12215" t="s">
        <v>83</v>
      </c>
      <c r="F12215" t="s">
        <v>164</v>
      </c>
      <c r="G12215">
        <v>1516.23</v>
      </c>
    </row>
    <row r="12216" spans="1:7">
      <c r="A12216" t="s">
        <v>114</v>
      </c>
      <c r="B12216">
        <v>2</v>
      </c>
      <c r="C12216">
        <v>2011</v>
      </c>
      <c r="D12216" t="s">
        <v>57</v>
      </c>
      <c r="E12216" t="s">
        <v>83</v>
      </c>
      <c r="F12216" t="s">
        <v>164</v>
      </c>
      <c r="G12216">
        <v>1417.5</v>
      </c>
    </row>
    <row r="12217" spans="1:7">
      <c r="A12217" t="s">
        <v>27</v>
      </c>
      <c r="B12217">
        <v>1</v>
      </c>
      <c r="C12217">
        <v>2009</v>
      </c>
      <c r="D12217" t="s">
        <v>57</v>
      </c>
      <c r="E12217" t="s">
        <v>83</v>
      </c>
      <c r="F12217" t="s">
        <v>164</v>
      </c>
      <c r="G12217">
        <v>620.49</v>
      </c>
    </row>
    <row r="12218" spans="1:7">
      <c r="A12218" t="s">
        <v>43</v>
      </c>
      <c r="B12218">
        <v>5</v>
      </c>
      <c r="C12218">
        <v>2009</v>
      </c>
      <c r="D12218" t="s">
        <v>57</v>
      </c>
      <c r="E12218" t="s">
        <v>83</v>
      </c>
      <c r="F12218" t="s">
        <v>167</v>
      </c>
      <c r="G12218">
        <v>1934.88</v>
      </c>
    </row>
    <row r="12219" spans="1:7">
      <c r="A12219" t="s">
        <v>27</v>
      </c>
      <c r="B12219">
        <v>1</v>
      </c>
      <c r="C12219">
        <v>2009</v>
      </c>
      <c r="D12219" t="s">
        <v>57</v>
      </c>
      <c r="E12219" t="s">
        <v>83</v>
      </c>
      <c r="F12219" t="s">
        <v>167</v>
      </c>
      <c r="G12219">
        <v>1171.6200000000001</v>
      </c>
    </row>
    <row r="12220" spans="1:7">
      <c r="A12220" t="s">
        <v>38</v>
      </c>
      <c r="B12220">
        <v>7</v>
      </c>
      <c r="C12220">
        <v>2011</v>
      </c>
      <c r="D12220" t="s">
        <v>57</v>
      </c>
      <c r="E12220" t="s">
        <v>83</v>
      </c>
      <c r="F12220" t="s">
        <v>167</v>
      </c>
      <c r="G12220">
        <v>1339.88</v>
      </c>
    </row>
    <row r="12221" spans="1:7">
      <c r="A12221" t="s">
        <v>17</v>
      </c>
      <c r="B12221">
        <v>4</v>
      </c>
      <c r="C12221">
        <v>2009</v>
      </c>
      <c r="D12221" t="s">
        <v>57</v>
      </c>
      <c r="E12221" t="s">
        <v>83</v>
      </c>
      <c r="F12221" t="s">
        <v>167</v>
      </c>
      <c r="G12221">
        <v>1200.96</v>
      </c>
    </row>
    <row r="12222" spans="1:7">
      <c r="A12222" t="s">
        <v>32</v>
      </c>
      <c r="B12222">
        <v>10</v>
      </c>
      <c r="C12222">
        <v>2009</v>
      </c>
      <c r="D12222" t="s">
        <v>57</v>
      </c>
      <c r="E12222" t="s">
        <v>83</v>
      </c>
      <c r="F12222" t="s">
        <v>167</v>
      </c>
      <c r="G12222">
        <v>1601.28</v>
      </c>
    </row>
    <row r="12223" spans="1:7">
      <c r="A12223" t="s">
        <v>33</v>
      </c>
      <c r="B12223">
        <v>9</v>
      </c>
      <c r="C12223">
        <v>2010</v>
      </c>
      <c r="D12223" t="s">
        <v>57</v>
      </c>
      <c r="E12223" t="s">
        <v>83</v>
      </c>
      <c r="F12223" t="s">
        <v>169</v>
      </c>
      <c r="G12223">
        <v>22797.21</v>
      </c>
    </row>
    <row r="12224" spans="1:7">
      <c r="A12224" t="s">
        <v>26</v>
      </c>
      <c r="B12224">
        <v>9</v>
      </c>
      <c r="C12224">
        <v>2009</v>
      </c>
      <c r="D12224" t="s">
        <v>57</v>
      </c>
      <c r="E12224" t="s">
        <v>83</v>
      </c>
      <c r="F12224" t="s">
        <v>169</v>
      </c>
      <c r="G12224">
        <v>21102.74</v>
      </c>
    </row>
    <row r="12225" spans="1:7">
      <c r="A12225" t="s">
        <v>71</v>
      </c>
      <c r="B12225">
        <v>11</v>
      </c>
      <c r="C12225">
        <v>2009</v>
      </c>
      <c r="D12225" t="s">
        <v>57</v>
      </c>
      <c r="E12225" t="s">
        <v>83</v>
      </c>
      <c r="F12225" t="s">
        <v>169</v>
      </c>
      <c r="G12225">
        <v>30886.54</v>
      </c>
    </row>
    <row r="12226" spans="1:7">
      <c r="A12226" t="s">
        <v>45</v>
      </c>
      <c r="B12226">
        <v>3</v>
      </c>
      <c r="C12226">
        <v>2010</v>
      </c>
      <c r="D12226" t="s">
        <v>57</v>
      </c>
      <c r="E12226" t="s">
        <v>83</v>
      </c>
      <c r="F12226" t="s">
        <v>169</v>
      </c>
      <c r="G12226">
        <v>26430.510000000002</v>
      </c>
    </row>
    <row r="12227" spans="1:7">
      <c r="A12227" t="s">
        <v>89</v>
      </c>
      <c r="B12227">
        <v>4</v>
      </c>
      <c r="C12227">
        <v>2011</v>
      </c>
      <c r="D12227" t="s">
        <v>57</v>
      </c>
      <c r="E12227" t="s">
        <v>83</v>
      </c>
      <c r="F12227" t="s">
        <v>169</v>
      </c>
      <c r="G12227">
        <v>28107.39</v>
      </c>
    </row>
    <row r="12228" spans="1:7">
      <c r="A12228" t="s">
        <v>29</v>
      </c>
      <c r="B12228">
        <v>6</v>
      </c>
      <c r="C12228">
        <v>2011</v>
      </c>
      <c r="D12228" t="s">
        <v>57</v>
      </c>
      <c r="E12228" t="s">
        <v>83</v>
      </c>
      <c r="F12228" t="s">
        <v>169</v>
      </c>
      <c r="G12228">
        <v>20935.54</v>
      </c>
    </row>
    <row r="12229" spans="1:7">
      <c r="A12229" t="s">
        <v>109</v>
      </c>
      <c r="B12229">
        <v>1</v>
      </c>
      <c r="C12229">
        <v>2012</v>
      </c>
      <c r="D12229" t="s">
        <v>57</v>
      </c>
      <c r="E12229" t="s">
        <v>83</v>
      </c>
      <c r="F12229" t="s">
        <v>169</v>
      </c>
      <c r="G12229">
        <v>23938.77</v>
      </c>
    </row>
    <row r="12230" spans="1:7">
      <c r="A12230" t="s">
        <v>114</v>
      </c>
      <c r="B12230">
        <v>2</v>
      </c>
      <c r="C12230">
        <v>2011</v>
      </c>
      <c r="D12230" t="s">
        <v>57</v>
      </c>
      <c r="E12230" t="s">
        <v>83</v>
      </c>
      <c r="F12230" t="s">
        <v>169</v>
      </c>
      <c r="G12230">
        <v>20307.400000000001</v>
      </c>
    </row>
    <row r="12231" spans="1:7">
      <c r="A12231" t="s">
        <v>17</v>
      </c>
      <c r="B12231">
        <v>4</v>
      </c>
      <c r="C12231">
        <v>2009</v>
      </c>
      <c r="D12231" t="s">
        <v>57</v>
      </c>
      <c r="E12231" t="s">
        <v>83</v>
      </c>
      <c r="F12231" t="s">
        <v>169</v>
      </c>
      <c r="G12231">
        <v>32479.46</v>
      </c>
    </row>
    <row r="12232" spans="1:7">
      <c r="A12232" t="s">
        <v>39</v>
      </c>
      <c r="B12232">
        <v>5</v>
      </c>
      <c r="C12232">
        <v>2011</v>
      </c>
      <c r="D12232" t="s">
        <v>57</v>
      </c>
      <c r="E12232" t="s">
        <v>83</v>
      </c>
      <c r="F12232" t="s">
        <v>169</v>
      </c>
      <c r="G12232">
        <v>27120.46</v>
      </c>
    </row>
    <row r="12233" spans="1:7">
      <c r="A12233" t="s">
        <v>38</v>
      </c>
      <c r="B12233">
        <v>7</v>
      </c>
      <c r="C12233">
        <v>2011</v>
      </c>
      <c r="D12233" t="s">
        <v>57</v>
      </c>
      <c r="E12233" t="s">
        <v>83</v>
      </c>
      <c r="F12233" t="s">
        <v>169</v>
      </c>
      <c r="G12233">
        <v>22236.21</v>
      </c>
    </row>
    <row r="12234" spans="1:7">
      <c r="A12234" t="s">
        <v>26</v>
      </c>
      <c r="B12234">
        <v>9</v>
      </c>
      <c r="C12234">
        <v>2009</v>
      </c>
      <c r="D12234" t="s">
        <v>57</v>
      </c>
      <c r="E12234" t="s">
        <v>83</v>
      </c>
      <c r="F12234" t="s">
        <v>185</v>
      </c>
      <c r="G12234">
        <v>21648.18</v>
      </c>
    </row>
    <row r="12235" spans="1:7">
      <c r="A12235" t="s">
        <v>23</v>
      </c>
      <c r="B12235">
        <v>2</v>
      </c>
      <c r="C12235">
        <v>2009</v>
      </c>
      <c r="D12235" t="s">
        <v>57</v>
      </c>
      <c r="E12235" t="s">
        <v>83</v>
      </c>
      <c r="F12235" t="s">
        <v>185</v>
      </c>
      <c r="G12235">
        <v>25303.63</v>
      </c>
    </row>
    <row r="12236" spans="1:7">
      <c r="A12236" t="s">
        <v>25</v>
      </c>
      <c r="B12236">
        <v>8</v>
      </c>
      <c r="C12236">
        <v>2011</v>
      </c>
      <c r="D12236" t="s">
        <v>57</v>
      </c>
      <c r="E12236" t="s">
        <v>83</v>
      </c>
      <c r="F12236" t="s">
        <v>185</v>
      </c>
      <c r="G12236">
        <v>25703.05</v>
      </c>
    </row>
    <row r="12237" spans="1:7">
      <c r="A12237" t="s">
        <v>40</v>
      </c>
      <c r="B12237">
        <v>10</v>
      </c>
      <c r="C12237">
        <v>2011</v>
      </c>
      <c r="D12237" t="s">
        <v>57</v>
      </c>
      <c r="E12237" t="s">
        <v>83</v>
      </c>
      <c r="F12237" t="s">
        <v>185</v>
      </c>
      <c r="G12237">
        <v>29958.59</v>
      </c>
    </row>
    <row r="12238" spans="1:7">
      <c r="A12238" t="s">
        <v>35</v>
      </c>
      <c r="B12238">
        <v>5</v>
      </c>
      <c r="C12238">
        <v>2010</v>
      </c>
      <c r="D12238" t="s">
        <v>57</v>
      </c>
      <c r="E12238" t="s">
        <v>83</v>
      </c>
      <c r="F12238" t="s">
        <v>185</v>
      </c>
      <c r="G12238">
        <v>28773.119999999999</v>
      </c>
    </row>
    <row r="12239" spans="1:7">
      <c r="A12239" t="s">
        <v>42</v>
      </c>
      <c r="B12239">
        <v>2</v>
      </c>
      <c r="C12239">
        <v>2010</v>
      </c>
      <c r="D12239" t="s">
        <v>57</v>
      </c>
      <c r="E12239" t="s">
        <v>83</v>
      </c>
      <c r="F12239" t="s">
        <v>185</v>
      </c>
      <c r="G12239">
        <v>25100.78</v>
      </c>
    </row>
    <row r="12240" spans="1:7">
      <c r="A12240" t="s">
        <v>85</v>
      </c>
      <c r="B12240">
        <v>4</v>
      </c>
      <c r="C12240">
        <v>2010</v>
      </c>
      <c r="D12240" t="s">
        <v>57</v>
      </c>
      <c r="E12240" t="s">
        <v>83</v>
      </c>
      <c r="F12240" t="s">
        <v>186</v>
      </c>
      <c r="G12240">
        <v>0</v>
      </c>
    </row>
    <row r="12241" spans="1:7">
      <c r="A12241" t="s">
        <v>20</v>
      </c>
      <c r="B12241">
        <v>6</v>
      </c>
      <c r="C12241">
        <v>2010</v>
      </c>
      <c r="D12241" t="s">
        <v>57</v>
      </c>
      <c r="E12241" t="s">
        <v>83</v>
      </c>
      <c r="F12241" t="s">
        <v>186</v>
      </c>
      <c r="G12241">
        <v>0</v>
      </c>
    </row>
    <row r="12242" spans="1:7">
      <c r="A12242" t="s">
        <v>30</v>
      </c>
      <c r="B12242">
        <v>8</v>
      </c>
      <c r="C12242">
        <v>2010</v>
      </c>
      <c r="D12242" t="s">
        <v>57</v>
      </c>
      <c r="E12242" t="s">
        <v>83</v>
      </c>
      <c r="F12242" t="s">
        <v>186</v>
      </c>
      <c r="G12242">
        <v>0</v>
      </c>
    </row>
    <row r="12243" spans="1:7">
      <c r="A12243" t="s">
        <v>25</v>
      </c>
      <c r="B12243">
        <v>8</v>
      </c>
      <c r="C12243">
        <v>2011</v>
      </c>
      <c r="D12243" t="s">
        <v>57</v>
      </c>
      <c r="E12243" t="s">
        <v>83</v>
      </c>
      <c r="F12243" t="s">
        <v>186</v>
      </c>
      <c r="G12243">
        <v>0</v>
      </c>
    </row>
    <row r="12244" spans="1:7">
      <c r="A12244" t="s">
        <v>38</v>
      </c>
      <c r="B12244">
        <v>7</v>
      </c>
      <c r="C12244">
        <v>2011</v>
      </c>
      <c r="D12244" t="s">
        <v>57</v>
      </c>
      <c r="E12244" t="s">
        <v>83</v>
      </c>
      <c r="F12244" t="s">
        <v>193</v>
      </c>
      <c r="G12244">
        <v>2656.92</v>
      </c>
    </row>
    <row r="12245" spans="1:7">
      <c r="A12245" t="s">
        <v>29</v>
      </c>
      <c r="B12245">
        <v>6</v>
      </c>
      <c r="C12245">
        <v>2011</v>
      </c>
      <c r="D12245" t="s">
        <v>57</v>
      </c>
      <c r="E12245" t="s">
        <v>83</v>
      </c>
      <c r="F12245" t="s">
        <v>193</v>
      </c>
      <c r="G12245">
        <v>4283.88</v>
      </c>
    </row>
    <row r="12246" spans="1:7">
      <c r="A12246" t="s">
        <v>19</v>
      </c>
      <c r="B12246">
        <v>11</v>
      </c>
      <c r="C12246">
        <v>2010</v>
      </c>
      <c r="D12246" t="s">
        <v>57</v>
      </c>
      <c r="E12246" t="s">
        <v>83</v>
      </c>
      <c r="F12246" t="s">
        <v>196</v>
      </c>
      <c r="G12246">
        <v>73.260000000000005</v>
      </c>
    </row>
    <row r="12247" spans="1:7">
      <c r="A12247" t="s">
        <v>46</v>
      </c>
      <c r="B12247">
        <v>12</v>
      </c>
      <c r="C12247">
        <v>2009</v>
      </c>
      <c r="D12247" t="s">
        <v>57</v>
      </c>
      <c r="E12247" t="s">
        <v>83</v>
      </c>
      <c r="F12247" t="s">
        <v>196</v>
      </c>
      <c r="G12247">
        <v>255.26000000000002</v>
      </c>
    </row>
    <row r="12248" spans="1:7">
      <c r="A12248" t="s">
        <v>63</v>
      </c>
      <c r="B12248">
        <v>12</v>
      </c>
      <c r="C12248">
        <v>2011</v>
      </c>
      <c r="D12248" t="s">
        <v>57</v>
      </c>
      <c r="E12248" t="s">
        <v>83</v>
      </c>
      <c r="F12248" t="s">
        <v>196</v>
      </c>
      <c r="G12248">
        <v>133.92000000000002</v>
      </c>
    </row>
    <row r="12249" spans="1:7">
      <c r="A12249" t="s">
        <v>14</v>
      </c>
      <c r="B12249">
        <v>10</v>
      </c>
      <c r="C12249">
        <v>2010</v>
      </c>
      <c r="D12249" t="s">
        <v>57</v>
      </c>
      <c r="E12249" t="s">
        <v>83</v>
      </c>
      <c r="F12249" t="s">
        <v>196</v>
      </c>
      <c r="G12249">
        <v>219.78</v>
      </c>
    </row>
    <row r="12250" spans="1:7">
      <c r="A12250" t="s">
        <v>32</v>
      </c>
      <c r="B12250">
        <v>10</v>
      </c>
      <c r="C12250">
        <v>2009</v>
      </c>
      <c r="D12250" t="s">
        <v>57</v>
      </c>
      <c r="E12250" t="s">
        <v>83</v>
      </c>
      <c r="F12250" t="s">
        <v>196</v>
      </c>
      <c r="G12250">
        <v>386.66</v>
      </c>
    </row>
    <row r="12251" spans="1:7">
      <c r="A12251" t="s">
        <v>43</v>
      </c>
      <c r="B12251">
        <v>5</v>
      </c>
      <c r="C12251">
        <v>2009</v>
      </c>
      <c r="D12251" t="s">
        <v>57</v>
      </c>
      <c r="E12251" t="s">
        <v>83</v>
      </c>
      <c r="F12251" t="s">
        <v>196</v>
      </c>
      <c r="G12251">
        <v>416.34000000000003</v>
      </c>
    </row>
    <row r="12252" spans="1:7">
      <c r="A12252" t="s">
        <v>52</v>
      </c>
      <c r="B12252">
        <v>6</v>
      </c>
      <c r="C12252">
        <v>2009</v>
      </c>
      <c r="D12252" t="s">
        <v>57</v>
      </c>
      <c r="E12252" t="s">
        <v>83</v>
      </c>
      <c r="F12252" t="s">
        <v>201</v>
      </c>
      <c r="G12252">
        <v>95.7</v>
      </c>
    </row>
    <row r="12253" spans="1:7">
      <c r="A12253" t="s">
        <v>9</v>
      </c>
      <c r="B12253">
        <v>8</v>
      </c>
      <c r="C12253">
        <v>2009</v>
      </c>
      <c r="D12253" t="s">
        <v>57</v>
      </c>
      <c r="E12253" t="s">
        <v>83</v>
      </c>
      <c r="F12253" t="s">
        <v>201</v>
      </c>
      <c r="G12253">
        <v>0</v>
      </c>
    </row>
    <row r="12254" spans="1:7">
      <c r="A12254" t="s">
        <v>30</v>
      </c>
      <c r="B12254">
        <v>8</v>
      </c>
      <c r="C12254">
        <v>2010</v>
      </c>
      <c r="D12254" t="s">
        <v>57</v>
      </c>
      <c r="E12254" t="s">
        <v>83</v>
      </c>
      <c r="F12254" t="s">
        <v>201</v>
      </c>
      <c r="G12254">
        <v>0</v>
      </c>
    </row>
    <row r="12255" spans="1:7">
      <c r="A12255" t="s">
        <v>40</v>
      </c>
      <c r="B12255">
        <v>10</v>
      </c>
      <c r="C12255">
        <v>2011</v>
      </c>
      <c r="D12255" t="s">
        <v>57</v>
      </c>
      <c r="E12255" t="s">
        <v>83</v>
      </c>
      <c r="F12255" t="s">
        <v>203</v>
      </c>
      <c r="G12255">
        <v>0</v>
      </c>
    </row>
    <row r="12256" spans="1:7">
      <c r="A12256" t="s">
        <v>71</v>
      </c>
      <c r="B12256">
        <v>11</v>
      </c>
      <c r="C12256">
        <v>2009</v>
      </c>
      <c r="D12256" t="s">
        <v>57</v>
      </c>
      <c r="E12256" t="s">
        <v>83</v>
      </c>
      <c r="F12256" t="s">
        <v>203</v>
      </c>
      <c r="G12256">
        <v>58.85</v>
      </c>
    </row>
    <row r="12257" spans="1:7">
      <c r="A12257" t="s">
        <v>32</v>
      </c>
      <c r="B12257">
        <v>10</v>
      </c>
      <c r="C12257">
        <v>2009</v>
      </c>
      <c r="D12257" t="s">
        <v>57</v>
      </c>
      <c r="E12257" t="s">
        <v>83</v>
      </c>
      <c r="F12257" t="s">
        <v>214</v>
      </c>
      <c r="G12257">
        <v>1006.3000000000001</v>
      </c>
    </row>
    <row r="12258" spans="1:7">
      <c r="A12258" t="s">
        <v>30</v>
      </c>
      <c r="B12258">
        <v>8</v>
      </c>
      <c r="C12258">
        <v>2010</v>
      </c>
      <c r="D12258" t="s">
        <v>57</v>
      </c>
      <c r="E12258" t="s">
        <v>83</v>
      </c>
      <c r="F12258" t="s">
        <v>221</v>
      </c>
      <c r="G12258">
        <v>458.53000000000003</v>
      </c>
    </row>
    <row r="12259" spans="1:7">
      <c r="A12259" t="s">
        <v>89</v>
      </c>
      <c r="B12259">
        <v>4</v>
      </c>
      <c r="C12259">
        <v>2011</v>
      </c>
      <c r="D12259" t="s">
        <v>57</v>
      </c>
      <c r="E12259" t="s">
        <v>83</v>
      </c>
      <c r="F12259" t="s">
        <v>221</v>
      </c>
      <c r="G12259">
        <v>1043.8800000000001</v>
      </c>
    </row>
    <row r="12260" spans="1:7">
      <c r="A12260" t="s">
        <v>17</v>
      </c>
      <c r="B12260">
        <v>4</v>
      </c>
      <c r="C12260">
        <v>2009</v>
      </c>
      <c r="D12260" t="s">
        <v>57</v>
      </c>
      <c r="E12260" t="s">
        <v>83</v>
      </c>
      <c r="F12260" t="s">
        <v>221</v>
      </c>
      <c r="G12260">
        <v>3781.46</v>
      </c>
    </row>
    <row r="12261" spans="1:7">
      <c r="A12261" t="s">
        <v>25</v>
      </c>
      <c r="B12261">
        <v>8</v>
      </c>
      <c r="C12261">
        <v>2011</v>
      </c>
      <c r="D12261" t="s">
        <v>57</v>
      </c>
      <c r="E12261" t="s">
        <v>83</v>
      </c>
      <c r="F12261" t="s">
        <v>221</v>
      </c>
      <c r="G12261">
        <v>0</v>
      </c>
    </row>
    <row r="12262" spans="1:7">
      <c r="A12262" t="s">
        <v>68</v>
      </c>
      <c r="B12262">
        <v>1</v>
      </c>
      <c r="C12262">
        <v>2010</v>
      </c>
      <c r="D12262" t="s">
        <v>57</v>
      </c>
      <c r="E12262" t="s">
        <v>83</v>
      </c>
      <c r="F12262" t="s">
        <v>221</v>
      </c>
      <c r="G12262">
        <v>2500</v>
      </c>
    </row>
    <row r="12263" spans="1:7">
      <c r="A12263" t="s">
        <v>109</v>
      </c>
      <c r="B12263">
        <v>1</v>
      </c>
      <c r="C12263">
        <v>2012</v>
      </c>
      <c r="D12263" t="s">
        <v>57</v>
      </c>
      <c r="E12263" t="s">
        <v>83</v>
      </c>
      <c r="F12263" t="s">
        <v>225</v>
      </c>
      <c r="G12263">
        <v>20.059999999999999</v>
      </c>
    </row>
    <row r="12264" spans="1:7">
      <c r="A12264" t="s">
        <v>24</v>
      </c>
      <c r="B12264">
        <v>5</v>
      </c>
      <c r="C12264">
        <v>2012</v>
      </c>
      <c r="D12264" t="s">
        <v>57</v>
      </c>
      <c r="E12264" t="s">
        <v>83</v>
      </c>
      <c r="F12264" t="s">
        <v>225</v>
      </c>
      <c r="G12264">
        <v>0</v>
      </c>
    </row>
    <row r="12265" spans="1:7">
      <c r="A12265" t="s">
        <v>13</v>
      </c>
      <c r="B12265">
        <v>7</v>
      </c>
      <c r="C12265">
        <v>2009</v>
      </c>
      <c r="D12265" t="s">
        <v>57</v>
      </c>
      <c r="E12265" t="s">
        <v>83</v>
      </c>
      <c r="F12265" t="s">
        <v>226</v>
      </c>
      <c r="G12265">
        <v>912.94</v>
      </c>
    </row>
    <row r="12266" spans="1:7">
      <c r="A12266" t="s">
        <v>40</v>
      </c>
      <c r="B12266">
        <v>10</v>
      </c>
      <c r="C12266">
        <v>2011</v>
      </c>
      <c r="D12266" t="s">
        <v>57</v>
      </c>
      <c r="E12266" t="s">
        <v>83</v>
      </c>
      <c r="F12266" t="s">
        <v>226</v>
      </c>
      <c r="G12266">
        <v>0</v>
      </c>
    </row>
    <row r="12267" spans="1:7">
      <c r="A12267" t="s">
        <v>114</v>
      </c>
      <c r="B12267">
        <v>2</v>
      </c>
      <c r="C12267">
        <v>2011</v>
      </c>
      <c r="D12267" t="s">
        <v>57</v>
      </c>
      <c r="E12267" t="s">
        <v>83</v>
      </c>
      <c r="F12267" t="s">
        <v>226</v>
      </c>
      <c r="G12267">
        <v>1333.15</v>
      </c>
    </row>
    <row r="12268" spans="1:7">
      <c r="A12268" t="s">
        <v>28</v>
      </c>
      <c r="B12268">
        <v>4</v>
      </c>
      <c r="C12268">
        <v>2012</v>
      </c>
      <c r="D12268" t="s">
        <v>57</v>
      </c>
      <c r="E12268" t="s">
        <v>83</v>
      </c>
      <c r="F12268" t="s">
        <v>226</v>
      </c>
      <c r="G12268">
        <v>243.52</v>
      </c>
    </row>
    <row r="12269" spans="1:7">
      <c r="A12269" t="s">
        <v>27</v>
      </c>
      <c r="B12269">
        <v>1</v>
      </c>
      <c r="C12269">
        <v>2009</v>
      </c>
      <c r="D12269" t="s">
        <v>57</v>
      </c>
      <c r="E12269" t="s">
        <v>83</v>
      </c>
      <c r="F12269" t="s">
        <v>226</v>
      </c>
      <c r="G12269">
        <v>497.8</v>
      </c>
    </row>
    <row r="12270" spans="1:7">
      <c r="A12270" t="s">
        <v>20</v>
      </c>
      <c r="B12270">
        <v>6</v>
      </c>
      <c r="C12270">
        <v>2010</v>
      </c>
      <c r="D12270" t="s">
        <v>57</v>
      </c>
      <c r="E12270" t="s">
        <v>83</v>
      </c>
      <c r="F12270" t="s">
        <v>226</v>
      </c>
      <c r="G12270">
        <v>933.6</v>
      </c>
    </row>
    <row r="12271" spans="1:7">
      <c r="A12271" t="s">
        <v>37</v>
      </c>
      <c r="B12271">
        <v>11</v>
      </c>
      <c r="C12271">
        <v>2011</v>
      </c>
      <c r="D12271" t="s">
        <v>57</v>
      </c>
      <c r="E12271" t="s">
        <v>83</v>
      </c>
      <c r="F12271" t="s">
        <v>226</v>
      </c>
      <c r="G12271">
        <v>534.6</v>
      </c>
    </row>
    <row r="12272" spans="1:7">
      <c r="A12272" t="s">
        <v>20</v>
      </c>
      <c r="B12272">
        <v>6</v>
      </c>
      <c r="C12272">
        <v>2010</v>
      </c>
      <c r="D12272" t="s">
        <v>57</v>
      </c>
      <c r="E12272" t="s">
        <v>83</v>
      </c>
      <c r="F12272" t="s">
        <v>228</v>
      </c>
      <c r="G12272">
        <v>1185.75</v>
      </c>
    </row>
    <row r="12273" spans="1:7">
      <c r="A12273" t="s">
        <v>16</v>
      </c>
      <c r="B12273">
        <v>7</v>
      </c>
      <c r="C12273">
        <v>2010</v>
      </c>
      <c r="D12273" t="s">
        <v>57</v>
      </c>
      <c r="E12273" t="s">
        <v>83</v>
      </c>
      <c r="F12273" t="s">
        <v>228</v>
      </c>
      <c r="G12273">
        <v>571.5</v>
      </c>
    </row>
    <row r="12274" spans="1:7">
      <c r="A12274" t="s">
        <v>23</v>
      </c>
      <c r="B12274">
        <v>2</v>
      </c>
      <c r="C12274">
        <v>2009</v>
      </c>
      <c r="D12274" t="s">
        <v>57</v>
      </c>
      <c r="E12274" t="s">
        <v>83</v>
      </c>
      <c r="F12274" t="s">
        <v>228</v>
      </c>
      <c r="G12274">
        <v>1144.32</v>
      </c>
    </row>
    <row r="12275" spans="1:7">
      <c r="A12275" t="s">
        <v>52</v>
      </c>
      <c r="B12275">
        <v>6</v>
      </c>
      <c r="C12275">
        <v>2009</v>
      </c>
      <c r="D12275" t="s">
        <v>57</v>
      </c>
      <c r="E12275" t="s">
        <v>83</v>
      </c>
      <c r="F12275" t="s">
        <v>228</v>
      </c>
      <c r="G12275">
        <v>960.38</v>
      </c>
    </row>
    <row r="12276" spans="1:7">
      <c r="A12276" t="s">
        <v>13</v>
      </c>
      <c r="B12276">
        <v>7</v>
      </c>
      <c r="C12276">
        <v>2009</v>
      </c>
      <c r="D12276" t="s">
        <v>57</v>
      </c>
      <c r="E12276" t="s">
        <v>83</v>
      </c>
      <c r="F12276" t="s">
        <v>228</v>
      </c>
      <c r="G12276">
        <v>1012.09</v>
      </c>
    </row>
    <row r="12277" spans="1:7">
      <c r="A12277" t="s">
        <v>52</v>
      </c>
      <c r="B12277">
        <v>6</v>
      </c>
      <c r="C12277">
        <v>2009</v>
      </c>
      <c r="D12277" t="s">
        <v>57</v>
      </c>
      <c r="E12277" t="s">
        <v>83</v>
      </c>
      <c r="F12277" t="s">
        <v>231</v>
      </c>
      <c r="G12277">
        <v>0</v>
      </c>
    </row>
    <row r="12278" spans="1:7">
      <c r="A12278" t="s">
        <v>22</v>
      </c>
      <c r="B12278">
        <v>9</v>
      </c>
      <c r="C12278">
        <v>2011</v>
      </c>
      <c r="D12278" t="s">
        <v>57</v>
      </c>
      <c r="E12278" t="s">
        <v>83</v>
      </c>
      <c r="F12278" t="s">
        <v>231</v>
      </c>
      <c r="G12278">
        <v>600</v>
      </c>
    </row>
    <row r="12279" spans="1:7">
      <c r="A12279" t="s">
        <v>46</v>
      </c>
      <c r="B12279">
        <v>12</v>
      </c>
      <c r="C12279">
        <v>2009</v>
      </c>
      <c r="D12279" t="s">
        <v>57</v>
      </c>
      <c r="E12279" t="s">
        <v>83</v>
      </c>
      <c r="F12279" t="s">
        <v>231</v>
      </c>
      <c r="G12279">
        <v>0</v>
      </c>
    </row>
    <row r="12280" spans="1:7">
      <c r="A12280" t="s">
        <v>109</v>
      </c>
      <c r="B12280">
        <v>1</v>
      </c>
      <c r="C12280">
        <v>2012</v>
      </c>
      <c r="D12280" t="s">
        <v>57</v>
      </c>
      <c r="E12280" t="s">
        <v>83</v>
      </c>
      <c r="F12280" t="s">
        <v>231</v>
      </c>
      <c r="G12280">
        <v>585.4</v>
      </c>
    </row>
    <row r="12281" spans="1:7">
      <c r="A12281" t="s">
        <v>35</v>
      </c>
      <c r="B12281">
        <v>5</v>
      </c>
      <c r="C12281">
        <v>2010</v>
      </c>
      <c r="D12281" t="s">
        <v>57</v>
      </c>
      <c r="E12281" t="s">
        <v>83</v>
      </c>
      <c r="F12281" t="s">
        <v>234</v>
      </c>
      <c r="G12281">
        <v>0</v>
      </c>
    </row>
    <row r="12282" spans="1:7">
      <c r="A12282" t="s">
        <v>85</v>
      </c>
      <c r="B12282">
        <v>4</v>
      </c>
      <c r="C12282">
        <v>2010</v>
      </c>
      <c r="D12282" t="s">
        <v>57</v>
      </c>
      <c r="E12282" t="s">
        <v>83</v>
      </c>
      <c r="F12282" t="s">
        <v>234</v>
      </c>
      <c r="G12282">
        <v>0</v>
      </c>
    </row>
    <row r="12283" spans="1:7">
      <c r="A12283" t="s">
        <v>32</v>
      </c>
      <c r="B12283">
        <v>10</v>
      </c>
      <c r="C12283">
        <v>2009</v>
      </c>
      <c r="D12283" t="s">
        <v>57</v>
      </c>
      <c r="E12283" t="s">
        <v>83</v>
      </c>
      <c r="F12283" t="s">
        <v>234</v>
      </c>
      <c r="G12283">
        <v>0</v>
      </c>
    </row>
    <row r="12284" spans="1:7">
      <c r="A12284" t="s">
        <v>20</v>
      </c>
      <c r="B12284">
        <v>6</v>
      </c>
      <c r="C12284">
        <v>2010</v>
      </c>
      <c r="D12284" t="s">
        <v>57</v>
      </c>
      <c r="E12284" t="s">
        <v>83</v>
      </c>
      <c r="F12284" t="s">
        <v>234</v>
      </c>
      <c r="G12284">
        <v>0</v>
      </c>
    </row>
    <row r="12285" spans="1:7">
      <c r="A12285" t="s">
        <v>13</v>
      </c>
      <c r="B12285">
        <v>7</v>
      </c>
      <c r="C12285">
        <v>2009</v>
      </c>
      <c r="D12285" t="s">
        <v>57</v>
      </c>
      <c r="E12285" t="s">
        <v>83</v>
      </c>
      <c r="F12285" t="s">
        <v>234</v>
      </c>
      <c r="G12285">
        <v>0</v>
      </c>
    </row>
    <row r="12286" spans="1:7">
      <c r="A12286" t="s">
        <v>63</v>
      </c>
      <c r="B12286">
        <v>12</v>
      </c>
      <c r="C12286">
        <v>2011</v>
      </c>
      <c r="D12286" t="s">
        <v>57</v>
      </c>
      <c r="E12286" t="s">
        <v>83</v>
      </c>
      <c r="F12286" t="s">
        <v>237</v>
      </c>
      <c r="G12286">
        <v>0</v>
      </c>
    </row>
    <row r="12287" spans="1:7">
      <c r="A12287" t="s">
        <v>25</v>
      </c>
      <c r="B12287">
        <v>8</v>
      </c>
      <c r="C12287">
        <v>2011</v>
      </c>
      <c r="D12287" t="s">
        <v>57</v>
      </c>
      <c r="E12287" t="s">
        <v>83</v>
      </c>
      <c r="F12287" t="s">
        <v>244</v>
      </c>
      <c r="G12287">
        <v>0</v>
      </c>
    </row>
    <row r="12288" spans="1:7">
      <c r="A12288" t="s">
        <v>37</v>
      </c>
      <c r="B12288">
        <v>11</v>
      </c>
      <c r="C12288">
        <v>2011</v>
      </c>
      <c r="D12288" t="s">
        <v>57</v>
      </c>
      <c r="E12288" t="s">
        <v>83</v>
      </c>
      <c r="F12288" t="s">
        <v>244</v>
      </c>
      <c r="G12288">
        <v>0</v>
      </c>
    </row>
    <row r="12289" spans="1:7">
      <c r="A12289" t="s">
        <v>114</v>
      </c>
      <c r="B12289">
        <v>2</v>
      </c>
      <c r="C12289">
        <v>2011</v>
      </c>
      <c r="D12289" t="s">
        <v>57</v>
      </c>
      <c r="E12289" t="s">
        <v>83</v>
      </c>
      <c r="F12289" t="s">
        <v>244</v>
      </c>
      <c r="G12289">
        <v>2741.48</v>
      </c>
    </row>
    <row r="12290" spans="1:7">
      <c r="A12290" t="s">
        <v>20</v>
      </c>
      <c r="B12290">
        <v>6</v>
      </c>
      <c r="C12290">
        <v>2010</v>
      </c>
      <c r="D12290" t="s">
        <v>57</v>
      </c>
      <c r="E12290" t="s">
        <v>83</v>
      </c>
      <c r="F12290" t="s">
        <v>245</v>
      </c>
      <c r="G12290">
        <v>0</v>
      </c>
    </row>
    <row r="12291" spans="1:7">
      <c r="A12291" t="s">
        <v>27</v>
      </c>
      <c r="B12291">
        <v>1</v>
      </c>
      <c r="C12291">
        <v>2009</v>
      </c>
      <c r="D12291" t="s">
        <v>57</v>
      </c>
      <c r="E12291" t="s">
        <v>83</v>
      </c>
      <c r="F12291" t="s">
        <v>245</v>
      </c>
      <c r="G12291">
        <v>13.32</v>
      </c>
    </row>
    <row r="12292" spans="1:7">
      <c r="A12292" t="s">
        <v>22</v>
      </c>
      <c r="B12292">
        <v>9</v>
      </c>
      <c r="C12292">
        <v>2011</v>
      </c>
      <c r="D12292" t="s">
        <v>57</v>
      </c>
      <c r="E12292" t="s">
        <v>83</v>
      </c>
      <c r="F12292" t="s">
        <v>245</v>
      </c>
      <c r="G12292">
        <v>42.14</v>
      </c>
    </row>
    <row r="12293" spans="1:7">
      <c r="A12293" t="s">
        <v>42</v>
      </c>
      <c r="B12293">
        <v>2</v>
      </c>
      <c r="C12293">
        <v>2010</v>
      </c>
      <c r="D12293" t="s">
        <v>57</v>
      </c>
      <c r="E12293" t="s">
        <v>83</v>
      </c>
      <c r="F12293" t="s">
        <v>245</v>
      </c>
      <c r="G12293">
        <v>0</v>
      </c>
    </row>
    <row r="12294" spans="1:7">
      <c r="A12294" t="s">
        <v>14</v>
      </c>
      <c r="B12294">
        <v>10</v>
      </c>
      <c r="C12294">
        <v>2010</v>
      </c>
      <c r="D12294" t="s">
        <v>57</v>
      </c>
      <c r="E12294" t="s">
        <v>83</v>
      </c>
      <c r="F12294" t="s">
        <v>245</v>
      </c>
      <c r="G12294">
        <v>0</v>
      </c>
    </row>
    <row r="12295" spans="1:7">
      <c r="A12295" t="s">
        <v>23</v>
      </c>
      <c r="B12295">
        <v>2</v>
      </c>
      <c r="C12295">
        <v>2009</v>
      </c>
      <c r="D12295" t="s">
        <v>57</v>
      </c>
      <c r="E12295" t="s">
        <v>83</v>
      </c>
      <c r="F12295" t="s">
        <v>245</v>
      </c>
      <c r="G12295">
        <v>11.88</v>
      </c>
    </row>
    <row r="12296" spans="1:7">
      <c r="A12296" t="s">
        <v>16</v>
      </c>
      <c r="B12296">
        <v>7</v>
      </c>
      <c r="C12296">
        <v>2010</v>
      </c>
      <c r="D12296" t="s">
        <v>57</v>
      </c>
      <c r="E12296" t="s">
        <v>83</v>
      </c>
      <c r="F12296" t="s">
        <v>248</v>
      </c>
      <c r="G12296">
        <v>843.05000000000007</v>
      </c>
    </row>
    <row r="12297" spans="1:7">
      <c r="A12297" t="s">
        <v>28</v>
      </c>
      <c r="B12297">
        <v>4</v>
      </c>
      <c r="C12297">
        <v>2012</v>
      </c>
      <c r="D12297" t="s">
        <v>57</v>
      </c>
      <c r="E12297" t="s">
        <v>83</v>
      </c>
      <c r="F12297" t="s">
        <v>248</v>
      </c>
      <c r="G12297">
        <v>1600.44</v>
      </c>
    </row>
    <row r="12298" spans="1:7">
      <c r="A12298" t="s">
        <v>33</v>
      </c>
      <c r="B12298">
        <v>9</v>
      </c>
      <c r="C12298">
        <v>2010</v>
      </c>
      <c r="D12298" t="s">
        <v>57</v>
      </c>
      <c r="E12298" t="s">
        <v>83</v>
      </c>
      <c r="F12298" t="s">
        <v>248</v>
      </c>
      <c r="G12298">
        <v>654.43000000000006</v>
      </c>
    </row>
    <row r="12299" spans="1:7">
      <c r="A12299" t="s">
        <v>9</v>
      </c>
      <c r="B12299">
        <v>8</v>
      </c>
      <c r="C12299">
        <v>2009</v>
      </c>
      <c r="D12299" t="s">
        <v>57</v>
      </c>
      <c r="E12299" t="s">
        <v>83</v>
      </c>
      <c r="F12299" t="s">
        <v>248</v>
      </c>
      <c r="G12299">
        <v>821.04</v>
      </c>
    </row>
    <row r="12300" spans="1:7">
      <c r="A12300" t="s">
        <v>29</v>
      </c>
      <c r="B12300">
        <v>6</v>
      </c>
      <c r="C12300">
        <v>2011</v>
      </c>
      <c r="D12300" t="s">
        <v>57</v>
      </c>
      <c r="E12300" t="s">
        <v>83</v>
      </c>
      <c r="F12300" t="s">
        <v>248</v>
      </c>
      <c r="G12300">
        <v>32421.97</v>
      </c>
    </row>
    <row r="12301" spans="1:7">
      <c r="A12301" t="s">
        <v>89</v>
      </c>
      <c r="B12301">
        <v>4</v>
      </c>
      <c r="C12301">
        <v>2011</v>
      </c>
      <c r="D12301" t="s">
        <v>57</v>
      </c>
      <c r="E12301" t="s">
        <v>83</v>
      </c>
      <c r="F12301" t="s">
        <v>249</v>
      </c>
      <c r="G12301">
        <v>0</v>
      </c>
    </row>
    <row r="12302" spans="1:7">
      <c r="A12302" t="s">
        <v>39</v>
      </c>
      <c r="B12302">
        <v>5</v>
      </c>
      <c r="C12302">
        <v>2011</v>
      </c>
      <c r="D12302" t="s">
        <v>57</v>
      </c>
      <c r="E12302" t="s">
        <v>83</v>
      </c>
      <c r="F12302" t="s">
        <v>249</v>
      </c>
      <c r="G12302">
        <v>0</v>
      </c>
    </row>
    <row r="12303" spans="1:7">
      <c r="A12303" t="s">
        <v>99</v>
      </c>
      <c r="B12303">
        <v>1</v>
      </c>
      <c r="C12303">
        <v>2011</v>
      </c>
      <c r="D12303" t="s">
        <v>57</v>
      </c>
      <c r="E12303" t="s">
        <v>83</v>
      </c>
      <c r="F12303" t="s">
        <v>249</v>
      </c>
      <c r="G12303">
        <v>59.72</v>
      </c>
    </row>
    <row r="12304" spans="1:7">
      <c r="A12304" t="s">
        <v>109</v>
      </c>
      <c r="B12304">
        <v>1</v>
      </c>
      <c r="C12304">
        <v>2012</v>
      </c>
      <c r="D12304" t="s">
        <v>57</v>
      </c>
      <c r="E12304" t="s">
        <v>83</v>
      </c>
      <c r="F12304" t="s">
        <v>261</v>
      </c>
      <c r="G12304">
        <v>0</v>
      </c>
    </row>
    <row r="12305" spans="1:7">
      <c r="A12305" t="s">
        <v>63</v>
      </c>
      <c r="B12305">
        <v>12</v>
      </c>
      <c r="C12305">
        <v>2011</v>
      </c>
      <c r="D12305" t="s">
        <v>57</v>
      </c>
      <c r="E12305" t="s">
        <v>83</v>
      </c>
      <c r="F12305" t="s">
        <v>262</v>
      </c>
      <c r="G12305">
        <v>51315.92</v>
      </c>
    </row>
    <row r="12306" spans="1:7">
      <c r="A12306" t="s">
        <v>23</v>
      </c>
      <c r="B12306">
        <v>2</v>
      </c>
      <c r="C12306">
        <v>2009</v>
      </c>
      <c r="D12306" t="s">
        <v>57</v>
      </c>
      <c r="E12306" t="s">
        <v>83</v>
      </c>
      <c r="F12306" t="s">
        <v>262</v>
      </c>
      <c r="G12306">
        <v>82495.17</v>
      </c>
    </row>
    <row r="12307" spans="1:7">
      <c r="A12307" t="s">
        <v>39</v>
      </c>
      <c r="B12307">
        <v>5</v>
      </c>
      <c r="C12307">
        <v>2011</v>
      </c>
      <c r="D12307" t="s">
        <v>57</v>
      </c>
      <c r="E12307" t="s">
        <v>83</v>
      </c>
      <c r="F12307" t="s">
        <v>263</v>
      </c>
      <c r="G12307">
        <v>1148</v>
      </c>
    </row>
    <row r="12308" spans="1:7">
      <c r="A12308" t="s">
        <v>45</v>
      </c>
      <c r="B12308">
        <v>3</v>
      </c>
      <c r="C12308">
        <v>2010</v>
      </c>
      <c r="D12308" t="s">
        <v>57</v>
      </c>
      <c r="E12308" t="s">
        <v>83</v>
      </c>
      <c r="F12308" t="s">
        <v>263</v>
      </c>
      <c r="G12308">
        <v>85.8</v>
      </c>
    </row>
    <row r="12309" spans="1:7">
      <c r="A12309" t="s">
        <v>71</v>
      </c>
      <c r="B12309">
        <v>11</v>
      </c>
      <c r="C12309">
        <v>2009</v>
      </c>
      <c r="D12309" t="s">
        <v>57</v>
      </c>
      <c r="E12309" t="s">
        <v>83</v>
      </c>
      <c r="F12309" t="s">
        <v>263</v>
      </c>
      <c r="G12309">
        <v>12</v>
      </c>
    </row>
    <row r="12310" spans="1:7">
      <c r="A12310" t="s">
        <v>63</v>
      </c>
      <c r="B12310">
        <v>12</v>
      </c>
      <c r="C12310">
        <v>2011</v>
      </c>
      <c r="D12310" t="s">
        <v>57</v>
      </c>
      <c r="E12310" t="s">
        <v>83</v>
      </c>
      <c r="F12310" t="s">
        <v>263</v>
      </c>
      <c r="G12310">
        <v>0</v>
      </c>
    </row>
    <row r="12311" spans="1:7">
      <c r="A12311" t="s">
        <v>38</v>
      </c>
      <c r="B12311">
        <v>7</v>
      </c>
      <c r="C12311">
        <v>2011</v>
      </c>
      <c r="D12311" t="s">
        <v>57</v>
      </c>
      <c r="E12311" t="s">
        <v>83</v>
      </c>
      <c r="F12311" t="s">
        <v>264</v>
      </c>
      <c r="G12311">
        <v>1511.6200000000001</v>
      </c>
    </row>
    <row r="12312" spans="1:7">
      <c r="A12312" t="s">
        <v>35</v>
      </c>
      <c r="B12312">
        <v>5</v>
      </c>
      <c r="C12312">
        <v>2010</v>
      </c>
      <c r="D12312" t="s">
        <v>57</v>
      </c>
      <c r="E12312" t="s">
        <v>83</v>
      </c>
      <c r="F12312" t="s">
        <v>264</v>
      </c>
      <c r="G12312">
        <v>1424.32</v>
      </c>
    </row>
    <row r="12313" spans="1:7">
      <c r="A12313" t="s">
        <v>46</v>
      </c>
      <c r="B12313">
        <v>12</v>
      </c>
      <c r="C12313">
        <v>2009</v>
      </c>
      <c r="D12313" t="s">
        <v>57</v>
      </c>
      <c r="E12313" t="s">
        <v>83</v>
      </c>
      <c r="F12313" t="s">
        <v>264</v>
      </c>
      <c r="G12313">
        <v>13438.710000000001</v>
      </c>
    </row>
    <row r="12314" spans="1:7">
      <c r="A12314" t="s">
        <v>33</v>
      </c>
      <c r="B12314">
        <v>9</v>
      </c>
      <c r="C12314">
        <v>2010</v>
      </c>
      <c r="D12314" t="s">
        <v>57</v>
      </c>
      <c r="E12314" t="s">
        <v>83</v>
      </c>
      <c r="F12314" t="s">
        <v>264</v>
      </c>
      <c r="G12314">
        <v>6804.12</v>
      </c>
    </row>
    <row r="12315" spans="1:7">
      <c r="A12315" t="s">
        <v>40</v>
      </c>
      <c r="B12315">
        <v>10</v>
      </c>
      <c r="C12315">
        <v>2011</v>
      </c>
      <c r="D12315" t="s">
        <v>57</v>
      </c>
      <c r="E12315" t="s">
        <v>83</v>
      </c>
      <c r="F12315" t="s">
        <v>264</v>
      </c>
      <c r="G12315">
        <v>5238.9400000000005</v>
      </c>
    </row>
    <row r="12316" spans="1:7">
      <c r="A12316" t="s">
        <v>99</v>
      </c>
      <c r="B12316">
        <v>1</v>
      </c>
      <c r="C12316">
        <v>2011</v>
      </c>
      <c r="D12316" t="s">
        <v>57</v>
      </c>
      <c r="E12316" t="s">
        <v>83</v>
      </c>
      <c r="F12316" t="s">
        <v>264</v>
      </c>
      <c r="G12316">
        <v>-2398.9500000000003</v>
      </c>
    </row>
    <row r="12317" spans="1:7">
      <c r="A12317" t="s">
        <v>23</v>
      </c>
      <c r="B12317">
        <v>2</v>
      </c>
      <c r="C12317">
        <v>2009</v>
      </c>
      <c r="D12317" t="s">
        <v>57</v>
      </c>
      <c r="E12317" t="s">
        <v>83</v>
      </c>
      <c r="F12317" t="s">
        <v>265</v>
      </c>
      <c r="G12317">
        <v>0</v>
      </c>
    </row>
    <row r="12318" spans="1:7">
      <c r="A12318" t="s">
        <v>44</v>
      </c>
      <c r="B12318">
        <v>2</v>
      </c>
      <c r="C12318">
        <v>2012</v>
      </c>
      <c r="D12318" t="s">
        <v>57</v>
      </c>
      <c r="E12318" t="s">
        <v>83</v>
      </c>
      <c r="F12318" t="s">
        <v>265</v>
      </c>
      <c r="G12318">
        <v>0</v>
      </c>
    </row>
    <row r="12319" spans="1:7">
      <c r="A12319" t="s">
        <v>33</v>
      </c>
      <c r="B12319">
        <v>9</v>
      </c>
      <c r="C12319">
        <v>2010</v>
      </c>
      <c r="D12319" t="s">
        <v>57</v>
      </c>
      <c r="E12319" t="s">
        <v>83</v>
      </c>
      <c r="F12319" t="s">
        <v>265</v>
      </c>
      <c r="G12319">
        <v>0</v>
      </c>
    </row>
    <row r="12320" spans="1:7">
      <c r="A12320" t="s">
        <v>33</v>
      </c>
      <c r="B12320">
        <v>9</v>
      </c>
      <c r="C12320">
        <v>2010</v>
      </c>
      <c r="D12320" t="s">
        <v>57</v>
      </c>
      <c r="E12320" t="s">
        <v>83</v>
      </c>
      <c r="F12320" t="s">
        <v>49</v>
      </c>
      <c r="G12320">
        <v>0</v>
      </c>
    </row>
    <row r="12321" spans="1:7">
      <c r="A12321" t="s">
        <v>19</v>
      </c>
      <c r="B12321">
        <v>11</v>
      </c>
      <c r="C12321">
        <v>2010</v>
      </c>
      <c r="D12321" t="s">
        <v>57</v>
      </c>
      <c r="E12321" t="s">
        <v>83</v>
      </c>
      <c r="F12321" t="s">
        <v>49</v>
      </c>
      <c r="G12321">
        <v>0</v>
      </c>
    </row>
    <row r="12322" spans="1:7">
      <c r="A12322" t="s">
        <v>5</v>
      </c>
      <c r="B12322">
        <v>12</v>
      </c>
      <c r="C12322">
        <v>2010</v>
      </c>
      <c r="D12322" t="s">
        <v>57</v>
      </c>
      <c r="E12322" t="s">
        <v>83</v>
      </c>
      <c r="F12322" t="s">
        <v>49</v>
      </c>
      <c r="G12322">
        <v>0</v>
      </c>
    </row>
    <row r="12323" spans="1:7">
      <c r="A12323" t="s">
        <v>14</v>
      </c>
      <c r="B12323">
        <v>10</v>
      </c>
      <c r="C12323">
        <v>2010</v>
      </c>
      <c r="D12323" t="s">
        <v>57</v>
      </c>
      <c r="E12323" t="s">
        <v>83</v>
      </c>
      <c r="F12323" t="s">
        <v>87</v>
      </c>
      <c r="G12323">
        <v>13427.86</v>
      </c>
    </row>
    <row r="12324" spans="1:7">
      <c r="A12324" t="s">
        <v>27</v>
      </c>
      <c r="B12324">
        <v>1</v>
      </c>
      <c r="C12324">
        <v>2009</v>
      </c>
      <c r="D12324" t="s">
        <v>57</v>
      </c>
      <c r="E12324" t="s">
        <v>83</v>
      </c>
      <c r="F12324" t="s">
        <v>87</v>
      </c>
      <c r="G12324">
        <v>2579.2400000000002</v>
      </c>
    </row>
    <row r="12325" spans="1:7">
      <c r="A12325" t="s">
        <v>44</v>
      </c>
      <c r="B12325">
        <v>2</v>
      </c>
      <c r="C12325">
        <v>2012</v>
      </c>
      <c r="D12325" t="s">
        <v>57</v>
      </c>
      <c r="E12325" t="s">
        <v>83</v>
      </c>
      <c r="F12325" t="s">
        <v>87</v>
      </c>
      <c r="G12325">
        <v>8193.4</v>
      </c>
    </row>
    <row r="12326" spans="1:7">
      <c r="A12326" t="s">
        <v>89</v>
      </c>
      <c r="B12326">
        <v>4</v>
      </c>
      <c r="C12326">
        <v>2011</v>
      </c>
      <c r="D12326" t="s">
        <v>57</v>
      </c>
      <c r="E12326" t="s">
        <v>83</v>
      </c>
      <c r="F12326" t="s">
        <v>87</v>
      </c>
      <c r="G12326">
        <v>7588.6100000000006</v>
      </c>
    </row>
    <row r="12327" spans="1:7">
      <c r="A12327" t="s">
        <v>37</v>
      </c>
      <c r="B12327">
        <v>11</v>
      </c>
      <c r="C12327">
        <v>2011</v>
      </c>
      <c r="D12327" t="s">
        <v>57</v>
      </c>
      <c r="E12327" t="s">
        <v>83</v>
      </c>
      <c r="F12327" t="s">
        <v>92</v>
      </c>
      <c r="G12327">
        <v>810.9</v>
      </c>
    </row>
    <row r="12328" spans="1:7">
      <c r="A12328" t="s">
        <v>19</v>
      </c>
      <c r="B12328">
        <v>11</v>
      </c>
      <c r="C12328">
        <v>2010</v>
      </c>
      <c r="D12328" t="s">
        <v>57</v>
      </c>
      <c r="E12328" t="s">
        <v>83</v>
      </c>
      <c r="F12328" t="s">
        <v>92</v>
      </c>
      <c r="G12328">
        <v>822.89</v>
      </c>
    </row>
    <row r="12329" spans="1:7">
      <c r="A12329" t="s">
        <v>5</v>
      </c>
      <c r="B12329">
        <v>12</v>
      </c>
      <c r="C12329">
        <v>2010</v>
      </c>
      <c r="D12329" t="s">
        <v>57</v>
      </c>
      <c r="E12329" t="s">
        <v>83</v>
      </c>
      <c r="F12329" t="s">
        <v>92</v>
      </c>
      <c r="G12329">
        <v>779.58</v>
      </c>
    </row>
    <row r="12330" spans="1:7">
      <c r="A12330" t="s">
        <v>20</v>
      </c>
      <c r="B12330">
        <v>6</v>
      </c>
      <c r="C12330">
        <v>2010</v>
      </c>
      <c r="D12330" t="s">
        <v>57</v>
      </c>
      <c r="E12330" t="s">
        <v>83</v>
      </c>
      <c r="F12330" t="s">
        <v>92</v>
      </c>
      <c r="G12330">
        <v>736.27</v>
      </c>
    </row>
    <row r="12331" spans="1:7">
      <c r="A12331" t="s">
        <v>31</v>
      </c>
      <c r="B12331">
        <v>3</v>
      </c>
      <c r="C12331">
        <v>2012</v>
      </c>
      <c r="D12331" t="s">
        <v>57</v>
      </c>
      <c r="E12331" t="s">
        <v>83</v>
      </c>
      <c r="F12331" t="s">
        <v>92</v>
      </c>
      <c r="G12331">
        <v>1225.3500000000001</v>
      </c>
    </row>
    <row r="12332" spans="1:7">
      <c r="A12332" t="s">
        <v>55</v>
      </c>
      <c r="B12332">
        <v>3</v>
      </c>
      <c r="C12332">
        <v>2011</v>
      </c>
      <c r="D12332" t="s">
        <v>57</v>
      </c>
      <c r="E12332" t="s">
        <v>83</v>
      </c>
      <c r="F12332" t="s">
        <v>92</v>
      </c>
      <c r="G12332">
        <v>883.6</v>
      </c>
    </row>
    <row r="12333" spans="1:7">
      <c r="A12333" t="s">
        <v>45</v>
      </c>
      <c r="B12333">
        <v>3</v>
      </c>
      <c r="C12333">
        <v>2010</v>
      </c>
      <c r="D12333" t="s">
        <v>57</v>
      </c>
      <c r="E12333" t="s">
        <v>83</v>
      </c>
      <c r="F12333" t="s">
        <v>92</v>
      </c>
      <c r="G12333">
        <v>550.66999999999996</v>
      </c>
    </row>
    <row r="12334" spans="1:7">
      <c r="A12334" t="s">
        <v>114</v>
      </c>
      <c r="B12334">
        <v>2</v>
      </c>
      <c r="C12334">
        <v>2011</v>
      </c>
      <c r="D12334" t="s">
        <v>57</v>
      </c>
      <c r="E12334" t="s">
        <v>83</v>
      </c>
      <c r="F12334" t="s">
        <v>121</v>
      </c>
      <c r="G12334">
        <v>13732.800000000001</v>
      </c>
    </row>
    <row r="12335" spans="1:7">
      <c r="A12335" t="s">
        <v>31</v>
      </c>
      <c r="B12335">
        <v>3</v>
      </c>
      <c r="C12335">
        <v>2012</v>
      </c>
      <c r="D12335" t="s">
        <v>57</v>
      </c>
      <c r="E12335" t="s">
        <v>83</v>
      </c>
      <c r="F12335" t="s">
        <v>121</v>
      </c>
      <c r="G12335">
        <v>11394.67</v>
      </c>
    </row>
    <row r="12336" spans="1:7">
      <c r="A12336" t="s">
        <v>17</v>
      </c>
      <c r="B12336">
        <v>4</v>
      </c>
      <c r="C12336">
        <v>2009</v>
      </c>
      <c r="D12336" t="s">
        <v>57</v>
      </c>
      <c r="E12336" t="s">
        <v>83</v>
      </c>
      <c r="F12336" t="s">
        <v>121</v>
      </c>
      <c r="G12336">
        <v>12291.11</v>
      </c>
    </row>
    <row r="12337" spans="1:7">
      <c r="A12337" t="s">
        <v>29</v>
      </c>
      <c r="B12337">
        <v>6</v>
      </c>
      <c r="C12337">
        <v>2011</v>
      </c>
      <c r="D12337" t="s">
        <v>57</v>
      </c>
      <c r="E12337" t="s">
        <v>83</v>
      </c>
      <c r="F12337" t="s">
        <v>121</v>
      </c>
      <c r="G12337">
        <v>14506.82</v>
      </c>
    </row>
    <row r="12338" spans="1:7">
      <c r="A12338" t="s">
        <v>68</v>
      </c>
      <c r="B12338">
        <v>1</v>
      </c>
      <c r="C12338">
        <v>2010</v>
      </c>
      <c r="D12338" t="s">
        <v>57</v>
      </c>
      <c r="E12338" t="s">
        <v>83</v>
      </c>
      <c r="F12338" t="s">
        <v>121</v>
      </c>
      <c r="G12338">
        <v>24410.28</v>
      </c>
    </row>
    <row r="12339" spans="1:7">
      <c r="A12339" t="s">
        <v>32</v>
      </c>
      <c r="B12339">
        <v>10</v>
      </c>
      <c r="C12339">
        <v>2009</v>
      </c>
      <c r="D12339" t="s">
        <v>57</v>
      </c>
      <c r="E12339" t="s">
        <v>83</v>
      </c>
      <c r="F12339" t="s">
        <v>121</v>
      </c>
      <c r="G12339">
        <v>13133.2</v>
      </c>
    </row>
    <row r="12340" spans="1:7">
      <c r="A12340" t="s">
        <v>23</v>
      </c>
      <c r="B12340">
        <v>2</v>
      </c>
      <c r="C12340">
        <v>2009</v>
      </c>
      <c r="D12340" t="s">
        <v>57</v>
      </c>
      <c r="E12340" t="s">
        <v>83</v>
      </c>
      <c r="F12340" t="s">
        <v>121</v>
      </c>
      <c r="G12340">
        <v>14498.880000000001</v>
      </c>
    </row>
    <row r="12341" spans="1:7">
      <c r="A12341" t="s">
        <v>38</v>
      </c>
      <c r="B12341">
        <v>7</v>
      </c>
      <c r="C12341">
        <v>2011</v>
      </c>
      <c r="D12341" t="s">
        <v>57</v>
      </c>
      <c r="E12341" t="s">
        <v>83</v>
      </c>
      <c r="F12341" t="s">
        <v>138</v>
      </c>
      <c r="G12341">
        <v>0</v>
      </c>
    </row>
    <row r="12342" spans="1:7">
      <c r="A12342" t="s">
        <v>40</v>
      </c>
      <c r="B12342">
        <v>10</v>
      </c>
      <c r="C12342">
        <v>2011</v>
      </c>
      <c r="D12342" t="s">
        <v>57</v>
      </c>
      <c r="E12342" t="s">
        <v>83</v>
      </c>
      <c r="F12342" t="s">
        <v>138</v>
      </c>
      <c r="G12342">
        <v>0</v>
      </c>
    </row>
    <row r="12343" spans="1:7">
      <c r="A12343" t="s">
        <v>22</v>
      </c>
      <c r="B12343">
        <v>9</v>
      </c>
      <c r="C12343">
        <v>2011</v>
      </c>
      <c r="D12343" t="s">
        <v>57</v>
      </c>
      <c r="E12343" t="s">
        <v>83</v>
      </c>
      <c r="F12343" t="s">
        <v>138</v>
      </c>
      <c r="G12343">
        <v>134.33000000000001</v>
      </c>
    </row>
    <row r="12344" spans="1:7">
      <c r="A12344" t="s">
        <v>89</v>
      </c>
      <c r="B12344">
        <v>4</v>
      </c>
      <c r="C12344">
        <v>2011</v>
      </c>
      <c r="D12344" t="s">
        <v>57</v>
      </c>
      <c r="E12344" t="s">
        <v>83</v>
      </c>
      <c r="F12344" t="s">
        <v>138</v>
      </c>
      <c r="G12344">
        <v>349.87</v>
      </c>
    </row>
    <row r="12345" spans="1:7">
      <c r="A12345" t="s">
        <v>33</v>
      </c>
      <c r="B12345">
        <v>9</v>
      </c>
      <c r="C12345">
        <v>2010</v>
      </c>
      <c r="D12345" t="s">
        <v>57</v>
      </c>
      <c r="E12345" t="s">
        <v>83</v>
      </c>
      <c r="F12345" t="s">
        <v>138</v>
      </c>
      <c r="G12345">
        <v>206.1</v>
      </c>
    </row>
    <row r="12346" spans="1:7">
      <c r="A12346" t="s">
        <v>68</v>
      </c>
      <c r="B12346">
        <v>1</v>
      </c>
      <c r="C12346">
        <v>2010</v>
      </c>
      <c r="D12346" t="s">
        <v>57</v>
      </c>
      <c r="E12346" t="s">
        <v>83</v>
      </c>
      <c r="F12346" t="s">
        <v>138</v>
      </c>
      <c r="G12346">
        <v>279.44</v>
      </c>
    </row>
    <row r="12347" spans="1:7">
      <c r="A12347" t="s">
        <v>46</v>
      </c>
      <c r="B12347">
        <v>12</v>
      </c>
      <c r="C12347">
        <v>2009</v>
      </c>
      <c r="D12347" t="s">
        <v>57</v>
      </c>
      <c r="E12347" t="s">
        <v>83</v>
      </c>
      <c r="F12347" t="s">
        <v>138</v>
      </c>
      <c r="G12347">
        <v>456</v>
      </c>
    </row>
    <row r="12348" spans="1:7">
      <c r="A12348" t="s">
        <v>52</v>
      </c>
      <c r="B12348">
        <v>6</v>
      </c>
      <c r="C12348">
        <v>2009</v>
      </c>
      <c r="D12348" t="s">
        <v>57</v>
      </c>
      <c r="E12348" t="s">
        <v>83</v>
      </c>
      <c r="F12348" t="s">
        <v>144</v>
      </c>
      <c r="G12348">
        <v>0</v>
      </c>
    </row>
    <row r="12349" spans="1:7">
      <c r="A12349" t="s">
        <v>22</v>
      </c>
      <c r="B12349">
        <v>9</v>
      </c>
      <c r="C12349">
        <v>2011</v>
      </c>
      <c r="D12349" t="s">
        <v>57</v>
      </c>
      <c r="E12349" t="s">
        <v>83</v>
      </c>
      <c r="F12349" t="s">
        <v>144</v>
      </c>
      <c r="G12349">
        <v>0</v>
      </c>
    </row>
    <row r="12350" spans="1:7">
      <c r="A12350" t="s">
        <v>35</v>
      </c>
      <c r="B12350">
        <v>5</v>
      </c>
      <c r="C12350">
        <v>2010</v>
      </c>
      <c r="D12350" t="s">
        <v>57</v>
      </c>
      <c r="E12350" t="s">
        <v>83</v>
      </c>
      <c r="F12350" t="s">
        <v>145</v>
      </c>
      <c r="G12350">
        <v>261.38</v>
      </c>
    </row>
    <row r="12351" spans="1:7">
      <c r="A12351" t="s">
        <v>20</v>
      </c>
      <c r="B12351">
        <v>6</v>
      </c>
      <c r="C12351">
        <v>2010</v>
      </c>
      <c r="D12351" t="s">
        <v>57</v>
      </c>
      <c r="E12351" t="s">
        <v>83</v>
      </c>
      <c r="F12351" t="s">
        <v>145</v>
      </c>
      <c r="G12351">
        <v>115.21000000000001</v>
      </c>
    </row>
    <row r="12352" spans="1:7">
      <c r="A12352" t="s">
        <v>29</v>
      </c>
      <c r="B12352">
        <v>6</v>
      </c>
      <c r="C12352">
        <v>2011</v>
      </c>
      <c r="D12352" t="s">
        <v>57</v>
      </c>
      <c r="E12352" t="s">
        <v>83</v>
      </c>
      <c r="F12352" t="s">
        <v>145</v>
      </c>
      <c r="G12352">
        <v>591.57000000000005</v>
      </c>
    </row>
    <row r="12353" spans="1:7">
      <c r="A12353" t="s">
        <v>37</v>
      </c>
      <c r="B12353">
        <v>11</v>
      </c>
      <c r="C12353">
        <v>2011</v>
      </c>
      <c r="D12353" t="s">
        <v>57</v>
      </c>
      <c r="E12353" t="s">
        <v>83</v>
      </c>
      <c r="F12353" t="s">
        <v>145</v>
      </c>
      <c r="G12353">
        <v>1158.1200000000001</v>
      </c>
    </row>
    <row r="12354" spans="1:7">
      <c r="A12354" t="s">
        <v>5</v>
      </c>
      <c r="B12354">
        <v>12</v>
      </c>
      <c r="C12354">
        <v>2010</v>
      </c>
      <c r="D12354" t="s">
        <v>57</v>
      </c>
      <c r="E12354" t="s">
        <v>83</v>
      </c>
      <c r="F12354" t="s">
        <v>145</v>
      </c>
      <c r="G12354">
        <v>1059.55</v>
      </c>
    </row>
    <row r="12355" spans="1:7">
      <c r="A12355" t="s">
        <v>29</v>
      </c>
      <c r="B12355">
        <v>6</v>
      </c>
      <c r="C12355">
        <v>2011</v>
      </c>
      <c r="D12355" t="s">
        <v>57</v>
      </c>
      <c r="E12355" t="s">
        <v>83</v>
      </c>
      <c r="F12355" t="s">
        <v>155</v>
      </c>
      <c r="G12355">
        <v>0</v>
      </c>
    </row>
    <row r="12356" spans="1:7">
      <c r="A12356" t="s">
        <v>28</v>
      </c>
      <c r="B12356">
        <v>4</v>
      </c>
      <c r="C12356">
        <v>2012</v>
      </c>
      <c r="D12356" t="s">
        <v>57</v>
      </c>
      <c r="E12356" t="s">
        <v>83</v>
      </c>
      <c r="F12356" t="s">
        <v>155</v>
      </c>
      <c r="G12356">
        <v>305.33</v>
      </c>
    </row>
    <row r="12357" spans="1:7">
      <c r="A12357" t="s">
        <v>22</v>
      </c>
      <c r="B12357">
        <v>9</v>
      </c>
      <c r="C12357">
        <v>2011</v>
      </c>
      <c r="D12357" t="s">
        <v>57</v>
      </c>
      <c r="E12357" t="s">
        <v>83</v>
      </c>
      <c r="F12357" t="s">
        <v>155</v>
      </c>
      <c r="G12357">
        <v>59.870000000000005</v>
      </c>
    </row>
    <row r="12358" spans="1:7">
      <c r="A12358" t="s">
        <v>39</v>
      </c>
      <c r="B12358">
        <v>5</v>
      </c>
      <c r="C12358">
        <v>2011</v>
      </c>
      <c r="D12358" t="s">
        <v>57</v>
      </c>
      <c r="E12358" t="s">
        <v>83</v>
      </c>
      <c r="F12358" t="s">
        <v>155</v>
      </c>
      <c r="G12358">
        <v>0</v>
      </c>
    </row>
    <row r="12359" spans="1:7">
      <c r="A12359" t="s">
        <v>45</v>
      </c>
      <c r="B12359">
        <v>3</v>
      </c>
      <c r="C12359">
        <v>2010</v>
      </c>
      <c r="D12359" t="s">
        <v>57</v>
      </c>
      <c r="E12359" t="s">
        <v>83</v>
      </c>
      <c r="F12359" t="s">
        <v>155</v>
      </c>
      <c r="G12359">
        <v>467.28000000000003</v>
      </c>
    </row>
    <row r="12360" spans="1:7">
      <c r="A12360" t="s">
        <v>52</v>
      </c>
      <c r="B12360">
        <v>6</v>
      </c>
      <c r="C12360">
        <v>2009</v>
      </c>
      <c r="D12360" t="s">
        <v>57</v>
      </c>
      <c r="E12360" t="s">
        <v>83</v>
      </c>
      <c r="F12360" t="s">
        <v>155</v>
      </c>
      <c r="G12360">
        <v>108.9</v>
      </c>
    </row>
    <row r="12361" spans="1:7">
      <c r="A12361" t="s">
        <v>16</v>
      </c>
      <c r="B12361">
        <v>7</v>
      </c>
      <c r="C12361">
        <v>2010</v>
      </c>
      <c r="D12361" t="s">
        <v>57</v>
      </c>
      <c r="E12361" t="s">
        <v>83</v>
      </c>
      <c r="F12361" t="s">
        <v>155</v>
      </c>
      <c r="G12361">
        <v>235.25</v>
      </c>
    </row>
    <row r="12362" spans="1:7">
      <c r="A12362" t="s">
        <v>71</v>
      </c>
      <c r="B12362">
        <v>11</v>
      </c>
      <c r="C12362">
        <v>2009</v>
      </c>
      <c r="D12362" t="s">
        <v>57</v>
      </c>
      <c r="E12362" t="s">
        <v>83</v>
      </c>
      <c r="F12362" t="s">
        <v>155</v>
      </c>
      <c r="G12362">
        <v>491.7</v>
      </c>
    </row>
    <row r="12363" spans="1:7">
      <c r="A12363" t="s">
        <v>26</v>
      </c>
      <c r="B12363">
        <v>9</v>
      </c>
      <c r="C12363">
        <v>2009</v>
      </c>
      <c r="D12363" t="s">
        <v>57</v>
      </c>
      <c r="E12363" t="s">
        <v>83</v>
      </c>
      <c r="F12363" t="s">
        <v>157</v>
      </c>
      <c r="G12363">
        <v>23.32</v>
      </c>
    </row>
    <row r="12364" spans="1:7">
      <c r="A12364" t="s">
        <v>71</v>
      </c>
      <c r="B12364">
        <v>11</v>
      </c>
      <c r="C12364">
        <v>2009</v>
      </c>
      <c r="D12364" t="s">
        <v>57</v>
      </c>
      <c r="E12364" t="s">
        <v>83</v>
      </c>
      <c r="F12364" t="s">
        <v>157</v>
      </c>
      <c r="G12364">
        <v>0</v>
      </c>
    </row>
    <row r="12365" spans="1:7">
      <c r="A12365" t="s">
        <v>20</v>
      </c>
      <c r="B12365">
        <v>6</v>
      </c>
      <c r="C12365">
        <v>2010</v>
      </c>
      <c r="D12365" t="s">
        <v>57</v>
      </c>
      <c r="E12365" t="s">
        <v>83</v>
      </c>
      <c r="F12365" t="s">
        <v>159</v>
      </c>
      <c r="G12365">
        <v>19812.98</v>
      </c>
    </row>
    <row r="12366" spans="1:7">
      <c r="A12366" t="s">
        <v>30</v>
      </c>
      <c r="B12366">
        <v>8</v>
      </c>
      <c r="C12366">
        <v>2010</v>
      </c>
      <c r="D12366" t="s">
        <v>57</v>
      </c>
      <c r="E12366" t="s">
        <v>83</v>
      </c>
      <c r="F12366" t="s">
        <v>159</v>
      </c>
      <c r="G12366">
        <v>24840.46</v>
      </c>
    </row>
    <row r="12367" spans="1:7">
      <c r="A12367" t="s">
        <v>35</v>
      </c>
      <c r="B12367">
        <v>5</v>
      </c>
      <c r="C12367">
        <v>2010</v>
      </c>
      <c r="D12367" t="s">
        <v>57</v>
      </c>
      <c r="E12367" t="s">
        <v>83</v>
      </c>
      <c r="F12367" t="s">
        <v>159</v>
      </c>
      <c r="G12367">
        <v>24638.05</v>
      </c>
    </row>
    <row r="12368" spans="1:7">
      <c r="A12368" t="s">
        <v>85</v>
      </c>
      <c r="B12368">
        <v>4</v>
      </c>
      <c r="C12368">
        <v>2010</v>
      </c>
      <c r="D12368" t="s">
        <v>57</v>
      </c>
      <c r="E12368" t="s">
        <v>83</v>
      </c>
      <c r="F12368" t="s">
        <v>159</v>
      </c>
      <c r="G12368">
        <v>24781.32</v>
      </c>
    </row>
    <row r="12369" spans="1:7">
      <c r="A12369" t="s">
        <v>9</v>
      </c>
      <c r="B12369">
        <v>8</v>
      </c>
      <c r="C12369">
        <v>2009</v>
      </c>
      <c r="D12369" t="s">
        <v>57</v>
      </c>
      <c r="E12369" t="s">
        <v>83</v>
      </c>
      <c r="F12369" t="s">
        <v>159</v>
      </c>
      <c r="G12369">
        <v>23916.73</v>
      </c>
    </row>
    <row r="12370" spans="1:7">
      <c r="A12370" t="s">
        <v>29</v>
      </c>
      <c r="B12370">
        <v>6</v>
      </c>
      <c r="C12370">
        <v>2011</v>
      </c>
      <c r="D12370" t="s">
        <v>57</v>
      </c>
      <c r="E12370" t="s">
        <v>83</v>
      </c>
      <c r="F12370" t="s">
        <v>163</v>
      </c>
      <c r="G12370">
        <v>0</v>
      </c>
    </row>
    <row r="12371" spans="1:7">
      <c r="A12371" t="s">
        <v>37</v>
      </c>
      <c r="B12371">
        <v>11</v>
      </c>
      <c r="C12371">
        <v>2011</v>
      </c>
      <c r="D12371" t="s">
        <v>57</v>
      </c>
      <c r="E12371" t="s">
        <v>83</v>
      </c>
      <c r="F12371" t="s">
        <v>163</v>
      </c>
      <c r="G12371">
        <v>0</v>
      </c>
    </row>
    <row r="12372" spans="1:7">
      <c r="A12372" t="s">
        <v>85</v>
      </c>
      <c r="B12372">
        <v>4</v>
      </c>
      <c r="C12372">
        <v>2010</v>
      </c>
      <c r="D12372" t="s">
        <v>57</v>
      </c>
      <c r="E12372" t="s">
        <v>83</v>
      </c>
      <c r="F12372" t="s">
        <v>163</v>
      </c>
      <c r="G12372">
        <v>5928.76</v>
      </c>
    </row>
    <row r="12373" spans="1:7">
      <c r="A12373" t="s">
        <v>9</v>
      </c>
      <c r="B12373">
        <v>8</v>
      </c>
      <c r="C12373">
        <v>2009</v>
      </c>
      <c r="D12373" t="s">
        <v>57</v>
      </c>
      <c r="E12373" t="s">
        <v>83</v>
      </c>
      <c r="F12373" t="s">
        <v>163</v>
      </c>
      <c r="G12373">
        <v>1781</v>
      </c>
    </row>
    <row r="12374" spans="1:7">
      <c r="A12374" t="s">
        <v>55</v>
      </c>
      <c r="B12374">
        <v>3</v>
      </c>
      <c r="C12374">
        <v>2011</v>
      </c>
      <c r="D12374" t="s">
        <v>57</v>
      </c>
      <c r="E12374" t="s">
        <v>83</v>
      </c>
      <c r="F12374" t="s">
        <v>163</v>
      </c>
      <c r="G12374">
        <v>0</v>
      </c>
    </row>
    <row r="12375" spans="1:7">
      <c r="A12375" t="s">
        <v>23</v>
      </c>
      <c r="B12375">
        <v>2</v>
      </c>
      <c r="C12375">
        <v>2009</v>
      </c>
      <c r="D12375" t="s">
        <v>57</v>
      </c>
      <c r="E12375" t="s">
        <v>83</v>
      </c>
      <c r="F12375" t="s">
        <v>163</v>
      </c>
      <c r="G12375">
        <v>3222.78</v>
      </c>
    </row>
    <row r="12376" spans="1:7">
      <c r="A12376" t="s">
        <v>16</v>
      </c>
      <c r="B12376">
        <v>7</v>
      </c>
      <c r="C12376">
        <v>2010</v>
      </c>
      <c r="D12376" t="s">
        <v>57</v>
      </c>
      <c r="E12376" t="s">
        <v>83</v>
      </c>
      <c r="F12376" t="s">
        <v>163</v>
      </c>
      <c r="G12376">
        <v>2657.7200000000003</v>
      </c>
    </row>
    <row r="12377" spans="1:7">
      <c r="A12377" t="s">
        <v>38</v>
      </c>
      <c r="B12377">
        <v>7</v>
      </c>
      <c r="C12377">
        <v>2011</v>
      </c>
      <c r="D12377" t="s">
        <v>57</v>
      </c>
      <c r="E12377" t="s">
        <v>83</v>
      </c>
      <c r="F12377" t="s">
        <v>163</v>
      </c>
      <c r="G12377">
        <v>0</v>
      </c>
    </row>
    <row r="12378" spans="1:7">
      <c r="A12378" t="s">
        <v>17</v>
      </c>
      <c r="B12378">
        <v>4</v>
      </c>
      <c r="C12378">
        <v>2009</v>
      </c>
      <c r="D12378" t="s">
        <v>57</v>
      </c>
      <c r="E12378" t="s">
        <v>83</v>
      </c>
      <c r="F12378" t="s">
        <v>163</v>
      </c>
      <c r="G12378">
        <v>2671.5</v>
      </c>
    </row>
    <row r="12379" spans="1:7">
      <c r="A12379" t="s">
        <v>40</v>
      </c>
      <c r="B12379">
        <v>10</v>
      </c>
      <c r="C12379">
        <v>2011</v>
      </c>
      <c r="D12379" t="s">
        <v>57</v>
      </c>
      <c r="E12379" t="s">
        <v>83</v>
      </c>
      <c r="F12379" t="s">
        <v>164</v>
      </c>
      <c r="G12379">
        <v>1618.19</v>
      </c>
    </row>
    <row r="12380" spans="1:7">
      <c r="A12380" t="s">
        <v>28</v>
      </c>
      <c r="B12380">
        <v>4</v>
      </c>
      <c r="C12380">
        <v>2012</v>
      </c>
      <c r="D12380" t="s">
        <v>57</v>
      </c>
      <c r="E12380" t="s">
        <v>83</v>
      </c>
      <c r="F12380" t="s">
        <v>164</v>
      </c>
      <c r="G12380">
        <v>0</v>
      </c>
    </row>
    <row r="12381" spans="1:7">
      <c r="A12381" t="s">
        <v>31</v>
      </c>
      <c r="B12381">
        <v>3</v>
      </c>
      <c r="C12381">
        <v>2012</v>
      </c>
      <c r="D12381" t="s">
        <v>57</v>
      </c>
      <c r="E12381" t="s">
        <v>83</v>
      </c>
      <c r="F12381" t="s">
        <v>164</v>
      </c>
      <c r="G12381">
        <v>0</v>
      </c>
    </row>
    <row r="12382" spans="1:7">
      <c r="A12382" t="s">
        <v>39</v>
      </c>
      <c r="B12382">
        <v>5</v>
      </c>
      <c r="C12382">
        <v>2011</v>
      </c>
      <c r="D12382" t="s">
        <v>57</v>
      </c>
      <c r="E12382" t="s">
        <v>83</v>
      </c>
      <c r="F12382" t="s">
        <v>164</v>
      </c>
      <c r="G12382">
        <v>1060.3900000000001</v>
      </c>
    </row>
    <row r="12383" spans="1:7">
      <c r="A12383" t="s">
        <v>23</v>
      </c>
      <c r="B12383">
        <v>2</v>
      </c>
      <c r="C12383">
        <v>2009</v>
      </c>
      <c r="D12383" t="s">
        <v>57</v>
      </c>
      <c r="E12383" t="s">
        <v>83</v>
      </c>
      <c r="F12383" t="s">
        <v>164</v>
      </c>
      <c r="G12383">
        <v>1303.3</v>
      </c>
    </row>
    <row r="12384" spans="1:7">
      <c r="A12384" t="s">
        <v>85</v>
      </c>
      <c r="B12384">
        <v>4</v>
      </c>
      <c r="C12384">
        <v>2010</v>
      </c>
      <c r="D12384" t="s">
        <v>57</v>
      </c>
      <c r="E12384" t="s">
        <v>83</v>
      </c>
      <c r="F12384" t="s">
        <v>164</v>
      </c>
      <c r="G12384">
        <v>2632.21</v>
      </c>
    </row>
    <row r="12385" spans="1:7">
      <c r="A12385" t="s">
        <v>45</v>
      </c>
      <c r="B12385">
        <v>3</v>
      </c>
      <c r="C12385">
        <v>2010</v>
      </c>
      <c r="D12385" t="s">
        <v>57</v>
      </c>
      <c r="E12385" t="s">
        <v>83</v>
      </c>
      <c r="F12385" t="s">
        <v>164</v>
      </c>
      <c r="G12385">
        <v>148.4</v>
      </c>
    </row>
    <row r="12386" spans="1:7">
      <c r="A12386" t="s">
        <v>89</v>
      </c>
      <c r="B12386">
        <v>4</v>
      </c>
      <c r="C12386">
        <v>2011</v>
      </c>
      <c r="D12386" t="s">
        <v>57</v>
      </c>
      <c r="E12386" t="s">
        <v>83</v>
      </c>
      <c r="F12386" t="s">
        <v>164</v>
      </c>
      <c r="G12386">
        <v>353.46</v>
      </c>
    </row>
    <row r="12387" spans="1:7">
      <c r="A12387" t="s">
        <v>45</v>
      </c>
      <c r="B12387">
        <v>3</v>
      </c>
      <c r="C12387">
        <v>2010</v>
      </c>
      <c r="D12387" t="s">
        <v>57</v>
      </c>
      <c r="E12387" t="s">
        <v>83</v>
      </c>
      <c r="F12387" t="s">
        <v>167</v>
      </c>
      <c r="G12387">
        <v>1284.51</v>
      </c>
    </row>
    <row r="12388" spans="1:7">
      <c r="A12388" t="s">
        <v>39</v>
      </c>
      <c r="B12388">
        <v>5</v>
      </c>
      <c r="C12388">
        <v>2011</v>
      </c>
      <c r="D12388" t="s">
        <v>57</v>
      </c>
      <c r="E12388" t="s">
        <v>83</v>
      </c>
      <c r="F12388" t="s">
        <v>167</v>
      </c>
      <c r="G12388">
        <v>1410.4</v>
      </c>
    </row>
    <row r="12389" spans="1:7">
      <c r="A12389" t="s">
        <v>19</v>
      </c>
      <c r="B12389">
        <v>11</v>
      </c>
      <c r="C12389">
        <v>2010</v>
      </c>
      <c r="D12389" t="s">
        <v>57</v>
      </c>
      <c r="E12389" t="s">
        <v>83</v>
      </c>
      <c r="F12389" t="s">
        <v>167</v>
      </c>
      <c r="G12389">
        <v>1371.8</v>
      </c>
    </row>
    <row r="12390" spans="1:7">
      <c r="A12390" t="s">
        <v>27</v>
      </c>
      <c r="B12390">
        <v>1</v>
      </c>
      <c r="C12390">
        <v>2009</v>
      </c>
      <c r="D12390" t="s">
        <v>57</v>
      </c>
      <c r="E12390" t="s">
        <v>83</v>
      </c>
      <c r="F12390" t="s">
        <v>169</v>
      </c>
      <c r="G12390">
        <v>28125.03</v>
      </c>
    </row>
    <row r="12391" spans="1:7">
      <c r="A12391" t="s">
        <v>9</v>
      </c>
      <c r="B12391">
        <v>8</v>
      </c>
      <c r="C12391">
        <v>2009</v>
      </c>
      <c r="D12391" t="s">
        <v>57</v>
      </c>
      <c r="E12391" t="s">
        <v>83</v>
      </c>
      <c r="F12391" t="s">
        <v>169</v>
      </c>
      <c r="G12391">
        <v>33754.32</v>
      </c>
    </row>
    <row r="12392" spans="1:7">
      <c r="A12392" t="s">
        <v>25</v>
      </c>
      <c r="B12392">
        <v>8</v>
      </c>
      <c r="C12392">
        <v>2011</v>
      </c>
      <c r="D12392" t="s">
        <v>57</v>
      </c>
      <c r="E12392" t="s">
        <v>83</v>
      </c>
      <c r="F12392" t="s">
        <v>181</v>
      </c>
      <c r="G12392">
        <v>0</v>
      </c>
    </row>
    <row r="12393" spans="1:7">
      <c r="A12393" t="s">
        <v>40</v>
      </c>
      <c r="B12393">
        <v>10</v>
      </c>
      <c r="C12393">
        <v>2011</v>
      </c>
      <c r="D12393" t="s">
        <v>57</v>
      </c>
      <c r="E12393" t="s">
        <v>83</v>
      </c>
      <c r="F12393" t="s">
        <v>181</v>
      </c>
      <c r="G12393">
        <v>221.15</v>
      </c>
    </row>
    <row r="12394" spans="1:7">
      <c r="A12394" t="s">
        <v>109</v>
      </c>
      <c r="B12394">
        <v>1</v>
      </c>
      <c r="C12394">
        <v>2012</v>
      </c>
      <c r="D12394" t="s">
        <v>57</v>
      </c>
      <c r="E12394" t="s">
        <v>83</v>
      </c>
      <c r="F12394" t="s">
        <v>181</v>
      </c>
      <c r="G12394">
        <v>46.160000000000004</v>
      </c>
    </row>
    <row r="12395" spans="1:7">
      <c r="A12395" t="s">
        <v>89</v>
      </c>
      <c r="B12395">
        <v>4</v>
      </c>
      <c r="C12395">
        <v>2011</v>
      </c>
      <c r="D12395" t="s">
        <v>57</v>
      </c>
      <c r="E12395" t="s">
        <v>83</v>
      </c>
      <c r="F12395" t="s">
        <v>181</v>
      </c>
      <c r="G12395">
        <v>1068.95</v>
      </c>
    </row>
    <row r="12396" spans="1:7">
      <c r="A12396" t="s">
        <v>63</v>
      </c>
      <c r="B12396">
        <v>12</v>
      </c>
      <c r="C12396">
        <v>2011</v>
      </c>
      <c r="D12396" t="s">
        <v>57</v>
      </c>
      <c r="E12396" t="s">
        <v>83</v>
      </c>
      <c r="F12396" t="s">
        <v>181</v>
      </c>
      <c r="G12396">
        <v>103.86</v>
      </c>
    </row>
    <row r="12397" spans="1:7">
      <c r="A12397" t="s">
        <v>114</v>
      </c>
      <c r="B12397">
        <v>2</v>
      </c>
      <c r="C12397">
        <v>2011</v>
      </c>
      <c r="D12397" t="s">
        <v>57</v>
      </c>
      <c r="E12397" t="s">
        <v>83</v>
      </c>
      <c r="F12397" t="s">
        <v>181</v>
      </c>
      <c r="G12397">
        <v>0</v>
      </c>
    </row>
    <row r="12398" spans="1:7">
      <c r="A12398" t="s">
        <v>17</v>
      </c>
      <c r="B12398">
        <v>4</v>
      </c>
      <c r="C12398">
        <v>2009</v>
      </c>
      <c r="D12398" t="s">
        <v>57</v>
      </c>
      <c r="E12398" t="s">
        <v>83</v>
      </c>
      <c r="F12398" t="s">
        <v>185</v>
      </c>
      <c r="G12398">
        <v>24095.010000000002</v>
      </c>
    </row>
    <row r="12399" spans="1:7">
      <c r="A12399" t="s">
        <v>38</v>
      </c>
      <c r="B12399">
        <v>7</v>
      </c>
      <c r="C12399">
        <v>2011</v>
      </c>
      <c r="D12399" t="s">
        <v>57</v>
      </c>
      <c r="E12399" t="s">
        <v>83</v>
      </c>
      <c r="F12399" t="s">
        <v>185</v>
      </c>
      <c r="G12399">
        <v>18844.03</v>
      </c>
    </row>
    <row r="12400" spans="1:7">
      <c r="A12400" t="s">
        <v>85</v>
      </c>
      <c r="B12400">
        <v>4</v>
      </c>
      <c r="C12400">
        <v>2010</v>
      </c>
      <c r="D12400" t="s">
        <v>57</v>
      </c>
      <c r="E12400" t="s">
        <v>83</v>
      </c>
      <c r="F12400" t="s">
        <v>185</v>
      </c>
      <c r="G12400">
        <v>38780.71</v>
      </c>
    </row>
    <row r="12401" spans="1:7">
      <c r="A12401" t="s">
        <v>46</v>
      </c>
      <c r="B12401">
        <v>12</v>
      </c>
      <c r="C12401">
        <v>2009</v>
      </c>
      <c r="D12401" t="s">
        <v>57</v>
      </c>
      <c r="E12401" t="s">
        <v>83</v>
      </c>
      <c r="F12401" t="s">
        <v>185</v>
      </c>
      <c r="G12401">
        <v>74935.98</v>
      </c>
    </row>
    <row r="12402" spans="1:7">
      <c r="A12402" t="s">
        <v>109</v>
      </c>
      <c r="B12402">
        <v>1</v>
      </c>
      <c r="C12402">
        <v>2012</v>
      </c>
      <c r="D12402" t="s">
        <v>57</v>
      </c>
      <c r="E12402" t="s">
        <v>83</v>
      </c>
      <c r="F12402" t="s">
        <v>185</v>
      </c>
      <c r="G12402">
        <v>24440.82</v>
      </c>
    </row>
    <row r="12403" spans="1:7">
      <c r="A12403" t="s">
        <v>38</v>
      </c>
      <c r="B12403">
        <v>7</v>
      </c>
      <c r="C12403">
        <v>2011</v>
      </c>
      <c r="D12403" t="s">
        <v>57</v>
      </c>
      <c r="E12403" t="s">
        <v>83</v>
      </c>
      <c r="F12403" t="s">
        <v>186</v>
      </c>
      <c r="G12403">
        <v>194.92000000000002</v>
      </c>
    </row>
    <row r="12404" spans="1:7">
      <c r="A12404" t="s">
        <v>5</v>
      </c>
      <c r="B12404">
        <v>12</v>
      </c>
      <c r="C12404">
        <v>2010</v>
      </c>
      <c r="D12404" t="s">
        <v>57</v>
      </c>
      <c r="E12404" t="s">
        <v>83</v>
      </c>
      <c r="F12404" t="s">
        <v>193</v>
      </c>
      <c r="G12404">
        <v>4399.22</v>
      </c>
    </row>
    <row r="12405" spans="1:7">
      <c r="A12405" t="s">
        <v>17</v>
      </c>
      <c r="B12405">
        <v>4</v>
      </c>
      <c r="C12405">
        <v>2009</v>
      </c>
      <c r="D12405" t="s">
        <v>57</v>
      </c>
      <c r="E12405" t="s">
        <v>83</v>
      </c>
      <c r="F12405" t="s">
        <v>196</v>
      </c>
      <c r="G12405">
        <v>292</v>
      </c>
    </row>
    <row r="12406" spans="1:7">
      <c r="A12406" t="s">
        <v>27</v>
      </c>
      <c r="B12406">
        <v>1</v>
      </c>
      <c r="C12406">
        <v>2009</v>
      </c>
      <c r="D12406" t="s">
        <v>57</v>
      </c>
      <c r="E12406" t="s">
        <v>83</v>
      </c>
      <c r="F12406" t="s">
        <v>196</v>
      </c>
      <c r="G12406">
        <v>198.94</v>
      </c>
    </row>
    <row r="12407" spans="1:7">
      <c r="A12407" t="s">
        <v>22</v>
      </c>
      <c r="B12407">
        <v>9</v>
      </c>
      <c r="C12407">
        <v>2011</v>
      </c>
      <c r="D12407" t="s">
        <v>57</v>
      </c>
      <c r="E12407" t="s">
        <v>83</v>
      </c>
      <c r="F12407" t="s">
        <v>196</v>
      </c>
      <c r="G12407">
        <v>234.36</v>
      </c>
    </row>
    <row r="12408" spans="1:7">
      <c r="A12408" t="s">
        <v>24</v>
      </c>
      <c r="B12408">
        <v>5</v>
      </c>
      <c r="C12408">
        <v>2012</v>
      </c>
      <c r="D12408" t="s">
        <v>57</v>
      </c>
      <c r="E12408" t="s">
        <v>83</v>
      </c>
      <c r="F12408" t="s">
        <v>196</v>
      </c>
      <c r="G12408">
        <v>169</v>
      </c>
    </row>
    <row r="12409" spans="1:7">
      <c r="A12409" t="s">
        <v>71</v>
      </c>
      <c r="B12409">
        <v>11</v>
      </c>
      <c r="C12409">
        <v>2009</v>
      </c>
      <c r="D12409" t="s">
        <v>57</v>
      </c>
      <c r="E12409" t="s">
        <v>83</v>
      </c>
      <c r="F12409" t="s">
        <v>196</v>
      </c>
      <c r="G12409">
        <v>202</v>
      </c>
    </row>
    <row r="12410" spans="1:7">
      <c r="A12410" t="s">
        <v>29</v>
      </c>
      <c r="B12410">
        <v>6</v>
      </c>
      <c r="C12410">
        <v>2011</v>
      </c>
      <c r="D12410" t="s">
        <v>57</v>
      </c>
      <c r="E12410" t="s">
        <v>83</v>
      </c>
      <c r="F12410" t="s">
        <v>196</v>
      </c>
      <c r="G12410">
        <v>142.29</v>
      </c>
    </row>
    <row r="12411" spans="1:7">
      <c r="A12411" t="s">
        <v>20</v>
      </c>
      <c r="B12411">
        <v>6</v>
      </c>
      <c r="C12411">
        <v>2010</v>
      </c>
      <c r="D12411" t="s">
        <v>57</v>
      </c>
      <c r="E12411" t="s">
        <v>83</v>
      </c>
      <c r="F12411" t="s">
        <v>201</v>
      </c>
      <c r="G12411">
        <v>0</v>
      </c>
    </row>
    <row r="12412" spans="1:7">
      <c r="A12412" t="s">
        <v>13</v>
      </c>
      <c r="B12412">
        <v>7</v>
      </c>
      <c r="C12412">
        <v>2009</v>
      </c>
      <c r="D12412" t="s">
        <v>57</v>
      </c>
      <c r="E12412" t="s">
        <v>83</v>
      </c>
      <c r="F12412" t="s">
        <v>201</v>
      </c>
      <c r="G12412">
        <v>0</v>
      </c>
    </row>
    <row r="12413" spans="1:7">
      <c r="A12413" t="s">
        <v>20</v>
      </c>
      <c r="B12413">
        <v>6</v>
      </c>
      <c r="C12413">
        <v>2010</v>
      </c>
      <c r="D12413" t="s">
        <v>57</v>
      </c>
      <c r="E12413" t="s">
        <v>83</v>
      </c>
      <c r="F12413" t="s">
        <v>203</v>
      </c>
      <c r="G12413">
        <v>0</v>
      </c>
    </row>
    <row r="12414" spans="1:7">
      <c r="A12414" t="s">
        <v>18</v>
      </c>
      <c r="B12414">
        <v>3</v>
      </c>
      <c r="C12414">
        <v>2009</v>
      </c>
      <c r="D12414" t="s">
        <v>57</v>
      </c>
      <c r="E12414" t="s">
        <v>83</v>
      </c>
      <c r="F12414" t="s">
        <v>203</v>
      </c>
      <c r="G12414">
        <v>55</v>
      </c>
    </row>
    <row r="12415" spans="1:7">
      <c r="A12415" t="s">
        <v>9</v>
      </c>
      <c r="B12415">
        <v>8</v>
      </c>
      <c r="C12415">
        <v>2009</v>
      </c>
      <c r="D12415" t="s">
        <v>57</v>
      </c>
      <c r="E12415" t="s">
        <v>83</v>
      </c>
      <c r="F12415" t="s">
        <v>214</v>
      </c>
      <c r="G12415">
        <v>477.40000000000003</v>
      </c>
    </row>
    <row r="12416" spans="1:7">
      <c r="A12416" t="s">
        <v>71</v>
      </c>
      <c r="B12416">
        <v>11</v>
      </c>
      <c r="C12416">
        <v>2009</v>
      </c>
      <c r="D12416" t="s">
        <v>57</v>
      </c>
      <c r="E12416" t="s">
        <v>83</v>
      </c>
      <c r="F12416" t="s">
        <v>214</v>
      </c>
      <c r="G12416">
        <v>682</v>
      </c>
    </row>
    <row r="12417" spans="1:7">
      <c r="A12417" t="s">
        <v>16</v>
      </c>
      <c r="B12417">
        <v>7</v>
      </c>
      <c r="C12417">
        <v>2010</v>
      </c>
      <c r="D12417" t="s">
        <v>57</v>
      </c>
      <c r="E12417" t="s">
        <v>83</v>
      </c>
      <c r="F12417" t="s">
        <v>214</v>
      </c>
      <c r="G12417">
        <v>675.54</v>
      </c>
    </row>
    <row r="12418" spans="1:7">
      <c r="A12418" t="s">
        <v>35</v>
      </c>
      <c r="B12418">
        <v>5</v>
      </c>
      <c r="C12418">
        <v>2010</v>
      </c>
      <c r="D12418" t="s">
        <v>57</v>
      </c>
      <c r="E12418" t="s">
        <v>83</v>
      </c>
      <c r="F12418" t="s">
        <v>214</v>
      </c>
      <c r="G12418">
        <v>750.6</v>
      </c>
    </row>
    <row r="12419" spans="1:7">
      <c r="A12419" t="s">
        <v>26</v>
      </c>
      <c r="B12419">
        <v>9</v>
      </c>
      <c r="C12419">
        <v>2009</v>
      </c>
      <c r="D12419" t="s">
        <v>57</v>
      </c>
      <c r="E12419" t="s">
        <v>83</v>
      </c>
      <c r="F12419" t="s">
        <v>214</v>
      </c>
      <c r="G12419">
        <v>579.70000000000005</v>
      </c>
    </row>
    <row r="12420" spans="1:7">
      <c r="A12420" t="s">
        <v>32</v>
      </c>
      <c r="B12420">
        <v>10</v>
      </c>
      <c r="C12420">
        <v>2009</v>
      </c>
      <c r="D12420" t="s">
        <v>57</v>
      </c>
      <c r="E12420" t="s">
        <v>83</v>
      </c>
      <c r="F12420" t="s">
        <v>221</v>
      </c>
      <c r="G12420">
        <v>0</v>
      </c>
    </row>
    <row r="12421" spans="1:7">
      <c r="A12421" t="s">
        <v>16</v>
      </c>
      <c r="B12421">
        <v>7</v>
      </c>
      <c r="C12421">
        <v>2010</v>
      </c>
      <c r="D12421" t="s">
        <v>57</v>
      </c>
      <c r="E12421" t="s">
        <v>83</v>
      </c>
      <c r="F12421" t="s">
        <v>221</v>
      </c>
      <c r="G12421">
        <v>1630.98</v>
      </c>
    </row>
    <row r="12422" spans="1:7">
      <c r="A12422" t="s">
        <v>71</v>
      </c>
      <c r="B12422">
        <v>11</v>
      </c>
      <c r="C12422">
        <v>2009</v>
      </c>
      <c r="D12422" t="s">
        <v>57</v>
      </c>
      <c r="E12422" t="s">
        <v>83</v>
      </c>
      <c r="F12422" t="s">
        <v>221</v>
      </c>
      <c r="G12422">
        <v>0</v>
      </c>
    </row>
    <row r="12423" spans="1:7">
      <c r="A12423" t="s">
        <v>16</v>
      </c>
      <c r="B12423">
        <v>7</v>
      </c>
      <c r="C12423">
        <v>2010</v>
      </c>
      <c r="D12423" t="s">
        <v>57</v>
      </c>
      <c r="E12423" t="s">
        <v>83</v>
      </c>
      <c r="F12423" t="s">
        <v>225</v>
      </c>
      <c r="G12423">
        <v>0</v>
      </c>
    </row>
    <row r="12424" spans="1:7">
      <c r="A12424" t="s">
        <v>68</v>
      </c>
      <c r="B12424">
        <v>1</v>
      </c>
      <c r="C12424">
        <v>2010</v>
      </c>
      <c r="D12424" t="s">
        <v>57</v>
      </c>
      <c r="E12424" t="s">
        <v>83</v>
      </c>
      <c r="F12424" t="s">
        <v>225</v>
      </c>
      <c r="G12424">
        <v>39.369999999999997</v>
      </c>
    </row>
    <row r="12425" spans="1:7">
      <c r="A12425" t="s">
        <v>44</v>
      </c>
      <c r="B12425">
        <v>2</v>
      </c>
      <c r="C12425">
        <v>2012</v>
      </c>
      <c r="D12425" t="s">
        <v>57</v>
      </c>
      <c r="E12425" t="s">
        <v>83</v>
      </c>
      <c r="F12425" t="s">
        <v>225</v>
      </c>
      <c r="G12425">
        <v>0</v>
      </c>
    </row>
    <row r="12426" spans="1:7">
      <c r="A12426" t="s">
        <v>14</v>
      </c>
      <c r="B12426">
        <v>10</v>
      </c>
      <c r="C12426">
        <v>2010</v>
      </c>
      <c r="D12426" t="s">
        <v>57</v>
      </c>
      <c r="E12426" t="s">
        <v>83</v>
      </c>
      <c r="F12426" t="s">
        <v>226</v>
      </c>
      <c r="G12426">
        <v>758.55000000000007</v>
      </c>
    </row>
    <row r="12427" spans="1:7">
      <c r="A12427" t="s">
        <v>89</v>
      </c>
      <c r="B12427">
        <v>4</v>
      </c>
      <c r="C12427">
        <v>2011</v>
      </c>
      <c r="D12427" t="s">
        <v>57</v>
      </c>
      <c r="E12427" t="s">
        <v>83</v>
      </c>
      <c r="F12427" t="s">
        <v>226</v>
      </c>
      <c r="G12427">
        <v>563.36</v>
      </c>
    </row>
    <row r="12428" spans="1:7">
      <c r="A12428" t="s">
        <v>71</v>
      </c>
      <c r="B12428">
        <v>11</v>
      </c>
      <c r="C12428">
        <v>2009</v>
      </c>
      <c r="D12428" t="s">
        <v>57</v>
      </c>
      <c r="E12428" t="s">
        <v>83</v>
      </c>
      <c r="F12428" t="s">
        <v>226</v>
      </c>
      <c r="G12428">
        <v>1248.82</v>
      </c>
    </row>
    <row r="12429" spans="1:7">
      <c r="A12429" t="s">
        <v>99</v>
      </c>
      <c r="B12429">
        <v>1</v>
      </c>
      <c r="C12429">
        <v>2011</v>
      </c>
      <c r="D12429" t="s">
        <v>57</v>
      </c>
      <c r="E12429" t="s">
        <v>83</v>
      </c>
      <c r="F12429" t="s">
        <v>226</v>
      </c>
      <c r="G12429">
        <v>933.61</v>
      </c>
    </row>
    <row r="12430" spans="1:7">
      <c r="A12430" t="s">
        <v>22</v>
      </c>
      <c r="B12430">
        <v>9</v>
      </c>
      <c r="C12430">
        <v>2011</v>
      </c>
      <c r="D12430" t="s">
        <v>57</v>
      </c>
      <c r="E12430" t="s">
        <v>83</v>
      </c>
      <c r="F12430" t="s">
        <v>228</v>
      </c>
      <c r="G12430">
        <v>387.47</v>
      </c>
    </row>
    <row r="12431" spans="1:7">
      <c r="A12431" t="s">
        <v>46</v>
      </c>
      <c r="B12431">
        <v>12</v>
      </c>
      <c r="C12431">
        <v>2009</v>
      </c>
      <c r="D12431" t="s">
        <v>57</v>
      </c>
      <c r="E12431" t="s">
        <v>83</v>
      </c>
      <c r="F12431" t="s">
        <v>228</v>
      </c>
      <c r="G12431">
        <v>747.97</v>
      </c>
    </row>
    <row r="12432" spans="1:7">
      <c r="A12432" t="s">
        <v>14</v>
      </c>
      <c r="B12432">
        <v>10</v>
      </c>
      <c r="C12432">
        <v>2010</v>
      </c>
      <c r="D12432" t="s">
        <v>57</v>
      </c>
      <c r="E12432" t="s">
        <v>83</v>
      </c>
      <c r="F12432" t="s">
        <v>228</v>
      </c>
      <c r="G12432">
        <v>0</v>
      </c>
    </row>
    <row r="12433" spans="1:7">
      <c r="A12433" t="s">
        <v>32</v>
      </c>
      <c r="B12433">
        <v>10</v>
      </c>
      <c r="C12433">
        <v>2009</v>
      </c>
      <c r="D12433" t="s">
        <v>57</v>
      </c>
      <c r="E12433" t="s">
        <v>83</v>
      </c>
      <c r="F12433" t="s">
        <v>228</v>
      </c>
      <c r="G12433">
        <v>1716.53</v>
      </c>
    </row>
    <row r="12434" spans="1:7">
      <c r="A12434" t="s">
        <v>17</v>
      </c>
      <c r="B12434">
        <v>4</v>
      </c>
      <c r="C12434">
        <v>2009</v>
      </c>
      <c r="D12434" t="s">
        <v>57</v>
      </c>
      <c r="E12434" t="s">
        <v>83</v>
      </c>
      <c r="F12434" t="s">
        <v>231</v>
      </c>
      <c r="G12434">
        <v>139.83000000000001</v>
      </c>
    </row>
    <row r="12435" spans="1:7">
      <c r="A12435" t="s">
        <v>31</v>
      </c>
      <c r="B12435">
        <v>3</v>
      </c>
      <c r="C12435">
        <v>2012</v>
      </c>
      <c r="D12435" t="s">
        <v>57</v>
      </c>
      <c r="E12435" t="s">
        <v>83</v>
      </c>
      <c r="F12435" t="s">
        <v>231</v>
      </c>
      <c r="G12435">
        <v>0</v>
      </c>
    </row>
    <row r="12436" spans="1:7">
      <c r="A12436" t="s">
        <v>18</v>
      </c>
      <c r="B12436">
        <v>3</v>
      </c>
      <c r="C12436">
        <v>2009</v>
      </c>
      <c r="D12436" t="s">
        <v>57</v>
      </c>
      <c r="E12436" t="s">
        <v>83</v>
      </c>
      <c r="F12436" t="s">
        <v>231</v>
      </c>
      <c r="G12436">
        <v>0</v>
      </c>
    </row>
    <row r="12437" spans="1:7">
      <c r="A12437" t="s">
        <v>71</v>
      </c>
      <c r="B12437">
        <v>11</v>
      </c>
      <c r="C12437">
        <v>2009</v>
      </c>
      <c r="D12437" t="s">
        <v>57</v>
      </c>
      <c r="E12437" t="s">
        <v>83</v>
      </c>
      <c r="F12437" t="s">
        <v>234</v>
      </c>
      <c r="G12437">
        <v>0</v>
      </c>
    </row>
    <row r="12438" spans="1:7">
      <c r="A12438" t="s">
        <v>19</v>
      </c>
      <c r="B12438">
        <v>11</v>
      </c>
      <c r="C12438">
        <v>2010</v>
      </c>
      <c r="D12438" t="s">
        <v>57</v>
      </c>
      <c r="E12438" t="s">
        <v>83</v>
      </c>
      <c r="F12438" t="s">
        <v>234</v>
      </c>
      <c r="G12438">
        <v>0</v>
      </c>
    </row>
    <row r="12439" spans="1:7">
      <c r="A12439" t="s">
        <v>33</v>
      </c>
      <c r="B12439">
        <v>9</v>
      </c>
      <c r="C12439">
        <v>2010</v>
      </c>
      <c r="D12439" t="s">
        <v>57</v>
      </c>
      <c r="E12439" t="s">
        <v>83</v>
      </c>
      <c r="F12439" t="s">
        <v>234</v>
      </c>
      <c r="G12439">
        <v>0</v>
      </c>
    </row>
    <row r="12440" spans="1:7">
      <c r="A12440" t="s">
        <v>27</v>
      </c>
      <c r="B12440">
        <v>1</v>
      </c>
      <c r="C12440">
        <v>2009</v>
      </c>
      <c r="D12440" t="s">
        <v>57</v>
      </c>
      <c r="E12440" t="s">
        <v>83</v>
      </c>
      <c r="F12440" t="s">
        <v>234</v>
      </c>
      <c r="G12440">
        <v>0</v>
      </c>
    </row>
    <row r="12441" spans="1:7">
      <c r="A12441" t="s">
        <v>18</v>
      </c>
      <c r="B12441">
        <v>3</v>
      </c>
      <c r="C12441">
        <v>2009</v>
      </c>
      <c r="D12441" t="s">
        <v>57</v>
      </c>
      <c r="E12441" t="s">
        <v>83</v>
      </c>
      <c r="F12441" t="s">
        <v>234</v>
      </c>
      <c r="G12441">
        <v>0</v>
      </c>
    </row>
    <row r="12442" spans="1:7">
      <c r="A12442" t="s">
        <v>52</v>
      </c>
      <c r="B12442">
        <v>6</v>
      </c>
      <c r="C12442">
        <v>2009</v>
      </c>
      <c r="D12442" t="s">
        <v>57</v>
      </c>
      <c r="E12442" t="s">
        <v>83</v>
      </c>
      <c r="F12442" t="s">
        <v>234</v>
      </c>
      <c r="G12442">
        <v>0</v>
      </c>
    </row>
    <row r="12443" spans="1:7">
      <c r="A12443" t="s">
        <v>22</v>
      </c>
      <c r="B12443">
        <v>9</v>
      </c>
      <c r="C12443">
        <v>2011</v>
      </c>
      <c r="D12443" t="s">
        <v>57</v>
      </c>
      <c r="E12443" t="s">
        <v>83</v>
      </c>
      <c r="F12443" t="s">
        <v>237</v>
      </c>
      <c r="G12443">
        <v>0</v>
      </c>
    </row>
    <row r="12444" spans="1:7">
      <c r="A12444" t="s">
        <v>29</v>
      </c>
      <c r="B12444">
        <v>6</v>
      </c>
      <c r="C12444">
        <v>2011</v>
      </c>
      <c r="D12444" t="s">
        <v>57</v>
      </c>
      <c r="E12444" t="s">
        <v>83</v>
      </c>
      <c r="F12444" t="s">
        <v>237</v>
      </c>
      <c r="G12444">
        <v>315.75</v>
      </c>
    </row>
    <row r="12445" spans="1:7">
      <c r="A12445" t="s">
        <v>38</v>
      </c>
      <c r="B12445">
        <v>7</v>
      </c>
      <c r="C12445">
        <v>2011</v>
      </c>
      <c r="D12445" t="s">
        <v>57</v>
      </c>
      <c r="E12445" t="s">
        <v>83</v>
      </c>
      <c r="F12445" t="s">
        <v>237</v>
      </c>
      <c r="G12445">
        <v>0</v>
      </c>
    </row>
    <row r="12446" spans="1:7">
      <c r="A12446" t="s">
        <v>32</v>
      </c>
      <c r="B12446">
        <v>10</v>
      </c>
      <c r="C12446">
        <v>2009</v>
      </c>
      <c r="D12446" t="s">
        <v>57</v>
      </c>
      <c r="E12446" t="s">
        <v>83</v>
      </c>
      <c r="F12446" t="s">
        <v>238</v>
      </c>
      <c r="G12446">
        <v>0</v>
      </c>
    </row>
    <row r="12447" spans="1:7">
      <c r="A12447" t="s">
        <v>31</v>
      </c>
      <c r="B12447">
        <v>3</v>
      </c>
      <c r="C12447">
        <v>2012</v>
      </c>
      <c r="D12447" t="s">
        <v>57</v>
      </c>
      <c r="E12447" t="s">
        <v>83</v>
      </c>
      <c r="F12447" t="s">
        <v>238</v>
      </c>
      <c r="G12447">
        <v>440.38</v>
      </c>
    </row>
    <row r="12448" spans="1:7">
      <c r="A12448" t="s">
        <v>38</v>
      </c>
      <c r="B12448">
        <v>7</v>
      </c>
      <c r="C12448">
        <v>2011</v>
      </c>
      <c r="D12448" t="s">
        <v>57</v>
      </c>
      <c r="E12448" t="s">
        <v>83</v>
      </c>
      <c r="F12448" t="s">
        <v>244</v>
      </c>
      <c r="G12448">
        <v>1619.01</v>
      </c>
    </row>
    <row r="12449" spans="1:7">
      <c r="A12449" t="s">
        <v>22</v>
      </c>
      <c r="B12449">
        <v>9</v>
      </c>
      <c r="C12449">
        <v>2011</v>
      </c>
      <c r="D12449" t="s">
        <v>57</v>
      </c>
      <c r="E12449" t="s">
        <v>83</v>
      </c>
      <c r="F12449" t="s">
        <v>244</v>
      </c>
      <c r="G12449">
        <v>0</v>
      </c>
    </row>
    <row r="12450" spans="1:7">
      <c r="A12450" t="s">
        <v>29</v>
      </c>
      <c r="B12450">
        <v>6</v>
      </c>
      <c r="C12450">
        <v>2011</v>
      </c>
      <c r="D12450" t="s">
        <v>57</v>
      </c>
      <c r="E12450" t="s">
        <v>83</v>
      </c>
      <c r="F12450" t="s">
        <v>245</v>
      </c>
      <c r="G12450">
        <v>0</v>
      </c>
    </row>
    <row r="12451" spans="1:7">
      <c r="A12451" t="s">
        <v>38</v>
      </c>
      <c r="B12451">
        <v>7</v>
      </c>
      <c r="C12451">
        <v>2011</v>
      </c>
      <c r="D12451" t="s">
        <v>57</v>
      </c>
      <c r="E12451" t="s">
        <v>83</v>
      </c>
      <c r="F12451" t="s">
        <v>245</v>
      </c>
      <c r="G12451">
        <v>0</v>
      </c>
    </row>
    <row r="12452" spans="1:7">
      <c r="A12452" t="s">
        <v>30</v>
      </c>
      <c r="B12452">
        <v>8</v>
      </c>
      <c r="C12452">
        <v>2010</v>
      </c>
      <c r="D12452" t="s">
        <v>57</v>
      </c>
      <c r="E12452" t="s">
        <v>83</v>
      </c>
      <c r="F12452" t="s">
        <v>245</v>
      </c>
      <c r="G12452">
        <v>0</v>
      </c>
    </row>
    <row r="12453" spans="1:7">
      <c r="A12453" t="s">
        <v>13</v>
      </c>
      <c r="B12453">
        <v>7</v>
      </c>
      <c r="C12453">
        <v>2009</v>
      </c>
      <c r="D12453" t="s">
        <v>57</v>
      </c>
      <c r="E12453" t="s">
        <v>83</v>
      </c>
      <c r="F12453" t="s">
        <v>245</v>
      </c>
      <c r="G12453">
        <v>4.09</v>
      </c>
    </row>
    <row r="12454" spans="1:7">
      <c r="A12454" t="s">
        <v>44</v>
      </c>
      <c r="B12454">
        <v>2</v>
      </c>
      <c r="C12454">
        <v>2012</v>
      </c>
      <c r="D12454" t="s">
        <v>57</v>
      </c>
      <c r="E12454" t="s">
        <v>83</v>
      </c>
      <c r="F12454" t="s">
        <v>245</v>
      </c>
      <c r="G12454">
        <v>1.2</v>
      </c>
    </row>
    <row r="12455" spans="1:7">
      <c r="A12455" t="s">
        <v>45</v>
      </c>
      <c r="B12455">
        <v>3</v>
      </c>
      <c r="C12455">
        <v>2010</v>
      </c>
      <c r="D12455" t="s">
        <v>57</v>
      </c>
      <c r="E12455" t="s">
        <v>83</v>
      </c>
      <c r="F12455" t="s">
        <v>245</v>
      </c>
      <c r="G12455">
        <v>10.66</v>
      </c>
    </row>
    <row r="12456" spans="1:7">
      <c r="A12456" t="s">
        <v>25</v>
      </c>
      <c r="B12456">
        <v>8</v>
      </c>
      <c r="C12456">
        <v>2011</v>
      </c>
      <c r="D12456" t="s">
        <v>57</v>
      </c>
      <c r="E12456" t="s">
        <v>83</v>
      </c>
      <c r="F12456" t="s">
        <v>248</v>
      </c>
      <c r="G12456">
        <v>1478.5</v>
      </c>
    </row>
    <row r="12457" spans="1:7">
      <c r="A12457" t="s">
        <v>22</v>
      </c>
      <c r="B12457">
        <v>9</v>
      </c>
      <c r="C12457">
        <v>2011</v>
      </c>
      <c r="D12457" t="s">
        <v>57</v>
      </c>
      <c r="E12457" t="s">
        <v>83</v>
      </c>
      <c r="F12457" t="s">
        <v>248</v>
      </c>
      <c r="G12457">
        <v>4009.4700000000003</v>
      </c>
    </row>
    <row r="12458" spans="1:7">
      <c r="A12458" t="s">
        <v>52</v>
      </c>
      <c r="B12458">
        <v>6</v>
      </c>
      <c r="C12458">
        <v>2009</v>
      </c>
      <c r="D12458" t="s">
        <v>57</v>
      </c>
      <c r="E12458" t="s">
        <v>83</v>
      </c>
      <c r="F12458" t="s">
        <v>248</v>
      </c>
      <c r="G12458">
        <v>1449.78</v>
      </c>
    </row>
    <row r="12459" spans="1:7">
      <c r="A12459" t="s">
        <v>39</v>
      </c>
      <c r="B12459">
        <v>5</v>
      </c>
      <c r="C12459">
        <v>2011</v>
      </c>
      <c r="D12459" t="s">
        <v>57</v>
      </c>
      <c r="E12459" t="s">
        <v>83</v>
      </c>
      <c r="F12459" t="s">
        <v>248</v>
      </c>
      <c r="G12459">
        <v>1435.7</v>
      </c>
    </row>
    <row r="12460" spans="1:7">
      <c r="A12460" t="s">
        <v>20</v>
      </c>
      <c r="B12460">
        <v>6</v>
      </c>
      <c r="C12460">
        <v>2010</v>
      </c>
      <c r="D12460" t="s">
        <v>57</v>
      </c>
      <c r="E12460" t="s">
        <v>83</v>
      </c>
      <c r="F12460" t="s">
        <v>248</v>
      </c>
      <c r="G12460">
        <v>877.05000000000007</v>
      </c>
    </row>
    <row r="12461" spans="1:7">
      <c r="A12461" t="s">
        <v>40</v>
      </c>
      <c r="B12461">
        <v>10</v>
      </c>
      <c r="C12461">
        <v>2011</v>
      </c>
      <c r="D12461" t="s">
        <v>57</v>
      </c>
      <c r="E12461" t="s">
        <v>83</v>
      </c>
      <c r="F12461" t="s">
        <v>249</v>
      </c>
      <c r="G12461">
        <v>0</v>
      </c>
    </row>
    <row r="12462" spans="1:7">
      <c r="A12462" t="s">
        <v>22</v>
      </c>
      <c r="B12462">
        <v>9</v>
      </c>
      <c r="C12462">
        <v>2011</v>
      </c>
      <c r="D12462" t="s">
        <v>57</v>
      </c>
      <c r="E12462" t="s">
        <v>83</v>
      </c>
      <c r="F12462" t="s">
        <v>262</v>
      </c>
      <c r="G12462">
        <v>60115.69</v>
      </c>
    </row>
    <row r="12463" spans="1:7">
      <c r="A12463" t="s">
        <v>25</v>
      </c>
      <c r="B12463">
        <v>8</v>
      </c>
      <c r="C12463">
        <v>2011</v>
      </c>
      <c r="D12463" t="s">
        <v>57</v>
      </c>
      <c r="E12463" t="s">
        <v>83</v>
      </c>
      <c r="F12463" t="s">
        <v>262</v>
      </c>
      <c r="G12463">
        <v>61943.6</v>
      </c>
    </row>
    <row r="12464" spans="1:7">
      <c r="A12464" t="s">
        <v>109</v>
      </c>
      <c r="B12464">
        <v>1</v>
      </c>
      <c r="C12464">
        <v>2012</v>
      </c>
      <c r="D12464" t="s">
        <v>57</v>
      </c>
      <c r="E12464" t="s">
        <v>83</v>
      </c>
      <c r="F12464" t="s">
        <v>262</v>
      </c>
      <c r="G12464">
        <v>50811.4</v>
      </c>
    </row>
    <row r="12465" spans="1:7">
      <c r="A12465" t="s">
        <v>5</v>
      </c>
      <c r="B12465">
        <v>12</v>
      </c>
      <c r="C12465">
        <v>2010</v>
      </c>
      <c r="D12465" t="s">
        <v>57</v>
      </c>
      <c r="E12465" t="s">
        <v>83</v>
      </c>
      <c r="F12465" t="s">
        <v>262</v>
      </c>
      <c r="G12465">
        <v>47815.35</v>
      </c>
    </row>
    <row r="12466" spans="1:7">
      <c r="A12466" t="s">
        <v>17</v>
      </c>
      <c r="B12466">
        <v>4</v>
      </c>
      <c r="C12466">
        <v>2009</v>
      </c>
      <c r="D12466" t="s">
        <v>57</v>
      </c>
      <c r="E12466" t="s">
        <v>83</v>
      </c>
      <c r="F12466" t="s">
        <v>262</v>
      </c>
      <c r="G12466">
        <v>67607.53</v>
      </c>
    </row>
    <row r="12467" spans="1:7">
      <c r="A12467" t="s">
        <v>68</v>
      </c>
      <c r="B12467">
        <v>1</v>
      </c>
      <c r="C12467">
        <v>2010</v>
      </c>
      <c r="D12467" t="s">
        <v>57</v>
      </c>
      <c r="E12467" t="s">
        <v>83</v>
      </c>
      <c r="F12467" t="s">
        <v>263</v>
      </c>
      <c r="G12467">
        <v>10.200000000000001</v>
      </c>
    </row>
    <row r="12468" spans="1:7">
      <c r="A12468" t="s">
        <v>18</v>
      </c>
      <c r="B12468">
        <v>3</v>
      </c>
      <c r="C12468">
        <v>2009</v>
      </c>
      <c r="D12468" t="s">
        <v>57</v>
      </c>
      <c r="E12468" t="s">
        <v>83</v>
      </c>
      <c r="F12468" t="s">
        <v>263</v>
      </c>
      <c r="G12468">
        <v>100.8</v>
      </c>
    </row>
    <row r="12469" spans="1:7">
      <c r="A12469" t="s">
        <v>14</v>
      </c>
      <c r="B12469">
        <v>10</v>
      </c>
      <c r="C12469">
        <v>2010</v>
      </c>
      <c r="D12469" t="s">
        <v>57</v>
      </c>
      <c r="E12469" t="s">
        <v>83</v>
      </c>
      <c r="F12469" t="s">
        <v>263</v>
      </c>
      <c r="G12469">
        <v>0</v>
      </c>
    </row>
    <row r="12470" spans="1:7">
      <c r="A12470" t="s">
        <v>24</v>
      </c>
      <c r="B12470">
        <v>5</v>
      </c>
      <c r="C12470">
        <v>2012</v>
      </c>
      <c r="D12470" t="s">
        <v>57</v>
      </c>
      <c r="E12470" t="s">
        <v>83</v>
      </c>
      <c r="F12470" t="s">
        <v>263</v>
      </c>
      <c r="G12470">
        <v>0</v>
      </c>
    </row>
    <row r="12471" spans="1:7">
      <c r="A12471" t="s">
        <v>9</v>
      </c>
      <c r="B12471">
        <v>8</v>
      </c>
      <c r="C12471">
        <v>2009</v>
      </c>
      <c r="D12471" t="s">
        <v>57</v>
      </c>
      <c r="E12471" t="s">
        <v>83</v>
      </c>
      <c r="F12471" t="s">
        <v>264</v>
      </c>
      <c r="G12471">
        <v>2120.2800000000002</v>
      </c>
    </row>
    <row r="12472" spans="1:7">
      <c r="A12472" t="s">
        <v>17</v>
      </c>
      <c r="B12472">
        <v>4</v>
      </c>
      <c r="C12472">
        <v>2009</v>
      </c>
      <c r="D12472" t="s">
        <v>57</v>
      </c>
      <c r="E12472" t="s">
        <v>83</v>
      </c>
      <c r="F12472" t="s">
        <v>264</v>
      </c>
      <c r="G12472">
        <v>47.64</v>
      </c>
    </row>
    <row r="12473" spans="1:7">
      <c r="A12473" t="s">
        <v>19</v>
      </c>
      <c r="B12473">
        <v>11</v>
      </c>
      <c r="C12473">
        <v>2010</v>
      </c>
      <c r="D12473" t="s">
        <v>57</v>
      </c>
      <c r="E12473" t="s">
        <v>83</v>
      </c>
      <c r="F12473" t="s">
        <v>264</v>
      </c>
      <c r="G12473">
        <v>777.09</v>
      </c>
    </row>
    <row r="12474" spans="1:7">
      <c r="A12474" t="s">
        <v>30</v>
      </c>
      <c r="B12474">
        <v>8</v>
      </c>
      <c r="C12474">
        <v>2010</v>
      </c>
      <c r="D12474" t="s">
        <v>57</v>
      </c>
      <c r="E12474" t="s">
        <v>83</v>
      </c>
      <c r="F12474" t="s">
        <v>264</v>
      </c>
      <c r="G12474">
        <v>3181.48</v>
      </c>
    </row>
    <row r="12475" spans="1:7">
      <c r="A12475" t="s">
        <v>29</v>
      </c>
      <c r="B12475">
        <v>6</v>
      </c>
      <c r="C12475">
        <v>2011</v>
      </c>
      <c r="D12475" t="s">
        <v>57</v>
      </c>
      <c r="E12475" t="s">
        <v>83</v>
      </c>
      <c r="F12475" t="s">
        <v>264</v>
      </c>
      <c r="G12475">
        <v>4880.5200000000004</v>
      </c>
    </row>
    <row r="12476" spans="1:7">
      <c r="A12476" t="s">
        <v>39</v>
      </c>
      <c r="B12476">
        <v>5</v>
      </c>
      <c r="C12476">
        <v>2011</v>
      </c>
      <c r="D12476" t="s">
        <v>57</v>
      </c>
      <c r="E12476" t="s">
        <v>83</v>
      </c>
      <c r="F12476" t="s">
        <v>264</v>
      </c>
      <c r="G12476">
        <v>5843.04</v>
      </c>
    </row>
    <row r="12477" spans="1:7">
      <c r="A12477" t="s">
        <v>37</v>
      </c>
      <c r="B12477">
        <v>11</v>
      </c>
      <c r="C12477">
        <v>2011</v>
      </c>
      <c r="D12477" t="s">
        <v>57</v>
      </c>
      <c r="E12477" t="s">
        <v>83</v>
      </c>
      <c r="F12477" t="s">
        <v>264</v>
      </c>
      <c r="G12477">
        <v>8865.07</v>
      </c>
    </row>
    <row r="12478" spans="1:7">
      <c r="A12478" t="s">
        <v>114</v>
      </c>
      <c r="B12478">
        <v>2</v>
      </c>
      <c r="C12478">
        <v>2011</v>
      </c>
      <c r="D12478" t="s">
        <v>57</v>
      </c>
      <c r="E12478" t="s">
        <v>83</v>
      </c>
      <c r="F12478" t="s">
        <v>264</v>
      </c>
      <c r="G12478">
        <v>2074.13</v>
      </c>
    </row>
    <row r="12479" spans="1:7">
      <c r="A12479" t="s">
        <v>24</v>
      </c>
      <c r="B12479">
        <v>5</v>
      </c>
      <c r="C12479">
        <v>2012</v>
      </c>
      <c r="D12479" t="s">
        <v>57</v>
      </c>
      <c r="E12479" t="s">
        <v>83</v>
      </c>
      <c r="F12479" t="s">
        <v>265</v>
      </c>
      <c r="G12479">
        <v>0</v>
      </c>
    </row>
    <row r="12480" spans="1:7">
      <c r="A12480" t="s">
        <v>52</v>
      </c>
      <c r="B12480">
        <v>6</v>
      </c>
      <c r="C12480">
        <v>2009</v>
      </c>
      <c r="D12480" t="s">
        <v>57</v>
      </c>
      <c r="E12480" t="s">
        <v>83</v>
      </c>
      <c r="F12480" t="s">
        <v>265</v>
      </c>
      <c r="G12480">
        <v>0</v>
      </c>
    </row>
    <row r="12481" spans="1:7">
      <c r="A12481" t="s">
        <v>109</v>
      </c>
      <c r="B12481">
        <v>1</v>
      </c>
      <c r="C12481">
        <v>2012</v>
      </c>
      <c r="D12481" t="s">
        <v>57</v>
      </c>
      <c r="E12481" t="s">
        <v>83</v>
      </c>
      <c r="F12481" t="s">
        <v>265</v>
      </c>
      <c r="G12481">
        <v>0</v>
      </c>
    </row>
    <row r="12482" spans="1:7">
      <c r="A12482" t="s">
        <v>42</v>
      </c>
      <c r="B12482">
        <v>2</v>
      </c>
      <c r="C12482">
        <v>2010</v>
      </c>
      <c r="D12482" t="s">
        <v>57</v>
      </c>
      <c r="E12482" t="s">
        <v>83</v>
      </c>
      <c r="F12482" t="s">
        <v>265</v>
      </c>
      <c r="G12482">
        <v>0</v>
      </c>
    </row>
    <row r="12483" spans="1:7">
      <c r="A12483" t="s">
        <v>38</v>
      </c>
      <c r="B12483">
        <v>7</v>
      </c>
      <c r="C12483">
        <v>2011</v>
      </c>
      <c r="D12483" t="s">
        <v>57</v>
      </c>
      <c r="E12483" t="s">
        <v>83</v>
      </c>
      <c r="F12483" t="s">
        <v>265</v>
      </c>
      <c r="G12483">
        <v>0</v>
      </c>
    </row>
    <row r="12484" spans="1:7">
      <c r="A12484" t="s">
        <v>55</v>
      </c>
      <c r="B12484">
        <v>3</v>
      </c>
      <c r="C12484">
        <v>2011</v>
      </c>
      <c r="D12484" t="s">
        <v>57</v>
      </c>
      <c r="E12484" t="s">
        <v>83</v>
      </c>
      <c r="F12484" t="s">
        <v>265</v>
      </c>
      <c r="G12484">
        <v>0</v>
      </c>
    </row>
    <row r="12485" spans="1:7">
      <c r="A12485" t="s">
        <v>26</v>
      </c>
      <c r="B12485">
        <v>9</v>
      </c>
      <c r="C12485">
        <v>2009</v>
      </c>
      <c r="D12485" t="s">
        <v>57</v>
      </c>
      <c r="E12485" t="s">
        <v>83</v>
      </c>
      <c r="F12485" t="s">
        <v>265</v>
      </c>
      <c r="G12485">
        <v>0</v>
      </c>
    </row>
    <row r="12486" spans="1:7">
      <c r="A12486" t="s">
        <v>85</v>
      </c>
      <c r="B12486">
        <v>4</v>
      </c>
      <c r="C12486">
        <v>2010</v>
      </c>
      <c r="D12486" t="s">
        <v>57</v>
      </c>
      <c r="E12486" t="s">
        <v>83</v>
      </c>
      <c r="F12486" t="s">
        <v>49</v>
      </c>
      <c r="G12486">
        <v>0</v>
      </c>
    </row>
    <row r="12487" spans="1:7">
      <c r="A12487" t="s">
        <v>30</v>
      </c>
      <c r="B12487">
        <v>8</v>
      </c>
      <c r="C12487">
        <v>2010</v>
      </c>
      <c r="D12487" t="s">
        <v>57</v>
      </c>
      <c r="E12487" t="s">
        <v>83</v>
      </c>
      <c r="F12487" t="s">
        <v>49</v>
      </c>
      <c r="G12487">
        <v>0</v>
      </c>
    </row>
    <row r="12488" spans="1:7">
      <c r="A12488" t="s">
        <v>109</v>
      </c>
      <c r="B12488">
        <v>1</v>
      </c>
      <c r="C12488">
        <v>2012</v>
      </c>
      <c r="D12488" t="s">
        <v>57</v>
      </c>
      <c r="E12488" t="s">
        <v>83</v>
      </c>
      <c r="F12488" t="s">
        <v>87</v>
      </c>
      <c r="G12488">
        <v>6299.05</v>
      </c>
    </row>
    <row r="12489" spans="1:7">
      <c r="A12489" t="s">
        <v>35</v>
      </c>
      <c r="B12489">
        <v>5</v>
      </c>
      <c r="C12489">
        <v>2010</v>
      </c>
      <c r="D12489" t="s">
        <v>57</v>
      </c>
      <c r="E12489" t="s">
        <v>83</v>
      </c>
      <c r="F12489" t="s">
        <v>87</v>
      </c>
      <c r="G12489">
        <v>11123.02</v>
      </c>
    </row>
    <row r="12490" spans="1:7">
      <c r="A12490" t="s">
        <v>17</v>
      </c>
      <c r="B12490">
        <v>4</v>
      </c>
      <c r="C12490">
        <v>2009</v>
      </c>
      <c r="D12490" t="s">
        <v>57</v>
      </c>
      <c r="E12490" t="s">
        <v>83</v>
      </c>
      <c r="F12490" t="s">
        <v>87</v>
      </c>
      <c r="G12490">
        <v>2674.4500000000003</v>
      </c>
    </row>
    <row r="12491" spans="1:7">
      <c r="A12491" t="s">
        <v>13</v>
      </c>
      <c r="B12491">
        <v>7</v>
      </c>
      <c r="C12491">
        <v>2009</v>
      </c>
      <c r="D12491" t="s">
        <v>57</v>
      </c>
      <c r="E12491" t="s">
        <v>83</v>
      </c>
      <c r="F12491" t="s">
        <v>87</v>
      </c>
      <c r="G12491">
        <v>1354.81</v>
      </c>
    </row>
    <row r="12492" spans="1:7">
      <c r="A12492" t="s">
        <v>16</v>
      </c>
      <c r="B12492">
        <v>7</v>
      </c>
      <c r="C12492">
        <v>2010</v>
      </c>
      <c r="D12492" t="s">
        <v>57</v>
      </c>
      <c r="E12492" t="s">
        <v>83</v>
      </c>
      <c r="F12492" t="s">
        <v>92</v>
      </c>
      <c r="G12492">
        <v>779.58</v>
      </c>
    </row>
    <row r="12493" spans="1:7">
      <c r="A12493" t="s">
        <v>13</v>
      </c>
      <c r="B12493">
        <v>7</v>
      </c>
      <c r="C12493">
        <v>2009</v>
      </c>
      <c r="D12493" t="s">
        <v>57</v>
      </c>
      <c r="E12493" t="s">
        <v>83</v>
      </c>
      <c r="F12493" t="s">
        <v>92</v>
      </c>
      <c r="G12493">
        <v>783.75</v>
      </c>
    </row>
    <row r="12494" spans="1:7">
      <c r="A12494" t="s">
        <v>30</v>
      </c>
      <c r="B12494">
        <v>8</v>
      </c>
      <c r="C12494">
        <v>2010</v>
      </c>
      <c r="D12494" t="s">
        <v>57</v>
      </c>
      <c r="E12494" t="s">
        <v>83</v>
      </c>
      <c r="F12494" t="s">
        <v>92</v>
      </c>
      <c r="G12494">
        <v>606.34</v>
      </c>
    </row>
    <row r="12495" spans="1:7">
      <c r="A12495" t="s">
        <v>44</v>
      </c>
      <c r="B12495">
        <v>2</v>
      </c>
      <c r="C12495">
        <v>2012</v>
      </c>
      <c r="D12495" t="s">
        <v>57</v>
      </c>
      <c r="E12495" t="s">
        <v>83</v>
      </c>
      <c r="F12495" t="s">
        <v>92</v>
      </c>
      <c r="G12495">
        <v>810.9</v>
      </c>
    </row>
    <row r="12496" spans="1:7">
      <c r="A12496" t="s">
        <v>38</v>
      </c>
      <c r="B12496">
        <v>7</v>
      </c>
      <c r="C12496">
        <v>2011</v>
      </c>
      <c r="D12496" t="s">
        <v>57</v>
      </c>
      <c r="E12496" t="s">
        <v>83</v>
      </c>
      <c r="F12496" t="s">
        <v>92</v>
      </c>
      <c r="G12496">
        <v>1081.17</v>
      </c>
    </row>
    <row r="12497" spans="1:7">
      <c r="A12497" t="s">
        <v>99</v>
      </c>
      <c r="B12497">
        <v>1</v>
      </c>
      <c r="C12497">
        <v>2011</v>
      </c>
      <c r="D12497" t="s">
        <v>57</v>
      </c>
      <c r="E12497" t="s">
        <v>83</v>
      </c>
      <c r="F12497" t="s">
        <v>92</v>
      </c>
      <c r="G12497">
        <v>606.34</v>
      </c>
    </row>
    <row r="12498" spans="1:7">
      <c r="A12498" t="s">
        <v>46</v>
      </c>
      <c r="B12498">
        <v>12</v>
      </c>
      <c r="C12498">
        <v>2009</v>
      </c>
      <c r="D12498" t="s">
        <v>57</v>
      </c>
      <c r="E12498" t="s">
        <v>83</v>
      </c>
      <c r="F12498" t="s">
        <v>92</v>
      </c>
      <c r="G12498">
        <v>742.5</v>
      </c>
    </row>
    <row r="12499" spans="1:7">
      <c r="A12499" t="s">
        <v>37</v>
      </c>
      <c r="B12499">
        <v>11</v>
      </c>
      <c r="C12499">
        <v>2011</v>
      </c>
      <c r="D12499" t="s">
        <v>57</v>
      </c>
      <c r="E12499" t="s">
        <v>83</v>
      </c>
      <c r="F12499" t="s">
        <v>121</v>
      </c>
      <c r="G12499">
        <v>5618.29</v>
      </c>
    </row>
    <row r="12500" spans="1:7">
      <c r="A12500" t="s">
        <v>89</v>
      </c>
      <c r="B12500">
        <v>4</v>
      </c>
      <c r="C12500">
        <v>2011</v>
      </c>
      <c r="D12500" t="s">
        <v>57</v>
      </c>
      <c r="E12500" t="s">
        <v>83</v>
      </c>
      <c r="F12500" t="s">
        <v>121</v>
      </c>
      <c r="G12500">
        <v>18560.510000000002</v>
      </c>
    </row>
    <row r="12501" spans="1:7">
      <c r="A12501" t="s">
        <v>19</v>
      </c>
      <c r="B12501">
        <v>11</v>
      </c>
      <c r="C12501">
        <v>2010</v>
      </c>
      <c r="D12501" t="s">
        <v>57</v>
      </c>
      <c r="E12501" t="s">
        <v>83</v>
      </c>
      <c r="F12501" t="s">
        <v>138</v>
      </c>
      <c r="G12501">
        <v>320.60000000000002</v>
      </c>
    </row>
    <row r="12502" spans="1:7">
      <c r="A12502" t="s">
        <v>37</v>
      </c>
      <c r="B12502">
        <v>11</v>
      </c>
      <c r="C12502">
        <v>2011</v>
      </c>
      <c r="D12502" t="s">
        <v>57</v>
      </c>
      <c r="E12502" t="s">
        <v>83</v>
      </c>
      <c r="F12502" t="s">
        <v>138</v>
      </c>
      <c r="G12502">
        <v>0</v>
      </c>
    </row>
    <row r="12503" spans="1:7">
      <c r="A12503" t="s">
        <v>26</v>
      </c>
      <c r="B12503">
        <v>9</v>
      </c>
      <c r="C12503">
        <v>2009</v>
      </c>
      <c r="D12503" t="s">
        <v>57</v>
      </c>
      <c r="E12503" t="s">
        <v>83</v>
      </c>
      <c r="F12503" t="s">
        <v>138</v>
      </c>
      <c r="G12503">
        <v>386.14</v>
      </c>
    </row>
    <row r="12504" spans="1:7">
      <c r="A12504" t="s">
        <v>25</v>
      </c>
      <c r="B12504">
        <v>8</v>
      </c>
      <c r="C12504">
        <v>2011</v>
      </c>
      <c r="D12504" t="s">
        <v>57</v>
      </c>
      <c r="E12504" t="s">
        <v>83</v>
      </c>
      <c r="F12504" t="s">
        <v>138</v>
      </c>
      <c r="G12504">
        <v>191.9</v>
      </c>
    </row>
    <row r="12505" spans="1:7">
      <c r="A12505" t="s">
        <v>46</v>
      </c>
      <c r="B12505">
        <v>12</v>
      </c>
      <c r="C12505">
        <v>2009</v>
      </c>
      <c r="D12505" t="s">
        <v>57</v>
      </c>
      <c r="E12505" t="s">
        <v>83</v>
      </c>
      <c r="F12505" t="s">
        <v>144</v>
      </c>
      <c r="G12505">
        <v>0</v>
      </c>
    </row>
    <row r="12506" spans="1:7">
      <c r="A12506" t="s">
        <v>9</v>
      </c>
      <c r="B12506">
        <v>8</v>
      </c>
      <c r="C12506">
        <v>2009</v>
      </c>
      <c r="D12506" t="s">
        <v>57</v>
      </c>
      <c r="E12506" t="s">
        <v>83</v>
      </c>
      <c r="F12506" t="s">
        <v>144</v>
      </c>
      <c r="G12506">
        <v>0</v>
      </c>
    </row>
    <row r="12507" spans="1:7">
      <c r="A12507" t="s">
        <v>99</v>
      </c>
      <c r="B12507">
        <v>1</v>
      </c>
      <c r="C12507">
        <v>2011</v>
      </c>
      <c r="D12507" t="s">
        <v>57</v>
      </c>
      <c r="E12507" t="s">
        <v>83</v>
      </c>
      <c r="F12507" t="s">
        <v>145</v>
      </c>
      <c r="G12507">
        <v>2148.79</v>
      </c>
    </row>
    <row r="12508" spans="1:7">
      <c r="A12508" t="s">
        <v>17</v>
      </c>
      <c r="B12508">
        <v>4</v>
      </c>
      <c r="C12508">
        <v>2009</v>
      </c>
      <c r="D12508" t="s">
        <v>57</v>
      </c>
      <c r="E12508" t="s">
        <v>83</v>
      </c>
      <c r="F12508" t="s">
        <v>145</v>
      </c>
      <c r="G12508">
        <v>3572.36</v>
      </c>
    </row>
    <row r="12509" spans="1:7">
      <c r="A12509" t="s">
        <v>44</v>
      </c>
      <c r="B12509">
        <v>2</v>
      </c>
      <c r="C12509">
        <v>2012</v>
      </c>
      <c r="D12509" t="s">
        <v>57</v>
      </c>
      <c r="E12509" t="s">
        <v>83</v>
      </c>
      <c r="F12509" t="s">
        <v>155</v>
      </c>
      <c r="G12509">
        <v>658.56000000000006</v>
      </c>
    </row>
    <row r="12510" spans="1:7">
      <c r="A12510" t="s">
        <v>19</v>
      </c>
      <c r="B12510">
        <v>11</v>
      </c>
      <c r="C12510">
        <v>2010</v>
      </c>
      <c r="D12510" t="s">
        <v>57</v>
      </c>
      <c r="E12510" t="s">
        <v>83</v>
      </c>
      <c r="F12510" t="s">
        <v>155</v>
      </c>
      <c r="G12510">
        <v>823.37</v>
      </c>
    </row>
    <row r="12511" spans="1:7">
      <c r="A12511" t="s">
        <v>114</v>
      </c>
      <c r="B12511">
        <v>2</v>
      </c>
      <c r="C12511">
        <v>2011</v>
      </c>
      <c r="D12511" t="s">
        <v>57</v>
      </c>
      <c r="E12511" t="s">
        <v>83</v>
      </c>
      <c r="F12511" t="s">
        <v>155</v>
      </c>
      <c r="G12511">
        <v>294.05</v>
      </c>
    </row>
    <row r="12512" spans="1:7">
      <c r="A12512" t="s">
        <v>20</v>
      </c>
      <c r="B12512">
        <v>6</v>
      </c>
      <c r="C12512">
        <v>2010</v>
      </c>
      <c r="D12512" t="s">
        <v>57</v>
      </c>
      <c r="E12512" t="s">
        <v>83</v>
      </c>
      <c r="F12512" t="s">
        <v>157</v>
      </c>
      <c r="G12512">
        <v>0</v>
      </c>
    </row>
    <row r="12513" spans="1:7">
      <c r="A12513" t="s">
        <v>63</v>
      </c>
      <c r="B12513">
        <v>12</v>
      </c>
      <c r="C12513">
        <v>2011</v>
      </c>
      <c r="D12513" t="s">
        <v>57</v>
      </c>
      <c r="E12513" t="s">
        <v>83</v>
      </c>
      <c r="F12513" t="s">
        <v>158</v>
      </c>
      <c r="G12513">
        <v>0</v>
      </c>
    </row>
    <row r="12514" spans="1:7">
      <c r="A12514" t="s">
        <v>40</v>
      </c>
      <c r="B12514">
        <v>10</v>
      </c>
      <c r="C12514">
        <v>2011</v>
      </c>
      <c r="D12514" t="s">
        <v>57</v>
      </c>
      <c r="E12514" t="s">
        <v>83</v>
      </c>
      <c r="F12514" t="s">
        <v>158</v>
      </c>
      <c r="G12514">
        <v>0</v>
      </c>
    </row>
    <row r="12515" spans="1:7">
      <c r="A12515" t="s">
        <v>24</v>
      </c>
      <c r="B12515">
        <v>5</v>
      </c>
      <c r="C12515">
        <v>2012</v>
      </c>
      <c r="D12515" t="s">
        <v>57</v>
      </c>
      <c r="E12515" t="s">
        <v>83</v>
      </c>
      <c r="F12515" t="s">
        <v>159</v>
      </c>
      <c r="G12515">
        <v>38632.89</v>
      </c>
    </row>
    <row r="12516" spans="1:7">
      <c r="A12516" t="s">
        <v>5</v>
      </c>
      <c r="B12516">
        <v>12</v>
      </c>
      <c r="C12516">
        <v>2010</v>
      </c>
      <c r="D12516" t="s">
        <v>57</v>
      </c>
      <c r="E12516" t="s">
        <v>83</v>
      </c>
      <c r="F12516" t="s">
        <v>159</v>
      </c>
      <c r="G12516">
        <v>19652.03</v>
      </c>
    </row>
    <row r="12517" spans="1:7">
      <c r="A12517" t="s">
        <v>23</v>
      </c>
      <c r="B12517">
        <v>2</v>
      </c>
      <c r="C12517">
        <v>2009</v>
      </c>
      <c r="D12517" t="s">
        <v>57</v>
      </c>
      <c r="E12517" t="s">
        <v>83</v>
      </c>
      <c r="F12517" t="s">
        <v>159</v>
      </c>
      <c r="G12517">
        <v>32633.48</v>
      </c>
    </row>
    <row r="12518" spans="1:7">
      <c r="A12518" t="s">
        <v>39</v>
      </c>
      <c r="B12518">
        <v>5</v>
      </c>
      <c r="C12518">
        <v>2011</v>
      </c>
      <c r="D12518" t="s">
        <v>57</v>
      </c>
      <c r="E12518" t="s">
        <v>83</v>
      </c>
      <c r="F12518" t="s">
        <v>159</v>
      </c>
      <c r="G12518">
        <v>17127.07</v>
      </c>
    </row>
    <row r="12519" spans="1:7">
      <c r="A12519" t="s">
        <v>20</v>
      </c>
      <c r="B12519">
        <v>6</v>
      </c>
      <c r="C12519">
        <v>2010</v>
      </c>
      <c r="D12519" t="s">
        <v>57</v>
      </c>
      <c r="E12519" t="s">
        <v>83</v>
      </c>
      <c r="F12519" t="s">
        <v>163</v>
      </c>
      <c r="G12519">
        <v>3679.92</v>
      </c>
    </row>
    <row r="12520" spans="1:7">
      <c r="A12520" t="s">
        <v>19</v>
      </c>
      <c r="B12520">
        <v>11</v>
      </c>
      <c r="C12520">
        <v>2010</v>
      </c>
      <c r="D12520" t="s">
        <v>57</v>
      </c>
      <c r="E12520" t="s">
        <v>83</v>
      </c>
      <c r="F12520" t="s">
        <v>163</v>
      </c>
      <c r="G12520">
        <v>3375.6</v>
      </c>
    </row>
    <row r="12521" spans="1:7">
      <c r="A12521" t="s">
        <v>33</v>
      </c>
      <c r="B12521">
        <v>9</v>
      </c>
      <c r="C12521">
        <v>2010</v>
      </c>
      <c r="D12521" t="s">
        <v>57</v>
      </c>
      <c r="E12521" t="s">
        <v>83</v>
      </c>
      <c r="F12521" t="s">
        <v>163</v>
      </c>
      <c r="G12521">
        <v>3245.46</v>
      </c>
    </row>
    <row r="12522" spans="1:7">
      <c r="A12522" t="s">
        <v>89</v>
      </c>
      <c r="B12522">
        <v>4</v>
      </c>
      <c r="C12522">
        <v>2011</v>
      </c>
      <c r="D12522" t="s">
        <v>57</v>
      </c>
      <c r="E12522" t="s">
        <v>83</v>
      </c>
      <c r="F12522" t="s">
        <v>163</v>
      </c>
      <c r="G12522">
        <v>0</v>
      </c>
    </row>
    <row r="12523" spans="1:7">
      <c r="A12523" t="s">
        <v>30</v>
      </c>
      <c r="B12523">
        <v>8</v>
      </c>
      <c r="C12523">
        <v>2010</v>
      </c>
      <c r="D12523" t="s">
        <v>57</v>
      </c>
      <c r="E12523" t="s">
        <v>83</v>
      </c>
      <c r="F12523" t="s">
        <v>163</v>
      </c>
      <c r="G12523">
        <v>3884.36</v>
      </c>
    </row>
    <row r="12524" spans="1:7">
      <c r="A12524" t="s">
        <v>32</v>
      </c>
      <c r="B12524">
        <v>10</v>
      </c>
      <c r="C12524">
        <v>2009</v>
      </c>
      <c r="D12524" t="s">
        <v>57</v>
      </c>
      <c r="E12524" t="s">
        <v>83</v>
      </c>
      <c r="F12524" t="s">
        <v>164</v>
      </c>
      <c r="G12524">
        <v>0</v>
      </c>
    </row>
    <row r="12525" spans="1:7">
      <c r="A12525" t="s">
        <v>16</v>
      </c>
      <c r="B12525">
        <v>7</v>
      </c>
      <c r="C12525">
        <v>2010</v>
      </c>
      <c r="D12525" t="s">
        <v>57</v>
      </c>
      <c r="E12525" t="s">
        <v>83</v>
      </c>
      <c r="F12525" t="s">
        <v>164</v>
      </c>
      <c r="G12525">
        <v>877.39</v>
      </c>
    </row>
    <row r="12526" spans="1:7">
      <c r="A12526" t="s">
        <v>33</v>
      </c>
      <c r="B12526">
        <v>9</v>
      </c>
      <c r="C12526">
        <v>2010</v>
      </c>
      <c r="D12526" t="s">
        <v>57</v>
      </c>
      <c r="E12526" t="s">
        <v>83</v>
      </c>
      <c r="F12526" t="s">
        <v>164</v>
      </c>
      <c r="G12526">
        <v>0</v>
      </c>
    </row>
    <row r="12527" spans="1:7">
      <c r="A12527" t="s">
        <v>38</v>
      </c>
      <c r="B12527">
        <v>7</v>
      </c>
      <c r="C12527">
        <v>2011</v>
      </c>
      <c r="D12527" t="s">
        <v>57</v>
      </c>
      <c r="E12527" t="s">
        <v>83</v>
      </c>
      <c r="F12527" t="s">
        <v>164</v>
      </c>
      <c r="G12527">
        <v>648.01</v>
      </c>
    </row>
    <row r="12528" spans="1:7">
      <c r="A12528" t="s">
        <v>26</v>
      </c>
      <c r="B12528">
        <v>9</v>
      </c>
      <c r="C12528">
        <v>2009</v>
      </c>
      <c r="D12528" t="s">
        <v>57</v>
      </c>
      <c r="E12528" t="s">
        <v>83</v>
      </c>
      <c r="F12528" t="s">
        <v>167</v>
      </c>
      <c r="G12528">
        <v>1200.96</v>
      </c>
    </row>
    <row r="12529" spans="1:7">
      <c r="A12529" t="s">
        <v>28</v>
      </c>
      <c r="B12529">
        <v>4</v>
      </c>
      <c r="C12529">
        <v>2012</v>
      </c>
      <c r="D12529" t="s">
        <v>57</v>
      </c>
      <c r="E12529" t="s">
        <v>83</v>
      </c>
      <c r="F12529" t="s">
        <v>167</v>
      </c>
      <c r="G12529">
        <v>1379.97</v>
      </c>
    </row>
    <row r="12530" spans="1:7">
      <c r="A12530" t="s">
        <v>31</v>
      </c>
      <c r="B12530">
        <v>3</v>
      </c>
      <c r="C12530">
        <v>2012</v>
      </c>
      <c r="D12530" t="s">
        <v>57</v>
      </c>
      <c r="E12530" t="s">
        <v>83</v>
      </c>
      <c r="F12530" t="s">
        <v>167</v>
      </c>
      <c r="G12530">
        <v>1502.02</v>
      </c>
    </row>
    <row r="12531" spans="1:7">
      <c r="A12531" t="s">
        <v>24</v>
      </c>
      <c r="B12531">
        <v>5</v>
      </c>
      <c r="C12531">
        <v>2012</v>
      </c>
      <c r="D12531" t="s">
        <v>57</v>
      </c>
      <c r="E12531" t="s">
        <v>83</v>
      </c>
      <c r="F12531" t="s">
        <v>167</v>
      </c>
      <c r="G12531">
        <v>1307.3399999999999</v>
      </c>
    </row>
    <row r="12532" spans="1:7">
      <c r="A12532" t="s">
        <v>22</v>
      </c>
      <c r="B12532">
        <v>9</v>
      </c>
      <c r="C12532">
        <v>2011</v>
      </c>
      <c r="D12532" t="s">
        <v>57</v>
      </c>
      <c r="E12532" t="s">
        <v>83</v>
      </c>
      <c r="F12532" t="s">
        <v>167</v>
      </c>
      <c r="G12532">
        <v>2057.08</v>
      </c>
    </row>
    <row r="12533" spans="1:7">
      <c r="A12533" t="s">
        <v>5</v>
      </c>
      <c r="B12533">
        <v>12</v>
      </c>
      <c r="C12533">
        <v>2010</v>
      </c>
      <c r="D12533" t="s">
        <v>57</v>
      </c>
      <c r="E12533" t="s">
        <v>83</v>
      </c>
      <c r="F12533" t="s">
        <v>169</v>
      </c>
      <c r="G12533">
        <v>16283.86</v>
      </c>
    </row>
    <row r="12534" spans="1:7">
      <c r="A12534" t="s">
        <v>19</v>
      </c>
      <c r="B12534">
        <v>11</v>
      </c>
      <c r="C12534">
        <v>2010</v>
      </c>
      <c r="D12534" t="s">
        <v>57</v>
      </c>
      <c r="E12534" t="s">
        <v>83</v>
      </c>
      <c r="F12534" t="s">
        <v>169</v>
      </c>
      <c r="G12534">
        <v>19585.060000000001</v>
      </c>
    </row>
    <row r="12535" spans="1:7">
      <c r="A12535" t="s">
        <v>42</v>
      </c>
      <c r="B12535">
        <v>2</v>
      </c>
      <c r="C12535">
        <v>2010</v>
      </c>
      <c r="D12535" t="s">
        <v>57</v>
      </c>
      <c r="E12535" t="s">
        <v>83</v>
      </c>
      <c r="F12535" t="s">
        <v>169</v>
      </c>
      <c r="G12535">
        <v>20018.02</v>
      </c>
    </row>
    <row r="12536" spans="1:7">
      <c r="A12536" t="s">
        <v>46</v>
      </c>
      <c r="B12536">
        <v>12</v>
      </c>
      <c r="C12536">
        <v>2009</v>
      </c>
      <c r="D12536" t="s">
        <v>57</v>
      </c>
      <c r="E12536" t="s">
        <v>83</v>
      </c>
      <c r="F12536" t="s">
        <v>169</v>
      </c>
      <c r="G12536">
        <v>6867.6100000000006</v>
      </c>
    </row>
    <row r="12537" spans="1:7">
      <c r="A12537" t="s">
        <v>24</v>
      </c>
      <c r="B12537">
        <v>5</v>
      </c>
      <c r="C12537">
        <v>2012</v>
      </c>
      <c r="D12537" t="s">
        <v>57</v>
      </c>
      <c r="E12537" t="s">
        <v>83</v>
      </c>
      <c r="F12537" t="s">
        <v>181</v>
      </c>
      <c r="G12537">
        <v>2151.8000000000002</v>
      </c>
    </row>
    <row r="12538" spans="1:7">
      <c r="A12538" t="s">
        <v>29</v>
      </c>
      <c r="B12538">
        <v>6</v>
      </c>
      <c r="C12538">
        <v>2011</v>
      </c>
      <c r="D12538" t="s">
        <v>57</v>
      </c>
      <c r="E12538" t="s">
        <v>83</v>
      </c>
      <c r="F12538" t="s">
        <v>181</v>
      </c>
      <c r="G12538">
        <v>12200</v>
      </c>
    </row>
    <row r="12539" spans="1:7">
      <c r="A12539" t="s">
        <v>32</v>
      </c>
      <c r="B12539">
        <v>10</v>
      </c>
      <c r="C12539">
        <v>2009</v>
      </c>
      <c r="D12539" t="s">
        <v>57</v>
      </c>
      <c r="E12539" t="s">
        <v>83</v>
      </c>
      <c r="F12539" t="s">
        <v>185</v>
      </c>
      <c r="G12539">
        <v>35165.950000000004</v>
      </c>
    </row>
    <row r="12540" spans="1:7">
      <c r="A12540" t="s">
        <v>45</v>
      </c>
      <c r="B12540">
        <v>3</v>
      </c>
      <c r="C12540">
        <v>2010</v>
      </c>
      <c r="D12540" t="s">
        <v>57</v>
      </c>
      <c r="E12540" t="s">
        <v>83</v>
      </c>
      <c r="F12540" t="s">
        <v>186</v>
      </c>
      <c r="G12540">
        <v>0</v>
      </c>
    </row>
    <row r="12541" spans="1:7">
      <c r="A12541" t="s">
        <v>37</v>
      </c>
      <c r="B12541">
        <v>11</v>
      </c>
      <c r="C12541">
        <v>2011</v>
      </c>
      <c r="D12541" t="s">
        <v>57</v>
      </c>
      <c r="E12541" t="s">
        <v>83</v>
      </c>
      <c r="F12541" t="s">
        <v>186</v>
      </c>
      <c r="G12541">
        <v>0</v>
      </c>
    </row>
    <row r="12542" spans="1:7">
      <c r="A12542" t="s">
        <v>44</v>
      </c>
      <c r="B12542">
        <v>2</v>
      </c>
      <c r="C12542">
        <v>2012</v>
      </c>
      <c r="D12542" t="s">
        <v>57</v>
      </c>
      <c r="E12542" t="s">
        <v>83</v>
      </c>
      <c r="F12542" t="s">
        <v>193</v>
      </c>
      <c r="G12542">
        <v>3283.88</v>
      </c>
    </row>
    <row r="12543" spans="1:7">
      <c r="A12543" t="s">
        <v>33</v>
      </c>
      <c r="B12543">
        <v>9</v>
      </c>
      <c r="C12543">
        <v>2010</v>
      </c>
      <c r="D12543" t="s">
        <v>57</v>
      </c>
      <c r="E12543" t="s">
        <v>83</v>
      </c>
      <c r="F12543" t="s">
        <v>196</v>
      </c>
      <c r="G12543">
        <v>154.66</v>
      </c>
    </row>
    <row r="12544" spans="1:7">
      <c r="A12544" t="s">
        <v>30</v>
      </c>
      <c r="B12544">
        <v>8</v>
      </c>
      <c r="C12544">
        <v>2010</v>
      </c>
      <c r="D12544" t="s">
        <v>57</v>
      </c>
      <c r="E12544" t="s">
        <v>83</v>
      </c>
      <c r="F12544" t="s">
        <v>196</v>
      </c>
      <c r="G12544">
        <v>81.400000000000006</v>
      </c>
    </row>
    <row r="12545" spans="1:7">
      <c r="A12545" t="s">
        <v>109</v>
      </c>
      <c r="B12545">
        <v>1</v>
      </c>
      <c r="C12545">
        <v>2012</v>
      </c>
      <c r="D12545" t="s">
        <v>57</v>
      </c>
      <c r="E12545" t="s">
        <v>83</v>
      </c>
      <c r="F12545" t="s">
        <v>196</v>
      </c>
      <c r="G12545">
        <v>125.55</v>
      </c>
    </row>
    <row r="12546" spans="1:7">
      <c r="A12546" t="s">
        <v>40</v>
      </c>
      <c r="B12546">
        <v>10</v>
      </c>
      <c r="C12546">
        <v>2011</v>
      </c>
      <c r="D12546" t="s">
        <v>57</v>
      </c>
      <c r="E12546" t="s">
        <v>83</v>
      </c>
      <c r="F12546" t="s">
        <v>196</v>
      </c>
      <c r="G12546">
        <v>142.29</v>
      </c>
    </row>
    <row r="12547" spans="1:7">
      <c r="A12547" t="s">
        <v>25</v>
      </c>
      <c r="B12547">
        <v>8</v>
      </c>
      <c r="C12547">
        <v>2011</v>
      </c>
      <c r="D12547" t="s">
        <v>57</v>
      </c>
      <c r="E12547" t="s">
        <v>83</v>
      </c>
      <c r="F12547" t="s">
        <v>196</v>
      </c>
      <c r="G12547">
        <v>108.81</v>
      </c>
    </row>
    <row r="12548" spans="1:7">
      <c r="A12548" t="s">
        <v>42</v>
      </c>
      <c r="B12548">
        <v>2</v>
      </c>
      <c r="C12548">
        <v>2010</v>
      </c>
      <c r="D12548" t="s">
        <v>57</v>
      </c>
      <c r="E12548" t="s">
        <v>83</v>
      </c>
      <c r="F12548" t="s">
        <v>196</v>
      </c>
      <c r="G12548">
        <v>269.86</v>
      </c>
    </row>
    <row r="12549" spans="1:7">
      <c r="A12549" t="s">
        <v>18</v>
      </c>
      <c r="B12549">
        <v>3</v>
      </c>
      <c r="C12549">
        <v>2009</v>
      </c>
      <c r="D12549" t="s">
        <v>57</v>
      </c>
      <c r="E12549" t="s">
        <v>83</v>
      </c>
      <c r="F12549" t="s">
        <v>196</v>
      </c>
      <c r="G12549">
        <v>245.26</v>
      </c>
    </row>
    <row r="12550" spans="1:7">
      <c r="A12550" t="s">
        <v>71</v>
      </c>
      <c r="B12550">
        <v>11</v>
      </c>
      <c r="C12550">
        <v>2009</v>
      </c>
      <c r="D12550" t="s">
        <v>57</v>
      </c>
      <c r="E12550" t="s">
        <v>83</v>
      </c>
      <c r="F12550" t="s">
        <v>201</v>
      </c>
      <c r="G12550">
        <v>0</v>
      </c>
    </row>
    <row r="12551" spans="1:7">
      <c r="A12551" t="s">
        <v>68</v>
      </c>
      <c r="B12551">
        <v>1</v>
      </c>
      <c r="C12551">
        <v>2010</v>
      </c>
      <c r="D12551" t="s">
        <v>57</v>
      </c>
      <c r="E12551" t="s">
        <v>83</v>
      </c>
      <c r="F12551" t="s">
        <v>201</v>
      </c>
      <c r="G12551">
        <v>43.5</v>
      </c>
    </row>
    <row r="12552" spans="1:7">
      <c r="A12552" t="s">
        <v>43</v>
      </c>
      <c r="B12552">
        <v>5</v>
      </c>
      <c r="C12552">
        <v>2009</v>
      </c>
      <c r="D12552" t="s">
        <v>57</v>
      </c>
      <c r="E12552" t="s">
        <v>83</v>
      </c>
      <c r="F12552" t="s">
        <v>201</v>
      </c>
      <c r="G12552">
        <v>174</v>
      </c>
    </row>
    <row r="12553" spans="1:7">
      <c r="A12553" t="s">
        <v>23</v>
      </c>
      <c r="B12553">
        <v>2</v>
      </c>
      <c r="C12553">
        <v>2009</v>
      </c>
      <c r="D12553" t="s">
        <v>57</v>
      </c>
      <c r="E12553" t="s">
        <v>83</v>
      </c>
      <c r="F12553" t="s">
        <v>201</v>
      </c>
      <c r="G12553">
        <v>84.9</v>
      </c>
    </row>
    <row r="12554" spans="1:7">
      <c r="A12554" t="s">
        <v>25</v>
      </c>
      <c r="B12554">
        <v>8</v>
      </c>
      <c r="C12554">
        <v>2011</v>
      </c>
      <c r="D12554" t="s">
        <v>57</v>
      </c>
      <c r="E12554" t="s">
        <v>83</v>
      </c>
      <c r="F12554" t="s">
        <v>203</v>
      </c>
      <c r="G12554">
        <v>0</v>
      </c>
    </row>
    <row r="12555" spans="1:7">
      <c r="A12555" t="s">
        <v>13</v>
      </c>
      <c r="B12555">
        <v>7</v>
      </c>
      <c r="C12555">
        <v>2009</v>
      </c>
      <c r="D12555" t="s">
        <v>57</v>
      </c>
      <c r="E12555" t="s">
        <v>83</v>
      </c>
      <c r="F12555" t="s">
        <v>203</v>
      </c>
      <c r="G12555">
        <v>0</v>
      </c>
    </row>
    <row r="12556" spans="1:7">
      <c r="A12556" t="s">
        <v>18</v>
      </c>
      <c r="B12556">
        <v>3</v>
      </c>
      <c r="C12556">
        <v>2009</v>
      </c>
      <c r="D12556" t="s">
        <v>57</v>
      </c>
      <c r="E12556" t="s">
        <v>83</v>
      </c>
      <c r="F12556" t="s">
        <v>214</v>
      </c>
      <c r="G12556">
        <v>673.7</v>
      </c>
    </row>
    <row r="12557" spans="1:7">
      <c r="A12557" t="s">
        <v>85</v>
      </c>
      <c r="B12557">
        <v>4</v>
      </c>
      <c r="C12557">
        <v>2010</v>
      </c>
      <c r="D12557" t="s">
        <v>57</v>
      </c>
      <c r="E12557" t="s">
        <v>83</v>
      </c>
      <c r="F12557" t="s">
        <v>214</v>
      </c>
      <c r="G12557">
        <v>750.6</v>
      </c>
    </row>
    <row r="12558" spans="1:7">
      <c r="A12558" t="s">
        <v>20</v>
      </c>
      <c r="B12558">
        <v>6</v>
      </c>
      <c r="C12558">
        <v>2010</v>
      </c>
      <c r="D12558" t="s">
        <v>57</v>
      </c>
      <c r="E12558" t="s">
        <v>83</v>
      </c>
      <c r="F12558" t="s">
        <v>214</v>
      </c>
      <c r="G12558">
        <v>675.54</v>
      </c>
    </row>
    <row r="12559" spans="1:7">
      <c r="A12559" t="s">
        <v>23</v>
      </c>
      <c r="B12559">
        <v>2</v>
      </c>
      <c r="C12559">
        <v>2009</v>
      </c>
      <c r="D12559" t="s">
        <v>57</v>
      </c>
      <c r="E12559" t="s">
        <v>83</v>
      </c>
      <c r="F12559" t="s">
        <v>214</v>
      </c>
      <c r="G12559">
        <v>632.13</v>
      </c>
    </row>
    <row r="12560" spans="1:7">
      <c r="A12560" t="s">
        <v>42</v>
      </c>
      <c r="B12560">
        <v>2</v>
      </c>
      <c r="C12560">
        <v>2010</v>
      </c>
      <c r="D12560" t="s">
        <v>57</v>
      </c>
      <c r="E12560" t="s">
        <v>83</v>
      </c>
      <c r="F12560" t="s">
        <v>221</v>
      </c>
      <c r="G12560">
        <v>0</v>
      </c>
    </row>
    <row r="12561" spans="1:7">
      <c r="A12561" t="s">
        <v>39</v>
      </c>
      <c r="B12561">
        <v>5</v>
      </c>
      <c r="C12561">
        <v>2011</v>
      </c>
      <c r="D12561" t="s">
        <v>57</v>
      </c>
      <c r="E12561" t="s">
        <v>83</v>
      </c>
      <c r="F12561" t="s">
        <v>221</v>
      </c>
      <c r="G12561">
        <v>2576</v>
      </c>
    </row>
    <row r="12562" spans="1:7">
      <c r="A12562" t="s">
        <v>22</v>
      </c>
      <c r="B12562">
        <v>9</v>
      </c>
      <c r="C12562">
        <v>2011</v>
      </c>
      <c r="D12562" t="s">
        <v>57</v>
      </c>
      <c r="E12562" t="s">
        <v>83</v>
      </c>
      <c r="F12562" t="s">
        <v>221</v>
      </c>
      <c r="G12562">
        <v>0</v>
      </c>
    </row>
    <row r="12563" spans="1:7">
      <c r="A12563" t="s">
        <v>26</v>
      </c>
      <c r="B12563">
        <v>9</v>
      </c>
      <c r="C12563">
        <v>2009</v>
      </c>
      <c r="D12563" t="s">
        <v>57</v>
      </c>
      <c r="E12563" t="s">
        <v>83</v>
      </c>
      <c r="F12563" t="s">
        <v>221</v>
      </c>
      <c r="G12563">
        <v>0</v>
      </c>
    </row>
    <row r="12564" spans="1:7">
      <c r="A12564" t="s">
        <v>55</v>
      </c>
      <c r="B12564">
        <v>3</v>
      </c>
      <c r="C12564">
        <v>2011</v>
      </c>
      <c r="D12564" t="s">
        <v>57</v>
      </c>
      <c r="E12564" t="s">
        <v>83</v>
      </c>
      <c r="F12564" t="s">
        <v>221</v>
      </c>
      <c r="G12564">
        <v>303.60000000000002</v>
      </c>
    </row>
    <row r="12565" spans="1:7">
      <c r="A12565" t="s">
        <v>5</v>
      </c>
      <c r="B12565">
        <v>12</v>
      </c>
      <c r="C12565">
        <v>2010</v>
      </c>
      <c r="D12565" t="s">
        <v>57</v>
      </c>
      <c r="E12565" t="s">
        <v>83</v>
      </c>
      <c r="F12565" t="s">
        <v>225</v>
      </c>
      <c r="G12565">
        <v>183.24</v>
      </c>
    </row>
    <row r="12566" spans="1:7">
      <c r="A12566" t="s">
        <v>45</v>
      </c>
      <c r="B12566">
        <v>3</v>
      </c>
      <c r="C12566">
        <v>2010</v>
      </c>
      <c r="D12566" t="s">
        <v>57</v>
      </c>
      <c r="E12566" t="s">
        <v>83</v>
      </c>
      <c r="F12566" t="s">
        <v>226</v>
      </c>
      <c r="G12566">
        <v>923.34</v>
      </c>
    </row>
    <row r="12567" spans="1:7">
      <c r="A12567" t="s">
        <v>44</v>
      </c>
      <c r="B12567">
        <v>2</v>
      </c>
      <c r="C12567">
        <v>2012</v>
      </c>
      <c r="D12567" t="s">
        <v>57</v>
      </c>
      <c r="E12567" t="s">
        <v>83</v>
      </c>
      <c r="F12567" t="s">
        <v>226</v>
      </c>
      <c r="G12567">
        <v>1069.2</v>
      </c>
    </row>
    <row r="12568" spans="1:7">
      <c r="A12568" t="s">
        <v>29</v>
      </c>
      <c r="B12568">
        <v>6</v>
      </c>
      <c r="C12568">
        <v>2011</v>
      </c>
      <c r="D12568" t="s">
        <v>57</v>
      </c>
      <c r="E12568" t="s">
        <v>83</v>
      </c>
      <c r="F12568" t="s">
        <v>226</v>
      </c>
      <c r="G12568">
        <v>534.6</v>
      </c>
    </row>
    <row r="12569" spans="1:7">
      <c r="A12569" t="s">
        <v>19</v>
      </c>
      <c r="B12569">
        <v>11</v>
      </c>
      <c r="C12569">
        <v>2010</v>
      </c>
      <c r="D12569" t="s">
        <v>57</v>
      </c>
      <c r="E12569" t="s">
        <v>83</v>
      </c>
      <c r="F12569" t="s">
        <v>226</v>
      </c>
      <c r="G12569">
        <v>1050.3</v>
      </c>
    </row>
    <row r="12570" spans="1:7">
      <c r="A12570" t="s">
        <v>32</v>
      </c>
      <c r="B12570">
        <v>10</v>
      </c>
      <c r="C12570">
        <v>2009</v>
      </c>
      <c r="D12570" t="s">
        <v>57</v>
      </c>
      <c r="E12570" t="s">
        <v>83</v>
      </c>
      <c r="F12570" t="s">
        <v>226</v>
      </c>
      <c r="G12570">
        <v>3244.26</v>
      </c>
    </row>
    <row r="12571" spans="1:7">
      <c r="A12571" t="s">
        <v>35</v>
      </c>
      <c r="B12571">
        <v>5</v>
      </c>
      <c r="C12571">
        <v>2010</v>
      </c>
      <c r="D12571" t="s">
        <v>57</v>
      </c>
      <c r="E12571" t="s">
        <v>83</v>
      </c>
      <c r="F12571" t="s">
        <v>226</v>
      </c>
      <c r="G12571">
        <v>641.85</v>
      </c>
    </row>
    <row r="12572" spans="1:7">
      <c r="A12572" t="s">
        <v>33</v>
      </c>
      <c r="B12572">
        <v>9</v>
      </c>
      <c r="C12572">
        <v>2010</v>
      </c>
      <c r="D12572" t="s">
        <v>57</v>
      </c>
      <c r="E12572" t="s">
        <v>83</v>
      </c>
      <c r="F12572" t="s">
        <v>228</v>
      </c>
      <c r="G12572">
        <v>0</v>
      </c>
    </row>
    <row r="12573" spans="1:7">
      <c r="A12573" t="s">
        <v>27</v>
      </c>
      <c r="B12573">
        <v>1</v>
      </c>
      <c r="C12573">
        <v>2009</v>
      </c>
      <c r="D12573" t="s">
        <v>57</v>
      </c>
      <c r="E12573" t="s">
        <v>83</v>
      </c>
      <c r="F12573" t="s">
        <v>228</v>
      </c>
      <c r="G12573">
        <v>894.6</v>
      </c>
    </row>
    <row r="12574" spans="1:7">
      <c r="A12574" t="s">
        <v>29</v>
      </c>
      <c r="B12574">
        <v>6</v>
      </c>
      <c r="C12574">
        <v>2011</v>
      </c>
      <c r="D12574" t="s">
        <v>57</v>
      </c>
      <c r="E12574" t="s">
        <v>83</v>
      </c>
      <c r="F12574" t="s">
        <v>231</v>
      </c>
      <c r="G12574">
        <v>0</v>
      </c>
    </row>
    <row r="12575" spans="1:7">
      <c r="A12575" t="s">
        <v>37</v>
      </c>
      <c r="B12575">
        <v>11</v>
      </c>
      <c r="C12575">
        <v>2011</v>
      </c>
      <c r="D12575" t="s">
        <v>57</v>
      </c>
      <c r="E12575" t="s">
        <v>83</v>
      </c>
      <c r="F12575" t="s">
        <v>231</v>
      </c>
      <c r="G12575">
        <v>219.52</v>
      </c>
    </row>
    <row r="12576" spans="1:7">
      <c r="A12576" t="s">
        <v>27</v>
      </c>
      <c r="B12576">
        <v>1</v>
      </c>
      <c r="C12576">
        <v>2009</v>
      </c>
      <c r="D12576" t="s">
        <v>57</v>
      </c>
      <c r="E12576" t="s">
        <v>83</v>
      </c>
      <c r="F12576" t="s">
        <v>231</v>
      </c>
      <c r="G12576">
        <v>272.84000000000003</v>
      </c>
    </row>
    <row r="12577" spans="1:7">
      <c r="A12577" t="s">
        <v>13</v>
      </c>
      <c r="B12577">
        <v>7</v>
      </c>
      <c r="C12577">
        <v>2009</v>
      </c>
      <c r="D12577" t="s">
        <v>57</v>
      </c>
      <c r="E12577" t="s">
        <v>83</v>
      </c>
      <c r="F12577" t="s">
        <v>231</v>
      </c>
      <c r="G12577">
        <v>0</v>
      </c>
    </row>
    <row r="12578" spans="1:7">
      <c r="A12578" t="s">
        <v>14</v>
      </c>
      <c r="B12578">
        <v>10</v>
      </c>
      <c r="C12578">
        <v>2010</v>
      </c>
      <c r="D12578" t="s">
        <v>57</v>
      </c>
      <c r="E12578" t="s">
        <v>83</v>
      </c>
      <c r="F12578" t="s">
        <v>231</v>
      </c>
      <c r="G12578">
        <v>1086.72</v>
      </c>
    </row>
    <row r="12579" spans="1:7">
      <c r="A12579" t="s">
        <v>38</v>
      </c>
      <c r="B12579">
        <v>7</v>
      </c>
      <c r="C12579">
        <v>2011</v>
      </c>
      <c r="D12579" t="s">
        <v>57</v>
      </c>
      <c r="E12579" t="s">
        <v>83</v>
      </c>
      <c r="F12579" t="s">
        <v>231</v>
      </c>
      <c r="G12579">
        <v>0</v>
      </c>
    </row>
    <row r="12580" spans="1:7">
      <c r="A12580" t="s">
        <v>5</v>
      </c>
      <c r="B12580">
        <v>12</v>
      </c>
      <c r="C12580">
        <v>2010</v>
      </c>
      <c r="D12580" t="s">
        <v>57</v>
      </c>
      <c r="E12580" t="s">
        <v>83</v>
      </c>
      <c r="F12580" t="s">
        <v>231</v>
      </c>
      <c r="G12580">
        <v>359.40000000000003</v>
      </c>
    </row>
    <row r="12581" spans="1:7">
      <c r="A12581" t="s">
        <v>30</v>
      </c>
      <c r="B12581">
        <v>8</v>
      </c>
      <c r="C12581">
        <v>2010</v>
      </c>
      <c r="D12581" t="s">
        <v>57</v>
      </c>
      <c r="E12581" t="s">
        <v>83</v>
      </c>
      <c r="F12581" t="s">
        <v>231</v>
      </c>
      <c r="G12581">
        <v>431.28000000000003</v>
      </c>
    </row>
    <row r="12582" spans="1:7">
      <c r="A12582" t="s">
        <v>43</v>
      </c>
      <c r="B12582">
        <v>5</v>
      </c>
      <c r="C12582">
        <v>2009</v>
      </c>
      <c r="D12582" t="s">
        <v>57</v>
      </c>
      <c r="E12582" t="s">
        <v>83</v>
      </c>
      <c r="F12582" t="s">
        <v>231</v>
      </c>
      <c r="G12582">
        <v>0</v>
      </c>
    </row>
    <row r="12583" spans="1:7">
      <c r="A12583" t="s">
        <v>40</v>
      </c>
      <c r="B12583">
        <v>10</v>
      </c>
      <c r="C12583">
        <v>2011</v>
      </c>
      <c r="D12583" t="s">
        <v>57</v>
      </c>
      <c r="E12583" t="s">
        <v>83</v>
      </c>
      <c r="F12583" t="s">
        <v>231</v>
      </c>
      <c r="G12583">
        <v>0</v>
      </c>
    </row>
    <row r="12584" spans="1:7">
      <c r="A12584" t="s">
        <v>14</v>
      </c>
      <c r="B12584">
        <v>10</v>
      </c>
      <c r="C12584">
        <v>2010</v>
      </c>
      <c r="D12584" t="s">
        <v>57</v>
      </c>
      <c r="E12584" t="s">
        <v>83</v>
      </c>
      <c r="F12584" t="s">
        <v>234</v>
      </c>
      <c r="G12584">
        <v>0</v>
      </c>
    </row>
    <row r="12585" spans="1:7">
      <c r="A12585" t="s">
        <v>25</v>
      </c>
      <c r="B12585">
        <v>8</v>
      </c>
      <c r="C12585">
        <v>2011</v>
      </c>
      <c r="D12585" t="s">
        <v>57</v>
      </c>
      <c r="E12585" t="s">
        <v>83</v>
      </c>
      <c r="F12585" t="s">
        <v>237</v>
      </c>
      <c r="G12585">
        <v>0</v>
      </c>
    </row>
    <row r="12586" spans="1:7">
      <c r="A12586" t="s">
        <v>63</v>
      </c>
      <c r="B12586">
        <v>12</v>
      </c>
      <c r="C12586">
        <v>2011</v>
      </c>
      <c r="D12586" t="s">
        <v>57</v>
      </c>
      <c r="E12586" t="s">
        <v>83</v>
      </c>
      <c r="F12586" t="s">
        <v>238</v>
      </c>
      <c r="G12586">
        <v>351.6</v>
      </c>
    </row>
    <row r="12587" spans="1:7">
      <c r="A12587" t="s">
        <v>71</v>
      </c>
      <c r="B12587">
        <v>11</v>
      </c>
      <c r="C12587">
        <v>2009</v>
      </c>
      <c r="D12587" t="s">
        <v>57</v>
      </c>
      <c r="E12587" t="s">
        <v>83</v>
      </c>
      <c r="F12587" t="s">
        <v>238</v>
      </c>
      <c r="G12587">
        <v>0</v>
      </c>
    </row>
    <row r="12588" spans="1:7">
      <c r="A12588" t="s">
        <v>26</v>
      </c>
      <c r="B12588">
        <v>9</v>
      </c>
      <c r="C12588">
        <v>2009</v>
      </c>
      <c r="D12588" t="s">
        <v>57</v>
      </c>
      <c r="E12588" t="s">
        <v>83</v>
      </c>
      <c r="F12588" t="s">
        <v>238</v>
      </c>
      <c r="G12588">
        <v>0</v>
      </c>
    </row>
    <row r="12589" spans="1:7">
      <c r="A12589" t="s">
        <v>18</v>
      </c>
      <c r="B12589">
        <v>3</v>
      </c>
      <c r="C12589">
        <v>2009</v>
      </c>
      <c r="D12589" t="s">
        <v>57</v>
      </c>
      <c r="E12589" t="s">
        <v>83</v>
      </c>
      <c r="F12589" t="s">
        <v>238</v>
      </c>
      <c r="G12589">
        <v>10</v>
      </c>
    </row>
    <row r="12590" spans="1:7">
      <c r="A12590" t="s">
        <v>89</v>
      </c>
      <c r="B12590">
        <v>4</v>
      </c>
      <c r="C12590">
        <v>2011</v>
      </c>
      <c r="D12590" t="s">
        <v>57</v>
      </c>
      <c r="E12590" t="s">
        <v>83</v>
      </c>
      <c r="F12590" t="s">
        <v>244</v>
      </c>
      <c r="G12590">
        <v>4497.2700000000004</v>
      </c>
    </row>
    <row r="12591" spans="1:7">
      <c r="A12591" t="s">
        <v>29</v>
      </c>
      <c r="B12591">
        <v>6</v>
      </c>
      <c r="C12591">
        <v>2011</v>
      </c>
      <c r="D12591" t="s">
        <v>57</v>
      </c>
      <c r="E12591" t="s">
        <v>83</v>
      </c>
      <c r="F12591" t="s">
        <v>244</v>
      </c>
      <c r="G12591">
        <v>1199.27</v>
      </c>
    </row>
    <row r="12592" spans="1:7">
      <c r="A12592" t="s">
        <v>55</v>
      </c>
      <c r="B12592">
        <v>3</v>
      </c>
      <c r="C12592">
        <v>2011</v>
      </c>
      <c r="D12592" t="s">
        <v>57</v>
      </c>
      <c r="E12592" t="s">
        <v>83</v>
      </c>
      <c r="F12592" t="s">
        <v>244</v>
      </c>
      <c r="G12592">
        <v>3556.9300000000003</v>
      </c>
    </row>
    <row r="12593" spans="1:7">
      <c r="A12593" t="s">
        <v>109</v>
      </c>
      <c r="B12593">
        <v>1</v>
      </c>
      <c r="C12593">
        <v>2012</v>
      </c>
      <c r="D12593" t="s">
        <v>57</v>
      </c>
      <c r="E12593" t="s">
        <v>83</v>
      </c>
      <c r="F12593" t="s">
        <v>245</v>
      </c>
      <c r="G12593">
        <v>1.2</v>
      </c>
    </row>
    <row r="12594" spans="1:7">
      <c r="A12594" t="s">
        <v>71</v>
      </c>
      <c r="B12594">
        <v>11</v>
      </c>
      <c r="C12594">
        <v>2009</v>
      </c>
      <c r="D12594" t="s">
        <v>57</v>
      </c>
      <c r="E12594" t="s">
        <v>83</v>
      </c>
      <c r="F12594" t="s">
        <v>245</v>
      </c>
      <c r="G12594">
        <v>12.030000000000001</v>
      </c>
    </row>
    <row r="12595" spans="1:7">
      <c r="A12595" t="s">
        <v>46</v>
      </c>
      <c r="B12595">
        <v>12</v>
      </c>
      <c r="C12595">
        <v>2009</v>
      </c>
      <c r="D12595" t="s">
        <v>57</v>
      </c>
      <c r="E12595" t="s">
        <v>83</v>
      </c>
      <c r="F12595" t="s">
        <v>245</v>
      </c>
      <c r="G12595">
        <v>23.19</v>
      </c>
    </row>
    <row r="12596" spans="1:7">
      <c r="A12596" t="s">
        <v>55</v>
      </c>
      <c r="B12596">
        <v>3</v>
      </c>
      <c r="C12596">
        <v>2011</v>
      </c>
      <c r="D12596" t="s">
        <v>57</v>
      </c>
      <c r="E12596" t="s">
        <v>83</v>
      </c>
      <c r="F12596" t="s">
        <v>245</v>
      </c>
      <c r="G12596">
        <v>8.94</v>
      </c>
    </row>
    <row r="12597" spans="1:7">
      <c r="A12597" t="s">
        <v>9</v>
      </c>
      <c r="B12597">
        <v>8</v>
      </c>
      <c r="C12597">
        <v>2009</v>
      </c>
      <c r="D12597" t="s">
        <v>57</v>
      </c>
      <c r="E12597" t="s">
        <v>83</v>
      </c>
      <c r="F12597" t="s">
        <v>245</v>
      </c>
      <c r="G12597">
        <v>5.48</v>
      </c>
    </row>
    <row r="12598" spans="1:7">
      <c r="A12598" t="s">
        <v>24</v>
      </c>
      <c r="B12598">
        <v>5</v>
      </c>
      <c r="C12598">
        <v>2012</v>
      </c>
      <c r="D12598" t="s">
        <v>57</v>
      </c>
      <c r="E12598" t="s">
        <v>83</v>
      </c>
      <c r="F12598" t="s">
        <v>245</v>
      </c>
      <c r="G12598">
        <v>-0.83000000000000007</v>
      </c>
    </row>
    <row r="12599" spans="1:7">
      <c r="A12599" t="s">
        <v>40</v>
      </c>
      <c r="B12599">
        <v>10</v>
      </c>
      <c r="C12599">
        <v>2011</v>
      </c>
      <c r="D12599" t="s">
        <v>57</v>
      </c>
      <c r="E12599" t="s">
        <v>83</v>
      </c>
      <c r="F12599" t="s">
        <v>245</v>
      </c>
      <c r="G12599">
        <v>0</v>
      </c>
    </row>
    <row r="12600" spans="1:7">
      <c r="A12600" t="s">
        <v>89</v>
      </c>
      <c r="B12600">
        <v>4</v>
      </c>
      <c r="C12600">
        <v>2011</v>
      </c>
      <c r="D12600" t="s">
        <v>57</v>
      </c>
      <c r="E12600" t="s">
        <v>83</v>
      </c>
      <c r="F12600" t="s">
        <v>245</v>
      </c>
      <c r="G12600">
        <v>0.87</v>
      </c>
    </row>
    <row r="12601" spans="1:7">
      <c r="A12601" t="s">
        <v>43</v>
      </c>
      <c r="B12601">
        <v>5</v>
      </c>
      <c r="C12601">
        <v>2009</v>
      </c>
      <c r="D12601" t="s">
        <v>57</v>
      </c>
      <c r="E12601" t="s">
        <v>83</v>
      </c>
      <c r="F12601" t="s">
        <v>245</v>
      </c>
      <c r="G12601">
        <v>84.29</v>
      </c>
    </row>
    <row r="12602" spans="1:7">
      <c r="A12602" t="s">
        <v>44</v>
      </c>
      <c r="B12602">
        <v>2</v>
      </c>
      <c r="C12602">
        <v>2012</v>
      </c>
      <c r="D12602" t="s">
        <v>57</v>
      </c>
      <c r="E12602" t="s">
        <v>83</v>
      </c>
      <c r="F12602" t="s">
        <v>248</v>
      </c>
      <c r="G12602">
        <v>4402.6400000000003</v>
      </c>
    </row>
    <row r="12603" spans="1:7">
      <c r="A12603" t="s">
        <v>32</v>
      </c>
      <c r="B12603">
        <v>10</v>
      </c>
      <c r="C12603">
        <v>2009</v>
      </c>
      <c r="D12603" t="s">
        <v>57</v>
      </c>
      <c r="E12603" t="s">
        <v>83</v>
      </c>
      <c r="F12603" t="s">
        <v>248</v>
      </c>
      <c r="G12603">
        <v>1624.76</v>
      </c>
    </row>
    <row r="12604" spans="1:7">
      <c r="A12604" t="s">
        <v>43</v>
      </c>
      <c r="B12604">
        <v>5</v>
      </c>
      <c r="C12604">
        <v>2009</v>
      </c>
      <c r="D12604" t="s">
        <v>57</v>
      </c>
      <c r="E12604" t="s">
        <v>83</v>
      </c>
      <c r="F12604" t="s">
        <v>248</v>
      </c>
      <c r="G12604">
        <v>3480.4300000000003</v>
      </c>
    </row>
    <row r="12605" spans="1:7">
      <c r="A12605" t="s">
        <v>71</v>
      </c>
      <c r="B12605">
        <v>11</v>
      </c>
      <c r="C12605">
        <v>2009</v>
      </c>
      <c r="D12605" t="s">
        <v>57</v>
      </c>
      <c r="E12605" t="s">
        <v>83</v>
      </c>
      <c r="F12605" t="s">
        <v>248</v>
      </c>
      <c r="G12605">
        <v>1404.34</v>
      </c>
    </row>
    <row r="12606" spans="1:7">
      <c r="A12606" t="s">
        <v>35</v>
      </c>
      <c r="B12606">
        <v>5</v>
      </c>
      <c r="C12606">
        <v>2010</v>
      </c>
      <c r="D12606" t="s">
        <v>57</v>
      </c>
      <c r="E12606" t="s">
        <v>83</v>
      </c>
      <c r="F12606" t="s">
        <v>248</v>
      </c>
      <c r="G12606">
        <v>1223.6500000000001</v>
      </c>
    </row>
    <row r="12607" spans="1:7">
      <c r="A12607" t="s">
        <v>63</v>
      </c>
      <c r="B12607">
        <v>12</v>
      </c>
      <c r="C12607">
        <v>2011</v>
      </c>
      <c r="D12607" t="s">
        <v>57</v>
      </c>
      <c r="E12607" t="s">
        <v>83</v>
      </c>
      <c r="F12607" t="s">
        <v>248</v>
      </c>
      <c r="G12607">
        <v>1353.96</v>
      </c>
    </row>
    <row r="12608" spans="1:7">
      <c r="A12608" t="s">
        <v>14</v>
      </c>
      <c r="B12608">
        <v>10</v>
      </c>
      <c r="C12608">
        <v>2010</v>
      </c>
      <c r="D12608" t="s">
        <v>57</v>
      </c>
      <c r="E12608" t="s">
        <v>83</v>
      </c>
      <c r="F12608" t="s">
        <v>249</v>
      </c>
      <c r="G12608">
        <v>5786.36</v>
      </c>
    </row>
    <row r="12609" spans="1:7">
      <c r="A12609" t="s">
        <v>31</v>
      </c>
      <c r="B12609">
        <v>3</v>
      </c>
      <c r="C12609">
        <v>2012</v>
      </c>
      <c r="D12609" t="s">
        <v>57</v>
      </c>
      <c r="E12609" t="s">
        <v>83</v>
      </c>
      <c r="F12609" t="s">
        <v>261</v>
      </c>
      <c r="G12609">
        <v>0</v>
      </c>
    </row>
    <row r="12610" spans="1:7">
      <c r="A12610" t="s">
        <v>55</v>
      </c>
      <c r="B12610">
        <v>3</v>
      </c>
      <c r="C12610">
        <v>2011</v>
      </c>
      <c r="D12610" t="s">
        <v>57</v>
      </c>
      <c r="E12610" t="s">
        <v>83</v>
      </c>
      <c r="F12610" t="s">
        <v>262</v>
      </c>
      <c r="G12610">
        <v>65494.41</v>
      </c>
    </row>
    <row r="12611" spans="1:7">
      <c r="A12611" t="s">
        <v>13</v>
      </c>
      <c r="B12611">
        <v>7</v>
      </c>
      <c r="C12611">
        <v>2009</v>
      </c>
      <c r="D12611" t="s">
        <v>57</v>
      </c>
      <c r="E12611" t="s">
        <v>83</v>
      </c>
      <c r="F12611" t="s">
        <v>262</v>
      </c>
      <c r="G12611">
        <v>58214.17</v>
      </c>
    </row>
    <row r="12612" spans="1:7">
      <c r="A12612" t="s">
        <v>71</v>
      </c>
      <c r="B12612">
        <v>11</v>
      </c>
      <c r="C12612">
        <v>2009</v>
      </c>
      <c r="D12612" t="s">
        <v>57</v>
      </c>
      <c r="E12612" t="s">
        <v>83</v>
      </c>
      <c r="F12612" t="s">
        <v>262</v>
      </c>
      <c r="G12612">
        <v>53459.340000000004</v>
      </c>
    </row>
    <row r="12613" spans="1:7">
      <c r="A12613" t="s">
        <v>31</v>
      </c>
      <c r="B12613">
        <v>3</v>
      </c>
      <c r="C12613">
        <v>2012</v>
      </c>
      <c r="D12613" t="s">
        <v>57</v>
      </c>
      <c r="E12613" t="s">
        <v>83</v>
      </c>
      <c r="F12613" t="s">
        <v>262</v>
      </c>
      <c r="G12613">
        <v>43339.08</v>
      </c>
    </row>
    <row r="12614" spans="1:7">
      <c r="A12614" t="s">
        <v>114</v>
      </c>
      <c r="B12614">
        <v>2</v>
      </c>
      <c r="C12614">
        <v>2011</v>
      </c>
      <c r="D12614" t="s">
        <v>57</v>
      </c>
      <c r="E12614" t="s">
        <v>83</v>
      </c>
      <c r="F12614" t="s">
        <v>262</v>
      </c>
      <c r="G12614">
        <v>50784.03</v>
      </c>
    </row>
    <row r="12615" spans="1:7">
      <c r="A12615" t="s">
        <v>9</v>
      </c>
      <c r="B12615">
        <v>8</v>
      </c>
      <c r="C12615">
        <v>2009</v>
      </c>
      <c r="D12615" t="s">
        <v>57</v>
      </c>
      <c r="E12615" t="s">
        <v>83</v>
      </c>
      <c r="F12615" t="s">
        <v>262</v>
      </c>
      <c r="G12615">
        <v>57229.22</v>
      </c>
    </row>
    <row r="12616" spans="1:7">
      <c r="A12616" t="s">
        <v>16</v>
      </c>
      <c r="B12616">
        <v>7</v>
      </c>
      <c r="C12616">
        <v>2010</v>
      </c>
      <c r="D12616" t="s">
        <v>57</v>
      </c>
      <c r="E12616" t="s">
        <v>83</v>
      </c>
      <c r="F12616" t="s">
        <v>262</v>
      </c>
      <c r="G12616">
        <v>56448.85</v>
      </c>
    </row>
    <row r="12617" spans="1:7">
      <c r="A12617" t="s">
        <v>26</v>
      </c>
      <c r="B12617">
        <v>9</v>
      </c>
      <c r="C12617">
        <v>2009</v>
      </c>
      <c r="D12617" t="s">
        <v>57</v>
      </c>
      <c r="E12617" t="s">
        <v>83</v>
      </c>
      <c r="F12617" t="s">
        <v>262</v>
      </c>
      <c r="G12617">
        <v>57341.74</v>
      </c>
    </row>
    <row r="12618" spans="1:7">
      <c r="A12618" t="s">
        <v>44</v>
      </c>
      <c r="B12618">
        <v>2</v>
      </c>
      <c r="C12618">
        <v>2012</v>
      </c>
      <c r="D12618" t="s">
        <v>57</v>
      </c>
      <c r="E12618" t="s">
        <v>83</v>
      </c>
      <c r="F12618" t="s">
        <v>262</v>
      </c>
      <c r="G12618">
        <v>73008</v>
      </c>
    </row>
    <row r="12619" spans="1:7">
      <c r="A12619" t="s">
        <v>46</v>
      </c>
      <c r="B12619">
        <v>12</v>
      </c>
      <c r="C12619">
        <v>2009</v>
      </c>
      <c r="D12619" t="s">
        <v>57</v>
      </c>
      <c r="E12619" t="s">
        <v>83</v>
      </c>
      <c r="F12619" t="s">
        <v>262</v>
      </c>
      <c r="G12619">
        <v>61896.24</v>
      </c>
    </row>
    <row r="12620" spans="1:7">
      <c r="A12620" t="s">
        <v>18</v>
      </c>
      <c r="B12620">
        <v>3</v>
      </c>
      <c r="C12620">
        <v>2009</v>
      </c>
      <c r="D12620" t="s">
        <v>57</v>
      </c>
      <c r="E12620" t="s">
        <v>83</v>
      </c>
      <c r="F12620" t="s">
        <v>262</v>
      </c>
      <c r="G12620">
        <v>60481.760000000002</v>
      </c>
    </row>
    <row r="12621" spans="1:7">
      <c r="A12621" t="s">
        <v>16</v>
      </c>
      <c r="B12621">
        <v>7</v>
      </c>
      <c r="C12621">
        <v>2010</v>
      </c>
      <c r="D12621" t="s">
        <v>57</v>
      </c>
      <c r="E12621" t="s">
        <v>83</v>
      </c>
      <c r="F12621" t="s">
        <v>264</v>
      </c>
      <c r="G12621">
        <v>8079.05</v>
      </c>
    </row>
    <row r="12622" spans="1:7">
      <c r="A12622" t="s">
        <v>52</v>
      </c>
      <c r="B12622">
        <v>6</v>
      </c>
      <c r="C12622">
        <v>2009</v>
      </c>
      <c r="D12622" t="s">
        <v>57</v>
      </c>
      <c r="E12622" t="s">
        <v>83</v>
      </c>
      <c r="F12622" t="s">
        <v>264</v>
      </c>
      <c r="G12622">
        <v>6638.29</v>
      </c>
    </row>
    <row r="12623" spans="1:7">
      <c r="A12623" t="s">
        <v>25</v>
      </c>
      <c r="B12623">
        <v>8</v>
      </c>
      <c r="C12623">
        <v>2011</v>
      </c>
      <c r="D12623" t="s">
        <v>57</v>
      </c>
      <c r="E12623" t="s">
        <v>83</v>
      </c>
      <c r="F12623" t="s">
        <v>264</v>
      </c>
      <c r="G12623">
        <v>12416.14</v>
      </c>
    </row>
    <row r="12624" spans="1:7">
      <c r="A12624" t="s">
        <v>20</v>
      </c>
      <c r="B12624">
        <v>6</v>
      </c>
      <c r="C12624">
        <v>2010</v>
      </c>
      <c r="D12624" t="s">
        <v>57</v>
      </c>
      <c r="E12624" t="s">
        <v>83</v>
      </c>
      <c r="F12624" t="s">
        <v>264</v>
      </c>
      <c r="G12624">
        <v>5373.51</v>
      </c>
    </row>
    <row r="12625" spans="1:7">
      <c r="A12625" t="s">
        <v>71</v>
      </c>
      <c r="B12625">
        <v>11</v>
      </c>
      <c r="C12625">
        <v>2009</v>
      </c>
      <c r="D12625" t="s">
        <v>57</v>
      </c>
      <c r="E12625" t="s">
        <v>83</v>
      </c>
      <c r="F12625" t="s">
        <v>265</v>
      </c>
      <c r="G12625">
        <v>0</v>
      </c>
    </row>
    <row r="12626" spans="1:7">
      <c r="A12626" t="s">
        <v>17</v>
      </c>
      <c r="B12626">
        <v>4</v>
      </c>
      <c r="C12626">
        <v>2009</v>
      </c>
      <c r="D12626" t="s">
        <v>57</v>
      </c>
      <c r="E12626" t="s">
        <v>83</v>
      </c>
      <c r="F12626" t="s">
        <v>265</v>
      </c>
      <c r="G12626">
        <v>0</v>
      </c>
    </row>
    <row r="12627" spans="1:7">
      <c r="A12627" t="s">
        <v>39</v>
      </c>
      <c r="B12627">
        <v>5</v>
      </c>
      <c r="C12627">
        <v>2011</v>
      </c>
      <c r="D12627" t="s">
        <v>57</v>
      </c>
      <c r="E12627" t="s">
        <v>83</v>
      </c>
      <c r="F12627" t="s">
        <v>265</v>
      </c>
      <c r="G12627">
        <v>0</v>
      </c>
    </row>
    <row r="12628" spans="1:7">
      <c r="A12628" t="s">
        <v>35</v>
      </c>
      <c r="B12628">
        <v>5</v>
      </c>
      <c r="C12628">
        <v>2010</v>
      </c>
      <c r="D12628" t="s">
        <v>57</v>
      </c>
      <c r="E12628" t="s">
        <v>83</v>
      </c>
      <c r="F12628" t="s">
        <v>265</v>
      </c>
      <c r="G12628">
        <v>0</v>
      </c>
    </row>
    <row r="12629" spans="1:7">
      <c r="A12629" t="s">
        <v>9</v>
      </c>
      <c r="B12629">
        <v>8</v>
      </c>
      <c r="C12629">
        <v>2009</v>
      </c>
      <c r="D12629" t="s">
        <v>57</v>
      </c>
      <c r="E12629" t="s">
        <v>83</v>
      </c>
      <c r="F12629" t="s">
        <v>265</v>
      </c>
      <c r="G12629">
        <v>0</v>
      </c>
    </row>
    <row r="12630" spans="1:7">
      <c r="A12630" t="s">
        <v>45</v>
      </c>
      <c r="B12630">
        <v>3</v>
      </c>
      <c r="C12630">
        <v>2010</v>
      </c>
      <c r="D12630" t="s">
        <v>57</v>
      </c>
      <c r="E12630" t="s">
        <v>83</v>
      </c>
      <c r="F12630" t="s">
        <v>49</v>
      </c>
      <c r="G12630">
        <v>190.23</v>
      </c>
    </row>
    <row r="12631" spans="1:7">
      <c r="A12631" t="s">
        <v>40</v>
      </c>
      <c r="B12631">
        <v>10</v>
      </c>
      <c r="C12631">
        <v>2011</v>
      </c>
      <c r="D12631" t="s">
        <v>57</v>
      </c>
      <c r="E12631" t="s">
        <v>83</v>
      </c>
      <c r="F12631" t="s">
        <v>87</v>
      </c>
      <c r="G12631">
        <v>10064.68</v>
      </c>
    </row>
    <row r="12632" spans="1:7">
      <c r="A12632" t="s">
        <v>99</v>
      </c>
      <c r="B12632">
        <v>1</v>
      </c>
      <c r="C12632">
        <v>2011</v>
      </c>
      <c r="D12632" t="s">
        <v>57</v>
      </c>
      <c r="E12632" t="s">
        <v>83</v>
      </c>
      <c r="F12632" t="s">
        <v>87</v>
      </c>
      <c r="G12632">
        <v>3246.98</v>
      </c>
    </row>
    <row r="12633" spans="1:7">
      <c r="A12633" t="s">
        <v>9</v>
      </c>
      <c r="B12633">
        <v>8</v>
      </c>
      <c r="C12633">
        <v>2009</v>
      </c>
      <c r="D12633" t="s">
        <v>57</v>
      </c>
      <c r="E12633" t="s">
        <v>83</v>
      </c>
      <c r="F12633" t="s">
        <v>87</v>
      </c>
      <c r="G12633">
        <v>1090.75</v>
      </c>
    </row>
    <row r="12634" spans="1:7">
      <c r="A12634" t="s">
        <v>114</v>
      </c>
      <c r="B12634">
        <v>2</v>
      </c>
      <c r="C12634">
        <v>2011</v>
      </c>
      <c r="D12634" t="s">
        <v>57</v>
      </c>
      <c r="E12634" t="s">
        <v>83</v>
      </c>
      <c r="F12634" t="s">
        <v>87</v>
      </c>
      <c r="G12634">
        <v>4619.1099999999997</v>
      </c>
    </row>
    <row r="12635" spans="1:7">
      <c r="A12635" t="s">
        <v>109</v>
      </c>
      <c r="B12635">
        <v>1</v>
      </c>
      <c r="C12635">
        <v>2012</v>
      </c>
      <c r="D12635" t="s">
        <v>57</v>
      </c>
      <c r="E12635" t="s">
        <v>83</v>
      </c>
      <c r="F12635" t="s">
        <v>92</v>
      </c>
      <c r="G12635">
        <v>810.9</v>
      </c>
    </row>
    <row r="12636" spans="1:7">
      <c r="A12636" t="s">
        <v>85</v>
      </c>
      <c r="B12636">
        <v>4</v>
      </c>
      <c r="C12636">
        <v>2010</v>
      </c>
      <c r="D12636" t="s">
        <v>57</v>
      </c>
      <c r="E12636" t="s">
        <v>83</v>
      </c>
      <c r="F12636" t="s">
        <v>92</v>
      </c>
      <c r="G12636">
        <v>1255.99</v>
      </c>
    </row>
    <row r="12637" spans="1:7">
      <c r="A12637" t="s">
        <v>52</v>
      </c>
      <c r="B12637">
        <v>6</v>
      </c>
      <c r="C12637">
        <v>2009</v>
      </c>
      <c r="D12637" t="s">
        <v>57</v>
      </c>
      <c r="E12637" t="s">
        <v>83</v>
      </c>
      <c r="F12637" t="s">
        <v>121</v>
      </c>
      <c r="G12637">
        <v>14289.33</v>
      </c>
    </row>
    <row r="12638" spans="1:7">
      <c r="A12638" t="s">
        <v>33</v>
      </c>
      <c r="B12638">
        <v>9</v>
      </c>
      <c r="C12638">
        <v>2010</v>
      </c>
      <c r="D12638" t="s">
        <v>57</v>
      </c>
      <c r="E12638" t="s">
        <v>83</v>
      </c>
      <c r="F12638" t="s">
        <v>121</v>
      </c>
      <c r="G12638">
        <v>12682.4</v>
      </c>
    </row>
    <row r="12639" spans="1:7">
      <c r="A12639" t="s">
        <v>45</v>
      </c>
      <c r="B12639">
        <v>3</v>
      </c>
      <c r="C12639">
        <v>2010</v>
      </c>
      <c r="D12639" t="s">
        <v>57</v>
      </c>
      <c r="E12639" t="s">
        <v>83</v>
      </c>
      <c r="F12639" t="s">
        <v>121</v>
      </c>
      <c r="G12639">
        <v>14405.43</v>
      </c>
    </row>
    <row r="12640" spans="1:7">
      <c r="A12640" t="s">
        <v>109</v>
      </c>
      <c r="B12640">
        <v>1</v>
      </c>
      <c r="C12640">
        <v>2012</v>
      </c>
      <c r="D12640" t="s">
        <v>57</v>
      </c>
      <c r="E12640" t="s">
        <v>83</v>
      </c>
      <c r="F12640" t="s">
        <v>121</v>
      </c>
      <c r="G12640">
        <v>6454.9800000000005</v>
      </c>
    </row>
    <row r="12641" spans="1:7">
      <c r="A12641" t="s">
        <v>43</v>
      </c>
      <c r="B12641">
        <v>5</v>
      </c>
      <c r="C12641">
        <v>2009</v>
      </c>
      <c r="D12641" t="s">
        <v>57</v>
      </c>
      <c r="E12641" t="s">
        <v>83</v>
      </c>
      <c r="F12641" t="s">
        <v>121</v>
      </c>
      <c r="G12641">
        <v>18513.52</v>
      </c>
    </row>
    <row r="12642" spans="1:7">
      <c r="A12642" t="s">
        <v>46</v>
      </c>
      <c r="B12642">
        <v>12</v>
      </c>
      <c r="C12642">
        <v>2009</v>
      </c>
      <c r="D12642" t="s">
        <v>57</v>
      </c>
      <c r="E12642" t="s">
        <v>83</v>
      </c>
      <c r="F12642" t="s">
        <v>121</v>
      </c>
      <c r="G12642">
        <v>12767.9</v>
      </c>
    </row>
    <row r="12643" spans="1:7">
      <c r="A12643" t="s">
        <v>42</v>
      </c>
      <c r="B12643">
        <v>2</v>
      </c>
      <c r="C12643">
        <v>2010</v>
      </c>
      <c r="D12643" t="s">
        <v>57</v>
      </c>
      <c r="E12643" t="s">
        <v>83</v>
      </c>
      <c r="F12643" t="s">
        <v>121</v>
      </c>
      <c r="G12643">
        <v>75.92</v>
      </c>
    </row>
    <row r="12644" spans="1:7">
      <c r="A12644" t="s">
        <v>30</v>
      </c>
      <c r="B12644">
        <v>8</v>
      </c>
      <c r="C12644">
        <v>2010</v>
      </c>
      <c r="D12644" t="s">
        <v>57</v>
      </c>
      <c r="E12644" t="s">
        <v>83</v>
      </c>
      <c r="F12644" t="s">
        <v>138</v>
      </c>
      <c r="G12644">
        <v>297.7</v>
      </c>
    </row>
    <row r="12645" spans="1:7">
      <c r="A12645" t="s">
        <v>35</v>
      </c>
      <c r="B12645">
        <v>5</v>
      </c>
      <c r="C12645">
        <v>2010</v>
      </c>
      <c r="D12645" t="s">
        <v>57</v>
      </c>
      <c r="E12645" t="s">
        <v>83</v>
      </c>
      <c r="F12645" t="s">
        <v>138</v>
      </c>
      <c r="G12645">
        <v>435.1</v>
      </c>
    </row>
    <row r="12646" spans="1:7">
      <c r="A12646" t="s">
        <v>37</v>
      </c>
      <c r="B12646">
        <v>11</v>
      </c>
      <c r="C12646">
        <v>2011</v>
      </c>
      <c r="D12646" t="s">
        <v>57</v>
      </c>
      <c r="E12646" t="s">
        <v>83</v>
      </c>
      <c r="F12646" t="s">
        <v>144</v>
      </c>
      <c r="G12646">
        <v>0</v>
      </c>
    </row>
    <row r="12647" spans="1:7">
      <c r="A12647" t="s">
        <v>43</v>
      </c>
      <c r="B12647">
        <v>5</v>
      </c>
      <c r="C12647">
        <v>2009</v>
      </c>
      <c r="D12647" t="s">
        <v>57</v>
      </c>
      <c r="E12647" t="s">
        <v>83</v>
      </c>
      <c r="F12647" t="s">
        <v>144</v>
      </c>
      <c r="G12647">
        <v>2700</v>
      </c>
    </row>
    <row r="12648" spans="1:7">
      <c r="A12648" t="s">
        <v>39</v>
      </c>
      <c r="B12648">
        <v>5</v>
      </c>
      <c r="C12648">
        <v>2011</v>
      </c>
      <c r="D12648" t="s">
        <v>57</v>
      </c>
      <c r="E12648" t="s">
        <v>83</v>
      </c>
      <c r="F12648" t="s">
        <v>144</v>
      </c>
      <c r="G12648">
        <v>0</v>
      </c>
    </row>
    <row r="12649" spans="1:7">
      <c r="A12649" t="s">
        <v>26</v>
      </c>
      <c r="B12649">
        <v>9</v>
      </c>
      <c r="C12649">
        <v>2009</v>
      </c>
      <c r="D12649" t="s">
        <v>57</v>
      </c>
      <c r="E12649" t="s">
        <v>83</v>
      </c>
      <c r="F12649" t="s">
        <v>145</v>
      </c>
      <c r="G12649">
        <v>1516.6100000000001</v>
      </c>
    </row>
    <row r="12650" spans="1:7">
      <c r="A12650" t="s">
        <v>19</v>
      </c>
      <c r="B12650">
        <v>11</v>
      </c>
      <c r="C12650">
        <v>2010</v>
      </c>
      <c r="D12650" t="s">
        <v>57</v>
      </c>
      <c r="E12650" t="s">
        <v>83</v>
      </c>
      <c r="F12650" t="s">
        <v>145</v>
      </c>
      <c r="G12650">
        <v>1365.16</v>
      </c>
    </row>
    <row r="12651" spans="1:7">
      <c r="A12651" t="s">
        <v>25</v>
      </c>
      <c r="B12651">
        <v>8</v>
      </c>
      <c r="C12651">
        <v>2011</v>
      </c>
      <c r="D12651" t="s">
        <v>57</v>
      </c>
      <c r="E12651" t="s">
        <v>83</v>
      </c>
      <c r="F12651" t="s">
        <v>145</v>
      </c>
      <c r="G12651">
        <v>721.49</v>
      </c>
    </row>
    <row r="12652" spans="1:7">
      <c r="A12652" t="s">
        <v>42</v>
      </c>
      <c r="B12652">
        <v>2</v>
      </c>
      <c r="C12652">
        <v>2010</v>
      </c>
      <c r="D12652" t="s">
        <v>57</v>
      </c>
      <c r="E12652" t="s">
        <v>83</v>
      </c>
      <c r="F12652" t="s">
        <v>145</v>
      </c>
      <c r="G12652">
        <v>496.6</v>
      </c>
    </row>
    <row r="12653" spans="1:7">
      <c r="A12653" t="s">
        <v>13</v>
      </c>
      <c r="B12653">
        <v>7</v>
      </c>
      <c r="C12653">
        <v>2009</v>
      </c>
      <c r="D12653" t="s">
        <v>57</v>
      </c>
      <c r="E12653" t="s">
        <v>83</v>
      </c>
      <c r="F12653" t="s">
        <v>145</v>
      </c>
      <c r="G12653">
        <v>1207.8600000000001</v>
      </c>
    </row>
    <row r="12654" spans="1:7">
      <c r="A12654" t="s">
        <v>71</v>
      </c>
      <c r="B12654">
        <v>11</v>
      </c>
      <c r="C12654">
        <v>2009</v>
      </c>
      <c r="D12654" t="s">
        <v>57</v>
      </c>
      <c r="E12654" t="s">
        <v>83</v>
      </c>
      <c r="F12654" t="s">
        <v>145</v>
      </c>
      <c r="G12654">
        <v>1525.7</v>
      </c>
    </row>
    <row r="12655" spans="1:7">
      <c r="A12655" t="s">
        <v>89</v>
      </c>
      <c r="B12655">
        <v>4</v>
      </c>
      <c r="C12655">
        <v>2011</v>
      </c>
      <c r="D12655" t="s">
        <v>57</v>
      </c>
      <c r="E12655" t="s">
        <v>83</v>
      </c>
      <c r="F12655" t="s">
        <v>145</v>
      </c>
      <c r="G12655">
        <v>492.19</v>
      </c>
    </row>
    <row r="12656" spans="1:7">
      <c r="A12656" t="s">
        <v>32</v>
      </c>
      <c r="B12656">
        <v>10</v>
      </c>
      <c r="C12656">
        <v>2009</v>
      </c>
      <c r="D12656" t="s">
        <v>57</v>
      </c>
      <c r="E12656" t="s">
        <v>83</v>
      </c>
      <c r="F12656" t="s">
        <v>155</v>
      </c>
      <c r="G12656">
        <v>326.7</v>
      </c>
    </row>
    <row r="12657" spans="1:7">
      <c r="A12657" t="s">
        <v>68</v>
      </c>
      <c r="B12657">
        <v>1</v>
      </c>
      <c r="C12657">
        <v>2010</v>
      </c>
      <c r="D12657" t="s">
        <v>57</v>
      </c>
      <c r="E12657" t="s">
        <v>83</v>
      </c>
      <c r="F12657" t="s">
        <v>155</v>
      </c>
      <c r="G12657">
        <v>57.21</v>
      </c>
    </row>
    <row r="12658" spans="1:7">
      <c r="A12658" t="s">
        <v>109</v>
      </c>
      <c r="B12658">
        <v>1</v>
      </c>
      <c r="C12658">
        <v>2012</v>
      </c>
      <c r="D12658" t="s">
        <v>57</v>
      </c>
      <c r="E12658" t="s">
        <v>83</v>
      </c>
      <c r="F12658" t="s">
        <v>155</v>
      </c>
      <c r="G12658">
        <v>0</v>
      </c>
    </row>
    <row r="12659" spans="1:7">
      <c r="A12659" t="s">
        <v>25</v>
      </c>
      <c r="B12659">
        <v>8</v>
      </c>
      <c r="C12659">
        <v>2011</v>
      </c>
      <c r="D12659" t="s">
        <v>57</v>
      </c>
      <c r="E12659" t="s">
        <v>83</v>
      </c>
      <c r="F12659" t="s">
        <v>155</v>
      </c>
      <c r="G12659">
        <v>299.35000000000002</v>
      </c>
    </row>
    <row r="12660" spans="1:7">
      <c r="A12660" t="s">
        <v>14</v>
      </c>
      <c r="B12660">
        <v>10</v>
      </c>
      <c r="C12660">
        <v>2010</v>
      </c>
      <c r="D12660" t="s">
        <v>57</v>
      </c>
      <c r="E12660" t="s">
        <v>83</v>
      </c>
      <c r="F12660" t="s">
        <v>155</v>
      </c>
      <c r="G12660">
        <v>294.05</v>
      </c>
    </row>
    <row r="12661" spans="1:7">
      <c r="A12661" t="s">
        <v>63</v>
      </c>
      <c r="B12661">
        <v>12</v>
      </c>
      <c r="C12661">
        <v>2011</v>
      </c>
      <c r="D12661" t="s">
        <v>57</v>
      </c>
      <c r="E12661" t="s">
        <v>83</v>
      </c>
      <c r="F12661" t="s">
        <v>155</v>
      </c>
      <c r="G12661">
        <v>179.61</v>
      </c>
    </row>
    <row r="12662" spans="1:7">
      <c r="A12662" t="s">
        <v>46</v>
      </c>
      <c r="B12662">
        <v>12</v>
      </c>
      <c r="C12662">
        <v>2009</v>
      </c>
      <c r="D12662" t="s">
        <v>57</v>
      </c>
      <c r="E12662" t="s">
        <v>83</v>
      </c>
      <c r="F12662" t="s">
        <v>157</v>
      </c>
      <c r="G12662">
        <v>0</v>
      </c>
    </row>
    <row r="12663" spans="1:7">
      <c r="A12663" t="s">
        <v>24</v>
      </c>
      <c r="B12663">
        <v>5</v>
      </c>
      <c r="C12663">
        <v>2012</v>
      </c>
      <c r="D12663" t="s">
        <v>57</v>
      </c>
      <c r="E12663" t="s">
        <v>83</v>
      </c>
      <c r="F12663" t="s">
        <v>157</v>
      </c>
      <c r="G12663">
        <v>305.18</v>
      </c>
    </row>
    <row r="12664" spans="1:7">
      <c r="A12664" t="s">
        <v>35</v>
      </c>
      <c r="B12664">
        <v>5</v>
      </c>
      <c r="C12664">
        <v>2010</v>
      </c>
      <c r="D12664" t="s">
        <v>57</v>
      </c>
      <c r="E12664" t="s">
        <v>83</v>
      </c>
      <c r="F12664" t="s">
        <v>157</v>
      </c>
      <c r="G12664">
        <v>0</v>
      </c>
    </row>
    <row r="12665" spans="1:7">
      <c r="A12665" t="s">
        <v>71</v>
      </c>
      <c r="B12665">
        <v>11</v>
      </c>
      <c r="C12665">
        <v>2009</v>
      </c>
      <c r="D12665" t="s">
        <v>57</v>
      </c>
      <c r="E12665" t="s">
        <v>83</v>
      </c>
      <c r="F12665" t="s">
        <v>159</v>
      </c>
      <c r="G12665">
        <v>16217.36</v>
      </c>
    </row>
    <row r="12666" spans="1:7">
      <c r="A12666" t="s">
        <v>43</v>
      </c>
      <c r="B12666">
        <v>5</v>
      </c>
      <c r="C12666">
        <v>2009</v>
      </c>
      <c r="D12666" t="s">
        <v>57</v>
      </c>
      <c r="E12666" t="s">
        <v>83</v>
      </c>
      <c r="F12666" t="s">
        <v>159</v>
      </c>
      <c r="G12666">
        <v>38158.660000000003</v>
      </c>
    </row>
    <row r="12667" spans="1:7">
      <c r="A12667" t="s">
        <v>27</v>
      </c>
      <c r="B12667">
        <v>1</v>
      </c>
      <c r="C12667">
        <v>2009</v>
      </c>
      <c r="D12667" t="s">
        <v>57</v>
      </c>
      <c r="E12667" t="s">
        <v>83</v>
      </c>
      <c r="F12667" t="s">
        <v>159</v>
      </c>
      <c r="G12667">
        <v>14874.87</v>
      </c>
    </row>
    <row r="12668" spans="1:7">
      <c r="A12668" t="s">
        <v>37</v>
      </c>
      <c r="B12668">
        <v>11</v>
      </c>
      <c r="C12668">
        <v>2011</v>
      </c>
      <c r="D12668" t="s">
        <v>57</v>
      </c>
      <c r="E12668" t="s">
        <v>83</v>
      </c>
      <c r="F12668" t="s">
        <v>159</v>
      </c>
      <c r="G12668">
        <v>23299.08</v>
      </c>
    </row>
    <row r="12669" spans="1:7">
      <c r="A12669" t="s">
        <v>109</v>
      </c>
      <c r="B12669">
        <v>1</v>
      </c>
      <c r="C12669">
        <v>2012</v>
      </c>
      <c r="D12669" t="s">
        <v>57</v>
      </c>
      <c r="E12669" t="s">
        <v>83</v>
      </c>
      <c r="F12669" t="s">
        <v>159</v>
      </c>
      <c r="G12669">
        <v>19573.61</v>
      </c>
    </row>
    <row r="12670" spans="1:7">
      <c r="A12670" t="s">
        <v>114</v>
      </c>
      <c r="B12670">
        <v>2</v>
      </c>
      <c r="C12670">
        <v>2011</v>
      </c>
      <c r="D12670" t="s">
        <v>57</v>
      </c>
      <c r="E12670" t="s">
        <v>83</v>
      </c>
      <c r="F12670" t="s">
        <v>159</v>
      </c>
      <c r="G12670">
        <v>23105.96</v>
      </c>
    </row>
    <row r="12671" spans="1:7">
      <c r="A12671" t="s">
        <v>45</v>
      </c>
      <c r="B12671">
        <v>3</v>
      </c>
      <c r="C12671">
        <v>2010</v>
      </c>
      <c r="D12671" t="s">
        <v>57</v>
      </c>
      <c r="E12671" t="s">
        <v>83</v>
      </c>
      <c r="F12671" t="s">
        <v>159</v>
      </c>
      <c r="G12671">
        <v>26943.279999999999</v>
      </c>
    </row>
    <row r="12672" spans="1:7">
      <c r="A12672" t="s">
        <v>31</v>
      </c>
      <c r="B12672">
        <v>3</v>
      </c>
      <c r="C12672">
        <v>2012</v>
      </c>
      <c r="D12672" t="s">
        <v>57</v>
      </c>
      <c r="E12672" t="s">
        <v>83</v>
      </c>
      <c r="F12672" t="s">
        <v>159</v>
      </c>
      <c r="G12672">
        <v>40103.760000000002</v>
      </c>
    </row>
    <row r="12673" spans="1:7">
      <c r="A12673" t="s">
        <v>27</v>
      </c>
      <c r="B12673">
        <v>1</v>
      </c>
      <c r="C12673">
        <v>2009</v>
      </c>
      <c r="D12673" t="s">
        <v>57</v>
      </c>
      <c r="E12673" t="s">
        <v>83</v>
      </c>
      <c r="F12673" t="s">
        <v>163</v>
      </c>
      <c r="G12673">
        <v>2544.3000000000002</v>
      </c>
    </row>
    <row r="12674" spans="1:7">
      <c r="A12674" t="s">
        <v>40</v>
      </c>
      <c r="B12674">
        <v>10</v>
      </c>
      <c r="C12674">
        <v>2011</v>
      </c>
      <c r="D12674" t="s">
        <v>57</v>
      </c>
      <c r="E12674" t="s">
        <v>83</v>
      </c>
      <c r="F12674" t="s">
        <v>163</v>
      </c>
      <c r="G12674">
        <v>0</v>
      </c>
    </row>
    <row r="12675" spans="1:7">
      <c r="A12675" t="s">
        <v>32</v>
      </c>
      <c r="B12675">
        <v>10</v>
      </c>
      <c r="C12675">
        <v>2009</v>
      </c>
      <c r="D12675" t="s">
        <v>57</v>
      </c>
      <c r="E12675" t="s">
        <v>83</v>
      </c>
      <c r="F12675" t="s">
        <v>163</v>
      </c>
      <c r="G12675">
        <v>5343</v>
      </c>
    </row>
    <row r="12676" spans="1:7">
      <c r="A12676" t="s">
        <v>44</v>
      </c>
      <c r="B12676">
        <v>2</v>
      </c>
      <c r="C12676">
        <v>2012</v>
      </c>
      <c r="D12676" t="s">
        <v>57</v>
      </c>
      <c r="E12676" t="s">
        <v>83</v>
      </c>
      <c r="F12676" t="s">
        <v>164</v>
      </c>
      <c r="G12676">
        <v>862.85</v>
      </c>
    </row>
    <row r="12677" spans="1:7">
      <c r="A12677" t="s">
        <v>20</v>
      </c>
      <c r="B12677">
        <v>6</v>
      </c>
      <c r="C12677">
        <v>2010</v>
      </c>
      <c r="D12677" t="s">
        <v>57</v>
      </c>
      <c r="E12677" t="s">
        <v>83</v>
      </c>
      <c r="F12677" t="s">
        <v>164</v>
      </c>
      <c r="G12677">
        <v>1055.3499999999999</v>
      </c>
    </row>
    <row r="12678" spans="1:7">
      <c r="A12678" t="s">
        <v>63</v>
      </c>
      <c r="B12678">
        <v>12</v>
      </c>
      <c r="C12678">
        <v>2011</v>
      </c>
      <c r="D12678" t="s">
        <v>57</v>
      </c>
      <c r="E12678" t="s">
        <v>83</v>
      </c>
      <c r="F12678" t="s">
        <v>164</v>
      </c>
      <c r="G12678">
        <v>2458.94</v>
      </c>
    </row>
    <row r="12679" spans="1:7">
      <c r="A12679" t="s">
        <v>46</v>
      </c>
      <c r="B12679">
        <v>12</v>
      </c>
      <c r="C12679">
        <v>2009</v>
      </c>
      <c r="D12679" t="s">
        <v>57</v>
      </c>
      <c r="E12679" t="s">
        <v>83</v>
      </c>
      <c r="F12679" t="s">
        <v>166</v>
      </c>
      <c r="G12679">
        <v>12084.77</v>
      </c>
    </row>
    <row r="12680" spans="1:7">
      <c r="A12680" t="s">
        <v>5</v>
      </c>
      <c r="B12680">
        <v>12</v>
      </c>
      <c r="C12680">
        <v>2010</v>
      </c>
      <c r="D12680" t="s">
        <v>57</v>
      </c>
      <c r="E12680" t="s">
        <v>83</v>
      </c>
      <c r="F12680" t="s">
        <v>167</v>
      </c>
      <c r="G12680">
        <v>1097.44</v>
      </c>
    </row>
    <row r="12681" spans="1:7">
      <c r="A12681" t="s">
        <v>52</v>
      </c>
      <c r="B12681">
        <v>6</v>
      </c>
      <c r="C12681">
        <v>2009</v>
      </c>
      <c r="D12681" t="s">
        <v>57</v>
      </c>
      <c r="E12681" t="s">
        <v>83</v>
      </c>
      <c r="F12681" t="s">
        <v>167</v>
      </c>
      <c r="G12681">
        <v>1267.68</v>
      </c>
    </row>
    <row r="12682" spans="1:7">
      <c r="A12682" t="s">
        <v>13</v>
      </c>
      <c r="B12682">
        <v>7</v>
      </c>
      <c r="C12682">
        <v>2009</v>
      </c>
      <c r="D12682" t="s">
        <v>57</v>
      </c>
      <c r="E12682" t="s">
        <v>83</v>
      </c>
      <c r="F12682" t="s">
        <v>167</v>
      </c>
      <c r="G12682">
        <v>1200.96</v>
      </c>
    </row>
    <row r="12683" spans="1:7">
      <c r="A12683" t="s">
        <v>114</v>
      </c>
      <c r="B12683">
        <v>2</v>
      </c>
      <c r="C12683">
        <v>2011</v>
      </c>
      <c r="D12683" t="s">
        <v>57</v>
      </c>
      <c r="E12683" t="s">
        <v>83</v>
      </c>
      <c r="F12683" t="s">
        <v>167</v>
      </c>
      <c r="G12683">
        <v>1303.21</v>
      </c>
    </row>
    <row r="12684" spans="1:7">
      <c r="A12684" t="s">
        <v>33</v>
      </c>
      <c r="B12684">
        <v>9</v>
      </c>
      <c r="C12684">
        <v>2010</v>
      </c>
      <c r="D12684" t="s">
        <v>57</v>
      </c>
      <c r="E12684" t="s">
        <v>83</v>
      </c>
      <c r="F12684" t="s">
        <v>167</v>
      </c>
      <c r="G12684">
        <v>823.08</v>
      </c>
    </row>
    <row r="12685" spans="1:7">
      <c r="A12685" t="s">
        <v>20</v>
      </c>
      <c r="B12685">
        <v>6</v>
      </c>
      <c r="C12685">
        <v>2010</v>
      </c>
      <c r="D12685" t="s">
        <v>57</v>
      </c>
      <c r="E12685" t="s">
        <v>83</v>
      </c>
      <c r="F12685" t="s">
        <v>167</v>
      </c>
      <c r="G12685">
        <v>1303.21</v>
      </c>
    </row>
    <row r="12686" spans="1:7">
      <c r="A12686" t="s">
        <v>35</v>
      </c>
      <c r="B12686">
        <v>5</v>
      </c>
      <c r="C12686">
        <v>2010</v>
      </c>
      <c r="D12686" t="s">
        <v>57</v>
      </c>
      <c r="E12686" t="s">
        <v>83</v>
      </c>
      <c r="F12686" t="s">
        <v>167</v>
      </c>
      <c r="G12686">
        <v>1028.8499999999999</v>
      </c>
    </row>
    <row r="12687" spans="1:7">
      <c r="A12687" t="s">
        <v>71</v>
      </c>
      <c r="B12687">
        <v>11</v>
      </c>
      <c r="C12687">
        <v>2009</v>
      </c>
      <c r="D12687" t="s">
        <v>57</v>
      </c>
      <c r="E12687" t="s">
        <v>83</v>
      </c>
      <c r="F12687" t="s">
        <v>167</v>
      </c>
      <c r="G12687">
        <v>1334.4</v>
      </c>
    </row>
    <row r="12688" spans="1:7">
      <c r="A12688" t="s">
        <v>28</v>
      </c>
      <c r="B12688">
        <v>4</v>
      </c>
      <c r="C12688">
        <v>2012</v>
      </c>
      <c r="D12688" t="s">
        <v>57</v>
      </c>
      <c r="E12688" t="s">
        <v>83</v>
      </c>
      <c r="F12688" t="s">
        <v>169</v>
      </c>
      <c r="G12688">
        <v>20291.990000000002</v>
      </c>
    </row>
    <row r="12689" spans="1:7">
      <c r="A12689" t="s">
        <v>99</v>
      </c>
      <c r="B12689">
        <v>1</v>
      </c>
      <c r="C12689">
        <v>2011</v>
      </c>
      <c r="D12689" t="s">
        <v>57</v>
      </c>
      <c r="E12689" t="s">
        <v>83</v>
      </c>
      <c r="F12689" t="s">
        <v>169</v>
      </c>
      <c r="G12689">
        <v>19145.87</v>
      </c>
    </row>
    <row r="12690" spans="1:7">
      <c r="A12690" t="s">
        <v>52</v>
      </c>
      <c r="B12690">
        <v>6</v>
      </c>
      <c r="C12690">
        <v>2009</v>
      </c>
      <c r="D12690" t="s">
        <v>57</v>
      </c>
      <c r="E12690" t="s">
        <v>83</v>
      </c>
      <c r="F12690" t="s">
        <v>169</v>
      </c>
      <c r="G12690">
        <v>22315.19</v>
      </c>
    </row>
    <row r="12691" spans="1:7">
      <c r="A12691" t="s">
        <v>85</v>
      </c>
      <c r="B12691">
        <v>4</v>
      </c>
      <c r="C12691">
        <v>2010</v>
      </c>
      <c r="D12691" t="s">
        <v>57</v>
      </c>
      <c r="E12691" t="s">
        <v>83</v>
      </c>
      <c r="F12691" t="s">
        <v>169</v>
      </c>
      <c r="G12691">
        <v>28068.89</v>
      </c>
    </row>
    <row r="12692" spans="1:7">
      <c r="A12692" t="s">
        <v>44</v>
      </c>
      <c r="B12692">
        <v>2</v>
      </c>
      <c r="C12692">
        <v>2012</v>
      </c>
      <c r="D12692" t="s">
        <v>57</v>
      </c>
      <c r="E12692" t="s">
        <v>83</v>
      </c>
      <c r="F12692" t="s">
        <v>181</v>
      </c>
      <c r="G12692">
        <v>0</v>
      </c>
    </row>
    <row r="12693" spans="1:7">
      <c r="A12693" t="s">
        <v>99</v>
      </c>
      <c r="B12693">
        <v>1</v>
      </c>
      <c r="C12693">
        <v>2011</v>
      </c>
      <c r="D12693" t="s">
        <v>57</v>
      </c>
      <c r="E12693" t="s">
        <v>83</v>
      </c>
      <c r="F12693" t="s">
        <v>181</v>
      </c>
      <c r="G12693">
        <v>0</v>
      </c>
    </row>
    <row r="12694" spans="1:7">
      <c r="A12694" t="s">
        <v>28</v>
      </c>
      <c r="B12694">
        <v>4</v>
      </c>
      <c r="C12694">
        <v>2012</v>
      </c>
      <c r="D12694" t="s">
        <v>57</v>
      </c>
      <c r="E12694" t="s">
        <v>83</v>
      </c>
      <c r="F12694" t="s">
        <v>181</v>
      </c>
      <c r="G12694">
        <v>787.75</v>
      </c>
    </row>
    <row r="12695" spans="1:7">
      <c r="A12695" t="s">
        <v>55</v>
      </c>
      <c r="B12695">
        <v>3</v>
      </c>
      <c r="C12695">
        <v>2011</v>
      </c>
      <c r="D12695" t="s">
        <v>57</v>
      </c>
      <c r="E12695" t="s">
        <v>83</v>
      </c>
      <c r="F12695" t="s">
        <v>185</v>
      </c>
      <c r="G12695">
        <v>22405.63</v>
      </c>
    </row>
    <row r="12696" spans="1:7">
      <c r="A12696" t="s">
        <v>20</v>
      </c>
      <c r="B12696">
        <v>6</v>
      </c>
      <c r="C12696">
        <v>2010</v>
      </c>
      <c r="D12696" t="s">
        <v>57</v>
      </c>
      <c r="E12696" t="s">
        <v>83</v>
      </c>
      <c r="F12696" t="s">
        <v>185</v>
      </c>
      <c r="G12696">
        <v>24981.56</v>
      </c>
    </row>
    <row r="12697" spans="1:7">
      <c r="A12697" t="s">
        <v>52</v>
      </c>
      <c r="B12697">
        <v>6</v>
      </c>
      <c r="C12697">
        <v>2009</v>
      </c>
      <c r="D12697" t="s">
        <v>57</v>
      </c>
      <c r="E12697" t="s">
        <v>83</v>
      </c>
      <c r="F12697" t="s">
        <v>185</v>
      </c>
      <c r="G12697">
        <v>22399.13</v>
      </c>
    </row>
    <row r="12698" spans="1:7">
      <c r="A12698" t="s">
        <v>63</v>
      </c>
      <c r="B12698">
        <v>12</v>
      </c>
      <c r="C12698">
        <v>2011</v>
      </c>
      <c r="D12698" t="s">
        <v>57</v>
      </c>
      <c r="E12698" t="s">
        <v>83</v>
      </c>
      <c r="F12698" t="s">
        <v>185</v>
      </c>
      <c r="G12698">
        <v>27540.37</v>
      </c>
    </row>
    <row r="12699" spans="1:7">
      <c r="A12699" t="s">
        <v>37</v>
      </c>
      <c r="B12699">
        <v>11</v>
      </c>
      <c r="C12699">
        <v>2011</v>
      </c>
      <c r="D12699" t="s">
        <v>57</v>
      </c>
      <c r="E12699" t="s">
        <v>83</v>
      </c>
      <c r="F12699" t="s">
        <v>185</v>
      </c>
      <c r="G12699">
        <v>29127.7</v>
      </c>
    </row>
    <row r="12700" spans="1:7">
      <c r="A12700" t="s">
        <v>5</v>
      </c>
      <c r="B12700">
        <v>12</v>
      </c>
      <c r="C12700">
        <v>2010</v>
      </c>
      <c r="D12700" t="s">
        <v>57</v>
      </c>
      <c r="E12700" t="s">
        <v>83</v>
      </c>
      <c r="F12700" t="s">
        <v>185</v>
      </c>
      <c r="G12700">
        <v>27206.12</v>
      </c>
    </row>
    <row r="12701" spans="1:7">
      <c r="A12701" t="s">
        <v>25</v>
      </c>
      <c r="B12701">
        <v>8</v>
      </c>
      <c r="C12701">
        <v>2011</v>
      </c>
      <c r="D12701" t="s">
        <v>57</v>
      </c>
      <c r="E12701" t="s">
        <v>83</v>
      </c>
      <c r="F12701" t="s">
        <v>193</v>
      </c>
      <c r="G12701">
        <v>4701.84</v>
      </c>
    </row>
    <row r="12702" spans="1:7">
      <c r="A12702" t="s">
        <v>99</v>
      </c>
      <c r="B12702">
        <v>1</v>
      </c>
      <c r="C12702">
        <v>2011</v>
      </c>
      <c r="D12702" t="s">
        <v>57</v>
      </c>
      <c r="E12702" t="s">
        <v>83</v>
      </c>
      <c r="F12702" t="s">
        <v>193</v>
      </c>
      <c r="G12702">
        <v>4704.12</v>
      </c>
    </row>
    <row r="12703" spans="1:7">
      <c r="A12703" t="s">
        <v>40</v>
      </c>
      <c r="B12703">
        <v>10</v>
      </c>
      <c r="C12703">
        <v>2011</v>
      </c>
      <c r="D12703" t="s">
        <v>57</v>
      </c>
      <c r="E12703" t="s">
        <v>83</v>
      </c>
      <c r="F12703" t="s">
        <v>193</v>
      </c>
      <c r="G12703">
        <v>4806.3599999999997</v>
      </c>
    </row>
    <row r="12704" spans="1:7">
      <c r="A12704" t="s">
        <v>37</v>
      </c>
      <c r="B12704">
        <v>11</v>
      </c>
      <c r="C12704">
        <v>2011</v>
      </c>
      <c r="D12704" t="s">
        <v>57</v>
      </c>
      <c r="E12704" t="s">
        <v>83</v>
      </c>
      <c r="F12704" t="s">
        <v>196</v>
      </c>
      <c r="G12704">
        <v>92.070000000000007</v>
      </c>
    </row>
    <row r="12705" spans="1:7">
      <c r="A12705" t="s">
        <v>5</v>
      </c>
      <c r="B12705">
        <v>12</v>
      </c>
      <c r="C12705">
        <v>2010</v>
      </c>
      <c r="D12705" t="s">
        <v>57</v>
      </c>
      <c r="E12705" t="s">
        <v>83</v>
      </c>
      <c r="F12705" t="s">
        <v>196</v>
      </c>
      <c r="G12705">
        <v>138.38</v>
      </c>
    </row>
    <row r="12706" spans="1:7">
      <c r="A12706" t="s">
        <v>114</v>
      </c>
      <c r="B12706">
        <v>2</v>
      </c>
      <c r="C12706">
        <v>2011</v>
      </c>
      <c r="D12706" t="s">
        <v>57</v>
      </c>
      <c r="E12706" t="s">
        <v>83</v>
      </c>
      <c r="F12706" t="s">
        <v>196</v>
      </c>
      <c r="G12706">
        <v>154.66</v>
      </c>
    </row>
    <row r="12707" spans="1:7">
      <c r="A12707" t="s">
        <v>32</v>
      </c>
      <c r="B12707">
        <v>10</v>
      </c>
      <c r="C12707">
        <v>2009</v>
      </c>
      <c r="D12707" t="s">
        <v>57</v>
      </c>
      <c r="E12707" t="s">
        <v>83</v>
      </c>
      <c r="F12707" t="s">
        <v>201</v>
      </c>
      <c r="G12707">
        <v>0</v>
      </c>
    </row>
    <row r="12708" spans="1:7">
      <c r="A12708" t="s">
        <v>45</v>
      </c>
      <c r="B12708">
        <v>3</v>
      </c>
      <c r="C12708">
        <v>2010</v>
      </c>
      <c r="D12708" t="s">
        <v>57</v>
      </c>
      <c r="E12708" t="s">
        <v>83</v>
      </c>
      <c r="F12708" t="s">
        <v>201</v>
      </c>
      <c r="G12708">
        <v>167.5</v>
      </c>
    </row>
    <row r="12709" spans="1:7">
      <c r="A12709" t="s">
        <v>17</v>
      </c>
      <c r="B12709">
        <v>4</v>
      </c>
      <c r="C12709">
        <v>2009</v>
      </c>
      <c r="D12709" t="s">
        <v>57</v>
      </c>
      <c r="E12709" t="s">
        <v>83</v>
      </c>
      <c r="F12709" t="s">
        <v>203</v>
      </c>
      <c r="G12709">
        <v>0</v>
      </c>
    </row>
    <row r="12710" spans="1:7">
      <c r="A12710" t="s">
        <v>26</v>
      </c>
      <c r="B12710">
        <v>9</v>
      </c>
      <c r="C12710">
        <v>2009</v>
      </c>
      <c r="D12710" t="s">
        <v>57</v>
      </c>
      <c r="E12710" t="s">
        <v>83</v>
      </c>
      <c r="F12710" t="s">
        <v>203</v>
      </c>
      <c r="G12710">
        <v>0</v>
      </c>
    </row>
    <row r="12711" spans="1:7">
      <c r="A12711" t="s">
        <v>9</v>
      </c>
      <c r="B12711">
        <v>8</v>
      </c>
      <c r="C12711">
        <v>2009</v>
      </c>
      <c r="D12711" t="s">
        <v>57</v>
      </c>
      <c r="E12711" t="s">
        <v>83</v>
      </c>
      <c r="F12711" t="s">
        <v>203</v>
      </c>
      <c r="G12711">
        <v>0</v>
      </c>
    </row>
    <row r="12712" spans="1:7">
      <c r="A12712" t="s">
        <v>63</v>
      </c>
      <c r="B12712">
        <v>12</v>
      </c>
      <c r="C12712">
        <v>2011</v>
      </c>
      <c r="D12712" t="s">
        <v>57</v>
      </c>
      <c r="E12712" t="s">
        <v>83</v>
      </c>
      <c r="F12712" t="s">
        <v>203</v>
      </c>
      <c r="G12712">
        <v>0</v>
      </c>
    </row>
    <row r="12713" spans="1:7">
      <c r="A12713" t="s">
        <v>33</v>
      </c>
      <c r="B12713">
        <v>9</v>
      </c>
      <c r="C12713">
        <v>2010</v>
      </c>
      <c r="D12713" t="s">
        <v>57</v>
      </c>
      <c r="E12713" t="s">
        <v>83</v>
      </c>
      <c r="F12713" t="s">
        <v>203</v>
      </c>
      <c r="G12713">
        <v>0</v>
      </c>
    </row>
    <row r="12714" spans="1:7">
      <c r="A12714" t="s">
        <v>5</v>
      </c>
      <c r="B12714">
        <v>12</v>
      </c>
      <c r="C12714">
        <v>2010</v>
      </c>
      <c r="D12714" t="s">
        <v>57</v>
      </c>
      <c r="E12714" t="s">
        <v>83</v>
      </c>
      <c r="F12714" t="s">
        <v>203</v>
      </c>
      <c r="G12714">
        <v>0</v>
      </c>
    </row>
    <row r="12715" spans="1:7">
      <c r="A12715" t="s">
        <v>37</v>
      </c>
      <c r="B12715">
        <v>11</v>
      </c>
      <c r="C12715">
        <v>2011</v>
      </c>
      <c r="D12715" t="s">
        <v>57</v>
      </c>
      <c r="E12715" t="s">
        <v>83</v>
      </c>
      <c r="F12715" t="s">
        <v>203</v>
      </c>
      <c r="G12715">
        <v>0</v>
      </c>
    </row>
    <row r="12716" spans="1:7">
      <c r="A12716" t="s">
        <v>30</v>
      </c>
      <c r="B12716">
        <v>8</v>
      </c>
      <c r="C12716">
        <v>2010</v>
      </c>
      <c r="D12716" t="s">
        <v>57</v>
      </c>
      <c r="E12716" t="s">
        <v>83</v>
      </c>
      <c r="F12716" t="s">
        <v>214</v>
      </c>
      <c r="G12716">
        <v>187.65</v>
      </c>
    </row>
    <row r="12717" spans="1:7">
      <c r="A12717" t="s">
        <v>13</v>
      </c>
      <c r="B12717">
        <v>7</v>
      </c>
      <c r="C12717">
        <v>2009</v>
      </c>
      <c r="D12717" t="s">
        <v>57</v>
      </c>
      <c r="E12717" t="s">
        <v>83</v>
      </c>
      <c r="F12717" t="s">
        <v>214</v>
      </c>
      <c r="G12717">
        <v>579.70000000000005</v>
      </c>
    </row>
    <row r="12718" spans="1:7">
      <c r="A12718" t="s">
        <v>13</v>
      </c>
      <c r="B12718">
        <v>7</v>
      </c>
      <c r="C12718">
        <v>2009</v>
      </c>
      <c r="D12718" t="s">
        <v>57</v>
      </c>
      <c r="E12718" t="s">
        <v>83</v>
      </c>
      <c r="F12718" t="s">
        <v>221</v>
      </c>
      <c r="G12718">
        <v>1516.49</v>
      </c>
    </row>
    <row r="12719" spans="1:7">
      <c r="A12719" t="s">
        <v>27</v>
      </c>
      <c r="B12719">
        <v>1</v>
      </c>
      <c r="C12719">
        <v>2009</v>
      </c>
      <c r="D12719" t="s">
        <v>57</v>
      </c>
      <c r="E12719" t="s">
        <v>83</v>
      </c>
      <c r="F12719" t="s">
        <v>221</v>
      </c>
      <c r="G12719">
        <v>500</v>
      </c>
    </row>
    <row r="12720" spans="1:7">
      <c r="A12720" t="s">
        <v>14</v>
      </c>
      <c r="B12720">
        <v>10</v>
      </c>
      <c r="C12720">
        <v>2010</v>
      </c>
      <c r="D12720" t="s">
        <v>57</v>
      </c>
      <c r="E12720" t="s">
        <v>83</v>
      </c>
      <c r="F12720" t="s">
        <v>221</v>
      </c>
      <c r="G12720">
        <v>2137.27</v>
      </c>
    </row>
    <row r="12721" spans="1:7">
      <c r="A12721" t="s">
        <v>45</v>
      </c>
      <c r="B12721">
        <v>3</v>
      </c>
      <c r="C12721">
        <v>2010</v>
      </c>
      <c r="D12721" t="s">
        <v>57</v>
      </c>
      <c r="E12721" t="s">
        <v>83</v>
      </c>
      <c r="F12721" t="s">
        <v>221</v>
      </c>
      <c r="G12721">
        <v>7509.59</v>
      </c>
    </row>
    <row r="12722" spans="1:7">
      <c r="A12722" t="s">
        <v>38</v>
      </c>
      <c r="B12722">
        <v>7</v>
      </c>
      <c r="C12722">
        <v>2011</v>
      </c>
      <c r="D12722" t="s">
        <v>57</v>
      </c>
      <c r="E12722" t="s">
        <v>83</v>
      </c>
      <c r="F12722" t="s">
        <v>221</v>
      </c>
      <c r="G12722">
        <v>0</v>
      </c>
    </row>
    <row r="12723" spans="1:7">
      <c r="A12723" t="s">
        <v>19</v>
      </c>
      <c r="B12723">
        <v>11</v>
      </c>
      <c r="C12723">
        <v>2010</v>
      </c>
      <c r="D12723" t="s">
        <v>57</v>
      </c>
      <c r="E12723" t="s">
        <v>83</v>
      </c>
      <c r="F12723" t="s">
        <v>221</v>
      </c>
      <c r="G12723">
        <v>0</v>
      </c>
    </row>
    <row r="12724" spans="1:7">
      <c r="A12724" t="s">
        <v>31</v>
      </c>
      <c r="B12724">
        <v>3</v>
      </c>
      <c r="C12724">
        <v>2012</v>
      </c>
      <c r="D12724" t="s">
        <v>57</v>
      </c>
      <c r="E12724" t="s">
        <v>83</v>
      </c>
      <c r="F12724" t="s">
        <v>225</v>
      </c>
      <c r="G12724">
        <v>0</v>
      </c>
    </row>
    <row r="12725" spans="1:7">
      <c r="A12725" t="s">
        <v>20</v>
      </c>
      <c r="B12725">
        <v>6</v>
      </c>
      <c r="C12725">
        <v>2010</v>
      </c>
      <c r="D12725" t="s">
        <v>57</v>
      </c>
      <c r="E12725" t="s">
        <v>83</v>
      </c>
      <c r="F12725" t="s">
        <v>225</v>
      </c>
      <c r="G12725">
        <v>0</v>
      </c>
    </row>
    <row r="12726" spans="1:7">
      <c r="A12726" t="s">
        <v>85</v>
      </c>
      <c r="B12726">
        <v>4</v>
      </c>
      <c r="C12726">
        <v>2010</v>
      </c>
      <c r="D12726" t="s">
        <v>57</v>
      </c>
      <c r="E12726" t="s">
        <v>83</v>
      </c>
      <c r="F12726" t="s">
        <v>225</v>
      </c>
      <c r="G12726">
        <v>0</v>
      </c>
    </row>
    <row r="12727" spans="1:7">
      <c r="A12727" t="s">
        <v>68</v>
      </c>
      <c r="B12727">
        <v>1</v>
      </c>
      <c r="C12727">
        <v>2010</v>
      </c>
      <c r="D12727" t="s">
        <v>57</v>
      </c>
      <c r="E12727" t="s">
        <v>83</v>
      </c>
      <c r="F12727" t="s">
        <v>226</v>
      </c>
      <c r="G12727">
        <v>1179.78</v>
      </c>
    </row>
    <row r="12728" spans="1:7">
      <c r="A12728" t="s">
        <v>63</v>
      </c>
      <c r="B12728">
        <v>12</v>
      </c>
      <c r="C12728">
        <v>2011</v>
      </c>
      <c r="D12728" t="s">
        <v>57</v>
      </c>
      <c r="E12728" t="s">
        <v>83</v>
      </c>
      <c r="F12728" t="s">
        <v>226</v>
      </c>
      <c r="G12728">
        <v>712.80000000000007</v>
      </c>
    </row>
    <row r="12729" spans="1:7">
      <c r="A12729" t="s">
        <v>26</v>
      </c>
      <c r="B12729">
        <v>9</v>
      </c>
      <c r="C12729">
        <v>2009</v>
      </c>
      <c r="D12729" t="s">
        <v>57</v>
      </c>
      <c r="E12729" t="s">
        <v>83</v>
      </c>
      <c r="F12729" t="s">
        <v>226</v>
      </c>
      <c r="G12729">
        <v>816.32</v>
      </c>
    </row>
    <row r="12730" spans="1:7">
      <c r="A12730" t="s">
        <v>109</v>
      </c>
      <c r="B12730">
        <v>1</v>
      </c>
      <c r="C12730">
        <v>2012</v>
      </c>
      <c r="D12730" t="s">
        <v>57</v>
      </c>
      <c r="E12730" t="s">
        <v>83</v>
      </c>
      <c r="F12730" t="s">
        <v>226</v>
      </c>
      <c r="G12730">
        <v>772.2</v>
      </c>
    </row>
    <row r="12731" spans="1:7">
      <c r="A12731" t="s">
        <v>9</v>
      </c>
      <c r="B12731">
        <v>8</v>
      </c>
      <c r="C12731">
        <v>2009</v>
      </c>
      <c r="D12731" t="s">
        <v>57</v>
      </c>
      <c r="E12731" t="s">
        <v>83</v>
      </c>
      <c r="F12731" t="s">
        <v>226</v>
      </c>
      <c r="G12731">
        <v>1071.43</v>
      </c>
    </row>
    <row r="12732" spans="1:7">
      <c r="A12732" t="s">
        <v>18</v>
      </c>
      <c r="B12732">
        <v>3</v>
      </c>
      <c r="C12732">
        <v>2009</v>
      </c>
      <c r="D12732" t="s">
        <v>57</v>
      </c>
      <c r="E12732" t="s">
        <v>83</v>
      </c>
      <c r="F12732" t="s">
        <v>226</v>
      </c>
      <c r="G12732">
        <v>807.64</v>
      </c>
    </row>
    <row r="12733" spans="1:7">
      <c r="A12733" t="s">
        <v>17</v>
      </c>
      <c r="B12733">
        <v>4</v>
      </c>
      <c r="C12733">
        <v>2009</v>
      </c>
      <c r="D12733" t="s">
        <v>57</v>
      </c>
      <c r="E12733" t="s">
        <v>83</v>
      </c>
      <c r="F12733" t="s">
        <v>226</v>
      </c>
      <c r="G12733">
        <v>918.37</v>
      </c>
    </row>
    <row r="12734" spans="1:7">
      <c r="A12734" t="s">
        <v>40</v>
      </c>
      <c r="B12734">
        <v>10</v>
      </c>
      <c r="C12734">
        <v>2011</v>
      </c>
      <c r="D12734" t="s">
        <v>57</v>
      </c>
      <c r="E12734" t="s">
        <v>83</v>
      </c>
      <c r="F12734" t="s">
        <v>228</v>
      </c>
      <c r="G12734">
        <v>0</v>
      </c>
    </row>
    <row r="12735" spans="1:7">
      <c r="A12735" t="s">
        <v>45</v>
      </c>
      <c r="B12735">
        <v>3</v>
      </c>
      <c r="C12735">
        <v>2010</v>
      </c>
      <c r="D12735" t="s">
        <v>57</v>
      </c>
      <c r="E12735" t="s">
        <v>83</v>
      </c>
      <c r="F12735" t="s">
        <v>231</v>
      </c>
      <c r="G12735">
        <v>0</v>
      </c>
    </row>
    <row r="12736" spans="1:7">
      <c r="A12736" t="s">
        <v>25</v>
      </c>
      <c r="B12736">
        <v>8</v>
      </c>
      <c r="C12736">
        <v>2011</v>
      </c>
      <c r="D12736" t="s">
        <v>57</v>
      </c>
      <c r="E12736" t="s">
        <v>83</v>
      </c>
      <c r="F12736" t="s">
        <v>231</v>
      </c>
      <c r="G12736">
        <v>439.05</v>
      </c>
    </row>
    <row r="12737" spans="1:7">
      <c r="A12737" t="s">
        <v>9</v>
      </c>
      <c r="B12737">
        <v>8</v>
      </c>
      <c r="C12737">
        <v>2009</v>
      </c>
      <c r="D12737" t="s">
        <v>57</v>
      </c>
      <c r="E12737" t="s">
        <v>83</v>
      </c>
      <c r="F12737" t="s">
        <v>231</v>
      </c>
      <c r="G12737">
        <v>0</v>
      </c>
    </row>
    <row r="12738" spans="1:7">
      <c r="A12738" t="s">
        <v>85</v>
      </c>
      <c r="B12738">
        <v>4</v>
      </c>
      <c r="C12738">
        <v>2010</v>
      </c>
      <c r="D12738" t="s">
        <v>57</v>
      </c>
      <c r="E12738" t="s">
        <v>83</v>
      </c>
      <c r="F12738" t="s">
        <v>231</v>
      </c>
      <c r="G12738">
        <v>0</v>
      </c>
    </row>
    <row r="12739" spans="1:7">
      <c r="A12739" t="s">
        <v>42</v>
      </c>
      <c r="B12739">
        <v>2</v>
      </c>
      <c r="C12739">
        <v>2010</v>
      </c>
      <c r="D12739" t="s">
        <v>57</v>
      </c>
      <c r="E12739" t="s">
        <v>83</v>
      </c>
      <c r="F12739" t="s">
        <v>231</v>
      </c>
      <c r="G12739">
        <v>0</v>
      </c>
    </row>
    <row r="12740" spans="1:7">
      <c r="A12740" t="s">
        <v>16</v>
      </c>
      <c r="B12740">
        <v>7</v>
      </c>
      <c r="C12740">
        <v>2010</v>
      </c>
      <c r="D12740" t="s">
        <v>57</v>
      </c>
      <c r="E12740" t="s">
        <v>83</v>
      </c>
      <c r="F12740" t="s">
        <v>231</v>
      </c>
      <c r="G12740">
        <v>0</v>
      </c>
    </row>
    <row r="12741" spans="1:7">
      <c r="A12741" t="s">
        <v>33</v>
      </c>
      <c r="B12741">
        <v>9</v>
      </c>
      <c r="C12741">
        <v>2010</v>
      </c>
      <c r="D12741" t="s">
        <v>57</v>
      </c>
      <c r="E12741" t="s">
        <v>83</v>
      </c>
      <c r="F12741" t="s">
        <v>231</v>
      </c>
      <c r="G12741">
        <v>0</v>
      </c>
    </row>
    <row r="12742" spans="1:7">
      <c r="A12742" t="s">
        <v>68</v>
      </c>
      <c r="B12742">
        <v>1</v>
      </c>
      <c r="C12742">
        <v>2010</v>
      </c>
      <c r="D12742" t="s">
        <v>57</v>
      </c>
      <c r="E12742" t="s">
        <v>83</v>
      </c>
      <c r="F12742" t="s">
        <v>231</v>
      </c>
      <c r="G12742">
        <v>838.98</v>
      </c>
    </row>
    <row r="12743" spans="1:7">
      <c r="A12743" t="s">
        <v>35</v>
      </c>
      <c r="B12743">
        <v>5</v>
      </c>
      <c r="C12743">
        <v>2010</v>
      </c>
      <c r="D12743" t="s">
        <v>57</v>
      </c>
      <c r="E12743" t="s">
        <v>83</v>
      </c>
      <c r="F12743" t="s">
        <v>231</v>
      </c>
      <c r="G12743">
        <v>0</v>
      </c>
    </row>
    <row r="12744" spans="1:7">
      <c r="A12744" t="s">
        <v>71</v>
      </c>
      <c r="B12744">
        <v>11</v>
      </c>
      <c r="C12744">
        <v>2009</v>
      </c>
      <c r="D12744" t="s">
        <v>57</v>
      </c>
      <c r="E12744" t="s">
        <v>83</v>
      </c>
      <c r="F12744" t="s">
        <v>231</v>
      </c>
      <c r="G12744">
        <v>0</v>
      </c>
    </row>
    <row r="12745" spans="1:7">
      <c r="A12745" t="s">
        <v>5</v>
      </c>
      <c r="B12745">
        <v>12</v>
      </c>
      <c r="C12745">
        <v>2010</v>
      </c>
      <c r="D12745" t="s">
        <v>57</v>
      </c>
      <c r="E12745" t="s">
        <v>83</v>
      </c>
      <c r="F12745" t="s">
        <v>234</v>
      </c>
      <c r="G12745">
        <v>0</v>
      </c>
    </row>
    <row r="12746" spans="1:7">
      <c r="A12746" t="s">
        <v>9</v>
      </c>
      <c r="B12746">
        <v>8</v>
      </c>
      <c r="C12746">
        <v>2009</v>
      </c>
      <c r="D12746" t="s">
        <v>57</v>
      </c>
      <c r="E12746" t="s">
        <v>83</v>
      </c>
      <c r="F12746" t="s">
        <v>238</v>
      </c>
      <c r="G12746">
        <v>0</v>
      </c>
    </row>
    <row r="12747" spans="1:7">
      <c r="A12747" t="s">
        <v>39</v>
      </c>
      <c r="B12747">
        <v>5</v>
      </c>
      <c r="C12747">
        <v>2011</v>
      </c>
      <c r="D12747" t="s">
        <v>57</v>
      </c>
      <c r="E12747" t="s">
        <v>83</v>
      </c>
      <c r="F12747" t="s">
        <v>244</v>
      </c>
      <c r="G12747">
        <v>2516.89</v>
      </c>
    </row>
    <row r="12748" spans="1:7">
      <c r="A12748" t="s">
        <v>18</v>
      </c>
      <c r="B12748">
        <v>3</v>
      </c>
      <c r="C12748">
        <v>2009</v>
      </c>
      <c r="D12748" t="s">
        <v>57</v>
      </c>
      <c r="E12748" t="s">
        <v>83</v>
      </c>
      <c r="F12748" t="s">
        <v>245</v>
      </c>
      <c r="G12748">
        <v>13.4</v>
      </c>
    </row>
    <row r="12749" spans="1:7">
      <c r="A12749" t="s">
        <v>14</v>
      </c>
      <c r="B12749">
        <v>10</v>
      </c>
      <c r="C12749">
        <v>2010</v>
      </c>
      <c r="D12749" t="s">
        <v>57</v>
      </c>
      <c r="E12749" t="s">
        <v>83</v>
      </c>
      <c r="F12749" t="s">
        <v>248</v>
      </c>
      <c r="G12749">
        <v>1524.1100000000001</v>
      </c>
    </row>
    <row r="12750" spans="1:7">
      <c r="A12750" t="s">
        <v>17</v>
      </c>
      <c r="B12750">
        <v>4</v>
      </c>
      <c r="C12750">
        <v>2009</v>
      </c>
      <c r="D12750" t="s">
        <v>57</v>
      </c>
      <c r="E12750" t="s">
        <v>83</v>
      </c>
      <c r="F12750" t="s">
        <v>248</v>
      </c>
      <c r="G12750">
        <v>4960.99</v>
      </c>
    </row>
    <row r="12751" spans="1:7">
      <c r="A12751" t="s">
        <v>18</v>
      </c>
      <c r="B12751">
        <v>3</v>
      </c>
      <c r="C12751">
        <v>2009</v>
      </c>
      <c r="D12751" t="s">
        <v>57</v>
      </c>
      <c r="E12751" t="s">
        <v>83</v>
      </c>
      <c r="F12751" t="s">
        <v>248</v>
      </c>
      <c r="G12751">
        <v>6072.13</v>
      </c>
    </row>
    <row r="12752" spans="1:7">
      <c r="A12752" t="s">
        <v>27</v>
      </c>
      <c r="B12752">
        <v>1</v>
      </c>
      <c r="C12752">
        <v>2009</v>
      </c>
      <c r="D12752" t="s">
        <v>57</v>
      </c>
      <c r="E12752" t="s">
        <v>83</v>
      </c>
      <c r="F12752" t="s">
        <v>248</v>
      </c>
      <c r="G12752">
        <v>5005.0600000000004</v>
      </c>
    </row>
    <row r="12753" spans="1:7">
      <c r="A12753" t="s">
        <v>37</v>
      </c>
      <c r="B12753">
        <v>11</v>
      </c>
      <c r="C12753">
        <v>2011</v>
      </c>
      <c r="D12753" t="s">
        <v>57</v>
      </c>
      <c r="E12753" t="s">
        <v>83</v>
      </c>
      <c r="F12753" t="s">
        <v>248</v>
      </c>
      <c r="G12753">
        <v>872.27</v>
      </c>
    </row>
    <row r="12754" spans="1:7">
      <c r="A12754" t="s">
        <v>30</v>
      </c>
      <c r="B12754">
        <v>8</v>
      </c>
      <c r="C12754">
        <v>2010</v>
      </c>
      <c r="D12754" t="s">
        <v>57</v>
      </c>
      <c r="E12754" t="s">
        <v>83</v>
      </c>
      <c r="F12754" t="s">
        <v>248</v>
      </c>
      <c r="G12754">
        <v>275.35000000000002</v>
      </c>
    </row>
    <row r="12755" spans="1:7">
      <c r="A12755" t="s">
        <v>38</v>
      </c>
      <c r="B12755">
        <v>7</v>
      </c>
      <c r="C12755">
        <v>2011</v>
      </c>
      <c r="D12755" t="s">
        <v>57</v>
      </c>
      <c r="E12755" t="s">
        <v>83</v>
      </c>
      <c r="F12755" t="s">
        <v>249</v>
      </c>
      <c r="G12755">
        <v>0</v>
      </c>
    </row>
    <row r="12756" spans="1:7">
      <c r="A12756" t="s">
        <v>5</v>
      </c>
      <c r="B12756">
        <v>12</v>
      </c>
      <c r="C12756">
        <v>2010</v>
      </c>
      <c r="D12756" t="s">
        <v>57</v>
      </c>
      <c r="E12756" t="s">
        <v>83</v>
      </c>
      <c r="F12756" t="s">
        <v>249</v>
      </c>
      <c r="G12756">
        <v>29.86</v>
      </c>
    </row>
    <row r="12757" spans="1:7">
      <c r="A12757" t="s">
        <v>85</v>
      </c>
      <c r="B12757">
        <v>4</v>
      </c>
      <c r="C12757">
        <v>2010</v>
      </c>
      <c r="D12757" t="s">
        <v>57</v>
      </c>
      <c r="E12757" t="s">
        <v>83</v>
      </c>
      <c r="F12757" t="s">
        <v>262</v>
      </c>
      <c r="G12757">
        <v>66743.86</v>
      </c>
    </row>
    <row r="12758" spans="1:7">
      <c r="A12758" t="s">
        <v>43</v>
      </c>
      <c r="B12758">
        <v>5</v>
      </c>
      <c r="C12758">
        <v>2009</v>
      </c>
      <c r="D12758" t="s">
        <v>57</v>
      </c>
      <c r="E12758" t="s">
        <v>83</v>
      </c>
      <c r="F12758" t="s">
        <v>262</v>
      </c>
      <c r="G12758">
        <v>72308.86</v>
      </c>
    </row>
    <row r="12759" spans="1:7">
      <c r="A12759" t="s">
        <v>24</v>
      </c>
      <c r="B12759">
        <v>5</v>
      </c>
      <c r="C12759">
        <v>2012</v>
      </c>
      <c r="D12759" t="s">
        <v>57</v>
      </c>
      <c r="E12759" t="s">
        <v>83</v>
      </c>
      <c r="F12759" t="s">
        <v>262</v>
      </c>
      <c r="G12759">
        <v>78921.930000000008</v>
      </c>
    </row>
    <row r="12760" spans="1:7">
      <c r="A12760" t="s">
        <v>29</v>
      </c>
      <c r="B12760">
        <v>6</v>
      </c>
      <c r="C12760">
        <v>2011</v>
      </c>
      <c r="D12760" t="s">
        <v>57</v>
      </c>
      <c r="E12760" t="s">
        <v>83</v>
      </c>
      <c r="F12760" t="s">
        <v>262</v>
      </c>
      <c r="G12760">
        <v>54158.81</v>
      </c>
    </row>
    <row r="12761" spans="1:7">
      <c r="A12761" t="s">
        <v>99</v>
      </c>
      <c r="B12761">
        <v>1</v>
      </c>
      <c r="C12761">
        <v>2011</v>
      </c>
      <c r="D12761" t="s">
        <v>57</v>
      </c>
      <c r="E12761" t="s">
        <v>83</v>
      </c>
      <c r="F12761" t="s">
        <v>262</v>
      </c>
      <c r="G12761">
        <v>39816.42</v>
      </c>
    </row>
    <row r="12762" spans="1:7">
      <c r="A12762" t="s">
        <v>30</v>
      </c>
      <c r="B12762">
        <v>8</v>
      </c>
      <c r="C12762">
        <v>2010</v>
      </c>
      <c r="D12762" t="s">
        <v>57</v>
      </c>
      <c r="E12762" t="s">
        <v>83</v>
      </c>
      <c r="F12762" t="s">
        <v>262</v>
      </c>
      <c r="G12762">
        <v>51127.26</v>
      </c>
    </row>
    <row r="12763" spans="1:7">
      <c r="A12763" t="s">
        <v>114</v>
      </c>
      <c r="B12763">
        <v>2</v>
      </c>
      <c r="C12763">
        <v>2011</v>
      </c>
      <c r="D12763" t="s">
        <v>57</v>
      </c>
      <c r="E12763" t="s">
        <v>83</v>
      </c>
      <c r="F12763" t="s">
        <v>263</v>
      </c>
      <c r="G12763">
        <v>988</v>
      </c>
    </row>
    <row r="12764" spans="1:7">
      <c r="A12764" t="s">
        <v>5</v>
      </c>
      <c r="B12764">
        <v>12</v>
      </c>
      <c r="C12764">
        <v>2010</v>
      </c>
      <c r="D12764" t="s">
        <v>57</v>
      </c>
      <c r="E12764" t="s">
        <v>83</v>
      </c>
      <c r="F12764" t="s">
        <v>263</v>
      </c>
      <c r="G12764">
        <v>0</v>
      </c>
    </row>
    <row r="12765" spans="1:7">
      <c r="A12765" t="s">
        <v>33</v>
      </c>
      <c r="B12765">
        <v>9</v>
      </c>
      <c r="C12765">
        <v>2010</v>
      </c>
      <c r="D12765" t="s">
        <v>57</v>
      </c>
      <c r="E12765" t="s">
        <v>83</v>
      </c>
      <c r="F12765" t="s">
        <v>263</v>
      </c>
      <c r="G12765">
        <v>0</v>
      </c>
    </row>
    <row r="12766" spans="1:7">
      <c r="A12766" t="s">
        <v>32</v>
      </c>
      <c r="B12766">
        <v>10</v>
      </c>
      <c r="C12766">
        <v>2009</v>
      </c>
      <c r="D12766" t="s">
        <v>57</v>
      </c>
      <c r="E12766" t="s">
        <v>83</v>
      </c>
      <c r="F12766" t="s">
        <v>263</v>
      </c>
      <c r="G12766">
        <v>159.6</v>
      </c>
    </row>
    <row r="12767" spans="1:7">
      <c r="A12767" t="s">
        <v>16</v>
      </c>
      <c r="B12767">
        <v>7</v>
      </c>
      <c r="C12767">
        <v>2010</v>
      </c>
      <c r="D12767" t="s">
        <v>57</v>
      </c>
      <c r="E12767" t="s">
        <v>83</v>
      </c>
      <c r="F12767" t="s">
        <v>263</v>
      </c>
      <c r="G12767">
        <v>0</v>
      </c>
    </row>
    <row r="12768" spans="1:7">
      <c r="A12768" t="s">
        <v>28</v>
      </c>
      <c r="B12768">
        <v>4</v>
      </c>
      <c r="C12768">
        <v>2012</v>
      </c>
      <c r="D12768" t="s">
        <v>57</v>
      </c>
      <c r="E12768" t="s">
        <v>83</v>
      </c>
      <c r="F12768" t="s">
        <v>263</v>
      </c>
      <c r="G12768">
        <v>28</v>
      </c>
    </row>
    <row r="12769" spans="1:7">
      <c r="A12769" t="s">
        <v>26</v>
      </c>
      <c r="B12769">
        <v>9</v>
      </c>
      <c r="C12769">
        <v>2009</v>
      </c>
      <c r="D12769" t="s">
        <v>57</v>
      </c>
      <c r="E12769" t="s">
        <v>83</v>
      </c>
      <c r="F12769" t="s">
        <v>263</v>
      </c>
      <c r="G12769">
        <v>0</v>
      </c>
    </row>
    <row r="12770" spans="1:7">
      <c r="A12770" t="s">
        <v>38</v>
      </c>
      <c r="B12770">
        <v>7</v>
      </c>
      <c r="C12770">
        <v>2011</v>
      </c>
      <c r="D12770" t="s">
        <v>57</v>
      </c>
      <c r="E12770" t="s">
        <v>83</v>
      </c>
      <c r="F12770" t="s">
        <v>263</v>
      </c>
      <c r="G12770">
        <v>0</v>
      </c>
    </row>
    <row r="12771" spans="1:7">
      <c r="A12771" t="s">
        <v>71</v>
      </c>
      <c r="B12771">
        <v>11</v>
      </c>
      <c r="C12771">
        <v>2009</v>
      </c>
      <c r="D12771" t="s">
        <v>57</v>
      </c>
      <c r="E12771" t="s">
        <v>83</v>
      </c>
      <c r="F12771" t="s">
        <v>264</v>
      </c>
      <c r="G12771">
        <v>2799.19</v>
      </c>
    </row>
    <row r="12772" spans="1:7">
      <c r="A12772" t="s">
        <v>27</v>
      </c>
      <c r="B12772">
        <v>1</v>
      </c>
      <c r="C12772">
        <v>2009</v>
      </c>
      <c r="D12772" t="s">
        <v>57</v>
      </c>
      <c r="E12772" t="s">
        <v>83</v>
      </c>
      <c r="F12772" t="s">
        <v>264</v>
      </c>
      <c r="G12772">
        <v>12333.970000000001</v>
      </c>
    </row>
    <row r="12773" spans="1:7">
      <c r="A12773" t="s">
        <v>44</v>
      </c>
      <c r="B12773">
        <v>2</v>
      </c>
      <c r="C12773">
        <v>2012</v>
      </c>
      <c r="D12773" t="s">
        <v>57</v>
      </c>
      <c r="E12773" t="s">
        <v>83</v>
      </c>
      <c r="F12773" t="s">
        <v>264</v>
      </c>
      <c r="G12773">
        <v>10384.39</v>
      </c>
    </row>
    <row r="12774" spans="1:7">
      <c r="A12774" t="s">
        <v>26</v>
      </c>
      <c r="B12774">
        <v>9</v>
      </c>
      <c r="C12774">
        <v>2009</v>
      </c>
      <c r="D12774" t="s">
        <v>57</v>
      </c>
      <c r="E12774" t="s">
        <v>83</v>
      </c>
      <c r="F12774" t="s">
        <v>264</v>
      </c>
      <c r="G12774">
        <v>8268.8700000000008</v>
      </c>
    </row>
    <row r="12775" spans="1:7">
      <c r="A12775" t="s">
        <v>31</v>
      </c>
      <c r="B12775">
        <v>3</v>
      </c>
      <c r="C12775">
        <v>2012</v>
      </c>
      <c r="D12775" t="s">
        <v>57</v>
      </c>
      <c r="E12775" t="s">
        <v>83</v>
      </c>
      <c r="F12775" t="s">
        <v>264</v>
      </c>
      <c r="G12775">
        <v>-32015.420000000002</v>
      </c>
    </row>
    <row r="12776" spans="1:7">
      <c r="A12776" t="s">
        <v>24</v>
      </c>
      <c r="B12776">
        <v>5</v>
      </c>
      <c r="C12776">
        <v>2012</v>
      </c>
      <c r="D12776" t="s">
        <v>57</v>
      </c>
      <c r="E12776" t="s">
        <v>83</v>
      </c>
      <c r="F12776" t="s">
        <v>264</v>
      </c>
      <c r="G12776">
        <v>14747.470000000001</v>
      </c>
    </row>
    <row r="12777" spans="1:7">
      <c r="A12777" t="s">
        <v>45</v>
      </c>
      <c r="B12777">
        <v>3</v>
      </c>
      <c r="C12777">
        <v>2010</v>
      </c>
      <c r="D12777" t="s">
        <v>57</v>
      </c>
      <c r="E12777" t="s">
        <v>83</v>
      </c>
      <c r="F12777" t="s">
        <v>264</v>
      </c>
      <c r="G12777">
        <v>12511.18</v>
      </c>
    </row>
    <row r="12778" spans="1:7">
      <c r="A12778" t="s">
        <v>31</v>
      </c>
      <c r="B12778">
        <v>3</v>
      </c>
      <c r="C12778">
        <v>2012</v>
      </c>
      <c r="D12778" t="s">
        <v>57</v>
      </c>
      <c r="E12778" t="s">
        <v>83</v>
      </c>
      <c r="F12778" t="s">
        <v>265</v>
      </c>
      <c r="G12778">
        <v>0</v>
      </c>
    </row>
    <row r="12779" spans="1:7">
      <c r="A12779" t="s">
        <v>40</v>
      </c>
      <c r="B12779">
        <v>10</v>
      </c>
      <c r="C12779">
        <v>2011</v>
      </c>
      <c r="D12779" t="s">
        <v>57</v>
      </c>
      <c r="E12779" t="s">
        <v>83</v>
      </c>
      <c r="F12779" t="s">
        <v>265</v>
      </c>
      <c r="G12779">
        <v>0</v>
      </c>
    </row>
    <row r="12780" spans="1:7">
      <c r="A12780" t="s">
        <v>99</v>
      </c>
      <c r="B12780">
        <v>1</v>
      </c>
      <c r="C12780">
        <v>2011</v>
      </c>
      <c r="D12780" t="s">
        <v>57</v>
      </c>
      <c r="E12780" t="s">
        <v>83</v>
      </c>
      <c r="F12780" t="s">
        <v>265</v>
      </c>
      <c r="G12780">
        <v>0</v>
      </c>
    </row>
    <row r="12781" spans="1:7">
      <c r="A12781" t="s">
        <v>14</v>
      </c>
      <c r="B12781">
        <v>10</v>
      </c>
      <c r="C12781">
        <v>2010</v>
      </c>
      <c r="D12781" t="s">
        <v>57</v>
      </c>
      <c r="E12781" t="s">
        <v>83</v>
      </c>
      <c r="F12781" t="s">
        <v>265</v>
      </c>
      <c r="G12781">
        <v>0</v>
      </c>
    </row>
    <row r="12782" spans="1:7">
      <c r="A12782" t="s">
        <v>30</v>
      </c>
      <c r="B12782">
        <v>8</v>
      </c>
      <c r="C12782">
        <v>2010</v>
      </c>
      <c r="D12782" t="s">
        <v>57</v>
      </c>
      <c r="E12782" t="s">
        <v>83</v>
      </c>
      <c r="F12782" t="s">
        <v>265</v>
      </c>
      <c r="G12782">
        <v>0</v>
      </c>
    </row>
    <row r="12783" spans="1:7">
      <c r="A12783" t="s">
        <v>29</v>
      </c>
      <c r="B12783">
        <v>6</v>
      </c>
      <c r="C12783">
        <v>2011</v>
      </c>
      <c r="D12783" t="s">
        <v>57</v>
      </c>
      <c r="E12783" t="s">
        <v>83</v>
      </c>
      <c r="F12783" t="s">
        <v>265</v>
      </c>
      <c r="G12783">
        <v>0</v>
      </c>
    </row>
    <row r="12784" spans="1:7">
      <c r="A12784" t="s">
        <v>63</v>
      </c>
      <c r="B12784">
        <v>12</v>
      </c>
      <c r="C12784">
        <v>2011</v>
      </c>
      <c r="D12784" t="s">
        <v>57</v>
      </c>
      <c r="E12784" t="s">
        <v>83</v>
      </c>
      <c r="F12784" t="s">
        <v>265</v>
      </c>
      <c r="G12784">
        <v>0</v>
      </c>
    </row>
    <row r="12785" spans="1:7">
      <c r="A12785" t="s">
        <v>14</v>
      </c>
      <c r="B12785">
        <v>10</v>
      </c>
      <c r="C12785">
        <v>2010</v>
      </c>
      <c r="D12785" t="s">
        <v>57</v>
      </c>
      <c r="E12785" t="s">
        <v>83</v>
      </c>
      <c r="F12785" t="s">
        <v>49</v>
      </c>
      <c r="G12785">
        <v>0</v>
      </c>
    </row>
    <row r="12786" spans="1:7">
      <c r="A12786" t="s">
        <v>43</v>
      </c>
      <c r="B12786">
        <v>5</v>
      </c>
      <c r="C12786">
        <v>2009</v>
      </c>
      <c r="D12786" t="s">
        <v>57</v>
      </c>
      <c r="E12786" t="s">
        <v>83</v>
      </c>
      <c r="F12786" t="s">
        <v>87</v>
      </c>
      <c r="G12786">
        <v>894.77</v>
      </c>
    </row>
    <row r="12787" spans="1:7">
      <c r="A12787" t="s">
        <v>45</v>
      </c>
      <c r="B12787">
        <v>3</v>
      </c>
      <c r="C12787">
        <v>2010</v>
      </c>
      <c r="D12787" t="s">
        <v>57</v>
      </c>
      <c r="E12787" t="s">
        <v>83</v>
      </c>
      <c r="F12787" t="s">
        <v>87</v>
      </c>
      <c r="G12787">
        <v>326.67</v>
      </c>
    </row>
    <row r="12788" spans="1:7">
      <c r="A12788" t="s">
        <v>19</v>
      </c>
      <c r="B12788">
        <v>11</v>
      </c>
      <c r="C12788">
        <v>2010</v>
      </c>
      <c r="D12788" t="s">
        <v>57</v>
      </c>
      <c r="E12788" t="s">
        <v>83</v>
      </c>
      <c r="F12788" t="s">
        <v>87</v>
      </c>
      <c r="G12788">
        <v>8528.43</v>
      </c>
    </row>
    <row r="12789" spans="1:7">
      <c r="A12789" t="s">
        <v>24</v>
      </c>
      <c r="B12789">
        <v>5</v>
      </c>
      <c r="C12789">
        <v>2012</v>
      </c>
      <c r="D12789" t="s">
        <v>57</v>
      </c>
      <c r="E12789" t="s">
        <v>83</v>
      </c>
      <c r="F12789" t="s">
        <v>87</v>
      </c>
      <c r="G12789">
        <v>7773.6100000000006</v>
      </c>
    </row>
    <row r="12790" spans="1:7">
      <c r="A12790" t="s">
        <v>55</v>
      </c>
      <c r="B12790">
        <v>3</v>
      </c>
      <c r="C12790">
        <v>2011</v>
      </c>
      <c r="D12790" t="s">
        <v>57</v>
      </c>
      <c r="E12790" t="s">
        <v>83</v>
      </c>
      <c r="F12790" t="s">
        <v>87</v>
      </c>
      <c r="G12790">
        <v>1537.45</v>
      </c>
    </row>
    <row r="12791" spans="1:7">
      <c r="A12791" t="s">
        <v>20</v>
      </c>
      <c r="B12791">
        <v>6</v>
      </c>
      <c r="C12791">
        <v>2010</v>
      </c>
      <c r="D12791" t="s">
        <v>57</v>
      </c>
      <c r="E12791" t="s">
        <v>83</v>
      </c>
      <c r="F12791" t="s">
        <v>87</v>
      </c>
      <c r="G12791">
        <v>1626.18</v>
      </c>
    </row>
    <row r="12792" spans="1:7">
      <c r="A12792" t="s">
        <v>23</v>
      </c>
      <c r="B12792">
        <v>2</v>
      </c>
      <c r="C12792">
        <v>2009</v>
      </c>
      <c r="D12792" t="s">
        <v>57</v>
      </c>
      <c r="E12792" t="s">
        <v>83</v>
      </c>
      <c r="F12792" t="s">
        <v>92</v>
      </c>
      <c r="G12792">
        <v>634.56000000000006</v>
      </c>
    </row>
    <row r="12793" spans="1:7">
      <c r="A12793" t="s">
        <v>25</v>
      </c>
      <c r="B12793">
        <v>8</v>
      </c>
      <c r="C12793">
        <v>2011</v>
      </c>
      <c r="D12793" t="s">
        <v>57</v>
      </c>
      <c r="E12793" t="s">
        <v>83</v>
      </c>
      <c r="F12793" t="s">
        <v>92</v>
      </c>
      <c r="G12793">
        <v>810.9</v>
      </c>
    </row>
    <row r="12794" spans="1:7">
      <c r="A12794" t="s">
        <v>29</v>
      </c>
      <c r="B12794">
        <v>6</v>
      </c>
      <c r="C12794">
        <v>2011</v>
      </c>
      <c r="D12794" t="s">
        <v>57</v>
      </c>
      <c r="E12794" t="s">
        <v>83</v>
      </c>
      <c r="F12794" t="s">
        <v>92</v>
      </c>
      <c r="G12794">
        <v>675.75</v>
      </c>
    </row>
    <row r="12795" spans="1:7">
      <c r="A12795" t="s">
        <v>35</v>
      </c>
      <c r="B12795">
        <v>5</v>
      </c>
      <c r="C12795">
        <v>2010</v>
      </c>
      <c r="D12795" t="s">
        <v>57</v>
      </c>
      <c r="E12795" t="s">
        <v>83</v>
      </c>
      <c r="F12795" t="s">
        <v>92</v>
      </c>
      <c r="G12795">
        <v>736.27</v>
      </c>
    </row>
    <row r="12796" spans="1:7">
      <c r="A12796" t="s">
        <v>14</v>
      </c>
      <c r="B12796">
        <v>10</v>
      </c>
      <c r="C12796">
        <v>2010</v>
      </c>
      <c r="D12796" t="s">
        <v>57</v>
      </c>
      <c r="E12796" t="s">
        <v>83</v>
      </c>
      <c r="F12796" t="s">
        <v>121</v>
      </c>
      <c r="G12796">
        <v>21136.86</v>
      </c>
    </row>
    <row r="12797" spans="1:7">
      <c r="A12797" t="s">
        <v>30</v>
      </c>
      <c r="B12797">
        <v>8</v>
      </c>
      <c r="C12797">
        <v>2010</v>
      </c>
      <c r="D12797" t="s">
        <v>57</v>
      </c>
      <c r="E12797" t="s">
        <v>83</v>
      </c>
      <c r="F12797" t="s">
        <v>121</v>
      </c>
      <c r="G12797">
        <v>13800.86</v>
      </c>
    </row>
    <row r="12798" spans="1:7">
      <c r="A12798" t="s">
        <v>85</v>
      </c>
      <c r="B12798">
        <v>4</v>
      </c>
      <c r="C12798">
        <v>2010</v>
      </c>
      <c r="D12798" t="s">
        <v>57</v>
      </c>
      <c r="E12798" t="s">
        <v>83</v>
      </c>
      <c r="F12798" t="s">
        <v>121</v>
      </c>
      <c r="G12798">
        <v>20722.66</v>
      </c>
    </row>
    <row r="12799" spans="1:7">
      <c r="A12799" t="s">
        <v>32</v>
      </c>
      <c r="B12799">
        <v>10</v>
      </c>
      <c r="C12799">
        <v>2009</v>
      </c>
      <c r="D12799" t="s">
        <v>57</v>
      </c>
      <c r="E12799" t="s">
        <v>83</v>
      </c>
      <c r="F12799" t="s">
        <v>138</v>
      </c>
      <c r="G12799">
        <v>782.52</v>
      </c>
    </row>
    <row r="12800" spans="1:7">
      <c r="A12800" t="s">
        <v>29</v>
      </c>
      <c r="B12800">
        <v>6</v>
      </c>
      <c r="C12800">
        <v>2011</v>
      </c>
      <c r="D12800" t="s">
        <v>57</v>
      </c>
      <c r="E12800" t="s">
        <v>83</v>
      </c>
      <c r="F12800" t="s">
        <v>138</v>
      </c>
      <c r="G12800">
        <v>0</v>
      </c>
    </row>
    <row r="12801" spans="1:7">
      <c r="A12801" t="s">
        <v>9</v>
      </c>
      <c r="B12801">
        <v>8</v>
      </c>
      <c r="C12801">
        <v>2009</v>
      </c>
      <c r="D12801" t="s">
        <v>57</v>
      </c>
      <c r="E12801" t="s">
        <v>83</v>
      </c>
      <c r="F12801" t="s">
        <v>138</v>
      </c>
      <c r="G12801">
        <v>458.56</v>
      </c>
    </row>
    <row r="12802" spans="1:7">
      <c r="A12802" t="s">
        <v>43</v>
      </c>
      <c r="B12802">
        <v>5</v>
      </c>
      <c r="C12802">
        <v>2009</v>
      </c>
      <c r="D12802" t="s">
        <v>57</v>
      </c>
      <c r="E12802" t="s">
        <v>83</v>
      </c>
      <c r="F12802" t="s">
        <v>145</v>
      </c>
      <c r="G12802">
        <v>6951.77</v>
      </c>
    </row>
    <row r="12803" spans="1:7">
      <c r="A12803" t="s">
        <v>28</v>
      </c>
      <c r="B12803">
        <v>4</v>
      </c>
      <c r="C12803">
        <v>2012</v>
      </c>
      <c r="D12803" t="s">
        <v>57</v>
      </c>
      <c r="E12803" t="s">
        <v>83</v>
      </c>
      <c r="F12803" t="s">
        <v>145</v>
      </c>
      <c r="G12803">
        <v>586.15</v>
      </c>
    </row>
    <row r="12804" spans="1:7">
      <c r="A12804" t="s">
        <v>55</v>
      </c>
      <c r="B12804">
        <v>3</v>
      </c>
      <c r="C12804">
        <v>2011</v>
      </c>
      <c r="D12804" t="s">
        <v>57</v>
      </c>
      <c r="E12804" t="s">
        <v>83</v>
      </c>
      <c r="F12804" t="s">
        <v>145</v>
      </c>
      <c r="G12804">
        <v>706.96</v>
      </c>
    </row>
    <row r="12805" spans="1:7">
      <c r="A12805" t="s">
        <v>23</v>
      </c>
      <c r="B12805">
        <v>2</v>
      </c>
      <c r="C12805">
        <v>2009</v>
      </c>
      <c r="D12805" t="s">
        <v>57</v>
      </c>
      <c r="E12805" t="s">
        <v>83</v>
      </c>
      <c r="F12805" t="s">
        <v>145</v>
      </c>
      <c r="G12805">
        <v>-2719.51</v>
      </c>
    </row>
    <row r="12806" spans="1:7">
      <c r="A12806" t="s">
        <v>33</v>
      </c>
      <c r="B12806">
        <v>9</v>
      </c>
      <c r="C12806">
        <v>2010</v>
      </c>
      <c r="D12806" t="s">
        <v>57</v>
      </c>
      <c r="E12806" t="s">
        <v>83</v>
      </c>
      <c r="F12806" t="s">
        <v>145</v>
      </c>
      <c r="G12806">
        <v>144.29</v>
      </c>
    </row>
    <row r="12807" spans="1:7">
      <c r="A12807" t="s">
        <v>109</v>
      </c>
      <c r="B12807">
        <v>1</v>
      </c>
      <c r="C12807">
        <v>2012</v>
      </c>
      <c r="D12807" t="s">
        <v>57</v>
      </c>
      <c r="E12807" t="s">
        <v>83</v>
      </c>
      <c r="F12807" t="s">
        <v>145</v>
      </c>
      <c r="G12807">
        <v>232.21</v>
      </c>
    </row>
    <row r="12808" spans="1:7">
      <c r="A12808" t="s">
        <v>40</v>
      </c>
      <c r="B12808">
        <v>10</v>
      </c>
      <c r="C12808">
        <v>2011</v>
      </c>
      <c r="D12808" t="s">
        <v>57</v>
      </c>
      <c r="E12808" t="s">
        <v>83</v>
      </c>
      <c r="F12808" t="s">
        <v>145</v>
      </c>
      <c r="G12808">
        <v>1725.02</v>
      </c>
    </row>
    <row r="12809" spans="1:7">
      <c r="A12809" t="s">
        <v>30</v>
      </c>
      <c r="B12809">
        <v>8</v>
      </c>
      <c r="C12809">
        <v>2010</v>
      </c>
      <c r="D12809" t="s">
        <v>57</v>
      </c>
      <c r="E12809" t="s">
        <v>83</v>
      </c>
      <c r="F12809" t="s">
        <v>155</v>
      </c>
      <c r="G12809">
        <v>117.62</v>
      </c>
    </row>
    <row r="12810" spans="1:7">
      <c r="A12810" t="s">
        <v>5</v>
      </c>
      <c r="B12810">
        <v>12</v>
      </c>
      <c r="C12810">
        <v>2010</v>
      </c>
      <c r="D12810" t="s">
        <v>57</v>
      </c>
      <c r="E12810" t="s">
        <v>83</v>
      </c>
      <c r="F12810" t="s">
        <v>155</v>
      </c>
      <c r="G12810">
        <v>174.31</v>
      </c>
    </row>
    <row r="12811" spans="1:7">
      <c r="A12811" t="s">
        <v>85</v>
      </c>
      <c r="B12811">
        <v>4</v>
      </c>
      <c r="C12811">
        <v>2010</v>
      </c>
      <c r="D12811" t="s">
        <v>57</v>
      </c>
      <c r="E12811" t="s">
        <v>83</v>
      </c>
      <c r="F12811" t="s">
        <v>155</v>
      </c>
      <c r="G12811">
        <v>294.05</v>
      </c>
    </row>
    <row r="12812" spans="1:7">
      <c r="A12812" t="s">
        <v>31</v>
      </c>
      <c r="B12812">
        <v>3</v>
      </c>
      <c r="C12812">
        <v>2012</v>
      </c>
      <c r="D12812" t="s">
        <v>57</v>
      </c>
      <c r="E12812" t="s">
        <v>83</v>
      </c>
      <c r="F12812" t="s">
        <v>155</v>
      </c>
      <c r="G12812">
        <v>59.870000000000005</v>
      </c>
    </row>
    <row r="12813" spans="1:7">
      <c r="A12813" t="s">
        <v>19</v>
      </c>
      <c r="B12813">
        <v>11</v>
      </c>
      <c r="C12813">
        <v>2010</v>
      </c>
      <c r="D12813" t="s">
        <v>57</v>
      </c>
      <c r="E12813" t="s">
        <v>83</v>
      </c>
      <c r="F12813" t="s">
        <v>157</v>
      </c>
      <c r="G12813">
        <v>0</v>
      </c>
    </row>
    <row r="12814" spans="1:7">
      <c r="A12814" t="s">
        <v>38</v>
      </c>
      <c r="B12814">
        <v>7</v>
      </c>
      <c r="C12814">
        <v>2011</v>
      </c>
      <c r="D12814" t="s">
        <v>57</v>
      </c>
      <c r="E12814" t="s">
        <v>83</v>
      </c>
      <c r="F12814" t="s">
        <v>159</v>
      </c>
      <c r="G12814">
        <v>23401.55</v>
      </c>
    </row>
    <row r="12815" spans="1:7">
      <c r="A12815" t="s">
        <v>25</v>
      </c>
      <c r="B12815">
        <v>8</v>
      </c>
      <c r="C12815">
        <v>2011</v>
      </c>
      <c r="D12815" t="s">
        <v>57</v>
      </c>
      <c r="E12815" t="s">
        <v>83</v>
      </c>
      <c r="F12815" t="s">
        <v>159</v>
      </c>
      <c r="G12815">
        <v>18706.12</v>
      </c>
    </row>
    <row r="12816" spans="1:7">
      <c r="A12816" t="s">
        <v>33</v>
      </c>
      <c r="B12816">
        <v>9</v>
      </c>
      <c r="C12816">
        <v>2010</v>
      </c>
      <c r="D12816" t="s">
        <v>57</v>
      </c>
      <c r="E12816" t="s">
        <v>83</v>
      </c>
      <c r="F12816" t="s">
        <v>159</v>
      </c>
      <c r="G12816">
        <v>23916.3</v>
      </c>
    </row>
    <row r="12817" spans="1:7">
      <c r="A12817" t="s">
        <v>14</v>
      </c>
      <c r="B12817">
        <v>10</v>
      </c>
      <c r="C12817">
        <v>2010</v>
      </c>
      <c r="D12817" t="s">
        <v>57</v>
      </c>
      <c r="E12817" t="s">
        <v>83</v>
      </c>
      <c r="F12817" t="s">
        <v>163</v>
      </c>
      <c r="G12817">
        <v>0</v>
      </c>
    </row>
    <row r="12818" spans="1:7">
      <c r="A12818" t="s">
        <v>39</v>
      </c>
      <c r="B12818">
        <v>5</v>
      </c>
      <c r="C12818">
        <v>2011</v>
      </c>
      <c r="D12818" t="s">
        <v>57</v>
      </c>
      <c r="E12818" t="s">
        <v>83</v>
      </c>
      <c r="F12818" t="s">
        <v>163</v>
      </c>
      <c r="G12818">
        <v>0</v>
      </c>
    </row>
    <row r="12819" spans="1:7">
      <c r="A12819" t="s">
        <v>114</v>
      </c>
      <c r="B12819">
        <v>2</v>
      </c>
      <c r="C12819">
        <v>2011</v>
      </c>
      <c r="D12819" t="s">
        <v>57</v>
      </c>
      <c r="E12819" t="s">
        <v>83</v>
      </c>
      <c r="F12819" t="s">
        <v>163</v>
      </c>
      <c r="G12819">
        <v>0</v>
      </c>
    </row>
    <row r="12820" spans="1:7">
      <c r="A12820" t="s">
        <v>52</v>
      </c>
      <c r="B12820">
        <v>6</v>
      </c>
      <c r="C12820">
        <v>2009</v>
      </c>
      <c r="D12820" t="s">
        <v>57</v>
      </c>
      <c r="E12820" t="s">
        <v>83</v>
      </c>
      <c r="F12820" t="s">
        <v>163</v>
      </c>
      <c r="G12820">
        <v>3205.8</v>
      </c>
    </row>
    <row r="12821" spans="1:7">
      <c r="A12821" t="s">
        <v>24</v>
      </c>
      <c r="B12821">
        <v>5</v>
      </c>
      <c r="C12821">
        <v>2012</v>
      </c>
      <c r="D12821" t="s">
        <v>57</v>
      </c>
      <c r="E12821" t="s">
        <v>83</v>
      </c>
      <c r="F12821" t="s">
        <v>164</v>
      </c>
      <c r="G12821">
        <v>1117.6100000000001</v>
      </c>
    </row>
    <row r="12822" spans="1:7">
      <c r="A12822" t="s">
        <v>71</v>
      </c>
      <c r="B12822">
        <v>11</v>
      </c>
      <c r="C12822">
        <v>2009</v>
      </c>
      <c r="D12822" t="s">
        <v>57</v>
      </c>
      <c r="E12822" t="s">
        <v>83</v>
      </c>
      <c r="F12822" t="s">
        <v>164</v>
      </c>
      <c r="G12822">
        <v>0</v>
      </c>
    </row>
    <row r="12823" spans="1:7">
      <c r="A12823" t="s">
        <v>99</v>
      </c>
      <c r="B12823">
        <v>1</v>
      </c>
      <c r="C12823">
        <v>2011</v>
      </c>
      <c r="D12823" t="s">
        <v>57</v>
      </c>
      <c r="E12823" t="s">
        <v>83</v>
      </c>
      <c r="F12823" t="s">
        <v>164</v>
      </c>
      <c r="G12823">
        <v>624.51</v>
      </c>
    </row>
    <row r="12824" spans="1:7">
      <c r="A12824" t="s">
        <v>17</v>
      </c>
      <c r="B12824">
        <v>4</v>
      </c>
      <c r="C12824">
        <v>2009</v>
      </c>
      <c r="D12824" t="s">
        <v>57</v>
      </c>
      <c r="E12824" t="s">
        <v>83</v>
      </c>
      <c r="F12824" t="s">
        <v>164</v>
      </c>
      <c r="G12824">
        <v>240.4</v>
      </c>
    </row>
    <row r="12825" spans="1:7">
      <c r="A12825" t="s">
        <v>99</v>
      </c>
      <c r="B12825">
        <v>1</v>
      </c>
      <c r="C12825">
        <v>2011</v>
      </c>
      <c r="D12825" t="s">
        <v>57</v>
      </c>
      <c r="E12825" t="s">
        <v>83</v>
      </c>
      <c r="F12825" t="s">
        <v>167</v>
      </c>
      <c r="G12825">
        <v>1234.6200000000001</v>
      </c>
    </row>
    <row r="12826" spans="1:7">
      <c r="A12826" t="s">
        <v>16</v>
      </c>
      <c r="B12826">
        <v>7</v>
      </c>
      <c r="C12826">
        <v>2010</v>
      </c>
      <c r="D12826" t="s">
        <v>57</v>
      </c>
      <c r="E12826" t="s">
        <v>83</v>
      </c>
      <c r="F12826" t="s">
        <v>167</v>
      </c>
      <c r="G12826">
        <v>1234.6200000000001</v>
      </c>
    </row>
    <row r="12827" spans="1:7">
      <c r="A12827" t="s">
        <v>14</v>
      </c>
      <c r="B12827">
        <v>10</v>
      </c>
      <c r="C12827">
        <v>2010</v>
      </c>
      <c r="D12827" t="s">
        <v>57</v>
      </c>
      <c r="E12827" t="s">
        <v>83</v>
      </c>
      <c r="F12827" t="s">
        <v>167</v>
      </c>
      <c r="G12827">
        <v>1714.75</v>
      </c>
    </row>
    <row r="12828" spans="1:7">
      <c r="A12828" t="s">
        <v>42</v>
      </c>
      <c r="B12828">
        <v>2</v>
      </c>
      <c r="C12828">
        <v>2010</v>
      </c>
      <c r="D12828" t="s">
        <v>57</v>
      </c>
      <c r="E12828" t="s">
        <v>83</v>
      </c>
      <c r="F12828" t="s">
        <v>167</v>
      </c>
      <c r="G12828">
        <v>1267.68</v>
      </c>
    </row>
    <row r="12829" spans="1:7">
      <c r="A12829" t="s">
        <v>29</v>
      </c>
      <c r="B12829">
        <v>6</v>
      </c>
      <c r="C12829">
        <v>2011</v>
      </c>
      <c r="D12829" t="s">
        <v>57</v>
      </c>
      <c r="E12829" t="s">
        <v>83</v>
      </c>
      <c r="F12829" t="s">
        <v>167</v>
      </c>
      <c r="G12829">
        <v>1269.3600000000001</v>
      </c>
    </row>
    <row r="12830" spans="1:7">
      <c r="A12830" t="s">
        <v>85</v>
      </c>
      <c r="B12830">
        <v>4</v>
      </c>
      <c r="C12830">
        <v>2010</v>
      </c>
      <c r="D12830" t="s">
        <v>57</v>
      </c>
      <c r="E12830" t="s">
        <v>83</v>
      </c>
      <c r="F12830" t="s">
        <v>167</v>
      </c>
      <c r="G12830">
        <v>2057.6999999999998</v>
      </c>
    </row>
    <row r="12831" spans="1:7">
      <c r="A12831" t="s">
        <v>23</v>
      </c>
      <c r="B12831">
        <v>2</v>
      </c>
      <c r="C12831">
        <v>2009</v>
      </c>
      <c r="D12831" t="s">
        <v>57</v>
      </c>
      <c r="E12831" t="s">
        <v>83</v>
      </c>
      <c r="F12831" t="s">
        <v>167</v>
      </c>
      <c r="G12831">
        <v>1236.71</v>
      </c>
    </row>
    <row r="12832" spans="1:7">
      <c r="A12832" t="s">
        <v>18</v>
      </c>
      <c r="B12832">
        <v>3</v>
      </c>
      <c r="C12832">
        <v>2009</v>
      </c>
      <c r="D12832" t="s">
        <v>57</v>
      </c>
      <c r="E12832" t="s">
        <v>83</v>
      </c>
      <c r="F12832" t="s">
        <v>169</v>
      </c>
      <c r="G12832">
        <v>25144.06</v>
      </c>
    </row>
    <row r="12833" spans="1:7">
      <c r="A12833" t="s">
        <v>22</v>
      </c>
      <c r="B12833">
        <v>9</v>
      </c>
      <c r="C12833">
        <v>2011</v>
      </c>
      <c r="D12833" t="s">
        <v>57</v>
      </c>
      <c r="E12833" t="s">
        <v>83</v>
      </c>
      <c r="F12833" t="s">
        <v>169</v>
      </c>
      <c r="G12833">
        <v>25906.49</v>
      </c>
    </row>
    <row r="12834" spans="1:7">
      <c r="A12834" t="s">
        <v>68</v>
      </c>
      <c r="B12834">
        <v>1</v>
      </c>
      <c r="C12834">
        <v>2010</v>
      </c>
      <c r="D12834" t="s">
        <v>57</v>
      </c>
      <c r="E12834" t="s">
        <v>83</v>
      </c>
      <c r="F12834" t="s">
        <v>169</v>
      </c>
      <c r="G12834">
        <v>27776.82</v>
      </c>
    </row>
    <row r="12835" spans="1:7">
      <c r="A12835" t="s">
        <v>30</v>
      </c>
      <c r="B12835">
        <v>8</v>
      </c>
      <c r="C12835">
        <v>2010</v>
      </c>
      <c r="D12835" t="s">
        <v>57</v>
      </c>
      <c r="E12835" t="s">
        <v>83</v>
      </c>
      <c r="F12835" t="s">
        <v>169</v>
      </c>
      <c r="G12835">
        <v>20787.68</v>
      </c>
    </row>
    <row r="12836" spans="1:7">
      <c r="A12836" t="s">
        <v>44</v>
      </c>
      <c r="B12836">
        <v>2</v>
      </c>
      <c r="C12836">
        <v>2012</v>
      </c>
      <c r="D12836" t="s">
        <v>57</v>
      </c>
      <c r="E12836" t="s">
        <v>83</v>
      </c>
      <c r="F12836" t="s">
        <v>169</v>
      </c>
      <c r="G12836">
        <v>15061.23</v>
      </c>
    </row>
    <row r="12837" spans="1:7">
      <c r="A12837" t="s">
        <v>24</v>
      </c>
      <c r="B12837">
        <v>5</v>
      </c>
      <c r="C12837">
        <v>2012</v>
      </c>
      <c r="D12837" t="s">
        <v>57</v>
      </c>
      <c r="E12837" t="s">
        <v>83</v>
      </c>
      <c r="F12837" t="s">
        <v>174</v>
      </c>
      <c r="G12837">
        <v>231.46</v>
      </c>
    </row>
    <row r="12838" spans="1:7">
      <c r="A12838" t="s">
        <v>31</v>
      </c>
      <c r="B12838">
        <v>3</v>
      </c>
      <c r="C12838">
        <v>2012</v>
      </c>
      <c r="D12838" t="s">
        <v>57</v>
      </c>
      <c r="E12838" t="s">
        <v>83</v>
      </c>
      <c r="F12838" t="s">
        <v>181</v>
      </c>
      <c r="G12838">
        <v>1483.38</v>
      </c>
    </row>
    <row r="12839" spans="1:7">
      <c r="A12839" t="s">
        <v>37</v>
      </c>
      <c r="B12839">
        <v>11</v>
      </c>
      <c r="C12839">
        <v>2011</v>
      </c>
      <c r="D12839" t="s">
        <v>57</v>
      </c>
      <c r="E12839" t="s">
        <v>83</v>
      </c>
      <c r="F12839" t="s">
        <v>181</v>
      </c>
      <c r="G12839">
        <v>113</v>
      </c>
    </row>
    <row r="12840" spans="1:7">
      <c r="A12840" t="s">
        <v>71</v>
      </c>
      <c r="B12840">
        <v>11</v>
      </c>
      <c r="C12840">
        <v>2009</v>
      </c>
      <c r="D12840" t="s">
        <v>57</v>
      </c>
      <c r="E12840" t="s">
        <v>83</v>
      </c>
      <c r="F12840" t="s">
        <v>185</v>
      </c>
      <c r="G12840">
        <v>26037.73</v>
      </c>
    </row>
    <row r="12841" spans="1:7">
      <c r="A12841" t="s">
        <v>39</v>
      </c>
      <c r="B12841">
        <v>5</v>
      </c>
      <c r="C12841">
        <v>2011</v>
      </c>
      <c r="D12841" t="s">
        <v>57</v>
      </c>
      <c r="E12841" t="s">
        <v>83</v>
      </c>
      <c r="F12841" t="s">
        <v>185</v>
      </c>
      <c r="G12841">
        <v>22257.59</v>
      </c>
    </row>
    <row r="12842" spans="1:7">
      <c r="A12842" t="s">
        <v>45</v>
      </c>
      <c r="B12842">
        <v>3</v>
      </c>
      <c r="C12842">
        <v>2010</v>
      </c>
      <c r="D12842" t="s">
        <v>57</v>
      </c>
      <c r="E12842" t="s">
        <v>83</v>
      </c>
      <c r="F12842" t="s">
        <v>185</v>
      </c>
      <c r="G12842">
        <v>28148.58</v>
      </c>
    </row>
    <row r="12843" spans="1:7">
      <c r="A12843" t="s">
        <v>27</v>
      </c>
      <c r="B12843">
        <v>1</v>
      </c>
      <c r="C12843">
        <v>2009</v>
      </c>
      <c r="D12843" t="s">
        <v>57</v>
      </c>
      <c r="E12843" t="s">
        <v>83</v>
      </c>
      <c r="F12843" t="s">
        <v>185</v>
      </c>
      <c r="G12843">
        <v>19264.02</v>
      </c>
    </row>
    <row r="12844" spans="1:7">
      <c r="A12844" t="s">
        <v>22</v>
      </c>
      <c r="B12844">
        <v>9</v>
      </c>
      <c r="C12844">
        <v>2011</v>
      </c>
      <c r="D12844" t="s">
        <v>57</v>
      </c>
      <c r="E12844" t="s">
        <v>83</v>
      </c>
      <c r="F12844" t="s">
        <v>185</v>
      </c>
      <c r="G12844">
        <v>37516.550000000003</v>
      </c>
    </row>
    <row r="12845" spans="1:7">
      <c r="A12845" t="s">
        <v>28</v>
      </c>
      <c r="B12845">
        <v>4</v>
      </c>
      <c r="C12845">
        <v>2012</v>
      </c>
      <c r="D12845" t="s">
        <v>57</v>
      </c>
      <c r="E12845" t="s">
        <v>83</v>
      </c>
      <c r="F12845" t="s">
        <v>185</v>
      </c>
      <c r="G12845">
        <v>32489.95</v>
      </c>
    </row>
    <row r="12846" spans="1:7">
      <c r="A12846" t="s">
        <v>89</v>
      </c>
      <c r="B12846">
        <v>4</v>
      </c>
      <c r="C12846">
        <v>2011</v>
      </c>
      <c r="D12846" t="s">
        <v>57</v>
      </c>
      <c r="E12846" t="s">
        <v>83</v>
      </c>
      <c r="F12846" t="s">
        <v>185</v>
      </c>
      <c r="G12846">
        <v>26846.87</v>
      </c>
    </row>
    <row r="12847" spans="1:7">
      <c r="A12847" t="s">
        <v>5</v>
      </c>
      <c r="B12847">
        <v>12</v>
      </c>
      <c r="C12847">
        <v>2010</v>
      </c>
      <c r="D12847" t="s">
        <v>57</v>
      </c>
      <c r="E12847" t="s">
        <v>83</v>
      </c>
      <c r="F12847" t="s">
        <v>186</v>
      </c>
      <c r="G12847">
        <v>0</v>
      </c>
    </row>
    <row r="12848" spans="1:7">
      <c r="A12848" t="s">
        <v>33</v>
      </c>
      <c r="B12848">
        <v>9</v>
      </c>
      <c r="C12848">
        <v>2010</v>
      </c>
      <c r="D12848" t="s">
        <v>57</v>
      </c>
      <c r="E12848" t="s">
        <v>83</v>
      </c>
      <c r="F12848" t="s">
        <v>186</v>
      </c>
      <c r="G12848">
        <v>0</v>
      </c>
    </row>
    <row r="12849" spans="1:7">
      <c r="A12849" t="s">
        <v>109</v>
      </c>
      <c r="B12849">
        <v>1</v>
      </c>
      <c r="C12849">
        <v>2012</v>
      </c>
      <c r="D12849" t="s">
        <v>57</v>
      </c>
      <c r="E12849" t="s">
        <v>83</v>
      </c>
      <c r="F12849" t="s">
        <v>193</v>
      </c>
      <c r="G12849">
        <v>3559.92</v>
      </c>
    </row>
    <row r="12850" spans="1:7">
      <c r="A12850" t="s">
        <v>28</v>
      </c>
      <c r="B12850">
        <v>4</v>
      </c>
      <c r="C12850">
        <v>2012</v>
      </c>
      <c r="D12850" t="s">
        <v>57</v>
      </c>
      <c r="E12850" t="s">
        <v>83</v>
      </c>
      <c r="F12850" t="s">
        <v>193</v>
      </c>
      <c r="G12850">
        <v>4733.88</v>
      </c>
    </row>
    <row r="12851" spans="1:7">
      <c r="A12851" t="s">
        <v>37</v>
      </c>
      <c r="B12851">
        <v>11</v>
      </c>
      <c r="C12851">
        <v>2011</v>
      </c>
      <c r="D12851" t="s">
        <v>57</v>
      </c>
      <c r="E12851" t="s">
        <v>83</v>
      </c>
      <c r="F12851" t="s">
        <v>193</v>
      </c>
      <c r="G12851">
        <v>5000.42</v>
      </c>
    </row>
    <row r="12852" spans="1:7">
      <c r="A12852" t="s">
        <v>39</v>
      </c>
      <c r="B12852">
        <v>5</v>
      </c>
      <c r="C12852">
        <v>2011</v>
      </c>
      <c r="D12852" t="s">
        <v>57</v>
      </c>
      <c r="E12852" t="s">
        <v>83</v>
      </c>
      <c r="F12852" t="s">
        <v>193</v>
      </c>
      <c r="G12852">
        <v>4925.78</v>
      </c>
    </row>
    <row r="12853" spans="1:7">
      <c r="A12853" t="s">
        <v>16</v>
      </c>
      <c r="B12853">
        <v>7</v>
      </c>
      <c r="C12853">
        <v>2010</v>
      </c>
      <c r="D12853" t="s">
        <v>57</v>
      </c>
      <c r="E12853" t="s">
        <v>83</v>
      </c>
      <c r="F12853" t="s">
        <v>196</v>
      </c>
      <c r="G12853">
        <v>138.38</v>
      </c>
    </row>
    <row r="12854" spans="1:7">
      <c r="A12854" t="s">
        <v>45</v>
      </c>
      <c r="B12854">
        <v>3</v>
      </c>
      <c r="C12854">
        <v>2010</v>
      </c>
      <c r="D12854" t="s">
        <v>57</v>
      </c>
      <c r="E12854" t="s">
        <v>83</v>
      </c>
      <c r="F12854" t="s">
        <v>196</v>
      </c>
      <c r="G12854">
        <v>230.99</v>
      </c>
    </row>
    <row r="12855" spans="1:7">
      <c r="A12855" t="s">
        <v>13</v>
      </c>
      <c r="B12855">
        <v>7</v>
      </c>
      <c r="C12855">
        <v>2009</v>
      </c>
      <c r="D12855" t="s">
        <v>57</v>
      </c>
      <c r="E12855" t="s">
        <v>83</v>
      </c>
      <c r="F12855" t="s">
        <v>196</v>
      </c>
      <c r="G12855">
        <v>220.44</v>
      </c>
    </row>
    <row r="12856" spans="1:7">
      <c r="A12856" t="s">
        <v>89</v>
      </c>
      <c r="B12856">
        <v>4</v>
      </c>
      <c r="C12856">
        <v>2011</v>
      </c>
      <c r="D12856" t="s">
        <v>57</v>
      </c>
      <c r="E12856" t="s">
        <v>83</v>
      </c>
      <c r="F12856" t="s">
        <v>196</v>
      </c>
      <c r="G12856">
        <v>234.36</v>
      </c>
    </row>
    <row r="12857" spans="1:7">
      <c r="A12857" t="s">
        <v>9</v>
      </c>
      <c r="B12857">
        <v>8</v>
      </c>
      <c r="C12857">
        <v>2009</v>
      </c>
      <c r="D12857" t="s">
        <v>57</v>
      </c>
      <c r="E12857" t="s">
        <v>83</v>
      </c>
      <c r="F12857" t="s">
        <v>196</v>
      </c>
      <c r="G12857">
        <v>249.16</v>
      </c>
    </row>
    <row r="12858" spans="1:7">
      <c r="A12858" t="s">
        <v>38</v>
      </c>
      <c r="B12858">
        <v>7</v>
      </c>
      <c r="C12858">
        <v>2011</v>
      </c>
      <c r="D12858" t="s">
        <v>57</v>
      </c>
      <c r="E12858" t="s">
        <v>83</v>
      </c>
      <c r="F12858" t="s">
        <v>196</v>
      </c>
      <c r="G12858">
        <v>133.92000000000002</v>
      </c>
    </row>
    <row r="12859" spans="1:7">
      <c r="A12859" t="s">
        <v>33</v>
      </c>
      <c r="B12859">
        <v>9</v>
      </c>
      <c r="C12859">
        <v>2010</v>
      </c>
      <c r="D12859" t="s">
        <v>57</v>
      </c>
      <c r="E12859" t="s">
        <v>83</v>
      </c>
      <c r="F12859" t="s">
        <v>201</v>
      </c>
      <c r="G12859">
        <v>0</v>
      </c>
    </row>
    <row r="12860" spans="1:7">
      <c r="A12860" t="s">
        <v>26</v>
      </c>
      <c r="B12860">
        <v>9</v>
      </c>
      <c r="C12860">
        <v>2009</v>
      </c>
      <c r="D12860" t="s">
        <v>57</v>
      </c>
      <c r="E12860" t="s">
        <v>83</v>
      </c>
      <c r="F12860" t="s">
        <v>201</v>
      </c>
      <c r="G12860">
        <v>0</v>
      </c>
    </row>
    <row r="12861" spans="1:7">
      <c r="A12861" t="s">
        <v>5</v>
      </c>
      <c r="B12861">
        <v>12</v>
      </c>
      <c r="C12861">
        <v>2010</v>
      </c>
      <c r="D12861" t="s">
        <v>57</v>
      </c>
      <c r="E12861" t="s">
        <v>83</v>
      </c>
      <c r="F12861" t="s">
        <v>201</v>
      </c>
      <c r="G12861">
        <v>0</v>
      </c>
    </row>
    <row r="12862" spans="1:7">
      <c r="A12862" t="s">
        <v>52</v>
      </c>
      <c r="B12862">
        <v>6</v>
      </c>
      <c r="C12862">
        <v>2009</v>
      </c>
      <c r="D12862" t="s">
        <v>57</v>
      </c>
      <c r="E12862" t="s">
        <v>83</v>
      </c>
      <c r="F12862" t="s">
        <v>203</v>
      </c>
      <c r="G12862">
        <v>70.400000000000006</v>
      </c>
    </row>
    <row r="12863" spans="1:7">
      <c r="A12863" t="s">
        <v>19</v>
      </c>
      <c r="B12863">
        <v>11</v>
      </c>
      <c r="C12863">
        <v>2010</v>
      </c>
      <c r="D12863" t="s">
        <v>57</v>
      </c>
      <c r="E12863" t="s">
        <v>83</v>
      </c>
      <c r="F12863" t="s">
        <v>203</v>
      </c>
      <c r="G12863">
        <v>0</v>
      </c>
    </row>
    <row r="12864" spans="1:7">
      <c r="A12864" t="s">
        <v>38</v>
      </c>
      <c r="B12864">
        <v>7</v>
      </c>
      <c r="C12864">
        <v>2011</v>
      </c>
      <c r="D12864" t="s">
        <v>57</v>
      </c>
      <c r="E12864" t="s">
        <v>83</v>
      </c>
      <c r="F12864" t="s">
        <v>203</v>
      </c>
      <c r="G12864">
        <v>17.34</v>
      </c>
    </row>
    <row r="12865" spans="1:7">
      <c r="A12865" t="s">
        <v>14</v>
      </c>
      <c r="B12865">
        <v>10</v>
      </c>
      <c r="C12865">
        <v>2010</v>
      </c>
      <c r="D12865" t="s">
        <v>57</v>
      </c>
      <c r="E12865" t="s">
        <v>83</v>
      </c>
      <c r="F12865" t="s">
        <v>203</v>
      </c>
      <c r="G12865">
        <v>0</v>
      </c>
    </row>
    <row r="12866" spans="1:7">
      <c r="A12866" t="s">
        <v>42</v>
      </c>
      <c r="B12866">
        <v>2</v>
      </c>
      <c r="C12866">
        <v>2010</v>
      </c>
      <c r="D12866" t="s">
        <v>57</v>
      </c>
      <c r="E12866" t="s">
        <v>83</v>
      </c>
      <c r="F12866" t="s">
        <v>214</v>
      </c>
      <c r="G12866">
        <v>706</v>
      </c>
    </row>
    <row r="12867" spans="1:7">
      <c r="A12867" t="s">
        <v>43</v>
      </c>
      <c r="B12867">
        <v>5</v>
      </c>
      <c r="C12867">
        <v>2009</v>
      </c>
      <c r="D12867" t="s">
        <v>57</v>
      </c>
      <c r="E12867" t="s">
        <v>83</v>
      </c>
      <c r="F12867" t="s">
        <v>214</v>
      </c>
      <c r="G12867">
        <v>886.6</v>
      </c>
    </row>
    <row r="12868" spans="1:7">
      <c r="A12868" t="s">
        <v>19</v>
      </c>
      <c r="B12868">
        <v>11</v>
      </c>
      <c r="C12868">
        <v>2010</v>
      </c>
      <c r="D12868" t="s">
        <v>57</v>
      </c>
      <c r="E12868" t="s">
        <v>83</v>
      </c>
      <c r="F12868" t="s">
        <v>214</v>
      </c>
      <c r="G12868">
        <v>0</v>
      </c>
    </row>
    <row r="12869" spans="1:7">
      <c r="A12869" t="s">
        <v>17</v>
      </c>
      <c r="B12869">
        <v>4</v>
      </c>
      <c r="C12869">
        <v>2009</v>
      </c>
      <c r="D12869" t="s">
        <v>57</v>
      </c>
      <c r="E12869" t="s">
        <v>83</v>
      </c>
      <c r="F12869" t="s">
        <v>214</v>
      </c>
      <c r="G12869">
        <v>682</v>
      </c>
    </row>
    <row r="12870" spans="1:7">
      <c r="A12870" t="s">
        <v>33</v>
      </c>
      <c r="B12870">
        <v>9</v>
      </c>
      <c r="C12870">
        <v>2010</v>
      </c>
      <c r="D12870" t="s">
        <v>57</v>
      </c>
      <c r="E12870" t="s">
        <v>83</v>
      </c>
      <c r="F12870" t="s">
        <v>221</v>
      </c>
      <c r="G12870">
        <v>458.53000000000003</v>
      </c>
    </row>
    <row r="12871" spans="1:7">
      <c r="A12871" t="s">
        <v>114</v>
      </c>
      <c r="B12871">
        <v>2</v>
      </c>
      <c r="C12871">
        <v>2011</v>
      </c>
      <c r="D12871" t="s">
        <v>57</v>
      </c>
      <c r="E12871" t="s">
        <v>83</v>
      </c>
      <c r="F12871" t="s">
        <v>221</v>
      </c>
      <c r="G12871">
        <v>0</v>
      </c>
    </row>
    <row r="12872" spans="1:7">
      <c r="A12872" t="s">
        <v>99</v>
      </c>
      <c r="B12872">
        <v>1</v>
      </c>
      <c r="C12872">
        <v>2011</v>
      </c>
      <c r="D12872" t="s">
        <v>57</v>
      </c>
      <c r="E12872" t="s">
        <v>83</v>
      </c>
      <c r="F12872" t="s">
        <v>221</v>
      </c>
      <c r="G12872">
        <v>2500</v>
      </c>
    </row>
    <row r="12873" spans="1:7">
      <c r="A12873" t="s">
        <v>43</v>
      </c>
      <c r="B12873">
        <v>5</v>
      </c>
      <c r="C12873">
        <v>2009</v>
      </c>
      <c r="D12873" t="s">
        <v>57</v>
      </c>
      <c r="E12873" t="s">
        <v>83</v>
      </c>
      <c r="F12873" t="s">
        <v>221</v>
      </c>
      <c r="G12873">
        <v>48235.590000000004</v>
      </c>
    </row>
    <row r="12874" spans="1:7">
      <c r="A12874" t="s">
        <v>28</v>
      </c>
      <c r="B12874">
        <v>4</v>
      </c>
      <c r="C12874">
        <v>2012</v>
      </c>
      <c r="D12874" t="s">
        <v>57</v>
      </c>
      <c r="E12874" t="s">
        <v>83</v>
      </c>
      <c r="F12874" t="s">
        <v>221</v>
      </c>
      <c r="G12874">
        <v>840.67000000000007</v>
      </c>
    </row>
    <row r="12875" spans="1:7">
      <c r="A12875" t="s">
        <v>19</v>
      </c>
      <c r="B12875">
        <v>11</v>
      </c>
      <c r="C12875">
        <v>2010</v>
      </c>
      <c r="D12875" t="s">
        <v>57</v>
      </c>
      <c r="E12875" t="s">
        <v>83</v>
      </c>
      <c r="F12875" t="s">
        <v>225</v>
      </c>
      <c r="G12875">
        <v>0</v>
      </c>
    </row>
    <row r="12876" spans="1:7">
      <c r="A12876" t="s">
        <v>33</v>
      </c>
      <c r="B12876">
        <v>9</v>
      </c>
      <c r="C12876">
        <v>2010</v>
      </c>
      <c r="D12876" t="s">
        <v>57</v>
      </c>
      <c r="E12876" t="s">
        <v>83</v>
      </c>
      <c r="F12876" t="s">
        <v>225</v>
      </c>
      <c r="G12876">
        <v>0</v>
      </c>
    </row>
    <row r="12877" spans="1:7">
      <c r="A12877" t="s">
        <v>35</v>
      </c>
      <c r="B12877">
        <v>5</v>
      </c>
      <c r="C12877">
        <v>2010</v>
      </c>
      <c r="D12877" t="s">
        <v>57</v>
      </c>
      <c r="E12877" t="s">
        <v>83</v>
      </c>
      <c r="F12877" t="s">
        <v>225</v>
      </c>
      <c r="G12877">
        <v>0</v>
      </c>
    </row>
    <row r="12878" spans="1:7">
      <c r="A12878" t="s">
        <v>45</v>
      </c>
      <c r="B12878">
        <v>3</v>
      </c>
      <c r="C12878">
        <v>2010</v>
      </c>
      <c r="D12878" t="s">
        <v>57</v>
      </c>
      <c r="E12878" t="s">
        <v>83</v>
      </c>
      <c r="F12878" t="s">
        <v>225</v>
      </c>
      <c r="G12878">
        <v>0</v>
      </c>
    </row>
    <row r="12879" spans="1:7">
      <c r="A12879" t="s">
        <v>46</v>
      </c>
      <c r="B12879">
        <v>12</v>
      </c>
      <c r="C12879">
        <v>2009</v>
      </c>
      <c r="D12879" t="s">
        <v>57</v>
      </c>
      <c r="E12879" t="s">
        <v>83</v>
      </c>
      <c r="F12879" t="s">
        <v>226</v>
      </c>
      <c r="G12879">
        <v>1094.68</v>
      </c>
    </row>
    <row r="12880" spans="1:7">
      <c r="A12880" t="s">
        <v>26</v>
      </c>
      <c r="B12880">
        <v>9</v>
      </c>
      <c r="C12880">
        <v>2009</v>
      </c>
      <c r="D12880" t="s">
        <v>57</v>
      </c>
      <c r="E12880" t="s">
        <v>83</v>
      </c>
      <c r="F12880" t="s">
        <v>228</v>
      </c>
      <c r="G12880">
        <v>859.13</v>
      </c>
    </row>
    <row r="12881" spans="1:7">
      <c r="A12881" t="s">
        <v>25</v>
      </c>
      <c r="B12881">
        <v>8</v>
      </c>
      <c r="C12881">
        <v>2011</v>
      </c>
      <c r="D12881" t="s">
        <v>57</v>
      </c>
      <c r="E12881" t="s">
        <v>83</v>
      </c>
      <c r="F12881" t="s">
        <v>228</v>
      </c>
      <c r="G12881">
        <v>4292.7700000000004</v>
      </c>
    </row>
    <row r="12882" spans="1:7">
      <c r="A12882" t="s">
        <v>5</v>
      </c>
      <c r="B12882">
        <v>12</v>
      </c>
      <c r="C12882">
        <v>2010</v>
      </c>
      <c r="D12882" t="s">
        <v>57</v>
      </c>
      <c r="E12882" t="s">
        <v>83</v>
      </c>
      <c r="F12882" t="s">
        <v>228</v>
      </c>
      <c r="G12882">
        <v>0</v>
      </c>
    </row>
    <row r="12883" spans="1:7">
      <c r="A12883" t="s">
        <v>30</v>
      </c>
      <c r="B12883">
        <v>8</v>
      </c>
      <c r="C12883">
        <v>2010</v>
      </c>
      <c r="D12883" t="s">
        <v>57</v>
      </c>
      <c r="E12883" t="s">
        <v>83</v>
      </c>
      <c r="F12883" t="s">
        <v>228</v>
      </c>
      <c r="G12883">
        <v>0</v>
      </c>
    </row>
    <row r="12884" spans="1:7">
      <c r="A12884" t="s">
        <v>99</v>
      </c>
      <c r="B12884">
        <v>1</v>
      </c>
      <c r="C12884">
        <v>2011</v>
      </c>
      <c r="D12884" t="s">
        <v>57</v>
      </c>
      <c r="E12884" t="s">
        <v>83</v>
      </c>
      <c r="F12884" t="s">
        <v>231</v>
      </c>
      <c r="G12884">
        <v>503.16</v>
      </c>
    </row>
    <row r="12885" spans="1:7">
      <c r="A12885" t="s">
        <v>26</v>
      </c>
      <c r="B12885">
        <v>9</v>
      </c>
      <c r="C12885">
        <v>2009</v>
      </c>
      <c r="D12885" t="s">
        <v>57</v>
      </c>
      <c r="E12885" t="s">
        <v>83</v>
      </c>
      <c r="F12885" t="s">
        <v>231</v>
      </c>
      <c r="G12885">
        <v>0</v>
      </c>
    </row>
    <row r="12886" spans="1:7">
      <c r="A12886" t="s">
        <v>17</v>
      </c>
      <c r="B12886">
        <v>4</v>
      </c>
      <c r="C12886">
        <v>2009</v>
      </c>
      <c r="D12886" t="s">
        <v>57</v>
      </c>
      <c r="E12886" t="s">
        <v>83</v>
      </c>
      <c r="F12886" t="s">
        <v>234</v>
      </c>
      <c r="G12886">
        <v>0</v>
      </c>
    </row>
    <row r="12887" spans="1:7">
      <c r="A12887" t="s">
        <v>45</v>
      </c>
      <c r="B12887">
        <v>3</v>
      </c>
      <c r="C12887">
        <v>2010</v>
      </c>
      <c r="D12887" t="s">
        <v>57</v>
      </c>
      <c r="E12887" t="s">
        <v>83</v>
      </c>
      <c r="F12887" t="s">
        <v>234</v>
      </c>
      <c r="G12887">
        <v>0</v>
      </c>
    </row>
    <row r="12888" spans="1:7">
      <c r="A12888" t="s">
        <v>40</v>
      </c>
      <c r="B12888">
        <v>10</v>
      </c>
      <c r="C12888">
        <v>2011</v>
      </c>
      <c r="D12888" t="s">
        <v>57</v>
      </c>
      <c r="E12888" t="s">
        <v>83</v>
      </c>
      <c r="F12888" t="s">
        <v>237</v>
      </c>
      <c r="G12888">
        <v>0</v>
      </c>
    </row>
    <row r="12889" spans="1:7">
      <c r="A12889" t="s">
        <v>46</v>
      </c>
      <c r="B12889">
        <v>12</v>
      </c>
      <c r="C12889">
        <v>2009</v>
      </c>
      <c r="D12889" t="s">
        <v>57</v>
      </c>
      <c r="E12889" t="s">
        <v>83</v>
      </c>
      <c r="F12889" t="s">
        <v>238</v>
      </c>
      <c r="G12889">
        <v>0</v>
      </c>
    </row>
    <row r="12890" spans="1:7">
      <c r="A12890" t="s">
        <v>19</v>
      </c>
      <c r="B12890">
        <v>11</v>
      </c>
      <c r="C12890">
        <v>2010</v>
      </c>
      <c r="D12890" t="s">
        <v>57</v>
      </c>
      <c r="E12890" t="s">
        <v>83</v>
      </c>
      <c r="F12890" t="s">
        <v>245</v>
      </c>
      <c r="G12890">
        <v>0</v>
      </c>
    </row>
    <row r="12891" spans="1:7">
      <c r="A12891" t="s">
        <v>28</v>
      </c>
      <c r="B12891">
        <v>4</v>
      </c>
      <c r="C12891">
        <v>2012</v>
      </c>
      <c r="D12891" t="s">
        <v>57</v>
      </c>
      <c r="E12891" t="s">
        <v>83</v>
      </c>
      <c r="F12891" t="s">
        <v>245</v>
      </c>
      <c r="G12891">
        <v>2.21</v>
      </c>
    </row>
    <row r="12892" spans="1:7">
      <c r="A12892" t="s">
        <v>31</v>
      </c>
      <c r="B12892">
        <v>3</v>
      </c>
      <c r="C12892">
        <v>2012</v>
      </c>
      <c r="D12892" t="s">
        <v>57</v>
      </c>
      <c r="E12892" t="s">
        <v>83</v>
      </c>
      <c r="F12892" t="s">
        <v>245</v>
      </c>
      <c r="G12892">
        <v>0</v>
      </c>
    </row>
    <row r="12893" spans="1:7">
      <c r="A12893" t="s">
        <v>32</v>
      </c>
      <c r="B12893">
        <v>10</v>
      </c>
      <c r="C12893">
        <v>2009</v>
      </c>
      <c r="D12893" t="s">
        <v>57</v>
      </c>
      <c r="E12893" t="s">
        <v>83</v>
      </c>
      <c r="F12893" t="s">
        <v>245</v>
      </c>
      <c r="G12893">
        <v>17.490000000000002</v>
      </c>
    </row>
    <row r="12894" spans="1:7">
      <c r="A12894" t="s">
        <v>26</v>
      </c>
      <c r="B12894">
        <v>9</v>
      </c>
      <c r="C12894">
        <v>2009</v>
      </c>
      <c r="D12894" t="s">
        <v>57</v>
      </c>
      <c r="E12894" t="s">
        <v>83</v>
      </c>
      <c r="F12894" t="s">
        <v>245</v>
      </c>
      <c r="G12894">
        <v>10.61</v>
      </c>
    </row>
    <row r="12895" spans="1:7">
      <c r="A12895" t="s">
        <v>40</v>
      </c>
      <c r="B12895">
        <v>10</v>
      </c>
      <c r="C12895">
        <v>2011</v>
      </c>
      <c r="D12895" t="s">
        <v>57</v>
      </c>
      <c r="E12895" t="s">
        <v>83</v>
      </c>
      <c r="F12895" t="s">
        <v>248</v>
      </c>
      <c r="G12895">
        <v>1116.03</v>
      </c>
    </row>
    <row r="12896" spans="1:7">
      <c r="A12896" t="s">
        <v>99</v>
      </c>
      <c r="B12896">
        <v>1</v>
      </c>
      <c r="C12896">
        <v>2011</v>
      </c>
      <c r="D12896" t="s">
        <v>57</v>
      </c>
      <c r="E12896" t="s">
        <v>83</v>
      </c>
      <c r="F12896" t="s">
        <v>248</v>
      </c>
      <c r="G12896">
        <v>342.63</v>
      </c>
    </row>
    <row r="12897" spans="1:7">
      <c r="A12897" t="s">
        <v>114</v>
      </c>
      <c r="B12897">
        <v>2</v>
      </c>
      <c r="C12897">
        <v>2011</v>
      </c>
      <c r="D12897" t="s">
        <v>57</v>
      </c>
      <c r="E12897" t="s">
        <v>83</v>
      </c>
      <c r="F12897" t="s">
        <v>248</v>
      </c>
      <c r="G12897">
        <v>6917.5</v>
      </c>
    </row>
    <row r="12898" spans="1:7">
      <c r="A12898" t="s">
        <v>19</v>
      </c>
      <c r="B12898">
        <v>11</v>
      </c>
      <c r="C12898">
        <v>2010</v>
      </c>
      <c r="D12898" t="s">
        <v>57</v>
      </c>
      <c r="E12898" t="s">
        <v>83</v>
      </c>
      <c r="F12898" t="s">
        <v>248</v>
      </c>
      <c r="G12898">
        <v>1077.95</v>
      </c>
    </row>
    <row r="12899" spans="1:7">
      <c r="A12899" t="s">
        <v>24</v>
      </c>
      <c r="B12899">
        <v>5</v>
      </c>
      <c r="C12899">
        <v>2012</v>
      </c>
      <c r="D12899" t="s">
        <v>57</v>
      </c>
      <c r="E12899" t="s">
        <v>83</v>
      </c>
      <c r="F12899" t="s">
        <v>248</v>
      </c>
      <c r="G12899">
        <v>2517.0500000000002</v>
      </c>
    </row>
    <row r="12900" spans="1:7">
      <c r="A12900" t="s">
        <v>38</v>
      </c>
      <c r="B12900">
        <v>7</v>
      </c>
      <c r="C12900">
        <v>2011</v>
      </c>
      <c r="D12900" t="s">
        <v>57</v>
      </c>
      <c r="E12900" t="s">
        <v>83</v>
      </c>
      <c r="F12900" t="s">
        <v>248</v>
      </c>
      <c r="G12900">
        <v>913.06000000000006</v>
      </c>
    </row>
    <row r="12901" spans="1:7">
      <c r="A12901" t="s">
        <v>85</v>
      </c>
      <c r="B12901">
        <v>4</v>
      </c>
      <c r="C12901">
        <v>2010</v>
      </c>
      <c r="D12901" t="s">
        <v>57</v>
      </c>
      <c r="E12901" t="s">
        <v>83</v>
      </c>
      <c r="F12901" t="s">
        <v>248</v>
      </c>
      <c r="G12901">
        <v>2660.4900000000002</v>
      </c>
    </row>
    <row r="12902" spans="1:7">
      <c r="A12902" t="s">
        <v>19</v>
      </c>
      <c r="B12902">
        <v>11</v>
      </c>
      <c r="C12902">
        <v>2010</v>
      </c>
      <c r="D12902" t="s">
        <v>57</v>
      </c>
      <c r="E12902" t="s">
        <v>83</v>
      </c>
      <c r="F12902" t="s">
        <v>249</v>
      </c>
      <c r="G12902">
        <v>1194.32</v>
      </c>
    </row>
    <row r="12903" spans="1:7">
      <c r="A12903" t="s">
        <v>68</v>
      </c>
      <c r="B12903">
        <v>1</v>
      </c>
      <c r="C12903">
        <v>2010</v>
      </c>
      <c r="D12903" t="s">
        <v>57</v>
      </c>
      <c r="E12903" t="s">
        <v>83</v>
      </c>
      <c r="F12903" t="s">
        <v>262</v>
      </c>
      <c r="G12903">
        <v>46753.23</v>
      </c>
    </row>
    <row r="12904" spans="1:7">
      <c r="A12904" t="s">
        <v>52</v>
      </c>
      <c r="B12904">
        <v>6</v>
      </c>
      <c r="C12904">
        <v>2009</v>
      </c>
      <c r="D12904" t="s">
        <v>57</v>
      </c>
      <c r="E12904" t="s">
        <v>83</v>
      </c>
      <c r="F12904" t="s">
        <v>262</v>
      </c>
      <c r="G12904">
        <v>65984.86</v>
      </c>
    </row>
    <row r="12905" spans="1:7">
      <c r="A12905" t="s">
        <v>9</v>
      </c>
      <c r="B12905">
        <v>8</v>
      </c>
      <c r="C12905">
        <v>2009</v>
      </c>
      <c r="D12905" t="s">
        <v>57</v>
      </c>
      <c r="E12905" t="s">
        <v>83</v>
      </c>
      <c r="F12905" t="s">
        <v>263</v>
      </c>
      <c r="G12905">
        <v>0</v>
      </c>
    </row>
    <row r="12906" spans="1:7">
      <c r="A12906" t="s">
        <v>22</v>
      </c>
      <c r="B12906">
        <v>9</v>
      </c>
      <c r="C12906">
        <v>2011</v>
      </c>
      <c r="D12906" t="s">
        <v>57</v>
      </c>
      <c r="E12906" t="s">
        <v>83</v>
      </c>
      <c r="F12906" t="s">
        <v>263</v>
      </c>
      <c r="G12906">
        <v>0</v>
      </c>
    </row>
    <row r="12907" spans="1:7">
      <c r="A12907" t="s">
        <v>89</v>
      </c>
      <c r="B12907">
        <v>4</v>
      </c>
      <c r="C12907">
        <v>2011</v>
      </c>
      <c r="D12907" t="s">
        <v>57</v>
      </c>
      <c r="E12907" t="s">
        <v>83</v>
      </c>
      <c r="F12907" t="s">
        <v>263</v>
      </c>
      <c r="G12907">
        <v>75.600000000000009</v>
      </c>
    </row>
    <row r="12908" spans="1:7">
      <c r="A12908" t="s">
        <v>46</v>
      </c>
      <c r="B12908">
        <v>12</v>
      </c>
      <c r="C12908">
        <v>2009</v>
      </c>
      <c r="D12908" t="s">
        <v>57</v>
      </c>
      <c r="E12908" t="s">
        <v>83</v>
      </c>
      <c r="F12908" t="s">
        <v>263</v>
      </c>
      <c r="G12908">
        <v>13.8</v>
      </c>
    </row>
    <row r="12909" spans="1:7">
      <c r="A12909" t="s">
        <v>19</v>
      </c>
      <c r="B12909">
        <v>11</v>
      </c>
      <c r="C12909">
        <v>2010</v>
      </c>
      <c r="D12909" t="s">
        <v>57</v>
      </c>
      <c r="E12909" t="s">
        <v>83</v>
      </c>
      <c r="F12909" t="s">
        <v>263</v>
      </c>
      <c r="G12909">
        <v>0</v>
      </c>
    </row>
    <row r="12910" spans="1:7">
      <c r="A12910" t="s">
        <v>30</v>
      </c>
      <c r="B12910">
        <v>8</v>
      </c>
      <c r="C12910">
        <v>2010</v>
      </c>
      <c r="D12910" t="s">
        <v>57</v>
      </c>
      <c r="E12910" t="s">
        <v>83</v>
      </c>
      <c r="F12910" t="s">
        <v>263</v>
      </c>
      <c r="G12910">
        <v>0</v>
      </c>
    </row>
    <row r="12911" spans="1:7">
      <c r="A12911" t="s">
        <v>35</v>
      </c>
      <c r="B12911">
        <v>5</v>
      </c>
      <c r="C12911">
        <v>2010</v>
      </c>
      <c r="D12911" t="s">
        <v>57</v>
      </c>
      <c r="E12911" t="s">
        <v>83</v>
      </c>
      <c r="F12911" t="s">
        <v>263</v>
      </c>
      <c r="G12911">
        <v>0</v>
      </c>
    </row>
    <row r="12912" spans="1:7">
      <c r="A12912" t="s">
        <v>85</v>
      </c>
      <c r="B12912">
        <v>4</v>
      </c>
      <c r="C12912">
        <v>2010</v>
      </c>
      <c r="D12912" t="s">
        <v>57</v>
      </c>
      <c r="E12912" t="s">
        <v>83</v>
      </c>
      <c r="F12912" t="s">
        <v>263</v>
      </c>
      <c r="G12912">
        <v>0</v>
      </c>
    </row>
    <row r="12913" spans="1:7">
      <c r="A12913" t="s">
        <v>29</v>
      </c>
      <c r="B12913">
        <v>6</v>
      </c>
      <c r="C12913">
        <v>2011</v>
      </c>
      <c r="D12913" t="s">
        <v>57</v>
      </c>
      <c r="E12913" t="s">
        <v>83</v>
      </c>
      <c r="F12913" t="s">
        <v>263</v>
      </c>
      <c r="G12913">
        <v>2058.8000000000002</v>
      </c>
    </row>
    <row r="12914" spans="1:7">
      <c r="A12914" t="s">
        <v>89</v>
      </c>
      <c r="B12914">
        <v>4</v>
      </c>
      <c r="C12914">
        <v>2011</v>
      </c>
      <c r="D12914" t="s">
        <v>57</v>
      </c>
      <c r="E12914" t="s">
        <v>83</v>
      </c>
      <c r="F12914" t="s">
        <v>264</v>
      </c>
      <c r="G12914">
        <v>-33549.67</v>
      </c>
    </row>
    <row r="12915" spans="1:7">
      <c r="A12915" t="s">
        <v>68</v>
      </c>
      <c r="B12915">
        <v>1</v>
      </c>
      <c r="C12915">
        <v>2010</v>
      </c>
      <c r="D12915" t="s">
        <v>57</v>
      </c>
      <c r="E12915" t="s">
        <v>83</v>
      </c>
      <c r="F12915" t="s">
        <v>264</v>
      </c>
      <c r="G12915">
        <v>1446.93</v>
      </c>
    </row>
    <row r="12916" spans="1:7">
      <c r="A12916" t="s">
        <v>28</v>
      </c>
      <c r="B12916">
        <v>4</v>
      </c>
      <c r="C12916">
        <v>2012</v>
      </c>
      <c r="D12916" t="s">
        <v>57</v>
      </c>
      <c r="E12916" t="s">
        <v>83</v>
      </c>
      <c r="F12916" t="s">
        <v>264</v>
      </c>
      <c r="G12916">
        <v>3403.46</v>
      </c>
    </row>
    <row r="12917" spans="1:7">
      <c r="A12917" t="s">
        <v>14</v>
      </c>
      <c r="B12917">
        <v>10</v>
      </c>
      <c r="C12917">
        <v>2010</v>
      </c>
      <c r="D12917" t="s">
        <v>57</v>
      </c>
      <c r="E12917" t="s">
        <v>83</v>
      </c>
      <c r="F12917" t="s">
        <v>264</v>
      </c>
      <c r="G12917">
        <v>-22330.74</v>
      </c>
    </row>
    <row r="12918" spans="1:7">
      <c r="A12918" t="s">
        <v>42</v>
      </c>
      <c r="B12918">
        <v>2</v>
      </c>
      <c r="C12918">
        <v>2010</v>
      </c>
      <c r="D12918" t="s">
        <v>57</v>
      </c>
      <c r="E12918" t="s">
        <v>83</v>
      </c>
      <c r="F12918" t="s">
        <v>264</v>
      </c>
      <c r="G12918">
        <v>590.79</v>
      </c>
    </row>
    <row r="12919" spans="1:7">
      <c r="A12919" t="s">
        <v>5</v>
      </c>
      <c r="B12919">
        <v>12</v>
      </c>
      <c r="C12919">
        <v>2010</v>
      </c>
      <c r="D12919" t="s">
        <v>57</v>
      </c>
      <c r="E12919" t="s">
        <v>83</v>
      </c>
      <c r="F12919" t="s">
        <v>264</v>
      </c>
      <c r="G12919">
        <v>10427.56</v>
      </c>
    </row>
    <row r="12920" spans="1:7">
      <c r="A12920" t="s">
        <v>85</v>
      </c>
      <c r="B12920">
        <v>4</v>
      </c>
      <c r="C12920">
        <v>2010</v>
      </c>
      <c r="D12920" t="s">
        <v>57</v>
      </c>
      <c r="E12920" t="s">
        <v>83</v>
      </c>
      <c r="F12920" t="s">
        <v>264</v>
      </c>
      <c r="G12920">
        <v>-26316.240000000002</v>
      </c>
    </row>
    <row r="12921" spans="1:7">
      <c r="A12921" t="s">
        <v>5</v>
      </c>
      <c r="B12921">
        <v>12</v>
      </c>
      <c r="C12921">
        <v>2010</v>
      </c>
      <c r="D12921" t="s">
        <v>57</v>
      </c>
      <c r="E12921" t="s">
        <v>83</v>
      </c>
      <c r="F12921" t="s">
        <v>265</v>
      </c>
      <c r="G12921">
        <v>0</v>
      </c>
    </row>
    <row r="12922" spans="1:7">
      <c r="A12922" t="s">
        <v>37</v>
      </c>
      <c r="B12922">
        <v>11</v>
      </c>
      <c r="C12922">
        <v>2011</v>
      </c>
      <c r="D12922" t="s">
        <v>57</v>
      </c>
      <c r="E12922" t="s">
        <v>83</v>
      </c>
      <c r="F12922" t="s">
        <v>265</v>
      </c>
      <c r="G12922">
        <v>0</v>
      </c>
    </row>
    <row r="12923" spans="1:7">
      <c r="A12923" t="s">
        <v>28</v>
      </c>
      <c r="B12923">
        <v>4</v>
      </c>
      <c r="C12923">
        <v>2012</v>
      </c>
      <c r="D12923" t="s">
        <v>57</v>
      </c>
      <c r="E12923" t="s">
        <v>83</v>
      </c>
      <c r="F12923" t="s">
        <v>265</v>
      </c>
      <c r="G12923">
        <v>0</v>
      </c>
    </row>
    <row r="12924" spans="1:7">
      <c r="A12924" t="s">
        <v>46</v>
      </c>
      <c r="B12924">
        <v>12</v>
      </c>
      <c r="C12924">
        <v>2009</v>
      </c>
      <c r="D12924" t="s">
        <v>57</v>
      </c>
      <c r="E12924" t="s">
        <v>83</v>
      </c>
      <c r="F12924" t="s">
        <v>265</v>
      </c>
      <c r="G12924">
        <v>0</v>
      </c>
    </row>
    <row r="12925" spans="1:7">
      <c r="A12925" t="s">
        <v>68</v>
      </c>
      <c r="B12925">
        <v>1</v>
      </c>
      <c r="C12925">
        <v>2010</v>
      </c>
      <c r="D12925" t="s">
        <v>57</v>
      </c>
      <c r="E12925" t="s">
        <v>83</v>
      </c>
      <c r="F12925" t="s">
        <v>87</v>
      </c>
      <c r="G12925">
        <v>2395.6799999999998</v>
      </c>
    </row>
    <row r="12926" spans="1:7">
      <c r="A12926" t="s">
        <v>5</v>
      </c>
      <c r="B12926">
        <v>12</v>
      </c>
      <c r="C12926">
        <v>2010</v>
      </c>
      <c r="D12926" t="s">
        <v>57</v>
      </c>
      <c r="E12926" t="s">
        <v>83</v>
      </c>
      <c r="F12926" t="s">
        <v>87</v>
      </c>
      <c r="G12926">
        <v>1630.22</v>
      </c>
    </row>
    <row r="12927" spans="1:7">
      <c r="A12927" t="s">
        <v>25</v>
      </c>
      <c r="B12927">
        <v>8</v>
      </c>
      <c r="C12927">
        <v>2011</v>
      </c>
      <c r="D12927" t="s">
        <v>57</v>
      </c>
      <c r="E12927" t="s">
        <v>83</v>
      </c>
      <c r="F12927" t="s">
        <v>87</v>
      </c>
      <c r="G12927">
        <v>674.69</v>
      </c>
    </row>
    <row r="12928" spans="1:7">
      <c r="A12928" t="s">
        <v>30</v>
      </c>
      <c r="B12928">
        <v>8</v>
      </c>
      <c r="C12928">
        <v>2010</v>
      </c>
      <c r="D12928" t="s">
        <v>57</v>
      </c>
      <c r="E12928" t="s">
        <v>83</v>
      </c>
      <c r="F12928" t="s">
        <v>87</v>
      </c>
      <c r="G12928">
        <v>2292.14</v>
      </c>
    </row>
    <row r="12929" spans="1:7">
      <c r="A12929" t="s">
        <v>38</v>
      </c>
      <c r="B12929">
        <v>7</v>
      </c>
      <c r="C12929">
        <v>2011</v>
      </c>
      <c r="D12929" t="s">
        <v>57</v>
      </c>
      <c r="E12929" t="s">
        <v>83</v>
      </c>
      <c r="F12929" t="s">
        <v>87</v>
      </c>
      <c r="G12929">
        <v>1869.2</v>
      </c>
    </row>
    <row r="12930" spans="1:7">
      <c r="A12930" t="s">
        <v>37</v>
      </c>
      <c r="B12930">
        <v>11</v>
      </c>
      <c r="C12930">
        <v>2011</v>
      </c>
      <c r="D12930" t="s">
        <v>57</v>
      </c>
      <c r="E12930" t="s">
        <v>83</v>
      </c>
      <c r="F12930" t="s">
        <v>87</v>
      </c>
      <c r="G12930">
        <v>19111.75</v>
      </c>
    </row>
    <row r="12931" spans="1:7">
      <c r="A12931" t="s">
        <v>22</v>
      </c>
      <c r="B12931">
        <v>9</v>
      </c>
      <c r="C12931">
        <v>2011</v>
      </c>
      <c r="D12931" t="s">
        <v>57</v>
      </c>
      <c r="E12931" t="s">
        <v>83</v>
      </c>
      <c r="F12931" t="s">
        <v>87</v>
      </c>
      <c r="G12931">
        <v>4353.5600000000004</v>
      </c>
    </row>
    <row r="12932" spans="1:7">
      <c r="A12932" t="s">
        <v>17</v>
      </c>
      <c r="B12932">
        <v>4</v>
      </c>
      <c r="C12932">
        <v>2009</v>
      </c>
      <c r="D12932" t="s">
        <v>57</v>
      </c>
      <c r="E12932" t="s">
        <v>83</v>
      </c>
      <c r="F12932" t="s">
        <v>92</v>
      </c>
      <c r="G12932">
        <v>783.75</v>
      </c>
    </row>
    <row r="12933" spans="1:7">
      <c r="A12933" t="s">
        <v>14</v>
      </c>
      <c r="B12933">
        <v>10</v>
      </c>
      <c r="C12933">
        <v>2010</v>
      </c>
      <c r="D12933" t="s">
        <v>57</v>
      </c>
      <c r="E12933" t="s">
        <v>83</v>
      </c>
      <c r="F12933" t="s">
        <v>92</v>
      </c>
      <c r="G12933">
        <v>1039.44</v>
      </c>
    </row>
    <row r="12934" spans="1:7">
      <c r="A12934" t="s">
        <v>24</v>
      </c>
      <c r="B12934">
        <v>5</v>
      </c>
      <c r="C12934">
        <v>2012</v>
      </c>
      <c r="D12934" t="s">
        <v>57</v>
      </c>
      <c r="E12934" t="s">
        <v>83</v>
      </c>
      <c r="F12934" t="s">
        <v>92</v>
      </c>
      <c r="G12934">
        <v>827.1</v>
      </c>
    </row>
    <row r="12935" spans="1:7">
      <c r="A12935" t="s">
        <v>40</v>
      </c>
      <c r="B12935">
        <v>10</v>
      </c>
      <c r="C12935">
        <v>2011</v>
      </c>
      <c r="D12935" t="s">
        <v>57</v>
      </c>
      <c r="E12935" t="s">
        <v>83</v>
      </c>
      <c r="F12935" t="s">
        <v>121</v>
      </c>
      <c r="G12935">
        <v>6326.72</v>
      </c>
    </row>
    <row r="12936" spans="1:7">
      <c r="A12936" t="s">
        <v>25</v>
      </c>
      <c r="B12936">
        <v>8</v>
      </c>
      <c r="C12936">
        <v>2011</v>
      </c>
      <c r="D12936" t="s">
        <v>57</v>
      </c>
      <c r="E12936" t="s">
        <v>83</v>
      </c>
      <c r="F12936" t="s">
        <v>121</v>
      </c>
      <c r="G12936">
        <v>12084.300000000001</v>
      </c>
    </row>
    <row r="12937" spans="1:7">
      <c r="A12937" t="s">
        <v>13</v>
      </c>
      <c r="B12937">
        <v>7</v>
      </c>
      <c r="C12937">
        <v>2009</v>
      </c>
      <c r="D12937" t="s">
        <v>57</v>
      </c>
      <c r="E12937" t="s">
        <v>83</v>
      </c>
      <c r="F12937" t="s">
        <v>121</v>
      </c>
      <c r="G12937">
        <v>12407.15</v>
      </c>
    </row>
    <row r="12938" spans="1:7">
      <c r="A12938" t="s">
        <v>19</v>
      </c>
      <c r="B12938">
        <v>11</v>
      </c>
      <c r="C12938">
        <v>2010</v>
      </c>
      <c r="D12938" t="s">
        <v>57</v>
      </c>
      <c r="E12938" t="s">
        <v>83</v>
      </c>
      <c r="F12938" t="s">
        <v>121</v>
      </c>
      <c r="G12938">
        <v>8619.52</v>
      </c>
    </row>
    <row r="12939" spans="1:7">
      <c r="A12939" t="s">
        <v>26</v>
      </c>
      <c r="B12939">
        <v>9</v>
      </c>
      <c r="C12939">
        <v>2009</v>
      </c>
      <c r="D12939" t="s">
        <v>57</v>
      </c>
      <c r="E12939" t="s">
        <v>83</v>
      </c>
      <c r="F12939" t="s">
        <v>121</v>
      </c>
      <c r="G12939">
        <v>18346.350000000002</v>
      </c>
    </row>
    <row r="12940" spans="1:7">
      <c r="A12940" t="s">
        <v>18</v>
      </c>
      <c r="B12940">
        <v>3</v>
      </c>
      <c r="C12940">
        <v>2009</v>
      </c>
      <c r="D12940" t="s">
        <v>57</v>
      </c>
      <c r="E12940" t="s">
        <v>83</v>
      </c>
      <c r="F12940" t="s">
        <v>121</v>
      </c>
      <c r="G12940">
        <v>14333.84</v>
      </c>
    </row>
    <row r="12941" spans="1:7">
      <c r="A12941" t="s">
        <v>71</v>
      </c>
      <c r="B12941">
        <v>11</v>
      </c>
      <c r="C12941">
        <v>2009</v>
      </c>
      <c r="D12941" t="s">
        <v>57</v>
      </c>
      <c r="E12941" t="s">
        <v>83</v>
      </c>
      <c r="F12941" t="s">
        <v>138</v>
      </c>
      <c r="G12941">
        <v>493.36</v>
      </c>
    </row>
    <row r="12942" spans="1:7">
      <c r="A12942" t="s">
        <v>39</v>
      </c>
      <c r="B12942">
        <v>5</v>
      </c>
      <c r="C12942">
        <v>2011</v>
      </c>
      <c r="D12942" t="s">
        <v>57</v>
      </c>
      <c r="E12942" t="s">
        <v>83</v>
      </c>
      <c r="F12942" t="s">
        <v>138</v>
      </c>
      <c r="G12942">
        <v>0</v>
      </c>
    </row>
    <row r="12943" spans="1:7">
      <c r="A12943" t="s">
        <v>85</v>
      </c>
      <c r="B12943">
        <v>4</v>
      </c>
      <c r="C12943">
        <v>2010</v>
      </c>
      <c r="D12943" t="s">
        <v>57</v>
      </c>
      <c r="E12943" t="s">
        <v>83</v>
      </c>
      <c r="F12943" t="s">
        <v>138</v>
      </c>
      <c r="G12943">
        <v>856.81000000000006</v>
      </c>
    </row>
    <row r="12944" spans="1:7">
      <c r="A12944" t="s">
        <v>23</v>
      </c>
      <c r="B12944">
        <v>2</v>
      </c>
      <c r="C12944">
        <v>2009</v>
      </c>
      <c r="D12944" t="s">
        <v>57</v>
      </c>
      <c r="E12944" t="s">
        <v>83</v>
      </c>
      <c r="F12944" t="s">
        <v>138</v>
      </c>
      <c r="G12944">
        <v>520.08000000000004</v>
      </c>
    </row>
    <row r="12945" spans="1:7">
      <c r="A12945" t="s">
        <v>13</v>
      </c>
      <c r="B12945">
        <v>7</v>
      </c>
      <c r="C12945">
        <v>2009</v>
      </c>
      <c r="D12945" t="s">
        <v>57</v>
      </c>
      <c r="E12945" t="s">
        <v>83</v>
      </c>
      <c r="F12945" t="s">
        <v>138</v>
      </c>
      <c r="G12945">
        <v>464.7</v>
      </c>
    </row>
    <row r="12946" spans="1:7">
      <c r="A12946" t="s">
        <v>42</v>
      </c>
      <c r="B12946">
        <v>2</v>
      </c>
      <c r="C12946">
        <v>2010</v>
      </c>
      <c r="D12946" t="s">
        <v>57</v>
      </c>
      <c r="E12946" t="s">
        <v>83</v>
      </c>
      <c r="F12946" t="s">
        <v>138</v>
      </c>
      <c r="G12946">
        <v>422</v>
      </c>
    </row>
    <row r="12947" spans="1:7">
      <c r="A12947" t="s">
        <v>71</v>
      </c>
      <c r="B12947">
        <v>11</v>
      </c>
      <c r="C12947">
        <v>2009</v>
      </c>
      <c r="D12947" t="s">
        <v>57</v>
      </c>
      <c r="E12947" t="s">
        <v>83</v>
      </c>
      <c r="F12947" t="s">
        <v>144</v>
      </c>
      <c r="G12947">
        <v>0</v>
      </c>
    </row>
    <row r="12948" spans="1:7">
      <c r="A12948" t="s">
        <v>32</v>
      </c>
      <c r="B12948">
        <v>10</v>
      </c>
      <c r="C12948">
        <v>2009</v>
      </c>
      <c r="D12948" t="s">
        <v>57</v>
      </c>
      <c r="E12948" t="s">
        <v>83</v>
      </c>
      <c r="F12948" t="s">
        <v>144</v>
      </c>
      <c r="G12948">
        <v>0</v>
      </c>
    </row>
    <row r="12949" spans="1:7">
      <c r="A12949" t="s">
        <v>38</v>
      </c>
      <c r="B12949">
        <v>7</v>
      </c>
      <c r="C12949">
        <v>2011</v>
      </c>
      <c r="D12949" t="s">
        <v>57</v>
      </c>
      <c r="E12949" t="s">
        <v>83</v>
      </c>
      <c r="F12949" t="s">
        <v>144</v>
      </c>
      <c r="G12949">
        <v>0</v>
      </c>
    </row>
    <row r="12950" spans="1:7">
      <c r="A12950" t="s">
        <v>13</v>
      </c>
      <c r="B12950">
        <v>7</v>
      </c>
      <c r="C12950">
        <v>2009</v>
      </c>
      <c r="D12950" t="s">
        <v>57</v>
      </c>
      <c r="E12950" t="s">
        <v>83</v>
      </c>
      <c r="F12950" t="s">
        <v>144</v>
      </c>
      <c r="G12950">
        <v>0</v>
      </c>
    </row>
    <row r="12951" spans="1:7">
      <c r="A12951" t="s">
        <v>9</v>
      </c>
      <c r="B12951">
        <v>8</v>
      </c>
      <c r="C12951">
        <v>2009</v>
      </c>
      <c r="D12951" t="s">
        <v>57</v>
      </c>
      <c r="E12951" t="s">
        <v>83</v>
      </c>
      <c r="F12951" t="s">
        <v>145</v>
      </c>
      <c r="G12951">
        <v>772.61</v>
      </c>
    </row>
    <row r="12952" spans="1:7">
      <c r="A12952" t="s">
        <v>42</v>
      </c>
      <c r="B12952">
        <v>2</v>
      </c>
      <c r="C12952">
        <v>2010</v>
      </c>
      <c r="D12952" t="s">
        <v>57</v>
      </c>
      <c r="E12952" t="s">
        <v>83</v>
      </c>
      <c r="F12952" t="s">
        <v>155</v>
      </c>
      <c r="G12952">
        <v>171.63</v>
      </c>
    </row>
    <row r="12953" spans="1:7">
      <c r="A12953" t="s">
        <v>9</v>
      </c>
      <c r="B12953">
        <v>8</v>
      </c>
      <c r="C12953">
        <v>2009</v>
      </c>
      <c r="D12953" t="s">
        <v>57</v>
      </c>
      <c r="E12953" t="s">
        <v>83</v>
      </c>
      <c r="F12953" t="s">
        <v>155</v>
      </c>
      <c r="G12953">
        <v>435.61</v>
      </c>
    </row>
    <row r="12954" spans="1:7">
      <c r="A12954" t="s">
        <v>13</v>
      </c>
      <c r="B12954">
        <v>7</v>
      </c>
      <c r="C12954">
        <v>2009</v>
      </c>
      <c r="D12954" t="s">
        <v>57</v>
      </c>
      <c r="E12954" t="s">
        <v>83</v>
      </c>
      <c r="F12954" t="s">
        <v>155</v>
      </c>
      <c r="G12954">
        <v>0</v>
      </c>
    </row>
    <row r="12955" spans="1:7">
      <c r="A12955" t="s">
        <v>5</v>
      </c>
      <c r="B12955">
        <v>12</v>
      </c>
      <c r="C12955">
        <v>2010</v>
      </c>
      <c r="D12955" t="s">
        <v>57</v>
      </c>
      <c r="E12955" t="s">
        <v>83</v>
      </c>
      <c r="F12955" t="s">
        <v>157</v>
      </c>
      <c r="G12955">
        <v>0</v>
      </c>
    </row>
    <row r="12956" spans="1:7">
      <c r="A12956" t="s">
        <v>14</v>
      </c>
      <c r="B12956">
        <v>10</v>
      </c>
      <c r="C12956">
        <v>2010</v>
      </c>
      <c r="D12956" t="s">
        <v>57</v>
      </c>
      <c r="E12956" t="s">
        <v>83</v>
      </c>
      <c r="F12956" t="s">
        <v>157</v>
      </c>
      <c r="G12956">
        <v>0</v>
      </c>
    </row>
    <row r="12957" spans="1:7">
      <c r="A12957" t="s">
        <v>28</v>
      </c>
      <c r="B12957">
        <v>4</v>
      </c>
      <c r="C12957">
        <v>2012</v>
      </c>
      <c r="D12957" t="s">
        <v>57</v>
      </c>
      <c r="E12957" t="s">
        <v>83</v>
      </c>
      <c r="F12957" t="s">
        <v>159</v>
      </c>
      <c r="G12957">
        <v>23774.05</v>
      </c>
    </row>
    <row r="12958" spans="1:7">
      <c r="A12958" t="s">
        <v>68</v>
      </c>
      <c r="B12958">
        <v>1</v>
      </c>
      <c r="C12958">
        <v>2010</v>
      </c>
      <c r="D12958" t="s">
        <v>57</v>
      </c>
      <c r="E12958" t="s">
        <v>83</v>
      </c>
      <c r="F12958" t="s">
        <v>159</v>
      </c>
      <c r="G12958">
        <v>18054.52</v>
      </c>
    </row>
    <row r="12959" spans="1:7">
      <c r="A12959" t="s">
        <v>19</v>
      </c>
      <c r="B12959">
        <v>11</v>
      </c>
      <c r="C12959">
        <v>2010</v>
      </c>
      <c r="D12959" t="s">
        <v>57</v>
      </c>
      <c r="E12959" t="s">
        <v>83</v>
      </c>
      <c r="F12959" t="s">
        <v>159</v>
      </c>
      <c r="G12959">
        <v>20015.88</v>
      </c>
    </row>
    <row r="12960" spans="1:7">
      <c r="A12960" t="s">
        <v>99</v>
      </c>
      <c r="B12960">
        <v>1</v>
      </c>
      <c r="C12960">
        <v>2011</v>
      </c>
      <c r="D12960" t="s">
        <v>57</v>
      </c>
      <c r="E12960" t="s">
        <v>83</v>
      </c>
      <c r="F12960" t="s">
        <v>159</v>
      </c>
      <c r="G12960">
        <v>15946.65</v>
      </c>
    </row>
    <row r="12961" spans="1:7">
      <c r="A12961" t="s">
        <v>14</v>
      </c>
      <c r="B12961">
        <v>10</v>
      </c>
      <c r="C12961">
        <v>2010</v>
      </c>
      <c r="D12961" t="s">
        <v>57</v>
      </c>
      <c r="E12961" t="s">
        <v>83</v>
      </c>
      <c r="F12961" t="s">
        <v>159</v>
      </c>
      <c r="G12961">
        <v>31005.46</v>
      </c>
    </row>
    <row r="12962" spans="1:7">
      <c r="A12962" t="s">
        <v>17</v>
      </c>
      <c r="B12962">
        <v>4</v>
      </c>
      <c r="C12962">
        <v>2009</v>
      </c>
      <c r="D12962" t="s">
        <v>57</v>
      </c>
      <c r="E12962" t="s">
        <v>83</v>
      </c>
      <c r="F12962" t="s">
        <v>159</v>
      </c>
      <c r="G12962">
        <v>32088.100000000002</v>
      </c>
    </row>
    <row r="12963" spans="1:7">
      <c r="A12963" t="s">
        <v>16</v>
      </c>
      <c r="B12963">
        <v>7</v>
      </c>
      <c r="C12963">
        <v>2010</v>
      </c>
      <c r="D12963" t="s">
        <v>57</v>
      </c>
      <c r="E12963" t="s">
        <v>83</v>
      </c>
      <c r="F12963" t="s">
        <v>159</v>
      </c>
      <c r="G12963">
        <v>24415.99</v>
      </c>
    </row>
    <row r="12964" spans="1:7">
      <c r="A12964" t="s">
        <v>13</v>
      </c>
      <c r="B12964">
        <v>7</v>
      </c>
      <c r="C12964">
        <v>2009</v>
      </c>
      <c r="D12964" t="s">
        <v>57</v>
      </c>
      <c r="E12964" t="s">
        <v>83</v>
      </c>
      <c r="F12964" t="s">
        <v>159</v>
      </c>
      <c r="G12964">
        <v>20896.490000000002</v>
      </c>
    </row>
    <row r="12965" spans="1:7">
      <c r="A12965" t="s">
        <v>42</v>
      </c>
      <c r="B12965">
        <v>2</v>
      </c>
      <c r="C12965">
        <v>2010</v>
      </c>
      <c r="D12965" t="s">
        <v>57</v>
      </c>
      <c r="E12965" t="s">
        <v>83</v>
      </c>
      <c r="F12965" t="s">
        <v>163</v>
      </c>
      <c r="G12965">
        <v>3778.34</v>
      </c>
    </row>
    <row r="12966" spans="1:7">
      <c r="A12966" t="s">
        <v>35</v>
      </c>
      <c r="B12966">
        <v>5</v>
      </c>
      <c r="C12966">
        <v>2010</v>
      </c>
      <c r="D12966" t="s">
        <v>57</v>
      </c>
      <c r="E12966" t="s">
        <v>83</v>
      </c>
      <c r="F12966" t="s">
        <v>163</v>
      </c>
      <c r="G12966">
        <v>4088.8</v>
      </c>
    </row>
    <row r="12967" spans="1:7">
      <c r="A12967" t="s">
        <v>68</v>
      </c>
      <c r="B12967">
        <v>1</v>
      </c>
      <c r="C12967">
        <v>2010</v>
      </c>
      <c r="D12967" t="s">
        <v>57</v>
      </c>
      <c r="E12967" t="s">
        <v>83</v>
      </c>
      <c r="F12967" t="s">
        <v>163</v>
      </c>
      <c r="G12967">
        <v>3380.62</v>
      </c>
    </row>
    <row r="12968" spans="1:7">
      <c r="A12968" t="s">
        <v>9</v>
      </c>
      <c r="B12968">
        <v>8</v>
      </c>
      <c r="C12968">
        <v>2009</v>
      </c>
      <c r="D12968" t="s">
        <v>57</v>
      </c>
      <c r="E12968" t="s">
        <v>83</v>
      </c>
      <c r="F12968" t="s">
        <v>164</v>
      </c>
      <c r="G12968">
        <v>297.2</v>
      </c>
    </row>
    <row r="12969" spans="1:7">
      <c r="A12969" t="s">
        <v>29</v>
      </c>
      <c r="B12969">
        <v>6</v>
      </c>
      <c r="C12969">
        <v>2011</v>
      </c>
      <c r="D12969" t="s">
        <v>57</v>
      </c>
      <c r="E12969" t="s">
        <v>83</v>
      </c>
      <c r="F12969" t="s">
        <v>164</v>
      </c>
      <c r="G12969">
        <v>1006.32</v>
      </c>
    </row>
    <row r="12970" spans="1:7">
      <c r="A12970" t="s">
        <v>42</v>
      </c>
      <c r="B12970">
        <v>2</v>
      </c>
      <c r="C12970">
        <v>2010</v>
      </c>
      <c r="D12970" t="s">
        <v>57</v>
      </c>
      <c r="E12970" t="s">
        <v>83</v>
      </c>
      <c r="F12970" t="s">
        <v>164</v>
      </c>
      <c r="G12970">
        <v>0</v>
      </c>
    </row>
    <row r="12971" spans="1:7">
      <c r="A12971" t="s">
        <v>43</v>
      </c>
      <c r="B12971">
        <v>5</v>
      </c>
      <c r="C12971">
        <v>2009</v>
      </c>
      <c r="D12971" t="s">
        <v>57</v>
      </c>
      <c r="E12971" t="s">
        <v>83</v>
      </c>
      <c r="F12971" t="s">
        <v>164</v>
      </c>
      <c r="G12971">
        <v>234.9</v>
      </c>
    </row>
    <row r="12972" spans="1:7">
      <c r="A12972" t="s">
        <v>18</v>
      </c>
      <c r="B12972">
        <v>3</v>
      </c>
      <c r="C12972">
        <v>2009</v>
      </c>
      <c r="D12972" t="s">
        <v>57</v>
      </c>
      <c r="E12972" t="s">
        <v>83</v>
      </c>
      <c r="F12972" t="s">
        <v>164</v>
      </c>
      <c r="G12972">
        <v>0</v>
      </c>
    </row>
    <row r="12973" spans="1:7">
      <c r="A12973" t="s">
        <v>55</v>
      </c>
      <c r="B12973">
        <v>3</v>
      </c>
      <c r="C12973">
        <v>2011</v>
      </c>
      <c r="D12973" t="s">
        <v>57</v>
      </c>
      <c r="E12973" t="s">
        <v>83</v>
      </c>
      <c r="F12973" t="s">
        <v>164</v>
      </c>
      <c r="G12973">
        <v>2206.9500000000003</v>
      </c>
    </row>
    <row r="12974" spans="1:7">
      <c r="A12974" t="s">
        <v>68</v>
      </c>
      <c r="B12974">
        <v>1</v>
      </c>
      <c r="C12974">
        <v>2010</v>
      </c>
      <c r="D12974" t="s">
        <v>57</v>
      </c>
      <c r="E12974" t="s">
        <v>83</v>
      </c>
      <c r="F12974" t="s">
        <v>164</v>
      </c>
      <c r="G12974">
        <v>0</v>
      </c>
    </row>
    <row r="12975" spans="1:7">
      <c r="A12975" t="s">
        <v>14</v>
      </c>
      <c r="B12975">
        <v>10</v>
      </c>
      <c r="C12975">
        <v>2010</v>
      </c>
      <c r="D12975" t="s">
        <v>57</v>
      </c>
      <c r="E12975" t="s">
        <v>83</v>
      </c>
      <c r="F12975" t="s">
        <v>164</v>
      </c>
      <c r="G12975">
        <v>5605.64</v>
      </c>
    </row>
    <row r="12976" spans="1:7">
      <c r="A12976" t="s">
        <v>30</v>
      </c>
      <c r="B12976">
        <v>8</v>
      </c>
      <c r="C12976">
        <v>2010</v>
      </c>
      <c r="D12976" t="s">
        <v>57</v>
      </c>
      <c r="E12976" t="s">
        <v>83</v>
      </c>
      <c r="F12976" t="s">
        <v>164</v>
      </c>
      <c r="G12976">
        <v>0</v>
      </c>
    </row>
    <row r="12977" spans="1:7">
      <c r="A12977" t="s">
        <v>44</v>
      </c>
      <c r="B12977">
        <v>2</v>
      </c>
      <c r="C12977">
        <v>2012</v>
      </c>
      <c r="D12977" t="s">
        <v>57</v>
      </c>
      <c r="E12977" t="s">
        <v>83</v>
      </c>
      <c r="F12977" t="s">
        <v>167</v>
      </c>
      <c r="G12977">
        <v>1198.8399999999999</v>
      </c>
    </row>
    <row r="12978" spans="1:7">
      <c r="A12978" t="s">
        <v>18</v>
      </c>
      <c r="B12978">
        <v>3</v>
      </c>
      <c r="C12978">
        <v>2009</v>
      </c>
      <c r="D12978" t="s">
        <v>57</v>
      </c>
      <c r="E12978" t="s">
        <v>83</v>
      </c>
      <c r="F12978" t="s">
        <v>167</v>
      </c>
      <c r="G12978">
        <v>1318.1000000000001</v>
      </c>
    </row>
    <row r="12979" spans="1:7">
      <c r="A12979" t="s">
        <v>37</v>
      </c>
      <c r="B12979">
        <v>11</v>
      </c>
      <c r="C12979">
        <v>2011</v>
      </c>
      <c r="D12979" t="s">
        <v>57</v>
      </c>
      <c r="E12979" t="s">
        <v>83</v>
      </c>
      <c r="F12979" t="s">
        <v>167</v>
      </c>
      <c r="G12979">
        <v>1488.92</v>
      </c>
    </row>
    <row r="12980" spans="1:7">
      <c r="A12980" t="s">
        <v>109</v>
      </c>
      <c r="B12980">
        <v>1</v>
      </c>
      <c r="C12980">
        <v>2012</v>
      </c>
      <c r="D12980" t="s">
        <v>57</v>
      </c>
      <c r="E12980" t="s">
        <v>83</v>
      </c>
      <c r="F12980" t="s">
        <v>167</v>
      </c>
      <c r="G12980">
        <v>1198.8399999999999</v>
      </c>
    </row>
    <row r="12981" spans="1:7">
      <c r="A12981" t="s">
        <v>30</v>
      </c>
      <c r="B12981">
        <v>8</v>
      </c>
      <c r="C12981">
        <v>2010</v>
      </c>
      <c r="D12981" t="s">
        <v>57</v>
      </c>
      <c r="E12981" t="s">
        <v>83</v>
      </c>
      <c r="F12981" t="s">
        <v>167</v>
      </c>
      <c r="G12981">
        <v>1303.21</v>
      </c>
    </row>
    <row r="12982" spans="1:7">
      <c r="A12982" t="s">
        <v>68</v>
      </c>
      <c r="B12982">
        <v>1</v>
      </c>
      <c r="C12982">
        <v>2010</v>
      </c>
      <c r="D12982" t="s">
        <v>57</v>
      </c>
      <c r="E12982" t="s">
        <v>83</v>
      </c>
      <c r="F12982" t="s">
        <v>167</v>
      </c>
      <c r="G12982">
        <v>1134.24</v>
      </c>
    </row>
    <row r="12983" spans="1:7">
      <c r="A12983" t="s">
        <v>40</v>
      </c>
      <c r="B12983">
        <v>10</v>
      </c>
      <c r="C12983">
        <v>2011</v>
      </c>
      <c r="D12983" t="s">
        <v>57</v>
      </c>
      <c r="E12983" t="s">
        <v>83</v>
      </c>
      <c r="F12983" t="s">
        <v>169</v>
      </c>
      <c r="G12983">
        <v>22212.560000000001</v>
      </c>
    </row>
    <row r="12984" spans="1:7">
      <c r="A12984" t="s">
        <v>23</v>
      </c>
      <c r="B12984">
        <v>2</v>
      </c>
      <c r="C12984">
        <v>2009</v>
      </c>
      <c r="D12984" t="s">
        <v>57</v>
      </c>
      <c r="E12984" t="s">
        <v>83</v>
      </c>
      <c r="F12984" t="s">
        <v>169</v>
      </c>
      <c r="G12984">
        <v>26149.16</v>
      </c>
    </row>
    <row r="12985" spans="1:7">
      <c r="A12985" t="s">
        <v>13</v>
      </c>
      <c r="B12985">
        <v>7</v>
      </c>
      <c r="C12985">
        <v>2009</v>
      </c>
      <c r="D12985" t="s">
        <v>57</v>
      </c>
      <c r="E12985" t="s">
        <v>83</v>
      </c>
      <c r="F12985" t="s">
        <v>169</v>
      </c>
      <c r="G12985">
        <v>20313.22</v>
      </c>
    </row>
    <row r="12986" spans="1:7">
      <c r="A12986" t="s">
        <v>63</v>
      </c>
      <c r="B12986">
        <v>12</v>
      </c>
      <c r="C12986">
        <v>2011</v>
      </c>
      <c r="D12986" t="s">
        <v>57</v>
      </c>
      <c r="E12986" t="s">
        <v>83</v>
      </c>
      <c r="F12986" t="s">
        <v>169</v>
      </c>
      <c r="G12986">
        <v>6207.54</v>
      </c>
    </row>
    <row r="12987" spans="1:7">
      <c r="A12987" t="s">
        <v>16</v>
      </c>
      <c r="B12987">
        <v>7</v>
      </c>
      <c r="C12987">
        <v>2010</v>
      </c>
      <c r="D12987" t="s">
        <v>57</v>
      </c>
      <c r="E12987" t="s">
        <v>83</v>
      </c>
      <c r="F12987" t="s">
        <v>169</v>
      </c>
      <c r="G12987">
        <v>24950.06</v>
      </c>
    </row>
    <row r="12988" spans="1:7">
      <c r="A12988" t="s">
        <v>25</v>
      </c>
      <c r="B12988">
        <v>8</v>
      </c>
      <c r="C12988">
        <v>2011</v>
      </c>
      <c r="D12988" t="s">
        <v>57</v>
      </c>
      <c r="E12988" t="s">
        <v>83</v>
      </c>
      <c r="F12988" t="s">
        <v>169</v>
      </c>
      <c r="G12988">
        <v>18147.080000000002</v>
      </c>
    </row>
    <row r="12989" spans="1:7">
      <c r="A12989" t="s">
        <v>39</v>
      </c>
      <c r="B12989">
        <v>5</v>
      </c>
      <c r="C12989">
        <v>2011</v>
      </c>
      <c r="D12989" t="s">
        <v>57</v>
      </c>
      <c r="E12989" t="s">
        <v>83</v>
      </c>
      <c r="F12989" t="s">
        <v>181</v>
      </c>
      <c r="G12989">
        <v>0</v>
      </c>
    </row>
    <row r="12990" spans="1:7">
      <c r="A12990" t="s">
        <v>22</v>
      </c>
      <c r="B12990">
        <v>9</v>
      </c>
      <c r="C12990">
        <v>2011</v>
      </c>
      <c r="D12990" t="s">
        <v>57</v>
      </c>
      <c r="E12990" t="s">
        <v>83</v>
      </c>
      <c r="F12990" t="s">
        <v>181</v>
      </c>
      <c r="G12990">
        <v>0</v>
      </c>
    </row>
    <row r="12991" spans="1:7">
      <c r="A12991" t="s">
        <v>29</v>
      </c>
      <c r="B12991">
        <v>6</v>
      </c>
      <c r="C12991">
        <v>2011</v>
      </c>
      <c r="D12991" t="s">
        <v>57</v>
      </c>
      <c r="E12991" t="s">
        <v>83</v>
      </c>
      <c r="F12991" t="s">
        <v>185</v>
      </c>
      <c r="G12991">
        <v>17834.28</v>
      </c>
    </row>
    <row r="12992" spans="1:7">
      <c r="A12992" t="s">
        <v>13</v>
      </c>
      <c r="B12992">
        <v>7</v>
      </c>
      <c r="C12992">
        <v>2009</v>
      </c>
      <c r="D12992" t="s">
        <v>57</v>
      </c>
      <c r="E12992" t="s">
        <v>83</v>
      </c>
      <c r="F12992" t="s">
        <v>185</v>
      </c>
      <c r="G12992">
        <v>20843.670000000002</v>
      </c>
    </row>
    <row r="12993" spans="1:7">
      <c r="A12993" t="s">
        <v>33</v>
      </c>
      <c r="B12993">
        <v>9</v>
      </c>
      <c r="C12993">
        <v>2010</v>
      </c>
      <c r="D12993" t="s">
        <v>57</v>
      </c>
      <c r="E12993" t="s">
        <v>83</v>
      </c>
      <c r="F12993" t="s">
        <v>185</v>
      </c>
      <c r="G12993">
        <v>23370.49</v>
      </c>
    </row>
    <row r="12994" spans="1:7">
      <c r="A12994" t="s">
        <v>68</v>
      </c>
      <c r="B12994">
        <v>1</v>
      </c>
      <c r="C12994">
        <v>2010</v>
      </c>
      <c r="D12994" t="s">
        <v>57</v>
      </c>
      <c r="E12994" t="s">
        <v>83</v>
      </c>
      <c r="F12994" t="s">
        <v>185</v>
      </c>
      <c r="G12994">
        <v>17985.740000000002</v>
      </c>
    </row>
    <row r="12995" spans="1:7">
      <c r="A12995" t="s">
        <v>30</v>
      </c>
      <c r="B12995">
        <v>8</v>
      </c>
      <c r="C12995">
        <v>2010</v>
      </c>
      <c r="D12995" t="s">
        <v>57</v>
      </c>
      <c r="E12995" t="s">
        <v>83</v>
      </c>
      <c r="F12995" t="s">
        <v>185</v>
      </c>
      <c r="G12995">
        <v>23764.02</v>
      </c>
    </row>
    <row r="12996" spans="1:7">
      <c r="A12996" t="s">
        <v>19</v>
      </c>
      <c r="B12996">
        <v>11</v>
      </c>
      <c r="C12996">
        <v>2010</v>
      </c>
      <c r="D12996" t="s">
        <v>57</v>
      </c>
      <c r="E12996" t="s">
        <v>83</v>
      </c>
      <c r="F12996" t="s">
        <v>186</v>
      </c>
      <c r="G12996">
        <v>0</v>
      </c>
    </row>
    <row r="12997" spans="1:7">
      <c r="A12997" t="s">
        <v>16</v>
      </c>
      <c r="B12997">
        <v>7</v>
      </c>
      <c r="C12997">
        <v>2010</v>
      </c>
      <c r="D12997" t="s">
        <v>57</v>
      </c>
      <c r="E12997" t="s">
        <v>83</v>
      </c>
      <c r="F12997" t="s">
        <v>186</v>
      </c>
      <c r="G12997">
        <v>0</v>
      </c>
    </row>
    <row r="12998" spans="1:7">
      <c r="A12998" t="s">
        <v>31</v>
      </c>
      <c r="B12998">
        <v>3</v>
      </c>
      <c r="C12998">
        <v>2012</v>
      </c>
      <c r="D12998" t="s">
        <v>57</v>
      </c>
      <c r="E12998" t="s">
        <v>83</v>
      </c>
      <c r="F12998" t="s">
        <v>193</v>
      </c>
      <c r="G12998">
        <v>5657.64</v>
      </c>
    </row>
    <row r="12999" spans="1:7">
      <c r="A12999" t="s">
        <v>89</v>
      </c>
      <c r="B12999">
        <v>4</v>
      </c>
      <c r="C12999">
        <v>2011</v>
      </c>
      <c r="D12999" t="s">
        <v>57</v>
      </c>
      <c r="E12999" t="s">
        <v>83</v>
      </c>
      <c r="F12999" t="s">
        <v>193</v>
      </c>
      <c r="G12999">
        <v>6090</v>
      </c>
    </row>
    <row r="13000" spans="1:7">
      <c r="A13000" t="s">
        <v>44</v>
      </c>
      <c r="B13000">
        <v>2</v>
      </c>
      <c r="C13000">
        <v>2012</v>
      </c>
      <c r="D13000" t="s">
        <v>57</v>
      </c>
      <c r="E13000" t="s">
        <v>83</v>
      </c>
      <c r="F13000" t="s">
        <v>196</v>
      </c>
      <c r="G13000">
        <v>167.4</v>
      </c>
    </row>
    <row r="13001" spans="1:7">
      <c r="A13001" t="s">
        <v>20</v>
      </c>
      <c r="B13001">
        <v>6</v>
      </c>
      <c r="C13001">
        <v>2010</v>
      </c>
      <c r="D13001" t="s">
        <v>57</v>
      </c>
      <c r="E13001" t="s">
        <v>83</v>
      </c>
      <c r="F13001" t="s">
        <v>196</v>
      </c>
      <c r="G13001">
        <v>138.38</v>
      </c>
    </row>
    <row r="13002" spans="1:7">
      <c r="A13002" t="s">
        <v>68</v>
      </c>
      <c r="B13002">
        <v>1</v>
      </c>
      <c r="C13002">
        <v>2010</v>
      </c>
      <c r="D13002" t="s">
        <v>57</v>
      </c>
      <c r="E13002" t="s">
        <v>83</v>
      </c>
      <c r="F13002" t="s">
        <v>196</v>
      </c>
      <c r="G13002">
        <v>233.12</v>
      </c>
    </row>
    <row r="13003" spans="1:7">
      <c r="A13003" t="s">
        <v>52</v>
      </c>
      <c r="B13003">
        <v>6</v>
      </c>
      <c r="C13003">
        <v>2009</v>
      </c>
      <c r="D13003" t="s">
        <v>57</v>
      </c>
      <c r="E13003" t="s">
        <v>83</v>
      </c>
      <c r="F13003" t="s">
        <v>196</v>
      </c>
      <c r="G13003">
        <v>233.12</v>
      </c>
    </row>
    <row r="13004" spans="1:7">
      <c r="A13004" t="s">
        <v>23</v>
      </c>
      <c r="B13004">
        <v>2</v>
      </c>
      <c r="C13004">
        <v>2009</v>
      </c>
      <c r="D13004" t="s">
        <v>57</v>
      </c>
      <c r="E13004" t="s">
        <v>83</v>
      </c>
      <c r="F13004" t="s">
        <v>196</v>
      </c>
      <c r="G13004">
        <v>284.2</v>
      </c>
    </row>
    <row r="13005" spans="1:7">
      <c r="A13005" t="s">
        <v>85</v>
      </c>
      <c r="B13005">
        <v>4</v>
      </c>
      <c r="C13005">
        <v>2010</v>
      </c>
      <c r="D13005" t="s">
        <v>57</v>
      </c>
      <c r="E13005" t="s">
        <v>83</v>
      </c>
      <c r="F13005" t="s">
        <v>196</v>
      </c>
      <c r="G13005">
        <v>297.85000000000002</v>
      </c>
    </row>
    <row r="13006" spans="1:7">
      <c r="A13006" t="s">
        <v>5</v>
      </c>
      <c r="B13006">
        <v>12</v>
      </c>
      <c r="C13006">
        <v>2010</v>
      </c>
      <c r="D13006" t="s">
        <v>57</v>
      </c>
      <c r="E13006" t="s">
        <v>83</v>
      </c>
      <c r="F13006" t="s">
        <v>199</v>
      </c>
      <c r="G13006">
        <v>500</v>
      </c>
    </row>
    <row r="13007" spans="1:7">
      <c r="A13007" t="s">
        <v>14</v>
      </c>
      <c r="B13007">
        <v>10</v>
      </c>
      <c r="C13007">
        <v>2010</v>
      </c>
      <c r="D13007" t="s">
        <v>57</v>
      </c>
      <c r="E13007" t="s">
        <v>83</v>
      </c>
      <c r="F13007" t="s">
        <v>201</v>
      </c>
      <c r="G13007">
        <v>0</v>
      </c>
    </row>
    <row r="13008" spans="1:7">
      <c r="A13008" t="s">
        <v>18</v>
      </c>
      <c r="B13008">
        <v>3</v>
      </c>
      <c r="C13008">
        <v>2009</v>
      </c>
      <c r="D13008" t="s">
        <v>57</v>
      </c>
      <c r="E13008" t="s">
        <v>83</v>
      </c>
      <c r="F13008" t="s">
        <v>201</v>
      </c>
      <c r="G13008">
        <v>163.20000000000002</v>
      </c>
    </row>
    <row r="13009" spans="1:7">
      <c r="A13009" t="s">
        <v>17</v>
      </c>
      <c r="B13009">
        <v>4</v>
      </c>
      <c r="C13009">
        <v>2009</v>
      </c>
      <c r="D13009" t="s">
        <v>57</v>
      </c>
      <c r="E13009" t="s">
        <v>83</v>
      </c>
      <c r="F13009" t="s">
        <v>201</v>
      </c>
      <c r="G13009">
        <v>174</v>
      </c>
    </row>
    <row r="13010" spans="1:7">
      <c r="A13010" t="s">
        <v>85</v>
      </c>
      <c r="B13010">
        <v>4</v>
      </c>
      <c r="C13010">
        <v>2010</v>
      </c>
      <c r="D13010" t="s">
        <v>57</v>
      </c>
      <c r="E13010" t="s">
        <v>83</v>
      </c>
      <c r="F13010" t="s">
        <v>201</v>
      </c>
      <c r="G13010">
        <v>89.2</v>
      </c>
    </row>
    <row r="13011" spans="1:7">
      <c r="A13011" t="s">
        <v>46</v>
      </c>
      <c r="B13011">
        <v>12</v>
      </c>
      <c r="C13011">
        <v>2009</v>
      </c>
      <c r="D13011" t="s">
        <v>57</v>
      </c>
      <c r="E13011" t="s">
        <v>83</v>
      </c>
      <c r="F13011" t="s">
        <v>201</v>
      </c>
      <c r="G13011">
        <v>0</v>
      </c>
    </row>
    <row r="13012" spans="1:7">
      <c r="A13012" t="s">
        <v>30</v>
      </c>
      <c r="B13012">
        <v>8</v>
      </c>
      <c r="C13012">
        <v>2010</v>
      </c>
      <c r="D13012" t="s">
        <v>57</v>
      </c>
      <c r="E13012" t="s">
        <v>83</v>
      </c>
      <c r="F13012" t="s">
        <v>203</v>
      </c>
      <c r="G13012">
        <v>67.5</v>
      </c>
    </row>
    <row r="13013" spans="1:7">
      <c r="A13013" t="s">
        <v>16</v>
      </c>
      <c r="B13013">
        <v>7</v>
      </c>
      <c r="C13013">
        <v>2010</v>
      </c>
      <c r="D13013" t="s">
        <v>57</v>
      </c>
      <c r="E13013" t="s">
        <v>83</v>
      </c>
      <c r="F13013" t="s">
        <v>203</v>
      </c>
      <c r="G13013">
        <v>0</v>
      </c>
    </row>
    <row r="13014" spans="1:7">
      <c r="A13014" t="s">
        <v>14</v>
      </c>
      <c r="B13014">
        <v>10</v>
      </c>
      <c r="C13014">
        <v>2010</v>
      </c>
      <c r="D13014" t="s">
        <v>57</v>
      </c>
      <c r="E13014" t="s">
        <v>83</v>
      </c>
      <c r="F13014" t="s">
        <v>214</v>
      </c>
      <c r="G13014">
        <v>0</v>
      </c>
    </row>
    <row r="13015" spans="1:7">
      <c r="A13015" t="s">
        <v>52</v>
      </c>
      <c r="B13015">
        <v>6</v>
      </c>
      <c r="C13015">
        <v>2009</v>
      </c>
      <c r="D13015" t="s">
        <v>57</v>
      </c>
      <c r="E13015" t="s">
        <v>83</v>
      </c>
      <c r="F13015" t="s">
        <v>214</v>
      </c>
      <c r="G13015">
        <v>545.6</v>
      </c>
    </row>
    <row r="13016" spans="1:7">
      <c r="A13016" t="s">
        <v>9</v>
      </c>
      <c r="B13016">
        <v>8</v>
      </c>
      <c r="C13016">
        <v>2009</v>
      </c>
      <c r="D13016" t="s">
        <v>57</v>
      </c>
      <c r="E13016" t="s">
        <v>83</v>
      </c>
      <c r="F13016" t="s">
        <v>221</v>
      </c>
      <c r="G13016">
        <v>1019.71</v>
      </c>
    </row>
    <row r="13017" spans="1:7">
      <c r="A13017" t="s">
        <v>20</v>
      </c>
      <c r="B13017">
        <v>6</v>
      </c>
      <c r="C13017">
        <v>2010</v>
      </c>
      <c r="D13017" t="s">
        <v>57</v>
      </c>
      <c r="E13017" t="s">
        <v>83</v>
      </c>
      <c r="F13017" t="s">
        <v>221</v>
      </c>
      <c r="G13017">
        <v>3408.54</v>
      </c>
    </row>
    <row r="13018" spans="1:7">
      <c r="A13018" t="s">
        <v>40</v>
      </c>
      <c r="B13018">
        <v>10</v>
      </c>
      <c r="C13018">
        <v>2011</v>
      </c>
      <c r="D13018" t="s">
        <v>57</v>
      </c>
      <c r="E13018" t="s">
        <v>83</v>
      </c>
      <c r="F13018" t="s">
        <v>221</v>
      </c>
      <c r="G13018">
        <v>500</v>
      </c>
    </row>
    <row r="13019" spans="1:7">
      <c r="A13019" t="s">
        <v>37</v>
      </c>
      <c r="B13019">
        <v>11</v>
      </c>
      <c r="C13019">
        <v>2011</v>
      </c>
      <c r="D13019" t="s">
        <v>57</v>
      </c>
      <c r="E13019" t="s">
        <v>83</v>
      </c>
      <c r="F13019" t="s">
        <v>221</v>
      </c>
      <c r="G13019">
        <v>3271.92</v>
      </c>
    </row>
    <row r="13020" spans="1:7">
      <c r="A13020" t="s">
        <v>29</v>
      </c>
      <c r="B13020">
        <v>6</v>
      </c>
      <c r="C13020">
        <v>2011</v>
      </c>
      <c r="D13020" t="s">
        <v>57</v>
      </c>
      <c r="E13020" t="s">
        <v>83</v>
      </c>
      <c r="F13020" t="s">
        <v>221</v>
      </c>
      <c r="G13020">
        <v>0</v>
      </c>
    </row>
    <row r="13021" spans="1:7">
      <c r="A13021" t="s">
        <v>18</v>
      </c>
      <c r="B13021">
        <v>3</v>
      </c>
      <c r="C13021">
        <v>2009</v>
      </c>
      <c r="D13021" t="s">
        <v>57</v>
      </c>
      <c r="E13021" t="s">
        <v>83</v>
      </c>
      <c r="F13021" t="s">
        <v>221</v>
      </c>
      <c r="G13021">
        <v>0</v>
      </c>
    </row>
    <row r="13022" spans="1:7">
      <c r="A13022" t="s">
        <v>23</v>
      </c>
      <c r="B13022">
        <v>2</v>
      </c>
      <c r="C13022">
        <v>2009</v>
      </c>
      <c r="D13022" t="s">
        <v>57</v>
      </c>
      <c r="E13022" t="s">
        <v>83</v>
      </c>
      <c r="F13022" t="s">
        <v>221</v>
      </c>
      <c r="G13022">
        <v>0</v>
      </c>
    </row>
    <row r="13023" spans="1:7">
      <c r="A13023" t="s">
        <v>28</v>
      </c>
      <c r="B13023">
        <v>4</v>
      </c>
      <c r="C13023">
        <v>2012</v>
      </c>
      <c r="D13023" t="s">
        <v>57</v>
      </c>
      <c r="E13023" t="s">
        <v>83</v>
      </c>
      <c r="F13023" t="s">
        <v>225</v>
      </c>
      <c r="G13023">
        <v>0</v>
      </c>
    </row>
    <row r="13024" spans="1:7">
      <c r="A13024" t="s">
        <v>23</v>
      </c>
      <c r="B13024">
        <v>2</v>
      </c>
      <c r="C13024">
        <v>2009</v>
      </c>
      <c r="D13024" t="s">
        <v>57</v>
      </c>
      <c r="E13024" t="s">
        <v>83</v>
      </c>
      <c r="F13024" t="s">
        <v>226</v>
      </c>
      <c r="G13024">
        <v>1009.8100000000001</v>
      </c>
    </row>
    <row r="13025" spans="1:7">
      <c r="A13025" t="s">
        <v>85</v>
      </c>
      <c r="B13025">
        <v>4</v>
      </c>
      <c r="C13025">
        <v>2010</v>
      </c>
      <c r="D13025" t="s">
        <v>57</v>
      </c>
      <c r="E13025" t="s">
        <v>83</v>
      </c>
      <c r="F13025" t="s">
        <v>226</v>
      </c>
      <c r="G13025">
        <v>1603.76</v>
      </c>
    </row>
    <row r="13026" spans="1:7">
      <c r="A13026" t="s">
        <v>24</v>
      </c>
      <c r="B13026">
        <v>5</v>
      </c>
      <c r="C13026">
        <v>2012</v>
      </c>
      <c r="D13026" t="s">
        <v>57</v>
      </c>
      <c r="E13026" t="s">
        <v>83</v>
      </c>
      <c r="F13026" t="s">
        <v>226</v>
      </c>
      <c r="G13026">
        <v>1188.44</v>
      </c>
    </row>
    <row r="13027" spans="1:7">
      <c r="A13027" t="s">
        <v>31</v>
      </c>
      <c r="B13027">
        <v>3</v>
      </c>
      <c r="C13027">
        <v>2012</v>
      </c>
      <c r="D13027" t="s">
        <v>57</v>
      </c>
      <c r="E13027" t="s">
        <v>83</v>
      </c>
      <c r="F13027" t="s">
        <v>226</v>
      </c>
      <c r="G13027">
        <v>1137.48</v>
      </c>
    </row>
    <row r="13028" spans="1:7">
      <c r="A13028" t="s">
        <v>30</v>
      </c>
      <c r="B13028">
        <v>8</v>
      </c>
      <c r="C13028">
        <v>2010</v>
      </c>
      <c r="D13028" t="s">
        <v>57</v>
      </c>
      <c r="E13028" t="s">
        <v>83</v>
      </c>
      <c r="F13028" t="s">
        <v>226</v>
      </c>
      <c r="G13028">
        <v>700.2</v>
      </c>
    </row>
    <row r="13029" spans="1:7">
      <c r="A13029" t="s">
        <v>68</v>
      </c>
      <c r="B13029">
        <v>1</v>
      </c>
      <c r="C13029">
        <v>2010</v>
      </c>
      <c r="D13029" t="s">
        <v>57</v>
      </c>
      <c r="E13029" t="s">
        <v>83</v>
      </c>
      <c r="F13029" t="s">
        <v>228</v>
      </c>
      <c r="G13029">
        <v>1014.23</v>
      </c>
    </row>
    <row r="13030" spans="1:7">
      <c r="A13030" t="s">
        <v>37</v>
      </c>
      <c r="B13030">
        <v>11</v>
      </c>
      <c r="C13030">
        <v>2011</v>
      </c>
      <c r="D13030" t="s">
        <v>57</v>
      </c>
      <c r="E13030" t="s">
        <v>83</v>
      </c>
      <c r="F13030" t="s">
        <v>228</v>
      </c>
      <c r="G13030">
        <v>0</v>
      </c>
    </row>
    <row r="13031" spans="1:7">
      <c r="A13031" t="s">
        <v>71</v>
      </c>
      <c r="B13031">
        <v>11</v>
      </c>
      <c r="C13031">
        <v>2009</v>
      </c>
      <c r="D13031" t="s">
        <v>57</v>
      </c>
      <c r="E13031" t="s">
        <v>83</v>
      </c>
      <c r="F13031" t="s">
        <v>228</v>
      </c>
      <c r="G13031">
        <v>1264.1300000000001</v>
      </c>
    </row>
    <row r="13032" spans="1:7">
      <c r="A13032" t="s">
        <v>28</v>
      </c>
      <c r="B13032">
        <v>4</v>
      </c>
      <c r="C13032">
        <v>2012</v>
      </c>
      <c r="D13032" t="s">
        <v>57</v>
      </c>
      <c r="E13032" t="s">
        <v>83</v>
      </c>
      <c r="F13032" t="s">
        <v>231</v>
      </c>
      <c r="G13032">
        <v>0</v>
      </c>
    </row>
    <row r="13033" spans="1:7">
      <c r="A13033" t="s">
        <v>89</v>
      </c>
      <c r="B13033">
        <v>4</v>
      </c>
      <c r="C13033">
        <v>2011</v>
      </c>
      <c r="D13033" t="s">
        <v>57</v>
      </c>
      <c r="E13033" t="s">
        <v>83</v>
      </c>
      <c r="F13033" t="s">
        <v>231</v>
      </c>
      <c r="G13033">
        <v>0</v>
      </c>
    </row>
    <row r="13034" spans="1:7">
      <c r="A13034" t="s">
        <v>23</v>
      </c>
      <c r="B13034">
        <v>2</v>
      </c>
      <c r="C13034">
        <v>2009</v>
      </c>
      <c r="D13034" t="s">
        <v>57</v>
      </c>
      <c r="E13034" t="s">
        <v>83</v>
      </c>
      <c r="F13034" t="s">
        <v>231</v>
      </c>
      <c r="G13034">
        <v>0</v>
      </c>
    </row>
    <row r="13035" spans="1:7">
      <c r="A13035" t="s">
        <v>30</v>
      </c>
      <c r="B13035">
        <v>8</v>
      </c>
      <c r="C13035">
        <v>2010</v>
      </c>
      <c r="D13035" t="s">
        <v>57</v>
      </c>
      <c r="E13035" t="s">
        <v>83</v>
      </c>
      <c r="F13035" t="s">
        <v>234</v>
      </c>
      <c r="G13035">
        <v>0</v>
      </c>
    </row>
    <row r="13036" spans="1:7">
      <c r="A13036" t="s">
        <v>16</v>
      </c>
      <c r="B13036">
        <v>7</v>
      </c>
      <c r="C13036">
        <v>2010</v>
      </c>
      <c r="D13036" t="s">
        <v>57</v>
      </c>
      <c r="E13036" t="s">
        <v>83</v>
      </c>
      <c r="F13036" t="s">
        <v>234</v>
      </c>
      <c r="G13036">
        <v>0</v>
      </c>
    </row>
    <row r="13037" spans="1:7">
      <c r="A13037" t="s">
        <v>68</v>
      </c>
      <c r="B13037">
        <v>1</v>
      </c>
      <c r="C13037">
        <v>2010</v>
      </c>
      <c r="D13037" t="s">
        <v>57</v>
      </c>
      <c r="E13037" t="s">
        <v>83</v>
      </c>
      <c r="F13037" t="s">
        <v>234</v>
      </c>
      <c r="G13037">
        <v>0</v>
      </c>
    </row>
    <row r="13038" spans="1:7">
      <c r="A13038" t="s">
        <v>28</v>
      </c>
      <c r="B13038">
        <v>4</v>
      </c>
      <c r="C13038">
        <v>2012</v>
      </c>
      <c r="D13038" t="s">
        <v>57</v>
      </c>
      <c r="E13038" t="s">
        <v>83</v>
      </c>
      <c r="F13038" t="s">
        <v>238</v>
      </c>
      <c r="G13038">
        <v>355.12</v>
      </c>
    </row>
    <row r="13039" spans="1:7">
      <c r="A13039" t="s">
        <v>13</v>
      </c>
      <c r="B13039">
        <v>7</v>
      </c>
      <c r="C13039">
        <v>2009</v>
      </c>
      <c r="D13039" t="s">
        <v>57</v>
      </c>
      <c r="E13039" t="s">
        <v>83</v>
      </c>
      <c r="F13039" t="s">
        <v>238</v>
      </c>
      <c r="G13039">
        <v>0</v>
      </c>
    </row>
    <row r="13040" spans="1:7">
      <c r="A13040" t="s">
        <v>24</v>
      </c>
      <c r="B13040">
        <v>5</v>
      </c>
      <c r="C13040">
        <v>2012</v>
      </c>
      <c r="D13040" t="s">
        <v>57</v>
      </c>
      <c r="E13040" t="s">
        <v>83</v>
      </c>
      <c r="F13040" t="s">
        <v>238</v>
      </c>
      <c r="G13040">
        <v>355.12</v>
      </c>
    </row>
    <row r="13041" spans="1:7">
      <c r="A13041" t="s">
        <v>16</v>
      </c>
      <c r="B13041">
        <v>7</v>
      </c>
      <c r="C13041">
        <v>2010</v>
      </c>
      <c r="D13041" t="s">
        <v>57</v>
      </c>
      <c r="E13041" t="s">
        <v>83</v>
      </c>
      <c r="F13041" t="s">
        <v>245</v>
      </c>
      <c r="G13041">
        <v>0</v>
      </c>
    </row>
    <row r="13042" spans="1:7">
      <c r="A13042" t="s">
        <v>17</v>
      </c>
      <c r="B13042">
        <v>4</v>
      </c>
      <c r="C13042">
        <v>2009</v>
      </c>
      <c r="D13042" t="s">
        <v>57</v>
      </c>
      <c r="E13042" t="s">
        <v>83</v>
      </c>
      <c r="F13042" t="s">
        <v>245</v>
      </c>
      <c r="G13042">
        <v>31.060000000000002</v>
      </c>
    </row>
    <row r="13043" spans="1:7">
      <c r="A13043" t="s">
        <v>85</v>
      </c>
      <c r="B13043">
        <v>4</v>
      </c>
      <c r="C13043">
        <v>2010</v>
      </c>
      <c r="D13043" t="s">
        <v>57</v>
      </c>
      <c r="E13043" t="s">
        <v>83</v>
      </c>
      <c r="F13043" t="s">
        <v>245</v>
      </c>
      <c r="G13043">
        <v>0</v>
      </c>
    </row>
    <row r="13044" spans="1:7">
      <c r="A13044" t="s">
        <v>89</v>
      </c>
      <c r="B13044">
        <v>4</v>
      </c>
      <c r="C13044">
        <v>2011</v>
      </c>
      <c r="D13044" t="s">
        <v>57</v>
      </c>
      <c r="E13044" t="s">
        <v>83</v>
      </c>
      <c r="F13044" t="s">
        <v>248</v>
      </c>
      <c r="G13044">
        <v>8505.2199999999993</v>
      </c>
    </row>
    <row r="13045" spans="1:7">
      <c r="A13045" t="s">
        <v>55</v>
      </c>
      <c r="B13045">
        <v>3</v>
      </c>
      <c r="C13045">
        <v>2011</v>
      </c>
      <c r="D13045" t="s">
        <v>57</v>
      </c>
      <c r="E13045" t="s">
        <v>83</v>
      </c>
      <c r="F13045" t="s">
        <v>248</v>
      </c>
      <c r="G13045">
        <v>1906.73</v>
      </c>
    </row>
    <row r="13046" spans="1:7">
      <c r="A13046" t="s">
        <v>45</v>
      </c>
      <c r="B13046">
        <v>3</v>
      </c>
      <c r="C13046">
        <v>2010</v>
      </c>
      <c r="D13046" t="s">
        <v>57</v>
      </c>
      <c r="E13046" t="s">
        <v>83</v>
      </c>
      <c r="F13046" t="s">
        <v>248</v>
      </c>
      <c r="G13046">
        <v>744.64</v>
      </c>
    </row>
    <row r="13047" spans="1:7">
      <c r="A13047" t="s">
        <v>114</v>
      </c>
      <c r="B13047">
        <v>2</v>
      </c>
      <c r="C13047">
        <v>2011</v>
      </c>
      <c r="D13047" t="s">
        <v>57</v>
      </c>
      <c r="E13047" t="s">
        <v>83</v>
      </c>
      <c r="F13047" t="s">
        <v>249</v>
      </c>
      <c r="G13047">
        <v>119.44</v>
      </c>
    </row>
    <row r="13048" spans="1:7">
      <c r="A13048" t="s">
        <v>25</v>
      </c>
      <c r="B13048">
        <v>8</v>
      </c>
      <c r="C13048">
        <v>2011</v>
      </c>
      <c r="D13048" t="s">
        <v>57</v>
      </c>
      <c r="E13048" t="s">
        <v>83</v>
      </c>
      <c r="F13048" t="s">
        <v>249</v>
      </c>
      <c r="G13048">
        <v>0</v>
      </c>
    </row>
    <row r="13049" spans="1:7">
      <c r="A13049" t="s">
        <v>22</v>
      </c>
      <c r="B13049">
        <v>9</v>
      </c>
      <c r="C13049">
        <v>2011</v>
      </c>
      <c r="D13049" t="s">
        <v>57</v>
      </c>
      <c r="E13049" t="s">
        <v>83</v>
      </c>
      <c r="F13049" t="s">
        <v>249</v>
      </c>
      <c r="G13049">
        <v>0</v>
      </c>
    </row>
    <row r="13050" spans="1:7">
      <c r="A13050" t="s">
        <v>28</v>
      </c>
      <c r="B13050">
        <v>4</v>
      </c>
      <c r="C13050">
        <v>2012</v>
      </c>
      <c r="D13050" t="s">
        <v>57</v>
      </c>
      <c r="E13050" t="s">
        <v>83</v>
      </c>
      <c r="F13050" t="s">
        <v>261</v>
      </c>
      <c r="G13050">
        <v>0</v>
      </c>
    </row>
    <row r="13051" spans="1:7">
      <c r="A13051" t="s">
        <v>19</v>
      </c>
      <c r="B13051">
        <v>11</v>
      </c>
      <c r="C13051">
        <v>2010</v>
      </c>
      <c r="D13051" t="s">
        <v>57</v>
      </c>
      <c r="E13051" t="s">
        <v>83</v>
      </c>
      <c r="F13051" t="s">
        <v>262</v>
      </c>
      <c r="G13051">
        <v>43544.39</v>
      </c>
    </row>
    <row r="13052" spans="1:7">
      <c r="A13052" t="s">
        <v>89</v>
      </c>
      <c r="B13052">
        <v>4</v>
      </c>
      <c r="C13052">
        <v>2011</v>
      </c>
      <c r="D13052" t="s">
        <v>57</v>
      </c>
      <c r="E13052" t="s">
        <v>83</v>
      </c>
      <c r="F13052" t="s">
        <v>262</v>
      </c>
      <c r="G13052">
        <v>48212.19</v>
      </c>
    </row>
    <row r="13053" spans="1:7">
      <c r="A13053" t="s">
        <v>38</v>
      </c>
      <c r="B13053">
        <v>7</v>
      </c>
      <c r="C13053">
        <v>2011</v>
      </c>
      <c r="D13053" t="s">
        <v>57</v>
      </c>
      <c r="E13053" t="s">
        <v>83</v>
      </c>
      <c r="F13053" t="s">
        <v>262</v>
      </c>
      <c r="G13053">
        <v>48414.96</v>
      </c>
    </row>
    <row r="13054" spans="1:7">
      <c r="A13054" t="s">
        <v>42</v>
      </c>
      <c r="B13054">
        <v>2</v>
      </c>
      <c r="C13054">
        <v>2010</v>
      </c>
      <c r="D13054" t="s">
        <v>57</v>
      </c>
      <c r="E13054" t="s">
        <v>83</v>
      </c>
      <c r="F13054" t="s">
        <v>262</v>
      </c>
      <c r="G13054">
        <v>58165.919999999998</v>
      </c>
    </row>
    <row r="13055" spans="1:7">
      <c r="A13055" t="s">
        <v>13</v>
      </c>
      <c r="B13055">
        <v>7</v>
      </c>
      <c r="C13055">
        <v>2009</v>
      </c>
      <c r="D13055" t="s">
        <v>57</v>
      </c>
      <c r="E13055" t="s">
        <v>83</v>
      </c>
      <c r="F13055" t="s">
        <v>263</v>
      </c>
      <c r="G13055">
        <v>0</v>
      </c>
    </row>
    <row r="13056" spans="1:7">
      <c r="A13056" t="s">
        <v>20</v>
      </c>
      <c r="B13056">
        <v>6</v>
      </c>
      <c r="C13056">
        <v>2010</v>
      </c>
      <c r="D13056" t="s">
        <v>57</v>
      </c>
      <c r="E13056" t="s">
        <v>83</v>
      </c>
      <c r="F13056" t="s">
        <v>263</v>
      </c>
      <c r="G13056">
        <v>0</v>
      </c>
    </row>
    <row r="13057" spans="1:7">
      <c r="A13057" t="s">
        <v>42</v>
      </c>
      <c r="B13057">
        <v>2</v>
      </c>
      <c r="C13057">
        <v>2010</v>
      </c>
      <c r="D13057" t="s">
        <v>57</v>
      </c>
      <c r="E13057" t="s">
        <v>83</v>
      </c>
      <c r="F13057" t="s">
        <v>263</v>
      </c>
      <c r="G13057">
        <v>0</v>
      </c>
    </row>
    <row r="13058" spans="1:7">
      <c r="A13058" t="s">
        <v>40</v>
      </c>
      <c r="B13058">
        <v>10</v>
      </c>
      <c r="C13058">
        <v>2011</v>
      </c>
      <c r="D13058" t="s">
        <v>57</v>
      </c>
      <c r="E13058" t="s">
        <v>83</v>
      </c>
      <c r="F13058" t="s">
        <v>263</v>
      </c>
      <c r="G13058">
        <v>0</v>
      </c>
    </row>
    <row r="13059" spans="1:7">
      <c r="A13059" t="s">
        <v>25</v>
      </c>
      <c r="B13059">
        <v>8</v>
      </c>
      <c r="C13059">
        <v>2011</v>
      </c>
      <c r="D13059" t="s">
        <v>57</v>
      </c>
      <c r="E13059" t="s">
        <v>83</v>
      </c>
      <c r="F13059" t="s">
        <v>263</v>
      </c>
      <c r="G13059">
        <v>170</v>
      </c>
    </row>
    <row r="13060" spans="1:7">
      <c r="A13060" t="s">
        <v>13</v>
      </c>
      <c r="B13060">
        <v>7</v>
      </c>
      <c r="C13060">
        <v>2009</v>
      </c>
      <c r="D13060" t="s">
        <v>57</v>
      </c>
      <c r="E13060" t="s">
        <v>83</v>
      </c>
      <c r="F13060" t="s">
        <v>264</v>
      </c>
      <c r="G13060">
        <v>4921.55</v>
      </c>
    </row>
    <row r="13061" spans="1:7">
      <c r="A13061" t="s">
        <v>23</v>
      </c>
      <c r="B13061">
        <v>2</v>
      </c>
      <c r="C13061">
        <v>2009</v>
      </c>
      <c r="D13061" t="s">
        <v>57</v>
      </c>
      <c r="E13061" t="s">
        <v>83</v>
      </c>
      <c r="F13061" t="s">
        <v>264</v>
      </c>
      <c r="G13061">
        <v>14291.83</v>
      </c>
    </row>
    <row r="13062" spans="1:7">
      <c r="A13062" t="s">
        <v>63</v>
      </c>
      <c r="B13062">
        <v>12</v>
      </c>
      <c r="C13062">
        <v>2011</v>
      </c>
      <c r="D13062" t="s">
        <v>57</v>
      </c>
      <c r="E13062" t="s">
        <v>83</v>
      </c>
      <c r="F13062" t="s">
        <v>264</v>
      </c>
      <c r="G13062">
        <v>1634.66</v>
      </c>
    </row>
    <row r="13063" spans="1:7">
      <c r="A13063" t="s">
        <v>32</v>
      </c>
      <c r="B13063">
        <v>10</v>
      </c>
      <c r="C13063">
        <v>2009</v>
      </c>
      <c r="D13063" t="s">
        <v>57</v>
      </c>
      <c r="E13063" t="s">
        <v>83</v>
      </c>
      <c r="F13063" t="s">
        <v>264</v>
      </c>
      <c r="G13063">
        <v>-26753.25</v>
      </c>
    </row>
    <row r="13064" spans="1:7">
      <c r="A13064" t="s">
        <v>43</v>
      </c>
      <c r="B13064">
        <v>5</v>
      </c>
      <c r="C13064">
        <v>2009</v>
      </c>
      <c r="D13064" t="s">
        <v>57</v>
      </c>
      <c r="E13064" t="s">
        <v>83</v>
      </c>
      <c r="F13064" t="s">
        <v>264</v>
      </c>
      <c r="G13064">
        <v>-27423.81</v>
      </c>
    </row>
    <row r="13065" spans="1:7">
      <c r="A13065" t="s">
        <v>45</v>
      </c>
      <c r="B13065">
        <v>3</v>
      </c>
      <c r="C13065">
        <v>2010</v>
      </c>
      <c r="D13065" t="s">
        <v>57</v>
      </c>
      <c r="E13065" t="s">
        <v>83</v>
      </c>
      <c r="F13065" t="s">
        <v>265</v>
      </c>
      <c r="G13065">
        <v>0</v>
      </c>
    </row>
    <row r="13066" spans="1:7">
      <c r="A13066" t="s">
        <v>13</v>
      </c>
      <c r="B13066">
        <v>7</v>
      </c>
      <c r="C13066">
        <v>2009</v>
      </c>
      <c r="D13066" t="s">
        <v>57</v>
      </c>
      <c r="E13066" t="s">
        <v>83</v>
      </c>
      <c r="F13066" t="s">
        <v>265</v>
      </c>
      <c r="G13066">
        <v>0</v>
      </c>
    </row>
    <row r="13067" spans="1:7">
      <c r="A13067" t="s">
        <v>114</v>
      </c>
      <c r="B13067">
        <v>2</v>
      </c>
      <c r="C13067">
        <v>2011</v>
      </c>
      <c r="D13067" t="s">
        <v>57</v>
      </c>
      <c r="E13067" t="s">
        <v>83</v>
      </c>
      <c r="F13067" t="s">
        <v>265</v>
      </c>
      <c r="G13067">
        <v>0</v>
      </c>
    </row>
    <row r="13068" spans="1:7">
      <c r="A13068" t="s">
        <v>89</v>
      </c>
      <c r="B13068">
        <v>4</v>
      </c>
      <c r="C13068">
        <v>2011</v>
      </c>
      <c r="D13068" t="s">
        <v>57</v>
      </c>
      <c r="E13068" t="s">
        <v>83</v>
      </c>
      <c r="F13068" t="s">
        <v>265</v>
      </c>
      <c r="G13068">
        <v>0</v>
      </c>
    </row>
    <row r="13069" spans="1:7">
      <c r="A13069" t="s">
        <v>19</v>
      </c>
      <c r="B13069">
        <v>11</v>
      </c>
      <c r="C13069">
        <v>2010</v>
      </c>
      <c r="D13069" t="s">
        <v>57</v>
      </c>
      <c r="E13069" t="s">
        <v>83</v>
      </c>
      <c r="F13069" t="s">
        <v>265</v>
      </c>
      <c r="G13069">
        <v>0</v>
      </c>
    </row>
    <row r="13070" spans="1:7">
      <c r="A13070" t="s">
        <v>25</v>
      </c>
      <c r="B13070">
        <v>8</v>
      </c>
      <c r="C13070">
        <v>2011</v>
      </c>
      <c r="D13070" t="s">
        <v>57</v>
      </c>
      <c r="E13070" t="s">
        <v>83</v>
      </c>
      <c r="F13070" t="s">
        <v>265</v>
      </c>
      <c r="G13070">
        <v>0</v>
      </c>
    </row>
    <row r="13071" spans="1:7">
      <c r="A13071" t="s">
        <v>20</v>
      </c>
      <c r="B13071">
        <v>6</v>
      </c>
      <c r="C13071">
        <v>2010</v>
      </c>
      <c r="D13071" t="s">
        <v>57</v>
      </c>
      <c r="E13071" t="s">
        <v>83</v>
      </c>
      <c r="F13071" t="s">
        <v>49</v>
      </c>
      <c r="G13071">
        <v>0</v>
      </c>
    </row>
    <row r="13072" spans="1:7">
      <c r="A13072" t="s">
        <v>42</v>
      </c>
      <c r="B13072">
        <v>2</v>
      </c>
      <c r="C13072">
        <v>2010</v>
      </c>
      <c r="D13072" t="s">
        <v>57</v>
      </c>
      <c r="E13072" t="s">
        <v>83</v>
      </c>
      <c r="F13072" t="s">
        <v>87</v>
      </c>
      <c r="G13072">
        <v>1009.14</v>
      </c>
    </row>
    <row r="13073" spans="1:7">
      <c r="A13073" t="s">
        <v>39</v>
      </c>
      <c r="B13073">
        <v>5</v>
      </c>
      <c r="C13073">
        <v>2011</v>
      </c>
      <c r="D13073" t="s">
        <v>57</v>
      </c>
      <c r="E13073" t="s">
        <v>83</v>
      </c>
      <c r="F13073" t="s">
        <v>87</v>
      </c>
      <c r="G13073">
        <v>5075.59</v>
      </c>
    </row>
    <row r="13074" spans="1:7">
      <c r="A13074" t="s">
        <v>23</v>
      </c>
      <c r="B13074">
        <v>2</v>
      </c>
      <c r="C13074">
        <v>2009</v>
      </c>
      <c r="D13074" t="s">
        <v>57</v>
      </c>
      <c r="E13074" t="s">
        <v>83</v>
      </c>
      <c r="F13074" t="s">
        <v>87</v>
      </c>
      <c r="G13074">
        <v>366.45</v>
      </c>
    </row>
    <row r="13075" spans="1:7">
      <c r="A13075" t="s">
        <v>85</v>
      </c>
      <c r="B13075">
        <v>4</v>
      </c>
      <c r="C13075">
        <v>2010</v>
      </c>
      <c r="D13075" t="s">
        <v>57</v>
      </c>
      <c r="E13075" t="s">
        <v>83</v>
      </c>
      <c r="F13075" t="s">
        <v>87</v>
      </c>
      <c r="G13075">
        <v>8003.41</v>
      </c>
    </row>
    <row r="13076" spans="1:7">
      <c r="A13076" t="s">
        <v>46</v>
      </c>
      <c r="B13076">
        <v>12</v>
      </c>
      <c r="C13076">
        <v>2009</v>
      </c>
      <c r="D13076" t="s">
        <v>57</v>
      </c>
      <c r="E13076" t="s">
        <v>83</v>
      </c>
      <c r="F13076" t="s">
        <v>87</v>
      </c>
      <c r="G13076">
        <v>3117.07</v>
      </c>
    </row>
    <row r="13077" spans="1:7">
      <c r="A13077" t="s">
        <v>18</v>
      </c>
      <c r="B13077">
        <v>3</v>
      </c>
      <c r="C13077">
        <v>2009</v>
      </c>
      <c r="D13077" t="s">
        <v>57</v>
      </c>
      <c r="E13077" t="s">
        <v>83</v>
      </c>
      <c r="F13077" t="s">
        <v>87</v>
      </c>
      <c r="G13077">
        <v>1035.4100000000001</v>
      </c>
    </row>
    <row r="13078" spans="1:7">
      <c r="A13078" t="s">
        <v>63</v>
      </c>
      <c r="B13078">
        <v>12</v>
      </c>
      <c r="C13078">
        <v>2011</v>
      </c>
      <c r="D13078" t="s">
        <v>57</v>
      </c>
      <c r="E13078" t="s">
        <v>83</v>
      </c>
      <c r="F13078" t="s">
        <v>87</v>
      </c>
      <c r="G13078">
        <v>7812.74</v>
      </c>
    </row>
    <row r="13079" spans="1:7">
      <c r="A13079" t="s">
        <v>68</v>
      </c>
      <c r="B13079">
        <v>1</v>
      </c>
      <c r="C13079">
        <v>2010</v>
      </c>
      <c r="D13079" t="s">
        <v>57</v>
      </c>
      <c r="E13079" t="s">
        <v>83</v>
      </c>
      <c r="F13079" t="s">
        <v>92</v>
      </c>
      <c r="G13079">
        <v>577.5</v>
      </c>
    </row>
    <row r="13080" spans="1:7">
      <c r="A13080" t="s">
        <v>9</v>
      </c>
      <c r="B13080">
        <v>8</v>
      </c>
      <c r="C13080">
        <v>2009</v>
      </c>
      <c r="D13080" t="s">
        <v>57</v>
      </c>
      <c r="E13080" t="s">
        <v>83</v>
      </c>
      <c r="F13080" t="s">
        <v>92</v>
      </c>
      <c r="G13080">
        <v>618.75</v>
      </c>
    </row>
    <row r="13081" spans="1:7">
      <c r="A13081" t="s">
        <v>40</v>
      </c>
      <c r="B13081">
        <v>10</v>
      </c>
      <c r="C13081">
        <v>2011</v>
      </c>
      <c r="D13081" t="s">
        <v>57</v>
      </c>
      <c r="E13081" t="s">
        <v>83</v>
      </c>
      <c r="F13081" t="s">
        <v>92</v>
      </c>
      <c r="G13081">
        <v>675.75</v>
      </c>
    </row>
    <row r="13082" spans="1:7">
      <c r="A13082" t="s">
        <v>71</v>
      </c>
      <c r="B13082">
        <v>11</v>
      </c>
      <c r="C13082">
        <v>2009</v>
      </c>
      <c r="D13082" t="s">
        <v>57</v>
      </c>
      <c r="E13082" t="s">
        <v>83</v>
      </c>
      <c r="F13082" t="s">
        <v>92</v>
      </c>
      <c r="G13082">
        <v>825</v>
      </c>
    </row>
    <row r="13083" spans="1:7">
      <c r="A13083" t="s">
        <v>22</v>
      </c>
      <c r="B13083">
        <v>9</v>
      </c>
      <c r="C13083">
        <v>2011</v>
      </c>
      <c r="D13083" t="s">
        <v>57</v>
      </c>
      <c r="E13083" t="s">
        <v>83</v>
      </c>
      <c r="F13083" t="s">
        <v>121</v>
      </c>
      <c r="G13083">
        <v>19304.39</v>
      </c>
    </row>
    <row r="13084" spans="1:7">
      <c r="A13084" t="s">
        <v>9</v>
      </c>
      <c r="B13084">
        <v>8</v>
      </c>
      <c r="C13084">
        <v>2009</v>
      </c>
      <c r="D13084" t="s">
        <v>57</v>
      </c>
      <c r="E13084" t="s">
        <v>83</v>
      </c>
      <c r="F13084" t="s">
        <v>121</v>
      </c>
      <c r="G13084">
        <v>15778.57</v>
      </c>
    </row>
    <row r="13085" spans="1:7">
      <c r="A13085" t="s">
        <v>5</v>
      </c>
      <c r="B13085">
        <v>12</v>
      </c>
      <c r="C13085">
        <v>2010</v>
      </c>
      <c r="D13085" t="s">
        <v>57</v>
      </c>
      <c r="E13085" t="s">
        <v>83</v>
      </c>
      <c r="F13085" t="s">
        <v>121</v>
      </c>
      <c r="G13085">
        <v>13354.53</v>
      </c>
    </row>
    <row r="13086" spans="1:7">
      <c r="A13086" t="s">
        <v>16</v>
      </c>
      <c r="B13086">
        <v>7</v>
      </c>
      <c r="C13086">
        <v>2010</v>
      </c>
      <c r="D13086" t="s">
        <v>57</v>
      </c>
      <c r="E13086" t="s">
        <v>83</v>
      </c>
      <c r="F13086" t="s">
        <v>121</v>
      </c>
      <c r="G13086">
        <v>12941.26</v>
      </c>
    </row>
    <row r="13087" spans="1:7">
      <c r="A13087" t="s">
        <v>35</v>
      </c>
      <c r="B13087">
        <v>5</v>
      </c>
      <c r="C13087">
        <v>2010</v>
      </c>
      <c r="D13087" t="s">
        <v>57</v>
      </c>
      <c r="E13087" t="s">
        <v>83</v>
      </c>
      <c r="F13087" t="s">
        <v>121</v>
      </c>
      <c r="G13087">
        <v>12236.15</v>
      </c>
    </row>
    <row r="13088" spans="1:7">
      <c r="A13088" t="s">
        <v>71</v>
      </c>
      <c r="B13088">
        <v>11</v>
      </c>
      <c r="C13088">
        <v>2009</v>
      </c>
      <c r="D13088" t="s">
        <v>57</v>
      </c>
      <c r="E13088" t="s">
        <v>83</v>
      </c>
      <c r="F13088" t="s">
        <v>121</v>
      </c>
      <c r="G13088">
        <v>14779.33</v>
      </c>
    </row>
    <row r="13089" spans="1:7">
      <c r="A13089" t="s">
        <v>16</v>
      </c>
      <c r="B13089">
        <v>7</v>
      </c>
      <c r="C13089">
        <v>2010</v>
      </c>
      <c r="D13089" t="s">
        <v>57</v>
      </c>
      <c r="E13089" t="s">
        <v>83</v>
      </c>
      <c r="F13089" t="s">
        <v>138</v>
      </c>
      <c r="G13089">
        <v>343.5</v>
      </c>
    </row>
    <row r="13090" spans="1:7">
      <c r="A13090" t="s">
        <v>24</v>
      </c>
      <c r="B13090">
        <v>5</v>
      </c>
      <c r="C13090">
        <v>2012</v>
      </c>
      <c r="D13090" t="s">
        <v>57</v>
      </c>
      <c r="E13090" t="s">
        <v>83</v>
      </c>
      <c r="F13090" t="s">
        <v>138</v>
      </c>
      <c r="G13090">
        <v>228.53</v>
      </c>
    </row>
    <row r="13091" spans="1:7">
      <c r="A13091" t="s">
        <v>5</v>
      </c>
      <c r="B13091">
        <v>12</v>
      </c>
      <c r="C13091">
        <v>2010</v>
      </c>
      <c r="D13091" t="s">
        <v>57</v>
      </c>
      <c r="E13091" t="s">
        <v>83</v>
      </c>
      <c r="F13091" t="s">
        <v>138</v>
      </c>
      <c r="G13091">
        <v>0</v>
      </c>
    </row>
    <row r="13092" spans="1:7">
      <c r="A13092" t="s">
        <v>20</v>
      </c>
      <c r="B13092">
        <v>6</v>
      </c>
      <c r="C13092">
        <v>2010</v>
      </c>
      <c r="D13092" t="s">
        <v>57</v>
      </c>
      <c r="E13092" t="s">
        <v>83</v>
      </c>
      <c r="F13092" t="s">
        <v>138</v>
      </c>
      <c r="G13092">
        <v>412.2</v>
      </c>
    </row>
    <row r="13093" spans="1:7">
      <c r="A13093" t="s">
        <v>43</v>
      </c>
      <c r="B13093">
        <v>5</v>
      </c>
      <c r="C13093">
        <v>2009</v>
      </c>
      <c r="D13093" t="s">
        <v>57</v>
      </c>
      <c r="E13093" t="s">
        <v>83</v>
      </c>
      <c r="F13093" t="s">
        <v>138</v>
      </c>
      <c r="G13093">
        <v>1080.8800000000001</v>
      </c>
    </row>
    <row r="13094" spans="1:7">
      <c r="A13094" t="s">
        <v>28</v>
      </c>
      <c r="B13094">
        <v>4</v>
      </c>
      <c r="C13094">
        <v>2012</v>
      </c>
      <c r="D13094" t="s">
        <v>57</v>
      </c>
      <c r="E13094" t="s">
        <v>83</v>
      </c>
      <c r="F13094" t="s">
        <v>138</v>
      </c>
      <c r="G13094">
        <v>98.820000000000007</v>
      </c>
    </row>
    <row r="13095" spans="1:7">
      <c r="A13095" t="s">
        <v>25</v>
      </c>
      <c r="B13095">
        <v>8</v>
      </c>
      <c r="C13095">
        <v>2011</v>
      </c>
      <c r="D13095" t="s">
        <v>57</v>
      </c>
      <c r="E13095" t="s">
        <v>83</v>
      </c>
      <c r="F13095" t="s">
        <v>144</v>
      </c>
      <c r="G13095">
        <v>0</v>
      </c>
    </row>
    <row r="13096" spans="1:7">
      <c r="A13096" t="s">
        <v>63</v>
      </c>
      <c r="B13096">
        <v>12</v>
      </c>
      <c r="C13096">
        <v>2011</v>
      </c>
      <c r="D13096" t="s">
        <v>57</v>
      </c>
      <c r="E13096" t="s">
        <v>83</v>
      </c>
      <c r="F13096" t="s">
        <v>144</v>
      </c>
      <c r="G13096">
        <v>0</v>
      </c>
    </row>
    <row r="13097" spans="1:7">
      <c r="A13097" t="s">
        <v>44</v>
      </c>
      <c r="B13097">
        <v>2</v>
      </c>
      <c r="C13097">
        <v>2012</v>
      </c>
      <c r="D13097" t="s">
        <v>57</v>
      </c>
      <c r="E13097" t="s">
        <v>83</v>
      </c>
      <c r="F13097" t="s">
        <v>145</v>
      </c>
      <c r="G13097">
        <v>572.43000000000006</v>
      </c>
    </row>
    <row r="13098" spans="1:7">
      <c r="A13098" t="s">
        <v>27</v>
      </c>
      <c r="B13098">
        <v>1</v>
      </c>
      <c r="C13098">
        <v>2009</v>
      </c>
      <c r="D13098" t="s">
        <v>57</v>
      </c>
      <c r="E13098" t="s">
        <v>83</v>
      </c>
      <c r="F13098" t="s">
        <v>145</v>
      </c>
      <c r="G13098">
        <v>262.74</v>
      </c>
    </row>
    <row r="13099" spans="1:7">
      <c r="A13099" t="s">
        <v>68</v>
      </c>
      <c r="B13099">
        <v>1</v>
      </c>
      <c r="C13099">
        <v>2010</v>
      </c>
      <c r="D13099" t="s">
        <v>57</v>
      </c>
      <c r="E13099" t="s">
        <v>83</v>
      </c>
      <c r="F13099" t="s">
        <v>145</v>
      </c>
      <c r="G13099">
        <v>2682.23</v>
      </c>
    </row>
    <row r="13100" spans="1:7">
      <c r="A13100" t="s">
        <v>24</v>
      </c>
      <c r="B13100">
        <v>5</v>
      </c>
      <c r="C13100">
        <v>2012</v>
      </c>
      <c r="D13100" t="s">
        <v>57</v>
      </c>
      <c r="E13100" t="s">
        <v>83</v>
      </c>
      <c r="F13100" t="s">
        <v>145</v>
      </c>
      <c r="G13100">
        <v>603.23</v>
      </c>
    </row>
    <row r="13101" spans="1:7">
      <c r="A13101" t="s">
        <v>114</v>
      </c>
      <c r="B13101">
        <v>2</v>
      </c>
      <c r="C13101">
        <v>2011</v>
      </c>
      <c r="D13101" t="s">
        <v>57</v>
      </c>
      <c r="E13101" t="s">
        <v>83</v>
      </c>
      <c r="F13101" t="s">
        <v>145</v>
      </c>
      <c r="G13101">
        <v>1453.04</v>
      </c>
    </row>
    <row r="13102" spans="1:7">
      <c r="A13102" t="s">
        <v>32</v>
      </c>
      <c r="B13102">
        <v>10</v>
      </c>
      <c r="C13102">
        <v>2009</v>
      </c>
      <c r="D13102" t="s">
        <v>57</v>
      </c>
      <c r="E13102" t="s">
        <v>83</v>
      </c>
      <c r="F13102" t="s">
        <v>145</v>
      </c>
      <c r="G13102">
        <v>1822.01</v>
      </c>
    </row>
    <row r="13103" spans="1:7">
      <c r="A13103" t="s">
        <v>43</v>
      </c>
      <c r="B13103">
        <v>5</v>
      </c>
      <c r="C13103">
        <v>2009</v>
      </c>
      <c r="D13103" t="s">
        <v>57</v>
      </c>
      <c r="E13103" t="s">
        <v>83</v>
      </c>
      <c r="F13103" t="s">
        <v>155</v>
      </c>
      <c r="G13103">
        <v>163.35</v>
      </c>
    </row>
    <row r="13104" spans="1:7">
      <c r="A13104" t="s">
        <v>18</v>
      </c>
      <c r="B13104">
        <v>3</v>
      </c>
      <c r="C13104">
        <v>2009</v>
      </c>
      <c r="D13104" t="s">
        <v>57</v>
      </c>
      <c r="E13104" t="s">
        <v>83</v>
      </c>
      <c r="F13104" t="s">
        <v>155</v>
      </c>
      <c r="G13104">
        <v>217.8</v>
      </c>
    </row>
    <row r="13105" spans="1:7">
      <c r="A13105" t="s">
        <v>89</v>
      </c>
      <c r="B13105">
        <v>4</v>
      </c>
      <c r="C13105">
        <v>2011</v>
      </c>
      <c r="D13105" t="s">
        <v>57</v>
      </c>
      <c r="E13105" t="s">
        <v>83</v>
      </c>
      <c r="F13105" t="s">
        <v>155</v>
      </c>
      <c r="G13105">
        <v>658.57</v>
      </c>
    </row>
    <row r="13106" spans="1:7">
      <c r="A13106" t="s">
        <v>40</v>
      </c>
      <c r="B13106">
        <v>10</v>
      </c>
      <c r="C13106">
        <v>2011</v>
      </c>
      <c r="D13106" t="s">
        <v>57</v>
      </c>
      <c r="E13106" t="s">
        <v>83</v>
      </c>
      <c r="F13106" t="s">
        <v>155</v>
      </c>
      <c r="G13106">
        <v>119.74000000000001</v>
      </c>
    </row>
    <row r="13107" spans="1:7">
      <c r="A13107" t="s">
        <v>32</v>
      </c>
      <c r="B13107">
        <v>10</v>
      </c>
      <c r="C13107">
        <v>2009</v>
      </c>
      <c r="D13107" t="s">
        <v>57</v>
      </c>
      <c r="E13107" t="s">
        <v>83</v>
      </c>
      <c r="F13107" t="s">
        <v>159</v>
      </c>
      <c r="G13107">
        <v>33323.360000000001</v>
      </c>
    </row>
    <row r="13108" spans="1:7">
      <c r="A13108" t="s">
        <v>40</v>
      </c>
      <c r="B13108">
        <v>10</v>
      </c>
      <c r="C13108">
        <v>2011</v>
      </c>
      <c r="D13108" t="s">
        <v>57</v>
      </c>
      <c r="E13108" t="s">
        <v>83</v>
      </c>
      <c r="F13108" t="s">
        <v>159</v>
      </c>
      <c r="G13108">
        <v>25783.7</v>
      </c>
    </row>
    <row r="13109" spans="1:7">
      <c r="A13109" t="s">
        <v>18</v>
      </c>
      <c r="B13109">
        <v>3</v>
      </c>
      <c r="C13109">
        <v>2009</v>
      </c>
      <c r="D13109" t="s">
        <v>57</v>
      </c>
      <c r="E13109" t="s">
        <v>83</v>
      </c>
      <c r="F13109" t="s">
        <v>159</v>
      </c>
      <c r="G13109">
        <v>29294.7</v>
      </c>
    </row>
    <row r="13110" spans="1:7">
      <c r="A13110" t="s">
        <v>42</v>
      </c>
      <c r="B13110">
        <v>2</v>
      </c>
      <c r="C13110">
        <v>2010</v>
      </c>
      <c r="D13110" t="s">
        <v>57</v>
      </c>
      <c r="E13110" t="s">
        <v>83</v>
      </c>
      <c r="F13110" t="s">
        <v>159</v>
      </c>
      <c r="G13110">
        <v>25627.47</v>
      </c>
    </row>
    <row r="13111" spans="1:7">
      <c r="A13111" t="s">
        <v>25</v>
      </c>
      <c r="B13111">
        <v>8</v>
      </c>
      <c r="C13111">
        <v>2011</v>
      </c>
      <c r="D13111" t="s">
        <v>57</v>
      </c>
      <c r="E13111" t="s">
        <v>83</v>
      </c>
      <c r="F13111" t="s">
        <v>163</v>
      </c>
      <c r="G13111">
        <v>0</v>
      </c>
    </row>
    <row r="13112" spans="1:7">
      <c r="A13112" t="s">
        <v>45</v>
      </c>
      <c r="B13112">
        <v>3</v>
      </c>
      <c r="C13112">
        <v>2010</v>
      </c>
      <c r="D13112" t="s">
        <v>57</v>
      </c>
      <c r="E13112" t="s">
        <v>83</v>
      </c>
      <c r="F13112" t="s">
        <v>163</v>
      </c>
      <c r="G13112">
        <v>3828.56</v>
      </c>
    </row>
    <row r="13113" spans="1:7">
      <c r="A13113" t="s">
        <v>13</v>
      </c>
      <c r="B13113">
        <v>7</v>
      </c>
      <c r="C13113">
        <v>2009</v>
      </c>
      <c r="D13113" t="s">
        <v>57</v>
      </c>
      <c r="E13113" t="s">
        <v>83</v>
      </c>
      <c r="F13113" t="s">
        <v>163</v>
      </c>
      <c r="G13113">
        <v>3205.8</v>
      </c>
    </row>
    <row r="13114" spans="1:7">
      <c r="A13114" t="s">
        <v>71</v>
      </c>
      <c r="B13114">
        <v>11</v>
      </c>
      <c r="C13114">
        <v>2009</v>
      </c>
      <c r="D13114" t="s">
        <v>57</v>
      </c>
      <c r="E13114" t="s">
        <v>83</v>
      </c>
      <c r="F13114" t="s">
        <v>163</v>
      </c>
      <c r="G13114">
        <v>3570.7400000000002</v>
      </c>
    </row>
    <row r="13115" spans="1:7">
      <c r="A13115" t="s">
        <v>5</v>
      </c>
      <c r="B13115">
        <v>12</v>
      </c>
      <c r="C13115">
        <v>2010</v>
      </c>
      <c r="D13115" t="s">
        <v>57</v>
      </c>
      <c r="E13115" t="s">
        <v>83</v>
      </c>
      <c r="F13115" t="s">
        <v>164</v>
      </c>
      <c r="G13115">
        <v>143.20000000000002</v>
      </c>
    </row>
    <row r="13116" spans="1:7">
      <c r="A13116" t="s">
        <v>26</v>
      </c>
      <c r="B13116">
        <v>9</v>
      </c>
      <c r="C13116">
        <v>2009</v>
      </c>
      <c r="D13116" t="s">
        <v>57</v>
      </c>
      <c r="E13116" t="s">
        <v>83</v>
      </c>
      <c r="F13116" t="s">
        <v>164</v>
      </c>
      <c r="G13116">
        <v>0</v>
      </c>
    </row>
    <row r="13117" spans="1:7">
      <c r="A13117" t="s">
        <v>25</v>
      </c>
      <c r="B13117">
        <v>8</v>
      </c>
      <c r="C13117">
        <v>2011</v>
      </c>
      <c r="D13117" t="s">
        <v>57</v>
      </c>
      <c r="E13117" t="s">
        <v>83</v>
      </c>
      <c r="F13117" t="s">
        <v>164</v>
      </c>
      <c r="G13117">
        <v>2392.4500000000003</v>
      </c>
    </row>
    <row r="13118" spans="1:7">
      <c r="A13118" t="s">
        <v>37</v>
      </c>
      <c r="B13118">
        <v>11</v>
      </c>
      <c r="C13118">
        <v>2011</v>
      </c>
      <c r="D13118" t="s">
        <v>57</v>
      </c>
      <c r="E13118" t="s">
        <v>83</v>
      </c>
      <c r="F13118" t="s">
        <v>164</v>
      </c>
      <c r="G13118">
        <v>3641.9</v>
      </c>
    </row>
    <row r="13119" spans="1:7">
      <c r="A13119" t="s">
        <v>89</v>
      </c>
      <c r="B13119">
        <v>4</v>
      </c>
      <c r="C13119">
        <v>2011</v>
      </c>
      <c r="D13119" t="s">
        <v>57</v>
      </c>
      <c r="E13119" t="s">
        <v>83</v>
      </c>
      <c r="F13119" t="s">
        <v>167</v>
      </c>
      <c r="G13119">
        <v>1833.52</v>
      </c>
    </row>
    <row r="13120" spans="1:7">
      <c r="A13120" t="s">
        <v>63</v>
      </c>
      <c r="B13120">
        <v>12</v>
      </c>
      <c r="C13120">
        <v>2011</v>
      </c>
      <c r="D13120" t="s">
        <v>57</v>
      </c>
      <c r="E13120" t="s">
        <v>83</v>
      </c>
      <c r="F13120" t="s">
        <v>167</v>
      </c>
      <c r="G13120">
        <v>1269.3600000000001</v>
      </c>
    </row>
    <row r="13121" spans="1:7">
      <c r="A13121" t="s">
        <v>25</v>
      </c>
      <c r="B13121">
        <v>8</v>
      </c>
      <c r="C13121">
        <v>2011</v>
      </c>
      <c r="D13121" t="s">
        <v>57</v>
      </c>
      <c r="E13121" t="s">
        <v>83</v>
      </c>
      <c r="F13121" t="s">
        <v>167</v>
      </c>
      <c r="G13121">
        <v>1057.8</v>
      </c>
    </row>
    <row r="13122" spans="1:7">
      <c r="A13122" t="s">
        <v>46</v>
      </c>
      <c r="B13122">
        <v>12</v>
      </c>
      <c r="C13122">
        <v>2009</v>
      </c>
      <c r="D13122" t="s">
        <v>57</v>
      </c>
      <c r="E13122" t="s">
        <v>83</v>
      </c>
      <c r="F13122" t="s">
        <v>167</v>
      </c>
      <c r="G13122">
        <v>1200.96</v>
      </c>
    </row>
    <row r="13123" spans="1:7">
      <c r="A13123" t="s">
        <v>55</v>
      </c>
      <c r="B13123">
        <v>3</v>
      </c>
      <c r="C13123">
        <v>2011</v>
      </c>
      <c r="D13123" t="s">
        <v>57</v>
      </c>
      <c r="E13123" t="s">
        <v>83</v>
      </c>
      <c r="F13123" t="s">
        <v>169</v>
      </c>
      <c r="G13123">
        <v>20468.61</v>
      </c>
    </row>
    <row r="13124" spans="1:7">
      <c r="A13124" t="s">
        <v>20</v>
      </c>
      <c r="B13124">
        <v>6</v>
      </c>
      <c r="C13124">
        <v>2010</v>
      </c>
      <c r="D13124" t="s">
        <v>57</v>
      </c>
      <c r="E13124" t="s">
        <v>83</v>
      </c>
      <c r="F13124" t="s">
        <v>169</v>
      </c>
      <c r="G13124">
        <v>21275.56</v>
      </c>
    </row>
    <row r="13125" spans="1:7">
      <c r="A13125" t="s">
        <v>31</v>
      </c>
      <c r="B13125">
        <v>3</v>
      </c>
      <c r="C13125">
        <v>2012</v>
      </c>
      <c r="D13125" t="s">
        <v>57</v>
      </c>
      <c r="E13125" t="s">
        <v>83</v>
      </c>
      <c r="F13125" t="s">
        <v>169</v>
      </c>
      <c r="G13125">
        <v>17034.46</v>
      </c>
    </row>
    <row r="13126" spans="1:7">
      <c r="A13126" t="s">
        <v>37</v>
      </c>
      <c r="B13126">
        <v>11</v>
      </c>
      <c r="C13126">
        <v>2011</v>
      </c>
      <c r="D13126" t="s">
        <v>57</v>
      </c>
      <c r="E13126" t="s">
        <v>83</v>
      </c>
      <c r="F13126" t="s">
        <v>169</v>
      </c>
      <c r="G13126">
        <v>17010.59</v>
      </c>
    </row>
    <row r="13127" spans="1:7">
      <c r="A13127" t="s">
        <v>35</v>
      </c>
      <c r="B13127">
        <v>5</v>
      </c>
      <c r="C13127">
        <v>2010</v>
      </c>
      <c r="D13127" t="s">
        <v>57</v>
      </c>
      <c r="E13127" t="s">
        <v>83</v>
      </c>
      <c r="F13127" t="s">
        <v>169</v>
      </c>
      <c r="G13127">
        <v>38961.39</v>
      </c>
    </row>
    <row r="13128" spans="1:7">
      <c r="A13128" t="s">
        <v>38</v>
      </c>
      <c r="B13128">
        <v>7</v>
      </c>
      <c r="C13128">
        <v>2011</v>
      </c>
      <c r="D13128" t="s">
        <v>57</v>
      </c>
      <c r="E13128" t="s">
        <v>83</v>
      </c>
      <c r="F13128" t="s">
        <v>181</v>
      </c>
      <c r="G13128">
        <v>0</v>
      </c>
    </row>
    <row r="13129" spans="1:7">
      <c r="A13129" t="s">
        <v>44</v>
      </c>
      <c r="B13129">
        <v>2</v>
      </c>
      <c r="C13129">
        <v>2012</v>
      </c>
      <c r="D13129" t="s">
        <v>57</v>
      </c>
      <c r="E13129" t="s">
        <v>83</v>
      </c>
      <c r="F13129" t="s">
        <v>185</v>
      </c>
      <c r="G13129">
        <v>27299.75</v>
      </c>
    </row>
    <row r="13130" spans="1:7">
      <c r="A13130" t="s">
        <v>9</v>
      </c>
      <c r="B13130">
        <v>8</v>
      </c>
      <c r="C13130">
        <v>2009</v>
      </c>
      <c r="D13130" t="s">
        <v>57</v>
      </c>
      <c r="E13130" t="s">
        <v>83</v>
      </c>
      <c r="F13130" t="s">
        <v>185</v>
      </c>
      <c r="G13130">
        <v>22443.02</v>
      </c>
    </row>
    <row r="13131" spans="1:7">
      <c r="A13131" t="s">
        <v>42</v>
      </c>
      <c r="B13131">
        <v>2</v>
      </c>
      <c r="C13131">
        <v>2010</v>
      </c>
      <c r="D13131" t="s">
        <v>57</v>
      </c>
      <c r="E13131" t="s">
        <v>83</v>
      </c>
      <c r="F13131" t="s">
        <v>186</v>
      </c>
      <c r="G13131">
        <v>300</v>
      </c>
    </row>
    <row r="13132" spans="1:7">
      <c r="A13132" t="s">
        <v>14</v>
      </c>
      <c r="B13132">
        <v>10</v>
      </c>
      <c r="C13132">
        <v>2010</v>
      </c>
      <c r="D13132" t="s">
        <v>57</v>
      </c>
      <c r="E13132" t="s">
        <v>83</v>
      </c>
      <c r="F13132" t="s">
        <v>186</v>
      </c>
      <c r="G13132">
        <v>0</v>
      </c>
    </row>
    <row r="13133" spans="1:7">
      <c r="A13133" t="s">
        <v>63</v>
      </c>
      <c r="B13133">
        <v>12</v>
      </c>
      <c r="C13133">
        <v>2011</v>
      </c>
      <c r="D13133" t="s">
        <v>57</v>
      </c>
      <c r="E13133" t="s">
        <v>83</v>
      </c>
      <c r="F13133" t="s">
        <v>186</v>
      </c>
      <c r="G13133">
        <v>0</v>
      </c>
    </row>
    <row r="13134" spans="1:7">
      <c r="A13134" t="s">
        <v>40</v>
      </c>
      <c r="B13134">
        <v>10</v>
      </c>
      <c r="C13134">
        <v>2011</v>
      </c>
      <c r="D13134" t="s">
        <v>57</v>
      </c>
      <c r="E13134" t="s">
        <v>83</v>
      </c>
      <c r="F13134" t="s">
        <v>186</v>
      </c>
      <c r="G13134">
        <v>0</v>
      </c>
    </row>
    <row r="13135" spans="1:7">
      <c r="A13135" t="s">
        <v>22</v>
      </c>
      <c r="B13135">
        <v>9</v>
      </c>
      <c r="C13135">
        <v>2011</v>
      </c>
      <c r="D13135" t="s">
        <v>57</v>
      </c>
      <c r="E13135" t="s">
        <v>83</v>
      </c>
      <c r="F13135" t="s">
        <v>193</v>
      </c>
      <c r="G13135">
        <v>6672.12</v>
      </c>
    </row>
    <row r="13136" spans="1:7">
      <c r="A13136" t="s">
        <v>114</v>
      </c>
      <c r="B13136">
        <v>2</v>
      </c>
      <c r="C13136">
        <v>2011</v>
      </c>
      <c r="D13136" t="s">
        <v>57</v>
      </c>
      <c r="E13136" t="s">
        <v>83</v>
      </c>
      <c r="F13136" t="s">
        <v>193</v>
      </c>
      <c r="G13136">
        <v>4936.46</v>
      </c>
    </row>
    <row r="13137" spans="1:7">
      <c r="A13137" t="s">
        <v>63</v>
      </c>
      <c r="B13137">
        <v>12</v>
      </c>
      <c r="C13137">
        <v>2011</v>
      </c>
      <c r="D13137" t="s">
        <v>57</v>
      </c>
      <c r="E13137" t="s">
        <v>83</v>
      </c>
      <c r="F13137" t="s">
        <v>193</v>
      </c>
      <c r="G13137">
        <v>4313.76</v>
      </c>
    </row>
    <row r="13138" spans="1:7">
      <c r="A13138" t="s">
        <v>31</v>
      </c>
      <c r="B13138">
        <v>3</v>
      </c>
      <c r="C13138">
        <v>2012</v>
      </c>
      <c r="D13138" t="s">
        <v>57</v>
      </c>
      <c r="E13138" t="s">
        <v>83</v>
      </c>
      <c r="F13138" t="s">
        <v>196</v>
      </c>
      <c r="G13138">
        <v>235.16</v>
      </c>
    </row>
    <row r="13139" spans="1:7">
      <c r="A13139" t="s">
        <v>28</v>
      </c>
      <c r="B13139">
        <v>4</v>
      </c>
      <c r="C13139">
        <v>2012</v>
      </c>
      <c r="D13139" t="s">
        <v>57</v>
      </c>
      <c r="E13139" t="s">
        <v>83</v>
      </c>
      <c r="F13139" t="s">
        <v>196</v>
      </c>
      <c r="G13139">
        <v>169</v>
      </c>
    </row>
    <row r="13140" spans="1:7">
      <c r="A13140" t="s">
        <v>35</v>
      </c>
      <c r="B13140">
        <v>5</v>
      </c>
      <c r="C13140">
        <v>2010</v>
      </c>
      <c r="D13140" t="s">
        <v>57</v>
      </c>
      <c r="E13140" t="s">
        <v>83</v>
      </c>
      <c r="F13140" t="s">
        <v>196</v>
      </c>
      <c r="G13140">
        <v>162.80000000000001</v>
      </c>
    </row>
    <row r="13141" spans="1:7">
      <c r="A13141" t="s">
        <v>99</v>
      </c>
      <c r="B13141">
        <v>1</v>
      </c>
      <c r="C13141">
        <v>2011</v>
      </c>
      <c r="D13141" t="s">
        <v>57</v>
      </c>
      <c r="E13141" t="s">
        <v>83</v>
      </c>
      <c r="F13141" t="s">
        <v>196</v>
      </c>
      <c r="G13141">
        <v>130.24</v>
      </c>
    </row>
    <row r="13142" spans="1:7">
      <c r="A13142" t="s">
        <v>39</v>
      </c>
      <c r="B13142">
        <v>5</v>
      </c>
      <c r="C13142">
        <v>2011</v>
      </c>
      <c r="D13142" t="s">
        <v>57</v>
      </c>
      <c r="E13142" t="s">
        <v>83</v>
      </c>
      <c r="F13142" t="s">
        <v>196</v>
      </c>
      <c r="G13142">
        <v>159.03</v>
      </c>
    </row>
    <row r="13143" spans="1:7">
      <c r="A13143" t="s">
        <v>35</v>
      </c>
      <c r="B13143">
        <v>5</v>
      </c>
      <c r="C13143">
        <v>2010</v>
      </c>
      <c r="D13143" t="s">
        <v>57</v>
      </c>
      <c r="E13143" t="s">
        <v>83</v>
      </c>
      <c r="F13143" t="s">
        <v>201</v>
      </c>
      <c r="G13143">
        <v>0</v>
      </c>
    </row>
    <row r="13144" spans="1:7">
      <c r="A13144" t="s">
        <v>22</v>
      </c>
      <c r="B13144">
        <v>9</v>
      </c>
      <c r="C13144">
        <v>2011</v>
      </c>
      <c r="D13144" t="s">
        <v>57</v>
      </c>
      <c r="E13144" t="s">
        <v>83</v>
      </c>
      <c r="F13144" t="s">
        <v>203</v>
      </c>
      <c r="G13144">
        <v>0</v>
      </c>
    </row>
    <row r="13145" spans="1:7">
      <c r="A13145" t="s">
        <v>46</v>
      </c>
      <c r="B13145">
        <v>12</v>
      </c>
      <c r="C13145">
        <v>2009</v>
      </c>
      <c r="D13145" t="s">
        <v>57</v>
      </c>
      <c r="E13145" t="s">
        <v>83</v>
      </c>
      <c r="F13145" t="s">
        <v>203</v>
      </c>
      <c r="G13145">
        <v>0</v>
      </c>
    </row>
    <row r="13146" spans="1:7">
      <c r="A13146" t="s">
        <v>33</v>
      </c>
      <c r="B13146">
        <v>9</v>
      </c>
      <c r="C13146">
        <v>2010</v>
      </c>
      <c r="D13146" t="s">
        <v>57</v>
      </c>
      <c r="E13146" t="s">
        <v>83</v>
      </c>
      <c r="F13146" t="s">
        <v>214</v>
      </c>
      <c r="G13146">
        <v>0</v>
      </c>
    </row>
    <row r="13147" spans="1:7">
      <c r="A13147" t="s">
        <v>46</v>
      </c>
      <c r="B13147">
        <v>12</v>
      </c>
      <c r="C13147">
        <v>2009</v>
      </c>
      <c r="D13147" t="s">
        <v>57</v>
      </c>
      <c r="E13147" t="s">
        <v>83</v>
      </c>
      <c r="F13147" t="s">
        <v>214</v>
      </c>
      <c r="G13147">
        <v>613.80000000000007</v>
      </c>
    </row>
    <row r="13148" spans="1:7">
      <c r="A13148" t="s">
        <v>5</v>
      </c>
      <c r="B13148">
        <v>12</v>
      </c>
      <c r="C13148">
        <v>2010</v>
      </c>
      <c r="D13148" t="s">
        <v>57</v>
      </c>
      <c r="E13148" t="s">
        <v>83</v>
      </c>
      <c r="F13148" t="s">
        <v>214</v>
      </c>
      <c r="G13148">
        <v>0</v>
      </c>
    </row>
    <row r="13149" spans="1:7">
      <c r="A13149" t="s">
        <v>68</v>
      </c>
      <c r="B13149">
        <v>1</v>
      </c>
      <c r="C13149">
        <v>2010</v>
      </c>
      <c r="D13149" t="s">
        <v>57</v>
      </c>
      <c r="E13149" t="s">
        <v>83</v>
      </c>
      <c r="F13149" t="s">
        <v>214</v>
      </c>
      <c r="G13149">
        <v>579.70000000000005</v>
      </c>
    </row>
    <row r="13150" spans="1:7">
      <c r="A13150" t="s">
        <v>27</v>
      </c>
      <c r="B13150">
        <v>1</v>
      </c>
      <c r="C13150">
        <v>2009</v>
      </c>
      <c r="D13150" t="s">
        <v>57</v>
      </c>
      <c r="E13150" t="s">
        <v>83</v>
      </c>
      <c r="F13150" t="s">
        <v>214</v>
      </c>
      <c r="G13150">
        <v>532.32000000000005</v>
      </c>
    </row>
    <row r="13151" spans="1:7">
      <c r="A13151" t="s">
        <v>24</v>
      </c>
      <c r="B13151">
        <v>5</v>
      </c>
      <c r="C13151">
        <v>2012</v>
      </c>
      <c r="D13151" t="s">
        <v>57</v>
      </c>
      <c r="E13151" t="s">
        <v>83</v>
      </c>
      <c r="F13151" t="s">
        <v>221</v>
      </c>
      <c r="G13151">
        <v>1584.04</v>
      </c>
    </row>
    <row r="13152" spans="1:7">
      <c r="A13152" t="s">
        <v>42</v>
      </c>
      <c r="B13152">
        <v>2</v>
      </c>
      <c r="C13152">
        <v>2010</v>
      </c>
      <c r="D13152" t="s">
        <v>57</v>
      </c>
      <c r="E13152" t="s">
        <v>83</v>
      </c>
      <c r="F13152" t="s">
        <v>225</v>
      </c>
      <c r="G13152">
        <v>0</v>
      </c>
    </row>
    <row r="13153" spans="1:7">
      <c r="A13153" t="s">
        <v>14</v>
      </c>
      <c r="B13153">
        <v>10</v>
      </c>
      <c r="C13153">
        <v>2010</v>
      </c>
      <c r="D13153" t="s">
        <v>57</v>
      </c>
      <c r="E13153" t="s">
        <v>83</v>
      </c>
      <c r="F13153" t="s">
        <v>225</v>
      </c>
      <c r="G13153">
        <v>0</v>
      </c>
    </row>
    <row r="13154" spans="1:7">
      <c r="A13154" t="s">
        <v>38</v>
      </c>
      <c r="B13154">
        <v>7</v>
      </c>
      <c r="C13154">
        <v>2011</v>
      </c>
      <c r="D13154" t="s">
        <v>57</v>
      </c>
      <c r="E13154" t="s">
        <v>83</v>
      </c>
      <c r="F13154" t="s">
        <v>226</v>
      </c>
      <c r="G13154">
        <v>862.93000000000006</v>
      </c>
    </row>
    <row r="13155" spans="1:7">
      <c r="A13155" t="s">
        <v>43</v>
      </c>
      <c r="B13155">
        <v>5</v>
      </c>
      <c r="C13155">
        <v>2009</v>
      </c>
      <c r="D13155" t="s">
        <v>57</v>
      </c>
      <c r="E13155" t="s">
        <v>83</v>
      </c>
      <c r="F13155" t="s">
        <v>226</v>
      </c>
      <c r="G13155">
        <v>1428.56</v>
      </c>
    </row>
    <row r="13156" spans="1:7">
      <c r="A13156" t="s">
        <v>42</v>
      </c>
      <c r="B13156">
        <v>2</v>
      </c>
      <c r="C13156">
        <v>2010</v>
      </c>
      <c r="D13156" t="s">
        <v>57</v>
      </c>
      <c r="E13156" t="s">
        <v>83</v>
      </c>
      <c r="F13156" t="s">
        <v>226</v>
      </c>
      <c r="G13156">
        <v>1144.2</v>
      </c>
    </row>
    <row r="13157" spans="1:7">
      <c r="A13157" t="s">
        <v>52</v>
      </c>
      <c r="B13157">
        <v>6</v>
      </c>
      <c r="C13157">
        <v>2009</v>
      </c>
      <c r="D13157" t="s">
        <v>57</v>
      </c>
      <c r="E13157" t="s">
        <v>83</v>
      </c>
      <c r="F13157" t="s">
        <v>226</v>
      </c>
      <c r="G13157">
        <v>918.36</v>
      </c>
    </row>
    <row r="13158" spans="1:7">
      <c r="A13158" t="s">
        <v>39</v>
      </c>
      <c r="B13158">
        <v>5</v>
      </c>
      <c r="C13158">
        <v>2011</v>
      </c>
      <c r="D13158" t="s">
        <v>57</v>
      </c>
      <c r="E13158" t="s">
        <v>83</v>
      </c>
      <c r="F13158" t="s">
        <v>226</v>
      </c>
      <c r="G13158">
        <v>712.80000000000007</v>
      </c>
    </row>
    <row r="13159" spans="1:7">
      <c r="A13159" t="s">
        <v>25</v>
      </c>
      <c r="B13159">
        <v>8</v>
      </c>
      <c r="C13159">
        <v>2011</v>
      </c>
      <c r="D13159" t="s">
        <v>57</v>
      </c>
      <c r="E13159" t="s">
        <v>83</v>
      </c>
      <c r="F13159" t="s">
        <v>226</v>
      </c>
      <c r="G13159">
        <v>849.26</v>
      </c>
    </row>
    <row r="13160" spans="1:7">
      <c r="A13160" t="s">
        <v>55</v>
      </c>
      <c r="B13160">
        <v>3</v>
      </c>
      <c r="C13160">
        <v>2011</v>
      </c>
      <c r="D13160" t="s">
        <v>57</v>
      </c>
      <c r="E13160" t="s">
        <v>83</v>
      </c>
      <c r="F13160" t="s">
        <v>226</v>
      </c>
      <c r="G13160">
        <v>707.55000000000007</v>
      </c>
    </row>
    <row r="13161" spans="1:7">
      <c r="A13161" t="s">
        <v>22</v>
      </c>
      <c r="B13161">
        <v>9</v>
      </c>
      <c r="C13161">
        <v>2011</v>
      </c>
      <c r="D13161" t="s">
        <v>57</v>
      </c>
      <c r="E13161" t="s">
        <v>83</v>
      </c>
      <c r="F13161" t="s">
        <v>226</v>
      </c>
      <c r="G13161">
        <v>1197.1300000000001</v>
      </c>
    </row>
    <row r="13162" spans="1:7">
      <c r="A13162" t="s">
        <v>35</v>
      </c>
      <c r="B13162">
        <v>5</v>
      </c>
      <c r="C13162">
        <v>2010</v>
      </c>
      <c r="D13162" t="s">
        <v>57</v>
      </c>
      <c r="E13162" t="s">
        <v>83</v>
      </c>
      <c r="F13162" t="s">
        <v>228</v>
      </c>
      <c r="G13162">
        <v>1243.95</v>
      </c>
    </row>
    <row r="13163" spans="1:7">
      <c r="A13163" t="s">
        <v>63</v>
      </c>
      <c r="B13163">
        <v>12</v>
      </c>
      <c r="C13163">
        <v>2011</v>
      </c>
      <c r="D13163" t="s">
        <v>57</v>
      </c>
      <c r="E13163" t="s">
        <v>83</v>
      </c>
      <c r="F13163" t="s">
        <v>228</v>
      </c>
      <c r="G13163">
        <v>0</v>
      </c>
    </row>
    <row r="13164" spans="1:7">
      <c r="A13164" t="s">
        <v>19</v>
      </c>
      <c r="B13164">
        <v>11</v>
      </c>
      <c r="C13164">
        <v>2010</v>
      </c>
      <c r="D13164" t="s">
        <v>57</v>
      </c>
      <c r="E13164" t="s">
        <v>83</v>
      </c>
      <c r="F13164" t="s">
        <v>228</v>
      </c>
      <c r="G13164">
        <v>0</v>
      </c>
    </row>
    <row r="13165" spans="1:7">
      <c r="A13165" t="s">
        <v>85</v>
      </c>
      <c r="B13165">
        <v>4</v>
      </c>
      <c r="C13165">
        <v>2010</v>
      </c>
      <c r="D13165" t="s">
        <v>57</v>
      </c>
      <c r="E13165" t="s">
        <v>83</v>
      </c>
      <c r="F13165" t="s">
        <v>228</v>
      </c>
      <c r="G13165">
        <v>1718.4</v>
      </c>
    </row>
    <row r="13166" spans="1:7">
      <c r="A13166" t="s">
        <v>45</v>
      </c>
      <c r="B13166">
        <v>3</v>
      </c>
      <c r="C13166">
        <v>2010</v>
      </c>
      <c r="D13166" t="s">
        <v>57</v>
      </c>
      <c r="E13166" t="s">
        <v>83</v>
      </c>
      <c r="F13166" t="s">
        <v>228</v>
      </c>
      <c r="G13166">
        <v>1328.4</v>
      </c>
    </row>
    <row r="13167" spans="1:7">
      <c r="A13167" t="s">
        <v>19</v>
      </c>
      <c r="B13167">
        <v>11</v>
      </c>
      <c r="C13167">
        <v>2010</v>
      </c>
      <c r="D13167" t="s">
        <v>57</v>
      </c>
      <c r="E13167" t="s">
        <v>83</v>
      </c>
      <c r="F13167" t="s">
        <v>231</v>
      </c>
      <c r="G13167">
        <v>0</v>
      </c>
    </row>
    <row r="13168" spans="1:7">
      <c r="A13168" t="s">
        <v>63</v>
      </c>
      <c r="B13168">
        <v>12</v>
      </c>
      <c r="C13168">
        <v>2011</v>
      </c>
      <c r="D13168" t="s">
        <v>57</v>
      </c>
      <c r="E13168" t="s">
        <v>83</v>
      </c>
      <c r="F13168" t="s">
        <v>231</v>
      </c>
      <c r="G13168">
        <v>0</v>
      </c>
    </row>
    <row r="13169" spans="1:7">
      <c r="A13169" t="s">
        <v>44</v>
      </c>
      <c r="B13169">
        <v>2</v>
      </c>
      <c r="C13169">
        <v>2012</v>
      </c>
      <c r="D13169" t="s">
        <v>57</v>
      </c>
      <c r="E13169" t="s">
        <v>83</v>
      </c>
      <c r="F13169" t="s">
        <v>231</v>
      </c>
      <c r="G13169">
        <v>585.4</v>
      </c>
    </row>
    <row r="13170" spans="1:7">
      <c r="A13170" t="s">
        <v>55</v>
      </c>
      <c r="B13170">
        <v>3</v>
      </c>
      <c r="C13170">
        <v>2011</v>
      </c>
      <c r="D13170" t="s">
        <v>57</v>
      </c>
      <c r="E13170" t="s">
        <v>83</v>
      </c>
      <c r="F13170" t="s">
        <v>231</v>
      </c>
      <c r="G13170">
        <v>200</v>
      </c>
    </row>
    <row r="13171" spans="1:7">
      <c r="A13171" t="s">
        <v>24</v>
      </c>
      <c r="B13171">
        <v>5</v>
      </c>
      <c r="C13171">
        <v>2012</v>
      </c>
      <c r="D13171" t="s">
        <v>57</v>
      </c>
      <c r="E13171" t="s">
        <v>83</v>
      </c>
      <c r="F13171" t="s">
        <v>231</v>
      </c>
      <c r="G13171">
        <v>0</v>
      </c>
    </row>
    <row r="13172" spans="1:7">
      <c r="A13172" t="s">
        <v>23</v>
      </c>
      <c r="B13172">
        <v>2</v>
      </c>
      <c r="C13172">
        <v>2009</v>
      </c>
      <c r="D13172" t="s">
        <v>57</v>
      </c>
      <c r="E13172" t="s">
        <v>83</v>
      </c>
      <c r="F13172" t="s">
        <v>234</v>
      </c>
      <c r="G13172">
        <v>0</v>
      </c>
    </row>
    <row r="13173" spans="1:7">
      <c r="A13173" t="s">
        <v>43</v>
      </c>
      <c r="B13173">
        <v>5</v>
      </c>
      <c r="C13173">
        <v>2009</v>
      </c>
      <c r="D13173" t="s">
        <v>57</v>
      </c>
      <c r="E13173" t="s">
        <v>83</v>
      </c>
      <c r="F13173" t="s">
        <v>234</v>
      </c>
      <c r="G13173">
        <v>0</v>
      </c>
    </row>
    <row r="13174" spans="1:7">
      <c r="A13174" t="s">
        <v>42</v>
      </c>
      <c r="B13174">
        <v>2</v>
      </c>
      <c r="C13174">
        <v>2010</v>
      </c>
      <c r="D13174" t="s">
        <v>57</v>
      </c>
      <c r="E13174" t="s">
        <v>83</v>
      </c>
      <c r="F13174" t="s">
        <v>234</v>
      </c>
      <c r="G13174">
        <v>0</v>
      </c>
    </row>
    <row r="13175" spans="1:7">
      <c r="A13175" t="s">
        <v>52</v>
      </c>
      <c r="B13175">
        <v>6</v>
      </c>
      <c r="C13175">
        <v>2009</v>
      </c>
      <c r="D13175" t="s">
        <v>57</v>
      </c>
      <c r="E13175" t="s">
        <v>83</v>
      </c>
      <c r="F13175" t="s">
        <v>238</v>
      </c>
      <c r="G13175">
        <v>0</v>
      </c>
    </row>
    <row r="13176" spans="1:7">
      <c r="A13176" t="s">
        <v>43</v>
      </c>
      <c r="B13176">
        <v>5</v>
      </c>
      <c r="C13176">
        <v>2009</v>
      </c>
      <c r="D13176" t="s">
        <v>57</v>
      </c>
      <c r="E13176" t="s">
        <v>83</v>
      </c>
      <c r="F13176" t="s">
        <v>238</v>
      </c>
      <c r="G13176">
        <v>0</v>
      </c>
    </row>
    <row r="13177" spans="1:7">
      <c r="A13177" t="s">
        <v>63</v>
      </c>
      <c r="B13177">
        <v>12</v>
      </c>
      <c r="C13177">
        <v>2011</v>
      </c>
      <c r="D13177" t="s">
        <v>57</v>
      </c>
      <c r="E13177" t="s">
        <v>83</v>
      </c>
      <c r="F13177" t="s">
        <v>244</v>
      </c>
      <c r="G13177">
        <v>0</v>
      </c>
    </row>
    <row r="13178" spans="1:7">
      <c r="A13178" t="s">
        <v>25</v>
      </c>
      <c r="B13178">
        <v>8</v>
      </c>
      <c r="C13178">
        <v>2011</v>
      </c>
      <c r="D13178" t="s">
        <v>57</v>
      </c>
      <c r="E13178" t="s">
        <v>83</v>
      </c>
      <c r="F13178" t="s">
        <v>245</v>
      </c>
      <c r="G13178">
        <v>571.30000000000007</v>
      </c>
    </row>
    <row r="13179" spans="1:7">
      <c r="A13179" t="s">
        <v>35</v>
      </c>
      <c r="B13179">
        <v>5</v>
      </c>
      <c r="C13179">
        <v>2010</v>
      </c>
      <c r="D13179" t="s">
        <v>57</v>
      </c>
      <c r="E13179" t="s">
        <v>83</v>
      </c>
      <c r="F13179" t="s">
        <v>245</v>
      </c>
      <c r="G13179">
        <v>0</v>
      </c>
    </row>
    <row r="13180" spans="1:7">
      <c r="A13180" t="s">
        <v>5</v>
      </c>
      <c r="B13180">
        <v>12</v>
      </c>
      <c r="C13180">
        <v>2010</v>
      </c>
      <c r="D13180" t="s">
        <v>57</v>
      </c>
      <c r="E13180" t="s">
        <v>83</v>
      </c>
      <c r="F13180" t="s">
        <v>245</v>
      </c>
      <c r="G13180">
        <v>25.650000000000002</v>
      </c>
    </row>
    <row r="13181" spans="1:7">
      <c r="A13181" t="s">
        <v>33</v>
      </c>
      <c r="B13181">
        <v>9</v>
      </c>
      <c r="C13181">
        <v>2010</v>
      </c>
      <c r="D13181" t="s">
        <v>57</v>
      </c>
      <c r="E13181" t="s">
        <v>83</v>
      </c>
      <c r="F13181" t="s">
        <v>245</v>
      </c>
      <c r="G13181">
        <v>0</v>
      </c>
    </row>
    <row r="13182" spans="1:7">
      <c r="A13182" t="s">
        <v>23</v>
      </c>
      <c r="B13182">
        <v>2</v>
      </c>
      <c r="C13182">
        <v>2009</v>
      </c>
      <c r="D13182" t="s">
        <v>57</v>
      </c>
      <c r="E13182" t="s">
        <v>83</v>
      </c>
      <c r="F13182" t="s">
        <v>248</v>
      </c>
      <c r="G13182">
        <v>7348.1100000000006</v>
      </c>
    </row>
    <row r="13183" spans="1:7">
      <c r="A13183" t="s">
        <v>26</v>
      </c>
      <c r="B13183">
        <v>9</v>
      </c>
      <c r="C13183">
        <v>2009</v>
      </c>
      <c r="D13183" t="s">
        <v>57</v>
      </c>
      <c r="E13183" t="s">
        <v>83</v>
      </c>
      <c r="F13183" t="s">
        <v>248</v>
      </c>
      <c r="G13183">
        <v>1959.8600000000001</v>
      </c>
    </row>
    <row r="13184" spans="1:7">
      <c r="A13184" t="s">
        <v>55</v>
      </c>
      <c r="B13184">
        <v>3</v>
      </c>
      <c r="C13184">
        <v>2011</v>
      </c>
      <c r="D13184" t="s">
        <v>57</v>
      </c>
      <c r="E13184" t="s">
        <v>83</v>
      </c>
      <c r="F13184" t="s">
        <v>249</v>
      </c>
      <c r="G13184">
        <v>0</v>
      </c>
    </row>
    <row r="13185" spans="1:7">
      <c r="A13185" t="s">
        <v>37</v>
      </c>
      <c r="B13185">
        <v>11</v>
      </c>
      <c r="C13185">
        <v>2011</v>
      </c>
      <c r="D13185" t="s">
        <v>57</v>
      </c>
      <c r="E13185" t="s">
        <v>83</v>
      </c>
      <c r="F13185" t="s">
        <v>249</v>
      </c>
      <c r="G13185">
        <v>0</v>
      </c>
    </row>
    <row r="13186" spans="1:7">
      <c r="A13186" t="s">
        <v>33</v>
      </c>
      <c r="B13186">
        <v>9</v>
      </c>
      <c r="C13186">
        <v>2010</v>
      </c>
      <c r="D13186" t="s">
        <v>57</v>
      </c>
      <c r="E13186" t="s">
        <v>83</v>
      </c>
      <c r="F13186" t="s">
        <v>262</v>
      </c>
      <c r="G13186">
        <v>53038.57</v>
      </c>
    </row>
    <row r="13187" spans="1:7">
      <c r="A13187" t="s">
        <v>32</v>
      </c>
      <c r="B13187">
        <v>10</v>
      </c>
      <c r="C13187">
        <v>2009</v>
      </c>
      <c r="D13187" t="s">
        <v>57</v>
      </c>
      <c r="E13187" t="s">
        <v>83</v>
      </c>
      <c r="F13187" t="s">
        <v>262</v>
      </c>
      <c r="G13187">
        <v>59583.380000000005</v>
      </c>
    </row>
    <row r="13188" spans="1:7">
      <c r="A13188" t="s">
        <v>35</v>
      </c>
      <c r="B13188">
        <v>5</v>
      </c>
      <c r="C13188">
        <v>2010</v>
      </c>
      <c r="D13188" t="s">
        <v>57</v>
      </c>
      <c r="E13188" t="s">
        <v>83</v>
      </c>
      <c r="F13188" t="s">
        <v>262</v>
      </c>
      <c r="G13188">
        <v>65396.14</v>
      </c>
    </row>
    <row r="13189" spans="1:7">
      <c r="A13189" t="s">
        <v>37</v>
      </c>
      <c r="B13189">
        <v>11</v>
      </c>
      <c r="C13189">
        <v>2011</v>
      </c>
      <c r="D13189" t="s">
        <v>57</v>
      </c>
      <c r="E13189" t="s">
        <v>83</v>
      </c>
      <c r="F13189" t="s">
        <v>262</v>
      </c>
      <c r="G13189">
        <v>62165.78</v>
      </c>
    </row>
    <row r="13190" spans="1:7">
      <c r="A13190" t="s">
        <v>20</v>
      </c>
      <c r="B13190">
        <v>6</v>
      </c>
      <c r="C13190">
        <v>2010</v>
      </c>
      <c r="D13190" t="s">
        <v>57</v>
      </c>
      <c r="E13190" t="s">
        <v>83</v>
      </c>
      <c r="F13190" t="s">
        <v>262</v>
      </c>
      <c r="G13190">
        <v>56729.61</v>
      </c>
    </row>
    <row r="13191" spans="1:7">
      <c r="A13191" t="s">
        <v>27</v>
      </c>
      <c r="B13191">
        <v>1</v>
      </c>
      <c r="C13191">
        <v>2009</v>
      </c>
      <c r="D13191" t="s">
        <v>57</v>
      </c>
      <c r="E13191" t="s">
        <v>83</v>
      </c>
      <c r="F13191" t="s">
        <v>262</v>
      </c>
      <c r="G13191">
        <v>58332.130000000005</v>
      </c>
    </row>
    <row r="13192" spans="1:7">
      <c r="A13192" t="s">
        <v>43</v>
      </c>
      <c r="B13192">
        <v>5</v>
      </c>
      <c r="C13192">
        <v>2009</v>
      </c>
      <c r="D13192" t="s">
        <v>57</v>
      </c>
      <c r="E13192" t="s">
        <v>83</v>
      </c>
      <c r="F13192" t="s">
        <v>263</v>
      </c>
      <c r="G13192">
        <v>819</v>
      </c>
    </row>
    <row r="13193" spans="1:7">
      <c r="A13193" t="s">
        <v>52</v>
      </c>
      <c r="B13193">
        <v>6</v>
      </c>
      <c r="C13193">
        <v>2009</v>
      </c>
      <c r="D13193" t="s">
        <v>57</v>
      </c>
      <c r="E13193" t="s">
        <v>83</v>
      </c>
      <c r="F13193" t="s">
        <v>263</v>
      </c>
      <c r="G13193">
        <v>0</v>
      </c>
    </row>
    <row r="13194" spans="1:7">
      <c r="A13194" t="s">
        <v>109</v>
      </c>
      <c r="B13194">
        <v>1</v>
      </c>
      <c r="C13194">
        <v>2012</v>
      </c>
      <c r="D13194" t="s">
        <v>57</v>
      </c>
      <c r="E13194" t="s">
        <v>83</v>
      </c>
      <c r="F13194" t="s">
        <v>264</v>
      </c>
      <c r="G13194">
        <v>3470.41</v>
      </c>
    </row>
    <row r="13195" spans="1:7">
      <c r="A13195" t="s">
        <v>18</v>
      </c>
      <c r="B13195">
        <v>3</v>
      </c>
      <c r="C13195">
        <v>2009</v>
      </c>
      <c r="D13195" t="s">
        <v>57</v>
      </c>
      <c r="E13195" t="s">
        <v>83</v>
      </c>
      <c r="F13195" t="s">
        <v>264</v>
      </c>
      <c r="G13195">
        <v>-3242.54</v>
      </c>
    </row>
    <row r="13196" spans="1:7">
      <c r="A13196" t="s">
        <v>43</v>
      </c>
      <c r="B13196">
        <v>5</v>
      </c>
      <c r="C13196">
        <v>2009</v>
      </c>
      <c r="D13196" t="s">
        <v>57</v>
      </c>
      <c r="E13196" t="s">
        <v>83</v>
      </c>
      <c r="F13196" t="s">
        <v>265</v>
      </c>
      <c r="G13196">
        <v>0</v>
      </c>
    </row>
    <row r="13197" spans="1:7">
      <c r="A13197" t="s">
        <v>20</v>
      </c>
      <c r="B13197">
        <v>6</v>
      </c>
      <c r="C13197">
        <v>2010</v>
      </c>
      <c r="D13197" t="s">
        <v>57</v>
      </c>
      <c r="E13197" t="s">
        <v>83</v>
      </c>
      <c r="F13197" t="s">
        <v>265</v>
      </c>
      <c r="G13197">
        <v>0</v>
      </c>
    </row>
    <row r="13198" spans="1:7">
      <c r="A13198" t="s">
        <v>16</v>
      </c>
      <c r="B13198">
        <v>7</v>
      </c>
      <c r="C13198">
        <v>2010</v>
      </c>
      <c r="D13198" t="s">
        <v>57</v>
      </c>
      <c r="E13198" t="s">
        <v>83</v>
      </c>
      <c r="F13198" t="s">
        <v>265</v>
      </c>
      <c r="G13198">
        <v>0</v>
      </c>
    </row>
    <row r="13199" spans="1:7">
      <c r="A13199" t="s">
        <v>27</v>
      </c>
      <c r="B13199">
        <v>1</v>
      </c>
      <c r="C13199">
        <v>2009</v>
      </c>
      <c r="D13199" t="s">
        <v>57</v>
      </c>
      <c r="E13199" t="s">
        <v>83</v>
      </c>
      <c r="F13199" t="s">
        <v>265</v>
      </c>
      <c r="G13199">
        <v>0</v>
      </c>
    </row>
    <row r="13200" spans="1:7">
      <c r="A13200" t="s">
        <v>32</v>
      </c>
      <c r="B13200">
        <v>10</v>
      </c>
      <c r="C13200">
        <v>2009</v>
      </c>
      <c r="D13200" t="s">
        <v>57</v>
      </c>
      <c r="E13200" t="s">
        <v>83</v>
      </c>
      <c r="F13200" t="s">
        <v>265</v>
      </c>
      <c r="G13200">
        <v>0</v>
      </c>
    </row>
    <row r="13201" spans="1:7">
      <c r="A13201" t="s">
        <v>52</v>
      </c>
      <c r="B13201">
        <v>6</v>
      </c>
      <c r="C13201">
        <v>2009</v>
      </c>
      <c r="D13201" t="s">
        <v>57</v>
      </c>
      <c r="E13201" t="s">
        <v>170</v>
      </c>
      <c r="F13201" t="s">
        <v>169</v>
      </c>
      <c r="G13201">
        <v>19084.920000000002</v>
      </c>
    </row>
    <row r="13202" spans="1:7">
      <c r="A13202" t="s">
        <v>19</v>
      </c>
      <c r="B13202">
        <v>11</v>
      </c>
      <c r="C13202">
        <v>2010</v>
      </c>
      <c r="D13202" t="s">
        <v>57</v>
      </c>
      <c r="E13202" t="s">
        <v>170</v>
      </c>
      <c r="F13202" t="s">
        <v>169</v>
      </c>
      <c r="G13202">
        <v>19084.920000000002</v>
      </c>
    </row>
    <row r="13203" spans="1:7">
      <c r="A13203" t="s">
        <v>35</v>
      </c>
      <c r="B13203">
        <v>5</v>
      </c>
      <c r="C13203">
        <v>2010</v>
      </c>
      <c r="D13203" t="s">
        <v>57</v>
      </c>
      <c r="E13203" t="s">
        <v>170</v>
      </c>
      <c r="F13203" t="s">
        <v>169</v>
      </c>
      <c r="G13203">
        <v>19084.920000000002</v>
      </c>
    </row>
    <row r="13204" spans="1:7">
      <c r="A13204" t="s">
        <v>23</v>
      </c>
      <c r="B13204">
        <v>2</v>
      </c>
      <c r="C13204">
        <v>2009</v>
      </c>
      <c r="D13204" t="s">
        <v>57</v>
      </c>
      <c r="E13204" t="s">
        <v>170</v>
      </c>
      <c r="F13204" t="s">
        <v>169</v>
      </c>
      <c r="G13204">
        <v>19084.920000000002</v>
      </c>
    </row>
    <row r="13205" spans="1:7">
      <c r="A13205" t="s">
        <v>45</v>
      </c>
      <c r="B13205">
        <v>3</v>
      </c>
      <c r="C13205">
        <v>2010</v>
      </c>
      <c r="D13205" t="s">
        <v>57</v>
      </c>
      <c r="E13205" t="s">
        <v>170</v>
      </c>
      <c r="F13205" t="s">
        <v>169</v>
      </c>
      <c r="G13205">
        <v>19084.920000000002</v>
      </c>
    </row>
    <row r="13206" spans="1:7">
      <c r="A13206" t="s">
        <v>27</v>
      </c>
      <c r="B13206">
        <v>1</v>
      </c>
      <c r="C13206">
        <v>2009</v>
      </c>
      <c r="D13206" t="s">
        <v>57</v>
      </c>
      <c r="E13206" t="s">
        <v>170</v>
      </c>
      <c r="F13206" t="s">
        <v>169</v>
      </c>
      <c r="G13206">
        <v>19084.920000000002</v>
      </c>
    </row>
    <row r="13207" spans="1:7">
      <c r="A13207" t="s">
        <v>89</v>
      </c>
      <c r="B13207">
        <v>4</v>
      </c>
      <c r="C13207">
        <v>2011</v>
      </c>
      <c r="D13207" t="s">
        <v>57</v>
      </c>
      <c r="E13207" t="s">
        <v>170</v>
      </c>
      <c r="F13207" t="s">
        <v>169</v>
      </c>
      <c r="G13207">
        <v>19084.920000000002</v>
      </c>
    </row>
    <row r="13208" spans="1:7">
      <c r="A13208" t="s">
        <v>42</v>
      </c>
      <c r="B13208">
        <v>2</v>
      </c>
      <c r="C13208">
        <v>2010</v>
      </c>
      <c r="D13208" t="s">
        <v>57</v>
      </c>
      <c r="E13208" t="s">
        <v>170</v>
      </c>
      <c r="F13208" t="s">
        <v>169</v>
      </c>
      <c r="G13208">
        <v>19084.920000000002</v>
      </c>
    </row>
    <row r="13209" spans="1:7">
      <c r="A13209" t="s">
        <v>9</v>
      </c>
      <c r="B13209">
        <v>8</v>
      </c>
      <c r="C13209">
        <v>2009</v>
      </c>
      <c r="D13209" t="s">
        <v>57</v>
      </c>
      <c r="E13209" t="s">
        <v>170</v>
      </c>
      <c r="F13209" t="s">
        <v>169</v>
      </c>
      <c r="G13209">
        <v>19084.920000000002</v>
      </c>
    </row>
    <row r="13210" spans="1:7">
      <c r="A13210" t="s">
        <v>71</v>
      </c>
      <c r="B13210">
        <v>11</v>
      </c>
      <c r="C13210">
        <v>2009</v>
      </c>
      <c r="D13210" t="s">
        <v>57</v>
      </c>
      <c r="E13210" t="s">
        <v>170</v>
      </c>
      <c r="F13210" t="s">
        <v>169</v>
      </c>
      <c r="G13210">
        <v>19084.920000000002</v>
      </c>
    </row>
    <row r="13211" spans="1:7">
      <c r="A13211" t="s">
        <v>33</v>
      </c>
      <c r="B13211">
        <v>9</v>
      </c>
      <c r="C13211">
        <v>2010</v>
      </c>
      <c r="D13211" t="s">
        <v>57</v>
      </c>
      <c r="E13211" t="s">
        <v>170</v>
      </c>
      <c r="F13211" t="s">
        <v>169</v>
      </c>
      <c r="G13211">
        <v>19084.920000000002</v>
      </c>
    </row>
    <row r="13212" spans="1:7">
      <c r="A13212" t="s">
        <v>16</v>
      </c>
      <c r="B13212">
        <v>7</v>
      </c>
      <c r="C13212">
        <v>2010</v>
      </c>
      <c r="D13212" t="s">
        <v>57</v>
      </c>
      <c r="E13212" t="s">
        <v>170</v>
      </c>
      <c r="F13212" t="s">
        <v>169</v>
      </c>
      <c r="G13212">
        <v>19084.920000000002</v>
      </c>
    </row>
    <row r="13213" spans="1:7">
      <c r="A13213" t="s">
        <v>43</v>
      </c>
      <c r="B13213">
        <v>5</v>
      </c>
      <c r="C13213">
        <v>2009</v>
      </c>
      <c r="D13213" t="s">
        <v>57</v>
      </c>
      <c r="E13213" t="s">
        <v>170</v>
      </c>
      <c r="F13213" t="s">
        <v>169</v>
      </c>
      <c r="G13213">
        <v>19084.920000000002</v>
      </c>
    </row>
    <row r="13214" spans="1:7">
      <c r="A13214" t="s">
        <v>63</v>
      </c>
      <c r="B13214">
        <v>12</v>
      </c>
      <c r="C13214">
        <v>2011</v>
      </c>
      <c r="D13214" t="s">
        <v>57</v>
      </c>
      <c r="E13214" t="s">
        <v>170</v>
      </c>
      <c r="F13214" t="s">
        <v>169</v>
      </c>
      <c r="G13214">
        <v>5900.3</v>
      </c>
    </row>
    <row r="13215" spans="1:7">
      <c r="A13215" t="s">
        <v>114</v>
      </c>
      <c r="B13215">
        <v>2</v>
      </c>
      <c r="C13215">
        <v>2011</v>
      </c>
      <c r="D13215" t="s">
        <v>57</v>
      </c>
      <c r="E13215" t="s">
        <v>170</v>
      </c>
      <c r="F13215" t="s">
        <v>169</v>
      </c>
      <c r="G13215">
        <v>19084.920000000002</v>
      </c>
    </row>
    <row r="13216" spans="1:7">
      <c r="A13216" t="s">
        <v>68</v>
      </c>
      <c r="B13216">
        <v>1</v>
      </c>
      <c r="C13216">
        <v>2010</v>
      </c>
      <c r="D13216" t="s">
        <v>57</v>
      </c>
      <c r="E13216" t="s">
        <v>170</v>
      </c>
      <c r="F13216" t="s">
        <v>169</v>
      </c>
      <c r="G13216">
        <v>19084.920000000002</v>
      </c>
    </row>
    <row r="13217" spans="1:7">
      <c r="A13217" t="s">
        <v>85</v>
      </c>
      <c r="B13217">
        <v>4</v>
      </c>
      <c r="C13217">
        <v>2010</v>
      </c>
      <c r="D13217" t="s">
        <v>57</v>
      </c>
      <c r="E13217" t="s">
        <v>170</v>
      </c>
      <c r="F13217" t="s">
        <v>169</v>
      </c>
      <c r="G13217">
        <v>19084.920000000002</v>
      </c>
    </row>
    <row r="13218" spans="1:7">
      <c r="A13218" t="s">
        <v>25</v>
      </c>
      <c r="B13218">
        <v>8</v>
      </c>
      <c r="C13218">
        <v>2011</v>
      </c>
      <c r="D13218" t="s">
        <v>57</v>
      </c>
      <c r="E13218" t="s">
        <v>170</v>
      </c>
      <c r="F13218" t="s">
        <v>169</v>
      </c>
      <c r="G13218">
        <v>5900.4800000000005</v>
      </c>
    </row>
    <row r="13219" spans="1:7">
      <c r="A13219" t="s">
        <v>30</v>
      </c>
      <c r="B13219">
        <v>8</v>
      </c>
      <c r="C13219">
        <v>2010</v>
      </c>
      <c r="D13219" t="s">
        <v>57</v>
      </c>
      <c r="E13219" t="s">
        <v>170</v>
      </c>
      <c r="F13219" t="s">
        <v>169</v>
      </c>
      <c r="G13219">
        <v>19084.920000000002</v>
      </c>
    </row>
    <row r="13220" spans="1:7">
      <c r="A13220" t="s">
        <v>13</v>
      </c>
      <c r="B13220">
        <v>7</v>
      </c>
      <c r="C13220">
        <v>2009</v>
      </c>
      <c r="D13220" t="s">
        <v>57</v>
      </c>
      <c r="E13220" t="s">
        <v>170</v>
      </c>
      <c r="F13220" t="s">
        <v>169</v>
      </c>
      <c r="G13220">
        <v>19084.920000000002</v>
      </c>
    </row>
    <row r="13221" spans="1:7">
      <c r="A13221" t="s">
        <v>22</v>
      </c>
      <c r="B13221">
        <v>9</v>
      </c>
      <c r="C13221">
        <v>2011</v>
      </c>
      <c r="D13221" t="s">
        <v>57</v>
      </c>
      <c r="E13221" t="s">
        <v>170</v>
      </c>
      <c r="F13221" t="s">
        <v>169</v>
      </c>
      <c r="G13221">
        <v>5900.4800000000005</v>
      </c>
    </row>
    <row r="13222" spans="1:7">
      <c r="A13222" t="s">
        <v>26</v>
      </c>
      <c r="B13222">
        <v>9</v>
      </c>
      <c r="C13222">
        <v>2009</v>
      </c>
      <c r="D13222" t="s">
        <v>57</v>
      </c>
      <c r="E13222" t="s">
        <v>170</v>
      </c>
      <c r="F13222" t="s">
        <v>169</v>
      </c>
      <c r="G13222">
        <v>19084.920000000002</v>
      </c>
    </row>
    <row r="13223" spans="1:7">
      <c r="A13223" t="s">
        <v>17</v>
      </c>
      <c r="B13223">
        <v>4</v>
      </c>
      <c r="C13223">
        <v>2009</v>
      </c>
      <c r="D13223" t="s">
        <v>57</v>
      </c>
      <c r="E13223" t="s">
        <v>170</v>
      </c>
      <c r="F13223" t="s">
        <v>169</v>
      </c>
      <c r="G13223">
        <v>19084.920000000002</v>
      </c>
    </row>
    <row r="13224" spans="1:7">
      <c r="A13224" t="s">
        <v>32</v>
      </c>
      <c r="B13224">
        <v>10</v>
      </c>
      <c r="C13224">
        <v>2009</v>
      </c>
      <c r="D13224" t="s">
        <v>57</v>
      </c>
      <c r="E13224" t="s">
        <v>170</v>
      </c>
      <c r="F13224" t="s">
        <v>169</v>
      </c>
      <c r="G13224">
        <v>19084.920000000002</v>
      </c>
    </row>
    <row r="13225" spans="1:7">
      <c r="A13225" t="s">
        <v>38</v>
      </c>
      <c r="B13225">
        <v>7</v>
      </c>
      <c r="C13225">
        <v>2011</v>
      </c>
      <c r="D13225" t="s">
        <v>57</v>
      </c>
      <c r="E13225" t="s">
        <v>170</v>
      </c>
      <c r="F13225" t="s">
        <v>169</v>
      </c>
      <c r="G13225">
        <v>5900.4800000000005</v>
      </c>
    </row>
    <row r="13226" spans="1:7">
      <c r="A13226" t="s">
        <v>39</v>
      </c>
      <c r="B13226">
        <v>5</v>
      </c>
      <c r="C13226">
        <v>2011</v>
      </c>
      <c r="D13226" t="s">
        <v>57</v>
      </c>
      <c r="E13226" t="s">
        <v>170</v>
      </c>
      <c r="F13226" t="s">
        <v>169</v>
      </c>
      <c r="G13226">
        <v>19084.920000000002</v>
      </c>
    </row>
    <row r="13227" spans="1:7">
      <c r="A13227" t="s">
        <v>14</v>
      </c>
      <c r="B13227">
        <v>10</v>
      </c>
      <c r="C13227">
        <v>2010</v>
      </c>
      <c r="D13227" t="s">
        <v>57</v>
      </c>
      <c r="E13227" t="s">
        <v>170</v>
      </c>
      <c r="F13227" t="s">
        <v>169</v>
      </c>
      <c r="G13227">
        <v>19084.920000000002</v>
      </c>
    </row>
    <row r="13228" spans="1:7">
      <c r="A13228" t="s">
        <v>40</v>
      </c>
      <c r="B13228">
        <v>10</v>
      </c>
      <c r="C13228">
        <v>2011</v>
      </c>
      <c r="D13228" t="s">
        <v>57</v>
      </c>
      <c r="E13228" t="s">
        <v>170</v>
      </c>
      <c r="F13228" t="s">
        <v>169</v>
      </c>
      <c r="G13228">
        <v>5900.4800000000005</v>
      </c>
    </row>
    <row r="13229" spans="1:7">
      <c r="A13229" t="s">
        <v>55</v>
      </c>
      <c r="B13229">
        <v>3</v>
      </c>
      <c r="C13229">
        <v>2011</v>
      </c>
      <c r="D13229" t="s">
        <v>57</v>
      </c>
      <c r="E13229" t="s">
        <v>170</v>
      </c>
      <c r="F13229" t="s">
        <v>169</v>
      </c>
      <c r="G13229">
        <v>19084.920000000002</v>
      </c>
    </row>
    <row r="13230" spans="1:7">
      <c r="A13230" t="s">
        <v>37</v>
      </c>
      <c r="B13230">
        <v>11</v>
      </c>
      <c r="C13230">
        <v>2011</v>
      </c>
      <c r="D13230" t="s">
        <v>57</v>
      </c>
      <c r="E13230" t="s">
        <v>170</v>
      </c>
      <c r="F13230" t="s">
        <v>169</v>
      </c>
      <c r="G13230">
        <v>5900.4800000000005</v>
      </c>
    </row>
    <row r="13231" spans="1:7">
      <c r="A13231" t="s">
        <v>99</v>
      </c>
      <c r="B13231">
        <v>1</v>
      </c>
      <c r="C13231">
        <v>2011</v>
      </c>
      <c r="D13231" t="s">
        <v>57</v>
      </c>
      <c r="E13231" t="s">
        <v>170</v>
      </c>
      <c r="F13231" t="s">
        <v>169</v>
      </c>
      <c r="G13231">
        <v>19084.920000000002</v>
      </c>
    </row>
    <row r="13232" spans="1:7">
      <c r="A13232" t="s">
        <v>5</v>
      </c>
      <c r="B13232">
        <v>12</v>
      </c>
      <c r="C13232">
        <v>2010</v>
      </c>
      <c r="D13232" t="s">
        <v>57</v>
      </c>
      <c r="E13232" t="s">
        <v>170</v>
      </c>
      <c r="F13232" t="s">
        <v>169</v>
      </c>
      <c r="G13232">
        <v>19084.920000000002</v>
      </c>
    </row>
    <row r="13233" spans="1:7">
      <c r="A13233" t="s">
        <v>29</v>
      </c>
      <c r="B13233">
        <v>6</v>
      </c>
      <c r="C13233">
        <v>2011</v>
      </c>
      <c r="D13233" t="s">
        <v>57</v>
      </c>
      <c r="E13233" t="s">
        <v>170</v>
      </c>
      <c r="F13233" t="s">
        <v>169</v>
      </c>
      <c r="G13233">
        <v>19085.03</v>
      </c>
    </row>
    <row r="13234" spans="1:7">
      <c r="A13234" t="s">
        <v>46</v>
      </c>
      <c r="B13234">
        <v>12</v>
      </c>
      <c r="C13234">
        <v>2009</v>
      </c>
      <c r="D13234" t="s">
        <v>57</v>
      </c>
      <c r="E13234" t="s">
        <v>170</v>
      </c>
      <c r="F13234" t="s">
        <v>169</v>
      </c>
      <c r="G13234">
        <v>19084.920000000002</v>
      </c>
    </row>
    <row r="13235" spans="1:7">
      <c r="A13235" t="s">
        <v>20</v>
      </c>
      <c r="B13235">
        <v>6</v>
      </c>
      <c r="C13235">
        <v>2010</v>
      </c>
      <c r="D13235" t="s">
        <v>57</v>
      </c>
      <c r="E13235" t="s">
        <v>170</v>
      </c>
      <c r="F13235" t="s">
        <v>169</v>
      </c>
      <c r="G13235">
        <v>19084.920000000002</v>
      </c>
    </row>
    <row r="13236" spans="1:7">
      <c r="A13236" t="s">
        <v>18</v>
      </c>
      <c r="B13236">
        <v>3</v>
      </c>
      <c r="C13236">
        <v>2009</v>
      </c>
      <c r="D13236" t="s">
        <v>57</v>
      </c>
      <c r="E13236" t="s">
        <v>170</v>
      </c>
      <c r="F13236" t="s">
        <v>169</v>
      </c>
      <c r="G13236">
        <v>19084.920000000002</v>
      </c>
    </row>
    <row r="13237" spans="1:7">
      <c r="A13237" t="s">
        <v>46</v>
      </c>
      <c r="B13237">
        <v>12</v>
      </c>
      <c r="C13237">
        <v>2009</v>
      </c>
      <c r="D13237" t="s">
        <v>57</v>
      </c>
      <c r="E13237" t="s">
        <v>123</v>
      </c>
      <c r="F13237" t="s">
        <v>121</v>
      </c>
      <c r="G13237">
        <v>0</v>
      </c>
    </row>
    <row r="13238" spans="1:7">
      <c r="A13238" t="s">
        <v>27</v>
      </c>
      <c r="B13238">
        <v>1</v>
      </c>
      <c r="C13238">
        <v>2009</v>
      </c>
      <c r="D13238" t="s">
        <v>57</v>
      </c>
      <c r="E13238" t="s">
        <v>123</v>
      </c>
      <c r="F13238" t="s">
        <v>121</v>
      </c>
      <c r="G13238">
        <v>0</v>
      </c>
    </row>
    <row r="13239" spans="1:7">
      <c r="A13239" t="s">
        <v>9</v>
      </c>
      <c r="B13239">
        <v>8</v>
      </c>
      <c r="C13239">
        <v>2009</v>
      </c>
      <c r="D13239" t="s">
        <v>57</v>
      </c>
      <c r="E13239" t="s">
        <v>123</v>
      </c>
      <c r="F13239" t="s">
        <v>121</v>
      </c>
      <c r="G13239">
        <v>0</v>
      </c>
    </row>
    <row r="13240" spans="1:7">
      <c r="A13240" t="s">
        <v>43</v>
      </c>
      <c r="B13240">
        <v>5</v>
      </c>
      <c r="C13240">
        <v>2009</v>
      </c>
      <c r="D13240" t="s">
        <v>57</v>
      </c>
      <c r="E13240" t="s">
        <v>123</v>
      </c>
      <c r="F13240" t="s">
        <v>121</v>
      </c>
      <c r="G13240">
        <v>0</v>
      </c>
    </row>
    <row r="13241" spans="1:7">
      <c r="A13241" t="s">
        <v>13</v>
      </c>
      <c r="B13241">
        <v>7</v>
      </c>
      <c r="C13241">
        <v>2009</v>
      </c>
      <c r="D13241" t="s">
        <v>57</v>
      </c>
      <c r="E13241" t="s">
        <v>123</v>
      </c>
      <c r="F13241" t="s">
        <v>121</v>
      </c>
      <c r="G13241">
        <v>0</v>
      </c>
    </row>
    <row r="13242" spans="1:7">
      <c r="A13242" t="s">
        <v>46</v>
      </c>
      <c r="B13242">
        <v>12</v>
      </c>
      <c r="C13242">
        <v>2009</v>
      </c>
      <c r="D13242" t="s">
        <v>57</v>
      </c>
      <c r="E13242" t="s">
        <v>123</v>
      </c>
      <c r="F13242" t="s">
        <v>144</v>
      </c>
      <c r="G13242">
        <v>119.16</v>
      </c>
    </row>
    <row r="13243" spans="1:7">
      <c r="A13243" t="s">
        <v>19</v>
      </c>
      <c r="B13243">
        <v>11</v>
      </c>
      <c r="C13243">
        <v>2010</v>
      </c>
      <c r="D13243" t="s">
        <v>57</v>
      </c>
      <c r="E13243" t="s">
        <v>123</v>
      </c>
      <c r="F13243" t="s">
        <v>144</v>
      </c>
      <c r="G13243">
        <v>0</v>
      </c>
    </row>
    <row r="13244" spans="1:7">
      <c r="A13244" t="s">
        <v>9</v>
      </c>
      <c r="B13244">
        <v>8</v>
      </c>
      <c r="C13244">
        <v>2009</v>
      </c>
      <c r="D13244" t="s">
        <v>57</v>
      </c>
      <c r="E13244" t="s">
        <v>123</v>
      </c>
      <c r="F13244" t="s">
        <v>144</v>
      </c>
      <c r="G13244">
        <v>397.2</v>
      </c>
    </row>
    <row r="13245" spans="1:7">
      <c r="A13245" t="s">
        <v>46</v>
      </c>
      <c r="B13245">
        <v>12</v>
      </c>
      <c r="C13245">
        <v>2009</v>
      </c>
      <c r="D13245" t="s">
        <v>57</v>
      </c>
      <c r="E13245" t="s">
        <v>123</v>
      </c>
      <c r="F13245" t="s">
        <v>145</v>
      </c>
      <c r="G13245">
        <v>0</v>
      </c>
    </row>
    <row r="13246" spans="1:7">
      <c r="A13246" t="s">
        <v>28</v>
      </c>
      <c r="B13246">
        <v>4</v>
      </c>
      <c r="C13246">
        <v>2012</v>
      </c>
      <c r="D13246" t="s">
        <v>57</v>
      </c>
      <c r="E13246" t="s">
        <v>123</v>
      </c>
      <c r="F13246" t="s">
        <v>145</v>
      </c>
      <c r="G13246">
        <v>0</v>
      </c>
    </row>
    <row r="13247" spans="1:7">
      <c r="A13247" t="s">
        <v>40</v>
      </c>
      <c r="B13247">
        <v>10</v>
      </c>
      <c r="C13247">
        <v>2011</v>
      </c>
      <c r="D13247" t="s">
        <v>57</v>
      </c>
      <c r="E13247" t="s">
        <v>123</v>
      </c>
      <c r="F13247" t="s">
        <v>167</v>
      </c>
      <c r="G13247">
        <v>76.760000000000005</v>
      </c>
    </row>
    <row r="13248" spans="1:7">
      <c r="A13248" t="s">
        <v>19</v>
      </c>
      <c r="B13248">
        <v>11</v>
      </c>
      <c r="C13248">
        <v>2010</v>
      </c>
      <c r="D13248" t="s">
        <v>57</v>
      </c>
      <c r="E13248" t="s">
        <v>123</v>
      </c>
      <c r="F13248" t="s">
        <v>185</v>
      </c>
      <c r="G13248">
        <v>0</v>
      </c>
    </row>
    <row r="13249" spans="1:7">
      <c r="A13249" t="s">
        <v>109</v>
      </c>
      <c r="B13249">
        <v>1</v>
      </c>
      <c r="C13249">
        <v>2012</v>
      </c>
      <c r="D13249" t="s">
        <v>57</v>
      </c>
      <c r="E13249" t="s">
        <v>123</v>
      </c>
      <c r="F13249" t="s">
        <v>236</v>
      </c>
      <c r="G13249">
        <v>0</v>
      </c>
    </row>
    <row r="13250" spans="1:7">
      <c r="A13250" t="s">
        <v>40</v>
      </c>
      <c r="B13250">
        <v>10</v>
      </c>
      <c r="C13250">
        <v>2011</v>
      </c>
      <c r="D13250" t="s">
        <v>57</v>
      </c>
      <c r="E13250" t="s">
        <v>123</v>
      </c>
      <c r="F13250" t="s">
        <v>236</v>
      </c>
      <c r="G13250">
        <v>0</v>
      </c>
    </row>
    <row r="13251" spans="1:7">
      <c r="A13251" t="s">
        <v>13</v>
      </c>
      <c r="B13251">
        <v>7</v>
      </c>
      <c r="C13251">
        <v>2009</v>
      </c>
      <c r="D13251" t="s">
        <v>57</v>
      </c>
      <c r="E13251" t="s">
        <v>123</v>
      </c>
      <c r="F13251" t="s">
        <v>236</v>
      </c>
      <c r="G13251">
        <v>0</v>
      </c>
    </row>
    <row r="13252" spans="1:7">
      <c r="A13252" t="s">
        <v>46</v>
      </c>
      <c r="B13252">
        <v>12</v>
      </c>
      <c r="C13252">
        <v>2009</v>
      </c>
      <c r="D13252" t="s">
        <v>57</v>
      </c>
      <c r="E13252" t="s">
        <v>123</v>
      </c>
      <c r="F13252" t="s">
        <v>236</v>
      </c>
      <c r="G13252">
        <v>0</v>
      </c>
    </row>
    <row r="13253" spans="1:7">
      <c r="A13253" t="s">
        <v>89</v>
      </c>
      <c r="B13253">
        <v>4</v>
      </c>
      <c r="C13253">
        <v>2011</v>
      </c>
      <c r="D13253" t="s">
        <v>57</v>
      </c>
      <c r="E13253" t="s">
        <v>123</v>
      </c>
      <c r="F13253" t="s">
        <v>236</v>
      </c>
      <c r="G13253">
        <v>0</v>
      </c>
    </row>
    <row r="13254" spans="1:7">
      <c r="A13254" t="s">
        <v>24</v>
      </c>
      <c r="B13254">
        <v>5</v>
      </c>
      <c r="C13254">
        <v>2012</v>
      </c>
      <c r="D13254" t="s">
        <v>57</v>
      </c>
      <c r="E13254" t="s">
        <v>123</v>
      </c>
      <c r="F13254" t="s">
        <v>236</v>
      </c>
      <c r="G13254">
        <v>0</v>
      </c>
    </row>
    <row r="13255" spans="1:7">
      <c r="A13255" t="s">
        <v>30</v>
      </c>
      <c r="B13255">
        <v>8</v>
      </c>
      <c r="C13255">
        <v>2010</v>
      </c>
      <c r="D13255" t="s">
        <v>57</v>
      </c>
      <c r="E13255" t="s">
        <v>123</v>
      </c>
      <c r="F13255" t="s">
        <v>236</v>
      </c>
      <c r="G13255">
        <v>0</v>
      </c>
    </row>
    <row r="13256" spans="1:7">
      <c r="A13256" t="s">
        <v>20</v>
      </c>
      <c r="B13256">
        <v>6</v>
      </c>
      <c r="C13256">
        <v>2010</v>
      </c>
      <c r="D13256" t="s">
        <v>57</v>
      </c>
      <c r="E13256" t="s">
        <v>123</v>
      </c>
      <c r="F13256" t="s">
        <v>245</v>
      </c>
      <c r="G13256">
        <v>0</v>
      </c>
    </row>
    <row r="13257" spans="1:7">
      <c r="A13257" t="s">
        <v>46</v>
      </c>
      <c r="B13257">
        <v>12</v>
      </c>
      <c r="C13257">
        <v>2009</v>
      </c>
      <c r="D13257" t="s">
        <v>57</v>
      </c>
      <c r="E13257" t="s">
        <v>123</v>
      </c>
      <c r="F13257" t="s">
        <v>245</v>
      </c>
      <c r="G13257">
        <v>16.98</v>
      </c>
    </row>
    <row r="13258" spans="1:7">
      <c r="A13258" t="s">
        <v>33</v>
      </c>
      <c r="B13258">
        <v>9</v>
      </c>
      <c r="C13258">
        <v>2010</v>
      </c>
      <c r="D13258" t="s">
        <v>57</v>
      </c>
      <c r="E13258" t="s">
        <v>123</v>
      </c>
      <c r="F13258" t="s">
        <v>245</v>
      </c>
      <c r="G13258">
        <v>-1.19</v>
      </c>
    </row>
    <row r="13259" spans="1:7">
      <c r="A13259" t="s">
        <v>26</v>
      </c>
      <c r="B13259">
        <v>9</v>
      </c>
      <c r="C13259">
        <v>2009</v>
      </c>
      <c r="D13259" t="s">
        <v>57</v>
      </c>
      <c r="E13259" t="s">
        <v>123</v>
      </c>
      <c r="F13259" t="s">
        <v>245</v>
      </c>
      <c r="G13259">
        <v>33.049999999999997</v>
      </c>
    </row>
    <row r="13260" spans="1:7">
      <c r="A13260" t="s">
        <v>23</v>
      </c>
      <c r="B13260">
        <v>2</v>
      </c>
      <c r="C13260">
        <v>2009</v>
      </c>
      <c r="D13260" t="s">
        <v>57</v>
      </c>
      <c r="E13260" t="s">
        <v>123</v>
      </c>
      <c r="F13260" t="s">
        <v>245</v>
      </c>
      <c r="G13260">
        <v>0</v>
      </c>
    </row>
    <row r="13261" spans="1:7">
      <c r="A13261" t="s">
        <v>9</v>
      </c>
      <c r="B13261">
        <v>8</v>
      </c>
      <c r="C13261">
        <v>2009</v>
      </c>
      <c r="D13261" t="s">
        <v>57</v>
      </c>
      <c r="E13261" t="s">
        <v>123</v>
      </c>
      <c r="F13261" t="s">
        <v>245</v>
      </c>
      <c r="G13261">
        <v>0</v>
      </c>
    </row>
    <row r="13262" spans="1:7">
      <c r="A13262" t="s">
        <v>45</v>
      </c>
      <c r="B13262">
        <v>3</v>
      </c>
      <c r="C13262">
        <v>2010</v>
      </c>
      <c r="D13262" t="s">
        <v>57</v>
      </c>
      <c r="E13262" t="s">
        <v>123</v>
      </c>
      <c r="F13262" t="s">
        <v>262</v>
      </c>
      <c r="G13262">
        <v>0</v>
      </c>
    </row>
    <row r="13263" spans="1:7">
      <c r="A13263" t="s">
        <v>35</v>
      </c>
      <c r="B13263">
        <v>5</v>
      </c>
      <c r="C13263">
        <v>2010</v>
      </c>
      <c r="D13263" t="s">
        <v>57</v>
      </c>
      <c r="E13263" t="s">
        <v>123</v>
      </c>
      <c r="F13263" t="s">
        <v>262</v>
      </c>
      <c r="G13263">
        <v>0</v>
      </c>
    </row>
    <row r="13264" spans="1:7">
      <c r="A13264" t="s">
        <v>30</v>
      </c>
      <c r="B13264">
        <v>8</v>
      </c>
      <c r="C13264">
        <v>2010</v>
      </c>
      <c r="D13264" t="s">
        <v>57</v>
      </c>
      <c r="E13264" t="s">
        <v>123</v>
      </c>
      <c r="F13264" t="s">
        <v>262</v>
      </c>
      <c r="G13264">
        <v>177.01</v>
      </c>
    </row>
    <row r="13265" spans="1:7">
      <c r="A13265" t="s">
        <v>19</v>
      </c>
      <c r="B13265">
        <v>11</v>
      </c>
      <c r="C13265">
        <v>2010</v>
      </c>
      <c r="D13265" t="s">
        <v>57</v>
      </c>
      <c r="E13265" t="s">
        <v>123</v>
      </c>
      <c r="F13265" t="s">
        <v>263</v>
      </c>
      <c r="G13265">
        <v>0</v>
      </c>
    </row>
    <row r="13266" spans="1:7">
      <c r="A13266" t="s">
        <v>24</v>
      </c>
      <c r="B13266">
        <v>5</v>
      </c>
      <c r="C13266">
        <v>2012</v>
      </c>
      <c r="D13266" t="s">
        <v>57</v>
      </c>
      <c r="E13266" t="s">
        <v>123</v>
      </c>
      <c r="F13266" t="s">
        <v>264</v>
      </c>
      <c r="G13266">
        <v>0</v>
      </c>
    </row>
    <row r="13267" spans="1:7">
      <c r="A13267" t="s">
        <v>35</v>
      </c>
      <c r="B13267">
        <v>5</v>
      </c>
      <c r="C13267">
        <v>2010</v>
      </c>
      <c r="D13267" t="s">
        <v>57</v>
      </c>
      <c r="E13267" t="s">
        <v>123</v>
      </c>
      <c r="F13267" t="s">
        <v>264</v>
      </c>
      <c r="G13267">
        <v>0</v>
      </c>
    </row>
    <row r="13268" spans="1:7">
      <c r="A13268" t="s">
        <v>26</v>
      </c>
      <c r="B13268">
        <v>9</v>
      </c>
      <c r="C13268">
        <v>2009</v>
      </c>
      <c r="D13268" t="s">
        <v>57</v>
      </c>
      <c r="E13268" t="s">
        <v>123</v>
      </c>
      <c r="F13268" t="s">
        <v>264</v>
      </c>
      <c r="G13268">
        <v>343.18</v>
      </c>
    </row>
    <row r="13269" spans="1:7">
      <c r="A13269" t="s">
        <v>23</v>
      </c>
      <c r="B13269">
        <v>2</v>
      </c>
      <c r="C13269">
        <v>2009</v>
      </c>
      <c r="D13269" t="s">
        <v>57</v>
      </c>
      <c r="E13269" t="s">
        <v>123</v>
      </c>
      <c r="F13269" t="s">
        <v>264</v>
      </c>
      <c r="G13269">
        <v>0</v>
      </c>
    </row>
    <row r="13270" spans="1:7">
      <c r="A13270" t="s">
        <v>32</v>
      </c>
      <c r="B13270">
        <v>10</v>
      </c>
      <c r="C13270">
        <v>2009</v>
      </c>
      <c r="D13270" t="s">
        <v>57</v>
      </c>
      <c r="E13270" t="s">
        <v>123</v>
      </c>
      <c r="F13270" t="s">
        <v>121</v>
      </c>
      <c r="G13270">
        <v>0</v>
      </c>
    </row>
    <row r="13271" spans="1:7">
      <c r="A13271" t="s">
        <v>17</v>
      </c>
      <c r="B13271">
        <v>4</v>
      </c>
      <c r="C13271">
        <v>2009</v>
      </c>
      <c r="D13271" t="s">
        <v>57</v>
      </c>
      <c r="E13271" t="s">
        <v>123</v>
      </c>
      <c r="F13271" t="s">
        <v>121</v>
      </c>
      <c r="G13271">
        <v>0</v>
      </c>
    </row>
    <row r="13272" spans="1:7">
      <c r="A13272" t="s">
        <v>40</v>
      </c>
      <c r="B13272">
        <v>10</v>
      </c>
      <c r="C13272">
        <v>2011</v>
      </c>
      <c r="D13272" t="s">
        <v>57</v>
      </c>
      <c r="E13272" t="s">
        <v>123</v>
      </c>
      <c r="F13272" t="s">
        <v>144</v>
      </c>
      <c r="G13272">
        <v>296.38</v>
      </c>
    </row>
    <row r="13273" spans="1:7">
      <c r="A13273" t="s">
        <v>52</v>
      </c>
      <c r="B13273">
        <v>6</v>
      </c>
      <c r="C13273">
        <v>2009</v>
      </c>
      <c r="D13273" t="s">
        <v>57</v>
      </c>
      <c r="E13273" t="s">
        <v>123</v>
      </c>
      <c r="F13273" t="s">
        <v>144</v>
      </c>
      <c r="G13273">
        <v>0</v>
      </c>
    </row>
    <row r="13274" spans="1:7">
      <c r="A13274" t="s">
        <v>43</v>
      </c>
      <c r="B13274">
        <v>5</v>
      </c>
      <c r="C13274">
        <v>2009</v>
      </c>
      <c r="D13274" t="s">
        <v>57</v>
      </c>
      <c r="E13274" t="s">
        <v>123</v>
      </c>
      <c r="F13274" t="s">
        <v>144</v>
      </c>
      <c r="G13274">
        <v>119.16</v>
      </c>
    </row>
    <row r="13275" spans="1:7">
      <c r="A13275" t="s">
        <v>31</v>
      </c>
      <c r="B13275">
        <v>3</v>
      </c>
      <c r="C13275">
        <v>2012</v>
      </c>
      <c r="D13275" t="s">
        <v>57</v>
      </c>
      <c r="E13275" t="s">
        <v>123</v>
      </c>
      <c r="F13275" t="s">
        <v>145</v>
      </c>
      <c r="G13275">
        <v>0</v>
      </c>
    </row>
    <row r="13276" spans="1:7">
      <c r="A13276" t="s">
        <v>52</v>
      </c>
      <c r="B13276">
        <v>6</v>
      </c>
      <c r="C13276">
        <v>2009</v>
      </c>
      <c r="D13276" t="s">
        <v>57</v>
      </c>
      <c r="E13276" t="s">
        <v>123</v>
      </c>
      <c r="F13276" t="s">
        <v>145</v>
      </c>
      <c r="G13276">
        <v>0</v>
      </c>
    </row>
    <row r="13277" spans="1:7">
      <c r="A13277" t="s">
        <v>29</v>
      </c>
      <c r="B13277">
        <v>6</v>
      </c>
      <c r="C13277">
        <v>2011</v>
      </c>
      <c r="D13277" t="s">
        <v>57</v>
      </c>
      <c r="E13277" t="s">
        <v>123</v>
      </c>
      <c r="F13277" t="s">
        <v>145</v>
      </c>
      <c r="G13277">
        <v>0</v>
      </c>
    </row>
    <row r="13278" spans="1:7">
      <c r="A13278" t="s">
        <v>22</v>
      </c>
      <c r="B13278">
        <v>9</v>
      </c>
      <c r="C13278">
        <v>2011</v>
      </c>
      <c r="D13278" t="s">
        <v>57</v>
      </c>
      <c r="E13278" t="s">
        <v>123</v>
      </c>
      <c r="F13278" t="s">
        <v>145</v>
      </c>
      <c r="G13278">
        <v>0</v>
      </c>
    </row>
    <row r="13279" spans="1:7">
      <c r="A13279" t="s">
        <v>37</v>
      </c>
      <c r="B13279">
        <v>11</v>
      </c>
      <c r="C13279">
        <v>2011</v>
      </c>
      <c r="D13279" t="s">
        <v>57</v>
      </c>
      <c r="E13279" t="s">
        <v>123</v>
      </c>
      <c r="F13279" t="s">
        <v>145</v>
      </c>
      <c r="G13279">
        <v>0</v>
      </c>
    </row>
    <row r="13280" spans="1:7">
      <c r="A13280" t="s">
        <v>40</v>
      </c>
      <c r="B13280">
        <v>10</v>
      </c>
      <c r="C13280">
        <v>2011</v>
      </c>
      <c r="D13280" t="s">
        <v>57</v>
      </c>
      <c r="E13280" t="s">
        <v>123</v>
      </c>
      <c r="F13280" t="s">
        <v>145</v>
      </c>
      <c r="G13280">
        <v>0</v>
      </c>
    </row>
    <row r="13281" spans="1:7">
      <c r="A13281" t="s">
        <v>39</v>
      </c>
      <c r="B13281">
        <v>5</v>
      </c>
      <c r="C13281">
        <v>2011</v>
      </c>
      <c r="D13281" t="s">
        <v>57</v>
      </c>
      <c r="E13281" t="s">
        <v>123</v>
      </c>
      <c r="F13281" t="s">
        <v>145</v>
      </c>
      <c r="G13281">
        <v>0</v>
      </c>
    </row>
    <row r="13282" spans="1:7">
      <c r="A13282" t="s">
        <v>23</v>
      </c>
      <c r="B13282">
        <v>2</v>
      </c>
      <c r="C13282">
        <v>2009</v>
      </c>
      <c r="D13282" t="s">
        <v>57</v>
      </c>
      <c r="E13282" t="s">
        <v>123</v>
      </c>
      <c r="F13282" t="s">
        <v>145</v>
      </c>
      <c r="G13282">
        <v>0</v>
      </c>
    </row>
    <row r="13283" spans="1:7">
      <c r="A13283" t="s">
        <v>38</v>
      </c>
      <c r="B13283">
        <v>7</v>
      </c>
      <c r="C13283">
        <v>2011</v>
      </c>
      <c r="D13283" t="s">
        <v>57</v>
      </c>
      <c r="E13283" t="s">
        <v>123</v>
      </c>
      <c r="F13283" t="s">
        <v>145</v>
      </c>
      <c r="G13283">
        <v>0</v>
      </c>
    </row>
    <row r="13284" spans="1:7">
      <c r="A13284" t="s">
        <v>44</v>
      </c>
      <c r="B13284">
        <v>2</v>
      </c>
      <c r="C13284">
        <v>2012</v>
      </c>
      <c r="D13284" t="s">
        <v>57</v>
      </c>
      <c r="E13284" t="s">
        <v>123</v>
      </c>
      <c r="F13284" t="s">
        <v>145</v>
      </c>
      <c r="G13284">
        <v>0</v>
      </c>
    </row>
    <row r="13285" spans="1:7">
      <c r="A13285" t="s">
        <v>14</v>
      </c>
      <c r="B13285">
        <v>10</v>
      </c>
      <c r="C13285">
        <v>2010</v>
      </c>
      <c r="D13285" t="s">
        <v>57</v>
      </c>
      <c r="E13285" t="s">
        <v>123</v>
      </c>
      <c r="F13285" t="s">
        <v>145</v>
      </c>
      <c r="G13285">
        <v>0</v>
      </c>
    </row>
    <row r="13286" spans="1:7">
      <c r="A13286" t="s">
        <v>114</v>
      </c>
      <c r="B13286">
        <v>2</v>
      </c>
      <c r="C13286">
        <v>2011</v>
      </c>
      <c r="D13286" t="s">
        <v>57</v>
      </c>
      <c r="E13286" t="s">
        <v>123</v>
      </c>
      <c r="F13286" t="s">
        <v>185</v>
      </c>
      <c r="G13286">
        <v>0</v>
      </c>
    </row>
    <row r="13287" spans="1:7">
      <c r="A13287" t="s">
        <v>37</v>
      </c>
      <c r="B13287">
        <v>11</v>
      </c>
      <c r="C13287">
        <v>2011</v>
      </c>
      <c r="D13287" t="s">
        <v>57</v>
      </c>
      <c r="E13287" t="s">
        <v>123</v>
      </c>
      <c r="F13287" t="s">
        <v>185</v>
      </c>
      <c r="G13287">
        <v>0</v>
      </c>
    </row>
    <row r="13288" spans="1:7">
      <c r="A13288" t="s">
        <v>71</v>
      </c>
      <c r="B13288">
        <v>11</v>
      </c>
      <c r="C13288">
        <v>2009</v>
      </c>
      <c r="D13288" t="s">
        <v>57</v>
      </c>
      <c r="E13288" t="s">
        <v>123</v>
      </c>
      <c r="F13288" t="s">
        <v>185</v>
      </c>
      <c r="G13288">
        <v>0</v>
      </c>
    </row>
    <row r="13289" spans="1:7">
      <c r="A13289" t="s">
        <v>35</v>
      </c>
      <c r="B13289">
        <v>5</v>
      </c>
      <c r="C13289">
        <v>2010</v>
      </c>
      <c r="D13289" t="s">
        <v>57</v>
      </c>
      <c r="E13289" t="s">
        <v>123</v>
      </c>
      <c r="F13289" t="s">
        <v>185</v>
      </c>
      <c r="G13289">
        <v>0</v>
      </c>
    </row>
    <row r="13290" spans="1:7">
      <c r="A13290" t="s">
        <v>85</v>
      </c>
      <c r="B13290">
        <v>4</v>
      </c>
      <c r="C13290">
        <v>2010</v>
      </c>
      <c r="D13290" t="s">
        <v>57</v>
      </c>
      <c r="E13290" t="s">
        <v>123</v>
      </c>
      <c r="F13290" t="s">
        <v>185</v>
      </c>
      <c r="G13290">
        <v>0</v>
      </c>
    </row>
    <row r="13291" spans="1:7">
      <c r="A13291" t="s">
        <v>23</v>
      </c>
      <c r="B13291">
        <v>2</v>
      </c>
      <c r="C13291">
        <v>2009</v>
      </c>
      <c r="D13291" t="s">
        <v>57</v>
      </c>
      <c r="E13291" t="s">
        <v>123</v>
      </c>
      <c r="F13291" t="s">
        <v>185</v>
      </c>
      <c r="G13291">
        <v>0</v>
      </c>
    </row>
    <row r="13292" spans="1:7">
      <c r="A13292" t="s">
        <v>63</v>
      </c>
      <c r="B13292">
        <v>12</v>
      </c>
      <c r="C13292">
        <v>2011</v>
      </c>
      <c r="D13292" t="s">
        <v>57</v>
      </c>
      <c r="E13292" t="s">
        <v>123</v>
      </c>
      <c r="F13292" t="s">
        <v>185</v>
      </c>
      <c r="G13292">
        <v>0</v>
      </c>
    </row>
    <row r="13293" spans="1:7">
      <c r="A13293" t="s">
        <v>5</v>
      </c>
      <c r="B13293">
        <v>12</v>
      </c>
      <c r="C13293">
        <v>2010</v>
      </c>
      <c r="D13293" t="s">
        <v>57</v>
      </c>
      <c r="E13293" t="s">
        <v>123</v>
      </c>
      <c r="F13293" t="s">
        <v>214</v>
      </c>
      <c r="G13293">
        <v>0</v>
      </c>
    </row>
    <row r="13294" spans="1:7">
      <c r="A13294" t="s">
        <v>14</v>
      </c>
      <c r="B13294">
        <v>10</v>
      </c>
      <c r="C13294">
        <v>2010</v>
      </c>
      <c r="D13294" t="s">
        <v>57</v>
      </c>
      <c r="E13294" t="s">
        <v>123</v>
      </c>
      <c r="F13294" t="s">
        <v>236</v>
      </c>
      <c r="G13294">
        <v>0</v>
      </c>
    </row>
    <row r="13295" spans="1:7">
      <c r="A13295" t="s">
        <v>16</v>
      </c>
      <c r="B13295">
        <v>7</v>
      </c>
      <c r="C13295">
        <v>2010</v>
      </c>
      <c r="D13295" t="s">
        <v>57</v>
      </c>
      <c r="E13295" t="s">
        <v>123</v>
      </c>
      <c r="F13295" t="s">
        <v>236</v>
      </c>
      <c r="G13295">
        <v>0</v>
      </c>
    </row>
    <row r="13296" spans="1:7">
      <c r="A13296" t="s">
        <v>43</v>
      </c>
      <c r="B13296">
        <v>5</v>
      </c>
      <c r="C13296">
        <v>2009</v>
      </c>
      <c r="D13296" t="s">
        <v>57</v>
      </c>
      <c r="E13296" t="s">
        <v>123</v>
      </c>
      <c r="F13296" t="s">
        <v>236</v>
      </c>
      <c r="G13296">
        <v>0</v>
      </c>
    </row>
    <row r="13297" spans="1:7">
      <c r="A13297" t="s">
        <v>68</v>
      </c>
      <c r="B13297">
        <v>1</v>
      </c>
      <c r="C13297">
        <v>2010</v>
      </c>
      <c r="D13297" t="s">
        <v>57</v>
      </c>
      <c r="E13297" t="s">
        <v>123</v>
      </c>
      <c r="F13297" t="s">
        <v>236</v>
      </c>
      <c r="G13297">
        <v>0</v>
      </c>
    </row>
    <row r="13298" spans="1:7">
      <c r="A13298" t="s">
        <v>29</v>
      </c>
      <c r="B13298">
        <v>6</v>
      </c>
      <c r="C13298">
        <v>2011</v>
      </c>
      <c r="D13298" t="s">
        <v>57</v>
      </c>
      <c r="E13298" t="s">
        <v>123</v>
      </c>
      <c r="F13298" t="s">
        <v>236</v>
      </c>
      <c r="G13298">
        <v>0</v>
      </c>
    </row>
    <row r="13299" spans="1:7">
      <c r="A13299" t="s">
        <v>28</v>
      </c>
      <c r="B13299">
        <v>4</v>
      </c>
      <c r="C13299">
        <v>2012</v>
      </c>
      <c r="D13299" t="s">
        <v>57</v>
      </c>
      <c r="E13299" t="s">
        <v>123</v>
      </c>
      <c r="F13299" t="s">
        <v>236</v>
      </c>
      <c r="G13299">
        <v>0</v>
      </c>
    </row>
    <row r="13300" spans="1:7">
      <c r="A13300" t="s">
        <v>19</v>
      </c>
      <c r="B13300">
        <v>11</v>
      </c>
      <c r="C13300">
        <v>2010</v>
      </c>
      <c r="D13300" t="s">
        <v>57</v>
      </c>
      <c r="E13300" t="s">
        <v>123</v>
      </c>
      <c r="F13300" t="s">
        <v>236</v>
      </c>
      <c r="G13300">
        <v>0</v>
      </c>
    </row>
    <row r="13301" spans="1:7">
      <c r="A13301" t="s">
        <v>35</v>
      </c>
      <c r="B13301">
        <v>5</v>
      </c>
      <c r="C13301">
        <v>2010</v>
      </c>
      <c r="D13301" t="s">
        <v>57</v>
      </c>
      <c r="E13301" t="s">
        <v>123</v>
      </c>
      <c r="F13301" t="s">
        <v>245</v>
      </c>
      <c r="G13301">
        <v>0</v>
      </c>
    </row>
    <row r="13302" spans="1:7">
      <c r="A13302" t="s">
        <v>37</v>
      </c>
      <c r="B13302">
        <v>11</v>
      </c>
      <c r="C13302">
        <v>2011</v>
      </c>
      <c r="D13302" t="s">
        <v>57</v>
      </c>
      <c r="E13302" t="s">
        <v>123</v>
      </c>
      <c r="F13302" t="s">
        <v>245</v>
      </c>
      <c r="G13302">
        <v>3.46</v>
      </c>
    </row>
    <row r="13303" spans="1:7">
      <c r="A13303" t="s">
        <v>42</v>
      </c>
      <c r="B13303">
        <v>2</v>
      </c>
      <c r="C13303">
        <v>2010</v>
      </c>
      <c r="D13303" t="s">
        <v>57</v>
      </c>
      <c r="E13303" t="s">
        <v>123</v>
      </c>
      <c r="F13303" t="s">
        <v>245</v>
      </c>
      <c r="G13303">
        <v>0</v>
      </c>
    </row>
    <row r="13304" spans="1:7">
      <c r="A13304" t="s">
        <v>52</v>
      </c>
      <c r="B13304">
        <v>6</v>
      </c>
      <c r="C13304">
        <v>2009</v>
      </c>
      <c r="D13304" t="s">
        <v>57</v>
      </c>
      <c r="E13304" t="s">
        <v>123</v>
      </c>
      <c r="F13304" t="s">
        <v>262</v>
      </c>
      <c r="G13304">
        <v>-51.39</v>
      </c>
    </row>
    <row r="13305" spans="1:7">
      <c r="A13305" t="s">
        <v>31</v>
      </c>
      <c r="B13305">
        <v>3</v>
      </c>
      <c r="C13305">
        <v>2012</v>
      </c>
      <c r="D13305" t="s">
        <v>57</v>
      </c>
      <c r="E13305" t="s">
        <v>123</v>
      </c>
      <c r="F13305" t="s">
        <v>262</v>
      </c>
      <c r="G13305">
        <v>274.86</v>
      </c>
    </row>
    <row r="13306" spans="1:7">
      <c r="A13306" t="s">
        <v>13</v>
      </c>
      <c r="B13306">
        <v>7</v>
      </c>
      <c r="C13306">
        <v>2009</v>
      </c>
      <c r="D13306" t="s">
        <v>57</v>
      </c>
      <c r="E13306" t="s">
        <v>123</v>
      </c>
      <c r="F13306" t="s">
        <v>262</v>
      </c>
      <c r="G13306">
        <v>169.3</v>
      </c>
    </row>
    <row r="13307" spans="1:7">
      <c r="A13307" t="s">
        <v>85</v>
      </c>
      <c r="B13307">
        <v>4</v>
      </c>
      <c r="C13307">
        <v>2010</v>
      </c>
      <c r="D13307" t="s">
        <v>57</v>
      </c>
      <c r="E13307" t="s">
        <v>123</v>
      </c>
      <c r="F13307" t="s">
        <v>262</v>
      </c>
      <c r="G13307">
        <v>0</v>
      </c>
    </row>
    <row r="13308" spans="1:7">
      <c r="A13308" t="s">
        <v>44</v>
      </c>
      <c r="B13308">
        <v>2</v>
      </c>
      <c r="C13308">
        <v>2012</v>
      </c>
      <c r="D13308" t="s">
        <v>57</v>
      </c>
      <c r="E13308" t="s">
        <v>123</v>
      </c>
      <c r="F13308" t="s">
        <v>263</v>
      </c>
      <c r="G13308">
        <v>0</v>
      </c>
    </row>
    <row r="13309" spans="1:7">
      <c r="A13309" t="s">
        <v>46</v>
      </c>
      <c r="B13309">
        <v>12</v>
      </c>
      <c r="C13309">
        <v>2009</v>
      </c>
      <c r="D13309" t="s">
        <v>57</v>
      </c>
      <c r="E13309" t="s">
        <v>123</v>
      </c>
      <c r="F13309" t="s">
        <v>263</v>
      </c>
      <c r="G13309">
        <v>225</v>
      </c>
    </row>
    <row r="13310" spans="1:7">
      <c r="A13310" t="s">
        <v>17</v>
      </c>
      <c r="B13310">
        <v>4</v>
      </c>
      <c r="C13310">
        <v>2009</v>
      </c>
      <c r="D13310" t="s">
        <v>57</v>
      </c>
      <c r="E13310" t="s">
        <v>123</v>
      </c>
      <c r="F13310" t="s">
        <v>264</v>
      </c>
      <c r="G13310">
        <v>0</v>
      </c>
    </row>
    <row r="13311" spans="1:7">
      <c r="A13311" t="s">
        <v>20</v>
      </c>
      <c r="B13311">
        <v>6</v>
      </c>
      <c r="C13311">
        <v>2010</v>
      </c>
      <c r="D13311" t="s">
        <v>57</v>
      </c>
      <c r="E13311" t="s">
        <v>123</v>
      </c>
      <c r="F13311" t="s">
        <v>264</v>
      </c>
      <c r="G13311">
        <v>0</v>
      </c>
    </row>
    <row r="13312" spans="1:7">
      <c r="A13312" t="s">
        <v>23</v>
      </c>
      <c r="B13312">
        <v>2</v>
      </c>
      <c r="C13312">
        <v>2009</v>
      </c>
      <c r="D13312" t="s">
        <v>57</v>
      </c>
      <c r="E13312" t="s">
        <v>123</v>
      </c>
      <c r="F13312" t="s">
        <v>121</v>
      </c>
      <c r="G13312">
        <v>0</v>
      </c>
    </row>
    <row r="13313" spans="1:7">
      <c r="A13313" t="s">
        <v>71</v>
      </c>
      <c r="B13313">
        <v>11</v>
      </c>
      <c r="C13313">
        <v>2009</v>
      </c>
      <c r="D13313" t="s">
        <v>57</v>
      </c>
      <c r="E13313" t="s">
        <v>123</v>
      </c>
      <c r="F13313" t="s">
        <v>144</v>
      </c>
      <c r="G13313">
        <v>0</v>
      </c>
    </row>
    <row r="13314" spans="1:7">
      <c r="A13314" t="s">
        <v>26</v>
      </c>
      <c r="B13314">
        <v>9</v>
      </c>
      <c r="C13314">
        <v>2009</v>
      </c>
      <c r="D13314" t="s">
        <v>57</v>
      </c>
      <c r="E13314" t="s">
        <v>123</v>
      </c>
      <c r="F13314" t="s">
        <v>144</v>
      </c>
      <c r="G13314">
        <v>317.76</v>
      </c>
    </row>
    <row r="13315" spans="1:7">
      <c r="A13315" t="s">
        <v>63</v>
      </c>
      <c r="B13315">
        <v>12</v>
      </c>
      <c r="C13315">
        <v>2011</v>
      </c>
      <c r="D13315" t="s">
        <v>57</v>
      </c>
      <c r="E13315" t="s">
        <v>123</v>
      </c>
      <c r="F13315" t="s">
        <v>145</v>
      </c>
      <c r="G13315">
        <v>0</v>
      </c>
    </row>
    <row r="13316" spans="1:7">
      <c r="A13316" t="s">
        <v>30</v>
      </c>
      <c r="B13316">
        <v>8</v>
      </c>
      <c r="C13316">
        <v>2010</v>
      </c>
      <c r="D13316" t="s">
        <v>57</v>
      </c>
      <c r="E13316" t="s">
        <v>123</v>
      </c>
      <c r="F13316" t="s">
        <v>145</v>
      </c>
      <c r="G13316">
        <v>0</v>
      </c>
    </row>
    <row r="13317" spans="1:7">
      <c r="A13317" t="s">
        <v>19</v>
      </c>
      <c r="B13317">
        <v>11</v>
      </c>
      <c r="C13317">
        <v>2010</v>
      </c>
      <c r="D13317" t="s">
        <v>57</v>
      </c>
      <c r="E13317" t="s">
        <v>123</v>
      </c>
      <c r="F13317" t="s">
        <v>145</v>
      </c>
      <c r="G13317">
        <v>0</v>
      </c>
    </row>
    <row r="13318" spans="1:7">
      <c r="A13318" t="s">
        <v>17</v>
      </c>
      <c r="B13318">
        <v>4</v>
      </c>
      <c r="C13318">
        <v>2009</v>
      </c>
      <c r="D13318" t="s">
        <v>57</v>
      </c>
      <c r="E13318" t="s">
        <v>123</v>
      </c>
      <c r="F13318" t="s">
        <v>145</v>
      </c>
      <c r="G13318">
        <v>0</v>
      </c>
    </row>
    <row r="13319" spans="1:7">
      <c r="A13319" t="s">
        <v>89</v>
      </c>
      <c r="B13319">
        <v>4</v>
      </c>
      <c r="C13319">
        <v>2011</v>
      </c>
      <c r="D13319" t="s">
        <v>57</v>
      </c>
      <c r="E13319" t="s">
        <v>123</v>
      </c>
      <c r="F13319" t="s">
        <v>145</v>
      </c>
      <c r="G13319">
        <v>0</v>
      </c>
    </row>
    <row r="13320" spans="1:7">
      <c r="A13320" t="s">
        <v>45</v>
      </c>
      <c r="B13320">
        <v>3</v>
      </c>
      <c r="C13320">
        <v>2010</v>
      </c>
      <c r="D13320" t="s">
        <v>57</v>
      </c>
      <c r="E13320" t="s">
        <v>123</v>
      </c>
      <c r="F13320" t="s">
        <v>145</v>
      </c>
      <c r="G13320">
        <v>0</v>
      </c>
    </row>
    <row r="13321" spans="1:7">
      <c r="A13321" t="s">
        <v>63</v>
      </c>
      <c r="B13321">
        <v>12</v>
      </c>
      <c r="C13321">
        <v>2011</v>
      </c>
      <c r="D13321" t="s">
        <v>57</v>
      </c>
      <c r="E13321" t="s">
        <v>123</v>
      </c>
      <c r="F13321" t="s">
        <v>167</v>
      </c>
      <c r="G13321">
        <v>173.75</v>
      </c>
    </row>
    <row r="13322" spans="1:7">
      <c r="A13322" t="s">
        <v>20</v>
      </c>
      <c r="B13322">
        <v>6</v>
      </c>
      <c r="C13322">
        <v>2010</v>
      </c>
      <c r="D13322" t="s">
        <v>57</v>
      </c>
      <c r="E13322" t="s">
        <v>123</v>
      </c>
      <c r="F13322" t="s">
        <v>185</v>
      </c>
      <c r="G13322">
        <v>0</v>
      </c>
    </row>
    <row r="13323" spans="1:7">
      <c r="A13323" t="s">
        <v>29</v>
      </c>
      <c r="B13323">
        <v>6</v>
      </c>
      <c r="C13323">
        <v>2011</v>
      </c>
      <c r="D13323" t="s">
        <v>57</v>
      </c>
      <c r="E13323" t="s">
        <v>123</v>
      </c>
      <c r="F13323" t="s">
        <v>185</v>
      </c>
      <c r="G13323">
        <v>0</v>
      </c>
    </row>
    <row r="13324" spans="1:7">
      <c r="A13324" t="s">
        <v>9</v>
      </c>
      <c r="B13324">
        <v>8</v>
      </c>
      <c r="C13324">
        <v>2009</v>
      </c>
      <c r="D13324" t="s">
        <v>57</v>
      </c>
      <c r="E13324" t="s">
        <v>123</v>
      </c>
      <c r="F13324" t="s">
        <v>185</v>
      </c>
      <c r="G13324">
        <v>0</v>
      </c>
    </row>
    <row r="13325" spans="1:7">
      <c r="A13325" t="s">
        <v>33</v>
      </c>
      <c r="B13325">
        <v>9</v>
      </c>
      <c r="C13325">
        <v>2010</v>
      </c>
      <c r="D13325" t="s">
        <v>57</v>
      </c>
      <c r="E13325" t="s">
        <v>123</v>
      </c>
      <c r="F13325" t="s">
        <v>185</v>
      </c>
      <c r="G13325">
        <v>0</v>
      </c>
    </row>
    <row r="13326" spans="1:7">
      <c r="A13326" t="s">
        <v>16</v>
      </c>
      <c r="B13326">
        <v>7</v>
      </c>
      <c r="C13326">
        <v>2010</v>
      </c>
      <c r="D13326" t="s">
        <v>57</v>
      </c>
      <c r="E13326" t="s">
        <v>123</v>
      </c>
      <c r="F13326" t="s">
        <v>185</v>
      </c>
      <c r="G13326">
        <v>0</v>
      </c>
    </row>
    <row r="13327" spans="1:7">
      <c r="A13327" t="s">
        <v>30</v>
      </c>
      <c r="B13327">
        <v>8</v>
      </c>
      <c r="C13327">
        <v>2010</v>
      </c>
      <c r="D13327" t="s">
        <v>57</v>
      </c>
      <c r="E13327" t="s">
        <v>123</v>
      </c>
      <c r="F13327" t="s">
        <v>214</v>
      </c>
      <c r="G13327">
        <v>0</v>
      </c>
    </row>
    <row r="13328" spans="1:7">
      <c r="A13328" t="s">
        <v>16</v>
      </c>
      <c r="B13328">
        <v>7</v>
      </c>
      <c r="C13328">
        <v>2010</v>
      </c>
      <c r="D13328" t="s">
        <v>57</v>
      </c>
      <c r="E13328" t="s">
        <v>123</v>
      </c>
      <c r="F13328" t="s">
        <v>214</v>
      </c>
      <c r="G13328">
        <v>18</v>
      </c>
    </row>
    <row r="13329" spans="1:7">
      <c r="A13329" t="s">
        <v>25</v>
      </c>
      <c r="B13329">
        <v>8</v>
      </c>
      <c r="C13329">
        <v>2011</v>
      </c>
      <c r="D13329" t="s">
        <v>57</v>
      </c>
      <c r="E13329" t="s">
        <v>123</v>
      </c>
      <c r="F13329" t="s">
        <v>236</v>
      </c>
      <c r="G13329">
        <v>0</v>
      </c>
    </row>
    <row r="13330" spans="1:7">
      <c r="A13330" t="s">
        <v>31</v>
      </c>
      <c r="B13330">
        <v>3</v>
      </c>
      <c r="C13330">
        <v>2012</v>
      </c>
      <c r="D13330" t="s">
        <v>57</v>
      </c>
      <c r="E13330" t="s">
        <v>123</v>
      </c>
      <c r="F13330" t="s">
        <v>236</v>
      </c>
      <c r="G13330">
        <v>0</v>
      </c>
    </row>
    <row r="13331" spans="1:7">
      <c r="A13331" t="s">
        <v>85</v>
      </c>
      <c r="B13331">
        <v>4</v>
      </c>
      <c r="C13331">
        <v>2010</v>
      </c>
      <c r="D13331" t="s">
        <v>57</v>
      </c>
      <c r="E13331" t="s">
        <v>123</v>
      </c>
      <c r="F13331" t="s">
        <v>236</v>
      </c>
      <c r="G13331">
        <v>0</v>
      </c>
    </row>
    <row r="13332" spans="1:7">
      <c r="A13332" t="s">
        <v>55</v>
      </c>
      <c r="B13332">
        <v>3</v>
      </c>
      <c r="C13332">
        <v>2011</v>
      </c>
      <c r="D13332" t="s">
        <v>57</v>
      </c>
      <c r="E13332" t="s">
        <v>123</v>
      </c>
      <c r="F13332" t="s">
        <v>236</v>
      </c>
      <c r="G13332">
        <v>0</v>
      </c>
    </row>
    <row r="13333" spans="1:7">
      <c r="A13333" t="s">
        <v>35</v>
      </c>
      <c r="B13333">
        <v>5</v>
      </c>
      <c r="C13333">
        <v>2010</v>
      </c>
      <c r="D13333" t="s">
        <v>57</v>
      </c>
      <c r="E13333" t="s">
        <v>123</v>
      </c>
      <c r="F13333" t="s">
        <v>236</v>
      </c>
      <c r="G13333">
        <v>0</v>
      </c>
    </row>
    <row r="13334" spans="1:7">
      <c r="A13334" t="s">
        <v>32</v>
      </c>
      <c r="B13334">
        <v>10</v>
      </c>
      <c r="C13334">
        <v>2009</v>
      </c>
      <c r="D13334" t="s">
        <v>57</v>
      </c>
      <c r="E13334" t="s">
        <v>123</v>
      </c>
      <c r="F13334" t="s">
        <v>245</v>
      </c>
      <c r="G13334">
        <v>-17.16</v>
      </c>
    </row>
    <row r="13335" spans="1:7">
      <c r="A13335" t="s">
        <v>43</v>
      </c>
      <c r="B13335">
        <v>5</v>
      </c>
      <c r="C13335">
        <v>2009</v>
      </c>
      <c r="D13335" t="s">
        <v>57</v>
      </c>
      <c r="E13335" t="s">
        <v>123</v>
      </c>
      <c r="F13335" t="s">
        <v>245</v>
      </c>
      <c r="G13335">
        <v>12.51</v>
      </c>
    </row>
    <row r="13336" spans="1:7">
      <c r="A13336" t="s">
        <v>5</v>
      </c>
      <c r="B13336">
        <v>12</v>
      </c>
      <c r="C13336">
        <v>2010</v>
      </c>
      <c r="D13336" t="s">
        <v>57</v>
      </c>
      <c r="E13336" t="s">
        <v>123</v>
      </c>
      <c r="F13336" t="s">
        <v>262</v>
      </c>
      <c r="G13336">
        <v>0</v>
      </c>
    </row>
    <row r="13337" spans="1:7">
      <c r="A13337" t="s">
        <v>20</v>
      </c>
      <c r="B13337">
        <v>6</v>
      </c>
      <c r="C13337">
        <v>2010</v>
      </c>
      <c r="D13337" t="s">
        <v>57</v>
      </c>
      <c r="E13337" t="s">
        <v>123</v>
      </c>
      <c r="F13337" t="s">
        <v>263</v>
      </c>
      <c r="G13337">
        <v>16.5</v>
      </c>
    </row>
    <row r="13338" spans="1:7">
      <c r="A13338" t="s">
        <v>85</v>
      </c>
      <c r="B13338">
        <v>4</v>
      </c>
      <c r="C13338">
        <v>2010</v>
      </c>
      <c r="D13338" t="s">
        <v>57</v>
      </c>
      <c r="E13338" t="s">
        <v>123</v>
      </c>
      <c r="F13338" t="s">
        <v>264</v>
      </c>
      <c r="G13338">
        <v>0</v>
      </c>
    </row>
    <row r="13339" spans="1:7">
      <c r="A13339" t="s">
        <v>46</v>
      </c>
      <c r="B13339">
        <v>12</v>
      </c>
      <c r="C13339">
        <v>2009</v>
      </c>
      <c r="D13339" t="s">
        <v>57</v>
      </c>
      <c r="E13339" t="s">
        <v>123</v>
      </c>
      <c r="F13339" t="s">
        <v>264</v>
      </c>
      <c r="G13339">
        <v>107.24000000000001</v>
      </c>
    </row>
    <row r="13340" spans="1:7">
      <c r="A13340" t="s">
        <v>18</v>
      </c>
      <c r="B13340">
        <v>3</v>
      </c>
      <c r="C13340">
        <v>2009</v>
      </c>
      <c r="D13340" t="s">
        <v>57</v>
      </c>
      <c r="E13340" t="s">
        <v>123</v>
      </c>
      <c r="F13340" t="s">
        <v>121</v>
      </c>
      <c r="G13340">
        <v>0</v>
      </c>
    </row>
    <row r="13341" spans="1:7">
      <c r="A13341" t="s">
        <v>52</v>
      </c>
      <c r="B13341">
        <v>6</v>
      </c>
      <c r="C13341">
        <v>2009</v>
      </c>
      <c r="D13341" t="s">
        <v>57</v>
      </c>
      <c r="E13341" t="s">
        <v>123</v>
      </c>
      <c r="F13341" t="s">
        <v>121</v>
      </c>
      <c r="G13341">
        <v>0</v>
      </c>
    </row>
    <row r="13342" spans="1:7">
      <c r="A13342" t="s">
        <v>13</v>
      </c>
      <c r="B13342">
        <v>7</v>
      </c>
      <c r="C13342">
        <v>2009</v>
      </c>
      <c r="D13342" t="s">
        <v>57</v>
      </c>
      <c r="E13342" t="s">
        <v>123</v>
      </c>
      <c r="F13342" t="s">
        <v>144</v>
      </c>
      <c r="G13342">
        <v>119.16</v>
      </c>
    </row>
    <row r="13343" spans="1:7">
      <c r="A13343" t="s">
        <v>32</v>
      </c>
      <c r="B13343">
        <v>10</v>
      </c>
      <c r="C13343">
        <v>2009</v>
      </c>
      <c r="D13343" t="s">
        <v>57</v>
      </c>
      <c r="E13343" t="s">
        <v>123</v>
      </c>
      <c r="F13343" t="s">
        <v>144</v>
      </c>
      <c r="G13343">
        <v>9</v>
      </c>
    </row>
    <row r="13344" spans="1:7">
      <c r="A13344" t="s">
        <v>24</v>
      </c>
      <c r="B13344">
        <v>5</v>
      </c>
      <c r="C13344">
        <v>2012</v>
      </c>
      <c r="D13344" t="s">
        <v>57</v>
      </c>
      <c r="E13344" t="s">
        <v>123</v>
      </c>
      <c r="F13344" t="s">
        <v>145</v>
      </c>
      <c r="G13344">
        <v>0</v>
      </c>
    </row>
    <row r="13345" spans="1:7">
      <c r="A13345" t="s">
        <v>43</v>
      </c>
      <c r="B13345">
        <v>5</v>
      </c>
      <c r="C13345">
        <v>2009</v>
      </c>
      <c r="D13345" t="s">
        <v>57</v>
      </c>
      <c r="E13345" t="s">
        <v>123</v>
      </c>
      <c r="F13345" t="s">
        <v>145</v>
      </c>
      <c r="G13345">
        <v>0</v>
      </c>
    </row>
    <row r="13346" spans="1:7">
      <c r="A13346" t="s">
        <v>22</v>
      </c>
      <c r="B13346">
        <v>9</v>
      </c>
      <c r="C13346">
        <v>2011</v>
      </c>
      <c r="D13346" t="s">
        <v>57</v>
      </c>
      <c r="E13346" t="s">
        <v>123</v>
      </c>
      <c r="F13346" t="s">
        <v>185</v>
      </c>
      <c r="G13346">
        <v>0</v>
      </c>
    </row>
    <row r="13347" spans="1:7">
      <c r="A13347" t="s">
        <v>13</v>
      </c>
      <c r="B13347">
        <v>7</v>
      </c>
      <c r="C13347">
        <v>2009</v>
      </c>
      <c r="D13347" t="s">
        <v>57</v>
      </c>
      <c r="E13347" t="s">
        <v>123</v>
      </c>
      <c r="F13347" t="s">
        <v>185</v>
      </c>
      <c r="G13347">
        <v>0</v>
      </c>
    </row>
    <row r="13348" spans="1:7">
      <c r="A13348" t="s">
        <v>55</v>
      </c>
      <c r="B13348">
        <v>3</v>
      </c>
      <c r="C13348">
        <v>2011</v>
      </c>
      <c r="D13348" t="s">
        <v>57</v>
      </c>
      <c r="E13348" t="s">
        <v>123</v>
      </c>
      <c r="F13348" t="s">
        <v>185</v>
      </c>
      <c r="G13348">
        <v>0</v>
      </c>
    </row>
    <row r="13349" spans="1:7">
      <c r="A13349" t="s">
        <v>26</v>
      </c>
      <c r="B13349">
        <v>9</v>
      </c>
      <c r="C13349">
        <v>2009</v>
      </c>
      <c r="D13349" t="s">
        <v>57</v>
      </c>
      <c r="E13349" t="s">
        <v>123</v>
      </c>
      <c r="F13349" t="s">
        <v>185</v>
      </c>
      <c r="G13349">
        <v>0</v>
      </c>
    </row>
    <row r="13350" spans="1:7">
      <c r="A13350" t="s">
        <v>18</v>
      </c>
      <c r="B13350">
        <v>3</v>
      </c>
      <c r="C13350">
        <v>2009</v>
      </c>
      <c r="D13350" t="s">
        <v>57</v>
      </c>
      <c r="E13350" t="s">
        <v>123</v>
      </c>
      <c r="F13350" t="s">
        <v>185</v>
      </c>
      <c r="G13350">
        <v>0</v>
      </c>
    </row>
    <row r="13351" spans="1:7">
      <c r="A13351" t="s">
        <v>24</v>
      </c>
      <c r="B13351">
        <v>5</v>
      </c>
      <c r="C13351">
        <v>2012</v>
      </c>
      <c r="D13351" t="s">
        <v>57</v>
      </c>
      <c r="E13351" t="s">
        <v>123</v>
      </c>
      <c r="F13351" t="s">
        <v>185</v>
      </c>
      <c r="G13351">
        <v>0</v>
      </c>
    </row>
    <row r="13352" spans="1:7">
      <c r="A13352" t="s">
        <v>30</v>
      </c>
      <c r="B13352">
        <v>8</v>
      </c>
      <c r="C13352">
        <v>2010</v>
      </c>
      <c r="D13352" t="s">
        <v>57</v>
      </c>
      <c r="E13352" t="s">
        <v>123</v>
      </c>
      <c r="F13352" t="s">
        <v>185</v>
      </c>
      <c r="G13352">
        <v>0</v>
      </c>
    </row>
    <row r="13353" spans="1:7">
      <c r="A13353" t="s">
        <v>28</v>
      </c>
      <c r="B13353">
        <v>4</v>
      </c>
      <c r="C13353">
        <v>2012</v>
      </c>
      <c r="D13353" t="s">
        <v>57</v>
      </c>
      <c r="E13353" t="s">
        <v>123</v>
      </c>
      <c r="F13353" t="s">
        <v>203</v>
      </c>
      <c r="G13353">
        <v>0</v>
      </c>
    </row>
    <row r="13354" spans="1:7">
      <c r="A13354" t="s">
        <v>24</v>
      </c>
      <c r="B13354">
        <v>5</v>
      </c>
      <c r="C13354">
        <v>2012</v>
      </c>
      <c r="D13354" t="s">
        <v>57</v>
      </c>
      <c r="E13354" t="s">
        <v>123</v>
      </c>
      <c r="F13354" t="s">
        <v>203</v>
      </c>
      <c r="G13354">
        <v>0</v>
      </c>
    </row>
    <row r="13355" spans="1:7">
      <c r="A13355" t="s">
        <v>32</v>
      </c>
      <c r="B13355">
        <v>10</v>
      </c>
      <c r="C13355">
        <v>2009</v>
      </c>
      <c r="D13355" t="s">
        <v>57</v>
      </c>
      <c r="E13355" t="s">
        <v>123</v>
      </c>
      <c r="F13355" t="s">
        <v>214</v>
      </c>
      <c r="G13355">
        <v>0</v>
      </c>
    </row>
    <row r="13356" spans="1:7">
      <c r="A13356" t="s">
        <v>19</v>
      </c>
      <c r="B13356">
        <v>11</v>
      </c>
      <c r="C13356">
        <v>2010</v>
      </c>
      <c r="D13356" t="s">
        <v>57</v>
      </c>
      <c r="E13356" t="s">
        <v>123</v>
      </c>
      <c r="F13356" t="s">
        <v>214</v>
      </c>
      <c r="G13356">
        <v>0</v>
      </c>
    </row>
    <row r="13357" spans="1:7">
      <c r="A13357" t="s">
        <v>52</v>
      </c>
      <c r="B13357">
        <v>6</v>
      </c>
      <c r="C13357">
        <v>2009</v>
      </c>
      <c r="D13357" t="s">
        <v>57</v>
      </c>
      <c r="E13357" t="s">
        <v>123</v>
      </c>
      <c r="F13357" t="s">
        <v>236</v>
      </c>
      <c r="G13357">
        <v>0</v>
      </c>
    </row>
    <row r="13358" spans="1:7">
      <c r="A13358" t="s">
        <v>33</v>
      </c>
      <c r="B13358">
        <v>9</v>
      </c>
      <c r="C13358">
        <v>2010</v>
      </c>
      <c r="D13358" t="s">
        <v>57</v>
      </c>
      <c r="E13358" t="s">
        <v>123</v>
      </c>
      <c r="F13358" t="s">
        <v>236</v>
      </c>
      <c r="G13358">
        <v>0</v>
      </c>
    </row>
    <row r="13359" spans="1:7">
      <c r="A13359" t="s">
        <v>45</v>
      </c>
      <c r="B13359">
        <v>3</v>
      </c>
      <c r="C13359">
        <v>2010</v>
      </c>
      <c r="D13359" t="s">
        <v>57</v>
      </c>
      <c r="E13359" t="s">
        <v>123</v>
      </c>
      <c r="F13359" t="s">
        <v>236</v>
      </c>
      <c r="G13359">
        <v>0</v>
      </c>
    </row>
    <row r="13360" spans="1:7">
      <c r="A13360" t="s">
        <v>13</v>
      </c>
      <c r="B13360">
        <v>7</v>
      </c>
      <c r="C13360">
        <v>2009</v>
      </c>
      <c r="D13360" t="s">
        <v>57</v>
      </c>
      <c r="E13360" t="s">
        <v>123</v>
      </c>
      <c r="F13360" t="s">
        <v>245</v>
      </c>
      <c r="G13360">
        <v>9.93</v>
      </c>
    </row>
    <row r="13361" spans="1:7">
      <c r="A13361" t="s">
        <v>17</v>
      </c>
      <c r="B13361">
        <v>4</v>
      </c>
      <c r="C13361">
        <v>2009</v>
      </c>
      <c r="D13361" t="s">
        <v>57</v>
      </c>
      <c r="E13361" t="s">
        <v>123</v>
      </c>
      <c r="F13361" t="s">
        <v>245</v>
      </c>
      <c r="G13361">
        <v>0</v>
      </c>
    </row>
    <row r="13362" spans="1:7">
      <c r="A13362" t="s">
        <v>85</v>
      </c>
      <c r="B13362">
        <v>4</v>
      </c>
      <c r="C13362">
        <v>2010</v>
      </c>
      <c r="D13362" t="s">
        <v>57</v>
      </c>
      <c r="E13362" t="s">
        <v>123</v>
      </c>
      <c r="F13362" t="s">
        <v>245</v>
      </c>
      <c r="G13362">
        <v>0</v>
      </c>
    </row>
    <row r="13363" spans="1:7">
      <c r="A13363" t="s">
        <v>19</v>
      </c>
      <c r="B13363">
        <v>11</v>
      </c>
      <c r="C13363">
        <v>2010</v>
      </c>
      <c r="D13363" t="s">
        <v>57</v>
      </c>
      <c r="E13363" t="s">
        <v>123</v>
      </c>
      <c r="F13363" t="s">
        <v>245</v>
      </c>
      <c r="G13363">
        <v>0</v>
      </c>
    </row>
    <row r="13364" spans="1:7">
      <c r="A13364" t="s">
        <v>16</v>
      </c>
      <c r="B13364">
        <v>7</v>
      </c>
      <c r="C13364">
        <v>2010</v>
      </c>
      <c r="D13364" t="s">
        <v>57</v>
      </c>
      <c r="E13364" t="s">
        <v>123</v>
      </c>
      <c r="F13364" t="s">
        <v>262</v>
      </c>
      <c r="G13364">
        <v>14.34</v>
      </c>
    </row>
    <row r="13365" spans="1:7">
      <c r="A13365" t="s">
        <v>24</v>
      </c>
      <c r="B13365">
        <v>5</v>
      </c>
      <c r="C13365">
        <v>2012</v>
      </c>
      <c r="D13365" t="s">
        <v>57</v>
      </c>
      <c r="E13365" t="s">
        <v>123</v>
      </c>
      <c r="F13365" t="s">
        <v>262</v>
      </c>
      <c r="G13365">
        <v>0</v>
      </c>
    </row>
    <row r="13366" spans="1:7">
      <c r="A13366" t="s">
        <v>27</v>
      </c>
      <c r="B13366">
        <v>1</v>
      </c>
      <c r="C13366">
        <v>2009</v>
      </c>
      <c r="D13366" t="s">
        <v>57</v>
      </c>
      <c r="E13366" t="s">
        <v>123</v>
      </c>
      <c r="F13366" t="s">
        <v>262</v>
      </c>
      <c r="G13366">
        <v>-36.39</v>
      </c>
    </row>
    <row r="13367" spans="1:7">
      <c r="A13367" t="s">
        <v>31</v>
      </c>
      <c r="B13367">
        <v>3</v>
      </c>
      <c r="C13367">
        <v>2012</v>
      </c>
      <c r="D13367" t="s">
        <v>57</v>
      </c>
      <c r="E13367" t="s">
        <v>123</v>
      </c>
      <c r="F13367" t="s">
        <v>263</v>
      </c>
      <c r="G13367">
        <v>320</v>
      </c>
    </row>
    <row r="13368" spans="1:7">
      <c r="A13368" t="s">
        <v>9</v>
      </c>
      <c r="B13368">
        <v>8</v>
      </c>
      <c r="C13368">
        <v>2009</v>
      </c>
      <c r="D13368" t="s">
        <v>57</v>
      </c>
      <c r="E13368" t="s">
        <v>123</v>
      </c>
      <c r="F13368" t="s">
        <v>263</v>
      </c>
      <c r="G13368">
        <v>66</v>
      </c>
    </row>
    <row r="13369" spans="1:7">
      <c r="A13369" t="s">
        <v>52</v>
      </c>
      <c r="B13369">
        <v>6</v>
      </c>
      <c r="C13369">
        <v>2009</v>
      </c>
      <c r="D13369" t="s">
        <v>57</v>
      </c>
      <c r="E13369" t="s">
        <v>123</v>
      </c>
      <c r="F13369" t="s">
        <v>263</v>
      </c>
      <c r="G13369">
        <v>21</v>
      </c>
    </row>
    <row r="13370" spans="1:7">
      <c r="A13370" t="s">
        <v>9</v>
      </c>
      <c r="B13370">
        <v>8</v>
      </c>
      <c r="C13370">
        <v>2009</v>
      </c>
      <c r="D13370" t="s">
        <v>57</v>
      </c>
      <c r="E13370" t="s">
        <v>123</v>
      </c>
      <c r="F13370" t="s">
        <v>264</v>
      </c>
      <c r="G13370">
        <v>-79.44</v>
      </c>
    </row>
    <row r="13371" spans="1:7">
      <c r="A13371" t="s">
        <v>22</v>
      </c>
      <c r="B13371">
        <v>9</v>
      </c>
      <c r="C13371">
        <v>2011</v>
      </c>
      <c r="D13371" t="s">
        <v>57</v>
      </c>
      <c r="E13371" t="s">
        <v>123</v>
      </c>
      <c r="F13371" t="s">
        <v>264</v>
      </c>
      <c r="G13371">
        <v>42.34</v>
      </c>
    </row>
    <row r="13372" spans="1:7">
      <c r="A13372" t="s">
        <v>43</v>
      </c>
      <c r="B13372">
        <v>5</v>
      </c>
      <c r="C13372">
        <v>2009</v>
      </c>
      <c r="D13372" t="s">
        <v>57</v>
      </c>
      <c r="E13372" t="s">
        <v>123</v>
      </c>
      <c r="F13372" t="s">
        <v>264</v>
      </c>
      <c r="G13372">
        <v>59.58</v>
      </c>
    </row>
    <row r="13373" spans="1:7">
      <c r="A13373" t="s">
        <v>71</v>
      </c>
      <c r="B13373">
        <v>11</v>
      </c>
      <c r="C13373">
        <v>2009</v>
      </c>
      <c r="D13373" t="s">
        <v>57</v>
      </c>
      <c r="E13373" t="s">
        <v>123</v>
      </c>
      <c r="F13373" t="s">
        <v>264</v>
      </c>
      <c r="G13373">
        <v>0</v>
      </c>
    </row>
    <row r="13374" spans="1:7">
      <c r="A13374" t="s">
        <v>42</v>
      </c>
      <c r="B13374">
        <v>2</v>
      </c>
      <c r="C13374">
        <v>2010</v>
      </c>
      <c r="D13374" t="s">
        <v>57</v>
      </c>
      <c r="E13374" t="s">
        <v>123</v>
      </c>
      <c r="F13374" t="s">
        <v>264</v>
      </c>
      <c r="G13374">
        <v>0</v>
      </c>
    </row>
    <row r="13375" spans="1:7">
      <c r="A13375" t="s">
        <v>13</v>
      </c>
      <c r="B13375">
        <v>7</v>
      </c>
      <c r="C13375">
        <v>2009</v>
      </c>
      <c r="D13375" t="s">
        <v>57</v>
      </c>
      <c r="E13375" t="s">
        <v>123</v>
      </c>
      <c r="F13375" t="s">
        <v>264</v>
      </c>
      <c r="G13375">
        <v>79.44</v>
      </c>
    </row>
    <row r="13376" spans="1:7">
      <c r="A13376" t="s">
        <v>14</v>
      </c>
      <c r="B13376">
        <v>10</v>
      </c>
      <c r="C13376">
        <v>2010</v>
      </c>
      <c r="D13376" t="s">
        <v>57</v>
      </c>
      <c r="E13376" t="s">
        <v>123</v>
      </c>
      <c r="F13376" t="s">
        <v>264</v>
      </c>
      <c r="G13376">
        <v>0</v>
      </c>
    </row>
    <row r="13377" spans="1:7">
      <c r="A13377" t="s">
        <v>33</v>
      </c>
      <c r="B13377">
        <v>9</v>
      </c>
      <c r="C13377">
        <v>2010</v>
      </c>
      <c r="D13377" t="s">
        <v>57</v>
      </c>
      <c r="E13377" t="s">
        <v>123</v>
      </c>
      <c r="F13377" t="s">
        <v>264</v>
      </c>
      <c r="G13377">
        <v>-95.33</v>
      </c>
    </row>
    <row r="13378" spans="1:7">
      <c r="A13378" t="s">
        <v>16</v>
      </c>
      <c r="B13378">
        <v>7</v>
      </c>
      <c r="C13378">
        <v>2010</v>
      </c>
      <c r="D13378" t="s">
        <v>57</v>
      </c>
      <c r="E13378" t="s">
        <v>123</v>
      </c>
      <c r="F13378" t="s">
        <v>264</v>
      </c>
      <c r="G13378">
        <v>0</v>
      </c>
    </row>
    <row r="13379" spans="1:7">
      <c r="A13379" t="s">
        <v>37</v>
      </c>
      <c r="B13379">
        <v>11</v>
      </c>
      <c r="C13379">
        <v>2011</v>
      </c>
      <c r="D13379" t="s">
        <v>57</v>
      </c>
      <c r="E13379" t="s">
        <v>123</v>
      </c>
      <c r="F13379" t="s">
        <v>144</v>
      </c>
      <c r="G13379">
        <v>0</v>
      </c>
    </row>
    <row r="13380" spans="1:7">
      <c r="A13380" t="s">
        <v>33</v>
      </c>
      <c r="B13380">
        <v>9</v>
      </c>
      <c r="C13380">
        <v>2010</v>
      </c>
      <c r="D13380" t="s">
        <v>57</v>
      </c>
      <c r="E13380" t="s">
        <v>123</v>
      </c>
      <c r="F13380" t="s">
        <v>144</v>
      </c>
      <c r="G13380">
        <v>79.44</v>
      </c>
    </row>
    <row r="13381" spans="1:7">
      <c r="A13381" t="s">
        <v>63</v>
      </c>
      <c r="B13381">
        <v>12</v>
      </c>
      <c r="C13381">
        <v>2011</v>
      </c>
      <c r="D13381" t="s">
        <v>57</v>
      </c>
      <c r="E13381" t="s">
        <v>123</v>
      </c>
      <c r="F13381" t="s">
        <v>144</v>
      </c>
      <c r="G13381">
        <v>0</v>
      </c>
    </row>
    <row r="13382" spans="1:7">
      <c r="A13382" t="s">
        <v>5</v>
      </c>
      <c r="B13382">
        <v>12</v>
      </c>
      <c r="C13382">
        <v>2010</v>
      </c>
      <c r="D13382" t="s">
        <v>57</v>
      </c>
      <c r="E13382" t="s">
        <v>123</v>
      </c>
      <c r="F13382" t="s">
        <v>144</v>
      </c>
      <c r="G13382">
        <v>0</v>
      </c>
    </row>
    <row r="13383" spans="1:7">
      <c r="A13383" t="s">
        <v>27</v>
      </c>
      <c r="B13383">
        <v>1</v>
      </c>
      <c r="C13383">
        <v>2009</v>
      </c>
      <c r="D13383" t="s">
        <v>57</v>
      </c>
      <c r="E13383" t="s">
        <v>123</v>
      </c>
      <c r="F13383" t="s">
        <v>145</v>
      </c>
      <c r="G13383">
        <v>0</v>
      </c>
    </row>
    <row r="13384" spans="1:7">
      <c r="A13384" t="s">
        <v>85</v>
      </c>
      <c r="B13384">
        <v>4</v>
      </c>
      <c r="C13384">
        <v>2010</v>
      </c>
      <c r="D13384" t="s">
        <v>57</v>
      </c>
      <c r="E13384" t="s">
        <v>123</v>
      </c>
      <c r="F13384" t="s">
        <v>145</v>
      </c>
      <c r="G13384">
        <v>0</v>
      </c>
    </row>
    <row r="13385" spans="1:7">
      <c r="A13385" t="s">
        <v>20</v>
      </c>
      <c r="B13385">
        <v>6</v>
      </c>
      <c r="C13385">
        <v>2010</v>
      </c>
      <c r="D13385" t="s">
        <v>57</v>
      </c>
      <c r="E13385" t="s">
        <v>123</v>
      </c>
      <c r="F13385" t="s">
        <v>145</v>
      </c>
      <c r="G13385">
        <v>0</v>
      </c>
    </row>
    <row r="13386" spans="1:7">
      <c r="A13386" t="s">
        <v>26</v>
      </c>
      <c r="B13386">
        <v>9</v>
      </c>
      <c r="C13386">
        <v>2009</v>
      </c>
      <c r="D13386" t="s">
        <v>57</v>
      </c>
      <c r="E13386" t="s">
        <v>123</v>
      </c>
      <c r="F13386" t="s">
        <v>145</v>
      </c>
      <c r="G13386">
        <v>0</v>
      </c>
    </row>
    <row r="13387" spans="1:7">
      <c r="A13387" t="s">
        <v>14</v>
      </c>
      <c r="B13387">
        <v>10</v>
      </c>
      <c r="C13387">
        <v>2010</v>
      </c>
      <c r="D13387" t="s">
        <v>57</v>
      </c>
      <c r="E13387" t="s">
        <v>123</v>
      </c>
      <c r="F13387" t="s">
        <v>185</v>
      </c>
      <c r="G13387">
        <v>0</v>
      </c>
    </row>
    <row r="13388" spans="1:7">
      <c r="A13388" t="s">
        <v>45</v>
      </c>
      <c r="B13388">
        <v>3</v>
      </c>
      <c r="C13388">
        <v>2010</v>
      </c>
      <c r="D13388" t="s">
        <v>57</v>
      </c>
      <c r="E13388" t="s">
        <v>123</v>
      </c>
      <c r="F13388" t="s">
        <v>185</v>
      </c>
      <c r="G13388">
        <v>0</v>
      </c>
    </row>
    <row r="13389" spans="1:7">
      <c r="A13389" t="s">
        <v>5</v>
      </c>
      <c r="B13389">
        <v>12</v>
      </c>
      <c r="C13389">
        <v>2010</v>
      </c>
      <c r="D13389" t="s">
        <v>57</v>
      </c>
      <c r="E13389" t="s">
        <v>123</v>
      </c>
      <c r="F13389" t="s">
        <v>185</v>
      </c>
      <c r="G13389">
        <v>0</v>
      </c>
    </row>
    <row r="13390" spans="1:7">
      <c r="A13390" t="s">
        <v>43</v>
      </c>
      <c r="B13390">
        <v>5</v>
      </c>
      <c r="C13390">
        <v>2009</v>
      </c>
      <c r="D13390" t="s">
        <v>57</v>
      </c>
      <c r="E13390" t="s">
        <v>123</v>
      </c>
      <c r="F13390" t="s">
        <v>185</v>
      </c>
      <c r="G13390">
        <v>0</v>
      </c>
    </row>
    <row r="13391" spans="1:7">
      <c r="A13391" t="s">
        <v>27</v>
      </c>
      <c r="B13391">
        <v>1</v>
      </c>
      <c r="C13391">
        <v>2009</v>
      </c>
      <c r="D13391" t="s">
        <v>57</v>
      </c>
      <c r="E13391" t="s">
        <v>123</v>
      </c>
      <c r="F13391" t="s">
        <v>185</v>
      </c>
      <c r="G13391">
        <v>0</v>
      </c>
    </row>
    <row r="13392" spans="1:7">
      <c r="A13392" t="s">
        <v>39</v>
      </c>
      <c r="B13392">
        <v>5</v>
      </c>
      <c r="C13392">
        <v>2011</v>
      </c>
      <c r="D13392" t="s">
        <v>57</v>
      </c>
      <c r="E13392" t="s">
        <v>123</v>
      </c>
      <c r="F13392" t="s">
        <v>185</v>
      </c>
      <c r="G13392">
        <v>0</v>
      </c>
    </row>
    <row r="13393" spans="1:7">
      <c r="A13393" t="s">
        <v>32</v>
      </c>
      <c r="B13393">
        <v>10</v>
      </c>
      <c r="C13393">
        <v>2009</v>
      </c>
      <c r="D13393" t="s">
        <v>57</v>
      </c>
      <c r="E13393" t="s">
        <v>123</v>
      </c>
      <c r="F13393" t="s">
        <v>185</v>
      </c>
      <c r="G13393">
        <v>0</v>
      </c>
    </row>
    <row r="13394" spans="1:7">
      <c r="A13394" t="s">
        <v>31</v>
      </c>
      <c r="B13394">
        <v>3</v>
      </c>
      <c r="C13394">
        <v>2012</v>
      </c>
      <c r="D13394" t="s">
        <v>57</v>
      </c>
      <c r="E13394" t="s">
        <v>123</v>
      </c>
      <c r="F13394" t="s">
        <v>203</v>
      </c>
      <c r="G13394">
        <v>0</v>
      </c>
    </row>
    <row r="13395" spans="1:7">
      <c r="A13395" t="s">
        <v>14</v>
      </c>
      <c r="B13395">
        <v>10</v>
      </c>
      <c r="C13395">
        <v>2010</v>
      </c>
      <c r="D13395" t="s">
        <v>57</v>
      </c>
      <c r="E13395" t="s">
        <v>123</v>
      </c>
      <c r="F13395" t="s">
        <v>214</v>
      </c>
      <c r="G13395">
        <v>0</v>
      </c>
    </row>
    <row r="13396" spans="1:7">
      <c r="A13396" t="s">
        <v>99</v>
      </c>
      <c r="B13396">
        <v>1</v>
      </c>
      <c r="C13396">
        <v>2011</v>
      </c>
      <c r="D13396" t="s">
        <v>57</v>
      </c>
      <c r="E13396" t="s">
        <v>123</v>
      </c>
      <c r="F13396" t="s">
        <v>236</v>
      </c>
      <c r="G13396">
        <v>0</v>
      </c>
    </row>
    <row r="13397" spans="1:7">
      <c r="A13397" t="s">
        <v>32</v>
      </c>
      <c r="B13397">
        <v>10</v>
      </c>
      <c r="C13397">
        <v>2009</v>
      </c>
      <c r="D13397" t="s">
        <v>57</v>
      </c>
      <c r="E13397" t="s">
        <v>123</v>
      </c>
      <c r="F13397" t="s">
        <v>236</v>
      </c>
      <c r="G13397">
        <v>0</v>
      </c>
    </row>
    <row r="13398" spans="1:7">
      <c r="A13398" t="s">
        <v>114</v>
      </c>
      <c r="B13398">
        <v>2</v>
      </c>
      <c r="C13398">
        <v>2011</v>
      </c>
      <c r="D13398" t="s">
        <v>57</v>
      </c>
      <c r="E13398" t="s">
        <v>123</v>
      </c>
      <c r="F13398" t="s">
        <v>236</v>
      </c>
      <c r="G13398">
        <v>0</v>
      </c>
    </row>
    <row r="13399" spans="1:7">
      <c r="A13399" t="s">
        <v>71</v>
      </c>
      <c r="B13399">
        <v>11</v>
      </c>
      <c r="C13399">
        <v>2009</v>
      </c>
      <c r="D13399" t="s">
        <v>57</v>
      </c>
      <c r="E13399" t="s">
        <v>123</v>
      </c>
      <c r="F13399" t="s">
        <v>236</v>
      </c>
      <c r="G13399">
        <v>0</v>
      </c>
    </row>
    <row r="13400" spans="1:7">
      <c r="A13400" t="s">
        <v>27</v>
      </c>
      <c r="B13400">
        <v>1</v>
      </c>
      <c r="C13400">
        <v>2009</v>
      </c>
      <c r="D13400" t="s">
        <v>57</v>
      </c>
      <c r="E13400" t="s">
        <v>123</v>
      </c>
      <c r="F13400" t="s">
        <v>245</v>
      </c>
      <c r="G13400">
        <v>-2.2200000000000002</v>
      </c>
    </row>
    <row r="13401" spans="1:7">
      <c r="A13401" t="s">
        <v>24</v>
      </c>
      <c r="B13401">
        <v>5</v>
      </c>
      <c r="C13401">
        <v>2012</v>
      </c>
      <c r="D13401" t="s">
        <v>57</v>
      </c>
      <c r="E13401" t="s">
        <v>123</v>
      </c>
      <c r="F13401" t="s">
        <v>245</v>
      </c>
      <c r="G13401">
        <v>0</v>
      </c>
    </row>
    <row r="13402" spans="1:7">
      <c r="A13402" t="s">
        <v>31</v>
      </c>
      <c r="B13402">
        <v>3</v>
      </c>
      <c r="C13402">
        <v>2012</v>
      </c>
      <c r="D13402" t="s">
        <v>57</v>
      </c>
      <c r="E13402" t="s">
        <v>123</v>
      </c>
      <c r="F13402" t="s">
        <v>245</v>
      </c>
      <c r="G13402">
        <v>20.98</v>
      </c>
    </row>
    <row r="13403" spans="1:7">
      <c r="A13403" t="s">
        <v>5</v>
      </c>
      <c r="B13403">
        <v>12</v>
      </c>
      <c r="C13403">
        <v>2010</v>
      </c>
      <c r="D13403" t="s">
        <v>57</v>
      </c>
      <c r="E13403" t="s">
        <v>123</v>
      </c>
      <c r="F13403" t="s">
        <v>245</v>
      </c>
      <c r="G13403">
        <v>0</v>
      </c>
    </row>
    <row r="13404" spans="1:7">
      <c r="A13404" t="s">
        <v>40</v>
      </c>
      <c r="B13404">
        <v>10</v>
      </c>
      <c r="C13404">
        <v>2011</v>
      </c>
      <c r="D13404" t="s">
        <v>57</v>
      </c>
      <c r="E13404" t="s">
        <v>123</v>
      </c>
      <c r="F13404" t="s">
        <v>262</v>
      </c>
      <c r="G13404">
        <v>146.24</v>
      </c>
    </row>
    <row r="13405" spans="1:7">
      <c r="A13405" t="s">
        <v>19</v>
      </c>
      <c r="B13405">
        <v>11</v>
      </c>
      <c r="C13405">
        <v>2010</v>
      </c>
      <c r="D13405" t="s">
        <v>57</v>
      </c>
      <c r="E13405" t="s">
        <v>123</v>
      </c>
      <c r="F13405" t="s">
        <v>262</v>
      </c>
      <c r="G13405">
        <v>0</v>
      </c>
    </row>
    <row r="13406" spans="1:7">
      <c r="A13406" t="s">
        <v>16</v>
      </c>
      <c r="B13406">
        <v>7</v>
      </c>
      <c r="C13406">
        <v>2010</v>
      </c>
      <c r="D13406" t="s">
        <v>57</v>
      </c>
      <c r="E13406" t="s">
        <v>123</v>
      </c>
      <c r="F13406" t="s">
        <v>263</v>
      </c>
      <c r="G13406">
        <v>0</v>
      </c>
    </row>
    <row r="13407" spans="1:7">
      <c r="A13407" t="s">
        <v>52</v>
      </c>
      <c r="B13407">
        <v>6</v>
      </c>
      <c r="C13407">
        <v>2009</v>
      </c>
      <c r="D13407" t="s">
        <v>57</v>
      </c>
      <c r="E13407" t="s">
        <v>123</v>
      </c>
      <c r="F13407" t="s">
        <v>264</v>
      </c>
      <c r="G13407">
        <v>-59.58</v>
      </c>
    </row>
    <row r="13408" spans="1:7">
      <c r="A13408" t="s">
        <v>26</v>
      </c>
      <c r="B13408">
        <v>9</v>
      </c>
      <c r="C13408">
        <v>2009</v>
      </c>
      <c r="D13408" t="s">
        <v>57</v>
      </c>
      <c r="E13408" t="s">
        <v>123</v>
      </c>
      <c r="F13408" t="s">
        <v>121</v>
      </c>
      <c r="G13408">
        <v>0</v>
      </c>
    </row>
    <row r="13409" spans="1:7">
      <c r="A13409" t="s">
        <v>14</v>
      </c>
      <c r="B13409">
        <v>10</v>
      </c>
      <c r="C13409">
        <v>2010</v>
      </c>
      <c r="D13409" t="s">
        <v>57</v>
      </c>
      <c r="E13409" t="s">
        <v>123</v>
      </c>
      <c r="F13409" t="s">
        <v>144</v>
      </c>
      <c r="G13409">
        <v>0</v>
      </c>
    </row>
    <row r="13410" spans="1:7">
      <c r="A13410" t="s">
        <v>13</v>
      </c>
      <c r="B13410">
        <v>7</v>
      </c>
      <c r="C13410">
        <v>2009</v>
      </c>
      <c r="D13410" t="s">
        <v>57</v>
      </c>
      <c r="E13410" t="s">
        <v>123</v>
      </c>
      <c r="F13410" t="s">
        <v>145</v>
      </c>
      <c r="G13410">
        <v>0</v>
      </c>
    </row>
    <row r="13411" spans="1:7">
      <c r="A13411" t="s">
        <v>68</v>
      </c>
      <c r="B13411">
        <v>1</v>
      </c>
      <c r="C13411">
        <v>2010</v>
      </c>
      <c r="D13411" t="s">
        <v>57</v>
      </c>
      <c r="E13411" t="s">
        <v>123</v>
      </c>
      <c r="F13411" t="s">
        <v>185</v>
      </c>
      <c r="G13411">
        <v>0</v>
      </c>
    </row>
    <row r="13412" spans="1:7">
      <c r="A13412" t="s">
        <v>40</v>
      </c>
      <c r="B13412">
        <v>10</v>
      </c>
      <c r="C13412">
        <v>2011</v>
      </c>
      <c r="D13412" t="s">
        <v>57</v>
      </c>
      <c r="E13412" t="s">
        <v>123</v>
      </c>
      <c r="F13412" t="s">
        <v>185</v>
      </c>
      <c r="G13412">
        <v>0</v>
      </c>
    </row>
    <row r="13413" spans="1:7">
      <c r="A13413" t="s">
        <v>38</v>
      </c>
      <c r="B13413">
        <v>7</v>
      </c>
      <c r="C13413">
        <v>2011</v>
      </c>
      <c r="D13413" t="s">
        <v>57</v>
      </c>
      <c r="E13413" t="s">
        <v>123</v>
      </c>
      <c r="F13413" t="s">
        <v>185</v>
      </c>
      <c r="G13413">
        <v>0</v>
      </c>
    </row>
    <row r="13414" spans="1:7">
      <c r="A13414" t="s">
        <v>42</v>
      </c>
      <c r="B13414">
        <v>2</v>
      </c>
      <c r="C13414">
        <v>2010</v>
      </c>
      <c r="D13414" t="s">
        <v>57</v>
      </c>
      <c r="E13414" t="s">
        <v>123</v>
      </c>
      <c r="F13414" t="s">
        <v>185</v>
      </c>
      <c r="G13414">
        <v>0</v>
      </c>
    </row>
    <row r="13415" spans="1:7">
      <c r="A13415" t="s">
        <v>46</v>
      </c>
      <c r="B13415">
        <v>12</v>
      </c>
      <c r="C13415">
        <v>2009</v>
      </c>
      <c r="D13415" t="s">
        <v>57</v>
      </c>
      <c r="E13415" t="s">
        <v>123</v>
      </c>
      <c r="F13415" t="s">
        <v>185</v>
      </c>
      <c r="G13415">
        <v>0</v>
      </c>
    </row>
    <row r="13416" spans="1:7">
      <c r="A13416" t="s">
        <v>52</v>
      </c>
      <c r="B13416">
        <v>6</v>
      </c>
      <c r="C13416">
        <v>2009</v>
      </c>
      <c r="D13416" t="s">
        <v>57</v>
      </c>
      <c r="E13416" t="s">
        <v>123</v>
      </c>
      <c r="F13416" t="s">
        <v>185</v>
      </c>
      <c r="G13416">
        <v>0</v>
      </c>
    </row>
    <row r="13417" spans="1:7">
      <c r="A13417" t="s">
        <v>26</v>
      </c>
      <c r="B13417">
        <v>9</v>
      </c>
      <c r="C13417">
        <v>2009</v>
      </c>
      <c r="D13417" t="s">
        <v>57</v>
      </c>
      <c r="E13417" t="s">
        <v>123</v>
      </c>
      <c r="F13417" t="s">
        <v>214</v>
      </c>
      <c r="G13417">
        <v>0</v>
      </c>
    </row>
    <row r="13418" spans="1:7">
      <c r="A13418" t="s">
        <v>20</v>
      </c>
      <c r="B13418">
        <v>6</v>
      </c>
      <c r="C13418">
        <v>2010</v>
      </c>
      <c r="D13418" t="s">
        <v>57</v>
      </c>
      <c r="E13418" t="s">
        <v>123</v>
      </c>
      <c r="F13418" t="s">
        <v>236</v>
      </c>
      <c r="G13418">
        <v>0</v>
      </c>
    </row>
    <row r="13419" spans="1:7">
      <c r="A13419" t="s">
        <v>17</v>
      </c>
      <c r="B13419">
        <v>4</v>
      </c>
      <c r="C13419">
        <v>2009</v>
      </c>
      <c r="D13419" t="s">
        <v>57</v>
      </c>
      <c r="E13419" t="s">
        <v>123</v>
      </c>
      <c r="F13419" t="s">
        <v>236</v>
      </c>
      <c r="G13419">
        <v>0</v>
      </c>
    </row>
    <row r="13420" spans="1:7">
      <c r="A13420" t="s">
        <v>42</v>
      </c>
      <c r="B13420">
        <v>2</v>
      </c>
      <c r="C13420">
        <v>2010</v>
      </c>
      <c r="D13420" t="s">
        <v>57</v>
      </c>
      <c r="E13420" t="s">
        <v>123</v>
      </c>
      <c r="F13420" t="s">
        <v>236</v>
      </c>
      <c r="G13420">
        <v>0</v>
      </c>
    </row>
    <row r="13421" spans="1:7">
      <c r="A13421" t="s">
        <v>23</v>
      </c>
      <c r="B13421">
        <v>2</v>
      </c>
      <c r="C13421">
        <v>2009</v>
      </c>
      <c r="D13421" t="s">
        <v>57</v>
      </c>
      <c r="E13421" t="s">
        <v>123</v>
      </c>
      <c r="F13421" t="s">
        <v>236</v>
      </c>
      <c r="G13421">
        <v>0</v>
      </c>
    </row>
    <row r="13422" spans="1:7">
      <c r="A13422" t="s">
        <v>37</v>
      </c>
      <c r="B13422">
        <v>11</v>
      </c>
      <c r="C13422">
        <v>2011</v>
      </c>
      <c r="D13422" t="s">
        <v>57</v>
      </c>
      <c r="E13422" t="s">
        <v>123</v>
      </c>
      <c r="F13422" t="s">
        <v>236</v>
      </c>
      <c r="G13422">
        <v>0</v>
      </c>
    </row>
    <row r="13423" spans="1:7">
      <c r="A13423" t="s">
        <v>38</v>
      </c>
      <c r="B13423">
        <v>7</v>
      </c>
      <c r="C13423">
        <v>2011</v>
      </c>
      <c r="D13423" t="s">
        <v>57</v>
      </c>
      <c r="E13423" t="s">
        <v>123</v>
      </c>
      <c r="F13423" t="s">
        <v>236</v>
      </c>
      <c r="G13423">
        <v>0</v>
      </c>
    </row>
    <row r="13424" spans="1:7">
      <c r="A13424" t="s">
        <v>52</v>
      </c>
      <c r="B13424">
        <v>6</v>
      </c>
      <c r="C13424">
        <v>2009</v>
      </c>
      <c r="D13424" t="s">
        <v>57</v>
      </c>
      <c r="E13424" t="s">
        <v>123</v>
      </c>
      <c r="F13424" t="s">
        <v>245</v>
      </c>
      <c r="G13424">
        <v>-4.17</v>
      </c>
    </row>
    <row r="13425" spans="1:7">
      <c r="A13425" t="s">
        <v>68</v>
      </c>
      <c r="B13425">
        <v>1</v>
      </c>
      <c r="C13425">
        <v>2010</v>
      </c>
      <c r="D13425" t="s">
        <v>57</v>
      </c>
      <c r="E13425" t="s">
        <v>123</v>
      </c>
      <c r="F13425" t="s">
        <v>245</v>
      </c>
      <c r="G13425">
        <v>-8.0400000000000009</v>
      </c>
    </row>
    <row r="13426" spans="1:7">
      <c r="A13426" t="s">
        <v>44</v>
      </c>
      <c r="B13426">
        <v>2</v>
      </c>
      <c r="C13426">
        <v>2012</v>
      </c>
      <c r="D13426" t="s">
        <v>57</v>
      </c>
      <c r="E13426" t="s">
        <v>123</v>
      </c>
      <c r="F13426" t="s">
        <v>245</v>
      </c>
      <c r="G13426">
        <v>5.37</v>
      </c>
    </row>
    <row r="13427" spans="1:7">
      <c r="A13427" t="s">
        <v>30</v>
      </c>
      <c r="B13427">
        <v>8</v>
      </c>
      <c r="C13427">
        <v>2010</v>
      </c>
      <c r="D13427" t="s">
        <v>57</v>
      </c>
      <c r="E13427" t="s">
        <v>123</v>
      </c>
      <c r="F13427" t="s">
        <v>245</v>
      </c>
      <c r="G13427">
        <v>13.11</v>
      </c>
    </row>
    <row r="13428" spans="1:7">
      <c r="A13428" t="s">
        <v>40</v>
      </c>
      <c r="B13428">
        <v>10</v>
      </c>
      <c r="C13428">
        <v>2011</v>
      </c>
      <c r="D13428" t="s">
        <v>57</v>
      </c>
      <c r="E13428" t="s">
        <v>123</v>
      </c>
      <c r="F13428" t="s">
        <v>245</v>
      </c>
      <c r="G13428">
        <v>8.25</v>
      </c>
    </row>
    <row r="13429" spans="1:7">
      <c r="A13429" t="s">
        <v>63</v>
      </c>
      <c r="B13429">
        <v>12</v>
      </c>
      <c r="C13429">
        <v>2011</v>
      </c>
      <c r="D13429" t="s">
        <v>57</v>
      </c>
      <c r="E13429" t="s">
        <v>123</v>
      </c>
      <c r="F13429" t="s">
        <v>262</v>
      </c>
      <c r="G13429">
        <v>13.05</v>
      </c>
    </row>
    <row r="13430" spans="1:7">
      <c r="A13430" t="s">
        <v>32</v>
      </c>
      <c r="B13430">
        <v>10</v>
      </c>
      <c r="C13430">
        <v>2009</v>
      </c>
      <c r="D13430" t="s">
        <v>57</v>
      </c>
      <c r="E13430" t="s">
        <v>123</v>
      </c>
      <c r="F13430" t="s">
        <v>262</v>
      </c>
      <c r="G13430">
        <v>-292.57</v>
      </c>
    </row>
    <row r="13431" spans="1:7">
      <c r="A13431" t="s">
        <v>17</v>
      </c>
      <c r="B13431">
        <v>4</v>
      </c>
      <c r="C13431">
        <v>2009</v>
      </c>
      <c r="D13431" t="s">
        <v>57</v>
      </c>
      <c r="E13431" t="s">
        <v>123</v>
      </c>
      <c r="F13431" t="s">
        <v>262</v>
      </c>
      <c r="G13431">
        <v>0</v>
      </c>
    </row>
    <row r="13432" spans="1:7">
      <c r="A13432" t="s">
        <v>26</v>
      </c>
      <c r="B13432">
        <v>9</v>
      </c>
      <c r="C13432">
        <v>2009</v>
      </c>
      <c r="D13432" t="s">
        <v>57</v>
      </c>
      <c r="E13432" t="s">
        <v>123</v>
      </c>
      <c r="F13432" t="s">
        <v>262</v>
      </c>
      <c r="G13432">
        <v>563.46</v>
      </c>
    </row>
    <row r="13433" spans="1:7">
      <c r="A13433" t="s">
        <v>43</v>
      </c>
      <c r="B13433">
        <v>5</v>
      </c>
      <c r="C13433">
        <v>2009</v>
      </c>
      <c r="D13433" t="s">
        <v>57</v>
      </c>
      <c r="E13433" t="s">
        <v>123</v>
      </c>
      <c r="F13433" t="s">
        <v>262</v>
      </c>
      <c r="G13433">
        <v>154.17000000000002</v>
      </c>
    </row>
    <row r="13434" spans="1:7">
      <c r="A13434" t="s">
        <v>23</v>
      </c>
      <c r="B13434">
        <v>2</v>
      </c>
      <c r="C13434">
        <v>2009</v>
      </c>
      <c r="D13434" t="s">
        <v>57</v>
      </c>
      <c r="E13434" t="s">
        <v>123</v>
      </c>
      <c r="F13434" t="s">
        <v>262</v>
      </c>
      <c r="G13434">
        <v>0</v>
      </c>
    </row>
    <row r="13435" spans="1:7">
      <c r="A13435" t="s">
        <v>37</v>
      </c>
      <c r="B13435">
        <v>11</v>
      </c>
      <c r="C13435">
        <v>2011</v>
      </c>
      <c r="D13435" t="s">
        <v>57</v>
      </c>
      <c r="E13435" t="s">
        <v>123</v>
      </c>
      <c r="F13435" t="s">
        <v>262</v>
      </c>
      <c r="G13435">
        <v>54.58</v>
      </c>
    </row>
    <row r="13436" spans="1:7">
      <c r="A13436" t="s">
        <v>44</v>
      </c>
      <c r="B13436">
        <v>2</v>
      </c>
      <c r="C13436">
        <v>2012</v>
      </c>
      <c r="D13436" t="s">
        <v>57</v>
      </c>
      <c r="E13436" t="s">
        <v>123</v>
      </c>
      <c r="F13436" t="s">
        <v>262</v>
      </c>
      <c r="G13436">
        <v>69.08</v>
      </c>
    </row>
    <row r="13437" spans="1:7">
      <c r="A13437" t="s">
        <v>9</v>
      </c>
      <c r="B13437">
        <v>8</v>
      </c>
      <c r="C13437">
        <v>2009</v>
      </c>
      <c r="D13437" t="s">
        <v>57</v>
      </c>
      <c r="E13437" t="s">
        <v>123</v>
      </c>
      <c r="F13437" t="s">
        <v>262</v>
      </c>
      <c r="G13437">
        <v>137.88</v>
      </c>
    </row>
    <row r="13438" spans="1:7">
      <c r="A13438" t="s">
        <v>63</v>
      </c>
      <c r="B13438">
        <v>12</v>
      </c>
      <c r="C13438">
        <v>2011</v>
      </c>
      <c r="D13438" t="s">
        <v>57</v>
      </c>
      <c r="E13438" t="s">
        <v>123</v>
      </c>
      <c r="F13438" t="s">
        <v>263</v>
      </c>
      <c r="G13438">
        <v>0</v>
      </c>
    </row>
    <row r="13439" spans="1:7">
      <c r="A13439" t="s">
        <v>24</v>
      </c>
      <c r="B13439">
        <v>5</v>
      </c>
      <c r="C13439">
        <v>2012</v>
      </c>
      <c r="D13439" t="s">
        <v>57</v>
      </c>
      <c r="E13439" t="s">
        <v>123</v>
      </c>
      <c r="F13439" t="s">
        <v>263</v>
      </c>
      <c r="G13439">
        <v>0</v>
      </c>
    </row>
    <row r="13440" spans="1:7">
      <c r="A13440" t="s">
        <v>28</v>
      </c>
      <c r="B13440">
        <v>4</v>
      </c>
      <c r="C13440">
        <v>2012</v>
      </c>
      <c r="D13440" t="s">
        <v>57</v>
      </c>
      <c r="E13440" t="s">
        <v>123</v>
      </c>
      <c r="F13440" t="s">
        <v>263</v>
      </c>
      <c r="G13440">
        <v>100</v>
      </c>
    </row>
    <row r="13441" spans="1:7">
      <c r="A13441" t="s">
        <v>14</v>
      </c>
      <c r="B13441">
        <v>10</v>
      </c>
      <c r="C13441">
        <v>2010</v>
      </c>
      <c r="D13441" t="s">
        <v>57</v>
      </c>
      <c r="E13441" t="s">
        <v>123</v>
      </c>
      <c r="F13441" t="s">
        <v>263</v>
      </c>
      <c r="G13441">
        <v>0</v>
      </c>
    </row>
    <row r="13442" spans="1:7">
      <c r="A13442" t="s">
        <v>31</v>
      </c>
      <c r="B13442">
        <v>3</v>
      </c>
      <c r="C13442">
        <v>2012</v>
      </c>
      <c r="D13442" t="s">
        <v>57</v>
      </c>
      <c r="E13442" t="s">
        <v>123</v>
      </c>
      <c r="F13442" t="s">
        <v>264</v>
      </c>
      <c r="G13442">
        <v>99.91</v>
      </c>
    </row>
    <row r="13443" spans="1:7">
      <c r="A13443" t="s">
        <v>5</v>
      </c>
      <c r="B13443">
        <v>12</v>
      </c>
      <c r="C13443">
        <v>2010</v>
      </c>
      <c r="D13443" t="s">
        <v>57</v>
      </c>
      <c r="E13443" t="s">
        <v>123</v>
      </c>
      <c r="F13443" t="s">
        <v>264</v>
      </c>
      <c r="G13443">
        <v>0</v>
      </c>
    </row>
    <row r="13444" spans="1:7">
      <c r="A13444" t="s">
        <v>37</v>
      </c>
      <c r="B13444">
        <v>11</v>
      </c>
      <c r="C13444">
        <v>2011</v>
      </c>
      <c r="D13444" t="s">
        <v>57</v>
      </c>
      <c r="E13444" t="s">
        <v>123</v>
      </c>
      <c r="F13444" t="s">
        <v>264</v>
      </c>
      <c r="G13444">
        <v>-46.06</v>
      </c>
    </row>
    <row r="13445" spans="1:7">
      <c r="A13445" t="s">
        <v>30</v>
      </c>
      <c r="B13445">
        <v>8</v>
      </c>
      <c r="C13445">
        <v>2010</v>
      </c>
      <c r="D13445" t="s">
        <v>57</v>
      </c>
      <c r="E13445" t="s">
        <v>123</v>
      </c>
      <c r="F13445" t="s">
        <v>264</v>
      </c>
      <c r="G13445">
        <v>95.33</v>
      </c>
    </row>
    <row r="13446" spans="1:7">
      <c r="A13446" t="s">
        <v>18</v>
      </c>
      <c r="B13446">
        <v>3</v>
      </c>
      <c r="C13446">
        <v>2009</v>
      </c>
      <c r="D13446" t="s">
        <v>57</v>
      </c>
      <c r="E13446" t="s">
        <v>123</v>
      </c>
      <c r="F13446" t="s">
        <v>264</v>
      </c>
      <c r="G13446">
        <v>0</v>
      </c>
    </row>
    <row r="13447" spans="1:7">
      <c r="A13447" t="s">
        <v>28</v>
      </c>
      <c r="B13447">
        <v>4</v>
      </c>
      <c r="C13447">
        <v>2012</v>
      </c>
      <c r="D13447" t="s">
        <v>57</v>
      </c>
      <c r="E13447" t="s">
        <v>123</v>
      </c>
      <c r="F13447" t="s">
        <v>264</v>
      </c>
      <c r="G13447">
        <v>-99.91</v>
      </c>
    </row>
    <row r="13448" spans="1:7">
      <c r="A13448" t="s">
        <v>71</v>
      </c>
      <c r="B13448">
        <v>11</v>
      </c>
      <c r="C13448">
        <v>2009</v>
      </c>
      <c r="D13448" t="s">
        <v>57</v>
      </c>
      <c r="E13448" t="s">
        <v>123</v>
      </c>
      <c r="F13448" t="s">
        <v>121</v>
      </c>
      <c r="G13448">
        <v>0</v>
      </c>
    </row>
    <row r="13449" spans="1:7">
      <c r="A13449" t="s">
        <v>30</v>
      </c>
      <c r="B13449">
        <v>8</v>
      </c>
      <c r="C13449">
        <v>2010</v>
      </c>
      <c r="D13449" t="s">
        <v>57</v>
      </c>
      <c r="E13449" t="s">
        <v>123</v>
      </c>
      <c r="F13449" t="s">
        <v>144</v>
      </c>
      <c r="G13449">
        <v>516.36</v>
      </c>
    </row>
    <row r="13450" spans="1:7">
      <c r="A13450" t="s">
        <v>28</v>
      </c>
      <c r="B13450">
        <v>4</v>
      </c>
      <c r="C13450">
        <v>2012</v>
      </c>
      <c r="D13450" t="s">
        <v>57</v>
      </c>
      <c r="E13450" t="s">
        <v>123</v>
      </c>
      <c r="F13450" t="s">
        <v>144</v>
      </c>
      <c r="G13450">
        <v>174.44</v>
      </c>
    </row>
    <row r="13451" spans="1:7">
      <c r="A13451" t="s">
        <v>22</v>
      </c>
      <c r="B13451">
        <v>9</v>
      </c>
      <c r="C13451">
        <v>2011</v>
      </c>
      <c r="D13451" t="s">
        <v>57</v>
      </c>
      <c r="E13451" t="s">
        <v>123</v>
      </c>
      <c r="F13451" t="s">
        <v>144</v>
      </c>
      <c r="G13451">
        <v>84.68</v>
      </c>
    </row>
    <row r="13452" spans="1:7">
      <c r="A13452" t="s">
        <v>109</v>
      </c>
      <c r="B13452">
        <v>1</v>
      </c>
      <c r="C13452">
        <v>2012</v>
      </c>
      <c r="D13452" t="s">
        <v>57</v>
      </c>
      <c r="E13452" t="s">
        <v>123</v>
      </c>
      <c r="F13452" t="s">
        <v>145</v>
      </c>
      <c r="G13452">
        <v>0</v>
      </c>
    </row>
    <row r="13453" spans="1:7">
      <c r="A13453" t="s">
        <v>68</v>
      </c>
      <c r="B13453">
        <v>1</v>
      </c>
      <c r="C13453">
        <v>2010</v>
      </c>
      <c r="D13453" t="s">
        <v>57</v>
      </c>
      <c r="E13453" t="s">
        <v>123</v>
      </c>
      <c r="F13453" t="s">
        <v>145</v>
      </c>
      <c r="G13453">
        <v>0</v>
      </c>
    </row>
    <row r="13454" spans="1:7">
      <c r="A13454" t="s">
        <v>55</v>
      </c>
      <c r="B13454">
        <v>3</v>
      </c>
      <c r="C13454">
        <v>2011</v>
      </c>
      <c r="D13454" t="s">
        <v>57</v>
      </c>
      <c r="E13454" t="s">
        <v>123</v>
      </c>
      <c r="F13454" t="s">
        <v>145</v>
      </c>
      <c r="G13454">
        <v>0</v>
      </c>
    </row>
    <row r="13455" spans="1:7">
      <c r="A13455" t="s">
        <v>42</v>
      </c>
      <c r="B13455">
        <v>2</v>
      </c>
      <c r="C13455">
        <v>2010</v>
      </c>
      <c r="D13455" t="s">
        <v>57</v>
      </c>
      <c r="E13455" t="s">
        <v>123</v>
      </c>
      <c r="F13455" t="s">
        <v>145</v>
      </c>
      <c r="G13455">
        <v>0</v>
      </c>
    </row>
    <row r="13456" spans="1:7">
      <c r="A13456" t="s">
        <v>32</v>
      </c>
      <c r="B13456">
        <v>10</v>
      </c>
      <c r="C13456">
        <v>2009</v>
      </c>
      <c r="D13456" t="s">
        <v>57</v>
      </c>
      <c r="E13456" t="s">
        <v>123</v>
      </c>
      <c r="F13456" t="s">
        <v>145</v>
      </c>
      <c r="G13456">
        <v>0</v>
      </c>
    </row>
    <row r="13457" spans="1:7">
      <c r="A13457" t="s">
        <v>16</v>
      </c>
      <c r="B13457">
        <v>7</v>
      </c>
      <c r="C13457">
        <v>2010</v>
      </c>
      <c r="D13457" t="s">
        <v>57</v>
      </c>
      <c r="E13457" t="s">
        <v>123</v>
      </c>
      <c r="F13457" t="s">
        <v>145</v>
      </c>
      <c r="G13457">
        <v>0</v>
      </c>
    </row>
    <row r="13458" spans="1:7">
      <c r="A13458" t="s">
        <v>35</v>
      </c>
      <c r="B13458">
        <v>5</v>
      </c>
      <c r="C13458">
        <v>2010</v>
      </c>
      <c r="D13458" t="s">
        <v>57</v>
      </c>
      <c r="E13458" t="s">
        <v>123</v>
      </c>
      <c r="F13458" t="s">
        <v>145</v>
      </c>
      <c r="G13458">
        <v>0</v>
      </c>
    </row>
    <row r="13459" spans="1:7">
      <c r="A13459" t="s">
        <v>18</v>
      </c>
      <c r="B13459">
        <v>3</v>
      </c>
      <c r="C13459">
        <v>2009</v>
      </c>
      <c r="D13459" t="s">
        <v>57</v>
      </c>
      <c r="E13459" t="s">
        <v>123</v>
      </c>
      <c r="F13459" t="s">
        <v>145</v>
      </c>
      <c r="G13459">
        <v>0</v>
      </c>
    </row>
    <row r="13460" spans="1:7">
      <c r="A13460" t="s">
        <v>44</v>
      </c>
      <c r="B13460">
        <v>2</v>
      </c>
      <c r="C13460">
        <v>2012</v>
      </c>
      <c r="D13460" t="s">
        <v>57</v>
      </c>
      <c r="E13460" t="s">
        <v>123</v>
      </c>
      <c r="F13460" t="s">
        <v>185</v>
      </c>
      <c r="G13460">
        <v>0</v>
      </c>
    </row>
    <row r="13461" spans="1:7">
      <c r="A13461" t="s">
        <v>31</v>
      </c>
      <c r="B13461">
        <v>3</v>
      </c>
      <c r="C13461">
        <v>2012</v>
      </c>
      <c r="D13461" t="s">
        <v>57</v>
      </c>
      <c r="E13461" t="s">
        <v>123</v>
      </c>
      <c r="F13461" t="s">
        <v>185</v>
      </c>
      <c r="G13461">
        <v>0</v>
      </c>
    </row>
    <row r="13462" spans="1:7">
      <c r="A13462" t="s">
        <v>25</v>
      </c>
      <c r="B13462">
        <v>8</v>
      </c>
      <c r="C13462">
        <v>2011</v>
      </c>
      <c r="D13462" t="s">
        <v>57</v>
      </c>
      <c r="E13462" t="s">
        <v>123</v>
      </c>
      <c r="F13462" t="s">
        <v>185</v>
      </c>
      <c r="G13462">
        <v>0</v>
      </c>
    </row>
    <row r="13463" spans="1:7">
      <c r="A13463" t="s">
        <v>44</v>
      </c>
      <c r="B13463">
        <v>2</v>
      </c>
      <c r="C13463">
        <v>2012</v>
      </c>
      <c r="D13463" t="s">
        <v>57</v>
      </c>
      <c r="E13463" t="s">
        <v>123</v>
      </c>
      <c r="F13463" t="s">
        <v>203</v>
      </c>
      <c r="G13463">
        <v>76.760000000000005</v>
      </c>
    </row>
    <row r="13464" spans="1:7">
      <c r="A13464" t="s">
        <v>46</v>
      </c>
      <c r="B13464">
        <v>12</v>
      </c>
      <c r="C13464">
        <v>2009</v>
      </c>
      <c r="D13464" t="s">
        <v>57</v>
      </c>
      <c r="E13464" t="s">
        <v>123</v>
      </c>
      <c r="F13464" t="s">
        <v>214</v>
      </c>
      <c r="G13464">
        <v>0</v>
      </c>
    </row>
    <row r="13465" spans="1:7">
      <c r="A13465" t="s">
        <v>33</v>
      </c>
      <c r="B13465">
        <v>9</v>
      </c>
      <c r="C13465">
        <v>2010</v>
      </c>
      <c r="D13465" t="s">
        <v>57</v>
      </c>
      <c r="E13465" t="s">
        <v>123</v>
      </c>
      <c r="F13465" t="s">
        <v>214</v>
      </c>
      <c r="G13465">
        <v>0</v>
      </c>
    </row>
    <row r="13466" spans="1:7">
      <c r="A13466" t="s">
        <v>22</v>
      </c>
      <c r="B13466">
        <v>9</v>
      </c>
      <c r="C13466">
        <v>2011</v>
      </c>
      <c r="D13466" t="s">
        <v>57</v>
      </c>
      <c r="E13466" t="s">
        <v>123</v>
      </c>
      <c r="F13466" t="s">
        <v>236</v>
      </c>
      <c r="G13466">
        <v>0</v>
      </c>
    </row>
    <row r="13467" spans="1:7">
      <c r="A13467" t="s">
        <v>63</v>
      </c>
      <c r="B13467">
        <v>12</v>
      </c>
      <c r="C13467">
        <v>2011</v>
      </c>
      <c r="D13467" t="s">
        <v>57</v>
      </c>
      <c r="E13467" t="s">
        <v>123</v>
      </c>
      <c r="F13467" t="s">
        <v>236</v>
      </c>
      <c r="G13467">
        <v>0</v>
      </c>
    </row>
    <row r="13468" spans="1:7">
      <c r="A13468" t="s">
        <v>44</v>
      </c>
      <c r="B13468">
        <v>2</v>
      </c>
      <c r="C13468">
        <v>2012</v>
      </c>
      <c r="D13468" t="s">
        <v>57</v>
      </c>
      <c r="E13468" t="s">
        <v>123</v>
      </c>
      <c r="F13468" t="s">
        <v>236</v>
      </c>
      <c r="G13468">
        <v>0</v>
      </c>
    </row>
    <row r="13469" spans="1:7">
      <c r="A13469" t="s">
        <v>9</v>
      </c>
      <c r="B13469">
        <v>8</v>
      </c>
      <c r="C13469">
        <v>2009</v>
      </c>
      <c r="D13469" t="s">
        <v>57</v>
      </c>
      <c r="E13469" t="s">
        <v>123</v>
      </c>
      <c r="F13469" t="s">
        <v>236</v>
      </c>
      <c r="G13469">
        <v>0</v>
      </c>
    </row>
    <row r="13470" spans="1:7">
      <c r="A13470" t="s">
        <v>71</v>
      </c>
      <c r="B13470">
        <v>11</v>
      </c>
      <c r="C13470">
        <v>2009</v>
      </c>
      <c r="D13470" t="s">
        <v>57</v>
      </c>
      <c r="E13470" t="s">
        <v>123</v>
      </c>
      <c r="F13470" t="s">
        <v>245</v>
      </c>
      <c r="G13470">
        <v>0</v>
      </c>
    </row>
    <row r="13471" spans="1:7">
      <c r="A13471" t="s">
        <v>22</v>
      </c>
      <c r="B13471">
        <v>9</v>
      </c>
      <c r="C13471">
        <v>2011</v>
      </c>
      <c r="D13471" t="s">
        <v>57</v>
      </c>
      <c r="E13471" t="s">
        <v>123</v>
      </c>
      <c r="F13471" t="s">
        <v>245</v>
      </c>
      <c r="G13471">
        <v>6.3500000000000005</v>
      </c>
    </row>
    <row r="13472" spans="1:7">
      <c r="A13472" t="s">
        <v>71</v>
      </c>
      <c r="B13472">
        <v>11</v>
      </c>
      <c r="C13472">
        <v>2009</v>
      </c>
      <c r="D13472" t="s">
        <v>57</v>
      </c>
      <c r="E13472" t="s">
        <v>123</v>
      </c>
      <c r="F13472" t="s">
        <v>262</v>
      </c>
      <c r="G13472">
        <v>0</v>
      </c>
    </row>
    <row r="13473" spans="1:7">
      <c r="A13473" t="s">
        <v>28</v>
      </c>
      <c r="B13473">
        <v>4</v>
      </c>
      <c r="C13473">
        <v>2012</v>
      </c>
      <c r="D13473" t="s">
        <v>57</v>
      </c>
      <c r="E13473" t="s">
        <v>123</v>
      </c>
      <c r="F13473" t="s">
        <v>262</v>
      </c>
      <c r="G13473">
        <v>66.22</v>
      </c>
    </row>
    <row r="13474" spans="1:7">
      <c r="A13474" t="s">
        <v>46</v>
      </c>
      <c r="B13474">
        <v>12</v>
      </c>
      <c r="C13474">
        <v>2009</v>
      </c>
      <c r="D13474" t="s">
        <v>57</v>
      </c>
      <c r="E13474" t="s">
        <v>123</v>
      </c>
      <c r="F13474" t="s">
        <v>262</v>
      </c>
      <c r="G13474">
        <v>190.74</v>
      </c>
    </row>
    <row r="13475" spans="1:7">
      <c r="A13475" t="s">
        <v>18</v>
      </c>
      <c r="B13475">
        <v>3</v>
      </c>
      <c r="C13475">
        <v>2009</v>
      </c>
      <c r="D13475" t="s">
        <v>57</v>
      </c>
      <c r="E13475" t="s">
        <v>123</v>
      </c>
      <c r="F13475" t="s">
        <v>262</v>
      </c>
      <c r="G13475">
        <v>0</v>
      </c>
    </row>
    <row r="13476" spans="1:7">
      <c r="A13476" t="s">
        <v>14</v>
      </c>
      <c r="B13476">
        <v>10</v>
      </c>
      <c r="C13476">
        <v>2010</v>
      </c>
      <c r="D13476" t="s">
        <v>57</v>
      </c>
      <c r="E13476" t="s">
        <v>123</v>
      </c>
      <c r="F13476" t="s">
        <v>262</v>
      </c>
      <c r="G13476">
        <v>0</v>
      </c>
    </row>
    <row r="13477" spans="1:7">
      <c r="A13477" t="s">
        <v>20</v>
      </c>
      <c r="B13477">
        <v>6</v>
      </c>
      <c r="C13477">
        <v>2010</v>
      </c>
      <c r="D13477" t="s">
        <v>57</v>
      </c>
      <c r="E13477" t="s">
        <v>123</v>
      </c>
      <c r="F13477" t="s">
        <v>262</v>
      </c>
      <c r="G13477">
        <v>0</v>
      </c>
    </row>
    <row r="13478" spans="1:7">
      <c r="A13478" t="s">
        <v>26</v>
      </c>
      <c r="B13478">
        <v>9</v>
      </c>
      <c r="C13478">
        <v>2009</v>
      </c>
      <c r="D13478" t="s">
        <v>57</v>
      </c>
      <c r="E13478" t="s">
        <v>123</v>
      </c>
      <c r="F13478" t="s">
        <v>263</v>
      </c>
      <c r="G13478">
        <v>60</v>
      </c>
    </row>
    <row r="13479" spans="1:7">
      <c r="A13479" t="s">
        <v>71</v>
      </c>
      <c r="B13479">
        <v>11</v>
      </c>
      <c r="C13479">
        <v>2009</v>
      </c>
      <c r="D13479" t="s">
        <v>57</v>
      </c>
      <c r="E13479" t="s">
        <v>123</v>
      </c>
      <c r="F13479" t="s">
        <v>263</v>
      </c>
      <c r="G13479">
        <v>0</v>
      </c>
    </row>
    <row r="13480" spans="1:7">
      <c r="A13480" t="s">
        <v>109</v>
      </c>
      <c r="B13480">
        <v>1</v>
      </c>
      <c r="C13480">
        <v>2012</v>
      </c>
      <c r="D13480" t="s">
        <v>57</v>
      </c>
      <c r="E13480" t="s">
        <v>123</v>
      </c>
      <c r="F13480" t="s">
        <v>263</v>
      </c>
      <c r="G13480">
        <v>24</v>
      </c>
    </row>
    <row r="13481" spans="1:7">
      <c r="A13481" t="s">
        <v>45</v>
      </c>
      <c r="B13481">
        <v>3</v>
      </c>
      <c r="C13481">
        <v>2010</v>
      </c>
      <c r="D13481" t="s">
        <v>57</v>
      </c>
      <c r="E13481" t="s">
        <v>123</v>
      </c>
      <c r="F13481" t="s">
        <v>264</v>
      </c>
      <c r="G13481">
        <v>0</v>
      </c>
    </row>
    <row r="13482" spans="1:7">
      <c r="A13482" t="s">
        <v>27</v>
      </c>
      <c r="B13482">
        <v>1</v>
      </c>
      <c r="C13482">
        <v>2009</v>
      </c>
      <c r="D13482" t="s">
        <v>57</v>
      </c>
      <c r="E13482" t="s">
        <v>123</v>
      </c>
      <c r="F13482" t="s">
        <v>264</v>
      </c>
      <c r="G13482">
        <v>-55.39</v>
      </c>
    </row>
    <row r="13483" spans="1:7">
      <c r="A13483" t="s">
        <v>32</v>
      </c>
      <c r="B13483">
        <v>10</v>
      </c>
      <c r="C13483">
        <v>2009</v>
      </c>
      <c r="D13483" t="s">
        <v>57</v>
      </c>
      <c r="E13483" t="s">
        <v>123</v>
      </c>
      <c r="F13483" t="s">
        <v>264</v>
      </c>
      <c r="G13483">
        <v>-343.18</v>
      </c>
    </row>
    <row r="13484" spans="1:7">
      <c r="A13484" t="s">
        <v>63</v>
      </c>
      <c r="B13484">
        <v>12</v>
      </c>
      <c r="C13484">
        <v>2011</v>
      </c>
      <c r="D13484" t="s">
        <v>57</v>
      </c>
      <c r="E13484" t="s">
        <v>123</v>
      </c>
      <c r="F13484" t="s">
        <v>264</v>
      </c>
      <c r="G13484">
        <v>0</v>
      </c>
    </row>
    <row r="13485" spans="1:7">
      <c r="A13485" t="s">
        <v>19</v>
      </c>
      <c r="B13485">
        <v>11</v>
      </c>
      <c r="C13485">
        <v>2010</v>
      </c>
      <c r="D13485" t="s">
        <v>57</v>
      </c>
      <c r="E13485" t="s">
        <v>123</v>
      </c>
      <c r="F13485" t="s">
        <v>264</v>
      </c>
      <c r="G13485">
        <v>0</v>
      </c>
    </row>
    <row r="13486" spans="1:7">
      <c r="A13486" t="s">
        <v>40</v>
      </c>
      <c r="B13486">
        <v>10</v>
      </c>
      <c r="C13486">
        <v>2011</v>
      </c>
      <c r="D13486" t="s">
        <v>57</v>
      </c>
      <c r="E13486" t="s">
        <v>123</v>
      </c>
      <c r="F13486" t="s">
        <v>264</v>
      </c>
      <c r="G13486">
        <v>3.72</v>
      </c>
    </row>
    <row r="13487" spans="1:7">
      <c r="A13487" t="s">
        <v>24</v>
      </c>
      <c r="B13487">
        <v>5</v>
      </c>
      <c r="C13487">
        <v>2012</v>
      </c>
      <c r="D13487" t="s">
        <v>57</v>
      </c>
      <c r="E13487" t="s">
        <v>123</v>
      </c>
      <c r="F13487" t="s">
        <v>144</v>
      </c>
      <c r="G13487">
        <v>0</v>
      </c>
    </row>
    <row r="13488" spans="1:7">
      <c r="A13488" t="s">
        <v>31</v>
      </c>
      <c r="B13488">
        <v>3</v>
      </c>
      <c r="C13488">
        <v>2012</v>
      </c>
      <c r="D13488" t="s">
        <v>57</v>
      </c>
      <c r="E13488" t="s">
        <v>123</v>
      </c>
      <c r="F13488" t="s">
        <v>144</v>
      </c>
      <c r="G13488">
        <v>314.95999999999998</v>
      </c>
    </row>
    <row r="13489" spans="1:7">
      <c r="A13489" t="s">
        <v>9</v>
      </c>
      <c r="B13489">
        <v>8</v>
      </c>
      <c r="C13489">
        <v>2009</v>
      </c>
      <c r="D13489" t="s">
        <v>57</v>
      </c>
      <c r="E13489" t="s">
        <v>123</v>
      </c>
      <c r="F13489" t="s">
        <v>145</v>
      </c>
      <c r="G13489">
        <v>0</v>
      </c>
    </row>
    <row r="13490" spans="1:7">
      <c r="A13490" t="s">
        <v>25</v>
      </c>
      <c r="B13490">
        <v>8</v>
      </c>
      <c r="C13490">
        <v>2011</v>
      </c>
      <c r="D13490" t="s">
        <v>57</v>
      </c>
      <c r="E13490" t="s">
        <v>123</v>
      </c>
      <c r="F13490" t="s">
        <v>145</v>
      </c>
      <c r="G13490">
        <v>0</v>
      </c>
    </row>
    <row r="13491" spans="1:7">
      <c r="A13491" t="s">
        <v>33</v>
      </c>
      <c r="B13491">
        <v>9</v>
      </c>
      <c r="C13491">
        <v>2010</v>
      </c>
      <c r="D13491" t="s">
        <v>57</v>
      </c>
      <c r="E13491" t="s">
        <v>123</v>
      </c>
      <c r="F13491" t="s">
        <v>145</v>
      </c>
      <c r="G13491">
        <v>0</v>
      </c>
    </row>
    <row r="13492" spans="1:7">
      <c r="A13492" t="s">
        <v>114</v>
      </c>
      <c r="B13492">
        <v>2</v>
      </c>
      <c r="C13492">
        <v>2011</v>
      </c>
      <c r="D13492" t="s">
        <v>57</v>
      </c>
      <c r="E13492" t="s">
        <v>123</v>
      </c>
      <c r="F13492" t="s">
        <v>145</v>
      </c>
      <c r="G13492">
        <v>0</v>
      </c>
    </row>
    <row r="13493" spans="1:7">
      <c r="A13493" t="s">
        <v>5</v>
      </c>
      <c r="B13493">
        <v>12</v>
      </c>
      <c r="C13493">
        <v>2010</v>
      </c>
      <c r="D13493" t="s">
        <v>57</v>
      </c>
      <c r="E13493" t="s">
        <v>123</v>
      </c>
      <c r="F13493" t="s">
        <v>145</v>
      </c>
      <c r="G13493">
        <v>0</v>
      </c>
    </row>
    <row r="13494" spans="1:7">
      <c r="A13494" t="s">
        <v>99</v>
      </c>
      <c r="B13494">
        <v>1</v>
      </c>
      <c r="C13494">
        <v>2011</v>
      </c>
      <c r="D13494" t="s">
        <v>57</v>
      </c>
      <c r="E13494" t="s">
        <v>123</v>
      </c>
      <c r="F13494" t="s">
        <v>145</v>
      </c>
      <c r="G13494">
        <v>0</v>
      </c>
    </row>
    <row r="13495" spans="1:7">
      <c r="A13495" t="s">
        <v>71</v>
      </c>
      <c r="B13495">
        <v>11</v>
      </c>
      <c r="C13495">
        <v>2009</v>
      </c>
      <c r="D13495" t="s">
        <v>57</v>
      </c>
      <c r="E13495" t="s">
        <v>123</v>
      </c>
      <c r="F13495" t="s">
        <v>145</v>
      </c>
      <c r="G13495">
        <v>0</v>
      </c>
    </row>
    <row r="13496" spans="1:7">
      <c r="A13496" t="s">
        <v>37</v>
      </c>
      <c r="B13496">
        <v>11</v>
      </c>
      <c r="C13496">
        <v>2011</v>
      </c>
      <c r="D13496" t="s">
        <v>57</v>
      </c>
      <c r="E13496" t="s">
        <v>123</v>
      </c>
      <c r="F13496" t="s">
        <v>167</v>
      </c>
      <c r="G13496">
        <v>115.14</v>
      </c>
    </row>
    <row r="13497" spans="1:7">
      <c r="A13497" t="s">
        <v>28</v>
      </c>
      <c r="B13497">
        <v>4</v>
      </c>
      <c r="C13497">
        <v>2012</v>
      </c>
      <c r="D13497" t="s">
        <v>57</v>
      </c>
      <c r="E13497" t="s">
        <v>123</v>
      </c>
      <c r="F13497" t="s">
        <v>185</v>
      </c>
      <c r="G13497">
        <v>0</v>
      </c>
    </row>
    <row r="13498" spans="1:7">
      <c r="A13498" t="s">
        <v>99</v>
      </c>
      <c r="B13498">
        <v>1</v>
      </c>
      <c r="C13498">
        <v>2011</v>
      </c>
      <c r="D13498" t="s">
        <v>57</v>
      </c>
      <c r="E13498" t="s">
        <v>123</v>
      </c>
      <c r="F13498" t="s">
        <v>185</v>
      </c>
      <c r="G13498">
        <v>0</v>
      </c>
    </row>
    <row r="13499" spans="1:7">
      <c r="A13499" t="s">
        <v>89</v>
      </c>
      <c r="B13499">
        <v>4</v>
      </c>
      <c r="C13499">
        <v>2011</v>
      </c>
      <c r="D13499" t="s">
        <v>57</v>
      </c>
      <c r="E13499" t="s">
        <v>123</v>
      </c>
      <c r="F13499" t="s">
        <v>185</v>
      </c>
      <c r="G13499">
        <v>0</v>
      </c>
    </row>
    <row r="13500" spans="1:7">
      <c r="A13500" t="s">
        <v>109</v>
      </c>
      <c r="B13500">
        <v>1</v>
      </c>
      <c r="C13500">
        <v>2012</v>
      </c>
      <c r="D13500" t="s">
        <v>57</v>
      </c>
      <c r="E13500" t="s">
        <v>123</v>
      </c>
      <c r="F13500" t="s">
        <v>185</v>
      </c>
      <c r="G13500">
        <v>0</v>
      </c>
    </row>
    <row r="13501" spans="1:7">
      <c r="A13501" t="s">
        <v>17</v>
      </c>
      <c r="B13501">
        <v>4</v>
      </c>
      <c r="C13501">
        <v>2009</v>
      </c>
      <c r="D13501" t="s">
        <v>57</v>
      </c>
      <c r="E13501" t="s">
        <v>123</v>
      </c>
      <c r="F13501" t="s">
        <v>185</v>
      </c>
      <c r="G13501">
        <v>0</v>
      </c>
    </row>
    <row r="13502" spans="1:7">
      <c r="A13502" t="s">
        <v>9</v>
      </c>
      <c r="B13502">
        <v>8</v>
      </c>
      <c r="C13502">
        <v>2009</v>
      </c>
      <c r="D13502" t="s">
        <v>57</v>
      </c>
      <c r="E13502" t="s">
        <v>123</v>
      </c>
      <c r="F13502" t="s">
        <v>214</v>
      </c>
      <c r="G13502">
        <v>1257.9000000000001</v>
      </c>
    </row>
    <row r="13503" spans="1:7">
      <c r="A13503" t="s">
        <v>71</v>
      </c>
      <c r="B13503">
        <v>11</v>
      </c>
      <c r="C13503">
        <v>2009</v>
      </c>
      <c r="D13503" t="s">
        <v>57</v>
      </c>
      <c r="E13503" t="s">
        <v>123</v>
      </c>
      <c r="F13503" t="s">
        <v>214</v>
      </c>
      <c r="G13503">
        <v>0</v>
      </c>
    </row>
    <row r="13504" spans="1:7">
      <c r="A13504" t="s">
        <v>26</v>
      </c>
      <c r="B13504">
        <v>9</v>
      </c>
      <c r="C13504">
        <v>2009</v>
      </c>
      <c r="D13504" t="s">
        <v>57</v>
      </c>
      <c r="E13504" t="s">
        <v>123</v>
      </c>
      <c r="F13504" t="s">
        <v>236</v>
      </c>
      <c r="G13504">
        <v>0</v>
      </c>
    </row>
    <row r="13505" spans="1:7">
      <c r="A13505" t="s">
        <v>5</v>
      </c>
      <c r="B13505">
        <v>12</v>
      </c>
      <c r="C13505">
        <v>2010</v>
      </c>
      <c r="D13505" t="s">
        <v>57</v>
      </c>
      <c r="E13505" t="s">
        <v>123</v>
      </c>
      <c r="F13505" t="s">
        <v>236</v>
      </c>
      <c r="G13505">
        <v>0</v>
      </c>
    </row>
    <row r="13506" spans="1:7">
      <c r="A13506" t="s">
        <v>27</v>
      </c>
      <c r="B13506">
        <v>1</v>
      </c>
      <c r="C13506">
        <v>2009</v>
      </c>
      <c r="D13506" t="s">
        <v>57</v>
      </c>
      <c r="E13506" t="s">
        <v>123</v>
      </c>
      <c r="F13506" t="s">
        <v>236</v>
      </c>
      <c r="G13506">
        <v>0</v>
      </c>
    </row>
    <row r="13507" spans="1:7">
      <c r="A13507" t="s">
        <v>39</v>
      </c>
      <c r="B13507">
        <v>5</v>
      </c>
      <c r="C13507">
        <v>2011</v>
      </c>
      <c r="D13507" t="s">
        <v>57</v>
      </c>
      <c r="E13507" t="s">
        <v>123</v>
      </c>
      <c r="F13507" t="s">
        <v>236</v>
      </c>
      <c r="G13507">
        <v>0</v>
      </c>
    </row>
    <row r="13508" spans="1:7">
      <c r="A13508" t="s">
        <v>18</v>
      </c>
      <c r="B13508">
        <v>3</v>
      </c>
      <c r="C13508">
        <v>2009</v>
      </c>
      <c r="D13508" t="s">
        <v>57</v>
      </c>
      <c r="E13508" t="s">
        <v>123</v>
      </c>
      <c r="F13508" t="s">
        <v>236</v>
      </c>
      <c r="G13508">
        <v>0</v>
      </c>
    </row>
    <row r="13509" spans="1:7">
      <c r="A13509" t="s">
        <v>45</v>
      </c>
      <c r="B13509">
        <v>3</v>
      </c>
      <c r="C13509">
        <v>2010</v>
      </c>
      <c r="D13509" t="s">
        <v>57</v>
      </c>
      <c r="E13509" t="s">
        <v>123</v>
      </c>
      <c r="F13509" t="s">
        <v>245</v>
      </c>
      <c r="G13509">
        <v>0</v>
      </c>
    </row>
    <row r="13510" spans="1:7">
      <c r="A13510" t="s">
        <v>14</v>
      </c>
      <c r="B13510">
        <v>10</v>
      </c>
      <c r="C13510">
        <v>2010</v>
      </c>
      <c r="D13510" t="s">
        <v>57</v>
      </c>
      <c r="E13510" t="s">
        <v>123</v>
      </c>
      <c r="F13510" t="s">
        <v>245</v>
      </c>
      <c r="G13510">
        <v>0</v>
      </c>
    </row>
    <row r="13511" spans="1:7">
      <c r="A13511" t="s">
        <v>16</v>
      </c>
      <c r="B13511">
        <v>7</v>
      </c>
      <c r="C13511">
        <v>2010</v>
      </c>
      <c r="D13511" t="s">
        <v>57</v>
      </c>
      <c r="E13511" t="s">
        <v>123</v>
      </c>
      <c r="F13511" t="s">
        <v>245</v>
      </c>
      <c r="G13511">
        <v>1.35</v>
      </c>
    </row>
    <row r="13512" spans="1:7">
      <c r="A13512" t="s">
        <v>28</v>
      </c>
      <c r="B13512">
        <v>4</v>
      </c>
      <c r="C13512">
        <v>2012</v>
      </c>
      <c r="D13512" t="s">
        <v>57</v>
      </c>
      <c r="E13512" t="s">
        <v>123</v>
      </c>
      <c r="F13512" t="s">
        <v>245</v>
      </c>
      <c r="G13512">
        <v>5.22</v>
      </c>
    </row>
    <row r="13513" spans="1:7">
      <c r="A13513" t="s">
        <v>63</v>
      </c>
      <c r="B13513">
        <v>12</v>
      </c>
      <c r="C13513">
        <v>2011</v>
      </c>
      <c r="D13513" t="s">
        <v>57</v>
      </c>
      <c r="E13513" t="s">
        <v>123</v>
      </c>
      <c r="F13513" t="s">
        <v>245</v>
      </c>
      <c r="G13513">
        <v>0</v>
      </c>
    </row>
    <row r="13514" spans="1:7">
      <c r="A13514" t="s">
        <v>18</v>
      </c>
      <c r="B13514">
        <v>3</v>
      </c>
      <c r="C13514">
        <v>2009</v>
      </c>
      <c r="D13514" t="s">
        <v>57</v>
      </c>
      <c r="E13514" t="s">
        <v>123</v>
      </c>
      <c r="F13514" t="s">
        <v>245</v>
      </c>
      <c r="G13514">
        <v>0</v>
      </c>
    </row>
    <row r="13515" spans="1:7">
      <c r="A13515" t="s">
        <v>22</v>
      </c>
      <c r="B13515">
        <v>9</v>
      </c>
      <c r="C13515">
        <v>2011</v>
      </c>
      <c r="D13515" t="s">
        <v>57</v>
      </c>
      <c r="E13515" t="s">
        <v>123</v>
      </c>
      <c r="F13515" t="s">
        <v>262</v>
      </c>
      <c r="G13515">
        <v>107.02</v>
      </c>
    </row>
    <row r="13516" spans="1:7">
      <c r="A13516" t="s">
        <v>42</v>
      </c>
      <c r="B13516">
        <v>2</v>
      </c>
      <c r="C13516">
        <v>2010</v>
      </c>
      <c r="D13516" t="s">
        <v>57</v>
      </c>
      <c r="E13516" t="s">
        <v>123</v>
      </c>
      <c r="F13516" t="s">
        <v>262</v>
      </c>
      <c r="G13516">
        <v>0</v>
      </c>
    </row>
    <row r="13517" spans="1:7">
      <c r="A13517" t="s">
        <v>33</v>
      </c>
      <c r="B13517">
        <v>9</v>
      </c>
      <c r="C13517">
        <v>2010</v>
      </c>
      <c r="D13517" t="s">
        <v>57</v>
      </c>
      <c r="E13517" t="s">
        <v>123</v>
      </c>
      <c r="F13517" t="s">
        <v>262</v>
      </c>
      <c r="G13517">
        <v>-12.66</v>
      </c>
    </row>
    <row r="13518" spans="1:7">
      <c r="A13518" t="s">
        <v>68</v>
      </c>
      <c r="B13518">
        <v>1</v>
      </c>
      <c r="C13518">
        <v>2010</v>
      </c>
      <c r="D13518" t="s">
        <v>57</v>
      </c>
      <c r="E13518" t="s">
        <v>123</v>
      </c>
      <c r="F13518" t="s">
        <v>262</v>
      </c>
      <c r="G13518">
        <v>-90.350000000000009</v>
      </c>
    </row>
    <row r="13519" spans="1:7">
      <c r="A13519" t="s">
        <v>5</v>
      </c>
      <c r="B13519">
        <v>12</v>
      </c>
      <c r="C13519">
        <v>2010</v>
      </c>
      <c r="D13519" t="s">
        <v>57</v>
      </c>
      <c r="E13519" t="s">
        <v>123</v>
      </c>
      <c r="F13519" t="s">
        <v>263</v>
      </c>
      <c r="G13519">
        <v>0</v>
      </c>
    </row>
    <row r="13520" spans="1:7">
      <c r="A13520" t="s">
        <v>30</v>
      </c>
      <c r="B13520">
        <v>8</v>
      </c>
      <c r="C13520">
        <v>2010</v>
      </c>
      <c r="D13520" t="s">
        <v>57</v>
      </c>
      <c r="E13520" t="s">
        <v>123</v>
      </c>
      <c r="F13520" t="s">
        <v>263</v>
      </c>
      <c r="G13520">
        <v>258.5</v>
      </c>
    </row>
    <row r="13521" spans="1:7">
      <c r="A13521" t="s">
        <v>13</v>
      </c>
      <c r="B13521">
        <v>7</v>
      </c>
      <c r="C13521">
        <v>2009</v>
      </c>
      <c r="D13521" t="s">
        <v>57</v>
      </c>
      <c r="E13521" t="s">
        <v>123</v>
      </c>
      <c r="F13521" t="s">
        <v>263</v>
      </c>
      <c r="G13521">
        <v>127</v>
      </c>
    </row>
    <row r="13522" spans="1:7">
      <c r="A13522" t="s">
        <v>32</v>
      </c>
      <c r="B13522">
        <v>10</v>
      </c>
      <c r="C13522">
        <v>2009</v>
      </c>
      <c r="D13522" t="s">
        <v>57</v>
      </c>
      <c r="E13522" t="s">
        <v>123</v>
      </c>
      <c r="F13522" t="s">
        <v>263</v>
      </c>
      <c r="G13522">
        <v>0</v>
      </c>
    </row>
    <row r="13523" spans="1:7">
      <c r="A13523" t="s">
        <v>22</v>
      </c>
      <c r="B13523">
        <v>9</v>
      </c>
      <c r="C13523">
        <v>2011</v>
      </c>
      <c r="D13523" t="s">
        <v>57</v>
      </c>
      <c r="E13523" t="s">
        <v>123</v>
      </c>
      <c r="F13523" t="s">
        <v>263</v>
      </c>
      <c r="G13523">
        <v>10</v>
      </c>
    </row>
    <row r="13524" spans="1:7">
      <c r="A13524" t="s">
        <v>37</v>
      </c>
      <c r="B13524">
        <v>11</v>
      </c>
      <c r="C13524">
        <v>2011</v>
      </c>
      <c r="D13524" t="s">
        <v>57</v>
      </c>
      <c r="E13524" t="s">
        <v>123</v>
      </c>
      <c r="F13524" t="s">
        <v>263</v>
      </c>
      <c r="G13524">
        <v>75</v>
      </c>
    </row>
    <row r="13525" spans="1:7">
      <c r="A13525" t="s">
        <v>33</v>
      </c>
      <c r="B13525">
        <v>9</v>
      </c>
      <c r="C13525">
        <v>2010</v>
      </c>
      <c r="D13525" t="s">
        <v>57</v>
      </c>
      <c r="E13525" t="s">
        <v>123</v>
      </c>
      <c r="F13525" t="s">
        <v>263</v>
      </c>
      <c r="G13525">
        <v>0</v>
      </c>
    </row>
    <row r="13526" spans="1:7">
      <c r="A13526" t="s">
        <v>40</v>
      </c>
      <c r="B13526">
        <v>10</v>
      </c>
      <c r="C13526">
        <v>2011</v>
      </c>
      <c r="D13526" t="s">
        <v>57</v>
      </c>
      <c r="E13526" t="s">
        <v>123</v>
      </c>
      <c r="F13526" t="s">
        <v>263</v>
      </c>
      <c r="G13526">
        <v>225</v>
      </c>
    </row>
    <row r="13527" spans="1:7">
      <c r="A13527" t="s">
        <v>43</v>
      </c>
      <c r="B13527">
        <v>5</v>
      </c>
      <c r="C13527">
        <v>2009</v>
      </c>
      <c r="D13527" t="s">
        <v>57</v>
      </c>
      <c r="E13527" t="s">
        <v>123</v>
      </c>
      <c r="F13527" t="s">
        <v>263</v>
      </c>
      <c r="G13527">
        <v>135</v>
      </c>
    </row>
    <row r="13528" spans="1:7">
      <c r="A13528" t="s">
        <v>68</v>
      </c>
      <c r="B13528">
        <v>1</v>
      </c>
      <c r="C13528">
        <v>2010</v>
      </c>
      <c r="D13528" t="s">
        <v>57</v>
      </c>
      <c r="E13528" t="s">
        <v>123</v>
      </c>
      <c r="F13528" t="s">
        <v>264</v>
      </c>
      <c r="G13528">
        <v>-107.24000000000001</v>
      </c>
    </row>
    <row r="13529" spans="1:7">
      <c r="A13529" t="s">
        <v>52</v>
      </c>
      <c r="B13529">
        <v>6</v>
      </c>
      <c r="C13529">
        <v>2009</v>
      </c>
      <c r="D13529" t="s">
        <v>57</v>
      </c>
      <c r="E13529" t="s">
        <v>88</v>
      </c>
      <c r="F13529" t="s">
        <v>87</v>
      </c>
      <c r="G13529">
        <v>0</v>
      </c>
    </row>
    <row r="13530" spans="1:7">
      <c r="A13530" t="s">
        <v>13</v>
      </c>
      <c r="B13530">
        <v>7</v>
      </c>
      <c r="C13530">
        <v>2009</v>
      </c>
      <c r="D13530" t="s">
        <v>57</v>
      </c>
      <c r="E13530" t="s">
        <v>88</v>
      </c>
      <c r="F13530" t="s">
        <v>87</v>
      </c>
      <c r="G13530">
        <v>0</v>
      </c>
    </row>
    <row r="13531" spans="1:7">
      <c r="A13531" t="s">
        <v>89</v>
      </c>
      <c r="B13531">
        <v>4</v>
      </c>
      <c r="C13531">
        <v>2011</v>
      </c>
      <c r="D13531" t="s">
        <v>57</v>
      </c>
      <c r="E13531" t="s">
        <v>88</v>
      </c>
      <c r="F13531" t="s">
        <v>87</v>
      </c>
      <c r="G13531">
        <v>0</v>
      </c>
    </row>
    <row r="13532" spans="1:7">
      <c r="A13532" t="s">
        <v>43</v>
      </c>
      <c r="B13532">
        <v>5</v>
      </c>
      <c r="C13532">
        <v>2009</v>
      </c>
      <c r="D13532" t="s">
        <v>57</v>
      </c>
      <c r="E13532" t="s">
        <v>88</v>
      </c>
      <c r="F13532" t="s">
        <v>87</v>
      </c>
      <c r="G13532">
        <v>0</v>
      </c>
    </row>
    <row r="13533" spans="1:7">
      <c r="A13533" t="s">
        <v>5</v>
      </c>
      <c r="B13533">
        <v>12</v>
      </c>
      <c r="C13533">
        <v>2010</v>
      </c>
      <c r="D13533" t="s">
        <v>57</v>
      </c>
      <c r="E13533" t="s">
        <v>88</v>
      </c>
      <c r="F13533" t="s">
        <v>87</v>
      </c>
      <c r="G13533">
        <v>516.41999999999996</v>
      </c>
    </row>
    <row r="13534" spans="1:7">
      <c r="A13534" t="s">
        <v>71</v>
      </c>
      <c r="B13534">
        <v>11</v>
      </c>
      <c r="C13534">
        <v>2009</v>
      </c>
      <c r="D13534" t="s">
        <v>57</v>
      </c>
      <c r="E13534" t="s">
        <v>88</v>
      </c>
      <c r="F13534" t="s">
        <v>87</v>
      </c>
      <c r="G13534">
        <v>0</v>
      </c>
    </row>
    <row r="13535" spans="1:7">
      <c r="A13535" t="s">
        <v>55</v>
      </c>
      <c r="B13535">
        <v>3</v>
      </c>
      <c r="C13535">
        <v>2011</v>
      </c>
      <c r="D13535" t="s">
        <v>57</v>
      </c>
      <c r="E13535" t="s">
        <v>88</v>
      </c>
      <c r="F13535" t="s">
        <v>121</v>
      </c>
      <c r="G13535">
        <v>457.58</v>
      </c>
    </row>
    <row r="13536" spans="1:7">
      <c r="A13536" t="s">
        <v>19</v>
      </c>
      <c r="B13536">
        <v>11</v>
      </c>
      <c r="C13536">
        <v>2010</v>
      </c>
      <c r="D13536" t="s">
        <v>57</v>
      </c>
      <c r="E13536" t="s">
        <v>88</v>
      </c>
      <c r="F13536" t="s">
        <v>121</v>
      </c>
      <c r="G13536">
        <v>446.96000000000004</v>
      </c>
    </row>
    <row r="13537" spans="1:7">
      <c r="A13537" t="s">
        <v>17</v>
      </c>
      <c r="B13537">
        <v>4</v>
      </c>
      <c r="C13537">
        <v>2009</v>
      </c>
      <c r="D13537" t="s">
        <v>57</v>
      </c>
      <c r="E13537" t="s">
        <v>88</v>
      </c>
      <c r="F13537" t="s">
        <v>121</v>
      </c>
      <c r="G13537">
        <v>869.64</v>
      </c>
    </row>
    <row r="13538" spans="1:7">
      <c r="A13538" t="s">
        <v>38</v>
      </c>
      <c r="B13538">
        <v>7</v>
      </c>
      <c r="C13538">
        <v>2011</v>
      </c>
      <c r="D13538" t="s">
        <v>57</v>
      </c>
      <c r="E13538" t="s">
        <v>88</v>
      </c>
      <c r="F13538" t="s">
        <v>121</v>
      </c>
      <c r="G13538">
        <v>351.15000000000003</v>
      </c>
    </row>
    <row r="13539" spans="1:7">
      <c r="A13539" t="s">
        <v>109</v>
      </c>
      <c r="B13539">
        <v>1</v>
      </c>
      <c r="C13539">
        <v>2012</v>
      </c>
      <c r="D13539" t="s">
        <v>57</v>
      </c>
      <c r="E13539" t="s">
        <v>88</v>
      </c>
      <c r="F13539" t="s">
        <v>121</v>
      </c>
      <c r="G13539">
        <v>351.15000000000003</v>
      </c>
    </row>
    <row r="13540" spans="1:7">
      <c r="A13540" t="s">
        <v>33</v>
      </c>
      <c r="B13540">
        <v>9</v>
      </c>
      <c r="C13540">
        <v>2010</v>
      </c>
      <c r="D13540" t="s">
        <v>57</v>
      </c>
      <c r="E13540" t="s">
        <v>88</v>
      </c>
      <c r="F13540" t="s">
        <v>121</v>
      </c>
      <c r="G13540">
        <v>446.96000000000004</v>
      </c>
    </row>
    <row r="13541" spans="1:7">
      <c r="A13541" t="s">
        <v>22</v>
      </c>
      <c r="B13541">
        <v>9</v>
      </c>
      <c r="C13541">
        <v>2011</v>
      </c>
      <c r="D13541" t="s">
        <v>57</v>
      </c>
      <c r="E13541" t="s">
        <v>88</v>
      </c>
      <c r="F13541" t="s">
        <v>121</v>
      </c>
      <c r="G13541">
        <v>702.30000000000007</v>
      </c>
    </row>
    <row r="13542" spans="1:7">
      <c r="A13542" t="s">
        <v>43</v>
      </c>
      <c r="B13542">
        <v>5</v>
      </c>
      <c r="C13542">
        <v>2009</v>
      </c>
      <c r="D13542" t="s">
        <v>57</v>
      </c>
      <c r="E13542" t="s">
        <v>88</v>
      </c>
      <c r="F13542" t="s">
        <v>121</v>
      </c>
      <c r="G13542">
        <v>652.25</v>
      </c>
    </row>
    <row r="13543" spans="1:7">
      <c r="A13543" t="s">
        <v>40</v>
      </c>
      <c r="B13543">
        <v>10</v>
      </c>
      <c r="C13543">
        <v>2011</v>
      </c>
      <c r="D13543" t="s">
        <v>57</v>
      </c>
      <c r="E13543" t="s">
        <v>88</v>
      </c>
      <c r="F13543" t="s">
        <v>121</v>
      </c>
      <c r="G13543">
        <v>468.2</v>
      </c>
    </row>
    <row r="13544" spans="1:7">
      <c r="A13544" t="s">
        <v>30</v>
      </c>
      <c r="B13544">
        <v>8</v>
      </c>
      <c r="C13544">
        <v>2010</v>
      </c>
      <c r="D13544" t="s">
        <v>57</v>
      </c>
      <c r="E13544" t="s">
        <v>88</v>
      </c>
      <c r="F13544" t="s">
        <v>121</v>
      </c>
      <c r="G13544">
        <v>446.96000000000004</v>
      </c>
    </row>
    <row r="13545" spans="1:7">
      <c r="A13545" t="s">
        <v>85</v>
      </c>
      <c r="B13545">
        <v>4</v>
      </c>
      <c r="C13545">
        <v>2010</v>
      </c>
      <c r="D13545" t="s">
        <v>57</v>
      </c>
      <c r="E13545" t="s">
        <v>88</v>
      </c>
      <c r="F13545" t="s">
        <v>121</v>
      </c>
      <c r="G13545">
        <v>670.44</v>
      </c>
    </row>
    <row r="13546" spans="1:7">
      <c r="A13546" t="s">
        <v>52</v>
      </c>
      <c r="B13546">
        <v>6</v>
      </c>
      <c r="C13546">
        <v>2009</v>
      </c>
      <c r="D13546" t="s">
        <v>57</v>
      </c>
      <c r="E13546" t="s">
        <v>88</v>
      </c>
      <c r="F13546" t="s">
        <v>121</v>
      </c>
      <c r="G13546">
        <v>434.84000000000003</v>
      </c>
    </row>
    <row r="13547" spans="1:7">
      <c r="A13547" t="s">
        <v>37</v>
      </c>
      <c r="B13547">
        <v>11</v>
      </c>
      <c r="C13547">
        <v>2011</v>
      </c>
      <c r="D13547" t="s">
        <v>57</v>
      </c>
      <c r="E13547" t="s">
        <v>88</v>
      </c>
      <c r="F13547" t="s">
        <v>144</v>
      </c>
      <c r="G13547">
        <v>0</v>
      </c>
    </row>
    <row r="13548" spans="1:7">
      <c r="A13548" t="s">
        <v>39</v>
      </c>
      <c r="B13548">
        <v>5</v>
      </c>
      <c r="C13548">
        <v>2011</v>
      </c>
      <c r="D13548" t="s">
        <v>57</v>
      </c>
      <c r="E13548" t="s">
        <v>88</v>
      </c>
      <c r="F13548" t="s">
        <v>144</v>
      </c>
      <c r="G13548">
        <v>0</v>
      </c>
    </row>
    <row r="13549" spans="1:7">
      <c r="A13549" t="s">
        <v>89</v>
      </c>
      <c r="B13549">
        <v>4</v>
      </c>
      <c r="C13549">
        <v>2011</v>
      </c>
      <c r="D13549" t="s">
        <v>57</v>
      </c>
      <c r="E13549" t="s">
        <v>88</v>
      </c>
      <c r="F13549" t="s">
        <v>144</v>
      </c>
      <c r="G13549">
        <v>0</v>
      </c>
    </row>
    <row r="13550" spans="1:7">
      <c r="A13550" t="s">
        <v>46</v>
      </c>
      <c r="B13550">
        <v>12</v>
      </c>
      <c r="C13550">
        <v>2009</v>
      </c>
      <c r="D13550" t="s">
        <v>57</v>
      </c>
      <c r="E13550" t="s">
        <v>88</v>
      </c>
      <c r="F13550" t="s">
        <v>167</v>
      </c>
      <c r="G13550">
        <v>0</v>
      </c>
    </row>
    <row r="13551" spans="1:7">
      <c r="A13551" t="s">
        <v>35</v>
      </c>
      <c r="B13551">
        <v>5</v>
      </c>
      <c r="C13551">
        <v>2010</v>
      </c>
      <c r="D13551" t="s">
        <v>57</v>
      </c>
      <c r="E13551" t="s">
        <v>88</v>
      </c>
      <c r="F13551" t="s">
        <v>167</v>
      </c>
      <c r="G13551">
        <v>0</v>
      </c>
    </row>
    <row r="13552" spans="1:7">
      <c r="A13552" t="s">
        <v>33</v>
      </c>
      <c r="B13552">
        <v>9</v>
      </c>
      <c r="C13552">
        <v>2010</v>
      </c>
      <c r="D13552" t="s">
        <v>57</v>
      </c>
      <c r="E13552" t="s">
        <v>88</v>
      </c>
      <c r="F13552" t="s">
        <v>167</v>
      </c>
      <c r="G13552">
        <v>0</v>
      </c>
    </row>
    <row r="13553" spans="1:7">
      <c r="A13553" t="s">
        <v>55</v>
      </c>
      <c r="B13553">
        <v>3</v>
      </c>
      <c r="C13553">
        <v>2011</v>
      </c>
      <c r="D13553" t="s">
        <v>57</v>
      </c>
      <c r="E13553" t="s">
        <v>88</v>
      </c>
      <c r="F13553" t="s">
        <v>201</v>
      </c>
      <c r="G13553">
        <v>0</v>
      </c>
    </row>
    <row r="13554" spans="1:7">
      <c r="A13554" t="s">
        <v>16</v>
      </c>
      <c r="B13554">
        <v>7</v>
      </c>
      <c r="C13554">
        <v>2010</v>
      </c>
      <c r="D13554" t="s">
        <v>57</v>
      </c>
      <c r="E13554" t="s">
        <v>88</v>
      </c>
      <c r="F13554" t="s">
        <v>262</v>
      </c>
      <c r="G13554">
        <v>223.67000000000002</v>
      </c>
    </row>
    <row r="13555" spans="1:7">
      <c r="A13555" t="s">
        <v>39</v>
      </c>
      <c r="B13555">
        <v>5</v>
      </c>
      <c r="C13555">
        <v>2011</v>
      </c>
      <c r="D13555" t="s">
        <v>57</v>
      </c>
      <c r="E13555" t="s">
        <v>88</v>
      </c>
      <c r="F13555" t="s">
        <v>262</v>
      </c>
      <c r="G13555">
        <v>684.12</v>
      </c>
    </row>
    <row r="13556" spans="1:7">
      <c r="A13556" t="s">
        <v>32</v>
      </c>
      <c r="B13556">
        <v>10</v>
      </c>
      <c r="C13556">
        <v>2009</v>
      </c>
      <c r="D13556" t="s">
        <v>57</v>
      </c>
      <c r="E13556" t="s">
        <v>88</v>
      </c>
      <c r="F13556" t="s">
        <v>262</v>
      </c>
      <c r="G13556">
        <v>414.42</v>
      </c>
    </row>
    <row r="13557" spans="1:7">
      <c r="A13557" t="s">
        <v>14</v>
      </c>
      <c r="B13557">
        <v>10</v>
      </c>
      <c r="C13557">
        <v>2010</v>
      </c>
      <c r="D13557" t="s">
        <v>57</v>
      </c>
      <c r="E13557" t="s">
        <v>88</v>
      </c>
      <c r="F13557" t="s">
        <v>262</v>
      </c>
      <c r="G13557">
        <v>323.62</v>
      </c>
    </row>
    <row r="13558" spans="1:7">
      <c r="A13558" t="s">
        <v>114</v>
      </c>
      <c r="B13558">
        <v>2</v>
      </c>
      <c r="C13558">
        <v>2011</v>
      </c>
      <c r="D13558" t="s">
        <v>57</v>
      </c>
      <c r="E13558" t="s">
        <v>88</v>
      </c>
      <c r="F13558" t="s">
        <v>263</v>
      </c>
      <c r="G13558">
        <v>88</v>
      </c>
    </row>
    <row r="13559" spans="1:7">
      <c r="A13559" t="s">
        <v>42</v>
      </c>
      <c r="B13559">
        <v>2</v>
      </c>
      <c r="C13559">
        <v>2010</v>
      </c>
      <c r="D13559" t="s">
        <v>57</v>
      </c>
      <c r="E13559" t="s">
        <v>88</v>
      </c>
      <c r="F13559" t="s">
        <v>264</v>
      </c>
      <c r="G13559">
        <v>0</v>
      </c>
    </row>
    <row r="13560" spans="1:7">
      <c r="A13560" t="s">
        <v>19</v>
      </c>
      <c r="B13560">
        <v>11</v>
      </c>
      <c r="C13560">
        <v>2010</v>
      </c>
      <c r="D13560" t="s">
        <v>57</v>
      </c>
      <c r="E13560" t="s">
        <v>88</v>
      </c>
      <c r="F13560" t="s">
        <v>264</v>
      </c>
      <c r="G13560">
        <v>44.7</v>
      </c>
    </row>
    <row r="13561" spans="1:7">
      <c r="A13561" t="s">
        <v>35</v>
      </c>
      <c r="B13561">
        <v>5</v>
      </c>
      <c r="C13561">
        <v>2010</v>
      </c>
      <c r="D13561" t="s">
        <v>57</v>
      </c>
      <c r="E13561" t="s">
        <v>88</v>
      </c>
      <c r="F13561" t="s">
        <v>264</v>
      </c>
      <c r="G13561">
        <v>22.35</v>
      </c>
    </row>
    <row r="13562" spans="1:7">
      <c r="A13562" t="s">
        <v>18</v>
      </c>
      <c r="B13562">
        <v>3</v>
      </c>
      <c r="C13562">
        <v>2009</v>
      </c>
      <c r="D13562" t="s">
        <v>57</v>
      </c>
      <c r="E13562" t="s">
        <v>88</v>
      </c>
      <c r="F13562" t="s">
        <v>87</v>
      </c>
      <c r="G13562">
        <v>833.80000000000007</v>
      </c>
    </row>
    <row r="13563" spans="1:7">
      <c r="A13563" t="s">
        <v>25</v>
      </c>
      <c r="B13563">
        <v>8</v>
      </c>
      <c r="C13563">
        <v>2011</v>
      </c>
      <c r="D13563" t="s">
        <v>57</v>
      </c>
      <c r="E13563" t="s">
        <v>88</v>
      </c>
      <c r="F13563" t="s">
        <v>87</v>
      </c>
      <c r="G13563">
        <v>0</v>
      </c>
    </row>
    <row r="13564" spans="1:7">
      <c r="A13564" t="s">
        <v>63</v>
      </c>
      <c r="B13564">
        <v>12</v>
      </c>
      <c r="C13564">
        <v>2011</v>
      </c>
      <c r="D13564" t="s">
        <v>57</v>
      </c>
      <c r="E13564" t="s">
        <v>88</v>
      </c>
      <c r="F13564" t="s">
        <v>87</v>
      </c>
      <c r="G13564">
        <v>0</v>
      </c>
    </row>
    <row r="13565" spans="1:7">
      <c r="A13565" t="s">
        <v>22</v>
      </c>
      <c r="B13565">
        <v>9</v>
      </c>
      <c r="C13565">
        <v>2011</v>
      </c>
      <c r="D13565" t="s">
        <v>57</v>
      </c>
      <c r="E13565" t="s">
        <v>88</v>
      </c>
      <c r="F13565" t="s">
        <v>87</v>
      </c>
      <c r="G13565">
        <v>0</v>
      </c>
    </row>
    <row r="13566" spans="1:7">
      <c r="A13566" t="s">
        <v>16</v>
      </c>
      <c r="B13566">
        <v>7</v>
      </c>
      <c r="C13566">
        <v>2010</v>
      </c>
      <c r="D13566" t="s">
        <v>57</v>
      </c>
      <c r="E13566" t="s">
        <v>88</v>
      </c>
      <c r="F13566" t="s">
        <v>121</v>
      </c>
      <c r="G13566">
        <v>335.22</v>
      </c>
    </row>
    <row r="13567" spans="1:7">
      <c r="A13567" t="s">
        <v>24</v>
      </c>
      <c r="B13567">
        <v>5</v>
      </c>
      <c r="C13567">
        <v>2012</v>
      </c>
      <c r="D13567" t="s">
        <v>57</v>
      </c>
      <c r="E13567" t="s">
        <v>88</v>
      </c>
      <c r="F13567" t="s">
        <v>121</v>
      </c>
      <c r="G13567">
        <v>484.56</v>
      </c>
    </row>
    <row r="13568" spans="1:7">
      <c r="A13568" t="s">
        <v>38</v>
      </c>
      <c r="B13568">
        <v>7</v>
      </c>
      <c r="C13568">
        <v>2011</v>
      </c>
      <c r="D13568" t="s">
        <v>57</v>
      </c>
      <c r="E13568" t="s">
        <v>88</v>
      </c>
      <c r="F13568" t="s">
        <v>144</v>
      </c>
      <c r="G13568">
        <v>0</v>
      </c>
    </row>
    <row r="13569" spans="1:7">
      <c r="A13569" t="s">
        <v>29</v>
      </c>
      <c r="B13569">
        <v>6</v>
      </c>
      <c r="C13569">
        <v>2011</v>
      </c>
      <c r="D13569" t="s">
        <v>57</v>
      </c>
      <c r="E13569" t="s">
        <v>88</v>
      </c>
      <c r="F13569" t="s">
        <v>167</v>
      </c>
      <c r="G13569">
        <v>0</v>
      </c>
    </row>
    <row r="13570" spans="1:7">
      <c r="A13570" t="s">
        <v>40</v>
      </c>
      <c r="B13570">
        <v>10</v>
      </c>
      <c r="C13570">
        <v>2011</v>
      </c>
      <c r="D13570" t="s">
        <v>57</v>
      </c>
      <c r="E13570" t="s">
        <v>88</v>
      </c>
      <c r="F13570" t="s">
        <v>167</v>
      </c>
      <c r="G13570">
        <v>127.02</v>
      </c>
    </row>
    <row r="13571" spans="1:7">
      <c r="A13571" t="s">
        <v>63</v>
      </c>
      <c r="B13571">
        <v>12</v>
      </c>
      <c r="C13571">
        <v>2011</v>
      </c>
      <c r="D13571" t="s">
        <v>57</v>
      </c>
      <c r="E13571" t="s">
        <v>88</v>
      </c>
      <c r="F13571" t="s">
        <v>167</v>
      </c>
      <c r="G13571">
        <v>0</v>
      </c>
    </row>
    <row r="13572" spans="1:7">
      <c r="A13572" t="s">
        <v>16</v>
      </c>
      <c r="B13572">
        <v>7</v>
      </c>
      <c r="C13572">
        <v>2010</v>
      </c>
      <c r="D13572" t="s">
        <v>57</v>
      </c>
      <c r="E13572" t="s">
        <v>88</v>
      </c>
      <c r="F13572" t="s">
        <v>167</v>
      </c>
      <c r="G13572">
        <v>0</v>
      </c>
    </row>
    <row r="13573" spans="1:7">
      <c r="A13573" t="s">
        <v>19</v>
      </c>
      <c r="B13573">
        <v>11</v>
      </c>
      <c r="C13573">
        <v>2010</v>
      </c>
      <c r="D13573" t="s">
        <v>57</v>
      </c>
      <c r="E13573" t="s">
        <v>88</v>
      </c>
      <c r="F13573" t="s">
        <v>167</v>
      </c>
      <c r="G13573">
        <v>0</v>
      </c>
    </row>
    <row r="13574" spans="1:7">
      <c r="A13574" t="s">
        <v>26</v>
      </c>
      <c r="B13574">
        <v>9</v>
      </c>
      <c r="C13574">
        <v>2009</v>
      </c>
      <c r="D13574" t="s">
        <v>57</v>
      </c>
      <c r="E13574" t="s">
        <v>88</v>
      </c>
      <c r="F13574" t="s">
        <v>167</v>
      </c>
      <c r="G13574">
        <v>0</v>
      </c>
    </row>
    <row r="13575" spans="1:7">
      <c r="A13575" t="s">
        <v>38</v>
      </c>
      <c r="B13575">
        <v>7</v>
      </c>
      <c r="C13575">
        <v>2011</v>
      </c>
      <c r="D13575" t="s">
        <v>57</v>
      </c>
      <c r="E13575" t="s">
        <v>88</v>
      </c>
      <c r="F13575" t="s">
        <v>203</v>
      </c>
      <c r="G13575">
        <v>0</v>
      </c>
    </row>
    <row r="13576" spans="1:7">
      <c r="A13576" t="s">
        <v>114</v>
      </c>
      <c r="B13576">
        <v>2</v>
      </c>
      <c r="C13576">
        <v>2011</v>
      </c>
      <c r="D13576" t="s">
        <v>57</v>
      </c>
      <c r="E13576" t="s">
        <v>88</v>
      </c>
      <c r="F13576" t="s">
        <v>245</v>
      </c>
      <c r="G13576">
        <v>20.100000000000001</v>
      </c>
    </row>
    <row r="13577" spans="1:7">
      <c r="A13577" t="s">
        <v>25</v>
      </c>
      <c r="B13577">
        <v>8</v>
      </c>
      <c r="C13577">
        <v>2011</v>
      </c>
      <c r="D13577" t="s">
        <v>57</v>
      </c>
      <c r="E13577" t="s">
        <v>88</v>
      </c>
      <c r="F13577" t="s">
        <v>245</v>
      </c>
      <c r="G13577">
        <v>0</v>
      </c>
    </row>
    <row r="13578" spans="1:7">
      <c r="A13578" t="s">
        <v>89</v>
      </c>
      <c r="B13578">
        <v>4</v>
      </c>
      <c r="C13578">
        <v>2011</v>
      </c>
      <c r="D13578" t="s">
        <v>57</v>
      </c>
      <c r="E13578" t="s">
        <v>88</v>
      </c>
      <c r="F13578" t="s">
        <v>262</v>
      </c>
      <c r="G13578">
        <v>742.32</v>
      </c>
    </row>
    <row r="13579" spans="1:7">
      <c r="A13579" t="s">
        <v>46</v>
      </c>
      <c r="B13579">
        <v>12</v>
      </c>
      <c r="C13579">
        <v>2009</v>
      </c>
      <c r="D13579" t="s">
        <v>57</v>
      </c>
      <c r="E13579" t="s">
        <v>88</v>
      </c>
      <c r="F13579" t="s">
        <v>262</v>
      </c>
      <c r="G13579">
        <v>421.29</v>
      </c>
    </row>
    <row r="13580" spans="1:7">
      <c r="A13580" t="s">
        <v>109</v>
      </c>
      <c r="B13580">
        <v>1</v>
      </c>
      <c r="C13580">
        <v>2012</v>
      </c>
      <c r="D13580" t="s">
        <v>57</v>
      </c>
      <c r="E13580" t="s">
        <v>88</v>
      </c>
      <c r="F13580" t="s">
        <v>262</v>
      </c>
      <c r="G13580">
        <v>403.11</v>
      </c>
    </row>
    <row r="13581" spans="1:7">
      <c r="A13581" t="s">
        <v>22</v>
      </c>
      <c r="B13581">
        <v>9</v>
      </c>
      <c r="C13581">
        <v>2011</v>
      </c>
      <c r="D13581" t="s">
        <v>57</v>
      </c>
      <c r="E13581" t="s">
        <v>88</v>
      </c>
      <c r="F13581" t="s">
        <v>262</v>
      </c>
      <c r="G13581">
        <v>530.91</v>
      </c>
    </row>
    <row r="13582" spans="1:7">
      <c r="A13582" t="s">
        <v>19</v>
      </c>
      <c r="B13582">
        <v>11</v>
      </c>
      <c r="C13582">
        <v>2010</v>
      </c>
      <c r="D13582" t="s">
        <v>57</v>
      </c>
      <c r="E13582" t="s">
        <v>88</v>
      </c>
      <c r="F13582" t="s">
        <v>262</v>
      </c>
      <c r="G13582">
        <v>324.76</v>
      </c>
    </row>
    <row r="13583" spans="1:7">
      <c r="A13583" t="s">
        <v>24</v>
      </c>
      <c r="B13583">
        <v>5</v>
      </c>
      <c r="C13583">
        <v>2012</v>
      </c>
      <c r="D13583" t="s">
        <v>57</v>
      </c>
      <c r="E13583" t="s">
        <v>88</v>
      </c>
      <c r="F13583" t="s">
        <v>262</v>
      </c>
      <c r="G13583">
        <v>491.40000000000003</v>
      </c>
    </row>
    <row r="13584" spans="1:7">
      <c r="A13584" t="s">
        <v>28</v>
      </c>
      <c r="B13584">
        <v>4</v>
      </c>
      <c r="C13584">
        <v>2012</v>
      </c>
      <c r="D13584" t="s">
        <v>57</v>
      </c>
      <c r="E13584" t="s">
        <v>88</v>
      </c>
      <c r="F13584" t="s">
        <v>262</v>
      </c>
      <c r="G13584">
        <v>450.59000000000003</v>
      </c>
    </row>
    <row r="13585" spans="1:7">
      <c r="A13585" t="s">
        <v>29</v>
      </c>
      <c r="B13585">
        <v>6</v>
      </c>
      <c r="C13585">
        <v>2011</v>
      </c>
      <c r="D13585" t="s">
        <v>57</v>
      </c>
      <c r="E13585" t="s">
        <v>88</v>
      </c>
      <c r="F13585" t="s">
        <v>263</v>
      </c>
      <c r="G13585">
        <v>0</v>
      </c>
    </row>
    <row r="13586" spans="1:7">
      <c r="A13586" t="s">
        <v>25</v>
      </c>
      <c r="B13586">
        <v>8</v>
      </c>
      <c r="C13586">
        <v>2011</v>
      </c>
      <c r="D13586" t="s">
        <v>57</v>
      </c>
      <c r="E13586" t="s">
        <v>88</v>
      </c>
      <c r="F13586" t="s">
        <v>263</v>
      </c>
      <c r="G13586">
        <v>0</v>
      </c>
    </row>
    <row r="13587" spans="1:7">
      <c r="A13587" t="s">
        <v>37</v>
      </c>
      <c r="B13587">
        <v>11</v>
      </c>
      <c r="C13587">
        <v>2011</v>
      </c>
      <c r="D13587" t="s">
        <v>57</v>
      </c>
      <c r="E13587" t="s">
        <v>88</v>
      </c>
      <c r="F13587" t="s">
        <v>264</v>
      </c>
      <c r="G13587">
        <v>21.42</v>
      </c>
    </row>
    <row r="13588" spans="1:7">
      <c r="A13588" t="s">
        <v>52</v>
      </c>
      <c r="B13588">
        <v>6</v>
      </c>
      <c r="C13588">
        <v>2009</v>
      </c>
      <c r="D13588" t="s">
        <v>57</v>
      </c>
      <c r="E13588" t="s">
        <v>88</v>
      </c>
      <c r="F13588" t="s">
        <v>264</v>
      </c>
      <c r="G13588">
        <v>43.480000000000004</v>
      </c>
    </row>
    <row r="13589" spans="1:7">
      <c r="A13589" t="s">
        <v>33</v>
      </c>
      <c r="B13589">
        <v>9</v>
      </c>
      <c r="C13589">
        <v>2010</v>
      </c>
      <c r="D13589" t="s">
        <v>57</v>
      </c>
      <c r="E13589" t="s">
        <v>88</v>
      </c>
      <c r="F13589" t="s">
        <v>264</v>
      </c>
      <c r="G13589">
        <v>-1021.25</v>
      </c>
    </row>
    <row r="13590" spans="1:7">
      <c r="A13590" t="s">
        <v>20</v>
      </c>
      <c r="B13590">
        <v>6</v>
      </c>
      <c r="C13590">
        <v>2010</v>
      </c>
      <c r="D13590" t="s">
        <v>57</v>
      </c>
      <c r="E13590" t="s">
        <v>88</v>
      </c>
      <c r="F13590" t="s">
        <v>264</v>
      </c>
      <c r="G13590">
        <v>44.69</v>
      </c>
    </row>
    <row r="13591" spans="1:7">
      <c r="A13591" t="s">
        <v>29</v>
      </c>
      <c r="B13591">
        <v>6</v>
      </c>
      <c r="C13591">
        <v>2011</v>
      </c>
      <c r="D13591" t="s">
        <v>57</v>
      </c>
      <c r="E13591" t="s">
        <v>88</v>
      </c>
      <c r="F13591" t="s">
        <v>87</v>
      </c>
      <c r="G13591">
        <v>0</v>
      </c>
    </row>
    <row r="13592" spans="1:7">
      <c r="A13592" t="s">
        <v>40</v>
      </c>
      <c r="B13592">
        <v>10</v>
      </c>
      <c r="C13592">
        <v>2011</v>
      </c>
      <c r="D13592" t="s">
        <v>57</v>
      </c>
      <c r="E13592" t="s">
        <v>88</v>
      </c>
      <c r="F13592" t="s">
        <v>87</v>
      </c>
      <c r="G13592">
        <v>0</v>
      </c>
    </row>
    <row r="13593" spans="1:7">
      <c r="A13593" t="s">
        <v>39</v>
      </c>
      <c r="B13593">
        <v>5</v>
      </c>
      <c r="C13593">
        <v>2011</v>
      </c>
      <c r="D13593" t="s">
        <v>57</v>
      </c>
      <c r="E13593" t="s">
        <v>88</v>
      </c>
      <c r="F13593" t="s">
        <v>87</v>
      </c>
      <c r="G13593">
        <v>0</v>
      </c>
    </row>
    <row r="13594" spans="1:7">
      <c r="A13594" t="s">
        <v>33</v>
      </c>
      <c r="B13594">
        <v>9</v>
      </c>
      <c r="C13594">
        <v>2010</v>
      </c>
      <c r="D13594" t="s">
        <v>57</v>
      </c>
      <c r="E13594" t="s">
        <v>88</v>
      </c>
      <c r="F13594" t="s">
        <v>87</v>
      </c>
      <c r="G13594">
        <v>590.01</v>
      </c>
    </row>
    <row r="13595" spans="1:7">
      <c r="A13595" t="s">
        <v>63</v>
      </c>
      <c r="B13595">
        <v>12</v>
      </c>
      <c r="C13595">
        <v>2011</v>
      </c>
      <c r="D13595" t="s">
        <v>57</v>
      </c>
      <c r="E13595" t="s">
        <v>88</v>
      </c>
      <c r="F13595" t="s">
        <v>121</v>
      </c>
      <c r="G13595">
        <v>468.2</v>
      </c>
    </row>
    <row r="13596" spans="1:7">
      <c r="A13596" t="s">
        <v>39</v>
      </c>
      <c r="B13596">
        <v>5</v>
      </c>
      <c r="C13596">
        <v>2011</v>
      </c>
      <c r="D13596" t="s">
        <v>57</v>
      </c>
      <c r="E13596" t="s">
        <v>88</v>
      </c>
      <c r="F13596" t="s">
        <v>121</v>
      </c>
      <c r="G13596">
        <v>468.2</v>
      </c>
    </row>
    <row r="13597" spans="1:7">
      <c r="A13597" t="s">
        <v>45</v>
      </c>
      <c r="B13597">
        <v>3</v>
      </c>
      <c r="C13597">
        <v>2010</v>
      </c>
      <c r="D13597" t="s">
        <v>57</v>
      </c>
      <c r="E13597" t="s">
        <v>88</v>
      </c>
      <c r="F13597" t="s">
        <v>121</v>
      </c>
      <c r="G13597">
        <v>440.90000000000003</v>
      </c>
    </row>
    <row r="13598" spans="1:7">
      <c r="A13598" t="s">
        <v>37</v>
      </c>
      <c r="B13598">
        <v>11</v>
      </c>
      <c r="C13598">
        <v>2011</v>
      </c>
      <c r="D13598" t="s">
        <v>57</v>
      </c>
      <c r="E13598" t="s">
        <v>88</v>
      </c>
      <c r="F13598" t="s">
        <v>121</v>
      </c>
      <c r="G13598">
        <v>468.2</v>
      </c>
    </row>
    <row r="13599" spans="1:7">
      <c r="A13599" t="s">
        <v>68</v>
      </c>
      <c r="B13599">
        <v>1</v>
      </c>
      <c r="C13599">
        <v>2010</v>
      </c>
      <c r="D13599" t="s">
        <v>57</v>
      </c>
      <c r="E13599" t="s">
        <v>88</v>
      </c>
      <c r="F13599" t="s">
        <v>121</v>
      </c>
      <c r="G13599">
        <v>434.84000000000003</v>
      </c>
    </row>
    <row r="13600" spans="1:7">
      <c r="A13600" t="s">
        <v>25</v>
      </c>
      <c r="B13600">
        <v>8</v>
      </c>
      <c r="C13600">
        <v>2011</v>
      </c>
      <c r="D13600" t="s">
        <v>57</v>
      </c>
      <c r="E13600" t="s">
        <v>88</v>
      </c>
      <c r="F13600" t="s">
        <v>144</v>
      </c>
      <c r="G13600">
        <v>0</v>
      </c>
    </row>
    <row r="13601" spans="1:7">
      <c r="A13601" t="s">
        <v>20</v>
      </c>
      <c r="B13601">
        <v>6</v>
      </c>
      <c r="C13601">
        <v>2010</v>
      </c>
      <c r="D13601" t="s">
        <v>57</v>
      </c>
      <c r="E13601" t="s">
        <v>88</v>
      </c>
      <c r="F13601" t="s">
        <v>167</v>
      </c>
      <c r="G13601">
        <v>0</v>
      </c>
    </row>
    <row r="13602" spans="1:7">
      <c r="A13602" t="s">
        <v>14</v>
      </c>
      <c r="B13602">
        <v>10</v>
      </c>
      <c r="C13602">
        <v>2010</v>
      </c>
      <c r="D13602" t="s">
        <v>57</v>
      </c>
      <c r="E13602" t="s">
        <v>88</v>
      </c>
      <c r="F13602" t="s">
        <v>167</v>
      </c>
      <c r="G13602">
        <v>0</v>
      </c>
    </row>
    <row r="13603" spans="1:7">
      <c r="A13603" t="s">
        <v>114</v>
      </c>
      <c r="B13603">
        <v>2</v>
      </c>
      <c r="C13603">
        <v>2011</v>
      </c>
      <c r="D13603" t="s">
        <v>57</v>
      </c>
      <c r="E13603" t="s">
        <v>88</v>
      </c>
      <c r="F13603" t="s">
        <v>201</v>
      </c>
      <c r="G13603">
        <v>472.76</v>
      </c>
    </row>
    <row r="13604" spans="1:7">
      <c r="A13604" t="s">
        <v>38</v>
      </c>
      <c r="B13604">
        <v>7</v>
      </c>
      <c r="C13604">
        <v>2011</v>
      </c>
      <c r="D13604" t="s">
        <v>57</v>
      </c>
      <c r="E13604" t="s">
        <v>88</v>
      </c>
      <c r="F13604" t="s">
        <v>201</v>
      </c>
      <c r="G13604">
        <v>0</v>
      </c>
    </row>
    <row r="13605" spans="1:7">
      <c r="A13605" t="s">
        <v>25</v>
      </c>
      <c r="B13605">
        <v>8</v>
      </c>
      <c r="C13605">
        <v>2011</v>
      </c>
      <c r="D13605" t="s">
        <v>57</v>
      </c>
      <c r="E13605" t="s">
        <v>88</v>
      </c>
      <c r="F13605" t="s">
        <v>203</v>
      </c>
      <c r="G13605">
        <v>0</v>
      </c>
    </row>
    <row r="13606" spans="1:7">
      <c r="A13606" t="s">
        <v>37</v>
      </c>
      <c r="B13606">
        <v>11</v>
      </c>
      <c r="C13606">
        <v>2011</v>
      </c>
      <c r="D13606" t="s">
        <v>57</v>
      </c>
      <c r="E13606" t="s">
        <v>88</v>
      </c>
      <c r="F13606" t="s">
        <v>245</v>
      </c>
      <c r="G13606">
        <v>-1.27</v>
      </c>
    </row>
    <row r="13607" spans="1:7">
      <c r="A13607" t="s">
        <v>13</v>
      </c>
      <c r="B13607">
        <v>7</v>
      </c>
      <c r="C13607">
        <v>2009</v>
      </c>
      <c r="D13607" t="s">
        <v>57</v>
      </c>
      <c r="E13607" t="s">
        <v>88</v>
      </c>
      <c r="F13607" t="s">
        <v>262</v>
      </c>
      <c r="G13607">
        <v>424.79</v>
      </c>
    </row>
    <row r="13608" spans="1:7">
      <c r="A13608" t="s">
        <v>43</v>
      </c>
      <c r="B13608">
        <v>5</v>
      </c>
      <c r="C13608">
        <v>2009</v>
      </c>
      <c r="D13608" t="s">
        <v>57</v>
      </c>
      <c r="E13608" t="s">
        <v>88</v>
      </c>
      <c r="F13608" t="s">
        <v>262</v>
      </c>
      <c r="G13608">
        <v>-0.22</v>
      </c>
    </row>
    <row r="13609" spans="1:7">
      <c r="A13609" t="s">
        <v>40</v>
      </c>
      <c r="B13609">
        <v>10</v>
      </c>
      <c r="C13609">
        <v>2011</v>
      </c>
      <c r="D13609" t="s">
        <v>57</v>
      </c>
      <c r="E13609" t="s">
        <v>88</v>
      </c>
      <c r="F13609" t="s">
        <v>262</v>
      </c>
      <c r="G13609">
        <v>442.95</v>
      </c>
    </row>
    <row r="13610" spans="1:7">
      <c r="A13610" t="s">
        <v>89</v>
      </c>
      <c r="B13610">
        <v>4</v>
      </c>
      <c r="C13610">
        <v>2011</v>
      </c>
      <c r="D13610" t="s">
        <v>57</v>
      </c>
      <c r="E13610" t="s">
        <v>88</v>
      </c>
      <c r="F13610" t="s">
        <v>263</v>
      </c>
      <c r="G13610">
        <v>205</v>
      </c>
    </row>
    <row r="13611" spans="1:7">
      <c r="A13611" t="s">
        <v>40</v>
      </c>
      <c r="B13611">
        <v>10</v>
      </c>
      <c r="C13611">
        <v>2011</v>
      </c>
      <c r="D13611" t="s">
        <v>57</v>
      </c>
      <c r="E13611" t="s">
        <v>88</v>
      </c>
      <c r="F13611" t="s">
        <v>263</v>
      </c>
      <c r="G13611">
        <v>95</v>
      </c>
    </row>
    <row r="13612" spans="1:7">
      <c r="A13612" t="s">
        <v>38</v>
      </c>
      <c r="B13612">
        <v>7</v>
      </c>
      <c r="C13612">
        <v>2011</v>
      </c>
      <c r="D13612" t="s">
        <v>57</v>
      </c>
      <c r="E13612" t="s">
        <v>88</v>
      </c>
      <c r="F13612" t="s">
        <v>263</v>
      </c>
      <c r="G13612">
        <v>0</v>
      </c>
    </row>
    <row r="13613" spans="1:7">
      <c r="A13613" t="s">
        <v>22</v>
      </c>
      <c r="B13613">
        <v>9</v>
      </c>
      <c r="C13613">
        <v>2011</v>
      </c>
      <c r="D13613" t="s">
        <v>57</v>
      </c>
      <c r="E13613" t="s">
        <v>88</v>
      </c>
      <c r="F13613" t="s">
        <v>263</v>
      </c>
      <c r="G13613">
        <v>75</v>
      </c>
    </row>
    <row r="13614" spans="1:7">
      <c r="A13614" t="s">
        <v>99</v>
      </c>
      <c r="B13614">
        <v>1</v>
      </c>
      <c r="C13614">
        <v>2011</v>
      </c>
      <c r="D13614" t="s">
        <v>57</v>
      </c>
      <c r="E13614" t="s">
        <v>88</v>
      </c>
      <c r="F13614" t="s">
        <v>264</v>
      </c>
      <c r="G13614">
        <v>-382.33</v>
      </c>
    </row>
    <row r="13615" spans="1:7">
      <c r="A13615" t="s">
        <v>25</v>
      </c>
      <c r="B13615">
        <v>8</v>
      </c>
      <c r="C13615">
        <v>2011</v>
      </c>
      <c r="D13615" t="s">
        <v>57</v>
      </c>
      <c r="E13615" t="s">
        <v>88</v>
      </c>
      <c r="F13615" t="s">
        <v>264</v>
      </c>
      <c r="G13615">
        <v>174.4</v>
      </c>
    </row>
    <row r="13616" spans="1:7">
      <c r="A13616" t="s">
        <v>63</v>
      </c>
      <c r="B13616">
        <v>12</v>
      </c>
      <c r="C13616">
        <v>2011</v>
      </c>
      <c r="D13616" t="s">
        <v>57</v>
      </c>
      <c r="E13616" t="s">
        <v>88</v>
      </c>
      <c r="F13616" t="s">
        <v>264</v>
      </c>
      <c r="G13616">
        <v>46.82</v>
      </c>
    </row>
    <row r="13617" spans="1:7">
      <c r="A13617" t="s">
        <v>31</v>
      </c>
      <c r="B13617">
        <v>3</v>
      </c>
      <c r="C13617">
        <v>2012</v>
      </c>
      <c r="D13617" t="s">
        <v>57</v>
      </c>
      <c r="E13617" t="s">
        <v>88</v>
      </c>
      <c r="F13617" t="s">
        <v>264</v>
      </c>
      <c r="G13617">
        <v>-31.03</v>
      </c>
    </row>
    <row r="13618" spans="1:7">
      <c r="A13618" t="s">
        <v>38</v>
      </c>
      <c r="B13618">
        <v>7</v>
      </c>
      <c r="C13618">
        <v>2011</v>
      </c>
      <c r="D13618" t="s">
        <v>57</v>
      </c>
      <c r="E13618" t="s">
        <v>88</v>
      </c>
      <c r="F13618" t="s">
        <v>264</v>
      </c>
      <c r="G13618">
        <v>-80.760000000000005</v>
      </c>
    </row>
    <row r="13619" spans="1:7">
      <c r="A13619" t="s">
        <v>22</v>
      </c>
      <c r="B13619">
        <v>9</v>
      </c>
      <c r="C13619">
        <v>2011</v>
      </c>
      <c r="D13619" t="s">
        <v>57</v>
      </c>
      <c r="E13619" t="s">
        <v>88</v>
      </c>
      <c r="F13619" t="s">
        <v>264</v>
      </c>
      <c r="G13619">
        <v>-187.28</v>
      </c>
    </row>
    <row r="13620" spans="1:7">
      <c r="A13620" t="s">
        <v>28</v>
      </c>
      <c r="B13620">
        <v>4</v>
      </c>
      <c r="C13620">
        <v>2012</v>
      </c>
      <c r="D13620" t="s">
        <v>57</v>
      </c>
      <c r="E13620" t="s">
        <v>88</v>
      </c>
      <c r="F13620" t="s">
        <v>264</v>
      </c>
      <c r="G13620">
        <v>24.23</v>
      </c>
    </row>
    <row r="13621" spans="1:7">
      <c r="A13621" t="s">
        <v>40</v>
      </c>
      <c r="B13621">
        <v>10</v>
      </c>
      <c r="C13621">
        <v>2011</v>
      </c>
      <c r="D13621" t="s">
        <v>57</v>
      </c>
      <c r="E13621" t="s">
        <v>88</v>
      </c>
      <c r="F13621" t="s">
        <v>264</v>
      </c>
      <c r="G13621">
        <v>48.81</v>
      </c>
    </row>
    <row r="13622" spans="1:7">
      <c r="A13622" t="s">
        <v>14</v>
      </c>
      <c r="B13622">
        <v>10</v>
      </c>
      <c r="C13622">
        <v>2010</v>
      </c>
      <c r="D13622" t="s">
        <v>57</v>
      </c>
      <c r="E13622" t="s">
        <v>88</v>
      </c>
      <c r="F13622" t="s">
        <v>87</v>
      </c>
      <c r="G13622">
        <v>0</v>
      </c>
    </row>
    <row r="13623" spans="1:7">
      <c r="A13623" t="s">
        <v>114</v>
      </c>
      <c r="B13623">
        <v>2</v>
      </c>
      <c r="C13623">
        <v>2011</v>
      </c>
      <c r="D13623" t="s">
        <v>57</v>
      </c>
      <c r="E13623" t="s">
        <v>88</v>
      </c>
      <c r="F13623" t="s">
        <v>87</v>
      </c>
      <c r="G13623">
        <v>65.25</v>
      </c>
    </row>
    <row r="13624" spans="1:7">
      <c r="A13624" t="s">
        <v>19</v>
      </c>
      <c r="B13624">
        <v>11</v>
      </c>
      <c r="C13624">
        <v>2010</v>
      </c>
      <c r="D13624" t="s">
        <v>57</v>
      </c>
      <c r="E13624" t="s">
        <v>88</v>
      </c>
      <c r="F13624" t="s">
        <v>87</v>
      </c>
      <c r="G13624">
        <v>0</v>
      </c>
    </row>
    <row r="13625" spans="1:7">
      <c r="A13625" t="s">
        <v>14</v>
      </c>
      <c r="B13625">
        <v>10</v>
      </c>
      <c r="C13625">
        <v>2010</v>
      </c>
      <c r="D13625" t="s">
        <v>57</v>
      </c>
      <c r="E13625" t="s">
        <v>88</v>
      </c>
      <c r="F13625" t="s">
        <v>121</v>
      </c>
      <c r="G13625">
        <v>670.44</v>
      </c>
    </row>
    <row r="13626" spans="1:7">
      <c r="A13626" t="s">
        <v>32</v>
      </c>
      <c r="B13626">
        <v>10</v>
      </c>
      <c r="C13626">
        <v>2009</v>
      </c>
      <c r="D13626" t="s">
        <v>57</v>
      </c>
      <c r="E13626" t="s">
        <v>88</v>
      </c>
      <c r="F13626" t="s">
        <v>121</v>
      </c>
      <c r="G13626">
        <v>652.26</v>
      </c>
    </row>
    <row r="13627" spans="1:7">
      <c r="A13627" t="s">
        <v>40</v>
      </c>
      <c r="B13627">
        <v>10</v>
      </c>
      <c r="C13627">
        <v>2011</v>
      </c>
      <c r="D13627" t="s">
        <v>57</v>
      </c>
      <c r="E13627" t="s">
        <v>88</v>
      </c>
      <c r="F13627" t="s">
        <v>144</v>
      </c>
      <c r="G13627">
        <v>0</v>
      </c>
    </row>
    <row r="13628" spans="1:7">
      <c r="A13628" t="s">
        <v>13</v>
      </c>
      <c r="B13628">
        <v>7</v>
      </c>
      <c r="C13628">
        <v>2009</v>
      </c>
      <c r="D13628" t="s">
        <v>57</v>
      </c>
      <c r="E13628" t="s">
        <v>88</v>
      </c>
      <c r="F13628" t="s">
        <v>167</v>
      </c>
      <c r="G13628">
        <v>0</v>
      </c>
    </row>
    <row r="13629" spans="1:7">
      <c r="A13629" t="s">
        <v>32</v>
      </c>
      <c r="B13629">
        <v>10</v>
      </c>
      <c r="C13629">
        <v>2009</v>
      </c>
      <c r="D13629" t="s">
        <v>57</v>
      </c>
      <c r="E13629" t="s">
        <v>88</v>
      </c>
      <c r="F13629" t="s">
        <v>167</v>
      </c>
      <c r="G13629">
        <v>0</v>
      </c>
    </row>
    <row r="13630" spans="1:7">
      <c r="A13630" t="s">
        <v>52</v>
      </c>
      <c r="B13630">
        <v>6</v>
      </c>
      <c r="C13630">
        <v>2009</v>
      </c>
      <c r="D13630" t="s">
        <v>57</v>
      </c>
      <c r="E13630" t="s">
        <v>88</v>
      </c>
      <c r="F13630" t="s">
        <v>167</v>
      </c>
      <c r="G13630">
        <v>0</v>
      </c>
    </row>
    <row r="13631" spans="1:7">
      <c r="A13631" t="s">
        <v>39</v>
      </c>
      <c r="B13631">
        <v>5</v>
      </c>
      <c r="C13631">
        <v>2011</v>
      </c>
      <c r="D13631" t="s">
        <v>57</v>
      </c>
      <c r="E13631" t="s">
        <v>88</v>
      </c>
      <c r="F13631" t="s">
        <v>167</v>
      </c>
      <c r="G13631">
        <v>0</v>
      </c>
    </row>
    <row r="13632" spans="1:7">
      <c r="A13632" t="s">
        <v>9</v>
      </c>
      <c r="B13632">
        <v>8</v>
      </c>
      <c r="C13632">
        <v>2009</v>
      </c>
      <c r="D13632" t="s">
        <v>57</v>
      </c>
      <c r="E13632" t="s">
        <v>88</v>
      </c>
      <c r="F13632" t="s">
        <v>167</v>
      </c>
      <c r="G13632">
        <v>0</v>
      </c>
    </row>
    <row r="13633" spans="1:7">
      <c r="A13633" t="s">
        <v>89</v>
      </c>
      <c r="B13633">
        <v>4</v>
      </c>
      <c r="C13633">
        <v>2011</v>
      </c>
      <c r="D13633" t="s">
        <v>57</v>
      </c>
      <c r="E13633" t="s">
        <v>88</v>
      </c>
      <c r="F13633" t="s">
        <v>201</v>
      </c>
      <c r="G13633">
        <v>858.35</v>
      </c>
    </row>
    <row r="13634" spans="1:7">
      <c r="A13634" t="s">
        <v>89</v>
      </c>
      <c r="B13634">
        <v>4</v>
      </c>
      <c r="C13634">
        <v>2011</v>
      </c>
      <c r="D13634" t="s">
        <v>57</v>
      </c>
      <c r="E13634" t="s">
        <v>88</v>
      </c>
      <c r="F13634" t="s">
        <v>203</v>
      </c>
      <c r="G13634">
        <v>293.7</v>
      </c>
    </row>
    <row r="13635" spans="1:7">
      <c r="A13635" t="s">
        <v>85</v>
      </c>
      <c r="B13635">
        <v>4</v>
      </c>
      <c r="C13635">
        <v>2010</v>
      </c>
      <c r="D13635" t="s">
        <v>57</v>
      </c>
      <c r="E13635" t="s">
        <v>88</v>
      </c>
      <c r="F13635" t="s">
        <v>262</v>
      </c>
      <c r="G13635">
        <v>390.88</v>
      </c>
    </row>
    <row r="13636" spans="1:7">
      <c r="A13636" t="s">
        <v>52</v>
      </c>
      <c r="B13636">
        <v>6</v>
      </c>
      <c r="C13636">
        <v>2009</v>
      </c>
      <c r="D13636" t="s">
        <v>57</v>
      </c>
      <c r="E13636" t="s">
        <v>88</v>
      </c>
      <c r="F13636" t="s">
        <v>262</v>
      </c>
      <c r="G13636">
        <v>412.54</v>
      </c>
    </row>
    <row r="13637" spans="1:7">
      <c r="A13637" t="s">
        <v>99</v>
      </c>
      <c r="B13637">
        <v>1</v>
      </c>
      <c r="C13637">
        <v>2011</v>
      </c>
      <c r="D13637" t="s">
        <v>57</v>
      </c>
      <c r="E13637" t="s">
        <v>88</v>
      </c>
      <c r="F13637" t="s">
        <v>262</v>
      </c>
      <c r="G13637">
        <v>125.87</v>
      </c>
    </row>
    <row r="13638" spans="1:7">
      <c r="A13638" t="s">
        <v>42</v>
      </c>
      <c r="B13638">
        <v>2</v>
      </c>
      <c r="C13638">
        <v>2010</v>
      </c>
      <c r="D13638" t="s">
        <v>57</v>
      </c>
      <c r="E13638" t="s">
        <v>88</v>
      </c>
      <c r="F13638" t="s">
        <v>262</v>
      </c>
      <c r="G13638">
        <v>379.38</v>
      </c>
    </row>
    <row r="13639" spans="1:7">
      <c r="A13639" t="s">
        <v>37</v>
      </c>
      <c r="B13639">
        <v>11</v>
      </c>
      <c r="C13639">
        <v>2011</v>
      </c>
      <c r="D13639" t="s">
        <v>57</v>
      </c>
      <c r="E13639" t="s">
        <v>88</v>
      </c>
      <c r="F13639" t="s">
        <v>263</v>
      </c>
      <c r="G13639">
        <v>0</v>
      </c>
    </row>
    <row r="13640" spans="1:7">
      <c r="A13640" t="s">
        <v>55</v>
      </c>
      <c r="B13640">
        <v>3</v>
      </c>
      <c r="C13640">
        <v>2011</v>
      </c>
      <c r="D13640" t="s">
        <v>57</v>
      </c>
      <c r="E13640" t="s">
        <v>88</v>
      </c>
      <c r="F13640" t="s">
        <v>263</v>
      </c>
      <c r="G13640">
        <v>152</v>
      </c>
    </row>
    <row r="13641" spans="1:7">
      <c r="A13641" t="s">
        <v>99</v>
      </c>
      <c r="B13641">
        <v>1</v>
      </c>
      <c r="C13641">
        <v>2011</v>
      </c>
      <c r="D13641" t="s">
        <v>57</v>
      </c>
      <c r="E13641" t="s">
        <v>88</v>
      </c>
      <c r="F13641" t="s">
        <v>263</v>
      </c>
      <c r="G13641">
        <v>280</v>
      </c>
    </row>
    <row r="13642" spans="1:7">
      <c r="A13642" t="s">
        <v>39</v>
      </c>
      <c r="B13642">
        <v>5</v>
      </c>
      <c r="C13642">
        <v>2011</v>
      </c>
      <c r="D13642" t="s">
        <v>57</v>
      </c>
      <c r="E13642" t="s">
        <v>88</v>
      </c>
      <c r="F13642" t="s">
        <v>263</v>
      </c>
      <c r="G13642">
        <v>310</v>
      </c>
    </row>
    <row r="13643" spans="1:7">
      <c r="A13643" t="s">
        <v>71</v>
      </c>
      <c r="B13643">
        <v>11</v>
      </c>
      <c r="C13643">
        <v>2009</v>
      </c>
      <c r="D13643" t="s">
        <v>57</v>
      </c>
      <c r="E13643" t="s">
        <v>88</v>
      </c>
      <c r="F13643" t="s">
        <v>264</v>
      </c>
      <c r="G13643">
        <v>21.740000000000002</v>
      </c>
    </row>
    <row r="13644" spans="1:7">
      <c r="A13644" t="s">
        <v>26</v>
      </c>
      <c r="B13644">
        <v>9</v>
      </c>
      <c r="C13644">
        <v>2009</v>
      </c>
      <c r="D13644" t="s">
        <v>57</v>
      </c>
      <c r="E13644" t="s">
        <v>88</v>
      </c>
      <c r="F13644" t="s">
        <v>264</v>
      </c>
      <c r="G13644">
        <v>73.92</v>
      </c>
    </row>
    <row r="13645" spans="1:7">
      <c r="A13645" t="s">
        <v>14</v>
      </c>
      <c r="B13645">
        <v>10</v>
      </c>
      <c r="C13645">
        <v>2010</v>
      </c>
      <c r="D13645" t="s">
        <v>57</v>
      </c>
      <c r="E13645" t="s">
        <v>88</v>
      </c>
      <c r="F13645" t="s">
        <v>264</v>
      </c>
      <c r="G13645">
        <v>-236.89000000000001</v>
      </c>
    </row>
    <row r="13646" spans="1:7">
      <c r="A13646" t="s">
        <v>32</v>
      </c>
      <c r="B13646">
        <v>10</v>
      </c>
      <c r="C13646">
        <v>2009</v>
      </c>
      <c r="D13646" t="s">
        <v>57</v>
      </c>
      <c r="E13646" t="s">
        <v>88</v>
      </c>
      <c r="F13646" t="s">
        <v>264</v>
      </c>
      <c r="G13646">
        <v>-204.37</v>
      </c>
    </row>
    <row r="13647" spans="1:7">
      <c r="A13647" t="s">
        <v>16</v>
      </c>
      <c r="B13647">
        <v>7</v>
      </c>
      <c r="C13647">
        <v>2010</v>
      </c>
      <c r="D13647" t="s">
        <v>57</v>
      </c>
      <c r="E13647" t="s">
        <v>88</v>
      </c>
      <c r="F13647" t="s">
        <v>264</v>
      </c>
      <c r="G13647">
        <v>-54.75</v>
      </c>
    </row>
    <row r="13648" spans="1:7">
      <c r="A13648" t="s">
        <v>68</v>
      </c>
      <c r="B13648">
        <v>1</v>
      </c>
      <c r="C13648">
        <v>2010</v>
      </c>
      <c r="D13648" t="s">
        <v>57</v>
      </c>
      <c r="E13648" t="s">
        <v>88</v>
      </c>
      <c r="F13648" t="s">
        <v>264</v>
      </c>
      <c r="G13648">
        <v>21.740000000000002</v>
      </c>
    </row>
    <row r="13649" spans="1:7">
      <c r="A13649" t="s">
        <v>38</v>
      </c>
      <c r="B13649">
        <v>7</v>
      </c>
      <c r="C13649">
        <v>2011</v>
      </c>
      <c r="D13649" t="s">
        <v>57</v>
      </c>
      <c r="E13649" t="s">
        <v>88</v>
      </c>
      <c r="F13649" t="s">
        <v>87</v>
      </c>
      <c r="G13649">
        <v>0</v>
      </c>
    </row>
    <row r="13650" spans="1:7">
      <c r="A13650" t="s">
        <v>30</v>
      </c>
      <c r="B13650">
        <v>8</v>
      </c>
      <c r="C13650">
        <v>2010</v>
      </c>
      <c r="D13650" t="s">
        <v>57</v>
      </c>
      <c r="E13650" t="s">
        <v>88</v>
      </c>
      <c r="F13650" t="s">
        <v>87</v>
      </c>
      <c r="G13650">
        <v>1377.1200000000001</v>
      </c>
    </row>
    <row r="13651" spans="1:7">
      <c r="A13651" t="s">
        <v>37</v>
      </c>
      <c r="B13651">
        <v>11</v>
      </c>
      <c r="C13651">
        <v>2011</v>
      </c>
      <c r="D13651" t="s">
        <v>57</v>
      </c>
      <c r="E13651" t="s">
        <v>88</v>
      </c>
      <c r="F13651" t="s">
        <v>87</v>
      </c>
      <c r="G13651">
        <v>0</v>
      </c>
    </row>
    <row r="13652" spans="1:7">
      <c r="A13652" t="s">
        <v>9</v>
      </c>
      <c r="B13652">
        <v>8</v>
      </c>
      <c r="C13652">
        <v>2009</v>
      </c>
      <c r="D13652" t="s">
        <v>57</v>
      </c>
      <c r="E13652" t="s">
        <v>88</v>
      </c>
      <c r="F13652" t="s">
        <v>87</v>
      </c>
      <c r="G13652">
        <v>0</v>
      </c>
    </row>
    <row r="13653" spans="1:7">
      <c r="A13653" t="s">
        <v>46</v>
      </c>
      <c r="B13653">
        <v>12</v>
      </c>
      <c r="C13653">
        <v>2009</v>
      </c>
      <c r="D13653" t="s">
        <v>57</v>
      </c>
      <c r="E13653" t="s">
        <v>88</v>
      </c>
      <c r="F13653" t="s">
        <v>121</v>
      </c>
      <c r="G13653">
        <v>434.84000000000003</v>
      </c>
    </row>
    <row r="13654" spans="1:7">
      <c r="A13654" t="s">
        <v>114</v>
      </c>
      <c r="B13654">
        <v>2</v>
      </c>
      <c r="C13654">
        <v>2011</v>
      </c>
      <c r="D13654" t="s">
        <v>57</v>
      </c>
      <c r="E13654" t="s">
        <v>88</v>
      </c>
      <c r="F13654" t="s">
        <v>121</v>
      </c>
      <c r="G13654">
        <v>446.96000000000004</v>
      </c>
    </row>
    <row r="13655" spans="1:7">
      <c r="A13655" t="s">
        <v>71</v>
      </c>
      <c r="B13655">
        <v>11</v>
      </c>
      <c r="C13655">
        <v>2009</v>
      </c>
      <c r="D13655" t="s">
        <v>57</v>
      </c>
      <c r="E13655" t="s">
        <v>88</v>
      </c>
      <c r="F13655" t="s">
        <v>121</v>
      </c>
      <c r="G13655">
        <v>434.84000000000003</v>
      </c>
    </row>
    <row r="13656" spans="1:7">
      <c r="A13656" t="s">
        <v>13</v>
      </c>
      <c r="B13656">
        <v>7</v>
      </c>
      <c r="C13656">
        <v>2009</v>
      </c>
      <c r="D13656" t="s">
        <v>57</v>
      </c>
      <c r="E13656" t="s">
        <v>88</v>
      </c>
      <c r="F13656" t="s">
        <v>121</v>
      </c>
      <c r="G13656">
        <v>434.84000000000003</v>
      </c>
    </row>
    <row r="13657" spans="1:7">
      <c r="A13657" t="s">
        <v>22</v>
      </c>
      <c r="B13657">
        <v>9</v>
      </c>
      <c r="C13657">
        <v>2011</v>
      </c>
      <c r="D13657" t="s">
        <v>57</v>
      </c>
      <c r="E13657" t="s">
        <v>88</v>
      </c>
      <c r="F13657" t="s">
        <v>144</v>
      </c>
      <c r="G13657">
        <v>0</v>
      </c>
    </row>
    <row r="13658" spans="1:7">
      <c r="A13658" t="s">
        <v>63</v>
      </c>
      <c r="B13658">
        <v>12</v>
      </c>
      <c r="C13658">
        <v>2011</v>
      </c>
      <c r="D13658" t="s">
        <v>57</v>
      </c>
      <c r="E13658" t="s">
        <v>88</v>
      </c>
      <c r="F13658" t="s">
        <v>144</v>
      </c>
      <c r="G13658">
        <v>0</v>
      </c>
    </row>
    <row r="13659" spans="1:7">
      <c r="A13659" t="s">
        <v>25</v>
      </c>
      <c r="B13659">
        <v>8</v>
      </c>
      <c r="C13659">
        <v>2011</v>
      </c>
      <c r="D13659" t="s">
        <v>57</v>
      </c>
      <c r="E13659" t="s">
        <v>88</v>
      </c>
      <c r="F13659" t="s">
        <v>167</v>
      </c>
      <c r="G13659">
        <v>0</v>
      </c>
    </row>
    <row r="13660" spans="1:7">
      <c r="A13660" t="s">
        <v>22</v>
      </c>
      <c r="B13660">
        <v>9</v>
      </c>
      <c r="C13660">
        <v>2011</v>
      </c>
      <c r="D13660" t="s">
        <v>57</v>
      </c>
      <c r="E13660" t="s">
        <v>88</v>
      </c>
      <c r="F13660" t="s">
        <v>201</v>
      </c>
      <c r="G13660">
        <v>0</v>
      </c>
    </row>
    <row r="13661" spans="1:7">
      <c r="A13661" t="s">
        <v>40</v>
      </c>
      <c r="B13661">
        <v>10</v>
      </c>
      <c r="C13661">
        <v>2011</v>
      </c>
      <c r="D13661" t="s">
        <v>57</v>
      </c>
      <c r="E13661" t="s">
        <v>88</v>
      </c>
      <c r="F13661" t="s">
        <v>203</v>
      </c>
      <c r="G13661">
        <v>0</v>
      </c>
    </row>
    <row r="13662" spans="1:7">
      <c r="A13662" t="s">
        <v>39</v>
      </c>
      <c r="B13662">
        <v>5</v>
      </c>
      <c r="C13662">
        <v>2011</v>
      </c>
      <c r="D13662" t="s">
        <v>57</v>
      </c>
      <c r="E13662" t="s">
        <v>88</v>
      </c>
      <c r="F13662" t="s">
        <v>203</v>
      </c>
      <c r="G13662">
        <v>0</v>
      </c>
    </row>
    <row r="13663" spans="1:7">
      <c r="A13663" t="s">
        <v>39</v>
      </c>
      <c r="B13663">
        <v>5</v>
      </c>
      <c r="C13663">
        <v>2011</v>
      </c>
      <c r="D13663" t="s">
        <v>57</v>
      </c>
      <c r="E13663" t="s">
        <v>88</v>
      </c>
      <c r="F13663" t="s">
        <v>245</v>
      </c>
      <c r="G13663">
        <v>9.98</v>
      </c>
    </row>
    <row r="13664" spans="1:7">
      <c r="A13664" t="s">
        <v>29</v>
      </c>
      <c r="B13664">
        <v>6</v>
      </c>
      <c r="C13664">
        <v>2011</v>
      </c>
      <c r="D13664" t="s">
        <v>57</v>
      </c>
      <c r="E13664" t="s">
        <v>88</v>
      </c>
      <c r="F13664" t="s">
        <v>245</v>
      </c>
      <c r="G13664">
        <v>1.56</v>
      </c>
    </row>
    <row r="13665" spans="1:7">
      <c r="A13665" t="s">
        <v>89</v>
      </c>
      <c r="B13665">
        <v>4</v>
      </c>
      <c r="C13665">
        <v>2011</v>
      </c>
      <c r="D13665" t="s">
        <v>57</v>
      </c>
      <c r="E13665" t="s">
        <v>88</v>
      </c>
      <c r="F13665" t="s">
        <v>245</v>
      </c>
      <c r="G13665">
        <v>17.46</v>
      </c>
    </row>
    <row r="13666" spans="1:7">
      <c r="A13666" t="s">
        <v>25</v>
      </c>
      <c r="B13666">
        <v>8</v>
      </c>
      <c r="C13666">
        <v>2011</v>
      </c>
      <c r="D13666" t="s">
        <v>57</v>
      </c>
      <c r="E13666" t="s">
        <v>88</v>
      </c>
      <c r="F13666" t="s">
        <v>262</v>
      </c>
      <c r="G13666">
        <v>539.32000000000005</v>
      </c>
    </row>
    <row r="13667" spans="1:7">
      <c r="A13667" t="s">
        <v>20</v>
      </c>
      <c r="B13667">
        <v>6</v>
      </c>
      <c r="C13667">
        <v>2010</v>
      </c>
      <c r="D13667" t="s">
        <v>57</v>
      </c>
      <c r="E13667" t="s">
        <v>88</v>
      </c>
      <c r="F13667" t="s">
        <v>262</v>
      </c>
      <c r="G13667">
        <v>390.86</v>
      </c>
    </row>
    <row r="13668" spans="1:7">
      <c r="A13668" t="s">
        <v>44</v>
      </c>
      <c r="B13668">
        <v>2</v>
      </c>
      <c r="C13668">
        <v>2012</v>
      </c>
      <c r="D13668" t="s">
        <v>57</v>
      </c>
      <c r="E13668" t="s">
        <v>88</v>
      </c>
      <c r="F13668" t="s">
        <v>262</v>
      </c>
      <c r="G13668">
        <v>172.77</v>
      </c>
    </row>
    <row r="13669" spans="1:7">
      <c r="A13669" t="s">
        <v>35</v>
      </c>
      <c r="B13669">
        <v>5</v>
      </c>
      <c r="C13669">
        <v>2010</v>
      </c>
      <c r="D13669" t="s">
        <v>57</v>
      </c>
      <c r="E13669" t="s">
        <v>88</v>
      </c>
      <c r="F13669" t="s">
        <v>262</v>
      </c>
      <c r="G13669">
        <v>373.12</v>
      </c>
    </row>
    <row r="13670" spans="1:7">
      <c r="A13670" t="s">
        <v>18</v>
      </c>
      <c r="B13670">
        <v>3</v>
      </c>
      <c r="C13670">
        <v>2009</v>
      </c>
      <c r="D13670" t="s">
        <v>57</v>
      </c>
      <c r="E13670" t="s">
        <v>88</v>
      </c>
      <c r="F13670" t="s">
        <v>264</v>
      </c>
      <c r="G13670">
        <v>260.89</v>
      </c>
    </row>
    <row r="13671" spans="1:7">
      <c r="A13671" t="s">
        <v>9</v>
      </c>
      <c r="B13671">
        <v>8</v>
      </c>
      <c r="C13671">
        <v>2009</v>
      </c>
      <c r="D13671" t="s">
        <v>57</v>
      </c>
      <c r="E13671" t="s">
        <v>88</v>
      </c>
      <c r="F13671" t="s">
        <v>264</v>
      </c>
      <c r="G13671">
        <v>21.740000000000002</v>
      </c>
    </row>
    <row r="13672" spans="1:7">
      <c r="A13672" t="s">
        <v>24</v>
      </c>
      <c r="B13672">
        <v>5</v>
      </c>
      <c r="C13672">
        <v>2012</v>
      </c>
      <c r="D13672" t="s">
        <v>57</v>
      </c>
      <c r="E13672" t="s">
        <v>88</v>
      </c>
      <c r="F13672" t="s">
        <v>264</v>
      </c>
      <c r="G13672">
        <v>72.680000000000007</v>
      </c>
    </row>
    <row r="13673" spans="1:7">
      <c r="A13673" t="s">
        <v>13</v>
      </c>
      <c r="B13673">
        <v>7</v>
      </c>
      <c r="C13673">
        <v>2009</v>
      </c>
      <c r="D13673" t="s">
        <v>57</v>
      </c>
      <c r="E13673" t="s">
        <v>88</v>
      </c>
      <c r="F13673" t="s">
        <v>264</v>
      </c>
      <c r="G13673">
        <v>65.23</v>
      </c>
    </row>
    <row r="13674" spans="1:7">
      <c r="A13674" t="s">
        <v>43</v>
      </c>
      <c r="B13674">
        <v>5</v>
      </c>
      <c r="C13674">
        <v>2009</v>
      </c>
      <c r="D13674" t="s">
        <v>57</v>
      </c>
      <c r="E13674" t="s">
        <v>88</v>
      </c>
      <c r="F13674" t="s">
        <v>264</v>
      </c>
      <c r="G13674">
        <v>-652.49</v>
      </c>
    </row>
    <row r="13675" spans="1:7">
      <c r="A13675" t="s">
        <v>55</v>
      </c>
      <c r="B13675">
        <v>3</v>
      </c>
      <c r="C13675">
        <v>2011</v>
      </c>
      <c r="D13675" t="s">
        <v>57</v>
      </c>
      <c r="E13675" t="s">
        <v>88</v>
      </c>
      <c r="F13675" t="s">
        <v>264</v>
      </c>
      <c r="G13675">
        <v>-35.300000000000004</v>
      </c>
    </row>
    <row r="13676" spans="1:7">
      <c r="A13676" t="s">
        <v>5</v>
      </c>
      <c r="B13676">
        <v>12</v>
      </c>
      <c r="C13676">
        <v>2010</v>
      </c>
      <c r="D13676" t="s">
        <v>57</v>
      </c>
      <c r="E13676" t="s">
        <v>88</v>
      </c>
      <c r="F13676" t="s">
        <v>264</v>
      </c>
      <c r="G13676">
        <v>471.72</v>
      </c>
    </row>
    <row r="13677" spans="1:7">
      <c r="A13677" t="s">
        <v>39</v>
      </c>
      <c r="B13677">
        <v>5</v>
      </c>
      <c r="C13677">
        <v>2011</v>
      </c>
      <c r="D13677" t="s">
        <v>57</v>
      </c>
      <c r="E13677" t="s">
        <v>88</v>
      </c>
      <c r="F13677" t="s">
        <v>264</v>
      </c>
      <c r="G13677">
        <v>103.97</v>
      </c>
    </row>
    <row r="13678" spans="1:7">
      <c r="A13678" t="s">
        <v>26</v>
      </c>
      <c r="B13678">
        <v>9</v>
      </c>
      <c r="C13678">
        <v>2009</v>
      </c>
      <c r="D13678" t="s">
        <v>57</v>
      </c>
      <c r="E13678" t="s">
        <v>88</v>
      </c>
      <c r="F13678" t="s">
        <v>87</v>
      </c>
      <c r="G13678">
        <v>0</v>
      </c>
    </row>
    <row r="13679" spans="1:7">
      <c r="A13679" t="s">
        <v>55</v>
      </c>
      <c r="B13679">
        <v>3</v>
      </c>
      <c r="C13679">
        <v>2011</v>
      </c>
      <c r="D13679" t="s">
        <v>57</v>
      </c>
      <c r="E13679" t="s">
        <v>88</v>
      </c>
      <c r="F13679" t="s">
        <v>87</v>
      </c>
      <c r="G13679">
        <v>0</v>
      </c>
    </row>
    <row r="13680" spans="1:7">
      <c r="A13680" t="s">
        <v>32</v>
      </c>
      <c r="B13680">
        <v>10</v>
      </c>
      <c r="C13680">
        <v>2009</v>
      </c>
      <c r="D13680" t="s">
        <v>57</v>
      </c>
      <c r="E13680" t="s">
        <v>88</v>
      </c>
      <c r="F13680" t="s">
        <v>87</v>
      </c>
      <c r="G13680">
        <v>0</v>
      </c>
    </row>
    <row r="13681" spans="1:7">
      <c r="A13681" t="s">
        <v>17</v>
      </c>
      <c r="B13681">
        <v>4</v>
      </c>
      <c r="C13681">
        <v>2009</v>
      </c>
      <c r="D13681" t="s">
        <v>57</v>
      </c>
      <c r="E13681" t="s">
        <v>88</v>
      </c>
      <c r="F13681" t="s">
        <v>87</v>
      </c>
      <c r="G13681">
        <v>108.89</v>
      </c>
    </row>
    <row r="13682" spans="1:7">
      <c r="A13682" t="s">
        <v>25</v>
      </c>
      <c r="B13682">
        <v>8</v>
      </c>
      <c r="C13682">
        <v>2011</v>
      </c>
      <c r="D13682" t="s">
        <v>57</v>
      </c>
      <c r="E13682" t="s">
        <v>88</v>
      </c>
      <c r="F13682" t="s">
        <v>121</v>
      </c>
      <c r="G13682">
        <v>468.2</v>
      </c>
    </row>
    <row r="13683" spans="1:7">
      <c r="A13683" t="s">
        <v>42</v>
      </c>
      <c r="B13683">
        <v>2</v>
      </c>
      <c r="C13683">
        <v>2010</v>
      </c>
      <c r="D13683" t="s">
        <v>57</v>
      </c>
      <c r="E13683" t="s">
        <v>88</v>
      </c>
      <c r="F13683" t="s">
        <v>121</v>
      </c>
      <c r="G13683">
        <v>434.84000000000003</v>
      </c>
    </row>
    <row r="13684" spans="1:7">
      <c r="A13684" t="s">
        <v>99</v>
      </c>
      <c r="B13684">
        <v>1</v>
      </c>
      <c r="C13684">
        <v>2011</v>
      </c>
      <c r="D13684" t="s">
        <v>57</v>
      </c>
      <c r="E13684" t="s">
        <v>88</v>
      </c>
      <c r="F13684" t="s">
        <v>121</v>
      </c>
      <c r="G13684">
        <v>446.96000000000004</v>
      </c>
    </row>
    <row r="13685" spans="1:7">
      <c r="A13685" t="s">
        <v>99</v>
      </c>
      <c r="B13685">
        <v>1</v>
      </c>
      <c r="C13685">
        <v>2011</v>
      </c>
      <c r="D13685" t="s">
        <v>57</v>
      </c>
      <c r="E13685" t="s">
        <v>88</v>
      </c>
      <c r="F13685" t="s">
        <v>144</v>
      </c>
      <c r="G13685">
        <v>149.04</v>
      </c>
    </row>
    <row r="13686" spans="1:7">
      <c r="A13686" t="s">
        <v>29</v>
      </c>
      <c r="B13686">
        <v>6</v>
      </c>
      <c r="C13686">
        <v>2011</v>
      </c>
      <c r="D13686" t="s">
        <v>57</v>
      </c>
      <c r="E13686" t="s">
        <v>88</v>
      </c>
      <c r="F13686" t="s">
        <v>144</v>
      </c>
      <c r="G13686">
        <v>0</v>
      </c>
    </row>
    <row r="13687" spans="1:7">
      <c r="A13687" t="s">
        <v>55</v>
      </c>
      <c r="B13687">
        <v>3</v>
      </c>
      <c r="C13687">
        <v>2011</v>
      </c>
      <c r="D13687" t="s">
        <v>57</v>
      </c>
      <c r="E13687" t="s">
        <v>88</v>
      </c>
      <c r="F13687" t="s">
        <v>144</v>
      </c>
      <c r="G13687">
        <v>0</v>
      </c>
    </row>
    <row r="13688" spans="1:7">
      <c r="A13688" t="s">
        <v>37</v>
      </c>
      <c r="B13688">
        <v>11</v>
      </c>
      <c r="C13688">
        <v>2011</v>
      </c>
      <c r="D13688" t="s">
        <v>57</v>
      </c>
      <c r="E13688" t="s">
        <v>88</v>
      </c>
      <c r="F13688" t="s">
        <v>167</v>
      </c>
      <c r="G13688">
        <v>0</v>
      </c>
    </row>
    <row r="13689" spans="1:7">
      <c r="A13689" t="s">
        <v>38</v>
      </c>
      <c r="B13689">
        <v>7</v>
      </c>
      <c r="C13689">
        <v>2011</v>
      </c>
      <c r="D13689" t="s">
        <v>57</v>
      </c>
      <c r="E13689" t="s">
        <v>88</v>
      </c>
      <c r="F13689" t="s">
        <v>167</v>
      </c>
      <c r="G13689">
        <v>0</v>
      </c>
    </row>
    <row r="13690" spans="1:7">
      <c r="A13690" t="s">
        <v>89</v>
      </c>
      <c r="B13690">
        <v>4</v>
      </c>
      <c r="C13690">
        <v>2011</v>
      </c>
      <c r="D13690" t="s">
        <v>57</v>
      </c>
      <c r="E13690" t="s">
        <v>88</v>
      </c>
      <c r="F13690" t="s">
        <v>167</v>
      </c>
      <c r="G13690">
        <v>0</v>
      </c>
    </row>
    <row r="13691" spans="1:7">
      <c r="A13691" t="s">
        <v>29</v>
      </c>
      <c r="B13691">
        <v>6</v>
      </c>
      <c r="C13691">
        <v>2011</v>
      </c>
      <c r="D13691" t="s">
        <v>57</v>
      </c>
      <c r="E13691" t="s">
        <v>88</v>
      </c>
      <c r="F13691" t="s">
        <v>201</v>
      </c>
      <c r="G13691">
        <v>254.04</v>
      </c>
    </row>
    <row r="13692" spans="1:7">
      <c r="A13692" t="s">
        <v>63</v>
      </c>
      <c r="B13692">
        <v>12</v>
      </c>
      <c r="C13692">
        <v>2011</v>
      </c>
      <c r="D13692" t="s">
        <v>57</v>
      </c>
      <c r="E13692" t="s">
        <v>88</v>
      </c>
      <c r="F13692" t="s">
        <v>201</v>
      </c>
      <c r="G13692">
        <v>0</v>
      </c>
    </row>
    <row r="13693" spans="1:7">
      <c r="A13693" t="s">
        <v>63</v>
      </c>
      <c r="B13693">
        <v>12</v>
      </c>
      <c r="C13693">
        <v>2011</v>
      </c>
      <c r="D13693" t="s">
        <v>57</v>
      </c>
      <c r="E13693" t="s">
        <v>88</v>
      </c>
      <c r="F13693" t="s">
        <v>203</v>
      </c>
      <c r="G13693">
        <v>0</v>
      </c>
    </row>
    <row r="13694" spans="1:7">
      <c r="A13694" t="s">
        <v>22</v>
      </c>
      <c r="B13694">
        <v>9</v>
      </c>
      <c r="C13694">
        <v>2011</v>
      </c>
      <c r="D13694" t="s">
        <v>57</v>
      </c>
      <c r="E13694" t="s">
        <v>88</v>
      </c>
      <c r="F13694" t="s">
        <v>203</v>
      </c>
      <c r="G13694">
        <v>115.14</v>
      </c>
    </row>
    <row r="13695" spans="1:7">
      <c r="A13695" t="s">
        <v>22</v>
      </c>
      <c r="B13695">
        <v>9</v>
      </c>
      <c r="C13695">
        <v>2011</v>
      </c>
      <c r="D13695" t="s">
        <v>57</v>
      </c>
      <c r="E13695" t="s">
        <v>88</v>
      </c>
      <c r="F13695" t="s">
        <v>245</v>
      </c>
      <c r="G13695">
        <v>5.76</v>
      </c>
    </row>
    <row r="13696" spans="1:7">
      <c r="A13696" t="s">
        <v>45</v>
      </c>
      <c r="B13696">
        <v>3</v>
      </c>
      <c r="C13696">
        <v>2010</v>
      </c>
      <c r="D13696" t="s">
        <v>57</v>
      </c>
      <c r="E13696" t="s">
        <v>88</v>
      </c>
      <c r="F13696" t="s">
        <v>262</v>
      </c>
      <c r="G13696">
        <v>408.63</v>
      </c>
    </row>
    <row r="13697" spans="1:7">
      <c r="A13697" t="s">
        <v>63</v>
      </c>
      <c r="B13697">
        <v>12</v>
      </c>
      <c r="C13697">
        <v>2011</v>
      </c>
      <c r="D13697" t="s">
        <v>57</v>
      </c>
      <c r="E13697" t="s">
        <v>88</v>
      </c>
      <c r="F13697" t="s">
        <v>262</v>
      </c>
      <c r="G13697">
        <v>431.46000000000004</v>
      </c>
    </row>
    <row r="13698" spans="1:7">
      <c r="A13698" t="s">
        <v>30</v>
      </c>
      <c r="B13698">
        <v>8</v>
      </c>
      <c r="C13698">
        <v>2010</v>
      </c>
      <c r="D13698" t="s">
        <v>57</v>
      </c>
      <c r="E13698" t="s">
        <v>88</v>
      </c>
      <c r="F13698" t="s">
        <v>262</v>
      </c>
      <c r="G13698">
        <v>2445.17</v>
      </c>
    </row>
    <row r="13699" spans="1:7">
      <c r="A13699" t="s">
        <v>114</v>
      </c>
      <c r="B13699">
        <v>2</v>
      </c>
      <c r="C13699">
        <v>2011</v>
      </c>
      <c r="D13699" t="s">
        <v>57</v>
      </c>
      <c r="E13699" t="s">
        <v>88</v>
      </c>
      <c r="F13699" t="s">
        <v>262</v>
      </c>
      <c r="G13699">
        <v>731.4</v>
      </c>
    </row>
    <row r="13700" spans="1:7">
      <c r="A13700" t="s">
        <v>38</v>
      </c>
      <c r="B13700">
        <v>7</v>
      </c>
      <c r="C13700">
        <v>2011</v>
      </c>
      <c r="D13700" t="s">
        <v>57</v>
      </c>
      <c r="E13700" t="s">
        <v>88</v>
      </c>
      <c r="F13700" t="s">
        <v>262</v>
      </c>
      <c r="G13700">
        <v>222.39000000000001</v>
      </c>
    </row>
    <row r="13701" spans="1:7">
      <c r="A13701" t="s">
        <v>31</v>
      </c>
      <c r="B13701">
        <v>3</v>
      </c>
      <c r="C13701">
        <v>2012</v>
      </c>
      <c r="D13701" t="s">
        <v>57</v>
      </c>
      <c r="E13701" t="s">
        <v>88</v>
      </c>
      <c r="F13701" t="s">
        <v>262</v>
      </c>
      <c r="G13701">
        <v>497.74</v>
      </c>
    </row>
    <row r="13702" spans="1:7">
      <c r="A13702" t="s">
        <v>63</v>
      </c>
      <c r="B13702">
        <v>12</v>
      </c>
      <c r="C13702">
        <v>2011</v>
      </c>
      <c r="D13702" t="s">
        <v>57</v>
      </c>
      <c r="E13702" t="s">
        <v>88</v>
      </c>
      <c r="F13702" t="s">
        <v>263</v>
      </c>
      <c r="G13702">
        <v>0</v>
      </c>
    </row>
    <row r="13703" spans="1:7">
      <c r="A13703" t="s">
        <v>29</v>
      </c>
      <c r="B13703">
        <v>6</v>
      </c>
      <c r="C13703">
        <v>2011</v>
      </c>
      <c r="D13703" t="s">
        <v>57</v>
      </c>
      <c r="E13703" t="s">
        <v>88</v>
      </c>
      <c r="F13703" t="s">
        <v>264</v>
      </c>
      <c r="G13703">
        <v>-42.09</v>
      </c>
    </row>
    <row r="13704" spans="1:7">
      <c r="A13704" t="s">
        <v>46</v>
      </c>
      <c r="B13704">
        <v>12</v>
      </c>
      <c r="C13704">
        <v>2009</v>
      </c>
      <c r="D13704" t="s">
        <v>57</v>
      </c>
      <c r="E13704" t="s">
        <v>88</v>
      </c>
      <c r="F13704" t="s">
        <v>264</v>
      </c>
      <c r="G13704">
        <v>65.23</v>
      </c>
    </row>
    <row r="13705" spans="1:7">
      <c r="A13705" t="s">
        <v>45</v>
      </c>
      <c r="B13705">
        <v>3</v>
      </c>
      <c r="C13705">
        <v>2010</v>
      </c>
      <c r="D13705" t="s">
        <v>57</v>
      </c>
      <c r="E13705" t="s">
        <v>88</v>
      </c>
      <c r="F13705" t="s">
        <v>264</v>
      </c>
      <c r="G13705">
        <v>73.100000000000009</v>
      </c>
    </row>
    <row r="13706" spans="1:7">
      <c r="A13706" t="s">
        <v>114</v>
      </c>
      <c r="B13706">
        <v>2</v>
      </c>
      <c r="C13706">
        <v>2011</v>
      </c>
      <c r="D13706" t="s">
        <v>57</v>
      </c>
      <c r="E13706" t="s">
        <v>88</v>
      </c>
      <c r="F13706" t="s">
        <v>264</v>
      </c>
      <c r="G13706">
        <v>139.61000000000001</v>
      </c>
    </row>
    <row r="13707" spans="1:7">
      <c r="A13707" t="s">
        <v>5</v>
      </c>
      <c r="B13707">
        <v>12</v>
      </c>
      <c r="C13707">
        <v>2010</v>
      </c>
      <c r="D13707" t="s">
        <v>57</v>
      </c>
      <c r="E13707" t="s">
        <v>88</v>
      </c>
      <c r="F13707" t="s">
        <v>121</v>
      </c>
      <c r="G13707">
        <v>223.48000000000002</v>
      </c>
    </row>
    <row r="13708" spans="1:7">
      <c r="A13708" t="s">
        <v>35</v>
      </c>
      <c r="B13708">
        <v>5</v>
      </c>
      <c r="C13708">
        <v>2010</v>
      </c>
      <c r="D13708" t="s">
        <v>57</v>
      </c>
      <c r="E13708" t="s">
        <v>88</v>
      </c>
      <c r="F13708" t="s">
        <v>121</v>
      </c>
      <c r="G13708">
        <v>446.96000000000004</v>
      </c>
    </row>
    <row r="13709" spans="1:7">
      <c r="A13709" t="s">
        <v>28</v>
      </c>
      <c r="B13709">
        <v>4</v>
      </c>
      <c r="C13709">
        <v>2012</v>
      </c>
      <c r="D13709" t="s">
        <v>57</v>
      </c>
      <c r="E13709" t="s">
        <v>88</v>
      </c>
      <c r="F13709" t="s">
        <v>121</v>
      </c>
      <c r="G13709">
        <v>484.56</v>
      </c>
    </row>
    <row r="13710" spans="1:7">
      <c r="A13710" t="s">
        <v>114</v>
      </c>
      <c r="B13710">
        <v>2</v>
      </c>
      <c r="C13710">
        <v>2011</v>
      </c>
      <c r="D13710" t="s">
        <v>57</v>
      </c>
      <c r="E13710" t="s">
        <v>88</v>
      </c>
      <c r="F13710" t="s">
        <v>144</v>
      </c>
      <c r="G13710">
        <v>13.58</v>
      </c>
    </row>
    <row r="13711" spans="1:7">
      <c r="A13711" t="s">
        <v>30</v>
      </c>
      <c r="B13711">
        <v>8</v>
      </c>
      <c r="C13711">
        <v>2010</v>
      </c>
      <c r="D13711" t="s">
        <v>57</v>
      </c>
      <c r="E13711" t="s">
        <v>88</v>
      </c>
      <c r="F13711" t="s">
        <v>167</v>
      </c>
      <c r="G13711">
        <v>0</v>
      </c>
    </row>
    <row r="13712" spans="1:7">
      <c r="A13712" t="s">
        <v>17</v>
      </c>
      <c r="B13712">
        <v>4</v>
      </c>
      <c r="C13712">
        <v>2009</v>
      </c>
      <c r="D13712" t="s">
        <v>57</v>
      </c>
      <c r="E13712" t="s">
        <v>88</v>
      </c>
      <c r="F13712" t="s">
        <v>167</v>
      </c>
      <c r="G13712">
        <v>42.25</v>
      </c>
    </row>
    <row r="13713" spans="1:7">
      <c r="A13713" t="s">
        <v>85</v>
      </c>
      <c r="B13713">
        <v>4</v>
      </c>
      <c r="C13713">
        <v>2010</v>
      </c>
      <c r="D13713" t="s">
        <v>57</v>
      </c>
      <c r="E13713" t="s">
        <v>88</v>
      </c>
      <c r="F13713" t="s">
        <v>167</v>
      </c>
      <c r="G13713">
        <v>91.34</v>
      </c>
    </row>
    <row r="13714" spans="1:7">
      <c r="A13714" t="s">
        <v>22</v>
      </c>
      <c r="B13714">
        <v>9</v>
      </c>
      <c r="C13714">
        <v>2011</v>
      </c>
      <c r="D13714" t="s">
        <v>57</v>
      </c>
      <c r="E13714" t="s">
        <v>88</v>
      </c>
      <c r="F13714" t="s">
        <v>167</v>
      </c>
      <c r="G13714">
        <v>0</v>
      </c>
    </row>
    <row r="13715" spans="1:7">
      <c r="A13715" t="s">
        <v>71</v>
      </c>
      <c r="B13715">
        <v>11</v>
      </c>
      <c r="C13715">
        <v>2009</v>
      </c>
      <c r="D13715" t="s">
        <v>57</v>
      </c>
      <c r="E13715" t="s">
        <v>88</v>
      </c>
      <c r="F13715" t="s">
        <v>167</v>
      </c>
      <c r="G13715">
        <v>0</v>
      </c>
    </row>
    <row r="13716" spans="1:7">
      <c r="A13716" t="s">
        <v>39</v>
      </c>
      <c r="B13716">
        <v>5</v>
      </c>
      <c r="C13716">
        <v>2011</v>
      </c>
      <c r="D13716" t="s">
        <v>57</v>
      </c>
      <c r="E13716" t="s">
        <v>88</v>
      </c>
      <c r="F13716" t="s">
        <v>201</v>
      </c>
      <c r="G13716">
        <v>402.23</v>
      </c>
    </row>
    <row r="13717" spans="1:7">
      <c r="A13717" t="s">
        <v>37</v>
      </c>
      <c r="B13717">
        <v>11</v>
      </c>
      <c r="C13717">
        <v>2011</v>
      </c>
      <c r="D13717" t="s">
        <v>57</v>
      </c>
      <c r="E13717" t="s">
        <v>88</v>
      </c>
      <c r="F13717" t="s">
        <v>201</v>
      </c>
      <c r="G13717">
        <v>0</v>
      </c>
    </row>
    <row r="13718" spans="1:7">
      <c r="A13718" t="s">
        <v>40</v>
      </c>
      <c r="B13718">
        <v>10</v>
      </c>
      <c r="C13718">
        <v>2011</v>
      </c>
      <c r="D13718" t="s">
        <v>57</v>
      </c>
      <c r="E13718" t="s">
        <v>88</v>
      </c>
      <c r="F13718" t="s">
        <v>201</v>
      </c>
      <c r="G13718">
        <v>0</v>
      </c>
    </row>
    <row r="13719" spans="1:7">
      <c r="A13719" t="s">
        <v>25</v>
      </c>
      <c r="B13719">
        <v>8</v>
      </c>
      <c r="C13719">
        <v>2011</v>
      </c>
      <c r="D13719" t="s">
        <v>57</v>
      </c>
      <c r="E13719" t="s">
        <v>88</v>
      </c>
      <c r="F13719" t="s">
        <v>201</v>
      </c>
      <c r="G13719">
        <v>0</v>
      </c>
    </row>
    <row r="13720" spans="1:7">
      <c r="A13720" t="s">
        <v>29</v>
      </c>
      <c r="B13720">
        <v>6</v>
      </c>
      <c r="C13720">
        <v>2011</v>
      </c>
      <c r="D13720" t="s">
        <v>57</v>
      </c>
      <c r="E13720" t="s">
        <v>88</v>
      </c>
      <c r="F13720" t="s">
        <v>203</v>
      </c>
      <c r="G13720">
        <v>0</v>
      </c>
    </row>
    <row r="13721" spans="1:7">
      <c r="A13721" t="s">
        <v>24</v>
      </c>
      <c r="B13721">
        <v>5</v>
      </c>
      <c r="C13721">
        <v>2012</v>
      </c>
      <c r="D13721" t="s">
        <v>57</v>
      </c>
      <c r="E13721" t="s">
        <v>88</v>
      </c>
      <c r="F13721" t="s">
        <v>237</v>
      </c>
      <c r="G13721">
        <v>0</v>
      </c>
    </row>
    <row r="13722" spans="1:7">
      <c r="A13722" t="s">
        <v>55</v>
      </c>
      <c r="B13722">
        <v>3</v>
      </c>
      <c r="C13722">
        <v>2011</v>
      </c>
      <c r="D13722" t="s">
        <v>57</v>
      </c>
      <c r="E13722" t="s">
        <v>88</v>
      </c>
      <c r="F13722" t="s">
        <v>245</v>
      </c>
      <c r="G13722">
        <v>-2.15</v>
      </c>
    </row>
    <row r="13723" spans="1:7">
      <c r="A13723" t="s">
        <v>63</v>
      </c>
      <c r="B13723">
        <v>12</v>
      </c>
      <c r="C13723">
        <v>2011</v>
      </c>
      <c r="D13723" t="s">
        <v>57</v>
      </c>
      <c r="E13723" t="s">
        <v>88</v>
      </c>
      <c r="F13723" t="s">
        <v>245</v>
      </c>
      <c r="G13723">
        <v>0</v>
      </c>
    </row>
    <row r="13724" spans="1:7">
      <c r="A13724" t="s">
        <v>40</v>
      </c>
      <c r="B13724">
        <v>10</v>
      </c>
      <c r="C13724">
        <v>2011</v>
      </c>
      <c r="D13724" t="s">
        <v>57</v>
      </c>
      <c r="E13724" t="s">
        <v>88</v>
      </c>
      <c r="F13724" t="s">
        <v>245</v>
      </c>
      <c r="G13724">
        <v>3.39</v>
      </c>
    </row>
    <row r="13725" spans="1:7">
      <c r="A13725" t="s">
        <v>38</v>
      </c>
      <c r="B13725">
        <v>7</v>
      </c>
      <c r="C13725">
        <v>2011</v>
      </c>
      <c r="D13725" t="s">
        <v>57</v>
      </c>
      <c r="E13725" t="s">
        <v>88</v>
      </c>
      <c r="F13725" t="s">
        <v>245</v>
      </c>
      <c r="G13725">
        <v>0</v>
      </c>
    </row>
    <row r="13726" spans="1:7">
      <c r="A13726" t="s">
        <v>55</v>
      </c>
      <c r="B13726">
        <v>3</v>
      </c>
      <c r="C13726">
        <v>2011</v>
      </c>
      <c r="D13726" t="s">
        <v>57</v>
      </c>
      <c r="E13726" t="s">
        <v>88</v>
      </c>
      <c r="F13726" t="s">
        <v>262</v>
      </c>
      <c r="G13726">
        <v>371.5</v>
      </c>
    </row>
    <row r="13727" spans="1:7">
      <c r="A13727" t="s">
        <v>18</v>
      </c>
      <c r="B13727">
        <v>3</v>
      </c>
      <c r="C13727">
        <v>2009</v>
      </c>
      <c r="D13727" t="s">
        <v>57</v>
      </c>
      <c r="E13727" t="s">
        <v>88</v>
      </c>
      <c r="F13727" t="s">
        <v>262</v>
      </c>
      <c r="G13727">
        <v>1066.0899999999999</v>
      </c>
    </row>
    <row r="13728" spans="1:7">
      <c r="A13728" t="s">
        <v>29</v>
      </c>
      <c r="B13728">
        <v>6</v>
      </c>
      <c r="C13728">
        <v>2011</v>
      </c>
      <c r="D13728" t="s">
        <v>57</v>
      </c>
      <c r="E13728" t="s">
        <v>88</v>
      </c>
      <c r="F13728" t="s">
        <v>262</v>
      </c>
      <c r="G13728">
        <v>346.3</v>
      </c>
    </row>
    <row r="13729" spans="1:7">
      <c r="A13729" t="s">
        <v>68</v>
      </c>
      <c r="B13729">
        <v>1</v>
      </c>
      <c r="C13729">
        <v>2010</v>
      </c>
      <c r="D13729" t="s">
        <v>57</v>
      </c>
      <c r="E13729" t="s">
        <v>88</v>
      </c>
      <c r="F13729" t="s">
        <v>262</v>
      </c>
      <c r="G13729">
        <v>397.71000000000004</v>
      </c>
    </row>
    <row r="13730" spans="1:7">
      <c r="A13730" t="s">
        <v>89</v>
      </c>
      <c r="B13730">
        <v>4</v>
      </c>
      <c r="C13730">
        <v>2011</v>
      </c>
      <c r="D13730" t="s">
        <v>57</v>
      </c>
      <c r="E13730" t="s">
        <v>88</v>
      </c>
      <c r="F13730" t="s">
        <v>264</v>
      </c>
      <c r="G13730">
        <v>-201.33</v>
      </c>
    </row>
    <row r="13731" spans="1:7">
      <c r="A13731" t="s">
        <v>30</v>
      </c>
      <c r="B13731">
        <v>8</v>
      </c>
      <c r="C13731">
        <v>2010</v>
      </c>
      <c r="D13731" t="s">
        <v>57</v>
      </c>
      <c r="E13731" t="s">
        <v>88</v>
      </c>
      <c r="F13731" t="s">
        <v>264</v>
      </c>
      <c r="G13731">
        <v>1245.8500000000001</v>
      </c>
    </row>
    <row r="13732" spans="1:7">
      <c r="A13732" t="s">
        <v>46</v>
      </c>
      <c r="B13732">
        <v>12</v>
      </c>
      <c r="C13732">
        <v>2009</v>
      </c>
      <c r="D13732" t="s">
        <v>57</v>
      </c>
      <c r="E13732" t="s">
        <v>88</v>
      </c>
      <c r="F13732" t="s">
        <v>87</v>
      </c>
      <c r="G13732">
        <v>0</v>
      </c>
    </row>
    <row r="13733" spans="1:7">
      <c r="A13733" t="s">
        <v>20</v>
      </c>
      <c r="B13733">
        <v>6</v>
      </c>
      <c r="C13733">
        <v>2010</v>
      </c>
      <c r="D13733" t="s">
        <v>57</v>
      </c>
      <c r="E13733" t="s">
        <v>88</v>
      </c>
      <c r="F13733" t="s">
        <v>121</v>
      </c>
      <c r="G13733">
        <v>446.96000000000004</v>
      </c>
    </row>
    <row r="13734" spans="1:7">
      <c r="A13734" t="s">
        <v>9</v>
      </c>
      <c r="B13734">
        <v>8</v>
      </c>
      <c r="C13734">
        <v>2009</v>
      </c>
      <c r="D13734" t="s">
        <v>57</v>
      </c>
      <c r="E13734" t="s">
        <v>88</v>
      </c>
      <c r="F13734" t="s">
        <v>121</v>
      </c>
      <c r="G13734">
        <v>434.84000000000003</v>
      </c>
    </row>
    <row r="13735" spans="1:7">
      <c r="A13735" t="s">
        <v>44</v>
      </c>
      <c r="B13735">
        <v>2</v>
      </c>
      <c r="C13735">
        <v>2012</v>
      </c>
      <c r="D13735" t="s">
        <v>57</v>
      </c>
      <c r="E13735" t="s">
        <v>88</v>
      </c>
      <c r="F13735" t="s">
        <v>121</v>
      </c>
      <c r="G13735">
        <v>351.15000000000003</v>
      </c>
    </row>
    <row r="13736" spans="1:7">
      <c r="A13736" t="s">
        <v>29</v>
      </c>
      <c r="B13736">
        <v>6</v>
      </c>
      <c r="C13736">
        <v>2011</v>
      </c>
      <c r="D13736" t="s">
        <v>57</v>
      </c>
      <c r="E13736" t="s">
        <v>88</v>
      </c>
      <c r="F13736" t="s">
        <v>121</v>
      </c>
      <c r="G13736">
        <v>351.15000000000003</v>
      </c>
    </row>
    <row r="13737" spans="1:7">
      <c r="A13737" t="s">
        <v>18</v>
      </c>
      <c r="B13737">
        <v>3</v>
      </c>
      <c r="C13737">
        <v>2009</v>
      </c>
      <c r="D13737" t="s">
        <v>57</v>
      </c>
      <c r="E13737" t="s">
        <v>88</v>
      </c>
      <c r="F13737" t="s">
        <v>121</v>
      </c>
      <c r="G13737">
        <v>217.41</v>
      </c>
    </row>
    <row r="13738" spans="1:7">
      <c r="A13738" t="s">
        <v>31</v>
      </c>
      <c r="B13738">
        <v>3</v>
      </c>
      <c r="C13738">
        <v>2012</v>
      </c>
      <c r="D13738" t="s">
        <v>57</v>
      </c>
      <c r="E13738" t="s">
        <v>88</v>
      </c>
      <c r="F13738" t="s">
        <v>121</v>
      </c>
      <c r="G13738">
        <v>593.43000000000006</v>
      </c>
    </row>
    <row r="13739" spans="1:7">
      <c r="A13739" t="s">
        <v>89</v>
      </c>
      <c r="B13739">
        <v>4</v>
      </c>
      <c r="C13739">
        <v>2011</v>
      </c>
      <c r="D13739" t="s">
        <v>57</v>
      </c>
      <c r="E13739" t="s">
        <v>88</v>
      </c>
      <c r="F13739" t="s">
        <v>121</v>
      </c>
      <c r="G13739">
        <v>702.30000000000007</v>
      </c>
    </row>
    <row r="13740" spans="1:7">
      <c r="A13740" t="s">
        <v>26</v>
      </c>
      <c r="B13740">
        <v>9</v>
      </c>
      <c r="C13740">
        <v>2009</v>
      </c>
      <c r="D13740" t="s">
        <v>57</v>
      </c>
      <c r="E13740" t="s">
        <v>88</v>
      </c>
      <c r="F13740" t="s">
        <v>121</v>
      </c>
      <c r="G13740">
        <v>434.84000000000003</v>
      </c>
    </row>
    <row r="13741" spans="1:7">
      <c r="A13741" t="s">
        <v>43</v>
      </c>
      <c r="B13741">
        <v>5</v>
      </c>
      <c r="C13741">
        <v>2009</v>
      </c>
      <c r="D13741" t="s">
        <v>57</v>
      </c>
      <c r="E13741" t="s">
        <v>88</v>
      </c>
      <c r="F13741" t="s">
        <v>167</v>
      </c>
      <c r="G13741">
        <v>0</v>
      </c>
    </row>
    <row r="13742" spans="1:7">
      <c r="A13742" t="s">
        <v>55</v>
      </c>
      <c r="B13742">
        <v>3</v>
      </c>
      <c r="C13742">
        <v>2011</v>
      </c>
      <c r="D13742" t="s">
        <v>57</v>
      </c>
      <c r="E13742" t="s">
        <v>88</v>
      </c>
      <c r="F13742" t="s">
        <v>167</v>
      </c>
      <c r="G13742">
        <v>262.66000000000003</v>
      </c>
    </row>
    <row r="13743" spans="1:7">
      <c r="A13743" t="s">
        <v>5</v>
      </c>
      <c r="B13743">
        <v>12</v>
      </c>
      <c r="C13743">
        <v>2010</v>
      </c>
      <c r="D13743" t="s">
        <v>57</v>
      </c>
      <c r="E13743" t="s">
        <v>88</v>
      </c>
      <c r="F13743" t="s">
        <v>167</v>
      </c>
      <c r="G13743">
        <v>0</v>
      </c>
    </row>
    <row r="13744" spans="1:7">
      <c r="A13744" t="s">
        <v>37</v>
      </c>
      <c r="B13744">
        <v>11</v>
      </c>
      <c r="C13744">
        <v>2011</v>
      </c>
      <c r="D13744" t="s">
        <v>57</v>
      </c>
      <c r="E13744" t="s">
        <v>88</v>
      </c>
      <c r="F13744" t="s">
        <v>203</v>
      </c>
      <c r="G13744">
        <v>0</v>
      </c>
    </row>
    <row r="13745" spans="1:7">
      <c r="A13745" t="s">
        <v>28</v>
      </c>
      <c r="B13745">
        <v>4</v>
      </c>
      <c r="C13745">
        <v>2012</v>
      </c>
      <c r="D13745" t="s">
        <v>57</v>
      </c>
      <c r="E13745" t="s">
        <v>88</v>
      </c>
      <c r="F13745" t="s">
        <v>237</v>
      </c>
      <c r="G13745">
        <v>24.82</v>
      </c>
    </row>
    <row r="13746" spans="1:7">
      <c r="A13746" t="s">
        <v>26</v>
      </c>
      <c r="B13746">
        <v>9</v>
      </c>
      <c r="C13746">
        <v>2009</v>
      </c>
      <c r="D13746" t="s">
        <v>57</v>
      </c>
      <c r="E13746" t="s">
        <v>88</v>
      </c>
      <c r="F13746" t="s">
        <v>262</v>
      </c>
      <c r="G13746">
        <v>433.72</v>
      </c>
    </row>
    <row r="13747" spans="1:7">
      <c r="A13747" t="s">
        <v>9</v>
      </c>
      <c r="B13747">
        <v>8</v>
      </c>
      <c r="C13747">
        <v>2009</v>
      </c>
      <c r="D13747" t="s">
        <v>57</v>
      </c>
      <c r="E13747" t="s">
        <v>88</v>
      </c>
      <c r="F13747" t="s">
        <v>262</v>
      </c>
      <c r="G13747">
        <v>389.23</v>
      </c>
    </row>
    <row r="13748" spans="1:7">
      <c r="A13748" t="s">
        <v>33</v>
      </c>
      <c r="B13748">
        <v>9</v>
      </c>
      <c r="C13748">
        <v>2010</v>
      </c>
      <c r="D13748" t="s">
        <v>57</v>
      </c>
      <c r="E13748" t="s">
        <v>88</v>
      </c>
      <c r="F13748" t="s">
        <v>262</v>
      </c>
      <c r="G13748">
        <v>-16.080000000000002</v>
      </c>
    </row>
    <row r="13749" spans="1:7">
      <c r="A13749" t="s">
        <v>5</v>
      </c>
      <c r="B13749">
        <v>12</v>
      </c>
      <c r="C13749">
        <v>2010</v>
      </c>
      <c r="D13749" t="s">
        <v>57</v>
      </c>
      <c r="E13749" t="s">
        <v>88</v>
      </c>
      <c r="F13749" t="s">
        <v>262</v>
      </c>
      <c r="G13749">
        <v>819.7</v>
      </c>
    </row>
    <row r="13750" spans="1:7">
      <c r="A13750" t="s">
        <v>71</v>
      </c>
      <c r="B13750">
        <v>11</v>
      </c>
      <c r="C13750">
        <v>2009</v>
      </c>
      <c r="D13750" t="s">
        <v>57</v>
      </c>
      <c r="E13750" t="s">
        <v>88</v>
      </c>
      <c r="F13750" t="s">
        <v>262</v>
      </c>
      <c r="G13750">
        <v>377.05</v>
      </c>
    </row>
    <row r="13751" spans="1:7">
      <c r="A13751" t="s">
        <v>37</v>
      </c>
      <c r="B13751">
        <v>11</v>
      </c>
      <c r="C13751">
        <v>2011</v>
      </c>
      <c r="D13751" t="s">
        <v>57</v>
      </c>
      <c r="E13751" t="s">
        <v>88</v>
      </c>
      <c r="F13751" t="s">
        <v>262</v>
      </c>
      <c r="G13751">
        <v>386.81</v>
      </c>
    </row>
    <row r="13752" spans="1:7">
      <c r="A13752" t="s">
        <v>17</v>
      </c>
      <c r="B13752">
        <v>4</v>
      </c>
      <c r="C13752">
        <v>2009</v>
      </c>
      <c r="D13752" t="s">
        <v>57</v>
      </c>
      <c r="E13752" t="s">
        <v>88</v>
      </c>
      <c r="F13752" t="s">
        <v>262</v>
      </c>
      <c r="G13752">
        <v>1266.81</v>
      </c>
    </row>
    <row r="13753" spans="1:7">
      <c r="A13753" t="s">
        <v>17</v>
      </c>
      <c r="B13753">
        <v>4</v>
      </c>
      <c r="C13753">
        <v>2009</v>
      </c>
      <c r="D13753" t="s">
        <v>57</v>
      </c>
      <c r="E13753" t="s">
        <v>88</v>
      </c>
      <c r="F13753" t="s">
        <v>264</v>
      </c>
      <c r="G13753">
        <v>500.31</v>
      </c>
    </row>
    <row r="13754" spans="1:7">
      <c r="A13754" t="s">
        <v>85</v>
      </c>
      <c r="B13754">
        <v>4</v>
      </c>
      <c r="C13754">
        <v>2010</v>
      </c>
      <c r="D13754" t="s">
        <v>57</v>
      </c>
      <c r="E13754" t="s">
        <v>88</v>
      </c>
      <c r="F13754" t="s">
        <v>264</v>
      </c>
      <c r="G13754">
        <v>-178.78</v>
      </c>
    </row>
    <row r="13755" spans="1:7">
      <c r="A13755" t="s">
        <v>44</v>
      </c>
      <c r="B13755">
        <v>2</v>
      </c>
      <c r="C13755">
        <v>2012</v>
      </c>
      <c r="D13755" t="s">
        <v>57</v>
      </c>
      <c r="E13755" t="s">
        <v>88</v>
      </c>
      <c r="F13755" t="s">
        <v>264</v>
      </c>
      <c r="G13755">
        <v>-159.18</v>
      </c>
    </row>
    <row r="13756" spans="1:7">
      <c r="A13756" t="s">
        <v>109</v>
      </c>
      <c r="B13756">
        <v>1</v>
      </c>
      <c r="C13756">
        <v>2012</v>
      </c>
      <c r="D13756" t="s">
        <v>57</v>
      </c>
      <c r="E13756" t="s">
        <v>88</v>
      </c>
      <c r="F13756" t="s">
        <v>264</v>
      </c>
      <c r="G13756">
        <v>77.25</v>
      </c>
    </row>
    <row r="13757" spans="1:7">
      <c r="A13757" t="s">
        <v>5</v>
      </c>
      <c r="B13757">
        <v>12</v>
      </c>
      <c r="C13757">
        <v>2010</v>
      </c>
      <c r="D13757" t="s">
        <v>57</v>
      </c>
      <c r="E13757" t="s">
        <v>120</v>
      </c>
      <c r="F13757" t="s">
        <v>121</v>
      </c>
      <c r="G13757">
        <v>61442.130000000005</v>
      </c>
    </row>
    <row r="13758" spans="1:7">
      <c r="A13758" t="s">
        <v>99</v>
      </c>
      <c r="B13758">
        <v>1</v>
      </c>
      <c r="C13758">
        <v>2011</v>
      </c>
      <c r="D13758" t="s">
        <v>57</v>
      </c>
      <c r="E13758" t="s">
        <v>120</v>
      </c>
      <c r="F13758" t="s">
        <v>121</v>
      </c>
      <c r="G13758">
        <v>45513</v>
      </c>
    </row>
    <row r="13759" spans="1:7">
      <c r="A13759" t="s">
        <v>9</v>
      </c>
      <c r="B13759">
        <v>8</v>
      </c>
      <c r="C13759">
        <v>2009</v>
      </c>
      <c r="D13759" t="s">
        <v>57</v>
      </c>
      <c r="E13759" t="s">
        <v>120</v>
      </c>
      <c r="F13759" t="s">
        <v>121</v>
      </c>
      <c r="G13759">
        <v>41002.660000000003</v>
      </c>
    </row>
    <row r="13760" spans="1:7">
      <c r="A13760" t="s">
        <v>42</v>
      </c>
      <c r="B13760">
        <v>2</v>
      </c>
      <c r="C13760">
        <v>2010</v>
      </c>
      <c r="D13760" t="s">
        <v>57</v>
      </c>
      <c r="E13760" t="s">
        <v>120</v>
      </c>
      <c r="F13760" t="s">
        <v>121</v>
      </c>
      <c r="G13760">
        <v>42416.12</v>
      </c>
    </row>
    <row r="13761" spans="1:7">
      <c r="A13761" t="s">
        <v>39</v>
      </c>
      <c r="B13761">
        <v>5</v>
      </c>
      <c r="C13761">
        <v>2011</v>
      </c>
      <c r="D13761" t="s">
        <v>57</v>
      </c>
      <c r="E13761" t="s">
        <v>120</v>
      </c>
      <c r="F13761" t="s">
        <v>121</v>
      </c>
      <c r="G13761">
        <v>47673.69</v>
      </c>
    </row>
    <row r="13762" spans="1:7">
      <c r="A13762" t="s">
        <v>32</v>
      </c>
      <c r="B13762">
        <v>10</v>
      </c>
      <c r="C13762">
        <v>2009</v>
      </c>
      <c r="D13762" t="s">
        <v>57</v>
      </c>
      <c r="E13762" t="s">
        <v>120</v>
      </c>
      <c r="F13762" t="s">
        <v>121</v>
      </c>
      <c r="G13762">
        <v>61812.75</v>
      </c>
    </row>
    <row r="13763" spans="1:7">
      <c r="A13763" t="s">
        <v>85</v>
      </c>
      <c r="B13763">
        <v>4</v>
      </c>
      <c r="C13763">
        <v>2010</v>
      </c>
      <c r="D13763" t="s">
        <v>57</v>
      </c>
      <c r="E13763" t="s">
        <v>120</v>
      </c>
      <c r="F13763" t="s">
        <v>121</v>
      </c>
      <c r="G13763">
        <v>62691.11</v>
      </c>
    </row>
    <row r="13764" spans="1:7">
      <c r="A13764" t="s">
        <v>46</v>
      </c>
      <c r="B13764">
        <v>12</v>
      </c>
      <c r="C13764">
        <v>2009</v>
      </c>
      <c r="D13764" t="s">
        <v>57</v>
      </c>
      <c r="E13764" t="s">
        <v>120</v>
      </c>
      <c r="F13764" t="s">
        <v>138</v>
      </c>
      <c r="G13764">
        <v>0</v>
      </c>
    </row>
    <row r="13765" spans="1:7">
      <c r="A13765" t="s">
        <v>5</v>
      </c>
      <c r="B13765">
        <v>12</v>
      </c>
      <c r="C13765">
        <v>2010</v>
      </c>
      <c r="D13765" t="s">
        <v>57</v>
      </c>
      <c r="E13765" t="s">
        <v>120</v>
      </c>
      <c r="F13765" t="s">
        <v>138</v>
      </c>
      <c r="G13765">
        <v>0</v>
      </c>
    </row>
    <row r="13766" spans="1:7">
      <c r="A13766" t="s">
        <v>43</v>
      </c>
      <c r="B13766">
        <v>5</v>
      </c>
      <c r="C13766">
        <v>2009</v>
      </c>
      <c r="D13766" t="s">
        <v>57</v>
      </c>
      <c r="E13766" t="s">
        <v>120</v>
      </c>
      <c r="F13766" t="s">
        <v>144</v>
      </c>
      <c r="G13766">
        <v>0</v>
      </c>
    </row>
    <row r="13767" spans="1:7">
      <c r="A13767" t="s">
        <v>30</v>
      </c>
      <c r="B13767">
        <v>8</v>
      </c>
      <c r="C13767">
        <v>2010</v>
      </c>
      <c r="D13767" t="s">
        <v>57</v>
      </c>
      <c r="E13767" t="s">
        <v>120</v>
      </c>
      <c r="F13767" t="s">
        <v>144</v>
      </c>
      <c r="G13767">
        <v>0</v>
      </c>
    </row>
    <row r="13768" spans="1:7">
      <c r="A13768" t="s">
        <v>20</v>
      </c>
      <c r="B13768">
        <v>6</v>
      </c>
      <c r="C13768">
        <v>2010</v>
      </c>
      <c r="D13768" t="s">
        <v>57</v>
      </c>
      <c r="E13768" t="s">
        <v>120</v>
      </c>
      <c r="F13768" t="s">
        <v>144</v>
      </c>
      <c r="G13768">
        <v>0</v>
      </c>
    </row>
    <row r="13769" spans="1:7">
      <c r="A13769" t="s">
        <v>17</v>
      </c>
      <c r="B13769">
        <v>4</v>
      </c>
      <c r="C13769">
        <v>2009</v>
      </c>
      <c r="D13769" t="s">
        <v>57</v>
      </c>
      <c r="E13769" t="s">
        <v>120</v>
      </c>
      <c r="F13769" t="s">
        <v>145</v>
      </c>
      <c r="G13769">
        <v>2186.2800000000002</v>
      </c>
    </row>
    <row r="13770" spans="1:7">
      <c r="A13770" t="s">
        <v>33</v>
      </c>
      <c r="B13770">
        <v>9</v>
      </c>
      <c r="C13770">
        <v>2010</v>
      </c>
      <c r="D13770" t="s">
        <v>57</v>
      </c>
      <c r="E13770" t="s">
        <v>120</v>
      </c>
      <c r="F13770" t="s">
        <v>145</v>
      </c>
      <c r="G13770">
        <v>2481.52</v>
      </c>
    </row>
    <row r="13771" spans="1:7">
      <c r="A13771" t="s">
        <v>19</v>
      </c>
      <c r="B13771">
        <v>11</v>
      </c>
      <c r="C13771">
        <v>2010</v>
      </c>
      <c r="D13771" t="s">
        <v>57</v>
      </c>
      <c r="E13771" t="s">
        <v>120</v>
      </c>
      <c r="F13771" t="s">
        <v>145</v>
      </c>
      <c r="G13771">
        <v>2467.15</v>
      </c>
    </row>
    <row r="13772" spans="1:7">
      <c r="A13772" t="s">
        <v>31</v>
      </c>
      <c r="B13772">
        <v>3</v>
      </c>
      <c r="C13772">
        <v>2012</v>
      </c>
      <c r="D13772" t="s">
        <v>57</v>
      </c>
      <c r="E13772" t="s">
        <v>120</v>
      </c>
      <c r="F13772" t="s">
        <v>145</v>
      </c>
      <c r="G13772">
        <v>1969.26</v>
      </c>
    </row>
    <row r="13773" spans="1:7">
      <c r="A13773" t="s">
        <v>114</v>
      </c>
      <c r="B13773">
        <v>2</v>
      </c>
      <c r="C13773">
        <v>2011</v>
      </c>
      <c r="D13773" t="s">
        <v>57</v>
      </c>
      <c r="E13773" t="s">
        <v>120</v>
      </c>
      <c r="F13773" t="s">
        <v>145</v>
      </c>
      <c r="G13773">
        <v>2374.44</v>
      </c>
    </row>
    <row r="13774" spans="1:7">
      <c r="A13774" t="s">
        <v>30</v>
      </c>
      <c r="B13774">
        <v>8</v>
      </c>
      <c r="C13774">
        <v>2010</v>
      </c>
      <c r="D13774" t="s">
        <v>57</v>
      </c>
      <c r="E13774" t="s">
        <v>120</v>
      </c>
      <c r="F13774" t="s">
        <v>145</v>
      </c>
      <c r="G13774">
        <v>2755.65</v>
      </c>
    </row>
    <row r="13775" spans="1:7">
      <c r="A13775" t="s">
        <v>68</v>
      </c>
      <c r="B13775">
        <v>1</v>
      </c>
      <c r="C13775">
        <v>2010</v>
      </c>
      <c r="D13775" t="s">
        <v>57</v>
      </c>
      <c r="E13775" t="s">
        <v>120</v>
      </c>
      <c r="F13775" t="s">
        <v>145</v>
      </c>
      <c r="G13775">
        <v>2980.11</v>
      </c>
    </row>
    <row r="13776" spans="1:7">
      <c r="A13776" t="s">
        <v>35</v>
      </c>
      <c r="B13776">
        <v>5</v>
      </c>
      <c r="C13776">
        <v>2010</v>
      </c>
      <c r="D13776" t="s">
        <v>57</v>
      </c>
      <c r="E13776" t="s">
        <v>120</v>
      </c>
      <c r="F13776" t="s">
        <v>185</v>
      </c>
      <c r="G13776">
        <v>8719.94</v>
      </c>
    </row>
    <row r="13777" spans="1:7">
      <c r="A13777" t="s">
        <v>29</v>
      </c>
      <c r="B13777">
        <v>6</v>
      </c>
      <c r="C13777">
        <v>2011</v>
      </c>
      <c r="D13777" t="s">
        <v>57</v>
      </c>
      <c r="E13777" t="s">
        <v>120</v>
      </c>
      <c r="F13777" t="s">
        <v>185</v>
      </c>
      <c r="G13777">
        <v>2690.8</v>
      </c>
    </row>
    <row r="13778" spans="1:7">
      <c r="A13778" t="s">
        <v>99</v>
      </c>
      <c r="B13778">
        <v>1</v>
      </c>
      <c r="C13778">
        <v>2011</v>
      </c>
      <c r="D13778" t="s">
        <v>57</v>
      </c>
      <c r="E13778" t="s">
        <v>120</v>
      </c>
      <c r="F13778" t="s">
        <v>185</v>
      </c>
      <c r="G13778">
        <v>2055.5500000000002</v>
      </c>
    </row>
    <row r="13779" spans="1:7">
      <c r="A13779" t="s">
        <v>23</v>
      </c>
      <c r="B13779">
        <v>2</v>
      </c>
      <c r="C13779">
        <v>2009</v>
      </c>
      <c r="D13779" t="s">
        <v>57</v>
      </c>
      <c r="E13779" t="s">
        <v>120</v>
      </c>
      <c r="F13779" t="s">
        <v>185</v>
      </c>
      <c r="G13779">
        <v>2627.32</v>
      </c>
    </row>
    <row r="13780" spans="1:7">
      <c r="A13780" t="s">
        <v>32</v>
      </c>
      <c r="B13780">
        <v>10</v>
      </c>
      <c r="C13780">
        <v>2009</v>
      </c>
      <c r="D13780" t="s">
        <v>57</v>
      </c>
      <c r="E13780" t="s">
        <v>120</v>
      </c>
      <c r="F13780" t="s">
        <v>185</v>
      </c>
      <c r="G13780">
        <v>1780.41</v>
      </c>
    </row>
    <row r="13781" spans="1:7">
      <c r="A13781" t="s">
        <v>52</v>
      </c>
      <c r="B13781">
        <v>6</v>
      </c>
      <c r="C13781">
        <v>2009</v>
      </c>
      <c r="D13781" t="s">
        <v>57</v>
      </c>
      <c r="E13781" t="s">
        <v>120</v>
      </c>
      <c r="F13781" t="s">
        <v>185</v>
      </c>
      <c r="G13781">
        <v>2549.86</v>
      </c>
    </row>
    <row r="13782" spans="1:7">
      <c r="A13782" t="s">
        <v>20</v>
      </c>
      <c r="B13782">
        <v>6</v>
      </c>
      <c r="C13782">
        <v>2010</v>
      </c>
      <c r="D13782" t="s">
        <v>57</v>
      </c>
      <c r="E13782" t="s">
        <v>120</v>
      </c>
      <c r="F13782" t="s">
        <v>185</v>
      </c>
      <c r="G13782">
        <v>3084.85</v>
      </c>
    </row>
    <row r="13783" spans="1:7">
      <c r="A13783" t="s">
        <v>39</v>
      </c>
      <c r="B13783">
        <v>5</v>
      </c>
      <c r="C13783">
        <v>2011</v>
      </c>
      <c r="D13783" t="s">
        <v>57</v>
      </c>
      <c r="E13783" t="s">
        <v>120</v>
      </c>
      <c r="F13783" t="s">
        <v>185</v>
      </c>
      <c r="G13783">
        <v>2633.92</v>
      </c>
    </row>
    <row r="13784" spans="1:7">
      <c r="A13784" t="s">
        <v>42</v>
      </c>
      <c r="B13784">
        <v>2</v>
      </c>
      <c r="C13784">
        <v>2010</v>
      </c>
      <c r="D13784" t="s">
        <v>57</v>
      </c>
      <c r="E13784" t="s">
        <v>120</v>
      </c>
      <c r="F13784" t="s">
        <v>185</v>
      </c>
      <c r="G13784">
        <v>2014.3400000000001</v>
      </c>
    </row>
    <row r="13785" spans="1:7">
      <c r="A13785" t="s">
        <v>9</v>
      </c>
      <c r="B13785">
        <v>8</v>
      </c>
      <c r="C13785">
        <v>2009</v>
      </c>
      <c r="D13785" t="s">
        <v>57</v>
      </c>
      <c r="E13785" t="s">
        <v>120</v>
      </c>
      <c r="F13785" t="s">
        <v>196</v>
      </c>
      <c r="G13785">
        <v>0</v>
      </c>
    </row>
    <row r="13786" spans="1:7">
      <c r="A13786" t="s">
        <v>32</v>
      </c>
      <c r="B13786">
        <v>10</v>
      </c>
      <c r="C13786">
        <v>2009</v>
      </c>
      <c r="D13786" t="s">
        <v>57</v>
      </c>
      <c r="E13786" t="s">
        <v>120</v>
      </c>
      <c r="F13786" t="s">
        <v>196</v>
      </c>
      <c r="G13786">
        <v>0</v>
      </c>
    </row>
    <row r="13787" spans="1:7">
      <c r="A13787" t="s">
        <v>20</v>
      </c>
      <c r="B13787">
        <v>6</v>
      </c>
      <c r="C13787">
        <v>2010</v>
      </c>
      <c r="D13787" t="s">
        <v>57</v>
      </c>
      <c r="E13787" t="s">
        <v>120</v>
      </c>
      <c r="F13787" t="s">
        <v>201</v>
      </c>
      <c r="G13787">
        <v>0</v>
      </c>
    </row>
    <row r="13788" spans="1:7">
      <c r="A13788" t="s">
        <v>45</v>
      </c>
      <c r="B13788">
        <v>3</v>
      </c>
      <c r="C13788">
        <v>2010</v>
      </c>
      <c r="D13788" t="s">
        <v>57</v>
      </c>
      <c r="E13788" t="s">
        <v>120</v>
      </c>
      <c r="F13788" t="s">
        <v>201</v>
      </c>
      <c r="G13788">
        <v>0</v>
      </c>
    </row>
    <row r="13789" spans="1:7">
      <c r="A13789" t="s">
        <v>30</v>
      </c>
      <c r="B13789">
        <v>8</v>
      </c>
      <c r="C13789">
        <v>2010</v>
      </c>
      <c r="D13789" t="s">
        <v>57</v>
      </c>
      <c r="E13789" t="s">
        <v>120</v>
      </c>
      <c r="F13789" t="s">
        <v>214</v>
      </c>
      <c r="G13789">
        <v>174.75</v>
      </c>
    </row>
    <row r="13790" spans="1:7">
      <c r="A13790" t="s">
        <v>25</v>
      </c>
      <c r="B13790">
        <v>8</v>
      </c>
      <c r="C13790">
        <v>2011</v>
      </c>
      <c r="D13790" t="s">
        <v>57</v>
      </c>
      <c r="E13790" t="s">
        <v>120</v>
      </c>
      <c r="F13790" t="s">
        <v>224</v>
      </c>
      <c r="G13790">
        <v>0</v>
      </c>
    </row>
    <row r="13791" spans="1:7">
      <c r="A13791" t="s">
        <v>39</v>
      </c>
      <c r="B13791">
        <v>5</v>
      </c>
      <c r="C13791">
        <v>2011</v>
      </c>
      <c r="D13791" t="s">
        <v>57</v>
      </c>
      <c r="E13791" t="s">
        <v>120</v>
      </c>
      <c r="F13791" t="s">
        <v>224</v>
      </c>
      <c r="G13791">
        <v>0</v>
      </c>
    </row>
    <row r="13792" spans="1:7">
      <c r="A13792" t="s">
        <v>37</v>
      </c>
      <c r="B13792">
        <v>11</v>
      </c>
      <c r="C13792">
        <v>2011</v>
      </c>
      <c r="D13792" t="s">
        <v>57</v>
      </c>
      <c r="E13792" t="s">
        <v>120</v>
      </c>
      <c r="F13792" t="s">
        <v>224</v>
      </c>
      <c r="G13792">
        <v>0</v>
      </c>
    </row>
    <row r="13793" spans="1:7">
      <c r="A13793" t="s">
        <v>44</v>
      </c>
      <c r="B13793">
        <v>2</v>
      </c>
      <c r="C13793">
        <v>2012</v>
      </c>
      <c r="D13793" t="s">
        <v>57</v>
      </c>
      <c r="E13793" t="s">
        <v>120</v>
      </c>
      <c r="F13793" t="s">
        <v>236</v>
      </c>
      <c r="G13793">
        <v>14249.31</v>
      </c>
    </row>
    <row r="13794" spans="1:7">
      <c r="A13794" t="s">
        <v>68</v>
      </c>
      <c r="B13794">
        <v>1</v>
      </c>
      <c r="C13794">
        <v>2010</v>
      </c>
      <c r="D13794" t="s">
        <v>57</v>
      </c>
      <c r="E13794" t="s">
        <v>120</v>
      </c>
      <c r="F13794" t="s">
        <v>236</v>
      </c>
      <c r="G13794">
        <v>13223.57</v>
      </c>
    </row>
    <row r="13795" spans="1:7">
      <c r="A13795" t="s">
        <v>19</v>
      </c>
      <c r="B13795">
        <v>11</v>
      </c>
      <c r="C13795">
        <v>2010</v>
      </c>
      <c r="D13795" t="s">
        <v>57</v>
      </c>
      <c r="E13795" t="s">
        <v>120</v>
      </c>
      <c r="F13795" t="s">
        <v>236</v>
      </c>
      <c r="G13795">
        <v>13298.48</v>
      </c>
    </row>
    <row r="13796" spans="1:7">
      <c r="A13796" t="s">
        <v>114</v>
      </c>
      <c r="B13796">
        <v>2</v>
      </c>
      <c r="C13796">
        <v>2011</v>
      </c>
      <c r="D13796" t="s">
        <v>57</v>
      </c>
      <c r="E13796" t="s">
        <v>120</v>
      </c>
      <c r="F13796" t="s">
        <v>236</v>
      </c>
      <c r="G13796">
        <v>14017.28</v>
      </c>
    </row>
    <row r="13797" spans="1:7">
      <c r="A13797" t="s">
        <v>5</v>
      </c>
      <c r="B13797">
        <v>12</v>
      </c>
      <c r="C13797">
        <v>2010</v>
      </c>
      <c r="D13797" t="s">
        <v>57</v>
      </c>
      <c r="E13797" t="s">
        <v>120</v>
      </c>
      <c r="F13797" t="s">
        <v>236</v>
      </c>
      <c r="G13797">
        <v>15488.89</v>
      </c>
    </row>
    <row r="13798" spans="1:7">
      <c r="A13798" t="s">
        <v>16</v>
      </c>
      <c r="B13798">
        <v>7</v>
      </c>
      <c r="C13798">
        <v>2010</v>
      </c>
      <c r="D13798" t="s">
        <v>57</v>
      </c>
      <c r="E13798" t="s">
        <v>120</v>
      </c>
      <c r="F13798" t="s">
        <v>236</v>
      </c>
      <c r="G13798">
        <v>13298.48</v>
      </c>
    </row>
    <row r="13799" spans="1:7">
      <c r="A13799" t="s">
        <v>63</v>
      </c>
      <c r="B13799">
        <v>12</v>
      </c>
      <c r="C13799">
        <v>2011</v>
      </c>
      <c r="D13799" t="s">
        <v>57</v>
      </c>
      <c r="E13799" t="s">
        <v>120</v>
      </c>
      <c r="F13799" t="s">
        <v>236</v>
      </c>
      <c r="G13799">
        <v>14093.69</v>
      </c>
    </row>
    <row r="13800" spans="1:7">
      <c r="A13800" t="s">
        <v>18</v>
      </c>
      <c r="B13800">
        <v>3</v>
      </c>
      <c r="C13800">
        <v>2009</v>
      </c>
      <c r="D13800" t="s">
        <v>57</v>
      </c>
      <c r="E13800" t="s">
        <v>120</v>
      </c>
      <c r="F13800" t="s">
        <v>237</v>
      </c>
      <c r="G13800">
        <v>0</v>
      </c>
    </row>
    <row r="13801" spans="1:7">
      <c r="A13801" t="s">
        <v>43</v>
      </c>
      <c r="B13801">
        <v>5</v>
      </c>
      <c r="C13801">
        <v>2009</v>
      </c>
      <c r="D13801" t="s">
        <v>57</v>
      </c>
      <c r="E13801" t="s">
        <v>120</v>
      </c>
      <c r="F13801" t="s">
        <v>237</v>
      </c>
      <c r="G13801">
        <v>0</v>
      </c>
    </row>
    <row r="13802" spans="1:7">
      <c r="A13802" t="s">
        <v>33</v>
      </c>
      <c r="B13802">
        <v>9</v>
      </c>
      <c r="C13802">
        <v>2010</v>
      </c>
      <c r="D13802" t="s">
        <v>57</v>
      </c>
      <c r="E13802" t="s">
        <v>120</v>
      </c>
      <c r="F13802" t="s">
        <v>237</v>
      </c>
      <c r="G13802">
        <v>396.6</v>
      </c>
    </row>
    <row r="13803" spans="1:7">
      <c r="A13803" t="s">
        <v>85</v>
      </c>
      <c r="B13803">
        <v>4</v>
      </c>
      <c r="C13803">
        <v>2010</v>
      </c>
      <c r="D13803" t="s">
        <v>57</v>
      </c>
      <c r="E13803" t="s">
        <v>120</v>
      </c>
      <c r="F13803" t="s">
        <v>237</v>
      </c>
      <c r="G13803">
        <v>0</v>
      </c>
    </row>
    <row r="13804" spans="1:7">
      <c r="A13804" t="s">
        <v>17</v>
      </c>
      <c r="B13804">
        <v>4</v>
      </c>
      <c r="C13804">
        <v>2009</v>
      </c>
      <c r="D13804" t="s">
        <v>57</v>
      </c>
      <c r="E13804" t="s">
        <v>120</v>
      </c>
      <c r="F13804" t="s">
        <v>237</v>
      </c>
      <c r="G13804">
        <v>79.44</v>
      </c>
    </row>
    <row r="13805" spans="1:7">
      <c r="A13805" t="s">
        <v>46</v>
      </c>
      <c r="B13805">
        <v>12</v>
      </c>
      <c r="C13805">
        <v>2009</v>
      </c>
      <c r="D13805" t="s">
        <v>57</v>
      </c>
      <c r="E13805" t="s">
        <v>120</v>
      </c>
      <c r="F13805" t="s">
        <v>245</v>
      </c>
      <c r="G13805">
        <v>-15.97</v>
      </c>
    </row>
    <row r="13806" spans="1:7">
      <c r="A13806" t="s">
        <v>52</v>
      </c>
      <c r="B13806">
        <v>6</v>
      </c>
      <c r="C13806">
        <v>2009</v>
      </c>
      <c r="D13806" t="s">
        <v>57</v>
      </c>
      <c r="E13806" t="s">
        <v>120</v>
      </c>
      <c r="F13806" t="s">
        <v>245</v>
      </c>
      <c r="G13806">
        <v>5</v>
      </c>
    </row>
    <row r="13807" spans="1:7">
      <c r="A13807" t="s">
        <v>114</v>
      </c>
      <c r="B13807">
        <v>2</v>
      </c>
      <c r="C13807">
        <v>2011</v>
      </c>
      <c r="D13807" t="s">
        <v>57</v>
      </c>
      <c r="E13807" t="s">
        <v>120</v>
      </c>
      <c r="F13807" t="s">
        <v>262</v>
      </c>
      <c r="G13807">
        <v>33344.49</v>
      </c>
    </row>
    <row r="13808" spans="1:7">
      <c r="A13808" t="s">
        <v>85</v>
      </c>
      <c r="B13808">
        <v>4</v>
      </c>
      <c r="C13808">
        <v>2010</v>
      </c>
      <c r="D13808" t="s">
        <v>57</v>
      </c>
      <c r="E13808" t="s">
        <v>120</v>
      </c>
      <c r="F13808" t="s">
        <v>262</v>
      </c>
      <c r="G13808">
        <v>30507.68</v>
      </c>
    </row>
    <row r="13809" spans="1:7">
      <c r="A13809" t="s">
        <v>35</v>
      </c>
      <c r="B13809">
        <v>5</v>
      </c>
      <c r="C13809">
        <v>2010</v>
      </c>
      <c r="D13809" t="s">
        <v>57</v>
      </c>
      <c r="E13809" t="s">
        <v>120</v>
      </c>
      <c r="F13809" t="s">
        <v>263</v>
      </c>
      <c r="G13809">
        <v>823.95</v>
      </c>
    </row>
    <row r="13810" spans="1:7">
      <c r="A13810" t="s">
        <v>13</v>
      </c>
      <c r="B13810">
        <v>7</v>
      </c>
      <c r="C13810">
        <v>2009</v>
      </c>
      <c r="D13810" t="s">
        <v>57</v>
      </c>
      <c r="E13810" t="s">
        <v>120</v>
      </c>
      <c r="F13810" t="s">
        <v>263</v>
      </c>
      <c r="G13810">
        <v>57</v>
      </c>
    </row>
    <row r="13811" spans="1:7">
      <c r="A13811" t="s">
        <v>30</v>
      </c>
      <c r="B13811">
        <v>8</v>
      </c>
      <c r="C13811">
        <v>2010</v>
      </c>
      <c r="D13811" t="s">
        <v>57</v>
      </c>
      <c r="E13811" t="s">
        <v>120</v>
      </c>
      <c r="F13811" t="s">
        <v>263</v>
      </c>
      <c r="G13811">
        <v>694.5</v>
      </c>
    </row>
    <row r="13812" spans="1:7">
      <c r="A13812" t="s">
        <v>24</v>
      </c>
      <c r="B13812">
        <v>5</v>
      </c>
      <c r="C13812">
        <v>2012</v>
      </c>
      <c r="D13812" t="s">
        <v>57</v>
      </c>
      <c r="E13812" t="s">
        <v>120</v>
      </c>
      <c r="F13812" t="s">
        <v>264</v>
      </c>
      <c r="G13812">
        <v>5981.03</v>
      </c>
    </row>
    <row r="13813" spans="1:7">
      <c r="A13813" t="s">
        <v>13</v>
      </c>
      <c r="B13813">
        <v>7</v>
      </c>
      <c r="C13813">
        <v>2009</v>
      </c>
      <c r="D13813" t="s">
        <v>57</v>
      </c>
      <c r="E13813" t="s">
        <v>120</v>
      </c>
      <c r="F13813" t="s">
        <v>264</v>
      </c>
      <c r="G13813">
        <v>4277.62</v>
      </c>
    </row>
    <row r="13814" spans="1:7">
      <c r="A13814" t="s">
        <v>23</v>
      </c>
      <c r="B13814">
        <v>2</v>
      </c>
      <c r="C13814">
        <v>2009</v>
      </c>
      <c r="D13814" t="s">
        <v>57</v>
      </c>
      <c r="E13814" t="s">
        <v>120</v>
      </c>
      <c r="F13814" t="s">
        <v>264</v>
      </c>
      <c r="G13814">
        <v>-2256.7000000000003</v>
      </c>
    </row>
    <row r="13815" spans="1:7">
      <c r="A13815" t="s">
        <v>17</v>
      </c>
      <c r="B13815">
        <v>4</v>
      </c>
      <c r="C13815">
        <v>2009</v>
      </c>
      <c r="D13815" t="s">
        <v>57</v>
      </c>
      <c r="E13815" t="s">
        <v>120</v>
      </c>
      <c r="F13815" t="s">
        <v>264</v>
      </c>
      <c r="G13815">
        <v>138.43</v>
      </c>
    </row>
    <row r="13816" spans="1:7">
      <c r="A13816" t="s">
        <v>26</v>
      </c>
      <c r="B13816">
        <v>9</v>
      </c>
      <c r="C13816">
        <v>2009</v>
      </c>
      <c r="D13816" t="s">
        <v>57</v>
      </c>
      <c r="E13816" t="s">
        <v>120</v>
      </c>
      <c r="F13816" t="s">
        <v>92</v>
      </c>
      <c r="G13816">
        <v>0</v>
      </c>
    </row>
    <row r="13817" spans="1:7">
      <c r="A13817" t="s">
        <v>30</v>
      </c>
      <c r="B13817">
        <v>8</v>
      </c>
      <c r="C13817">
        <v>2010</v>
      </c>
      <c r="D13817" t="s">
        <v>57</v>
      </c>
      <c r="E13817" t="s">
        <v>120</v>
      </c>
      <c r="F13817" t="s">
        <v>121</v>
      </c>
      <c r="G13817">
        <v>36703.730000000003</v>
      </c>
    </row>
    <row r="13818" spans="1:7">
      <c r="A13818" t="s">
        <v>38</v>
      </c>
      <c r="B13818">
        <v>7</v>
      </c>
      <c r="C13818">
        <v>2011</v>
      </c>
      <c r="D13818" t="s">
        <v>57</v>
      </c>
      <c r="E13818" t="s">
        <v>120</v>
      </c>
      <c r="F13818" t="s">
        <v>121</v>
      </c>
      <c r="G13818">
        <v>43571.15</v>
      </c>
    </row>
    <row r="13819" spans="1:7">
      <c r="A13819" t="s">
        <v>44</v>
      </c>
      <c r="B13819">
        <v>2</v>
      </c>
      <c r="C13819">
        <v>2012</v>
      </c>
      <c r="D13819" t="s">
        <v>57</v>
      </c>
      <c r="E13819" t="s">
        <v>120</v>
      </c>
      <c r="F13819" t="s">
        <v>121</v>
      </c>
      <c r="G13819">
        <v>48493.31</v>
      </c>
    </row>
    <row r="13820" spans="1:7">
      <c r="A13820" t="s">
        <v>52</v>
      </c>
      <c r="B13820">
        <v>6</v>
      </c>
      <c r="C13820">
        <v>2009</v>
      </c>
      <c r="D13820" t="s">
        <v>57</v>
      </c>
      <c r="E13820" t="s">
        <v>120</v>
      </c>
      <c r="F13820" t="s">
        <v>121</v>
      </c>
      <c r="G13820">
        <v>43919.42</v>
      </c>
    </row>
    <row r="13821" spans="1:7">
      <c r="A13821" t="s">
        <v>68</v>
      </c>
      <c r="B13821">
        <v>1</v>
      </c>
      <c r="C13821">
        <v>2010</v>
      </c>
      <c r="D13821" t="s">
        <v>57</v>
      </c>
      <c r="E13821" t="s">
        <v>120</v>
      </c>
      <c r="F13821" t="s">
        <v>121</v>
      </c>
      <c r="G13821">
        <v>42946.590000000004</v>
      </c>
    </row>
    <row r="13822" spans="1:7">
      <c r="A13822" t="s">
        <v>46</v>
      </c>
      <c r="B13822">
        <v>12</v>
      </c>
      <c r="C13822">
        <v>2009</v>
      </c>
      <c r="D13822" t="s">
        <v>57</v>
      </c>
      <c r="E13822" t="s">
        <v>120</v>
      </c>
      <c r="F13822" t="s">
        <v>121</v>
      </c>
      <c r="G13822">
        <v>49788.1</v>
      </c>
    </row>
    <row r="13823" spans="1:7">
      <c r="A13823" t="s">
        <v>23</v>
      </c>
      <c r="B13823">
        <v>2</v>
      </c>
      <c r="C13823">
        <v>2009</v>
      </c>
      <c r="D13823" t="s">
        <v>57</v>
      </c>
      <c r="E13823" t="s">
        <v>120</v>
      </c>
      <c r="F13823" t="s">
        <v>138</v>
      </c>
      <c r="G13823">
        <v>190.41</v>
      </c>
    </row>
    <row r="13824" spans="1:7">
      <c r="A13824" t="s">
        <v>18</v>
      </c>
      <c r="B13824">
        <v>3</v>
      </c>
      <c r="C13824">
        <v>2009</v>
      </c>
      <c r="D13824" t="s">
        <v>57</v>
      </c>
      <c r="E13824" t="s">
        <v>120</v>
      </c>
      <c r="F13824" t="s">
        <v>138</v>
      </c>
      <c r="G13824">
        <v>0</v>
      </c>
    </row>
    <row r="13825" spans="1:7">
      <c r="A13825" t="s">
        <v>71</v>
      </c>
      <c r="B13825">
        <v>11</v>
      </c>
      <c r="C13825">
        <v>2009</v>
      </c>
      <c r="D13825" t="s">
        <v>57</v>
      </c>
      <c r="E13825" t="s">
        <v>120</v>
      </c>
      <c r="F13825" t="s">
        <v>138</v>
      </c>
      <c r="G13825">
        <v>432</v>
      </c>
    </row>
    <row r="13826" spans="1:7">
      <c r="A13826" t="s">
        <v>52</v>
      </c>
      <c r="B13826">
        <v>6</v>
      </c>
      <c r="C13826">
        <v>2009</v>
      </c>
      <c r="D13826" t="s">
        <v>57</v>
      </c>
      <c r="E13826" t="s">
        <v>120</v>
      </c>
      <c r="F13826" t="s">
        <v>138</v>
      </c>
      <c r="G13826">
        <v>0</v>
      </c>
    </row>
    <row r="13827" spans="1:7">
      <c r="A13827" t="s">
        <v>13</v>
      </c>
      <c r="B13827">
        <v>7</v>
      </c>
      <c r="C13827">
        <v>2009</v>
      </c>
      <c r="D13827" t="s">
        <v>57</v>
      </c>
      <c r="E13827" t="s">
        <v>120</v>
      </c>
      <c r="F13827" t="s">
        <v>144</v>
      </c>
      <c r="G13827">
        <v>223.44</v>
      </c>
    </row>
    <row r="13828" spans="1:7">
      <c r="A13828" t="s">
        <v>9</v>
      </c>
      <c r="B13828">
        <v>8</v>
      </c>
      <c r="C13828">
        <v>2009</v>
      </c>
      <c r="D13828" t="s">
        <v>57</v>
      </c>
      <c r="E13828" t="s">
        <v>120</v>
      </c>
      <c r="F13828" t="s">
        <v>144</v>
      </c>
      <c r="G13828">
        <v>119.16</v>
      </c>
    </row>
    <row r="13829" spans="1:7">
      <c r="A13829" t="s">
        <v>85</v>
      </c>
      <c r="B13829">
        <v>4</v>
      </c>
      <c r="C13829">
        <v>2010</v>
      </c>
      <c r="D13829" t="s">
        <v>57</v>
      </c>
      <c r="E13829" t="s">
        <v>120</v>
      </c>
      <c r="F13829" t="s">
        <v>144</v>
      </c>
      <c r="G13829">
        <v>0</v>
      </c>
    </row>
    <row r="13830" spans="1:7">
      <c r="A13830" t="s">
        <v>52</v>
      </c>
      <c r="B13830">
        <v>6</v>
      </c>
      <c r="C13830">
        <v>2009</v>
      </c>
      <c r="D13830" t="s">
        <v>57</v>
      </c>
      <c r="E13830" t="s">
        <v>120</v>
      </c>
      <c r="F13830" t="s">
        <v>145</v>
      </c>
      <c r="G13830">
        <v>2010.77</v>
      </c>
    </row>
    <row r="13831" spans="1:7">
      <c r="A13831" t="s">
        <v>27</v>
      </c>
      <c r="B13831">
        <v>1</v>
      </c>
      <c r="C13831">
        <v>2009</v>
      </c>
      <c r="D13831" t="s">
        <v>57</v>
      </c>
      <c r="E13831" t="s">
        <v>120</v>
      </c>
      <c r="F13831" t="s">
        <v>145</v>
      </c>
      <c r="G13831">
        <v>3309.56</v>
      </c>
    </row>
    <row r="13832" spans="1:7">
      <c r="A13832" t="s">
        <v>16</v>
      </c>
      <c r="B13832">
        <v>7</v>
      </c>
      <c r="C13832">
        <v>2010</v>
      </c>
      <c r="D13832" t="s">
        <v>57</v>
      </c>
      <c r="E13832" t="s">
        <v>120</v>
      </c>
      <c r="F13832" t="s">
        <v>145</v>
      </c>
      <c r="G13832">
        <v>2659.76</v>
      </c>
    </row>
    <row r="13833" spans="1:7">
      <c r="A13833" t="s">
        <v>42</v>
      </c>
      <c r="B13833">
        <v>2</v>
      </c>
      <c r="C13833">
        <v>2010</v>
      </c>
      <c r="D13833" t="s">
        <v>57</v>
      </c>
      <c r="E13833" t="s">
        <v>120</v>
      </c>
      <c r="F13833" t="s">
        <v>145</v>
      </c>
      <c r="G13833">
        <v>1493.72</v>
      </c>
    </row>
    <row r="13834" spans="1:7">
      <c r="A13834" t="s">
        <v>44</v>
      </c>
      <c r="B13834">
        <v>2</v>
      </c>
      <c r="C13834">
        <v>2012</v>
      </c>
      <c r="D13834" t="s">
        <v>57</v>
      </c>
      <c r="E13834" t="s">
        <v>120</v>
      </c>
      <c r="F13834" t="s">
        <v>145</v>
      </c>
      <c r="G13834">
        <v>1813.38</v>
      </c>
    </row>
    <row r="13835" spans="1:7">
      <c r="A13835" t="s">
        <v>5</v>
      </c>
      <c r="B13835">
        <v>12</v>
      </c>
      <c r="C13835">
        <v>2010</v>
      </c>
      <c r="D13835" t="s">
        <v>57</v>
      </c>
      <c r="E13835" t="s">
        <v>120</v>
      </c>
      <c r="F13835" t="s">
        <v>167</v>
      </c>
      <c r="G13835">
        <v>0</v>
      </c>
    </row>
    <row r="13836" spans="1:7">
      <c r="A13836" t="s">
        <v>14</v>
      </c>
      <c r="B13836">
        <v>10</v>
      </c>
      <c r="C13836">
        <v>2010</v>
      </c>
      <c r="D13836" t="s">
        <v>57</v>
      </c>
      <c r="E13836" t="s">
        <v>120</v>
      </c>
      <c r="F13836" t="s">
        <v>167</v>
      </c>
      <c r="G13836">
        <v>0</v>
      </c>
    </row>
    <row r="13837" spans="1:7">
      <c r="A13837" t="s">
        <v>19</v>
      </c>
      <c r="B13837">
        <v>11</v>
      </c>
      <c r="C13837">
        <v>2010</v>
      </c>
      <c r="D13837" t="s">
        <v>57</v>
      </c>
      <c r="E13837" t="s">
        <v>120</v>
      </c>
      <c r="F13837" t="s">
        <v>167</v>
      </c>
      <c r="G13837">
        <v>336.75</v>
      </c>
    </row>
    <row r="13838" spans="1:7">
      <c r="A13838" t="s">
        <v>43</v>
      </c>
      <c r="B13838">
        <v>5</v>
      </c>
      <c r="C13838">
        <v>2009</v>
      </c>
      <c r="D13838" t="s">
        <v>57</v>
      </c>
      <c r="E13838" t="s">
        <v>120</v>
      </c>
      <c r="F13838" t="s">
        <v>167</v>
      </c>
      <c r="G13838">
        <v>0</v>
      </c>
    </row>
    <row r="13839" spans="1:7">
      <c r="A13839" t="s">
        <v>43</v>
      </c>
      <c r="B13839">
        <v>5</v>
      </c>
      <c r="C13839">
        <v>2009</v>
      </c>
      <c r="D13839" t="s">
        <v>57</v>
      </c>
      <c r="E13839" t="s">
        <v>120</v>
      </c>
      <c r="F13839" t="s">
        <v>185</v>
      </c>
      <c r="G13839">
        <v>3484.56</v>
      </c>
    </row>
    <row r="13840" spans="1:7">
      <c r="A13840" t="s">
        <v>45</v>
      </c>
      <c r="B13840">
        <v>3</v>
      </c>
      <c r="C13840">
        <v>2010</v>
      </c>
      <c r="D13840" t="s">
        <v>57</v>
      </c>
      <c r="E13840" t="s">
        <v>120</v>
      </c>
      <c r="F13840" t="s">
        <v>185</v>
      </c>
      <c r="G13840">
        <v>2933.2200000000003</v>
      </c>
    </row>
    <row r="13841" spans="1:7">
      <c r="A13841" t="s">
        <v>22</v>
      </c>
      <c r="B13841">
        <v>9</v>
      </c>
      <c r="C13841">
        <v>2011</v>
      </c>
      <c r="D13841" t="s">
        <v>57</v>
      </c>
      <c r="E13841" t="s">
        <v>120</v>
      </c>
      <c r="F13841" t="s">
        <v>185</v>
      </c>
      <c r="G13841">
        <v>2524.86</v>
      </c>
    </row>
    <row r="13842" spans="1:7">
      <c r="A13842" t="s">
        <v>40</v>
      </c>
      <c r="B13842">
        <v>10</v>
      </c>
      <c r="C13842">
        <v>2011</v>
      </c>
      <c r="D13842" t="s">
        <v>57</v>
      </c>
      <c r="E13842" t="s">
        <v>120</v>
      </c>
      <c r="F13842" t="s">
        <v>185</v>
      </c>
      <c r="G13842">
        <v>2517.17</v>
      </c>
    </row>
    <row r="13843" spans="1:7">
      <c r="A13843" t="s">
        <v>43</v>
      </c>
      <c r="B13843">
        <v>5</v>
      </c>
      <c r="C13843">
        <v>2009</v>
      </c>
      <c r="D13843" t="s">
        <v>57</v>
      </c>
      <c r="E13843" t="s">
        <v>120</v>
      </c>
      <c r="F13843" t="s">
        <v>196</v>
      </c>
      <c r="G13843">
        <v>510.78000000000003</v>
      </c>
    </row>
    <row r="13844" spans="1:7">
      <c r="A13844" t="s">
        <v>14</v>
      </c>
      <c r="B13844">
        <v>10</v>
      </c>
      <c r="C13844">
        <v>2010</v>
      </c>
      <c r="D13844" t="s">
        <v>57</v>
      </c>
      <c r="E13844" t="s">
        <v>120</v>
      </c>
      <c r="F13844" t="s">
        <v>196</v>
      </c>
      <c r="G13844">
        <v>0</v>
      </c>
    </row>
    <row r="13845" spans="1:7">
      <c r="A13845" t="s">
        <v>85</v>
      </c>
      <c r="B13845">
        <v>4</v>
      </c>
      <c r="C13845">
        <v>2010</v>
      </c>
      <c r="D13845" t="s">
        <v>57</v>
      </c>
      <c r="E13845" t="s">
        <v>120</v>
      </c>
      <c r="F13845" t="s">
        <v>201</v>
      </c>
      <c r="G13845">
        <v>196.94</v>
      </c>
    </row>
    <row r="13846" spans="1:7">
      <c r="A13846" t="s">
        <v>71</v>
      </c>
      <c r="B13846">
        <v>11</v>
      </c>
      <c r="C13846">
        <v>2009</v>
      </c>
      <c r="D13846" t="s">
        <v>57</v>
      </c>
      <c r="E13846" t="s">
        <v>120</v>
      </c>
      <c r="F13846" t="s">
        <v>201</v>
      </c>
      <c r="G13846">
        <v>73.36</v>
      </c>
    </row>
    <row r="13847" spans="1:7">
      <c r="A13847" t="s">
        <v>16</v>
      </c>
      <c r="B13847">
        <v>7</v>
      </c>
      <c r="C13847">
        <v>2010</v>
      </c>
      <c r="D13847" t="s">
        <v>57</v>
      </c>
      <c r="E13847" t="s">
        <v>120</v>
      </c>
      <c r="F13847" t="s">
        <v>214</v>
      </c>
      <c r="G13847">
        <v>39.72</v>
      </c>
    </row>
    <row r="13848" spans="1:7">
      <c r="A13848" t="s">
        <v>20</v>
      </c>
      <c r="B13848">
        <v>6</v>
      </c>
      <c r="C13848">
        <v>2010</v>
      </c>
      <c r="D13848" t="s">
        <v>57</v>
      </c>
      <c r="E13848" t="s">
        <v>120</v>
      </c>
      <c r="F13848" t="s">
        <v>214</v>
      </c>
      <c r="G13848">
        <v>39.72</v>
      </c>
    </row>
    <row r="13849" spans="1:7">
      <c r="A13849" t="s">
        <v>89</v>
      </c>
      <c r="B13849">
        <v>4</v>
      </c>
      <c r="C13849">
        <v>2011</v>
      </c>
      <c r="D13849" t="s">
        <v>57</v>
      </c>
      <c r="E13849" t="s">
        <v>120</v>
      </c>
      <c r="F13849" t="s">
        <v>224</v>
      </c>
      <c r="G13849">
        <v>41.300000000000004</v>
      </c>
    </row>
    <row r="13850" spans="1:7">
      <c r="A13850" t="s">
        <v>16</v>
      </c>
      <c r="B13850">
        <v>7</v>
      </c>
      <c r="C13850">
        <v>2010</v>
      </c>
      <c r="D13850" t="s">
        <v>57</v>
      </c>
      <c r="E13850" t="s">
        <v>120</v>
      </c>
      <c r="F13850" t="s">
        <v>224</v>
      </c>
      <c r="G13850">
        <v>0</v>
      </c>
    </row>
    <row r="13851" spans="1:7">
      <c r="A13851" t="s">
        <v>20</v>
      </c>
      <c r="B13851">
        <v>6</v>
      </c>
      <c r="C13851">
        <v>2010</v>
      </c>
      <c r="D13851" t="s">
        <v>57</v>
      </c>
      <c r="E13851" t="s">
        <v>120</v>
      </c>
      <c r="F13851" t="s">
        <v>224</v>
      </c>
      <c r="G13851">
        <v>0</v>
      </c>
    </row>
    <row r="13852" spans="1:7">
      <c r="A13852" t="s">
        <v>9</v>
      </c>
      <c r="B13852">
        <v>8</v>
      </c>
      <c r="C13852">
        <v>2009</v>
      </c>
      <c r="D13852" t="s">
        <v>57</v>
      </c>
      <c r="E13852" t="s">
        <v>120</v>
      </c>
      <c r="F13852" t="s">
        <v>236</v>
      </c>
      <c r="G13852">
        <v>14212.76</v>
      </c>
    </row>
    <row r="13853" spans="1:7">
      <c r="A13853" t="s">
        <v>26</v>
      </c>
      <c r="B13853">
        <v>9</v>
      </c>
      <c r="C13853">
        <v>2009</v>
      </c>
      <c r="D13853" t="s">
        <v>57</v>
      </c>
      <c r="E13853" t="s">
        <v>120</v>
      </c>
      <c r="F13853" t="s">
        <v>236</v>
      </c>
      <c r="G13853">
        <v>19639.32</v>
      </c>
    </row>
    <row r="13854" spans="1:7">
      <c r="A13854" t="s">
        <v>14</v>
      </c>
      <c r="B13854">
        <v>10</v>
      </c>
      <c r="C13854">
        <v>2010</v>
      </c>
      <c r="D13854" t="s">
        <v>57</v>
      </c>
      <c r="E13854" t="s">
        <v>120</v>
      </c>
      <c r="F13854" t="s">
        <v>236</v>
      </c>
      <c r="G13854">
        <v>13298.48</v>
      </c>
    </row>
    <row r="13855" spans="1:7">
      <c r="A13855" t="s">
        <v>30</v>
      </c>
      <c r="B13855">
        <v>8</v>
      </c>
      <c r="C13855">
        <v>2010</v>
      </c>
      <c r="D13855" t="s">
        <v>57</v>
      </c>
      <c r="E13855" t="s">
        <v>120</v>
      </c>
      <c r="F13855" t="s">
        <v>236</v>
      </c>
      <c r="G13855">
        <v>13298.48</v>
      </c>
    </row>
    <row r="13856" spans="1:7">
      <c r="A13856" t="s">
        <v>25</v>
      </c>
      <c r="B13856">
        <v>8</v>
      </c>
      <c r="C13856">
        <v>2011</v>
      </c>
      <c r="D13856" t="s">
        <v>57</v>
      </c>
      <c r="E13856" t="s">
        <v>120</v>
      </c>
      <c r="F13856" t="s">
        <v>236</v>
      </c>
      <c r="G13856">
        <v>14093.69</v>
      </c>
    </row>
    <row r="13857" spans="1:7">
      <c r="A13857" t="s">
        <v>40</v>
      </c>
      <c r="B13857">
        <v>10</v>
      </c>
      <c r="C13857">
        <v>2011</v>
      </c>
      <c r="D13857" t="s">
        <v>57</v>
      </c>
      <c r="E13857" t="s">
        <v>120</v>
      </c>
      <c r="F13857" t="s">
        <v>236</v>
      </c>
      <c r="G13857">
        <v>14093.69</v>
      </c>
    </row>
    <row r="13858" spans="1:7">
      <c r="A13858" t="s">
        <v>55</v>
      </c>
      <c r="B13858">
        <v>3</v>
      </c>
      <c r="C13858">
        <v>2011</v>
      </c>
      <c r="D13858" t="s">
        <v>57</v>
      </c>
      <c r="E13858" t="s">
        <v>120</v>
      </c>
      <c r="F13858" t="s">
        <v>236</v>
      </c>
      <c r="G13858">
        <v>14017.28</v>
      </c>
    </row>
    <row r="13859" spans="1:7">
      <c r="A13859" t="s">
        <v>39</v>
      </c>
      <c r="B13859">
        <v>5</v>
      </c>
      <c r="C13859">
        <v>2011</v>
      </c>
      <c r="D13859" t="s">
        <v>57</v>
      </c>
      <c r="E13859" t="s">
        <v>120</v>
      </c>
      <c r="F13859" t="s">
        <v>236</v>
      </c>
      <c r="G13859">
        <v>14017.28</v>
      </c>
    </row>
    <row r="13860" spans="1:7">
      <c r="A13860" t="s">
        <v>13</v>
      </c>
      <c r="B13860">
        <v>7</v>
      </c>
      <c r="C13860">
        <v>2009</v>
      </c>
      <c r="D13860" t="s">
        <v>57</v>
      </c>
      <c r="E13860" t="s">
        <v>120</v>
      </c>
      <c r="F13860" t="s">
        <v>237</v>
      </c>
      <c r="G13860">
        <v>0</v>
      </c>
    </row>
    <row r="13861" spans="1:7">
      <c r="A13861" t="s">
        <v>37</v>
      </c>
      <c r="B13861">
        <v>11</v>
      </c>
      <c r="C13861">
        <v>2011</v>
      </c>
      <c r="D13861" t="s">
        <v>57</v>
      </c>
      <c r="E13861" t="s">
        <v>120</v>
      </c>
      <c r="F13861" t="s">
        <v>238</v>
      </c>
      <c r="G13861">
        <v>0</v>
      </c>
    </row>
    <row r="13862" spans="1:7">
      <c r="A13862" t="s">
        <v>42</v>
      </c>
      <c r="B13862">
        <v>2</v>
      </c>
      <c r="C13862">
        <v>2010</v>
      </c>
      <c r="D13862" t="s">
        <v>57</v>
      </c>
      <c r="E13862" t="s">
        <v>120</v>
      </c>
      <c r="F13862" t="s">
        <v>245</v>
      </c>
      <c r="G13862">
        <v>81.81</v>
      </c>
    </row>
    <row r="13863" spans="1:7">
      <c r="A13863" t="s">
        <v>30</v>
      </c>
      <c r="B13863">
        <v>8</v>
      </c>
      <c r="C13863">
        <v>2010</v>
      </c>
      <c r="D13863" t="s">
        <v>57</v>
      </c>
      <c r="E13863" t="s">
        <v>120</v>
      </c>
      <c r="F13863" t="s">
        <v>245</v>
      </c>
      <c r="G13863">
        <v>118.22</v>
      </c>
    </row>
    <row r="13864" spans="1:7">
      <c r="A13864" t="s">
        <v>23</v>
      </c>
      <c r="B13864">
        <v>2</v>
      </c>
      <c r="C13864">
        <v>2009</v>
      </c>
      <c r="D13864" t="s">
        <v>57</v>
      </c>
      <c r="E13864" t="s">
        <v>120</v>
      </c>
      <c r="F13864" t="s">
        <v>245</v>
      </c>
      <c r="G13864">
        <v>13.96</v>
      </c>
    </row>
    <row r="13865" spans="1:7">
      <c r="A13865" t="s">
        <v>89</v>
      </c>
      <c r="B13865">
        <v>4</v>
      </c>
      <c r="C13865">
        <v>2011</v>
      </c>
      <c r="D13865" t="s">
        <v>57</v>
      </c>
      <c r="E13865" t="s">
        <v>120</v>
      </c>
      <c r="F13865" t="s">
        <v>245</v>
      </c>
      <c r="G13865">
        <v>28.55</v>
      </c>
    </row>
    <row r="13866" spans="1:7">
      <c r="A13866" t="s">
        <v>16</v>
      </c>
      <c r="B13866">
        <v>7</v>
      </c>
      <c r="C13866">
        <v>2010</v>
      </c>
      <c r="D13866" t="s">
        <v>57</v>
      </c>
      <c r="E13866" t="s">
        <v>120</v>
      </c>
      <c r="F13866" t="s">
        <v>245</v>
      </c>
      <c r="G13866">
        <v>14.21</v>
      </c>
    </row>
    <row r="13867" spans="1:7">
      <c r="A13867" t="s">
        <v>17</v>
      </c>
      <c r="B13867">
        <v>4</v>
      </c>
      <c r="C13867">
        <v>2009</v>
      </c>
      <c r="D13867" t="s">
        <v>57</v>
      </c>
      <c r="E13867" t="s">
        <v>120</v>
      </c>
      <c r="F13867" t="s">
        <v>245</v>
      </c>
      <c r="G13867">
        <v>91.15</v>
      </c>
    </row>
    <row r="13868" spans="1:7">
      <c r="A13868" t="s">
        <v>39</v>
      </c>
      <c r="B13868">
        <v>5</v>
      </c>
      <c r="C13868">
        <v>2011</v>
      </c>
      <c r="D13868" t="s">
        <v>57</v>
      </c>
      <c r="E13868" t="s">
        <v>120</v>
      </c>
      <c r="F13868" t="s">
        <v>245</v>
      </c>
      <c r="G13868">
        <v>33.25</v>
      </c>
    </row>
    <row r="13869" spans="1:7">
      <c r="A13869" t="s">
        <v>20</v>
      </c>
      <c r="B13869">
        <v>6</v>
      </c>
      <c r="C13869">
        <v>2010</v>
      </c>
      <c r="D13869" t="s">
        <v>57</v>
      </c>
      <c r="E13869" t="s">
        <v>120</v>
      </c>
      <c r="F13869" t="s">
        <v>262</v>
      </c>
      <c r="G13869">
        <v>32659.47</v>
      </c>
    </row>
    <row r="13870" spans="1:7">
      <c r="A13870" t="s">
        <v>28</v>
      </c>
      <c r="B13870">
        <v>4</v>
      </c>
      <c r="C13870">
        <v>2012</v>
      </c>
      <c r="D13870" t="s">
        <v>57</v>
      </c>
      <c r="E13870" t="s">
        <v>120</v>
      </c>
      <c r="F13870" t="s">
        <v>262</v>
      </c>
      <c r="G13870">
        <v>39748.980000000003</v>
      </c>
    </row>
    <row r="13871" spans="1:7">
      <c r="A13871" t="s">
        <v>37</v>
      </c>
      <c r="B13871">
        <v>11</v>
      </c>
      <c r="C13871">
        <v>2011</v>
      </c>
      <c r="D13871" t="s">
        <v>57</v>
      </c>
      <c r="E13871" t="s">
        <v>120</v>
      </c>
      <c r="F13871" t="s">
        <v>262</v>
      </c>
      <c r="G13871">
        <v>34834.410000000003</v>
      </c>
    </row>
    <row r="13872" spans="1:7">
      <c r="A13872" t="s">
        <v>26</v>
      </c>
      <c r="B13872">
        <v>9</v>
      </c>
      <c r="C13872">
        <v>2009</v>
      </c>
      <c r="D13872" t="s">
        <v>57</v>
      </c>
      <c r="E13872" t="s">
        <v>120</v>
      </c>
      <c r="F13872" t="s">
        <v>263</v>
      </c>
      <c r="G13872">
        <v>309.8</v>
      </c>
    </row>
    <row r="13873" spans="1:7">
      <c r="A13873" t="s">
        <v>52</v>
      </c>
      <c r="B13873">
        <v>6</v>
      </c>
      <c r="C13873">
        <v>2009</v>
      </c>
      <c r="D13873" t="s">
        <v>57</v>
      </c>
      <c r="E13873" t="s">
        <v>120</v>
      </c>
      <c r="F13873" t="s">
        <v>263</v>
      </c>
      <c r="G13873">
        <v>108</v>
      </c>
    </row>
    <row r="13874" spans="1:7">
      <c r="A13874" t="s">
        <v>43</v>
      </c>
      <c r="B13874">
        <v>5</v>
      </c>
      <c r="C13874">
        <v>2009</v>
      </c>
      <c r="D13874" t="s">
        <v>57</v>
      </c>
      <c r="E13874" t="s">
        <v>120</v>
      </c>
      <c r="F13874" t="s">
        <v>263</v>
      </c>
      <c r="G13874">
        <v>303</v>
      </c>
    </row>
    <row r="13875" spans="1:7">
      <c r="A13875" t="s">
        <v>32</v>
      </c>
      <c r="B13875">
        <v>10</v>
      </c>
      <c r="C13875">
        <v>2009</v>
      </c>
      <c r="D13875" t="s">
        <v>57</v>
      </c>
      <c r="E13875" t="s">
        <v>120</v>
      </c>
      <c r="F13875" t="s">
        <v>263</v>
      </c>
      <c r="G13875">
        <v>1898</v>
      </c>
    </row>
    <row r="13876" spans="1:7">
      <c r="A13876" t="s">
        <v>55</v>
      </c>
      <c r="B13876">
        <v>3</v>
      </c>
      <c r="C13876">
        <v>2011</v>
      </c>
      <c r="D13876" t="s">
        <v>57</v>
      </c>
      <c r="E13876" t="s">
        <v>120</v>
      </c>
      <c r="F13876" t="s">
        <v>264</v>
      </c>
      <c r="G13876">
        <v>7284.78</v>
      </c>
    </row>
    <row r="13877" spans="1:7">
      <c r="A13877" t="s">
        <v>28</v>
      </c>
      <c r="B13877">
        <v>4</v>
      </c>
      <c r="C13877">
        <v>2012</v>
      </c>
      <c r="D13877" t="s">
        <v>57</v>
      </c>
      <c r="E13877" t="s">
        <v>120</v>
      </c>
      <c r="F13877" t="s">
        <v>264</v>
      </c>
      <c r="G13877">
        <v>4095.63</v>
      </c>
    </row>
    <row r="13878" spans="1:7">
      <c r="A13878" t="s">
        <v>38</v>
      </c>
      <c r="B13878">
        <v>7</v>
      </c>
      <c r="C13878">
        <v>2011</v>
      </c>
      <c r="D13878" t="s">
        <v>57</v>
      </c>
      <c r="E13878" t="s">
        <v>120</v>
      </c>
      <c r="F13878" t="s">
        <v>264</v>
      </c>
      <c r="G13878">
        <v>3100.34</v>
      </c>
    </row>
    <row r="13879" spans="1:7">
      <c r="A13879" t="s">
        <v>63</v>
      </c>
      <c r="B13879">
        <v>12</v>
      </c>
      <c r="C13879">
        <v>2011</v>
      </c>
      <c r="D13879" t="s">
        <v>57</v>
      </c>
      <c r="E13879" t="s">
        <v>120</v>
      </c>
      <c r="F13879" t="s">
        <v>264</v>
      </c>
      <c r="G13879">
        <v>6797.84</v>
      </c>
    </row>
    <row r="13880" spans="1:7">
      <c r="A13880" t="s">
        <v>37</v>
      </c>
      <c r="B13880">
        <v>11</v>
      </c>
      <c r="C13880">
        <v>2011</v>
      </c>
      <c r="D13880" t="s">
        <v>57</v>
      </c>
      <c r="E13880" t="s">
        <v>120</v>
      </c>
      <c r="F13880" t="s">
        <v>264</v>
      </c>
      <c r="G13880">
        <v>3633.2000000000003</v>
      </c>
    </row>
    <row r="13881" spans="1:7">
      <c r="A13881" t="s">
        <v>18</v>
      </c>
      <c r="B13881">
        <v>3</v>
      </c>
      <c r="C13881">
        <v>2009</v>
      </c>
      <c r="D13881" t="s">
        <v>57</v>
      </c>
      <c r="E13881" t="s">
        <v>120</v>
      </c>
      <c r="F13881" t="s">
        <v>264</v>
      </c>
      <c r="G13881">
        <v>8618.42</v>
      </c>
    </row>
    <row r="13882" spans="1:7">
      <c r="A13882" t="s">
        <v>99</v>
      </c>
      <c r="B13882">
        <v>1</v>
      </c>
      <c r="C13882">
        <v>2011</v>
      </c>
      <c r="D13882" t="s">
        <v>57</v>
      </c>
      <c r="E13882" t="s">
        <v>120</v>
      </c>
      <c r="F13882" t="s">
        <v>264</v>
      </c>
      <c r="G13882">
        <v>1377.98</v>
      </c>
    </row>
    <row r="13883" spans="1:7">
      <c r="A13883" t="s">
        <v>26</v>
      </c>
      <c r="B13883">
        <v>9</v>
      </c>
      <c r="C13883">
        <v>2009</v>
      </c>
      <c r="D13883" t="s">
        <v>57</v>
      </c>
      <c r="E13883" t="s">
        <v>120</v>
      </c>
      <c r="F13883" t="s">
        <v>264</v>
      </c>
      <c r="G13883">
        <v>2935.91</v>
      </c>
    </row>
    <row r="13884" spans="1:7">
      <c r="A13884" t="s">
        <v>46</v>
      </c>
      <c r="B13884">
        <v>12</v>
      </c>
      <c r="C13884">
        <v>2009</v>
      </c>
      <c r="D13884" t="s">
        <v>57</v>
      </c>
      <c r="E13884" t="s">
        <v>120</v>
      </c>
      <c r="F13884" t="s">
        <v>92</v>
      </c>
      <c r="G13884">
        <v>0</v>
      </c>
    </row>
    <row r="13885" spans="1:7">
      <c r="A13885" t="s">
        <v>52</v>
      </c>
      <c r="B13885">
        <v>6</v>
      </c>
      <c r="C13885">
        <v>2009</v>
      </c>
      <c r="D13885" t="s">
        <v>57</v>
      </c>
      <c r="E13885" t="s">
        <v>120</v>
      </c>
      <c r="F13885" t="s">
        <v>92</v>
      </c>
      <c r="G13885">
        <v>0</v>
      </c>
    </row>
    <row r="13886" spans="1:7">
      <c r="A13886" t="s">
        <v>17</v>
      </c>
      <c r="B13886">
        <v>4</v>
      </c>
      <c r="C13886">
        <v>2009</v>
      </c>
      <c r="D13886" t="s">
        <v>57</v>
      </c>
      <c r="E13886" t="s">
        <v>120</v>
      </c>
      <c r="F13886" t="s">
        <v>92</v>
      </c>
      <c r="G13886">
        <v>442.92</v>
      </c>
    </row>
    <row r="13887" spans="1:7">
      <c r="A13887" t="s">
        <v>109</v>
      </c>
      <c r="B13887">
        <v>1</v>
      </c>
      <c r="C13887">
        <v>2012</v>
      </c>
      <c r="D13887" t="s">
        <v>57</v>
      </c>
      <c r="E13887" t="s">
        <v>120</v>
      </c>
      <c r="F13887" t="s">
        <v>121</v>
      </c>
      <c r="G13887">
        <v>51114.18</v>
      </c>
    </row>
    <row r="13888" spans="1:7">
      <c r="A13888" t="s">
        <v>17</v>
      </c>
      <c r="B13888">
        <v>4</v>
      </c>
      <c r="C13888">
        <v>2009</v>
      </c>
      <c r="D13888" t="s">
        <v>57</v>
      </c>
      <c r="E13888" t="s">
        <v>120</v>
      </c>
      <c r="F13888" t="s">
        <v>138</v>
      </c>
      <c r="G13888">
        <v>950.31000000000006</v>
      </c>
    </row>
    <row r="13889" spans="1:7">
      <c r="A13889" t="s">
        <v>14</v>
      </c>
      <c r="B13889">
        <v>10</v>
      </c>
      <c r="C13889">
        <v>2010</v>
      </c>
      <c r="D13889" t="s">
        <v>57</v>
      </c>
      <c r="E13889" t="s">
        <v>120</v>
      </c>
      <c r="F13889" t="s">
        <v>138</v>
      </c>
      <c r="G13889">
        <v>74.52</v>
      </c>
    </row>
    <row r="13890" spans="1:7">
      <c r="A13890" t="s">
        <v>9</v>
      </c>
      <c r="B13890">
        <v>8</v>
      </c>
      <c r="C13890">
        <v>2009</v>
      </c>
      <c r="D13890" t="s">
        <v>57</v>
      </c>
      <c r="E13890" t="s">
        <v>120</v>
      </c>
      <c r="F13890" t="s">
        <v>138</v>
      </c>
      <c r="G13890">
        <v>196</v>
      </c>
    </row>
    <row r="13891" spans="1:7">
      <c r="A13891" t="s">
        <v>16</v>
      </c>
      <c r="B13891">
        <v>7</v>
      </c>
      <c r="C13891">
        <v>2010</v>
      </c>
      <c r="D13891" t="s">
        <v>57</v>
      </c>
      <c r="E13891" t="s">
        <v>120</v>
      </c>
      <c r="F13891" t="s">
        <v>138</v>
      </c>
      <c r="G13891">
        <v>174.75</v>
      </c>
    </row>
    <row r="13892" spans="1:7">
      <c r="A13892" t="s">
        <v>18</v>
      </c>
      <c r="B13892">
        <v>3</v>
      </c>
      <c r="C13892">
        <v>2009</v>
      </c>
      <c r="D13892" t="s">
        <v>57</v>
      </c>
      <c r="E13892" t="s">
        <v>120</v>
      </c>
      <c r="F13892" t="s">
        <v>144</v>
      </c>
      <c r="G13892">
        <v>0</v>
      </c>
    </row>
    <row r="13893" spans="1:7">
      <c r="A13893" t="s">
        <v>46</v>
      </c>
      <c r="B13893">
        <v>12</v>
      </c>
      <c r="C13893">
        <v>2009</v>
      </c>
      <c r="D13893" t="s">
        <v>57</v>
      </c>
      <c r="E13893" t="s">
        <v>120</v>
      </c>
      <c r="F13893" t="s">
        <v>144</v>
      </c>
      <c r="G13893">
        <v>0</v>
      </c>
    </row>
    <row r="13894" spans="1:7">
      <c r="A13894" t="s">
        <v>52</v>
      </c>
      <c r="B13894">
        <v>6</v>
      </c>
      <c r="C13894">
        <v>2009</v>
      </c>
      <c r="D13894" t="s">
        <v>57</v>
      </c>
      <c r="E13894" t="s">
        <v>120</v>
      </c>
      <c r="F13894" t="s">
        <v>144</v>
      </c>
      <c r="G13894">
        <v>119.16</v>
      </c>
    </row>
    <row r="13895" spans="1:7">
      <c r="A13895" t="s">
        <v>23</v>
      </c>
      <c r="B13895">
        <v>2</v>
      </c>
      <c r="C13895">
        <v>2009</v>
      </c>
      <c r="D13895" t="s">
        <v>57</v>
      </c>
      <c r="E13895" t="s">
        <v>120</v>
      </c>
      <c r="F13895" t="s">
        <v>144</v>
      </c>
      <c r="G13895">
        <v>114.57000000000001</v>
      </c>
    </row>
    <row r="13896" spans="1:7">
      <c r="A13896" t="s">
        <v>85</v>
      </c>
      <c r="B13896">
        <v>4</v>
      </c>
      <c r="C13896">
        <v>2010</v>
      </c>
      <c r="D13896" t="s">
        <v>57</v>
      </c>
      <c r="E13896" t="s">
        <v>120</v>
      </c>
      <c r="F13896" t="s">
        <v>145</v>
      </c>
      <c r="G13896">
        <v>1967.41</v>
      </c>
    </row>
    <row r="13897" spans="1:7">
      <c r="A13897" t="s">
        <v>29</v>
      </c>
      <c r="B13897">
        <v>6</v>
      </c>
      <c r="C13897">
        <v>2011</v>
      </c>
      <c r="D13897" t="s">
        <v>57</v>
      </c>
      <c r="E13897" t="s">
        <v>120</v>
      </c>
      <c r="F13897" t="s">
        <v>145</v>
      </c>
      <c r="G13897">
        <v>2238.65</v>
      </c>
    </row>
    <row r="13898" spans="1:7">
      <c r="A13898" t="s">
        <v>14</v>
      </c>
      <c r="B13898">
        <v>10</v>
      </c>
      <c r="C13898">
        <v>2010</v>
      </c>
      <c r="D13898" t="s">
        <v>57</v>
      </c>
      <c r="E13898" t="s">
        <v>120</v>
      </c>
      <c r="F13898" t="s">
        <v>145</v>
      </c>
      <c r="G13898">
        <v>2517.38</v>
      </c>
    </row>
    <row r="13899" spans="1:7">
      <c r="A13899" t="s">
        <v>37</v>
      </c>
      <c r="B13899">
        <v>11</v>
      </c>
      <c r="C13899">
        <v>2011</v>
      </c>
      <c r="D13899" t="s">
        <v>57</v>
      </c>
      <c r="E13899" t="s">
        <v>120</v>
      </c>
      <c r="F13899" t="s">
        <v>145</v>
      </c>
      <c r="G13899">
        <v>2236.0500000000002</v>
      </c>
    </row>
    <row r="13900" spans="1:7">
      <c r="A13900" t="s">
        <v>20</v>
      </c>
      <c r="B13900">
        <v>6</v>
      </c>
      <c r="C13900">
        <v>2010</v>
      </c>
      <c r="D13900" t="s">
        <v>57</v>
      </c>
      <c r="E13900" t="s">
        <v>120</v>
      </c>
      <c r="F13900" t="s">
        <v>145</v>
      </c>
      <c r="G13900">
        <v>2480.13</v>
      </c>
    </row>
    <row r="13901" spans="1:7">
      <c r="A13901" t="s">
        <v>52</v>
      </c>
      <c r="B13901">
        <v>6</v>
      </c>
      <c r="C13901">
        <v>2009</v>
      </c>
      <c r="D13901" t="s">
        <v>57</v>
      </c>
      <c r="E13901" t="s">
        <v>120</v>
      </c>
      <c r="F13901" t="s">
        <v>167</v>
      </c>
      <c r="G13901">
        <v>0</v>
      </c>
    </row>
    <row r="13902" spans="1:7">
      <c r="A13902" t="s">
        <v>32</v>
      </c>
      <c r="B13902">
        <v>10</v>
      </c>
      <c r="C13902">
        <v>2009</v>
      </c>
      <c r="D13902" t="s">
        <v>57</v>
      </c>
      <c r="E13902" t="s">
        <v>120</v>
      </c>
      <c r="F13902" t="s">
        <v>167</v>
      </c>
      <c r="G13902">
        <v>0</v>
      </c>
    </row>
    <row r="13903" spans="1:7">
      <c r="A13903" t="s">
        <v>45</v>
      </c>
      <c r="B13903">
        <v>3</v>
      </c>
      <c r="C13903">
        <v>2010</v>
      </c>
      <c r="D13903" t="s">
        <v>57</v>
      </c>
      <c r="E13903" t="s">
        <v>120</v>
      </c>
      <c r="F13903" t="s">
        <v>167</v>
      </c>
      <c r="G13903">
        <v>0</v>
      </c>
    </row>
    <row r="13904" spans="1:7">
      <c r="A13904" t="s">
        <v>68</v>
      </c>
      <c r="B13904">
        <v>1</v>
      </c>
      <c r="C13904">
        <v>2010</v>
      </c>
      <c r="D13904" t="s">
        <v>57</v>
      </c>
      <c r="E13904" t="s">
        <v>120</v>
      </c>
      <c r="F13904" t="s">
        <v>185</v>
      </c>
      <c r="G13904">
        <v>5638.9000000000005</v>
      </c>
    </row>
    <row r="13905" spans="1:7">
      <c r="A13905" t="s">
        <v>38</v>
      </c>
      <c r="B13905">
        <v>7</v>
      </c>
      <c r="C13905">
        <v>2011</v>
      </c>
      <c r="D13905" t="s">
        <v>57</v>
      </c>
      <c r="E13905" t="s">
        <v>120</v>
      </c>
      <c r="F13905" t="s">
        <v>185</v>
      </c>
      <c r="G13905">
        <v>2488.73</v>
      </c>
    </row>
    <row r="13906" spans="1:7">
      <c r="A13906" t="s">
        <v>13</v>
      </c>
      <c r="B13906">
        <v>7</v>
      </c>
      <c r="C13906">
        <v>2009</v>
      </c>
      <c r="D13906" t="s">
        <v>57</v>
      </c>
      <c r="E13906" t="s">
        <v>120</v>
      </c>
      <c r="F13906" t="s">
        <v>185</v>
      </c>
      <c r="G13906">
        <v>3370.56</v>
      </c>
    </row>
    <row r="13907" spans="1:7">
      <c r="A13907" t="s">
        <v>13</v>
      </c>
      <c r="B13907">
        <v>7</v>
      </c>
      <c r="C13907">
        <v>2009</v>
      </c>
      <c r="D13907" t="s">
        <v>57</v>
      </c>
      <c r="E13907" t="s">
        <v>120</v>
      </c>
      <c r="F13907" t="s">
        <v>196</v>
      </c>
      <c r="G13907">
        <v>0</v>
      </c>
    </row>
    <row r="13908" spans="1:7">
      <c r="A13908" t="s">
        <v>20</v>
      </c>
      <c r="B13908">
        <v>6</v>
      </c>
      <c r="C13908">
        <v>2010</v>
      </c>
      <c r="D13908" t="s">
        <v>57</v>
      </c>
      <c r="E13908" t="s">
        <v>120</v>
      </c>
      <c r="F13908" t="s">
        <v>196</v>
      </c>
      <c r="G13908">
        <v>79.44</v>
      </c>
    </row>
    <row r="13909" spans="1:7">
      <c r="A13909" t="s">
        <v>68</v>
      </c>
      <c r="B13909">
        <v>1</v>
      </c>
      <c r="C13909">
        <v>2010</v>
      </c>
      <c r="D13909" t="s">
        <v>57</v>
      </c>
      <c r="E13909" t="s">
        <v>120</v>
      </c>
      <c r="F13909" t="s">
        <v>201</v>
      </c>
      <c r="G13909">
        <v>491.75</v>
      </c>
    </row>
    <row r="13910" spans="1:7">
      <c r="A13910" t="s">
        <v>26</v>
      </c>
      <c r="B13910">
        <v>9</v>
      </c>
      <c r="C13910">
        <v>2009</v>
      </c>
      <c r="D13910" t="s">
        <v>57</v>
      </c>
      <c r="E13910" t="s">
        <v>120</v>
      </c>
      <c r="F13910" t="s">
        <v>201</v>
      </c>
      <c r="G13910">
        <v>278.58</v>
      </c>
    </row>
    <row r="13911" spans="1:7">
      <c r="A13911" t="s">
        <v>18</v>
      </c>
      <c r="B13911">
        <v>3</v>
      </c>
      <c r="C13911">
        <v>2009</v>
      </c>
      <c r="D13911" t="s">
        <v>57</v>
      </c>
      <c r="E13911" t="s">
        <v>120</v>
      </c>
      <c r="F13911" t="s">
        <v>201</v>
      </c>
      <c r="G13911">
        <v>1059.28</v>
      </c>
    </row>
    <row r="13912" spans="1:7">
      <c r="A13912" t="s">
        <v>42</v>
      </c>
      <c r="B13912">
        <v>2</v>
      </c>
      <c r="C13912">
        <v>2010</v>
      </c>
      <c r="D13912" t="s">
        <v>57</v>
      </c>
      <c r="E13912" t="s">
        <v>120</v>
      </c>
      <c r="F13912" t="s">
        <v>201</v>
      </c>
      <c r="G13912">
        <v>1332.68</v>
      </c>
    </row>
    <row r="13913" spans="1:7">
      <c r="A13913" t="s">
        <v>19</v>
      </c>
      <c r="B13913">
        <v>11</v>
      </c>
      <c r="C13913">
        <v>2010</v>
      </c>
      <c r="D13913" t="s">
        <v>57</v>
      </c>
      <c r="E13913" t="s">
        <v>120</v>
      </c>
      <c r="F13913" t="s">
        <v>203</v>
      </c>
      <c r="G13913">
        <v>0</v>
      </c>
    </row>
    <row r="13914" spans="1:7">
      <c r="A13914" t="s">
        <v>30</v>
      </c>
      <c r="B13914">
        <v>8</v>
      </c>
      <c r="C13914">
        <v>2010</v>
      </c>
      <c r="D13914" t="s">
        <v>57</v>
      </c>
      <c r="E13914" t="s">
        <v>120</v>
      </c>
      <c r="F13914" t="s">
        <v>203</v>
      </c>
      <c r="G13914">
        <v>639.56000000000006</v>
      </c>
    </row>
    <row r="13915" spans="1:7">
      <c r="A13915" t="s">
        <v>33</v>
      </c>
      <c r="B13915">
        <v>9</v>
      </c>
      <c r="C13915">
        <v>2010</v>
      </c>
      <c r="D13915" t="s">
        <v>57</v>
      </c>
      <c r="E13915" t="s">
        <v>120</v>
      </c>
      <c r="F13915" t="s">
        <v>224</v>
      </c>
      <c r="G13915">
        <v>0</v>
      </c>
    </row>
    <row r="13916" spans="1:7">
      <c r="A13916" t="s">
        <v>40</v>
      </c>
      <c r="B13916">
        <v>10</v>
      </c>
      <c r="C13916">
        <v>2011</v>
      </c>
      <c r="D13916" t="s">
        <v>57</v>
      </c>
      <c r="E13916" t="s">
        <v>120</v>
      </c>
      <c r="F13916" t="s">
        <v>224</v>
      </c>
      <c r="G13916">
        <v>0</v>
      </c>
    </row>
    <row r="13917" spans="1:7">
      <c r="A13917" t="s">
        <v>5</v>
      </c>
      <c r="B13917">
        <v>12</v>
      </c>
      <c r="C13917">
        <v>2010</v>
      </c>
      <c r="D13917" t="s">
        <v>57</v>
      </c>
      <c r="E13917" t="s">
        <v>120</v>
      </c>
      <c r="F13917" t="s">
        <v>224</v>
      </c>
      <c r="G13917">
        <v>0</v>
      </c>
    </row>
    <row r="13918" spans="1:7">
      <c r="A13918" t="s">
        <v>32</v>
      </c>
      <c r="B13918">
        <v>10</v>
      </c>
      <c r="C13918">
        <v>2009</v>
      </c>
      <c r="D13918" t="s">
        <v>57</v>
      </c>
      <c r="E13918" t="s">
        <v>120</v>
      </c>
      <c r="F13918" t="s">
        <v>236</v>
      </c>
      <c r="G13918">
        <v>12233.32</v>
      </c>
    </row>
    <row r="13919" spans="1:7">
      <c r="A13919" t="s">
        <v>18</v>
      </c>
      <c r="B13919">
        <v>3</v>
      </c>
      <c r="C13919">
        <v>2009</v>
      </c>
      <c r="D13919" t="s">
        <v>57</v>
      </c>
      <c r="E13919" t="s">
        <v>120</v>
      </c>
      <c r="F13919" t="s">
        <v>236</v>
      </c>
      <c r="G13919">
        <v>27178.760000000002</v>
      </c>
    </row>
    <row r="13920" spans="1:7">
      <c r="A13920" t="s">
        <v>35</v>
      </c>
      <c r="B13920">
        <v>5</v>
      </c>
      <c r="C13920">
        <v>2010</v>
      </c>
      <c r="D13920" t="s">
        <v>57</v>
      </c>
      <c r="E13920" t="s">
        <v>120</v>
      </c>
      <c r="F13920" t="s">
        <v>236</v>
      </c>
      <c r="G13920">
        <v>13223.57</v>
      </c>
    </row>
    <row r="13921" spans="1:7">
      <c r="A13921" t="s">
        <v>33</v>
      </c>
      <c r="B13921">
        <v>9</v>
      </c>
      <c r="C13921">
        <v>2010</v>
      </c>
      <c r="D13921" t="s">
        <v>57</v>
      </c>
      <c r="E13921" t="s">
        <v>120</v>
      </c>
      <c r="F13921" t="s">
        <v>236</v>
      </c>
      <c r="G13921">
        <v>13298.48</v>
      </c>
    </row>
    <row r="13922" spans="1:7">
      <c r="A13922" t="s">
        <v>30</v>
      </c>
      <c r="B13922">
        <v>8</v>
      </c>
      <c r="C13922">
        <v>2010</v>
      </c>
      <c r="D13922" t="s">
        <v>57</v>
      </c>
      <c r="E13922" t="s">
        <v>120</v>
      </c>
      <c r="F13922" t="s">
        <v>237</v>
      </c>
      <c r="G13922">
        <v>317.76</v>
      </c>
    </row>
    <row r="13923" spans="1:7">
      <c r="A13923" t="s">
        <v>5</v>
      </c>
      <c r="B13923">
        <v>12</v>
      </c>
      <c r="C13923">
        <v>2010</v>
      </c>
      <c r="D13923" t="s">
        <v>57</v>
      </c>
      <c r="E13923" t="s">
        <v>120</v>
      </c>
      <c r="F13923" t="s">
        <v>237</v>
      </c>
      <c r="G13923">
        <v>369.99</v>
      </c>
    </row>
    <row r="13924" spans="1:7">
      <c r="A13924" t="s">
        <v>19</v>
      </c>
      <c r="B13924">
        <v>11</v>
      </c>
      <c r="C13924">
        <v>2010</v>
      </c>
      <c r="D13924" t="s">
        <v>57</v>
      </c>
      <c r="E13924" t="s">
        <v>120</v>
      </c>
      <c r="F13924" t="s">
        <v>237</v>
      </c>
      <c r="G13924">
        <v>289.36</v>
      </c>
    </row>
    <row r="13925" spans="1:7">
      <c r="A13925" t="s">
        <v>14</v>
      </c>
      <c r="B13925">
        <v>10</v>
      </c>
      <c r="C13925">
        <v>2010</v>
      </c>
      <c r="D13925" t="s">
        <v>57</v>
      </c>
      <c r="E13925" t="s">
        <v>120</v>
      </c>
      <c r="F13925" t="s">
        <v>237</v>
      </c>
      <c r="G13925">
        <v>0</v>
      </c>
    </row>
    <row r="13926" spans="1:7">
      <c r="A13926" t="s">
        <v>33</v>
      </c>
      <c r="B13926">
        <v>9</v>
      </c>
      <c r="C13926">
        <v>2010</v>
      </c>
      <c r="D13926" t="s">
        <v>57</v>
      </c>
      <c r="E13926" t="s">
        <v>120</v>
      </c>
      <c r="F13926" t="s">
        <v>245</v>
      </c>
      <c r="G13926">
        <v>-48.86</v>
      </c>
    </row>
    <row r="13927" spans="1:7">
      <c r="A13927" t="s">
        <v>45</v>
      </c>
      <c r="B13927">
        <v>3</v>
      </c>
      <c r="C13927">
        <v>2010</v>
      </c>
      <c r="D13927" t="s">
        <v>57</v>
      </c>
      <c r="E13927" t="s">
        <v>120</v>
      </c>
      <c r="F13927" t="s">
        <v>245</v>
      </c>
      <c r="G13927">
        <v>-0.18</v>
      </c>
    </row>
    <row r="13928" spans="1:7">
      <c r="A13928" t="s">
        <v>35</v>
      </c>
      <c r="B13928">
        <v>5</v>
      </c>
      <c r="C13928">
        <v>2010</v>
      </c>
      <c r="D13928" t="s">
        <v>57</v>
      </c>
      <c r="E13928" t="s">
        <v>120</v>
      </c>
      <c r="F13928" t="s">
        <v>245</v>
      </c>
      <c r="G13928">
        <v>13.5</v>
      </c>
    </row>
    <row r="13929" spans="1:7">
      <c r="A13929" t="s">
        <v>68</v>
      </c>
      <c r="B13929">
        <v>1</v>
      </c>
      <c r="C13929">
        <v>2010</v>
      </c>
      <c r="D13929" t="s">
        <v>57</v>
      </c>
      <c r="E13929" t="s">
        <v>120</v>
      </c>
      <c r="F13929" t="s">
        <v>245</v>
      </c>
      <c r="G13929">
        <v>22.64</v>
      </c>
    </row>
    <row r="13930" spans="1:7">
      <c r="A13930" t="s">
        <v>55</v>
      </c>
      <c r="B13930">
        <v>3</v>
      </c>
      <c r="C13930">
        <v>2011</v>
      </c>
      <c r="D13930" t="s">
        <v>57</v>
      </c>
      <c r="E13930" t="s">
        <v>120</v>
      </c>
      <c r="F13930" t="s">
        <v>245</v>
      </c>
      <c r="G13930">
        <v>71.02</v>
      </c>
    </row>
    <row r="13931" spans="1:7">
      <c r="A13931" t="s">
        <v>114</v>
      </c>
      <c r="B13931">
        <v>2</v>
      </c>
      <c r="C13931">
        <v>2011</v>
      </c>
      <c r="D13931" t="s">
        <v>57</v>
      </c>
      <c r="E13931" t="s">
        <v>120</v>
      </c>
      <c r="F13931" t="s">
        <v>245</v>
      </c>
      <c r="G13931">
        <v>63.690000000000005</v>
      </c>
    </row>
    <row r="13932" spans="1:7">
      <c r="A13932" t="s">
        <v>85</v>
      </c>
      <c r="B13932">
        <v>4</v>
      </c>
      <c r="C13932">
        <v>2010</v>
      </c>
      <c r="D13932" t="s">
        <v>57</v>
      </c>
      <c r="E13932" t="s">
        <v>120</v>
      </c>
      <c r="F13932" t="s">
        <v>245</v>
      </c>
      <c r="G13932">
        <v>-2.87</v>
      </c>
    </row>
    <row r="13933" spans="1:7">
      <c r="A13933" t="s">
        <v>5</v>
      </c>
      <c r="B13933">
        <v>12</v>
      </c>
      <c r="C13933">
        <v>2010</v>
      </c>
      <c r="D13933" t="s">
        <v>57</v>
      </c>
      <c r="E13933" t="s">
        <v>120</v>
      </c>
      <c r="F13933" t="s">
        <v>245</v>
      </c>
      <c r="G13933">
        <v>139.68</v>
      </c>
    </row>
    <row r="13934" spans="1:7">
      <c r="A13934" t="s">
        <v>109</v>
      </c>
      <c r="B13934">
        <v>1</v>
      </c>
      <c r="C13934">
        <v>2012</v>
      </c>
      <c r="D13934" t="s">
        <v>57</v>
      </c>
      <c r="E13934" t="s">
        <v>120</v>
      </c>
      <c r="F13934" t="s">
        <v>262</v>
      </c>
      <c r="G13934">
        <v>44173.33</v>
      </c>
    </row>
    <row r="13935" spans="1:7">
      <c r="A13935" t="s">
        <v>16</v>
      </c>
      <c r="B13935">
        <v>7</v>
      </c>
      <c r="C13935">
        <v>2010</v>
      </c>
      <c r="D13935" t="s">
        <v>57</v>
      </c>
      <c r="E13935" t="s">
        <v>120</v>
      </c>
      <c r="F13935" t="s">
        <v>262</v>
      </c>
      <c r="G13935">
        <v>26549.73</v>
      </c>
    </row>
    <row r="13936" spans="1:7">
      <c r="A13936" t="s">
        <v>19</v>
      </c>
      <c r="B13936">
        <v>11</v>
      </c>
      <c r="C13936">
        <v>2010</v>
      </c>
      <c r="D13936" t="s">
        <v>57</v>
      </c>
      <c r="E13936" t="s">
        <v>120</v>
      </c>
      <c r="F13936" t="s">
        <v>262</v>
      </c>
      <c r="G13936">
        <v>28245.88</v>
      </c>
    </row>
    <row r="13937" spans="1:7">
      <c r="A13937" t="s">
        <v>14</v>
      </c>
      <c r="B13937">
        <v>10</v>
      </c>
      <c r="C13937">
        <v>2010</v>
      </c>
      <c r="D13937" t="s">
        <v>57</v>
      </c>
      <c r="E13937" t="s">
        <v>120</v>
      </c>
      <c r="F13937" t="s">
        <v>262</v>
      </c>
      <c r="G13937">
        <v>28733.96</v>
      </c>
    </row>
    <row r="13938" spans="1:7">
      <c r="A13938" t="s">
        <v>24</v>
      </c>
      <c r="B13938">
        <v>5</v>
      </c>
      <c r="C13938">
        <v>2012</v>
      </c>
      <c r="D13938" t="s">
        <v>57</v>
      </c>
      <c r="E13938" t="s">
        <v>120</v>
      </c>
      <c r="F13938" t="s">
        <v>262</v>
      </c>
      <c r="G13938">
        <v>42074.61</v>
      </c>
    </row>
    <row r="13939" spans="1:7">
      <c r="A13939" t="s">
        <v>25</v>
      </c>
      <c r="B13939">
        <v>8</v>
      </c>
      <c r="C13939">
        <v>2011</v>
      </c>
      <c r="D13939" t="s">
        <v>57</v>
      </c>
      <c r="E13939" t="s">
        <v>120</v>
      </c>
      <c r="F13939" t="s">
        <v>262</v>
      </c>
      <c r="G13939">
        <v>24867.010000000002</v>
      </c>
    </row>
    <row r="13940" spans="1:7">
      <c r="A13940" t="s">
        <v>29</v>
      </c>
      <c r="B13940">
        <v>6</v>
      </c>
      <c r="C13940">
        <v>2011</v>
      </c>
      <c r="D13940" t="s">
        <v>57</v>
      </c>
      <c r="E13940" t="s">
        <v>120</v>
      </c>
      <c r="F13940" t="s">
        <v>262</v>
      </c>
      <c r="G13940">
        <v>33903.379999999997</v>
      </c>
    </row>
    <row r="13941" spans="1:7">
      <c r="A13941" t="s">
        <v>30</v>
      </c>
      <c r="B13941">
        <v>8</v>
      </c>
      <c r="C13941">
        <v>2010</v>
      </c>
      <c r="D13941" t="s">
        <v>57</v>
      </c>
      <c r="E13941" t="s">
        <v>120</v>
      </c>
      <c r="F13941" t="s">
        <v>262</v>
      </c>
      <c r="G13941">
        <v>28223.82</v>
      </c>
    </row>
    <row r="13942" spans="1:7">
      <c r="A13942" t="s">
        <v>16</v>
      </c>
      <c r="B13942">
        <v>7</v>
      </c>
      <c r="C13942">
        <v>2010</v>
      </c>
      <c r="D13942" t="s">
        <v>57</v>
      </c>
      <c r="E13942" t="s">
        <v>120</v>
      </c>
      <c r="F13942" t="s">
        <v>263</v>
      </c>
      <c r="G13942">
        <v>352</v>
      </c>
    </row>
    <row r="13943" spans="1:7">
      <c r="A13943" t="s">
        <v>33</v>
      </c>
      <c r="B13943">
        <v>9</v>
      </c>
      <c r="C13943">
        <v>2010</v>
      </c>
      <c r="D13943" t="s">
        <v>57</v>
      </c>
      <c r="E13943" t="s">
        <v>120</v>
      </c>
      <c r="F13943" t="s">
        <v>263</v>
      </c>
      <c r="G13943">
        <v>128</v>
      </c>
    </row>
    <row r="13944" spans="1:7">
      <c r="A13944" t="s">
        <v>46</v>
      </c>
      <c r="B13944">
        <v>12</v>
      </c>
      <c r="C13944">
        <v>2009</v>
      </c>
      <c r="D13944" t="s">
        <v>57</v>
      </c>
      <c r="E13944" t="s">
        <v>120</v>
      </c>
      <c r="F13944" t="s">
        <v>263</v>
      </c>
      <c r="G13944">
        <v>90</v>
      </c>
    </row>
    <row r="13945" spans="1:7">
      <c r="A13945" t="s">
        <v>9</v>
      </c>
      <c r="B13945">
        <v>8</v>
      </c>
      <c r="C13945">
        <v>2009</v>
      </c>
      <c r="D13945" t="s">
        <v>57</v>
      </c>
      <c r="E13945" t="s">
        <v>120</v>
      </c>
      <c r="F13945" t="s">
        <v>263</v>
      </c>
      <c r="G13945">
        <v>214.5</v>
      </c>
    </row>
    <row r="13946" spans="1:7">
      <c r="A13946" t="s">
        <v>9</v>
      </c>
      <c r="B13946">
        <v>8</v>
      </c>
      <c r="C13946">
        <v>2009</v>
      </c>
      <c r="D13946" t="s">
        <v>57</v>
      </c>
      <c r="E13946" t="s">
        <v>120</v>
      </c>
      <c r="F13946" t="s">
        <v>264</v>
      </c>
      <c r="G13946">
        <v>4238.42</v>
      </c>
    </row>
    <row r="13947" spans="1:7">
      <c r="A13947" t="s">
        <v>42</v>
      </c>
      <c r="B13947">
        <v>2</v>
      </c>
      <c r="C13947">
        <v>2010</v>
      </c>
      <c r="D13947" t="s">
        <v>57</v>
      </c>
      <c r="E13947" t="s">
        <v>120</v>
      </c>
      <c r="F13947" t="s">
        <v>264</v>
      </c>
      <c r="G13947">
        <v>-1755.21</v>
      </c>
    </row>
    <row r="13948" spans="1:7">
      <c r="A13948" t="s">
        <v>45</v>
      </c>
      <c r="B13948">
        <v>3</v>
      </c>
      <c r="C13948">
        <v>2010</v>
      </c>
      <c r="D13948" t="s">
        <v>57</v>
      </c>
      <c r="E13948" t="s">
        <v>120</v>
      </c>
      <c r="F13948" t="s">
        <v>264</v>
      </c>
      <c r="G13948">
        <v>6357.97</v>
      </c>
    </row>
    <row r="13949" spans="1:7">
      <c r="A13949" t="s">
        <v>52</v>
      </c>
      <c r="B13949">
        <v>6</v>
      </c>
      <c r="C13949">
        <v>2009</v>
      </c>
      <c r="D13949" t="s">
        <v>57</v>
      </c>
      <c r="E13949" t="s">
        <v>120</v>
      </c>
      <c r="F13949" t="s">
        <v>264</v>
      </c>
      <c r="G13949">
        <v>1032.04</v>
      </c>
    </row>
    <row r="13950" spans="1:7">
      <c r="A13950" t="s">
        <v>31</v>
      </c>
      <c r="B13950">
        <v>3</v>
      </c>
      <c r="C13950">
        <v>2012</v>
      </c>
      <c r="D13950" t="s">
        <v>57</v>
      </c>
      <c r="E13950" t="s">
        <v>120</v>
      </c>
      <c r="F13950" t="s">
        <v>264</v>
      </c>
      <c r="G13950">
        <v>-13632.75</v>
      </c>
    </row>
    <row r="13951" spans="1:7">
      <c r="A13951" t="s">
        <v>85</v>
      </c>
      <c r="B13951">
        <v>4</v>
      </c>
      <c r="C13951">
        <v>2010</v>
      </c>
      <c r="D13951" t="s">
        <v>57</v>
      </c>
      <c r="E13951" t="s">
        <v>120</v>
      </c>
      <c r="F13951" t="s">
        <v>264</v>
      </c>
      <c r="G13951">
        <v>-15790.470000000001</v>
      </c>
    </row>
    <row r="13952" spans="1:7">
      <c r="A13952" t="s">
        <v>46</v>
      </c>
      <c r="B13952">
        <v>12</v>
      </c>
      <c r="C13952">
        <v>2009</v>
      </c>
      <c r="D13952" t="s">
        <v>57</v>
      </c>
      <c r="E13952" t="s">
        <v>120</v>
      </c>
      <c r="F13952" t="s">
        <v>264</v>
      </c>
      <c r="G13952">
        <v>7211.85</v>
      </c>
    </row>
    <row r="13953" spans="1:7">
      <c r="A13953" t="s">
        <v>14</v>
      </c>
      <c r="B13953">
        <v>10</v>
      </c>
      <c r="C13953">
        <v>2010</v>
      </c>
      <c r="D13953" t="s">
        <v>57</v>
      </c>
      <c r="E13953" t="s">
        <v>120</v>
      </c>
      <c r="F13953" t="s">
        <v>264</v>
      </c>
      <c r="G13953">
        <v>-17207.03</v>
      </c>
    </row>
    <row r="13954" spans="1:7">
      <c r="A13954" t="s">
        <v>71</v>
      </c>
      <c r="B13954">
        <v>11</v>
      </c>
      <c r="C13954">
        <v>2009</v>
      </c>
      <c r="D13954" t="s">
        <v>57</v>
      </c>
      <c r="E13954" t="s">
        <v>120</v>
      </c>
      <c r="F13954" t="s">
        <v>264</v>
      </c>
      <c r="G13954">
        <v>4641.1400000000003</v>
      </c>
    </row>
    <row r="13955" spans="1:7">
      <c r="A13955" t="s">
        <v>13</v>
      </c>
      <c r="B13955">
        <v>7</v>
      </c>
      <c r="C13955">
        <v>2009</v>
      </c>
      <c r="D13955" t="s">
        <v>57</v>
      </c>
      <c r="E13955" t="s">
        <v>120</v>
      </c>
      <c r="F13955" t="s">
        <v>121</v>
      </c>
      <c r="G13955">
        <v>41039.840000000004</v>
      </c>
    </row>
    <row r="13956" spans="1:7">
      <c r="A13956" t="s">
        <v>17</v>
      </c>
      <c r="B13956">
        <v>4</v>
      </c>
      <c r="C13956">
        <v>2009</v>
      </c>
      <c r="D13956" t="s">
        <v>57</v>
      </c>
      <c r="E13956" t="s">
        <v>120</v>
      </c>
      <c r="F13956" t="s">
        <v>121</v>
      </c>
      <c r="G13956">
        <v>44234.12</v>
      </c>
    </row>
    <row r="13957" spans="1:7">
      <c r="A13957" t="s">
        <v>33</v>
      </c>
      <c r="B13957">
        <v>9</v>
      </c>
      <c r="C13957">
        <v>2010</v>
      </c>
      <c r="D13957" t="s">
        <v>57</v>
      </c>
      <c r="E13957" t="s">
        <v>120</v>
      </c>
      <c r="F13957" t="s">
        <v>121</v>
      </c>
      <c r="G13957">
        <v>42784.06</v>
      </c>
    </row>
    <row r="13958" spans="1:7">
      <c r="A13958" t="s">
        <v>28</v>
      </c>
      <c r="B13958">
        <v>4</v>
      </c>
      <c r="C13958">
        <v>2012</v>
      </c>
      <c r="D13958" t="s">
        <v>57</v>
      </c>
      <c r="E13958" t="s">
        <v>120</v>
      </c>
      <c r="F13958" t="s">
        <v>121</v>
      </c>
      <c r="G13958">
        <v>48047.61</v>
      </c>
    </row>
    <row r="13959" spans="1:7">
      <c r="A13959" t="s">
        <v>37</v>
      </c>
      <c r="B13959">
        <v>11</v>
      </c>
      <c r="C13959">
        <v>2011</v>
      </c>
      <c r="D13959" t="s">
        <v>57</v>
      </c>
      <c r="E13959" t="s">
        <v>120</v>
      </c>
      <c r="F13959" t="s">
        <v>121</v>
      </c>
      <c r="G13959">
        <v>50639.39</v>
      </c>
    </row>
    <row r="13960" spans="1:7">
      <c r="A13960" t="s">
        <v>63</v>
      </c>
      <c r="B13960">
        <v>12</v>
      </c>
      <c r="C13960">
        <v>2011</v>
      </c>
      <c r="D13960" t="s">
        <v>57</v>
      </c>
      <c r="E13960" t="s">
        <v>120</v>
      </c>
      <c r="F13960" t="s">
        <v>121</v>
      </c>
      <c r="G13960">
        <v>53803.99</v>
      </c>
    </row>
    <row r="13961" spans="1:7">
      <c r="A13961" t="s">
        <v>20</v>
      </c>
      <c r="B13961">
        <v>6</v>
      </c>
      <c r="C13961">
        <v>2010</v>
      </c>
      <c r="D13961" t="s">
        <v>57</v>
      </c>
      <c r="E13961" t="s">
        <v>120</v>
      </c>
      <c r="F13961" t="s">
        <v>138</v>
      </c>
      <c r="G13961">
        <v>216</v>
      </c>
    </row>
    <row r="13962" spans="1:7">
      <c r="A13962" t="s">
        <v>13</v>
      </c>
      <c r="B13962">
        <v>7</v>
      </c>
      <c r="C13962">
        <v>2009</v>
      </c>
      <c r="D13962" t="s">
        <v>57</v>
      </c>
      <c r="E13962" t="s">
        <v>120</v>
      </c>
      <c r="F13962" t="s">
        <v>138</v>
      </c>
      <c r="G13962">
        <v>0</v>
      </c>
    </row>
    <row r="13963" spans="1:7">
      <c r="A13963" t="s">
        <v>32</v>
      </c>
      <c r="B13963">
        <v>10</v>
      </c>
      <c r="C13963">
        <v>2009</v>
      </c>
      <c r="D13963" t="s">
        <v>57</v>
      </c>
      <c r="E13963" t="s">
        <v>120</v>
      </c>
      <c r="F13963" t="s">
        <v>138</v>
      </c>
      <c r="G13963">
        <v>1124.1000000000001</v>
      </c>
    </row>
    <row r="13964" spans="1:7">
      <c r="A13964" t="s">
        <v>45</v>
      </c>
      <c r="B13964">
        <v>3</v>
      </c>
      <c r="C13964">
        <v>2010</v>
      </c>
      <c r="D13964" t="s">
        <v>57</v>
      </c>
      <c r="E13964" t="s">
        <v>120</v>
      </c>
      <c r="F13964" t="s">
        <v>144</v>
      </c>
      <c r="G13964">
        <v>0</v>
      </c>
    </row>
    <row r="13965" spans="1:7">
      <c r="A13965" t="s">
        <v>5</v>
      </c>
      <c r="B13965">
        <v>12</v>
      </c>
      <c r="C13965">
        <v>2010</v>
      </c>
      <c r="D13965" t="s">
        <v>57</v>
      </c>
      <c r="E13965" t="s">
        <v>120</v>
      </c>
      <c r="F13965" t="s">
        <v>144</v>
      </c>
      <c r="G13965">
        <v>246.66</v>
      </c>
    </row>
    <row r="13966" spans="1:7">
      <c r="A13966" t="s">
        <v>46</v>
      </c>
      <c r="B13966">
        <v>12</v>
      </c>
      <c r="C13966">
        <v>2009</v>
      </c>
      <c r="D13966" t="s">
        <v>57</v>
      </c>
      <c r="E13966" t="s">
        <v>120</v>
      </c>
      <c r="F13966" t="s">
        <v>145</v>
      </c>
      <c r="G13966">
        <v>1675.42</v>
      </c>
    </row>
    <row r="13967" spans="1:7">
      <c r="A13967" t="s">
        <v>32</v>
      </c>
      <c r="B13967">
        <v>10</v>
      </c>
      <c r="C13967">
        <v>2009</v>
      </c>
      <c r="D13967" t="s">
        <v>57</v>
      </c>
      <c r="E13967" t="s">
        <v>120</v>
      </c>
      <c r="F13967" t="s">
        <v>145</v>
      </c>
      <c r="G13967">
        <v>2211.36</v>
      </c>
    </row>
    <row r="13968" spans="1:7">
      <c r="A13968" t="s">
        <v>23</v>
      </c>
      <c r="B13968">
        <v>2</v>
      </c>
      <c r="C13968">
        <v>2009</v>
      </c>
      <c r="D13968" t="s">
        <v>57</v>
      </c>
      <c r="E13968" t="s">
        <v>120</v>
      </c>
      <c r="F13968" t="s">
        <v>145</v>
      </c>
      <c r="G13968">
        <v>-1327.99</v>
      </c>
    </row>
    <row r="13969" spans="1:7">
      <c r="A13969" t="s">
        <v>35</v>
      </c>
      <c r="B13969">
        <v>5</v>
      </c>
      <c r="C13969">
        <v>2010</v>
      </c>
      <c r="D13969" t="s">
        <v>57</v>
      </c>
      <c r="E13969" t="s">
        <v>120</v>
      </c>
      <c r="F13969" t="s">
        <v>145</v>
      </c>
      <c r="G13969">
        <v>2262.29</v>
      </c>
    </row>
    <row r="13970" spans="1:7">
      <c r="A13970" t="s">
        <v>5</v>
      </c>
      <c r="B13970">
        <v>12</v>
      </c>
      <c r="C13970">
        <v>2010</v>
      </c>
      <c r="D13970" t="s">
        <v>57</v>
      </c>
      <c r="E13970" t="s">
        <v>120</v>
      </c>
      <c r="F13970" t="s">
        <v>164</v>
      </c>
      <c r="G13970">
        <v>325.60000000000002</v>
      </c>
    </row>
    <row r="13971" spans="1:7">
      <c r="A13971" t="s">
        <v>71</v>
      </c>
      <c r="B13971">
        <v>11</v>
      </c>
      <c r="C13971">
        <v>2009</v>
      </c>
      <c r="D13971" t="s">
        <v>57</v>
      </c>
      <c r="E13971" t="s">
        <v>120</v>
      </c>
      <c r="F13971" t="s">
        <v>167</v>
      </c>
      <c r="G13971">
        <v>0</v>
      </c>
    </row>
    <row r="13972" spans="1:7">
      <c r="A13972" t="s">
        <v>26</v>
      </c>
      <c r="B13972">
        <v>9</v>
      </c>
      <c r="C13972">
        <v>2009</v>
      </c>
      <c r="D13972" t="s">
        <v>57</v>
      </c>
      <c r="E13972" t="s">
        <v>120</v>
      </c>
      <c r="F13972" t="s">
        <v>167</v>
      </c>
      <c r="G13972">
        <v>198.6</v>
      </c>
    </row>
    <row r="13973" spans="1:7">
      <c r="A13973" t="s">
        <v>114</v>
      </c>
      <c r="B13973">
        <v>2</v>
      </c>
      <c r="C13973">
        <v>2011</v>
      </c>
      <c r="D13973" t="s">
        <v>57</v>
      </c>
      <c r="E13973" t="s">
        <v>120</v>
      </c>
      <c r="F13973" t="s">
        <v>185</v>
      </c>
      <c r="G13973">
        <v>1772.6000000000001</v>
      </c>
    </row>
    <row r="13974" spans="1:7">
      <c r="A13974" t="s">
        <v>109</v>
      </c>
      <c r="B13974">
        <v>1</v>
      </c>
      <c r="C13974">
        <v>2012</v>
      </c>
      <c r="D13974" t="s">
        <v>57</v>
      </c>
      <c r="E13974" t="s">
        <v>120</v>
      </c>
      <c r="F13974" t="s">
        <v>185</v>
      </c>
      <c r="G13974">
        <v>4965.2300000000005</v>
      </c>
    </row>
    <row r="13975" spans="1:7">
      <c r="A13975" t="s">
        <v>44</v>
      </c>
      <c r="B13975">
        <v>2</v>
      </c>
      <c r="C13975">
        <v>2012</v>
      </c>
      <c r="D13975" t="s">
        <v>57</v>
      </c>
      <c r="E13975" t="s">
        <v>120</v>
      </c>
      <c r="F13975" t="s">
        <v>185</v>
      </c>
      <c r="G13975">
        <v>2392.62</v>
      </c>
    </row>
    <row r="13976" spans="1:7">
      <c r="A13976" t="s">
        <v>25</v>
      </c>
      <c r="B13976">
        <v>8</v>
      </c>
      <c r="C13976">
        <v>2011</v>
      </c>
      <c r="D13976" t="s">
        <v>57</v>
      </c>
      <c r="E13976" t="s">
        <v>120</v>
      </c>
      <c r="F13976" t="s">
        <v>185</v>
      </c>
      <c r="G13976">
        <v>2647.71</v>
      </c>
    </row>
    <row r="13977" spans="1:7">
      <c r="A13977" t="s">
        <v>30</v>
      </c>
      <c r="B13977">
        <v>8</v>
      </c>
      <c r="C13977">
        <v>2010</v>
      </c>
      <c r="D13977" t="s">
        <v>57</v>
      </c>
      <c r="E13977" t="s">
        <v>120</v>
      </c>
      <c r="F13977" t="s">
        <v>196</v>
      </c>
      <c r="G13977">
        <v>0</v>
      </c>
    </row>
    <row r="13978" spans="1:7">
      <c r="A13978" t="s">
        <v>13</v>
      </c>
      <c r="B13978">
        <v>7</v>
      </c>
      <c r="C13978">
        <v>2009</v>
      </c>
      <c r="D13978" t="s">
        <v>57</v>
      </c>
      <c r="E13978" t="s">
        <v>120</v>
      </c>
      <c r="F13978" t="s">
        <v>201</v>
      </c>
      <c r="G13978">
        <v>146.72</v>
      </c>
    </row>
    <row r="13979" spans="1:7">
      <c r="A13979" t="s">
        <v>52</v>
      </c>
      <c r="B13979">
        <v>6</v>
      </c>
      <c r="C13979">
        <v>2009</v>
      </c>
      <c r="D13979" t="s">
        <v>57</v>
      </c>
      <c r="E13979" t="s">
        <v>120</v>
      </c>
      <c r="F13979" t="s">
        <v>201</v>
      </c>
      <c r="G13979">
        <v>0</v>
      </c>
    </row>
    <row r="13980" spans="1:7">
      <c r="A13980" t="s">
        <v>35</v>
      </c>
      <c r="B13980">
        <v>5</v>
      </c>
      <c r="C13980">
        <v>2010</v>
      </c>
      <c r="D13980" t="s">
        <v>57</v>
      </c>
      <c r="E13980" t="s">
        <v>120</v>
      </c>
      <c r="F13980" t="s">
        <v>201</v>
      </c>
      <c r="G13980">
        <v>349.18</v>
      </c>
    </row>
    <row r="13981" spans="1:7">
      <c r="A13981" t="s">
        <v>33</v>
      </c>
      <c r="B13981">
        <v>9</v>
      </c>
      <c r="C13981">
        <v>2010</v>
      </c>
      <c r="D13981" t="s">
        <v>57</v>
      </c>
      <c r="E13981" t="s">
        <v>120</v>
      </c>
      <c r="F13981" t="s">
        <v>201</v>
      </c>
      <c r="G13981">
        <v>0</v>
      </c>
    </row>
    <row r="13982" spans="1:7">
      <c r="A13982" t="s">
        <v>14</v>
      </c>
      <c r="B13982">
        <v>10</v>
      </c>
      <c r="C13982">
        <v>2010</v>
      </c>
      <c r="D13982" t="s">
        <v>57</v>
      </c>
      <c r="E13982" t="s">
        <v>120</v>
      </c>
      <c r="F13982" t="s">
        <v>201</v>
      </c>
      <c r="G13982">
        <v>817.35</v>
      </c>
    </row>
    <row r="13983" spans="1:7">
      <c r="A13983" t="s">
        <v>19</v>
      </c>
      <c r="B13983">
        <v>11</v>
      </c>
      <c r="C13983">
        <v>2010</v>
      </c>
      <c r="D13983" t="s">
        <v>57</v>
      </c>
      <c r="E13983" t="s">
        <v>120</v>
      </c>
      <c r="F13983" t="s">
        <v>201</v>
      </c>
      <c r="G13983">
        <v>82.22</v>
      </c>
    </row>
    <row r="13984" spans="1:7">
      <c r="A13984" t="s">
        <v>14</v>
      </c>
      <c r="B13984">
        <v>10</v>
      </c>
      <c r="C13984">
        <v>2010</v>
      </c>
      <c r="D13984" t="s">
        <v>57</v>
      </c>
      <c r="E13984" t="s">
        <v>120</v>
      </c>
      <c r="F13984" t="s">
        <v>214</v>
      </c>
      <c r="G13984">
        <v>411.1</v>
      </c>
    </row>
    <row r="13985" spans="1:7">
      <c r="A13985" t="s">
        <v>5</v>
      </c>
      <c r="B13985">
        <v>12</v>
      </c>
      <c r="C13985">
        <v>2010</v>
      </c>
      <c r="D13985" t="s">
        <v>57</v>
      </c>
      <c r="E13985" t="s">
        <v>120</v>
      </c>
      <c r="F13985" t="s">
        <v>214</v>
      </c>
      <c r="G13985">
        <v>0</v>
      </c>
    </row>
    <row r="13986" spans="1:7">
      <c r="A13986" t="s">
        <v>30</v>
      </c>
      <c r="B13986">
        <v>8</v>
      </c>
      <c r="C13986">
        <v>2010</v>
      </c>
      <c r="D13986" t="s">
        <v>57</v>
      </c>
      <c r="E13986" t="s">
        <v>120</v>
      </c>
      <c r="F13986" t="s">
        <v>224</v>
      </c>
      <c r="G13986">
        <v>0</v>
      </c>
    </row>
    <row r="13987" spans="1:7">
      <c r="A13987" t="s">
        <v>63</v>
      </c>
      <c r="B13987">
        <v>12</v>
      </c>
      <c r="C13987">
        <v>2011</v>
      </c>
      <c r="D13987" t="s">
        <v>57</v>
      </c>
      <c r="E13987" t="s">
        <v>120</v>
      </c>
      <c r="F13987" t="s">
        <v>224</v>
      </c>
      <c r="G13987">
        <v>0</v>
      </c>
    </row>
    <row r="13988" spans="1:7">
      <c r="A13988" t="s">
        <v>38</v>
      </c>
      <c r="B13988">
        <v>7</v>
      </c>
      <c r="C13988">
        <v>2011</v>
      </c>
      <c r="D13988" t="s">
        <v>57</v>
      </c>
      <c r="E13988" t="s">
        <v>120</v>
      </c>
      <c r="F13988" t="s">
        <v>224</v>
      </c>
      <c r="G13988">
        <v>0</v>
      </c>
    </row>
    <row r="13989" spans="1:7">
      <c r="A13989" t="s">
        <v>35</v>
      </c>
      <c r="B13989">
        <v>5</v>
      </c>
      <c r="C13989">
        <v>2010</v>
      </c>
      <c r="D13989" t="s">
        <v>57</v>
      </c>
      <c r="E13989" t="s">
        <v>120</v>
      </c>
      <c r="F13989" t="s">
        <v>224</v>
      </c>
      <c r="G13989">
        <v>209.70000000000002</v>
      </c>
    </row>
    <row r="13990" spans="1:7">
      <c r="A13990" t="s">
        <v>46</v>
      </c>
      <c r="B13990">
        <v>12</v>
      </c>
      <c r="C13990">
        <v>2009</v>
      </c>
      <c r="D13990" t="s">
        <v>57</v>
      </c>
      <c r="E13990" t="s">
        <v>120</v>
      </c>
      <c r="F13990" t="s">
        <v>236</v>
      </c>
      <c r="G13990">
        <v>13186.32</v>
      </c>
    </row>
    <row r="13991" spans="1:7">
      <c r="A13991" t="s">
        <v>35</v>
      </c>
      <c r="B13991">
        <v>5</v>
      </c>
      <c r="C13991">
        <v>2010</v>
      </c>
      <c r="D13991" t="s">
        <v>57</v>
      </c>
      <c r="E13991" t="s">
        <v>120</v>
      </c>
      <c r="F13991" t="s">
        <v>237</v>
      </c>
      <c r="G13991">
        <v>69.900000000000006</v>
      </c>
    </row>
    <row r="13992" spans="1:7">
      <c r="A13992" t="s">
        <v>52</v>
      </c>
      <c r="B13992">
        <v>6</v>
      </c>
      <c r="C13992">
        <v>2009</v>
      </c>
      <c r="D13992" t="s">
        <v>57</v>
      </c>
      <c r="E13992" t="s">
        <v>120</v>
      </c>
      <c r="F13992" t="s">
        <v>237</v>
      </c>
      <c r="G13992">
        <v>0</v>
      </c>
    </row>
    <row r="13993" spans="1:7">
      <c r="A13993" t="s">
        <v>63</v>
      </c>
      <c r="B13993">
        <v>12</v>
      </c>
      <c r="C13993">
        <v>2011</v>
      </c>
      <c r="D13993" t="s">
        <v>57</v>
      </c>
      <c r="E13993" t="s">
        <v>120</v>
      </c>
      <c r="F13993" t="s">
        <v>238</v>
      </c>
      <c r="G13993">
        <v>0</v>
      </c>
    </row>
    <row r="13994" spans="1:7">
      <c r="A13994" t="s">
        <v>9</v>
      </c>
      <c r="B13994">
        <v>8</v>
      </c>
      <c r="C13994">
        <v>2009</v>
      </c>
      <c r="D13994" t="s">
        <v>57</v>
      </c>
      <c r="E13994" t="s">
        <v>120</v>
      </c>
      <c r="F13994" t="s">
        <v>245</v>
      </c>
      <c r="G13994">
        <v>1.68</v>
      </c>
    </row>
    <row r="13995" spans="1:7">
      <c r="A13995" t="s">
        <v>25</v>
      </c>
      <c r="B13995">
        <v>8</v>
      </c>
      <c r="C13995">
        <v>2011</v>
      </c>
      <c r="D13995" t="s">
        <v>57</v>
      </c>
      <c r="E13995" t="s">
        <v>120</v>
      </c>
      <c r="F13995" t="s">
        <v>245</v>
      </c>
      <c r="G13995">
        <v>72.5</v>
      </c>
    </row>
    <row r="13996" spans="1:7">
      <c r="A13996" t="s">
        <v>27</v>
      </c>
      <c r="B13996">
        <v>1</v>
      </c>
      <c r="C13996">
        <v>2009</v>
      </c>
      <c r="D13996" t="s">
        <v>57</v>
      </c>
      <c r="E13996" t="s">
        <v>120</v>
      </c>
      <c r="F13996" t="s">
        <v>245</v>
      </c>
      <c r="G13996">
        <v>-2.2200000000000002</v>
      </c>
    </row>
    <row r="13997" spans="1:7">
      <c r="A13997" t="s">
        <v>63</v>
      </c>
      <c r="B13997">
        <v>12</v>
      </c>
      <c r="C13997">
        <v>2011</v>
      </c>
      <c r="D13997" t="s">
        <v>57</v>
      </c>
      <c r="E13997" t="s">
        <v>120</v>
      </c>
      <c r="F13997" t="s">
        <v>262</v>
      </c>
      <c r="G13997">
        <v>44649.279999999999</v>
      </c>
    </row>
    <row r="13998" spans="1:7">
      <c r="A13998" t="s">
        <v>42</v>
      </c>
      <c r="B13998">
        <v>2</v>
      </c>
      <c r="C13998">
        <v>2010</v>
      </c>
      <c r="D13998" t="s">
        <v>57</v>
      </c>
      <c r="E13998" t="s">
        <v>120</v>
      </c>
      <c r="F13998" t="s">
        <v>262</v>
      </c>
      <c r="G13998">
        <v>29234.53</v>
      </c>
    </row>
    <row r="13999" spans="1:7">
      <c r="A13999" t="s">
        <v>23</v>
      </c>
      <c r="B13999">
        <v>2</v>
      </c>
      <c r="C13999">
        <v>2009</v>
      </c>
      <c r="D13999" t="s">
        <v>57</v>
      </c>
      <c r="E13999" t="s">
        <v>120</v>
      </c>
      <c r="F13999" t="s">
        <v>262</v>
      </c>
      <c r="G13999">
        <v>29354.260000000002</v>
      </c>
    </row>
    <row r="14000" spans="1:7">
      <c r="A14000" t="s">
        <v>27</v>
      </c>
      <c r="B14000">
        <v>1</v>
      </c>
      <c r="C14000">
        <v>2009</v>
      </c>
      <c r="D14000" t="s">
        <v>57</v>
      </c>
      <c r="E14000" t="s">
        <v>120</v>
      </c>
      <c r="F14000" t="s">
        <v>262</v>
      </c>
      <c r="G14000">
        <v>36291.599999999999</v>
      </c>
    </row>
    <row r="14001" spans="1:7">
      <c r="A14001" t="s">
        <v>68</v>
      </c>
      <c r="B14001">
        <v>1</v>
      </c>
      <c r="C14001">
        <v>2010</v>
      </c>
      <c r="D14001" t="s">
        <v>57</v>
      </c>
      <c r="E14001" t="s">
        <v>120</v>
      </c>
      <c r="F14001" t="s">
        <v>262</v>
      </c>
      <c r="G14001">
        <v>31735</v>
      </c>
    </row>
    <row r="14002" spans="1:7">
      <c r="A14002" t="s">
        <v>9</v>
      </c>
      <c r="B14002">
        <v>8</v>
      </c>
      <c r="C14002">
        <v>2009</v>
      </c>
      <c r="D14002" t="s">
        <v>57</v>
      </c>
      <c r="E14002" t="s">
        <v>120</v>
      </c>
      <c r="F14002" t="s">
        <v>262</v>
      </c>
      <c r="G14002">
        <v>34348.68</v>
      </c>
    </row>
    <row r="14003" spans="1:7">
      <c r="A14003" t="s">
        <v>44</v>
      </c>
      <c r="B14003">
        <v>2</v>
      </c>
      <c r="C14003">
        <v>2012</v>
      </c>
      <c r="D14003" t="s">
        <v>57</v>
      </c>
      <c r="E14003" t="s">
        <v>120</v>
      </c>
      <c r="F14003" t="s">
        <v>262</v>
      </c>
      <c r="G14003">
        <v>29913.119999999999</v>
      </c>
    </row>
    <row r="14004" spans="1:7">
      <c r="A14004" t="s">
        <v>35</v>
      </c>
      <c r="B14004">
        <v>5</v>
      </c>
      <c r="C14004">
        <v>2010</v>
      </c>
      <c r="D14004" t="s">
        <v>57</v>
      </c>
      <c r="E14004" t="s">
        <v>120</v>
      </c>
      <c r="F14004" t="s">
        <v>262</v>
      </c>
      <c r="G14004">
        <v>29701.09</v>
      </c>
    </row>
    <row r="14005" spans="1:7">
      <c r="A14005" t="s">
        <v>68</v>
      </c>
      <c r="B14005">
        <v>1</v>
      </c>
      <c r="C14005">
        <v>2010</v>
      </c>
      <c r="D14005" t="s">
        <v>57</v>
      </c>
      <c r="E14005" t="s">
        <v>120</v>
      </c>
      <c r="F14005" t="s">
        <v>263</v>
      </c>
      <c r="G14005">
        <v>1312.5</v>
      </c>
    </row>
    <row r="14006" spans="1:7">
      <c r="A14006" t="s">
        <v>42</v>
      </c>
      <c r="B14006">
        <v>2</v>
      </c>
      <c r="C14006">
        <v>2010</v>
      </c>
      <c r="D14006" t="s">
        <v>57</v>
      </c>
      <c r="E14006" t="s">
        <v>120</v>
      </c>
      <c r="F14006" t="s">
        <v>263</v>
      </c>
      <c r="G14006">
        <v>1023</v>
      </c>
    </row>
    <row r="14007" spans="1:7">
      <c r="A14007" t="s">
        <v>19</v>
      </c>
      <c r="B14007">
        <v>11</v>
      </c>
      <c r="C14007">
        <v>2010</v>
      </c>
      <c r="D14007" t="s">
        <v>57</v>
      </c>
      <c r="E14007" t="s">
        <v>120</v>
      </c>
      <c r="F14007" t="s">
        <v>263</v>
      </c>
      <c r="G14007">
        <v>356</v>
      </c>
    </row>
    <row r="14008" spans="1:7">
      <c r="A14008" t="s">
        <v>5</v>
      </c>
      <c r="B14008">
        <v>12</v>
      </c>
      <c r="C14008">
        <v>2010</v>
      </c>
      <c r="D14008" t="s">
        <v>57</v>
      </c>
      <c r="E14008" t="s">
        <v>120</v>
      </c>
      <c r="F14008" t="s">
        <v>263</v>
      </c>
      <c r="G14008">
        <v>316</v>
      </c>
    </row>
    <row r="14009" spans="1:7">
      <c r="A14009" t="s">
        <v>20</v>
      </c>
      <c r="B14009">
        <v>6</v>
      </c>
      <c r="C14009">
        <v>2010</v>
      </c>
      <c r="D14009" t="s">
        <v>57</v>
      </c>
      <c r="E14009" t="s">
        <v>120</v>
      </c>
      <c r="F14009" t="s">
        <v>263</v>
      </c>
      <c r="G14009">
        <v>33</v>
      </c>
    </row>
    <row r="14010" spans="1:7">
      <c r="A14010" t="s">
        <v>23</v>
      </c>
      <c r="B14010">
        <v>2</v>
      </c>
      <c r="C14010">
        <v>2009</v>
      </c>
      <c r="D14010" t="s">
        <v>57</v>
      </c>
      <c r="E14010" t="s">
        <v>120</v>
      </c>
      <c r="F14010" t="s">
        <v>263</v>
      </c>
      <c r="G14010">
        <v>120</v>
      </c>
    </row>
    <row r="14011" spans="1:7">
      <c r="A14011" t="s">
        <v>16</v>
      </c>
      <c r="B14011">
        <v>7</v>
      </c>
      <c r="C14011">
        <v>2010</v>
      </c>
      <c r="D14011" t="s">
        <v>57</v>
      </c>
      <c r="E14011" t="s">
        <v>120</v>
      </c>
      <c r="F14011" t="s">
        <v>264</v>
      </c>
      <c r="G14011">
        <v>1873.8600000000001</v>
      </c>
    </row>
    <row r="14012" spans="1:7">
      <c r="A14012" t="s">
        <v>32</v>
      </c>
      <c r="B14012">
        <v>10</v>
      </c>
      <c r="C14012">
        <v>2009</v>
      </c>
      <c r="D14012" t="s">
        <v>57</v>
      </c>
      <c r="E14012" t="s">
        <v>120</v>
      </c>
      <c r="F14012" t="s">
        <v>264</v>
      </c>
      <c r="G14012">
        <v>-14111.24</v>
      </c>
    </row>
    <row r="14013" spans="1:7">
      <c r="A14013" t="s">
        <v>27</v>
      </c>
      <c r="B14013">
        <v>1</v>
      </c>
      <c r="C14013">
        <v>2009</v>
      </c>
      <c r="D14013" t="s">
        <v>57</v>
      </c>
      <c r="E14013" t="s">
        <v>120</v>
      </c>
      <c r="F14013" t="s">
        <v>264</v>
      </c>
      <c r="G14013">
        <v>4072.63</v>
      </c>
    </row>
    <row r="14014" spans="1:7">
      <c r="A14014" t="s">
        <v>9</v>
      </c>
      <c r="B14014">
        <v>8</v>
      </c>
      <c r="C14014">
        <v>2009</v>
      </c>
      <c r="D14014" t="s">
        <v>57</v>
      </c>
      <c r="E14014" t="s">
        <v>120</v>
      </c>
      <c r="F14014" t="s">
        <v>92</v>
      </c>
      <c r="G14014">
        <v>0</v>
      </c>
    </row>
    <row r="14015" spans="1:7">
      <c r="A14015" t="s">
        <v>32</v>
      </c>
      <c r="B14015">
        <v>10</v>
      </c>
      <c r="C14015">
        <v>2009</v>
      </c>
      <c r="D14015" t="s">
        <v>57</v>
      </c>
      <c r="E14015" t="s">
        <v>120</v>
      </c>
      <c r="F14015" t="s">
        <v>92</v>
      </c>
      <c r="G14015">
        <v>0</v>
      </c>
    </row>
    <row r="14016" spans="1:7">
      <c r="A14016" t="s">
        <v>27</v>
      </c>
      <c r="B14016">
        <v>1</v>
      </c>
      <c r="C14016">
        <v>2009</v>
      </c>
      <c r="D14016" t="s">
        <v>57</v>
      </c>
      <c r="E14016" t="s">
        <v>120</v>
      </c>
      <c r="F14016" t="s">
        <v>121</v>
      </c>
      <c r="G14016">
        <v>48038.36</v>
      </c>
    </row>
    <row r="14017" spans="1:7">
      <c r="A14017" t="s">
        <v>55</v>
      </c>
      <c r="B14017">
        <v>3</v>
      </c>
      <c r="C14017">
        <v>2011</v>
      </c>
      <c r="D14017" t="s">
        <v>57</v>
      </c>
      <c r="E14017" t="s">
        <v>120</v>
      </c>
      <c r="F14017" t="s">
        <v>121</v>
      </c>
      <c r="G14017">
        <v>48585.29</v>
      </c>
    </row>
    <row r="14018" spans="1:7">
      <c r="A14018" t="s">
        <v>114</v>
      </c>
      <c r="B14018">
        <v>2</v>
      </c>
      <c r="C14018">
        <v>2011</v>
      </c>
      <c r="D14018" t="s">
        <v>57</v>
      </c>
      <c r="E14018" t="s">
        <v>120</v>
      </c>
      <c r="F14018" t="s">
        <v>121</v>
      </c>
      <c r="G14018">
        <v>48137.57</v>
      </c>
    </row>
    <row r="14019" spans="1:7">
      <c r="A14019" t="s">
        <v>19</v>
      </c>
      <c r="B14019">
        <v>11</v>
      </c>
      <c r="C14019">
        <v>2010</v>
      </c>
      <c r="D14019" t="s">
        <v>57</v>
      </c>
      <c r="E14019" t="s">
        <v>120</v>
      </c>
      <c r="F14019" t="s">
        <v>121</v>
      </c>
      <c r="G14019">
        <v>45526.1</v>
      </c>
    </row>
    <row r="14020" spans="1:7">
      <c r="A14020" t="s">
        <v>31</v>
      </c>
      <c r="B14020">
        <v>3</v>
      </c>
      <c r="C14020">
        <v>2012</v>
      </c>
      <c r="D14020" t="s">
        <v>57</v>
      </c>
      <c r="E14020" t="s">
        <v>120</v>
      </c>
      <c r="F14020" t="s">
        <v>121</v>
      </c>
      <c r="G14020">
        <v>68995.430000000008</v>
      </c>
    </row>
    <row r="14021" spans="1:7">
      <c r="A14021" t="s">
        <v>43</v>
      </c>
      <c r="B14021">
        <v>5</v>
      </c>
      <c r="C14021">
        <v>2009</v>
      </c>
      <c r="D14021" t="s">
        <v>57</v>
      </c>
      <c r="E14021" t="s">
        <v>120</v>
      </c>
      <c r="F14021" t="s">
        <v>121</v>
      </c>
      <c r="G14021">
        <v>72380.800000000003</v>
      </c>
    </row>
    <row r="14022" spans="1:7">
      <c r="A14022" t="s">
        <v>26</v>
      </c>
      <c r="B14022">
        <v>9</v>
      </c>
      <c r="C14022">
        <v>2009</v>
      </c>
      <c r="D14022" t="s">
        <v>57</v>
      </c>
      <c r="E14022" t="s">
        <v>120</v>
      </c>
      <c r="F14022" t="s">
        <v>138</v>
      </c>
      <c r="G14022">
        <v>0</v>
      </c>
    </row>
    <row r="14023" spans="1:7">
      <c r="A14023" t="s">
        <v>16</v>
      </c>
      <c r="B14023">
        <v>7</v>
      </c>
      <c r="C14023">
        <v>2010</v>
      </c>
      <c r="D14023" t="s">
        <v>57</v>
      </c>
      <c r="E14023" t="s">
        <v>120</v>
      </c>
      <c r="F14023" t="s">
        <v>144</v>
      </c>
      <c r="G14023">
        <v>0</v>
      </c>
    </row>
    <row r="14024" spans="1:7">
      <c r="A14024" t="s">
        <v>68</v>
      </c>
      <c r="B14024">
        <v>1</v>
      </c>
      <c r="C14024">
        <v>2010</v>
      </c>
      <c r="D14024" t="s">
        <v>57</v>
      </c>
      <c r="E14024" t="s">
        <v>120</v>
      </c>
      <c r="F14024" t="s">
        <v>144</v>
      </c>
      <c r="G14024">
        <v>238.32</v>
      </c>
    </row>
    <row r="14025" spans="1:7">
      <c r="A14025" t="s">
        <v>17</v>
      </c>
      <c r="B14025">
        <v>4</v>
      </c>
      <c r="C14025">
        <v>2009</v>
      </c>
      <c r="D14025" t="s">
        <v>57</v>
      </c>
      <c r="E14025" t="s">
        <v>120</v>
      </c>
      <c r="F14025" t="s">
        <v>144</v>
      </c>
      <c r="G14025">
        <v>0</v>
      </c>
    </row>
    <row r="14026" spans="1:7">
      <c r="A14026" t="s">
        <v>63</v>
      </c>
      <c r="B14026">
        <v>12</v>
      </c>
      <c r="C14026">
        <v>2011</v>
      </c>
      <c r="D14026" t="s">
        <v>57</v>
      </c>
      <c r="E14026" t="s">
        <v>120</v>
      </c>
      <c r="F14026" t="s">
        <v>145</v>
      </c>
      <c r="G14026">
        <v>1926.0900000000001</v>
      </c>
    </row>
    <row r="14027" spans="1:7">
      <c r="A14027" t="s">
        <v>71</v>
      </c>
      <c r="B14027">
        <v>11</v>
      </c>
      <c r="C14027">
        <v>2009</v>
      </c>
      <c r="D14027" t="s">
        <v>57</v>
      </c>
      <c r="E14027" t="s">
        <v>120</v>
      </c>
      <c r="F14027" t="s">
        <v>145</v>
      </c>
      <c r="G14027">
        <v>1967.41</v>
      </c>
    </row>
    <row r="14028" spans="1:7">
      <c r="A14028" t="s">
        <v>24</v>
      </c>
      <c r="B14028">
        <v>5</v>
      </c>
      <c r="C14028">
        <v>2012</v>
      </c>
      <c r="D14028" t="s">
        <v>57</v>
      </c>
      <c r="E14028" t="s">
        <v>120</v>
      </c>
      <c r="F14028" t="s">
        <v>145</v>
      </c>
      <c r="G14028">
        <v>1851.3700000000001</v>
      </c>
    </row>
    <row r="14029" spans="1:7">
      <c r="A14029" t="s">
        <v>99</v>
      </c>
      <c r="B14029">
        <v>1</v>
      </c>
      <c r="C14029">
        <v>2011</v>
      </c>
      <c r="D14029" t="s">
        <v>57</v>
      </c>
      <c r="E14029" t="s">
        <v>120</v>
      </c>
      <c r="F14029" t="s">
        <v>145</v>
      </c>
      <c r="G14029">
        <v>2500.7200000000003</v>
      </c>
    </row>
    <row r="14030" spans="1:7">
      <c r="A14030" t="s">
        <v>9</v>
      </c>
      <c r="B14030">
        <v>8</v>
      </c>
      <c r="C14030">
        <v>2009</v>
      </c>
      <c r="D14030" t="s">
        <v>57</v>
      </c>
      <c r="E14030" t="s">
        <v>120</v>
      </c>
      <c r="F14030" t="s">
        <v>145</v>
      </c>
      <c r="G14030">
        <v>2423.58</v>
      </c>
    </row>
    <row r="14031" spans="1:7">
      <c r="A14031" t="s">
        <v>20</v>
      </c>
      <c r="B14031">
        <v>6</v>
      </c>
      <c r="C14031">
        <v>2010</v>
      </c>
      <c r="D14031" t="s">
        <v>57</v>
      </c>
      <c r="E14031" t="s">
        <v>120</v>
      </c>
      <c r="F14031" t="s">
        <v>167</v>
      </c>
      <c r="G14031">
        <v>0</v>
      </c>
    </row>
    <row r="14032" spans="1:7">
      <c r="A14032" t="s">
        <v>85</v>
      </c>
      <c r="B14032">
        <v>4</v>
      </c>
      <c r="C14032">
        <v>2010</v>
      </c>
      <c r="D14032" t="s">
        <v>57</v>
      </c>
      <c r="E14032" t="s">
        <v>120</v>
      </c>
      <c r="F14032" t="s">
        <v>167</v>
      </c>
      <c r="G14032">
        <v>611.80000000000007</v>
      </c>
    </row>
    <row r="14033" spans="1:7">
      <c r="A14033" t="s">
        <v>17</v>
      </c>
      <c r="B14033">
        <v>4</v>
      </c>
      <c r="C14033">
        <v>2009</v>
      </c>
      <c r="D14033" t="s">
        <v>57</v>
      </c>
      <c r="E14033" t="s">
        <v>120</v>
      </c>
      <c r="F14033" t="s">
        <v>167</v>
      </c>
      <c r="G14033">
        <v>785.88</v>
      </c>
    </row>
    <row r="14034" spans="1:7">
      <c r="A14034" t="s">
        <v>46</v>
      </c>
      <c r="B14034">
        <v>12</v>
      </c>
      <c r="C14034">
        <v>2009</v>
      </c>
      <c r="D14034" t="s">
        <v>57</v>
      </c>
      <c r="E14034" t="s">
        <v>120</v>
      </c>
      <c r="F14034" t="s">
        <v>167</v>
      </c>
      <c r="G14034">
        <v>0</v>
      </c>
    </row>
    <row r="14035" spans="1:7">
      <c r="A14035" t="s">
        <v>33</v>
      </c>
      <c r="B14035">
        <v>9</v>
      </c>
      <c r="C14035">
        <v>2010</v>
      </c>
      <c r="D14035" t="s">
        <v>57</v>
      </c>
      <c r="E14035" t="s">
        <v>120</v>
      </c>
      <c r="F14035" t="s">
        <v>185</v>
      </c>
      <c r="G14035">
        <v>2878.85</v>
      </c>
    </row>
    <row r="14036" spans="1:7">
      <c r="A14036" t="s">
        <v>55</v>
      </c>
      <c r="B14036">
        <v>3</v>
      </c>
      <c r="C14036">
        <v>2011</v>
      </c>
      <c r="D14036" t="s">
        <v>57</v>
      </c>
      <c r="E14036" t="s">
        <v>120</v>
      </c>
      <c r="F14036" t="s">
        <v>185</v>
      </c>
      <c r="G14036">
        <v>2609.3000000000002</v>
      </c>
    </row>
    <row r="14037" spans="1:7">
      <c r="A14037" t="s">
        <v>63</v>
      </c>
      <c r="B14037">
        <v>12</v>
      </c>
      <c r="C14037">
        <v>2011</v>
      </c>
      <c r="D14037" t="s">
        <v>57</v>
      </c>
      <c r="E14037" t="s">
        <v>120</v>
      </c>
      <c r="F14037" t="s">
        <v>185</v>
      </c>
      <c r="G14037">
        <v>0</v>
      </c>
    </row>
    <row r="14038" spans="1:7">
      <c r="A14038" t="s">
        <v>71</v>
      </c>
      <c r="B14038">
        <v>11</v>
      </c>
      <c r="C14038">
        <v>2009</v>
      </c>
      <c r="D14038" t="s">
        <v>57</v>
      </c>
      <c r="E14038" t="s">
        <v>120</v>
      </c>
      <c r="F14038" t="s">
        <v>185</v>
      </c>
      <c r="G14038">
        <v>1828.27</v>
      </c>
    </row>
    <row r="14039" spans="1:7">
      <c r="A14039" t="s">
        <v>46</v>
      </c>
      <c r="B14039">
        <v>12</v>
      </c>
      <c r="C14039">
        <v>2009</v>
      </c>
      <c r="D14039" t="s">
        <v>57</v>
      </c>
      <c r="E14039" t="s">
        <v>120</v>
      </c>
      <c r="F14039" t="s">
        <v>196</v>
      </c>
      <c r="G14039">
        <v>0</v>
      </c>
    </row>
    <row r="14040" spans="1:7">
      <c r="A14040" t="s">
        <v>26</v>
      </c>
      <c r="B14040">
        <v>9</v>
      </c>
      <c r="C14040">
        <v>2009</v>
      </c>
      <c r="D14040" t="s">
        <v>57</v>
      </c>
      <c r="E14040" t="s">
        <v>120</v>
      </c>
      <c r="F14040" t="s">
        <v>196</v>
      </c>
      <c r="G14040">
        <v>0</v>
      </c>
    </row>
    <row r="14041" spans="1:7">
      <c r="A14041" t="s">
        <v>71</v>
      </c>
      <c r="B14041">
        <v>11</v>
      </c>
      <c r="C14041">
        <v>2009</v>
      </c>
      <c r="D14041" t="s">
        <v>57</v>
      </c>
      <c r="E14041" t="s">
        <v>120</v>
      </c>
      <c r="F14041" t="s">
        <v>196</v>
      </c>
      <c r="G14041">
        <v>0</v>
      </c>
    </row>
    <row r="14042" spans="1:7">
      <c r="A14042" t="s">
        <v>52</v>
      </c>
      <c r="B14042">
        <v>6</v>
      </c>
      <c r="C14042">
        <v>2009</v>
      </c>
      <c r="D14042" t="s">
        <v>57</v>
      </c>
      <c r="E14042" t="s">
        <v>120</v>
      </c>
      <c r="F14042" t="s">
        <v>196</v>
      </c>
      <c r="G14042">
        <v>0</v>
      </c>
    </row>
    <row r="14043" spans="1:7">
      <c r="A14043" t="s">
        <v>14</v>
      </c>
      <c r="B14043">
        <v>10</v>
      </c>
      <c r="C14043">
        <v>2010</v>
      </c>
      <c r="D14043" t="s">
        <v>57</v>
      </c>
      <c r="E14043" t="s">
        <v>120</v>
      </c>
      <c r="F14043" t="s">
        <v>203</v>
      </c>
      <c r="G14043">
        <v>0</v>
      </c>
    </row>
    <row r="14044" spans="1:7">
      <c r="A14044" t="s">
        <v>37</v>
      </c>
      <c r="B14044">
        <v>11</v>
      </c>
      <c r="C14044">
        <v>2011</v>
      </c>
      <c r="D14044" t="s">
        <v>57</v>
      </c>
      <c r="E14044" t="s">
        <v>120</v>
      </c>
      <c r="F14044" t="s">
        <v>236</v>
      </c>
      <c r="G14044">
        <v>14093.69</v>
      </c>
    </row>
    <row r="14045" spans="1:7">
      <c r="A14045" t="s">
        <v>28</v>
      </c>
      <c r="B14045">
        <v>4</v>
      </c>
      <c r="C14045">
        <v>2012</v>
      </c>
      <c r="D14045" t="s">
        <v>57</v>
      </c>
      <c r="E14045" t="s">
        <v>120</v>
      </c>
      <c r="F14045" t="s">
        <v>236</v>
      </c>
      <c r="G14045">
        <v>14249.31</v>
      </c>
    </row>
    <row r="14046" spans="1:7">
      <c r="A14046" t="s">
        <v>24</v>
      </c>
      <c r="B14046">
        <v>5</v>
      </c>
      <c r="C14046">
        <v>2012</v>
      </c>
      <c r="D14046" t="s">
        <v>57</v>
      </c>
      <c r="E14046" t="s">
        <v>120</v>
      </c>
      <c r="F14046" t="s">
        <v>236</v>
      </c>
      <c r="G14046">
        <v>14249.31</v>
      </c>
    </row>
    <row r="14047" spans="1:7">
      <c r="A14047" t="s">
        <v>27</v>
      </c>
      <c r="B14047">
        <v>1</v>
      </c>
      <c r="C14047">
        <v>2009</v>
      </c>
      <c r="D14047" t="s">
        <v>57</v>
      </c>
      <c r="E14047" t="s">
        <v>120</v>
      </c>
      <c r="F14047" t="s">
        <v>236</v>
      </c>
      <c r="G14047">
        <v>14065.880000000001</v>
      </c>
    </row>
    <row r="14048" spans="1:7">
      <c r="A14048" t="s">
        <v>45</v>
      </c>
      <c r="B14048">
        <v>3</v>
      </c>
      <c r="C14048">
        <v>2010</v>
      </c>
      <c r="D14048" t="s">
        <v>57</v>
      </c>
      <c r="E14048" t="s">
        <v>120</v>
      </c>
      <c r="F14048" t="s">
        <v>237</v>
      </c>
      <c r="G14048">
        <v>293.44</v>
      </c>
    </row>
    <row r="14049" spans="1:7">
      <c r="A14049" t="s">
        <v>46</v>
      </c>
      <c r="B14049">
        <v>12</v>
      </c>
      <c r="C14049">
        <v>2009</v>
      </c>
      <c r="D14049" t="s">
        <v>57</v>
      </c>
      <c r="E14049" t="s">
        <v>120</v>
      </c>
      <c r="F14049" t="s">
        <v>237</v>
      </c>
      <c r="G14049">
        <v>0</v>
      </c>
    </row>
    <row r="14050" spans="1:7">
      <c r="A14050" t="s">
        <v>16</v>
      </c>
      <c r="B14050">
        <v>7</v>
      </c>
      <c r="C14050">
        <v>2010</v>
      </c>
      <c r="D14050" t="s">
        <v>57</v>
      </c>
      <c r="E14050" t="s">
        <v>120</v>
      </c>
      <c r="F14050" t="s">
        <v>237</v>
      </c>
      <c r="G14050">
        <v>279.60000000000002</v>
      </c>
    </row>
    <row r="14051" spans="1:7">
      <c r="A14051" t="s">
        <v>71</v>
      </c>
      <c r="B14051">
        <v>11</v>
      </c>
      <c r="C14051">
        <v>2009</v>
      </c>
      <c r="D14051" t="s">
        <v>57</v>
      </c>
      <c r="E14051" t="s">
        <v>120</v>
      </c>
      <c r="F14051" t="s">
        <v>237</v>
      </c>
      <c r="G14051">
        <v>730.96</v>
      </c>
    </row>
    <row r="14052" spans="1:7">
      <c r="A14052" t="s">
        <v>20</v>
      </c>
      <c r="B14052">
        <v>6</v>
      </c>
      <c r="C14052">
        <v>2010</v>
      </c>
      <c r="D14052" t="s">
        <v>57</v>
      </c>
      <c r="E14052" t="s">
        <v>120</v>
      </c>
      <c r="F14052" t="s">
        <v>237</v>
      </c>
      <c r="G14052">
        <v>0</v>
      </c>
    </row>
    <row r="14053" spans="1:7">
      <c r="A14053" t="s">
        <v>26</v>
      </c>
      <c r="B14053">
        <v>9</v>
      </c>
      <c r="C14053">
        <v>2009</v>
      </c>
      <c r="D14053" t="s">
        <v>57</v>
      </c>
      <c r="E14053" t="s">
        <v>120</v>
      </c>
      <c r="F14053" t="s">
        <v>237</v>
      </c>
      <c r="G14053">
        <v>225.70000000000002</v>
      </c>
    </row>
    <row r="14054" spans="1:7">
      <c r="A14054" t="s">
        <v>40</v>
      </c>
      <c r="B14054">
        <v>10</v>
      </c>
      <c r="C14054">
        <v>2011</v>
      </c>
      <c r="D14054" t="s">
        <v>57</v>
      </c>
      <c r="E14054" t="s">
        <v>120</v>
      </c>
      <c r="F14054" t="s">
        <v>238</v>
      </c>
      <c r="G14054">
        <v>371.86</v>
      </c>
    </row>
    <row r="14055" spans="1:7">
      <c r="A14055" t="s">
        <v>20</v>
      </c>
      <c r="B14055">
        <v>6</v>
      </c>
      <c r="C14055">
        <v>2010</v>
      </c>
      <c r="D14055" t="s">
        <v>57</v>
      </c>
      <c r="E14055" t="s">
        <v>120</v>
      </c>
      <c r="F14055" t="s">
        <v>245</v>
      </c>
      <c r="G14055">
        <v>15.290000000000001</v>
      </c>
    </row>
    <row r="14056" spans="1:7">
      <c r="A14056" t="s">
        <v>22</v>
      </c>
      <c r="B14056">
        <v>9</v>
      </c>
      <c r="C14056">
        <v>2011</v>
      </c>
      <c r="D14056" t="s">
        <v>57</v>
      </c>
      <c r="E14056" t="s">
        <v>120</v>
      </c>
      <c r="F14056" t="s">
        <v>245</v>
      </c>
      <c r="G14056">
        <v>8.14</v>
      </c>
    </row>
    <row r="14057" spans="1:7">
      <c r="A14057" t="s">
        <v>71</v>
      </c>
      <c r="B14057">
        <v>11</v>
      </c>
      <c r="C14057">
        <v>2009</v>
      </c>
      <c r="D14057" t="s">
        <v>57</v>
      </c>
      <c r="E14057" t="s">
        <v>120</v>
      </c>
      <c r="F14057" t="s">
        <v>245</v>
      </c>
      <c r="G14057">
        <v>47.81</v>
      </c>
    </row>
    <row r="14058" spans="1:7">
      <c r="A14058" t="s">
        <v>37</v>
      </c>
      <c r="B14058">
        <v>11</v>
      </c>
      <c r="C14058">
        <v>2011</v>
      </c>
      <c r="D14058" t="s">
        <v>57</v>
      </c>
      <c r="E14058" t="s">
        <v>120</v>
      </c>
      <c r="F14058" t="s">
        <v>245</v>
      </c>
      <c r="G14058">
        <v>0</v>
      </c>
    </row>
    <row r="14059" spans="1:7">
      <c r="A14059" t="s">
        <v>32</v>
      </c>
      <c r="B14059">
        <v>10</v>
      </c>
      <c r="C14059">
        <v>2009</v>
      </c>
      <c r="D14059" t="s">
        <v>57</v>
      </c>
      <c r="E14059" t="s">
        <v>120</v>
      </c>
      <c r="F14059" t="s">
        <v>262</v>
      </c>
      <c r="G14059">
        <v>37980.239999999998</v>
      </c>
    </row>
    <row r="14060" spans="1:7">
      <c r="A14060" t="s">
        <v>52</v>
      </c>
      <c r="B14060">
        <v>6</v>
      </c>
      <c r="C14060">
        <v>2009</v>
      </c>
      <c r="D14060" t="s">
        <v>57</v>
      </c>
      <c r="E14060" t="s">
        <v>120</v>
      </c>
      <c r="F14060" t="s">
        <v>262</v>
      </c>
      <c r="G14060">
        <v>32287.63</v>
      </c>
    </row>
    <row r="14061" spans="1:7">
      <c r="A14061" t="s">
        <v>22</v>
      </c>
      <c r="B14061">
        <v>9</v>
      </c>
      <c r="C14061">
        <v>2011</v>
      </c>
      <c r="D14061" t="s">
        <v>57</v>
      </c>
      <c r="E14061" t="s">
        <v>120</v>
      </c>
      <c r="F14061" t="s">
        <v>262</v>
      </c>
      <c r="G14061">
        <v>42229.43</v>
      </c>
    </row>
    <row r="14062" spans="1:7">
      <c r="A14062" t="s">
        <v>71</v>
      </c>
      <c r="B14062">
        <v>11</v>
      </c>
      <c r="C14062">
        <v>2009</v>
      </c>
      <c r="D14062" t="s">
        <v>57</v>
      </c>
      <c r="E14062" t="s">
        <v>120</v>
      </c>
      <c r="F14062" t="s">
        <v>263</v>
      </c>
      <c r="G14062">
        <v>1635</v>
      </c>
    </row>
    <row r="14063" spans="1:7">
      <c r="A14063" t="s">
        <v>30</v>
      </c>
      <c r="B14063">
        <v>8</v>
      </c>
      <c r="C14063">
        <v>2010</v>
      </c>
      <c r="D14063" t="s">
        <v>57</v>
      </c>
      <c r="E14063" t="s">
        <v>120</v>
      </c>
      <c r="F14063" t="s">
        <v>264</v>
      </c>
      <c r="G14063">
        <v>3072.04</v>
      </c>
    </row>
    <row r="14064" spans="1:7">
      <c r="A14064" t="s">
        <v>114</v>
      </c>
      <c r="B14064">
        <v>2</v>
      </c>
      <c r="C14064">
        <v>2011</v>
      </c>
      <c r="D14064" t="s">
        <v>57</v>
      </c>
      <c r="E14064" t="s">
        <v>120</v>
      </c>
      <c r="F14064" t="s">
        <v>264</v>
      </c>
      <c r="G14064">
        <v>-26.23</v>
      </c>
    </row>
    <row r="14065" spans="1:7">
      <c r="A14065" t="s">
        <v>29</v>
      </c>
      <c r="B14065">
        <v>6</v>
      </c>
      <c r="C14065">
        <v>2011</v>
      </c>
      <c r="D14065" t="s">
        <v>57</v>
      </c>
      <c r="E14065" t="s">
        <v>120</v>
      </c>
      <c r="F14065" t="s">
        <v>264</v>
      </c>
      <c r="G14065">
        <v>2997.4700000000003</v>
      </c>
    </row>
    <row r="14066" spans="1:7">
      <c r="A14066" t="s">
        <v>68</v>
      </c>
      <c r="B14066">
        <v>1</v>
      </c>
      <c r="C14066">
        <v>2010</v>
      </c>
      <c r="D14066" t="s">
        <v>57</v>
      </c>
      <c r="E14066" t="s">
        <v>120</v>
      </c>
      <c r="F14066" t="s">
        <v>264</v>
      </c>
      <c r="G14066">
        <v>-631.43000000000006</v>
      </c>
    </row>
    <row r="14067" spans="1:7">
      <c r="A14067" t="s">
        <v>25</v>
      </c>
      <c r="B14067">
        <v>8</v>
      </c>
      <c r="C14067">
        <v>2011</v>
      </c>
      <c r="D14067" t="s">
        <v>57</v>
      </c>
      <c r="E14067" t="s">
        <v>120</v>
      </c>
      <c r="F14067" t="s">
        <v>264</v>
      </c>
      <c r="G14067">
        <v>-625.72</v>
      </c>
    </row>
    <row r="14068" spans="1:7">
      <c r="A14068" t="s">
        <v>43</v>
      </c>
      <c r="B14068">
        <v>5</v>
      </c>
      <c r="C14068">
        <v>2009</v>
      </c>
      <c r="D14068" t="s">
        <v>57</v>
      </c>
      <c r="E14068" t="s">
        <v>120</v>
      </c>
      <c r="F14068" t="s">
        <v>264</v>
      </c>
      <c r="G14068">
        <v>-15146.960000000001</v>
      </c>
    </row>
    <row r="14069" spans="1:7">
      <c r="A14069" t="s">
        <v>39</v>
      </c>
      <c r="B14069">
        <v>5</v>
      </c>
      <c r="C14069">
        <v>2011</v>
      </c>
      <c r="D14069" t="s">
        <v>57</v>
      </c>
      <c r="E14069" t="s">
        <v>120</v>
      </c>
      <c r="F14069" t="s">
        <v>264</v>
      </c>
      <c r="G14069">
        <v>1875.0900000000001</v>
      </c>
    </row>
    <row r="14070" spans="1:7">
      <c r="A14070" t="s">
        <v>40</v>
      </c>
      <c r="B14070">
        <v>10</v>
      </c>
      <c r="C14070">
        <v>2011</v>
      </c>
      <c r="D14070" t="s">
        <v>57</v>
      </c>
      <c r="E14070" t="s">
        <v>120</v>
      </c>
      <c r="F14070" t="s">
        <v>264</v>
      </c>
      <c r="G14070">
        <v>2808.2200000000003</v>
      </c>
    </row>
    <row r="14071" spans="1:7">
      <c r="A14071" t="s">
        <v>71</v>
      </c>
      <c r="B14071">
        <v>11</v>
      </c>
      <c r="C14071">
        <v>2009</v>
      </c>
      <c r="D14071" t="s">
        <v>57</v>
      </c>
      <c r="E14071" t="s">
        <v>120</v>
      </c>
      <c r="F14071" t="s">
        <v>92</v>
      </c>
      <c r="G14071">
        <v>0</v>
      </c>
    </row>
    <row r="14072" spans="1:7">
      <c r="A14072" t="s">
        <v>23</v>
      </c>
      <c r="B14072">
        <v>2</v>
      </c>
      <c r="C14072">
        <v>2009</v>
      </c>
      <c r="D14072" t="s">
        <v>57</v>
      </c>
      <c r="E14072" t="s">
        <v>120</v>
      </c>
      <c r="F14072" t="s">
        <v>121</v>
      </c>
      <c r="G14072">
        <v>46296.020000000004</v>
      </c>
    </row>
    <row r="14073" spans="1:7">
      <c r="A14073" t="s">
        <v>71</v>
      </c>
      <c r="B14073">
        <v>11</v>
      </c>
      <c r="C14073">
        <v>2009</v>
      </c>
      <c r="D14073" t="s">
        <v>57</v>
      </c>
      <c r="E14073" t="s">
        <v>120</v>
      </c>
      <c r="F14073" t="s">
        <v>121</v>
      </c>
      <c r="G14073">
        <v>52836.950000000004</v>
      </c>
    </row>
    <row r="14074" spans="1:7">
      <c r="A14074" t="s">
        <v>18</v>
      </c>
      <c r="B14074">
        <v>3</v>
      </c>
      <c r="C14074">
        <v>2009</v>
      </c>
      <c r="D14074" t="s">
        <v>57</v>
      </c>
      <c r="E14074" t="s">
        <v>120</v>
      </c>
      <c r="F14074" t="s">
        <v>121</v>
      </c>
      <c r="G14074">
        <v>47868.4</v>
      </c>
    </row>
    <row r="14075" spans="1:7">
      <c r="A14075" t="s">
        <v>25</v>
      </c>
      <c r="B14075">
        <v>8</v>
      </c>
      <c r="C14075">
        <v>2011</v>
      </c>
      <c r="D14075" t="s">
        <v>57</v>
      </c>
      <c r="E14075" t="s">
        <v>120</v>
      </c>
      <c r="F14075" t="s">
        <v>121</v>
      </c>
      <c r="G14075">
        <v>37251.599999999999</v>
      </c>
    </row>
    <row r="14076" spans="1:7">
      <c r="A14076" t="s">
        <v>32</v>
      </c>
      <c r="B14076">
        <v>10</v>
      </c>
      <c r="C14076">
        <v>2009</v>
      </c>
      <c r="D14076" t="s">
        <v>57</v>
      </c>
      <c r="E14076" t="s">
        <v>120</v>
      </c>
      <c r="F14076" t="s">
        <v>144</v>
      </c>
      <c r="G14076">
        <v>119.16</v>
      </c>
    </row>
    <row r="14077" spans="1:7">
      <c r="A14077" t="s">
        <v>14</v>
      </c>
      <c r="B14077">
        <v>10</v>
      </c>
      <c r="C14077">
        <v>2010</v>
      </c>
      <c r="D14077" t="s">
        <v>57</v>
      </c>
      <c r="E14077" t="s">
        <v>120</v>
      </c>
      <c r="F14077" t="s">
        <v>144</v>
      </c>
      <c r="G14077">
        <v>119.16</v>
      </c>
    </row>
    <row r="14078" spans="1:7">
      <c r="A14078" t="s">
        <v>5</v>
      </c>
      <c r="B14078">
        <v>12</v>
      </c>
      <c r="C14078">
        <v>2010</v>
      </c>
      <c r="D14078" t="s">
        <v>57</v>
      </c>
      <c r="E14078" t="s">
        <v>120</v>
      </c>
      <c r="F14078" t="s">
        <v>145</v>
      </c>
      <c r="G14078">
        <v>2324.4900000000002</v>
      </c>
    </row>
    <row r="14079" spans="1:7">
      <c r="A14079" t="s">
        <v>45</v>
      </c>
      <c r="B14079">
        <v>3</v>
      </c>
      <c r="C14079">
        <v>2010</v>
      </c>
      <c r="D14079" t="s">
        <v>57</v>
      </c>
      <c r="E14079" t="s">
        <v>120</v>
      </c>
      <c r="F14079" t="s">
        <v>145</v>
      </c>
      <c r="G14079">
        <v>2005.41</v>
      </c>
    </row>
    <row r="14080" spans="1:7">
      <c r="A14080" t="s">
        <v>35</v>
      </c>
      <c r="B14080">
        <v>5</v>
      </c>
      <c r="C14080">
        <v>2010</v>
      </c>
      <c r="D14080" t="s">
        <v>57</v>
      </c>
      <c r="E14080" t="s">
        <v>120</v>
      </c>
      <c r="F14080" t="s">
        <v>167</v>
      </c>
      <c r="G14080">
        <v>324</v>
      </c>
    </row>
    <row r="14081" spans="1:7">
      <c r="A14081" t="s">
        <v>9</v>
      </c>
      <c r="B14081">
        <v>8</v>
      </c>
      <c r="C14081">
        <v>2009</v>
      </c>
      <c r="D14081" t="s">
        <v>57</v>
      </c>
      <c r="E14081" t="s">
        <v>120</v>
      </c>
      <c r="F14081" t="s">
        <v>167</v>
      </c>
      <c r="G14081">
        <v>0</v>
      </c>
    </row>
    <row r="14082" spans="1:7">
      <c r="A14082" t="s">
        <v>28</v>
      </c>
      <c r="B14082">
        <v>4</v>
      </c>
      <c r="C14082">
        <v>2012</v>
      </c>
      <c r="D14082" t="s">
        <v>57</v>
      </c>
      <c r="E14082" t="s">
        <v>120</v>
      </c>
      <c r="F14082" t="s">
        <v>185</v>
      </c>
      <c r="G14082">
        <v>2978.19</v>
      </c>
    </row>
    <row r="14083" spans="1:7">
      <c r="A14083" t="s">
        <v>30</v>
      </c>
      <c r="B14083">
        <v>8</v>
      </c>
      <c r="C14083">
        <v>2010</v>
      </c>
      <c r="D14083" t="s">
        <v>57</v>
      </c>
      <c r="E14083" t="s">
        <v>120</v>
      </c>
      <c r="F14083" t="s">
        <v>185</v>
      </c>
      <c r="G14083">
        <v>3206.9300000000003</v>
      </c>
    </row>
    <row r="14084" spans="1:7">
      <c r="A14084" t="s">
        <v>5</v>
      </c>
      <c r="B14084">
        <v>12</v>
      </c>
      <c r="C14084">
        <v>2010</v>
      </c>
      <c r="D14084" t="s">
        <v>57</v>
      </c>
      <c r="E14084" t="s">
        <v>120</v>
      </c>
      <c r="F14084" t="s">
        <v>185</v>
      </c>
      <c r="G14084">
        <v>3120.79</v>
      </c>
    </row>
    <row r="14085" spans="1:7">
      <c r="A14085" t="s">
        <v>17</v>
      </c>
      <c r="B14085">
        <v>4</v>
      </c>
      <c r="C14085">
        <v>2009</v>
      </c>
      <c r="D14085" t="s">
        <v>57</v>
      </c>
      <c r="E14085" t="s">
        <v>120</v>
      </c>
      <c r="F14085" t="s">
        <v>185</v>
      </c>
      <c r="G14085">
        <v>5811.4800000000005</v>
      </c>
    </row>
    <row r="14086" spans="1:7">
      <c r="A14086" t="s">
        <v>26</v>
      </c>
      <c r="B14086">
        <v>9</v>
      </c>
      <c r="C14086">
        <v>2009</v>
      </c>
      <c r="D14086" t="s">
        <v>57</v>
      </c>
      <c r="E14086" t="s">
        <v>120</v>
      </c>
      <c r="F14086" t="s">
        <v>185</v>
      </c>
      <c r="G14086">
        <v>2055.9499999999998</v>
      </c>
    </row>
    <row r="14087" spans="1:7">
      <c r="A14087" t="s">
        <v>89</v>
      </c>
      <c r="B14087">
        <v>4</v>
      </c>
      <c r="C14087">
        <v>2011</v>
      </c>
      <c r="D14087" t="s">
        <v>57</v>
      </c>
      <c r="E14087" t="s">
        <v>120</v>
      </c>
      <c r="F14087" t="s">
        <v>185</v>
      </c>
      <c r="G14087">
        <v>1754.53</v>
      </c>
    </row>
    <row r="14088" spans="1:7">
      <c r="A14088" t="s">
        <v>24</v>
      </c>
      <c r="B14088">
        <v>5</v>
      </c>
      <c r="C14088">
        <v>2012</v>
      </c>
      <c r="D14088" t="s">
        <v>57</v>
      </c>
      <c r="E14088" t="s">
        <v>120</v>
      </c>
      <c r="F14088" t="s">
        <v>185</v>
      </c>
      <c r="G14088">
        <v>1820.78</v>
      </c>
    </row>
    <row r="14089" spans="1:7">
      <c r="A14089" t="s">
        <v>46</v>
      </c>
      <c r="B14089">
        <v>12</v>
      </c>
      <c r="C14089">
        <v>2009</v>
      </c>
      <c r="D14089" t="s">
        <v>57</v>
      </c>
      <c r="E14089" t="s">
        <v>120</v>
      </c>
      <c r="F14089" t="s">
        <v>185</v>
      </c>
      <c r="G14089">
        <v>1892.6100000000001</v>
      </c>
    </row>
    <row r="14090" spans="1:7">
      <c r="A14090" t="s">
        <v>16</v>
      </c>
      <c r="B14090">
        <v>7</v>
      </c>
      <c r="C14090">
        <v>2010</v>
      </c>
      <c r="D14090" t="s">
        <v>57</v>
      </c>
      <c r="E14090" t="s">
        <v>120</v>
      </c>
      <c r="F14090" t="s">
        <v>196</v>
      </c>
      <c r="G14090">
        <v>0</v>
      </c>
    </row>
    <row r="14091" spans="1:7">
      <c r="A14091" t="s">
        <v>5</v>
      </c>
      <c r="B14091">
        <v>12</v>
      </c>
      <c r="C14091">
        <v>2010</v>
      </c>
      <c r="D14091" t="s">
        <v>57</v>
      </c>
      <c r="E14091" t="s">
        <v>120</v>
      </c>
      <c r="F14091" t="s">
        <v>196</v>
      </c>
      <c r="G14091">
        <v>369.99</v>
      </c>
    </row>
    <row r="14092" spans="1:7">
      <c r="A14092" t="s">
        <v>9</v>
      </c>
      <c r="B14092">
        <v>8</v>
      </c>
      <c r="C14092">
        <v>2009</v>
      </c>
      <c r="D14092" t="s">
        <v>57</v>
      </c>
      <c r="E14092" t="s">
        <v>120</v>
      </c>
      <c r="F14092" t="s">
        <v>201</v>
      </c>
      <c r="G14092">
        <v>0</v>
      </c>
    </row>
    <row r="14093" spans="1:7">
      <c r="A14093" t="s">
        <v>17</v>
      </c>
      <c r="B14093">
        <v>4</v>
      </c>
      <c r="C14093">
        <v>2009</v>
      </c>
      <c r="D14093" t="s">
        <v>57</v>
      </c>
      <c r="E14093" t="s">
        <v>120</v>
      </c>
      <c r="F14093" t="s">
        <v>201</v>
      </c>
      <c r="G14093">
        <v>367.40000000000003</v>
      </c>
    </row>
    <row r="14094" spans="1:7">
      <c r="A14094" t="s">
        <v>43</v>
      </c>
      <c r="B14094">
        <v>5</v>
      </c>
      <c r="C14094">
        <v>2009</v>
      </c>
      <c r="D14094" t="s">
        <v>57</v>
      </c>
      <c r="E14094" t="s">
        <v>120</v>
      </c>
      <c r="F14094" t="s">
        <v>201</v>
      </c>
      <c r="G14094">
        <v>613.95000000000005</v>
      </c>
    </row>
    <row r="14095" spans="1:7">
      <c r="A14095" t="s">
        <v>14</v>
      </c>
      <c r="B14095">
        <v>10</v>
      </c>
      <c r="C14095">
        <v>2010</v>
      </c>
      <c r="D14095" t="s">
        <v>57</v>
      </c>
      <c r="E14095" t="s">
        <v>120</v>
      </c>
      <c r="F14095" t="s">
        <v>224</v>
      </c>
      <c r="G14095">
        <v>506.38</v>
      </c>
    </row>
    <row r="14096" spans="1:7">
      <c r="A14096" t="s">
        <v>42</v>
      </c>
      <c r="B14096">
        <v>2</v>
      </c>
      <c r="C14096">
        <v>2010</v>
      </c>
      <c r="D14096" t="s">
        <v>57</v>
      </c>
      <c r="E14096" t="s">
        <v>120</v>
      </c>
      <c r="F14096" t="s">
        <v>236</v>
      </c>
      <c r="G14096">
        <v>13223.57</v>
      </c>
    </row>
    <row r="14097" spans="1:7">
      <c r="A14097" t="s">
        <v>85</v>
      </c>
      <c r="B14097">
        <v>4</v>
      </c>
      <c r="C14097">
        <v>2010</v>
      </c>
      <c r="D14097" t="s">
        <v>57</v>
      </c>
      <c r="E14097" t="s">
        <v>120</v>
      </c>
      <c r="F14097" t="s">
        <v>236</v>
      </c>
      <c r="G14097">
        <v>13223.57</v>
      </c>
    </row>
    <row r="14098" spans="1:7">
      <c r="A14098" t="s">
        <v>52</v>
      </c>
      <c r="B14098">
        <v>6</v>
      </c>
      <c r="C14098">
        <v>2009</v>
      </c>
      <c r="D14098" t="s">
        <v>57</v>
      </c>
      <c r="E14098" t="s">
        <v>120</v>
      </c>
      <c r="F14098" t="s">
        <v>236</v>
      </c>
      <c r="G14098">
        <v>14065.880000000001</v>
      </c>
    </row>
    <row r="14099" spans="1:7">
      <c r="A14099" t="s">
        <v>29</v>
      </c>
      <c r="B14099">
        <v>6</v>
      </c>
      <c r="C14099">
        <v>2011</v>
      </c>
      <c r="D14099" t="s">
        <v>57</v>
      </c>
      <c r="E14099" t="s">
        <v>120</v>
      </c>
      <c r="F14099" t="s">
        <v>236</v>
      </c>
      <c r="G14099">
        <v>14017.28</v>
      </c>
    </row>
    <row r="14100" spans="1:7">
      <c r="A14100" t="s">
        <v>20</v>
      </c>
      <c r="B14100">
        <v>6</v>
      </c>
      <c r="C14100">
        <v>2010</v>
      </c>
      <c r="D14100" t="s">
        <v>57</v>
      </c>
      <c r="E14100" t="s">
        <v>120</v>
      </c>
      <c r="F14100" t="s">
        <v>236</v>
      </c>
      <c r="G14100">
        <v>13223.57</v>
      </c>
    </row>
    <row r="14101" spans="1:7">
      <c r="A14101" t="s">
        <v>43</v>
      </c>
      <c r="B14101">
        <v>5</v>
      </c>
      <c r="C14101">
        <v>2009</v>
      </c>
      <c r="D14101" t="s">
        <v>57</v>
      </c>
      <c r="E14101" t="s">
        <v>120</v>
      </c>
      <c r="F14101" t="s">
        <v>236</v>
      </c>
      <c r="G14101">
        <v>14065.880000000001</v>
      </c>
    </row>
    <row r="14102" spans="1:7">
      <c r="A14102" t="s">
        <v>23</v>
      </c>
      <c r="B14102">
        <v>2</v>
      </c>
      <c r="C14102">
        <v>2009</v>
      </c>
      <c r="D14102" t="s">
        <v>57</v>
      </c>
      <c r="E14102" t="s">
        <v>120</v>
      </c>
      <c r="F14102" t="s">
        <v>237</v>
      </c>
      <c r="G14102">
        <v>171.85</v>
      </c>
    </row>
    <row r="14103" spans="1:7">
      <c r="A14103" t="s">
        <v>9</v>
      </c>
      <c r="B14103">
        <v>8</v>
      </c>
      <c r="C14103">
        <v>2009</v>
      </c>
      <c r="D14103" t="s">
        <v>57</v>
      </c>
      <c r="E14103" t="s">
        <v>120</v>
      </c>
      <c r="F14103" t="s">
        <v>237</v>
      </c>
      <c r="G14103">
        <v>0</v>
      </c>
    </row>
    <row r="14104" spans="1:7">
      <c r="A14104" t="s">
        <v>32</v>
      </c>
      <c r="B14104">
        <v>10</v>
      </c>
      <c r="C14104">
        <v>2009</v>
      </c>
      <c r="D14104" t="s">
        <v>57</v>
      </c>
      <c r="E14104" t="s">
        <v>120</v>
      </c>
      <c r="F14104" t="s">
        <v>237</v>
      </c>
      <c r="G14104">
        <v>373.48</v>
      </c>
    </row>
    <row r="14105" spans="1:7">
      <c r="A14105" t="s">
        <v>43</v>
      </c>
      <c r="B14105">
        <v>5</v>
      </c>
      <c r="C14105">
        <v>2009</v>
      </c>
      <c r="D14105" t="s">
        <v>57</v>
      </c>
      <c r="E14105" t="s">
        <v>120</v>
      </c>
      <c r="F14105" t="s">
        <v>245</v>
      </c>
      <c r="G14105">
        <v>54.68</v>
      </c>
    </row>
    <row r="14106" spans="1:7">
      <c r="A14106" t="s">
        <v>14</v>
      </c>
      <c r="B14106">
        <v>10</v>
      </c>
      <c r="C14106">
        <v>2010</v>
      </c>
      <c r="D14106" t="s">
        <v>57</v>
      </c>
      <c r="E14106" t="s">
        <v>120</v>
      </c>
      <c r="F14106" t="s">
        <v>245</v>
      </c>
      <c r="G14106">
        <v>45.34</v>
      </c>
    </row>
    <row r="14107" spans="1:7">
      <c r="A14107" t="s">
        <v>26</v>
      </c>
      <c r="B14107">
        <v>9</v>
      </c>
      <c r="C14107">
        <v>2009</v>
      </c>
      <c r="D14107" t="s">
        <v>57</v>
      </c>
      <c r="E14107" t="s">
        <v>120</v>
      </c>
      <c r="F14107" t="s">
        <v>245</v>
      </c>
      <c r="G14107">
        <v>37.19</v>
      </c>
    </row>
    <row r="14108" spans="1:7">
      <c r="A14108" t="s">
        <v>40</v>
      </c>
      <c r="B14108">
        <v>10</v>
      </c>
      <c r="C14108">
        <v>2011</v>
      </c>
      <c r="D14108" t="s">
        <v>57</v>
      </c>
      <c r="E14108" t="s">
        <v>120</v>
      </c>
      <c r="F14108" t="s">
        <v>245</v>
      </c>
      <c r="G14108">
        <v>0</v>
      </c>
    </row>
    <row r="14109" spans="1:7">
      <c r="A14109" t="s">
        <v>13</v>
      </c>
      <c r="B14109">
        <v>7</v>
      </c>
      <c r="C14109">
        <v>2009</v>
      </c>
      <c r="D14109" t="s">
        <v>57</v>
      </c>
      <c r="E14109" t="s">
        <v>120</v>
      </c>
      <c r="F14109" t="s">
        <v>245</v>
      </c>
      <c r="G14109">
        <v>11.31</v>
      </c>
    </row>
    <row r="14110" spans="1:7">
      <c r="A14110" t="s">
        <v>40</v>
      </c>
      <c r="B14110">
        <v>10</v>
      </c>
      <c r="C14110">
        <v>2011</v>
      </c>
      <c r="D14110" t="s">
        <v>57</v>
      </c>
      <c r="E14110" t="s">
        <v>120</v>
      </c>
      <c r="F14110" t="s">
        <v>262</v>
      </c>
      <c r="G14110">
        <v>35349.25</v>
      </c>
    </row>
    <row r="14111" spans="1:7">
      <c r="A14111" t="s">
        <v>71</v>
      </c>
      <c r="B14111">
        <v>11</v>
      </c>
      <c r="C14111">
        <v>2009</v>
      </c>
      <c r="D14111" t="s">
        <v>57</v>
      </c>
      <c r="E14111" t="s">
        <v>120</v>
      </c>
      <c r="F14111" t="s">
        <v>262</v>
      </c>
      <c r="G14111">
        <v>41797.1</v>
      </c>
    </row>
    <row r="14112" spans="1:7">
      <c r="A14112" t="s">
        <v>18</v>
      </c>
      <c r="B14112">
        <v>3</v>
      </c>
      <c r="C14112">
        <v>2009</v>
      </c>
      <c r="D14112" t="s">
        <v>57</v>
      </c>
      <c r="E14112" t="s">
        <v>120</v>
      </c>
      <c r="F14112" t="s">
        <v>262</v>
      </c>
      <c r="G14112">
        <v>39605.57</v>
      </c>
    </row>
    <row r="14113" spans="1:7">
      <c r="A14113" t="s">
        <v>26</v>
      </c>
      <c r="B14113">
        <v>9</v>
      </c>
      <c r="C14113">
        <v>2009</v>
      </c>
      <c r="D14113" t="s">
        <v>57</v>
      </c>
      <c r="E14113" t="s">
        <v>120</v>
      </c>
      <c r="F14113" t="s">
        <v>262</v>
      </c>
      <c r="G14113">
        <v>35386.620000000003</v>
      </c>
    </row>
    <row r="14114" spans="1:7">
      <c r="A14114" t="s">
        <v>45</v>
      </c>
      <c r="B14114">
        <v>3</v>
      </c>
      <c r="C14114">
        <v>2010</v>
      </c>
      <c r="D14114" t="s">
        <v>57</v>
      </c>
      <c r="E14114" t="s">
        <v>120</v>
      </c>
      <c r="F14114" t="s">
        <v>262</v>
      </c>
      <c r="G14114">
        <v>34715.21</v>
      </c>
    </row>
    <row r="14115" spans="1:7">
      <c r="A14115" t="s">
        <v>85</v>
      </c>
      <c r="B14115">
        <v>4</v>
      </c>
      <c r="C14115">
        <v>2010</v>
      </c>
      <c r="D14115" t="s">
        <v>57</v>
      </c>
      <c r="E14115" t="s">
        <v>120</v>
      </c>
      <c r="F14115" t="s">
        <v>263</v>
      </c>
      <c r="G14115">
        <v>370.5</v>
      </c>
    </row>
    <row r="14116" spans="1:7">
      <c r="A14116" t="s">
        <v>14</v>
      </c>
      <c r="B14116">
        <v>10</v>
      </c>
      <c r="C14116">
        <v>2010</v>
      </c>
      <c r="D14116" t="s">
        <v>57</v>
      </c>
      <c r="E14116" t="s">
        <v>120</v>
      </c>
      <c r="F14116" t="s">
        <v>263</v>
      </c>
      <c r="G14116">
        <v>384</v>
      </c>
    </row>
    <row r="14117" spans="1:7">
      <c r="A14117" t="s">
        <v>17</v>
      </c>
      <c r="B14117">
        <v>4</v>
      </c>
      <c r="C14117">
        <v>2009</v>
      </c>
      <c r="D14117" t="s">
        <v>57</v>
      </c>
      <c r="E14117" t="s">
        <v>120</v>
      </c>
      <c r="F14117" t="s">
        <v>263</v>
      </c>
      <c r="G14117">
        <v>246</v>
      </c>
    </row>
    <row r="14118" spans="1:7">
      <c r="A14118" t="s">
        <v>18</v>
      </c>
      <c r="B14118">
        <v>3</v>
      </c>
      <c r="C14118">
        <v>2009</v>
      </c>
      <c r="D14118" t="s">
        <v>57</v>
      </c>
      <c r="E14118" t="s">
        <v>120</v>
      </c>
      <c r="F14118" t="s">
        <v>263</v>
      </c>
      <c r="G14118">
        <v>443.40000000000003</v>
      </c>
    </row>
    <row r="14119" spans="1:7">
      <c r="A14119" t="s">
        <v>45</v>
      </c>
      <c r="B14119">
        <v>3</v>
      </c>
      <c r="C14119">
        <v>2010</v>
      </c>
      <c r="D14119" t="s">
        <v>57</v>
      </c>
      <c r="E14119" t="s">
        <v>120</v>
      </c>
      <c r="F14119" t="s">
        <v>263</v>
      </c>
      <c r="G14119">
        <v>208</v>
      </c>
    </row>
    <row r="14120" spans="1:7">
      <c r="A14120" t="s">
        <v>19</v>
      </c>
      <c r="B14120">
        <v>11</v>
      </c>
      <c r="C14120">
        <v>2010</v>
      </c>
      <c r="D14120" t="s">
        <v>57</v>
      </c>
      <c r="E14120" t="s">
        <v>120</v>
      </c>
      <c r="F14120" t="s">
        <v>264</v>
      </c>
      <c r="G14120">
        <v>3717.8</v>
      </c>
    </row>
    <row r="14121" spans="1:7">
      <c r="A14121" t="s">
        <v>20</v>
      </c>
      <c r="B14121">
        <v>6</v>
      </c>
      <c r="C14121">
        <v>2010</v>
      </c>
      <c r="D14121" t="s">
        <v>57</v>
      </c>
      <c r="E14121" t="s">
        <v>120</v>
      </c>
      <c r="F14121" t="s">
        <v>264</v>
      </c>
      <c r="G14121">
        <v>3596.9700000000003</v>
      </c>
    </row>
    <row r="14122" spans="1:7">
      <c r="A14122" t="s">
        <v>35</v>
      </c>
      <c r="B14122">
        <v>5</v>
      </c>
      <c r="C14122">
        <v>2010</v>
      </c>
      <c r="D14122" t="s">
        <v>57</v>
      </c>
      <c r="E14122" t="s">
        <v>120</v>
      </c>
      <c r="F14122" t="s">
        <v>121</v>
      </c>
      <c r="G14122">
        <v>43265.32</v>
      </c>
    </row>
    <row r="14123" spans="1:7">
      <c r="A14123" t="s">
        <v>26</v>
      </c>
      <c r="B14123">
        <v>9</v>
      </c>
      <c r="C14123">
        <v>2009</v>
      </c>
      <c r="D14123" t="s">
        <v>57</v>
      </c>
      <c r="E14123" t="s">
        <v>120</v>
      </c>
      <c r="F14123" t="s">
        <v>121</v>
      </c>
      <c r="G14123">
        <v>42779.58</v>
      </c>
    </row>
    <row r="14124" spans="1:7">
      <c r="A14124" t="s">
        <v>40</v>
      </c>
      <c r="B14124">
        <v>10</v>
      </c>
      <c r="C14124">
        <v>2011</v>
      </c>
      <c r="D14124" t="s">
        <v>57</v>
      </c>
      <c r="E14124" t="s">
        <v>120</v>
      </c>
      <c r="F14124" t="s">
        <v>121</v>
      </c>
      <c r="G14124">
        <v>48149.82</v>
      </c>
    </row>
    <row r="14125" spans="1:7">
      <c r="A14125" t="s">
        <v>29</v>
      </c>
      <c r="B14125">
        <v>6</v>
      </c>
      <c r="C14125">
        <v>2011</v>
      </c>
      <c r="D14125" t="s">
        <v>57</v>
      </c>
      <c r="E14125" t="s">
        <v>120</v>
      </c>
      <c r="F14125" t="s">
        <v>121</v>
      </c>
      <c r="G14125">
        <v>46413.19</v>
      </c>
    </row>
    <row r="14126" spans="1:7">
      <c r="A14126" t="s">
        <v>20</v>
      </c>
      <c r="B14126">
        <v>6</v>
      </c>
      <c r="C14126">
        <v>2010</v>
      </c>
      <c r="D14126" t="s">
        <v>57</v>
      </c>
      <c r="E14126" t="s">
        <v>120</v>
      </c>
      <c r="F14126" t="s">
        <v>121</v>
      </c>
      <c r="G14126">
        <v>43371.72</v>
      </c>
    </row>
    <row r="14127" spans="1:7">
      <c r="A14127" t="s">
        <v>89</v>
      </c>
      <c r="B14127">
        <v>4</v>
      </c>
      <c r="C14127">
        <v>2011</v>
      </c>
      <c r="D14127" t="s">
        <v>57</v>
      </c>
      <c r="E14127" t="s">
        <v>120</v>
      </c>
      <c r="F14127" t="s">
        <v>121</v>
      </c>
      <c r="G14127">
        <v>69982.06</v>
      </c>
    </row>
    <row r="14128" spans="1:7">
      <c r="A14128" t="s">
        <v>19</v>
      </c>
      <c r="B14128">
        <v>11</v>
      </c>
      <c r="C14128">
        <v>2010</v>
      </c>
      <c r="D14128" t="s">
        <v>57</v>
      </c>
      <c r="E14128" t="s">
        <v>120</v>
      </c>
      <c r="F14128" t="s">
        <v>138</v>
      </c>
      <c r="G14128">
        <v>0</v>
      </c>
    </row>
    <row r="14129" spans="1:7">
      <c r="A14129" t="s">
        <v>33</v>
      </c>
      <c r="B14129">
        <v>9</v>
      </c>
      <c r="C14129">
        <v>2010</v>
      </c>
      <c r="D14129" t="s">
        <v>57</v>
      </c>
      <c r="E14129" t="s">
        <v>120</v>
      </c>
      <c r="F14129" t="s">
        <v>144</v>
      </c>
      <c r="G14129">
        <v>119.16</v>
      </c>
    </row>
    <row r="14130" spans="1:7">
      <c r="A14130" t="s">
        <v>42</v>
      </c>
      <c r="B14130">
        <v>2</v>
      </c>
      <c r="C14130">
        <v>2010</v>
      </c>
      <c r="D14130" t="s">
        <v>57</v>
      </c>
      <c r="E14130" t="s">
        <v>120</v>
      </c>
      <c r="F14130" t="s">
        <v>144</v>
      </c>
      <c r="G14130">
        <v>0</v>
      </c>
    </row>
    <row r="14131" spans="1:7">
      <c r="A14131" t="s">
        <v>19</v>
      </c>
      <c r="B14131">
        <v>11</v>
      </c>
      <c r="C14131">
        <v>2010</v>
      </c>
      <c r="D14131" t="s">
        <v>57</v>
      </c>
      <c r="E14131" t="s">
        <v>120</v>
      </c>
      <c r="F14131" t="s">
        <v>144</v>
      </c>
      <c r="G14131">
        <v>123.33</v>
      </c>
    </row>
    <row r="14132" spans="1:7">
      <c r="A14132" t="s">
        <v>55</v>
      </c>
      <c r="B14132">
        <v>3</v>
      </c>
      <c r="C14132">
        <v>2011</v>
      </c>
      <c r="D14132" t="s">
        <v>57</v>
      </c>
      <c r="E14132" t="s">
        <v>120</v>
      </c>
      <c r="F14132" t="s">
        <v>145</v>
      </c>
      <c r="G14132">
        <v>2165.71</v>
      </c>
    </row>
    <row r="14133" spans="1:7">
      <c r="A14133" t="s">
        <v>40</v>
      </c>
      <c r="B14133">
        <v>10</v>
      </c>
      <c r="C14133">
        <v>2011</v>
      </c>
      <c r="D14133" t="s">
        <v>57</v>
      </c>
      <c r="E14133" t="s">
        <v>120</v>
      </c>
      <c r="F14133" t="s">
        <v>145</v>
      </c>
      <c r="G14133">
        <v>2318.9700000000003</v>
      </c>
    </row>
    <row r="14134" spans="1:7">
      <c r="A14134" t="s">
        <v>22</v>
      </c>
      <c r="B14134">
        <v>9</v>
      </c>
      <c r="C14134">
        <v>2011</v>
      </c>
      <c r="D14134" t="s">
        <v>57</v>
      </c>
      <c r="E14134" t="s">
        <v>120</v>
      </c>
      <c r="F14134" t="s">
        <v>145</v>
      </c>
      <c r="G14134">
        <v>2809.1</v>
      </c>
    </row>
    <row r="14135" spans="1:7">
      <c r="A14135" t="s">
        <v>25</v>
      </c>
      <c r="B14135">
        <v>8</v>
      </c>
      <c r="C14135">
        <v>2011</v>
      </c>
      <c r="D14135" t="s">
        <v>57</v>
      </c>
      <c r="E14135" t="s">
        <v>120</v>
      </c>
      <c r="F14135" t="s">
        <v>145</v>
      </c>
      <c r="G14135">
        <v>2446.5100000000002</v>
      </c>
    </row>
    <row r="14136" spans="1:7">
      <c r="A14136" t="s">
        <v>42</v>
      </c>
      <c r="B14136">
        <v>2</v>
      </c>
      <c r="C14136">
        <v>2010</v>
      </c>
      <c r="D14136" t="s">
        <v>57</v>
      </c>
      <c r="E14136" t="s">
        <v>120</v>
      </c>
      <c r="F14136" t="s">
        <v>167</v>
      </c>
      <c r="G14136">
        <v>144</v>
      </c>
    </row>
    <row r="14137" spans="1:7">
      <c r="A14137" t="s">
        <v>85</v>
      </c>
      <c r="B14137">
        <v>4</v>
      </c>
      <c r="C14137">
        <v>2010</v>
      </c>
      <c r="D14137" t="s">
        <v>57</v>
      </c>
      <c r="E14137" t="s">
        <v>120</v>
      </c>
      <c r="F14137" t="s">
        <v>185</v>
      </c>
      <c r="G14137">
        <v>2470.4700000000003</v>
      </c>
    </row>
    <row r="14138" spans="1:7">
      <c r="A14138" t="s">
        <v>9</v>
      </c>
      <c r="B14138">
        <v>8</v>
      </c>
      <c r="C14138">
        <v>2009</v>
      </c>
      <c r="D14138" t="s">
        <v>57</v>
      </c>
      <c r="E14138" t="s">
        <v>120</v>
      </c>
      <c r="F14138" t="s">
        <v>185</v>
      </c>
      <c r="G14138">
        <v>3299.14</v>
      </c>
    </row>
    <row r="14139" spans="1:7">
      <c r="A14139" t="s">
        <v>19</v>
      </c>
      <c r="B14139">
        <v>11</v>
      </c>
      <c r="C14139">
        <v>2010</v>
      </c>
      <c r="D14139" t="s">
        <v>57</v>
      </c>
      <c r="E14139" t="s">
        <v>120</v>
      </c>
      <c r="F14139" t="s">
        <v>185</v>
      </c>
      <c r="G14139">
        <v>3194.03</v>
      </c>
    </row>
    <row r="14140" spans="1:7">
      <c r="A14140" t="s">
        <v>31</v>
      </c>
      <c r="B14140">
        <v>3</v>
      </c>
      <c r="C14140">
        <v>2012</v>
      </c>
      <c r="D14140" t="s">
        <v>57</v>
      </c>
      <c r="E14140" t="s">
        <v>120</v>
      </c>
      <c r="F14140" t="s">
        <v>185</v>
      </c>
      <c r="G14140">
        <v>3892.57</v>
      </c>
    </row>
    <row r="14141" spans="1:7">
      <c r="A14141" t="s">
        <v>16</v>
      </c>
      <c r="B14141">
        <v>7</v>
      </c>
      <c r="C14141">
        <v>2010</v>
      </c>
      <c r="D14141" t="s">
        <v>57</v>
      </c>
      <c r="E14141" t="s">
        <v>120</v>
      </c>
      <c r="F14141" t="s">
        <v>185</v>
      </c>
      <c r="G14141">
        <v>2987.8</v>
      </c>
    </row>
    <row r="14142" spans="1:7">
      <c r="A14142" t="s">
        <v>33</v>
      </c>
      <c r="B14142">
        <v>9</v>
      </c>
      <c r="C14142">
        <v>2010</v>
      </c>
      <c r="D14142" t="s">
        <v>57</v>
      </c>
      <c r="E14142" t="s">
        <v>120</v>
      </c>
      <c r="F14142" t="s">
        <v>196</v>
      </c>
      <c r="G14142">
        <v>0</v>
      </c>
    </row>
    <row r="14143" spans="1:7">
      <c r="A14143" t="s">
        <v>30</v>
      </c>
      <c r="B14143">
        <v>8</v>
      </c>
      <c r="C14143">
        <v>2010</v>
      </c>
      <c r="D14143" t="s">
        <v>57</v>
      </c>
      <c r="E14143" t="s">
        <v>120</v>
      </c>
      <c r="F14143" t="s">
        <v>201</v>
      </c>
      <c r="G14143">
        <v>194.74</v>
      </c>
    </row>
    <row r="14144" spans="1:7">
      <c r="A14144" t="s">
        <v>46</v>
      </c>
      <c r="B14144">
        <v>12</v>
      </c>
      <c r="C14144">
        <v>2009</v>
      </c>
      <c r="D14144" t="s">
        <v>57</v>
      </c>
      <c r="E14144" t="s">
        <v>120</v>
      </c>
      <c r="F14144" t="s">
        <v>201</v>
      </c>
      <c r="G14144">
        <v>0</v>
      </c>
    </row>
    <row r="14145" spans="1:7">
      <c r="A14145" t="s">
        <v>19</v>
      </c>
      <c r="B14145">
        <v>11</v>
      </c>
      <c r="C14145">
        <v>2010</v>
      </c>
      <c r="D14145" t="s">
        <v>57</v>
      </c>
      <c r="E14145" t="s">
        <v>120</v>
      </c>
      <c r="F14145" t="s">
        <v>214</v>
      </c>
      <c r="G14145">
        <v>0</v>
      </c>
    </row>
    <row r="14146" spans="1:7">
      <c r="A14146" t="s">
        <v>33</v>
      </c>
      <c r="B14146">
        <v>9</v>
      </c>
      <c r="C14146">
        <v>2010</v>
      </c>
      <c r="D14146" t="s">
        <v>57</v>
      </c>
      <c r="E14146" t="s">
        <v>120</v>
      </c>
      <c r="F14146" t="s">
        <v>214</v>
      </c>
      <c r="G14146">
        <v>0</v>
      </c>
    </row>
    <row r="14147" spans="1:7">
      <c r="A14147" t="s">
        <v>29</v>
      </c>
      <c r="B14147">
        <v>6</v>
      </c>
      <c r="C14147">
        <v>2011</v>
      </c>
      <c r="D14147" t="s">
        <v>57</v>
      </c>
      <c r="E14147" t="s">
        <v>120</v>
      </c>
      <c r="F14147" t="s">
        <v>224</v>
      </c>
      <c r="G14147">
        <v>0</v>
      </c>
    </row>
    <row r="14148" spans="1:7">
      <c r="A14148" t="s">
        <v>22</v>
      </c>
      <c r="B14148">
        <v>9</v>
      </c>
      <c r="C14148">
        <v>2011</v>
      </c>
      <c r="D14148" t="s">
        <v>57</v>
      </c>
      <c r="E14148" t="s">
        <v>120</v>
      </c>
      <c r="F14148" t="s">
        <v>236</v>
      </c>
      <c r="G14148">
        <v>14093.69</v>
      </c>
    </row>
    <row r="14149" spans="1:7">
      <c r="A14149" t="s">
        <v>71</v>
      </c>
      <c r="B14149">
        <v>11</v>
      </c>
      <c r="C14149">
        <v>2009</v>
      </c>
      <c r="D14149" t="s">
        <v>57</v>
      </c>
      <c r="E14149" t="s">
        <v>120</v>
      </c>
      <c r="F14149" t="s">
        <v>236</v>
      </c>
      <c r="G14149">
        <v>13186.32</v>
      </c>
    </row>
    <row r="14150" spans="1:7">
      <c r="A14150" t="s">
        <v>13</v>
      </c>
      <c r="B14150">
        <v>7</v>
      </c>
      <c r="C14150">
        <v>2009</v>
      </c>
      <c r="D14150" t="s">
        <v>57</v>
      </c>
      <c r="E14150" t="s">
        <v>120</v>
      </c>
      <c r="F14150" t="s">
        <v>236</v>
      </c>
      <c r="G14150">
        <v>14065.880000000001</v>
      </c>
    </row>
    <row r="14151" spans="1:7">
      <c r="A14151" t="s">
        <v>89</v>
      </c>
      <c r="B14151">
        <v>4</v>
      </c>
      <c r="C14151">
        <v>2011</v>
      </c>
      <c r="D14151" t="s">
        <v>57</v>
      </c>
      <c r="E14151" t="s">
        <v>120</v>
      </c>
      <c r="F14151" t="s">
        <v>236</v>
      </c>
      <c r="G14151">
        <v>14017.28</v>
      </c>
    </row>
    <row r="14152" spans="1:7">
      <c r="A14152" t="s">
        <v>23</v>
      </c>
      <c r="B14152">
        <v>2</v>
      </c>
      <c r="C14152">
        <v>2009</v>
      </c>
      <c r="D14152" t="s">
        <v>57</v>
      </c>
      <c r="E14152" t="s">
        <v>120</v>
      </c>
      <c r="F14152" t="s">
        <v>236</v>
      </c>
      <c r="G14152">
        <v>953</v>
      </c>
    </row>
    <row r="14153" spans="1:7">
      <c r="A14153" t="s">
        <v>31</v>
      </c>
      <c r="B14153">
        <v>3</v>
      </c>
      <c r="C14153">
        <v>2012</v>
      </c>
      <c r="D14153" t="s">
        <v>57</v>
      </c>
      <c r="E14153" t="s">
        <v>120</v>
      </c>
      <c r="F14153" t="s">
        <v>236</v>
      </c>
      <c r="G14153">
        <v>14249.31</v>
      </c>
    </row>
    <row r="14154" spans="1:7">
      <c r="A14154" t="s">
        <v>22</v>
      </c>
      <c r="B14154">
        <v>9</v>
      </c>
      <c r="C14154">
        <v>2011</v>
      </c>
      <c r="D14154" t="s">
        <v>57</v>
      </c>
      <c r="E14154" t="s">
        <v>120</v>
      </c>
      <c r="F14154" t="s">
        <v>238</v>
      </c>
      <c r="G14154">
        <v>3936.25</v>
      </c>
    </row>
    <row r="14155" spans="1:7">
      <c r="A14155" t="s">
        <v>99</v>
      </c>
      <c r="B14155">
        <v>1</v>
      </c>
      <c r="C14155">
        <v>2011</v>
      </c>
      <c r="D14155" t="s">
        <v>57</v>
      </c>
      <c r="E14155" t="s">
        <v>120</v>
      </c>
      <c r="F14155" t="s">
        <v>245</v>
      </c>
      <c r="G14155">
        <v>64.98</v>
      </c>
    </row>
    <row r="14156" spans="1:7">
      <c r="A14156" t="s">
        <v>32</v>
      </c>
      <c r="B14156">
        <v>10</v>
      </c>
      <c r="C14156">
        <v>2009</v>
      </c>
      <c r="D14156" t="s">
        <v>57</v>
      </c>
      <c r="E14156" t="s">
        <v>120</v>
      </c>
      <c r="F14156" t="s">
        <v>245</v>
      </c>
      <c r="G14156">
        <v>88.06</v>
      </c>
    </row>
    <row r="14157" spans="1:7">
      <c r="A14157" t="s">
        <v>19</v>
      </c>
      <c r="B14157">
        <v>11</v>
      </c>
      <c r="C14157">
        <v>2010</v>
      </c>
      <c r="D14157" t="s">
        <v>57</v>
      </c>
      <c r="E14157" t="s">
        <v>120</v>
      </c>
      <c r="F14157" t="s">
        <v>245</v>
      </c>
      <c r="G14157">
        <v>47.69</v>
      </c>
    </row>
    <row r="14158" spans="1:7">
      <c r="A14158" t="s">
        <v>5</v>
      </c>
      <c r="B14158">
        <v>12</v>
      </c>
      <c r="C14158">
        <v>2010</v>
      </c>
      <c r="D14158" t="s">
        <v>57</v>
      </c>
      <c r="E14158" t="s">
        <v>120</v>
      </c>
      <c r="F14158" t="s">
        <v>262</v>
      </c>
      <c r="G14158">
        <v>43982.67</v>
      </c>
    </row>
    <row r="14159" spans="1:7">
      <c r="A14159" t="s">
        <v>33</v>
      </c>
      <c r="B14159">
        <v>9</v>
      </c>
      <c r="C14159">
        <v>2010</v>
      </c>
      <c r="D14159" t="s">
        <v>57</v>
      </c>
      <c r="E14159" t="s">
        <v>120</v>
      </c>
      <c r="F14159" t="s">
        <v>262</v>
      </c>
      <c r="G14159">
        <v>32722.36</v>
      </c>
    </row>
    <row r="14160" spans="1:7">
      <c r="A14160" t="s">
        <v>17</v>
      </c>
      <c r="B14160">
        <v>4</v>
      </c>
      <c r="C14160">
        <v>2009</v>
      </c>
      <c r="D14160" t="s">
        <v>57</v>
      </c>
      <c r="E14160" t="s">
        <v>120</v>
      </c>
      <c r="F14160" t="s">
        <v>262</v>
      </c>
      <c r="G14160">
        <v>36206.65</v>
      </c>
    </row>
    <row r="14161" spans="1:7">
      <c r="A14161" t="s">
        <v>46</v>
      </c>
      <c r="B14161">
        <v>12</v>
      </c>
      <c r="C14161">
        <v>2009</v>
      </c>
      <c r="D14161" t="s">
        <v>57</v>
      </c>
      <c r="E14161" t="s">
        <v>120</v>
      </c>
      <c r="F14161" t="s">
        <v>262</v>
      </c>
      <c r="G14161">
        <v>41945.54</v>
      </c>
    </row>
    <row r="14162" spans="1:7">
      <c r="A14162" t="s">
        <v>89</v>
      </c>
      <c r="B14162">
        <v>4</v>
      </c>
      <c r="C14162">
        <v>2011</v>
      </c>
      <c r="D14162" t="s">
        <v>57</v>
      </c>
      <c r="E14162" t="s">
        <v>120</v>
      </c>
      <c r="F14162" t="s">
        <v>262</v>
      </c>
      <c r="G14162">
        <v>30893</v>
      </c>
    </row>
    <row r="14163" spans="1:7">
      <c r="A14163" t="s">
        <v>109</v>
      </c>
      <c r="B14163">
        <v>1</v>
      </c>
      <c r="C14163">
        <v>2012</v>
      </c>
      <c r="D14163" t="s">
        <v>57</v>
      </c>
      <c r="E14163" t="s">
        <v>120</v>
      </c>
      <c r="F14163" t="s">
        <v>264</v>
      </c>
      <c r="G14163">
        <v>7054.6500000000005</v>
      </c>
    </row>
    <row r="14164" spans="1:7">
      <c r="A14164" t="s">
        <v>13</v>
      </c>
      <c r="B14164">
        <v>7</v>
      </c>
      <c r="C14164">
        <v>2009</v>
      </c>
      <c r="D14164" t="s">
        <v>57</v>
      </c>
      <c r="E14164" t="s">
        <v>120</v>
      </c>
      <c r="F14164" t="s">
        <v>92</v>
      </c>
      <c r="G14164">
        <v>0</v>
      </c>
    </row>
    <row r="14165" spans="1:7">
      <c r="A14165" t="s">
        <v>43</v>
      </c>
      <c r="B14165">
        <v>5</v>
      </c>
      <c r="C14165">
        <v>2009</v>
      </c>
      <c r="D14165" t="s">
        <v>57</v>
      </c>
      <c r="E14165" t="s">
        <v>120</v>
      </c>
      <c r="F14165" t="s">
        <v>92</v>
      </c>
      <c r="G14165">
        <v>0</v>
      </c>
    </row>
    <row r="14166" spans="1:7">
      <c r="A14166" t="s">
        <v>16</v>
      </c>
      <c r="B14166">
        <v>7</v>
      </c>
      <c r="C14166">
        <v>2010</v>
      </c>
      <c r="D14166" t="s">
        <v>57</v>
      </c>
      <c r="E14166" t="s">
        <v>120</v>
      </c>
      <c r="F14166" t="s">
        <v>121</v>
      </c>
      <c r="G14166">
        <v>35690.81</v>
      </c>
    </row>
    <row r="14167" spans="1:7">
      <c r="A14167" t="s">
        <v>45</v>
      </c>
      <c r="B14167">
        <v>3</v>
      </c>
      <c r="C14167">
        <v>2010</v>
      </c>
      <c r="D14167" t="s">
        <v>57</v>
      </c>
      <c r="E14167" t="s">
        <v>120</v>
      </c>
      <c r="F14167" t="s">
        <v>121</v>
      </c>
      <c r="G14167">
        <v>43147.63</v>
      </c>
    </row>
    <row r="14168" spans="1:7">
      <c r="A14168" t="s">
        <v>24</v>
      </c>
      <c r="B14168">
        <v>5</v>
      </c>
      <c r="C14168">
        <v>2012</v>
      </c>
      <c r="D14168" t="s">
        <v>57</v>
      </c>
      <c r="E14168" t="s">
        <v>120</v>
      </c>
      <c r="F14168" t="s">
        <v>121</v>
      </c>
      <c r="G14168">
        <v>49200.020000000004</v>
      </c>
    </row>
    <row r="14169" spans="1:7">
      <c r="A14169" t="s">
        <v>22</v>
      </c>
      <c r="B14169">
        <v>9</v>
      </c>
      <c r="C14169">
        <v>2011</v>
      </c>
      <c r="D14169" t="s">
        <v>57</v>
      </c>
      <c r="E14169" t="s">
        <v>120</v>
      </c>
      <c r="F14169" t="s">
        <v>121</v>
      </c>
      <c r="G14169">
        <v>63668.160000000003</v>
      </c>
    </row>
    <row r="14170" spans="1:7">
      <c r="A14170" t="s">
        <v>14</v>
      </c>
      <c r="B14170">
        <v>10</v>
      </c>
      <c r="C14170">
        <v>2010</v>
      </c>
      <c r="D14170" t="s">
        <v>57</v>
      </c>
      <c r="E14170" t="s">
        <v>120</v>
      </c>
      <c r="F14170" t="s">
        <v>121</v>
      </c>
      <c r="G14170">
        <v>66425.88</v>
      </c>
    </row>
    <row r="14171" spans="1:7">
      <c r="A14171" t="s">
        <v>33</v>
      </c>
      <c r="B14171">
        <v>9</v>
      </c>
      <c r="C14171">
        <v>2010</v>
      </c>
      <c r="D14171" t="s">
        <v>57</v>
      </c>
      <c r="E14171" t="s">
        <v>120</v>
      </c>
      <c r="F14171" t="s">
        <v>138</v>
      </c>
      <c r="G14171">
        <v>0</v>
      </c>
    </row>
    <row r="14172" spans="1:7">
      <c r="A14172" t="s">
        <v>30</v>
      </c>
      <c r="B14172">
        <v>8</v>
      </c>
      <c r="C14172">
        <v>2010</v>
      </c>
      <c r="D14172" t="s">
        <v>57</v>
      </c>
      <c r="E14172" t="s">
        <v>120</v>
      </c>
      <c r="F14172" t="s">
        <v>138</v>
      </c>
      <c r="G14172">
        <v>520</v>
      </c>
    </row>
    <row r="14173" spans="1:7">
      <c r="A14173" t="s">
        <v>43</v>
      </c>
      <c r="B14173">
        <v>5</v>
      </c>
      <c r="C14173">
        <v>2009</v>
      </c>
      <c r="D14173" t="s">
        <v>57</v>
      </c>
      <c r="E14173" t="s">
        <v>120</v>
      </c>
      <c r="F14173" t="s">
        <v>138</v>
      </c>
      <c r="G14173">
        <v>504</v>
      </c>
    </row>
    <row r="14174" spans="1:7">
      <c r="A14174" t="s">
        <v>26</v>
      </c>
      <c r="B14174">
        <v>9</v>
      </c>
      <c r="C14174">
        <v>2009</v>
      </c>
      <c r="D14174" t="s">
        <v>57</v>
      </c>
      <c r="E14174" t="s">
        <v>120</v>
      </c>
      <c r="F14174" t="s">
        <v>144</v>
      </c>
      <c r="G14174">
        <v>198.6</v>
      </c>
    </row>
    <row r="14175" spans="1:7">
      <c r="A14175" t="s">
        <v>35</v>
      </c>
      <c r="B14175">
        <v>5</v>
      </c>
      <c r="C14175">
        <v>2010</v>
      </c>
      <c r="D14175" t="s">
        <v>57</v>
      </c>
      <c r="E14175" t="s">
        <v>120</v>
      </c>
      <c r="F14175" t="s">
        <v>144</v>
      </c>
      <c r="G14175">
        <v>79.44</v>
      </c>
    </row>
    <row r="14176" spans="1:7">
      <c r="A14176" t="s">
        <v>71</v>
      </c>
      <c r="B14176">
        <v>11</v>
      </c>
      <c r="C14176">
        <v>2009</v>
      </c>
      <c r="D14176" t="s">
        <v>57</v>
      </c>
      <c r="E14176" t="s">
        <v>120</v>
      </c>
      <c r="F14176" t="s">
        <v>144</v>
      </c>
      <c r="G14176">
        <v>606.75</v>
      </c>
    </row>
    <row r="14177" spans="1:7">
      <c r="A14177" t="s">
        <v>89</v>
      </c>
      <c r="B14177">
        <v>4</v>
      </c>
      <c r="C14177">
        <v>2011</v>
      </c>
      <c r="D14177" t="s">
        <v>57</v>
      </c>
      <c r="E14177" t="s">
        <v>120</v>
      </c>
      <c r="F14177" t="s">
        <v>145</v>
      </c>
      <c r="G14177">
        <v>1509.24</v>
      </c>
    </row>
    <row r="14178" spans="1:7">
      <c r="A14178" t="s">
        <v>13</v>
      </c>
      <c r="B14178">
        <v>7</v>
      </c>
      <c r="C14178">
        <v>2009</v>
      </c>
      <c r="D14178" t="s">
        <v>57</v>
      </c>
      <c r="E14178" t="s">
        <v>120</v>
      </c>
      <c r="F14178" t="s">
        <v>145</v>
      </c>
      <c r="G14178">
        <v>2272.12</v>
      </c>
    </row>
    <row r="14179" spans="1:7">
      <c r="A14179" t="s">
        <v>18</v>
      </c>
      <c r="B14179">
        <v>3</v>
      </c>
      <c r="C14179">
        <v>2009</v>
      </c>
      <c r="D14179" t="s">
        <v>57</v>
      </c>
      <c r="E14179" t="s">
        <v>120</v>
      </c>
      <c r="F14179" t="s">
        <v>145</v>
      </c>
      <c r="G14179">
        <v>2336.0300000000002</v>
      </c>
    </row>
    <row r="14180" spans="1:7">
      <c r="A14180" t="s">
        <v>28</v>
      </c>
      <c r="B14180">
        <v>4</v>
      </c>
      <c r="C14180">
        <v>2012</v>
      </c>
      <c r="D14180" t="s">
        <v>57</v>
      </c>
      <c r="E14180" t="s">
        <v>120</v>
      </c>
      <c r="F14180" t="s">
        <v>145</v>
      </c>
      <c r="G14180">
        <v>1573.14</v>
      </c>
    </row>
    <row r="14181" spans="1:7">
      <c r="A14181" t="s">
        <v>38</v>
      </c>
      <c r="B14181">
        <v>7</v>
      </c>
      <c r="C14181">
        <v>2011</v>
      </c>
      <c r="D14181" t="s">
        <v>57</v>
      </c>
      <c r="E14181" t="s">
        <v>120</v>
      </c>
      <c r="F14181" t="s">
        <v>145</v>
      </c>
      <c r="G14181">
        <v>2565.9</v>
      </c>
    </row>
    <row r="14182" spans="1:7">
      <c r="A14182" t="s">
        <v>43</v>
      </c>
      <c r="B14182">
        <v>5</v>
      </c>
      <c r="C14182">
        <v>2009</v>
      </c>
      <c r="D14182" t="s">
        <v>57</v>
      </c>
      <c r="E14182" t="s">
        <v>120</v>
      </c>
      <c r="F14182" t="s">
        <v>145</v>
      </c>
      <c r="G14182">
        <v>1961.95</v>
      </c>
    </row>
    <row r="14183" spans="1:7">
      <c r="A14183" t="s">
        <v>109</v>
      </c>
      <c r="B14183">
        <v>1</v>
      </c>
      <c r="C14183">
        <v>2012</v>
      </c>
      <c r="D14183" t="s">
        <v>57</v>
      </c>
      <c r="E14183" t="s">
        <v>120</v>
      </c>
      <c r="F14183" t="s">
        <v>145</v>
      </c>
      <c r="G14183">
        <v>1883.15</v>
      </c>
    </row>
    <row r="14184" spans="1:7">
      <c r="A14184" t="s">
        <v>39</v>
      </c>
      <c r="B14184">
        <v>5</v>
      </c>
      <c r="C14184">
        <v>2011</v>
      </c>
      <c r="D14184" t="s">
        <v>57</v>
      </c>
      <c r="E14184" t="s">
        <v>120</v>
      </c>
      <c r="F14184" t="s">
        <v>145</v>
      </c>
      <c r="G14184">
        <v>1996.6100000000001</v>
      </c>
    </row>
    <row r="14185" spans="1:7">
      <c r="A14185" t="s">
        <v>26</v>
      </c>
      <c r="B14185">
        <v>9</v>
      </c>
      <c r="C14185">
        <v>2009</v>
      </c>
      <c r="D14185" t="s">
        <v>57</v>
      </c>
      <c r="E14185" t="s">
        <v>120</v>
      </c>
      <c r="F14185" t="s">
        <v>145</v>
      </c>
      <c r="G14185">
        <v>2133.3000000000002</v>
      </c>
    </row>
    <row r="14186" spans="1:7">
      <c r="A14186" t="s">
        <v>13</v>
      </c>
      <c r="B14186">
        <v>7</v>
      </c>
      <c r="C14186">
        <v>2009</v>
      </c>
      <c r="D14186" t="s">
        <v>57</v>
      </c>
      <c r="E14186" t="s">
        <v>120</v>
      </c>
      <c r="F14186" t="s">
        <v>167</v>
      </c>
      <c r="G14186">
        <v>0</v>
      </c>
    </row>
    <row r="14187" spans="1:7">
      <c r="A14187" t="s">
        <v>30</v>
      </c>
      <c r="B14187">
        <v>8</v>
      </c>
      <c r="C14187">
        <v>2010</v>
      </c>
      <c r="D14187" t="s">
        <v>57</v>
      </c>
      <c r="E14187" t="s">
        <v>120</v>
      </c>
      <c r="F14187" t="s">
        <v>167</v>
      </c>
      <c r="G14187">
        <v>0</v>
      </c>
    </row>
    <row r="14188" spans="1:7">
      <c r="A14188" t="s">
        <v>16</v>
      </c>
      <c r="B14188">
        <v>7</v>
      </c>
      <c r="C14188">
        <v>2010</v>
      </c>
      <c r="D14188" t="s">
        <v>57</v>
      </c>
      <c r="E14188" t="s">
        <v>120</v>
      </c>
      <c r="F14188" t="s">
        <v>167</v>
      </c>
      <c r="G14188">
        <v>317.76</v>
      </c>
    </row>
    <row r="14189" spans="1:7">
      <c r="A14189" t="s">
        <v>33</v>
      </c>
      <c r="B14189">
        <v>9</v>
      </c>
      <c r="C14189">
        <v>2010</v>
      </c>
      <c r="D14189" t="s">
        <v>57</v>
      </c>
      <c r="E14189" t="s">
        <v>120</v>
      </c>
      <c r="F14189" t="s">
        <v>167</v>
      </c>
      <c r="G14189">
        <v>0</v>
      </c>
    </row>
    <row r="14190" spans="1:7">
      <c r="A14190" t="s">
        <v>18</v>
      </c>
      <c r="B14190">
        <v>3</v>
      </c>
      <c r="C14190">
        <v>2009</v>
      </c>
      <c r="D14190" t="s">
        <v>57</v>
      </c>
      <c r="E14190" t="s">
        <v>120</v>
      </c>
      <c r="F14190" t="s">
        <v>185</v>
      </c>
      <c r="G14190">
        <v>5721.38</v>
      </c>
    </row>
    <row r="14191" spans="1:7">
      <c r="A14191" t="s">
        <v>37</v>
      </c>
      <c r="B14191">
        <v>11</v>
      </c>
      <c r="C14191">
        <v>2011</v>
      </c>
      <c r="D14191" t="s">
        <v>57</v>
      </c>
      <c r="E14191" t="s">
        <v>120</v>
      </c>
      <c r="F14191" t="s">
        <v>185</v>
      </c>
      <c r="G14191">
        <v>2499.6</v>
      </c>
    </row>
    <row r="14192" spans="1:7">
      <c r="A14192" t="s">
        <v>14</v>
      </c>
      <c r="B14192">
        <v>10</v>
      </c>
      <c r="C14192">
        <v>2010</v>
      </c>
      <c r="D14192" t="s">
        <v>57</v>
      </c>
      <c r="E14192" t="s">
        <v>120</v>
      </c>
      <c r="F14192" t="s">
        <v>185</v>
      </c>
      <c r="G14192">
        <v>4151.22</v>
      </c>
    </row>
    <row r="14193" spans="1:7">
      <c r="A14193" t="s">
        <v>19</v>
      </c>
      <c r="B14193">
        <v>11</v>
      </c>
      <c r="C14193">
        <v>2010</v>
      </c>
      <c r="D14193" t="s">
        <v>57</v>
      </c>
      <c r="E14193" t="s">
        <v>120</v>
      </c>
      <c r="F14193" t="s">
        <v>196</v>
      </c>
      <c r="G14193">
        <v>0</v>
      </c>
    </row>
    <row r="14194" spans="1:7">
      <c r="A14194" t="s">
        <v>32</v>
      </c>
      <c r="B14194">
        <v>10</v>
      </c>
      <c r="C14194">
        <v>2009</v>
      </c>
      <c r="D14194" t="s">
        <v>57</v>
      </c>
      <c r="E14194" t="s">
        <v>120</v>
      </c>
      <c r="F14194" t="s">
        <v>201</v>
      </c>
      <c r="G14194">
        <v>1493.32</v>
      </c>
    </row>
    <row r="14195" spans="1:7">
      <c r="A14195" t="s">
        <v>5</v>
      </c>
      <c r="B14195">
        <v>12</v>
      </c>
      <c r="C14195">
        <v>2010</v>
      </c>
      <c r="D14195" t="s">
        <v>57</v>
      </c>
      <c r="E14195" t="s">
        <v>120</v>
      </c>
      <c r="F14195" t="s">
        <v>201</v>
      </c>
      <c r="G14195">
        <v>575.54</v>
      </c>
    </row>
    <row r="14196" spans="1:7">
      <c r="A14196" t="s">
        <v>16</v>
      </c>
      <c r="B14196">
        <v>7</v>
      </c>
      <c r="C14196">
        <v>2010</v>
      </c>
      <c r="D14196" t="s">
        <v>57</v>
      </c>
      <c r="E14196" t="s">
        <v>120</v>
      </c>
      <c r="F14196" t="s">
        <v>201</v>
      </c>
      <c r="G14196">
        <v>0</v>
      </c>
    </row>
    <row r="14197" spans="1:7">
      <c r="A14197" t="s">
        <v>33</v>
      </c>
      <c r="B14197">
        <v>9</v>
      </c>
      <c r="C14197">
        <v>2010</v>
      </c>
      <c r="D14197" t="s">
        <v>57</v>
      </c>
      <c r="E14197" t="s">
        <v>120</v>
      </c>
      <c r="F14197" t="s">
        <v>203</v>
      </c>
      <c r="G14197">
        <v>0</v>
      </c>
    </row>
    <row r="14198" spans="1:7">
      <c r="A14198" t="s">
        <v>5</v>
      </c>
      <c r="B14198">
        <v>12</v>
      </c>
      <c r="C14198">
        <v>2010</v>
      </c>
      <c r="D14198" t="s">
        <v>57</v>
      </c>
      <c r="E14198" t="s">
        <v>120</v>
      </c>
      <c r="F14198" t="s">
        <v>203</v>
      </c>
      <c r="G14198">
        <v>0</v>
      </c>
    </row>
    <row r="14199" spans="1:7">
      <c r="A14199" t="s">
        <v>19</v>
      </c>
      <c r="B14199">
        <v>11</v>
      </c>
      <c r="C14199">
        <v>2010</v>
      </c>
      <c r="D14199" t="s">
        <v>57</v>
      </c>
      <c r="E14199" t="s">
        <v>120</v>
      </c>
      <c r="F14199" t="s">
        <v>224</v>
      </c>
      <c r="G14199">
        <v>0</v>
      </c>
    </row>
    <row r="14200" spans="1:7">
      <c r="A14200" t="s">
        <v>22</v>
      </c>
      <c r="B14200">
        <v>9</v>
      </c>
      <c r="C14200">
        <v>2011</v>
      </c>
      <c r="D14200" t="s">
        <v>57</v>
      </c>
      <c r="E14200" t="s">
        <v>120</v>
      </c>
      <c r="F14200" t="s">
        <v>224</v>
      </c>
      <c r="G14200">
        <v>0</v>
      </c>
    </row>
    <row r="14201" spans="1:7">
      <c r="A14201" t="s">
        <v>109</v>
      </c>
      <c r="B14201">
        <v>1</v>
      </c>
      <c r="C14201">
        <v>2012</v>
      </c>
      <c r="D14201" t="s">
        <v>57</v>
      </c>
      <c r="E14201" t="s">
        <v>120</v>
      </c>
      <c r="F14201" t="s">
        <v>236</v>
      </c>
      <c r="G14201">
        <v>14249.31</v>
      </c>
    </row>
    <row r="14202" spans="1:7">
      <c r="A14202" t="s">
        <v>99</v>
      </c>
      <c r="B14202">
        <v>1</v>
      </c>
      <c r="C14202">
        <v>2011</v>
      </c>
      <c r="D14202" t="s">
        <v>57</v>
      </c>
      <c r="E14202" t="s">
        <v>120</v>
      </c>
      <c r="F14202" t="s">
        <v>236</v>
      </c>
      <c r="G14202">
        <v>14017.28</v>
      </c>
    </row>
    <row r="14203" spans="1:7">
      <c r="A14203" t="s">
        <v>38</v>
      </c>
      <c r="B14203">
        <v>7</v>
      </c>
      <c r="C14203">
        <v>2011</v>
      </c>
      <c r="D14203" t="s">
        <v>57</v>
      </c>
      <c r="E14203" t="s">
        <v>120</v>
      </c>
      <c r="F14203" t="s">
        <v>236</v>
      </c>
      <c r="G14203">
        <v>14093.69</v>
      </c>
    </row>
    <row r="14204" spans="1:7">
      <c r="A14204" t="s">
        <v>17</v>
      </c>
      <c r="B14204">
        <v>4</v>
      </c>
      <c r="C14204">
        <v>2009</v>
      </c>
      <c r="D14204" t="s">
        <v>57</v>
      </c>
      <c r="E14204" t="s">
        <v>120</v>
      </c>
      <c r="F14204" t="s">
        <v>236</v>
      </c>
      <c r="G14204">
        <v>14065.880000000001</v>
      </c>
    </row>
    <row r="14205" spans="1:7">
      <c r="A14205" t="s">
        <v>45</v>
      </c>
      <c r="B14205">
        <v>3</v>
      </c>
      <c r="C14205">
        <v>2010</v>
      </c>
      <c r="D14205" t="s">
        <v>57</v>
      </c>
      <c r="E14205" t="s">
        <v>120</v>
      </c>
      <c r="F14205" t="s">
        <v>236</v>
      </c>
      <c r="G14205">
        <v>13223.57</v>
      </c>
    </row>
    <row r="14206" spans="1:7">
      <c r="A14206" t="s">
        <v>29</v>
      </c>
      <c r="B14206">
        <v>6</v>
      </c>
      <c r="C14206">
        <v>2011</v>
      </c>
      <c r="D14206" t="s">
        <v>57</v>
      </c>
      <c r="E14206" t="s">
        <v>120</v>
      </c>
      <c r="F14206" t="s">
        <v>245</v>
      </c>
      <c r="G14206">
        <v>78.13</v>
      </c>
    </row>
    <row r="14207" spans="1:7">
      <c r="A14207" t="s">
        <v>38</v>
      </c>
      <c r="B14207">
        <v>7</v>
      </c>
      <c r="C14207">
        <v>2011</v>
      </c>
      <c r="D14207" t="s">
        <v>57</v>
      </c>
      <c r="E14207" t="s">
        <v>120</v>
      </c>
      <c r="F14207" t="s">
        <v>245</v>
      </c>
      <c r="G14207">
        <v>61.99</v>
      </c>
    </row>
    <row r="14208" spans="1:7">
      <c r="A14208" t="s">
        <v>18</v>
      </c>
      <c r="B14208">
        <v>3</v>
      </c>
      <c r="C14208">
        <v>2009</v>
      </c>
      <c r="D14208" t="s">
        <v>57</v>
      </c>
      <c r="E14208" t="s">
        <v>120</v>
      </c>
      <c r="F14208" t="s">
        <v>245</v>
      </c>
      <c r="G14208">
        <v>6.22</v>
      </c>
    </row>
    <row r="14209" spans="1:7">
      <c r="A14209" t="s">
        <v>63</v>
      </c>
      <c r="B14209">
        <v>12</v>
      </c>
      <c r="C14209">
        <v>2011</v>
      </c>
      <c r="D14209" t="s">
        <v>57</v>
      </c>
      <c r="E14209" t="s">
        <v>120</v>
      </c>
      <c r="F14209" t="s">
        <v>245</v>
      </c>
      <c r="G14209">
        <v>0</v>
      </c>
    </row>
    <row r="14210" spans="1:7">
      <c r="A14210" t="s">
        <v>13</v>
      </c>
      <c r="B14210">
        <v>7</v>
      </c>
      <c r="C14210">
        <v>2009</v>
      </c>
      <c r="D14210" t="s">
        <v>57</v>
      </c>
      <c r="E14210" t="s">
        <v>120</v>
      </c>
      <c r="F14210" t="s">
        <v>262</v>
      </c>
      <c r="G14210">
        <v>33260</v>
      </c>
    </row>
    <row r="14211" spans="1:7">
      <c r="A14211" t="s">
        <v>99</v>
      </c>
      <c r="B14211">
        <v>1</v>
      </c>
      <c r="C14211">
        <v>2011</v>
      </c>
      <c r="D14211" t="s">
        <v>57</v>
      </c>
      <c r="E14211" t="s">
        <v>120</v>
      </c>
      <c r="F14211" t="s">
        <v>262</v>
      </c>
      <c r="G14211">
        <v>33201.410000000003</v>
      </c>
    </row>
    <row r="14212" spans="1:7">
      <c r="A14212" t="s">
        <v>55</v>
      </c>
      <c r="B14212">
        <v>3</v>
      </c>
      <c r="C14212">
        <v>2011</v>
      </c>
      <c r="D14212" t="s">
        <v>57</v>
      </c>
      <c r="E14212" t="s">
        <v>120</v>
      </c>
      <c r="F14212" t="s">
        <v>262</v>
      </c>
      <c r="G14212">
        <v>39771.79</v>
      </c>
    </row>
    <row r="14213" spans="1:7">
      <c r="A14213" t="s">
        <v>38</v>
      </c>
      <c r="B14213">
        <v>7</v>
      </c>
      <c r="C14213">
        <v>2011</v>
      </c>
      <c r="D14213" t="s">
        <v>57</v>
      </c>
      <c r="E14213" t="s">
        <v>120</v>
      </c>
      <c r="F14213" t="s">
        <v>262</v>
      </c>
      <c r="G14213">
        <v>31633.690000000002</v>
      </c>
    </row>
    <row r="14214" spans="1:7">
      <c r="A14214" t="s">
        <v>31</v>
      </c>
      <c r="B14214">
        <v>3</v>
      </c>
      <c r="C14214">
        <v>2012</v>
      </c>
      <c r="D14214" t="s">
        <v>57</v>
      </c>
      <c r="E14214" t="s">
        <v>120</v>
      </c>
      <c r="F14214" t="s">
        <v>262</v>
      </c>
      <c r="G14214">
        <v>37588.79</v>
      </c>
    </row>
    <row r="14215" spans="1:7">
      <c r="A14215" t="s">
        <v>39</v>
      </c>
      <c r="B14215">
        <v>5</v>
      </c>
      <c r="C14215">
        <v>2011</v>
      </c>
      <c r="D14215" t="s">
        <v>57</v>
      </c>
      <c r="E14215" t="s">
        <v>120</v>
      </c>
      <c r="F14215" t="s">
        <v>262</v>
      </c>
      <c r="G14215">
        <v>30518.880000000001</v>
      </c>
    </row>
    <row r="14216" spans="1:7">
      <c r="A14216" t="s">
        <v>43</v>
      </c>
      <c r="B14216">
        <v>5</v>
      </c>
      <c r="C14216">
        <v>2009</v>
      </c>
      <c r="D14216" t="s">
        <v>57</v>
      </c>
      <c r="E14216" t="s">
        <v>120</v>
      </c>
      <c r="F14216" t="s">
        <v>262</v>
      </c>
      <c r="G14216">
        <v>43247.78</v>
      </c>
    </row>
    <row r="14217" spans="1:7">
      <c r="A14217" t="s">
        <v>44</v>
      </c>
      <c r="B14217">
        <v>2</v>
      </c>
      <c r="C14217">
        <v>2012</v>
      </c>
      <c r="D14217" t="s">
        <v>57</v>
      </c>
      <c r="E14217" t="s">
        <v>120</v>
      </c>
      <c r="F14217" t="s">
        <v>264</v>
      </c>
      <c r="G14217">
        <v>-8046.66</v>
      </c>
    </row>
    <row r="14218" spans="1:7">
      <c r="A14218" t="s">
        <v>35</v>
      </c>
      <c r="B14218">
        <v>5</v>
      </c>
      <c r="C14218">
        <v>2010</v>
      </c>
      <c r="D14218" t="s">
        <v>57</v>
      </c>
      <c r="E14218" t="s">
        <v>120</v>
      </c>
      <c r="F14218" t="s">
        <v>264</v>
      </c>
      <c r="G14218">
        <v>1358.6000000000001</v>
      </c>
    </row>
    <row r="14219" spans="1:7">
      <c r="A14219" t="s">
        <v>89</v>
      </c>
      <c r="B14219">
        <v>4</v>
      </c>
      <c r="C14219">
        <v>2011</v>
      </c>
      <c r="D14219" t="s">
        <v>57</v>
      </c>
      <c r="E14219" t="s">
        <v>120</v>
      </c>
      <c r="F14219" t="s">
        <v>264</v>
      </c>
      <c r="G14219">
        <v>-19941.04</v>
      </c>
    </row>
    <row r="14220" spans="1:7">
      <c r="A14220" t="s">
        <v>33</v>
      </c>
      <c r="B14220">
        <v>9</v>
      </c>
      <c r="C14220">
        <v>2010</v>
      </c>
      <c r="D14220" t="s">
        <v>57</v>
      </c>
      <c r="E14220" t="s">
        <v>120</v>
      </c>
      <c r="F14220" t="s">
        <v>264</v>
      </c>
      <c r="G14220">
        <v>7968.96</v>
      </c>
    </row>
    <row r="14221" spans="1:7">
      <c r="A14221" t="s">
        <v>22</v>
      </c>
      <c r="B14221">
        <v>9</v>
      </c>
      <c r="C14221">
        <v>2011</v>
      </c>
      <c r="D14221" t="s">
        <v>57</v>
      </c>
      <c r="E14221" t="s">
        <v>120</v>
      </c>
      <c r="F14221" t="s">
        <v>264</v>
      </c>
      <c r="G14221">
        <v>-6905.07</v>
      </c>
    </row>
    <row r="14222" spans="1:7">
      <c r="A14222" t="s">
        <v>5</v>
      </c>
      <c r="B14222">
        <v>12</v>
      </c>
      <c r="C14222">
        <v>2010</v>
      </c>
      <c r="D14222" t="s">
        <v>57</v>
      </c>
      <c r="E14222" t="s">
        <v>120</v>
      </c>
      <c r="F14222" t="s">
        <v>264</v>
      </c>
      <c r="G14222">
        <v>7593.12</v>
      </c>
    </row>
    <row r="14223" spans="1:7">
      <c r="A14223" t="s">
        <v>45</v>
      </c>
      <c r="B14223">
        <v>3</v>
      </c>
      <c r="C14223">
        <v>2010</v>
      </c>
      <c r="D14223" t="s">
        <v>57</v>
      </c>
      <c r="E14223" t="s">
        <v>122</v>
      </c>
      <c r="F14223" t="s">
        <v>121</v>
      </c>
      <c r="G14223">
        <v>32572.22</v>
      </c>
    </row>
    <row r="14224" spans="1:7">
      <c r="A14224" t="s">
        <v>42</v>
      </c>
      <c r="B14224">
        <v>2</v>
      </c>
      <c r="C14224">
        <v>2010</v>
      </c>
      <c r="D14224" t="s">
        <v>57</v>
      </c>
      <c r="E14224" t="s">
        <v>122</v>
      </c>
      <c r="F14224" t="s">
        <v>121</v>
      </c>
      <c r="G14224">
        <v>30968.400000000001</v>
      </c>
    </row>
    <row r="14225" spans="1:7">
      <c r="A14225" t="s">
        <v>46</v>
      </c>
      <c r="B14225">
        <v>12</v>
      </c>
      <c r="C14225">
        <v>2009</v>
      </c>
      <c r="D14225" t="s">
        <v>57</v>
      </c>
      <c r="E14225" t="s">
        <v>122</v>
      </c>
      <c r="F14225" t="s">
        <v>121</v>
      </c>
      <c r="G14225">
        <v>31954.400000000001</v>
      </c>
    </row>
    <row r="14226" spans="1:7">
      <c r="A14226" t="s">
        <v>27</v>
      </c>
      <c r="B14226">
        <v>1</v>
      </c>
      <c r="C14226">
        <v>2009</v>
      </c>
      <c r="D14226" t="s">
        <v>57</v>
      </c>
      <c r="E14226" t="s">
        <v>122</v>
      </c>
      <c r="F14226" t="s">
        <v>121</v>
      </c>
      <c r="G14226">
        <v>30888.22</v>
      </c>
    </row>
    <row r="14227" spans="1:7">
      <c r="A14227" t="s">
        <v>43</v>
      </c>
      <c r="B14227">
        <v>5</v>
      </c>
      <c r="C14227">
        <v>2009</v>
      </c>
      <c r="D14227" t="s">
        <v>57</v>
      </c>
      <c r="E14227" t="s">
        <v>122</v>
      </c>
      <c r="F14227" t="s">
        <v>121</v>
      </c>
      <c r="G14227">
        <v>49983.35</v>
      </c>
    </row>
    <row r="14228" spans="1:7">
      <c r="A14228" t="s">
        <v>44</v>
      </c>
      <c r="B14228">
        <v>2</v>
      </c>
      <c r="C14228">
        <v>2012</v>
      </c>
      <c r="D14228" t="s">
        <v>57</v>
      </c>
      <c r="E14228" t="s">
        <v>122</v>
      </c>
      <c r="F14228" t="s">
        <v>121</v>
      </c>
      <c r="G14228">
        <v>29962.639999999999</v>
      </c>
    </row>
    <row r="14229" spans="1:7">
      <c r="A14229" t="s">
        <v>85</v>
      </c>
      <c r="B14229">
        <v>4</v>
      </c>
      <c r="C14229">
        <v>2010</v>
      </c>
      <c r="D14229" t="s">
        <v>57</v>
      </c>
      <c r="E14229" t="s">
        <v>122</v>
      </c>
      <c r="F14229" t="s">
        <v>121</v>
      </c>
      <c r="G14229">
        <v>49645.61</v>
      </c>
    </row>
    <row r="14230" spans="1:7">
      <c r="A14230" t="s">
        <v>31</v>
      </c>
      <c r="B14230">
        <v>3</v>
      </c>
      <c r="C14230">
        <v>2012</v>
      </c>
      <c r="D14230" t="s">
        <v>57</v>
      </c>
      <c r="E14230" t="s">
        <v>122</v>
      </c>
      <c r="F14230" t="s">
        <v>121</v>
      </c>
      <c r="G14230">
        <v>55875.35</v>
      </c>
    </row>
    <row r="14231" spans="1:7">
      <c r="A14231" t="s">
        <v>29</v>
      </c>
      <c r="B14231">
        <v>6</v>
      </c>
      <c r="C14231">
        <v>2011</v>
      </c>
      <c r="D14231" t="s">
        <v>57</v>
      </c>
      <c r="E14231" t="s">
        <v>122</v>
      </c>
      <c r="F14231" t="s">
        <v>185</v>
      </c>
      <c r="G14231">
        <v>8715.18</v>
      </c>
    </row>
    <row r="14232" spans="1:7">
      <c r="A14232" t="s">
        <v>14</v>
      </c>
      <c r="B14232">
        <v>10</v>
      </c>
      <c r="C14232">
        <v>2010</v>
      </c>
      <c r="D14232" t="s">
        <v>57</v>
      </c>
      <c r="E14232" t="s">
        <v>122</v>
      </c>
      <c r="F14232" t="s">
        <v>185</v>
      </c>
      <c r="G14232">
        <v>12625.92</v>
      </c>
    </row>
    <row r="14233" spans="1:7">
      <c r="A14233" t="s">
        <v>40</v>
      </c>
      <c r="B14233">
        <v>10</v>
      </c>
      <c r="C14233">
        <v>2011</v>
      </c>
      <c r="D14233" t="s">
        <v>57</v>
      </c>
      <c r="E14233" t="s">
        <v>122</v>
      </c>
      <c r="F14233" t="s">
        <v>238</v>
      </c>
      <c r="G14233">
        <v>1115.5899999999999</v>
      </c>
    </row>
    <row r="14234" spans="1:7">
      <c r="A14234" t="s">
        <v>13</v>
      </c>
      <c r="B14234">
        <v>7</v>
      </c>
      <c r="C14234">
        <v>2009</v>
      </c>
      <c r="D14234" t="s">
        <v>57</v>
      </c>
      <c r="E14234" t="s">
        <v>122</v>
      </c>
      <c r="F14234" t="s">
        <v>238</v>
      </c>
      <c r="G14234">
        <v>700.71</v>
      </c>
    </row>
    <row r="14235" spans="1:7">
      <c r="A14235" t="s">
        <v>32</v>
      </c>
      <c r="B14235">
        <v>10</v>
      </c>
      <c r="C14235">
        <v>2009</v>
      </c>
      <c r="D14235" t="s">
        <v>57</v>
      </c>
      <c r="E14235" t="s">
        <v>122</v>
      </c>
      <c r="F14235" t="s">
        <v>240</v>
      </c>
      <c r="G14235">
        <v>0</v>
      </c>
    </row>
    <row r="14236" spans="1:7">
      <c r="A14236" t="s">
        <v>63</v>
      </c>
      <c r="B14236">
        <v>12</v>
      </c>
      <c r="C14236">
        <v>2011</v>
      </c>
      <c r="D14236" t="s">
        <v>57</v>
      </c>
      <c r="E14236" t="s">
        <v>122</v>
      </c>
      <c r="F14236" t="s">
        <v>245</v>
      </c>
      <c r="G14236">
        <v>0</v>
      </c>
    </row>
    <row r="14237" spans="1:7">
      <c r="A14237" t="s">
        <v>99</v>
      </c>
      <c r="B14237">
        <v>1</v>
      </c>
      <c r="C14237">
        <v>2011</v>
      </c>
      <c r="D14237" t="s">
        <v>57</v>
      </c>
      <c r="E14237" t="s">
        <v>122</v>
      </c>
      <c r="F14237" t="s">
        <v>262</v>
      </c>
      <c r="G14237">
        <v>34941.08</v>
      </c>
    </row>
    <row r="14238" spans="1:7">
      <c r="A14238" t="s">
        <v>5</v>
      </c>
      <c r="B14238">
        <v>12</v>
      </c>
      <c r="C14238">
        <v>2010</v>
      </c>
      <c r="D14238" t="s">
        <v>57</v>
      </c>
      <c r="E14238" t="s">
        <v>122</v>
      </c>
      <c r="F14238" t="s">
        <v>262</v>
      </c>
      <c r="G14238">
        <v>43240.78</v>
      </c>
    </row>
    <row r="14239" spans="1:7">
      <c r="A14239" t="s">
        <v>28</v>
      </c>
      <c r="B14239">
        <v>4</v>
      </c>
      <c r="C14239">
        <v>2012</v>
      </c>
      <c r="D14239" t="s">
        <v>57</v>
      </c>
      <c r="E14239" t="s">
        <v>122</v>
      </c>
      <c r="F14239" t="s">
        <v>262</v>
      </c>
      <c r="G14239">
        <v>32834.379999999997</v>
      </c>
    </row>
    <row r="14240" spans="1:7">
      <c r="A14240" t="s">
        <v>13</v>
      </c>
      <c r="B14240">
        <v>7</v>
      </c>
      <c r="C14240">
        <v>2009</v>
      </c>
      <c r="D14240" t="s">
        <v>57</v>
      </c>
      <c r="E14240" t="s">
        <v>122</v>
      </c>
      <c r="F14240" t="s">
        <v>262</v>
      </c>
      <c r="G14240">
        <v>34528.14</v>
      </c>
    </row>
    <row r="14241" spans="1:7">
      <c r="A14241" t="s">
        <v>25</v>
      </c>
      <c r="B14241">
        <v>8</v>
      </c>
      <c r="C14241">
        <v>2011</v>
      </c>
      <c r="D14241" t="s">
        <v>57</v>
      </c>
      <c r="E14241" t="s">
        <v>122</v>
      </c>
      <c r="F14241" t="s">
        <v>262</v>
      </c>
      <c r="G14241">
        <v>33631.520000000004</v>
      </c>
    </row>
    <row r="14242" spans="1:7">
      <c r="A14242" t="s">
        <v>20</v>
      </c>
      <c r="B14242">
        <v>6</v>
      </c>
      <c r="C14242">
        <v>2010</v>
      </c>
      <c r="D14242" t="s">
        <v>57</v>
      </c>
      <c r="E14242" t="s">
        <v>122</v>
      </c>
      <c r="F14242" t="s">
        <v>262</v>
      </c>
      <c r="G14242">
        <v>27848.91</v>
      </c>
    </row>
    <row r="14243" spans="1:7">
      <c r="A14243" t="s">
        <v>18</v>
      </c>
      <c r="B14243">
        <v>3</v>
      </c>
      <c r="C14243">
        <v>2009</v>
      </c>
      <c r="D14243" t="s">
        <v>57</v>
      </c>
      <c r="E14243" t="s">
        <v>122</v>
      </c>
      <c r="F14243" t="s">
        <v>262</v>
      </c>
      <c r="G14243">
        <v>29376.89</v>
      </c>
    </row>
    <row r="14244" spans="1:7">
      <c r="A14244" t="s">
        <v>27</v>
      </c>
      <c r="B14244">
        <v>1</v>
      </c>
      <c r="C14244">
        <v>2009</v>
      </c>
      <c r="D14244" t="s">
        <v>57</v>
      </c>
      <c r="E14244" t="s">
        <v>122</v>
      </c>
      <c r="F14244" t="s">
        <v>262</v>
      </c>
      <c r="G14244">
        <v>30529.24</v>
      </c>
    </row>
    <row r="14245" spans="1:7">
      <c r="A14245" t="s">
        <v>26</v>
      </c>
      <c r="B14245">
        <v>9</v>
      </c>
      <c r="C14245">
        <v>2009</v>
      </c>
      <c r="D14245" t="s">
        <v>57</v>
      </c>
      <c r="E14245" t="s">
        <v>122</v>
      </c>
      <c r="F14245" t="s">
        <v>262</v>
      </c>
      <c r="G14245">
        <v>40525.379999999997</v>
      </c>
    </row>
    <row r="14246" spans="1:7">
      <c r="A14246" t="s">
        <v>52</v>
      </c>
      <c r="B14246">
        <v>6</v>
      </c>
      <c r="C14246">
        <v>2009</v>
      </c>
      <c r="D14246" t="s">
        <v>57</v>
      </c>
      <c r="E14246" t="s">
        <v>122</v>
      </c>
      <c r="F14246" t="s">
        <v>262</v>
      </c>
      <c r="G14246">
        <v>29386.11</v>
      </c>
    </row>
    <row r="14247" spans="1:7">
      <c r="A14247" t="s">
        <v>24</v>
      </c>
      <c r="B14247">
        <v>5</v>
      </c>
      <c r="C14247">
        <v>2012</v>
      </c>
      <c r="D14247" t="s">
        <v>57</v>
      </c>
      <c r="E14247" t="s">
        <v>122</v>
      </c>
      <c r="F14247" t="s">
        <v>263</v>
      </c>
      <c r="G14247">
        <v>64</v>
      </c>
    </row>
    <row r="14248" spans="1:7">
      <c r="A14248" t="s">
        <v>27</v>
      </c>
      <c r="B14248">
        <v>1</v>
      </c>
      <c r="C14248">
        <v>2009</v>
      </c>
      <c r="D14248" t="s">
        <v>57</v>
      </c>
      <c r="E14248" t="s">
        <v>122</v>
      </c>
      <c r="F14248" t="s">
        <v>263</v>
      </c>
      <c r="G14248">
        <v>262.5</v>
      </c>
    </row>
    <row r="14249" spans="1:7">
      <c r="A14249" t="s">
        <v>114</v>
      </c>
      <c r="B14249">
        <v>2</v>
      </c>
      <c r="C14249">
        <v>2011</v>
      </c>
      <c r="D14249" t="s">
        <v>57</v>
      </c>
      <c r="E14249" t="s">
        <v>122</v>
      </c>
      <c r="F14249" t="s">
        <v>264</v>
      </c>
      <c r="G14249">
        <v>1161.07</v>
      </c>
    </row>
    <row r="14250" spans="1:7">
      <c r="A14250" t="s">
        <v>42</v>
      </c>
      <c r="B14250">
        <v>2</v>
      </c>
      <c r="C14250">
        <v>2010</v>
      </c>
      <c r="D14250" t="s">
        <v>57</v>
      </c>
      <c r="E14250" t="s">
        <v>122</v>
      </c>
      <c r="F14250" t="s">
        <v>264</v>
      </c>
      <c r="G14250">
        <v>-2183.41</v>
      </c>
    </row>
    <row r="14251" spans="1:7">
      <c r="A14251" t="s">
        <v>44</v>
      </c>
      <c r="B14251">
        <v>2</v>
      </c>
      <c r="C14251">
        <v>2012</v>
      </c>
      <c r="D14251" t="s">
        <v>57</v>
      </c>
      <c r="E14251" t="s">
        <v>122</v>
      </c>
      <c r="F14251" t="s">
        <v>264</v>
      </c>
      <c r="G14251">
        <v>3741.78</v>
      </c>
    </row>
    <row r="14252" spans="1:7">
      <c r="A14252" t="s">
        <v>26</v>
      </c>
      <c r="B14252">
        <v>9</v>
      </c>
      <c r="C14252">
        <v>2009</v>
      </c>
      <c r="D14252" t="s">
        <v>57</v>
      </c>
      <c r="E14252" t="s">
        <v>122</v>
      </c>
      <c r="F14252" t="s">
        <v>264</v>
      </c>
      <c r="G14252">
        <v>8978.58</v>
      </c>
    </row>
    <row r="14253" spans="1:7">
      <c r="A14253" t="s">
        <v>27</v>
      </c>
      <c r="B14253">
        <v>1</v>
      </c>
      <c r="C14253">
        <v>2009</v>
      </c>
      <c r="D14253" t="s">
        <v>57</v>
      </c>
      <c r="E14253" t="s">
        <v>122</v>
      </c>
      <c r="F14253" t="s">
        <v>264</v>
      </c>
      <c r="G14253">
        <v>4915.2700000000004</v>
      </c>
    </row>
    <row r="14254" spans="1:7">
      <c r="A14254" t="s">
        <v>22</v>
      </c>
      <c r="B14254">
        <v>9</v>
      </c>
      <c r="C14254">
        <v>2011</v>
      </c>
      <c r="D14254" t="s">
        <v>57</v>
      </c>
      <c r="E14254" t="s">
        <v>122</v>
      </c>
      <c r="F14254" t="s">
        <v>264</v>
      </c>
      <c r="G14254">
        <v>-14120.12</v>
      </c>
    </row>
    <row r="14255" spans="1:7">
      <c r="A14255" t="s">
        <v>23</v>
      </c>
      <c r="B14255">
        <v>2</v>
      </c>
      <c r="C14255">
        <v>2009</v>
      </c>
      <c r="D14255" t="s">
        <v>57</v>
      </c>
      <c r="E14255" t="s">
        <v>122</v>
      </c>
      <c r="F14255" t="s">
        <v>264</v>
      </c>
      <c r="G14255">
        <v>485.18</v>
      </c>
    </row>
    <row r="14256" spans="1:7">
      <c r="A14256" t="s">
        <v>71</v>
      </c>
      <c r="B14256">
        <v>11</v>
      </c>
      <c r="C14256">
        <v>2009</v>
      </c>
      <c r="D14256" t="s">
        <v>57</v>
      </c>
      <c r="E14256" t="s">
        <v>122</v>
      </c>
      <c r="F14256" t="s">
        <v>121</v>
      </c>
      <c r="G14256">
        <v>33902.590000000004</v>
      </c>
    </row>
    <row r="14257" spans="1:7">
      <c r="A14257" t="s">
        <v>19</v>
      </c>
      <c r="B14257">
        <v>11</v>
      </c>
      <c r="C14257">
        <v>2010</v>
      </c>
      <c r="D14257" t="s">
        <v>57</v>
      </c>
      <c r="E14257" t="s">
        <v>122</v>
      </c>
      <c r="F14257" t="s">
        <v>121</v>
      </c>
      <c r="G14257">
        <v>30779.57</v>
      </c>
    </row>
    <row r="14258" spans="1:7">
      <c r="A14258" t="s">
        <v>114</v>
      </c>
      <c r="B14258">
        <v>2</v>
      </c>
      <c r="C14258">
        <v>2011</v>
      </c>
      <c r="D14258" t="s">
        <v>57</v>
      </c>
      <c r="E14258" t="s">
        <v>122</v>
      </c>
      <c r="F14258" t="s">
        <v>121</v>
      </c>
      <c r="G14258">
        <v>41408.660000000003</v>
      </c>
    </row>
    <row r="14259" spans="1:7">
      <c r="A14259" t="s">
        <v>18</v>
      </c>
      <c r="B14259">
        <v>3</v>
      </c>
      <c r="C14259">
        <v>2009</v>
      </c>
      <c r="D14259" t="s">
        <v>57</v>
      </c>
      <c r="E14259" t="s">
        <v>122</v>
      </c>
      <c r="F14259" t="s">
        <v>121</v>
      </c>
      <c r="G14259">
        <v>33614.51</v>
      </c>
    </row>
    <row r="14260" spans="1:7">
      <c r="A14260" t="s">
        <v>14</v>
      </c>
      <c r="B14260">
        <v>10</v>
      </c>
      <c r="C14260">
        <v>2010</v>
      </c>
      <c r="D14260" t="s">
        <v>57</v>
      </c>
      <c r="E14260" t="s">
        <v>122</v>
      </c>
      <c r="F14260" t="s">
        <v>121</v>
      </c>
      <c r="G14260">
        <v>50196.800000000003</v>
      </c>
    </row>
    <row r="14261" spans="1:7">
      <c r="A14261" t="s">
        <v>39</v>
      </c>
      <c r="B14261">
        <v>5</v>
      </c>
      <c r="C14261">
        <v>2011</v>
      </c>
      <c r="D14261" t="s">
        <v>57</v>
      </c>
      <c r="E14261" t="s">
        <v>122</v>
      </c>
      <c r="F14261" t="s">
        <v>121</v>
      </c>
      <c r="G14261">
        <v>39211.22</v>
      </c>
    </row>
    <row r="14262" spans="1:7">
      <c r="A14262" t="s">
        <v>32</v>
      </c>
      <c r="B14262">
        <v>10</v>
      </c>
      <c r="C14262">
        <v>2009</v>
      </c>
      <c r="D14262" t="s">
        <v>57</v>
      </c>
      <c r="E14262" t="s">
        <v>122</v>
      </c>
      <c r="F14262" t="s">
        <v>121</v>
      </c>
      <c r="G14262">
        <v>53239.42</v>
      </c>
    </row>
    <row r="14263" spans="1:7">
      <c r="A14263" t="s">
        <v>27</v>
      </c>
      <c r="B14263">
        <v>1</v>
      </c>
      <c r="C14263">
        <v>2009</v>
      </c>
      <c r="D14263" t="s">
        <v>57</v>
      </c>
      <c r="E14263" t="s">
        <v>122</v>
      </c>
      <c r="F14263" t="s">
        <v>185</v>
      </c>
      <c r="G14263">
        <v>6216.32</v>
      </c>
    </row>
    <row r="14264" spans="1:7">
      <c r="A14264" t="s">
        <v>42</v>
      </c>
      <c r="B14264">
        <v>2</v>
      </c>
      <c r="C14264">
        <v>2010</v>
      </c>
      <c r="D14264" t="s">
        <v>57</v>
      </c>
      <c r="E14264" t="s">
        <v>122</v>
      </c>
      <c r="F14264" t="s">
        <v>185</v>
      </c>
      <c r="G14264">
        <v>14697.62</v>
      </c>
    </row>
    <row r="14265" spans="1:7">
      <c r="A14265" t="s">
        <v>24</v>
      </c>
      <c r="B14265">
        <v>5</v>
      </c>
      <c r="C14265">
        <v>2012</v>
      </c>
      <c r="D14265" t="s">
        <v>57</v>
      </c>
      <c r="E14265" t="s">
        <v>122</v>
      </c>
      <c r="F14265" t="s">
        <v>185</v>
      </c>
      <c r="G14265">
        <v>9378.7100000000009</v>
      </c>
    </row>
    <row r="14266" spans="1:7">
      <c r="A14266" t="s">
        <v>28</v>
      </c>
      <c r="B14266">
        <v>4</v>
      </c>
      <c r="C14266">
        <v>2012</v>
      </c>
      <c r="D14266" t="s">
        <v>57</v>
      </c>
      <c r="E14266" t="s">
        <v>122</v>
      </c>
      <c r="F14266" t="s">
        <v>185</v>
      </c>
      <c r="G14266">
        <v>7773.42</v>
      </c>
    </row>
    <row r="14267" spans="1:7">
      <c r="A14267" t="s">
        <v>32</v>
      </c>
      <c r="B14267">
        <v>10</v>
      </c>
      <c r="C14267">
        <v>2009</v>
      </c>
      <c r="D14267" t="s">
        <v>57</v>
      </c>
      <c r="E14267" t="s">
        <v>122</v>
      </c>
      <c r="F14267" t="s">
        <v>215</v>
      </c>
      <c r="G14267">
        <v>0</v>
      </c>
    </row>
    <row r="14268" spans="1:7">
      <c r="A14268" t="s">
        <v>46</v>
      </c>
      <c r="B14268">
        <v>12</v>
      </c>
      <c r="C14268">
        <v>2009</v>
      </c>
      <c r="D14268" t="s">
        <v>57</v>
      </c>
      <c r="E14268" t="s">
        <v>122</v>
      </c>
      <c r="F14268" t="s">
        <v>240</v>
      </c>
      <c r="G14268">
        <v>0</v>
      </c>
    </row>
    <row r="14269" spans="1:7">
      <c r="A14269" t="s">
        <v>114</v>
      </c>
      <c r="B14269">
        <v>2</v>
      </c>
      <c r="C14269">
        <v>2011</v>
      </c>
      <c r="D14269" t="s">
        <v>57</v>
      </c>
      <c r="E14269" t="s">
        <v>122</v>
      </c>
      <c r="F14269" t="s">
        <v>245</v>
      </c>
      <c r="G14269">
        <v>223.29</v>
      </c>
    </row>
    <row r="14270" spans="1:7">
      <c r="A14270" t="s">
        <v>39</v>
      </c>
      <c r="B14270">
        <v>5</v>
      </c>
      <c r="C14270">
        <v>2011</v>
      </c>
      <c r="D14270" t="s">
        <v>57</v>
      </c>
      <c r="E14270" t="s">
        <v>122</v>
      </c>
      <c r="F14270" t="s">
        <v>245</v>
      </c>
      <c r="G14270">
        <v>107.05</v>
      </c>
    </row>
    <row r="14271" spans="1:7">
      <c r="A14271" t="s">
        <v>46</v>
      </c>
      <c r="B14271">
        <v>12</v>
      </c>
      <c r="C14271">
        <v>2009</v>
      </c>
      <c r="D14271" t="s">
        <v>57</v>
      </c>
      <c r="E14271" t="s">
        <v>122</v>
      </c>
      <c r="F14271" t="s">
        <v>245</v>
      </c>
      <c r="G14271">
        <v>0</v>
      </c>
    </row>
    <row r="14272" spans="1:7">
      <c r="A14272" t="s">
        <v>89</v>
      </c>
      <c r="B14272">
        <v>4</v>
      </c>
      <c r="C14272">
        <v>2011</v>
      </c>
      <c r="D14272" t="s">
        <v>57</v>
      </c>
      <c r="E14272" t="s">
        <v>122</v>
      </c>
      <c r="F14272" t="s">
        <v>262</v>
      </c>
      <c r="G14272">
        <v>36912.450000000004</v>
      </c>
    </row>
    <row r="14273" spans="1:7">
      <c r="A14273" t="s">
        <v>9</v>
      </c>
      <c r="B14273">
        <v>8</v>
      </c>
      <c r="C14273">
        <v>2009</v>
      </c>
      <c r="D14273" t="s">
        <v>57</v>
      </c>
      <c r="E14273" t="s">
        <v>122</v>
      </c>
      <c r="F14273" t="s">
        <v>262</v>
      </c>
      <c r="G14273">
        <v>32201.75</v>
      </c>
    </row>
    <row r="14274" spans="1:7">
      <c r="A14274" t="s">
        <v>30</v>
      </c>
      <c r="B14274">
        <v>8</v>
      </c>
      <c r="C14274">
        <v>2010</v>
      </c>
      <c r="D14274" t="s">
        <v>57</v>
      </c>
      <c r="E14274" t="s">
        <v>122</v>
      </c>
      <c r="F14274" t="s">
        <v>262</v>
      </c>
      <c r="G14274">
        <v>29005.84</v>
      </c>
    </row>
    <row r="14275" spans="1:7">
      <c r="A14275" t="s">
        <v>109</v>
      </c>
      <c r="B14275">
        <v>1</v>
      </c>
      <c r="C14275">
        <v>2012</v>
      </c>
      <c r="D14275" t="s">
        <v>57</v>
      </c>
      <c r="E14275" t="s">
        <v>122</v>
      </c>
      <c r="F14275" t="s">
        <v>262</v>
      </c>
      <c r="G14275">
        <v>37531.18</v>
      </c>
    </row>
    <row r="14276" spans="1:7">
      <c r="A14276" t="s">
        <v>114</v>
      </c>
      <c r="B14276">
        <v>2</v>
      </c>
      <c r="C14276">
        <v>2011</v>
      </c>
      <c r="D14276" t="s">
        <v>57</v>
      </c>
      <c r="E14276" t="s">
        <v>122</v>
      </c>
      <c r="F14276" t="s">
        <v>262</v>
      </c>
      <c r="G14276">
        <v>34256.720000000001</v>
      </c>
    </row>
    <row r="14277" spans="1:7">
      <c r="A14277" t="s">
        <v>23</v>
      </c>
      <c r="B14277">
        <v>2</v>
      </c>
      <c r="C14277">
        <v>2009</v>
      </c>
      <c r="D14277" t="s">
        <v>57</v>
      </c>
      <c r="E14277" t="s">
        <v>122</v>
      </c>
      <c r="F14277" t="s">
        <v>263</v>
      </c>
      <c r="G14277">
        <v>0</v>
      </c>
    </row>
    <row r="14278" spans="1:7">
      <c r="A14278" t="s">
        <v>37</v>
      </c>
      <c r="B14278">
        <v>11</v>
      </c>
      <c r="C14278">
        <v>2011</v>
      </c>
      <c r="D14278" t="s">
        <v>57</v>
      </c>
      <c r="E14278" t="s">
        <v>122</v>
      </c>
      <c r="F14278" t="s">
        <v>264</v>
      </c>
      <c r="G14278">
        <v>1885.5900000000001</v>
      </c>
    </row>
    <row r="14279" spans="1:7">
      <c r="A14279" t="s">
        <v>24</v>
      </c>
      <c r="B14279">
        <v>5</v>
      </c>
      <c r="C14279">
        <v>2012</v>
      </c>
      <c r="D14279" t="s">
        <v>57</v>
      </c>
      <c r="E14279" t="s">
        <v>122</v>
      </c>
      <c r="F14279" t="s">
        <v>264</v>
      </c>
      <c r="G14279">
        <v>6414.1</v>
      </c>
    </row>
    <row r="14280" spans="1:7">
      <c r="A14280" t="s">
        <v>38</v>
      </c>
      <c r="B14280">
        <v>7</v>
      </c>
      <c r="C14280">
        <v>2011</v>
      </c>
      <c r="D14280" t="s">
        <v>57</v>
      </c>
      <c r="E14280" t="s">
        <v>122</v>
      </c>
      <c r="F14280" t="s">
        <v>264</v>
      </c>
      <c r="G14280">
        <v>2700.73</v>
      </c>
    </row>
    <row r="14281" spans="1:7">
      <c r="A14281" t="s">
        <v>109</v>
      </c>
      <c r="B14281">
        <v>1</v>
      </c>
      <c r="C14281">
        <v>2012</v>
      </c>
      <c r="D14281" t="s">
        <v>57</v>
      </c>
      <c r="E14281" t="s">
        <v>122</v>
      </c>
      <c r="F14281" t="s">
        <v>264</v>
      </c>
      <c r="G14281">
        <v>6890.34</v>
      </c>
    </row>
    <row r="14282" spans="1:7">
      <c r="A14282" t="s">
        <v>40</v>
      </c>
      <c r="B14282">
        <v>10</v>
      </c>
      <c r="C14282">
        <v>2011</v>
      </c>
      <c r="D14282" t="s">
        <v>57</v>
      </c>
      <c r="E14282" t="s">
        <v>122</v>
      </c>
      <c r="F14282" t="s">
        <v>49</v>
      </c>
      <c r="G14282">
        <v>0</v>
      </c>
    </row>
    <row r="14283" spans="1:7">
      <c r="A14283" t="s">
        <v>28</v>
      </c>
      <c r="B14283">
        <v>4</v>
      </c>
      <c r="C14283">
        <v>2012</v>
      </c>
      <c r="D14283" t="s">
        <v>57</v>
      </c>
      <c r="E14283" t="s">
        <v>122</v>
      </c>
      <c r="F14283" t="s">
        <v>49</v>
      </c>
      <c r="G14283">
        <v>10.23</v>
      </c>
    </row>
    <row r="14284" spans="1:7">
      <c r="A14284" t="s">
        <v>16</v>
      </c>
      <c r="B14284">
        <v>7</v>
      </c>
      <c r="C14284">
        <v>2010</v>
      </c>
      <c r="D14284" t="s">
        <v>57</v>
      </c>
      <c r="E14284" t="s">
        <v>122</v>
      </c>
      <c r="F14284" t="s">
        <v>121</v>
      </c>
      <c r="G14284">
        <v>31519.29</v>
      </c>
    </row>
    <row r="14285" spans="1:7">
      <c r="A14285" t="s">
        <v>109</v>
      </c>
      <c r="B14285">
        <v>1</v>
      </c>
      <c r="C14285">
        <v>2012</v>
      </c>
      <c r="D14285" t="s">
        <v>57</v>
      </c>
      <c r="E14285" t="s">
        <v>122</v>
      </c>
      <c r="F14285" t="s">
        <v>121</v>
      </c>
      <c r="G14285">
        <v>31227.48</v>
      </c>
    </row>
    <row r="14286" spans="1:7">
      <c r="A14286" t="s">
        <v>99</v>
      </c>
      <c r="B14286">
        <v>1</v>
      </c>
      <c r="C14286">
        <v>2011</v>
      </c>
      <c r="D14286" t="s">
        <v>57</v>
      </c>
      <c r="E14286" t="s">
        <v>122</v>
      </c>
      <c r="F14286" t="s">
        <v>121</v>
      </c>
      <c r="G14286">
        <v>38717.620000000003</v>
      </c>
    </row>
    <row r="14287" spans="1:7">
      <c r="A14287" t="s">
        <v>52</v>
      </c>
      <c r="B14287">
        <v>6</v>
      </c>
      <c r="C14287">
        <v>2009</v>
      </c>
      <c r="D14287" t="s">
        <v>57</v>
      </c>
      <c r="E14287" t="s">
        <v>122</v>
      </c>
      <c r="F14287" t="s">
        <v>121</v>
      </c>
      <c r="G14287">
        <v>33460.590000000004</v>
      </c>
    </row>
    <row r="14288" spans="1:7">
      <c r="A14288" t="s">
        <v>55</v>
      </c>
      <c r="B14288">
        <v>3</v>
      </c>
      <c r="C14288">
        <v>2011</v>
      </c>
      <c r="D14288" t="s">
        <v>57</v>
      </c>
      <c r="E14288" t="s">
        <v>122</v>
      </c>
      <c r="F14288" t="s">
        <v>185</v>
      </c>
      <c r="G14288">
        <v>8959.3000000000011</v>
      </c>
    </row>
    <row r="14289" spans="1:7">
      <c r="A14289" t="s">
        <v>68</v>
      </c>
      <c r="B14289">
        <v>1</v>
      </c>
      <c r="C14289">
        <v>2010</v>
      </c>
      <c r="D14289" t="s">
        <v>57</v>
      </c>
      <c r="E14289" t="s">
        <v>122</v>
      </c>
      <c r="F14289" t="s">
        <v>185</v>
      </c>
      <c r="G14289">
        <v>15689.24</v>
      </c>
    </row>
    <row r="14290" spans="1:7">
      <c r="A14290" t="s">
        <v>16</v>
      </c>
      <c r="B14290">
        <v>7</v>
      </c>
      <c r="C14290">
        <v>2010</v>
      </c>
      <c r="D14290" t="s">
        <v>57</v>
      </c>
      <c r="E14290" t="s">
        <v>122</v>
      </c>
      <c r="F14290" t="s">
        <v>185</v>
      </c>
      <c r="G14290">
        <v>8062.38</v>
      </c>
    </row>
    <row r="14291" spans="1:7">
      <c r="A14291" t="s">
        <v>71</v>
      </c>
      <c r="B14291">
        <v>11</v>
      </c>
      <c r="C14291">
        <v>2009</v>
      </c>
      <c r="D14291" t="s">
        <v>57</v>
      </c>
      <c r="E14291" t="s">
        <v>122</v>
      </c>
      <c r="F14291" t="s">
        <v>185</v>
      </c>
      <c r="G14291">
        <v>10184.6</v>
      </c>
    </row>
    <row r="14292" spans="1:7">
      <c r="A14292" t="s">
        <v>31</v>
      </c>
      <c r="B14292">
        <v>3</v>
      </c>
      <c r="C14292">
        <v>2012</v>
      </c>
      <c r="D14292" t="s">
        <v>57</v>
      </c>
      <c r="E14292" t="s">
        <v>122</v>
      </c>
      <c r="F14292" t="s">
        <v>185</v>
      </c>
      <c r="G14292">
        <v>13417.92</v>
      </c>
    </row>
    <row r="14293" spans="1:7">
      <c r="A14293" t="s">
        <v>30</v>
      </c>
      <c r="B14293">
        <v>8</v>
      </c>
      <c r="C14293">
        <v>2010</v>
      </c>
      <c r="D14293" t="s">
        <v>57</v>
      </c>
      <c r="E14293" t="s">
        <v>122</v>
      </c>
      <c r="F14293" t="s">
        <v>185</v>
      </c>
      <c r="G14293">
        <v>8425.84</v>
      </c>
    </row>
    <row r="14294" spans="1:7">
      <c r="A14294" t="s">
        <v>44</v>
      </c>
      <c r="B14294">
        <v>2</v>
      </c>
      <c r="C14294">
        <v>2012</v>
      </c>
      <c r="D14294" t="s">
        <v>57</v>
      </c>
      <c r="E14294" t="s">
        <v>122</v>
      </c>
      <c r="F14294" t="s">
        <v>185</v>
      </c>
      <c r="G14294">
        <v>8871.17</v>
      </c>
    </row>
    <row r="14295" spans="1:7">
      <c r="A14295" t="s">
        <v>13</v>
      </c>
      <c r="B14295">
        <v>7</v>
      </c>
      <c r="C14295">
        <v>2009</v>
      </c>
      <c r="D14295" t="s">
        <v>57</v>
      </c>
      <c r="E14295" t="s">
        <v>122</v>
      </c>
      <c r="F14295" t="s">
        <v>215</v>
      </c>
      <c r="G14295">
        <v>515.70000000000005</v>
      </c>
    </row>
    <row r="14296" spans="1:7">
      <c r="A14296" t="s">
        <v>71</v>
      </c>
      <c r="B14296">
        <v>11</v>
      </c>
      <c r="C14296">
        <v>2009</v>
      </c>
      <c r="D14296" t="s">
        <v>57</v>
      </c>
      <c r="E14296" t="s">
        <v>122</v>
      </c>
      <c r="F14296" t="s">
        <v>238</v>
      </c>
      <c r="G14296">
        <v>0</v>
      </c>
    </row>
    <row r="14297" spans="1:7">
      <c r="A14297" t="s">
        <v>26</v>
      </c>
      <c r="B14297">
        <v>9</v>
      </c>
      <c r="C14297">
        <v>2009</v>
      </c>
      <c r="D14297" t="s">
        <v>57</v>
      </c>
      <c r="E14297" t="s">
        <v>122</v>
      </c>
      <c r="F14297" t="s">
        <v>240</v>
      </c>
      <c r="G14297">
        <v>0</v>
      </c>
    </row>
    <row r="14298" spans="1:7">
      <c r="A14298" t="s">
        <v>26</v>
      </c>
      <c r="B14298">
        <v>9</v>
      </c>
      <c r="C14298">
        <v>2009</v>
      </c>
      <c r="D14298" t="s">
        <v>57</v>
      </c>
      <c r="E14298" t="s">
        <v>122</v>
      </c>
      <c r="F14298" t="s">
        <v>245</v>
      </c>
      <c r="G14298">
        <v>0</v>
      </c>
    </row>
    <row r="14299" spans="1:7">
      <c r="A14299" t="s">
        <v>71</v>
      </c>
      <c r="B14299">
        <v>11</v>
      </c>
      <c r="C14299">
        <v>2009</v>
      </c>
      <c r="D14299" t="s">
        <v>57</v>
      </c>
      <c r="E14299" t="s">
        <v>122</v>
      </c>
      <c r="F14299" t="s">
        <v>245</v>
      </c>
      <c r="G14299">
        <v>0</v>
      </c>
    </row>
    <row r="14300" spans="1:7">
      <c r="A14300" t="s">
        <v>99</v>
      </c>
      <c r="B14300">
        <v>1</v>
      </c>
      <c r="C14300">
        <v>2011</v>
      </c>
      <c r="D14300" t="s">
        <v>57</v>
      </c>
      <c r="E14300" t="s">
        <v>122</v>
      </c>
      <c r="F14300" t="s">
        <v>245</v>
      </c>
      <c r="G14300">
        <v>186.36</v>
      </c>
    </row>
    <row r="14301" spans="1:7">
      <c r="A14301" t="s">
        <v>71</v>
      </c>
      <c r="B14301">
        <v>11</v>
      </c>
      <c r="C14301">
        <v>2009</v>
      </c>
      <c r="D14301" t="s">
        <v>57</v>
      </c>
      <c r="E14301" t="s">
        <v>122</v>
      </c>
      <c r="F14301" t="s">
        <v>262</v>
      </c>
      <c r="G14301">
        <v>32727.119999999999</v>
      </c>
    </row>
    <row r="14302" spans="1:7">
      <c r="A14302" t="s">
        <v>29</v>
      </c>
      <c r="B14302">
        <v>6</v>
      </c>
      <c r="C14302">
        <v>2011</v>
      </c>
      <c r="D14302" t="s">
        <v>57</v>
      </c>
      <c r="E14302" t="s">
        <v>122</v>
      </c>
      <c r="F14302" t="s">
        <v>262</v>
      </c>
      <c r="G14302">
        <v>30890.560000000001</v>
      </c>
    </row>
    <row r="14303" spans="1:7">
      <c r="A14303" t="s">
        <v>16</v>
      </c>
      <c r="B14303">
        <v>7</v>
      </c>
      <c r="C14303">
        <v>2010</v>
      </c>
      <c r="D14303" t="s">
        <v>57</v>
      </c>
      <c r="E14303" t="s">
        <v>122</v>
      </c>
      <c r="F14303" t="s">
        <v>262</v>
      </c>
      <c r="G14303">
        <v>29953.23</v>
      </c>
    </row>
    <row r="14304" spans="1:7">
      <c r="A14304" t="s">
        <v>43</v>
      </c>
      <c r="B14304">
        <v>5</v>
      </c>
      <c r="C14304">
        <v>2009</v>
      </c>
      <c r="D14304" t="s">
        <v>57</v>
      </c>
      <c r="E14304" t="s">
        <v>122</v>
      </c>
      <c r="F14304" t="s">
        <v>262</v>
      </c>
      <c r="G14304">
        <v>30573.91</v>
      </c>
    </row>
    <row r="14305" spans="1:7">
      <c r="A14305" t="s">
        <v>46</v>
      </c>
      <c r="B14305">
        <v>12</v>
      </c>
      <c r="C14305">
        <v>2009</v>
      </c>
      <c r="D14305" t="s">
        <v>57</v>
      </c>
      <c r="E14305" t="s">
        <v>122</v>
      </c>
      <c r="F14305" t="s">
        <v>263</v>
      </c>
      <c r="G14305">
        <v>0</v>
      </c>
    </row>
    <row r="14306" spans="1:7">
      <c r="A14306" t="s">
        <v>43</v>
      </c>
      <c r="B14306">
        <v>5</v>
      </c>
      <c r="C14306">
        <v>2009</v>
      </c>
      <c r="D14306" t="s">
        <v>57</v>
      </c>
      <c r="E14306" t="s">
        <v>122</v>
      </c>
      <c r="F14306" t="s">
        <v>263</v>
      </c>
      <c r="G14306">
        <v>0</v>
      </c>
    </row>
    <row r="14307" spans="1:7">
      <c r="A14307" t="s">
        <v>40</v>
      </c>
      <c r="B14307">
        <v>10</v>
      </c>
      <c r="C14307">
        <v>2011</v>
      </c>
      <c r="D14307" t="s">
        <v>57</v>
      </c>
      <c r="E14307" t="s">
        <v>122</v>
      </c>
      <c r="F14307" t="s">
        <v>264</v>
      </c>
      <c r="G14307">
        <v>2631.03</v>
      </c>
    </row>
    <row r="14308" spans="1:7">
      <c r="A14308" t="s">
        <v>46</v>
      </c>
      <c r="B14308">
        <v>12</v>
      </c>
      <c r="C14308">
        <v>2009</v>
      </c>
      <c r="D14308" t="s">
        <v>57</v>
      </c>
      <c r="E14308" t="s">
        <v>122</v>
      </c>
      <c r="F14308" t="s">
        <v>264</v>
      </c>
      <c r="G14308">
        <v>4443.3599999999997</v>
      </c>
    </row>
    <row r="14309" spans="1:7">
      <c r="A14309" t="s">
        <v>32</v>
      </c>
      <c r="B14309">
        <v>10</v>
      </c>
      <c r="C14309">
        <v>2009</v>
      </c>
      <c r="D14309" t="s">
        <v>57</v>
      </c>
      <c r="E14309" t="s">
        <v>122</v>
      </c>
      <c r="F14309" t="s">
        <v>264</v>
      </c>
      <c r="G14309">
        <v>-19551.060000000001</v>
      </c>
    </row>
    <row r="14310" spans="1:7">
      <c r="A14310" t="s">
        <v>38</v>
      </c>
      <c r="B14310">
        <v>7</v>
      </c>
      <c r="C14310">
        <v>2011</v>
      </c>
      <c r="D14310" t="s">
        <v>57</v>
      </c>
      <c r="E14310" t="s">
        <v>122</v>
      </c>
      <c r="F14310" t="s">
        <v>49</v>
      </c>
      <c r="G14310">
        <v>13.36</v>
      </c>
    </row>
    <row r="14311" spans="1:7">
      <c r="A14311" t="s">
        <v>37</v>
      </c>
      <c r="B14311">
        <v>11</v>
      </c>
      <c r="C14311">
        <v>2011</v>
      </c>
      <c r="D14311" t="s">
        <v>57</v>
      </c>
      <c r="E14311" t="s">
        <v>122</v>
      </c>
      <c r="F14311" t="s">
        <v>121</v>
      </c>
      <c r="G14311">
        <v>30461.11</v>
      </c>
    </row>
    <row r="14312" spans="1:7">
      <c r="A14312" t="s">
        <v>9</v>
      </c>
      <c r="B14312">
        <v>8</v>
      </c>
      <c r="C14312">
        <v>2009</v>
      </c>
      <c r="D14312" t="s">
        <v>57</v>
      </c>
      <c r="E14312" t="s">
        <v>122</v>
      </c>
      <c r="F14312" t="s">
        <v>121</v>
      </c>
      <c r="G14312">
        <v>30828.400000000001</v>
      </c>
    </row>
    <row r="14313" spans="1:7">
      <c r="A14313" t="s">
        <v>55</v>
      </c>
      <c r="B14313">
        <v>3</v>
      </c>
      <c r="C14313">
        <v>2011</v>
      </c>
      <c r="D14313" t="s">
        <v>57</v>
      </c>
      <c r="E14313" t="s">
        <v>122</v>
      </c>
      <c r="F14313" t="s">
        <v>121</v>
      </c>
      <c r="G14313">
        <v>39599.11</v>
      </c>
    </row>
    <row r="14314" spans="1:7">
      <c r="A14314" t="s">
        <v>20</v>
      </c>
      <c r="B14314">
        <v>6</v>
      </c>
      <c r="C14314">
        <v>2010</v>
      </c>
      <c r="D14314" t="s">
        <v>57</v>
      </c>
      <c r="E14314" t="s">
        <v>122</v>
      </c>
      <c r="F14314" t="s">
        <v>121</v>
      </c>
      <c r="G14314">
        <v>33815.629999999997</v>
      </c>
    </row>
    <row r="14315" spans="1:7">
      <c r="A14315" t="s">
        <v>38</v>
      </c>
      <c r="B14315">
        <v>7</v>
      </c>
      <c r="C14315">
        <v>2011</v>
      </c>
      <c r="D14315" t="s">
        <v>57</v>
      </c>
      <c r="E14315" t="s">
        <v>122</v>
      </c>
      <c r="F14315" t="s">
        <v>185</v>
      </c>
      <c r="G14315">
        <v>8438.76</v>
      </c>
    </row>
    <row r="14316" spans="1:7">
      <c r="A14316" t="s">
        <v>25</v>
      </c>
      <c r="B14316">
        <v>8</v>
      </c>
      <c r="C14316">
        <v>2011</v>
      </c>
      <c r="D14316" t="s">
        <v>57</v>
      </c>
      <c r="E14316" t="s">
        <v>122</v>
      </c>
      <c r="F14316" t="s">
        <v>185</v>
      </c>
      <c r="G14316">
        <v>7774.1900000000005</v>
      </c>
    </row>
    <row r="14317" spans="1:7">
      <c r="A14317" t="s">
        <v>39</v>
      </c>
      <c r="B14317">
        <v>5</v>
      </c>
      <c r="C14317">
        <v>2011</v>
      </c>
      <c r="D14317" t="s">
        <v>57</v>
      </c>
      <c r="E14317" t="s">
        <v>122</v>
      </c>
      <c r="F14317" t="s">
        <v>185</v>
      </c>
      <c r="G14317">
        <v>8345.16</v>
      </c>
    </row>
    <row r="14318" spans="1:7">
      <c r="A14318" t="s">
        <v>46</v>
      </c>
      <c r="B14318">
        <v>12</v>
      </c>
      <c r="C14318">
        <v>2009</v>
      </c>
      <c r="D14318" t="s">
        <v>57</v>
      </c>
      <c r="E14318" t="s">
        <v>122</v>
      </c>
      <c r="F14318" t="s">
        <v>185</v>
      </c>
      <c r="G14318">
        <v>9166.14</v>
      </c>
    </row>
    <row r="14319" spans="1:7">
      <c r="A14319" t="s">
        <v>22</v>
      </c>
      <c r="B14319">
        <v>9</v>
      </c>
      <c r="C14319">
        <v>2011</v>
      </c>
      <c r="D14319" t="s">
        <v>57</v>
      </c>
      <c r="E14319" t="s">
        <v>122</v>
      </c>
      <c r="F14319" t="s">
        <v>185</v>
      </c>
      <c r="G14319">
        <v>12736.130000000001</v>
      </c>
    </row>
    <row r="14320" spans="1:7">
      <c r="A14320" t="s">
        <v>89</v>
      </c>
      <c r="B14320">
        <v>4</v>
      </c>
      <c r="C14320">
        <v>2011</v>
      </c>
      <c r="D14320" t="s">
        <v>57</v>
      </c>
      <c r="E14320" t="s">
        <v>122</v>
      </c>
      <c r="F14320" t="s">
        <v>185</v>
      </c>
      <c r="G14320">
        <v>11911.2</v>
      </c>
    </row>
    <row r="14321" spans="1:7">
      <c r="A14321" t="s">
        <v>17</v>
      </c>
      <c r="B14321">
        <v>4</v>
      </c>
      <c r="C14321">
        <v>2009</v>
      </c>
      <c r="D14321" t="s">
        <v>57</v>
      </c>
      <c r="E14321" t="s">
        <v>122</v>
      </c>
      <c r="F14321" t="s">
        <v>185</v>
      </c>
      <c r="G14321">
        <v>7710.6900000000005</v>
      </c>
    </row>
    <row r="14322" spans="1:7">
      <c r="A14322" t="s">
        <v>71</v>
      </c>
      <c r="B14322">
        <v>11</v>
      </c>
      <c r="C14322">
        <v>2009</v>
      </c>
      <c r="D14322" t="s">
        <v>57</v>
      </c>
      <c r="E14322" t="s">
        <v>122</v>
      </c>
      <c r="F14322" t="s">
        <v>240</v>
      </c>
      <c r="G14322">
        <v>0</v>
      </c>
    </row>
    <row r="14323" spans="1:7">
      <c r="A14323" t="s">
        <v>40</v>
      </c>
      <c r="B14323">
        <v>10</v>
      </c>
      <c r="C14323">
        <v>2011</v>
      </c>
      <c r="D14323" t="s">
        <v>57</v>
      </c>
      <c r="E14323" t="s">
        <v>122</v>
      </c>
      <c r="F14323" t="s">
        <v>245</v>
      </c>
      <c r="G14323">
        <v>0</v>
      </c>
    </row>
    <row r="14324" spans="1:7">
      <c r="A14324" t="s">
        <v>25</v>
      </c>
      <c r="B14324">
        <v>8</v>
      </c>
      <c r="C14324">
        <v>2011</v>
      </c>
      <c r="D14324" t="s">
        <v>57</v>
      </c>
      <c r="E14324" t="s">
        <v>122</v>
      </c>
      <c r="F14324" t="s">
        <v>245</v>
      </c>
      <c r="G14324">
        <v>189.92000000000002</v>
      </c>
    </row>
    <row r="14325" spans="1:7">
      <c r="A14325" t="s">
        <v>38</v>
      </c>
      <c r="B14325">
        <v>7</v>
      </c>
      <c r="C14325">
        <v>2011</v>
      </c>
      <c r="D14325" t="s">
        <v>57</v>
      </c>
      <c r="E14325" t="s">
        <v>122</v>
      </c>
      <c r="F14325" t="s">
        <v>262</v>
      </c>
      <c r="G14325">
        <v>31139.87</v>
      </c>
    </row>
    <row r="14326" spans="1:7">
      <c r="A14326" t="s">
        <v>46</v>
      </c>
      <c r="B14326">
        <v>12</v>
      </c>
      <c r="C14326">
        <v>2009</v>
      </c>
      <c r="D14326" t="s">
        <v>57</v>
      </c>
      <c r="E14326" t="s">
        <v>122</v>
      </c>
      <c r="F14326" t="s">
        <v>262</v>
      </c>
      <c r="G14326">
        <v>35022.450000000004</v>
      </c>
    </row>
    <row r="14327" spans="1:7">
      <c r="A14327" t="s">
        <v>40</v>
      </c>
      <c r="B14327">
        <v>10</v>
      </c>
      <c r="C14327">
        <v>2011</v>
      </c>
      <c r="D14327" t="s">
        <v>57</v>
      </c>
      <c r="E14327" t="s">
        <v>122</v>
      </c>
      <c r="F14327" t="s">
        <v>262</v>
      </c>
      <c r="G14327">
        <v>31535.16</v>
      </c>
    </row>
    <row r="14328" spans="1:7">
      <c r="A14328" t="s">
        <v>33</v>
      </c>
      <c r="B14328">
        <v>9</v>
      </c>
      <c r="C14328">
        <v>2010</v>
      </c>
      <c r="D14328" t="s">
        <v>57</v>
      </c>
      <c r="E14328" t="s">
        <v>122</v>
      </c>
      <c r="F14328" t="s">
        <v>262</v>
      </c>
      <c r="G14328">
        <v>29655.71</v>
      </c>
    </row>
    <row r="14329" spans="1:7">
      <c r="A14329" t="s">
        <v>68</v>
      </c>
      <c r="B14329">
        <v>1</v>
      </c>
      <c r="C14329">
        <v>2010</v>
      </c>
      <c r="D14329" t="s">
        <v>57</v>
      </c>
      <c r="E14329" t="s">
        <v>122</v>
      </c>
      <c r="F14329" t="s">
        <v>262</v>
      </c>
      <c r="G14329">
        <v>45527.67</v>
      </c>
    </row>
    <row r="14330" spans="1:7">
      <c r="A14330" t="s">
        <v>19</v>
      </c>
      <c r="B14330">
        <v>11</v>
      </c>
      <c r="C14330">
        <v>2010</v>
      </c>
      <c r="D14330" t="s">
        <v>57</v>
      </c>
      <c r="E14330" t="s">
        <v>122</v>
      </c>
      <c r="F14330" t="s">
        <v>262</v>
      </c>
      <c r="G14330">
        <v>23518.170000000002</v>
      </c>
    </row>
    <row r="14331" spans="1:7">
      <c r="A14331" t="s">
        <v>71</v>
      </c>
      <c r="B14331">
        <v>11</v>
      </c>
      <c r="C14331">
        <v>2009</v>
      </c>
      <c r="D14331" t="s">
        <v>57</v>
      </c>
      <c r="E14331" t="s">
        <v>122</v>
      </c>
      <c r="F14331" t="s">
        <v>263</v>
      </c>
      <c r="G14331">
        <v>0</v>
      </c>
    </row>
    <row r="14332" spans="1:7">
      <c r="A14332" t="s">
        <v>17</v>
      </c>
      <c r="B14332">
        <v>4</v>
      </c>
      <c r="C14332">
        <v>2009</v>
      </c>
      <c r="D14332" t="s">
        <v>57</v>
      </c>
      <c r="E14332" t="s">
        <v>122</v>
      </c>
      <c r="F14332" t="s">
        <v>263</v>
      </c>
      <c r="G14332">
        <v>0</v>
      </c>
    </row>
    <row r="14333" spans="1:7">
      <c r="A14333" t="s">
        <v>5</v>
      </c>
      <c r="B14333">
        <v>12</v>
      </c>
      <c r="C14333">
        <v>2010</v>
      </c>
      <c r="D14333" t="s">
        <v>57</v>
      </c>
      <c r="E14333" t="s">
        <v>122</v>
      </c>
      <c r="F14333" t="s">
        <v>264</v>
      </c>
      <c r="G14333">
        <v>9436.08</v>
      </c>
    </row>
    <row r="14334" spans="1:7">
      <c r="A14334" t="s">
        <v>29</v>
      </c>
      <c r="B14334">
        <v>6</v>
      </c>
      <c r="C14334">
        <v>2011</v>
      </c>
      <c r="D14334" t="s">
        <v>57</v>
      </c>
      <c r="E14334" t="s">
        <v>122</v>
      </c>
      <c r="F14334" t="s">
        <v>264</v>
      </c>
      <c r="G14334">
        <v>1993.1100000000001</v>
      </c>
    </row>
    <row r="14335" spans="1:7">
      <c r="A14335" t="s">
        <v>17</v>
      </c>
      <c r="B14335">
        <v>4</v>
      </c>
      <c r="C14335">
        <v>2009</v>
      </c>
      <c r="D14335" t="s">
        <v>57</v>
      </c>
      <c r="E14335" t="s">
        <v>122</v>
      </c>
      <c r="F14335" t="s">
        <v>264</v>
      </c>
      <c r="G14335">
        <v>1657.6000000000001</v>
      </c>
    </row>
    <row r="14336" spans="1:7">
      <c r="A14336" t="s">
        <v>19</v>
      </c>
      <c r="B14336">
        <v>11</v>
      </c>
      <c r="C14336">
        <v>2010</v>
      </c>
      <c r="D14336" t="s">
        <v>57</v>
      </c>
      <c r="E14336" t="s">
        <v>122</v>
      </c>
      <c r="F14336" t="s">
        <v>264</v>
      </c>
      <c r="G14336">
        <v>1766.99</v>
      </c>
    </row>
    <row r="14337" spans="1:7">
      <c r="A14337" t="s">
        <v>89</v>
      </c>
      <c r="B14337">
        <v>4</v>
      </c>
      <c r="C14337">
        <v>2011</v>
      </c>
      <c r="D14337" t="s">
        <v>57</v>
      </c>
      <c r="E14337" t="s">
        <v>122</v>
      </c>
      <c r="F14337" t="s">
        <v>264</v>
      </c>
      <c r="G14337">
        <v>-19394.670000000002</v>
      </c>
    </row>
    <row r="14338" spans="1:7">
      <c r="A14338" t="s">
        <v>85</v>
      </c>
      <c r="B14338">
        <v>4</v>
      </c>
      <c r="C14338">
        <v>2010</v>
      </c>
      <c r="D14338" t="s">
        <v>57</v>
      </c>
      <c r="E14338" t="s">
        <v>122</v>
      </c>
      <c r="F14338" t="s">
        <v>264</v>
      </c>
      <c r="G14338">
        <v>-22424.71</v>
      </c>
    </row>
    <row r="14339" spans="1:7">
      <c r="A14339" t="s">
        <v>31</v>
      </c>
      <c r="B14339">
        <v>3</v>
      </c>
      <c r="C14339">
        <v>2012</v>
      </c>
      <c r="D14339" t="s">
        <v>57</v>
      </c>
      <c r="E14339" t="s">
        <v>122</v>
      </c>
      <c r="F14339" t="s">
        <v>264</v>
      </c>
      <c r="G14339">
        <v>-15711.220000000001</v>
      </c>
    </row>
    <row r="14340" spans="1:7">
      <c r="A14340" t="s">
        <v>37</v>
      </c>
      <c r="B14340">
        <v>11</v>
      </c>
      <c r="C14340">
        <v>2011</v>
      </c>
      <c r="D14340" t="s">
        <v>57</v>
      </c>
      <c r="E14340" t="s">
        <v>122</v>
      </c>
      <c r="F14340" t="s">
        <v>49</v>
      </c>
      <c r="G14340">
        <v>0</v>
      </c>
    </row>
    <row r="14341" spans="1:7">
      <c r="A14341" t="s">
        <v>24</v>
      </c>
      <c r="B14341">
        <v>5</v>
      </c>
      <c r="C14341">
        <v>2012</v>
      </c>
      <c r="D14341" t="s">
        <v>57</v>
      </c>
      <c r="E14341" t="s">
        <v>122</v>
      </c>
      <c r="F14341" t="s">
        <v>121</v>
      </c>
      <c r="G14341">
        <v>33326.720000000001</v>
      </c>
    </row>
    <row r="14342" spans="1:7">
      <c r="A14342" t="s">
        <v>89</v>
      </c>
      <c r="B14342">
        <v>4</v>
      </c>
      <c r="C14342">
        <v>2011</v>
      </c>
      <c r="D14342" t="s">
        <v>57</v>
      </c>
      <c r="E14342" t="s">
        <v>122</v>
      </c>
      <c r="F14342" t="s">
        <v>121</v>
      </c>
      <c r="G14342">
        <v>64488.76</v>
      </c>
    </row>
    <row r="14343" spans="1:7">
      <c r="A14343" t="s">
        <v>22</v>
      </c>
      <c r="B14343">
        <v>9</v>
      </c>
      <c r="C14343">
        <v>2011</v>
      </c>
      <c r="D14343" t="s">
        <v>57</v>
      </c>
      <c r="E14343" t="s">
        <v>122</v>
      </c>
      <c r="F14343" t="s">
        <v>121</v>
      </c>
      <c r="G14343">
        <v>48041.58</v>
      </c>
    </row>
    <row r="14344" spans="1:7">
      <c r="A14344" t="s">
        <v>5</v>
      </c>
      <c r="B14344">
        <v>12</v>
      </c>
      <c r="C14344">
        <v>2010</v>
      </c>
      <c r="D14344" t="s">
        <v>57</v>
      </c>
      <c r="E14344" t="s">
        <v>122</v>
      </c>
      <c r="F14344" t="s">
        <v>164</v>
      </c>
      <c r="G14344">
        <v>976.80000000000007</v>
      </c>
    </row>
    <row r="14345" spans="1:7">
      <c r="A14345" t="s">
        <v>52</v>
      </c>
      <c r="B14345">
        <v>6</v>
      </c>
      <c r="C14345">
        <v>2009</v>
      </c>
      <c r="D14345" t="s">
        <v>57</v>
      </c>
      <c r="E14345" t="s">
        <v>122</v>
      </c>
      <c r="F14345" t="s">
        <v>185</v>
      </c>
      <c r="G14345">
        <v>6613.42</v>
      </c>
    </row>
    <row r="14346" spans="1:7">
      <c r="A14346" t="s">
        <v>19</v>
      </c>
      <c r="B14346">
        <v>11</v>
      </c>
      <c r="C14346">
        <v>2010</v>
      </c>
      <c r="D14346" t="s">
        <v>57</v>
      </c>
      <c r="E14346" t="s">
        <v>122</v>
      </c>
      <c r="F14346" t="s">
        <v>185</v>
      </c>
      <c r="G14346">
        <v>8510.2900000000009</v>
      </c>
    </row>
    <row r="14347" spans="1:7">
      <c r="A14347" t="s">
        <v>114</v>
      </c>
      <c r="B14347">
        <v>2</v>
      </c>
      <c r="C14347">
        <v>2011</v>
      </c>
      <c r="D14347" t="s">
        <v>57</v>
      </c>
      <c r="E14347" t="s">
        <v>122</v>
      </c>
      <c r="F14347" t="s">
        <v>185</v>
      </c>
      <c r="G14347">
        <v>8140.4000000000005</v>
      </c>
    </row>
    <row r="14348" spans="1:7">
      <c r="A14348" t="s">
        <v>32</v>
      </c>
      <c r="B14348">
        <v>10</v>
      </c>
      <c r="C14348">
        <v>2009</v>
      </c>
      <c r="D14348" t="s">
        <v>57</v>
      </c>
      <c r="E14348" t="s">
        <v>122</v>
      </c>
      <c r="F14348" t="s">
        <v>185</v>
      </c>
      <c r="G14348">
        <v>15276.9</v>
      </c>
    </row>
    <row r="14349" spans="1:7">
      <c r="A14349" t="s">
        <v>24</v>
      </c>
      <c r="B14349">
        <v>5</v>
      </c>
      <c r="C14349">
        <v>2012</v>
      </c>
      <c r="D14349" t="s">
        <v>57</v>
      </c>
      <c r="E14349" t="s">
        <v>122</v>
      </c>
      <c r="F14349" t="s">
        <v>203</v>
      </c>
      <c r="G14349">
        <v>79.06</v>
      </c>
    </row>
    <row r="14350" spans="1:7">
      <c r="A14350" t="s">
        <v>46</v>
      </c>
      <c r="B14350">
        <v>12</v>
      </c>
      <c r="C14350">
        <v>2009</v>
      </c>
      <c r="D14350" t="s">
        <v>57</v>
      </c>
      <c r="E14350" t="s">
        <v>122</v>
      </c>
      <c r="F14350" t="s">
        <v>215</v>
      </c>
      <c r="G14350">
        <v>0</v>
      </c>
    </row>
    <row r="14351" spans="1:7">
      <c r="A14351" t="s">
        <v>9</v>
      </c>
      <c r="B14351">
        <v>8</v>
      </c>
      <c r="C14351">
        <v>2009</v>
      </c>
      <c r="D14351" t="s">
        <v>57</v>
      </c>
      <c r="E14351" t="s">
        <v>122</v>
      </c>
      <c r="F14351" t="s">
        <v>238</v>
      </c>
      <c r="G14351">
        <v>0</v>
      </c>
    </row>
    <row r="14352" spans="1:7">
      <c r="A14352" t="s">
        <v>9</v>
      </c>
      <c r="B14352">
        <v>8</v>
      </c>
      <c r="C14352">
        <v>2009</v>
      </c>
      <c r="D14352" t="s">
        <v>57</v>
      </c>
      <c r="E14352" t="s">
        <v>122</v>
      </c>
      <c r="F14352" t="s">
        <v>240</v>
      </c>
      <c r="G14352">
        <v>913.80000000000007</v>
      </c>
    </row>
    <row r="14353" spans="1:7">
      <c r="A14353" t="s">
        <v>89</v>
      </c>
      <c r="B14353">
        <v>4</v>
      </c>
      <c r="C14353">
        <v>2011</v>
      </c>
      <c r="D14353" t="s">
        <v>57</v>
      </c>
      <c r="E14353" t="s">
        <v>122</v>
      </c>
      <c r="F14353" t="s">
        <v>245</v>
      </c>
      <c r="G14353">
        <v>95.54</v>
      </c>
    </row>
    <row r="14354" spans="1:7">
      <c r="A14354" t="s">
        <v>55</v>
      </c>
      <c r="B14354">
        <v>3</v>
      </c>
      <c r="C14354">
        <v>2011</v>
      </c>
      <c r="D14354" t="s">
        <v>57</v>
      </c>
      <c r="E14354" t="s">
        <v>122</v>
      </c>
      <c r="F14354" t="s">
        <v>245</v>
      </c>
      <c r="G14354">
        <v>182.27</v>
      </c>
    </row>
    <row r="14355" spans="1:7">
      <c r="A14355" t="s">
        <v>37</v>
      </c>
      <c r="B14355">
        <v>11</v>
      </c>
      <c r="C14355">
        <v>2011</v>
      </c>
      <c r="D14355" t="s">
        <v>57</v>
      </c>
      <c r="E14355" t="s">
        <v>122</v>
      </c>
      <c r="F14355" t="s">
        <v>245</v>
      </c>
      <c r="G14355">
        <v>0</v>
      </c>
    </row>
    <row r="14356" spans="1:7">
      <c r="A14356" t="s">
        <v>32</v>
      </c>
      <c r="B14356">
        <v>10</v>
      </c>
      <c r="C14356">
        <v>2009</v>
      </c>
      <c r="D14356" t="s">
        <v>57</v>
      </c>
      <c r="E14356" t="s">
        <v>122</v>
      </c>
      <c r="F14356" t="s">
        <v>245</v>
      </c>
      <c r="G14356">
        <v>0</v>
      </c>
    </row>
    <row r="14357" spans="1:7">
      <c r="A14357" t="s">
        <v>14</v>
      </c>
      <c r="B14357">
        <v>10</v>
      </c>
      <c r="C14357">
        <v>2010</v>
      </c>
      <c r="D14357" t="s">
        <v>57</v>
      </c>
      <c r="E14357" t="s">
        <v>122</v>
      </c>
      <c r="F14357" t="s">
        <v>262</v>
      </c>
      <c r="G14357">
        <v>28144.39</v>
      </c>
    </row>
    <row r="14358" spans="1:7">
      <c r="A14358" t="s">
        <v>63</v>
      </c>
      <c r="B14358">
        <v>12</v>
      </c>
      <c r="C14358">
        <v>2011</v>
      </c>
      <c r="D14358" t="s">
        <v>57</v>
      </c>
      <c r="E14358" t="s">
        <v>122</v>
      </c>
      <c r="F14358" t="s">
        <v>262</v>
      </c>
      <c r="G14358">
        <v>28954.63</v>
      </c>
    </row>
    <row r="14359" spans="1:7">
      <c r="A14359" t="s">
        <v>23</v>
      </c>
      <c r="B14359">
        <v>2</v>
      </c>
      <c r="C14359">
        <v>2009</v>
      </c>
      <c r="D14359" t="s">
        <v>57</v>
      </c>
      <c r="E14359" t="s">
        <v>122</v>
      </c>
      <c r="F14359" t="s">
        <v>262</v>
      </c>
      <c r="G14359">
        <v>25647.440000000002</v>
      </c>
    </row>
    <row r="14360" spans="1:7">
      <c r="A14360" t="s">
        <v>39</v>
      </c>
      <c r="B14360">
        <v>5</v>
      </c>
      <c r="C14360">
        <v>2011</v>
      </c>
      <c r="D14360" t="s">
        <v>57</v>
      </c>
      <c r="E14360" t="s">
        <v>122</v>
      </c>
      <c r="F14360" t="s">
        <v>262</v>
      </c>
      <c r="G14360">
        <v>34649.590000000004</v>
      </c>
    </row>
    <row r="14361" spans="1:7">
      <c r="A14361" t="s">
        <v>32</v>
      </c>
      <c r="B14361">
        <v>10</v>
      </c>
      <c r="C14361">
        <v>2009</v>
      </c>
      <c r="D14361" t="s">
        <v>57</v>
      </c>
      <c r="E14361" t="s">
        <v>122</v>
      </c>
      <c r="F14361" t="s">
        <v>263</v>
      </c>
      <c r="G14361">
        <v>0</v>
      </c>
    </row>
    <row r="14362" spans="1:7">
      <c r="A14362" t="s">
        <v>26</v>
      </c>
      <c r="B14362">
        <v>9</v>
      </c>
      <c r="C14362">
        <v>2009</v>
      </c>
      <c r="D14362" t="s">
        <v>57</v>
      </c>
      <c r="E14362" t="s">
        <v>122</v>
      </c>
      <c r="F14362" t="s">
        <v>263</v>
      </c>
      <c r="G14362">
        <v>0</v>
      </c>
    </row>
    <row r="14363" spans="1:7">
      <c r="A14363" t="s">
        <v>63</v>
      </c>
      <c r="B14363">
        <v>12</v>
      </c>
      <c r="C14363">
        <v>2011</v>
      </c>
      <c r="D14363" t="s">
        <v>57</v>
      </c>
      <c r="E14363" t="s">
        <v>122</v>
      </c>
      <c r="F14363" t="s">
        <v>264</v>
      </c>
      <c r="G14363">
        <v>2199.37</v>
      </c>
    </row>
    <row r="14364" spans="1:7">
      <c r="A14364" t="s">
        <v>55</v>
      </c>
      <c r="B14364">
        <v>3</v>
      </c>
      <c r="C14364">
        <v>2011</v>
      </c>
      <c r="D14364" t="s">
        <v>57</v>
      </c>
      <c r="E14364" t="s">
        <v>122</v>
      </c>
      <c r="F14364" t="s">
        <v>264</v>
      </c>
      <c r="G14364">
        <v>6087.09</v>
      </c>
    </row>
    <row r="14365" spans="1:7">
      <c r="A14365" t="s">
        <v>20</v>
      </c>
      <c r="B14365">
        <v>6</v>
      </c>
      <c r="C14365">
        <v>2010</v>
      </c>
      <c r="D14365" t="s">
        <v>57</v>
      </c>
      <c r="E14365" t="s">
        <v>122</v>
      </c>
      <c r="F14365" t="s">
        <v>264</v>
      </c>
      <c r="G14365">
        <v>2600.9900000000002</v>
      </c>
    </row>
    <row r="14366" spans="1:7">
      <c r="A14366" t="s">
        <v>63</v>
      </c>
      <c r="B14366">
        <v>12</v>
      </c>
      <c r="C14366">
        <v>2011</v>
      </c>
      <c r="D14366" t="s">
        <v>57</v>
      </c>
      <c r="E14366" t="s">
        <v>122</v>
      </c>
      <c r="F14366" t="s">
        <v>49</v>
      </c>
      <c r="G14366">
        <v>0</v>
      </c>
    </row>
    <row r="14367" spans="1:7">
      <c r="A14367" t="s">
        <v>38</v>
      </c>
      <c r="B14367">
        <v>7</v>
      </c>
      <c r="C14367">
        <v>2011</v>
      </c>
      <c r="D14367" t="s">
        <v>57</v>
      </c>
      <c r="E14367" t="s">
        <v>122</v>
      </c>
      <c r="F14367" t="s">
        <v>121</v>
      </c>
      <c r="G14367">
        <v>31612.22</v>
      </c>
    </row>
    <row r="14368" spans="1:7">
      <c r="A14368" t="s">
        <v>63</v>
      </c>
      <c r="B14368">
        <v>12</v>
      </c>
      <c r="C14368">
        <v>2011</v>
      </c>
      <c r="D14368" t="s">
        <v>57</v>
      </c>
      <c r="E14368" t="s">
        <v>122</v>
      </c>
      <c r="F14368" t="s">
        <v>121</v>
      </c>
      <c r="G14368">
        <v>29129.81</v>
      </c>
    </row>
    <row r="14369" spans="1:7">
      <c r="A14369" t="s">
        <v>25</v>
      </c>
      <c r="B14369">
        <v>8</v>
      </c>
      <c r="C14369">
        <v>2011</v>
      </c>
      <c r="D14369" t="s">
        <v>57</v>
      </c>
      <c r="E14369" t="s">
        <v>122</v>
      </c>
      <c r="F14369" t="s">
        <v>121</v>
      </c>
      <c r="G14369">
        <v>32140.5</v>
      </c>
    </row>
    <row r="14370" spans="1:7">
      <c r="A14370" t="s">
        <v>13</v>
      </c>
      <c r="B14370">
        <v>7</v>
      </c>
      <c r="C14370">
        <v>2009</v>
      </c>
      <c r="D14370" t="s">
        <v>57</v>
      </c>
      <c r="E14370" t="s">
        <v>122</v>
      </c>
      <c r="F14370" t="s">
        <v>121</v>
      </c>
      <c r="G14370">
        <v>32803.74</v>
      </c>
    </row>
    <row r="14371" spans="1:7">
      <c r="A14371" t="s">
        <v>23</v>
      </c>
      <c r="B14371">
        <v>2</v>
      </c>
      <c r="C14371">
        <v>2009</v>
      </c>
      <c r="D14371" t="s">
        <v>57</v>
      </c>
      <c r="E14371" t="s">
        <v>122</v>
      </c>
      <c r="F14371" t="s">
        <v>185</v>
      </c>
      <c r="G14371">
        <v>6434.32</v>
      </c>
    </row>
    <row r="14372" spans="1:7">
      <c r="A14372" t="s">
        <v>63</v>
      </c>
      <c r="B14372">
        <v>12</v>
      </c>
      <c r="C14372">
        <v>2011</v>
      </c>
      <c r="D14372" t="s">
        <v>57</v>
      </c>
      <c r="E14372" t="s">
        <v>122</v>
      </c>
      <c r="F14372" t="s">
        <v>185</v>
      </c>
      <c r="G14372">
        <v>6904.9800000000005</v>
      </c>
    </row>
    <row r="14373" spans="1:7">
      <c r="A14373" t="s">
        <v>37</v>
      </c>
      <c r="B14373">
        <v>11</v>
      </c>
      <c r="C14373">
        <v>2011</v>
      </c>
      <c r="D14373" t="s">
        <v>57</v>
      </c>
      <c r="E14373" t="s">
        <v>122</v>
      </c>
      <c r="F14373" t="s">
        <v>185</v>
      </c>
      <c r="G14373">
        <v>8639.35</v>
      </c>
    </row>
    <row r="14374" spans="1:7">
      <c r="A14374" t="s">
        <v>99</v>
      </c>
      <c r="B14374">
        <v>1</v>
      </c>
      <c r="C14374">
        <v>2011</v>
      </c>
      <c r="D14374" t="s">
        <v>57</v>
      </c>
      <c r="E14374" t="s">
        <v>122</v>
      </c>
      <c r="F14374" t="s">
        <v>185</v>
      </c>
      <c r="G14374">
        <v>6755.3600000000006</v>
      </c>
    </row>
    <row r="14375" spans="1:7">
      <c r="A14375" t="s">
        <v>85</v>
      </c>
      <c r="B14375">
        <v>4</v>
      </c>
      <c r="C14375">
        <v>2010</v>
      </c>
      <c r="D14375" t="s">
        <v>57</v>
      </c>
      <c r="E14375" t="s">
        <v>122</v>
      </c>
      <c r="F14375" t="s">
        <v>185</v>
      </c>
      <c r="G14375">
        <v>19398.62</v>
      </c>
    </row>
    <row r="14376" spans="1:7">
      <c r="A14376" t="s">
        <v>9</v>
      </c>
      <c r="B14376">
        <v>8</v>
      </c>
      <c r="C14376">
        <v>2009</v>
      </c>
      <c r="D14376" t="s">
        <v>57</v>
      </c>
      <c r="E14376" t="s">
        <v>122</v>
      </c>
      <c r="F14376" t="s">
        <v>215</v>
      </c>
      <c r="G14376">
        <v>0</v>
      </c>
    </row>
    <row r="14377" spans="1:7">
      <c r="A14377" t="s">
        <v>26</v>
      </c>
      <c r="B14377">
        <v>9</v>
      </c>
      <c r="C14377">
        <v>2009</v>
      </c>
      <c r="D14377" t="s">
        <v>57</v>
      </c>
      <c r="E14377" t="s">
        <v>122</v>
      </c>
      <c r="F14377" t="s">
        <v>215</v>
      </c>
      <c r="G14377">
        <v>0</v>
      </c>
    </row>
    <row r="14378" spans="1:7">
      <c r="A14378" t="s">
        <v>63</v>
      </c>
      <c r="B14378">
        <v>12</v>
      </c>
      <c r="C14378">
        <v>2011</v>
      </c>
      <c r="D14378" t="s">
        <v>57</v>
      </c>
      <c r="E14378" t="s">
        <v>122</v>
      </c>
      <c r="F14378" t="s">
        <v>238</v>
      </c>
      <c r="G14378">
        <v>0</v>
      </c>
    </row>
    <row r="14379" spans="1:7">
      <c r="A14379" t="s">
        <v>46</v>
      </c>
      <c r="B14379">
        <v>12</v>
      </c>
      <c r="C14379">
        <v>2009</v>
      </c>
      <c r="D14379" t="s">
        <v>57</v>
      </c>
      <c r="E14379" t="s">
        <v>122</v>
      </c>
      <c r="F14379" t="s">
        <v>238</v>
      </c>
      <c r="G14379">
        <v>0</v>
      </c>
    </row>
    <row r="14380" spans="1:7">
      <c r="A14380" t="s">
        <v>26</v>
      </c>
      <c r="B14380">
        <v>9</v>
      </c>
      <c r="C14380">
        <v>2009</v>
      </c>
      <c r="D14380" t="s">
        <v>57</v>
      </c>
      <c r="E14380" t="s">
        <v>122</v>
      </c>
      <c r="F14380" t="s">
        <v>238</v>
      </c>
      <c r="G14380">
        <v>0</v>
      </c>
    </row>
    <row r="14381" spans="1:7">
      <c r="A14381" t="s">
        <v>13</v>
      </c>
      <c r="B14381">
        <v>7</v>
      </c>
      <c r="C14381">
        <v>2009</v>
      </c>
      <c r="D14381" t="s">
        <v>57</v>
      </c>
      <c r="E14381" t="s">
        <v>122</v>
      </c>
      <c r="F14381" t="s">
        <v>245</v>
      </c>
      <c r="G14381">
        <v>25.79</v>
      </c>
    </row>
    <row r="14382" spans="1:7">
      <c r="A14382" t="s">
        <v>22</v>
      </c>
      <c r="B14382">
        <v>9</v>
      </c>
      <c r="C14382">
        <v>2011</v>
      </c>
      <c r="D14382" t="s">
        <v>57</v>
      </c>
      <c r="E14382" t="s">
        <v>122</v>
      </c>
      <c r="F14382" t="s">
        <v>245</v>
      </c>
      <c r="G14382">
        <v>65.91</v>
      </c>
    </row>
    <row r="14383" spans="1:7">
      <c r="A14383" t="s">
        <v>29</v>
      </c>
      <c r="B14383">
        <v>6</v>
      </c>
      <c r="C14383">
        <v>2011</v>
      </c>
      <c r="D14383" t="s">
        <v>57</v>
      </c>
      <c r="E14383" t="s">
        <v>122</v>
      </c>
      <c r="F14383" t="s">
        <v>245</v>
      </c>
      <c r="G14383">
        <v>190</v>
      </c>
    </row>
    <row r="14384" spans="1:7">
      <c r="A14384" t="s">
        <v>38</v>
      </c>
      <c r="B14384">
        <v>7</v>
      </c>
      <c r="C14384">
        <v>2011</v>
      </c>
      <c r="D14384" t="s">
        <v>57</v>
      </c>
      <c r="E14384" t="s">
        <v>122</v>
      </c>
      <c r="F14384" t="s">
        <v>245</v>
      </c>
      <c r="G14384">
        <v>170.77</v>
      </c>
    </row>
    <row r="14385" spans="1:7">
      <c r="A14385" t="s">
        <v>35</v>
      </c>
      <c r="B14385">
        <v>5</v>
      </c>
      <c r="C14385">
        <v>2010</v>
      </c>
      <c r="D14385" t="s">
        <v>57</v>
      </c>
      <c r="E14385" t="s">
        <v>122</v>
      </c>
      <c r="F14385" t="s">
        <v>262</v>
      </c>
      <c r="G14385">
        <v>27159.99</v>
      </c>
    </row>
    <row r="14386" spans="1:7">
      <c r="A14386" t="s">
        <v>37</v>
      </c>
      <c r="B14386">
        <v>11</v>
      </c>
      <c r="C14386">
        <v>2011</v>
      </c>
      <c r="D14386" t="s">
        <v>57</v>
      </c>
      <c r="E14386" t="s">
        <v>122</v>
      </c>
      <c r="F14386" t="s">
        <v>262</v>
      </c>
      <c r="G14386">
        <v>29300.95</v>
      </c>
    </row>
    <row r="14387" spans="1:7">
      <c r="A14387" t="s">
        <v>32</v>
      </c>
      <c r="B14387">
        <v>10</v>
      </c>
      <c r="C14387">
        <v>2009</v>
      </c>
      <c r="D14387" t="s">
        <v>57</v>
      </c>
      <c r="E14387" t="s">
        <v>122</v>
      </c>
      <c r="F14387" t="s">
        <v>262</v>
      </c>
      <c r="G14387">
        <v>36975.370000000003</v>
      </c>
    </row>
    <row r="14388" spans="1:7">
      <c r="A14388" t="s">
        <v>24</v>
      </c>
      <c r="B14388">
        <v>5</v>
      </c>
      <c r="C14388">
        <v>2012</v>
      </c>
      <c r="D14388" t="s">
        <v>57</v>
      </c>
      <c r="E14388" t="s">
        <v>122</v>
      </c>
      <c r="F14388" t="s">
        <v>262</v>
      </c>
      <c r="G14388">
        <v>38790.550000000003</v>
      </c>
    </row>
    <row r="14389" spans="1:7">
      <c r="A14389" t="s">
        <v>30</v>
      </c>
      <c r="B14389">
        <v>8</v>
      </c>
      <c r="C14389">
        <v>2010</v>
      </c>
      <c r="D14389" t="s">
        <v>57</v>
      </c>
      <c r="E14389" t="s">
        <v>122</v>
      </c>
      <c r="F14389" t="s">
        <v>264</v>
      </c>
      <c r="G14389">
        <v>1812.72</v>
      </c>
    </row>
    <row r="14390" spans="1:7">
      <c r="A14390" t="s">
        <v>13</v>
      </c>
      <c r="B14390">
        <v>7</v>
      </c>
      <c r="C14390">
        <v>2009</v>
      </c>
      <c r="D14390" t="s">
        <v>57</v>
      </c>
      <c r="E14390" t="s">
        <v>122</v>
      </c>
      <c r="F14390" t="s">
        <v>264</v>
      </c>
      <c r="G14390">
        <v>5489.79</v>
      </c>
    </row>
    <row r="14391" spans="1:7">
      <c r="A14391" t="s">
        <v>16</v>
      </c>
      <c r="B14391">
        <v>7</v>
      </c>
      <c r="C14391">
        <v>2010</v>
      </c>
      <c r="D14391" t="s">
        <v>57</v>
      </c>
      <c r="E14391" t="s">
        <v>122</v>
      </c>
      <c r="F14391" t="s">
        <v>264</v>
      </c>
      <c r="G14391">
        <v>5094.75</v>
      </c>
    </row>
    <row r="14392" spans="1:7">
      <c r="A14392" t="s">
        <v>25</v>
      </c>
      <c r="B14392">
        <v>8</v>
      </c>
      <c r="C14392">
        <v>2011</v>
      </c>
      <c r="D14392" t="s">
        <v>57</v>
      </c>
      <c r="E14392" t="s">
        <v>122</v>
      </c>
      <c r="F14392" t="s">
        <v>49</v>
      </c>
      <c r="G14392">
        <v>0</v>
      </c>
    </row>
    <row r="14393" spans="1:7">
      <c r="A14393" t="s">
        <v>24</v>
      </c>
      <c r="B14393">
        <v>5</v>
      </c>
      <c r="C14393">
        <v>2012</v>
      </c>
      <c r="D14393" t="s">
        <v>57</v>
      </c>
      <c r="E14393" t="s">
        <v>122</v>
      </c>
      <c r="F14393" t="s">
        <v>49</v>
      </c>
      <c r="G14393">
        <v>0</v>
      </c>
    </row>
    <row r="14394" spans="1:7">
      <c r="A14394" t="s">
        <v>28</v>
      </c>
      <c r="B14394">
        <v>4</v>
      </c>
      <c r="C14394">
        <v>2012</v>
      </c>
      <c r="D14394" t="s">
        <v>57</v>
      </c>
      <c r="E14394" t="s">
        <v>122</v>
      </c>
      <c r="F14394" t="s">
        <v>121</v>
      </c>
      <c r="G14394">
        <v>33753.82</v>
      </c>
    </row>
    <row r="14395" spans="1:7">
      <c r="A14395" t="s">
        <v>35</v>
      </c>
      <c r="B14395">
        <v>5</v>
      </c>
      <c r="C14395">
        <v>2010</v>
      </c>
      <c r="D14395" t="s">
        <v>57</v>
      </c>
      <c r="E14395" t="s">
        <v>122</v>
      </c>
      <c r="F14395" t="s">
        <v>121</v>
      </c>
      <c r="G14395">
        <v>30791.91</v>
      </c>
    </row>
    <row r="14396" spans="1:7">
      <c r="A14396" t="s">
        <v>29</v>
      </c>
      <c r="B14396">
        <v>6</v>
      </c>
      <c r="C14396">
        <v>2011</v>
      </c>
      <c r="D14396" t="s">
        <v>57</v>
      </c>
      <c r="E14396" t="s">
        <v>122</v>
      </c>
      <c r="F14396" t="s">
        <v>121</v>
      </c>
      <c r="G14396">
        <v>31409.040000000001</v>
      </c>
    </row>
    <row r="14397" spans="1:7">
      <c r="A14397" t="s">
        <v>17</v>
      </c>
      <c r="B14397">
        <v>4</v>
      </c>
      <c r="C14397">
        <v>2009</v>
      </c>
      <c r="D14397" t="s">
        <v>57</v>
      </c>
      <c r="E14397" t="s">
        <v>122</v>
      </c>
      <c r="F14397" t="s">
        <v>121</v>
      </c>
      <c r="G14397">
        <v>32545.81</v>
      </c>
    </row>
    <row r="14398" spans="1:7">
      <c r="A14398" t="s">
        <v>30</v>
      </c>
      <c r="B14398">
        <v>8</v>
      </c>
      <c r="C14398">
        <v>2010</v>
      </c>
      <c r="D14398" t="s">
        <v>57</v>
      </c>
      <c r="E14398" t="s">
        <v>122</v>
      </c>
      <c r="F14398" t="s">
        <v>121</v>
      </c>
      <c r="G14398">
        <v>32445.61</v>
      </c>
    </row>
    <row r="14399" spans="1:7">
      <c r="A14399" t="s">
        <v>40</v>
      </c>
      <c r="B14399">
        <v>10</v>
      </c>
      <c r="C14399">
        <v>2011</v>
      </c>
      <c r="D14399" t="s">
        <v>57</v>
      </c>
      <c r="E14399" t="s">
        <v>122</v>
      </c>
      <c r="F14399" t="s">
        <v>121</v>
      </c>
      <c r="G14399">
        <v>31439.690000000002</v>
      </c>
    </row>
    <row r="14400" spans="1:7">
      <c r="A14400" t="s">
        <v>5</v>
      </c>
      <c r="B14400">
        <v>12</v>
      </c>
      <c r="C14400">
        <v>2010</v>
      </c>
      <c r="D14400" t="s">
        <v>57</v>
      </c>
      <c r="E14400" t="s">
        <v>122</v>
      </c>
      <c r="F14400" t="s">
        <v>121</v>
      </c>
      <c r="G14400">
        <v>52144.25</v>
      </c>
    </row>
    <row r="14401" spans="1:7">
      <c r="A14401" t="s">
        <v>33</v>
      </c>
      <c r="B14401">
        <v>9</v>
      </c>
      <c r="C14401">
        <v>2010</v>
      </c>
      <c r="D14401" t="s">
        <v>57</v>
      </c>
      <c r="E14401" t="s">
        <v>122</v>
      </c>
      <c r="F14401" t="s">
        <v>121</v>
      </c>
      <c r="G14401">
        <v>31752.57</v>
      </c>
    </row>
    <row r="14402" spans="1:7">
      <c r="A14402" t="s">
        <v>35</v>
      </c>
      <c r="B14402">
        <v>5</v>
      </c>
      <c r="C14402">
        <v>2010</v>
      </c>
      <c r="D14402" t="s">
        <v>57</v>
      </c>
      <c r="E14402" t="s">
        <v>122</v>
      </c>
      <c r="F14402" t="s">
        <v>185</v>
      </c>
      <c r="G14402">
        <v>9267.43</v>
      </c>
    </row>
    <row r="14403" spans="1:7">
      <c r="A14403" t="s">
        <v>33</v>
      </c>
      <c r="B14403">
        <v>9</v>
      </c>
      <c r="C14403">
        <v>2010</v>
      </c>
      <c r="D14403" t="s">
        <v>57</v>
      </c>
      <c r="E14403" t="s">
        <v>122</v>
      </c>
      <c r="F14403" t="s">
        <v>185</v>
      </c>
      <c r="G14403">
        <v>7166.56</v>
      </c>
    </row>
    <row r="14404" spans="1:7">
      <c r="A14404" t="s">
        <v>45</v>
      </c>
      <c r="B14404">
        <v>3</v>
      </c>
      <c r="C14404">
        <v>2010</v>
      </c>
      <c r="D14404" t="s">
        <v>57</v>
      </c>
      <c r="E14404" t="s">
        <v>122</v>
      </c>
      <c r="F14404" t="s">
        <v>185</v>
      </c>
      <c r="G14404">
        <v>16714.099999999999</v>
      </c>
    </row>
    <row r="14405" spans="1:7">
      <c r="A14405" t="s">
        <v>9</v>
      </c>
      <c r="B14405">
        <v>8</v>
      </c>
      <c r="C14405">
        <v>2009</v>
      </c>
      <c r="D14405" t="s">
        <v>57</v>
      </c>
      <c r="E14405" t="s">
        <v>122</v>
      </c>
      <c r="F14405" t="s">
        <v>185</v>
      </c>
      <c r="G14405">
        <v>5917.21</v>
      </c>
    </row>
    <row r="14406" spans="1:7">
      <c r="A14406" t="s">
        <v>22</v>
      </c>
      <c r="B14406">
        <v>9</v>
      </c>
      <c r="C14406">
        <v>2011</v>
      </c>
      <c r="D14406" t="s">
        <v>57</v>
      </c>
      <c r="E14406" t="s">
        <v>122</v>
      </c>
      <c r="F14406" t="s">
        <v>238</v>
      </c>
      <c r="G14406">
        <v>3936.25</v>
      </c>
    </row>
    <row r="14407" spans="1:7">
      <c r="A14407" t="s">
        <v>32</v>
      </c>
      <c r="B14407">
        <v>10</v>
      </c>
      <c r="C14407">
        <v>2009</v>
      </c>
      <c r="D14407" t="s">
        <v>57</v>
      </c>
      <c r="E14407" t="s">
        <v>122</v>
      </c>
      <c r="F14407" t="s">
        <v>238</v>
      </c>
      <c r="G14407">
        <v>0</v>
      </c>
    </row>
    <row r="14408" spans="1:7">
      <c r="A14408" t="s">
        <v>5</v>
      </c>
      <c r="B14408">
        <v>12</v>
      </c>
      <c r="C14408">
        <v>2010</v>
      </c>
      <c r="D14408" t="s">
        <v>57</v>
      </c>
      <c r="E14408" t="s">
        <v>122</v>
      </c>
      <c r="F14408" t="s">
        <v>245</v>
      </c>
      <c r="G14408">
        <v>293.05</v>
      </c>
    </row>
    <row r="14409" spans="1:7">
      <c r="A14409" t="s">
        <v>9</v>
      </c>
      <c r="B14409">
        <v>8</v>
      </c>
      <c r="C14409">
        <v>2009</v>
      </c>
      <c r="D14409" t="s">
        <v>57</v>
      </c>
      <c r="E14409" t="s">
        <v>122</v>
      </c>
      <c r="F14409" t="s">
        <v>245</v>
      </c>
      <c r="G14409">
        <v>0</v>
      </c>
    </row>
    <row r="14410" spans="1:7">
      <c r="A14410" t="s">
        <v>17</v>
      </c>
      <c r="B14410">
        <v>4</v>
      </c>
      <c r="C14410">
        <v>2009</v>
      </c>
      <c r="D14410" t="s">
        <v>57</v>
      </c>
      <c r="E14410" t="s">
        <v>122</v>
      </c>
      <c r="F14410" t="s">
        <v>262</v>
      </c>
      <c r="G14410">
        <v>29278.53</v>
      </c>
    </row>
    <row r="14411" spans="1:7">
      <c r="A14411" t="s">
        <v>31</v>
      </c>
      <c r="B14411">
        <v>3</v>
      </c>
      <c r="C14411">
        <v>2012</v>
      </c>
      <c r="D14411" t="s">
        <v>57</v>
      </c>
      <c r="E14411" t="s">
        <v>122</v>
      </c>
      <c r="F14411" t="s">
        <v>262</v>
      </c>
      <c r="G14411">
        <v>39783.090000000004</v>
      </c>
    </row>
    <row r="14412" spans="1:7">
      <c r="A14412" t="s">
        <v>45</v>
      </c>
      <c r="B14412">
        <v>3</v>
      </c>
      <c r="C14412">
        <v>2010</v>
      </c>
      <c r="D14412" t="s">
        <v>57</v>
      </c>
      <c r="E14412" t="s">
        <v>122</v>
      </c>
      <c r="F14412" t="s">
        <v>262</v>
      </c>
      <c r="G14412">
        <v>44936.83</v>
      </c>
    </row>
    <row r="14413" spans="1:7">
      <c r="A14413" t="s">
        <v>18</v>
      </c>
      <c r="B14413">
        <v>3</v>
      </c>
      <c r="C14413">
        <v>2009</v>
      </c>
      <c r="D14413" t="s">
        <v>57</v>
      </c>
      <c r="E14413" t="s">
        <v>122</v>
      </c>
      <c r="F14413" t="s">
        <v>263</v>
      </c>
      <c r="G14413">
        <v>0</v>
      </c>
    </row>
    <row r="14414" spans="1:7">
      <c r="A14414" t="s">
        <v>9</v>
      </c>
      <c r="B14414">
        <v>8</v>
      </c>
      <c r="C14414">
        <v>2009</v>
      </c>
      <c r="D14414" t="s">
        <v>57</v>
      </c>
      <c r="E14414" t="s">
        <v>122</v>
      </c>
      <c r="F14414" t="s">
        <v>263</v>
      </c>
      <c r="G14414">
        <v>0</v>
      </c>
    </row>
    <row r="14415" spans="1:7">
      <c r="A14415" t="s">
        <v>99</v>
      </c>
      <c r="B14415">
        <v>1</v>
      </c>
      <c r="C14415">
        <v>2011</v>
      </c>
      <c r="D14415" t="s">
        <v>57</v>
      </c>
      <c r="E14415" t="s">
        <v>122</v>
      </c>
      <c r="F14415" t="s">
        <v>264</v>
      </c>
      <c r="G14415">
        <v>2332.71</v>
      </c>
    </row>
    <row r="14416" spans="1:7">
      <c r="A14416" t="s">
        <v>33</v>
      </c>
      <c r="B14416">
        <v>9</v>
      </c>
      <c r="C14416">
        <v>2010</v>
      </c>
      <c r="D14416" t="s">
        <v>57</v>
      </c>
      <c r="E14416" t="s">
        <v>122</v>
      </c>
      <c r="F14416" t="s">
        <v>264</v>
      </c>
      <c r="G14416">
        <v>5525.6</v>
      </c>
    </row>
    <row r="14417" spans="1:7">
      <c r="A14417" t="s">
        <v>39</v>
      </c>
      <c r="B14417">
        <v>5</v>
      </c>
      <c r="C14417">
        <v>2011</v>
      </c>
      <c r="D14417" t="s">
        <v>57</v>
      </c>
      <c r="E14417" t="s">
        <v>122</v>
      </c>
      <c r="F14417" t="s">
        <v>264</v>
      </c>
      <c r="G14417">
        <v>3044.57</v>
      </c>
    </row>
    <row r="14418" spans="1:7">
      <c r="A14418" t="s">
        <v>43</v>
      </c>
      <c r="B14418">
        <v>5</v>
      </c>
      <c r="C14418">
        <v>2009</v>
      </c>
      <c r="D14418" t="s">
        <v>57</v>
      </c>
      <c r="E14418" t="s">
        <v>122</v>
      </c>
      <c r="F14418" t="s">
        <v>264</v>
      </c>
      <c r="G14418">
        <v>-14160.14</v>
      </c>
    </row>
    <row r="14419" spans="1:7">
      <c r="A14419" t="s">
        <v>18</v>
      </c>
      <c r="B14419">
        <v>3</v>
      </c>
      <c r="C14419">
        <v>2009</v>
      </c>
      <c r="D14419" t="s">
        <v>57</v>
      </c>
      <c r="E14419" t="s">
        <v>122</v>
      </c>
      <c r="F14419" t="s">
        <v>264</v>
      </c>
      <c r="G14419">
        <v>4399.1000000000004</v>
      </c>
    </row>
    <row r="14420" spans="1:7">
      <c r="A14420" t="s">
        <v>45</v>
      </c>
      <c r="B14420">
        <v>3</v>
      </c>
      <c r="C14420">
        <v>2010</v>
      </c>
      <c r="D14420" t="s">
        <v>57</v>
      </c>
      <c r="E14420" t="s">
        <v>122</v>
      </c>
      <c r="F14420" t="s">
        <v>264</v>
      </c>
      <c r="G14420">
        <v>12882.57</v>
      </c>
    </row>
    <row r="14421" spans="1:7">
      <c r="A14421" t="s">
        <v>22</v>
      </c>
      <c r="B14421">
        <v>9</v>
      </c>
      <c r="C14421">
        <v>2011</v>
      </c>
      <c r="D14421" t="s">
        <v>57</v>
      </c>
      <c r="E14421" t="s">
        <v>122</v>
      </c>
      <c r="F14421" t="s">
        <v>49</v>
      </c>
      <c r="G14421">
        <v>0</v>
      </c>
    </row>
    <row r="14422" spans="1:7">
      <c r="A14422" t="s">
        <v>26</v>
      </c>
      <c r="B14422">
        <v>9</v>
      </c>
      <c r="C14422">
        <v>2009</v>
      </c>
      <c r="D14422" t="s">
        <v>57</v>
      </c>
      <c r="E14422" t="s">
        <v>122</v>
      </c>
      <c r="F14422" t="s">
        <v>121</v>
      </c>
      <c r="G14422">
        <v>33050.980000000003</v>
      </c>
    </row>
    <row r="14423" spans="1:7">
      <c r="A14423" t="s">
        <v>23</v>
      </c>
      <c r="B14423">
        <v>2</v>
      </c>
      <c r="C14423">
        <v>2009</v>
      </c>
      <c r="D14423" t="s">
        <v>57</v>
      </c>
      <c r="E14423" t="s">
        <v>122</v>
      </c>
      <c r="F14423" t="s">
        <v>121</v>
      </c>
      <c r="G14423">
        <v>33444.07</v>
      </c>
    </row>
    <row r="14424" spans="1:7">
      <c r="A14424" t="s">
        <v>68</v>
      </c>
      <c r="B14424">
        <v>1</v>
      </c>
      <c r="C14424">
        <v>2010</v>
      </c>
      <c r="D14424" t="s">
        <v>57</v>
      </c>
      <c r="E14424" t="s">
        <v>122</v>
      </c>
      <c r="F14424" t="s">
        <v>121</v>
      </c>
      <c r="G14424">
        <v>39164.31</v>
      </c>
    </row>
    <row r="14425" spans="1:7">
      <c r="A14425" t="s">
        <v>40</v>
      </c>
      <c r="B14425">
        <v>10</v>
      </c>
      <c r="C14425">
        <v>2011</v>
      </c>
      <c r="D14425" t="s">
        <v>57</v>
      </c>
      <c r="E14425" t="s">
        <v>122</v>
      </c>
      <c r="F14425" t="s">
        <v>185</v>
      </c>
      <c r="G14425">
        <v>9210</v>
      </c>
    </row>
    <row r="14426" spans="1:7">
      <c r="A14426" t="s">
        <v>5</v>
      </c>
      <c r="B14426">
        <v>12</v>
      </c>
      <c r="C14426">
        <v>2010</v>
      </c>
      <c r="D14426" t="s">
        <v>57</v>
      </c>
      <c r="E14426" t="s">
        <v>122</v>
      </c>
      <c r="F14426" t="s">
        <v>185</v>
      </c>
      <c r="G14426">
        <v>7753.9800000000005</v>
      </c>
    </row>
    <row r="14427" spans="1:7">
      <c r="A14427" t="s">
        <v>43</v>
      </c>
      <c r="B14427">
        <v>5</v>
      </c>
      <c r="C14427">
        <v>2009</v>
      </c>
      <c r="D14427" t="s">
        <v>57</v>
      </c>
      <c r="E14427" t="s">
        <v>122</v>
      </c>
      <c r="F14427" t="s">
        <v>185</v>
      </c>
      <c r="G14427">
        <v>11566.04</v>
      </c>
    </row>
    <row r="14428" spans="1:7">
      <c r="A14428" t="s">
        <v>18</v>
      </c>
      <c r="B14428">
        <v>3</v>
      </c>
      <c r="C14428">
        <v>2009</v>
      </c>
      <c r="D14428" t="s">
        <v>57</v>
      </c>
      <c r="E14428" t="s">
        <v>122</v>
      </c>
      <c r="F14428" t="s">
        <v>185</v>
      </c>
      <c r="G14428">
        <v>7185.14</v>
      </c>
    </row>
    <row r="14429" spans="1:7">
      <c r="A14429" t="s">
        <v>13</v>
      </c>
      <c r="B14429">
        <v>7</v>
      </c>
      <c r="C14429">
        <v>2009</v>
      </c>
      <c r="D14429" t="s">
        <v>57</v>
      </c>
      <c r="E14429" t="s">
        <v>122</v>
      </c>
      <c r="F14429" t="s">
        <v>185</v>
      </c>
      <c r="G14429">
        <v>5754.05</v>
      </c>
    </row>
    <row r="14430" spans="1:7">
      <c r="A14430" t="s">
        <v>26</v>
      </c>
      <c r="B14430">
        <v>9</v>
      </c>
      <c r="C14430">
        <v>2009</v>
      </c>
      <c r="D14430" t="s">
        <v>57</v>
      </c>
      <c r="E14430" t="s">
        <v>122</v>
      </c>
      <c r="F14430" t="s">
        <v>185</v>
      </c>
      <c r="G14430">
        <v>8761.59</v>
      </c>
    </row>
    <row r="14431" spans="1:7">
      <c r="A14431" t="s">
        <v>109</v>
      </c>
      <c r="B14431">
        <v>1</v>
      </c>
      <c r="C14431">
        <v>2012</v>
      </c>
      <c r="D14431" t="s">
        <v>57</v>
      </c>
      <c r="E14431" t="s">
        <v>122</v>
      </c>
      <c r="F14431" t="s">
        <v>185</v>
      </c>
      <c r="G14431">
        <v>7881.54</v>
      </c>
    </row>
    <row r="14432" spans="1:7">
      <c r="A14432" t="s">
        <v>20</v>
      </c>
      <c r="B14432">
        <v>6</v>
      </c>
      <c r="C14432">
        <v>2010</v>
      </c>
      <c r="D14432" t="s">
        <v>57</v>
      </c>
      <c r="E14432" t="s">
        <v>122</v>
      </c>
      <c r="F14432" t="s">
        <v>185</v>
      </c>
      <c r="G14432">
        <v>7063.76</v>
      </c>
    </row>
    <row r="14433" spans="1:7">
      <c r="A14433" t="s">
        <v>71</v>
      </c>
      <c r="B14433">
        <v>11</v>
      </c>
      <c r="C14433">
        <v>2009</v>
      </c>
      <c r="D14433" t="s">
        <v>57</v>
      </c>
      <c r="E14433" t="s">
        <v>122</v>
      </c>
      <c r="F14433" t="s">
        <v>215</v>
      </c>
      <c r="G14433">
        <v>0</v>
      </c>
    </row>
    <row r="14434" spans="1:7">
      <c r="A14434" t="s">
        <v>37</v>
      </c>
      <c r="B14434">
        <v>11</v>
      </c>
      <c r="C14434">
        <v>2011</v>
      </c>
      <c r="D14434" t="s">
        <v>57</v>
      </c>
      <c r="E14434" t="s">
        <v>122</v>
      </c>
      <c r="F14434" t="s">
        <v>238</v>
      </c>
      <c r="G14434">
        <v>0</v>
      </c>
    </row>
    <row r="14435" spans="1:7">
      <c r="A14435" t="s">
        <v>24</v>
      </c>
      <c r="B14435">
        <v>5</v>
      </c>
      <c r="C14435">
        <v>2012</v>
      </c>
      <c r="D14435" t="s">
        <v>57</v>
      </c>
      <c r="E14435" t="s">
        <v>122</v>
      </c>
      <c r="F14435" t="s">
        <v>245</v>
      </c>
      <c r="G14435">
        <v>10.51</v>
      </c>
    </row>
    <row r="14436" spans="1:7">
      <c r="A14436" t="s">
        <v>44</v>
      </c>
      <c r="B14436">
        <v>2</v>
      </c>
      <c r="C14436">
        <v>2012</v>
      </c>
      <c r="D14436" t="s">
        <v>57</v>
      </c>
      <c r="E14436" t="s">
        <v>122</v>
      </c>
      <c r="F14436" t="s">
        <v>262</v>
      </c>
      <c r="G14436">
        <v>35198.68</v>
      </c>
    </row>
    <row r="14437" spans="1:7">
      <c r="A14437" t="s">
        <v>85</v>
      </c>
      <c r="B14437">
        <v>4</v>
      </c>
      <c r="C14437">
        <v>2010</v>
      </c>
      <c r="D14437" t="s">
        <v>57</v>
      </c>
      <c r="E14437" t="s">
        <v>122</v>
      </c>
      <c r="F14437" t="s">
        <v>262</v>
      </c>
      <c r="G14437">
        <v>31301.55</v>
      </c>
    </row>
    <row r="14438" spans="1:7">
      <c r="A14438" t="s">
        <v>22</v>
      </c>
      <c r="B14438">
        <v>9</v>
      </c>
      <c r="C14438">
        <v>2011</v>
      </c>
      <c r="D14438" t="s">
        <v>57</v>
      </c>
      <c r="E14438" t="s">
        <v>122</v>
      </c>
      <c r="F14438" t="s">
        <v>262</v>
      </c>
      <c r="G14438">
        <v>35528.639999999999</v>
      </c>
    </row>
    <row r="14439" spans="1:7">
      <c r="A14439" t="s">
        <v>42</v>
      </c>
      <c r="B14439">
        <v>2</v>
      </c>
      <c r="C14439">
        <v>2010</v>
      </c>
      <c r="D14439" t="s">
        <v>57</v>
      </c>
      <c r="E14439" t="s">
        <v>122</v>
      </c>
      <c r="F14439" t="s">
        <v>262</v>
      </c>
      <c r="G14439">
        <v>32210.959999999999</v>
      </c>
    </row>
    <row r="14440" spans="1:7">
      <c r="A14440" t="s">
        <v>55</v>
      </c>
      <c r="B14440">
        <v>3</v>
      </c>
      <c r="C14440">
        <v>2011</v>
      </c>
      <c r="D14440" t="s">
        <v>57</v>
      </c>
      <c r="E14440" t="s">
        <v>122</v>
      </c>
      <c r="F14440" t="s">
        <v>262</v>
      </c>
      <c r="G14440">
        <v>38115.620000000003</v>
      </c>
    </row>
    <row r="14441" spans="1:7">
      <c r="A14441" t="s">
        <v>52</v>
      </c>
      <c r="B14441">
        <v>6</v>
      </c>
      <c r="C14441">
        <v>2009</v>
      </c>
      <c r="D14441" t="s">
        <v>57</v>
      </c>
      <c r="E14441" t="s">
        <v>122</v>
      </c>
      <c r="F14441" t="s">
        <v>263</v>
      </c>
      <c r="G14441">
        <v>0</v>
      </c>
    </row>
    <row r="14442" spans="1:7">
      <c r="A14442" t="s">
        <v>13</v>
      </c>
      <c r="B14442">
        <v>7</v>
      </c>
      <c r="C14442">
        <v>2009</v>
      </c>
      <c r="D14442" t="s">
        <v>57</v>
      </c>
      <c r="E14442" t="s">
        <v>122</v>
      </c>
      <c r="F14442" t="s">
        <v>263</v>
      </c>
      <c r="G14442">
        <v>0</v>
      </c>
    </row>
    <row r="14443" spans="1:7">
      <c r="A14443" t="s">
        <v>68</v>
      </c>
      <c r="B14443">
        <v>1</v>
      </c>
      <c r="C14443">
        <v>2010</v>
      </c>
      <c r="D14443" t="s">
        <v>57</v>
      </c>
      <c r="E14443" t="s">
        <v>122</v>
      </c>
      <c r="F14443" t="s">
        <v>264</v>
      </c>
      <c r="G14443">
        <v>6999.9800000000005</v>
      </c>
    </row>
    <row r="14444" spans="1:7">
      <c r="A14444" t="s">
        <v>28</v>
      </c>
      <c r="B14444">
        <v>4</v>
      </c>
      <c r="C14444">
        <v>2012</v>
      </c>
      <c r="D14444" t="s">
        <v>57</v>
      </c>
      <c r="E14444" t="s">
        <v>122</v>
      </c>
      <c r="F14444" t="s">
        <v>264</v>
      </c>
      <c r="G14444">
        <v>181.88</v>
      </c>
    </row>
    <row r="14445" spans="1:7">
      <c r="A14445" t="s">
        <v>9</v>
      </c>
      <c r="B14445">
        <v>8</v>
      </c>
      <c r="C14445">
        <v>2009</v>
      </c>
      <c r="D14445" t="s">
        <v>57</v>
      </c>
      <c r="E14445" t="s">
        <v>122</v>
      </c>
      <c r="F14445" t="s">
        <v>264</v>
      </c>
      <c r="G14445">
        <v>4185.09</v>
      </c>
    </row>
    <row r="14446" spans="1:7">
      <c r="A14446" t="s">
        <v>25</v>
      </c>
      <c r="B14446">
        <v>8</v>
      </c>
      <c r="C14446">
        <v>2011</v>
      </c>
      <c r="D14446" t="s">
        <v>57</v>
      </c>
      <c r="E14446" t="s">
        <v>122</v>
      </c>
      <c r="F14446" t="s">
        <v>264</v>
      </c>
      <c r="G14446">
        <v>4617.96</v>
      </c>
    </row>
    <row r="14447" spans="1:7">
      <c r="A14447" t="s">
        <v>71</v>
      </c>
      <c r="B14447">
        <v>11</v>
      </c>
      <c r="C14447">
        <v>2009</v>
      </c>
      <c r="D14447" t="s">
        <v>57</v>
      </c>
      <c r="E14447" t="s">
        <v>122</v>
      </c>
      <c r="F14447" t="s">
        <v>264</v>
      </c>
      <c r="G14447">
        <v>715.57</v>
      </c>
    </row>
    <row r="14448" spans="1:7">
      <c r="A14448" t="s">
        <v>52</v>
      </c>
      <c r="B14448">
        <v>6</v>
      </c>
      <c r="C14448">
        <v>2009</v>
      </c>
      <c r="D14448" t="s">
        <v>57</v>
      </c>
      <c r="E14448" t="s">
        <v>122</v>
      </c>
      <c r="F14448" t="s">
        <v>264</v>
      </c>
      <c r="G14448">
        <v>2295.94</v>
      </c>
    </row>
    <row r="14449" spans="1:7">
      <c r="A14449" t="s">
        <v>35</v>
      </c>
      <c r="B14449">
        <v>5</v>
      </c>
      <c r="C14449">
        <v>2010</v>
      </c>
      <c r="D14449" t="s">
        <v>57</v>
      </c>
      <c r="E14449" t="s">
        <v>122</v>
      </c>
      <c r="F14449" t="s">
        <v>264</v>
      </c>
      <c r="G14449">
        <v>-25.16</v>
      </c>
    </row>
    <row r="14450" spans="1:7">
      <c r="A14450" t="s">
        <v>14</v>
      </c>
      <c r="B14450">
        <v>10</v>
      </c>
      <c r="C14450">
        <v>2010</v>
      </c>
      <c r="D14450" t="s">
        <v>57</v>
      </c>
      <c r="E14450" t="s">
        <v>122</v>
      </c>
      <c r="F14450" t="s">
        <v>264</v>
      </c>
      <c r="G14450">
        <v>-15868.26</v>
      </c>
    </row>
    <row r="14451" spans="1:7">
      <c r="A14451" t="s">
        <v>63</v>
      </c>
      <c r="B14451">
        <v>12</v>
      </c>
      <c r="C14451">
        <v>2011</v>
      </c>
      <c r="D14451" t="s">
        <v>57</v>
      </c>
      <c r="E14451" t="s">
        <v>103</v>
      </c>
      <c r="F14451" t="s">
        <v>92</v>
      </c>
      <c r="G14451">
        <v>0</v>
      </c>
    </row>
    <row r="14452" spans="1:7">
      <c r="A14452" t="s">
        <v>44</v>
      </c>
      <c r="B14452">
        <v>2</v>
      </c>
      <c r="C14452">
        <v>2012</v>
      </c>
      <c r="D14452" t="s">
        <v>57</v>
      </c>
      <c r="E14452" t="s">
        <v>103</v>
      </c>
      <c r="F14452" t="s">
        <v>92</v>
      </c>
      <c r="G14452">
        <v>0</v>
      </c>
    </row>
    <row r="14453" spans="1:7">
      <c r="A14453" t="s">
        <v>24</v>
      </c>
      <c r="B14453">
        <v>5</v>
      </c>
      <c r="C14453">
        <v>2012</v>
      </c>
      <c r="D14453" t="s">
        <v>57</v>
      </c>
      <c r="E14453" t="s">
        <v>103</v>
      </c>
      <c r="F14453" t="s">
        <v>92</v>
      </c>
      <c r="G14453">
        <v>0</v>
      </c>
    </row>
    <row r="14454" spans="1:7">
      <c r="A14454" t="s">
        <v>26</v>
      </c>
      <c r="B14454">
        <v>9</v>
      </c>
      <c r="C14454">
        <v>2009</v>
      </c>
      <c r="D14454" t="s">
        <v>57</v>
      </c>
      <c r="E14454" t="s">
        <v>103</v>
      </c>
      <c r="F14454" t="s">
        <v>138</v>
      </c>
      <c r="G14454">
        <v>0</v>
      </c>
    </row>
    <row r="14455" spans="1:7">
      <c r="A14455" t="s">
        <v>71</v>
      </c>
      <c r="B14455">
        <v>11</v>
      </c>
      <c r="C14455">
        <v>2009</v>
      </c>
      <c r="D14455" t="s">
        <v>57</v>
      </c>
      <c r="E14455" t="s">
        <v>103</v>
      </c>
      <c r="F14455" t="s">
        <v>138</v>
      </c>
      <c r="G14455">
        <v>0</v>
      </c>
    </row>
    <row r="14456" spans="1:7">
      <c r="A14456" t="s">
        <v>33</v>
      </c>
      <c r="B14456">
        <v>9</v>
      </c>
      <c r="C14456">
        <v>2010</v>
      </c>
      <c r="D14456" t="s">
        <v>57</v>
      </c>
      <c r="E14456" t="s">
        <v>103</v>
      </c>
      <c r="F14456" t="s">
        <v>138</v>
      </c>
      <c r="G14456">
        <v>0</v>
      </c>
    </row>
    <row r="14457" spans="1:7">
      <c r="A14457" t="s">
        <v>19</v>
      </c>
      <c r="B14457">
        <v>11</v>
      </c>
      <c r="C14457">
        <v>2010</v>
      </c>
      <c r="D14457" t="s">
        <v>57</v>
      </c>
      <c r="E14457" t="s">
        <v>103</v>
      </c>
      <c r="F14457" t="s">
        <v>144</v>
      </c>
      <c r="G14457">
        <v>0</v>
      </c>
    </row>
    <row r="14458" spans="1:7">
      <c r="A14458" t="s">
        <v>63</v>
      </c>
      <c r="B14458">
        <v>12</v>
      </c>
      <c r="C14458">
        <v>2011</v>
      </c>
      <c r="D14458" t="s">
        <v>57</v>
      </c>
      <c r="E14458" t="s">
        <v>103</v>
      </c>
      <c r="F14458" t="s">
        <v>144</v>
      </c>
      <c r="G14458">
        <v>592.76</v>
      </c>
    </row>
    <row r="14459" spans="1:7">
      <c r="A14459" t="s">
        <v>33</v>
      </c>
      <c r="B14459">
        <v>9</v>
      </c>
      <c r="C14459">
        <v>2010</v>
      </c>
      <c r="D14459" t="s">
        <v>57</v>
      </c>
      <c r="E14459" t="s">
        <v>103</v>
      </c>
      <c r="F14459" t="s">
        <v>144</v>
      </c>
      <c r="G14459">
        <v>144</v>
      </c>
    </row>
    <row r="14460" spans="1:7">
      <c r="A14460" t="s">
        <v>22</v>
      </c>
      <c r="B14460">
        <v>9</v>
      </c>
      <c r="C14460">
        <v>2011</v>
      </c>
      <c r="D14460" t="s">
        <v>57</v>
      </c>
      <c r="E14460" t="s">
        <v>103</v>
      </c>
      <c r="F14460" t="s">
        <v>144</v>
      </c>
      <c r="G14460">
        <v>0</v>
      </c>
    </row>
    <row r="14461" spans="1:7">
      <c r="A14461" t="s">
        <v>31</v>
      </c>
      <c r="B14461">
        <v>3</v>
      </c>
      <c r="C14461">
        <v>2012</v>
      </c>
      <c r="D14461" t="s">
        <v>57</v>
      </c>
      <c r="E14461" t="s">
        <v>103</v>
      </c>
      <c r="F14461" t="s">
        <v>145</v>
      </c>
      <c r="G14461">
        <v>75.97</v>
      </c>
    </row>
    <row r="14462" spans="1:7">
      <c r="A14462" t="s">
        <v>38</v>
      </c>
      <c r="B14462">
        <v>7</v>
      </c>
      <c r="C14462">
        <v>2011</v>
      </c>
      <c r="D14462" t="s">
        <v>57</v>
      </c>
      <c r="E14462" t="s">
        <v>103</v>
      </c>
      <c r="F14462" t="s">
        <v>145</v>
      </c>
      <c r="G14462">
        <v>138.81</v>
      </c>
    </row>
    <row r="14463" spans="1:7">
      <c r="A14463" t="s">
        <v>25</v>
      </c>
      <c r="B14463">
        <v>8</v>
      </c>
      <c r="C14463">
        <v>2011</v>
      </c>
      <c r="D14463" t="s">
        <v>57</v>
      </c>
      <c r="E14463" t="s">
        <v>103</v>
      </c>
      <c r="F14463" t="s">
        <v>145</v>
      </c>
      <c r="G14463">
        <v>122.53</v>
      </c>
    </row>
    <row r="14464" spans="1:7">
      <c r="A14464" t="s">
        <v>52</v>
      </c>
      <c r="B14464">
        <v>6</v>
      </c>
      <c r="C14464">
        <v>2009</v>
      </c>
      <c r="D14464" t="s">
        <v>57</v>
      </c>
      <c r="E14464" t="s">
        <v>103</v>
      </c>
      <c r="F14464" t="s">
        <v>149</v>
      </c>
      <c r="G14464">
        <v>1070.5</v>
      </c>
    </row>
    <row r="14465" spans="1:7">
      <c r="A14465" t="s">
        <v>27</v>
      </c>
      <c r="B14465">
        <v>1</v>
      </c>
      <c r="C14465">
        <v>2009</v>
      </c>
      <c r="D14465" t="s">
        <v>57</v>
      </c>
      <c r="E14465" t="s">
        <v>103</v>
      </c>
      <c r="F14465" t="s">
        <v>149</v>
      </c>
      <c r="G14465">
        <v>-950.5</v>
      </c>
    </row>
    <row r="14466" spans="1:7">
      <c r="A14466" t="s">
        <v>33</v>
      </c>
      <c r="B14466">
        <v>9</v>
      </c>
      <c r="C14466">
        <v>2010</v>
      </c>
      <c r="D14466" t="s">
        <v>57</v>
      </c>
      <c r="E14466" t="s">
        <v>103</v>
      </c>
      <c r="F14466" t="s">
        <v>149</v>
      </c>
      <c r="G14466">
        <v>1070.5</v>
      </c>
    </row>
    <row r="14467" spans="1:7">
      <c r="A14467" t="s">
        <v>68</v>
      </c>
      <c r="B14467">
        <v>1</v>
      </c>
      <c r="C14467">
        <v>2010</v>
      </c>
      <c r="D14467" t="s">
        <v>57</v>
      </c>
      <c r="E14467" t="s">
        <v>103</v>
      </c>
      <c r="F14467" t="s">
        <v>149</v>
      </c>
      <c r="G14467">
        <v>1466.17</v>
      </c>
    </row>
    <row r="14468" spans="1:7">
      <c r="A14468" t="s">
        <v>71</v>
      </c>
      <c r="B14468">
        <v>11</v>
      </c>
      <c r="C14468">
        <v>2009</v>
      </c>
      <c r="D14468" t="s">
        <v>57</v>
      </c>
      <c r="E14468" t="s">
        <v>103</v>
      </c>
      <c r="F14468" t="s">
        <v>149</v>
      </c>
      <c r="G14468">
        <v>1070.5</v>
      </c>
    </row>
    <row r="14469" spans="1:7">
      <c r="A14469" t="s">
        <v>9</v>
      </c>
      <c r="B14469">
        <v>8</v>
      </c>
      <c r="C14469">
        <v>2009</v>
      </c>
      <c r="D14469" t="s">
        <v>57</v>
      </c>
      <c r="E14469" t="s">
        <v>103</v>
      </c>
      <c r="F14469" t="s">
        <v>149</v>
      </c>
      <c r="G14469">
        <v>1070.5</v>
      </c>
    </row>
    <row r="14470" spans="1:7">
      <c r="A14470" t="s">
        <v>85</v>
      </c>
      <c r="B14470">
        <v>4</v>
      </c>
      <c r="C14470">
        <v>2010</v>
      </c>
      <c r="D14470" t="s">
        <v>57</v>
      </c>
      <c r="E14470" t="s">
        <v>103</v>
      </c>
      <c r="F14470" t="s">
        <v>151</v>
      </c>
      <c r="G14470">
        <v>0</v>
      </c>
    </row>
    <row r="14471" spans="1:7">
      <c r="A14471" t="s">
        <v>25</v>
      </c>
      <c r="B14471">
        <v>8</v>
      </c>
      <c r="C14471">
        <v>2011</v>
      </c>
      <c r="D14471" t="s">
        <v>57</v>
      </c>
      <c r="E14471" t="s">
        <v>103</v>
      </c>
      <c r="F14471" t="s">
        <v>151</v>
      </c>
      <c r="G14471">
        <v>0</v>
      </c>
    </row>
    <row r="14472" spans="1:7">
      <c r="A14472" t="s">
        <v>24</v>
      </c>
      <c r="B14472">
        <v>5</v>
      </c>
      <c r="C14472">
        <v>2012</v>
      </c>
      <c r="D14472" t="s">
        <v>57</v>
      </c>
      <c r="E14472" t="s">
        <v>103</v>
      </c>
      <c r="F14472" t="s">
        <v>151</v>
      </c>
      <c r="G14472">
        <v>0</v>
      </c>
    </row>
    <row r="14473" spans="1:7">
      <c r="A14473" t="s">
        <v>9</v>
      </c>
      <c r="B14473">
        <v>8</v>
      </c>
      <c r="C14473">
        <v>2009</v>
      </c>
      <c r="D14473" t="s">
        <v>57</v>
      </c>
      <c r="E14473" t="s">
        <v>103</v>
      </c>
      <c r="F14473" t="s">
        <v>151</v>
      </c>
      <c r="G14473">
        <v>0</v>
      </c>
    </row>
    <row r="14474" spans="1:7">
      <c r="A14474" t="s">
        <v>35</v>
      </c>
      <c r="B14474">
        <v>5</v>
      </c>
      <c r="C14474">
        <v>2010</v>
      </c>
      <c r="D14474" t="s">
        <v>57</v>
      </c>
      <c r="E14474" t="s">
        <v>103</v>
      </c>
      <c r="F14474" t="s">
        <v>151</v>
      </c>
      <c r="G14474">
        <v>0</v>
      </c>
    </row>
    <row r="14475" spans="1:7">
      <c r="A14475" t="s">
        <v>31</v>
      </c>
      <c r="B14475">
        <v>3</v>
      </c>
      <c r="C14475">
        <v>2012</v>
      </c>
      <c r="D14475" t="s">
        <v>57</v>
      </c>
      <c r="E14475" t="s">
        <v>103</v>
      </c>
      <c r="F14475" t="s">
        <v>151</v>
      </c>
      <c r="G14475">
        <v>0</v>
      </c>
    </row>
    <row r="14476" spans="1:7">
      <c r="A14476" t="s">
        <v>32</v>
      </c>
      <c r="B14476">
        <v>10</v>
      </c>
      <c r="C14476">
        <v>2009</v>
      </c>
      <c r="D14476" t="s">
        <v>57</v>
      </c>
      <c r="E14476" t="s">
        <v>103</v>
      </c>
      <c r="F14476" t="s">
        <v>151</v>
      </c>
      <c r="G14476">
        <v>0</v>
      </c>
    </row>
    <row r="14477" spans="1:7">
      <c r="A14477" t="s">
        <v>18</v>
      </c>
      <c r="B14477">
        <v>3</v>
      </c>
      <c r="C14477">
        <v>2009</v>
      </c>
      <c r="D14477" t="s">
        <v>57</v>
      </c>
      <c r="E14477" t="s">
        <v>103</v>
      </c>
      <c r="F14477" t="s">
        <v>151</v>
      </c>
      <c r="G14477">
        <v>0</v>
      </c>
    </row>
    <row r="14478" spans="1:7">
      <c r="A14478" t="s">
        <v>13</v>
      </c>
      <c r="B14478">
        <v>7</v>
      </c>
      <c r="C14478">
        <v>2009</v>
      </c>
      <c r="D14478" t="s">
        <v>57</v>
      </c>
      <c r="E14478" t="s">
        <v>103</v>
      </c>
      <c r="F14478" t="s">
        <v>167</v>
      </c>
      <c r="G14478">
        <v>0</v>
      </c>
    </row>
    <row r="14479" spans="1:7">
      <c r="A14479" t="s">
        <v>22</v>
      </c>
      <c r="B14479">
        <v>9</v>
      </c>
      <c r="C14479">
        <v>2011</v>
      </c>
      <c r="D14479" t="s">
        <v>57</v>
      </c>
      <c r="E14479" t="s">
        <v>103</v>
      </c>
      <c r="F14479" t="s">
        <v>167</v>
      </c>
      <c r="G14479">
        <v>0</v>
      </c>
    </row>
    <row r="14480" spans="1:7">
      <c r="A14480" t="s">
        <v>40</v>
      </c>
      <c r="B14480">
        <v>10</v>
      </c>
      <c r="C14480">
        <v>2011</v>
      </c>
      <c r="D14480" t="s">
        <v>57</v>
      </c>
      <c r="E14480" t="s">
        <v>103</v>
      </c>
      <c r="F14480" t="s">
        <v>167</v>
      </c>
      <c r="G14480">
        <v>0</v>
      </c>
    </row>
    <row r="14481" spans="1:7">
      <c r="A14481" t="s">
        <v>52</v>
      </c>
      <c r="B14481">
        <v>6</v>
      </c>
      <c r="C14481">
        <v>2009</v>
      </c>
      <c r="D14481" t="s">
        <v>57</v>
      </c>
      <c r="E14481" t="s">
        <v>103</v>
      </c>
      <c r="F14481" t="s">
        <v>174</v>
      </c>
      <c r="G14481">
        <v>0</v>
      </c>
    </row>
    <row r="14482" spans="1:7">
      <c r="A14482" t="s">
        <v>13</v>
      </c>
      <c r="B14482">
        <v>7</v>
      </c>
      <c r="C14482">
        <v>2009</v>
      </c>
      <c r="D14482" t="s">
        <v>57</v>
      </c>
      <c r="E14482" t="s">
        <v>103</v>
      </c>
      <c r="F14482" t="s">
        <v>174</v>
      </c>
      <c r="G14482">
        <v>0</v>
      </c>
    </row>
    <row r="14483" spans="1:7">
      <c r="A14483" t="s">
        <v>17</v>
      </c>
      <c r="B14483">
        <v>4</v>
      </c>
      <c r="C14483">
        <v>2009</v>
      </c>
      <c r="D14483" t="s">
        <v>57</v>
      </c>
      <c r="E14483" t="s">
        <v>103</v>
      </c>
      <c r="F14483" t="s">
        <v>186</v>
      </c>
      <c r="G14483">
        <v>3460.09</v>
      </c>
    </row>
    <row r="14484" spans="1:7">
      <c r="A14484" t="s">
        <v>20</v>
      </c>
      <c r="B14484">
        <v>6</v>
      </c>
      <c r="C14484">
        <v>2010</v>
      </c>
      <c r="D14484" t="s">
        <v>57</v>
      </c>
      <c r="E14484" t="s">
        <v>103</v>
      </c>
      <c r="F14484" t="s">
        <v>186</v>
      </c>
      <c r="G14484">
        <v>4680.7</v>
      </c>
    </row>
    <row r="14485" spans="1:7">
      <c r="A14485" t="s">
        <v>40</v>
      </c>
      <c r="B14485">
        <v>10</v>
      </c>
      <c r="C14485">
        <v>2011</v>
      </c>
      <c r="D14485" t="s">
        <v>57</v>
      </c>
      <c r="E14485" t="s">
        <v>103</v>
      </c>
      <c r="F14485" t="s">
        <v>196</v>
      </c>
      <c r="G14485">
        <v>0</v>
      </c>
    </row>
    <row r="14486" spans="1:7">
      <c r="A14486" t="s">
        <v>71</v>
      </c>
      <c r="B14486">
        <v>11</v>
      </c>
      <c r="C14486">
        <v>2009</v>
      </c>
      <c r="D14486" t="s">
        <v>57</v>
      </c>
      <c r="E14486" t="s">
        <v>103</v>
      </c>
      <c r="F14486" t="s">
        <v>196</v>
      </c>
      <c r="G14486">
        <v>216</v>
      </c>
    </row>
    <row r="14487" spans="1:7">
      <c r="A14487" t="s">
        <v>9</v>
      </c>
      <c r="B14487">
        <v>8</v>
      </c>
      <c r="C14487">
        <v>2009</v>
      </c>
      <c r="D14487" t="s">
        <v>57</v>
      </c>
      <c r="E14487" t="s">
        <v>103</v>
      </c>
      <c r="F14487" t="s">
        <v>196</v>
      </c>
      <c r="G14487">
        <v>0</v>
      </c>
    </row>
    <row r="14488" spans="1:7">
      <c r="A14488" t="s">
        <v>30</v>
      </c>
      <c r="B14488">
        <v>8</v>
      </c>
      <c r="C14488">
        <v>2010</v>
      </c>
      <c r="D14488" t="s">
        <v>57</v>
      </c>
      <c r="E14488" t="s">
        <v>103</v>
      </c>
      <c r="F14488" t="s">
        <v>201</v>
      </c>
      <c r="G14488">
        <v>0</v>
      </c>
    </row>
    <row r="14489" spans="1:7">
      <c r="A14489" t="s">
        <v>63</v>
      </c>
      <c r="B14489">
        <v>12</v>
      </c>
      <c r="C14489">
        <v>2011</v>
      </c>
      <c r="D14489" t="s">
        <v>57</v>
      </c>
      <c r="E14489" t="s">
        <v>103</v>
      </c>
      <c r="F14489" t="s">
        <v>201</v>
      </c>
      <c r="G14489">
        <v>63.51</v>
      </c>
    </row>
    <row r="14490" spans="1:7">
      <c r="A14490" t="s">
        <v>68</v>
      </c>
      <c r="B14490">
        <v>1</v>
      </c>
      <c r="C14490">
        <v>2010</v>
      </c>
      <c r="D14490" t="s">
        <v>57</v>
      </c>
      <c r="E14490" t="s">
        <v>103</v>
      </c>
      <c r="F14490" t="s">
        <v>203</v>
      </c>
      <c r="G14490">
        <v>141.9</v>
      </c>
    </row>
    <row r="14491" spans="1:7">
      <c r="A14491" t="s">
        <v>40</v>
      </c>
      <c r="B14491">
        <v>10</v>
      </c>
      <c r="C14491">
        <v>2011</v>
      </c>
      <c r="D14491" t="s">
        <v>57</v>
      </c>
      <c r="E14491" t="s">
        <v>103</v>
      </c>
      <c r="F14491" t="s">
        <v>203</v>
      </c>
      <c r="G14491">
        <v>491.1</v>
      </c>
    </row>
    <row r="14492" spans="1:7">
      <c r="A14492" t="s">
        <v>114</v>
      </c>
      <c r="B14492">
        <v>2</v>
      </c>
      <c r="C14492">
        <v>2011</v>
      </c>
      <c r="D14492" t="s">
        <v>57</v>
      </c>
      <c r="E14492" t="s">
        <v>103</v>
      </c>
      <c r="F14492" t="s">
        <v>203</v>
      </c>
      <c r="G14492">
        <v>0</v>
      </c>
    </row>
    <row r="14493" spans="1:7">
      <c r="A14493" t="s">
        <v>25</v>
      </c>
      <c r="B14493">
        <v>8</v>
      </c>
      <c r="C14493">
        <v>2011</v>
      </c>
      <c r="D14493" t="s">
        <v>57</v>
      </c>
      <c r="E14493" t="s">
        <v>103</v>
      </c>
      <c r="F14493" t="s">
        <v>214</v>
      </c>
      <c r="G14493">
        <v>460.56</v>
      </c>
    </row>
    <row r="14494" spans="1:7">
      <c r="A14494" t="s">
        <v>42</v>
      </c>
      <c r="B14494">
        <v>2</v>
      </c>
      <c r="C14494">
        <v>2010</v>
      </c>
      <c r="D14494" t="s">
        <v>57</v>
      </c>
      <c r="E14494" t="s">
        <v>103</v>
      </c>
      <c r="F14494" t="s">
        <v>214</v>
      </c>
      <c r="G14494">
        <v>252</v>
      </c>
    </row>
    <row r="14495" spans="1:7">
      <c r="A14495" t="s">
        <v>44</v>
      </c>
      <c r="B14495">
        <v>2</v>
      </c>
      <c r="C14495">
        <v>2012</v>
      </c>
      <c r="D14495" t="s">
        <v>57</v>
      </c>
      <c r="E14495" t="s">
        <v>103</v>
      </c>
      <c r="F14495" t="s">
        <v>214</v>
      </c>
      <c r="G14495">
        <v>0</v>
      </c>
    </row>
    <row r="14496" spans="1:7">
      <c r="A14496" t="s">
        <v>20</v>
      </c>
      <c r="B14496">
        <v>6</v>
      </c>
      <c r="C14496">
        <v>2010</v>
      </c>
      <c r="D14496" t="s">
        <v>57</v>
      </c>
      <c r="E14496" t="s">
        <v>103</v>
      </c>
      <c r="F14496" t="s">
        <v>214</v>
      </c>
      <c r="G14496">
        <v>180</v>
      </c>
    </row>
    <row r="14497" spans="1:7">
      <c r="A14497" t="s">
        <v>19</v>
      </c>
      <c r="B14497">
        <v>11</v>
      </c>
      <c r="C14497">
        <v>2010</v>
      </c>
      <c r="D14497" t="s">
        <v>57</v>
      </c>
      <c r="E14497" t="s">
        <v>103</v>
      </c>
      <c r="F14497" t="s">
        <v>220</v>
      </c>
      <c r="G14497">
        <v>259.63</v>
      </c>
    </row>
    <row r="14498" spans="1:7">
      <c r="A14498" t="s">
        <v>89</v>
      </c>
      <c r="B14498">
        <v>4</v>
      </c>
      <c r="C14498">
        <v>2011</v>
      </c>
      <c r="D14498" t="s">
        <v>57</v>
      </c>
      <c r="E14498" t="s">
        <v>103</v>
      </c>
      <c r="F14498" t="s">
        <v>220</v>
      </c>
      <c r="G14498">
        <v>229.26</v>
      </c>
    </row>
    <row r="14499" spans="1:7">
      <c r="A14499" t="s">
        <v>31</v>
      </c>
      <c r="B14499">
        <v>3</v>
      </c>
      <c r="C14499">
        <v>2012</v>
      </c>
      <c r="D14499" t="s">
        <v>57</v>
      </c>
      <c r="E14499" t="s">
        <v>103</v>
      </c>
      <c r="F14499" t="s">
        <v>220</v>
      </c>
      <c r="G14499">
        <v>0</v>
      </c>
    </row>
    <row r="14500" spans="1:7">
      <c r="A14500" t="s">
        <v>22</v>
      </c>
      <c r="B14500">
        <v>9</v>
      </c>
      <c r="C14500">
        <v>2011</v>
      </c>
      <c r="D14500" t="s">
        <v>57</v>
      </c>
      <c r="E14500" t="s">
        <v>103</v>
      </c>
      <c r="F14500" t="s">
        <v>220</v>
      </c>
      <c r="G14500">
        <v>229.26</v>
      </c>
    </row>
    <row r="14501" spans="1:7">
      <c r="A14501" t="s">
        <v>26</v>
      </c>
      <c r="B14501">
        <v>9</v>
      </c>
      <c r="C14501">
        <v>2009</v>
      </c>
      <c r="D14501" t="s">
        <v>57</v>
      </c>
      <c r="E14501" t="s">
        <v>103</v>
      </c>
      <c r="F14501" t="s">
        <v>220</v>
      </c>
      <c r="G14501">
        <v>71.680000000000007</v>
      </c>
    </row>
    <row r="14502" spans="1:7">
      <c r="A14502" t="s">
        <v>16</v>
      </c>
      <c r="B14502">
        <v>7</v>
      </c>
      <c r="C14502">
        <v>2010</v>
      </c>
      <c r="D14502" t="s">
        <v>57</v>
      </c>
      <c r="E14502" t="s">
        <v>103</v>
      </c>
      <c r="F14502" t="s">
        <v>224</v>
      </c>
      <c r="G14502">
        <v>72</v>
      </c>
    </row>
    <row r="14503" spans="1:7">
      <c r="A14503" t="s">
        <v>52</v>
      </c>
      <c r="B14503">
        <v>6</v>
      </c>
      <c r="C14503">
        <v>2009</v>
      </c>
      <c r="D14503" t="s">
        <v>57</v>
      </c>
      <c r="E14503" t="s">
        <v>103</v>
      </c>
      <c r="F14503" t="s">
        <v>224</v>
      </c>
      <c r="G14503">
        <v>180</v>
      </c>
    </row>
    <row r="14504" spans="1:7">
      <c r="A14504" t="s">
        <v>89</v>
      </c>
      <c r="B14504">
        <v>4</v>
      </c>
      <c r="C14504">
        <v>2011</v>
      </c>
      <c r="D14504" t="s">
        <v>57</v>
      </c>
      <c r="E14504" t="s">
        <v>103</v>
      </c>
      <c r="F14504" t="s">
        <v>224</v>
      </c>
      <c r="G14504">
        <v>397.95</v>
      </c>
    </row>
    <row r="14505" spans="1:7">
      <c r="A14505" t="s">
        <v>71</v>
      </c>
      <c r="B14505">
        <v>11</v>
      </c>
      <c r="C14505">
        <v>2009</v>
      </c>
      <c r="D14505" t="s">
        <v>57</v>
      </c>
      <c r="E14505" t="s">
        <v>103</v>
      </c>
      <c r="F14505" t="s">
        <v>224</v>
      </c>
      <c r="G14505">
        <v>450</v>
      </c>
    </row>
    <row r="14506" spans="1:7">
      <c r="A14506" t="s">
        <v>19</v>
      </c>
      <c r="B14506">
        <v>11</v>
      </c>
      <c r="C14506">
        <v>2010</v>
      </c>
      <c r="D14506" t="s">
        <v>57</v>
      </c>
      <c r="E14506" t="s">
        <v>103</v>
      </c>
      <c r="F14506" t="s">
        <v>225</v>
      </c>
      <c r="G14506">
        <v>0</v>
      </c>
    </row>
    <row r="14507" spans="1:7">
      <c r="A14507" t="s">
        <v>5</v>
      </c>
      <c r="B14507">
        <v>12</v>
      </c>
      <c r="C14507">
        <v>2010</v>
      </c>
      <c r="D14507" t="s">
        <v>57</v>
      </c>
      <c r="E14507" t="s">
        <v>103</v>
      </c>
      <c r="F14507" t="s">
        <v>225</v>
      </c>
      <c r="G14507">
        <v>486.59000000000003</v>
      </c>
    </row>
    <row r="14508" spans="1:7">
      <c r="A14508" t="s">
        <v>33</v>
      </c>
      <c r="B14508">
        <v>9</v>
      </c>
      <c r="C14508">
        <v>2010</v>
      </c>
      <c r="D14508" t="s">
        <v>57</v>
      </c>
      <c r="E14508" t="s">
        <v>103</v>
      </c>
      <c r="F14508" t="s">
        <v>225</v>
      </c>
      <c r="G14508">
        <v>0</v>
      </c>
    </row>
    <row r="14509" spans="1:7">
      <c r="A14509" t="s">
        <v>29</v>
      </c>
      <c r="B14509">
        <v>6</v>
      </c>
      <c r="C14509">
        <v>2011</v>
      </c>
      <c r="D14509" t="s">
        <v>57</v>
      </c>
      <c r="E14509" t="s">
        <v>103</v>
      </c>
      <c r="F14509" t="s">
        <v>225</v>
      </c>
      <c r="G14509">
        <v>0</v>
      </c>
    </row>
    <row r="14510" spans="1:7">
      <c r="A14510" t="s">
        <v>37</v>
      </c>
      <c r="B14510">
        <v>11</v>
      </c>
      <c r="C14510">
        <v>2011</v>
      </c>
      <c r="D14510" t="s">
        <v>57</v>
      </c>
      <c r="E14510" t="s">
        <v>103</v>
      </c>
      <c r="F14510" t="s">
        <v>225</v>
      </c>
      <c r="G14510">
        <v>755.14</v>
      </c>
    </row>
    <row r="14511" spans="1:7">
      <c r="A14511" t="s">
        <v>23</v>
      </c>
      <c r="B14511">
        <v>2</v>
      </c>
      <c r="C14511">
        <v>2009</v>
      </c>
      <c r="D14511" t="s">
        <v>57</v>
      </c>
      <c r="E14511" t="s">
        <v>103</v>
      </c>
      <c r="F14511" t="s">
        <v>225</v>
      </c>
      <c r="G14511">
        <v>0</v>
      </c>
    </row>
    <row r="14512" spans="1:7">
      <c r="A14512" t="s">
        <v>71</v>
      </c>
      <c r="B14512">
        <v>11</v>
      </c>
      <c r="C14512">
        <v>2009</v>
      </c>
      <c r="D14512" t="s">
        <v>57</v>
      </c>
      <c r="E14512" t="s">
        <v>103</v>
      </c>
      <c r="F14512" t="s">
        <v>226</v>
      </c>
      <c r="G14512">
        <v>0</v>
      </c>
    </row>
    <row r="14513" spans="1:7">
      <c r="A14513" t="s">
        <v>114</v>
      </c>
      <c r="B14513">
        <v>2</v>
      </c>
      <c r="C14513">
        <v>2011</v>
      </c>
      <c r="D14513" t="s">
        <v>57</v>
      </c>
      <c r="E14513" t="s">
        <v>103</v>
      </c>
      <c r="F14513" t="s">
        <v>226</v>
      </c>
      <c r="G14513">
        <v>0</v>
      </c>
    </row>
    <row r="14514" spans="1:7">
      <c r="A14514" t="s">
        <v>9</v>
      </c>
      <c r="B14514">
        <v>8</v>
      </c>
      <c r="C14514">
        <v>2009</v>
      </c>
      <c r="D14514" t="s">
        <v>57</v>
      </c>
      <c r="E14514" t="s">
        <v>103</v>
      </c>
      <c r="F14514" t="s">
        <v>226</v>
      </c>
      <c r="G14514">
        <v>0</v>
      </c>
    </row>
    <row r="14515" spans="1:7">
      <c r="A14515" t="s">
        <v>16</v>
      </c>
      <c r="B14515">
        <v>7</v>
      </c>
      <c r="C14515">
        <v>2010</v>
      </c>
      <c r="D14515" t="s">
        <v>57</v>
      </c>
      <c r="E14515" t="s">
        <v>103</v>
      </c>
      <c r="F14515" t="s">
        <v>226</v>
      </c>
      <c r="G14515">
        <v>0</v>
      </c>
    </row>
    <row r="14516" spans="1:7">
      <c r="A14516" t="s">
        <v>68</v>
      </c>
      <c r="B14516">
        <v>1</v>
      </c>
      <c r="C14516">
        <v>2010</v>
      </c>
      <c r="D14516" t="s">
        <v>57</v>
      </c>
      <c r="E14516" t="s">
        <v>103</v>
      </c>
      <c r="F14516" t="s">
        <v>226</v>
      </c>
      <c r="G14516">
        <v>0</v>
      </c>
    </row>
    <row r="14517" spans="1:7">
      <c r="A14517" t="s">
        <v>22</v>
      </c>
      <c r="B14517">
        <v>9</v>
      </c>
      <c r="C14517">
        <v>2011</v>
      </c>
      <c r="D14517" t="s">
        <v>57</v>
      </c>
      <c r="E14517" t="s">
        <v>103</v>
      </c>
      <c r="F14517" t="s">
        <v>227</v>
      </c>
      <c r="G14517">
        <v>0</v>
      </c>
    </row>
    <row r="14518" spans="1:7">
      <c r="A14518" t="s">
        <v>25</v>
      </c>
      <c r="B14518">
        <v>8</v>
      </c>
      <c r="C14518">
        <v>2011</v>
      </c>
      <c r="D14518" t="s">
        <v>57</v>
      </c>
      <c r="E14518" t="s">
        <v>103</v>
      </c>
      <c r="F14518" t="s">
        <v>227</v>
      </c>
      <c r="G14518">
        <v>0</v>
      </c>
    </row>
    <row r="14519" spans="1:7">
      <c r="A14519" t="s">
        <v>38</v>
      </c>
      <c r="B14519">
        <v>7</v>
      </c>
      <c r="C14519">
        <v>2011</v>
      </c>
      <c r="D14519" t="s">
        <v>57</v>
      </c>
      <c r="E14519" t="s">
        <v>103</v>
      </c>
      <c r="F14519" t="s">
        <v>227</v>
      </c>
      <c r="G14519">
        <v>0</v>
      </c>
    </row>
    <row r="14520" spans="1:7">
      <c r="A14520" t="s">
        <v>24</v>
      </c>
      <c r="B14520">
        <v>5</v>
      </c>
      <c r="C14520">
        <v>2012</v>
      </c>
      <c r="D14520" t="s">
        <v>57</v>
      </c>
      <c r="E14520" t="s">
        <v>103</v>
      </c>
      <c r="F14520" t="s">
        <v>245</v>
      </c>
      <c r="G14520">
        <v>435.64</v>
      </c>
    </row>
    <row r="14521" spans="1:7">
      <c r="A14521" t="s">
        <v>5</v>
      </c>
      <c r="B14521">
        <v>12</v>
      </c>
      <c r="C14521">
        <v>2010</v>
      </c>
      <c r="D14521" t="s">
        <v>57</v>
      </c>
      <c r="E14521" t="s">
        <v>103</v>
      </c>
      <c r="F14521" t="s">
        <v>245</v>
      </c>
      <c r="G14521">
        <v>1215.3600000000001</v>
      </c>
    </row>
    <row r="14522" spans="1:7">
      <c r="A14522" t="s">
        <v>38</v>
      </c>
      <c r="B14522">
        <v>7</v>
      </c>
      <c r="C14522">
        <v>2011</v>
      </c>
      <c r="D14522" t="s">
        <v>57</v>
      </c>
      <c r="E14522" t="s">
        <v>103</v>
      </c>
      <c r="F14522" t="s">
        <v>245</v>
      </c>
      <c r="G14522">
        <v>186.70000000000002</v>
      </c>
    </row>
    <row r="14523" spans="1:7">
      <c r="A14523" t="s">
        <v>27</v>
      </c>
      <c r="B14523">
        <v>1</v>
      </c>
      <c r="C14523">
        <v>2009</v>
      </c>
      <c r="D14523" t="s">
        <v>57</v>
      </c>
      <c r="E14523" t="s">
        <v>103</v>
      </c>
      <c r="F14523" t="s">
        <v>245</v>
      </c>
      <c r="G14523">
        <v>123.18</v>
      </c>
    </row>
    <row r="14524" spans="1:7">
      <c r="A14524" t="s">
        <v>55</v>
      </c>
      <c r="B14524">
        <v>3</v>
      </c>
      <c r="C14524">
        <v>2011</v>
      </c>
      <c r="D14524" t="s">
        <v>57</v>
      </c>
      <c r="E14524" t="s">
        <v>103</v>
      </c>
      <c r="F14524" t="s">
        <v>245</v>
      </c>
      <c r="G14524">
        <v>371.24</v>
      </c>
    </row>
    <row r="14525" spans="1:7">
      <c r="A14525" t="s">
        <v>114</v>
      </c>
      <c r="B14525">
        <v>2</v>
      </c>
      <c r="C14525">
        <v>2011</v>
      </c>
      <c r="D14525" t="s">
        <v>57</v>
      </c>
      <c r="E14525" t="s">
        <v>103</v>
      </c>
      <c r="F14525" t="s">
        <v>245</v>
      </c>
      <c r="G14525">
        <v>288.03000000000003</v>
      </c>
    </row>
    <row r="14526" spans="1:7">
      <c r="A14526" t="s">
        <v>19</v>
      </c>
      <c r="B14526">
        <v>11</v>
      </c>
      <c r="C14526">
        <v>2010</v>
      </c>
      <c r="D14526" t="s">
        <v>57</v>
      </c>
      <c r="E14526" t="s">
        <v>103</v>
      </c>
      <c r="F14526" t="s">
        <v>257</v>
      </c>
      <c r="G14526">
        <v>21.080000000000002</v>
      </c>
    </row>
    <row r="14527" spans="1:7">
      <c r="A14527" t="s">
        <v>35</v>
      </c>
      <c r="B14527">
        <v>5</v>
      </c>
      <c r="C14527">
        <v>2010</v>
      </c>
      <c r="D14527" t="s">
        <v>57</v>
      </c>
      <c r="E14527" t="s">
        <v>103</v>
      </c>
      <c r="F14527" t="s">
        <v>262</v>
      </c>
      <c r="G14527">
        <v>4368.7300000000005</v>
      </c>
    </row>
    <row r="14528" spans="1:7">
      <c r="A14528" t="s">
        <v>40</v>
      </c>
      <c r="B14528">
        <v>10</v>
      </c>
      <c r="C14528">
        <v>2011</v>
      </c>
      <c r="D14528" t="s">
        <v>57</v>
      </c>
      <c r="E14528" t="s">
        <v>103</v>
      </c>
      <c r="F14528" t="s">
        <v>262</v>
      </c>
      <c r="G14528">
        <v>8050.09</v>
      </c>
    </row>
    <row r="14529" spans="1:7">
      <c r="A14529" t="s">
        <v>55</v>
      </c>
      <c r="B14529">
        <v>3</v>
      </c>
      <c r="C14529">
        <v>2011</v>
      </c>
      <c r="D14529" t="s">
        <v>57</v>
      </c>
      <c r="E14529" t="s">
        <v>103</v>
      </c>
      <c r="F14529" t="s">
        <v>262</v>
      </c>
      <c r="G14529">
        <v>6955.29</v>
      </c>
    </row>
    <row r="14530" spans="1:7">
      <c r="A14530" t="s">
        <v>39</v>
      </c>
      <c r="B14530">
        <v>5</v>
      </c>
      <c r="C14530">
        <v>2011</v>
      </c>
      <c r="D14530" t="s">
        <v>57</v>
      </c>
      <c r="E14530" t="s">
        <v>103</v>
      </c>
      <c r="F14530" t="s">
        <v>262</v>
      </c>
      <c r="G14530">
        <v>4816.32</v>
      </c>
    </row>
    <row r="14531" spans="1:7">
      <c r="A14531" t="s">
        <v>99</v>
      </c>
      <c r="B14531">
        <v>1</v>
      </c>
      <c r="C14531">
        <v>2011</v>
      </c>
      <c r="D14531" t="s">
        <v>57</v>
      </c>
      <c r="E14531" t="s">
        <v>103</v>
      </c>
      <c r="F14531" t="s">
        <v>262</v>
      </c>
      <c r="G14531">
        <v>3341.86</v>
      </c>
    </row>
    <row r="14532" spans="1:7">
      <c r="A14532" t="s">
        <v>20</v>
      </c>
      <c r="B14532">
        <v>6</v>
      </c>
      <c r="C14532">
        <v>2010</v>
      </c>
      <c r="D14532" t="s">
        <v>57</v>
      </c>
      <c r="E14532" t="s">
        <v>103</v>
      </c>
      <c r="F14532" t="s">
        <v>262</v>
      </c>
      <c r="G14532">
        <v>2671.9900000000002</v>
      </c>
    </row>
    <row r="14533" spans="1:7">
      <c r="A14533" t="s">
        <v>46</v>
      </c>
      <c r="B14533">
        <v>12</v>
      </c>
      <c r="C14533">
        <v>2009</v>
      </c>
      <c r="D14533" t="s">
        <v>57</v>
      </c>
      <c r="E14533" t="s">
        <v>103</v>
      </c>
      <c r="F14533" t="s">
        <v>262</v>
      </c>
      <c r="G14533">
        <v>2701.57</v>
      </c>
    </row>
    <row r="14534" spans="1:7">
      <c r="A14534" t="s">
        <v>63</v>
      </c>
      <c r="B14534">
        <v>12</v>
      </c>
      <c r="C14534">
        <v>2011</v>
      </c>
      <c r="D14534" t="s">
        <v>57</v>
      </c>
      <c r="E14534" t="s">
        <v>103</v>
      </c>
      <c r="F14534" t="s">
        <v>262</v>
      </c>
      <c r="G14534">
        <v>9249.76</v>
      </c>
    </row>
    <row r="14535" spans="1:7">
      <c r="A14535" t="s">
        <v>18</v>
      </c>
      <c r="B14535">
        <v>3</v>
      </c>
      <c r="C14535">
        <v>2009</v>
      </c>
      <c r="D14535" t="s">
        <v>57</v>
      </c>
      <c r="E14535" t="s">
        <v>103</v>
      </c>
      <c r="F14535" t="s">
        <v>263</v>
      </c>
      <c r="G14535">
        <v>2758</v>
      </c>
    </row>
    <row r="14536" spans="1:7">
      <c r="A14536" t="s">
        <v>26</v>
      </c>
      <c r="B14536">
        <v>9</v>
      </c>
      <c r="C14536">
        <v>2009</v>
      </c>
      <c r="D14536" t="s">
        <v>57</v>
      </c>
      <c r="E14536" t="s">
        <v>103</v>
      </c>
      <c r="F14536" t="s">
        <v>263</v>
      </c>
      <c r="G14536">
        <v>3415.4</v>
      </c>
    </row>
    <row r="14537" spans="1:7">
      <c r="A14537" t="s">
        <v>114</v>
      </c>
      <c r="B14537">
        <v>2</v>
      </c>
      <c r="C14537">
        <v>2011</v>
      </c>
      <c r="D14537" t="s">
        <v>57</v>
      </c>
      <c r="E14537" t="s">
        <v>103</v>
      </c>
      <c r="F14537" t="s">
        <v>263</v>
      </c>
      <c r="G14537">
        <v>1178.1000000000001</v>
      </c>
    </row>
    <row r="14538" spans="1:7">
      <c r="A14538" t="s">
        <v>24</v>
      </c>
      <c r="B14538">
        <v>5</v>
      </c>
      <c r="C14538">
        <v>2012</v>
      </c>
      <c r="D14538" t="s">
        <v>57</v>
      </c>
      <c r="E14538" t="s">
        <v>103</v>
      </c>
      <c r="F14538" t="s">
        <v>264</v>
      </c>
      <c r="G14538">
        <v>809.01</v>
      </c>
    </row>
    <row r="14539" spans="1:7">
      <c r="A14539" t="s">
        <v>19</v>
      </c>
      <c r="B14539">
        <v>11</v>
      </c>
      <c r="C14539">
        <v>2010</v>
      </c>
      <c r="D14539" t="s">
        <v>57</v>
      </c>
      <c r="E14539" t="s">
        <v>103</v>
      </c>
      <c r="F14539" t="s">
        <v>264</v>
      </c>
      <c r="G14539">
        <v>3605.66</v>
      </c>
    </row>
    <row r="14540" spans="1:7">
      <c r="A14540" t="s">
        <v>13</v>
      </c>
      <c r="B14540">
        <v>7</v>
      </c>
      <c r="C14540">
        <v>2009</v>
      </c>
      <c r="D14540" t="s">
        <v>57</v>
      </c>
      <c r="E14540" t="s">
        <v>103</v>
      </c>
      <c r="F14540" t="s">
        <v>264</v>
      </c>
      <c r="G14540">
        <v>-675.89</v>
      </c>
    </row>
    <row r="14541" spans="1:7">
      <c r="A14541" t="s">
        <v>38</v>
      </c>
      <c r="B14541">
        <v>7</v>
      </c>
      <c r="C14541">
        <v>2011</v>
      </c>
      <c r="D14541" t="s">
        <v>57</v>
      </c>
      <c r="E14541" t="s">
        <v>103</v>
      </c>
      <c r="F14541" t="s">
        <v>92</v>
      </c>
      <c r="G14541">
        <v>27.2</v>
      </c>
    </row>
    <row r="14542" spans="1:7">
      <c r="A14542" t="s">
        <v>63</v>
      </c>
      <c r="B14542">
        <v>12</v>
      </c>
      <c r="C14542">
        <v>2011</v>
      </c>
      <c r="D14542" t="s">
        <v>57</v>
      </c>
      <c r="E14542" t="s">
        <v>103</v>
      </c>
      <c r="F14542" t="s">
        <v>138</v>
      </c>
      <c r="G14542">
        <v>0</v>
      </c>
    </row>
    <row r="14543" spans="1:7">
      <c r="A14543" t="s">
        <v>14</v>
      </c>
      <c r="B14543">
        <v>10</v>
      </c>
      <c r="C14543">
        <v>2010</v>
      </c>
      <c r="D14543" t="s">
        <v>57</v>
      </c>
      <c r="E14543" t="s">
        <v>103</v>
      </c>
      <c r="F14543" t="s">
        <v>138</v>
      </c>
      <c r="G14543">
        <v>0</v>
      </c>
    </row>
    <row r="14544" spans="1:7">
      <c r="A14544" t="s">
        <v>17</v>
      </c>
      <c r="B14544">
        <v>4</v>
      </c>
      <c r="C14544">
        <v>2009</v>
      </c>
      <c r="D14544" t="s">
        <v>57</v>
      </c>
      <c r="E14544" t="s">
        <v>103</v>
      </c>
      <c r="F14544" t="s">
        <v>144</v>
      </c>
      <c r="G14544">
        <v>34.619999999999997</v>
      </c>
    </row>
    <row r="14545" spans="1:7">
      <c r="A14545" t="s">
        <v>18</v>
      </c>
      <c r="B14545">
        <v>3</v>
      </c>
      <c r="C14545">
        <v>2009</v>
      </c>
      <c r="D14545" t="s">
        <v>57</v>
      </c>
      <c r="E14545" t="s">
        <v>103</v>
      </c>
      <c r="F14545" t="s">
        <v>145</v>
      </c>
      <c r="G14545">
        <v>218.92000000000002</v>
      </c>
    </row>
    <row r="14546" spans="1:7">
      <c r="A14546" t="s">
        <v>5</v>
      </c>
      <c r="B14546">
        <v>12</v>
      </c>
      <c r="C14546">
        <v>2010</v>
      </c>
      <c r="D14546" t="s">
        <v>57</v>
      </c>
      <c r="E14546" t="s">
        <v>103</v>
      </c>
      <c r="F14546" t="s">
        <v>145</v>
      </c>
      <c r="G14546">
        <v>80.17</v>
      </c>
    </row>
    <row r="14547" spans="1:7">
      <c r="A14547" t="s">
        <v>68</v>
      </c>
      <c r="B14547">
        <v>1</v>
      </c>
      <c r="C14547">
        <v>2010</v>
      </c>
      <c r="D14547" t="s">
        <v>57</v>
      </c>
      <c r="E14547" t="s">
        <v>103</v>
      </c>
      <c r="F14547" t="s">
        <v>145</v>
      </c>
      <c r="G14547">
        <v>237.03</v>
      </c>
    </row>
    <row r="14548" spans="1:7">
      <c r="A14548" t="s">
        <v>26</v>
      </c>
      <c r="B14548">
        <v>9</v>
      </c>
      <c r="C14548">
        <v>2009</v>
      </c>
      <c r="D14548" t="s">
        <v>57</v>
      </c>
      <c r="E14548" t="s">
        <v>103</v>
      </c>
      <c r="F14548" t="s">
        <v>145</v>
      </c>
      <c r="G14548">
        <v>65.47</v>
      </c>
    </row>
    <row r="14549" spans="1:7">
      <c r="A14549" t="s">
        <v>44</v>
      </c>
      <c r="B14549">
        <v>2</v>
      </c>
      <c r="C14549">
        <v>2012</v>
      </c>
      <c r="D14549" t="s">
        <v>57</v>
      </c>
      <c r="E14549" t="s">
        <v>103</v>
      </c>
      <c r="F14549" t="s">
        <v>145</v>
      </c>
      <c r="G14549">
        <v>43.58</v>
      </c>
    </row>
    <row r="14550" spans="1:7">
      <c r="A14550" t="s">
        <v>42</v>
      </c>
      <c r="B14550">
        <v>2</v>
      </c>
      <c r="C14550">
        <v>2010</v>
      </c>
      <c r="D14550" t="s">
        <v>57</v>
      </c>
      <c r="E14550" t="s">
        <v>103</v>
      </c>
      <c r="F14550" t="s">
        <v>145</v>
      </c>
      <c r="G14550">
        <v>113.63</v>
      </c>
    </row>
    <row r="14551" spans="1:7">
      <c r="A14551" t="s">
        <v>9</v>
      </c>
      <c r="B14551">
        <v>8</v>
      </c>
      <c r="C14551">
        <v>2009</v>
      </c>
      <c r="D14551" t="s">
        <v>57</v>
      </c>
      <c r="E14551" t="s">
        <v>103</v>
      </c>
      <c r="F14551" t="s">
        <v>145</v>
      </c>
      <c r="G14551">
        <v>119.69</v>
      </c>
    </row>
    <row r="14552" spans="1:7">
      <c r="A14552" t="s">
        <v>43</v>
      </c>
      <c r="B14552">
        <v>5</v>
      </c>
      <c r="C14552">
        <v>2009</v>
      </c>
      <c r="D14552" t="s">
        <v>57</v>
      </c>
      <c r="E14552" t="s">
        <v>103</v>
      </c>
      <c r="F14552" t="s">
        <v>145</v>
      </c>
      <c r="G14552">
        <v>146.83000000000001</v>
      </c>
    </row>
    <row r="14553" spans="1:7">
      <c r="A14553" t="s">
        <v>99</v>
      </c>
      <c r="B14553">
        <v>1</v>
      </c>
      <c r="C14553">
        <v>2011</v>
      </c>
      <c r="D14553" t="s">
        <v>57</v>
      </c>
      <c r="E14553" t="s">
        <v>103</v>
      </c>
      <c r="F14553" t="s">
        <v>149</v>
      </c>
      <c r="G14553">
        <v>2158.9499999999998</v>
      </c>
    </row>
    <row r="14554" spans="1:7">
      <c r="A14554" t="s">
        <v>85</v>
      </c>
      <c r="B14554">
        <v>4</v>
      </c>
      <c r="C14554">
        <v>2010</v>
      </c>
      <c r="D14554" t="s">
        <v>57</v>
      </c>
      <c r="E14554" t="s">
        <v>103</v>
      </c>
      <c r="F14554" t="s">
        <v>149</v>
      </c>
      <c r="G14554">
        <v>1070.5</v>
      </c>
    </row>
    <row r="14555" spans="1:7">
      <c r="A14555" t="s">
        <v>24</v>
      </c>
      <c r="B14555">
        <v>5</v>
      </c>
      <c r="C14555">
        <v>2012</v>
      </c>
      <c r="D14555" t="s">
        <v>57</v>
      </c>
      <c r="E14555" t="s">
        <v>103</v>
      </c>
      <c r="F14555" t="s">
        <v>149</v>
      </c>
      <c r="G14555">
        <v>1331</v>
      </c>
    </row>
    <row r="14556" spans="1:7">
      <c r="A14556" t="s">
        <v>44</v>
      </c>
      <c r="B14556">
        <v>2</v>
      </c>
      <c r="C14556">
        <v>2012</v>
      </c>
      <c r="D14556" t="s">
        <v>57</v>
      </c>
      <c r="E14556" t="s">
        <v>103</v>
      </c>
      <c r="F14556" t="s">
        <v>149</v>
      </c>
      <c r="G14556">
        <v>-1579</v>
      </c>
    </row>
    <row r="14557" spans="1:7">
      <c r="A14557" t="s">
        <v>26</v>
      </c>
      <c r="B14557">
        <v>9</v>
      </c>
      <c r="C14557">
        <v>2009</v>
      </c>
      <c r="D14557" t="s">
        <v>57</v>
      </c>
      <c r="E14557" t="s">
        <v>103</v>
      </c>
      <c r="F14557" t="s">
        <v>149</v>
      </c>
      <c r="G14557">
        <v>1070.5</v>
      </c>
    </row>
    <row r="14558" spans="1:7">
      <c r="A14558" t="s">
        <v>35</v>
      </c>
      <c r="B14558">
        <v>5</v>
      </c>
      <c r="C14558">
        <v>2010</v>
      </c>
      <c r="D14558" t="s">
        <v>57</v>
      </c>
      <c r="E14558" t="s">
        <v>103</v>
      </c>
      <c r="F14558" t="s">
        <v>149</v>
      </c>
      <c r="G14558">
        <v>1070.5</v>
      </c>
    </row>
    <row r="14559" spans="1:7">
      <c r="A14559" t="s">
        <v>71</v>
      </c>
      <c r="B14559">
        <v>11</v>
      </c>
      <c r="C14559">
        <v>2009</v>
      </c>
      <c r="D14559" t="s">
        <v>57</v>
      </c>
      <c r="E14559" t="s">
        <v>103</v>
      </c>
      <c r="F14559" t="s">
        <v>151</v>
      </c>
      <c r="G14559">
        <v>0</v>
      </c>
    </row>
    <row r="14560" spans="1:7">
      <c r="A14560" t="s">
        <v>16</v>
      </c>
      <c r="B14560">
        <v>7</v>
      </c>
      <c r="C14560">
        <v>2010</v>
      </c>
      <c r="D14560" t="s">
        <v>57</v>
      </c>
      <c r="E14560" t="s">
        <v>103</v>
      </c>
      <c r="F14560" t="s">
        <v>151</v>
      </c>
      <c r="G14560">
        <v>0</v>
      </c>
    </row>
    <row r="14561" spans="1:7">
      <c r="A14561" t="s">
        <v>63</v>
      </c>
      <c r="B14561">
        <v>12</v>
      </c>
      <c r="C14561">
        <v>2011</v>
      </c>
      <c r="D14561" t="s">
        <v>57</v>
      </c>
      <c r="E14561" t="s">
        <v>103</v>
      </c>
      <c r="F14561" t="s">
        <v>151</v>
      </c>
      <c r="G14561">
        <v>0</v>
      </c>
    </row>
    <row r="14562" spans="1:7">
      <c r="A14562" t="s">
        <v>71</v>
      </c>
      <c r="B14562">
        <v>11</v>
      </c>
      <c r="C14562">
        <v>2009</v>
      </c>
      <c r="D14562" t="s">
        <v>57</v>
      </c>
      <c r="E14562" t="s">
        <v>103</v>
      </c>
      <c r="F14562" t="s">
        <v>167</v>
      </c>
      <c r="G14562">
        <v>108</v>
      </c>
    </row>
    <row r="14563" spans="1:7">
      <c r="A14563" t="s">
        <v>46</v>
      </c>
      <c r="B14563">
        <v>12</v>
      </c>
      <c r="C14563">
        <v>2009</v>
      </c>
      <c r="D14563" t="s">
        <v>57</v>
      </c>
      <c r="E14563" t="s">
        <v>103</v>
      </c>
      <c r="F14563" t="s">
        <v>174</v>
      </c>
      <c r="G14563">
        <v>0</v>
      </c>
    </row>
    <row r="14564" spans="1:7">
      <c r="A14564" t="s">
        <v>18</v>
      </c>
      <c r="B14564">
        <v>3</v>
      </c>
      <c r="C14564">
        <v>2009</v>
      </c>
      <c r="D14564" t="s">
        <v>57</v>
      </c>
      <c r="E14564" t="s">
        <v>103</v>
      </c>
      <c r="F14564" t="s">
        <v>174</v>
      </c>
      <c r="G14564">
        <v>0</v>
      </c>
    </row>
    <row r="14565" spans="1:7">
      <c r="A14565" t="s">
        <v>43</v>
      </c>
      <c r="B14565">
        <v>5</v>
      </c>
      <c r="C14565">
        <v>2009</v>
      </c>
      <c r="D14565" t="s">
        <v>57</v>
      </c>
      <c r="E14565" t="s">
        <v>103</v>
      </c>
      <c r="F14565" t="s">
        <v>174</v>
      </c>
      <c r="G14565">
        <v>0</v>
      </c>
    </row>
    <row r="14566" spans="1:7">
      <c r="A14566" t="s">
        <v>71</v>
      </c>
      <c r="B14566">
        <v>11</v>
      </c>
      <c r="C14566">
        <v>2009</v>
      </c>
      <c r="D14566" t="s">
        <v>57</v>
      </c>
      <c r="E14566" t="s">
        <v>103</v>
      </c>
      <c r="F14566" t="s">
        <v>174</v>
      </c>
      <c r="G14566">
        <v>0</v>
      </c>
    </row>
    <row r="14567" spans="1:7">
      <c r="A14567" t="s">
        <v>29</v>
      </c>
      <c r="B14567">
        <v>6</v>
      </c>
      <c r="C14567">
        <v>2011</v>
      </c>
      <c r="D14567" t="s">
        <v>57</v>
      </c>
      <c r="E14567" t="s">
        <v>103</v>
      </c>
      <c r="F14567" t="s">
        <v>186</v>
      </c>
      <c r="G14567">
        <v>11554.93</v>
      </c>
    </row>
    <row r="14568" spans="1:7">
      <c r="A14568" t="s">
        <v>89</v>
      </c>
      <c r="B14568">
        <v>4</v>
      </c>
      <c r="C14568">
        <v>2011</v>
      </c>
      <c r="D14568" t="s">
        <v>57</v>
      </c>
      <c r="E14568" t="s">
        <v>103</v>
      </c>
      <c r="F14568" t="s">
        <v>186</v>
      </c>
      <c r="G14568">
        <v>6268.57</v>
      </c>
    </row>
    <row r="14569" spans="1:7">
      <c r="A14569" t="s">
        <v>35</v>
      </c>
      <c r="B14569">
        <v>5</v>
      </c>
      <c r="C14569">
        <v>2010</v>
      </c>
      <c r="D14569" t="s">
        <v>57</v>
      </c>
      <c r="E14569" t="s">
        <v>103</v>
      </c>
      <c r="F14569" t="s">
        <v>186</v>
      </c>
      <c r="G14569">
        <v>7290.06</v>
      </c>
    </row>
    <row r="14570" spans="1:7">
      <c r="A14570" t="s">
        <v>32</v>
      </c>
      <c r="B14570">
        <v>10</v>
      </c>
      <c r="C14570">
        <v>2009</v>
      </c>
      <c r="D14570" t="s">
        <v>57</v>
      </c>
      <c r="E14570" t="s">
        <v>103</v>
      </c>
      <c r="F14570" t="s">
        <v>196</v>
      </c>
      <c r="G14570">
        <v>0</v>
      </c>
    </row>
    <row r="14571" spans="1:7">
      <c r="A14571" t="s">
        <v>114</v>
      </c>
      <c r="B14571">
        <v>2</v>
      </c>
      <c r="C14571">
        <v>2011</v>
      </c>
      <c r="D14571" t="s">
        <v>57</v>
      </c>
      <c r="E14571" t="s">
        <v>103</v>
      </c>
      <c r="F14571" t="s">
        <v>201</v>
      </c>
      <c r="G14571">
        <v>0</v>
      </c>
    </row>
    <row r="14572" spans="1:7">
      <c r="A14572" t="s">
        <v>89</v>
      </c>
      <c r="B14572">
        <v>4</v>
      </c>
      <c r="C14572">
        <v>2011</v>
      </c>
      <c r="D14572" t="s">
        <v>57</v>
      </c>
      <c r="E14572" t="s">
        <v>103</v>
      </c>
      <c r="F14572" t="s">
        <v>201</v>
      </c>
      <c r="G14572">
        <v>0</v>
      </c>
    </row>
    <row r="14573" spans="1:7">
      <c r="A14573" t="s">
        <v>20</v>
      </c>
      <c r="B14573">
        <v>6</v>
      </c>
      <c r="C14573">
        <v>2010</v>
      </c>
      <c r="D14573" t="s">
        <v>57</v>
      </c>
      <c r="E14573" t="s">
        <v>103</v>
      </c>
      <c r="F14573" t="s">
        <v>203</v>
      </c>
      <c r="G14573">
        <v>778.38</v>
      </c>
    </row>
    <row r="14574" spans="1:7">
      <c r="A14574" t="s">
        <v>13</v>
      </c>
      <c r="B14574">
        <v>7</v>
      </c>
      <c r="C14574">
        <v>2009</v>
      </c>
      <c r="D14574" t="s">
        <v>57</v>
      </c>
      <c r="E14574" t="s">
        <v>103</v>
      </c>
      <c r="F14574" t="s">
        <v>203</v>
      </c>
      <c r="G14574">
        <v>72</v>
      </c>
    </row>
    <row r="14575" spans="1:7">
      <c r="A14575" t="s">
        <v>63</v>
      </c>
      <c r="B14575">
        <v>12</v>
      </c>
      <c r="C14575">
        <v>2011</v>
      </c>
      <c r="D14575" t="s">
        <v>57</v>
      </c>
      <c r="E14575" t="s">
        <v>103</v>
      </c>
      <c r="F14575" t="s">
        <v>203</v>
      </c>
      <c r="G14575">
        <v>0</v>
      </c>
    </row>
    <row r="14576" spans="1:7">
      <c r="A14576" t="s">
        <v>89</v>
      </c>
      <c r="B14576">
        <v>4</v>
      </c>
      <c r="C14576">
        <v>2011</v>
      </c>
      <c r="D14576" t="s">
        <v>57</v>
      </c>
      <c r="E14576" t="s">
        <v>103</v>
      </c>
      <c r="F14576" t="s">
        <v>203</v>
      </c>
      <c r="G14576">
        <v>405.64</v>
      </c>
    </row>
    <row r="14577" spans="1:7">
      <c r="A14577" t="s">
        <v>17</v>
      </c>
      <c r="B14577">
        <v>4</v>
      </c>
      <c r="C14577">
        <v>2009</v>
      </c>
      <c r="D14577" t="s">
        <v>57</v>
      </c>
      <c r="E14577" t="s">
        <v>103</v>
      </c>
      <c r="F14577" t="s">
        <v>203</v>
      </c>
      <c r="G14577">
        <v>0</v>
      </c>
    </row>
    <row r="14578" spans="1:7">
      <c r="A14578" t="s">
        <v>26</v>
      </c>
      <c r="B14578">
        <v>9</v>
      </c>
      <c r="C14578">
        <v>2009</v>
      </c>
      <c r="D14578" t="s">
        <v>57</v>
      </c>
      <c r="E14578" t="s">
        <v>103</v>
      </c>
      <c r="F14578" t="s">
        <v>203</v>
      </c>
      <c r="G14578">
        <v>352.18</v>
      </c>
    </row>
    <row r="14579" spans="1:7">
      <c r="A14579" t="s">
        <v>28</v>
      </c>
      <c r="B14579">
        <v>4</v>
      </c>
      <c r="C14579">
        <v>2012</v>
      </c>
      <c r="D14579" t="s">
        <v>57</v>
      </c>
      <c r="E14579" t="s">
        <v>103</v>
      </c>
      <c r="F14579" t="s">
        <v>203</v>
      </c>
      <c r="G14579">
        <v>43.61</v>
      </c>
    </row>
    <row r="14580" spans="1:7">
      <c r="A14580" t="s">
        <v>109</v>
      </c>
      <c r="B14580">
        <v>1</v>
      </c>
      <c r="C14580">
        <v>2012</v>
      </c>
      <c r="D14580" t="s">
        <v>57</v>
      </c>
      <c r="E14580" t="s">
        <v>103</v>
      </c>
      <c r="F14580" t="s">
        <v>214</v>
      </c>
      <c r="G14580">
        <v>617.28</v>
      </c>
    </row>
    <row r="14581" spans="1:7">
      <c r="A14581" t="s">
        <v>13</v>
      </c>
      <c r="B14581">
        <v>7</v>
      </c>
      <c r="C14581">
        <v>2009</v>
      </c>
      <c r="D14581" t="s">
        <v>57</v>
      </c>
      <c r="E14581" t="s">
        <v>103</v>
      </c>
      <c r="F14581" t="s">
        <v>214</v>
      </c>
      <c r="G14581">
        <v>0</v>
      </c>
    </row>
    <row r="14582" spans="1:7">
      <c r="A14582" t="s">
        <v>55</v>
      </c>
      <c r="B14582">
        <v>3</v>
      </c>
      <c r="C14582">
        <v>2011</v>
      </c>
      <c r="D14582" t="s">
        <v>57</v>
      </c>
      <c r="E14582" t="s">
        <v>103</v>
      </c>
      <c r="F14582" t="s">
        <v>214</v>
      </c>
      <c r="G14582">
        <v>367.45</v>
      </c>
    </row>
    <row r="14583" spans="1:7">
      <c r="A14583" t="s">
        <v>19</v>
      </c>
      <c r="B14583">
        <v>11</v>
      </c>
      <c r="C14583">
        <v>2010</v>
      </c>
      <c r="D14583" t="s">
        <v>57</v>
      </c>
      <c r="E14583" t="s">
        <v>103</v>
      </c>
      <c r="F14583" t="s">
        <v>214</v>
      </c>
      <c r="G14583">
        <v>0</v>
      </c>
    </row>
    <row r="14584" spans="1:7">
      <c r="A14584" t="s">
        <v>37</v>
      </c>
      <c r="B14584">
        <v>11</v>
      </c>
      <c r="C14584">
        <v>2011</v>
      </c>
      <c r="D14584" t="s">
        <v>57</v>
      </c>
      <c r="E14584" t="s">
        <v>103</v>
      </c>
      <c r="F14584" t="s">
        <v>220</v>
      </c>
      <c r="G14584">
        <v>0</v>
      </c>
    </row>
    <row r="14585" spans="1:7">
      <c r="A14585" t="s">
        <v>71</v>
      </c>
      <c r="B14585">
        <v>11</v>
      </c>
      <c r="C14585">
        <v>2009</v>
      </c>
      <c r="D14585" t="s">
        <v>57</v>
      </c>
      <c r="E14585" t="s">
        <v>103</v>
      </c>
      <c r="F14585" t="s">
        <v>220</v>
      </c>
      <c r="G14585">
        <v>215.04</v>
      </c>
    </row>
    <row r="14586" spans="1:7">
      <c r="A14586" t="s">
        <v>38</v>
      </c>
      <c r="B14586">
        <v>7</v>
      </c>
      <c r="C14586">
        <v>2011</v>
      </c>
      <c r="D14586" t="s">
        <v>57</v>
      </c>
      <c r="E14586" t="s">
        <v>103</v>
      </c>
      <c r="F14586" t="s">
        <v>220</v>
      </c>
      <c r="G14586">
        <v>0</v>
      </c>
    </row>
    <row r="14587" spans="1:7">
      <c r="A14587" t="s">
        <v>39</v>
      </c>
      <c r="B14587">
        <v>5</v>
      </c>
      <c r="C14587">
        <v>2011</v>
      </c>
      <c r="D14587" t="s">
        <v>57</v>
      </c>
      <c r="E14587" t="s">
        <v>103</v>
      </c>
      <c r="F14587" t="s">
        <v>220</v>
      </c>
      <c r="G14587">
        <v>229.26</v>
      </c>
    </row>
    <row r="14588" spans="1:7">
      <c r="A14588" t="s">
        <v>55</v>
      </c>
      <c r="B14588">
        <v>3</v>
      </c>
      <c r="C14588">
        <v>2011</v>
      </c>
      <c r="D14588" t="s">
        <v>57</v>
      </c>
      <c r="E14588" t="s">
        <v>103</v>
      </c>
      <c r="F14588" t="s">
        <v>220</v>
      </c>
      <c r="G14588">
        <v>0</v>
      </c>
    </row>
    <row r="14589" spans="1:7">
      <c r="A14589" t="s">
        <v>35</v>
      </c>
      <c r="B14589">
        <v>5</v>
      </c>
      <c r="C14589">
        <v>2010</v>
      </c>
      <c r="D14589" t="s">
        <v>57</v>
      </c>
      <c r="E14589" t="s">
        <v>103</v>
      </c>
      <c r="F14589" t="s">
        <v>220</v>
      </c>
      <c r="G14589">
        <v>215.04</v>
      </c>
    </row>
    <row r="14590" spans="1:7">
      <c r="A14590" t="s">
        <v>32</v>
      </c>
      <c r="B14590">
        <v>10</v>
      </c>
      <c r="C14590">
        <v>2009</v>
      </c>
      <c r="D14590" t="s">
        <v>57</v>
      </c>
      <c r="E14590" t="s">
        <v>103</v>
      </c>
      <c r="F14590" t="s">
        <v>224</v>
      </c>
      <c r="G14590">
        <v>54</v>
      </c>
    </row>
    <row r="14591" spans="1:7">
      <c r="A14591" t="s">
        <v>30</v>
      </c>
      <c r="B14591">
        <v>8</v>
      </c>
      <c r="C14591">
        <v>2010</v>
      </c>
      <c r="D14591" t="s">
        <v>57</v>
      </c>
      <c r="E14591" t="s">
        <v>103</v>
      </c>
      <c r="F14591" t="s">
        <v>224</v>
      </c>
      <c r="G14591">
        <v>162</v>
      </c>
    </row>
    <row r="14592" spans="1:7">
      <c r="A14592" t="s">
        <v>29</v>
      </c>
      <c r="B14592">
        <v>6</v>
      </c>
      <c r="C14592">
        <v>2011</v>
      </c>
      <c r="D14592" t="s">
        <v>57</v>
      </c>
      <c r="E14592" t="s">
        <v>103</v>
      </c>
      <c r="F14592" t="s">
        <v>224</v>
      </c>
      <c r="G14592">
        <v>134.33000000000001</v>
      </c>
    </row>
    <row r="14593" spans="1:7">
      <c r="A14593" t="s">
        <v>109</v>
      </c>
      <c r="B14593">
        <v>1</v>
      </c>
      <c r="C14593">
        <v>2012</v>
      </c>
      <c r="D14593" t="s">
        <v>57</v>
      </c>
      <c r="E14593" t="s">
        <v>103</v>
      </c>
      <c r="F14593" t="s">
        <v>224</v>
      </c>
      <c r="G14593">
        <v>287.85000000000002</v>
      </c>
    </row>
    <row r="14594" spans="1:7">
      <c r="A14594" t="s">
        <v>38</v>
      </c>
      <c r="B14594">
        <v>7</v>
      </c>
      <c r="C14594">
        <v>2011</v>
      </c>
      <c r="D14594" t="s">
        <v>57</v>
      </c>
      <c r="E14594" t="s">
        <v>103</v>
      </c>
      <c r="F14594" t="s">
        <v>224</v>
      </c>
      <c r="G14594">
        <v>191.9</v>
      </c>
    </row>
    <row r="14595" spans="1:7">
      <c r="A14595" t="s">
        <v>25</v>
      </c>
      <c r="B14595">
        <v>8</v>
      </c>
      <c r="C14595">
        <v>2011</v>
      </c>
      <c r="D14595" t="s">
        <v>57</v>
      </c>
      <c r="E14595" t="s">
        <v>103</v>
      </c>
      <c r="F14595" t="s">
        <v>224</v>
      </c>
      <c r="G14595">
        <v>153.52000000000001</v>
      </c>
    </row>
    <row r="14596" spans="1:7">
      <c r="A14596" t="s">
        <v>31</v>
      </c>
      <c r="B14596">
        <v>3</v>
      </c>
      <c r="C14596">
        <v>2012</v>
      </c>
      <c r="D14596" t="s">
        <v>57</v>
      </c>
      <c r="E14596" t="s">
        <v>103</v>
      </c>
      <c r="F14596" t="s">
        <v>225</v>
      </c>
      <c r="G14596">
        <v>23</v>
      </c>
    </row>
    <row r="14597" spans="1:7">
      <c r="A14597" t="s">
        <v>85</v>
      </c>
      <c r="B14597">
        <v>4</v>
      </c>
      <c r="C14597">
        <v>2010</v>
      </c>
      <c r="D14597" t="s">
        <v>57</v>
      </c>
      <c r="E14597" t="s">
        <v>103</v>
      </c>
      <c r="F14597" t="s">
        <v>225</v>
      </c>
      <c r="G14597">
        <v>0</v>
      </c>
    </row>
    <row r="14598" spans="1:7">
      <c r="A14598" t="s">
        <v>13</v>
      </c>
      <c r="B14598">
        <v>7</v>
      </c>
      <c r="C14598">
        <v>2009</v>
      </c>
      <c r="D14598" t="s">
        <v>57</v>
      </c>
      <c r="E14598" t="s">
        <v>103</v>
      </c>
      <c r="F14598" t="s">
        <v>225</v>
      </c>
      <c r="G14598">
        <v>0</v>
      </c>
    </row>
    <row r="14599" spans="1:7">
      <c r="A14599" t="s">
        <v>46</v>
      </c>
      <c r="B14599">
        <v>12</v>
      </c>
      <c r="C14599">
        <v>2009</v>
      </c>
      <c r="D14599" t="s">
        <v>57</v>
      </c>
      <c r="E14599" t="s">
        <v>103</v>
      </c>
      <c r="F14599" t="s">
        <v>225</v>
      </c>
      <c r="G14599">
        <v>0</v>
      </c>
    </row>
    <row r="14600" spans="1:7">
      <c r="A14600" t="s">
        <v>22</v>
      </c>
      <c r="B14600">
        <v>9</v>
      </c>
      <c r="C14600">
        <v>2011</v>
      </c>
      <c r="D14600" t="s">
        <v>57</v>
      </c>
      <c r="E14600" t="s">
        <v>103</v>
      </c>
      <c r="F14600" t="s">
        <v>225</v>
      </c>
      <c r="G14600">
        <v>0</v>
      </c>
    </row>
    <row r="14601" spans="1:7">
      <c r="A14601" t="s">
        <v>9</v>
      </c>
      <c r="B14601">
        <v>8</v>
      </c>
      <c r="C14601">
        <v>2009</v>
      </c>
      <c r="D14601" t="s">
        <v>57</v>
      </c>
      <c r="E14601" t="s">
        <v>103</v>
      </c>
      <c r="F14601" t="s">
        <v>225</v>
      </c>
      <c r="G14601">
        <v>0</v>
      </c>
    </row>
    <row r="14602" spans="1:7">
      <c r="A14602" t="s">
        <v>40</v>
      </c>
      <c r="B14602">
        <v>10</v>
      </c>
      <c r="C14602">
        <v>2011</v>
      </c>
      <c r="D14602" t="s">
        <v>57</v>
      </c>
      <c r="E14602" t="s">
        <v>103</v>
      </c>
      <c r="F14602" t="s">
        <v>226</v>
      </c>
      <c r="G14602">
        <v>0</v>
      </c>
    </row>
    <row r="14603" spans="1:7">
      <c r="A14603" t="s">
        <v>37</v>
      </c>
      <c r="B14603">
        <v>11</v>
      </c>
      <c r="C14603">
        <v>2011</v>
      </c>
      <c r="D14603" t="s">
        <v>57</v>
      </c>
      <c r="E14603" t="s">
        <v>103</v>
      </c>
      <c r="F14603" t="s">
        <v>226</v>
      </c>
      <c r="G14603">
        <v>0</v>
      </c>
    </row>
    <row r="14604" spans="1:7">
      <c r="A14604" t="s">
        <v>89</v>
      </c>
      <c r="B14604">
        <v>4</v>
      </c>
      <c r="C14604">
        <v>2011</v>
      </c>
      <c r="D14604" t="s">
        <v>57</v>
      </c>
      <c r="E14604" t="s">
        <v>103</v>
      </c>
      <c r="F14604" t="s">
        <v>226</v>
      </c>
      <c r="G14604">
        <v>0</v>
      </c>
    </row>
    <row r="14605" spans="1:7">
      <c r="A14605" t="s">
        <v>38</v>
      </c>
      <c r="B14605">
        <v>7</v>
      </c>
      <c r="C14605">
        <v>2011</v>
      </c>
      <c r="D14605" t="s">
        <v>57</v>
      </c>
      <c r="E14605" t="s">
        <v>103</v>
      </c>
      <c r="F14605" t="s">
        <v>237</v>
      </c>
      <c r="G14605">
        <v>0</v>
      </c>
    </row>
    <row r="14606" spans="1:7">
      <c r="A14606" t="s">
        <v>63</v>
      </c>
      <c r="B14606">
        <v>12</v>
      </c>
      <c r="C14606">
        <v>2011</v>
      </c>
      <c r="D14606" t="s">
        <v>57</v>
      </c>
      <c r="E14606" t="s">
        <v>103</v>
      </c>
      <c r="F14606" t="s">
        <v>237</v>
      </c>
      <c r="G14606">
        <v>0</v>
      </c>
    </row>
    <row r="14607" spans="1:7">
      <c r="A14607" t="s">
        <v>29</v>
      </c>
      <c r="B14607">
        <v>6</v>
      </c>
      <c r="C14607">
        <v>2011</v>
      </c>
      <c r="D14607" t="s">
        <v>57</v>
      </c>
      <c r="E14607" t="s">
        <v>103</v>
      </c>
      <c r="F14607" t="s">
        <v>237</v>
      </c>
      <c r="G14607">
        <v>0</v>
      </c>
    </row>
    <row r="14608" spans="1:7">
      <c r="A14608" t="s">
        <v>39</v>
      </c>
      <c r="B14608">
        <v>5</v>
      </c>
      <c r="C14608">
        <v>2011</v>
      </c>
      <c r="D14608" t="s">
        <v>57</v>
      </c>
      <c r="E14608" t="s">
        <v>103</v>
      </c>
      <c r="F14608" t="s">
        <v>245</v>
      </c>
      <c r="G14608">
        <v>131.04</v>
      </c>
    </row>
    <row r="14609" spans="1:7">
      <c r="A14609" t="s">
        <v>22</v>
      </c>
      <c r="B14609">
        <v>9</v>
      </c>
      <c r="C14609">
        <v>2011</v>
      </c>
      <c r="D14609" t="s">
        <v>57</v>
      </c>
      <c r="E14609" t="s">
        <v>103</v>
      </c>
      <c r="F14609" t="s">
        <v>245</v>
      </c>
      <c r="G14609">
        <v>254.78</v>
      </c>
    </row>
    <row r="14610" spans="1:7">
      <c r="A14610" t="s">
        <v>14</v>
      </c>
      <c r="B14610">
        <v>10</v>
      </c>
      <c r="C14610">
        <v>2010</v>
      </c>
      <c r="D14610" t="s">
        <v>57</v>
      </c>
      <c r="E14610" t="s">
        <v>103</v>
      </c>
      <c r="F14610" t="s">
        <v>245</v>
      </c>
      <c r="G14610">
        <v>307.82</v>
      </c>
    </row>
    <row r="14611" spans="1:7">
      <c r="A14611" t="s">
        <v>33</v>
      </c>
      <c r="B14611">
        <v>9</v>
      </c>
      <c r="C14611">
        <v>2010</v>
      </c>
      <c r="D14611" t="s">
        <v>57</v>
      </c>
      <c r="E14611" t="s">
        <v>103</v>
      </c>
      <c r="F14611" t="s">
        <v>245</v>
      </c>
      <c r="G14611">
        <v>725.16</v>
      </c>
    </row>
    <row r="14612" spans="1:7">
      <c r="A14612" t="s">
        <v>99</v>
      </c>
      <c r="B14612">
        <v>1</v>
      </c>
      <c r="C14612">
        <v>2011</v>
      </c>
      <c r="D14612" t="s">
        <v>57</v>
      </c>
      <c r="E14612" t="s">
        <v>103</v>
      </c>
      <c r="F14612" t="s">
        <v>245</v>
      </c>
      <c r="G14612">
        <v>208.22</v>
      </c>
    </row>
    <row r="14613" spans="1:7">
      <c r="A14613" t="s">
        <v>23</v>
      </c>
      <c r="B14613">
        <v>2</v>
      </c>
      <c r="C14613">
        <v>2009</v>
      </c>
      <c r="D14613" t="s">
        <v>57</v>
      </c>
      <c r="E14613" t="s">
        <v>103</v>
      </c>
      <c r="F14613" t="s">
        <v>245</v>
      </c>
      <c r="G14613">
        <v>856.54</v>
      </c>
    </row>
    <row r="14614" spans="1:7">
      <c r="A14614" t="s">
        <v>16</v>
      </c>
      <c r="B14614">
        <v>7</v>
      </c>
      <c r="C14614">
        <v>2010</v>
      </c>
      <c r="D14614" t="s">
        <v>57</v>
      </c>
      <c r="E14614" t="s">
        <v>103</v>
      </c>
      <c r="F14614" t="s">
        <v>257</v>
      </c>
      <c r="G14614">
        <v>6.2</v>
      </c>
    </row>
    <row r="14615" spans="1:7">
      <c r="A14615" t="s">
        <v>42</v>
      </c>
      <c r="B14615">
        <v>2</v>
      </c>
      <c r="C14615">
        <v>2010</v>
      </c>
      <c r="D14615" t="s">
        <v>57</v>
      </c>
      <c r="E14615" t="s">
        <v>103</v>
      </c>
      <c r="F14615" t="s">
        <v>257</v>
      </c>
      <c r="G14615">
        <v>33.99</v>
      </c>
    </row>
    <row r="14616" spans="1:7">
      <c r="A14616" t="s">
        <v>29</v>
      </c>
      <c r="B14616">
        <v>6</v>
      </c>
      <c r="C14616">
        <v>2011</v>
      </c>
      <c r="D14616" t="s">
        <v>57</v>
      </c>
      <c r="E14616" t="s">
        <v>103</v>
      </c>
      <c r="F14616" t="s">
        <v>262</v>
      </c>
      <c r="G14616">
        <v>9339.02</v>
      </c>
    </row>
    <row r="14617" spans="1:7">
      <c r="A14617" t="s">
        <v>13</v>
      </c>
      <c r="B14617">
        <v>7</v>
      </c>
      <c r="C14617">
        <v>2009</v>
      </c>
      <c r="D14617" t="s">
        <v>57</v>
      </c>
      <c r="E14617" t="s">
        <v>103</v>
      </c>
      <c r="F14617" t="s">
        <v>262</v>
      </c>
      <c r="G14617">
        <v>2394.4</v>
      </c>
    </row>
    <row r="14618" spans="1:7">
      <c r="A14618" t="s">
        <v>33</v>
      </c>
      <c r="B14618">
        <v>9</v>
      </c>
      <c r="C14618">
        <v>2010</v>
      </c>
      <c r="D14618" t="s">
        <v>57</v>
      </c>
      <c r="E14618" t="s">
        <v>103</v>
      </c>
      <c r="F14618" t="s">
        <v>262</v>
      </c>
      <c r="G14618">
        <v>8750.58</v>
      </c>
    </row>
    <row r="14619" spans="1:7">
      <c r="A14619" t="s">
        <v>89</v>
      </c>
      <c r="B14619">
        <v>4</v>
      </c>
      <c r="C14619">
        <v>2011</v>
      </c>
      <c r="D14619" t="s">
        <v>57</v>
      </c>
      <c r="E14619" t="s">
        <v>103</v>
      </c>
      <c r="F14619" t="s">
        <v>262</v>
      </c>
      <c r="G14619">
        <v>206.05</v>
      </c>
    </row>
    <row r="14620" spans="1:7">
      <c r="A14620" t="s">
        <v>17</v>
      </c>
      <c r="B14620">
        <v>4</v>
      </c>
      <c r="C14620">
        <v>2009</v>
      </c>
      <c r="D14620" t="s">
        <v>57</v>
      </c>
      <c r="E14620" t="s">
        <v>103</v>
      </c>
      <c r="F14620" t="s">
        <v>262</v>
      </c>
      <c r="G14620">
        <v>2712.17</v>
      </c>
    </row>
    <row r="14621" spans="1:7">
      <c r="A14621" t="s">
        <v>38</v>
      </c>
      <c r="B14621">
        <v>7</v>
      </c>
      <c r="C14621">
        <v>2011</v>
      </c>
      <c r="D14621" t="s">
        <v>57</v>
      </c>
      <c r="E14621" t="s">
        <v>103</v>
      </c>
      <c r="F14621" t="s">
        <v>263</v>
      </c>
      <c r="G14621">
        <v>10626.800000000001</v>
      </c>
    </row>
    <row r="14622" spans="1:7">
      <c r="A14622" t="s">
        <v>39</v>
      </c>
      <c r="B14622">
        <v>5</v>
      </c>
      <c r="C14622">
        <v>2011</v>
      </c>
      <c r="D14622" t="s">
        <v>57</v>
      </c>
      <c r="E14622" t="s">
        <v>103</v>
      </c>
      <c r="F14622" t="s">
        <v>264</v>
      </c>
      <c r="G14622">
        <v>958.41</v>
      </c>
    </row>
    <row r="14623" spans="1:7">
      <c r="A14623" t="s">
        <v>89</v>
      </c>
      <c r="B14623">
        <v>4</v>
      </c>
      <c r="C14623">
        <v>2011</v>
      </c>
      <c r="D14623" t="s">
        <v>57</v>
      </c>
      <c r="E14623" t="s">
        <v>103</v>
      </c>
      <c r="F14623" t="s">
        <v>264</v>
      </c>
      <c r="G14623">
        <v>-4414.16</v>
      </c>
    </row>
    <row r="14624" spans="1:7">
      <c r="A14624" t="s">
        <v>42</v>
      </c>
      <c r="B14624">
        <v>2</v>
      </c>
      <c r="C14624">
        <v>2010</v>
      </c>
      <c r="D14624" t="s">
        <v>57</v>
      </c>
      <c r="E14624" t="s">
        <v>103</v>
      </c>
      <c r="F14624" t="s">
        <v>264</v>
      </c>
      <c r="G14624">
        <v>-1698.06</v>
      </c>
    </row>
    <row r="14625" spans="1:7">
      <c r="A14625" t="s">
        <v>44</v>
      </c>
      <c r="B14625">
        <v>2</v>
      </c>
      <c r="C14625">
        <v>2012</v>
      </c>
      <c r="D14625" t="s">
        <v>57</v>
      </c>
      <c r="E14625" t="s">
        <v>103</v>
      </c>
      <c r="F14625" t="s">
        <v>264</v>
      </c>
      <c r="G14625">
        <v>-6778.56</v>
      </c>
    </row>
    <row r="14626" spans="1:7">
      <c r="A14626" t="s">
        <v>26</v>
      </c>
      <c r="B14626">
        <v>9</v>
      </c>
      <c r="C14626">
        <v>2009</v>
      </c>
      <c r="D14626" t="s">
        <v>57</v>
      </c>
      <c r="E14626" t="s">
        <v>103</v>
      </c>
      <c r="F14626" t="s">
        <v>264</v>
      </c>
      <c r="G14626">
        <v>3809.84</v>
      </c>
    </row>
    <row r="14627" spans="1:7">
      <c r="A14627" t="s">
        <v>40</v>
      </c>
      <c r="B14627">
        <v>10</v>
      </c>
      <c r="C14627">
        <v>2011</v>
      </c>
      <c r="D14627" t="s">
        <v>57</v>
      </c>
      <c r="E14627" t="s">
        <v>103</v>
      </c>
      <c r="F14627" t="s">
        <v>92</v>
      </c>
      <c r="G14627">
        <v>0</v>
      </c>
    </row>
    <row r="14628" spans="1:7">
      <c r="A14628" t="s">
        <v>38</v>
      </c>
      <c r="B14628">
        <v>7</v>
      </c>
      <c r="C14628">
        <v>2011</v>
      </c>
      <c r="D14628" t="s">
        <v>57</v>
      </c>
      <c r="E14628" t="s">
        <v>103</v>
      </c>
      <c r="F14628" t="s">
        <v>138</v>
      </c>
      <c r="G14628">
        <v>479.75</v>
      </c>
    </row>
    <row r="14629" spans="1:7">
      <c r="A14629" t="s">
        <v>85</v>
      </c>
      <c r="B14629">
        <v>4</v>
      </c>
      <c r="C14629">
        <v>2010</v>
      </c>
      <c r="D14629" t="s">
        <v>57</v>
      </c>
      <c r="E14629" t="s">
        <v>103</v>
      </c>
      <c r="F14629" t="s">
        <v>138</v>
      </c>
      <c r="G14629">
        <v>289.5</v>
      </c>
    </row>
    <row r="14630" spans="1:7">
      <c r="A14630" t="s">
        <v>37</v>
      </c>
      <c r="B14630">
        <v>11</v>
      </c>
      <c r="C14630">
        <v>2011</v>
      </c>
      <c r="D14630" t="s">
        <v>57</v>
      </c>
      <c r="E14630" t="s">
        <v>103</v>
      </c>
      <c r="F14630" t="s">
        <v>144</v>
      </c>
      <c r="G14630">
        <v>0</v>
      </c>
    </row>
    <row r="14631" spans="1:7">
      <c r="A14631" t="s">
        <v>13</v>
      </c>
      <c r="B14631">
        <v>7</v>
      </c>
      <c r="C14631">
        <v>2009</v>
      </c>
      <c r="D14631" t="s">
        <v>57</v>
      </c>
      <c r="E14631" t="s">
        <v>103</v>
      </c>
      <c r="F14631" t="s">
        <v>144</v>
      </c>
      <c r="G14631">
        <v>0</v>
      </c>
    </row>
    <row r="14632" spans="1:7">
      <c r="A14632" t="s">
        <v>30</v>
      </c>
      <c r="B14632">
        <v>8</v>
      </c>
      <c r="C14632">
        <v>2010</v>
      </c>
      <c r="D14632" t="s">
        <v>57</v>
      </c>
      <c r="E14632" t="s">
        <v>103</v>
      </c>
      <c r="F14632" t="s">
        <v>144</v>
      </c>
      <c r="G14632">
        <v>0</v>
      </c>
    </row>
    <row r="14633" spans="1:7">
      <c r="A14633" t="s">
        <v>46</v>
      </c>
      <c r="B14633">
        <v>12</v>
      </c>
      <c r="C14633">
        <v>2009</v>
      </c>
      <c r="D14633" t="s">
        <v>57</v>
      </c>
      <c r="E14633" t="s">
        <v>103</v>
      </c>
      <c r="F14633" t="s">
        <v>144</v>
      </c>
      <c r="G14633">
        <v>216</v>
      </c>
    </row>
    <row r="14634" spans="1:7">
      <c r="A14634" t="s">
        <v>24</v>
      </c>
      <c r="B14634">
        <v>5</v>
      </c>
      <c r="C14634">
        <v>2012</v>
      </c>
      <c r="D14634" t="s">
        <v>57</v>
      </c>
      <c r="E14634" t="s">
        <v>103</v>
      </c>
      <c r="F14634" t="s">
        <v>144</v>
      </c>
      <c r="G14634">
        <v>0</v>
      </c>
    </row>
    <row r="14635" spans="1:7">
      <c r="A14635" t="s">
        <v>71</v>
      </c>
      <c r="B14635">
        <v>11</v>
      </c>
      <c r="C14635">
        <v>2009</v>
      </c>
      <c r="D14635" t="s">
        <v>57</v>
      </c>
      <c r="E14635" t="s">
        <v>103</v>
      </c>
      <c r="F14635" t="s">
        <v>144</v>
      </c>
      <c r="G14635">
        <v>0</v>
      </c>
    </row>
    <row r="14636" spans="1:7">
      <c r="A14636" t="s">
        <v>16</v>
      </c>
      <c r="B14636">
        <v>7</v>
      </c>
      <c r="C14636">
        <v>2010</v>
      </c>
      <c r="D14636" t="s">
        <v>57</v>
      </c>
      <c r="E14636" t="s">
        <v>103</v>
      </c>
      <c r="F14636" t="s">
        <v>145</v>
      </c>
      <c r="G14636">
        <v>31.95</v>
      </c>
    </row>
    <row r="14637" spans="1:7">
      <c r="A14637" t="s">
        <v>99</v>
      </c>
      <c r="B14637">
        <v>1</v>
      </c>
      <c r="C14637">
        <v>2011</v>
      </c>
      <c r="D14637" t="s">
        <v>57</v>
      </c>
      <c r="E14637" t="s">
        <v>103</v>
      </c>
      <c r="F14637" t="s">
        <v>145</v>
      </c>
      <c r="G14637">
        <v>432.8</v>
      </c>
    </row>
    <row r="14638" spans="1:7">
      <c r="A14638" t="s">
        <v>20</v>
      </c>
      <c r="B14638">
        <v>6</v>
      </c>
      <c r="C14638">
        <v>2010</v>
      </c>
      <c r="D14638" t="s">
        <v>57</v>
      </c>
      <c r="E14638" t="s">
        <v>103</v>
      </c>
      <c r="F14638" t="s">
        <v>145</v>
      </c>
      <c r="G14638">
        <v>91.59</v>
      </c>
    </row>
    <row r="14639" spans="1:7">
      <c r="A14639" t="s">
        <v>24</v>
      </c>
      <c r="B14639">
        <v>5</v>
      </c>
      <c r="C14639">
        <v>2012</v>
      </c>
      <c r="D14639" t="s">
        <v>57</v>
      </c>
      <c r="E14639" t="s">
        <v>103</v>
      </c>
      <c r="F14639" t="s">
        <v>145</v>
      </c>
      <c r="G14639">
        <v>43.660000000000004</v>
      </c>
    </row>
    <row r="14640" spans="1:7">
      <c r="A14640" t="s">
        <v>31</v>
      </c>
      <c r="B14640">
        <v>3</v>
      </c>
      <c r="C14640">
        <v>2012</v>
      </c>
      <c r="D14640" t="s">
        <v>57</v>
      </c>
      <c r="E14640" t="s">
        <v>103</v>
      </c>
      <c r="F14640" t="s">
        <v>149</v>
      </c>
      <c r="G14640">
        <v>51927</v>
      </c>
    </row>
    <row r="14641" spans="1:7">
      <c r="A14641" t="s">
        <v>109</v>
      </c>
      <c r="B14641">
        <v>1</v>
      </c>
      <c r="C14641">
        <v>2012</v>
      </c>
      <c r="D14641" t="s">
        <v>57</v>
      </c>
      <c r="E14641" t="s">
        <v>103</v>
      </c>
      <c r="F14641" t="s">
        <v>149</v>
      </c>
      <c r="G14641">
        <v>968.98</v>
      </c>
    </row>
    <row r="14642" spans="1:7">
      <c r="A14642" t="s">
        <v>20</v>
      </c>
      <c r="B14642">
        <v>6</v>
      </c>
      <c r="C14642">
        <v>2010</v>
      </c>
      <c r="D14642" t="s">
        <v>57</v>
      </c>
      <c r="E14642" t="s">
        <v>103</v>
      </c>
      <c r="F14642" t="s">
        <v>149</v>
      </c>
      <c r="G14642">
        <v>1070.5</v>
      </c>
    </row>
    <row r="14643" spans="1:7">
      <c r="A14643" t="s">
        <v>26</v>
      </c>
      <c r="B14643">
        <v>9</v>
      </c>
      <c r="C14643">
        <v>2009</v>
      </c>
      <c r="D14643" t="s">
        <v>57</v>
      </c>
      <c r="E14643" t="s">
        <v>103</v>
      </c>
      <c r="F14643" t="s">
        <v>151</v>
      </c>
      <c r="G14643">
        <v>0</v>
      </c>
    </row>
    <row r="14644" spans="1:7">
      <c r="A14644" t="s">
        <v>23</v>
      </c>
      <c r="B14644">
        <v>2</v>
      </c>
      <c r="C14644">
        <v>2009</v>
      </c>
      <c r="D14644" t="s">
        <v>57</v>
      </c>
      <c r="E14644" t="s">
        <v>103</v>
      </c>
      <c r="F14644" t="s">
        <v>151</v>
      </c>
      <c r="G14644">
        <v>0</v>
      </c>
    </row>
    <row r="14645" spans="1:7">
      <c r="A14645" t="s">
        <v>42</v>
      </c>
      <c r="B14645">
        <v>2</v>
      </c>
      <c r="C14645">
        <v>2010</v>
      </c>
      <c r="D14645" t="s">
        <v>57</v>
      </c>
      <c r="E14645" t="s">
        <v>103</v>
      </c>
      <c r="F14645" t="s">
        <v>151</v>
      </c>
      <c r="G14645">
        <v>0</v>
      </c>
    </row>
    <row r="14646" spans="1:7">
      <c r="A14646" t="s">
        <v>37</v>
      </c>
      <c r="B14646">
        <v>11</v>
      </c>
      <c r="C14646">
        <v>2011</v>
      </c>
      <c r="D14646" t="s">
        <v>57</v>
      </c>
      <c r="E14646" t="s">
        <v>103</v>
      </c>
      <c r="F14646" t="s">
        <v>151</v>
      </c>
      <c r="G14646">
        <v>0</v>
      </c>
    </row>
    <row r="14647" spans="1:7">
      <c r="A14647" t="s">
        <v>17</v>
      </c>
      <c r="B14647">
        <v>4</v>
      </c>
      <c r="C14647">
        <v>2009</v>
      </c>
      <c r="D14647" t="s">
        <v>57</v>
      </c>
      <c r="E14647" t="s">
        <v>103</v>
      </c>
      <c r="F14647" t="s">
        <v>151</v>
      </c>
      <c r="G14647">
        <v>0</v>
      </c>
    </row>
    <row r="14648" spans="1:7">
      <c r="A14648" t="s">
        <v>27</v>
      </c>
      <c r="B14648">
        <v>1</v>
      </c>
      <c r="C14648">
        <v>2009</v>
      </c>
      <c r="D14648" t="s">
        <v>57</v>
      </c>
      <c r="E14648" t="s">
        <v>103</v>
      </c>
      <c r="F14648" t="s">
        <v>151</v>
      </c>
      <c r="G14648">
        <v>0</v>
      </c>
    </row>
    <row r="14649" spans="1:7">
      <c r="A14649" t="s">
        <v>89</v>
      </c>
      <c r="B14649">
        <v>4</v>
      </c>
      <c r="C14649">
        <v>2011</v>
      </c>
      <c r="D14649" t="s">
        <v>57</v>
      </c>
      <c r="E14649" t="s">
        <v>103</v>
      </c>
      <c r="F14649" t="s">
        <v>167</v>
      </c>
      <c r="G14649">
        <v>0</v>
      </c>
    </row>
    <row r="14650" spans="1:7">
      <c r="A14650" t="s">
        <v>32</v>
      </c>
      <c r="B14650">
        <v>10</v>
      </c>
      <c r="C14650">
        <v>2009</v>
      </c>
      <c r="D14650" t="s">
        <v>57</v>
      </c>
      <c r="E14650" t="s">
        <v>103</v>
      </c>
      <c r="F14650" t="s">
        <v>167</v>
      </c>
      <c r="G14650">
        <v>79.44</v>
      </c>
    </row>
    <row r="14651" spans="1:7">
      <c r="A14651" t="s">
        <v>37</v>
      </c>
      <c r="B14651">
        <v>11</v>
      </c>
      <c r="C14651">
        <v>2011</v>
      </c>
      <c r="D14651" t="s">
        <v>57</v>
      </c>
      <c r="E14651" t="s">
        <v>103</v>
      </c>
      <c r="F14651" t="s">
        <v>167</v>
      </c>
      <c r="G14651">
        <v>825.63</v>
      </c>
    </row>
    <row r="14652" spans="1:7">
      <c r="A14652" t="s">
        <v>39</v>
      </c>
      <c r="B14652">
        <v>5</v>
      </c>
      <c r="C14652">
        <v>2011</v>
      </c>
      <c r="D14652" t="s">
        <v>57</v>
      </c>
      <c r="E14652" t="s">
        <v>103</v>
      </c>
      <c r="F14652" t="s">
        <v>167</v>
      </c>
      <c r="G14652">
        <v>0</v>
      </c>
    </row>
    <row r="14653" spans="1:7">
      <c r="A14653" t="s">
        <v>38</v>
      </c>
      <c r="B14653">
        <v>7</v>
      </c>
      <c r="C14653">
        <v>2011</v>
      </c>
      <c r="D14653" t="s">
        <v>57</v>
      </c>
      <c r="E14653" t="s">
        <v>103</v>
      </c>
      <c r="F14653" t="s">
        <v>186</v>
      </c>
      <c r="G14653">
        <v>8050.02</v>
      </c>
    </row>
    <row r="14654" spans="1:7">
      <c r="A14654" t="s">
        <v>44</v>
      </c>
      <c r="B14654">
        <v>2</v>
      </c>
      <c r="C14654">
        <v>2012</v>
      </c>
      <c r="D14654" t="s">
        <v>57</v>
      </c>
      <c r="E14654" t="s">
        <v>103</v>
      </c>
      <c r="F14654" t="s">
        <v>186</v>
      </c>
      <c r="G14654">
        <v>15038</v>
      </c>
    </row>
    <row r="14655" spans="1:7">
      <c r="A14655" t="s">
        <v>52</v>
      </c>
      <c r="B14655">
        <v>6</v>
      </c>
      <c r="C14655">
        <v>2009</v>
      </c>
      <c r="D14655" t="s">
        <v>57</v>
      </c>
      <c r="E14655" t="s">
        <v>103</v>
      </c>
      <c r="F14655" t="s">
        <v>186</v>
      </c>
      <c r="G14655">
        <v>3694.82</v>
      </c>
    </row>
    <row r="14656" spans="1:7">
      <c r="A14656" t="s">
        <v>16</v>
      </c>
      <c r="B14656">
        <v>7</v>
      </c>
      <c r="C14656">
        <v>2010</v>
      </c>
      <c r="D14656" t="s">
        <v>57</v>
      </c>
      <c r="E14656" t="s">
        <v>103</v>
      </c>
      <c r="F14656" t="s">
        <v>186</v>
      </c>
      <c r="G14656">
        <v>12629.960000000001</v>
      </c>
    </row>
    <row r="14657" spans="1:7">
      <c r="A14657" t="s">
        <v>68</v>
      </c>
      <c r="B14657">
        <v>1</v>
      </c>
      <c r="C14657">
        <v>2010</v>
      </c>
      <c r="D14657" t="s">
        <v>57</v>
      </c>
      <c r="E14657" t="s">
        <v>103</v>
      </c>
      <c r="F14657" t="s">
        <v>186</v>
      </c>
      <c r="G14657">
        <v>6471.17</v>
      </c>
    </row>
    <row r="14658" spans="1:7">
      <c r="A14658" t="s">
        <v>114</v>
      </c>
      <c r="B14658">
        <v>2</v>
      </c>
      <c r="C14658">
        <v>2011</v>
      </c>
      <c r="D14658" t="s">
        <v>57</v>
      </c>
      <c r="E14658" t="s">
        <v>103</v>
      </c>
      <c r="F14658" t="s">
        <v>186</v>
      </c>
      <c r="G14658">
        <v>6029</v>
      </c>
    </row>
    <row r="14659" spans="1:7">
      <c r="A14659" t="s">
        <v>32</v>
      </c>
      <c r="B14659">
        <v>10</v>
      </c>
      <c r="C14659">
        <v>2009</v>
      </c>
      <c r="D14659" t="s">
        <v>57</v>
      </c>
      <c r="E14659" t="s">
        <v>103</v>
      </c>
      <c r="F14659" t="s">
        <v>186</v>
      </c>
      <c r="G14659">
        <v>10531.79</v>
      </c>
    </row>
    <row r="14660" spans="1:7">
      <c r="A14660" t="s">
        <v>23</v>
      </c>
      <c r="B14660">
        <v>2</v>
      </c>
      <c r="C14660">
        <v>2009</v>
      </c>
      <c r="D14660" t="s">
        <v>57</v>
      </c>
      <c r="E14660" t="s">
        <v>103</v>
      </c>
      <c r="F14660" t="s">
        <v>186</v>
      </c>
      <c r="G14660">
        <v>11693.06</v>
      </c>
    </row>
    <row r="14661" spans="1:7">
      <c r="A14661" t="s">
        <v>31</v>
      </c>
      <c r="B14661">
        <v>3</v>
      </c>
      <c r="C14661">
        <v>2012</v>
      </c>
      <c r="D14661" t="s">
        <v>57</v>
      </c>
      <c r="E14661" t="s">
        <v>103</v>
      </c>
      <c r="F14661" t="s">
        <v>186</v>
      </c>
      <c r="G14661">
        <v>10816.65</v>
      </c>
    </row>
    <row r="14662" spans="1:7">
      <c r="A14662" t="s">
        <v>22</v>
      </c>
      <c r="B14662">
        <v>9</v>
      </c>
      <c r="C14662">
        <v>2011</v>
      </c>
      <c r="D14662" t="s">
        <v>57</v>
      </c>
      <c r="E14662" t="s">
        <v>103</v>
      </c>
      <c r="F14662" t="s">
        <v>196</v>
      </c>
      <c r="G14662">
        <v>127.02</v>
      </c>
    </row>
    <row r="14663" spans="1:7">
      <c r="A14663" t="s">
        <v>13</v>
      </c>
      <c r="B14663">
        <v>7</v>
      </c>
      <c r="C14663">
        <v>2009</v>
      </c>
      <c r="D14663" t="s">
        <v>57</v>
      </c>
      <c r="E14663" t="s">
        <v>103</v>
      </c>
      <c r="F14663" t="s">
        <v>196</v>
      </c>
      <c r="G14663">
        <v>198.6</v>
      </c>
    </row>
    <row r="14664" spans="1:7">
      <c r="A14664" t="s">
        <v>63</v>
      </c>
      <c r="B14664">
        <v>12</v>
      </c>
      <c r="C14664">
        <v>2011</v>
      </c>
      <c r="D14664" t="s">
        <v>57</v>
      </c>
      <c r="E14664" t="s">
        <v>103</v>
      </c>
      <c r="F14664" t="s">
        <v>196</v>
      </c>
      <c r="G14664">
        <v>0</v>
      </c>
    </row>
    <row r="14665" spans="1:7">
      <c r="A14665" t="s">
        <v>16</v>
      </c>
      <c r="B14665">
        <v>7</v>
      </c>
      <c r="C14665">
        <v>2010</v>
      </c>
      <c r="D14665" t="s">
        <v>57</v>
      </c>
      <c r="E14665" t="s">
        <v>103</v>
      </c>
      <c r="F14665" t="s">
        <v>201</v>
      </c>
      <c r="G14665">
        <v>0</v>
      </c>
    </row>
    <row r="14666" spans="1:7">
      <c r="A14666" t="s">
        <v>25</v>
      </c>
      <c r="B14666">
        <v>8</v>
      </c>
      <c r="C14666">
        <v>2011</v>
      </c>
      <c r="D14666" t="s">
        <v>57</v>
      </c>
      <c r="E14666" t="s">
        <v>103</v>
      </c>
      <c r="F14666" t="s">
        <v>201</v>
      </c>
      <c r="G14666">
        <v>0</v>
      </c>
    </row>
    <row r="14667" spans="1:7">
      <c r="A14667" t="s">
        <v>52</v>
      </c>
      <c r="B14667">
        <v>6</v>
      </c>
      <c r="C14667">
        <v>2009</v>
      </c>
      <c r="D14667" t="s">
        <v>57</v>
      </c>
      <c r="E14667" t="s">
        <v>103</v>
      </c>
      <c r="F14667" t="s">
        <v>203</v>
      </c>
      <c r="G14667">
        <v>316.86</v>
      </c>
    </row>
    <row r="14668" spans="1:7">
      <c r="A14668" t="s">
        <v>43</v>
      </c>
      <c r="B14668">
        <v>5</v>
      </c>
      <c r="C14668">
        <v>2009</v>
      </c>
      <c r="D14668" t="s">
        <v>57</v>
      </c>
      <c r="E14668" t="s">
        <v>103</v>
      </c>
      <c r="F14668" t="s">
        <v>203</v>
      </c>
      <c r="G14668">
        <v>302.88</v>
      </c>
    </row>
    <row r="14669" spans="1:7">
      <c r="A14669" t="s">
        <v>85</v>
      </c>
      <c r="B14669">
        <v>4</v>
      </c>
      <c r="C14669">
        <v>2010</v>
      </c>
      <c r="D14669" t="s">
        <v>57</v>
      </c>
      <c r="E14669" t="s">
        <v>103</v>
      </c>
      <c r="F14669" t="s">
        <v>203</v>
      </c>
      <c r="G14669">
        <v>353.76</v>
      </c>
    </row>
    <row r="14670" spans="1:7">
      <c r="A14670" t="s">
        <v>19</v>
      </c>
      <c r="B14670">
        <v>11</v>
      </c>
      <c r="C14670">
        <v>2010</v>
      </c>
      <c r="D14670" t="s">
        <v>57</v>
      </c>
      <c r="E14670" t="s">
        <v>103</v>
      </c>
      <c r="F14670" t="s">
        <v>203</v>
      </c>
      <c r="G14670">
        <v>256.88</v>
      </c>
    </row>
    <row r="14671" spans="1:7">
      <c r="A14671" t="s">
        <v>9</v>
      </c>
      <c r="B14671">
        <v>8</v>
      </c>
      <c r="C14671">
        <v>2009</v>
      </c>
      <c r="D14671" t="s">
        <v>57</v>
      </c>
      <c r="E14671" t="s">
        <v>103</v>
      </c>
      <c r="F14671" t="s">
        <v>214</v>
      </c>
      <c r="G14671">
        <v>2146.5700000000002</v>
      </c>
    </row>
    <row r="14672" spans="1:7">
      <c r="A14672" t="s">
        <v>46</v>
      </c>
      <c r="B14672">
        <v>12</v>
      </c>
      <c r="C14672">
        <v>2009</v>
      </c>
      <c r="D14672" t="s">
        <v>57</v>
      </c>
      <c r="E14672" t="s">
        <v>103</v>
      </c>
      <c r="F14672" t="s">
        <v>214</v>
      </c>
      <c r="G14672">
        <v>144</v>
      </c>
    </row>
    <row r="14673" spans="1:7">
      <c r="A14673" t="s">
        <v>17</v>
      </c>
      <c r="B14673">
        <v>4</v>
      </c>
      <c r="C14673">
        <v>2009</v>
      </c>
      <c r="D14673" t="s">
        <v>57</v>
      </c>
      <c r="E14673" t="s">
        <v>103</v>
      </c>
      <c r="F14673" t="s">
        <v>214</v>
      </c>
      <c r="G14673">
        <v>0</v>
      </c>
    </row>
    <row r="14674" spans="1:7">
      <c r="A14674" t="s">
        <v>14</v>
      </c>
      <c r="B14674">
        <v>10</v>
      </c>
      <c r="C14674">
        <v>2010</v>
      </c>
      <c r="D14674" t="s">
        <v>57</v>
      </c>
      <c r="E14674" t="s">
        <v>103</v>
      </c>
      <c r="F14674" t="s">
        <v>214</v>
      </c>
      <c r="G14674">
        <v>1392</v>
      </c>
    </row>
    <row r="14675" spans="1:7">
      <c r="A14675" t="s">
        <v>85</v>
      </c>
      <c r="B14675">
        <v>4</v>
      </c>
      <c r="C14675">
        <v>2010</v>
      </c>
      <c r="D14675" t="s">
        <v>57</v>
      </c>
      <c r="E14675" t="s">
        <v>103</v>
      </c>
      <c r="F14675" t="s">
        <v>214</v>
      </c>
      <c r="G14675">
        <v>0</v>
      </c>
    </row>
    <row r="14676" spans="1:7">
      <c r="A14676" t="s">
        <v>52</v>
      </c>
      <c r="B14676">
        <v>6</v>
      </c>
      <c r="C14676">
        <v>2009</v>
      </c>
      <c r="D14676" t="s">
        <v>57</v>
      </c>
      <c r="E14676" t="s">
        <v>103</v>
      </c>
      <c r="F14676" t="s">
        <v>220</v>
      </c>
      <c r="G14676">
        <v>215.04</v>
      </c>
    </row>
    <row r="14677" spans="1:7">
      <c r="A14677" t="s">
        <v>42</v>
      </c>
      <c r="B14677">
        <v>2</v>
      </c>
      <c r="C14677">
        <v>2010</v>
      </c>
      <c r="D14677" t="s">
        <v>57</v>
      </c>
      <c r="E14677" t="s">
        <v>103</v>
      </c>
      <c r="F14677" t="s">
        <v>220</v>
      </c>
      <c r="G14677">
        <v>0</v>
      </c>
    </row>
    <row r="14678" spans="1:7">
      <c r="A14678" t="s">
        <v>85</v>
      </c>
      <c r="B14678">
        <v>4</v>
      </c>
      <c r="C14678">
        <v>2010</v>
      </c>
      <c r="D14678" t="s">
        <v>57</v>
      </c>
      <c r="E14678" t="s">
        <v>103</v>
      </c>
      <c r="F14678" t="s">
        <v>220</v>
      </c>
      <c r="G14678">
        <v>215.04</v>
      </c>
    </row>
    <row r="14679" spans="1:7">
      <c r="A14679" t="s">
        <v>24</v>
      </c>
      <c r="B14679">
        <v>5</v>
      </c>
      <c r="C14679">
        <v>2012</v>
      </c>
      <c r="D14679" t="s">
        <v>57</v>
      </c>
      <c r="E14679" t="s">
        <v>103</v>
      </c>
      <c r="F14679" t="s">
        <v>220</v>
      </c>
      <c r="G14679">
        <v>236.1</v>
      </c>
    </row>
    <row r="14680" spans="1:7">
      <c r="A14680" t="s">
        <v>85</v>
      </c>
      <c r="B14680">
        <v>4</v>
      </c>
      <c r="C14680">
        <v>2010</v>
      </c>
      <c r="D14680" t="s">
        <v>57</v>
      </c>
      <c r="E14680" t="s">
        <v>103</v>
      </c>
      <c r="F14680" t="s">
        <v>224</v>
      </c>
      <c r="G14680">
        <v>702</v>
      </c>
    </row>
    <row r="14681" spans="1:7">
      <c r="A14681" t="s">
        <v>19</v>
      </c>
      <c r="B14681">
        <v>11</v>
      </c>
      <c r="C14681">
        <v>2010</v>
      </c>
      <c r="D14681" t="s">
        <v>57</v>
      </c>
      <c r="E14681" t="s">
        <v>103</v>
      </c>
      <c r="F14681" t="s">
        <v>224</v>
      </c>
      <c r="G14681">
        <v>0</v>
      </c>
    </row>
    <row r="14682" spans="1:7">
      <c r="A14682" t="s">
        <v>5</v>
      </c>
      <c r="B14682">
        <v>12</v>
      </c>
      <c r="C14682">
        <v>2010</v>
      </c>
      <c r="D14682" t="s">
        <v>57</v>
      </c>
      <c r="E14682" t="s">
        <v>103</v>
      </c>
      <c r="F14682" t="s">
        <v>224</v>
      </c>
      <c r="G14682">
        <v>74.52</v>
      </c>
    </row>
    <row r="14683" spans="1:7">
      <c r="A14683" t="s">
        <v>63</v>
      </c>
      <c r="B14683">
        <v>12</v>
      </c>
      <c r="C14683">
        <v>2011</v>
      </c>
      <c r="D14683" t="s">
        <v>57</v>
      </c>
      <c r="E14683" t="s">
        <v>103</v>
      </c>
      <c r="F14683" t="s">
        <v>224</v>
      </c>
      <c r="G14683">
        <v>76.760000000000005</v>
      </c>
    </row>
    <row r="14684" spans="1:7">
      <c r="A14684" t="s">
        <v>14</v>
      </c>
      <c r="B14684">
        <v>10</v>
      </c>
      <c r="C14684">
        <v>2010</v>
      </c>
      <c r="D14684" t="s">
        <v>57</v>
      </c>
      <c r="E14684" t="s">
        <v>103</v>
      </c>
      <c r="F14684" t="s">
        <v>224</v>
      </c>
      <c r="G14684">
        <v>332.74</v>
      </c>
    </row>
    <row r="14685" spans="1:7">
      <c r="A14685" t="s">
        <v>18</v>
      </c>
      <c r="B14685">
        <v>3</v>
      </c>
      <c r="C14685">
        <v>2009</v>
      </c>
      <c r="D14685" t="s">
        <v>57</v>
      </c>
      <c r="E14685" t="s">
        <v>103</v>
      </c>
      <c r="F14685" t="s">
        <v>225</v>
      </c>
      <c r="G14685">
        <v>0</v>
      </c>
    </row>
    <row r="14686" spans="1:7">
      <c r="A14686" t="s">
        <v>99</v>
      </c>
      <c r="B14686">
        <v>1</v>
      </c>
      <c r="C14686">
        <v>2011</v>
      </c>
      <c r="D14686" t="s">
        <v>57</v>
      </c>
      <c r="E14686" t="s">
        <v>103</v>
      </c>
      <c r="F14686" t="s">
        <v>225</v>
      </c>
      <c r="G14686">
        <v>336.87</v>
      </c>
    </row>
    <row r="14687" spans="1:7">
      <c r="A14687" t="s">
        <v>42</v>
      </c>
      <c r="B14687">
        <v>2</v>
      </c>
      <c r="C14687">
        <v>2010</v>
      </c>
      <c r="D14687" t="s">
        <v>57</v>
      </c>
      <c r="E14687" t="s">
        <v>103</v>
      </c>
      <c r="F14687" t="s">
        <v>226</v>
      </c>
      <c r="G14687">
        <v>0</v>
      </c>
    </row>
    <row r="14688" spans="1:7">
      <c r="A14688" t="s">
        <v>43</v>
      </c>
      <c r="B14688">
        <v>5</v>
      </c>
      <c r="C14688">
        <v>2009</v>
      </c>
      <c r="D14688" t="s">
        <v>57</v>
      </c>
      <c r="E14688" t="s">
        <v>103</v>
      </c>
      <c r="F14688" t="s">
        <v>226</v>
      </c>
      <c r="G14688">
        <v>0</v>
      </c>
    </row>
    <row r="14689" spans="1:7">
      <c r="A14689" t="s">
        <v>18</v>
      </c>
      <c r="B14689">
        <v>3</v>
      </c>
      <c r="C14689">
        <v>2009</v>
      </c>
      <c r="D14689" t="s">
        <v>57</v>
      </c>
      <c r="E14689" t="s">
        <v>103</v>
      </c>
      <c r="F14689" t="s">
        <v>226</v>
      </c>
      <c r="G14689">
        <v>0</v>
      </c>
    </row>
    <row r="14690" spans="1:7">
      <c r="A14690" t="s">
        <v>25</v>
      </c>
      <c r="B14690">
        <v>8</v>
      </c>
      <c r="C14690">
        <v>2011</v>
      </c>
      <c r="D14690" t="s">
        <v>57</v>
      </c>
      <c r="E14690" t="s">
        <v>103</v>
      </c>
      <c r="F14690" t="s">
        <v>226</v>
      </c>
      <c r="G14690">
        <v>0</v>
      </c>
    </row>
    <row r="14691" spans="1:7">
      <c r="A14691" t="s">
        <v>29</v>
      </c>
      <c r="B14691">
        <v>6</v>
      </c>
      <c r="C14691">
        <v>2011</v>
      </c>
      <c r="D14691" t="s">
        <v>57</v>
      </c>
      <c r="E14691" t="s">
        <v>103</v>
      </c>
      <c r="F14691" t="s">
        <v>226</v>
      </c>
      <c r="G14691">
        <v>0</v>
      </c>
    </row>
    <row r="14692" spans="1:7">
      <c r="A14692" t="s">
        <v>27</v>
      </c>
      <c r="B14692">
        <v>1</v>
      </c>
      <c r="C14692">
        <v>2009</v>
      </c>
      <c r="D14692" t="s">
        <v>57</v>
      </c>
      <c r="E14692" t="s">
        <v>103</v>
      </c>
      <c r="F14692" t="s">
        <v>226</v>
      </c>
      <c r="G14692">
        <v>0</v>
      </c>
    </row>
    <row r="14693" spans="1:7">
      <c r="A14693" t="s">
        <v>26</v>
      </c>
      <c r="B14693">
        <v>9</v>
      </c>
      <c r="C14693">
        <v>2009</v>
      </c>
      <c r="D14693" t="s">
        <v>57</v>
      </c>
      <c r="E14693" t="s">
        <v>103</v>
      </c>
      <c r="F14693" t="s">
        <v>226</v>
      </c>
      <c r="G14693">
        <v>0</v>
      </c>
    </row>
    <row r="14694" spans="1:7">
      <c r="A14694" t="s">
        <v>52</v>
      </c>
      <c r="B14694">
        <v>6</v>
      </c>
      <c r="C14694">
        <v>2009</v>
      </c>
      <c r="D14694" t="s">
        <v>57</v>
      </c>
      <c r="E14694" t="s">
        <v>103</v>
      </c>
      <c r="F14694" t="s">
        <v>226</v>
      </c>
      <c r="G14694">
        <v>0</v>
      </c>
    </row>
    <row r="14695" spans="1:7">
      <c r="A14695" t="s">
        <v>19</v>
      </c>
      <c r="B14695">
        <v>11</v>
      </c>
      <c r="C14695">
        <v>2010</v>
      </c>
      <c r="D14695" t="s">
        <v>57</v>
      </c>
      <c r="E14695" t="s">
        <v>103</v>
      </c>
      <c r="F14695" t="s">
        <v>226</v>
      </c>
      <c r="G14695">
        <v>0</v>
      </c>
    </row>
    <row r="14696" spans="1:7">
      <c r="A14696" t="s">
        <v>63</v>
      </c>
      <c r="B14696">
        <v>12</v>
      </c>
      <c r="C14696">
        <v>2011</v>
      </c>
      <c r="D14696" t="s">
        <v>57</v>
      </c>
      <c r="E14696" t="s">
        <v>103</v>
      </c>
      <c r="F14696" t="s">
        <v>245</v>
      </c>
      <c r="G14696">
        <v>558.53</v>
      </c>
    </row>
    <row r="14697" spans="1:7">
      <c r="A14697" t="s">
        <v>26</v>
      </c>
      <c r="B14697">
        <v>9</v>
      </c>
      <c r="C14697">
        <v>2009</v>
      </c>
      <c r="D14697" t="s">
        <v>57</v>
      </c>
      <c r="E14697" t="s">
        <v>103</v>
      </c>
      <c r="F14697" t="s">
        <v>245</v>
      </c>
      <c r="G14697">
        <v>480.64</v>
      </c>
    </row>
    <row r="14698" spans="1:7">
      <c r="A14698" t="s">
        <v>13</v>
      </c>
      <c r="B14698">
        <v>7</v>
      </c>
      <c r="C14698">
        <v>2009</v>
      </c>
      <c r="D14698" t="s">
        <v>57</v>
      </c>
      <c r="E14698" t="s">
        <v>103</v>
      </c>
      <c r="F14698" t="s">
        <v>245</v>
      </c>
      <c r="G14698">
        <v>111.86</v>
      </c>
    </row>
    <row r="14699" spans="1:7">
      <c r="A14699" t="s">
        <v>43</v>
      </c>
      <c r="B14699">
        <v>5</v>
      </c>
      <c r="C14699">
        <v>2009</v>
      </c>
      <c r="D14699" t="s">
        <v>57</v>
      </c>
      <c r="E14699" t="s">
        <v>103</v>
      </c>
      <c r="F14699" t="s">
        <v>257</v>
      </c>
      <c r="G14699">
        <v>0</v>
      </c>
    </row>
    <row r="14700" spans="1:7">
      <c r="A14700" t="s">
        <v>114</v>
      </c>
      <c r="B14700">
        <v>2</v>
      </c>
      <c r="C14700">
        <v>2011</v>
      </c>
      <c r="D14700" t="s">
        <v>57</v>
      </c>
      <c r="E14700" t="s">
        <v>103</v>
      </c>
      <c r="F14700" t="s">
        <v>262</v>
      </c>
      <c r="G14700">
        <v>4737.91</v>
      </c>
    </row>
    <row r="14701" spans="1:7">
      <c r="A14701" t="s">
        <v>28</v>
      </c>
      <c r="B14701">
        <v>4</v>
      </c>
      <c r="C14701">
        <v>2012</v>
      </c>
      <c r="D14701" t="s">
        <v>57</v>
      </c>
      <c r="E14701" t="s">
        <v>103</v>
      </c>
      <c r="F14701" t="s">
        <v>262</v>
      </c>
      <c r="G14701">
        <v>5461.66</v>
      </c>
    </row>
    <row r="14702" spans="1:7">
      <c r="A14702" t="s">
        <v>68</v>
      </c>
      <c r="B14702">
        <v>1</v>
      </c>
      <c r="C14702">
        <v>2010</v>
      </c>
      <c r="D14702" t="s">
        <v>57</v>
      </c>
      <c r="E14702" t="s">
        <v>103</v>
      </c>
      <c r="F14702" t="s">
        <v>262</v>
      </c>
      <c r="G14702">
        <v>3954.39</v>
      </c>
    </row>
    <row r="14703" spans="1:7">
      <c r="A14703" t="s">
        <v>30</v>
      </c>
      <c r="B14703">
        <v>8</v>
      </c>
      <c r="C14703">
        <v>2010</v>
      </c>
      <c r="D14703" t="s">
        <v>57</v>
      </c>
      <c r="E14703" t="s">
        <v>103</v>
      </c>
      <c r="F14703" t="s">
        <v>262</v>
      </c>
      <c r="G14703">
        <v>5291.53</v>
      </c>
    </row>
    <row r="14704" spans="1:7">
      <c r="A14704" t="s">
        <v>18</v>
      </c>
      <c r="B14704">
        <v>3</v>
      </c>
      <c r="C14704">
        <v>2009</v>
      </c>
      <c r="D14704" t="s">
        <v>57</v>
      </c>
      <c r="E14704" t="s">
        <v>103</v>
      </c>
      <c r="F14704" t="s">
        <v>262</v>
      </c>
      <c r="G14704">
        <v>2404.63</v>
      </c>
    </row>
    <row r="14705" spans="1:7">
      <c r="A14705" t="s">
        <v>25</v>
      </c>
      <c r="B14705">
        <v>8</v>
      </c>
      <c r="C14705">
        <v>2011</v>
      </c>
      <c r="D14705" t="s">
        <v>57</v>
      </c>
      <c r="E14705" t="s">
        <v>103</v>
      </c>
      <c r="F14705" t="s">
        <v>263</v>
      </c>
      <c r="G14705">
        <v>9655.75</v>
      </c>
    </row>
    <row r="14706" spans="1:7">
      <c r="A14706" t="s">
        <v>35</v>
      </c>
      <c r="B14706">
        <v>5</v>
      </c>
      <c r="C14706">
        <v>2010</v>
      </c>
      <c r="D14706" t="s">
        <v>57</v>
      </c>
      <c r="E14706" t="s">
        <v>103</v>
      </c>
      <c r="F14706" t="s">
        <v>263</v>
      </c>
      <c r="G14706">
        <v>297</v>
      </c>
    </row>
    <row r="14707" spans="1:7">
      <c r="A14707" t="s">
        <v>9</v>
      </c>
      <c r="B14707">
        <v>8</v>
      </c>
      <c r="C14707">
        <v>2009</v>
      </c>
      <c r="D14707" t="s">
        <v>57</v>
      </c>
      <c r="E14707" t="s">
        <v>103</v>
      </c>
      <c r="F14707" t="s">
        <v>263</v>
      </c>
      <c r="G14707">
        <v>1927.9</v>
      </c>
    </row>
    <row r="14708" spans="1:7">
      <c r="A14708" t="s">
        <v>44</v>
      </c>
      <c r="B14708">
        <v>2</v>
      </c>
      <c r="C14708">
        <v>2012</v>
      </c>
      <c r="D14708" t="s">
        <v>57</v>
      </c>
      <c r="E14708" t="s">
        <v>103</v>
      </c>
      <c r="F14708" t="s">
        <v>263</v>
      </c>
      <c r="G14708">
        <v>7372</v>
      </c>
    </row>
    <row r="14709" spans="1:7">
      <c r="A14709" t="s">
        <v>71</v>
      </c>
      <c r="B14709">
        <v>11</v>
      </c>
      <c r="C14709">
        <v>2009</v>
      </c>
      <c r="D14709" t="s">
        <v>57</v>
      </c>
      <c r="E14709" t="s">
        <v>103</v>
      </c>
      <c r="F14709" t="s">
        <v>263</v>
      </c>
      <c r="G14709">
        <v>3829</v>
      </c>
    </row>
    <row r="14710" spans="1:7">
      <c r="A14710" t="s">
        <v>32</v>
      </c>
      <c r="B14710">
        <v>10</v>
      </c>
      <c r="C14710">
        <v>2009</v>
      </c>
      <c r="D14710" t="s">
        <v>57</v>
      </c>
      <c r="E14710" t="s">
        <v>103</v>
      </c>
      <c r="F14710" t="s">
        <v>264</v>
      </c>
      <c r="G14710">
        <v>-4850.49</v>
      </c>
    </row>
    <row r="14711" spans="1:7">
      <c r="A14711" t="s">
        <v>16</v>
      </c>
      <c r="B14711">
        <v>7</v>
      </c>
      <c r="C14711">
        <v>2010</v>
      </c>
      <c r="D14711" t="s">
        <v>57</v>
      </c>
      <c r="E14711" t="s">
        <v>103</v>
      </c>
      <c r="F14711" t="s">
        <v>264</v>
      </c>
      <c r="G14711">
        <v>-947</v>
      </c>
    </row>
    <row r="14712" spans="1:7">
      <c r="A14712" t="s">
        <v>55</v>
      </c>
      <c r="B14712">
        <v>3</v>
      </c>
      <c r="C14712">
        <v>2011</v>
      </c>
      <c r="D14712" t="s">
        <v>57</v>
      </c>
      <c r="E14712" t="s">
        <v>103</v>
      </c>
      <c r="F14712" t="s">
        <v>264</v>
      </c>
      <c r="G14712">
        <v>1932.6200000000001</v>
      </c>
    </row>
    <row r="14713" spans="1:7">
      <c r="A14713" t="s">
        <v>27</v>
      </c>
      <c r="B14713">
        <v>1</v>
      </c>
      <c r="C14713">
        <v>2009</v>
      </c>
      <c r="D14713" t="s">
        <v>57</v>
      </c>
      <c r="E14713" t="s">
        <v>103</v>
      </c>
      <c r="F14713" t="s">
        <v>264</v>
      </c>
      <c r="G14713">
        <v>-676.32</v>
      </c>
    </row>
    <row r="14714" spans="1:7">
      <c r="A14714" t="s">
        <v>33</v>
      </c>
      <c r="B14714">
        <v>9</v>
      </c>
      <c r="C14714">
        <v>2010</v>
      </c>
      <c r="D14714" t="s">
        <v>57</v>
      </c>
      <c r="E14714" t="s">
        <v>103</v>
      </c>
      <c r="F14714" t="s">
        <v>264</v>
      </c>
      <c r="G14714">
        <v>2804.66</v>
      </c>
    </row>
    <row r="14715" spans="1:7">
      <c r="A14715" t="s">
        <v>29</v>
      </c>
      <c r="B14715">
        <v>6</v>
      </c>
      <c r="C14715">
        <v>2011</v>
      </c>
      <c r="D14715" t="s">
        <v>57</v>
      </c>
      <c r="E14715" t="s">
        <v>103</v>
      </c>
      <c r="F14715" t="s">
        <v>264</v>
      </c>
      <c r="G14715">
        <v>3213.6</v>
      </c>
    </row>
    <row r="14716" spans="1:7">
      <c r="A14716" t="s">
        <v>23</v>
      </c>
      <c r="B14716">
        <v>2</v>
      </c>
      <c r="C14716">
        <v>2009</v>
      </c>
      <c r="D14716" t="s">
        <v>57</v>
      </c>
      <c r="E14716" t="s">
        <v>103</v>
      </c>
      <c r="F14716" t="s">
        <v>264</v>
      </c>
      <c r="G14716">
        <v>2276.89</v>
      </c>
    </row>
    <row r="14717" spans="1:7">
      <c r="A14717" t="s">
        <v>109</v>
      </c>
      <c r="B14717">
        <v>1</v>
      </c>
      <c r="C14717">
        <v>2012</v>
      </c>
      <c r="D14717" t="s">
        <v>57</v>
      </c>
      <c r="E14717" t="s">
        <v>103</v>
      </c>
      <c r="F14717" t="s">
        <v>264</v>
      </c>
      <c r="G14717">
        <v>4728.1900000000005</v>
      </c>
    </row>
    <row r="14718" spans="1:7">
      <c r="A14718" t="s">
        <v>9</v>
      </c>
      <c r="B14718">
        <v>8</v>
      </c>
      <c r="C14718">
        <v>2009</v>
      </c>
      <c r="D14718" t="s">
        <v>57</v>
      </c>
      <c r="E14718" t="s">
        <v>103</v>
      </c>
      <c r="F14718" t="s">
        <v>264</v>
      </c>
      <c r="G14718">
        <v>430.97</v>
      </c>
    </row>
    <row r="14719" spans="1:7">
      <c r="A14719" t="s">
        <v>25</v>
      </c>
      <c r="B14719">
        <v>8</v>
      </c>
      <c r="C14719">
        <v>2011</v>
      </c>
      <c r="D14719" t="s">
        <v>57</v>
      </c>
      <c r="E14719" t="s">
        <v>103</v>
      </c>
      <c r="F14719" t="s">
        <v>92</v>
      </c>
      <c r="G14719">
        <v>0</v>
      </c>
    </row>
    <row r="14720" spans="1:7">
      <c r="A14720" t="s">
        <v>46</v>
      </c>
      <c r="B14720">
        <v>12</v>
      </c>
      <c r="C14720">
        <v>2009</v>
      </c>
      <c r="D14720" t="s">
        <v>57</v>
      </c>
      <c r="E14720" t="s">
        <v>103</v>
      </c>
      <c r="F14720" t="s">
        <v>92</v>
      </c>
      <c r="G14720">
        <v>26.92</v>
      </c>
    </row>
    <row r="14721" spans="1:7">
      <c r="A14721" t="s">
        <v>35</v>
      </c>
      <c r="B14721">
        <v>5</v>
      </c>
      <c r="C14721">
        <v>2010</v>
      </c>
      <c r="D14721" t="s">
        <v>57</v>
      </c>
      <c r="E14721" t="s">
        <v>103</v>
      </c>
      <c r="F14721" t="s">
        <v>138</v>
      </c>
      <c r="G14721">
        <v>0</v>
      </c>
    </row>
    <row r="14722" spans="1:7">
      <c r="A14722" t="s">
        <v>13</v>
      </c>
      <c r="B14722">
        <v>7</v>
      </c>
      <c r="C14722">
        <v>2009</v>
      </c>
      <c r="D14722" t="s">
        <v>57</v>
      </c>
      <c r="E14722" t="s">
        <v>103</v>
      </c>
      <c r="F14722" t="s">
        <v>138</v>
      </c>
      <c r="G14722">
        <v>0</v>
      </c>
    </row>
    <row r="14723" spans="1:7">
      <c r="A14723" t="s">
        <v>52</v>
      </c>
      <c r="B14723">
        <v>6</v>
      </c>
      <c r="C14723">
        <v>2009</v>
      </c>
      <c r="D14723" t="s">
        <v>57</v>
      </c>
      <c r="E14723" t="s">
        <v>103</v>
      </c>
      <c r="F14723" t="s">
        <v>138</v>
      </c>
      <c r="G14723">
        <v>139.80000000000001</v>
      </c>
    </row>
    <row r="14724" spans="1:7">
      <c r="A14724" t="s">
        <v>19</v>
      </c>
      <c r="B14724">
        <v>11</v>
      </c>
      <c r="C14724">
        <v>2010</v>
      </c>
      <c r="D14724" t="s">
        <v>57</v>
      </c>
      <c r="E14724" t="s">
        <v>103</v>
      </c>
      <c r="F14724" t="s">
        <v>138</v>
      </c>
      <c r="G14724">
        <v>0</v>
      </c>
    </row>
    <row r="14725" spans="1:7">
      <c r="A14725" t="s">
        <v>35</v>
      </c>
      <c r="B14725">
        <v>5</v>
      </c>
      <c r="C14725">
        <v>2010</v>
      </c>
      <c r="D14725" t="s">
        <v>57</v>
      </c>
      <c r="E14725" t="s">
        <v>103</v>
      </c>
      <c r="F14725" t="s">
        <v>144</v>
      </c>
      <c r="G14725">
        <v>0</v>
      </c>
    </row>
    <row r="14726" spans="1:7">
      <c r="A14726" t="s">
        <v>20</v>
      </c>
      <c r="B14726">
        <v>6</v>
      </c>
      <c r="C14726">
        <v>2010</v>
      </c>
      <c r="D14726" t="s">
        <v>57</v>
      </c>
      <c r="E14726" t="s">
        <v>103</v>
      </c>
      <c r="F14726" t="s">
        <v>144</v>
      </c>
      <c r="G14726">
        <v>0</v>
      </c>
    </row>
    <row r="14727" spans="1:7">
      <c r="A14727" t="s">
        <v>43</v>
      </c>
      <c r="B14727">
        <v>5</v>
      </c>
      <c r="C14727">
        <v>2009</v>
      </c>
      <c r="D14727" t="s">
        <v>57</v>
      </c>
      <c r="E14727" t="s">
        <v>103</v>
      </c>
      <c r="F14727" t="s">
        <v>144</v>
      </c>
      <c r="G14727">
        <v>0</v>
      </c>
    </row>
    <row r="14728" spans="1:7">
      <c r="A14728" t="s">
        <v>55</v>
      </c>
      <c r="B14728">
        <v>3</v>
      </c>
      <c r="C14728">
        <v>2011</v>
      </c>
      <c r="D14728" t="s">
        <v>57</v>
      </c>
      <c r="E14728" t="s">
        <v>103</v>
      </c>
      <c r="F14728" t="s">
        <v>145</v>
      </c>
      <c r="G14728">
        <v>17.72</v>
      </c>
    </row>
    <row r="14729" spans="1:7">
      <c r="A14729" t="s">
        <v>30</v>
      </c>
      <c r="B14729">
        <v>8</v>
      </c>
      <c r="C14729">
        <v>2010</v>
      </c>
      <c r="D14729" t="s">
        <v>57</v>
      </c>
      <c r="E14729" t="s">
        <v>103</v>
      </c>
      <c r="F14729" t="s">
        <v>145</v>
      </c>
      <c r="G14729">
        <v>4.6399999999999997</v>
      </c>
    </row>
    <row r="14730" spans="1:7">
      <c r="A14730" t="s">
        <v>29</v>
      </c>
      <c r="B14730">
        <v>6</v>
      </c>
      <c r="C14730">
        <v>2011</v>
      </c>
      <c r="D14730" t="s">
        <v>57</v>
      </c>
      <c r="E14730" t="s">
        <v>103</v>
      </c>
      <c r="F14730" t="s">
        <v>145</v>
      </c>
      <c r="G14730">
        <v>81.99</v>
      </c>
    </row>
    <row r="14731" spans="1:7">
      <c r="A14731" t="s">
        <v>39</v>
      </c>
      <c r="B14731">
        <v>5</v>
      </c>
      <c r="C14731">
        <v>2011</v>
      </c>
      <c r="D14731" t="s">
        <v>57</v>
      </c>
      <c r="E14731" t="s">
        <v>103</v>
      </c>
      <c r="F14731" t="s">
        <v>145</v>
      </c>
      <c r="G14731">
        <v>139.4</v>
      </c>
    </row>
    <row r="14732" spans="1:7">
      <c r="A14732" t="s">
        <v>32</v>
      </c>
      <c r="B14732">
        <v>10</v>
      </c>
      <c r="C14732">
        <v>2009</v>
      </c>
      <c r="D14732" t="s">
        <v>57</v>
      </c>
      <c r="E14732" t="s">
        <v>103</v>
      </c>
      <c r="F14732" t="s">
        <v>145</v>
      </c>
      <c r="G14732">
        <v>110.60000000000001</v>
      </c>
    </row>
    <row r="14733" spans="1:7">
      <c r="A14733" t="s">
        <v>114</v>
      </c>
      <c r="B14733">
        <v>2</v>
      </c>
      <c r="C14733">
        <v>2011</v>
      </c>
      <c r="D14733" t="s">
        <v>57</v>
      </c>
      <c r="E14733" t="s">
        <v>103</v>
      </c>
      <c r="F14733" t="s">
        <v>145</v>
      </c>
      <c r="G14733">
        <v>4.74</v>
      </c>
    </row>
    <row r="14734" spans="1:7">
      <c r="A14734" t="s">
        <v>85</v>
      </c>
      <c r="B14734">
        <v>4</v>
      </c>
      <c r="C14734">
        <v>2010</v>
      </c>
      <c r="D14734" t="s">
        <v>57</v>
      </c>
      <c r="E14734" t="s">
        <v>103</v>
      </c>
      <c r="F14734" t="s">
        <v>145</v>
      </c>
      <c r="G14734">
        <v>130.52000000000001</v>
      </c>
    </row>
    <row r="14735" spans="1:7">
      <c r="A14735" t="s">
        <v>5</v>
      </c>
      <c r="B14735">
        <v>12</v>
      </c>
      <c r="C14735">
        <v>2010</v>
      </c>
      <c r="D14735" t="s">
        <v>57</v>
      </c>
      <c r="E14735" t="s">
        <v>103</v>
      </c>
      <c r="F14735" t="s">
        <v>149</v>
      </c>
      <c r="G14735">
        <v>1066.83</v>
      </c>
    </row>
    <row r="14736" spans="1:7">
      <c r="A14736" t="s">
        <v>45</v>
      </c>
      <c r="B14736">
        <v>3</v>
      </c>
      <c r="C14736">
        <v>2010</v>
      </c>
      <c r="D14736" t="s">
        <v>57</v>
      </c>
      <c r="E14736" t="s">
        <v>103</v>
      </c>
      <c r="F14736" t="s">
        <v>149</v>
      </c>
      <c r="G14736">
        <v>1070.5</v>
      </c>
    </row>
    <row r="14737" spans="1:7">
      <c r="A14737" t="s">
        <v>32</v>
      </c>
      <c r="B14737">
        <v>10</v>
      </c>
      <c r="C14737">
        <v>2009</v>
      </c>
      <c r="D14737" t="s">
        <v>57</v>
      </c>
      <c r="E14737" t="s">
        <v>103</v>
      </c>
      <c r="F14737" t="s">
        <v>149</v>
      </c>
      <c r="G14737">
        <v>1070.5</v>
      </c>
    </row>
    <row r="14738" spans="1:7">
      <c r="A14738" t="s">
        <v>19</v>
      </c>
      <c r="B14738">
        <v>11</v>
      </c>
      <c r="C14738">
        <v>2010</v>
      </c>
      <c r="D14738" t="s">
        <v>57</v>
      </c>
      <c r="E14738" t="s">
        <v>103</v>
      </c>
      <c r="F14738" t="s">
        <v>149</v>
      </c>
      <c r="G14738">
        <v>1070.5</v>
      </c>
    </row>
    <row r="14739" spans="1:7">
      <c r="A14739" t="s">
        <v>17</v>
      </c>
      <c r="B14739">
        <v>4</v>
      </c>
      <c r="C14739">
        <v>2009</v>
      </c>
      <c r="D14739" t="s">
        <v>57</v>
      </c>
      <c r="E14739" t="s">
        <v>103</v>
      </c>
      <c r="F14739" t="s">
        <v>149</v>
      </c>
      <c r="G14739">
        <v>1070.5</v>
      </c>
    </row>
    <row r="14740" spans="1:7">
      <c r="A14740" t="s">
        <v>44</v>
      </c>
      <c r="B14740">
        <v>2</v>
      </c>
      <c r="C14740">
        <v>2012</v>
      </c>
      <c r="D14740" t="s">
        <v>57</v>
      </c>
      <c r="E14740" t="s">
        <v>103</v>
      </c>
      <c r="F14740" t="s">
        <v>151</v>
      </c>
      <c r="G14740">
        <v>0</v>
      </c>
    </row>
    <row r="14741" spans="1:7">
      <c r="A14741" t="s">
        <v>109</v>
      </c>
      <c r="B14741">
        <v>1</v>
      </c>
      <c r="C14741">
        <v>2012</v>
      </c>
      <c r="D14741" t="s">
        <v>57</v>
      </c>
      <c r="E14741" t="s">
        <v>103</v>
      </c>
      <c r="F14741" t="s">
        <v>151</v>
      </c>
      <c r="G14741">
        <v>0</v>
      </c>
    </row>
    <row r="14742" spans="1:7">
      <c r="A14742" t="s">
        <v>99</v>
      </c>
      <c r="B14742">
        <v>1</v>
      </c>
      <c r="C14742">
        <v>2011</v>
      </c>
      <c r="D14742" t="s">
        <v>57</v>
      </c>
      <c r="E14742" t="s">
        <v>103</v>
      </c>
      <c r="F14742" t="s">
        <v>151</v>
      </c>
      <c r="G14742">
        <v>0</v>
      </c>
    </row>
    <row r="14743" spans="1:7">
      <c r="A14743" t="s">
        <v>45</v>
      </c>
      <c r="B14743">
        <v>3</v>
      </c>
      <c r="C14743">
        <v>2010</v>
      </c>
      <c r="D14743" t="s">
        <v>57</v>
      </c>
      <c r="E14743" t="s">
        <v>103</v>
      </c>
      <c r="F14743" t="s">
        <v>151</v>
      </c>
      <c r="G14743">
        <v>0</v>
      </c>
    </row>
    <row r="14744" spans="1:7">
      <c r="A14744" t="s">
        <v>29</v>
      </c>
      <c r="B14744">
        <v>6</v>
      </c>
      <c r="C14744">
        <v>2011</v>
      </c>
      <c r="D14744" t="s">
        <v>57</v>
      </c>
      <c r="E14744" t="s">
        <v>103</v>
      </c>
      <c r="F14744" t="s">
        <v>151</v>
      </c>
      <c r="G14744">
        <v>0</v>
      </c>
    </row>
    <row r="14745" spans="1:7">
      <c r="A14745" t="s">
        <v>114</v>
      </c>
      <c r="B14745">
        <v>2</v>
      </c>
      <c r="C14745">
        <v>2011</v>
      </c>
      <c r="D14745" t="s">
        <v>57</v>
      </c>
      <c r="E14745" t="s">
        <v>103</v>
      </c>
      <c r="F14745" t="s">
        <v>151</v>
      </c>
      <c r="G14745">
        <v>0</v>
      </c>
    </row>
    <row r="14746" spans="1:7">
      <c r="A14746" t="s">
        <v>30</v>
      </c>
      <c r="B14746">
        <v>8</v>
      </c>
      <c r="C14746">
        <v>2010</v>
      </c>
      <c r="D14746" t="s">
        <v>57</v>
      </c>
      <c r="E14746" t="s">
        <v>103</v>
      </c>
      <c r="F14746" t="s">
        <v>151</v>
      </c>
      <c r="G14746">
        <v>0</v>
      </c>
    </row>
    <row r="14747" spans="1:7">
      <c r="A14747" t="s">
        <v>33</v>
      </c>
      <c r="B14747">
        <v>9</v>
      </c>
      <c r="C14747">
        <v>2010</v>
      </c>
      <c r="D14747" t="s">
        <v>57</v>
      </c>
      <c r="E14747" t="s">
        <v>103</v>
      </c>
      <c r="F14747" t="s">
        <v>167</v>
      </c>
      <c r="G14747">
        <v>144</v>
      </c>
    </row>
    <row r="14748" spans="1:7">
      <c r="A14748" t="s">
        <v>14</v>
      </c>
      <c r="B14748">
        <v>10</v>
      </c>
      <c r="C14748">
        <v>2010</v>
      </c>
      <c r="D14748" t="s">
        <v>57</v>
      </c>
      <c r="E14748" t="s">
        <v>103</v>
      </c>
      <c r="F14748" t="s">
        <v>167</v>
      </c>
      <c r="G14748">
        <v>0</v>
      </c>
    </row>
    <row r="14749" spans="1:7">
      <c r="A14749" t="s">
        <v>63</v>
      </c>
      <c r="B14749">
        <v>12</v>
      </c>
      <c r="C14749">
        <v>2011</v>
      </c>
      <c r="D14749" t="s">
        <v>57</v>
      </c>
      <c r="E14749" t="s">
        <v>103</v>
      </c>
      <c r="F14749" t="s">
        <v>167</v>
      </c>
      <c r="G14749">
        <v>423.40000000000003</v>
      </c>
    </row>
    <row r="14750" spans="1:7">
      <c r="A14750" t="s">
        <v>31</v>
      </c>
      <c r="B14750">
        <v>3</v>
      </c>
      <c r="C14750">
        <v>2012</v>
      </c>
      <c r="D14750" t="s">
        <v>57</v>
      </c>
      <c r="E14750" t="s">
        <v>103</v>
      </c>
      <c r="F14750" t="s">
        <v>167</v>
      </c>
      <c r="G14750">
        <v>1097.92</v>
      </c>
    </row>
    <row r="14751" spans="1:7">
      <c r="A14751" t="s">
        <v>32</v>
      </c>
      <c r="B14751">
        <v>10</v>
      </c>
      <c r="C14751">
        <v>2009</v>
      </c>
      <c r="D14751" t="s">
        <v>57</v>
      </c>
      <c r="E14751" t="s">
        <v>103</v>
      </c>
      <c r="F14751" t="s">
        <v>174</v>
      </c>
      <c r="G14751">
        <v>0</v>
      </c>
    </row>
    <row r="14752" spans="1:7">
      <c r="A14752" t="s">
        <v>23</v>
      </c>
      <c r="B14752">
        <v>2</v>
      </c>
      <c r="C14752">
        <v>2009</v>
      </c>
      <c r="D14752" t="s">
        <v>57</v>
      </c>
      <c r="E14752" t="s">
        <v>103</v>
      </c>
      <c r="F14752" t="s">
        <v>174</v>
      </c>
      <c r="G14752">
        <v>11326.98</v>
      </c>
    </row>
    <row r="14753" spans="1:7">
      <c r="A14753" t="s">
        <v>42</v>
      </c>
      <c r="B14753">
        <v>2</v>
      </c>
      <c r="C14753">
        <v>2010</v>
      </c>
      <c r="D14753" t="s">
        <v>57</v>
      </c>
      <c r="E14753" t="s">
        <v>103</v>
      </c>
      <c r="F14753" t="s">
        <v>186</v>
      </c>
      <c r="G14753">
        <v>6379.12</v>
      </c>
    </row>
    <row r="14754" spans="1:7">
      <c r="A14754" t="s">
        <v>71</v>
      </c>
      <c r="B14754">
        <v>11</v>
      </c>
      <c r="C14754">
        <v>2009</v>
      </c>
      <c r="D14754" t="s">
        <v>57</v>
      </c>
      <c r="E14754" t="s">
        <v>103</v>
      </c>
      <c r="F14754" t="s">
        <v>186</v>
      </c>
      <c r="G14754">
        <v>4196.6900000000005</v>
      </c>
    </row>
    <row r="14755" spans="1:7">
      <c r="A14755" t="s">
        <v>19</v>
      </c>
      <c r="B14755">
        <v>11</v>
      </c>
      <c r="C14755">
        <v>2010</v>
      </c>
      <c r="D14755" t="s">
        <v>57</v>
      </c>
      <c r="E14755" t="s">
        <v>103</v>
      </c>
      <c r="F14755" t="s">
        <v>186</v>
      </c>
      <c r="G14755">
        <v>19990.55</v>
      </c>
    </row>
    <row r="14756" spans="1:7">
      <c r="A14756" t="s">
        <v>26</v>
      </c>
      <c r="B14756">
        <v>9</v>
      </c>
      <c r="C14756">
        <v>2009</v>
      </c>
      <c r="D14756" t="s">
        <v>57</v>
      </c>
      <c r="E14756" t="s">
        <v>103</v>
      </c>
      <c r="F14756" t="s">
        <v>186</v>
      </c>
      <c r="G14756">
        <v>8102.4400000000005</v>
      </c>
    </row>
    <row r="14757" spans="1:7">
      <c r="A14757" t="s">
        <v>43</v>
      </c>
      <c r="B14757">
        <v>5</v>
      </c>
      <c r="C14757">
        <v>2009</v>
      </c>
      <c r="D14757" t="s">
        <v>57</v>
      </c>
      <c r="E14757" t="s">
        <v>103</v>
      </c>
      <c r="F14757" t="s">
        <v>186</v>
      </c>
      <c r="G14757">
        <v>6692.41</v>
      </c>
    </row>
    <row r="14758" spans="1:7">
      <c r="A14758" t="s">
        <v>5</v>
      </c>
      <c r="B14758">
        <v>12</v>
      </c>
      <c r="C14758">
        <v>2010</v>
      </c>
      <c r="D14758" t="s">
        <v>57</v>
      </c>
      <c r="E14758" t="s">
        <v>103</v>
      </c>
      <c r="F14758" t="s">
        <v>186</v>
      </c>
      <c r="G14758">
        <v>21377.29</v>
      </c>
    </row>
    <row r="14759" spans="1:7">
      <c r="A14759" t="s">
        <v>37</v>
      </c>
      <c r="B14759">
        <v>11</v>
      </c>
      <c r="C14759">
        <v>2011</v>
      </c>
      <c r="D14759" t="s">
        <v>57</v>
      </c>
      <c r="E14759" t="s">
        <v>103</v>
      </c>
      <c r="F14759" t="s">
        <v>196</v>
      </c>
      <c r="G14759">
        <v>0</v>
      </c>
    </row>
    <row r="14760" spans="1:7">
      <c r="A14760" t="s">
        <v>26</v>
      </c>
      <c r="B14760">
        <v>9</v>
      </c>
      <c r="C14760">
        <v>2009</v>
      </c>
      <c r="D14760" t="s">
        <v>57</v>
      </c>
      <c r="E14760" t="s">
        <v>103</v>
      </c>
      <c r="F14760" t="s">
        <v>196</v>
      </c>
      <c r="G14760">
        <v>0</v>
      </c>
    </row>
    <row r="14761" spans="1:7">
      <c r="A14761" t="s">
        <v>5</v>
      </c>
      <c r="B14761">
        <v>12</v>
      </c>
      <c r="C14761">
        <v>2010</v>
      </c>
      <c r="D14761" t="s">
        <v>57</v>
      </c>
      <c r="E14761" t="s">
        <v>103</v>
      </c>
      <c r="F14761" t="s">
        <v>196</v>
      </c>
      <c r="G14761">
        <v>0</v>
      </c>
    </row>
    <row r="14762" spans="1:7">
      <c r="A14762" t="s">
        <v>39</v>
      </c>
      <c r="B14762">
        <v>5</v>
      </c>
      <c r="C14762">
        <v>2011</v>
      </c>
      <c r="D14762" t="s">
        <v>57</v>
      </c>
      <c r="E14762" t="s">
        <v>103</v>
      </c>
      <c r="F14762" t="s">
        <v>201</v>
      </c>
      <c r="G14762">
        <v>0</v>
      </c>
    </row>
    <row r="14763" spans="1:7">
      <c r="A14763" t="s">
        <v>37</v>
      </c>
      <c r="B14763">
        <v>11</v>
      </c>
      <c r="C14763">
        <v>2011</v>
      </c>
      <c r="D14763" t="s">
        <v>57</v>
      </c>
      <c r="E14763" t="s">
        <v>103</v>
      </c>
      <c r="F14763" t="s">
        <v>201</v>
      </c>
      <c r="G14763">
        <v>0</v>
      </c>
    </row>
    <row r="14764" spans="1:7">
      <c r="A14764" t="s">
        <v>33</v>
      </c>
      <c r="B14764">
        <v>9</v>
      </c>
      <c r="C14764">
        <v>2010</v>
      </c>
      <c r="D14764" t="s">
        <v>57</v>
      </c>
      <c r="E14764" t="s">
        <v>103</v>
      </c>
      <c r="F14764" t="s">
        <v>203</v>
      </c>
      <c r="G14764">
        <v>308.22000000000003</v>
      </c>
    </row>
    <row r="14765" spans="1:7">
      <c r="A14765" t="s">
        <v>46</v>
      </c>
      <c r="B14765">
        <v>12</v>
      </c>
      <c r="C14765">
        <v>2009</v>
      </c>
      <c r="D14765" t="s">
        <v>57</v>
      </c>
      <c r="E14765" t="s">
        <v>103</v>
      </c>
      <c r="F14765" t="s">
        <v>203</v>
      </c>
      <c r="G14765">
        <v>72</v>
      </c>
    </row>
    <row r="14766" spans="1:7">
      <c r="A14766" t="s">
        <v>37</v>
      </c>
      <c r="B14766">
        <v>11</v>
      </c>
      <c r="C14766">
        <v>2011</v>
      </c>
      <c r="D14766" t="s">
        <v>57</v>
      </c>
      <c r="E14766" t="s">
        <v>103</v>
      </c>
      <c r="F14766" t="s">
        <v>203</v>
      </c>
      <c r="G14766">
        <v>84.68</v>
      </c>
    </row>
    <row r="14767" spans="1:7">
      <c r="A14767" t="s">
        <v>45</v>
      </c>
      <c r="B14767">
        <v>3</v>
      </c>
      <c r="C14767">
        <v>2010</v>
      </c>
      <c r="D14767" t="s">
        <v>57</v>
      </c>
      <c r="E14767" t="s">
        <v>103</v>
      </c>
      <c r="F14767" t="s">
        <v>203</v>
      </c>
      <c r="G14767">
        <v>270.60000000000002</v>
      </c>
    </row>
    <row r="14768" spans="1:7">
      <c r="A14768" t="s">
        <v>18</v>
      </c>
      <c r="B14768">
        <v>3</v>
      </c>
      <c r="C14768">
        <v>2009</v>
      </c>
      <c r="D14768" t="s">
        <v>57</v>
      </c>
      <c r="E14768" t="s">
        <v>103</v>
      </c>
      <c r="F14768" t="s">
        <v>203</v>
      </c>
      <c r="G14768">
        <v>243.64000000000001</v>
      </c>
    </row>
    <row r="14769" spans="1:7">
      <c r="A14769" t="s">
        <v>35</v>
      </c>
      <c r="B14769">
        <v>5</v>
      </c>
      <c r="C14769">
        <v>2010</v>
      </c>
      <c r="D14769" t="s">
        <v>57</v>
      </c>
      <c r="E14769" t="s">
        <v>103</v>
      </c>
      <c r="F14769" t="s">
        <v>203</v>
      </c>
      <c r="G14769">
        <v>0</v>
      </c>
    </row>
    <row r="14770" spans="1:7">
      <c r="A14770" t="s">
        <v>14</v>
      </c>
      <c r="B14770">
        <v>10</v>
      </c>
      <c r="C14770">
        <v>2010</v>
      </c>
      <c r="D14770" t="s">
        <v>57</v>
      </c>
      <c r="E14770" t="s">
        <v>103</v>
      </c>
      <c r="F14770" t="s">
        <v>203</v>
      </c>
      <c r="G14770">
        <v>1470.95</v>
      </c>
    </row>
    <row r="14771" spans="1:7">
      <c r="A14771" t="s">
        <v>63</v>
      </c>
      <c r="B14771">
        <v>12</v>
      </c>
      <c r="C14771">
        <v>2011</v>
      </c>
      <c r="D14771" t="s">
        <v>57</v>
      </c>
      <c r="E14771" t="s">
        <v>103</v>
      </c>
      <c r="F14771" t="s">
        <v>214</v>
      </c>
      <c r="G14771">
        <v>0</v>
      </c>
    </row>
    <row r="14772" spans="1:7">
      <c r="A14772" t="s">
        <v>71</v>
      </c>
      <c r="B14772">
        <v>11</v>
      </c>
      <c r="C14772">
        <v>2009</v>
      </c>
      <c r="D14772" t="s">
        <v>57</v>
      </c>
      <c r="E14772" t="s">
        <v>103</v>
      </c>
      <c r="F14772" t="s">
        <v>214</v>
      </c>
      <c r="G14772">
        <v>576</v>
      </c>
    </row>
    <row r="14773" spans="1:7">
      <c r="A14773" t="s">
        <v>32</v>
      </c>
      <c r="B14773">
        <v>10</v>
      </c>
      <c r="C14773">
        <v>2009</v>
      </c>
      <c r="D14773" t="s">
        <v>57</v>
      </c>
      <c r="E14773" t="s">
        <v>103</v>
      </c>
      <c r="F14773" t="s">
        <v>214</v>
      </c>
      <c r="G14773">
        <v>360</v>
      </c>
    </row>
    <row r="14774" spans="1:7">
      <c r="A14774" t="s">
        <v>14</v>
      </c>
      <c r="B14774">
        <v>10</v>
      </c>
      <c r="C14774">
        <v>2010</v>
      </c>
      <c r="D14774" t="s">
        <v>57</v>
      </c>
      <c r="E14774" t="s">
        <v>103</v>
      </c>
      <c r="F14774" t="s">
        <v>220</v>
      </c>
      <c r="G14774">
        <v>222.54</v>
      </c>
    </row>
    <row r="14775" spans="1:7">
      <c r="A14775" t="s">
        <v>9</v>
      </c>
      <c r="B14775">
        <v>8</v>
      </c>
      <c r="C14775">
        <v>2009</v>
      </c>
      <c r="D14775" t="s">
        <v>57</v>
      </c>
      <c r="E14775" t="s">
        <v>103</v>
      </c>
      <c r="F14775" t="s">
        <v>220</v>
      </c>
      <c r="G14775">
        <v>0</v>
      </c>
    </row>
    <row r="14776" spans="1:7">
      <c r="A14776" t="s">
        <v>23</v>
      </c>
      <c r="B14776">
        <v>2</v>
      </c>
      <c r="C14776">
        <v>2009</v>
      </c>
      <c r="D14776" t="s">
        <v>57</v>
      </c>
      <c r="E14776" t="s">
        <v>103</v>
      </c>
      <c r="F14776" t="s">
        <v>220</v>
      </c>
      <c r="G14776">
        <v>0</v>
      </c>
    </row>
    <row r="14777" spans="1:7">
      <c r="A14777" t="s">
        <v>39</v>
      </c>
      <c r="B14777">
        <v>5</v>
      </c>
      <c r="C14777">
        <v>2011</v>
      </c>
      <c r="D14777" t="s">
        <v>57</v>
      </c>
      <c r="E14777" t="s">
        <v>103</v>
      </c>
      <c r="F14777" t="s">
        <v>224</v>
      </c>
      <c r="G14777">
        <v>326.23</v>
      </c>
    </row>
    <row r="14778" spans="1:7">
      <c r="A14778" t="s">
        <v>99</v>
      </c>
      <c r="B14778">
        <v>1</v>
      </c>
      <c r="C14778">
        <v>2011</v>
      </c>
      <c r="D14778" t="s">
        <v>57</v>
      </c>
      <c r="E14778" t="s">
        <v>103</v>
      </c>
      <c r="F14778" t="s">
        <v>224</v>
      </c>
      <c r="G14778">
        <v>638.96</v>
      </c>
    </row>
    <row r="14779" spans="1:7">
      <c r="A14779" t="s">
        <v>68</v>
      </c>
      <c r="B14779">
        <v>1</v>
      </c>
      <c r="C14779">
        <v>2010</v>
      </c>
      <c r="D14779" t="s">
        <v>57</v>
      </c>
      <c r="E14779" t="s">
        <v>103</v>
      </c>
      <c r="F14779" t="s">
        <v>224</v>
      </c>
      <c r="G14779">
        <v>378</v>
      </c>
    </row>
    <row r="14780" spans="1:7">
      <c r="A14780" t="s">
        <v>45</v>
      </c>
      <c r="B14780">
        <v>3</v>
      </c>
      <c r="C14780">
        <v>2010</v>
      </c>
      <c r="D14780" t="s">
        <v>57</v>
      </c>
      <c r="E14780" t="s">
        <v>103</v>
      </c>
      <c r="F14780" t="s">
        <v>224</v>
      </c>
      <c r="G14780">
        <v>504</v>
      </c>
    </row>
    <row r="14781" spans="1:7">
      <c r="A14781" t="s">
        <v>23</v>
      </c>
      <c r="B14781">
        <v>2</v>
      </c>
      <c r="C14781">
        <v>2009</v>
      </c>
      <c r="D14781" t="s">
        <v>57</v>
      </c>
      <c r="E14781" t="s">
        <v>103</v>
      </c>
      <c r="F14781" t="s">
        <v>224</v>
      </c>
      <c r="G14781">
        <v>0</v>
      </c>
    </row>
    <row r="14782" spans="1:7">
      <c r="A14782" t="s">
        <v>18</v>
      </c>
      <c r="B14782">
        <v>3</v>
      </c>
      <c r="C14782">
        <v>2009</v>
      </c>
      <c r="D14782" t="s">
        <v>57</v>
      </c>
      <c r="E14782" t="s">
        <v>103</v>
      </c>
      <c r="F14782" t="s">
        <v>224</v>
      </c>
      <c r="G14782">
        <v>375.91</v>
      </c>
    </row>
    <row r="14783" spans="1:7">
      <c r="A14783" t="s">
        <v>20</v>
      </c>
      <c r="B14783">
        <v>6</v>
      </c>
      <c r="C14783">
        <v>2010</v>
      </c>
      <c r="D14783" t="s">
        <v>57</v>
      </c>
      <c r="E14783" t="s">
        <v>103</v>
      </c>
      <c r="F14783" t="s">
        <v>224</v>
      </c>
      <c r="G14783">
        <v>72</v>
      </c>
    </row>
    <row r="14784" spans="1:7">
      <c r="A14784" t="s">
        <v>27</v>
      </c>
      <c r="B14784">
        <v>1</v>
      </c>
      <c r="C14784">
        <v>2009</v>
      </c>
      <c r="D14784" t="s">
        <v>57</v>
      </c>
      <c r="E14784" t="s">
        <v>103</v>
      </c>
      <c r="F14784" t="s">
        <v>224</v>
      </c>
      <c r="G14784">
        <v>76.739999999999995</v>
      </c>
    </row>
    <row r="14785" spans="1:7">
      <c r="A14785" t="s">
        <v>38</v>
      </c>
      <c r="B14785">
        <v>7</v>
      </c>
      <c r="C14785">
        <v>2011</v>
      </c>
      <c r="D14785" t="s">
        <v>57</v>
      </c>
      <c r="E14785" t="s">
        <v>103</v>
      </c>
      <c r="F14785" t="s">
        <v>225</v>
      </c>
      <c r="G14785">
        <v>0</v>
      </c>
    </row>
    <row r="14786" spans="1:7">
      <c r="A14786" t="s">
        <v>114</v>
      </c>
      <c r="B14786">
        <v>2</v>
      </c>
      <c r="C14786">
        <v>2011</v>
      </c>
      <c r="D14786" t="s">
        <v>57</v>
      </c>
      <c r="E14786" t="s">
        <v>103</v>
      </c>
      <c r="F14786" t="s">
        <v>225</v>
      </c>
      <c r="G14786">
        <v>711.17</v>
      </c>
    </row>
    <row r="14787" spans="1:7">
      <c r="A14787" t="s">
        <v>44</v>
      </c>
      <c r="B14787">
        <v>2</v>
      </c>
      <c r="C14787">
        <v>2012</v>
      </c>
      <c r="D14787" t="s">
        <v>57</v>
      </c>
      <c r="E14787" t="s">
        <v>103</v>
      </c>
      <c r="F14787" t="s">
        <v>225</v>
      </c>
      <c r="G14787">
        <v>790.27</v>
      </c>
    </row>
    <row r="14788" spans="1:7">
      <c r="A14788" t="s">
        <v>71</v>
      </c>
      <c r="B14788">
        <v>11</v>
      </c>
      <c r="C14788">
        <v>2009</v>
      </c>
      <c r="D14788" t="s">
        <v>57</v>
      </c>
      <c r="E14788" t="s">
        <v>103</v>
      </c>
      <c r="F14788" t="s">
        <v>225</v>
      </c>
      <c r="G14788">
        <v>0</v>
      </c>
    </row>
    <row r="14789" spans="1:7">
      <c r="A14789" t="s">
        <v>35</v>
      </c>
      <c r="B14789">
        <v>5</v>
      </c>
      <c r="C14789">
        <v>2010</v>
      </c>
      <c r="D14789" t="s">
        <v>57</v>
      </c>
      <c r="E14789" t="s">
        <v>103</v>
      </c>
      <c r="F14789" t="s">
        <v>226</v>
      </c>
      <c r="G14789">
        <v>0</v>
      </c>
    </row>
    <row r="14790" spans="1:7">
      <c r="A14790" t="s">
        <v>33</v>
      </c>
      <c r="B14790">
        <v>9</v>
      </c>
      <c r="C14790">
        <v>2010</v>
      </c>
      <c r="D14790" t="s">
        <v>57</v>
      </c>
      <c r="E14790" t="s">
        <v>103</v>
      </c>
      <c r="F14790" t="s">
        <v>226</v>
      </c>
      <c r="G14790">
        <v>0</v>
      </c>
    </row>
    <row r="14791" spans="1:7">
      <c r="A14791" t="s">
        <v>37</v>
      </c>
      <c r="B14791">
        <v>11</v>
      </c>
      <c r="C14791">
        <v>2011</v>
      </c>
      <c r="D14791" t="s">
        <v>57</v>
      </c>
      <c r="E14791" t="s">
        <v>103</v>
      </c>
      <c r="F14791" t="s">
        <v>227</v>
      </c>
      <c r="G14791">
        <v>0</v>
      </c>
    </row>
    <row r="14792" spans="1:7">
      <c r="A14792" t="s">
        <v>40</v>
      </c>
      <c r="B14792">
        <v>10</v>
      </c>
      <c r="C14792">
        <v>2011</v>
      </c>
      <c r="D14792" t="s">
        <v>57</v>
      </c>
      <c r="E14792" t="s">
        <v>103</v>
      </c>
      <c r="F14792" t="s">
        <v>227</v>
      </c>
      <c r="G14792">
        <v>0</v>
      </c>
    </row>
    <row r="14793" spans="1:7">
      <c r="A14793" t="s">
        <v>63</v>
      </c>
      <c r="B14793">
        <v>12</v>
      </c>
      <c r="C14793">
        <v>2011</v>
      </c>
      <c r="D14793" t="s">
        <v>57</v>
      </c>
      <c r="E14793" t="s">
        <v>103</v>
      </c>
      <c r="F14793" t="s">
        <v>227</v>
      </c>
      <c r="G14793">
        <v>0</v>
      </c>
    </row>
    <row r="14794" spans="1:7">
      <c r="A14794" t="s">
        <v>25</v>
      </c>
      <c r="B14794">
        <v>8</v>
      </c>
      <c r="C14794">
        <v>2011</v>
      </c>
      <c r="D14794" t="s">
        <v>57</v>
      </c>
      <c r="E14794" t="s">
        <v>103</v>
      </c>
      <c r="F14794" t="s">
        <v>237</v>
      </c>
      <c r="G14794">
        <v>307.04000000000002</v>
      </c>
    </row>
    <row r="14795" spans="1:7">
      <c r="A14795" t="s">
        <v>37</v>
      </c>
      <c r="B14795">
        <v>11</v>
      </c>
      <c r="C14795">
        <v>2011</v>
      </c>
      <c r="D14795" t="s">
        <v>57</v>
      </c>
      <c r="E14795" t="s">
        <v>103</v>
      </c>
      <c r="F14795" t="s">
        <v>237</v>
      </c>
      <c r="G14795">
        <v>0</v>
      </c>
    </row>
    <row r="14796" spans="1:7">
      <c r="A14796" t="s">
        <v>31</v>
      </c>
      <c r="B14796">
        <v>3</v>
      </c>
      <c r="C14796">
        <v>2012</v>
      </c>
      <c r="D14796" t="s">
        <v>57</v>
      </c>
      <c r="E14796" t="s">
        <v>103</v>
      </c>
      <c r="F14796" t="s">
        <v>237</v>
      </c>
      <c r="G14796">
        <v>0</v>
      </c>
    </row>
    <row r="14797" spans="1:7">
      <c r="A14797" t="s">
        <v>5</v>
      </c>
      <c r="B14797">
        <v>12</v>
      </c>
      <c r="C14797">
        <v>2010</v>
      </c>
      <c r="D14797" t="s">
        <v>57</v>
      </c>
      <c r="E14797" t="s">
        <v>103</v>
      </c>
      <c r="F14797" t="s">
        <v>237</v>
      </c>
      <c r="G14797">
        <v>0</v>
      </c>
    </row>
    <row r="14798" spans="1:7">
      <c r="A14798" t="s">
        <v>9</v>
      </c>
      <c r="B14798">
        <v>8</v>
      </c>
      <c r="C14798">
        <v>2009</v>
      </c>
      <c r="D14798" t="s">
        <v>57</v>
      </c>
      <c r="E14798" t="s">
        <v>103</v>
      </c>
      <c r="F14798" t="s">
        <v>245</v>
      </c>
      <c r="G14798">
        <v>221.38</v>
      </c>
    </row>
    <row r="14799" spans="1:7">
      <c r="A14799" t="s">
        <v>18</v>
      </c>
      <c r="B14799">
        <v>3</v>
      </c>
      <c r="C14799">
        <v>2009</v>
      </c>
      <c r="D14799" t="s">
        <v>57</v>
      </c>
      <c r="E14799" t="s">
        <v>103</v>
      </c>
      <c r="F14799" t="s">
        <v>245</v>
      </c>
      <c r="G14799">
        <v>207.92000000000002</v>
      </c>
    </row>
    <row r="14800" spans="1:7">
      <c r="A14800" t="s">
        <v>46</v>
      </c>
      <c r="B14800">
        <v>12</v>
      </c>
      <c r="C14800">
        <v>2009</v>
      </c>
      <c r="D14800" t="s">
        <v>57</v>
      </c>
      <c r="E14800" t="s">
        <v>103</v>
      </c>
      <c r="F14800" t="s">
        <v>245</v>
      </c>
      <c r="G14800">
        <v>397.41</v>
      </c>
    </row>
    <row r="14801" spans="1:7">
      <c r="A14801" t="s">
        <v>85</v>
      </c>
      <c r="B14801">
        <v>4</v>
      </c>
      <c r="C14801">
        <v>2010</v>
      </c>
      <c r="D14801" t="s">
        <v>57</v>
      </c>
      <c r="E14801" t="s">
        <v>103</v>
      </c>
      <c r="F14801" t="s">
        <v>257</v>
      </c>
      <c r="G14801">
        <v>0</v>
      </c>
    </row>
    <row r="14802" spans="1:7">
      <c r="A14802" t="s">
        <v>52</v>
      </c>
      <c r="B14802">
        <v>6</v>
      </c>
      <c r="C14802">
        <v>2009</v>
      </c>
      <c r="D14802" t="s">
        <v>57</v>
      </c>
      <c r="E14802" t="s">
        <v>103</v>
      </c>
      <c r="F14802" t="s">
        <v>257</v>
      </c>
      <c r="G14802">
        <v>0</v>
      </c>
    </row>
    <row r="14803" spans="1:7">
      <c r="A14803" t="s">
        <v>17</v>
      </c>
      <c r="B14803">
        <v>4</v>
      </c>
      <c r="C14803">
        <v>2009</v>
      </c>
      <c r="D14803" t="s">
        <v>57</v>
      </c>
      <c r="E14803" t="s">
        <v>103</v>
      </c>
      <c r="F14803" t="s">
        <v>257</v>
      </c>
      <c r="G14803">
        <v>411.73</v>
      </c>
    </row>
    <row r="14804" spans="1:7">
      <c r="A14804" t="s">
        <v>9</v>
      </c>
      <c r="B14804">
        <v>8</v>
      </c>
      <c r="C14804">
        <v>2009</v>
      </c>
      <c r="D14804" t="s">
        <v>57</v>
      </c>
      <c r="E14804" t="s">
        <v>103</v>
      </c>
      <c r="F14804" t="s">
        <v>257</v>
      </c>
      <c r="G14804">
        <v>0</v>
      </c>
    </row>
    <row r="14805" spans="1:7">
      <c r="A14805" t="s">
        <v>14</v>
      </c>
      <c r="B14805">
        <v>10</v>
      </c>
      <c r="C14805">
        <v>2010</v>
      </c>
      <c r="D14805" t="s">
        <v>57</v>
      </c>
      <c r="E14805" t="s">
        <v>103</v>
      </c>
      <c r="F14805" t="s">
        <v>262</v>
      </c>
      <c r="G14805">
        <v>4187.9800000000005</v>
      </c>
    </row>
    <row r="14806" spans="1:7">
      <c r="A14806" t="s">
        <v>24</v>
      </c>
      <c r="B14806">
        <v>5</v>
      </c>
      <c r="C14806">
        <v>2012</v>
      </c>
      <c r="D14806" t="s">
        <v>57</v>
      </c>
      <c r="E14806" t="s">
        <v>103</v>
      </c>
      <c r="F14806" t="s">
        <v>262</v>
      </c>
      <c r="G14806">
        <v>6966.63</v>
      </c>
    </row>
    <row r="14807" spans="1:7">
      <c r="A14807" t="s">
        <v>42</v>
      </c>
      <c r="B14807">
        <v>2</v>
      </c>
      <c r="C14807">
        <v>2010</v>
      </c>
      <c r="D14807" t="s">
        <v>57</v>
      </c>
      <c r="E14807" t="s">
        <v>103</v>
      </c>
      <c r="F14807" t="s">
        <v>262</v>
      </c>
      <c r="G14807">
        <v>2149.88</v>
      </c>
    </row>
    <row r="14808" spans="1:7">
      <c r="A14808" t="s">
        <v>45</v>
      </c>
      <c r="B14808">
        <v>3</v>
      </c>
      <c r="C14808">
        <v>2010</v>
      </c>
      <c r="D14808" t="s">
        <v>57</v>
      </c>
      <c r="E14808" t="s">
        <v>103</v>
      </c>
      <c r="F14808" t="s">
        <v>262</v>
      </c>
      <c r="G14808">
        <v>5963.78</v>
      </c>
    </row>
    <row r="14809" spans="1:7">
      <c r="A14809" t="s">
        <v>109</v>
      </c>
      <c r="B14809">
        <v>1</v>
      </c>
      <c r="C14809">
        <v>2012</v>
      </c>
      <c r="D14809" t="s">
        <v>57</v>
      </c>
      <c r="E14809" t="s">
        <v>103</v>
      </c>
      <c r="F14809" t="s">
        <v>262</v>
      </c>
      <c r="G14809">
        <v>17961.77</v>
      </c>
    </row>
    <row r="14810" spans="1:7">
      <c r="A14810" t="s">
        <v>27</v>
      </c>
      <c r="B14810">
        <v>1</v>
      </c>
      <c r="C14810">
        <v>2009</v>
      </c>
      <c r="D14810" t="s">
        <v>57</v>
      </c>
      <c r="E14810" t="s">
        <v>103</v>
      </c>
      <c r="F14810" t="s">
        <v>263</v>
      </c>
      <c r="G14810">
        <v>1491.2</v>
      </c>
    </row>
    <row r="14811" spans="1:7">
      <c r="A14811" t="s">
        <v>45</v>
      </c>
      <c r="B14811">
        <v>3</v>
      </c>
      <c r="C14811">
        <v>2010</v>
      </c>
      <c r="D14811" t="s">
        <v>57</v>
      </c>
      <c r="E14811" t="s">
        <v>103</v>
      </c>
      <c r="F14811" t="s">
        <v>263</v>
      </c>
      <c r="G14811">
        <v>2892</v>
      </c>
    </row>
    <row r="14812" spans="1:7">
      <c r="A14812" t="s">
        <v>99</v>
      </c>
      <c r="B14812">
        <v>1</v>
      </c>
      <c r="C14812">
        <v>2011</v>
      </c>
      <c r="D14812" t="s">
        <v>57</v>
      </c>
      <c r="E14812" t="s">
        <v>103</v>
      </c>
      <c r="F14812" t="s">
        <v>263</v>
      </c>
      <c r="G14812">
        <v>1775</v>
      </c>
    </row>
    <row r="14813" spans="1:7">
      <c r="A14813" t="s">
        <v>30</v>
      </c>
      <c r="B14813">
        <v>8</v>
      </c>
      <c r="C14813">
        <v>2010</v>
      </c>
      <c r="D14813" t="s">
        <v>57</v>
      </c>
      <c r="E14813" t="s">
        <v>103</v>
      </c>
      <c r="F14813" t="s">
        <v>263</v>
      </c>
      <c r="G14813">
        <v>3372.7000000000003</v>
      </c>
    </row>
    <row r="14814" spans="1:7">
      <c r="A14814" t="s">
        <v>29</v>
      </c>
      <c r="B14814">
        <v>6</v>
      </c>
      <c r="C14814">
        <v>2011</v>
      </c>
      <c r="D14814" t="s">
        <v>57</v>
      </c>
      <c r="E14814" t="s">
        <v>103</v>
      </c>
      <c r="F14814" t="s">
        <v>263</v>
      </c>
      <c r="G14814">
        <v>2448.85</v>
      </c>
    </row>
    <row r="14815" spans="1:7">
      <c r="A14815" t="s">
        <v>5</v>
      </c>
      <c r="B14815">
        <v>12</v>
      </c>
      <c r="C14815">
        <v>2010</v>
      </c>
      <c r="D14815" t="s">
        <v>57</v>
      </c>
      <c r="E14815" t="s">
        <v>103</v>
      </c>
      <c r="F14815" t="s">
        <v>263</v>
      </c>
      <c r="G14815">
        <v>4839.9000000000005</v>
      </c>
    </row>
    <row r="14816" spans="1:7">
      <c r="A14816" t="s">
        <v>32</v>
      </c>
      <c r="B14816">
        <v>10</v>
      </c>
      <c r="C14816">
        <v>2009</v>
      </c>
      <c r="D14816" t="s">
        <v>57</v>
      </c>
      <c r="E14816" t="s">
        <v>103</v>
      </c>
      <c r="F14816" t="s">
        <v>263</v>
      </c>
      <c r="G14816">
        <v>1540.5</v>
      </c>
    </row>
    <row r="14817" spans="1:7">
      <c r="A14817" t="s">
        <v>37</v>
      </c>
      <c r="B14817">
        <v>11</v>
      </c>
      <c r="C14817">
        <v>2011</v>
      </c>
      <c r="D14817" t="s">
        <v>57</v>
      </c>
      <c r="E14817" t="s">
        <v>103</v>
      </c>
      <c r="F14817" t="s">
        <v>263</v>
      </c>
      <c r="G14817">
        <v>7350.6500000000005</v>
      </c>
    </row>
    <row r="14818" spans="1:7">
      <c r="A14818" t="s">
        <v>23</v>
      </c>
      <c r="B14818">
        <v>2</v>
      </c>
      <c r="C14818">
        <v>2009</v>
      </c>
      <c r="D14818" t="s">
        <v>57</v>
      </c>
      <c r="E14818" t="s">
        <v>103</v>
      </c>
      <c r="F14818" t="s">
        <v>263</v>
      </c>
      <c r="G14818">
        <v>4211.5</v>
      </c>
    </row>
    <row r="14819" spans="1:7">
      <c r="A14819" t="s">
        <v>99</v>
      </c>
      <c r="B14819">
        <v>1</v>
      </c>
      <c r="C14819">
        <v>2011</v>
      </c>
      <c r="D14819" t="s">
        <v>57</v>
      </c>
      <c r="E14819" t="s">
        <v>103</v>
      </c>
      <c r="F14819" t="s">
        <v>264</v>
      </c>
      <c r="G14819">
        <v>-1076.04</v>
      </c>
    </row>
    <row r="14820" spans="1:7">
      <c r="A14820" t="s">
        <v>114</v>
      </c>
      <c r="B14820">
        <v>2</v>
      </c>
      <c r="C14820">
        <v>2011</v>
      </c>
      <c r="D14820" t="s">
        <v>57</v>
      </c>
      <c r="E14820" t="s">
        <v>103</v>
      </c>
      <c r="F14820" t="s">
        <v>264</v>
      </c>
      <c r="G14820">
        <v>491.24</v>
      </c>
    </row>
    <row r="14821" spans="1:7">
      <c r="A14821" t="s">
        <v>45</v>
      </c>
      <c r="B14821">
        <v>3</v>
      </c>
      <c r="C14821">
        <v>2010</v>
      </c>
      <c r="D14821" t="s">
        <v>57</v>
      </c>
      <c r="E14821" t="s">
        <v>103</v>
      </c>
      <c r="F14821" t="s">
        <v>264</v>
      </c>
      <c r="G14821">
        <v>2961.7000000000003</v>
      </c>
    </row>
    <row r="14822" spans="1:7">
      <c r="A14822" t="s">
        <v>22</v>
      </c>
      <c r="B14822">
        <v>9</v>
      </c>
      <c r="C14822">
        <v>2011</v>
      </c>
      <c r="D14822" t="s">
        <v>57</v>
      </c>
      <c r="E14822" t="s">
        <v>103</v>
      </c>
      <c r="F14822" t="s">
        <v>264</v>
      </c>
      <c r="G14822">
        <v>-3812.7000000000003</v>
      </c>
    </row>
    <row r="14823" spans="1:7">
      <c r="A14823" t="s">
        <v>46</v>
      </c>
      <c r="B14823">
        <v>12</v>
      </c>
      <c r="C14823">
        <v>2009</v>
      </c>
      <c r="D14823" t="s">
        <v>57</v>
      </c>
      <c r="E14823" t="s">
        <v>103</v>
      </c>
      <c r="F14823" t="s">
        <v>264</v>
      </c>
      <c r="G14823">
        <v>425.42</v>
      </c>
    </row>
    <row r="14824" spans="1:7">
      <c r="A14824" t="s">
        <v>71</v>
      </c>
      <c r="B14824">
        <v>11</v>
      </c>
      <c r="C14824">
        <v>2009</v>
      </c>
      <c r="D14824" t="s">
        <v>57</v>
      </c>
      <c r="E14824" t="s">
        <v>103</v>
      </c>
      <c r="F14824" t="s">
        <v>264</v>
      </c>
      <c r="G14824">
        <v>187.87</v>
      </c>
    </row>
    <row r="14825" spans="1:7">
      <c r="A14825" t="s">
        <v>37</v>
      </c>
      <c r="B14825">
        <v>11</v>
      </c>
      <c r="C14825">
        <v>2011</v>
      </c>
      <c r="D14825" t="s">
        <v>57</v>
      </c>
      <c r="E14825" t="s">
        <v>103</v>
      </c>
      <c r="F14825" t="s">
        <v>264</v>
      </c>
      <c r="G14825">
        <v>1675.78</v>
      </c>
    </row>
    <row r="14826" spans="1:7">
      <c r="A14826" t="s">
        <v>5</v>
      </c>
      <c r="B14826">
        <v>12</v>
      </c>
      <c r="C14826">
        <v>2010</v>
      </c>
      <c r="D14826" t="s">
        <v>57</v>
      </c>
      <c r="E14826" t="s">
        <v>103</v>
      </c>
      <c r="F14826" t="s">
        <v>264</v>
      </c>
      <c r="G14826">
        <v>-982.21</v>
      </c>
    </row>
    <row r="14827" spans="1:7">
      <c r="A14827" t="s">
        <v>37</v>
      </c>
      <c r="B14827">
        <v>11</v>
      </c>
      <c r="C14827">
        <v>2011</v>
      </c>
      <c r="D14827" t="s">
        <v>57</v>
      </c>
      <c r="E14827" t="s">
        <v>103</v>
      </c>
      <c r="F14827" t="s">
        <v>92</v>
      </c>
      <c r="G14827">
        <v>0</v>
      </c>
    </row>
    <row r="14828" spans="1:7">
      <c r="A14828" t="s">
        <v>109</v>
      </c>
      <c r="B14828">
        <v>1</v>
      </c>
      <c r="C14828">
        <v>2012</v>
      </c>
      <c r="D14828" t="s">
        <v>57</v>
      </c>
      <c r="E14828" t="s">
        <v>103</v>
      </c>
      <c r="F14828" t="s">
        <v>92</v>
      </c>
      <c r="G14828">
        <v>120.72</v>
      </c>
    </row>
    <row r="14829" spans="1:7">
      <c r="A14829" t="s">
        <v>9</v>
      </c>
      <c r="B14829">
        <v>8</v>
      </c>
      <c r="C14829">
        <v>2009</v>
      </c>
      <c r="D14829" t="s">
        <v>57</v>
      </c>
      <c r="E14829" t="s">
        <v>103</v>
      </c>
      <c r="F14829" t="s">
        <v>138</v>
      </c>
      <c r="G14829">
        <v>0</v>
      </c>
    </row>
    <row r="14830" spans="1:7">
      <c r="A14830" t="s">
        <v>20</v>
      </c>
      <c r="B14830">
        <v>6</v>
      </c>
      <c r="C14830">
        <v>2010</v>
      </c>
      <c r="D14830" t="s">
        <v>57</v>
      </c>
      <c r="E14830" t="s">
        <v>103</v>
      </c>
      <c r="F14830" t="s">
        <v>138</v>
      </c>
      <c r="G14830">
        <v>0</v>
      </c>
    </row>
    <row r="14831" spans="1:7">
      <c r="A14831" t="s">
        <v>30</v>
      </c>
      <c r="B14831">
        <v>8</v>
      </c>
      <c r="C14831">
        <v>2010</v>
      </c>
      <c r="D14831" t="s">
        <v>57</v>
      </c>
      <c r="E14831" t="s">
        <v>103</v>
      </c>
      <c r="F14831" t="s">
        <v>138</v>
      </c>
      <c r="G14831">
        <v>0</v>
      </c>
    </row>
    <row r="14832" spans="1:7">
      <c r="A14832" t="s">
        <v>5</v>
      </c>
      <c r="B14832">
        <v>12</v>
      </c>
      <c r="C14832">
        <v>2010</v>
      </c>
      <c r="D14832" t="s">
        <v>57</v>
      </c>
      <c r="E14832" t="s">
        <v>103</v>
      </c>
      <c r="F14832" t="s">
        <v>144</v>
      </c>
      <c r="G14832">
        <v>0</v>
      </c>
    </row>
    <row r="14833" spans="1:7">
      <c r="A14833" t="s">
        <v>27</v>
      </c>
      <c r="B14833">
        <v>1</v>
      </c>
      <c r="C14833">
        <v>2009</v>
      </c>
      <c r="D14833" t="s">
        <v>57</v>
      </c>
      <c r="E14833" t="s">
        <v>103</v>
      </c>
      <c r="F14833" t="s">
        <v>145</v>
      </c>
      <c r="G14833">
        <v>332.63</v>
      </c>
    </row>
    <row r="14834" spans="1:7">
      <c r="A14834" t="s">
        <v>52</v>
      </c>
      <c r="B14834">
        <v>6</v>
      </c>
      <c r="C14834">
        <v>2009</v>
      </c>
      <c r="D14834" t="s">
        <v>57</v>
      </c>
      <c r="E14834" t="s">
        <v>103</v>
      </c>
      <c r="F14834" t="s">
        <v>145</v>
      </c>
      <c r="G14834">
        <v>4.47</v>
      </c>
    </row>
    <row r="14835" spans="1:7">
      <c r="A14835" t="s">
        <v>46</v>
      </c>
      <c r="B14835">
        <v>12</v>
      </c>
      <c r="C14835">
        <v>2009</v>
      </c>
      <c r="D14835" t="s">
        <v>57</v>
      </c>
      <c r="E14835" t="s">
        <v>103</v>
      </c>
      <c r="F14835" t="s">
        <v>145</v>
      </c>
      <c r="G14835">
        <v>37.08</v>
      </c>
    </row>
    <row r="14836" spans="1:7">
      <c r="A14836" t="s">
        <v>40</v>
      </c>
      <c r="B14836">
        <v>10</v>
      </c>
      <c r="C14836">
        <v>2011</v>
      </c>
      <c r="D14836" t="s">
        <v>57</v>
      </c>
      <c r="E14836" t="s">
        <v>103</v>
      </c>
      <c r="F14836" t="s">
        <v>145</v>
      </c>
      <c r="G14836">
        <v>184.92000000000002</v>
      </c>
    </row>
    <row r="14837" spans="1:7">
      <c r="A14837" t="s">
        <v>39</v>
      </c>
      <c r="B14837">
        <v>5</v>
      </c>
      <c r="C14837">
        <v>2011</v>
      </c>
      <c r="D14837" t="s">
        <v>57</v>
      </c>
      <c r="E14837" t="s">
        <v>103</v>
      </c>
      <c r="F14837" t="s">
        <v>149</v>
      </c>
      <c r="G14837">
        <v>3251</v>
      </c>
    </row>
    <row r="14838" spans="1:7">
      <c r="A14838" t="s">
        <v>30</v>
      </c>
      <c r="B14838">
        <v>8</v>
      </c>
      <c r="C14838">
        <v>2010</v>
      </c>
      <c r="D14838" t="s">
        <v>57</v>
      </c>
      <c r="E14838" t="s">
        <v>103</v>
      </c>
      <c r="F14838" t="s">
        <v>149</v>
      </c>
      <c r="G14838">
        <v>1070.5</v>
      </c>
    </row>
    <row r="14839" spans="1:7">
      <c r="A14839" t="s">
        <v>63</v>
      </c>
      <c r="B14839">
        <v>12</v>
      </c>
      <c r="C14839">
        <v>2011</v>
      </c>
      <c r="D14839" t="s">
        <v>57</v>
      </c>
      <c r="E14839" t="s">
        <v>103</v>
      </c>
      <c r="F14839" t="s">
        <v>149</v>
      </c>
      <c r="G14839">
        <v>1071.02</v>
      </c>
    </row>
    <row r="14840" spans="1:7">
      <c r="A14840" t="s">
        <v>13</v>
      </c>
      <c r="B14840">
        <v>7</v>
      </c>
      <c r="C14840">
        <v>2009</v>
      </c>
      <c r="D14840" t="s">
        <v>57</v>
      </c>
      <c r="E14840" t="s">
        <v>103</v>
      </c>
      <c r="F14840" t="s">
        <v>149</v>
      </c>
      <c r="G14840">
        <v>1070.5</v>
      </c>
    </row>
    <row r="14841" spans="1:7">
      <c r="A14841" t="s">
        <v>25</v>
      </c>
      <c r="B14841">
        <v>8</v>
      </c>
      <c r="C14841">
        <v>2011</v>
      </c>
      <c r="D14841" t="s">
        <v>57</v>
      </c>
      <c r="E14841" t="s">
        <v>103</v>
      </c>
      <c r="F14841" t="s">
        <v>149</v>
      </c>
      <c r="G14841">
        <v>3251</v>
      </c>
    </row>
    <row r="14842" spans="1:7">
      <c r="A14842" t="s">
        <v>114</v>
      </c>
      <c r="B14842">
        <v>2</v>
      </c>
      <c r="C14842">
        <v>2011</v>
      </c>
      <c r="D14842" t="s">
        <v>57</v>
      </c>
      <c r="E14842" t="s">
        <v>103</v>
      </c>
      <c r="F14842" t="s">
        <v>149</v>
      </c>
      <c r="G14842">
        <v>1070.5</v>
      </c>
    </row>
    <row r="14843" spans="1:7">
      <c r="A14843" t="s">
        <v>14</v>
      </c>
      <c r="B14843">
        <v>10</v>
      </c>
      <c r="C14843">
        <v>2010</v>
      </c>
      <c r="D14843" t="s">
        <v>57</v>
      </c>
      <c r="E14843" t="s">
        <v>103</v>
      </c>
      <c r="F14843" t="s">
        <v>149</v>
      </c>
      <c r="G14843">
        <v>1070.5</v>
      </c>
    </row>
    <row r="14844" spans="1:7">
      <c r="A14844" t="s">
        <v>29</v>
      </c>
      <c r="B14844">
        <v>6</v>
      </c>
      <c r="C14844">
        <v>2011</v>
      </c>
      <c r="D14844" t="s">
        <v>57</v>
      </c>
      <c r="E14844" t="s">
        <v>103</v>
      </c>
      <c r="F14844" t="s">
        <v>149</v>
      </c>
      <c r="G14844">
        <v>-868</v>
      </c>
    </row>
    <row r="14845" spans="1:7">
      <c r="A14845" t="s">
        <v>5</v>
      </c>
      <c r="B14845">
        <v>12</v>
      </c>
      <c r="C14845">
        <v>2010</v>
      </c>
      <c r="D14845" t="s">
        <v>57</v>
      </c>
      <c r="E14845" t="s">
        <v>103</v>
      </c>
      <c r="F14845" t="s">
        <v>151</v>
      </c>
      <c r="G14845">
        <v>0</v>
      </c>
    </row>
    <row r="14846" spans="1:7">
      <c r="A14846" t="s">
        <v>46</v>
      </c>
      <c r="B14846">
        <v>12</v>
      </c>
      <c r="C14846">
        <v>2009</v>
      </c>
      <c r="D14846" t="s">
        <v>57</v>
      </c>
      <c r="E14846" t="s">
        <v>103</v>
      </c>
      <c r="F14846" t="s">
        <v>167</v>
      </c>
      <c r="G14846">
        <v>0</v>
      </c>
    </row>
    <row r="14847" spans="1:7">
      <c r="A14847" t="s">
        <v>5</v>
      </c>
      <c r="B14847">
        <v>12</v>
      </c>
      <c r="C14847">
        <v>2010</v>
      </c>
      <c r="D14847" t="s">
        <v>57</v>
      </c>
      <c r="E14847" t="s">
        <v>103</v>
      </c>
      <c r="F14847" t="s">
        <v>167</v>
      </c>
      <c r="G14847">
        <v>731.78</v>
      </c>
    </row>
    <row r="14848" spans="1:7">
      <c r="A14848" t="s">
        <v>42</v>
      </c>
      <c r="B14848">
        <v>2</v>
      </c>
      <c r="C14848">
        <v>2010</v>
      </c>
      <c r="D14848" t="s">
        <v>57</v>
      </c>
      <c r="E14848" t="s">
        <v>103</v>
      </c>
      <c r="F14848" t="s">
        <v>167</v>
      </c>
      <c r="G14848">
        <v>180</v>
      </c>
    </row>
    <row r="14849" spans="1:7">
      <c r="A14849" t="s">
        <v>28</v>
      </c>
      <c r="B14849">
        <v>4</v>
      </c>
      <c r="C14849">
        <v>2012</v>
      </c>
      <c r="D14849" t="s">
        <v>57</v>
      </c>
      <c r="E14849" t="s">
        <v>103</v>
      </c>
      <c r="F14849" t="s">
        <v>167</v>
      </c>
      <c r="G14849">
        <v>0</v>
      </c>
    </row>
    <row r="14850" spans="1:7">
      <c r="A14850" t="s">
        <v>85</v>
      </c>
      <c r="B14850">
        <v>4</v>
      </c>
      <c r="C14850">
        <v>2010</v>
      </c>
      <c r="D14850" t="s">
        <v>57</v>
      </c>
      <c r="E14850" t="s">
        <v>103</v>
      </c>
      <c r="F14850" t="s">
        <v>167</v>
      </c>
      <c r="G14850">
        <v>252</v>
      </c>
    </row>
    <row r="14851" spans="1:7">
      <c r="A14851" t="s">
        <v>38</v>
      </c>
      <c r="B14851">
        <v>7</v>
      </c>
      <c r="C14851">
        <v>2011</v>
      </c>
      <c r="D14851" t="s">
        <v>57</v>
      </c>
      <c r="E14851" t="s">
        <v>103</v>
      </c>
      <c r="F14851" t="s">
        <v>167</v>
      </c>
      <c r="G14851">
        <v>0</v>
      </c>
    </row>
    <row r="14852" spans="1:7">
      <c r="A14852" t="s">
        <v>18</v>
      </c>
      <c r="B14852">
        <v>3</v>
      </c>
      <c r="C14852">
        <v>2009</v>
      </c>
      <c r="D14852" t="s">
        <v>57</v>
      </c>
      <c r="E14852" t="s">
        <v>103</v>
      </c>
      <c r="F14852" t="s">
        <v>167</v>
      </c>
      <c r="G14852">
        <v>142.05000000000001</v>
      </c>
    </row>
    <row r="14853" spans="1:7">
      <c r="A14853" t="s">
        <v>29</v>
      </c>
      <c r="B14853">
        <v>6</v>
      </c>
      <c r="C14853">
        <v>2011</v>
      </c>
      <c r="D14853" t="s">
        <v>57</v>
      </c>
      <c r="E14853" t="s">
        <v>103</v>
      </c>
      <c r="F14853" t="s">
        <v>167</v>
      </c>
      <c r="G14853">
        <v>0</v>
      </c>
    </row>
    <row r="14854" spans="1:7">
      <c r="A14854" t="s">
        <v>17</v>
      </c>
      <c r="B14854">
        <v>4</v>
      </c>
      <c r="C14854">
        <v>2009</v>
      </c>
      <c r="D14854" t="s">
        <v>57</v>
      </c>
      <c r="E14854" t="s">
        <v>103</v>
      </c>
      <c r="F14854" t="s">
        <v>174</v>
      </c>
      <c r="G14854">
        <v>0</v>
      </c>
    </row>
    <row r="14855" spans="1:7">
      <c r="A14855" t="s">
        <v>9</v>
      </c>
      <c r="B14855">
        <v>8</v>
      </c>
      <c r="C14855">
        <v>2009</v>
      </c>
      <c r="D14855" t="s">
        <v>57</v>
      </c>
      <c r="E14855" t="s">
        <v>103</v>
      </c>
      <c r="F14855" t="s">
        <v>174</v>
      </c>
      <c r="G14855">
        <v>0</v>
      </c>
    </row>
    <row r="14856" spans="1:7">
      <c r="A14856" t="s">
        <v>45</v>
      </c>
      <c r="B14856">
        <v>3</v>
      </c>
      <c r="C14856">
        <v>2010</v>
      </c>
      <c r="D14856" t="s">
        <v>57</v>
      </c>
      <c r="E14856" t="s">
        <v>103</v>
      </c>
      <c r="F14856" t="s">
        <v>186</v>
      </c>
      <c r="G14856">
        <v>23309.48</v>
      </c>
    </row>
    <row r="14857" spans="1:7">
      <c r="A14857" t="s">
        <v>9</v>
      </c>
      <c r="B14857">
        <v>8</v>
      </c>
      <c r="C14857">
        <v>2009</v>
      </c>
      <c r="D14857" t="s">
        <v>57</v>
      </c>
      <c r="E14857" t="s">
        <v>103</v>
      </c>
      <c r="F14857" t="s">
        <v>186</v>
      </c>
      <c r="G14857">
        <v>5002.42</v>
      </c>
    </row>
    <row r="14858" spans="1:7">
      <c r="A14858" t="s">
        <v>18</v>
      </c>
      <c r="B14858">
        <v>3</v>
      </c>
      <c r="C14858">
        <v>2009</v>
      </c>
      <c r="D14858" t="s">
        <v>57</v>
      </c>
      <c r="E14858" t="s">
        <v>103</v>
      </c>
      <c r="F14858" t="s">
        <v>186</v>
      </c>
      <c r="G14858">
        <v>4865.7700000000004</v>
      </c>
    </row>
    <row r="14859" spans="1:7">
      <c r="A14859" t="s">
        <v>40</v>
      </c>
      <c r="B14859">
        <v>10</v>
      </c>
      <c r="C14859">
        <v>2011</v>
      </c>
      <c r="D14859" t="s">
        <v>57</v>
      </c>
      <c r="E14859" t="s">
        <v>103</v>
      </c>
      <c r="F14859" t="s">
        <v>186</v>
      </c>
      <c r="G14859">
        <v>12122.64</v>
      </c>
    </row>
    <row r="14860" spans="1:7">
      <c r="A14860" t="s">
        <v>46</v>
      </c>
      <c r="B14860">
        <v>12</v>
      </c>
      <c r="C14860">
        <v>2009</v>
      </c>
      <c r="D14860" t="s">
        <v>57</v>
      </c>
      <c r="E14860" t="s">
        <v>103</v>
      </c>
      <c r="F14860" t="s">
        <v>196</v>
      </c>
      <c r="G14860">
        <v>0</v>
      </c>
    </row>
    <row r="14861" spans="1:7">
      <c r="A14861" t="s">
        <v>14</v>
      </c>
      <c r="B14861">
        <v>10</v>
      </c>
      <c r="C14861">
        <v>2010</v>
      </c>
      <c r="D14861" t="s">
        <v>57</v>
      </c>
      <c r="E14861" t="s">
        <v>103</v>
      </c>
      <c r="F14861" t="s">
        <v>196</v>
      </c>
      <c r="G14861">
        <v>714.96</v>
      </c>
    </row>
    <row r="14862" spans="1:7">
      <c r="A14862" t="s">
        <v>20</v>
      </c>
      <c r="B14862">
        <v>6</v>
      </c>
      <c r="C14862">
        <v>2010</v>
      </c>
      <c r="D14862" t="s">
        <v>57</v>
      </c>
      <c r="E14862" t="s">
        <v>103</v>
      </c>
      <c r="F14862" t="s">
        <v>201</v>
      </c>
      <c r="G14862">
        <v>0</v>
      </c>
    </row>
    <row r="14863" spans="1:7">
      <c r="A14863" t="s">
        <v>55</v>
      </c>
      <c r="B14863">
        <v>3</v>
      </c>
      <c r="C14863">
        <v>2011</v>
      </c>
      <c r="D14863" t="s">
        <v>57</v>
      </c>
      <c r="E14863" t="s">
        <v>103</v>
      </c>
      <c r="F14863" t="s">
        <v>201</v>
      </c>
      <c r="G14863">
        <v>0</v>
      </c>
    </row>
    <row r="14864" spans="1:7">
      <c r="A14864" t="s">
        <v>99</v>
      </c>
      <c r="B14864">
        <v>1</v>
      </c>
      <c r="C14864">
        <v>2011</v>
      </c>
      <c r="D14864" t="s">
        <v>57</v>
      </c>
      <c r="E14864" t="s">
        <v>103</v>
      </c>
      <c r="F14864" t="s">
        <v>203</v>
      </c>
      <c r="G14864">
        <v>231.64000000000001</v>
      </c>
    </row>
    <row r="14865" spans="1:7">
      <c r="A14865" t="s">
        <v>24</v>
      </c>
      <c r="B14865">
        <v>5</v>
      </c>
      <c r="C14865">
        <v>2012</v>
      </c>
      <c r="D14865" t="s">
        <v>57</v>
      </c>
      <c r="E14865" t="s">
        <v>103</v>
      </c>
      <c r="F14865" t="s">
        <v>203</v>
      </c>
      <c r="G14865">
        <v>174.44</v>
      </c>
    </row>
    <row r="14866" spans="1:7">
      <c r="A14866" t="s">
        <v>71</v>
      </c>
      <c r="B14866">
        <v>11</v>
      </c>
      <c r="C14866">
        <v>2009</v>
      </c>
      <c r="D14866" t="s">
        <v>57</v>
      </c>
      <c r="E14866" t="s">
        <v>103</v>
      </c>
      <c r="F14866" t="s">
        <v>203</v>
      </c>
      <c r="G14866">
        <v>497.76</v>
      </c>
    </row>
    <row r="14867" spans="1:7">
      <c r="A14867" t="s">
        <v>16</v>
      </c>
      <c r="B14867">
        <v>7</v>
      </c>
      <c r="C14867">
        <v>2010</v>
      </c>
      <c r="D14867" t="s">
        <v>57</v>
      </c>
      <c r="E14867" t="s">
        <v>103</v>
      </c>
      <c r="F14867" t="s">
        <v>203</v>
      </c>
      <c r="G14867">
        <v>79.44</v>
      </c>
    </row>
    <row r="14868" spans="1:7">
      <c r="A14868" t="s">
        <v>28</v>
      </c>
      <c r="B14868">
        <v>4</v>
      </c>
      <c r="C14868">
        <v>2012</v>
      </c>
      <c r="D14868" t="s">
        <v>57</v>
      </c>
      <c r="E14868" t="s">
        <v>103</v>
      </c>
      <c r="F14868" t="s">
        <v>214</v>
      </c>
      <c r="G14868">
        <v>0</v>
      </c>
    </row>
    <row r="14869" spans="1:7">
      <c r="A14869" t="s">
        <v>38</v>
      </c>
      <c r="B14869">
        <v>7</v>
      </c>
      <c r="C14869">
        <v>2011</v>
      </c>
      <c r="D14869" t="s">
        <v>57</v>
      </c>
      <c r="E14869" t="s">
        <v>103</v>
      </c>
      <c r="F14869" t="s">
        <v>214</v>
      </c>
      <c r="G14869">
        <v>460.56</v>
      </c>
    </row>
    <row r="14870" spans="1:7">
      <c r="A14870" t="s">
        <v>31</v>
      </c>
      <c r="B14870">
        <v>3</v>
      </c>
      <c r="C14870">
        <v>2012</v>
      </c>
      <c r="D14870" t="s">
        <v>57</v>
      </c>
      <c r="E14870" t="s">
        <v>103</v>
      </c>
      <c r="F14870" t="s">
        <v>214</v>
      </c>
      <c r="G14870">
        <v>0</v>
      </c>
    </row>
    <row r="14871" spans="1:7">
      <c r="A14871" t="s">
        <v>29</v>
      </c>
      <c r="B14871">
        <v>6</v>
      </c>
      <c r="C14871">
        <v>2011</v>
      </c>
      <c r="D14871" t="s">
        <v>57</v>
      </c>
      <c r="E14871" t="s">
        <v>103</v>
      </c>
      <c r="F14871" t="s">
        <v>214</v>
      </c>
      <c r="G14871">
        <v>0</v>
      </c>
    </row>
    <row r="14872" spans="1:7">
      <c r="A14872" t="s">
        <v>45</v>
      </c>
      <c r="B14872">
        <v>3</v>
      </c>
      <c r="C14872">
        <v>2010</v>
      </c>
      <c r="D14872" t="s">
        <v>57</v>
      </c>
      <c r="E14872" t="s">
        <v>103</v>
      </c>
      <c r="F14872" t="s">
        <v>214</v>
      </c>
      <c r="G14872">
        <v>0</v>
      </c>
    </row>
    <row r="14873" spans="1:7">
      <c r="A14873" t="s">
        <v>37</v>
      </c>
      <c r="B14873">
        <v>11</v>
      </c>
      <c r="C14873">
        <v>2011</v>
      </c>
      <c r="D14873" t="s">
        <v>57</v>
      </c>
      <c r="E14873" t="s">
        <v>103</v>
      </c>
      <c r="F14873" t="s">
        <v>214</v>
      </c>
      <c r="G14873">
        <v>0</v>
      </c>
    </row>
    <row r="14874" spans="1:7">
      <c r="A14874" t="s">
        <v>43</v>
      </c>
      <c r="B14874">
        <v>5</v>
      </c>
      <c r="C14874">
        <v>2009</v>
      </c>
      <c r="D14874" t="s">
        <v>57</v>
      </c>
      <c r="E14874" t="s">
        <v>103</v>
      </c>
      <c r="F14874" t="s">
        <v>214</v>
      </c>
      <c r="G14874">
        <v>0</v>
      </c>
    </row>
    <row r="14875" spans="1:7">
      <c r="A14875" t="s">
        <v>23</v>
      </c>
      <c r="B14875">
        <v>2</v>
      </c>
      <c r="C14875">
        <v>2009</v>
      </c>
      <c r="D14875" t="s">
        <v>57</v>
      </c>
      <c r="E14875" t="s">
        <v>103</v>
      </c>
      <c r="F14875" t="s">
        <v>214</v>
      </c>
      <c r="G14875">
        <v>311.58</v>
      </c>
    </row>
    <row r="14876" spans="1:7">
      <c r="A14876" t="s">
        <v>16</v>
      </c>
      <c r="B14876">
        <v>7</v>
      </c>
      <c r="C14876">
        <v>2010</v>
      </c>
      <c r="D14876" t="s">
        <v>57</v>
      </c>
      <c r="E14876" t="s">
        <v>103</v>
      </c>
      <c r="F14876" t="s">
        <v>220</v>
      </c>
      <c r="G14876">
        <v>215.04</v>
      </c>
    </row>
    <row r="14877" spans="1:7">
      <c r="A14877" t="s">
        <v>27</v>
      </c>
      <c r="B14877">
        <v>1</v>
      </c>
      <c r="C14877">
        <v>2009</v>
      </c>
      <c r="D14877" t="s">
        <v>57</v>
      </c>
      <c r="E14877" t="s">
        <v>103</v>
      </c>
      <c r="F14877" t="s">
        <v>220</v>
      </c>
      <c r="G14877">
        <v>206.76</v>
      </c>
    </row>
    <row r="14878" spans="1:7">
      <c r="A14878" t="s">
        <v>40</v>
      </c>
      <c r="B14878">
        <v>10</v>
      </c>
      <c r="C14878">
        <v>2011</v>
      </c>
      <c r="D14878" t="s">
        <v>57</v>
      </c>
      <c r="E14878" t="s">
        <v>103</v>
      </c>
      <c r="F14878" t="s">
        <v>220</v>
      </c>
      <c r="G14878">
        <v>229.26</v>
      </c>
    </row>
    <row r="14879" spans="1:7">
      <c r="A14879" t="s">
        <v>13</v>
      </c>
      <c r="B14879">
        <v>7</v>
      </c>
      <c r="C14879">
        <v>2009</v>
      </c>
      <c r="D14879" t="s">
        <v>57</v>
      </c>
      <c r="E14879" t="s">
        <v>103</v>
      </c>
      <c r="F14879" t="s">
        <v>220</v>
      </c>
      <c r="G14879">
        <v>0</v>
      </c>
    </row>
    <row r="14880" spans="1:7">
      <c r="A14880" t="s">
        <v>18</v>
      </c>
      <c r="B14880">
        <v>3</v>
      </c>
      <c r="C14880">
        <v>2009</v>
      </c>
      <c r="D14880" t="s">
        <v>57</v>
      </c>
      <c r="E14880" t="s">
        <v>103</v>
      </c>
      <c r="F14880" t="s">
        <v>220</v>
      </c>
      <c r="G14880">
        <v>275.68</v>
      </c>
    </row>
    <row r="14881" spans="1:7">
      <c r="A14881" t="s">
        <v>37</v>
      </c>
      <c r="B14881">
        <v>11</v>
      </c>
      <c r="C14881">
        <v>2011</v>
      </c>
      <c r="D14881" t="s">
        <v>57</v>
      </c>
      <c r="E14881" t="s">
        <v>103</v>
      </c>
      <c r="F14881" t="s">
        <v>224</v>
      </c>
      <c r="G14881">
        <v>0</v>
      </c>
    </row>
    <row r="14882" spans="1:7">
      <c r="A14882" t="s">
        <v>44</v>
      </c>
      <c r="B14882">
        <v>2</v>
      </c>
      <c r="C14882">
        <v>2012</v>
      </c>
      <c r="D14882" t="s">
        <v>57</v>
      </c>
      <c r="E14882" t="s">
        <v>103</v>
      </c>
      <c r="F14882" t="s">
        <v>224</v>
      </c>
      <c r="G14882">
        <v>0</v>
      </c>
    </row>
    <row r="14883" spans="1:7">
      <c r="A14883" t="s">
        <v>35</v>
      </c>
      <c r="B14883">
        <v>5</v>
      </c>
      <c r="C14883">
        <v>2010</v>
      </c>
      <c r="D14883" t="s">
        <v>57</v>
      </c>
      <c r="E14883" t="s">
        <v>103</v>
      </c>
      <c r="F14883" t="s">
        <v>224</v>
      </c>
      <c r="G14883">
        <v>432</v>
      </c>
    </row>
    <row r="14884" spans="1:7">
      <c r="A14884" t="s">
        <v>114</v>
      </c>
      <c r="B14884">
        <v>2</v>
      </c>
      <c r="C14884">
        <v>2011</v>
      </c>
      <c r="D14884" t="s">
        <v>57</v>
      </c>
      <c r="E14884" t="s">
        <v>103</v>
      </c>
      <c r="F14884" t="s">
        <v>224</v>
      </c>
      <c r="G14884">
        <v>37.26</v>
      </c>
    </row>
    <row r="14885" spans="1:7">
      <c r="A14885" t="s">
        <v>26</v>
      </c>
      <c r="B14885">
        <v>9</v>
      </c>
      <c r="C14885">
        <v>2009</v>
      </c>
      <c r="D14885" t="s">
        <v>57</v>
      </c>
      <c r="E14885" t="s">
        <v>103</v>
      </c>
      <c r="F14885" t="s">
        <v>224</v>
      </c>
      <c r="G14885">
        <v>0</v>
      </c>
    </row>
    <row r="14886" spans="1:7">
      <c r="A14886" t="s">
        <v>13</v>
      </c>
      <c r="B14886">
        <v>7</v>
      </c>
      <c r="C14886">
        <v>2009</v>
      </c>
      <c r="D14886" t="s">
        <v>57</v>
      </c>
      <c r="E14886" t="s">
        <v>103</v>
      </c>
      <c r="F14886" t="s">
        <v>224</v>
      </c>
      <c r="G14886">
        <v>36</v>
      </c>
    </row>
    <row r="14887" spans="1:7">
      <c r="A14887" t="s">
        <v>42</v>
      </c>
      <c r="B14887">
        <v>2</v>
      </c>
      <c r="C14887">
        <v>2010</v>
      </c>
      <c r="D14887" t="s">
        <v>57</v>
      </c>
      <c r="E14887" t="s">
        <v>103</v>
      </c>
      <c r="F14887" t="s">
        <v>224</v>
      </c>
      <c r="G14887">
        <v>216</v>
      </c>
    </row>
    <row r="14888" spans="1:7">
      <c r="A14888" t="s">
        <v>46</v>
      </c>
      <c r="B14888">
        <v>12</v>
      </c>
      <c r="C14888">
        <v>2009</v>
      </c>
      <c r="D14888" t="s">
        <v>57</v>
      </c>
      <c r="E14888" t="s">
        <v>103</v>
      </c>
      <c r="F14888" t="s">
        <v>224</v>
      </c>
      <c r="G14888">
        <v>144</v>
      </c>
    </row>
    <row r="14889" spans="1:7">
      <c r="A14889" t="s">
        <v>24</v>
      </c>
      <c r="B14889">
        <v>5</v>
      </c>
      <c r="C14889">
        <v>2012</v>
      </c>
      <c r="D14889" t="s">
        <v>57</v>
      </c>
      <c r="E14889" t="s">
        <v>103</v>
      </c>
      <c r="F14889" t="s">
        <v>224</v>
      </c>
      <c r="G14889">
        <v>59.300000000000004</v>
      </c>
    </row>
    <row r="14890" spans="1:7">
      <c r="A14890" t="s">
        <v>31</v>
      </c>
      <c r="B14890">
        <v>3</v>
      </c>
      <c r="C14890">
        <v>2012</v>
      </c>
      <c r="D14890" t="s">
        <v>57</v>
      </c>
      <c r="E14890" t="s">
        <v>103</v>
      </c>
      <c r="F14890" t="s">
        <v>224</v>
      </c>
      <c r="G14890">
        <v>0</v>
      </c>
    </row>
    <row r="14891" spans="1:7">
      <c r="A14891" t="s">
        <v>63</v>
      </c>
      <c r="B14891">
        <v>12</v>
      </c>
      <c r="C14891">
        <v>2011</v>
      </c>
      <c r="D14891" t="s">
        <v>57</v>
      </c>
      <c r="E14891" t="s">
        <v>103</v>
      </c>
      <c r="F14891" t="s">
        <v>225</v>
      </c>
      <c r="G14891">
        <v>1529.16</v>
      </c>
    </row>
    <row r="14892" spans="1:7">
      <c r="A14892" t="s">
        <v>27</v>
      </c>
      <c r="B14892">
        <v>1</v>
      </c>
      <c r="C14892">
        <v>2009</v>
      </c>
      <c r="D14892" t="s">
        <v>57</v>
      </c>
      <c r="E14892" t="s">
        <v>103</v>
      </c>
      <c r="F14892" t="s">
        <v>225</v>
      </c>
      <c r="G14892">
        <v>0</v>
      </c>
    </row>
    <row r="14893" spans="1:7">
      <c r="A14893" t="s">
        <v>55</v>
      </c>
      <c r="B14893">
        <v>3</v>
      </c>
      <c r="C14893">
        <v>2011</v>
      </c>
      <c r="D14893" t="s">
        <v>57</v>
      </c>
      <c r="E14893" t="s">
        <v>103</v>
      </c>
      <c r="F14893" t="s">
        <v>225</v>
      </c>
      <c r="G14893">
        <v>187.15</v>
      </c>
    </row>
    <row r="14894" spans="1:7">
      <c r="A14894" t="s">
        <v>14</v>
      </c>
      <c r="B14894">
        <v>10</v>
      </c>
      <c r="C14894">
        <v>2010</v>
      </c>
      <c r="D14894" t="s">
        <v>57</v>
      </c>
      <c r="E14894" t="s">
        <v>103</v>
      </c>
      <c r="F14894" t="s">
        <v>225</v>
      </c>
      <c r="G14894">
        <v>0</v>
      </c>
    </row>
    <row r="14895" spans="1:7">
      <c r="A14895" t="s">
        <v>25</v>
      </c>
      <c r="B14895">
        <v>8</v>
      </c>
      <c r="C14895">
        <v>2011</v>
      </c>
      <c r="D14895" t="s">
        <v>57</v>
      </c>
      <c r="E14895" t="s">
        <v>103</v>
      </c>
      <c r="F14895" t="s">
        <v>225</v>
      </c>
      <c r="G14895">
        <v>77.100000000000009</v>
      </c>
    </row>
    <row r="14896" spans="1:7">
      <c r="A14896" t="s">
        <v>45</v>
      </c>
      <c r="B14896">
        <v>3</v>
      </c>
      <c r="C14896">
        <v>2010</v>
      </c>
      <c r="D14896" t="s">
        <v>57</v>
      </c>
      <c r="E14896" t="s">
        <v>103</v>
      </c>
      <c r="F14896" t="s">
        <v>226</v>
      </c>
      <c r="G14896">
        <v>0</v>
      </c>
    </row>
    <row r="14897" spans="1:7">
      <c r="A14897" t="s">
        <v>20</v>
      </c>
      <c r="B14897">
        <v>6</v>
      </c>
      <c r="C14897">
        <v>2010</v>
      </c>
      <c r="D14897" t="s">
        <v>57</v>
      </c>
      <c r="E14897" t="s">
        <v>103</v>
      </c>
      <c r="F14897" t="s">
        <v>226</v>
      </c>
      <c r="G14897">
        <v>0</v>
      </c>
    </row>
    <row r="14898" spans="1:7">
      <c r="A14898" t="s">
        <v>24</v>
      </c>
      <c r="B14898">
        <v>5</v>
      </c>
      <c r="C14898">
        <v>2012</v>
      </c>
      <c r="D14898" t="s">
        <v>57</v>
      </c>
      <c r="E14898" t="s">
        <v>103</v>
      </c>
      <c r="F14898" t="s">
        <v>237</v>
      </c>
      <c r="G14898">
        <v>0</v>
      </c>
    </row>
    <row r="14899" spans="1:7">
      <c r="A14899" t="s">
        <v>17</v>
      </c>
      <c r="B14899">
        <v>4</v>
      </c>
      <c r="C14899">
        <v>2009</v>
      </c>
      <c r="D14899" t="s">
        <v>57</v>
      </c>
      <c r="E14899" t="s">
        <v>103</v>
      </c>
      <c r="F14899" t="s">
        <v>245</v>
      </c>
      <c r="G14899">
        <v>212.29</v>
      </c>
    </row>
    <row r="14900" spans="1:7">
      <c r="A14900" t="s">
        <v>31</v>
      </c>
      <c r="B14900">
        <v>3</v>
      </c>
      <c r="C14900">
        <v>2012</v>
      </c>
      <c r="D14900" t="s">
        <v>57</v>
      </c>
      <c r="E14900" t="s">
        <v>103</v>
      </c>
      <c r="F14900" t="s">
        <v>245</v>
      </c>
      <c r="G14900">
        <v>538.63</v>
      </c>
    </row>
    <row r="14901" spans="1:7">
      <c r="A14901" t="s">
        <v>45</v>
      </c>
      <c r="B14901">
        <v>3</v>
      </c>
      <c r="C14901">
        <v>2010</v>
      </c>
      <c r="D14901" t="s">
        <v>57</v>
      </c>
      <c r="E14901" t="s">
        <v>103</v>
      </c>
      <c r="F14901" t="s">
        <v>245</v>
      </c>
      <c r="G14901">
        <v>679.65</v>
      </c>
    </row>
    <row r="14902" spans="1:7">
      <c r="A14902" t="s">
        <v>37</v>
      </c>
      <c r="B14902">
        <v>11</v>
      </c>
      <c r="C14902">
        <v>2011</v>
      </c>
      <c r="D14902" t="s">
        <v>57</v>
      </c>
      <c r="E14902" t="s">
        <v>103</v>
      </c>
      <c r="F14902" t="s">
        <v>245</v>
      </c>
      <c r="G14902">
        <v>480.55</v>
      </c>
    </row>
    <row r="14903" spans="1:7">
      <c r="A14903" t="s">
        <v>28</v>
      </c>
      <c r="B14903">
        <v>4</v>
      </c>
      <c r="C14903">
        <v>2012</v>
      </c>
      <c r="D14903" t="s">
        <v>57</v>
      </c>
      <c r="E14903" t="s">
        <v>103</v>
      </c>
      <c r="F14903" t="s">
        <v>245</v>
      </c>
      <c r="G14903">
        <v>333.71</v>
      </c>
    </row>
    <row r="14904" spans="1:7">
      <c r="A14904" t="s">
        <v>35</v>
      </c>
      <c r="B14904">
        <v>5</v>
      </c>
      <c r="C14904">
        <v>2010</v>
      </c>
      <c r="D14904" t="s">
        <v>57</v>
      </c>
      <c r="E14904" t="s">
        <v>103</v>
      </c>
      <c r="F14904" t="s">
        <v>245</v>
      </c>
      <c r="G14904">
        <v>407.27</v>
      </c>
    </row>
    <row r="14905" spans="1:7">
      <c r="A14905" t="s">
        <v>43</v>
      </c>
      <c r="B14905">
        <v>5</v>
      </c>
      <c r="C14905">
        <v>2009</v>
      </c>
      <c r="D14905" t="s">
        <v>57</v>
      </c>
      <c r="E14905" t="s">
        <v>103</v>
      </c>
      <c r="F14905" t="s">
        <v>245</v>
      </c>
      <c r="G14905">
        <v>236.47</v>
      </c>
    </row>
    <row r="14906" spans="1:7">
      <c r="A14906" t="s">
        <v>68</v>
      </c>
      <c r="B14906">
        <v>1</v>
      </c>
      <c r="C14906">
        <v>2010</v>
      </c>
      <c r="D14906" t="s">
        <v>57</v>
      </c>
      <c r="E14906" t="s">
        <v>103</v>
      </c>
      <c r="F14906" t="s">
        <v>245</v>
      </c>
      <c r="G14906">
        <v>543.43000000000006</v>
      </c>
    </row>
    <row r="14907" spans="1:7">
      <c r="A14907" t="s">
        <v>29</v>
      </c>
      <c r="B14907">
        <v>6</v>
      </c>
      <c r="C14907">
        <v>2011</v>
      </c>
      <c r="D14907" t="s">
        <v>57</v>
      </c>
      <c r="E14907" t="s">
        <v>103</v>
      </c>
      <c r="F14907" t="s">
        <v>245</v>
      </c>
      <c r="G14907">
        <v>498.99</v>
      </c>
    </row>
    <row r="14908" spans="1:7">
      <c r="A14908" t="s">
        <v>52</v>
      </c>
      <c r="B14908">
        <v>6</v>
      </c>
      <c r="C14908">
        <v>2009</v>
      </c>
      <c r="D14908" t="s">
        <v>57</v>
      </c>
      <c r="E14908" t="s">
        <v>103</v>
      </c>
      <c r="F14908" t="s">
        <v>245</v>
      </c>
      <c r="G14908">
        <v>311.97000000000003</v>
      </c>
    </row>
    <row r="14909" spans="1:7">
      <c r="A14909" t="s">
        <v>13</v>
      </c>
      <c r="B14909">
        <v>7</v>
      </c>
      <c r="C14909">
        <v>2009</v>
      </c>
      <c r="D14909" t="s">
        <v>57</v>
      </c>
      <c r="E14909" t="s">
        <v>103</v>
      </c>
      <c r="F14909" t="s">
        <v>257</v>
      </c>
      <c r="G14909">
        <v>0</v>
      </c>
    </row>
    <row r="14910" spans="1:7">
      <c r="A14910" t="s">
        <v>5</v>
      </c>
      <c r="B14910">
        <v>12</v>
      </c>
      <c r="C14910">
        <v>2010</v>
      </c>
      <c r="D14910" t="s">
        <v>57</v>
      </c>
      <c r="E14910" t="s">
        <v>103</v>
      </c>
      <c r="F14910" t="s">
        <v>257</v>
      </c>
      <c r="G14910">
        <v>93.25</v>
      </c>
    </row>
    <row r="14911" spans="1:7">
      <c r="A14911" t="s">
        <v>33</v>
      </c>
      <c r="B14911">
        <v>9</v>
      </c>
      <c r="C14911">
        <v>2010</v>
      </c>
      <c r="D14911" t="s">
        <v>57</v>
      </c>
      <c r="E14911" t="s">
        <v>103</v>
      </c>
      <c r="F14911" t="s">
        <v>257</v>
      </c>
      <c r="G14911">
        <v>65.44</v>
      </c>
    </row>
    <row r="14912" spans="1:7">
      <c r="A14912" t="s">
        <v>45</v>
      </c>
      <c r="B14912">
        <v>3</v>
      </c>
      <c r="C14912">
        <v>2010</v>
      </c>
      <c r="D14912" t="s">
        <v>57</v>
      </c>
      <c r="E14912" t="s">
        <v>103</v>
      </c>
      <c r="F14912" t="s">
        <v>257</v>
      </c>
      <c r="G14912">
        <v>0</v>
      </c>
    </row>
    <row r="14913" spans="1:7">
      <c r="A14913" t="s">
        <v>5</v>
      </c>
      <c r="B14913">
        <v>12</v>
      </c>
      <c r="C14913">
        <v>2010</v>
      </c>
      <c r="D14913" t="s">
        <v>57</v>
      </c>
      <c r="E14913" t="s">
        <v>103</v>
      </c>
      <c r="F14913" t="s">
        <v>260</v>
      </c>
      <c r="G14913">
        <v>40.44</v>
      </c>
    </row>
    <row r="14914" spans="1:7">
      <c r="A14914" t="s">
        <v>9</v>
      </c>
      <c r="B14914">
        <v>8</v>
      </c>
      <c r="C14914">
        <v>2009</v>
      </c>
      <c r="D14914" t="s">
        <v>57</v>
      </c>
      <c r="E14914" t="s">
        <v>103</v>
      </c>
      <c r="F14914" t="s">
        <v>262</v>
      </c>
      <c r="G14914">
        <v>4114.67</v>
      </c>
    </row>
    <row r="14915" spans="1:7">
      <c r="A14915" t="s">
        <v>26</v>
      </c>
      <c r="B14915">
        <v>9</v>
      </c>
      <c r="C14915">
        <v>2009</v>
      </c>
      <c r="D14915" t="s">
        <v>57</v>
      </c>
      <c r="E14915" t="s">
        <v>103</v>
      </c>
      <c r="F14915" t="s">
        <v>262</v>
      </c>
      <c r="G14915">
        <v>8416.5499999999993</v>
      </c>
    </row>
    <row r="14916" spans="1:7">
      <c r="A14916" t="s">
        <v>5</v>
      </c>
      <c r="B14916">
        <v>12</v>
      </c>
      <c r="C14916">
        <v>2010</v>
      </c>
      <c r="D14916" t="s">
        <v>57</v>
      </c>
      <c r="E14916" t="s">
        <v>103</v>
      </c>
      <c r="F14916" t="s">
        <v>262</v>
      </c>
      <c r="G14916">
        <v>5133.58</v>
      </c>
    </row>
    <row r="14917" spans="1:7">
      <c r="A14917" t="s">
        <v>27</v>
      </c>
      <c r="B14917">
        <v>1</v>
      </c>
      <c r="C14917">
        <v>2009</v>
      </c>
      <c r="D14917" t="s">
        <v>57</v>
      </c>
      <c r="E14917" t="s">
        <v>103</v>
      </c>
      <c r="F14917" t="s">
        <v>262</v>
      </c>
      <c r="G14917">
        <v>1189.51</v>
      </c>
    </row>
    <row r="14918" spans="1:7">
      <c r="A14918" t="s">
        <v>19</v>
      </c>
      <c r="B14918">
        <v>11</v>
      </c>
      <c r="C14918">
        <v>2010</v>
      </c>
      <c r="D14918" t="s">
        <v>57</v>
      </c>
      <c r="E14918" t="s">
        <v>103</v>
      </c>
      <c r="F14918" t="s">
        <v>262</v>
      </c>
      <c r="G14918">
        <v>9242.43</v>
      </c>
    </row>
    <row r="14919" spans="1:7">
      <c r="A14919" t="s">
        <v>31</v>
      </c>
      <c r="B14919">
        <v>3</v>
      </c>
      <c r="C14919">
        <v>2012</v>
      </c>
      <c r="D14919" t="s">
        <v>57</v>
      </c>
      <c r="E14919" t="s">
        <v>103</v>
      </c>
      <c r="F14919" t="s">
        <v>262</v>
      </c>
      <c r="G14919">
        <v>8115.79</v>
      </c>
    </row>
    <row r="14920" spans="1:7">
      <c r="A14920" t="s">
        <v>55</v>
      </c>
      <c r="B14920">
        <v>3</v>
      </c>
      <c r="C14920">
        <v>2011</v>
      </c>
      <c r="D14920" t="s">
        <v>57</v>
      </c>
      <c r="E14920" t="s">
        <v>103</v>
      </c>
      <c r="F14920" t="s">
        <v>263</v>
      </c>
      <c r="G14920">
        <v>1708.1000000000001</v>
      </c>
    </row>
    <row r="14921" spans="1:7">
      <c r="A14921" t="s">
        <v>24</v>
      </c>
      <c r="B14921">
        <v>5</v>
      </c>
      <c r="C14921">
        <v>2012</v>
      </c>
      <c r="D14921" t="s">
        <v>57</v>
      </c>
      <c r="E14921" t="s">
        <v>103</v>
      </c>
      <c r="F14921" t="s">
        <v>263</v>
      </c>
      <c r="G14921">
        <v>4350</v>
      </c>
    </row>
    <row r="14922" spans="1:7">
      <c r="A14922" t="s">
        <v>19</v>
      </c>
      <c r="B14922">
        <v>11</v>
      </c>
      <c r="C14922">
        <v>2010</v>
      </c>
      <c r="D14922" t="s">
        <v>57</v>
      </c>
      <c r="E14922" t="s">
        <v>103</v>
      </c>
      <c r="F14922" t="s">
        <v>263</v>
      </c>
      <c r="G14922">
        <v>1830.4</v>
      </c>
    </row>
    <row r="14923" spans="1:7">
      <c r="A14923" t="s">
        <v>40</v>
      </c>
      <c r="B14923">
        <v>10</v>
      </c>
      <c r="C14923">
        <v>2011</v>
      </c>
      <c r="D14923" t="s">
        <v>57</v>
      </c>
      <c r="E14923" t="s">
        <v>103</v>
      </c>
      <c r="F14923" t="s">
        <v>263</v>
      </c>
      <c r="G14923">
        <v>5408.1</v>
      </c>
    </row>
    <row r="14924" spans="1:7">
      <c r="A14924" t="s">
        <v>68</v>
      </c>
      <c r="B14924">
        <v>1</v>
      </c>
      <c r="C14924">
        <v>2010</v>
      </c>
      <c r="D14924" t="s">
        <v>57</v>
      </c>
      <c r="E14924" t="s">
        <v>103</v>
      </c>
      <c r="F14924" t="s">
        <v>263</v>
      </c>
      <c r="G14924">
        <v>1799.5</v>
      </c>
    </row>
    <row r="14925" spans="1:7">
      <c r="A14925" t="s">
        <v>46</v>
      </c>
      <c r="B14925">
        <v>12</v>
      </c>
      <c r="C14925">
        <v>2009</v>
      </c>
      <c r="D14925" t="s">
        <v>57</v>
      </c>
      <c r="E14925" t="s">
        <v>103</v>
      </c>
      <c r="F14925" t="s">
        <v>263</v>
      </c>
      <c r="G14925">
        <v>10420</v>
      </c>
    </row>
    <row r="14926" spans="1:7">
      <c r="A14926" t="s">
        <v>63</v>
      </c>
      <c r="B14926">
        <v>12</v>
      </c>
      <c r="C14926">
        <v>2011</v>
      </c>
      <c r="D14926" t="s">
        <v>57</v>
      </c>
      <c r="E14926" t="s">
        <v>103</v>
      </c>
      <c r="F14926" t="s">
        <v>264</v>
      </c>
      <c r="G14926">
        <v>946.57</v>
      </c>
    </row>
    <row r="14927" spans="1:7">
      <c r="A14927" t="s">
        <v>28</v>
      </c>
      <c r="B14927">
        <v>4</v>
      </c>
      <c r="C14927">
        <v>2012</v>
      </c>
      <c r="D14927" t="s">
        <v>57</v>
      </c>
      <c r="E14927" t="s">
        <v>103</v>
      </c>
      <c r="F14927" t="s">
        <v>264</v>
      </c>
      <c r="G14927">
        <v>31.3</v>
      </c>
    </row>
    <row r="14928" spans="1:7">
      <c r="A14928" t="s">
        <v>68</v>
      </c>
      <c r="B14928">
        <v>1</v>
      </c>
      <c r="C14928">
        <v>2010</v>
      </c>
      <c r="D14928" t="s">
        <v>57</v>
      </c>
      <c r="E14928" t="s">
        <v>103</v>
      </c>
      <c r="F14928" t="s">
        <v>264</v>
      </c>
      <c r="G14928">
        <v>1225.29</v>
      </c>
    </row>
    <row r="14929" spans="1:7">
      <c r="A14929" t="s">
        <v>38</v>
      </c>
      <c r="B14929">
        <v>7</v>
      </c>
      <c r="C14929">
        <v>2011</v>
      </c>
      <c r="D14929" t="s">
        <v>57</v>
      </c>
      <c r="E14929" t="s">
        <v>103</v>
      </c>
      <c r="F14929" t="s">
        <v>264</v>
      </c>
      <c r="G14929">
        <v>-1373.79</v>
      </c>
    </row>
    <row r="14930" spans="1:7">
      <c r="A14930" t="s">
        <v>40</v>
      </c>
      <c r="B14930">
        <v>10</v>
      </c>
      <c r="C14930">
        <v>2011</v>
      </c>
      <c r="D14930" t="s">
        <v>57</v>
      </c>
      <c r="E14930" t="s">
        <v>103</v>
      </c>
      <c r="F14930" t="s">
        <v>138</v>
      </c>
      <c r="G14930">
        <v>364.61</v>
      </c>
    </row>
    <row r="14931" spans="1:7">
      <c r="A14931" t="s">
        <v>22</v>
      </c>
      <c r="B14931">
        <v>9</v>
      </c>
      <c r="C14931">
        <v>2011</v>
      </c>
      <c r="D14931" t="s">
        <v>57</v>
      </c>
      <c r="E14931" t="s">
        <v>103</v>
      </c>
      <c r="F14931" t="s">
        <v>138</v>
      </c>
      <c r="G14931">
        <v>706.84</v>
      </c>
    </row>
    <row r="14932" spans="1:7">
      <c r="A14932" t="s">
        <v>5</v>
      </c>
      <c r="B14932">
        <v>12</v>
      </c>
      <c r="C14932">
        <v>2010</v>
      </c>
      <c r="D14932" t="s">
        <v>57</v>
      </c>
      <c r="E14932" t="s">
        <v>103</v>
      </c>
      <c r="F14932" t="s">
        <v>138</v>
      </c>
      <c r="G14932">
        <v>0</v>
      </c>
    </row>
    <row r="14933" spans="1:7">
      <c r="A14933" t="s">
        <v>31</v>
      </c>
      <c r="B14933">
        <v>3</v>
      </c>
      <c r="C14933">
        <v>2012</v>
      </c>
      <c r="D14933" t="s">
        <v>57</v>
      </c>
      <c r="E14933" t="s">
        <v>103</v>
      </c>
      <c r="F14933" t="s">
        <v>144</v>
      </c>
      <c r="G14933">
        <v>0</v>
      </c>
    </row>
    <row r="14934" spans="1:7">
      <c r="A14934" t="s">
        <v>14</v>
      </c>
      <c r="B14934">
        <v>10</v>
      </c>
      <c r="C14934">
        <v>2010</v>
      </c>
      <c r="D14934" t="s">
        <v>57</v>
      </c>
      <c r="E14934" t="s">
        <v>103</v>
      </c>
      <c r="F14934" t="s">
        <v>144</v>
      </c>
      <c r="G14934">
        <v>72</v>
      </c>
    </row>
    <row r="14935" spans="1:7">
      <c r="A14935" t="s">
        <v>9</v>
      </c>
      <c r="B14935">
        <v>8</v>
      </c>
      <c r="C14935">
        <v>2009</v>
      </c>
      <c r="D14935" t="s">
        <v>57</v>
      </c>
      <c r="E14935" t="s">
        <v>103</v>
      </c>
      <c r="F14935" t="s">
        <v>144</v>
      </c>
      <c r="G14935">
        <v>0</v>
      </c>
    </row>
    <row r="14936" spans="1:7">
      <c r="A14936" t="s">
        <v>32</v>
      </c>
      <c r="B14936">
        <v>10</v>
      </c>
      <c r="C14936">
        <v>2009</v>
      </c>
      <c r="D14936" t="s">
        <v>57</v>
      </c>
      <c r="E14936" t="s">
        <v>103</v>
      </c>
      <c r="F14936" t="s">
        <v>144</v>
      </c>
      <c r="G14936">
        <v>0</v>
      </c>
    </row>
    <row r="14937" spans="1:7">
      <c r="A14937" t="s">
        <v>28</v>
      </c>
      <c r="B14937">
        <v>4</v>
      </c>
      <c r="C14937">
        <v>2012</v>
      </c>
      <c r="D14937" t="s">
        <v>57</v>
      </c>
      <c r="E14937" t="s">
        <v>103</v>
      </c>
      <c r="F14937" t="s">
        <v>144</v>
      </c>
      <c r="G14937">
        <v>305.27</v>
      </c>
    </row>
    <row r="14938" spans="1:7">
      <c r="A14938" t="s">
        <v>63</v>
      </c>
      <c r="B14938">
        <v>12</v>
      </c>
      <c r="C14938">
        <v>2011</v>
      </c>
      <c r="D14938" t="s">
        <v>57</v>
      </c>
      <c r="E14938" t="s">
        <v>103</v>
      </c>
      <c r="F14938" t="s">
        <v>145</v>
      </c>
      <c r="G14938">
        <v>103.42</v>
      </c>
    </row>
    <row r="14939" spans="1:7">
      <c r="A14939" t="s">
        <v>23</v>
      </c>
      <c r="B14939">
        <v>2</v>
      </c>
      <c r="C14939">
        <v>2009</v>
      </c>
      <c r="D14939" t="s">
        <v>57</v>
      </c>
      <c r="E14939" t="s">
        <v>103</v>
      </c>
      <c r="F14939" t="s">
        <v>145</v>
      </c>
      <c r="G14939">
        <v>-198.62</v>
      </c>
    </row>
    <row r="14940" spans="1:7">
      <c r="A14940" t="s">
        <v>109</v>
      </c>
      <c r="B14940">
        <v>1</v>
      </c>
      <c r="C14940">
        <v>2012</v>
      </c>
      <c r="D14940" t="s">
        <v>57</v>
      </c>
      <c r="E14940" t="s">
        <v>103</v>
      </c>
      <c r="F14940" t="s">
        <v>145</v>
      </c>
      <c r="G14940">
        <v>75.75</v>
      </c>
    </row>
    <row r="14941" spans="1:7">
      <c r="A14941" t="s">
        <v>33</v>
      </c>
      <c r="B14941">
        <v>9</v>
      </c>
      <c r="C14941">
        <v>2010</v>
      </c>
      <c r="D14941" t="s">
        <v>57</v>
      </c>
      <c r="E14941" t="s">
        <v>103</v>
      </c>
      <c r="F14941" t="s">
        <v>145</v>
      </c>
      <c r="G14941">
        <v>4.6900000000000004</v>
      </c>
    </row>
    <row r="14942" spans="1:7">
      <c r="A14942" t="s">
        <v>40</v>
      </c>
      <c r="B14942">
        <v>10</v>
      </c>
      <c r="C14942">
        <v>2011</v>
      </c>
      <c r="D14942" t="s">
        <v>57</v>
      </c>
      <c r="E14942" t="s">
        <v>103</v>
      </c>
      <c r="F14942" t="s">
        <v>149</v>
      </c>
      <c r="G14942">
        <v>0</v>
      </c>
    </row>
    <row r="14943" spans="1:7">
      <c r="A14943" t="s">
        <v>89</v>
      </c>
      <c r="B14943">
        <v>4</v>
      </c>
      <c r="C14943">
        <v>2011</v>
      </c>
      <c r="D14943" t="s">
        <v>57</v>
      </c>
      <c r="E14943" t="s">
        <v>103</v>
      </c>
      <c r="F14943" t="s">
        <v>149</v>
      </c>
      <c r="G14943">
        <v>1070.5</v>
      </c>
    </row>
    <row r="14944" spans="1:7">
      <c r="A14944" t="s">
        <v>43</v>
      </c>
      <c r="B14944">
        <v>5</v>
      </c>
      <c r="C14944">
        <v>2009</v>
      </c>
      <c r="D14944" t="s">
        <v>57</v>
      </c>
      <c r="E14944" t="s">
        <v>103</v>
      </c>
      <c r="F14944" t="s">
        <v>149</v>
      </c>
      <c r="G14944">
        <v>1070.5</v>
      </c>
    </row>
    <row r="14945" spans="1:7">
      <c r="A14945" t="s">
        <v>18</v>
      </c>
      <c r="B14945">
        <v>3</v>
      </c>
      <c r="C14945">
        <v>2009</v>
      </c>
      <c r="D14945" t="s">
        <v>57</v>
      </c>
      <c r="E14945" t="s">
        <v>103</v>
      </c>
      <c r="F14945" t="s">
        <v>149</v>
      </c>
      <c r="G14945">
        <v>1070.5</v>
      </c>
    </row>
    <row r="14946" spans="1:7">
      <c r="A14946" t="s">
        <v>39</v>
      </c>
      <c r="B14946">
        <v>5</v>
      </c>
      <c r="C14946">
        <v>2011</v>
      </c>
      <c r="D14946" t="s">
        <v>57</v>
      </c>
      <c r="E14946" t="s">
        <v>103</v>
      </c>
      <c r="F14946" t="s">
        <v>151</v>
      </c>
      <c r="G14946">
        <v>0</v>
      </c>
    </row>
    <row r="14947" spans="1:7">
      <c r="A14947" t="s">
        <v>13</v>
      </c>
      <c r="B14947">
        <v>7</v>
      </c>
      <c r="C14947">
        <v>2009</v>
      </c>
      <c r="D14947" t="s">
        <v>57</v>
      </c>
      <c r="E14947" t="s">
        <v>103</v>
      </c>
      <c r="F14947" t="s">
        <v>151</v>
      </c>
      <c r="G14947">
        <v>0</v>
      </c>
    </row>
    <row r="14948" spans="1:7">
      <c r="A14948" t="s">
        <v>68</v>
      </c>
      <c r="B14948">
        <v>1</v>
      </c>
      <c r="C14948">
        <v>2010</v>
      </c>
      <c r="D14948" t="s">
        <v>57</v>
      </c>
      <c r="E14948" t="s">
        <v>103</v>
      </c>
      <c r="F14948" t="s">
        <v>151</v>
      </c>
      <c r="G14948">
        <v>0</v>
      </c>
    </row>
    <row r="14949" spans="1:7">
      <c r="A14949" t="s">
        <v>28</v>
      </c>
      <c r="B14949">
        <v>4</v>
      </c>
      <c r="C14949">
        <v>2012</v>
      </c>
      <c r="D14949" t="s">
        <v>57</v>
      </c>
      <c r="E14949" t="s">
        <v>103</v>
      </c>
      <c r="F14949" t="s">
        <v>151</v>
      </c>
      <c r="G14949">
        <v>0</v>
      </c>
    </row>
    <row r="14950" spans="1:7">
      <c r="A14950" t="s">
        <v>46</v>
      </c>
      <c r="B14950">
        <v>12</v>
      </c>
      <c r="C14950">
        <v>2009</v>
      </c>
      <c r="D14950" t="s">
        <v>57</v>
      </c>
      <c r="E14950" t="s">
        <v>103</v>
      </c>
      <c r="F14950" t="s">
        <v>151</v>
      </c>
      <c r="G14950">
        <v>0</v>
      </c>
    </row>
    <row r="14951" spans="1:7">
      <c r="A14951" t="s">
        <v>24</v>
      </c>
      <c r="B14951">
        <v>5</v>
      </c>
      <c r="C14951">
        <v>2012</v>
      </c>
      <c r="D14951" t="s">
        <v>57</v>
      </c>
      <c r="E14951" t="s">
        <v>103</v>
      </c>
      <c r="F14951" t="s">
        <v>167</v>
      </c>
      <c r="G14951">
        <v>0</v>
      </c>
    </row>
    <row r="14952" spans="1:7">
      <c r="A14952" t="s">
        <v>35</v>
      </c>
      <c r="B14952">
        <v>5</v>
      </c>
      <c r="C14952">
        <v>2010</v>
      </c>
      <c r="D14952" t="s">
        <v>57</v>
      </c>
      <c r="E14952" t="s">
        <v>103</v>
      </c>
      <c r="F14952" t="s">
        <v>167</v>
      </c>
      <c r="G14952">
        <v>0</v>
      </c>
    </row>
    <row r="14953" spans="1:7">
      <c r="A14953" t="s">
        <v>52</v>
      </c>
      <c r="B14953">
        <v>6</v>
      </c>
      <c r="C14953">
        <v>2009</v>
      </c>
      <c r="D14953" t="s">
        <v>57</v>
      </c>
      <c r="E14953" t="s">
        <v>103</v>
      </c>
      <c r="F14953" t="s">
        <v>167</v>
      </c>
      <c r="G14953">
        <v>238.32</v>
      </c>
    </row>
    <row r="14954" spans="1:7">
      <c r="A14954" t="s">
        <v>26</v>
      </c>
      <c r="B14954">
        <v>9</v>
      </c>
      <c r="C14954">
        <v>2009</v>
      </c>
      <c r="D14954" t="s">
        <v>57</v>
      </c>
      <c r="E14954" t="s">
        <v>103</v>
      </c>
      <c r="F14954" t="s">
        <v>174</v>
      </c>
      <c r="G14954">
        <v>0</v>
      </c>
    </row>
    <row r="14955" spans="1:7">
      <c r="A14955" t="s">
        <v>14</v>
      </c>
      <c r="B14955">
        <v>10</v>
      </c>
      <c r="C14955">
        <v>2010</v>
      </c>
      <c r="D14955" t="s">
        <v>57</v>
      </c>
      <c r="E14955" t="s">
        <v>103</v>
      </c>
      <c r="F14955" t="s">
        <v>186</v>
      </c>
      <c r="G14955">
        <v>15422.83</v>
      </c>
    </row>
    <row r="14956" spans="1:7">
      <c r="A14956" t="s">
        <v>24</v>
      </c>
      <c r="B14956">
        <v>5</v>
      </c>
      <c r="C14956">
        <v>2012</v>
      </c>
      <c r="D14956" t="s">
        <v>57</v>
      </c>
      <c r="E14956" t="s">
        <v>103</v>
      </c>
      <c r="F14956" t="s">
        <v>186</v>
      </c>
      <c r="G14956">
        <v>11261.25</v>
      </c>
    </row>
    <row r="14957" spans="1:7">
      <c r="A14957" t="s">
        <v>33</v>
      </c>
      <c r="B14957">
        <v>9</v>
      </c>
      <c r="C14957">
        <v>2010</v>
      </c>
      <c r="D14957" t="s">
        <v>57</v>
      </c>
      <c r="E14957" t="s">
        <v>103</v>
      </c>
      <c r="F14957" t="s">
        <v>186</v>
      </c>
      <c r="G14957">
        <v>13124.79</v>
      </c>
    </row>
    <row r="14958" spans="1:7">
      <c r="A14958" t="s">
        <v>109</v>
      </c>
      <c r="B14958">
        <v>1</v>
      </c>
      <c r="C14958">
        <v>2012</v>
      </c>
      <c r="D14958" t="s">
        <v>57</v>
      </c>
      <c r="E14958" t="s">
        <v>103</v>
      </c>
      <c r="F14958" t="s">
        <v>186</v>
      </c>
      <c r="G14958">
        <v>18722.650000000001</v>
      </c>
    </row>
    <row r="14959" spans="1:7">
      <c r="A14959" t="s">
        <v>85</v>
      </c>
      <c r="B14959">
        <v>4</v>
      </c>
      <c r="C14959">
        <v>2010</v>
      </c>
      <c r="D14959" t="s">
        <v>57</v>
      </c>
      <c r="E14959" t="s">
        <v>103</v>
      </c>
      <c r="F14959" t="s">
        <v>186</v>
      </c>
      <c r="G14959">
        <v>10402</v>
      </c>
    </row>
    <row r="14960" spans="1:7">
      <c r="A14960" t="s">
        <v>52</v>
      </c>
      <c r="B14960">
        <v>6</v>
      </c>
      <c r="C14960">
        <v>2009</v>
      </c>
      <c r="D14960" t="s">
        <v>57</v>
      </c>
      <c r="E14960" t="s">
        <v>103</v>
      </c>
      <c r="F14960" t="s">
        <v>196</v>
      </c>
      <c r="G14960">
        <v>0</v>
      </c>
    </row>
    <row r="14961" spans="1:7">
      <c r="A14961" t="s">
        <v>19</v>
      </c>
      <c r="B14961">
        <v>11</v>
      </c>
      <c r="C14961">
        <v>2010</v>
      </c>
      <c r="D14961" t="s">
        <v>57</v>
      </c>
      <c r="E14961" t="s">
        <v>103</v>
      </c>
      <c r="F14961" t="s">
        <v>196</v>
      </c>
      <c r="G14961">
        <v>0</v>
      </c>
    </row>
    <row r="14962" spans="1:7">
      <c r="A14962" t="s">
        <v>22</v>
      </c>
      <c r="B14962">
        <v>9</v>
      </c>
      <c r="C14962">
        <v>2011</v>
      </c>
      <c r="D14962" t="s">
        <v>57</v>
      </c>
      <c r="E14962" t="s">
        <v>103</v>
      </c>
      <c r="F14962" t="s">
        <v>201</v>
      </c>
      <c r="G14962">
        <v>0</v>
      </c>
    </row>
    <row r="14963" spans="1:7">
      <c r="A14963" t="s">
        <v>38</v>
      </c>
      <c r="B14963">
        <v>7</v>
      </c>
      <c r="C14963">
        <v>2011</v>
      </c>
      <c r="D14963" t="s">
        <v>57</v>
      </c>
      <c r="E14963" t="s">
        <v>103</v>
      </c>
      <c r="F14963" t="s">
        <v>201</v>
      </c>
      <c r="G14963">
        <v>84.68</v>
      </c>
    </row>
    <row r="14964" spans="1:7">
      <c r="A14964" t="s">
        <v>5</v>
      </c>
      <c r="B14964">
        <v>12</v>
      </c>
      <c r="C14964">
        <v>2010</v>
      </c>
      <c r="D14964" t="s">
        <v>57</v>
      </c>
      <c r="E14964" t="s">
        <v>103</v>
      </c>
      <c r="F14964" t="s">
        <v>201</v>
      </c>
      <c r="G14964">
        <v>0</v>
      </c>
    </row>
    <row r="14965" spans="1:7">
      <c r="A14965" t="s">
        <v>19</v>
      </c>
      <c r="B14965">
        <v>11</v>
      </c>
      <c r="C14965">
        <v>2010</v>
      </c>
      <c r="D14965" t="s">
        <v>57</v>
      </c>
      <c r="E14965" t="s">
        <v>103</v>
      </c>
      <c r="F14965" t="s">
        <v>201</v>
      </c>
      <c r="G14965">
        <v>0</v>
      </c>
    </row>
    <row r="14966" spans="1:7">
      <c r="A14966" t="s">
        <v>32</v>
      </c>
      <c r="B14966">
        <v>10</v>
      </c>
      <c r="C14966">
        <v>2009</v>
      </c>
      <c r="D14966" t="s">
        <v>57</v>
      </c>
      <c r="E14966" t="s">
        <v>103</v>
      </c>
      <c r="F14966" t="s">
        <v>203</v>
      </c>
      <c r="G14966">
        <v>856.76</v>
      </c>
    </row>
    <row r="14967" spans="1:7">
      <c r="A14967" t="s">
        <v>31</v>
      </c>
      <c r="B14967">
        <v>3</v>
      </c>
      <c r="C14967">
        <v>2012</v>
      </c>
      <c r="D14967" t="s">
        <v>57</v>
      </c>
      <c r="E14967" t="s">
        <v>103</v>
      </c>
      <c r="F14967" t="s">
        <v>203</v>
      </c>
      <c r="G14967">
        <v>488.56</v>
      </c>
    </row>
    <row r="14968" spans="1:7">
      <c r="A14968" t="s">
        <v>55</v>
      </c>
      <c r="B14968">
        <v>3</v>
      </c>
      <c r="C14968">
        <v>2011</v>
      </c>
      <c r="D14968" t="s">
        <v>57</v>
      </c>
      <c r="E14968" t="s">
        <v>103</v>
      </c>
      <c r="F14968" t="s">
        <v>203</v>
      </c>
      <c r="G14968">
        <v>82.22</v>
      </c>
    </row>
    <row r="14969" spans="1:7">
      <c r="A14969" t="s">
        <v>38</v>
      </c>
      <c r="B14969">
        <v>7</v>
      </c>
      <c r="C14969">
        <v>2011</v>
      </c>
      <c r="D14969" t="s">
        <v>57</v>
      </c>
      <c r="E14969" t="s">
        <v>103</v>
      </c>
      <c r="F14969" t="s">
        <v>203</v>
      </c>
      <c r="G14969">
        <v>159.20000000000002</v>
      </c>
    </row>
    <row r="14970" spans="1:7">
      <c r="A14970" t="s">
        <v>5</v>
      </c>
      <c r="B14970">
        <v>12</v>
      </c>
      <c r="C14970">
        <v>2010</v>
      </c>
      <c r="D14970" t="s">
        <v>57</v>
      </c>
      <c r="E14970" t="s">
        <v>103</v>
      </c>
      <c r="F14970" t="s">
        <v>203</v>
      </c>
      <c r="G14970">
        <v>74.52</v>
      </c>
    </row>
    <row r="14971" spans="1:7">
      <c r="A14971" t="s">
        <v>24</v>
      </c>
      <c r="B14971">
        <v>5</v>
      </c>
      <c r="C14971">
        <v>2012</v>
      </c>
      <c r="D14971" t="s">
        <v>57</v>
      </c>
      <c r="E14971" t="s">
        <v>103</v>
      </c>
      <c r="F14971" t="s">
        <v>214</v>
      </c>
      <c r="G14971">
        <v>0</v>
      </c>
    </row>
    <row r="14972" spans="1:7">
      <c r="A14972" t="s">
        <v>40</v>
      </c>
      <c r="B14972">
        <v>10</v>
      </c>
      <c r="C14972">
        <v>2011</v>
      </c>
      <c r="D14972" t="s">
        <v>57</v>
      </c>
      <c r="E14972" t="s">
        <v>103</v>
      </c>
      <c r="F14972" t="s">
        <v>214</v>
      </c>
      <c r="G14972">
        <v>76.760000000000005</v>
      </c>
    </row>
    <row r="14973" spans="1:7">
      <c r="A14973" t="s">
        <v>89</v>
      </c>
      <c r="B14973">
        <v>4</v>
      </c>
      <c r="C14973">
        <v>2011</v>
      </c>
      <c r="D14973" t="s">
        <v>57</v>
      </c>
      <c r="E14973" t="s">
        <v>103</v>
      </c>
      <c r="F14973" t="s">
        <v>214</v>
      </c>
      <c r="G14973">
        <v>151.28</v>
      </c>
    </row>
    <row r="14974" spans="1:7">
      <c r="A14974" t="s">
        <v>52</v>
      </c>
      <c r="B14974">
        <v>6</v>
      </c>
      <c r="C14974">
        <v>2009</v>
      </c>
      <c r="D14974" t="s">
        <v>57</v>
      </c>
      <c r="E14974" t="s">
        <v>103</v>
      </c>
      <c r="F14974" t="s">
        <v>214</v>
      </c>
      <c r="G14974">
        <v>0</v>
      </c>
    </row>
    <row r="14975" spans="1:7">
      <c r="A14975" t="s">
        <v>114</v>
      </c>
      <c r="B14975">
        <v>2</v>
      </c>
      <c r="C14975">
        <v>2011</v>
      </c>
      <c r="D14975" t="s">
        <v>57</v>
      </c>
      <c r="E14975" t="s">
        <v>103</v>
      </c>
      <c r="F14975" t="s">
        <v>214</v>
      </c>
      <c r="G14975">
        <v>0</v>
      </c>
    </row>
    <row r="14976" spans="1:7">
      <c r="A14976" t="s">
        <v>99</v>
      </c>
      <c r="B14976">
        <v>1</v>
      </c>
      <c r="C14976">
        <v>2011</v>
      </c>
      <c r="D14976" t="s">
        <v>57</v>
      </c>
      <c r="E14976" t="s">
        <v>103</v>
      </c>
      <c r="F14976" t="s">
        <v>214</v>
      </c>
      <c r="G14976">
        <v>111.78</v>
      </c>
    </row>
    <row r="14977" spans="1:7">
      <c r="A14977" t="s">
        <v>109</v>
      </c>
      <c r="B14977">
        <v>1</v>
      </c>
      <c r="C14977">
        <v>2012</v>
      </c>
      <c r="D14977" t="s">
        <v>57</v>
      </c>
      <c r="E14977" t="s">
        <v>103</v>
      </c>
      <c r="F14977" t="s">
        <v>220</v>
      </c>
      <c r="G14977">
        <v>229.26</v>
      </c>
    </row>
    <row r="14978" spans="1:7">
      <c r="A14978" t="s">
        <v>5</v>
      </c>
      <c r="B14978">
        <v>12</v>
      </c>
      <c r="C14978">
        <v>2010</v>
      </c>
      <c r="D14978" t="s">
        <v>57</v>
      </c>
      <c r="E14978" t="s">
        <v>103</v>
      </c>
      <c r="F14978" t="s">
        <v>220</v>
      </c>
      <c r="G14978">
        <v>0</v>
      </c>
    </row>
    <row r="14979" spans="1:7">
      <c r="A14979" t="s">
        <v>63</v>
      </c>
      <c r="B14979">
        <v>12</v>
      </c>
      <c r="C14979">
        <v>2011</v>
      </c>
      <c r="D14979" t="s">
        <v>57</v>
      </c>
      <c r="E14979" t="s">
        <v>103</v>
      </c>
      <c r="F14979" t="s">
        <v>220</v>
      </c>
      <c r="G14979">
        <v>229.26</v>
      </c>
    </row>
    <row r="14980" spans="1:7">
      <c r="A14980" t="s">
        <v>46</v>
      </c>
      <c r="B14980">
        <v>12</v>
      </c>
      <c r="C14980">
        <v>2009</v>
      </c>
      <c r="D14980" t="s">
        <v>57</v>
      </c>
      <c r="E14980" t="s">
        <v>103</v>
      </c>
      <c r="F14980" t="s">
        <v>220</v>
      </c>
      <c r="G14980">
        <v>0</v>
      </c>
    </row>
    <row r="14981" spans="1:7">
      <c r="A14981" t="s">
        <v>20</v>
      </c>
      <c r="B14981">
        <v>6</v>
      </c>
      <c r="C14981">
        <v>2010</v>
      </c>
      <c r="D14981" t="s">
        <v>57</v>
      </c>
      <c r="E14981" t="s">
        <v>103</v>
      </c>
      <c r="F14981" t="s">
        <v>220</v>
      </c>
      <c r="G14981">
        <v>0</v>
      </c>
    </row>
    <row r="14982" spans="1:7">
      <c r="A14982" t="s">
        <v>28</v>
      </c>
      <c r="B14982">
        <v>4</v>
      </c>
      <c r="C14982">
        <v>2012</v>
      </c>
      <c r="D14982" t="s">
        <v>57</v>
      </c>
      <c r="E14982" t="s">
        <v>103</v>
      </c>
      <c r="F14982" t="s">
        <v>224</v>
      </c>
      <c r="G14982">
        <v>70.989999999999995</v>
      </c>
    </row>
    <row r="14983" spans="1:7">
      <c r="A14983" t="s">
        <v>9</v>
      </c>
      <c r="B14983">
        <v>8</v>
      </c>
      <c r="C14983">
        <v>2009</v>
      </c>
      <c r="D14983" t="s">
        <v>57</v>
      </c>
      <c r="E14983" t="s">
        <v>103</v>
      </c>
      <c r="F14983" t="s">
        <v>224</v>
      </c>
      <c r="G14983">
        <v>34.950000000000003</v>
      </c>
    </row>
    <row r="14984" spans="1:7">
      <c r="A14984" t="s">
        <v>43</v>
      </c>
      <c r="B14984">
        <v>5</v>
      </c>
      <c r="C14984">
        <v>2009</v>
      </c>
      <c r="D14984" t="s">
        <v>57</v>
      </c>
      <c r="E14984" t="s">
        <v>103</v>
      </c>
      <c r="F14984" t="s">
        <v>224</v>
      </c>
      <c r="G14984">
        <v>430</v>
      </c>
    </row>
    <row r="14985" spans="1:7">
      <c r="A14985" t="s">
        <v>33</v>
      </c>
      <c r="B14985">
        <v>9</v>
      </c>
      <c r="C14985">
        <v>2010</v>
      </c>
      <c r="D14985" t="s">
        <v>57</v>
      </c>
      <c r="E14985" t="s">
        <v>103</v>
      </c>
      <c r="F14985" t="s">
        <v>224</v>
      </c>
      <c r="G14985">
        <v>108</v>
      </c>
    </row>
    <row r="14986" spans="1:7">
      <c r="A14986" t="s">
        <v>22</v>
      </c>
      <c r="B14986">
        <v>9</v>
      </c>
      <c r="C14986">
        <v>2011</v>
      </c>
      <c r="D14986" t="s">
        <v>57</v>
      </c>
      <c r="E14986" t="s">
        <v>103</v>
      </c>
      <c r="F14986" t="s">
        <v>224</v>
      </c>
      <c r="G14986">
        <v>383.8</v>
      </c>
    </row>
    <row r="14987" spans="1:7">
      <c r="A14987" t="s">
        <v>55</v>
      </c>
      <c r="B14987">
        <v>3</v>
      </c>
      <c r="C14987">
        <v>2011</v>
      </c>
      <c r="D14987" t="s">
        <v>57</v>
      </c>
      <c r="E14987" t="s">
        <v>103</v>
      </c>
      <c r="F14987" t="s">
        <v>224</v>
      </c>
      <c r="G14987">
        <v>353.97</v>
      </c>
    </row>
    <row r="14988" spans="1:7">
      <c r="A14988" t="s">
        <v>52</v>
      </c>
      <c r="B14988">
        <v>6</v>
      </c>
      <c r="C14988">
        <v>2009</v>
      </c>
      <c r="D14988" t="s">
        <v>57</v>
      </c>
      <c r="E14988" t="s">
        <v>103</v>
      </c>
      <c r="F14988" t="s">
        <v>225</v>
      </c>
      <c r="G14988">
        <v>0</v>
      </c>
    </row>
    <row r="14989" spans="1:7">
      <c r="A14989" t="s">
        <v>42</v>
      </c>
      <c r="B14989">
        <v>2</v>
      </c>
      <c r="C14989">
        <v>2010</v>
      </c>
      <c r="D14989" t="s">
        <v>57</v>
      </c>
      <c r="E14989" t="s">
        <v>103</v>
      </c>
      <c r="F14989" t="s">
        <v>225</v>
      </c>
      <c r="G14989">
        <v>0</v>
      </c>
    </row>
    <row r="14990" spans="1:7">
      <c r="A14990" t="s">
        <v>35</v>
      </c>
      <c r="B14990">
        <v>5</v>
      </c>
      <c r="C14990">
        <v>2010</v>
      </c>
      <c r="D14990" t="s">
        <v>57</v>
      </c>
      <c r="E14990" t="s">
        <v>103</v>
      </c>
      <c r="F14990" t="s">
        <v>225</v>
      </c>
      <c r="G14990">
        <v>0</v>
      </c>
    </row>
    <row r="14991" spans="1:7">
      <c r="A14991" t="s">
        <v>20</v>
      </c>
      <c r="B14991">
        <v>6</v>
      </c>
      <c r="C14991">
        <v>2010</v>
      </c>
      <c r="D14991" t="s">
        <v>57</v>
      </c>
      <c r="E14991" t="s">
        <v>103</v>
      </c>
      <c r="F14991" t="s">
        <v>225</v>
      </c>
      <c r="G14991">
        <v>0</v>
      </c>
    </row>
    <row r="14992" spans="1:7">
      <c r="A14992" t="s">
        <v>39</v>
      </c>
      <c r="B14992">
        <v>5</v>
      </c>
      <c r="C14992">
        <v>2011</v>
      </c>
      <c r="D14992" t="s">
        <v>57</v>
      </c>
      <c r="E14992" t="s">
        <v>103</v>
      </c>
      <c r="F14992" t="s">
        <v>225</v>
      </c>
      <c r="G14992">
        <v>0</v>
      </c>
    </row>
    <row r="14993" spans="1:7">
      <c r="A14993" t="s">
        <v>5</v>
      </c>
      <c r="B14993">
        <v>12</v>
      </c>
      <c r="C14993">
        <v>2010</v>
      </c>
      <c r="D14993" t="s">
        <v>57</v>
      </c>
      <c r="E14993" t="s">
        <v>103</v>
      </c>
      <c r="F14993" t="s">
        <v>226</v>
      </c>
      <c r="G14993">
        <v>0</v>
      </c>
    </row>
    <row r="14994" spans="1:7">
      <c r="A14994" t="s">
        <v>23</v>
      </c>
      <c r="B14994">
        <v>2</v>
      </c>
      <c r="C14994">
        <v>2009</v>
      </c>
      <c r="D14994" t="s">
        <v>57</v>
      </c>
      <c r="E14994" t="s">
        <v>103</v>
      </c>
      <c r="F14994" t="s">
        <v>226</v>
      </c>
      <c r="G14994">
        <v>0</v>
      </c>
    </row>
    <row r="14995" spans="1:7">
      <c r="A14995" t="s">
        <v>63</v>
      </c>
      <c r="B14995">
        <v>12</v>
      </c>
      <c r="C14995">
        <v>2011</v>
      </c>
      <c r="D14995" t="s">
        <v>57</v>
      </c>
      <c r="E14995" t="s">
        <v>103</v>
      </c>
      <c r="F14995" t="s">
        <v>226</v>
      </c>
      <c r="G14995">
        <v>0</v>
      </c>
    </row>
    <row r="14996" spans="1:7">
      <c r="A14996" t="s">
        <v>22</v>
      </c>
      <c r="B14996">
        <v>9</v>
      </c>
      <c r="C14996">
        <v>2011</v>
      </c>
      <c r="D14996" t="s">
        <v>57</v>
      </c>
      <c r="E14996" t="s">
        <v>103</v>
      </c>
      <c r="F14996" t="s">
        <v>226</v>
      </c>
      <c r="G14996">
        <v>0</v>
      </c>
    </row>
    <row r="14997" spans="1:7">
      <c r="A14997" t="s">
        <v>38</v>
      </c>
      <c r="B14997">
        <v>7</v>
      </c>
      <c r="C14997">
        <v>2011</v>
      </c>
      <c r="D14997" t="s">
        <v>57</v>
      </c>
      <c r="E14997" t="s">
        <v>103</v>
      </c>
      <c r="F14997" t="s">
        <v>226</v>
      </c>
      <c r="G14997">
        <v>0</v>
      </c>
    </row>
    <row r="14998" spans="1:7">
      <c r="A14998" t="s">
        <v>39</v>
      </c>
      <c r="B14998">
        <v>5</v>
      </c>
      <c r="C14998">
        <v>2011</v>
      </c>
      <c r="D14998" t="s">
        <v>57</v>
      </c>
      <c r="E14998" t="s">
        <v>103</v>
      </c>
      <c r="F14998" t="s">
        <v>226</v>
      </c>
      <c r="G14998">
        <v>0</v>
      </c>
    </row>
    <row r="14999" spans="1:7">
      <c r="A14999" t="s">
        <v>32</v>
      </c>
      <c r="B14999">
        <v>10</v>
      </c>
      <c r="C14999">
        <v>2009</v>
      </c>
      <c r="D14999" t="s">
        <v>57</v>
      </c>
      <c r="E14999" t="s">
        <v>103</v>
      </c>
      <c r="F14999" t="s">
        <v>226</v>
      </c>
      <c r="G14999">
        <v>0</v>
      </c>
    </row>
    <row r="15000" spans="1:7">
      <c r="A15000" t="s">
        <v>20</v>
      </c>
      <c r="B15000">
        <v>6</v>
      </c>
      <c r="C15000">
        <v>2010</v>
      </c>
      <c r="D15000" t="s">
        <v>57</v>
      </c>
      <c r="E15000" t="s">
        <v>103</v>
      </c>
      <c r="F15000" t="s">
        <v>237</v>
      </c>
      <c r="G15000">
        <v>79.44</v>
      </c>
    </row>
    <row r="15001" spans="1:7">
      <c r="A15001" t="s">
        <v>109</v>
      </c>
      <c r="B15001">
        <v>1</v>
      </c>
      <c r="C15001">
        <v>2012</v>
      </c>
      <c r="D15001" t="s">
        <v>57</v>
      </c>
      <c r="E15001" t="s">
        <v>103</v>
      </c>
      <c r="F15001" t="s">
        <v>237</v>
      </c>
      <c r="G15001">
        <v>268.66000000000003</v>
      </c>
    </row>
    <row r="15002" spans="1:7">
      <c r="A15002" t="s">
        <v>30</v>
      </c>
      <c r="B15002">
        <v>8</v>
      </c>
      <c r="C15002">
        <v>2010</v>
      </c>
      <c r="D15002" t="s">
        <v>57</v>
      </c>
      <c r="E15002" t="s">
        <v>103</v>
      </c>
      <c r="F15002" t="s">
        <v>245</v>
      </c>
      <c r="G15002">
        <v>544.66999999999996</v>
      </c>
    </row>
    <row r="15003" spans="1:7">
      <c r="A15003" t="s">
        <v>42</v>
      </c>
      <c r="B15003">
        <v>2</v>
      </c>
      <c r="C15003">
        <v>2010</v>
      </c>
      <c r="D15003" t="s">
        <v>57</v>
      </c>
      <c r="E15003" t="s">
        <v>103</v>
      </c>
      <c r="F15003" t="s">
        <v>245</v>
      </c>
      <c r="G15003">
        <v>225.78</v>
      </c>
    </row>
    <row r="15004" spans="1:7">
      <c r="A15004" t="s">
        <v>109</v>
      </c>
      <c r="B15004">
        <v>1</v>
      </c>
      <c r="C15004">
        <v>2012</v>
      </c>
      <c r="D15004" t="s">
        <v>57</v>
      </c>
      <c r="E15004" t="s">
        <v>103</v>
      </c>
      <c r="F15004" t="s">
        <v>245</v>
      </c>
      <c r="G15004">
        <v>1406.42</v>
      </c>
    </row>
    <row r="15005" spans="1:7">
      <c r="A15005" t="s">
        <v>19</v>
      </c>
      <c r="B15005">
        <v>11</v>
      </c>
      <c r="C15005">
        <v>2010</v>
      </c>
      <c r="D15005" t="s">
        <v>57</v>
      </c>
      <c r="E15005" t="s">
        <v>103</v>
      </c>
      <c r="F15005" t="s">
        <v>245</v>
      </c>
      <c r="G15005">
        <v>806.28</v>
      </c>
    </row>
    <row r="15006" spans="1:7">
      <c r="A15006" t="s">
        <v>40</v>
      </c>
      <c r="B15006">
        <v>10</v>
      </c>
      <c r="C15006">
        <v>2011</v>
      </c>
      <c r="D15006" t="s">
        <v>57</v>
      </c>
      <c r="E15006" t="s">
        <v>103</v>
      </c>
      <c r="F15006" t="s">
        <v>245</v>
      </c>
      <c r="G15006">
        <v>479.90000000000003</v>
      </c>
    </row>
    <row r="15007" spans="1:7">
      <c r="A15007" t="s">
        <v>14</v>
      </c>
      <c r="B15007">
        <v>10</v>
      </c>
      <c r="C15007">
        <v>2010</v>
      </c>
      <c r="D15007" t="s">
        <v>57</v>
      </c>
      <c r="E15007" t="s">
        <v>103</v>
      </c>
      <c r="F15007" t="s">
        <v>257</v>
      </c>
      <c r="G15007">
        <v>5.93</v>
      </c>
    </row>
    <row r="15008" spans="1:7">
      <c r="A15008" t="s">
        <v>71</v>
      </c>
      <c r="B15008">
        <v>11</v>
      </c>
      <c r="C15008">
        <v>2009</v>
      </c>
      <c r="D15008" t="s">
        <v>57</v>
      </c>
      <c r="E15008" t="s">
        <v>103</v>
      </c>
      <c r="F15008" t="s">
        <v>257</v>
      </c>
      <c r="G15008">
        <v>0</v>
      </c>
    </row>
    <row r="15009" spans="1:7">
      <c r="A15009" t="s">
        <v>32</v>
      </c>
      <c r="B15009">
        <v>10</v>
      </c>
      <c r="C15009">
        <v>2009</v>
      </c>
      <c r="D15009" t="s">
        <v>57</v>
      </c>
      <c r="E15009" t="s">
        <v>103</v>
      </c>
      <c r="F15009" t="s">
        <v>257</v>
      </c>
      <c r="G15009">
        <v>0</v>
      </c>
    </row>
    <row r="15010" spans="1:7">
      <c r="A15010" t="s">
        <v>46</v>
      </c>
      <c r="B15010">
        <v>12</v>
      </c>
      <c r="C15010">
        <v>2009</v>
      </c>
      <c r="D15010" t="s">
        <v>57</v>
      </c>
      <c r="E15010" t="s">
        <v>103</v>
      </c>
      <c r="F15010" t="s">
        <v>257</v>
      </c>
      <c r="G15010">
        <v>30.61</v>
      </c>
    </row>
    <row r="15011" spans="1:7">
      <c r="A15011" t="s">
        <v>26</v>
      </c>
      <c r="B15011">
        <v>9</v>
      </c>
      <c r="C15011">
        <v>2009</v>
      </c>
      <c r="D15011" t="s">
        <v>57</v>
      </c>
      <c r="E15011" t="s">
        <v>103</v>
      </c>
      <c r="F15011" t="s">
        <v>257</v>
      </c>
      <c r="G15011">
        <v>0</v>
      </c>
    </row>
    <row r="15012" spans="1:7">
      <c r="A15012" t="s">
        <v>32</v>
      </c>
      <c r="B15012">
        <v>10</v>
      </c>
      <c r="C15012">
        <v>2009</v>
      </c>
      <c r="D15012" t="s">
        <v>57</v>
      </c>
      <c r="E15012" t="s">
        <v>103</v>
      </c>
      <c r="F15012" t="s">
        <v>262</v>
      </c>
      <c r="G15012">
        <v>115.22</v>
      </c>
    </row>
    <row r="15013" spans="1:7">
      <c r="A15013" t="s">
        <v>37</v>
      </c>
      <c r="B15013">
        <v>11</v>
      </c>
      <c r="C15013">
        <v>2011</v>
      </c>
      <c r="D15013" t="s">
        <v>57</v>
      </c>
      <c r="E15013" t="s">
        <v>103</v>
      </c>
      <c r="F15013" t="s">
        <v>262</v>
      </c>
      <c r="G15013">
        <v>7890.78</v>
      </c>
    </row>
    <row r="15014" spans="1:7">
      <c r="A15014" t="s">
        <v>71</v>
      </c>
      <c r="B15014">
        <v>11</v>
      </c>
      <c r="C15014">
        <v>2009</v>
      </c>
      <c r="D15014" t="s">
        <v>57</v>
      </c>
      <c r="E15014" t="s">
        <v>103</v>
      </c>
      <c r="F15014" t="s">
        <v>262</v>
      </c>
      <c r="G15014">
        <v>2137.14</v>
      </c>
    </row>
    <row r="15015" spans="1:7">
      <c r="A15015" t="s">
        <v>16</v>
      </c>
      <c r="B15015">
        <v>7</v>
      </c>
      <c r="C15015">
        <v>2010</v>
      </c>
      <c r="D15015" t="s">
        <v>57</v>
      </c>
      <c r="E15015" t="s">
        <v>103</v>
      </c>
      <c r="F15015" t="s">
        <v>263</v>
      </c>
      <c r="G15015">
        <v>2922.15</v>
      </c>
    </row>
    <row r="15016" spans="1:7">
      <c r="A15016" t="s">
        <v>31</v>
      </c>
      <c r="B15016">
        <v>3</v>
      </c>
      <c r="C15016">
        <v>2012</v>
      </c>
      <c r="D15016" t="s">
        <v>57</v>
      </c>
      <c r="E15016" t="s">
        <v>103</v>
      </c>
      <c r="F15016" t="s">
        <v>263</v>
      </c>
      <c r="G15016">
        <v>5814</v>
      </c>
    </row>
    <row r="15017" spans="1:7">
      <c r="A15017" t="s">
        <v>52</v>
      </c>
      <c r="B15017">
        <v>6</v>
      </c>
      <c r="C15017">
        <v>2009</v>
      </c>
      <c r="D15017" t="s">
        <v>57</v>
      </c>
      <c r="E15017" t="s">
        <v>103</v>
      </c>
      <c r="F15017" t="s">
        <v>263</v>
      </c>
      <c r="G15017">
        <v>1659.9</v>
      </c>
    </row>
    <row r="15018" spans="1:7">
      <c r="A15018" t="s">
        <v>42</v>
      </c>
      <c r="B15018">
        <v>2</v>
      </c>
      <c r="C15018">
        <v>2010</v>
      </c>
      <c r="D15018" t="s">
        <v>57</v>
      </c>
      <c r="E15018" t="s">
        <v>103</v>
      </c>
      <c r="F15018" t="s">
        <v>263</v>
      </c>
      <c r="G15018">
        <v>993</v>
      </c>
    </row>
    <row r="15019" spans="1:7">
      <c r="A15019" t="s">
        <v>43</v>
      </c>
      <c r="B15019">
        <v>5</v>
      </c>
      <c r="C15019">
        <v>2009</v>
      </c>
      <c r="D15019" t="s">
        <v>57</v>
      </c>
      <c r="E15019" t="s">
        <v>103</v>
      </c>
      <c r="F15019" t="s">
        <v>264</v>
      </c>
      <c r="G15019">
        <v>-1105.08</v>
      </c>
    </row>
    <row r="15020" spans="1:7">
      <c r="A15020" t="s">
        <v>31</v>
      </c>
      <c r="B15020">
        <v>3</v>
      </c>
      <c r="C15020">
        <v>2012</v>
      </c>
      <c r="D15020" t="s">
        <v>57</v>
      </c>
      <c r="E15020" t="s">
        <v>103</v>
      </c>
      <c r="F15020" t="s">
        <v>264</v>
      </c>
      <c r="G15020">
        <v>-475.83</v>
      </c>
    </row>
    <row r="15021" spans="1:7">
      <c r="A15021" t="s">
        <v>35</v>
      </c>
      <c r="B15021">
        <v>5</v>
      </c>
      <c r="C15021">
        <v>2010</v>
      </c>
      <c r="D15021" t="s">
        <v>57</v>
      </c>
      <c r="E15021" t="s">
        <v>103</v>
      </c>
      <c r="F15021" t="s">
        <v>264</v>
      </c>
      <c r="G15021">
        <v>968.03</v>
      </c>
    </row>
    <row r="15022" spans="1:7">
      <c r="A15022" t="s">
        <v>22</v>
      </c>
      <c r="B15022">
        <v>9</v>
      </c>
      <c r="C15022">
        <v>2011</v>
      </c>
      <c r="D15022" t="s">
        <v>57</v>
      </c>
      <c r="E15022" t="s">
        <v>103</v>
      </c>
      <c r="F15022" t="s">
        <v>92</v>
      </c>
      <c r="G15022">
        <v>0</v>
      </c>
    </row>
    <row r="15023" spans="1:7">
      <c r="A15023" t="s">
        <v>28</v>
      </c>
      <c r="B15023">
        <v>4</v>
      </c>
      <c r="C15023">
        <v>2012</v>
      </c>
      <c r="D15023" t="s">
        <v>57</v>
      </c>
      <c r="E15023" t="s">
        <v>103</v>
      </c>
      <c r="F15023" t="s">
        <v>92</v>
      </c>
      <c r="G15023">
        <v>0</v>
      </c>
    </row>
    <row r="15024" spans="1:7">
      <c r="A15024" t="s">
        <v>37</v>
      </c>
      <c r="B15024">
        <v>11</v>
      </c>
      <c r="C15024">
        <v>2011</v>
      </c>
      <c r="D15024" t="s">
        <v>57</v>
      </c>
      <c r="E15024" t="s">
        <v>103</v>
      </c>
      <c r="F15024" t="s">
        <v>138</v>
      </c>
      <c r="G15024">
        <v>0</v>
      </c>
    </row>
    <row r="15025" spans="1:7">
      <c r="A15025" t="s">
        <v>25</v>
      </c>
      <c r="B15025">
        <v>8</v>
      </c>
      <c r="C15025">
        <v>2011</v>
      </c>
      <c r="D15025" t="s">
        <v>57</v>
      </c>
      <c r="E15025" t="s">
        <v>103</v>
      </c>
      <c r="F15025" t="s">
        <v>138</v>
      </c>
      <c r="G15025">
        <v>799.6</v>
      </c>
    </row>
    <row r="15026" spans="1:7">
      <c r="A15026" t="s">
        <v>24</v>
      </c>
      <c r="B15026">
        <v>5</v>
      </c>
      <c r="C15026">
        <v>2012</v>
      </c>
      <c r="D15026" t="s">
        <v>57</v>
      </c>
      <c r="E15026" t="s">
        <v>103</v>
      </c>
      <c r="F15026" t="s">
        <v>138</v>
      </c>
      <c r="G15026">
        <v>158.12</v>
      </c>
    </row>
    <row r="15027" spans="1:7">
      <c r="A15027" t="s">
        <v>32</v>
      </c>
      <c r="B15027">
        <v>10</v>
      </c>
      <c r="C15027">
        <v>2009</v>
      </c>
      <c r="D15027" t="s">
        <v>57</v>
      </c>
      <c r="E15027" t="s">
        <v>103</v>
      </c>
      <c r="F15027" t="s">
        <v>138</v>
      </c>
      <c r="G15027">
        <v>0</v>
      </c>
    </row>
    <row r="15028" spans="1:7">
      <c r="A15028" t="s">
        <v>18</v>
      </c>
      <c r="B15028">
        <v>3</v>
      </c>
      <c r="C15028">
        <v>2009</v>
      </c>
      <c r="D15028" t="s">
        <v>57</v>
      </c>
      <c r="E15028" t="s">
        <v>103</v>
      </c>
      <c r="F15028" t="s">
        <v>144</v>
      </c>
      <c r="G15028">
        <v>138.47999999999999</v>
      </c>
    </row>
    <row r="15029" spans="1:7">
      <c r="A15029" t="s">
        <v>52</v>
      </c>
      <c r="B15029">
        <v>6</v>
      </c>
      <c r="C15029">
        <v>2009</v>
      </c>
      <c r="D15029" t="s">
        <v>57</v>
      </c>
      <c r="E15029" t="s">
        <v>103</v>
      </c>
      <c r="F15029" t="s">
        <v>144</v>
      </c>
      <c r="G15029">
        <v>0</v>
      </c>
    </row>
    <row r="15030" spans="1:7">
      <c r="A15030" t="s">
        <v>26</v>
      </c>
      <c r="B15030">
        <v>9</v>
      </c>
      <c r="C15030">
        <v>2009</v>
      </c>
      <c r="D15030" t="s">
        <v>57</v>
      </c>
      <c r="E15030" t="s">
        <v>103</v>
      </c>
      <c r="F15030" t="s">
        <v>144</v>
      </c>
      <c r="G15030">
        <v>0</v>
      </c>
    </row>
    <row r="15031" spans="1:7">
      <c r="A15031" t="s">
        <v>16</v>
      </c>
      <c r="B15031">
        <v>7</v>
      </c>
      <c r="C15031">
        <v>2010</v>
      </c>
      <c r="D15031" t="s">
        <v>57</v>
      </c>
      <c r="E15031" t="s">
        <v>103</v>
      </c>
      <c r="F15031" t="s">
        <v>144</v>
      </c>
      <c r="G15031">
        <v>0</v>
      </c>
    </row>
    <row r="15032" spans="1:7">
      <c r="A15032" t="s">
        <v>28</v>
      </c>
      <c r="B15032">
        <v>4</v>
      </c>
      <c r="C15032">
        <v>2012</v>
      </c>
      <c r="D15032" t="s">
        <v>57</v>
      </c>
      <c r="E15032" t="s">
        <v>103</v>
      </c>
      <c r="F15032" t="s">
        <v>145</v>
      </c>
      <c r="G15032">
        <v>371.59000000000003</v>
      </c>
    </row>
    <row r="15033" spans="1:7">
      <c r="A15033" t="s">
        <v>13</v>
      </c>
      <c r="B15033">
        <v>7</v>
      </c>
      <c r="C15033">
        <v>2009</v>
      </c>
      <c r="D15033" t="s">
        <v>57</v>
      </c>
      <c r="E15033" t="s">
        <v>103</v>
      </c>
      <c r="F15033" t="s">
        <v>145</v>
      </c>
      <c r="G15033">
        <v>341.86</v>
      </c>
    </row>
    <row r="15034" spans="1:7">
      <c r="A15034" t="s">
        <v>45</v>
      </c>
      <c r="B15034">
        <v>3</v>
      </c>
      <c r="C15034">
        <v>2010</v>
      </c>
      <c r="D15034" t="s">
        <v>57</v>
      </c>
      <c r="E15034" t="s">
        <v>103</v>
      </c>
      <c r="F15034" t="s">
        <v>145</v>
      </c>
      <c r="G15034">
        <v>97.12</v>
      </c>
    </row>
    <row r="15035" spans="1:7">
      <c r="A15035" t="s">
        <v>71</v>
      </c>
      <c r="B15035">
        <v>11</v>
      </c>
      <c r="C15035">
        <v>2009</v>
      </c>
      <c r="D15035" t="s">
        <v>57</v>
      </c>
      <c r="E15035" t="s">
        <v>103</v>
      </c>
      <c r="F15035" t="s">
        <v>145</v>
      </c>
      <c r="G15035">
        <v>106.98</v>
      </c>
    </row>
    <row r="15036" spans="1:7">
      <c r="A15036" t="s">
        <v>55</v>
      </c>
      <c r="B15036">
        <v>3</v>
      </c>
      <c r="C15036">
        <v>2011</v>
      </c>
      <c r="D15036" t="s">
        <v>57</v>
      </c>
      <c r="E15036" t="s">
        <v>103</v>
      </c>
      <c r="F15036" t="s">
        <v>149</v>
      </c>
      <c r="G15036">
        <v>1070.5</v>
      </c>
    </row>
    <row r="15037" spans="1:7">
      <c r="A15037" t="s">
        <v>28</v>
      </c>
      <c r="B15037">
        <v>4</v>
      </c>
      <c r="C15037">
        <v>2012</v>
      </c>
      <c r="D15037" t="s">
        <v>57</v>
      </c>
      <c r="E15037" t="s">
        <v>103</v>
      </c>
      <c r="F15037" t="s">
        <v>149</v>
      </c>
      <c r="G15037">
        <v>7274</v>
      </c>
    </row>
    <row r="15038" spans="1:7">
      <c r="A15038" t="s">
        <v>38</v>
      </c>
      <c r="B15038">
        <v>7</v>
      </c>
      <c r="C15038">
        <v>2011</v>
      </c>
      <c r="D15038" t="s">
        <v>57</v>
      </c>
      <c r="E15038" t="s">
        <v>103</v>
      </c>
      <c r="F15038" t="s">
        <v>149</v>
      </c>
      <c r="G15038">
        <v>1074.9000000000001</v>
      </c>
    </row>
    <row r="15039" spans="1:7">
      <c r="A15039" t="s">
        <v>22</v>
      </c>
      <c r="B15039">
        <v>9</v>
      </c>
      <c r="C15039">
        <v>2011</v>
      </c>
      <c r="D15039" t="s">
        <v>57</v>
      </c>
      <c r="E15039" t="s">
        <v>103</v>
      </c>
      <c r="F15039" t="s">
        <v>149</v>
      </c>
      <c r="G15039">
        <v>-3251</v>
      </c>
    </row>
    <row r="15040" spans="1:7">
      <c r="A15040" t="s">
        <v>42</v>
      </c>
      <c r="B15040">
        <v>2</v>
      </c>
      <c r="C15040">
        <v>2010</v>
      </c>
      <c r="D15040" t="s">
        <v>57</v>
      </c>
      <c r="E15040" t="s">
        <v>103</v>
      </c>
      <c r="F15040" t="s">
        <v>149</v>
      </c>
      <c r="G15040">
        <v>1070.5</v>
      </c>
    </row>
    <row r="15041" spans="1:7">
      <c r="A15041" t="s">
        <v>23</v>
      </c>
      <c r="B15041">
        <v>2</v>
      </c>
      <c r="C15041">
        <v>2009</v>
      </c>
      <c r="D15041" t="s">
        <v>57</v>
      </c>
      <c r="E15041" t="s">
        <v>103</v>
      </c>
      <c r="F15041" t="s">
        <v>149</v>
      </c>
      <c r="G15041">
        <v>1070.5</v>
      </c>
    </row>
    <row r="15042" spans="1:7">
      <c r="A15042" t="s">
        <v>16</v>
      </c>
      <c r="B15042">
        <v>7</v>
      </c>
      <c r="C15042">
        <v>2010</v>
      </c>
      <c r="D15042" t="s">
        <v>57</v>
      </c>
      <c r="E15042" t="s">
        <v>103</v>
      </c>
      <c r="F15042" t="s">
        <v>149</v>
      </c>
      <c r="G15042">
        <v>1070.5</v>
      </c>
    </row>
    <row r="15043" spans="1:7">
      <c r="A15043" t="s">
        <v>22</v>
      </c>
      <c r="B15043">
        <v>9</v>
      </c>
      <c r="C15043">
        <v>2011</v>
      </c>
      <c r="D15043" t="s">
        <v>57</v>
      </c>
      <c r="E15043" t="s">
        <v>103</v>
      </c>
      <c r="F15043" t="s">
        <v>151</v>
      </c>
      <c r="G15043">
        <v>0</v>
      </c>
    </row>
    <row r="15044" spans="1:7">
      <c r="A15044" t="s">
        <v>33</v>
      </c>
      <c r="B15044">
        <v>9</v>
      </c>
      <c r="C15044">
        <v>2010</v>
      </c>
      <c r="D15044" t="s">
        <v>57</v>
      </c>
      <c r="E15044" t="s">
        <v>103</v>
      </c>
      <c r="F15044" t="s">
        <v>151</v>
      </c>
      <c r="G15044">
        <v>0</v>
      </c>
    </row>
    <row r="15045" spans="1:7">
      <c r="A15045" t="s">
        <v>14</v>
      </c>
      <c r="B15045">
        <v>10</v>
      </c>
      <c r="C15045">
        <v>2010</v>
      </c>
      <c r="D15045" t="s">
        <v>57</v>
      </c>
      <c r="E15045" t="s">
        <v>103</v>
      </c>
      <c r="F15045" t="s">
        <v>151</v>
      </c>
      <c r="G15045">
        <v>0</v>
      </c>
    </row>
    <row r="15046" spans="1:7">
      <c r="A15046" t="s">
        <v>55</v>
      </c>
      <c r="B15046">
        <v>3</v>
      </c>
      <c r="C15046">
        <v>2011</v>
      </c>
      <c r="D15046" t="s">
        <v>57</v>
      </c>
      <c r="E15046" t="s">
        <v>103</v>
      </c>
      <c r="F15046" t="s">
        <v>151</v>
      </c>
      <c r="G15046">
        <v>0</v>
      </c>
    </row>
    <row r="15047" spans="1:7">
      <c r="A15047" t="s">
        <v>52</v>
      </c>
      <c r="B15047">
        <v>6</v>
      </c>
      <c r="C15047">
        <v>2009</v>
      </c>
      <c r="D15047" t="s">
        <v>57</v>
      </c>
      <c r="E15047" t="s">
        <v>103</v>
      </c>
      <c r="F15047" t="s">
        <v>151</v>
      </c>
      <c r="G15047">
        <v>0</v>
      </c>
    </row>
    <row r="15048" spans="1:7">
      <c r="A15048" t="s">
        <v>89</v>
      </c>
      <c r="B15048">
        <v>4</v>
      </c>
      <c r="C15048">
        <v>2011</v>
      </c>
      <c r="D15048" t="s">
        <v>57</v>
      </c>
      <c r="E15048" t="s">
        <v>103</v>
      </c>
      <c r="F15048" t="s">
        <v>151</v>
      </c>
      <c r="G15048">
        <v>0</v>
      </c>
    </row>
    <row r="15049" spans="1:7">
      <c r="A15049" t="s">
        <v>20</v>
      </c>
      <c r="B15049">
        <v>6</v>
      </c>
      <c r="C15049">
        <v>2010</v>
      </c>
      <c r="D15049" t="s">
        <v>57</v>
      </c>
      <c r="E15049" t="s">
        <v>103</v>
      </c>
      <c r="F15049" t="s">
        <v>151</v>
      </c>
      <c r="G15049">
        <v>0</v>
      </c>
    </row>
    <row r="15050" spans="1:7">
      <c r="A15050" t="s">
        <v>16</v>
      </c>
      <c r="B15050">
        <v>7</v>
      </c>
      <c r="C15050">
        <v>2010</v>
      </c>
      <c r="D15050" t="s">
        <v>57</v>
      </c>
      <c r="E15050" t="s">
        <v>103</v>
      </c>
      <c r="F15050" t="s">
        <v>167</v>
      </c>
      <c r="G15050">
        <v>135.16</v>
      </c>
    </row>
    <row r="15051" spans="1:7">
      <c r="A15051" t="s">
        <v>43</v>
      </c>
      <c r="B15051">
        <v>5</v>
      </c>
      <c r="C15051">
        <v>2009</v>
      </c>
      <c r="D15051" t="s">
        <v>57</v>
      </c>
      <c r="E15051" t="s">
        <v>103</v>
      </c>
      <c r="F15051" t="s">
        <v>167</v>
      </c>
      <c r="G15051">
        <v>0</v>
      </c>
    </row>
    <row r="15052" spans="1:7">
      <c r="A15052" t="s">
        <v>17</v>
      </c>
      <c r="B15052">
        <v>4</v>
      </c>
      <c r="C15052">
        <v>2009</v>
      </c>
      <c r="D15052" t="s">
        <v>57</v>
      </c>
      <c r="E15052" t="s">
        <v>103</v>
      </c>
      <c r="F15052" t="s">
        <v>167</v>
      </c>
      <c r="G15052">
        <v>360.48</v>
      </c>
    </row>
    <row r="15053" spans="1:7">
      <c r="A15053" t="s">
        <v>45</v>
      </c>
      <c r="B15053">
        <v>3</v>
      </c>
      <c r="C15053">
        <v>2010</v>
      </c>
      <c r="D15053" t="s">
        <v>57</v>
      </c>
      <c r="E15053" t="s">
        <v>103</v>
      </c>
      <c r="F15053" t="s">
        <v>167</v>
      </c>
      <c r="G15053">
        <v>216</v>
      </c>
    </row>
    <row r="15054" spans="1:7">
      <c r="A15054" t="s">
        <v>19</v>
      </c>
      <c r="B15054">
        <v>11</v>
      </c>
      <c r="C15054">
        <v>2010</v>
      </c>
      <c r="D15054" t="s">
        <v>57</v>
      </c>
      <c r="E15054" t="s">
        <v>103</v>
      </c>
      <c r="F15054" t="s">
        <v>167</v>
      </c>
      <c r="G15054">
        <v>303.77</v>
      </c>
    </row>
    <row r="15055" spans="1:7">
      <c r="A15055" t="s">
        <v>114</v>
      </c>
      <c r="B15055">
        <v>2</v>
      </c>
      <c r="C15055">
        <v>2011</v>
      </c>
      <c r="D15055" t="s">
        <v>57</v>
      </c>
      <c r="E15055" t="s">
        <v>103</v>
      </c>
      <c r="F15055" t="s">
        <v>167</v>
      </c>
      <c r="G15055">
        <v>246.66</v>
      </c>
    </row>
    <row r="15056" spans="1:7">
      <c r="A15056" t="s">
        <v>23</v>
      </c>
      <c r="B15056">
        <v>2</v>
      </c>
      <c r="C15056">
        <v>2009</v>
      </c>
      <c r="D15056" t="s">
        <v>57</v>
      </c>
      <c r="E15056" t="s">
        <v>103</v>
      </c>
      <c r="F15056" t="s">
        <v>167</v>
      </c>
      <c r="G15056">
        <v>222</v>
      </c>
    </row>
    <row r="15057" spans="1:7">
      <c r="A15057" t="s">
        <v>99</v>
      </c>
      <c r="B15057">
        <v>1</v>
      </c>
      <c r="C15057">
        <v>2011</v>
      </c>
      <c r="D15057" t="s">
        <v>57</v>
      </c>
      <c r="E15057" t="s">
        <v>103</v>
      </c>
      <c r="F15057" t="s">
        <v>186</v>
      </c>
      <c r="G15057">
        <v>20667.34</v>
      </c>
    </row>
    <row r="15058" spans="1:7">
      <c r="A15058" t="s">
        <v>13</v>
      </c>
      <c r="B15058">
        <v>7</v>
      </c>
      <c r="C15058">
        <v>2009</v>
      </c>
      <c r="D15058" t="s">
        <v>57</v>
      </c>
      <c r="E15058" t="s">
        <v>103</v>
      </c>
      <c r="F15058" t="s">
        <v>186</v>
      </c>
      <c r="G15058">
        <v>3684.35</v>
      </c>
    </row>
    <row r="15059" spans="1:7">
      <c r="A15059" t="s">
        <v>37</v>
      </c>
      <c r="B15059">
        <v>11</v>
      </c>
      <c r="C15059">
        <v>2011</v>
      </c>
      <c r="D15059" t="s">
        <v>57</v>
      </c>
      <c r="E15059" t="s">
        <v>103</v>
      </c>
      <c r="F15059" t="s">
        <v>186</v>
      </c>
      <c r="G15059">
        <v>25336.34</v>
      </c>
    </row>
    <row r="15060" spans="1:7">
      <c r="A15060" t="s">
        <v>39</v>
      </c>
      <c r="B15060">
        <v>5</v>
      </c>
      <c r="C15060">
        <v>2011</v>
      </c>
      <c r="D15060" t="s">
        <v>57</v>
      </c>
      <c r="E15060" t="s">
        <v>103</v>
      </c>
      <c r="F15060" t="s">
        <v>186</v>
      </c>
      <c r="G15060">
        <v>7695.49</v>
      </c>
    </row>
    <row r="15061" spans="1:7">
      <c r="A15061" t="s">
        <v>27</v>
      </c>
      <c r="B15061">
        <v>1</v>
      </c>
      <c r="C15061">
        <v>2009</v>
      </c>
      <c r="D15061" t="s">
        <v>57</v>
      </c>
      <c r="E15061" t="s">
        <v>103</v>
      </c>
      <c r="F15061" t="s">
        <v>186</v>
      </c>
      <c r="G15061">
        <v>6913.2</v>
      </c>
    </row>
    <row r="15062" spans="1:7">
      <c r="A15062" t="s">
        <v>43</v>
      </c>
      <c r="B15062">
        <v>5</v>
      </c>
      <c r="C15062">
        <v>2009</v>
      </c>
      <c r="D15062" t="s">
        <v>57</v>
      </c>
      <c r="E15062" t="s">
        <v>103</v>
      </c>
      <c r="F15062" t="s">
        <v>196</v>
      </c>
      <c r="G15062">
        <v>294.04000000000002</v>
      </c>
    </row>
    <row r="15063" spans="1:7">
      <c r="A15063" t="s">
        <v>14</v>
      </c>
      <c r="B15063">
        <v>10</v>
      </c>
      <c r="C15063">
        <v>2010</v>
      </c>
      <c r="D15063" t="s">
        <v>57</v>
      </c>
      <c r="E15063" t="s">
        <v>103</v>
      </c>
      <c r="F15063" t="s">
        <v>201</v>
      </c>
      <c r="G15063">
        <v>119.16</v>
      </c>
    </row>
    <row r="15064" spans="1:7">
      <c r="A15064" t="s">
        <v>35</v>
      </c>
      <c r="B15064">
        <v>5</v>
      </c>
      <c r="C15064">
        <v>2010</v>
      </c>
      <c r="D15064" t="s">
        <v>57</v>
      </c>
      <c r="E15064" t="s">
        <v>103</v>
      </c>
      <c r="F15064" t="s">
        <v>201</v>
      </c>
      <c r="G15064">
        <v>0</v>
      </c>
    </row>
    <row r="15065" spans="1:7">
      <c r="A15065" t="s">
        <v>85</v>
      </c>
      <c r="B15065">
        <v>4</v>
      </c>
      <c r="C15065">
        <v>2010</v>
      </c>
      <c r="D15065" t="s">
        <v>57</v>
      </c>
      <c r="E15065" t="s">
        <v>103</v>
      </c>
      <c r="F15065" t="s">
        <v>201</v>
      </c>
      <c r="G15065">
        <v>190.3</v>
      </c>
    </row>
    <row r="15066" spans="1:7">
      <c r="A15066" t="s">
        <v>29</v>
      </c>
      <c r="B15066">
        <v>6</v>
      </c>
      <c r="C15066">
        <v>2011</v>
      </c>
      <c r="D15066" t="s">
        <v>57</v>
      </c>
      <c r="E15066" t="s">
        <v>103</v>
      </c>
      <c r="F15066" t="s">
        <v>201</v>
      </c>
      <c r="G15066">
        <v>0</v>
      </c>
    </row>
    <row r="15067" spans="1:7">
      <c r="A15067" t="s">
        <v>39</v>
      </c>
      <c r="B15067">
        <v>5</v>
      </c>
      <c r="C15067">
        <v>2011</v>
      </c>
      <c r="D15067" t="s">
        <v>57</v>
      </c>
      <c r="E15067" t="s">
        <v>103</v>
      </c>
      <c r="F15067" t="s">
        <v>203</v>
      </c>
      <c r="G15067">
        <v>84.68</v>
      </c>
    </row>
    <row r="15068" spans="1:7">
      <c r="A15068" t="s">
        <v>18</v>
      </c>
      <c r="B15068">
        <v>3</v>
      </c>
      <c r="C15068">
        <v>2009</v>
      </c>
      <c r="D15068" t="s">
        <v>57</v>
      </c>
      <c r="E15068" t="s">
        <v>103</v>
      </c>
      <c r="F15068" t="s">
        <v>214</v>
      </c>
      <c r="G15068">
        <v>207.72</v>
      </c>
    </row>
    <row r="15069" spans="1:7">
      <c r="A15069" t="s">
        <v>26</v>
      </c>
      <c r="B15069">
        <v>9</v>
      </c>
      <c r="C15069">
        <v>2009</v>
      </c>
      <c r="D15069" t="s">
        <v>57</v>
      </c>
      <c r="E15069" t="s">
        <v>103</v>
      </c>
      <c r="F15069" t="s">
        <v>214</v>
      </c>
      <c r="G15069">
        <v>320</v>
      </c>
    </row>
    <row r="15070" spans="1:7">
      <c r="A15070" t="s">
        <v>22</v>
      </c>
      <c r="B15070">
        <v>9</v>
      </c>
      <c r="C15070">
        <v>2011</v>
      </c>
      <c r="D15070" t="s">
        <v>57</v>
      </c>
      <c r="E15070" t="s">
        <v>103</v>
      </c>
      <c r="F15070" t="s">
        <v>214</v>
      </c>
      <c r="G15070">
        <v>0</v>
      </c>
    </row>
    <row r="15071" spans="1:7">
      <c r="A15071" t="s">
        <v>33</v>
      </c>
      <c r="B15071">
        <v>9</v>
      </c>
      <c r="C15071">
        <v>2010</v>
      </c>
      <c r="D15071" t="s">
        <v>57</v>
      </c>
      <c r="E15071" t="s">
        <v>103</v>
      </c>
      <c r="F15071" t="s">
        <v>214</v>
      </c>
      <c r="G15071">
        <v>180</v>
      </c>
    </row>
    <row r="15072" spans="1:7">
      <c r="A15072" t="s">
        <v>16</v>
      </c>
      <c r="B15072">
        <v>7</v>
      </c>
      <c r="C15072">
        <v>2010</v>
      </c>
      <c r="D15072" t="s">
        <v>57</v>
      </c>
      <c r="E15072" t="s">
        <v>103</v>
      </c>
      <c r="F15072" t="s">
        <v>214</v>
      </c>
      <c r="G15072">
        <v>1481</v>
      </c>
    </row>
    <row r="15073" spans="1:7">
      <c r="A15073" t="s">
        <v>30</v>
      </c>
      <c r="B15073">
        <v>8</v>
      </c>
      <c r="C15073">
        <v>2010</v>
      </c>
      <c r="D15073" t="s">
        <v>57</v>
      </c>
      <c r="E15073" t="s">
        <v>103</v>
      </c>
      <c r="F15073" t="s">
        <v>214</v>
      </c>
      <c r="G15073">
        <v>434.25</v>
      </c>
    </row>
    <row r="15074" spans="1:7">
      <c r="A15074" t="s">
        <v>43</v>
      </c>
      <c r="B15074">
        <v>5</v>
      </c>
      <c r="C15074">
        <v>2009</v>
      </c>
      <c r="D15074" t="s">
        <v>57</v>
      </c>
      <c r="E15074" t="s">
        <v>103</v>
      </c>
      <c r="F15074" t="s">
        <v>220</v>
      </c>
      <c r="G15074">
        <v>430.08</v>
      </c>
    </row>
    <row r="15075" spans="1:7">
      <c r="A15075" t="s">
        <v>33</v>
      </c>
      <c r="B15075">
        <v>9</v>
      </c>
      <c r="C15075">
        <v>2010</v>
      </c>
      <c r="D15075" t="s">
        <v>57</v>
      </c>
      <c r="E15075" t="s">
        <v>103</v>
      </c>
      <c r="F15075" t="s">
        <v>220</v>
      </c>
      <c r="G15075">
        <v>215.04</v>
      </c>
    </row>
    <row r="15076" spans="1:7">
      <c r="A15076" t="s">
        <v>68</v>
      </c>
      <c r="B15076">
        <v>1</v>
      </c>
      <c r="C15076">
        <v>2010</v>
      </c>
      <c r="D15076" t="s">
        <v>57</v>
      </c>
      <c r="E15076" t="s">
        <v>103</v>
      </c>
      <c r="F15076" t="s">
        <v>220</v>
      </c>
      <c r="G15076">
        <v>215.04</v>
      </c>
    </row>
    <row r="15077" spans="1:7">
      <c r="A15077" t="s">
        <v>28</v>
      </c>
      <c r="B15077">
        <v>4</v>
      </c>
      <c r="C15077">
        <v>2012</v>
      </c>
      <c r="D15077" t="s">
        <v>57</v>
      </c>
      <c r="E15077" t="s">
        <v>103</v>
      </c>
      <c r="F15077" t="s">
        <v>220</v>
      </c>
      <c r="G15077">
        <v>236.1</v>
      </c>
    </row>
    <row r="15078" spans="1:7">
      <c r="A15078" t="s">
        <v>25</v>
      </c>
      <c r="B15078">
        <v>8</v>
      </c>
      <c r="C15078">
        <v>2011</v>
      </c>
      <c r="D15078" t="s">
        <v>57</v>
      </c>
      <c r="E15078" t="s">
        <v>103</v>
      </c>
      <c r="F15078" t="s">
        <v>220</v>
      </c>
      <c r="G15078">
        <v>229.26</v>
      </c>
    </row>
    <row r="15079" spans="1:7">
      <c r="A15079" t="s">
        <v>30</v>
      </c>
      <c r="B15079">
        <v>8</v>
      </c>
      <c r="C15079">
        <v>2010</v>
      </c>
      <c r="D15079" t="s">
        <v>57</v>
      </c>
      <c r="E15079" t="s">
        <v>103</v>
      </c>
      <c r="F15079" t="s">
        <v>225</v>
      </c>
      <c r="G15079">
        <v>0</v>
      </c>
    </row>
    <row r="15080" spans="1:7">
      <c r="A15080" t="s">
        <v>28</v>
      </c>
      <c r="B15080">
        <v>4</v>
      </c>
      <c r="C15080">
        <v>2012</v>
      </c>
      <c r="D15080" t="s">
        <v>57</v>
      </c>
      <c r="E15080" t="s">
        <v>103</v>
      </c>
      <c r="F15080" t="s">
        <v>225</v>
      </c>
      <c r="G15080">
        <v>0</v>
      </c>
    </row>
    <row r="15081" spans="1:7">
      <c r="A15081" t="s">
        <v>16</v>
      </c>
      <c r="B15081">
        <v>7</v>
      </c>
      <c r="C15081">
        <v>2010</v>
      </c>
      <c r="D15081" t="s">
        <v>57</v>
      </c>
      <c r="E15081" t="s">
        <v>103</v>
      </c>
      <c r="F15081" t="s">
        <v>225</v>
      </c>
      <c r="G15081">
        <v>0</v>
      </c>
    </row>
    <row r="15082" spans="1:7">
      <c r="A15082" t="s">
        <v>24</v>
      </c>
      <c r="B15082">
        <v>5</v>
      </c>
      <c r="C15082">
        <v>2012</v>
      </c>
      <c r="D15082" t="s">
        <v>57</v>
      </c>
      <c r="E15082" t="s">
        <v>103</v>
      </c>
      <c r="F15082" t="s">
        <v>225</v>
      </c>
      <c r="G15082">
        <v>0</v>
      </c>
    </row>
    <row r="15083" spans="1:7">
      <c r="A15083" t="s">
        <v>46</v>
      </c>
      <c r="B15083">
        <v>12</v>
      </c>
      <c r="C15083">
        <v>2009</v>
      </c>
      <c r="D15083" t="s">
        <v>57</v>
      </c>
      <c r="E15083" t="s">
        <v>103</v>
      </c>
      <c r="F15083" t="s">
        <v>226</v>
      </c>
      <c r="G15083">
        <v>0</v>
      </c>
    </row>
    <row r="15084" spans="1:7">
      <c r="A15084" t="s">
        <v>85</v>
      </c>
      <c r="B15084">
        <v>4</v>
      </c>
      <c r="C15084">
        <v>2010</v>
      </c>
      <c r="D15084" t="s">
        <v>57</v>
      </c>
      <c r="E15084" t="s">
        <v>103</v>
      </c>
      <c r="F15084" t="s">
        <v>226</v>
      </c>
      <c r="G15084">
        <v>0</v>
      </c>
    </row>
    <row r="15085" spans="1:7">
      <c r="A15085" t="s">
        <v>13</v>
      </c>
      <c r="B15085">
        <v>7</v>
      </c>
      <c r="C15085">
        <v>2009</v>
      </c>
      <c r="D15085" t="s">
        <v>57</v>
      </c>
      <c r="E15085" t="s">
        <v>103</v>
      </c>
      <c r="F15085" t="s">
        <v>226</v>
      </c>
      <c r="G15085">
        <v>0</v>
      </c>
    </row>
    <row r="15086" spans="1:7">
      <c r="A15086" t="s">
        <v>55</v>
      </c>
      <c r="B15086">
        <v>3</v>
      </c>
      <c r="C15086">
        <v>2011</v>
      </c>
      <c r="D15086" t="s">
        <v>57</v>
      </c>
      <c r="E15086" t="s">
        <v>103</v>
      </c>
      <c r="F15086" t="s">
        <v>226</v>
      </c>
      <c r="G15086">
        <v>0</v>
      </c>
    </row>
    <row r="15087" spans="1:7">
      <c r="A15087" t="s">
        <v>14</v>
      </c>
      <c r="B15087">
        <v>10</v>
      </c>
      <c r="C15087">
        <v>2010</v>
      </c>
      <c r="D15087" t="s">
        <v>57</v>
      </c>
      <c r="E15087" t="s">
        <v>103</v>
      </c>
      <c r="F15087" t="s">
        <v>226</v>
      </c>
      <c r="G15087">
        <v>0</v>
      </c>
    </row>
    <row r="15088" spans="1:7">
      <c r="A15088" t="s">
        <v>17</v>
      </c>
      <c r="B15088">
        <v>4</v>
      </c>
      <c r="C15088">
        <v>2009</v>
      </c>
      <c r="D15088" t="s">
        <v>57</v>
      </c>
      <c r="E15088" t="s">
        <v>103</v>
      </c>
      <c r="F15088" t="s">
        <v>226</v>
      </c>
      <c r="G15088">
        <v>0</v>
      </c>
    </row>
    <row r="15089" spans="1:7">
      <c r="A15089" t="s">
        <v>29</v>
      </c>
      <c r="B15089">
        <v>6</v>
      </c>
      <c r="C15089">
        <v>2011</v>
      </c>
      <c r="D15089" t="s">
        <v>57</v>
      </c>
      <c r="E15089" t="s">
        <v>103</v>
      </c>
      <c r="F15089" t="s">
        <v>227</v>
      </c>
      <c r="G15089">
        <v>335.52</v>
      </c>
    </row>
    <row r="15090" spans="1:7">
      <c r="A15090" t="s">
        <v>19</v>
      </c>
      <c r="B15090">
        <v>11</v>
      </c>
      <c r="C15090">
        <v>2010</v>
      </c>
      <c r="D15090" t="s">
        <v>57</v>
      </c>
      <c r="E15090" t="s">
        <v>103</v>
      </c>
      <c r="F15090" t="s">
        <v>237</v>
      </c>
      <c r="G15090">
        <v>123.33</v>
      </c>
    </row>
    <row r="15091" spans="1:7">
      <c r="A15091" t="s">
        <v>22</v>
      </c>
      <c r="B15091">
        <v>9</v>
      </c>
      <c r="C15091">
        <v>2011</v>
      </c>
      <c r="D15091" t="s">
        <v>57</v>
      </c>
      <c r="E15091" t="s">
        <v>103</v>
      </c>
      <c r="F15091" t="s">
        <v>237</v>
      </c>
      <c r="G15091">
        <v>323.04000000000002</v>
      </c>
    </row>
    <row r="15092" spans="1:7">
      <c r="A15092" t="s">
        <v>28</v>
      </c>
      <c r="B15092">
        <v>4</v>
      </c>
      <c r="C15092">
        <v>2012</v>
      </c>
      <c r="D15092" t="s">
        <v>57</v>
      </c>
      <c r="E15092" t="s">
        <v>103</v>
      </c>
      <c r="F15092" t="s">
        <v>237</v>
      </c>
      <c r="G15092">
        <v>0</v>
      </c>
    </row>
    <row r="15093" spans="1:7">
      <c r="A15093" t="s">
        <v>89</v>
      </c>
      <c r="B15093">
        <v>4</v>
      </c>
      <c r="C15093">
        <v>2011</v>
      </c>
      <c r="D15093" t="s">
        <v>57</v>
      </c>
      <c r="E15093" t="s">
        <v>103</v>
      </c>
      <c r="F15093" t="s">
        <v>237</v>
      </c>
      <c r="G15093">
        <v>42.54</v>
      </c>
    </row>
    <row r="15094" spans="1:7">
      <c r="A15094" t="s">
        <v>40</v>
      </c>
      <c r="B15094">
        <v>10</v>
      </c>
      <c r="C15094">
        <v>2011</v>
      </c>
      <c r="D15094" t="s">
        <v>57</v>
      </c>
      <c r="E15094" t="s">
        <v>103</v>
      </c>
      <c r="F15094" t="s">
        <v>237</v>
      </c>
      <c r="G15094">
        <v>153.52000000000001</v>
      </c>
    </row>
    <row r="15095" spans="1:7">
      <c r="A15095" t="s">
        <v>85</v>
      </c>
      <c r="B15095">
        <v>4</v>
      </c>
      <c r="C15095">
        <v>2010</v>
      </c>
      <c r="D15095" t="s">
        <v>57</v>
      </c>
      <c r="E15095" t="s">
        <v>103</v>
      </c>
      <c r="F15095" t="s">
        <v>245</v>
      </c>
      <c r="G15095">
        <v>241.81</v>
      </c>
    </row>
    <row r="15096" spans="1:7">
      <c r="A15096" t="s">
        <v>16</v>
      </c>
      <c r="B15096">
        <v>7</v>
      </c>
      <c r="C15096">
        <v>2010</v>
      </c>
      <c r="D15096" t="s">
        <v>57</v>
      </c>
      <c r="E15096" t="s">
        <v>103</v>
      </c>
      <c r="F15096" t="s">
        <v>245</v>
      </c>
      <c r="G15096">
        <v>124.46000000000001</v>
      </c>
    </row>
    <row r="15097" spans="1:7">
      <c r="A15097" t="s">
        <v>20</v>
      </c>
      <c r="B15097">
        <v>6</v>
      </c>
      <c r="C15097">
        <v>2010</v>
      </c>
      <c r="D15097" t="s">
        <v>57</v>
      </c>
      <c r="E15097" t="s">
        <v>103</v>
      </c>
      <c r="F15097" t="s">
        <v>245</v>
      </c>
      <c r="G15097">
        <v>275.86</v>
      </c>
    </row>
    <row r="15098" spans="1:7">
      <c r="A15098" t="s">
        <v>32</v>
      </c>
      <c r="B15098">
        <v>10</v>
      </c>
      <c r="C15098">
        <v>2009</v>
      </c>
      <c r="D15098" t="s">
        <v>57</v>
      </c>
      <c r="E15098" t="s">
        <v>103</v>
      </c>
      <c r="F15098" t="s">
        <v>245</v>
      </c>
      <c r="G15098">
        <v>-7.25</v>
      </c>
    </row>
    <row r="15099" spans="1:7">
      <c r="A15099" t="s">
        <v>20</v>
      </c>
      <c r="B15099">
        <v>6</v>
      </c>
      <c r="C15099">
        <v>2010</v>
      </c>
      <c r="D15099" t="s">
        <v>57</v>
      </c>
      <c r="E15099" t="s">
        <v>103</v>
      </c>
      <c r="F15099" t="s">
        <v>257</v>
      </c>
      <c r="G15099">
        <v>64.45</v>
      </c>
    </row>
    <row r="15100" spans="1:7">
      <c r="A15100" t="s">
        <v>43</v>
      </c>
      <c r="B15100">
        <v>5</v>
      </c>
      <c r="C15100">
        <v>2009</v>
      </c>
      <c r="D15100" t="s">
        <v>57</v>
      </c>
      <c r="E15100" t="s">
        <v>103</v>
      </c>
      <c r="F15100" t="s">
        <v>262</v>
      </c>
      <c r="G15100">
        <v>3194.87</v>
      </c>
    </row>
    <row r="15101" spans="1:7">
      <c r="A15101" t="s">
        <v>23</v>
      </c>
      <c r="B15101">
        <v>2</v>
      </c>
      <c r="C15101">
        <v>2009</v>
      </c>
      <c r="D15101" t="s">
        <v>57</v>
      </c>
      <c r="E15101" t="s">
        <v>103</v>
      </c>
      <c r="F15101" t="s">
        <v>262</v>
      </c>
      <c r="G15101">
        <v>6981.82</v>
      </c>
    </row>
    <row r="15102" spans="1:7">
      <c r="A15102" t="s">
        <v>52</v>
      </c>
      <c r="B15102">
        <v>6</v>
      </c>
      <c r="C15102">
        <v>2009</v>
      </c>
      <c r="D15102" t="s">
        <v>57</v>
      </c>
      <c r="E15102" t="s">
        <v>103</v>
      </c>
      <c r="F15102" t="s">
        <v>262</v>
      </c>
      <c r="G15102">
        <v>3942.94</v>
      </c>
    </row>
    <row r="15103" spans="1:7">
      <c r="A15103" t="s">
        <v>44</v>
      </c>
      <c r="B15103">
        <v>2</v>
      </c>
      <c r="C15103">
        <v>2012</v>
      </c>
      <c r="D15103" t="s">
        <v>57</v>
      </c>
      <c r="E15103" t="s">
        <v>103</v>
      </c>
      <c r="F15103" t="s">
        <v>262</v>
      </c>
      <c r="G15103">
        <v>1852.8500000000001</v>
      </c>
    </row>
    <row r="15104" spans="1:7">
      <c r="A15104" t="s">
        <v>25</v>
      </c>
      <c r="B15104">
        <v>8</v>
      </c>
      <c r="C15104">
        <v>2011</v>
      </c>
      <c r="D15104" t="s">
        <v>57</v>
      </c>
      <c r="E15104" t="s">
        <v>103</v>
      </c>
      <c r="F15104" t="s">
        <v>262</v>
      </c>
      <c r="G15104">
        <v>11210.300000000001</v>
      </c>
    </row>
    <row r="15105" spans="1:7">
      <c r="A15105" t="s">
        <v>38</v>
      </c>
      <c r="B15105">
        <v>7</v>
      </c>
      <c r="C15105">
        <v>2011</v>
      </c>
      <c r="D15105" t="s">
        <v>57</v>
      </c>
      <c r="E15105" t="s">
        <v>103</v>
      </c>
      <c r="F15105" t="s">
        <v>262</v>
      </c>
      <c r="G15105">
        <v>3696.05</v>
      </c>
    </row>
    <row r="15106" spans="1:7">
      <c r="A15106" t="s">
        <v>13</v>
      </c>
      <c r="B15106">
        <v>7</v>
      </c>
      <c r="C15106">
        <v>2009</v>
      </c>
      <c r="D15106" t="s">
        <v>57</v>
      </c>
      <c r="E15106" t="s">
        <v>103</v>
      </c>
      <c r="F15106" t="s">
        <v>263</v>
      </c>
      <c r="G15106">
        <v>1294.8</v>
      </c>
    </row>
    <row r="15107" spans="1:7">
      <c r="A15107" t="s">
        <v>28</v>
      </c>
      <c r="B15107">
        <v>4</v>
      </c>
      <c r="C15107">
        <v>2012</v>
      </c>
      <c r="D15107" t="s">
        <v>57</v>
      </c>
      <c r="E15107" t="s">
        <v>103</v>
      </c>
      <c r="F15107" t="s">
        <v>263</v>
      </c>
      <c r="G15107">
        <v>260</v>
      </c>
    </row>
    <row r="15108" spans="1:7">
      <c r="A15108" t="s">
        <v>89</v>
      </c>
      <c r="B15108">
        <v>4</v>
      </c>
      <c r="C15108">
        <v>2011</v>
      </c>
      <c r="D15108" t="s">
        <v>57</v>
      </c>
      <c r="E15108" t="s">
        <v>103</v>
      </c>
      <c r="F15108" t="s">
        <v>263</v>
      </c>
      <c r="G15108">
        <v>1526.3</v>
      </c>
    </row>
    <row r="15109" spans="1:7">
      <c r="A15109" t="s">
        <v>17</v>
      </c>
      <c r="B15109">
        <v>4</v>
      </c>
      <c r="C15109">
        <v>2009</v>
      </c>
      <c r="D15109" t="s">
        <v>57</v>
      </c>
      <c r="E15109" t="s">
        <v>103</v>
      </c>
      <c r="F15109" t="s">
        <v>263</v>
      </c>
      <c r="G15109">
        <v>524.6</v>
      </c>
    </row>
    <row r="15110" spans="1:7">
      <c r="A15110" t="s">
        <v>20</v>
      </c>
      <c r="B15110">
        <v>6</v>
      </c>
      <c r="C15110">
        <v>2010</v>
      </c>
      <c r="D15110" t="s">
        <v>57</v>
      </c>
      <c r="E15110" t="s">
        <v>103</v>
      </c>
      <c r="F15110" t="s">
        <v>263</v>
      </c>
      <c r="G15110">
        <v>1819</v>
      </c>
    </row>
    <row r="15111" spans="1:7">
      <c r="A15111" t="s">
        <v>33</v>
      </c>
      <c r="B15111">
        <v>9</v>
      </c>
      <c r="C15111">
        <v>2010</v>
      </c>
      <c r="D15111" t="s">
        <v>57</v>
      </c>
      <c r="E15111" t="s">
        <v>103</v>
      </c>
      <c r="F15111" t="s">
        <v>263</v>
      </c>
      <c r="G15111">
        <v>4043.8</v>
      </c>
    </row>
    <row r="15112" spans="1:7">
      <c r="A15112" t="s">
        <v>18</v>
      </c>
      <c r="B15112">
        <v>3</v>
      </c>
      <c r="C15112">
        <v>2009</v>
      </c>
      <c r="D15112" t="s">
        <v>57</v>
      </c>
      <c r="E15112" t="s">
        <v>103</v>
      </c>
      <c r="F15112" t="s">
        <v>264</v>
      </c>
      <c r="G15112">
        <v>-507.5</v>
      </c>
    </row>
    <row r="15113" spans="1:7">
      <c r="A15113" t="s">
        <v>30</v>
      </c>
      <c r="B15113">
        <v>8</v>
      </c>
      <c r="C15113">
        <v>2010</v>
      </c>
      <c r="D15113" t="s">
        <v>57</v>
      </c>
      <c r="E15113" t="s">
        <v>103</v>
      </c>
      <c r="F15113" t="s">
        <v>264</v>
      </c>
      <c r="G15113">
        <v>2340.71</v>
      </c>
    </row>
    <row r="15114" spans="1:7">
      <c r="A15114" t="s">
        <v>25</v>
      </c>
      <c r="B15114">
        <v>8</v>
      </c>
      <c r="C15114">
        <v>2011</v>
      </c>
      <c r="D15114" t="s">
        <v>57</v>
      </c>
      <c r="E15114" t="s">
        <v>103</v>
      </c>
      <c r="F15114" t="s">
        <v>264</v>
      </c>
      <c r="G15114">
        <v>2393.2600000000002</v>
      </c>
    </row>
    <row r="15115" spans="1:7">
      <c r="A15115" t="s">
        <v>31</v>
      </c>
      <c r="B15115">
        <v>3</v>
      </c>
      <c r="C15115">
        <v>2012</v>
      </c>
      <c r="D15115" t="s">
        <v>57</v>
      </c>
      <c r="E15115" t="s">
        <v>103</v>
      </c>
      <c r="F15115" t="s">
        <v>92</v>
      </c>
      <c r="G15115">
        <v>0</v>
      </c>
    </row>
    <row r="15116" spans="1:7">
      <c r="A15116" t="s">
        <v>46</v>
      </c>
      <c r="B15116">
        <v>12</v>
      </c>
      <c r="C15116">
        <v>2009</v>
      </c>
      <c r="D15116" t="s">
        <v>57</v>
      </c>
      <c r="E15116" t="s">
        <v>103</v>
      </c>
      <c r="F15116" t="s">
        <v>138</v>
      </c>
      <c r="G15116">
        <v>0</v>
      </c>
    </row>
    <row r="15117" spans="1:7">
      <c r="A15117" t="s">
        <v>16</v>
      </c>
      <c r="B15117">
        <v>7</v>
      </c>
      <c r="C15117">
        <v>2010</v>
      </c>
      <c r="D15117" t="s">
        <v>57</v>
      </c>
      <c r="E15117" t="s">
        <v>103</v>
      </c>
      <c r="F15117" t="s">
        <v>138</v>
      </c>
      <c r="G15117">
        <v>0</v>
      </c>
    </row>
    <row r="15118" spans="1:7">
      <c r="A15118" t="s">
        <v>44</v>
      </c>
      <c r="B15118">
        <v>2</v>
      </c>
      <c r="C15118">
        <v>2012</v>
      </c>
      <c r="D15118" t="s">
        <v>57</v>
      </c>
      <c r="E15118" t="s">
        <v>103</v>
      </c>
      <c r="F15118" t="s">
        <v>144</v>
      </c>
      <c r="G15118">
        <v>211.70000000000002</v>
      </c>
    </row>
    <row r="15119" spans="1:7">
      <c r="A15119" t="s">
        <v>40</v>
      </c>
      <c r="B15119">
        <v>10</v>
      </c>
      <c r="C15119">
        <v>2011</v>
      </c>
      <c r="D15119" t="s">
        <v>57</v>
      </c>
      <c r="E15119" t="s">
        <v>103</v>
      </c>
      <c r="F15119" t="s">
        <v>144</v>
      </c>
      <c r="G15119">
        <v>0</v>
      </c>
    </row>
    <row r="15120" spans="1:7">
      <c r="A15120" t="s">
        <v>25</v>
      </c>
      <c r="B15120">
        <v>8</v>
      </c>
      <c r="C15120">
        <v>2011</v>
      </c>
      <c r="D15120" t="s">
        <v>57</v>
      </c>
      <c r="E15120" t="s">
        <v>103</v>
      </c>
      <c r="F15120" t="s">
        <v>144</v>
      </c>
      <c r="G15120">
        <v>84.68</v>
      </c>
    </row>
    <row r="15121" spans="1:7">
      <c r="A15121" t="s">
        <v>85</v>
      </c>
      <c r="B15121">
        <v>4</v>
      </c>
      <c r="C15121">
        <v>2010</v>
      </c>
      <c r="D15121" t="s">
        <v>57</v>
      </c>
      <c r="E15121" t="s">
        <v>103</v>
      </c>
      <c r="F15121" t="s">
        <v>144</v>
      </c>
      <c r="G15121">
        <v>72</v>
      </c>
    </row>
    <row r="15122" spans="1:7">
      <c r="A15122" t="s">
        <v>37</v>
      </c>
      <c r="B15122">
        <v>11</v>
      </c>
      <c r="C15122">
        <v>2011</v>
      </c>
      <c r="D15122" t="s">
        <v>57</v>
      </c>
      <c r="E15122" t="s">
        <v>103</v>
      </c>
      <c r="F15122" t="s">
        <v>145</v>
      </c>
      <c r="G15122">
        <v>42.74</v>
      </c>
    </row>
    <row r="15123" spans="1:7">
      <c r="A15123" t="s">
        <v>22</v>
      </c>
      <c r="B15123">
        <v>9</v>
      </c>
      <c r="C15123">
        <v>2011</v>
      </c>
      <c r="D15123" t="s">
        <v>57</v>
      </c>
      <c r="E15123" t="s">
        <v>103</v>
      </c>
      <c r="F15123" t="s">
        <v>145</v>
      </c>
      <c r="G15123">
        <v>102.72</v>
      </c>
    </row>
    <row r="15124" spans="1:7">
      <c r="A15124" t="s">
        <v>19</v>
      </c>
      <c r="B15124">
        <v>11</v>
      </c>
      <c r="C15124">
        <v>2010</v>
      </c>
      <c r="D15124" t="s">
        <v>57</v>
      </c>
      <c r="E15124" t="s">
        <v>103</v>
      </c>
      <c r="F15124" t="s">
        <v>145</v>
      </c>
      <c r="G15124">
        <v>91.820000000000007</v>
      </c>
    </row>
    <row r="15125" spans="1:7">
      <c r="A15125" t="s">
        <v>35</v>
      </c>
      <c r="B15125">
        <v>5</v>
      </c>
      <c r="C15125">
        <v>2010</v>
      </c>
      <c r="D15125" t="s">
        <v>57</v>
      </c>
      <c r="E15125" t="s">
        <v>103</v>
      </c>
      <c r="F15125" t="s">
        <v>145</v>
      </c>
      <c r="G15125">
        <v>34.630000000000003</v>
      </c>
    </row>
    <row r="15126" spans="1:7">
      <c r="A15126" t="s">
        <v>89</v>
      </c>
      <c r="B15126">
        <v>4</v>
      </c>
      <c r="C15126">
        <v>2011</v>
      </c>
      <c r="D15126" t="s">
        <v>57</v>
      </c>
      <c r="E15126" t="s">
        <v>103</v>
      </c>
      <c r="F15126" t="s">
        <v>145</v>
      </c>
      <c r="G15126">
        <v>69.75</v>
      </c>
    </row>
    <row r="15127" spans="1:7">
      <c r="A15127" t="s">
        <v>17</v>
      </c>
      <c r="B15127">
        <v>4</v>
      </c>
      <c r="C15127">
        <v>2009</v>
      </c>
      <c r="D15127" t="s">
        <v>57</v>
      </c>
      <c r="E15127" t="s">
        <v>103</v>
      </c>
      <c r="F15127" t="s">
        <v>145</v>
      </c>
      <c r="G15127">
        <v>155.16</v>
      </c>
    </row>
    <row r="15128" spans="1:7">
      <c r="A15128" t="s">
        <v>14</v>
      </c>
      <c r="B15128">
        <v>10</v>
      </c>
      <c r="C15128">
        <v>2010</v>
      </c>
      <c r="D15128" t="s">
        <v>57</v>
      </c>
      <c r="E15128" t="s">
        <v>103</v>
      </c>
      <c r="F15128" t="s">
        <v>145</v>
      </c>
      <c r="G15128">
        <v>87</v>
      </c>
    </row>
    <row r="15129" spans="1:7">
      <c r="A15129" t="s">
        <v>46</v>
      </c>
      <c r="B15129">
        <v>12</v>
      </c>
      <c r="C15129">
        <v>2009</v>
      </c>
      <c r="D15129" t="s">
        <v>57</v>
      </c>
      <c r="E15129" t="s">
        <v>103</v>
      </c>
      <c r="F15129" t="s">
        <v>149</v>
      </c>
      <c r="G15129">
        <v>1070.5</v>
      </c>
    </row>
    <row r="15130" spans="1:7">
      <c r="A15130" t="s">
        <v>37</v>
      </c>
      <c r="B15130">
        <v>11</v>
      </c>
      <c r="C15130">
        <v>2011</v>
      </c>
      <c r="D15130" t="s">
        <v>57</v>
      </c>
      <c r="E15130" t="s">
        <v>103</v>
      </c>
      <c r="F15130" t="s">
        <v>149</v>
      </c>
      <c r="G15130">
        <v>1144.79</v>
      </c>
    </row>
    <row r="15131" spans="1:7">
      <c r="A15131" t="s">
        <v>40</v>
      </c>
      <c r="B15131">
        <v>10</v>
      </c>
      <c r="C15131">
        <v>2011</v>
      </c>
      <c r="D15131" t="s">
        <v>57</v>
      </c>
      <c r="E15131" t="s">
        <v>103</v>
      </c>
      <c r="F15131" t="s">
        <v>151</v>
      </c>
      <c r="G15131">
        <v>0</v>
      </c>
    </row>
    <row r="15132" spans="1:7">
      <c r="A15132" t="s">
        <v>38</v>
      </c>
      <c r="B15132">
        <v>7</v>
      </c>
      <c r="C15132">
        <v>2011</v>
      </c>
      <c r="D15132" t="s">
        <v>57</v>
      </c>
      <c r="E15132" t="s">
        <v>103</v>
      </c>
      <c r="F15132" t="s">
        <v>151</v>
      </c>
      <c r="G15132">
        <v>0</v>
      </c>
    </row>
    <row r="15133" spans="1:7">
      <c r="A15133" t="s">
        <v>19</v>
      </c>
      <c r="B15133">
        <v>11</v>
      </c>
      <c r="C15133">
        <v>2010</v>
      </c>
      <c r="D15133" t="s">
        <v>57</v>
      </c>
      <c r="E15133" t="s">
        <v>103</v>
      </c>
      <c r="F15133" t="s">
        <v>151</v>
      </c>
      <c r="G15133">
        <v>0</v>
      </c>
    </row>
    <row r="15134" spans="1:7">
      <c r="A15134" t="s">
        <v>43</v>
      </c>
      <c r="B15134">
        <v>5</v>
      </c>
      <c r="C15134">
        <v>2009</v>
      </c>
      <c r="D15134" t="s">
        <v>57</v>
      </c>
      <c r="E15134" t="s">
        <v>103</v>
      </c>
      <c r="F15134" t="s">
        <v>151</v>
      </c>
      <c r="G15134">
        <v>0</v>
      </c>
    </row>
    <row r="15135" spans="1:7">
      <c r="A15135" t="s">
        <v>9</v>
      </c>
      <c r="B15135">
        <v>8</v>
      </c>
      <c r="C15135">
        <v>2009</v>
      </c>
      <c r="D15135" t="s">
        <v>57</v>
      </c>
      <c r="E15135" t="s">
        <v>103</v>
      </c>
      <c r="F15135" t="s">
        <v>167</v>
      </c>
      <c r="G15135">
        <v>0</v>
      </c>
    </row>
    <row r="15136" spans="1:7">
      <c r="A15136" t="s">
        <v>26</v>
      </c>
      <c r="B15136">
        <v>9</v>
      </c>
      <c r="C15136">
        <v>2009</v>
      </c>
      <c r="D15136" t="s">
        <v>57</v>
      </c>
      <c r="E15136" t="s">
        <v>103</v>
      </c>
      <c r="F15136" t="s">
        <v>167</v>
      </c>
      <c r="G15136">
        <v>0</v>
      </c>
    </row>
    <row r="15137" spans="1:7">
      <c r="A15137" t="s">
        <v>55</v>
      </c>
      <c r="B15137">
        <v>3</v>
      </c>
      <c r="C15137">
        <v>2011</v>
      </c>
      <c r="D15137" t="s">
        <v>57</v>
      </c>
      <c r="E15137" t="s">
        <v>103</v>
      </c>
      <c r="F15137" t="s">
        <v>167</v>
      </c>
      <c r="G15137">
        <v>82.22</v>
      </c>
    </row>
    <row r="15138" spans="1:7">
      <c r="A15138" t="s">
        <v>25</v>
      </c>
      <c r="B15138">
        <v>8</v>
      </c>
      <c r="C15138">
        <v>2011</v>
      </c>
      <c r="D15138" t="s">
        <v>57</v>
      </c>
      <c r="E15138" t="s">
        <v>103</v>
      </c>
      <c r="F15138" t="s">
        <v>167</v>
      </c>
      <c r="G15138">
        <v>38.380000000000003</v>
      </c>
    </row>
    <row r="15139" spans="1:7">
      <c r="A15139" t="s">
        <v>20</v>
      </c>
      <c r="B15139">
        <v>6</v>
      </c>
      <c r="C15139">
        <v>2010</v>
      </c>
      <c r="D15139" t="s">
        <v>57</v>
      </c>
      <c r="E15139" t="s">
        <v>103</v>
      </c>
      <c r="F15139" t="s">
        <v>167</v>
      </c>
      <c r="G15139">
        <v>108</v>
      </c>
    </row>
    <row r="15140" spans="1:7">
      <c r="A15140" t="s">
        <v>30</v>
      </c>
      <c r="B15140">
        <v>8</v>
      </c>
      <c r="C15140">
        <v>2010</v>
      </c>
      <c r="D15140" t="s">
        <v>57</v>
      </c>
      <c r="E15140" t="s">
        <v>103</v>
      </c>
      <c r="F15140" t="s">
        <v>167</v>
      </c>
      <c r="G15140">
        <v>0</v>
      </c>
    </row>
    <row r="15141" spans="1:7">
      <c r="A15141" t="s">
        <v>30</v>
      </c>
      <c r="B15141">
        <v>8</v>
      </c>
      <c r="C15141">
        <v>2010</v>
      </c>
      <c r="D15141" t="s">
        <v>57</v>
      </c>
      <c r="E15141" t="s">
        <v>103</v>
      </c>
      <c r="F15141" t="s">
        <v>186</v>
      </c>
      <c r="G15141">
        <v>4127.37</v>
      </c>
    </row>
    <row r="15142" spans="1:7">
      <c r="A15142" t="s">
        <v>63</v>
      </c>
      <c r="B15142">
        <v>12</v>
      </c>
      <c r="C15142">
        <v>2011</v>
      </c>
      <c r="D15142" t="s">
        <v>57</v>
      </c>
      <c r="E15142" t="s">
        <v>103</v>
      </c>
      <c r="F15142" t="s">
        <v>186</v>
      </c>
      <c r="G15142">
        <v>13225.66</v>
      </c>
    </row>
    <row r="15143" spans="1:7">
      <c r="A15143" t="s">
        <v>25</v>
      </c>
      <c r="B15143">
        <v>8</v>
      </c>
      <c r="C15143">
        <v>2011</v>
      </c>
      <c r="D15143" t="s">
        <v>57</v>
      </c>
      <c r="E15143" t="s">
        <v>103</v>
      </c>
      <c r="F15143" t="s">
        <v>186</v>
      </c>
      <c r="G15143">
        <v>14300.720000000001</v>
      </c>
    </row>
    <row r="15144" spans="1:7">
      <c r="A15144" t="s">
        <v>28</v>
      </c>
      <c r="B15144">
        <v>4</v>
      </c>
      <c r="C15144">
        <v>2012</v>
      </c>
      <c r="D15144" t="s">
        <v>57</v>
      </c>
      <c r="E15144" t="s">
        <v>103</v>
      </c>
      <c r="F15144" t="s">
        <v>186</v>
      </c>
      <c r="G15144">
        <v>10119.040000000001</v>
      </c>
    </row>
    <row r="15145" spans="1:7">
      <c r="A15145" t="s">
        <v>22</v>
      </c>
      <c r="B15145">
        <v>9</v>
      </c>
      <c r="C15145">
        <v>2011</v>
      </c>
      <c r="D15145" t="s">
        <v>57</v>
      </c>
      <c r="E15145" t="s">
        <v>103</v>
      </c>
      <c r="F15145" t="s">
        <v>186</v>
      </c>
      <c r="G15145">
        <v>12267.19</v>
      </c>
    </row>
    <row r="15146" spans="1:7">
      <c r="A15146" t="s">
        <v>55</v>
      </c>
      <c r="B15146">
        <v>3</v>
      </c>
      <c r="C15146">
        <v>2011</v>
      </c>
      <c r="D15146" t="s">
        <v>57</v>
      </c>
      <c r="E15146" t="s">
        <v>103</v>
      </c>
      <c r="F15146" t="s">
        <v>186</v>
      </c>
      <c r="G15146">
        <v>8496.630000000001</v>
      </c>
    </row>
    <row r="15147" spans="1:7">
      <c r="A15147" t="s">
        <v>46</v>
      </c>
      <c r="B15147">
        <v>12</v>
      </c>
      <c r="C15147">
        <v>2009</v>
      </c>
      <c r="D15147" t="s">
        <v>57</v>
      </c>
      <c r="E15147" t="s">
        <v>103</v>
      </c>
      <c r="F15147" t="s">
        <v>186</v>
      </c>
      <c r="G15147">
        <v>6689.08</v>
      </c>
    </row>
    <row r="15148" spans="1:7">
      <c r="A15148" t="s">
        <v>40</v>
      </c>
      <c r="B15148">
        <v>10</v>
      </c>
      <c r="C15148">
        <v>2011</v>
      </c>
      <c r="D15148" t="s">
        <v>57</v>
      </c>
      <c r="E15148" t="s">
        <v>103</v>
      </c>
      <c r="F15148" t="s">
        <v>201</v>
      </c>
      <c r="G15148">
        <v>0</v>
      </c>
    </row>
    <row r="15149" spans="1:7">
      <c r="A15149" t="s">
        <v>33</v>
      </c>
      <c r="B15149">
        <v>9</v>
      </c>
      <c r="C15149">
        <v>2010</v>
      </c>
      <c r="D15149" t="s">
        <v>57</v>
      </c>
      <c r="E15149" t="s">
        <v>103</v>
      </c>
      <c r="F15149" t="s">
        <v>201</v>
      </c>
      <c r="G15149">
        <v>0</v>
      </c>
    </row>
    <row r="15150" spans="1:7">
      <c r="A15150" t="s">
        <v>99</v>
      </c>
      <c r="B15150">
        <v>1</v>
      </c>
      <c r="C15150">
        <v>2011</v>
      </c>
      <c r="D15150" t="s">
        <v>57</v>
      </c>
      <c r="E15150" t="s">
        <v>103</v>
      </c>
      <c r="F15150" t="s">
        <v>201</v>
      </c>
      <c r="G15150">
        <v>915.82</v>
      </c>
    </row>
    <row r="15151" spans="1:7">
      <c r="A15151" t="s">
        <v>22</v>
      </c>
      <c r="B15151">
        <v>9</v>
      </c>
      <c r="C15151">
        <v>2011</v>
      </c>
      <c r="D15151" t="s">
        <v>57</v>
      </c>
      <c r="E15151" t="s">
        <v>103</v>
      </c>
      <c r="F15151" t="s">
        <v>203</v>
      </c>
      <c r="G15151">
        <v>284.5</v>
      </c>
    </row>
    <row r="15152" spans="1:7">
      <c r="A15152" t="s">
        <v>9</v>
      </c>
      <c r="B15152">
        <v>8</v>
      </c>
      <c r="C15152">
        <v>2009</v>
      </c>
      <c r="D15152" t="s">
        <v>57</v>
      </c>
      <c r="E15152" t="s">
        <v>103</v>
      </c>
      <c r="F15152" t="s">
        <v>203</v>
      </c>
      <c r="G15152">
        <v>851.24</v>
      </c>
    </row>
    <row r="15153" spans="1:7">
      <c r="A15153" t="s">
        <v>25</v>
      </c>
      <c r="B15153">
        <v>8</v>
      </c>
      <c r="C15153">
        <v>2011</v>
      </c>
      <c r="D15153" t="s">
        <v>57</v>
      </c>
      <c r="E15153" t="s">
        <v>103</v>
      </c>
      <c r="F15153" t="s">
        <v>203</v>
      </c>
      <c r="G15153">
        <v>841.62</v>
      </c>
    </row>
    <row r="15154" spans="1:7">
      <c r="A15154" t="s">
        <v>29</v>
      </c>
      <c r="B15154">
        <v>6</v>
      </c>
      <c r="C15154">
        <v>2011</v>
      </c>
      <c r="D15154" t="s">
        <v>57</v>
      </c>
      <c r="E15154" t="s">
        <v>103</v>
      </c>
      <c r="F15154" t="s">
        <v>203</v>
      </c>
      <c r="G15154">
        <v>0</v>
      </c>
    </row>
    <row r="15155" spans="1:7">
      <c r="A15155" t="s">
        <v>30</v>
      </c>
      <c r="B15155">
        <v>8</v>
      </c>
      <c r="C15155">
        <v>2010</v>
      </c>
      <c r="D15155" t="s">
        <v>57</v>
      </c>
      <c r="E15155" t="s">
        <v>103</v>
      </c>
      <c r="F15155" t="s">
        <v>203</v>
      </c>
      <c r="G15155">
        <v>288</v>
      </c>
    </row>
    <row r="15156" spans="1:7">
      <c r="A15156" t="s">
        <v>42</v>
      </c>
      <c r="B15156">
        <v>2</v>
      </c>
      <c r="C15156">
        <v>2010</v>
      </c>
      <c r="D15156" t="s">
        <v>57</v>
      </c>
      <c r="E15156" t="s">
        <v>103</v>
      </c>
      <c r="F15156" t="s">
        <v>203</v>
      </c>
      <c r="G15156">
        <v>0</v>
      </c>
    </row>
    <row r="15157" spans="1:7">
      <c r="A15157" t="s">
        <v>35</v>
      </c>
      <c r="B15157">
        <v>5</v>
      </c>
      <c r="C15157">
        <v>2010</v>
      </c>
      <c r="D15157" t="s">
        <v>57</v>
      </c>
      <c r="E15157" t="s">
        <v>103</v>
      </c>
      <c r="F15157" t="s">
        <v>214</v>
      </c>
      <c r="G15157">
        <v>0</v>
      </c>
    </row>
    <row r="15158" spans="1:7">
      <c r="A15158" t="s">
        <v>39</v>
      </c>
      <c r="B15158">
        <v>5</v>
      </c>
      <c r="C15158">
        <v>2011</v>
      </c>
      <c r="D15158" t="s">
        <v>57</v>
      </c>
      <c r="E15158" t="s">
        <v>103</v>
      </c>
      <c r="F15158" t="s">
        <v>214</v>
      </c>
      <c r="G15158">
        <v>0</v>
      </c>
    </row>
    <row r="15159" spans="1:7">
      <c r="A15159" t="s">
        <v>5</v>
      </c>
      <c r="B15159">
        <v>12</v>
      </c>
      <c r="C15159">
        <v>2010</v>
      </c>
      <c r="D15159" t="s">
        <v>57</v>
      </c>
      <c r="E15159" t="s">
        <v>103</v>
      </c>
      <c r="F15159" t="s">
        <v>214</v>
      </c>
      <c r="G15159">
        <v>0</v>
      </c>
    </row>
    <row r="15160" spans="1:7">
      <c r="A15160" t="s">
        <v>68</v>
      </c>
      <c r="B15160">
        <v>1</v>
      </c>
      <c r="C15160">
        <v>2010</v>
      </c>
      <c r="D15160" t="s">
        <v>57</v>
      </c>
      <c r="E15160" t="s">
        <v>103</v>
      </c>
      <c r="F15160" t="s">
        <v>214</v>
      </c>
      <c r="G15160">
        <v>180</v>
      </c>
    </row>
    <row r="15161" spans="1:7">
      <c r="A15161" t="s">
        <v>114</v>
      </c>
      <c r="B15161">
        <v>2</v>
      </c>
      <c r="C15161">
        <v>2011</v>
      </c>
      <c r="D15161" t="s">
        <v>57</v>
      </c>
      <c r="E15161" t="s">
        <v>103</v>
      </c>
      <c r="F15161" t="s">
        <v>220</v>
      </c>
      <c r="G15161">
        <v>259.63</v>
      </c>
    </row>
    <row r="15162" spans="1:7">
      <c r="A15162" t="s">
        <v>30</v>
      </c>
      <c r="B15162">
        <v>8</v>
      </c>
      <c r="C15162">
        <v>2010</v>
      </c>
      <c r="D15162" t="s">
        <v>57</v>
      </c>
      <c r="E15162" t="s">
        <v>103</v>
      </c>
      <c r="F15162" t="s">
        <v>220</v>
      </c>
      <c r="G15162">
        <v>215.04</v>
      </c>
    </row>
    <row r="15163" spans="1:7">
      <c r="A15163" t="s">
        <v>44</v>
      </c>
      <c r="B15163">
        <v>2</v>
      </c>
      <c r="C15163">
        <v>2012</v>
      </c>
      <c r="D15163" t="s">
        <v>57</v>
      </c>
      <c r="E15163" t="s">
        <v>103</v>
      </c>
      <c r="F15163" t="s">
        <v>220</v>
      </c>
      <c r="G15163">
        <v>458.52</v>
      </c>
    </row>
    <row r="15164" spans="1:7">
      <c r="A15164" t="s">
        <v>32</v>
      </c>
      <c r="B15164">
        <v>10</v>
      </c>
      <c r="C15164">
        <v>2009</v>
      </c>
      <c r="D15164" t="s">
        <v>57</v>
      </c>
      <c r="E15164" t="s">
        <v>103</v>
      </c>
      <c r="F15164" t="s">
        <v>220</v>
      </c>
      <c r="G15164">
        <v>215.04</v>
      </c>
    </row>
    <row r="15165" spans="1:7">
      <c r="A15165" t="s">
        <v>17</v>
      </c>
      <c r="B15165">
        <v>4</v>
      </c>
      <c r="C15165">
        <v>2009</v>
      </c>
      <c r="D15165" t="s">
        <v>57</v>
      </c>
      <c r="E15165" t="s">
        <v>103</v>
      </c>
      <c r="F15165" t="s">
        <v>220</v>
      </c>
      <c r="G15165">
        <v>0</v>
      </c>
    </row>
    <row r="15166" spans="1:7">
      <c r="A15166" t="s">
        <v>29</v>
      </c>
      <c r="B15166">
        <v>6</v>
      </c>
      <c r="C15166">
        <v>2011</v>
      </c>
      <c r="D15166" t="s">
        <v>57</v>
      </c>
      <c r="E15166" t="s">
        <v>103</v>
      </c>
      <c r="F15166" t="s">
        <v>220</v>
      </c>
      <c r="G15166">
        <v>0</v>
      </c>
    </row>
    <row r="15167" spans="1:7">
      <c r="A15167" t="s">
        <v>45</v>
      </c>
      <c r="B15167">
        <v>3</v>
      </c>
      <c r="C15167">
        <v>2010</v>
      </c>
      <c r="D15167" t="s">
        <v>57</v>
      </c>
      <c r="E15167" t="s">
        <v>103</v>
      </c>
      <c r="F15167" t="s">
        <v>220</v>
      </c>
      <c r="G15167">
        <v>0</v>
      </c>
    </row>
    <row r="15168" spans="1:7">
      <c r="A15168" t="s">
        <v>40</v>
      </c>
      <c r="B15168">
        <v>10</v>
      </c>
      <c r="C15168">
        <v>2011</v>
      </c>
      <c r="D15168" t="s">
        <v>57</v>
      </c>
      <c r="E15168" t="s">
        <v>103</v>
      </c>
      <c r="F15168" t="s">
        <v>224</v>
      </c>
      <c r="G15168">
        <v>76.760000000000005</v>
      </c>
    </row>
    <row r="15169" spans="1:7">
      <c r="A15169" t="s">
        <v>17</v>
      </c>
      <c r="B15169">
        <v>4</v>
      </c>
      <c r="C15169">
        <v>2009</v>
      </c>
      <c r="D15169" t="s">
        <v>57</v>
      </c>
      <c r="E15169" t="s">
        <v>103</v>
      </c>
      <c r="F15169" t="s">
        <v>224</v>
      </c>
      <c r="G15169">
        <v>285.93</v>
      </c>
    </row>
    <row r="15170" spans="1:7">
      <c r="A15170" t="s">
        <v>40</v>
      </c>
      <c r="B15170">
        <v>10</v>
      </c>
      <c r="C15170">
        <v>2011</v>
      </c>
      <c r="D15170" t="s">
        <v>57</v>
      </c>
      <c r="E15170" t="s">
        <v>103</v>
      </c>
      <c r="F15170" t="s">
        <v>225</v>
      </c>
      <c r="G15170">
        <v>0</v>
      </c>
    </row>
    <row r="15171" spans="1:7">
      <c r="A15171" t="s">
        <v>43</v>
      </c>
      <c r="B15171">
        <v>5</v>
      </c>
      <c r="C15171">
        <v>2009</v>
      </c>
      <c r="D15171" t="s">
        <v>57</v>
      </c>
      <c r="E15171" t="s">
        <v>103</v>
      </c>
      <c r="F15171" t="s">
        <v>225</v>
      </c>
      <c r="G15171">
        <v>0</v>
      </c>
    </row>
    <row r="15172" spans="1:7">
      <c r="A15172" t="s">
        <v>45</v>
      </c>
      <c r="B15172">
        <v>3</v>
      </c>
      <c r="C15172">
        <v>2010</v>
      </c>
      <c r="D15172" t="s">
        <v>57</v>
      </c>
      <c r="E15172" t="s">
        <v>103</v>
      </c>
      <c r="F15172" t="s">
        <v>225</v>
      </c>
      <c r="G15172">
        <v>0</v>
      </c>
    </row>
    <row r="15173" spans="1:7">
      <c r="A15173" t="s">
        <v>109</v>
      </c>
      <c r="B15173">
        <v>1</v>
      </c>
      <c r="C15173">
        <v>2012</v>
      </c>
      <c r="D15173" t="s">
        <v>57</v>
      </c>
      <c r="E15173" t="s">
        <v>103</v>
      </c>
      <c r="F15173" t="s">
        <v>225</v>
      </c>
      <c r="G15173">
        <v>0</v>
      </c>
    </row>
    <row r="15174" spans="1:7">
      <c r="A15174" t="s">
        <v>26</v>
      </c>
      <c r="B15174">
        <v>9</v>
      </c>
      <c r="C15174">
        <v>2009</v>
      </c>
      <c r="D15174" t="s">
        <v>57</v>
      </c>
      <c r="E15174" t="s">
        <v>103</v>
      </c>
      <c r="F15174" t="s">
        <v>225</v>
      </c>
      <c r="G15174">
        <v>0</v>
      </c>
    </row>
    <row r="15175" spans="1:7">
      <c r="A15175" t="s">
        <v>32</v>
      </c>
      <c r="B15175">
        <v>10</v>
      </c>
      <c r="C15175">
        <v>2009</v>
      </c>
      <c r="D15175" t="s">
        <v>57</v>
      </c>
      <c r="E15175" t="s">
        <v>103</v>
      </c>
      <c r="F15175" t="s">
        <v>225</v>
      </c>
      <c r="G15175">
        <v>0</v>
      </c>
    </row>
    <row r="15176" spans="1:7">
      <c r="A15176" t="s">
        <v>17</v>
      </c>
      <c r="B15176">
        <v>4</v>
      </c>
      <c r="C15176">
        <v>2009</v>
      </c>
      <c r="D15176" t="s">
        <v>57</v>
      </c>
      <c r="E15176" t="s">
        <v>103</v>
      </c>
      <c r="F15176" t="s">
        <v>225</v>
      </c>
      <c r="G15176">
        <v>0</v>
      </c>
    </row>
    <row r="15177" spans="1:7">
      <c r="A15177" t="s">
        <v>68</v>
      </c>
      <c r="B15177">
        <v>1</v>
      </c>
      <c r="C15177">
        <v>2010</v>
      </c>
      <c r="D15177" t="s">
        <v>57</v>
      </c>
      <c r="E15177" t="s">
        <v>103</v>
      </c>
      <c r="F15177" t="s">
        <v>225</v>
      </c>
      <c r="G15177">
        <v>0</v>
      </c>
    </row>
    <row r="15178" spans="1:7">
      <c r="A15178" t="s">
        <v>89</v>
      </c>
      <c r="B15178">
        <v>4</v>
      </c>
      <c r="C15178">
        <v>2011</v>
      </c>
      <c r="D15178" t="s">
        <v>57</v>
      </c>
      <c r="E15178" t="s">
        <v>103</v>
      </c>
      <c r="F15178" t="s">
        <v>225</v>
      </c>
      <c r="G15178">
        <v>0</v>
      </c>
    </row>
    <row r="15179" spans="1:7">
      <c r="A15179" t="s">
        <v>30</v>
      </c>
      <c r="B15179">
        <v>8</v>
      </c>
      <c r="C15179">
        <v>2010</v>
      </c>
      <c r="D15179" t="s">
        <v>57</v>
      </c>
      <c r="E15179" t="s">
        <v>103</v>
      </c>
      <c r="F15179" t="s">
        <v>226</v>
      </c>
      <c r="G15179">
        <v>0</v>
      </c>
    </row>
    <row r="15180" spans="1:7">
      <c r="A15180" t="s">
        <v>99</v>
      </c>
      <c r="B15180">
        <v>1</v>
      </c>
      <c r="C15180">
        <v>2011</v>
      </c>
      <c r="D15180" t="s">
        <v>57</v>
      </c>
      <c r="E15180" t="s">
        <v>103</v>
      </c>
      <c r="F15180" t="s">
        <v>226</v>
      </c>
      <c r="G15180">
        <v>0</v>
      </c>
    </row>
    <row r="15181" spans="1:7">
      <c r="A15181" t="s">
        <v>33</v>
      </c>
      <c r="B15181">
        <v>9</v>
      </c>
      <c r="C15181">
        <v>2010</v>
      </c>
      <c r="D15181" t="s">
        <v>57</v>
      </c>
      <c r="E15181" t="s">
        <v>103</v>
      </c>
      <c r="F15181" t="s">
        <v>237</v>
      </c>
      <c r="G15181">
        <v>79.44</v>
      </c>
    </row>
    <row r="15182" spans="1:7">
      <c r="A15182" t="s">
        <v>30</v>
      </c>
      <c r="B15182">
        <v>8</v>
      </c>
      <c r="C15182">
        <v>2010</v>
      </c>
      <c r="D15182" t="s">
        <v>57</v>
      </c>
      <c r="E15182" t="s">
        <v>103</v>
      </c>
      <c r="F15182" t="s">
        <v>237</v>
      </c>
      <c r="G15182">
        <v>0</v>
      </c>
    </row>
    <row r="15183" spans="1:7">
      <c r="A15183" t="s">
        <v>39</v>
      </c>
      <c r="B15183">
        <v>5</v>
      </c>
      <c r="C15183">
        <v>2011</v>
      </c>
      <c r="D15183" t="s">
        <v>57</v>
      </c>
      <c r="E15183" t="s">
        <v>103</v>
      </c>
      <c r="F15183" t="s">
        <v>237</v>
      </c>
      <c r="G15183">
        <v>381.66</v>
      </c>
    </row>
    <row r="15184" spans="1:7">
      <c r="A15184" t="s">
        <v>44</v>
      </c>
      <c r="B15184">
        <v>2</v>
      </c>
      <c r="C15184">
        <v>2012</v>
      </c>
      <c r="D15184" t="s">
        <v>57</v>
      </c>
      <c r="E15184" t="s">
        <v>103</v>
      </c>
      <c r="F15184" t="s">
        <v>237</v>
      </c>
      <c r="G15184">
        <v>0</v>
      </c>
    </row>
    <row r="15185" spans="1:7">
      <c r="A15185" t="s">
        <v>16</v>
      </c>
      <c r="B15185">
        <v>7</v>
      </c>
      <c r="C15185">
        <v>2010</v>
      </c>
      <c r="D15185" t="s">
        <v>57</v>
      </c>
      <c r="E15185" t="s">
        <v>103</v>
      </c>
      <c r="F15185" t="s">
        <v>237</v>
      </c>
      <c r="G15185">
        <v>0</v>
      </c>
    </row>
    <row r="15186" spans="1:7">
      <c r="A15186" t="s">
        <v>14</v>
      </c>
      <c r="B15186">
        <v>10</v>
      </c>
      <c r="C15186">
        <v>2010</v>
      </c>
      <c r="D15186" t="s">
        <v>57</v>
      </c>
      <c r="E15186" t="s">
        <v>103</v>
      </c>
      <c r="F15186" t="s">
        <v>237</v>
      </c>
      <c r="G15186">
        <v>0</v>
      </c>
    </row>
    <row r="15187" spans="1:7">
      <c r="A15187" t="s">
        <v>71</v>
      </c>
      <c r="B15187">
        <v>11</v>
      </c>
      <c r="C15187">
        <v>2009</v>
      </c>
      <c r="D15187" t="s">
        <v>57</v>
      </c>
      <c r="E15187" t="s">
        <v>103</v>
      </c>
      <c r="F15187" t="s">
        <v>245</v>
      </c>
      <c r="G15187">
        <v>188.47</v>
      </c>
    </row>
    <row r="15188" spans="1:7">
      <c r="A15188" t="s">
        <v>44</v>
      </c>
      <c r="B15188">
        <v>2</v>
      </c>
      <c r="C15188">
        <v>2012</v>
      </c>
      <c r="D15188" t="s">
        <v>57</v>
      </c>
      <c r="E15188" t="s">
        <v>103</v>
      </c>
      <c r="F15188" t="s">
        <v>245</v>
      </c>
      <c r="G15188">
        <v>21.25</v>
      </c>
    </row>
    <row r="15189" spans="1:7">
      <c r="A15189" t="s">
        <v>25</v>
      </c>
      <c r="B15189">
        <v>8</v>
      </c>
      <c r="C15189">
        <v>2011</v>
      </c>
      <c r="D15189" t="s">
        <v>57</v>
      </c>
      <c r="E15189" t="s">
        <v>103</v>
      </c>
      <c r="F15189" t="s">
        <v>245</v>
      </c>
      <c r="G15189">
        <v>612.91999999999996</v>
      </c>
    </row>
    <row r="15190" spans="1:7">
      <c r="A15190" t="s">
        <v>89</v>
      </c>
      <c r="B15190">
        <v>4</v>
      </c>
      <c r="C15190">
        <v>2011</v>
      </c>
      <c r="D15190" t="s">
        <v>57</v>
      </c>
      <c r="E15190" t="s">
        <v>103</v>
      </c>
      <c r="F15190" t="s">
        <v>245</v>
      </c>
      <c r="G15190">
        <v>-99.84</v>
      </c>
    </row>
    <row r="15191" spans="1:7">
      <c r="A15191" t="s">
        <v>30</v>
      </c>
      <c r="B15191">
        <v>8</v>
      </c>
      <c r="C15191">
        <v>2010</v>
      </c>
      <c r="D15191" t="s">
        <v>57</v>
      </c>
      <c r="E15191" t="s">
        <v>103</v>
      </c>
      <c r="F15191" t="s">
        <v>257</v>
      </c>
      <c r="G15191">
        <v>26.68</v>
      </c>
    </row>
    <row r="15192" spans="1:7">
      <c r="A15192" t="s">
        <v>35</v>
      </c>
      <c r="B15192">
        <v>5</v>
      </c>
      <c r="C15192">
        <v>2010</v>
      </c>
      <c r="D15192" t="s">
        <v>57</v>
      </c>
      <c r="E15192" t="s">
        <v>103</v>
      </c>
      <c r="F15192" t="s">
        <v>257</v>
      </c>
      <c r="G15192">
        <v>0</v>
      </c>
    </row>
    <row r="15193" spans="1:7">
      <c r="A15193" t="s">
        <v>22</v>
      </c>
      <c r="B15193">
        <v>9</v>
      </c>
      <c r="C15193">
        <v>2011</v>
      </c>
      <c r="D15193" t="s">
        <v>57</v>
      </c>
      <c r="E15193" t="s">
        <v>103</v>
      </c>
      <c r="F15193" t="s">
        <v>262</v>
      </c>
      <c r="G15193">
        <v>5588.58</v>
      </c>
    </row>
    <row r="15194" spans="1:7">
      <c r="A15194" t="s">
        <v>16</v>
      </c>
      <c r="B15194">
        <v>7</v>
      </c>
      <c r="C15194">
        <v>2010</v>
      </c>
      <c r="D15194" t="s">
        <v>57</v>
      </c>
      <c r="E15194" t="s">
        <v>103</v>
      </c>
      <c r="F15194" t="s">
        <v>262</v>
      </c>
      <c r="G15194">
        <v>1473.76</v>
      </c>
    </row>
    <row r="15195" spans="1:7">
      <c r="A15195" t="s">
        <v>85</v>
      </c>
      <c r="B15195">
        <v>4</v>
      </c>
      <c r="C15195">
        <v>2010</v>
      </c>
      <c r="D15195" t="s">
        <v>57</v>
      </c>
      <c r="E15195" t="s">
        <v>103</v>
      </c>
      <c r="F15195" t="s">
        <v>262</v>
      </c>
      <c r="G15195">
        <v>2837.13</v>
      </c>
    </row>
    <row r="15196" spans="1:7">
      <c r="A15196" t="s">
        <v>85</v>
      </c>
      <c r="B15196">
        <v>4</v>
      </c>
      <c r="C15196">
        <v>2010</v>
      </c>
      <c r="D15196" t="s">
        <v>57</v>
      </c>
      <c r="E15196" t="s">
        <v>103</v>
      </c>
      <c r="F15196" t="s">
        <v>263</v>
      </c>
      <c r="G15196">
        <v>2873.2000000000003</v>
      </c>
    </row>
    <row r="15197" spans="1:7">
      <c r="A15197" t="s">
        <v>43</v>
      </c>
      <c r="B15197">
        <v>5</v>
      </c>
      <c r="C15197">
        <v>2009</v>
      </c>
      <c r="D15197" t="s">
        <v>57</v>
      </c>
      <c r="E15197" t="s">
        <v>103</v>
      </c>
      <c r="F15197" t="s">
        <v>263</v>
      </c>
      <c r="G15197">
        <v>615</v>
      </c>
    </row>
    <row r="15198" spans="1:7">
      <c r="A15198" t="s">
        <v>14</v>
      </c>
      <c r="B15198">
        <v>10</v>
      </c>
      <c r="C15198">
        <v>2010</v>
      </c>
      <c r="D15198" t="s">
        <v>57</v>
      </c>
      <c r="E15198" t="s">
        <v>103</v>
      </c>
      <c r="F15198" t="s">
        <v>263</v>
      </c>
      <c r="G15198">
        <v>2429.1</v>
      </c>
    </row>
    <row r="15199" spans="1:7">
      <c r="A15199" t="s">
        <v>109</v>
      </c>
      <c r="B15199">
        <v>1</v>
      </c>
      <c r="C15199">
        <v>2012</v>
      </c>
      <c r="D15199" t="s">
        <v>57</v>
      </c>
      <c r="E15199" t="s">
        <v>103</v>
      </c>
      <c r="F15199" t="s">
        <v>263</v>
      </c>
      <c r="G15199">
        <v>7597</v>
      </c>
    </row>
    <row r="15200" spans="1:7">
      <c r="A15200" t="s">
        <v>63</v>
      </c>
      <c r="B15200">
        <v>12</v>
      </c>
      <c r="C15200">
        <v>2011</v>
      </c>
      <c r="D15200" t="s">
        <v>57</v>
      </c>
      <c r="E15200" t="s">
        <v>103</v>
      </c>
      <c r="F15200" t="s">
        <v>263</v>
      </c>
      <c r="G15200">
        <v>6568</v>
      </c>
    </row>
    <row r="15201" spans="1:7">
      <c r="A15201" t="s">
        <v>22</v>
      </c>
      <c r="B15201">
        <v>9</v>
      </c>
      <c r="C15201">
        <v>2011</v>
      </c>
      <c r="D15201" t="s">
        <v>57</v>
      </c>
      <c r="E15201" t="s">
        <v>103</v>
      </c>
      <c r="F15201" t="s">
        <v>263</v>
      </c>
      <c r="G15201">
        <v>11275</v>
      </c>
    </row>
    <row r="15202" spans="1:7">
      <c r="A15202" t="s">
        <v>39</v>
      </c>
      <c r="B15202">
        <v>5</v>
      </c>
      <c r="C15202">
        <v>2011</v>
      </c>
      <c r="D15202" t="s">
        <v>57</v>
      </c>
      <c r="E15202" t="s">
        <v>103</v>
      </c>
      <c r="F15202" t="s">
        <v>263</v>
      </c>
      <c r="G15202">
        <v>871.6</v>
      </c>
    </row>
    <row r="15203" spans="1:7">
      <c r="A15203" t="s">
        <v>52</v>
      </c>
      <c r="B15203">
        <v>6</v>
      </c>
      <c r="C15203">
        <v>2009</v>
      </c>
      <c r="D15203" t="s">
        <v>57</v>
      </c>
      <c r="E15203" t="s">
        <v>103</v>
      </c>
      <c r="F15203" t="s">
        <v>264</v>
      </c>
      <c r="G15203">
        <v>897.83</v>
      </c>
    </row>
    <row r="15204" spans="1:7">
      <c r="A15204" t="s">
        <v>20</v>
      </c>
      <c r="B15204">
        <v>6</v>
      </c>
      <c r="C15204">
        <v>2010</v>
      </c>
      <c r="D15204" t="s">
        <v>57</v>
      </c>
      <c r="E15204" t="s">
        <v>103</v>
      </c>
      <c r="F15204" t="s">
        <v>264</v>
      </c>
      <c r="G15204">
        <v>-6.3100000000000005</v>
      </c>
    </row>
    <row r="15205" spans="1:7">
      <c r="A15205" t="s">
        <v>14</v>
      </c>
      <c r="B15205">
        <v>10</v>
      </c>
      <c r="C15205">
        <v>2010</v>
      </c>
      <c r="D15205" t="s">
        <v>57</v>
      </c>
      <c r="E15205" t="s">
        <v>103</v>
      </c>
      <c r="F15205" t="s">
        <v>264</v>
      </c>
      <c r="G15205">
        <v>-4563.76</v>
      </c>
    </row>
    <row r="15206" spans="1:7">
      <c r="A15206" t="s">
        <v>17</v>
      </c>
      <c r="B15206">
        <v>4</v>
      </c>
      <c r="C15206">
        <v>2009</v>
      </c>
      <c r="D15206" t="s">
        <v>57</v>
      </c>
      <c r="E15206" t="s">
        <v>103</v>
      </c>
      <c r="F15206" t="s">
        <v>264</v>
      </c>
      <c r="G15206">
        <v>-561.41</v>
      </c>
    </row>
    <row r="15207" spans="1:7">
      <c r="A15207" t="s">
        <v>40</v>
      </c>
      <c r="B15207">
        <v>10</v>
      </c>
      <c r="C15207">
        <v>2011</v>
      </c>
      <c r="D15207" t="s">
        <v>57</v>
      </c>
      <c r="E15207" t="s">
        <v>103</v>
      </c>
      <c r="F15207" t="s">
        <v>264</v>
      </c>
      <c r="G15207">
        <v>-71.84</v>
      </c>
    </row>
    <row r="15208" spans="1:7">
      <c r="A15208" t="s">
        <v>85</v>
      </c>
      <c r="B15208">
        <v>4</v>
      </c>
      <c r="C15208">
        <v>2010</v>
      </c>
      <c r="D15208" t="s">
        <v>57</v>
      </c>
      <c r="E15208" t="s">
        <v>103</v>
      </c>
      <c r="F15208" t="s">
        <v>264</v>
      </c>
      <c r="G15208">
        <v>-3075.11</v>
      </c>
    </row>
    <row r="15209" spans="1:7">
      <c r="A15209" t="s">
        <v>43</v>
      </c>
      <c r="B15209">
        <v>5</v>
      </c>
      <c r="C15209">
        <v>2009</v>
      </c>
      <c r="D15209" t="s">
        <v>57</v>
      </c>
      <c r="E15209" t="s">
        <v>97</v>
      </c>
      <c r="F15209" t="s">
        <v>92</v>
      </c>
      <c r="G15209">
        <v>2337.54</v>
      </c>
    </row>
    <row r="15210" spans="1:7">
      <c r="A15210" t="s">
        <v>28</v>
      </c>
      <c r="B15210">
        <v>4</v>
      </c>
      <c r="C15210">
        <v>2012</v>
      </c>
      <c r="D15210" t="s">
        <v>57</v>
      </c>
      <c r="E15210" t="s">
        <v>97</v>
      </c>
      <c r="F15210" t="s">
        <v>138</v>
      </c>
      <c r="G15210">
        <v>0</v>
      </c>
    </row>
    <row r="15211" spans="1:7">
      <c r="A15211" t="s">
        <v>37</v>
      </c>
      <c r="B15211">
        <v>11</v>
      </c>
      <c r="C15211">
        <v>2011</v>
      </c>
      <c r="D15211" t="s">
        <v>57</v>
      </c>
      <c r="E15211" t="s">
        <v>97</v>
      </c>
      <c r="F15211" t="s">
        <v>138</v>
      </c>
      <c r="G15211">
        <v>0</v>
      </c>
    </row>
    <row r="15212" spans="1:7">
      <c r="A15212" t="s">
        <v>17</v>
      </c>
      <c r="B15212">
        <v>4</v>
      </c>
      <c r="C15212">
        <v>2009</v>
      </c>
      <c r="D15212" t="s">
        <v>57</v>
      </c>
      <c r="E15212" t="s">
        <v>97</v>
      </c>
      <c r="F15212" t="s">
        <v>138</v>
      </c>
      <c r="G15212">
        <v>0</v>
      </c>
    </row>
    <row r="15213" spans="1:7">
      <c r="A15213" t="s">
        <v>16</v>
      </c>
      <c r="B15213">
        <v>7</v>
      </c>
      <c r="C15213">
        <v>2010</v>
      </c>
      <c r="D15213" t="s">
        <v>57</v>
      </c>
      <c r="E15213" t="s">
        <v>97</v>
      </c>
      <c r="F15213" t="s">
        <v>138</v>
      </c>
      <c r="G15213">
        <v>0</v>
      </c>
    </row>
    <row r="15214" spans="1:7">
      <c r="A15214" t="s">
        <v>44</v>
      </c>
      <c r="B15214">
        <v>2</v>
      </c>
      <c r="C15214">
        <v>2012</v>
      </c>
      <c r="D15214" t="s">
        <v>57</v>
      </c>
      <c r="E15214" t="s">
        <v>97</v>
      </c>
      <c r="F15214" t="s">
        <v>144</v>
      </c>
      <c r="G15214">
        <v>508.08</v>
      </c>
    </row>
    <row r="15215" spans="1:7">
      <c r="A15215" t="s">
        <v>85</v>
      </c>
      <c r="B15215">
        <v>4</v>
      </c>
      <c r="C15215">
        <v>2010</v>
      </c>
      <c r="D15215" t="s">
        <v>57</v>
      </c>
      <c r="E15215" t="s">
        <v>97</v>
      </c>
      <c r="F15215" t="s">
        <v>144</v>
      </c>
      <c r="G15215">
        <v>0</v>
      </c>
    </row>
    <row r="15216" spans="1:7">
      <c r="A15216" t="s">
        <v>25</v>
      </c>
      <c r="B15216">
        <v>8</v>
      </c>
      <c r="C15216">
        <v>2011</v>
      </c>
      <c r="D15216" t="s">
        <v>57</v>
      </c>
      <c r="E15216" t="s">
        <v>97</v>
      </c>
      <c r="F15216" t="s">
        <v>144</v>
      </c>
      <c r="G15216">
        <v>242.16</v>
      </c>
    </row>
    <row r="15217" spans="1:7">
      <c r="A15217" t="s">
        <v>71</v>
      </c>
      <c r="B15217">
        <v>11</v>
      </c>
      <c r="C15217">
        <v>2009</v>
      </c>
      <c r="D15217" t="s">
        <v>57</v>
      </c>
      <c r="E15217" t="s">
        <v>97</v>
      </c>
      <c r="F15217" t="s">
        <v>144</v>
      </c>
      <c r="G15217">
        <v>0</v>
      </c>
    </row>
    <row r="15218" spans="1:7">
      <c r="A15218" t="s">
        <v>38</v>
      </c>
      <c r="B15218">
        <v>7</v>
      </c>
      <c r="C15218">
        <v>2011</v>
      </c>
      <c r="D15218" t="s">
        <v>57</v>
      </c>
      <c r="E15218" t="s">
        <v>97</v>
      </c>
      <c r="F15218" t="s">
        <v>145</v>
      </c>
      <c r="G15218">
        <v>14.73</v>
      </c>
    </row>
    <row r="15219" spans="1:7">
      <c r="A15219" t="s">
        <v>55</v>
      </c>
      <c r="B15219">
        <v>3</v>
      </c>
      <c r="C15219">
        <v>2011</v>
      </c>
      <c r="D15219" t="s">
        <v>57</v>
      </c>
      <c r="E15219" t="s">
        <v>97</v>
      </c>
      <c r="F15219" t="s">
        <v>145</v>
      </c>
      <c r="G15219">
        <v>1505.79</v>
      </c>
    </row>
    <row r="15220" spans="1:7">
      <c r="A15220" t="s">
        <v>20</v>
      </c>
      <c r="B15220">
        <v>6</v>
      </c>
      <c r="C15220">
        <v>2010</v>
      </c>
      <c r="D15220" t="s">
        <v>57</v>
      </c>
      <c r="E15220" t="s">
        <v>97</v>
      </c>
      <c r="F15220" t="s">
        <v>145</v>
      </c>
      <c r="G15220">
        <v>1528.51</v>
      </c>
    </row>
    <row r="15221" spans="1:7">
      <c r="A15221" t="s">
        <v>85</v>
      </c>
      <c r="B15221">
        <v>4</v>
      </c>
      <c r="C15221">
        <v>2010</v>
      </c>
      <c r="D15221" t="s">
        <v>57</v>
      </c>
      <c r="E15221" t="s">
        <v>97</v>
      </c>
      <c r="F15221" t="s">
        <v>145</v>
      </c>
      <c r="G15221">
        <v>69.92</v>
      </c>
    </row>
    <row r="15222" spans="1:7">
      <c r="A15222" t="s">
        <v>32</v>
      </c>
      <c r="B15222">
        <v>10</v>
      </c>
      <c r="C15222">
        <v>2009</v>
      </c>
      <c r="D15222" t="s">
        <v>57</v>
      </c>
      <c r="E15222" t="s">
        <v>97</v>
      </c>
      <c r="F15222" t="s">
        <v>145</v>
      </c>
      <c r="G15222">
        <v>1475.19</v>
      </c>
    </row>
    <row r="15223" spans="1:7">
      <c r="A15223" t="s">
        <v>9</v>
      </c>
      <c r="B15223">
        <v>8</v>
      </c>
      <c r="C15223">
        <v>2009</v>
      </c>
      <c r="D15223" t="s">
        <v>57</v>
      </c>
      <c r="E15223" t="s">
        <v>97</v>
      </c>
      <c r="F15223" t="s">
        <v>165</v>
      </c>
      <c r="G15223">
        <v>143.25</v>
      </c>
    </row>
    <row r="15224" spans="1:7">
      <c r="A15224" t="s">
        <v>24</v>
      </c>
      <c r="B15224">
        <v>5</v>
      </c>
      <c r="C15224">
        <v>2012</v>
      </c>
      <c r="D15224" t="s">
        <v>57</v>
      </c>
      <c r="E15224" t="s">
        <v>97</v>
      </c>
      <c r="F15224" t="s">
        <v>167</v>
      </c>
      <c r="G15224">
        <v>0</v>
      </c>
    </row>
    <row r="15225" spans="1:7">
      <c r="A15225" t="s">
        <v>37</v>
      </c>
      <c r="B15225">
        <v>11</v>
      </c>
      <c r="C15225">
        <v>2011</v>
      </c>
      <c r="D15225" t="s">
        <v>57</v>
      </c>
      <c r="E15225" t="s">
        <v>97</v>
      </c>
      <c r="F15225" t="s">
        <v>167</v>
      </c>
      <c r="G15225">
        <v>84.68</v>
      </c>
    </row>
    <row r="15226" spans="1:7">
      <c r="A15226" t="s">
        <v>114</v>
      </c>
      <c r="B15226">
        <v>2</v>
      </c>
      <c r="C15226">
        <v>2011</v>
      </c>
      <c r="D15226" t="s">
        <v>57</v>
      </c>
      <c r="E15226" t="s">
        <v>97</v>
      </c>
      <c r="F15226" t="s">
        <v>167</v>
      </c>
      <c r="G15226">
        <v>493.32</v>
      </c>
    </row>
    <row r="15227" spans="1:7">
      <c r="A15227" t="s">
        <v>16</v>
      </c>
      <c r="B15227">
        <v>7</v>
      </c>
      <c r="C15227">
        <v>2010</v>
      </c>
      <c r="D15227" t="s">
        <v>57</v>
      </c>
      <c r="E15227" t="s">
        <v>97</v>
      </c>
      <c r="F15227" t="s">
        <v>167</v>
      </c>
      <c r="G15227">
        <v>744.9</v>
      </c>
    </row>
    <row r="15228" spans="1:7">
      <c r="A15228" t="s">
        <v>13</v>
      </c>
      <c r="B15228">
        <v>7</v>
      </c>
      <c r="C15228">
        <v>2009</v>
      </c>
      <c r="D15228" t="s">
        <v>57</v>
      </c>
      <c r="E15228" t="s">
        <v>97</v>
      </c>
      <c r="F15228" t="s">
        <v>167</v>
      </c>
      <c r="G15228">
        <v>158.88</v>
      </c>
    </row>
    <row r="15229" spans="1:7">
      <c r="A15229" t="s">
        <v>55</v>
      </c>
      <c r="B15229">
        <v>3</v>
      </c>
      <c r="C15229">
        <v>2011</v>
      </c>
      <c r="D15229" t="s">
        <v>57</v>
      </c>
      <c r="E15229" t="s">
        <v>97</v>
      </c>
      <c r="F15229" t="s">
        <v>196</v>
      </c>
      <c r="G15229">
        <v>111.78</v>
      </c>
    </row>
    <row r="15230" spans="1:7">
      <c r="A15230" t="s">
        <v>9</v>
      </c>
      <c r="B15230">
        <v>8</v>
      </c>
      <c r="C15230">
        <v>2009</v>
      </c>
      <c r="D15230" t="s">
        <v>57</v>
      </c>
      <c r="E15230" t="s">
        <v>97</v>
      </c>
      <c r="F15230" t="s">
        <v>201</v>
      </c>
      <c r="G15230">
        <v>0</v>
      </c>
    </row>
    <row r="15231" spans="1:7">
      <c r="A15231" t="s">
        <v>18</v>
      </c>
      <c r="B15231">
        <v>3</v>
      </c>
      <c r="C15231">
        <v>2009</v>
      </c>
      <c r="D15231" t="s">
        <v>57</v>
      </c>
      <c r="E15231" t="s">
        <v>97</v>
      </c>
      <c r="F15231" t="s">
        <v>201</v>
      </c>
      <c r="G15231">
        <v>70.540000000000006</v>
      </c>
    </row>
    <row r="15232" spans="1:7">
      <c r="A15232" t="s">
        <v>99</v>
      </c>
      <c r="B15232">
        <v>1</v>
      </c>
      <c r="C15232">
        <v>2011</v>
      </c>
      <c r="D15232" t="s">
        <v>57</v>
      </c>
      <c r="E15232" t="s">
        <v>97</v>
      </c>
      <c r="F15232" t="s">
        <v>203</v>
      </c>
      <c r="G15232">
        <v>5928.01</v>
      </c>
    </row>
    <row r="15233" spans="1:7">
      <c r="A15233" t="s">
        <v>30</v>
      </c>
      <c r="B15233">
        <v>8</v>
      </c>
      <c r="C15233">
        <v>2010</v>
      </c>
      <c r="D15233" t="s">
        <v>57</v>
      </c>
      <c r="E15233" t="s">
        <v>97</v>
      </c>
      <c r="F15233" t="s">
        <v>203</v>
      </c>
      <c r="G15233">
        <v>1987.43</v>
      </c>
    </row>
    <row r="15234" spans="1:7">
      <c r="A15234" t="s">
        <v>46</v>
      </c>
      <c r="B15234">
        <v>12</v>
      </c>
      <c r="C15234">
        <v>2009</v>
      </c>
      <c r="D15234" t="s">
        <v>57</v>
      </c>
      <c r="E15234" t="s">
        <v>97</v>
      </c>
      <c r="F15234" t="s">
        <v>203</v>
      </c>
      <c r="G15234">
        <v>259.44</v>
      </c>
    </row>
    <row r="15235" spans="1:7">
      <c r="A15235" t="s">
        <v>26</v>
      </c>
      <c r="B15235">
        <v>9</v>
      </c>
      <c r="C15235">
        <v>2009</v>
      </c>
      <c r="D15235" t="s">
        <v>57</v>
      </c>
      <c r="E15235" t="s">
        <v>97</v>
      </c>
      <c r="F15235" t="s">
        <v>203</v>
      </c>
      <c r="G15235">
        <v>0</v>
      </c>
    </row>
    <row r="15236" spans="1:7">
      <c r="A15236" t="s">
        <v>55</v>
      </c>
      <c r="B15236">
        <v>3</v>
      </c>
      <c r="C15236">
        <v>2011</v>
      </c>
      <c r="D15236" t="s">
        <v>57</v>
      </c>
      <c r="E15236" t="s">
        <v>97</v>
      </c>
      <c r="F15236" t="s">
        <v>203</v>
      </c>
      <c r="G15236">
        <v>936.36</v>
      </c>
    </row>
    <row r="15237" spans="1:7">
      <c r="A15237" t="s">
        <v>38</v>
      </c>
      <c r="B15237">
        <v>7</v>
      </c>
      <c r="C15237">
        <v>2011</v>
      </c>
      <c r="D15237" t="s">
        <v>57</v>
      </c>
      <c r="E15237" t="s">
        <v>97</v>
      </c>
      <c r="F15237" t="s">
        <v>203</v>
      </c>
      <c r="G15237">
        <v>1332.84</v>
      </c>
    </row>
    <row r="15238" spans="1:7">
      <c r="A15238" t="s">
        <v>71</v>
      </c>
      <c r="B15238">
        <v>11</v>
      </c>
      <c r="C15238">
        <v>2009</v>
      </c>
      <c r="D15238" t="s">
        <v>57</v>
      </c>
      <c r="E15238" t="s">
        <v>97</v>
      </c>
      <c r="F15238" t="s">
        <v>213</v>
      </c>
      <c r="G15238">
        <v>0</v>
      </c>
    </row>
    <row r="15239" spans="1:7">
      <c r="A15239" t="s">
        <v>46</v>
      </c>
      <c r="B15239">
        <v>12</v>
      </c>
      <c r="C15239">
        <v>2009</v>
      </c>
      <c r="D15239" t="s">
        <v>57</v>
      </c>
      <c r="E15239" t="s">
        <v>97</v>
      </c>
      <c r="F15239" t="s">
        <v>214</v>
      </c>
      <c r="G15239">
        <v>72</v>
      </c>
    </row>
    <row r="15240" spans="1:7">
      <c r="A15240" t="s">
        <v>45</v>
      </c>
      <c r="B15240">
        <v>3</v>
      </c>
      <c r="C15240">
        <v>2010</v>
      </c>
      <c r="D15240" t="s">
        <v>57</v>
      </c>
      <c r="E15240" t="s">
        <v>97</v>
      </c>
      <c r="F15240" t="s">
        <v>214</v>
      </c>
      <c r="G15240">
        <v>180</v>
      </c>
    </row>
    <row r="15241" spans="1:7">
      <c r="A15241" t="s">
        <v>25</v>
      </c>
      <c r="B15241">
        <v>8</v>
      </c>
      <c r="C15241">
        <v>2011</v>
      </c>
      <c r="D15241" t="s">
        <v>57</v>
      </c>
      <c r="E15241" t="s">
        <v>97</v>
      </c>
      <c r="F15241" t="s">
        <v>214</v>
      </c>
      <c r="G15241">
        <v>0</v>
      </c>
    </row>
    <row r="15242" spans="1:7">
      <c r="A15242" t="s">
        <v>22</v>
      </c>
      <c r="B15242">
        <v>9</v>
      </c>
      <c r="C15242">
        <v>2011</v>
      </c>
      <c r="D15242" t="s">
        <v>57</v>
      </c>
      <c r="E15242" t="s">
        <v>97</v>
      </c>
      <c r="F15242" t="s">
        <v>214</v>
      </c>
      <c r="G15242">
        <v>76.760000000000005</v>
      </c>
    </row>
    <row r="15243" spans="1:7">
      <c r="A15243" t="s">
        <v>32</v>
      </c>
      <c r="B15243">
        <v>10</v>
      </c>
      <c r="C15243">
        <v>2009</v>
      </c>
      <c r="D15243" t="s">
        <v>57</v>
      </c>
      <c r="E15243" t="s">
        <v>97</v>
      </c>
      <c r="F15243" t="s">
        <v>214</v>
      </c>
      <c r="G15243">
        <v>304</v>
      </c>
    </row>
    <row r="15244" spans="1:7">
      <c r="A15244" t="s">
        <v>20</v>
      </c>
      <c r="B15244">
        <v>6</v>
      </c>
      <c r="C15244">
        <v>2010</v>
      </c>
      <c r="D15244" t="s">
        <v>57</v>
      </c>
      <c r="E15244" t="s">
        <v>97</v>
      </c>
      <c r="F15244" t="s">
        <v>221</v>
      </c>
      <c r="G15244">
        <v>28420</v>
      </c>
    </row>
    <row r="15245" spans="1:7">
      <c r="A15245" t="s">
        <v>85</v>
      </c>
      <c r="B15245">
        <v>4</v>
      </c>
      <c r="C15245">
        <v>2010</v>
      </c>
      <c r="D15245" t="s">
        <v>57</v>
      </c>
      <c r="E15245" t="s">
        <v>97</v>
      </c>
      <c r="F15245" t="s">
        <v>221</v>
      </c>
      <c r="G15245">
        <v>2860.88</v>
      </c>
    </row>
    <row r="15246" spans="1:7">
      <c r="A15246" t="s">
        <v>23</v>
      </c>
      <c r="B15246">
        <v>2</v>
      </c>
      <c r="C15246">
        <v>2009</v>
      </c>
      <c r="D15246" t="s">
        <v>57</v>
      </c>
      <c r="E15246" t="s">
        <v>97</v>
      </c>
      <c r="F15246" t="s">
        <v>221</v>
      </c>
      <c r="G15246">
        <v>0</v>
      </c>
    </row>
    <row r="15247" spans="1:7">
      <c r="A15247" t="s">
        <v>37</v>
      </c>
      <c r="B15247">
        <v>11</v>
      </c>
      <c r="C15247">
        <v>2011</v>
      </c>
      <c r="D15247" t="s">
        <v>57</v>
      </c>
      <c r="E15247" t="s">
        <v>97</v>
      </c>
      <c r="F15247" t="s">
        <v>221</v>
      </c>
      <c r="G15247">
        <v>814.92000000000007</v>
      </c>
    </row>
    <row r="15248" spans="1:7">
      <c r="A15248" t="s">
        <v>19</v>
      </c>
      <c r="B15248">
        <v>11</v>
      </c>
      <c r="C15248">
        <v>2010</v>
      </c>
      <c r="D15248" t="s">
        <v>57</v>
      </c>
      <c r="E15248" t="s">
        <v>97</v>
      </c>
      <c r="F15248" t="s">
        <v>221</v>
      </c>
      <c r="G15248">
        <v>0</v>
      </c>
    </row>
    <row r="15249" spans="1:7">
      <c r="A15249" t="s">
        <v>25</v>
      </c>
      <c r="B15249">
        <v>8</v>
      </c>
      <c r="C15249">
        <v>2011</v>
      </c>
      <c r="D15249" t="s">
        <v>57</v>
      </c>
      <c r="E15249" t="s">
        <v>97</v>
      </c>
      <c r="F15249" t="s">
        <v>221</v>
      </c>
      <c r="G15249">
        <v>2416.5</v>
      </c>
    </row>
    <row r="15250" spans="1:7">
      <c r="A15250" t="s">
        <v>40</v>
      </c>
      <c r="B15250">
        <v>10</v>
      </c>
      <c r="C15250">
        <v>2011</v>
      </c>
      <c r="D15250" t="s">
        <v>57</v>
      </c>
      <c r="E15250" t="s">
        <v>97</v>
      </c>
      <c r="F15250" t="s">
        <v>221</v>
      </c>
      <c r="G15250">
        <v>29.18</v>
      </c>
    </row>
    <row r="15251" spans="1:7">
      <c r="A15251" t="s">
        <v>89</v>
      </c>
      <c r="B15251">
        <v>4</v>
      </c>
      <c r="C15251">
        <v>2011</v>
      </c>
      <c r="D15251" t="s">
        <v>57</v>
      </c>
      <c r="E15251" t="s">
        <v>97</v>
      </c>
      <c r="F15251" t="s">
        <v>221</v>
      </c>
      <c r="G15251">
        <v>0</v>
      </c>
    </row>
    <row r="15252" spans="1:7">
      <c r="A15252" t="s">
        <v>99</v>
      </c>
      <c r="B15252">
        <v>1</v>
      </c>
      <c r="C15252">
        <v>2011</v>
      </c>
      <c r="D15252" t="s">
        <v>57</v>
      </c>
      <c r="E15252" t="s">
        <v>97</v>
      </c>
      <c r="F15252" t="s">
        <v>221</v>
      </c>
      <c r="G15252">
        <v>0</v>
      </c>
    </row>
    <row r="15253" spans="1:7">
      <c r="A15253" t="s">
        <v>27</v>
      </c>
      <c r="B15253">
        <v>1</v>
      </c>
      <c r="C15253">
        <v>2009</v>
      </c>
      <c r="D15253" t="s">
        <v>57</v>
      </c>
      <c r="E15253" t="s">
        <v>97</v>
      </c>
      <c r="F15253" t="s">
        <v>224</v>
      </c>
      <c r="G15253">
        <v>330.33</v>
      </c>
    </row>
    <row r="15254" spans="1:7">
      <c r="A15254" t="s">
        <v>45</v>
      </c>
      <c r="B15254">
        <v>3</v>
      </c>
      <c r="C15254">
        <v>2010</v>
      </c>
      <c r="D15254" t="s">
        <v>57</v>
      </c>
      <c r="E15254" t="s">
        <v>97</v>
      </c>
      <c r="F15254" t="s">
        <v>224</v>
      </c>
      <c r="G15254">
        <v>108</v>
      </c>
    </row>
    <row r="15255" spans="1:7">
      <c r="A15255" t="s">
        <v>32</v>
      </c>
      <c r="B15255">
        <v>10</v>
      </c>
      <c r="C15255">
        <v>2009</v>
      </c>
      <c r="D15255" t="s">
        <v>57</v>
      </c>
      <c r="E15255" t="s">
        <v>97</v>
      </c>
      <c r="F15255" t="s">
        <v>224</v>
      </c>
      <c r="G15255">
        <v>792</v>
      </c>
    </row>
    <row r="15256" spans="1:7">
      <c r="A15256" t="s">
        <v>99</v>
      </c>
      <c r="B15256">
        <v>1</v>
      </c>
      <c r="C15256">
        <v>2011</v>
      </c>
      <c r="D15256" t="s">
        <v>57</v>
      </c>
      <c r="E15256" t="s">
        <v>97</v>
      </c>
      <c r="F15256" t="s">
        <v>224</v>
      </c>
      <c r="G15256">
        <v>3321.98</v>
      </c>
    </row>
    <row r="15257" spans="1:7">
      <c r="A15257" t="s">
        <v>89</v>
      </c>
      <c r="B15257">
        <v>4</v>
      </c>
      <c r="C15257">
        <v>2011</v>
      </c>
      <c r="D15257" t="s">
        <v>57</v>
      </c>
      <c r="E15257" t="s">
        <v>97</v>
      </c>
      <c r="F15257" t="s">
        <v>224</v>
      </c>
      <c r="G15257">
        <v>76.760000000000005</v>
      </c>
    </row>
    <row r="15258" spans="1:7">
      <c r="A15258" t="s">
        <v>30</v>
      </c>
      <c r="B15258">
        <v>8</v>
      </c>
      <c r="C15258">
        <v>2010</v>
      </c>
      <c r="D15258" t="s">
        <v>57</v>
      </c>
      <c r="E15258" t="s">
        <v>97</v>
      </c>
      <c r="F15258" t="s">
        <v>224</v>
      </c>
      <c r="G15258">
        <v>419.40000000000003</v>
      </c>
    </row>
    <row r="15259" spans="1:7">
      <c r="A15259" t="s">
        <v>35</v>
      </c>
      <c r="B15259">
        <v>5</v>
      </c>
      <c r="C15259">
        <v>2010</v>
      </c>
      <c r="D15259" t="s">
        <v>57</v>
      </c>
      <c r="E15259" t="s">
        <v>97</v>
      </c>
      <c r="F15259" t="s">
        <v>228</v>
      </c>
      <c r="G15259">
        <v>22024.05</v>
      </c>
    </row>
    <row r="15260" spans="1:7">
      <c r="A15260" t="s">
        <v>31</v>
      </c>
      <c r="B15260">
        <v>3</v>
      </c>
      <c r="C15260">
        <v>2012</v>
      </c>
      <c r="D15260" t="s">
        <v>57</v>
      </c>
      <c r="E15260" t="s">
        <v>97</v>
      </c>
      <c r="F15260" t="s">
        <v>228</v>
      </c>
      <c r="G15260">
        <v>25394</v>
      </c>
    </row>
    <row r="15261" spans="1:7">
      <c r="A15261" t="s">
        <v>23</v>
      </c>
      <c r="B15261">
        <v>2</v>
      </c>
      <c r="C15261">
        <v>2009</v>
      </c>
      <c r="D15261" t="s">
        <v>57</v>
      </c>
      <c r="E15261" t="s">
        <v>97</v>
      </c>
      <c r="F15261" t="s">
        <v>228</v>
      </c>
      <c r="G15261">
        <v>0</v>
      </c>
    </row>
    <row r="15262" spans="1:7">
      <c r="A15262" t="s">
        <v>30</v>
      </c>
      <c r="B15262">
        <v>8</v>
      </c>
      <c r="C15262">
        <v>2010</v>
      </c>
      <c r="D15262" t="s">
        <v>57</v>
      </c>
      <c r="E15262" t="s">
        <v>97</v>
      </c>
      <c r="F15262" t="s">
        <v>228</v>
      </c>
      <c r="G15262">
        <v>47981.25</v>
      </c>
    </row>
    <row r="15263" spans="1:7">
      <c r="A15263" t="s">
        <v>71</v>
      </c>
      <c r="B15263">
        <v>11</v>
      </c>
      <c r="C15263">
        <v>2009</v>
      </c>
      <c r="D15263" t="s">
        <v>57</v>
      </c>
      <c r="E15263" t="s">
        <v>97</v>
      </c>
      <c r="F15263" t="s">
        <v>228</v>
      </c>
      <c r="G15263">
        <v>639.14</v>
      </c>
    </row>
    <row r="15264" spans="1:7">
      <c r="A15264" t="s">
        <v>17</v>
      </c>
      <c r="B15264">
        <v>4</v>
      </c>
      <c r="C15264">
        <v>2009</v>
      </c>
      <c r="D15264" t="s">
        <v>57</v>
      </c>
      <c r="E15264" t="s">
        <v>97</v>
      </c>
      <c r="F15264" t="s">
        <v>237</v>
      </c>
      <c r="G15264">
        <v>1094.56</v>
      </c>
    </row>
    <row r="15265" spans="1:7">
      <c r="A15265" t="s">
        <v>24</v>
      </c>
      <c r="B15265">
        <v>5</v>
      </c>
      <c r="C15265">
        <v>2012</v>
      </c>
      <c r="D15265" t="s">
        <v>57</v>
      </c>
      <c r="E15265" t="s">
        <v>97</v>
      </c>
      <c r="F15265" t="s">
        <v>237</v>
      </c>
      <c r="G15265">
        <v>0</v>
      </c>
    </row>
    <row r="15266" spans="1:7">
      <c r="A15266" t="s">
        <v>38</v>
      </c>
      <c r="B15266">
        <v>7</v>
      </c>
      <c r="C15266">
        <v>2011</v>
      </c>
      <c r="D15266" t="s">
        <v>57</v>
      </c>
      <c r="E15266" t="s">
        <v>97</v>
      </c>
      <c r="F15266" t="s">
        <v>237</v>
      </c>
      <c r="G15266">
        <v>0</v>
      </c>
    </row>
    <row r="15267" spans="1:7">
      <c r="A15267" t="s">
        <v>20</v>
      </c>
      <c r="B15267">
        <v>6</v>
      </c>
      <c r="C15267">
        <v>2010</v>
      </c>
      <c r="D15267" t="s">
        <v>57</v>
      </c>
      <c r="E15267" t="s">
        <v>97</v>
      </c>
      <c r="F15267" t="s">
        <v>237</v>
      </c>
      <c r="G15267">
        <v>0</v>
      </c>
    </row>
    <row r="15268" spans="1:7">
      <c r="A15268" t="s">
        <v>19</v>
      </c>
      <c r="B15268">
        <v>11</v>
      </c>
      <c r="C15268">
        <v>2010</v>
      </c>
      <c r="D15268" t="s">
        <v>57</v>
      </c>
      <c r="E15268" t="s">
        <v>97</v>
      </c>
      <c r="F15268" t="s">
        <v>237</v>
      </c>
      <c r="G15268">
        <v>0</v>
      </c>
    </row>
    <row r="15269" spans="1:7">
      <c r="A15269" t="s">
        <v>44</v>
      </c>
      <c r="B15269">
        <v>2</v>
      </c>
      <c r="C15269">
        <v>2012</v>
      </c>
      <c r="D15269" t="s">
        <v>57</v>
      </c>
      <c r="E15269" t="s">
        <v>97</v>
      </c>
      <c r="F15269" t="s">
        <v>237</v>
      </c>
      <c r="G15269">
        <v>0</v>
      </c>
    </row>
    <row r="15270" spans="1:7">
      <c r="A15270" t="s">
        <v>114</v>
      </c>
      <c r="B15270">
        <v>2</v>
      </c>
      <c r="C15270">
        <v>2011</v>
      </c>
      <c r="D15270" t="s">
        <v>57</v>
      </c>
      <c r="E15270" t="s">
        <v>97</v>
      </c>
      <c r="F15270" t="s">
        <v>237</v>
      </c>
      <c r="G15270">
        <v>289.36</v>
      </c>
    </row>
    <row r="15271" spans="1:7">
      <c r="A15271" t="s">
        <v>27</v>
      </c>
      <c r="B15271">
        <v>1</v>
      </c>
      <c r="C15271">
        <v>2009</v>
      </c>
      <c r="D15271" t="s">
        <v>57</v>
      </c>
      <c r="E15271" t="s">
        <v>97</v>
      </c>
      <c r="F15271" t="s">
        <v>238</v>
      </c>
      <c r="G15271">
        <v>4998.3500000000004</v>
      </c>
    </row>
    <row r="15272" spans="1:7">
      <c r="A15272" t="s">
        <v>71</v>
      </c>
      <c r="B15272">
        <v>11</v>
      </c>
      <c r="C15272">
        <v>2009</v>
      </c>
      <c r="D15272" t="s">
        <v>57</v>
      </c>
      <c r="E15272" t="s">
        <v>97</v>
      </c>
      <c r="F15272" t="s">
        <v>238</v>
      </c>
      <c r="G15272">
        <v>0</v>
      </c>
    </row>
    <row r="15273" spans="1:7">
      <c r="A15273" t="s">
        <v>39</v>
      </c>
      <c r="B15273">
        <v>5</v>
      </c>
      <c r="C15273">
        <v>2011</v>
      </c>
      <c r="D15273" t="s">
        <v>57</v>
      </c>
      <c r="E15273" t="s">
        <v>97</v>
      </c>
      <c r="F15273" t="s">
        <v>245</v>
      </c>
      <c r="G15273">
        <v>335.12</v>
      </c>
    </row>
    <row r="15274" spans="1:7">
      <c r="A15274" t="s">
        <v>25</v>
      </c>
      <c r="B15274">
        <v>8</v>
      </c>
      <c r="C15274">
        <v>2011</v>
      </c>
      <c r="D15274" t="s">
        <v>57</v>
      </c>
      <c r="E15274" t="s">
        <v>97</v>
      </c>
      <c r="F15274" t="s">
        <v>245</v>
      </c>
      <c r="G15274">
        <v>1342.72</v>
      </c>
    </row>
    <row r="15275" spans="1:7">
      <c r="A15275" t="s">
        <v>28</v>
      </c>
      <c r="B15275">
        <v>4</v>
      </c>
      <c r="C15275">
        <v>2012</v>
      </c>
      <c r="D15275" t="s">
        <v>57</v>
      </c>
      <c r="E15275" t="s">
        <v>97</v>
      </c>
      <c r="F15275" t="s">
        <v>245</v>
      </c>
      <c r="G15275">
        <v>283.57</v>
      </c>
    </row>
    <row r="15276" spans="1:7">
      <c r="A15276" t="s">
        <v>63</v>
      </c>
      <c r="B15276">
        <v>12</v>
      </c>
      <c r="C15276">
        <v>2011</v>
      </c>
      <c r="D15276" t="s">
        <v>57</v>
      </c>
      <c r="E15276" t="s">
        <v>97</v>
      </c>
      <c r="F15276" t="s">
        <v>245</v>
      </c>
      <c r="G15276">
        <v>438.29</v>
      </c>
    </row>
    <row r="15277" spans="1:7">
      <c r="A15277" t="s">
        <v>27</v>
      </c>
      <c r="B15277">
        <v>1</v>
      </c>
      <c r="C15277">
        <v>2009</v>
      </c>
      <c r="D15277" t="s">
        <v>57</v>
      </c>
      <c r="E15277" t="s">
        <v>97</v>
      </c>
      <c r="F15277" t="s">
        <v>245</v>
      </c>
      <c r="G15277">
        <v>59.03</v>
      </c>
    </row>
    <row r="15278" spans="1:7">
      <c r="A15278" t="s">
        <v>14</v>
      </c>
      <c r="B15278">
        <v>10</v>
      </c>
      <c r="C15278">
        <v>2010</v>
      </c>
      <c r="D15278" t="s">
        <v>57</v>
      </c>
      <c r="E15278" t="s">
        <v>97</v>
      </c>
      <c r="F15278" t="s">
        <v>262</v>
      </c>
      <c r="G15278">
        <v>2288.5500000000002</v>
      </c>
    </row>
    <row r="15279" spans="1:7">
      <c r="A15279" t="s">
        <v>19</v>
      </c>
      <c r="B15279">
        <v>11</v>
      </c>
      <c r="C15279">
        <v>2010</v>
      </c>
      <c r="D15279" t="s">
        <v>57</v>
      </c>
      <c r="E15279" t="s">
        <v>97</v>
      </c>
      <c r="F15279" t="s">
        <v>262</v>
      </c>
      <c r="G15279">
        <v>262.12</v>
      </c>
    </row>
    <row r="15280" spans="1:7">
      <c r="A15280" t="s">
        <v>35</v>
      </c>
      <c r="B15280">
        <v>5</v>
      </c>
      <c r="C15280">
        <v>2010</v>
      </c>
      <c r="D15280" t="s">
        <v>57</v>
      </c>
      <c r="E15280" t="s">
        <v>97</v>
      </c>
      <c r="F15280" t="s">
        <v>262</v>
      </c>
      <c r="G15280">
        <v>4521.47</v>
      </c>
    </row>
    <row r="15281" spans="1:7">
      <c r="A15281" t="s">
        <v>30</v>
      </c>
      <c r="B15281">
        <v>8</v>
      </c>
      <c r="C15281">
        <v>2010</v>
      </c>
      <c r="D15281" t="s">
        <v>57</v>
      </c>
      <c r="E15281" t="s">
        <v>97</v>
      </c>
      <c r="F15281" t="s">
        <v>262</v>
      </c>
      <c r="G15281">
        <v>2813.84</v>
      </c>
    </row>
    <row r="15282" spans="1:7">
      <c r="A15282" t="s">
        <v>45</v>
      </c>
      <c r="B15282">
        <v>3</v>
      </c>
      <c r="C15282">
        <v>2010</v>
      </c>
      <c r="D15282" t="s">
        <v>57</v>
      </c>
      <c r="E15282" t="s">
        <v>97</v>
      </c>
      <c r="F15282" t="s">
        <v>263</v>
      </c>
      <c r="G15282">
        <v>786</v>
      </c>
    </row>
    <row r="15283" spans="1:7">
      <c r="A15283" t="s">
        <v>5</v>
      </c>
      <c r="B15283">
        <v>12</v>
      </c>
      <c r="C15283">
        <v>2010</v>
      </c>
      <c r="D15283" t="s">
        <v>57</v>
      </c>
      <c r="E15283" t="s">
        <v>97</v>
      </c>
      <c r="F15283" t="s">
        <v>263</v>
      </c>
      <c r="G15283">
        <v>968</v>
      </c>
    </row>
    <row r="15284" spans="1:7">
      <c r="A15284" t="s">
        <v>63</v>
      </c>
      <c r="B15284">
        <v>12</v>
      </c>
      <c r="C15284">
        <v>2011</v>
      </c>
      <c r="D15284" t="s">
        <v>57</v>
      </c>
      <c r="E15284" t="s">
        <v>97</v>
      </c>
      <c r="F15284" t="s">
        <v>263</v>
      </c>
      <c r="G15284">
        <v>429.5</v>
      </c>
    </row>
    <row r="15285" spans="1:7">
      <c r="A15285" t="s">
        <v>37</v>
      </c>
      <c r="B15285">
        <v>11</v>
      </c>
      <c r="C15285">
        <v>2011</v>
      </c>
      <c r="D15285" t="s">
        <v>57</v>
      </c>
      <c r="E15285" t="s">
        <v>97</v>
      </c>
      <c r="F15285" t="s">
        <v>263</v>
      </c>
      <c r="G15285">
        <v>555</v>
      </c>
    </row>
    <row r="15286" spans="1:7">
      <c r="A15286" t="s">
        <v>32</v>
      </c>
      <c r="B15286">
        <v>10</v>
      </c>
      <c r="C15286">
        <v>2009</v>
      </c>
      <c r="D15286" t="s">
        <v>57</v>
      </c>
      <c r="E15286" t="s">
        <v>97</v>
      </c>
      <c r="F15286" t="s">
        <v>263</v>
      </c>
      <c r="G15286">
        <v>3021.1</v>
      </c>
    </row>
    <row r="15287" spans="1:7">
      <c r="A15287" t="s">
        <v>16</v>
      </c>
      <c r="B15287">
        <v>7</v>
      </c>
      <c r="C15287">
        <v>2010</v>
      </c>
      <c r="D15287" t="s">
        <v>57</v>
      </c>
      <c r="E15287" t="s">
        <v>97</v>
      </c>
      <c r="F15287" t="s">
        <v>264</v>
      </c>
      <c r="G15287">
        <v>-1414.29</v>
      </c>
    </row>
    <row r="15288" spans="1:7">
      <c r="A15288" t="s">
        <v>85</v>
      </c>
      <c r="B15288">
        <v>4</v>
      </c>
      <c r="C15288">
        <v>2010</v>
      </c>
      <c r="D15288" t="s">
        <v>57</v>
      </c>
      <c r="E15288" t="s">
        <v>97</v>
      </c>
      <c r="F15288" t="s">
        <v>264</v>
      </c>
      <c r="G15288">
        <v>-305.2</v>
      </c>
    </row>
    <row r="15289" spans="1:7">
      <c r="A15289" t="s">
        <v>33</v>
      </c>
      <c r="B15289">
        <v>9</v>
      </c>
      <c r="C15289">
        <v>2010</v>
      </c>
      <c r="D15289" t="s">
        <v>57</v>
      </c>
      <c r="E15289" t="s">
        <v>97</v>
      </c>
      <c r="F15289" t="s">
        <v>264</v>
      </c>
      <c r="G15289">
        <v>-1284.8399999999999</v>
      </c>
    </row>
    <row r="15290" spans="1:7">
      <c r="A15290" t="s">
        <v>22</v>
      </c>
      <c r="B15290">
        <v>9</v>
      </c>
      <c r="C15290">
        <v>2011</v>
      </c>
      <c r="D15290" t="s">
        <v>57</v>
      </c>
      <c r="E15290" t="s">
        <v>97</v>
      </c>
      <c r="F15290" t="s">
        <v>264</v>
      </c>
      <c r="G15290">
        <v>224.11</v>
      </c>
    </row>
    <row r="15291" spans="1:7">
      <c r="A15291" t="s">
        <v>9</v>
      </c>
      <c r="B15291">
        <v>8</v>
      </c>
      <c r="C15291">
        <v>2009</v>
      </c>
      <c r="D15291" t="s">
        <v>57</v>
      </c>
      <c r="E15291" t="s">
        <v>97</v>
      </c>
      <c r="F15291" t="s">
        <v>264</v>
      </c>
      <c r="G15291">
        <v>-560.04</v>
      </c>
    </row>
    <row r="15292" spans="1:7">
      <c r="A15292" t="s">
        <v>37</v>
      </c>
      <c r="B15292">
        <v>11</v>
      </c>
      <c r="C15292">
        <v>2011</v>
      </c>
      <c r="D15292" t="s">
        <v>57</v>
      </c>
      <c r="E15292" t="s">
        <v>97</v>
      </c>
      <c r="F15292" t="s">
        <v>264</v>
      </c>
      <c r="G15292">
        <v>900.78</v>
      </c>
    </row>
    <row r="15293" spans="1:7">
      <c r="A15293" t="s">
        <v>29</v>
      </c>
      <c r="B15293">
        <v>6</v>
      </c>
      <c r="C15293">
        <v>2011</v>
      </c>
      <c r="D15293" t="s">
        <v>57</v>
      </c>
      <c r="E15293" t="s">
        <v>97</v>
      </c>
      <c r="F15293" t="s">
        <v>264</v>
      </c>
      <c r="G15293">
        <v>1394.97</v>
      </c>
    </row>
    <row r="15294" spans="1:7">
      <c r="A15294" t="s">
        <v>71</v>
      </c>
      <c r="B15294">
        <v>11</v>
      </c>
      <c r="C15294">
        <v>2009</v>
      </c>
      <c r="D15294" t="s">
        <v>57</v>
      </c>
      <c r="E15294" t="s">
        <v>97</v>
      </c>
      <c r="F15294" t="s">
        <v>92</v>
      </c>
      <c r="G15294">
        <v>0</v>
      </c>
    </row>
    <row r="15295" spans="1:7">
      <c r="A15295" t="s">
        <v>44</v>
      </c>
      <c r="B15295">
        <v>2</v>
      </c>
      <c r="C15295">
        <v>2012</v>
      </c>
      <c r="D15295" t="s">
        <v>57</v>
      </c>
      <c r="E15295" t="s">
        <v>97</v>
      </c>
      <c r="F15295" t="s">
        <v>92</v>
      </c>
      <c r="G15295">
        <v>96.15</v>
      </c>
    </row>
    <row r="15296" spans="1:7">
      <c r="A15296" t="s">
        <v>24</v>
      </c>
      <c r="B15296">
        <v>5</v>
      </c>
      <c r="C15296">
        <v>2012</v>
      </c>
      <c r="D15296" t="s">
        <v>57</v>
      </c>
      <c r="E15296" t="s">
        <v>97</v>
      </c>
      <c r="F15296" t="s">
        <v>92</v>
      </c>
      <c r="G15296">
        <v>0</v>
      </c>
    </row>
    <row r="15297" spans="1:7">
      <c r="A15297" t="s">
        <v>28</v>
      </c>
      <c r="B15297">
        <v>4</v>
      </c>
      <c r="C15297">
        <v>2012</v>
      </c>
      <c r="D15297" t="s">
        <v>57</v>
      </c>
      <c r="E15297" t="s">
        <v>97</v>
      </c>
      <c r="F15297" t="s">
        <v>92</v>
      </c>
      <c r="G15297">
        <v>0</v>
      </c>
    </row>
    <row r="15298" spans="1:7">
      <c r="A15298" t="s">
        <v>18</v>
      </c>
      <c r="B15298">
        <v>3</v>
      </c>
      <c r="C15298">
        <v>2009</v>
      </c>
      <c r="D15298" t="s">
        <v>57</v>
      </c>
      <c r="E15298" t="s">
        <v>97</v>
      </c>
      <c r="F15298" t="s">
        <v>92</v>
      </c>
      <c r="G15298">
        <v>298.24</v>
      </c>
    </row>
    <row r="15299" spans="1:7">
      <c r="A15299" t="s">
        <v>39</v>
      </c>
      <c r="B15299">
        <v>5</v>
      </c>
      <c r="C15299">
        <v>2011</v>
      </c>
      <c r="D15299" t="s">
        <v>57</v>
      </c>
      <c r="E15299" t="s">
        <v>97</v>
      </c>
      <c r="F15299" t="s">
        <v>138</v>
      </c>
      <c r="G15299">
        <v>57.57</v>
      </c>
    </row>
    <row r="15300" spans="1:7">
      <c r="A15300" t="s">
        <v>63</v>
      </c>
      <c r="B15300">
        <v>12</v>
      </c>
      <c r="C15300">
        <v>2011</v>
      </c>
      <c r="D15300" t="s">
        <v>57</v>
      </c>
      <c r="E15300" t="s">
        <v>97</v>
      </c>
      <c r="F15300" t="s">
        <v>138</v>
      </c>
      <c r="G15300">
        <v>115.14</v>
      </c>
    </row>
    <row r="15301" spans="1:7">
      <c r="A15301" t="s">
        <v>31</v>
      </c>
      <c r="B15301">
        <v>3</v>
      </c>
      <c r="C15301">
        <v>2012</v>
      </c>
      <c r="D15301" t="s">
        <v>57</v>
      </c>
      <c r="E15301" t="s">
        <v>97</v>
      </c>
      <c r="F15301" t="s">
        <v>138</v>
      </c>
      <c r="G15301">
        <v>0</v>
      </c>
    </row>
    <row r="15302" spans="1:7">
      <c r="A15302" t="s">
        <v>32</v>
      </c>
      <c r="B15302">
        <v>10</v>
      </c>
      <c r="C15302">
        <v>2009</v>
      </c>
      <c r="D15302" t="s">
        <v>57</v>
      </c>
      <c r="E15302" t="s">
        <v>97</v>
      </c>
      <c r="F15302" t="s">
        <v>144</v>
      </c>
      <c r="G15302">
        <v>91.74</v>
      </c>
    </row>
    <row r="15303" spans="1:7">
      <c r="A15303" t="s">
        <v>19</v>
      </c>
      <c r="B15303">
        <v>11</v>
      </c>
      <c r="C15303">
        <v>2010</v>
      </c>
      <c r="D15303" t="s">
        <v>57</v>
      </c>
      <c r="E15303" t="s">
        <v>97</v>
      </c>
      <c r="F15303" t="s">
        <v>144</v>
      </c>
      <c r="G15303">
        <v>82.22</v>
      </c>
    </row>
    <row r="15304" spans="1:7">
      <c r="A15304" t="s">
        <v>40</v>
      </c>
      <c r="B15304">
        <v>10</v>
      </c>
      <c r="C15304">
        <v>2011</v>
      </c>
      <c r="D15304" t="s">
        <v>57</v>
      </c>
      <c r="E15304" t="s">
        <v>97</v>
      </c>
      <c r="F15304" t="s">
        <v>144</v>
      </c>
      <c r="G15304">
        <v>190.53</v>
      </c>
    </row>
    <row r="15305" spans="1:7">
      <c r="A15305" t="s">
        <v>27</v>
      </c>
      <c r="B15305">
        <v>1</v>
      </c>
      <c r="C15305">
        <v>2009</v>
      </c>
      <c r="D15305" t="s">
        <v>57</v>
      </c>
      <c r="E15305" t="s">
        <v>97</v>
      </c>
      <c r="F15305" t="s">
        <v>145</v>
      </c>
      <c r="G15305">
        <v>204.52</v>
      </c>
    </row>
    <row r="15306" spans="1:7">
      <c r="A15306" t="s">
        <v>29</v>
      </c>
      <c r="B15306">
        <v>6</v>
      </c>
      <c r="C15306">
        <v>2011</v>
      </c>
      <c r="D15306" t="s">
        <v>57</v>
      </c>
      <c r="E15306" t="s">
        <v>97</v>
      </c>
      <c r="F15306" t="s">
        <v>145</v>
      </c>
      <c r="G15306">
        <v>1245.1400000000001</v>
      </c>
    </row>
    <row r="15307" spans="1:7">
      <c r="A15307" t="s">
        <v>23</v>
      </c>
      <c r="B15307">
        <v>2</v>
      </c>
      <c r="C15307">
        <v>2009</v>
      </c>
      <c r="D15307" t="s">
        <v>57</v>
      </c>
      <c r="E15307" t="s">
        <v>97</v>
      </c>
      <c r="F15307" t="s">
        <v>145</v>
      </c>
      <c r="G15307">
        <v>-1492.56</v>
      </c>
    </row>
    <row r="15308" spans="1:7">
      <c r="A15308" t="s">
        <v>99</v>
      </c>
      <c r="B15308">
        <v>1</v>
      </c>
      <c r="C15308">
        <v>2011</v>
      </c>
      <c r="D15308" t="s">
        <v>57</v>
      </c>
      <c r="E15308" t="s">
        <v>97</v>
      </c>
      <c r="F15308" t="s">
        <v>145</v>
      </c>
      <c r="G15308">
        <v>22.81</v>
      </c>
    </row>
    <row r="15309" spans="1:7">
      <c r="A15309" t="s">
        <v>30</v>
      </c>
      <c r="B15309">
        <v>8</v>
      </c>
      <c r="C15309">
        <v>2010</v>
      </c>
      <c r="D15309" t="s">
        <v>57</v>
      </c>
      <c r="E15309" t="s">
        <v>97</v>
      </c>
      <c r="F15309" t="s">
        <v>165</v>
      </c>
      <c r="G15309">
        <v>0</v>
      </c>
    </row>
    <row r="15310" spans="1:7">
      <c r="A15310" t="s">
        <v>13</v>
      </c>
      <c r="B15310">
        <v>7</v>
      </c>
      <c r="C15310">
        <v>2009</v>
      </c>
      <c r="D15310" t="s">
        <v>57</v>
      </c>
      <c r="E15310" t="s">
        <v>97</v>
      </c>
      <c r="F15310" t="s">
        <v>165</v>
      </c>
      <c r="G15310">
        <v>273.85000000000002</v>
      </c>
    </row>
    <row r="15311" spans="1:7">
      <c r="A15311" t="s">
        <v>55</v>
      </c>
      <c r="B15311">
        <v>3</v>
      </c>
      <c r="C15311">
        <v>2011</v>
      </c>
      <c r="D15311" t="s">
        <v>57</v>
      </c>
      <c r="E15311" t="s">
        <v>97</v>
      </c>
      <c r="F15311" t="s">
        <v>167</v>
      </c>
      <c r="G15311">
        <v>1177.18</v>
      </c>
    </row>
    <row r="15312" spans="1:7">
      <c r="A15312" t="s">
        <v>39</v>
      </c>
      <c r="B15312">
        <v>5</v>
      </c>
      <c r="C15312">
        <v>2011</v>
      </c>
      <c r="D15312" t="s">
        <v>57</v>
      </c>
      <c r="E15312" t="s">
        <v>97</v>
      </c>
      <c r="F15312" t="s">
        <v>167</v>
      </c>
      <c r="G15312">
        <v>0</v>
      </c>
    </row>
    <row r="15313" spans="1:7">
      <c r="A15313" t="s">
        <v>20</v>
      </c>
      <c r="B15313">
        <v>6</v>
      </c>
      <c r="C15313">
        <v>2010</v>
      </c>
      <c r="D15313" t="s">
        <v>57</v>
      </c>
      <c r="E15313" t="s">
        <v>97</v>
      </c>
      <c r="F15313" t="s">
        <v>167</v>
      </c>
      <c r="G15313">
        <v>79.44</v>
      </c>
    </row>
    <row r="15314" spans="1:7">
      <c r="A15314" t="s">
        <v>18</v>
      </c>
      <c r="B15314">
        <v>3</v>
      </c>
      <c r="C15314">
        <v>2009</v>
      </c>
      <c r="D15314" t="s">
        <v>57</v>
      </c>
      <c r="E15314" t="s">
        <v>97</v>
      </c>
      <c r="F15314" t="s">
        <v>167</v>
      </c>
      <c r="G15314">
        <v>284.10000000000002</v>
      </c>
    </row>
    <row r="15315" spans="1:7">
      <c r="A15315" t="s">
        <v>30</v>
      </c>
      <c r="B15315">
        <v>8</v>
      </c>
      <c r="C15315">
        <v>2010</v>
      </c>
      <c r="D15315" t="s">
        <v>57</v>
      </c>
      <c r="E15315" t="s">
        <v>97</v>
      </c>
      <c r="F15315" t="s">
        <v>167</v>
      </c>
      <c r="G15315">
        <v>0</v>
      </c>
    </row>
    <row r="15316" spans="1:7">
      <c r="A15316" t="s">
        <v>28</v>
      </c>
      <c r="B15316">
        <v>4</v>
      </c>
      <c r="C15316">
        <v>2012</v>
      </c>
      <c r="D15316" t="s">
        <v>57</v>
      </c>
      <c r="E15316" t="s">
        <v>97</v>
      </c>
      <c r="F15316" t="s">
        <v>167</v>
      </c>
      <c r="G15316">
        <v>508.77000000000004</v>
      </c>
    </row>
    <row r="15317" spans="1:7">
      <c r="A15317" t="s">
        <v>22</v>
      </c>
      <c r="B15317">
        <v>9</v>
      </c>
      <c r="C15317">
        <v>2011</v>
      </c>
      <c r="D15317" t="s">
        <v>57</v>
      </c>
      <c r="E15317" t="s">
        <v>97</v>
      </c>
      <c r="F15317" t="s">
        <v>196</v>
      </c>
      <c r="G15317">
        <v>211.70000000000002</v>
      </c>
    </row>
    <row r="15318" spans="1:7">
      <c r="A15318" t="s">
        <v>63</v>
      </c>
      <c r="B15318">
        <v>12</v>
      </c>
      <c r="C15318">
        <v>2011</v>
      </c>
      <c r="D15318" t="s">
        <v>57</v>
      </c>
      <c r="E15318" t="s">
        <v>97</v>
      </c>
      <c r="F15318" t="s">
        <v>196</v>
      </c>
      <c r="G15318">
        <v>0</v>
      </c>
    </row>
    <row r="15319" spans="1:7">
      <c r="A15319" t="s">
        <v>28</v>
      </c>
      <c r="B15319">
        <v>4</v>
      </c>
      <c r="C15319">
        <v>2012</v>
      </c>
      <c r="D15319" t="s">
        <v>57</v>
      </c>
      <c r="E15319" t="s">
        <v>97</v>
      </c>
      <c r="F15319" t="s">
        <v>201</v>
      </c>
      <c r="G15319">
        <v>261.66000000000003</v>
      </c>
    </row>
    <row r="15320" spans="1:7">
      <c r="A15320" t="s">
        <v>55</v>
      </c>
      <c r="B15320">
        <v>3</v>
      </c>
      <c r="C15320">
        <v>2011</v>
      </c>
      <c r="D15320" t="s">
        <v>57</v>
      </c>
      <c r="E15320" t="s">
        <v>97</v>
      </c>
      <c r="F15320" t="s">
        <v>201</v>
      </c>
      <c r="G15320">
        <v>402.40000000000003</v>
      </c>
    </row>
    <row r="15321" spans="1:7">
      <c r="A15321" t="s">
        <v>114</v>
      </c>
      <c r="B15321">
        <v>2</v>
      </c>
      <c r="C15321">
        <v>2011</v>
      </c>
      <c r="D15321" t="s">
        <v>57</v>
      </c>
      <c r="E15321" t="s">
        <v>97</v>
      </c>
      <c r="F15321" t="s">
        <v>201</v>
      </c>
      <c r="G15321">
        <v>0</v>
      </c>
    </row>
    <row r="15322" spans="1:7">
      <c r="A15322" t="s">
        <v>44</v>
      </c>
      <c r="B15322">
        <v>2</v>
      </c>
      <c r="C15322">
        <v>2012</v>
      </c>
      <c r="D15322" t="s">
        <v>57</v>
      </c>
      <c r="E15322" t="s">
        <v>97</v>
      </c>
      <c r="F15322" t="s">
        <v>201</v>
      </c>
      <c r="G15322">
        <v>0</v>
      </c>
    </row>
    <row r="15323" spans="1:7">
      <c r="A15323" t="s">
        <v>38</v>
      </c>
      <c r="B15323">
        <v>7</v>
      </c>
      <c r="C15323">
        <v>2011</v>
      </c>
      <c r="D15323" t="s">
        <v>57</v>
      </c>
      <c r="E15323" t="s">
        <v>97</v>
      </c>
      <c r="F15323" t="s">
        <v>201</v>
      </c>
      <c r="G15323">
        <v>566.41999999999996</v>
      </c>
    </row>
    <row r="15324" spans="1:7">
      <c r="A15324" t="s">
        <v>37</v>
      </c>
      <c r="B15324">
        <v>11</v>
      </c>
      <c r="C15324">
        <v>2011</v>
      </c>
      <c r="D15324" t="s">
        <v>57</v>
      </c>
      <c r="E15324" t="s">
        <v>97</v>
      </c>
      <c r="F15324" t="s">
        <v>201</v>
      </c>
      <c r="G15324">
        <v>0</v>
      </c>
    </row>
    <row r="15325" spans="1:7">
      <c r="A15325" t="s">
        <v>27</v>
      </c>
      <c r="B15325">
        <v>1</v>
      </c>
      <c r="C15325">
        <v>2009</v>
      </c>
      <c r="D15325" t="s">
        <v>57</v>
      </c>
      <c r="E15325" t="s">
        <v>97</v>
      </c>
      <c r="F15325" t="s">
        <v>203</v>
      </c>
      <c r="G15325">
        <v>34.619999999999997</v>
      </c>
    </row>
    <row r="15326" spans="1:7">
      <c r="A15326" t="s">
        <v>25</v>
      </c>
      <c r="B15326">
        <v>8</v>
      </c>
      <c r="C15326">
        <v>2011</v>
      </c>
      <c r="D15326" t="s">
        <v>57</v>
      </c>
      <c r="E15326" t="s">
        <v>97</v>
      </c>
      <c r="F15326" t="s">
        <v>203</v>
      </c>
      <c r="G15326">
        <v>374.62</v>
      </c>
    </row>
    <row r="15327" spans="1:7">
      <c r="A15327" t="s">
        <v>45</v>
      </c>
      <c r="B15327">
        <v>3</v>
      </c>
      <c r="C15327">
        <v>2010</v>
      </c>
      <c r="D15327" t="s">
        <v>57</v>
      </c>
      <c r="E15327" t="s">
        <v>97</v>
      </c>
      <c r="F15327" t="s">
        <v>203</v>
      </c>
      <c r="G15327">
        <v>144</v>
      </c>
    </row>
    <row r="15328" spans="1:7">
      <c r="A15328" t="s">
        <v>71</v>
      </c>
      <c r="B15328">
        <v>11</v>
      </c>
      <c r="C15328">
        <v>2009</v>
      </c>
      <c r="D15328" t="s">
        <v>57</v>
      </c>
      <c r="E15328" t="s">
        <v>97</v>
      </c>
      <c r="F15328" t="s">
        <v>203</v>
      </c>
      <c r="G15328">
        <v>552.30000000000007</v>
      </c>
    </row>
    <row r="15329" spans="1:7">
      <c r="A15329" t="s">
        <v>42</v>
      </c>
      <c r="B15329">
        <v>2</v>
      </c>
      <c r="C15329">
        <v>2010</v>
      </c>
      <c r="D15329" t="s">
        <v>57</v>
      </c>
      <c r="E15329" t="s">
        <v>97</v>
      </c>
      <c r="F15329" t="s">
        <v>203</v>
      </c>
      <c r="G15329">
        <v>72</v>
      </c>
    </row>
    <row r="15330" spans="1:7">
      <c r="A15330" t="s">
        <v>9</v>
      </c>
      <c r="B15330">
        <v>8</v>
      </c>
      <c r="C15330">
        <v>2009</v>
      </c>
      <c r="D15330" t="s">
        <v>57</v>
      </c>
      <c r="E15330" t="s">
        <v>97</v>
      </c>
      <c r="F15330" t="s">
        <v>203</v>
      </c>
      <c r="G15330">
        <v>79.8</v>
      </c>
    </row>
    <row r="15331" spans="1:7">
      <c r="A15331" t="s">
        <v>37</v>
      </c>
      <c r="B15331">
        <v>11</v>
      </c>
      <c r="C15331">
        <v>2011</v>
      </c>
      <c r="D15331" t="s">
        <v>57</v>
      </c>
      <c r="E15331" t="s">
        <v>97</v>
      </c>
      <c r="F15331" t="s">
        <v>203</v>
      </c>
      <c r="G15331">
        <v>228.04</v>
      </c>
    </row>
    <row r="15332" spans="1:7">
      <c r="A15332" t="s">
        <v>26</v>
      </c>
      <c r="B15332">
        <v>9</v>
      </c>
      <c r="C15332">
        <v>2009</v>
      </c>
      <c r="D15332" t="s">
        <v>57</v>
      </c>
      <c r="E15332" t="s">
        <v>97</v>
      </c>
      <c r="F15332" t="s">
        <v>213</v>
      </c>
      <c r="G15332">
        <v>0</v>
      </c>
    </row>
    <row r="15333" spans="1:7">
      <c r="A15333" t="s">
        <v>9</v>
      </c>
      <c r="B15333">
        <v>8</v>
      </c>
      <c r="C15333">
        <v>2009</v>
      </c>
      <c r="D15333" t="s">
        <v>57</v>
      </c>
      <c r="E15333" t="s">
        <v>97</v>
      </c>
      <c r="F15333" t="s">
        <v>214</v>
      </c>
      <c r="G15333">
        <v>180</v>
      </c>
    </row>
    <row r="15334" spans="1:7">
      <c r="A15334" t="s">
        <v>31</v>
      </c>
      <c r="B15334">
        <v>3</v>
      </c>
      <c r="C15334">
        <v>2012</v>
      </c>
      <c r="D15334" t="s">
        <v>57</v>
      </c>
      <c r="E15334" t="s">
        <v>97</v>
      </c>
      <c r="F15334" t="s">
        <v>214</v>
      </c>
      <c r="G15334">
        <v>5303.28</v>
      </c>
    </row>
    <row r="15335" spans="1:7">
      <c r="A15335" t="s">
        <v>89</v>
      </c>
      <c r="B15335">
        <v>4</v>
      </c>
      <c r="C15335">
        <v>2011</v>
      </c>
      <c r="D15335" t="s">
        <v>57</v>
      </c>
      <c r="E15335" t="s">
        <v>97</v>
      </c>
      <c r="F15335" t="s">
        <v>214</v>
      </c>
      <c r="G15335">
        <v>717.64</v>
      </c>
    </row>
    <row r="15336" spans="1:7">
      <c r="A15336" t="s">
        <v>24</v>
      </c>
      <c r="B15336">
        <v>5</v>
      </c>
      <c r="C15336">
        <v>2012</v>
      </c>
      <c r="D15336" t="s">
        <v>57</v>
      </c>
      <c r="E15336" t="s">
        <v>97</v>
      </c>
      <c r="F15336" t="s">
        <v>221</v>
      </c>
      <c r="G15336">
        <v>23490</v>
      </c>
    </row>
    <row r="15337" spans="1:7">
      <c r="A15337" t="s">
        <v>46</v>
      </c>
      <c r="B15337">
        <v>12</v>
      </c>
      <c r="C15337">
        <v>2009</v>
      </c>
      <c r="D15337" t="s">
        <v>57</v>
      </c>
      <c r="E15337" t="s">
        <v>97</v>
      </c>
      <c r="F15337" t="s">
        <v>224</v>
      </c>
      <c r="G15337">
        <v>856.85</v>
      </c>
    </row>
    <row r="15338" spans="1:7">
      <c r="A15338" t="s">
        <v>25</v>
      </c>
      <c r="B15338">
        <v>8</v>
      </c>
      <c r="C15338">
        <v>2011</v>
      </c>
      <c r="D15338" t="s">
        <v>57</v>
      </c>
      <c r="E15338" t="s">
        <v>97</v>
      </c>
      <c r="F15338" t="s">
        <v>224</v>
      </c>
      <c r="G15338">
        <v>0</v>
      </c>
    </row>
    <row r="15339" spans="1:7">
      <c r="A15339" t="s">
        <v>14</v>
      </c>
      <c r="B15339">
        <v>10</v>
      </c>
      <c r="C15339">
        <v>2010</v>
      </c>
      <c r="D15339" t="s">
        <v>57</v>
      </c>
      <c r="E15339" t="s">
        <v>97</v>
      </c>
      <c r="F15339" t="s">
        <v>224</v>
      </c>
      <c r="G15339">
        <v>217.26</v>
      </c>
    </row>
    <row r="15340" spans="1:7">
      <c r="A15340" t="s">
        <v>25</v>
      </c>
      <c r="B15340">
        <v>8</v>
      </c>
      <c r="C15340">
        <v>2011</v>
      </c>
      <c r="D15340" t="s">
        <v>57</v>
      </c>
      <c r="E15340" t="s">
        <v>97</v>
      </c>
      <c r="F15340" t="s">
        <v>228</v>
      </c>
      <c r="G15340">
        <v>41552.730000000003</v>
      </c>
    </row>
    <row r="15341" spans="1:7">
      <c r="A15341" t="s">
        <v>28</v>
      </c>
      <c r="B15341">
        <v>4</v>
      </c>
      <c r="C15341">
        <v>2012</v>
      </c>
      <c r="D15341" t="s">
        <v>57</v>
      </c>
      <c r="E15341" t="s">
        <v>97</v>
      </c>
      <c r="F15341" t="s">
        <v>228</v>
      </c>
      <c r="G15341">
        <v>22678.52</v>
      </c>
    </row>
    <row r="15342" spans="1:7">
      <c r="A15342" t="s">
        <v>17</v>
      </c>
      <c r="B15342">
        <v>4</v>
      </c>
      <c r="C15342">
        <v>2009</v>
      </c>
      <c r="D15342" t="s">
        <v>57</v>
      </c>
      <c r="E15342" t="s">
        <v>97</v>
      </c>
      <c r="F15342" t="s">
        <v>228</v>
      </c>
      <c r="G15342">
        <v>1863.66</v>
      </c>
    </row>
    <row r="15343" spans="1:7">
      <c r="A15343" t="s">
        <v>18</v>
      </c>
      <c r="B15343">
        <v>3</v>
      </c>
      <c r="C15343">
        <v>2009</v>
      </c>
      <c r="D15343" t="s">
        <v>57</v>
      </c>
      <c r="E15343" t="s">
        <v>97</v>
      </c>
      <c r="F15343" t="s">
        <v>228</v>
      </c>
      <c r="G15343">
        <v>612</v>
      </c>
    </row>
    <row r="15344" spans="1:7">
      <c r="A15344" t="s">
        <v>40</v>
      </c>
      <c r="B15344">
        <v>10</v>
      </c>
      <c r="C15344">
        <v>2011</v>
      </c>
      <c r="D15344" t="s">
        <v>57</v>
      </c>
      <c r="E15344" t="s">
        <v>97</v>
      </c>
      <c r="F15344" t="s">
        <v>228</v>
      </c>
      <c r="G15344">
        <v>20358.57</v>
      </c>
    </row>
    <row r="15345" spans="1:7">
      <c r="A15345" t="s">
        <v>46</v>
      </c>
      <c r="B15345">
        <v>12</v>
      </c>
      <c r="C15345">
        <v>2009</v>
      </c>
      <c r="D15345" t="s">
        <v>57</v>
      </c>
      <c r="E15345" t="s">
        <v>97</v>
      </c>
      <c r="F15345" t="s">
        <v>237</v>
      </c>
      <c r="G15345">
        <v>0</v>
      </c>
    </row>
    <row r="15346" spans="1:7">
      <c r="A15346" t="s">
        <v>63</v>
      </c>
      <c r="B15346">
        <v>12</v>
      </c>
      <c r="C15346">
        <v>2011</v>
      </c>
      <c r="D15346" t="s">
        <v>57</v>
      </c>
      <c r="E15346" t="s">
        <v>97</v>
      </c>
      <c r="F15346" t="s">
        <v>237</v>
      </c>
      <c r="G15346">
        <v>76.760000000000005</v>
      </c>
    </row>
    <row r="15347" spans="1:7">
      <c r="A15347" t="s">
        <v>109</v>
      </c>
      <c r="B15347">
        <v>1</v>
      </c>
      <c r="C15347">
        <v>2012</v>
      </c>
      <c r="D15347" t="s">
        <v>57</v>
      </c>
      <c r="E15347" t="s">
        <v>97</v>
      </c>
      <c r="F15347" t="s">
        <v>237</v>
      </c>
      <c r="G15347">
        <v>115.14</v>
      </c>
    </row>
    <row r="15348" spans="1:7">
      <c r="A15348" t="s">
        <v>39</v>
      </c>
      <c r="B15348">
        <v>5</v>
      </c>
      <c r="C15348">
        <v>2011</v>
      </c>
      <c r="D15348" t="s">
        <v>57</v>
      </c>
      <c r="E15348" t="s">
        <v>97</v>
      </c>
      <c r="F15348" t="s">
        <v>237</v>
      </c>
      <c r="G15348">
        <v>723.18000000000006</v>
      </c>
    </row>
    <row r="15349" spans="1:7">
      <c r="A15349" t="s">
        <v>29</v>
      </c>
      <c r="B15349">
        <v>6</v>
      </c>
      <c r="C15349">
        <v>2011</v>
      </c>
      <c r="D15349" t="s">
        <v>57</v>
      </c>
      <c r="E15349" t="s">
        <v>97</v>
      </c>
      <c r="F15349" t="s">
        <v>237</v>
      </c>
      <c r="G15349">
        <v>0</v>
      </c>
    </row>
    <row r="15350" spans="1:7">
      <c r="A15350" t="s">
        <v>23</v>
      </c>
      <c r="B15350">
        <v>2</v>
      </c>
      <c r="C15350">
        <v>2009</v>
      </c>
      <c r="D15350" t="s">
        <v>57</v>
      </c>
      <c r="E15350" t="s">
        <v>97</v>
      </c>
      <c r="F15350" t="s">
        <v>237</v>
      </c>
      <c r="G15350">
        <v>2593.9</v>
      </c>
    </row>
    <row r="15351" spans="1:7">
      <c r="A15351" t="s">
        <v>22</v>
      </c>
      <c r="B15351">
        <v>9</v>
      </c>
      <c r="C15351">
        <v>2011</v>
      </c>
      <c r="D15351" t="s">
        <v>57</v>
      </c>
      <c r="E15351" t="s">
        <v>97</v>
      </c>
      <c r="F15351" t="s">
        <v>237</v>
      </c>
      <c r="G15351">
        <v>383.8</v>
      </c>
    </row>
    <row r="15352" spans="1:7">
      <c r="A15352" t="s">
        <v>89</v>
      </c>
      <c r="B15352">
        <v>4</v>
      </c>
      <c r="C15352">
        <v>2011</v>
      </c>
      <c r="D15352" t="s">
        <v>57</v>
      </c>
      <c r="E15352" t="s">
        <v>97</v>
      </c>
      <c r="F15352" t="s">
        <v>237</v>
      </c>
      <c r="G15352">
        <v>0</v>
      </c>
    </row>
    <row r="15353" spans="1:7">
      <c r="A15353" t="s">
        <v>52</v>
      </c>
      <c r="B15353">
        <v>6</v>
      </c>
      <c r="C15353">
        <v>2009</v>
      </c>
      <c r="D15353" t="s">
        <v>57</v>
      </c>
      <c r="E15353" t="s">
        <v>97</v>
      </c>
      <c r="F15353" t="s">
        <v>237</v>
      </c>
      <c r="G15353">
        <v>119.16</v>
      </c>
    </row>
    <row r="15354" spans="1:7">
      <c r="A15354" t="s">
        <v>23</v>
      </c>
      <c r="B15354">
        <v>2</v>
      </c>
      <c r="C15354">
        <v>2009</v>
      </c>
      <c r="D15354" t="s">
        <v>57</v>
      </c>
      <c r="E15354" t="s">
        <v>97</v>
      </c>
      <c r="F15354" t="s">
        <v>238</v>
      </c>
      <c r="G15354">
        <v>2201.75</v>
      </c>
    </row>
    <row r="15355" spans="1:7">
      <c r="A15355" t="s">
        <v>99</v>
      </c>
      <c r="B15355">
        <v>1</v>
      </c>
      <c r="C15355">
        <v>2011</v>
      </c>
      <c r="D15355" t="s">
        <v>57</v>
      </c>
      <c r="E15355" t="s">
        <v>97</v>
      </c>
      <c r="F15355" t="s">
        <v>245</v>
      </c>
      <c r="G15355">
        <v>492.08</v>
      </c>
    </row>
    <row r="15356" spans="1:7">
      <c r="A15356" t="s">
        <v>33</v>
      </c>
      <c r="B15356">
        <v>9</v>
      </c>
      <c r="C15356">
        <v>2010</v>
      </c>
      <c r="D15356" t="s">
        <v>57</v>
      </c>
      <c r="E15356" t="s">
        <v>97</v>
      </c>
      <c r="F15356" t="s">
        <v>245</v>
      </c>
      <c r="G15356">
        <v>-348.76</v>
      </c>
    </row>
    <row r="15357" spans="1:7">
      <c r="A15357" t="s">
        <v>20</v>
      </c>
      <c r="B15357">
        <v>6</v>
      </c>
      <c r="C15357">
        <v>2010</v>
      </c>
      <c r="D15357" t="s">
        <v>57</v>
      </c>
      <c r="E15357" t="s">
        <v>97</v>
      </c>
      <c r="F15357" t="s">
        <v>245</v>
      </c>
      <c r="G15357">
        <v>394.96000000000004</v>
      </c>
    </row>
    <row r="15358" spans="1:7">
      <c r="A15358" t="s">
        <v>42</v>
      </c>
      <c r="B15358">
        <v>2</v>
      </c>
      <c r="C15358">
        <v>2010</v>
      </c>
      <c r="D15358" t="s">
        <v>57</v>
      </c>
      <c r="E15358" t="s">
        <v>97</v>
      </c>
      <c r="F15358" t="s">
        <v>245</v>
      </c>
      <c r="G15358">
        <v>-27.03</v>
      </c>
    </row>
    <row r="15359" spans="1:7">
      <c r="A15359" t="s">
        <v>9</v>
      </c>
      <c r="B15359">
        <v>8</v>
      </c>
      <c r="C15359">
        <v>2009</v>
      </c>
      <c r="D15359" t="s">
        <v>57</v>
      </c>
      <c r="E15359" t="s">
        <v>97</v>
      </c>
      <c r="F15359" t="s">
        <v>245</v>
      </c>
      <c r="G15359">
        <v>59.620000000000005</v>
      </c>
    </row>
    <row r="15360" spans="1:7">
      <c r="A15360" t="s">
        <v>13</v>
      </c>
      <c r="B15360">
        <v>7</v>
      </c>
      <c r="C15360">
        <v>2009</v>
      </c>
      <c r="D15360" t="s">
        <v>57</v>
      </c>
      <c r="E15360" t="s">
        <v>97</v>
      </c>
      <c r="F15360" t="s">
        <v>262</v>
      </c>
      <c r="G15360">
        <v>2135.34</v>
      </c>
    </row>
    <row r="15361" spans="1:7">
      <c r="A15361" t="s">
        <v>37</v>
      </c>
      <c r="B15361">
        <v>11</v>
      </c>
      <c r="C15361">
        <v>2011</v>
      </c>
      <c r="D15361" t="s">
        <v>57</v>
      </c>
      <c r="E15361" t="s">
        <v>97</v>
      </c>
      <c r="F15361" t="s">
        <v>262</v>
      </c>
      <c r="G15361">
        <v>2242.29</v>
      </c>
    </row>
    <row r="15362" spans="1:7">
      <c r="A15362" t="s">
        <v>46</v>
      </c>
      <c r="B15362">
        <v>12</v>
      </c>
      <c r="C15362">
        <v>2009</v>
      </c>
      <c r="D15362" t="s">
        <v>57</v>
      </c>
      <c r="E15362" t="s">
        <v>97</v>
      </c>
      <c r="F15362" t="s">
        <v>263</v>
      </c>
      <c r="G15362">
        <v>1695.3</v>
      </c>
    </row>
    <row r="15363" spans="1:7">
      <c r="A15363" t="s">
        <v>19</v>
      </c>
      <c r="B15363">
        <v>11</v>
      </c>
      <c r="C15363">
        <v>2010</v>
      </c>
      <c r="D15363" t="s">
        <v>57</v>
      </c>
      <c r="E15363" t="s">
        <v>97</v>
      </c>
      <c r="F15363" t="s">
        <v>263</v>
      </c>
      <c r="G15363">
        <v>2031.2</v>
      </c>
    </row>
    <row r="15364" spans="1:7">
      <c r="A15364" t="s">
        <v>28</v>
      </c>
      <c r="B15364">
        <v>4</v>
      </c>
      <c r="C15364">
        <v>2012</v>
      </c>
      <c r="D15364" t="s">
        <v>57</v>
      </c>
      <c r="E15364" t="s">
        <v>97</v>
      </c>
      <c r="F15364" t="s">
        <v>263</v>
      </c>
      <c r="G15364">
        <v>412</v>
      </c>
    </row>
    <row r="15365" spans="1:7">
      <c r="A15365" t="s">
        <v>24</v>
      </c>
      <c r="B15365">
        <v>5</v>
      </c>
      <c r="C15365">
        <v>2012</v>
      </c>
      <c r="D15365" t="s">
        <v>57</v>
      </c>
      <c r="E15365" t="s">
        <v>97</v>
      </c>
      <c r="F15365" t="s">
        <v>263</v>
      </c>
      <c r="G15365">
        <v>2649.65</v>
      </c>
    </row>
    <row r="15366" spans="1:7">
      <c r="A15366" t="s">
        <v>40</v>
      </c>
      <c r="B15366">
        <v>10</v>
      </c>
      <c r="C15366">
        <v>2011</v>
      </c>
      <c r="D15366" t="s">
        <v>57</v>
      </c>
      <c r="E15366" t="s">
        <v>97</v>
      </c>
      <c r="F15366" t="s">
        <v>263</v>
      </c>
      <c r="G15366">
        <v>873.95</v>
      </c>
    </row>
    <row r="15367" spans="1:7">
      <c r="A15367" t="s">
        <v>24</v>
      </c>
      <c r="B15367">
        <v>5</v>
      </c>
      <c r="C15367">
        <v>2012</v>
      </c>
      <c r="D15367" t="s">
        <v>57</v>
      </c>
      <c r="E15367" t="s">
        <v>97</v>
      </c>
      <c r="F15367" t="s">
        <v>264</v>
      </c>
      <c r="G15367">
        <v>3054.29</v>
      </c>
    </row>
    <row r="15368" spans="1:7">
      <c r="A15368" t="s">
        <v>32</v>
      </c>
      <c r="B15368">
        <v>10</v>
      </c>
      <c r="C15368">
        <v>2009</v>
      </c>
      <c r="D15368" t="s">
        <v>57</v>
      </c>
      <c r="E15368" t="s">
        <v>97</v>
      </c>
      <c r="F15368" t="s">
        <v>264</v>
      </c>
      <c r="G15368">
        <v>-218.35</v>
      </c>
    </row>
    <row r="15369" spans="1:7">
      <c r="A15369" t="s">
        <v>68</v>
      </c>
      <c r="B15369">
        <v>1</v>
      </c>
      <c r="C15369">
        <v>2010</v>
      </c>
      <c r="D15369" t="s">
        <v>57</v>
      </c>
      <c r="E15369" t="s">
        <v>97</v>
      </c>
      <c r="F15369" t="s">
        <v>264</v>
      </c>
      <c r="G15369">
        <v>352.85</v>
      </c>
    </row>
    <row r="15370" spans="1:7">
      <c r="A15370" t="s">
        <v>17</v>
      </c>
      <c r="B15370">
        <v>4</v>
      </c>
      <c r="C15370">
        <v>2009</v>
      </c>
      <c r="D15370" t="s">
        <v>57</v>
      </c>
      <c r="E15370" t="s">
        <v>97</v>
      </c>
      <c r="F15370" t="s">
        <v>264</v>
      </c>
      <c r="G15370">
        <v>-2629.21</v>
      </c>
    </row>
    <row r="15371" spans="1:7">
      <c r="A15371" t="s">
        <v>43</v>
      </c>
      <c r="B15371">
        <v>5</v>
      </c>
      <c r="C15371">
        <v>2009</v>
      </c>
      <c r="D15371" t="s">
        <v>57</v>
      </c>
      <c r="E15371" t="s">
        <v>97</v>
      </c>
      <c r="F15371" t="s">
        <v>264</v>
      </c>
      <c r="G15371">
        <v>1053.8499999999999</v>
      </c>
    </row>
    <row r="15372" spans="1:7">
      <c r="A15372" t="s">
        <v>46</v>
      </c>
      <c r="B15372">
        <v>12</v>
      </c>
      <c r="C15372">
        <v>2009</v>
      </c>
      <c r="D15372" t="s">
        <v>57</v>
      </c>
      <c r="E15372" t="s">
        <v>97</v>
      </c>
      <c r="F15372" t="s">
        <v>264</v>
      </c>
      <c r="G15372">
        <v>93.24</v>
      </c>
    </row>
    <row r="15373" spans="1:7">
      <c r="A15373" t="s">
        <v>39</v>
      </c>
      <c r="B15373">
        <v>5</v>
      </c>
      <c r="C15373">
        <v>2011</v>
      </c>
      <c r="D15373" t="s">
        <v>57</v>
      </c>
      <c r="E15373" t="s">
        <v>97</v>
      </c>
      <c r="F15373" t="s">
        <v>264</v>
      </c>
      <c r="G15373">
        <v>1508.3500000000001</v>
      </c>
    </row>
    <row r="15374" spans="1:7">
      <c r="A15374" t="s">
        <v>30</v>
      </c>
      <c r="B15374">
        <v>8</v>
      </c>
      <c r="C15374">
        <v>2010</v>
      </c>
      <c r="D15374" t="s">
        <v>57</v>
      </c>
      <c r="E15374" t="s">
        <v>97</v>
      </c>
      <c r="F15374" t="s">
        <v>92</v>
      </c>
      <c r="G15374">
        <v>-2217.79</v>
      </c>
    </row>
    <row r="15375" spans="1:7">
      <c r="A15375" t="s">
        <v>33</v>
      </c>
      <c r="B15375">
        <v>9</v>
      </c>
      <c r="C15375">
        <v>2010</v>
      </c>
      <c r="D15375" t="s">
        <v>57</v>
      </c>
      <c r="E15375" t="s">
        <v>97</v>
      </c>
      <c r="F15375" t="s">
        <v>92</v>
      </c>
      <c r="G15375">
        <v>0</v>
      </c>
    </row>
    <row r="15376" spans="1:7">
      <c r="A15376" t="s">
        <v>22</v>
      </c>
      <c r="B15376">
        <v>9</v>
      </c>
      <c r="C15376">
        <v>2011</v>
      </c>
      <c r="D15376" t="s">
        <v>57</v>
      </c>
      <c r="E15376" t="s">
        <v>97</v>
      </c>
      <c r="F15376" t="s">
        <v>92</v>
      </c>
      <c r="G15376">
        <v>140.1</v>
      </c>
    </row>
    <row r="15377" spans="1:7">
      <c r="A15377" t="s">
        <v>19</v>
      </c>
      <c r="B15377">
        <v>11</v>
      </c>
      <c r="C15377">
        <v>2010</v>
      </c>
      <c r="D15377" t="s">
        <v>57</v>
      </c>
      <c r="E15377" t="s">
        <v>97</v>
      </c>
      <c r="F15377" t="s">
        <v>92</v>
      </c>
      <c r="G15377">
        <v>0</v>
      </c>
    </row>
    <row r="15378" spans="1:7">
      <c r="A15378" t="s">
        <v>43</v>
      </c>
      <c r="B15378">
        <v>5</v>
      </c>
      <c r="C15378">
        <v>2009</v>
      </c>
      <c r="D15378" t="s">
        <v>57</v>
      </c>
      <c r="E15378" t="s">
        <v>97</v>
      </c>
      <c r="F15378" t="s">
        <v>138</v>
      </c>
      <c r="G15378">
        <v>0</v>
      </c>
    </row>
    <row r="15379" spans="1:7">
      <c r="A15379" t="s">
        <v>19</v>
      </c>
      <c r="B15379">
        <v>11</v>
      </c>
      <c r="C15379">
        <v>2010</v>
      </c>
      <c r="D15379" t="s">
        <v>57</v>
      </c>
      <c r="E15379" t="s">
        <v>97</v>
      </c>
      <c r="F15379" t="s">
        <v>138</v>
      </c>
      <c r="G15379">
        <v>0</v>
      </c>
    </row>
    <row r="15380" spans="1:7">
      <c r="A15380" t="s">
        <v>55</v>
      </c>
      <c r="B15380">
        <v>3</v>
      </c>
      <c r="C15380">
        <v>2011</v>
      </c>
      <c r="D15380" t="s">
        <v>57</v>
      </c>
      <c r="E15380" t="s">
        <v>97</v>
      </c>
      <c r="F15380" t="s">
        <v>138</v>
      </c>
      <c r="G15380">
        <v>74.52</v>
      </c>
    </row>
    <row r="15381" spans="1:7">
      <c r="A15381" t="s">
        <v>71</v>
      </c>
      <c r="B15381">
        <v>11</v>
      </c>
      <c r="C15381">
        <v>2009</v>
      </c>
      <c r="D15381" t="s">
        <v>57</v>
      </c>
      <c r="E15381" t="s">
        <v>97</v>
      </c>
      <c r="F15381" t="s">
        <v>138</v>
      </c>
      <c r="G15381">
        <v>0</v>
      </c>
    </row>
    <row r="15382" spans="1:7">
      <c r="A15382" t="s">
        <v>40</v>
      </c>
      <c r="B15382">
        <v>10</v>
      </c>
      <c r="C15382">
        <v>2011</v>
      </c>
      <c r="D15382" t="s">
        <v>57</v>
      </c>
      <c r="E15382" t="s">
        <v>97</v>
      </c>
      <c r="F15382" t="s">
        <v>138</v>
      </c>
      <c r="G15382">
        <v>710.03</v>
      </c>
    </row>
    <row r="15383" spans="1:7">
      <c r="A15383" t="s">
        <v>13</v>
      </c>
      <c r="B15383">
        <v>7</v>
      </c>
      <c r="C15383">
        <v>2009</v>
      </c>
      <c r="D15383" t="s">
        <v>57</v>
      </c>
      <c r="E15383" t="s">
        <v>97</v>
      </c>
      <c r="F15383" t="s">
        <v>138</v>
      </c>
      <c r="G15383">
        <v>180</v>
      </c>
    </row>
    <row r="15384" spans="1:7">
      <c r="A15384" t="s">
        <v>85</v>
      </c>
      <c r="B15384">
        <v>4</v>
      </c>
      <c r="C15384">
        <v>2010</v>
      </c>
      <c r="D15384" t="s">
        <v>57</v>
      </c>
      <c r="E15384" t="s">
        <v>97</v>
      </c>
      <c r="F15384" t="s">
        <v>138</v>
      </c>
      <c r="G15384">
        <v>104.85000000000001</v>
      </c>
    </row>
    <row r="15385" spans="1:7">
      <c r="A15385" t="s">
        <v>63</v>
      </c>
      <c r="B15385">
        <v>12</v>
      </c>
      <c r="C15385">
        <v>2011</v>
      </c>
      <c r="D15385" t="s">
        <v>57</v>
      </c>
      <c r="E15385" t="s">
        <v>97</v>
      </c>
      <c r="F15385" t="s">
        <v>144</v>
      </c>
      <c r="G15385">
        <v>0</v>
      </c>
    </row>
    <row r="15386" spans="1:7">
      <c r="A15386" t="s">
        <v>114</v>
      </c>
      <c r="B15386">
        <v>2</v>
      </c>
      <c r="C15386">
        <v>2011</v>
      </c>
      <c r="D15386" t="s">
        <v>57</v>
      </c>
      <c r="E15386" t="s">
        <v>97</v>
      </c>
      <c r="F15386" t="s">
        <v>144</v>
      </c>
      <c r="G15386">
        <v>0</v>
      </c>
    </row>
    <row r="15387" spans="1:7">
      <c r="A15387" t="s">
        <v>35</v>
      </c>
      <c r="B15387">
        <v>5</v>
      </c>
      <c r="C15387">
        <v>2010</v>
      </c>
      <c r="D15387" t="s">
        <v>57</v>
      </c>
      <c r="E15387" t="s">
        <v>97</v>
      </c>
      <c r="F15387" t="s">
        <v>144</v>
      </c>
      <c r="G15387">
        <v>436.92</v>
      </c>
    </row>
    <row r="15388" spans="1:7">
      <c r="A15388" t="s">
        <v>5</v>
      </c>
      <c r="B15388">
        <v>12</v>
      </c>
      <c r="C15388">
        <v>2010</v>
      </c>
      <c r="D15388" t="s">
        <v>57</v>
      </c>
      <c r="E15388" t="s">
        <v>97</v>
      </c>
      <c r="F15388" t="s">
        <v>144</v>
      </c>
      <c r="G15388">
        <v>1124.17</v>
      </c>
    </row>
    <row r="15389" spans="1:7">
      <c r="A15389" t="s">
        <v>39</v>
      </c>
      <c r="B15389">
        <v>5</v>
      </c>
      <c r="C15389">
        <v>2011</v>
      </c>
      <c r="D15389" t="s">
        <v>57</v>
      </c>
      <c r="E15389" t="s">
        <v>97</v>
      </c>
      <c r="F15389" t="s">
        <v>144</v>
      </c>
      <c r="G15389">
        <v>0</v>
      </c>
    </row>
    <row r="15390" spans="1:7">
      <c r="A15390" t="s">
        <v>71</v>
      </c>
      <c r="B15390">
        <v>11</v>
      </c>
      <c r="C15390">
        <v>2009</v>
      </c>
      <c r="D15390" t="s">
        <v>57</v>
      </c>
      <c r="E15390" t="s">
        <v>97</v>
      </c>
      <c r="F15390" t="s">
        <v>145</v>
      </c>
      <c r="G15390">
        <v>0</v>
      </c>
    </row>
    <row r="15391" spans="1:7">
      <c r="A15391" t="s">
        <v>31</v>
      </c>
      <c r="B15391">
        <v>3</v>
      </c>
      <c r="C15391">
        <v>2012</v>
      </c>
      <c r="D15391" t="s">
        <v>57</v>
      </c>
      <c r="E15391" t="s">
        <v>97</v>
      </c>
      <c r="F15391" t="s">
        <v>145</v>
      </c>
      <c r="G15391">
        <v>2082.91</v>
      </c>
    </row>
    <row r="15392" spans="1:7">
      <c r="A15392" t="s">
        <v>109</v>
      </c>
      <c r="B15392">
        <v>1</v>
      </c>
      <c r="C15392">
        <v>2012</v>
      </c>
      <c r="D15392" t="s">
        <v>57</v>
      </c>
      <c r="E15392" t="s">
        <v>97</v>
      </c>
      <c r="F15392" t="s">
        <v>145</v>
      </c>
      <c r="G15392">
        <v>96.68</v>
      </c>
    </row>
    <row r="15393" spans="1:7">
      <c r="A15393" t="s">
        <v>5</v>
      </c>
      <c r="B15393">
        <v>12</v>
      </c>
      <c r="C15393">
        <v>2010</v>
      </c>
      <c r="D15393" t="s">
        <v>57</v>
      </c>
      <c r="E15393" t="s">
        <v>97</v>
      </c>
      <c r="F15393" t="s">
        <v>165</v>
      </c>
      <c r="G15393">
        <v>0</v>
      </c>
    </row>
    <row r="15394" spans="1:7">
      <c r="A15394" t="s">
        <v>33</v>
      </c>
      <c r="B15394">
        <v>9</v>
      </c>
      <c r="C15394">
        <v>2010</v>
      </c>
      <c r="D15394" t="s">
        <v>57</v>
      </c>
      <c r="E15394" t="s">
        <v>97</v>
      </c>
      <c r="F15394" t="s">
        <v>165</v>
      </c>
      <c r="G15394">
        <v>0</v>
      </c>
    </row>
    <row r="15395" spans="1:7">
      <c r="A15395" t="s">
        <v>85</v>
      </c>
      <c r="B15395">
        <v>4</v>
      </c>
      <c r="C15395">
        <v>2010</v>
      </c>
      <c r="D15395" t="s">
        <v>57</v>
      </c>
      <c r="E15395" t="s">
        <v>97</v>
      </c>
      <c r="F15395" t="s">
        <v>165</v>
      </c>
      <c r="G15395">
        <v>85.95</v>
      </c>
    </row>
    <row r="15396" spans="1:7">
      <c r="A15396" t="s">
        <v>71</v>
      </c>
      <c r="B15396">
        <v>11</v>
      </c>
      <c r="C15396">
        <v>2009</v>
      </c>
      <c r="D15396" t="s">
        <v>57</v>
      </c>
      <c r="E15396" t="s">
        <v>97</v>
      </c>
      <c r="F15396" t="s">
        <v>165</v>
      </c>
      <c r="G15396">
        <v>0</v>
      </c>
    </row>
    <row r="15397" spans="1:7">
      <c r="A15397" t="s">
        <v>89</v>
      </c>
      <c r="B15397">
        <v>4</v>
      </c>
      <c r="C15397">
        <v>2011</v>
      </c>
      <c r="D15397" t="s">
        <v>57</v>
      </c>
      <c r="E15397" t="s">
        <v>97</v>
      </c>
      <c r="F15397" t="s">
        <v>167</v>
      </c>
      <c r="G15397">
        <v>546.73</v>
      </c>
    </row>
    <row r="15398" spans="1:7">
      <c r="A15398" t="s">
        <v>46</v>
      </c>
      <c r="B15398">
        <v>12</v>
      </c>
      <c r="C15398">
        <v>2009</v>
      </c>
      <c r="D15398" t="s">
        <v>57</v>
      </c>
      <c r="E15398" t="s">
        <v>97</v>
      </c>
      <c r="F15398" t="s">
        <v>167</v>
      </c>
      <c r="G15398">
        <v>0</v>
      </c>
    </row>
    <row r="15399" spans="1:7">
      <c r="A15399" t="s">
        <v>43</v>
      </c>
      <c r="B15399">
        <v>5</v>
      </c>
      <c r="C15399">
        <v>2009</v>
      </c>
      <c r="D15399" t="s">
        <v>57</v>
      </c>
      <c r="E15399" t="s">
        <v>97</v>
      </c>
      <c r="F15399" t="s">
        <v>167</v>
      </c>
      <c r="G15399">
        <v>1904.7</v>
      </c>
    </row>
    <row r="15400" spans="1:7">
      <c r="A15400" t="s">
        <v>71</v>
      </c>
      <c r="B15400">
        <v>11</v>
      </c>
      <c r="C15400">
        <v>2009</v>
      </c>
      <c r="D15400" t="s">
        <v>57</v>
      </c>
      <c r="E15400" t="s">
        <v>97</v>
      </c>
      <c r="F15400" t="s">
        <v>201</v>
      </c>
      <c r="G15400">
        <v>326.09000000000003</v>
      </c>
    </row>
    <row r="15401" spans="1:7">
      <c r="A15401" t="s">
        <v>32</v>
      </c>
      <c r="B15401">
        <v>10</v>
      </c>
      <c r="C15401">
        <v>2009</v>
      </c>
      <c r="D15401" t="s">
        <v>57</v>
      </c>
      <c r="E15401" t="s">
        <v>97</v>
      </c>
      <c r="F15401" t="s">
        <v>201</v>
      </c>
      <c r="G15401">
        <v>1519.05</v>
      </c>
    </row>
    <row r="15402" spans="1:7">
      <c r="A15402" t="s">
        <v>22</v>
      </c>
      <c r="B15402">
        <v>9</v>
      </c>
      <c r="C15402">
        <v>2011</v>
      </c>
      <c r="D15402" t="s">
        <v>57</v>
      </c>
      <c r="E15402" t="s">
        <v>97</v>
      </c>
      <c r="F15402" t="s">
        <v>201</v>
      </c>
      <c r="G15402">
        <v>0</v>
      </c>
    </row>
    <row r="15403" spans="1:7">
      <c r="A15403" t="s">
        <v>35</v>
      </c>
      <c r="B15403">
        <v>5</v>
      </c>
      <c r="C15403">
        <v>2010</v>
      </c>
      <c r="D15403" t="s">
        <v>57</v>
      </c>
      <c r="E15403" t="s">
        <v>97</v>
      </c>
      <c r="F15403" t="s">
        <v>203</v>
      </c>
      <c r="G15403">
        <v>2673.65</v>
      </c>
    </row>
    <row r="15404" spans="1:7">
      <c r="A15404" t="s">
        <v>22</v>
      </c>
      <c r="B15404">
        <v>9</v>
      </c>
      <c r="C15404">
        <v>2011</v>
      </c>
      <c r="D15404" t="s">
        <v>57</v>
      </c>
      <c r="E15404" t="s">
        <v>97</v>
      </c>
      <c r="F15404" t="s">
        <v>203</v>
      </c>
      <c r="G15404">
        <v>1185.25</v>
      </c>
    </row>
    <row r="15405" spans="1:7">
      <c r="A15405" t="s">
        <v>24</v>
      </c>
      <c r="B15405">
        <v>5</v>
      </c>
      <c r="C15405">
        <v>2012</v>
      </c>
      <c r="D15405" t="s">
        <v>57</v>
      </c>
      <c r="E15405" t="s">
        <v>97</v>
      </c>
      <c r="F15405" t="s">
        <v>203</v>
      </c>
      <c r="G15405">
        <v>2043.74</v>
      </c>
    </row>
    <row r="15406" spans="1:7">
      <c r="A15406" t="s">
        <v>31</v>
      </c>
      <c r="B15406">
        <v>3</v>
      </c>
      <c r="C15406">
        <v>2012</v>
      </c>
      <c r="D15406" t="s">
        <v>57</v>
      </c>
      <c r="E15406" t="s">
        <v>97</v>
      </c>
      <c r="F15406" t="s">
        <v>203</v>
      </c>
      <c r="G15406">
        <v>1764.69</v>
      </c>
    </row>
    <row r="15407" spans="1:7">
      <c r="A15407" t="s">
        <v>109</v>
      </c>
      <c r="B15407">
        <v>1</v>
      </c>
      <c r="C15407">
        <v>2012</v>
      </c>
      <c r="D15407" t="s">
        <v>57</v>
      </c>
      <c r="E15407" t="s">
        <v>97</v>
      </c>
      <c r="F15407" t="s">
        <v>203</v>
      </c>
      <c r="G15407">
        <v>7171.7</v>
      </c>
    </row>
    <row r="15408" spans="1:7">
      <c r="A15408" t="s">
        <v>63</v>
      </c>
      <c r="B15408">
        <v>12</v>
      </c>
      <c r="C15408">
        <v>2011</v>
      </c>
      <c r="D15408" t="s">
        <v>57</v>
      </c>
      <c r="E15408" t="s">
        <v>97</v>
      </c>
      <c r="F15408" t="s">
        <v>203</v>
      </c>
      <c r="G15408">
        <v>84.68</v>
      </c>
    </row>
    <row r="15409" spans="1:7">
      <c r="A15409" t="s">
        <v>19</v>
      </c>
      <c r="B15409">
        <v>11</v>
      </c>
      <c r="C15409">
        <v>2010</v>
      </c>
      <c r="D15409" t="s">
        <v>57</v>
      </c>
      <c r="E15409" t="s">
        <v>97</v>
      </c>
      <c r="F15409" t="s">
        <v>203</v>
      </c>
      <c r="G15409">
        <v>299.16000000000003</v>
      </c>
    </row>
    <row r="15410" spans="1:7">
      <c r="A15410" t="s">
        <v>14</v>
      </c>
      <c r="B15410">
        <v>10</v>
      </c>
      <c r="C15410">
        <v>2010</v>
      </c>
      <c r="D15410" t="s">
        <v>57</v>
      </c>
      <c r="E15410" t="s">
        <v>97</v>
      </c>
      <c r="F15410" t="s">
        <v>203</v>
      </c>
      <c r="G15410">
        <v>3291.54</v>
      </c>
    </row>
    <row r="15411" spans="1:7">
      <c r="A15411" t="s">
        <v>46</v>
      </c>
      <c r="B15411">
        <v>12</v>
      </c>
      <c r="C15411">
        <v>2009</v>
      </c>
      <c r="D15411" t="s">
        <v>57</v>
      </c>
      <c r="E15411" t="s">
        <v>97</v>
      </c>
      <c r="F15411" t="s">
        <v>213</v>
      </c>
      <c r="G15411">
        <v>0</v>
      </c>
    </row>
    <row r="15412" spans="1:7">
      <c r="A15412" t="s">
        <v>28</v>
      </c>
      <c r="B15412">
        <v>4</v>
      </c>
      <c r="C15412">
        <v>2012</v>
      </c>
      <c r="D15412" t="s">
        <v>57</v>
      </c>
      <c r="E15412" t="s">
        <v>97</v>
      </c>
      <c r="F15412" t="s">
        <v>214</v>
      </c>
      <c r="G15412">
        <v>0</v>
      </c>
    </row>
    <row r="15413" spans="1:7">
      <c r="A15413" t="s">
        <v>55</v>
      </c>
      <c r="B15413">
        <v>3</v>
      </c>
      <c r="C15413">
        <v>2011</v>
      </c>
      <c r="D15413" t="s">
        <v>57</v>
      </c>
      <c r="E15413" t="s">
        <v>97</v>
      </c>
      <c r="F15413" t="s">
        <v>214</v>
      </c>
      <c r="G15413">
        <v>186.3</v>
      </c>
    </row>
    <row r="15414" spans="1:7">
      <c r="A15414" t="s">
        <v>5</v>
      </c>
      <c r="B15414">
        <v>12</v>
      </c>
      <c r="C15414">
        <v>2010</v>
      </c>
      <c r="D15414" t="s">
        <v>57</v>
      </c>
      <c r="E15414" t="s">
        <v>97</v>
      </c>
      <c r="F15414" t="s">
        <v>214</v>
      </c>
      <c r="G15414">
        <v>967.48</v>
      </c>
    </row>
    <row r="15415" spans="1:7">
      <c r="A15415" t="s">
        <v>38</v>
      </c>
      <c r="B15415">
        <v>7</v>
      </c>
      <c r="C15415">
        <v>2011</v>
      </c>
      <c r="D15415" t="s">
        <v>57</v>
      </c>
      <c r="E15415" t="s">
        <v>97</v>
      </c>
      <c r="F15415" t="s">
        <v>214</v>
      </c>
      <c r="G15415">
        <v>115.14</v>
      </c>
    </row>
    <row r="15416" spans="1:7">
      <c r="A15416" t="s">
        <v>42</v>
      </c>
      <c r="B15416">
        <v>2</v>
      </c>
      <c r="C15416">
        <v>2010</v>
      </c>
      <c r="D15416" t="s">
        <v>57</v>
      </c>
      <c r="E15416" t="s">
        <v>97</v>
      </c>
      <c r="F15416" t="s">
        <v>214</v>
      </c>
      <c r="G15416">
        <v>324</v>
      </c>
    </row>
    <row r="15417" spans="1:7">
      <c r="A15417" t="s">
        <v>28</v>
      </c>
      <c r="B15417">
        <v>4</v>
      </c>
      <c r="C15417">
        <v>2012</v>
      </c>
      <c r="D15417" t="s">
        <v>57</v>
      </c>
      <c r="E15417" t="s">
        <v>97</v>
      </c>
      <c r="F15417" t="s">
        <v>221</v>
      </c>
      <c r="G15417">
        <v>30494.95</v>
      </c>
    </row>
    <row r="15418" spans="1:7">
      <c r="A15418" t="s">
        <v>38</v>
      </c>
      <c r="B15418">
        <v>7</v>
      </c>
      <c r="C15418">
        <v>2011</v>
      </c>
      <c r="D15418" t="s">
        <v>57</v>
      </c>
      <c r="E15418" t="s">
        <v>97</v>
      </c>
      <c r="F15418" t="s">
        <v>221</v>
      </c>
      <c r="G15418">
        <v>19332.02</v>
      </c>
    </row>
    <row r="15419" spans="1:7">
      <c r="A15419" t="s">
        <v>32</v>
      </c>
      <c r="B15419">
        <v>10</v>
      </c>
      <c r="C15419">
        <v>2009</v>
      </c>
      <c r="D15419" t="s">
        <v>57</v>
      </c>
      <c r="E15419" t="s">
        <v>97</v>
      </c>
      <c r="F15419" t="s">
        <v>221</v>
      </c>
      <c r="G15419">
        <v>0</v>
      </c>
    </row>
    <row r="15420" spans="1:7">
      <c r="A15420" t="s">
        <v>44</v>
      </c>
      <c r="B15420">
        <v>2</v>
      </c>
      <c r="C15420">
        <v>2012</v>
      </c>
      <c r="D15420" t="s">
        <v>57</v>
      </c>
      <c r="E15420" t="s">
        <v>97</v>
      </c>
      <c r="F15420" t="s">
        <v>221</v>
      </c>
      <c r="G15420">
        <v>0</v>
      </c>
    </row>
    <row r="15421" spans="1:7">
      <c r="A15421" t="s">
        <v>9</v>
      </c>
      <c r="B15421">
        <v>8</v>
      </c>
      <c r="C15421">
        <v>2009</v>
      </c>
      <c r="D15421" t="s">
        <v>57</v>
      </c>
      <c r="E15421" t="s">
        <v>97</v>
      </c>
      <c r="F15421" t="s">
        <v>221</v>
      </c>
      <c r="G15421">
        <v>5655</v>
      </c>
    </row>
    <row r="15422" spans="1:7">
      <c r="A15422" t="s">
        <v>43</v>
      </c>
      <c r="B15422">
        <v>5</v>
      </c>
      <c r="C15422">
        <v>2009</v>
      </c>
      <c r="D15422" t="s">
        <v>57</v>
      </c>
      <c r="E15422" t="s">
        <v>97</v>
      </c>
      <c r="F15422" t="s">
        <v>221</v>
      </c>
      <c r="G15422">
        <v>2545.7000000000003</v>
      </c>
    </row>
    <row r="15423" spans="1:7">
      <c r="A15423" t="s">
        <v>22</v>
      </c>
      <c r="B15423">
        <v>9</v>
      </c>
      <c r="C15423">
        <v>2011</v>
      </c>
      <c r="D15423" t="s">
        <v>57</v>
      </c>
      <c r="E15423" t="s">
        <v>97</v>
      </c>
      <c r="F15423" t="s">
        <v>221</v>
      </c>
      <c r="G15423">
        <v>0</v>
      </c>
    </row>
    <row r="15424" spans="1:7">
      <c r="A15424" t="s">
        <v>38</v>
      </c>
      <c r="B15424">
        <v>7</v>
      </c>
      <c r="C15424">
        <v>2011</v>
      </c>
      <c r="D15424" t="s">
        <v>57</v>
      </c>
      <c r="E15424" t="s">
        <v>97</v>
      </c>
      <c r="F15424" t="s">
        <v>224</v>
      </c>
      <c r="G15424">
        <v>268.66000000000003</v>
      </c>
    </row>
    <row r="15425" spans="1:7">
      <c r="A15425" t="s">
        <v>63</v>
      </c>
      <c r="B15425">
        <v>12</v>
      </c>
      <c r="C15425">
        <v>2011</v>
      </c>
      <c r="D15425" t="s">
        <v>57</v>
      </c>
      <c r="E15425" t="s">
        <v>97</v>
      </c>
      <c r="F15425" t="s">
        <v>224</v>
      </c>
      <c r="G15425">
        <v>0</v>
      </c>
    </row>
    <row r="15426" spans="1:7">
      <c r="A15426" t="s">
        <v>52</v>
      </c>
      <c r="B15426">
        <v>6</v>
      </c>
      <c r="C15426">
        <v>2009</v>
      </c>
      <c r="D15426" t="s">
        <v>57</v>
      </c>
      <c r="E15426" t="s">
        <v>97</v>
      </c>
      <c r="F15426" t="s">
        <v>224</v>
      </c>
      <c r="G15426">
        <v>0</v>
      </c>
    </row>
    <row r="15427" spans="1:7">
      <c r="A15427" t="s">
        <v>24</v>
      </c>
      <c r="B15427">
        <v>5</v>
      </c>
      <c r="C15427">
        <v>2012</v>
      </c>
      <c r="D15427" t="s">
        <v>57</v>
      </c>
      <c r="E15427" t="s">
        <v>97</v>
      </c>
      <c r="F15427" t="s">
        <v>224</v>
      </c>
      <c r="G15427">
        <v>1798.1200000000001</v>
      </c>
    </row>
    <row r="15428" spans="1:7">
      <c r="A15428" t="s">
        <v>44</v>
      </c>
      <c r="B15428">
        <v>2</v>
      </c>
      <c r="C15428">
        <v>2012</v>
      </c>
      <c r="D15428" t="s">
        <v>57</v>
      </c>
      <c r="E15428" t="s">
        <v>97</v>
      </c>
      <c r="F15428" t="s">
        <v>225</v>
      </c>
      <c r="G15428">
        <v>47.9</v>
      </c>
    </row>
    <row r="15429" spans="1:7">
      <c r="A15429" t="s">
        <v>38</v>
      </c>
      <c r="B15429">
        <v>7</v>
      </c>
      <c r="C15429">
        <v>2011</v>
      </c>
      <c r="D15429" t="s">
        <v>57</v>
      </c>
      <c r="E15429" t="s">
        <v>97</v>
      </c>
      <c r="F15429" t="s">
        <v>228</v>
      </c>
      <c r="G15429">
        <v>13413.11</v>
      </c>
    </row>
    <row r="15430" spans="1:7">
      <c r="A15430" t="s">
        <v>14</v>
      </c>
      <c r="B15430">
        <v>10</v>
      </c>
      <c r="C15430">
        <v>2010</v>
      </c>
      <c r="D15430" t="s">
        <v>57</v>
      </c>
      <c r="E15430" t="s">
        <v>97</v>
      </c>
      <c r="F15430" t="s">
        <v>228</v>
      </c>
      <c r="G15430">
        <v>5401.7</v>
      </c>
    </row>
    <row r="15431" spans="1:7">
      <c r="A15431" t="s">
        <v>85</v>
      </c>
      <c r="B15431">
        <v>4</v>
      </c>
      <c r="C15431">
        <v>2010</v>
      </c>
      <c r="D15431" t="s">
        <v>57</v>
      </c>
      <c r="E15431" t="s">
        <v>97</v>
      </c>
      <c r="F15431" t="s">
        <v>228</v>
      </c>
      <c r="G15431">
        <v>73811.5</v>
      </c>
    </row>
    <row r="15432" spans="1:7">
      <c r="A15432" t="s">
        <v>5</v>
      </c>
      <c r="B15432">
        <v>12</v>
      </c>
      <c r="C15432">
        <v>2010</v>
      </c>
      <c r="D15432" t="s">
        <v>57</v>
      </c>
      <c r="E15432" t="s">
        <v>97</v>
      </c>
      <c r="F15432" t="s">
        <v>228</v>
      </c>
      <c r="G15432">
        <v>0</v>
      </c>
    </row>
    <row r="15433" spans="1:7">
      <c r="A15433" t="s">
        <v>9</v>
      </c>
      <c r="B15433">
        <v>8</v>
      </c>
      <c r="C15433">
        <v>2009</v>
      </c>
      <c r="D15433" t="s">
        <v>57</v>
      </c>
      <c r="E15433" t="s">
        <v>97</v>
      </c>
      <c r="F15433" t="s">
        <v>228</v>
      </c>
      <c r="G15433">
        <v>46218.55</v>
      </c>
    </row>
    <row r="15434" spans="1:7">
      <c r="A15434" t="s">
        <v>31</v>
      </c>
      <c r="B15434">
        <v>3</v>
      </c>
      <c r="C15434">
        <v>2012</v>
      </c>
      <c r="D15434" t="s">
        <v>57</v>
      </c>
      <c r="E15434" t="s">
        <v>97</v>
      </c>
      <c r="F15434" t="s">
        <v>237</v>
      </c>
      <c r="G15434">
        <v>1047.1600000000001</v>
      </c>
    </row>
    <row r="15435" spans="1:7">
      <c r="A15435" t="s">
        <v>14</v>
      </c>
      <c r="B15435">
        <v>10</v>
      </c>
      <c r="C15435">
        <v>2010</v>
      </c>
      <c r="D15435" t="s">
        <v>57</v>
      </c>
      <c r="E15435" t="s">
        <v>97</v>
      </c>
      <c r="F15435" t="s">
        <v>237</v>
      </c>
      <c r="G15435">
        <v>0</v>
      </c>
    </row>
    <row r="15436" spans="1:7">
      <c r="A15436" t="s">
        <v>71</v>
      </c>
      <c r="B15436">
        <v>11</v>
      </c>
      <c r="C15436">
        <v>2009</v>
      </c>
      <c r="D15436" t="s">
        <v>57</v>
      </c>
      <c r="E15436" t="s">
        <v>97</v>
      </c>
      <c r="F15436" t="s">
        <v>237</v>
      </c>
      <c r="G15436">
        <v>0</v>
      </c>
    </row>
    <row r="15437" spans="1:7">
      <c r="A15437" t="s">
        <v>9</v>
      </c>
      <c r="B15437">
        <v>8</v>
      </c>
      <c r="C15437">
        <v>2009</v>
      </c>
      <c r="D15437" t="s">
        <v>57</v>
      </c>
      <c r="E15437" t="s">
        <v>97</v>
      </c>
      <c r="F15437" t="s">
        <v>237</v>
      </c>
      <c r="G15437">
        <v>0</v>
      </c>
    </row>
    <row r="15438" spans="1:7">
      <c r="A15438" t="s">
        <v>35</v>
      </c>
      <c r="B15438">
        <v>5</v>
      </c>
      <c r="C15438">
        <v>2010</v>
      </c>
      <c r="D15438" t="s">
        <v>57</v>
      </c>
      <c r="E15438" t="s">
        <v>97</v>
      </c>
      <c r="F15438" t="s">
        <v>244</v>
      </c>
      <c r="G15438">
        <v>352.59000000000003</v>
      </c>
    </row>
    <row r="15439" spans="1:7">
      <c r="A15439" t="s">
        <v>46</v>
      </c>
      <c r="B15439">
        <v>12</v>
      </c>
      <c r="C15439">
        <v>2009</v>
      </c>
      <c r="D15439" t="s">
        <v>57</v>
      </c>
      <c r="E15439" t="s">
        <v>97</v>
      </c>
      <c r="F15439" t="s">
        <v>244</v>
      </c>
      <c r="G15439">
        <v>0</v>
      </c>
    </row>
    <row r="15440" spans="1:7">
      <c r="A15440" t="s">
        <v>13</v>
      </c>
      <c r="B15440">
        <v>7</v>
      </c>
      <c r="C15440">
        <v>2009</v>
      </c>
      <c r="D15440" t="s">
        <v>57</v>
      </c>
      <c r="E15440" t="s">
        <v>97</v>
      </c>
      <c r="F15440" t="s">
        <v>244</v>
      </c>
      <c r="G15440">
        <v>0</v>
      </c>
    </row>
    <row r="15441" spans="1:7">
      <c r="A15441" t="s">
        <v>30</v>
      </c>
      <c r="B15441">
        <v>8</v>
      </c>
      <c r="C15441">
        <v>2010</v>
      </c>
      <c r="D15441" t="s">
        <v>57</v>
      </c>
      <c r="E15441" t="s">
        <v>97</v>
      </c>
      <c r="F15441" t="s">
        <v>244</v>
      </c>
      <c r="G15441">
        <v>0</v>
      </c>
    </row>
    <row r="15442" spans="1:7">
      <c r="A15442" t="s">
        <v>26</v>
      </c>
      <c r="B15442">
        <v>9</v>
      </c>
      <c r="C15442">
        <v>2009</v>
      </c>
      <c r="D15442" t="s">
        <v>57</v>
      </c>
      <c r="E15442" t="s">
        <v>97</v>
      </c>
      <c r="F15442" t="s">
        <v>244</v>
      </c>
      <c r="G15442">
        <v>0</v>
      </c>
    </row>
    <row r="15443" spans="1:7">
      <c r="A15443" t="s">
        <v>5</v>
      </c>
      <c r="B15443">
        <v>12</v>
      </c>
      <c r="C15443">
        <v>2010</v>
      </c>
      <c r="D15443" t="s">
        <v>57</v>
      </c>
      <c r="E15443" t="s">
        <v>97</v>
      </c>
      <c r="F15443" t="s">
        <v>244</v>
      </c>
      <c r="G15443">
        <v>0</v>
      </c>
    </row>
    <row r="15444" spans="1:7">
      <c r="A15444" t="s">
        <v>44</v>
      </c>
      <c r="B15444">
        <v>2</v>
      </c>
      <c r="C15444">
        <v>2012</v>
      </c>
      <c r="D15444" t="s">
        <v>57</v>
      </c>
      <c r="E15444" t="s">
        <v>97</v>
      </c>
      <c r="F15444" t="s">
        <v>245</v>
      </c>
      <c r="G15444">
        <v>148.01</v>
      </c>
    </row>
    <row r="15445" spans="1:7">
      <c r="A15445" t="s">
        <v>22</v>
      </c>
      <c r="B15445">
        <v>9</v>
      </c>
      <c r="C15445">
        <v>2011</v>
      </c>
      <c r="D15445" t="s">
        <v>57</v>
      </c>
      <c r="E15445" t="s">
        <v>97</v>
      </c>
      <c r="F15445" t="s">
        <v>245</v>
      </c>
      <c r="G15445">
        <v>246.21</v>
      </c>
    </row>
    <row r="15446" spans="1:7">
      <c r="A15446" t="s">
        <v>5</v>
      </c>
      <c r="B15446">
        <v>12</v>
      </c>
      <c r="C15446">
        <v>2010</v>
      </c>
      <c r="D15446" t="s">
        <v>57</v>
      </c>
      <c r="E15446" t="s">
        <v>97</v>
      </c>
      <c r="F15446" t="s">
        <v>245</v>
      </c>
      <c r="G15446">
        <v>192.13</v>
      </c>
    </row>
    <row r="15447" spans="1:7">
      <c r="A15447" t="s">
        <v>32</v>
      </c>
      <c r="B15447">
        <v>10</v>
      </c>
      <c r="C15447">
        <v>2009</v>
      </c>
      <c r="D15447" t="s">
        <v>57</v>
      </c>
      <c r="E15447" t="s">
        <v>97</v>
      </c>
      <c r="F15447" t="s">
        <v>245</v>
      </c>
      <c r="G15447">
        <v>183.9</v>
      </c>
    </row>
    <row r="15448" spans="1:7">
      <c r="A15448" t="s">
        <v>13</v>
      </c>
      <c r="B15448">
        <v>7</v>
      </c>
      <c r="C15448">
        <v>2009</v>
      </c>
      <c r="D15448" t="s">
        <v>57</v>
      </c>
      <c r="E15448" t="s">
        <v>97</v>
      </c>
      <c r="F15448" t="s">
        <v>245</v>
      </c>
      <c r="G15448">
        <v>251.17000000000002</v>
      </c>
    </row>
    <row r="15449" spans="1:7">
      <c r="A15449" t="s">
        <v>45</v>
      </c>
      <c r="B15449">
        <v>3</v>
      </c>
      <c r="C15449">
        <v>2010</v>
      </c>
      <c r="D15449" t="s">
        <v>57</v>
      </c>
      <c r="E15449" t="s">
        <v>97</v>
      </c>
      <c r="F15449" t="s">
        <v>245</v>
      </c>
      <c r="G15449">
        <v>329.2</v>
      </c>
    </row>
    <row r="15450" spans="1:7">
      <c r="A15450" t="s">
        <v>31</v>
      </c>
      <c r="B15450">
        <v>3</v>
      </c>
      <c r="C15450">
        <v>2012</v>
      </c>
      <c r="D15450" t="s">
        <v>57</v>
      </c>
      <c r="E15450" t="s">
        <v>97</v>
      </c>
      <c r="F15450" t="s">
        <v>245</v>
      </c>
      <c r="G15450">
        <v>447.46000000000004</v>
      </c>
    </row>
    <row r="15451" spans="1:7">
      <c r="A15451" t="s">
        <v>52</v>
      </c>
      <c r="B15451">
        <v>6</v>
      </c>
      <c r="C15451">
        <v>2009</v>
      </c>
      <c r="D15451" t="s">
        <v>57</v>
      </c>
      <c r="E15451" t="s">
        <v>97</v>
      </c>
      <c r="F15451" t="s">
        <v>262</v>
      </c>
      <c r="G15451">
        <v>1370.3700000000001</v>
      </c>
    </row>
    <row r="15452" spans="1:7">
      <c r="A15452" t="s">
        <v>16</v>
      </c>
      <c r="B15452">
        <v>7</v>
      </c>
      <c r="C15452">
        <v>2010</v>
      </c>
      <c r="D15452" t="s">
        <v>57</v>
      </c>
      <c r="E15452" t="s">
        <v>97</v>
      </c>
      <c r="F15452" t="s">
        <v>262</v>
      </c>
      <c r="G15452">
        <v>798.03</v>
      </c>
    </row>
    <row r="15453" spans="1:7">
      <c r="A15453" t="s">
        <v>17</v>
      </c>
      <c r="B15453">
        <v>4</v>
      </c>
      <c r="C15453">
        <v>2009</v>
      </c>
      <c r="D15453" t="s">
        <v>57</v>
      </c>
      <c r="E15453" t="s">
        <v>97</v>
      </c>
      <c r="F15453" t="s">
        <v>262</v>
      </c>
      <c r="G15453">
        <v>-597.01</v>
      </c>
    </row>
    <row r="15454" spans="1:7">
      <c r="A15454" t="s">
        <v>68</v>
      </c>
      <c r="B15454">
        <v>1</v>
      </c>
      <c r="C15454">
        <v>2010</v>
      </c>
      <c r="D15454" t="s">
        <v>57</v>
      </c>
      <c r="E15454" t="s">
        <v>97</v>
      </c>
      <c r="F15454" t="s">
        <v>262</v>
      </c>
      <c r="G15454">
        <v>1226.1500000000001</v>
      </c>
    </row>
    <row r="15455" spans="1:7">
      <c r="A15455" t="s">
        <v>63</v>
      </c>
      <c r="B15455">
        <v>12</v>
      </c>
      <c r="C15455">
        <v>2011</v>
      </c>
      <c r="D15455" t="s">
        <v>57</v>
      </c>
      <c r="E15455" t="s">
        <v>97</v>
      </c>
      <c r="F15455" t="s">
        <v>262</v>
      </c>
      <c r="G15455">
        <v>-461.65000000000003</v>
      </c>
    </row>
    <row r="15456" spans="1:7">
      <c r="A15456" t="s">
        <v>25</v>
      </c>
      <c r="B15456">
        <v>8</v>
      </c>
      <c r="C15456">
        <v>2011</v>
      </c>
      <c r="D15456" t="s">
        <v>57</v>
      </c>
      <c r="E15456" t="s">
        <v>97</v>
      </c>
      <c r="F15456" t="s">
        <v>263</v>
      </c>
      <c r="G15456">
        <v>470</v>
      </c>
    </row>
    <row r="15457" spans="1:7">
      <c r="A15457" t="s">
        <v>29</v>
      </c>
      <c r="B15457">
        <v>6</v>
      </c>
      <c r="C15457">
        <v>2011</v>
      </c>
      <c r="D15457" t="s">
        <v>57</v>
      </c>
      <c r="E15457" t="s">
        <v>97</v>
      </c>
      <c r="F15457" t="s">
        <v>263</v>
      </c>
      <c r="G15457">
        <v>1280.55</v>
      </c>
    </row>
    <row r="15458" spans="1:7">
      <c r="A15458" t="s">
        <v>17</v>
      </c>
      <c r="B15458">
        <v>4</v>
      </c>
      <c r="C15458">
        <v>2009</v>
      </c>
      <c r="D15458" t="s">
        <v>57</v>
      </c>
      <c r="E15458" t="s">
        <v>97</v>
      </c>
      <c r="F15458" t="s">
        <v>263</v>
      </c>
      <c r="G15458">
        <v>1190.3</v>
      </c>
    </row>
    <row r="15459" spans="1:7">
      <c r="A15459" t="s">
        <v>89</v>
      </c>
      <c r="B15459">
        <v>4</v>
      </c>
      <c r="C15459">
        <v>2011</v>
      </c>
      <c r="D15459" t="s">
        <v>57</v>
      </c>
      <c r="E15459" t="s">
        <v>97</v>
      </c>
      <c r="F15459" t="s">
        <v>263</v>
      </c>
      <c r="G15459">
        <v>3095.4</v>
      </c>
    </row>
    <row r="15460" spans="1:7">
      <c r="A15460" t="s">
        <v>27</v>
      </c>
      <c r="B15460">
        <v>1</v>
      </c>
      <c r="C15460">
        <v>2009</v>
      </c>
      <c r="D15460" t="s">
        <v>57</v>
      </c>
      <c r="E15460" t="s">
        <v>97</v>
      </c>
      <c r="F15460" t="s">
        <v>263</v>
      </c>
      <c r="G15460">
        <v>20834.7</v>
      </c>
    </row>
    <row r="15461" spans="1:7">
      <c r="A15461" t="s">
        <v>20</v>
      </c>
      <c r="B15461">
        <v>6</v>
      </c>
      <c r="C15461">
        <v>2010</v>
      </c>
      <c r="D15461" t="s">
        <v>57</v>
      </c>
      <c r="E15461" t="s">
        <v>97</v>
      </c>
      <c r="F15461" t="s">
        <v>263</v>
      </c>
      <c r="G15461">
        <v>2771.4500000000003</v>
      </c>
    </row>
    <row r="15462" spans="1:7">
      <c r="A15462" t="s">
        <v>9</v>
      </c>
      <c r="B15462">
        <v>8</v>
      </c>
      <c r="C15462">
        <v>2009</v>
      </c>
      <c r="D15462" t="s">
        <v>57</v>
      </c>
      <c r="E15462" t="s">
        <v>97</v>
      </c>
      <c r="F15462" t="s">
        <v>263</v>
      </c>
      <c r="G15462">
        <v>135</v>
      </c>
    </row>
    <row r="15463" spans="1:7">
      <c r="A15463" t="s">
        <v>38</v>
      </c>
      <c r="B15463">
        <v>7</v>
      </c>
      <c r="C15463">
        <v>2011</v>
      </c>
      <c r="D15463" t="s">
        <v>57</v>
      </c>
      <c r="E15463" t="s">
        <v>97</v>
      </c>
      <c r="F15463" t="s">
        <v>264</v>
      </c>
      <c r="G15463">
        <v>-2698.37</v>
      </c>
    </row>
    <row r="15464" spans="1:7">
      <c r="A15464" t="s">
        <v>26</v>
      </c>
      <c r="B15464">
        <v>9</v>
      </c>
      <c r="C15464">
        <v>2009</v>
      </c>
      <c r="D15464" t="s">
        <v>57</v>
      </c>
      <c r="E15464" t="s">
        <v>97</v>
      </c>
      <c r="F15464" t="s">
        <v>264</v>
      </c>
      <c r="G15464">
        <v>417.39</v>
      </c>
    </row>
    <row r="15465" spans="1:7">
      <c r="A15465" t="s">
        <v>25</v>
      </c>
      <c r="B15465">
        <v>8</v>
      </c>
      <c r="C15465">
        <v>2011</v>
      </c>
      <c r="D15465" t="s">
        <v>57</v>
      </c>
      <c r="E15465" t="s">
        <v>97</v>
      </c>
      <c r="F15465" t="s">
        <v>264</v>
      </c>
      <c r="G15465">
        <v>-385.07</v>
      </c>
    </row>
    <row r="15466" spans="1:7">
      <c r="A15466" t="s">
        <v>23</v>
      </c>
      <c r="B15466">
        <v>2</v>
      </c>
      <c r="C15466">
        <v>2009</v>
      </c>
      <c r="D15466" t="s">
        <v>57</v>
      </c>
      <c r="E15466" t="s">
        <v>97</v>
      </c>
      <c r="F15466" t="s">
        <v>92</v>
      </c>
      <c r="G15466">
        <v>486.40000000000003</v>
      </c>
    </row>
    <row r="15467" spans="1:7">
      <c r="A15467" t="s">
        <v>22</v>
      </c>
      <c r="B15467">
        <v>9</v>
      </c>
      <c r="C15467">
        <v>2011</v>
      </c>
      <c r="D15467" t="s">
        <v>57</v>
      </c>
      <c r="E15467" t="s">
        <v>97</v>
      </c>
      <c r="F15467" t="s">
        <v>138</v>
      </c>
      <c r="G15467">
        <v>572.51</v>
      </c>
    </row>
    <row r="15468" spans="1:7">
      <c r="A15468" t="s">
        <v>32</v>
      </c>
      <c r="B15468">
        <v>10</v>
      </c>
      <c r="C15468">
        <v>2009</v>
      </c>
      <c r="D15468" t="s">
        <v>57</v>
      </c>
      <c r="E15468" t="s">
        <v>97</v>
      </c>
      <c r="F15468" t="s">
        <v>138</v>
      </c>
      <c r="G15468">
        <v>0</v>
      </c>
    </row>
    <row r="15469" spans="1:7">
      <c r="A15469" t="s">
        <v>44</v>
      </c>
      <c r="B15469">
        <v>2</v>
      </c>
      <c r="C15469">
        <v>2012</v>
      </c>
      <c r="D15469" t="s">
        <v>57</v>
      </c>
      <c r="E15469" t="s">
        <v>97</v>
      </c>
      <c r="F15469" t="s">
        <v>138</v>
      </c>
      <c r="G15469">
        <v>974.6</v>
      </c>
    </row>
    <row r="15470" spans="1:7">
      <c r="A15470" t="s">
        <v>26</v>
      </c>
      <c r="B15470">
        <v>9</v>
      </c>
      <c r="C15470">
        <v>2009</v>
      </c>
      <c r="D15470" t="s">
        <v>57</v>
      </c>
      <c r="E15470" t="s">
        <v>97</v>
      </c>
      <c r="F15470" t="s">
        <v>138</v>
      </c>
      <c r="G15470">
        <v>250.95000000000002</v>
      </c>
    </row>
    <row r="15471" spans="1:7">
      <c r="A15471" t="s">
        <v>29</v>
      </c>
      <c r="B15471">
        <v>6</v>
      </c>
      <c r="C15471">
        <v>2011</v>
      </c>
      <c r="D15471" t="s">
        <v>57</v>
      </c>
      <c r="E15471" t="s">
        <v>97</v>
      </c>
      <c r="F15471" t="s">
        <v>144</v>
      </c>
      <c r="G15471">
        <v>0</v>
      </c>
    </row>
    <row r="15472" spans="1:7">
      <c r="A15472" t="s">
        <v>43</v>
      </c>
      <c r="B15472">
        <v>5</v>
      </c>
      <c r="C15472">
        <v>2009</v>
      </c>
      <c r="D15472" t="s">
        <v>57</v>
      </c>
      <c r="E15472" t="s">
        <v>97</v>
      </c>
      <c r="F15472" t="s">
        <v>144</v>
      </c>
      <c r="G15472">
        <v>319.2</v>
      </c>
    </row>
    <row r="15473" spans="1:7">
      <c r="A15473" t="s">
        <v>17</v>
      </c>
      <c r="B15473">
        <v>4</v>
      </c>
      <c r="C15473">
        <v>2009</v>
      </c>
      <c r="D15473" t="s">
        <v>57</v>
      </c>
      <c r="E15473" t="s">
        <v>97</v>
      </c>
      <c r="F15473" t="s">
        <v>144</v>
      </c>
      <c r="G15473">
        <v>69.239999999999995</v>
      </c>
    </row>
    <row r="15474" spans="1:7">
      <c r="A15474" t="s">
        <v>38</v>
      </c>
      <c r="B15474">
        <v>7</v>
      </c>
      <c r="C15474">
        <v>2011</v>
      </c>
      <c r="D15474" t="s">
        <v>57</v>
      </c>
      <c r="E15474" t="s">
        <v>97</v>
      </c>
      <c r="F15474" t="s">
        <v>144</v>
      </c>
      <c r="G15474">
        <v>340.32</v>
      </c>
    </row>
    <row r="15475" spans="1:7">
      <c r="A15475" t="s">
        <v>20</v>
      </c>
      <c r="B15475">
        <v>6</v>
      </c>
      <c r="C15475">
        <v>2010</v>
      </c>
      <c r="D15475" t="s">
        <v>57</v>
      </c>
      <c r="E15475" t="s">
        <v>97</v>
      </c>
      <c r="F15475" t="s">
        <v>144</v>
      </c>
      <c r="G15475">
        <v>0</v>
      </c>
    </row>
    <row r="15476" spans="1:7">
      <c r="A15476" t="s">
        <v>19</v>
      </c>
      <c r="B15476">
        <v>11</v>
      </c>
      <c r="C15476">
        <v>2010</v>
      </c>
      <c r="D15476" t="s">
        <v>57</v>
      </c>
      <c r="E15476" t="s">
        <v>97</v>
      </c>
      <c r="F15476" t="s">
        <v>145</v>
      </c>
      <c r="G15476">
        <v>313.7</v>
      </c>
    </row>
    <row r="15477" spans="1:7">
      <c r="A15477" t="s">
        <v>44</v>
      </c>
      <c r="B15477">
        <v>2</v>
      </c>
      <c r="C15477">
        <v>2012</v>
      </c>
      <c r="D15477" t="s">
        <v>57</v>
      </c>
      <c r="E15477" t="s">
        <v>97</v>
      </c>
      <c r="F15477" t="s">
        <v>145</v>
      </c>
      <c r="G15477">
        <v>1588.38</v>
      </c>
    </row>
    <row r="15478" spans="1:7">
      <c r="A15478" t="s">
        <v>89</v>
      </c>
      <c r="B15478">
        <v>4</v>
      </c>
      <c r="C15478">
        <v>2011</v>
      </c>
      <c r="D15478" t="s">
        <v>57</v>
      </c>
      <c r="E15478" t="s">
        <v>97</v>
      </c>
      <c r="F15478" t="s">
        <v>145</v>
      </c>
      <c r="G15478">
        <v>345.14</v>
      </c>
    </row>
    <row r="15479" spans="1:7">
      <c r="A15479" t="s">
        <v>37</v>
      </c>
      <c r="B15479">
        <v>11</v>
      </c>
      <c r="C15479">
        <v>2011</v>
      </c>
      <c r="D15479" t="s">
        <v>57</v>
      </c>
      <c r="E15479" t="s">
        <v>97</v>
      </c>
      <c r="F15479" t="s">
        <v>145</v>
      </c>
      <c r="G15479">
        <v>12295.39</v>
      </c>
    </row>
    <row r="15480" spans="1:7">
      <c r="A15480" t="s">
        <v>39</v>
      </c>
      <c r="B15480">
        <v>5</v>
      </c>
      <c r="C15480">
        <v>2011</v>
      </c>
      <c r="D15480" t="s">
        <v>57</v>
      </c>
      <c r="E15480" t="s">
        <v>97</v>
      </c>
      <c r="F15480" t="s">
        <v>145</v>
      </c>
      <c r="G15480">
        <v>349.03000000000003</v>
      </c>
    </row>
    <row r="15481" spans="1:7">
      <c r="A15481" t="s">
        <v>43</v>
      </c>
      <c r="B15481">
        <v>5</v>
      </c>
      <c r="C15481">
        <v>2009</v>
      </c>
      <c r="D15481" t="s">
        <v>57</v>
      </c>
      <c r="E15481" t="s">
        <v>97</v>
      </c>
      <c r="F15481" t="s">
        <v>145</v>
      </c>
      <c r="G15481">
        <v>45620.69</v>
      </c>
    </row>
    <row r="15482" spans="1:7">
      <c r="A15482" t="s">
        <v>5</v>
      </c>
      <c r="B15482">
        <v>12</v>
      </c>
      <c r="C15482">
        <v>2010</v>
      </c>
      <c r="D15482" t="s">
        <v>57</v>
      </c>
      <c r="E15482" t="s">
        <v>97</v>
      </c>
      <c r="F15482" t="s">
        <v>145</v>
      </c>
      <c r="G15482">
        <v>7530.9000000000005</v>
      </c>
    </row>
    <row r="15483" spans="1:7">
      <c r="A15483" t="s">
        <v>14</v>
      </c>
      <c r="B15483">
        <v>10</v>
      </c>
      <c r="C15483">
        <v>2010</v>
      </c>
      <c r="D15483" t="s">
        <v>57</v>
      </c>
      <c r="E15483" t="s">
        <v>97</v>
      </c>
      <c r="F15483" t="s">
        <v>145</v>
      </c>
      <c r="G15483">
        <v>286.55</v>
      </c>
    </row>
    <row r="15484" spans="1:7">
      <c r="A15484" t="s">
        <v>16</v>
      </c>
      <c r="B15484">
        <v>7</v>
      </c>
      <c r="C15484">
        <v>2010</v>
      </c>
      <c r="D15484" t="s">
        <v>57</v>
      </c>
      <c r="E15484" t="s">
        <v>97</v>
      </c>
      <c r="F15484" t="s">
        <v>165</v>
      </c>
      <c r="G15484">
        <v>0</v>
      </c>
    </row>
    <row r="15485" spans="1:7">
      <c r="A15485" t="s">
        <v>99</v>
      </c>
      <c r="B15485">
        <v>1</v>
      </c>
      <c r="C15485">
        <v>2011</v>
      </c>
      <c r="D15485" t="s">
        <v>57</v>
      </c>
      <c r="E15485" t="s">
        <v>97</v>
      </c>
      <c r="F15485" t="s">
        <v>167</v>
      </c>
      <c r="G15485">
        <v>1325.16</v>
      </c>
    </row>
    <row r="15486" spans="1:7">
      <c r="A15486" t="s">
        <v>68</v>
      </c>
      <c r="B15486">
        <v>1</v>
      </c>
      <c r="C15486">
        <v>2010</v>
      </c>
      <c r="D15486" t="s">
        <v>57</v>
      </c>
      <c r="E15486" t="s">
        <v>97</v>
      </c>
      <c r="F15486" t="s">
        <v>167</v>
      </c>
      <c r="G15486">
        <v>948.62</v>
      </c>
    </row>
    <row r="15487" spans="1:7">
      <c r="A15487" t="s">
        <v>17</v>
      </c>
      <c r="B15487">
        <v>4</v>
      </c>
      <c r="C15487">
        <v>2009</v>
      </c>
      <c r="D15487" t="s">
        <v>57</v>
      </c>
      <c r="E15487" t="s">
        <v>97</v>
      </c>
      <c r="F15487" t="s">
        <v>167</v>
      </c>
      <c r="G15487">
        <v>458.28000000000003</v>
      </c>
    </row>
    <row r="15488" spans="1:7">
      <c r="A15488" t="s">
        <v>22</v>
      </c>
      <c r="B15488">
        <v>9</v>
      </c>
      <c r="C15488">
        <v>2011</v>
      </c>
      <c r="D15488" t="s">
        <v>57</v>
      </c>
      <c r="E15488" t="s">
        <v>97</v>
      </c>
      <c r="F15488" t="s">
        <v>167</v>
      </c>
      <c r="G15488">
        <v>4341.1099999999997</v>
      </c>
    </row>
    <row r="15489" spans="1:7">
      <c r="A15489" t="s">
        <v>45</v>
      </c>
      <c r="B15489">
        <v>3</v>
      </c>
      <c r="C15489">
        <v>2010</v>
      </c>
      <c r="D15489" t="s">
        <v>57</v>
      </c>
      <c r="E15489" t="s">
        <v>97</v>
      </c>
      <c r="F15489" t="s">
        <v>167</v>
      </c>
      <c r="G15489">
        <v>806.4</v>
      </c>
    </row>
    <row r="15490" spans="1:7">
      <c r="A15490" t="s">
        <v>89</v>
      </c>
      <c r="B15490">
        <v>4</v>
      </c>
      <c r="C15490">
        <v>2011</v>
      </c>
      <c r="D15490" t="s">
        <v>57</v>
      </c>
      <c r="E15490" t="s">
        <v>97</v>
      </c>
      <c r="F15490" t="s">
        <v>201</v>
      </c>
      <c r="G15490">
        <v>0</v>
      </c>
    </row>
    <row r="15491" spans="1:7">
      <c r="A15491" t="s">
        <v>25</v>
      </c>
      <c r="B15491">
        <v>8</v>
      </c>
      <c r="C15491">
        <v>2011</v>
      </c>
      <c r="D15491" t="s">
        <v>57</v>
      </c>
      <c r="E15491" t="s">
        <v>97</v>
      </c>
      <c r="F15491" t="s">
        <v>201</v>
      </c>
      <c r="G15491">
        <v>0</v>
      </c>
    </row>
    <row r="15492" spans="1:7">
      <c r="A15492" t="s">
        <v>46</v>
      </c>
      <c r="B15492">
        <v>12</v>
      </c>
      <c r="C15492">
        <v>2009</v>
      </c>
      <c r="D15492" t="s">
        <v>57</v>
      </c>
      <c r="E15492" t="s">
        <v>97</v>
      </c>
      <c r="F15492" t="s">
        <v>201</v>
      </c>
      <c r="G15492">
        <v>0</v>
      </c>
    </row>
    <row r="15493" spans="1:7">
      <c r="A15493" t="s">
        <v>43</v>
      </c>
      <c r="B15493">
        <v>5</v>
      </c>
      <c r="C15493">
        <v>2009</v>
      </c>
      <c r="D15493" t="s">
        <v>57</v>
      </c>
      <c r="E15493" t="s">
        <v>97</v>
      </c>
      <c r="F15493" t="s">
        <v>201</v>
      </c>
      <c r="G15493">
        <v>0</v>
      </c>
    </row>
    <row r="15494" spans="1:7">
      <c r="A15494" t="s">
        <v>114</v>
      </c>
      <c r="B15494">
        <v>2</v>
      </c>
      <c r="C15494">
        <v>2011</v>
      </c>
      <c r="D15494" t="s">
        <v>57</v>
      </c>
      <c r="E15494" t="s">
        <v>97</v>
      </c>
      <c r="F15494" t="s">
        <v>203</v>
      </c>
      <c r="G15494">
        <v>2919.9</v>
      </c>
    </row>
    <row r="15495" spans="1:7">
      <c r="A15495" t="s">
        <v>39</v>
      </c>
      <c r="B15495">
        <v>5</v>
      </c>
      <c r="C15495">
        <v>2011</v>
      </c>
      <c r="D15495" t="s">
        <v>57</v>
      </c>
      <c r="E15495" t="s">
        <v>97</v>
      </c>
      <c r="F15495" t="s">
        <v>203</v>
      </c>
      <c r="G15495">
        <v>1943.19</v>
      </c>
    </row>
    <row r="15496" spans="1:7">
      <c r="A15496" t="s">
        <v>43</v>
      </c>
      <c r="B15496">
        <v>5</v>
      </c>
      <c r="C15496">
        <v>2009</v>
      </c>
      <c r="D15496" t="s">
        <v>57</v>
      </c>
      <c r="E15496" t="s">
        <v>97</v>
      </c>
      <c r="F15496" t="s">
        <v>203</v>
      </c>
      <c r="G15496">
        <v>1427.78</v>
      </c>
    </row>
    <row r="15497" spans="1:7">
      <c r="A15497" t="s">
        <v>23</v>
      </c>
      <c r="B15497">
        <v>2</v>
      </c>
      <c r="C15497">
        <v>2009</v>
      </c>
      <c r="D15497" t="s">
        <v>57</v>
      </c>
      <c r="E15497" t="s">
        <v>97</v>
      </c>
      <c r="F15497" t="s">
        <v>203</v>
      </c>
      <c r="G15497">
        <v>35.270000000000003</v>
      </c>
    </row>
    <row r="15498" spans="1:7">
      <c r="A15498" t="s">
        <v>52</v>
      </c>
      <c r="B15498">
        <v>6</v>
      </c>
      <c r="C15498">
        <v>2009</v>
      </c>
      <c r="D15498" t="s">
        <v>57</v>
      </c>
      <c r="E15498" t="s">
        <v>97</v>
      </c>
      <c r="F15498" t="s">
        <v>203</v>
      </c>
      <c r="G15498">
        <v>712.32</v>
      </c>
    </row>
    <row r="15499" spans="1:7">
      <c r="A15499" t="s">
        <v>68</v>
      </c>
      <c r="B15499">
        <v>1</v>
      </c>
      <c r="C15499">
        <v>2010</v>
      </c>
      <c r="D15499" t="s">
        <v>57</v>
      </c>
      <c r="E15499" t="s">
        <v>97</v>
      </c>
      <c r="F15499" t="s">
        <v>214</v>
      </c>
      <c r="G15499">
        <v>144</v>
      </c>
    </row>
    <row r="15500" spans="1:7">
      <c r="A15500" t="s">
        <v>52</v>
      </c>
      <c r="B15500">
        <v>6</v>
      </c>
      <c r="C15500">
        <v>2009</v>
      </c>
      <c r="D15500" t="s">
        <v>57</v>
      </c>
      <c r="E15500" t="s">
        <v>97</v>
      </c>
      <c r="F15500" t="s">
        <v>214</v>
      </c>
      <c r="G15500">
        <v>432</v>
      </c>
    </row>
    <row r="15501" spans="1:7">
      <c r="A15501" t="s">
        <v>37</v>
      </c>
      <c r="B15501">
        <v>11</v>
      </c>
      <c r="C15501">
        <v>2011</v>
      </c>
      <c r="D15501" t="s">
        <v>57</v>
      </c>
      <c r="E15501" t="s">
        <v>97</v>
      </c>
      <c r="F15501" t="s">
        <v>214</v>
      </c>
      <c r="G15501">
        <v>654.06000000000006</v>
      </c>
    </row>
    <row r="15502" spans="1:7">
      <c r="A15502" t="s">
        <v>30</v>
      </c>
      <c r="B15502">
        <v>8</v>
      </c>
      <c r="C15502">
        <v>2010</v>
      </c>
      <c r="D15502" t="s">
        <v>57</v>
      </c>
      <c r="E15502" t="s">
        <v>97</v>
      </c>
      <c r="F15502" t="s">
        <v>214</v>
      </c>
      <c r="G15502">
        <v>216</v>
      </c>
    </row>
    <row r="15503" spans="1:7">
      <c r="A15503" t="s">
        <v>39</v>
      </c>
      <c r="B15503">
        <v>5</v>
      </c>
      <c r="C15503">
        <v>2011</v>
      </c>
      <c r="D15503" t="s">
        <v>57</v>
      </c>
      <c r="E15503" t="s">
        <v>97</v>
      </c>
      <c r="F15503" t="s">
        <v>214</v>
      </c>
      <c r="G15503">
        <v>1871.66</v>
      </c>
    </row>
    <row r="15504" spans="1:7">
      <c r="A15504" t="s">
        <v>5</v>
      </c>
      <c r="B15504">
        <v>12</v>
      </c>
      <c r="C15504">
        <v>2010</v>
      </c>
      <c r="D15504" t="s">
        <v>57</v>
      </c>
      <c r="E15504" t="s">
        <v>97</v>
      </c>
      <c r="F15504" t="s">
        <v>221</v>
      </c>
      <c r="G15504">
        <v>4811.71</v>
      </c>
    </row>
    <row r="15505" spans="1:7">
      <c r="A15505" t="s">
        <v>17</v>
      </c>
      <c r="B15505">
        <v>4</v>
      </c>
      <c r="C15505">
        <v>2009</v>
      </c>
      <c r="D15505" t="s">
        <v>57</v>
      </c>
      <c r="E15505" t="s">
        <v>97</v>
      </c>
      <c r="F15505" t="s">
        <v>221</v>
      </c>
      <c r="G15505">
        <v>0</v>
      </c>
    </row>
    <row r="15506" spans="1:7">
      <c r="A15506" t="s">
        <v>26</v>
      </c>
      <c r="B15506">
        <v>9</v>
      </c>
      <c r="C15506">
        <v>2009</v>
      </c>
      <c r="D15506" t="s">
        <v>57</v>
      </c>
      <c r="E15506" t="s">
        <v>97</v>
      </c>
      <c r="F15506" t="s">
        <v>221</v>
      </c>
      <c r="G15506">
        <v>3808</v>
      </c>
    </row>
    <row r="15507" spans="1:7">
      <c r="A15507" t="s">
        <v>114</v>
      </c>
      <c r="B15507">
        <v>2</v>
      </c>
      <c r="C15507">
        <v>2011</v>
      </c>
      <c r="D15507" t="s">
        <v>57</v>
      </c>
      <c r="E15507" t="s">
        <v>97</v>
      </c>
      <c r="F15507" t="s">
        <v>221</v>
      </c>
      <c r="G15507">
        <v>0</v>
      </c>
    </row>
    <row r="15508" spans="1:7">
      <c r="A15508" t="s">
        <v>55</v>
      </c>
      <c r="B15508">
        <v>3</v>
      </c>
      <c r="C15508">
        <v>2011</v>
      </c>
      <c r="D15508" t="s">
        <v>57</v>
      </c>
      <c r="E15508" t="s">
        <v>97</v>
      </c>
      <c r="F15508" t="s">
        <v>221</v>
      </c>
      <c r="G15508">
        <v>0</v>
      </c>
    </row>
    <row r="15509" spans="1:7">
      <c r="A15509" t="s">
        <v>33</v>
      </c>
      <c r="B15509">
        <v>9</v>
      </c>
      <c r="C15509">
        <v>2010</v>
      </c>
      <c r="D15509" t="s">
        <v>57</v>
      </c>
      <c r="E15509" t="s">
        <v>97</v>
      </c>
      <c r="F15509" t="s">
        <v>221</v>
      </c>
      <c r="G15509">
        <v>0</v>
      </c>
    </row>
    <row r="15510" spans="1:7">
      <c r="A15510" t="s">
        <v>52</v>
      </c>
      <c r="B15510">
        <v>6</v>
      </c>
      <c r="C15510">
        <v>2009</v>
      </c>
      <c r="D15510" t="s">
        <v>57</v>
      </c>
      <c r="E15510" t="s">
        <v>97</v>
      </c>
      <c r="F15510" t="s">
        <v>221</v>
      </c>
      <c r="G15510">
        <v>7502.75</v>
      </c>
    </row>
    <row r="15511" spans="1:7">
      <c r="A15511" t="s">
        <v>29</v>
      </c>
      <c r="B15511">
        <v>6</v>
      </c>
      <c r="C15511">
        <v>2011</v>
      </c>
      <c r="D15511" t="s">
        <v>57</v>
      </c>
      <c r="E15511" t="s">
        <v>97</v>
      </c>
      <c r="F15511" t="s">
        <v>221</v>
      </c>
      <c r="G15511">
        <v>90242.400000000009</v>
      </c>
    </row>
    <row r="15512" spans="1:7">
      <c r="A15512" t="s">
        <v>14</v>
      </c>
      <c r="B15512">
        <v>10</v>
      </c>
      <c r="C15512">
        <v>2010</v>
      </c>
      <c r="D15512" t="s">
        <v>57</v>
      </c>
      <c r="E15512" t="s">
        <v>97</v>
      </c>
      <c r="F15512" t="s">
        <v>221</v>
      </c>
      <c r="G15512">
        <v>0</v>
      </c>
    </row>
    <row r="15513" spans="1:7">
      <c r="A15513" t="s">
        <v>31</v>
      </c>
      <c r="B15513">
        <v>3</v>
      </c>
      <c r="C15513">
        <v>2012</v>
      </c>
      <c r="D15513" t="s">
        <v>57</v>
      </c>
      <c r="E15513" t="s">
        <v>97</v>
      </c>
      <c r="F15513" t="s">
        <v>224</v>
      </c>
      <c r="G15513">
        <v>814.14</v>
      </c>
    </row>
    <row r="15514" spans="1:7">
      <c r="A15514" t="s">
        <v>5</v>
      </c>
      <c r="B15514">
        <v>12</v>
      </c>
      <c r="C15514">
        <v>2010</v>
      </c>
      <c r="D15514" t="s">
        <v>57</v>
      </c>
      <c r="E15514" t="s">
        <v>97</v>
      </c>
      <c r="F15514" t="s">
        <v>224</v>
      </c>
      <c r="G15514">
        <v>347.46</v>
      </c>
    </row>
    <row r="15515" spans="1:7">
      <c r="A15515" t="s">
        <v>85</v>
      </c>
      <c r="B15515">
        <v>4</v>
      </c>
      <c r="C15515">
        <v>2010</v>
      </c>
      <c r="D15515" t="s">
        <v>57</v>
      </c>
      <c r="E15515" t="s">
        <v>97</v>
      </c>
      <c r="F15515" t="s">
        <v>224</v>
      </c>
      <c r="G15515">
        <v>216</v>
      </c>
    </row>
    <row r="15516" spans="1:7">
      <c r="A15516" t="s">
        <v>31</v>
      </c>
      <c r="B15516">
        <v>3</v>
      </c>
      <c r="C15516">
        <v>2012</v>
      </c>
      <c r="D15516" t="s">
        <v>57</v>
      </c>
      <c r="E15516" t="s">
        <v>97</v>
      </c>
      <c r="F15516" t="s">
        <v>225</v>
      </c>
      <c r="G15516">
        <v>0</v>
      </c>
    </row>
    <row r="15517" spans="1:7">
      <c r="A15517" t="s">
        <v>24</v>
      </c>
      <c r="B15517">
        <v>5</v>
      </c>
      <c r="C15517">
        <v>2012</v>
      </c>
      <c r="D15517" t="s">
        <v>57</v>
      </c>
      <c r="E15517" t="s">
        <v>97</v>
      </c>
      <c r="F15517" t="s">
        <v>228</v>
      </c>
      <c r="G15517">
        <v>16625.23</v>
      </c>
    </row>
    <row r="15518" spans="1:7">
      <c r="A15518" t="s">
        <v>45</v>
      </c>
      <c r="B15518">
        <v>3</v>
      </c>
      <c r="C15518">
        <v>2010</v>
      </c>
      <c r="D15518" t="s">
        <v>57</v>
      </c>
      <c r="E15518" t="s">
        <v>97</v>
      </c>
      <c r="F15518" t="s">
        <v>228</v>
      </c>
      <c r="G15518">
        <v>9407.27</v>
      </c>
    </row>
    <row r="15519" spans="1:7">
      <c r="A15519" t="s">
        <v>85</v>
      </c>
      <c r="B15519">
        <v>4</v>
      </c>
      <c r="C15519">
        <v>2010</v>
      </c>
      <c r="D15519" t="s">
        <v>57</v>
      </c>
      <c r="E15519" t="s">
        <v>97</v>
      </c>
      <c r="F15519" t="s">
        <v>237</v>
      </c>
      <c r="G15519">
        <v>310.5</v>
      </c>
    </row>
    <row r="15520" spans="1:7">
      <c r="A15520" t="s">
        <v>26</v>
      </c>
      <c r="B15520">
        <v>9</v>
      </c>
      <c r="C15520">
        <v>2009</v>
      </c>
      <c r="D15520" t="s">
        <v>57</v>
      </c>
      <c r="E15520" t="s">
        <v>97</v>
      </c>
      <c r="F15520" t="s">
        <v>237</v>
      </c>
      <c r="G15520">
        <v>74.850000000000009</v>
      </c>
    </row>
    <row r="15521" spans="1:7">
      <c r="A15521" t="s">
        <v>37</v>
      </c>
      <c r="B15521">
        <v>11</v>
      </c>
      <c r="C15521">
        <v>2011</v>
      </c>
      <c r="D15521" t="s">
        <v>57</v>
      </c>
      <c r="E15521" t="s">
        <v>97</v>
      </c>
      <c r="F15521" t="s">
        <v>237</v>
      </c>
      <c r="G15521">
        <v>169.36</v>
      </c>
    </row>
    <row r="15522" spans="1:7">
      <c r="A15522" t="s">
        <v>13</v>
      </c>
      <c r="B15522">
        <v>7</v>
      </c>
      <c r="C15522">
        <v>2009</v>
      </c>
      <c r="D15522" t="s">
        <v>57</v>
      </c>
      <c r="E15522" t="s">
        <v>97</v>
      </c>
      <c r="F15522" t="s">
        <v>237</v>
      </c>
      <c r="G15522">
        <v>0</v>
      </c>
    </row>
    <row r="15523" spans="1:7">
      <c r="A15523" t="s">
        <v>18</v>
      </c>
      <c r="B15523">
        <v>3</v>
      </c>
      <c r="C15523">
        <v>2009</v>
      </c>
      <c r="D15523" t="s">
        <v>57</v>
      </c>
      <c r="E15523" t="s">
        <v>97</v>
      </c>
      <c r="F15523" t="s">
        <v>237</v>
      </c>
      <c r="G15523">
        <v>2598.88</v>
      </c>
    </row>
    <row r="15524" spans="1:7">
      <c r="A15524" t="s">
        <v>20</v>
      </c>
      <c r="B15524">
        <v>6</v>
      </c>
      <c r="C15524">
        <v>2010</v>
      </c>
      <c r="D15524" t="s">
        <v>57</v>
      </c>
      <c r="E15524" t="s">
        <v>97</v>
      </c>
      <c r="F15524" t="s">
        <v>244</v>
      </c>
      <c r="G15524">
        <v>0</v>
      </c>
    </row>
    <row r="15525" spans="1:7">
      <c r="A15525" t="s">
        <v>9</v>
      </c>
      <c r="B15525">
        <v>8</v>
      </c>
      <c r="C15525">
        <v>2009</v>
      </c>
      <c r="D15525" t="s">
        <v>57</v>
      </c>
      <c r="E15525" t="s">
        <v>97</v>
      </c>
      <c r="F15525" t="s">
        <v>244</v>
      </c>
      <c r="G15525">
        <v>0</v>
      </c>
    </row>
    <row r="15526" spans="1:7">
      <c r="A15526" t="s">
        <v>55</v>
      </c>
      <c r="B15526">
        <v>3</v>
      </c>
      <c r="C15526">
        <v>2011</v>
      </c>
      <c r="D15526" t="s">
        <v>57</v>
      </c>
      <c r="E15526" t="s">
        <v>97</v>
      </c>
      <c r="F15526" t="s">
        <v>245</v>
      </c>
      <c r="G15526">
        <v>340.62</v>
      </c>
    </row>
    <row r="15527" spans="1:7">
      <c r="A15527" t="s">
        <v>29</v>
      </c>
      <c r="B15527">
        <v>6</v>
      </c>
      <c r="C15527">
        <v>2011</v>
      </c>
      <c r="D15527" t="s">
        <v>57</v>
      </c>
      <c r="E15527" t="s">
        <v>97</v>
      </c>
      <c r="F15527" t="s">
        <v>245</v>
      </c>
      <c r="G15527">
        <v>568.66</v>
      </c>
    </row>
    <row r="15528" spans="1:7">
      <c r="A15528" t="s">
        <v>17</v>
      </c>
      <c r="B15528">
        <v>4</v>
      </c>
      <c r="C15528">
        <v>2009</v>
      </c>
      <c r="D15528" t="s">
        <v>57</v>
      </c>
      <c r="E15528" t="s">
        <v>97</v>
      </c>
      <c r="F15528" t="s">
        <v>245</v>
      </c>
      <c r="G15528">
        <v>165.37</v>
      </c>
    </row>
    <row r="15529" spans="1:7">
      <c r="A15529" t="s">
        <v>24</v>
      </c>
      <c r="B15529">
        <v>5</v>
      </c>
      <c r="C15529">
        <v>2012</v>
      </c>
      <c r="D15529" t="s">
        <v>57</v>
      </c>
      <c r="E15529" t="s">
        <v>97</v>
      </c>
      <c r="F15529" t="s">
        <v>245</v>
      </c>
      <c r="G15529">
        <v>665.35</v>
      </c>
    </row>
    <row r="15530" spans="1:7">
      <c r="A15530" t="s">
        <v>18</v>
      </c>
      <c r="B15530">
        <v>3</v>
      </c>
      <c r="C15530">
        <v>2009</v>
      </c>
      <c r="D15530" t="s">
        <v>57</v>
      </c>
      <c r="E15530" t="s">
        <v>97</v>
      </c>
      <c r="F15530" t="s">
        <v>245</v>
      </c>
      <c r="G15530">
        <v>507.34000000000003</v>
      </c>
    </row>
    <row r="15531" spans="1:7">
      <c r="A15531" t="s">
        <v>38</v>
      </c>
      <c r="B15531">
        <v>7</v>
      </c>
      <c r="C15531">
        <v>2011</v>
      </c>
      <c r="D15531" t="s">
        <v>57</v>
      </c>
      <c r="E15531" t="s">
        <v>97</v>
      </c>
      <c r="F15531" t="s">
        <v>245</v>
      </c>
      <c r="G15531">
        <v>151.88</v>
      </c>
    </row>
    <row r="15532" spans="1:7">
      <c r="A15532" t="s">
        <v>26</v>
      </c>
      <c r="B15532">
        <v>9</v>
      </c>
      <c r="C15532">
        <v>2009</v>
      </c>
      <c r="D15532" t="s">
        <v>57</v>
      </c>
      <c r="E15532" t="s">
        <v>97</v>
      </c>
      <c r="F15532" t="s">
        <v>245</v>
      </c>
      <c r="G15532">
        <v>49.36</v>
      </c>
    </row>
    <row r="15533" spans="1:7">
      <c r="A15533" t="s">
        <v>28</v>
      </c>
      <c r="B15533">
        <v>4</v>
      </c>
      <c r="C15533">
        <v>2012</v>
      </c>
      <c r="D15533" t="s">
        <v>57</v>
      </c>
      <c r="E15533" t="s">
        <v>97</v>
      </c>
      <c r="F15533" t="s">
        <v>262</v>
      </c>
      <c r="G15533">
        <v>2492.8000000000002</v>
      </c>
    </row>
    <row r="15534" spans="1:7">
      <c r="A15534" t="s">
        <v>43</v>
      </c>
      <c r="B15534">
        <v>5</v>
      </c>
      <c r="C15534">
        <v>2009</v>
      </c>
      <c r="D15534" t="s">
        <v>57</v>
      </c>
      <c r="E15534" t="s">
        <v>97</v>
      </c>
      <c r="F15534" t="s">
        <v>262</v>
      </c>
      <c r="G15534">
        <v>8560.5</v>
      </c>
    </row>
    <row r="15535" spans="1:7">
      <c r="A15535" t="s">
        <v>9</v>
      </c>
      <c r="B15535">
        <v>8</v>
      </c>
      <c r="C15535">
        <v>2009</v>
      </c>
      <c r="D15535" t="s">
        <v>57</v>
      </c>
      <c r="E15535" t="s">
        <v>97</v>
      </c>
      <c r="F15535" t="s">
        <v>262</v>
      </c>
      <c r="G15535">
        <v>105.18</v>
      </c>
    </row>
    <row r="15536" spans="1:7">
      <c r="A15536" t="s">
        <v>22</v>
      </c>
      <c r="B15536">
        <v>9</v>
      </c>
      <c r="C15536">
        <v>2011</v>
      </c>
      <c r="D15536" t="s">
        <v>57</v>
      </c>
      <c r="E15536" t="s">
        <v>97</v>
      </c>
      <c r="F15536" t="s">
        <v>262</v>
      </c>
      <c r="G15536">
        <v>2945.2400000000002</v>
      </c>
    </row>
    <row r="15537" spans="1:7">
      <c r="A15537" t="s">
        <v>46</v>
      </c>
      <c r="B15537">
        <v>12</v>
      </c>
      <c r="C15537">
        <v>2009</v>
      </c>
      <c r="D15537" t="s">
        <v>57</v>
      </c>
      <c r="E15537" t="s">
        <v>97</v>
      </c>
      <c r="F15537" t="s">
        <v>262</v>
      </c>
      <c r="G15537">
        <v>904.98</v>
      </c>
    </row>
    <row r="15538" spans="1:7">
      <c r="A15538" t="s">
        <v>22</v>
      </c>
      <c r="B15538">
        <v>9</v>
      </c>
      <c r="C15538">
        <v>2011</v>
      </c>
      <c r="D15538" t="s">
        <v>57</v>
      </c>
      <c r="E15538" t="s">
        <v>97</v>
      </c>
      <c r="F15538" t="s">
        <v>263</v>
      </c>
      <c r="G15538">
        <v>1248.25</v>
      </c>
    </row>
    <row r="15539" spans="1:7">
      <c r="A15539" t="s">
        <v>30</v>
      </c>
      <c r="B15539">
        <v>8</v>
      </c>
      <c r="C15539">
        <v>2010</v>
      </c>
      <c r="D15539" t="s">
        <v>57</v>
      </c>
      <c r="E15539" t="s">
        <v>97</v>
      </c>
      <c r="F15539" t="s">
        <v>263</v>
      </c>
      <c r="G15539">
        <v>2064.9499999999998</v>
      </c>
    </row>
    <row r="15540" spans="1:7">
      <c r="A15540" t="s">
        <v>16</v>
      </c>
      <c r="B15540">
        <v>7</v>
      </c>
      <c r="C15540">
        <v>2010</v>
      </c>
      <c r="D15540" t="s">
        <v>57</v>
      </c>
      <c r="E15540" t="s">
        <v>97</v>
      </c>
      <c r="F15540" t="s">
        <v>263</v>
      </c>
      <c r="G15540">
        <v>497.5</v>
      </c>
    </row>
    <row r="15541" spans="1:7">
      <c r="A15541" t="s">
        <v>35</v>
      </c>
      <c r="B15541">
        <v>5</v>
      </c>
      <c r="C15541">
        <v>2010</v>
      </c>
      <c r="D15541" t="s">
        <v>57</v>
      </c>
      <c r="E15541" t="s">
        <v>97</v>
      </c>
      <c r="F15541" t="s">
        <v>263</v>
      </c>
      <c r="G15541">
        <v>2218.35</v>
      </c>
    </row>
    <row r="15542" spans="1:7">
      <c r="A15542" t="s">
        <v>13</v>
      </c>
      <c r="B15542">
        <v>7</v>
      </c>
      <c r="C15542">
        <v>2009</v>
      </c>
      <c r="D15542" t="s">
        <v>57</v>
      </c>
      <c r="E15542" t="s">
        <v>97</v>
      </c>
      <c r="F15542" t="s">
        <v>263</v>
      </c>
      <c r="G15542">
        <v>663.80000000000007</v>
      </c>
    </row>
    <row r="15543" spans="1:7">
      <c r="A15543" t="s">
        <v>52</v>
      </c>
      <c r="B15543">
        <v>6</v>
      </c>
      <c r="C15543">
        <v>2009</v>
      </c>
      <c r="D15543" t="s">
        <v>57</v>
      </c>
      <c r="E15543" t="s">
        <v>97</v>
      </c>
      <c r="F15543" t="s">
        <v>263</v>
      </c>
      <c r="G15543">
        <v>883.5</v>
      </c>
    </row>
    <row r="15544" spans="1:7">
      <c r="A15544" t="s">
        <v>55</v>
      </c>
      <c r="B15544">
        <v>3</v>
      </c>
      <c r="C15544">
        <v>2011</v>
      </c>
      <c r="D15544" t="s">
        <v>57</v>
      </c>
      <c r="E15544" t="s">
        <v>97</v>
      </c>
      <c r="F15544" t="s">
        <v>264</v>
      </c>
      <c r="G15544">
        <v>1054.99</v>
      </c>
    </row>
    <row r="15545" spans="1:7">
      <c r="A15545" t="s">
        <v>109</v>
      </c>
      <c r="B15545">
        <v>1</v>
      </c>
      <c r="C15545">
        <v>2012</v>
      </c>
      <c r="D15545" t="s">
        <v>57</v>
      </c>
      <c r="E15545" t="s">
        <v>97</v>
      </c>
      <c r="F15545" t="s">
        <v>264</v>
      </c>
      <c r="G15545">
        <v>63.81</v>
      </c>
    </row>
    <row r="15546" spans="1:7">
      <c r="A15546" t="s">
        <v>5</v>
      </c>
      <c r="B15546">
        <v>12</v>
      </c>
      <c r="C15546">
        <v>2010</v>
      </c>
      <c r="D15546" t="s">
        <v>57</v>
      </c>
      <c r="E15546" t="s">
        <v>97</v>
      </c>
      <c r="F15546" t="s">
        <v>264</v>
      </c>
      <c r="G15546">
        <v>1073.6400000000001</v>
      </c>
    </row>
    <row r="15547" spans="1:7">
      <c r="A15547" t="s">
        <v>28</v>
      </c>
      <c r="B15547">
        <v>4</v>
      </c>
      <c r="C15547">
        <v>2012</v>
      </c>
      <c r="D15547" t="s">
        <v>57</v>
      </c>
      <c r="E15547" t="s">
        <v>97</v>
      </c>
      <c r="F15547" t="s">
        <v>264</v>
      </c>
      <c r="G15547">
        <v>193.48000000000002</v>
      </c>
    </row>
    <row r="15548" spans="1:7">
      <c r="A15548" t="s">
        <v>45</v>
      </c>
      <c r="B15548">
        <v>3</v>
      </c>
      <c r="C15548">
        <v>2010</v>
      </c>
      <c r="D15548" t="s">
        <v>57</v>
      </c>
      <c r="E15548" t="s">
        <v>97</v>
      </c>
      <c r="F15548" t="s">
        <v>264</v>
      </c>
      <c r="G15548">
        <v>381.48</v>
      </c>
    </row>
    <row r="15549" spans="1:7">
      <c r="A15549" t="s">
        <v>31</v>
      </c>
      <c r="B15549">
        <v>3</v>
      </c>
      <c r="C15549">
        <v>2012</v>
      </c>
      <c r="D15549" t="s">
        <v>57</v>
      </c>
      <c r="E15549" t="s">
        <v>97</v>
      </c>
      <c r="F15549" t="s">
        <v>264</v>
      </c>
      <c r="G15549">
        <v>97.64</v>
      </c>
    </row>
    <row r="15550" spans="1:7">
      <c r="A15550" t="s">
        <v>63</v>
      </c>
      <c r="B15550">
        <v>12</v>
      </c>
      <c r="C15550">
        <v>2011</v>
      </c>
      <c r="D15550" t="s">
        <v>57</v>
      </c>
      <c r="E15550" t="s">
        <v>97</v>
      </c>
      <c r="F15550" t="s">
        <v>92</v>
      </c>
      <c r="G15550">
        <v>0</v>
      </c>
    </row>
    <row r="15551" spans="1:7">
      <c r="A15551" t="s">
        <v>46</v>
      </c>
      <c r="B15551">
        <v>12</v>
      </c>
      <c r="C15551">
        <v>2009</v>
      </c>
      <c r="D15551" t="s">
        <v>57</v>
      </c>
      <c r="E15551" t="s">
        <v>97</v>
      </c>
      <c r="F15551" t="s">
        <v>92</v>
      </c>
      <c r="G15551">
        <v>80.760000000000005</v>
      </c>
    </row>
    <row r="15552" spans="1:7">
      <c r="A15552" t="s">
        <v>38</v>
      </c>
      <c r="B15552">
        <v>7</v>
      </c>
      <c r="C15552">
        <v>2011</v>
      </c>
      <c r="D15552" t="s">
        <v>57</v>
      </c>
      <c r="E15552" t="s">
        <v>97</v>
      </c>
      <c r="F15552" t="s">
        <v>92</v>
      </c>
      <c r="G15552">
        <v>193.19</v>
      </c>
    </row>
    <row r="15553" spans="1:7">
      <c r="A15553" t="s">
        <v>55</v>
      </c>
      <c r="B15553">
        <v>3</v>
      </c>
      <c r="C15553">
        <v>2011</v>
      </c>
      <c r="D15553" t="s">
        <v>57</v>
      </c>
      <c r="E15553" t="s">
        <v>97</v>
      </c>
      <c r="F15553" t="s">
        <v>92</v>
      </c>
      <c r="G15553">
        <v>137.65</v>
      </c>
    </row>
    <row r="15554" spans="1:7">
      <c r="A15554" t="s">
        <v>32</v>
      </c>
      <c r="B15554">
        <v>10</v>
      </c>
      <c r="C15554">
        <v>2009</v>
      </c>
      <c r="D15554" t="s">
        <v>57</v>
      </c>
      <c r="E15554" t="s">
        <v>97</v>
      </c>
      <c r="F15554" t="s">
        <v>92</v>
      </c>
      <c r="G15554">
        <v>0</v>
      </c>
    </row>
    <row r="15555" spans="1:7">
      <c r="A15555" t="s">
        <v>29</v>
      </c>
      <c r="B15555">
        <v>6</v>
      </c>
      <c r="C15555">
        <v>2011</v>
      </c>
      <c r="D15555" t="s">
        <v>57</v>
      </c>
      <c r="E15555" t="s">
        <v>97</v>
      </c>
      <c r="F15555" t="s">
        <v>92</v>
      </c>
      <c r="G15555">
        <v>0</v>
      </c>
    </row>
    <row r="15556" spans="1:7">
      <c r="A15556" t="s">
        <v>29</v>
      </c>
      <c r="B15556">
        <v>6</v>
      </c>
      <c r="C15556">
        <v>2011</v>
      </c>
      <c r="D15556" t="s">
        <v>57</v>
      </c>
      <c r="E15556" t="s">
        <v>97</v>
      </c>
      <c r="F15556" t="s">
        <v>138</v>
      </c>
      <c r="G15556">
        <v>0</v>
      </c>
    </row>
    <row r="15557" spans="1:7">
      <c r="A15557" t="s">
        <v>9</v>
      </c>
      <c r="B15557">
        <v>8</v>
      </c>
      <c r="C15557">
        <v>2009</v>
      </c>
      <c r="D15557" t="s">
        <v>57</v>
      </c>
      <c r="E15557" t="s">
        <v>97</v>
      </c>
      <c r="F15557" t="s">
        <v>138</v>
      </c>
      <c r="G15557">
        <v>214.6</v>
      </c>
    </row>
    <row r="15558" spans="1:7">
      <c r="A15558" t="s">
        <v>25</v>
      </c>
      <c r="B15558">
        <v>8</v>
      </c>
      <c r="C15558">
        <v>2011</v>
      </c>
      <c r="D15558" t="s">
        <v>57</v>
      </c>
      <c r="E15558" t="s">
        <v>97</v>
      </c>
      <c r="F15558" t="s">
        <v>138</v>
      </c>
      <c r="G15558">
        <v>0</v>
      </c>
    </row>
    <row r="15559" spans="1:7">
      <c r="A15559" t="s">
        <v>46</v>
      </c>
      <c r="B15559">
        <v>12</v>
      </c>
      <c r="C15559">
        <v>2009</v>
      </c>
      <c r="D15559" t="s">
        <v>57</v>
      </c>
      <c r="E15559" t="s">
        <v>97</v>
      </c>
      <c r="F15559" t="s">
        <v>138</v>
      </c>
      <c r="G15559">
        <v>0</v>
      </c>
    </row>
    <row r="15560" spans="1:7">
      <c r="A15560" t="s">
        <v>23</v>
      </c>
      <c r="B15560">
        <v>2</v>
      </c>
      <c r="C15560">
        <v>2009</v>
      </c>
      <c r="D15560" t="s">
        <v>57</v>
      </c>
      <c r="E15560" t="s">
        <v>97</v>
      </c>
      <c r="F15560" t="s">
        <v>138</v>
      </c>
      <c r="G15560">
        <v>895.92000000000007</v>
      </c>
    </row>
    <row r="15561" spans="1:7">
      <c r="A15561" t="s">
        <v>16</v>
      </c>
      <c r="B15561">
        <v>7</v>
      </c>
      <c r="C15561">
        <v>2010</v>
      </c>
      <c r="D15561" t="s">
        <v>57</v>
      </c>
      <c r="E15561" t="s">
        <v>97</v>
      </c>
      <c r="F15561" t="s">
        <v>144</v>
      </c>
      <c r="G15561">
        <v>0</v>
      </c>
    </row>
    <row r="15562" spans="1:7">
      <c r="A15562" t="s">
        <v>14</v>
      </c>
      <c r="B15562">
        <v>10</v>
      </c>
      <c r="C15562">
        <v>2010</v>
      </c>
      <c r="D15562" t="s">
        <v>57</v>
      </c>
      <c r="E15562" t="s">
        <v>97</v>
      </c>
      <c r="F15562" t="s">
        <v>144</v>
      </c>
      <c r="G15562">
        <v>238.32</v>
      </c>
    </row>
    <row r="15563" spans="1:7">
      <c r="A15563" t="s">
        <v>26</v>
      </c>
      <c r="B15563">
        <v>9</v>
      </c>
      <c r="C15563">
        <v>2009</v>
      </c>
      <c r="D15563" t="s">
        <v>57</v>
      </c>
      <c r="E15563" t="s">
        <v>97</v>
      </c>
      <c r="F15563" t="s">
        <v>144</v>
      </c>
      <c r="G15563">
        <v>0</v>
      </c>
    </row>
    <row r="15564" spans="1:7">
      <c r="A15564" t="s">
        <v>68</v>
      </c>
      <c r="B15564">
        <v>1</v>
      </c>
      <c r="C15564">
        <v>2010</v>
      </c>
      <c r="D15564" t="s">
        <v>57</v>
      </c>
      <c r="E15564" t="s">
        <v>97</v>
      </c>
      <c r="F15564" t="s">
        <v>144</v>
      </c>
      <c r="G15564">
        <v>39.72</v>
      </c>
    </row>
    <row r="15565" spans="1:7">
      <c r="A15565" t="s">
        <v>18</v>
      </c>
      <c r="B15565">
        <v>3</v>
      </c>
      <c r="C15565">
        <v>2009</v>
      </c>
      <c r="D15565" t="s">
        <v>57</v>
      </c>
      <c r="E15565" t="s">
        <v>97</v>
      </c>
      <c r="F15565" t="s">
        <v>144</v>
      </c>
      <c r="G15565">
        <v>750.6</v>
      </c>
    </row>
    <row r="15566" spans="1:7">
      <c r="A15566" t="s">
        <v>24</v>
      </c>
      <c r="B15566">
        <v>5</v>
      </c>
      <c r="C15566">
        <v>2012</v>
      </c>
      <c r="D15566" t="s">
        <v>57</v>
      </c>
      <c r="E15566" t="s">
        <v>97</v>
      </c>
      <c r="F15566" t="s">
        <v>144</v>
      </c>
      <c r="G15566">
        <v>0</v>
      </c>
    </row>
    <row r="15567" spans="1:7">
      <c r="A15567" t="s">
        <v>46</v>
      </c>
      <c r="B15567">
        <v>12</v>
      </c>
      <c r="C15567">
        <v>2009</v>
      </c>
      <c r="D15567" t="s">
        <v>57</v>
      </c>
      <c r="E15567" t="s">
        <v>97</v>
      </c>
      <c r="F15567" t="s">
        <v>144</v>
      </c>
      <c r="G15567">
        <v>1047.96</v>
      </c>
    </row>
    <row r="15568" spans="1:7">
      <c r="A15568" t="s">
        <v>23</v>
      </c>
      <c r="B15568">
        <v>2</v>
      </c>
      <c r="C15568">
        <v>2009</v>
      </c>
      <c r="D15568" t="s">
        <v>57</v>
      </c>
      <c r="E15568" t="s">
        <v>97</v>
      </c>
      <c r="F15568" t="s">
        <v>144</v>
      </c>
      <c r="G15568">
        <v>190.95000000000002</v>
      </c>
    </row>
    <row r="15569" spans="1:7">
      <c r="A15569" t="s">
        <v>16</v>
      </c>
      <c r="B15569">
        <v>7</v>
      </c>
      <c r="C15569">
        <v>2010</v>
      </c>
      <c r="D15569" t="s">
        <v>57</v>
      </c>
      <c r="E15569" t="s">
        <v>97</v>
      </c>
      <c r="F15569" t="s">
        <v>145</v>
      </c>
      <c r="G15569">
        <v>41.410000000000004</v>
      </c>
    </row>
    <row r="15570" spans="1:7">
      <c r="A15570" t="s">
        <v>18</v>
      </c>
      <c r="B15570">
        <v>3</v>
      </c>
      <c r="C15570">
        <v>2009</v>
      </c>
      <c r="D15570" t="s">
        <v>57</v>
      </c>
      <c r="E15570" t="s">
        <v>97</v>
      </c>
      <c r="F15570" t="s">
        <v>145</v>
      </c>
      <c r="G15570">
        <v>1937.3700000000001</v>
      </c>
    </row>
    <row r="15571" spans="1:7">
      <c r="A15571" t="s">
        <v>24</v>
      </c>
      <c r="B15571">
        <v>5</v>
      </c>
      <c r="C15571">
        <v>2012</v>
      </c>
      <c r="D15571" t="s">
        <v>57</v>
      </c>
      <c r="E15571" t="s">
        <v>97</v>
      </c>
      <c r="F15571" t="s">
        <v>145</v>
      </c>
      <c r="G15571">
        <v>6796.7</v>
      </c>
    </row>
    <row r="15572" spans="1:7">
      <c r="A15572" t="s">
        <v>35</v>
      </c>
      <c r="B15572">
        <v>5</v>
      </c>
      <c r="C15572">
        <v>2010</v>
      </c>
      <c r="D15572" t="s">
        <v>57</v>
      </c>
      <c r="E15572" t="s">
        <v>97</v>
      </c>
      <c r="F15572" t="s">
        <v>145</v>
      </c>
      <c r="G15572">
        <v>337.68</v>
      </c>
    </row>
    <row r="15573" spans="1:7">
      <c r="A15573" t="s">
        <v>35</v>
      </c>
      <c r="B15573">
        <v>5</v>
      </c>
      <c r="C15573">
        <v>2010</v>
      </c>
      <c r="D15573" t="s">
        <v>57</v>
      </c>
      <c r="E15573" t="s">
        <v>97</v>
      </c>
      <c r="F15573" t="s">
        <v>165</v>
      </c>
      <c r="G15573">
        <v>0</v>
      </c>
    </row>
    <row r="15574" spans="1:7">
      <c r="A15574" t="s">
        <v>46</v>
      </c>
      <c r="B15574">
        <v>12</v>
      </c>
      <c r="C15574">
        <v>2009</v>
      </c>
      <c r="D15574" t="s">
        <v>57</v>
      </c>
      <c r="E15574" t="s">
        <v>97</v>
      </c>
      <c r="F15574" t="s">
        <v>165</v>
      </c>
      <c r="G15574">
        <v>0</v>
      </c>
    </row>
    <row r="15575" spans="1:7">
      <c r="A15575" t="s">
        <v>14</v>
      </c>
      <c r="B15575">
        <v>10</v>
      </c>
      <c r="C15575">
        <v>2010</v>
      </c>
      <c r="D15575" t="s">
        <v>57</v>
      </c>
      <c r="E15575" t="s">
        <v>97</v>
      </c>
      <c r="F15575" t="s">
        <v>165</v>
      </c>
      <c r="G15575">
        <v>0</v>
      </c>
    </row>
    <row r="15576" spans="1:7">
      <c r="A15576" t="s">
        <v>40</v>
      </c>
      <c r="B15576">
        <v>10</v>
      </c>
      <c r="C15576">
        <v>2011</v>
      </c>
      <c r="D15576" t="s">
        <v>57</v>
      </c>
      <c r="E15576" t="s">
        <v>97</v>
      </c>
      <c r="F15576" t="s">
        <v>167</v>
      </c>
      <c r="G15576">
        <v>25</v>
      </c>
    </row>
    <row r="15577" spans="1:7">
      <c r="A15577" t="s">
        <v>5</v>
      </c>
      <c r="B15577">
        <v>12</v>
      </c>
      <c r="C15577">
        <v>2010</v>
      </c>
      <c r="D15577" t="s">
        <v>57</v>
      </c>
      <c r="E15577" t="s">
        <v>97</v>
      </c>
      <c r="F15577" t="s">
        <v>167</v>
      </c>
      <c r="G15577">
        <v>0</v>
      </c>
    </row>
    <row r="15578" spans="1:7">
      <c r="A15578" t="s">
        <v>85</v>
      </c>
      <c r="B15578">
        <v>4</v>
      </c>
      <c r="C15578">
        <v>2010</v>
      </c>
      <c r="D15578" t="s">
        <v>57</v>
      </c>
      <c r="E15578" t="s">
        <v>97</v>
      </c>
      <c r="F15578" t="s">
        <v>167</v>
      </c>
      <c r="G15578">
        <v>453.82</v>
      </c>
    </row>
    <row r="15579" spans="1:7">
      <c r="A15579" t="s">
        <v>14</v>
      </c>
      <c r="B15579">
        <v>10</v>
      </c>
      <c r="C15579">
        <v>2010</v>
      </c>
      <c r="D15579" t="s">
        <v>57</v>
      </c>
      <c r="E15579" t="s">
        <v>97</v>
      </c>
      <c r="F15579" t="s">
        <v>167</v>
      </c>
      <c r="G15579">
        <v>79.44</v>
      </c>
    </row>
    <row r="15580" spans="1:7">
      <c r="A15580" t="s">
        <v>5</v>
      </c>
      <c r="B15580">
        <v>12</v>
      </c>
      <c r="C15580">
        <v>2010</v>
      </c>
      <c r="D15580" t="s">
        <v>57</v>
      </c>
      <c r="E15580" t="s">
        <v>97</v>
      </c>
      <c r="F15580" t="s">
        <v>196</v>
      </c>
      <c r="G15580">
        <v>37.26</v>
      </c>
    </row>
    <row r="15581" spans="1:7">
      <c r="A15581" t="s">
        <v>46</v>
      </c>
      <c r="B15581">
        <v>12</v>
      </c>
      <c r="C15581">
        <v>2009</v>
      </c>
      <c r="D15581" t="s">
        <v>57</v>
      </c>
      <c r="E15581" t="s">
        <v>97</v>
      </c>
      <c r="F15581" t="s">
        <v>196</v>
      </c>
      <c r="G15581">
        <v>0</v>
      </c>
    </row>
    <row r="15582" spans="1:7">
      <c r="A15582" t="s">
        <v>31</v>
      </c>
      <c r="B15582">
        <v>3</v>
      </c>
      <c r="C15582">
        <v>2012</v>
      </c>
      <c r="D15582" t="s">
        <v>57</v>
      </c>
      <c r="E15582" t="s">
        <v>97</v>
      </c>
      <c r="F15582" t="s">
        <v>201</v>
      </c>
      <c r="G15582">
        <v>2459.31</v>
      </c>
    </row>
    <row r="15583" spans="1:7">
      <c r="A15583" t="s">
        <v>26</v>
      </c>
      <c r="B15583">
        <v>9</v>
      </c>
      <c r="C15583">
        <v>2009</v>
      </c>
      <c r="D15583" t="s">
        <v>57</v>
      </c>
      <c r="E15583" t="s">
        <v>97</v>
      </c>
      <c r="F15583" t="s">
        <v>201</v>
      </c>
      <c r="G15583">
        <v>128.38</v>
      </c>
    </row>
    <row r="15584" spans="1:7">
      <c r="A15584" t="s">
        <v>33</v>
      </c>
      <c r="B15584">
        <v>9</v>
      </c>
      <c r="C15584">
        <v>2010</v>
      </c>
      <c r="D15584" t="s">
        <v>57</v>
      </c>
      <c r="E15584" t="s">
        <v>97</v>
      </c>
      <c r="F15584" t="s">
        <v>201</v>
      </c>
      <c r="G15584">
        <v>0</v>
      </c>
    </row>
    <row r="15585" spans="1:7">
      <c r="A15585" t="s">
        <v>29</v>
      </c>
      <c r="B15585">
        <v>6</v>
      </c>
      <c r="C15585">
        <v>2011</v>
      </c>
      <c r="D15585" t="s">
        <v>57</v>
      </c>
      <c r="E15585" t="s">
        <v>97</v>
      </c>
      <c r="F15585" t="s">
        <v>201</v>
      </c>
      <c r="G15585">
        <v>211.70000000000002</v>
      </c>
    </row>
    <row r="15586" spans="1:7">
      <c r="A15586" t="s">
        <v>85</v>
      </c>
      <c r="B15586">
        <v>4</v>
      </c>
      <c r="C15586">
        <v>2010</v>
      </c>
      <c r="D15586" t="s">
        <v>57</v>
      </c>
      <c r="E15586" t="s">
        <v>97</v>
      </c>
      <c r="F15586" t="s">
        <v>203</v>
      </c>
      <c r="G15586">
        <v>216</v>
      </c>
    </row>
    <row r="15587" spans="1:7">
      <c r="A15587" t="s">
        <v>89</v>
      </c>
      <c r="B15587">
        <v>4</v>
      </c>
      <c r="C15587">
        <v>2011</v>
      </c>
      <c r="D15587" t="s">
        <v>57</v>
      </c>
      <c r="E15587" t="s">
        <v>97</v>
      </c>
      <c r="F15587" t="s">
        <v>203</v>
      </c>
      <c r="G15587">
        <v>1709.94</v>
      </c>
    </row>
    <row r="15588" spans="1:7">
      <c r="A15588" t="s">
        <v>40</v>
      </c>
      <c r="B15588">
        <v>10</v>
      </c>
      <c r="C15588">
        <v>2011</v>
      </c>
      <c r="D15588" t="s">
        <v>57</v>
      </c>
      <c r="E15588" t="s">
        <v>97</v>
      </c>
      <c r="F15588" t="s">
        <v>203</v>
      </c>
      <c r="G15588">
        <v>1231.3</v>
      </c>
    </row>
    <row r="15589" spans="1:7">
      <c r="A15589" t="s">
        <v>32</v>
      </c>
      <c r="B15589">
        <v>10</v>
      </c>
      <c r="C15589">
        <v>2009</v>
      </c>
      <c r="D15589" t="s">
        <v>57</v>
      </c>
      <c r="E15589" t="s">
        <v>97</v>
      </c>
      <c r="F15589" t="s">
        <v>213</v>
      </c>
      <c r="G15589">
        <v>0</v>
      </c>
    </row>
    <row r="15590" spans="1:7">
      <c r="A15590" t="s">
        <v>52</v>
      </c>
      <c r="B15590">
        <v>6</v>
      </c>
      <c r="C15590">
        <v>2009</v>
      </c>
      <c r="D15590" t="s">
        <v>57</v>
      </c>
      <c r="E15590" t="s">
        <v>97</v>
      </c>
      <c r="F15590" t="s">
        <v>213</v>
      </c>
      <c r="G15590">
        <v>0</v>
      </c>
    </row>
    <row r="15591" spans="1:7">
      <c r="A15591" t="s">
        <v>17</v>
      </c>
      <c r="B15591">
        <v>4</v>
      </c>
      <c r="C15591">
        <v>2009</v>
      </c>
      <c r="D15591" t="s">
        <v>57</v>
      </c>
      <c r="E15591" t="s">
        <v>97</v>
      </c>
      <c r="F15591" t="s">
        <v>214</v>
      </c>
      <c r="G15591">
        <v>316.07</v>
      </c>
    </row>
    <row r="15592" spans="1:7">
      <c r="A15592" t="s">
        <v>33</v>
      </c>
      <c r="B15592">
        <v>9</v>
      </c>
      <c r="C15592">
        <v>2010</v>
      </c>
      <c r="D15592" t="s">
        <v>57</v>
      </c>
      <c r="E15592" t="s">
        <v>97</v>
      </c>
      <c r="F15592" t="s">
        <v>214</v>
      </c>
      <c r="G15592">
        <v>288</v>
      </c>
    </row>
    <row r="15593" spans="1:7">
      <c r="A15593" t="s">
        <v>63</v>
      </c>
      <c r="B15593">
        <v>12</v>
      </c>
      <c r="C15593">
        <v>2011</v>
      </c>
      <c r="D15593" t="s">
        <v>57</v>
      </c>
      <c r="E15593" t="s">
        <v>97</v>
      </c>
      <c r="F15593" t="s">
        <v>214</v>
      </c>
      <c r="G15593">
        <v>0</v>
      </c>
    </row>
    <row r="15594" spans="1:7">
      <c r="A15594" t="s">
        <v>13</v>
      </c>
      <c r="B15594">
        <v>7</v>
      </c>
      <c r="C15594">
        <v>2009</v>
      </c>
      <c r="D15594" t="s">
        <v>57</v>
      </c>
      <c r="E15594" t="s">
        <v>97</v>
      </c>
      <c r="F15594" t="s">
        <v>214</v>
      </c>
      <c r="G15594">
        <v>1392.5</v>
      </c>
    </row>
    <row r="15595" spans="1:7">
      <c r="A15595" t="s">
        <v>42</v>
      </c>
      <c r="B15595">
        <v>2</v>
      </c>
      <c r="C15595">
        <v>2010</v>
      </c>
      <c r="D15595" t="s">
        <v>57</v>
      </c>
      <c r="E15595" t="s">
        <v>97</v>
      </c>
      <c r="F15595" t="s">
        <v>221</v>
      </c>
      <c r="G15595">
        <v>0</v>
      </c>
    </row>
    <row r="15596" spans="1:7">
      <c r="A15596" t="s">
        <v>39</v>
      </c>
      <c r="B15596">
        <v>5</v>
      </c>
      <c r="C15596">
        <v>2011</v>
      </c>
      <c r="D15596" t="s">
        <v>57</v>
      </c>
      <c r="E15596" t="s">
        <v>97</v>
      </c>
      <c r="F15596" t="s">
        <v>221</v>
      </c>
      <c r="G15596">
        <v>1018.62</v>
      </c>
    </row>
    <row r="15597" spans="1:7">
      <c r="A15597" t="s">
        <v>45</v>
      </c>
      <c r="B15597">
        <v>3</v>
      </c>
      <c r="C15597">
        <v>2010</v>
      </c>
      <c r="D15597" t="s">
        <v>57</v>
      </c>
      <c r="E15597" t="s">
        <v>97</v>
      </c>
      <c r="F15597" t="s">
        <v>221</v>
      </c>
      <c r="G15597">
        <v>0</v>
      </c>
    </row>
    <row r="15598" spans="1:7">
      <c r="A15598" t="s">
        <v>18</v>
      </c>
      <c r="B15598">
        <v>3</v>
      </c>
      <c r="C15598">
        <v>2009</v>
      </c>
      <c r="D15598" t="s">
        <v>57</v>
      </c>
      <c r="E15598" t="s">
        <v>97</v>
      </c>
      <c r="F15598" t="s">
        <v>221</v>
      </c>
      <c r="G15598">
        <v>0</v>
      </c>
    </row>
    <row r="15599" spans="1:7">
      <c r="A15599" t="s">
        <v>23</v>
      </c>
      <c r="B15599">
        <v>2</v>
      </c>
      <c r="C15599">
        <v>2009</v>
      </c>
      <c r="D15599" t="s">
        <v>57</v>
      </c>
      <c r="E15599" t="s">
        <v>97</v>
      </c>
      <c r="F15599" t="s">
        <v>224</v>
      </c>
      <c r="G15599">
        <v>0</v>
      </c>
    </row>
    <row r="15600" spans="1:7">
      <c r="A15600" t="s">
        <v>19</v>
      </c>
      <c r="B15600">
        <v>11</v>
      </c>
      <c r="C15600">
        <v>2010</v>
      </c>
      <c r="D15600" t="s">
        <v>57</v>
      </c>
      <c r="E15600" t="s">
        <v>97</v>
      </c>
      <c r="F15600" t="s">
        <v>224</v>
      </c>
      <c r="G15600">
        <v>0</v>
      </c>
    </row>
    <row r="15601" spans="1:7">
      <c r="A15601" t="s">
        <v>29</v>
      </c>
      <c r="B15601">
        <v>6</v>
      </c>
      <c r="C15601">
        <v>2011</v>
      </c>
      <c r="D15601" t="s">
        <v>57</v>
      </c>
      <c r="E15601" t="s">
        <v>97</v>
      </c>
      <c r="F15601" t="s">
        <v>224</v>
      </c>
      <c r="G15601">
        <v>76.760000000000005</v>
      </c>
    </row>
    <row r="15602" spans="1:7">
      <c r="A15602" t="s">
        <v>24</v>
      </c>
      <c r="B15602">
        <v>5</v>
      </c>
      <c r="C15602">
        <v>2012</v>
      </c>
      <c r="D15602" t="s">
        <v>57</v>
      </c>
      <c r="E15602" t="s">
        <v>97</v>
      </c>
      <c r="F15602" t="s">
        <v>225</v>
      </c>
      <c r="G15602">
        <v>0</v>
      </c>
    </row>
    <row r="15603" spans="1:7">
      <c r="A15603" t="s">
        <v>43</v>
      </c>
      <c r="B15603">
        <v>5</v>
      </c>
      <c r="C15603">
        <v>2009</v>
      </c>
      <c r="D15603" t="s">
        <v>57</v>
      </c>
      <c r="E15603" t="s">
        <v>97</v>
      </c>
      <c r="F15603" t="s">
        <v>228</v>
      </c>
      <c r="G15603">
        <v>10764.56</v>
      </c>
    </row>
    <row r="15604" spans="1:7">
      <c r="A15604" t="s">
        <v>55</v>
      </c>
      <c r="B15604">
        <v>3</v>
      </c>
      <c r="C15604">
        <v>2011</v>
      </c>
      <c r="D15604" t="s">
        <v>57</v>
      </c>
      <c r="E15604" t="s">
        <v>97</v>
      </c>
      <c r="F15604" t="s">
        <v>228</v>
      </c>
      <c r="G15604">
        <v>24270.82</v>
      </c>
    </row>
    <row r="15605" spans="1:7">
      <c r="A15605" t="s">
        <v>19</v>
      </c>
      <c r="B15605">
        <v>11</v>
      </c>
      <c r="C15605">
        <v>2010</v>
      </c>
      <c r="D15605" t="s">
        <v>57</v>
      </c>
      <c r="E15605" t="s">
        <v>97</v>
      </c>
      <c r="F15605" t="s">
        <v>228</v>
      </c>
      <c r="G15605">
        <v>0</v>
      </c>
    </row>
    <row r="15606" spans="1:7">
      <c r="A15606" t="s">
        <v>29</v>
      </c>
      <c r="B15606">
        <v>6</v>
      </c>
      <c r="C15606">
        <v>2011</v>
      </c>
      <c r="D15606" t="s">
        <v>57</v>
      </c>
      <c r="E15606" t="s">
        <v>97</v>
      </c>
      <c r="F15606" t="s">
        <v>228</v>
      </c>
      <c r="G15606">
        <v>22834.48</v>
      </c>
    </row>
    <row r="15607" spans="1:7">
      <c r="A15607" t="s">
        <v>44</v>
      </c>
      <c r="B15607">
        <v>2</v>
      </c>
      <c r="C15607">
        <v>2012</v>
      </c>
      <c r="D15607" t="s">
        <v>57</v>
      </c>
      <c r="E15607" t="s">
        <v>97</v>
      </c>
      <c r="F15607" t="s">
        <v>228</v>
      </c>
      <c r="G15607">
        <v>21536.53</v>
      </c>
    </row>
    <row r="15608" spans="1:7">
      <c r="A15608" t="s">
        <v>109</v>
      </c>
      <c r="B15608">
        <v>1</v>
      </c>
      <c r="C15608">
        <v>2012</v>
      </c>
      <c r="D15608" t="s">
        <v>57</v>
      </c>
      <c r="E15608" t="s">
        <v>97</v>
      </c>
      <c r="F15608" t="s">
        <v>228</v>
      </c>
      <c r="G15608">
        <v>-13190.5</v>
      </c>
    </row>
    <row r="15609" spans="1:7">
      <c r="A15609" t="s">
        <v>33</v>
      </c>
      <c r="B15609">
        <v>9</v>
      </c>
      <c r="C15609">
        <v>2010</v>
      </c>
      <c r="D15609" t="s">
        <v>57</v>
      </c>
      <c r="E15609" t="s">
        <v>97</v>
      </c>
      <c r="F15609" t="s">
        <v>237</v>
      </c>
      <c r="G15609">
        <v>278.04000000000002</v>
      </c>
    </row>
    <row r="15610" spans="1:7">
      <c r="A15610" t="s">
        <v>32</v>
      </c>
      <c r="B15610">
        <v>10</v>
      </c>
      <c r="C15610">
        <v>2009</v>
      </c>
      <c r="D15610" t="s">
        <v>57</v>
      </c>
      <c r="E15610" t="s">
        <v>97</v>
      </c>
      <c r="F15610" t="s">
        <v>237</v>
      </c>
      <c r="G15610">
        <v>0</v>
      </c>
    </row>
    <row r="15611" spans="1:7">
      <c r="A15611" t="s">
        <v>5</v>
      </c>
      <c r="B15611">
        <v>12</v>
      </c>
      <c r="C15611">
        <v>2010</v>
      </c>
      <c r="D15611" t="s">
        <v>57</v>
      </c>
      <c r="E15611" t="s">
        <v>97</v>
      </c>
      <c r="F15611" t="s">
        <v>237</v>
      </c>
      <c r="G15611">
        <v>0</v>
      </c>
    </row>
    <row r="15612" spans="1:7">
      <c r="A15612" t="s">
        <v>17</v>
      </c>
      <c r="B15612">
        <v>4</v>
      </c>
      <c r="C15612">
        <v>2009</v>
      </c>
      <c r="D15612" t="s">
        <v>57</v>
      </c>
      <c r="E15612" t="s">
        <v>97</v>
      </c>
      <c r="F15612" t="s">
        <v>238</v>
      </c>
      <c r="G15612">
        <v>583.94000000000005</v>
      </c>
    </row>
    <row r="15613" spans="1:7">
      <c r="A15613" t="s">
        <v>32</v>
      </c>
      <c r="B15613">
        <v>10</v>
      </c>
      <c r="C15613">
        <v>2009</v>
      </c>
      <c r="D15613" t="s">
        <v>57</v>
      </c>
      <c r="E15613" t="s">
        <v>97</v>
      </c>
      <c r="F15613" t="s">
        <v>238</v>
      </c>
      <c r="G15613">
        <v>0</v>
      </c>
    </row>
    <row r="15614" spans="1:7">
      <c r="A15614" t="s">
        <v>52</v>
      </c>
      <c r="B15614">
        <v>6</v>
      </c>
      <c r="C15614">
        <v>2009</v>
      </c>
      <c r="D15614" t="s">
        <v>57</v>
      </c>
      <c r="E15614" t="s">
        <v>97</v>
      </c>
      <c r="F15614" t="s">
        <v>244</v>
      </c>
      <c r="G15614">
        <v>169.82</v>
      </c>
    </row>
    <row r="15615" spans="1:7">
      <c r="A15615" t="s">
        <v>71</v>
      </c>
      <c r="B15615">
        <v>11</v>
      </c>
      <c r="C15615">
        <v>2009</v>
      </c>
      <c r="D15615" t="s">
        <v>57</v>
      </c>
      <c r="E15615" t="s">
        <v>97</v>
      </c>
      <c r="F15615" t="s">
        <v>244</v>
      </c>
      <c r="G15615">
        <v>0</v>
      </c>
    </row>
    <row r="15616" spans="1:7">
      <c r="A15616" t="s">
        <v>71</v>
      </c>
      <c r="B15616">
        <v>11</v>
      </c>
      <c r="C15616">
        <v>2009</v>
      </c>
      <c r="D15616" t="s">
        <v>57</v>
      </c>
      <c r="E15616" t="s">
        <v>97</v>
      </c>
      <c r="F15616" t="s">
        <v>245</v>
      </c>
      <c r="G15616">
        <v>141.55000000000001</v>
      </c>
    </row>
    <row r="15617" spans="1:7">
      <c r="A15617" t="s">
        <v>85</v>
      </c>
      <c r="B15617">
        <v>4</v>
      </c>
      <c r="C15617">
        <v>2010</v>
      </c>
      <c r="D15617" t="s">
        <v>57</v>
      </c>
      <c r="E15617" t="s">
        <v>97</v>
      </c>
      <c r="F15617" t="s">
        <v>245</v>
      </c>
      <c r="G15617">
        <v>52.36</v>
      </c>
    </row>
    <row r="15618" spans="1:7">
      <c r="A15618" t="s">
        <v>16</v>
      </c>
      <c r="B15618">
        <v>7</v>
      </c>
      <c r="C15618">
        <v>2010</v>
      </c>
      <c r="D15618" t="s">
        <v>57</v>
      </c>
      <c r="E15618" t="s">
        <v>97</v>
      </c>
      <c r="F15618" t="s">
        <v>245</v>
      </c>
      <c r="G15618">
        <v>400.54</v>
      </c>
    </row>
    <row r="15619" spans="1:7">
      <c r="A15619" t="s">
        <v>20</v>
      </c>
      <c r="B15619">
        <v>6</v>
      </c>
      <c r="C15619">
        <v>2010</v>
      </c>
      <c r="D15619" t="s">
        <v>57</v>
      </c>
      <c r="E15619" t="s">
        <v>97</v>
      </c>
      <c r="F15619" t="s">
        <v>262</v>
      </c>
      <c r="G15619">
        <v>2226.0500000000002</v>
      </c>
    </row>
    <row r="15620" spans="1:7">
      <c r="A15620" t="s">
        <v>99</v>
      </c>
      <c r="B15620">
        <v>1</v>
      </c>
      <c r="C15620">
        <v>2011</v>
      </c>
      <c r="D15620" t="s">
        <v>57</v>
      </c>
      <c r="E15620" t="s">
        <v>97</v>
      </c>
      <c r="F15620" t="s">
        <v>262</v>
      </c>
      <c r="G15620">
        <v>6989.84</v>
      </c>
    </row>
    <row r="15621" spans="1:7">
      <c r="A15621" t="s">
        <v>31</v>
      </c>
      <c r="B15621">
        <v>3</v>
      </c>
      <c r="C15621">
        <v>2012</v>
      </c>
      <c r="D15621" t="s">
        <v>57</v>
      </c>
      <c r="E15621" t="s">
        <v>97</v>
      </c>
      <c r="F15621" t="s">
        <v>262</v>
      </c>
      <c r="G15621">
        <v>4675.8500000000004</v>
      </c>
    </row>
    <row r="15622" spans="1:7">
      <c r="A15622" t="s">
        <v>109</v>
      </c>
      <c r="B15622">
        <v>1</v>
      </c>
      <c r="C15622">
        <v>2012</v>
      </c>
      <c r="D15622" t="s">
        <v>57</v>
      </c>
      <c r="E15622" t="s">
        <v>97</v>
      </c>
      <c r="F15622" t="s">
        <v>262</v>
      </c>
      <c r="G15622">
        <v>930.74</v>
      </c>
    </row>
    <row r="15623" spans="1:7">
      <c r="A15623" t="s">
        <v>26</v>
      </c>
      <c r="B15623">
        <v>9</v>
      </c>
      <c r="C15623">
        <v>2009</v>
      </c>
      <c r="D15623" t="s">
        <v>57</v>
      </c>
      <c r="E15623" t="s">
        <v>97</v>
      </c>
      <c r="F15623" t="s">
        <v>262</v>
      </c>
      <c r="G15623">
        <v>844.57</v>
      </c>
    </row>
    <row r="15624" spans="1:7">
      <c r="A15624" t="s">
        <v>27</v>
      </c>
      <c r="B15624">
        <v>1</v>
      </c>
      <c r="C15624">
        <v>2009</v>
      </c>
      <c r="D15624" t="s">
        <v>57</v>
      </c>
      <c r="E15624" t="s">
        <v>97</v>
      </c>
      <c r="F15624" t="s">
        <v>262</v>
      </c>
      <c r="G15624">
        <v>1314.4</v>
      </c>
    </row>
    <row r="15625" spans="1:7">
      <c r="A15625" t="s">
        <v>33</v>
      </c>
      <c r="B15625">
        <v>9</v>
      </c>
      <c r="C15625">
        <v>2010</v>
      </c>
      <c r="D15625" t="s">
        <v>57</v>
      </c>
      <c r="E15625" t="s">
        <v>97</v>
      </c>
      <c r="F15625" t="s">
        <v>262</v>
      </c>
      <c r="G15625">
        <v>-590.48</v>
      </c>
    </row>
    <row r="15626" spans="1:7">
      <c r="A15626" t="s">
        <v>40</v>
      </c>
      <c r="B15626">
        <v>10</v>
      </c>
      <c r="C15626">
        <v>2011</v>
      </c>
      <c r="D15626" t="s">
        <v>57</v>
      </c>
      <c r="E15626" t="s">
        <v>97</v>
      </c>
      <c r="F15626" t="s">
        <v>262</v>
      </c>
      <c r="G15626">
        <v>683.76</v>
      </c>
    </row>
    <row r="15627" spans="1:7">
      <c r="A15627" t="s">
        <v>45</v>
      </c>
      <c r="B15627">
        <v>3</v>
      </c>
      <c r="C15627">
        <v>2010</v>
      </c>
      <c r="D15627" t="s">
        <v>57</v>
      </c>
      <c r="E15627" t="s">
        <v>97</v>
      </c>
      <c r="F15627" t="s">
        <v>262</v>
      </c>
      <c r="G15627">
        <v>786.03</v>
      </c>
    </row>
    <row r="15628" spans="1:7">
      <c r="A15628" t="s">
        <v>14</v>
      </c>
      <c r="B15628">
        <v>10</v>
      </c>
      <c r="C15628">
        <v>2010</v>
      </c>
      <c r="D15628" t="s">
        <v>57</v>
      </c>
      <c r="E15628" t="s">
        <v>97</v>
      </c>
      <c r="F15628" t="s">
        <v>263</v>
      </c>
      <c r="G15628">
        <v>508</v>
      </c>
    </row>
    <row r="15629" spans="1:7">
      <c r="A15629" t="s">
        <v>85</v>
      </c>
      <c r="B15629">
        <v>4</v>
      </c>
      <c r="C15629">
        <v>2010</v>
      </c>
      <c r="D15629" t="s">
        <v>57</v>
      </c>
      <c r="E15629" t="s">
        <v>97</v>
      </c>
      <c r="F15629" t="s">
        <v>263</v>
      </c>
      <c r="G15629">
        <v>416</v>
      </c>
    </row>
    <row r="15630" spans="1:7">
      <c r="A15630" t="s">
        <v>109</v>
      </c>
      <c r="B15630">
        <v>1</v>
      </c>
      <c r="C15630">
        <v>2012</v>
      </c>
      <c r="D15630" t="s">
        <v>57</v>
      </c>
      <c r="E15630" t="s">
        <v>97</v>
      </c>
      <c r="F15630" t="s">
        <v>263</v>
      </c>
      <c r="G15630">
        <v>823</v>
      </c>
    </row>
    <row r="15631" spans="1:7">
      <c r="A15631" t="s">
        <v>42</v>
      </c>
      <c r="B15631">
        <v>2</v>
      </c>
      <c r="C15631">
        <v>2010</v>
      </c>
      <c r="D15631" t="s">
        <v>57</v>
      </c>
      <c r="E15631" t="s">
        <v>97</v>
      </c>
      <c r="F15631" t="s">
        <v>263</v>
      </c>
      <c r="G15631">
        <v>255</v>
      </c>
    </row>
    <row r="15632" spans="1:7">
      <c r="A15632" t="s">
        <v>71</v>
      </c>
      <c r="B15632">
        <v>11</v>
      </c>
      <c r="C15632">
        <v>2009</v>
      </c>
      <c r="D15632" t="s">
        <v>57</v>
      </c>
      <c r="E15632" t="s">
        <v>97</v>
      </c>
      <c r="F15632" t="s">
        <v>264</v>
      </c>
      <c r="G15632">
        <v>-16.47</v>
      </c>
    </row>
    <row r="15633" spans="1:7">
      <c r="A15633" t="s">
        <v>14</v>
      </c>
      <c r="B15633">
        <v>10</v>
      </c>
      <c r="C15633">
        <v>2010</v>
      </c>
      <c r="D15633" t="s">
        <v>57</v>
      </c>
      <c r="E15633" t="s">
        <v>97</v>
      </c>
      <c r="F15633" t="s">
        <v>264</v>
      </c>
      <c r="G15633">
        <v>-71.27</v>
      </c>
    </row>
    <row r="15634" spans="1:7">
      <c r="A15634" t="s">
        <v>52</v>
      </c>
      <c r="B15634">
        <v>6</v>
      </c>
      <c r="C15634">
        <v>2009</v>
      </c>
      <c r="D15634" t="s">
        <v>57</v>
      </c>
      <c r="E15634" t="s">
        <v>97</v>
      </c>
      <c r="F15634" t="s">
        <v>264</v>
      </c>
      <c r="G15634">
        <v>-758.42</v>
      </c>
    </row>
    <row r="15635" spans="1:7">
      <c r="A15635" t="s">
        <v>89</v>
      </c>
      <c r="B15635">
        <v>4</v>
      </c>
      <c r="C15635">
        <v>2011</v>
      </c>
      <c r="D15635" t="s">
        <v>57</v>
      </c>
      <c r="E15635" t="s">
        <v>97</v>
      </c>
      <c r="F15635" t="s">
        <v>264</v>
      </c>
      <c r="G15635">
        <v>-1175.3900000000001</v>
      </c>
    </row>
    <row r="15636" spans="1:7">
      <c r="A15636" t="s">
        <v>20</v>
      </c>
      <c r="B15636">
        <v>6</v>
      </c>
      <c r="C15636">
        <v>2010</v>
      </c>
      <c r="D15636" t="s">
        <v>57</v>
      </c>
      <c r="E15636" t="s">
        <v>97</v>
      </c>
      <c r="F15636" t="s">
        <v>264</v>
      </c>
      <c r="G15636">
        <v>-239.22</v>
      </c>
    </row>
    <row r="15637" spans="1:7">
      <c r="A15637" t="s">
        <v>13</v>
      </c>
      <c r="B15637">
        <v>7</v>
      </c>
      <c r="C15637">
        <v>2009</v>
      </c>
      <c r="D15637" t="s">
        <v>57</v>
      </c>
      <c r="E15637" t="s">
        <v>97</v>
      </c>
      <c r="F15637" t="s">
        <v>264</v>
      </c>
      <c r="G15637">
        <v>307.47000000000003</v>
      </c>
    </row>
    <row r="15638" spans="1:7">
      <c r="A15638" t="s">
        <v>17</v>
      </c>
      <c r="B15638">
        <v>4</v>
      </c>
      <c r="C15638">
        <v>2009</v>
      </c>
      <c r="D15638" t="s">
        <v>57</v>
      </c>
      <c r="E15638" t="s">
        <v>97</v>
      </c>
      <c r="F15638" t="s">
        <v>92</v>
      </c>
      <c r="G15638">
        <v>23.52</v>
      </c>
    </row>
    <row r="15639" spans="1:7">
      <c r="A15639" t="s">
        <v>31</v>
      </c>
      <c r="B15639">
        <v>3</v>
      </c>
      <c r="C15639">
        <v>2012</v>
      </c>
      <c r="D15639" t="s">
        <v>57</v>
      </c>
      <c r="E15639" t="s">
        <v>97</v>
      </c>
      <c r="F15639" t="s">
        <v>92</v>
      </c>
      <c r="G15639">
        <v>250.44</v>
      </c>
    </row>
    <row r="15640" spans="1:7">
      <c r="A15640" t="s">
        <v>26</v>
      </c>
      <c r="B15640">
        <v>9</v>
      </c>
      <c r="C15640">
        <v>2009</v>
      </c>
      <c r="D15640" t="s">
        <v>57</v>
      </c>
      <c r="E15640" t="s">
        <v>97</v>
      </c>
      <c r="F15640" t="s">
        <v>92</v>
      </c>
      <c r="G15640">
        <v>0</v>
      </c>
    </row>
    <row r="15641" spans="1:7">
      <c r="A15641" t="s">
        <v>89</v>
      </c>
      <c r="B15641">
        <v>4</v>
      </c>
      <c r="C15641">
        <v>2011</v>
      </c>
      <c r="D15641" t="s">
        <v>57</v>
      </c>
      <c r="E15641" t="s">
        <v>97</v>
      </c>
      <c r="F15641" t="s">
        <v>138</v>
      </c>
      <c r="G15641">
        <v>191.9</v>
      </c>
    </row>
    <row r="15642" spans="1:7">
      <c r="A15642" t="s">
        <v>30</v>
      </c>
      <c r="B15642">
        <v>8</v>
      </c>
      <c r="C15642">
        <v>2010</v>
      </c>
      <c r="D15642" t="s">
        <v>57</v>
      </c>
      <c r="E15642" t="s">
        <v>97</v>
      </c>
      <c r="F15642" t="s">
        <v>138</v>
      </c>
      <c r="G15642">
        <v>72</v>
      </c>
    </row>
    <row r="15643" spans="1:7">
      <c r="A15643" t="s">
        <v>18</v>
      </c>
      <c r="B15643">
        <v>3</v>
      </c>
      <c r="C15643">
        <v>2009</v>
      </c>
      <c r="D15643" t="s">
        <v>57</v>
      </c>
      <c r="E15643" t="s">
        <v>97</v>
      </c>
      <c r="F15643" t="s">
        <v>138</v>
      </c>
      <c r="G15643">
        <v>545.61</v>
      </c>
    </row>
    <row r="15644" spans="1:7">
      <c r="A15644" t="s">
        <v>20</v>
      </c>
      <c r="B15644">
        <v>6</v>
      </c>
      <c r="C15644">
        <v>2010</v>
      </c>
      <c r="D15644" t="s">
        <v>57</v>
      </c>
      <c r="E15644" t="s">
        <v>97</v>
      </c>
      <c r="F15644" t="s">
        <v>138</v>
      </c>
      <c r="G15644">
        <v>0</v>
      </c>
    </row>
    <row r="15645" spans="1:7">
      <c r="A15645" t="s">
        <v>35</v>
      </c>
      <c r="B15645">
        <v>5</v>
      </c>
      <c r="C15645">
        <v>2010</v>
      </c>
      <c r="D15645" t="s">
        <v>57</v>
      </c>
      <c r="E15645" t="s">
        <v>97</v>
      </c>
      <c r="F15645" t="s">
        <v>138</v>
      </c>
      <c r="G15645">
        <v>405.6</v>
      </c>
    </row>
    <row r="15646" spans="1:7">
      <c r="A15646" t="s">
        <v>99</v>
      </c>
      <c r="B15646">
        <v>1</v>
      </c>
      <c r="C15646">
        <v>2011</v>
      </c>
      <c r="D15646" t="s">
        <v>57</v>
      </c>
      <c r="E15646" t="s">
        <v>97</v>
      </c>
      <c r="F15646" t="s">
        <v>144</v>
      </c>
      <c r="G15646">
        <v>1400.5</v>
      </c>
    </row>
    <row r="15647" spans="1:7">
      <c r="A15647" t="s">
        <v>37</v>
      </c>
      <c r="B15647">
        <v>11</v>
      </c>
      <c r="C15647">
        <v>2011</v>
      </c>
      <c r="D15647" t="s">
        <v>57</v>
      </c>
      <c r="E15647" t="s">
        <v>97</v>
      </c>
      <c r="F15647" t="s">
        <v>144</v>
      </c>
      <c r="G15647">
        <v>84.68</v>
      </c>
    </row>
    <row r="15648" spans="1:7">
      <c r="A15648" t="s">
        <v>30</v>
      </c>
      <c r="B15648">
        <v>8</v>
      </c>
      <c r="C15648">
        <v>2010</v>
      </c>
      <c r="D15648" t="s">
        <v>57</v>
      </c>
      <c r="E15648" t="s">
        <v>97</v>
      </c>
      <c r="F15648" t="s">
        <v>144</v>
      </c>
      <c r="G15648">
        <v>572.08000000000004</v>
      </c>
    </row>
    <row r="15649" spans="1:7">
      <c r="A15649" t="s">
        <v>33</v>
      </c>
      <c r="B15649">
        <v>9</v>
      </c>
      <c r="C15649">
        <v>2010</v>
      </c>
      <c r="D15649" t="s">
        <v>57</v>
      </c>
      <c r="E15649" t="s">
        <v>97</v>
      </c>
      <c r="F15649" t="s">
        <v>145</v>
      </c>
      <c r="G15649">
        <v>1317.75</v>
      </c>
    </row>
    <row r="15650" spans="1:7">
      <c r="A15650" t="s">
        <v>42</v>
      </c>
      <c r="B15650">
        <v>2</v>
      </c>
      <c r="C15650">
        <v>2010</v>
      </c>
      <c r="D15650" t="s">
        <v>57</v>
      </c>
      <c r="E15650" t="s">
        <v>97</v>
      </c>
      <c r="F15650" t="s">
        <v>145</v>
      </c>
      <c r="G15650">
        <v>-22860.48</v>
      </c>
    </row>
    <row r="15651" spans="1:7">
      <c r="A15651" t="s">
        <v>68</v>
      </c>
      <c r="B15651">
        <v>1</v>
      </c>
      <c r="C15651">
        <v>2010</v>
      </c>
      <c r="D15651" t="s">
        <v>57</v>
      </c>
      <c r="E15651" t="s">
        <v>97</v>
      </c>
      <c r="F15651" t="s">
        <v>145</v>
      </c>
      <c r="G15651">
        <v>23646.86</v>
      </c>
    </row>
    <row r="15652" spans="1:7">
      <c r="A15652" t="s">
        <v>22</v>
      </c>
      <c r="B15652">
        <v>9</v>
      </c>
      <c r="C15652">
        <v>2011</v>
      </c>
      <c r="D15652" t="s">
        <v>57</v>
      </c>
      <c r="E15652" t="s">
        <v>97</v>
      </c>
      <c r="F15652" t="s">
        <v>145</v>
      </c>
      <c r="G15652">
        <v>295.94</v>
      </c>
    </row>
    <row r="15653" spans="1:7">
      <c r="A15653" t="s">
        <v>9</v>
      </c>
      <c r="B15653">
        <v>8</v>
      </c>
      <c r="C15653">
        <v>2009</v>
      </c>
      <c r="D15653" t="s">
        <v>57</v>
      </c>
      <c r="E15653" t="s">
        <v>97</v>
      </c>
      <c r="F15653" t="s">
        <v>145</v>
      </c>
      <c r="G15653">
        <v>282.56</v>
      </c>
    </row>
    <row r="15654" spans="1:7">
      <c r="A15654" t="s">
        <v>13</v>
      </c>
      <c r="B15654">
        <v>7</v>
      </c>
      <c r="C15654">
        <v>2009</v>
      </c>
      <c r="D15654" t="s">
        <v>57</v>
      </c>
      <c r="E15654" t="s">
        <v>97</v>
      </c>
      <c r="F15654" t="s">
        <v>145</v>
      </c>
      <c r="G15654">
        <v>209.54</v>
      </c>
    </row>
    <row r="15655" spans="1:7">
      <c r="A15655" t="s">
        <v>114</v>
      </c>
      <c r="B15655">
        <v>2</v>
      </c>
      <c r="C15655">
        <v>2011</v>
      </c>
      <c r="D15655" t="s">
        <v>57</v>
      </c>
      <c r="E15655" t="s">
        <v>97</v>
      </c>
      <c r="F15655" t="s">
        <v>145</v>
      </c>
      <c r="G15655">
        <v>0</v>
      </c>
    </row>
    <row r="15656" spans="1:7">
      <c r="A15656" t="s">
        <v>19</v>
      </c>
      <c r="B15656">
        <v>11</v>
      </c>
      <c r="C15656">
        <v>2010</v>
      </c>
      <c r="D15656" t="s">
        <v>57</v>
      </c>
      <c r="E15656" t="s">
        <v>97</v>
      </c>
      <c r="F15656" t="s">
        <v>165</v>
      </c>
      <c r="G15656">
        <v>0</v>
      </c>
    </row>
    <row r="15657" spans="1:7">
      <c r="A15657" t="s">
        <v>20</v>
      </c>
      <c r="B15657">
        <v>6</v>
      </c>
      <c r="C15657">
        <v>2010</v>
      </c>
      <c r="D15657" t="s">
        <v>57</v>
      </c>
      <c r="E15657" t="s">
        <v>97</v>
      </c>
      <c r="F15657" t="s">
        <v>165</v>
      </c>
      <c r="G15657">
        <v>0</v>
      </c>
    </row>
    <row r="15658" spans="1:7">
      <c r="A15658" t="s">
        <v>23</v>
      </c>
      <c r="B15658">
        <v>2</v>
      </c>
      <c r="C15658">
        <v>2009</v>
      </c>
      <c r="D15658" t="s">
        <v>57</v>
      </c>
      <c r="E15658" t="s">
        <v>97</v>
      </c>
      <c r="F15658" t="s">
        <v>167</v>
      </c>
      <c r="G15658">
        <v>482.19</v>
      </c>
    </row>
    <row r="15659" spans="1:7">
      <c r="A15659" t="s">
        <v>32</v>
      </c>
      <c r="B15659">
        <v>10</v>
      </c>
      <c r="C15659">
        <v>2009</v>
      </c>
      <c r="D15659" t="s">
        <v>57</v>
      </c>
      <c r="E15659" t="s">
        <v>97</v>
      </c>
      <c r="F15659" t="s">
        <v>167</v>
      </c>
      <c r="G15659">
        <v>806.08</v>
      </c>
    </row>
    <row r="15660" spans="1:7">
      <c r="A15660" t="s">
        <v>52</v>
      </c>
      <c r="B15660">
        <v>6</v>
      </c>
      <c r="C15660">
        <v>2009</v>
      </c>
      <c r="D15660" t="s">
        <v>57</v>
      </c>
      <c r="E15660" t="s">
        <v>97</v>
      </c>
      <c r="F15660" t="s">
        <v>167</v>
      </c>
      <c r="G15660">
        <v>359.1</v>
      </c>
    </row>
    <row r="15661" spans="1:7">
      <c r="A15661" t="s">
        <v>31</v>
      </c>
      <c r="B15661">
        <v>3</v>
      </c>
      <c r="C15661">
        <v>2012</v>
      </c>
      <c r="D15661" t="s">
        <v>57</v>
      </c>
      <c r="E15661" t="s">
        <v>97</v>
      </c>
      <c r="F15661" t="s">
        <v>167</v>
      </c>
      <c r="G15661">
        <v>1217.93</v>
      </c>
    </row>
    <row r="15662" spans="1:7">
      <c r="A15662" t="s">
        <v>38</v>
      </c>
      <c r="B15662">
        <v>7</v>
      </c>
      <c r="C15662">
        <v>2011</v>
      </c>
      <c r="D15662" t="s">
        <v>57</v>
      </c>
      <c r="E15662" t="s">
        <v>97</v>
      </c>
      <c r="F15662" t="s">
        <v>167</v>
      </c>
      <c r="G15662">
        <v>297.78000000000003</v>
      </c>
    </row>
    <row r="15663" spans="1:7">
      <c r="A15663" t="s">
        <v>19</v>
      </c>
      <c r="B15663">
        <v>11</v>
      </c>
      <c r="C15663">
        <v>2010</v>
      </c>
      <c r="D15663" t="s">
        <v>57</v>
      </c>
      <c r="E15663" t="s">
        <v>97</v>
      </c>
      <c r="F15663" t="s">
        <v>167</v>
      </c>
      <c r="G15663">
        <v>287.77</v>
      </c>
    </row>
    <row r="15664" spans="1:7">
      <c r="A15664" t="s">
        <v>37</v>
      </c>
      <c r="B15664">
        <v>11</v>
      </c>
      <c r="C15664">
        <v>2011</v>
      </c>
      <c r="D15664" t="s">
        <v>57</v>
      </c>
      <c r="E15664" t="s">
        <v>97</v>
      </c>
      <c r="F15664" t="s">
        <v>196</v>
      </c>
      <c r="G15664">
        <v>42.34</v>
      </c>
    </row>
    <row r="15665" spans="1:7">
      <c r="A15665" t="s">
        <v>25</v>
      </c>
      <c r="B15665">
        <v>8</v>
      </c>
      <c r="C15665">
        <v>2011</v>
      </c>
      <c r="D15665" t="s">
        <v>57</v>
      </c>
      <c r="E15665" t="s">
        <v>97</v>
      </c>
      <c r="F15665" t="s">
        <v>196</v>
      </c>
      <c r="G15665">
        <v>0</v>
      </c>
    </row>
    <row r="15666" spans="1:7">
      <c r="A15666" t="s">
        <v>99</v>
      </c>
      <c r="B15666">
        <v>1</v>
      </c>
      <c r="C15666">
        <v>2011</v>
      </c>
      <c r="D15666" t="s">
        <v>57</v>
      </c>
      <c r="E15666" t="s">
        <v>97</v>
      </c>
      <c r="F15666" t="s">
        <v>201</v>
      </c>
      <c r="G15666">
        <v>1423.04</v>
      </c>
    </row>
    <row r="15667" spans="1:7">
      <c r="A15667" t="s">
        <v>85</v>
      </c>
      <c r="B15667">
        <v>4</v>
      </c>
      <c r="C15667">
        <v>2010</v>
      </c>
      <c r="D15667" t="s">
        <v>57</v>
      </c>
      <c r="E15667" t="s">
        <v>97</v>
      </c>
      <c r="F15667" t="s">
        <v>201</v>
      </c>
      <c r="G15667">
        <v>99.3</v>
      </c>
    </row>
    <row r="15668" spans="1:7">
      <c r="A15668" t="s">
        <v>19</v>
      </c>
      <c r="B15668">
        <v>11</v>
      </c>
      <c r="C15668">
        <v>2010</v>
      </c>
      <c r="D15668" t="s">
        <v>57</v>
      </c>
      <c r="E15668" t="s">
        <v>97</v>
      </c>
      <c r="F15668" t="s">
        <v>201</v>
      </c>
      <c r="G15668">
        <v>0</v>
      </c>
    </row>
    <row r="15669" spans="1:7">
      <c r="A15669" t="s">
        <v>20</v>
      </c>
      <c r="B15669">
        <v>6</v>
      </c>
      <c r="C15669">
        <v>2010</v>
      </c>
      <c r="D15669" t="s">
        <v>57</v>
      </c>
      <c r="E15669" t="s">
        <v>97</v>
      </c>
      <c r="F15669" t="s">
        <v>201</v>
      </c>
      <c r="G15669">
        <v>0</v>
      </c>
    </row>
    <row r="15670" spans="1:7">
      <c r="A15670" t="s">
        <v>5</v>
      </c>
      <c r="B15670">
        <v>12</v>
      </c>
      <c r="C15670">
        <v>2010</v>
      </c>
      <c r="D15670" t="s">
        <v>57</v>
      </c>
      <c r="E15670" t="s">
        <v>97</v>
      </c>
      <c r="F15670" t="s">
        <v>201</v>
      </c>
      <c r="G15670">
        <v>0</v>
      </c>
    </row>
    <row r="15671" spans="1:7">
      <c r="A15671" t="s">
        <v>14</v>
      </c>
      <c r="B15671">
        <v>10</v>
      </c>
      <c r="C15671">
        <v>2010</v>
      </c>
      <c r="D15671" t="s">
        <v>57</v>
      </c>
      <c r="E15671" t="s">
        <v>97</v>
      </c>
      <c r="F15671" t="s">
        <v>201</v>
      </c>
      <c r="G15671">
        <v>492.64</v>
      </c>
    </row>
    <row r="15672" spans="1:7">
      <c r="A15672" t="s">
        <v>63</v>
      </c>
      <c r="B15672">
        <v>12</v>
      </c>
      <c r="C15672">
        <v>2011</v>
      </c>
      <c r="D15672" t="s">
        <v>57</v>
      </c>
      <c r="E15672" t="s">
        <v>97</v>
      </c>
      <c r="F15672" t="s">
        <v>201</v>
      </c>
      <c r="G15672">
        <v>0</v>
      </c>
    </row>
    <row r="15673" spans="1:7">
      <c r="A15673" t="s">
        <v>13</v>
      </c>
      <c r="B15673">
        <v>7</v>
      </c>
      <c r="C15673">
        <v>2009</v>
      </c>
      <c r="D15673" t="s">
        <v>57</v>
      </c>
      <c r="E15673" t="s">
        <v>97</v>
      </c>
      <c r="F15673" t="s">
        <v>201</v>
      </c>
      <c r="G15673">
        <v>627.80000000000007</v>
      </c>
    </row>
    <row r="15674" spans="1:7">
      <c r="A15674" t="s">
        <v>17</v>
      </c>
      <c r="B15674">
        <v>4</v>
      </c>
      <c r="C15674">
        <v>2009</v>
      </c>
      <c r="D15674" t="s">
        <v>57</v>
      </c>
      <c r="E15674" t="s">
        <v>97</v>
      </c>
      <c r="F15674" t="s">
        <v>201</v>
      </c>
      <c r="G15674">
        <v>0</v>
      </c>
    </row>
    <row r="15675" spans="1:7">
      <c r="A15675" t="s">
        <v>29</v>
      </c>
      <c r="B15675">
        <v>6</v>
      </c>
      <c r="C15675">
        <v>2011</v>
      </c>
      <c r="D15675" t="s">
        <v>57</v>
      </c>
      <c r="E15675" t="s">
        <v>97</v>
      </c>
      <c r="F15675" t="s">
        <v>203</v>
      </c>
      <c r="G15675">
        <v>1376.48</v>
      </c>
    </row>
    <row r="15676" spans="1:7">
      <c r="A15676" t="s">
        <v>13</v>
      </c>
      <c r="B15676">
        <v>7</v>
      </c>
      <c r="C15676">
        <v>2009</v>
      </c>
      <c r="D15676" t="s">
        <v>57</v>
      </c>
      <c r="E15676" t="s">
        <v>97</v>
      </c>
      <c r="F15676" t="s">
        <v>203</v>
      </c>
      <c r="G15676">
        <v>1330.7</v>
      </c>
    </row>
    <row r="15677" spans="1:7">
      <c r="A15677" t="s">
        <v>20</v>
      </c>
      <c r="B15677">
        <v>6</v>
      </c>
      <c r="C15677">
        <v>2010</v>
      </c>
      <c r="D15677" t="s">
        <v>57</v>
      </c>
      <c r="E15677" t="s">
        <v>97</v>
      </c>
      <c r="F15677" t="s">
        <v>203</v>
      </c>
      <c r="G15677">
        <v>2140.81</v>
      </c>
    </row>
    <row r="15678" spans="1:7">
      <c r="A15678" t="s">
        <v>13</v>
      </c>
      <c r="B15678">
        <v>7</v>
      </c>
      <c r="C15678">
        <v>2009</v>
      </c>
      <c r="D15678" t="s">
        <v>57</v>
      </c>
      <c r="E15678" t="s">
        <v>97</v>
      </c>
      <c r="F15678" t="s">
        <v>213</v>
      </c>
      <c r="G15678">
        <v>0</v>
      </c>
    </row>
    <row r="15679" spans="1:7">
      <c r="A15679" t="s">
        <v>99</v>
      </c>
      <c r="B15679">
        <v>1</v>
      </c>
      <c r="C15679">
        <v>2011</v>
      </c>
      <c r="D15679" t="s">
        <v>57</v>
      </c>
      <c r="E15679" t="s">
        <v>97</v>
      </c>
      <c r="F15679" t="s">
        <v>214</v>
      </c>
      <c r="G15679">
        <v>149.04</v>
      </c>
    </row>
    <row r="15680" spans="1:7">
      <c r="A15680" t="s">
        <v>114</v>
      </c>
      <c r="B15680">
        <v>2</v>
      </c>
      <c r="C15680">
        <v>2011</v>
      </c>
      <c r="D15680" t="s">
        <v>57</v>
      </c>
      <c r="E15680" t="s">
        <v>97</v>
      </c>
      <c r="F15680" t="s">
        <v>214</v>
      </c>
      <c r="G15680">
        <v>149.04</v>
      </c>
    </row>
    <row r="15681" spans="1:7">
      <c r="A15681" t="s">
        <v>109</v>
      </c>
      <c r="B15681">
        <v>1</v>
      </c>
      <c r="C15681">
        <v>2012</v>
      </c>
      <c r="D15681" t="s">
        <v>57</v>
      </c>
      <c r="E15681" t="s">
        <v>97</v>
      </c>
      <c r="F15681" t="s">
        <v>214</v>
      </c>
      <c r="G15681">
        <v>872.21</v>
      </c>
    </row>
    <row r="15682" spans="1:7">
      <c r="A15682" t="s">
        <v>35</v>
      </c>
      <c r="B15682">
        <v>5</v>
      </c>
      <c r="C15682">
        <v>2010</v>
      </c>
      <c r="D15682" t="s">
        <v>57</v>
      </c>
      <c r="E15682" t="s">
        <v>97</v>
      </c>
      <c r="F15682" t="s">
        <v>214</v>
      </c>
      <c r="G15682">
        <v>0</v>
      </c>
    </row>
    <row r="15683" spans="1:7">
      <c r="A15683" t="s">
        <v>85</v>
      </c>
      <c r="B15683">
        <v>4</v>
      </c>
      <c r="C15683">
        <v>2010</v>
      </c>
      <c r="D15683" t="s">
        <v>57</v>
      </c>
      <c r="E15683" t="s">
        <v>97</v>
      </c>
      <c r="F15683" t="s">
        <v>214</v>
      </c>
      <c r="G15683">
        <v>0</v>
      </c>
    </row>
    <row r="15684" spans="1:7">
      <c r="A15684" t="s">
        <v>18</v>
      </c>
      <c r="B15684">
        <v>3</v>
      </c>
      <c r="C15684">
        <v>2009</v>
      </c>
      <c r="D15684" t="s">
        <v>57</v>
      </c>
      <c r="E15684" t="s">
        <v>97</v>
      </c>
      <c r="F15684" t="s">
        <v>214</v>
      </c>
      <c r="G15684">
        <v>1162.94</v>
      </c>
    </row>
    <row r="15685" spans="1:7">
      <c r="A15685" t="s">
        <v>29</v>
      </c>
      <c r="B15685">
        <v>6</v>
      </c>
      <c r="C15685">
        <v>2011</v>
      </c>
      <c r="D15685" t="s">
        <v>57</v>
      </c>
      <c r="E15685" t="s">
        <v>97</v>
      </c>
      <c r="F15685" t="s">
        <v>214</v>
      </c>
      <c r="G15685">
        <v>268.66000000000003</v>
      </c>
    </row>
    <row r="15686" spans="1:7">
      <c r="A15686" t="s">
        <v>16</v>
      </c>
      <c r="B15686">
        <v>7</v>
      </c>
      <c r="C15686">
        <v>2010</v>
      </c>
      <c r="D15686" t="s">
        <v>57</v>
      </c>
      <c r="E15686" t="s">
        <v>97</v>
      </c>
      <c r="F15686" t="s">
        <v>214</v>
      </c>
      <c r="G15686">
        <v>592</v>
      </c>
    </row>
    <row r="15687" spans="1:7">
      <c r="A15687" t="s">
        <v>35</v>
      </c>
      <c r="B15687">
        <v>5</v>
      </c>
      <c r="C15687">
        <v>2010</v>
      </c>
      <c r="D15687" t="s">
        <v>57</v>
      </c>
      <c r="E15687" t="s">
        <v>97</v>
      </c>
      <c r="F15687" t="s">
        <v>221</v>
      </c>
      <c r="G15687">
        <v>50269.51</v>
      </c>
    </row>
    <row r="15688" spans="1:7">
      <c r="A15688" t="s">
        <v>40</v>
      </c>
      <c r="B15688">
        <v>10</v>
      </c>
      <c r="C15688">
        <v>2011</v>
      </c>
      <c r="D15688" t="s">
        <v>57</v>
      </c>
      <c r="E15688" t="s">
        <v>97</v>
      </c>
      <c r="F15688" t="s">
        <v>224</v>
      </c>
      <c r="G15688">
        <v>0</v>
      </c>
    </row>
    <row r="15689" spans="1:7">
      <c r="A15689" t="s">
        <v>18</v>
      </c>
      <c r="B15689">
        <v>3</v>
      </c>
      <c r="C15689">
        <v>2009</v>
      </c>
      <c r="D15689" t="s">
        <v>57</v>
      </c>
      <c r="E15689" t="s">
        <v>97</v>
      </c>
      <c r="F15689" t="s">
        <v>224</v>
      </c>
      <c r="G15689">
        <v>219.47</v>
      </c>
    </row>
    <row r="15690" spans="1:7">
      <c r="A15690" t="s">
        <v>16</v>
      </c>
      <c r="B15690">
        <v>7</v>
      </c>
      <c r="C15690">
        <v>2010</v>
      </c>
      <c r="D15690" t="s">
        <v>57</v>
      </c>
      <c r="E15690" t="s">
        <v>97</v>
      </c>
      <c r="F15690" t="s">
        <v>224</v>
      </c>
      <c r="G15690">
        <v>108</v>
      </c>
    </row>
    <row r="15691" spans="1:7">
      <c r="A15691" t="s">
        <v>26</v>
      </c>
      <c r="B15691">
        <v>9</v>
      </c>
      <c r="C15691">
        <v>2009</v>
      </c>
      <c r="D15691" t="s">
        <v>57</v>
      </c>
      <c r="E15691" t="s">
        <v>97</v>
      </c>
      <c r="F15691" t="s">
        <v>224</v>
      </c>
      <c r="G15691">
        <v>60.160000000000004</v>
      </c>
    </row>
    <row r="15692" spans="1:7">
      <c r="A15692" t="s">
        <v>13</v>
      </c>
      <c r="B15692">
        <v>7</v>
      </c>
      <c r="C15692">
        <v>2009</v>
      </c>
      <c r="D15692" t="s">
        <v>57</v>
      </c>
      <c r="E15692" t="s">
        <v>97</v>
      </c>
      <c r="F15692" t="s">
        <v>224</v>
      </c>
      <c r="G15692">
        <v>0</v>
      </c>
    </row>
    <row r="15693" spans="1:7">
      <c r="A15693" t="s">
        <v>22</v>
      </c>
      <c r="B15693">
        <v>9</v>
      </c>
      <c r="C15693">
        <v>2011</v>
      </c>
      <c r="D15693" t="s">
        <v>57</v>
      </c>
      <c r="E15693" t="s">
        <v>97</v>
      </c>
      <c r="F15693" t="s">
        <v>224</v>
      </c>
      <c r="G15693">
        <v>605.28</v>
      </c>
    </row>
    <row r="15694" spans="1:7">
      <c r="A15694" t="s">
        <v>20</v>
      </c>
      <c r="B15694">
        <v>6</v>
      </c>
      <c r="C15694">
        <v>2010</v>
      </c>
      <c r="D15694" t="s">
        <v>57</v>
      </c>
      <c r="E15694" t="s">
        <v>97</v>
      </c>
      <c r="F15694" t="s">
        <v>224</v>
      </c>
      <c r="G15694">
        <v>938.1</v>
      </c>
    </row>
    <row r="15695" spans="1:7">
      <c r="A15695" t="s">
        <v>28</v>
      </c>
      <c r="B15695">
        <v>4</v>
      </c>
      <c r="C15695">
        <v>2012</v>
      </c>
      <c r="D15695" t="s">
        <v>57</v>
      </c>
      <c r="E15695" t="s">
        <v>97</v>
      </c>
      <c r="F15695" t="s">
        <v>224</v>
      </c>
      <c r="G15695">
        <v>307.04000000000002</v>
      </c>
    </row>
    <row r="15696" spans="1:7">
      <c r="A15696" t="s">
        <v>35</v>
      </c>
      <c r="B15696">
        <v>5</v>
      </c>
      <c r="C15696">
        <v>2010</v>
      </c>
      <c r="D15696" t="s">
        <v>57</v>
      </c>
      <c r="E15696" t="s">
        <v>97</v>
      </c>
      <c r="F15696" t="s">
        <v>224</v>
      </c>
      <c r="G15696">
        <v>721.95</v>
      </c>
    </row>
    <row r="15697" spans="1:7">
      <c r="A15697" t="s">
        <v>33</v>
      </c>
      <c r="B15697">
        <v>9</v>
      </c>
      <c r="C15697">
        <v>2010</v>
      </c>
      <c r="D15697" t="s">
        <v>57</v>
      </c>
      <c r="E15697" t="s">
        <v>97</v>
      </c>
      <c r="F15697" t="s">
        <v>228</v>
      </c>
      <c r="G15697">
        <v>28116.5</v>
      </c>
    </row>
    <row r="15698" spans="1:7">
      <c r="A15698" t="s">
        <v>63</v>
      </c>
      <c r="B15698">
        <v>12</v>
      </c>
      <c r="C15698">
        <v>2011</v>
      </c>
      <c r="D15698" t="s">
        <v>57</v>
      </c>
      <c r="E15698" t="s">
        <v>97</v>
      </c>
      <c r="F15698" t="s">
        <v>228</v>
      </c>
      <c r="G15698">
        <v>39375.26</v>
      </c>
    </row>
    <row r="15699" spans="1:7">
      <c r="A15699" t="s">
        <v>37</v>
      </c>
      <c r="B15699">
        <v>11</v>
      </c>
      <c r="C15699">
        <v>2011</v>
      </c>
      <c r="D15699" t="s">
        <v>57</v>
      </c>
      <c r="E15699" t="s">
        <v>97</v>
      </c>
      <c r="F15699" t="s">
        <v>228</v>
      </c>
      <c r="G15699">
        <v>38384.75</v>
      </c>
    </row>
    <row r="15700" spans="1:7">
      <c r="A15700" t="s">
        <v>28</v>
      </c>
      <c r="B15700">
        <v>4</v>
      </c>
      <c r="C15700">
        <v>2012</v>
      </c>
      <c r="D15700" t="s">
        <v>57</v>
      </c>
      <c r="E15700" t="s">
        <v>97</v>
      </c>
      <c r="F15700" t="s">
        <v>237</v>
      </c>
      <c r="G15700">
        <v>0</v>
      </c>
    </row>
    <row r="15701" spans="1:7">
      <c r="A15701" t="s">
        <v>18</v>
      </c>
      <c r="B15701">
        <v>3</v>
      </c>
      <c r="C15701">
        <v>2009</v>
      </c>
      <c r="D15701" t="s">
        <v>57</v>
      </c>
      <c r="E15701" t="s">
        <v>97</v>
      </c>
      <c r="F15701" t="s">
        <v>238</v>
      </c>
      <c r="G15701">
        <v>992.09</v>
      </c>
    </row>
    <row r="15702" spans="1:7">
      <c r="A15702" t="s">
        <v>26</v>
      </c>
      <c r="B15702">
        <v>9</v>
      </c>
      <c r="C15702">
        <v>2009</v>
      </c>
      <c r="D15702" t="s">
        <v>57</v>
      </c>
      <c r="E15702" t="s">
        <v>97</v>
      </c>
      <c r="F15702" t="s">
        <v>238</v>
      </c>
      <c r="G15702">
        <v>0</v>
      </c>
    </row>
    <row r="15703" spans="1:7">
      <c r="A15703" t="s">
        <v>19</v>
      </c>
      <c r="B15703">
        <v>11</v>
      </c>
      <c r="C15703">
        <v>2010</v>
      </c>
      <c r="D15703" t="s">
        <v>57</v>
      </c>
      <c r="E15703" t="s">
        <v>97</v>
      </c>
      <c r="F15703" t="s">
        <v>244</v>
      </c>
      <c r="G15703">
        <v>0</v>
      </c>
    </row>
    <row r="15704" spans="1:7">
      <c r="A15704" t="s">
        <v>14</v>
      </c>
      <c r="B15704">
        <v>10</v>
      </c>
      <c r="C15704">
        <v>2010</v>
      </c>
      <c r="D15704" t="s">
        <v>57</v>
      </c>
      <c r="E15704" t="s">
        <v>97</v>
      </c>
      <c r="F15704" t="s">
        <v>244</v>
      </c>
      <c r="G15704">
        <v>0</v>
      </c>
    </row>
    <row r="15705" spans="1:7">
      <c r="A15705" t="s">
        <v>68</v>
      </c>
      <c r="B15705">
        <v>1</v>
      </c>
      <c r="C15705">
        <v>2010</v>
      </c>
      <c r="D15705" t="s">
        <v>57</v>
      </c>
      <c r="E15705" t="s">
        <v>97</v>
      </c>
      <c r="F15705" t="s">
        <v>245</v>
      </c>
      <c r="G15705">
        <v>104.68</v>
      </c>
    </row>
    <row r="15706" spans="1:7">
      <c r="A15706" t="s">
        <v>89</v>
      </c>
      <c r="B15706">
        <v>4</v>
      </c>
      <c r="C15706">
        <v>2011</v>
      </c>
      <c r="D15706" t="s">
        <v>57</v>
      </c>
      <c r="E15706" t="s">
        <v>97</v>
      </c>
      <c r="F15706" t="s">
        <v>245</v>
      </c>
      <c r="G15706">
        <v>417.11</v>
      </c>
    </row>
    <row r="15707" spans="1:7">
      <c r="A15707" t="s">
        <v>14</v>
      </c>
      <c r="B15707">
        <v>10</v>
      </c>
      <c r="C15707">
        <v>2010</v>
      </c>
      <c r="D15707" t="s">
        <v>57</v>
      </c>
      <c r="E15707" t="s">
        <v>97</v>
      </c>
      <c r="F15707" t="s">
        <v>245</v>
      </c>
      <c r="G15707">
        <v>164.73</v>
      </c>
    </row>
    <row r="15708" spans="1:7">
      <c r="A15708" t="s">
        <v>23</v>
      </c>
      <c r="B15708">
        <v>2</v>
      </c>
      <c r="C15708">
        <v>2009</v>
      </c>
      <c r="D15708" t="s">
        <v>57</v>
      </c>
      <c r="E15708" t="s">
        <v>97</v>
      </c>
      <c r="F15708" t="s">
        <v>245</v>
      </c>
      <c r="G15708">
        <v>53.120000000000005</v>
      </c>
    </row>
    <row r="15709" spans="1:7">
      <c r="A15709" t="s">
        <v>46</v>
      </c>
      <c r="B15709">
        <v>12</v>
      </c>
      <c r="C15709">
        <v>2009</v>
      </c>
      <c r="D15709" t="s">
        <v>57</v>
      </c>
      <c r="E15709" t="s">
        <v>97</v>
      </c>
      <c r="F15709" t="s">
        <v>245</v>
      </c>
      <c r="G15709">
        <v>68.489999999999995</v>
      </c>
    </row>
    <row r="15710" spans="1:7">
      <c r="A15710" t="s">
        <v>30</v>
      </c>
      <c r="B15710">
        <v>8</v>
      </c>
      <c r="C15710">
        <v>2010</v>
      </c>
      <c r="D15710" t="s">
        <v>57</v>
      </c>
      <c r="E15710" t="s">
        <v>97</v>
      </c>
      <c r="F15710" t="s">
        <v>245</v>
      </c>
      <c r="G15710">
        <v>239.88</v>
      </c>
    </row>
    <row r="15711" spans="1:7">
      <c r="A15711" t="s">
        <v>114</v>
      </c>
      <c r="B15711">
        <v>2</v>
      </c>
      <c r="C15711">
        <v>2011</v>
      </c>
      <c r="D15711" t="s">
        <v>57</v>
      </c>
      <c r="E15711" t="s">
        <v>97</v>
      </c>
      <c r="F15711" t="s">
        <v>245</v>
      </c>
      <c r="G15711">
        <v>-79.210000000000008</v>
      </c>
    </row>
    <row r="15712" spans="1:7">
      <c r="A15712" t="s">
        <v>43</v>
      </c>
      <c r="B15712">
        <v>5</v>
      </c>
      <c r="C15712">
        <v>2009</v>
      </c>
      <c r="D15712" t="s">
        <v>57</v>
      </c>
      <c r="E15712" t="s">
        <v>97</v>
      </c>
      <c r="F15712" t="s">
        <v>245</v>
      </c>
      <c r="G15712">
        <v>945.84</v>
      </c>
    </row>
    <row r="15713" spans="1:7">
      <c r="A15713" t="s">
        <v>18</v>
      </c>
      <c r="B15713">
        <v>3</v>
      </c>
      <c r="C15713">
        <v>2009</v>
      </c>
      <c r="D15713" t="s">
        <v>57</v>
      </c>
      <c r="E15713" t="s">
        <v>97</v>
      </c>
      <c r="F15713" t="s">
        <v>262</v>
      </c>
      <c r="G15713">
        <v>6525.6100000000006</v>
      </c>
    </row>
    <row r="15714" spans="1:7">
      <c r="A15714" t="s">
        <v>55</v>
      </c>
      <c r="B15714">
        <v>3</v>
      </c>
      <c r="C15714">
        <v>2011</v>
      </c>
      <c r="D15714" t="s">
        <v>57</v>
      </c>
      <c r="E15714" t="s">
        <v>97</v>
      </c>
      <c r="F15714" t="s">
        <v>262</v>
      </c>
      <c r="G15714">
        <v>2250.67</v>
      </c>
    </row>
    <row r="15715" spans="1:7">
      <c r="A15715" t="s">
        <v>114</v>
      </c>
      <c r="B15715">
        <v>2</v>
      </c>
      <c r="C15715">
        <v>2011</v>
      </c>
      <c r="D15715" t="s">
        <v>57</v>
      </c>
      <c r="E15715" t="s">
        <v>97</v>
      </c>
      <c r="F15715" t="s">
        <v>262</v>
      </c>
      <c r="G15715">
        <v>-2343.5700000000002</v>
      </c>
    </row>
    <row r="15716" spans="1:7">
      <c r="A15716" t="s">
        <v>38</v>
      </c>
      <c r="B15716">
        <v>7</v>
      </c>
      <c r="C15716">
        <v>2011</v>
      </c>
      <c r="D15716" t="s">
        <v>57</v>
      </c>
      <c r="E15716" t="s">
        <v>97</v>
      </c>
      <c r="F15716" t="s">
        <v>262</v>
      </c>
      <c r="G15716">
        <v>923.06000000000006</v>
      </c>
    </row>
    <row r="15717" spans="1:7">
      <c r="A15717" t="s">
        <v>29</v>
      </c>
      <c r="B15717">
        <v>6</v>
      </c>
      <c r="C15717">
        <v>2011</v>
      </c>
      <c r="D15717" t="s">
        <v>57</v>
      </c>
      <c r="E15717" t="s">
        <v>97</v>
      </c>
      <c r="F15717" t="s">
        <v>262</v>
      </c>
      <c r="G15717">
        <v>5492.72</v>
      </c>
    </row>
    <row r="15718" spans="1:7">
      <c r="A15718" t="s">
        <v>32</v>
      </c>
      <c r="B15718">
        <v>10</v>
      </c>
      <c r="C15718">
        <v>2009</v>
      </c>
      <c r="D15718" t="s">
        <v>57</v>
      </c>
      <c r="E15718" t="s">
        <v>97</v>
      </c>
      <c r="F15718" t="s">
        <v>262</v>
      </c>
      <c r="G15718">
        <v>2656.2400000000002</v>
      </c>
    </row>
    <row r="15719" spans="1:7">
      <c r="A15719" t="s">
        <v>44</v>
      </c>
      <c r="B15719">
        <v>2</v>
      </c>
      <c r="C15719">
        <v>2012</v>
      </c>
      <c r="D15719" t="s">
        <v>57</v>
      </c>
      <c r="E15719" t="s">
        <v>97</v>
      </c>
      <c r="F15719" t="s">
        <v>262</v>
      </c>
      <c r="G15719">
        <v>1231.56</v>
      </c>
    </row>
    <row r="15720" spans="1:7">
      <c r="A15720" t="s">
        <v>71</v>
      </c>
      <c r="B15720">
        <v>11</v>
      </c>
      <c r="C15720">
        <v>2009</v>
      </c>
      <c r="D15720" t="s">
        <v>57</v>
      </c>
      <c r="E15720" t="s">
        <v>97</v>
      </c>
      <c r="F15720" t="s">
        <v>263</v>
      </c>
      <c r="G15720">
        <v>657.9</v>
      </c>
    </row>
    <row r="15721" spans="1:7">
      <c r="A15721" t="s">
        <v>18</v>
      </c>
      <c r="B15721">
        <v>3</v>
      </c>
      <c r="C15721">
        <v>2009</v>
      </c>
      <c r="D15721" t="s">
        <v>57</v>
      </c>
      <c r="E15721" t="s">
        <v>97</v>
      </c>
      <c r="F15721" t="s">
        <v>263</v>
      </c>
      <c r="G15721">
        <v>1699.1000000000001</v>
      </c>
    </row>
    <row r="15722" spans="1:7">
      <c r="A15722" t="s">
        <v>114</v>
      </c>
      <c r="B15722">
        <v>2</v>
      </c>
      <c r="C15722">
        <v>2011</v>
      </c>
      <c r="D15722" t="s">
        <v>57</v>
      </c>
      <c r="E15722" t="s">
        <v>97</v>
      </c>
      <c r="F15722" t="s">
        <v>263</v>
      </c>
      <c r="G15722">
        <v>428.8</v>
      </c>
    </row>
    <row r="15723" spans="1:7">
      <c r="A15723" t="s">
        <v>26</v>
      </c>
      <c r="B15723">
        <v>9</v>
      </c>
      <c r="C15723">
        <v>2009</v>
      </c>
      <c r="D15723" t="s">
        <v>57</v>
      </c>
      <c r="E15723" t="s">
        <v>97</v>
      </c>
      <c r="F15723" t="s">
        <v>263</v>
      </c>
      <c r="G15723">
        <v>378</v>
      </c>
    </row>
    <row r="15724" spans="1:7">
      <c r="A15724" t="s">
        <v>38</v>
      </c>
      <c r="B15724">
        <v>7</v>
      </c>
      <c r="C15724">
        <v>2011</v>
      </c>
      <c r="D15724" t="s">
        <v>57</v>
      </c>
      <c r="E15724" t="s">
        <v>97</v>
      </c>
      <c r="F15724" t="s">
        <v>263</v>
      </c>
      <c r="G15724">
        <v>519.75</v>
      </c>
    </row>
    <row r="15725" spans="1:7">
      <c r="A15725" t="s">
        <v>19</v>
      </c>
      <c r="B15725">
        <v>11</v>
      </c>
      <c r="C15725">
        <v>2010</v>
      </c>
      <c r="D15725" t="s">
        <v>57</v>
      </c>
      <c r="E15725" t="s">
        <v>97</v>
      </c>
      <c r="F15725" t="s">
        <v>264</v>
      </c>
      <c r="G15725">
        <v>-215.54</v>
      </c>
    </row>
    <row r="15726" spans="1:7">
      <c r="A15726" t="s">
        <v>23</v>
      </c>
      <c r="B15726">
        <v>2</v>
      </c>
      <c r="C15726">
        <v>2009</v>
      </c>
      <c r="D15726" t="s">
        <v>57</v>
      </c>
      <c r="E15726" t="s">
        <v>97</v>
      </c>
      <c r="F15726" t="s">
        <v>264</v>
      </c>
      <c r="G15726">
        <v>240.98000000000002</v>
      </c>
    </row>
    <row r="15727" spans="1:7">
      <c r="A15727" t="s">
        <v>99</v>
      </c>
      <c r="B15727">
        <v>1</v>
      </c>
      <c r="C15727">
        <v>2011</v>
      </c>
      <c r="D15727" t="s">
        <v>57</v>
      </c>
      <c r="E15727" t="s">
        <v>97</v>
      </c>
      <c r="F15727" t="s">
        <v>264</v>
      </c>
      <c r="G15727">
        <v>3795.53</v>
      </c>
    </row>
    <row r="15728" spans="1:7">
      <c r="A15728" t="s">
        <v>40</v>
      </c>
      <c r="B15728">
        <v>10</v>
      </c>
      <c r="C15728">
        <v>2011</v>
      </c>
      <c r="D15728" t="s">
        <v>57</v>
      </c>
      <c r="E15728" t="s">
        <v>97</v>
      </c>
      <c r="F15728" t="s">
        <v>264</v>
      </c>
      <c r="G15728">
        <v>-422.46000000000004</v>
      </c>
    </row>
    <row r="15729" spans="1:7">
      <c r="A15729" t="s">
        <v>30</v>
      </c>
      <c r="B15729">
        <v>8</v>
      </c>
      <c r="C15729">
        <v>2010</v>
      </c>
      <c r="D15729" t="s">
        <v>57</v>
      </c>
      <c r="E15729" t="s">
        <v>97</v>
      </c>
      <c r="F15729" t="s">
        <v>264</v>
      </c>
      <c r="G15729">
        <v>1504.4</v>
      </c>
    </row>
    <row r="15730" spans="1:7">
      <c r="A15730" t="s">
        <v>35</v>
      </c>
      <c r="B15730">
        <v>5</v>
      </c>
      <c r="C15730">
        <v>2010</v>
      </c>
      <c r="D15730" t="s">
        <v>57</v>
      </c>
      <c r="E15730" t="s">
        <v>97</v>
      </c>
      <c r="F15730" t="s">
        <v>264</v>
      </c>
      <c r="G15730">
        <v>1709.01</v>
      </c>
    </row>
    <row r="15731" spans="1:7">
      <c r="A15731" t="s">
        <v>27</v>
      </c>
      <c r="B15731">
        <v>1</v>
      </c>
      <c r="C15731">
        <v>2009</v>
      </c>
      <c r="D15731" t="s">
        <v>57</v>
      </c>
      <c r="E15731" t="s">
        <v>97</v>
      </c>
      <c r="F15731" t="s">
        <v>264</v>
      </c>
      <c r="G15731">
        <v>43.82</v>
      </c>
    </row>
    <row r="15732" spans="1:7">
      <c r="A15732" t="s">
        <v>42</v>
      </c>
      <c r="B15732">
        <v>2</v>
      </c>
      <c r="C15732">
        <v>2010</v>
      </c>
      <c r="D15732" t="s">
        <v>57</v>
      </c>
      <c r="E15732" t="s">
        <v>97</v>
      </c>
      <c r="F15732" t="s">
        <v>264</v>
      </c>
      <c r="G15732">
        <v>-732.6</v>
      </c>
    </row>
    <row r="15733" spans="1:7">
      <c r="A15733" t="s">
        <v>5</v>
      </c>
      <c r="B15733">
        <v>12</v>
      </c>
      <c r="C15733">
        <v>2010</v>
      </c>
      <c r="D15733" t="s">
        <v>57</v>
      </c>
      <c r="E15733" t="s">
        <v>97</v>
      </c>
      <c r="F15733" t="s">
        <v>92</v>
      </c>
      <c r="G15733">
        <v>0</v>
      </c>
    </row>
    <row r="15734" spans="1:7">
      <c r="A15734" t="s">
        <v>52</v>
      </c>
      <c r="B15734">
        <v>6</v>
      </c>
      <c r="C15734">
        <v>2009</v>
      </c>
      <c r="D15734" t="s">
        <v>57</v>
      </c>
      <c r="E15734" t="s">
        <v>97</v>
      </c>
      <c r="F15734" t="s">
        <v>92</v>
      </c>
      <c r="G15734">
        <v>0</v>
      </c>
    </row>
    <row r="15735" spans="1:7">
      <c r="A15735" t="s">
        <v>9</v>
      </c>
      <c r="B15735">
        <v>8</v>
      </c>
      <c r="C15735">
        <v>2009</v>
      </c>
      <c r="D15735" t="s">
        <v>57</v>
      </c>
      <c r="E15735" t="s">
        <v>97</v>
      </c>
      <c r="F15735" t="s">
        <v>92</v>
      </c>
      <c r="G15735">
        <v>0</v>
      </c>
    </row>
    <row r="15736" spans="1:7">
      <c r="A15736" t="s">
        <v>27</v>
      </c>
      <c r="B15736">
        <v>1</v>
      </c>
      <c r="C15736">
        <v>2009</v>
      </c>
      <c r="D15736" t="s">
        <v>57</v>
      </c>
      <c r="E15736" t="s">
        <v>97</v>
      </c>
      <c r="F15736" t="s">
        <v>92</v>
      </c>
      <c r="G15736">
        <v>103.52</v>
      </c>
    </row>
    <row r="15737" spans="1:7">
      <c r="A15737" t="s">
        <v>40</v>
      </c>
      <c r="B15737">
        <v>10</v>
      </c>
      <c r="C15737">
        <v>2011</v>
      </c>
      <c r="D15737" t="s">
        <v>57</v>
      </c>
      <c r="E15737" t="s">
        <v>97</v>
      </c>
      <c r="F15737" t="s">
        <v>92</v>
      </c>
      <c r="G15737">
        <v>0</v>
      </c>
    </row>
    <row r="15738" spans="1:7">
      <c r="A15738" t="s">
        <v>25</v>
      </c>
      <c r="B15738">
        <v>8</v>
      </c>
      <c r="C15738">
        <v>2011</v>
      </c>
      <c r="D15738" t="s">
        <v>57</v>
      </c>
      <c r="E15738" t="s">
        <v>97</v>
      </c>
      <c r="F15738" t="s">
        <v>92</v>
      </c>
      <c r="G15738">
        <v>0</v>
      </c>
    </row>
    <row r="15739" spans="1:7">
      <c r="A15739" t="s">
        <v>37</v>
      </c>
      <c r="B15739">
        <v>11</v>
      </c>
      <c r="C15739">
        <v>2011</v>
      </c>
      <c r="D15739" t="s">
        <v>57</v>
      </c>
      <c r="E15739" t="s">
        <v>97</v>
      </c>
      <c r="F15739" t="s">
        <v>92</v>
      </c>
      <c r="G15739">
        <v>0</v>
      </c>
    </row>
    <row r="15740" spans="1:7">
      <c r="A15740" t="s">
        <v>14</v>
      </c>
      <c r="B15740">
        <v>10</v>
      </c>
      <c r="C15740">
        <v>2010</v>
      </c>
      <c r="D15740" t="s">
        <v>57</v>
      </c>
      <c r="E15740" t="s">
        <v>97</v>
      </c>
      <c r="F15740" t="s">
        <v>138</v>
      </c>
      <c r="G15740">
        <v>0</v>
      </c>
    </row>
    <row r="15741" spans="1:7">
      <c r="A15741" t="s">
        <v>38</v>
      </c>
      <c r="B15741">
        <v>7</v>
      </c>
      <c r="C15741">
        <v>2011</v>
      </c>
      <c r="D15741" t="s">
        <v>57</v>
      </c>
      <c r="E15741" t="s">
        <v>97</v>
      </c>
      <c r="F15741" t="s">
        <v>138</v>
      </c>
      <c r="G15741">
        <v>643.83000000000004</v>
      </c>
    </row>
    <row r="15742" spans="1:7">
      <c r="A15742" t="s">
        <v>33</v>
      </c>
      <c r="B15742">
        <v>9</v>
      </c>
      <c r="C15742">
        <v>2010</v>
      </c>
      <c r="D15742" t="s">
        <v>57</v>
      </c>
      <c r="E15742" t="s">
        <v>97</v>
      </c>
      <c r="F15742" t="s">
        <v>138</v>
      </c>
      <c r="G15742">
        <v>0</v>
      </c>
    </row>
    <row r="15743" spans="1:7">
      <c r="A15743" t="s">
        <v>24</v>
      </c>
      <c r="B15743">
        <v>5</v>
      </c>
      <c r="C15743">
        <v>2012</v>
      </c>
      <c r="D15743" t="s">
        <v>57</v>
      </c>
      <c r="E15743" t="s">
        <v>97</v>
      </c>
      <c r="F15743" t="s">
        <v>138</v>
      </c>
      <c r="G15743">
        <v>0</v>
      </c>
    </row>
    <row r="15744" spans="1:7">
      <c r="A15744" t="s">
        <v>31</v>
      </c>
      <c r="B15744">
        <v>3</v>
      </c>
      <c r="C15744">
        <v>2012</v>
      </c>
      <c r="D15744" t="s">
        <v>57</v>
      </c>
      <c r="E15744" t="s">
        <v>97</v>
      </c>
      <c r="F15744" t="s">
        <v>144</v>
      </c>
      <c r="G15744">
        <v>0</v>
      </c>
    </row>
    <row r="15745" spans="1:7">
      <c r="A15745" t="s">
        <v>45</v>
      </c>
      <c r="B15745">
        <v>3</v>
      </c>
      <c r="C15745">
        <v>2010</v>
      </c>
      <c r="D15745" t="s">
        <v>57</v>
      </c>
      <c r="E15745" t="s">
        <v>97</v>
      </c>
      <c r="F15745" t="s">
        <v>144</v>
      </c>
      <c r="G15745">
        <v>0</v>
      </c>
    </row>
    <row r="15746" spans="1:7">
      <c r="A15746" t="s">
        <v>28</v>
      </c>
      <c r="B15746">
        <v>4</v>
      </c>
      <c r="C15746">
        <v>2012</v>
      </c>
      <c r="D15746" t="s">
        <v>57</v>
      </c>
      <c r="E15746" t="s">
        <v>97</v>
      </c>
      <c r="F15746" t="s">
        <v>144</v>
      </c>
      <c r="G15746">
        <v>0</v>
      </c>
    </row>
    <row r="15747" spans="1:7">
      <c r="A15747" t="s">
        <v>22</v>
      </c>
      <c r="B15747">
        <v>9</v>
      </c>
      <c r="C15747">
        <v>2011</v>
      </c>
      <c r="D15747" t="s">
        <v>57</v>
      </c>
      <c r="E15747" t="s">
        <v>97</v>
      </c>
      <c r="F15747" t="s">
        <v>144</v>
      </c>
      <c r="G15747">
        <v>963.48</v>
      </c>
    </row>
    <row r="15748" spans="1:7">
      <c r="A15748" t="s">
        <v>55</v>
      </c>
      <c r="B15748">
        <v>3</v>
      </c>
      <c r="C15748">
        <v>2011</v>
      </c>
      <c r="D15748" t="s">
        <v>57</v>
      </c>
      <c r="E15748" t="s">
        <v>97</v>
      </c>
      <c r="F15748" t="s">
        <v>144</v>
      </c>
      <c r="G15748">
        <v>0</v>
      </c>
    </row>
    <row r="15749" spans="1:7">
      <c r="A15749" t="s">
        <v>52</v>
      </c>
      <c r="B15749">
        <v>6</v>
      </c>
      <c r="C15749">
        <v>2009</v>
      </c>
      <c r="D15749" t="s">
        <v>57</v>
      </c>
      <c r="E15749" t="s">
        <v>97</v>
      </c>
      <c r="F15749" t="s">
        <v>144</v>
      </c>
      <c r="G15749">
        <v>0</v>
      </c>
    </row>
    <row r="15750" spans="1:7">
      <c r="A15750" t="s">
        <v>42</v>
      </c>
      <c r="B15750">
        <v>2</v>
      </c>
      <c r="C15750">
        <v>2010</v>
      </c>
      <c r="D15750" t="s">
        <v>57</v>
      </c>
      <c r="E15750" t="s">
        <v>97</v>
      </c>
      <c r="F15750" t="s">
        <v>144</v>
      </c>
      <c r="G15750">
        <v>0</v>
      </c>
    </row>
    <row r="15751" spans="1:7">
      <c r="A15751" t="s">
        <v>13</v>
      </c>
      <c r="B15751">
        <v>7</v>
      </c>
      <c r="C15751">
        <v>2009</v>
      </c>
      <c r="D15751" t="s">
        <v>57</v>
      </c>
      <c r="E15751" t="s">
        <v>97</v>
      </c>
      <c r="F15751" t="s">
        <v>144</v>
      </c>
      <c r="G15751">
        <v>147.72</v>
      </c>
    </row>
    <row r="15752" spans="1:7">
      <c r="A15752" t="s">
        <v>89</v>
      </c>
      <c r="B15752">
        <v>4</v>
      </c>
      <c r="C15752">
        <v>2011</v>
      </c>
      <c r="D15752" t="s">
        <v>57</v>
      </c>
      <c r="E15752" t="s">
        <v>97</v>
      </c>
      <c r="F15752" t="s">
        <v>144</v>
      </c>
      <c r="G15752">
        <v>169.36</v>
      </c>
    </row>
    <row r="15753" spans="1:7">
      <c r="A15753" t="s">
        <v>28</v>
      </c>
      <c r="B15753">
        <v>4</v>
      </c>
      <c r="C15753">
        <v>2012</v>
      </c>
      <c r="D15753" t="s">
        <v>57</v>
      </c>
      <c r="E15753" t="s">
        <v>97</v>
      </c>
      <c r="F15753" t="s">
        <v>145</v>
      </c>
      <c r="G15753">
        <v>15220.02</v>
      </c>
    </row>
    <row r="15754" spans="1:7">
      <c r="A15754" t="s">
        <v>52</v>
      </c>
      <c r="B15754">
        <v>6</v>
      </c>
      <c r="C15754">
        <v>2009</v>
      </c>
      <c r="D15754" t="s">
        <v>57</v>
      </c>
      <c r="E15754" t="s">
        <v>97</v>
      </c>
      <c r="F15754" t="s">
        <v>145</v>
      </c>
      <c r="G15754">
        <v>19876.650000000001</v>
      </c>
    </row>
    <row r="15755" spans="1:7">
      <c r="A15755" t="s">
        <v>46</v>
      </c>
      <c r="B15755">
        <v>12</v>
      </c>
      <c r="C15755">
        <v>2009</v>
      </c>
      <c r="D15755" t="s">
        <v>57</v>
      </c>
      <c r="E15755" t="s">
        <v>97</v>
      </c>
      <c r="F15755" t="s">
        <v>145</v>
      </c>
      <c r="G15755">
        <v>0</v>
      </c>
    </row>
    <row r="15756" spans="1:7">
      <c r="A15756" t="s">
        <v>45</v>
      </c>
      <c r="B15756">
        <v>3</v>
      </c>
      <c r="C15756">
        <v>2010</v>
      </c>
      <c r="D15756" t="s">
        <v>57</v>
      </c>
      <c r="E15756" t="s">
        <v>97</v>
      </c>
      <c r="F15756" t="s">
        <v>145</v>
      </c>
      <c r="G15756">
        <v>1529.94</v>
      </c>
    </row>
    <row r="15757" spans="1:7">
      <c r="A15757" t="s">
        <v>27</v>
      </c>
      <c r="B15757">
        <v>1</v>
      </c>
      <c r="C15757">
        <v>2009</v>
      </c>
      <c r="D15757" t="s">
        <v>57</v>
      </c>
      <c r="E15757" t="s">
        <v>97</v>
      </c>
      <c r="F15757" t="s">
        <v>167</v>
      </c>
      <c r="G15757">
        <v>3665.25</v>
      </c>
    </row>
    <row r="15758" spans="1:7">
      <c r="A15758" t="s">
        <v>33</v>
      </c>
      <c r="B15758">
        <v>9</v>
      </c>
      <c r="C15758">
        <v>2010</v>
      </c>
      <c r="D15758" t="s">
        <v>57</v>
      </c>
      <c r="E15758" t="s">
        <v>97</v>
      </c>
      <c r="F15758" t="s">
        <v>167</v>
      </c>
      <c r="G15758">
        <v>313.3</v>
      </c>
    </row>
    <row r="15759" spans="1:7">
      <c r="A15759" t="s">
        <v>42</v>
      </c>
      <c r="B15759">
        <v>2</v>
      </c>
      <c r="C15759">
        <v>2010</v>
      </c>
      <c r="D15759" t="s">
        <v>57</v>
      </c>
      <c r="E15759" t="s">
        <v>97</v>
      </c>
      <c r="F15759" t="s">
        <v>167</v>
      </c>
      <c r="G15759">
        <v>39.72</v>
      </c>
    </row>
    <row r="15760" spans="1:7">
      <c r="A15760" t="s">
        <v>63</v>
      </c>
      <c r="B15760">
        <v>12</v>
      </c>
      <c r="C15760">
        <v>2011</v>
      </c>
      <c r="D15760" t="s">
        <v>57</v>
      </c>
      <c r="E15760" t="s">
        <v>97</v>
      </c>
      <c r="F15760" t="s">
        <v>167</v>
      </c>
      <c r="G15760">
        <v>0</v>
      </c>
    </row>
    <row r="15761" spans="1:7">
      <c r="A15761" t="s">
        <v>71</v>
      </c>
      <c r="B15761">
        <v>11</v>
      </c>
      <c r="C15761">
        <v>2009</v>
      </c>
      <c r="D15761" t="s">
        <v>57</v>
      </c>
      <c r="E15761" t="s">
        <v>97</v>
      </c>
      <c r="F15761" t="s">
        <v>167</v>
      </c>
      <c r="G15761">
        <v>0</v>
      </c>
    </row>
    <row r="15762" spans="1:7">
      <c r="A15762" t="s">
        <v>29</v>
      </c>
      <c r="B15762">
        <v>6</v>
      </c>
      <c r="C15762">
        <v>2011</v>
      </c>
      <c r="D15762" t="s">
        <v>57</v>
      </c>
      <c r="E15762" t="s">
        <v>97</v>
      </c>
      <c r="F15762" t="s">
        <v>167</v>
      </c>
      <c r="G15762">
        <v>0</v>
      </c>
    </row>
    <row r="15763" spans="1:7">
      <c r="A15763" t="s">
        <v>25</v>
      </c>
      <c r="B15763">
        <v>8</v>
      </c>
      <c r="C15763">
        <v>2011</v>
      </c>
      <c r="D15763" t="s">
        <v>57</v>
      </c>
      <c r="E15763" t="s">
        <v>97</v>
      </c>
      <c r="F15763" t="s">
        <v>167</v>
      </c>
      <c r="G15763">
        <v>0</v>
      </c>
    </row>
    <row r="15764" spans="1:7">
      <c r="A15764" t="s">
        <v>35</v>
      </c>
      <c r="B15764">
        <v>5</v>
      </c>
      <c r="C15764">
        <v>2010</v>
      </c>
      <c r="D15764" t="s">
        <v>57</v>
      </c>
      <c r="E15764" t="s">
        <v>97</v>
      </c>
      <c r="F15764" t="s">
        <v>167</v>
      </c>
      <c r="G15764">
        <v>598.5</v>
      </c>
    </row>
    <row r="15765" spans="1:7">
      <c r="A15765" t="s">
        <v>89</v>
      </c>
      <c r="B15765">
        <v>4</v>
      </c>
      <c r="C15765">
        <v>2011</v>
      </c>
      <c r="D15765" t="s">
        <v>57</v>
      </c>
      <c r="E15765" t="s">
        <v>97</v>
      </c>
      <c r="F15765" t="s">
        <v>196</v>
      </c>
      <c r="G15765">
        <v>0</v>
      </c>
    </row>
    <row r="15766" spans="1:7">
      <c r="A15766" t="s">
        <v>28</v>
      </c>
      <c r="B15766">
        <v>4</v>
      </c>
      <c r="C15766">
        <v>2012</v>
      </c>
      <c r="D15766" t="s">
        <v>57</v>
      </c>
      <c r="E15766" t="s">
        <v>97</v>
      </c>
      <c r="F15766" t="s">
        <v>196</v>
      </c>
      <c r="G15766">
        <v>328.58</v>
      </c>
    </row>
    <row r="15767" spans="1:7">
      <c r="A15767" t="s">
        <v>71</v>
      </c>
      <c r="B15767">
        <v>11</v>
      </c>
      <c r="C15767">
        <v>2009</v>
      </c>
      <c r="D15767" t="s">
        <v>57</v>
      </c>
      <c r="E15767" t="s">
        <v>97</v>
      </c>
      <c r="F15767" t="s">
        <v>196</v>
      </c>
      <c r="G15767">
        <v>39.72</v>
      </c>
    </row>
    <row r="15768" spans="1:7">
      <c r="A15768" t="s">
        <v>24</v>
      </c>
      <c r="B15768">
        <v>5</v>
      </c>
      <c r="C15768">
        <v>2012</v>
      </c>
      <c r="D15768" t="s">
        <v>57</v>
      </c>
      <c r="E15768" t="s">
        <v>97</v>
      </c>
      <c r="F15768" t="s">
        <v>196</v>
      </c>
      <c r="G15768">
        <v>0</v>
      </c>
    </row>
    <row r="15769" spans="1:7">
      <c r="A15769" t="s">
        <v>16</v>
      </c>
      <c r="B15769">
        <v>7</v>
      </c>
      <c r="C15769">
        <v>2010</v>
      </c>
      <c r="D15769" t="s">
        <v>57</v>
      </c>
      <c r="E15769" t="s">
        <v>97</v>
      </c>
      <c r="F15769" t="s">
        <v>201</v>
      </c>
      <c r="G15769">
        <v>0</v>
      </c>
    </row>
    <row r="15770" spans="1:7">
      <c r="A15770" t="s">
        <v>109</v>
      </c>
      <c r="B15770">
        <v>1</v>
      </c>
      <c r="C15770">
        <v>2012</v>
      </c>
      <c r="D15770" t="s">
        <v>57</v>
      </c>
      <c r="E15770" t="s">
        <v>97</v>
      </c>
      <c r="F15770" t="s">
        <v>201</v>
      </c>
      <c r="G15770">
        <v>352.3</v>
      </c>
    </row>
    <row r="15771" spans="1:7">
      <c r="A15771" t="s">
        <v>39</v>
      </c>
      <c r="B15771">
        <v>5</v>
      </c>
      <c r="C15771">
        <v>2011</v>
      </c>
      <c r="D15771" t="s">
        <v>57</v>
      </c>
      <c r="E15771" t="s">
        <v>97</v>
      </c>
      <c r="F15771" t="s">
        <v>201</v>
      </c>
      <c r="G15771">
        <v>0</v>
      </c>
    </row>
    <row r="15772" spans="1:7">
      <c r="A15772" t="s">
        <v>40</v>
      </c>
      <c r="B15772">
        <v>10</v>
      </c>
      <c r="C15772">
        <v>2011</v>
      </c>
      <c r="D15772" t="s">
        <v>57</v>
      </c>
      <c r="E15772" t="s">
        <v>97</v>
      </c>
      <c r="F15772" t="s">
        <v>201</v>
      </c>
      <c r="G15772">
        <v>312.38</v>
      </c>
    </row>
    <row r="15773" spans="1:7">
      <c r="A15773" t="s">
        <v>44</v>
      </c>
      <c r="B15773">
        <v>2</v>
      </c>
      <c r="C15773">
        <v>2012</v>
      </c>
      <c r="D15773" t="s">
        <v>57</v>
      </c>
      <c r="E15773" t="s">
        <v>97</v>
      </c>
      <c r="F15773" t="s">
        <v>203</v>
      </c>
      <c r="G15773">
        <v>84.68</v>
      </c>
    </row>
    <row r="15774" spans="1:7">
      <c r="A15774" t="s">
        <v>17</v>
      </c>
      <c r="B15774">
        <v>4</v>
      </c>
      <c r="C15774">
        <v>2009</v>
      </c>
      <c r="D15774" t="s">
        <v>57</v>
      </c>
      <c r="E15774" t="s">
        <v>97</v>
      </c>
      <c r="F15774" t="s">
        <v>203</v>
      </c>
      <c r="G15774">
        <v>0</v>
      </c>
    </row>
    <row r="15775" spans="1:7">
      <c r="A15775" t="s">
        <v>18</v>
      </c>
      <c r="B15775">
        <v>3</v>
      </c>
      <c r="C15775">
        <v>2009</v>
      </c>
      <c r="D15775" t="s">
        <v>57</v>
      </c>
      <c r="E15775" t="s">
        <v>97</v>
      </c>
      <c r="F15775" t="s">
        <v>203</v>
      </c>
      <c r="G15775">
        <v>1279.01</v>
      </c>
    </row>
    <row r="15776" spans="1:7">
      <c r="A15776" t="s">
        <v>9</v>
      </c>
      <c r="B15776">
        <v>8</v>
      </c>
      <c r="C15776">
        <v>2009</v>
      </c>
      <c r="D15776" t="s">
        <v>57</v>
      </c>
      <c r="E15776" t="s">
        <v>97</v>
      </c>
      <c r="F15776" t="s">
        <v>213</v>
      </c>
      <c r="G15776">
        <v>0</v>
      </c>
    </row>
    <row r="15777" spans="1:7">
      <c r="A15777" t="s">
        <v>43</v>
      </c>
      <c r="B15777">
        <v>5</v>
      </c>
      <c r="C15777">
        <v>2009</v>
      </c>
      <c r="D15777" t="s">
        <v>57</v>
      </c>
      <c r="E15777" t="s">
        <v>97</v>
      </c>
      <c r="F15777" t="s">
        <v>213</v>
      </c>
      <c r="G15777">
        <v>671.04</v>
      </c>
    </row>
    <row r="15778" spans="1:7">
      <c r="A15778" t="s">
        <v>26</v>
      </c>
      <c r="B15778">
        <v>9</v>
      </c>
      <c r="C15778">
        <v>2009</v>
      </c>
      <c r="D15778" t="s">
        <v>57</v>
      </c>
      <c r="E15778" t="s">
        <v>97</v>
      </c>
      <c r="F15778" t="s">
        <v>214</v>
      </c>
      <c r="G15778">
        <v>72</v>
      </c>
    </row>
    <row r="15779" spans="1:7">
      <c r="A15779" t="s">
        <v>14</v>
      </c>
      <c r="B15779">
        <v>10</v>
      </c>
      <c r="C15779">
        <v>2010</v>
      </c>
      <c r="D15779" t="s">
        <v>57</v>
      </c>
      <c r="E15779" t="s">
        <v>97</v>
      </c>
      <c r="F15779" t="s">
        <v>214</v>
      </c>
      <c r="G15779">
        <v>6593.04</v>
      </c>
    </row>
    <row r="15780" spans="1:7">
      <c r="A15780" t="s">
        <v>43</v>
      </c>
      <c r="B15780">
        <v>5</v>
      </c>
      <c r="C15780">
        <v>2009</v>
      </c>
      <c r="D15780" t="s">
        <v>57</v>
      </c>
      <c r="E15780" t="s">
        <v>97</v>
      </c>
      <c r="F15780" t="s">
        <v>214</v>
      </c>
      <c r="G15780">
        <v>5958.05</v>
      </c>
    </row>
    <row r="15781" spans="1:7">
      <c r="A15781" t="s">
        <v>24</v>
      </c>
      <c r="B15781">
        <v>5</v>
      </c>
      <c r="C15781">
        <v>2012</v>
      </c>
      <c r="D15781" t="s">
        <v>57</v>
      </c>
      <c r="E15781" t="s">
        <v>97</v>
      </c>
      <c r="F15781" t="s">
        <v>214</v>
      </c>
      <c r="G15781">
        <v>855.17000000000007</v>
      </c>
    </row>
    <row r="15782" spans="1:7">
      <c r="A15782" t="s">
        <v>20</v>
      </c>
      <c r="B15782">
        <v>6</v>
      </c>
      <c r="C15782">
        <v>2010</v>
      </c>
      <c r="D15782" t="s">
        <v>57</v>
      </c>
      <c r="E15782" t="s">
        <v>97</v>
      </c>
      <c r="F15782" t="s">
        <v>214</v>
      </c>
      <c r="G15782">
        <v>259.8</v>
      </c>
    </row>
    <row r="15783" spans="1:7">
      <c r="A15783" t="s">
        <v>68</v>
      </c>
      <c r="B15783">
        <v>1</v>
      </c>
      <c r="C15783">
        <v>2010</v>
      </c>
      <c r="D15783" t="s">
        <v>57</v>
      </c>
      <c r="E15783" t="s">
        <v>97</v>
      </c>
      <c r="F15783" t="s">
        <v>221</v>
      </c>
      <c r="G15783">
        <v>0</v>
      </c>
    </row>
    <row r="15784" spans="1:7">
      <c r="A15784" t="s">
        <v>30</v>
      </c>
      <c r="B15784">
        <v>8</v>
      </c>
      <c r="C15784">
        <v>2010</v>
      </c>
      <c r="D15784" t="s">
        <v>57</v>
      </c>
      <c r="E15784" t="s">
        <v>97</v>
      </c>
      <c r="F15784" t="s">
        <v>221</v>
      </c>
      <c r="G15784">
        <v>12760</v>
      </c>
    </row>
    <row r="15785" spans="1:7">
      <c r="A15785" t="s">
        <v>13</v>
      </c>
      <c r="B15785">
        <v>7</v>
      </c>
      <c r="C15785">
        <v>2009</v>
      </c>
      <c r="D15785" t="s">
        <v>57</v>
      </c>
      <c r="E15785" t="s">
        <v>97</v>
      </c>
      <c r="F15785" t="s">
        <v>221</v>
      </c>
      <c r="G15785">
        <v>5365</v>
      </c>
    </row>
    <row r="15786" spans="1:7">
      <c r="A15786" t="s">
        <v>55</v>
      </c>
      <c r="B15786">
        <v>3</v>
      </c>
      <c r="C15786">
        <v>2011</v>
      </c>
      <c r="D15786" t="s">
        <v>57</v>
      </c>
      <c r="E15786" t="s">
        <v>97</v>
      </c>
      <c r="F15786" t="s">
        <v>224</v>
      </c>
      <c r="G15786">
        <v>111.78</v>
      </c>
    </row>
    <row r="15787" spans="1:7">
      <c r="A15787" t="s">
        <v>9</v>
      </c>
      <c r="B15787">
        <v>8</v>
      </c>
      <c r="C15787">
        <v>2009</v>
      </c>
      <c r="D15787" t="s">
        <v>57</v>
      </c>
      <c r="E15787" t="s">
        <v>97</v>
      </c>
      <c r="F15787" t="s">
        <v>224</v>
      </c>
      <c r="G15787">
        <v>300</v>
      </c>
    </row>
    <row r="15788" spans="1:7">
      <c r="A15788" t="s">
        <v>39</v>
      </c>
      <c r="B15788">
        <v>5</v>
      </c>
      <c r="C15788">
        <v>2011</v>
      </c>
      <c r="D15788" t="s">
        <v>57</v>
      </c>
      <c r="E15788" t="s">
        <v>97</v>
      </c>
      <c r="F15788" t="s">
        <v>224</v>
      </c>
      <c r="G15788">
        <v>0</v>
      </c>
    </row>
    <row r="15789" spans="1:7">
      <c r="A15789" t="s">
        <v>114</v>
      </c>
      <c r="B15789">
        <v>2</v>
      </c>
      <c r="C15789">
        <v>2011</v>
      </c>
      <c r="D15789" t="s">
        <v>57</v>
      </c>
      <c r="E15789" t="s">
        <v>97</v>
      </c>
      <c r="F15789" t="s">
        <v>224</v>
      </c>
      <c r="G15789">
        <v>37.26</v>
      </c>
    </row>
    <row r="15790" spans="1:7">
      <c r="A15790" t="s">
        <v>99</v>
      </c>
      <c r="B15790">
        <v>1</v>
      </c>
      <c r="C15790">
        <v>2011</v>
      </c>
      <c r="D15790" t="s">
        <v>57</v>
      </c>
      <c r="E15790" t="s">
        <v>97</v>
      </c>
      <c r="F15790" t="s">
        <v>228</v>
      </c>
      <c r="G15790">
        <v>0</v>
      </c>
    </row>
    <row r="15791" spans="1:7">
      <c r="A15791" t="s">
        <v>68</v>
      </c>
      <c r="B15791">
        <v>1</v>
      </c>
      <c r="C15791">
        <v>2010</v>
      </c>
      <c r="D15791" t="s">
        <v>57</v>
      </c>
      <c r="E15791" t="s">
        <v>97</v>
      </c>
      <c r="F15791" t="s">
        <v>228</v>
      </c>
      <c r="G15791">
        <v>0</v>
      </c>
    </row>
    <row r="15792" spans="1:7">
      <c r="A15792" t="s">
        <v>16</v>
      </c>
      <c r="B15792">
        <v>7</v>
      </c>
      <c r="C15792">
        <v>2010</v>
      </c>
      <c r="D15792" t="s">
        <v>57</v>
      </c>
      <c r="E15792" t="s">
        <v>97</v>
      </c>
      <c r="F15792" t="s">
        <v>228</v>
      </c>
      <c r="G15792">
        <v>15070.74</v>
      </c>
    </row>
    <row r="15793" spans="1:7">
      <c r="A15793" t="s">
        <v>46</v>
      </c>
      <c r="B15793">
        <v>12</v>
      </c>
      <c r="C15793">
        <v>2009</v>
      </c>
      <c r="D15793" t="s">
        <v>57</v>
      </c>
      <c r="E15793" t="s">
        <v>97</v>
      </c>
      <c r="F15793" t="s">
        <v>228</v>
      </c>
      <c r="G15793">
        <v>33388.699999999997</v>
      </c>
    </row>
    <row r="15794" spans="1:7">
      <c r="A15794" t="s">
        <v>32</v>
      </c>
      <c r="B15794">
        <v>10</v>
      </c>
      <c r="C15794">
        <v>2009</v>
      </c>
      <c r="D15794" t="s">
        <v>57</v>
      </c>
      <c r="E15794" t="s">
        <v>97</v>
      </c>
      <c r="F15794" t="s">
        <v>228</v>
      </c>
      <c r="G15794">
        <v>27918.15</v>
      </c>
    </row>
    <row r="15795" spans="1:7">
      <c r="A15795" t="s">
        <v>22</v>
      </c>
      <c r="B15795">
        <v>9</v>
      </c>
      <c r="C15795">
        <v>2011</v>
      </c>
      <c r="D15795" t="s">
        <v>57</v>
      </c>
      <c r="E15795" t="s">
        <v>97</v>
      </c>
      <c r="F15795" t="s">
        <v>228</v>
      </c>
      <c r="G15795">
        <v>20667.420000000002</v>
      </c>
    </row>
    <row r="15796" spans="1:7">
      <c r="A15796" t="s">
        <v>20</v>
      </c>
      <c r="B15796">
        <v>6</v>
      </c>
      <c r="C15796">
        <v>2010</v>
      </c>
      <c r="D15796" t="s">
        <v>57</v>
      </c>
      <c r="E15796" t="s">
        <v>97</v>
      </c>
      <c r="F15796" t="s">
        <v>228</v>
      </c>
      <c r="G15796">
        <v>51810.9</v>
      </c>
    </row>
    <row r="15797" spans="1:7">
      <c r="A15797" t="s">
        <v>43</v>
      </c>
      <c r="B15797">
        <v>5</v>
      </c>
      <c r="C15797">
        <v>2009</v>
      </c>
      <c r="D15797" t="s">
        <v>57</v>
      </c>
      <c r="E15797" t="s">
        <v>97</v>
      </c>
      <c r="F15797" t="s">
        <v>237</v>
      </c>
      <c r="G15797">
        <v>558.6</v>
      </c>
    </row>
    <row r="15798" spans="1:7">
      <c r="A15798" t="s">
        <v>25</v>
      </c>
      <c r="B15798">
        <v>8</v>
      </c>
      <c r="C15798">
        <v>2011</v>
      </c>
      <c r="D15798" t="s">
        <v>57</v>
      </c>
      <c r="E15798" t="s">
        <v>97</v>
      </c>
      <c r="F15798" t="s">
        <v>237</v>
      </c>
      <c r="G15798">
        <v>0</v>
      </c>
    </row>
    <row r="15799" spans="1:7">
      <c r="A15799" t="s">
        <v>55</v>
      </c>
      <c r="B15799">
        <v>3</v>
      </c>
      <c r="C15799">
        <v>2011</v>
      </c>
      <c r="D15799" t="s">
        <v>57</v>
      </c>
      <c r="E15799" t="s">
        <v>97</v>
      </c>
      <c r="F15799" t="s">
        <v>237</v>
      </c>
      <c r="G15799">
        <v>0</v>
      </c>
    </row>
    <row r="15800" spans="1:7">
      <c r="A15800" t="s">
        <v>16</v>
      </c>
      <c r="B15800">
        <v>7</v>
      </c>
      <c r="C15800">
        <v>2010</v>
      </c>
      <c r="D15800" t="s">
        <v>57</v>
      </c>
      <c r="E15800" t="s">
        <v>97</v>
      </c>
      <c r="F15800" t="s">
        <v>237</v>
      </c>
      <c r="G15800">
        <v>239.04</v>
      </c>
    </row>
    <row r="15801" spans="1:7">
      <c r="A15801" t="s">
        <v>35</v>
      </c>
      <c r="B15801">
        <v>5</v>
      </c>
      <c r="C15801">
        <v>2010</v>
      </c>
      <c r="D15801" t="s">
        <v>57</v>
      </c>
      <c r="E15801" t="s">
        <v>97</v>
      </c>
      <c r="F15801" t="s">
        <v>237</v>
      </c>
      <c r="G15801">
        <v>638.4</v>
      </c>
    </row>
    <row r="15802" spans="1:7">
      <c r="A15802" t="s">
        <v>9</v>
      </c>
      <c r="B15802">
        <v>8</v>
      </c>
      <c r="C15802">
        <v>2009</v>
      </c>
      <c r="D15802" t="s">
        <v>57</v>
      </c>
      <c r="E15802" t="s">
        <v>97</v>
      </c>
      <c r="F15802" t="s">
        <v>238</v>
      </c>
      <c r="G15802">
        <v>0</v>
      </c>
    </row>
    <row r="15803" spans="1:7">
      <c r="A15803" t="s">
        <v>43</v>
      </c>
      <c r="B15803">
        <v>5</v>
      </c>
      <c r="C15803">
        <v>2009</v>
      </c>
      <c r="D15803" t="s">
        <v>57</v>
      </c>
      <c r="E15803" t="s">
        <v>97</v>
      </c>
      <c r="F15803" t="s">
        <v>238</v>
      </c>
      <c r="G15803">
        <v>116.79</v>
      </c>
    </row>
    <row r="15804" spans="1:7">
      <c r="A15804" t="s">
        <v>52</v>
      </c>
      <c r="B15804">
        <v>6</v>
      </c>
      <c r="C15804">
        <v>2009</v>
      </c>
      <c r="D15804" t="s">
        <v>57</v>
      </c>
      <c r="E15804" t="s">
        <v>97</v>
      </c>
      <c r="F15804" t="s">
        <v>238</v>
      </c>
      <c r="G15804">
        <v>0</v>
      </c>
    </row>
    <row r="15805" spans="1:7">
      <c r="A15805" t="s">
        <v>33</v>
      </c>
      <c r="B15805">
        <v>9</v>
      </c>
      <c r="C15805">
        <v>2010</v>
      </c>
      <c r="D15805" t="s">
        <v>57</v>
      </c>
      <c r="E15805" t="s">
        <v>97</v>
      </c>
      <c r="F15805" t="s">
        <v>244</v>
      </c>
      <c r="G15805">
        <v>0</v>
      </c>
    </row>
    <row r="15806" spans="1:7">
      <c r="A15806" t="s">
        <v>32</v>
      </c>
      <c r="B15806">
        <v>10</v>
      </c>
      <c r="C15806">
        <v>2009</v>
      </c>
      <c r="D15806" t="s">
        <v>57</v>
      </c>
      <c r="E15806" t="s">
        <v>97</v>
      </c>
      <c r="F15806" t="s">
        <v>244</v>
      </c>
      <c r="G15806">
        <v>0</v>
      </c>
    </row>
    <row r="15807" spans="1:7">
      <c r="A15807" t="s">
        <v>35</v>
      </c>
      <c r="B15807">
        <v>5</v>
      </c>
      <c r="C15807">
        <v>2010</v>
      </c>
      <c r="D15807" t="s">
        <v>57</v>
      </c>
      <c r="E15807" t="s">
        <v>97</v>
      </c>
      <c r="F15807" t="s">
        <v>245</v>
      </c>
      <c r="G15807">
        <v>526.04</v>
      </c>
    </row>
    <row r="15808" spans="1:7">
      <c r="A15808" t="s">
        <v>40</v>
      </c>
      <c r="B15808">
        <v>10</v>
      </c>
      <c r="C15808">
        <v>2011</v>
      </c>
      <c r="D15808" t="s">
        <v>57</v>
      </c>
      <c r="E15808" t="s">
        <v>97</v>
      </c>
      <c r="F15808" t="s">
        <v>245</v>
      </c>
      <c r="G15808">
        <v>314.49</v>
      </c>
    </row>
    <row r="15809" spans="1:7">
      <c r="A15809" t="s">
        <v>42</v>
      </c>
      <c r="B15809">
        <v>2</v>
      </c>
      <c r="C15809">
        <v>2010</v>
      </c>
      <c r="D15809" t="s">
        <v>57</v>
      </c>
      <c r="E15809" t="s">
        <v>97</v>
      </c>
      <c r="F15809" t="s">
        <v>262</v>
      </c>
      <c r="G15809">
        <v>-311.05</v>
      </c>
    </row>
    <row r="15810" spans="1:7">
      <c r="A15810" t="s">
        <v>24</v>
      </c>
      <c r="B15810">
        <v>5</v>
      </c>
      <c r="C15810">
        <v>2012</v>
      </c>
      <c r="D15810" t="s">
        <v>57</v>
      </c>
      <c r="E15810" t="s">
        <v>97</v>
      </c>
      <c r="F15810" t="s">
        <v>262</v>
      </c>
      <c r="G15810">
        <v>7191.1</v>
      </c>
    </row>
    <row r="15811" spans="1:7">
      <c r="A15811" t="s">
        <v>5</v>
      </c>
      <c r="B15811">
        <v>12</v>
      </c>
      <c r="C15811">
        <v>2010</v>
      </c>
      <c r="D15811" t="s">
        <v>57</v>
      </c>
      <c r="E15811" t="s">
        <v>97</v>
      </c>
      <c r="F15811" t="s">
        <v>262</v>
      </c>
      <c r="G15811">
        <v>2379.62</v>
      </c>
    </row>
    <row r="15812" spans="1:7">
      <c r="A15812" t="s">
        <v>25</v>
      </c>
      <c r="B15812">
        <v>8</v>
      </c>
      <c r="C15812">
        <v>2011</v>
      </c>
      <c r="D15812" t="s">
        <v>57</v>
      </c>
      <c r="E15812" t="s">
        <v>97</v>
      </c>
      <c r="F15812" t="s">
        <v>262</v>
      </c>
      <c r="G15812">
        <v>-49.480000000000004</v>
      </c>
    </row>
    <row r="15813" spans="1:7">
      <c r="A15813" t="s">
        <v>85</v>
      </c>
      <c r="B15813">
        <v>4</v>
      </c>
      <c r="C15813">
        <v>2010</v>
      </c>
      <c r="D15813" t="s">
        <v>57</v>
      </c>
      <c r="E15813" t="s">
        <v>97</v>
      </c>
      <c r="F15813" t="s">
        <v>262</v>
      </c>
      <c r="G15813">
        <v>596.11</v>
      </c>
    </row>
    <row r="15814" spans="1:7">
      <c r="A15814" t="s">
        <v>89</v>
      </c>
      <c r="B15814">
        <v>4</v>
      </c>
      <c r="C15814">
        <v>2011</v>
      </c>
      <c r="D15814" t="s">
        <v>57</v>
      </c>
      <c r="E15814" t="s">
        <v>97</v>
      </c>
      <c r="F15814" t="s">
        <v>262</v>
      </c>
      <c r="G15814">
        <v>1282.1000000000001</v>
      </c>
    </row>
    <row r="15815" spans="1:7">
      <c r="A15815" t="s">
        <v>43</v>
      </c>
      <c r="B15815">
        <v>5</v>
      </c>
      <c r="C15815">
        <v>2009</v>
      </c>
      <c r="D15815" t="s">
        <v>57</v>
      </c>
      <c r="E15815" t="s">
        <v>97</v>
      </c>
      <c r="F15815" t="s">
        <v>263</v>
      </c>
      <c r="G15815">
        <v>1771.2</v>
      </c>
    </row>
    <row r="15816" spans="1:7">
      <c r="A15816" t="s">
        <v>68</v>
      </c>
      <c r="B15816">
        <v>1</v>
      </c>
      <c r="C15816">
        <v>2010</v>
      </c>
      <c r="D15816" t="s">
        <v>57</v>
      </c>
      <c r="E15816" t="s">
        <v>97</v>
      </c>
      <c r="F15816" t="s">
        <v>263</v>
      </c>
      <c r="G15816">
        <v>1270.1000000000001</v>
      </c>
    </row>
    <row r="15817" spans="1:7">
      <c r="A15817" t="s">
        <v>99</v>
      </c>
      <c r="B15817">
        <v>1</v>
      </c>
      <c r="C15817">
        <v>2011</v>
      </c>
      <c r="D15817" t="s">
        <v>57</v>
      </c>
      <c r="E15817" t="s">
        <v>97</v>
      </c>
      <c r="F15817" t="s">
        <v>263</v>
      </c>
      <c r="G15817">
        <v>3337.6</v>
      </c>
    </row>
    <row r="15818" spans="1:7">
      <c r="A15818" t="s">
        <v>33</v>
      </c>
      <c r="B15818">
        <v>9</v>
      </c>
      <c r="C15818">
        <v>2010</v>
      </c>
      <c r="D15818" t="s">
        <v>57</v>
      </c>
      <c r="E15818" t="s">
        <v>97</v>
      </c>
      <c r="F15818" t="s">
        <v>263</v>
      </c>
      <c r="G15818">
        <v>974.4</v>
      </c>
    </row>
    <row r="15819" spans="1:7">
      <c r="A15819" t="s">
        <v>44</v>
      </c>
      <c r="B15819">
        <v>2</v>
      </c>
      <c r="C15819">
        <v>2012</v>
      </c>
      <c r="D15819" t="s">
        <v>57</v>
      </c>
      <c r="E15819" t="s">
        <v>97</v>
      </c>
      <c r="F15819" t="s">
        <v>263</v>
      </c>
      <c r="G15819">
        <v>6691</v>
      </c>
    </row>
    <row r="15820" spans="1:7">
      <c r="A15820" t="s">
        <v>55</v>
      </c>
      <c r="B15820">
        <v>3</v>
      </c>
      <c r="C15820">
        <v>2011</v>
      </c>
      <c r="D15820" t="s">
        <v>57</v>
      </c>
      <c r="E15820" t="s">
        <v>97</v>
      </c>
      <c r="F15820" t="s">
        <v>263</v>
      </c>
      <c r="G15820">
        <v>1078.4000000000001</v>
      </c>
    </row>
    <row r="15821" spans="1:7">
      <c r="A15821" t="s">
        <v>114</v>
      </c>
      <c r="B15821">
        <v>2</v>
      </c>
      <c r="C15821">
        <v>2011</v>
      </c>
      <c r="D15821" t="s">
        <v>57</v>
      </c>
      <c r="E15821" t="s">
        <v>97</v>
      </c>
      <c r="F15821" t="s">
        <v>264</v>
      </c>
      <c r="G15821">
        <v>-4405.47</v>
      </c>
    </row>
    <row r="15822" spans="1:7">
      <c r="A15822" t="s">
        <v>44</v>
      </c>
      <c r="B15822">
        <v>2</v>
      </c>
      <c r="C15822">
        <v>2012</v>
      </c>
      <c r="D15822" t="s">
        <v>57</v>
      </c>
      <c r="E15822" t="s">
        <v>97</v>
      </c>
      <c r="F15822" t="s">
        <v>264</v>
      </c>
      <c r="G15822">
        <v>144.6</v>
      </c>
    </row>
    <row r="15823" spans="1:7">
      <c r="A15823" t="s">
        <v>16</v>
      </c>
      <c r="B15823">
        <v>7</v>
      </c>
      <c r="C15823">
        <v>2010</v>
      </c>
      <c r="D15823" t="s">
        <v>57</v>
      </c>
      <c r="E15823" t="s">
        <v>97</v>
      </c>
      <c r="F15823" t="s">
        <v>92</v>
      </c>
      <c r="G15823">
        <v>2607.16</v>
      </c>
    </row>
    <row r="15824" spans="1:7">
      <c r="A15824" t="s">
        <v>39</v>
      </c>
      <c r="B15824">
        <v>5</v>
      </c>
      <c r="C15824">
        <v>2011</v>
      </c>
      <c r="D15824" t="s">
        <v>57</v>
      </c>
      <c r="E15824" t="s">
        <v>97</v>
      </c>
      <c r="F15824" t="s">
        <v>92</v>
      </c>
      <c r="G15824">
        <v>0</v>
      </c>
    </row>
    <row r="15825" spans="1:7">
      <c r="A15825" t="s">
        <v>13</v>
      </c>
      <c r="B15825">
        <v>7</v>
      </c>
      <c r="C15825">
        <v>2009</v>
      </c>
      <c r="D15825" t="s">
        <v>57</v>
      </c>
      <c r="E15825" t="s">
        <v>97</v>
      </c>
      <c r="F15825" t="s">
        <v>92</v>
      </c>
      <c r="G15825">
        <v>0</v>
      </c>
    </row>
    <row r="15826" spans="1:7">
      <c r="A15826" t="s">
        <v>89</v>
      </c>
      <c r="B15826">
        <v>4</v>
      </c>
      <c r="C15826">
        <v>2011</v>
      </c>
      <c r="D15826" t="s">
        <v>57</v>
      </c>
      <c r="E15826" t="s">
        <v>97</v>
      </c>
      <c r="F15826" t="s">
        <v>92</v>
      </c>
      <c r="G15826">
        <v>56.19</v>
      </c>
    </row>
    <row r="15827" spans="1:7">
      <c r="A15827" t="s">
        <v>14</v>
      </c>
      <c r="B15827">
        <v>10</v>
      </c>
      <c r="C15827">
        <v>2010</v>
      </c>
      <c r="D15827" t="s">
        <v>57</v>
      </c>
      <c r="E15827" t="s">
        <v>97</v>
      </c>
      <c r="F15827" t="s">
        <v>92</v>
      </c>
      <c r="G15827">
        <v>0</v>
      </c>
    </row>
    <row r="15828" spans="1:7">
      <c r="A15828" t="s">
        <v>5</v>
      </c>
      <c r="B15828">
        <v>12</v>
      </c>
      <c r="C15828">
        <v>2010</v>
      </c>
      <c r="D15828" t="s">
        <v>57</v>
      </c>
      <c r="E15828" t="s">
        <v>97</v>
      </c>
      <c r="F15828" t="s">
        <v>138</v>
      </c>
      <c r="G15828">
        <v>0</v>
      </c>
    </row>
    <row r="15829" spans="1:7">
      <c r="A15829" t="s">
        <v>52</v>
      </c>
      <c r="B15829">
        <v>6</v>
      </c>
      <c r="C15829">
        <v>2009</v>
      </c>
      <c r="D15829" t="s">
        <v>57</v>
      </c>
      <c r="E15829" t="s">
        <v>97</v>
      </c>
      <c r="F15829" t="s">
        <v>138</v>
      </c>
      <c r="G15829">
        <v>0</v>
      </c>
    </row>
    <row r="15830" spans="1:7">
      <c r="A15830" t="s">
        <v>33</v>
      </c>
      <c r="B15830">
        <v>9</v>
      </c>
      <c r="C15830">
        <v>2010</v>
      </c>
      <c r="D15830" t="s">
        <v>57</v>
      </c>
      <c r="E15830" t="s">
        <v>97</v>
      </c>
      <c r="F15830" t="s">
        <v>144</v>
      </c>
      <c r="G15830">
        <v>0</v>
      </c>
    </row>
    <row r="15831" spans="1:7">
      <c r="A15831" t="s">
        <v>9</v>
      </c>
      <c r="B15831">
        <v>8</v>
      </c>
      <c r="C15831">
        <v>2009</v>
      </c>
      <c r="D15831" t="s">
        <v>57</v>
      </c>
      <c r="E15831" t="s">
        <v>97</v>
      </c>
      <c r="F15831" t="s">
        <v>144</v>
      </c>
      <c r="G15831">
        <v>0</v>
      </c>
    </row>
    <row r="15832" spans="1:7">
      <c r="A15832" t="s">
        <v>63</v>
      </c>
      <c r="B15832">
        <v>12</v>
      </c>
      <c r="C15832">
        <v>2011</v>
      </c>
      <c r="D15832" t="s">
        <v>57</v>
      </c>
      <c r="E15832" t="s">
        <v>97</v>
      </c>
      <c r="F15832" t="s">
        <v>145</v>
      </c>
      <c r="G15832">
        <v>5464.66</v>
      </c>
    </row>
    <row r="15833" spans="1:7">
      <c r="A15833" t="s">
        <v>40</v>
      </c>
      <c r="B15833">
        <v>10</v>
      </c>
      <c r="C15833">
        <v>2011</v>
      </c>
      <c r="D15833" t="s">
        <v>57</v>
      </c>
      <c r="E15833" t="s">
        <v>97</v>
      </c>
      <c r="F15833" t="s">
        <v>145</v>
      </c>
      <c r="G15833">
        <v>574.68000000000006</v>
      </c>
    </row>
    <row r="15834" spans="1:7">
      <c r="A15834" t="s">
        <v>30</v>
      </c>
      <c r="B15834">
        <v>8</v>
      </c>
      <c r="C15834">
        <v>2010</v>
      </c>
      <c r="D15834" t="s">
        <v>57</v>
      </c>
      <c r="E15834" t="s">
        <v>97</v>
      </c>
      <c r="F15834" t="s">
        <v>145</v>
      </c>
      <c r="G15834">
        <v>96.100000000000009</v>
      </c>
    </row>
    <row r="15835" spans="1:7">
      <c r="A15835" t="s">
        <v>25</v>
      </c>
      <c r="B15835">
        <v>8</v>
      </c>
      <c r="C15835">
        <v>2011</v>
      </c>
      <c r="D15835" t="s">
        <v>57</v>
      </c>
      <c r="E15835" t="s">
        <v>97</v>
      </c>
      <c r="F15835" t="s">
        <v>145</v>
      </c>
      <c r="G15835">
        <v>1169.6400000000001</v>
      </c>
    </row>
    <row r="15836" spans="1:7">
      <c r="A15836" t="s">
        <v>26</v>
      </c>
      <c r="B15836">
        <v>9</v>
      </c>
      <c r="C15836">
        <v>2009</v>
      </c>
      <c r="D15836" t="s">
        <v>57</v>
      </c>
      <c r="E15836" t="s">
        <v>97</v>
      </c>
      <c r="F15836" t="s">
        <v>145</v>
      </c>
      <c r="G15836">
        <v>101.54</v>
      </c>
    </row>
    <row r="15837" spans="1:7">
      <c r="A15837" t="s">
        <v>17</v>
      </c>
      <c r="B15837">
        <v>4</v>
      </c>
      <c r="C15837">
        <v>2009</v>
      </c>
      <c r="D15837" t="s">
        <v>57</v>
      </c>
      <c r="E15837" t="s">
        <v>97</v>
      </c>
      <c r="F15837" t="s">
        <v>145</v>
      </c>
      <c r="G15837">
        <v>123327.3</v>
      </c>
    </row>
    <row r="15838" spans="1:7">
      <c r="A15838" t="s">
        <v>32</v>
      </c>
      <c r="B15838">
        <v>10</v>
      </c>
      <c r="C15838">
        <v>2009</v>
      </c>
      <c r="D15838" t="s">
        <v>57</v>
      </c>
      <c r="E15838" t="s">
        <v>97</v>
      </c>
      <c r="F15838" t="s">
        <v>165</v>
      </c>
      <c r="G15838">
        <v>0</v>
      </c>
    </row>
    <row r="15839" spans="1:7">
      <c r="A15839" t="s">
        <v>26</v>
      </c>
      <c r="B15839">
        <v>9</v>
      </c>
      <c r="C15839">
        <v>2009</v>
      </c>
      <c r="D15839" t="s">
        <v>57</v>
      </c>
      <c r="E15839" t="s">
        <v>97</v>
      </c>
      <c r="F15839" t="s">
        <v>165</v>
      </c>
      <c r="G15839">
        <v>0</v>
      </c>
    </row>
    <row r="15840" spans="1:7">
      <c r="A15840" t="s">
        <v>9</v>
      </c>
      <c r="B15840">
        <v>8</v>
      </c>
      <c r="C15840">
        <v>2009</v>
      </c>
      <c r="D15840" t="s">
        <v>57</v>
      </c>
      <c r="E15840" t="s">
        <v>97</v>
      </c>
      <c r="F15840" t="s">
        <v>167</v>
      </c>
      <c r="G15840">
        <v>337.62</v>
      </c>
    </row>
    <row r="15841" spans="1:7">
      <c r="A15841" t="s">
        <v>26</v>
      </c>
      <c r="B15841">
        <v>9</v>
      </c>
      <c r="C15841">
        <v>2009</v>
      </c>
      <c r="D15841" t="s">
        <v>57</v>
      </c>
      <c r="E15841" t="s">
        <v>97</v>
      </c>
      <c r="F15841" t="s">
        <v>167</v>
      </c>
      <c r="G15841">
        <v>79.44</v>
      </c>
    </row>
    <row r="15842" spans="1:7">
      <c r="A15842" t="s">
        <v>39</v>
      </c>
      <c r="B15842">
        <v>5</v>
      </c>
      <c r="C15842">
        <v>2011</v>
      </c>
      <c r="D15842" t="s">
        <v>57</v>
      </c>
      <c r="E15842" t="s">
        <v>97</v>
      </c>
      <c r="F15842" t="s">
        <v>196</v>
      </c>
      <c r="G15842">
        <v>19.190000000000001</v>
      </c>
    </row>
    <row r="15843" spans="1:7">
      <c r="A15843" t="s">
        <v>19</v>
      </c>
      <c r="B15843">
        <v>11</v>
      </c>
      <c r="C15843">
        <v>2010</v>
      </c>
      <c r="D15843" t="s">
        <v>57</v>
      </c>
      <c r="E15843" t="s">
        <v>97</v>
      </c>
      <c r="F15843" t="s">
        <v>196</v>
      </c>
      <c r="G15843">
        <v>0</v>
      </c>
    </row>
    <row r="15844" spans="1:7">
      <c r="A15844" t="s">
        <v>40</v>
      </c>
      <c r="B15844">
        <v>10</v>
      </c>
      <c r="C15844">
        <v>2011</v>
      </c>
      <c r="D15844" t="s">
        <v>57</v>
      </c>
      <c r="E15844" t="s">
        <v>97</v>
      </c>
      <c r="F15844" t="s">
        <v>196</v>
      </c>
      <c r="G15844">
        <v>0</v>
      </c>
    </row>
    <row r="15845" spans="1:7">
      <c r="A15845" t="s">
        <v>14</v>
      </c>
      <c r="B15845">
        <v>10</v>
      </c>
      <c r="C15845">
        <v>2010</v>
      </c>
      <c r="D15845" t="s">
        <v>57</v>
      </c>
      <c r="E15845" t="s">
        <v>97</v>
      </c>
      <c r="F15845" t="s">
        <v>196</v>
      </c>
      <c r="G15845">
        <v>79.44</v>
      </c>
    </row>
    <row r="15846" spans="1:7">
      <c r="A15846" t="s">
        <v>38</v>
      </c>
      <c r="B15846">
        <v>7</v>
      </c>
      <c r="C15846">
        <v>2011</v>
      </c>
      <c r="D15846" t="s">
        <v>57</v>
      </c>
      <c r="E15846" t="s">
        <v>97</v>
      </c>
      <c r="F15846" t="s">
        <v>196</v>
      </c>
      <c r="G15846">
        <v>0</v>
      </c>
    </row>
    <row r="15847" spans="1:7">
      <c r="A15847" t="s">
        <v>29</v>
      </c>
      <c r="B15847">
        <v>6</v>
      </c>
      <c r="C15847">
        <v>2011</v>
      </c>
      <c r="D15847" t="s">
        <v>57</v>
      </c>
      <c r="E15847" t="s">
        <v>97</v>
      </c>
      <c r="F15847" t="s">
        <v>196</v>
      </c>
      <c r="G15847">
        <v>115.14</v>
      </c>
    </row>
    <row r="15848" spans="1:7">
      <c r="A15848" t="s">
        <v>30</v>
      </c>
      <c r="B15848">
        <v>8</v>
      </c>
      <c r="C15848">
        <v>2010</v>
      </c>
      <c r="D15848" t="s">
        <v>57</v>
      </c>
      <c r="E15848" t="s">
        <v>97</v>
      </c>
      <c r="F15848" t="s">
        <v>201</v>
      </c>
      <c r="G15848">
        <v>333.76</v>
      </c>
    </row>
    <row r="15849" spans="1:7">
      <c r="A15849" t="s">
        <v>35</v>
      </c>
      <c r="B15849">
        <v>5</v>
      </c>
      <c r="C15849">
        <v>2010</v>
      </c>
      <c r="D15849" t="s">
        <v>57</v>
      </c>
      <c r="E15849" t="s">
        <v>97</v>
      </c>
      <c r="F15849" t="s">
        <v>201</v>
      </c>
      <c r="G15849">
        <v>1495.48</v>
      </c>
    </row>
    <row r="15850" spans="1:7">
      <c r="A15850" t="s">
        <v>52</v>
      </c>
      <c r="B15850">
        <v>6</v>
      </c>
      <c r="C15850">
        <v>2009</v>
      </c>
      <c r="D15850" t="s">
        <v>57</v>
      </c>
      <c r="E15850" t="s">
        <v>97</v>
      </c>
      <c r="F15850" t="s">
        <v>201</v>
      </c>
      <c r="G15850">
        <v>0</v>
      </c>
    </row>
    <row r="15851" spans="1:7">
      <c r="A15851" t="s">
        <v>24</v>
      </c>
      <c r="B15851">
        <v>5</v>
      </c>
      <c r="C15851">
        <v>2012</v>
      </c>
      <c r="D15851" t="s">
        <v>57</v>
      </c>
      <c r="E15851" t="s">
        <v>97</v>
      </c>
      <c r="F15851" t="s">
        <v>201</v>
      </c>
      <c r="G15851">
        <v>950.21</v>
      </c>
    </row>
    <row r="15852" spans="1:7">
      <c r="A15852" t="s">
        <v>5</v>
      </c>
      <c r="B15852">
        <v>12</v>
      </c>
      <c r="C15852">
        <v>2010</v>
      </c>
      <c r="D15852" t="s">
        <v>57</v>
      </c>
      <c r="E15852" t="s">
        <v>97</v>
      </c>
      <c r="F15852" t="s">
        <v>203</v>
      </c>
      <c r="G15852">
        <v>477.1</v>
      </c>
    </row>
    <row r="15853" spans="1:7">
      <c r="A15853" t="s">
        <v>68</v>
      </c>
      <c r="B15853">
        <v>1</v>
      </c>
      <c r="C15853">
        <v>2010</v>
      </c>
      <c r="D15853" t="s">
        <v>57</v>
      </c>
      <c r="E15853" t="s">
        <v>97</v>
      </c>
      <c r="F15853" t="s">
        <v>203</v>
      </c>
      <c r="G15853">
        <v>141.9</v>
      </c>
    </row>
    <row r="15854" spans="1:7">
      <c r="A15854" t="s">
        <v>32</v>
      </c>
      <c r="B15854">
        <v>10</v>
      </c>
      <c r="C15854">
        <v>2009</v>
      </c>
      <c r="D15854" t="s">
        <v>57</v>
      </c>
      <c r="E15854" t="s">
        <v>97</v>
      </c>
      <c r="F15854" t="s">
        <v>203</v>
      </c>
      <c r="G15854">
        <v>2216.31</v>
      </c>
    </row>
    <row r="15855" spans="1:7">
      <c r="A15855" t="s">
        <v>28</v>
      </c>
      <c r="B15855">
        <v>4</v>
      </c>
      <c r="C15855">
        <v>2012</v>
      </c>
      <c r="D15855" t="s">
        <v>57</v>
      </c>
      <c r="E15855" t="s">
        <v>97</v>
      </c>
      <c r="F15855" t="s">
        <v>203</v>
      </c>
      <c r="G15855">
        <v>1097.56</v>
      </c>
    </row>
    <row r="15856" spans="1:7">
      <c r="A15856" t="s">
        <v>33</v>
      </c>
      <c r="B15856">
        <v>9</v>
      </c>
      <c r="C15856">
        <v>2010</v>
      </c>
      <c r="D15856" t="s">
        <v>57</v>
      </c>
      <c r="E15856" t="s">
        <v>97</v>
      </c>
      <c r="F15856" t="s">
        <v>203</v>
      </c>
      <c r="G15856">
        <v>173.4</v>
      </c>
    </row>
    <row r="15857" spans="1:7">
      <c r="A15857" t="s">
        <v>16</v>
      </c>
      <c r="B15857">
        <v>7</v>
      </c>
      <c r="C15857">
        <v>2010</v>
      </c>
      <c r="D15857" t="s">
        <v>57</v>
      </c>
      <c r="E15857" t="s">
        <v>97</v>
      </c>
      <c r="F15857" t="s">
        <v>203</v>
      </c>
      <c r="G15857">
        <v>1076.7</v>
      </c>
    </row>
    <row r="15858" spans="1:7">
      <c r="A15858" t="s">
        <v>23</v>
      </c>
      <c r="B15858">
        <v>2</v>
      </c>
      <c r="C15858">
        <v>2009</v>
      </c>
      <c r="D15858" t="s">
        <v>57</v>
      </c>
      <c r="E15858" t="s">
        <v>97</v>
      </c>
      <c r="F15858" t="s">
        <v>214</v>
      </c>
      <c r="G15858">
        <v>103.86</v>
      </c>
    </row>
    <row r="15859" spans="1:7">
      <c r="A15859" t="s">
        <v>40</v>
      </c>
      <c r="B15859">
        <v>10</v>
      </c>
      <c r="C15859">
        <v>2011</v>
      </c>
      <c r="D15859" t="s">
        <v>57</v>
      </c>
      <c r="E15859" t="s">
        <v>97</v>
      </c>
      <c r="F15859" t="s">
        <v>214</v>
      </c>
      <c r="G15859">
        <v>307.04000000000002</v>
      </c>
    </row>
    <row r="15860" spans="1:7">
      <c r="A15860" t="s">
        <v>71</v>
      </c>
      <c r="B15860">
        <v>11</v>
      </c>
      <c r="C15860">
        <v>2009</v>
      </c>
      <c r="D15860" t="s">
        <v>57</v>
      </c>
      <c r="E15860" t="s">
        <v>97</v>
      </c>
      <c r="F15860" t="s">
        <v>214</v>
      </c>
      <c r="G15860">
        <v>2971</v>
      </c>
    </row>
    <row r="15861" spans="1:7">
      <c r="A15861" t="s">
        <v>44</v>
      </c>
      <c r="B15861">
        <v>2</v>
      </c>
      <c r="C15861">
        <v>2012</v>
      </c>
      <c r="D15861" t="s">
        <v>57</v>
      </c>
      <c r="E15861" t="s">
        <v>97</v>
      </c>
      <c r="F15861" t="s">
        <v>214</v>
      </c>
      <c r="G15861">
        <v>187.58</v>
      </c>
    </row>
    <row r="15862" spans="1:7">
      <c r="A15862" t="s">
        <v>19</v>
      </c>
      <c r="B15862">
        <v>11</v>
      </c>
      <c r="C15862">
        <v>2010</v>
      </c>
      <c r="D15862" t="s">
        <v>57</v>
      </c>
      <c r="E15862" t="s">
        <v>97</v>
      </c>
      <c r="F15862" t="s">
        <v>214</v>
      </c>
      <c r="G15862">
        <v>74.52</v>
      </c>
    </row>
    <row r="15863" spans="1:7">
      <c r="A15863" t="s">
        <v>16</v>
      </c>
      <c r="B15863">
        <v>7</v>
      </c>
      <c r="C15863">
        <v>2010</v>
      </c>
      <c r="D15863" t="s">
        <v>57</v>
      </c>
      <c r="E15863" t="s">
        <v>97</v>
      </c>
      <c r="F15863" t="s">
        <v>221</v>
      </c>
      <c r="G15863">
        <v>3102.7200000000003</v>
      </c>
    </row>
    <row r="15864" spans="1:7">
      <c r="A15864" t="s">
        <v>31</v>
      </c>
      <c r="B15864">
        <v>3</v>
      </c>
      <c r="C15864">
        <v>2012</v>
      </c>
      <c r="D15864" t="s">
        <v>57</v>
      </c>
      <c r="E15864" t="s">
        <v>97</v>
      </c>
      <c r="F15864" t="s">
        <v>221</v>
      </c>
      <c r="G15864">
        <v>0</v>
      </c>
    </row>
    <row r="15865" spans="1:7">
      <c r="A15865" t="s">
        <v>46</v>
      </c>
      <c r="B15865">
        <v>12</v>
      </c>
      <c r="C15865">
        <v>2009</v>
      </c>
      <c r="D15865" t="s">
        <v>57</v>
      </c>
      <c r="E15865" t="s">
        <v>97</v>
      </c>
      <c r="F15865" t="s">
        <v>221</v>
      </c>
      <c r="G15865">
        <v>25</v>
      </c>
    </row>
    <row r="15866" spans="1:7">
      <c r="A15866" t="s">
        <v>71</v>
      </c>
      <c r="B15866">
        <v>11</v>
      </c>
      <c r="C15866">
        <v>2009</v>
      </c>
      <c r="D15866" t="s">
        <v>57</v>
      </c>
      <c r="E15866" t="s">
        <v>97</v>
      </c>
      <c r="F15866" t="s">
        <v>221</v>
      </c>
      <c r="G15866">
        <v>0</v>
      </c>
    </row>
    <row r="15867" spans="1:7">
      <c r="A15867" t="s">
        <v>63</v>
      </c>
      <c r="B15867">
        <v>12</v>
      </c>
      <c r="C15867">
        <v>2011</v>
      </c>
      <c r="D15867" t="s">
        <v>57</v>
      </c>
      <c r="E15867" t="s">
        <v>97</v>
      </c>
      <c r="F15867" t="s">
        <v>221</v>
      </c>
      <c r="G15867">
        <v>0</v>
      </c>
    </row>
    <row r="15868" spans="1:7">
      <c r="A15868" t="s">
        <v>27</v>
      </c>
      <c r="B15868">
        <v>1</v>
      </c>
      <c r="C15868">
        <v>2009</v>
      </c>
      <c r="D15868" t="s">
        <v>57</v>
      </c>
      <c r="E15868" t="s">
        <v>97</v>
      </c>
      <c r="F15868" t="s">
        <v>221</v>
      </c>
      <c r="G15868">
        <v>3000</v>
      </c>
    </row>
    <row r="15869" spans="1:7">
      <c r="A15869" t="s">
        <v>109</v>
      </c>
      <c r="B15869">
        <v>1</v>
      </c>
      <c r="C15869">
        <v>2012</v>
      </c>
      <c r="D15869" t="s">
        <v>57</v>
      </c>
      <c r="E15869" t="s">
        <v>97</v>
      </c>
      <c r="F15869" t="s">
        <v>221</v>
      </c>
      <c r="G15869">
        <v>0</v>
      </c>
    </row>
    <row r="15870" spans="1:7">
      <c r="A15870" t="s">
        <v>71</v>
      </c>
      <c r="B15870">
        <v>11</v>
      </c>
      <c r="C15870">
        <v>2009</v>
      </c>
      <c r="D15870" t="s">
        <v>57</v>
      </c>
      <c r="E15870" t="s">
        <v>97</v>
      </c>
      <c r="F15870" t="s">
        <v>224</v>
      </c>
      <c r="G15870">
        <v>576</v>
      </c>
    </row>
    <row r="15871" spans="1:7">
      <c r="A15871" t="s">
        <v>17</v>
      </c>
      <c r="B15871">
        <v>4</v>
      </c>
      <c r="C15871">
        <v>2009</v>
      </c>
      <c r="D15871" t="s">
        <v>57</v>
      </c>
      <c r="E15871" t="s">
        <v>97</v>
      </c>
      <c r="F15871" t="s">
        <v>224</v>
      </c>
      <c r="G15871">
        <v>51.93</v>
      </c>
    </row>
    <row r="15872" spans="1:7">
      <c r="A15872" t="s">
        <v>43</v>
      </c>
      <c r="B15872">
        <v>5</v>
      </c>
      <c r="C15872">
        <v>2009</v>
      </c>
      <c r="D15872" t="s">
        <v>57</v>
      </c>
      <c r="E15872" t="s">
        <v>97</v>
      </c>
      <c r="F15872" t="s">
        <v>224</v>
      </c>
      <c r="G15872">
        <v>820.5</v>
      </c>
    </row>
    <row r="15873" spans="1:7">
      <c r="A15873" t="s">
        <v>37</v>
      </c>
      <c r="B15873">
        <v>11</v>
      </c>
      <c r="C15873">
        <v>2011</v>
      </c>
      <c r="D15873" t="s">
        <v>57</v>
      </c>
      <c r="E15873" t="s">
        <v>97</v>
      </c>
      <c r="F15873" t="s">
        <v>224</v>
      </c>
      <c r="G15873">
        <v>0</v>
      </c>
    </row>
    <row r="15874" spans="1:7">
      <c r="A15874" t="s">
        <v>33</v>
      </c>
      <c r="B15874">
        <v>9</v>
      </c>
      <c r="C15874">
        <v>2010</v>
      </c>
      <c r="D15874" t="s">
        <v>57</v>
      </c>
      <c r="E15874" t="s">
        <v>97</v>
      </c>
      <c r="F15874" t="s">
        <v>224</v>
      </c>
      <c r="G15874">
        <v>126</v>
      </c>
    </row>
    <row r="15875" spans="1:7">
      <c r="A15875" t="s">
        <v>28</v>
      </c>
      <c r="B15875">
        <v>4</v>
      </c>
      <c r="C15875">
        <v>2012</v>
      </c>
      <c r="D15875" t="s">
        <v>57</v>
      </c>
      <c r="E15875" t="s">
        <v>97</v>
      </c>
      <c r="F15875" t="s">
        <v>225</v>
      </c>
      <c r="G15875">
        <v>0</v>
      </c>
    </row>
    <row r="15876" spans="1:7">
      <c r="A15876" t="s">
        <v>39</v>
      </c>
      <c r="B15876">
        <v>5</v>
      </c>
      <c r="C15876">
        <v>2011</v>
      </c>
      <c r="D15876" t="s">
        <v>57</v>
      </c>
      <c r="E15876" t="s">
        <v>97</v>
      </c>
      <c r="F15876" t="s">
        <v>228</v>
      </c>
      <c r="G15876">
        <v>34509.629999999997</v>
      </c>
    </row>
    <row r="15877" spans="1:7">
      <c r="A15877" t="s">
        <v>42</v>
      </c>
      <c r="B15877">
        <v>2</v>
      </c>
      <c r="C15877">
        <v>2010</v>
      </c>
      <c r="D15877" t="s">
        <v>57</v>
      </c>
      <c r="E15877" t="s">
        <v>97</v>
      </c>
      <c r="F15877" t="s">
        <v>228</v>
      </c>
      <c r="G15877">
        <v>4984.63</v>
      </c>
    </row>
    <row r="15878" spans="1:7">
      <c r="A15878" t="s">
        <v>13</v>
      </c>
      <c r="B15878">
        <v>7</v>
      </c>
      <c r="C15878">
        <v>2009</v>
      </c>
      <c r="D15878" t="s">
        <v>57</v>
      </c>
      <c r="E15878" t="s">
        <v>97</v>
      </c>
      <c r="F15878" t="s">
        <v>228</v>
      </c>
      <c r="G15878">
        <v>26101.670000000002</v>
      </c>
    </row>
    <row r="15879" spans="1:7">
      <c r="A15879" t="s">
        <v>89</v>
      </c>
      <c r="B15879">
        <v>4</v>
      </c>
      <c r="C15879">
        <v>2011</v>
      </c>
      <c r="D15879" t="s">
        <v>57</v>
      </c>
      <c r="E15879" t="s">
        <v>97</v>
      </c>
      <c r="F15879" t="s">
        <v>228</v>
      </c>
      <c r="G15879">
        <v>33458.47</v>
      </c>
    </row>
    <row r="15880" spans="1:7">
      <c r="A15880" t="s">
        <v>26</v>
      </c>
      <c r="B15880">
        <v>9</v>
      </c>
      <c r="C15880">
        <v>2009</v>
      </c>
      <c r="D15880" t="s">
        <v>57</v>
      </c>
      <c r="E15880" t="s">
        <v>97</v>
      </c>
      <c r="F15880" t="s">
        <v>228</v>
      </c>
      <c r="G15880">
        <v>29939.350000000002</v>
      </c>
    </row>
    <row r="15881" spans="1:7">
      <c r="A15881" t="s">
        <v>52</v>
      </c>
      <c r="B15881">
        <v>6</v>
      </c>
      <c r="C15881">
        <v>2009</v>
      </c>
      <c r="D15881" t="s">
        <v>57</v>
      </c>
      <c r="E15881" t="s">
        <v>97</v>
      </c>
      <c r="F15881" t="s">
        <v>228</v>
      </c>
      <c r="G15881">
        <v>16612.23</v>
      </c>
    </row>
    <row r="15882" spans="1:7">
      <c r="A15882" t="s">
        <v>27</v>
      </c>
      <c r="B15882">
        <v>1</v>
      </c>
      <c r="C15882">
        <v>2009</v>
      </c>
      <c r="D15882" t="s">
        <v>57</v>
      </c>
      <c r="E15882" t="s">
        <v>97</v>
      </c>
      <c r="F15882" t="s">
        <v>228</v>
      </c>
      <c r="G15882">
        <v>0</v>
      </c>
    </row>
    <row r="15883" spans="1:7">
      <c r="A15883" t="s">
        <v>114</v>
      </c>
      <c r="B15883">
        <v>2</v>
      </c>
      <c r="C15883">
        <v>2011</v>
      </c>
      <c r="D15883" t="s">
        <v>57</v>
      </c>
      <c r="E15883" t="s">
        <v>97</v>
      </c>
      <c r="F15883" t="s">
        <v>228</v>
      </c>
      <c r="G15883">
        <v>778.80000000000007</v>
      </c>
    </row>
    <row r="15884" spans="1:7">
      <c r="A15884" t="s">
        <v>27</v>
      </c>
      <c r="B15884">
        <v>1</v>
      </c>
      <c r="C15884">
        <v>2009</v>
      </c>
      <c r="D15884" t="s">
        <v>57</v>
      </c>
      <c r="E15884" t="s">
        <v>97</v>
      </c>
      <c r="F15884" t="s">
        <v>237</v>
      </c>
      <c r="G15884">
        <v>2514.2400000000002</v>
      </c>
    </row>
    <row r="15885" spans="1:7">
      <c r="A15885" t="s">
        <v>30</v>
      </c>
      <c r="B15885">
        <v>8</v>
      </c>
      <c r="C15885">
        <v>2010</v>
      </c>
      <c r="D15885" t="s">
        <v>57</v>
      </c>
      <c r="E15885" t="s">
        <v>97</v>
      </c>
      <c r="F15885" t="s">
        <v>237</v>
      </c>
      <c r="G15885">
        <v>159.6</v>
      </c>
    </row>
    <row r="15886" spans="1:7">
      <c r="A15886" t="s">
        <v>40</v>
      </c>
      <c r="B15886">
        <v>10</v>
      </c>
      <c r="C15886">
        <v>2011</v>
      </c>
      <c r="D15886" t="s">
        <v>57</v>
      </c>
      <c r="E15886" t="s">
        <v>97</v>
      </c>
      <c r="F15886" t="s">
        <v>237</v>
      </c>
      <c r="G15886">
        <v>0</v>
      </c>
    </row>
    <row r="15887" spans="1:7">
      <c r="A15887" t="s">
        <v>13</v>
      </c>
      <c r="B15887">
        <v>7</v>
      </c>
      <c r="C15887">
        <v>2009</v>
      </c>
      <c r="D15887" t="s">
        <v>57</v>
      </c>
      <c r="E15887" t="s">
        <v>97</v>
      </c>
      <c r="F15887" t="s">
        <v>238</v>
      </c>
      <c r="G15887">
        <v>0</v>
      </c>
    </row>
    <row r="15888" spans="1:7">
      <c r="A15888" t="s">
        <v>46</v>
      </c>
      <c r="B15888">
        <v>12</v>
      </c>
      <c r="C15888">
        <v>2009</v>
      </c>
      <c r="D15888" t="s">
        <v>57</v>
      </c>
      <c r="E15888" t="s">
        <v>97</v>
      </c>
      <c r="F15888" t="s">
        <v>238</v>
      </c>
      <c r="G15888">
        <v>0</v>
      </c>
    </row>
    <row r="15889" spans="1:7">
      <c r="A15889" t="s">
        <v>16</v>
      </c>
      <c r="B15889">
        <v>7</v>
      </c>
      <c r="C15889">
        <v>2010</v>
      </c>
      <c r="D15889" t="s">
        <v>57</v>
      </c>
      <c r="E15889" t="s">
        <v>97</v>
      </c>
      <c r="F15889" t="s">
        <v>244</v>
      </c>
      <c r="G15889">
        <v>0</v>
      </c>
    </row>
    <row r="15890" spans="1:7">
      <c r="A15890" t="s">
        <v>109</v>
      </c>
      <c r="B15890">
        <v>1</v>
      </c>
      <c r="C15890">
        <v>2012</v>
      </c>
      <c r="D15890" t="s">
        <v>57</v>
      </c>
      <c r="E15890" t="s">
        <v>97</v>
      </c>
      <c r="F15890" t="s">
        <v>245</v>
      </c>
      <c r="G15890">
        <v>137.36000000000001</v>
      </c>
    </row>
    <row r="15891" spans="1:7">
      <c r="A15891" t="s">
        <v>19</v>
      </c>
      <c r="B15891">
        <v>11</v>
      </c>
      <c r="C15891">
        <v>2010</v>
      </c>
      <c r="D15891" t="s">
        <v>57</v>
      </c>
      <c r="E15891" t="s">
        <v>97</v>
      </c>
      <c r="F15891" t="s">
        <v>245</v>
      </c>
      <c r="G15891">
        <v>14.48</v>
      </c>
    </row>
    <row r="15892" spans="1:7">
      <c r="A15892" t="s">
        <v>37</v>
      </c>
      <c r="B15892">
        <v>11</v>
      </c>
      <c r="C15892">
        <v>2011</v>
      </c>
      <c r="D15892" t="s">
        <v>57</v>
      </c>
      <c r="E15892" t="s">
        <v>97</v>
      </c>
      <c r="F15892" t="s">
        <v>245</v>
      </c>
      <c r="G15892">
        <v>67.75</v>
      </c>
    </row>
    <row r="15893" spans="1:7">
      <c r="A15893" t="s">
        <v>52</v>
      </c>
      <c r="B15893">
        <v>6</v>
      </c>
      <c r="C15893">
        <v>2009</v>
      </c>
      <c r="D15893" t="s">
        <v>57</v>
      </c>
      <c r="E15893" t="s">
        <v>97</v>
      </c>
      <c r="F15893" t="s">
        <v>245</v>
      </c>
      <c r="G15893">
        <v>424.89</v>
      </c>
    </row>
    <row r="15894" spans="1:7">
      <c r="A15894" t="s">
        <v>23</v>
      </c>
      <c r="B15894">
        <v>2</v>
      </c>
      <c r="C15894">
        <v>2009</v>
      </c>
      <c r="D15894" t="s">
        <v>57</v>
      </c>
      <c r="E15894" t="s">
        <v>97</v>
      </c>
      <c r="F15894" t="s">
        <v>262</v>
      </c>
      <c r="G15894">
        <v>1098.33</v>
      </c>
    </row>
    <row r="15895" spans="1:7">
      <c r="A15895" t="s">
        <v>39</v>
      </c>
      <c r="B15895">
        <v>5</v>
      </c>
      <c r="C15895">
        <v>2011</v>
      </c>
      <c r="D15895" t="s">
        <v>57</v>
      </c>
      <c r="E15895" t="s">
        <v>97</v>
      </c>
      <c r="F15895" t="s">
        <v>262</v>
      </c>
      <c r="G15895">
        <v>4757.1000000000004</v>
      </c>
    </row>
    <row r="15896" spans="1:7">
      <c r="A15896" t="s">
        <v>71</v>
      </c>
      <c r="B15896">
        <v>11</v>
      </c>
      <c r="C15896">
        <v>2009</v>
      </c>
      <c r="D15896" t="s">
        <v>57</v>
      </c>
      <c r="E15896" t="s">
        <v>97</v>
      </c>
      <c r="F15896" t="s">
        <v>262</v>
      </c>
      <c r="G15896">
        <v>1011.72</v>
      </c>
    </row>
    <row r="15897" spans="1:7">
      <c r="A15897" t="s">
        <v>23</v>
      </c>
      <c r="B15897">
        <v>2</v>
      </c>
      <c r="C15897">
        <v>2009</v>
      </c>
      <c r="D15897" t="s">
        <v>57</v>
      </c>
      <c r="E15897" t="s">
        <v>97</v>
      </c>
      <c r="F15897" t="s">
        <v>263</v>
      </c>
      <c r="G15897">
        <v>3698.2000000000003</v>
      </c>
    </row>
    <row r="15898" spans="1:7">
      <c r="A15898" t="s">
        <v>31</v>
      </c>
      <c r="B15898">
        <v>3</v>
      </c>
      <c r="C15898">
        <v>2012</v>
      </c>
      <c r="D15898" t="s">
        <v>57</v>
      </c>
      <c r="E15898" t="s">
        <v>97</v>
      </c>
      <c r="F15898" t="s">
        <v>263</v>
      </c>
      <c r="G15898">
        <v>3342</v>
      </c>
    </row>
    <row r="15899" spans="1:7">
      <c r="A15899" t="s">
        <v>39</v>
      </c>
      <c r="B15899">
        <v>5</v>
      </c>
      <c r="C15899">
        <v>2011</v>
      </c>
      <c r="D15899" t="s">
        <v>57</v>
      </c>
      <c r="E15899" t="s">
        <v>97</v>
      </c>
      <c r="F15899" t="s">
        <v>263</v>
      </c>
      <c r="G15899">
        <v>1909.2</v>
      </c>
    </row>
    <row r="15900" spans="1:7">
      <c r="A15900" t="s">
        <v>18</v>
      </c>
      <c r="B15900">
        <v>3</v>
      </c>
      <c r="C15900">
        <v>2009</v>
      </c>
      <c r="D15900" t="s">
        <v>57</v>
      </c>
      <c r="E15900" t="s">
        <v>97</v>
      </c>
      <c r="F15900" t="s">
        <v>264</v>
      </c>
      <c r="G15900">
        <v>2211.84</v>
      </c>
    </row>
    <row r="15901" spans="1:7">
      <c r="A15901" t="s">
        <v>63</v>
      </c>
      <c r="B15901">
        <v>12</v>
      </c>
      <c r="C15901">
        <v>2011</v>
      </c>
      <c r="D15901" t="s">
        <v>57</v>
      </c>
      <c r="E15901" t="s">
        <v>97</v>
      </c>
      <c r="F15901" t="s">
        <v>264</v>
      </c>
      <c r="G15901">
        <v>-808.42000000000007</v>
      </c>
    </row>
    <row r="15902" spans="1:7">
      <c r="A15902" t="s">
        <v>42</v>
      </c>
      <c r="B15902">
        <v>2</v>
      </c>
      <c r="C15902">
        <v>2010</v>
      </c>
      <c r="D15902" t="s">
        <v>57</v>
      </c>
      <c r="E15902" t="s">
        <v>58</v>
      </c>
      <c r="F15902" t="s">
        <v>49</v>
      </c>
      <c r="G15902">
        <v>0</v>
      </c>
    </row>
    <row r="15903" spans="1:7">
      <c r="A15903" t="s">
        <v>68</v>
      </c>
      <c r="B15903">
        <v>1</v>
      </c>
      <c r="C15903">
        <v>2010</v>
      </c>
      <c r="D15903" t="s">
        <v>57</v>
      </c>
      <c r="E15903" t="s">
        <v>58</v>
      </c>
      <c r="F15903" t="s">
        <v>49</v>
      </c>
      <c r="G15903">
        <v>200</v>
      </c>
    </row>
    <row r="15904" spans="1:7">
      <c r="A15904" t="s">
        <v>42</v>
      </c>
      <c r="B15904">
        <v>2</v>
      </c>
      <c r="C15904">
        <v>2010</v>
      </c>
      <c r="D15904" t="s">
        <v>57</v>
      </c>
      <c r="E15904" t="s">
        <v>58</v>
      </c>
      <c r="F15904" t="s">
        <v>87</v>
      </c>
      <c r="G15904">
        <v>1168.8900000000001</v>
      </c>
    </row>
    <row r="15905" spans="1:7">
      <c r="A15905" t="s">
        <v>26</v>
      </c>
      <c r="B15905">
        <v>9</v>
      </c>
      <c r="C15905">
        <v>2009</v>
      </c>
      <c r="D15905" t="s">
        <v>57</v>
      </c>
      <c r="E15905" t="s">
        <v>58</v>
      </c>
      <c r="F15905" t="s">
        <v>87</v>
      </c>
      <c r="G15905">
        <v>0</v>
      </c>
    </row>
    <row r="15906" spans="1:7">
      <c r="A15906" t="s">
        <v>22</v>
      </c>
      <c r="B15906">
        <v>9</v>
      </c>
      <c r="C15906">
        <v>2011</v>
      </c>
      <c r="D15906" t="s">
        <v>57</v>
      </c>
      <c r="E15906" t="s">
        <v>58</v>
      </c>
      <c r="F15906" t="s">
        <v>92</v>
      </c>
      <c r="G15906">
        <v>0</v>
      </c>
    </row>
    <row r="15907" spans="1:7">
      <c r="A15907" t="s">
        <v>63</v>
      </c>
      <c r="B15907">
        <v>12</v>
      </c>
      <c r="C15907">
        <v>2011</v>
      </c>
      <c r="D15907" t="s">
        <v>57</v>
      </c>
      <c r="E15907" t="s">
        <v>58</v>
      </c>
      <c r="F15907" t="s">
        <v>92</v>
      </c>
      <c r="G15907">
        <v>0</v>
      </c>
    </row>
    <row r="15908" spans="1:7">
      <c r="A15908" t="s">
        <v>35</v>
      </c>
      <c r="B15908">
        <v>5</v>
      </c>
      <c r="C15908">
        <v>2010</v>
      </c>
      <c r="D15908" t="s">
        <v>57</v>
      </c>
      <c r="E15908" t="s">
        <v>58</v>
      </c>
      <c r="F15908" t="s">
        <v>121</v>
      </c>
      <c r="G15908">
        <v>6936.3600000000006</v>
      </c>
    </row>
    <row r="15909" spans="1:7">
      <c r="A15909" t="s">
        <v>85</v>
      </c>
      <c r="B15909">
        <v>4</v>
      </c>
      <c r="C15909">
        <v>2010</v>
      </c>
      <c r="D15909" t="s">
        <v>57</v>
      </c>
      <c r="E15909" t="s">
        <v>58</v>
      </c>
      <c r="F15909" t="s">
        <v>121</v>
      </c>
      <c r="G15909">
        <v>5361.6900000000005</v>
      </c>
    </row>
    <row r="15910" spans="1:7">
      <c r="A15910" t="s">
        <v>26</v>
      </c>
      <c r="B15910">
        <v>9</v>
      </c>
      <c r="C15910">
        <v>2009</v>
      </c>
      <c r="D15910" t="s">
        <v>57</v>
      </c>
      <c r="E15910" t="s">
        <v>58</v>
      </c>
      <c r="F15910" t="s">
        <v>121</v>
      </c>
      <c r="G15910">
        <v>11152.51</v>
      </c>
    </row>
    <row r="15911" spans="1:7">
      <c r="A15911" t="s">
        <v>13</v>
      </c>
      <c r="B15911">
        <v>7</v>
      </c>
      <c r="C15911">
        <v>2009</v>
      </c>
      <c r="D15911" t="s">
        <v>57</v>
      </c>
      <c r="E15911" t="s">
        <v>58</v>
      </c>
      <c r="F15911" t="s">
        <v>121</v>
      </c>
      <c r="G15911">
        <v>44982.14</v>
      </c>
    </row>
    <row r="15912" spans="1:7">
      <c r="A15912" t="s">
        <v>16</v>
      </c>
      <c r="B15912">
        <v>7</v>
      </c>
      <c r="C15912">
        <v>2010</v>
      </c>
      <c r="D15912" t="s">
        <v>57</v>
      </c>
      <c r="E15912" t="s">
        <v>58</v>
      </c>
      <c r="F15912" t="s">
        <v>137</v>
      </c>
      <c r="G15912">
        <v>221.4</v>
      </c>
    </row>
    <row r="15913" spans="1:7">
      <c r="A15913" t="s">
        <v>14</v>
      </c>
      <c r="B15913">
        <v>10</v>
      </c>
      <c r="C15913">
        <v>2010</v>
      </c>
      <c r="D15913" t="s">
        <v>57</v>
      </c>
      <c r="E15913" t="s">
        <v>58</v>
      </c>
      <c r="F15913" t="s">
        <v>138</v>
      </c>
      <c r="G15913">
        <v>0</v>
      </c>
    </row>
    <row r="15914" spans="1:7">
      <c r="A15914" t="s">
        <v>37</v>
      </c>
      <c r="B15914">
        <v>11</v>
      </c>
      <c r="C15914">
        <v>2011</v>
      </c>
      <c r="D15914" t="s">
        <v>57</v>
      </c>
      <c r="E15914" t="s">
        <v>58</v>
      </c>
      <c r="F15914" t="s">
        <v>138</v>
      </c>
      <c r="G15914">
        <v>298.08</v>
      </c>
    </row>
    <row r="15915" spans="1:7">
      <c r="A15915" t="s">
        <v>32</v>
      </c>
      <c r="B15915">
        <v>10</v>
      </c>
      <c r="C15915">
        <v>2009</v>
      </c>
      <c r="D15915" t="s">
        <v>57</v>
      </c>
      <c r="E15915" t="s">
        <v>58</v>
      </c>
      <c r="F15915" t="s">
        <v>138</v>
      </c>
      <c r="G15915">
        <v>604.83000000000004</v>
      </c>
    </row>
    <row r="15916" spans="1:7">
      <c r="A15916" t="s">
        <v>35</v>
      </c>
      <c r="B15916">
        <v>5</v>
      </c>
      <c r="C15916">
        <v>2010</v>
      </c>
      <c r="D15916" t="s">
        <v>57</v>
      </c>
      <c r="E15916" t="s">
        <v>58</v>
      </c>
      <c r="F15916" t="s">
        <v>138</v>
      </c>
      <c r="G15916">
        <v>157.30000000000001</v>
      </c>
    </row>
    <row r="15917" spans="1:7">
      <c r="A15917" t="s">
        <v>22</v>
      </c>
      <c r="B15917">
        <v>9</v>
      </c>
      <c r="C15917">
        <v>2011</v>
      </c>
      <c r="D15917" t="s">
        <v>57</v>
      </c>
      <c r="E15917" t="s">
        <v>58</v>
      </c>
      <c r="F15917" t="s">
        <v>138</v>
      </c>
      <c r="G15917">
        <v>0</v>
      </c>
    </row>
    <row r="15918" spans="1:7">
      <c r="A15918" t="s">
        <v>89</v>
      </c>
      <c r="B15918">
        <v>4</v>
      </c>
      <c r="C15918">
        <v>2011</v>
      </c>
      <c r="D15918" t="s">
        <v>57</v>
      </c>
      <c r="E15918" t="s">
        <v>58</v>
      </c>
      <c r="F15918" t="s">
        <v>142</v>
      </c>
      <c r="G15918">
        <v>2448.3000000000002</v>
      </c>
    </row>
    <row r="15919" spans="1:7">
      <c r="A15919" t="s">
        <v>5</v>
      </c>
      <c r="B15919">
        <v>12</v>
      </c>
      <c r="C15919">
        <v>2010</v>
      </c>
      <c r="D15919" t="s">
        <v>57</v>
      </c>
      <c r="E15919" t="s">
        <v>58</v>
      </c>
      <c r="F15919" t="s">
        <v>144</v>
      </c>
      <c r="G15919">
        <v>0</v>
      </c>
    </row>
    <row r="15920" spans="1:7">
      <c r="A15920" t="s">
        <v>43</v>
      </c>
      <c r="B15920">
        <v>5</v>
      </c>
      <c r="C15920">
        <v>2009</v>
      </c>
      <c r="D15920" t="s">
        <v>57</v>
      </c>
      <c r="E15920" t="s">
        <v>58</v>
      </c>
      <c r="F15920" t="s">
        <v>144</v>
      </c>
      <c r="G15920">
        <v>246.21</v>
      </c>
    </row>
    <row r="15921" spans="1:7">
      <c r="A15921" t="s">
        <v>35</v>
      </c>
      <c r="B15921">
        <v>5</v>
      </c>
      <c r="C15921">
        <v>2010</v>
      </c>
      <c r="D15921" t="s">
        <v>57</v>
      </c>
      <c r="E15921" t="s">
        <v>58</v>
      </c>
      <c r="F15921" t="s">
        <v>145</v>
      </c>
      <c r="G15921">
        <v>10580</v>
      </c>
    </row>
    <row r="15922" spans="1:7">
      <c r="A15922" t="s">
        <v>29</v>
      </c>
      <c r="B15922">
        <v>6</v>
      </c>
      <c r="C15922">
        <v>2011</v>
      </c>
      <c r="D15922" t="s">
        <v>57</v>
      </c>
      <c r="E15922" t="s">
        <v>58</v>
      </c>
      <c r="F15922" t="s">
        <v>145</v>
      </c>
      <c r="G15922">
        <v>9866</v>
      </c>
    </row>
    <row r="15923" spans="1:7">
      <c r="A15923" t="s">
        <v>44</v>
      </c>
      <c r="B15923">
        <v>2</v>
      </c>
      <c r="C15923">
        <v>2012</v>
      </c>
      <c r="D15923" t="s">
        <v>57</v>
      </c>
      <c r="E15923" t="s">
        <v>58</v>
      </c>
      <c r="F15923" t="s">
        <v>145</v>
      </c>
      <c r="G15923">
        <v>16854</v>
      </c>
    </row>
    <row r="15924" spans="1:7">
      <c r="A15924" t="s">
        <v>25</v>
      </c>
      <c r="B15924">
        <v>8</v>
      </c>
      <c r="C15924">
        <v>2011</v>
      </c>
      <c r="D15924" t="s">
        <v>57</v>
      </c>
      <c r="E15924" t="s">
        <v>58</v>
      </c>
      <c r="F15924" t="s">
        <v>145</v>
      </c>
      <c r="G15924">
        <v>19720</v>
      </c>
    </row>
    <row r="15925" spans="1:7">
      <c r="A15925" t="s">
        <v>19</v>
      </c>
      <c r="B15925">
        <v>11</v>
      </c>
      <c r="C15925">
        <v>2010</v>
      </c>
      <c r="D15925" t="s">
        <v>57</v>
      </c>
      <c r="E15925" t="s">
        <v>58</v>
      </c>
      <c r="F15925" t="s">
        <v>145</v>
      </c>
      <c r="G15925">
        <v>11476</v>
      </c>
    </row>
    <row r="15926" spans="1:7">
      <c r="A15926" t="s">
        <v>42</v>
      </c>
      <c r="B15926">
        <v>2</v>
      </c>
      <c r="C15926">
        <v>2010</v>
      </c>
      <c r="D15926" t="s">
        <v>57</v>
      </c>
      <c r="E15926" t="s">
        <v>58</v>
      </c>
      <c r="F15926" t="s">
        <v>145</v>
      </c>
      <c r="G15926">
        <v>15875</v>
      </c>
    </row>
    <row r="15927" spans="1:7">
      <c r="A15927" t="s">
        <v>38</v>
      </c>
      <c r="B15927">
        <v>7</v>
      </c>
      <c r="C15927">
        <v>2011</v>
      </c>
      <c r="D15927" t="s">
        <v>57</v>
      </c>
      <c r="E15927" t="s">
        <v>58</v>
      </c>
      <c r="F15927" t="s">
        <v>149</v>
      </c>
      <c r="G15927">
        <v>499.79</v>
      </c>
    </row>
    <row r="15928" spans="1:7">
      <c r="A15928" t="s">
        <v>29</v>
      </c>
      <c r="B15928">
        <v>6</v>
      </c>
      <c r="C15928">
        <v>2011</v>
      </c>
      <c r="D15928" t="s">
        <v>57</v>
      </c>
      <c r="E15928" t="s">
        <v>58</v>
      </c>
      <c r="F15928" t="s">
        <v>149</v>
      </c>
      <c r="G15928">
        <v>25</v>
      </c>
    </row>
    <row r="15929" spans="1:7">
      <c r="A15929" t="s">
        <v>30</v>
      </c>
      <c r="B15929">
        <v>8</v>
      </c>
      <c r="C15929">
        <v>2010</v>
      </c>
      <c r="D15929" t="s">
        <v>57</v>
      </c>
      <c r="E15929" t="s">
        <v>58</v>
      </c>
      <c r="F15929" t="s">
        <v>157</v>
      </c>
      <c r="G15929">
        <v>630.4</v>
      </c>
    </row>
    <row r="15930" spans="1:7">
      <c r="A15930" t="s">
        <v>14</v>
      </c>
      <c r="B15930">
        <v>10</v>
      </c>
      <c r="C15930">
        <v>2010</v>
      </c>
      <c r="D15930" t="s">
        <v>57</v>
      </c>
      <c r="E15930" t="s">
        <v>58</v>
      </c>
      <c r="F15930" t="s">
        <v>157</v>
      </c>
      <c r="G15930">
        <v>1063.8</v>
      </c>
    </row>
    <row r="15931" spans="1:7">
      <c r="A15931" t="s">
        <v>37</v>
      </c>
      <c r="B15931">
        <v>11</v>
      </c>
      <c r="C15931">
        <v>2011</v>
      </c>
      <c r="D15931" t="s">
        <v>57</v>
      </c>
      <c r="E15931" t="s">
        <v>58</v>
      </c>
      <c r="F15931" t="s">
        <v>159</v>
      </c>
      <c r="G15931">
        <v>9.7799999999999994</v>
      </c>
    </row>
    <row r="15932" spans="1:7">
      <c r="A15932" t="s">
        <v>38</v>
      </c>
      <c r="B15932">
        <v>7</v>
      </c>
      <c r="C15932">
        <v>2011</v>
      </c>
      <c r="D15932" t="s">
        <v>57</v>
      </c>
      <c r="E15932" t="s">
        <v>58</v>
      </c>
      <c r="F15932" t="s">
        <v>159</v>
      </c>
      <c r="G15932">
        <v>278.45999999999998</v>
      </c>
    </row>
    <row r="15933" spans="1:7">
      <c r="A15933" t="s">
        <v>17</v>
      </c>
      <c r="B15933">
        <v>4</v>
      </c>
      <c r="C15933">
        <v>2009</v>
      </c>
      <c r="D15933" t="s">
        <v>57</v>
      </c>
      <c r="E15933" t="s">
        <v>58</v>
      </c>
      <c r="F15933" t="s">
        <v>159</v>
      </c>
      <c r="G15933">
        <v>2777.57</v>
      </c>
    </row>
    <row r="15934" spans="1:7">
      <c r="A15934" t="s">
        <v>23</v>
      </c>
      <c r="B15934">
        <v>2</v>
      </c>
      <c r="C15934">
        <v>2009</v>
      </c>
      <c r="D15934" t="s">
        <v>57</v>
      </c>
      <c r="E15934" t="s">
        <v>58</v>
      </c>
      <c r="F15934" t="s">
        <v>159</v>
      </c>
      <c r="G15934">
        <v>2088.0500000000002</v>
      </c>
    </row>
    <row r="15935" spans="1:7">
      <c r="A15935" t="s">
        <v>63</v>
      </c>
      <c r="B15935">
        <v>12</v>
      </c>
      <c r="C15935">
        <v>2011</v>
      </c>
      <c r="D15935" t="s">
        <v>57</v>
      </c>
      <c r="E15935" t="s">
        <v>58</v>
      </c>
      <c r="F15935" t="s">
        <v>160</v>
      </c>
      <c r="G15935">
        <v>55</v>
      </c>
    </row>
    <row r="15936" spans="1:7">
      <c r="A15936" t="s">
        <v>89</v>
      </c>
      <c r="B15936">
        <v>4</v>
      </c>
      <c r="C15936">
        <v>2011</v>
      </c>
      <c r="D15936" t="s">
        <v>57</v>
      </c>
      <c r="E15936" t="s">
        <v>58</v>
      </c>
      <c r="F15936" t="s">
        <v>164</v>
      </c>
      <c r="G15936">
        <v>4281.5200000000004</v>
      </c>
    </row>
    <row r="15937" spans="1:7">
      <c r="A15937" t="s">
        <v>18</v>
      </c>
      <c r="B15937">
        <v>3</v>
      </c>
      <c r="C15937">
        <v>2009</v>
      </c>
      <c r="D15937" t="s">
        <v>57</v>
      </c>
      <c r="E15937" t="s">
        <v>58</v>
      </c>
      <c r="F15937" t="s">
        <v>164</v>
      </c>
      <c r="G15937">
        <v>3645.65</v>
      </c>
    </row>
    <row r="15938" spans="1:7">
      <c r="A15938" t="s">
        <v>42</v>
      </c>
      <c r="B15938">
        <v>2</v>
      </c>
      <c r="C15938">
        <v>2010</v>
      </c>
      <c r="D15938" t="s">
        <v>57</v>
      </c>
      <c r="E15938" t="s">
        <v>58</v>
      </c>
      <c r="F15938" t="s">
        <v>164</v>
      </c>
      <c r="G15938">
        <v>3887.77</v>
      </c>
    </row>
    <row r="15939" spans="1:7">
      <c r="A15939" t="s">
        <v>29</v>
      </c>
      <c r="B15939">
        <v>6</v>
      </c>
      <c r="C15939">
        <v>2011</v>
      </c>
      <c r="D15939" t="s">
        <v>57</v>
      </c>
      <c r="E15939" t="s">
        <v>58</v>
      </c>
      <c r="F15939" t="s">
        <v>167</v>
      </c>
      <c r="G15939">
        <v>0</v>
      </c>
    </row>
    <row r="15940" spans="1:7">
      <c r="A15940" t="s">
        <v>26</v>
      </c>
      <c r="B15940">
        <v>9</v>
      </c>
      <c r="C15940">
        <v>2009</v>
      </c>
      <c r="D15940" t="s">
        <v>57</v>
      </c>
      <c r="E15940" t="s">
        <v>58</v>
      </c>
      <c r="F15940" t="s">
        <v>167</v>
      </c>
      <c r="G15940">
        <v>0</v>
      </c>
    </row>
    <row r="15941" spans="1:7">
      <c r="A15941" t="s">
        <v>35</v>
      </c>
      <c r="B15941">
        <v>5</v>
      </c>
      <c r="C15941">
        <v>2010</v>
      </c>
      <c r="D15941" t="s">
        <v>57</v>
      </c>
      <c r="E15941" t="s">
        <v>58</v>
      </c>
      <c r="F15941" t="s">
        <v>167</v>
      </c>
      <c r="G15941">
        <v>0</v>
      </c>
    </row>
    <row r="15942" spans="1:7">
      <c r="A15942" t="s">
        <v>26</v>
      </c>
      <c r="B15942">
        <v>9</v>
      </c>
      <c r="C15942">
        <v>2009</v>
      </c>
      <c r="D15942" t="s">
        <v>57</v>
      </c>
      <c r="E15942" t="s">
        <v>58</v>
      </c>
      <c r="F15942" t="s">
        <v>169</v>
      </c>
      <c r="G15942">
        <v>1826.7</v>
      </c>
    </row>
    <row r="15943" spans="1:7">
      <c r="A15943" t="s">
        <v>42</v>
      </c>
      <c r="B15943">
        <v>2</v>
      </c>
      <c r="C15943">
        <v>2010</v>
      </c>
      <c r="D15943" t="s">
        <v>57</v>
      </c>
      <c r="E15943" t="s">
        <v>58</v>
      </c>
      <c r="F15943" t="s">
        <v>169</v>
      </c>
      <c r="G15943">
        <v>971.58</v>
      </c>
    </row>
    <row r="15944" spans="1:7">
      <c r="A15944" t="s">
        <v>85</v>
      </c>
      <c r="B15944">
        <v>4</v>
      </c>
      <c r="C15944">
        <v>2010</v>
      </c>
      <c r="D15944" t="s">
        <v>57</v>
      </c>
      <c r="E15944" t="s">
        <v>58</v>
      </c>
      <c r="F15944" t="s">
        <v>169</v>
      </c>
      <c r="G15944">
        <v>2483.66</v>
      </c>
    </row>
    <row r="15945" spans="1:7">
      <c r="A15945" t="s">
        <v>32</v>
      </c>
      <c r="B15945">
        <v>10</v>
      </c>
      <c r="C15945">
        <v>2009</v>
      </c>
      <c r="D15945" t="s">
        <v>57</v>
      </c>
      <c r="E15945" t="s">
        <v>58</v>
      </c>
      <c r="F15945" t="s">
        <v>169</v>
      </c>
      <c r="G15945">
        <v>1753.65</v>
      </c>
    </row>
    <row r="15946" spans="1:7">
      <c r="A15946" t="s">
        <v>55</v>
      </c>
      <c r="B15946">
        <v>3</v>
      </c>
      <c r="C15946">
        <v>2011</v>
      </c>
      <c r="D15946" t="s">
        <v>57</v>
      </c>
      <c r="E15946" t="s">
        <v>58</v>
      </c>
      <c r="F15946" t="s">
        <v>169</v>
      </c>
      <c r="G15946">
        <v>2092.83</v>
      </c>
    </row>
    <row r="15947" spans="1:7">
      <c r="A15947" t="s">
        <v>52</v>
      </c>
      <c r="B15947">
        <v>6</v>
      </c>
      <c r="C15947">
        <v>2009</v>
      </c>
      <c r="D15947" t="s">
        <v>57</v>
      </c>
      <c r="E15947" t="s">
        <v>58</v>
      </c>
      <c r="F15947" t="s">
        <v>174</v>
      </c>
      <c r="G15947">
        <v>0</v>
      </c>
    </row>
    <row r="15948" spans="1:7">
      <c r="A15948" t="s">
        <v>46</v>
      </c>
      <c r="B15948">
        <v>12</v>
      </c>
      <c r="C15948">
        <v>2009</v>
      </c>
      <c r="D15948" t="s">
        <v>57</v>
      </c>
      <c r="E15948" t="s">
        <v>58</v>
      </c>
      <c r="F15948" t="s">
        <v>174</v>
      </c>
      <c r="G15948">
        <v>0</v>
      </c>
    </row>
    <row r="15949" spans="1:7">
      <c r="A15949" t="s">
        <v>33</v>
      </c>
      <c r="B15949">
        <v>9</v>
      </c>
      <c r="C15949">
        <v>2010</v>
      </c>
      <c r="D15949" t="s">
        <v>57</v>
      </c>
      <c r="E15949" t="s">
        <v>58</v>
      </c>
      <c r="F15949" t="s">
        <v>185</v>
      </c>
      <c r="G15949">
        <v>771.18000000000006</v>
      </c>
    </row>
    <row r="15950" spans="1:7">
      <c r="A15950" t="s">
        <v>52</v>
      </c>
      <c r="B15950">
        <v>6</v>
      </c>
      <c r="C15950">
        <v>2009</v>
      </c>
      <c r="D15950" t="s">
        <v>57</v>
      </c>
      <c r="E15950" t="s">
        <v>58</v>
      </c>
      <c r="F15950" t="s">
        <v>185</v>
      </c>
      <c r="G15950">
        <v>56.74</v>
      </c>
    </row>
    <row r="15951" spans="1:7">
      <c r="A15951" t="s">
        <v>13</v>
      </c>
      <c r="B15951">
        <v>7</v>
      </c>
      <c r="C15951">
        <v>2009</v>
      </c>
      <c r="D15951" t="s">
        <v>57</v>
      </c>
      <c r="E15951" t="s">
        <v>58</v>
      </c>
      <c r="F15951" t="s">
        <v>185</v>
      </c>
      <c r="G15951">
        <v>559.4</v>
      </c>
    </row>
    <row r="15952" spans="1:7">
      <c r="A15952" t="s">
        <v>114</v>
      </c>
      <c r="B15952">
        <v>2</v>
      </c>
      <c r="C15952">
        <v>2011</v>
      </c>
      <c r="D15952" t="s">
        <v>57</v>
      </c>
      <c r="E15952" t="s">
        <v>58</v>
      </c>
      <c r="F15952" t="s">
        <v>185</v>
      </c>
      <c r="G15952">
        <v>705</v>
      </c>
    </row>
    <row r="15953" spans="1:7">
      <c r="A15953" t="s">
        <v>39</v>
      </c>
      <c r="B15953">
        <v>5</v>
      </c>
      <c r="C15953">
        <v>2011</v>
      </c>
      <c r="D15953" t="s">
        <v>57</v>
      </c>
      <c r="E15953" t="s">
        <v>58</v>
      </c>
      <c r="F15953" t="s">
        <v>185</v>
      </c>
      <c r="G15953">
        <v>820.4</v>
      </c>
    </row>
    <row r="15954" spans="1:7">
      <c r="A15954" t="s">
        <v>55</v>
      </c>
      <c r="B15954">
        <v>3</v>
      </c>
      <c r="C15954">
        <v>2011</v>
      </c>
      <c r="D15954" t="s">
        <v>57</v>
      </c>
      <c r="E15954" t="s">
        <v>58</v>
      </c>
      <c r="F15954" t="s">
        <v>186</v>
      </c>
      <c r="G15954">
        <v>24985.760000000002</v>
      </c>
    </row>
    <row r="15955" spans="1:7">
      <c r="A15955" t="s">
        <v>25</v>
      </c>
      <c r="B15955">
        <v>8</v>
      </c>
      <c r="C15955">
        <v>2011</v>
      </c>
      <c r="D15955" t="s">
        <v>57</v>
      </c>
      <c r="E15955" t="s">
        <v>58</v>
      </c>
      <c r="F15955" t="s">
        <v>186</v>
      </c>
      <c r="G15955">
        <v>5045.03</v>
      </c>
    </row>
    <row r="15956" spans="1:7">
      <c r="A15956" t="s">
        <v>85</v>
      </c>
      <c r="B15956">
        <v>4</v>
      </c>
      <c r="C15956">
        <v>2010</v>
      </c>
      <c r="D15956" t="s">
        <v>57</v>
      </c>
      <c r="E15956" t="s">
        <v>58</v>
      </c>
      <c r="F15956" t="s">
        <v>186</v>
      </c>
      <c r="G15956">
        <v>19186.02</v>
      </c>
    </row>
    <row r="15957" spans="1:7">
      <c r="A15957" t="s">
        <v>20</v>
      </c>
      <c r="B15957">
        <v>6</v>
      </c>
      <c r="C15957">
        <v>2010</v>
      </c>
      <c r="D15957" t="s">
        <v>57</v>
      </c>
      <c r="E15957" t="s">
        <v>58</v>
      </c>
      <c r="F15957" t="s">
        <v>186</v>
      </c>
      <c r="G15957">
        <v>4095.36</v>
      </c>
    </row>
    <row r="15958" spans="1:7">
      <c r="A15958" t="s">
        <v>68</v>
      </c>
      <c r="B15958">
        <v>1</v>
      </c>
      <c r="C15958">
        <v>2010</v>
      </c>
      <c r="D15958" t="s">
        <v>57</v>
      </c>
      <c r="E15958" t="s">
        <v>58</v>
      </c>
      <c r="F15958" t="s">
        <v>186</v>
      </c>
      <c r="G15958">
        <v>11281.1</v>
      </c>
    </row>
    <row r="15959" spans="1:7">
      <c r="A15959" t="s">
        <v>14</v>
      </c>
      <c r="B15959">
        <v>10</v>
      </c>
      <c r="C15959">
        <v>2010</v>
      </c>
      <c r="D15959" t="s">
        <v>57</v>
      </c>
      <c r="E15959" t="s">
        <v>58</v>
      </c>
      <c r="F15959" t="s">
        <v>199</v>
      </c>
      <c r="G15959">
        <v>254.24</v>
      </c>
    </row>
    <row r="15960" spans="1:7">
      <c r="A15960" t="s">
        <v>46</v>
      </c>
      <c r="B15960">
        <v>12</v>
      </c>
      <c r="C15960">
        <v>2009</v>
      </c>
      <c r="D15960" t="s">
        <v>57</v>
      </c>
      <c r="E15960" t="s">
        <v>58</v>
      </c>
      <c r="F15960" t="s">
        <v>201</v>
      </c>
      <c r="G15960">
        <v>870.4</v>
      </c>
    </row>
    <row r="15961" spans="1:7">
      <c r="A15961" t="s">
        <v>28</v>
      </c>
      <c r="B15961">
        <v>4</v>
      </c>
      <c r="C15961">
        <v>2012</v>
      </c>
      <c r="D15961" t="s">
        <v>57</v>
      </c>
      <c r="E15961" t="s">
        <v>58</v>
      </c>
      <c r="F15961" t="s">
        <v>220</v>
      </c>
      <c r="G15961">
        <v>1430.93</v>
      </c>
    </row>
    <row r="15962" spans="1:7">
      <c r="A15962" t="s">
        <v>85</v>
      </c>
      <c r="B15962">
        <v>4</v>
      </c>
      <c r="C15962">
        <v>2010</v>
      </c>
      <c r="D15962" t="s">
        <v>57</v>
      </c>
      <c r="E15962" t="s">
        <v>58</v>
      </c>
      <c r="F15962" t="s">
        <v>220</v>
      </c>
      <c r="G15962">
        <v>664.80000000000007</v>
      </c>
    </row>
    <row r="15963" spans="1:7">
      <c r="A15963" t="s">
        <v>29</v>
      </c>
      <c r="B15963">
        <v>6</v>
      </c>
      <c r="C15963">
        <v>2011</v>
      </c>
      <c r="D15963" t="s">
        <v>57</v>
      </c>
      <c r="E15963" t="s">
        <v>58</v>
      </c>
      <c r="F15963" t="s">
        <v>220</v>
      </c>
      <c r="G15963">
        <v>0</v>
      </c>
    </row>
    <row r="15964" spans="1:7">
      <c r="A15964" t="s">
        <v>55</v>
      </c>
      <c r="B15964">
        <v>3</v>
      </c>
      <c r="C15964">
        <v>2011</v>
      </c>
      <c r="D15964" t="s">
        <v>57</v>
      </c>
      <c r="E15964" t="s">
        <v>58</v>
      </c>
      <c r="F15964" t="s">
        <v>220</v>
      </c>
      <c r="G15964">
        <v>299.44</v>
      </c>
    </row>
    <row r="15965" spans="1:7">
      <c r="A15965" t="s">
        <v>20</v>
      </c>
      <c r="B15965">
        <v>6</v>
      </c>
      <c r="C15965">
        <v>2010</v>
      </c>
      <c r="D15965" t="s">
        <v>57</v>
      </c>
      <c r="E15965" t="s">
        <v>58</v>
      </c>
      <c r="F15965" t="s">
        <v>220</v>
      </c>
      <c r="G15965">
        <v>0</v>
      </c>
    </row>
    <row r="15966" spans="1:7">
      <c r="A15966" t="s">
        <v>5</v>
      </c>
      <c r="B15966">
        <v>12</v>
      </c>
      <c r="C15966">
        <v>2010</v>
      </c>
      <c r="D15966" t="s">
        <v>57</v>
      </c>
      <c r="E15966" t="s">
        <v>58</v>
      </c>
      <c r="F15966" t="s">
        <v>221</v>
      </c>
      <c r="G15966">
        <v>392.31</v>
      </c>
    </row>
    <row r="15967" spans="1:7">
      <c r="A15967" t="s">
        <v>63</v>
      </c>
      <c r="B15967">
        <v>12</v>
      </c>
      <c r="C15967">
        <v>2011</v>
      </c>
      <c r="D15967" t="s">
        <v>57</v>
      </c>
      <c r="E15967" t="s">
        <v>58</v>
      </c>
      <c r="F15967" t="s">
        <v>221</v>
      </c>
      <c r="G15967">
        <v>1047.01</v>
      </c>
    </row>
    <row r="15968" spans="1:7">
      <c r="A15968" t="s">
        <v>37</v>
      </c>
      <c r="B15968">
        <v>11</v>
      </c>
      <c r="C15968">
        <v>2011</v>
      </c>
      <c r="D15968" t="s">
        <v>57</v>
      </c>
      <c r="E15968" t="s">
        <v>58</v>
      </c>
      <c r="F15968" t="s">
        <v>221</v>
      </c>
      <c r="G15968">
        <v>40</v>
      </c>
    </row>
    <row r="15969" spans="1:7">
      <c r="A15969" t="s">
        <v>13</v>
      </c>
      <c r="B15969">
        <v>7</v>
      </c>
      <c r="C15969">
        <v>2009</v>
      </c>
      <c r="D15969" t="s">
        <v>57</v>
      </c>
      <c r="E15969" t="s">
        <v>58</v>
      </c>
      <c r="F15969" t="s">
        <v>224</v>
      </c>
      <c r="G15969">
        <v>0</v>
      </c>
    </row>
    <row r="15970" spans="1:7">
      <c r="A15970" t="s">
        <v>89</v>
      </c>
      <c r="B15970">
        <v>4</v>
      </c>
      <c r="C15970">
        <v>2011</v>
      </c>
      <c r="D15970" t="s">
        <v>57</v>
      </c>
      <c r="E15970" t="s">
        <v>58</v>
      </c>
      <c r="F15970" t="s">
        <v>225</v>
      </c>
      <c r="G15970">
        <v>0</v>
      </c>
    </row>
    <row r="15971" spans="1:7">
      <c r="A15971" t="s">
        <v>44</v>
      </c>
      <c r="B15971">
        <v>2</v>
      </c>
      <c r="C15971">
        <v>2012</v>
      </c>
      <c r="D15971" t="s">
        <v>57</v>
      </c>
      <c r="E15971" t="s">
        <v>58</v>
      </c>
      <c r="F15971" t="s">
        <v>225</v>
      </c>
      <c r="G15971">
        <v>65.53</v>
      </c>
    </row>
    <row r="15972" spans="1:7">
      <c r="A15972" t="s">
        <v>27</v>
      </c>
      <c r="B15972">
        <v>1</v>
      </c>
      <c r="C15972">
        <v>2009</v>
      </c>
      <c r="D15972" t="s">
        <v>57</v>
      </c>
      <c r="E15972" t="s">
        <v>58</v>
      </c>
      <c r="F15972" t="s">
        <v>225</v>
      </c>
      <c r="G15972">
        <v>1185.2</v>
      </c>
    </row>
    <row r="15973" spans="1:7">
      <c r="A15973" t="s">
        <v>71</v>
      </c>
      <c r="B15973">
        <v>11</v>
      </c>
      <c r="C15973">
        <v>2009</v>
      </c>
      <c r="D15973" t="s">
        <v>57</v>
      </c>
      <c r="E15973" t="s">
        <v>58</v>
      </c>
      <c r="F15973" t="s">
        <v>225</v>
      </c>
      <c r="G15973">
        <v>0</v>
      </c>
    </row>
    <row r="15974" spans="1:7">
      <c r="A15974" t="s">
        <v>23</v>
      </c>
      <c r="B15974">
        <v>2</v>
      </c>
      <c r="C15974">
        <v>2009</v>
      </c>
      <c r="D15974" t="s">
        <v>57</v>
      </c>
      <c r="E15974" t="s">
        <v>58</v>
      </c>
      <c r="F15974" t="s">
        <v>225</v>
      </c>
      <c r="G15974">
        <v>296.3</v>
      </c>
    </row>
    <row r="15975" spans="1:7">
      <c r="A15975" t="s">
        <v>26</v>
      </c>
      <c r="B15975">
        <v>9</v>
      </c>
      <c r="C15975">
        <v>2009</v>
      </c>
      <c r="D15975" t="s">
        <v>57</v>
      </c>
      <c r="E15975" t="s">
        <v>58</v>
      </c>
      <c r="F15975" t="s">
        <v>225</v>
      </c>
      <c r="G15975">
        <v>0</v>
      </c>
    </row>
    <row r="15976" spans="1:7">
      <c r="A15976" t="s">
        <v>89</v>
      </c>
      <c r="B15976">
        <v>4</v>
      </c>
      <c r="C15976">
        <v>2011</v>
      </c>
      <c r="D15976" t="s">
        <v>57</v>
      </c>
      <c r="E15976" t="s">
        <v>58</v>
      </c>
      <c r="F15976" t="s">
        <v>226</v>
      </c>
      <c r="G15976">
        <v>7609.79</v>
      </c>
    </row>
    <row r="15977" spans="1:7">
      <c r="A15977" t="s">
        <v>32</v>
      </c>
      <c r="B15977">
        <v>10</v>
      </c>
      <c r="C15977">
        <v>2009</v>
      </c>
      <c r="D15977" t="s">
        <v>57</v>
      </c>
      <c r="E15977" t="s">
        <v>58</v>
      </c>
      <c r="F15977" t="s">
        <v>226</v>
      </c>
      <c r="G15977">
        <v>3390.66</v>
      </c>
    </row>
    <row r="15978" spans="1:7">
      <c r="A15978" t="s">
        <v>24</v>
      </c>
      <c r="B15978">
        <v>5</v>
      </c>
      <c r="C15978">
        <v>2012</v>
      </c>
      <c r="D15978" t="s">
        <v>57</v>
      </c>
      <c r="E15978" t="s">
        <v>58</v>
      </c>
      <c r="F15978" t="s">
        <v>226</v>
      </c>
      <c r="G15978">
        <v>1376.45</v>
      </c>
    </row>
    <row r="15979" spans="1:7">
      <c r="A15979" t="s">
        <v>29</v>
      </c>
      <c r="B15979">
        <v>6</v>
      </c>
      <c r="C15979">
        <v>2011</v>
      </c>
      <c r="D15979" t="s">
        <v>57</v>
      </c>
      <c r="E15979" t="s">
        <v>58</v>
      </c>
      <c r="F15979" t="s">
        <v>226</v>
      </c>
      <c r="G15979">
        <v>2795.43</v>
      </c>
    </row>
    <row r="15980" spans="1:7">
      <c r="A15980" t="s">
        <v>37</v>
      </c>
      <c r="B15980">
        <v>11</v>
      </c>
      <c r="C15980">
        <v>2011</v>
      </c>
      <c r="D15980" t="s">
        <v>57</v>
      </c>
      <c r="E15980" t="s">
        <v>58</v>
      </c>
      <c r="F15980" t="s">
        <v>226</v>
      </c>
      <c r="G15980">
        <v>5782.59</v>
      </c>
    </row>
    <row r="15981" spans="1:7">
      <c r="A15981" t="s">
        <v>17</v>
      </c>
      <c r="B15981">
        <v>4</v>
      </c>
      <c r="C15981">
        <v>2009</v>
      </c>
      <c r="D15981" t="s">
        <v>57</v>
      </c>
      <c r="E15981" t="s">
        <v>58</v>
      </c>
      <c r="F15981" t="s">
        <v>226</v>
      </c>
      <c r="G15981">
        <v>2391.4</v>
      </c>
    </row>
    <row r="15982" spans="1:7">
      <c r="A15982" t="s">
        <v>28</v>
      </c>
      <c r="B15982">
        <v>4</v>
      </c>
      <c r="C15982">
        <v>2012</v>
      </c>
      <c r="D15982" t="s">
        <v>57</v>
      </c>
      <c r="E15982" t="s">
        <v>58</v>
      </c>
      <c r="F15982" t="s">
        <v>226</v>
      </c>
      <c r="G15982">
        <v>579.06000000000006</v>
      </c>
    </row>
    <row r="15983" spans="1:7">
      <c r="A15983" t="s">
        <v>26</v>
      </c>
      <c r="B15983">
        <v>9</v>
      </c>
      <c r="C15983">
        <v>2009</v>
      </c>
      <c r="D15983" t="s">
        <v>57</v>
      </c>
      <c r="E15983" t="s">
        <v>58</v>
      </c>
      <c r="F15983" t="s">
        <v>226</v>
      </c>
      <c r="G15983">
        <v>0</v>
      </c>
    </row>
    <row r="15984" spans="1:7">
      <c r="A15984" t="s">
        <v>20</v>
      </c>
      <c r="B15984">
        <v>6</v>
      </c>
      <c r="C15984">
        <v>2010</v>
      </c>
      <c r="D15984" t="s">
        <v>57</v>
      </c>
      <c r="E15984" t="s">
        <v>58</v>
      </c>
      <c r="F15984" t="s">
        <v>226</v>
      </c>
      <c r="G15984">
        <v>3130.19</v>
      </c>
    </row>
    <row r="15985" spans="1:7">
      <c r="A15985" t="s">
        <v>9</v>
      </c>
      <c r="B15985">
        <v>8</v>
      </c>
      <c r="C15985">
        <v>2009</v>
      </c>
      <c r="D15985" t="s">
        <v>57</v>
      </c>
      <c r="E15985" t="s">
        <v>58</v>
      </c>
      <c r="F15985" t="s">
        <v>226</v>
      </c>
      <c r="G15985">
        <v>0</v>
      </c>
    </row>
    <row r="15986" spans="1:7">
      <c r="A15986" t="s">
        <v>25</v>
      </c>
      <c r="B15986">
        <v>8</v>
      </c>
      <c r="C15986">
        <v>2011</v>
      </c>
      <c r="D15986" t="s">
        <v>57</v>
      </c>
      <c r="E15986" t="s">
        <v>58</v>
      </c>
      <c r="F15986" t="s">
        <v>228</v>
      </c>
      <c r="G15986">
        <v>0</v>
      </c>
    </row>
    <row r="15987" spans="1:7">
      <c r="A15987" t="s">
        <v>38</v>
      </c>
      <c r="B15987">
        <v>7</v>
      </c>
      <c r="C15987">
        <v>2011</v>
      </c>
      <c r="D15987" t="s">
        <v>57</v>
      </c>
      <c r="E15987" t="s">
        <v>58</v>
      </c>
      <c r="F15987" t="s">
        <v>228</v>
      </c>
      <c r="G15987">
        <v>0</v>
      </c>
    </row>
    <row r="15988" spans="1:7">
      <c r="A15988" t="s">
        <v>40</v>
      </c>
      <c r="B15988">
        <v>10</v>
      </c>
      <c r="C15988">
        <v>2011</v>
      </c>
      <c r="D15988" t="s">
        <v>57</v>
      </c>
      <c r="E15988" t="s">
        <v>58</v>
      </c>
      <c r="F15988" t="s">
        <v>228</v>
      </c>
      <c r="G15988">
        <v>0</v>
      </c>
    </row>
    <row r="15989" spans="1:7">
      <c r="A15989" t="s">
        <v>29</v>
      </c>
      <c r="B15989">
        <v>6</v>
      </c>
      <c r="C15989">
        <v>2011</v>
      </c>
      <c r="D15989" t="s">
        <v>57</v>
      </c>
      <c r="E15989" t="s">
        <v>58</v>
      </c>
      <c r="F15989" t="s">
        <v>228</v>
      </c>
      <c r="G15989">
        <v>343.45</v>
      </c>
    </row>
    <row r="15990" spans="1:7">
      <c r="A15990" t="s">
        <v>63</v>
      </c>
      <c r="B15990">
        <v>12</v>
      </c>
      <c r="C15990">
        <v>2011</v>
      </c>
      <c r="D15990" t="s">
        <v>57</v>
      </c>
      <c r="E15990" t="s">
        <v>58</v>
      </c>
      <c r="F15990" t="s">
        <v>234</v>
      </c>
      <c r="G15990">
        <v>0</v>
      </c>
    </row>
    <row r="15991" spans="1:7">
      <c r="A15991" t="s">
        <v>33</v>
      </c>
      <c r="B15991">
        <v>9</v>
      </c>
      <c r="C15991">
        <v>2010</v>
      </c>
      <c r="D15991" t="s">
        <v>57</v>
      </c>
      <c r="E15991" t="s">
        <v>58</v>
      </c>
      <c r="F15991" t="s">
        <v>237</v>
      </c>
      <c r="G15991">
        <v>599.6</v>
      </c>
    </row>
    <row r="15992" spans="1:7">
      <c r="A15992" t="s">
        <v>109</v>
      </c>
      <c r="B15992">
        <v>1</v>
      </c>
      <c r="C15992">
        <v>2012</v>
      </c>
      <c r="D15992" t="s">
        <v>57</v>
      </c>
      <c r="E15992" t="s">
        <v>58</v>
      </c>
      <c r="F15992" t="s">
        <v>238</v>
      </c>
      <c r="G15992">
        <v>871.92000000000007</v>
      </c>
    </row>
    <row r="15993" spans="1:7">
      <c r="A15993" t="s">
        <v>23</v>
      </c>
      <c r="B15993">
        <v>2</v>
      </c>
      <c r="C15993">
        <v>2009</v>
      </c>
      <c r="D15993" t="s">
        <v>57</v>
      </c>
      <c r="E15993" t="s">
        <v>58</v>
      </c>
      <c r="F15993" t="s">
        <v>238</v>
      </c>
      <c r="G15993">
        <v>0</v>
      </c>
    </row>
    <row r="15994" spans="1:7">
      <c r="A15994" t="s">
        <v>13</v>
      </c>
      <c r="B15994">
        <v>7</v>
      </c>
      <c r="C15994">
        <v>2009</v>
      </c>
      <c r="D15994" t="s">
        <v>57</v>
      </c>
      <c r="E15994" t="s">
        <v>58</v>
      </c>
      <c r="F15994" t="s">
        <v>238</v>
      </c>
      <c r="G15994">
        <v>0</v>
      </c>
    </row>
    <row r="15995" spans="1:7">
      <c r="A15995" t="s">
        <v>37</v>
      </c>
      <c r="B15995">
        <v>11</v>
      </c>
      <c r="C15995">
        <v>2011</v>
      </c>
      <c r="D15995" t="s">
        <v>57</v>
      </c>
      <c r="E15995" t="s">
        <v>58</v>
      </c>
      <c r="F15995" t="s">
        <v>238</v>
      </c>
      <c r="G15995">
        <v>780.48</v>
      </c>
    </row>
    <row r="15996" spans="1:7">
      <c r="A15996" t="s">
        <v>31</v>
      </c>
      <c r="B15996">
        <v>3</v>
      </c>
      <c r="C15996">
        <v>2012</v>
      </c>
      <c r="D15996" t="s">
        <v>57</v>
      </c>
      <c r="E15996" t="s">
        <v>58</v>
      </c>
      <c r="F15996" t="s">
        <v>238</v>
      </c>
      <c r="G15996">
        <v>1475.1000000000001</v>
      </c>
    </row>
    <row r="15997" spans="1:7">
      <c r="A15997" t="s">
        <v>44</v>
      </c>
      <c r="B15997">
        <v>2</v>
      </c>
      <c r="C15997">
        <v>2012</v>
      </c>
      <c r="D15997" t="s">
        <v>57</v>
      </c>
      <c r="E15997" t="s">
        <v>58</v>
      </c>
      <c r="F15997" t="s">
        <v>238</v>
      </c>
      <c r="G15997">
        <v>968.80000000000007</v>
      </c>
    </row>
    <row r="15998" spans="1:7">
      <c r="A15998" t="s">
        <v>16</v>
      </c>
      <c r="B15998">
        <v>7</v>
      </c>
      <c r="C15998">
        <v>2010</v>
      </c>
      <c r="D15998" t="s">
        <v>57</v>
      </c>
      <c r="E15998" t="s">
        <v>58</v>
      </c>
      <c r="F15998" t="s">
        <v>238</v>
      </c>
      <c r="G15998">
        <v>0</v>
      </c>
    </row>
    <row r="15999" spans="1:7">
      <c r="A15999" t="s">
        <v>29</v>
      </c>
      <c r="B15999">
        <v>6</v>
      </c>
      <c r="C15999">
        <v>2011</v>
      </c>
      <c r="D15999" t="s">
        <v>57</v>
      </c>
      <c r="E15999" t="s">
        <v>58</v>
      </c>
      <c r="F15999" t="s">
        <v>244</v>
      </c>
      <c r="G15999">
        <v>0</v>
      </c>
    </row>
    <row r="16000" spans="1:7">
      <c r="A16000" t="s">
        <v>63</v>
      </c>
      <c r="B16000">
        <v>12</v>
      </c>
      <c r="C16000">
        <v>2011</v>
      </c>
      <c r="D16000" t="s">
        <v>57</v>
      </c>
      <c r="E16000" t="s">
        <v>58</v>
      </c>
      <c r="F16000" t="s">
        <v>244</v>
      </c>
      <c r="G16000">
        <v>0</v>
      </c>
    </row>
    <row r="16001" spans="1:7">
      <c r="A16001" t="s">
        <v>63</v>
      </c>
      <c r="B16001">
        <v>12</v>
      </c>
      <c r="C16001">
        <v>2011</v>
      </c>
      <c r="D16001" t="s">
        <v>57</v>
      </c>
      <c r="E16001" t="s">
        <v>58</v>
      </c>
      <c r="F16001" t="s">
        <v>245</v>
      </c>
      <c r="G16001">
        <v>803.7</v>
      </c>
    </row>
    <row r="16002" spans="1:7">
      <c r="A16002" t="s">
        <v>37</v>
      </c>
      <c r="B16002">
        <v>11</v>
      </c>
      <c r="C16002">
        <v>2011</v>
      </c>
      <c r="D16002" t="s">
        <v>57</v>
      </c>
      <c r="E16002" t="s">
        <v>58</v>
      </c>
      <c r="F16002" t="s">
        <v>245</v>
      </c>
      <c r="G16002">
        <v>1184.53</v>
      </c>
    </row>
    <row r="16003" spans="1:7">
      <c r="A16003" t="s">
        <v>31</v>
      </c>
      <c r="B16003">
        <v>3</v>
      </c>
      <c r="C16003">
        <v>2012</v>
      </c>
      <c r="D16003" t="s">
        <v>57</v>
      </c>
      <c r="E16003" t="s">
        <v>58</v>
      </c>
      <c r="F16003" t="s">
        <v>245</v>
      </c>
      <c r="G16003">
        <v>3806.15</v>
      </c>
    </row>
    <row r="16004" spans="1:7">
      <c r="A16004" t="s">
        <v>45</v>
      </c>
      <c r="B16004">
        <v>3</v>
      </c>
      <c r="C16004">
        <v>2010</v>
      </c>
      <c r="D16004" t="s">
        <v>57</v>
      </c>
      <c r="E16004" t="s">
        <v>58</v>
      </c>
      <c r="F16004" t="s">
        <v>245</v>
      </c>
      <c r="G16004">
        <v>1079.98</v>
      </c>
    </row>
    <row r="16005" spans="1:7">
      <c r="A16005" t="s">
        <v>31</v>
      </c>
      <c r="B16005">
        <v>3</v>
      </c>
      <c r="C16005">
        <v>2012</v>
      </c>
      <c r="D16005" t="s">
        <v>57</v>
      </c>
      <c r="E16005" t="s">
        <v>58</v>
      </c>
      <c r="F16005" t="s">
        <v>248</v>
      </c>
      <c r="G16005">
        <v>2870.57</v>
      </c>
    </row>
    <row r="16006" spans="1:7">
      <c r="A16006" t="s">
        <v>43</v>
      </c>
      <c r="B16006">
        <v>5</v>
      </c>
      <c r="C16006">
        <v>2009</v>
      </c>
      <c r="D16006" t="s">
        <v>57</v>
      </c>
      <c r="E16006" t="s">
        <v>58</v>
      </c>
      <c r="F16006" t="s">
        <v>248</v>
      </c>
      <c r="G16006">
        <v>1097.3900000000001</v>
      </c>
    </row>
    <row r="16007" spans="1:7">
      <c r="A16007" t="s">
        <v>9</v>
      </c>
      <c r="B16007">
        <v>8</v>
      </c>
      <c r="C16007">
        <v>2009</v>
      </c>
      <c r="D16007" t="s">
        <v>57</v>
      </c>
      <c r="E16007" t="s">
        <v>58</v>
      </c>
      <c r="F16007" t="s">
        <v>248</v>
      </c>
      <c r="G16007">
        <v>608.57000000000005</v>
      </c>
    </row>
    <row r="16008" spans="1:7">
      <c r="A16008" t="s">
        <v>55</v>
      </c>
      <c r="B16008">
        <v>3</v>
      </c>
      <c r="C16008">
        <v>2011</v>
      </c>
      <c r="D16008" t="s">
        <v>57</v>
      </c>
      <c r="E16008" t="s">
        <v>58</v>
      </c>
      <c r="F16008" t="s">
        <v>248</v>
      </c>
      <c r="G16008">
        <v>1460</v>
      </c>
    </row>
    <row r="16009" spans="1:7">
      <c r="A16009" t="s">
        <v>16</v>
      </c>
      <c r="B16009">
        <v>7</v>
      </c>
      <c r="C16009">
        <v>2010</v>
      </c>
      <c r="D16009" t="s">
        <v>57</v>
      </c>
      <c r="E16009" t="s">
        <v>58</v>
      </c>
      <c r="F16009" t="s">
        <v>248</v>
      </c>
      <c r="G16009">
        <v>5356.68</v>
      </c>
    </row>
    <row r="16010" spans="1:7">
      <c r="A16010" t="s">
        <v>43</v>
      </c>
      <c r="B16010">
        <v>5</v>
      </c>
      <c r="C16010">
        <v>2009</v>
      </c>
      <c r="D16010" t="s">
        <v>57</v>
      </c>
      <c r="E16010" t="s">
        <v>58</v>
      </c>
      <c r="F16010" t="s">
        <v>253</v>
      </c>
      <c r="G16010">
        <v>13195.07</v>
      </c>
    </row>
    <row r="16011" spans="1:7">
      <c r="A16011" t="s">
        <v>22</v>
      </c>
      <c r="B16011">
        <v>9</v>
      </c>
      <c r="C16011">
        <v>2011</v>
      </c>
      <c r="D16011" t="s">
        <v>57</v>
      </c>
      <c r="E16011" t="s">
        <v>58</v>
      </c>
      <c r="F16011" t="s">
        <v>257</v>
      </c>
      <c r="G16011">
        <v>680.11</v>
      </c>
    </row>
    <row r="16012" spans="1:7">
      <c r="A16012" t="s">
        <v>33</v>
      </c>
      <c r="B16012">
        <v>9</v>
      </c>
      <c r="C16012">
        <v>2010</v>
      </c>
      <c r="D16012" t="s">
        <v>57</v>
      </c>
      <c r="E16012" t="s">
        <v>58</v>
      </c>
      <c r="F16012" t="s">
        <v>257</v>
      </c>
      <c r="G16012">
        <v>7301.88</v>
      </c>
    </row>
    <row r="16013" spans="1:7">
      <c r="A16013" t="s">
        <v>63</v>
      </c>
      <c r="B16013">
        <v>12</v>
      </c>
      <c r="C16013">
        <v>2011</v>
      </c>
      <c r="D16013" t="s">
        <v>57</v>
      </c>
      <c r="E16013" t="s">
        <v>58</v>
      </c>
      <c r="F16013" t="s">
        <v>257</v>
      </c>
      <c r="G16013">
        <v>4742.7700000000004</v>
      </c>
    </row>
    <row r="16014" spans="1:7">
      <c r="A16014" t="s">
        <v>27</v>
      </c>
      <c r="B16014">
        <v>1</v>
      </c>
      <c r="C16014">
        <v>2009</v>
      </c>
      <c r="D16014" t="s">
        <v>57</v>
      </c>
      <c r="E16014" t="s">
        <v>58</v>
      </c>
      <c r="F16014" t="s">
        <v>257</v>
      </c>
      <c r="G16014">
        <v>1697.08</v>
      </c>
    </row>
    <row r="16015" spans="1:7">
      <c r="A16015" t="s">
        <v>28</v>
      </c>
      <c r="B16015">
        <v>4</v>
      </c>
      <c r="C16015">
        <v>2012</v>
      </c>
      <c r="D16015" t="s">
        <v>57</v>
      </c>
      <c r="E16015" t="s">
        <v>58</v>
      </c>
      <c r="F16015" t="s">
        <v>257</v>
      </c>
      <c r="G16015">
        <v>8538.09</v>
      </c>
    </row>
    <row r="16016" spans="1:7">
      <c r="A16016" t="s">
        <v>35</v>
      </c>
      <c r="B16016">
        <v>5</v>
      </c>
      <c r="C16016">
        <v>2010</v>
      </c>
      <c r="D16016" t="s">
        <v>57</v>
      </c>
      <c r="E16016" t="s">
        <v>58</v>
      </c>
      <c r="F16016" t="s">
        <v>257</v>
      </c>
      <c r="G16016">
        <v>9098.08</v>
      </c>
    </row>
    <row r="16017" spans="1:7">
      <c r="A16017" t="s">
        <v>52</v>
      </c>
      <c r="B16017">
        <v>6</v>
      </c>
      <c r="C16017">
        <v>2009</v>
      </c>
      <c r="D16017" t="s">
        <v>57</v>
      </c>
      <c r="E16017" t="s">
        <v>58</v>
      </c>
      <c r="F16017" t="s">
        <v>257</v>
      </c>
      <c r="G16017">
        <v>3036</v>
      </c>
    </row>
    <row r="16018" spans="1:7">
      <c r="A16018" t="s">
        <v>71</v>
      </c>
      <c r="B16018">
        <v>11</v>
      </c>
      <c r="C16018">
        <v>2009</v>
      </c>
      <c r="D16018" t="s">
        <v>57</v>
      </c>
      <c r="E16018" t="s">
        <v>58</v>
      </c>
      <c r="F16018" t="s">
        <v>257</v>
      </c>
      <c r="G16018">
        <v>1053.0999999999999</v>
      </c>
    </row>
    <row r="16019" spans="1:7">
      <c r="A16019" t="s">
        <v>20</v>
      </c>
      <c r="B16019">
        <v>6</v>
      </c>
      <c r="C16019">
        <v>2010</v>
      </c>
      <c r="D16019" t="s">
        <v>57</v>
      </c>
      <c r="E16019" t="s">
        <v>58</v>
      </c>
      <c r="F16019" t="s">
        <v>261</v>
      </c>
      <c r="G16019">
        <v>0</v>
      </c>
    </row>
    <row r="16020" spans="1:7">
      <c r="A16020" t="s">
        <v>22</v>
      </c>
      <c r="B16020">
        <v>9</v>
      </c>
      <c r="C16020">
        <v>2011</v>
      </c>
      <c r="D16020" t="s">
        <v>57</v>
      </c>
      <c r="E16020" t="s">
        <v>58</v>
      </c>
      <c r="F16020" t="s">
        <v>261</v>
      </c>
      <c r="G16020">
        <v>0</v>
      </c>
    </row>
    <row r="16021" spans="1:7">
      <c r="A16021" t="s">
        <v>16</v>
      </c>
      <c r="B16021">
        <v>7</v>
      </c>
      <c r="C16021">
        <v>2010</v>
      </c>
      <c r="D16021" t="s">
        <v>57</v>
      </c>
      <c r="E16021" t="s">
        <v>58</v>
      </c>
      <c r="F16021" t="s">
        <v>261</v>
      </c>
      <c r="G16021">
        <v>0</v>
      </c>
    </row>
    <row r="16022" spans="1:7">
      <c r="A16022" t="s">
        <v>23</v>
      </c>
      <c r="B16022">
        <v>2</v>
      </c>
      <c r="C16022">
        <v>2009</v>
      </c>
      <c r="D16022" t="s">
        <v>57</v>
      </c>
      <c r="E16022" t="s">
        <v>58</v>
      </c>
      <c r="F16022" t="s">
        <v>262</v>
      </c>
      <c r="G16022">
        <v>14783.720000000001</v>
      </c>
    </row>
    <row r="16023" spans="1:7">
      <c r="A16023" t="s">
        <v>26</v>
      </c>
      <c r="B16023">
        <v>9</v>
      </c>
      <c r="C16023">
        <v>2009</v>
      </c>
      <c r="D16023" t="s">
        <v>57</v>
      </c>
      <c r="E16023" t="s">
        <v>58</v>
      </c>
      <c r="F16023" t="s">
        <v>262</v>
      </c>
      <c r="G16023">
        <v>6350.68</v>
      </c>
    </row>
    <row r="16024" spans="1:7">
      <c r="A16024" t="s">
        <v>24</v>
      </c>
      <c r="B16024">
        <v>5</v>
      </c>
      <c r="C16024">
        <v>2012</v>
      </c>
      <c r="D16024" t="s">
        <v>57</v>
      </c>
      <c r="E16024" t="s">
        <v>58</v>
      </c>
      <c r="F16024" t="s">
        <v>262</v>
      </c>
      <c r="G16024">
        <v>33220.379999999997</v>
      </c>
    </row>
    <row r="16025" spans="1:7">
      <c r="A16025" t="s">
        <v>85</v>
      </c>
      <c r="B16025">
        <v>4</v>
      </c>
      <c r="C16025">
        <v>2010</v>
      </c>
      <c r="D16025" t="s">
        <v>57</v>
      </c>
      <c r="E16025" t="s">
        <v>58</v>
      </c>
      <c r="F16025" t="s">
        <v>262</v>
      </c>
      <c r="G16025">
        <v>38194.270000000004</v>
      </c>
    </row>
    <row r="16026" spans="1:7">
      <c r="A16026" t="s">
        <v>31</v>
      </c>
      <c r="B16026">
        <v>3</v>
      </c>
      <c r="C16026">
        <v>2012</v>
      </c>
      <c r="D16026" t="s">
        <v>57</v>
      </c>
      <c r="E16026" t="s">
        <v>58</v>
      </c>
      <c r="F16026" t="s">
        <v>262</v>
      </c>
      <c r="G16026">
        <v>55716.82</v>
      </c>
    </row>
    <row r="16027" spans="1:7">
      <c r="A16027" t="s">
        <v>37</v>
      </c>
      <c r="B16027">
        <v>11</v>
      </c>
      <c r="C16027">
        <v>2011</v>
      </c>
      <c r="D16027" t="s">
        <v>57</v>
      </c>
      <c r="E16027" t="s">
        <v>58</v>
      </c>
      <c r="F16027" t="s">
        <v>262</v>
      </c>
      <c r="G16027">
        <v>30767.53</v>
      </c>
    </row>
    <row r="16028" spans="1:7">
      <c r="A16028" t="s">
        <v>89</v>
      </c>
      <c r="B16028">
        <v>4</v>
      </c>
      <c r="C16028">
        <v>2011</v>
      </c>
      <c r="D16028" t="s">
        <v>57</v>
      </c>
      <c r="E16028" t="s">
        <v>58</v>
      </c>
      <c r="F16028" t="s">
        <v>262</v>
      </c>
      <c r="G16028">
        <v>52571.76</v>
      </c>
    </row>
    <row r="16029" spans="1:7">
      <c r="A16029" t="s">
        <v>28</v>
      </c>
      <c r="B16029">
        <v>4</v>
      </c>
      <c r="C16029">
        <v>2012</v>
      </c>
      <c r="D16029" t="s">
        <v>57</v>
      </c>
      <c r="E16029" t="s">
        <v>58</v>
      </c>
      <c r="F16029" t="s">
        <v>263</v>
      </c>
      <c r="G16029">
        <v>1329.3500000000001</v>
      </c>
    </row>
    <row r="16030" spans="1:7">
      <c r="A16030" t="s">
        <v>31</v>
      </c>
      <c r="B16030">
        <v>3</v>
      </c>
      <c r="C16030">
        <v>2012</v>
      </c>
      <c r="D16030" t="s">
        <v>57</v>
      </c>
      <c r="E16030" t="s">
        <v>58</v>
      </c>
      <c r="F16030" t="s">
        <v>263</v>
      </c>
      <c r="G16030">
        <v>499.5</v>
      </c>
    </row>
    <row r="16031" spans="1:7">
      <c r="A16031" t="s">
        <v>27</v>
      </c>
      <c r="B16031">
        <v>1</v>
      </c>
      <c r="C16031">
        <v>2009</v>
      </c>
      <c r="D16031" t="s">
        <v>57</v>
      </c>
      <c r="E16031" t="s">
        <v>58</v>
      </c>
      <c r="F16031" t="s">
        <v>263</v>
      </c>
      <c r="G16031">
        <v>0</v>
      </c>
    </row>
    <row r="16032" spans="1:7">
      <c r="A16032" t="s">
        <v>55</v>
      </c>
      <c r="B16032">
        <v>3</v>
      </c>
      <c r="C16032">
        <v>2011</v>
      </c>
      <c r="D16032" t="s">
        <v>57</v>
      </c>
      <c r="E16032" t="s">
        <v>58</v>
      </c>
      <c r="F16032" t="s">
        <v>263</v>
      </c>
      <c r="G16032">
        <v>1315.6000000000001</v>
      </c>
    </row>
    <row r="16033" spans="1:7">
      <c r="A16033" t="s">
        <v>68</v>
      </c>
      <c r="B16033">
        <v>1</v>
      </c>
      <c r="C16033">
        <v>2010</v>
      </c>
      <c r="D16033" t="s">
        <v>57</v>
      </c>
      <c r="E16033" t="s">
        <v>58</v>
      </c>
      <c r="F16033" t="s">
        <v>264</v>
      </c>
      <c r="G16033">
        <v>4886.79</v>
      </c>
    </row>
    <row r="16034" spans="1:7">
      <c r="A16034" t="s">
        <v>19</v>
      </c>
      <c r="B16034">
        <v>11</v>
      </c>
      <c r="C16034">
        <v>2010</v>
      </c>
      <c r="D16034" t="s">
        <v>57</v>
      </c>
      <c r="E16034" t="s">
        <v>58</v>
      </c>
      <c r="F16034" t="s">
        <v>264</v>
      </c>
      <c r="G16034">
        <v>-1417.09</v>
      </c>
    </row>
    <row r="16035" spans="1:7">
      <c r="A16035" t="s">
        <v>9</v>
      </c>
      <c r="B16035">
        <v>8</v>
      </c>
      <c r="C16035">
        <v>2009</v>
      </c>
      <c r="D16035" t="s">
        <v>57</v>
      </c>
      <c r="E16035" t="s">
        <v>58</v>
      </c>
      <c r="F16035" t="s">
        <v>264</v>
      </c>
      <c r="G16035">
        <v>1175.77</v>
      </c>
    </row>
    <row r="16036" spans="1:7">
      <c r="A16036" t="s">
        <v>30</v>
      </c>
      <c r="B16036">
        <v>8</v>
      </c>
      <c r="C16036">
        <v>2010</v>
      </c>
      <c r="D16036" t="s">
        <v>57</v>
      </c>
      <c r="E16036" t="s">
        <v>58</v>
      </c>
      <c r="F16036" t="s">
        <v>264</v>
      </c>
      <c r="G16036">
        <v>12293.75</v>
      </c>
    </row>
    <row r="16037" spans="1:7">
      <c r="A16037" t="s">
        <v>31</v>
      </c>
      <c r="B16037">
        <v>3</v>
      </c>
      <c r="C16037">
        <v>2012</v>
      </c>
      <c r="D16037" t="s">
        <v>57</v>
      </c>
      <c r="E16037" t="s">
        <v>58</v>
      </c>
      <c r="F16037" t="s">
        <v>264</v>
      </c>
      <c r="G16037">
        <v>-1875.9</v>
      </c>
    </row>
    <row r="16038" spans="1:7">
      <c r="A16038" t="s">
        <v>33</v>
      </c>
      <c r="B16038">
        <v>9</v>
      </c>
      <c r="C16038">
        <v>2010</v>
      </c>
      <c r="D16038" t="s">
        <v>57</v>
      </c>
      <c r="E16038" t="s">
        <v>58</v>
      </c>
      <c r="F16038" t="s">
        <v>264</v>
      </c>
      <c r="G16038">
        <v>4292.96</v>
      </c>
    </row>
    <row r="16039" spans="1:7">
      <c r="A16039" t="s">
        <v>46</v>
      </c>
      <c r="B16039">
        <v>12</v>
      </c>
      <c r="C16039">
        <v>2009</v>
      </c>
      <c r="D16039" t="s">
        <v>57</v>
      </c>
      <c r="E16039" t="s">
        <v>58</v>
      </c>
      <c r="F16039" t="s">
        <v>49</v>
      </c>
      <c r="G16039">
        <v>34.24</v>
      </c>
    </row>
    <row r="16040" spans="1:7">
      <c r="A16040" t="s">
        <v>5</v>
      </c>
      <c r="B16040">
        <v>12</v>
      </c>
      <c r="C16040">
        <v>2010</v>
      </c>
      <c r="D16040" t="s">
        <v>57</v>
      </c>
      <c r="E16040" t="s">
        <v>58</v>
      </c>
      <c r="F16040" t="s">
        <v>49</v>
      </c>
      <c r="G16040">
        <v>0</v>
      </c>
    </row>
    <row r="16041" spans="1:7">
      <c r="A16041" t="s">
        <v>33</v>
      </c>
      <c r="B16041">
        <v>9</v>
      </c>
      <c r="C16041">
        <v>2010</v>
      </c>
      <c r="D16041" t="s">
        <v>57</v>
      </c>
      <c r="E16041" t="s">
        <v>58</v>
      </c>
      <c r="F16041" t="s">
        <v>49</v>
      </c>
      <c r="G16041">
        <v>0</v>
      </c>
    </row>
    <row r="16042" spans="1:7">
      <c r="A16042" t="s">
        <v>45</v>
      </c>
      <c r="B16042">
        <v>3</v>
      </c>
      <c r="C16042">
        <v>2010</v>
      </c>
      <c r="D16042" t="s">
        <v>57</v>
      </c>
      <c r="E16042" t="s">
        <v>58</v>
      </c>
      <c r="F16042" t="s">
        <v>49</v>
      </c>
      <c r="G16042">
        <v>0</v>
      </c>
    </row>
    <row r="16043" spans="1:7">
      <c r="A16043" t="s">
        <v>17</v>
      </c>
      <c r="B16043">
        <v>4</v>
      </c>
      <c r="C16043">
        <v>2009</v>
      </c>
      <c r="D16043" t="s">
        <v>57</v>
      </c>
      <c r="E16043" t="s">
        <v>58</v>
      </c>
      <c r="F16043" t="s">
        <v>87</v>
      </c>
      <c r="G16043">
        <v>0</v>
      </c>
    </row>
    <row r="16044" spans="1:7">
      <c r="A16044" t="s">
        <v>16</v>
      </c>
      <c r="B16044">
        <v>7</v>
      </c>
      <c r="C16044">
        <v>2010</v>
      </c>
      <c r="D16044" t="s">
        <v>57</v>
      </c>
      <c r="E16044" t="s">
        <v>58</v>
      </c>
      <c r="F16044" t="s">
        <v>87</v>
      </c>
      <c r="G16044">
        <v>1355.3</v>
      </c>
    </row>
    <row r="16045" spans="1:7">
      <c r="A16045" t="s">
        <v>35</v>
      </c>
      <c r="B16045">
        <v>5</v>
      </c>
      <c r="C16045">
        <v>2010</v>
      </c>
      <c r="D16045" t="s">
        <v>57</v>
      </c>
      <c r="E16045" t="s">
        <v>58</v>
      </c>
      <c r="F16045" t="s">
        <v>87</v>
      </c>
      <c r="G16045">
        <v>0</v>
      </c>
    </row>
    <row r="16046" spans="1:7">
      <c r="A16046" t="s">
        <v>30</v>
      </c>
      <c r="B16046">
        <v>8</v>
      </c>
      <c r="C16046">
        <v>2010</v>
      </c>
      <c r="D16046" t="s">
        <v>57</v>
      </c>
      <c r="E16046" t="s">
        <v>58</v>
      </c>
      <c r="F16046" t="s">
        <v>121</v>
      </c>
      <c r="G16046">
        <v>4453.17</v>
      </c>
    </row>
    <row r="16047" spans="1:7">
      <c r="A16047" t="s">
        <v>39</v>
      </c>
      <c r="B16047">
        <v>5</v>
      </c>
      <c r="C16047">
        <v>2011</v>
      </c>
      <c r="D16047" t="s">
        <v>57</v>
      </c>
      <c r="E16047" t="s">
        <v>58</v>
      </c>
      <c r="F16047" t="s">
        <v>121</v>
      </c>
      <c r="G16047">
        <v>10271.41</v>
      </c>
    </row>
    <row r="16048" spans="1:7">
      <c r="A16048" t="s">
        <v>23</v>
      </c>
      <c r="B16048">
        <v>2</v>
      </c>
      <c r="C16048">
        <v>2009</v>
      </c>
      <c r="D16048" t="s">
        <v>57</v>
      </c>
      <c r="E16048" t="s">
        <v>58</v>
      </c>
      <c r="F16048" t="s">
        <v>121</v>
      </c>
      <c r="G16048">
        <v>5092.6400000000003</v>
      </c>
    </row>
    <row r="16049" spans="1:7">
      <c r="A16049" t="s">
        <v>63</v>
      </c>
      <c r="B16049">
        <v>12</v>
      </c>
      <c r="C16049">
        <v>2011</v>
      </c>
      <c r="D16049" t="s">
        <v>57</v>
      </c>
      <c r="E16049" t="s">
        <v>58</v>
      </c>
      <c r="F16049" t="s">
        <v>138</v>
      </c>
      <c r="G16049">
        <v>76.760000000000005</v>
      </c>
    </row>
    <row r="16050" spans="1:7">
      <c r="A16050" t="s">
        <v>46</v>
      </c>
      <c r="B16050">
        <v>12</v>
      </c>
      <c r="C16050">
        <v>2009</v>
      </c>
      <c r="D16050" t="s">
        <v>57</v>
      </c>
      <c r="E16050" t="s">
        <v>58</v>
      </c>
      <c r="F16050" t="s">
        <v>138</v>
      </c>
      <c r="G16050">
        <v>261.12</v>
      </c>
    </row>
    <row r="16051" spans="1:7">
      <c r="A16051" t="s">
        <v>40</v>
      </c>
      <c r="B16051">
        <v>10</v>
      </c>
      <c r="C16051">
        <v>2011</v>
      </c>
      <c r="D16051" t="s">
        <v>57</v>
      </c>
      <c r="E16051" t="s">
        <v>58</v>
      </c>
      <c r="F16051" t="s">
        <v>138</v>
      </c>
      <c r="G16051">
        <v>0</v>
      </c>
    </row>
    <row r="16052" spans="1:7">
      <c r="A16052" t="s">
        <v>89</v>
      </c>
      <c r="B16052">
        <v>4</v>
      </c>
      <c r="C16052">
        <v>2011</v>
      </c>
      <c r="D16052" t="s">
        <v>57</v>
      </c>
      <c r="E16052" t="s">
        <v>58</v>
      </c>
      <c r="F16052" t="s">
        <v>138</v>
      </c>
      <c r="G16052">
        <v>1027.8600000000001</v>
      </c>
    </row>
    <row r="16053" spans="1:7">
      <c r="A16053" t="s">
        <v>114</v>
      </c>
      <c r="B16053">
        <v>2</v>
      </c>
      <c r="C16053">
        <v>2011</v>
      </c>
      <c r="D16053" t="s">
        <v>57</v>
      </c>
      <c r="E16053" t="s">
        <v>58</v>
      </c>
      <c r="F16053" t="s">
        <v>138</v>
      </c>
      <c r="G16053">
        <v>55.89</v>
      </c>
    </row>
    <row r="16054" spans="1:7">
      <c r="A16054" t="s">
        <v>30</v>
      </c>
      <c r="B16054">
        <v>8</v>
      </c>
      <c r="C16054">
        <v>2010</v>
      </c>
      <c r="D16054" t="s">
        <v>57</v>
      </c>
      <c r="E16054" t="s">
        <v>58</v>
      </c>
      <c r="F16054" t="s">
        <v>138</v>
      </c>
      <c r="G16054">
        <v>0</v>
      </c>
    </row>
    <row r="16055" spans="1:7">
      <c r="A16055" t="s">
        <v>45</v>
      </c>
      <c r="B16055">
        <v>3</v>
      </c>
      <c r="C16055">
        <v>2010</v>
      </c>
      <c r="D16055" t="s">
        <v>57</v>
      </c>
      <c r="E16055" t="s">
        <v>58</v>
      </c>
      <c r="F16055" t="s">
        <v>138</v>
      </c>
      <c r="G16055">
        <v>310.90000000000003</v>
      </c>
    </row>
    <row r="16056" spans="1:7">
      <c r="A16056" t="s">
        <v>29</v>
      </c>
      <c r="B16056">
        <v>6</v>
      </c>
      <c r="C16056">
        <v>2011</v>
      </c>
      <c r="D16056" t="s">
        <v>57</v>
      </c>
      <c r="E16056" t="s">
        <v>58</v>
      </c>
      <c r="F16056" t="s">
        <v>144</v>
      </c>
      <c r="G16056">
        <v>84.68</v>
      </c>
    </row>
    <row r="16057" spans="1:7">
      <c r="A16057" t="s">
        <v>22</v>
      </c>
      <c r="B16057">
        <v>9</v>
      </c>
      <c r="C16057">
        <v>2011</v>
      </c>
      <c r="D16057" t="s">
        <v>57</v>
      </c>
      <c r="E16057" t="s">
        <v>58</v>
      </c>
      <c r="F16057" t="s">
        <v>144</v>
      </c>
      <c r="G16057">
        <v>0</v>
      </c>
    </row>
    <row r="16058" spans="1:7">
      <c r="A16058" t="s">
        <v>25</v>
      </c>
      <c r="B16058">
        <v>8</v>
      </c>
      <c r="C16058">
        <v>2011</v>
      </c>
      <c r="D16058" t="s">
        <v>57</v>
      </c>
      <c r="E16058" t="s">
        <v>58</v>
      </c>
      <c r="F16058" t="s">
        <v>144</v>
      </c>
      <c r="G16058">
        <v>20.84</v>
      </c>
    </row>
    <row r="16059" spans="1:7">
      <c r="A16059" t="s">
        <v>20</v>
      </c>
      <c r="B16059">
        <v>6</v>
      </c>
      <c r="C16059">
        <v>2010</v>
      </c>
      <c r="D16059" t="s">
        <v>57</v>
      </c>
      <c r="E16059" t="s">
        <v>58</v>
      </c>
      <c r="F16059" t="s">
        <v>144</v>
      </c>
      <c r="G16059">
        <v>0</v>
      </c>
    </row>
    <row r="16060" spans="1:7">
      <c r="A16060" t="s">
        <v>40</v>
      </c>
      <c r="B16060">
        <v>10</v>
      </c>
      <c r="C16060">
        <v>2011</v>
      </c>
      <c r="D16060" t="s">
        <v>57</v>
      </c>
      <c r="E16060" t="s">
        <v>58</v>
      </c>
      <c r="F16060" t="s">
        <v>145</v>
      </c>
      <c r="G16060">
        <v>16664</v>
      </c>
    </row>
    <row r="16061" spans="1:7">
      <c r="A16061" t="s">
        <v>37</v>
      </c>
      <c r="B16061">
        <v>11</v>
      </c>
      <c r="C16061">
        <v>2011</v>
      </c>
      <c r="D16061" t="s">
        <v>57</v>
      </c>
      <c r="E16061" t="s">
        <v>58</v>
      </c>
      <c r="F16061" t="s">
        <v>145</v>
      </c>
      <c r="G16061">
        <v>16662</v>
      </c>
    </row>
    <row r="16062" spans="1:7">
      <c r="A16062" t="s">
        <v>55</v>
      </c>
      <c r="B16062">
        <v>3</v>
      </c>
      <c r="C16062">
        <v>2011</v>
      </c>
      <c r="D16062" t="s">
        <v>57</v>
      </c>
      <c r="E16062" t="s">
        <v>58</v>
      </c>
      <c r="F16062" t="s">
        <v>145</v>
      </c>
      <c r="G16062">
        <v>8064</v>
      </c>
    </row>
    <row r="16063" spans="1:7">
      <c r="A16063" t="s">
        <v>32</v>
      </c>
      <c r="B16063">
        <v>10</v>
      </c>
      <c r="C16063">
        <v>2009</v>
      </c>
      <c r="D16063" t="s">
        <v>57</v>
      </c>
      <c r="E16063" t="s">
        <v>58</v>
      </c>
      <c r="F16063" t="s">
        <v>145</v>
      </c>
      <c r="G16063">
        <v>12411</v>
      </c>
    </row>
    <row r="16064" spans="1:7">
      <c r="A16064" t="s">
        <v>20</v>
      </c>
      <c r="B16064">
        <v>6</v>
      </c>
      <c r="C16064">
        <v>2010</v>
      </c>
      <c r="D16064" t="s">
        <v>57</v>
      </c>
      <c r="E16064" t="s">
        <v>58</v>
      </c>
      <c r="F16064" t="s">
        <v>145</v>
      </c>
      <c r="G16064">
        <v>10580</v>
      </c>
    </row>
    <row r="16065" spans="1:7">
      <c r="A16065" t="s">
        <v>46</v>
      </c>
      <c r="B16065">
        <v>12</v>
      </c>
      <c r="C16065">
        <v>2009</v>
      </c>
      <c r="D16065" t="s">
        <v>57</v>
      </c>
      <c r="E16065" t="s">
        <v>58</v>
      </c>
      <c r="F16065" t="s">
        <v>145</v>
      </c>
      <c r="G16065">
        <v>12604</v>
      </c>
    </row>
    <row r="16066" spans="1:7">
      <c r="A16066" t="s">
        <v>5</v>
      </c>
      <c r="B16066">
        <v>12</v>
      </c>
      <c r="C16066">
        <v>2010</v>
      </c>
      <c r="D16066" t="s">
        <v>57</v>
      </c>
      <c r="E16066" t="s">
        <v>58</v>
      </c>
      <c r="F16066" t="s">
        <v>151</v>
      </c>
      <c r="G16066">
        <v>0</v>
      </c>
    </row>
    <row r="16067" spans="1:7">
      <c r="A16067" t="s">
        <v>68</v>
      </c>
      <c r="B16067">
        <v>1</v>
      </c>
      <c r="C16067">
        <v>2010</v>
      </c>
      <c r="D16067" t="s">
        <v>57</v>
      </c>
      <c r="E16067" t="s">
        <v>58</v>
      </c>
      <c r="F16067" t="s">
        <v>159</v>
      </c>
      <c r="G16067">
        <v>1415.91</v>
      </c>
    </row>
    <row r="16068" spans="1:7">
      <c r="A16068" t="s">
        <v>16</v>
      </c>
      <c r="B16068">
        <v>7</v>
      </c>
      <c r="C16068">
        <v>2010</v>
      </c>
      <c r="D16068" t="s">
        <v>57</v>
      </c>
      <c r="E16068" t="s">
        <v>58</v>
      </c>
      <c r="F16068" t="s">
        <v>159</v>
      </c>
      <c r="G16068">
        <v>1001.2900000000001</v>
      </c>
    </row>
    <row r="16069" spans="1:7">
      <c r="A16069" t="s">
        <v>99</v>
      </c>
      <c r="B16069">
        <v>1</v>
      </c>
      <c r="C16069">
        <v>2011</v>
      </c>
      <c r="D16069" t="s">
        <v>57</v>
      </c>
      <c r="E16069" t="s">
        <v>58</v>
      </c>
      <c r="F16069" t="s">
        <v>159</v>
      </c>
      <c r="G16069">
        <v>482.48</v>
      </c>
    </row>
    <row r="16070" spans="1:7">
      <c r="A16070" t="s">
        <v>5</v>
      </c>
      <c r="B16070">
        <v>12</v>
      </c>
      <c r="C16070">
        <v>2010</v>
      </c>
      <c r="D16070" t="s">
        <v>57</v>
      </c>
      <c r="E16070" t="s">
        <v>58</v>
      </c>
      <c r="F16070" t="s">
        <v>159</v>
      </c>
      <c r="G16070">
        <v>4531.37</v>
      </c>
    </row>
    <row r="16071" spans="1:7">
      <c r="A16071" t="s">
        <v>43</v>
      </c>
      <c r="B16071">
        <v>5</v>
      </c>
      <c r="C16071">
        <v>2009</v>
      </c>
      <c r="D16071" t="s">
        <v>57</v>
      </c>
      <c r="E16071" t="s">
        <v>58</v>
      </c>
      <c r="F16071" t="s">
        <v>159</v>
      </c>
      <c r="G16071">
        <v>3667.5</v>
      </c>
    </row>
    <row r="16072" spans="1:7">
      <c r="A16072" t="s">
        <v>32</v>
      </c>
      <c r="B16072">
        <v>10</v>
      </c>
      <c r="C16072">
        <v>2009</v>
      </c>
      <c r="D16072" t="s">
        <v>57</v>
      </c>
      <c r="E16072" t="s">
        <v>58</v>
      </c>
      <c r="F16072" t="s">
        <v>160</v>
      </c>
      <c r="G16072">
        <v>561.24</v>
      </c>
    </row>
    <row r="16073" spans="1:7">
      <c r="A16073" t="s">
        <v>5</v>
      </c>
      <c r="B16073">
        <v>12</v>
      </c>
      <c r="C16073">
        <v>2010</v>
      </c>
      <c r="D16073" t="s">
        <v>57</v>
      </c>
      <c r="E16073" t="s">
        <v>58</v>
      </c>
      <c r="F16073" t="s">
        <v>164</v>
      </c>
      <c r="G16073">
        <v>2214.38</v>
      </c>
    </row>
    <row r="16074" spans="1:7">
      <c r="A16074" t="s">
        <v>14</v>
      </c>
      <c r="B16074">
        <v>10</v>
      </c>
      <c r="C16074">
        <v>2010</v>
      </c>
      <c r="D16074" t="s">
        <v>57</v>
      </c>
      <c r="E16074" t="s">
        <v>58</v>
      </c>
      <c r="F16074" t="s">
        <v>164</v>
      </c>
      <c r="G16074">
        <v>27165.73</v>
      </c>
    </row>
    <row r="16075" spans="1:7">
      <c r="A16075" t="s">
        <v>109</v>
      </c>
      <c r="B16075">
        <v>1</v>
      </c>
      <c r="C16075">
        <v>2012</v>
      </c>
      <c r="D16075" t="s">
        <v>57</v>
      </c>
      <c r="E16075" t="s">
        <v>58</v>
      </c>
      <c r="F16075" t="s">
        <v>164</v>
      </c>
      <c r="G16075">
        <v>4931.12</v>
      </c>
    </row>
    <row r="16076" spans="1:7">
      <c r="A16076" t="s">
        <v>25</v>
      </c>
      <c r="B16076">
        <v>8</v>
      </c>
      <c r="C16076">
        <v>2011</v>
      </c>
      <c r="D16076" t="s">
        <v>57</v>
      </c>
      <c r="E16076" t="s">
        <v>58</v>
      </c>
      <c r="F16076" t="s">
        <v>164</v>
      </c>
      <c r="G16076">
        <v>1791.65</v>
      </c>
    </row>
    <row r="16077" spans="1:7">
      <c r="A16077" t="s">
        <v>52</v>
      </c>
      <c r="B16077">
        <v>6</v>
      </c>
      <c r="C16077">
        <v>2009</v>
      </c>
      <c r="D16077" t="s">
        <v>57</v>
      </c>
      <c r="E16077" t="s">
        <v>58</v>
      </c>
      <c r="F16077" t="s">
        <v>164</v>
      </c>
      <c r="G16077">
        <v>6138.45</v>
      </c>
    </row>
    <row r="16078" spans="1:7">
      <c r="A16078" t="s">
        <v>45</v>
      </c>
      <c r="B16078">
        <v>3</v>
      </c>
      <c r="C16078">
        <v>2010</v>
      </c>
      <c r="D16078" t="s">
        <v>57</v>
      </c>
      <c r="E16078" t="s">
        <v>58</v>
      </c>
      <c r="F16078" t="s">
        <v>167</v>
      </c>
      <c r="G16078">
        <v>623.59</v>
      </c>
    </row>
    <row r="16079" spans="1:7">
      <c r="A16079" t="s">
        <v>25</v>
      </c>
      <c r="B16079">
        <v>8</v>
      </c>
      <c r="C16079">
        <v>2011</v>
      </c>
      <c r="D16079" t="s">
        <v>57</v>
      </c>
      <c r="E16079" t="s">
        <v>58</v>
      </c>
      <c r="F16079" t="s">
        <v>167</v>
      </c>
      <c r="G16079">
        <v>13.48</v>
      </c>
    </row>
    <row r="16080" spans="1:7">
      <c r="A16080" t="s">
        <v>28</v>
      </c>
      <c r="B16080">
        <v>4</v>
      </c>
      <c r="C16080">
        <v>2012</v>
      </c>
      <c r="D16080" t="s">
        <v>57</v>
      </c>
      <c r="E16080" t="s">
        <v>58</v>
      </c>
      <c r="F16080" t="s">
        <v>167</v>
      </c>
      <c r="G16080">
        <v>0</v>
      </c>
    </row>
    <row r="16081" spans="1:7">
      <c r="A16081" t="s">
        <v>17</v>
      </c>
      <c r="B16081">
        <v>4</v>
      </c>
      <c r="C16081">
        <v>2009</v>
      </c>
      <c r="D16081" t="s">
        <v>57</v>
      </c>
      <c r="E16081" t="s">
        <v>58</v>
      </c>
      <c r="F16081" t="s">
        <v>169</v>
      </c>
      <c r="G16081">
        <v>217.03</v>
      </c>
    </row>
    <row r="16082" spans="1:7">
      <c r="A16082" t="s">
        <v>71</v>
      </c>
      <c r="B16082">
        <v>11</v>
      </c>
      <c r="C16082">
        <v>2009</v>
      </c>
      <c r="D16082" t="s">
        <v>57</v>
      </c>
      <c r="E16082" t="s">
        <v>58</v>
      </c>
      <c r="F16082" t="s">
        <v>169</v>
      </c>
      <c r="G16082">
        <v>1397.41</v>
      </c>
    </row>
    <row r="16083" spans="1:7">
      <c r="A16083" t="s">
        <v>35</v>
      </c>
      <c r="B16083">
        <v>5</v>
      </c>
      <c r="C16083">
        <v>2010</v>
      </c>
      <c r="D16083" t="s">
        <v>57</v>
      </c>
      <c r="E16083" t="s">
        <v>58</v>
      </c>
      <c r="F16083" t="s">
        <v>169</v>
      </c>
      <c r="G16083">
        <v>1409.19</v>
      </c>
    </row>
    <row r="16084" spans="1:7">
      <c r="A16084" t="s">
        <v>19</v>
      </c>
      <c r="B16084">
        <v>11</v>
      </c>
      <c r="C16084">
        <v>2010</v>
      </c>
      <c r="D16084" t="s">
        <v>57</v>
      </c>
      <c r="E16084" t="s">
        <v>58</v>
      </c>
      <c r="F16084" t="s">
        <v>178</v>
      </c>
      <c r="G16084">
        <v>0</v>
      </c>
    </row>
    <row r="16085" spans="1:7">
      <c r="A16085" t="s">
        <v>37</v>
      </c>
      <c r="B16085">
        <v>11</v>
      </c>
      <c r="C16085">
        <v>2011</v>
      </c>
      <c r="D16085" t="s">
        <v>57</v>
      </c>
      <c r="E16085" t="s">
        <v>58</v>
      </c>
      <c r="F16085" t="s">
        <v>181</v>
      </c>
      <c r="G16085">
        <v>24.29</v>
      </c>
    </row>
    <row r="16086" spans="1:7">
      <c r="A16086" t="s">
        <v>99</v>
      </c>
      <c r="B16086">
        <v>1</v>
      </c>
      <c r="C16086">
        <v>2011</v>
      </c>
      <c r="D16086" t="s">
        <v>57</v>
      </c>
      <c r="E16086" t="s">
        <v>58</v>
      </c>
      <c r="F16086" t="s">
        <v>185</v>
      </c>
      <c r="G16086">
        <v>7618.31</v>
      </c>
    </row>
    <row r="16087" spans="1:7">
      <c r="A16087" t="s">
        <v>31</v>
      </c>
      <c r="B16087">
        <v>3</v>
      </c>
      <c r="C16087">
        <v>2012</v>
      </c>
      <c r="D16087" t="s">
        <v>57</v>
      </c>
      <c r="E16087" t="s">
        <v>58</v>
      </c>
      <c r="F16087" t="s">
        <v>185</v>
      </c>
      <c r="G16087">
        <v>1155</v>
      </c>
    </row>
    <row r="16088" spans="1:7">
      <c r="A16088" t="s">
        <v>42</v>
      </c>
      <c r="B16088">
        <v>2</v>
      </c>
      <c r="C16088">
        <v>2010</v>
      </c>
      <c r="D16088" t="s">
        <v>57</v>
      </c>
      <c r="E16088" t="s">
        <v>58</v>
      </c>
      <c r="F16088" t="s">
        <v>185</v>
      </c>
      <c r="G16088">
        <v>6599.37</v>
      </c>
    </row>
    <row r="16089" spans="1:7">
      <c r="A16089" t="s">
        <v>55</v>
      </c>
      <c r="B16089">
        <v>3</v>
      </c>
      <c r="C16089">
        <v>2011</v>
      </c>
      <c r="D16089" t="s">
        <v>57</v>
      </c>
      <c r="E16089" t="s">
        <v>58</v>
      </c>
      <c r="F16089" t="s">
        <v>185</v>
      </c>
      <c r="G16089">
        <v>0</v>
      </c>
    </row>
    <row r="16090" spans="1:7">
      <c r="A16090" t="s">
        <v>52</v>
      </c>
      <c r="B16090">
        <v>6</v>
      </c>
      <c r="C16090">
        <v>2009</v>
      </c>
      <c r="D16090" t="s">
        <v>57</v>
      </c>
      <c r="E16090" t="s">
        <v>58</v>
      </c>
      <c r="F16090" t="s">
        <v>186</v>
      </c>
      <c r="G16090">
        <v>7841.56</v>
      </c>
    </row>
    <row r="16091" spans="1:7">
      <c r="A16091" t="s">
        <v>40</v>
      </c>
      <c r="B16091">
        <v>10</v>
      </c>
      <c r="C16091">
        <v>2011</v>
      </c>
      <c r="D16091" t="s">
        <v>57</v>
      </c>
      <c r="E16091" t="s">
        <v>58</v>
      </c>
      <c r="F16091" t="s">
        <v>186</v>
      </c>
      <c r="G16091">
        <v>23433.24</v>
      </c>
    </row>
    <row r="16092" spans="1:7">
      <c r="A16092" t="s">
        <v>16</v>
      </c>
      <c r="B16092">
        <v>7</v>
      </c>
      <c r="C16092">
        <v>2010</v>
      </c>
      <c r="D16092" t="s">
        <v>57</v>
      </c>
      <c r="E16092" t="s">
        <v>58</v>
      </c>
      <c r="F16092" t="s">
        <v>186</v>
      </c>
      <c r="G16092">
        <v>1168.67</v>
      </c>
    </row>
    <row r="16093" spans="1:7">
      <c r="A16093" t="s">
        <v>42</v>
      </c>
      <c r="B16093">
        <v>2</v>
      </c>
      <c r="C16093">
        <v>2010</v>
      </c>
      <c r="D16093" t="s">
        <v>57</v>
      </c>
      <c r="E16093" t="s">
        <v>58</v>
      </c>
      <c r="F16093" t="s">
        <v>186</v>
      </c>
      <c r="G16093">
        <v>8321.19</v>
      </c>
    </row>
    <row r="16094" spans="1:7">
      <c r="A16094" t="s">
        <v>37</v>
      </c>
      <c r="B16094">
        <v>11</v>
      </c>
      <c r="C16094">
        <v>2011</v>
      </c>
      <c r="D16094" t="s">
        <v>57</v>
      </c>
      <c r="E16094" t="s">
        <v>58</v>
      </c>
      <c r="F16094" t="s">
        <v>201</v>
      </c>
      <c r="G16094">
        <v>0</v>
      </c>
    </row>
    <row r="16095" spans="1:7">
      <c r="A16095" t="s">
        <v>30</v>
      </c>
      <c r="B16095">
        <v>8</v>
      </c>
      <c r="C16095">
        <v>2010</v>
      </c>
      <c r="D16095" t="s">
        <v>57</v>
      </c>
      <c r="E16095" t="s">
        <v>58</v>
      </c>
      <c r="F16095" t="s">
        <v>201</v>
      </c>
      <c r="G16095">
        <v>0</v>
      </c>
    </row>
    <row r="16096" spans="1:7">
      <c r="A16096" t="s">
        <v>22</v>
      </c>
      <c r="B16096">
        <v>9</v>
      </c>
      <c r="C16096">
        <v>2011</v>
      </c>
      <c r="D16096" t="s">
        <v>57</v>
      </c>
      <c r="E16096" t="s">
        <v>58</v>
      </c>
      <c r="F16096" t="s">
        <v>201</v>
      </c>
      <c r="G16096">
        <v>0</v>
      </c>
    </row>
    <row r="16097" spans="1:7">
      <c r="A16097" t="s">
        <v>20</v>
      </c>
      <c r="B16097">
        <v>6</v>
      </c>
      <c r="C16097">
        <v>2010</v>
      </c>
      <c r="D16097" t="s">
        <v>57</v>
      </c>
      <c r="E16097" t="s">
        <v>58</v>
      </c>
      <c r="F16097" t="s">
        <v>214</v>
      </c>
      <c r="G16097">
        <v>0</v>
      </c>
    </row>
    <row r="16098" spans="1:7">
      <c r="A16098" t="s">
        <v>46</v>
      </c>
      <c r="B16098">
        <v>12</v>
      </c>
      <c r="C16098">
        <v>2009</v>
      </c>
      <c r="D16098" t="s">
        <v>57</v>
      </c>
      <c r="E16098" t="s">
        <v>58</v>
      </c>
      <c r="F16098" t="s">
        <v>214</v>
      </c>
      <c r="G16098">
        <v>3538.3</v>
      </c>
    </row>
    <row r="16099" spans="1:7">
      <c r="A16099" t="s">
        <v>14</v>
      </c>
      <c r="B16099">
        <v>10</v>
      </c>
      <c r="C16099">
        <v>2010</v>
      </c>
      <c r="D16099" t="s">
        <v>57</v>
      </c>
      <c r="E16099" t="s">
        <v>58</v>
      </c>
      <c r="F16099" t="s">
        <v>220</v>
      </c>
      <c r="G16099">
        <v>430</v>
      </c>
    </row>
    <row r="16100" spans="1:7">
      <c r="A16100" t="s">
        <v>68</v>
      </c>
      <c r="B16100">
        <v>1</v>
      </c>
      <c r="C16100">
        <v>2010</v>
      </c>
      <c r="D16100" t="s">
        <v>57</v>
      </c>
      <c r="E16100" t="s">
        <v>58</v>
      </c>
      <c r="F16100" t="s">
        <v>221</v>
      </c>
      <c r="G16100">
        <v>934.59</v>
      </c>
    </row>
    <row r="16101" spans="1:7">
      <c r="A16101" t="s">
        <v>33</v>
      </c>
      <c r="B16101">
        <v>9</v>
      </c>
      <c r="C16101">
        <v>2010</v>
      </c>
      <c r="D16101" t="s">
        <v>57</v>
      </c>
      <c r="E16101" t="s">
        <v>58</v>
      </c>
      <c r="F16101" t="s">
        <v>221</v>
      </c>
      <c r="G16101">
        <v>646.72</v>
      </c>
    </row>
    <row r="16102" spans="1:7">
      <c r="A16102" t="s">
        <v>14</v>
      </c>
      <c r="B16102">
        <v>10</v>
      </c>
      <c r="C16102">
        <v>2010</v>
      </c>
      <c r="D16102" t="s">
        <v>57</v>
      </c>
      <c r="E16102" t="s">
        <v>58</v>
      </c>
      <c r="F16102" t="s">
        <v>221</v>
      </c>
      <c r="G16102">
        <v>646.72</v>
      </c>
    </row>
    <row r="16103" spans="1:7">
      <c r="A16103" t="s">
        <v>25</v>
      </c>
      <c r="B16103">
        <v>8</v>
      </c>
      <c r="C16103">
        <v>2011</v>
      </c>
      <c r="D16103" t="s">
        <v>57</v>
      </c>
      <c r="E16103" t="s">
        <v>58</v>
      </c>
      <c r="F16103" t="s">
        <v>221</v>
      </c>
      <c r="G16103">
        <v>0</v>
      </c>
    </row>
    <row r="16104" spans="1:7">
      <c r="A16104" t="s">
        <v>17</v>
      </c>
      <c r="B16104">
        <v>4</v>
      </c>
      <c r="C16104">
        <v>2009</v>
      </c>
      <c r="D16104" t="s">
        <v>57</v>
      </c>
      <c r="E16104" t="s">
        <v>58</v>
      </c>
      <c r="F16104" t="s">
        <v>221</v>
      </c>
      <c r="G16104">
        <v>0</v>
      </c>
    </row>
    <row r="16105" spans="1:7">
      <c r="A16105" t="s">
        <v>9</v>
      </c>
      <c r="B16105">
        <v>8</v>
      </c>
      <c r="C16105">
        <v>2009</v>
      </c>
      <c r="D16105" t="s">
        <v>57</v>
      </c>
      <c r="E16105" t="s">
        <v>58</v>
      </c>
      <c r="F16105" t="s">
        <v>224</v>
      </c>
      <c r="G16105">
        <v>0</v>
      </c>
    </row>
    <row r="16106" spans="1:7">
      <c r="A16106" t="s">
        <v>17</v>
      </c>
      <c r="B16106">
        <v>4</v>
      </c>
      <c r="C16106">
        <v>2009</v>
      </c>
      <c r="D16106" t="s">
        <v>57</v>
      </c>
      <c r="E16106" t="s">
        <v>58</v>
      </c>
      <c r="F16106" t="s">
        <v>224</v>
      </c>
      <c r="G16106">
        <v>0</v>
      </c>
    </row>
    <row r="16107" spans="1:7">
      <c r="A16107" t="s">
        <v>32</v>
      </c>
      <c r="B16107">
        <v>10</v>
      </c>
      <c r="C16107">
        <v>2009</v>
      </c>
      <c r="D16107" t="s">
        <v>57</v>
      </c>
      <c r="E16107" t="s">
        <v>58</v>
      </c>
      <c r="F16107" t="s">
        <v>225</v>
      </c>
      <c r="G16107">
        <v>0</v>
      </c>
    </row>
    <row r="16108" spans="1:7">
      <c r="A16108" t="s">
        <v>43</v>
      </c>
      <c r="B16108">
        <v>5</v>
      </c>
      <c r="C16108">
        <v>2009</v>
      </c>
      <c r="D16108" t="s">
        <v>57</v>
      </c>
      <c r="E16108" t="s">
        <v>58</v>
      </c>
      <c r="F16108" t="s">
        <v>225</v>
      </c>
      <c r="G16108">
        <v>0</v>
      </c>
    </row>
    <row r="16109" spans="1:7">
      <c r="A16109" t="s">
        <v>17</v>
      </c>
      <c r="B16109">
        <v>4</v>
      </c>
      <c r="C16109">
        <v>2009</v>
      </c>
      <c r="D16109" t="s">
        <v>57</v>
      </c>
      <c r="E16109" t="s">
        <v>58</v>
      </c>
      <c r="F16109" t="s">
        <v>225</v>
      </c>
      <c r="G16109">
        <v>0</v>
      </c>
    </row>
    <row r="16110" spans="1:7">
      <c r="A16110" t="s">
        <v>33</v>
      </c>
      <c r="B16110">
        <v>9</v>
      </c>
      <c r="C16110">
        <v>2010</v>
      </c>
      <c r="D16110" t="s">
        <v>57</v>
      </c>
      <c r="E16110" t="s">
        <v>58</v>
      </c>
      <c r="F16110" t="s">
        <v>225</v>
      </c>
      <c r="G16110">
        <v>0</v>
      </c>
    </row>
    <row r="16111" spans="1:7">
      <c r="A16111" t="s">
        <v>16</v>
      </c>
      <c r="B16111">
        <v>7</v>
      </c>
      <c r="C16111">
        <v>2010</v>
      </c>
      <c r="D16111" t="s">
        <v>57</v>
      </c>
      <c r="E16111" t="s">
        <v>58</v>
      </c>
      <c r="F16111" t="s">
        <v>225</v>
      </c>
      <c r="G16111">
        <v>0</v>
      </c>
    </row>
    <row r="16112" spans="1:7">
      <c r="A16112" t="s">
        <v>20</v>
      </c>
      <c r="B16112">
        <v>6</v>
      </c>
      <c r="C16112">
        <v>2010</v>
      </c>
      <c r="D16112" t="s">
        <v>57</v>
      </c>
      <c r="E16112" t="s">
        <v>58</v>
      </c>
      <c r="F16112" t="s">
        <v>225</v>
      </c>
      <c r="G16112">
        <v>107.52</v>
      </c>
    </row>
    <row r="16113" spans="1:7">
      <c r="A16113" t="s">
        <v>99</v>
      </c>
      <c r="B16113">
        <v>1</v>
      </c>
      <c r="C16113">
        <v>2011</v>
      </c>
      <c r="D16113" t="s">
        <v>57</v>
      </c>
      <c r="E16113" t="s">
        <v>58</v>
      </c>
      <c r="F16113" t="s">
        <v>226</v>
      </c>
      <c r="G16113">
        <v>1208.1400000000001</v>
      </c>
    </row>
    <row r="16114" spans="1:7">
      <c r="A16114" t="s">
        <v>31</v>
      </c>
      <c r="B16114">
        <v>3</v>
      </c>
      <c r="C16114">
        <v>2012</v>
      </c>
      <c r="D16114" t="s">
        <v>57</v>
      </c>
      <c r="E16114" t="s">
        <v>58</v>
      </c>
      <c r="F16114" t="s">
        <v>226</v>
      </c>
      <c r="G16114">
        <v>1762.77</v>
      </c>
    </row>
    <row r="16115" spans="1:7">
      <c r="A16115" t="s">
        <v>44</v>
      </c>
      <c r="B16115">
        <v>2</v>
      </c>
      <c r="C16115">
        <v>2012</v>
      </c>
      <c r="D16115" t="s">
        <v>57</v>
      </c>
      <c r="E16115" t="s">
        <v>58</v>
      </c>
      <c r="F16115" t="s">
        <v>226</v>
      </c>
      <c r="G16115">
        <v>0</v>
      </c>
    </row>
    <row r="16116" spans="1:7">
      <c r="A16116" t="s">
        <v>19</v>
      </c>
      <c r="B16116">
        <v>11</v>
      </c>
      <c r="C16116">
        <v>2010</v>
      </c>
      <c r="D16116" t="s">
        <v>57</v>
      </c>
      <c r="E16116" t="s">
        <v>58</v>
      </c>
      <c r="F16116" t="s">
        <v>226</v>
      </c>
      <c r="G16116">
        <v>604.08000000000004</v>
      </c>
    </row>
    <row r="16117" spans="1:7">
      <c r="A16117" t="s">
        <v>109</v>
      </c>
      <c r="B16117">
        <v>1</v>
      </c>
      <c r="C16117">
        <v>2012</v>
      </c>
      <c r="D16117" t="s">
        <v>57</v>
      </c>
      <c r="E16117" t="s">
        <v>58</v>
      </c>
      <c r="F16117" t="s">
        <v>226</v>
      </c>
      <c r="G16117">
        <v>615.23</v>
      </c>
    </row>
    <row r="16118" spans="1:7">
      <c r="A16118" t="s">
        <v>5</v>
      </c>
      <c r="B16118">
        <v>12</v>
      </c>
      <c r="C16118">
        <v>2010</v>
      </c>
      <c r="D16118" t="s">
        <v>57</v>
      </c>
      <c r="E16118" t="s">
        <v>58</v>
      </c>
      <c r="F16118" t="s">
        <v>226</v>
      </c>
      <c r="G16118">
        <v>3459.7200000000003</v>
      </c>
    </row>
    <row r="16119" spans="1:7">
      <c r="A16119" t="s">
        <v>27</v>
      </c>
      <c r="B16119">
        <v>1</v>
      </c>
      <c r="C16119">
        <v>2009</v>
      </c>
      <c r="D16119" t="s">
        <v>57</v>
      </c>
      <c r="E16119" t="s">
        <v>58</v>
      </c>
      <c r="F16119" t="s">
        <v>226</v>
      </c>
      <c r="G16119">
        <v>0</v>
      </c>
    </row>
    <row r="16120" spans="1:7">
      <c r="A16120" t="s">
        <v>18</v>
      </c>
      <c r="B16120">
        <v>3</v>
      </c>
      <c r="C16120">
        <v>2009</v>
      </c>
      <c r="D16120" t="s">
        <v>57</v>
      </c>
      <c r="E16120" t="s">
        <v>58</v>
      </c>
      <c r="F16120" t="s">
        <v>226</v>
      </c>
      <c r="G16120">
        <v>89.88</v>
      </c>
    </row>
    <row r="16121" spans="1:7">
      <c r="A16121" t="s">
        <v>37</v>
      </c>
      <c r="B16121">
        <v>11</v>
      </c>
      <c r="C16121">
        <v>2011</v>
      </c>
      <c r="D16121" t="s">
        <v>57</v>
      </c>
      <c r="E16121" t="s">
        <v>58</v>
      </c>
      <c r="F16121" t="s">
        <v>228</v>
      </c>
      <c r="G16121">
        <v>0</v>
      </c>
    </row>
    <row r="16122" spans="1:7">
      <c r="A16122" t="s">
        <v>24</v>
      </c>
      <c r="B16122">
        <v>5</v>
      </c>
      <c r="C16122">
        <v>2012</v>
      </c>
      <c r="D16122" t="s">
        <v>57</v>
      </c>
      <c r="E16122" t="s">
        <v>58</v>
      </c>
      <c r="F16122" t="s">
        <v>234</v>
      </c>
      <c r="G16122">
        <v>0</v>
      </c>
    </row>
    <row r="16123" spans="1:7">
      <c r="A16123" t="s">
        <v>40</v>
      </c>
      <c r="B16123">
        <v>10</v>
      </c>
      <c r="C16123">
        <v>2011</v>
      </c>
      <c r="D16123" t="s">
        <v>57</v>
      </c>
      <c r="E16123" t="s">
        <v>58</v>
      </c>
      <c r="F16123" t="s">
        <v>234</v>
      </c>
      <c r="G16123">
        <v>0</v>
      </c>
    </row>
    <row r="16124" spans="1:7">
      <c r="A16124" t="s">
        <v>28</v>
      </c>
      <c r="B16124">
        <v>4</v>
      </c>
      <c r="C16124">
        <v>2012</v>
      </c>
      <c r="D16124" t="s">
        <v>57</v>
      </c>
      <c r="E16124" t="s">
        <v>58</v>
      </c>
      <c r="F16124" t="s">
        <v>234</v>
      </c>
      <c r="G16124">
        <v>0</v>
      </c>
    </row>
    <row r="16125" spans="1:7">
      <c r="A16125" t="s">
        <v>29</v>
      </c>
      <c r="B16125">
        <v>6</v>
      </c>
      <c r="C16125">
        <v>2011</v>
      </c>
      <c r="D16125" t="s">
        <v>57</v>
      </c>
      <c r="E16125" t="s">
        <v>58</v>
      </c>
      <c r="F16125" t="s">
        <v>234</v>
      </c>
      <c r="G16125">
        <v>0</v>
      </c>
    </row>
    <row r="16126" spans="1:7">
      <c r="A16126" t="s">
        <v>99</v>
      </c>
      <c r="B16126">
        <v>1</v>
      </c>
      <c r="C16126">
        <v>2011</v>
      </c>
      <c r="D16126" t="s">
        <v>57</v>
      </c>
      <c r="E16126" t="s">
        <v>58</v>
      </c>
      <c r="F16126" t="s">
        <v>234</v>
      </c>
      <c r="G16126">
        <v>0</v>
      </c>
    </row>
    <row r="16127" spans="1:7">
      <c r="A16127" t="s">
        <v>29</v>
      </c>
      <c r="B16127">
        <v>6</v>
      </c>
      <c r="C16127">
        <v>2011</v>
      </c>
      <c r="D16127" t="s">
        <v>57</v>
      </c>
      <c r="E16127" t="s">
        <v>58</v>
      </c>
      <c r="F16127" t="s">
        <v>237</v>
      </c>
      <c r="G16127">
        <v>0</v>
      </c>
    </row>
    <row r="16128" spans="1:7">
      <c r="A16128" t="s">
        <v>71</v>
      </c>
      <c r="B16128">
        <v>11</v>
      </c>
      <c r="C16128">
        <v>2009</v>
      </c>
      <c r="D16128" t="s">
        <v>57</v>
      </c>
      <c r="E16128" t="s">
        <v>58</v>
      </c>
      <c r="F16128" t="s">
        <v>237</v>
      </c>
      <c r="G16128">
        <v>0</v>
      </c>
    </row>
    <row r="16129" spans="1:7">
      <c r="A16129" t="s">
        <v>5</v>
      </c>
      <c r="B16129">
        <v>12</v>
      </c>
      <c r="C16129">
        <v>2010</v>
      </c>
      <c r="D16129" t="s">
        <v>57</v>
      </c>
      <c r="E16129" t="s">
        <v>58</v>
      </c>
      <c r="F16129" t="s">
        <v>237</v>
      </c>
      <c r="G16129">
        <v>0</v>
      </c>
    </row>
    <row r="16130" spans="1:7">
      <c r="A16130" t="s">
        <v>14</v>
      </c>
      <c r="B16130">
        <v>10</v>
      </c>
      <c r="C16130">
        <v>2010</v>
      </c>
      <c r="D16130" t="s">
        <v>57</v>
      </c>
      <c r="E16130" t="s">
        <v>58</v>
      </c>
      <c r="F16130" t="s">
        <v>237</v>
      </c>
      <c r="G16130">
        <v>0</v>
      </c>
    </row>
    <row r="16131" spans="1:7">
      <c r="A16131" t="s">
        <v>28</v>
      </c>
      <c r="B16131">
        <v>4</v>
      </c>
      <c r="C16131">
        <v>2012</v>
      </c>
      <c r="D16131" t="s">
        <v>57</v>
      </c>
      <c r="E16131" t="s">
        <v>58</v>
      </c>
      <c r="F16131" t="s">
        <v>238</v>
      </c>
      <c r="G16131">
        <v>1203.1200000000001</v>
      </c>
    </row>
    <row r="16132" spans="1:7">
      <c r="A16132" t="s">
        <v>43</v>
      </c>
      <c r="B16132">
        <v>5</v>
      </c>
      <c r="C16132">
        <v>2009</v>
      </c>
      <c r="D16132" t="s">
        <v>57</v>
      </c>
      <c r="E16132" t="s">
        <v>58</v>
      </c>
      <c r="F16132" t="s">
        <v>238</v>
      </c>
      <c r="G16132">
        <v>0</v>
      </c>
    </row>
    <row r="16133" spans="1:7">
      <c r="A16133" t="s">
        <v>40</v>
      </c>
      <c r="B16133">
        <v>10</v>
      </c>
      <c r="C16133">
        <v>2011</v>
      </c>
      <c r="D16133" t="s">
        <v>57</v>
      </c>
      <c r="E16133" t="s">
        <v>58</v>
      </c>
      <c r="F16133" t="s">
        <v>244</v>
      </c>
      <c r="G16133">
        <v>0</v>
      </c>
    </row>
    <row r="16134" spans="1:7">
      <c r="A16134" t="s">
        <v>55</v>
      </c>
      <c r="B16134">
        <v>3</v>
      </c>
      <c r="C16134">
        <v>2011</v>
      </c>
      <c r="D16134" t="s">
        <v>57</v>
      </c>
      <c r="E16134" t="s">
        <v>58</v>
      </c>
      <c r="F16134" t="s">
        <v>245</v>
      </c>
      <c r="G16134">
        <v>779.94</v>
      </c>
    </row>
    <row r="16135" spans="1:7">
      <c r="A16135" t="s">
        <v>99</v>
      </c>
      <c r="B16135">
        <v>1</v>
      </c>
      <c r="C16135">
        <v>2011</v>
      </c>
      <c r="D16135" t="s">
        <v>57</v>
      </c>
      <c r="E16135" t="s">
        <v>58</v>
      </c>
      <c r="F16135" t="s">
        <v>248</v>
      </c>
      <c r="G16135">
        <v>518.4</v>
      </c>
    </row>
    <row r="16136" spans="1:7">
      <c r="A16136" t="s">
        <v>63</v>
      </c>
      <c r="B16136">
        <v>12</v>
      </c>
      <c r="C16136">
        <v>2011</v>
      </c>
      <c r="D16136" t="s">
        <v>57</v>
      </c>
      <c r="E16136" t="s">
        <v>58</v>
      </c>
      <c r="F16136" t="s">
        <v>248</v>
      </c>
      <c r="G16136">
        <v>924.74</v>
      </c>
    </row>
    <row r="16137" spans="1:7">
      <c r="A16137" t="s">
        <v>17</v>
      </c>
      <c r="B16137">
        <v>4</v>
      </c>
      <c r="C16137">
        <v>2009</v>
      </c>
      <c r="D16137" t="s">
        <v>57</v>
      </c>
      <c r="E16137" t="s">
        <v>58</v>
      </c>
      <c r="F16137" t="s">
        <v>253</v>
      </c>
      <c r="G16137">
        <v>0</v>
      </c>
    </row>
    <row r="16138" spans="1:7">
      <c r="A16138" t="s">
        <v>71</v>
      </c>
      <c r="B16138">
        <v>11</v>
      </c>
      <c r="C16138">
        <v>2009</v>
      </c>
      <c r="D16138" t="s">
        <v>57</v>
      </c>
      <c r="E16138" t="s">
        <v>58</v>
      </c>
      <c r="F16138" t="s">
        <v>253</v>
      </c>
      <c r="G16138">
        <v>-27149.57</v>
      </c>
    </row>
    <row r="16139" spans="1:7">
      <c r="A16139" t="s">
        <v>18</v>
      </c>
      <c r="B16139">
        <v>3</v>
      </c>
      <c r="C16139">
        <v>2009</v>
      </c>
      <c r="D16139" t="s">
        <v>57</v>
      </c>
      <c r="E16139" t="s">
        <v>58</v>
      </c>
      <c r="F16139" t="s">
        <v>253</v>
      </c>
      <c r="G16139">
        <v>0</v>
      </c>
    </row>
    <row r="16140" spans="1:7">
      <c r="A16140" t="s">
        <v>55</v>
      </c>
      <c r="B16140">
        <v>3</v>
      </c>
      <c r="C16140">
        <v>2011</v>
      </c>
      <c r="D16140" t="s">
        <v>57</v>
      </c>
      <c r="E16140" t="s">
        <v>58</v>
      </c>
      <c r="F16140" t="s">
        <v>257</v>
      </c>
      <c r="G16140">
        <v>1773.51</v>
      </c>
    </row>
    <row r="16141" spans="1:7">
      <c r="A16141" t="s">
        <v>17</v>
      </c>
      <c r="B16141">
        <v>4</v>
      </c>
      <c r="C16141">
        <v>2009</v>
      </c>
      <c r="D16141" t="s">
        <v>57</v>
      </c>
      <c r="E16141" t="s">
        <v>58</v>
      </c>
      <c r="F16141" t="s">
        <v>257</v>
      </c>
      <c r="G16141">
        <v>18282.68</v>
      </c>
    </row>
    <row r="16142" spans="1:7">
      <c r="A16142" t="s">
        <v>38</v>
      </c>
      <c r="B16142">
        <v>7</v>
      </c>
      <c r="C16142">
        <v>2011</v>
      </c>
      <c r="D16142" t="s">
        <v>57</v>
      </c>
      <c r="E16142" t="s">
        <v>58</v>
      </c>
      <c r="F16142" t="s">
        <v>257</v>
      </c>
      <c r="G16142">
        <v>292.45</v>
      </c>
    </row>
    <row r="16143" spans="1:7">
      <c r="A16143" t="s">
        <v>46</v>
      </c>
      <c r="B16143">
        <v>12</v>
      </c>
      <c r="C16143">
        <v>2009</v>
      </c>
      <c r="D16143" t="s">
        <v>57</v>
      </c>
      <c r="E16143" t="s">
        <v>58</v>
      </c>
      <c r="F16143" t="s">
        <v>257</v>
      </c>
      <c r="G16143">
        <v>332.23</v>
      </c>
    </row>
    <row r="16144" spans="1:7">
      <c r="A16144" t="s">
        <v>40</v>
      </c>
      <c r="B16144">
        <v>10</v>
      </c>
      <c r="C16144">
        <v>2011</v>
      </c>
      <c r="D16144" t="s">
        <v>57</v>
      </c>
      <c r="E16144" t="s">
        <v>58</v>
      </c>
      <c r="F16144" t="s">
        <v>257</v>
      </c>
      <c r="G16144">
        <v>614.54</v>
      </c>
    </row>
    <row r="16145" spans="1:7">
      <c r="A16145" t="s">
        <v>20</v>
      </c>
      <c r="B16145">
        <v>6</v>
      </c>
      <c r="C16145">
        <v>2010</v>
      </c>
      <c r="D16145" t="s">
        <v>57</v>
      </c>
      <c r="E16145" t="s">
        <v>58</v>
      </c>
      <c r="F16145" t="s">
        <v>257</v>
      </c>
      <c r="G16145">
        <v>7701.05</v>
      </c>
    </row>
    <row r="16146" spans="1:7">
      <c r="A16146" t="s">
        <v>39</v>
      </c>
      <c r="B16146">
        <v>5</v>
      </c>
      <c r="C16146">
        <v>2011</v>
      </c>
      <c r="D16146" t="s">
        <v>57</v>
      </c>
      <c r="E16146" t="s">
        <v>58</v>
      </c>
      <c r="F16146" t="s">
        <v>257</v>
      </c>
      <c r="G16146">
        <v>3327.79</v>
      </c>
    </row>
    <row r="16147" spans="1:7">
      <c r="A16147" t="s">
        <v>35</v>
      </c>
      <c r="B16147">
        <v>5</v>
      </c>
      <c r="C16147">
        <v>2010</v>
      </c>
      <c r="D16147" t="s">
        <v>57</v>
      </c>
      <c r="E16147" t="s">
        <v>58</v>
      </c>
      <c r="F16147" t="s">
        <v>261</v>
      </c>
      <c r="G16147">
        <v>0</v>
      </c>
    </row>
    <row r="16148" spans="1:7">
      <c r="A16148" t="s">
        <v>52</v>
      </c>
      <c r="B16148">
        <v>6</v>
      </c>
      <c r="C16148">
        <v>2009</v>
      </c>
      <c r="D16148" t="s">
        <v>57</v>
      </c>
      <c r="E16148" t="s">
        <v>58</v>
      </c>
      <c r="F16148" t="s">
        <v>261</v>
      </c>
      <c r="G16148">
        <v>0</v>
      </c>
    </row>
    <row r="16149" spans="1:7">
      <c r="A16149" t="s">
        <v>63</v>
      </c>
      <c r="B16149">
        <v>12</v>
      </c>
      <c r="C16149">
        <v>2011</v>
      </c>
      <c r="D16149" t="s">
        <v>57</v>
      </c>
      <c r="E16149" t="s">
        <v>58</v>
      </c>
      <c r="F16149" t="s">
        <v>261</v>
      </c>
      <c r="G16149">
        <v>0</v>
      </c>
    </row>
    <row r="16150" spans="1:7">
      <c r="A16150" t="s">
        <v>30</v>
      </c>
      <c r="B16150">
        <v>8</v>
      </c>
      <c r="C16150">
        <v>2010</v>
      </c>
      <c r="D16150" t="s">
        <v>57</v>
      </c>
      <c r="E16150" t="s">
        <v>58</v>
      </c>
      <c r="F16150" t="s">
        <v>261</v>
      </c>
      <c r="G16150">
        <v>0</v>
      </c>
    </row>
    <row r="16151" spans="1:7">
      <c r="A16151" t="s">
        <v>13</v>
      </c>
      <c r="B16151">
        <v>7</v>
      </c>
      <c r="C16151">
        <v>2009</v>
      </c>
      <c r="D16151" t="s">
        <v>57</v>
      </c>
      <c r="E16151" t="s">
        <v>58</v>
      </c>
      <c r="F16151" t="s">
        <v>262</v>
      </c>
      <c r="G16151">
        <v>10932.69</v>
      </c>
    </row>
    <row r="16152" spans="1:7">
      <c r="A16152" t="s">
        <v>42</v>
      </c>
      <c r="B16152">
        <v>2</v>
      </c>
      <c r="C16152">
        <v>2010</v>
      </c>
      <c r="D16152" t="s">
        <v>57</v>
      </c>
      <c r="E16152" t="s">
        <v>58</v>
      </c>
      <c r="F16152" t="s">
        <v>262</v>
      </c>
      <c r="G16152">
        <v>3664.69</v>
      </c>
    </row>
    <row r="16153" spans="1:7">
      <c r="A16153" t="s">
        <v>99</v>
      </c>
      <c r="B16153">
        <v>1</v>
      </c>
      <c r="C16153">
        <v>2011</v>
      </c>
      <c r="D16153" t="s">
        <v>57</v>
      </c>
      <c r="E16153" t="s">
        <v>58</v>
      </c>
      <c r="F16153" t="s">
        <v>262</v>
      </c>
      <c r="G16153">
        <v>31778.780000000002</v>
      </c>
    </row>
    <row r="16154" spans="1:7">
      <c r="A16154" t="s">
        <v>89</v>
      </c>
      <c r="B16154">
        <v>4</v>
      </c>
      <c r="C16154">
        <v>2011</v>
      </c>
      <c r="D16154" t="s">
        <v>57</v>
      </c>
      <c r="E16154" t="s">
        <v>58</v>
      </c>
      <c r="F16154" t="s">
        <v>263</v>
      </c>
      <c r="G16154">
        <v>961.45</v>
      </c>
    </row>
    <row r="16155" spans="1:7">
      <c r="A16155" t="s">
        <v>35</v>
      </c>
      <c r="B16155">
        <v>5</v>
      </c>
      <c r="C16155">
        <v>2010</v>
      </c>
      <c r="D16155" t="s">
        <v>57</v>
      </c>
      <c r="E16155" t="s">
        <v>58</v>
      </c>
      <c r="F16155" t="s">
        <v>263</v>
      </c>
      <c r="G16155">
        <v>0</v>
      </c>
    </row>
    <row r="16156" spans="1:7">
      <c r="A16156" t="s">
        <v>33</v>
      </c>
      <c r="B16156">
        <v>9</v>
      </c>
      <c r="C16156">
        <v>2010</v>
      </c>
      <c r="D16156" t="s">
        <v>57</v>
      </c>
      <c r="E16156" t="s">
        <v>58</v>
      </c>
      <c r="F16156" t="s">
        <v>263</v>
      </c>
      <c r="G16156">
        <v>472</v>
      </c>
    </row>
    <row r="16157" spans="1:7">
      <c r="A16157" t="s">
        <v>52</v>
      </c>
      <c r="B16157">
        <v>6</v>
      </c>
      <c r="C16157">
        <v>2009</v>
      </c>
      <c r="D16157" t="s">
        <v>57</v>
      </c>
      <c r="E16157" t="s">
        <v>58</v>
      </c>
      <c r="F16157" t="s">
        <v>263</v>
      </c>
      <c r="G16157">
        <v>15</v>
      </c>
    </row>
    <row r="16158" spans="1:7">
      <c r="A16158" t="s">
        <v>109</v>
      </c>
      <c r="B16158">
        <v>1</v>
      </c>
      <c r="C16158">
        <v>2012</v>
      </c>
      <c r="D16158" t="s">
        <v>57</v>
      </c>
      <c r="E16158" t="s">
        <v>58</v>
      </c>
      <c r="F16158" t="s">
        <v>263</v>
      </c>
      <c r="G16158">
        <v>105</v>
      </c>
    </row>
    <row r="16159" spans="1:7">
      <c r="A16159" t="s">
        <v>24</v>
      </c>
      <c r="B16159">
        <v>5</v>
      </c>
      <c r="C16159">
        <v>2012</v>
      </c>
      <c r="D16159" t="s">
        <v>57</v>
      </c>
      <c r="E16159" t="s">
        <v>58</v>
      </c>
      <c r="F16159" t="s">
        <v>264</v>
      </c>
      <c r="G16159">
        <v>9365.86</v>
      </c>
    </row>
    <row r="16160" spans="1:7">
      <c r="A16160" t="s">
        <v>26</v>
      </c>
      <c r="B16160">
        <v>9</v>
      </c>
      <c r="C16160">
        <v>2009</v>
      </c>
      <c r="D16160" t="s">
        <v>57</v>
      </c>
      <c r="E16160" t="s">
        <v>58</v>
      </c>
      <c r="F16160" t="s">
        <v>264</v>
      </c>
      <c r="G16160">
        <v>-3615.77</v>
      </c>
    </row>
    <row r="16161" spans="1:7">
      <c r="A16161" t="s">
        <v>46</v>
      </c>
      <c r="B16161">
        <v>12</v>
      </c>
      <c r="C16161">
        <v>2009</v>
      </c>
      <c r="D16161" t="s">
        <v>57</v>
      </c>
      <c r="E16161" t="s">
        <v>58</v>
      </c>
      <c r="F16161" t="s">
        <v>264</v>
      </c>
      <c r="G16161">
        <v>8568.89</v>
      </c>
    </row>
    <row r="16162" spans="1:7">
      <c r="A16162" t="s">
        <v>99</v>
      </c>
      <c r="B16162">
        <v>1</v>
      </c>
      <c r="C16162">
        <v>2011</v>
      </c>
      <c r="D16162" t="s">
        <v>57</v>
      </c>
      <c r="E16162" t="s">
        <v>58</v>
      </c>
      <c r="F16162" t="s">
        <v>264</v>
      </c>
      <c r="G16162">
        <v>12002.57</v>
      </c>
    </row>
    <row r="16163" spans="1:7">
      <c r="A16163" t="s">
        <v>39</v>
      </c>
      <c r="B16163">
        <v>5</v>
      </c>
      <c r="C16163">
        <v>2011</v>
      </c>
      <c r="D16163" t="s">
        <v>57</v>
      </c>
      <c r="E16163" t="s">
        <v>58</v>
      </c>
      <c r="F16163" t="s">
        <v>264</v>
      </c>
      <c r="G16163">
        <v>-2567.0500000000002</v>
      </c>
    </row>
    <row r="16164" spans="1:7">
      <c r="A16164" t="s">
        <v>85</v>
      </c>
      <c r="B16164">
        <v>4</v>
      </c>
      <c r="C16164">
        <v>2010</v>
      </c>
      <c r="D16164" t="s">
        <v>57</v>
      </c>
      <c r="E16164" t="s">
        <v>58</v>
      </c>
      <c r="F16164" t="s">
        <v>49</v>
      </c>
      <c r="G16164">
        <v>0</v>
      </c>
    </row>
    <row r="16165" spans="1:7">
      <c r="A16165" t="s">
        <v>16</v>
      </c>
      <c r="B16165">
        <v>7</v>
      </c>
      <c r="C16165">
        <v>2010</v>
      </c>
      <c r="D16165" t="s">
        <v>57</v>
      </c>
      <c r="E16165" t="s">
        <v>58</v>
      </c>
      <c r="F16165" t="s">
        <v>49</v>
      </c>
      <c r="G16165">
        <v>0</v>
      </c>
    </row>
    <row r="16166" spans="1:7">
      <c r="A16166" t="s">
        <v>18</v>
      </c>
      <c r="B16166">
        <v>3</v>
      </c>
      <c r="C16166">
        <v>2009</v>
      </c>
      <c r="D16166" t="s">
        <v>57</v>
      </c>
      <c r="E16166" t="s">
        <v>58</v>
      </c>
      <c r="F16166" t="s">
        <v>87</v>
      </c>
      <c r="G16166">
        <v>104.23</v>
      </c>
    </row>
    <row r="16167" spans="1:7">
      <c r="A16167" t="s">
        <v>43</v>
      </c>
      <c r="B16167">
        <v>5</v>
      </c>
      <c r="C16167">
        <v>2009</v>
      </c>
      <c r="D16167" t="s">
        <v>57</v>
      </c>
      <c r="E16167" t="s">
        <v>58</v>
      </c>
      <c r="F16167" t="s">
        <v>87</v>
      </c>
      <c r="G16167">
        <v>0</v>
      </c>
    </row>
    <row r="16168" spans="1:7">
      <c r="A16168" t="s">
        <v>52</v>
      </c>
      <c r="B16168">
        <v>6</v>
      </c>
      <c r="C16168">
        <v>2009</v>
      </c>
      <c r="D16168" t="s">
        <v>57</v>
      </c>
      <c r="E16168" t="s">
        <v>58</v>
      </c>
      <c r="F16168" t="s">
        <v>87</v>
      </c>
      <c r="G16168">
        <v>0</v>
      </c>
    </row>
    <row r="16169" spans="1:7">
      <c r="A16169" t="s">
        <v>28</v>
      </c>
      <c r="B16169">
        <v>4</v>
      </c>
      <c r="C16169">
        <v>2012</v>
      </c>
      <c r="D16169" t="s">
        <v>57</v>
      </c>
      <c r="E16169" t="s">
        <v>58</v>
      </c>
      <c r="F16169" t="s">
        <v>87</v>
      </c>
      <c r="G16169">
        <v>0</v>
      </c>
    </row>
    <row r="16170" spans="1:7">
      <c r="A16170" t="s">
        <v>28</v>
      </c>
      <c r="B16170">
        <v>4</v>
      </c>
      <c r="C16170">
        <v>2012</v>
      </c>
      <c r="D16170" t="s">
        <v>57</v>
      </c>
      <c r="E16170" t="s">
        <v>58</v>
      </c>
      <c r="F16170" t="s">
        <v>92</v>
      </c>
      <c r="G16170">
        <v>0</v>
      </c>
    </row>
    <row r="16171" spans="1:7">
      <c r="A16171" t="s">
        <v>38</v>
      </c>
      <c r="B16171">
        <v>7</v>
      </c>
      <c r="C16171">
        <v>2011</v>
      </c>
      <c r="D16171" t="s">
        <v>57</v>
      </c>
      <c r="E16171" t="s">
        <v>58</v>
      </c>
      <c r="F16171" t="s">
        <v>92</v>
      </c>
      <c r="G16171">
        <v>0</v>
      </c>
    </row>
    <row r="16172" spans="1:7">
      <c r="A16172" t="s">
        <v>29</v>
      </c>
      <c r="B16172">
        <v>6</v>
      </c>
      <c r="C16172">
        <v>2011</v>
      </c>
      <c r="D16172" t="s">
        <v>57</v>
      </c>
      <c r="E16172" t="s">
        <v>58</v>
      </c>
      <c r="F16172" t="s">
        <v>92</v>
      </c>
      <c r="G16172">
        <v>0</v>
      </c>
    </row>
    <row r="16173" spans="1:7">
      <c r="A16173" t="s">
        <v>25</v>
      </c>
      <c r="B16173">
        <v>8</v>
      </c>
      <c r="C16173">
        <v>2011</v>
      </c>
      <c r="D16173" t="s">
        <v>57</v>
      </c>
      <c r="E16173" t="s">
        <v>58</v>
      </c>
      <c r="F16173" t="s">
        <v>121</v>
      </c>
      <c r="G16173">
        <v>7220.58</v>
      </c>
    </row>
    <row r="16174" spans="1:7">
      <c r="A16174" t="s">
        <v>24</v>
      </c>
      <c r="B16174">
        <v>5</v>
      </c>
      <c r="C16174">
        <v>2012</v>
      </c>
      <c r="D16174" t="s">
        <v>57</v>
      </c>
      <c r="E16174" t="s">
        <v>58</v>
      </c>
      <c r="F16174" t="s">
        <v>121</v>
      </c>
      <c r="G16174">
        <v>41680.86</v>
      </c>
    </row>
    <row r="16175" spans="1:7">
      <c r="A16175" t="s">
        <v>55</v>
      </c>
      <c r="B16175">
        <v>3</v>
      </c>
      <c r="C16175">
        <v>2011</v>
      </c>
      <c r="D16175" t="s">
        <v>57</v>
      </c>
      <c r="E16175" t="s">
        <v>58</v>
      </c>
      <c r="F16175" t="s">
        <v>121</v>
      </c>
      <c r="G16175">
        <v>9911.5300000000007</v>
      </c>
    </row>
    <row r="16176" spans="1:7">
      <c r="A16176" t="s">
        <v>5</v>
      </c>
      <c r="B16176">
        <v>12</v>
      </c>
      <c r="C16176">
        <v>2010</v>
      </c>
      <c r="D16176" t="s">
        <v>57</v>
      </c>
      <c r="E16176" t="s">
        <v>58</v>
      </c>
      <c r="F16176" t="s">
        <v>121</v>
      </c>
      <c r="G16176">
        <v>8828.58</v>
      </c>
    </row>
    <row r="16177" spans="1:7">
      <c r="A16177" t="s">
        <v>27</v>
      </c>
      <c r="B16177">
        <v>1</v>
      </c>
      <c r="C16177">
        <v>2009</v>
      </c>
      <c r="D16177" t="s">
        <v>57</v>
      </c>
      <c r="E16177" t="s">
        <v>58</v>
      </c>
      <c r="F16177" t="s">
        <v>121</v>
      </c>
      <c r="G16177">
        <v>503235.51</v>
      </c>
    </row>
    <row r="16178" spans="1:7">
      <c r="A16178" t="s">
        <v>52</v>
      </c>
      <c r="B16178">
        <v>6</v>
      </c>
      <c r="C16178">
        <v>2009</v>
      </c>
      <c r="D16178" t="s">
        <v>57</v>
      </c>
      <c r="E16178" t="s">
        <v>58</v>
      </c>
      <c r="F16178" t="s">
        <v>138</v>
      </c>
      <c r="G16178">
        <v>0</v>
      </c>
    </row>
    <row r="16179" spans="1:7">
      <c r="A16179" t="s">
        <v>43</v>
      </c>
      <c r="B16179">
        <v>5</v>
      </c>
      <c r="C16179">
        <v>2009</v>
      </c>
      <c r="D16179" t="s">
        <v>57</v>
      </c>
      <c r="E16179" t="s">
        <v>58</v>
      </c>
      <c r="F16179" t="s">
        <v>138</v>
      </c>
      <c r="G16179">
        <v>0</v>
      </c>
    </row>
    <row r="16180" spans="1:7">
      <c r="A16180" t="s">
        <v>29</v>
      </c>
      <c r="B16180">
        <v>6</v>
      </c>
      <c r="C16180">
        <v>2011</v>
      </c>
      <c r="D16180" t="s">
        <v>57</v>
      </c>
      <c r="E16180" t="s">
        <v>58</v>
      </c>
      <c r="F16180" t="s">
        <v>142</v>
      </c>
      <c r="G16180">
        <v>0</v>
      </c>
    </row>
    <row r="16181" spans="1:7">
      <c r="A16181" t="s">
        <v>40</v>
      </c>
      <c r="B16181">
        <v>10</v>
      </c>
      <c r="C16181">
        <v>2011</v>
      </c>
      <c r="D16181" t="s">
        <v>57</v>
      </c>
      <c r="E16181" t="s">
        <v>58</v>
      </c>
      <c r="F16181" t="s">
        <v>142</v>
      </c>
      <c r="G16181">
        <v>0</v>
      </c>
    </row>
    <row r="16182" spans="1:7">
      <c r="A16182" t="s">
        <v>40</v>
      </c>
      <c r="B16182">
        <v>10</v>
      </c>
      <c r="C16182">
        <v>2011</v>
      </c>
      <c r="D16182" t="s">
        <v>57</v>
      </c>
      <c r="E16182" t="s">
        <v>58</v>
      </c>
      <c r="F16182" t="s">
        <v>144</v>
      </c>
      <c r="G16182">
        <v>38.380000000000003</v>
      </c>
    </row>
    <row r="16183" spans="1:7">
      <c r="A16183" t="s">
        <v>27</v>
      </c>
      <c r="B16183">
        <v>1</v>
      </c>
      <c r="C16183">
        <v>2009</v>
      </c>
      <c r="D16183" t="s">
        <v>57</v>
      </c>
      <c r="E16183" t="s">
        <v>58</v>
      </c>
      <c r="F16183" t="s">
        <v>144</v>
      </c>
      <c r="G16183">
        <v>140.76</v>
      </c>
    </row>
    <row r="16184" spans="1:7">
      <c r="A16184" t="s">
        <v>13</v>
      </c>
      <c r="B16184">
        <v>7</v>
      </c>
      <c r="C16184">
        <v>2009</v>
      </c>
      <c r="D16184" t="s">
        <v>57</v>
      </c>
      <c r="E16184" t="s">
        <v>58</v>
      </c>
      <c r="F16184" t="s">
        <v>144</v>
      </c>
      <c r="G16184">
        <v>203.84</v>
      </c>
    </row>
    <row r="16185" spans="1:7">
      <c r="A16185" t="s">
        <v>33</v>
      </c>
      <c r="B16185">
        <v>9</v>
      </c>
      <c r="C16185">
        <v>2010</v>
      </c>
      <c r="D16185" t="s">
        <v>57</v>
      </c>
      <c r="E16185" t="s">
        <v>58</v>
      </c>
      <c r="F16185" t="s">
        <v>145</v>
      </c>
      <c r="G16185">
        <v>12227</v>
      </c>
    </row>
    <row r="16186" spans="1:7">
      <c r="A16186" t="s">
        <v>22</v>
      </c>
      <c r="B16186">
        <v>9</v>
      </c>
      <c r="C16186">
        <v>2011</v>
      </c>
      <c r="D16186" t="s">
        <v>57</v>
      </c>
      <c r="E16186" t="s">
        <v>58</v>
      </c>
      <c r="F16186" t="s">
        <v>145</v>
      </c>
      <c r="G16186">
        <v>17432</v>
      </c>
    </row>
    <row r="16187" spans="1:7">
      <c r="A16187" t="s">
        <v>27</v>
      </c>
      <c r="B16187">
        <v>1</v>
      </c>
      <c r="C16187">
        <v>2009</v>
      </c>
      <c r="D16187" t="s">
        <v>57</v>
      </c>
      <c r="E16187" t="s">
        <v>58</v>
      </c>
      <c r="F16187" t="s">
        <v>145</v>
      </c>
      <c r="G16187">
        <v>10974</v>
      </c>
    </row>
    <row r="16188" spans="1:7">
      <c r="A16188" t="s">
        <v>30</v>
      </c>
      <c r="B16188">
        <v>8</v>
      </c>
      <c r="C16188">
        <v>2010</v>
      </c>
      <c r="D16188" t="s">
        <v>57</v>
      </c>
      <c r="E16188" t="s">
        <v>58</v>
      </c>
      <c r="F16188" t="s">
        <v>151</v>
      </c>
      <c r="G16188">
        <v>0</v>
      </c>
    </row>
    <row r="16189" spans="1:7">
      <c r="A16189" t="s">
        <v>45</v>
      </c>
      <c r="B16189">
        <v>3</v>
      </c>
      <c r="C16189">
        <v>2010</v>
      </c>
      <c r="D16189" t="s">
        <v>57</v>
      </c>
      <c r="E16189" t="s">
        <v>58</v>
      </c>
      <c r="F16189" t="s">
        <v>151</v>
      </c>
      <c r="G16189">
        <v>3893.42</v>
      </c>
    </row>
    <row r="16190" spans="1:7">
      <c r="A16190" t="s">
        <v>42</v>
      </c>
      <c r="B16190">
        <v>2</v>
      </c>
      <c r="C16190">
        <v>2010</v>
      </c>
      <c r="D16190" t="s">
        <v>57</v>
      </c>
      <c r="E16190" t="s">
        <v>58</v>
      </c>
      <c r="F16190" t="s">
        <v>159</v>
      </c>
      <c r="G16190">
        <v>497.35</v>
      </c>
    </row>
    <row r="16191" spans="1:7">
      <c r="A16191" t="s">
        <v>40</v>
      </c>
      <c r="B16191">
        <v>10</v>
      </c>
      <c r="C16191">
        <v>2011</v>
      </c>
      <c r="D16191" t="s">
        <v>57</v>
      </c>
      <c r="E16191" t="s">
        <v>58</v>
      </c>
      <c r="F16191" t="s">
        <v>159</v>
      </c>
      <c r="G16191">
        <v>213.3</v>
      </c>
    </row>
    <row r="16192" spans="1:7">
      <c r="A16192" t="s">
        <v>46</v>
      </c>
      <c r="B16192">
        <v>12</v>
      </c>
      <c r="C16192">
        <v>2009</v>
      </c>
      <c r="D16192" t="s">
        <v>57</v>
      </c>
      <c r="E16192" t="s">
        <v>58</v>
      </c>
      <c r="F16192" t="s">
        <v>160</v>
      </c>
      <c r="G16192">
        <v>0</v>
      </c>
    </row>
    <row r="16193" spans="1:7">
      <c r="A16193" t="s">
        <v>39</v>
      </c>
      <c r="B16193">
        <v>5</v>
      </c>
      <c r="C16193">
        <v>2011</v>
      </c>
      <c r="D16193" t="s">
        <v>57</v>
      </c>
      <c r="E16193" t="s">
        <v>58</v>
      </c>
      <c r="F16193" t="s">
        <v>164</v>
      </c>
      <c r="G16193">
        <v>4191.55</v>
      </c>
    </row>
    <row r="16194" spans="1:7">
      <c r="A16194" t="s">
        <v>71</v>
      </c>
      <c r="B16194">
        <v>11</v>
      </c>
      <c r="C16194">
        <v>2009</v>
      </c>
      <c r="D16194" t="s">
        <v>57</v>
      </c>
      <c r="E16194" t="s">
        <v>58</v>
      </c>
      <c r="F16194" t="s">
        <v>164</v>
      </c>
      <c r="G16194">
        <v>3255.4900000000002</v>
      </c>
    </row>
    <row r="16195" spans="1:7">
      <c r="A16195" t="s">
        <v>32</v>
      </c>
      <c r="B16195">
        <v>10</v>
      </c>
      <c r="C16195">
        <v>2009</v>
      </c>
      <c r="D16195" t="s">
        <v>57</v>
      </c>
      <c r="E16195" t="s">
        <v>58</v>
      </c>
      <c r="F16195" t="s">
        <v>164</v>
      </c>
      <c r="G16195">
        <v>7772.04</v>
      </c>
    </row>
    <row r="16196" spans="1:7">
      <c r="A16196" t="s">
        <v>26</v>
      </c>
      <c r="B16196">
        <v>9</v>
      </c>
      <c r="C16196">
        <v>2009</v>
      </c>
      <c r="D16196" t="s">
        <v>57</v>
      </c>
      <c r="E16196" t="s">
        <v>58</v>
      </c>
      <c r="F16196" t="s">
        <v>164</v>
      </c>
      <c r="G16196">
        <v>1757.26</v>
      </c>
    </row>
    <row r="16197" spans="1:7">
      <c r="A16197" t="s">
        <v>39</v>
      </c>
      <c r="B16197">
        <v>5</v>
      </c>
      <c r="C16197">
        <v>2011</v>
      </c>
      <c r="D16197" t="s">
        <v>57</v>
      </c>
      <c r="E16197" t="s">
        <v>58</v>
      </c>
      <c r="F16197" t="s">
        <v>167</v>
      </c>
      <c r="G16197">
        <v>3097.9500000000003</v>
      </c>
    </row>
    <row r="16198" spans="1:7">
      <c r="A16198" t="s">
        <v>30</v>
      </c>
      <c r="B16198">
        <v>8</v>
      </c>
      <c r="C16198">
        <v>2010</v>
      </c>
      <c r="D16198" t="s">
        <v>57</v>
      </c>
      <c r="E16198" t="s">
        <v>58</v>
      </c>
      <c r="F16198" t="s">
        <v>167</v>
      </c>
      <c r="G16198">
        <v>0</v>
      </c>
    </row>
    <row r="16199" spans="1:7">
      <c r="A16199" t="s">
        <v>89</v>
      </c>
      <c r="B16199">
        <v>4</v>
      </c>
      <c r="C16199">
        <v>2011</v>
      </c>
      <c r="D16199" t="s">
        <v>57</v>
      </c>
      <c r="E16199" t="s">
        <v>58</v>
      </c>
      <c r="F16199" t="s">
        <v>167</v>
      </c>
      <c r="G16199">
        <v>3014.11</v>
      </c>
    </row>
    <row r="16200" spans="1:7">
      <c r="A16200" t="s">
        <v>22</v>
      </c>
      <c r="B16200">
        <v>9</v>
      </c>
      <c r="C16200">
        <v>2011</v>
      </c>
      <c r="D16200" t="s">
        <v>57</v>
      </c>
      <c r="E16200" t="s">
        <v>58</v>
      </c>
      <c r="F16200" t="s">
        <v>167</v>
      </c>
      <c r="G16200">
        <v>0</v>
      </c>
    </row>
    <row r="16201" spans="1:7">
      <c r="A16201" t="s">
        <v>19</v>
      </c>
      <c r="B16201">
        <v>11</v>
      </c>
      <c r="C16201">
        <v>2010</v>
      </c>
      <c r="D16201" t="s">
        <v>57</v>
      </c>
      <c r="E16201" t="s">
        <v>58</v>
      </c>
      <c r="F16201" t="s">
        <v>167</v>
      </c>
      <c r="G16201">
        <v>0</v>
      </c>
    </row>
    <row r="16202" spans="1:7">
      <c r="A16202" t="s">
        <v>33</v>
      </c>
      <c r="B16202">
        <v>9</v>
      </c>
      <c r="C16202">
        <v>2010</v>
      </c>
      <c r="D16202" t="s">
        <v>57</v>
      </c>
      <c r="E16202" t="s">
        <v>58</v>
      </c>
      <c r="F16202" t="s">
        <v>167</v>
      </c>
      <c r="G16202">
        <v>0</v>
      </c>
    </row>
    <row r="16203" spans="1:7">
      <c r="A16203" t="s">
        <v>33</v>
      </c>
      <c r="B16203">
        <v>9</v>
      </c>
      <c r="C16203">
        <v>2010</v>
      </c>
      <c r="D16203" t="s">
        <v>57</v>
      </c>
      <c r="E16203" t="s">
        <v>58</v>
      </c>
      <c r="F16203" t="s">
        <v>169</v>
      </c>
      <c r="G16203">
        <v>4152.43</v>
      </c>
    </row>
    <row r="16204" spans="1:7">
      <c r="A16204" t="s">
        <v>52</v>
      </c>
      <c r="B16204">
        <v>6</v>
      </c>
      <c r="C16204">
        <v>2009</v>
      </c>
      <c r="D16204" t="s">
        <v>57</v>
      </c>
      <c r="E16204" t="s">
        <v>58</v>
      </c>
      <c r="F16204" t="s">
        <v>169</v>
      </c>
      <c r="G16204">
        <v>2304.69</v>
      </c>
    </row>
    <row r="16205" spans="1:7">
      <c r="A16205" t="s">
        <v>20</v>
      </c>
      <c r="B16205">
        <v>6</v>
      </c>
      <c r="C16205">
        <v>2010</v>
      </c>
      <c r="D16205" t="s">
        <v>57</v>
      </c>
      <c r="E16205" t="s">
        <v>58</v>
      </c>
      <c r="F16205" t="s">
        <v>169</v>
      </c>
      <c r="G16205">
        <v>1684.51</v>
      </c>
    </row>
    <row r="16206" spans="1:7">
      <c r="A16206" t="s">
        <v>26</v>
      </c>
      <c r="B16206">
        <v>9</v>
      </c>
      <c r="C16206">
        <v>2009</v>
      </c>
      <c r="D16206" t="s">
        <v>57</v>
      </c>
      <c r="E16206" t="s">
        <v>58</v>
      </c>
      <c r="F16206" t="s">
        <v>174</v>
      </c>
      <c r="G16206">
        <v>0</v>
      </c>
    </row>
    <row r="16207" spans="1:7">
      <c r="A16207" t="s">
        <v>33</v>
      </c>
      <c r="B16207">
        <v>9</v>
      </c>
      <c r="C16207">
        <v>2010</v>
      </c>
      <c r="D16207" t="s">
        <v>57</v>
      </c>
      <c r="E16207" t="s">
        <v>58</v>
      </c>
      <c r="F16207" t="s">
        <v>178</v>
      </c>
      <c r="G16207">
        <v>5.33</v>
      </c>
    </row>
    <row r="16208" spans="1:7">
      <c r="A16208" t="s">
        <v>32</v>
      </c>
      <c r="B16208">
        <v>10</v>
      </c>
      <c r="C16208">
        <v>2009</v>
      </c>
      <c r="D16208" t="s">
        <v>57</v>
      </c>
      <c r="E16208" t="s">
        <v>58</v>
      </c>
      <c r="F16208" t="s">
        <v>185</v>
      </c>
      <c r="G16208">
        <v>25</v>
      </c>
    </row>
    <row r="16209" spans="1:7">
      <c r="A16209" t="s">
        <v>18</v>
      </c>
      <c r="B16209">
        <v>3</v>
      </c>
      <c r="C16209">
        <v>2009</v>
      </c>
      <c r="D16209" t="s">
        <v>57</v>
      </c>
      <c r="E16209" t="s">
        <v>58</v>
      </c>
      <c r="F16209" t="s">
        <v>185</v>
      </c>
      <c r="G16209">
        <v>1072.57</v>
      </c>
    </row>
    <row r="16210" spans="1:7">
      <c r="A16210" t="s">
        <v>37</v>
      </c>
      <c r="B16210">
        <v>11</v>
      </c>
      <c r="C16210">
        <v>2011</v>
      </c>
      <c r="D16210" t="s">
        <v>57</v>
      </c>
      <c r="E16210" t="s">
        <v>58</v>
      </c>
      <c r="F16210" t="s">
        <v>185</v>
      </c>
      <c r="G16210">
        <v>0</v>
      </c>
    </row>
    <row r="16211" spans="1:7">
      <c r="A16211" t="s">
        <v>23</v>
      </c>
      <c r="B16211">
        <v>2</v>
      </c>
      <c r="C16211">
        <v>2009</v>
      </c>
      <c r="D16211" t="s">
        <v>57</v>
      </c>
      <c r="E16211" t="s">
        <v>58</v>
      </c>
      <c r="F16211" t="s">
        <v>185</v>
      </c>
      <c r="G16211">
        <v>1031.48</v>
      </c>
    </row>
    <row r="16212" spans="1:7">
      <c r="A16212" t="s">
        <v>29</v>
      </c>
      <c r="B16212">
        <v>6</v>
      </c>
      <c r="C16212">
        <v>2011</v>
      </c>
      <c r="D16212" t="s">
        <v>57</v>
      </c>
      <c r="E16212" t="s">
        <v>58</v>
      </c>
      <c r="F16212" t="s">
        <v>186</v>
      </c>
      <c r="G16212">
        <v>5433.87</v>
      </c>
    </row>
    <row r="16213" spans="1:7">
      <c r="A16213" t="s">
        <v>9</v>
      </c>
      <c r="B16213">
        <v>8</v>
      </c>
      <c r="C16213">
        <v>2009</v>
      </c>
      <c r="D16213" t="s">
        <v>57</v>
      </c>
      <c r="E16213" t="s">
        <v>58</v>
      </c>
      <c r="F16213" t="s">
        <v>186</v>
      </c>
      <c r="G16213">
        <v>1457.32</v>
      </c>
    </row>
    <row r="16214" spans="1:7">
      <c r="A16214" t="s">
        <v>24</v>
      </c>
      <c r="B16214">
        <v>5</v>
      </c>
      <c r="C16214">
        <v>2012</v>
      </c>
      <c r="D16214" t="s">
        <v>57</v>
      </c>
      <c r="E16214" t="s">
        <v>58</v>
      </c>
      <c r="F16214" t="s">
        <v>186</v>
      </c>
      <c r="G16214">
        <v>4601.17</v>
      </c>
    </row>
    <row r="16215" spans="1:7">
      <c r="A16215" t="s">
        <v>37</v>
      </c>
      <c r="B16215">
        <v>11</v>
      </c>
      <c r="C16215">
        <v>2011</v>
      </c>
      <c r="D16215" t="s">
        <v>57</v>
      </c>
      <c r="E16215" t="s">
        <v>58</v>
      </c>
      <c r="F16215" t="s">
        <v>186</v>
      </c>
      <c r="G16215">
        <v>6879.5</v>
      </c>
    </row>
    <row r="16216" spans="1:7">
      <c r="A16216" t="s">
        <v>38</v>
      </c>
      <c r="B16216">
        <v>7</v>
      </c>
      <c r="C16216">
        <v>2011</v>
      </c>
      <c r="D16216" t="s">
        <v>57</v>
      </c>
      <c r="E16216" t="s">
        <v>58</v>
      </c>
      <c r="F16216" t="s">
        <v>186</v>
      </c>
      <c r="G16216">
        <v>9869.5</v>
      </c>
    </row>
    <row r="16217" spans="1:7">
      <c r="A16217" t="s">
        <v>63</v>
      </c>
      <c r="B16217">
        <v>12</v>
      </c>
      <c r="C16217">
        <v>2011</v>
      </c>
      <c r="D16217" t="s">
        <v>57</v>
      </c>
      <c r="E16217" t="s">
        <v>58</v>
      </c>
      <c r="F16217" t="s">
        <v>186</v>
      </c>
      <c r="G16217">
        <v>9258.5</v>
      </c>
    </row>
    <row r="16218" spans="1:7">
      <c r="A16218" t="s">
        <v>71</v>
      </c>
      <c r="B16218">
        <v>11</v>
      </c>
      <c r="C16218">
        <v>2009</v>
      </c>
      <c r="D16218" t="s">
        <v>57</v>
      </c>
      <c r="E16218" t="s">
        <v>58</v>
      </c>
      <c r="F16218" t="s">
        <v>186</v>
      </c>
      <c r="G16218">
        <v>3885.02</v>
      </c>
    </row>
    <row r="16219" spans="1:7">
      <c r="A16219" t="s">
        <v>42</v>
      </c>
      <c r="B16219">
        <v>2</v>
      </c>
      <c r="C16219">
        <v>2010</v>
      </c>
      <c r="D16219" t="s">
        <v>57</v>
      </c>
      <c r="E16219" t="s">
        <v>58</v>
      </c>
      <c r="F16219" t="s">
        <v>201</v>
      </c>
      <c r="G16219">
        <v>0</v>
      </c>
    </row>
    <row r="16220" spans="1:7">
      <c r="A16220" t="s">
        <v>5</v>
      </c>
      <c r="B16220">
        <v>12</v>
      </c>
      <c r="C16220">
        <v>2010</v>
      </c>
      <c r="D16220" t="s">
        <v>57</v>
      </c>
      <c r="E16220" t="s">
        <v>58</v>
      </c>
      <c r="F16220" t="s">
        <v>201</v>
      </c>
      <c r="G16220">
        <v>0</v>
      </c>
    </row>
    <row r="16221" spans="1:7">
      <c r="A16221" t="s">
        <v>19</v>
      </c>
      <c r="B16221">
        <v>11</v>
      </c>
      <c r="C16221">
        <v>2010</v>
      </c>
      <c r="D16221" t="s">
        <v>57</v>
      </c>
      <c r="E16221" t="s">
        <v>58</v>
      </c>
      <c r="F16221" t="s">
        <v>201</v>
      </c>
      <c r="G16221">
        <v>0</v>
      </c>
    </row>
    <row r="16222" spans="1:7">
      <c r="A16222" t="s">
        <v>29</v>
      </c>
      <c r="B16222">
        <v>6</v>
      </c>
      <c r="C16222">
        <v>2011</v>
      </c>
      <c r="D16222" t="s">
        <v>57</v>
      </c>
      <c r="E16222" t="s">
        <v>58</v>
      </c>
      <c r="F16222" t="s">
        <v>201</v>
      </c>
      <c r="G16222">
        <v>0</v>
      </c>
    </row>
    <row r="16223" spans="1:7">
      <c r="A16223" t="s">
        <v>40</v>
      </c>
      <c r="B16223">
        <v>10</v>
      </c>
      <c r="C16223">
        <v>2011</v>
      </c>
      <c r="D16223" t="s">
        <v>57</v>
      </c>
      <c r="E16223" t="s">
        <v>58</v>
      </c>
      <c r="F16223" t="s">
        <v>203</v>
      </c>
      <c r="G16223">
        <v>74.52</v>
      </c>
    </row>
    <row r="16224" spans="1:7">
      <c r="A16224" t="s">
        <v>31</v>
      </c>
      <c r="B16224">
        <v>3</v>
      </c>
      <c r="C16224">
        <v>2012</v>
      </c>
      <c r="D16224" t="s">
        <v>57</v>
      </c>
      <c r="E16224" t="s">
        <v>58</v>
      </c>
      <c r="F16224" t="s">
        <v>203</v>
      </c>
      <c r="G16224">
        <v>153.52000000000001</v>
      </c>
    </row>
    <row r="16225" spans="1:7">
      <c r="A16225" t="s">
        <v>5</v>
      </c>
      <c r="B16225">
        <v>12</v>
      </c>
      <c r="C16225">
        <v>2010</v>
      </c>
      <c r="D16225" t="s">
        <v>57</v>
      </c>
      <c r="E16225" t="s">
        <v>58</v>
      </c>
      <c r="F16225" t="s">
        <v>214</v>
      </c>
      <c r="G16225">
        <v>0</v>
      </c>
    </row>
    <row r="16226" spans="1:7">
      <c r="A16226" t="s">
        <v>99</v>
      </c>
      <c r="B16226">
        <v>1</v>
      </c>
      <c r="C16226">
        <v>2011</v>
      </c>
      <c r="D16226" t="s">
        <v>57</v>
      </c>
      <c r="E16226" t="s">
        <v>58</v>
      </c>
      <c r="F16226" t="s">
        <v>220</v>
      </c>
      <c r="G16226">
        <v>43</v>
      </c>
    </row>
    <row r="16227" spans="1:7">
      <c r="A16227" t="s">
        <v>89</v>
      </c>
      <c r="B16227">
        <v>4</v>
      </c>
      <c r="C16227">
        <v>2011</v>
      </c>
      <c r="D16227" t="s">
        <v>57</v>
      </c>
      <c r="E16227" t="s">
        <v>58</v>
      </c>
      <c r="F16227" t="s">
        <v>220</v>
      </c>
      <c r="G16227">
        <v>442.90000000000003</v>
      </c>
    </row>
    <row r="16228" spans="1:7">
      <c r="A16228" t="s">
        <v>44</v>
      </c>
      <c r="B16228">
        <v>2</v>
      </c>
      <c r="C16228">
        <v>2012</v>
      </c>
      <c r="D16228" t="s">
        <v>57</v>
      </c>
      <c r="E16228" t="s">
        <v>58</v>
      </c>
      <c r="F16228" t="s">
        <v>220</v>
      </c>
      <c r="G16228">
        <v>0</v>
      </c>
    </row>
    <row r="16229" spans="1:7">
      <c r="A16229" t="s">
        <v>24</v>
      </c>
      <c r="B16229">
        <v>5</v>
      </c>
      <c r="C16229">
        <v>2012</v>
      </c>
      <c r="D16229" t="s">
        <v>57</v>
      </c>
      <c r="E16229" t="s">
        <v>58</v>
      </c>
      <c r="F16229" t="s">
        <v>220</v>
      </c>
      <c r="G16229">
        <v>132.34</v>
      </c>
    </row>
    <row r="16230" spans="1:7">
      <c r="A16230" t="s">
        <v>19</v>
      </c>
      <c r="B16230">
        <v>11</v>
      </c>
      <c r="C16230">
        <v>2010</v>
      </c>
      <c r="D16230" t="s">
        <v>57</v>
      </c>
      <c r="E16230" t="s">
        <v>58</v>
      </c>
      <c r="F16230" t="s">
        <v>220</v>
      </c>
      <c r="G16230">
        <v>0</v>
      </c>
    </row>
    <row r="16231" spans="1:7">
      <c r="A16231" t="s">
        <v>39</v>
      </c>
      <c r="B16231">
        <v>5</v>
      </c>
      <c r="C16231">
        <v>2011</v>
      </c>
      <c r="D16231" t="s">
        <v>57</v>
      </c>
      <c r="E16231" t="s">
        <v>58</v>
      </c>
      <c r="F16231" t="s">
        <v>221</v>
      </c>
      <c r="G16231">
        <v>0</v>
      </c>
    </row>
    <row r="16232" spans="1:7">
      <c r="A16232" t="s">
        <v>18</v>
      </c>
      <c r="B16232">
        <v>3</v>
      </c>
      <c r="C16232">
        <v>2009</v>
      </c>
      <c r="D16232" t="s">
        <v>57</v>
      </c>
      <c r="E16232" t="s">
        <v>58</v>
      </c>
      <c r="F16232" t="s">
        <v>221</v>
      </c>
      <c r="G16232">
        <v>2802.9900000000002</v>
      </c>
    </row>
    <row r="16233" spans="1:7">
      <c r="A16233" t="s">
        <v>43</v>
      </c>
      <c r="B16233">
        <v>5</v>
      </c>
      <c r="C16233">
        <v>2009</v>
      </c>
      <c r="D16233" t="s">
        <v>57</v>
      </c>
      <c r="E16233" t="s">
        <v>58</v>
      </c>
      <c r="F16233" t="s">
        <v>221</v>
      </c>
      <c r="G16233">
        <v>1503.45</v>
      </c>
    </row>
    <row r="16234" spans="1:7">
      <c r="A16234" t="s">
        <v>24</v>
      </c>
      <c r="B16234">
        <v>5</v>
      </c>
      <c r="C16234">
        <v>2012</v>
      </c>
      <c r="D16234" t="s">
        <v>57</v>
      </c>
      <c r="E16234" t="s">
        <v>58</v>
      </c>
      <c r="F16234" t="s">
        <v>221</v>
      </c>
      <c r="G16234">
        <v>30.79</v>
      </c>
    </row>
    <row r="16235" spans="1:7">
      <c r="A16235" t="s">
        <v>55</v>
      </c>
      <c r="B16235">
        <v>3</v>
      </c>
      <c r="C16235">
        <v>2011</v>
      </c>
      <c r="D16235" t="s">
        <v>57</v>
      </c>
      <c r="E16235" t="s">
        <v>58</v>
      </c>
      <c r="F16235" t="s">
        <v>221</v>
      </c>
      <c r="G16235">
        <v>3412.12</v>
      </c>
    </row>
    <row r="16236" spans="1:7">
      <c r="A16236" t="s">
        <v>43</v>
      </c>
      <c r="B16236">
        <v>5</v>
      </c>
      <c r="C16236">
        <v>2009</v>
      </c>
      <c r="D16236" t="s">
        <v>57</v>
      </c>
      <c r="E16236" t="s">
        <v>58</v>
      </c>
      <c r="F16236" t="s">
        <v>224</v>
      </c>
      <c r="G16236">
        <v>0</v>
      </c>
    </row>
    <row r="16237" spans="1:7">
      <c r="A16237" t="s">
        <v>28</v>
      </c>
      <c r="B16237">
        <v>4</v>
      </c>
      <c r="C16237">
        <v>2012</v>
      </c>
      <c r="D16237" t="s">
        <v>57</v>
      </c>
      <c r="E16237" t="s">
        <v>58</v>
      </c>
      <c r="F16237" t="s">
        <v>225</v>
      </c>
      <c r="G16237">
        <v>1694.43</v>
      </c>
    </row>
    <row r="16238" spans="1:7">
      <c r="A16238" t="s">
        <v>25</v>
      </c>
      <c r="B16238">
        <v>8</v>
      </c>
      <c r="C16238">
        <v>2011</v>
      </c>
      <c r="D16238" t="s">
        <v>57</v>
      </c>
      <c r="E16238" t="s">
        <v>58</v>
      </c>
      <c r="F16238" t="s">
        <v>225</v>
      </c>
      <c r="G16238">
        <v>95.29</v>
      </c>
    </row>
    <row r="16239" spans="1:7">
      <c r="A16239" t="s">
        <v>35</v>
      </c>
      <c r="B16239">
        <v>5</v>
      </c>
      <c r="C16239">
        <v>2010</v>
      </c>
      <c r="D16239" t="s">
        <v>57</v>
      </c>
      <c r="E16239" t="s">
        <v>58</v>
      </c>
      <c r="F16239" t="s">
        <v>225</v>
      </c>
      <c r="G16239">
        <v>1192.96</v>
      </c>
    </row>
    <row r="16240" spans="1:7">
      <c r="A16240" t="s">
        <v>42</v>
      </c>
      <c r="B16240">
        <v>2</v>
      </c>
      <c r="C16240">
        <v>2010</v>
      </c>
      <c r="D16240" t="s">
        <v>57</v>
      </c>
      <c r="E16240" t="s">
        <v>58</v>
      </c>
      <c r="F16240" t="s">
        <v>225</v>
      </c>
      <c r="G16240">
        <v>0</v>
      </c>
    </row>
    <row r="16241" spans="1:7">
      <c r="A16241" t="s">
        <v>13</v>
      </c>
      <c r="B16241">
        <v>7</v>
      </c>
      <c r="C16241">
        <v>2009</v>
      </c>
      <c r="D16241" t="s">
        <v>57</v>
      </c>
      <c r="E16241" t="s">
        <v>58</v>
      </c>
      <c r="F16241" t="s">
        <v>226</v>
      </c>
      <c r="G16241">
        <v>163</v>
      </c>
    </row>
    <row r="16242" spans="1:7">
      <c r="A16242" t="s">
        <v>45</v>
      </c>
      <c r="B16242">
        <v>3</v>
      </c>
      <c r="C16242">
        <v>2010</v>
      </c>
      <c r="D16242" t="s">
        <v>57</v>
      </c>
      <c r="E16242" t="s">
        <v>58</v>
      </c>
      <c r="F16242" t="s">
        <v>226</v>
      </c>
      <c r="G16242">
        <v>324</v>
      </c>
    </row>
    <row r="16243" spans="1:7">
      <c r="A16243" t="s">
        <v>52</v>
      </c>
      <c r="B16243">
        <v>6</v>
      </c>
      <c r="C16243">
        <v>2009</v>
      </c>
      <c r="D16243" t="s">
        <v>57</v>
      </c>
      <c r="E16243" t="s">
        <v>58</v>
      </c>
      <c r="F16243" t="s">
        <v>226</v>
      </c>
      <c r="G16243">
        <v>3286.7400000000002</v>
      </c>
    </row>
    <row r="16244" spans="1:7">
      <c r="A16244" t="s">
        <v>22</v>
      </c>
      <c r="B16244">
        <v>9</v>
      </c>
      <c r="C16244">
        <v>2011</v>
      </c>
      <c r="D16244" t="s">
        <v>57</v>
      </c>
      <c r="E16244" t="s">
        <v>58</v>
      </c>
      <c r="F16244" t="s">
        <v>228</v>
      </c>
      <c r="G16244">
        <v>0</v>
      </c>
    </row>
    <row r="16245" spans="1:7">
      <c r="A16245" t="s">
        <v>31</v>
      </c>
      <c r="B16245">
        <v>3</v>
      </c>
      <c r="C16245">
        <v>2012</v>
      </c>
      <c r="D16245" t="s">
        <v>57</v>
      </c>
      <c r="E16245" t="s">
        <v>58</v>
      </c>
      <c r="F16245" t="s">
        <v>234</v>
      </c>
      <c r="G16245">
        <v>0</v>
      </c>
    </row>
    <row r="16246" spans="1:7">
      <c r="A16246" t="s">
        <v>31</v>
      </c>
      <c r="B16246">
        <v>3</v>
      </c>
      <c r="C16246">
        <v>2012</v>
      </c>
      <c r="D16246" t="s">
        <v>57</v>
      </c>
      <c r="E16246" t="s">
        <v>58</v>
      </c>
      <c r="F16246" t="s">
        <v>236</v>
      </c>
      <c r="G16246">
        <v>45.53</v>
      </c>
    </row>
    <row r="16247" spans="1:7">
      <c r="A16247" t="s">
        <v>44</v>
      </c>
      <c r="B16247">
        <v>2</v>
      </c>
      <c r="C16247">
        <v>2012</v>
      </c>
      <c r="D16247" t="s">
        <v>57</v>
      </c>
      <c r="E16247" t="s">
        <v>58</v>
      </c>
      <c r="F16247" t="s">
        <v>237</v>
      </c>
      <c r="G16247">
        <v>105.75</v>
      </c>
    </row>
    <row r="16248" spans="1:7">
      <c r="A16248" t="s">
        <v>22</v>
      </c>
      <c r="B16248">
        <v>9</v>
      </c>
      <c r="C16248">
        <v>2011</v>
      </c>
      <c r="D16248" t="s">
        <v>57</v>
      </c>
      <c r="E16248" t="s">
        <v>58</v>
      </c>
      <c r="F16248" t="s">
        <v>237</v>
      </c>
      <c r="G16248">
        <v>1048.1600000000001</v>
      </c>
    </row>
    <row r="16249" spans="1:7">
      <c r="A16249" t="s">
        <v>89</v>
      </c>
      <c r="B16249">
        <v>4</v>
      </c>
      <c r="C16249">
        <v>2011</v>
      </c>
      <c r="D16249" t="s">
        <v>57</v>
      </c>
      <c r="E16249" t="s">
        <v>58</v>
      </c>
      <c r="F16249" t="s">
        <v>237</v>
      </c>
      <c r="G16249">
        <v>0</v>
      </c>
    </row>
    <row r="16250" spans="1:7">
      <c r="A16250" t="s">
        <v>32</v>
      </c>
      <c r="B16250">
        <v>10</v>
      </c>
      <c r="C16250">
        <v>2009</v>
      </c>
      <c r="D16250" t="s">
        <v>57</v>
      </c>
      <c r="E16250" t="s">
        <v>58</v>
      </c>
      <c r="F16250" t="s">
        <v>237</v>
      </c>
      <c r="G16250">
        <v>374.25</v>
      </c>
    </row>
    <row r="16251" spans="1:7">
      <c r="A16251" t="s">
        <v>55</v>
      </c>
      <c r="B16251">
        <v>3</v>
      </c>
      <c r="C16251">
        <v>2011</v>
      </c>
      <c r="D16251" t="s">
        <v>57</v>
      </c>
      <c r="E16251" t="s">
        <v>58</v>
      </c>
      <c r="F16251" t="s">
        <v>237</v>
      </c>
      <c r="G16251">
        <v>164.44</v>
      </c>
    </row>
    <row r="16252" spans="1:7">
      <c r="A16252" t="s">
        <v>63</v>
      </c>
      <c r="B16252">
        <v>12</v>
      </c>
      <c r="C16252">
        <v>2011</v>
      </c>
      <c r="D16252" t="s">
        <v>57</v>
      </c>
      <c r="E16252" t="s">
        <v>58</v>
      </c>
      <c r="F16252" t="s">
        <v>237</v>
      </c>
      <c r="G16252">
        <v>0</v>
      </c>
    </row>
    <row r="16253" spans="1:7">
      <c r="A16253" t="s">
        <v>42</v>
      </c>
      <c r="B16253">
        <v>2</v>
      </c>
      <c r="C16253">
        <v>2010</v>
      </c>
      <c r="D16253" t="s">
        <v>57</v>
      </c>
      <c r="E16253" t="s">
        <v>58</v>
      </c>
      <c r="F16253" t="s">
        <v>238</v>
      </c>
      <c r="G16253">
        <v>41</v>
      </c>
    </row>
    <row r="16254" spans="1:7">
      <c r="A16254" t="s">
        <v>17</v>
      </c>
      <c r="B16254">
        <v>4</v>
      </c>
      <c r="C16254">
        <v>2009</v>
      </c>
      <c r="D16254" t="s">
        <v>57</v>
      </c>
      <c r="E16254" t="s">
        <v>58</v>
      </c>
      <c r="F16254" t="s">
        <v>238</v>
      </c>
      <c r="G16254">
        <v>109.57000000000001</v>
      </c>
    </row>
    <row r="16255" spans="1:7">
      <c r="A16255" t="s">
        <v>19</v>
      </c>
      <c r="B16255">
        <v>11</v>
      </c>
      <c r="C16255">
        <v>2010</v>
      </c>
      <c r="D16255" t="s">
        <v>57</v>
      </c>
      <c r="E16255" t="s">
        <v>58</v>
      </c>
      <c r="F16255" t="s">
        <v>238</v>
      </c>
      <c r="G16255">
        <v>0</v>
      </c>
    </row>
    <row r="16256" spans="1:7">
      <c r="A16256" t="s">
        <v>14</v>
      </c>
      <c r="B16256">
        <v>10</v>
      </c>
      <c r="C16256">
        <v>2010</v>
      </c>
      <c r="D16256" t="s">
        <v>57</v>
      </c>
      <c r="E16256" t="s">
        <v>58</v>
      </c>
      <c r="F16256" t="s">
        <v>245</v>
      </c>
      <c r="G16256">
        <v>1323.27</v>
      </c>
    </row>
    <row r="16257" spans="1:7">
      <c r="A16257" t="s">
        <v>25</v>
      </c>
      <c r="B16257">
        <v>8</v>
      </c>
      <c r="C16257">
        <v>2011</v>
      </c>
      <c r="D16257" t="s">
        <v>57</v>
      </c>
      <c r="E16257" t="s">
        <v>58</v>
      </c>
      <c r="F16257" t="s">
        <v>245</v>
      </c>
      <c r="G16257">
        <v>590.27</v>
      </c>
    </row>
    <row r="16258" spans="1:7">
      <c r="A16258" t="s">
        <v>23</v>
      </c>
      <c r="B16258">
        <v>2</v>
      </c>
      <c r="C16258">
        <v>2009</v>
      </c>
      <c r="D16258" t="s">
        <v>57</v>
      </c>
      <c r="E16258" t="s">
        <v>58</v>
      </c>
      <c r="F16258" t="s">
        <v>245</v>
      </c>
      <c r="G16258">
        <v>1326.99</v>
      </c>
    </row>
    <row r="16259" spans="1:7">
      <c r="A16259" t="s">
        <v>27</v>
      </c>
      <c r="B16259">
        <v>1</v>
      </c>
      <c r="C16259">
        <v>2009</v>
      </c>
      <c r="D16259" t="s">
        <v>57</v>
      </c>
      <c r="E16259" t="s">
        <v>58</v>
      </c>
      <c r="F16259" t="s">
        <v>245</v>
      </c>
      <c r="G16259">
        <v>878.13</v>
      </c>
    </row>
    <row r="16260" spans="1:7">
      <c r="A16260" t="s">
        <v>114</v>
      </c>
      <c r="B16260">
        <v>2</v>
      </c>
      <c r="C16260">
        <v>2011</v>
      </c>
      <c r="D16260" t="s">
        <v>57</v>
      </c>
      <c r="E16260" t="s">
        <v>58</v>
      </c>
      <c r="F16260" t="s">
        <v>245</v>
      </c>
      <c r="G16260">
        <v>1628.3</v>
      </c>
    </row>
    <row r="16261" spans="1:7">
      <c r="A16261" t="s">
        <v>52</v>
      </c>
      <c r="B16261">
        <v>6</v>
      </c>
      <c r="C16261">
        <v>2009</v>
      </c>
      <c r="D16261" t="s">
        <v>57</v>
      </c>
      <c r="E16261" t="s">
        <v>58</v>
      </c>
      <c r="F16261" t="s">
        <v>245</v>
      </c>
      <c r="G16261">
        <v>447.95</v>
      </c>
    </row>
    <row r="16262" spans="1:7">
      <c r="A16262" t="s">
        <v>20</v>
      </c>
      <c r="B16262">
        <v>6</v>
      </c>
      <c r="C16262">
        <v>2010</v>
      </c>
      <c r="D16262" t="s">
        <v>57</v>
      </c>
      <c r="E16262" t="s">
        <v>58</v>
      </c>
      <c r="F16262" t="s">
        <v>245</v>
      </c>
      <c r="G16262">
        <v>806.91</v>
      </c>
    </row>
    <row r="16263" spans="1:7">
      <c r="A16263" t="s">
        <v>68</v>
      </c>
      <c r="B16263">
        <v>1</v>
      </c>
      <c r="C16263">
        <v>2010</v>
      </c>
      <c r="D16263" t="s">
        <v>57</v>
      </c>
      <c r="E16263" t="s">
        <v>58</v>
      </c>
      <c r="F16263" t="s">
        <v>248</v>
      </c>
      <c r="G16263">
        <v>1732.8600000000001</v>
      </c>
    </row>
    <row r="16264" spans="1:7">
      <c r="A16264" t="s">
        <v>52</v>
      </c>
      <c r="B16264">
        <v>6</v>
      </c>
      <c r="C16264">
        <v>2009</v>
      </c>
      <c r="D16264" t="s">
        <v>57</v>
      </c>
      <c r="E16264" t="s">
        <v>58</v>
      </c>
      <c r="F16264" t="s">
        <v>248</v>
      </c>
      <c r="G16264">
        <v>1670.73</v>
      </c>
    </row>
    <row r="16265" spans="1:7">
      <c r="A16265" t="s">
        <v>33</v>
      </c>
      <c r="B16265">
        <v>9</v>
      </c>
      <c r="C16265">
        <v>2010</v>
      </c>
      <c r="D16265" t="s">
        <v>57</v>
      </c>
      <c r="E16265" t="s">
        <v>58</v>
      </c>
      <c r="F16265" t="s">
        <v>248</v>
      </c>
      <c r="G16265">
        <v>5616.39</v>
      </c>
    </row>
    <row r="16266" spans="1:7">
      <c r="A16266" t="s">
        <v>25</v>
      </c>
      <c r="B16266">
        <v>8</v>
      </c>
      <c r="C16266">
        <v>2011</v>
      </c>
      <c r="D16266" t="s">
        <v>57</v>
      </c>
      <c r="E16266" t="s">
        <v>58</v>
      </c>
      <c r="F16266" t="s">
        <v>248</v>
      </c>
      <c r="G16266">
        <v>1597.52</v>
      </c>
    </row>
    <row r="16267" spans="1:7">
      <c r="A16267" t="s">
        <v>71</v>
      </c>
      <c r="B16267">
        <v>11</v>
      </c>
      <c r="C16267">
        <v>2009</v>
      </c>
      <c r="D16267" t="s">
        <v>57</v>
      </c>
      <c r="E16267" t="s">
        <v>58</v>
      </c>
      <c r="F16267" t="s">
        <v>248</v>
      </c>
      <c r="G16267">
        <v>877.19</v>
      </c>
    </row>
    <row r="16268" spans="1:7">
      <c r="A16268" t="s">
        <v>26</v>
      </c>
      <c r="B16268">
        <v>9</v>
      </c>
      <c r="C16268">
        <v>2009</v>
      </c>
      <c r="D16268" t="s">
        <v>57</v>
      </c>
      <c r="E16268" t="s">
        <v>58</v>
      </c>
      <c r="F16268" t="s">
        <v>253</v>
      </c>
      <c r="G16268">
        <v>2248.7200000000003</v>
      </c>
    </row>
    <row r="16269" spans="1:7">
      <c r="A16269" t="s">
        <v>46</v>
      </c>
      <c r="B16269">
        <v>12</v>
      </c>
      <c r="C16269">
        <v>2009</v>
      </c>
      <c r="D16269" t="s">
        <v>57</v>
      </c>
      <c r="E16269" t="s">
        <v>58</v>
      </c>
      <c r="F16269" t="s">
        <v>253</v>
      </c>
      <c r="G16269">
        <v>0</v>
      </c>
    </row>
    <row r="16270" spans="1:7">
      <c r="A16270" t="s">
        <v>13</v>
      </c>
      <c r="B16270">
        <v>7</v>
      </c>
      <c r="C16270">
        <v>2009</v>
      </c>
      <c r="D16270" t="s">
        <v>57</v>
      </c>
      <c r="E16270" t="s">
        <v>58</v>
      </c>
      <c r="F16270" t="s">
        <v>253</v>
      </c>
      <c r="G16270">
        <v>2755.73</v>
      </c>
    </row>
    <row r="16271" spans="1:7">
      <c r="A16271" t="s">
        <v>23</v>
      </c>
      <c r="B16271">
        <v>2</v>
      </c>
      <c r="C16271">
        <v>2009</v>
      </c>
      <c r="D16271" t="s">
        <v>57</v>
      </c>
      <c r="E16271" t="s">
        <v>58</v>
      </c>
      <c r="F16271" t="s">
        <v>253</v>
      </c>
      <c r="G16271">
        <v>0</v>
      </c>
    </row>
    <row r="16272" spans="1:7">
      <c r="A16272" t="s">
        <v>32</v>
      </c>
      <c r="B16272">
        <v>10</v>
      </c>
      <c r="C16272">
        <v>2009</v>
      </c>
      <c r="D16272" t="s">
        <v>57</v>
      </c>
      <c r="E16272" t="s">
        <v>58</v>
      </c>
      <c r="F16272" t="s">
        <v>253</v>
      </c>
      <c r="G16272">
        <v>1892.5</v>
      </c>
    </row>
    <row r="16273" spans="1:7">
      <c r="A16273" t="s">
        <v>23</v>
      </c>
      <c r="B16273">
        <v>2</v>
      </c>
      <c r="C16273">
        <v>2009</v>
      </c>
      <c r="D16273" t="s">
        <v>57</v>
      </c>
      <c r="E16273" t="s">
        <v>58</v>
      </c>
      <c r="F16273" t="s">
        <v>257</v>
      </c>
      <c r="G16273">
        <v>7335.96</v>
      </c>
    </row>
    <row r="16274" spans="1:7">
      <c r="A16274" t="s">
        <v>16</v>
      </c>
      <c r="B16274">
        <v>7</v>
      </c>
      <c r="C16274">
        <v>2010</v>
      </c>
      <c r="D16274" t="s">
        <v>57</v>
      </c>
      <c r="E16274" t="s">
        <v>58</v>
      </c>
      <c r="F16274" t="s">
        <v>257</v>
      </c>
      <c r="G16274">
        <v>1652.98</v>
      </c>
    </row>
    <row r="16275" spans="1:7">
      <c r="A16275" t="s">
        <v>114</v>
      </c>
      <c r="B16275">
        <v>2</v>
      </c>
      <c r="C16275">
        <v>2011</v>
      </c>
      <c r="D16275" t="s">
        <v>57</v>
      </c>
      <c r="E16275" t="s">
        <v>58</v>
      </c>
      <c r="F16275" t="s">
        <v>257</v>
      </c>
      <c r="G16275">
        <v>2465.61</v>
      </c>
    </row>
    <row r="16276" spans="1:7">
      <c r="A16276" t="s">
        <v>14</v>
      </c>
      <c r="B16276">
        <v>10</v>
      </c>
      <c r="C16276">
        <v>2010</v>
      </c>
      <c r="D16276" t="s">
        <v>57</v>
      </c>
      <c r="E16276" t="s">
        <v>58</v>
      </c>
      <c r="F16276" t="s">
        <v>257</v>
      </c>
      <c r="G16276">
        <v>7186.43</v>
      </c>
    </row>
    <row r="16277" spans="1:7">
      <c r="A16277" t="s">
        <v>5</v>
      </c>
      <c r="B16277">
        <v>12</v>
      </c>
      <c r="C16277">
        <v>2010</v>
      </c>
      <c r="D16277" t="s">
        <v>57</v>
      </c>
      <c r="E16277" t="s">
        <v>58</v>
      </c>
      <c r="F16277" t="s">
        <v>261</v>
      </c>
      <c r="G16277">
        <v>0</v>
      </c>
    </row>
    <row r="16278" spans="1:7">
      <c r="A16278" t="s">
        <v>45</v>
      </c>
      <c r="B16278">
        <v>3</v>
      </c>
      <c r="C16278">
        <v>2010</v>
      </c>
      <c r="D16278" t="s">
        <v>57</v>
      </c>
      <c r="E16278" t="s">
        <v>58</v>
      </c>
      <c r="F16278" t="s">
        <v>261</v>
      </c>
      <c r="G16278">
        <v>0</v>
      </c>
    </row>
    <row r="16279" spans="1:7">
      <c r="A16279" t="s">
        <v>46</v>
      </c>
      <c r="B16279">
        <v>12</v>
      </c>
      <c r="C16279">
        <v>2009</v>
      </c>
      <c r="D16279" t="s">
        <v>57</v>
      </c>
      <c r="E16279" t="s">
        <v>58</v>
      </c>
      <c r="F16279" t="s">
        <v>261</v>
      </c>
      <c r="G16279">
        <v>0</v>
      </c>
    </row>
    <row r="16280" spans="1:7">
      <c r="A16280" t="s">
        <v>14</v>
      </c>
      <c r="B16280">
        <v>10</v>
      </c>
      <c r="C16280">
        <v>2010</v>
      </c>
      <c r="D16280" t="s">
        <v>57</v>
      </c>
      <c r="E16280" t="s">
        <v>58</v>
      </c>
      <c r="F16280" t="s">
        <v>261</v>
      </c>
      <c r="G16280">
        <v>0</v>
      </c>
    </row>
    <row r="16281" spans="1:7">
      <c r="A16281" t="s">
        <v>23</v>
      </c>
      <c r="B16281">
        <v>2</v>
      </c>
      <c r="C16281">
        <v>2009</v>
      </c>
      <c r="D16281" t="s">
        <v>57</v>
      </c>
      <c r="E16281" t="s">
        <v>58</v>
      </c>
      <c r="F16281" t="s">
        <v>261</v>
      </c>
      <c r="G16281">
        <v>0</v>
      </c>
    </row>
    <row r="16282" spans="1:7">
      <c r="A16282" t="s">
        <v>37</v>
      </c>
      <c r="B16282">
        <v>11</v>
      </c>
      <c r="C16282">
        <v>2011</v>
      </c>
      <c r="D16282" t="s">
        <v>57</v>
      </c>
      <c r="E16282" t="s">
        <v>58</v>
      </c>
      <c r="F16282" t="s">
        <v>261</v>
      </c>
      <c r="G16282">
        <v>0</v>
      </c>
    </row>
    <row r="16283" spans="1:7">
      <c r="A16283" t="s">
        <v>18</v>
      </c>
      <c r="B16283">
        <v>3</v>
      </c>
      <c r="C16283">
        <v>2009</v>
      </c>
      <c r="D16283" t="s">
        <v>57</v>
      </c>
      <c r="E16283" t="s">
        <v>58</v>
      </c>
      <c r="F16283" t="s">
        <v>261</v>
      </c>
      <c r="G16283">
        <v>0</v>
      </c>
    </row>
    <row r="16284" spans="1:7">
      <c r="A16284" t="s">
        <v>17</v>
      </c>
      <c r="B16284">
        <v>4</v>
      </c>
      <c r="C16284">
        <v>2009</v>
      </c>
      <c r="D16284" t="s">
        <v>57</v>
      </c>
      <c r="E16284" t="s">
        <v>58</v>
      </c>
      <c r="F16284" t="s">
        <v>262</v>
      </c>
      <c r="G16284">
        <v>26653.84</v>
      </c>
    </row>
    <row r="16285" spans="1:7">
      <c r="A16285" t="s">
        <v>33</v>
      </c>
      <c r="B16285">
        <v>9</v>
      </c>
      <c r="C16285">
        <v>2010</v>
      </c>
      <c r="D16285" t="s">
        <v>57</v>
      </c>
      <c r="E16285" t="s">
        <v>58</v>
      </c>
      <c r="F16285" t="s">
        <v>262</v>
      </c>
      <c r="G16285">
        <v>25365.510000000002</v>
      </c>
    </row>
    <row r="16286" spans="1:7">
      <c r="A16286" t="s">
        <v>16</v>
      </c>
      <c r="B16286">
        <v>7</v>
      </c>
      <c r="C16286">
        <v>2010</v>
      </c>
      <c r="D16286" t="s">
        <v>57</v>
      </c>
      <c r="E16286" t="s">
        <v>58</v>
      </c>
      <c r="F16286" t="s">
        <v>262</v>
      </c>
      <c r="G16286">
        <v>14385.03</v>
      </c>
    </row>
    <row r="16287" spans="1:7">
      <c r="A16287" t="s">
        <v>30</v>
      </c>
      <c r="B16287">
        <v>8</v>
      </c>
      <c r="C16287">
        <v>2010</v>
      </c>
      <c r="D16287" t="s">
        <v>57</v>
      </c>
      <c r="E16287" t="s">
        <v>58</v>
      </c>
      <c r="F16287" t="s">
        <v>262</v>
      </c>
      <c r="G16287">
        <v>32896.080000000002</v>
      </c>
    </row>
    <row r="16288" spans="1:7">
      <c r="A16288" t="s">
        <v>14</v>
      </c>
      <c r="B16288">
        <v>10</v>
      </c>
      <c r="C16288">
        <v>2010</v>
      </c>
      <c r="D16288" t="s">
        <v>57</v>
      </c>
      <c r="E16288" t="s">
        <v>58</v>
      </c>
      <c r="F16288" t="s">
        <v>262</v>
      </c>
      <c r="G16288">
        <v>42925.51</v>
      </c>
    </row>
    <row r="16289" spans="1:7">
      <c r="A16289" t="s">
        <v>55</v>
      </c>
      <c r="B16289">
        <v>3</v>
      </c>
      <c r="C16289">
        <v>2011</v>
      </c>
      <c r="D16289" t="s">
        <v>57</v>
      </c>
      <c r="E16289" t="s">
        <v>58</v>
      </c>
      <c r="F16289" t="s">
        <v>262</v>
      </c>
      <c r="G16289">
        <v>19401.14</v>
      </c>
    </row>
    <row r="16290" spans="1:7">
      <c r="A16290" t="s">
        <v>32</v>
      </c>
      <c r="B16290">
        <v>10</v>
      </c>
      <c r="C16290">
        <v>2009</v>
      </c>
      <c r="D16290" t="s">
        <v>57</v>
      </c>
      <c r="E16290" t="s">
        <v>58</v>
      </c>
      <c r="F16290" t="s">
        <v>262</v>
      </c>
      <c r="G16290">
        <v>31846.030000000002</v>
      </c>
    </row>
    <row r="16291" spans="1:7">
      <c r="A16291" t="s">
        <v>23</v>
      </c>
      <c r="B16291">
        <v>2</v>
      </c>
      <c r="C16291">
        <v>2009</v>
      </c>
      <c r="D16291" t="s">
        <v>57</v>
      </c>
      <c r="E16291" t="s">
        <v>58</v>
      </c>
      <c r="F16291" t="s">
        <v>263</v>
      </c>
      <c r="G16291">
        <v>0</v>
      </c>
    </row>
    <row r="16292" spans="1:7">
      <c r="A16292" t="s">
        <v>45</v>
      </c>
      <c r="B16292">
        <v>3</v>
      </c>
      <c r="C16292">
        <v>2010</v>
      </c>
      <c r="D16292" t="s">
        <v>57</v>
      </c>
      <c r="E16292" t="s">
        <v>58</v>
      </c>
      <c r="F16292" t="s">
        <v>263</v>
      </c>
      <c r="G16292">
        <v>0</v>
      </c>
    </row>
    <row r="16293" spans="1:7">
      <c r="A16293" t="s">
        <v>85</v>
      </c>
      <c r="B16293">
        <v>4</v>
      </c>
      <c r="C16293">
        <v>2010</v>
      </c>
      <c r="D16293" t="s">
        <v>57</v>
      </c>
      <c r="E16293" t="s">
        <v>58</v>
      </c>
      <c r="F16293" t="s">
        <v>263</v>
      </c>
      <c r="G16293">
        <v>126</v>
      </c>
    </row>
    <row r="16294" spans="1:7">
      <c r="A16294" t="s">
        <v>44</v>
      </c>
      <c r="B16294">
        <v>2</v>
      </c>
      <c r="C16294">
        <v>2012</v>
      </c>
      <c r="D16294" t="s">
        <v>57</v>
      </c>
      <c r="E16294" t="s">
        <v>58</v>
      </c>
      <c r="F16294" t="s">
        <v>264</v>
      </c>
      <c r="G16294">
        <v>-2316.09</v>
      </c>
    </row>
    <row r="16295" spans="1:7">
      <c r="A16295" t="s">
        <v>63</v>
      </c>
      <c r="B16295">
        <v>12</v>
      </c>
      <c r="C16295">
        <v>2011</v>
      </c>
      <c r="D16295" t="s">
        <v>57</v>
      </c>
      <c r="E16295" t="s">
        <v>58</v>
      </c>
      <c r="F16295" t="s">
        <v>264</v>
      </c>
      <c r="G16295">
        <v>10980.24</v>
      </c>
    </row>
    <row r="16296" spans="1:7">
      <c r="A16296" t="s">
        <v>5</v>
      </c>
      <c r="B16296">
        <v>12</v>
      </c>
      <c r="C16296">
        <v>2010</v>
      </c>
      <c r="D16296" t="s">
        <v>57</v>
      </c>
      <c r="E16296" t="s">
        <v>58</v>
      </c>
      <c r="F16296" t="s">
        <v>264</v>
      </c>
      <c r="G16296">
        <v>-4408.8599999999997</v>
      </c>
    </row>
    <row r="16297" spans="1:7">
      <c r="A16297" t="s">
        <v>89</v>
      </c>
      <c r="B16297">
        <v>4</v>
      </c>
      <c r="C16297">
        <v>2011</v>
      </c>
      <c r="D16297" t="s">
        <v>57</v>
      </c>
      <c r="E16297" t="s">
        <v>58</v>
      </c>
      <c r="F16297" t="s">
        <v>264</v>
      </c>
      <c r="G16297">
        <v>-6587.96</v>
      </c>
    </row>
    <row r="16298" spans="1:7">
      <c r="A16298" t="s">
        <v>17</v>
      </c>
      <c r="B16298">
        <v>4</v>
      </c>
      <c r="C16298">
        <v>2009</v>
      </c>
      <c r="D16298" t="s">
        <v>57</v>
      </c>
      <c r="E16298" t="s">
        <v>58</v>
      </c>
      <c r="F16298" t="s">
        <v>264</v>
      </c>
      <c r="G16298">
        <v>2777.35</v>
      </c>
    </row>
    <row r="16299" spans="1:7">
      <c r="A16299" t="s">
        <v>45</v>
      </c>
      <c r="B16299">
        <v>3</v>
      </c>
      <c r="C16299">
        <v>2010</v>
      </c>
      <c r="D16299" t="s">
        <v>57</v>
      </c>
      <c r="E16299" t="s">
        <v>58</v>
      </c>
      <c r="F16299" t="s">
        <v>264</v>
      </c>
      <c r="G16299">
        <v>2059.69</v>
      </c>
    </row>
    <row r="16300" spans="1:7">
      <c r="A16300" t="s">
        <v>71</v>
      </c>
      <c r="B16300">
        <v>11</v>
      </c>
      <c r="C16300">
        <v>2009</v>
      </c>
      <c r="D16300" t="s">
        <v>57</v>
      </c>
      <c r="E16300" t="s">
        <v>58</v>
      </c>
      <c r="F16300" t="s">
        <v>264</v>
      </c>
      <c r="G16300">
        <v>-1396.57</v>
      </c>
    </row>
    <row r="16301" spans="1:7">
      <c r="A16301" t="s">
        <v>23</v>
      </c>
      <c r="B16301">
        <v>2</v>
      </c>
      <c r="C16301">
        <v>2009</v>
      </c>
      <c r="D16301" t="s">
        <v>57</v>
      </c>
      <c r="E16301" t="s">
        <v>58</v>
      </c>
      <c r="F16301" t="s">
        <v>264</v>
      </c>
      <c r="G16301">
        <v>-9695.77</v>
      </c>
    </row>
    <row r="16302" spans="1:7">
      <c r="A16302" t="s">
        <v>20</v>
      </c>
      <c r="B16302">
        <v>6</v>
      </c>
      <c r="C16302">
        <v>2010</v>
      </c>
      <c r="D16302" t="s">
        <v>57</v>
      </c>
      <c r="E16302" t="s">
        <v>58</v>
      </c>
      <c r="F16302" t="s">
        <v>49</v>
      </c>
      <c r="G16302">
        <v>0</v>
      </c>
    </row>
    <row r="16303" spans="1:7">
      <c r="A16303" t="s">
        <v>89</v>
      </c>
      <c r="B16303">
        <v>4</v>
      </c>
      <c r="C16303">
        <v>2011</v>
      </c>
      <c r="D16303" t="s">
        <v>57</v>
      </c>
      <c r="E16303" t="s">
        <v>58</v>
      </c>
      <c r="F16303" t="s">
        <v>92</v>
      </c>
      <c r="G16303">
        <v>274.24</v>
      </c>
    </row>
    <row r="16304" spans="1:7">
      <c r="A16304" t="s">
        <v>25</v>
      </c>
      <c r="B16304">
        <v>8</v>
      </c>
      <c r="C16304">
        <v>2011</v>
      </c>
      <c r="D16304" t="s">
        <v>57</v>
      </c>
      <c r="E16304" t="s">
        <v>58</v>
      </c>
      <c r="F16304" t="s">
        <v>92</v>
      </c>
      <c r="G16304">
        <v>0</v>
      </c>
    </row>
    <row r="16305" spans="1:7">
      <c r="A16305" t="s">
        <v>39</v>
      </c>
      <c r="B16305">
        <v>5</v>
      </c>
      <c r="C16305">
        <v>2011</v>
      </c>
      <c r="D16305" t="s">
        <v>57</v>
      </c>
      <c r="E16305" t="s">
        <v>58</v>
      </c>
      <c r="F16305" t="s">
        <v>92</v>
      </c>
      <c r="G16305">
        <v>0</v>
      </c>
    </row>
    <row r="16306" spans="1:7">
      <c r="A16306" t="s">
        <v>40</v>
      </c>
      <c r="B16306">
        <v>10</v>
      </c>
      <c r="C16306">
        <v>2011</v>
      </c>
      <c r="D16306" t="s">
        <v>57</v>
      </c>
      <c r="E16306" t="s">
        <v>58</v>
      </c>
      <c r="F16306" t="s">
        <v>92</v>
      </c>
      <c r="G16306">
        <v>0</v>
      </c>
    </row>
    <row r="16307" spans="1:7">
      <c r="A16307" t="s">
        <v>31</v>
      </c>
      <c r="B16307">
        <v>3</v>
      </c>
      <c r="C16307">
        <v>2012</v>
      </c>
      <c r="D16307" t="s">
        <v>57</v>
      </c>
      <c r="E16307" t="s">
        <v>58</v>
      </c>
      <c r="F16307" t="s">
        <v>92</v>
      </c>
      <c r="G16307">
        <v>117.36</v>
      </c>
    </row>
    <row r="16308" spans="1:7">
      <c r="A16308" t="s">
        <v>28</v>
      </c>
      <c r="B16308">
        <v>4</v>
      </c>
      <c r="C16308">
        <v>2012</v>
      </c>
      <c r="D16308" t="s">
        <v>57</v>
      </c>
      <c r="E16308" t="s">
        <v>58</v>
      </c>
      <c r="F16308" t="s">
        <v>121</v>
      </c>
      <c r="G16308">
        <v>2657.1</v>
      </c>
    </row>
    <row r="16309" spans="1:7">
      <c r="A16309" t="s">
        <v>68</v>
      </c>
      <c r="B16309">
        <v>1</v>
      </c>
      <c r="C16309">
        <v>2010</v>
      </c>
      <c r="D16309" t="s">
        <v>57</v>
      </c>
      <c r="E16309" t="s">
        <v>58</v>
      </c>
      <c r="F16309" t="s">
        <v>121</v>
      </c>
      <c r="G16309">
        <v>542533.82999999996</v>
      </c>
    </row>
    <row r="16310" spans="1:7">
      <c r="A16310" t="s">
        <v>52</v>
      </c>
      <c r="B16310">
        <v>6</v>
      </c>
      <c r="C16310">
        <v>2009</v>
      </c>
      <c r="D16310" t="s">
        <v>57</v>
      </c>
      <c r="E16310" t="s">
        <v>58</v>
      </c>
      <c r="F16310" t="s">
        <v>121</v>
      </c>
      <c r="G16310">
        <v>7540.07</v>
      </c>
    </row>
    <row r="16311" spans="1:7">
      <c r="A16311" t="s">
        <v>17</v>
      </c>
      <c r="B16311">
        <v>4</v>
      </c>
      <c r="C16311">
        <v>2009</v>
      </c>
      <c r="D16311" t="s">
        <v>57</v>
      </c>
      <c r="E16311" t="s">
        <v>58</v>
      </c>
      <c r="F16311" t="s">
        <v>121</v>
      </c>
      <c r="G16311">
        <v>19164.04</v>
      </c>
    </row>
    <row r="16312" spans="1:7">
      <c r="A16312" t="s">
        <v>114</v>
      </c>
      <c r="B16312">
        <v>2</v>
      </c>
      <c r="C16312">
        <v>2011</v>
      </c>
      <c r="D16312" t="s">
        <v>57</v>
      </c>
      <c r="E16312" t="s">
        <v>58</v>
      </c>
      <c r="F16312" t="s">
        <v>121</v>
      </c>
      <c r="G16312">
        <v>4622.46</v>
      </c>
    </row>
    <row r="16313" spans="1:7">
      <c r="A16313" t="s">
        <v>5</v>
      </c>
      <c r="B16313">
        <v>12</v>
      </c>
      <c r="C16313">
        <v>2010</v>
      </c>
      <c r="D16313" t="s">
        <v>57</v>
      </c>
      <c r="E16313" t="s">
        <v>58</v>
      </c>
      <c r="F16313" t="s">
        <v>137</v>
      </c>
      <c r="G16313">
        <v>0</v>
      </c>
    </row>
    <row r="16314" spans="1:7">
      <c r="A16314" t="s">
        <v>33</v>
      </c>
      <c r="B16314">
        <v>9</v>
      </c>
      <c r="C16314">
        <v>2010</v>
      </c>
      <c r="D16314" t="s">
        <v>57</v>
      </c>
      <c r="E16314" t="s">
        <v>58</v>
      </c>
      <c r="F16314" t="s">
        <v>137</v>
      </c>
      <c r="G16314">
        <v>0</v>
      </c>
    </row>
    <row r="16315" spans="1:7">
      <c r="A16315" t="s">
        <v>24</v>
      </c>
      <c r="B16315">
        <v>5</v>
      </c>
      <c r="C16315">
        <v>2012</v>
      </c>
      <c r="D16315" t="s">
        <v>57</v>
      </c>
      <c r="E16315" t="s">
        <v>58</v>
      </c>
      <c r="F16315" t="s">
        <v>138</v>
      </c>
      <c r="G16315">
        <v>276.70999999999998</v>
      </c>
    </row>
    <row r="16316" spans="1:7">
      <c r="A16316" t="s">
        <v>38</v>
      </c>
      <c r="B16316">
        <v>7</v>
      </c>
      <c r="C16316">
        <v>2011</v>
      </c>
      <c r="D16316" t="s">
        <v>57</v>
      </c>
      <c r="E16316" t="s">
        <v>58</v>
      </c>
      <c r="F16316" t="s">
        <v>142</v>
      </c>
      <c r="G16316">
        <v>0</v>
      </c>
    </row>
    <row r="16317" spans="1:7">
      <c r="A16317" t="s">
        <v>24</v>
      </c>
      <c r="B16317">
        <v>5</v>
      </c>
      <c r="C16317">
        <v>2012</v>
      </c>
      <c r="D16317" t="s">
        <v>57</v>
      </c>
      <c r="E16317" t="s">
        <v>58</v>
      </c>
      <c r="F16317" t="s">
        <v>144</v>
      </c>
      <c r="G16317">
        <v>0</v>
      </c>
    </row>
    <row r="16318" spans="1:7">
      <c r="A16318" t="s">
        <v>31</v>
      </c>
      <c r="B16318">
        <v>3</v>
      </c>
      <c r="C16318">
        <v>2012</v>
      </c>
      <c r="D16318" t="s">
        <v>57</v>
      </c>
      <c r="E16318" t="s">
        <v>58</v>
      </c>
      <c r="F16318" t="s">
        <v>144</v>
      </c>
      <c r="G16318">
        <v>169.36</v>
      </c>
    </row>
    <row r="16319" spans="1:7">
      <c r="A16319" t="s">
        <v>18</v>
      </c>
      <c r="B16319">
        <v>3</v>
      </c>
      <c r="C16319">
        <v>2009</v>
      </c>
      <c r="D16319" t="s">
        <v>57</v>
      </c>
      <c r="E16319" t="s">
        <v>58</v>
      </c>
      <c r="F16319" t="s">
        <v>145</v>
      </c>
      <c r="G16319">
        <v>19150</v>
      </c>
    </row>
    <row r="16320" spans="1:7">
      <c r="A16320" t="s">
        <v>14</v>
      </c>
      <c r="B16320">
        <v>10</v>
      </c>
      <c r="C16320">
        <v>2010</v>
      </c>
      <c r="D16320" t="s">
        <v>57</v>
      </c>
      <c r="E16320" t="s">
        <v>58</v>
      </c>
      <c r="F16320" t="s">
        <v>145</v>
      </c>
      <c r="G16320">
        <v>11863</v>
      </c>
    </row>
    <row r="16321" spans="1:7">
      <c r="A16321" t="s">
        <v>52</v>
      </c>
      <c r="B16321">
        <v>6</v>
      </c>
      <c r="C16321">
        <v>2009</v>
      </c>
      <c r="D16321" t="s">
        <v>57</v>
      </c>
      <c r="E16321" t="s">
        <v>58</v>
      </c>
      <c r="F16321" t="s">
        <v>145</v>
      </c>
      <c r="G16321">
        <v>9426</v>
      </c>
    </row>
    <row r="16322" spans="1:7">
      <c r="A16322" t="s">
        <v>13</v>
      </c>
      <c r="B16322">
        <v>7</v>
      </c>
      <c r="C16322">
        <v>2009</v>
      </c>
      <c r="D16322" t="s">
        <v>57</v>
      </c>
      <c r="E16322" t="s">
        <v>58</v>
      </c>
      <c r="F16322" t="s">
        <v>145</v>
      </c>
      <c r="G16322">
        <v>-17947</v>
      </c>
    </row>
    <row r="16323" spans="1:7">
      <c r="A16323" t="s">
        <v>26</v>
      </c>
      <c r="B16323">
        <v>9</v>
      </c>
      <c r="C16323">
        <v>2009</v>
      </c>
      <c r="D16323" t="s">
        <v>57</v>
      </c>
      <c r="E16323" t="s">
        <v>58</v>
      </c>
      <c r="F16323" t="s">
        <v>145</v>
      </c>
      <c r="G16323">
        <v>12131</v>
      </c>
    </row>
    <row r="16324" spans="1:7">
      <c r="A16324" t="s">
        <v>14</v>
      </c>
      <c r="B16324">
        <v>10</v>
      </c>
      <c r="C16324">
        <v>2010</v>
      </c>
      <c r="D16324" t="s">
        <v>57</v>
      </c>
      <c r="E16324" t="s">
        <v>58</v>
      </c>
      <c r="F16324" t="s">
        <v>151</v>
      </c>
      <c r="G16324">
        <v>0</v>
      </c>
    </row>
    <row r="16325" spans="1:7">
      <c r="A16325" t="s">
        <v>33</v>
      </c>
      <c r="B16325">
        <v>9</v>
      </c>
      <c r="C16325">
        <v>2010</v>
      </c>
      <c r="D16325" t="s">
        <v>57</v>
      </c>
      <c r="E16325" t="s">
        <v>58</v>
      </c>
      <c r="F16325" t="s">
        <v>151</v>
      </c>
      <c r="G16325">
        <v>0</v>
      </c>
    </row>
    <row r="16326" spans="1:7">
      <c r="A16326" t="s">
        <v>35</v>
      </c>
      <c r="B16326">
        <v>5</v>
      </c>
      <c r="C16326">
        <v>2010</v>
      </c>
      <c r="D16326" t="s">
        <v>57</v>
      </c>
      <c r="E16326" t="s">
        <v>58</v>
      </c>
      <c r="F16326" t="s">
        <v>151</v>
      </c>
      <c r="G16326">
        <v>0</v>
      </c>
    </row>
    <row r="16327" spans="1:7">
      <c r="A16327" t="s">
        <v>16</v>
      </c>
      <c r="B16327">
        <v>7</v>
      </c>
      <c r="C16327">
        <v>2010</v>
      </c>
      <c r="D16327" t="s">
        <v>57</v>
      </c>
      <c r="E16327" t="s">
        <v>58</v>
      </c>
      <c r="F16327" t="s">
        <v>151</v>
      </c>
      <c r="G16327">
        <v>0</v>
      </c>
    </row>
    <row r="16328" spans="1:7">
      <c r="A16328" t="s">
        <v>16</v>
      </c>
      <c r="B16328">
        <v>7</v>
      </c>
      <c r="C16328">
        <v>2010</v>
      </c>
      <c r="D16328" t="s">
        <v>57</v>
      </c>
      <c r="E16328" t="s">
        <v>58</v>
      </c>
      <c r="F16328" t="s">
        <v>157</v>
      </c>
      <c r="G16328">
        <v>630.4</v>
      </c>
    </row>
    <row r="16329" spans="1:7">
      <c r="A16329" t="s">
        <v>25</v>
      </c>
      <c r="B16329">
        <v>8</v>
      </c>
      <c r="C16329">
        <v>2011</v>
      </c>
      <c r="D16329" t="s">
        <v>57</v>
      </c>
      <c r="E16329" t="s">
        <v>58</v>
      </c>
      <c r="F16329" t="s">
        <v>159</v>
      </c>
      <c r="G16329">
        <v>341.29</v>
      </c>
    </row>
    <row r="16330" spans="1:7">
      <c r="A16330" t="s">
        <v>52</v>
      </c>
      <c r="B16330">
        <v>6</v>
      </c>
      <c r="C16330">
        <v>2009</v>
      </c>
      <c r="D16330" t="s">
        <v>57</v>
      </c>
      <c r="E16330" t="s">
        <v>58</v>
      </c>
      <c r="F16330" t="s">
        <v>159</v>
      </c>
      <c r="G16330">
        <v>1126.23</v>
      </c>
    </row>
    <row r="16331" spans="1:7">
      <c r="A16331" t="s">
        <v>24</v>
      </c>
      <c r="B16331">
        <v>5</v>
      </c>
      <c r="C16331">
        <v>2012</v>
      </c>
      <c r="D16331" t="s">
        <v>57</v>
      </c>
      <c r="E16331" t="s">
        <v>58</v>
      </c>
      <c r="F16331" t="s">
        <v>159</v>
      </c>
      <c r="G16331">
        <v>238.36</v>
      </c>
    </row>
    <row r="16332" spans="1:7">
      <c r="A16332" t="s">
        <v>20</v>
      </c>
      <c r="B16332">
        <v>6</v>
      </c>
      <c r="C16332">
        <v>2010</v>
      </c>
      <c r="D16332" t="s">
        <v>57</v>
      </c>
      <c r="E16332" t="s">
        <v>58</v>
      </c>
      <c r="F16332" t="s">
        <v>159</v>
      </c>
      <c r="G16332">
        <v>290.5</v>
      </c>
    </row>
    <row r="16333" spans="1:7">
      <c r="A16333" t="s">
        <v>39</v>
      </c>
      <c r="B16333">
        <v>5</v>
      </c>
      <c r="C16333">
        <v>2011</v>
      </c>
      <c r="D16333" t="s">
        <v>57</v>
      </c>
      <c r="E16333" t="s">
        <v>58</v>
      </c>
      <c r="F16333" t="s">
        <v>159</v>
      </c>
      <c r="G16333">
        <v>129.28</v>
      </c>
    </row>
    <row r="16334" spans="1:7">
      <c r="A16334" t="s">
        <v>23</v>
      </c>
      <c r="B16334">
        <v>2</v>
      </c>
      <c r="C16334">
        <v>2009</v>
      </c>
      <c r="D16334" t="s">
        <v>57</v>
      </c>
      <c r="E16334" t="s">
        <v>58</v>
      </c>
      <c r="F16334" t="s">
        <v>164</v>
      </c>
      <c r="G16334">
        <v>3290.66</v>
      </c>
    </row>
    <row r="16335" spans="1:7">
      <c r="A16335" t="s">
        <v>27</v>
      </c>
      <c r="B16335">
        <v>1</v>
      </c>
      <c r="C16335">
        <v>2009</v>
      </c>
      <c r="D16335" t="s">
        <v>57</v>
      </c>
      <c r="E16335" t="s">
        <v>58</v>
      </c>
      <c r="F16335" t="s">
        <v>164</v>
      </c>
      <c r="G16335">
        <v>3585.9</v>
      </c>
    </row>
    <row r="16336" spans="1:7">
      <c r="A16336" t="s">
        <v>13</v>
      </c>
      <c r="B16336">
        <v>7</v>
      </c>
      <c r="C16336">
        <v>2009</v>
      </c>
      <c r="D16336" t="s">
        <v>57</v>
      </c>
      <c r="E16336" t="s">
        <v>58</v>
      </c>
      <c r="F16336" t="s">
        <v>164</v>
      </c>
      <c r="G16336">
        <v>5367.11</v>
      </c>
    </row>
    <row r="16337" spans="1:7">
      <c r="A16337" t="s">
        <v>40</v>
      </c>
      <c r="B16337">
        <v>10</v>
      </c>
      <c r="C16337">
        <v>2011</v>
      </c>
      <c r="D16337" t="s">
        <v>57</v>
      </c>
      <c r="E16337" t="s">
        <v>58</v>
      </c>
      <c r="F16337" t="s">
        <v>164</v>
      </c>
      <c r="G16337">
        <v>8298.91</v>
      </c>
    </row>
    <row r="16338" spans="1:7">
      <c r="A16338" t="s">
        <v>28</v>
      </c>
      <c r="B16338">
        <v>4</v>
      </c>
      <c r="C16338">
        <v>2012</v>
      </c>
      <c r="D16338" t="s">
        <v>57</v>
      </c>
      <c r="E16338" t="s">
        <v>58</v>
      </c>
      <c r="F16338" t="s">
        <v>164</v>
      </c>
      <c r="G16338">
        <v>3528.32</v>
      </c>
    </row>
    <row r="16339" spans="1:7">
      <c r="A16339" t="s">
        <v>29</v>
      </c>
      <c r="B16339">
        <v>6</v>
      </c>
      <c r="C16339">
        <v>2011</v>
      </c>
      <c r="D16339" t="s">
        <v>57</v>
      </c>
      <c r="E16339" t="s">
        <v>58</v>
      </c>
      <c r="F16339" t="s">
        <v>164</v>
      </c>
      <c r="G16339">
        <v>1982.1200000000001</v>
      </c>
    </row>
    <row r="16340" spans="1:7">
      <c r="A16340" t="s">
        <v>71</v>
      </c>
      <c r="B16340">
        <v>11</v>
      </c>
      <c r="C16340">
        <v>2009</v>
      </c>
      <c r="D16340" t="s">
        <v>57</v>
      </c>
      <c r="E16340" t="s">
        <v>58</v>
      </c>
      <c r="F16340" t="s">
        <v>165</v>
      </c>
      <c r="G16340">
        <v>0</v>
      </c>
    </row>
    <row r="16341" spans="1:7">
      <c r="A16341" t="s">
        <v>46</v>
      </c>
      <c r="B16341">
        <v>12</v>
      </c>
      <c r="C16341">
        <v>2009</v>
      </c>
      <c r="D16341" t="s">
        <v>57</v>
      </c>
      <c r="E16341" t="s">
        <v>58</v>
      </c>
      <c r="F16341" t="s">
        <v>169</v>
      </c>
      <c r="G16341">
        <v>1083.18</v>
      </c>
    </row>
    <row r="16342" spans="1:7">
      <c r="A16342" t="s">
        <v>43</v>
      </c>
      <c r="B16342">
        <v>5</v>
      </c>
      <c r="C16342">
        <v>2009</v>
      </c>
      <c r="D16342" t="s">
        <v>57</v>
      </c>
      <c r="E16342" t="s">
        <v>58</v>
      </c>
      <c r="F16342" t="s">
        <v>169</v>
      </c>
      <c r="G16342">
        <v>375.61</v>
      </c>
    </row>
    <row r="16343" spans="1:7">
      <c r="A16343" t="s">
        <v>63</v>
      </c>
      <c r="B16343">
        <v>12</v>
      </c>
      <c r="C16343">
        <v>2011</v>
      </c>
      <c r="D16343" t="s">
        <v>57</v>
      </c>
      <c r="E16343" t="s">
        <v>58</v>
      </c>
      <c r="F16343" t="s">
        <v>169</v>
      </c>
      <c r="G16343">
        <v>2313.6799999999998</v>
      </c>
    </row>
    <row r="16344" spans="1:7">
      <c r="A16344" t="s">
        <v>22</v>
      </c>
      <c r="B16344">
        <v>9</v>
      </c>
      <c r="C16344">
        <v>2011</v>
      </c>
      <c r="D16344" t="s">
        <v>57</v>
      </c>
      <c r="E16344" t="s">
        <v>58</v>
      </c>
      <c r="F16344" t="s">
        <v>169</v>
      </c>
      <c r="G16344">
        <v>1734.8400000000001</v>
      </c>
    </row>
    <row r="16345" spans="1:7">
      <c r="A16345" t="s">
        <v>30</v>
      </c>
      <c r="B16345">
        <v>8</v>
      </c>
      <c r="C16345">
        <v>2010</v>
      </c>
      <c r="D16345" t="s">
        <v>57</v>
      </c>
      <c r="E16345" t="s">
        <v>58</v>
      </c>
      <c r="F16345" t="s">
        <v>169</v>
      </c>
      <c r="G16345">
        <v>1257.8700000000001</v>
      </c>
    </row>
    <row r="16346" spans="1:7">
      <c r="A16346" t="s">
        <v>23</v>
      </c>
      <c r="B16346">
        <v>2</v>
      </c>
      <c r="C16346">
        <v>2009</v>
      </c>
      <c r="D16346" t="s">
        <v>57</v>
      </c>
      <c r="E16346" t="s">
        <v>58</v>
      </c>
      <c r="F16346" t="s">
        <v>169</v>
      </c>
      <c r="G16346">
        <v>546.34</v>
      </c>
    </row>
    <row r="16347" spans="1:7">
      <c r="A16347" t="s">
        <v>9</v>
      </c>
      <c r="B16347">
        <v>8</v>
      </c>
      <c r="C16347">
        <v>2009</v>
      </c>
      <c r="D16347" t="s">
        <v>57</v>
      </c>
      <c r="E16347" t="s">
        <v>58</v>
      </c>
      <c r="F16347" t="s">
        <v>169</v>
      </c>
      <c r="G16347">
        <v>715.96</v>
      </c>
    </row>
    <row r="16348" spans="1:7">
      <c r="A16348" t="s">
        <v>14</v>
      </c>
      <c r="B16348">
        <v>10</v>
      </c>
      <c r="C16348">
        <v>2010</v>
      </c>
      <c r="D16348" t="s">
        <v>57</v>
      </c>
      <c r="E16348" t="s">
        <v>58</v>
      </c>
      <c r="F16348" t="s">
        <v>185</v>
      </c>
      <c r="G16348">
        <v>1289.74</v>
      </c>
    </row>
    <row r="16349" spans="1:7">
      <c r="A16349" t="s">
        <v>16</v>
      </c>
      <c r="B16349">
        <v>7</v>
      </c>
      <c r="C16349">
        <v>2010</v>
      </c>
      <c r="D16349" t="s">
        <v>57</v>
      </c>
      <c r="E16349" t="s">
        <v>58</v>
      </c>
      <c r="F16349" t="s">
        <v>185</v>
      </c>
      <c r="G16349">
        <v>1567.38</v>
      </c>
    </row>
    <row r="16350" spans="1:7">
      <c r="A16350" t="s">
        <v>40</v>
      </c>
      <c r="B16350">
        <v>10</v>
      </c>
      <c r="C16350">
        <v>2011</v>
      </c>
      <c r="D16350" t="s">
        <v>57</v>
      </c>
      <c r="E16350" t="s">
        <v>58</v>
      </c>
      <c r="F16350" t="s">
        <v>185</v>
      </c>
      <c r="G16350">
        <v>3050.4</v>
      </c>
    </row>
    <row r="16351" spans="1:7">
      <c r="A16351" t="s">
        <v>39</v>
      </c>
      <c r="B16351">
        <v>5</v>
      </c>
      <c r="C16351">
        <v>2011</v>
      </c>
      <c r="D16351" t="s">
        <v>57</v>
      </c>
      <c r="E16351" t="s">
        <v>58</v>
      </c>
      <c r="F16351" t="s">
        <v>186</v>
      </c>
      <c r="G16351">
        <v>14698.69</v>
      </c>
    </row>
    <row r="16352" spans="1:7">
      <c r="A16352" t="s">
        <v>19</v>
      </c>
      <c r="B16352">
        <v>11</v>
      </c>
      <c r="C16352">
        <v>2010</v>
      </c>
      <c r="D16352" t="s">
        <v>57</v>
      </c>
      <c r="E16352" t="s">
        <v>58</v>
      </c>
      <c r="F16352" t="s">
        <v>199</v>
      </c>
      <c r="G16352">
        <v>0</v>
      </c>
    </row>
    <row r="16353" spans="1:7">
      <c r="A16353" t="s">
        <v>18</v>
      </c>
      <c r="B16353">
        <v>3</v>
      </c>
      <c r="C16353">
        <v>2009</v>
      </c>
      <c r="D16353" t="s">
        <v>57</v>
      </c>
      <c r="E16353" t="s">
        <v>58</v>
      </c>
      <c r="F16353" t="s">
        <v>203</v>
      </c>
      <c r="G16353">
        <v>575.84</v>
      </c>
    </row>
    <row r="16354" spans="1:7">
      <c r="A16354" t="s">
        <v>26</v>
      </c>
      <c r="B16354">
        <v>9</v>
      </c>
      <c r="C16354">
        <v>2009</v>
      </c>
      <c r="D16354" t="s">
        <v>57</v>
      </c>
      <c r="E16354" t="s">
        <v>58</v>
      </c>
      <c r="F16354" t="s">
        <v>203</v>
      </c>
      <c r="G16354">
        <v>0</v>
      </c>
    </row>
    <row r="16355" spans="1:7">
      <c r="A16355" t="s">
        <v>28</v>
      </c>
      <c r="B16355">
        <v>4</v>
      </c>
      <c r="C16355">
        <v>2012</v>
      </c>
      <c r="D16355" t="s">
        <v>57</v>
      </c>
      <c r="E16355" t="s">
        <v>58</v>
      </c>
      <c r="F16355" t="s">
        <v>203</v>
      </c>
      <c r="G16355">
        <v>0</v>
      </c>
    </row>
    <row r="16356" spans="1:7">
      <c r="A16356" t="s">
        <v>85</v>
      </c>
      <c r="B16356">
        <v>4</v>
      </c>
      <c r="C16356">
        <v>2010</v>
      </c>
      <c r="D16356" t="s">
        <v>57</v>
      </c>
      <c r="E16356" t="s">
        <v>58</v>
      </c>
      <c r="F16356" t="s">
        <v>214</v>
      </c>
      <c r="G16356">
        <v>15232.460000000001</v>
      </c>
    </row>
    <row r="16357" spans="1:7">
      <c r="A16357" t="s">
        <v>19</v>
      </c>
      <c r="B16357">
        <v>11</v>
      </c>
      <c r="C16357">
        <v>2010</v>
      </c>
      <c r="D16357" t="s">
        <v>57</v>
      </c>
      <c r="E16357" t="s">
        <v>58</v>
      </c>
      <c r="F16357" t="s">
        <v>214</v>
      </c>
      <c r="G16357">
        <v>0</v>
      </c>
    </row>
    <row r="16358" spans="1:7">
      <c r="A16358" t="s">
        <v>16</v>
      </c>
      <c r="B16358">
        <v>7</v>
      </c>
      <c r="C16358">
        <v>2010</v>
      </c>
      <c r="D16358" t="s">
        <v>57</v>
      </c>
      <c r="E16358" t="s">
        <v>58</v>
      </c>
      <c r="F16358" t="s">
        <v>214</v>
      </c>
      <c r="G16358">
        <v>0</v>
      </c>
    </row>
    <row r="16359" spans="1:7">
      <c r="A16359" t="s">
        <v>16</v>
      </c>
      <c r="B16359">
        <v>7</v>
      </c>
      <c r="C16359">
        <v>2010</v>
      </c>
      <c r="D16359" t="s">
        <v>57</v>
      </c>
      <c r="E16359" t="s">
        <v>58</v>
      </c>
      <c r="F16359" t="s">
        <v>220</v>
      </c>
      <c r="G16359">
        <v>0</v>
      </c>
    </row>
    <row r="16360" spans="1:7">
      <c r="A16360" t="s">
        <v>39</v>
      </c>
      <c r="B16360">
        <v>5</v>
      </c>
      <c r="C16360">
        <v>2011</v>
      </c>
      <c r="D16360" t="s">
        <v>57</v>
      </c>
      <c r="E16360" t="s">
        <v>58</v>
      </c>
      <c r="F16360" t="s">
        <v>220</v>
      </c>
      <c r="G16360">
        <v>245</v>
      </c>
    </row>
    <row r="16361" spans="1:7">
      <c r="A16361" t="s">
        <v>33</v>
      </c>
      <c r="B16361">
        <v>9</v>
      </c>
      <c r="C16361">
        <v>2010</v>
      </c>
      <c r="D16361" t="s">
        <v>57</v>
      </c>
      <c r="E16361" t="s">
        <v>58</v>
      </c>
      <c r="F16361" t="s">
        <v>220</v>
      </c>
      <c r="G16361">
        <v>0</v>
      </c>
    </row>
    <row r="16362" spans="1:7">
      <c r="A16362" t="s">
        <v>35</v>
      </c>
      <c r="B16362">
        <v>5</v>
      </c>
      <c r="C16362">
        <v>2010</v>
      </c>
      <c r="D16362" t="s">
        <v>57</v>
      </c>
      <c r="E16362" t="s">
        <v>58</v>
      </c>
      <c r="F16362" t="s">
        <v>220</v>
      </c>
      <c r="G16362">
        <v>892.34</v>
      </c>
    </row>
    <row r="16363" spans="1:7">
      <c r="A16363" t="s">
        <v>37</v>
      </c>
      <c r="B16363">
        <v>11</v>
      </c>
      <c r="C16363">
        <v>2011</v>
      </c>
      <c r="D16363" t="s">
        <v>57</v>
      </c>
      <c r="E16363" t="s">
        <v>58</v>
      </c>
      <c r="F16363" t="s">
        <v>220</v>
      </c>
      <c r="G16363">
        <v>2883.25</v>
      </c>
    </row>
    <row r="16364" spans="1:7">
      <c r="A16364" t="s">
        <v>30</v>
      </c>
      <c r="B16364">
        <v>8</v>
      </c>
      <c r="C16364">
        <v>2010</v>
      </c>
      <c r="D16364" t="s">
        <v>57</v>
      </c>
      <c r="E16364" t="s">
        <v>58</v>
      </c>
      <c r="F16364" t="s">
        <v>220</v>
      </c>
      <c r="G16364">
        <v>0</v>
      </c>
    </row>
    <row r="16365" spans="1:7">
      <c r="A16365" t="s">
        <v>31</v>
      </c>
      <c r="B16365">
        <v>3</v>
      </c>
      <c r="C16365">
        <v>2012</v>
      </c>
      <c r="D16365" t="s">
        <v>57</v>
      </c>
      <c r="E16365" t="s">
        <v>58</v>
      </c>
      <c r="F16365" t="s">
        <v>220</v>
      </c>
      <c r="G16365">
        <v>5667.46</v>
      </c>
    </row>
    <row r="16366" spans="1:7">
      <c r="A16366" t="s">
        <v>109</v>
      </c>
      <c r="B16366">
        <v>1</v>
      </c>
      <c r="C16366">
        <v>2012</v>
      </c>
      <c r="D16366" t="s">
        <v>57</v>
      </c>
      <c r="E16366" t="s">
        <v>58</v>
      </c>
      <c r="F16366" t="s">
        <v>220</v>
      </c>
      <c r="G16366">
        <v>59.85</v>
      </c>
    </row>
    <row r="16367" spans="1:7">
      <c r="A16367" t="s">
        <v>23</v>
      </c>
      <c r="B16367">
        <v>2</v>
      </c>
      <c r="C16367">
        <v>2009</v>
      </c>
      <c r="D16367" t="s">
        <v>57</v>
      </c>
      <c r="E16367" t="s">
        <v>58</v>
      </c>
      <c r="F16367" t="s">
        <v>221</v>
      </c>
      <c r="G16367">
        <v>2067.62</v>
      </c>
    </row>
    <row r="16368" spans="1:7">
      <c r="A16368" t="s">
        <v>99</v>
      </c>
      <c r="B16368">
        <v>1</v>
      </c>
      <c r="C16368">
        <v>2011</v>
      </c>
      <c r="D16368" t="s">
        <v>57</v>
      </c>
      <c r="E16368" t="s">
        <v>58</v>
      </c>
      <c r="F16368" t="s">
        <v>221</v>
      </c>
      <c r="G16368">
        <v>443.2</v>
      </c>
    </row>
    <row r="16369" spans="1:7">
      <c r="A16369" t="s">
        <v>45</v>
      </c>
      <c r="B16369">
        <v>3</v>
      </c>
      <c r="C16369">
        <v>2010</v>
      </c>
      <c r="D16369" t="s">
        <v>57</v>
      </c>
      <c r="E16369" t="s">
        <v>58</v>
      </c>
      <c r="F16369" t="s">
        <v>221</v>
      </c>
      <c r="G16369">
        <v>261.53000000000003</v>
      </c>
    </row>
    <row r="16370" spans="1:7">
      <c r="A16370" t="s">
        <v>13</v>
      </c>
      <c r="B16370">
        <v>7</v>
      </c>
      <c r="C16370">
        <v>2009</v>
      </c>
      <c r="D16370" t="s">
        <v>57</v>
      </c>
      <c r="E16370" t="s">
        <v>58</v>
      </c>
      <c r="F16370" t="s">
        <v>221</v>
      </c>
      <c r="G16370">
        <v>949.88</v>
      </c>
    </row>
    <row r="16371" spans="1:7">
      <c r="A16371" t="s">
        <v>31</v>
      </c>
      <c r="B16371">
        <v>3</v>
      </c>
      <c r="C16371">
        <v>2012</v>
      </c>
      <c r="D16371" t="s">
        <v>57</v>
      </c>
      <c r="E16371" t="s">
        <v>58</v>
      </c>
      <c r="F16371" t="s">
        <v>221</v>
      </c>
      <c r="G16371">
        <v>-40</v>
      </c>
    </row>
    <row r="16372" spans="1:7">
      <c r="A16372" t="s">
        <v>28</v>
      </c>
      <c r="B16372">
        <v>4</v>
      </c>
      <c r="C16372">
        <v>2012</v>
      </c>
      <c r="D16372" t="s">
        <v>57</v>
      </c>
      <c r="E16372" t="s">
        <v>58</v>
      </c>
      <c r="F16372" t="s">
        <v>221</v>
      </c>
      <c r="G16372">
        <v>119.03</v>
      </c>
    </row>
    <row r="16373" spans="1:7">
      <c r="A16373" t="s">
        <v>19</v>
      </c>
      <c r="B16373">
        <v>11</v>
      </c>
      <c r="C16373">
        <v>2010</v>
      </c>
      <c r="D16373" t="s">
        <v>57</v>
      </c>
      <c r="E16373" t="s">
        <v>58</v>
      </c>
      <c r="F16373" t="s">
        <v>221</v>
      </c>
      <c r="G16373">
        <v>0</v>
      </c>
    </row>
    <row r="16374" spans="1:7">
      <c r="A16374" t="s">
        <v>27</v>
      </c>
      <c r="B16374">
        <v>1</v>
      </c>
      <c r="C16374">
        <v>2009</v>
      </c>
      <c r="D16374" t="s">
        <v>57</v>
      </c>
      <c r="E16374" t="s">
        <v>58</v>
      </c>
      <c r="F16374" t="s">
        <v>221</v>
      </c>
      <c r="G16374">
        <v>1670.8400000000001</v>
      </c>
    </row>
    <row r="16375" spans="1:7">
      <c r="A16375" t="s">
        <v>114</v>
      </c>
      <c r="B16375">
        <v>2</v>
      </c>
      <c r="C16375">
        <v>2011</v>
      </c>
      <c r="D16375" t="s">
        <v>57</v>
      </c>
      <c r="E16375" t="s">
        <v>58</v>
      </c>
      <c r="F16375" t="s">
        <v>221</v>
      </c>
      <c r="G16375">
        <v>3493.82</v>
      </c>
    </row>
    <row r="16376" spans="1:7">
      <c r="A16376" t="s">
        <v>52</v>
      </c>
      <c r="B16376">
        <v>6</v>
      </c>
      <c r="C16376">
        <v>2009</v>
      </c>
      <c r="D16376" t="s">
        <v>57</v>
      </c>
      <c r="E16376" t="s">
        <v>58</v>
      </c>
      <c r="F16376" t="s">
        <v>224</v>
      </c>
      <c r="G16376">
        <v>0</v>
      </c>
    </row>
    <row r="16377" spans="1:7">
      <c r="A16377" t="s">
        <v>26</v>
      </c>
      <c r="B16377">
        <v>9</v>
      </c>
      <c r="C16377">
        <v>2009</v>
      </c>
      <c r="D16377" t="s">
        <v>57</v>
      </c>
      <c r="E16377" t="s">
        <v>58</v>
      </c>
      <c r="F16377" t="s">
        <v>224</v>
      </c>
      <c r="G16377">
        <v>0</v>
      </c>
    </row>
    <row r="16378" spans="1:7">
      <c r="A16378" t="s">
        <v>13</v>
      </c>
      <c r="B16378">
        <v>7</v>
      </c>
      <c r="C16378">
        <v>2009</v>
      </c>
      <c r="D16378" t="s">
        <v>57</v>
      </c>
      <c r="E16378" t="s">
        <v>58</v>
      </c>
      <c r="F16378" t="s">
        <v>225</v>
      </c>
      <c r="G16378">
        <v>25</v>
      </c>
    </row>
    <row r="16379" spans="1:7">
      <c r="A16379" t="s">
        <v>63</v>
      </c>
      <c r="B16379">
        <v>12</v>
      </c>
      <c r="C16379">
        <v>2011</v>
      </c>
      <c r="D16379" t="s">
        <v>57</v>
      </c>
      <c r="E16379" t="s">
        <v>58</v>
      </c>
      <c r="F16379" t="s">
        <v>225</v>
      </c>
      <c r="G16379">
        <v>0</v>
      </c>
    </row>
    <row r="16380" spans="1:7">
      <c r="A16380" t="s">
        <v>43</v>
      </c>
      <c r="B16380">
        <v>5</v>
      </c>
      <c r="C16380">
        <v>2009</v>
      </c>
      <c r="D16380" t="s">
        <v>57</v>
      </c>
      <c r="E16380" t="s">
        <v>58</v>
      </c>
      <c r="F16380" t="s">
        <v>226</v>
      </c>
      <c r="G16380">
        <v>421.21000000000004</v>
      </c>
    </row>
    <row r="16381" spans="1:7">
      <c r="A16381" t="s">
        <v>33</v>
      </c>
      <c r="B16381">
        <v>9</v>
      </c>
      <c r="C16381">
        <v>2010</v>
      </c>
      <c r="D16381" t="s">
        <v>57</v>
      </c>
      <c r="E16381" t="s">
        <v>58</v>
      </c>
      <c r="F16381" t="s">
        <v>226</v>
      </c>
      <c r="G16381">
        <v>4588.51</v>
      </c>
    </row>
    <row r="16382" spans="1:7">
      <c r="A16382" t="s">
        <v>23</v>
      </c>
      <c r="B16382">
        <v>2</v>
      </c>
      <c r="C16382">
        <v>2009</v>
      </c>
      <c r="D16382" t="s">
        <v>57</v>
      </c>
      <c r="E16382" t="s">
        <v>58</v>
      </c>
      <c r="F16382" t="s">
        <v>226</v>
      </c>
      <c r="G16382">
        <v>683.55000000000007</v>
      </c>
    </row>
    <row r="16383" spans="1:7">
      <c r="A16383" t="s">
        <v>68</v>
      </c>
      <c r="B16383">
        <v>1</v>
      </c>
      <c r="C16383">
        <v>2010</v>
      </c>
      <c r="D16383" t="s">
        <v>57</v>
      </c>
      <c r="E16383" t="s">
        <v>58</v>
      </c>
      <c r="F16383" t="s">
        <v>226</v>
      </c>
      <c r="G16383">
        <v>3439.58</v>
      </c>
    </row>
    <row r="16384" spans="1:7">
      <c r="A16384" t="s">
        <v>16</v>
      </c>
      <c r="B16384">
        <v>7</v>
      </c>
      <c r="C16384">
        <v>2010</v>
      </c>
      <c r="D16384" t="s">
        <v>57</v>
      </c>
      <c r="E16384" t="s">
        <v>58</v>
      </c>
      <c r="F16384" t="s">
        <v>226</v>
      </c>
      <c r="G16384">
        <v>2704.62</v>
      </c>
    </row>
    <row r="16385" spans="1:7">
      <c r="A16385" t="s">
        <v>46</v>
      </c>
      <c r="B16385">
        <v>12</v>
      </c>
      <c r="C16385">
        <v>2009</v>
      </c>
      <c r="D16385" t="s">
        <v>57</v>
      </c>
      <c r="E16385" t="s">
        <v>58</v>
      </c>
      <c r="F16385" t="s">
        <v>226</v>
      </c>
      <c r="G16385">
        <v>3101.7400000000002</v>
      </c>
    </row>
    <row r="16386" spans="1:7">
      <c r="A16386" t="s">
        <v>89</v>
      </c>
      <c r="B16386">
        <v>4</v>
      </c>
      <c r="C16386">
        <v>2011</v>
      </c>
      <c r="D16386" t="s">
        <v>57</v>
      </c>
      <c r="E16386" t="s">
        <v>58</v>
      </c>
      <c r="F16386" t="s">
        <v>228</v>
      </c>
      <c r="G16386">
        <v>17378.990000000002</v>
      </c>
    </row>
    <row r="16387" spans="1:7">
      <c r="A16387" t="s">
        <v>89</v>
      </c>
      <c r="B16387">
        <v>4</v>
      </c>
      <c r="C16387">
        <v>2011</v>
      </c>
      <c r="D16387" t="s">
        <v>57</v>
      </c>
      <c r="E16387" t="s">
        <v>58</v>
      </c>
      <c r="F16387" t="s">
        <v>234</v>
      </c>
      <c r="G16387">
        <v>0</v>
      </c>
    </row>
    <row r="16388" spans="1:7">
      <c r="A16388" t="s">
        <v>114</v>
      </c>
      <c r="B16388">
        <v>2</v>
      </c>
      <c r="C16388">
        <v>2011</v>
      </c>
      <c r="D16388" t="s">
        <v>57</v>
      </c>
      <c r="E16388" t="s">
        <v>58</v>
      </c>
      <c r="F16388" t="s">
        <v>234</v>
      </c>
      <c r="G16388">
        <v>0</v>
      </c>
    </row>
    <row r="16389" spans="1:7">
      <c r="A16389" t="s">
        <v>46</v>
      </c>
      <c r="B16389">
        <v>12</v>
      </c>
      <c r="C16389">
        <v>2009</v>
      </c>
      <c r="D16389" t="s">
        <v>57</v>
      </c>
      <c r="E16389" t="s">
        <v>58</v>
      </c>
      <c r="F16389" t="s">
        <v>237</v>
      </c>
      <c r="G16389">
        <v>0</v>
      </c>
    </row>
    <row r="16390" spans="1:7">
      <c r="A16390" t="s">
        <v>24</v>
      </c>
      <c r="B16390">
        <v>5</v>
      </c>
      <c r="C16390">
        <v>2012</v>
      </c>
      <c r="D16390" t="s">
        <v>57</v>
      </c>
      <c r="E16390" t="s">
        <v>58</v>
      </c>
      <c r="F16390" t="s">
        <v>237</v>
      </c>
      <c r="G16390">
        <v>0</v>
      </c>
    </row>
    <row r="16391" spans="1:7">
      <c r="A16391" t="s">
        <v>37</v>
      </c>
      <c r="B16391">
        <v>11</v>
      </c>
      <c r="C16391">
        <v>2011</v>
      </c>
      <c r="D16391" t="s">
        <v>57</v>
      </c>
      <c r="E16391" t="s">
        <v>58</v>
      </c>
      <c r="F16391" t="s">
        <v>237</v>
      </c>
      <c r="G16391">
        <v>1924.03</v>
      </c>
    </row>
    <row r="16392" spans="1:7">
      <c r="A16392" t="s">
        <v>35</v>
      </c>
      <c r="B16392">
        <v>5</v>
      </c>
      <c r="C16392">
        <v>2010</v>
      </c>
      <c r="D16392" t="s">
        <v>57</v>
      </c>
      <c r="E16392" t="s">
        <v>58</v>
      </c>
      <c r="F16392" t="s">
        <v>238</v>
      </c>
      <c r="G16392">
        <v>5</v>
      </c>
    </row>
    <row r="16393" spans="1:7">
      <c r="A16393" t="s">
        <v>18</v>
      </c>
      <c r="B16393">
        <v>3</v>
      </c>
      <c r="C16393">
        <v>2009</v>
      </c>
      <c r="D16393" t="s">
        <v>57</v>
      </c>
      <c r="E16393" t="s">
        <v>58</v>
      </c>
      <c r="F16393" t="s">
        <v>238</v>
      </c>
      <c r="G16393">
        <v>56.800000000000004</v>
      </c>
    </row>
    <row r="16394" spans="1:7">
      <c r="A16394" t="s">
        <v>40</v>
      </c>
      <c r="B16394">
        <v>10</v>
      </c>
      <c r="C16394">
        <v>2011</v>
      </c>
      <c r="D16394" t="s">
        <v>57</v>
      </c>
      <c r="E16394" t="s">
        <v>58</v>
      </c>
      <c r="F16394" t="s">
        <v>238</v>
      </c>
      <c r="G16394">
        <v>1497.43</v>
      </c>
    </row>
    <row r="16395" spans="1:7">
      <c r="A16395" t="s">
        <v>20</v>
      </c>
      <c r="B16395">
        <v>6</v>
      </c>
      <c r="C16395">
        <v>2010</v>
      </c>
      <c r="D16395" t="s">
        <v>57</v>
      </c>
      <c r="E16395" t="s">
        <v>58</v>
      </c>
      <c r="F16395" t="s">
        <v>238</v>
      </c>
      <c r="G16395">
        <v>0</v>
      </c>
    </row>
    <row r="16396" spans="1:7">
      <c r="A16396" t="s">
        <v>5</v>
      </c>
      <c r="B16396">
        <v>12</v>
      </c>
      <c r="C16396">
        <v>2010</v>
      </c>
      <c r="D16396" t="s">
        <v>57</v>
      </c>
      <c r="E16396" t="s">
        <v>58</v>
      </c>
      <c r="F16396" t="s">
        <v>238</v>
      </c>
      <c r="G16396">
        <v>0</v>
      </c>
    </row>
    <row r="16397" spans="1:7">
      <c r="A16397" t="s">
        <v>46</v>
      </c>
      <c r="B16397">
        <v>12</v>
      </c>
      <c r="C16397">
        <v>2009</v>
      </c>
      <c r="D16397" t="s">
        <v>57</v>
      </c>
      <c r="E16397" t="s">
        <v>58</v>
      </c>
      <c r="F16397" t="s">
        <v>238</v>
      </c>
      <c r="G16397">
        <v>0</v>
      </c>
    </row>
    <row r="16398" spans="1:7">
      <c r="A16398" t="s">
        <v>32</v>
      </c>
      <c r="B16398">
        <v>10</v>
      </c>
      <c r="C16398">
        <v>2009</v>
      </c>
      <c r="D16398" t="s">
        <v>57</v>
      </c>
      <c r="E16398" t="s">
        <v>58</v>
      </c>
      <c r="F16398" t="s">
        <v>238</v>
      </c>
      <c r="G16398">
        <v>0</v>
      </c>
    </row>
    <row r="16399" spans="1:7">
      <c r="A16399" t="s">
        <v>45</v>
      </c>
      <c r="B16399">
        <v>3</v>
      </c>
      <c r="C16399">
        <v>2010</v>
      </c>
      <c r="D16399" t="s">
        <v>57</v>
      </c>
      <c r="E16399" t="s">
        <v>58</v>
      </c>
      <c r="F16399" t="s">
        <v>238</v>
      </c>
      <c r="G16399">
        <v>15.82</v>
      </c>
    </row>
    <row r="16400" spans="1:7">
      <c r="A16400" t="s">
        <v>22</v>
      </c>
      <c r="B16400">
        <v>9</v>
      </c>
      <c r="C16400">
        <v>2011</v>
      </c>
      <c r="D16400" t="s">
        <v>57</v>
      </c>
      <c r="E16400" t="s">
        <v>58</v>
      </c>
      <c r="F16400" t="s">
        <v>244</v>
      </c>
      <c r="G16400">
        <v>0</v>
      </c>
    </row>
    <row r="16401" spans="1:7">
      <c r="A16401" t="s">
        <v>25</v>
      </c>
      <c r="B16401">
        <v>8</v>
      </c>
      <c r="C16401">
        <v>2011</v>
      </c>
      <c r="D16401" t="s">
        <v>57</v>
      </c>
      <c r="E16401" t="s">
        <v>58</v>
      </c>
      <c r="F16401" t="s">
        <v>244</v>
      </c>
      <c r="G16401">
        <v>0</v>
      </c>
    </row>
    <row r="16402" spans="1:7">
      <c r="A16402" t="s">
        <v>18</v>
      </c>
      <c r="B16402">
        <v>3</v>
      </c>
      <c r="C16402">
        <v>2009</v>
      </c>
      <c r="D16402" t="s">
        <v>57</v>
      </c>
      <c r="E16402" t="s">
        <v>58</v>
      </c>
      <c r="F16402" t="s">
        <v>245</v>
      </c>
      <c r="G16402">
        <v>1359.82</v>
      </c>
    </row>
    <row r="16403" spans="1:7">
      <c r="A16403" t="s">
        <v>68</v>
      </c>
      <c r="B16403">
        <v>1</v>
      </c>
      <c r="C16403">
        <v>2010</v>
      </c>
      <c r="D16403" t="s">
        <v>57</v>
      </c>
      <c r="E16403" t="s">
        <v>58</v>
      </c>
      <c r="F16403" t="s">
        <v>245</v>
      </c>
      <c r="G16403">
        <v>1214</v>
      </c>
    </row>
    <row r="16404" spans="1:7">
      <c r="A16404" t="s">
        <v>32</v>
      </c>
      <c r="B16404">
        <v>10</v>
      </c>
      <c r="C16404">
        <v>2009</v>
      </c>
      <c r="D16404" t="s">
        <v>57</v>
      </c>
      <c r="E16404" t="s">
        <v>58</v>
      </c>
      <c r="F16404" t="s">
        <v>248</v>
      </c>
      <c r="G16404">
        <v>1140.03</v>
      </c>
    </row>
    <row r="16405" spans="1:7">
      <c r="A16405" t="s">
        <v>17</v>
      </c>
      <c r="B16405">
        <v>4</v>
      </c>
      <c r="C16405">
        <v>2009</v>
      </c>
      <c r="D16405" t="s">
        <v>57</v>
      </c>
      <c r="E16405" t="s">
        <v>58</v>
      </c>
      <c r="F16405" t="s">
        <v>248</v>
      </c>
      <c r="G16405">
        <v>1680.56</v>
      </c>
    </row>
    <row r="16406" spans="1:7">
      <c r="A16406" t="s">
        <v>13</v>
      </c>
      <c r="B16406">
        <v>7</v>
      </c>
      <c r="C16406">
        <v>2009</v>
      </c>
      <c r="D16406" t="s">
        <v>57</v>
      </c>
      <c r="E16406" t="s">
        <v>58</v>
      </c>
      <c r="F16406" t="s">
        <v>248</v>
      </c>
      <c r="G16406">
        <v>6009.57</v>
      </c>
    </row>
    <row r="16407" spans="1:7">
      <c r="A16407" t="s">
        <v>18</v>
      </c>
      <c r="B16407">
        <v>3</v>
      </c>
      <c r="C16407">
        <v>2009</v>
      </c>
      <c r="D16407" t="s">
        <v>57</v>
      </c>
      <c r="E16407" t="s">
        <v>58</v>
      </c>
      <c r="F16407" t="s">
        <v>248</v>
      </c>
      <c r="G16407">
        <v>1544.41</v>
      </c>
    </row>
    <row r="16408" spans="1:7">
      <c r="A16408" t="s">
        <v>22</v>
      </c>
      <c r="B16408">
        <v>9</v>
      </c>
      <c r="C16408">
        <v>2011</v>
      </c>
      <c r="D16408" t="s">
        <v>57</v>
      </c>
      <c r="E16408" t="s">
        <v>58</v>
      </c>
      <c r="F16408" t="s">
        <v>248</v>
      </c>
      <c r="G16408">
        <v>3109.9300000000003</v>
      </c>
    </row>
    <row r="16409" spans="1:7">
      <c r="A16409" t="s">
        <v>19</v>
      </c>
      <c r="B16409">
        <v>11</v>
      </c>
      <c r="C16409">
        <v>2010</v>
      </c>
      <c r="D16409" t="s">
        <v>57</v>
      </c>
      <c r="E16409" t="s">
        <v>58</v>
      </c>
      <c r="F16409" t="s">
        <v>248</v>
      </c>
      <c r="G16409">
        <v>966.97</v>
      </c>
    </row>
    <row r="16410" spans="1:7">
      <c r="A16410" t="s">
        <v>27</v>
      </c>
      <c r="B16410">
        <v>1</v>
      </c>
      <c r="C16410">
        <v>2009</v>
      </c>
      <c r="D16410" t="s">
        <v>57</v>
      </c>
      <c r="E16410" t="s">
        <v>58</v>
      </c>
      <c r="F16410" t="s">
        <v>253</v>
      </c>
      <c r="G16410">
        <v>1869.25</v>
      </c>
    </row>
    <row r="16411" spans="1:7">
      <c r="A16411" t="s">
        <v>89</v>
      </c>
      <c r="B16411">
        <v>4</v>
      </c>
      <c r="C16411">
        <v>2011</v>
      </c>
      <c r="D16411" t="s">
        <v>57</v>
      </c>
      <c r="E16411" t="s">
        <v>58</v>
      </c>
      <c r="F16411" t="s">
        <v>257</v>
      </c>
      <c r="G16411">
        <v>17615.91</v>
      </c>
    </row>
    <row r="16412" spans="1:7">
      <c r="A16412" t="s">
        <v>31</v>
      </c>
      <c r="B16412">
        <v>3</v>
      </c>
      <c r="C16412">
        <v>2012</v>
      </c>
      <c r="D16412" t="s">
        <v>57</v>
      </c>
      <c r="E16412" t="s">
        <v>58</v>
      </c>
      <c r="F16412" t="s">
        <v>257</v>
      </c>
      <c r="G16412">
        <v>23665.360000000001</v>
      </c>
    </row>
    <row r="16413" spans="1:7">
      <c r="A16413" t="s">
        <v>19</v>
      </c>
      <c r="B16413">
        <v>11</v>
      </c>
      <c r="C16413">
        <v>2010</v>
      </c>
      <c r="D16413" t="s">
        <v>57</v>
      </c>
      <c r="E16413" t="s">
        <v>58</v>
      </c>
      <c r="F16413" t="s">
        <v>257</v>
      </c>
      <c r="G16413">
        <v>8116.54</v>
      </c>
    </row>
    <row r="16414" spans="1:7">
      <c r="A16414" t="s">
        <v>5</v>
      </c>
      <c r="B16414">
        <v>12</v>
      </c>
      <c r="C16414">
        <v>2010</v>
      </c>
      <c r="D16414" t="s">
        <v>57</v>
      </c>
      <c r="E16414" t="s">
        <v>58</v>
      </c>
      <c r="F16414" t="s">
        <v>257</v>
      </c>
      <c r="G16414">
        <v>1799.53</v>
      </c>
    </row>
    <row r="16415" spans="1:7">
      <c r="A16415" t="s">
        <v>26</v>
      </c>
      <c r="B16415">
        <v>9</v>
      </c>
      <c r="C16415">
        <v>2009</v>
      </c>
      <c r="D16415" t="s">
        <v>57</v>
      </c>
      <c r="E16415" t="s">
        <v>58</v>
      </c>
      <c r="F16415" t="s">
        <v>257</v>
      </c>
      <c r="G16415">
        <v>763.78</v>
      </c>
    </row>
    <row r="16416" spans="1:7">
      <c r="A16416" t="s">
        <v>32</v>
      </c>
      <c r="B16416">
        <v>10</v>
      </c>
      <c r="C16416">
        <v>2009</v>
      </c>
      <c r="D16416" t="s">
        <v>57</v>
      </c>
      <c r="E16416" t="s">
        <v>58</v>
      </c>
      <c r="F16416" t="s">
        <v>257</v>
      </c>
      <c r="G16416">
        <v>12534.42</v>
      </c>
    </row>
    <row r="16417" spans="1:7">
      <c r="A16417" t="s">
        <v>30</v>
      </c>
      <c r="B16417">
        <v>8</v>
      </c>
      <c r="C16417">
        <v>2010</v>
      </c>
      <c r="D16417" t="s">
        <v>57</v>
      </c>
      <c r="E16417" t="s">
        <v>58</v>
      </c>
      <c r="F16417" t="s">
        <v>257</v>
      </c>
      <c r="G16417">
        <v>1429.09</v>
      </c>
    </row>
    <row r="16418" spans="1:7">
      <c r="A16418" t="s">
        <v>39</v>
      </c>
      <c r="B16418">
        <v>5</v>
      </c>
      <c r="C16418">
        <v>2011</v>
      </c>
      <c r="D16418" t="s">
        <v>57</v>
      </c>
      <c r="E16418" t="s">
        <v>58</v>
      </c>
      <c r="F16418" t="s">
        <v>261</v>
      </c>
      <c r="G16418">
        <v>0</v>
      </c>
    </row>
    <row r="16419" spans="1:7">
      <c r="A16419" t="s">
        <v>68</v>
      </c>
      <c r="B16419">
        <v>1</v>
      </c>
      <c r="C16419">
        <v>2010</v>
      </c>
      <c r="D16419" t="s">
        <v>57</v>
      </c>
      <c r="E16419" t="s">
        <v>58</v>
      </c>
      <c r="F16419" t="s">
        <v>261</v>
      </c>
      <c r="G16419">
        <v>-18350</v>
      </c>
    </row>
    <row r="16420" spans="1:7">
      <c r="A16420" t="s">
        <v>63</v>
      </c>
      <c r="B16420">
        <v>12</v>
      </c>
      <c r="C16420">
        <v>2011</v>
      </c>
      <c r="D16420" t="s">
        <v>57</v>
      </c>
      <c r="E16420" t="s">
        <v>58</v>
      </c>
      <c r="F16420" t="s">
        <v>262</v>
      </c>
      <c r="G16420">
        <v>35906.080000000002</v>
      </c>
    </row>
    <row r="16421" spans="1:7">
      <c r="A16421" t="s">
        <v>109</v>
      </c>
      <c r="B16421">
        <v>1</v>
      </c>
      <c r="C16421">
        <v>2012</v>
      </c>
      <c r="D16421" t="s">
        <v>57</v>
      </c>
      <c r="E16421" t="s">
        <v>58</v>
      </c>
      <c r="F16421" t="s">
        <v>262</v>
      </c>
      <c r="G16421">
        <v>16900.14</v>
      </c>
    </row>
    <row r="16422" spans="1:7">
      <c r="A16422" t="s">
        <v>114</v>
      </c>
      <c r="B16422">
        <v>2</v>
      </c>
      <c r="C16422">
        <v>2011</v>
      </c>
      <c r="D16422" t="s">
        <v>57</v>
      </c>
      <c r="E16422" t="s">
        <v>58</v>
      </c>
      <c r="F16422" t="s">
        <v>262</v>
      </c>
      <c r="G16422">
        <v>39271.31</v>
      </c>
    </row>
    <row r="16423" spans="1:7">
      <c r="A16423" t="s">
        <v>44</v>
      </c>
      <c r="B16423">
        <v>2</v>
      </c>
      <c r="C16423">
        <v>2012</v>
      </c>
      <c r="D16423" t="s">
        <v>57</v>
      </c>
      <c r="E16423" t="s">
        <v>58</v>
      </c>
      <c r="F16423" t="s">
        <v>262</v>
      </c>
      <c r="G16423">
        <v>22045.14</v>
      </c>
    </row>
    <row r="16424" spans="1:7">
      <c r="A16424" t="s">
        <v>52</v>
      </c>
      <c r="B16424">
        <v>6</v>
      </c>
      <c r="C16424">
        <v>2009</v>
      </c>
      <c r="D16424" t="s">
        <v>57</v>
      </c>
      <c r="E16424" t="s">
        <v>58</v>
      </c>
      <c r="F16424" t="s">
        <v>262</v>
      </c>
      <c r="G16424">
        <v>26186.440000000002</v>
      </c>
    </row>
    <row r="16425" spans="1:7">
      <c r="A16425" t="s">
        <v>20</v>
      </c>
      <c r="B16425">
        <v>6</v>
      </c>
      <c r="C16425">
        <v>2010</v>
      </c>
      <c r="D16425" t="s">
        <v>57</v>
      </c>
      <c r="E16425" t="s">
        <v>58</v>
      </c>
      <c r="F16425" t="s">
        <v>263</v>
      </c>
      <c r="G16425">
        <v>347.5</v>
      </c>
    </row>
    <row r="16426" spans="1:7">
      <c r="A16426" t="s">
        <v>30</v>
      </c>
      <c r="B16426">
        <v>8</v>
      </c>
      <c r="C16426">
        <v>2010</v>
      </c>
      <c r="D16426" t="s">
        <v>57</v>
      </c>
      <c r="E16426" t="s">
        <v>58</v>
      </c>
      <c r="F16426" t="s">
        <v>263</v>
      </c>
      <c r="G16426">
        <v>160.20000000000002</v>
      </c>
    </row>
    <row r="16427" spans="1:7">
      <c r="A16427" t="s">
        <v>44</v>
      </c>
      <c r="B16427">
        <v>2</v>
      </c>
      <c r="C16427">
        <v>2012</v>
      </c>
      <c r="D16427" t="s">
        <v>57</v>
      </c>
      <c r="E16427" t="s">
        <v>58</v>
      </c>
      <c r="F16427" t="s">
        <v>263</v>
      </c>
      <c r="G16427">
        <v>278</v>
      </c>
    </row>
    <row r="16428" spans="1:7">
      <c r="A16428" t="s">
        <v>99</v>
      </c>
      <c r="B16428">
        <v>1</v>
      </c>
      <c r="C16428">
        <v>2011</v>
      </c>
      <c r="D16428" t="s">
        <v>57</v>
      </c>
      <c r="E16428" t="s">
        <v>58</v>
      </c>
      <c r="F16428" t="s">
        <v>263</v>
      </c>
      <c r="G16428">
        <v>40</v>
      </c>
    </row>
    <row r="16429" spans="1:7">
      <c r="A16429" t="s">
        <v>29</v>
      </c>
      <c r="B16429">
        <v>6</v>
      </c>
      <c r="C16429">
        <v>2011</v>
      </c>
      <c r="D16429" t="s">
        <v>57</v>
      </c>
      <c r="E16429" t="s">
        <v>58</v>
      </c>
      <c r="F16429" t="s">
        <v>263</v>
      </c>
      <c r="G16429">
        <v>54</v>
      </c>
    </row>
    <row r="16430" spans="1:7">
      <c r="A16430" t="s">
        <v>37</v>
      </c>
      <c r="B16430">
        <v>11</v>
      </c>
      <c r="C16430">
        <v>2011</v>
      </c>
      <c r="D16430" t="s">
        <v>57</v>
      </c>
      <c r="E16430" t="s">
        <v>58</v>
      </c>
      <c r="F16430" t="s">
        <v>263</v>
      </c>
      <c r="G16430">
        <v>1419.2</v>
      </c>
    </row>
    <row r="16431" spans="1:7">
      <c r="A16431" t="s">
        <v>13</v>
      </c>
      <c r="B16431">
        <v>7</v>
      </c>
      <c r="C16431">
        <v>2009</v>
      </c>
      <c r="D16431" t="s">
        <v>57</v>
      </c>
      <c r="E16431" t="s">
        <v>58</v>
      </c>
      <c r="F16431" t="s">
        <v>263</v>
      </c>
      <c r="G16431">
        <v>0</v>
      </c>
    </row>
    <row r="16432" spans="1:7">
      <c r="A16432" t="s">
        <v>14</v>
      </c>
      <c r="B16432">
        <v>10</v>
      </c>
      <c r="C16432">
        <v>2010</v>
      </c>
      <c r="D16432" t="s">
        <v>57</v>
      </c>
      <c r="E16432" t="s">
        <v>58</v>
      </c>
      <c r="F16432" t="s">
        <v>264</v>
      </c>
      <c r="G16432">
        <v>-10186.34</v>
      </c>
    </row>
    <row r="16433" spans="1:7">
      <c r="A16433" t="s">
        <v>85</v>
      </c>
      <c r="B16433">
        <v>4</v>
      </c>
      <c r="C16433">
        <v>2010</v>
      </c>
      <c r="D16433" t="s">
        <v>57</v>
      </c>
      <c r="E16433" t="s">
        <v>58</v>
      </c>
      <c r="F16433" t="s">
        <v>264</v>
      </c>
      <c r="G16433">
        <v>-1413.84</v>
      </c>
    </row>
    <row r="16434" spans="1:7">
      <c r="A16434" t="s">
        <v>18</v>
      </c>
      <c r="B16434">
        <v>3</v>
      </c>
      <c r="C16434">
        <v>2009</v>
      </c>
      <c r="D16434" t="s">
        <v>57</v>
      </c>
      <c r="E16434" t="s">
        <v>58</v>
      </c>
      <c r="F16434" t="s">
        <v>264</v>
      </c>
      <c r="G16434">
        <v>4621.97</v>
      </c>
    </row>
    <row r="16435" spans="1:7">
      <c r="A16435" t="s">
        <v>27</v>
      </c>
      <c r="B16435">
        <v>1</v>
      </c>
      <c r="C16435">
        <v>2009</v>
      </c>
      <c r="D16435" t="s">
        <v>57</v>
      </c>
      <c r="E16435" t="s">
        <v>58</v>
      </c>
      <c r="F16435" t="s">
        <v>264</v>
      </c>
      <c r="G16435">
        <v>2564.7200000000003</v>
      </c>
    </row>
    <row r="16436" spans="1:7">
      <c r="A16436" t="s">
        <v>114</v>
      </c>
      <c r="B16436">
        <v>2</v>
      </c>
      <c r="C16436">
        <v>2011</v>
      </c>
      <c r="D16436" t="s">
        <v>57</v>
      </c>
      <c r="E16436" t="s">
        <v>58</v>
      </c>
      <c r="F16436" t="s">
        <v>264</v>
      </c>
      <c r="G16436">
        <v>11356.36</v>
      </c>
    </row>
    <row r="16437" spans="1:7">
      <c r="A16437" t="s">
        <v>19</v>
      </c>
      <c r="B16437">
        <v>11</v>
      </c>
      <c r="C16437">
        <v>2010</v>
      </c>
      <c r="D16437" t="s">
        <v>57</v>
      </c>
      <c r="E16437" t="s">
        <v>58</v>
      </c>
      <c r="F16437" t="s">
        <v>49</v>
      </c>
      <c r="G16437">
        <v>0</v>
      </c>
    </row>
    <row r="16438" spans="1:7">
      <c r="A16438" t="s">
        <v>19</v>
      </c>
      <c r="B16438">
        <v>11</v>
      </c>
      <c r="C16438">
        <v>2010</v>
      </c>
      <c r="D16438" t="s">
        <v>57</v>
      </c>
      <c r="E16438" t="s">
        <v>58</v>
      </c>
      <c r="F16438" t="s">
        <v>87</v>
      </c>
      <c r="G16438">
        <v>0</v>
      </c>
    </row>
    <row r="16439" spans="1:7">
      <c r="A16439" t="s">
        <v>9</v>
      </c>
      <c r="B16439">
        <v>8</v>
      </c>
      <c r="C16439">
        <v>2009</v>
      </c>
      <c r="D16439" t="s">
        <v>57</v>
      </c>
      <c r="E16439" t="s">
        <v>58</v>
      </c>
      <c r="F16439" t="s">
        <v>87</v>
      </c>
      <c r="G16439">
        <v>0</v>
      </c>
    </row>
    <row r="16440" spans="1:7">
      <c r="A16440" t="s">
        <v>44</v>
      </c>
      <c r="B16440">
        <v>2</v>
      </c>
      <c r="C16440">
        <v>2012</v>
      </c>
      <c r="D16440" t="s">
        <v>57</v>
      </c>
      <c r="E16440" t="s">
        <v>58</v>
      </c>
      <c r="F16440" t="s">
        <v>87</v>
      </c>
      <c r="G16440">
        <v>389.01</v>
      </c>
    </row>
    <row r="16441" spans="1:7">
      <c r="A16441" t="s">
        <v>85</v>
      </c>
      <c r="B16441">
        <v>4</v>
      </c>
      <c r="C16441">
        <v>2010</v>
      </c>
      <c r="D16441" t="s">
        <v>57</v>
      </c>
      <c r="E16441" t="s">
        <v>58</v>
      </c>
      <c r="F16441" t="s">
        <v>87</v>
      </c>
      <c r="G16441">
        <v>0</v>
      </c>
    </row>
    <row r="16442" spans="1:7">
      <c r="A16442" t="s">
        <v>45</v>
      </c>
      <c r="B16442">
        <v>3</v>
      </c>
      <c r="C16442">
        <v>2010</v>
      </c>
      <c r="D16442" t="s">
        <v>57</v>
      </c>
      <c r="E16442" t="s">
        <v>58</v>
      </c>
      <c r="F16442" t="s">
        <v>87</v>
      </c>
      <c r="G16442">
        <v>0</v>
      </c>
    </row>
    <row r="16443" spans="1:7">
      <c r="A16443" t="s">
        <v>20</v>
      </c>
      <c r="B16443">
        <v>6</v>
      </c>
      <c r="C16443">
        <v>2010</v>
      </c>
      <c r="D16443" t="s">
        <v>57</v>
      </c>
      <c r="E16443" t="s">
        <v>58</v>
      </c>
      <c r="F16443" t="s">
        <v>121</v>
      </c>
      <c r="G16443">
        <v>24073.27</v>
      </c>
    </row>
    <row r="16444" spans="1:7">
      <c r="A16444" t="s">
        <v>14</v>
      </c>
      <c r="B16444">
        <v>10</v>
      </c>
      <c r="C16444">
        <v>2010</v>
      </c>
      <c r="D16444" t="s">
        <v>57</v>
      </c>
      <c r="E16444" t="s">
        <v>58</v>
      </c>
      <c r="F16444" t="s">
        <v>121</v>
      </c>
      <c r="G16444">
        <v>15266.74</v>
      </c>
    </row>
    <row r="16445" spans="1:7">
      <c r="A16445" t="s">
        <v>18</v>
      </c>
      <c r="B16445">
        <v>3</v>
      </c>
      <c r="C16445">
        <v>2009</v>
      </c>
      <c r="D16445" t="s">
        <v>57</v>
      </c>
      <c r="E16445" t="s">
        <v>58</v>
      </c>
      <c r="F16445" t="s">
        <v>121</v>
      </c>
      <c r="G16445">
        <v>16926.78</v>
      </c>
    </row>
    <row r="16446" spans="1:7">
      <c r="A16446" t="s">
        <v>63</v>
      </c>
      <c r="B16446">
        <v>12</v>
      </c>
      <c r="C16446">
        <v>2011</v>
      </c>
      <c r="D16446" t="s">
        <v>57</v>
      </c>
      <c r="E16446" t="s">
        <v>58</v>
      </c>
      <c r="F16446" t="s">
        <v>121</v>
      </c>
      <c r="G16446">
        <v>7082.7</v>
      </c>
    </row>
    <row r="16447" spans="1:7">
      <c r="A16447" t="s">
        <v>19</v>
      </c>
      <c r="B16447">
        <v>11</v>
      </c>
      <c r="C16447">
        <v>2010</v>
      </c>
      <c r="D16447" t="s">
        <v>57</v>
      </c>
      <c r="E16447" t="s">
        <v>58</v>
      </c>
      <c r="F16447" t="s">
        <v>137</v>
      </c>
      <c r="G16447">
        <v>0</v>
      </c>
    </row>
    <row r="16448" spans="1:7">
      <c r="A16448" t="s">
        <v>29</v>
      </c>
      <c r="B16448">
        <v>6</v>
      </c>
      <c r="C16448">
        <v>2011</v>
      </c>
      <c r="D16448" t="s">
        <v>57</v>
      </c>
      <c r="E16448" t="s">
        <v>58</v>
      </c>
      <c r="F16448" t="s">
        <v>138</v>
      </c>
      <c r="G16448">
        <v>95.95</v>
      </c>
    </row>
    <row r="16449" spans="1:7">
      <c r="A16449" t="s">
        <v>19</v>
      </c>
      <c r="B16449">
        <v>11</v>
      </c>
      <c r="C16449">
        <v>2010</v>
      </c>
      <c r="D16449" t="s">
        <v>57</v>
      </c>
      <c r="E16449" t="s">
        <v>58</v>
      </c>
      <c r="F16449" t="s">
        <v>138</v>
      </c>
      <c r="G16449">
        <v>0</v>
      </c>
    </row>
    <row r="16450" spans="1:7">
      <c r="A16450" t="s">
        <v>17</v>
      </c>
      <c r="B16450">
        <v>4</v>
      </c>
      <c r="C16450">
        <v>2009</v>
      </c>
      <c r="D16450" t="s">
        <v>57</v>
      </c>
      <c r="E16450" t="s">
        <v>58</v>
      </c>
      <c r="F16450" t="s">
        <v>138</v>
      </c>
      <c r="G16450">
        <v>201.66</v>
      </c>
    </row>
    <row r="16451" spans="1:7">
      <c r="A16451" t="s">
        <v>26</v>
      </c>
      <c r="B16451">
        <v>9</v>
      </c>
      <c r="C16451">
        <v>2009</v>
      </c>
      <c r="D16451" t="s">
        <v>57</v>
      </c>
      <c r="E16451" t="s">
        <v>58</v>
      </c>
      <c r="F16451" t="s">
        <v>138</v>
      </c>
      <c r="G16451">
        <v>122.88</v>
      </c>
    </row>
    <row r="16452" spans="1:7">
      <c r="A16452" t="s">
        <v>25</v>
      </c>
      <c r="B16452">
        <v>8</v>
      </c>
      <c r="C16452">
        <v>2011</v>
      </c>
      <c r="D16452" t="s">
        <v>57</v>
      </c>
      <c r="E16452" t="s">
        <v>58</v>
      </c>
      <c r="F16452" t="s">
        <v>142</v>
      </c>
      <c r="G16452">
        <v>0</v>
      </c>
    </row>
    <row r="16453" spans="1:7">
      <c r="A16453" t="s">
        <v>35</v>
      </c>
      <c r="B16453">
        <v>5</v>
      </c>
      <c r="C16453">
        <v>2010</v>
      </c>
      <c r="D16453" t="s">
        <v>57</v>
      </c>
      <c r="E16453" t="s">
        <v>58</v>
      </c>
      <c r="F16453" t="s">
        <v>144</v>
      </c>
      <c r="G16453">
        <v>319.2</v>
      </c>
    </row>
    <row r="16454" spans="1:7">
      <c r="A16454" t="s">
        <v>19</v>
      </c>
      <c r="B16454">
        <v>11</v>
      </c>
      <c r="C16454">
        <v>2010</v>
      </c>
      <c r="D16454" t="s">
        <v>57</v>
      </c>
      <c r="E16454" t="s">
        <v>58</v>
      </c>
      <c r="F16454" t="s">
        <v>144</v>
      </c>
      <c r="G16454">
        <v>0</v>
      </c>
    </row>
    <row r="16455" spans="1:7">
      <c r="A16455" t="s">
        <v>46</v>
      </c>
      <c r="B16455">
        <v>12</v>
      </c>
      <c r="C16455">
        <v>2009</v>
      </c>
      <c r="D16455" t="s">
        <v>57</v>
      </c>
      <c r="E16455" t="s">
        <v>58</v>
      </c>
      <c r="F16455" t="s">
        <v>144</v>
      </c>
      <c r="G16455">
        <v>0</v>
      </c>
    </row>
    <row r="16456" spans="1:7">
      <c r="A16456" t="s">
        <v>17</v>
      </c>
      <c r="B16456">
        <v>4</v>
      </c>
      <c r="C16456">
        <v>2009</v>
      </c>
      <c r="D16456" t="s">
        <v>57</v>
      </c>
      <c r="E16456" t="s">
        <v>58</v>
      </c>
      <c r="F16456" t="s">
        <v>145</v>
      </c>
      <c r="G16456">
        <v>14782</v>
      </c>
    </row>
    <row r="16457" spans="1:7">
      <c r="A16457" t="s">
        <v>24</v>
      </c>
      <c r="B16457">
        <v>5</v>
      </c>
      <c r="C16457">
        <v>2012</v>
      </c>
      <c r="D16457" t="s">
        <v>57</v>
      </c>
      <c r="E16457" t="s">
        <v>58</v>
      </c>
      <c r="F16457" t="s">
        <v>145</v>
      </c>
      <c r="G16457">
        <v>16854</v>
      </c>
    </row>
    <row r="16458" spans="1:7">
      <c r="A16458" t="s">
        <v>85</v>
      </c>
      <c r="B16458">
        <v>4</v>
      </c>
      <c r="C16458">
        <v>2010</v>
      </c>
      <c r="D16458" t="s">
        <v>57</v>
      </c>
      <c r="E16458" t="s">
        <v>58</v>
      </c>
      <c r="F16458" t="s">
        <v>145</v>
      </c>
      <c r="G16458">
        <v>10580</v>
      </c>
    </row>
    <row r="16459" spans="1:7">
      <c r="A16459" t="s">
        <v>38</v>
      </c>
      <c r="B16459">
        <v>7</v>
      </c>
      <c r="C16459">
        <v>2011</v>
      </c>
      <c r="D16459" t="s">
        <v>57</v>
      </c>
      <c r="E16459" t="s">
        <v>58</v>
      </c>
      <c r="F16459" t="s">
        <v>145</v>
      </c>
      <c r="G16459">
        <v>14198</v>
      </c>
    </row>
    <row r="16460" spans="1:7">
      <c r="A16460" t="s">
        <v>71</v>
      </c>
      <c r="B16460">
        <v>11</v>
      </c>
      <c r="C16460">
        <v>2009</v>
      </c>
      <c r="D16460" t="s">
        <v>57</v>
      </c>
      <c r="E16460" t="s">
        <v>58</v>
      </c>
      <c r="F16460" t="s">
        <v>145</v>
      </c>
      <c r="G16460">
        <v>12797</v>
      </c>
    </row>
    <row r="16461" spans="1:7">
      <c r="A16461" t="s">
        <v>22</v>
      </c>
      <c r="B16461">
        <v>9</v>
      </c>
      <c r="C16461">
        <v>2011</v>
      </c>
      <c r="D16461" t="s">
        <v>57</v>
      </c>
      <c r="E16461" t="s">
        <v>58</v>
      </c>
      <c r="F16461" t="s">
        <v>149</v>
      </c>
      <c r="G16461">
        <v>0</v>
      </c>
    </row>
    <row r="16462" spans="1:7">
      <c r="A16462" t="s">
        <v>85</v>
      </c>
      <c r="B16462">
        <v>4</v>
      </c>
      <c r="C16462">
        <v>2010</v>
      </c>
      <c r="D16462" t="s">
        <v>57</v>
      </c>
      <c r="E16462" t="s">
        <v>58</v>
      </c>
      <c r="F16462" t="s">
        <v>151</v>
      </c>
      <c r="G16462">
        <v>0</v>
      </c>
    </row>
    <row r="16463" spans="1:7">
      <c r="A16463" t="s">
        <v>20</v>
      </c>
      <c r="B16463">
        <v>6</v>
      </c>
      <c r="C16463">
        <v>2010</v>
      </c>
      <c r="D16463" t="s">
        <v>57</v>
      </c>
      <c r="E16463" t="s">
        <v>58</v>
      </c>
      <c r="F16463" t="s">
        <v>151</v>
      </c>
      <c r="G16463">
        <v>0</v>
      </c>
    </row>
    <row r="16464" spans="1:7">
      <c r="A16464" t="s">
        <v>19</v>
      </c>
      <c r="B16464">
        <v>11</v>
      </c>
      <c r="C16464">
        <v>2010</v>
      </c>
      <c r="D16464" t="s">
        <v>57</v>
      </c>
      <c r="E16464" t="s">
        <v>58</v>
      </c>
      <c r="F16464" t="s">
        <v>151</v>
      </c>
      <c r="G16464">
        <v>0</v>
      </c>
    </row>
    <row r="16465" spans="1:7">
      <c r="A16465" t="s">
        <v>32</v>
      </c>
      <c r="B16465">
        <v>10</v>
      </c>
      <c r="C16465">
        <v>2009</v>
      </c>
      <c r="D16465" t="s">
        <v>57</v>
      </c>
      <c r="E16465" t="s">
        <v>58</v>
      </c>
      <c r="F16465" t="s">
        <v>157</v>
      </c>
      <c r="G16465">
        <v>434.95</v>
      </c>
    </row>
    <row r="16466" spans="1:7">
      <c r="A16466" t="s">
        <v>31</v>
      </c>
      <c r="B16466">
        <v>3</v>
      </c>
      <c r="C16466">
        <v>2012</v>
      </c>
      <c r="D16466" t="s">
        <v>57</v>
      </c>
      <c r="E16466" t="s">
        <v>58</v>
      </c>
      <c r="F16466" t="s">
        <v>159</v>
      </c>
      <c r="G16466">
        <v>42.660000000000004</v>
      </c>
    </row>
    <row r="16467" spans="1:7">
      <c r="A16467" t="s">
        <v>55</v>
      </c>
      <c r="B16467">
        <v>3</v>
      </c>
      <c r="C16467">
        <v>2011</v>
      </c>
      <c r="D16467" t="s">
        <v>57</v>
      </c>
      <c r="E16467" t="s">
        <v>58</v>
      </c>
      <c r="F16467" t="s">
        <v>159</v>
      </c>
      <c r="G16467">
        <v>1136.6400000000001</v>
      </c>
    </row>
    <row r="16468" spans="1:7">
      <c r="A16468" t="s">
        <v>45</v>
      </c>
      <c r="B16468">
        <v>3</v>
      </c>
      <c r="C16468">
        <v>2010</v>
      </c>
      <c r="D16468" t="s">
        <v>57</v>
      </c>
      <c r="E16468" t="s">
        <v>58</v>
      </c>
      <c r="F16468" t="s">
        <v>159</v>
      </c>
      <c r="G16468">
        <v>960.41</v>
      </c>
    </row>
    <row r="16469" spans="1:7">
      <c r="A16469" t="s">
        <v>46</v>
      </c>
      <c r="B16469">
        <v>12</v>
      </c>
      <c r="C16469">
        <v>2009</v>
      </c>
      <c r="D16469" t="s">
        <v>57</v>
      </c>
      <c r="E16469" t="s">
        <v>58</v>
      </c>
      <c r="F16469" t="s">
        <v>159</v>
      </c>
      <c r="G16469">
        <v>3677.33</v>
      </c>
    </row>
    <row r="16470" spans="1:7">
      <c r="A16470" t="s">
        <v>63</v>
      </c>
      <c r="B16470">
        <v>12</v>
      </c>
      <c r="C16470">
        <v>2011</v>
      </c>
      <c r="D16470" t="s">
        <v>57</v>
      </c>
      <c r="E16470" t="s">
        <v>58</v>
      </c>
      <c r="F16470" t="s">
        <v>159</v>
      </c>
      <c r="G16470">
        <v>9441.66</v>
      </c>
    </row>
    <row r="16471" spans="1:7">
      <c r="A16471" t="s">
        <v>18</v>
      </c>
      <c r="B16471">
        <v>3</v>
      </c>
      <c r="C16471">
        <v>2009</v>
      </c>
      <c r="D16471" t="s">
        <v>57</v>
      </c>
      <c r="E16471" t="s">
        <v>58</v>
      </c>
      <c r="F16471" t="s">
        <v>159</v>
      </c>
      <c r="G16471">
        <v>2245.71</v>
      </c>
    </row>
    <row r="16472" spans="1:7">
      <c r="A16472" t="s">
        <v>14</v>
      </c>
      <c r="B16472">
        <v>10</v>
      </c>
      <c r="C16472">
        <v>2010</v>
      </c>
      <c r="D16472" t="s">
        <v>57</v>
      </c>
      <c r="E16472" t="s">
        <v>58</v>
      </c>
      <c r="F16472" t="s">
        <v>160</v>
      </c>
      <c r="G16472">
        <v>43.43</v>
      </c>
    </row>
    <row r="16473" spans="1:7">
      <c r="A16473" t="s">
        <v>44</v>
      </c>
      <c r="B16473">
        <v>2</v>
      </c>
      <c r="C16473">
        <v>2012</v>
      </c>
      <c r="D16473" t="s">
        <v>57</v>
      </c>
      <c r="E16473" t="s">
        <v>58</v>
      </c>
      <c r="F16473" t="s">
        <v>164</v>
      </c>
      <c r="G16473">
        <v>2830.76</v>
      </c>
    </row>
    <row r="16474" spans="1:7">
      <c r="A16474" t="s">
        <v>43</v>
      </c>
      <c r="B16474">
        <v>5</v>
      </c>
      <c r="C16474">
        <v>2009</v>
      </c>
      <c r="D16474" t="s">
        <v>57</v>
      </c>
      <c r="E16474" t="s">
        <v>58</v>
      </c>
      <c r="F16474" t="s">
        <v>164</v>
      </c>
      <c r="G16474">
        <v>7366.04</v>
      </c>
    </row>
    <row r="16475" spans="1:7">
      <c r="A16475" t="s">
        <v>114</v>
      </c>
      <c r="B16475">
        <v>2</v>
      </c>
      <c r="C16475">
        <v>2011</v>
      </c>
      <c r="D16475" t="s">
        <v>57</v>
      </c>
      <c r="E16475" t="s">
        <v>58</v>
      </c>
      <c r="F16475" t="s">
        <v>164</v>
      </c>
      <c r="G16475">
        <v>2934.55</v>
      </c>
    </row>
    <row r="16476" spans="1:7">
      <c r="A16476" t="s">
        <v>46</v>
      </c>
      <c r="B16476">
        <v>12</v>
      </c>
      <c r="C16476">
        <v>2009</v>
      </c>
      <c r="D16476" t="s">
        <v>57</v>
      </c>
      <c r="E16476" t="s">
        <v>58</v>
      </c>
      <c r="F16476" t="s">
        <v>164</v>
      </c>
      <c r="G16476">
        <v>2018.52</v>
      </c>
    </row>
    <row r="16477" spans="1:7">
      <c r="A16477" t="s">
        <v>55</v>
      </c>
      <c r="B16477">
        <v>3</v>
      </c>
      <c r="C16477">
        <v>2011</v>
      </c>
      <c r="D16477" t="s">
        <v>57</v>
      </c>
      <c r="E16477" t="s">
        <v>58</v>
      </c>
      <c r="F16477" t="s">
        <v>164</v>
      </c>
      <c r="G16477">
        <v>5891.82</v>
      </c>
    </row>
    <row r="16478" spans="1:7">
      <c r="A16478" t="s">
        <v>63</v>
      </c>
      <c r="B16478">
        <v>12</v>
      </c>
      <c r="C16478">
        <v>2011</v>
      </c>
      <c r="D16478" t="s">
        <v>57</v>
      </c>
      <c r="E16478" t="s">
        <v>58</v>
      </c>
      <c r="F16478" t="s">
        <v>164</v>
      </c>
      <c r="G16478">
        <v>2449.09</v>
      </c>
    </row>
    <row r="16479" spans="1:7">
      <c r="A16479" t="s">
        <v>46</v>
      </c>
      <c r="B16479">
        <v>12</v>
      </c>
      <c r="C16479">
        <v>2009</v>
      </c>
      <c r="D16479" t="s">
        <v>57</v>
      </c>
      <c r="E16479" t="s">
        <v>58</v>
      </c>
      <c r="F16479" t="s">
        <v>165</v>
      </c>
      <c r="G16479">
        <v>0</v>
      </c>
    </row>
    <row r="16480" spans="1:7">
      <c r="A16480" t="s">
        <v>40</v>
      </c>
      <c r="B16480">
        <v>10</v>
      </c>
      <c r="C16480">
        <v>2011</v>
      </c>
      <c r="D16480" t="s">
        <v>57</v>
      </c>
      <c r="E16480" t="s">
        <v>58</v>
      </c>
      <c r="F16480" t="s">
        <v>167</v>
      </c>
      <c r="G16480">
        <v>0</v>
      </c>
    </row>
    <row r="16481" spans="1:7">
      <c r="A16481" t="s">
        <v>44</v>
      </c>
      <c r="B16481">
        <v>2</v>
      </c>
      <c r="C16481">
        <v>2012</v>
      </c>
      <c r="D16481" t="s">
        <v>57</v>
      </c>
      <c r="E16481" t="s">
        <v>58</v>
      </c>
      <c r="F16481" t="s">
        <v>167</v>
      </c>
      <c r="G16481">
        <v>925.92000000000007</v>
      </c>
    </row>
    <row r="16482" spans="1:7">
      <c r="A16482" t="s">
        <v>20</v>
      </c>
      <c r="B16482">
        <v>6</v>
      </c>
      <c r="C16482">
        <v>2010</v>
      </c>
      <c r="D16482" t="s">
        <v>57</v>
      </c>
      <c r="E16482" t="s">
        <v>58</v>
      </c>
      <c r="F16482" t="s">
        <v>167</v>
      </c>
      <c r="G16482">
        <v>0</v>
      </c>
    </row>
    <row r="16483" spans="1:7">
      <c r="A16483" t="s">
        <v>24</v>
      </c>
      <c r="B16483">
        <v>5</v>
      </c>
      <c r="C16483">
        <v>2012</v>
      </c>
      <c r="D16483" t="s">
        <v>57</v>
      </c>
      <c r="E16483" t="s">
        <v>58</v>
      </c>
      <c r="F16483" t="s">
        <v>167</v>
      </c>
      <c r="G16483">
        <v>261.66000000000003</v>
      </c>
    </row>
    <row r="16484" spans="1:7">
      <c r="A16484" t="s">
        <v>99</v>
      </c>
      <c r="B16484">
        <v>1</v>
      </c>
      <c r="C16484">
        <v>2011</v>
      </c>
      <c r="D16484" t="s">
        <v>57</v>
      </c>
      <c r="E16484" t="s">
        <v>58</v>
      </c>
      <c r="F16484" t="s">
        <v>169</v>
      </c>
      <c r="G16484">
        <v>2697.12</v>
      </c>
    </row>
    <row r="16485" spans="1:7">
      <c r="A16485" t="s">
        <v>18</v>
      </c>
      <c r="B16485">
        <v>3</v>
      </c>
      <c r="C16485">
        <v>2009</v>
      </c>
      <c r="D16485" t="s">
        <v>57</v>
      </c>
      <c r="E16485" t="s">
        <v>58</v>
      </c>
      <c r="F16485" t="s">
        <v>169</v>
      </c>
      <c r="G16485">
        <v>419.75</v>
      </c>
    </row>
    <row r="16486" spans="1:7">
      <c r="A16486" t="s">
        <v>27</v>
      </c>
      <c r="B16486">
        <v>1</v>
      </c>
      <c r="C16486">
        <v>2009</v>
      </c>
      <c r="D16486" t="s">
        <v>57</v>
      </c>
      <c r="E16486" t="s">
        <v>58</v>
      </c>
      <c r="F16486" t="s">
        <v>169</v>
      </c>
      <c r="G16486">
        <v>0</v>
      </c>
    </row>
    <row r="16487" spans="1:7">
      <c r="A16487" t="s">
        <v>31</v>
      </c>
      <c r="B16487">
        <v>3</v>
      </c>
      <c r="C16487">
        <v>2012</v>
      </c>
      <c r="D16487" t="s">
        <v>57</v>
      </c>
      <c r="E16487" t="s">
        <v>58</v>
      </c>
      <c r="F16487" t="s">
        <v>169</v>
      </c>
      <c r="G16487">
        <v>2799.89</v>
      </c>
    </row>
    <row r="16488" spans="1:7">
      <c r="A16488" t="s">
        <v>44</v>
      </c>
      <c r="B16488">
        <v>2</v>
      </c>
      <c r="C16488">
        <v>2012</v>
      </c>
      <c r="D16488" t="s">
        <v>57</v>
      </c>
      <c r="E16488" t="s">
        <v>58</v>
      </c>
      <c r="F16488" t="s">
        <v>169</v>
      </c>
      <c r="G16488">
        <v>2801.2000000000003</v>
      </c>
    </row>
    <row r="16489" spans="1:7">
      <c r="A16489" t="s">
        <v>5</v>
      </c>
      <c r="B16489">
        <v>12</v>
      </c>
      <c r="C16489">
        <v>2010</v>
      </c>
      <c r="D16489" t="s">
        <v>57</v>
      </c>
      <c r="E16489" t="s">
        <v>58</v>
      </c>
      <c r="F16489" t="s">
        <v>169</v>
      </c>
      <c r="G16489">
        <v>1089.56</v>
      </c>
    </row>
    <row r="16490" spans="1:7">
      <c r="A16490" t="s">
        <v>13</v>
      </c>
      <c r="B16490">
        <v>7</v>
      </c>
      <c r="C16490">
        <v>2009</v>
      </c>
      <c r="D16490" t="s">
        <v>57</v>
      </c>
      <c r="E16490" t="s">
        <v>58</v>
      </c>
      <c r="F16490" t="s">
        <v>169</v>
      </c>
      <c r="G16490">
        <v>2091.31</v>
      </c>
    </row>
    <row r="16491" spans="1:7">
      <c r="A16491" t="s">
        <v>39</v>
      </c>
      <c r="B16491">
        <v>5</v>
      </c>
      <c r="C16491">
        <v>2011</v>
      </c>
      <c r="D16491" t="s">
        <v>57</v>
      </c>
      <c r="E16491" t="s">
        <v>58</v>
      </c>
      <c r="F16491" t="s">
        <v>169</v>
      </c>
      <c r="G16491">
        <v>1400.31</v>
      </c>
    </row>
    <row r="16492" spans="1:7">
      <c r="A16492" t="s">
        <v>28</v>
      </c>
      <c r="B16492">
        <v>4</v>
      </c>
      <c r="C16492">
        <v>2012</v>
      </c>
      <c r="D16492" t="s">
        <v>57</v>
      </c>
      <c r="E16492" t="s">
        <v>58</v>
      </c>
      <c r="F16492" t="s">
        <v>169</v>
      </c>
      <c r="G16492">
        <v>2390.54</v>
      </c>
    </row>
    <row r="16493" spans="1:7">
      <c r="A16493" t="s">
        <v>9</v>
      </c>
      <c r="B16493">
        <v>8</v>
      </c>
      <c r="C16493">
        <v>2009</v>
      </c>
      <c r="D16493" t="s">
        <v>57</v>
      </c>
      <c r="E16493" t="s">
        <v>58</v>
      </c>
      <c r="F16493" t="s">
        <v>174</v>
      </c>
      <c r="G16493">
        <v>0</v>
      </c>
    </row>
    <row r="16494" spans="1:7">
      <c r="A16494" t="s">
        <v>32</v>
      </c>
      <c r="B16494">
        <v>10</v>
      </c>
      <c r="C16494">
        <v>2009</v>
      </c>
      <c r="D16494" t="s">
        <v>57</v>
      </c>
      <c r="E16494" t="s">
        <v>58</v>
      </c>
      <c r="F16494" t="s">
        <v>174</v>
      </c>
      <c r="G16494">
        <v>0.43</v>
      </c>
    </row>
    <row r="16495" spans="1:7">
      <c r="A16495" t="s">
        <v>46</v>
      </c>
      <c r="B16495">
        <v>12</v>
      </c>
      <c r="C16495">
        <v>2009</v>
      </c>
      <c r="D16495" t="s">
        <v>57</v>
      </c>
      <c r="E16495" t="s">
        <v>58</v>
      </c>
      <c r="F16495" t="s">
        <v>185</v>
      </c>
      <c r="G16495">
        <v>418.56</v>
      </c>
    </row>
    <row r="16496" spans="1:7">
      <c r="A16496" t="s">
        <v>30</v>
      </c>
      <c r="B16496">
        <v>8</v>
      </c>
      <c r="C16496">
        <v>2010</v>
      </c>
      <c r="D16496" t="s">
        <v>57</v>
      </c>
      <c r="E16496" t="s">
        <v>58</v>
      </c>
      <c r="F16496" t="s">
        <v>185</v>
      </c>
      <c r="G16496">
        <v>3389.7200000000003</v>
      </c>
    </row>
    <row r="16497" spans="1:7">
      <c r="A16497" t="s">
        <v>5</v>
      </c>
      <c r="B16497">
        <v>12</v>
      </c>
      <c r="C16497">
        <v>2010</v>
      </c>
      <c r="D16497" t="s">
        <v>57</v>
      </c>
      <c r="E16497" t="s">
        <v>58</v>
      </c>
      <c r="F16497" t="s">
        <v>185</v>
      </c>
      <c r="G16497">
        <v>851.66</v>
      </c>
    </row>
    <row r="16498" spans="1:7">
      <c r="A16498" t="s">
        <v>45</v>
      </c>
      <c r="B16498">
        <v>3</v>
      </c>
      <c r="C16498">
        <v>2010</v>
      </c>
      <c r="D16498" t="s">
        <v>57</v>
      </c>
      <c r="E16498" t="s">
        <v>58</v>
      </c>
      <c r="F16498" t="s">
        <v>185</v>
      </c>
      <c r="G16498">
        <v>337.40000000000003</v>
      </c>
    </row>
    <row r="16499" spans="1:7">
      <c r="A16499" t="s">
        <v>20</v>
      </c>
      <c r="B16499">
        <v>6</v>
      </c>
      <c r="C16499">
        <v>2010</v>
      </c>
      <c r="D16499" t="s">
        <v>57</v>
      </c>
      <c r="E16499" t="s">
        <v>58</v>
      </c>
      <c r="F16499" t="s">
        <v>185</v>
      </c>
      <c r="G16499">
        <v>2947.42</v>
      </c>
    </row>
    <row r="16500" spans="1:7">
      <c r="A16500" t="s">
        <v>46</v>
      </c>
      <c r="B16500">
        <v>12</v>
      </c>
      <c r="C16500">
        <v>2009</v>
      </c>
      <c r="D16500" t="s">
        <v>57</v>
      </c>
      <c r="E16500" t="s">
        <v>58</v>
      </c>
      <c r="F16500" t="s">
        <v>186</v>
      </c>
      <c r="G16500">
        <v>12467.83</v>
      </c>
    </row>
    <row r="16501" spans="1:7">
      <c r="A16501" t="s">
        <v>32</v>
      </c>
      <c r="B16501">
        <v>10</v>
      </c>
      <c r="C16501">
        <v>2009</v>
      </c>
      <c r="D16501" t="s">
        <v>57</v>
      </c>
      <c r="E16501" t="s">
        <v>58</v>
      </c>
      <c r="F16501" t="s">
        <v>186</v>
      </c>
      <c r="G16501">
        <v>5935.93</v>
      </c>
    </row>
    <row r="16502" spans="1:7">
      <c r="A16502" t="s">
        <v>89</v>
      </c>
      <c r="B16502">
        <v>4</v>
      </c>
      <c r="C16502">
        <v>2011</v>
      </c>
      <c r="D16502" t="s">
        <v>57</v>
      </c>
      <c r="E16502" t="s">
        <v>58</v>
      </c>
      <c r="F16502" t="s">
        <v>186</v>
      </c>
      <c r="G16502">
        <v>36331.160000000003</v>
      </c>
    </row>
    <row r="16503" spans="1:7">
      <c r="A16503" t="s">
        <v>26</v>
      </c>
      <c r="B16503">
        <v>9</v>
      </c>
      <c r="C16503">
        <v>2009</v>
      </c>
      <c r="D16503" t="s">
        <v>57</v>
      </c>
      <c r="E16503" t="s">
        <v>58</v>
      </c>
      <c r="F16503" t="s">
        <v>201</v>
      </c>
      <c r="G16503">
        <v>0</v>
      </c>
    </row>
    <row r="16504" spans="1:7">
      <c r="A16504" t="s">
        <v>71</v>
      </c>
      <c r="B16504">
        <v>11</v>
      </c>
      <c r="C16504">
        <v>2009</v>
      </c>
      <c r="D16504" t="s">
        <v>57</v>
      </c>
      <c r="E16504" t="s">
        <v>58</v>
      </c>
      <c r="F16504" t="s">
        <v>201</v>
      </c>
      <c r="G16504">
        <v>460.8</v>
      </c>
    </row>
    <row r="16505" spans="1:7">
      <c r="A16505" t="s">
        <v>35</v>
      </c>
      <c r="B16505">
        <v>5</v>
      </c>
      <c r="C16505">
        <v>2010</v>
      </c>
      <c r="D16505" t="s">
        <v>57</v>
      </c>
      <c r="E16505" t="s">
        <v>58</v>
      </c>
      <c r="F16505" t="s">
        <v>201</v>
      </c>
      <c r="G16505">
        <v>996.55000000000007</v>
      </c>
    </row>
    <row r="16506" spans="1:7">
      <c r="A16506" t="s">
        <v>39</v>
      </c>
      <c r="B16506">
        <v>5</v>
      </c>
      <c r="C16506">
        <v>2011</v>
      </c>
      <c r="D16506" t="s">
        <v>57</v>
      </c>
      <c r="E16506" t="s">
        <v>58</v>
      </c>
      <c r="F16506" t="s">
        <v>201</v>
      </c>
      <c r="G16506">
        <v>0</v>
      </c>
    </row>
    <row r="16507" spans="1:7">
      <c r="A16507" t="s">
        <v>25</v>
      </c>
      <c r="B16507">
        <v>8</v>
      </c>
      <c r="C16507">
        <v>2011</v>
      </c>
      <c r="D16507" t="s">
        <v>57</v>
      </c>
      <c r="E16507" t="s">
        <v>58</v>
      </c>
      <c r="F16507" t="s">
        <v>201</v>
      </c>
      <c r="G16507">
        <v>0</v>
      </c>
    </row>
    <row r="16508" spans="1:7">
      <c r="A16508" t="s">
        <v>40</v>
      </c>
      <c r="B16508">
        <v>10</v>
      </c>
      <c r="C16508">
        <v>2011</v>
      </c>
      <c r="D16508" t="s">
        <v>57</v>
      </c>
      <c r="E16508" t="s">
        <v>58</v>
      </c>
      <c r="F16508" t="s">
        <v>201</v>
      </c>
      <c r="G16508">
        <v>0</v>
      </c>
    </row>
    <row r="16509" spans="1:7">
      <c r="A16509" t="s">
        <v>38</v>
      </c>
      <c r="B16509">
        <v>7</v>
      </c>
      <c r="C16509">
        <v>2011</v>
      </c>
      <c r="D16509" t="s">
        <v>57</v>
      </c>
      <c r="E16509" t="s">
        <v>58</v>
      </c>
      <c r="F16509" t="s">
        <v>201</v>
      </c>
      <c r="G16509">
        <v>0</v>
      </c>
    </row>
    <row r="16510" spans="1:7">
      <c r="A16510" t="s">
        <v>14</v>
      </c>
      <c r="B16510">
        <v>10</v>
      </c>
      <c r="C16510">
        <v>2010</v>
      </c>
      <c r="D16510" t="s">
        <v>57</v>
      </c>
      <c r="E16510" t="s">
        <v>58</v>
      </c>
      <c r="F16510" t="s">
        <v>201</v>
      </c>
      <c r="G16510">
        <v>46.95</v>
      </c>
    </row>
    <row r="16511" spans="1:7">
      <c r="A16511" t="s">
        <v>24</v>
      </c>
      <c r="B16511">
        <v>5</v>
      </c>
      <c r="C16511">
        <v>2012</v>
      </c>
      <c r="D16511" t="s">
        <v>57</v>
      </c>
      <c r="E16511" t="s">
        <v>58</v>
      </c>
      <c r="F16511" t="s">
        <v>203</v>
      </c>
      <c r="G16511">
        <v>0</v>
      </c>
    </row>
    <row r="16512" spans="1:7">
      <c r="A16512" t="s">
        <v>30</v>
      </c>
      <c r="B16512">
        <v>8</v>
      </c>
      <c r="C16512">
        <v>2010</v>
      </c>
      <c r="D16512" t="s">
        <v>57</v>
      </c>
      <c r="E16512" t="s">
        <v>58</v>
      </c>
      <c r="F16512" t="s">
        <v>214</v>
      </c>
      <c r="G16512">
        <v>0</v>
      </c>
    </row>
    <row r="16513" spans="1:7">
      <c r="A16513" t="s">
        <v>40</v>
      </c>
      <c r="B16513">
        <v>10</v>
      </c>
      <c r="C16513">
        <v>2011</v>
      </c>
      <c r="D16513" t="s">
        <v>57</v>
      </c>
      <c r="E16513" t="s">
        <v>58</v>
      </c>
      <c r="F16513" t="s">
        <v>220</v>
      </c>
      <c r="G16513">
        <v>137.62</v>
      </c>
    </row>
    <row r="16514" spans="1:7">
      <c r="A16514" t="s">
        <v>32</v>
      </c>
      <c r="B16514">
        <v>10</v>
      </c>
      <c r="C16514">
        <v>2009</v>
      </c>
      <c r="D16514" t="s">
        <v>57</v>
      </c>
      <c r="E16514" t="s">
        <v>58</v>
      </c>
      <c r="F16514" t="s">
        <v>220</v>
      </c>
      <c r="G16514">
        <v>332.40000000000003</v>
      </c>
    </row>
    <row r="16515" spans="1:7">
      <c r="A16515" t="s">
        <v>22</v>
      </c>
      <c r="B16515">
        <v>9</v>
      </c>
      <c r="C16515">
        <v>2011</v>
      </c>
      <c r="D16515" t="s">
        <v>57</v>
      </c>
      <c r="E16515" t="s">
        <v>58</v>
      </c>
      <c r="F16515" t="s">
        <v>220</v>
      </c>
      <c r="G16515">
        <v>177.16</v>
      </c>
    </row>
    <row r="16516" spans="1:7">
      <c r="A16516" t="s">
        <v>45</v>
      </c>
      <c r="B16516">
        <v>3</v>
      </c>
      <c r="C16516">
        <v>2010</v>
      </c>
      <c r="D16516" t="s">
        <v>57</v>
      </c>
      <c r="E16516" t="s">
        <v>58</v>
      </c>
      <c r="F16516" t="s">
        <v>220</v>
      </c>
      <c r="G16516">
        <v>62.32</v>
      </c>
    </row>
    <row r="16517" spans="1:7">
      <c r="A16517" t="s">
        <v>46</v>
      </c>
      <c r="B16517">
        <v>12</v>
      </c>
      <c r="C16517">
        <v>2009</v>
      </c>
      <c r="D16517" t="s">
        <v>57</v>
      </c>
      <c r="E16517" t="s">
        <v>58</v>
      </c>
      <c r="F16517" t="s">
        <v>221</v>
      </c>
      <c r="G16517">
        <v>340.69</v>
      </c>
    </row>
    <row r="16518" spans="1:7">
      <c r="A16518" t="s">
        <v>71</v>
      </c>
      <c r="B16518">
        <v>11</v>
      </c>
      <c r="C16518">
        <v>2009</v>
      </c>
      <c r="D16518" t="s">
        <v>57</v>
      </c>
      <c r="E16518" t="s">
        <v>58</v>
      </c>
      <c r="F16518" t="s">
        <v>221</v>
      </c>
      <c r="G16518">
        <v>0</v>
      </c>
    </row>
    <row r="16519" spans="1:7">
      <c r="A16519" t="s">
        <v>52</v>
      </c>
      <c r="B16519">
        <v>6</v>
      </c>
      <c r="C16519">
        <v>2009</v>
      </c>
      <c r="D16519" t="s">
        <v>57</v>
      </c>
      <c r="E16519" t="s">
        <v>58</v>
      </c>
      <c r="F16519" t="s">
        <v>221</v>
      </c>
      <c r="G16519">
        <v>90.2</v>
      </c>
    </row>
    <row r="16520" spans="1:7">
      <c r="A16520" t="s">
        <v>16</v>
      </c>
      <c r="B16520">
        <v>7</v>
      </c>
      <c r="C16520">
        <v>2010</v>
      </c>
      <c r="D16520" t="s">
        <v>57</v>
      </c>
      <c r="E16520" t="s">
        <v>58</v>
      </c>
      <c r="F16520" t="s">
        <v>221</v>
      </c>
      <c r="G16520">
        <v>95.28</v>
      </c>
    </row>
    <row r="16521" spans="1:7">
      <c r="A16521" t="s">
        <v>46</v>
      </c>
      <c r="B16521">
        <v>12</v>
      </c>
      <c r="C16521">
        <v>2009</v>
      </c>
      <c r="D16521" t="s">
        <v>57</v>
      </c>
      <c r="E16521" t="s">
        <v>58</v>
      </c>
      <c r="F16521" t="s">
        <v>224</v>
      </c>
      <c r="G16521">
        <v>0</v>
      </c>
    </row>
    <row r="16522" spans="1:7">
      <c r="A16522" t="s">
        <v>5</v>
      </c>
      <c r="B16522">
        <v>12</v>
      </c>
      <c r="C16522">
        <v>2010</v>
      </c>
      <c r="D16522" t="s">
        <v>57</v>
      </c>
      <c r="E16522" t="s">
        <v>58</v>
      </c>
      <c r="F16522" t="s">
        <v>224</v>
      </c>
      <c r="G16522">
        <v>0</v>
      </c>
    </row>
    <row r="16523" spans="1:7">
      <c r="A16523" t="s">
        <v>9</v>
      </c>
      <c r="B16523">
        <v>8</v>
      </c>
      <c r="C16523">
        <v>2009</v>
      </c>
      <c r="D16523" t="s">
        <v>57</v>
      </c>
      <c r="E16523" t="s">
        <v>58</v>
      </c>
      <c r="F16523" t="s">
        <v>225</v>
      </c>
      <c r="G16523">
        <v>0</v>
      </c>
    </row>
    <row r="16524" spans="1:7">
      <c r="A16524" t="s">
        <v>24</v>
      </c>
      <c r="B16524">
        <v>5</v>
      </c>
      <c r="C16524">
        <v>2012</v>
      </c>
      <c r="D16524" t="s">
        <v>57</v>
      </c>
      <c r="E16524" t="s">
        <v>58</v>
      </c>
      <c r="F16524" t="s">
        <v>225</v>
      </c>
      <c r="G16524">
        <v>195.49</v>
      </c>
    </row>
    <row r="16525" spans="1:7">
      <c r="A16525" t="s">
        <v>52</v>
      </c>
      <c r="B16525">
        <v>6</v>
      </c>
      <c r="C16525">
        <v>2009</v>
      </c>
      <c r="D16525" t="s">
        <v>57</v>
      </c>
      <c r="E16525" t="s">
        <v>58</v>
      </c>
      <c r="F16525" t="s">
        <v>225</v>
      </c>
      <c r="G16525">
        <v>0</v>
      </c>
    </row>
    <row r="16526" spans="1:7">
      <c r="A16526" t="s">
        <v>46</v>
      </c>
      <c r="B16526">
        <v>12</v>
      </c>
      <c r="C16526">
        <v>2009</v>
      </c>
      <c r="D16526" t="s">
        <v>57</v>
      </c>
      <c r="E16526" t="s">
        <v>58</v>
      </c>
      <c r="F16526" t="s">
        <v>225</v>
      </c>
      <c r="G16526">
        <v>1157.1200000000001</v>
      </c>
    </row>
    <row r="16527" spans="1:7">
      <c r="A16527" t="s">
        <v>31</v>
      </c>
      <c r="B16527">
        <v>3</v>
      </c>
      <c r="C16527">
        <v>2012</v>
      </c>
      <c r="D16527" t="s">
        <v>57</v>
      </c>
      <c r="E16527" t="s">
        <v>58</v>
      </c>
      <c r="F16527" t="s">
        <v>225</v>
      </c>
      <c r="G16527">
        <v>1545.67</v>
      </c>
    </row>
    <row r="16528" spans="1:7">
      <c r="A16528" t="s">
        <v>19</v>
      </c>
      <c r="B16528">
        <v>11</v>
      </c>
      <c r="C16528">
        <v>2010</v>
      </c>
      <c r="D16528" t="s">
        <v>57</v>
      </c>
      <c r="E16528" t="s">
        <v>58</v>
      </c>
      <c r="F16528" t="s">
        <v>225</v>
      </c>
      <c r="G16528">
        <v>0</v>
      </c>
    </row>
    <row r="16529" spans="1:7">
      <c r="A16529" t="s">
        <v>29</v>
      </c>
      <c r="B16529">
        <v>6</v>
      </c>
      <c r="C16529">
        <v>2011</v>
      </c>
      <c r="D16529" t="s">
        <v>57</v>
      </c>
      <c r="E16529" t="s">
        <v>58</v>
      </c>
      <c r="F16529" t="s">
        <v>225</v>
      </c>
      <c r="G16529">
        <v>272.64</v>
      </c>
    </row>
    <row r="16530" spans="1:7">
      <c r="A16530" t="s">
        <v>5</v>
      </c>
      <c r="B16530">
        <v>12</v>
      </c>
      <c r="C16530">
        <v>2010</v>
      </c>
      <c r="D16530" t="s">
        <v>57</v>
      </c>
      <c r="E16530" t="s">
        <v>58</v>
      </c>
      <c r="F16530" t="s">
        <v>225</v>
      </c>
      <c r="G16530">
        <v>0</v>
      </c>
    </row>
    <row r="16531" spans="1:7">
      <c r="A16531" t="s">
        <v>63</v>
      </c>
      <c r="B16531">
        <v>12</v>
      </c>
      <c r="C16531">
        <v>2011</v>
      </c>
      <c r="D16531" t="s">
        <v>57</v>
      </c>
      <c r="E16531" t="s">
        <v>58</v>
      </c>
      <c r="F16531" t="s">
        <v>226</v>
      </c>
      <c r="G16531">
        <v>6903.25</v>
      </c>
    </row>
    <row r="16532" spans="1:7">
      <c r="A16532" t="s">
        <v>22</v>
      </c>
      <c r="B16532">
        <v>9</v>
      </c>
      <c r="C16532">
        <v>2011</v>
      </c>
      <c r="D16532" t="s">
        <v>57</v>
      </c>
      <c r="E16532" t="s">
        <v>58</v>
      </c>
      <c r="F16532" t="s">
        <v>226</v>
      </c>
      <c r="G16532">
        <v>4422.6000000000004</v>
      </c>
    </row>
    <row r="16533" spans="1:7">
      <c r="A16533" t="s">
        <v>55</v>
      </c>
      <c r="B16533">
        <v>3</v>
      </c>
      <c r="C16533">
        <v>2011</v>
      </c>
      <c r="D16533" t="s">
        <v>57</v>
      </c>
      <c r="E16533" t="s">
        <v>58</v>
      </c>
      <c r="F16533" t="s">
        <v>226</v>
      </c>
      <c r="G16533">
        <v>2220.35</v>
      </c>
    </row>
    <row r="16534" spans="1:7">
      <c r="A16534" t="s">
        <v>30</v>
      </c>
      <c r="B16534">
        <v>8</v>
      </c>
      <c r="C16534">
        <v>2010</v>
      </c>
      <c r="D16534" t="s">
        <v>57</v>
      </c>
      <c r="E16534" t="s">
        <v>58</v>
      </c>
      <c r="F16534" t="s">
        <v>226</v>
      </c>
      <c r="G16534">
        <v>1997.6200000000001</v>
      </c>
    </row>
    <row r="16535" spans="1:7">
      <c r="A16535" t="s">
        <v>37</v>
      </c>
      <c r="B16535">
        <v>11</v>
      </c>
      <c r="C16535">
        <v>2011</v>
      </c>
      <c r="D16535" t="s">
        <v>57</v>
      </c>
      <c r="E16535" t="s">
        <v>58</v>
      </c>
      <c r="F16535" t="s">
        <v>234</v>
      </c>
      <c r="G16535">
        <v>0</v>
      </c>
    </row>
    <row r="16536" spans="1:7">
      <c r="A16536" t="s">
        <v>55</v>
      </c>
      <c r="B16536">
        <v>3</v>
      </c>
      <c r="C16536">
        <v>2011</v>
      </c>
      <c r="D16536" t="s">
        <v>57</v>
      </c>
      <c r="E16536" t="s">
        <v>58</v>
      </c>
      <c r="F16536" t="s">
        <v>234</v>
      </c>
      <c r="G16536">
        <v>0</v>
      </c>
    </row>
    <row r="16537" spans="1:7">
      <c r="A16537" t="s">
        <v>109</v>
      </c>
      <c r="B16537">
        <v>1</v>
      </c>
      <c r="C16537">
        <v>2012</v>
      </c>
      <c r="D16537" t="s">
        <v>57</v>
      </c>
      <c r="E16537" t="s">
        <v>58</v>
      </c>
      <c r="F16537" t="s">
        <v>234</v>
      </c>
      <c r="G16537">
        <v>0</v>
      </c>
    </row>
    <row r="16538" spans="1:7">
      <c r="A16538" t="s">
        <v>39</v>
      </c>
      <c r="B16538">
        <v>5</v>
      </c>
      <c r="C16538">
        <v>2011</v>
      </c>
      <c r="D16538" t="s">
        <v>57</v>
      </c>
      <c r="E16538" t="s">
        <v>58</v>
      </c>
      <c r="F16538" t="s">
        <v>234</v>
      </c>
      <c r="G16538">
        <v>0</v>
      </c>
    </row>
    <row r="16539" spans="1:7">
      <c r="A16539" t="s">
        <v>44</v>
      </c>
      <c r="B16539">
        <v>2</v>
      </c>
      <c r="C16539">
        <v>2012</v>
      </c>
      <c r="D16539" t="s">
        <v>57</v>
      </c>
      <c r="E16539" t="s">
        <v>58</v>
      </c>
      <c r="F16539" t="s">
        <v>234</v>
      </c>
      <c r="G16539">
        <v>0</v>
      </c>
    </row>
    <row r="16540" spans="1:7">
      <c r="A16540" t="s">
        <v>25</v>
      </c>
      <c r="B16540">
        <v>8</v>
      </c>
      <c r="C16540">
        <v>2011</v>
      </c>
      <c r="D16540" t="s">
        <v>57</v>
      </c>
      <c r="E16540" t="s">
        <v>58</v>
      </c>
      <c r="F16540" t="s">
        <v>234</v>
      </c>
      <c r="G16540">
        <v>0</v>
      </c>
    </row>
    <row r="16541" spans="1:7">
      <c r="A16541" t="s">
        <v>25</v>
      </c>
      <c r="B16541">
        <v>8</v>
      </c>
      <c r="C16541">
        <v>2011</v>
      </c>
      <c r="D16541" t="s">
        <v>57</v>
      </c>
      <c r="E16541" t="s">
        <v>58</v>
      </c>
      <c r="F16541" t="s">
        <v>237</v>
      </c>
      <c r="G16541">
        <v>0</v>
      </c>
    </row>
    <row r="16542" spans="1:7">
      <c r="A16542" t="s">
        <v>28</v>
      </c>
      <c r="B16542">
        <v>4</v>
      </c>
      <c r="C16542">
        <v>2012</v>
      </c>
      <c r="D16542" t="s">
        <v>57</v>
      </c>
      <c r="E16542" t="s">
        <v>58</v>
      </c>
      <c r="F16542" t="s">
        <v>237</v>
      </c>
      <c r="G16542">
        <v>0</v>
      </c>
    </row>
    <row r="16543" spans="1:7">
      <c r="A16543" t="s">
        <v>27</v>
      </c>
      <c r="B16543">
        <v>1</v>
      </c>
      <c r="C16543">
        <v>2009</v>
      </c>
      <c r="D16543" t="s">
        <v>57</v>
      </c>
      <c r="E16543" t="s">
        <v>58</v>
      </c>
      <c r="F16543" t="s">
        <v>238</v>
      </c>
      <c r="G16543">
        <v>270.66000000000003</v>
      </c>
    </row>
    <row r="16544" spans="1:7">
      <c r="A16544" t="s">
        <v>14</v>
      </c>
      <c r="B16544">
        <v>10</v>
      </c>
      <c r="C16544">
        <v>2010</v>
      </c>
      <c r="D16544" t="s">
        <v>57</v>
      </c>
      <c r="E16544" t="s">
        <v>58</v>
      </c>
      <c r="F16544" t="s">
        <v>238</v>
      </c>
      <c r="G16544">
        <v>0</v>
      </c>
    </row>
    <row r="16545" spans="1:7">
      <c r="A16545" t="s">
        <v>22</v>
      </c>
      <c r="B16545">
        <v>9</v>
      </c>
      <c r="C16545">
        <v>2011</v>
      </c>
      <c r="D16545" t="s">
        <v>57</v>
      </c>
      <c r="E16545" t="s">
        <v>58</v>
      </c>
      <c r="F16545" t="s">
        <v>238</v>
      </c>
      <c r="G16545">
        <v>757</v>
      </c>
    </row>
    <row r="16546" spans="1:7">
      <c r="A16546" t="s">
        <v>71</v>
      </c>
      <c r="B16546">
        <v>11</v>
      </c>
      <c r="C16546">
        <v>2009</v>
      </c>
      <c r="D16546" t="s">
        <v>57</v>
      </c>
      <c r="E16546" t="s">
        <v>58</v>
      </c>
      <c r="F16546" t="s">
        <v>238</v>
      </c>
      <c r="G16546">
        <v>0</v>
      </c>
    </row>
    <row r="16547" spans="1:7">
      <c r="A16547" t="s">
        <v>63</v>
      </c>
      <c r="B16547">
        <v>12</v>
      </c>
      <c r="C16547">
        <v>2011</v>
      </c>
      <c r="D16547" t="s">
        <v>57</v>
      </c>
      <c r="E16547" t="s">
        <v>58</v>
      </c>
      <c r="F16547" t="s">
        <v>238</v>
      </c>
      <c r="G16547">
        <v>775.04</v>
      </c>
    </row>
    <row r="16548" spans="1:7">
      <c r="A16548" t="s">
        <v>85</v>
      </c>
      <c r="B16548">
        <v>4</v>
      </c>
      <c r="C16548">
        <v>2010</v>
      </c>
      <c r="D16548" t="s">
        <v>57</v>
      </c>
      <c r="E16548" t="s">
        <v>58</v>
      </c>
      <c r="F16548" t="s">
        <v>238</v>
      </c>
      <c r="G16548">
        <v>0</v>
      </c>
    </row>
    <row r="16549" spans="1:7">
      <c r="A16549" t="s">
        <v>89</v>
      </c>
      <c r="B16549">
        <v>4</v>
      </c>
      <c r="C16549">
        <v>2011</v>
      </c>
      <c r="D16549" t="s">
        <v>57</v>
      </c>
      <c r="E16549" t="s">
        <v>58</v>
      </c>
      <c r="F16549" t="s">
        <v>244</v>
      </c>
      <c r="G16549">
        <v>0</v>
      </c>
    </row>
    <row r="16550" spans="1:7">
      <c r="A16550" t="s">
        <v>38</v>
      </c>
      <c r="B16550">
        <v>7</v>
      </c>
      <c r="C16550">
        <v>2011</v>
      </c>
      <c r="D16550" t="s">
        <v>57</v>
      </c>
      <c r="E16550" t="s">
        <v>58</v>
      </c>
      <c r="F16550" t="s">
        <v>245</v>
      </c>
      <c r="G16550">
        <v>508.98</v>
      </c>
    </row>
    <row r="16551" spans="1:7">
      <c r="A16551" t="s">
        <v>43</v>
      </c>
      <c r="B16551">
        <v>5</v>
      </c>
      <c r="C16551">
        <v>2009</v>
      </c>
      <c r="D16551" t="s">
        <v>57</v>
      </c>
      <c r="E16551" t="s">
        <v>58</v>
      </c>
      <c r="F16551" t="s">
        <v>245</v>
      </c>
      <c r="G16551">
        <v>1347.04</v>
      </c>
    </row>
    <row r="16552" spans="1:7">
      <c r="A16552" t="s">
        <v>9</v>
      </c>
      <c r="B16552">
        <v>8</v>
      </c>
      <c r="C16552">
        <v>2009</v>
      </c>
      <c r="D16552" t="s">
        <v>57</v>
      </c>
      <c r="E16552" t="s">
        <v>58</v>
      </c>
      <c r="F16552" t="s">
        <v>245</v>
      </c>
      <c r="G16552">
        <v>504.68</v>
      </c>
    </row>
    <row r="16553" spans="1:7">
      <c r="A16553" t="s">
        <v>13</v>
      </c>
      <c r="B16553">
        <v>7</v>
      </c>
      <c r="C16553">
        <v>2009</v>
      </c>
      <c r="D16553" t="s">
        <v>57</v>
      </c>
      <c r="E16553" t="s">
        <v>58</v>
      </c>
      <c r="F16553" t="s">
        <v>245</v>
      </c>
      <c r="G16553">
        <v>70.17</v>
      </c>
    </row>
    <row r="16554" spans="1:7">
      <c r="A16554" t="s">
        <v>22</v>
      </c>
      <c r="B16554">
        <v>9</v>
      </c>
      <c r="C16554">
        <v>2011</v>
      </c>
      <c r="D16554" t="s">
        <v>57</v>
      </c>
      <c r="E16554" t="s">
        <v>58</v>
      </c>
      <c r="F16554" t="s">
        <v>245</v>
      </c>
      <c r="G16554">
        <v>204.69</v>
      </c>
    </row>
    <row r="16555" spans="1:7">
      <c r="A16555" t="s">
        <v>33</v>
      </c>
      <c r="B16555">
        <v>9</v>
      </c>
      <c r="C16555">
        <v>2010</v>
      </c>
      <c r="D16555" t="s">
        <v>57</v>
      </c>
      <c r="E16555" t="s">
        <v>58</v>
      </c>
      <c r="F16555" t="s">
        <v>245</v>
      </c>
      <c r="G16555">
        <v>1018.3100000000001</v>
      </c>
    </row>
    <row r="16556" spans="1:7">
      <c r="A16556" t="s">
        <v>30</v>
      </c>
      <c r="B16556">
        <v>8</v>
      </c>
      <c r="C16556">
        <v>2010</v>
      </c>
      <c r="D16556" t="s">
        <v>57</v>
      </c>
      <c r="E16556" t="s">
        <v>58</v>
      </c>
      <c r="F16556" t="s">
        <v>248</v>
      </c>
      <c r="G16556">
        <v>3312.84</v>
      </c>
    </row>
    <row r="16557" spans="1:7">
      <c r="A16557" t="s">
        <v>29</v>
      </c>
      <c r="B16557">
        <v>6</v>
      </c>
      <c r="C16557">
        <v>2011</v>
      </c>
      <c r="D16557" t="s">
        <v>57</v>
      </c>
      <c r="E16557" t="s">
        <v>58</v>
      </c>
      <c r="F16557" t="s">
        <v>248</v>
      </c>
      <c r="G16557">
        <v>1512.14</v>
      </c>
    </row>
    <row r="16558" spans="1:7">
      <c r="A16558" t="s">
        <v>24</v>
      </c>
      <c r="B16558">
        <v>5</v>
      </c>
      <c r="C16558">
        <v>2012</v>
      </c>
      <c r="D16558" t="s">
        <v>57</v>
      </c>
      <c r="E16558" t="s">
        <v>58</v>
      </c>
      <c r="F16558" t="s">
        <v>248</v>
      </c>
      <c r="G16558">
        <v>1614.38</v>
      </c>
    </row>
    <row r="16559" spans="1:7">
      <c r="A16559" t="s">
        <v>114</v>
      </c>
      <c r="B16559">
        <v>2</v>
      </c>
      <c r="C16559">
        <v>2011</v>
      </c>
      <c r="D16559" t="s">
        <v>57</v>
      </c>
      <c r="E16559" t="s">
        <v>58</v>
      </c>
      <c r="F16559" t="s">
        <v>248</v>
      </c>
      <c r="G16559">
        <v>1879.3500000000001</v>
      </c>
    </row>
    <row r="16560" spans="1:7">
      <c r="A16560" t="s">
        <v>27</v>
      </c>
      <c r="B16560">
        <v>1</v>
      </c>
      <c r="C16560">
        <v>2009</v>
      </c>
      <c r="D16560" t="s">
        <v>57</v>
      </c>
      <c r="E16560" t="s">
        <v>58</v>
      </c>
      <c r="F16560" t="s">
        <v>248</v>
      </c>
      <c r="G16560">
        <v>532.02</v>
      </c>
    </row>
    <row r="16561" spans="1:7">
      <c r="A16561" t="s">
        <v>20</v>
      </c>
      <c r="B16561">
        <v>6</v>
      </c>
      <c r="C16561">
        <v>2010</v>
      </c>
      <c r="D16561" t="s">
        <v>57</v>
      </c>
      <c r="E16561" t="s">
        <v>58</v>
      </c>
      <c r="F16561" t="s">
        <v>248</v>
      </c>
      <c r="G16561">
        <v>3671.4300000000003</v>
      </c>
    </row>
    <row r="16562" spans="1:7">
      <c r="A16562" t="s">
        <v>9</v>
      </c>
      <c r="B16562">
        <v>8</v>
      </c>
      <c r="C16562">
        <v>2009</v>
      </c>
      <c r="D16562" t="s">
        <v>57</v>
      </c>
      <c r="E16562" t="s">
        <v>58</v>
      </c>
      <c r="F16562" t="s">
        <v>253</v>
      </c>
      <c r="G16562">
        <v>2530.81</v>
      </c>
    </row>
    <row r="16563" spans="1:7">
      <c r="A16563" t="s">
        <v>52</v>
      </c>
      <c r="B16563">
        <v>6</v>
      </c>
      <c r="C16563">
        <v>2009</v>
      </c>
      <c r="D16563" t="s">
        <v>57</v>
      </c>
      <c r="E16563" t="s">
        <v>58</v>
      </c>
      <c r="F16563" t="s">
        <v>253</v>
      </c>
      <c r="G16563">
        <v>2659.58</v>
      </c>
    </row>
    <row r="16564" spans="1:7">
      <c r="A16564" t="s">
        <v>18</v>
      </c>
      <c r="B16564">
        <v>3</v>
      </c>
      <c r="C16564">
        <v>2009</v>
      </c>
      <c r="D16564" t="s">
        <v>57</v>
      </c>
      <c r="E16564" t="s">
        <v>58</v>
      </c>
      <c r="F16564" t="s">
        <v>257</v>
      </c>
      <c r="G16564">
        <v>8048.64</v>
      </c>
    </row>
    <row r="16565" spans="1:7">
      <c r="A16565" t="s">
        <v>25</v>
      </c>
      <c r="B16565">
        <v>8</v>
      </c>
      <c r="C16565">
        <v>2011</v>
      </c>
      <c r="D16565" t="s">
        <v>57</v>
      </c>
      <c r="E16565" t="s">
        <v>58</v>
      </c>
      <c r="F16565" t="s">
        <v>257</v>
      </c>
      <c r="G16565">
        <v>531.93000000000006</v>
      </c>
    </row>
    <row r="16566" spans="1:7">
      <c r="A16566" t="s">
        <v>33</v>
      </c>
      <c r="B16566">
        <v>9</v>
      </c>
      <c r="C16566">
        <v>2010</v>
      </c>
      <c r="D16566" t="s">
        <v>57</v>
      </c>
      <c r="E16566" t="s">
        <v>58</v>
      </c>
      <c r="F16566" t="s">
        <v>261</v>
      </c>
      <c r="G16566">
        <v>0</v>
      </c>
    </row>
    <row r="16567" spans="1:7">
      <c r="A16567" t="s">
        <v>42</v>
      </c>
      <c r="B16567">
        <v>2</v>
      </c>
      <c r="C16567">
        <v>2010</v>
      </c>
      <c r="D16567" t="s">
        <v>57</v>
      </c>
      <c r="E16567" t="s">
        <v>58</v>
      </c>
      <c r="F16567" t="s">
        <v>261</v>
      </c>
      <c r="G16567">
        <v>0</v>
      </c>
    </row>
    <row r="16568" spans="1:7">
      <c r="A16568" t="s">
        <v>26</v>
      </c>
      <c r="B16568">
        <v>9</v>
      </c>
      <c r="C16568">
        <v>2009</v>
      </c>
      <c r="D16568" t="s">
        <v>57</v>
      </c>
      <c r="E16568" t="s">
        <v>58</v>
      </c>
      <c r="F16568" t="s">
        <v>261</v>
      </c>
      <c r="G16568">
        <v>0</v>
      </c>
    </row>
    <row r="16569" spans="1:7">
      <c r="A16569" t="s">
        <v>29</v>
      </c>
      <c r="B16569">
        <v>6</v>
      </c>
      <c r="C16569">
        <v>2011</v>
      </c>
      <c r="D16569" t="s">
        <v>57</v>
      </c>
      <c r="E16569" t="s">
        <v>58</v>
      </c>
      <c r="F16569" t="s">
        <v>261</v>
      </c>
      <c r="G16569">
        <v>0</v>
      </c>
    </row>
    <row r="16570" spans="1:7">
      <c r="A16570" t="s">
        <v>39</v>
      </c>
      <c r="B16570">
        <v>5</v>
      </c>
      <c r="C16570">
        <v>2011</v>
      </c>
      <c r="D16570" t="s">
        <v>57</v>
      </c>
      <c r="E16570" t="s">
        <v>58</v>
      </c>
      <c r="F16570" t="s">
        <v>262</v>
      </c>
      <c r="G16570">
        <v>19458.330000000002</v>
      </c>
    </row>
    <row r="16571" spans="1:7">
      <c r="A16571" t="s">
        <v>45</v>
      </c>
      <c r="B16571">
        <v>3</v>
      </c>
      <c r="C16571">
        <v>2010</v>
      </c>
      <c r="D16571" t="s">
        <v>57</v>
      </c>
      <c r="E16571" t="s">
        <v>58</v>
      </c>
      <c r="F16571" t="s">
        <v>262</v>
      </c>
      <c r="G16571">
        <v>23653.95</v>
      </c>
    </row>
    <row r="16572" spans="1:7">
      <c r="A16572" t="s">
        <v>20</v>
      </c>
      <c r="B16572">
        <v>6</v>
      </c>
      <c r="C16572">
        <v>2010</v>
      </c>
      <c r="D16572" t="s">
        <v>57</v>
      </c>
      <c r="E16572" t="s">
        <v>58</v>
      </c>
      <c r="F16572" t="s">
        <v>262</v>
      </c>
      <c r="G16572">
        <v>23468.44</v>
      </c>
    </row>
    <row r="16573" spans="1:7">
      <c r="A16573" t="s">
        <v>38</v>
      </c>
      <c r="B16573">
        <v>7</v>
      </c>
      <c r="C16573">
        <v>2011</v>
      </c>
      <c r="D16573" t="s">
        <v>57</v>
      </c>
      <c r="E16573" t="s">
        <v>58</v>
      </c>
      <c r="F16573" t="s">
        <v>262</v>
      </c>
      <c r="G16573">
        <v>18149.060000000001</v>
      </c>
    </row>
    <row r="16574" spans="1:7">
      <c r="A16574" t="s">
        <v>24</v>
      </c>
      <c r="B16574">
        <v>5</v>
      </c>
      <c r="C16574">
        <v>2012</v>
      </c>
      <c r="D16574" t="s">
        <v>57</v>
      </c>
      <c r="E16574" t="s">
        <v>58</v>
      </c>
      <c r="F16574" t="s">
        <v>263</v>
      </c>
      <c r="G16574">
        <v>575.5</v>
      </c>
    </row>
    <row r="16575" spans="1:7">
      <c r="A16575" t="s">
        <v>16</v>
      </c>
      <c r="B16575">
        <v>7</v>
      </c>
      <c r="C16575">
        <v>2010</v>
      </c>
      <c r="D16575" t="s">
        <v>57</v>
      </c>
      <c r="E16575" t="s">
        <v>58</v>
      </c>
      <c r="F16575" t="s">
        <v>263</v>
      </c>
      <c r="G16575">
        <v>746.25</v>
      </c>
    </row>
    <row r="16576" spans="1:7">
      <c r="A16576" t="s">
        <v>18</v>
      </c>
      <c r="B16576">
        <v>3</v>
      </c>
      <c r="C16576">
        <v>2009</v>
      </c>
      <c r="D16576" t="s">
        <v>57</v>
      </c>
      <c r="E16576" t="s">
        <v>58</v>
      </c>
      <c r="F16576" t="s">
        <v>263</v>
      </c>
      <c r="G16576">
        <v>210</v>
      </c>
    </row>
    <row r="16577" spans="1:7">
      <c r="A16577" t="s">
        <v>71</v>
      </c>
      <c r="B16577">
        <v>11</v>
      </c>
      <c r="C16577">
        <v>2009</v>
      </c>
      <c r="D16577" t="s">
        <v>57</v>
      </c>
      <c r="E16577" t="s">
        <v>58</v>
      </c>
      <c r="F16577" t="s">
        <v>263</v>
      </c>
      <c r="G16577">
        <v>174</v>
      </c>
    </row>
    <row r="16578" spans="1:7">
      <c r="A16578" t="s">
        <v>9</v>
      </c>
      <c r="B16578">
        <v>8</v>
      </c>
      <c r="C16578">
        <v>2009</v>
      </c>
      <c r="D16578" t="s">
        <v>57</v>
      </c>
      <c r="E16578" t="s">
        <v>58</v>
      </c>
      <c r="F16578" t="s">
        <v>263</v>
      </c>
      <c r="G16578">
        <v>0</v>
      </c>
    </row>
    <row r="16579" spans="1:7">
      <c r="A16579" t="s">
        <v>40</v>
      </c>
      <c r="B16579">
        <v>10</v>
      </c>
      <c r="C16579">
        <v>2011</v>
      </c>
      <c r="D16579" t="s">
        <v>57</v>
      </c>
      <c r="E16579" t="s">
        <v>58</v>
      </c>
      <c r="F16579" t="s">
        <v>263</v>
      </c>
      <c r="G16579">
        <v>144.25</v>
      </c>
    </row>
    <row r="16580" spans="1:7">
      <c r="A16580" t="s">
        <v>22</v>
      </c>
      <c r="B16580">
        <v>9</v>
      </c>
      <c r="C16580">
        <v>2011</v>
      </c>
      <c r="D16580" t="s">
        <v>57</v>
      </c>
      <c r="E16580" t="s">
        <v>58</v>
      </c>
      <c r="F16580" t="s">
        <v>263</v>
      </c>
      <c r="G16580">
        <v>19.75</v>
      </c>
    </row>
    <row r="16581" spans="1:7">
      <c r="A16581" t="s">
        <v>14</v>
      </c>
      <c r="B16581">
        <v>10</v>
      </c>
      <c r="C16581">
        <v>2010</v>
      </c>
      <c r="D16581" t="s">
        <v>57</v>
      </c>
      <c r="E16581" t="s">
        <v>58</v>
      </c>
      <c r="F16581" t="s">
        <v>263</v>
      </c>
      <c r="G16581">
        <v>0</v>
      </c>
    </row>
    <row r="16582" spans="1:7">
      <c r="A16582" t="s">
        <v>5</v>
      </c>
      <c r="B16582">
        <v>12</v>
      </c>
      <c r="C16582">
        <v>2010</v>
      </c>
      <c r="D16582" t="s">
        <v>57</v>
      </c>
      <c r="E16582" t="s">
        <v>58</v>
      </c>
      <c r="F16582" t="s">
        <v>263</v>
      </c>
      <c r="G16582">
        <v>0</v>
      </c>
    </row>
    <row r="16583" spans="1:7">
      <c r="A16583" t="s">
        <v>32</v>
      </c>
      <c r="B16583">
        <v>10</v>
      </c>
      <c r="C16583">
        <v>2009</v>
      </c>
      <c r="D16583" t="s">
        <v>57</v>
      </c>
      <c r="E16583" t="s">
        <v>58</v>
      </c>
      <c r="F16583" t="s">
        <v>264</v>
      </c>
      <c r="G16583">
        <v>971.33</v>
      </c>
    </row>
    <row r="16584" spans="1:7">
      <c r="A16584" t="s">
        <v>20</v>
      </c>
      <c r="B16584">
        <v>6</v>
      </c>
      <c r="C16584">
        <v>2010</v>
      </c>
      <c r="D16584" t="s">
        <v>57</v>
      </c>
      <c r="E16584" t="s">
        <v>58</v>
      </c>
      <c r="F16584" t="s">
        <v>264</v>
      </c>
      <c r="G16584">
        <v>3998.06</v>
      </c>
    </row>
    <row r="16585" spans="1:7">
      <c r="A16585" t="s">
        <v>25</v>
      </c>
      <c r="B16585">
        <v>8</v>
      </c>
      <c r="C16585">
        <v>2011</v>
      </c>
      <c r="D16585" t="s">
        <v>57</v>
      </c>
      <c r="E16585" t="s">
        <v>58</v>
      </c>
      <c r="F16585" t="s">
        <v>264</v>
      </c>
      <c r="G16585">
        <v>496.90000000000003</v>
      </c>
    </row>
    <row r="16586" spans="1:7">
      <c r="A16586" t="s">
        <v>43</v>
      </c>
      <c r="B16586">
        <v>5</v>
      </c>
      <c r="C16586">
        <v>2009</v>
      </c>
      <c r="D16586" t="s">
        <v>57</v>
      </c>
      <c r="E16586" t="s">
        <v>58</v>
      </c>
      <c r="F16586" t="s">
        <v>264</v>
      </c>
      <c r="G16586">
        <v>-11258.34</v>
      </c>
    </row>
    <row r="16587" spans="1:7">
      <c r="A16587" t="s">
        <v>24</v>
      </c>
      <c r="B16587">
        <v>5</v>
      </c>
      <c r="C16587">
        <v>2012</v>
      </c>
      <c r="D16587" t="s">
        <v>57</v>
      </c>
      <c r="E16587" t="s">
        <v>58</v>
      </c>
      <c r="F16587" t="s">
        <v>49</v>
      </c>
      <c r="G16587">
        <v>10.23</v>
      </c>
    </row>
    <row r="16588" spans="1:7">
      <c r="A16588" t="s">
        <v>30</v>
      </c>
      <c r="B16588">
        <v>8</v>
      </c>
      <c r="C16588">
        <v>2010</v>
      </c>
      <c r="D16588" t="s">
        <v>57</v>
      </c>
      <c r="E16588" t="s">
        <v>58</v>
      </c>
      <c r="F16588" t="s">
        <v>49</v>
      </c>
      <c r="G16588">
        <v>0</v>
      </c>
    </row>
    <row r="16589" spans="1:7">
      <c r="A16589" t="s">
        <v>14</v>
      </c>
      <c r="B16589">
        <v>10</v>
      </c>
      <c r="C16589">
        <v>2010</v>
      </c>
      <c r="D16589" t="s">
        <v>57</v>
      </c>
      <c r="E16589" t="s">
        <v>58</v>
      </c>
      <c r="F16589" t="s">
        <v>49</v>
      </c>
      <c r="G16589">
        <v>0</v>
      </c>
    </row>
    <row r="16590" spans="1:7">
      <c r="A16590" t="s">
        <v>20</v>
      </c>
      <c r="B16590">
        <v>6</v>
      </c>
      <c r="C16590">
        <v>2010</v>
      </c>
      <c r="D16590" t="s">
        <v>57</v>
      </c>
      <c r="E16590" t="s">
        <v>58</v>
      </c>
      <c r="F16590" t="s">
        <v>87</v>
      </c>
      <c r="G16590">
        <v>0</v>
      </c>
    </row>
    <row r="16591" spans="1:7">
      <c r="A16591" t="s">
        <v>13</v>
      </c>
      <c r="B16591">
        <v>7</v>
      </c>
      <c r="C16591">
        <v>2009</v>
      </c>
      <c r="D16591" t="s">
        <v>57</v>
      </c>
      <c r="E16591" t="s">
        <v>58</v>
      </c>
      <c r="F16591" t="s">
        <v>87</v>
      </c>
      <c r="G16591">
        <v>0</v>
      </c>
    </row>
    <row r="16592" spans="1:7">
      <c r="A16592" t="s">
        <v>31</v>
      </c>
      <c r="B16592">
        <v>3</v>
      </c>
      <c r="C16592">
        <v>2012</v>
      </c>
      <c r="D16592" t="s">
        <v>57</v>
      </c>
      <c r="E16592" t="s">
        <v>58</v>
      </c>
      <c r="F16592" t="s">
        <v>87</v>
      </c>
      <c r="G16592">
        <v>0</v>
      </c>
    </row>
    <row r="16593" spans="1:7">
      <c r="A16593" t="s">
        <v>14</v>
      </c>
      <c r="B16593">
        <v>10</v>
      </c>
      <c r="C16593">
        <v>2010</v>
      </c>
      <c r="D16593" t="s">
        <v>57</v>
      </c>
      <c r="E16593" t="s">
        <v>58</v>
      </c>
      <c r="F16593" t="s">
        <v>87</v>
      </c>
      <c r="G16593">
        <v>0</v>
      </c>
    </row>
    <row r="16594" spans="1:7">
      <c r="A16594" t="s">
        <v>33</v>
      </c>
      <c r="B16594">
        <v>9</v>
      </c>
      <c r="C16594">
        <v>2010</v>
      </c>
      <c r="D16594" t="s">
        <v>57</v>
      </c>
      <c r="E16594" t="s">
        <v>58</v>
      </c>
      <c r="F16594" t="s">
        <v>87</v>
      </c>
      <c r="G16594">
        <v>0</v>
      </c>
    </row>
    <row r="16595" spans="1:7">
      <c r="A16595" t="s">
        <v>46</v>
      </c>
      <c r="B16595">
        <v>12</v>
      </c>
      <c r="C16595">
        <v>2009</v>
      </c>
      <c r="D16595" t="s">
        <v>57</v>
      </c>
      <c r="E16595" t="s">
        <v>58</v>
      </c>
      <c r="F16595" t="s">
        <v>87</v>
      </c>
      <c r="G16595">
        <v>45.92</v>
      </c>
    </row>
    <row r="16596" spans="1:7">
      <c r="A16596" t="s">
        <v>27</v>
      </c>
      <c r="B16596">
        <v>1</v>
      </c>
      <c r="C16596">
        <v>2009</v>
      </c>
      <c r="D16596" t="s">
        <v>57</v>
      </c>
      <c r="E16596" t="s">
        <v>58</v>
      </c>
      <c r="F16596" t="s">
        <v>87</v>
      </c>
      <c r="G16596">
        <v>312.68</v>
      </c>
    </row>
    <row r="16597" spans="1:7">
      <c r="A16597" t="s">
        <v>71</v>
      </c>
      <c r="B16597">
        <v>11</v>
      </c>
      <c r="C16597">
        <v>2009</v>
      </c>
      <c r="D16597" t="s">
        <v>57</v>
      </c>
      <c r="E16597" t="s">
        <v>58</v>
      </c>
      <c r="F16597" t="s">
        <v>87</v>
      </c>
      <c r="G16597">
        <v>0</v>
      </c>
    </row>
    <row r="16598" spans="1:7">
      <c r="A16598" t="s">
        <v>37</v>
      </c>
      <c r="B16598">
        <v>11</v>
      </c>
      <c r="C16598">
        <v>2011</v>
      </c>
      <c r="D16598" t="s">
        <v>57</v>
      </c>
      <c r="E16598" t="s">
        <v>58</v>
      </c>
      <c r="F16598" t="s">
        <v>92</v>
      </c>
      <c r="G16598">
        <v>0</v>
      </c>
    </row>
    <row r="16599" spans="1:7">
      <c r="A16599" t="s">
        <v>37</v>
      </c>
      <c r="B16599">
        <v>11</v>
      </c>
      <c r="C16599">
        <v>2011</v>
      </c>
      <c r="D16599" t="s">
        <v>57</v>
      </c>
      <c r="E16599" t="s">
        <v>58</v>
      </c>
      <c r="F16599" t="s">
        <v>121</v>
      </c>
      <c r="G16599">
        <v>7224.04</v>
      </c>
    </row>
    <row r="16600" spans="1:7">
      <c r="A16600" t="s">
        <v>45</v>
      </c>
      <c r="B16600">
        <v>3</v>
      </c>
      <c r="C16600">
        <v>2010</v>
      </c>
      <c r="D16600" t="s">
        <v>57</v>
      </c>
      <c r="E16600" t="s">
        <v>58</v>
      </c>
      <c r="F16600" t="s">
        <v>121</v>
      </c>
      <c r="G16600">
        <v>8499.02</v>
      </c>
    </row>
    <row r="16601" spans="1:7">
      <c r="A16601" t="s">
        <v>44</v>
      </c>
      <c r="B16601">
        <v>2</v>
      </c>
      <c r="C16601">
        <v>2012</v>
      </c>
      <c r="D16601" t="s">
        <v>57</v>
      </c>
      <c r="E16601" t="s">
        <v>58</v>
      </c>
      <c r="F16601" t="s">
        <v>121</v>
      </c>
      <c r="G16601">
        <v>33984.11</v>
      </c>
    </row>
    <row r="16602" spans="1:7">
      <c r="A16602" t="s">
        <v>89</v>
      </c>
      <c r="B16602">
        <v>4</v>
      </c>
      <c r="C16602">
        <v>2011</v>
      </c>
      <c r="D16602" t="s">
        <v>57</v>
      </c>
      <c r="E16602" t="s">
        <v>58</v>
      </c>
      <c r="F16602" t="s">
        <v>121</v>
      </c>
      <c r="G16602">
        <v>11010.24</v>
      </c>
    </row>
    <row r="16603" spans="1:7">
      <c r="A16603" t="s">
        <v>29</v>
      </c>
      <c r="B16603">
        <v>6</v>
      </c>
      <c r="C16603">
        <v>2011</v>
      </c>
      <c r="D16603" t="s">
        <v>57</v>
      </c>
      <c r="E16603" t="s">
        <v>58</v>
      </c>
      <c r="F16603" t="s">
        <v>121</v>
      </c>
      <c r="G16603">
        <v>6652.34</v>
      </c>
    </row>
    <row r="16604" spans="1:7">
      <c r="A16604" t="s">
        <v>42</v>
      </c>
      <c r="B16604">
        <v>2</v>
      </c>
      <c r="C16604">
        <v>2010</v>
      </c>
      <c r="D16604" t="s">
        <v>57</v>
      </c>
      <c r="E16604" t="s">
        <v>58</v>
      </c>
      <c r="F16604" t="s">
        <v>121</v>
      </c>
      <c r="G16604">
        <v>17571.560000000001</v>
      </c>
    </row>
    <row r="16605" spans="1:7">
      <c r="A16605" t="s">
        <v>99</v>
      </c>
      <c r="B16605">
        <v>1</v>
      </c>
      <c r="C16605">
        <v>2011</v>
      </c>
      <c r="D16605" t="s">
        <v>57</v>
      </c>
      <c r="E16605" t="s">
        <v>58</v>
      </c>
      <c r="F16605" t="s">
        <v>121</v>
      </c>
      <c r="G16605">
        <v>537742.03</v>
      </c>
    </row>
    <row r="16606" spans="1:7">
      <c r="A16606" t="s">
        <v>71</v>
      </c>
      <c r="B16606">
        <v>11</v>
      </c>
      <c r="C16606">
        <v>2009</v>
      </c>
      <c r="D16606" t="s">
        <v>57</v>
      </c>
      <c r="E16606" t="s">
        <v>58</v>
      </c>
      <c r="F16606" t="s">
        <v>121</v>
      </c>
      <c r="G16606">
        <v>3718.66</v>
      </c>
    </row>
    <row r="16607" spans="1:7">
      <c r="A16607" t="s">
        <v>32</v>
      </c>
      <c r="B16607">
        <v>10</v>
      </c>
      <c r="C16607">
        <v>2009</v>
      </c>
      <c r="D16607" t="s">
        <v>57</v>
      </c>
      <c r="E16607" t="s">
        <v>58</v>
      </c>
      <c r="F16607" t="s">
        <v>121</v>
      </c>
      <c r="G16607">
        <v>11737.37</v>
      </c>
    </row>
    <row r="16608" spans="1:7">
      <c r="A16608" t="s">
        <v>24</v>
      </c>
      <c r="B16608">
        <v>5</v>
      </c>
      <c r="C16608">
        <v>2012</v>
      </c>
      <c r="D16608" t="s">
        <v>57</v>
      </c>
      <c r="E16608" t="s">
        <v>58</v>
      </c>
      <c r="F16608" t="s">
        <v>137</v>
      </c>
      <c r="G16608">
        <v>0</v>
      </c>
    </row>
    <row r="16609" spans="1:7">
      <c r="A16609" t="s">
        <v>55</v>
      </c>
      <c r="B16609">
        <v>3</v>
      </c>
      <c r="C16609">
        <v>2011</v>
      </c>
      <c r="D16609" t="s">
        <v>57</v>
      </c>
      <c r="E16609" t="s">
        <v>58</v>
      </c>
      <c r="F16609" t="s">
        <v>138</v>
      </c>
      <c r="G16609">
        <v>0</v>
      </c>
    </row>
    <row r="16610" spans="1:7">
      <c r="A16610" t="s">
        <v>38</v>
      </c>
      <c r="B16610">
        <v>7</v>
      </c>
      <c r="C16610">
        <v>2011</v>
      </c>
      <c r="D16610" t="s">
        <v>57</v>
      </c>
      <c r="E16610" t="s">
        <v>58</v>
      </c>
      <c r="F16610" t="s">
        <v>138</v>
      </c>
      <c r="G16610">
        <v>160.63</v>
      </c>
    </row>
    <row r="16611" spans="1:7">
      <c r="A16611" t="s">
        <v>42</v>
      </c>
      <c r="B16611">
        <v>2</v>
      </c>
      <c r="C16611">
        <v>2010</v>
      </c>
      <c r="D16611" t="s">
        <v>57</v>
      </c>
      <c r="E16611" t="s">
        <v>58</v>
      </c>
      <c r="F16611" t="s">
        <v>138</v>
      </c>
      <c r="G16611">
        <v>307.2</v>
      </c>
    </row>
    <row r="16612" spans="1:7">
      <c r="A16612" t="s">
        <v>25</v>
      </c>
      <c r="B16612">
        <v>8</v>
      </c>
      <c r="C16612">
        <v>2011</v>
      </c>
      <c r="D16612" t="s">
        <v>57</v>
      </c>
      <c r="E16612" t="s">
        <v>58</v>
      </c>
      <c r="F16612" t="s">
        <v>138</v>
      </c>
      <c r="G16612">
        <v>342.23</v>
      </c>
    </row>
    <row r="16613" spans="1:7">
      <c r="A16613" t="s">
        <v>22</v>
      </c>
      <c r="B16613">
        <v>9</v>
      </c>
      <c r="C16613">
        <v>2011</v>
      </c>
      <c r="D16613" t="s">
        <v>57</v>
      </c>
      <c r="E16613" t="s">
        <v>58</v>
      </c>
      <c r="F16613" t="s">
        <v>142</v>
      </c>
      <c r="G16613">
        <v>0</v>
      </c>
    </row>
    <row r="16614" spans="1:7">
      <c r="A16614" t="s">
        <v>63</v>
      </c>
      <c r="B16614">
        <v>12</v>
      </c>
      <c r="C16614">
        <v>2011</v>
      </c>
      <c r="D16614" t="s">
        <v>57</v>
      </c>
      <c r="E16614" t="s">
        <v>58</v>
      </c>
      <c r="F16614" t="s">
        <v>142</v>
      </c>
      <c r="G16614">
        <v>0</v>
      </c>
    </row>
    <row r="16615" spans="1:7">
      <c r="A16615" t="s">
        <v>39</v>
      </c>
      <c r="B16615">
        <v>5</v>
      </c>
      <c r="C16615">
        <v>2011</v>
      </c>
      <c r="D16615" t="s">
        <v>57</v>
      </c>
      <c r="E16615" t="s">
        <v>58</v>
      </c>
      <c r="F16615" t="s">
        <v>142</v>
      </c>
      <c r="G16615">
        <v>0</v>
      </c>
    </row>
    <row r="16616" spans="1:7">
      <c r="A16616" t="s">
        <v>9</v>
      </c>
      <c r="B16616">
        <v>8</v>
      </c>
      <c r="C16616">
        <v>2009</v>
      </c>
      <c r="D16616" t="s">
        <v>57</v>
      </c>
      <c r="E16616" t="s">
        <v>58</v>
      </c>
      <c r="F16616" t="s">
        <v>144</v>
      </c>
      <c r="G16616">
        <v>169.8</v>
      </c>
    </row>
    <row r="16617" spans="1:7">
      <c r="A16617" t="s">
        <v>32</v>
      </c>
      <c r="B16617">
        <v>10</v>
      </c>
      <c r="C16617">
        <v>2009</v>
      </c>
      <c r="D16617" t="s">
        <v>57</v>
      </c>
      <c r="E16617" t="s">
        <v>58</v>
      </c>
      <c r="F16617" t="s">
        <v>144</v>
      </c>
      <c r="G16617">
        <v>0</v>
      </c>
    </row>
    <row r="16618" spans="1:7">
      <c r="A16618" t="s">
        <v>14</v>
      </c>
      <c r="B16618">
        <v>10</v>
      </c>
      <c r="C16618">
        <v>2010</v>
      </c>
      <c r="D16618" t="s">
        <v>57</v>
      </c>
      <c r="E16618" t="s">
        <v>58</v>
      </c>
      <c r="F16618" t="s">
        <v>144</v>
      </c>
      <c r="G16618">
        <v>556.08000000000004</v>
      </c>
    </row>
    <row r="16619" spans="1:7">
      <c r="A16619" t="s">
        <v>33</v>
      </c>
      <c r="B16619">
        <v>9</v>
      </c>
      <c r="C16619">
        <v>2010</v>
      </c>
      <c r="D16619" t="s">
        <v>57</v>
      </c>
      <c r="E16619" t="s">
        <v>58</v>
      </c>
      <c r="F16619" t="s">
        <v>144</v>
      </c>
      <c r="G16619">
        <v>576</v>
      </c>
    </row>
    <row r="16620" spans="1:7">
      <c r="A16620" t="s">
        <v>16</v>
      </c>
      <c r="B16620">
        <v>7</v>
      </c>
      <c r="C16620">
        <v>2010</v>
      </c>
      <c r="D16620" t="s">
        <v>57</v>
      </c>
      <c r="E16620" t="s">
        <v>58</v>
      </c>
      <c r="F16620" t="s">
        <v>144</v>
      </c>
      <c r="G16620">
        <v>0</v>
      </c>
    </row>
    <row r="16621" spans="1:7">
      <c r="A16621" t="s">
        <v>45</v>
      </c>
      <c r="B16621">
        <v>3</v>
      </c>
      <c r="C16621">
        <v>2010</v>
      </c>
      <c r="D16621" t="s">
        <v>57</v>
      </c>
      <c r="E16621" t="s">
        <v>58</v>
      </c>
      <c r="F16621" t="s">
        <v>145</v>
      </c>
      <c r="G16621">
        <v>6748</v>
      </c>
    </row>
    <row r="16622" spans="1:7">
      <c r="A16622" t="s">
        <v>23</v>
      </c>
      <c r="B16622">
        <v>2</v>
      </c>
      <c r="C16622">
        <v>2009</v>
      </c>
      <c r="D16622" t="s">
        <v>57</v>
      </c>
      <c r="E16622" t="s">
        <v>58</v>
      </c>
      <c r="F16622" t="s">
        <v>145</v>
      </c>
      <c r="G16622">
        <v>10413</v>
      </c>
    </row>
    <row r="16623" spans="1:7">
      <c r="A16623" t="s">
        <v>5</v>
      </c>
      <c r="B16623">
        <v>12</v>
      </c>
      <c r="C16623">
        <v>2010</v>
      </c>
      <c r="D16623" t="s">
        <v>57</v>
      </c>
      <c r="E16623" t="s">
        <v>58</v>
      </c>
      <c r="F16623" t="s">
        <v>145</v>
      </c>
      <c r="G16623">
        <v>11669</v>
      </c>
    </row>
    <row r="16624" spans="1:7">
      <c r="A16624" t="s">
        <v>28</v>
      </c>
      <c r="B16624">
        <v>4</v>
      </c>
      <c r="C16624">
        <v>2012</v>
      </c>
      <c r="D16624" t="s">
        <v>57</v>
      </c>
      <c r="E16624" t="s">
        <v>58</v>
      </c>
      <c r="F16624" t="s">
        <v>145</v>
      </c>
      <c r="G16624">
        <v>16854</v>
      </c>
    </row>
    <row r="16625" spans="1:7">
      <c r="A16625" t="s">
        <v>37</v>
      </c>
      <c r="B16625">
        <v>11</v>
      </c>
      <c r="C16625">
        <v>2011</v>
      </c>
      <c r="D16625" t="s">
        <v>57</v>
      </c>
      <c r="E16625" t="s">
        <v>58</v>
      </c>
      <c r="F16625" t="s">
        <v>149</v>
      </c>
      <c r="G16625">
        <v>0</v>
      </c>
    </row>
    <row r="16626" spans="1:7">
      <c r="A16626" t="s">
        <v>46</v>
      </c>
      <c r="B16626">
        <v>12</v>
      </c>
      <c r="C16626">
        <v>2009</v>
      </c>
      <c r="D16626" t="s">
        <v>57</v>
      </c>
      <c r="E16626" t="s">
        <v>58</v>
      </c>
      <c r="F16626" t="s">
        <v>155</v>
      </c>
      <c r="G16626">
        <v>0</v>
      </c>
    </row>
    <row r="16627" spans="1:7">
      <c r="A16627" t="s">
        <v>46</v>
      </c>
      <c r="B16627">
        <v>12</v>
      </c>
      <c r="C16627">
        <v>2009</v>
      </c>
      <c r="D16627" t="s">
        <v>57</v>
      </c>
      <c r="E16627" t="s">
        <v>58</v>
      </c>
      <c r="F16627" t="s">
        <v>157</v>
      </c>
      <c r="G16627">
        <v>0</v>
      </c>
    </row>
    <row r="16628" spans="1:7">
      <c r="A16628" t="s">
        <v>33</v>
      </c>
      <c r="B16628">
        <v>9</v>
      </c>
      <c r="C16628">
        <v>2010</v>
      </c>
      <c r="D16628" t="s">
        <v>57</v>
      </c>
      <c r="E16628" t="s">
        <v>58</v>
      </c>
      <c r="F16628" t="s">
        <v>157</v>
      </c>
      <c r="G16628">
        <v>709.2</v>
      </c>
    </row>
    <row r="16629" spans="1:7">
      <c r="A16629" t="s">
        <v>28</v>
      </c>
      <c r="B16629">
        <v>4</v>
      </c>
      <c r="C16629">
        <v>2012</v>
      </c>
      <c r="D16629" t="s">
        <v>57</v>
      </c>
      <c r="E16629" t="s">
        <v>58</v>
      </c>
      <c r="F16629" t="s">
        <v>159</v>
      </c>
      <c r="G16629">
        <v>131.82</v>
      </c>
    </row>
    <row r="16630" spans="1:7">
      <c r="A16630" t="s">
        <v>30</v>
      </c>
      <c r="B16630">
        <v>8</v>
      </c>
      <c r="C16630">
        <v>2010</v>
      </c>
      <c r="D16630" t="s">
        <v>57</v>
      </c>
      <c r="E16630" t="s">
        <v>58</v>
      </c>
      <c r="F16630" t="s">
        <v>159</v>
      </c>
      <c r="G16630">
        <v>9388.130000000001</v>
      </c>
    </row>
    <row r="16631" spans="1:7">
      <c r="A16631" t="s">
        <v>109</v>
      </c>
      <c r="B16631">
        <v>1</v>
      </c>
      <c r="C16631">
        <v>2012</v>
      </c>
      <c r="D16631" t="s">
        <v>57</v>
      </c>
      <c r="E16631" t="s">
        <v>58</v>
      </c>
      <c r="F16631" t="s">
        <v>159</v>
      </c>
      <c r="G16631">
        <v>60.06</v>
      </c>
    </row>
    <row r="16632" spans="1:7">
      <c r="A16632" t="s">
        <v>26</v>
      </c>
      <c r="B16632">
        <v>9</v>
      </c>
      <c r="C16632">
        <v>2009</v>
      </c>
      <c r="D16632" t="s">
        <v>57</v>
      </c>
      <c r="E16632" t="s">
        <v>58</v>
      </c>
      <c r="F16632" t="s">
        <v>159</v>
      </c>
      <c r="G16632">
        <v>7177.42</v>
      </c>
    </row>
    <row r="16633" spans="1:7">
      <c r="A16633" t="s">
        <v>71</v>
      </c>
      <c r="B16633">
        <v>11</v>
      </c>
      <c r="C16633">
        <v>2009</v>
      </c>
      <c r="D16633" t="s">
        <v>57</v>
      </c>
      <c r="E16633" t="s">
        <v>58</v>
      </c>
      <c r="F16633" t="s">
        <v>160</v>
      </c>
      <c r="G16633">
        <v>1295</v>
      </c>
    </row>
    <row r="16634" spans="1:7">
      <c r="A16634" t="s">
        <v>19</v>
      </c>
      <c r="B16634">
        <v>11</v>
      </c>
      <c r="C16634">
        <v>2010</v>
      </c>
      <c r="D16634" t="s">
        <v>57</v>
      </c>
      <c r="E16634" t="s">
        <v>58</v>
      </c>
      <c r="F16634" t="s">
        <v>160</v>
      </c>
      <c r="G16634">
        <v>0</v>
      </c>
    </row>
    <row r="16635" spans="1:7">
      <c r="A16635" t="s">
        <v>68</v>
      </c>
      <c r="B16635">
        <v>1</v>
      </c>
      <c r="C16635">
        <v>2010</v>
      </c>
      <c r="D16635" t="s">
        <v>57</v>
      </c>
      <c r="E16635" t="s">
        <v>58</v>
      </c>
      <c r="F16635" t="s">
        <v>164</v>
      </c>
      <c r="G16635">
        <v>5811.38</v>
      </c>
    </row>
    <row r="16636" spans="1:7">
      <c r="A16636" t="s">
        <v>31</v>
      </c>
      <c r="B16636">
        <v>3</v>
      </c>
      <c r="C16636">
        <v>2012</v>
      </c>
      <c r="D16636" t="s">
        <v>57</v>
      </c>
      <c r="E16636" t="s">
        <v>58</v>
      </c>
      <c r="F16636" t="s">
        <v>164</v>
      </c>
      <c r="G16636">
        <v>4259.1499999999996</v>
      </c>
    </row>
    <row r="16637" spans="1:7">
      <c r="A16637" t="s">
        <v>37</v>
      </c>
      <c r="B16637">
        <v>11</v>
      </c>
      <c r="C16637">
        <v>2011</v>
      </c>
      <c r="D16637" t="s">
        <v>57</v>
      </c>
      <c r="E16637" t="s">
        <v>58</v>
      </c>
      <c r="F16637" t="s">
        <v>164</v>
      </c>
      <c r="G16637">
        <v>15539.12</v>
      </c>
    </row>
    <row r="16638" spans="1:7">
      <c r="A16638" t="s">
        <v>24</v>
      </c>
      <c r="B16638">
        <v>5</v>
      </c>
      <c r="C16638">
        <v>2012</v>
      </c>
      <c r="D16638" t="s">
        <v>57</v>
      </c>
      <c r="E16638" t="s">
        <v>58</v>
      </c>
      <c r="F16638" t="s">
        <v>164</v>
      </c>
      <c r="G16638">
        <v>6014.12</v>
      </c>
    </row>
    <row r="16639" spans="1:7">
      <c r="A16639" t="s">
        <v>35</v>
      </c>
      <c r="B16639">
        <v>5</v>
      </c>
      <c r="C16639">
        <v>2010</v>
      </c>
      <c r="D16639" t="s">
        <v>57</v>
      </c>
      <c r="E16639" t="s">
        <v>58</v>
      </c>
      <c r="F16639" t="s">
        <v>164</v>
      </c>
      <c r="G16639">
        <v>5737.7</v>
      </c>
    </row>
    <row r="16640" spans="1:7">
      <c r="A16640" t="s">
        <v>22</v>
      </c>
      <c r="B16640">
        <v>9</v>
      </c>
      <c r="C16640">
        <v>2011</v>
      </c>
      <c r="D16640" t="s">
        <v>57</v>
      </c>
      <c r="E16640" t="s">
        <v>58</v>
      </c>
      <c r="F16640" t="s">
        <v>164</v>
      </c>
      <c r="G16640">
        <v>6440.34</v>
      </c>
    </row>
    <row r="16641" spans="1:7">
      <c r="A16641" t="s">
        <v>32</v>
      </c>
      <c r="B16641">
        <v>10</v>
      </c>
      <c r="C16641">
        <v>2009</v>
      </c>
      <c r="D16641" t="s">
        <v>57</v>
      </c>
      <c r="E16641" t="s">
        <v>58</v>
      </c>
      <c r="F16641" t="s">
        <v>165</v>
      </c>
      <c r="G16641">
        <v>0</v>
      </c>
    </row>
    <row r="16642" spans="1:7">
      <c r="A16642" t="s">
        <v>31</v>
      </c>
      <c r="B16642">
        <v>3</v>
      </c>
      <c r="C16642">
        <v>2012</v>
      </c>
      <c r="D16642" t="s">
        <v>57</v>
      </c>
      <c r="E16642" t="s">
        <v>58</v>
      </c>
      <c r="F16642" t="s">
        <v>167</v>
      </c>
      <c r="G16642">
        <v>1098.8700000000001</v>
      </c>
    </row>
    <row r="16643" spans="1:7">
      <c r="A16643" t="s">
        <v>63</v>
      </c>
      <c r="B16643">
        <v>12</v>
      </c>
      <c r="C16643">
        <v>2011</v>
      </c>
      <c r="D16643" t="s">
        <v>57</v>
      </c>
      <c r="E16643" t="s">
        <v>58</v>
      </c>
      <c r="F16643" t="s">
        <v>167</v>
      </c>
      <c r="G16643">
        <v>84.68</v>
      </c>
    </row>
    <row r="16644" spans="1:7">
      <c r="A16644" t="s">
        <v>5</v>
      </c>
      <c r="B16644">
        <v>12</v>
      </c>
      <c r="C16644">
        <v>2010</v>
      </c>
      <c r="D16644" t="s">
        <v>57</v>
      </c>
      <c r="E16644" t="s">
        <v>58</v>
      </c>
      <c r="F16644" t="s">
        <v>167</v>
      </c>
      <c r="G16644">
        <v>0</v>
      </c>
    </row>
    <row r="16645" spans="1:7">
      <c r="A16645" t="s">
        <v>38</v>
      </c>
      <c r="B16645">
        <v>7</v>
      </c>
      <c r="C16645">
        <v>2011</v>
      </c>
      <c r="D16645" t="s">
        <v>57</v>
      </c>
      <c r="E16645" t="s">
        <v>58</v>
      </c>
      <c r="F16645" t="s">
        <v>169</v>
      </c>
      <c r="G16645">
        <v>1936.41</v>
      </c>
    </row>
    <row r="16646" spans="1:7">
      <c r="A16646" t="s">
        <v>17</v>
      </c>
      <c r="B16646">
        <v>4</v>
      </c>
      <c r="C16646">
        <v>2009</v>
      </c>
      <c r="D16646" t="s">
        <v>57</v>
      </c>
      <c r="E16646" t="s">
        <v>58</v>
      </c>
      <c r="F16646" t="s">
        <v>174</v>
      </c>
      <c r="G16646">
        <v>2.72</v>
      </c>
    </row>
    <row r="16647" spans="1:7">
      <c r="A16647" t="s">
        <v>14</v>
      </c>
      <c r="B16647">
        <v>10</v>
      </c>
      <c r="C16647">
        <v>2010</v>
      </c>
      <c r="D16647" t="s">
        <v>57</v>
      </c>
      <c r="E16647" t="s">
        <v>58</v>
      </c>
      <c r="F16647" t="s">
        <v>178</v>
      </c>
      <c r="G16647">
        <v>0</v>
      </c>
    </row>
    <row r="16648" spans="1:7">
      <c r="A16648" t="s">
        <v>17</v>
      </c>
      <c r="B16648">
        <v>4</v>
      </c>
      <c r="C16648">
        <v>2009</v>
      </c>
      <c r="D16648" t="s">
        <v>57</v>
      </c>
      <c r="E16648" t="s">
        <v>58</v>
      </c>
      <c r="F16648" t="s">
        <v>185</v>
      </c>
      <c r="G16648">
        <v>0</v>
      </c>
    </row>
    <row r="16649" spans="1:7">
      <c r="A16649" t="s">
        <v>43</v>
      </c>
      <c r="B16649">
        <v>5</v>
      </c>
      <c r="C16649">
        <v>2009</v>
      </c>
      <c r="D16649" t="s">
        <v>57</v>
      </c>
      <c r="E16649" t="s">
        <v>58</v>
      </c>
      <c r="F16649" t="s">
        <v>185</v>
      </c>
      <c r="G16649">
        <v>1360.3600000000001</v>
      </c>
    </row>
    <row r="16650" spans="1:7">
      <c r="A16650" t="s">
        <v>63</v>
      </c>
      <c r="B16650">
        <v>12</v>
      </c>
      <c r="C16650">
        <v>2011</v>
      </c>
      <c r="D16650" t="s">
        <v>57</v>
      </c>
      <c r="E16650" t="s">
        <v>58</v>
      </c>
      <c r="F16650" t="s">
        <v>185</v>
      </c>
      <c r="G16650">
        <v>6739.85</v>
      </c>
    </row>
    <row r="16651" spans="1:7">
      <c r="A16651" t="s">
        <v>28</v>
      </c>
      <c r="B16651">
        <v>4</v>
      </c>
      <c r="C16651">
        <v>2012</v>
      </c>
      <c r="D16651" t="s">
        <v>57</v>
      </c>
      <c r="E16651" t="s">
        <v>58</v>
      </c>
      <c r="F16651" t="s">
        <v>185</v>
      </c>
      <c r="G16651">
        <v>519.14</v>
      </c>
    </row>
    <row r="16652" spans="1:7">
      <c r="A16652" t="s">
        <v>24</v>
      </c>
      <c r="B16652">
        <v>5</v>
      </c>
      <c r="C16652">
        <v>2012</v>
      </c>
      <c r="D16652" t="s">
        <v>57</v>
      </c>
      <c r="E16652" t="s">
        <v>58</v>
      </c>
      <c r="F16652" t="s">
        <v>185</v>
      </c>
      <c r="G16652">
        <v>0</v>
      </c>
    </row>
    <row r="16653" spans="1:7">
      <c r="A16653" t="s">
        <v>89</v>
      </c>
      <c r="B16653">
        <v>4</v>
      </c>
      <c r="C16653">
        <v>2011</v>
      </c>
      <c r="D16653" t="s">
        <v>57</v>
      </c>
      <c r="E16653" t="s">
        <v>58</v>
      </c>
      <c r="F16653" t="s">
        <v>185</v>
      </c>
      <c r="G16653">
        <v>0</v>
      </c>
    </row>
    <row r="16654" spans="1:7">
      <c r="A16654" t="s">
        <v>68</v>
      </c>
      <c r="B16654">
        <v>1</v>
      </c>
      <c r="C16654">
        <v>2010</v>
      </c>
      <c r="D16654" t="s">
        <v>57</v>
      </c>
      <c r="E16654" t="s">
        <v>58</v>
      </c>
      <c r="F16654" t="s">
        <v>185</v>
      </c>
      <c r="G16654">
        <v>1213.77</v>
      </c>
    </row>
    <row r="16655" spans="1:7">
      <c r="A16655" t="s">
        <v>27</v>
      </c>
      <c r="B16655">
        <v>1</v>
      </c>
      <c r="C16655">
        <v>2009</v>
      </c>
      <c r="D16655" t="s">
        <v>57</v>
      </c>
      <c r="E16655" t="s">
        <v>58</v>
      </c>
      <c r="F16655" t="s">
        <v>185</v>
      </c>
      <c r="G16655">
        <v>0</v>
      </c>
    </row>
    <row r="16656" spans="1:7">
      <c r="A16656" t="s">
        <v>9</v>
      </c>
      <c r="B16656">
        <v>8</v>
      </c>
      <c r="C16656">
        <v>2009</v>
      </c>
      <c r="D16656" t="s">
        <v>57</v>
      </c>
      <c r="E16656" t="s">
        <v>58</v>
      </c>
      <c r="F16656" t="s">
        <v>185</v>
      </c>
      <c r="G16656">
        <v>30.6</v>
      </c>
    </row>
    <row r="16657" spans="1:7">
      <c r="A16657" t="s">
        <v>44</v>
      </c>
      <c r="B16657">
        <v>2</v>
      </c>
      <c r="C16657">
        <v>2012</v>
      </c>
      <c r="D16657" t="s">
        <v>57</v>
      </c>
      <c r="E16657" t="s">
        <v>58</v>
      </c>
      <c r="F16657" t="s">
        <v>186</v>
      </c>
      <c r="G16657">
        <v>13023.74</v>
      </c>
    </row>
    <row r="16658" spans="1:7">
      <c r="A16658" t="s">
        <v>13</v>
      </c>
      <c r="B16658">
        <v>7</v>
      </c>
      <c r="C16658">
        <v>2009</v>
      </c>
      <c r="D16658" t="s">
        <v>57</v>
      </c>
      <c r="E16658" t="s">
        <v>58</v>
      </c>
      <c r="F16658" t="s">
        <v>186</v>
      </c>
      <c r="G16658">
        <v>2183.41</v>
      </c>
    </row>
    <row r="16659" spans="1:7">
      <c r="A16659" t="s">
        <v>26</v>
      </c>
      <c r="B16659">
        <v>9</v>
      </c>
      <c r="C16659">
        <v>2009</v>
      </c>
      <c r="D16659" t="s">
        <v>57</v>
      </c>
      <c r="E16659" t="s">
        <v>58</v>
      </c>
      <c r="F16659" t="s">
        <v>186</v>
      </c>
      <c r="G16659">
        <v>3957.54</v>
      </c>
    </row>
    <row r="16660" spans="1:7">
      <c r="A16660" t="s">
        <v>109</v>
      </c>
      <c r="B16660">
        <v>1</v>
      </c>
      <c r="C16660">
        <v>2012</v>
      </c>
      <c r="D16660" t="s">
        <v>57</v>
      </c>
      <c r="E16660" t="s">
        <v>58</v>
      </c>
      <c r="F16660" t="s">
        <v>186</v>
      </c>
      <c r="G16660">
        <v>9742.15</v>
      </c>
    </row>
    <row r="16661" spans="1:7">
      <c r="A16661" t="s">
        <v>99</v>
      </c>
      <c r="B16661">
        <v>1</v>
      </c>
      <c r="C16661">
        <v>2011</v>
      </c>
      <c r="D16661" t="s">
        <v>57</v>
      </c>
      <c r="E16661" t="s">
        <v>58</v>
      </c>
      <c r="F16661" t="s">
        <v>186</v>
      </c>
      <c r="G16661">
        <v>15145.64</v>
      </c>
    </row>
    <row r="16662" spans="1:7">
      <c r="A16662" t="s">
        <v>43</v>
      </c>
      <c r="B16662">
        <v>5</v>
      </c>
      <c r="C16662">
        <v>2009</v>
      </c>
      <c r="D16662" t="s">
        <v>57</v>
      </c>
      <c r="E16662" t="s">
        <v>58</v>
      </c>
      <c r="F16662" t="s">
        <v>186</v>
      </c>
      <c r="G16662">
        <v>16177.91</v>
      </c>
    </row>
    <row r="16663" spans="1:7">
      <c r="A16663" t="s">
        <v>19</v>
      </c>
      <c r="B16663">
        <v>11</v>
      </c>
      <c r="C16663">
        <v>2010</v>
      </c>
      <c r="D16663" t="s">
        <v>57</v>
      </c>
      <c r="E16663" t="s">
        <v>58</v>
      </c>
      <c r="F16663" t="s">
        <v>186</v>
      </c>
      <c r="G16663">
        <v>16060.48</v>
      </c>
    </row>
    <row r="16664" spans="1:7">
      <c r="A16664" t="s">
        <v>35</v>
      </c>
      <c r="B16664">
        <v>5</v>
      </c>
      <c r="C16664">
        <v>2010</v>
      </c>
      <c r="D16664" t="s">
        <v>57</v>
      </c>
      <c r="E16664" t="s">
        <v>58</v>
      </c>
      <c r="F16664" t="s">
        <v>186</v>
      </c>
      <c r="G16664">
        <v>17165.48</v>
      </c>
    </row>
    <row r="16665" spans="1:7">
      <c r="A16665" t="s">
        <v>5</v>
      </c>
      <c r="B16665">
        <v>12</v>
      </c>
      <c r="C16665">
        <v>2010</v>
      </c>
      <c r="D16665" t="s">
        <v>57</v>
      </c>
      <c r="E16665" t="s">
        <v>58</v>
      </c>
      <c r="F16665" t="s">
        <v>199</v>
      </c>
      <c r="G16665">
        <v>0</v>
      </c>
    </row>
    <row r="16666" spans="1:7">
      <c r="A16666" t="s">
        <v>20</v>
      </c>
      <c r="B16666">
        <v>6</v>
      </c>
      <c r="C16666">
        <v>2010</v>
      </c>
      <c r="D16666" t="s">
        <v>57</v>
      </c>
      <c r="E16666" t="s">
        <v>58</v>
      </c>
      <c r="F16666" t="s">
        <v>201</v>
      </c>
      <c r="G16666">
        <v>0</v>
      </c>
    </row>
    <row r="16667" spans="1:7">
      <c r="A16667" t="s">
        <v>63</v>
      </c>
      <c r="B16667">
        <v>12</v>
      </c>
      <c r="C16667">
        <v>2011</v>
      </c>
      <c r="D16667" t="s">
        <v>57</v>
      </c>
      <c r="E16667" t="s">
        <v>58</v>
      </c>
      <c r="F16667" t="s">
        <v>201</v>
      </c>
      <c r="G16667">
        <v>0</v>
      </c>
    </row>
    <row r="16668" spans="1:7">
      <c r="A16668" t="s">
        <v>45</v>
      </c>
      <c r="B16668">
        <v>3</v>
      </c>
      <c r="C16668">
        <v>2010</v>
      </c>
      <c r="D16668" t="s">
        <v>57</v>
      </c>
      <c r="E16668" t="s">
        <v>58</v>
      </c>
      <c r="F16668" t="s">
        <v>201</v>
      </c>
      <c r="G16668">
        <v>0</v>
      </c>
    </row>
    <row r="16669" spans="1:7">
      <c r="A16669" t="s">
        <v>17</v>
      </c>
      <c r="B16669">
        <v>4</v>
      </c>
      <c r="C16669">
        <v>2009</v>
      </c>
      <c r="D16669" t="s">
        <v>57</v>
      </c>
      <c r="E16669" t="s">
        <v>58</v>
      </c>
      <c r="F16669" t="s">
        <v>203</v>
      </c>
      <c r="G16669">
        <v>0</v>
      </c>
    </row>
    <row r="16670" spans="1:7">
      <c r="A16670" t="s">
        <v>33</v>
      </c>
      <c r="B16670">
        <v>9</v>
      </c>
      <c r="C16670">
        <v>2010</v>
      </c>
      <c r="D16670" t="s">
        <v>57</v>
      </c>
      <c r="E16670" t="s">
        <v>58</v>
      </c>
      <c r="F16670" t="s">
        <v>214</v>
      </c>
      <c r="G16670">
        <v>76.460000000000008</v>
      </c>
    </row>
    <row r="16671" spans="1:7">
      <c r="A16671" t="s">
        <v>114</v>
      </c>
      <c r="B16671">
        <v>2</v>
      </c>
      <c r="C16671">
        <v>2011</v>
      </c>
      <c r="D16671" t="s">
        <v>57</v>
      </c>
      <c r="E16671" t="s">
        <v>58</v>
      </c>
      <c r="F16671" t="s">
        <v>220</v>
      </c>
      <c r="G16671">
        <v>0</v>
      </c>
    </row>
    <row r="16672" spans="1:7">
      <c r="A16672" t="s">
        <v>63</v>
      </c>
      <c r="B16672">
        <v>12</v>
      </c>
      <c r="C16672">
        <v>2011</v>
      </c>
      <c r="D16672" t="s">
        <v>57</v>
      </c>
      <c r="E16672" t="s">
        <v>58</v>
      </c>
      <c r="F16672" t="s">
        <v>220</v>
      </c>
      <c r="G16672">
        <v>385.5</v>
      </c>
    </row>
    <row r="16673" spans="1:7">
      <c r="A16673" t="s">
        <v>40</v>
      </c>
      <c r="B16673">
        <v>10</v>
      </c>
      <c r="C16673">
        <v>2011</v>
      </c>
      <c r="D16673" t="s">
        <v>57</v>
      </c>
      <c r="E16673" t="s">
        <v>58</v>
      </c>
      <c r="F16673" t="s">
        <v>221</v>
      </c>
      <c r="G16673">
        <v>3090.58</v>
      </c>
    </row>
    <row r="16674" spans="1:7">
      <c r="A16674" t="s">
        <v>26</v>
      </c>
      <c r="B16674">
        <v>9</v>
      </c>
      <c r="C16674">
        <v>2009</v>
      </c>
      <c r="D16674" t="s">
        <v>57</v>
      </c>
      <c r="E16674" t="s">
        <v>58</v>
      </c>
      <c r="F16674" t="s">
        <v>221</v>
      </c>
      <c r="G16674">
        <v>1928.45</v>
      </c>
    </row>
    <row r="16675" spans="1:7">
      <c r="A16675" t="s">
        <v>85</v>
      </c>
      <c r="B16675">
        <v>4</v>
      </c>
      <c r="C16675">
        <v>2010</v>
      </c>
      <c r="D16675" t="s">
        <v>57</v>
      </c>
      <c r="E16675" t="s">
        <v>58</v>
      </c>
      <c r="F16675" t="s">
        <v>221</v>
      </c>
      <c r="G16675">
        <v>5357.21</v>
      </c>
    </row>
    <row r="16676" spans="1:7">
      <c r="A16676" t="s">
        <v>35</v>
      </c>
      <c r="B16676">
        <v>5</v>
      </c>
      <c r="C16676">
        <v>2010</v>
      </c>
      <c r="D16676" t="s">
        <v>57</v>
      </c>
      <c r="E16676" t="s">
        <v>58</v>
      </c>
      <c r="F16676" t="s">
        <v>221</v>
      </c>
      <c r="G16676">
        <v>0</v>
      </c>
    </row>
    <row r="16677" spans="1:7">
      <c r="A16677" t="s">
        <v>22</v>
      </c>
      <c r="B16677">
        <v>9</v>
      </c>
      <c r="C16677">
        <v>2011</v>
      </c>
      <c r="D16677" t="s">
        <v>57</v>
      </c>
      <c r="E16677" t="s">
        <v>58</v>
      </c>
      <c r="F16677" t="s">
        <v>221</v>
      </c>
      <c r="G16677">
        <v>358.24</v>
      </c>
    </row>
    <row r="16678" spans="1:7">
      <c r="A16678" t="s">
        <v>71</v>
      </c>
      <c r="B16678">
        <v>11</v>
      </c>
      <c r="C16678">
        <v>2009</v>
      </c>
      <c r="D16678" t="s">
        <v>57</v>
      </c>
      <c r="E16678" t="s">
        <v>58</v>
      </c>
      <c r="F16678" t="s">
        <v>224</v>
      </c>
      <c r="G16678">
        <v>0</v>
      </c>
    </row>
    <row r="16679" spans="1:7">
      <c r="A16679" t="s">
        <v>18</v>
      </c>
      <c r="B16679">
        <v>3</v>
      </c>
      <c r="C16679">
        <v>2009</v>
      </c>
      <c r="D16679" t="s">
        <v>57</v>
      </c>
      <c r="E16679" t="s">
        <v>58</v>
      </c>
      <c r="F16679" t="s">
        <v>224</v>
      </c>
      <c r="G16679">
        <v>403.32</v>
      </c>
    </row>
    <row r="16680" spans="1:7">
      <c r="A16680" t="s">
        <v>19</v>
      </c>
      <c r="B16680">
        <v>11</v>
      </c>
      <c r="C16680">
        <v>2010</v>
      </c>
      <c r="D16680" t="s">
        <v>57</v>
      </c>
      <c r="E16680" t="s">
        <v>58</v>
      </c>
      <c r="F16680" t="s">
        <v>224</v>
      </c>
      <c r="G16680">
        <v>37.26</v>
      </c>
    </row>
    <row r="16681" spans="1:7">
      <c r="A16681" t="s">
        <v>45</v>
      </c>
      <c r="B16681">
        <v>3</v>
      </c>
      <c r="C16681">
        <v>2010</v>
      </c>
      <c r="D16681" t="s">
        <v>57</v>
      </c>
      <c r="E16681" t="s">
        <v>58</v>
      </c>
      <c r="F16681" t="s">
        <v>225</v>
      </c>
      <c r="G16681">
        <v>0</v>
      </c>
    </row>
    <row r="16682" spans="1:7">
      <c r="A16682" t="s">
        <v>55</v>
      </c>
      <c r="B16682">
        <v>3</v>
      </c>
      <c r="C16682">
        <v>2011</v>
      </c>
      <c r="D16682" t="s">
        <v>57</v>
      </c>
      <c r="E16682" t="s">
        <v>58</v>
      </c>
      <c r="F16682" t="s">
        <v>225</v>
      </c>
      <c r="G16682">
        <v>0</v>
      </c>
    </row>
    <row r="16683" spans="1:7">
      <c r="A16683" t="s">
        <v>99</v>
      </c>
      <c r="B16683">
        <v>1</v>
      </c>
      <c r="C16683">
        <v>2011</v>
      </c>
      <c r="D16683" t="s">
        <v>57</v>
      </c>
      <c r="E16683" t="s">
        <v>58</v>
      </c>
      <c r="F16683" t="s">
        <v>225</v>
      </c>
      <c r="G16683">
        <v>130.94999999999999</v>
      </c>
    </row>
    <row r="16684" spans="1:7">
      <c r="A16684" t="s">
        <v>71</v>
      </c>
      <c r="B16684">
        <v>11</v>
      </c>
      <c r="C16684">
        <v>2009</v>
      </c>
      <c r="D16684" t="s">
        <v>57</v>
      </c>
      <c r="E16684" t="s">
        <v>58</v>
      </c>
      <c r="F16684" t="s">
        <v>226</v>
      </c>
      <c r="G16684">
        <v>3334.54</v>
      </c>
    </row>
    <row r="16685" spans="1:7">
      <c r="A16685" t="s">
        <v>85</v>
      </c>
      <c r="B16685">
        <v>4</v>
      </c>
      <c r="C16685">
        <v>2010</v>
      </c>
      <c r="D16685" t="s">
        <v>57</v>
      </c>
      <c r="E16685" t="s">
        <v>58</v>
      </c>
      <c r="F16685" t="s">
        <v>226</v>
      </c>
      <c r="G16685">
        <v>1997.64</v>
      </c>
    </row>
    <row r="16686" spans="1:7">
      <c r="A16686" t="s">
        <v>39</v>
      </c>
      <c r="B16686">
        <v>5</v>
      </c>
      <c r="C16686">
        <v>2011</v>
      </c>
      <c r="D16686" t="s">
        <v>57</v>
      </c>
      <c r="E16686" t="s">
        <v>58</v>
      </c>
      <c r="F16686" t="s">
        <v>228</v>
      </c>
      <c r="G16686">
        <v>-16726.920000000002</v>
      </c>
    </row>
    <row r="16687" spans="1:7">
      <c r="A16687" t="s">
        <v>38</v>
      </c>
      <c r="B16687">
        <v>7</v>
      </c>
      <c r="C16687">
        <v>2011</v>
      </c>
      <c r="D16687" t="s">
        <v>57</v>
      </c>
      <c r="E16687" t="s">
        <v>58</v>
      </c>
      <c r="F16687" t="s">
        <v>234</v>
      </c>
      <c r="G16687">
        <v>0</v>
      </c>
    </row>
    <row r="16688" spans="1:7">
      <c r="A16688" t="s">
        <v>19</v>
      </c>
      <c r="B16688">
        <v>11</v>
      </c>
      <c r="C16688">
        <v>2010</v>
      </c>
      <c r="D16688" t="s">
        <v>57</v>
      </c>
      <c r="E16688" t="s">
        <v>58</v>
      </c>
      <c r="F16688" t="s">
        <v>237</v>
      </c>
      <c r="G16688">
        <v>0</v>
      </c>
    </row>
    <row r="16689" spans="1:7">
      <c r="A16689" t="s">
        <v>33</v>
      </c>
      <c r="B16689">
        <v>9</v>
      </c>
      <c r="C16689">
        <v>2010</v>
      </c>
      <c r="D16689" t="s">
        <v>57</v>
      </c>
      <c r="E16689" t="s">
        <v>58</v>
      </c>
      <c r="F16689" t="s">
        <v>238</v>
      </c>
      <c r="G16689">
        <v>0</v>
      </c>
    </row>
    <row r="16690" spans="1:7">
      <c r="A16690" t="s">
        <v>26</v>
      </c>
      <c r="B16690">
        <v>9</v>
      </c>
      <c r="C16690">
        <v>2009</v>
      </c>
      <c r="D16690" t="s">
        <v>57</v>
      </c>
      <c r="E16690" t="s">
        <v>58</v>
      </c>
      <c r="F16690" t="s">
        <v>238</v>
      </c>
      <c r="G16690">
        <v>0</v>
      </c>
    </row>
    <row r="16691" spans="1:7">
      <c r="A16691" t="s">
        <v>55</v>
      </c>
      <c r="B16691">
        <v>3</v>
      </c>
      <c r="C16691">
        <v>2011</v>
      </c>
      <c r="D16691" t="s">
        <v>57</v>
      </c>
      <c r="E16691" t="s">
        <v>58</v>
      </c>
      <c r="F16691" t="s">
        <v>244</v>
      </c>
      <c r="G16691">
        <v>0</v>
      </c>
    </row>
    <row r="16692" spans="1:7">
      <c r="A16692" t="s">
        <v>114</v>
      </c>
      <c r="B16692">
        <v>2</v>
      </c>
      <c r="C16692">
        <v>2011</v>
      </c>
      <c r="D16692" t="s">
        <v>57</v>
      </c>
      <c r="E16692" t="s">
        <v>58</v>
      </c>
      <c r="F16692" t="s">
        <v>244</v>
      </c>
      <c r="G16692">
        <v>291.65000000000003</v>
      </c>
    </row>
    <row r="16693" spans="1:7">
      <c r="A16693" t="s">
        <v>39</v>
      </c>
      <c r="B16693">
        <v>5</v>
      </c>
      <c r="C16693">
        <v>2011</v>
      </c>
      <c r="D16693" t="s">
        <v>57</v>
      </c>
      <c r="E16693" t="s">
        <v>58</v>
      </c>
      <c r="F16693" t="s">
        <v>244</v>
      </c>
      <c r="G16693">
        <v>68.34</v>
      </c>
    </row>
    <row r="16694" spans="1:7">
      <c r="A16694" t="s">
        <v>5</v>
      </c>
      <c r="B16694">
        <v>12</v>
      </c>
      <c r="C16694">
        <v>2010</v>
      </c>
      <c r="D16694" t="s">
        <v>57</v>
      </c>
      <c r="E16694" t="s">
        <v>58</v>
      </c>
      <c r="F16694" t="s">
        <v>245</v>
      </c>
      <c r="G16694">
        <v>-6.44</v>
      </c>
    </row>
    <row r="16695" spans="1:7">
      <c r="A16695" t="s">
        <v>19</v>
      </c>
      <c r="B16695">
        <v>11</v>
      </c>
      <c r="C16695">
        <v>2010</v>
      </c>
      <c r="D16695" t="s">
        <v>57</v>
      </c>
      <c r="E16695" t="s">
        <v>58</v>
      </c>
      <c r="F16695" t="s">
        <v>245</v>
      </c>
      <c r="G16695">
        <v>1709.98</v>
      </c>
    </row>
    <row r="16696" spans="1:7">
      <c r="A16696" t="s">
        <v>85</v>
      </c>
      <c r="B16696">
        <v>4</v>
      </c>
      <c r="C16696">
        <v>2010</v>
      </c>
      <c r="D16696" t="s">
        <v>57</v>
      </c>
      <c r="E16696" t="s">
        <v>58</v>
      </c>
      <c r="F16696" t="s">
        <v>245</v>
      </c>
      <c r="G16696">
        <v>2468.81</v>
      </c>
    </row>
    <row r="16697" spans="1:7">
      <c r="A16697" t="s">
        <v>42</v>
      </c>
      <c r="B16697">
        <v>2</v>
      </c>
      <c r="C16697">
        <v>2010</v>
      </c>
      <c r="D16697" t="s">
        <v>57</v>
      </c>
      <c r="E16697" t="s">
        <v>58</v>
      </c>
      <c r="F16697" t="s">
        <v>245</v>
      </c>
      <c r="G16697">
        <v>368.93</v>
      </c>
    </row>
    <row r="16698" spans="1:7">
      <c r="A16698" t="s">
        <v>44</v>
      </c>
      <c r="B16698">
        <v>2</v>
      </c>
      <c r="C16698">
        <v>2012</v>
      </c>
      <c r="D16698" t="s">
        <v>57</v>
      </c>
      <c r="E16698" t="s">
        <v>58</v>
      </c>
      <c r="F16698" t="s">
        <v>245</v>
      </c>
      <c r="G16698">
        <v>1213.48</v>
      </c>
    </row>
    <row r="16699" spans="1:7">
      <c r="A16699" t="s">
        <v>40</v>
      </c>
      <c r="B16699">
        <v>10</v>
      </c>
      <c r="C16699">
        <v>2011</v>
      </c>
      <c r="D16699" t="s">
        <v>57</v>
      </c>
      <c r="E16699" t="s">
        <v>58</v>
      </c>
      <c r="F16699" t="s">
        <v>245</v>
      </c>
      <c r="G16699">
        <v>1890.6000000000001</v>
      </c>
    </row>
    <row r="16700" spans="1:7">
      <c r="A16700" t="s">
        <v>32</v>
      </c>
      <c r="B16700">
        <v>10</v>
      </c>
      <c r="C16700">
        <v>2009</v>
      </c>
      <c r="D16700" t="s">
        <v>57</v>
      </c>
      <c r="E16700" t="s">
        <v>58</v>
      </c>
      <c r="F16700" t="s">
        <v>245</v>
      </c>
      <c r="G16700">
        <v>1047.8600000000001</v>
      </c>
    </row>
    <row r="16701" spans="1:7">
      <c r="A16701" t="s">
        <v>85</v>
      </c>
      <c r="B16701">
        <v>4</v>
      </c>
      <c r="C16701">
        <v>2010</v>
      </c>
      <c r="D16701" t="s">
        <v>57</v>
      </c>
      <c r="E16701" t="s">
        <v>58</v>
      </c>
      <c r="F16701" t="s">
        <v>248</v>
      </c>
      <c r="G16701">
        <v>1189.67</v>
      </c>
    </row>
    <row r="16702" spans="1:7">
      <c r="A16702" t="s">
        <v>46</v>
      </c>
      <c r="B16702">
        <v>12</v>
      </c>
      <c r="C16702">
        <v>2009</v>
      </c>
      <c r="D16702" t="s">
        <v>57</v>
      </c>
      <c r="E16702" t="s">
        <v>58</v>
      </c>
      <c r="F16702" t="s">
        <v>248</v>
      </c>
      <c r="G16702">
        <v>807.97</v>
      </c>
    </row>
    <row r="16703" spans="1:7">
      <c r="A16703" t="s">
        <v>23</v>
      </c>
      <c r="B16703">
        <v>2</v>
      </c>
      <c r="C16703">
        <v>2009</v>
      </c>
      <c r="D16703" t="s">
        <v>57</v>
      </c>
      <c r="E16703" t="s">
        <v>58</v>
      </c>
      <c r="F16703" t="s">
        <v>248</v>
      </c>
      <c r="G16703">
        <v>2753.67</v>
      </c>
    </row>
    <row r="16704" spans="1:7">
      <c r="A16704" t="s">
        <v>39</v>
      </c>
      <c r="B16704">
        <v>5</v>
      </c>
      <c r="C16704">
        <v>2011</v>
      </c>
      <c r="D16704" t="s">
        <v>57</v>
      </c>
      <c r="E16704" t="s">
        <v>58</v>
      </c>
      <c r="F16704" t="s">
        <v>248</v>
      </c>
      <c r="G16704">
        <v>1222.67</v>
      </c>
    </row>
    <row r="16705" spans="1:7">
      <c r="A16705" t="s">
        <v>37</v>
      </c>
      <c r="B16705">
        <v>11</v>
      </c>
      <c r="C16705">
        <v>2011</v>
      </c>
      <c r="D16705" t="s">
        <v>57</v>
      </c>
      <c r="E16705" t="s">
        <v>58</v>
      </c>
      <c r="F16705" t="s">
        <v>248</v>
      </c>
      <c r="G16705">
        <v>1319.2</v>
      </c>
    </row>
    <row r="16706" spans="1:7">
      <c r="A16706" t="s">
        <v>14</v>
      </c>
      <c r="B16706">
        <v>10</v>
      </c>
      <c r="C16706">
        <v>2010</v>
      </c>
      <c r="D16706" t="s">
        <v>57</v>
      </c>
      <c r="E16706" t="s">
        <v>58</v>
      </c>
      <c r="F16706" t="s">
        <v>248</v>
      </c>
      <c r="G16706">
        <v>7130.08</v>
      </c>
    </row>
    <row r="16707" spans="1:7">
      <c r="A16707" t="s">
        <v>42</v>
      </c>
      <c r="B16707">
        <v>2</v>
      </c>
      <c r="C16707">
        <v>2010</v>
      </c>
      <c r="D16707" t="s">
        <v>57</v>
      </c>
      <c r="E16707" t="s">
        <v>58</v>
      </c>
      <c r="F16707" t="s">
        <v>248</v>
      </c>
      <c r="G16707">
        <v>1345.15</v>
      </c>
    </row>
    <row r="16708" spans="1:7">
      <c r="A16708" t="s">
        <v>13</v>
      </c>
      <c r="B16708">
        <v>7</v>
      </c>
      <c r="C16708">
        <v>2009</v>
      </c>
      <c r="D16708" t="s">
        <v>57</v>
      </c>
      <c r="E16708" t="s">
        <v>58</v>
      </c>
      <c r="F16708" t="s">
        <v>261</v>
      </c>
      <c r="G16708">
        <v>0</v>
      </c>
    </row>
    <row r="16709" spans="1:7">
      <c r="A16709" t="s">
        <v>40</v>
      </c>
      <c r="B16709">
        <v>10</v>
      </c>
      <c r="C16709">
        <v>2011</v>
      </c>
      <c r="D16709" t="s">
        <v>57</v>
      </c>
      <c r="E16709" t="s">
        <v>58</v>
      </c>
      <c r="F16709" t="s">
        <v>261</v>
      </c>
      <c r="G16709">
        <v>0</v>
      </c>
    </row>
    <row r="16710" spans="1:7">
      <c r="A16710" t="s">
        <v>25</v>
      </c>
      <c r="B16710">
        <v>8</v>
      </c>
      <c r="C16710">
        <v>2011</v>
      </c>
      <c r="D16710" t="s">
        <v>57</v>
      </c>
      <c r="E16710" t="s">
        <v>58</v>
      </c>
      <c r="F16710" t="s">
        <v>261</v>
      </c>
      <c r="G16710">
        <v>0</v>
      </c>
    </row>
    <row r="16711" spans="1:7">
      <c r="A16711" t="s">
        <v>19</v>
      </c>
      <c r="B16711">
        <v>11</v>
      </c>
      <c r="C16711">
        <v>2010</v>
      </c>
      <c r="D16711" t="s">
        <v>57</v>
      </c>
      <c r="E16711" t="s">
        <v>58</v>
      </c>
      <c r="F16711" t="s">
        <v>261</v>
      </c>
      <c r="G16711">
        <v>0</v>
      </c>
    </row>
    <row r="16712" spans="1:7">
      <c r="A16712" t="s">
        <v>99</v>
      </c>
      <c r="B16712">
        <v>1</v>
      </c>
      <c r="C16712">
        <v>2011</v>
      </c>
      <c r="D16712" t="s">
        <v>57</v>
      </c>
      <c r="E16712" t="s">
        <v>58</v>
      </c>
      <c r="F16712" t="s">
        <v>261</v>
      </c>
      <c r="G16712">
        <v>0</v>
      </c>
    </row>
    <row r="16713" spans="1:7">
      <c r="A16713" t="s">
        <v>22</v>
      </c>
      <c r="B16713">
        <v>9</v>
      </c>
      <c r="C16713">
        <v>2011</v>
      </c>
      <c r="D16713" t="s">
        <v>57</v>
      </c>
      <c r="E16713" t="s">
        <v>58</v>
      </c>
      <c r="F16713" t="s">
        <v>262</v>
      </c>
      <c r="G16713">
        <v>18254.71</v>
      </c>
    </row>
    <row r="16714" spans="1:7">
      <c r="A16714" t="s">
        <v>28</v>
      </c>
      <c r="B16714">
        <v>4</v>
      </c>
      <c r="C16714">
        <v>2012</v>
      </c>
      <c r="D16714" t="s">
        <v>57</v>
      </c>
      <c r="E16714" t="s">
        <v>58</v>
      </c>
      <c r="F16714" t="s">
        <v>262</v>
      </c>
      <c r="G16714">
        <v>17228.27</v>
      </c>
    </row>
    <row r="16715" spans="1:7">
      <c r="A16715" t="s">
        <v>18</v>
      </c>
      <c r="B16715">
        <v>3</v>
      </c>
      <c r="C16715">
        <v>2009</v>
      </c>
      <c r="D16715" t="s">
        <v>57</v>
      </c>
      <c r="E16715" t="s">
        <v>58</v>
      </c>
      <c r="F16715" t="s">
        <v>262</v>
      </c>
      <c r="G16715">
        <v>29684.74</v>
      </c>
    </row>
    <row r="16716" spans="1:7">
      <c r="A16716" t="s">
        <v>43</v>
      </c>
      <c r="B16716">
        <v>5</v>
      </c>
      <c r="C16716">
        <v>2009</v>
      </c>
      <c r="D16716" t="s">
        <v>57</v>
      </c>
      <c r="E16716" t="s">
        <v>58</v>
      </c>
      <c r="F16716" t="s">
        <v>262</v>
      </c>
      <c r="G16716">
        <v>36081.58</v>
      </c>
    </row>
    <row r="16717" spans="1:7">
      <c r="A16717" t="s">
        <v>35</v>
      </c>
      <c r="B16717">
        <v>5</v>
      </c>
      <c r="C16717">
        <v>2010</v>
      </c>
      <c r="D16717" t="s">
        <v>57</v>
      </c>
      <c r="E16717" t="s">
        <v>58</v>
      </c>
      <c r="F16717" t="s">
        <v>262</v>
      </c>
      <c r="G16717">
        <v>24691.64</v>
      </c>
    </row>
    <row r="16718" spans="1:7">
      <c r="A16718" t="s">
        <v>43</v>
      </c>
      <c r="B16718">
        <v>5</v>
      </c>
      <c r="C16718">
        <v>2009</v>
      </c>
      <c r="D16718" t="s">
        <v>57</v>
      </c>
      <c r="E16718" t="s">
        <v>58</v>
      </c>
      <c r="F16718" t="s">
        <v>263</v>
      </c>
      <c r="G16718">
        <v>0</v>
      </c>
    </row>
    <row r="16719" spans="1:7">
      <c r="A16719" t="s">
        <v>42</v>
      </c>
      <c r="B16719">
        <v>2</v>
      </c>
      <c r="C16719">
        <v>2010</v>
      </c>
      <c r="D16719" t="s">
        <v>57</v>
      </c>
      <c r="E16719" t="s">
        <v>58</v>
      </c>
      <c r="F16719" t="s">
        <v>263</v>
      </c>
      <c r="G16719">
        <v>653.70000000000005</v>
      </c>
    </row>
    <row r="16720" spans="1:7">
      <c r="A16720" t="s">
        <v>25</v>
      </c>
      <c r="B16720">
        <v>8</v>
      </c>
      <c r="C16720">
        <v>2011</v>
      </c>
      <c r="D16720" t="s">
        <v>57</v>
      </c>
      <c r="E16720" t="s">
        <v>58</v>
      </c>
      <c r="F16720" t="s">
        <v>263</v>
      </c>
      <c r="G16720">
        <v>485</v>
      </c>
    </row>
    <row r="16721" spans="1:7">
      <c r="A16721" t="s">
        <v>17</v>
      </c>
      <c r="B16721">
        <v>4</v>
      </c>
      <c r="C16721">
        <v>2009</v>
      </c>
      <c r="D16721" t="s">
        <v>57</v>
      </c>
      <c r="E16721" t="s">
        <v>58</v>
      </c>
      <c r="F16721" t="s">
        <v>263</v>
      </c>
      <c r="G16721">
        <v>0</v>
      </c>
    </row>
    <row r="16722" spans="1:7">
      <c r="A16722" t="s">
        <v>19</v>
      </c>
      <c r="B16722">
        <v>11</v>
      </c>
      <c r="C16722">
        <v>2010</v>
      </c>
      <c r="D16722" t="s">
        <v>57</v>
      </c>
      <c r="E16722" t="s">
        <v>58</v>
      </c>
      <c r="F16722" t="s">
        <v>263</v>
      </c>
      <c r="G16722">
        <v>0</v>
      </c>
    </row>
    <row r="16723" spans="1:7">
      <c r="A16723" t="s">
        <v>52</v>
      </c>
      <c r="B16723">
        <v>6</v>
      </c>
      <c r="C16723">
        <v>2009</v>
      </c>
      <c r="D16723" t="s">
        <v>57</v>
      </c>
      <c r="E16723" t="s">
        <v>58</v>
      </c>
      <c r="F16723" t="s">
        <v>264</v>
      </c>
      <c r="G16723">
        <v>2890.79</v>
      </c>
    </row>
    <row r="16724" spans="1:7">
      <c r="A16724" t="s">
        <v>22</v>
      </c>
      <c r="B16724">
        <v>9</v>
      </c>
      <c r="C16724">
        <v>2011</v>
      </c>
      <c r="D16724" t="s">
        <v>57</v>
      </c>
      <c r="E16724" t="s">
        <v>58</v>
      </c>
      <c r="F16724" t="s">
        <v>264</v>
      </c>
      <c r="G16724">
        <v>-538.53</v>
      </c>
    </row>
    <row r="16725" spans="1:7">
      <c r="A16725" t="s">
        <v>35</v>
      </c>
      <c r="B16725">
        <v>5</v>
      </c>
      <c r="C16725">
        <v>2010</v>
      </c>
      <c r="D16725" t="s">
        <v>57</v>
      </c>
      <c r="E16725" t="s">
        <v>58</v>
      </c>
      <c r="F16725" t="s">
        <v>49</v>
      </c>
      <c r="G16725">
        <v>0</v>
      </c>
    </row>
    <row r="16726" spans="1:7">
      <c r="A16726" t="s">
        <v>5</v>
      </c>
      <c r="B16726">
        <v>12</v>
      </c>
      <c r="C16726">
        <v>2010</v>
      </c>
      <c r="D16726" t="s">
        <v>57</v>
      </c>
      <c r="E16726" t="s">
        <v>58</v>
      </c>
      <c r="F16726" t="s">
        <v>87</v>
      </c>
      <c r="G16726">
        <v>0</v>
      </c>
    </row>
    <row r="16727" spans="1:7">
      <c r="A16727" t="s">
        <v>23</v>
      </c>
      <c r="B16727">
        <v>2</v>
      </c>
      <c r="C16727">
        <v>2009</v>
      </c>
      <c r="D16727" t="s">
        <v>57</v>
      </c>
      <c r="E16727" t="s">
        <v>58</v>
      </c>
      <c r="F16727" t="s">
        <v>87</v>
      </c>
      <c r="G16727">
        <v>0</v>
      </c>
    </row>
    <row r="16728" spans="1:7">
      <c r="A16728" t="s">
        <v>24</v>
      </c>
      <c r="B16728">
        <v>5</v>
      </c>
      <c r="C16728">
        <v>2012</v>
      </c>
      <c r="D16728" t="s">
        <v>57</v>
      </c>
      <c r="E16728" t="s">
        <v>58</v>
      </c>
      <c r="F16728" t="s">
        <v>87</v>
      </c>
      <c r="G16728">
        <v>0</v>
      </c>
    </row>
    <row r="16729" spans="1:7">
      <c r="A16729" t="s">
        <v>44</v>
      </c>
      <c r="B16729">
        <v>2</v>
      </c>
      <c r="C16729">
        <v>2012</v>
      </c>
      <c r="D16729" t="s">
        <v>57</v>
      </c>
      <c r="E16729" t="s">
        <v>58</v>
      </c>
      <c r="F16729" t="s">
        <v>92</v>
      </c>
      <c r="G16729">
        <v>234.72</v>
      </c>
    </row>
    <row r="16730" spans="1:7">
      <c r="A16730" t="s">
        <v>24</v>
      </c>
      <c r="B16730">
        <v>5</v>
      </c>
      <c r="C16730">
        <v>2012</v>
      </c>
      <c r="D16730" t="s">
        <v>57</v>
      </c>
      <c r="E16730" t="s">
        <v>58</v>
      </c>
      <c r="F16730" t="s">
        <v>92</v>
      </c>
      <c r="G16730">
        <v>0</v>
      </c>
    </row>
    <row r="16731" spans="1:7">
      <c r="A16731" t="s">
        <v>31</v>
      </c>
      <c r="B16731">
        <v>3</v>
      </c>
      <c r="C16731">
        <v>2012</v>
      </c>
      <c r="D16731" t="s">
        <v>57</v>
      </c>
      <c r="E16731" t="s">
        <v>58</v>
      </c>
      <c r="F16731" t="s">
        <v>121</v>
      </c>
      <c r="G16731">
        <v>6888.38</v>
      </c>
    </row>
    <row r="16732" spans="1:7">
      <c r="A16732" t="s">
        <v>33</v>
      </c>
      <c r="B16732">
        <v>9</v>
      </c>
      <c r="C16732">
        <v>2010</v>
      </c>
      <c r="D16732" t="s">
        <v>57</v>
      </c>
      <c r="E16732" t="s">
        <v>58</v>
      </c>
      <c r="F16732" t="s">
        <v>121</v>
      </c>
      <c r="G16732">
        <v>7040.37</v>
      </c>
    </row>
    <row r="16733" spans="1:7">
      <c r="A16733" t="s">
        <v>46</v>
      </c>
      <c r="B16733">
        <v>12</v>
      </c>
      <c r="C16733">
        <v>2009</v>
      </c>
      <c r="D16733" t="s">
        <v>57</v>
      </c>
      <c r="E16733" t="s">
        <v>58</v>
      </c>
      <c r="F16733" t="s">
        <v>121</v>
      </c>
      <c r="G16733">
        <v>8382.0400000000009</v>
      </c>
    </row>
    <row r="16734" spans="1:7">
      <c r="A16734" t="s">
        <v>38</v>
      </c>
      <c r="B16734">
        <v>7</v>
      </c>
      <c r="C16734">
        <v>2011</v>
      </c>
      <c r="D16734" t="s">
        <v>57</v>
      </c>
      <c r="E16734" t="s">
        <v>58</v>
      </c>
      <c r="F16734" t="s">
        <v>121</v>
      </c>
      <c r="G16734">
        <v>20111.2</v>
      </c>
    </row>
    <row r="16735" spans="1:7">
      <c r="A16735" t="s">
        <v>19</v>
      </c>
      <c r="B16735">
        <v>11</v>
      </c>
      <c r="C16735">
        <v>2010</v>
      </c>
      <c r="D16735" t="s">
        <v>57</v>
      </c>
      <c r="E16735" t="s">
        <v>58</v>
      </c>
      <c r="F16735" t="s">
        <v>121</v>
      </c>
      <c r="G16735">
        <v>2811.68</v>
      </c>
    </row>
    <row r="16736" spans="1:7">
      <c r="A16736" t="s">
        <v>22</v>
      </c>
      <c r="B16736">
        <v>9</v>
      </c>
      <c r="C16736">
        <v>2011</v>
      </c>
      <c r="D16736" t="s">
        <v>57</v>
      </c>
      <c r="E16736" t="s">
        <v>58</v>
      </c>
      <c r="F16736" t="s">
        <v>121</v>
      </c>
      <c r="G16736">
        <v>15501.33</v>
      </c>
    </row>
    <row r="16737" spans="1:7">
      <c r="A16737" t="s">
        <v>30</v>
      </c>
      <c r="B16737">
        <v>8</v>
      </c>
      <c r="C16737">
        <v>2010</v>
      </c>
      <c r="D16737" t="s">
        <v>57</v>
      </c>
      <c r="E16737" t="s">
        <v>58</v>
      </c>
      <c r="F16737" t="s">
        <v>137</v>
      </c>
      <c r="G16737">
        <v>-221.4</v>
      </c>
    </row>
    <row r="16738" spans="1:7">
      <c r="A16738" t="s">
        <v>31</v>
      </c>
      <c r="B16738">
        <v>3</v>
      </c>
      <c r="C16738">
        <v>2012</v>
      </c>
      <c r="D16738" t="s">
        <v>57</v>
      </c>
      <c r="E16738" t="s">
        <v>58</v>
      </c>
      <c r="F16738" t="s">
        <v>137</v>
      </c>
      <c r="G16738">
        <v>495</v>
      </c>
    </row>
    <row r="16739" spans="1:7">
      <c r="A16739" t="s">
        <v>71</v>
      </c>
      <c r="B16739">
        <v>11</v>
      </c>
      <c r="C16739">
        <v>2009</v>
      </c>
      <c r="D16739" t="s">
        <v>57</v>
      </c>
      <c r="E16739" t="s">
        <v>58</v>
      </c>
      <c r="F16739" t="s">
        <v>138</v>
      </c>
      <c r="G16739">
        <v>307.2</v>
      </c>
    </row>
    <row r="16740" spans="1:7">
      <c r="A16740" t="s">
        <v>33</v>
      </c>
      <c r="B16740">
        <v>9</v>
      </c>
      <c r="C16740">
        <v>2010</v>
      </c>
      <c r="D16740" t="s">
        <v>57</v>
      </c>
      <c r="E16740" t="s">
        <v>58</v>
      </c>
      <c r="F16740" t="s">
        <v>138</v>
      </c>
      <c r="G16740">
        <v>0</v>
      </c>
    </row>
    <row r="16741" spans="1:7">
      <c r="A16741" t="s">
        <v>39</v>
      </c>
      <c r="B16741">
        <v>5</v>
      </c>
      <c r="C16741">
        <v>2011</v>
      </c>
      <c r="D16741" t="s">
        <v>57</v>
      </c>
      <c r="E16741" t="s">
        <v>58</v>
      </c>
      <c r="F16741" t="s">
        <v>138</v>
      </c>
      <c r="G16741">
        <v>95.95</v>
      </c>
    </row>
    <row r="16742" spans="1:7">
      <c r="A16742" t="s">
        <v>5</v>
      </c>
      <c r="B16742">
        <v>12</v>
      </c>
      <c r="C16742">
        <v>2010</v>
      </c>
      <c r="D16742" t="s">
        <v>57</v>
      </c>
      <c r="E16742" t="s">
        <v>58</v>
      </c>
      <c r="F16742" t="s">
        <v>142</v>
      </c>
      <c r="G16742">
        <v>74.739999999999995</v>
      </c>
    </row>
    <row r="16743" spans="1:7">
      <c r="A16743" t="s">
        <v>52</v>
      </c>
      <c r="B16743">
        <v>6</v>
      </c>
      <c r="C16743">
        <v>2009</v>
      </c>
      <c r="D16743" t="s">
        <v>57</v>
      </c>
      <c r="E16743" t="s">
        <v>58</v>
      </c>
      <c r="F16743" t="s">
        <v>144</v>
      </c>
      <c r="G16743">
        <v>101.88</v>
      </c>
    </row>
    <row r="16744" spans="1:7">
      <c r="A16744" t="s">
        <v>17</v>
      </c>
      <c r="B16744">
        <v>4</v>
      </c>
      <c r="C16744">
        <v>2009</v>
      </c>
      <c r="D16744" t="s">
        <v>57</v>
      </c>
      <c r="E16744" t="s">
        <v>58</v>
      </c>
      <c r="F16744" t="s">
        <v>144</v>
      </c>
      <c r="G16744">
        <v>152.82</v>
      </c>
    </row>
    <row r="16745" spans="1:7">
      <c r="A16745" t="s">
        <v>63</v>
      </c>
      <c r="B16745">
        <v>12</v>
      </c>
      <c r="C16745">
        <v>2011</v>
      </c>
      <c r="D16745" t="s">
        <v>57</v>
      </c>
      <c r="E16745" t="s">
        <v>58</v>
      </c>
      <c r="F16745" t="s">
        <v>144</v>
      </c>
      <c r="G16745">
        <v>0</v>
      </c>
    </row>
    <row r="16746" spans="1:7">
      <c r="A16746" t="s">
        <v>37</v>
      </c>
      <c r="B16746">
        <v>11</v>
      </c>
      <c r="C16746">
        <v>2011</v>
      </c>
      <c r="D16746" t="s">
        <v>57</v>
      </c>
      <c r="E16746" t="s">
        <v>58</v>
      </c>
      <c r="F16746" t="s">
        <v>144</v>
      </c>
      <c r="G16746">
        <v>45.18</v>
      </c>
    </row>
    <row r="16747" spans="1:7">
      <c r="A16747" t="s">
        <v>9</v>
      </c>
      <c r="B16747">
        <v>8</v>
      </c>
      <c r="C16747">
        <v>2009</v>
      </c>
      <c r="D16747" t="s">
        <v>57</v>
      </c>
      <c r="E16747" t="s">
        <v>58</v>
      </c>
      <c r="F16747" t="s">
        <v>145</v>
      </c>
      <c r="G16747">
        <v>12165</v>
      </c>
    </row>
    <row r="16748" spans="1:7">
      <c r="A16748" t="s">
        <v>30</v>
      </c>
      <c r="B16748">
        <v>8</v>
      </c>
      <c r="C16748">
        <v>2010</v>
      </c>
      <c r="D16748" t="s">
        <v>57</v>
      </c>
      <c r="E16748" t="s">
        <v>58</v>
      </c>
      <c r="F16748" t="s">
        <v>145</v>
      </c>
      <c r="G16748">
        <v>12410</v>
      </c>
    </row>
    <row r="16749" spans="1:7">
      <c r="A16749" t="s">
        <v>63</v>
      </c>
      <c r="B16749">
        <v>12</v>
      </c>
      <c r="C16749">
        <v>2011</v>
      </c>
      <c r="D16749" t="s">
        <v>57</v>
      </c>
      <c r="E16749" t="s">
        <v>58</v>
      </c>
      <c r="F16749" t="s">
        <v>145</v>
      </c>
      <c r="G16749">
        <v>16658</v>
      </c>
    </row>
    <row r="16750" spans="1:7">
      <c r="A16750" t="s">
        <v>16</v>
      </c>
      <c r="B16750">
        <v>7</v>
      </c>
      <c r="C16750">
        <v>2010</v>
      </c>
      <c r="D16750" t="s">
        <v>57</v>
      </c>
      <c r="E16750" t="s">
        <v>58</v>
      </c>
      <c r="F16750" t="s">
        <v>145</v>
      </c>
      <c r="G16750">
        <v>10569</v>
      </c>
    </row>
    <row r="16751" spans="1:7">
      <c r="A16751" t="s">
        <v>89</v>
      </c>
      <c r="B16751">
        <v>4</v>
      </c>
      <c r="C16751">
        <v>2011</v>
      </c>
      <c r="D16751" t="s">
        <v>57</v>
      </c>
      <c r="E16751" t="s">
        <v>58</v>
      </c>
      <c r="F16751" t="s">
        <v>145</v>
      </c>
      <c r="G16751">
        <v>9866</v>
      </c>
    </row>
    <row r="16752" spans="1:7">
      <c r="A16752" t="s">
        <v>39</v>
      </c>
      <c r="B16752">
        <v>5</v>
      </c>
      <c r="C16752">
        <v>2011</v>
      </c>
      <c r="D16752" t="s">
        <v>57</v>
      </c>
      <c r="E16752" t="s">
        <v>58</v>
      </c>
      <c r="F16752" t="s">
        <v>145</v>
      </c>
      <c r="G16752">
        <v>9866</v>
      </c>
    </row>
    <row r="16753" spans="1:7">
      <c r="A16753" t="s">
        <v>109</v>
      </c>
      <c r="B16753">
        <v>1</v>
      </c>
      <c r="C16753">
        <v>2012</v>
      </c>
      <c r="D16753" t="s">
        <v>57</v>
      </c>
      <c r="E16753" t="s">
        <v>58</v>
      </c>
      <c r="F16753" t="s">
        <v>145</v>
      </c>
      <c r="G16753">
        <v>17050</v>
      </c>
    </row>
    <row r="16754" spans="1:7">
      <c r="A16754" t="s">
        <v>99</v>
      </c>
      <c r="B16754">
        <v>1</v>
      </c>
      <c r="C16754">
        <v>2011</v>
      </c>
      <c r="D16754" t="s">
        <v>57</v>
      </c>
      <c r="E16754" t="s">
        <v>58</v>
      </c>
      <c r="F16754" t="s">
        <v>145</v>
      </c>
      <c r="G16754">
        <v>11667</v>
      </c>
    </row>
    <row r="16755" spans="1:7">
      <c r="A16755" t="s">
        <v>40</v>
      </c>
      <c r="B16755">
        <v>10</v>
      </c>
      <c r="C16755">
        <v>2011</v>
      </c>
      <c r="D16755" t="s">
        <v>57</v>
      </c>
      <c r="E16755" t="s">
        <v>58</v>
      </c>
      <c r="F16755" t="s">
        <v>149</v>
      </c>
      <c r="G16755">
        <v>0</v>
      </c>
    </row>
    <row r="16756" spans="1:7">
      <c r="A16756" t="s">
        <v>71</v>
      </c>
      <c r="B16756">
        <v>11</v>
      </c>
      <c r="C16756">
        <v>2009</v>
      </c>
      <c r="D16756" t="s">
        <v>57</v>
      </c>
      <c r="E16756" t="s">
        <v>58</v>
      </c>
      <c r="F16756" t="s">
        <v>155</v>
      </c>
      <c r="G16756">
        <v>116</v>
      </c>
    </row>
    <row r="16757" spans="1:7">
      <c r="A16757" t="s">
        <v>5</v>
      </c>
      <c r="B16757">
        <v>12</v>
      </c>
      <c r="C16757">
        <v>2010</v>
      </c>
      <c r="D16757" t="s">
        <v>57</v>
      </c>
      <c r="E16757" t="s">
        <v>58</v>
      </c>
      <c r="F16757" t="s">
        <v>157</v>
      </c>
      <c r="G16757">
        <v>0</v>
      </c>
    </row>
    <row r="16758" spans="1:7">
      <c r="A16758" t="s">
        <v>71</v>
      </c>
      <c r="B16758">
        <v>11</v>
      </c>
      <c r="C16758">
        <v>2009</v>
      </c>
      <c r="D16758" t="s">
        <v>57</v>
      </c>
      <c r="E16758" t="s">
        <v>58</v>
      </c>
      <c r="F16758" t="s">
        <v>159</v>
      </c>
      <c r="G16758">
        <v>7727.07</v>
      </c>
    </row>
    <row r="16759" spans="1:7">
      <c r="A16759" t="s">
        <v>85</v>
      </c>
      <c r="B16759">
        <v>4</v>
      </c>
      <c r="C16759">
        <v>2010</v>
      </c>
      <c r="D16759" t="s">
        <v>57</v>
      </c>
      <c r="E16759" t="s">
        <v>58</v>
      </c>
      <c r="F16759" t="s">
        <v>159</v>
      </c>
      <c r="G16759">
        <v>2527.14</v>
      </c>
    </row>
    <row r="16760" spans="1:7">
      <c r="A16760" t="s">
        <v>9</v>
      </c>
      <c r="B16760">
        <v>8</v>
      </c>
      <c r="C16760">
        <v>2009</v>
      </c>
      <c r="D16760" t="s">
        <v>57</v>
      </c>
      <c r="E16760" t="s">
        <v>58</v>
      </c>
      <c r="F16760" t="s">
        <v>159</v>
      </c>
      <c r="G16760">
        <v>1403.5</v>
      </c>
    </row>
    <row r="16761" spans="1:7">
      <c r="A16761" t="s">
        <v>32</v>
      </c>
      <c r="B16761">
        <v>10</v>
      </c>
      <c r="C16761">
        <v>2009</v>
      </c>
      <c r="D16761" t="s">
        <v>57</v>
      </c>
      <c r="E16761" t="s">
        <v>58</v>
      </c>
      <c r="F16761" t="s">
        <v>159</v>
      </c>
      <c r="G16761">
        <v>2105.46</v>
      </c>
    </row>
    <row r="16762" spans="1:7">
      <c r="A16762" t="s">
        <v>44</v>
      </c>
      <c r="B16762">
        <v>2</v>
      </c>
      <c r="C16762">
        <v>2012</v>
      </c>
      <c r="D16762" t="s">
        <v>57</v>
      </c>
      <c r="E16762" t="s">
        <v>58</v>
      </c>
      <c r="F16762" t="s">
        <v>159</v>
      </c>
      <c r="G16762">
        <v>511.25</v>
      </c>
    </row>
    <row r="16763" spans="1:7">
      <c r="A16763" t="s">
        <v>27</v>
      </c>
      <c r="B16763">
        <v>1</v>
      </c>
      <c r="C16763">
        <v>2009</v>
      </c>
      <c r="D16763" t="s">
        <v>57</v>
      </c>
      <c r="E16763" t="s">
        <v>58</v>
      </c>
      <c r="F16763" t="s">
        <v>159</v>
      </c>
      <c r="G16763">
        <v>10332.07</v>
      </c>
    </row>
    <row r="16764" spans="1:7">
      <c r="A16764" t="s">
        <v>19</v>
      </c>
      <c r="B16764">
        <v>11</v>
      </c>
      <c r="C16764">
        <v>2010</v>
      </c>
      <c r="D16764" t="s">
        <v>57</v>
      </c>
      <c r="E16764" t="s">
        <v>58</v>
      </c>
      <c r="F16764" t="s">
        <v>159</v>
      </c>
      <c r="G16764">
        <v>604.44000000000005</v>
      </c>
    </row>
    <row r="16765" spans="1:7">
      <c r="A16765" t="s">
        <v>26</v>
      </c>
      <c r="B16765">
        <v>9</v>
      </c>
      <c r="C16765">
        <v>2009</v>
      </c>
      <c r="D16765" t="s">
        <v>57</v>
      </c>
      <c r="E16765" t="s">
        <v>58</v>
      </c>
      <c r="F16765" t="s">
        <v>160</v>
      </c>
      <c r="G16765">
        <v>842</v>
      </c>
    </row>
    <row r="16766" spans="1:7">
      <c r="A16766" t="s">
        <v>19</v>
      </c>
      <c r="B16766">
        <v>11</v>
      </c>
      <c r="C16766">
        <v>2010</v>
      </c>
      <c r="D16766" t="s">
        <v>57</v>
      </c>
      <c r="E16766" t="s">
        <v>58</v>
      </c>
      <c r="F16766" t="s">
        <v>164</v>
      </c>
      <c r="G16766">
        <v>6155.6900000000005</v>
      </c>
    </row>
    <row r="16767" spans="1:7">
      <c r="A16767" t="s">
        <v>38</v>
      </c>
      <c r="B16767">
        <v>7</v>
      </c>
      <c r="C16767">
        <v>2011</v>
      </c>
      <c r="D16767" t="s">
        <v>57</v>
      </c>
      <c r="E16767" t="s">
        <v>58</v>
      </c>
      <c r="F16767" t="s">
        <v>164</v>
      </c>
      <c r="G16767">
        <v>6493.71</v>
      </c>
    </row>
    <row r="16768" spans="1:7">
      <c r="A16768" t="s">
        <v>9</v>
      </c>
      <c r="B16768">
        <v>8</v>
      </c>
      <c r="C16768">
        <v>2009</v>
      </c>
      <c r="D16768" t="s">
        <v>57</v>
      </c>
      <c r="E16768" t="s">
        <v>58</v>
      </c>
      <c r="F16768" t="s">
        <v>164</v>
      </c>
      <c r="G16768">
        <v>5582.38</v>
      </c>
    </row>
    <row r="16769" spans="1:7">
      <c r="A16769" t="s">
        <v>20</v>
      </c>
      <c r="B16769">
        <v>6</v>
      </c>
      <c r="C16769">
        <v>2010</v>
      </c>
      <c r="D16769" t="s">
        <v>57</v>
      </c>
      <c r="E16769" t="s">
        <v>58</v>
      </c>
      <c r="F16769" t="s">
        <v>164</v>
      </c>
      <c r="G16769">
        <v>9167.44</v>
      </c>
    </row>
    <row r="16770" spans="1:7">
      <c r="A16770" t="s">
        <v>26</v>
      </c>
      <c r="B16770">
        <v>9</v>
      </c>
      <c r="C16770">
        <v>2009</v>
      </c>
      <c r="D16770" t="s">
        <v>57</v>
      </c>
      <c r="E16770" t="s">
        <v>58</v>
      </c>
      <c r="F16770" t="s">
        <v>165</v>
      </c>
      <c r="G16770">
        <v>20.48</v>
      </c>
    </row>
    <row r="16771" spans="1:7">
      <c r="A16771" t="s">
        <v>37</v>
      </c>
      <c r="B16771">
        <v>11</v>
      </c>
      <c r="C16771">
        <v>2011</v>
      </c>
      <c r="D16771" t="s">
        <v>57</v>
      </c>
      <c r="E16771" t="s">
        <v>58</v>
      </c>
      <c r="F16771" t="s">
        <v>167</v>
      </c>
      <c r="G16771">
        <v>191.9</v>
      </c>
    </row>
    <row r="16772" spans="1:7">
      <c r="A16772" t="s">
        <v>85</v>
      </c>
      <c r="B16772">
        <v>4</v>
      </c>
      <c r="C16772">
        <v>2010</v>
      </c>
      <c r="D16772" t="s">
        <v>57</v>
      </c>
      <c r="E16772" t="s">
        <v>58</v>
      </c>
      <c r="F16772" t="s">
        <v>167</v>
      </c>
      <c r="G16772">
        <v>0</v>
      </c>
    </row>
    <row r="16773" spans="1:7">
      <c r="A16773" t="s">
        <v>32</v>
      </c>
      <c r="B16773">
        <v>10</v>
      </c>
      <c r="C16773">
        <v>2009</v>
      </c>
      <c r="D16773" t="s">
        <v>57</v>
      </c>
      <c r="E16773" t="s">
        <v>58</v>
      </c>
      <c r="F16773" t="s">
        <v>167</v>
      </c>
      <c r="G16773">
        <v>0</v>
      </c>
    </row>
    <row r="16774" spans="1:7">
      <c r="A16774" t="s">
        <v>38</v>
      </c>
      <c r="B16774">
        <v>7</v>
      </c>
      <c r="C16774">
        <v>2011</v>
      </c>
      <c r="D16774" t="s">
        <v>57</v>
      </c>
      <c r="E16774" t="s">
        <v>58</v>
      </c>
      <c r="F16774" t="s">
        <v>167</v>
      </c>
      <c r="G16774">
        <v>0</v>
      </c>
    </row>
    <row r="16775" spans="1:7">
      <c r="A16775" t="s">
        <v>46</v>
      </c>
      <c r="B16775">
        <v>12</v>
      </c>
      <c r="C16775">
        <v>2009</v>
      </c>
      <c r="D16775" t="s">
        <v>57</v>
      </c>
      <c r="E16775" t="s">
        <v>58</v>
      </c>
      <c r="F16775" t="s">
        <v>167</v>
      </c>
      <c r="G16775">
        <v>0</v>
      </c>
    </row>
    <row r="16776" spans="1:7">
      <c r="A16776" t="s">
        <v>14</v>
      </c>
      <c r="B16776">
        <v>10</v>
      </c>
      <c r="C16776">
        <v>2010</v>
      </c>
      <c r="D16776" t="s">
        <v>57</v>
      </c>
      <c r="E16776" t="s">
        <v>58</v>
      </c>
      <c r="F16776" t="s">
        <v>169</v>
      </c>
      <c r="G16776">
        <v>7597.9000000000005</v>
      </c>
    </row>
    <row r="16777" spans="1:7">
      <c r="A16777" t="s">
        <v>45</v>
      </c>
      <c r="B16777">
        <v>3</v>
      </c>
      <c r="C16777">
        <v>2010</v>
      </c>
      <c r="D16777" t="s">
        <v>57</v>
      </c>
      <c r="E16777" t="s">
        <v>58</v>
      </c>
      <c r="F16777" t="s">
        <v>169</v>
      </c>
      <c r="G16777">
        <v>1817.31</v>
      </c>
    </row>
    <row r="16778" spans="1:7">
      <c r="A16778" t="s">
        <v>16</v>
      </c>
      <c r="B16778">
        <v>7</v>
      </c>
      <c r="C16778">
        <v>2010</v>
      </c>
      <c r="D16778" t="s">
        <v>57</v>
      </c>
      <c r="E16778" t="s">
        <v>58</v>
      </c>
      <c r="F16778" t="s">
        <v>169</v>
      </c>
      <c r="G16778">
        <v>1711.29</v>
      </c>
    </row>
    <row r="16779" spans="1:7">
      <c r="A16779" t="s">
        <v>40</v>
      </c>
      <c r="B16779">
        <v>10</v>
      </c>
      <c r="C16779">
        <v>2011</v>
      </c>
      <c r="D16779" t="s">
        <v>57</v>
      </c>
      <c r="E16779" t="s">
        <v>58</v>
      </c>
      <c r="F16779" t="s">
        <v>169</v>
      </c>
      <c r="G16779">
        <v>2367.4299999999998</v>
      </c>
    </row>
    <row r="16780" spans="1:7">
      <c r="A16780" t="s">
        <v>25</v>
      </c>
      <c r="B16780">
        <v>8</v>
      </c>
      <c r="C16780">
        <v>2011</v>
      </c>
      <c r="D16780" t="s">
        <v>57</v>
      </c>
      <c r="E16780" t="s">
        <v>58</v>
      </c>
      <c r="F16780" t="s">
        <v>169</v>
      </c>
      <c r="G16780">
        <v>1487.16</v>
      </c>
    </row>
    <row r="16781" spans="1:7">
      <c r="A16781" t="s">
        <v>43</v>
      </c>
      <c r="B16781">
        <v>5</v>
      </c>
      <c r="C16781">
        <v>2009</v>
      </c>
      <c r="D16781" t="s">
        <v>57</v>
      </c>
      <c r="E16781" t="s">
        <v>58</v>
      </c>
      <c r="F16781" t="s">
        <v>174</v>
      </c>
      <c r="G16781">
        <v>0</v>
      </c>
    </row>
    <row r="16782" spans="1:7">
      <c r="A16782" t="s">
        <v>71</v>
      </c>
      <c r="B16782">
        <v>11</v>
      </c>
      <c r="C16782">
        <v>2009</v>
      </c>
      <c r="D16782" t="s">
        <v>57</v>
      </c>
      <c r="E16782" t="s">
        <v>58</v>
      </c>
      <c r="F16782" t="s">
        <v>174</v>
      </c>
      <c r="G16782">
        <v>0</v>
      </c>
    </row>
    <row r="16783" spans="1:7">
      <c r="A16783" t="s">
        <v>5</v>
      </c>
      <c r="B16783">
        <v>12</v>
      </c>
      <c r="C16783">
        <v>2010</v>
      </c>
      <c r="D16783" t="s">
        <v>57</v>
      </c>
      <c r="E16783" t="s">
        <v>58</v>
      </c>
      <c r="F16783" t="s">
        <v>178</v>
      </c>
      <c r="G16783">
        <v>0</v>
      </c>
    </row>
    <row r="16784" spans="1:7">
      <c r="A16784" t="s">
        <v>63</v>
      </c>
      <c r="B16784">
        <v>12</v>
      </c>
      <c r="C16784">
        <v>2011</v>
      </c>
      <c r="D16784" t="s">
        <v>57</v>
      </c>
      <c r="E16784" t="s">
        <v>58</v>
      </c>
      <c r="F16784" t="s">
        <v>181</v>
      </c>
      <c r="G16784">
        <v>0</v>
      </c>
    </row>
    <row r="16785" spans="1:7">
      <c r="A16785" t="s">
        <v>29</v>
      </c>
      <c r="B16785">
        <v>6</v>
      </c>
      <c r="C16785">
        <v>2011</v>
      </c>
      <c r="D16785" t="s">
        <v>57</v>
      </c>
      <c r="E16785" t="s">
        <v>58</v>
      </c>
      <c r="F16785" t="s">
        <v>185</v>
      </c>
      <c r="G16785">
        <v>0</v>
      </c>
    </row>
    <row r="16786" spans="1:7">
      <c r="A16786" t="s">
        <v>26</v>
      </c>
      <c r="B16786">
        <v>9</v>
      </c>
      <c r="C16786">
        <v>2009</v>
      </c>
      <c r="D16786" t="s">
        <v>57</v>
      </c>
      <c r="E16786" t="s">
        <v>58</v>
      </c>
      <c r="F16786" t="s">
        <v>185</v>
      </c>
      <c r="G16786">
        <v>1291.71</v>
      </c>
    </row>
    <row r="16787" spans="1:7">
      <c r="A16787" t="s">
        <v>38</v>
      </c>
      <c r="B16787">
        <v>7</v>
      </c>
      <c r="C16787">
        <v>2011</v>
      </c>
      <c r="D16787" t="s">
        <v>57</v>
      </c>
      <c r="E16787" t="s">
        <v>58</v>
      </c>
      <c r="F16787" t="s">
        <v>185</v>
      </c>
      <c r="G16787">
        <v>0</v>
      </c>
    </row>
    <row r="16788" spans="1:7">
      <c r="A16788" t="s">
        <v>19</v>
      </c>
      <c r="B16788">
        <v>11</v>
      </c>
      <c r="C16788">
        <v>2010</v>
      </c>
      <c r="D16788" t="s">
        <v>57</v>
      </c>
      <c r="E16788" t="s">
        <v>58</v>
      </c>
      <c r="F16788" t="s">
        <v>185</v>
      </c>
      <c r="G16788">
        <v>1687</v>
      </c>
    </row>
    <row r="16789" spans="1:7">
      <c r="A16789" t="s">
        <v>35</v>
      </c>
      <c r="B16789">
        <v>5</v>
      </c>
      <c r="C16789">
        <v>2010</v>
      </c>
      <c r="D16789" t="s">
        <v>57</v>
      </c>
      <c r="E16789" t="s">
        <v>58</v>
      </c>
      <c r="F16789" t="s">
        <v>185</v>
      </c>
      <c r="G16789">
        <v>536.96</v>
      </c>
    </row>
    <row r="16790" spans="1:7">
      <c r="A16790" t="s">
        <v>85</v>
      </c>
      <c r="B16790">
        <v>4</v>
      </c>
      <c r="C16790">
        <v>2010</v>
      </c>
      <c r="D16790" t="s">
        <v>57</v>
      </c>
      <c r="E16790" t="s">
        <v>58</v>
      </c>
      <c r="F16790" t="s">
        <v>185</v>
      </c>
      <c r="G16790">
        <v>1514.33</v>
      </c>
    </row>
    <row r="16791" spans="1:7">
      <c r="A16791" t="s">
        <v>44</v>
      </c>
      <c r="B16791">
        <v>2</v>
      </c>
      <c r="C16791">
        <v>2012</v>
      </c>
      <c r="D16791" t="s">
        <v>57</v>
      </c>
      <c r="E16791" t="s">
        <v>58</v>
      </c>
      <c r="F16791" t="s">
        <v>185</v>
      </c>
      <c r="G16791">
        <v>0</v>
      </c>
    </row>
    <row r="16792" spans="1:7">
      <c r="A16792" t="s">
        <v>109</v>
      </c>
      <c r="B16792">
        <v>1</v>
      </c>
      <c r="C16792">
        <v>2012</v>
      </c>
      <c r="D16792" t="s">
        <v>57</v>
      </c>
      <c r="E16792" t="s">
        <v>58</v>
      </c>
      <c r="F16792" t="s">
        <v>185</v>
      </c>
      <c r="G16792">
        <v>1064.79</v>
      </c>
    </row>
    <row r="16793" spans="1:7">
      <c r="A16793" t="s">
        <v>22</v>
      </c>
      <c r="B16793">
        <v>9</v>
      </c>
      <c r="C16793">
        <v>2011</v>
      </c>
      <c r="D16793" t="s">
        <v>57</v>
      </c>
      <c r="E16793" t="s">
        <v>58</v>
      </c>
      <c r="F16793" t="s">
        <v>185</v>
      </c>
      <c r="G16793">
        <v>10</v>
      </c>
    </row>
    <row r="16794" spans="1:7">
      <c r="A16794" t="s">
        <v>71</v>
      </c>
      <c r="B16794">
        <v>11</v>
      </c>
      <c r="C16794">
        <v>2009</v>
      </c>
      <c r="D16794" t="s">
        <v>57</v>
      </c>
      <c r="E16794" t="s">
        <v>58</v>
      </c>
      <c r="F16794" t="s">
        <v>185</v>
      </c>
      <c r="G16794">
        <v>121.55</v>
      </c>
    </row>
    <row r="16795" spans="1:7">
      <c r="A16795" t="s">
        <v>23</v>
      </c>
      <c r="B16795">
        <v>2</v>
      </c>
      <c r="C16795">
        <v>2009</v>
      </c>
      <c r="D16795" t="s">
        <v>57</v>
      </c>
      <c r="E16795" t="s">
        <v>58</v>
      </c>
      <c r="F16795" t="s">
        <v>186</v>
      </c>
      <c r="G16795">
        <v>11401.04</v>
      </c>
    </row>
    <row r="16796" spans="1:7">
      <c r="A16796" t="s">
        <v>22</v>
      </c>
      <c r="B16796">
        <v>9</v>
      </c>
      <c r="C16796">
        <v>2011</v>
      </c>
      <c r="D16796" t="s">
        <v>57</v>
      </c>
      <c r="E16796" t="s">
        <v>58</v>
      </c>
      <c r="F16796" t="s">
        <v>186</v>
      </c>
      <c r="G16796">
        <v>3929.62</v>
      </c>
    </row>
    <row r="16797" spans="1:7">
      <c r="A16797" t="s">
        <v>5</v>
      </c>
      <c r="B16797">
        <v>12</v>
      </c>
      <c r="C16797">
        <v>2010</v>
      </c>
      <c r="D16797" t="s">
        <v>57</v>
      </c>
      <c r="E16797" t="s">
        <v>58</v>
      </c>
      <c r="F16797" t="s">
        <v>186</v>
      </c>
      <c r="G16797">
        <v>18185.240000000002</v>
      </c>
    </row>
    <row r="16798" spans="1:7">
      <c r="A16798" t="s">
        <v>28</v>
      </c>
      <c r="B16798">
        <v>4</v>
      </c>
      <c r="C16798">
        <v>2012</v>
      </c>
      <c r="D16798" t="s">
        <v>57</v>
      </c>
      <c r="E16798" t="s">
        <v>58</v>
      </c>
      <c r="F16798" t="s">
        <v>186</v>
      </c>
      <c r="G16798">
        <v>9330.64</v>
      </c>
    </row>
    <row r="16799" spans="1:7">
      <c r="A16799" t="s">
        <v>17</v>
      </c>
      <c r="B16799">
        <v>4</v>
      </c>
      <c r="C16799">
        <v>2009</v>
      </c>
      <c r="D16799" t="s">
        <v>57</v>
      </c>
      <c r="E16799" t="s">
        <v>58</v>
      </c>
      <c r="F16799" t="s">
        <v>186</v>
      </c>
      <c r="G16799">
        <v>4534.9800000000005</v>
      </c>
    </row>
    <row r="16800" spans="1:7">
      <c r="A16800" t="s">
        <v>114</v>
      </c>
      <c r="B16800">
        <v>2</v>
      </c>
      <c r="C16800">
        <v>2011</v>
      </c>
      <c r="D16800" t="s">
        <v>57</v>
      </c>
      <c r="E16800" t="s">
        <v>58</v>
      </c>
      <c r="F16800" t="s">
        <v>186</v>
      </c>
      <c r="G16800">
        <v>27689.37</v>
      </c>
    </row>
    <row r="16801" spans="1:7">
      <c r="A16801" t="s">
        <v>33</v>
      </c>
      <c r="B16801">
        <v>9</v>
      </c>
      <c r="C16801">
        <v>2010</v>
      </c>
      <c r="D16801" t="s">
        <v>57</v>
      </c>
      <c r="E16801" t="s">
        <v>58</v>
      </c>
      <c r="F16801" t="s">
        <v>186</v>
      </c>
      <c r="G16801">
        <v>4565.55</v>
      </c>
    </row>
    <row r="16802" spans="1:7">
      <c r="A16802" t="s">
        <v>68</v>
      </c>
      <c r="B16802">
        <v>1</v>
      </c>
      <c r="C16802">
        <v>2010</v>
      </c>
      <c r="D16802" t="s">
        <v>57</v>
      </c>
      <c r="E16802" t="s">
        <v>58</v>
      </c>
      <c r="F16802" t="s">
        <v>201</v>
      </c>
      <c r="G16802">
        <v>284.24</v>
      </c>
    </row>
    <row r="16803" spans="1:7">
      <c r="A16803" t="s">
        <v>13</v>
      </c>
      <c r="B16803">
        <v>7</v>
      </c>
      <c r="C16803">
        <v>2009</v>
      </c>
      <c r="D16803" t="s">
        <v>57</v>
      </c>
      <c r="E16803" t="s">
        <v>58</v>
      </c>
      <c r="F16803" t="s">
        <v>201</v>
      </c>
      <c r="G16803">
        <v>0</v>
      </c>
    </row>
    <row r="16804" spans="1:7">
      <c r="A16804" t="s">
        <v>16</v>
      </c>
      <c r="B16804">
        <v>7</v>
      </c>
      <c r="C16804">
        <v>2010</v>
      </c>
      <c r="D16804" t="s">
        <v>57</v>
      </c>
      <c r="E16804" t="s">
        <v>58</v>
      </c>
      <c r="F16804" t="s">
        <v>201</v>
      </c>
      <c r="G16804">
        <v>0</v>
      </c>
    </row>
    <row r="16805" spans="1:7">
      <c r="A16805" t="s">
        <v>46</v>
      </c>
      <c r="B16805">
        <v>12</v>
      </c>
      <c r="C16805">
        <v>2009</v>
      </c>
      <c r="D16805" t="s">
        <v>57</v>
      </c>
      <c r="E16805" t="s">
        <v>58</v>
      </c>
      <c r="F16805" t="s">
        <v>203</v>
      </c>
      <c r="G16805">
        <v>0</v>
      </c>
    </row>
    <row r="16806" spans="1:7">
      <c r="A16806" t="s">
        <v>13</v>
      </c>
      <c r="B16806">
        <v>7</v>
      </c>
      <c r="C16806">
        <v>2009</v>
      </c>
      <c r="D16806" t="s">
        <v>57</v>
      </c>
      <c r="E16806" t="s">
        <v>58</v>
      </c>
      <c r="F16806" t="s">
        <v>203</v>
      </c>
      <c r="G16806">
        <v>0</v>
      </c>
    </row>
    <row r="16807" spans="1:7">
      <c r="A16807" t="s">
        <v>43</v>
      </c>
      <c r="B16807">
        <v>5</v>
      </c>
      <c r="C16807">
        <v>2009</v>
      </c>
      <c r="D16807" t="s">
        <v>57</v>
      </c>
      <c r="E16807" t="s">
        <v>58</v>
      </c>
      <c r="F16807" t="s">
        <v>203</v>
      </c>
      <c r="G16807">
        <v>0</v>
      </c>
    </row>
    <row r="16808" spans="1:7">
      <c r="A16808" t="s">
        <v>37</v>
      </c>
      <c r="B16808">
        <v>11</v>
      </c>
      <c r="C16808">
        <v>2011</v>
      </c>
      <c r="D16808" t="s">
        <v>57</v>
      </c>
      <c r="E16808" t="s">
        <v>58</v>
      </c>
      <c r="F16808" t="s">
        <v>203</v>
      </c>
      <c r="G16808">
        <v>0</v>
      </c>
    </row>
    <row r="16809" spans="1:7">
      <c r="A16809" t="s">
        <v>38</v>
      </c>
      <c r="B16809">
        <v>7</v>
      </c>
      <c r="C16809">
        <v>2011</v>
      </c>
      <c r="D16809" t="s">
        <v>57</v>
      </c>
      <c r="E16809" t="s">
        <v>58</v>
      </c>
      <c r="F16809" t="s">
        <v>220</v>
      </c>
      <c r="G16809">
        <v>0</v>
      </c>
    </row>
    <row r="16810" spans="1:7">
      <c r="A16810" t="s">
        <v>5</v>
      </c>
      <c r="B16810">
        <v>12</v>
      </c>
      <c r="C16810">
        <v>2010</v>
      </c>
      <c r="D16810" t="s">
        <v>57</v>
      </c>
      <c r="E16810" t="s">
        <v>58</v>
      </c>
      <c r="F16810" t="s">
        <v>220</v>
      </c>
      <c r="G16810">
        <v>0</v>
      </c>
    </row>
    <row r="16811" spans="1:7">
      <c r="A16811" t="s">
        <v>25</v>
      </c>
      <c r="B16811">
        <v>8</v>
      </c>
      <c r="C16811">
        <v>2011</v>
      </c>
      <c r="D16811" t="s">
        <v>57</v>
      </c>
      <c r="E16811" t="s">
        <v>58</v>
      </c>
      <c r="F16811" t="s">
        <v>220</v>
      </c>
      <c r="G16811">
        <v>0</v>
      </c>
    </row>
    <row r="16812" spans="1:7">
      <c r="A16812" t="s">
        <v>89</v>
      </c>
      <c r="B16812">
        <v>4</v>
      </c>
      <c r="C16812">
        <v>2011</v>
      </c>
      <c r="D16812" t="s">
        <v>57</v>
      </c>
      <c r="E16812" t="s">
        <v>58</v>
      </c>
      <c r="F16812" t="s">
        <v>221</v>
      </c>
      <c r="G16812">
        <v>3790.02</v>
      </c>
    </row>
    <row r="16813" spans="1:7">
      <c r="A16813" t="s">
        <v>38</v>
      </c>
      <c r="B16813">
        <v>7</v>
      </c>
      <c r="C16813">
        <v>2011</v>
      </c>
      <c r="D16813" t="s">
        <v>57</v>
      </c>
      <c r="E16813" t="s">
        <v>58</v>
      </c>
      <c r="F16813" t="s">
        <v>221</v>
      </c>
      <c r="G16813">
        <v>0</v>
      </c>
    </row>
    <row r="16814" spans="1:7">
      <c r="A16814" t="s">
        <v>20</v>
      </c>
      <c r="B16814">
        <v>6</v>
      </c>
      <c r="C16814">
        <v>2010</v>
      </c>
      <c r="D16814" t="s">
        <v>57</v>
      </c>
      <c r="E16814" t="s">
        <v>58</v>
      </c>
      <c r="F16814" t="s">
        <v>221</v>
      </c>
      <c r="G16814">
        <v>0</v>
      </c>
    </row>
    <row r="16815" spans="1:7">
      <c r="A16815" t="s">
        <v>29</v>
      </c>
      <c r="B16815">
        <v>6</v>
      </c>
      <c r="C16815">
        <v>2011</v>
      </c>
      <c r="D16815" t="s">
        <v>57</v>
      </c>
      <c r="E16815" t="s">
        <v>58</v>
      </c>
      <c r="F16815" t="s">
        <v>221</v>
      </c>
      <c r="G16815">
        <v>2520</v>
      </c>
    </row>
    <row r="16816" spans="1:7">
      <c r="A16816" t="s">
        <v>32</v>
      </c>
      <c r="B16816">
        <v>10</v>
      </c>
      <c r="C16816">
        <v>2009</v>
      </c>
      <c r="D16816" t="s">
        <v>57</v>
      </c>
      <c r="E16816" t="s">
        <v>58</v>
      </c>
      <c r="F16816" t="s">
        <v>221</v>
      </c>
      <c r="G16816">
        <v>563.75</v>
      </c>
    </row>
    <row r="16817" spans="1:7">
      <c r="A16817" t="s">
        <v>22</v>
      </c>
      <c r="B16817">
        <v>9</v>
      </c>
      <c r="C16817">
        <v>2011</v>
      </c>
      <c r="D16817" t="s">
        <v>57</v>
      </c>
      <c r="E16817" t="s">
        <v>58</v>
      </c>
      <c r="F16817" t="s">
        <v>225</v>
      </c>
      <c r="G16817">
        <v>0</v>
      </c>
    </row>
    <row r="16818" spans="1:7">
      <c r="A16818" t="s">
        <v>40</v>
      </c>
      <c r="B16818">
        <v>10</v>
      </c>
      <c r="C16818">
        <v>2011</v>
      </c>
      <c r="D16818" t="s">
        <v>57</v>
      </c>
      <c r="E16818" t="s">
        <v>58</v>
      </c>
      <c r="F16818" t="s">
        <v>225</v>
      </c>
      <c r="G16818">
        <v>671.44</v>
      </c>
    </row>
    <row r="16819" spans="1:7">
      <c r="A16819" t="s">
        <v>37</v>
      </c>
      <c r="B16819">
        <v>11</v>
      </c>
      <c r="C16819">
        <v>2011</v>
      </c>
      <c r="D16819" t="s">
        <v>57</v>
      </c>
      <c r="E16819" t="s">
        <v>58</v>
      </c>
      <c r="F16819" t="s">
        <v>225</v>
      </c>
      <c r="G16819">
        <v>0</v>
      </c>
    </row>
    <row r="16820" spans="1:7">
      <c r="A16820" t="s">
        <v>85</v>
      </c>
      <c r="B16820">
        <v>4</v>
      </c>
      <c r="C16820">
        <v>2010</v>
      </c>
      <c r="D16820" t="s">
        <v>57</v>
      </c>
      <c r="E16820" t="s">
        <v>58</v>
      </c>
      <c r="F16820" t="s">
        <v>225</v>
      </c>
      <c r="G16820">
        <v>496.6</v>
      </c>
    </row>
    <row r="16821" spans="1:7">
      <c r="A16821" t="s">
        <v>42</v>
      </c>
      <c r="B16821">
        <v>2</v>
      </c>
      <c r="C16821">
        <v>2010</v>
      </c>
      <c r="D16821" t="s">
        <v>57</v>
      </c>
      <c r="E16821" t="s">
        <v>58</v>
      </c>
      <c r="F16821" t="s">
        <v>226</v>
      </c>
      <c r="G16821">
        <v>1127.25</v>
      </c>
    </row>
    <row r="16822" spans="1:7">
      <c r="A16822" t="s">
        <v>39</v>
      </c>
      <c r="B16822">
        <v>5</v>
      </c>
      <c r="C16822">
        <v>2011</v>
      </c>
      <c r="D16822" t="s">
        <v>57</v>
      </c>
      <c r="E16822" t="s">
        <v>58</v>
      </c>
      <c r="F16822" t="s">
        <v>226</v>
      </c>
      <c r="G16822">
        <v>1811.15</v>
      </c>
    </row>
    <row r="16823" spans="1:7">
      <c r="A16823" t="s">
        <v>114</v>
      </c>
      <c r="B16823">
        <v>2</v>
      </c>
      <c r="C16823">
        <v>2011</v>
      </c>
      <c r="D16823" t="s">
        <v>57</v>
      </c>
      <c r="E16823" t="s">
        <v>58</v>
      </c>
      <c r="F16823" t="s">
        <v>226</v>
      </c>
      <c r="G16823">
        <v>6853.08</v>
      </c>
    </row>
    <row r="16824" spans="1:7">
      <c r="A16824" t="s">
        <v>40</v>
      </c>
      <c r="B16824">
        <v>10</v>
      </c>
      <c r="C16824">
        <v>2011</v>
      </c>
      <c r="D16824" t="s">
        <v>57</v>
      </c>
      <c r="E16824" t="s">
        <v>58</v>
      </c>
      <c r="F16824" t="s">
        <v>226</v>
      </c>
      <c r="G16824">
        <v>5789.51</v>
      </c>
    </row>
    <row r="16825" spans="1:7">
      <c r="A16825" t="s">
        <v>35</v>
      </c>
      <c r="B16825">
        <v>5</v>
      </c>
      <c r="C16825">
        <v>2010</v>
      </c>
      <c r="D16825" t="s">
        <v>57</v>
      </c>
      <c r="E16825" t="s">
        <v>58</v>
      </c>
      <c r="F16825" t="s">
        <v>226</v>
      </c>
      <c r="G16825">
        <v>2965.43</v>
      </c>
    </row>
    <row r="16826" spans="1:7">
      <c r="A16826" t="s">
        <v>38</v>
      </c>
      <c r="B16826">
        <v>7</v>
      </c>
      <c r="C16826">
        <v>2011</v>
      </c>
      <c r="D16826" t="s">
        <v>57</v>
      </c>
      <c r="E16826" t="s">
        <v>58</v>
      </c>
      <c r="F16826" t="s">
        <v>226</v>
      </c>
      <c r="G16826">
        <v>5669.13</v>
      </c>
    </row>
    <row r="16827" spans="1:7">
      <c r="A16827" t="s">
        <v>14</v>
      </c>
      <c r="B16827">
        <v>10</v>
      </c>
      <c r="C16827">
        <v>2010</v>
      </c>
      <c r="D16827" t="s">
        <v>57</v>
      </c>
      <c r="E16827" t="s">
        <v>58</v>
      </c>
      <c r="F16827" t="s">
        <v>226</v>
      </c>
      <c r="G16827">
        <v>7579.85</v>
      </c>
    </row>
    <row r="16828" spans="1:7">
      <c r="A16828" t="s">
        <v>63</v>
      </c>
      <c r="B16828">
        <v>12</v>
      </c>
      <c r="C16828">
        <v>2011</v>
      </c>
      <c r="D16828" t="s">
        <v>57</v>
      </c>
      <c r="E16828" t="s">
        <v>58</v>
      </c>
      <c r="F16828" t="s">
        <v>228</v>
      </c>
      <c r="G16828">
        <v>0</v>
      </c>
    </row>
    <row r="16829" spans="1:7">
      <c r="A16829" t="s">
        <v>22</v>
      </c>
      <c r="B16829">
        <v>9</v>
      </c>
      <c r="C16829">
        <v>2011</v>
      </c>
      <c r="D16829" t="s">
        <v>57</v>
      </c>
      <c r="E16829" t="s">
        <v>58</v>
      </c>
      <c r="F16829" t="s">
        <v>234</v>
      </c>
      <c r="G16829">
        <v>0</v>
      </c>
    </row>
    <row r="16830" spans="1:7">
      <c r="A16830" t="s">
        <v>30</v>
      </c>
      <c r="B16830">
        <v>8</v>
      </c>
      <c r="C16830">
        <v>2010</v>
      </c>
      <c r="D16830" t="s">
        <v>57</v>
      </c>
      <c r="E16830" t="s">
        <v>58</v>
      </c>
      <c r="F16830" t="s">
        <v>238</v>
      </c>
      <c r="G16830">
        <v>0</v>
      </c>
    </row>
    <row r="16831" spans="1:7">
      <c r="A16831" t="s">
        <v>37</v>
      </c>
      <c r="B16831">
        <v>11</v>
      </c>
      <c r="C16831">
        <v>2011</v>
      </c>
      <c r="D16831" t="s">
        <v>57</v>
      </c>
      <c r="E16831" t="s">
        <v>58</v>
      </c>
      <c r="F16831" t="s">
        <v>244</v>
      </c>
      <c r="G16831">
        <v>0</v>
      </c>
    </row>
    <row r="16832" spans="1:7">
      <c r="A16832" t="s">
        <v>24</v>
      </c>
      <c r="B16832">
        <v>5</v>
      </c>
      <c r="C16832">
        <v>2012</v>
      </c>
      <c r="D16832" t="s">
        <v>57</v>
      </c>
      <c r="E16832" t="s">
        <v>58</v>
      </c>
      <c r="F16832" t="s">
        <v>245</v>
      </c>
      <c r="G16832">
        <v>1227.19</v>
      </c>
    </row>
    <row r="16833" spans="1:7">
      <c r="A16833" t="s">
        <v>16</v>
      </c>
      <c r="B16833">
        <v>7</v>
      </c>
      <c r="C16833">
        <v>2010</v>
      </c>
      <c r="D16833" t="s">
        <v>57</v>
      </c>
      <c r="E16833" t="s">
        <v>58</v>
      </c>
      <c r="F16833" t="s">
        <v>245</v>
      </c>
      <c r="G16833">
        <v>26.85</v>
      </c>
    </row>
    <row r="16834" spans="1:7">
      <c r="A16834" t="s">
        <v>17</v>
      </c>
      <c r="B16834">
        <v>4</v>
      </c>
      <c r="C16834">
        <v>2009</v>
      </c>
      <c r="D16834" t="s">
        <v>57</v>
      </c>
      <c r="E16834" t="s">
        <v>58</v>
      </c>
      <c r="F16834" t="s">
        <v>245</v>
      </c>
      <c r="G16834">
        <v>986.51</v>
      </c>
    </row>
    <row r="16835" spans="1:7">
      <c r="A16835" t="s">
        <v>71</v>
      </c>
      <c r="B16835">
        <v>11</v>
      </c>
      <c r="C16835">
        <v>2009</v>
      </c>
      <c r="D16835" t="s">
        <v>57</v>
      </c>
      <c r="E16835" t="s">
        <v>58</v>
      </c>
      <c r="F16835" t="s">
        <v>245</v>
      </c>
      <c r="G16835">
        <v>307.64</v>
      </c>
    </row>
    <row r="16836" spans="1:7">
      <c r="A16836" t="s">
        <v>30</v>
      </c>
      <c r="B16836">
        <v>8</v>
      </c>
      <c r="C16836">
        <v>2010</v>
      </c>
      <c r="D16836" t="s">
        <v>57</v>
      </c>
      <c r="E16836" t="s">
        <v>58</v>
      </c>
      <c r="F16836" t="s">
        <v>245</v>
      </c>
      <c r="G16836">
        <v>493.82</v>
      </c>
    </row>
    <row r="16837" spans="1:7">
      <c r="A16837" t="s">
        <v>109</v>
      </c>
      <c r="B16837">
        <v>1</v>
      </c>
      <c r="C16837">
        <v>2012</v>
      </c>
      <c r="D16837" t="s">
        <v>57</v>
      </c>
      <c r="E16837" t="s">
        <v>58</v>
      </c>
      <c r="F16837" t="s">
        <v>245</v>
      </c>
      <c r="G16837">
        <v>944.2</v>
      </c>
    </row>
    <row r="16838" spans="1:7">
      <c r="A16838" t="s">
        <v>28</v>
      </c>
      <c r="B16838">
        <v>4</v>
      </c>
      <c r="C16838">
        <v>2012</v>
      </c>
      <c r="D16838" t="s">
        <v>57</v>
      </c>
      <c r="E16838" t="s">
        <v>58</v>
      </c>
      <c r="F16838" t="s">
        <v>245</v>
      </c>
      <c r="G16838">
        <v>433.39</v>
      </c>
    </row>
    <row r="16839" spans="1:7">
      <c r="A16839" t="s">
        <v>99</v>
      </c>
      <c r="B16839">
        <v>1</v>
      </c>
      <c r="C16839">
        <v>2011</v>
      </c>
      <c r="D16839" t="s">
        <v>57</v>
      </c>
      <c r="E16839" t="s">
        <v>58</v>
      </c>
      <c r="F16839" t="s">
        <v>245</v>
      </c>
      <c r="G16839">
        <v>1679.8400000000001</v>
      </c>
    </row>
    <row r="16840" spans="1:7">
      <c r="A16840" t="s">
        <v>39</v>
      </c>
      <c r="B16840">
        <v>5</v>
      </c>
      <c r="C16840">
        <v>2011</v>
      </c>
      <c r="D16840" t="s">
        <v>57</v>
      </c>
      <c r="E16840" t="s">
        <v>58</v>
      </c>
      <c r="F16840" t="s">
        <v>245</v>
      </c>
      <c r="G16840">
        <v>-1557.15</v>
      </c>
    </row>
    <row r="16841" spans="1:7">
      <c r="A16841" t="s">
        <v>29</v>
      </c>
      <c r="B16841">
        <v>6</v>
      </c>
      <c r="C16841">
        <v>2011</v>
      </c>
      <c r="D16841" t="s">
        <v>57</v>
      </c>
      <c r="E16841" t="s">
        <v>58</v>
      </c>
      <c r="F16841" t="s">
        <v>245</v>
      </c>
      <c r="G16841">
        <v>347.22</v>
      </c>
    </row>
    <row r="16842" spans="1:7">
      <c r="A16842" t="s">
        <v>35</v>
      </c>
      <c r="B16842">
        <v>5</v>
      </c>
      <c r="C16842">
        <v>2010</v>
      </c>
      <c r="D16842" t="s">
        <v>57</v>
      </c>
      <c r="E16842" t="s">
        <v>58</v>
      </c>
      <c r="F16842" t="s">
        <v>245</v>
      </c>
      <c r="G16842">
        <v>1462.82</v>
      </c>
    </row>
    <row r="16843" spans="1:7">
      <c r="A16843" t="s">
        <v>40</v>
      </c>
      <c r="B16843">
        <v>10</v>
      </c>
      <c r="C16843">
        <v>2011</v>
      </c>
      <c r="D16843" t="s">
        <v>57</v>
      </c>
      <c r="E16843" t="s">
        <v>58</v>
      </c>
      <c r="F16843" t="s">
        <v>248</v>
      </c>
      <c r="G16843">
        <v>45757.51</v>
      </c>
    </row>
    <row r="16844" spans="1:7">
      <c r="A16844" t="s">
        <v>28</v>
      </c>
      <c r="B16844">
        <v>4</v>
      </c>
      <c r="C16844">
        <v>2012</v>
      </c>
      <c r="D16844" t="s">
        <v>57</v>
      </c>
      <c r="E16844" t="s">
        <v>58</v>
      </c>
      <c r="F16844" t="s">
        <v>248</v>
      </c>
      <c r="G16844">
        <v>1341.25</v>
      </c>
    </row>
    <row r="16845" spans="1:7">
      <c r="A16845" t="s">
        <v>38</v>
      </c>
      <c r="B16845">
        <v>7</v>
      </c>
      <c r="C16845">
        <v>2011</v>
      </c>
      <c r="D16845" t="s">
        <v>57</v>
      </c>
      <c r="E16845" t="s">
        <v>58</v>
      </c>
      <c r="F16845" t="s">
        <v>248</v>
      </c>
      <c r="G16845">
        <v>1058.17</v>
      </c>
    </row>
    <row r="16846" spans="1:7">
      <c r="A16846" t="s">
        <v>109</v>
      </c>
      <c r="B16846">
        <v>1</v>
      </c>
      <c r="C16846">
        <v>2012</v>
      </c>
      <c r="D16846" t="s">
        <v>57</v>
      </c>
      <c r="E16846" t="s">
        <v>58</v>
      </c>
      <c r="F16846" t="s">
        <v>248</v>
      </c>
      <c r="G16846">
        <v>737.65</v>
      </c>
    </row>
    <row r="16847" spans="1:7">
      <c r="A16847" t="s">
        <v>35</v>
      </c>
      <c r="B16847">
        <v>5</v>
      </c>
      <c r="C16847">
        <v>2010</v>
      </c>
      <c r="D16847" t="s">
        <v>57</v>
      </c>
      <c r="E16847" t="s">
        <v>58</v>
      </c>
      <c r="F16847" t="s">
        <v>248</v>
      </c>
      <c r="G16847">
        <v>1490.8500000000001</v>
      </c>
    </row>
    <row r="16848" spans="1:7">
      <c r="A16848" t="s">
        <v>44</v>
      </c>
      <c r="B16848">
        <v>2</v>
      </c>
      <c r="C16848">
        <v>2012</v>
      </c>
      <c r="D16848" t="s">
        <v>57</v>
      </c>
      <c r="E16848" t="s">
        <v>58</v>
      </c>
      <c r="F16848" t="s">
        <v>248</v>
      </c>
      <c r="G16848">
        <v>1968.8600000000001</v>
      </c>
    </row>
    <row r="16849" spans="1:7">
      <c r="A16849" t="s">
        <v>13</v>
      </c>
      <c r="B16849">
        <v>7</v>
      </c>
      <c r="C16849">
        <v>2009</v>
      </c>
      <c r="D16849" t="s">
        <v>57</v>
      </c>
      <c r="E16849" t="s">
        <v>58</v>
      </c>
      <c r="F16849" t="s">
        <v>257</v>
      </c>
      <c r="G16849">
        <v>765.98</v>
      </c>
    </row>
    <row r="16850" spans="1:7">
      <c r="A16850" t="s">
        <v>44</v>
      </c>
      <c r="B16850">
        <v>2</v>
      </c>
      <c r="C16850">
        <v>2012</v>
      </c>
      <c r="D16850" t="s">
        <v>57</v>
      </c>
      <c r="E16850" t="s">
        <v>58</v>
      </c>
      <c r="F16850" t="s">
        <v>257</v>
      </c>
      <c r="G16850">
        <v>2639.8</v>
      </c>
    </row>
    <row r="16851" spans="1:7">
      <c r="A16851" t="s">
        <v>43</v>
      </c>
      <c r="B16851">
        <v>5</v>
      </c>
      <c r="C16851">
        <v>2009</v>
      </c>
      <c r="D16851" t="s">
        <v>57</v>
      </c>
      <c r="E16851" t="s">
        <v>58</v>
      </c>
      <c r="F16851" t="s">
        <v>257</v>
      </c>
      <c r="G16851">
        <v>10276.02</v>
      </c>
    </row>
    <row r="16852" spans="1:7">
      <c r="A16852" t="s">
        <v>45</v>
      </c>
      <c r="B16852">
        <v>3</v>
      </c>
      <c r="C16852">
        <v>2010</v>
      </c>
      <c r="D16852" t="s">
        <v>57</v>
      </c>
      <c r="E16852" t="s">
        <v>58</v>
      </c>
      <c r="F16852" t="s">
        <v>257</v>
      </c>
      <c r="G16852">
        <v>7731.85</v>
      </c>
    </row>
    <row r="16853" spans="1:7">
      <c r="A16853" t="s">
        <v>109</v>
      </c>
      <c r="B16853">
        <v>1</v>
      </c>
      <c r="C16853">
        <v>2012</v>
      </c>
      <c r="D16853" t="s">
        <v>57</v>
      </c>
      <c r="E16853" t="s">
        <v>58</v>
      </c>
      <c r="F16853" t="s">
        <v>257</v>
      </c>
      <c r="G16853">
        <v>427.92</v>
      </c>
    </row>
    <row r="16854" spans="1:7">
      <c r="A16854" t="s">
        <v>99</v>
      </c>
      <c r="B16854">
        <v>1</v>
      </c>
      <c r="C16854">
        <v>2011</v>
      </c>
      <c r="D16854" t="s">
        <v>57</v>
      </c>
      <c r="E16854" t="s">
        <v>58</v>
      </c>
      <c r="F16854" t="s">
        <v>257</v>
      </c>
      <c r="G16854">
        <v>1465.6000000000001</v>
      </c>
    </row>
    <row r="16855" spans="1:7">
      <c r="A16855" t="s">
        <v>85</v>
      </c>
      <c r="B16855">
        <v>4</v>
      </c>
      <c r="C16855">
        <v>2010</v>
      </c>
      <c r="D16855" t="s">
        <v>57</v>
      </c>
      <c r="E16855" t="s">
        <v>58</v>
      </c>
      <c r="F16855" t="s">
        <v>257</v>
      </c>
      <c r="G16855">
        <v>14543.23</v>
      </c>
    </row>
    <row r="16856" spans="1:7">
      <c r="A16856" t="s">
        <v>37</v>
      </c>
      <c r="B16856">
        <v>11</v>
      </c>
      <c r="C16856">
        <v>2011</v>
      </c>
      <c r="D16856" t="s">
        <v>57</v>
      </c>
      <c r="E16856" t="s">
        <v>58</v>
      </c>
      <c r="F16856" t="s">
        <v>257</v>
      </c>
      <c r="G16856">
        <v>23586.720000000001</v>
      </c>
    </row>
    <row r="16857" spans="1:7">
      <c r="A16857" t="s">
        <v>9</v>
      </c>
      <c r="B16857">
        <v>8</v>
      </c>
      <c r="C16857">
        <v>2009</v>
      </c>
      <c r="D16857" t="s">
        <v>57</v>
      </c>
      <c r="E16857" t="s">
        <v>58</v>
      </c>
      <c r="F16857" t="s">
        <v>261</v>
      </c>
      <c r="G16857">
        <v>0</v>
      </c>
    </row>
    <row r="16858" spans="1:7">
      <c r="A16858" t="s">
        <v>27</v>
      </c>
      <c r="B16858">
        <v>1</v>
      </c>
      <c r="C16858">
        <v>2009</v>
      </c>
      <c r="D16858" t="s">
        <v>57</v>
      </c>
      <c r="E16858" t="s">
        <v>58</v>
      </c>
      <c r="F16858" t="s">
        <v>261</v>
      </c>
      <c r="G16858">
        <v>0</v>
      </c>
    </row>
    <row r="16859" spans="1:7">
      <c r="A16859" t="s">
        <v>32</v>
      </c>
      <c r="B16859">
        <v>10</v>
      </c>
      <c r="C16859">
        <v>2009</v>
      </c>
      <c r="D16859" t="s">
        <v>57</v>
      </c>
      <c r="E16859" t="s">
        <v>58</v>
      </c>
      <c r="F16859" t="s">
        <v>261</v>
      </c>
      <c r="G16859">
        <v>0</v>
      </c>
    </row>
    <row r="16860" spans="1:7">
      <c r="A16860" t="s">
        <v>55</v>
      </c>
      <c r="B16860">
        <v>3</v>
      </c>
      <c r="C16860">
        <v>2011</v>
      </c>
      <c r="D16860" t="s">
        <v>57</v>
      </c>
      <c r="E16860" t="s">
        <v>58</v>
      </c>
      <c r="F16860" t="s">
        <v>261</v>
      </c>
      <c r="G16860">
        <v>0</v>
      </c>
    </row>
    <row r="16861" spans="1:7">
      <c r="A16861" t="s">
        <v>27</v>
      </c>
      <c r="B16861">
        <v>1</v>
      </c>
      <c r="C16861">
        <v>2009</v>
      </c>
      <c r="D16861" t="s">
        <v>57</v>
      </c>
      <c r="E16861" t="s">
        <v>58</v>
      </c>
      <c r="F16861" t="s">
        <v>262</v>
      </c>
      <c r="G16861">
        <v>30904.66</v>
      </c>
    </row>
    <row r="16862" spans="1:7">
      <c r="A16862" t="s">
        <v>68</v>
      </c>
      <c r="B16862">
        <v>1</v>
      </c>
      <c r="C16862">
        <v>2010</v>
      </c>
      <c r="D16862" t="s">
        <v>57</v>
      </c>
      <c r="E16862" t="s">
        <v>58</v>
      </c>
      <c r="F16862" t="s">
        <v>262</v>
      </c>
      <c r="G16862">
        <v>30227.61</v>
      </c>
    </row>
    <row r="16863" spans="1:7">
      <c r="A16863" t="s">
        <v>19</v>
      </c>
      <c r="B16863">
        <v>11</v>
      </c>
      <c r="C16863">
        <v>2010</v>
      </c>
      <c r="D16863" t="s">
        <v>57</v>
      </c>
      <c r="E16863" t="s">
        <v>58</v>
      </c>
      <c r="F16863" t="s">
        <v>262</v>
      </c>
      <c r="G16863">
        <v>19015.3</v>
      </c>
    </row>
    <row r="16864" spans="1:7">
      <c r="A16864" t="s">
        <v>29</v>
      </c>
      <c r="B16864">
        <v>6</v>
      </c>
      <c r="C16864">
        <v>2011</v>
      </c>
      <c r="D16864" t="s">
        <v>57</v>
      </c>
      <c r="E16864" t="s">
        <v>58</v>
      </c>
      <c r="F16864" t="s">
        <v>262</v>
      </c>
      <c r="G16864">
        <v>14033.41</v>
      </c>
    </row>
    <row r="16865" spans="1:7">
      <c r="A16865" t="s">
        <v>25</v>
      </c>
      <c r="B16865">
        <v>8</v>
      </c>
      <c r="C16865">
        <v>2011</v>
      </c>
      <c r="D16865" t="s">
        <v>57</v>
      </c>
      <c r="E16865" t="s">
        <v>58</v>
      </c>
      <c r="F16865" t="s">
        <v>262</v>
      </c>
      <c r="G16865">
        <v>9179.14</v>
      </c>
    </row>
    <row r="16866" spans="1:7">
      <c r="A16866" t="s">
        <v>32</v>
      </c>
      <c r="B16866">
        <v>10</v>
      </c>
      <c r="C16866">
        <v>2009</v>
      </c>
      <c r="D16866" t="s">
        <v>57</v>
      </c>
      <c r="E16866" t="s">
        <v>58</v>
      </c>
      <c r="F16866" t="s">
        <v>263</v>
      </c>
      <c r="G16866">
        <v>0</v>
      </c>
    </row>
    <row r="16867" spans="1:7">
      <c r="A16867" t="s">
        <v>38</v>
      </c>
      <c r="B16867">
        <v>7</v>
      </c>
      <c r="C16867">
        <v>2011</v>
      </c>
      <c r="D16867" t="s">
        <v>57</v>
      </c>
      <c r="E16867" t="s">
        <v>58</v>
      </c>
      <c r="F16867" t="s">
        <v>263</v>
      </c>
      <c r="G16867">
        <v>78</v>
      </c>
    </row>
    <row r="16868" spans="1:7">
      <c r="A16868" t="s">
        <v>63</v>
      </c>
      <c r="B16868">
        <v>12</v>
      </c>
      <c r="C16868">
        <v>2011</v>
      </c>
      <c r="D16868" t="s">
        <v>57</v>
      </c>
      <c r="E16868" t="s">
        <v>58</v>
      </c>
      <c r="F16868" t="s">
        <v>263</v>
      </c>
      <c r="G16868">
        <v>319.5</v>
      </c>
    </row>
    <row r="16869" spans="1:7">
      <c r="A16869" t="s">
        <v>46</v>
      </c>
      <c r="B16869">
        <v>12</v>
      </c>
      <c r="C16869">
        <v>2009</v>
      </c>
      <c r="D16869" t="s">
        <v>57</v>
      </c>
      <c r="E16869" t="s">
        <v>58</v>
      </c>
      <c r="F16869" t="s">
        <v>263</v>
      </c>
      <c r="G16869">
        <v>0</v>
      </c>
    </row>
    <row r="16870" spans="1:7">
      <c r="A16870" t="s">
        <v>26</v>
      </c>
      <c r="B16870">
        <v>9</v>
      </c>
      <c r="C16870">
        <v>2009</v>
      </c>
      <c r="D16870" t="s">
        <v>57</v>
      </c>
      <c r="E16870" t="s">
        <v>58</v>
      </c>
      <c r="F16870" t="s">
        <v>263</v>
      </c>
      <c r="G16870">
        <v>49.4</v>
      </c>
    </row>
    <row r="16871" spans="1:7">
      <c r="A16871" t="s">
        <v>29</v>
      </c>
      <c r="B16871">
        <v>6</v>
      </c>
      <c r="C16871">
        <v>2011</v>
      </c>
      <c r="D16871" t="s">
        <v>57</v>
      </c>
      <c r="E16871" t="s">
        <v>58</v>
      </c>
      <c r="F16871" t="s">
        <v>264</v>
      </c>
      <c r="G16871">
        <v>13.97</v>
      </c>
    </row>
    <row r="16872" spans="1:7">
      <c r="A16872" t="s">
        <v>55</v>
      </c>
      <c r="B16872">
        <v>3</v>
      </c>
      <c r="C16872">
        <v>2011</v>
      </c>
      <c r="D16872" t="s">
        <v>57</v>
      </c>
      <c r="E16872" t="s">
        <v>58</v>
      </c>
      <c r="F16872" t="s">
        <v>264</v>
      </c>
      <c r="G16872">
        <v>-14841.92</v>
      </c>
    </row>
    <row r="16873" spans="1:7">
      <c r="A16873" t="s">
        <v>35</v>
      </c>
      <c r="B16873">
        <v>5</v>
      </c>
      <c r="C16873">
        <v>2010</v>
      </c>
      <c r="D16873" t="s">
        <v>57</v>
      </c>
      <c r="E16873" t="s">
        <v>58</v>
      </c>
      <c r="F16873" t="s">
        <v>264</v>
      </c>
      <c r="G16873">
        <v>-1410.45</v>
      </c>
    </row>
    <row r="16874" spans="1:7">
      <c r="A16874" t="s">
        <v>109</v>
      </c>
      <c r="B16874">
        <v>1</v>
      </c>
      <c r="C16874">
        <v>2012</v>
      </c>
      <c r="D16874" t="s">
        <v>57</v>
      </c>
      <c r="E16874" t="s">
        <v>58</v>
      </c>
      <c r="F16874" t="s">
        <v>264</v>
      </c>
      <c r="G16874">
        <v>-5198.43</v>
      </c>
    </row>
    <row r="16875" spans="1:7">
      <c r="A16875" t="s">
        <v>30</v>
      </c>
      <c r="B16875">
        <v>8</v>
      </c>
      <c r="C16875">
        <v>2010</v>
      </c>
      <c r="D16875" t="s">
        <v>57</v>
      </c>
      <c r="E16875" t="s">
        <v>58</v>
      </c>
      <c r="F16875" t="s">
        <v>87</v>
      </c>
      <c r="G16875">
        <v>0</v>
      </c>
    </row>
    <row r="16876" spans="1:7">
      <c r="A16876" t="s">
        <v>32</v>
      </c>
      <c r="B16876">
        <v>10</v>
      </c>
      <c r="C16876">
        <v>2009</v>
      </c>
      <c r="D16876" t="s">
        <v>57</v>
      </c>
      <c r="E16876" t="s">
        <v>58</v>
      </c>
      <c r="F16876" t="s">
        <v>87</v>
      </c>
      <c r="G16876">
        <v>0</v>
      </c>
    </row>
    <row r="16877" spans="1:7">
      <c r="A16877" t="s">
        <v>9</v>
      </c>
      <c r="B16877">
        <v>8</v>
      </c>
      <c r="C16877">
        <v>2009</v>
      </c>
      <c r="D16877" t="s">
        <v>57</v>
      </c>
      <c r="E16877" t="s">
        <v>58</v>
      </c>
      <c r="F16877" t="s">
        <v>121</v>
      </c>
      <c r="G16877">
        <v>2971.01</v>
      </c>
    </row>
    <row r="16878" spans="1:7">
      <c r="A16878" t="s">
        <v>109</v>
      </c>
      <c r="B16878">
        <v>1</v>
      </c>
      <c r="C16878">
        <v>2012</v>
      </c>
      <c r="D16878" t="s">
        <v>57</v>
      </c>
      <c r="E16878" t="s">
        <v>58</v>
      </c>
      <c r="F16878" t="s">
        <v>121</v>
      </c>
      <c r="G16878">
        <v>538271.87</v>
      </c>
    </row>
    <row r="16879" spans="1:7">
      <c r="A16879" t="s">
        <v>40</v>
      </c>
      <c r="B16879">
        <v>10</v>
      </c>
      <c r="C16879">
        <v>2011</v>
      </c>
      <c r="D16879" t="s">
        <v>57</v>
      </c>
      <c r="E16879" t="s">
        <v>58</v>
      </c>
      <c r="F16879" t="s">
        <v>121</v>
      </c>
      <c r="G16879">
        <v>7078.25</v>
      </c>
    </row>
    <row r="16880" spans="1:7">
      <c r="A16880" t="s">
        <v>16</v>
      </c>
      <c r="B16880">
        <v>7</v>
      </c>
      <c r="C16880">
        <v>2010</v>
      </c>
      <c r="D16880" t="s">
        <v>57</v>
      </c>
      <c r="E16880" t="s">
        <v>58</v>
      </c>
      <c r="F16880" t="s">
        <v>121</v>
      </c>
      <c r="G16880">
        <v>6150.7</v>
      </c>
    </row>
    <row r="16881" spans="1:7">
      <c r="A16881" t="s">
        <v>43</v>
      </c>
      <c r="B16881">
        <v>5</v>
      </c>
      <c r="C16881">
        <v>2009</v>
      </c>
      <c r="D16881" t="s">
        <v>57</v>
      </c>
      <c r="E16881" t="s">
        <v>58</v>
      </c>
      <c r="F16881" t="s">
        <v>121</v>
      </c>
      <c r="G16881">
        <v>12461.26</v>
      </c>
    </row>
    <row r="16882" spans="1:7">
      <c r="A16882" t="s">
        <v>28</v>
      </c>
      <c r="B16882">
        <v>4</v>
      </c>
      <c r="C16882">
        <v>2012</v>
      </c>
      <c r="D16882" t="s">
        <v>57</v>
      </c>
      <c r="E16882" t="s">
        <v>58</v>
      </c>
      <c r="F16882" t="s">
        <v>137</v>
      </c>
      <c r="G16882">
        <v>0</v>
      </c>
    </row>
    <row r="16883" spans="1:7">
      <c r="A16883" t="s">
        <v>14</v>
      </c>
      <c r="B16883">
        <v>10</v>
      </c>
      <c r="C16883">
        <v>2010</v>
      </c>
      <c r="D16883" t="s">
        <v>57</v>
      </c>
      <c r="E16883" t="s">
        <v>58</v>
      </c>
      <c r="F16883" t="s">
        <v>137</v>
      </c>
      <c r="G16883">
        <v>0</v>
      </c>
    </row>
    <row r="16884" spans="1:7">
      <c r="A16884" t="s">
        <v>20</v>
      </c>
      <c r="B16884">
        <v>6</v>
      </c>
      <c r="C16884">
        <v>2010</v>
      </c>
      <c r="D16884" t="s">
        <v>57</v>
      </c>
      <c r="E16884" t="s">
        <v>58</v>
      </c>
      <c r="F16884" t="s">
        <v>138</v>
      </c>
      <c r="G16884">
        <v>0</v>
      </c>
    </row>
    <row r="16885" spans="1:7">
      <c r="A16885" t="s">
        <v>13</v>
      </c>
      <c r="B16885">
        <v>7</v>
      </c>
      <c r="C16885">
        <v>2009</v>
      </c>
      <c r="D16885" t="s">
        <v>57</v>
      </c>
      <c r="E16885" t="s">
        <v>58</v>
      </c>
      <c r="F16885" t="s">
        <v>138</v>
      </c>
      <c r="G16885">
        <v>0</v>
      </c>
    </row>
    <row r="16886" spans="1:7">
      <c r="A16886" t="s">
        <v>5</v>
      </c>
      <c r="B16886">
        <v>12</v>
      </c>
      <c r="C16886">
        <v>2010</v>
      </c>
      <c r="D16886" t="s">
        <v>57</v>
      </c>
      <c r="E16886" t="s">
        <v>58</v>
      </c>
      <c r="F16886" t="s">
        <v>138</v>
      </c>
      <c r="G16886">
        <v>0</v>
      </c>
    </row>
    <row r="16887" spans="1:7">
      <c r="A16887" t="s">
        <v>16</v>
      </c>
      <c r="B16887">
        <v>7</v>
      </c>
      <c r="C16887">
        <v>2010</v>
      </c>
      <c r="D16887" t="s">
        <v>57</v>
      </c>
      <c r="E16887" t="s">
        <v>58</v>
      </c>
      <c r="F16887" t="s">
        <v>138</v>
      </c>
      <c r="G16887">
        <v>0</v>
      </c>
    </row>
    <row r="16888" spans="1:7">
      <c r="A16888" t="s">
        <v>9</v>
      </c>
      <c r="B16888">
        <v>8</v>
      </c>
      <c r="C16888">
        <v>2009</v>
      </c>
      <c r="D16888" t="s">
        <v>57</v>
      </c>
      <c r="E16888" t="s">
        <v>58</v>
      </c>
      <c r="F16888" t="s">
        <v>138</v>
      </c>
      <c r="G16888">
        <v>0</v>
      </c>
    </row>
    <row r="16889" spans="1:7">
      <c r="A16889" t="s">
        <v>85</v>
      </c>
      <c r="B16889">
        <v>4</v>
      </c>
      <c r="C16889">
        <v>2010</v>
      </c>
      <c r="D16889" t="s">
        <v>57</v>
      </c>
      <c r="E16889" t="s">
        <v>58</v>
      </c>
      <c r="F16889" t="s">
        <v>138</v>
      </c>
      <c r="G16889">
        <v>440.44</v>
      </c>
    </row>
    <row r="16890" spans="1:7">
      <c r="A16890" t="s">
        <v>68</v>
      </c>
      <c r="B16890">
        <v>1</v>
      </c>
      <c r="C16890">
        <v>2010</v>
      </c>
      <c r="D16890" t="s">
        <v>57</v>
      </c>
      <c r="E16890" t="s">
        <v>58</v>
      </c>
      <c r="F16890" t="s">
        <v>138</v>
      </c>
      <c r="G16890">
        <v>215.04</v>
      </c>
    </row>
    <row r="16891" spans="1:7">
      <c r="A16891" t="s">
        <v>37</v>
      </c>
      <c r="B16891">
        <v>11</v>
      </c>
      <c r="C16891">
        <v>2011</v>
      </c>
      <c r="D16891" t="s">
        <v>57</v>
      </c>
      <c r="E16891" t="s">
        <v>58</v>
      </c>
      <c r="F16891" t="s">
        <v>142</v>
      </c>
      <c r="G16891">
        <v>0</v>
      </c>
    </row>
    <row r="16892" spans="1:7">
      <c r="A16892" t="s">
        <v>38</v>
      </c>
      <c r="B16892">
        <v>7</v>
      </c>
      <c r="C16892">
        <v>2011</v>
      </c>
      <c r="D16892" t="s">
        <v>57</v>
      </c>
      <c r="E16892" t="s">
        <v>58</v>
      </c>
      <c r="F16892" t="s">
        <v>144</v>
      </c>
      <c r="G16892">
        <v>132.22</v>
      </c>
    </row>
    <row r="16893" spans="1:7">
      <c r="A16893" t="s">
        <v>30</v>
      </c>
      <c r="B16893">
        <v>8</v>
      </c>
      <c r="C16893">
        <v>2010</v>
      </c>
      <c r="D16893" t="s">
        <v>57</v>
      </c>
      <c r="E16893" t="s">
        <v>58</v>
      </c>
      <c r="F16893" t="s">
        <v>144</v>
      </c>
      <c r="G16893">
        <v>0</v>
      </c>
    </row>
    <row r="16894" spans="1:7">
      <c r="A16894" t="s">
        <v>28</v>
      </c>
      <c r="B16894">
        <v>4</v>
      </c>
      <c r="C16894">
        <v>2012</v>
      </c>
      <c r="D16894" t="s">
        <v>57</v>
      </c>
      <c r="E16894" t="s">
        <v>58</v>
      </c>
      <c r="F16894" t="s">
        <v>144</v>
      </c>
      <c r="G16894">
        <v>0</v>
      </c>
    </row>
    <row r="16895" spans="1:7">
      <c r="A16895" t="s">
        <v>23</v>
      </c>
      <c r="B16895">
        <v>2</v>
      </c>
      <c r="C16895">
        <v>2009</v>
      </c>
      <c r="D16895" t="s">
        <v>57</v>
      </c>
      <c r="E16895" t="s">
        <v>58</v>
      </c>
      <c r="F16895" t="s">
        <v>144</v>
      </c>
      <c r="G16895">
        <v>165.6</v>
      </c>
    </row>
    <row r="16896" spans="1:7">
      <c r="A16896" t="s">
        <v>26</v>
      </c>
      <c r="B16896">
        <v>9</v>
      </c>
      <c r="C16896">
        <v>2009</v>
      </c>
      <c r="D16896" t="s">
        <v>57</v>
      </c>
      <c r="E16896" t="s">
        <v>58</v>
      </c>
      <c r="F16896" t="s">
        <v>144</v>
      </c>
      <c r="G16896">
        <v>84.9</v>
      </c>
    </row>
    <row r="16897" spans="1:7">
      <c r="A16897" t="s">
        <v>18</v>
      </c>
      <c r="B16897">
        <v>3</v>
      </c>
      <c r="C16897">
        <v>2009</v>
      </c>
      <c r="D16897" t="s">
        <v>57</v>
      </c>
      <c r="E16897" t="s">
        <v>58</v>
      </c>
      <c r="F16897" t="s">
        <v>144</v>
      </c>
      <c r="G16897">
        <v>159.42000000000002</v>
      </c>
    </row>
    <row r="16898" spans="1:7">
      <c r="A16898" t="s">
        <v>71</v>
      </c>
      <c r="B16898">
        <v>11</v>
      </c>
      <c r="C16898">
        <v>2009</v>
      </c>
      <c r="D16898" t="s">
        <v>57</v>
      </c>
      <c r="E16898" t="s">
        <v>58</v>
      </c>
      <c r="F16898" t="s">
        <v>144</v>
      </c>
      <c r="G16898">
        <v>0</v>
      </c>
    </row>
    <row r="16899" spans="1:7">
      <c r="A16899" t="s">
        <v>68</v>
      </c>
      <c r="B16899">
        <v>1</v>
      </c>
      <c r="C16899">
        <v>2010</v>
      </c>
      <c r="D16899" t="s">
        <v>57</v>
      </c>
      <c r="E16899" t="s">
        <v>58</v>
      </c>
      <c r="F16899" t="s">
        <v>145</v>
      </c>
      <c r="G16899">
        <v>13294</v>
      </c>
    </row>
    <row r="16900" spans="1:7">
      <c r="A16900" t="s">
        <v>43</v>
      </c>
      <c r="B16900">
        <v>5</v>
      </c>
      <c r="C16900">
        <v>2009</v>
      </c>
      <c r="D16900" t="s">
        <v>57</v>
      </c>
      <c r="E16900" t="s">
        <v>58</v>
      </c>
      <c r="F16900" t="s">
        <v>145</v>
      </c>
      <c r="G16900">
        <v>14783</v>
      </c>
    </row>
    <row r="16901" spans="1:7">
      <c r="A16901" t="s">
        <v>114</v>
      </c>
      <c r="B16901">
        <v>2</v>
      </c>
      <c r="C16901">
        <v>2011</v>
      </c>
      <c r="D16901" t="s">
        <v>57</v>
      </c>
      <c r="E16901" t="s">
        <v>58</v>
      </c>
      <c r="F16901" t="s">
        <v>145</v>
      </c>
      <c r="G16901">
        <v>11668</v>
      </c>
    </row>
    <row r="16902" spans="1:7">
      <c r="A16902" t="s">
        <v>31</v>
      </c>
      <c r="B16902">
        <v>3</v>
      </c>
      <c r="C16902">
        <v>2012</v>
      </c>
      <c r="D16902" t="s">
        <v>57</v>
      </c>
      <c r="E16902" t="s">
        <v>58</v>
      </c>
      <c r="F16902" t="s">
        <v>145</v>
      </c>
      <c r="G16902">
        <v>16854</v>
      </c>
    </row>
    <row r="16903" spans="1:7">
      <c r="A16903" t="s">
        <v>63</v>
      </c>
      <c r="B16903">
        <v>12</v>
      </c>
      <c r="C16903">
        <v>2011</v>
      </c>
      <c r="D16903" t="s">
        <v>57</v>
      </c>
      <c r="E16903" t="s">
        <v>58</v>
      </c>
      <c r="F16903" t="s">
        <v>149</v>
      </c>
      <c r="G16903">
        <v>0</v>
      </c>
    </row>
    <row r="16904" spans="1:7">
      <c r="A16904" t="s">
        <v>25</v>
      </c>
      <c r="B16904">
        <v>8</v>
      </c>
      <c r="C16904">
        <v>2011</v>
      </c>
      <c r="D16904" t="s">
        <v>57</v>
      </c>
      <c r="E16904" t="s">
        <v>58</v>
      </c>
      <c r="F16904" t="s">
        <v>149</v>
      </c>
      <c r="G16904">
        <v>0</v>
      </c>
    </row>
    <row r="16905" spans="1:7">
      <c r="A16905" t="s">
        <v>71</v>
      </c>
      <c r="B16905">
        <v>11</v>
      </c>
      <c r="C16905">
        <v>2009</v>
      </c>
      <c r="D16905" t="s">
        <v>57</v>
      </c>
      <c r="E16905" t="s">
        <v>58</v>
      </c>
      <c r="F16905" t="s">
        <v>157</v>
      </c>
      <c r="G16905">
        <v>559.65</v>
      </c>
    </row>
    <row r="16906" spans="1:7">
      <c r="A16906" t="s">
        <v>20</v>
      </c>
      <c r="B16906">
        <v>6</v>
      </c>
      <c r="C16906">
        <v>2010</v>
      </c>
      <c r="D16906" t="s">
        <v>57</v>
      </c>
      <c r="E16906" t="s">
        <v>58</v>
      </c>
      <c r="F16906" t="s">
        <v>157</v>
      </c>
      <c r="G16906">
        <v>669.80000000000007</v>
      </c>
    </row>
    <row r="16907" spans="1:7">
      <c r="A16907" t="s">
        <v>19</v>
      </c>
      <c r="B16907">
        <v>11</v>
      </c>
      <c r="C16907">
        <v>2010</v>
      </c>
      <c r="D16907" t="s">
        <v>57</v>
      </c>
      <c r="E16907" t="s">
        <v>58</v>
      </c>
      <c r="F16907" t="s">
        <v>157</v>
      </c>
      <c r="G16907">
        <v>0</v>
      </c>
    </row>
    <row r="16908" spans="1:7">
      <c r="A16908" t="s">
        <v>35</v>
      </c>
      <c r="B16908">
        <v>5</v>
      </c>
      <c r="C16908">
        <v>2010</v>
      </c>
      <c r="D16908" t="s">
        <v>57</v>
      </c>
      <c r="E16908" t="s">
        <v>58</v>
      </c>
      <c r="F16908" t="s">
        <v>159</v>
      </c>
      <c r="G16908">
        <v>3434.1800000000003</v>
      </c>
    </row>
    <row r="16909" spans="1:7">
      <c r="A16909" t="s">
        <v>14</v>
      </c>
      <c r="B16909">
        <v>10</v>
      </c>
      <c r="C16909">
        <v>2010</v>
      </c>
      <c r="D16909" t="s">
        <v>57</v>
      </c>
      <c r="E16909" t="s">
        <v>58</v>
      </c>
      <c r="F16909" t="s">
        <v>159</v>
      </c>
      <c r="G16909">
        <v>2411.61</v>
      </c>
    </row>
    <row r="16910" spans="1:7">
      <c r="A16910" t="s">
        <v>29</v>
      </c>
      <c r="B16910">
        <v>6</v>
      </c>
      <c r="C16910">
        <v>2011</v>
      </c>
      <c r="D16910" t="s">
        <v>57</v>
      </c>
      <c r="E16910" t="s">
        <v>58</v>
      </c>
      <c r="F16910" t="s">
        <v>159</v>
      </c>
      <c r="G16910">
        <v>2502.2200000000003</v>
      </c>
    </row>
    <row r="16911" spans="1:7">
      <c r="A16911" t="s">
        <v>22</v>
      </c>
      <c r="B16911">
        <v>9</v>
      </c>
      <c r="C16911">
        <v>2011</v>
      </c>
      <c r="D16911" t="s">
        <v>57</v>
      </c>
      <c r="E16911" t="s">
        <v>58</v>
      </c>
      <c r="F16911" t="s">
        <v>159</v>
      </c>
      <c r="G16911">
        <v>255.96</v>
      </c>
    </row>
    <row r="16912" spans="1:7">
      <c r="A16912" t="s">
        <v>33</v>
      </c>
      <c r="B16912">
        <v>9</v>
      </c>
      <c r="C16912">
        <v>2010</v>
      </c>
      <c r="D16912" t="s">
        <v>57</v>
      </c>
      <c r="E16912" t="s">
        <v>58</v>
      </c>
      <c r="F16912" t="s">
        <v>159</v>
      </c>
      <c r="G16912">
        <v>4643.7300000000005</v>
      </c>
    </row>
    <row r="16913" spans="1:7">
      <c r="A16913" t="s">
        <v>13</v>
      </c>
      <c r="B16913">
        <v>7</v>
      </c>
      <c r="C16913">
        <v>2009</v>
      </c>
      <c r="D16913" t="s">
        <v>57</v>
      </c>
      <c r="E16913" t="s">
        <v>58</v>
      </c>
      <c r="F16913" t="s">
        <v>159</v>
      </c>
      <c r="G16913">
        <v>1283.7</v>
      </c>
    </row>
    <row r="16914" spans="1:7">
      <c r="A16914" t="s">
        <v>89</v>
      </c>
      <c r="B16914">
        <v>4</v>
      </c>
      <c r="C16914">
        <v>2011</v>
      </c>
      <c r="D16914" t="s">
        <v>57</v>
      </c>
      <c r="E16914" t="s">
        <v>58</v>
      </c>
      <c r="F16914" t="s">
        <v>159</v>
      </c>
      <c r="G16914">
        <v>1429.02</v>
      </c>
    </row>
    <row r="16915" spans="1:7">
      <c r="A16915" t="s">
        <v>114</v>
      </c>
      <c r="B16915">
        <v>2</v>
      </c>
      <c r="C16915">
        <v>2011</v>
      </c>
      <c r="D16915" t="s">
        <v>57</v>
      </c>
      <c r="E16915" t="s">
        <v>58</v>
      </c>
      <c r="F16915" t="s">
        <v>159</v>
      </c>
      <c r="G16915">
        <v>216.3</v>
      </c>
    </row>
    <row r="16916" spans="1:7">
      <c r="A16916" t="s">
        <v>5</v>
      </c>
      <c r="B16916">
        <v>12</v>
      </c>
      <c r="C16916">
        <v>2010</v>
      </c>
      <c r="D16916" t="s">
        <v>57</v>
      </c>
      <c r="E16916" t="s">
        <v>58</v>
      </c>
      <c r="F16916" t="s">
        <v>160</v>
      </c>
      <c r="G16916">
        <v>0</v>
      </c>
    </row>
    <row r="16917" spans="1:7">
      <c r="A16917" t="s">
        <v>30</v>
      </c>
      <c r="B16917">
        <v>8</v>
      </c>
      <c r="C16917">
        <v>2010</v>
      </c>
      <c r="D16917" t="s">
        <v>57</v>
      </c>
      <c r="E16917" t="s">
        <v>58</v>
      </c>
      <c r="F16917" t="s">
        <v>164</v>
      </c>
      <c r="G16917">
        <v>9118.69</v>
      </c>
    </row>
    <row r="16918" spans="1:7">
      <c r="A16918" t="s">
        <v>99</v>
      </c>
      <c r="B16918">
        <v>1</v>
      </c>
      <c r="C16918">
        <v>2011</v>
      </c>
      <c r="D16918" t="s">
        <v>57</v>
      </c>
      <c r="E16918" t="s">
        <v>58</v>
      </c>
      <c r="F16918" t="s">
        <v>164</v>
      </c>
      <c r="G16918">
        <v>4608.6000000000004</v>
      </c>
    </row>
    <row r="16919" spans="1:7">
      <c r="A16919" t="s">
        <v>16</v>
      </c>
      <c r="B16919">
        <v>7</v>
      </c>
      <c r="C16919">
        <v>2010</v>
      </c>
      <c r="D16919" t="s">
        <v>57</v>
      </c>
      <c r="E16919" t="s">
        <v>58</v>
      </c>
      <c r="F16919" t="s">
        <v>164</v>
      </c>
      <c r="G16919">
        <v>6805.12</v>
      </c>
    </row>
    <row r="16920" spans="1:7">
      <c r="A16920" t="s">
        <v>45</v>
      </c>
      <c r="B16920">
        <v>3</v>
      </c>
      <c r="C16920">
        <v>2010</v>
      </c>
      <c r="D16920" t="s">
        <v>57</v>
      </c>
      <c r="E16920" t="s">
        <v>58</v>
      </c>
      <c r="F16920" t="s">
        <v>164</v>
      </c>
      <c r="G16920">
        <v>50669.630000000005</v>
      </c>
    </row>
    <row r="16921" spans="1:7">
      <c r="A16921" t="s">
        <v>85</v>
      </c>
      <c r="B16921">
        <v>4</v>
      </c>
      <c r="C16921">
        <v>2010</v>
      </c>
      <c r="D16921" t="s">
        <v>57</v>
      </c>
      <c r="E16921" t="s">
        <v>58</v>
      </c>
      <c r="F16921" t="s">
        <v>164</v>
      </c>
      <c r="G16921">
        <v>7275.54</v>
      </c>
    </row>
    <row r="16922" spans="1:7">
      <c r="A16922" t="s">
        <v>33</v>
      </c>
      <c r="B16922">
        <v>9</v>
      </c>
      <c r="C16922">
        <v>2010</v>
      </c>
      <c r="D16922" t="s">
        <v>57</v>
      </c>
      <c r="E16922" t="s">
        <v>58</v>
      </c>
      <c r="F16922" t="s">
        <v>164</v>
      </c>
      <c r="G16922">
        <v>6737.1100000000006</v>
      </c>
    </row>
    <row r="16923" spans="1:7">
      <c r="A16923" t="s">
        <v>17</v>
      </c>
      <c r="B16923">
        <v>4</v>
      </c>
      <c r="C16923">
        <v>2009</v>
      </c>
      <c r="D16923" t="s">
        <v>57</v>
      </c>
      <c r="E16923" t="s">
        <v>58</v>
      </c>
      <c r="F16923" t="s">
        <v>164</v>
      </c>
      <c r="G16923">
        <v>27571.350000000002</v>
      </c>
    </row>
    <row r="16924" spans="1:7">
      <c r="A16924" t="s">
        <v>9</v>
      </c>
      <c r="B16924">
        <v>8</v>
      </c>
      <c r="C16924">
        <v>2009</v>
      </c>
      <c r="D16924" t="s">
        <v>57</v>
      </c>
      <c r="E16924" t="s">
        <v>58</v>
      </c>
      <c r="F16924" t="s">
        <v>167</v>
      </c>
      <c r="G16924">
        <v>990.69</v>
      </c>
    </row>
    <row r="16925" spans="1:7">
      <c r="A16925" t="s">
        <v>71</v>
      </c>
      <c r="B16925">
        <v>11</v>
      </c>
      <c r="C16925">
        <v>2009</v>
      </c>
      <c r="D16925" t="s">
        <v>57</v>
      </c>
      <c r="E16925" t="s">
        <v>58</v>
      </c>
      <c r="F16925" t="s">
        <v>167</v>
      </c>
      <c r="G16925">
        <v>0</v>
      </c>
    </row>
    <row r="16926" spans="1:7">
      <c r="A16926" t="s">
        <v>16</v>
      </c>
      <c r="B16926">
        <v>7</v>
      </c>
      <c r="C16926">
        <v>2010</v>
      </c>
      <c r="D16926" t="s">
        <v>57</v>
      </c>
      <c r="E16926" t="s">
        <v>58</v>
      </c>
      <c r="F16926" t="s">
        <v>167</v>
      </c>
      <c r="G16926">
        <v>0</v>
      </c>
    </row>
    <row r="16927" spans="1:7">
      <c r="A16927" t="s">
        <v>14</v>
      </c>
      <c r="B16927">
        <v>10</v>
      </c>
      <c r="C16927">
        <v>2010</v>
      </c>
      <c r="D16927" t="s">
        <v>57</v>
      </c>
      <c r="E16927" t="s">
        <v>58</v>
      </c>
      <c r="F16927" t="s">
        <v>167</v>
      </c>
      <c r="G16927">
        <v>898.2</v>
      </c>
    </row>
    <row r="16928" spans="1:7">
      <c r="A16928" t="s">
        <v>29</v>
      </c>
      <c r="B16928">
        <v>6</v>
      </c>
      <c r="C16928">
        <v>2011</v>
      </c>
      <c r="D16928" t="s">
        <v>57</v>
      </c>
      <c r="E16928" t="s">
        <v>58</v>
      </c>
      <c r="F16928" t="s">
        <v>169</v>
      </c>
      <c r="G16928">
        <v>1262.48</v>
      </c>
    </row>
    <row r="16929" spans="1:7">
      <c r="A16929" t="s">
        <v>114</v>
      </c>
      <c r="B16929">
        <v>2</v>
      </c>
      <c r="C16929">
        <v>2011</v>
      </c>
      <c r="D16929" t="s">
        <v>57</v>
      </c>
      <c r="E16929" t="s">
        <v>58</v>
      </c>
      <c r="F16929" t="s">
        <v>169</v>
      </c>
      <c r="G16929">
        <v>2091.34</v>
      </c>
    </row>
    <row r="16930" spans="1:7">
      <c r="A16930" t="s">
        <v>89</v>
      </c>
      <c r="B16930">
        <v>4</v>
      </c>
      <c r="C16930">
        <v>2011</v>
      </c>
      <c r="D16930" t="s">
        <v>57</v>
      </c>
      <c r="E16930" t="s">
        <v>58</v>
      </c>
      <c r="F16930" t="s">
        <v>169</v>
      </c>
      <c r="G16930">
        <v>843.02</v>
      </c>
    </row>
    <row r="16931" spans="1:7">
      <c r="A16931" t="s">
        <v>24</v>
      </c>
      <c r="B16931">
        <v>5</v>
      </c>
      <c r="C16931">
        <v>2012</v>
      </c>
      <c r="D16931" t="s">
        <v>57</v>
      </c>
      <c r="E16931" t="s">
        <v>58</v>
      </c>
      <c r="F16931" t="s">
        <v>169</v>
      </c>
      <c r="G16931">
        <v>4245.53</v>
      </c>
    </row>
    <row r="16932" spans="1:7">
      <c r="A16932" t="s">
        <v>37</v>
      </c>
      <c r="B16932">
        <v>11</v>
      </c>
      <c r="C16932">
        <v>2011</v>
      </c>
      <c r="D16932" t="s">
        <v>57</v>
      </c>
      <c r="E16932" t="s">
        <v>58</v>
      </c>
      <c r="F16932" t="s">
        <v>169</v>
      </c>
      <c r="G16932">
        <v>1994.52</v>
      </c>
    </row>
    <row r="16933" spans="1:7">
      <c r="A16933" t="s">
        <v>109</v>
      </c>
      <c r="B16933">
        <v>1</v>
      </c>
      <c r="C16933">
        <v>2012</v>
      </c>
      <c r="D16933" t="s">
        <v>57</v>
      </c>
      <c r="E16933" t="s">
        <v>58</v>
      </c>
      <c r="F16933" t="s">
        <v>169</v>
      </c>
      <c r="G16933">
        <v>2606.88</v>
      </c>
    </row>
    <row r="16934" spans="1:7">
      <c r="A16934" t="s">
        <v>19</v>
      </c>
      <c r="B16934">
        <v>11</v>
      </c>
      <c r="C16934">
        <v>2010</v>
      </c>
      <c r="D16934" t="s">
        <v>57</v>
      </c>
      <c r="E16934" t="s">
        <v>58</v>
      </c>
      <c r="F16934" t="s">
        <v>169</v>
      </c>
      <c r="G16934">
        <v>1615.8</v>
      </c>
    </row>
    <row r="16935" spans="1:7">
      <c r="A16935" t="s">
        <v>68</v>
      </c>
      <c r="B16935">
        <v>1</v>
      </c>
      <c r="C16935">
        <v>2010</v>
      </c>
      <c r="D16935" t="s">
        <v>57</v>
      </c>
      <c r="E16935" t="s">
        <v>58</v>
      </c>
      <c r="F16935" t="s">
        <v>169</v>
      </c>
      <c r="G16935">
        <v>2726.82</v>
      </c>
    </row>
    <row r="16936" spans="1:7">
      <c r="A16936" t="s">
        <v>13</v>
      </c>
      <c r="B16936">
        <v>7</v>
      </c>
      <c r="C16936">
        <v>2009</v>
      </c>
      <c r="D16936" t="s">
        <v>57</v>
      </c>
      <c r="E16936" t="s">
        <v>58</v>
      </c>
      <c r="F16936" t="s">
        <v>174</v>
      </c>
      <c r="G16936">
        <v>0</v>
      </c>
    </row>
    <row r="16937" spans="1:7">
      <c r="A16937" t="s">
        <v>25</v>
      </c>
      <c r="B16937">
        <v>8</v>
      </c>
      <c r="C16937">
        <v>2011</v>
      </c>
      <c r="D16937" t="s">
        <v>57</v>
      </c>
      <c r="E16937" t="s">
        <v>58</v>
      </c>
      <c r="F16937" t="s">
        <v>185</v>
      </c>
      <c r="G16937">
        <v>0</v>
      </c>
    </row>
    <row r="16938" spans="1:7">
      <c r="A16938" t="s">
        <v>30</v>
      </c>
      <c r="B16938">
        <v>8</v>
      </c>
      <c r="C16938">
        <v>2010</v>
      </c>
      <c r="D16938" t="s">
        <v>57</v>
      </c>
      <c r="E16938" t="s">
        <v>58</v>
      </c>
      <c r="F16938" t="s">
        <v>186</v>
      </c>
      <c r="G16938">
        <v>5750.36</v>
      </c>
    </row>
    <row r="16939" spans="1:7">
      <c r="A16939" t="s">
        <v>18</v>
      </c>
      <c r="B16939">
        <v>3</v>
      </c>
      <c r="C16939">
        <v>2009</v>
      </c>
      <c r="D16939" t="s">
        <v>57</v>
      </c>
      <c r="E16939" t="s">
        <v>58</v>
      </c>
      <c r="F16939" t="s">
        <v>186</v>
      </c>
      <c r="G16939">
        <v>15634.06</v>
      </c>
    </row>
    <row r="16940" spans="1:7">
      <c r="A16940" t="s">
        <v>31</v>
      </c>
      <c r="B16940">
        <v>3</v>
      </c>
      <c r="C16940">
        <v>2012</v>
      </c>
      <c r="D16940" t="s">
        <v>57</v>
      </c>
      <c r="E16940" t="s">
        <v>58</v>
      </c>
      <c r="F16940" t="s">
        <v>186</v>
      </c>
      <c r="G16940">
        <v>20725.810000000001</v>
      </c>
    </row>
    <row r="16941" spans="1:7">
      <c r="A16941" t="s">
        <v>45</v>
      </c>
      <c r="B16941">
        <v>3</v>
      </c>
      <c r="C16941">
        <v>2010</v>
      </c>
      <c r="D16941" t="s">
        <v>57</v>
      </c>
      <c r="E16941" t="s">
        <v>58</v>
      </c>
      <c r="F16941" t="s">
        <v>186</v>
      </c>
      <c r="G16941">
        <v>14300.970000000001</v>
      </c>
    </row>
    <row r="16942" spans="1:7">
      <c r="A16942" t="s">
        <v>27</v>
      </c>
      <c r="B16942">
        <v>1</v>
      </c>
      <c r="C16942">
        <v>2009</v>
      </c>
      <c r="D16942" t="s">
        <v>57</v>
      </c>
      <c r="E16942" t="s">
        <v>58</v>
      </c>
      <c r="F16942" t="s">
        <v>186</v>
      </c>
      <c r="G16942">
        <v>3973.01</v>
      </c>
    </row>
    <row r="16943" spans="1:7">
      <c r="A16943" t="s">
        <v>14</v>
      </c>
      <c r="B16943">
        <v>10</v>
      </c>
      <c r="C16943">
        <v>2010</v>
      </c>
      <c r="D16943" t="s">
        <v>57</v>
      </c>
      <c r="E16943" t="s">
        <v>58</v>
      </c>
      <c r="F16943" t="s">
        <v>186</v>
      </c>
      <c r="G16943">
        <v>11715.93</v>
      </c>
    </row>
    <row r="16944" spans="1:7">
      <c r="A16944" t="s">
        <v>32</v>
      </c>
      <c r="B16944">
        <v>10</v>
      </c>
      <c r="C16944">
        <v>2009</v>
      </c>
      <c r="D16944" t="s">
        <v>57</v>
      </c>
      <c r="E16944" t="s">
        <v>58</v>
      </c>
      <c r="F16944" t="s">
        <v>201</v>
      </c>
      <c r="G16944">
        <v>0</v>
      </c>
    </row>
    <row r="16945" spans="1:7">
      <c r="A16945" t="s">
        <v>33</v>
      </c>
      <c r="B16945">
        <v>9</v>
      </c>
      <c r="C16945">
        <v>2010</v>
      </c>
      <c r="D16945" t="s">
        <v>57</v>
      </c>
      <c r="E16945" t="s">
        <v>58</v>
      </c>
      <c r="F16945" t="s">
        <v>201</v>
      </c>
      <c r="G16945">
        <v>0</v>
      </c>
    </row>
    <row r="16946" spans="1:7">
      <c r="A16946" t="s">
        <v>52</v>
      </c>
      <c r="B16946">
        <v>6</v>
      </c>
      <c r="C16946">
        <v>2009</v>
      </c>
      <c r="D16946" t="s">
        <v>57</v>
      </c>
      <c r="E16946" t="s">
        <v>58</v>
      </c>
      <c r="F16946" t="s">
        <v>201</v>
      </c>
      <c r="G16946">
        <v>99.3</v>
      </c>
    </row>
    <row r="16947" spans="1:7">
      <c r="A16947" t="s">
        <v>89</v>
      </c>
      <c r="B16947">
        <v>4</v>
      </c>
      <c r="C16947">
        <v>2011</v>
      </c>
      <c r="D16947" t="s">
        <v>57</v>
      </c>
      <c r="E16947" t="s">
        <v>58</v>
      </c>
      <c r="F16947" t="s">
        <v>201</v>
      </c>
      <c r="G16947">
        <v>80.72</v>
      </c>
    </row>
    <row r="16948" spans="1:7">
      <c r="A16948" t="s">
        <v>9</v>
      </c>
      <c r="B16948">
        <v>8</v>
      </c>
      <c r="C16948">
        <v>2009</v>
      </c>
      <c r="D16948" t="s">
        <v>57</v>
      </c>
      <c r="E16948" t="s">
        <v>58</v>
      </c>
      <c r="F16948" t="s">
        <v>201</v>
      </c>
      <c r="G16948">
        <v>0</v>
      </c>
    </row>
    <row r="16949" spans="1:7">
      <c r="A16949" t="s">
        <v>85</v>
      </c>
      <c r="B16949">
        <v>4</v>
      </c>
      <c r="C16949">
        <v>2010</v>
      </c>
      <c r="D16949" t="s">
        <v>57</v>
      </c>
      <c r="E16949" t="s">
        <v>58</v>
      </c>
      <c r="F16949" t="s">
        <v>201</v>
      </c>
      <c r="G16949">
        <v>262.25</v>
      </c>
    </row>
    <row r="16950" spans="1:7">
      <c r="A16950" t="s">
        <v>32</v>
      </c>
      <c r="B16950">
        <v>10</v>
      </c>
      <c r="C16950">
        <v>2009</v>
      </c>
      <c r="D16950" t="s">
        <v>57</v>
      </c>
      <c r="E16950" t="s">
        <v>58</v>
      </c>
      <c r="F16950" t="s">
        <v>203</v>
      </c>
      <c r="G16950">
        <v>0</v>
      </c>
    </row>
    <row r="16951" spans="1:7">
      <c r="A16951" t="s">
        <v>52</v>
      </c>
      <c r="B16951">
        <v>6</v>
      </c>
      <c r="C16951">
        <v>2009</v>
      </c>
      <c r="D16951" t="s">
        <v>57</v>
      </c>
      <c r="E16951" t="s">
        <v>58</v>
      </c>
      <c r="F16951" t="s">
        <v>203</v>
      </c>
      <c r="G16951">
        <v>0</v>
      </c>
    </row>
    <row r="16952" spans="1:7">
      <c r="A16952" t="s">
        <v>63</v>
      </c>
      <c r="B16952">
        <v>12</v>
      </c>
      <c r="C16952">
        <v>2011</v>
      </c>
      <c r="D16952" t="s">
        <v>57</v>
      </c>
      <c r="E16952" t="s">
        <v>58</v>
      </c>
      <c r="F16952" t="s">
        <v>203</v>
      </c>
      <c r="G16952">
        <v>127.02</v>
      </c>
    </row>
    <row r="16953" spans="1:7">
      <c r="A16953" t="s">
        <v>71</v>
      </c>
      <c r="B16953">
        <v>11</v>
      </c>
      <c r="C16953">
        <v>2009</v>
      </c>
      <c r="D16953" t="s">
        <v>57</v>
      </c>
      <c r="E16953" t="s">
        <v>58</v>
      </c>
      <c r="F16953" t="s">
        <v>203</v>
      </c>
      <c r="G16953">
        <v>0</v>
      </c>
    </row>
    <row r="16954" spans="1:7">
      <c r="A16954" t="s">
        <v>9</v>
      </c>
      <c r="B16954">
        <v>8</v>
      </c>
      <c r="C16954">
        <v>2009</v>
      </c>
      <c r="D16954" t="s">
        <v>57</v>
      </c>
      <c r="E16954" t="s">
        <v>58</v>
      </c>
      <c r="F16954" t="s">
        <v>203</v>
      </c>
      <c r="G16954">
        <v>0</v>
      </c>
    </row>
    <row r="16955" spans="1:7">
      <c r="A16955" t="s">
        <v>35</v>
      </c>
      <c r="B16955">
        <v>5</v>
      </c>
      <c r="C16955">
        <v>2010</v>
      </c>
      <c r="D16955" t="s">
        <v>57</v>
      </c>
      <c r="E16955" t="s">
        <v>58</v>
      </c>
      <c r="F16955" t="s">
        <v>214</v>
      </c>
      <c r="G16955">
        <v>0</v>
      </c>
    </row>
    <row r="16956" spans="1:7">
      <c r="A16956" t="s">
        <v>14</v>
      </c>
      <c r="B16956">
        <v>10</v>
      </c>
      <c r="C16956">
        <v>2010</v>
      </c>
      <c r="D16956" t="s">
        <v>57</v>
      </c>
      <c r="E16956" t="s">
        <v>58</v>
      </c>
      <c r="F16956" t="s">
        <v>214</v>
      </c>
      <c r="G16956">
        <v>0</v>
      </c>
    </row>
    <row r="16957" spans="1:7">
      <c r="A16957" t="s">
        <v>71</v>
      </c>
      <c r="B16957">
        <v>11</v>
      </c>
      <c r="C16957">
        <v>2009</v>
      </c>
      <c r="D16957" t="s">
        <v>57</v>
      </c>
      <c r="E16957" t="s">
        <v>58</v>
      </c>
      <c r="F16957" t="s">
        <v>220</v>
      </c>
      <c r="G16957">
        <v>0</v>
      </c>
    </row>
    <row r="16958" spans="1:7">
      <c r="A16958" t="s">
        <v>46</v>
      </c>
      <c r="B16958">
        <v>12</v>
      </c>
      <c r="C16958">
        <v>2009</v>
      </c>
      <c r="D16958" t="s">
        <v>57</v>
      </c>
      <c r="E16958" t="s">
        <v>58</v>
      </c>
      <c r="F16958" t="s">
        <v>220</v>
      </c>
      <c r="G16958">
        <v>0</v>
      </c>
    </row>
    <row r="16959" spans="1:7">
      <c r="A16959" t="s">
        <v>9</v>
      </c>
      <c r="B16959">
        <v>8</v>
      </c>
      <c r="C16959">
        <v>2009</v>
      </c>
      <c r="D16959" t="s">
        <v>57</v>
      </c>
      <c r="E16959" t="s">
        <v>58</v>
      </c>
      <c r="F16959" t="s">
        <v>221</v>
      </c>
      <c r="G16959">
        <v>338.25</v>
      </c>
    </row>
    <row r="16960" spans="1:7">
      <c r="A16960" t="s">
        <v>30</v>
      </c>
      <c r="B16960">
        <v>8</v>
      </c>
      <c r="C16960">
        <v>2010</v>
      </c>
      <c r="D16960" t="s">
        <v>57</v>
      </c>
      <c r="E16960" t="s">
        <v>58</v>
      </c>
      <c r="F16960" t="s">
        <v>221</v>
      </c>
      <c r="G16960">
        <v>0</v>
      </c>
    </row>
    <row r="16961" spans="1:7">
      <c r="A16961" t="s">
        <v>42</v>
      </c>
      <c r="B16961">
        <v>2</v>
      </c>
      <c r="C16961">
        <v>2010</v>
      </c>
      <c r="D16961" t="s">
        <v>57</v>
      </c>
      <c r="E16961" t="s">
        <v>58</v>
      </c>
      <c r="F16961" t="s">
        <v>221</v>
      </c>
      <c r="G16961">
        <v>1768.6000000000001</v>
      </c>
    </row>
    <row r="16962" spans="1:7">
      <c r="A16962" t="s">
        <v>44</v>
      </c>
      <c r="B16962">
        <v>2</v>
      </c>
      <c r="C16962">
        <v>2012</v>
      </c>
      <c r="D16962" t="s">
        <v>57</v>
      </c>
      <c r="E16962" t="s">
        <v>58</v>
      </c>
      <c r="F16962" t="s">
        <v>221</v>
      </c>
      <c r="G16962">
        <v>335</v>
      </c>
    </row>
    <row r="16963" spans="1:7">
      <c r="A16963" t="s">
        <v>32</v>
      </c>
      <c r="B16963">
        <v>10</v>
      </c>
      <c r="C16963">
        <v>2009</v>
      </c>
      <c r="D16963" t="s">
        <v>57</v>
      </c>
      <c r="E16963" t="s">
        <v>58</v>
      </c>
      <c r="F16963" t="s">
        <v>224</v>
      </c>
      <c r="G16963">
        <v>0</v>
      </c>
    </row>
    <row r="16964" spans="1:7">
      <c r="A16964" t="s">
        <v>68</v>
      </c>
      <c r="B16964">
        <v>1</v>
      </c>
      <c r="C16964">
        <v>2010</v>
      </c>
      <c r="D16964" t="s">
        <v>57</v>
      </c>
      <c r="E16964" t="s">
        <v>58</v>
      </c>
      <c r="F16964" t="s">
        <v>225</v>
      </c>
      <c r="G16964">
        <v>2297.67</v>
      </c>
    </row>
    <row r="16965" spans="1:7">
      <c r="A16965" t="s">
        <v>18</v>
      </c>
      <c r="B16965">
        <v>3</v>
      </c>
      <c r="C16965">
        <v>2009</v>
      </c>
      <c r="D16965" t="s">
        <v>57</v>
      </c>
      <c r="E16965" t="s">
        <v>58</v>
      </c>
      <c r="F16965" t="s">
        <v>225</v>
      </c>
      <c r="G16965">
        <v>0</v>
      </c>
    </row>
    <row r="16966" spans="1:7">
      <c r="A16966" t="s">
        <v>14</v>
      </c>
      <c r="B16966">
        <v>10</v>
      </c>
      <c r="C16966">
        <v>2010</v>
      </c>
      <c r="D16966" t="s">
        <v>57</v>
      </c>
      <c r="E16966" t="s">
        <v>58</v>
      </c>
      <c r="F16966" t="s">
        <v>225</v>
      </c>
      <c r="G16966">
        <v>108.48</v>
      </c>
    </row>
    <row r="16967" spans="1:7">
      <c r="A16967" t="s">
        <v>114</v>
      </c>
      <c r="B16967">
        <v>2</v>
      </c>
      <c r="C16967">
        <v>2011</v>
      </c>
      <c r="D16967" t="s">
        <v>57</v>
      </c>
      <c r="E16967" t="s">
        <v>58</v>
      </c>
      <c r="F16967" t="s">
        <v>225</v>
      </c>
      <c r="G16967">
        <v>242.59</v>
      </c>
    </row>
    <row r="16968" spans="1:7">
      <c r="A16968" t="s">
        <v>30</v>
      </c>
      <c r="B16968">
        <v>8</v>
      </c>
      <c r="C16968">
        <v>2010</v>
      </c>
      <c r="D16968" t="s">
        <v>57</v>
      </c>
      <c r="E16968" t="s">
        <v>58</v>
      </c>
      <c r="F16968" t="s">
        <v>225</v>
      </c>
      <c r="G16968">
        <v>40.700000000000003</v>
      </c>
    </row>
    <row r="16969" spans="1:7">
      <c r="A16969" t="s">
        <v>38</v>
      </c>
      <c r="B16969">
        <v>7</v>
      </c>
      <c r="C16969">
        <v>2011</v>
      </c>
      <c r="D16969" t="s">
        <v>57</v>
      </c>
      <c r="E16969" t="s">
        <v>58</v>
      </c>
      <c r="F16969" t="s">
        <v>225</v>
      </c>
      <c r="G16969">
        <v>140.91</v>
      </c>
    </row>
    <row r="16970" spans="1:7">
      <c r="A16970" t="s">
        <v>39</v>
      </c>
      <c r="B16970">
        <v>5</v>
      </c>
      <c r="C16970">
        <v>2011</v>
      </c>
      <c r="D16970" t="s">
        <v>57</v>
      </c>
      <c r="E16970" t="s">
        <v>58</v>
      </c>
      <c r="F16970" t="s">
        <v>225</v>
      </c>
      <c r="G16970">
        <v>1219</v>
      </c>
    </row>
    <row r="16971" spans="1:7">
      <c r="A16971" t="s">
        <v>25</v>
      </c>
      <c r="B16971">
        <v>8</v>
      </c>
      <c r="C16971">
        <v>2011</v>
      </c>
      <c r="D16971" t="s">
        <v>57</v>
      </c>
      <c r="E16971" t="s">
        <v>58</v>
      </c>
      <c r="F16971" t="s">
        <v>226</v>
      </c>
      <c r="G16971">
        <v>335.45</v>
      </c>
    </row>
    <row r="16972" spans="1:7">
      <c r="A16972" t="s">
        <v>28</v>
      </c>
      <c r="B16972">
        <v>4</v>
      </c>
      <c r="C16972">
        <v>2012</v>
      </c>
      <c r="D16972" t="s">
        <v>57</v>
      </c>
      <c r="E16972" t="s">
        <v>58</v>
      </c>
      <c r="F16972" t="s">
        <v>236</v>
      </c>
      <c r="G16972">
        <v>0</v>
      </c>
    </row>
    <row r="16973" spans="1:7">
      <c r="A16973" t="s">
        <v>24</v>
      </c>
      <c r="B16973">
        <v>5</v>
      </c>
      <c r="C16973">
        <v>2012</v>
      </c>
      <c r="D16973" t="s">
        <v>57</v>
      </c>
      <c r="E16973" t="s">
        <v>58</v>
      </c>
      <c r="F16973" t="s">
        <v>236</v>
      </c>
      <c r="G16973">
        <v>1594.46</v>
      </c>
    </row>
    <row r="16974" spans="1:7">
      <c r="A16974" t="s">
        <v>39</v>
      </c>
      <c r="B16974">
        <v>5</v>
      </c>
      <c r="C16974">
        <v>2011</v>
      </c>
      <c r="D16974" t="s">
        <v>57</v>
      </c>
      <c r="E16974" t="s">
        <v>58</v>
      </c>
      <c r="F16974" t="s">
        <v>237</v>
      </c>
      <c r="G16974">
        <v>931.48</v>
      </c>
    </row>
    <row r="16975" spans="1:7">
      <c r="A16975" t="s">
        <v>40</v>
      </c>
      <c r="B16975">
        <v>10</v>
      </c>
      <c r="C16975">
        <v>2011</v>
      </c>
      <c r="D16975" t="s">
        <v>57</v>
      </c>
      <c r="E16975" t="s">
        <v>58</v>
      </c>
      <c r="F16975" t="s">
        <v>237</v>
      </c>
      <c r="G16975">
        <v>0</v>
      </c>
    </row>
    <row r="16976" spans="1:7">
      <c r="A16976" t="s">
        <v>38</v>
      </c>
      <c r="B16976">
        <v>7</v>
      </c>
      <c r="C16976">
        <v>2011</v>
      </c>
      <c r="D16976" t="s">
        <v>57</v>
      </c>
      <c r="E16976" t="s">
        <v>58</v>
      </c>
      <c r="F16976" t="s">
        <v>237</v>
      </c>
      <c r="G16976">
        <v>0</v>
      </c>
    </row>
    <row r="16977" spans="1:7">
      <c r="A16977" t="s">
        <v>31</v>
      </c>
      <c r="B16977">
        <v>3</v>
      </c>
      <c r="C16977">
        <v>2012</v>
      </c>
      <c r="D16977" t="s">
        <v>57</v>
      </c>
      <c r="E16977" t="s">
        <v>58</v>
      </c>
      <c r="F16977" t="s">
        <v>237</v>
      </c>
      <c r="G16977">
        <v>0</v>
      </c>
    </row>
    <row r="16978" spans="1:7">
      <c r="A16978" t="s">
        <v>24</v>
      </c>
      <c r="B16978">
        <v>5</v>
      </c>
      <c r="C16978">
        <v>2012</v>
      </c>
      <c r="D16978" t="s">
        <v>57</v>
      </c>
      <c r="E16978" t="s">
        <v>58</v>
      </c>
      <c r="F16978" t="s">
        <v>238</v>
      </c>
      <c r="G16978">
        <v>961.97</v>
      </c>
    </row>
    <row r="16979" spans="1:7">
      <c r="A16979" t="s">
        <v>9</v>
      </c>
      <c r="B16979">
        <v>8</v>
      </c>
      <c r="C16979">
        <v>2009</v>
      </c>
      <c r="D16979" t="s">
        <v>57</v>
      </c>
      <c r="E16979" t="s">
        <v>58</v>
      </c>
      <c r="F16979" t="s">
        <v>238</v>
      </c>
      <c r="G16979">
        <v>0</v>
      </c>
    </row>
    <row r="16980" spans="1:7">
      <c r="A16980" t="s">
        <v>52</v>
      </c>
      <c r="B16980">
        <v>6</v>
      </c>
      <c r="C16980">
        <v>2009</v>
      </c>
      <c r="D16980" t="s">
        <v>57</v>
      </c>
      <c r="E16980" t="s">
        <v>58</v>
      </c>
      <c r="F16980" t="s">
        <v>238</v>
      </c>
      <c r="G16980">
        <v>81.45</v>
      </c>
    </row>
    <row r="16981" spans="1:7">
      <c r="A16981" t="s">
        <v>38</v>
      </c>
      <c r="B16981">
        <v>7</v>
      </c>
      <c r="C16981">
        <v>2011</v>
      </c>
      <c r="D16981" t="s">
        <v>57</v>
      </c>
      <c r="E16981" t="s">
        <v>58</v>
      </c>
      <c r="F16981" t="s">
        <v>244</v>
      </c>
      <c r="G16981">
        <v>0</v>
      </c>
    </row>
    <row r="16982" spans="1:7">
      <c r="A16982" t="s">
        <v>26</v>
      </c>
      <c r="B16982">
        <v>9</v>
      </c>
      <c r="C16982">
        <v>2009</v>
      </c>
      <c r="D16982" t="s">
        <v>57</v>
      </c>
      <c r="E16982" t="s">
        <v>58</v>
      </c>
      <c r="F16982" t="s">
        <v>245</v>
      </c>
      <c r="G16982">
        <v>17.170000000000002</v>
      </c>
    </row>
    <row r="16983" spans="1:7">
      <c r="A16983" t="s">
        <v>89</v>
      </c>
      <c r="B16983">
        <v>4</v>
      </c>
      <c r="C16983">
        <v>2011</v>
      </c>
      <c r="D16983" t="s">
        <v>57</v>
      </c>
      <c r="E16983" t="s">
        <v>58</v>
      </c>
      <c r="F16983" t="s">
        <v>245</v>
      </c>
      <c r="G16983">
        <v>4086.01</v>
      </c>
    </row>
    <row r="16984" spans="1:7">
      <c r="A16984" t="s">
        <v>46</v>
      </c>
      <c r="B16984">
        <v>12</v>
      </c>
      <c r="C16984">
        <v>2009</v>
      </c>
      <c r="D16984" t="s">
        <v>57</v>
      </c>
      <c r="E16984" t="s">
        <v>58</v>
      </c>
      <c r="F16984" t="s">
        <v>245</v>
      </c>
      <c r="G16984">
        <v>935.92000000000007</v>
      </c>
    </row>
    <row r="16985" spans="1:7">
      <c r="A16985" t="s">
        <v>89</v>
      </c>
      <c r="B16985">
        <v>4</v>
      </c>
      <c r="C16985">
        <v>2011</v>
      </c>
      <c r="D16985" t="s">
        <v>57</v>
      </c>
      <c r="E16985" t="s">
        <v>58</v>
      </c>
      <c r="F16985" t="s">
        <v>248</v>
      </c>
      <c r="G16985">
        <v>2165.0300000000002</v>
      </c>
    </row>
    <row r="16986" spans="1:7">
      <c r="A16986" t="s">
        <v>45</v>
      </c>
      <c r="B16986">
        <v>3</v>
      </c>
      <c r="C16986">
        <v>2010</v>
      </c>
      <c r="D16986" t="s">
        <v>57</v>
      </c>
      <c r="E16986" t="s">
        <v>58</v>
      </c>
      <c r="F16986" t="s">
        <v>248</v>
      </c>
      <c r="G16986">
        <v>4376.7700000000004</v>
      </c>
    </row>
    <row r="16987" spans="1:7">
      <c r="A16987" t="s">
        <v>5</v>
      </c>
      <c r="B16987">
        <v>12</v>
      </c>
      <c r="C16987">
        <v>2010</v>
      </c>
      <c r="D16987" t="s">
        <v>57</v>
      </c>
      <c r="E16987" t="s">
        <v>58</v>
      </c>
      <c r="F16987" t="s">
        <v>248</v>
      </c>
      <c r="G16987">
        <v>930.4</v>
      </c>
    </row>
    <row r="16988" spans="1:7">
      <c r="A16988" t="s">
        <v>26</v>
      </c>
      <c r="B16988">
        <v>9</v>
      </c>
      <c r="C16988">
        <v>2009</v>
      </c>
      <c r="D16988" t="s">
        <v>57</v>
      </c>
      <c r="E16988" t="s">
        <v>58</v>
      </c>
      <c r="F16988" t="s">
        <v>248</v>
      </c>
      <c r="G16988">
        <v>520.41</v>
      </c>
    </row>
    <row r="16989" spans="1:7">
      <c r="A16989" t="s">
        <v>68</v>
      </c>
      <c r="B16989">
        <v>1</v>
      </c>
      <c r="C16989">
        <v>2010</v>
      </c>
      <c r="D16989" t="s">
        <v>57</v>
      </c>
      <c r="E16989" t="s">
        <v>58</v>
      </c>
      <c r="F16989" t="s">
        <v>257</v>
      </c>
      <c r="G16989">
        <v>1991.68</v>
      </c>
    </row>
    <row r="16990" spans="1:7">
      <c r="A16990" t="s">
        <v>24</v>
      </c>
      <c r="B16990">
        <v>5</v>
      </c>
      <c r="C16990">
        <v>2012</v>
      </c>
      <c r="D16990" t="s">
        <v>57</v>
      </c>
      <c r="E16990" t="s">
        <v>58</v>
      </c>
      <c r="F16990" t="s">
        <v>257</v>
      </c>
      <c r="G16990">
        <v>7841.04</v>
      </c>
    </row>
    <row r="16991" spans="1:7">
      <c r="A16991" t="s">
        <v>42</v>
      </c>
      <c r="B16991">
        <v>2</v>
      </c>
      <c r="C16991">
        <v>2010</v>
      </c>
      <c r="D16991" t="s">
        <v>57</v>
      </c>
      <c r="E16991" t="s">
        <v>58</v>
      </c>
      <c r="F16991" t="s">
        <v>257</v>
      </c>
      <c r="G16991">
        <v>3904.64</v>
      </c>
    </row>
    <row r="16992" spans="1:7">
      <c r="A16992" t="s">
        <v>29</v>
      </c>
      <c r="B16992">
        <v>6</v>
      </c>
      <c r="C16992">
        <v>2011</v>
      </c>
      <c r="D16992" t="s">
        <v>57</v>
      </c>
      <c r="E16992" t="s">
        <v>58</v>
      </c>
      <c r="F16992" t="s">
        <v>257</v>
      </c>
      <c r="G16992">
        <v>1673.52</v>
      </c>
    </row>
    <row r="16993" spans="1:7">
      <c r="A16993" t="s">
        <v>9</v>
      </c>
      <c r="B16993">
        <v>8</v>
      </c>
      <c r="C16993">
        <v>2009</v>
      </c>
      <c r="D16993" t="s">
        <v>57</v>
      </c>
      <c r="E16993" t="s">
        <v>58</v>
      </c>
      <c r="F16993" t="s">
        <v>257</v>
      </c>
      <c r="G16993">
        <v>5174.54</v>
      </c>
    </row>
    <row r="16994" spans="1:7">
      <c r="A16994" t="s">
        <v>89</v>
      </c>
      <c r="B16994">
        <v>4</v>
      </c>
      <c r="C16994">
        <v>2011</v>
      </c>
      <c r="D16994" t="s">
        <v>57</v>
      </c>
      <c r="E16994" t="s">
        <v>58</v>
      </c>
      <c r="F16994" t="s">
        <v>261</v>
      </c>
      <c r="G16994">
        <v>0</v>
      </c>
    </row>
    <row r="16995" spans="1:7">
      <c r="A16995" t="s">
        <v>85</v>
      </c>
      <c r="B16995">
        <v>4</v>
      </c>
      <c r="C16995">
        <v>2010</v>
      </c>
      <c r="D16995" t="s">
        <v>57</v>
      </c>
      <c r="E16995" t="s">
        <v>58</v>
      </c>
      <c r="F16995" t="s">
        <v>261</v>
      </c>
      <c r="G16995">
        <v>0</v>
      </c>
    </row>
    <row r="16996" spans="1:7">
      <c r="A16996" t="s">
        <v>43</v>
      </c>
      <c r="B16996">
        <v>5</v>
      </c>
      <c r="C16996">
        <v>2009</v>
      </c>
      <c r="D16996" t="s">
        <v>57</v>
      </c>
      <c r="E16996" t="s">
        <v>58</v>
      </c>
      <c r="F16996" t="s">
        <v>261</v>
      </c>
      <c r="G16996">
        <v>0</v>
      </c>
    </row>
    <row r="16997" spans="1:7">
      <c r="A16997" t="s">
        <v>114</v>
      </c>
      <c r="B16997">
        <v>2</v>
      </c>
      <c r="C16997">
        <v>2011</v>
      </c>
      <c r="D16997" t="s">
        <v>57</v>
      </c>
      <c r="E16997" t="s">
        <v>58</v>
      </c>
      <c r="F16997" t="s">
        <v>261</v>
      </c>
      <c r="G16997">
        <v>0</v>
      </c>
    </row>
    <row r="16998" spans="1:7">
      <c r="A16998" t="s">
        <v>38</v>
      </c>
      <c r="B16998">
        <v>7</v>
      </c>
      <c r="C16998">
        <v>2011</v>
      </c>
      <c r="D16998" t="s">
        <v>57</v>
      </c>
      <c r="E16998" t="s">
        <v>58</v>
      </c>
      <c r="F16998" t="s">
        <v>261</v>
      </c>
      <c r="G16998">
        <v>0</v>
      </c>
    </row>
    <row r="16999" spans="1:7">
      <c r="A16999" t="s">
        <v>71</v>
      </c>
      <c r="B16999">
        <v>11</v>
      </c>
      <c r="C16999">
        <v>2009</v>
      </c>
      <c r="D16999" t="s">
        <v>57</v>
      </c>
      <c r="E16999" t="s">
        <v>58</v>
      </c>
      <c r="F16999" t="s">
        <v>261</v>
      </c>
      <c r="G16999">
        <v>0</v>
      </c>
    </row>
    <row r="17000" spans="1:7">
      <c r="A17000" t="s">
        <v>17</v>
      </c>
      <c r="B17000">
        <v>4</v>
      </c>
      <c r="C17000">
        <v>2009</v>
      </c>
      <c r="D17000" t="s">
        <v>57</v>
      </c>
      <c r="E17000" t="s">
        <v>58</v>
      </c>
      <c r="F17000" t="s">
        <v>261</v>
      </c>
      <c r="G17000">
        <v>0</v>
      </c>
    </row>
    <row r="17001" spans="1:7">
      <c r="A17001" t="s">
        <v>5</v>
      </c>
      <c r="B17001">
        <v>12</v>
      </c>
      <c r="C17001">
        <v>2010</v>
      </c>
      <c r="D17001" t="s">
        <v>57</v>
      </c>
      <c r="E17001" t="s">
        <v>58</v>
      </c>
      <c r="F17001" t="s">
        <v>262</v>
      </c>
      <c r="G17001">
        <v>7969.41</v>
      </c>
    </row>
    <row r="17002" spans="1:7">
      <c r="A17002" t="s">
        <v>71</v>
      </c>
      <c r="B17002">
        <v>11</v>
      </c>
      <c r="C17002">
        <v>2009</v>
      </c>
      <c r="D17002" t="s">
        <v>57</v>
      </c>
      <c r="E17002" t="s">
        <v>58</v>
      </c>
      <c r="F17002" t="s">
        <v>262</v>
      </c>
      <c r="G17002">
        <v>-10917.9</v>
      </c>
    </row>
    <row r="17003" spans="1:7">
      <c r="A17003" t="s">
        <v>40</v>
      </c>
      <c r="B17003">
        <v>10</v>
      </c>
      <c r="C17003">
        <v>2011</v>
      </c>
      <c r="D17003" t="s">
        <v>57</v>
      </c>
      <c r="E17003" t="s">
        <v>58</v>
      </c>
      <c r="F17003" t="s">
        <v>262</v>
      </c>
      <c r="G17003">
        <v>29157.27</v>
      </c>
    </row>
    <row r="17004" spans="1:7">
      <c r="A17004" t="s">
        <v>46</v>
      </c>
      <c r="B17004">
        <v>12</v>
      </c>
      <c r="C17004">
        <v>2009</v>
      </c>
      <c r="D17004" t="s">
        <v>57</v>
      </c>
      <c r="E17004" t="s">
        <v>58</v>
      </c>
      <c r="F17004" t="s">
        <v>262</v>
      </c>
      <c r="G17004">
        <v>25266.38</v>
      </c>
    </row>
    <row r="17005" spans="1:7">
      <c r="A17005" t="s">
        <v>9</v>
      </c>
      <c r="B17005">
        <v>8</v>
      </c>
      <c r="C17005">
        <v>2009</v>
      </c>
      <c r="D17005" t="s">
        <v>57</v>
      </c>
      <c r="E17005" t="s">
        <v>58</v>
      </c>
      <c r="F17005" t="s">
        <v>262</v>
      </c>
      <c r="G17005">
        <v>16503.5</v>
      </c>
    </row>
    <row r="17006" spans="1:7">
      <c r="A17006" t="s">
        <v>68</v>
      </c>
      <c r="B17006">
        <v>1</v>
      </c>
      <c r="C17006">
        <v>2010</v>
      </c>
      <c r="D17006" t="s">
        <v>57</v>
      </c>
      <c r="E17006" t="s">
        <v>58</v>
      </c>
      <c r="F17006" t="s">
        <v>263</v>
      </c>
      <c r="G17006">
        <v>2737.2000000000003</v>
      </c>
    </row>
    <row r="17007" spans="1:7">
      <c r="A17007" t="s">
        <v>114</v>
      </c>
      <c r="B17007">
        <v>2</v>
      </c>
      <c r="C17007">
        <v>2011</v>
      </c>
      <c r="D17007" t="s">
        <v>57</v>
      </c>
      <c r="E17007" t="s">
        <v>58</v>
      </c>
      <c r="F17007" t="s">
        <v>263</v>
      </c>
      <c r="G17007">
        <v>582</v>
      </c>
    </row>
    <row r="17008" spans="1:7">
      <c r="A17008" t="s">
        <v>39</v>
      </c>
      <c r="B17008">
        <v>5</v>
      </c>
      <c r="C17008">
        <v>2011</v>
      </c>
      <c r="D17008" t="s">
        <v>57</v>
      </c>
      <c r="E17008" t="s">
        <v>58</v>
      </c>
      <c r="F17008" t="s">
        <v>263</v>
      </c>
      <c r="G17008">
        <v>292</v>
      </c>
    </row>
    <row r="17009" spans="1:7">
      <c r="A17009" t="s">
        <v>37</v>
      </c>
      <c r="B17009">
        <v>11</v>
      </c>
      <c r="C17009">
        <v>2011</v>
      </c>
      <c r="D17009" t="s">
        <v>57</v>
      </c>
      <c r="E17009" t="s">
        <v>58</v>
      </c>
      <c r="F17009" t="s">
        <v>264</v>
      </c>
      <c r="G17009">
        <v>882.27</v>
      </c>
    </row>
    <row r="17010" spans="1:7">
      <c r="A17010" t="s">
        <v>16</v>
      </c>
      <c r="B17010">
        <v>7</v>
      </c>
      <c r="C17010">
        <v>2010</v>
      </c>
      <c r="D17010" t="s">
        <v>57</v>
      </c>
      <c r="E17010" t="s">
        <v>58</v>
      </c>
      <c r="F17010" t="s">
        <v>264</v>
      </c>
      <c r="G17010">
        <v>-1418.56</v>
      </c>
    </row>
    <row r="17011" spans="1:7">
      <c r="A17011" t="s">
        <v>28</v>
      </c>
      <c r="B17011">
        <v>4</v>
      </c>
      <c r="C17011">
        <v>2012</v>
      </c>
      <c r="D17011" t="s">
        <v>57</v>
      </c>
      <c r="E17011" t="s">
        <v>58</v>
      </c>
      <c r="F17011" t="s">
        <v>264</v>
      </c>
      <c r="G17011">
        <v>-4901.3</v>
      </c>
    </row>
    <row r="17012" spans="1:7">
      <c r="A17012" t="s">
        <v>13</v>
      </c>
      <c r="B17012">
        <v>7</v>
      </c>
      <c r="C17012">
        <v>2009</v>
      </c>
      <c r="D17012" t="s">
        <v>57</v>
      </c>
      <c r="E17012" t="s">
        <v>58</v>
      </c>
      <c r="F17012" t="s">
        <v>264</v>
      </c>
      <c r="G17012">
        <v>-2367.7800000000002</v>
      </c>
    </row>
    <row r="17013" spans="1:7">
      <c r="A17013" t="s">
        <v>40</v>
      </c>
      <c r="B17013">
        <v>10</v>
      </c>
      <c r="C17013">
        <v>2011</v>
      </c>
      <c r="D17013" t="s">
        <v>57</v>
      </c>
      <c r="E17013" t="s">
        <v>58</v>
      </c>
      <c r="F17013" t="s">
        <v>264</v>
      </c>
      <c r="G17013">
        <v>4543.8599999999997</v>
      </c>
    </row>
    <row r="17014" spans="1:7">
      <c r="A17014" t="s">
        <v>42</v>
      </c>
      <c r="B17014">
        <v>2</v>
      </c>
      <c r="C17014">
        <v>2010</v>
      </c>
      <c r="D17014" t="s">
        <v>57</v>
      </c>
      <c r="E17014" t="s">
        <v>58</v>
      </c>
      <c r="F17014" t="s">
        <v>264</v>
      </c>
      <c r="G17014">
        <v>-10931.210000000001</v>
      </c>
    </row>
    <row r="17015" spans="1:7">
      <c r="A17015" t="s">
        <v>38</v>
      </c>
      <c r="B17015">
        <v>7</v>
      </c>
      <c r="C17015">
        <v>2011</v>
      </c>
      <c r="D17015" t="s">
        <v>57</v>
      </c>
      <c r="E17015" t="s">
        <v>58</v>
      </c>
      <c r="F17015" t="s">
        <v>264</v>
      </c>
      <c r="G17015">
        <v>-4145.34</v>
      </c>
    </row>
    <row r="17016" spans="1:7">
      <c r="A17016" t="s">
        <v>17</v>
      </c>
      <c r="B17016">
        <v>4</v>
      </c>
      <c r="C17016">
        <v>2009</v>
      </c>
      <c r="D17016" t="s">
        <v>57</v>
      </c>
      <c r="E17016" t="s">
        <v>146</v>
      </c>
      <c r="F17016" t="s">
        <v>145</v>
      </c>
      <c r="G17016">
        <v>6711.2</v>
      </c>
    </row>
    <row r="17017" spans="1:7">
      <c r="A17017" t="s">
        <v>14</v>
      </c>
      <c r="B17017">
        <v>10</v>
      </c>
      <c r="C17017">
        <v>2010</v>
      </c>
      <c r="D17017" t="s">
        <v>57</v>
      </c>
      <c r="E17017" t="s">
        <v>146</v>
      </c>
      <c r="F17017" t="s">
        <v>145</v>
      </c>
      <c r="G17017">
        <v>6835.38</v>
      </c>
    </row>
    <row r="17018" spans="1:7">
      <c r="A17018" t="s">
        <v>9</v>
      </c>
      <c r="B17018">
        <v>8</v>
      </c>
      <c r="C17018">
        <v>2009</v>
      </c>
      <c r="D17018" t="s">
        <v>57</v>
      </c>
      <c r="E17018" t="s">
        <v>146</v>
      </c>
      <c r="F17018" t="s">
        <v>145</v>
      </c>
      <c r="G17018">
        <v>6927.47</v>
      </c>
    </row>
    <row r="17019" spans="1:7">
      <c r="A17019" t="s">
        <v>24</v>
      </c>
      <c r="B17019">
        <v>5</v>
      </c>
      <c r="C17019">
        <v>2012</v>
      </c>
      <c r="D17019" t="s">
        <v>57</v>
      </c>
      <c r="E17019" t="s">
        <v>146</v>
      </c>
      <c r="F17019" t="s">
        <v>197</v>
      </c>
      <c r="G17019">
        <v>0</v>
      </c>
    </row>
    <row r="17020" spans="1:7">
      <c r="A17020" t="s">
        <v>52</v>
      </c>
      <c r="B17020">
        <v>6</v>
      </c>
      <c r="C17020">
        <v>2009</v>
      </c>
      <c r="D17020" t="s">
        <v>57</v>
      </c>
      <c r="E17020" t="s">
        <v>146</v>
      </c>
      <c r="F17020" t="s">
        <v>197</v>
      </c>
      <c r="G17020">
        <v>0</v>
      </c>
    </row>
    <row r="17021" spans="1:7">
      <c r="A17021" t="s">
        <v>25</v>
      </c>
      <c r="B17021">
        <v>8</v>
      </c>
      <c r="C17021">
        <v>2011</v>
      </c>
      <c r="D17021" t="s">
        <v>57</v>
      </c>
      <c r="E17021" t="s">
        <v>146</v>
      </c>
      <c r="F17021" t="s">
        <v>197</v>
      </c>
      <c r="G17021">
        <v>936.15</v>
      </c>
    </row>
    <row r="17022" spans="1:7">
      <c r="A17022" t="s">
        <v>27</v>
      </c>
      <c r="B17022">
        <v>1</v>
      </c>
      <c r="C17022">
        <v>2009</v>
      </c>
      <c r="D17022" t="s">
        <v>57</v>
      </c>
      <c r="E17022" t="s">
        <v>146</v>
      </c>
      <c r="F17022" t="s">
        <v>251</v>
      </c>
      <c r="G17022">
        <v>0</v>
      </c>
    </row>
    <row r="17023" spans="1:7">
      <c r="A17023" t="s">
        <v>46</v>
      </c>
      <c r="B17023">
        <v>12</v>
      </c>
      <c r="C17023">
        <v>2009</v>
      </c>
      <c r="D17023" t="s">
        <v>57</v>
      </c>
      <c r="E17023" t="s">
        <v>146</v>
      </c>
      <c r="F17023" t="s">
        <v>251</v>
      </c>
      <c r="G17023">
        <v>5527.28</v>
      </c>
    </row>
    <row r="17024" spans="1:7">
      <c r="A17024" t="s">
        <v>32</v>
      </c>
      <c r="B17024">
        <v>10</v>
      </c>
      <c r="C17024">
        <v>2009</v>
      </c>
      <c r="D17024" t="s">
        <v>57</v>
      </c>
      <c r="E17024" t="s">
        <v>146</v>
      </c>
      <c r="F17024" t="s">
        <v>251</v>
      </c>
      <c r="G17024">
        <v>90.75</v>
      </c>
    </row>
    <row r="17025" spans="1:7">
      <c r="A17025" t="s">
        <v>30</v>
      </c>
      <c r="B17025">
        <v>8</v>
      </c>
      <c r="C17025">
        <v>2010</v>
      </c>
      <c r="D17025" t="s">
        <v>57</v>
      </c>
      <c r="E17025" t="s">
        <v>146</v>
      </c>
      <c r="F17025" t="s">
        <v>251</v>
      </c>
      <c r="G17025">
        <v>596.84</v>
      </c>
    </row>
    <row r="17026" spans="1:7">
      <c r="A17026" t="s">
        <v>17</v>
      </c>
      <c r="B17026">
        <v>4</v>
      </c>
      <c r="C17026">
        <v>2009</v>
      </c>
      <c r="D17026" t="s">
        <v>57</v>
      </c>
      <c r="E17026" t="s">
        <v>146</v>
      </c>
      <c r="F17026" t="s">
        <v>251</v>
      </c>
      <c r="G17026">
        <v>0</v>
      </c>
    </row>
    <row r="17027" spans="1:7">
      <c r="A17027" t="s">
        <v>19</v>
      </c>
      <c r="B17027">
        <v>11</v>
      </c>
      <c r="C17027">
        <v>2010</v>
      </c>
      <c r="D17027" t="s">
        <v>57</v>
      </c>
      <c r="E17027" t="s">
        <v>146</v>
      </c>
      <c r="F17027" t="s">
        <v>262</v>
      </c>
      <c r="G17027">
        <v>0</v>
      </c>
    </row>
    <row r="17028" spans="1:7">
      <c r="A17028" t="s">
        <v>20</v>
      </c>
      <c r="B17028">
        <v>6</v>
      </c>
      <c r="C17028">
        <v>2010</v>
      </c>
      <c r="D17028" t="s">
        <v>57</v>
      </c>
      <c r="E17028" t="s">
        <v>146</v>
      </c>
      <c r="F17028" t="s">
        <v>145</v>
      </c>
      <c r="G17028">
        <v>6936.13</v>
      </c>
    </row>
    <row r="17029" spans="1:7">
      <c r="A17029" t="s">
        <v>114</v>
      </c>
      <c r="B17029">
        <v>2</v>
      </c>
      <c r="C17029">
        <v>2011</v>
      </c>
      <c r="D17029" t="s">
        <v>57</v>
      </c>
      <c r="E17029" t="s">
        <v>146</v>
      </c>
      <c r="F17029" t="s">
        <v>145</v>
      </c>
      <c r="G17029">
        <v>6927.01</v>
      </c>
    </row>
    <row r="17030" spans="1:7">
      <c r="A17030" t="s">
        <v>31</v>
      </c>
      <c r="B17030">
        <v>3</v>
      </c>
      <c r="C17030">
        <v>2012</v>
      </c>
      <c r="D17030" t="s">
        <v>57</v>
      </c>
      <c r="E17030" t="s">
        <v>146</v>
      </c>
      <c r="F17030" t="s">
        <v>145</v>
      </c>
      <c r="G17030">
        <v>7511.91</v>
      </c>
    </row>
    <row r="17031" spans="1:7">
      <c r="A17031" t="s">
        <v>18</v>
      </c>
      <c r="B17031">
        <v>3</v>
      </c>
      <c r="C17031">
        <v>2009</v>
      </c>
      <c r="D17031" t="s">
        <v>57</v>
      </c>
      <c r="E17031" t="s">
        <v>146</v>
      </c>
      <c r="F17031" t="s">
        <v>145</v>
      </c>
      <c r="G17031">
        <v>8256.82</v>
      </c>
    </row>
    <row r="17032" spans="1:7">
      <c r="A17032" t="s">
        <v>27</v>
      </c>
      <c r="B17032">
        <v>1</v>
      </c>
      <c r="C17032">
        <v>2009</v>
      </c>
      <c r="D17032" t="s">
        <v>57</v>
      </c>
      <c r="E17032" t="s">
        <v>146</v>
      </c>
      <c r="F17032" t="s">
        <v>145</v>
      </c>
      <c r="G17032">
        <v>12181.34</v>
      </c>
    </row>
    <row r="17033" spans="1:7">
      <c r="A17033" t="s">
        <v>25</v>
      </c>
      <c r="B17033">
        <v>8</v>
      </c>
      <c r="C17033">
        <v>2011</v>
      </c>
      <c r="D17033" t="s">
        <v>57</v>
      </c>
      <c r="E17033" t="s">
        <v>146</v>
      </c>
      <c r="F17033" t="s">
        <v>145</v>
      </c>
      <c r="G17033">
        <v>6788.43</v>
      </c>
    </row>
    <row r="17034" spans="1:7">
      <c r="A17034" t="s">
        <v>27</v>
      </c>
      <c r="B17034">
        <v>1</v>
      </c>
      <c r="C17034">
        <v>2009</v>
      </c>
      <c r="D17034" t="s">
        <v>57</v>
      </c>
      <c r="E17034" t="s">
        <v>146</v>
      </c>
      <c r="F17034" t="s">
        <v>197</v>
      </c>
      <c r="G17034">
        <v>0</v>
      </c>
    </row>
    <row r="17035" spans="1:7">
      <c r="A17035" t="s">
        <v>17</v>
      </c>
      <c r="B17035">
        <v>4</v>
      </c>
      <c r="C17035">
        <v>2009</v>
      </c>
      <c r="D17035" t="s">
        <v>57</v>
      </c>
      <c r="E17035" t="s">
        <v>146</v>
      </c>
      <c r="F17035" t="s">
        <v>197</v>
      </c>
      <c r="G17035">
        <v>0</v>
      </c>
    </row>
    <row r="17036" spans="1:7">
      <c r="A17036" t="s">
        <v>55</v>
      </c>
      <c r="B17036">
        <v>3</v>
      </c>
      <c r="C17036">
        <v>2011</v>
      </c>
      <c r="D17036" t="s">
        <v>57</v>
      </c>
      <c r="E17036" t="s">
        <v>146</v>
      </c>
      <c r="F17036" t="s">
        <v>197</v>
      </c>
      <c r="G17036">
        <v>0</v>
      </c>
    </row>
    <row r="17037" spans="1:7">
      <c r="A17037" t="s">
        <v>20</v>
      </c>
      <c r="B17037">
        <v>6</v>
      </c>
      <c r="C17037">
        <v>2010</v>
      </c>
      <c r="D17037" t="s">
        <v>57</v>
      </c>
      <c r="E17037" t="s">
        <v>146</v>
      </c>
      <c r="F17037" t="s">
        <v>197</v>
      </c>
      <c r="G17037">
        <v>0</v>
      </c>
    </row>
    <row r="17038" spans="1:7">
      <c r="A17038" t="s">
        <v>46</v>
      </c>
      <c r="B17038">
        <v>12</v>
      </c>
      <c r="C17038">
        <v>2009</v>
      </c>
      <c r="D17038" t="s">
        <v>57</v>
      </c>
      <c r="E17038" t="s">
        <v>146</v>
      </c>
      <c r="F17038" t="s">
        <v>197</v>
      </c>
      <c r="G17038">
        <v>0</v>
      </c>
    </row>
    <row r="17039" spans="1:7">
      <c r="A17039" t="s">
        <v>43</v>
      </c>
      <c r="B17039">
        <v>5</v>
      </c>
      <c r="C17039">
        <v>2009</v>
      </c>
      <c r="D17039" t="s">
        <v>57</v>
      </c>
      <c r="E17039" t="s">
        <v>146</v>
      </c>
      <c r="F17039" t="s">
        <v>197</v>
      </c>
      <c r="G17039">
        <v>1952.8700000000001</v>
      </c>
    </row>
    <row r="17040" spans="1:7">
      <c r="A17040" t="s">
        <v>109</v>
      </c>
      <c r="B17040">
        <v>1</v>
      </c>
      <c r="C17040">
        <v>2012</v>
      </c>
      <c r="D17040" t="s">
        <v>57</v>
      </c>
      <c r="E17040" t="s">
        <v>146</v>
      </c>
      <c r="F17040" t="s">
        <v>197</v>
      </c>
      <c r="G17040">
        <v>0</v>
      </c>
    </row>
    <row r="17041" spans="1:7">
      <c r="A17041" t="s">
        <v>23</v>
      </c>
      <c r="B17041">
        <v>2</v>
      </c>
      <c r="C17041">
        <v>2009</v>
      </c>
      <c r="D17041" t="s">
        <v>57</v>
      </c>
      <c r="E17041" t="s">
        <v>146</v>
      </c>
      <c r="F17041" t="s">
        <v>197</v>
      </c>
      <c r="G17041">
        <v>0</v>
      </c>
    </row>
    <row r="17042" spans="1:7">
      <c r="A17042" t="s">
        <v>16</v>
      </c>
      <c r="B17042">
        <v>7</v>
      </c>
      <c r="C17042">
        <v>2010</v>
      </c>
      <c r="D17042" t="s">
        <v>57</v>
      </c>
      <c r="E17042" t="s">
        <v>146</v>
      </c>
      <c r="F17042" t="s">
        <v>251</v>
      </c>
      <c r="G17042">
        <v>74335.91</v>
      </c>
    </row>
    <row r="17043" spans="1:7">
      <c r="A17043" t="s">
        <v>29</v>
      </c>
      <c r="B17043">
        <v>6</v>
      </c>
      <c r="C17043">
        <v>2011</v>
      </c>
      <c r="D17043" t="s">
        <v>57</v>
      </c>
      <c r="E17043" t="s">
        <v>146</v>
      </c>
      <c r="F17043" t="s">
        <v>251</v>
      </c>
      <c r="G17043">
        <v>1063</v>
      </c>
    </row>
    <row r="17044" spans="1:7">
      <c r="A17044" t="s">
        <v>109</v>
      </c>
      <c r="B17044">
        <v>1</v>
      </c>
      <c r="C17044">
        <v>2012</v>
      </c>
      <c r="D17044" t="s">
        <v>57</v>
      </c>
      <c r="E17044" t="s">
        <v>146</v>
      </c>
      <c r="F17044" t="s">
        <v>251</v>
      </c>
      <c r="G17044">
        <v>3831.7000000000003</v>
      </c>
    </row>
    <row r="17045" spans="1:7">
      <c r="A17045" t="s">
        <v>26</v>
      </c>
      <c r="B17045">
        <v>9</v>
      </c>
      <c r="C17045">
        <v>2009</v>
      </c>
      <c r="D17045" t="s">
        <v>57</v>
      </c>
      <c r="E17045" t="s">
        <v>146</v>
      </c>
      <c r="F17045" t="s">
        <v>251</v>
      </c>
      <c r="G17045">
        <v>-1657.43</v>
      </c>
    </row>
    <row r="17046" spans="1:7">
      <c r="A17046" t="s">
        <v>24</v>
      </c>
      <c r="B17046">
        <v>5</v>
      </c>
      <c r="C17046">
        <v>2012</v>
      </c>
      <c r="D17046" t="s">
        <v>57</v>
      </c>
      <c r="E17046" t="s">
        <v>146</v>
      </c>
      <c r="F17046" t="s">
        <v>251</v>
      </c>
      <c r="G17046">
        <v>1610.3500000000001</v>
      </c>
    </row>
    <row r="17047" spans="1:7">
      <c r="A17047" t="s">
        <v>37</v>
      </c>
      <c r="B17047">
        <v>11</v>
      </c>
      <c r="C17047">
        <v>2011</v>
      </c>
      <c r="D17047" t="s">
        <v>57</v>
      </c>
      <c r="E17047" t="s">
        <v>146</v>
      </c>
      <c r="F17047" t="s">
        <v>251</v>
      </c>
      <c r="G17047">
        <v>2747.93</v>
      </c>
    </row>
    <row r="17048" spans="1:7">
      <c r="A17048" t="s">
        <v>85</v>
      </c>
      <c r="B17048">
        <v>4</v>
      </c>
      <c r="C17048">
        <v>2010</v>
      </c>
      <c r="D17048" t="s">
        <v>57</v>
      </c>
      <c r="E17048" t="s">
        <v>146</v>
      </c>
      <c r="F17048" t="s">
        <v>251</v>
      </c>
      <c r="G17048">
        <v>0</v>
      </c>
    </row>
    <row r="17049" spans="1:7">
      <c r="A17049" t="s">
        <v>43</v>
      </c>
      <c r="B17049">
        <v>5</v>
      </c>
      <c r="C17049">
        <v>2009</v>
      </c>
      <c r="D17049" t="s">
        <v>57</v>
      </c>
      <c r="E17049" t="s">
        <v>146</v>
      </c>
      <c r="F17049" t="s">
        <v>251</v>
      </c>
      <c r="G17049">
        <v>0</v>
      </c>
    </row>
    <row r="17050" spans="1:7">
      <c r="A17050" t="s">
        <v>40</v>
      </c>
      <c r="B17050">
        <v>10</v>
      </c>
      <c r="C17050">
        <v>2011</v>
      </c>
      <c r="D17050" t="s">
        <v>57</v>
      </c>
      <c r="E17050" t="s">
        <v>146</v>
      </c>
      <c r="F17050" t="s">
        <v>263</v>
      </c>
      <c r="G17050">
        <v>200</v>
      </c>
    </row>
    <row r="17051" spans="1:7">
      <c r="A17051" t="s">
        <v>55</v>
      </c>
      <c r="B17051">
        <v>3</v>
      </c>
      <c r="C17051">
        <v>2011</v>
      </c>
      <c r="D17051" t="s">
        <v>57</v>
      </c>
      <c r="E17051" t="s">
        <v>146</v>
      </c>
      <c r="F17051" t="s">
        <v>145</v>
      </c>
      <c r="G17051">
        <v>6519.26</v>
      </c>
    </row>
    <row r="17052" spans="1:7">
      <c r="A17052" t="s">
        <v>52</v>
      </c>
      <c r="B17052">
        <v>6</v>
      </c>
      <c r="C17052">
        <v>2009</v>
      </c>
      <c r="D17052" t="s">
        <v>57</v>
      </c>
      <c r="E17052" t="s">
        <v>146</v>
      </c>
      <c r="F17052" t="s">
        <v>145</v>
      </c>
      <c r="G17052">
        <v>6670.32</v>
      </c>
    </row>
    <row r="17053" spans="1:7">
      <c r="A17053" t="s">
        <v>19</v>
      </c>
      <c r="B17053">
        <v>11</v>
      </c>
      <c r="C17053">
        <v>2010</v>
      </c>
      <c r="D17053" t="s">
        <v>57</v>
      </c>
      <c r="E17053" t="s">
        <v>146</v>
      </c>
      <c r="F17053" t="s">
        <v>145</v>
      </c>
      <c r="G17053">
        <v>6999.95</v>
      </c>
    </row>
    <row r="17054" spans="1:7">
      <c r="A17054" t="s">
        <v>109</v>
      </c>
      <c r="B17054">
        <v>1</v>
      </c>
      <c r="C17054">
        <v>2012</v>
      </c>
      <c r="D17054" t="s">
        <v>57</v>
      </c>
      <c r="E17054" t="s">
        <v>146</v>
      </c>
      <c r="F17054" t="s">
        <v>145</v>
      </c>
      <c r="G17054">
        <v>6742.8600000000006</v>
      </c>
    </row>
    <row r="17055" spans="1:7">
      <c r="A17055" t="s">
        <v>28</v>
      </c>
      <c r="B17055">
        <v>4</v>
      </c>
      <c r="C17055">
        <v>2012</v>
      </c>
      <c r="D17055" t="s">
        <v>57</v>
      </c>
      <c r="E17055" t="s">
        <v>146</v>
      </c>
      <c r="F17055" t="s">
        <v>145</v>
      </c>
      <c r="G17055">
        <v>7619.02</v>
      </c>
    </row>
    <row r="17056" spans="1:7">
      <c r="A17056" t="s">
        <v>35</v>
      </c>
      <c r="B17056">
        <v>5</v>
      </c>
      <c r="C17056">
        <v>2010</v>
      </c>
      <c r="D17056" t="s">
        <v>57</v>
      </c>
      <c r="E17056" t="s">
        <v>146</v>
      </c>
      <c r="F17056" t="s">
        <v>145</v>
      </c>
      <c r="G17056">
        <v>6750.7</v>
      </c>
    </row>
    <row r="17057" spans="1:7">
      <c r="A17057" t="s">
        <v>46</v>
      </c>
      <c r="B17057">
        <v>12</v>
      </c>
      <c r="C17057">
        <v>2009</v>
      </c>
      <c r="D17057" t="s">
        <v>57</v>
      </c>
      <c r="E17057" t="s">
        <v>146</v>
      </c>
      <c r="F17057" t="s">
        <v>145</v>
      </c>
      <c r="G17057">
        <v>6928.27</v>
      </c>
    </row>
    <row r="17058" spans="1:7">
      <c r="A17058" t="s">
        <v>89</v>
      </c>
      <c r="B17058">
        <v>4</v>
      </c>
      <c r="C17058">
        <v>2011</v>
      </c>
      <c r="D17058" t="s">
        <v>57</v>
      </c>
      <c r="E17058" t="s">
        <v>146</v>
      </c>
      <c r="F17058" t="s">
        <v>145</v>
      </c>
      <c r="G17058">
        <v>6792.2300000000005</v>
      </c>
    </row>
    <row r="17059" spans="1:7">
      <c r="A17059" t="s">
        <v>99</v>
      </c>
      <c r="B17059">
        <v>1</v>
      </c>
      <c r="C17059">
        <v>2011</v>
      </c>
      <c r="D17059" t="s">
        <v>57</v>
      </c>
      <c r="E17059" t="s">
        <v>146</v>
      </c>
      <c r="F17059" t="s">
        <v>145</v>
      </c>
      <c r="G17059">
        <v>6961.4800000000005</v>
      </c>
    </row>
    <row r="17060" spans="1:7">
      <c r="A17060" t="s">
        <v>35</v>
      </c>
      <c r="B17060">
        <v>5</v>
      </c>
      <c r="C17060">
        <v>2010</v>
      </c>
      <c r="D17060" t="s">
        <v>57</v>
      </c>
      <c r="E17060" t="s">
        <v>146</v>
      </c>
      <c r="F17060" t="s">
        <v>197</v>
      </c>
      <c r="G17060">
        <v>0</v>
      </c>
    </row>
    <row r="17061" spans="1:7">
      <c r="A17061" t="s">
        <v>39</v>
      </c>
      <c r="B17061">
        <v>5</v>
      </c>
      <c r="C17061">
        <v>2011</v>
      </c>
      <c r="D17061" t="s">
        <v>57</v>
      </c>
      <c r="E17061" t="s">
        <v>146</v>
      </c>
      <c r="F17061" t="s">
        <v>197</v>
      </c>
      <c r="G17061">
        <v>0</v>
      </c>
    </row>
    <row r="17062" spans="1:7">
      <c r="A17062" t="s">
        <v>30</v>
      </c>
      <c r="B17062">
        <v>8</v>
      </c>
      <c r="C17062">
        <v>2010</v>
      </c>
      <c r="D17062" t="s">
        <v>57</v>
      </c>
      <c r="E17062" t="s">
        <v>146</v>
      </c>
      <c r="F17062" t="s">
        <v>197</v>
      </c>
      <c r="G17062">
        <v>0</v>
      </c>
    </row>
    <row r="17063" spans="1:7">
      <c r="A17063" t="s">
        <v>44</v>
      </c>
      <c r="B17063">
        <v>2</v>
      </c>
      <c r="C17063">
        <v>2012</v>
      </c>
      <c r="D17063" t="s">
        <v>57</v>
      </c>
      <c r="E17063" t="s">
        <v>146</v>
      </c>
      <c r="F17063" t="s">
        <v>197</v>
      </c>
      <c r="G17063">
        <v>0</v>
      </c>
    </row>
    <row r="17064" spans="1:7">
      <c r="A17064" t="s">
        <v>32</v>
      </c>
      <c r="B17064">
        <v>10</v>
      </c>
      <c r="C17064">
        <v>2009</v>
      </c>
      <c r="D17064" t="s">
        <v>57</v>
      </c>
      <c r="E17064" t="s">
        <v>146</v>
      </c>
      <c r="F17064" t="s">
        <v>197</v>
      </c>
      <c r="G17064">
        <v>0</v>
      </c>
    </row>
    <row r="17065" spans="1:7">
      <c r="A17065" t="s">
        <v>63</v>
      </c>
      <c r="B17065">
        <v>12</v>
      </c>
      <c r="C17065">
        <v>2011</v>
      </c>
      <c r="D17065" t="s">
        <v>57</v>
      </c>
      <c r="E17065" t="s">
        <v>146</v>
      </c>
      <c r="F17065" t="s">
        <v>197</v>
      </c>
      <c r="G17065">
        <v>0</v>
      </c>
    </row>
    <row r="17066" spans="1:7">
      <c r="A17066" t="s">
        <v>16</v>
      </c>
      <c r="B17066">
        <v>7</v>
      </c>
      <c r="C17066">
        <v>2010</v>
      </c>
      <c r="D17066" t="s">
        <v>57</v>
      </c>
      <c r="E17066" t="s">
        <v>146</v>
      </c>
      <c r="F17066" t="s">
        <v>197</v>
      </c>
      <c r="G17066">
        <v>0</v>
      </c>
    </row>
    <row r="17067" spans="1:7">
      <c r="A17067" t="s">
        <v>37</v>
      </c>
      <c r="B17067">
        <v>11</v>
      </c>
      <c r="C17067">
        <v>2011</v>
      </c>
      <c r="D17067" t="s">
        <v>57</v>
      </c>
      <c r="E17067" t="s">
        <v>146</v>
      </c>
      <c r="F17067" t="s">
        <v>245</v>
      </c>
      <c r="G17067">
        <v>0</v>
      </c>
    </row>
    <row r="17068" spans="1:7">
      <c r="A17068" t="s">
        <v>40</v>
      </c>
      <c r="B17068">
        <v>10</v>
      </c>
      <c r="C17068">
        <v>2011</v>
      </c>
      <c r="D17068" t="s">
        <v>57</v>
      </c>
      <c r="E17068" t="s">
        <v>146</v>
      </c>
      <c r="F17068" t="s">
        <v>245</v>
      </c>
      <c r="G17068">
        <v>1.6</v>
      </c>
    </row>
    <row r="17069" spans="1:7">
      <c r="A17069" t="s">
        <v>35</v>
      </c>
      <c r="B17069">
        <v>5</v>
      </c>
      <c r="C17069">
        <v>2010</v>
      </c>
      <c r="D17069" t="s">
        <v>57</v>
      </c>
      <c r="E17069" t="s">
        <v>146</v>
      </c>
      <c r="F17069" t="s">
        <v>251</v>
      </c>
      <c r="G17069">
        <v>494.49</v>
      </c>
    </row>
    <row r="17070" spans="1:7">
      <c r="A17070" t="s">
        <v>42</v>
      </c>
      <c r="B17070">
        <v>2</v>
      </c>
      <c r="C17070">
        <v>2010</v>
      </c>
      <c r="D17070" t="s">
        <v>57</v>
      </c>
      <c r="E17070" t="s">
        <v>146</v>
      </c>
      <c r="F17070" t="s">
        <v>251</v>
      </c>
      <c r="G17070">
        <v>303.28000000000003</v>
      </c>
    </row>
    <row r="17071" spans="1:7">
      <c r="A17071" t="s">
        <v>55</v>
      </c>
      <c r="B17071">
        <v>3</v>
      </c>
      <c r="C17071">
        <v>2011</v>
      </c>
      <c r="D17071" t="s">
        <v>57</v>
      </c>
      <c r="E17071" t="s">
        <v>146</v>
      </c>
      <c r="F17071" t="s">
        <v>251</v>
      </c>
      <c r="G17071">
        <v>1549.41</v>
      </c>
    </row>
    <row r="17072" spans="1:7">
      <c r="A17072" t="s">
        <v>40</v>
      </c>
      <c r="B17072">
        <v>10</v>
      </c>
      <c r="C17072">
        <v>2011</v>
      </c>
      <c r="D17072" t="s">
        <v>57</v>
      </c>
      <c r="E17072" t="s">
        <v>146</v>
      </c>
      <c r="F17072" t="s">
        <v>251</v>
      </c>
      <c r="G17072">
        <v>24003.68</v>
      </c>
    </row>
    <row r="17073" spans="1:7">
      <c r="A17073" t="s">
        <v>63</v>
      </c>
      <c r="B17073">
        <v>12</v>
      </c>
      <c r="C17073">
        <v>2011</v>
      </c>
      <c r="D17073" t="s">
        <v>57</v>
      </c>
      <c r="E17073" t="s">
        <v>146</v>
      </c>
      <c r="F17073" t="s">
        <v>262</v>
      </c>
      <c r="G17073">
        <v>0</v>
      </c>
    </row>
    <row r="17074" spans="1:7">
      <c r="A17074" t="s">
        <v>37</v>
      </c>
      <c r="B17074">
        <v>11</v>
      </c>
      <c r="C17074">
        <v>2011</v>
      </c>
      <c r="D17074" t="s">
        <v>57</v>
      </c>
      <c r="E17074" t="s">
        <v>146</v>
      </c>
      <c r="F17074" t="s">
        <v>263</v>
      </c>
      <c r="G17074">
        <v>0</v>
      </c>
    </row>
    <row r="17075" spans="1:7">
      <c r="A17075" t="s">
        <v>30</v>
      </c>
      <c r="B17075">
        <v>8</v>
      </c>
      <c r="C17075">
        <v>2010</v>
      </c>
      <c r="D17075" t="s">
        <v>57</v>
      </c>
      <c r="E17075" t="s">
        <v>146</v>
      </c>
      <c r="F17075" t="s">
        <v>145</v>
      </c>
      <c r="G17075">
        <v>6812.2300000000005</v>
      </c>
    </row>
    <row r="17076" spans="1:7">
      <c r="A17076" t="s">
        <v>63</v>
      </c>
      <c r="B17076">
        <v>12</v>
      </c>
      <c r="C17076">
        <v>2011</v>
      </c>
      <c r="D17076" t="s">
        <v>57</v>
      </c>
      <c r="E17076" t="s">
        <v>146</v>
      </c>
      <c r="F17076" t="s">
        <v>145</v>
      </c>
      <c r="G17076">
        <v>6698.95</v>
      </c>
    </row>
    <row r="17077" spans="1:7">
      <c r="A17077" t="s">
        <v>40</v>
      </c>
      <c r="B17077">
        <v>10</v>
      </c>
      <c r="C17077">
        <v>2011</v>
      </c>
      <c r="D17077" t="s">
        <v>57</v>
      </c>
      <c r="E17077" t="s">
        <v>146</v>
      </c>
      <c r="F17077" t="s">
        <v>145</v>
      </c>
      <c r="G17077">
        <v>6766.06</v>
      </c>
    </row>
    <row r="17078" spans="1:7">
      <c r="A17078" t="s">
        <v>38</v>
      </c>
      <c r="B17078">
        <v>7</v>
      </c>
      <c r="C17078">
        <v>2011</v>
      </c>
      <c r="D17078" t="s">
        <v>57</v>
      </c>
      <c r="E17078" t="s">
        <v>146</v>
      </c>
      <c r="F17078" t="s">
        <v>145</v>
      </c>
      <c r="G17078">
        <v>6973.31</v>
      </c>
    </row>
    <row r="17079" spans="1:7">
      <c r="A17079" t="s">
        <v>24</v>
      </c>
      <c r="B17079">
        <v>5</v>
      </c>
      <c r="C17079">
        <v>2012</v>
      </c>
      <c r="D17079" t="s">
        <v>57</v>
      </c>
      <c r="E17079" t="s">
        <v>146</v>
      </c>
      <c r="F17079" t="s">
        <v>145</v>
      </c>
      <c r="G17079">
        <v>7188.31</v>
      </c>
    </row>
    <row r="17080" spans="1:7">
      <c r="A17080" t="s">
        <v>28</v>
      </c>
      <c r="B17080">
        <v>4</v>
      </c>
      <c r="C17080">
        <v>2012</v>
      </c>
      <c r="D17080" t="s">
        <v>57</v>
      </c>
      <c r="E17080" t="s">
        <v>146</v>
      </c>
      <c r="F17080" t="s">
        <v>197</v>
      </c>
      <c r="G17080">
        <v>0</v>
      </c>
    </row>
    <row r="17081" spans="1:7">
      <c r="A17081" t="s">
        <v>42</v>
      </c>
      <c r="B17081">
        <v>2</v>
      </c>
      <c r="C17081">
        <v>2010</v>
      </c>
      <c r="D17081" t="s">
        <v>57</v>
      </c>
      <c r="E17081" t="s">
        <v>146</v>
      </c>
      <c r="F17081" t="s">
        <v>197</v>
      </c>
      <c r="G17081">
        <v>0</v>
      </c>
    </row>
    <row r="17082" spans="1:7">
      <c r="A17082" t="s">
        <v>33</v>
      </c>
      <c r="B17082">
        <v>9</v>
      </c>
      <c r="C17082">
        <v>2010</v>
      </c>
      <c r="D17082" t="s">
        <v>57</v>
      </c>
      <c r="E17082" t="s">
        <v>146</v>
      </c>
      <c r="F17082" t="s">
        <v>197</v>
      </c>
      <c r="G17082">
        <v>0</v>
      </c>
    </row>
    <row r="17083" spans="1:7">
      <c r="A17083" t="s">
        <v>5</v>
      </c>
      <c r="B17083">
        <v>12</v>
      </c>
      <c r="C17083">
        <v>2010</v>
      </c>
      <c r="D17083" t="s">
        <v>57</v>
      </c>
      <c r="E17083" t="s">
        <v>146</v>
      </c>
      <c r="F17083" t="s">
        <v>197</v>
      </c>
      <c r="G17083">
        <v>0</v>
      </c>
    </row>
    <row r="17084" spans="1:7">
      <c r="A17084" t="s">
        <v>19</v>
      </c>
      <c r="B17084">
        <v>11</v>
      </c>
      <c r="C17084">
        <v>2010</v>
      </c>
      <c r="D17084" t="s">
        <v>57</v>
      </c>
      <c r="E17084" t="s">
        <v>146</v>
      </c>
      <c r="F17084" t="s">
        <v>197</v>
      </c>
      <c r="G17084">
        <v>0</v>
      </c>
    </row>
    <row r="17085" spans="1:7">
      <c r="A17085" t="s">
        <v>39</v>
      </c>
      <c r="B17085">
        <v>5</v>
      </c>
      <c r="C17085">
        <v>2011</v>
      </c>
      <c r="D17085" t="s">
        <v>57</v>
      </c>
      <c r="E17085" t="s">
        <v>146</v>
      </c>
      <c r="F17085" t="s">
        <v>251</v>
      </c>
      <c r="G17085">
        <v>529.71</v>
      </c>
    </row>
    <row r="17086" spans="1:7">
      <c r="A17086" t="s">
        <v>52</v>
      </c>
      <c r="B17086">
        <v>6</v>
      </c>
      <c r="C17086">
        <v>2009</v>
      </c>
      <c r="D17086" t="s">
        <v>57</v>
      </c>
      <c r="E17086" t="s">
        <v>146</v>
      </c>
      <c r="F17086" t="s">
        <v>251</v>
      </c>
      <c r="G17086">
        <v>750</v>
      </c>
    </row>
    <row r="17087" spans="1:7">
      <c r="A17087" t="s">
        <v>68</v>
      </c>
      <c r="B17087">
        <v>1</v>
      </c>
      <c r="C17087">
        <v>2010</v>
      </c>
      <c r="D17087" t="s">
        <v>57</v>
      </c>
      <c r="E17087" t="s">
        <v>146</v>
      </c>
      <c r="F17087" t="s">
        <v>251</v>
      </c>
      <c r="G17087">
        <v>6326.75</v>
      </c>
    </row>
    <row r="17088" spans="1:7">
      <c r="A17088" t="s">
        <v>45</v>
      </c>
      <c r="B17088">
        <v>3</v>
      </c>
      <c r="C17088">
        <v>2010</v>
      </c>
      <c r="D17088" t="s">
        <v>57</v>
      </c>
      <c r="E17088" t="s">
        <v>146</v>
      </c>
      <c r="F17088" t="s">
        <v>251</v>
      </c>
      <c r="G17088">
        <v>1155.75</v>
      </c>
    </row>
    <row r="17089" spans="1:7">
      <c r="A17089" t="s">
        <v>9</v>
      </c>
      <c r="B17089">
        <v>8</v>
      </c>
      <c r="C17089">
        <v>2009</v>
      </c>
      <c r="D17089" t="s">
        <v>57</v>
      </c>
      <c r="E17089" t="s">
        <v>146</v>
      </c>
      <c r="F17089" t="s">
        <v>251</v>
      </c>
      <c r="G17089">
        <v>1707.43</v>
      </c>
    </row>
    <row r="17090" spans="1:7">
      <c r="A17090" t="s">
        <v>5</v>
      </c>
      <c r="B17090">
        <v>12</v>
      </c>
      <c r="C17090">
        <v>2010</v>
      </c>
      <c r="D17090" t="s">
        <v>57</v>
      </c>
      <c r="E17090" t="s">
        <v>146</v>
      </c>
      <c r="F17090" t="s">
        <v>262</v>
      </c>
      <c r="G17090">
        <v>0</v>
      </c>
    </row>
    <row r="17091" spans="1:7">
      <c r="A17091" t="s">
        <v>63</v>
      </c>
      <c r="B17091">
        <v>12</v>
      </c>
      <c r="C17091">
        <v>2011</v>
      </c>
      <c r="D17091" t="s">
        <v>57</v>
      </c>
      <c r="E17091" t="s">
        <v>146</v>
      </c>
      <c r="F17091" t="s">
        <v>263</v>
      </c>
      <c r="G17091">
        <v>0</v>
      </c>
    </row>
    <row r="17092" spans="1:7">
      <c r="A17092" t="s">
        <v>85</v>
      </c>
      <c r="B17092">
        <v>4</v>
      </c>
      <c r="C17092">
        <v>2010</v>
      </c>
      <c r="D17092" t="s">
        <v>57</v>
      </c>
      <c r="E17092" t="s">
        <v>146</v>
      </c>
      <c r="F17092" t="s">
        <v>145</v>
      </c>
      <c r="G17092">
        <v>6743.3</v>
      </c>
    </row>
    <row r="17093" spans="1:7">
      <c r="A17093" t="s">
        <v>68</v>
      </c>
      <c r="B17093">
        <v>1</v>
      </c>
      <c r="C17093">
        <v>2010</v>
      </c>
      <c r="D17093" t="s">
        <v>57</v>
      </c>
      <c r="E17093" t="s">
        <v>146</v>
      </c>
      <c r="F17093" t="s">
        <v>145</v>
      </c>
      <c r="G17093">
        <v>10298.130000000001</v>
      </c>
    </row>
    <row r="17094" spans="1:7">
      <c r="A17094" t="s">
        <v>37</v>
      </c>
      <c r="B17094">
        <v>11</v>
      </c>
      <c r="C17094">
        <v>2011</v>
      </c>
      <c r="D17094" t="s">
        <v>57</v>
      </c>
      <c r="E17094" t="s">
        <v>146</v>
      </c>
      <c r="F17094" t="s">
        <v>145</v>
      </c>
      <c r="G17094">
        <v>6741.6900000000005</v>
      </c>
    </row>
    <row r="17095" spans="1:7">
      <c r="A17095" t="s">
        <v>5</v>
      </c>
      <c r="B17095">
        <v>12</v>
      </c>
      <c r="C17095">
        <v>2010</v>
      </c>
      <c r="D17095" t="s">
        <v>57</v>
      </c>
      <c r="E17095" t="s">
        <v>146</v>
      </c>
      <c r="F17095" t="s">
        <v>145</v>
      </c>
      <c r="G17095">
        <v>7614.53</v>
      </c>
    </row>
    <row r="17096" spans="1:7">
      <c r="A17096" t="s">
        <v>89</v>
      </c>
      <c r="B17096">
        <v>4</v>
      </c>
      <c r="C17096">
        <v>2011</v>
      </c>
      <c r="D17096" t="s">
        <v>57</v>
      </c>
      <c r="E17096" t="s">
        <v>146</v>
      </c>
      <c r="F17096" t="s">
        <v>197</v>
      </c>
      <c r="G17096">
        <v>0</v>
      </c>
    </row>
    <row r="17097" spans="1:7">
      <c r="A17097" t="s">
        <v>18</v>
      </c>
      <c r="B17097">
        <v>3</v>
      </c>
      <c r="C17097">
        <v>2009</v>
      </c>
      <c r="D17097" t="s">
        <v>57</v>
      </c>
      <c r="E17097" t="s">
        <v>146</v>
      </c>
      <c r="F17097" t="s">
        <v>197</v>
      </c>
      <c r="G17097">
        <v>0</v>
      </c>
    </row>
    <row r="17098" spans="1:7">
      <c r="A17098" t="s">
        <v>45</v>
      </c>
      <c r="B17098">
        <v>3</v>
      </c>
      <c r="C17098">
        <v>2010</v>
      </c>
      <c r="D17098" t="s">
        <v>57</v>
      </c>
      <c r="E17098" t="s">
        <v>146</v>
      </c>
      <c r="F17098" t="s">
        <v>197</v>
      </c>
      <c r="G17098">
        <v>0</v>
      </c>
    </row>
    <row r="17099" spans="1:7">
      <c r="A17099" t="s">
        <v>14</v>
      </c>
      <c r="B17099">
        <v>10</v>
      </c>
      <c r="C17099">
        <v>2010</v>
      </c>
      <c r="D17099" t="s">
        <v>57</v>
      </c>
      <c r="E17099" t="s">
        <v>146</v>
      </c>
      <c r="F17099" t="s">
        <v>197</v>
      </c>
      <c r="G17099">
        <v>0</v>
      </c>
    </row>
    <row r="17100" spans="1:7">
      <c r="A17100" t="s">
        <v>13</v>
      </c>
      <c r="B17100">
        <v>7</v>
      </c>
      <c r="C17100">
        <v>2009</v>
      </c>
      <c r="D17100" t="s">
        <v>57</v>
      </c>
      <c r="E17100" t="s">
        <v>146</v>
      </c>
      <c r="F17100" t="s">
        <v>197</v>
      </c>
      <c r="G17100">
        <v>0</v>
      </c>
    </row>
    <row r="17101" spans="1:7">
      <c r="A17101" t="s">
        <v>22</v>
      </c>
      <c r="B17101">
        <v>9</v>
      </c>
      <c r="C17101">
        <v>2011</v>
      </c>
      <c r="D17101" t="s">
        <v>57</v>
      </c>
      <c r="E17101" t="s">
        <v>146</v>
      </c>
      <c r="F17101" t="s">
        <v>251</v>
      </c>
      <c r="G17101">
        <v>2461.11</v>
      </c>
    </row>
    <row r="17102" spans="1:7">
      <c r="A17102" t="s">
        <v>89</v>
      </c>
      <c r="B17102">
        <v>4</v>
      </c>
      <c r="C17102">
        <v>2011</v>
      </c>
      <c r="D17102" t="s">
        <v>57</v>
      </c>
      <c r="E17102" t="s">
        <v>146</v>
      </c>
      <c r="F17102" t="s">
        <v>251</v>
      </c>
      <c r="G17102">
        <v>4035.67</v>
      </c>
    </row>
    <row r="17103" spans="1:7">
      <c r="A17103" t="s">
        <v>23</v>
      </c>
      <c r="B17103">
        <v>2</v>
      </c>
      <c r="C17103">
        <v>2009</v>
      </c>
      <c r="D17103" t="s">
        <v>57</v>
      </c>
      <c r="E17103" t="s">
        <v>146</v>
      </c>
      <c r="F17103" t="s">
        <v>251</v>
      </c>
      <c r="G17103">
        <v>300</v>
      </c>
    </row>
    <row r="17104" spans="1:7">
      <c r="A17104" t="s">
        <v>99</v>
      </c>
      <c r="B17104">
        <v>1</v>
      </c>
      <c r="C17104">
        <v>2011</v>
      </c>
      <c r="D17104" t="s">
        <v>57</v>
      </c>
      <c r="E17104" t="s">
        <v>146</v>
      </c>
      <c r="F17104" t="s">
        <v>251</v>
      </c>
      <c r="G17104">
        <v>0</v>
      </c>
    </row>
    <row r="17105" spans="1:7">
      <c r="A17105" t="s">
        <v>25</v>
      </c>
      <c r="B17105">
        <v>8</v>
      </c>
      <c r="C17105">
        <v>2011</v>
      </c>
      <c r="D17105" t="s">
        <v>57</v>
      </c>
      <c r="E17105" t="s">
        <v>146</v>
      </c>
      <c r="F17105" t="s">
        <v>251</v>
      </c>
      <c r="G17105">
        <v>2070.61</v>
      </c>
    </row>
    <row r="17106" spans="1:7">
      <c r="A17106" t="s">
        <v>31</v>
      </c>
      <c r="B17106">
        <v>3</v>
      </c>
      <c r="C17106">
        <v>2012</v>
      </c>
      <c r="D17106" t="s">
        <v>57</v>
      </c>
      <c r="E17106" t="s">
        <v>146</v>
      </c>
      <c r="F17106" t="s">
        <v>251</v>
      </c>
      <c r="G17106">
        <v>1590.38</v>
      </c>
    </row>
    <row r="17107" spans="1:7">
      <c r="A17107" t="s">
        <v>71</v>
      </c>
      <c r="B17107">
        <v>11</v>
      </c>
      <c r="C17107">
        <v>2009</v>
      </c>
      <c r="D17107" t="s">
        <v>57</v>
      </c>
      <c r="E17107" t="s">
        <v>146</v>
      </c>
      <c r="F17107" t="s">
        <v>251</v>
      </c>
      <c r="G17107">
        <v>0</v>
      </c>
    </row>
    <row r="17108" spans="1:7">
      <c r="A17108" t="s">
        <v>40</v>
      </c>
      <c r="B17108">
        <v>10</v>
      </c>
      <c r="C17108">
        <v>2011</v>
      </c>
      <c r="D17108" t="s">
        <v>57</v>
      </c>
      <c r="E17108" t="s">
        <v>146</v>
      </c>
      <c r="F17108" t="s">
        <v>262</v>
      </c>
      <c r="G17108">
        <v>74.210000000000008</v>
      </c>
    </row>
    <row r="17109" spans="1:7">
      <c r="A17109" t="s">
        <v>63</v>
      </c>
      <c r="B17109">
        <v>12</v>
      </c>
      <c r="C17109">
        <v>2011</v>
      </c>
      <c r="D17109" t="s">
        <v>57</v>
      </c>
      <c r="E17109" t="s">
        <v>146</v>
      </c>
      <c r="F17109" t="s">
        <v>138</v>
      </c>
      <c r="G17109">
        <v>0</v>
      </c>
    </row>
    <row r="17110" spans="1:7">
      <c r="A17110" t="s">
        <v>40</v>
      </c>
      <c r="B17110">
        <v>10</v>
      </c>
      <c r="C17110">
        <v>2011</v>
      </c>
      <c r="D17110" t="s">
        <v>57</v>
      </c>
      <c r="E17110" t="s">
        <v>146</v>
      </c>
      <c r="F17110" t="s">
        <v>138</v>
      </c>
      <c r="G17110">
        <v>607.70000000000005</v>
      </c>
    </row>
    <row r="17111" spans="1:7">
      <c r="A17111" t="s">
        <v>29</v>
      </c>
      <c r="B17111">
        <v>6</v>
      </c>
      <c r="C17111">
        <v>2011</v>
      </c>
      <c r="D17111" t="s">
        <v>57</v>
      </c>
      <c r="E17111" t="s">
        <v>146</v>
      </c>
      <c r="F17111" t="s">
        <v>145</v>
      </c>
      <c r="G17111">
        <v>6969.16</v>
      </c>
    </row>
    <row r="17112" spans="1:7">
      <c r="A17112" t="s">
        <v>33</v>
      </c>
      <c r="B17112">
        <v>9</v>
      </c>
      <c r="C17112">
        <v>2010</v>
      </c>
      <c r="D17112" t="s">
        <v>57</v>
      </c>
      <c r="E17112" t="s">
        <v>146</v>
      </c>
      <c r="F17112" t="s">
        <v>145</v>
      </c>
      <c r="G17112">
        <v>6889.78</v>
      </c>
    </row>
    <row r="17113" spans="1:7">
      <c r="A17113" t="s">
        <v>71</v>
      </c>
      <c r="B17113">
        <v>11</v>
      </c>
      <c r="C17113">
        <v>2009</v>
      </c>
      <c r="D17113" t="s">
        <v>57</v>
      </c>
      <c r="E17113" t="s">
        <v>146</v>
      </c>
      <c r="F17113" t="s">
        <v>145</v>
      </c>
      <c r="G17113">
        <v>6888.89</v>
      </c>
    </row>
    <row r="17114" spans="1:7">
      <c r="A17114" t="s">
        <v>32</v>
      </c>
      <c r="B17114">
        <v>10</v>
      </c>
      <c r="C17114">
        <v>2009</v>
      </c>
      <c r="D17114" t="s">
        <v>57</v>
      </c>
      <c r="E17114" t="s">
        <v>146</v>
      </c>
      <c r="F17114" t="s">
        <v>145</v>
      </c>
      <c r="G17114">
        <v>7046.56</v>
      </c>
    </row>
    <row r="17115" spans="1:7">
      <c r="A17115" t="s">
        <v>71</v>
      </c>
      <c r="B17115">
        <v>11</v>
      </c>
      <c r="C17115">
        <v>2009</v>
      </c>
      <c r="D17115" t="s">
        <v>57</v>
      </c>
      <c r="E17115" t="s">
        <v>146</v>
      </c>
      <c r="F17115" t="s">
        <v>197</v>
      </c>
      <c r="G17115">
        <v>0</v>
      </c>
    </row>
    <row r="17116" spans="1:7">
      <c r="A17116" t="s">
        <v>68</v>
      </c>
      <c r="B17116">
        <v>1</v>
      </c>
      <c r="C17116">
        <v>2010</v>
      </c>
      <c r="D17116" t="s">
        <v>57</v>
      </c>
      <c r="E17116" t="s">
        <v>146</v>
      </c>
      <c r="F17116" t="s">
        <v>197</v>
      </c>
      <c r="G17116">
        <v>0</v>
      </c>
    </row>
    <row r="17117" spans="1:7">
      <c r="A17117" t="s">
        <v>40</v>
      </c>
      <c r="B17117">
        <v>10</v>
      </c>
      <c r="C17117">
        <v>2011</v>
      </c>
      <c r="D17117" t="s">
        <v>57</v>
      </c>
      <c r="E17117" t="s">
        <v>146</v>
      </c>
      <c r="F17117" t="s">
        <v>197</v>
      </c>
      <c r="G17117">
        <v>0</v>
      </c>
    </row>
    <row r="17118" spans="1:7">
      <c r="A17118" t="s">
        <v>29</v>
      </c>
      <c r="B17118">
        <v>6</v>
      </c>
      <c r="C17118">
        <v>2011</v>
      </c>
      <c r="D17118" t="s">
        <v>57</v>
      </c>
      <c r="E17118" t="s">
        <v>146</v>
      </c>
      <c r="F17118" t="s">
        <v>197</v>
      </c>
      <c r="G17118">
        <v>1504.1000000000001</v>
      </c>
    </row>
    <row r="17119" spans="1:7">
      <c r="A17119" t="s">
        <v>99</v>
      </c>
      <c r="B17119">
        <v>1</v>
      </c>
      <c r="C17119">
        <v>2011</v>
      </c>
      <c r="D17119" t="s">
        <v>57</v>
      </c>
      <c r="E17119" t="s">
        <v>146</v>
      </c>
      <c r="F17119" t="s">
        <v>197</v>
      </c>
      <c r="G17119">
        <v>0</v>
      </c>
    </row>
    <row r="17120" spans="1:7">
      <c r="A17120" t="s">
        <v>26</v>
      </c>
      <c r="B17120">
        <v>9</v>
      </c>
      <c r="C17120">
        <v>2009</v>
      </c>
      <c r="D17120" t="s">
        <v>57</v>
      </c>
      <c r="E17120" t="s">
        <v>146</v>
      </c>
      <c r="F17120" t="s">
        <v>197</v>
      </c>
      <c r="G17120">
        <v>0</v>
      </c>
    </row>
    <row r="17121" spans="1:7">
      <c r="A17121" t="s">
        <v>28</v>
      </c>
      <c r="B17121">
        <v>4</v>
      </c>
      <c r="C17121">
        <v>2012</v>
      </c>
      <c r="D17121" t="s">
        <v>57</v>
      </c>
      <c r="E17121" t="s">
        <v>146</v>
      </c>
      <c r="F17121" t="s">
        <v>251</v>
      </c>
      <c r="G17121">
        <v>808.69</v>
      </c>
    </row>
    <row r="17122" spans="1:7">
      <c r="A17122" t="s">
        <v>5</v>
      </c>
      <c r="B17122">
        <v>12</v>
      </c>
      <c r="C17122">
        <v>2010</v>
      </c>
      <c r="D17122" t="s">
        <v>57</v>
      </c>
      <c r="E17122" t="s">
        <v>146</v>
      </c>
      <c r="F17122" t="s">
        <v>251</v>
      </c>
      <c r="G17122">
        <v>-50064.74</v>
      </c>
    </row>
    <row r="17123" spans="1:7">
      <c r="A17123" t="s">
        <v>33</v>
      </c>
      <c r="B17123">
        <v>9</v>
      </c>
      <c r="C17123">
        <v>2010</v>
      </c>
      <c r="D17123" t="s">
        <v>57</v>
      </c>
      <c r="E17123" t="s">
        <v>146</v>
      </c>
      <c r="F17123" t="s">
        <v>251</v>
      </c>
      <c r="G17123">
        <v>1597.2</v>
      </c>
    </row>
    <row r="17124" spans="1:7">
      <c r="A17124" t="s">
        <v>38</v>
      </c>
      <c r="B17124">
        <v>7</v>
      </c>
      <c r="C17124">
        <v>2011</v>
      </c>
      <c r="D17124" t="s">
        <v>57</v>
      </c>
      <c r="E17124" t="s">
        <v>146</v>
      </c>
      <c r="F17124" t="s">
        <v>251</v>
      </c>
      <c r="G17124">
        <v>0</v>
      </c>
    </row>
    <row r="17125" spans="1:7">
      <c r="A17125" t="s">
        <v>114</v>
      </c>
      <c r="B17125">
        <v>2</v>
      </c>
      <c r="C17125">
        <v>2011</v>
      </c>
      <c r="D17125" t="s">
        <v>57</v>
      </c>
      <c r="E17125" t="s">
        <v>146</v>
      </c>
      <c r="F17125" t="s">
        <v>251</v>
      </c>
      <c r="G17125">
        <v>519.62</v>
      </c>
    </row>
    <row r="17126" spans="1:7">
      <c r="A17126" t="s">
        <v>18</v>
      </c>
      <c r="B17126">
        <v>3</v>
      </c>
      <c r="C17126">
        <v>2009</v>
      </c>
      <c r="D17126" t="s">
        <v>57</v>
      </c>
      <c r="E17126" t="s">
        <v>146</v>
      </c>
      <c r="F17126" t="s">
        <v>251</v>
      </c>
      <c r="G17126">
        <v>67649.14</v>
      </c>
    </row>
    <row r="17127" spans="1:7">
      <c r="A17127" t="s">
        <v>26</v>
      </c>
      <c r="B17127">
        <v>9</v>
      </c>
      <c r="C17127">
        <v>2009</v>
      </c>
      <c r="D17127" t="s">
        <v>57</v>
      </c>
      <c r="E17127" t="s">
        <v>146</v>
      </c>
      <c r="F17127" t="s">
        <v>145</v>
      </c>
      <c r="G17127">
        <v>6928.6900000000005</v>
      </c>
    </row>
    <row r="17128" spans="1:7">
      <c r="A17128" t="s">
        <v>43</v>
      </c>
      <c r="B17128">
        <v>5</v>
      </c>
      <c r="C17128">
        <v>2009</v>
      </c>
      <c r="D17128" t="s">
        <v>57</v>
      </c>
      <c r="E17128" t="s">
        <v>146</v>
      </c>
      <c r="F17128" t="s">
        <v>145</v>
      </c>
      <c r="G17128">
        <v>6886.04</v>
      </c>
    </row>
    <row r="17129" spans="1:7">
      <c r="A17129" t="s">
        <v>23</v>
      </c>
      <c r="B17129">
        <v>2</v>
      </c>
      <c r="C17129">
        <v>2009</v>
      </c>
      <c r="D17129" t="s">
        <v>57</v>
      </c>
      <c r="E17129" t="s">
        <v>146</v>
      </c>
      <c r="F17129" t="s">
        <v>145</v>
      </c>
      <c r="G17129">
        <v>-6556.08</v>
      </c>
    </row>
    <row r="17130" spans="1:7">
      <c r="A17130" t="s">
        <v>22</v>
      </c>
      <c r="B17130">
        <v>9</v>
      </c>
      <c r="C17130">
        <v>2011</v>
      </c>
      <c r="D17130" t="s">
        <v>57</v>
      </c>
      <c r="E17130" t="s">
        <v>146</v>
      </c>
      <c r="F17130" t="s">
        <v>145</v>
      </c>
      <c r="G17130">
        <v>6906.5</v>
      </c>
    </row>
    <row r="17131" spans="1:7">
      <c r="A17131" t="s">
        <v>16</v>
      </c>
      <c r="B17131">
        <v>7</v>
      </c>
      <c r="C17131">
        <v>2010</v>
      </c>
      <c r="D17131" t="s">
        <v>57</v>
      </c>
      <c r="E17131" t="s">
        <v>146</v>
      </c>
      <c r="F17131" t="s">
        <v>145</v>
      </c>
      <c r="G17131">
        <v>6840.12</v>
      </c>
    </row>
    <row r="17132" spans="1:7">
      <c r="A17132" t="s">
        <v>13</v>
      </c>
      <c r="B17132">
        <v>7</v>
      </c>
      <c r="C17132">
        <v>2009</v>
      </c>
      <c r="D17132" t="s">
        <v>57</v>
      </c>
      <c r="E17132" t="s">
        <v>146</v>
      </c>
      <c r="F17132" t="s">
        <v>145</v>
      </c>
      <c r="G17132">
        <v>6865.6</v>
      </c>
    </row>
    <row r="17133" spans="1:7">
      <c r="A17133" t="s">
        <v>114</v>
      </c>
      <c r="B17133">
        <v>2</v>
      </c>
      <c r="C17133">
        <v>2011</v>
      </c>
      <c r="D17133" t="s">
        <v>57</v>
      </c>
      <c r="E17133" t="s">
        <v>146</v>
      </c>
      <c r="F17133" t="s">
        <v>197</v>
      </c>
      <c r="G17133">
        <v>0</v>
      </c>
    </row>
    <row r="17134" spans="1:7">
      <c r="A17134" t="s">
        <v>38</v>
      </c>
      <c r="B17134">
        <v>7</v>
      </c>
      <c r="C17134">
        <v>2011</v>
      </c>
      <c r="D17134" t="s">
        <v>57</v>
      </c>
      <c r="E17134" t="s">
        <v>146</v>
      </c>
      <c r="F17134" t="s">
        <v>197</v>
      </c>
      <c r="G17134">
        <v>0</v>
      </c>
    </row>
    <row r="17135" spans="1:7">
      <c r="A17135" t="s">
        <v>85</v>
      </c>
      <c r="B17135">
        <v>4</v>
      </c>
      <c r="C17135">
        <v>2010</v>
      </c>
      <c r="D17135" t="s">
        <v>57</v>
      </c>
      <c r="E17135" t="s">
        <v>146</v>
      </c>
      <c r="F17135" t="s">
        <v>197</v>
      </c>
      <c r="G17135">
        <v>0</v>
      </c>
    </row>
    <row r="17136" spans="1:7">
      <c r="A17136" t="s">
        <v>63</v>
      </c>
      <c r="B17136">
        <v>12</v>
      </c>
      <c r="C17136">
        <v>2011</v>
      </c>
      <c r="D17136" t="s">
        <v>57</v>
      </c>
      <c r="E17136" t="s">
        <v>146</v>
      </c>
      <c r="F17136" t="s">
        <v>245</v>
      </c>
      <c r="G17136">
        <v>0</v>
      </c>
    </row>
    <row r="17137" spans="1:7">
      <c r="A17137" t="s">
        <v>44</v>
      </c>
      <c r="B17137">
        <v>2</v>
      </c>
      <c r="C17137">
        <v>2012</v>
      </c>
      <c r="D17137" t="s">
        <v>57</v>
      </c>
      <c r="E17137" t="s">
        <v>146</v>
      </c>
      <c r="F17137" t="s">
        <v>251</v>
      </c>
      <c r="G17137">
        <v>300</v>
      </c>
    </row>
    <row r="17138" spans="1:7">
      <c r="A17138" t="s">
        <v>63</v>
      </c>
      <c r="B17138">
        <v>12</v>
      </c>
      <c r="C17138">
        <v>2011</v>
      </c>
      <c r="D17138" t="s">
        <v>57</v>
      </c>
      <c r="E17138" t="s">
        <v>146</v>
      </c>
      <c r="F17138" t="s">
        <v>251</v>
      </c>
      <c r="G17138">
        <v>3508.98</v>
      </c>
    </row>
    <row r="17139" spans="1:7">
      <c r="A17139" t="s">
        <v>13</v>
      </c>
      <c r="B17139">
        <v>7</v>
      </c>
      <c r="C17139">
        <v>2009</v>
      </c>
      <c r="D17139" t="s">
        <v>57</v>
      </c>
      <c r="E17139" t="s">
        <v>146</v>
      </c>
      <c r="F17139" t="s">
        <v>251</v>
      </c>
      <c r="G17139">
        <v>0</v>
      </c>
    </row>
    <row r="17140" spans="1:7">
      <c r="A17140" t="s">
        <v>19</v>
      </c>
      <c r="B17140">
        <v>11</v>
      </c>
      <c r="C17140">
        <v>2010</v>
      </c>
      <c r="D17140" t="s">
        <v>57</v>
      </c>
      <c r="E17140" t="s">
        <v>146</v>
      </c>
      <c r="F17140" t="s">
        <v>251</v>
      </c>
      <c r="G17140">
        <v>798.64</v>
      </c>
    </row>
    <row r="17141" spans="1:7">
      <c r="A17141" t="s">
        <v>37</v>
      </c>
      <c r="B17141">
        <v>11</v>
      </c>
      <c r="C17141">
        <v>2011</v>
      </c>
      <c r="D17141" t="s">
        <v>57</v>
      </c>
      <c r="E17141" t="s">
        <v>146</v>
      </c>
      <c r="F17141" t="s">
        <v>262</v>
      </c>
      <c r="G17141">
        <v>0</v>
      </c>
    </row>
    <row r="17142" spans="1:7">
      <c r="A17142" t="s">
        <v>30</v>
      </c>
      <c r="B17142">
        <v>8</v>
      </c>
      <c r="C17142">
        <v>2010</v>
      </c>
      <c r="D17142" t="s">
        <v>57</v>
      </c>
      <c r="E17142" t="s">
        <v>146</v>
      </c>
      <c r="F17142" t="s">
        <v>262</v>
      </c>
      <c r="G17142">
        <v>294.45</v>
      </c>
    </row>
    <row r="17143" spans="1:7">
      <c r="A17143" t="s">
        <v>37</v>
      </c>
      <c r="B17143">
        <v>11</v>
      </c>
      <c r="C17143">
        <v>2011</v>
      </c>
      <c r="D17143" t="s">
        <v>57</v>
      </c>
      <c r="E17143" t="s">
        <v>146</v>
      </c>
      <c r="F17143" t="s">
        <v>138</v>
      </c>
      <c r="G17143">
        <v>0</v>
      </c>
    </row>
    <row r="17144" spans="1:7">
      <c r="A17144" t="s">
        <v>45</v>
      </c>
      <c r="B17144">
        <v>3</v>
      </c>
      <c r="C17144">
        <v>2010</v>
      </c>
      <c r="D17144" t="s">
        <v>57</v>
      </c>
      <c r="E17144" t="s">
        <v>146</v>
      </c>
      <c r="F17144" t="s">
        <v>145</v>
      </c>
      <c r="G17144">
        <v>6914.76</v>
      </c>
    </row>
    <row r="17145" spans="1:7">
      <c r="A17145" t="s">
        <v>39</v>
      </c>
      <c r="B17145">
        <v>5</v>
      </c>
      <c r="C17145">
        <v>2011</v>
      </c>
      <c r="D17145" t="s">
        <v>57</v>
      </c>
      <c r="E17145" t="s">
        <v>146</v>
      </c>
      <c r="F17145" t="s">
        <v>145</v>
      </c>
      <c r="G17145">
        <v>6694.74</v>
      </c>
    </row>
    <row r="17146" spans="1:7">
      <c r="A17146" t="s">
        <v>44</v>
      </c>
      <c r="B17146">
        <v>2</v>
      </c>
      <c r="C17146">
        <v>2012</v>
      </c>
      <c r="D17146" t="s">
        <v>57</v>
      </c>
      <c r="E17146" t="s">
        <v>146</v>
      </c>
      <c r="F17146" t="s">
        <v>145</v>
      </c>
      <c r="G17146">
        <v>10104.36</v>
      </c>
    </row>
    <row r="17147" spans="1:7">
      <c r="A17147" t="s">
        <v>42</v>
      </c>
      <c r="B17147">
        <v>2</v>
      </c>
      <c r="C17147">
        <v>2010</v>
      </c>
      <c r="D17147" t="s">
        <v>57</v>
      </c>
      <c r="E17147" t="s">
        <v>146</v>
      </c>
      <c r="F17147" t="s">
        <v>145</v>
      </c>
      <c r="G17147">
        <v>6604.91</v>
      </c>
    </row>
    <row r="17148" spans="1:7">
      <c r="A17148" t="s">
        <v>22</v>
      </c>
      <c r="B17148">
        <v>9</v>
      </c>
      <c r="C17148">
        <v>2011</v>
      </c>
      <c r="D17148" t="s">
        <v>57</v>
      </c>
      <c r="E17148" t="s">
        <v>146</v>
      </c>
      <c r="F17148" t="s">
        <v>197</v>
      </c>
      <c r="G17148">
        <v>0</v>
      </c>
    </row>
    <row r="17149" spans="1:7">
      <c r="A17149" t="s">
        <v>37</v>
      </c>
      <c r="B17149">
        <v>11</v>
      </c>
      <c r="C17149">
        <v>2011</v>
      </c>
      <c r="D17149" t="s">
        <v>57</v>
      </c>
      <c r="E17149" t="s">
        <v>146</v>
      </c>
      <c r="F17149" t="s">
        <v>197</v>
      </c>
      <c r="G17149">
        <v>0</v>
      </c>
    </row>
    <row r="17150" spans="1:7">
      <c r="A17150" t="s">
        <v>9</v>
      </c>
      <c r="B17150">
        <v>8</v>
      </c>
      <c r="C17150">
        <v>2009</v>
      </c>
      <c r="D17150" t="s">
        <v>57</v>
      </c>
      <c r="E17150" t="s">
        <v>146</v>
      </c>
      <c r="F17150" t="s">
        <v>197</v>
      </c>
      <c r="G17150">
        <v>0</v>
      </c>
    </row>
    <row r="17151" spans="1:7">
      <c r="A17151" t="s">
        <v>31</v>
      </c>
      <c r="B17151">
        <v>3</v>
      </c>
      <c r="C17151">
        <v>2012</v>
      </c>
      <c r="D17151" t="s">
        <v>57</v>
      </c>
      <c r="E17151" t="s">
        <v>146</v>
      </c>
      <c r="F17151" t="s">
        <v>197</v>
      </c>
      <c r="G17151">
        <v>0</v>
      </c>
    </row>
    <row r="17152" spans="1:7">
      <c r="A17152" t="s">
        <v>20</v>
      </c>
      <c r="B17152">
        <v>6</v>
      </c>
      <c r="C17152">
        <v>2010</v>
      </c>
      <c r="D17152" t="s">
        <v>57</v>
      </c>
      <c r="E17152" t="s">
        <v>146</v>
      </c>
      <c r="F17152" t="s">
        <v>251</v>
      </c>
      <c r="G17152">
        <v>1814.3600000000001</v>
      </c>
    </row>
    <row r="17153" spans="1:7">
      <c r="A17153" t="s">
        <v>14</v>
      </c>
      <c r="B17153">
        <v>10</v>
      </c>
      <c r="C17153">
        <v>2010</v>
      </c>
      <c r="D17153" t="s">
        <v>57</v>
      </c>
      <c r="E17153" t="s">
        <v>146</v>
      </c>
      <c r="F17153" t="s">
        <v>251</v>
      </c>
      <c r="G17153">
        <v>0</v>
      </c>
    </row>
    <row r="17154" spans="1:7">
      <c r="A17154" t="s">
        <v>14</v>
      </c>
      <c r="B17154">
        <v>10</v>
      </c>
      <c r="C17154">
        <v>2010</v>
      </c>
      <c r="D17154" t="s">
        <v>57</v>
      </c>
      <c r="E17154" t="s">
        <v>146</v>
      </c>
      <c r="F17154" t="s">
        <v>262</v>
      </c>
      <c r="G17154">
        <v>0</v>
      </c>
    </row>
    <row r="17155" spans="1:7">
      <c r="A17155" t="s">
        <v>33</v>
      </c>
      <c r="B17155">
        <v>9</v>
      </c>
      <c r="C17155">
        <v>2010</v>
      </c>
      <c r="D17155" t="s">
        <v>57</v>
      </c>
      <c r="E17155" t="s">
        <v>146</v>
      </c>
      <c r="F17155" t="s">
        <v>262</v>
      </c>
      <c r="G17155">
        <v>0</v>
      </c>
    </row>
    <row r="17156" spans="1:7">
      <c r="A17156" t="s">
        <v>31</v>
      </c>
      <c r="B17156">
        <v>3</v>
      </c>
      <c r="C17156">
        <v>2012</v>
      </c>
      <c r="D17156" t="s">
        <v>53</v>
      </c>
      <c r="E17156" t="s">
        <v>62</v>
      </c>
      <c r="F17156" t="s">
        <v>49</v>
      </c>
      <c r="G17156">
        <v>3389.15</v>
      </c>
    </row>
    <row r="17157" spans="1:7">
      <c r="A17157" t="s">
        <v>37</v>
      </c>
      <c r="B17157">
        <v>11</v>
      </c>
      <c r="C17157">
        <v>2011</v>
      </c>
      <c r="D17157" t="s">
        <v>53</v>
      </c>
      <c r="E17157" t="s">
        <v>62</v>
      </c>
      <c r="F17157" t="s">
        <v>49</v>
      </c>
      <c r="G17157">
        <v>2273.08</v>
      </c>
    </row>
    <row r="17158" spans="1:7">
      <c r="A17158" t="s">
        <v>19</v>
      </c>
      <c r="B17158">
        <v>11</v>
      </c>
      <c r="C17158">
        <v>2010</v>
      </c>
      <c r="D17158" t="s">
        <v>53</v>
      </c>
      <c r="E17158" t="s">
        <v>62</v>
      </c>
      <c r="F17158" t="s">
        <v>49</v>
      </c>
      <c r="G17158">
        <v>1836.16</v>
      </c>
    </row>
    <row r="17159" spans="1:7">
      <c r="A17159" t="s">
        <v>25</v>
      </c>
      <c r="B17159">
        <v>8</v>
      </c>
      <c r="C17159">
        <v>2011</v>
      </c>
      <c r="D17159" t="s">
        <v>53</v>
      </c>
      <c r="E17159" t="s">
        <v>62</v>
      </c>
      <c r="F17159" t="s">
        <v>49</v>
      </c>
      <c r="G17159">
        <v>559.26</v>
      </c>
    </row>
    <row r="17160" spans="1:7">
      <c r="A17160" t="s">
        <v>32</v>
      </c>
      <c r="B17160">
        <v>10</v>
      </c>
      <c r="C17160">
        <v>2009</v>
      </c>
      <c r="D17160" t="s">
        <v>53</v>
      </c>
      <c r="E17160" t="s">
        <v>62</v>
      </c>
      <c r="F17160" t="s">
        <v>49</v>
      </c>
      <c r="G17160">
        <v>3112.92</v>
      </c>
    </row>
    <row r="17161" spans="1:7">
      <c r="A17161" t="s">
        <v>23</v>
      </c>
      <c r="B17161">
        <v>2</v>
      </c>
      <c r="C17161">
        <v>2009</v>
      </c>
      <c r="D17161" t="s">
        <v>53</v>
      </c>
      <c r="E17161" t="s">
        <v>62</v>
      </c>
      <c r="F17161" t="s">
        <v>87</v>
      </c>
      <c r="G17161">
        <v>1444.54</v>
      </c>
    </row>
    <row r="17162" spans="1:7">
      <c r="A17162" t="s">
        <v>19</v>
      </c>
      <c r="B17162">
        <v>11</v>
      </c>
      <c r="C17162">
        <v>2010</v>
      </c>
      <c r="D17162" t="s">
        <v>53</v>
      </c>
      <c r="E17162" t="s">
        <v>62</v>
      </c>
      <c r="F17162" t="s">
        <v>87</v>
      </c>
      <c r="G17162">
        <v>2034.3500000000001</v>
      </c>
    </row>
    <row r="17163" spans="1:7">
      <c r="A17163" t="s">
        <v>42</v>
      </c>
      <c r="B17163">
        <v>2</v>
      </c>
      <c r="C17163">
        <v>2010</v>
      </c>
      <c r="D17163" t="s">
        <v>53</v>
      </c>
      <c r="E17163" t="s">
        <v>62</v>
      </c>
      <c r="F17163" t="s">
        <v>87</v>
      </c>
      <c r="G17163">
        <v>811.44</v>
      </c>
    </row>
    <row r="17164" spans="1:7">
      <c r="A17164" t="s">
        <v>31</v>
      </c>
      <c r="B17164">
        <v>3</v>
      </c>
      <c r="C17164">
        <v>2012</v>
      </c>
      <c r="D17164" t="s">
        <v>53</v>
      </c>
      <c r="E17164" t="s">
        <v>62</v>
      </c>
      <c r="F17164" t="s">
        <v>87</v>
      </c>
      <c r="G17164">
        <v>7964.34</v>
      </c>
    </row>
    <row r="17165" spans="1:7">
      <c r="A17165" t="s">
        <v>22</v>
      </c>
      <c r="B17165">
        <v>9</v>
      </c>
      <c r="C17165">
        <v>2011</v>
      </c>
      <c r="D17165" t="s">
        <v>53</v>
      </c>
      <c r="E17165" t="s">
        <v>62</v>
      </c>
      <c r="F17165" t="s">
        <v>87</v>
      </c>
      <c r="G17165">
        <v>5188.8599999999997</v>
      </c>
    </row>
    <row r="17166" spans="1:7">
      <c r="A17166" t="s">
        <v>29</v>
      </c>
      <c r="B17166">
        <v>6</v>
      </c>
      <c r="C17166">
        <v>2011</v>
      </c>
      <c r="D17166" t="s">
        <v>53</v>
      </c>
      <c r="E17166" t="s">
        <v>62</v>
      </c>
      <c r="F17166" t="s">
        <v>87</v>
      </c>
      <c r="G17166">
        <v>3187.83</v>
      </c>
    </row>
    <row r="17167" spans="1:7">
      <c r="A17167" t="s">
        <v>43</v>
      </c>
      <c r="B17167">
        <v>5</v>
      </c>
      <c r="C17167">
        <v>2009</v>
      </c>
      <c r="D17167" t="s">
        <v>53</v>
      </c>
      <c r="E17167" t="s">
        <v>62</v>
      </c>
      <c r="F17167" t="s">
        <v>138</v>
      </c>
      <c r="G17167">
        <v>716.80000000000007</v>
      </c>
    </row>
    <row r="17168" spans="1:7">
      <c r="A17168" t="s">
        <v>32</v>
      </c>
      <c r="B17168">
        <v>10</v>
      </c>
      <c r="C17168">
        <v>2009</v>
      </c>
      <c r="D17168" t="s">
        <v>53</v>
      </c>
      <c r="E17168" t="s">
        <v>62</v>
      </c>
      <c r="F17168" t="s">
        <v>138</v>
      </c>
      <c r="G17168">
        <v>1313.68</v>
      </c>
    </row>
    <row r="17169" spans="1:7">
      <c r="A17169" t="s">
        <v>68</v>
      </c>
      <c r="B17169">
        <v>1</v>
      </c>
      <c r="C17169">
        <v>2010</v>
      </c>
      <c r="D17169" t="s">
        <v>53</v>
      </c>
      <c r="E17169" t="s">
        <v>62</v>
      </c>
      <c r="F17169" t="s">
        <v>138</v>
      </c>
      <c r="G17169">
        <v>650.24</v>
      </c>
    </row>
    <row r="17170" spans="1:7">
      <c r="A17170" t="s">
        <v>22</v>
      </c>
      <c r="B17170">
        <v>9</v>
      </c>
      <c r="C17170">
        <v>2011</v>
      </c>
      <c r="D17170" t="s">
        <v>53</v>
      </c>
      <c r="E17170" t="s">
        <v>62</v>
      </c>
      <c r="F17170" t="s">
        <v>144</v>
      </c>
      <c r="G17170">
        <v>0</v>
      </c>
    </row>
    <row r="17171" spans="1:7">
      <c r="A17171" t="s">
        <v>38</v>
      </c>
      <c r="B17171">
        <v>7</v>
      </c>
      <c r="C17171">
        <v>2011</v>
      </c>
      <c r="D17171" t="s">
        <v>53</v>
      </c>
      <c r="E17171" t="s">
        <v>62</v>
      </c>
      <c r="F17171" t="s">
        <v>144</v>
      </c>
      <c r="G17171">
        <v>0</v>
      </c>
    </row>
    <row r="17172" spans="1:7">
      <c r="A17172" t="s">
        <v>55</v>
      </c>
      <c r="B17172">
        <v>3</v>
      </c>
      <c r="C17172">
        <v>2011</v>
      </c>
      <c r="D17172" t="s">
        <v>53</v>
      </c>
      <c r="E17172" t="s">
        <v>62</v>
      </c>
      <c r="F17172" t="s">
        <v>144</v>
      </c>
      <c r="G17172">
        <v>797.09</v>
      </c>
    </row>
    <row r="17173" spans="1:7">
      <c r="A17173" t="s">
        <v>32</v>
      </c>
      <c r="B17173">
        <v>10</v>
      </c>
      <c r="C17173">
        <v>2009</v>
      </c>
      <c r="D17173" t="s">
        <v>53</v>
      </c>
      <c r="E17173" t="s">
        <v>62</v>
      </c>
      <c r="F17173" t="s">
        <v>144</v>
      </c>
      <c r="G17173">
        <v>0</v>
      </c>
    </row>
    <row r="17174" spans="1:7">
      <c r="A17174" t="s">
        <v>25</v>
      </c>
      <c r="B17174">
        <v>8</v>
      </c>
      <c r="C17174">
        <v>2011</v>
      </c>
      <c r="D17174" t="s">
        <v>53</v>
      </c>
      <c r="E17174" t="s">
        <v>62</v>
      </c>
      <c r="F17174" t="s">
        <v>145</v>
      </c>
      <c r="G17174">
        <v>4530.55</v>
      </c>
    </row>
    <row r="17175" spans="1:7">
      <c r="A17175" t="s">
        <v>28</v>
      </c>
      <c r="B17175">
        <v>4</v>
      </c>
      <c r="C17175">
        <v>2012</v>
      </c>
      <c r="D17175" t="s">
        <v>53</v>
      </c>
      <c r="E17175" t="s">
        <v>62</v>
      </c>
      <c r="F17175" t="s">
        <v>145</v>
      </c>
      <c r="G17175">
        <v>6014.64</v>
      </c>
    </row>
    <row r="17176" spans="1:7">
      <c r="A17176" t="s">
        <v>40</v>
      </c>
      <c r="B17176">
        <v>10</v>
      </c>
      <c r="C17176">
        <v>2011</v>
      </c>
      <c r="D17176" t="s">
        <v>53</v>
      </c>
      <c r="E17176" t="s">
        <v>62</v>
      </c>
      <c r="F17176" t="s">
        <v>145</v>
      </c>
      <c r="G17176">
        <v>2728.52</v>
      </c>
    </row>
    <row r="17177" spans="1:7">
      <c r="A17177" t="s">
        <v>9</v>
      </c>
      <c r="B17177">
        <v>8</v>
      </c>
      <c r="C17177">
        <v>2009</v>
      </c>
      <c r="D17177" t="s">
        <v>53</v>
      </c>
      <c r="E17177" t="s">
        <v>62</v>
      </c>
      <c r="F17177" t="s">
        <v>145</v>
      </c>
      <c r="G17177">
        <v>5592.76</v>
      </c>
    </row>
    <row r="17178" spans="1:7">
      <c r="A17178" t="s">
        <v>35</v>
      </c>
      <c r="B17178">
        <v>5</v>
      </c>
      <c r="C17178">
        <v>2010</v>
      </c>
      <c r="D17178" t="s">
        <v>53</v>
      </c>
      <c r="E17178" t="s">
        <v>62</v>
      </c>
      <c r="F17178" t="s">
        <v>157</v>
      </c>
      <c r="G17178">
        <v>0</v>
      </c>
    </row>
    <row r="17179" spans="1:7">
      <c r="A17179" t="s">
        <v>13</v>
      </c>
      <c r="B17179">
        <v>7</v>
      </c>
      <c r="C17179">
        <v>2009</v>
      </c>
      <c r="D17179" t="s">
        <v>53</v>
      </c>
      <c r="E17179" t="s">
        <v>62</v>
      </c>
      <c r="F17179" t="s">
        <v>166</v>
      </c>
      <c r="G17179">
        <v>0</v>
      </c>
    </row>
    <row r="17180" spans="1:7">
      <c r="A17180" t="s">
        <v>46</v>
      </c>
      <c r="B17180">
        <v>12</v>
      </c>
      <c r="C17180">
        <v>2009</v>
      </c>
      <c r="D17180" t="s">
        <v>53</v>
      </c>
      <c r="E17180" t="s">
        <v>62</v>
      </c>
      <c r="F17180" t="s">
        <v>166</v>
      </c>
      <c r="G17180">
        <v>0</v>
      </c>
    </row>
    <row r="17181" spans="1:7">
      <c r="A17181" t="s">
        <v>28</v>
      </c>
      <c r="B17181">
        <v>4</v>
      </c>
      <c r="C17181">
        <v>2012</v>
      </c>
      <c r="D17181" t="s">
        <v>53</v>
      </c>
      <c r="E17181" t="s">
        <v>62</v>
      </c>
      <c r="F17181" t="s">
        <v>166</v>
      </c>
      <c r="G17181">
        <v>50.58</v>
      </c>
    </row>
    <row r="17182" spans="1:7">
      <c r="A17182" t="s">
        <v>37</v>
      </c>
      <c r="B17182">
        <v>11</v>
      </c>
      <c r="C17182">
        <v>2011</v>
      </c>
      <c r="D17182" t="s">
        <v>53</v>
      </c>
      <c r="E17182" t="s">
        <v>62</v>
      </c>
      <c r="F17182" t="s">
        <v>166</v>
      </c>
      <c r="G17182">
        <v>0</v>
      </c>
    </row>
    <row r="17183" spans="1:7">
      <c r="A17183" t="s">
        <v>39</v>
      </c>
      <c r="B17183">
        <v>5</v>
      </c>
      <c r="C17183">
        <v>2011</v>
      </c>
      <c r="D17183" t="s">
        <v>53</v>
      </c>
      <c r="E17183" t="s">
        <v>62</v>
      </c>
      <c r="F17183" t="s">
        <v>166</v>
      </c>
      <c r="G17183">
        <v>0</v>
      </c>
    </row>
    <row r="17184" spans="1:7">
      <c r="A17184" t="s">
        <v>20</v>
      </c>
      <c r="B17184">
        <v>6</v>
      </c>
      <c r="C17184">
        <v>2010</v>
      </c>
      <c r="D17184" t="s">
        <v>53</v>
      </c>
      <c r="E17184" t="s">
        <v>62</v>
      </c>
      <c r="F17184" t="s">
        <v>166</v>
      </c>
      <c r="G17184">
        <v>0</v>
      </c>
    </row>
    <row r="17185" spans="1:7">
      <c r="A17185" t="s">
        <v>71</v>
      </c>
      <c r="B17185">
        <v>11</v>
      </c>
      <c r="C17185">
        <v>2009</v>
      </c>
      <c r="D17185" t="s">
        <v>53</v>
      </c>
      <c r="E17185" t="s">
        <v>62</v>
      </c>
      <c r="F17185" t="s">
        <v>166</v>
      </c>
      <c r="G17185">
        <v>0</v>
      </c>
    </row>
    <row r="17186" spans="1:7">
      <c r="A17186" t="s">
        <v>31</v>
      </c>
      <c r="B17186">
        <v>3</v>
      </c>
      <c r="C17186">
        <v>2012</v>
      </c>
      <c r="D17186" t="s">
        <v>53</v>
      </c>
      <c r="E17186" t="s">
        <v>62</v>
      </c>
      <c r="F17186" t="s">
        <v>167</v>
      </c>
      <c r="G17186">
        <v>500.71000000000004</v>
      </c>
    </row>
    <row r="17187" spans="1:7">
      <c r="A17187" t="s">
        <v>43</v>
      </c>
      <c r="B17187">
        <v>5</v>
      </c>
      <c r="C17187">
        <v>2009</v>
      </c>
      <c r="D17187" t="s">
        <v>53</v>
      </c>
      <c r="E17187" t="s">
        <v>62</v>
      </c>
      <c r="F17187" t="s">
        <v>167</v>
      </c>
      <c r="G17187">
        <v>644.96</v>
      </c>
    </row>
    <row r="17188" spans="1:7">
      <c r="A17188" t="s">
        <v>24</v>
      </c>
      <c r="B17188">
        <v>5</v>
      </c>
      <c r="C17188">
        <v>2012</v>
      </c>
      <c r="D17188" t="s">
        <v>53</v>
      </c>
      <c r="E17188" t="s">
        <v>62</v>
      </c>
      <c r="F17188" t="s">
        <v>167</v>
      </c>
      <c r="G17188">
        <v>435.78000000000003</v>
      </c>
    </row>
    <row r="17189" spans="1:7">
      <c r="A17189" t="s">
        <v>55</v>
      </c>
      <c r="B17189">
        <v>3</v>
      </c>
      <c r="C17189">
        <v>2011</v>
      </c>
      <c r="D17189" t="s">
        <v>53</v>
      </c>
      <c r="E17189" t="s">
        <v>62</v>
      </c>
      <c r="F17189" t="s">
        <v>167</v>
      </c>
      <c r="G17189">
        <v>349.40000000000003</v>
      </c>
    </row>
    <row r="17190" spans="1:7">
      <c r="A17190" t="s">
        <v>28</v>
      </c>
      <c r="B17190">
        <v>4</v>
      </c>
      <c r="C17190">
        <v>2012</v>
      </c>
      <c r="D17190" t="s">
        <v>53</v>
      </c>
      <c r="E17190" t="s">
        <v>62</v>
      </c>
      <c r="F17190" t="s">
        <v>186</v>
      </c>
      <c r="G17190">
        <v>4121.6000000000004</v>
      </c>
    </row>
    <row r="17191" spans="1:7">
      <c r="A17191" t="s">
        <v>29</v>
      </c>
      <c r="B17191">
        <v>6</v>
      </c>
      <c r="C17191">
        <v>2011</v>
      </c>
      <c r="D17191" t="s">
        <v>53</v>
      </c>
      <c r="E17191" t="s">
        <v>62</v>
      </c>
      <c r="F17191" t="s">
        <v>186</v>
      </c>
      <c r="G17191">
        <v>6787.85</v>
      </c>
    </row>
    <row r="17192" spans="1:7">
      <c r="A17192" t="s">
        <v>5</v>
      </c>
      <c r="B17192">
        <v>12</v>
      </c>
      <c r="C17192">
        <v>2010</v>
      </c>
      <c r="D17192" t="s">
        <v>53</v>
      </c>
      <c r="E17192" t="s">
        <v>62</v>
      </c>
      <c r="F17192" t="s">
        <v>186</v>
      </c>
      <c r="G17192">
        <v>6649.5</v>
      </c>
    </row>
    <row r="17193" spans="1:7">
      <c r="A17193" t="s">
        <v>17</v>
      </c>
      <c r="B17193">
        <v>4</v>
      </c>
      <c r="C17193">
        <v>2009</v>
      </c>
      <c r="D17193" t="s">
        <v>53</v>
      </c>
      <c r="E17193" t="s">
        <v>62</v>
      </c>
      <c r="F17193" t="s">
        <v>186</v>
      </c>
      <c r="G17193">
        <v>8251.83</v>
      </c>
    </row>
    <row r="17194" spans="1:7">
      <c r="A17194" t="s">
        <v>14</v>
      </c>
      <c r="B17194">
        <v>10</v>
      </c>
      <c r="C17194">
        <v>2010</v>
      </c>
      <c r="D17194" t="s">
        <v>53</v>
      </c>
      <c r="E17194" t="s">
        <v>62</v>
      </c>
      <c r="F17194" t="s">
        <v>186</v>
      </c>
      <c r="G17194">
        <v>10691.82</v>
      </c>
    </row>
    <row r="17195" spans="1:7">
      <c r="A17195" t="s">
        <v>35</v>
      </c>
      <c r="B17195">
        <v>5</v>
      </c>
      <c r="C17195">
        <v>2010</v>
      </c>
      <c r="D17195" t="s">
        <v>53</v>
      </c>
      <c r="E17195" t="s">
        <v>62</v>
      </c>
      <c r="F17195" t="s">
        <v>186</v>
      </c>
      <c r="G17195">
        <v>6542.55</v>
      </c>
    </row>
    <row r="17196" spans="1:7">
      <c r="A17196" t="s">
        <v>45</v>
      </c>
      <c r="B17196">
        <v>3</v>
      </c>
      <c r="C17196">
        <v>2010</v>
      </c>
      <c r="D17196" t="s">
        <v>53</v>
      </c>
      <c r="E17196" t="s">
        <v>62</v>
      </c>
      <c r="F17196" t="s">
        <v>186</v>
      </c>
      <c r="G17196">
        <v>5925.1500000000005</v>
      </c>
    </row>
    <row r="17197" spans="1:7">
      <c r="A17197" t="s">
        <v>38</v>
      </c>
      <c r="B17197">
        <v>7</v>
      </c>
      <c r="C17197">
        <v>2011</v>
      </c>
      <c r="D17197" t="s">
        <v>53</v>
      </c>
      <c r="E17197" t="s">
        <v>62</v>
      </c>
      <c r="F17197" t="s">
        <v>186</v>
      </c>
      <c r="G17197">
        <v>6996.99</v>
      </c>
    </row>
    <row r="17198" spans="1:7">
      <c r="A17198" t="s">
        <v>43</v>
      </c>
      <c r="B17198">
        <v>5</v>
      </c>
      <c r="C17198">
        <v>2009</v>
      </c>
      <c r="D17198" t="s">
        <v>53</v>
      </c>
      <c r="E17198" t="s">
        <v>62</v>
      </c>
      <c r="F17198" t="s">
        <v>196</v>
      </c>
      <c r="G17198">
        <v>442.66</v>
      </c>
    </row>
    <row r="17199" spans="1:7">
      <c r="A17199" t="s">
        <v>37</v>
      </c>
      <c r="B17199">
        <v>11</v>
      </c>
      <c r="C17199">
        <v>2011</v>
      </c>
      <c r="D17199" t="s">
        <v>53</v>
      </c>
      <c r="E17199" t="s">
        <v>62</v>
      </c>
      <c r="F17199" t="s">
        <v>196</v>
      </c>
      <c r="G17199">
        <v>92.070000000000007</v>
      </c>
    </row>
    <row r="17200" spans="1:7">
      <c r="A17200" t="s">
        <v>32</v>
      </c>
      <c r="B17200">
        <v>10</v>
      </c>
      <c r="C17200">
        <v>2009</v>
      </c>
      <c r="D17200" t="s">
        <v>53</v>
      </c>
      <c r="E17200" t="s">
        <v>62</v>
      </c>
      <c r="F17200" t="s">
        <v>196</v>
      </c>
      <c r="G17200">
        <v>412.04</v>
      </c>
    </row>
    <row r="17201" spans="1:7">
      <c r="A17201" t="s">
        <v>63</v>
      </c>
      <c r="B17201">
        <v>12</v>
      </c>
      <c r="C17201">
        <v>2011</v>
      </c>
      <c r="D17201" t="s">
        <v>53</v>
      </c>
      <c r="E17201" t="s">
        <v>62</v>
      </c>
      <c r="F17201" t="s">
        <v>200</v>
      </c>
      <c r="G17201">
        <v>0</v>
      </c>
    </row>
    <row r="17202" spans="1:7">
      <c r="A17202" t="s">
        <v>23</v>
      </c>
      <c r="B17202">
        <v>2</v>
      </c>
      <c r="C17202">
        <v>2009</v>
      </c>
      <c r="D17202" t="s">
        <v>53</v>
      </c>
      <c r="E17202" t="s">
        <v>62</v>
      </c>
      <c r="F17202" t="s">
        <v>201</v>
      </c>
      <c r="G17202">
        <v>84.9</v>
      </c>
    </row>
    <row r="17203" spans="1:7">
      <c r="A17203" t="s">
        <v>13</v>
      </c>
      <c r="B17203">
        <v>7</v>
      </c>
      <c r="C17203">
        <v>2009</v>
      </c>
      <c r="D17203" t="s">
        <v>53</v>
      </c>
      <c r="E17203" t="s">
        <v>62</v>
      </c>
      <c r="F17203" t="s">
        <v>201</v>
      </c>
      <c r="G17203">
        <v>0</v>
      </c>
    </row>
    <row r="17204" spans="1:7">
      <c r="A17204" t="s">
        <v>16</v>
      </c>
      <c r="B17204">
        <v>7</v>
      </c>
      <c r="C17204">
        <v>2010</v>
      </c>
      <c r="D17204" t="s">
        <v>53</v>
      </c>
      <c r="E17204" t="s">
        <v>62</v>
      </c>
      <c r="F17204" t="s">
        <v>201</v>
      </c>
      <c r="G17204">
        <v>0</v>
      </c>
    </row>
    <row r="17205" spans="1:7">
      <c r="A17205" t="s">
        <v>9</v>
      </c>
      <c r="B17205">
        <v>8</v>
      </c>
      <c r="C17205">
        <v>2009</v>
      </c>
      <c r="D17205" t="s">
        <v>53</v>
      </c>
      <c r="E17205" t="s">
        <v>62</v>
      </c>
      <c r="F17205" t="s">
        <v>201</v>
      </c>
      <c r="G17205">
        <v>0</v>
      </c>
    </row>
    <row r="17206" spans="1:7">
      <c r="A17206" t="s">
        <v>42</v>
      </c>
      <c r="B17206">
        <v>2</v>
      </c>
      <c r="C17206">
        <v>2010</v>
      </c>
      <c r="D17206" t="s">
        <v>53</v>
      </c>
      <c r="E17206" t="s">
        <v>62</v>
      </c>
      <c r="F17206" t="s">
        <v>201</v>
      </c>
      <c r="G17206">
        <v>147.9</v>
      </c>
    </row>
    <row r="17207" spans="1:7">
      <c r="A17207" t="s">
        <v>30</v>
      </c>
      <c r="B17207">
        <v>8</v>
      </c>
      <c r="C17207">
        <v>2010</v>
      </c>
      <c r="D17207" t="s">
        <v>53</v>
      </c>
      <c r="E17207" t="s">
        <v>62</v>
      </c>
      <c r="F17207" t="s">
        <v>201</v>
      </c>
      <c r="G17207">
        <v>0</v>
      </c>
    </row>
    <row r="17208" spans="1:7">
      <c r="A17208" t="s">
        <v>5</v>
      </c>
      <c r="B17208">
        <v>12</v>
      </c>
      <c r="C17208">
        <v>2010</v>
      </c>
      <c r="D17208" t="s">
        <v>53</v>
      </c>
      <c r="E17208" t="s">
        <v>62</v>
      </c>
      <c r="F17208" t="s">
        <v>203</v>
      </c>
      <c r="G17208">
        <v>160.80000000000001</v>
      </c>
    </row>
    <row r="17209" spans="1:7">
      <c r="A17209" t="s">
        <v>22</v>
      </c>
      <c r="B17209">
        <v>9</v>
      </c>
      <c r="C17209">
        <v>2011</v>
      </c>
      <c r="D17209" t="s">
        <v>53</v>
      </c>
      <c r="E17209" t="s">
        <v>62</v>
      </c>
      <c r="F17209" t="s">
        <v>203</v>
      </c>
      <c r="G17209">
        <v>277.40000000000003</v>
      </c>
    </row>
    <row r="17210" spans="1:7">
      <c r="A17210" t="s">
        <v>9</v>
      </c>
      <c r="B17210">
        <v>8</v>
      </c>
      <c r="C17210">
        <v>2009</v>
      </c>
      <c r="D17210" t="s">
        <v>53</v>
      </c>
      <c r="E17210" t="s">
        <v>62</v>
      </c>
      <c r="F17210" t="s">
        <v>203</v>
      </c>
      <c r="G17210">
        <v>208.56</v>
      </c>
    </row>
    <row r="17211" spans="1:7">
      <c r="A17211" t="s">
        <v>89</v>
      </c>
      <c r="B17211">
        <v>4</v>
      </c>
      <c r="C17211">
        <v>2011</v>
      </c>
      <c r="D17211" t="s">
        <v>53</v>
      </c>
      <c r="E17211" t="s">
        <v>62</v>
      </c>
      <c r="F17211" t="s">
        <v>203</v>
      </c>
      <c r="G17211">
        <v>166.44</v>
      </c>
    </row>
    <row r="17212" spans="1:7">
      <c r="A17212" t="s">
        <v>38</v>
      </c>
      <c r="B17212">
        <v>7</v>
      </c>
      <c r="C17212">
        <v>2011</v>
      </c>
      <c r="D17212" t="s">
        <v>53</v>
      </c>
      <c r="E17212" t="s">
        <v>62</v>
      </c>
      <c r="F17212" t="s">
        <v>203</v>
      </c>
      <c r="G17212">
        <v>219.48000000000002</v>
      </c>
    </row>
    <row r="17213" spans="1:7">
      <c r="A17213" t="s">
        <v>42</v>
      </c>
      <c r="B17213">
        <v>2</v>
      </c>
      <c r="C17213">
        <v>2010</v>
      </c>
      <c r="D17213" t="s">
        <v>53</v>
      </c>
      <c r="E17213" t="s">
        <v>62</v>
      </c>
      <c r="F17213" t="s">
        <v>203</v>
      </c>
      <c r="G17213">
        <v>104.28</v>
      </c>
    </row>
    <row r="17214" spans="1:7">
      <c r="A17214" t="s">
        <v>32</v>
      </c>
      <c r="B17214">
        <v>10</v>
      </c>
      <c r="C17214">
        <v>2009</v>
      </c>
      <c r="D17214" t="s">
        <v>53</v>
      </c>
      <c r="E17214" t="s">
        <v>62</v>
      </c>
      <c r="F17214" t="s">
        <v>203</v>
      </c>
      <c r="G17214">
        <v>208.56</v>
      </c>
    </row>
    <row r="17215" spans="1:7">
      <c r="A17215" t="s">
        <v>55</v>
      </c>
      <c r="B17215">
        <v>3</v>
      </c>
      <c r="C17215">
        <v>2011</v>
      </c>
      <c r="D17215" t="s">
        <v>53</v>
      </c>
      <c r="E17215" t="s">
        <v>62</v>
      </c>
      <c r="F17215" t="s">
        <v>203</v>
      </c>
      <c r="G17215">
        <v>162.68</v>
      </c>
    </row>
    <row r="17216" spans="1:7">
      <c r="A17216" t="s">
        <v>40</v>
      </c>
      <c r="B17216">
        <v>10</v>
      </c>
      <c r="C17216">
        <v>2011</v>
      </c>
      <c r="D17216" t="s">
        <v>53</v>
      </c>
      <c r="E17216" t="s">
        <v>62</v>
      </c>
      <c r="F17216" t="s">
        <v>220</v>
      </c>
      <c r="G17216">
        <v>0</v>
      </c>
    </row>
    <row r="17217" spans="1:7">
      <c r="A17217" t="s">
        <v>63</v>
      </c>
      <c r="B17217">
        <v>12</v>
      </c>
      <c r="C17217">
        <v>2011</v>
      </c>
      <c r="D17217" t="s">
        <v>53</v>
      </c>
      <c r="E17217" t="s">
        <v>62</v>
      </c>
      <c r="F17217" t="s">
        <v>220</v>
      </c>
      <c r="G17217">
        <v>0</v>
      </c>
    </row>
    <row r="17218" spans="1:7">
      <c r="A17218" t="s">
        <v>26</v>
      </c>
      <c r="B17218">
        <v>9</v>
      </c>
      <c r="C17218">
        <v>2009</v>
      </c>
      <c r="D17218" t="s">
        <v>53</v>
      </c>
      <c r="E17218" t="s">
        <v>62</v>
      </c>
      <c r="F17218" t="s">
        <v>221</v>
      </c>
      <c r="G17218">
        <v>10465.69</v>
      </c>
    </row>
    <row r="17219" spans="1:7">
      <c r="A17219" t="s">
        <v>39</v>
      </c>
      <c r="B17219">
        <v>5</v>
      </c>
      <c r="C17219">
        <v>2011</v>
      </c>
      <c r="D17219" t="s">
        <v>53</v>
      </c>
      <c r="E17219" t="s">
        <v>62</v>
      </c>
      <c r="F17219" t="s">
        <v>221</v>
      </c>
      <c r="G17219">
        <v>9220.2000000000007</v>
      </c>
    </row>
    <row r="17220" spans="1:7">
      <c r="A17220" t="s">
        <v>89</v>
      </c>
      <c r="B17220">
        <v>4</v>
      </c>
      <c r="C17220">
        <v>2011</v>
      </c>
      <c r="D17220" t="s">
        <v>53</v>
      </c>
      <c r="E17220" t="s">
        <v>62</v>
      </c>
      <c r="F17220" t="s">
        <v>221</v>
      </c>
      <c r="G17220">
        <v>9922.35</v>
      </c>
    </row>
    <row r="17221" spans="1:7">
      <c r="A17221" t="s">
        <v>27</v>
      </c>
      <c r="B17221">
        <v>1</v>
      </c>
      <c r="C17221">
        <v>2009</v>
      </c>
      <c r="D17221" t="s">
        <v>53</v>
      </c>
      <c r="E17221" t="s">
        <v>62</v>
      </c>
      <c r="F17221" t="s">
        <v>221</v>
      </c>
      <c r="G17221">
        <v>3343.23</v>
      </c>
    </row>
    <row r="17222" spans="1:7">
      <c r="A17222" t="s">
        <v>24</v>
      </c>
      <c r="B17222">
        <v>5</v>
      </c>
      <c r="C17222">
        <v>2012</v>
      </c>
      <c r="D17222" t="s">
        <v>53</v>
      </c>
      <c r="E17222" t="s">
        <v>62</v>
      </c>
      <c r="F17222" t="s">
        <v>221</v>
      </c>
      <c r="G17222">
        <v>10738.65</v>
      </c>
    </row>
    <row r="17223" spans="1:7">
      <c r="A17223" t="s">
        <v>55</v>
      </c>
      <c r="B17223">
        <v>3</v>
      </c>
      <c r="C17223">
        <v>2011</v>
      </c>
      <c r="D17223" t="s">
        <v>53</v>
      </c>
      <c r="E17223" t="s">
        <v>62</v>
      </c>
      <c r="F17223" t="s">
        <v>221</v>
      </c>
      <c r="G17223">
        <v>20687.420000000002</v>
      </c>
    </row>
    <row r="17224" spans="1:7">
      <c r="A17224" t="s">
        <v>71</v>
      </c>
      <c r="B17224">
        <v>11</v>
      </c>
      <c r="C17224">
        <v>2009</v>
      </c>
      <c r="D17224" t="s">
        <v>53</v>
      </c>
      <c r="E17224" t="s">
        <v>62</v>
      </c>
      <c r="F17224" t="s">
        <v>221</v>
      </c>
      <c r="G17224">
        <v>7482.76</v>
      </c>
    </row>
    <row r="17225" spans="1:7">
      <c r="A17225" t="s">
        <v>29</v>
      </c>
      <c r="B17225">
        <v>6</v>
      </c>
      <c r="C17225">
        <v>2011</v>
      </c>
      <c r="D17225" t="s">
        <v>53</v>
      </c>
      <c r="E17225" t="s">
        <v>62</v>
      </c>
      <c r="F17225" t="s">
        <v>224</v>
      </c>
      <c r="G17225">
        <v>949.32</v>
      </c>
    </row>
    <row r="17226" spans="1:7">
      <c r="A17226" t="s">
        <v>18</v>
      </c>
      <c r="B17226">
        <v>3</v>
      </c>
      <c r="C17226">
        <v>2009</v>
      </c>
      <c r="D17226" t="s">
        <v>53</v>
      </c>
      <c r="E17226" t="s">
        <v>62</v>
      </c>
      <c r="F17226" t="s">
        <v>224</v>
      </c>
      <c r="G17226">
        <v>1710.83</v>
      </c>
    </row>
    <row r="17227" spans="1:7">
      <c r="A17227" t="s">
        <v>28</v>
      </c>
      <c r="B17227">
        <v>4</v>
      </c>
      <c r="C17227">
        <v>2012</v>
      </c>
      <c r="D17227" t="s">
        <v>53</v>
      </c>
      <c r="E17227" t="s">
        <v>62</v>
      </c>
      <c r="F17227" t="s">
        <v>224</v>
      </c>
      <c r="G17227">
        <v>968.22</v>
      </c>
    </row>
    <row r="17228" spans="1:7">
      <c r="A17228" t="s">
        <v>31</v>
      </c>
      <c r="B17228">
        <v>3</v>
      </c>
      <c r="C17228">
        <v>2012</v>
      </c>
      <c r="D17228" t="s">
        <v>53</v>
      </c>
      <c r="E17228" t="s">
        <v>62</v>
      </c>
      <c r="F17228" t="s">
        <v>226</v>
      </c>
      <c r="G17228">
        <v>4685.96</v>
      </c>
    </row>
    <row r="17229" spans="1:7">
      <c r="A17229" t="s">
        <v>46</v>
      </c>
      <c r="B17229">
        <v>12</v>
      </c>
      <c r="C17229">
        <v>2009</v>
      </c>
      <c r="D17229" t="s">
        <v>53</v>
      </c>
      <c r="E17229" t="s">
        <v>62</v>
      </c>
      <c r="F17229" t="s">
        <v>226</v>
      </c>
      <c r="G17229">
        <v>0</v>
      </c>
    </row>
    <row r="17230" spans="1:7">
      <c r="A17230" t="s">
        <v>32</v>
      </c>
      <c r="B17230">
        <v>10</v>
      </c>
      <c r="C17230">
        <v>2009</v>
      </c>
      <c r="D17230" t="s">
        <v>53</v>
      </c>
      <c r="E17230" t="s">
        <v>62</v>
      </c>
      <c r="F17230" t="s">
        <v>226</v>
      </c>
      <c r="G17230">
        <v>0</v>
      </c>
    </row>
    <row r="17231" spans="1:7">
      <c r="A17231" t="s">
        <v>44</v>
      </c>
      <c r="B17231">
        <v>2</v>
      </c>
      <c r="C17231">
        <v>2012</v>
      </c>
      <c r="D17231" t="s">
        <v>53</v>
      </c>
      <c r="E17231" t="s">
        <v>62</v>
      </c>
      <c r="F17231" t="s">
        <v>226</v>
      </c>
      <c r="G17231">
        <v>1538.05</v>
      </c>
    </row>
    <row r="17232" spans="1:7">
      <c r="A17232" t="s">
        <v>22</v>
      </c>
      <c r="B17232">
        <v>9</v>
      </c>
      <c r="C17232">
        <v>2011</v>
      </c>
      <c r="D17232" t="s">
        <v>53</v>
      </c>
      <c r="E17232" t="s">
        <v>62</v>
      </c>
      <c r="F17232" t="s">
        <v>235</v>
      </c>
      <c r="G17232">
        <v>1569.75</v>
      </c>
    </row>
    <row r="17233" spans="1:7">
      <c r="A17233" t="s">
        <v>55</v>
      </c>
      <c r="B17233">
        <v>3</v>
      </c>
      <c r="C17233">
        <v>2011</v>
      </c>
      <c r="D17233" t="s">
        <v>53</v>
      </c>
      <c r="E17233" t="s">
        <v>62</v>
      </c>
      <c r="F17233" t="s">
        <v>235</v>
      </c>
      <c r="G17233">
        <v>10906.52</v>
      </c>
    </row>
    <row r="17234" spans="1:7">
      <c r="A17234" t="s">
        <v>30</v>
      </c>
      <c r="B17234">
        <v>8</v>
      </c>
      <c r="C17234">
        <v>2010</v>
      </c>
      <c r="D17234" t="s">
        <v>53</v>
      </c>
      <c r="E17234" t="s">
        <v>62</v>
      </c>
      <c r="F17234" t="s">
        <v>235</v>
      </c>
      <c r="G17234">
        <v>2539.16</v>
      </c>
    </row>
    <row r="17235" spans="1:7">
      <c r="A17235" t="s">
        <v>68</v>
      </c>
      <c r="B17235">
        <v>1</v>
      </c>
      <c r="C17235">
        <v>2010</v>
      </c>
      <c r="D17235" t="s">
        <v>53</v>
      </c>
      <c r="E17235" t="s">
        <v>62</v>
      </c>
      <c r="F17235" t="s">
        <v>245</v>
      </c>
      <c r="G17235">
        <v>20.93</v>
      </c>
    </row>
    <row r="17236" spans="1:7">
      <c r="A17236" t="s">
        <v>45</v>
      </c>
      <c r="B17236">
        <v>3</v>
      </c>
      <c r="C17236">
        <v>2010</v>
      </c>
      <c r="D17236" t="s">
        <v>53</v>
      </c>
      <c r="E17236" t="s">
        <v>62</v>
      </c>
      <c r="F17236" t="s">
        <v>245</v>
      </c>
      <c r="G17236">
        <v>0</v>
      </c>
    </row>
    <row r="17237" spans="1:7">
      <c r="A17237" t="s">
        <v>71</v>
      </c>
      <c r="B17237">
        <v>11</v>
      </c>
      <c r="C17237">
        <v>2009</v>
      </c>
      <c r="D17237" t="s">
        <v>53</v>
      </c>
      <c r="E17237" t="s">
        <v>62</v>
      </c>
      <c r="F17237" t="s">
        <v>245</v>
      </c>
      <c r="G17237">
        <v>15.02</v>
      </c>
    </row>
    <row r="17238" spans="1:7">
      <c r="A17238" t="s">
        <v>30</v>
      </c>
      <c r="B17238">
        <v>8</v>
      </c>
      <c r="C17238">
        <v>2010</v>
      </c>
      <c r="D17238" t="s">
        <v>53</v>
      </c>
      <c r="E17238" t="s">
        <v>62</v>
      </c>
      <c r="F17238" t="s">
        <v>245</v>
      </c>
      <c r="G17238">
        <v>-18.59</v>
      </c>
    </row>
    <row r="17239" spans="1:7">
      <c r="A17239" t="s">
        <v>28</v>
      </c>
      <c r="B17239">
        <v>4</v>
      </c>
      <c r="C17239">
        <v>2012</v>
      </c>
      <c r="D17239" t="s">
        <v>53</v>
      </c>
      <c r="E17239" t="s">
        <v>62</v>
      </c>
      <c r="F17239" t="s">
        <v>245</v>
      </c>
      <c r="G17239">
        <v>156.75</v>
      </c>
    </row>
    <row r="17240" spans="1:7">
      <c r="A17240" t="s">
        <v>37</v>
      </c>
      <c r="B17240">
        <v>11</v>
      </c>
      <c r="C17240">
        <v>2011</v>
      </c>
      <c r="D17240" t="s">
        <v>53</v>
      </c>
      <c r="E17240" t="s">
        <v>62</v>
      </c>
      <c r="F17240" t="s">
        <v>248</v>
      </c>
      <c r="G17240">
        <v>1794.44</v>
      </c>
    </row>
    <row r="17241" spans="1:7">
      <c r="A17241" t="s">
        <v>89</v>
      </c>
      <c r="B17241">
        <v>4</v>
      </c>
      <c r="C17241">
        <v>2011</v>
      </c>
      <c r="D17241" t="s">
        <v>53</v>
      </c>
      <c r="E17241" t="s">
        <v>62</v>
      </c>
      <c r="F17241" t="s">
        <v>248</v>
      </c>
      <c r="G17241">
        <v>1501.1200000000001</v>
      </c>
    </row>
    <row r="17242" spans="1:7">
      <c r="A17242" t="s">
        <v>35</v>
      </c>
      <c r="B17242">
        <v>5</v>
      </c>
      <c r="C17242">
        <v>2010</v>
      </c>
      <c r="D17242" t="s">
        <v>53</v>
      </c>
      <c r="E17242" t="s">
        <v>62</v>
      </c>
      <c r="F17242" t="s">
        <v>248</v>
      </c>
      <c r="G17242">
        <v>4533.33</v>
      </c>
    </row>
    <row r="17243" spans="1:7">
      <c r="A17243" t="s">
        <v>46</v>
      </c>
      <c r="B17243">
        <v>12</v>
      </c>
      <c r="C17243">
        <v>2009</v>
      </c>
      <c r="D17243" t="s">
        <v>53</v>
      </c>
      <c r="E17243" t="s">
        <v>62</v>
      </c>
      <c r="F17243" t="s">
        <v>248</v>
      </c>
      <c r="G17243">
        <v>2975.25</v>
      </c>
    </row>
    <row r="17244" spans="1:7">
      <c r="A17244" t="s">
        <v>114</v>
      </c>
      <c r="B17244">
        <v>2</v>
      </c>
      <c r="C17244">
        <v>2011</v>
      </c>
      <c r="D17244" t="s">
        <v>53</v>
      </c>
      <c r="E17244" t="s">
        <v>62</v>
      </c>
      <c r="F17244" t="s">
        <v>248</v>
      </c>
      <c r="G17244">
        <v>2465.09</v>
      </c>
    </row>
    <row r="17245" spans="1:7">
      <c r="A17245" t="s">
        <v>17</v>
      </c>
      <c r="B17245">
        <v>4</v>
      </c>
      <c r="C17245">
        <v>2009</v>
      </c>
      <c r="D17245" t="s">
        <v>53</v>
      </c>
      <c r="E17245" t="s">
        <v>62</v>
      </c>
      <c r="F17245" t="s">
        <v>248</v>
      </c>
      <c r="G17245">
        <v>2716.66</v>
      </c>
    </row>
    <row r="17246" spans="1:7">
      <c r="A17246" t="s">
        <v>32</v>
      </c>
      <c r="B17246">
        <v>10</v>
      </c>
      <c r="C17246">
        <v>2009</v>
      </c>
      <c r="D17246" t="s">
        <v>53</v>
      </c>
      <c r="E17246" t="s">
        <v>62</v>
      </c>
      <c r="F17246" t="s">
        <v>250</v>
      </c>
      <c r="G17246">
        <v>0</v>
      </c>
    </row>
    <row r="17247" spans="1:7">
      <c r="A17247" t="s">
        <v>9</v>
      </c>
      <c r="B17247">
        <v>8</v>
      </c>
      <c r="C17247">
        <v>2009</v>
      </c>
      <c r="D17247" t="s">
        <v>53</v>
      </c>
      <c r="E17247" t="s">
        <v>62</v>
      </c>
      <c r="F17247" t="s">
        <v>250</v>
      </c>
      <c r="G17247">
        <v>0</v>
      </c>
    </row>
    <row r="17248" spans="1:7">
      <c r="A17248" t="s">
        <v>52</v>
      </c>
      <c r="B17248">
        <v>6</v>
      </c>
      <c r="C17248">
        <v>2009</v>
      </c>
      <c r="D17248" t="s">
        <v>53</v>
      </c>
      <c r="E17248" t="s">
        <v>62</v>
      </c>
      <c r="F17248" t="s">
        <v>250</v>
      </c>
      <c r="G17248">
        <v>659.34</v>
      </c>
    </row>
    <row r="17249" spans="1:7">
      <c r="A17249" t="s">
        <v>17</v>
      </c>
      <c r="B17249">
        <v>4</v>
      </c>
      <c r="C17249">
        <v>2009</v>
      </c>
      <c r="D17249" t="s">
        <v>53</v>
      </c>
      <c r="E17249" t="s">
        <v>62</v>
      </c>
      <c r="F17249" t="s">
        <v>250</v>
      </c>
      <c r="G17249">
        <v>604.4</v>
      </c>
    </row>
    <row r="17250" spans="1:7">
      <c r="A17250" t="s">
        <v>44</v>
      </c>
      <c r="B17250">
        <v>2</v>
      </c>
      <c r="C17250">
        <v>2012</v>
      </c>
      <c r="D17250" t="s">
        <v>53</v>
      </c>
      <c r="E17250" t="s">
        <v>62</v>
      </c>
      <c r="F17250" t="s">
        <v>257</v>
      </c>
      <c r="G17250">
        <v>1547</v>
      </c>
    </row>
    <row r="17251" spans="1:7">
      <c r="A17251" t="s">
        <v>52</v>
      </c>
      <c r="B17251">
        <v>6</v>
      </c>
      <c r="C17251">
        <v>2009</v>
      </c>
      <c r="D17251" t="s">
        <v>53</v>
      </c>
      <c r="E17251" t="s">
        <v>62</v>
      </c>
      <c r="F17251" t="s">
        <v>257</v>
      </c>
      <c r="G17251">
        <v>625.1</v>
      </c>
    </row>
    <row r="17252" spans="1:7">
      <c r="A17252" t="s">
        <v>85</v>
      </c>
      <c r="B17252">
        <v>4</v>
      </c>
      <c r="C17252">
        <v>2010</v>
      </c>
      <c r="D17252" t="s">
        <v>53</v>
      </c>
      <c r="E17252" t="s">
        <v>62</v>
      </c>
      <c r="F17252" t="s">
        <v>257</v>
      </c>
      <c r="G17252">
        <v>223.25</v>
      </c>
    </row>
    <row r="17253" spans="1:7">
      <c r="A17253" t="s">
        <v>63</v>
      </c>
      <c r="B17253">
        <v>12</v>
      </c>
      <c r="C17253">
        <v>2011</v>
      </c>
      <c r="D17253" t="s">
        <v>53</v>
      </c>
      <c r="E17253" t="s">
        <v>62</v>
      </c>
      <c r="F17253" t="s">
        <v>257</v>
      </c>
      <c r="G17253">
        <v>1618.4</v>
      </c>
    </row>
    <row r="17254" spans="1:7">
      <c r="A17254" t="s">
        <v>16</v>
      </c>
      <c r="B17254">
        <v>7</v>
      </c>
      <c r="C17254">
        <v>2010</v>
      </c>
      <c r="D17254" t="s">
        <v>53</v>
      </c>
      <c r="E17254" t="s">
        <v>62</v>
      </c>
      <c r="F17254" t="s">
        <v>257</v>
      </c>
      <c r="G17254">
        <v>803.7</v>
      </c>
    </row>
    <row r="17255" spans="1:7">
      <c r="A17255" t="s">
        <v>22</v>
      </c>
      <c r="B17255">
        <v>9</v>
      </c>
      <c r="C17255">
        <v>2011</v>
      </c>
      <c r="D17255" t="s">
        <v>53</v>
      </c>
      <c r="E17255" t="s">
        <v>62</v>
      </c>
      <c r="F17255" t="s">
        <v>257</v>
      </c>
      <c r="G17255">
        <v>1686.68</v>
      </c>
    </row>
    <row r="17256" spans="1:7">
      <c r="A17256" t="s">
        <v>5</v>
      </c>
      <c r="B17256">
        <v>12</v>
      </c>
      <c r="C17256">
        <v>2010</v>
      </c>
      <c r="D17256" t="s">
        <v>53</v>
      </c>
      <c r="E17256" t="s">
        <v>62</v>
      </c>
      <c r="F17256" t="s">
        <v>259</v>
      </c>
      <c r="G17256">
        <v>9905.58</v>
      </c>
    </row>
    <row r="17257" spans="1:7">
      <c r="A17257" t="s">
        <v>46</v>
      </c>
      <c r="B17257">
        <v>12</v>
      </c>
      <c r="C17257">
        <v>2009</v>
      </c>
      <c r="D17257" t="s">
        <v>53</v>
      </c>
      <c r="E17257" t="s">
        <v>62</v>
      </c>
      <c r="F17257" t="s">
        <v>259</v>
      </c>
      <c r="G17257">
        <v>-15367.1</v>
      </c>
    </row>
    <row r="17258" spans="1:7">
      <c r="A17258" t="s">
        <v>19</v>
      </c>
      <c r="B17258">
        <v>11</v>
      </c>
      <c r="C17258">
        <v>2010</v>
      </c>
      <c r="D17258" t="s">
        <v>53</v>
      </c>
      <c r="E17258" t="s">
        <v>62</v>
      </c>
      <c r="F17258" t="s">
        <v>262</v>
      </c>
      <c r="G17258">
        <v>22279.86</v>
      </c>
    </row>
    <row r="17259" spans="1:7">
      <c r="A17259" t="s">
        <v>5</v>
      </c>
      <c r="B17259">
        <v>12</v>
      </c>
      <c r="C17259">
        <v>2010</v>
      </c>
      <c r="D17259" t="s">
        <v>53</v>
      </c>
      <c r="E17259" t="s">
        <v>62</v>
      </c>
      <c r="F17259" t="s">
        <v>262</v>
      </c>
      <c r="G17259">
        <v>13657.56</v>
      </c>
    </row>
    <row r="17260" spans="1:7">
      <c r="A17260" t="s">
        <v>40</v>
      </c>
      <c r="B17260">
        <v>10</v>
      </c>
      <c r="C17260">
        <v>2011</v>
      </c>
      <c r="D17260" t="s">
        <v>53</v>
      </c>
      <c r="E17260" t="s">
        <v>62</v>
      </c>
      <c r="F17260" t="s">
        <v>263</v>
      </c>
      <c r="G17260">
        <v>11312.800000000001</v>
      </c>
    </row>
    <row r="17261" spans="1:7">
      <c r="A17261" t="s">
        <v>18</v>
      </c>
      <c r="B17261">
        <v>3</v>
      </c>
      <c r="C17261">
        <v>2009</v>
      </c>
      <c r="D17261" t="s">
        <v>53</v>
      </c>
      <c r="E17261" t="s">
        <v>62</v>
      </c>
      <c r="F17261" t="s">
        <v>263</v>
      </c>
      <c r="G17261">
        <v>1733.9</v>
      </c>
    </row>
    <row r="17262" spans="1:7">
      <c r="A17262" t="s">
        <v>68</v>
      </c>
      <c r="B17262">
        <v>1</v>
      </c>
      <c r="C17262">
        <v>2010</v>
      </c>
      <c r="D17262" t="s">
        <v>53</v>
      </c>
      <c r="E17262" t="s">
        <v>62</v>
      </c>
      <c r="F17262" t="s">
        <v>263</v>
      </c>
      <c r="G17262">
        <v>70.2</v>
      </c>
    </row>
    <row r="17263" spans="1:7">
      <c r="A17263" t="s">
        <v>29</v>
      </c>
      <c r="B17263">
        <v>6</v>
      </c>
      <c r="C17263">
        <v>2011</v>
      </c>
      <c r="D17263" t="s">
        <v>53</v>
      </c>
      <c r="E17263" t="s">
        <v>62</v>
      </c>
      <c r="F17263" t="s">
        <v>264</v>
      </c>
      <c r="G17263">
        <v>2163.85</v>
      </c>
    </row>
    <row r="17264" spans="1:7">
      <c r="A17264" t="s">
        <v>71</v>
      </c>
      <c r="B17264">
        <v>11</v>
      </c>
      <c r="C17264">
        <v>2009</v>
      </c>
      <c r="D17264" t="s">
        <v>53</v>
      </c>
      <c r="E17264" t="s">
        <v>62</v>
      </c>
      <c r="F17264" t="s">
        <v>264</v>
      </c>
      <c r="G17264">
        <v>82.25</v>
      </c>
    </row>
    <row r="17265" spans="1:7">
      <c r="A17265" t="s">
        <v>14</v>
      </c>
      <c r="B17265">
        <v>10</v>
      </c>
      <c r="C17265">
        <v>2010</v>
      </c>
      <c r="D17265" t="s">
        <v>53</v>
      </c>
      <c r="E17265" t="s">
        <v>62</v>
      </c>
      <c r="F17265" t="s">
        <v>264</v>
      </c>
      <c r="G17265">
        <v>-10757.300000000001</v>
      </c>
    </row>
    <row r="17266" spans="1:7">
      <c r="A17266" t="s">
        <v>63</v>
      </c>
      <c r="B17266">
        <v>12</v>
      </c>
      <c r="C17266">
        <v>2011</v>
      </c>
      <c r="D17266" t="s">
        <v>53</v>
      </c>
      <c r="E17266" t="s">
        <v>62</v>
      </c>
      <c r="F17266" t="s">
        <v>264</v>
      </c>
      <c r="G17266">
        <v>2583.7800000000002</v>
      </c>
    </row>
    <row r="17267" spans="1:7">
      <c r="A17267" t="s">
        <v>13</v>
      </c>
      <c r="B17267">
        <v>7</v>
      </c>
      <c r="C17267">
        <v>2009</v>
      </c>
      <c r="D17267" t="s">
        <v>53</v>
      </c>
      <c r="E17267" t="s">
        <v>62</v>
      </c>
      <c r="F17267" t="s">
        <v>264</v>
      </c>
      <c r="G17267">
        <v>4854.2300000000005</v>
      </c>
    </row>
    <row r="17268" spans="1:7">
      <c r="A17268" t="s">
        <v>38</v>
      </c>
      <c r="B17268">
        <v>7</v>
      </c>
      <c r="C17268">
        <v>2011</v>
      </c>
      <c r="D17268" t="s">
        <v>53</v>
      </c>
      <c r="E17268" t="s">
        <v>62</v>
      </c>
      <c r="F17268" t="s">
        <v>264</v>
      </c>
      <c r="G17268">
        <v>2932.7000000000003</v>
      </c>
    </row>
    <row r="17269" spans="1:7">
      <c r="A17269" t="s">
        <v>26</v>
      </c>
      <c r="B17269">
        <v>9</v>
      </c>
      <c r="C17269">
        <v>2009</v>
      </c>
      <c r="D17269" t="s">
        <v>53</v>
      </c>
      <c r="E17269" t="s">
        <v>62</v>
      </c>
      <c r="F17269" t="s">
        <v>264</v>
      </c>
      <c r="G17269">
        <v>1475.55</v>
      </c>
    </row>
    <row r="17270" spans="1:7">
      <c r="A17270" t="s">
        <v>33</v>
      </c>
      <c r="B17270">
        <v>9</v>
      </c>
      <c r="C17270">
        <v>2010</v>
      </c>
      <c r="D17270" t="s">
        <v>53</v>
      </c>
      <c r="E17270" t="s">
        <v>62</v>
      </c>
      <c r="F17270" t="s">
        <v>264</v>
      </c>
      <c r="G17270">
        <v>5074.5600000000004</v>
      </c>
    </row>
    <row r="17271" spans="1:7">
      <c r="A17271" t="s">
        <v>39</v>
      </c>
      <c r="B17271">
        <v>5</v>
      </c>
      <c r="C17271">
        <v>2011</v>
      </c>
      <c r="D17271" t="s">
        <v>53</v>
      </c>
      <c r="E17271" t="s">
        <v>62</v>
      </c>
      <c r="F17271" t="s">
        <v>265</v>
      </c>
      <c r="G17271">
        <v>0</v>
      </c>
    </row>
    <row r="17272" spans="1:7">
      <c r="A17272" t="s">
        <v>71</v>
      </c>
      <c r="B17272">
        <v>11</v>
      </c>
      <c r="C17272">
        <v>2009</v>
      </c>
      <c r="D17272" t="s">
        <v>53</v>
      </c>
      <c r="E17272" t="s">
        <v>62</v>
      </c>
      <c r="F17272" t="s">
        <v>265</v>
      </c>
      <c r="G17272">
        <v>0</v>
      </c>
    </row>
    <row r="17273" spans="1:7">
      <c r="A17273" t="s">
        <v>27</v>
      </c>
      <c r="B17273">
        <v>1</v>
      </c>
      <c r="C17273">
        <v>2009</v>
      </c>
      <c r="D17273" t="s">
        <v>53</v>
      </c>
      <c r="E17273" t="s">
        <v>62</v>
      </c>
      <c r="F17273" t="s">
        <v>265</v>
      </c>
      <c r="G17273">
        <v>0</v>
      </c>
    </row>
    <row r="17274" spans="1:7">
      <c r="A17274" t="s">
        <v>109</v>
      </c>
      <c r="B17274">
        <v>1</v>
      </c>
      <c r="C17274">
        <v>2012</v>
      </c>
      <c r="D17274" t="s">
        <v>53</v>
      </c>
      <c r="E17274" t="s">
        <v>62</v>
      </c>
      <c r="F17274" t="s">
        <v>265</v>
      </c>
      <c r="G17274">
        <v>0</v>
      </c>
    </row>
    <row r="17275" spans="1:7">
      <c r="A17275" t="s">
        <v>22</v>
      </c>
      <c r="B17275">
        <v>9</v>
      </c>
      <c r="C17275">
        <v>2011</v>
      </c>
      <c r="D17275" t="s">
        <v>53</v>
      </c>
      <c r="E17275" t="s">
        <v>62</v>
      </c>
      <c r="F17275" t="s">
        <v>265</v>
      </c>
      <c r="G17275">
        <v>0</v>
      </c>
    </row>
    <row r="17276" spans="1:7">
      <c r="A17276" t="s">
        <v>38</v>
      </c>
      <c r="B17276">
        <v>7</v>
      </c>
      <c r="C17276">
        <v>2011</v>
      </c>
      <c r="D17276" t="s">
        <v>53</v>
      </c>
      <c r="E17276" t="s">
        <v>62</v>
      </c>
      <c r="F17276" t="s">
        <v>265</v>
      </c>
      <c r="G17276">
        <v>0</v>
      </c>
    </row>
    <row r="17277" spans="1:7">
      <c r="A17277" t="s">
        <v>45</v>
      </c>
      <c r="B17277">
        <v>3</v>
      </c>
      <c r="C17277">
        <v>2010</v>
      </c>
      <c r="D17277" t="s">
        <v>53</v>
      </c>
      <c r="E17277" t="s">
        <v>62</v>
      </c>
      <c r="F17277" t="s">
        <v>265</v>
      </c>
      <c r="G17277">
        <v>0</v>
      </c>
    </row>
    <row r="17278" spans="1:7">
      <c r="A17278" t="s">
        <v>9</v>
      </c>
      <c r="B17278">
        <v>8</v>
      </c>
      <c r="C17278">
        <v>2009</v>
      </c>
      <c r="D17278" t="s">
        <v>53</v>
      </c>
      <c r="E17278" t="s">
        <v>62</v>
      </c>
      <c r="F17278" t="s">
        <v>265</v>
      </c>
      <c r="G17278">
        <v>0</v>
      </c>
    </row>
    <row r="17279" spans="1:7">
      <c r="A17279" t="s">
        <v>30</v>
      </c>
      <c r="B17279">
        <v>8</v>
      </c>
      <c r="C17279">
        <v>2010</v>
      </c>
      <c r="D17279" t="s">
        <v>53</v>
      </c>
      <c r="E17279" t="s">
        <v>62</v>
      </c>
      <c r="F17279" t="s">
        <v>49</v>
      </c>
      <c r="G17279">
        <v>1909.2</v>
      </c>
    </row>
    <row r="17280" spans="1:7">
      <c r="A17280" t="s">
        <v>43</v>
      </c>
      <c r="B17280">
        <v>5</v>
      </c>
      <c r="C17280">
        <v>2009</v>
      </c>
      <c r="D17280" t="s">
        <v>53</v>
      </c>
      <c r="E17280" t="s">
        <v>62</v>
      </c>
      <c r="F17280" t="s">
        <v>49</v>
      </c>
      <c r="G17280">
        <v>2570.84</v>
      </c>
    </row>
    <row r="17281" spans="1:7">
      <c r="A17281" t="s">
        <v>63</v>
      </c>
      <c r="B17281">
        <v>12</v>
      </c>
      <c r="C17281">
        <v>2011</v>
      </c>
      <c r="D17281" t="s">
        <v>53</v>
      </c>
      <c r="E17281" t="s">
        <v>62</v>
      </c>
      <c r="F17281" t="s">
        <v>49</v>
      </c>
      <c r="G17281">
        <v>2000.3300000000002</v>
      </c>
    </row>
    <row r="17282" spans="1:7">
      <c r="A17282" t="s">
        <v>25</v>
      </c>
      <c r="B17282">
        <v>8</v>
      </c>
      <c r="C17282">
        <v>2011</v>
      </c>
      <c r="D17282" t="s">
        <v>53</v>
      </c>
      <c r="E17282" t="s">
        <v>62</v>
      </c>
      <c r="F17282" t="s">
        <v>87</v>
      </c>
      <c r="G17282">
        <v>5601.07</v>
      </c>
    </row>
    <row r="17283" spans="1:7">
      <c r="A17283" t="s">
        <v>45</v>
      </c>
      <c r="B17283">
        <v>3</v>
      </c>
      <c r="C17283">
        <v>2010</v>
      </c>
      <c r="D17283" t="s">
        <v>53</v>
      </c>
      <c r="E17283" t="s">
        <v>62</v>
      </c>
      <c r="F17283" t="s">
        <v>87</v>
      </c>
      <c r="G17283">
        <v>2545.9900000000002</v>
      </c>
    </row>
    <row r="17284" spans="1:7">
      <c r="A17284" t="s">
        <v>46</v>
      </c>
      <c r="B17284">
        <v>12</v>
      </c>
      <c r="C17284">
        <v>2009</v>
      </c>
      <c r="D17284" t="s">
        <v>53</v>
      </c>
      <c r="E17284" t="s">
        <v>62</v>
      </c>
      <c r="F17284" t="s">
        <v>87</v>
      </c>
      <c r="G17284">
        <v>2475.6799999999998</v>
      </c>
    </row>
    <row r="17285" spans="1:7">
      <c r="A17285" t="s">
        <v>28</v>
      </c>
      <c r="B17285">
        <v>4</v>
      </c>
      <c r="C17285">
        <v>2012</v>
      </c>
      <c r="D17285" t="s">
        <v>53</v>
      </c>
      <c r="E17285" t="s">
        <v>62</v>
      </c>
      <c r="F17285" t="s">
        <v>87</v>
      </c>
      <c r="G17285">
        <v>1181.5</v>
      </c>
    </row>
    <row r="17286" spans="1:7">
      <c r="A17286" t="s">
        <v>24</v>
      </c>
      <c r="B17286">
        <v>5</v>
      </c>
      <c r="C17286">
        <v>2012</v>
      </c>
      <c r="D17286" t="s">
        <v>53</v>
      </c>
      <c r="E17286" t="s">
        <v>62</v>
      </c>
      <c r="F17286" t="s">
        <v>87</v>
      </c>
      <c r="G17286">
        <v>655.39</v>
      </c>
    </row>
    <row r="17287" spans="1:7">
      <c r="A17287" t="s">
        <v>38</v>
      </c>
      <c r="B17287">
        <v>7</v>
      </c>
      <c r="C17287">
        <v>2011</v>
      </c>
      <c r="D17287" t="s">
        <v>53</v>
      </c>
      <c r="E17287" t="s">
        <v>62</v>
      </c>
      <c r="F17287" t="s">
        <v>87</v>
      </c>
      <c r="G17287">
        <v>3405</v>
      </c>
    </row>
    <row r="17288" spans="1:7">
      <c r="A17288" t="s">
        <v>71</v>
      </c>
      <c r="B17288">
        <v>11</v>
      </c>
      <c r="C17288">
        <v>2009</v>
      </c>
      <c r="D17288" t="s">
        <v>53</v>
      </c>
      <c r="E17288" t="s">
        <v>62</v>
      </c>
      <c r="F17288" t="s">
        <v>138</v>
      </c>
      <c r="G17288">
        <v>967.6</v>
      </c>
    </row>
    <row r="17289" spans="1:7">
      <c r="A17289" t="s">
        <v>63</v>
      </c>
      <c r="B17289">
        <v>12</v>
      </c>
      <c r="C17289">
        <v>2011</v>
      </c>
      <c r="D17289" t="s">
        <v>53</v>
      </c>
      <c r="E17289" t="s">
        <v>62</v>
      </c>
      <c r="F17289" t="s">
        <v>138</v>
      </c>
      <c r="G17289">
        <v>0</v>
      </c>
    </row>
    <row r="17290" spans="1:7">
      <c r="A17290" t="s">
        <v>5</v>
      </c>
      <c r="B17290">
        <v>12</v>
      </c>
      <c r="C17290">
        <v>2010</v>
      </c>
      <c r="D17290" t="s">
        <v>53</v>
      </c>
      <c r="E17290" t="s">
        <v>62</v>
      </c>
      <c r="F17290" t="s">
        <v>138</v>
      </c>
      <c r="G17290">
        <v>131.1</v>
      </c>
    </row>
    <row r="17291" spans="1:7">
      <c r="A17291" t="s">
        <v>85</v>
      </c>
      <c r="B17291">
        <v>4</v>
      </c>
      <c r="C17291">
        <v>2010</v>
      </c>
      <c r="D17291" t="s">
        <v>53</v>
      </c>
      <c r="E17291" t="s">
        <v>62</v>
      </c>
      <c r="F17291" t="s">
        <v>138</v>
      </c>
      <c r="G17291">
        <v>938.62</v>
      </c>
    </row>
    <row r="17292" spans="1:7">
      <c r="A17292" t="s">
        <v>89</v>
      </c>
      <c r="B17292">
        <v>4</v>
      </c>
      <c r="C17292">
        <v>2011</v>
      </c>
      <c r="D17292" t="s">
        <v>53</v>
      </c>
      <c r="E17292" t="s">
        <v>62</v>
      </c>
      <c r="F17292" t="s">
        <v>144</v>
      </c>
      <c r="G17292">
        <v>0</v>
      </c>
    </row>
    <row r="17293" spans="1:7">
      <c r="A17293" t="s">
        <v>38</v>
      </c>
      <c r="B17293">
        <v>7</v>
      </c>
      <c r="C17293">
        <v>2011</v>
      </c>
      <c r="D17293" t="s">
        <v>53</v>
      </c>
      <c r="E17293" t="s">
        <v>62</v>
      </c>
      <c r="F17293" t="s">
        <v>145</v>
      </c>
      <c r="G17293">
        <v>3062.16</v>
      </c>
    </row>
    <row r="17294" spans="1:7">
      <c r="A17294" t="s">
        <v>85</v>
      </c>
      <c r="B17294">
        <v>4</v>
      </c>
      <c r="C17294">
        <v>2010</v>
      </c>
      <c r="D17294" t="s">
        <v>53</v>
      </c>
      <c r="E17294" t="s">
        <v>62</v>
      </c>
      <c r="F17294" t="s">
        <v>145</v>
      </c>
      <c r="G17294">
        <v>2698.86</v>
      </c>
    </row>
    <row r="17295" spans="1:7">
      <c r="A17295" t="s">
        <v>16</v>
      </c>
      <c r="B17295">
        <v>7</v>
      </c>
      <c r="C17295">
        <v>2010</v>
      </c>
      <c r="D17295" t="s">
        <v>53</v>
      </c>
      <c r="E17295" t="s">
        <v>62</v>
      </c>
      <c r="F17295" t="s">
        <v>145</v>
      </c>
      <c r="G17295">
        <v>4005.84</v>
      </c>
    </row>
    <row r="17296" spans="1:7">
      <c r="A17296" t="s">
        <v>37</v>
      </c>
      <c r="B17296">
        <v>11</v>
      </c>
      <c r="C17296">
        <v>2011</v>
      </c>
      <c r="D17296" t="s">
        <v>53</v>
      </c>
      <c r="E17296" t="s">
        <v>62</v>
      </c>
      <c r="F17296" t="s">
        <v>145</v>
      </c>
      <c r="G17296">
        <v>7027.6500000000005</v>
      </c>
    </row>
    <row r="17297" spans="1:7">
      <c r="A17297" t="s">
        <v>46</v>
      </c>
      <c r="B17297">
        <v>12</v>
      </c>
      <c r="C17297">
        <v>2009</v>
      </c>
      <c r="D17297" t="s">
        <v>53</v>
      </c>
      <c r="E17297" t="s">
        <v>62</v>
      </c>
      <c r="F17297" t="s">
        <v>145</v>
      </c>
      <c r="G17297">
        <v>2823.35</v>
      </c>
    </row>
    <row r="17298" spans="1:7">
      <c r="A17298" t="s">
        <v>32</v>
      </c>
      <c r="B17298">
        <v>10</v>
      </c>
      <c r="C17298">
        <v>2009</v>
      </c>
      <c r="D17298" t="s">
        <v>53</v>
      </c>
      <c r="E17298" t="s">
        <v>62</v>
      </c>
      <c r="F17298" t="s">
        <v>157</v>
      </c>
      <c r="G17298">
        <v>538.47</v>
      </c>
    </row>
    <row r="17299" spans="1:7">
      <c r="A17299" t="s">
        <v>19</v>
      </c>
      <c r="B17299">
        <v>11</v>
      </c>
      <c r="C17299">
        <v>2010</v>
      </c>
      <c r="D17299" t="s">
        <v>53</v>
      </c>
      <c r="E17299" t="s">
        <v>62</v>
      </c>
      <c r="F17299" t="s">
        <v>157</v>
      </c>
      <c r="G17299">
        <v>0</v>
      </c>
    </row>
    <row r="17300" spans="1:7">
      <c r="A17300" t="s">
        <v>33</v>
      </c>
      <c r="B17300">
        <v>9</v>
      </c>
      <c r="C17300">
        <v>2010</v>
      </c>
      <c r="D17300" t="s">
        <v>53</v>
      </c>
      <c r="E17300" t="s">
        <v>62</v>
      </c>
      <c r="F17300" t="s">
        <v>157</v>
      </c>
      <c r="G17300">
        <v>0</v>
      </c>
    </row>
    <row r="17301" spans="1:7">
      <c r="A17301" t="s">
        <v>29</v>
      </c>
      <c r="B17301">
        <v>6</v>
      </c>
      <c r="C17301">
        <v>2011</v>
      </c>
      <c r="D17301" t="s">
        <v>53</v>
      </c>
      <c r="E17301" t="s">
        <v>62</v>
      </c>
      <c r="F17301" t="s">
        <v>166</v>
      </c>
      <c r="G17301">
        <v>518.79</v>
      </c>
    </row>
    <row r="17302" spans="1:7">
      <c r="A17302" t="s">
        <v>55</v>
      </c>
      <c r="B17302">
        <v>3</v>
      </c>
      <c r="C17302">
        <v>2011</v>
      </c>
      <c r="D17302" t="s">
        <v>53</v>
      </c>
      <c r="E17302" t="s">
        <v>62</v>
      </c>
      <c r="F17302" t="s">
        <v>166</v>
      </c>
      <c r="G17302">
        <v>0</v>
      </c>
    </row>
    <row r="17303" spans="1:7">
      <c r="A17303" t="s">
        <v>9</v>
      </c>
      <c r="B17303">
        <v>8</v>
      </c>
      <c r="C17303">
        <v>2009</v>
      </c>
      <c r="D17303" t="s">
        <v>53</v>
      </c>
      <c r="E17303" t="s">
        <v>62</v>
      </c>
      <c r="F17303" t="s">
        <v>166</v>
      </c>
      <c r="G17303">
        <v>486.11</v>
      </c>
    </row>
    <row r="17304" spans="1:7">
      <c r="A17304" t="s">
        <v>16</v>
      </c>
      <c r="B17304">
        <v>7</v>
      </c>
      <c r="C17304">
        <v>2010</v>
      </c>
      <c r="D17304" t="s">
        <v>53</v>
      </c>
      <c r="E17304" t="s">
        <v>62</v>
      </c>
      <c r="F17304" t="s">
        <v>166</v>
      </c>
      <c r="G17304">
        <v>0</v>
      </c>
    </row>
    <row r="17305" spans="1:7">
      <c r="A17305" t="s">
        <v>30</v>
      </c>
      <c r="B17305">
        <v>8</v>
      </c>
      <c r="C17305">
        <v>2010</v>
      </c>
      <c r="D17305" t="s">
        <v>53</v>
      </c>
      <c r="E17305" t="s">
        <v>62</v>
      </c>
      <c r="F17305" t="s">
        <v>167</v>
      </c>
      <c r="G17305">
        <v>434.34000000000003</v>
      </c>
    </row>
    <row r="17306" spans="1:7">
      <c r="A17306" t="s">
        <v>19</v>
      </c>
      <c r="B17306">
        <v>11</v>
      </c>
      <c r="C17306">
        <v>2010</v>
      </c>
      <c r="D17306" t="s">
        <v>53</v>
      </c>
      <c r="E17306" t="s">
        <v>62</v>
      </c>
      <c r="F17306" t="s">
        <v>167</v>
      </c>
      <c r="G17306">
        <v>539.41999999999996</v>
      </c>
    </row>
    <row r="17307" spans="1:7">
      <c r="A17307" t="s">
        <v>44</v>
      </c>
      <c r="B17307">
        <v>2</v>
      </c>
      <c r="C17307">
        <v>2012</v>
      </c>
      <c r="D17307" t="s">
        <v>53</v>
      </c>
      <c r="E17307" t="s">
        <v>62</v>
      </c>
      <c r="F17307" t="s">
        <v>167</v>
      </c>
      <c r="G17307">
        <v>399.67</v>
      </c>
    </row>
    <row r="17308" spans="1:7">
      <c r="A17308" t="s">
        <v>37</v>
      </c>
      <c r="B17308">
        <v>11</v>
      </c>
      <c r="C17308">
        <v>2011</v>
      </c>
      <c r="D17308" t="s">
        <v>53</v>
      </c>
      <c r="E17308" t="s">
        <v>62</v>
      </c>
      <c r="F17308" t="s">
        <v>181</v>
      </c>
      <c r="G17308">
        <v>2407.41</v>
      </c>
    </row>
    <row r="17309" spans="1:7">
      <c r="A17309" t="s">
        <v>109</v>
      </c>
      <c r="B17309">
        <v>1</v>
      </c>
      <c r="C17309">
        <v>2012</v>
      </c>
      <c r="D17309" t="s">
        <v>53</v>
      </c>
      <c r="E17309" t="s">
        <v>62</v>
      </c>
      <c r="F17309" t="s">
        <v>181</v>
      </c>
      <c r="G17309">
        <v>2824.51</v>
      </c>
    </row>
    <row r="17310" spans="1:7">
      <c r="A17310" t="s">
        <v>31</v>
      </c>
      <c r="B17310">
        <v>3</v>
      </c>
      <c r="C17310">
        <v>2012</v>
      </c>
      <c r="D17310" t="s">
        <v>53</v>
      </c>
      <c r="E17310" t="s">
        <v>62</v>
      </c>
      <c r="F17310" t="s">
        <v>186</v>
      </c>
      <c r="G17310">
        <v>3879.25</v>
      </c>
    </row>
    <row r="17311" spans="1:7">
      <c r="A17311" t="s">
        <v>35</v>
      </c>
      <c r="B17311">
        <v>5</v>
      </c>
      <c r="C17311">
        <v>2010</v>
      </c>
      <c r="D17311" t="s">
        <v>53</v>
      </c>
      <c r="E17311" t="s">
        <v>62</v>
      </c>
      <c r="F17311" t="s">
        <v>196</v>
      </c>
      <c r="G17311">
        <v>162.80000000000001</v>
      </c>
    </row>
    <row r="17312" spans="1:7">
      <c r="A17312" t="s">
        <v>38</v>
      </c>
      <c r="B17312">
        <v>7</v>
      </c>
      <c r="C17312">
        <v>2011</v>
      </c>
      <c r="D17312" t="s">
        <v>53</v>
      </c>
      <c r="E17312" t="s">
        <v>62</v>
      </c>
      <c r="F17312" t="s">
        <v>196</v>
      </c>
      <c r="G17312">
        <v>133.92000000000002</v>
      </c>
    </row>
    <row r="17313" spans="1:7">
      <c r="A17313" t="s">
        <v>109</v>
      </c>
      <c r="B17313">
        <v>1</v>
      </c>
      <c r="C17313">
        <v>2012</v>
      </c>
      <c r="D17313" t="s">
        <v>53</v>
      </c>
      <c r="E17313" t="s">
        <v>62</v>
      </c>
      <c r="F17313" t="s">
        <v>196</v>
      </c>
      <c r="G17313">
        <v>125.55</v>
      </c>
    </row>
    <row r="17314" spans="1:7">
      <c r="A17314" t="s">
        <v>17</v>
      </c>
      <c r="B17314">
        <v>4</v>
      </c>
      <c r="C17314">
        <v>2009</v>
      </c>
      <c r="D17314" t="s">
        <v>53</v>
      </c>
      <c r="E17314" t="s">
        <v>62</v>
      </c>
      <c r="F17314" t="s">
        <v>196</v>
      </c>
      <c r="G17314">
        <v>310.8</v>
      </c>
    </row>
    <row r="17315" spans="1:7">
      <c r="A17315" t="s">
        <v>26</v>
      </c>
      <c r="B17315">
        <v>9</v>
      </c>
      <c r="C17315">
        <v>2009</v>
      </c>
      <c r="D17315" t="s">
        <v>53</v>
      </c>
      <c r="E17315" t="s">
        <v>62</v>
      </c>
      <c r="F17315" t="s">
        <v>196</v>
      </c>
      <c r="G17315">
        <v>257.56</v>
      </c>
    </row>
    <row r="17316" spans="1:7">
      <c r="A17316" t="s">
        <v>99</v>
      </c>
      <c r="B17316">
        <v>1</v>
      </c>
      <c r="C17316">
        <v>2011</v>
      </c>
      <c r="D17316" t="s">
        <v>53</v>
      </c>
      <c r="E17316" t="s">
        <v>62</v>
      </c>
      <c r="F17316" t="s">
        <v>196</v>
      </c>
      <c r="G17316">
        <v>130.24</v>
      </c>
    </row>
    <row r="17317" spans="1:7">
      <c r="A17317" t="s">
        <v>29</v>
      </c>
      <c r="B17317">
        <v>6</v>
      </c>
      <c r="C17317">
        <v>2011</v>
      </c>
      <c r="D17317" t="s">
        <v>53</v>
      </c>
      <c r="E17317" t="s">
        <v>62</v>
      </c>
      <c r="F17317" t="s">
        <v>196</v>
      </c>
      <c r="G17317">
        <v>142.29</v>
      </c>
    </row>
    <row r="17318" spans="1:7">
      <c r="A17318" t="s">
        <v>5</v>
      </c>
      <c r="B17318">
        <v>12</v>
      </c>
      <c r="C17318">
        <v>2010</v>
      </c>
      <c r="D17318" t="s">
        <v>53</v>
      </c>
      <c r="E17318" t="s">
        <v>62</v>
      </c>
      <c r="F17318" t="s">
        <v>196</v>
      </c>
      <c r="G17318">
        <v>138.38</v>
      </c>
    </row>
    <row r="17319" spans="1:7">
      <c r="A17319" t="s">
        <v>46</v>
      </c>
      <c r="B17319">
        <v>12</v>
      </c>
      <c r="C17319">
        <v>2009</v>
      </c>
      <c r="D17319" t="s">
        <v>53</v>
      </c>
      <c r="E17319" t="s">
        <v>62</v>
      </c>
      <c r="F17319" t="s">
        <v>196</v>
      </c>
      <c r="G17319">
        <v>272.18</v>
      </c>
    </row>
    <row r="17320" spans="1:7">
      <c r="A17320" t="s">
        <v>9</v>
      </c>
      <c r="B17320">
        <v>8</v>
      </c>
      <c r="C17320">
        <v>2009</v>
      </c>
      <c r="D17320" t="s">
        <v>53</v>
      </c>
      <c r="E17320" t="s">
        <v>62</v>
      </c>
      <c r="F17320" t="s">
        <v>196</v>
      </c>
      <c r="G17320">
        <v>263.26</v>
      </c>
    </row>
    <row r="17321" spans="1:7">
      <c r="A17321" t="s">
        <v>26</v>
      </c>
      <c r="B17321">
        <v>9</v>
      </c>
      <c r="C17321">
        <v>2009</v>
      </c>
      <c r="D17321" t="s">
        <v>53</v>
      </c>
      <c r="E17321" t="s">
        <v>62</v>
      </c>
      <c r="F17321" t="s">
        <v>201</v>
      </c>
      <c r="G17321">
        <v>0</v>
      </c>
    </row>
    <row r="17322" spans="1:7">
      <c r="A17322" t="s">
        <v>14</v>
      </c>
      <c r="B17322">
        <v>10</v>
      </c>
      <c r="C17322">
        <v>2010</v>
      </c>
      <c r="D17322" t="s">
        <v>53</v>
      </c>
      <c r="E17322" t="s">
        <v>62</v>
      </c>
      <c r="F17322" t="s">
        <v>201</v>
      </c>
      <c r="G17322">
        <v>0</v>
      </c>
    </row>
    <row r="17323" spans="1:7">
      <c r="A17323" t="s">
        <v>5</v>
      </c>
      <c r="B17323">
        <v>12</v>
      </c>
      <c r="C17323">
        <v>2010</v>
      </c>
      <c r="D17323" t="s">
        <v>53</v>
      </c>
      <c r="E17323" t="s">
        <v>62</v>
      </c>
      <c r="F17323" t="s">
        <v>201</v>
      </c>
      <c r="G17323">
        <v>0</v>
      </c>
    </row>
    <row r="17324" spans="1:7">
      <c r="A17324" t="s">
        <v>29</v>
      </c>
      <c r="B17324">
        <v>6</v>
      </c>
      <c r="C17324">
        <v>2011</v>
      </c>
      <c r="D17324" t="s">
        <v>53</v>
      </c>
      <c r="E17324" t="s">
        <v>62</v>
      </c>
      <c r="F17324" t="s">
        <v>203</v>
      </c>
      <c r="G17324">
        <v>166.44</v>
      </c>
    </row>
    <row r="17325" spans="1:7">
      <c r="A17325" t="s">
        <v>28</v>
      </c>
      <c r="B17325">
        <v>4</v>
      </c>
      <c r="C17325">
        <v>2012</v>
      </c>
      <c r="D17325" t="s">
        <v>53</v>
      </c>
      <c r="E17325" t="s">
        <v>62</v>
      </c>
      <c r="F17325" t="s">
        <v>203</v>
      </c>
      <c r="G17325">
        <v>150.44</v>
      </c>
    </row>
    <row r="17326" spans="1:7">
      <c r="A17326" t="s">
        <v>24</v>
      </c>
      <c r="B17326">
        <v>5</v>
      </c>
      <c r="C17326">
        <v>2012</v>
      </c>
      <c r="D17326" t="s">
        <v>53</v>
      </c>
      <c r="E17326" t="s">
        <v>62</v>
      </c>
      <c r="F17326" t="s">
        <v>203</v>
      </c>
      <c r="G17326">
        <v>306.18</v>
      </c>
    </row>
    <row r="17327" spans="1:7">
      <c r="A17327" t="s">
        <v>33</v>
      </c>
      <c r="B17327">
        <v>9</v>
      </c>
      <c r="C17327">
        <v>2010</v>
      </c>
      <c r="D17327" t="s">
        <v>53</v>
      </c>
      <c r="E17327" t="s">
        <v>62</v>
      </c>
      <c r="F17327" t="s">
        <v>203</v>
      </c>
      <c r="G17327">
        <v>131.19999999999999</v>
      </c>
    </row>
    <row r="17328" spans="1:7">
      <c r="A17328" t="s">
        <v>26</v>
      </c>
      <c r="B17328">
        <v>9</v>
      </c>
      <c r="C17328">
        <v>2009</v>
      </c>
      <c r="D17328" t="s">
        <v>53</v>
      </c>
      <c r="E17328" t="s">
        <v>62</v>
      </c>
      <c r="F17328" t="s">
        <v>203</v>
      </c>
      <c r="G17328">
        <v>104.28</v>
      </c>
    </row>
    <row r="17329" spans="1:7">
      <c r="A17329" t="s">
        <v>63</v>
      </c>
      <c r="B17329">
        <v>12</v>
      </c>
      <c r="C17329">
        <v>2011</v>
      </c>
      <c r="D17329" t="s">
        <v>53</v>
      </c>
      <c r="E17329" t="s">
        <v>62</v>
      </c>
      <c r="F17329" t="s">
        <v>203</v>
      </c>
      <c r="G17329">
        <v>166.44</v>
      </c>
    </row>
    <row r="17330" spans="1:7">
      <c r="A17330" t="s">
        <v>46</v>
      </c>
      <c r="B17330">
        <v>12</v>
      </c>
      <c r="C17330">
        <v>2009</v>
      </c>
      <c r="D17330" t="s">
        <v>53</v>
      </c>
      <c r="E17330" t="s">
        <v>62</v>
      </c>
      <c r="F17330" t="s">
        <v>207</v>
      </c>
      <c r="G17330">
        <v>0</v>
      </c>
    </row>
    <row r="17331" spans="1:7">
      <c r="A17331" t="s">
        <v>17</v>
      </c>
      <c r="B17331">
        <v>4</v>
      </c>
      <c r="C17331">
        <v>2009</v>
      </c>
      <c r="D17331" t="s">
        <v>53</v>
      </c>
      <c r="E17331" t="s">
        <v>62</v>
      </c>
      <c r="F17331" t="s">
        <v>218</v>
      </c>
      <c r="G17331">
        <v>0</v>
      </c>
    </row>
    <row r="17332" spans="1:7">
      <c r="A17332" t="s">
        <v>31</v>
      </c>
      <c r="B17332">
        <v>3</v>
      </c>
      <c r="C17332">
        <v>2012</v>
      </c>
      <c r="D17332" t="s">
        <v>53</v>
      </c>
      <c r="E17332" t="s">
        <v>62</v>
      </c>
      <c r="F17332" t="s">
        <v>218</v>
      </c>
      <c r="G17332">
        <v>202.27</v>
      </c>
    </row>
    <row r="17333" spans="1:7">
      <c r="A17333" t="s">
        <v>52</v>
      </c>
      <c r="B17333">
        <v>6</v>
      </c>
      <c r="C17333">
        <v>2009</v>
      </c>
      <c r="D17333" t="s">
        <v>53</v>
      </c>
      <c r="E17333" t="s">
        <v>62</v>
      </c>
      <c r="F17333" t="s">
        <v>218</v>
      </c>
      <c r="G17333">
        <v>0</v>
      </c>
    </row>
    <row r="17334" spans="1:7">
      <c r="A17334" t="s">
        <v>43</v>
      </c>
      <c r="B17334">
        <v>5</v>
      </c>
      <c r="C17334">
        <v>2009</v>
      </c>
      <c r="D17334" t="s">
        <v>53</v>
      </c>
      <c r="E17334" t="s">
        <v>62</v>
      </c>
      <c r="F17334" t="s">
        <v>218</v>
      </c>
      <c r="G17334">
        <v>0</v>
      </c>
    </row>
    <row r="17335" spans="1:7">
      <c r="A17335" t="s">
        <v>89</v>
      </c>
      <c r="B17335">
        <v>4</v>
      </c>
      <c r="C17335">
        <v>2011</v>
      </c>
      <c r="D17335" t="s">
        <v>53</v>
      </c>
      <c r="E17335" t="s">
        <v>62</v>
      </c>
      <c r="F17335" t="s">
        <v>220</v>
      </c>
      <c r="G17335">
        <v>0</v>
      </c>
    </row>
    <row r="17336" spans="1:7">
      <c r="A17336" t="s">
        <v>38</v>
      </c>
      <c r="B17336">
        <v>7</v>
      </c>
      <c r="C17336">
        <v>2011</v>
      </c>
      <c r="D17336" t="s">
        <v>53</v>
      </c>
      <c r="E17336" t="s">
        <v>62</v>
      </c>
      <c r="F17336" t="s">
        <v>220</v>
      </c>
      <c r="G17336">
        <v>0</v>
      </c>
    </row>
    <row r="17337" spans="1:7">
      <c r="A17337" t="s">
        <v>46</v>
      </c>
      <c r="B17337">
        <v>12</v>
      </c>
      <c r="C17337">
        <v>2009</v>
      </c>
      <c r="D17337" t="s">
        <v>53</v>
      </c>
      <c r="E17337" t="s">
        <v>62</v>
      </c>
      <c r="F17337" t="s">
        <v>221</v>
      </c>
      <c r="G17337">
        <v>4023.53</v>
      </c>
    </row>
    <row r="17338" spans="1:7">
      <c r="A17338" t="s">
        <v>30</v>
      </c>
      <c r="B17338">
        <v>8</v>
      </c>
      <c r="C17338">
        <v>2010</v>
      </c>
      <c r="D17338" t="s">
        <v>53</v>
      </c>
      <c r="E17338" t="s">
        <v>62</v>
      </c>
      <c r="F17338" t="s">
        <v>221</v>
      </c>
      <c r="G17338">
        <v>11930.47</v>
      </c>
    </row>
    <row r="17339" spans="1:7">
      <c r="A17339" t="s">
        <v>43</v>
      </c>
      <c r="B17339">
        <v>5</v>
      </c>
      <c r="C17339">
        <v>2009</v>
      </c>
      <c r="D17339" t="s">
        <v>53</v>
      </c>
      <c r="E17339" t="s">
        <v>62</v>
      </c>
      <c r="F17339" t="s">
        <v>221</v>
      </c>
      <c r="G17339">
        <v>20691.16</v>
      </c>
    </row>
    <row r="17340" spans="1:7">
      <c r="A17340" t="s">
        <v>5</v>
      </c>
      <c r="B17340">
        <v>12</v>
      </c>
      <c r="C17340">
        <v>2010</v>
      </c>
      <c r="D17340" t="s">
        <v>53</v>
      </c>
      <c r="E17340" t="s">
        <v>62</v>
      </c>
      <c r="F17340" t="s">
        <v>221</v>
      </c>
      <c r="G17340">
        <v>1100.46</v>
      </c>
    </row>
    <row r="17341" spans="1:7">
      <c r="A17341" t="s">
        <v>52</v>
      </c>
      <c r="B17341">
        <v>6</v>
      </c>
      <c r="C17341">
        <v>2009</v>
      </c>
      <c r="D17341" t="s">
        <v>53</v>
      </c>
      <c r="E17341" t="s">
        <v>62</v>
      </c>
      <c r="F17341" t="s">
        <v>221</v>
      </c>
      <c r="G17341">
        <v>6336.77</v>
      </c>
    </row>
    <row r="17342" spans="1:7">
      <c r="A17342" t="s">
        <v>68</v>
      </c>
      <c r="B17342">
        <v>1</v>
      </c>
      <c r="C17342">
        <v>2010</v>
      </c>
      <c r="D17342" t="s">
        <v>53</v>
      </c>
      <c r="E17342" t="s">
        <v>62</v>
      </c>
      <c r="F17342" t="s">
        <v>221</v>
      </c>
      <c r="G17342">
        <v>5732.93</v>
      </c>
    </row>
    <row r="17343" spans="1:7">
      <c r="A17343" t="s">
        <v>32</v>
      </c>
      <c r="B17343">
        <v>10</v>
      </c>
      <c r="C17343">
        <v>2009</v>
      </c>
      <c r="D17343" t="s">
        <v>53</v>
      </c>
      <c r="E17343" t="s">
        <v>62</v>
      </c>
      <c r="F17343" t="s">
        <v>221</v>
      </c>
      <c r="G17343">
        <v>17934.7</v>
      </c>
    </row>
    <row r="17344" spans="1:7">
      <c r="A17344" t="s">
        <v>46</v>
      </c>
      <c r="B17344">
        <v>12</v>
      </c>
      <c r="C17344">
        <v>2009</v>
      </c>
      <c r="D17344" t="s">
        <v>53</v>
      </c>
      <c r="E17344" t="s">
        <v>62</v>
      </c>
      <c r="F17344" t="s">
        <v>222</v>
      </c>
      <c r="G17344">
        <v>0</v>
      </c>
    </row>
    <row r="17345" spans="1:7">
      <c r="A17345" t="s">
        <v>26</v>
      </c>
      <c r="B17345">
        <v>9</v>
      </c>
      <c r="C17345">
        <v>2009</v>
      </c>
      <c r="D17345" t="s">
        <v>53</v>
      </c>
      <c r="E17345" t="s">
        <v>62</v>
      </c>
      <c r="F17345" t="s">
        <v>222</v>
      </c>
      <c r="G17345">
        <v>450.7</v>
      </c>
    </row>
    <row r="17346" spans="1:7">
      <c r="A17346" t="s">
        <v>99</v>
      </c>
      <c r="B17346">
        <v>1</v>
      </c>
      <c r="C17346">
        <v>2011</v>
      </c>
      <c r="D17346" t="s">
        <v>53</v>
      </c>
      <c r="E17346" t="s">
        <v>62</v>
      </c>
      <c r="F17346" t="s">
        <v>224</v>
      </c>
      <c r="G17346">
        <v>870.4</v>
      </c>
    </row>
    <row r="17347" spans="1:7">
      <c r="A17347" t="s">
        <v>43</v>
      </c>
      <c r="B17347">
        <v>5</v>
      </c>
      <c r="C17347">
        <v>2009</v>
      </c>
      <c r="D17347" t="s">
        <v>53</v>
      </c>
      <c r="E17347" t="s">
        <v>62</v>
      </c>
      <c r="F17347" t="s">
        <v>224</v>
      </c>
      <c r="G17347">
        <v>3072</v>
      </c>
    </row>
    <row r="17348" spans="1:7">
      <c r="A17348" t="s">
        <v>24</v>
      </c>
      <c r="B17348">
        <v>5</v>
      </c>
      <c r="C17348">
        <v>2012</v>
      </c>
      <c r="D17348" t="s">
        <v>53</v>
      </c>
      <c r="E17348" t="s">
        <v>62</v>
      </c>
      <c r="F17348" t="s">
        <v>224</v>
      </c>
      <c r="G17348">
        <v>1075.8</v>
      </c>
    </row>
    <row r="17349" spans="1:7">
      <c r="A17349" t="s">
        <v>114</v>
      </c>
      <c r="B17349">
        <v>2</v>
      </c>
      <c r="C17349">
        <v>2011</v>
      </c>
      <c r="D17349" t="s">
        <v>53</v>
      </c>
      <c r="E17349" t="s">
        <v>62</v>
      </c>
      <c r="F17349" t="s">
        <v>224</v>
      </c>
      <c r="G17349">
        <v>460.8</v>
      </c>
    </row>
    <row r="17350" spans="1:7">
      <c r="A17350" t="s">
        <v>27</v>
      </c>
      <c r="B17350">
        <v>1</v>
      </c>
      <c r="C17350">
        <v>2009</v>
      </c>
      <c r="D17350" t="s">
        <v>53</v>
      </c>
      <c r="E17350" t="s">
        <v>62</v>
      </c>
      <c r="F17350" t="s">
        <v>224</v>
      </c>
      <c r="G17350">
        <v>849.15</v>
      </c>
    </row>
    <row r="17351" spans="1:7">
      <c r="A17351" t="s">
        <v>28</v>
      </c>
      <c r="B17351">
        <v>4</v>
      </c>
      <c r="C17351">
        <v>2012</v>
      </c>
      <c r="D17351" t="s">
        <v>53</v>
      </c>
      <c r="E17351" t="s">
        <v>62</v>
      </c>
      <c r="F17351" t="s">
        <v>225</v>
      </c>
      <c r="G17351">
        <v>2628.42</v>
      </c>
    </row>
    <row r="17352" spans="1:7">
      <c r="A17352" t="s">
        <v>24</v>
      </c>
      <c r="B17352">
        <v>5</v>
      </c>
      <c r="C17352">
        <v>2012</v>
      </c>
      <c r="D17352" t="s">
        <v>53</v>
      </c>
      <c r="E17352" t="s">
        <v>62</v>
      </c>
      <c r="F17352" t="s">
        <v>226</v>
      </c>
      <c r="G17352">
        <v>1075.8900000000001</v>
      </c>
    </row>
    <row r="17353" spans="1:7">
      <c r="A17353" t="s">
        <v>9</v>
      </c>
      <c r="B17353">
        <v>8</v>
      </c>
      <c r="C17353">
        <v>2009</v>
      </c>
      <c r="D17353" t="s">
        <v>53</v>
      </c>
      <c r="E17353" t="s">
        <v>62</v>
      </c>
      <c r="F17353" t="s">
        <v>226</v>
      </c>
      <c r="G17353">
        <v>0</v>
      </c>
    </row>
    <row r="17354" spans="1:7">
      <c r="A17354" t="s">
        <v>37</v>
      </c>
      <c r="B17354">
        <v>11</v>
      </c>
      <c r="C17354">
        <v>2011</v>
      </c>
      <c r="D17354" t="s">
        <v>53</v>
      </c>
      <c r="E17354" t="s">
        <v>62</v>
      </c>
      <c r="F17354" t="s">
        <v>235</v>
      </c>
      <c r="G17354">
        <v>0</v>
      </c>
    </row>
    <row r="17355" spans="1:7">
      <c r="A17355" t="s">
        <v>25</v>
      </c>
      <c r="B17355">
        <v>8</v>
      </c>
      <c r="C17355">
        <v>2011</v>
      </c>
      <c r="D17355" t="s">
        <v>53</v>
      </c>
      <c r="E17355" t="s">
        <v>62</v>
      </c>
      <c r="F17355" t="s">
        <v>235</v>
      </c>
      <c r="G17355">
        <v>627.9</v>
      </c>
    </row>
    <row r="17356" spans="1:7">
      <c r="A17356" t="s">
        <v>33</v>
      </c>
      <c r="B17356">
        <v>9</v>
      </c>
      <c r="C17356">
        <v>2010</v>
      </c>
      <c r="D17356" t="s">
        <v>53</v>
      </c>
      <c r="E17356" t="s">
        <v>62</v>
      </c>
      <c r="F17356" t="s">
        <v>235</v>
      </c>
      <c r="G17356">
        <v>2981.19</v>
      </c>
    </row>
    <row r="17357" spans="1:7">
      <c r="A17357" t="s">
        <v>38</v>
      </c>
      <c r="B17357">
        <v>7</v>
      </c>
      <c r="C17357">
        <v>2011</v>
      </c>
      <c r="D17357" t="s">
        <v>53</v>
      </c>
      <c r="E17357" t="s">
        <v>62</v>
      </c>
      <c r="F17357" t="s">
        <v>235</v>
      </c>
      <c r="G17357">
        <v>3806.27</v>
      </c>
    </row>
    <row r="17358" spans="1:7">
      <c r="A17358" t="s">
        <v>19</v>
      </c>
      <c r="B17358">
        <v>11</v>
      </c>
      <c r="C17358">
        <v>2010</v>
      </c>
      <c r="D17358" t="s">
        <v>53</v>
      </c>
      <c r="E17358" t="s">
        <v>62</v>
      </c>
      <c r="F17358" t="s">
        <v>245</v>
      </c>
      <c r="G17358">
        <v>230.79</v>
      </c>
    </row>
    <row r="17359" spans="1:7">
      <c r="A17359" t="s">
        <v>20</v>
      </c>
      <c r="B17359">
        <v>6</v>
      </c>
      <c r="C17359">
        <v>2010</v>
      </c>
      <c r="D17359" t="s">
        <v>53</v>
      </c>
      <c r="E17359" t="s">
        <v>62</v>
      </c>
      <c r="F17359" t="s">
        <v>245</v>
      </c>
      <c r="G17359">
        <v>-8.0400000000000009</v>
      </c>
    </row>
    <row r="17360" spans="1:7">
      <c r="A17360" t="s">
        <v>14</v>
      </c>
      <c r="B17360">
        <v>10</v>
      </c>
      <c r="C17360">
        <v>2010</v>
      </c>
      <c r="D17360" t="s">
        <v>53</v>
      </c>
      <c r="E17360" t="s">
        <v>62</v>
      </c>
      <c r="F17360" t="s">
        <v>245</v>
      </c>
      <c r="G17360">
        <v>69.350000000000009</v>
      </c>
    </row>
    <row r="17361" spans="1:7">
      <c r="A17361" t="s">
        <v>9</v>
      </c>
      <c r="B17361">
        <v>8</v>
      </c>
      <c r="C17361">
        <v>2009</v>
      </c>
      <c r="D17361" t="s">
        <v>53</v>
      </c>
      <c r="E17361" t="s">
        <v>62</v>
      </c>
      <c r="F17361" t="s">
        <v>245</v>
      </c>
      <c r="G17361">
        <v>22.04</v>
      </c>
    </row>
    <row r="17362" spans="1:7">
      <c r="A17362" t="s">
        <v>44</v>
      </c>
      <c r="B17362">
        <v>2</v>
      </c>
      <c r="C17362">
        <v>2012</v>
      </c>
      <c r="D17362" t="s">
        <v>53</v>
      </c>
      <c r="E17362" t="s">
        <v>62</v>
      </c>
      <c r="F17362" t="s">
        <v>248</v>
      </c>
      <c r="G17362">
        <v>1498.15</v>
      </c>
    </row>
    <row r="17363" spans="1:7">
      <c r="A17363" t="s">
        <v>45</v>
      </c>
      <c r="B17363">
        <v>3</v>
      </c>
      <c r="C17363">
        <v>2010</v>
      </c>
      <c r="D17363" t="s">
        <v>53</v>
      </c>
      <c r="E17363" t="s">
        <v>62</v>
      </c>
      <c r="F17363" t="s">
        <v>248</v>
      </c>
      <c r="G17363">
        <v>2524.34</v>
      </c>
    </row>
    <row r="17364" spans="1:7">
      <c r="A17364" t="s">
        <v>18</v>
      </c>
      <c r="B17364">
        <v>3</v>
      </c>
      <c r="C17364">
        <v>2009</v>
      </c>
      <c r="D17364" t="s">
        <v>53</v>
      </c>
      <c r="E17364" t="s">
        <v>62</v>
      </c>
      <c r="F17364" t="s">
        <v>250</v>
      </c>
      <c r="G17364">
        <v>1247.69</v>
      </c>
    </row>
    <row r="17365" spans="1:7">
      <c r="A17365" t="s">
        <v>44</v>
      </c>
      <c r="B17365">
        <v>2</v>
      </c>
      <c r="C17365">
        <v>2012</v>
      </c>
      <c r="D17365" t="s">
        <v>53</v>
      </c>
      <c r="E17365" t="s">
        <v>62</v>
      </c>
      <c r="F17365" t="s">
        <v>251</v>
      </c>
      <c r="G17365">
        <v>300.19</v>
      </c>
    </row>
    <row r="17366" spans="1:7">
      <c r="A17366" t="s">
        <v>25</v>
      </c>
      <c r="B17366">
        <v>8</v>
      </c>
      <c r="C17366">
        <v>2011</v>
      </c>
      <c r="D17366" t="s">
        <v>53</v>
      </c>
      <c r="E17366" t="s">
        <v>62</v>
      </c>
      <c r="F17366" t="s">
        <v>251</v>
      </c>
      <c r="G17366">
        <v>0</v>
      </c>
    </row>
    <row r="17367" spans="1:7">
      <c r="A17367" t="s">
        <v>38</v>
      </c>
      <c r="B17367">
        <v>7</v>
      </c>
      <c r="C17367">
        <v>2011</v>
      </c>
      <c r="D17367" t="s">
        <v>53</v>
      </c>
      <c r="E17367" t="s">
        <v>62</v>
      </c>
      <c r="F17367" t="s">
        <v>251</v>
      </c>
      <c r="G17367">
        <v>0</v>
      </c>
    </row>
    <row r="17368" spans="1:7">
      <c r="A17368" t="s">
        <v>22</v>
      </c>
      <c r="B17368">
        <v>9</v>
      </c>
      <c r="C17368">
        <v>2011</v>
      </c>
      <c r="D17368" t="s">
        <v>53</v>
      </c>
      <c r="E17368" t="s">
        <v>62</v>
      </c>
      <c r="F17368" t="s">
        <v>251</v>
      </c>
      <c r="G17368">
        <v>0</v>
      </c>
    </row>
    <row r="17369" spans="1:7">
      <c r="A17369" t="s">
        <v>24</v>
      </c>
      <c r="B17369">
        <v>5</v>
      </c>
      <c r="C17369">
        <v>2012</v>
      </c>
      <c r="D17369" t="s">
        <v>53</v>
      </c>
      <c r="E17369" t="s">
        <v>62</v>
      </c>
      <c r="F17369" t="s">
        <v>251</v>
      </c>
      <c r="G17369">
        <v>0</v>
      </c>
    </row>
    <row r="17370" spans="1:7">
      <c r="A17370" t="s">
        <v>9</v>
      </c>
      <c r="B17370">
        <v>8</v>
      </c>
      <c r="C17370">
        <v>2009</v>
      </c>
      <c r="D17370" t="s">
        <v>53</v>
      </c>
      <c r="E17370" t="s">
        <v>62</v>
      </c>
      <c r="F17370" t="s">
        <v>257</v>
      </c>
      <c r="G17370">
        <v>178.6</v>
      </c>
    </row>
    <row r="17371" spans="1:7">
      <c r="A17371" t="s">
        <v>29</v>
      </c>
      <c r="B17371">
        <v>6</v>
      </c>
      <c r="C17371">
        <v>2011</v>
      </c>
      <c r="D17371" t="s">
        <v>53</v>
      </c>
      <c r="E17371" t="s">
        <v>62</v>
      </c>
      <c r="F17371" t="s">
        <v>257</v>
      </c>
      <c r="G17371">
        <v>1743.73</v>
      </c>
    </row>
    <row r="17372" spans="1:7">
      <c r="A17372" t="s">
        <v>18</v>
      </c>
      <c r="B17372">
        <v>3</v>
      </c>
      <c r="C17372">
        <v>2009</v>
      </c>
      <c r="D17372" t="s">
        <v>53</v>
      </c>
      <c r="E17372" t="s">
        <v>62</v>
      </c>
      <c r="F17372" t="s">
        <v>257</v>
      </c>
      <c r="G17372">
        <v>772.74</v>
      </c>
    </row>
    <row r="17373" spans="1:7">
      <c r="A17373" t="s">
        <v>37</v>
      </c>
      <c r="B17373">
        <v>11</v>
      </c>
      <c r="C17373">
        <v>2011</v>
      </c>
      <c r="D17373" t="s">
        <v>53</v>
      </c>
      <c r="E17373" t="s">
        <v>62</v>
      </c>
      <c r="F17373" t="s">
        <v>257</v>
      </c>
      <c r="G17373">
        <v>1618.4</v>
      </c>
    </row>
    <row r="17374" spans="1:7">
      <c r="A17374" t="s">
        <v>32</v>
      </c>
      <c r="B17374">
        <v>10</v>
      </c>
      <c r="C17374">
        <v>2009</v>
      </c>
      <c r="D17374" t="s">
        <v>53</v>
      </c>
      <c r="E17374" t="s">
        <v>62</v>
      </c>
      <c r="F17374" t="s">
        <v>257</v>
      </c>
      <c r="G17374">
        <v>803.7</v>
      </c>
    </row>
    <row r="17375" spans="1:7">
      <c r="A17375" t="s">
        <v>24</v>
      </c>
      <c r="B17375">
        <v>5</v>
      </c>
      <c r="C17375">
        <v>2012</v>
      </c>
      <c r="D17375" t="s">
        <v>53</v>
      </c>
      <c r="E17375" t="s">
        <v>62</v>
      </c>
      <c r="F17375" t="s">
        <v>257</v>
      </c>
      <c r="G17375">
        <v>2941.8</v>
      </c>
    </row>
    <row r="17376" spans="1:7">
      <c r="A17376" t="s">
        <v>13</v>
      </c>
      <c r="B17376">
        <v>7</v>
      </c>
      <c r="C17376">
        <v>2009</v>
      </c>
      <c r="D17376" t="s">
        <v>53</v>
      </c>
      <c r="E17376" t="s">
        <v>62</v>
      </c>
      <c r="F17376" t="s">
        <v>257</v>
      </c>
      <c r="G17376">
        <v>820.2</v>
      </c>
    </row>
    <row r="17377" spans="1:7">
      <c r="A17377" t="s">
        <v>114</v>
      </c>
      <c r="B17377">
        <v>2</v>
      </c>
      <c r="C17377">
        <v>2011</v>
      </c>
      <c r="D17377" t="s">
        <v>53</v>
      </c>
      <c r="E17377" t="s">
        <v>62</v>
      </c>
      <c r="F17377" t="s">
        <v>262</v>
      </c>
      <c r="G17377">
        <v>28747.81</v>
      </c>
    </row>
    <row r="17378" spans="1:7">
      <c r="A17378" t="s">
        <v>16</v>
      </c>
      <c r="B17378">
        <v>7</v>
      </c>
      <c r="C17378">
        <v>2010</v>
      </c>
      <c r="D17378" t="s">
        <v>53</v>
      </c>
      <c r="E17378" t="s">
        <v>62</v>
      </c>
      <c r="F17378" t="s">
        <v>262</v>
      </c>
      <c r="G17378">
        <v>23894.91</v>
      </c>
    </row>
    <row r="17379" spans="1:7">
      <c r="A17379" t="s">
        <v>85</v>
      </c>
      <c r="B17379">
        <v>4</v>
      </c>
      <c r="C17379">
        <v>2010</v>
      </c>
      <c r="D17379" t="s">
        <v>53</v>
      </c>
      <c r="E17379" t="s">
        <v>62</v>
      </c>
      <c r="F17379" t="s">
        <v>262</v>
      </c>
      <c r="G17379">
        <v>21758.33</v>
      </c>
    </row>
    <row r="17380" spans="1:7">
      <c r="A17380" t="s">
        <v>37</v>
      </c>
      <c r="B17380">
        <v>11</v>
      </c>
      <c r="C17380">
        <v>2011</v>
      </c>
      <c r="D17380" t="s">
        <v>53</v>
      </c>
      <c r="E17380" t="s">
        <v>62</v>
      </c>
      <c r="F17380" t="s">
        <v>262</v>
      </c>
      <c r="G17380">
        <v>25801.97</v>
      </c>
    </row>
    <row r="17381" spans="1:7">
      <c r="A17381" t="s">
        <v>13</v>
      </c>
      <c r="B17381">
        <v>7</v>
      </c>
      <c r="C17381">
        <v>2009</v>
      </c>
      <c r="D17381" t="s">
        <v>53</v>
      </c>
      <c r="E17381" t="s">
        <v>62</v>
      </c>
      <c r="F17381" t="s">
        <v>262</v>
      </c>
      <c r="G17381">
        <v>22551.420000000002</v>
      </c>
    </row>
    <row r="17382" spans="1:7">
      <c r="A17382" t="s">
        <v>9</v>
      </c>
      <c r="B17382">
        <v>8</v>
      </c>
      <c r="C17382">
        <v>2009</v>
      </c>
      <c r="D17382" t="s">
        <v>53</v>
      </c>
      <c r="E17382" t="s">
        <v>62</v>
      </c>
      <c r="F17382" t="s">
        <v>262</v>
      </c>
      <c r="G17382">
        <v>16817.010000000002</v>
      </c>
    </row>
    <row r="17383" spans="1:7">
      <c r="A17383" t="s">
        <v>9</v>
      </c>
      <c r="B17383">
        <v>8</v>
      </c>
      <c r="C17383">
        <v>2009</v>
      </c>
      <c r="D17383" t="s">
        <v>53</v>
      </c>
      <c r="E17383" t="s">
        <v>62</v>
      </c>
      <c r="F17383" t="s">
        <v>263</v>
      </c>
      <c r="G17383">
        <v>0</v>
      </c>
    </row>
    <row r="17384" spans="1:7">
      <c r="A17384" t="s">
        <v>38</v>
      </c>
      <c r="B17384">
        <v>7</v>
      </c>
      <c r="C17384">
        <v>2011</v>
      </c>
      <c r="D17384" t="s">
        <v>53</v>
      </c>
      <c r="E17384" t="s">
        <v>62</v>
      </c>
      <c r="F17384" t="s">
        <v>263</v>
      </c>
      <c r="G17384">
        <v>72.400000000000006</v>
      </c>
    </row>
    <row r="17385" spans="1:7">
      <c r="A17385" t="s">
        <v>37</v>
      </c>
      <c r="B17385">
        <v>11</v>
      </c>
      <c r="C17385">
        <v>2011</v>
      </c>
      <c r="D17385" t="s">
        <v>53</v>
      </c>
      <c r="E17385" t="s">
        <v>62</v>
      </c>
      <c r="F17385" t="s">
        <v>263</v>
      </c>
      <c r="G17385">
        <v>60</v>
      </c>
    </row>
    <row r="17386" spans="1:7">
      <c r="A17386" t="s">
        <v>89</v>
      </c>
      <c r="B17386">
        <v>4</v>
      </c>
      <c r="C17386">
        <v>2011</v>
      </c>
      <c r="D17386" t="s">
        <v>53</v>
      </c>
      <c r="E17386" t="s">
        <v>62</v>
      </c>
      <c r="F17386" t="s">
        <v>264</v>
      </c>
      <c r="G17386">
        <v>-19290.150000000001</v>
      </c>
    </row>
    <row r="17387" spans="1:7">
      <c r="A17387" t="s">
        <v>9</v>
      </c>
      <c r="B17387">
        <v>8</v>
      </c>
      <c r="C17387">
        <v>2009</v>
      </c>
      <c r="D17387" t="s">
        <v>53</v>
      </c>
      <c r="E17387" t="s">
        <v>62</v>
      </c>
      <c r="F17387" t="s">
        <v>264</v>
      </c>
      <c r="G17387">
        <v>-628.78</v>
      </c>
    </row>
    <row r="17388" spans="1:7">
      <c r="A17388" t="s">
        <v>40</v>
      </c>
      <c r="B17388">
        <v>10</v>
      </c>
      <c r="C17388">
        <v>2011</v>
      </c>
      <c r="D17388" t="s">
        <v>53</v>
      </c>
      <c r="E17388" t="s">
        <v>62</v>
      </c>
      <c r="F17388" t="s">
        <v>265</v>
      </c>
      <c r="G17388">
        <v>0</v>
      </c>
    </row>
    <row r="17389" spans="1:7">
      <c r="A17389" t="s">
        <v>46</v>
      </c>
      <c r="B17389">
        <v>12</v>
      </c>
      <c r="C17389">
        <v>2009</v>
      </c>
      <c r="D17389" t="s">
        <v>53</v>
      </c>
      <c r="E17389" t="s">
        <v>62</v>
      </c>
      <c r="F17389" t="s">
        <v>265</v>
      </c>
      <c r="G17389">
        <v>0</v>
      </c>
    </row>
    <row r="17390" spans="1:7">
      <c r="A17390" t="s">
        <v>85</v>
      </c>
      <c r="B17390">
        <v>4</v>
      </c>
      <c r="C17390">
        <v>2010</v>
      </c>
      <c r="D17390" t="s">
        <v>53</v>
      </c>
      <c r="E17390" t="s">
        <v>62</v>
      </c>
      <c r="F17390" t="s">
        <v>265</v>
      </c>
      <c r="G17390">
        <v>0</v>
      </c>
    </row>
    <row r="17391" spans="1:7">
      <c r="A17391" t="s">
        <v>17</v>
      </c>
      <c r="B17391">
        <v>4</v>
      </c>
      <c r="C17391">
        <v>2009</v>
      </c>
      <c r="D17391" t="s">
        <v>53</v>
      </c>
      <c r="E17391" t="s">
        <v>62</v>
      </c>
      <c r="F17391" t="s">
        <v>265</v>
      </c>
      <c r="G17391">
        <v>0</v>
      </c>
    </row>
    <row r="17392" spans="1:7">
      <c r="A17392" t="s">
        <v>26</v>
      </c>
      <c r="B17392">
        <v>9</v>
      </c>
      <c r="C17392">
        <v>2009</v>
      </c>
      <c r="D17392" t="s">
        <v>53</v>
      </c>
      <c r="E17392" t="s">
        <v>62</v>
      </c>
      <c r="F17392" t="s">
        <v>265</v>
      </c>
      <c r="G17392">
        <v>0</v>
      </c>
    </row>
    <row r="17393" spans="1:7">
      <c r="A17393" t="s">
        <v>43</v>
      </c>
      <c r="B17393">
        <v>5</v>
      </c>
      <c r="C17393">
        <v>2009</v>
      </c>
      <c r="D17393" t="s">
        <v>53</v>
      </c>
      <c r="E17393" t="s">
        <v>62</v>
      </c>
      <c r="F17393" t="s">
        <v>265</v>
      </c>
      <c r="G17393">
        <v>0</v>
      </c>
    </row>
    <row r="17394" spans="1:7">
      <c r="A17394" t="s">
        <v>31</v>
      </c>
      <c r="B17394">
        <v>3</v>
      </c>
      <c r="C17394">
        <v>2012</v>
      </c>
      <c r="D17394" t="s">
        <v>53</v>
      </c>
      <c r="E17394" t="s">
        <v>62</v>
      </c>
      <c r="F17394" t="s">
        <v>265</v>
      </c>
      <c r="G17394">
        <v>0</v>
      </c>
    </row>
    <row r="17395" spans="1:7">
      <c r="A17395" t="s">
        <v>68</v>
      </c>
      <c r="B17395">
        <v>1</v>
      </c>
      <c r="C17395">
        <v>2010</v>
      </c>
      <c r="D17395" t="s">
        <v>53</v>
      </c>
      <c r="E17395" t="s">
        <v>62</v>
      </c>
      <c r="F17395" t="s">
        <v>265</v>
      </c>
      <c r="G17395">
        <v>0</v>
      </c>
    </row>
    <row r="17396" spans="1:7">
      <c r="A17396" t="s">
        <v>85</v>
      </c>
      <c r="B17396">
        <v>4</v>
      </c>
      <c r="C17396">
        <v>2010</v>
      </c>
      <c r="D17396" t="s">
        <v>53</v>
      </c>
      <c r="E17396" t="s">
        <v>62</v>
      </c>
      <c r="F17396" t="s">
        <v>49</v>
      </c>
      <c r="G17396">
        <v>3210.48</v>
      </c>
    </row>
    <row r="17397" spans="1:7">
      <c r="A17397" t="s">
        <v>24</v>
      </c>
      <c r="B17397">
        <v>5</v>
      </c>
      <c r="C17397">
        <v>2012</v>
      </c>
      <c r="D17397" t="s">
        <v>53</v>
      </c>
      <c r="E17397" t="s">
        <v>62</v>
      </c>
      <c r="F17397" t="s">
        <v>49</v>
      </c>
      <c r="G17397">
        <v>2016.72</v>
      </c>
    </row>
    <row r="17398" spans="1:7">
      <c r="A17398" t="s">
        <v>114</v>
      </c>
      <c r="B17398">
        <v>2</v>
      </c>
      <c r="C17398">
        <v>2011</v>
      </c>
      <c r="D17398" t="s">
        <v>53</v>
      </c>
      <c r="E17398" t="s">
        <v>62</v>
      </c>
      <c r="F17398" t="s">
        <v>49</v>
      </c>
      <c r="G17398">
        <v>1995.3400000000001</v>
      </c>
    </row>
    <row r="17399" spans="1:7">
      <c r="A17399" t="s">
        <v>33</v>
      </c>
      <c r="B17399">
        <v>9</v>
      </c>
      <c r="C17399">
        <v>2010</v>
      </c>
      <c r="D17399" t="s">
        <v>53</v>
      </c>
      <c r="E17399" t="s">
        <v>62</v>
      </c>
      <c r="F17399" t="s">
        <v>49</v>
      </c>
      <c r="G17399">
        <v>1785.7</v>
      </c>
    </row>
    <row r="17400" spans="1:7">
      <c r="A17400" t="s">
        <v>44</v>
      </c>
      <c r="B17400">
        <v>2</v>
      </c>
      <c r="C17400">
        <v>2012</v>
      </c>
      <c r="D17400" t="s">
        <v>53</v>
      </c>
      <c r="E17400" t="s">
        <v>62</v>
      </c>
      <c r="F17400" t="s">
        <v>49</v>
      </c>
      <c r="G17400">
        <v>745.68000000000006</v>
      </c>
    </row>
    <row r="17401" spans="1:7">
      <c r="A17401" t="s">
        <v>109</v>
      </c>
      <c r="B17401">
        <v>1</v>
      </c>
      <c r="C17401">
        <v>2012</v>
      </c>
      <c r="D17401" t="s">
        <v>53</v>
      </c>
      <c r="E17401" t="s">
        <v>62</v>
      </c>
      <c r="F17401" t="s">
        <v>87</v>
      </c>
      <c r="G17401">
        <v>1800.77</v>
      </c>
    </row>
    <row r="17402" spans="1:7">
      <c r="A17402" t="s">
        <v>99</v>
      </c>
      <c r="B17402">
        <v>1</v>
      </c>
      <c r="C17402">
        <v>2011</v>
      </c>
      <c r="D17402" t="s">
        <v>53</v>
      </c>
      <c r="E17402" t="s">
        <v>62</v>
      </c>
      <c r="F17402" t="s">
        <v>87</v>
      </c>
      <c r="G17402">
        <v>1374.6000000000001</v>
      </c>
    </row>
    <row r="17403" spans="1:7">
      <c r="A17403" t="s">
        <v>44</v>
      </c>
      <c r="B17403">
        <v>2</v>
      </c>
      <c r="C17403">
        <v>2012</v>
      </c>
      <c r="D17403" t="s">
        <v>53</v>
      </c>
      <c r="E17403" t="s">
        <v>62</v>
      </c>
      <c r="F17403" t="s">
        <v>87</v>
      </c>
      <c r="G17403">
        <v>2536.7600000000002</v>
      </c>
    </row>
    <row r="17404" spans="1:7">
      <c r="A17404" t="s">
        <v>17</v>
      </c>
      <c r="B17404">
        <v>4</v>
      </c>
      <c r="C17404">
        <v>2009</v>
      </c>
      <c r="D17404" t="s">
        <v>53</v>
      </c>
      <c r="E17404" t="s">
        <v>62</v>
      </c>
      <c r="F17404" t="s">
        <v>87</v>
      </c>
      <c r="G17404">
        <v>183.67000000000002</v>
      </c>
    </row>
    <row r="17405" spans="1:7">
      <c r="A17405" t="s">
        <v>40</v>
      </c>
      <c r="B17405">
        <v>10</v>
      </c>
      <c r="C17405">
        <v>2011</v>
      </c>
      <c r="D17405" t="s">
        <v>53</v>
      </c>
      <c r="E17405" t="s">
        <v>62</v>
      </c>
      <c r="F17405" t="s">
        <v>138</v>
      </c>
      <c r="G17405">
        <v>38.380000000000003</v>
      </c>
    </row>
    <row r="17406" spans="1:7">
      <c r="A17406" t="s">
        <v>17</v>
      </c>
      <c r="B17406">
        <v>4</v>
      </c>
      <c r="C17406">
        <v>2009</v>
      </c>
      <c r="D17406" t="s">
        <v>53</v>
      </c>
      <c r="E17406" t="s">
        <v>62</v>
      </c>
      <c r="F17406" t="s">
        <v>138</v>
      </c>
      <c r="G17406">
        <v>529.9</v>
      </c>
    </row>
    <row r="17407" spans="1:7">
      <c r="A17407" t="s">
        <v>45</v>
      </c>
      <c r="B17407">
        <v>3</v>
      </c>
      <c r="C17407">
        <v>2010</v>
      </c>
      <c r="D17407" t="s">
        <v>53</v>
      </c>
      <c r="E17407" t="s">
        <v>62</v>
      </c>
      <c r="F17407" t="s">
        <v>138</v>
      </c>
      <c r="G17407">
        <v>829.1</v>
      </c>
    </row>
    <row r="17408" spans="1:7">
      <c r="A17408" t="s">
        <v>63</v>
      </c>
      <c r="B17408">
        <v>12</v>
      </c>
      <c r="C17408">
        <v>2011</v>
      </c>
      <c r="D17408" t="s">
        <v>53</v>
      </c>
      <c r="E17408" t="s">
        <v>62</v>
      </c>
      <c r="F17408" t="s">
        <v>145</v>
      </c>
      <c r="G17408">
        <v>4048.85</v>
      </c>
    </row>
    <row r="17409" spans="1:7">
      <c r="A17409" t="s">
        <v>42</v>
      </c>
      <c r="B17409">
        <v>2</v>
      </c>
      <c r="C17409">
        <v>2010</v>
      </c>
      <c r="D17409" t="s">
        <v>53</v>
      </c>
      <c r="E17409" t="s">
        <v>62</v>
      </c>
      <c r="F17409" t="s">
        <v>145</v>
      </c>
      <c r="G17409">
        <v>4751.17</v>
      </c>
    </row>
    <row r="17410" spans="1:7">
      <c r="A17410" t="s">
        <v>71</v>
      </c>
      <c r="B17410">
        <v>11</v>
      </c>
      <c r="C17410">
        <v>2009</v>
      </c>
      <c r="D17410" t="s">
        <v>53</v>
      </c>
      <c r="E17410" t="s">
        <v>62</v>
      </c>
      <c r="F17410" t="s">
        <v>145</v>
      </c>
      <c r="G17410">
        <v>3159.2000000000003</v>
      </c>
    </row>
    <row r="17411" spans="1:7">
      <c r="A17411" t="s">
        <v>23</v>
      </c>
      <c r="B17411">
        <v>2</v>
      </c>
      <c r="C17411">
        <v>2009</v>
      </c>
      <c r="D17411" t="s">
        <v>53</v>
      </c>
      <c r="E17411" t="s">
        <v>62</v>
      </c>
      <c r="F17411" t="s">
        <v>145</v>
      </c>
      <c r="G17411">
        <v>1073.19</v>
      </c>
    </row>
    <row r="17412" spans="1:7">
      <c r="A17412" t="s">
        <v>32</v>
      </c>
      <c r="B17412">
        <v>10</v>
      </c>
      <c r="C17412">
        <v>2009</v>
      </c>
      <c r="D17412" t="s">
        <v>53</v>
      </c>
      <c r="E17412" t="s">
        <v>62</v>
      </c>
      <c r="F17412" t="s">
        <v>145</v>
      </c>
      <c r="G17412">
        <v>5279.9800000000005</v>
      </c>
    </row>
    <row r="17413" spans="1:7">
      <c r="A17413" t="s">
        <v>14</v>
      </c>
      <c r="B17413">
        <v>10</v>
      </c>
      <c r="C17413">
        <v>2010</v>
      </c>
      <c r="D17413" t="s">
        <v>53</v>
      </c>
      <c r="E17413" t="s">
        <v>62</v>
      </c>
      <c r="F17413" t="s">
        <v>157</v>
      </c>
      <c r="G17413">
        <v>0</v>
      </c>
    </row>
    <row r="17414" spans="1:7">
      <c r="A17414" t="s">
        <v>71</v>
      </c>
      <c r="B17414">
        <v>11</v>
      </c>
      <c r="C17414">
        <v>2009</v>
      </c>
      <c r="D17414" t="s">
        <v>53</v>
      </c>
      <c r="E17414" t="s">
        <v>62</v>
      </c>
      <c r="F17414" t="s">
        <v>157</v>
      </c>
      <c r="G17414">
        <v>0</v>
      </c>
    </row>
    <row r="17415" spans="1:7">
      <c r="A17415" t="s">
        <v>52</v>
      </c>
      <c r="B17415">
        <v>6</v>
      </c>
      <c r="C17415">
        <v>2009</v>
      </c>
      <c r="D17415" t="s">
        <v>53</v>
      </c>
      <c r="E17415" t="s">
        <v>62</v>
      </c>
      <c r="F17415" t="s">
        <v>166</v>
      </c>
      <c r="G17415">
        <v>0</v>
      </c>
    </row>
    <row r="17416" spans="1:7">
      <c r="A17416" t="s">
        <v>17</v>
      </c>
      <c r="B17416">
        <v>4</v>
      </c>
      <c r="C17416">
        <v>2009</v>
      </c>
      <c r="D17416" t="s">
        <v>53</v>
      </c>
      <c r="E17416" t="s">
        <v>62</v>
      </c>
      <c r="F17416" t="s">
        <v>166</v>
      </c>
      <c r="G17416">
        <v>0</v>
      </c>
    </row>
    <row r="17417" spans="1:7">
      <c r="A17417" t="s">
        <v>14</v>
      </c>
      <c r="B17417">
        <v>10</v>
      </c>
      <c r="C17417">
        <v>2010</v>
      </c>
      <c r="D17417" t="s">
        <v>53</v>
      </c>
      <c r="E17417" t="s">
        <v>62</v>
      </c>
      <c r="F17417" t="s">
        <v>166</v>
      </c>
      <c r="G17417">
        <v>0</v>
      </c>
    </row>
    <row r="17418" spans="1:7">
      <c r="A17418" t="s">
        <v>24</v>
      </c>
      <c r="B17418">
        <v>5</v>
      </c>
      <c r="C17418">
        <v>2012</v>
      </c>
      <c r="D17418" t="s">
        <v>53</v>
      </c>
      <c r="E17418" t="s">
        <v>62</v>
      </c>
      <c r="F17418" t="s">
        <v>166</v>
      </c>
      <c r="G17418">
        <v>0</v>
      </c>
    </row>
    <row r="17419" spans="1:7">
      <c r="A17419" t="s">
        <v>30</v>
      </c>
      <c r="B17419">
        <v>8</v>
      </c>
      <c r="C17419">
        <v>2010</v>
      </c>
      <c r="D17419" t="s">
        <v>53</v>
      </c>
      <c r="E17419" t="s">
        <v>62</v>
      </c>
      <c r="F17419" t="s">
        <v>166</v>
      </c>
      <c r="G17419">
        <v>0</v>
      </c>
    </row>
    <row r="17420" spans="1:7">
      <c r="A17420" t="s">
        <v>35</v>
      </c>
      <c r="B17420">
        <v>5</v>
      </c>
      <c r="C17420">
        <v>2010</v>
      </c>
      <c r="D17420" t="s">
        <v>53</v>
      </c>
      <c r="E17420" t="s">
        <v>62</v>
      </c>
      <c r="F17420" t="s">
        <v>166</v>
      </c>
      <c r="G17420">
        <v>436.42</v>
      </c>
    </row>
    <row r="17421" spans="1:7">
      <c r="A17421" t="s">
        <v>25</v>
      </c>
      <c r="B17421">
        <v>8</v>
      </c>
      <c r="C17421">
        <v>2011</v>
      </c>
      <c r="D17421" t="s">
        <v>53</v>
      </c>
      <c r="E17421" t="s">
        <v>62</v>
      </c>
      <c r="F17421" t="s">
        <v>166</v>
      </c>
      <c r="G17421">
        <v>77.25</v>
      </c>
    </row>
    <row r="17422" spans="1:7">
      <c r="A17422" t="s">
        <v>38</v>
      </c>
      <c r="B17422">
        <v>7</v>
      </c>
      <c r="C17422">
        <v>2011</v>
      </c>
      <c r="D17422" t="s">
        <v>53</v>
      </c>
      <c r="E17422" t="s">
        <v>62</v>
      </c>
      <c r="F17422" t="s">
        <v>167</v>
      </c>
      <c r="G17422">
        <v>446.69</v>
      </c>
    </row>
    <row r="17423" spans="1:7">
      <c r="A17423" t="s">
        <v>35</v>
      </c>
      <c r="B17423">
        <v>5</v>
      </c>
      <c r="C17423">
        <v>2010</v>
      </c>
      <c r="D17423" t="s">
        <v>53</v>
      </c>
      <c r="E17423" t="s">
        <v>62</v>
      </c>
      <c r="F17423" t="s">
        <v>167</v>
      </c>
      <c r="G17423">
        <v>342.90000000000003</v>
      </c>
    </row>
    <row r="17424" spans="1:7">
      <c r="A17424" t="s">
        <v>32</v>
      </c>
      <c r="B17424">
        <v>10</v>
      </c>
      <c r="C17424">
        <v>2009</v>
      </c>
      <c r="D17424" t="s">
        <v>53</v>
      </c>
      <c r="E17424" t="s">
        <v>62</v>
      </c>
      <c r="F17424" t="s">
        <v>167</v>
      </c>
      <c r="G17424">
        <v>533.76</v>
      </c>
    </row>
    <row r="17425" spans="1:7">
      <c r="A17425" t="s">
        <v>17</v>
      </c>
      <c r="B17425">
        <v>4</v>
      </c>
      <c r="C17425">
        <v>2009</v>
      </c>
      <c r="D17425" t="s">
        <v>53</v>
      </c>
      <c r="E17425" t="s">
        <v>62</v>
      </c>
      <c r="F17425" t="s">
        <v>167</v>
      </c>
      <c r="G17425">
        <v>400.32</v>
      </c>
    </row>
    <row r="17426" spans="1:7">
      <c r="A17426" t="s">
        <v>20</v>
      </c>
      <c r="B17426">
        <v>6</v>
      </c>
      <c r="C17426">
        <v>2010</v>
      </c>
      <c r="D17426" t="s">
        <v>53</v>
      </c>
      <c r="E17426" t="s">
        <v>62</v>
      </c>
      <c r="F17426" t="s">
        <v>167</v>
      </c>
      <c r="G17426">
        <v>434.34000000000003</v>
      </c>
    </row>
    <row r="17427" spans="1:7">
      <c r="A17427" t="s">
        <v>27</v>
      </c>
      <c r="B17427">
        <v>1</v>
      </c>
      <c r="C17427">
        <v>2009</v>
      </c>
      <c r="D17427" t="s">
        <v>53</v>
      </c>
      <c r="E17427" t="s">
        <v>62</v>
      </c>
      <c r="F17427" t="s">
        <v>167</v>
      </c>
      <c r="G17427">
        <v>390.6</v>
      </c>
    </row>
    <row r="17428" spans="1:7">
      <c r="A17428" t="s">
        <v>52</v>
      </c>
      <c r="B17428">
        <v>6</v>
      </c>
      <c r="C17428">
        <v>2009</v>
      </c>
      <c r="D17428" t="s">
        <v>53</v>
      </c>
      <c r="E17428" t="s">
        <v>62</v>
      </c>
      <c r="F17428" t="s">
        <v>167</v>
      </c>
      <c r="G17428">
        <v>422.56</v>
      </c>
    </row>
    <row r="17429" spans="1:7">
      <c r="A17429" t="s">
        <v>25</v>
      </c>
      <c r="B17429">
        <v>8</v>
      </c>
      <c r="C17429">
        <v>2011</v>
      </c>
      <c r="D17429" t="s">
        <v>53</v>
      </c>
      <c r="E17429" t="s">
        <v>62</v>
      </c>
      <c r="F17429" t="s">
        <v>181</v>
      </c>
      <c r="G17429">
        <v>3274.19</v>
      </c>
    </row>
    <row r="17430" spans="1:7">
      <c r="A17430" t="s">
        <v>39</v>
      </c>
      <c r="B17430">
        <v>5</v>
      </c>
      <c r="C17430">
        <v>2011</v>
      </c>
      <c r="D17430" t="s">
        <v>53</v>
      </c>
      <c r="E17430" t="s">
        <v>62</v>
      </c>
      <c r="F17430" t="s">
        <v>181</v>
      </c>
      <c r="G17430">
        <v>4037.65</v>
      </c>
    </row>
    <row r="17431" spans="1:7">
      <c r="A17431" t="s">
        <v>99</v>
      </c>
      <c r="B17431">
        <v>1</v>
      </c>
      <c r="C17431">
        <v>2011</v>
      </c>
      <c r="D17431" t="s">
        <v>53</v>
      </c>
      <c r="E17431" t="s">
        <v>62</v>
      </c>
      <c r="F17431" t="s">
        <v>181</v>
      </c>
      <c r="G17431">
        <v>2840.76</v>
      </c>
    </row>
    <row r="17432" spans="1:7">
      <c r="A17432" t="s">
        <v>71</v>
      </c>
      <c r="B17432">
        <v>11</v>
      </c>
      <c r="C17432">
        <v>2009</v>
      </c>
      <c r="D17432" t="s">
        <v>53</v>
      </c>
      <c r="E17432" t="s">
        <v>62</v>
      </c>
      <c r="F17432" t="s">
        <v>186</v>
      </c>
      <c r="G17432">
        <v>7547.39</v>
      </c>
    </row>
    <row r="17433" spans="1:7">
      <c r="A17433" t="s">
        <v>19</v>
      </c>
      <c r="B17433">
        <v>11</v>
      </c>
      <c r="C17433">
        <v>2010</v>
      </c>
      <c r="D17433" t="s">
        <v>53</v>
      </c>
      <c r="E17433" t="s">
        <v>62</v>
      </c>
      <c r="F17433" t="s">
        <v>186</v>
      </c>
      <c r="G17433">
        <v>7290.58</v>
      </c>
    </row>
    <row r="17434" spans="1:7">
      <c r="A17434" t="s">
        <v>16</v>
      </c>
      <c r="B17434">
        <v>7</v>
      </c>
      <c r="C17434">
        <v>2010</v>
      </c>
      <c r="D17434" t="s">
        <v>53</v>
      </c>
      <c r="E17434" t="s">
        <v>62</v>
      </c>
      <c r="F17434" t="s">
        <v>186</v>
      </c>
      <c r="G17434">
        <v>6518.62</v>
      </c>
    </row>
    <row r="17435" spans="1:7">
      <c r="A17435" t="s">
        <v>26</v>
      </c>
      <c r="B17435">
        <v>9</v>
      </c>
      <c r="C17435">
        <v>2009</v>
      </c>
      <c r="D17435" t="s">
        <v>53</v>
      </c>
      <c r="E17435" t="s">
        <v>62</v>
      </c>
      <c r="F17435" t="s">
        <v>186</v>
      </c>
      <c r="G17435">
        <v>5031.63</v>
      </c>
    </row>
    <row r="17436" spans="1:7">
      <c r="A17436" t="s">
        <v>24</v>
      </c>
      <c r="B17436">
        <v>5</v>
      </c>
      <c r="C17436">
        <v>2012</v>
      </c>
      <c r="D17436" t="s">
        <v>53</v>
      </c>
      <c r="E17436" t="s">
        <v>62</v>
      </c>
      <c r="F17436" t="s">
        <v>186</v>
      </c>
      <c r="G17436">
        <v>4038.59</v>
      </c>
    </row>
    <row r="17437" spans="1:7">
      <c r="A17437" t="s">
        <v>24</v>
      </c>
      <c r="B17437">
        <v>5</v>
      </c>
      <c r="C17437">
        <v>2012</v>
      </c>
      <c r="D17437" t="s">
        <v>53</v>
      </c>
      <c r="E17437" t="s">
        <v>62</v>
      </c>
      <c r="F17437" t="s">
        <v>196</v>
      </c>
      <c r="G17437">
        <v>169</v>
      </c>
    </row>
    <row r="17438" spans="1:7">
      <c r="A17438" t="s">
        <v>52</v>
      </c>
      <c r="B17438">
        <v>6</v>
      </c>
      <c r="C17438">
        <v>2009</v>
      </c>
      <c r="D17438" t="s">
        <v>53</v>
      </c>
      <c r="E17438" t="s">
        <v>62</v>
      </c>
      <c r="F17438" t="s">
        <v>196</v>
      </c>
      <c r="G17438">
        <v>249.1</v>
      </c>
    </row>
    <row r="17439" spans="1:7">
      <c r="A17439" t="s">
        <v>39</v>
      </c>
      <c r="B17439">
        <v>5</v>
      </c>
      <c r="C17439">
        <v>2011</v>
      </c>
      <c r="D17439" t="s">
        <v>53</v>
      </c>
      <c r="E17439" t="s">
        <v>62</v>
      </c>
      <c r="F17439" t="s">
        <v>196</v>
      </c>
      <c r="G17439">
        <v>159.03</v>
      </c>
    </row>
    <row r="17440" spans="1:7">
      <c r="A17440" t="s">
        <v>30</v>
      </c>
      <c r="B17440">
        <v>8</v>
      </c>
      <c r="C17440">
        <v>2010</v>
      </c>
      <c r="D17440" t="s">
        <v>53</v>
      </c>
      <c r="E17440" t="s">
        <v>62</v>
      </c>
      <c r="F17440" t="s">
        <v>196</v>
      </c>
      <c r="G17440">
        <v>81.400000000000006</v>
      </c>
    </row>
    <row r="17441" spans="1:7">
      <c r="A17441" t="s">
        <v>42</v>
      </c>
      <c r="B17441">
        <v>2</v>
      </c>
      <c r="C17441">
        <v>2010</v>
      </c>
      <c r="D17441" t="s">
        <v>53</v>
      </c>
      <c r="E17441" t="s">
        <v>62</v>
      </c>
      <c r="F17441" t="s">
        <v>196</v>
      </c>
      <c r="G17441">
        <v>287.72000000000003</v>
      </c>
    </row>
    <row r="17442" spans="1:7">
      <c r="A17442" t="s">
        <v>114</v>
      </c>
      <c r="B17442">
        <v>2</v>
      </c>
      <c r="C17442">
        <v>2011</v>
      </c>
      <c r="D17442" t="s">
        <v>53</v>
      </c>
      <c r="E17442" t="s">
        <v>62</v>
      </c>
      <c r="F17442" t="s">
        <v>196</v>
      </c>
      <c r="G17442">
        <v>154.66</v>
      </c>
    </row>
    <row r="17443" spans="1:7">
      <c r="A17443" t="s">
        <v>40</v>
      </c>
      <c r="B17443">
        <v>10</v>
      </c>
      <c r="C17443">
        <v>2011</v>
      </c>
      <c r="D17443" t="s">
        <v>53</v>
      </c>
      <c r="E17443" t="s">
        <v>62</v>
      </c>
      <c r="F17443" t="s">
        <v>200</v>
      </c>
      <c r="G17443">
        <v>0</v>
      </c>
    </row>
    <row r="17444" spans="1:7">
      <c r="A17444" t="s">
        <v>27</v>
      </c>
      <c r="B17444">
        <v>1</v>
      </c>
      <c r="C17444">
        <v>2009</v>
      </c>
      <c r="D17444" t="s">
        <v>53</v>
      </c>
      <c r="E17444" t="s">
        <v>62</v>
      </c>
      <c r="F17444" t="s">
        <v>201</v>
      </c>
      <c r="G17444">
        <v>76.41</v>
      </c>
    </row>
    <row r="17445" spans="1:7">
      <c r="A17445" t="s">
        <v>23</v>
      </c>
      <c r="B17445">
        <v>2</v>
      </c>
      <c r="C17445">
        <v>2009</v>
      </c>
      <c r="D17445" t="s">
        <v>53</v>
      </c>
      <c r="E17445" t="s">
        <v>62</v>
      </c>
      <c r="F17445" t="s">
        <v>203</v>
      </c>
      <c r="G17445">
        <v>152.61000000000001</v>
      </c>
    </row>
    <row r="17446" spans="1:7">
      <c r="A17446" t="s">
        <v>114</v>
      </c>
      <c r="B17446">
        <v>2</v>
      </c>
      <c r="C17446">
        <v>2011</v>
      </c>
      <c r="D17446" t="s">
        <v>53</v>
      </c>
      <c r="E17446" t="s">
        <v>62</v>
      </c>
      <c r="F17446" t="s">
        <v>203</v>
      </c>
      <c r="G17446">
        <v>214.4</v>
      </c>
    </row>
    <row r="17447" spans="1:7">
      <c r="A17447" t="s">
        <v>14</v>
      </c>
      <c r="B17447">
        <v>10</v>
      </c>
      <c r="C17447">
        <v>2010</v>
      </c>
      <c r="D17447" t="s">
        <v>53</v>
      </c>
      <c r="E17447" t="s">
        <v>62</v>
      </c>
      <c r="F17447" t="s">
        <v>203</v>
      </c>
      <c r="G17447">
        <v>651.46</v>
      </c>
    </row>
    <row r="17448" spans="1:7">
      <c r="A17448" t="s">
        <v>16</v>
      </c>
      <c r="B17448">
        <v>7</v>
      </c>
      <c r="C17448">
        <v>2010</v>
      </c>
      <c r="D17448" t="s">
        <v>53</v>
      </c>
      <c r="E17448" t="s">
        <v>62</v>
      </c>
      <c r="F17448" t="s">
        <v>203</v>
      </c>
      <c r="G17448">
        <v>214.4</v>
      </c>
    </row>
    <row r="17449" spans="1:7">
      <c r="A17449" t="s">
        <v>32</v>
      </c>
      <c r="B17449">
        <v>10</v>
      </c>
      <c r="C17449">
        <v>2009</v>
      </c>
      <c r="D17449" t="s">
        <v>53</v>
      </c>
      <c r="E17449" t="s">
        <v>62</v>
      </c>
      <c r="F17449" t="s">
        <v>218</v>
      </c>
      <c r="G17449">
        <v>0</v>
      </c>
    </row>
    <row r="17450" spans="1:7">
      <c r="A17450" t="s">
        <v>46</v>
      </c>
      <c r="B17450">
        <v>12</v>
      </c>
      <c r="C17450">
        <v>2009</v>
      </c>
      <c r="D17450" t="s">
        <v>53</v>
      </c>
      <c r="E17450" t="s">
        <v>62</v>
      </c>
      <c r="F17450" t="s">
        <v>218</v>
      </c>
      <c r="G17450">
        <v>0</v>
      </c>
    </row>
    <row r="17451" spans="1:7">
      <c r="A17451" t="s">
        <v>25</v>
      </c>
      <c r="B17451">
        <v>8</v>
      </c>
      <c r="C17451">
        <v>2011</v>
      </c>
      <c r="D17451" t="s">
        <v>53</v>
      </c>
      <c r="E17451" t="s">
        <v>62</v>
      </c>
      <c r="F17451" t="s">
        <v>221</v>
      </c>
      <c r="G17451">
        <v>24851.93</v>
      </c>
    </row>
    <row r="17452" spans="1:7">
      <c r="A17452" t="s">
        <v>20</v>
      </c>
      <c r="B17452">
        <v>6</v>
      </c>
      <c r="C17452">
        <v>2010</v>
      </c>
      <c r="D17452" t="s">
        <v>53</v>
      </c>
      <c r="E17452" t="s">
        <v>62</v>
      </c>
      <c r="F17452" t="s">
        <v>221</v>
      </c>
      <c r="G17452">
        <v>9512.93</v>
      </c>
    </row>
    <row r="17453" spans="1:7">
      <c r="A17453" t="s">
        <v>32</v>
      </c>
      <c r="B17453">
        <v>10</v>
      </c>
      <c r="C17453">
        <v>2009</v>
      </c>
      <c r="D17453" t="s">
        <v>53</v>
      </c>
      <c r="E17453" t="s">
        <v>62</v>
      </c>
      <c r="F17453" t="s">
        <v>222</v>
      </c>
      <c r="G17453">
        <v>0</v>
      </c>
    </row>
    <row r="17454" spans="1:7">
      <c r="A17454" t="s">
        <v>32</v>
      </c>
      <c r="B17454">
        <v>10</v>
      </c>
      <c r="C17454">
        <v>2009</v>
      </c>
      <c r="D17454" t="s">
        <v>53</v>
      </c>
      <c r="E17454" t="s">
        <v>62</v>
      </c>
      <c r="F17454" t="s">
        <v>224</v>
      </c>
      <c r="G17454">
        <v>1536</v>
      </c>
    </row>
    <row r="17455" spans="1:7">
      <c r="A17455" t="s">
        <v>46</v>
      </c>
      <c r="B17455">
        <v>12</v>
      </c>
      <c r="C17455">
        <v>2009</v>
      </c>
      <c r="D17455" t="s">
        <v>53</v>
      </c>
      <c r="E17455" t="s">
        <v>62</v>
      </c>
      <c r="F17455" t="s">
        <v>224</v>
      </c>
      <c r="G17455">
        <v>870.4</v>
      </c>
    </row>
    <row r="17456" spans="1:7">
      <c r="A17456" t="s">
        <v>33</v>
      </c>
      <c r="B17456">
        <v>9</v>
      </c>
      <c r="C17456">
        <v>2010</v>
      </c>
      <c r="D17456" t="s">
        <v>53</v>
      </c>
      <c r="E17456" t="s">
        <v>62</v>
      </c>
      <c r="F17456" t="s">
        <v>224</v>
      </c>
      <c r="G17456">
        <v>921.6</v>
      </c>
    </row>
    <row r="17457" spans="1:7">
      <c r="A17457" t="s">
        <v>42</v>
      </c>
      <c r="B17457">
        <v>2</v>
      </c>
      <c r="C17457">
        <v>2010</v>
      </c>
      <c r="D17457" t="s">
        <v>53</v>
      </c>
      <c r="E17457" t="s">
        <v>62</v>
      </c>
      <c r="F17457" t="s">
        <v>224</v>
      </c>
      <c r="G17457">
        <v>870.4</v>
      </c>
    </row>
    <row r="17458" spans="1:7">
      <c r="A17458" t="s">
        <v>63</v>
      </c>
      <c r="B17458">
        <v>12</v>
      </c>
      <c r="C17458">
        <v>2011</v>
      </c>
      <c r="D17458" t="s">
        <v>53</v>
      </c>
      <c r="E17458" t="s">
        <v>62</v>
      </c>
      <c r="F17458" t="s">
        <v>224</v>
      </c>
      <c r="G17458">
        <v>949.32</v>
      </c>
    </row>
    <row r="17459" spans="1:7">
      <c r="A17459" t="s">
        <v>16</v>
      </c>
      <c r="B17459">
        <v>7</v>
      </c>
      <c r="C17459">
        <v>2010</v>
      </c>
      <c r="D17459" t="s">
        <v>53</v>
      </c>
      <c r="E17459" t="s">
        <v>62</v>
      </c>
      <c r="F17459" t="s">
        <v>224</v>
      </c>
      <c r="G17459">
        <v>870.4</v>
      </c>
    </row>
    <row r="17460" spans="1:7">
      <c r="A17460" t="s">
        <v>37</v>
      </c>
      <c r="B17460">
        <v>11</v>
      </c>
      <c r="C17460">
        <v>2011</v>
      </c>
      <c r="D17460" t="s">
        <v>53</v>
      </c>
      <c r="E17460" t="s">
        <v>62</v>
      </c>
      <c r="F17460" t="s">
        <v>224</v>
      </c>
      <c r="G17460">
        <v>791.1</v>
      </c>
    </row>
    <row r="17461" spans="1:7">
      <c r="A17461" t="s">
        <v>17</v>
      </c>
      <c r="B17461">
        <v>4</v>
      </c>
      <c r="C17461">
        <v>2009</v>
      </c>
      <c r="D17461" t="s">
        <v>53</v>
      </c>
      <c r="E17461" t="s">
        <v>62</v>
      </c>
      <c r="F17461" t="s">
        <v>226</v>
      </c>
      <c r="G17461">
        <v>0</v>
      </c>
    </row>
    <row r="17462" spans="1:7">
      <c r="A17462" t="s">
        <v>13</v>
      </c>
      <c r="B17462">
        <v>7</v>
      </c>
      <c r="C17462">
        <v>2009</v>
      </c>
      <c r="D17462" t="s">
        <v>53</v>
      </c>
      <c r="E17462" t="s">
        <v>62</v>
      </c>
      <c r="F17462" t="s">
        <v>226</v>
      </c>
      <c r="G17462">
        <v>0</v>
      </c>
    </row>
    <row r="17463" spans="1:7">
      <c r="A17463" t="s">
        <v>18</v>
      </c>
      <c r="B17463">
        <v>3</v>
      </c>
      <c r="C17463">
        <v>2009</v>
      </c>
      <c r="D17463" t="s">
        <v>53</v>
      </c>
      <c r="E17463" t="s">
        <v>62</v>
      </c>
      <c r="F17463" t="s">
        <v>226</v>
      </c>
      <c r="G17463">
        <v>0</v>
      </c>
    </row>
    <row r="17464" spans="1:7">
      <c r="A17464" t="s">
        <v>43</v>
      </c>
      <c r="B17464">
        <v>5</v>
      </c>
      <c r="C17464">
        <v>2009</v>
      </c>
      <c r="D17464" t="s">
        <v>53</v>
      </c>
      <c r="E17464" t="s">
        <v>62</v>
      </c>
      <c r="F17464" t="s">
        <v>226</v>
      </c>
      <c r="G17464">
        <v>0</v>
      </c>
    </row>
    <row r="17465" spans="1:7">
      <c r="A17465" t="s">
        <v>109</v>
      </c>
      <c r="B17465">
        <v>1</v>
      </c>
      <c r="C17465">
        <v>2012</v>
      </c>
      <c r="D17465" t="s">
        <v>53</v>
      </c>
      <c r="E17465" t="s">
        <v>62</v>
      </c>
      <c r="F17465" t="s">
        <v>226</v>
      </c>
      <c r="G17465">
        <v>2131.3200000000002</v>
      </c>
    </row>
    <row r="17466" spans="1:7">
      <c r="A17466" t="s">
        <v>63</v>
      </c>
      <c r="B17466">
        <v>12</v>
      </c>
      <c r="C17466">
        <v>2011</v>
      </c>
      <c r="D17466" t="s">
        <v>53</v>
      </c>
      <c r="E17466" t="s">
        <v>62</v>
      </c>
      <c r="F17466" t="s">
        <v>226</v>
      </c>
      <c r="G17466">
        <v>1845.65</v>
      </c>
    </row>
    <row r="17467" spans="1:7">
      <c r="A17467" t="s">
        <v>63</v>
      </c>
      <c r="B17467">
        <v>12</v>
      </c>
      <c r="C17467">
        <v>2011</v>
      </c>
      <c r="D17467" t="s">
        <v>53</v>
      </c>
      <c r="E17467" t="s">
        <v>62</v>
      </c>
      <c r="F17467" t="s">
        <v>235</v>
      </c>
      <c r="G17467">
        <v>0</v>
      </c>
    </row>
    <row r="17468" spans="1:7">
      <c r="A17468" t="s">
        <v>14</v>
      </c>
      <c r="B17468">
        <v>10</v>
      </c>
      <c r="C17468">
        <v>2010</v>
      </c>
      <c r="D17468" t="s">
        <v>53</v>
      </c>
      <c r="E17468" t="s">
        <v>62</v>
      </c>
      <c r="F17468" t="s">
        <v>235</v>
      </c>
      <c r="G17468">
        <v>4728.88</v>
      </c>
    </row>
    <row r="17469" spans="1:7">
      <c r="A17469" t="s">
        <v>85</v>
      </c>
      <c r="B17469">
        <v>4</v>
      </c>
      <c r="C17469">
        <v>2010</v>
      </c>
      <c r="D17469" t="s">
        <v>53</v>
      </c>
      <c r="E17469" t="s">
        <v>62</v>
      </c>
      <c r="F17469" t="s">
        <v>245</v>
      </c>
      <c r="G17469">
        <v>25.11</v>
      </c>
    </row>
    <row r="17470" spans="1:7">
      <c r="A17470" t="s">
        <v>99</v>
      </c>
      <c r="B17470">
        <v>1</v>
      </c>
      <c r="C17470">
        <v>2011</v>
      </c>
      <c r="D17470" t="s">
        <v>53</v>
      </c>
      <c r="E17470" t="s">
        <v>62</v>
      </c>
      <c r="F17470" t="s">
        <v>245</v>
      </c>
      <c r="G17470">
        <v>105.36</v>
      </c>
    </row>
    <row r="17471" spans="1:7">
      <c r="A17471" t="s">
        <v>32</v>
      </c>
      <c r="B17471">
        <v>10</v>
      </c>
      <c r="C17471">
        <v>2009</v>
      </c>
      <c r="D17471" t="s">
        <v>53</v>
      </c>
      <c r="E17471" t="s">
        <v>62</v>
      </c>
      <c r="F17471" t="s">
        <v>245</v>
      </c>
      <c r="G17471">
        <v>44.230000000000004</v>
      </c>
    </row>
    <row r="17472" spans="1:7">
      <c r="A17472" t="s">
        <v>43</v>
      </c>
      <c r="B17472">
        <v>5</v>
      </c>
      <c r="C17472">
        <v>2009</v>
      </c>
      <c r="D17472" t="s">
        <v>53</v>
      </c>
      <c r="E17472" t="s">
        <v>62</v>
      </c>
      <c r="F17472" t="s">
        <v>245</v>
      </c>
      <c r="G17472">
        <v>145.77000000000001</v>
      </c>
    </row>
    <row r="17473" spans="1:7">
      <c r="A17473" t="s">
        <v>18</v>
      </c>
      <c r="B17473">
        <v>3</v>
      </c>
      <c r="C17473">
        <v>2009</v>
      </c>
      <c r="D17473" t="s">
        <v>53</v>
      </c>
      <c r="E17473" t="s">
        <v>62</v>
      </c>
      <c r="F17473" t="s">
        <v>245</v>
      </c>
      <c r="G17473">
        <v>22.41</v>
      </c>
    </row>
    <row r="17474" spans="1:7">
      <c r="A17474" t="s">
        <v>26</v>
      </c>
      <c r="B17474">
        <v>9</v>
      </c>
      <c r="C17474">
        <v>2009</v>
      </c>
      <c r="D17474" t="s">
        <v>53</v>
      </c>
      <c r="E17474" t="s">
        <v>62</v>
      </c>
      <c r="F17474" t="s">
        <v>248</v>
      </c>
      <c r="G17474">
        <v>3909.1800000000003</v>
      </c>
    </row>
    <row r="17475" spans="1:7">
      <c r="A17475" t="s">
        <v>13</v>
      </c>
      <c r="B17475">
        <v>7</v>
      </c>
      <c r="C17475">
        <v>2009</v>
      </c>
      <c r="D17475" t="s">
        <v>53</v>
      </c>
      <c r="E17475" t="s">
        <v>62</v>
      </c>
      <c r="F17475" t="s">
        <v>248</v>
      </c>
      <c r="G17475">
        <v>4604.95</v>
      </c>
    </row>
    <row r="17476" spans="1:7">
      <c r="A17476" t="s">
        <v>20</v>
      </c>
      <c r="B17476">
        <v>6</v>
      </c>
      <c r="C17476">
        <v>2010</v>
      </c>
      <c r="D17476" t="s">
        <v>53</v>
      </c>
      <c r="E17476" t="s">
        <v>62</v>
      </c>
      <c r="F17476" t="s">
        <v>248</v>
      </c>
      <c r="G17476">
        <v>3924.76</v>
      </c>
    </row>
    <row r="17477" spans="1:7">
      <c r="A17477" t="s">
        <v>71</v>
      </c>
      <c r="B17477">
        <v>11</v>
      </c>
      <c r="C17477">
        <v>2009</v>
      </c>
      <c r="D17477" t="s">
        <v>53</v>
      </c>
      <c r="E17477" t="s">
        <v>62</v>
      </c>
      <c r="F17477" t="s">
        <v>250</v>
      </c>
      <c r="G17477">
        <v>0</v>
      </c>
    </row>
    <row r="17478" spans="1:7">
      <c r="A17478" t="s">
        <v>39</v>
      </c>
      <c r="B17478">
        <v>5</v>
      </c>
      <c r="C17478">
        <v>2011</v>
      </c>
      <c r="D17478" t="s">
        <v>53</v>
      </c>
      <c r="E17478" t="s">
        <v>62</v>
      </c>
      <c r="F17478" t="s">
        <v>251</v>
      </c>
      <c r="G17478">
        <v>0</v>
      </c>
    </row>
    <row r="17479" spans="1:7">
      <c r="A17479" t="s">
        <v>109</v>
      </c>
      <c r="B17479">
        <v>1</v>
      </c>
      <c r="C17479">
        <v>2012</v>
      </c>
      <c r="D17479" t="s">
        <v>53</v>
      </c>
      <c r="E17479" t="s">
        <v>62</v>
      </c>
      <c r="F17479" t="s">
        <v>251</v>
      </c>
      <c r="G17479">
        <v>690.93000000000006</v>
      </c>
    </row>
    <row r="17480" spans="1:7">
      <c r="A17480" t="s">
        <v>46</v>
      </c>
      <c r="B17480">
        <v>12</v>
      </c>
      <c r="C17480">
        <v>2009</v>
      </c>
      <c r="D17480" t="s">
        <v>53</v>
      </c>
      <c r="E17480" t="s">
        <v>62</v>
      </c>
      <c r="F17480" t="s">
        <v>257</v>
      </c>
      <c r="G17480">
        <v>0</v>
      </c>
    </row>
    <row r="17481" spans="1:7">
      <c r="A17481" t="s">
        <v>31</v>
      </c>
      <c r="B17481">
        <v>3</v>
      </c>
      <c r="C17481">
        <v>2012</v>
      </c>
      <c r="D17481" t="s">
        <v>53</v>
      </c>
      <c r="E17481" t="s">
        <v>62</v>
      </c>
      <c r="F17481" t="s">
        <v>257</v>
      </c>
      <c r="G17481">
        <v>3879.4</v>
      </c>
    </row>
    <row r="17482" spans="1:7">
      <c r="A17482" t="s">
        <v>109</v>
      </c>
      <c r="B17482">
        <v>1</v>
      </c>
      <c r="C17482">
        <v>2012</v>
      </c>
      <c r="D17482" t="s">
        <v>53</v>
      </c>
      <c r="E17482" t="s">
        <v>62</v>
      </c>
      <c r="F17482" t="s">
        <v>257</v>
      </c>
      <c r="G17482">
        <v>1285.2</v>
      </c>
    </row>
    <row r="17483" spans="1:7">
      <c r="A17483" t="s">
        <v>29</v>
      </c>
      <c r="B17483">
        <v>6</v>
      </c>
      <c r="C17483">
        <v>2011</v>
      </c>
      <c r="D17483" t="s">
        <v>53</v>
      </c>
      <c r="E17483" t="s">
        <v>62</v>
      </c>
      <c r="F17483" t="s">
        <v>262</v>
      </c>
      <c r="G17483">
        <v>26191.13</v>
      </c>
    </row>
    <row r="17484" spans="1:7">
      <c r="A17484" t="s">
        <v>89</v>
      </c>
      <c r="B17484">
        <v>4</v>
      </c>
      <c r="C17484">
        <v>2011</v>
      </c>
      <c r="D17484" t="s">
        <v>53</v>
      </c>
      <c r="E17484" t="s">
        <v>62</v>
      </c>
      <c r="F17484" t="s">
        <v>262</v>
      </c>
      <c r="G17484">
        <v>24237.16</v>
      </c>
    </row>
    <row r="17485" spans="1:7">
      <c r="A17485" t="s">
        <v>29</v>
      </c>
      <c r="B17485">
        <v>6</v>
      </c>
      <c r="C17485">
        <v>2011</v>
      </c>
      <c r="D17485" t="s">
        <v>53</v>
      </c>
      <c r="E17485" t="s">
        <v>62</v>
      </c>
      <c r="F17485" t="s">
        <v>263</v>
      </c>
      <c r="G17485">
        <v>1659.6000000000001</v>
      </c>
    </row>
    <row r="17486" spans="1:7">
      <c r="A17486" t="s">
        <v>42</v>
      </c>
      <c r="B17486">
        <v>2</v>
      </c>
      <c r="C17486">
        <v>2010</v>
      </c>
      <c r="D17486" t="s">
        <v>53</v>
      </c>
      <c r="E17486" t="s">
        <v>62</v>
      </c>
      <c r="F17486" t="s">
        <v>263</v>
      </c>
      <c r="G17486">
        <v>60</v>
      </c>
    </row>
    <row r="17487" spans="1:7">
      <c r="A17487" t="s">
        <v>14</v>
      </c>
      <c r="B17487">
        <v>10</v>
      </c>
      <c r="C17487">
        <v>2010</v>
      </c>
      <c r="D17487" t="s">
        <v>53</v>
      </c>
      <c r="E17487" t="s">
        <v>62</v>
      </c>
      <c r="F17487" t="s">
        <v>263</v>
      </c>
      <c r="G17487">
        <v>300</v>
      </c>
    </row>
    <row r="17488" spans="1:7">
      <c r="A17488" t="s">
        <v>28</v>
      </c>
      <c r="B17488">
        <v>4</v>
      </c>
      <c r="C17488">
        <v>2012</v>
      </c>
      <c r="D17488" t="s">
        <v>53</v>
      </c>
      <c r="E17488" t="s">
        <v>62</v>
      </c>
      <c r="F17488" t="s">
        <v>263</v>
      </c>
      <c r="G17488">
        <v>60</v>
      </c>
    </row>
    <row r="17489" spans="1:7">
      <c r="A17489" t="s">
        <v>99</v>
      </c>
      <c r="B17489">
        <v>1</v>
      </c>
      <c r="C17489">
        <v>2011</v>
      </c>
      <c r="D17489" t="s">
        <v>53</v>
      </c>
      <c r="E17489" t="s">
        <v>62</v>
      </c>
      <c r="F17489" t="s">
        <v>263</v>
      </c>
      <c r="G17489">
        <v>60</v>
      </c>
    </row>
    <row r="17490" spans="1:7">
      <c r="A17490" t="s">
        <v>17</v>
      </c>
      <c r="B17490">
        <v>4</v>
      </c>
      <c r="C17490">
        <v>2009</v>
      </c>
      <c r="D17490" t="s">
        <v>53</v>
      </c>
      <c r="E17490" t="s">
        <v>62</v>
      </c>
      <c r="F17490" t="s">
        <v>263</v>
      </c>
      <c r="G17490">
        <v>123.9</v>
      </c>
    </row>
    <row r="17491" spans="1:7">
      <c r="A17491" t="s">
        <v>40</v>
      </c>
      <c r="B17491">
        <v>10</v>
      </c>
      <c r="C17491">
        <v>2011</v>
      </c>
      <c r="D17491" t="s">
        <v>53</v>
      </c>
      <c r="E17491" t="s">
        <v>62</v>
      </c>
      <c r="F17491" t="s">
        <v>264</v>
      </c>
      <c r="G17491">
        <v>890.30000000000007</v>
      </c>
    </row>
    <row r="17492" spans="1:7">
      <c r="A17492" t="s">
        <v>25</v>
      </c>
      <c r="B17492">
        <v>8</v>
      </c>
      <c r="C17492">
        <v>2011</v>
      </c>
      <c r="D17492" t="s">
        <v>53</v>
      </c>
      <c r="E17492" t="s">
        <v>62</v>
      </c>
      <c r="F17492" t="s">
        <v>264</v>
      </c>
      <c r="G17492">
        <v>986.45</v>
      </c>
    </row>
    <row r="17493" spans="1:7">
      <c r="A17493" t="s">
        <v>5</v>
      </c>
      <c r="B17493">
        <v>12</v>
      </c>
      <c r="C17493">
        <v>2010</v>
      </c>
      <c r="D17493" t="s">
        <v>53</v>
      </c>
      <c r="E17493" t="s">
        <v>62</v>
      </c>
      <c r="F17493" t="s">
        <v>264</v>
      </c>
      <c r="G17493">
        <v>290.67</v>
      </c>
    </row>
    <row r="17494" spans="1:7">
      <c r="A17494" t="s">
        <v>37</v>
      </c>
      <c r="B17494">
        <v>11</v>
      </c>
      <c r="C17494">
        <v>2011</v>
      </c>
      <c r="D17494" t="s">
        <v>53</v>
      </c>
      <c r="E17494" t="s">
        <v>62</v>
      </c>
      <c r="F17494" t="s">
        <v>264</v>
      </c>
      <c r="G17494">
        <v>2981.36</v>
      </c>
    </row>
    <row r="17495" spans="1:7">
      <c r="A17495" t="s">
        <v>29</v>
      </c>
      <c r="B17495">
        <v>6</v>
      </c>
      <c r="C17495">
        <v>2011</v>
      </c>
      <c r="D17495" t="s">
        <v>53</v>
      </c>
      <c r="E17495" t="s">
        <v>62</v>
      </c>
      <c r="F17495" t="s">
        <v>265</v>
      </c>
      <c r="G17495">
        <v>0</v>
      </c>
    </row>
    <row r="17496" spans="1:7">
      <c r="A17496" t="s">
        <v>44</v>
      </c>
      <c r="B17496">
        <v>2</v>
      </c>
      <c r="C17496">
        <v>2012</v>
      </c>
      <c r="D17496" t="s">
        <v>53</v>
      </c>
      <c r="E17496" t="s">
        <v>62</v>
      </c>
      <c r="F17496" t="s">
        <v>265</v>
      </c>
      <c r="G17496">
        <v>0</v>
      </c>
    </row>
    <row r="17497" spans="1:7">
      <c r="A17497" t="s">
        <v>68</v>
      </c>
      <c r="B17497">
        <v>1</v>
      </c>
      <c r="C17497">
        <v>2010</v>
      </c>
      <c r="D17497" t="s">
        <v>53</v>
      </c>
      <c r="E17497" t="s">
        <v>62</v>
      </c>
      <c r="F17497" t="s">
        <v>49</v>
      </c>
      <c r="G17497">
        <v>1878.16</v>
      </c>
    </row>
    <row r="17498" spans="1:7">
      <c r="A17498" t="s">
        <v>9</v>
      </c>
      <c r="B17498">
        <v>8</v>
      </c>
      <c r="C17498">
        <v>2009</v>
      </c>
      <c r="D17498" t="s">
        <v>53</v>
      </c>
      <c r="E17498" t="s">
        <v>62</v>
      </c>
      <c r="F17498" t="s">
        <v>49</v>
      </c>
      <c r="G17498">
        <v>1605.74</v>
      </c>
    </row>
    <row r="17499" spans="1:7">
      <c r="A17499" t="s">
        <v>23</v>
      </c>
      <c r="B17499">
        <v>2</v>
      </c>
      <c r="C17499">
        <v>2009</v>
      </c>
      <c r="D17499" t="s">
        <v>53</v>
      </c>
      <c r="E17499" t="s">
        <v>62</v>
      </c>
      <c r="F17499" t="s">
        <v>49</v>
      </c>
      <c r="G17499">
        <v>1298.1600000000001</v>
      </c>
    </row>
    <row r="17500" spans="1:7">
      <c r="A17500" t="s">
        <v>16</v>
      </c>
      <c r="B17500">
        <v>7</v>
      </c>
      <c r="C17500">
        <v>2010</v>
      </c>
      <c r="D17500" t="s">
        <v>53</v>
      </c>
      <c r="E17500" t="s">
        <v>62</v>
      </c>
      <c r="F17500" t="s">
        <v>49</v>
      </c>
      <c r="G17500">
        <v>2089.66</v>
      </c>
    </row>
    <row r="17501" spans="1:7">
      <c r="A17501" t="s">
        <v>13</v>
      </c>
      <c r="B17501">
        <v>7</v>
      </c>
      <c r="C17501">
        <v>2009</v>
      </c>
      <c r="D17501" t="s">
        <v>53</v>
      </c>
      <c r="E17501" t="s">
        <v>62</v>
      </c>
      <c r="F17501" t="s">
        <v>49</v>
      </c>
      <c r="G17501">
        <v>1208.74</v>
      </c>
    </row>
    <row r="17502" spans="1:7">
      <c r="A17502" t="s">
        <v>85</v>
      </c>
      <c r="B17502">
        <v>4</v>
      </c>
      <c r="C17502">
        <v>2010</v>
      </c>
      <c r="D17502" t="s">
        <v>53</v>
      </c>
      <c r="E17502" t="s">
        <v>62</v>
      </c>
      <c r="F17502" t="s">
        <v>87</v>
      </c>
      <c r="G17502">
        <v>1761.49</v>
      </c>
    </row>
    <row r="17503" spans="1:7">
      <c r="A17503" t="s">
        <v>30</v>
      </c>
      <c r="B17503">
        <v>8</v>
      </c>
      <c r="C17503">
        <v>2010</v>
      </c>
      <c r="D17503" t="s">
        <v>53</v>
      </c>
      <c r="E17503" t="s">
        <v>62</v>
      </c>
      <c r="F17503" t="s">
        <v>87</v>
      </c>
      <c r="G17503">
        <v>2603.44</v>
      </c>
    </row>
    <row r="17504" spans="1:7">
      <c r="A17504" t="s">
        <v>14</v>
      </c>
      <c r="B17504">
        <v>10</v>
      </c>
      <c r="C17504">
        <v>2010</v>
      </c>
      <c r="D17504" t="s">
        <v>53</v>
      </c>
      <c r="E17504" t="s">
        <v>62</v>
      </c>
      <c r="F17504" t="s">
        <v>87</v>
      </c>
      <c r="G17504">
        <v>1633.38</v>
      </c>
    </row>
    <row r="17505" spans="1:7">
      <c r="A17505" t="s">
        <v>13</v>
      </c>
      <c r="B17505">
        <v>7</v>
      </c>
      <c r="C17505">
        <v>2009</v>
      </c>
      <c r="D17505" t="s">
        <v>53</v>
      </c>
      <c r="E17505" t="s">
        <v>62</v>
      </c>
      <c r="F17505" t="s">
        <v>87</v>
      </c>
      <c r="G17505">
        <v>455.12</v>
      </c>
    </row>
    <row r="17506" spans="1:7">
      <c r="A17506" t="s">
        <v>46</v>
      </c>
      <c r="B17506">
        <v>12</v>
      </c>
      <c r="C17506">
        <v>2009</v>
      </c>
      <c r="D17506" t="s">
        <v>53</v>
      </c>
      <c r="E17506" t="s">
        <v>62</v>
      </c>
      <c r="F17506" t="s">
        <v>138</v>
      </c>
      <c r="G17506">
        <v>878.52</v>
      </c>
    </row>
    <row r="17507" spans="1:7">
      <c r="A17507" t="s">
        <v>37</v>
      </c>
      <c r="B17507">
        <v>11</v>
      </c>
      <c r="C17507">
        <v>2011</v>
      </c>
      <c r="D17507" t="s">
        <v>53</v>
      </c>
      <c r="E17507" t="s">
        <v>62</v>
      </c>
      <c r="F17507" t="s">
        <v>138</v>
      </c>
      <c r="G17507">
        <v>0</v>
      </c>
    </row>
    <row r="17508" spans="1:7">
      <c r="A17508" t="s">
        <v>71</v>
      </c>
      <c r="B17508">
        <v>11</v>
      </c>
      <c r="C17508">
        <v>2009</v>
      </c>
      <c r="D17508" t="s">
        <v>53</v>
      </c>
      <c r="E17508" t="s">
        <v>62</v>
      </c>
      <c r="F17508" t="s">
        <v>144</v>
      </c>
      <c r="G17508">
        <v>0</v>
      </c>
    </row>
    <row r="17509" spans="1:7">
      <c r="A17509" t="s">
        <v>33</v>
      </c>
      <c r="B17509">
        <v>9</v>
      </c>
      <c r="C17509">
        <v>2010</v>
      </c>
      <c r="D17509" t="s">
        <v>53</v>
      </c>
      <c r="E17509" t="s">
        <v>62</v>
      </c>
      <c r="F17509" t="s">
        <v>145</v>
      </c>
      <c r="G17509">
        <v>3729.54</v>
      </c>
    </row>
    <row r="17510" spans="1:7">
      <c r="A17510" t="s">
        <v>89</v>
      </c>
      <c r="B17510">
        <v>4</v>
      </c>
      <c r="C17510">
        <v>2011</v>
      </c>
      <c r="D17510" t="s">
        <v>53</v>
      </c>
      <c r="E17510" t="s">
        <v>62</v>
      </c>
      <c r="F17510" t="s">
        <v>145</v>
      </c>
      <c r="G17510">
        <v>3070.79</v>
      </c>
    </row>
    <row r="17511" spans="1:7">
      <c r="A17511" t="s">
        <v>5</v>
      </c>
      <c r="B17511">
        <v>12</v>
      </c>
      <c r="C17511">
        <v>2010</v>
      </c>
      <c r="D17511" t="s">
        <v>53</v>
      </c>
      <c r="E17511" t="s">
        <v>62</v>
      </c>
      <c r="F17511" t="s">
        <v>145</v>
      </c>
      <c r="G17511">
        <v>3213.75</v>
      </c>
    </row>
    <row r="17512" spans="1:7">
      <c r="A17512" t="s">
        <v>18</v>
      </c>
      <c r="B17512">
        <v>3</v>
      </c>
      <c r="C17512">
        <v>2009</v>
      </c>
      <c r="D17512" t="s">
        <v>53</v>
      </c>
      <c r="E17512" t="s">
        <v>62</v>
      </c>
      <c r="F17512" t="s">
        <v>145</v>
      </c>
      <c r="G17512">
        <v>4450.7300000000005</v>
      </c>
    </row>
    <row r="17513" spans="1:7">
      <c r="A17513" t="s">
        <v>30</v>
      </c>
      <c r="B17513">
        <v>8</v>
      </c>
      <c r="C17513">
        <v>2010</v>
      </c>
      <c r="D17513" t="s">
        <v>53</v>
      </c>
      <c r="E17513" t="s">
        <v>62</v>
      </c>
      <c r="F17513" t="s">
        <v>145</v>
      </c>
      <c r="G17513">
        <v>3601.91</v>
      </c>
    </row>
    <row r="17514" spans="1:7">
      <c r="A17514" t="s">
        <v>85</v>
      </c>
      <c r="B17514">
        <v>4</v>
      </c>
      <c r="C17514">
        <v>2010</v>
      </c>
      <c r="D17514" t="s">
        <v>53</v>
      </c>
      <c r="E17514" t="s">
        <v>62</v>
      </c>
      <c r="F17514" t="s">
        <v>157</v>
      </c>
      <c r="G17514">
        <v>149.04</v>
      </c>
    </row>
    <row r="17515" spans="1:7">
      <c r="A17515" t="s">
        <v>5</v>
      </c>
      <c r="B17515">
        <v>12</v>
      </c>
      <c r="C17515">
        <v>2010</v>
      </c>
      <c r="D17515" t="s">
        <v>53</v>
      </c>
      <c r="E17515" t="s">
        <v>62</v>
      </c>
      <c r="F17515" t="s">
        <v>166</v>
      </c>
      <c r="G17515">
        <v>0</v>
      </c>
    </row>
    <row r="17516" spans="1:7">
      <c r="A17516" t="s">
        <v>38</v>
      </c>
      <c r="B17516">
        <v>7</v>
      </c>
      <c r="C17516">
        <v>2011</v>
      </c>
      <c r="D17516" t="s">
        <v>53</v>
      </c>
      <c r="E17516" t="s">
        <v>62</v>
      </c>
      <c r="F17516" t="s">
        <v>166</v>
      </c>
      <c r="G17516">
        <v>0</v>
      </c>
    </row>
    <row r="17517" spans="1:7">
      <c r="A17517" t="s">
        <v>23</v>
      </c>
      <c r="B17517">
        <v>2</v>
      </c>
      <c r="C17517">
        <v>2009</v>
      </c>
      <c r="D17517" t="s">
        <v>53</v>
      </c>
      <c r="E17517" t="s">
        <v>62</v>
      </c>
      <c r="F17517" t="s">
        <v>166</v>
      </c>
      <c r="G17517">
        <v>0</v>
      </c>
    </row>
    <row r="17518" spans="1:7">
      <c r="A17518" t="s">
        <v>22</v>
      </c>
      <c r="B17518">
        <v>9</v>
      </c>
      <c r="C17518">
        <v>2011</v>
      </c>
      <c r="D17518" t="s">
        <v>53</v>
      </c>
      <c r="E17518" t="s">
        <v>62</v>
      </c>
      <c r="F17518" t="s">
        <v>166</v>
      </c>
      <c r="G17518">
        <v>0</v>
      </c>
    </row>
    <row r="17519" spans="1:7">
      <c r="A17519" t="s">
        <v>89</v>
      </c>
      <c r="B17519">
        <v>4</v>
      </c>
      <c r="C17519">
        <v>2011</v>
      </c>
      <c r="D17519" t="s">
        <v>53</v>
      </c>
      <c r="E17519" t="s">
        <v>62</v>
      </c>
      <c r="F17519" t="s">
        <v>167</v>
      </c>
      <c r="G17519">
        <v>611.26</v>
      </c>
    </row>
    <row r="17520" spans="1:7">
      <c r="A17520" t="s">
        <v>9</v>
      </c>
      <c r="B17520">
        <v>8</v>
      </c>
      <c r="C17520">
        <v>2009</v>
      </c>
      <c r="D17520" t="s">
        <v>53</v>
      </c>
      <c r="E17520" t="s">
        <v>62</v>
      </c>
      <c r="F17520" t="s">
        <v>167</v>
      </c>
      <c r="G17520">
        <v>400.32</v>
      </c>
    </row>
    <row r="17521" spans="1:7">
      <c r="A17521" t="s">
        <v>63</v>
      </c>
      <c r="B17521">
        <v>12</v>
      </c>
      <c r="C17521">
        <v>2011</v>
      </c>
      <c r="D17521" t="s">
        <v>53</v>
      </c>
      <c r="E17521" t="s">
        <v>62</v>
      </c>
      <c r="F17521" t="s">
        <v>167</v>
      </c>
      <c r="G17521">
        <v>423.18</v>
      </c>
    </row>
    <row r="17522" spans="1:7">
      <c r="A17522" t="s">
        <v>29</v>
      </c>
      <c r="B17522">
        <v>6</v>
      </c>
      <c r="C17522">
        <v>2011</v>
      </c>
      <c r="D17522" t="s">
        <v>53</v>
      </c>
      <c r="E17522" t="s">
        <v>62</v>
      </c>
      <c r="F17522" t="s">
        <v>167</v>
      </c>
      <c r="G17522">
        <v>423.18</v>
      </c>
    </row>
    <row r="17523" spans="1:7">
      <c r="A17523" t="s">
        <v>37</v>
      </c>
      <c r="B17523">
        <v>11</v>
      </c>
      <c r="C17523">
        <v>2011</v>
      </c>
      <c r="D17523" t="s">
        <v>53</v>
      </c>
      <c r="E17523" t="s">
        <v>62</v>
      </c>
      <c r="F17523" t="s">
        <v>167</v>
      </c>
      <c r="G17523">
        <v>446.69</v>
      </c>
    </row>
    <row r="17524" spans="1:7">
      <c r="A17524" t="s">
        <v>45</v>
      </c>
      <c r="B17524">
        <v>3</v>
      </c>
      <c r="C17524">
        <v>2010</v>
      </c>
      <c r="D17524" t="s">
        <v>53</v>
      </c>
      <c r="E17524" t="s">
        <v>62</v>
      </c>
      <c r="F17524" t="s">
        <v>167</v>
      </c>
      <c r="G17524">
        <v>428.14</v>
      </c>
    </row>
    <row r="17525" spans="1:7">
      <c r="A17525" t="s">
        <v>40</v>
      </c>
      <c r="B17525">
        <v>10</v>
      </c>
      <c r="C17525">
        <v>2011</v>
      </c>
      <c r="D17525" t="s">
        <v>53</v>
      </c>
      <c r="E17525" t="s">
        <v>62</v>
      </c>
      <c r="F17525" t="s">
        <v>167</v>
      </c>
      <c r="G17525">
        <v>446.69</v>
      </c>
    </row>
    <row r="17526" spans="1:7">
      <c r="A17526" t="s">
        <v>42</v>
      </c>
      <c r="B17526">
        <v>2</v>
      </c>
      <c r="C17526">
        <v>2010</v>
      </c>
      <c r="D17526" t="s">
        <v>53</v>
      </c>
      <c r="E17526" t="s">
        <v>62</v>
      </c>
      <c r="F17526" t="s">
        <v>167</v>
      </c>
      <c r="G17526">
        <v>422.56</v>
      </c>
    </row>
    <row r="17527" spans="1:7">
      <c r="A17527" t="s">
        <v>24</v>
      </c>
      <c r="B17527">
        <v>5</v>
      </c>
      <c r="C17527">
        <v>2012</v>
      </c>
      <c r="D17527" t="s">
        <v>53</v>
      </c>
      <c r="E17527" t="s">
        <v>62</v>
      </c>
      <c r="F17527" t="s">
        <v>181</v>
      </c>
      <c r="G17527">
        <v>6898.93</v>
      </c>
    </row>
    <row r="17528" spans="1:7">
      <c r="A17528" t="s">
        <v>28</v>
      </c>
      <c r="B17528">
        <v>4</v>
      </c>
      <c r="C17528">
        <v>2012</v>
      </c>
      <c r="D17528" t="s">
        <v>53</v>
      </c>
      <c r="E17528" t="s">
        <v>62</v>
      </c>
      <c r="F17528" t="s">
        <v>181</v>
      </c>
      <c r="G17528">
        <v>7885.31</v>
      </c>
    </row>
    <row r="17529" spans="1:7">
      <c r="A17529" t="s">
        <v>29</v>
      </c>
      <c r="B17529">
        <v>6</v>
      </c>
      <c r="C17529">
        <v>2011</v>
      </c>
      <c r="D17529" t="s">
        <v>53</v>
      </c>
      <c r="E17529" t="s">
        <v>62</v>
      </c>
      <c r="F17529" t="s">
        <v>181</v>
      </c>
      <c r="G17529">
        <v>3602.87</v>
      </c>
    </row>
    <row r="17530" spans="1:7">
      <c r="A17530" t="s">
        <v>39</v>
      </c>
      <c r="B17530">
        <v>5</v>
      </c>
      <c r="C17530">
        <v>2011</v>
      </c>
      <c r="D17530" t="s">
        <v>53</v>
      </c>
      <c r="E17530" t="s">
        <v>62</v>
      </c>
      <c r="F17530" t="s">
        <v>186</v>
      </c>
      <c r="G17530">
        <v>6822.58</v>
      </c>
    </row>
    <row r="17531" spans="1:7">
      <c r="A17531" t="s">
        <v>32</v>
      </c>
      <c r="B17531">
        <v>10</v>
      </c>
      <c r="C17531">
        <v>2009</v>
      </c>
      <c r="D17531" t="s">
        <v>53</v>
      </c>
      <c r="E17531" t="s">
        <v>62</v>
      </c>
      <c r="F17531" t="s">
        <v>186</v>
      </c>
      <c r="G17531">
        <v>11340.56</v>
      </c>
    </row>
    <row r="17532" spans="1:7">
      <c r="A17532" t="s">
        <v>30</v>
      </c>
      <c r="B17532">
        <v>8</v>
      </c>
      <c r="C17532">
        <v>2010</v>
      </c>
      <c r="D17532" t="s">
        <v>53</v>
      </c>
      <c r="E17532" t="s">
        <v>62</v>
      </c>
      <c r="F17532" t="s">
        <v>186</v>
      </c>
      <c r="G17532">
        <v>5716.54</v>
      </c>
    </row>
    <row r="17533" spans="1:7">
      <c r="A17533" t="s">
        <v>46</v>
      </c>
      <c r="B17533">
        <v>12</v>
      </c>
      <c r="C17533">
        <v>2009</v>
      </c>
      <c r="D17533" t="s">
        <v>53</v>
      </c>
      <c r="E17533" t="s">
        <v>62</v>
      </c>
      <c r="F17533" t="s">
        <v>186</v>
      </c>
      <c r="G17533">
        <v>3019.8</v>
      </c>
    </row>
    <row r="17534" spans="1:7">
      <c r="A17534" t="s">
        <v>27</v>
      </c>
      <c r="B17534">
        <v>1</v>
      </c>
      <c r="C17534">
        <v>2009</v>
      </c>
      <c r="D17534" t="s">
        <v>53</v>
      </c>
      <c r="E17534" t="s">
        <v>62</v>
      </c>
      <c r="F17534" t="s">
        <v>196</v>
      </c>
      <c r="G17534">
        <v>211.68</v>
      </c>
    </row>
    <row r="17535" spans="1:7">
      <c r="A17535" t="s">
        <v>13</v>
      </c>
      <c r="B17535">
        <v>7</v>
      </c>
      <c r="C17535">
        <v>2009</v>
      </c>
      <c r="D17535" t="s">
        <v>53</v>
      </c>
      <c r="E17535" t="s">
        <v>62</v>
      </c>
      <c r="F17535" t="s">
        <v>196</v>
      </c>
      <c r="G17535">
        <v>231.72</v>
      </c>
    </row>
    <row r="17536" spans="1:7">
      <c r="A17536" t="s">
        <v>28</v>
      </c>
      <c r="B17536">
        <v>4</v>
      </c>
      <c r="C17536">
        <v>2012</v>
      </c>
      <c r="D17536" t="s">
        <v>53</v>
      </c>
      <c r="E17536" t="s">
        <v>62</v>
      </c>
      <c r="F17536" t="s">
        <v>196</v>
      </c>
      <c r="G17536">
        <v>169</v>
      </c>
    </row>
    <row r="17537" spans="1:7">
      <c r="A17537" t="s">
        <v>19</v>
      </c>
      <c r="B17537">
        <v>11</v>
      </c>
      <c r="C17537">
        <v>2010</v>
      </c>
      <c r="D17537" t="s">
        <v>53</v>
      </c>
      <c r="E17537" t="s">
        <v>62</v>
      </c>
      <c r="F17537" t="s">
        <v>196</v>
      </c>
      <c r="G17537">
        <v>73.260000000000005</v>
      </c>
    </row>
    <row r="17538" spans="1:7">
      <c r="A17538" t="s">
        <v>37</v>
      </c>
      <c r="B17538">
        <v>11</v>
      </c>
      <c r="C17538">
        <v>2011</v>
      </c>
      <c r="D17538" t="s">
        <v>53</v>
      </c>
      <c r="E17538" t="s">
        <v>62</v>
      </c>
      <c r="F17538" t="s">
        <v>200</v>
      </c>
      <c r="G17538">
        <v>0</v>
      </c>
    </row>
    <row r="17539" spans="1:7">
      <c r="A17539" t="s">
        <v>18</v>
      </c>
      <c r="B17539">
        <v>3</v>
      </c>
      <c r="C17539">
        <v>2009</v>
      </c>
      <c r="D17539" t="s">
        <v>53</v>
      </c>
      <c r="E17539" t="s">
        <v>62</v>
      </c>
      <c r="F17539" t="s">
        <v>201</v>
      </c>
      <c r="G17539">
        <v>163.20000000000002</v>
      </c>
    </row>
    <row r="17540" spans="1:7">
      <c r="A17540" t="s">
        <v>46</v>
      </c>
      <c r="B17540">
        <v>12</v>
      </c>
      <c r="C17540">
        <v>2009</v>
      </c>
      <c r="D17540" t="s">
        <v>53</v>
      </c>
      <c r="E17540" t="s">
        <v>62</v>
      </c>
      <c r="F17540" t="s">
        <v>201</v>
      </c>
      <c r="G17540">
        <v>0</v>
      </c>
    </row>
    <row r="17541" spans="1:7">
      <c r="A17541" t="s">
        <v>40</v>
      </c>
      <c r="B17541">
        <v>10</v>
      </c>
      <c r="C17541">
        <v>2011</v>
      </c>
      <c r="D17541" t="s">
        <v>53</v>
      </c>
      <c r="E17541" t="s">
        <v>62</v>
      </c>
      <c r="F17541" t="s">
        <v>201</v>
      </c>
      <c r="G17541">
        <v>63.51</v>
      </c>
    </row>
    <row r="17542" spans="1:7">
      <c r="A17542" t="s">
        <v>85</v>
      </c>
      <c r="B17542">
        <v>4</v>
      </c>
      <c r="C17542">
        <v>2010</v>
      </c>
      <c r="D17542" t="s">
        <v>53</v>
      </c>
      <c r="E17542" t="s">
        <v>62</v>
      </c>
      <c r="F17542" t="s">
        <v>201</v>
      </c>
      <c r="G17542">
        <v>89.2</v>
      </c>
    </row>
    <row r="17543" spans="1:7">
      <c r="A17543" t="s">
        <v>71</v>
      </c>
      <c r="B17543">
        <v>11</v>
      </c>
      <c r="C17543">
        <v>2009</v>
      </c>
      <c r="D17543" t="s">
        <v>53</v>
      </c>
      <c r="E17543" t="s">
        <v>62</v>
      </c>
      <c r="F17543" t="s">
        <v>203</v>
      </c>
      <c r="G17543">
        <v>104.28</v>
      </c>
    </row>
    <row r="17544" spans="1:7">
      <c r="A17544" t="s">
        <v>109</v>
      </c>
      <c r="B17544">
        <v>1</v>
      </c>
      <c r="C17544">
        <v>2012</v>
      </c>
      <c r="D17544" t="s">
        <v>53</v>
      </c>
      <c r="E17544" t="s">
        <v>62</v>
      </c>
      <c r="F17544" t="s">
        <v>203</v>
      </c>
      <c r="G17544">
        <v>166.44</v>
      </c>
    </row>
    <row r="17545" spans="1:7">
      <c r="A17545" t="s">
        <v>13</v>
      </c>
      <c r="B17545">
        <v>7</v>
      </c>
      <c r="C17545">
        <v>2009</v>
      </c>
      <c r="D17545" t="s">
        <v>53</v>
      </c>
      <c r="E17545" t="s">
        <v>62</v>
      </c>
      <c r="F17545" t="s">
        <v>207</v>
      </c>
      <c r="G17545">
        <v>47.83</v>
      </c>
    </row>
    <row r="17546" spans="1:7">
      <c r="A17546" t="s">
        <v>5</v>
      </c>
      <c r="B17546">
        <v>12</v>
      </c>
      <c r="C17546">
        <v>2010</v>
      </c>
      <c r="D17546" t="s">
        <v>53</v>
      </c>
      <c r="E17546" t="s">
        <v>62</v>
      </c>
      <c r="F17546" t="s">
        <v>214</v>
      </c>
      <c r="G17546">
        <v>235.98000000000002</v>
      </c>
    </row>
    <row r="17547" spans="1:7">
      <c r="A17547" t="s">
        <v>13</v>
      </c>
      <c r="B17547">
        <v>7</v>
      </c>
      <c r="C17547">
        <v>2009</v>
      </c>
      <c r="D17547" t="s">
        <v>53</v>
      </c>
      <c r="E17547" t="s">
        <v>62</v>
      </c>
      <c r="F17547" t="s">
        <v>218</v>
      </c>
      <c r="G17547">
        <v>0</v>
      </c>
    </row>
    <row r="17548" spans="1:7">
      <c r="A17548" t="s">
        <v>23</v>
      </c>
      <c r="B17548">
        <v>2</v>
      </c>
      <c r="C17548">
        <v>2009</v>
      </c>
      <c r="D17548" t="s">
        <v>53</v>
      </c>
      <c r="E17548" t="s">
        <v>62</v>
      </c>
      <c r="F17548" t="s">
        <v>218</v>
      </c>
      <c r="G17548">
        <v>0</v>
      </c>
    </row>
    <row r="17549" spans="1:7">
      <c r="A17549" t="s">
        <v>22</v>
      </c>
      <c r="B17549">
        <v>9</v>
      </c>
      <c r="C17549">
        <v>2011</v>
      </c>
      <c r="D17549" t="s">
        <v>53</v>
      </c>
      <c r="E17549" t="s">
        <v>62</v>
      </c>
      <c r="F17549" t="s">
        <v>220</v>
      </c>
      <c r="G17549">
        <v>0</v>
      </c>
    </row>
    <row r="17550" spans="1:7">
      <c r="A17550" t="s">
        <v>14</v>
      </c>
      <c r="B17550">
        <v>10</v>
      </c>
      <c r="C17550">
        <v>2010</v>
      </c>
      <c r="D17550" t="s">
        <v>53</v>
      </c>
      <c r="E17550" t="s">
        <v>62</v>
      </c>
      <c r="F17550" t="s">
        <v>221</v>
      </c>
      <c r="G17550">
        <v>11672.82</v>
      </c>
    </row>
    <row r="17551" spans="1:7">
      <c r="A17551" t="s">
        <v>22</v>
      </c>
      <c r="B17551">
        <v>9</v>
      </c>
      <c r="C17551">
        <v>2011</v>
      </c>
      <c r="D17551" t="s">
        <v>53</v>
      </c>
      <c r="E17551" t="s">
        <v>62</v>
      </c>
      <c r="F17551" t="s">
        <v>221</v>
      </c>
      <c r="G17551">
        <v>6589.99</v>
      </c>
    </row>
    <row r="17552" spans="1:7">
      <c r="A17552" t="s">
        <v>37</v>
      </c>
      <c r="B17552">
        <v>11</v>
      </c>
      <c r="C17552">
        <v>2011</v>
      </c>
      <c r="D17552" t="s">
        <v>53</v>
      </c>
      <c r="E17552" t="s">
        <v>62</v>
      </c>
      <c r="F17552" t="s">
        <v>221</v>
      </c>
      <c r="G17552">
        <v>30114.79</v>
      </c>
    </row>
    <row r="17553" spans="1:7">
      <c r="A17553" t="s">
        <v>85</v>
      </c>
      <c r="B17553">
        <v>4</v>
      </c>
      <c r="C17553">
        <v>2010</v>
      </c>
      <c r="D17553" t="s">
        <v>53</v>
      </c>
      <c r="E17553" t="s">
        <v>62</v>
      </c>
      <c r="F17553" t="s">
        <v>221</v>
      </c>
      <c r="G17553">
        <v>10054.57</v>
      </c>
    </row>
    <row r="17554" spans="1:7">
      <c r="A17554" t="s">
        <v>22</v>
      </c>
      <c r="B17554">
        <v>9</v>
      </c>
      <c r="C17554">
        <v>2011</v>
      </c>
      <c r="D17554" t="s">
        <v>53</v>
      </c>
      <c r="E17554" t="s">
        <v>62</v>
      </c>
      <c r="F17554" t="s">
        <v>224</v>
      </c>
      <c r="G17554">
        <v>1265.76</v>
      </c>
    </row>
    <row r="17555" spans="1:7">
      <c r="A17555" t="s">
        <v>40</v>
      </c>
      <c r="B17555">
        <v>10</v>
      </c>
      <c r="C17555">
        <v>2011</v>
      </c>
      <c r="D17555" t="s">
        <v>53</v>
      </c>
      <c r="E17555" t="s">
        <v>62</v>
      </c>
      <c r="F17555" t="s">
        <v>224</v>
      </c>
      <c r="G17555">
        <v>1002.0600000000001</v>
      </c>
    </row>
    <row r="17556" spans="1:7">
      <c r="A17556" t="s">
        <v>31</v>
      </c>
      <c r="B17556">
        <v>3</v>
      </c>
      <c r="C17556">
        <v>2012</v>
      </c>
      <c r="D17556" t="s">
        <v>53</v>
      </c>
      <c r="E17556" t="s">
        <v>62</v>
      </c>
      <c r="F17556" t="s">
        <v>224</v>
      </c>
      <c r="G17556">
        <v>1222.47</v>
      </c>
    </row>
    <row r="17557" spans="1:7">
      <c r="A17557" t="s">
        <v>44</v>
      </c>
      <c r="B17557">
        <v>2</v>
      </c>
      <c r="C17557">
        <v>2012</v>
      </c>
      <c r="D17557" t="s">
        <v>53</v>
      </c>
      <c r="E17557" t="s">
        <v>62</v>
      </c>
      <c r="F17557" t="s">
        <v>224</v>
      </c>
      <c r="G17557">
        <v>896.58</v>
      </c>
    </row>
    <row r="17558" spans="1:7">
      <c r="A17558" t="s">
        <v>55</v>
      </c>
      <c r="B17558">
        <v>3</v>
      </c>
      <c r="C17558">
        <v>2011</v>
      </c>
      <c r="D17558" t="s">
        <v>53</v>
      </c>
      <c r="E17558" t="s">
        <v>62</v>
      </c>
      <c r="F17558" t="s">
        <v>224</v>
      </c>
      <c r="G17558">
        <v>1039.4000000000001</v>
      </c>
    </row>
    <row r="17559" spans="1:7">
      <c r="A17559" t="s">
        <v>26</v>
      </c>
      <c r="B17559">
        <v>9</v>
      </c>
      <c r="C17559">
        <v>2009</v>
      </c>
      <c r="D17559" t="s">
        <v>53</v>
      </c>
      <c r="E17559" t="s">
        <v>62</v>
      </c>
      <c r="F17559" t="s">
        <v>226</v>
      </c>
      <c r="G17559">
        <v>0</v>
      </c>
    </row>
    <row r="17560" spans="1:7">
      <c r="A17560" t="s">
        <v>71</v>
      </c>
      <c r="B17560">
        <v>11</v>
      </c>
      <c r="C17560">
        <v>2009</v>
      </c>
      <c r="D17560" t="s">
        <v>53</v>
      </c>
      <c r="E17560" t="s">
        <v>62</v>
      </c>
      <c r="F17560" t="s">
        <v>226</v>
      </c>
      <c r="G17560">
        <v>0</v>
      </c>
    </row>
    <row r="17561" spans="1:7">
      <c r="A17561" t="s">
        <v>16</v>
      </c>
      <c r="B17561">
        <v>7</v>
      </c>
      <c r="C17561">
        <v>2010</v>
      </c>
      <c r="D17561" t="s">
        <v>53</v>
      </c>
      <c r="E17561" t="s">
        <v>62</v>
      </c>
      <c r="F17561" t="s">
        <v>235</v>
      </c>
      <c r="G17561">
        <v>1754.93</v>
      </c>
    </row>
    <row r="17562" spans="1:7">
      <c r="A17562" t="s">
        <v>29</v>
      </c>
      <c r="B17562">
        <v>6</v>
      </c>
      <c r="C17562">
        <v>2011</v>
      </c>
      <c r="D17562" t="s">
        <v>53</v>
      </c>
      <c r="E17562" t="s">
        <v>62</v>
      </c>
      <c r="F17562" t="s">
        <v>235</v>
      </c>
      <c r="G17562">
        <v>3864.54</v>
      </c>
    </row>
    <row r="17563" spans="1:7">
      <c r="A17563" t="s">
        <v>40</v>
      </c>
      <c r="B17563">
        <v>10</v>
      </c>
      <c r="C17563">
        <v>2011</v>
      </c>
      <c r="D17563" t="s">
        <v>53</v>
      </c>
      <c r="E17563" t="s">
        <v>62</v>
      </c>
      <c r="F17563" t="s">
        <v>235</v>
      </c>
      <c r="G17563">
        <v>627.9</v>
      </c>
    </row>
    <row r="17564" spans="1:7">
      <c r="A17564" t="s">
        <v>24</v>
      </c>
      <c r="B17564">
        <v>5</v>
      </c>
      <c r="C17564">
        <v>2012</v>
      </c>
      <c r="D17564" t="s">
        <v>53</v>
      </c>
      <c r="E17564" t="s">
        <v>62</v>
      </c>
      <c r="F17564" t="s">
        <v>245</v>
      </c>
      <c r="G17564">
        <v>215.24</v>
      </c>
    </row>
    <row r="17565" spans="1:7">
      <c r="A17565" t="s">
        <v>29</v>
      </c>
      <c r="B17565">
        <v>6</v>
      </c>
      <c r="C17565">
        <v>2011</v>
      </c>
      <c r="D17565" t="s">
        <v>53</v>
      </c>
      <c r="E17565" t="s">
        <v>62</v>
      </c>
      <c r="F17565" t="s">
        <v>245</v>
      </c>
      <c r="G17565">
        <v>146.47999999999999</v>
      </c>
    </row>
    <row r="17566" spans="1:7">
      <c r="A17566" t="s">
        <v>44</v>
      </c>
      <c r="B17566">
        <v>2</v>
      </c>
      <c r="C17566">
        <v>2012</v>
      </c>
      <c r="D17566" t="s">
        <v>53</v>
      </c>
      <c r="E17566" t="s">
        <v>62</v>
      </c>
      <c r="F17566" t="s">
        <v>245</v>
      </c>
      <c r="G17566">
        <v>91.47</v>
      </c>
    </row>
    <row r="17567" spans="1:7">
      <c r="A17567" t="s">
        <v>16</v>
      </c>
      <c r="B17567">
        <v>7</v>
      </c>
      <c r="C17567">
        <v>2010</v>
      </c>
      <c r="D17567" t="s">
        <v>53</v>
      </c>
      <c r="E17567" t="s">
        <v>62</v>
      </c>
      <c r="F17567" t="s">
        <v>245</v>
      </c>
      <c r="G17567">
        <v>78.86</v>
      </c>
    </row>
    <row r="17568" spans="1:7">
      <c r="A17568" t="s">
        <v>39</v>
      </c>
      <c r="B17568">
        <v>5</v>
      </c>
      <c r="C17568">
        <v>2011</v>
      </c>
      <c r="D17568" t="s">
        <v>53</v>
      </c>
      <c r="E17568" t="s">
        <v>62</v>
      </c>
      <c r="F17568" t="s">
        <v>245</v>
      </c>
      <c r="G17568">
        <v>26.64</v>
      </c>
    </row>
    <row r="17569" spans="1:7">
      <c r="A17569" t="s">
        <v>25</v>
      </c>
      <c r="B17569">
        <v>8</v>
      </c>
      <c r="C17569">
        <v>2011</v>
      </c>
      <c r="D17569" t="s">
        <v>53</v>
      </c>
      <c r="E17569" t="s">
        <v>62</v>
      </c>
      <c r="F17569" t="s">
        <v>248</v>
      </c>
      <c r="G17569">
        <v>1006.66</v>
      </c>
    </row>
    <row r="17570" spans="1:7">
      <c r="A17570" t="s">
        <v>22</v>
      </c>
      <c r="B17570">
        <v>9</v>
      </c>
      <c r="C17570">
        <v>2011</v>
      </c>
      <c r="D17570" t="s">
        <v>53</v>
      </c>
      <c r="E17570" t="s">
        <v>62</v>
      </c>
      <c r="F17570" t="s">
        <v>248</v>
      </c>
      <c r="G17570">
        <v>2164.38</v>
      </c>
    </row>
    <row r="17571" spans="1:7">
      <c r="A17571" t="s">
        <v>28</v>
      </c>
      <c r="B17571">
        <v>4</v>
      </c>
      <c r="C17571">
        <v>2012</v>
      </c>
      <c r="D17571" t="s">
        <v>53</v>
      </c>
      <c r="E17571" t="s">
        <v>62</v>
      </c>
      <c r="F17571" t="s">
        <v>248</v>
      </c>
      <c r="G17571">
        <v>1490.04</v>
      </c>
    </row>
    <row r="17572" spans="1:7">
      <c r="A17572" t="s">
        <v>18</v>
      </c>
      <c r="B17572">
        <v>3</v>
      </c>
      <c r="C17572">
        <v>2009</v>
      </c>
      <c r="D17572" t="s">
        <v>53</v>
      </c>
      <c r="E17572" t="s">
        <v>62</v>
      </c>
      <c r="F17572" t="s">
        <v>248</v>
      </c>
      <c r="G17572">
        <v>3725.29</v>
      </c>
    </row>
    <row r="17573" spans="1:7">
      <c r="A17573" t="s">
        <v>33</v>
      </c>
      <c r="B17573">
        <v>9</v>
      </c>
      <c r="C17573">
        <v>2010</v>
      </c>
      <c r="D17573" t="s">
        <v>53</v>
      </c>
      <c r="E17573" t="s">
        <v>62</v>
      </c>
      <c r="F17573" t="s">
        <v>248</v>
      </c>
      <c r="G17573">
        <v>5015</v>
      </c>
    </row>
    <row r="17574" spans="1:7">
      <c r="A17574" t="s">
        <v>27</v>
      </c>
      <c r="B17574">
        <v>1</v>
      </c>
      <c r="C17574">
        <v>2009</v>
      </c>
      <c r="D17574" t="s">
        <v>53</v>
      </c>
      <c r="E17574" t="s">
        <v>62</v>
      </c>
      <c r="F17574" t="s">
        <v>250</v>
      </c>
      <c r="G17574">
        <v>482.47</v>
      </c>
    </row>
    <row r="17575" spans="1:7">
      <c r="A17575" t="s">
        <v>29</v>
      </c>
      <c r="B17575">
        <v>6</v>
      </c>
      <c r="C17575">
        <v>2011</v>
      </c>
      <c r="D17575" t="s">
        <v>53</v>
      </c>
      <c r="E17575" t="s">
        <v>62</v>
      </c>
      <c r="F17575" t="s">
        <v>251</v>
      </c>
      <c r="G17575">
        <v>0</v>
      </c>
    </row>
    <row r="17576" spans="1:7">
      <c r="A17576" t="s">
        <v>37</v>
      </c>
      <c r="B17576">
        <v>11</v>
      </c>
      <c r="C17576">
        <v>2011</v>
      </c>
      <c r="D17576" t="s">
        <v>53</v>
      </c>
      <c r="E17576" t="s">
        <v>62</v>
      </c>
      <c r="F17576" t="s">
        <v>251</v>
      </c>
      <c r="G17576">
        <v>2849.58</v>
      </c>
    </row>
    <row r="17577" spans="1:7">
      <c r="A17577" t="s">
        <v>39</v>
      </c>
      <c r="B17577">
        <v>5</v>
      </c>
      <c r="C17577">
        <v>2011</v>
      </c>
      <c r="D17577" t="s">
        <v>53</v>
      </c>
      <c r="E17577" t="s">
        <v>62</v>
      </c>
      <c r="F17577" t="s">
        <v>257</v>
      </c>
      <c r="G17577">
        <v>2200.69</v>
      </c>
    </row>
    <row r="17578" spans="1:7">
      <c r="A17578" t="s">
        <v>26</v>
      </c>
      <c r="B17578">
        <v>9</v>
      </c>
      <c r="C17578">
        <v>2009</v>
      </c>
      <c r="D17578" t="s">
        <v>53</v>
      </c>
      <c r="E17578" t="s">
        <v>62</v>
      </c>
      <c r="F17578" t="s">
        <v>257</v>
      </c>
      <c r="G17578">
        <v>0</v>
      </c>
    </row>
    <row r="17579" spans="1:7">
      <c r="A17579" t="s">
        <v>68</v>
      </c>
      <c r="B17579">
        <v>1</v>
      </c>
      <c r="C17579">
        <v>2010</v>
      </c>
      <c r="D17579" t="s">
        <v>53</v>
      </c>
      <c r="E17579" t="s">
        <v>62</v>
      </c>
      <c r="F17579" t="s">
        <v>257</v>
      </c>
      <c r="G17579">
        <v>178.6</v>
      </c>
    </row>
    <row r="17580" spans="1:7">
      <c r="A17580" t="s">
        <v>31</v>
      </c>
      <c r="B17580">
        <v>3</v>
      </c>
      <c r="C17580">
        <v>2012</v>
      </c>
      <c r="D17580" t="s">
        <v>53</v>
      </c>
      <c r="E17580" t="s">
        <v>62</v>
      </c>
      <c r="F17580" t="s">
        <v>261</v>
      </c>
      <c r="G17580">
        <v>-1484.21</v>
      </c>
    </row>
    <row r="17581" spans="1:7">
      <c r="A17581" t="s">
        <v>27</v>
      </c>
      <c r="B17581">
        <v>1</v>
      </c>
      <c r="C17581">
        <v>2009</v>
      </c>
      <c r="D17581" t="s">
        <v>53</v>
      </c>
      <c r="E17581" t="s">
        <v>62</v>
      </c>
      <c r="F17581" t="s">
        <v>262</v>
      </c>
      <c r="G17581">
        <v>15258.85</v>
      </c>
    </row>
    <row r="17582" spans="1:7">
      <c r="A17582" t="s">
        <v>35</v>
      </c>
      <c r="B17582">
        <v>5</v>
      </c>
      <c r="C17582">
        <v>2010</v>
      </c>
      <c r="D17582" t="s">
        <v>53</v>
      </c>
      <c r="E17582" t="s">
        <v>62</v>
      </c>
      <c r="F17582" t="s">
        <v>262</v>
      </c>
      <c r="G17582">
        <v>21957.13</v>
      </c>
    </row>
    <row r="17583" spans="1:7">
      <c r="A17583" t="s">
        <v>28</v>
      </c>
      <c r="B17583">
        <v>4</v>
      </c>
      <c r="C17583">
        <v>2012</v>
      </c>
      <c r="D17583" t="s">
        <v>53</v>
      </c>
      <c r="E17583" t="s">
        <v>62</v>
      </c>
      <c r="F17583" t="s">
        <v>262</v>
      </c>
      <c r="G17583">
        <v>30643.16</v>
      </c>
    </row>
    <row r="17584" spans="1:7">
      <c r="A17584" t="s">
        <v>22</v>
      </c>
      <c r="B17584">
        <v>9</v>
      </c>
      <c r="C17584">
        <v>2011</v>
      </c>
      <c r="D17584" t="s">
        <v>53</v>
      </c>
      <c r="E17584" t="s">
        <v>62</v>
      </c>
      <c r="F17584" t="s">
        <v>262</v>
      </c>
      <c r="G17584">
        <v>26865.920000000002</v>
      </c>
    </row>
    <row r="17585" spans="1:7">
      <c r="A17585" t="s">
        <v>99</v>
      </c>
      <c r="B17585">
        <v>1</v>
      </c>
      <c r="C17585">
        <v>2011</v>
      </c>
      <c r="D17585" t="s">
        <v>53</v>
      </c>
      <c r="E17585" t="s">
        <v>62</v>
      </c>
      <c r="F17585" t="s">
        <v>262</v>
      </c>
      <c r="G17585">
        <v>21419.360000000001</v>
      </c>
    </row>
    <row r="17586" spans="1:7">
      <c r="A17586" t="s">
        <v>44</v>
      </c>
      <c r="B17586">
        <v>2</v>
      </c>
      <c r="C17586">
        <v>2012</v>
      </c>
      <c r="D17586" t="s">
        <v>53</v>
      </c>
      <c r="E17586" t="s">
        <v>62</v>
      </c>
      <c r="F17586" t="s">
        <v>262</v>
      </c>
      <c r="G17586">
        <v>20157.38</v>
      </c>
    </row>
    <row r="17587" spans="1:7">
      <c r="A17587" t="s">
        <v>16</v>
      </c>
      <c r="B17587">
        <v>7</v>
      </c>
      <c r="C17587">
        <v>2010</v>
      </c>
      <c r="D17587" t="s">
        <v>53</v>
      </c>
      <c r="E17587" t="s">
        <v>62</v>
      </c>
      <c r="F17587" t="s">
        <v>263</v>
      </c>
      <c r="G17587">
        <v>60</v>
      </c>
    </row>
    <row r="17588" spans="1:7">
      <c r="A17588" t="s">
        <v>114</v>
      </c>
      <c r="B17588">
        <v>2</v>
      </c>
      <c r="C17588">
        <v>2011</v>
      </c>
      <c r="D17588" t="s">
        <v>53</v>
      </c>
      <c r="E17588" t="s">
        <v>62</v>
      </c>
      <c r="F17588" t="s">
        <v>263</v>
      </c>
      <c r="G17588">
        <v>60</v>
      </c>
    </row>
    <row r="17589" spans="1:7">
      <c r="A17589" t="s">
        <v>25</v>
      </c>
      <c r="B17589">
        <v>8</v>
      </c>
      <c r="C17589">
        <v>2011</v>
      </c>
      <c r="D17589" t="s">
        <v>53</v>
      </c>
      <c r="E17589" t="s">
        <v>62</v>
      </c>
      <c r="F17589" t="s">
        <v>263</v>
      </c>
      <c r="G17589">
        <v>3975.75</v>
      </c>
    </row>
    <row r="17590" spans="1:7">
      <c r="A17590" t="s">
        <v>52</v>
      </c>
      <c r="B17590">
        <v>6</v>
      </c>
      <c r="C17590">
        <v>2009</v>
      </c>
      <c r="D17590" t="s">
        <v>53</v>
      </c>
      <c r="E17590" t="s">
        <v>62</v>
      </c>
      <c r="F17590" t="s">
        <v>263</v>
      </c>
      <c r="G17590">
        <v>683.2</v>
      </c>
    </row>
    <row r="17591" spans="1:7">
      <c r="A17591" t="s">
        <v>55</v>
      </c>
      <c r="B17591">
        <v>3</v>
      </c>
      <c r="C17591">
        <v>2011</v>
      </c>
      <c r="D17591" t="s">
        <v>53</v>
      </c>
      <c r="E17591" t="s">
        <v>62</v>
      </c>
      <c r="F17591" t="s">
        <v>263</v>
      </c>
      <c r="G17591">
        <v>305</v>
      </c>
    </row>
    <row r="17592" spans="1:7">
      <c r="A17592" t="s">
        <v>13</v>
      </c>
      <c r="B17592">
        <v>7</v>
      </c>
      <c r="C17592">
        <v>2009</v>
      </c>
      <c r="D17592" t="s">
        <v>53</v>
      </c>
      <c r="E17592" t="s">
        <v>62</v>
      </c>
      <c r="F17592" t="s">
        <v>263</v>
      </c>
      <c r="G17592">
        <v>2979.2000000000003</v>
      </c>
    </row>
    <row r="17593" spans="1:7">
      <c r="A17593" t="s">
        <v>20</v>
      </c>
      <c r="B17593">
        <v>6</v>
      </c>
      <c r="C17593">
        <v>2010</v>
      </c>
      <c r="D17593" t="s">
        <v>53</v>
      </c>
      <c r="E17593" t="s">
        <v>62</v>
      </c>
      <c r="F17593" t="s">
        <v>263</v>
      </c>
      <c r="G17593">
        <v>10152.5</v>
      </c>
    </row>
    <row r="17594" spans="1:7">
      <c r="A17594" t="s">
        <v>17</v>
      </c>
      <c r="B17594">
        <v>4</v>
      </c>
      <c r="C17594">
        <v>2009</v>
      </c>
      <c r="D17594" t="s">
        <v>53</v>
      </c>
      <c r="E17594" t="s">
        <v>62</v>
      </c>
      <c r="F17594" t="s">
        <v>264</v>
      </c>
      <c r="G17594">
        <v>5032.5200000000004</v>
      </c>
    </row>
    <row r="17595" spans="1:7">
      <c r="A17595" t="s">
        <v>39</v>
      </c>
      <c r="B17595">
        <v>5</v>
      </c>
      <c r="C17595">
        <v>2011</v>
      </c>
      <c r="D17595" t="s">
        <v>53</v>
      </c>
      <c r="E17595" t="s">
        <v>62</v>
      </c>
      <c r="F17595" t="s">
        <v>264</v>
      </c>
      <c r="G17595">
        <v>3450.21</v>
      </c>
    </row>
    <row r="17596" spans="1:7">
      <c r="A17596" t="s">
        <v>18</v>
      </c>
      <c r="B17596">
        <v>3</v>
      </c>
      <c r="C17596">
        <v>2009</v>
      </c>
      <c r="D17596" t="s">
        <v>53</v>
      </c>
      <c r="E17596" t="s">
        <v>62</v>
      </c>
      <c r="F17596" t="s">
        <v>264</v>
      </c>
      <c r="G17596">
        <v>498.58</v>
      </c>
    </row>
    <row r="17597" spans="1:7">
      <c r="A17597" t="s">
        <v>16</v>
      </c>
      <c r="B17597">
        <v>7</v>
      </c>
      <c r="C17597">
        <v>2010</v>
      </c>
      <c r="D17597" t="s">
        <v>53</v>
      </c>
      <c r="E17597" t="s">
        <v>62</v>
      </c>
      <c r="F17597" t="s">
        <v>264</v>
      </c>
      <c r="G17597">
        <v>4788.38</v>
      </c>
    </row>
    <row r="17598" spans="1:7">
      <c r="A17598" t="s">
        <v>31</v>
      </c>
      <c r="B17598">
        <v>3</v>
      </c>
      <c r="C17598">
        <v>2012</v>
      </c>
      <c r="D17598" t="s">
        <v>53</v>
      </c>
      <c r="E17598" t="s">
        <v>62</v>
      </c>
      <c r="F17598" t="s">
        <v>264</v>
      </c>
      <c r="G17598">
        <v>-8307.65</v>
      </c>
    </row>
    <row r="17599" spans="1:7">
      <c r="A17599" t="s">
        <v>27</v>
      </c>
      <c r="B17599">
        <v>1</v>
      </c>
      <c r="C17599">
        <v>2009</v>
      </c>
      <c r="D17599" t="s">
        <v>53</v>
      </c>
      <c r="E17599" t="s">
        <v>62</v>
      </c>
      <c r="F17599" t="s">
        <v>264</v>
      </c>
      <c r="G17599">
        <v>3429.29</v>
      </c>
    </row>
    <row r="17600" spans="1:7">
      <c r="A17600" t="s">
        <v>22</v>
      </c>
      <c r="B17600">
        <v>9</v>
      </c>
      <c r="C17600">
        <v>2011</v>
      </c>
      <c r="D17600" t="s">
        <v>53</v>
      </c>
      <c r="E17600" t="s">
        <v>62</v>
      </c>
      <c r="F17600" t="s">
        <v>264</v>
      </c>
      <c r="G17600">
        <v>-9714.14</v>
      </c>
    </row>
    <row r="17601" spans="1:7">
      <c r="A17601" t="s">
        <v>14</v>
      </c>
      <c r="B17601">
        <v>10</v>
      </c>
      <c r="C17601">
        <v>2010</v>
      </c>
      <c r="D17601" t="s">
        <v>53</v>
      </c>
      <c r="E17601" t="s">
        <v>62</v>
      </c>
      <c r="F17601" t="s">
        <v>265</v>
      </c>
      <c r="G17601">
        <v>0</v>
      </c>
    </row>
    <row r="17602" spans="1:7">
      <c r="A17602" t="s">
        <v>55</v>
      </c>
      <c r="B17602">
        <v>3</v>
      </c>
      <c r="C17602">
        <v>2011</v>
      </c>
      <c r="D17602" t="s">
        <v>53</v>
      </c>
      <c r="E17602" t="s">
        <v>62</v>
      </c>
      <c r="F17602" t="s">
        <v>265</v>
      </c>
      <c r="G17602">
        <v>0</v>
      </c>
    </row>
    <row r="17603" spans="1:7">
      <c r="A17603" t="s">
        <v>114</v>
      </c>
      <c r="B17603">
        <v>2</v>
      </c>
      <c r="C17603">
        <v>2011</v>
      </c>
      <c r="D17603" t="s">
        <v>53</v>
      </c>
      <c r="E17603" t="s">
        <v>62</v>
      </c>
      <c r="F17603" t="s">
        <v>265</v>
      </c>
      <c r="G17603">
        <v>0</v>
      </c>
    </row>
    <row r="17604" spans="1:7">
      <c r="A17604" t="s">
        <v>33</v>
      </c>
      <c r="B17604">
        <v>9</v>
      </c>
      <c r="C17604">
        <v>2010</v>
      </c>
      <c r="D17604" t="s">
        <v>53</v>
      </c>
      <c r="E17604" t="s">
        <v>62</v>
      </c>
      <c r="F17604" t="s">
        <v>265</v>
      </c>
      <c r="G17604">
        <v>0</v>
      </c>
    </row>
    <row r="17605" spans="1:7">
      <c r="A17605" t="s">
        <v>13</v>
      </c>
      <c r="B17605">
        <v>7</v>
      </c>
      <c r="C17605">
        <v>2009</v>
      </c>
      <c r="D17605" t="s">
        <v>53</v>
      </c>
      <c r="E17605" t="s">
        <v>62</v>
      </c>
      <c r="F17605" t="s">
        <v>265</v>
      </c>
      <c r="G17605">
        <v>0</v>
      </c>
    </row>
    <row r="17606" spans="1:7">
      <c r="A17606" t="s">
        <v>19</v>
      </c>
      <c r="B17606">
        <v>11</v>
      </c>
      <c r="C17606">
        <v>2010</v>
      </c>
      <c r="D17606" t="s">
        <v>53</v>
      </c>
      <c r="E17606" t="s">
        <v>62</v>
      </c>
      <c r="F17606" t="s">
        <v>265</v>
      </c>
      <c r="G17606">
        <v>0</v>
      </c>
    </row>
    <row r="17607" spans="1:7">
      <c r="A17607" t="s">
        <v>42</v>
      </c>
      <c r="B17607">
        <v>2</v>
      </c>
      <c r="C17607">
        <v>2010</v>
      </c>
      <c r="D17607" t="s">
        <v>53</v>
      </c>
      <c r="E17607" t="s">
        <v>62</v>
      </c>
      <c r="F17607" t="s">
        <v>265</v>
      </c>
      <c r="G17607">
        <v>0</v>
      </c>
    </row>
    <row r="17608" spans="1:7">
      <c r="A17608" t="s">
        <v>109</v>
      </c>
      <c r="B17608">
        <v>1</v>
      </c>
      <c r="C17608">
        <v>2012</v>
      </c>
      <c r="D17608" t="s">
        <v>53</v>
      </c>
      <c r="E17608" t="s">
        <v>62</v>
      </c>
      <c r="F17608" t="s">
        <v>49</v>
      </c>
      <c r="G17608">
        <v>1945.78</v>
      </c>
    </row>
    <row r="17609" spans="1:7">
      <c r="A17609" t="s">
        <v>55</v>
      </c>
      <c r="B17609">
        <v>3</v>
      </c>
      <c r="C17609">
        <v>2011</v>
      </c>
      <c r="D17609" t="s">
        <v>53</v>
      </c>
      <c r="E17609" t="s">
        <v>62</v>
      </c>
      <c r="F17609" t="s">
        <v>49</v>
      </c>
      <c r="G17609">
        <v>2240.34</v>
      </c>
    </row>
    <row r="17610" spans="1:7">
      <c r="A17610" t="s">
        <v>42</v>
      </c>
      <c r="B17610">
        <v>2</v>
      </c>
      <c r="C17610">
        <v>2010</v>
      </c>
      <c r="D17610" t="s">
        <v>53</v>
      </c>
      <c r="E17610" t="s">
        <v>62</v>
      </c>
      <c r="F17610" t="s">
        <v>49</v>
      </c>
      <c r="G17610">
        <v>2026</v>
      </c>
    </row>
    <row r="17611" spans="1:7">
      <c r="A17611" t="s">
        <v>18</v>
      </c>
      <c r="B17611">
        <v>3</v>
      </c>
      <c r="C17611">
        <v>2009</v>
      </c>
      <c r="D17611" t="s">
        <v>53</v>
      </c>
      <c r="E17611" t="s">
        <v>62</v>
      </c>
      <c r="F17611" t="s">
        <v>49</v>
      </c>
      <c r="G17611">
        <v>1803.6000000000001</v>
      </c>
    </row>
    <row r="17612" spans="1:7">
      <c r="A17612" t="s">
        <v>99</v>
      </c>
      <c r="B17612">
        <v>1</v>
      </c>
      <c r="C17612">
        <v>2011</v>
      </c>
      <c r="D17612" t="s">
        <v>53</v>
      </c>
      <c r="E17612" t="s">
        <v>62</v>
      </c>
      <c r="F17612" t="s">
        <v>49</v>
      </c>
      <c r="G17612">
        <v>1995.3400000000001</v>
      </c>
    </row>
    <row r="17613" spans="1:7">
      <c r="A17613" t="s">
        <v>5</v>
      </c>
      <c r="B17613">
        <v>12</v>
      </c>
      <c r="C17613">
        <v>2010</v>
      </c>
      <c r="D17613" t="s">
        <v>53</v>
      </c>
      <c r="E17613" t="s">
        <v>62</v>
      </c>
      <c r="F17613" t="s">
        <v>87</v>
      </c>
      <c r="G17613">
        <v>1959.57</v>
      </c>
    </row>
    <row r="17614" spans="1:7">
      <c r="A17614" t="s">
        <v>35</v>
      </c>
      <c r="B17614">
        <v>5</v>
      </c>
      <c r="C17614">
        <v>2010</v>
      </c>
      <c r="D17614" t="s">
        <v>53</v>
      </c>
      <c r="E17614" t="s">
        <v>62</v>
      </c>
      <c r="F17614" t="s">
        <v>87</v>
      </c>
      <c r="G17614">
        <v>3842.2200000000003</v>
      </c>
    </row>
    <row r="17615" spans="1:7">
      <c r="A17615" t="s">
        <v>68</v>
      </c>
      <c r="B17615">
        <v>1</v>
      </c>
      <c r="C17615">
        <v>2010</v>
      </c>
      <c r="D17615" t="s">
        <v>53</v>
      </c>
      <c r="E17615" t="s">
        <v>62</v>
      </c>
      <c r="F17615" t="s">
        <v>87</v>
      </c>
      <c r="G17615">
        <v>682.21</v>
      </c>
    </row>
    <row r="17616" spans="1:7">
      <c r="A17616" t="s">
        <v>89</v>
      </c>
      <c r="B17616">
        <v>4</v>
      </c>
      <c r="C17616">
        <v>2011</v>
      </c>
      <c r="D17616" t="s">
        <v>53</v>
      </c>
      <c r="E17616" t="s">
        <v>62</v>
      </c>
      <c r="F17616" t="s">
        <v>87</v>
      </c>
      <c r="G17616">
        <v>3450.81</v>
      </c>
    </row>
    <row r="17617" spans="1:7">
      <c r="A17617" t="s">
        <v>16</v>
      </c>
      <c r="B17617">
        <v>7</v>
      </c>
      <c r="C17617">
        <v>2010</v>
      </c>
      <c r="D17617" t="s">
        <v>53</v>
      </c>
      <c r="E17617" t="s">
        <v>62</v>
      </c>
      <c r="F17617" t="s">
        <v>87</v>
      </c>
      <c r="G17617">
        <v>1532.0900000000001</v>
      </c>
    </row>
    <row r="17618" spans="1:7">
      <c r="A17618" t="s">
        <v>71</v>
      </c>
      <c r="B17618">
        <v>11</v>
      </c>
      <c r="C17618">
        <v>2009</v>
      </c>
      <c r="D17618" t="s">
        <v>53</v>
      </c>
      <c r="E17618" t="s">
        <v>62</v>
      </c>
      <c r="F17618" t="s">
        <v>87</v>
      </c>
      <c r="G17618">
        <v>2001.21</v>
      </c>
    </row>
    <row r="17619" spans="1:7">
      <c r="A17619" t="s">
        <v>20</v>
      </c>
      <c r="B17619">
        <v>6</v>
      </c>
      <c r="C17619">
        <v>2010</v>
      </c>
      <c r="D17619" t="s">
        <v>53</v>
      </c>
      <c r="E17619" t="s">
        <v>62</v>
      </c>
      <c r="F17619" t="s">
        <v>138</v>
      </c>
      <c r="G17619">
        <v>445.74</v>
      </c>
    </row>
    <row r="17620" spans="1:7">
      <c r="A17620" t="s">
        <v>13</v>
      </c>
      <c r="B17620">
        <v>7</v>
      </c>
      <c r="C17620">
        <v>2009</v>
      </c>
      <c r="D17620" t="s">
        <v>53</v>
      </c>
      <c r="E17620" t="s">
        <v>62</v>
      </c>
      <c r="F17620" t="s">
        <v>138</v>
      </c>
      <c r="G17620">
        <v>600.5</v>
      </c>
    </row>
    <row r="17621" spans="1:7">
      <c r="A17621" t="s">
        <v>35</v>
      </c>
      <c r="B17621">
        <v>5</v>
      </c>
      <c r="C17621">
        <v>2010</v>
      </c>
      <c r="D17621" t="s">
        <v>53</v>
      </c>
      <c r="E17621" t="s">
        <v>62</v>
      </c>
      <c r="F17621" t="s">
        <v>138</v>
      </c>
      <c r="G17621">
        <v>681.7</v>
      </c>
    </row>
    <row r="17622" spans="1:7">
      <c r="A17622" t="s">
        <v>37</v>
      </c>
      <c r="B17622">
        <v>11</v>
      </c>
      <c r="C17622">
        <v>2011</v>
      </c>
      <c r="D17622" t="s">
        <v>53</v>
      </c>
      <c r="E17622" t="s">
        <v>62</v>
      </c>
      <c r="F17622" t="s">
        <v>144</v>
      </c>
      <c r="G17622">
        <v>0</v>
      </c>
    </row>
    <row r="17623" spans="1:7">
      <c r="A17623" t="s">
        <v>39</v>
      </c>
      <c r="B17623">
        <v>5</v>
      </c>
      <c r="C17623">
        <v>2011</v>
      </c>
      <c r="D17623" t="s">
        <v>53</v>
      </c>
      <c r="E17623" t="s">
        <v>62</v>
      </c>
      <c r="F17623" t="s">
        <v>144</v>
      </c>
      <c r="G17623">
        <v>0</v>
      </c>
    </row>
    <row r="17624" spans="1:7">
      <c r="A17624" t="s">
        <v>29</v>
      </c>
      <c r="B17624">
        <v>6</v>
      </c>
      <c r="C17624">
        <v>2011</v>
      </c>
      <c r="D17624" t="s">
        <v>53</v>
      </c>
      <c r="E17624" t="s">
        <v>62</v>
      </c>
      <c r="F17624" t="s">
        <v>144</v>
      </c>
      <c r="G17624">
        <v>0</v>
      </c>
    </row>
    <row r="17625" spans="1:7">
      <c r="A17625" t="s">
        <v>45</v>
      </c>
      <c r="B17625">
        <v>3</v>
      </c>
      <c r="C17625">
        <v>2010</v>
      </c>
      <c r="D17625" t="s">
        <v>53</v>
      </c>
      <c r="E17625" t="s">
        <v>62</v>
      </c>
      <c r="F17625" t="s">
        <v>145</v>
      </c>
      <c r="G17625">
        <v>3152.6</v>
      </c>
    </row>
    <row r="17626" spans="1:7">
      <c r="A17626" t="s">
        <v>55</v>
      </c>
      <c r="B17626">
        <v>3</v>
      </c>
      <c r="C17626">
        <v>2011</v>
      </c>
      <c r="D17626" t="s">
        <v>53</v>
      </c>
      <c r="E17626" t="s">
        <v>62</v>
      </c>
      <c r="F17626" t="s">
        <v>145</v>
      </c>
      <c r="G17626">
        <v>3223.4</v>
      </c>
    </row>
    <row r="17627" spans="1:7">
      <c r="A17627" t="s">
        <v>31</v>
      </c>
      <c r="B17627">
        <v>3</v>
      </c>
      <c r="C17627">
        <v>2012</v>
      </c>
      <c r="D17627" t="s">
        <v>53</v>
      </c>
      <c r="E17627" t="s">
        <v>62</v>
      </c>
      <c r="F17627" t="s">
        <v>145</v>
      </c>
      <c r="G17627">
        <v>2369.54</v>
      </c>
    </row>
    <row r="17628" spans="1:7">
      <c r="A17628" t="s">
        <v>13</v>
      </c>
      <c r="B17628">
        <v>7</v>
      </c>
      <c r="C17628">
        <v>2009</v>
      </c>
      <c r="D17628" t="s">
        <v>53</v>
      </c>
      <c r="E17628" t="s">
        <v>62</v>
      </c>
      <c r="F17628" t="s">
        <v>145</v>
      </c>
      <c r="G17628">
        <v>2834.76</v>
      </c>
    </row>
    <row r="17629" spans="1:7">
      <c r="A17629" t="s">
        <v>20</v>
      </c>
      <c r="B17629">
        <v>6</v>
      </c>
      <c r="C17629">
        <v>2010</v>
      </c>
      <c r="D17629" t="s">
        <v>53</v>
      </c>
      <c r="E17629" t="s">
        <v>62</v>
      </c>
      <c r="F17629" t="s">
        <v>157</v>
      </c>
      <c r="G17629">
        <v>0</v>
      </c>
    </row>
    <row r="17630" spans="1:7">
      <c r="A17630" t="s">
        <v>46</v>
      </c>
      <c r="B17630">
        <v>12</v>
      </c>
      <c r="C17630">
        <v>2009</v>
      </c>
      <c r="D17630" t="s">
        <v>53</v>
      </c>
      <c r="E17630" t="s">
        <v>62</v>
      </c>
      <c r="F17630" t="s">
        <v>157</v>
      </c>
      <c r="G17630">
        <v>0</v>
      </c>
    </row>
    <row r="17631" spans="1:7">
      <c r="A17631" t="s">
        <v>5</v>
      </c>
      <c r="B17631">
        <v>12</v>
      </c>
      <c r="C17631">
        <v>2010</v>
      </c>
      <c r="D17631" t="s">
        <v>53</v>
      </c>
      <c r="E17631" t="s">
        <v>62</v>
      </c>
      <c r="F17631" t="s">
        <v>157</v>
      </c>
      <c r="G17631">
        <v>0</v>
      </c>
    </row>
    <row r="17632" spans="1:7">
      <c r="A17632" t="s">
        <v>16</v>
      </c>
      <c r="B17632">
        <v>7</v>
      </c>
      <c r="C17632">
        <v>2010</v>
      </c>
      <c r="D17632" t="s">
        <v>53</v>
      </c>
      <c r="E17632" t="s">
        <v>62</v>
      </c>
      <c r="F17632" t="s">
        <v>157</v>
      </c>
      <c r="G17632">
        <v>0</v>
      </c>
    </row>
    <row r="17633" spans="1:7">
      <c r="A17633" t="s">
        <v>18</v>
      </c>
      <c r="B17633">
        <v>3</v>
      </c>
      <c r="C17633">
        <v>2009</v>
      </c>
      <c r="D17633" t="s">
        <v>53</v>
      </c>
      <c r="E17633" t="s">
        <v>62</v>
      </c>
      <c r="F17633" t="s">
        <v>166</v>
      </c>
      <c r="G17633">
        <v>0</v>
      </c>
    </row>
    <row r="17634" spans="1:7">
      <c r="A17634" t="s">
        <v>18</v>
      </c>
      <c r="B17634">
        <v>3</v>
      </c>
      <c r="C17634">
        <v>2009</v>
      </c>
      <c r="D17634" t="s">
        <v>53</v>
      </c>
      <c r="E17634" t="s">
        <v>62</v>
      </c>
      <c r="F17634" t="s">
        <v>167</v>
      </c>
      <c r="G17634">
        <v>439.40000000000003</v>
      </c>
    </row>
    <row r="17635" spans="1:7">
      <c r="A17635" t="s">
        <v>109</v>
      </c>
      <c r="B17635">
        <v>1</v>
      </c>
      <c r="C17635">
        <v>2012</v>
      </c>
      <c r="D17635" t="s">
        <v>53</v>
      </c>
      <c r="E17635" t="s">
        <v>62</v>
      </c>
      <c r="F17635" t="s">
        <v>167</v>
      </c>
      <c r="G17635">
        <v>399.67</v>
      </c>
    </row>
    <row r="17636" spans="1:7">
      <c r="A17636" t="s">
        <v>28</v>
      </c>
      <c r="B17636">
        <v>4</v>
      </c>
      <c r="C17636">
        <v>2012</v>
      </c>
      <c r="D17636" t="s">
        <v>53</v>
      </c>
      <c r="E17636" t="s">
        <v>62</v>
      </c>
      <c r="F17636" t="s">
        <v>167</v>
      </c>
      <c r="G17636">
        <v>459.99</v>
      </c>
    </row>
    <row r="17637" spans="1:7">
      <c r="A17637" t="s">
        <v>114</v>
      </c>
      <c r="B17637">
        <v>2</v>
      </c>
      <c r="C17637">
        <v>2011</v>
      </c>
      <c r="D17637" t="s">
        <v>53</v>
      </c>
      <c r="E17637" t="s">
        <v>62</v>
      </c>
      <c r="F17637" t="s">
        <v>167</v>
      </c>
      <c r="G17637">
        <v>434.34000000000003</v>
      </c>
    </row>
    <row r="17638" spans="1:7">
      <c r="A17638" t="s">
        <v>25</v>
      </c>
      <c r="B17638">
        <v>8</v>
      </c>
      <c r="C17638">
        <v>2011</v>
      </c>
      <c r="D17638" t="s">
        <v>53</v>
      </c>
      <c r="E17638" t="s">
        <v>62</v>
      </c>
      <c r="F17638" t="s">
        <v>186</v>
      </c>
      <c r="G17638">
        <v>6241.04</v>
      </c>
    </row>
    <row r="17639" spans="1:7">
      <c r="A17639" t="s">
        <v>13</v>
      </c>
      <c r="B17639">
        <v>7</v>
      </c>
      <c r="C17639">
        <v>2009</v>
      </c>
      <c r="D17639" t="s">
        <v>53</v>
      </c>
      <c r="E17639" t="s">
        <v>62</v>
      </c>
      <c r="F17639" t="s">
        <v>186</v>
      </c>
      <c r="G17639">
        <v>6596.7</v>
      </c>
    </row>
    <row r="17640" spans="1:7">
      <c r="A17640" t="s">
        <v>68</v>
      </c>
      <c r="B17640">
        <v>1</v>
      </c>
      <c r="C17640">
        <v>2010</v>
      </c>
      <c r="D17640" t="s">
        <v>53</v>
      </c>
      <c r="E17640" t="s">
        <v>62</v>
      </c>
      <c r="F17640" t="s">
        <v>186</v>
      </c>
      <c r="G17640">
        <v>4861.84</v>
      </c>
    </row>
    <row r="17641" spans="1:7">
      <c r="A17641" t="s">
        <v>20</v>
      </c>
      <c r="B17641">
        <v>6</v>
      </c>
      <c r="C17641">
        <v>2010</v>
      </c>
      <c r="D17641" t="s">
        <v>53</v>
      </c>
      <c r="E17641" t="s">
        <v>62</v>
      </c>
      <c r="F17641" t="s">
        <v>186</v>
      </c>
      <c r="G17641">
        <v>6212.49</v>
      </c>
    </row>
    <row r="17642" spans="1:7">
      <c r="A17642" t="s">
        <v>43</v>
      </c>
      <c r="B17642">
        <v>5</v>
      </c>
      <c r="C17642">
        <v>2009</v>
      </c>
      <c r="D17642" t="s">
        <v>53</v>
      </c>
      <c r="E17642" t="s">
        <v>62</v>
      </c>
      <c r="F17642" t="s">
        <v>186</v>
      </c>
      <c r="G17642">
        <v>86451.87</v>
      </c>
    </row>
    <row r="17643" spans="1:7">
      <c r="A17643" t="s">
        <v>18</v>
      </c>
      <c r="B17643">
        <v>3</v>
      </c>
      <c r="C17643">
        <v>2009</v>
      </c>
      <c r="D17643" t="s">
        <v>53</v>
      </c>
      <c r="E17643" t="s">
        <v>62</v>
      </c>
      <c r="F17643" t="s">
        <v>186</v>
      </c>
      <c r="G17643">
        <v>4229.67</v>
      </c>
    </row>
    <row r="17644" spans="1:7">
      <c r="A17644" t="s">
        <v>71</v>
      </c>
      <c r="B17644">
        <v>11</v>
      </c>
      <c r="C17644">
        <v>2009</v>
      </c>
      <c r="D17644" t="s">
        <v>53</v>
      </c>
      <c r="E17644" t="s">
        <v>62</v>
      </c>
      <c r="F17644" t="s">
        <v>196</v>
      </c>
      <c r="G17644">
        <v>219.86</v>
      </c>
    </row>
    <row r="17645" spans="1:7">
      <c r="A17645" t="s">
        <v>25</v>
      </c>
      <c r="B17645">
        <v>8</v>
      </c>
      <c r="C17645">
        <v>2011</v>
      </c>
      <c r="D17645" t="s">
        <v>53</v>
      </c>
      <c r="E17645" t="s">
        <v>62</v>
      </c>
      <c r="F17645" t="s">
        <v>196</v>
      </c>
      <c r="G17645">
        <v>108.81</v>
      </c>
    </row>
    <row r="17646" spans="1:7">
      <c r="A17646" t="s">
        <v>44</v>
      </c>
      <c r="B17646">
        <v>2</v>
      </c>
      <c r="C17646">
        <v>2012</v>
      </c>
      <c r="D17646" t="s">
        <v>53</v>
      </c>
      <c r="E17646" t="s">
        <v>62</v>
      </c>
      <c r="F17646" t="s">
        <v>196</v>
      </c>
      <c r="G17646">
        <v>167.4</v>
      </c>
    </row>
    <row r="17647" spans="1:7">
      <c r="A17647" t="s">
        <v>22</v>
      </c>
      <c r="B17647">
        <v>9</v>
      </c>
      <c r="C17647">
        <v>2011</v>
      </c>
      <c r="D17647" t="s">
        <v>53</v>
      </c>
      <c r="E17647" t="s">
        <v>62</v>
      </c>
      <c r="F17647" t="s">
        <v>200</v>
      </c>
      <c r="G17647">
        <v>2255.75</v>
      </c>
    </row>
    <row r="17648" spans="1:7">
      <c r="A17648" t="s">
        <v>68</v>
      </c>
      <c r="B17648">
        <v>1</v>
      </c>
      <c r="C17648">
        <v>2010</v>
      </c>
      <c r="D17648" t="s">
        <v>53</v>
      </c>
      <c r="E17648" t="s">
        <v>62</v>
      </c>
      <c r="F17648" t="s">
        <v>201</v>
      </c>
      <c r="G17648">
        <v>43.5</v>
      </c>
    </row>
    <row r="17649" spans="1:7">
      <c r="A17649" t="s">
        <v>45</v>
      </c>
      <c r="B17649">
        <v>3</v>
      </c>
      <c r="C17649">
        <v>2010</v>
      </c>
      <c r="D17649" t="s">
        <v>53</v>
      </c>
      <c r="E17649" t="s">
        <v>62</v>
      </c>
      <c r="F17649" t="s">
        <v>201</v>
      </c>
      <c r="G17649">
        <v>167.5</v>
      </c>
    </row>
    <row r="17650" spans="1:7">
      <c r="A17650" t="s">
        <v>43</v>
      </c>
      <c r="B17650">
        <v>5</v>
      </c>
      <c r="C17650">
        <v>2009</v>
      </c>
      <c r="D17650" t="s">
        <v>53</v>
      </c>
      <c r="E17650" t="s">
        <v>62</v>
      </c>
      <c r="F17650" t="s">
        <v>203</v>
      </c>
      <c r="G17650">
        <v>312.84000000000003</v>
      </c>
    </row>
    <row r="17651" spans="1:7">
      <c r="A17651" t="s">
        <v>27</v>
      </c>
      <c r="B17651">
        <v>1</v>
      </c>
      <c r="C17651">
        <v>2009</v>
      </c>
      <c r="D17651" t="s">
        <v>53</v>
      </c>
      <c r="E17651" t="s">
        <v>62</v>
      </c>
      <c r="F17651" t="s">
        <v>203</v>
      </c>
      <c r="G17651">
        <v>152.61000000000001</v>
      </c>
    </row>
    <row r="17652" spans="1:7">
      <c r="A17652" t="s">
        <v>17</v>
      </c>
      <c r="B17652">
        <v>4</v>
      </c>
      <c r="C17652">
        <v>2009</v>
      </c>
      <c r="D17652" t="s">
        <v>53</v>
      </c>
      <c r="E17652" t="s">
        <v>62</v>
      </c>
      <c r="F17652" t="s">
        <v>203</v>
      </c>
      <c r="G17652">
        <v>156.42000000000002</v>
      </c>
    </row>
    <row r="17653" spans="1:7">
      <c r="A17653" t="s">
        <v>85</v>
      </c>
      <c r="B17653">
        <v>4</v>
      </c>
      <c r="C17653">
        <v>2010</v>
      </c>
      <c r="D17653" t="s">
        <v>53</v>
      </c>
      <c r="E17653" t="s">
        <v>62</v>
      </c>
      <c r="F17653" t="s">
        <v>203</v>
      </c>
      <c r="G17653">
        <v>107.2</v>
      </c>
    </row>
    <row r="17654" spans="1:7">
      <c r="A17654" t="s">
        <v>32</v>
      </c>
      <c r="B17654">
        <v>10</v>
      </c>
      <c r="C17654">
        <v>2009</v>
      </c>
      <c r="D17654" t="s">
        <v>53</v>
      </c>
      <c r="E17654" t="s">
        <v>62</v>
      </c>
      <c r="F17654" t="s">
        <v>207</v>
      </c>
      <c r="G17654">
        <v>0</v>
      </c>
    </row>
    <row r="17655" spans="1:7">
      <c r="A17655" t="s">
        <v>28</v>
      </c>
      <c r="B17655">
        <v>4</v>
      </c>
      <c r="C17655">
        <v>2012</v>
      </c>
      <c r="D17655" t="s">
        <v>53</v>
      </c>
      <c r="E17655" t="s">
        <v>62</v>
      </c>
      <c r="F17655" t="s">
        <v>218</v>
      </c>
      <c r="G17655">
        <v>0</v>
      </c>
    </row>
    <row r="17656" spans="1:7">
      <c r="A17656" t="s">
        <v>26</v>
      </c>
      <c r="B17656">
        <v>9</v>
      </c>
      <c r="C17656">
        <v>2009</v>
      </c>
      <c r="D17656" t="s">
        <v>53</v>
      </c>
      <c r="E17656" t="s">
        <v>62</v>
      </c>
      <c r="F17656" t="s">
        <v>218</v>
      </c>
      <c r="G17656">
        <v>0</v>
      </c>
    </row>
    <row r="17657" spans="1:7">
      <c r="A17657" t="s">
        <v>27</v>
      </c>
      <c r="B17657">
        <v>1</v>
      </c>
      <c r="C17657">
        <v>2009</v>
      </c>
      <c r="D17657" t="s">
        <v>53</v>
      </c>
      <c r="E17657" t="s">
        <v>62</v>
      </c>
      <c r="F17657" t="s">
        <v>218</v>
      </c>
      <c r="G17657">
        <v>29.32</v>
      </c>
    </row>
    <row r="17658" spans="1:7">
      <c r="A17658" t="s">
        <v>109</v>
      </c>
      <c r="B17658">
        <v>1</v>
      </c>
      <c r="C17658">
        <v>2012</v>
      </c>
      <c r="D17658" t="s">
        <v>53</v>
      </c>
      <c r="E17658" t="s">
        <v>62</v>
      </c>
      <c r="F17658" t="s">
        <v>221</v>
      </c>
      <c r="G17658">
        <v>9495.76</v>
      </c>
    </row>
    <row r="17659" spans="1:7">
      <c r="A17659" t="s">
        <v>18</v>
      </c>
      <c r="B17659">
        <v>3</v>
      </c>
      <c r="C17659">
        <v>2009</v>
      </c>
      <c r="D17659" t="s">
        <v>53</v>
      </c>
      <c r="E17659" t="s">
        <v>62</v>
      </c>
      <c r="F17659" t="s">
        <v>221</v>
      </c>
      <c r="G17659">
        <v>5577.29</v>
      </c>
    </row>
    <row r="17660" spans="1:7">
      <c r="A17660" t="s">
        <v>28</v>
      </c>
      <c r="B17660">
        <v>4</v>
      </c>
      <c r="C17660">
        <v>2012</v>
      </c>
      <c r="D17660" t="s">
        <v>53</v>
      </c>
      <c r="E17660" t="s">
        <v>62</v>
      </c>
      <c r="F17660" t="s">
        <v>221</v>
      </c>
      <c r="G17660">
        <v>11532.66</v>
      </c>
    </row>
    <row r="17661" spans="1:7">
      <c r="A17661" t="s">
        <v>40</v>
      </c>
      <c r="B17661">
        <v>10</v>
      </c>
      <c r="C17661">
        <v>2011</v>
      </c>
      <c r="D17661" t="s">
        <v>53</v>
      </c>
      <c r="E17661" t="s">
        <v>62</v>
      </c>
      <c r="F17661" t="s">
        <v>221</v>
      </c>
      <c r="G17661">
        <v>123793.09</v>
      </c>
    </row>
    <row r="17662" spans="1:7">
      <c r="A17662" t="s">
        <v>19</v>
      </c>
      <c r="B17662">
        <v>11</v>
      </c>
      <c r="C17662">
        <v>2010</v>
      </c>
      <c r="D17662" t="s">
        <v>53</v>
      </c>
      <c r="E17662" t="s">
        <v>62</v>
      </c>
      <c r="F17662" t="s">
        <v>221</v>
      </c>
      <c r="G17662">
        <v>10732.47</v>
      </c>
    </row>
    <row r="17663" spans="1:7">
      <c r="A17663" t="s">
        <v>38</v>
      </c>
      <c r="B17663">
        <v>7</v>
      </c>
      <c r="C17663">
        <v>2011</v>
      </c>
      <c r="D17663" t="s">
        <v>53</v>
      </c>
      <c r="E17663" t="s">
        <v>62</v>
      </c>
      <c r="F17663" t="s">
        <v>221</v>
      </c>
      <c r="G17663">
        <v>9293.2199999999993</v>
      </c>
    </row>
    <row r="17664" spans="1:7">
      <c r="A17664" t="s">
        <v>13</v>
      </c>
      <c r="B17664">
        <v>7</v>
      </c>
      <c r="C17664">
        <v>2009</v>
      </c>
      <c r="D17664" t="s">
        <v>53</v>
      </c>
      <c r="E17664" t="s">
        <v>62</v>
      </c>
      <c r="F17664" t="s">
        <v>224</v>
      </c>
      <c r="G17664">
        <v>972.80000000000007</v>
      </c>
    </row>
    <row r="17665" spans="1:7">
      <c r="A17665" t="s">
        <v>26</v>
      </c>
      <c r="B17665">
        <v>9</v>
      </c>
      <c r="C17665">
        <v>2009</v>
      </c>
      <c r="D17665" t="s">
        <v>53</v>
      </c>
      <c r="E17665" t="s">
        <v>62</v>
      </c>
      <c r="F17665" t="s">
        <v>224</v>
      </c>
      <c r="G17665">
        <v>972.80000000000007</v>
      </c>
    </row>
    <row r="17666" spans="1:7">
      <c r="A17666" t="s">
        <v>9</v>
      </c>
      <c r="B17666">
        <v>8</v>
      </c>
      <c r="C17666">
        <v>2009</v>
      </c>
      <c r="D17666" t="s">
        <v>53</v>
      </c>
      <c r="E17666" t="s">
        <v>62</v>
      </c>
      <c r="F17666" t="s">
        <v>224</v>
      </c>
      <c r="G17666">
        <v>460.8</v>
      </c>
    </row>
    <row r="17667" spans="1:7">
      <c r="A17667" t="s">
        <v>5</v>
      </c>
      <c r="B17667">
        <v>12</v>
      </c>
      <c r="C17667">
        <v>2010</v>
      </c>
      <c r="D17667" t="s">
        <v>53</v>
      </c>
      <c r="E17667" t="s">
        <v>62</v>
      </c>
      <c r="F17667" t="s">
        <v>224</v>
      </c>
      <c r="G17667">
        <v>870.4</v>
      </c>
    </row>
    <row r="17668" spans="1:7">
      <c r="A17668" t="s">
        <v>14</v>
      </c>
      <c r="B17668">
        <v>10</v>
      </c>
      <c r="C17668">
        <v>2010</v>
      </c>
      <c r="D17668" t="s">
        <v>53</v>
      </c>
      <c r="E17668" t="s">
        <v>62</v>
      </c>
      <c r="F17668" t="s">
        <v>224</v>
      </c>
      <c r="G17668">
        <v>1331.2</v>
      </c>
    </row>
    <row r="17669" spans="1:7">
      <c r="A17669" t="s">
        <v>109</v>
      </c>
      <c r="B17669">
        <v>1</v>
      </c>
      <c r="C17669">
        <v>2012</v>
      </c>
      <c r="D17669" t="s">
        <v>53</v>
      </c>
      <c r="E17669" t="s">
        <v>62</v>
      </c>
      <c r="F17669" t="s">
        <v>224</v>
      </c>
      <c r="G17669">
        <v>949.32</v>
      </c>
    </row>
    <row r="17670" spans="1:7">
      <c r="A17670" t="s">
        <v>20</v>
      </c>
      <c r="B17670">
        <v>6</v>
      </c>
      <c r="C17670">
        <v>2010</v>
      </c>
      <c r="D17670" t="s">
        <v>53</v>
      </c>
      <c r="E17670" t="s">
        <v>62</v>
      </c>
      <c r="F17670" t="s">
        <v>224</v>
      </c>
      <c r="G17670">
        <v>972.80000000000007</v>
      </c>
    </row>
    <row r="17671" spans="1:7">
      <c r="A17671" t="s">
        <v>68</v>
      </c>
      <c r="B17671">
        <v>1</v>
      </c>
      <c r="C17671">
        <v>2010</v>
      </c>
      <c r="D17671" t="s">
        <v>53</v>
      </c>
      <c r="E17671" t="s">
        <v>62</v>
      </c>
      <c r="F17671" t="s">
        <v>224</v>
      </c>
      <c r="G17671">
        <v>409.6</v>
      </c>
    </row>
    <row r="17672" spans="1:7">
      <c r="A17672" t="s">
        <v>17</v>
      </c>
      <c r="B17672">
        <v>4</v>
      </c>
      <c r="C17672">
        <v>2009</v>
      </c>
      <c r="D17672" t="s">
        <v>53</v>
      </c>
      <c r="E17672" t="s">
        <v>62</v>
      </c>
      <c r="F17672" t="s">
        <v>224</v>
      </c>
      <c r="G17672">
        <v>1280</v>
      </c>
    </row>
    <row r="17673" spans="1:7">
      <c r="A17673" t="s">
        <v>5</v>
      </c>
      <c r="B17673">
        <v>12</v>
      </c>
      <c r="C17673">
        <v>2010</v>
      </c>
      <c r="D17673" t="s">
        <v>53</v>
      </c>
      <c r="E17673" t="s">
        <v>62</v>
      </c>
      <c r="F17673" t="s">
        <v>235</v>
      </c>
      <c r="G17673">
        <v>3126.6800000000003</v>
      </c>
    </row>
    <row r="17674" spans="1:7">
      <c r="A17674" t="s">
        <v>25</v>
      </c>
      <c r="B17674">
        <v>8</v>
      </c>
      <c r="C17674">
        <v>2011</v>
      </c>
      <c r="D17674" t="s">
        <v>53</v>
      </c>
      <c r="E17674" t="s">
        <v>62</v>
      </c>
      <c r="F17674" t="s">
        <v>245</v>
      </c>
      <c r="G17674">
        <v>296.35000000000002</v>
      </c>
    </row>
    <row r="17675" spans="1:7">
      <c r="A17675" t="s">
        <v>42</v>
      </c>
      <c r="B17675">
        <v>2</v>
      </c>
      <c r="C17675">
        <v>2010</v>
      </c>
      <c r="D17675" t="s">
        <v>53</v>
      </c>
      <c r="E17675" t="s">
        <v>62</v>
      </c>
      <c r="F17675" t="s">
        <v>245</v>
      </c>
      <c r="G17675">
        <v>-13.4</v>
      </c>
    </row>
    <row r="17676" spans="1:7">
      <c r="A17676" t="s">
        <v>31</v>
      </c>
      <c r="B17676">
        <v>3</v>
      </c>
      <c r="C17676">
        <v>2012</v>
      </c>
      <c r="D17676" t="s">
        <v>53</v>
      </c>
      <c r="E17676" t="s">
        <v>62</v>
      </c>
      <c r="F17676" t="s">
        <v>245</v>
      </c>
      <c r="G17676">
        <v>194.96</v>
      </c>
    </row>
    <row r="17677" spans="1:7">
      <c r="A17677" t="s">
        <v>35</v>
      </c>
      <c r="B17677">
        <v>5</v>
      </c>
      <c r="C17677">
        <v>2010</v>
      </c>
      <c r="D17677" t="s">
        <v>53</v>
      </c>
      <c r="E17677" t="s">
        <v>62</v>
      </c>
      <c r="F17677" t="s">
        <v>245</v>
      </c>
      <c r="G17677">
        <v>79.760000000000005</v>
      </c>
    </row>
    <row r="17678" spans="1:7">
      <c r="A17678" t="s">
        <v>52</v>
      </c>
      <c r="B17678">
        <v>6</v>
      </c>
      <c r="C17678">
        <v>2009</v>
      </c>
      <c r="D17678" t="s">
        <v>53</v>
      </c>
      <c r="E17678" t="s">
        <v>62</v>
      </c>
      <c r="F17678" t="s">
        <v>245</v>
      </c>
      <c r="G17678">
        <v>27.51</v>
      </c>
    </row>
    <row r="17679" spans="1:7">
      <c r="A17679" t="s">
        <v>13</v>
      </c>
      <c r="B17679">
        <v>7</v>
      </c>
      <c r="C17679">
        <v>2009</v>
      </c>
      <c r="D17679" t="s">
        <v>53</v>
      </c>
      <c r="E17679" t="s">
        <v>62</v>
      </c>
      <c r="F17679" t="s">
        <v>245</v>
      </c>
      <c r="G17679">
        <v>66.39</v>
      </c>
    </row>
    <row r="17680" spans="1:7">
      <c r="A17680" t="s">
        <v>109</v>
      </c>
      <c r="B17680">
        <v>1</v>
      </c>
      <c r="C17680">
        <v>2012</v>
      </c>
      <c r="D17680" t="s">
        <v>53</v>
      </c>
      <c r="E17680" t="s">
        <v>62</v>
      </c>
      <c r="F17680" t="s">
        <v>245</v>
      </c>
      <c r="G17680">
        <v>115.42</v>
      </c>
    </row>
    <row r="17681" spans="1:7">
      <c r="A17681" t="s">
        <v>17</v>
      </c>
      <c r="B17681">
        <v>4</v>
      </c>
      <c r="C17681">
        <v>2009</v>
      </c>
      <c r="D17681" t="s">
        <v>53</v>
      </c>
      <c r="E17681" t="s">
        <v>62</v>
      </c>
      <c r="F17681" t="s">
        <v>245</v>
      </c>
      <c r="G17681">
        <v>78.78</v>
      </c>
    </row>
    <row r="17682" spans="1:7">
      <c r="A17682" t="s">
        <v>23</v>
      </c>
      <c r="B17682">
        <v>2</v>
      </c>
      <c r="C17682">
        <v>2009</v>
      </c>
      <c r="D17682" t="s">
        <v>53</v>
      </c>
      <c r="E17682" t="s">
        <v>62</v>
      </c>
      <c r="F17682" t="s">
        <v>245</v>
      </c>
      <c r="G17682">
        <v>96.03</v>
      </c>
    </row>
    <row r="17683" spans="1:7">
      <c r="A17683" t="s">
        <v>16</v>
      </c>
      <c r="B17683">
        <v>7</v>
      </c>
      <c r="C17683">
        <v>2010</v>
      </c>
      <c r="D17683" t="s">
        <v>53</v>
      </c>
      <c r="E17683" t="s">
        <v>62</v>
      </c>
      <c r="F17683" t="s">
        <v>248</v>
      </c>
      <c r="G17683">
        <v>4245.68</v>
      </c>
    </row>
    <row r="17684" spans="1:7">
      <c r="A17684" t="s">
        <v>23</v>
      </c>
      <c r="B17684">
        <v>2</v>
      </c>
      <c r="C17684">
        <v>2009</v>
      </c>
      <c r="D17684" t="s">
        <v>53</v>
      </c>
      <c r="E17684" t="s">
        <v>62</v>
      </c>
      <c r="F17684" t="s">
        <v>248</v>
      </c>
      <c r="G17684">
        <v>3566.9700000000003</v>
      </c>
    </row>
    <row r="17685" spans="1:7">
      <c r="A17685" t="s">
        <v>85</v>
      </c>
      <c r="B17685">
        <v>4</v>
      </c>
      <c r="C17685">
        <v>2010</v>
      </c>
      <c r="D17685" t="s">
        <v>53</v>
      </c>
      <c r="E17685" t="s">
        <v>62</v>
      </c>
      <c r="F17685" t="s">
        <v>248</v>
      </c>
      <c r="G17685">
        <v>7922.14</v>
      </c>
    </row>
    <row r="17686" spans="1:7">
      <c r="A17686" t="s">
        <v>109</v>
      </c>
      <c r="B17686">
        <v>1</v>
      </c>
      <c r="C17686">
        <v>2012</v>
      </c>
      <c r="D17686" t="s">
        <v>53</v>
      </c>
      <c r="E17686" t="s">
        <v>62</v>
      </c>
      <c r="F17686" t="s">
        <v>248</v>
      </c>
      <c r="G17686">
        <v>1340.45</v>
      </c>
    </row>
    <row r="17687" spans="1:7">
      <c r="A17687" t="s">
        <v>24</v>
      </c>
      <c r="B17687">
        <v>5</v>
      </c>
      <c r="C17687">
        <v>2012</v>
      </c>
      <c r="D17687" t="s">
        <v>53</v>
      </c>
      <c r="E17687" t="s">
        <v>62</v>
      </c>
      <c r="F17687" t="s">
        <v>248</v>
      </c>
      <c r="G17687">
        <v>1942.53</v>
      </c>
    </row>
    <row r="17688" spans="1:7">
      <c r="A17688" t="s">
        <v>9</v>
      </c>
      <c r="B17688">
        <v>8</v>
      </c>
      <c r="C17688">
        <v>2009</v>
      </c>
      <c r="D17688" t="s">
        <v>53</v>
      </c>
      <c r="E17688" t="s">
        <v>62</v>
      </c>
      <c r="F17688" t="s">
        <v>248</v>
      </c>
      <c r="G17688">
        <v>3954.1</v>
      </c>
    </row>
    <row r="17689" spans="1:7">
      <c r="A17689" t="s">
        <v>46</v>
      </c>
      <c r="B17689">
        <v>12</v>
      </c>
      <c r="C17689">
        <v>2009</v>
      </c>
      <c r="D17689" t="s">
        <v>53</v>
      </c>
      <c r="E17689" t="s">
        <v>62</v>
      </c>
      <c r="F17689" t="s">
        <v>250</v>
      </c>
      <c r="G17689">
        <v>0</v>
      </c>
    </row>
    <row r="17690" spans="1:7">
      <c r="A17690" t="s">
        <v>26</v>
      </c>
      <c r="B17690">
        <v>9</v>
      </c>
      <c r="C17690">
        <v>2009</v>
      </c>
      <c r="D17690" t="s">
        <v>53</v>
      </c>
      <c r="E17690" t="s">
        <v>62</v>
      </c>
      <c r="F17690" t="s">
        <v>250</v>
      </c>
      <c r="G17690">
        <v>0</v>
      </c>
    </row>
    <row r="17691" spans="1:7">
      <c r="A17691" t="s">
        <v>42</v>
      </c>
      <c r="B17691">
        <v>2</v>
      </c>
      <c r="C17691">
        <v>2010</v>
      </c>
      <c r="D17691" t="s">
        <v>53</v>
      </c>
      <c r="E17691" t="s">
        <v>62</v>
      </c>
      <c r="F17691" t="s">
        <v>257</v>
      </c>
      <c r="G17691">
        <v>89.3</v>
      </c>
    </row>
    <row r="17692" spans="1:7">
      <c r="A17692" t="s">
        <v>33</v>
      </c>
      <c r="B17692">
        <v>9</v>
      </c>
      <c r="C17692">
        <v>2010</v>
      </c>
      <c r="D17692" t="s">
        <v>53</v>
      </c>
      <c r="E17692" t="s">
        <v>62</v>
      </c>
      <c r="F17692" t="s">
        <v>257</v>
      </c>
      <c r="G17692">
        <v>10.28</v>
      </c>
    </row>
    <row r="17693" spans="1:7">
      <c r="A17693" t="s">
        <v>114</v>
      </c>
      <c r="B17693">
        <v>2</v>
      </c>
      <c r="C17693">
        <v>2011</v>
      </c>
      <c r="D17693" t="s">
        <v>53</v>
      </c>
      <c r="E17693" t="s">
        <v>62</v>
      </c>
      <c r="F17693" t="s">
        <v>257</v>
      </c>
      <c r="G17693">
        <v>2135.27</v>
      </c>
    </row>
    <row r="17694" spans="1:7">
      <c r="A17694" t="s">
        <v>38</v>
      </c>
      <c r="B17694">
        <v>7</v>
      </c>
      <c r="C17694">
        <v>2011</v>
      </c>
      <c r="D17694" t="s">
        <v>53</v>
      </c>
      <c r="E17694" t="s">
        <v>62</v>
      </c>
      <c r="F17694" t="s">
        <v>257</v>
      </c>
      <c r="G17694">
        <v>1013.1800000000001</v>
      </c>
    </row>
    <row r="17695" spans="1:7">
      <c r="A17695" t="s">
        <v>5</v>
      </c>
      <c r="B17695">
        <v>12</v>
      </c>
      <c r="C17695">
        <v>2010</v>
      </c>
      <c r="D17695" t="s">
        <v>53</v>
      </c>
      <c r="E17695" t="s">
        <v>62</v>
      </c>
      <c r="F17695" t="s">
        <v>257</v>
      </c>
      <c r="G17695">
        <v>1735.48</v>
      </c>
    </row>
    <row r="17696" spans="1:7">
      <c r="A17696" t="s">
        <v>63</v>
      </c>
      <c r="B17696">
        <v>12</v>
      </c>
      <c r="C17696">
        <v>2011</v>
      </c>
      <c r="D17696" t="s">
        <v>53</v>
      </c>
      <c r="E17696" t="s">
        <v>62</v>
      </c>
      <c r="F17696" t="s">
        <v>261</v>
      </c>
      <c r="G17696">
        <v>-17040.09</v>
      </c>
    </row>
    <row r="17697" spans="1:7">
      <c r="A17697" t="s">
        <v>14</v>
      </c>
      <c r="B17697">
        <v>10</v>
      </c>
      <c r="C17697">
        <v>2010</v>
      </c>
      <c r="D17697" t="s">
        <v>53</v>
      </c>
      <c r="E17697" t="s">
        <v>62</v>
      </c>
      <c r="F17697" t="s">
        <v>262</v>
      </c>
      <c r="G17697">
        <v>21855.59</v>
      </c>
    </row>
    <row r="17698" spans="1:7">
      <c r="A17698" t="s">
        <v>55</v>
      </c>
      <c r="B17698">
        <v>3</v>
      </c>
      <c r="C17698">
        <v>2011</v>
      </c>
      <c r="D17698" t="s">
        <v>53</v>
      </c>
      <c r="E17698" t="s">
        <v>62</v>
      </c>
      <c r="F17698" t="s">
        <v>262</v>
      </c>
      <c r="G17698">
        <v>36857.440000000002</v>
      </c>
    </row>
    <row r="17699" spans="1:7">
      <c r="A17699" t="s">
        <v>42</v>
      </c>
      <c r="B17699">
        <v>2</v>
      </c>
      <c r="C17699">
        <v>2010</v>
      </c>
      <c r="D17699" t="s">
        <v>53</v>
      </c>
      <c r="E17699" t="s">
        <v>62</v>
      </c>
      <c r="F17699" t="s">
        <v>262</v>
      </c>
      <c r="G17699">
        <v>19874.260000000002</v>
      </c>
    </row>
    <row r="17700" spans="1:7">
      <c r="A17700" t="s">
        <v>52</v>
      </c>
      <c r="B17700">
        <v>6</v>
      </c>
      <c r="C17700">
        <v>2009</v>
      </c>
      <c r="D17700" t="s">
        <v>53</v>
      </c>
      <c r="E17700" t="s">
        <v>62</v>
      </c>
      <c r="F17700" t="s">
        <v>262</v>
      </c>
      <c r="G17700">
        <v>17737.490000000002</v>
      </c>
    </row>
    <row r="17701" spans="1:7">
      <c r="A17701" t="s">
        <v>63</v>
      </c>
      <c r="B17701">
        <v>12</v>
      </c>
      <c r="C17701">
        <v>2011</v>
      </c>
      <c r="D17701" t="s">
        <v>53</v>
      </c>
      <c r="E17701" t="s">
        <v>62</v>
      </c>
      <c r="F17701" t="s">
        <v>263</v>
      </c>
      <c r="G17701">
        <v>10785</v>
      </c>
    </row>
    <row r="17702" spans="1:7">
      <c r="A17702" t="s">
        <v>44</v>
      </c>
      <c r="B17702">
        <v>2</v>
      </c>
      <c r="C17702">
        <v>2012</v>
      </c>
      <c r="D17702" t="s">
        <v>53</v>
      </c>
      <c r="E17702" t="s">
        <v>62</v>
      </c>
      <c r="F17702" t="s">
        <v>263</v>
      </c>
      <c r="G17702">
        <v>60</v>
      </c>
    </row>
    <row r="17703" spans="1:7">
      <c r="A17703" t="s">
        <v>39</v>
      </c>
      <c r="B17703">
        <v>5</v>
      </c>
      <c r="C17703">
        <v>2011</v>
      </c>
      <c r="D17703" t="s">
        <v>53</v>
      </c>
      <c r="E17703" t="s">
        <v>62</v>
      </c>
      <c r="F17703" t="s">
        <v>263</v>
      </c>
      <c r="G17703">
        <v>1049.2</v>
      </c>
    </row>
    <row r="17704" spans="1:7">
      <c r="A17704" t="s">
        <v>89</v>
      </c>
      <c r="B17704">
        <v>4</v>
      </c>
      <c r="C17704">
        <v>2011</v>
      </c>
      <c r="D17704" t="s">
        <v>53</v>
      </c>
      <c r="E17704" t="s">
        <v>62</v>
      </c>
      <c r="F17704" t="s">
        <v>263</v>
      </c>
      <c r="G17704">
        <v>514.4</v>
      </c>
    </row>
    <row r="17705" spans="1:7">
      <c r="A17705" t="s">
        <v>24</v>
      </c>
      <c r="B17705">
        <v>5</v>
      </c>
      <c r="C17705">
        <v>2012</v>
      </c>
      <c r="D17705" t="s">
        <v>53</v>
      </c>
      <c r="E17705" t="s">
        <v>62</v>
      </c>
      <c r="F17705" t="s">
        <v>264</v>
      </c>
      <c r="G17705">
        <v>3471.21</v>
      </c>
    </row>
    <row r="17706" spans="1:7">
      <c r="A17706" t="s">
        <v>68</v>
      </c>
      <c r="B17706">
        <v>1</v>
      </c>
      <c r="C17706">
        <v>2010</v>
      </c>
      <c r="D17706" t="s">
        <v>53</v>
      </c>
      <c r="E17706" t="s">
        <v>62</v>
      </c>
      <c r="F17706" t="s">
        <v>264</v>
      </c>
      <c r="G17706">
        <v>5427.13</v>
      </c>
    </row>
    <row r="17707" spans="1:7">
      <c r="A17707" t="s">
        <v>23</v>
      </c>
      <c r="B17707">
        <v>2</v>
      </c>
      <c r="C17707">
        <v>2009</v>
      </c>
      <c r="D17707" t="s">
        <v>53</v>
      </c>
      <c r="E17707" t="s">
        <v>62</v>
      </c>
      <c r="F17707" t="s">
        <v>264</v>
      </c>
      <c r="G17707">
        <v>-433.79</v>
      </c>
    </row>
    <row r="17708" spans="1:7">
      <c r="A17708" t="s">
        <v>20</v>
      </c>
      <c r="B17708">
        <v>6</v>
      </c>
      <c r="C17708">
        <v>2010</v>
      </c>
      <c r="D17708" t="s">
        <v>53</v>
      </c>
      <c r="E17708" t="s">
        <v>62</v>
      </c>
      <c r="F17708" t="s">
        <v>264</v>
      </c>
      <c r="G17708">
        <v>1118.27</v>
      </c>
    </row>
    <row r="17709" spans="1:7">
      <c r="A17709" t="s">
        <v>19</v>
      </c>
      <c r="B17709">
        <v>11</v>
      </c>
      <c r="C17709">
        <v>2010</v>
      </c>
      <c r="D17709" t="s">
        <v>53</v>
      </c>
      <c r="E17709" t="s">
        <v>62</v>
      </c>
      <c r="F17709" t="s">
        <v>264</v>
      </c>
      <c r="G17709">
        <v>4174.24</v>
      </c>
    </row>
    <row r="17710" spans="1:7">
      <c r="A17710" t="s">
        <v>5</v>
      </c>
      <c r="B17710">
        <v>12</v>
      </c>
      <c r="C17710">
        <v>2010</v>
      </c>
      <c r="D17710" t="s">
        <v>53</v>
      </c>
      <c r="E17710" t="s">
        <v>62</v>
      </c>
      <c r="F17710" t="s">
        <v>265</v>
      </c>
      <c r="G17710">
        <v>0</v>
      </c>
    </row>
    <row r="17711" spans="1:7">
      <c r="A17711" t="s">
        <v>99</v>
      </c>
      <c r="B17711">
        <v>1</v>
      </c>
      <c r="C17711">
        <v>2011</v>
      </c>
      <c r="D17711" t="s">
        <v>53</v>
      </c>
      <c r="E17711" t="s">
        <v>62</v>
      </c>
      <c r="F17711" t="s">
        <v>265</v>
      </c>
      <c r="G17711">
        <v>0</v>
      </c>
    </row>
    <row r="17712" spans="1:7">
      <c r="A17712" t="s">
        <v>30</v>
      </c>
      <c r="B17712">
        <v>8</v>
      </c>
      <c r="C17712">
        <v>2010</v>
      </c>
      <c r="D17712" t="s">
        <v>53</v>
      </c>
      <c r="E17712" t="s">
        <v>62</v>
      </c>
      <c r="F17712" t="s">
        <v>265</v>
      </c>
      <c r="G17712">
        <v>0</v>
      </c>
    </row>
    <row r="17713" spans="1:7">
      <c r="A17713" t="s">
        <v>18</v>
      </c>
      <c r="B17713">
        <v>3</v>
      </c>
      <c r="C17713">
        <v>2009</v>
      </c>
      <c r="D17713" t="s">
        <v>53</v>
      </c>
      <c r="E17713" t="s">
        <v>62</v>
      </c>
      <c r="F17713" t="s">
        <v>265</v>
      </c>
      <c r="G17713">
        <v>0</v>
      </c>
    </row>
    <row r="17714" spans="1:7">
      <c r="A17714" t="s">
        <v>37</v>
      </c>
      <c r="B17714">
        <v>11</v>
      </c>
      <c r="C17714">
        <v>2011</v>
      </c>
      <c r="D17714" t="s">
        <v>53</v>
      </c>
      <c r="E17714" t="s">
        <v>62</v>
      </c>
      <c r="F17714" t="s">
        <v>265</v>
      </c>
      <c r="G17714">
        <v>0</v>
      </c>
    </row>
    <row r="17715" spans="1:7">
      <c r="A17715" t="s">
        <v>24</v>
      </c>
      <c r="B17715">
        <v>5</v>
      </c>
      <c r="C17715">
        <v>2012</v>
      </c>
      <c r="D17715" t="s">
        <v>53</v>
      </c>
      <c r="E17715" t="s">
        <v>62</v>
      </c>
      <c r="F17715" t="s">
        <v>265</v>
      </c>
      <c r="G17715">
        <v>0</v>
      </c>
    </row>
    <row r="17716" spans="1:7">
      <c r="A17716" t="s">
        <v>40</v>
      </c>
      <c r="B17716">
        <v>10</v>
      </c>
      <c r="C17716">
        <v>2011</v>
      </c>
      <c r="D17716" t="s">
        <v>53</v>
      </c>
      <c r="E17716" t="s">
        <v>62</v>
      </c>
      <c r="F17716" t="s">
        <v>49</v>
      </c>
      <c r="G17716">
        <v>2482.27</v>
      </c>
    </row>
    <row r="17717" spans="1:7">
      <c r="A17717" t="s">
        <v>17</v>
      </c>
      <c r="B17717">
        <v>4</v>
      </c>
      <c r="C17717">
        <v>2009</v>
      </c>
      <c r="D17717" t="s">
        <v>53</v>
      </c>
      <c r="E17717" t="s">
        <v>62</v>
      </c>
      <c r="F17717" t="s">
        <v>49</v>
      </c>
      <c r="G17717">
        <v>1753.58</v>
      </c>
    </row>
    <row r="17718" spans="1:7">
      <c r="A17718" t="s">
        <v>45</v>
      </c>
      <c r="B17718">
        <v>3</v>
      </c>
      <c r="C17718">
        <v>2010</v>
      </c>
      <c r="D17718" t="s">
        <v>53</v>
      </c>
      <c r="E17718" t="s">
        <v>62</v>
      </c>
      <c r="F17718" t="s">
        <v>49</v>
      </c>
      <c r="G17718">
        <v>1927.3400000000001</v>
      </c>
    </row>
    <row r="17719" spans="1:7">
      <c r="A17719" t="s">
        <v>71</v>
      </c>
      <c r="B17719">
        <v>11</v>
      </c>
      <c r="C17719">
        <v>2009</v>
      </c>
      <c r="D17719" t="s">
        <v>53</v>
      </c>
      <c r="E17719" t="s">
        <v>62</v>
      </c>
      <c r="F17719" t="s">
        <v>49</v>
      </c>
      <c r="G17719">
        <v>2026</v>
      </c>
    </row>
    <row r="17720" spans="1:7">
      <c r="A17720" t="s">
        <v>26</v>
      </c>
      <c r="B17720">
        <v>9</v>
      </c>
      <c r="C17720">
        <v>2009</v>
      </c>
      <c r="D17720" t="s">
        <v>53</v>
      </c>
      <c r="E17720" t="s">
        <v>62</v>
      </c>
      <c r="F17720" t="s">
        <v>87</v>
      </c>
      <c r="G17720">
        <v>407.40000000000003</v>
      </c>
    </row>
    <row r="17721" spans="1:7">
      <c r="A17721" t="s">
        <v>20</v>
      </c>
      <c r="B17721">
        <v>6</v>
      </c>
      <c r="C17721">
        <v>2010</v>
      </c>
      <c r="D17721" t="s">
        <v>53</v>
      </c>
      <c r="E17721" t="s">
        <v>62</v>
      </c>
      <c r="F17721" t="s">
        <v>87</v>
      </c>
      <c r="G17721">
        <v>1439.4</v>
      </c>
    </row>
    <row r="17722" spans="1:7">
      <c r="A17722" t="s">
        <v>18</v>
      </c>
      <c r="B17722">
        <v>3</v>
      </c>
      <c r="C17722">
        <v>2009</v>
      </c>
      <c r="D17722" t="s">
        <v>53</v>
      </c>
      <c r="E17722" t="s">
        <v>62</v>
      </c>
      <c r="F17722" t="s">
        <v>138</v>
      </c>
      <c r="G17722">
        <v>627.12</v>
      </c>
    </row>
    <row r="17723" spans="1:7">
      <c r="A17723" t="s">
        <v>26</v>
      </c>
      <c r="B17723">
        <v>9</v>
      </c>
      <c r="C17723">
        <v>2009</v>
      </c>
      <c r="D17723" t="s">
        <v>53</v>
      </c>
      <c r="E17723" t="s">
        <v>62</v>
      </c>
      <c r="F17723" t="s">
        <v>138</v>
      </c>
      <c r="G17723">
        <v>642.22</v>
      </c>
    </row>
    <row r="17724" spans="1:7">
      <c r="A17724" t="s">
        <v>52</v>
      </c>
      <c r="B17724">
        <v>6</v>
      </c>
      <c r="C17724">
        <v>2009</v>
      </c>
      <c r="D17724" t="s">
        <v>53</v>
      </c>
      <c r="E17724" t="s">
        <v>62</v>
      </c>
      <c r="F17724" t="s">
        <v>138</v>
      </c>
      <c r="G17724">
        <v>465.14</v>
      </c>
    </row>
    <row r="17725" spans="1:7">
      <c r="A17725" t="s">
        <v>19</v>
      </c>
      <c r="B17725">
        <v>11</v>
      </c>
      <c r="C17725">
        <v>2010</v>
      </c>
      <c r="D17725" t="s">
        <v>53</v>
      </c>
      <c r="E17725" t="s">
        <v>62</v>
      </c>
      <c r="F17725" t="s">
        <v>138</v>
      </c>
      <c r="G17725">
        <v>471.96000000000004</v>
      </c>
    </row>
    <row r="17726" spans="1:7">
      <c r="A17726" t="s">
        <v>40</v>
      </c>
      <c r="B17726">
        <v>10</v>
      </c>
      <c r="C17726">
        <v>2011</v>
      </c>
      <c r="D17726" t="s">
        <v>53</v>
      </c>
      <c r="E17726" t="s">
        <v>62</v>
      </c>
      <c r="F17726" t="s">
        <v>144</v>
      </c>
      <c r="G17726">
        <v>0</v>
      </c>
    </row>
    <row r="17727" spans="1:7">
      <c r="A17727" t="s">
        <v>63</v>
      </c>
      <c r="B17727">
        <v>12</v>
      </c>
      <c r="C17727">
        <v>2011</v>
      </c>
      <c r="D17727" t="s">
        <v>53</v>
      </c>
      <c r="E17727" t="s">
        <v>62</v>
      </c>
      <c r="F17727" t="s">
        <v>144</v>
      </c>
      <c r="G17727">
        <v>0</v>
      </c>
    </row>
    <row r="17728" spans="1:7">
      <c r="A17728" t="s">
        <v>27</v>
      </c>
      <c r="B17728">
        <v>1</v>
      </c>
      <c r="C17728">
        <v>2009</v>
      </c>
      <c r="D17728" t="s">
        <v>53</v>
      </c>
      <c r="E17728" t="s">
        <v>62</v>
      </c>
      <c r="F17728" t="s">
        <v>145</v>
      </c>
      <c r="G17728">
        <v>402.66</v>
      </c>
    </row>
    <row r="17729" spans="1:7">
      <c r="A17729" t="s">
        <v>20</v>
      </c>
      <c r="B17729">
        <v>6</v>
      </c>
      <c r="C17729">
        <v>2010</v>
      </c>
      <c r="D17729" t="s">
        <v>53</v>
      </c>
      <c r="E17729" t="s">
        <v>62</v>
      </c>
      <c r="F17729" t="s">
        <v>145</v>
      </c>
      <c r="G17729">
        <v>4659.79</v>
      </c>
    </row>
    <row r="17730" spans="1:7">
      <c r="A17730" t="s">
        <v>68</v>
      </c>
      <c r="B17730">
        <v>1</v>
      </c>
      <c r="C17730">
        <v>2010</v>
      </c>
      <c r="D17730" t="s">
        <v>53</v>
      </c>
      <c r="E17730" t="s">
        <v>62</v>
      </c>
      <c r="F17730" t="s">
        <v>145</v>
      </c>
      <c r="G17730">
        <v>4690.47</v>
      </c>
    </row>
    <row r="17731" spans="1:7">
      <c r="A17731" t="s">
        <v>99</v>
      </c>
      <c r="B17731">
        <v>1</v>
      </c>
      <c r="C17731">
        <v>2011</v>
      </c>
      <c r="D17731" t="s">
        <v>53</v>
      </c>
      <c r="E17731" t="s">
        <v>62</v>
      </c>
      <c r="F17731" t="s">
        <v>145</v>
      </c>
      <c r="G17731">
        <v>3647.09</v>
      </c>
    </row>
    <row r="17732" spans="1:7">
      <c r="A17732" t="s">
        <v>14</v>
      </c>
      <c r="B17732">
        <v>10</v>
      </c>
      <c r="C17732">
        <v>2010</v>
      </c>
      <c r="D17732" t="s">
        <v>53</v>
      </c>
      <c r="E17732" t="s">
        <v>62</v>
      </c>
      <c r="F17732" t="s">
        <v>145</v>
      </c>
      <c r="G17732">
        <v>4252.7700000000004</v>
      </c>
    </row>
    <row r="17733" spans="1:7">
      <c r="A17733" t="s">
        <v>32</v>
      </c>
      <c r="B17733">
        <v>10</v>
      </c>
      <c r="C17733">
        <v>2009</v>
      </c>
      <c r="D17733" t="s">
        <v>53</v>
      </c>
      <c r="E17733" t="s">
        <v>62</v>
      </c>
      <c r="F17733" t="s">
        <v>166</v>
      </c>
      <c r="G17733">
        <v>0</v>
      </c>
    </row>
    <row r="17734" spans="1:7">
      <c r="A17734" t="s">
        <v>40</v>
      </c>
      <c r="B17734">
        <v>10</v>
      </c>
      <c r="C17734">
        <v>2011</v>
      </c>
      <c r="D17734" t="s">
        <v>53</v>
      </c>
      <c r="E17734" t="s">
        <v>62</v>
      </c>
      <c r="F17734" t="s">
        <v>166</v>
      </c>
      <c r="G17734">
        <v>0</v>
      </c>
    </row>
    <row r="17735" spans="1:7">
      <c r="A17735" t="s">
        <v>33</v>
      </c>
      <c r="B17735">
        <v>9</v>
      </c>
      <c r="C17735">
        <v>2010</v>
      </c>
      <c r="D17735" t="s">
        <v>53</v>
      </c>
      <c r="E17735" t="s">
        <v>62</v>
      </c>
      <c r="F17735" t="s">
        <v>166</v>
      </c>
      <c r="G17735">
        <v>0</v>
      </c>
    </row>
    <row r="17736" spans="1:7">
      <c r="A17736" t="s">
        <v>31</v>
      </c>
      <c r="B17736">
        <v>3</v>
      </c>
      <c r="C17736">
        <v>2012</v>
      </c>
      <c r="D17736" t="s">
        <v>53</v>
      </c>
      <c r="E17736" t="s">
        <v>62</v>
      </c>
      <c r="F17736" t="s">
        <v>166</v>
      </c>
      <c r="G17736">
        <v>45.49</v>
      </c>
    </row>
    <row r="17737" spans="1:7">
      <c r="A17737" t="s">
        <v>89</v>
      </c>
      <c r="B17737">
        <v>4</v>
      </c>
      <c r="C17737">
        <v>2011</v>
      </c>
      <c r="D17737" t="s">
        <v>53</v>
      </c>
      <c r="E17737" t="s">
        <v>62</v>
      </c>
      <c r="F17737" t="s">
        <v>166</v>
      </c>
      <c r="G17737">
        <v>0</v>
      </c>
    </row>
    <row r="17738" spans="1:7">
      <c r="A17738" t="s">
        <v>114</v>
      </c>
      <c r="B17738">
        <v>2</v>
      </c>
      <c r="C17738">
        <v>2011</v>
      </c>
      <c r="D17738" t="s">
        <v>53</v>
      </c>
      <c r="E17738" t="s">
        <v>62</v>
      </c>
      <c r="F17738" t="s">
        <v>166</v>
      </c>
      <c r="G17738">
        <v>30.240000000000002</v>
      </c>
    </row>
    <row r="17739" spans="1:7">
      <c r="A17739" t="s">
        <v>19</v>
      </c>
      <c r="B17739">
        <v>11</v>
      </c>
      <c r="C17739">
        <v>2010</v>
      </c>
      <c r="D17739" t="s">
        <v>53</v>
      </c>
      <c r="E17739" t="s">
        <v>62</v>
      </c>
      <c r="F17739" t="s">
        <v>166</v>
      </c>
      <c r="G17739">
        <v>99.98</v>
      </c>
    </row>
    <row r="17740" spans="1:7">
      <c r="A17740" t="s">
        <v>16</v>
      </c>
      <c r="B17740">
        <v>7</v>
      </c>
      <c r="C17740">
        <v>2010</v>
      </c>
      <c r="D17740" t="s">
        <v>53</v>
      </c>
      <c r="E17740" t="s">
        <v>62</v>
      </c>
      <c r="F17740" t="s">
        <v>167</v>
      </c>
      <c r="G17740">
        <v>411.48</v>
      </c>
    </row>
    <row r="17741" spans="1:7">
      <c r="A17741" t="s">
        <v>14</v>
      </c>
      <c r="B17741">
        <v>10</v>
      </c>
      <c r="C17741">
        <v>2010</v>
      </c>
      <c r="D17741" t="s">
        <v>53</v>
      </c>
      <c r="E17741" t="s">
        <v>62</v>
      </c>
      <c r="F17741" t="s">
        <v>167</v>
      </c>
      <c r="G17741">
        <v>571.5</v>
      </c>
    </row>
    <row r="17742" spans="1:7">
      <c r="A17742" t="s">
        <v>39</v>
      </c>
      <c r="B17742">
        <v>5</v>
      </c>
      <c r="C17742">
        <v>2011</v>
      </c>
      <c r="D17742" t="s">
        <v>53</v>
      </c>
      <c r="E17742" t="s">
        <v>62</v>
      </c>
      <c r="F17742" t="s">
        <v>167</v>
      </c>
      <c r="G17742">
        <v>470.2</v>
      </c>
    </row>
    <row r="17743" spans="1:7">
      <c r="A17743" t="s">
        <v>71</v>
      </c>
      <c r="B17743">
        <v>11</v>
      </c>
      <c r="C17743">
        <v>2009</v>
      </c>
      <c r="D17743" t="s">
        <v>53</v>
      </c>
      <c r="E17743" t="s">
        <v>62</v>
      </c>
      <c r="F17743" t="s">
        <v>167</v>
      </c>
      <c r="G17743">
        <v>444.8</v>
      </c>
    </row>
    <row r="17744" spans="1:7">
      <c r="A17744" t="s">
        <v>13</v>
      </c>
      <c r="B17744">
        <v>7</v>
      </c>
      <c r="C17744">
        <v>2009</v>
      </c>
      <c r="D17744" t="s">
        <v>53</v>
      </c>
      <c r="E17744" t="s">
        <v>62</v>
      </c>
      <c r="F17744" t="s">
        <v>167</v>
      </c>
      <c r="G17744">
        <v>400.32</v>
      </c>
    </row>
    <row r="17745" spans="1:7">
      <c r="A17745" t="s">
        <v>89</v>
      </c>
      <c r="B17745">
        <v>4</v>
      </c>
      <c r="C17745">
        <v>2011</v>
      </c>
      <c r="D17745" t="s">
        <v>53</v>
      </c>
      <c r="E17745" t="s">
        <v>62</v>
      </c>
      <c r="F17745" t="s">
        <v>181</v>
      </c>
      <c r="G17745">
        <v>5741.83</v>
      </c>
    </row>
    <row r="17746" spans="1:7">
      <c r="A17746" t="s">
        <v>37</v>
      </c>
      <c r="B17746">
        <v>11</v>
      </c>
      <c r="C17746">
        <v>2011</v>
      </c>
      <c r="D17746" t="s">
        <v>53</v>
      </c>
      <c r="E17746" t="s">
        <v>62</v>
      </c>
      <c r="F17746" t="s">
        <v>186</v>
      </c>
      <c r="G17746">
        <v>5852.7</v>
      </c>
    </row>
    <row r="17747" spans="1:7">
      <c r="A17747" t="s">
        <v>33</v>
      </c>
      <c r="B17747">
        <v>9</v>
      </c>
      <c r="C17747">
        <v>2010</v>
      </c>
      <c r="D17747" t="s">
        <v>53</v>
      </c>
      <c r="E17747" t="s">
        <v>62</v>
      </c>
      <c r="F17747" t="s">
        <v>186</v>
      </c>
      <c r="G17747">
        <v>6108.57</v>
      </c>
    </row>
    <row r="17748" spans="1:7">
      <c r="A17748" t="s">
        <v>99</v>
      </c>
      <c r="B17748">
        <v>1</v>
      </c>
      <c r="C17748">
        <v>2011</v>
      </c>
      <c r="D17748" t="s">
        <v>53</v>
      </c>
      <c r="E17748" t="s">
        <v>62</v>
      </c>
      <c r="F17748" t="s">
        <v>186</v>
      </c>
      <c r="G17748">
        <v>4838.38</v>
      </c>
    </row>
    <row r="17749" spans="1:7">
      <c r="A17749" t="s">
        <v>89</v>
      </c>
      <c r="B17749">
        <v>4</v>
      </c>
      <c r="C17749">
        <v>2011</v>
      </c>
      <c r="D17749" t="s">
        <v>53</v>
      </c>
      <c r="E17749" t="s">
        <v>62</v>
      </c>
      <c r="F17749" t="s">
        <v>186</v>
      </c>
      <c r="G17749">
        <v>11178.74</v>
      </c>
    </row>
    <row r="17750" spans="1:7">
      <c r="A17750" t="s">
        <v>85</v>
      </c>
      <c r="B17750">
        <v>4</v>
      </c>
      <c r="C17750">
        <v>2010</v>
      </c>
      <c r="D17750" t="s">
        <v>53</v>
      </c>
      <c r="E17750" t="s">
        <v>62</v>
      </c>
      <c r="F17750" t="s">
        <v>186</v>
      </c>
      <c r="G17750">
        <v>10017.64</v>
      </c>
    </row>
    <row r="17751" spans="1:7">
      <c r="A17751" t="s">
        <v>20</v>
      </c>
      <c r="B17751">
        <v>6</v>
      </c>
      <c r="C17751">
        <v>2010</v>
      </c>
      <c r="D17751" t="s">
        <v>53</v>
      </c>
      <c r="E17751" t="s">
        <v>62</v>
      </c>
      <c r="F17751" t="s">
        <v>196</v>
      </c>
      <c r="G17751">
        <v>138.38</v>
      </c>
    </row>
    <row r="17752" spans="1:7">
      <c r="A17752" t="s">
        <v>33</v>
      </c>
      <c r="B17752">
        <v>9</v>
      </c>
      <c r="C17752">
        <v>2010</v>
      </c>
      <c r="D17752" t="s">
        <v>53</v>
      </c>
      <c r="E17752" t="s">
        <v>62</v>
      </c>
      <c r="F17752" t="s">
        <v>196</v>
      </c>
      <c r="G17752">
        <v>154.66</v>
      </c>
    </row>
    <row r="17753" spans="1:7">
      <c r="A17753" t="s">
        <v>85</v>
      </c>
      <c r="B17753">
        <v>4</v>
      </c>
      <c r="C17753">
        <v>2010</v>
      </c>
      <c r="D17753" t="s">
        <v>53</v>
      </c>
      <c r="E17753" t="s">
        <v>62</v>
      </c>
      <c r="F17753" t="s">
        <v>196</v>
      </c>
      <c r="G17753">
        <v>307.55</v>
      </c>
    </row>
    <row r="17754" spans="1:7">
      <c r="A17754" t="s">
        <v>45</v>
      </c>
      <c r="B17754">
        <v>3</v>
      </c>
      <c r="C17754">
        <v>2010</v>
      </c>
      <c r="D17754" t="s">
        <v>53</v>
      </c>
      <c r="E17754" t="s">
        <v>62</v>
      </c>
      <c r="F17754" t="s">
        <v>196</v>
      </c>
      <c r="G17754">
        <v>244.45000000000002</v>
      </c>
    </row>
    <row r="17755" spans="1:7">
      <c r="A17755" t="s">
        <v>23</v>
      </c>
      <c r="B17755">
        <v>2</v>
      </c>
      <c r="C17755">
        <v>2009</v>
      </c>
      <c r="D17755" t="s">
        <v>53</v>
      </c>
      <c r="E17755" t="s">
        <v>62</v>
      </c>
      <c r="F17755" t="s">
        <v>196</v>
      </c>
      <c r="G17755">
        <v>302.40000000000003</v>
      </c>
    </row>
    <row r="17756" spans="1:7">
      <c r="A17756" t="s">
        <v>35</v>
      </c>
      <c r="B17756">
        <v>5</v>
      </c>
      <c r="C17756">
        <v>2010</v>
      </c>
      <c r="D17756" t="s">
        <v>53</v>
      </c>
      <c r="E17756" t="s">
        <v>62</v>
      </c>
      <c r="F17756" t="s">
        <v>201</v>
      </c>
      <c r="G17756">
        <v>0</v>
      </c>
    </row>
    <row r="17757" spans="1:7">
      <c r="A17757" t="s">
        <v>37</v>
      </c>
      <c r="B17757">
        <v>11</v>
      </c>
      <c r="C17757">
        <v>2011</v>
      </c>
      <c r="D17757" t="s">
        <v>53</v>
      </c>
      <c r="E17757" t="s">
        <v>62</v>
      </c>
      <c r="F17757" t="s">
        <v>201</v>
      </c>
      <c r="G17757">
        <v>0</v>
      </c>
    </row>
    <row r="17758" spans="1:7">
      <c r="A17758" t="s">
        <v>17</v>
      </c>
      <c r="B17758">
        <v>4</v>
      </c>
      <c r="C17758">
        <v>2009</v>
      </c>
      <c r="D17758" t="s">
        <v>53</v>
      </c>
      <c r="E17758" t="s">
        <v>62</v>
      </c>
      <c r="F17758" t="s">
        <v>201</v>
      </c>
      <c r="G17758">
        <v>174</v>
      </c>
    </row>
    <row r="17759" spans="1:7">
      <c r="A17759" t="s">
        <v>71</v>
      </c>
      <c r="B17759">
        <v>11</v>
      </c>
      <c r="C17759">
        <v>2009</v>
      </c>
      <c r="D17759" t="s">
        <v>53</v>
      </c>
      <c r="E17759" t="s">
        <v>62</v>
      </c>
      <c r="F17759" t="s">
        <v>207</v>
      </c>
      <c r="G17759">
        <v>0</v>
      </c>
    </row>
    <row r="17760" spans="1:7">
      <c r="A17760" t="s">
        <v>24</v>
      </c>
      <c r="B17760">
        <v>5</v>
      </c>
      <c r="C17760">
        <v>2012</v>
      </c>
      <c r="D17760" t="s">
        <v>53</v>
      </c>
      <c r="E17760" t="s">
        <v>62</v>
      </c>
      <c r="F17760" t="s">
        <v>218</v>
      </c>
      <c r="G17760">
        <v>0</v>
      </c>
    </row>
    <row r="17761" spans="1:7">
      <c r="A17761" t="s">
        <v>25</v>
      </c>
      <c r="B17761">
        <v>8</v>
      </c>
      <c r="C17761">
        <v>2011</v>
      </c>
      <c r="D17761" t="s">
        <v>53</v>
      </c>
      <c r="E17761" t="s">
        <v>62</v>
      </c>
      <c r="F17761" t="s">
        <v>220</v>
      </c>
      <c r="G17761">
        <v>0</v>
      </c>
    </row>
    <row r="17762" spans="1:7">
      <c r="A17762" t="s">
        <v>39</v>
      </c>
      <c r="B17762">
        <v>5</v>
      </c>
      <c r="C17762">
        <v>2011</v>
      </c>
      <c r="D17762" t="s">
        <v>53</v>
      </c>
      <c r="E17762" t="s">
        <v>62</v>
      </c>
      <c r="F17762" t="s">
        <v>220</v>
      </c>
      <c r="G17762">
        <v>0</v>
      </c>
    </row>
    <row r="17763" spans="1:7">
      <c r="A17763" t="s">
        <v>17</v>
      </c>
      <c r="B17763">
        <v>4</v>
      </c>
      <c r="C17763">
        <v>2009</v>
      </c>
      <c r="D17763" t="s">
        <v>53</v>
      </c>
      <c r="E17763" t="s">
        <v>62</v>
      </c>
      <c r="F17763" t="s">
        <v>221</v>
      </c>
      <c r="G17763">
        <v>4249.8900000000003</v>
      </c>
    </row>
    <row r="17764" spans="1:7">
      <c r="A17764" t="s">
        <v>114</v>
      </c>
      <c r="B17764">
        <v>2</v>
      </c>
      <c r="C17764">
        <v>2011</v>
      </c>
      <c r="D17764" t="s">
        <v>53</v>
      </c>
      <c r="E17764" t="s">
        <v>62</v>
      </c>
      <c r="F17764" t="s">
        <v>221</v>
      </c>
      <c r="G17764">
        <v>6233.8600000000006</v>
      </c>
    </row>
    <row r="17765" spans="1:7">
      <c r="A17765" t="s">
        <v>44</v>
      </c>
      <c r="B17765">
        <v>2</v>
      </c>
      <c r="C17765">
        <v>2012</v>
      </c>
      <c r="D17765" t="s">
        <v>53</v>
      </c>
      <c r="E17765" t="s">
        <v>62</v>
      </c>
      <c r="F17765" t="s">
        <v>221</v>
      </c>
      <c r="G17765">
        <v>10147.42</v>
      </c>
    </row>
    <row r="17766" spans="1:7">
      <c r="A17766" t="s">
        <v>99</v>
      </c>
      <c r="B17766">
        <v>1</v>
      </c>
      <c r="C17766">
        <v>2011</v>
      </c>
      <c r="D17766" t="s">
        <v>53</v>
      </c>
      <c r="E17766" t="s">
        <v>62</v>
      </c>
      <c r="F17766" t="s">
        <v>221</v>
      </c>
      <c r="G17766">
        <v>3233.6</v>
      </c>
    </row>
    <row r="17767" spans="1:7">
      <c r="A17767" t="s">
        <v>42</v>
      </c>
      <c r="B17767">
        <v>2</v>
      </c>
      <c r="C17767">
        <v>2010</v>
      </c>
      <c r="D17767" t="s">
        <v>53</v>
      </c>
      <c r="E17767" t="s">
        <v>62</v>
      </c>
      <c r="F17767" t="s">
        <v>221</v>
      </c>
      <c r="G17767">
        <v>6851.9000000000005</v>
      </c>
    </row>
    <row r="17768" spans="1:7">
      <c r="A17768" t="s">
        <v>35</v>
      </c>
      <c r="B17768">
        <v>5</v>
      </c>
      <c r="C17768">
        <v>2010</v>
      </c>
      <c r="D17768" t="s">
        <v>53</v>
      </c>
      <c r="E17768" t="s">
        <v>62</v>
      </c>
      <c r="F17768" t="s">
        <v>224</v>
      </c>
      <c r="G17768">
        <v>1024</v>
      </c>
    </row>
    <row r="17769" spans="1:7">
      <c r="A17769" t="s">
        <v>85</v>
      </c>
      <c r="B17769">
        <v>4</v>
      </c>
      <c r="C17769">
        <v>2010</v>
      </c>
      <c r="D17769" t="s">
        <v>53</v>
      </c>
      <c r="E17769" t="s">
        <v>62</v>
      </c>
      <c r="F17769" t="s">
        <v>224</v>
      </c>
      <c r="G17769">
        <v>1382.4</v>
      </c>
    </row>
    <row r="17770" spans="1:7">
      <c r="A17770" t="s">
        <v>39</v>
      </c>
      <c r="B17770">
        <v>5</v>
      </c>
      <c r="C17770">
        <v>2011</v>
      </c>
      <c r="D17770" t="s">
        <v>53</v>
      </c>
      <c r="E17770" t="s">
        <v>62</v>
      </c>
      <c r="F17770" t="s">
        <v>224</v>
      </c>
      <c r="G17770">
        <v>1054.8</v>
      </c>
    </row>
    <row r="17771" spans="1:7">
      <c r="A17771" t="s">
        <v>23</v>
      </c>
      <c r="B17771">
        <v>2</v>
      </c>
      <c r="C17771">
        <v>2009</v>
      </c>
      <c r="D17771" t="s">
        <v>53</v>
      </c>
      <c r="E17771" t="s">
        <v>62</v>
      </c>
      <c r="F17771" t="s">
        <v>224</v>
      </c>
      <c r="G17771">
        <v>949.05000000000007</v>
      </c>
    </row>
    <row r="17772" spans="1:7">
      <c r="A17772" t="s">
        <v>24</v>
      </c>
      <c r="B17772">
        <v>5</v>
      </c>
      <c r="C17772">
        <v>2012</v>
      </c>
      <c r="D17772" t="s">
        <v>53</v>
      </c>
      <c r="E17772" t="s">
        <v>62</v>
      </c>
      <c r="F17772" t="s">
        <v>225</v>
      </c>
      <c r="G17772">
        <v>3498.39</v>
      </c>
    </row>
    <row r="17773" spans="1:7">
      <c r="A17773" t="s">
        <v>27</v>
      </c>
      <c r="B17773">
        <v>1</v>
      </c>
      <c r="C17773">
        <v>2009</v>
      </c>
      <c r="D17773" t="s">
        <v>53</v>
      </c>
      <c r="E17773" t="s">
        <v>62</v>
      </c>
      <c r="F17773" t="s">
        <v>226</v>
      </c>
      <c r="G17773">
        <v>157.84</v>
      </c>
    </row>
    <row r="17774" spans="1:7">
      <c r="A17774" t="s">
        <v>114</v>
      </c>
      <c r="B17774">
        <v>2</v>
      </c>
      <c r="C17774">
        <v>2011</v>
      </c>
      <c r="D17774" t="s">
        <v>53</v>
      </c>
      <c r="E17774" t="s">
        <v>62</v>
      </c>
      <c r="F17774" t="s">
        <v>245</v>
      </c>
      <c r="G17774">
        <v>94.89</v>
      </c>
    </row>
    <row r="17775" spans="1:7">
      <c r="A17775" t="s">
        <v>26</v>
      </c>
      <c r="B17775">
        <v>9</v>
      </c>
      <c r="C17775">
        <v>2009</v>
      </c>
      <c r="D17775" t="s">
        <v>53</v>
      </c>
      <c r="E17775" t="s">
        <v>62</v>
      </c>
      <c r="F17775" t="s">
        <v>245</v>
      </c>
      <c r="G17775">
        <v>10.61</v>
      </c>
    </row>
    <row r="17776" spans="1:7">
      <c r="A17776" t="s">
        <v>89</v>
      </c>
      <c r="B17776">
        <v>4</v>
      </c>
      <c r="C17776">
        <v>2011</v>
      </c>
      <c r="D17776" t="s">
        <v>53</v>
      </c>
      <c r="E17776" t="s">
        <v>62</v>
      </c>
      <c r="F17776" t="s">
        <v>245</v>
      </c>
      <c r="G17776">
        <v>28.560000000000002</v>
      </c>
    </row>
    <row r="17777" spans="1:7">
      <c r="A17777" t="s">
        <v>27</v>
      </c>
      <c r="B17777">
        <v>1</v>
      </c>
      <c r="C17777">
        <v>2009</v>
      </c>
      <c r="D17777" t="s">
        <v>53</v>
      </c>
      <c r="E17777" t="s">
        <v>62</v>
      </c>
      <c r="F17777" t="s">
        <v>245</v>
      </c>
      <c r="G17777">
        <v>85.44</v>
      </c>
    </row>
    <row r="17778" spans="1:7">
      <c r="A17778" t="s">
        <v>40</v>
      </c>
      <c r="B17778">
        <v>10</v>
      </c>
      <c r="C17778">
        <v>2011</v>
      </c>
      <c r="D17778" t="s">
        <v>53</v>
      </c>
      <c r="E17778" t="s">
        <v>62</v>
      </c>
      <c r="F17778" t="s">
        <v>245</v>
      </c>
      <c r="G17778">
        <v>123.72</v>
      </c>
    </row>
    <row r="17779" spans="1:7">
      <c r="A17779" t="s">
        <v>99</v>
      </c>
      <c r="B17779">
        <v>1</v>
      </c>
      <c r="C17779">
        <v>2011</v>
      </c>
      <c r="D17779" t="s">
        <v>53</v>
      </c>
      <c r="E17779" t="s">
        <v>62</v>
      </c>
      <c r="F17779" t="s">
        <v>248</v>
      </c>
      <c r="G17779">
        <v>0</v>
      </c>
    </row>
    <row r="17780" spans="1:7">
      <c r="A17780" t="s">
        <v>63</v>
      </c>
      <c r="B17780">
        <v>12</v>
      </c>
      <c r="C17780">
        <v>2011</v>
      </c>
      <c r="D17780" t="s">
        <v>53</v>
      </c>
      <c r="E17780" t="s">
        <v>62</v>
      </c>
      <c r="F17780" t="s">
        <v>248</v>
      </c>
      <c r="G17780">
        <v>1340.45</v>
      </c>
    </row>
    <row r="17781" spans="1:7">
      <c r="A17781" t="s">
        <v>52</v>
      </c>
      <c r="B17781">
        <v>6</v>
      </c>
      <c r="C17781">
        <v>2009</v>
      </c>
      <c r="D17781" t="s">
        <v>53</v>
      </c>
      <c r="E17781" t="s">
        <v>62</v>
      </c>
      <c r="F17781" t="s">
        <v>248</v>
      </c>
      <c r="G17781">
        <v>2942.8</v>
      </c>
    </row>
    <row r="17782" spans="1:7">
      <c r="A17782" t="s">
        <v>43</v>
      </c>
      <c r="B17782">
        <v>5</v>
      </c>
      <c r="C17782">
        <v>2009</v>
      </c>
      <c r="D17782" t="s">
        <v>53</v>
      </c>
      <c r="E17782" t="s">
        <v>62</v>
      </c>
      <c r="F17782" t="s">
        <v>250</v>
      </c>
      <c r="G17782">
        <v>879.12</v>
      </c>
    </row>
    <row r="17783" spans="1:7">
      <c r="A17783" t="s">
        <v>13</v>
      </c>
      <c r="B17783">
        <v>7</v>
      </c>
      <c r="C17783">
        <v>2009</v>
      </c>
      <c r="D17783" t="s">
        <v>53</v>
      </c>
      <c r="E17783" t="s">
        <v>62</v>
      </c>
      <c r="F17783" t="s">
        <v>250</v>
      </c>
      <c r="G17783">
        <v>0</v>
      </c>
    </row>
    <row r="17784" spans="1:7">
      <c r="A17784" t="s">
        <v>31</v>
      </c>
      <c r="B17784">
        <v>3</v>
      </c>
      <c r="C17784">
        <v>2012</v>
      </c>
      <c r="D17784" t="s">
        <v>53</v>
      </c>
      <c r="E17784" t="s">
        <v>62</v>
      </c>
      <c r="F17784" t="s">
        <v>251</v>
      </c>
      <c r="G17784">
        <v>233.46</v>
      </c>
    </row>
    <row r="17785" spans="1:7">
      <c r="A17785" t="s">
        <v>19</v>
      </c>
      <c r="B17785">
        <v>11</v>
      </c>
      <c r="C17785">
        <v>2010</v>
      </c>
      <c r="D17785" t="s">
        <v>53</v>
      </c>
      <c r="E17785" t="s">
        <v>62</v>
      </c>
      <c r="F17785" t="s">
        <v>257</v>
      </c>
      <c r="G17785">
        <v>2525.0700000000002</v>
      </c>
    </row>
    <row r="17786" spans="1:7">
      <c r="A17786" t="s">
        <v>25</v>
      </c>
      <c r="B17786">
        <v>8</v>
      </c>
      <c r="C17786">
        <v>2011</v>
      </c>
      <c r="D17786" t="s">
        <v>53</v>
      </c>
      <c r="E17786" t="s">
        <v>62</v>
      </c>
      <c r="F17786" t="s">
        <v>257</v>
      </c>
      <c r="G17786">
        <v>2413.81</v>
      </c>
    </row>
    <row r="17787" spans="1:7">
      <c r="A17787" t="s">
        <v>40</v>
      </c>
      <c r="B17787">
        <v>10</v>
      </c>
      <c r="C17787">
        <v>2011</v>
      </c>
      <c r="D17787" t="s">
        <v>53</v>
      </c>
      <c r="E17787" t="s">
        <v>62</v>
      </c>
      <c r="F17787" t="s">
        <v>257</v>
      </c>
      <c r="G17787">
        <v>856.80000000000007</v>
      </c>
    </row>
    <row r="17788" spans="1:7">
      <c r="A17788" t="s">
        <v>45</v>
      </c>
      <c r="B17788">
        <v>3</v>
      </c>
      <c r="C17788">
        <v>2010</v>
      </c>
      <c r="D17788" t="s">
        <v>53</v>
      </c>
      <c r="E17788" t="s">
        <v>62</v>
      </c>
      <c r="F17788" t="s">
        <v>257</v>
      </c>
      <c r="G17788">
        <v>0</v>
      </c>
    </row>
    <row r="17789" spans="1:7">
      <c r="A17789" t="s">
        <v>35</v>
      </c>
      <c r="B17789">
        <v>5</v>
      </c>
      <c r="C17789">
        <v>2010</v>
      </c>
      <c r="D17789" t="s">
        <v>53</v>
      </c>
      <c r="E17789" t="s">
        <v>62</v>
      </c>
      <c r="F17789" t="s">
        <v>257</v>
      </c>
      <c r="G17789">
        <v>714.4</v>
      </c>
    </row>
    <row r="17790" spans="1:7">
      <c r="A17790" t="s">
        <v>14</v>
      </c>
      <c r="B17790">
        <v>10</v>
      </c>
      <c r="C17790">
        <v>2010</v>
      </c>
      <c r="D17790" t="s">
        <v>53</v>
      </c>
      <c r="E17790" t="s">
        <v>62</v>
      </c>
      <c r="F17790" t="s">
        <v>257</v>
      </c>
      <c r="G17790">
        <v>914.27</v>
      </c>
    </row>
    <row r="17791" spans="1:7">
      <c r="A17791" t="s">
        <v>20</v>
      </c>
      <c r="B17791">
        <v>6</v>
      </c>
      <c r="C17791">
        <v>2010</v>
      </c>
      <c r="D17791" t="s">
        <v>53</v>
      </c>
      <c r="E17791" t="s">
        <v>62</v>
      </c>
      <c r="F17791" t="s">
        <v>257</v>
      </c>
      <c r="G17791">
        <v>0</v>
      </c>
    </row>
    <row r="17792" spans="1:7">
      <c r="A17792" t="s">
        <v>89</v>
      </c>
      <c r="B17792">
        <v>4</v>
      </c>
      <c r="C17792">
        <v>2011</v>
      </c>
      <c r="D17792" t="s">
        <v>53</v>
      </c>
      <c r="E17792" t="s">
        <v>62</v>
      </c>
      <c r="F17792" t="s">
        <v>257</v>
      </c>
      <c r="G17792">
        <v>2761.4900000000002</v>
      </c>
    </row>
    <row r="17793" spans="1:7">
      <c r="A17793" t="s">
        <v>44</v>
      </c>
      <c r="B17793">
        <v>2</v>
      </c>
      <c r="C17793">
        <v>2012</v>
      </c>
      <c r="D17793" t="s">
        <v>53</v>
      </c>
      <c r="E17793" t="s">
        <v>62</v>
      </c>
      <c r="F17793" t="s">
        <v>261</v>
      </c>
      <c r="G17793">
        <v>0</v>
      </c>
    </row>
    <row r="17794" spans="1:7">
      <c r="A17794" t="s">
        <v>28</v>
      </c>
      <c r="B17794">
        <v>4</v>
      </c>
      <c r="C17794">
        <v>2012</v>
      </c>
      <c r="D17794" t="s">
        <v>53</v>
      </c>
      <c r="E17794" t="s">
        <v>62</v>
      </c>
      <c r="F17794" t="s">
        <v>261</v>
      </c>
      <c r="G17794">
        <v>0</v>
      </c>
    </row>
    <row r="17795" spans="1:7">
      <c r="A17795" t="s">
        <v>109</v>
      </c>
      <c r="B17795">
        <v>1</v>
      </c>
      <c r="C17795">
        <v>2012</v>
      </c>
      <c r="D17795" t="s">
        <v>53</v>
      </c>
      <c r="E17795" t="s">
        <v>62</v>
      </c>
      <c r="F17795" t="s">
        <v>261</v>
      </c>
      <c r="G17795">
        <v>0</v>
      </c>
    </row>
    <row r="17796" spans="1:7">
      <c r="A17796" t="s">
        <v>24</v>
      </c>
      <c r="B17796">
        <v>5</v>
      </c>
      <c r="C17796">
        <v>2012</v>
      </c>
      <c r="D17796" t="s">
        <v>53</v>
      </c>
      <c r="E17796" t="s">
        <v>62</v>
      </c>
      <c r="F17796" t="s">
        <v>261</v>
      </c>
      <c r="G17796">
        <v>0</v>
      </c>
    </row>
    <row r="17797" spans="1:7">
      <c r="A17797" t="s">
        <v>71</v>
      </c>
      <c r="B17797">
        <v>11</v>
      </c>
      <c r="C17797">
        <v>2009</v>
      </c>
      <c r="D17797" t="s">
        <v>53</v>
      </c>
      <c r="E17797" t="s">
        <v>62</v>
      </c>
      <c r="F17797" t="s">
        <v>262</v>
      </c>
      <c r="G17797">
        <v>16754.900000000001</v>
      </c>
    </row>
    <row r="17798" spans="1:7">
      <c r="A17798" t="s">
        <v>17</v>
      </c>
      <c r="B17798">
        <v>4</v>
      </c>
      <c r="C17798">
        <v>2009</v>
      </c>
      <c r="D17798" t="s">
        <v>53</v>
      </c>
      <c r="E17798" t="s">
        <v>62</v>
      </c>
      <c r="F17798" t="s">
        <v>262</v>
      </c>
      <c r="G17798">
        <v>22445.55</v>
      </c>
    </row>
    <row r="17799" spans="1:7">
      <c r="A17799" t="s">
        <v>30</v>
      </c>
      <c r="B17799">
        <v>8</v>
      </c>
      <c r="C17799">
        <v>2010</v>
      </c>
      <c r="D17799" t="s">
        <v>53</v>
      </c>
      <c r="E17799" t="s">
        <v>62</v>
      </c>
      <c r="F17799" t="s">
        <v>262</v>
      </c>
      <c r="G17799">
        <v>18070.990000000002</v>
      </c>
    </row>
    <row r="17800" spans="1:7">
      <c r="A17800" t="s">
        <v>26</v>
      </c>
      <c r="B17800">
        <v>9</v>
      </c>
      <c r="C17800">
        <v>2009</v>
      </c>
      <c r="D17800" t="s">
        <v>53</v>
      </c>
      <c r="E17800" t="s">
        <v>62</v>
      </c>
      <c r="F17800" t="s">
        <v>262</v>
      </c>
      <c r="G17800">
        <v>17503.8</v>
      </c>
    </row>
    <row r="17801" spans="1:7">
      <c r="A17801" t="s">
        <v>18</v>
      </c>
      <c r="B17801">
        <v>3</v>
      </c>
      <c r="C17801">
        <v>2009</v>
      </c>
      <c r="D17801" t="s">
        <v>53</v>
      </c>
      <c r="E17801" t="s">
        <v>62</v>
      </c>
      <c r="F17801" t="s">
        <v>262</v>
      </c>
      <c r="G17801">
        <v>17147.18</v>
      </c>
    </row>
    <row r="17802" spans="1:7">
      <c r="A17802" t="s">
        <v>25</v>
      </c>
      <c r="B17802">
        <v>8</v>
      </c>
      <c r="C17802">
        <v>2011</v>
      </c>
      <c r="D17802" t="s">
        <v>53</v>
      </c>
      <c r="E17802" t="s">
        <v>62</v>
      </c>
      <c r="F17802" t="s">
        <v>262</v>
      </c>
      <c r="G17802">
        <v>23345.73</v>
      </c>
    </row>
    <row r="17803" spans="1:7">
      <c r="A17803" t="s">
        <v>46</v>
      </c>
      <c r="B17803">
        <v>12</v>
      </c>
      <c r="C17803">
        <v>2009</v>
      </c>
      <c r="D17803" t="s">
        <v>53</v>
      </c>
      <c r="E17803" t="s">
        <v>62</v>
      </c>
      <c r="F17803" t="s">
        <v>262</v>
      </c>
      <c r="G17803">
        <v>9469.6200000000008</v>
      </c>
    </row>
    <row r="17804" spans="1:7">
      <c r="A17804" t="s">
        <v>109</v>
      </c>
      <c r="B17804">
        <v>1</v>
      </c>
      <c r="C17804">
        <v>2012</v>
      </c>
      <c r="D17804" t="s">
        <v>53</v>
      </c>
      <c r="E17804" t="s">
        <v>62</v>
      </c>
      <c r="F17804" t="s">
        <v>263</v>
      </c>
      <c r="G17804">
        <v>1093.75</v>
      </c>
    </row>
    <row r="17805" spans="1:7">
      <c r="A17805" t="s">
        <v>32</v>
      </c>
      <c r="B17805">
        <v>10</v>
      </c>
      <c r="C17805">
        <v>2009</v>
      </c>
      <c r="D17805" t="s">
        <v>53</v>
      </c>
      <c r="E17805" t="s">
        <v>62</v>
      </c>
      <c r="F17805" t="s">
        <v>263</v>
      </c>
      <c r="G17805">
        <v>5383.2</v>
      </c>
    </row>
    <row r="17806" spans="1:7">
      <c r="A17806" t="s">
        <v>71</v>
      </c>
      <c r="B17806">
        <v>11</v>
      </c>
      <c r="C17806">
        <v>2009</v>
      </c>
      <c r="D17806" t="s">
        <v>53</v>
      </c>
      <c r="E17806" t="s">
        <v>62</v>
      </c>
      <c r="F17806" t="s">
        <v>263</v>
      </c>
      <c r="G17806">
        <v>12</v>
      </c>
    </row>
    <row r="17807" spans="1:7">
      <c r="A17807" t="s">
        <v>26</v>
      </c>
      <c r="B17807">
        <v>9</v>
      </c>
      <c r="C17807">
        <v>2009</v>
      </c>
      <c r="D17807" t="s">
        <v>53</v>
      </c>
      <c r="E17807" t="s">
        <v>62</v>
      </c>
      <c r="F17807" t="s">
        <v>263</v>
      </c>
      <c r="G17807">
        <v>0</v>
      </c>
    </row>
    <row r="17808" spans="1:7">
      <c r="A17808" t="s">
        <v>43</v>
      </c>
      <c r="B17808">
        <v>5</v>
      </c>
      <c r="C17808">
        <v>2009</v>
      </c>
      <c r="D17808" t="s">
        <v>53</v>
      </c>
      <c r="E17808" t="s">
        <v>62</v>
      </c>
      <c r="F17808" t="s">
        <v>263</v>
      </c>
      <c r="G17808">
        <v>1110.2</v>
      </c>
    </row>
    <row r="17809" spans="1:7">
      <c r="A17809" t="s">
        <v>22</v>
      </c>
      <c r="B17809">
        <v>9</v>
      </c>
      <c r="C17809">
        <v>2011</v>
      </c>
      <c r="D17809" t="s">
        <v>53</v>
      </c>
      <c r="E17809" t="s">
        <v>62</v>
      </c>
      <c r="F17809" t="s">
        <v>263</v>
      </c>
      <c r="G17809">
        <v>64.5</v>
      </c>
    </row>
    <row r="17810" spans="1:7">
      <c r="A17810" t="s">
        <v>19</v>
      </c>
      <c r="B17810">
        <v>11</v>
      </c>
      <c r="C17810">
        <v>2010</v>
      </c>
      <c r="D17810" t="s">
        <v>53</v>
      </c>
      <c r="E17810" t="s">
        <v>62</v>
      </c>
      <c r="F17810" t="s">
        <v>263</v>
      </c>
      <c r="G17810">
        <v>96</v>
      </c>
    </row>
    <row r="17811" spans="1:7">
      <c r="A17811" t="s">
        <v>30</v>
      </c>
      <c r="B17811">
        <v>8</v>
      </c>
      <c r="C17811">
        <v>2010</v>
      </c>
      <c r="D17811" t="s">
        <v>53</v>
      </c>
      <c r="E17811" t="s">
        <v>62</v>
      </c>
      <c r="F17811" t="s">
        <v>263</v>
      </c>
      <c r="G17811">
        <v>9207.5</v>
      </c>
    </row>
    <row r="17812" spans="1:7">
      <c r="A17812" t="s">
        <v>28</v>
      </c>
      <c r="B17812">
        <v>4</v>
      </c>
      <c r="C17812">
        <v>2012</v>
      </c>
      <c r="D17812" t="s">
        <v>53</v>
      </c>
      <c r="E17812" t="s">
        <v>62</v>
      </c>
      <c r="F17812" t="s">
        <v>264</v>
      </c>
      <c r="G17812">
        <v>1866.6100000000001</v>
      </c>
    </row>
    <row r="17813" spans="1:7">
      <c r="A17813" t="s">
        <v>30</v>
      </c>
      <c r="B17813">
        <v>8</v>
      </c>
      <c r="C17813">
        <v>2010</v>
      </c>
      <c r="D17813" t="s">
        <v>53</v>
      </c>
      <c r="E17813" t="s">
        <v>62</v>
      </c>
      <c r="F17813" t="s">
        <v>264</v>
      </c>
      <c r="G17813">
        <v>-1132.25</v>
      </c>
    </row>
    <row r="17814" spans="1:7">
      <c r="A17814" t="s">
        <v>32</v>
      </c>
      <c r="B17814">
        <v>10</v>
      </c>
      <c r="C17814">
        <v>2009</v>
      </c>
      <c r="D17814" t="s">
        <v>53</v>
      </c>
      <c r="E17814" t="s">
        <v>62</v>
      </c>
      <c r="F17814" t="s">
        <v>264</v>
      </c>
      <c r="G17814">
        <v>-7076.95</v>
      </c>
    </row>
    <row r="17815" spans="1:7">
      <c r="A17815" t="s">
        <v>52</v>
      </c>
      <c r="B17815">
        <v>6</v>
      </c>
      <c r="C17815">
        <v>2009</v>
      </c>
      <c r="D17815" t="s">
        <v>53</v>
      </c>
      <c r="E17815" t="s">
        <v>62</v>
      </c>
      <c r="F17815" t="s">
        <v>264</v>
      </c>
      <c r="G17815">
        <v>140.78</v>
      </c>
    </row>
    <row r="17816" spans="1:7">
      <c r="A17816" t="s">
        <v>85</v>
      </c>
      <c r="B17816">
        <v>4</v>
      </c>
      <c r="C17816">
        <v>2010</v>
      </c>
      <c r="D17816" t="s">
        <v>53</v>
      </c>
      <c r="E17816" t="s">
        <v>62</v>
      </c>
      <c r="F17816" t="s">
        <v>264</v>
      </c>
      <c r="G17816">
        <v>-7613.84</v>
      </c>
    </row>
    <row r="17817" spans="1:7">
      <c r="A17817" t="s">
        <v>63</v>
      </c>
      <c r="B17817">
        <v>12</v>
      </c>
      <c r="C17817">
        <v>2011</v>
      </c>
      <c r="D17817" t="s">
        <v>53</v>
      </c>
      <c r="E17817" t="s">
        <v>62</v>
      </c>
      <c r="F17817" t="s">
        <v>265</v>
      </c>
      <c r="G17817">
        <v>0</v>
      </c>
    </row>
    <row r="17818" spans="1:7">
      <c r="A17818" t="s">
        <v>20</v>
      </c>
      <c r="B17818">
        <v>6</v>
      </c>
      <c r="C17818">
        <v>2010</v>
      </c>
      <c r="D17818" t="s">
        <v>53</v>
      </c>
      <c r="E17818" t="s">
        <v>62</v>
      </c>
      <c r="F17818" t="s">
        <v>265</v>
      </c>
      <c r="G17818">
        <v>0</v>
      </c>
    </row>
    <row r="17819" spans="1:7">
      <c r="A17819" t="s">
        <v>52</v>
      </c>
      <c r="B17819">
        <v>6</v>
      </c>
      <c r="C17819">
        <v>2009</v>
      </c>
      <c r="D17819" t="s">
        <v>53</v>
      </c>
      <c r="E17819" t="s">
        <v>62</v>
      </c>
      <c r="F17819" t="s">
        <v>265</v>
      </c>
      <c r="G17819">
        <v>0</v>
      </c>
    </row>
    <row r="17820" spans="1:7">
      <c r="A17820" t="s">
        <v>46</v>
      </c>
      <c r="B17820">
        <v>12</v>
      </c>
      <c r="C17820">
        <v>2009</v>
      </c>
      <c r="D17820" t="s">
        <v>53</v>
      </c>
      <c r="E17820" t="s">
        <v>62</v>
      </c>
      <c r="F17820" t="s">
        <v>49</v>
      </c>
      <c r="G17820">
        <v>1556.46</v>
      </c>
    </row>
    <row r="17821" spans="1:7">
      <c r="A17821" t="s">
        <v>5</v>
      </c>
      <c r="B17821">
        <v>12</v>
      </c>
      <c r="C17821">
        <v>2010</v>
      </c>
      <c r="D17821" t="s">
        <v>53</v>
      </c>
      <c r="E17821" t="s">
        <v>62</v>
      </c>
      <c r="F17821" t="s">
        <v>49</v>
      </c>
      <c r="G17821">
        <v>1867.95</v>
      </c>
    </row>
    <row r="17822" spans="1:7">
      <c r="A17822" t="s">
        <v>29</v>
      </c>
      <c r="B17822">
        <v>6</v>
      </c>
      <c r="C17822">
        <v>2011</v>
      </c>
      <c r="D17822" t="s">
        <v>53</v>
      </c>
      <c r="E17822" t="s">
        <v>62</v>
      </c>
      <c r="F17822" t="s">
        <v>49</v>
      </c>
      <c r="G17822">
        <v>1509.38</v>
      </c>
    </row>
    <row r="17823" spans="1:7">
      <c r="A17823" t="s">
        <v>38</v>
      </c>
      <c r="B17823">
        <v>7</v>
      </c>
      <c r="C17823">
        <v>2011</v>
      </c>
      <c r="D17823" t="s">
        <v>53</v>
      </c>
      <c r="E17823" t="s">
        <v>62</v>
      </c>
      <c r="F17823" t="s">
        <v>49</v>
      </c>
      <c r="G17823">
        <v>1679.71</v>
      </c>
    </row>
    <row r="17824" spans="1:7">
      <c r="A17824" t="s">
        <v>20</v>
      </c>
      <c r="B17824">
        <v>6</v>
      </c>
      <c r="C17824">
        <v>2010</v>
      </c>
      <c r="D17824" t="s">
        <v>53</v>
      </c>
      <c r="E17824" t="s">
        <v>62</v>
      </c>
      <c r="F17824" t="s">
        <v>49</v>
      </c>
      <c r="G17824">
        <v>2089.66</v>
      </c>
    </row>
    <row r="17825" spans="1:7">
      <c r="A17825" t="s">
        <v>35</v>
      </c>
      <c r="B17825">
        <v>5</v>
      </c>
      <c r="C17825">
        <v>2010</v>
      </c>
      <c r="D17825" t="s">
        <v>53</v>
      </c>
      <c r="E17825" t="s">
        <v>62</v>
      </c>
      <c r="F17825" t="s">
        <v>49</v>
      </c>
      <c r="G17825">
        <v>1785.7</v>
      </c>
    </row>
    <row r="17826" spans="1:7">
      <c r="A17826" t="s">
        <v>26</v>
      </c>
      <c r="B17826">
        <v>9</v>
      </c>
      <c r="C17826">
        <v>2009</v>
      </c>
      <c r="D17826" t="s">
        <v>53</v>
      </c>
      <c r="E17826" t="s">
        <v>62</v>
      </c>
      <c r="F17826" t="s">
        <v>49</v>
      </c>
      <c r="G17826">
        <v>1828.88</v>
      </c>
    </row>
    <row r="17827" spans="1:7">
      <c r="A17827" t="s">
        <v>52</v>
      </c>
      <c r="B17827">
        <v>6</v>
      </c>
      <c r="C17827">
        <v>2009</v>
      </c>
      <c r="D17827" t="s">
        <v>53</v>
      </c>
      <c r="E17827" t="s">
        <v>62</v>
      </c>
      <c r="F17827" t="s">
        <v>49</v>
      </c>
      <c r="G17827">
        <v>1188.24</v>
      </c>
    </row>
    <row r="17828" spans="1:7">
      <c r="A17828" t="s">
        <v>28</v>
      </c>
      <c r="B17828">
        <v>4</v>
      </c>
      <c r="C17828">
        <v>2012</v>
      </c>
      <c r="D17828" t="s">
        <v>53</v>
      </c>
      <c r="E17828" t="s">
        <v>62</v>
      </c>
      <c r="F17828" t="s">
        <v>49</v>
      </c>
      <c r="G17828">
        <v>2004.13</v>
      </c>
    </row>
    <row r="17829" spans="1:7">
      <c r="A17829" t="s">
        <v>89</v>
      </c>
      <c r="B17829">
        <v>4</v>
      </c>
      <c r="C17829">
        <v>2011</v>
      </c>
      <c r="D17829" t="s">
        <v>53</v>
      </c>
      <c r="E17829" t="s">
        <v>62</v>
      </c>
      <c r="F17829" t="s">
        <v>49</v>
      </c>
      <c r="G17829">
        <v>3191.42</v>
      </c>
    </row>
    <row r="17830" spans="1:7">
      <c r="A17830" t="s">
        <v>27</v>
      </c>
      <c r="B17830">
        <v>1</v>
      </c>
      <c r="C17830">
        <v>2009</v>
      </c>
      <c r="D17830" t="s">
        <v>53</v>
      </c>
      <c r="E17830" t="s">
        <v>62</v>
      </c>
      <c r="F17830" t="s">
        <v>49</v>
      </c>
      <c r="G17830">
        <v>1250.08</v>
      </c>
    </row>
    <row r="17831" spans="1:7">
      <c r="A17831" t="s">
        <v>37</v>
      </c>
      <c r="B17831">
        <v>11</v>
      </c>
      <c r="C17831">
        <v>2011</v>
      </c>
      <c r="D17831" t="s">
        <v>53</v>
      </c>
      <c r="E17831" t="s">
        <v>62</v>
      </c>
      <c r="F17831" t="s">
        <v>87</v>
      </c>
      <c r="G17831">
        <v>3152.1</v>
      </c>
    </row>
    <row r="17832" spans="1:7">
      <c r="A17832" t="s">
        <v>18</v>
      </c>
      <c r="B17832">
        <v>3</v>
      </c>
      <c r="C17832">
        <v>2009</v>
      </c>
      <c r="D17832" t="s">
        <v>53</v>
      </c>
      <c r="E17832" t="s">
        <v>62</v>
      </c>
      <c r="F17832" t="s">
        <v>87</v>
      </c>
      <c r="G17832">
        <v>770.9</v>
      </c>
    </row>
    <row r="17833" spans="1:7">
      <c r="A17833" t="s">
        <v>39</v>
      </c>
      <c r="B17833">
        <v>5</v>
      </c>
      <c r="C17833">
        <v>2011</v>
      </c>
      <c r="D17833" t="s">
        <v>53</v>
      </c>
      <c r="E17833" t="s">
        <v>62</v>
      </c>
      <c r="F17833" t="s">
        <v>87</v>
      </c>
      <c r="G17833">
        <v>4909.1900000000005</v>
      </c>
    </row>
    <row r="17834" spans="1:7">
      <c r="A17834" t="s">
        <v>43</v>
      </c>
      <c r="B17834">
        <v>5</v>
      </c>
      <c r="C17834">
        <v>2009</v>
      </c>
      <c r="D17834" t="s">
        <v>53</v>
      </c>
      <c r="E17834" t="s">
        <v>62</v>
      </c>
      <c r="F17834" t="s">
        <v>87</v>
      </c>
      <c r="G17834">
        <v>1045.82</v>
      </c>
    </row>
    <row r="17835" spans="1:7">
      <c r="A17835" t="s">
        <v>33</v>
      </c>
      <c r="B17835">
        <v>9</v>
      </c>
      <c r="C17835">
        <v>2010</v>
      </c>
      <c r="D17835" t="s">
        <v>53</v>
      </c>
      <c r="E17835" t="s">
        <v>62</v>
      </c>
      <c r="F17835" t="s">
        <v>87</v>
      </c>
      <c r="G17835">
        <v>1152.05</v>
      </c>
    </row>
    <row r="17836" spans="1:7">
      <c r="A17836" t="s">
        <v>114</v>
      </c>
      <c r="B17836">
        <v>2</v>
      </c>
      <c r="C17836">
        <v>2011</v>
      </c>
      <c r="D17836" t="s">
        <v>53</v>
      </c>
      <c r="E17836" t="s">
        <v>62</v>
      </c>
      <c r="F17836" t="s">
        <v>87</v>
      </c>
      <c r="G17836">
        <v>2763.92</v>
      </c>
    </row>
    <row r="17837" spans="1:7">
      <c r="A17837" t="s">
        <v>9</v>
      </c>
      <c r="B17837">
        <v>8</v>
      </c>
      <c r="C17837">
        <v>2009</v>
      </c>
      <c r="D17837" t="s">
        <v>53</v>
      </c>
      <c r="E17837" t="s">
        <v>62</v>
      </c>
      <c r="F17837" t="s">
        <v>138</v>
      </c>
      <c r="G17837">
        <v>574.4</v>
      </c>
    </row>
    <row r="17838" spans="1:7">
      <c r="A17838" t="s">
        <v>42</v>
      </c>
      <c r="B17838">
        <v>2</v>
      </c>
      <c r="C17838">
        <v>2010</v>
      </c>
      <c r="D17838" t="s">
        <v>53</v>
      </c>
      <c r="E17838" t="s">
        <v>62</v>
      </c>
      <c r="F17838" t="s">
        <v>138</v>
      </c>
      <c r="G17838">
        <v>819.2</v>
      </c>
    </row>
    <row r="17839" spans="1:7">
      <c r="A17839" t="s">
        <v>33</v>
      </c>
      <c r="B17839">
        <v>9</v>
      </c>
      <c r="C17839">
        <v>2010</v>
      </c>
      <c r="D17839" t="s">
        <v>53</v>
      </c>
      <c r="E17839" t="s">
        <v>62</v>
      </c>
      <c r="F17839" t="s">
        <v>138</v>
      </c>
      <c r="G17839">
        <v>498.18</v>
      </c>
    </row>
    <row r="17840" spans="1:7">
      <c r="A17840" t="s">
        <v>13</v>
      </c>
      <c r="B17840">
        <v>7</v>
      </c>
      <c r="C17840">
        <v>2009</v>
      </c>
      <c r="D17840" t="s">
        <v>53</v>
      </c>
      <c r="E17840" t="s">
        <v>62</v>
      </c>
      <c r="F17840" t="s">
        <v>144</v>
      </c>
      <c r="G17840">
        <v>203.84</v>
      </c>
    </row>
    <row r="17841" spans="1:7">
      <c r="A17841" t="s">
        <v>25</v>
      </c>
      <c r="B17841">
        <v>8</v>
      </c>
      <c r="C17841">
        <v>2011</v>
      </c>
      <c r="D17841" t="s">
        <v>53</v>
      </c>
      <c r="E17841" t="s">
        <v>62</v>
      </c>
      <c r="F17841" t="s">
        <v>144</v>
      </c>
      <c r="G17841">
        <v>0</v>
      </c>
    </row>
    <row r="17842" spans="1:7">
      <c r="A17842" t="s">
        <v>17</v>
      </c>
      <c r="B17842">
        <v>4</v>
      </c>
      <c r="C17842">
        <v>2009</v>
      </c>
      <c r="D17842" t="s">
        <v>53</v>
      </c>
      <c r="E17842" t="s">
        <v>62</v>
      </c>
      <c r="F17842" t="s">
        <v>145</v>
      </c>
      <c r="G17842">
        <v>3545.3</v>
      </c>
    </row>
    <row r="17843" spans="1:7">
      <c r="A17843" t="s">
        <v>22</v>
      </c>
      <c r="B17843">
        <v>9</v>
      </c>
      <c r="C17843">
        <v>2011</v>
      </c>
      <c r="D17843" t="s">
        <v>53</v>
      </c>
      <c r="E17843" t="s">
        <v>62</v>
      </c>
      <c r="F17843" t="s">
        <v>145</v>
      </c>
      <c r="G17843">
        <v>4397.7</v>
      </c>
    </row>
    <row r="17844" spans="1:7">
      <c r="A17844" t="s">
        <v>39</v>
      </c>
      <c r="B17844">
        <v>5</v>
      </c>
      <c r="C17844">
        <v>2011</v>
      </c>
      <c r="D17844" t="s">
        <v>53</v>
      </c>
      <c r="E17844" t="s">
        <v>62</v>
      </c>
      <c r="F17844" t="s">
        <v>145</v>
      </c>
      <c r="G17844">
        <v>4208.96</v>
      </c>
    </row>
    <row r="17845" spans="1:7">
      <c r="A17845" t="s">
        <v>26</v>
      </c>
      <c r="B17845">
        <v>9</v>
      </c>
      <c r="C17845">
        <v>2009</v>
      </c>
      <c r="D17845" t="s">
        <v>53</v>
      </c>
      <c r="E17845" t="s">
        <v>62</v>
      </c>
      <c r="F17845" t="s">
        <v>145</v>
      </c>
      <c r="G17845">
        <v>2629.11</v>
      </c>
    </row>
    <row r="17846" spans="1:7">
      <c r="A17846" t="s">
        <v>43</v>
      </c>
      <c r="B17846">
        <v>5</v>
      </c>
      <c r="C17846">
        <v>2009</v>
      </c>
      <c r="D17846" t="s">
        <v>53</v>
      </c>
      <c r="E17846" t="s">
        <v>62</v>
      </c>
      <c r="F17846" t="s">
        <v>145</v>
      </c>
      <c r="G17846">
        <v>2769.71</v>
      </c>
    </row>
    <row r="17847" spans="1:7">
      <c r="A17847" t="s">
        <v>26</v>
      </c>
      <c r="B17847">
        <v>9</v>
      </c>
      <c r="C17847">
        <v>2009</v>
      </c>
      <c r="D17847" t="s">
        <v>53</v>
      </c>
      <c r="E17847" t="s">
        <v>62</v>
      </c>
      <c r="F17847" t="s">
        <v>166</v>
      </c>
      <c r="G17847">
        <v>0</v>
      </c>
    </row>
    <row r="17848" spans="1:7">
      <c r="A17848" t="s">
        <v>68</v>
      </c>
      <c r="B17848">
        <v>1</v>
      </c>
      <c r="C17848">
        <v>2010</v>
      </c>
      <c r="D17848" t="s">
        <v>53</v>
      </c>
      <c r="E17848" t="s">
        <v>62</v>
      </c>
      <c r="F17848" t="s">
        <v>167</v>
      </c>
      <c r="G17848">
        <v>378.08</v>
      </c>
    </row>
    <row r="17849" spans="1:7">
      <c r="A17849" t="s">
        <v>33</v>
      </c>
      <c r="B17849">
        <v>9</v>
      </c>
      <c r="C17849">
        <v>2010</v>
      </c>
      <c r="D17849" t="s">
        <v>53</v>
      </c>
      <c r="E17849" t="s">
        <v>62</v>
      </c>
      <c r="F17849" t="s">
        <v>167</v>
      </c>
      <c r="G17849">
        <v>274.32</v>
      </c>
    </row>
    <row r="17850" spans="1:7">
      <c r="A17850" t="s">
        <v>25</v>
      </c>
      <c r="B17850">
        <v>8</v>
      </c>
      <c r="C17850">
        <v>2011</v>
      </c>
      <c r="D17850" t="s">
        <v>53</v>
      </c>
      <c r="E17850" t="s">
        <v>62</v>
      </c>
      <c r="F17850" t="s">
        <v>167</v>
      </c>
      <c r="G17850">
        <v>352.65000000000003</v>
      </c>
    </row>
    <row r="17851" spans="1:7">
      <c r="A17851" t="s">
        <v>99</v>
      </c>
      <c r="B17851">
        <v>1</v>
      </c>
      <c r="C17851">
        <v>2011</v>
      </c>
      <c r="D17851" t="s">
        <v>53</v>
      </c>
      <c r="E17851" t="s">
        <v>62</v>
      </c>
      <c r="F17851" t="s">
        <v>167</v>
      </c>
      <c r="G17851">
        <v>411.48</v>
      </c>
    </row>
    <row r="17852" spans="1:7">
      <c r="A17852" t="s">
        <v>38</v>
      </c>
      <c r="B17852">
        <v>7</v>
      </c>
      <c r="C17852">
        <v>2011</v>
      </c>
      <c r="D17852" t="s">
        <v>53</v>
      </c>
      <c r="E17852" t="s">
        <v>62</v>
      </c>
      <c r="F17852" t="s">
        <v>181</v>
      </c>
      <c r="G17852">
        <v>3817.83</v>
      </c>
    </row>
    <row r="17853" spans="1:7">
      <c r="A17853" t="s">
        <v>31</v>
      </c>
      <c r="B17853">
        <v>3</v>
      </c>
      <c r="C17853">
        <v>2012</v>
      </c>
      <c r="D17853" t="s">
        <v>53</v>
      </c>
      <c r="E17853" t="s">
        <v>62</v>
      </c>
      <c r="F17853" t="s">
        <v>181</v>
      </c>
      <c r="G17853">
        <v>11110.93</v>
      </c>
    </row>
    <row r="17854" spans="1:7">
      <c r="A17854" t="s">
        <v>55</v>
      </c>
      <c r="B17854">
        <v>3</v>
      </c>
      <c r="C17854">
        <v>2011</v>
      </c>
      <c r="D17854" t="s">
        <v>53</v>
      </c>
      <c r="E17854" t="s">
        <v>62</v>
      </c>
      <c r="F17854" t="s">
        <v>181</v>
      </c>
      <c r="G17854">
        <v>3947.6600000000003</v>
      </c>
    </row>
    <row r="17855" spans="1:7">
      <c r="A17855" t="s">
        <v>114</v>
      </c>
      <c r="B17855">
        <v>2</v>
      </c>
      <c r="C17855">
        <v>2011</v>
      </c>
      <c r="D17855" t="s">
        <v>53</v>
      </c>
      <c r="E17855" t="s">
        <v>62</v>
      </c>
      <c r="F17855" t="s">
        <v>181</v>
      </c>
      <c r="G17855">
        <v>4085.9500000000003</v>
      </c>
    </row>
    <row r="17856" spans="1:7">
      <c r="A17856" t="s">
        <v>63</v>
      </c>
      <c r="B17856">
        <v>12</v>
      </c>
      <c r="C17856">
        <v>2011</v>
      </c>
      <c r="D17856" t="s">
        <v>53</v>
      </c>
      <c r="E17856" t="s">
        <v>62</v>
      </c>
      <c r="F17856" t="s">
        <v>181</v>
      </c>
      <c r="G17856">
        <v>2598.5</v>
      </c>
    </row>
    <row r="17857" spans="1:7">
      <c r="A17857" t="s">
        <v>44</v>
      </c>
      <c r="B17857">
        <v>2</v>
      </c>
      <c r="C17857">
        <v>2012</v>
      </c>
      <c r="D17857" t="s">
        <v>53</v>
      </c>
      <c r="E17857" t="s">
        <v>62</v>
      </c>
      <c r="F17857" t="s">
        <v>181</v>
      </c>
      <c r="G17857">
        <v>3331.12</v>
      </c>
    </row>
    <row r="17858" spans="1:7">
      <c r="A17858" t="s">
        <v>22</v>
      </c>
      <c r="B17858">
        <v>9</v>
      </c>
      <c r="C17858">
        <v>2011</v>
      </c>
      <c r="D17858" t="s">
        <v>53</v>
      </c>
      <c r="E17858" t="s">
        <v>62</v>
      </c>
      <c r="F17858" t="s">
        <v>181</v>
      </c>
      <c r="G17858">
        <v>3373.81</v>
      </c>
    </row>
    <row r="17859" spans="1:7">
      <c r="A17859" t="s">
        <v>27</v>
      </c>
      <c r="B17859">
        <v>1</v>
      </c>
      <c r="C17859">
        <v>2009</v>
      </c>
      <c r="D17859" t="s">
        <v>53</v>
      </c>
      <c r="E17859" t="s">
        <v>62</v>
      </c>
      <c r="F17859" t="s">
        <v>186</v>
      </c>
      <c r="G17859">
        <v>3945.73</v>
      </c>
    </row>
    <row r="17860" spans="1:7">
      <c r="A17860" t="s">
        <v>109</v>
      </c>
      <c r="B17860">
        <v>1</v>
      </c>
      <c r="C17860">
        <v>2012</v>
      </c>
      <c r="D17860" t="s">
        <v>53</v>
      </c>
      <c r="E17860" t="s">
        <v>62</v>
      </c>
      <c r="F17860" t="s">
        <v>186</v>
      </c>
      <c r="G17860">
        <v>3636.9</v>
      </c>
    </row>
    <row r="17861" spans="1:7">
      <c r="A17861" t="s">
        <v>42</v>
      </c>
      <c r="B17861">
        <v>2</v>
      </c>
      <c r="C17861">
        <v>2010</v>
      </c>
      <c r="D17861" t="s">
        <v>53</v>
      </c>
      <c r="E17861" t="s">
        <v>62</v>
      </c>
      <c r="F17861" t="s">
        <v>186</v>
      </c>
      <c r="G17861">
        <v>7313.25</v>
      </c>
    </row>
    <row r="17862" spans="1:7">
      <c r="A17862" t="s">
        <v>52</v>
      </c>
      <c r="B17862">
        <v>6</v>
      </c>
      <c r="C17862">
        <v>2009</v>
      </c>
      <c r="D17862" t="s">
        <v>53</v>
      </c>
      <c r="E17862" t="s">
        <v>62</v>
      </c>
      <c r="F17862" t="s">
        <v>186</v>
      </c>
      <c r="G17862">
        <v>-64709.23</v>
      </c>
    </row>
    <row r="17863" spans="1:7">
      <c r="A17863" t="s">
        <v>55</v>
      </c>
      <c r="B17863">
        <v>3</v>
      </c>
      <c r="C17863">
        <v>2011</v>
      </c>
      <c r="D17863" t="s">
        <v>53</v>
      </c>
      <c r="E17863" t="s">
        <v>62</v>
      </c>
      <c r="F17863" t="s">
        <v>186</v>
      </c>
      <c r="G17863">
        <v>6287.08</v>
      </c>
    </row>
    <row r="17864" spans="1:7">
      <c r="A17864" t="s">
        <v>114</v>
      </c>
      <c r="B17864">
        <v>2</v>
      </c>
      <c r="C17864">
        <v>2011</v>
      </c>
      <c r="D17864" t="s">
        <v>53</v>
      </c>
      <c r="E17864" t="s">
        <v>62</v>
      </c>
      <c r="F17864" t="s">
        <v>186</v>
      </c>
      <c r="G17864">
        <v>6502.1100000000006</v>
      </c>
    </row>
    <row r="17865" spans="1:7">
      <c r="A17865" t="s">
        <v>31</v>
      </c>
      <c r="B17865">
        <v>3</v>
      </c>
      <c r="C17865">
        <v>2012</v>
      </c>
      <c r="D17865" t="s">
        <v>53</v>
      </c>
      <c r="E17865" t="s">
        <v>62</v>
      </c>
      <c r="F17865" t="s">
        <v>196</v>
      </c>
      <c r="G17865">
        <v>235.16</v>
      </c>
    </row>
    <row r="17866" spans="1:7">
      <c r="A17866" t="s">
        <v>16</v>
      </c>
      <c r="B17866">
        <v>7</v>
      </c>
      <c r="C17866">
        <v>2010</v>
      </c>
      <c r="D17866" t="s">
        <v>53</v>
      </c>
      <c r="E17866" t="s">
        <v>62</v>
      </c>
      <c r="F17866" t="s">
        <v>196</v>
      </c>
      <c r="G17866">
        <v>138.38</v>
      </c>
    </row>
    <row r="17867" spans="1:7">
      <c r="A17867" t="s">
        <v>22</v>
      </c>
      <c r="B17867">
        <v>9</v>
      </c>
      <c r="C17867">
        <v>2011</v>
      </c>
      <c r="D17867" t="s">
        <v>53</v>
      </c>
      <c r="E17867" t="s">
        <v>62</v>
      </c>
      <c r="F17867" t="s">
        <v>196</v>
      </c>
      <c r="G17867">
        <v>234.36</v>
      </c>
    </row>
    <row r="17868" spans="1:7">
      <c r="A17868" t="s">
        <v>14</v>
      </c>
      <c r="B17868">
        <v>10</v>
      </c>
      <c r="C17868">
        <v>2010</v>
      </c>
      <c r="D17868" t="s">
        <v>53</v>
      </c>
      <c r="E17868" t="s">
        <v>62</v>
      </c>
      <c r="F17868" t="s">
        <v>196</v>
      </c>
      <c r="G17868">
        <v>219.78</v>
      </c>
    </row>
    <row r="17869" spans="1:7">
      <c r="A17869" t="s">
        <v>32</v>
      </c>
      <c r="B17869">
        <v>10</v>
      </c>
      <c r="C17869">
        <v>2009</v>
      </c>
      <c r="D17869" t="s">
        <v>53</v>
      </c>
      <c r="E17869" t="s">
        <v>62</v>
      </c>
      <c r="F17869" t="s">
        <v>201</v>
      </c>
      <c r="G17869">
        <v>0</v>
      </c>
    </row>
    <row r="17870" spans="1:7">
      <c r="A17870" t="s">
        <v>43</v>
      </c>
      <c r="B17870">
        <v>5</v>
      </c>
      <c r="C17870">
        <v>2009</v>
      </c>
      <c r="D17870" t="s">
        <v>53</v>
      </c>
      <c r="E17870" t="s">
        <v>62</v>
      </c>
      <c r="F17870" t="s">
        <v>201</v>
      </c>
      <c r="G17870">
        <v>174</v>
      </c>
    </row>
    <row r="17871" spans="1:7">
      <c r="A17871" t="s">
        <v>63</v>
      </c>
      <c r="B17871">
        <v>12</v>
      </c>
      <c r="C17871">
        <v>2011</v>
      </c>
      <c r="D17871" t="s">
        <v>53</v>
      </c>
      <c r="E17871" t="s">
        <v>62</v>
      </c>
      <c r="F17871" t="s">
        <v>201</v>
      </c>
      <c r="G17871">
        <v>0</v>
      </c>
    </row>
    <row r="17872" spans="1:7">
      <c r="A17872" t="s">
        <v>39</v>
      </c>
      <c r="B17872">
        <v>5</v>
      </c>
      <c r="C17872">
        <v>2011</v>
      </c>
      <c r="D17872" t="s">
        <v>53</v>
      </c>
      <c r="E17872" t="s">
        <v>62</v>
      </c>
      <c r="F17872" t="s">
        <v>203</v>
      </c>
      <c r="G17872">
        <v>110.96000000000001</v>
      </c>
    </row>
    <row r="17873" spans="1:7">
      <c r="A17873" t="s">
        <v>40</v>
      </c>
      <c r="B17873">
        <v>10</v>
      </c>
      <c r="C17873">
        <v>2011</v>
      </c>
      <c r="D17873" t="s">
        <v>53</v>
      </c>
      <c r="E17873" t="s">
        <v>62</v>
      </c>
      <c r="F17873" t="s">
        <v>203</v>
      </c>
      <c r="G17873">
        <v>110.96000000000001</v>
      </c>
    </row>
    <row r="17874" spans="1:7">
      <c r="A17874" t="s">
        <v>30</v>
      </c>
      <c r="B17874">
        <v>8</v>
      </c>
      <c r="C17874">
        <v>2010</v>
      </c>
      <c r="D17874" t="s">
        <v>53</v>
      </c>
      <c r="E17874" t="s">
        <v>62</v>
      </c>
      <c r="F17874" t="s">
        <v>203</v>
      </c>
      <c r="G17874">
        <v>160.80000000000001</v>
      </c>
    </row>
    <row r="17875" spans="1:7">
      <c r="A17875" t="s">
        <v>18</v>
      </c>
      <c r="B17875">
        <v>3</v>
      </c>
      <c r="C17875">
        <v>2009</v>
      </c>
      <c r="D17875" t="s">
        <v>53</v>
      </c>
      <c r="E17875" t="s">
        <v>62</v>
      </c>
      <c r="F17875" t="s">
        <v>203</v>
      </c>
      <c r="G17875">
        <v>210.70000000000002</v>
      </c>
    </row>
    <row r="17876" spans="1:7">
      <c r="A17876" t="s">
        <v>99</v>
      </c>
      <c r="B17876">
        <v>1</v>
      </c>
      <c r="C17876">
        <v>2011</v>
      </c>
      <c r="D17876" t="s">
        <v>53</v>
      </c>
      <c r="E17876" t="s">
        <v>62</v>
      </c>
      <c r="F17876" t="s">
        <v>203</v>
      </c>
      <c r="G17876">
        <v>53.6</v>
      </c>
    </row>
    <row r="17877" spans="1:7">
      <c r="A17877" t="s">
        <v>52</v>
      </c>
      <c r="B17877">
        <v>6</v>
      </c>
      <c r="C17877">
        <v>2009</v>
      </c>
      <c r="D17877" t="s">
        <v>53</v>
      </c>
      <c r="E17877" t="s">
        <v>62</v>
      </c>
      <c r="F17877" t="s">
        <v>203</v>
      </c>
      <c r="G17877">
        <v>199.87</v>
      </c>
    </row>
    <row r="17878" spans="1:7">
      <c r="A17878" t="s">
        <v>31</v>
      </c>
      <c r="B17878">
        <v>3</v>
      </c>
      <c r="C17878">
        <v>2012</v>
      </c>
      <c r="D17878" t="s">
        <v>53</v>
      </c>
      <c r="E17878" t="s">
        <v>62</v>
      </c>
      <c r="F17878" t="s">
        <v>203</v>
      </c>
      <c r="G17878">
        <v>223.58</v>
      </c>
    </row>
    <row r="17879" spans="1:7">
      <c r="A17879" t="s">
        <v>20</v>
      </c>
      <c r="B17879">
        <v>6</v>
      </c>
      <c r="C17879">
        <v>2010</v>
      </c>
      <c r="D17879" t="s">
        <v>53</v>
      </c>
      <c r="E17879" t="s">
        <v>62</v>
      </c>
      <c r="F17879" t="s">
        <v>203</v>
      </c>
      <c r="G17879">
        <v>160.80000000000001</v>
      </c>
    </row>
    <row r="17880" spans="1:7">
      <c r="A17880" t="s">
        <v>25</v>
      </c>
      <c r="B17880">
        <v>8</v>
      </c>
      <c r="C17880">
        <v>2011</v>
      </c>
      <c r="D17880" t="s">
        <v>53</v>
      </c>
      <c r="E17880" t="s">
        <v>62</v>
      </c>
      <c r="F17880" t="s">
        <v>203</v>
      </c>
      <c r="G17880">
        <v>221.92000000000002</v>
      </c>
    </row>
    <row r="17881" spans="1:7">
      <c r="A17881" t="s">
        <v>44</v>
      </c>
      <c r="B17881">
        <v>2</v>
      </c>
      <c r="C17881">
        <v>2012</v>
      </c>
      <c r="D17881" t="s">
        <v>53</v>
      </c>
      <c r="E17881" t="s">
        <v>62</v>
      </c>
      <c r="F17881" t="s">
        <v>203</v>
      </c>
      <c r="G17881">
        <v>110.96000000000001</v>
      </c>
    </row>
    <row r="17882" spans="1:7">
      <c r="A17882" t="s">
        <v>71</v>
      </c>
      <c r="B17882">
        <v>11</v>
      </c>
      <c r="C17882">
        <v>2009</v>
      </c>
      <c r="D17882" t="s">
        <v>53</v>
      </c>
      <c r="E17882" t="s">
        <v>62</v>
      </c>
      <c r="F17882" t="s">
        <v>218</v>
      </c>
      <c r="G17882">
        <v>0</v>
      </c>
    </row>
    <row r="17883" spans="1:7">
      <c r="A17883" t="s">
        <v>18</v>
      </c>
      <c r="B17883">
        <v>3</v>
      </c>
      <c r="C17883">
        <v>2009</v>
      </c>
      <c r="D17883" t="s">
        <v>53</v>
      </c>
      <c r="E17883" t="s">
        <v>62</v>
      </c>
      <c r="F17883" t="s">
        <v>218</v>
      </c>
      <c r="G17883">
        <v>0</v>
      </c>
    </row>
    <row r="17884" spans="1:7">
      <c r="A17884" t="s">
        <v>37</v>
      </c>
      <c r="B17884">
        <v>11</v>
      </c>
      <c r="C17884">
        <v>2011</v>
      </c>
      <c r="D17884" t="s">
        <v>53</v>
      </c>
      <c r="E17884" t="s">
        <v>62</v>
      </c>
      <c r="F17884" t="s">
        <v>220</v>
      </c>
      <c r="G17884">
        <v>0</v>
      </c>
    </row>
    <row r="17885" spans="1:7">
      <c r="A17885" t="s">
        <v>29</v>
      </c>
      <c r="B17885">
        <v>6</v>
      </c>
      <c r="C17885">
        <v>2011</v>
      </c>
      <c r="D17885" t="s">
        <v>53</v>
      </c>
      <c r="E17885" t="s">
        <v>62</v>
      </c>
      <c r="F17885" t="s">
        <v>220</v>
      </c>
      <c r="G17885">
        <v>0</v>
      </c>
    </row>
    <row r="17886" spans="1:7">
      <c r="A17886" t="s">
        <v>13</v>
      </c>
      <c r="B17886">
        <v>7</v>
      </c>
      <c r="C17886">
        <v>2009</v>
      </c>
      <c r="D17886" t="s">
        <v>53</v>
      </c>
      <c r="E17886" t="s">
        <v>62</v>
      </c>
      <c r="F17886" t="s">
        <v>221</v>
      </c>
      <c r="G17886">
        <v>5919.07</v>
      </c>
    </row>
    <row r="17887" spans="1:7">
      <c r="A17887" t="s">
        <v>23</v>
      </c>
      <c r="B17887">
        <v>2</v>
      </c>
      <c r="C17887">
        <v>2009</v>
      </c>
      <c r="D17887" t="s">
        <v>53</v>
      </c>
      <c r="E17887" t="s">
        <v>62</v>
      </c>
      <c r="F17887" t="s">
        <v>221</v>
      </c>
      <c r="G17887">
        <v>5774.67</v>
      </c>
    </row>
    <row r="17888" spans="1:7">
      <c r="A17888" t="s">
        <v>63</v>
      </c>
      <c r="B17888">
        <v>12</v>
      </c>
      <c r="C17888">
        <v>2011</v>
      </c>
      <c r="D17888" t="s">
        <v>53</v>
      </c>
      <c r="E17888" t="s">
        <v>62</v>
      </c>
      <c r="F17888" t="s">
        <v>221</v>
      </c>
      <c r="G17888">
        <v>355719.13</v>
      </c>
    </row>
    <row r="17889" spans="1:7">
      <c r="A17889" t="s">
        <v>45</v>
      </c>
      <c r="B17889">
        <v>3</v>
      </c>
      <c r="C17889">
        <v>2010</v>
      </c>
      <c r="D17889" t="s">
        <v>53</v>
      </c>
      <c r="E17889" t="s">
        <v>62</v>
      </c>
      <c r="F17889" t="s">
        <v>221</v>
      </c>
      <c r="G17889">
        <v>5402.4800000000005</v>
      </c>
    </row>
    <row r="17890" spans="1:7">
      <c r="A17890" t="s">
        <v>9</v>
      </c>
      <c r="B17890">
        <v>8</v>
      </c>
      <c r="C17890">
        <v>2009</v>
      </c>
      <c r="D17890" t="s">
        <v>53</v>
      </c>
      <c r="E17890" t="s">
        <v>62</v>
      </c>
      <c r="F17890" t="s">
        <v>221</v>
      </c>
      <c r="G17890">
        <v>3796.01</v>
      </c>
    </row>
    <row r="17891" spans="1:7">
      <c r="A17891" t="s">
        <v>71</v>
      </c>
      <c r="B17891">
        <v>11</v>
      </c>
      <c r="C17891">
        <v>2009</v>
      </c>
      <c r="D17891" t="s">
        <v>53</v>
      </c>
      <c r="E17891" t="s">
        <v>62</v>
      </c>
      <c r="F17891" t="s">
        <v>222</v>
      </c>
      <c r="G17891">
        <v>0</v>
      </c>
    </row>
    <row r="17892" spans="1:7">
      <c r="A17892" t="s">
        <v>89</v>
      </c>
      <c r="B17892">
        <v>4</v>
      </c>
      <c r="C17892">
        <v>2011</v>
      </c>
      <c r="D17892" t="s">
        <v>53</v>
      </c>
      <c r="E17892" t="s">
        <v>62</v>
      </c>
      <c r="F17892" t="s">
        <v>224</v>
      </c>
      <c r="G17892">
        <v>1054.8</v>
      </c>
    </row>
    <row r="17893" spans="1:7">
      <c r="A17893" t="s">
        <v>52</v>
      </c>
      <c r="B17893">
        <v>6</v>
      </c>
      <c r="C17893">
        <v>2009</v>
      </c>
      <c r="D17893" t="s">
        <v>53</v>
      </c>
      <c r="E17893" t="s">
        <v>62</v>
      </c>
      <c r="F17893" t="s">
        <v>224</v>
      </c>
      <c r="G17893">
        <v>972.80000000000007</v>
      </c>
    </row>
    <row r="17894" spans="1:7">
      <c r="A17894" t="s">
        <v>19</v>
      </c>
      <c r="B17894">
        <v>11</v>
      </c>
      <c r="C17894">
        <v>2010</v>
      </c>
      <c r="D17894" t="s">
        <v>53</v>
      </c>
      <c r="E17894" t="s">
        <v>62</v>
      </c>
      <c r="F17894" t="s">
        <v>224</v>
      </c>
      <c r="G17894">
        <v>1336.3</v>
      </c>
    </row>
    <row r="17895" spans="1:7">
      <c r="A17895" t="s">
        <v>30</v>
      </c>
      <c r="B17895">
        <v>8</v>
      </c>
      <c r="C17895">
        <v>2010</v>
      </c>
      <c r="D17895" t="s">
        <v>53</v>
      </c>
      <c r="E17895" t="s">
        <v>62</v>
      </c>
      <c r="F17895" t="s">
        <v>224</v>
      </c>
      <c r="G17895">
        <v>563.20000000000005</v>
      </c>
    </row>
    <row r="17896" spans="1:7">
      <c r="A17896" t="s">
        <v>45</v>
      </c>
      <c r="B17896">
        <v>3</v>
      </c>
      <c r="C17896">
        <v>2010</v>
      </c>
      <c r="D17896" t="s">
        <v>53</v>
      </c>
      <c r="E17896" t="s">
        <v>62</v>
      </c>
      <c r="F17896" t="s">
        <v>224</v>
      </c>
      <c r="G17896">
        <v>1024</v>
      </c>
    </row>
    <row r="17897" spans="1:7">
      <c r="A17897" t="s">
        <v>71</v>
      </c>
      <c r="B17897">
        <v>11</v>
      </c>
      <c r="C17897">
        <v>2009</v>
      </c>
      <c r="D17897" t="s">
        <v>53</v>
      </c>
      <c r="E17897" t="s">
        <v>62</v>
      </c>
      <c r="F17897" t="s">
        <v>224</v>
      </c>
      <c r="G17897">
        <v>665.6</v>
      </c>
    </row>
    <row r="17898" spans="1:7">
      <c r="A17898" t="s">
        <v>23</v>
      </c>
      <c r="B17898">
        <v>2</v>
      </c>
      <c r="C17898">
        <v>2009</v>
      </c>
      <c r="D17898" t="s">
        <v>53</v>
      </c>
      <c r="E17898" t="s">
        <v>62</v>
      </c>
      <c r="F17898" t="s">
        <v>226</v>
      </c>
      <c r="G17898">
        <v>0</v>
      </c>
    </row>
    <row r="17899" spans="1:7">
      <c r="A17899" t="s">
        <v>89</v>
      </c>
      <c r="B17899">
        <v>4</v>
      </c>
      <c r="C17899">
        <v>2011</v>
      </c>
      <c r="D17899" t="s">
        <v>53</v>
      </c>
      <c r="E17899" t="s">
        <v>62</v>
      </c>
      <c r="F17899" t="s">
        <v>235</v>
      </c>
      <c r="G17899">
        <v>10297.56</v>
      </c>
    </row>
    <row r="17900" spans="1:7">
      <c r="A17900" t="s">
        <v>19</v>
      </c>
      <c r="B17900">
        <v>11</v>
      </c>
      <c r="C17900">
        <v>2010</v>
      </c>
      <c r="D17900" t="s">
        <v>53</v>
      </c>
      <c r="E17900" t="s">
        <v>62</v>
      </c>
      <c r="F17900" t="s">
        <v>235</v>
      </c>
      <c r="G17900">
        <v>3004.52</v>
      </c>
    </row>
    <row r="17901" spans="1:7">
      <c r="A17901" t="s">
        <v>46</v>
      </c>
      <c r="B17901">
        <v>12</v>
      </c>
      <c r="C17901">
        <v>2009</v>
      </c>
      <c r="D17901" t="s">
        <v>53</v>
      </c>
      <c r="E17901" t="s">
        <v>62</v>
      </c>
      <c r="F17901" t="s">
        <v>245</v>
      </c>
      <c r="G17901">
        <v>35.78</v>
      </c>
    </row>
    <row r="17902" spans="1:7">
      <c r="A17902" t="s">
        <v>37</v>
      </c>
      <c r="B17902">
        <v>11</v>
      </c>
      <c r="C17902">
        <v>2011</v>
      </c>
      <c r="D17902" t="s">
        <v>53</v>
      </c>
      <c r="E17902" t="s">
        <v>62</v>
      </c>
      <c r="F17902" t="s">
        <v>245</v>
      </c>
      <c r="G17902">
        <v>92.15</v>
      </c>
    </row>
    <row r="17903" spans="1:7">
      <c r="A17903" t="s">
        <v>55</v>
      </c>
      <c r="B17903">
        <v>3</v>
      </c>
      <c r="C17903">
        <v>2011</v>
      </c>
      <c r="D17903" t="s">
        <v>53</v>
      </c>
      <c r="E17903" t="s">
        <v>62</v>
      </c>
      <c r="F17903" t="s">
        <v>245</v>
      </c>
      <c r="G17903">
        <v>97.01</v>
      </c>
    </row>
    <row r="17904" spans="1:7">
      <c r="A17904" t="s">
        <v>42</v>
      </c>
      <c r="B17904">
        <v>2</v>
      </c>
      <c r="C17904">
        <v>2010</v>
      </c>
      <c r="D17904" t="s">
        <v>53</v>
      </c>
      <c r="E17904" t="s">
        <v>62</v>
      </c>
      <c r="F17904" t="s">
        <v>248</v>
      </c>
      <c r="G17904">
        <v>3391.08</v>
      </c>
    </row>
    <row r="17905" spans="1:7">
      <c r="A17905" t="s">
        <v>40</v>
      </c>
      <c r="B17905">
        <v>10</v>
      </c>
      <c r="C17905">
        <v>2011</v>
      </c>
      <c r="D17905" t="s">
        <v>53</v>
      </c>
      <c r="E17905" t="s">
        <v>62</v>
      </c>
      <c r="F17905" t="s">
        <v>248</v>
      </c>
      <c r="G17905">
        <v>2021.68</v>
      </c>
    </row>
    <row r="17906" spans="1:7">
      <c r="A17906" t="s">
        <v>32</v>
      </c>
      <c r="B17906">
        <v>10</v>
      </c>
      <c r="C17906">
        <v>2009</v>
      </c>
      <c r="D17906" t="s">
        <v>53</v>
      </c>
      <c r="E17906" t="s">
        <v>62</v>
      </c>
      <c r="F17906" t="s">
        <v>248</v>
      </c>
      <c r="G17906">
        <v>5109.9400000000005</v>
      </c>
    </row>
    <row r="17907" spans="1:7">
      <c r="A17907" t="s">
        <v>38</v>
      </c>
      <c r="B17907">
        <v>7</v>
      </c>
      <c r="C17907">
        <v>2011</v>
      </c>
      <c r="D17907" t="s">
        <v>53</v>
      </c>
      <c r="E17907" t="s">
        <v>62</v>
      </c>
      <c r="F17907" t="s">
        <v>248</v>
      </c>
      <c r="G17907">
        <v>2196.5700000000002</v>
      </c>
    </row>
    <row r="17908" spans="1:7">
      <c r="A17908" t="s">
        <v>14</v>
      </c>
      <c r="B17908">
        <v>10</v>
      </c>
      <c r="C17908">
        <v>2010</v>
      </c>
      <c r="D17908" t="s">
        <v>53</v>
      </c>
      <c r="E17908" t="s">
        <v>62</v>
      </c>
      <c r="F17908" t="s">
        <v>248</v>
      </c>
      <c r="G17908">
        <v>4842.24</v>
      </c>
    </row>
    <row r="17909" spans="1:7">
      <c r="A17909" t="s">
        <v>27</v>
      </c>
      <c r="B17909">
        <v>1</v>
      </c>
      <c r="C17909">
        <v>2009</v>
      </c>
      <c r="D17909" t="s">
        <v>53</v>
      </c>
      <c r="E17909" t="s">
        <v>62</v>
      </c>
      <c r="F17909" t="s">
        <v>248</v>
      </c>
      <c r="G17909">
        <v>2462.16</v>
      </c>
    </row>
    <row r="17910" spans="1:7">
      <c r="A17910" t="s">
        <v>29</v>
      </c>
      <c r="B17910">
        <v>6</v>
      </c>
      <c r="C17910">
        <v>2011</v>
      </c>
      <c r="D17910" t="s">
        <v>53</v>
      </c>
      <c r="E17910" t="s">
        <v>62</v>
      </c>
      <c r="F17910" t="s">
        <v>248</v>
      </c>
      <c r="G17910">
        <v>1294.1300000000001</v>
      </c>
    </row>
    <row r="17911" spans="1:7">
      <c r="A17911" t="s">
        <v>55</v>
      </c>
      <c r="B17911">
        <v>3</v>
      </c>
      <c r="C17911">
        <v>2011</v>
      </c>
      <c r="D17911" t="s">
        <v>53</v>
      </c>
      <c r="E17911" t="s">
        <v>62</v>
      </c>
      <c r="F17911" t="s">
        <v>248</v>
      </c>
      <c r="G17911">
        <v>4050.33</v>
      </c>
    </row>
    <row r="17912" spans="1:7">
      <c r="A17912" t="s">
        <v>30</v>
      </c>
      <c r="B17912">
        <v>8</v>
      </c>
      <c r="C17912">
        <v>2010</v>
      </c>
      <c r="D17912" t="s">
        <v>53</v>
      </c>
      <c r="E17912" t="s">
        <v>62</v>
      </c>
      <c r="F17912" t="s">
        <v>248</v>
      </c>
      <c r="G17912">
        <v>4891.8</v>
      </c>
    </row>
    <row r="17913" spans="1:7">
      <c r="A17913" t="s">
        <v>23</v>
      </c>
      <c r="B17913">
        <v>2</v>
      </c>
      <c r="C17913">
        <v>2009</v>
      </c>
      <c r="D17913" t="s">
        <v>53</v>
      </c>
      <c r="E17913" t="s">
        <v>62</v>
      </c>
      <c r="F17913" t="s">
        <v>250</v>
      </c>
      <c r="G17913">
        <v>536.07000000000005</v>
      </c>
    </row>
    <row r="17914" spans="1:7">
      <c r="A17914" t="s">
        <v>28</v>
      </c>
      <c r="B17914">
        <v>4</v>
      </c>
      <c r="C17914">
        <v>2012</v>
      </c>
      <c r="D17914" t="s">
        <v>53</v>
      </c>
      <c r="E17914" t="s">
        <v>62</v>
      </c>
      <c r="F17914" t="s">
        <v>251</v>
      </c>
      <c r="G17914">
        <v>0</v>
      </c>
    </row>
    <row r="17915" spans="1:7">
      <c r="A17915" t="s">
        <v>89</v>
      </c>
      <c r="B17915">
        <v>4</v>
      </c>
      <c r="C17915">
        <v>2011</v>
      </c>
      <c r="D17915" t="s">
        <v>53</v>
      </c>
      <c r="E17915" t="s">
        <v>62</v>
      </c>
      <c r="F17915" t="s">
        <v>251</v>
      </c>
      <c r="G17915">
        <v>683.39</v>
      </c>
    </row>
    <row r="17916" spans="1:7">
      <c r="A17916" t="s">
        <v>55</v>
      </c>
      <c r="B17916">
        <v>3</v>
      </c>
      <c r="C17916">
        <v>2011</v>
      </c>
      <c r="D17916" t="s">
        <v>53</v>
      </c>
      <c r="E17916" t="s">
        <v>62</v>
      </c>
      <c r="F17916" t="s">
        <v>251</v>
      </c>
      <c r="G17916">
        <v>1143.95</v>
      </c>
    </row>
    <row r="17917" spans="1:7">
      <c r="A17917" t="s">
        <v>71</v>
      </c>
      <c r="B17917">
        <v>11</v>
      </c>
      <c r="C17917">
        <v>2009</v>
      </c>
      <c r="D17917" t="s">
        <v>53</v>
      </c>
      <c r="E17917" t="s">
        <v>62</v>
      </c>
      <c r="F17917" t="s">
        <v>257</v>
      </c>
      <c r="G17917">
        <v>0</v>
      </c>
    </row>
    <row r="17918" spans="1:7">
      <c r="A17918" t="s">
        <v>30</v>
      </c>
      <c r="B17918">
        <v>8</v>
      </c>
      <c r="C17918">
        <v>2010</v>
      </c>
      <c r="D17918" t="s">
        <v>53</v>
      </c>
      <c r="E17918" t="s">
        <v>62</v>
      </c>
      <c r="F17918" t="s">
        <v>257</v>
      </c>
      <c r="G17918">
        <v>0</v>
      </c>
    </row>
    <row r="17919" spans="1:7">
      <c r="A17919" t="s">
        <v>99</v>
      </c>
      <c r="B17919">
        <v>1</v>
      </c>
      <c r="C17919">
        <v>2011</v>
      </c>
      <c r="D17919" t="s">
        <v>53</v>
      </c>
      <c r="E17919" t="s">
        <v>62</v>
      </c>
      <c r="F17919" t="s">
        <v>257</v>
      </c>
      <c r="G17919">
        <v>2122.6</v>
      </c>
    </row>
    <row r="17920" spans="1:7">
      <c r="A17920" t="s">
        <v>55</v>
      </c>
      <c r="B17920">
        <v>3</v>
      </c>
      <c r="C17920">
        <v>2011</v>
      </c>
      <c r="D17920" t="s">
        <v>53</v>
      </c>
      <c r="E17920" t="s">
        <v>62</v>
      </c>
      <c r="F17920" t="s">
        <v>257</v>
      </c>
      <c r="G17920">
        <v>2120.4</v>
      </c>
    </row>
    <row r="17921" spans="1:7">
      <c r="A17921" t="s">
        <v>43</v>
      </c>
      <c r="B17921">
        <v>5</v>
      </c>
      <c r="C17921">
        <v>2009</v>
      </c>
      <c r="D17921" t="s">
        <v>53</v>
      </c>
      <c r="E17921" t="s">
        <v>62</v>
      </c>
      <c r="F17921" t="s">
        <v>257</v>
      </c>
      <c r="G17921">
        <v>2053.9</v>
      </c>
    </row>
    <row r="17922" spans="1:7">
      <c r="A17922" t="s">
        <v>23</v>
      </c>
      <c r="B17922">
        <v>2</v>
      </c>
      <c r="C17922">
        <v>2009</v>
      </c>
      <c r="D17922" t="s">
        <v>53</v>
      </c>
      <c r="E17922" t="s">
        <v>62</v>
      </c>
      <c r="F17922" t="s">
        <v>257</v>
      </c>
      <c r="G17922">
        <v>1073.25</v>
      </c>
    </row>
    <row r="17923" spans="1:7">
      <c r="A17923" t="s">
        <v>45</v>
      </c>
      <c r="B17923">
        <v>3</v>
      </c>
      <c r="C17923">
        <v>2010</v>
      </c>
      <c r="D17923" t="s">
        <v>53</v>
      </c>
      <c r="E17923" t="s">
        <v>62</v>
      </c>
      <c r="F17923" t="s">
        <v>262</v>
      </c>
      <c r="G17923">
        <v>16499.849999999999</v>
      </c>
    </row>
    <row r="17924" spans="1:7">
      <c r="A17924" t="s">
        <v>32</v>
      </c>
      <c r="B17924">
        <v>10</v>
      </c>
      <c r="C17924">
        <v>2009</v>
      </c>
      <c r="D17924" t="s">
        <v>53</v>
      </c>
      <c r="E17924" t="s">
        <v>62</v>
      </c>
      <c r="F17924" t="s">
        <v>262</v>
      </c>
      <c r="G17924">
        <v>24616.02</v>
      </c>
    </row>
    <row r="17925" spans="1:7">
      <c r="A17925" t="s">
        <v>63</v>
      </c>
      <c r="B17925">
        <v>12</v>
      </c>
      <c r="C17925">
        <v>2011</v>
      </c>
      <c r="D17925" t="s">
        <v>53</v>
      </c>
      <c r="E17925" t="s">
        <v>62</v>
      </c>
      <c r="F17925" t="s">
        <v>262</v>
      </c>
      <c r="G17925">
        <v>23601.56</v>
      </c>
    </row>
    <row r="17926" spans="1:7">
      <c r="A17926" t="s">
        <v>33</v>
      </c>
      <c r="B17926">
        <v>9</v>
      </c>
      <c r="C17926">
        <v>2010</v>
      </c>
      <c r="D17926" t="s">
        <v>53</v>
      </c>
      <c r="E17926" t="s">
        <v>62</v>
      </c>
      <c r="F17926" t="s">
        <v>262</v>
      </c>
      <c r="G17926">
        <v>21957.69</v>
      </c>
    </row>
    <row r="17927" spans="1:7">
      <c r="A17927" t="s">
        <v>39</v>
      </c>
      <c r="B17927">
        <v>5</v>
      </c>
      <c r="C17927">
        <v>2011</v>
      </c>
      <c r="D17927" t="s">
        <v>53</v>
      </c>
      <c r="E17927" t="s">
        <v>62</v>
      </c>
      <c r="F17927" t="s">
        <v>262</v>
      </c>
      <c r="G17927">
        <v>29049.45</v>
      </c>
    </row>
    <row r="17928" spans="1:7">
      <c r="A17928" t="s">
        <v>109</v>
      </c>
      <c r="B17928">
        <v>1</v>
      </c>
      <c r="C17928">
        <v>2012</v>
      </c>
      <c r="D17928" t="s">
        <v>53</v>
      </c>
      <c r="E17928" t="s">
        <v>62</v>
      </c>
      <c r="F17928" t="s">
        <v>262</v>
      </c>
      <c r="G17928">
        <v>27300.850000000002</v>
      </c>
    </row>
    <row r="17929" spans="1:7">
      <c r="A17929" t="s">
        <v>40</v>
      </c>
      <c r="B17929">
        <v>10</v>
      </c>
      <c r="C17929">
        <v>2011</v>
      </c>
      <c r="D17929" t="s">
        <v>53</v>
      </c>
      <c r="E17929" t="s">
        <v>62</v>
      </c>
      <c r="F17929" t="s">
        <v>262</v>
      </c>
      <c r="G17929">
        <v>21206.63</v>
      </c>
    </row>
    <row r="17930" spans="1:7">
      <c r="A17930" t="s">
        <v>68</v>
      </c>
      <c r="B17930">
        <v>1</v>
      </c>
      <c r="C17930">
        <v>2010</v>
      </c>
      <c r="D17930" t="s">
        <v>53</v>
      </c>
      <c r="E17930" t="s">
        <v>62</v>
      </c>
      <c r="F17930" t="s">
        <v>262</v>
      </c>
      <c r="G17930">
        <v>18442.010000000002</v>
      </c>
    </row>
    <row r="17931" spans="1:7">
      <c r="A17931" t="s">
        <v>43</v>
      </c>
      <c r="B17931">
        <v>5</v>
      </c>
      <c r="C17931">
        <v>2009</v>
      </c>
      <c r="D17931" t="s">
        <v>53</v>
      </c>
      <c r="E17931" t="s">
        <v>62</v>
      </c>
      <c r="F17931" t="s">
        <v>262</v>
      </c>
      <c r="G17931">
        <v>27479.79</v>
      </c>
    </row>
    <row r="17932" spans="1:7">
      <c r="A17932" t="s">
        <v>45</v>
      </c>
      <c r="B17932">
        <v>3</v>
      </c>
      <c r="C17932">
        <v>2010</v>
      </c>
      <c r="D17932" t="s">
        <v>53</v>
      </c>
      <c r="E17932" t="s">
        <v>62</v>
      </c>
      <c r="F17932" t="s">
        <v>263</v>
      </c>
      <c r="G17932">
        <v>145.80000000000001</v>
      </c>
    </row>
    <row r="17933" spans="1:7">
      <c r="A17933" t="s">
        <v>5</v>
      </c>
      <c r="B17933">
        <v>12</v>
      </c>
      <c r="C17933">
        <v>2010</v>
      </c>
      <c r="D17933" t="s">
        <v>53</v>
      </c>
      <c r="E17933" t="s">
        <v>62</v>
      </c>
      <c r="F17933" t="s">
        <v>263</v>
      </c>
      <c r="G17933">
        <v>2208</v>
      </c>
    </row>
    <row r="17934" spans="1:7">
      <c r="A17934" t="s">
        <v>33</v>
      </c>
      <c r="B17934">
        <v>9</v>
      </c>
      <c r="C17934">
        <v>2010</v>
      </c>
      <c r="D17934" t="s">
        <v>53</v>
      </c>
      <c r="E17934" t="s">
        <v>62</v>
      </c>
      <c r="F17934" t="s">
        <v>263</v>
      </c>
      <c r="G17934">
        <v>60</v>
      </c>
    </row>
    <row r="17935" spans="1:7">
      <c r="A17935" t="s">
        <v>44</v>
      </c>
      <c r="B17935">
        <v>2</v>
      </c>
      <c r="C17935">
        <v>2012</v>
      </c>
      <c r="D17935" t="s">
        <v>53</v>
      </c>
      <c r="E17935" t="s">
        <v>62</v>
      </c>
      <c r="F17935" t="s">
        <v>264</v>
      </c>
      <c r="G17935">
        <v>-1224.3700000000001</v>
      </c>
    </row>
    <row r="17936" spans="1:7">
      <c r="A17936" t="s">
        <v>109</v>
      </c>
      <c r="B17936">
        <v>1</v>
      </c>
      <c r="C17936">
        <v>2012</v>
      </c>
      <c r="D17936" t="s">
        <v>53</v>
      </c>
      <c r="E17936" t="s">
        <v>62</v>
      </c>
      <c r="F17936" t="s">
        <v>264</v>
      </c>
      <c r="G17936">
        <v>3328.51</v>
      </c>
    </row>
    <row r="17937" spans="1:7">
      <c r="A17937" t="s">
        <v>55</v>
      </c>
      <c r="B17937">
        <v>3</v>
      </c>
      <c r="C17937">
        <v>2011</v>
      </c>
      <c r="D17937" t="s">
        <v>53</v>
      </c>
      <c r="E17937" t="s">
        <v>62</v>
      </c>
      <c r="F17937" t="s">
        <v>264</v>
      </c>
      <c r="G17937">
        <v>8227.81</v>
      </c>
    </row>
    <row r="17938" spans="1:7">
      <c r="A17938" t="s">
        <v>99</v>
      </c>
      <c r="B17938">
        <v>1</v>
      </c>
      <c r="C17938">
        <v>2011</v>
      </c>
      <c r="D17938" t="s">
        <v>53</v>
      </c>
      <c r="E17938" t="s">
        <v>62</v>
      </c>
      <c r="F17938" t="s">
        <v>264</v>
      </c>
      <c r="G17938">
        <v>4448.12</v>
      </c>
    </row>
    <row r="17939" spans="1:7">
      <c r="A17939" t="s">
        <v>43</v>
      </c>
      <c r="B17939">
        <v>5</v>
      </c>
      <c r="C17939">
        <v>2009</v>
      </c>
      <c r="D17939" t="s">
        <v>53</v>
      </c>
      <c r="E17939" t="s">
        <v>62</v>
      </c>
      <c r="F17939" t="s">
        <v>264</v>
      </c>
      <c r="G17939">
        <v>-8644.11</v>
      </c>
    </row>
    <row r="17940" spans="1:7">
      <c r="A17940" t="s">
        <v>46</v>
      </c>
      <c r="B17940">
        <v>12</v>
      </c>
      <c r="C17940">
        <v>2009</v>
      </c>
      <c r="D17940" t="s">
        <v>53</v>
      </c>
      <c r="E17940" t="s">
        <v>62</v>
      </c>
      <c r="F17940" t="s">
        <v>264</v>
      </c>
      <c r="G17940">
        <v>-932.79</v>
      </c>
    </row>
    <row r="17941" spans="1:7">
      <c r="A17941" t="s">
        <v>35</v>
      </c>
      <c r="B17941">
        <v>5</v>
      </c>
      <c r="C17941">
        <v>2010</v>
      </c>
      <c r="D17941" t="s">
        <v>53</v>
      </c>
      <c r="E17941" t="s">
        <v>62</v>
      </c>
      <c r="F17941" t="s">
        <v>264</v>
      </c>
      <c r="G17941">
        <v>2015.5800000000002</v>
      </c>
    </row>
    <row r="17942" spans="1:7">
      <c r="A17942" t="s">
        <v>35</v>
      </c>
      <c r="B17942">
        <v>5</v>
      </c>
      <c r="C17942">
        <v>2010</v>
      </c>
      <c r="D17942" t="s">
        <v>53</v>
      </c>
      <c r="E17942" t="s">
        <v>62</v>
      </c>
      <c r="F17942" t="s">
        <v>265</v>
      </c>
      <c r="G17942">
        <v>0</v>
      </c>
    </row>
    <row r="17943" spans="1:7">
      <c r="A17943" t="s">
        <v>23</v>
      </c>
      <c r="B17943">
        <v>2</v>
      </c>
      <c r="C17943">
        <v>2009</v>
      </c>
      <c r="D17943" t="s">
        <v>53</v>
      </c>
      <c r="E17943" t="s">
        <v>62</v>
      </c>
      <c r="F17943" t="s">
        <v>265</v>
      </c>
      <c r="G17943">
        <v>0</v>
      </c>
    </row>
    <row r="17944" spans="1:7">
      <c r="A17944" t="s">
        <v>89</v>
      </c>
      <c r="B17944">
        <v>4</v>
      </c>
      <c r="C17944">
        <v>2011</v>
      </c>
      <c r="D17944" t="s">
        <v>53</v>
      </c>
      <c r="E17944" t="s">
        <v>62</v>
      </c>
      <c r="F17944" t="s">
        <v>265</v>
      </c>
      <c r="G17944">
        <v>0</v>
      </c>
    </row>
    <row r="17945" spans="1:7">
      <c r="A17945" t="s">
        <v>22</v>
      </c>
      <c r="B17945">
        <v>9</v>
      </c>
      <c r="C17945">
        <v>2011</v>
      </c>
      <c r="D17945" t="s">
        <v>53</v>
      </c>
      <c r="E17945" t="s">
        <v>62</v>
      </c>
      <c r="F17945" t="s">
        <v>49</v>
      </c>
      <c r="G17945">
        <v>3049.19</v>
      </c>
    </row>
    <row r="17946" spans="1:7">
      <c r="A17946" t="s">
        <v>39</v>
      </c>
      <c r="B17946">
        <v>5</v>
      </c>
      <c r="C17946">
        <v>2011</v>
      </c>
      <c r="D17946" t="s">
        <v>53</v>
      </c>
      <c r="E17946" t="s">
        <v>62</v>
      </c>
      <c r="F17946" t="s">
        <v>49</v>
      </c>
      <c r="G17946">
        <v>1673.03</v>
      </c>
    </row>
    <row r="17947" spans="1:7">
      <c r="A17947" t="s">
        <v>14</v>
      </c>
      <c r="B17947">
        <v>10</v>
      </c>
      <c r="C17947">
        <v>2010</v>
      </c>
      <c r="D17947" t="s">
        <v>53</v>
      </c>
      <c r="E17947" t="s">
        <v>62</v>
      </c>
      <c r="F17947" t="s">
        <v>49</v>
      </c>
      <c r="G17947">
        <v>3244.12</v>
      </c>
    </row>
    <row r="17948" spans="1:7">
      <c r="A17948" t="s">
        <v>40</v>
      </c>
      <c r="B17948">
        <v>10</v>
      </c>
      <c r="C17948">
        <v>2011</v>
      </c>
      <c r="D17948" t="s">
        <v>53</v>
      </c>
      <c r="E17948" t="s">
        <v>62</v>
      </c>
      <c r="F17948" t="s">
        <v>87</v>
      </c>
      <c r="G17948">
        <v>3282.11</v>
      </c>
    </row>
    <row r="17949" spans="1:7">
      <c r="A17949" t="s">
        <v>63</v>
      </c>
      <c r="B17949">
        <v>12</v>
      </c>
      <c r="C17949">
        <v>2011</v>
      </c>
      <c r="D17949" t="s">
        <v>53</v>
      </c>
      <c r="E17949" t="s">
        <v>62</v>
      </c>
      <c r="F17949" t="s">
        <v>87</v>
      </c>
      <c r="G17949">
        <v>1728.28</v>
      </c>
    </row>
    <row r="17950" spans="1:7">
      <c r="A17950" t="s">
        <v>52</v>
      </c>
      <c r="B17950">
        <v>6</v>
      </c>
      <c r="C17950">
        <v>2009</v>
      </c>
      <c r="D17950" t="s">
        <v>53</v>
      </c>
      <c r="E17950" t="s">
        <v>62</v>
      </c>
      <c r="F17950" t="s">
        <v>87</v>
      </c>
      <c r="G17950">
        <v>504.31</v>
      </c>
    </row>
    <row r="17951" spans="1:7">
      <c r="A17951" t="s">
        <v>27</v>
      </c>
      <c r="B17951">
        <v>1</v>
      </c>
      <c r="C17951">
        <v>2009</v>
      </c>
      <c r="D17951" t="s">
        <v>53</v>
      </c>
      <c r="E17951" t="s">
        <v>62</v>
      </c>
      <c r="F17951" t="s">
        <v>87</v>
      </c>
      <c r="G17951">
        <v>166.73</v>
      </c>
    </row>
    <row r="17952" spans="1:7">
      <c r="A17952" t="s">
        <v>55</v>
      </c>
      <c r="B17952">
        <v>3</v>
      </c>
      <c r="C17952">
        <v>2011</v>
      </c>
      <c r="D17952" t="s">
        <v>53</v>
      </c>
      <c r="E17952" t="s">
        <v>62</v>
      </c>
      <c r="F17952" t="s">
        <v>87</v>
      </c>
      <c r="G17952">
        <v>3182.03</v>
      </c>
    </row>
    <row r="17953" spans="1:7">
      <c r="A17953" t="s">
        <v>32</v>
      </c>
      <c r="B17953">
        <v>10</v>
      </c>
      <c r="C17953">
        <v>2009</v>
      </c>
      <c r="D17953" t="s">
        <v>53</v>
      </c>
      <c r="E17953" t="s">
        <v>62</v>
      </c>
      <c r="F17953" t="s">
        <v>87</v>
      </c>
      <c r="G17953">
        <v>1124.52</v>
      </c>
    </row>
    <row r="17954" spans="1:7">
      <c r="A17954" t="s">
        <v>9</v>
      </c>
      <c r="B17954">
        <v>8</v>
      </c>
      <c r="C17954">
        <v>2009</v>
      </c>
      <c r="D17954" t="s">
        <v>53</v>
      </c>
      <c r="E17954" t="s">
        <v>62</v>
      </c>
      <c r="F17954" t="s">
        <v>87</v>
      </c>
      <c r="G17954">
        <v>2479.2000000000003</v>
      </c>
    </row>
    <row r="17955" spans="1:7">
      <c r="A17955" t="s">
        <v>14</v>
      </c>
      <c r="B17955">
        <v>10</v>
      </c>
      <c r="C17955">
        <v>2010</v>
      </c>
      <c r="D17955" t="s">
        <v>53</v>
      </c>
      <c r="E17955" t="s">
        <v>62</v>
      </c>
      <c r="F17955" t="s">
        <v>138</v>
      </c>
      <c r="G17955">
        <v>262.2</v>
      </c>
    </row>
    <row r="17956" spans="1:7">
      <c r="A17956" t="s">
        <v>23</v>
      </c>
      <c r="B17956">
        <v>2</v>
      </c>
      <c r="C17956">
        <v>2009</v>
      </c>
      <c r="D17956" t="s">
        <v>53</v>
      </c>
      <c r="E17956" t="s">
        <v>62</v>
      </c>
      <c r="F17956" t="s">
        <v>138</v>
      </c>
      <c r="G17956">
        <v>669.4</v>
      </c>
    </row>
    <row r="17957" spans="1:7">
      <c r="A17957" t="s">
        <v>16</v>
      </c>
      <c r="B17957">
        <v>7</v>
      </c>
      <c r="C17957">
        <v>2010</v>
      </c>
      <c r="D17957" t="s">
        <v>53</v>
      </c>
      <c r="E17957" t="s">
        <v>62</v>
      </c>
      <c r="F17957" t="s">
        <v>138</v>
      </c>
      <c r="G17957">
        <v>471.96000000000004</v>
      </c>
    </row>
    <row r="17958" spans="1:7">
      <c r="A17958" t="s">
        <v>30</v>
      </c>
      <c r="B17958">
        <v>8</v>
      </c>
      <c r="C17958">
        <v>2010</v>
      </c>
      <c r="D17958" t="s">
        <v>53</v>
      </c>
      <c r="E17958" t="s">
        <v>62</v>
      </c>
      <c r="F17958" t="s">
        <v>138</v>
      </c>
      <c r="G17958">
        <v>393.3</v>
      </c>
    </row>
    <row r="17959" spans="1:7">
      <c r="A17959" t="s">
        <v>27</v>
      </c>
      <c r="B17959">
        <v>1</v>
      </c>
      <c r="C17959">
        <v>2009</v>
      </c>
      <c r="D17959" t="s">
        <v>53</v>
      </c>
      <c r="E17959" t="s">
        <v>62</v>
      </c>
      <c r="F17959" t="s">
        <v>138</v>
      </c>
      <c r="G17959">
        <v>632.89</v>
      </c>
    </row>
    <row r="17960" spans="1:7">
      <c r="A17960" t="s">
        <v>26</v>
      </c>
      <c r="B17960">
        <v>9</v>
      </c>
      <c r="C17960">
        <v>2009</v>
      </c>
      <c r="D17960" t="s">
        <v>53</v>
      </c>
      <c r="E17960" t="s">
        <v>62</v>
      </c>
      <c r="F17960" t="s">
        <v>144</v>
      </c>
      <c r="G17960">
        <v>0</v>
      </c>
    </row>
    <row r="17961" spans="1:7">
      <c r="A17961" t="s">
        <v>46</v>
      </c>
      <c r="B17961">
        <v>12</v>
      </c>
      <c r="C17961">
        <v>2009</v>
      </c>
      <c r="D17961" t="s">
        <v>53</v>
      </c>
      <c r="E17961" t="s">
        <v>62</v>
      </c>
      <c r="F17961" t="s">
        <v>144</v>
      </c>
      <c r="G17961">
        <v>0</v>
      </c>
    </row>
    <row r="17962" spans="1:7">
      <c r="A17962" t="s">
        <v>9</v>
      </c>
      <c r="B17962">
        <v>8</v>
      </c>
      <c r="C17962">
        <v>2009</v>
      </c>
      <c r="D17962" t="s">
        <v>53</v>
      </c>
      <c r="E17962" t="s">
        <v>62</v>
      </c>
      <c r="F17962" t="s">
        <v>144</v>
      </c>
      <c r="G17962">
        <v>0</v>
      </c>
    </row>
    <row r="17963" spans="1:7">
      <c r="A17963" t="s">
        <v>24</v>
      </c>
      <c r="B17963">
        <v>5</v>
      </c>
      <c r="C17963">
        <v>2012</v>
      </c>
      <c r="D17963" t="s">
        <v>53</v>
      </c>
      <c r="E17963" t="s">
        <v>62</v>
      </c>
      <c r="F17963" t="s">
        <v>145</v>
      </c>
      <c r="G17963">
        <v>5269.09</v>
      </c>
    </row>
    <row r="17964" spans="1:7">
      <c r="A17964" t="s">
        <v>44</v>
      </c>
      <c r="B17964">
        <v>2</v>
      </c>
      <c r="C17964">
        <v>2012</v>
      </c>
      <c r="D17964" t="s">
        <v>53</v>
      </c>
      <c r="E17964" t="s">
        <v>62</v>
      </c>
      <c r="F17964" t="s">
        <v>145</v>
      </c>
      <c r="G17964">
        <v>1860</v>
      </c>
    </row>
    <row r="17965" spans="1:7">
      <c r="A17965" t="s">
        <v>114</v>
      </c>
      <c r="B17965">
        <v>2</v>
      </c>
      <c r="C17965">
        <v>2011</v>
      </c>
      <c r="D17965" t="s">
        <v>53</v>
      </c>
      <c r="E17965" t="s">
        <v>62</v>
      </c>
      <c r="F17965" t="s">
        <v>145</v>
      </c>
      <c r="G17965">
        <v>4263.26</v>
      </c>
    </row>
    <row r="17966" spans="1:7">
      <c r="A17966" t="s">
        <v>29</v>
      </c>
      <c r="B17966">
        <v>6</v>
      </c>
      <c r="C17966">
        <v>2011</v>
      </c>
      <c r="D17966" t="s">
        <v>53</v>
      </c>
      <c r="E17966" t="s">
        <v>62</v>
      </c>
      <c r="F17966" t="s">
        <v>145</v>
      </c>
      <c r="G17966">
        <v>5971.1900000000005</v>
      </c>
    </row>
    <row r="17967" spans="1:7">
      <c r="A17967" t="s">
        <v>109</v>
      </c>
      <c r="B17967">
        <v>1</v>
      </c>
      <c r="C17967">
        <v>2012</v>
      </c>
      <c r="D17967" t="s">
        <v>53</v>
      </c>
      <c r="E17967" t="s">
        <v>62</v>
      </c>
      <c r="F17967" t="s">
        <v>145</v>
      </c>
      <c r="G17967">
        <v>609.05000000000007</v>
      </c>
    </row>
    <row r="17968" spans="1:7">
      <c r="A17968" t="s">
        <v>19</v>
      </c>
      <c r="B17968">
        <v>11</v>
      </c>
      <c r="C17968">
        <v>2010</v>
      </c>
      <c r="D17968" t="s">
        <v>53</v>
      </c>
      <c r="E17968" t="s">
        <v>62</v>
      </c>
      <c r="F17968" t="s">
        <v>145</v>
      </c>
      <c r="G17968">
        <v>4138.55</v>
      </c>
    </row>
    <row r="17969" spans="1:7">
      <c r="A17969" t="s">
        <v>35</v>
      </c>
      <c r="B17969">
        <v>5</v>
      </c>
      <c r="C17969">
        <v>2010</v>
      </c>
      <c r="D17969" t="s">
        <v>53</v>
      </c>
      <c r="E17969" t="s">
        <v>62</v>
      </c>
      <c r="F17969" t="s">
        <v>145</v>
      </c>
      <c r="G17969">
        <v>2602.13</v>
      </c>
    </row>
    <row r="17970" spans="1:7">
      <c r="A17970" t="s">
        <v>52</v>
      </c>
      <c r="B17970">
        <v>6</v>
      </c>
      <c r="C17970">
        <v>2009</v>
      </c>
      <c r="D17970" t="s">
        <v>53</v>
      </c>
      <c r="E17970" t="s">
        <v>62</v>
      </c>
      <c r="F17970" t="s">
        <v>145</v>
      </c>
      <c r="G17970">
        <v>3050.53</v>
      </c>
    </row>
    <row r="17971" spans="1:7">
      <c r="A17971" t="s">
        <v>30</v>
      </c>
      <c r="B17971">
        <v>8</v>
      </c>
      <c r="C17971">
        <v>2010</v>
      </c>
      <c r="D17971" t="s">
        <v>53</v>
      </c>
      <c r="E17971" t="s">
        <v>62</v>
      </c>
      <c r="F17971" t="s">
        <v>157</v>
      </c>
      <c r="G17971">
        <v>0</v>
      </c>
    </row>
    <row r="17972" spans="1:7">
      <c r="A17972" t="s">
        <v>63</v>
      </c>
      <c r="B17972">
        <v>12</v>
      </c>
      <c r="C17972">
        <v>2011</v>
      </c>
      <c r="D17972" t="s">
        <v>53</v>
      </c>
      <c r="E17972" t="s">
        <v>62</v>
      </c>
      <c r="F17972" t="s">
        <v>166</v>
      </c>
      <c r="G17972">
        <v>6.5200000000000005</v>
      </c>
    </row>
    <row r="17973" spans="1:7">
      <c r="A17973" t="s">
        <v>27</v>
      </c>
      <c r="B17973">
        <v>1</v>
      </c>
      <c r="C17973">
        <v>2009</v>
      </c>
      <c r="D17973" t="s">
        <v>53</v>
      </c>
      <c r="E17973" t="s">
        <v>62</v>
      </c>
      <c r="F17973" t="s">
        <v>166</v>
      </c>
      <c r="G17973">
        <v>1078.57</v>
      </c>
    </row>
    <row r="17974" spans="1:7">
      <c r="A17974" t="s">
        <v>43</v>
      </c>
      <c r="B17974">
        <v>5</v>
      </c>
      <c r="C17974">
        <v>2009</v>
      </c>
      <c r="D17974" t="s">
        <v>53</v>
      </c>
      <c r="E17974" t="s">
        <v>62</v>
      </c>
      <c r="F17974" t="s">
        <v>166</v>
      </c>
      <c r="G17974">
        <v>0</v>
      </c>
    </row>
    <row r="17975" spans="1:7">
      <c r="A17975" t="s">
        <v>23</v>
      </c>
      <c r="B17975">
        <v>2</v>
      </c>
      <c r="C17975">
        <v>2009</v>
      </c>
      <c r="D17975" t="s">
        <v>53</v>
      </c>
      <c r="E17975" t="s">
        <v>62</v>
      </c>
      <c r="F17975" t="s">
        <v>167</v>
      </c>
      <c r="G17975">
        <v>412.3</v>
      </c>
    </row>
    <row r="17976" spans="1:7">
      <c r="A17976" t="s">
        <v>26</v>
      </c>
      <c r="B17976">
        <v>9</v>
      </c>
      <c r="C17976">
        <v>2009</v>
      </c>
      <c r="D17976" t="s">
        <v>53</v>
      </c>
      <c r="E17976" t="s">
        <v>62</v>
      </c>
      <c r="F17976" t="s">
        <v>167</v>
      </c>
      <c r="G17976">
        <v>400.32</v>
      </c>
    </row>
    <row r="17977" spans="1:7">
      <c r="A17977" t="s">
        <v>46</v>
      </c>
      <c r="B17977">
        <v>12</v>
      </c>
      <c r="C17977">
        <v>2009</v>
      </c>
      <c r="D17977" t="s">
        <v>53</v>
      </c>
      <c r="E17977" t="s">
        <v>62</v>
      </c>
      <c r="F17977" t="s">
        <v>167</v>
      </c>
      <c r="G17977">
        <v>400.32</v>
      </c>
    </row>
    <row r="17978" spans="1:7">
      <c r="A17978" t="s">
        <v>85</v>
      </c>
      <c r="B17978">
        <v>4</v>
      </c>
      <c r="C17978">
        <v>2010</v>
      </c>
      <c r="D17978" t="s">
        <v>53</v>
      </c>
      <c r="E17978" t="s">
        <v>62</v>
      </c>
      <c r="F17978" t="s">
        <v>167</v>
      </c>
      <c r="G17978">
        <v>685.80000000000007</v>
      </c>
    </row>
    <row r="17979" spans="1:7">
      <c r="A17979" t="s">
        <v>22</v>
      </c>
      <c r="B17979">
        <v>9</v>
      </c>
      <c r="C17979">
        <v>2011</v>
      </c>
      <c r="D17979" t="s">
        <v>53</v>
      </c>
      <c r="E17979" t="s">
        <v>62</v>
      </c>
      <c r="F17979" t="s">
        <v>167</v>
      </c>
      <c r="G17979">
        <v>611.26</v>
      </c>
    </row>
    <row r="17980" spans="1:7">
      <c r="A17980" t="s">
        <v>5</v>
      </c>
      <c r="B17980">
        <v>12</v>
      </c>
      <c r="C17980">
        <v>2010</v>
      </c>
      <c r="D17980" t="s">
        <v>53</v>
      </c>
      <c r="E17980" t="s">
        <v>62</v>
      </c>
      <c r="F17980" t="s">
        <v>167</v>
      </c>
      <c r="G17980">
        <v>365.76</v>
      </c>
    </row>
    <row r="17981" spans="1:7">
      <c r="A17981" t="s">
        <v>40</v>
      </c>
      <c r="B17981">
        <v>10</v>
      </c>
      <c r="C17981">
        <v>2011</v>
      </c>
      <c r="D17981" t="s">
        <v>53</v>
      </c>
      <c r="E17981" t="s">
        <v>62</v>
      </c>
      <c r="F17981" t="s">
        <v>181</v>
      </c>
      <c r="G17981">
        <v>2888.96</v>
      </c>
    </row>
    <row r="17982" spans="1:7">
      <c r="A17982" t="s">
        <v>63</v>
      </c>
      <c r="B17982">
        <v>12</v>
      </c>
      <c r="C17982">
        <v>2011</v>
      </c>
      <c r="D17982" t="s">
        <v>53</v>
      </c>
      <c r="E17982" t="s">
        <v>62</v>
      </c>
      <c r="F17982" t="s">
        <v>186</v>
      </c>
      <c r="G17982">
        <v>3636.9</v>
      </c>
    </row>
    <row r="17983" spans="1:7">
      <c r="A17983" t="s">
        <v>23</v>
      </c>
      <c r="B17983">
        <v>2</v>
      </c>
      <c r="C17983">
        <v>2009</v>
      </c>
      <c r="D17983" t="s">
        <v>53</v>
      </c>
      <c r="E17983" t="s">
        <v>62</v>
      </c>
      <c r="F17983" t="s">
        <v>186</v>
      </c>
      <c r="G17983">
        <v>5546.51</v>
      </c>
    </row>
    <row r="17984" spans="1:7">
      <c r="A17984" t="s">
        <v>9</v>
      </c>
      <c r="B17984">
        <v>8</v>
      </c>
      <c r="C17984">
        <v>2009</v>
      </c>
      <c r="D17984" t="s">
        <v>53</v>
      </c>
      <c r="E17984" t="s">
        <v>62</v>
      </c>
      <c r="F17984" t="s">
        <v>186</v>
      </c>
      <c r="G17984">
        <v>5525.09</v>
      </c>
    </row>
    <row r="17985" spans="1:7">
      <c r="A17985" t="s">
        <v>22</v>
      </c>
      <c r="B17985">
        <v>9</v>
      </c>
      <c r="C17985">
        <v>2011</v>
      </c>
      <c r="D17985" t="s">
        <v>53</v>
      </c>
      <c r="E17985" t="s">
        <v>62</v>
      </c>
      <c r="F17985" t="s">
        <v>186</v>
      </c>
      <c r="G17985">
        <v>10057.09</v>
      </c>
    </row>
    <row r="17986" spans="1:7">
      <c r="A17986" t="s">
        <v>44</v>
      </c>
      <c r="B17986">
        <v>2</v>
      </c>
      <c r="C17986">
        <v>2012</v>
      </c>
      <c r="D17986" t="s">
        <v>53</v>
      </c>
      <c r="E17986" t="s">
        <v>62</v>
      </c>
      <c r="F17986" t="s">
        <v>186</v>
      </c>
      <c r="G17986">
        <v>4041</v>
      </c>
    </row>
    <row r="17987" spans="1:7">
      <c r="A17987" t="s">
        <v>40</v>
      </c>
      <c r="B17987">
        <v>10</v>
      </c>
      <c r="C17987">
        <v>2011</v>
      </c>
      <c r="D17987" t="s">
        <v>53</v>
      </c>
      <c r="E17987" t="s">
        <v>62</v>
      </c>
      <c r="F17987" t="s">
        <v>186</v>
      </c>
      <c r="G17987">
        <v>7099.91</v>
      </c>
    </row>
    <row r="17988" spans="1:7">
      <c r="A17988" t="s">
        <v>18</v>
      </c>
      <c r="B17988">
        <v>3</v>
      </c>
      <c r="C17988">
        <v>2009</v>
      </c>
      <c r="D17988" t="s">
        <v>53</v>
      </c>
      <c r="E17988" t="s">
        <v>62</v>
      </c>
      <c r="F17988" t="s">
        <v>196</v>
      </c>
      <c r="G17988">
        <v>259.06</v>
      </c>
    </row>
    <row r="17989" spans="1:7">
      <c r="A17989" t="s">
        <v>63</v>
      </c>
      <c r="B17989">
        <v>12</v>
      </c>
      <c r="C17989">
        <v>2011</v>
      </c>
      <c r="D17989" t="s">
        <v>53</v>
      </c>
      <c r="E17989" t="s">
        <v>62</v>
      </c>
      <c r="F17989" t="s">
        <v>196</v>
      </c>
      <c r="G17989">
        <v>133.92000000000002</v>
      </c>
    </row>
    <row r="17990" spans="1:7">
      <c r="A17990" t="s">
        <v>40</v>
      </c>
      <c r="B17990">
        <v>10</v>
      </c>
      <c r="C17990">
        <v>2011</v>
      </c>
      <c r="D17990" t="s">
        <v>53</v>
      </c>
      <c r="E17990" t="s">
        <v>62</v>
      </c>
      <c r="F17990" t="s">
        <v>196</v>
      </c>
      <c r="G17990">
        <v>142.29</v>
      </c>
    </row>
    <row r="17991" spans="1:7">
      <c r="A17991" t="s">
        <v>89</v>
      </c>
      <c r="B17991">
        <v>4</v>
      </c>
      <c r="C17991">
        <v>2011</v>
      </c>
      <c r="D17991" t="s">
        <v>53</v>
      </c>
      <c r="E17991" t="s">
        <v>62</v>
      </c>
      <c r="F17991" t="s">
        <v>196</v>
      </c>
      <c r="G17991">
        <v>234.36</v>
      </c>
    </row>
    <row r="17992" spans="1:7">
      <c r="A17992" t="s">
        <v>68</v>
      </c>
      <c r="B17992">
        <v>1</v>
      </c>
      <c r="C17992">
        <v>2010</v>
      </c>
      <c r="D17992" t="s">
        <v>53</v>
      </c>
      <c r="E17992" t="s">
        <v>62</v>
      </c>
      <c r="F17992" t="s">
        <v>196</v>
      </c>
      <c r="G17992">
        <v>249.1</v>
      </c>
    </row>
    <row r="17993" spans="1:7">
      <c r="A17993" t="s">
        <v>55</v>
      </c>
      <c r="B17993">
        <v>3</v>
      </c>
      <c r="C17993">
        <v>2011</v>
      </c>
      <c r="D17993" t="s">
        <v>53</v>
      </c>
      <c r="E17993" t="s">
        <v>62</v>
      </c>
      <c r="F17993" t="s">
        <v>196</v>
      </c>
      <c r="G17993">
        <v>148.59</v>
      </c>
    </row>
    <row r="17994" spans="1:7">
      <c r="A17994" t="s">
        <v>19</v>
      </c>
      <c r="B17994">
        <v>11</v>
      </c>
      <c r="C17994">
        <v>2010</v>
      </c>
      <c r="D17994" t="s">
        <v>53</v>
      </c>
      <c r="E17994" t="s">
        <v>62</v>
      </c>
      <c r="F17994" t="s">
        <v>201</v>
      </c>
      <c r="G17994">
        <v>0</v>
      </c>
    </row>
    <row r="17995" spans="1:7">
      <c r="A17995" t="s">
        <v>20</v>
      </c>
      <c r="B17995">
        <v>6</v>
      </c>
      <c r="C17995">
        <v>2010</v>
      </c>
      <c r="D17995" t="s">
        <v>53</v>
      </c>
      <c r="E17995" t="s">
        <v>62</v>
      </c>
      <c r="F17995" t="s">
        <v>201</v>
      </c>
      <c r="G17995">
        <v>0</v>
      </c>
    </row>
    <row r="17996" spans="1:7">
      <c r="A17996" t="s">
        <v>71</v>
      </c>
      <c r="B17996">
        <v>11</v>
      </c>
      <c r="C17996">
        <v>2009</v>
      </c>
      <c r="D17996" t="s">
        <v>53</v>
      </c>
      <c r="E17996" t="s">
        <v>62</v>
      </c>
      <c r="F17996" t="s">
        <v>201</v>
      </c>
      <c r="G17996">
        <v>0</v>
      </c>
    </row>
    <row r="17997" spans="1:7">
      <c r="A17997" t="s">
        <v>33</v>
      </c>
      <c r="B17997">
        <v>9</v>
      </c>
      <c r="C17997">
        <v>2010</v>
      </c>
      <c r="D17997" t="s">
        <v>53</v>
      </c>
      <c r="E17997" t="s">
        <v>62</v>
      </c>
      <c r="F17997" t="s">
        <v>201</v>
      </c>
      <c r="G17997">
        <v>0</v>
      </c>
    </row>
    <row r="17998" spans="1:7">
      <c r="A17998" t="s">
        <v>52</v>
      </c>
      <c r="B17998">
        <v>6</v>
      </c>
      <c r="C17998">
        <v>2009</v>
      </c>
      <c r="D17998" t="s">
        <v>53</v>
      </c>
      <c r="E17998" t="s">
        <v>62</v>
      </c>
      <c r="F17998" t="s">
        <v>201</v>
      </c>
      <c r="G17998">
        <v>95.7</v>
      </c>
    </row>
    <row r="17999" spans="1:7">
      <c r="A17999" t="s">
        <v>68</v>
      </c>
      <c r="B17999">
        <v>1</v>
      </c>
      <c r="C17999">
        <v>2010</v>
      </c>
      <c r="D17999" t="s">
        <v>53</v>
      </c>
      <c r="E17999" t="s">
        <v>62</v>
      </c>
      <c r="F17999" t="s">
        <v>203</v>
      </c>
      <c r="G17999">
        <v>104.28</v>
      </c>
    </row>
    <row r="18000" spans="1:7">
      <c r="A18000" t="s">
        <v>46</v>
      </c>
      <c r="B18000">
        <v>12</v>
      </c>
      <c r="C18000">
        <v>2009</v>
      </c>
      <c r="D18000" t="s">
        <v>53</v>
      </c>
      <c r="E18000" t="s">
        <v>62</v>
      </c>
      <c r="F18000" t="s">
        <v>203</v>
      </c>
      <c r="G18000">
        <v>436.02</v>
      </c>
    </row>
    <row r="18001" spans="1:7">
      <c r="A18001" t="s">
        <v>19</v>
      </c>
      <c r="B18001">
        <v>11</v>
      </c>
      <c r="C18001">
        <v>2010</v>
      </c>
      <c r="D18001" t="s">
        <v>53</v>
      </c>
      <c r="E18001" t="s">
        <v>62</v>
      </c>
      <c r="F18001" t="s">
        <v>203</v>
      </c>
      <c r="G18001">
        <v>160.80000000000001</v>
      </c>
    </row>
    <row r="18002" spans="1:7">
      <c r="A18002" t="s">
        <v>35</v>
      </c>
      <c r="B18002">
        <v>5</v>
      </c>
      <c r="C18002">
        <v>2010</v>
      </c>
      <c r="D18002" t="s">
        <v>53</v>
      </c>
      <c r="E18002" t="s">
        <v>62</v>
      </c>
      <c r="F18002" t="s">
        <v>203</v>
      </c>
      <c r="G18002">
        <v>229.8</v>
      </c>
    </row>
    <row r="18003" spans="1:7">
      <c r="A18003" t="s">
        <v>37</v>
      </c>
      <c r="B18003">
        <v>11</v>
      </c>
      <c r="C18003">
        <v>2011</v>
      </c>
      <c r="D18003" t="s">
        <v>53</v>
      </c>
      <c r="E18003" t="s">
        <v>62</v>
      </c>
      <c r="F18003" t="s">
        <v>203</v>
      </c>
      <c r="G18003">
        <v>221.92000000000002</v>
      </c>
    </row>
    <row r="18004" spans="1:7">
      <c r="A18004" t="s">
        <v>45</v>
      </c>
      <c r="B18004">
        <v>3</v>
      </c>
      <c r="C18004">
        <v>2010</v>
      </c>
      <c r="D18004" t="s">
        <v>53</v>
      </c>
      <c r="E18004" t="s">
        <v>62</v>
      </c>
      <c r="F18004" t="s">
        <v>203</v>
      </c>
      <c r="G18004">
        <v>159.24</v>
      </c>
    </row>
    <row r="18005" spans="1:7">
      <c r="A18005" t="s">
        <v>13</v>
      </c>
      <c r="B18005">
        <v>7</v>
      </c>
      <c r="C18005">
        <v>2009</v>
      </c>
      <c r="D18005" t="s">
        <v>53</v>
      </c>
      <c r="E18005" t="s">
        <v>62</v>
      </c>
      <c r="F18005" t="s">
        <v>203</v>
      </c>
      <c r="G18005">
        <v>104.28</v>
      </c>
    </row>
    <row r="18006" spans="1:7">
      <c r="A18006" t="s">
        <v>26</v>
      </c>
      <c r="B18006">
        <v>9</v>
      </c>
      <c r="C18006">
        <v>2009</v>
      </c>
      <c r="D18006" t="s">
        <v>53</v>
      </c>
      <c r="E18006" t="s">
        <v>62</v>
      </c>
      <c r="F18006" t="s">
        <v>207</v>
      </c>
      <c r="G18006">
        <v>0</v>
      </c>
    </row>
    <row r="18007" spans="1:7">
      <c r="A18007" t="s">
        <v>9</v>
      </c>
      <c r="B18007">
        <v>8</v>
      </c>
      <c r="C18007">
        <v>2009</v>
      </c>
      <c r="D18007" t="s">
        <v>53</v>
      </c>
      <c r="E18007" t="s">
        <v>62</v>
      </c>
      <c r="F18007" t="s">
        <v>207</v>
      </c>
      <c r="G18007">
        <v>0</v>
      </c>
    </row>
    <row r="18008" spans="1:7">
      <c r="A18008" t="s">
        <v>9</v>
      </c>
      <c r="B18008">
        <v>8</v>
      </c>
      <c r="C18008">
        <v>2009</v>
      </c>
      <c r="D18008" t="s">
        <v>53</v>
      </c>
      <c r="E18008" t="s">
        <v>62</v>
      </c>
      <c r="F18008" t="s">
        <v>218</v>
      </c>
      <c r="G18008">
        <v>0</v>
      </c>
    </row>
    <row r="18009" spans="1:7">
      <c r="A18009" t="s">
        <v>55</v>
      </c>
      <c r="B18009">
        <v>3</v>
      </c>
      <c r="C18009">
        <v>2011</v>
      </c>
      <c r="D18009" t="s">
        <v>53</v>
      </c>
      <c r="E18009" t="s">
        <v>62</v>
      </c>
      <c r="F18009" t="s">
        <v>220</v>
      </c>
      <c r="G18009">
        <v>73.14</v>
      </c>
    </row>
    <row r="18010" spans="1:7">
      <c r="A18010" t="s">
        <v>16</v>
      </c>
      <c r="B18010">
        <v>7</v>
      </c>
      <c r="C18010">
        <v>2010</v>
      </c>
      <c r="D18010" t="s">
        <v>53</v>
      </c>
      <c r="E18010" t="s">
        <v>62</v>
      </c>
      <c r="F18010" t="s">
        <v>221</v>
      </c>
      <c r="G18010">
        <v>12451.77</v>
      </c>
    </row>
    <row r="18011" spans="1:7">
      <c r="A18011" t="s">
        <v>31</v>
      </c>
      <c r="B18011">
        <v>3</v>
      </c>
      <c r="C18011">
        <v>2012</v>
      </c>
      <c r="D18011" t="s">
        <v>53</v>
      </c>
      <c r="E18011" t="s">
        <v>62</v>
      </c>
      <c r="F18011" t="s">
        <v>221</v>
      </c>
      <c r="G18011">
        <v>12374.470000000001</v>
      </c>
    </row>
    <row r="18012" spans="1:7">
      <c r="A18012" t="s">
        <v>35</v>
      </c>
      <c r="B18012">
        <v>5</v>
      </c>
      <c r="C18012">
        <v>2010</v>
      </c>
      <c r="D18012" t="s">
        <v>53</v>
      </c>
      <c r="E18012" t="s">
        <v>62</v>
      </c>
      <c r="F18012" t="s">
        <v>221</v>
      </c>
      <c r="G18012">
        <v>6927.14</v>
      </c>
    </row>
    <row r="18013" spans="1:7">
      <c r="A18013" t="s">
        <v>29</v>
      </c>
      <c r="B18013">
        <v>6</v>
      </c>
      <c r="C18013">
        <v>2011</v>
      </c>
      <c r="D18013" t="s">
        <v>53</v>
      </c>
      <c r="E18013" t="s">
        <v>62</v>
      </c>
      <c r="F18013" t="s">
        <v>221</v>
      </c>
      <c r="G18013">
        <v>18683.14</v>
      </c>
    </row>
    <row r="18014" spans="1:7">
      <c r="A18014" t="s">
        <v>33</v>
      </c>
      <c r="B18014">
        <v>9</v>
      </c>
      <c r="C18014">
        <v>2010</v>
      </c>
      <c r="D18014" t="s">
        <v>53</v>
      </c>
      <c r="E18014" t="s">
        <v>62</v>
      </c>
      <c r="F18014" t="s">
        <v>221</v>
      </c>
      <c r="G18014">
        <v>11126.16</v>
      </c>
    </row>
    <row r="18015" spans="1:7">
      <c r="A18015" t="s">
        <v>25</v>
      </c>
      <c r="B18015">
        <v>8</v>
      </c>
      <c r="C18015">
        <v>2011</v>
      </c>
      <c r="D18015" t="s">
        <v>53</v>
      </c>
      <c r="E18015" t="s">
        <v>62</v>
      </c>
      <c r="F18015" t="s">
        <v>224</v>
      </c>
      <c r="G18015">
        <v>791.1</v>
      </c>
    </row>
    <row r="18016" spans="1:7">
      <c r="A18016" t="s">
        <v>38</v>
      </c>
      <c r="B18016">
        <v>7</v>
      </c>
      <c r="C18016">
        <v>2011</v>
      </c>
      <c r="D18016" t="s">
        <v>53</v>
      </c>
      <c r="E18016" t="s">
        <v>62</v>
      </c>
      <c r="F18016" t="s">
        <v>224</v>
      </c>
      <c r="G18016">
        <v>1002.0600000000001</v>
      </c>
    </row>
    <row r="18017" spans="1:7">
      <c r="A18017" t="s">
        <v>52</v>
      </c>
      <c r="B18017">
        <v>6</v>
      </c>
      <c r="C18017">
        <v>2009</v>
      </c>
      <c r="D18017" t="s">
        <v>53</v>
      </c>
      <c r="E18017" t="s">
        <v>62</v>
      </c>
      <c r="F18017" t="s">
        <v>226</v>
      </c>
      <c r="G18017">
        <v>0</v>
      </c>
    </row>
    <row r="18018" spans="1:7">
      <c r="A18018" t="s">
        <v>28</v>
      </c>
      <c r="B18018">
        <v>4</v>
      </c>
      <c r="C18018">
        <v>2012</v>
      </c>
      <c r="D18018" t="s">
        <v>53</v>
      </c>
      <c r="E18018" t="s">
        <v>62</v>
      </c>
      <c r="F18018" t="s">
        <v>226</v>
      </c>
      <c r="G18018">
        <v>3967.33</v>
      </c>
    </row>
    <row r="18019" spans="1:7">
      <c r="A18019" t="s">
        <v>99</v>
      </c>
      <c r="B18019">
        <v>1</v>
      </c>
      <c r="C18019">
        <v>2011</v>
      </c>
      <c r="D18019" t="s">
        <v>53</v>
      </c>
      <c r="E18019" t="s">
        <v>62</v>
      </c>
      <c r="F18019" t="s">
        <v>235</v>
      </c>
      <c r="G18019">
        <v>4374.66</v>
      </c>
    </row>
    <row r="18020" spans="1:7">
      <c r="A18020" t="s">
        <v>39</v>
      </c>
      <c r="B18020">
        <v>5</v>
      </c>
      <c r="C18020">
        <v>2011</v>
      </c>
      <c r="D18020" t="s">
        <v>53</v>
      </c>
      <c r="E18020" t="s">
        <v>62</v>
      </c>
      <c r="F18020" t="s">
        <v>235</v>
      </c>
      <c r="G18020">
        <v>3139.5</v>
      </c>
    </row>
    <row r="18021" spans="1:7">
      <c r="A18021" t="s">
        <v>114</v>
      </c>
      <c r="B18021">
        <v>2</v>
      </c>
      <c r="C18021">
        <v>2011</v>
      </c>
      <c r="D18021" t="s">
        <v>53</v>
      </c>
      <c r="E18021" t="s">
        <v>62</v>
      </c>
      <c r="F18021" t="s">
        <v>235</v>
      </c>
      <c r="G18021">
        <v>5805.4800000000005</v>
      </c>
    </row>
    <row r="18022" spans="1:7">
      <c r="A18022" t="s">
        <v>5</v>
      </c>
      <c r="B18022">
        <v>12</v>
      </c>
      <c r="C18022">
        <v>2010</v>
      </c>
      <c r="D18022" t="s">
        <v>53</v>
      </c>
      <c r="E18022" t="s">
        <v>62</v>
      </c>
      <c r="F18022" t="s">
        <v>245</v>
      </c>
      <c r="G18022">
        <v>64.460000000000008</v>
      </c>
    </row>
    <row r="18023" spans="1:7">
      <c r="A18023" t="s">
        <v>63</v>
      </c>
      <c r="B18023">
        <v>12</v>
      </c>
      <c r="C18023">
        <v>2011</v>
      </c>
      <c r="D18023" t="s">
        <v>53</v>
      </c>
      <c r="E18023" t="s">
        <v>62</v>
      </c>
      <c r="F18023" t="s">
        <v>245</v>
      </c>
      <c r="G18023">
        <v>90.9</v>
      </c>
    </row>
    <row r="18024" spans="1:7">
      <c r="A18024" t="s">
        <v>33</v>
      </c>
      <c r="B18024">
        <v>9</v>
      </c>
      <c r="C18024">
        <v>2010</v>
      </c>
      <c r="D18024" t="s">
        <v>53</v>
      </c>
      <c r="E18024" t="s">
        <v>62</v>
      </c>
      <c r="F18024" t="s">
        <v>245</v>
      </c>
      <c r="G18024">
        <v>9.56</v>
      </c>
    </row>
    <row r="18025" spans="1:7">
      <c r="A18025" t="s">
        <v>22</v>
      </c>
      <c r="B18025">
        <v>9</v>
      </c>
      <c r="C18025">
        <v>2011</v>
      </c>
      <c r="D18025" t="s">
        <v>53</v>
      </c>
      <c r="E18025" t="s">
        <v>62</v>
      </c>
      <c r="F18025" t="s">
        <v>245</v>
      </c>
      <c r="G18025">
        <v>1.43</v>
      </c>
    </row>
    <row r="18026" spans="1:7">
      <c r="A18026" t="s">
        <v>38</v>
      </c>
      <c r="B18026">
        <v>7</v>
      </c>
      <c r="C18026">
        <v>2011</v>
      </c>
      <c r="D18026" t="s">
        <v>53</v>
      </c>
      <c r="E18026" t="s">
        <v>62</v>
      </c>
      <c r="F18026" t="s">
        <v>245</v>
      </c>
      <c r="G18026">
        <v>35.700000000000003</v>
      </c>
    </row>
    <row r="18027" spans="1:7">
      <c r="A18027" t="s">
        <v>5</v>
      </c>
      <c r="B18027">
        <v>12</v>
      </c>
      <c r="C18027">
        <v>2010</v>
      </c>
      <c r="D18027" t="s">
        <v>53</v>
      </c>
      <c r="E18027" t="s">
        <v>62</v>
      </c>
      <c r="F18027" t="s">
        <v>248</v>
      </c>
      <c r="G18027">
        <v>3097.84</v>
      </c>
    </row>
    <row r="18028" spans="1:7">
      <c r="A18028" t="s">
        <v>31</v>
      </c>
      <c r="B18028">
        <v>3</v>
      </c>
      <c r="C18028">
        <v>2012</v>
      </c>
      <c r="D18028" t="s">
        <v>53</v>
      </c>
      <c r="E18028" t="s">
        <v>62</v>
      </c>
      <c r="F18028" t="s">
        <v>248</v>
      </c>
      <c r="G18028">
        <v>2247.1</v>
      </c>
    </row>
    <row r="18029" spans="1:7">
      <c r="A18029" t="s">
        <v>68</v>
      </c>
      <c r="B18029">
        <v>1</v>
      </c>
      <c r="C18029">
        <v>2010</v>
      </c>
      <c r="D18029" t="s">
        <v>53</v>
      </c>
      <c r="E18029" t="s">
        <v>62</v>
      </c>
      <c r="F18029" t="s">
        <v>248</v>
      </c>
      <c r="G18029">
        <v>3558.86</v>
      </c>
    </row>
    <row r="18030" spans="1:7">
      <c r="A18030" t="s">
        <v>43</v>
      </c>
      <c r="B18030">
        <v>5</v>
      </c>
      <c r="C18030">
        <v>2009</v>
      </c>
      <c r="D18030" t="s">
        <v>53</v>
      </c>
      <c r="E18030" t="s">
        <v>62</v>
      </c>
      <c r="F18030" t="s">
        <v>248</v>
      </c>
      <c r="G18030">
        <v>5145.3</v>
      </c>
    </row>
    <row r="18031" spans="1:7">
      <c r="A18031" t="s">
        <v>39</v>
      </c>
      <c r="B18031">
        <v>5</v>
      </c>
      <c r="C18031">
        <v>2011</v>
      </c>
      <c r="D18031" t="s">
        <v>53</v>
      </c>
      <c r="E18031" t="s">
        <v>62</v>
      </c>
      <c r="F18031" t="s">
        <v>248</v>
      </c>
      <c r="G18031">
        <v>3319.86</v>
      </c>
    </row>
    <row r="18032" spans="1:7">
      <c r="A18032" t="s">
        <v>71</v>
      </c>
      <c r="B18032">
        <v>11</v>
      </c>
      <c r="C18032">
        <v>2009</v>
      </c>
      <c r="D18032" t="s">
        <v>53</v>
      </c>
      <c r="E18032" t="s">
        <v>62</v>
      </c>
      <c r="F18032" t="s">
        <v>248</v>
      </c>
      <c r="G18032">
        <v>3446.6</v>
      </c>
    </row>
    <row r="18033" spans="1:7">
      <c r="A18033" t="s">
        <v>19</v>
      </c>
      <c r="B18033">
        <v>11</v>
      </c>
      <c r="C18033">
        <v>2010</v>
      </c>
      <c r="D18033" t="s">
        <v>53</v>
      </c>
      <c r="E18033" t="s">
        <v>62</v>
      </c>
      <c r="F18033" t="s">
        <v>248</v>
      </c>
      <c r="G18033">
        <v>4323.8500000000004</v>
      </c>
    </row>
    <row r="18034" spans="1:7">
      <c r="A18034" t="s">
        <v>40</v>
      </c>
      <c r="B18034">
        <v>10</v>
      </c>
      <c r="C18034">
        <v>2011</v>
      </c>
      <c r="D18034" t="s">
        <v>53</v>
      </c>
      <c r="E18034" t="s">
        <v>62</v>
      </c>
      <c r="F18034" t="s">
        <v>251</v>
      </c>
      <c r="G18034">
        <v>0</v>
      </c>
    </row>
    <row r="18035" spans="1:7">
      <c r="A18035" t="s">
        <v>114</v>
      </c>
      <c r="B18035">
        <v>2</v>
      </c>
      <c r="C18035">
        <v>2011</v>
      </c>
      <c r="D18035" t="s">
        <v>53</v>
      </c>
      <c r="E18035" t="s">
        <v>62</v>
      </c>
      <c r="F18035" t="s">
        <v>251</v>
      </c>
      <c r="G18035">
        <v>1614.73</v>
      </c>
    </row>
    <row r="18036" spans="1:7">
      <c r="A18036" t="s">
        <v>63</v>
      </c>
      <c r="B18036">
        <v>12</v>
      </c>
      <c r="C18036">
        <v>2011</v>
      </c>
      <c r="D18036" t="s">
        <v>53</v>
      </c>
      <c r="E18036" t="s">
        <v>62</v>
      </c>
      <c r="F18036" t="s">
        <v>251</v>
      </c>
      <c r="G18036">
        <v>799.54</v>
      </c>
    </row>
    <row r="18037" spans="1:7">
      <c r="A18037" t="s">
        <v>28</v>
      </c>
      <c r="B18037">
        <v>4</v>
      </c>
      <c r="C18037">
        <v>2012</v>
      </c>
      <c r="D18037" t="s">
        <v>53</v>
      </c>
      <c r="E18037" t="s">
        <v>62</v>
      </c>
      <c r="F18037" t="s">
        <v>257</v>
      </c>
      <c r="G18037">
        <v>2500.5500000000002</v>
      </c>
    </row>
    <row r="18038" spans="1:7">
      <c r="A18038" t="s">
        <v>17</v>
      </c>
      <c r="B18038">
        <v>4</v>
      </c>
      <c r="C18038">
        <v>2009</v>
      </c>
      <c r="D18038" t="s">
        <v>53</v>
      </c>
      <c r="E18038" t="s">
        <v>62</v>
      </c>
      <c r="F18038" t="s">
        <v>257</v>
      </c>
      <c r="G18038">
        <v>748.73</v>
      </c>
    </row>
    <row r="18039" spans="1:7">
      <c r="A18039" t="s">
        <v>27</v>
      </c>
      <c r="B18039">
        <v>1</v>
      </c>
      <c r="C18039">
        <v>2009</v>
      </c>
      <c r="D18039" t="s">
        <v>53</v>
      </c>
      <c r="E18039" t="s">
        <v>62</v>
      </c>
      <c r="F18039" t="s">
        <v>257</v>
      </c>
      <c r="G18039">
        <v>601.02</v>
      </c>
    </row>
    <row r="18040" spans="1:7">
      <c r="A18040" t="s">
        <v>23</v>
      </c>
      <c r="B18040">
        <v>2</v>
      </c>
      <c r="C18040">
        <v>2009</v>
      </c>
      <c r="D18040" t="s">
        <v>53</v>
      </c>
      <c r="E18040" t="s">
        <v>62</v>
      </c>
      <c r="F18040" t="s">
        <v>262</v>
      </c>
      <c r="G18040">
        <v>16918.830000000002</v>
      </c>
    </row>
    <row r="18041" spans="1:7">
      <c r="A18041" t="s">
        <v>20</v>
      </c>
      <c r="B18041">
        <v>6</v>
      </c>
      <c r="C18041">
        <v>2010</v>
      </c>
      <c r="D18041" t="s">
        <v>53</v>
      </c>
      <c r="E18041" t="s">
        <v>62</v>
      </c>
      <c r="F18041" t="s">
        <v>262</v>
      </c>
      <c r="G18041">
        <v>18349.04</v>
      </c>
    </row>
    <row r="18042" spans="1:7">
      <c r="A18042" t="s">
        <v>24</v>
      </c>
      <c r="B18042">
        <v>5</v>
      </c>
      <c r="C18042">
        <v>2012</v>
      </c>
      <c r="D18042" t="s">
        <v>53</v>
      </c>
      <c r="E18042" t="s">
        <v>62</v>
      </c>
      <c r="F18042" t="s">
        <v>262</v>
      </c>
      <c r="G18042">
        <v>30936.9</v>
      </c>
    </row>
    <row r="18043" spans="1:7">
      <c r="A18043" t="s">
        <v>38</v>
      </c>
      <c r="B18043">
        <v>7</v>
      </c>
      <c r="C18043">
        <v>2011</v>
      </c>
      <c r="D18043" t="s">
        <v>53</v>
      </c>
      <c r="E18043" t="s">
        <v>62</v>
      </c>
      <c r="F18043" t="s">
        <v>262</v>
      </c>
      <c r="G18043">
        <v>26318.73</v>
      </c>
    </row>
    <row r="18044" spans="1:7">
      <c r="A18044" t="s">
        <v>31</v>
      </c>
      <c r="B18044">
        <v>3</v>
      </c>
      <c r="C18044">
        <v>2012</v>
      </c>
      <c r="D18044" t="s">
        <v>53</v>
      </c>
      <c r="E18044" t="s">
        <v>62</v>
      </c>
      <c r="F18044" t="s">
        <v>262</v>
      </c>
      <c r="G18044">
        <v>35292.19</v>
      </c>
    </row>
    <row r="18045" spans="1:7">
      <c r="A18045" t="s">
        <v>85</v>
      </c>
      <c r="B18045">
        <v>4</v>
      </c>
      <c r="C18045">
        <v>2010</v>
      </c>
      <c r="D18045" t="s">
        <v>53</v>
      </c>
      <c r="E18045" t="s">
        <v>62</v>
      </c>
      <c r="F18045" t="s">
        <v>263</v>
      </c>
      <c r="G18045">
        <v>60</v>
      </c>
    </row>
    <row r="18046" spans="1:7">
      <c r="A18046" t="s">
        <v>24</v>
      </c>
      <c r="B18046">
        <v>5</v>
      </c>
      <c r="C18046">
        <v>2012</v>
      </c>
      <c r="D18046" t="s">
        <v>53</v>
      </c>
      <c r="E18046" t="s">
        <v>62</v>
      </c>
      <c r="F18046" t="s">
        <v>263</v>
      </c>
      <c r="G18046">
        <v>860.15</v>
      </c>
    </row>
    <row r="18047" spans="1:7">
      <c r="A18047" t="s">
        <v>46</v>
      </c>
      <c r="B18047">
        <v>12</v>
      </c>
      <c r="C18047">
        <v>2009</v>
      </c>
      <c r="D18047" t="s">
        <v>53</v>
      </c>
      <c r="E18047" t="s">
        <v>62</v>
      </c>
      <c r="F18047" t="s">
        <v>263</v>
      </c>
      <c r="G18047">
        <v>1620.6000000000001</v>
      </c>
    </row>
    <row r="18048" spans="1:7">
      <c r="A18048" t="s">
        <v>35</v>
      </c>
      <c r="B18048">
        <v>5</v>
      </c>
      <c r="C18048">
        <v>2010</v>
      </c>
      <c r="D18048" t="s">
        <v>53</v>
      </c>
      <c r="E18048" t="s">
        <v>62</v>
      </c>
      <c r="F18048" t="s">
        <v>263</v>
      </c>
      <c r="G18048">
        <v>60</v>
      </c>
    </row>
    <row r="18049" spans="1:7">
      <c r="A18049" t="s">
        <v>31</v>
      </c>
      <c r="B18049">
        <v>3</v>
      </c>
      <c r="C18049">
        <v>2012</v>
      </c>
      <c r="D18049" t="s">
        <v>53</v>
      </c>
      <c r="E18049" t="s">
        <v>62</v>
      </c>
      <c r="F18049" t="s">
        <v>263</v>
      </c>
      <c r="G18049">
        <v>65</v>
      </c>
    </row>
    <row r="18050" spans="1:7">
      <c r="A18050" t="s">
        <v>45</v>
      </c>
      <c r="B18050">
        <v>3</v>
      </c>
      <c r="C18050">
        <v>2010</v>
      </c>
      <c r="D18050" t="s">
        <v>53</v>
      </c>
      <c r="E18050" t="s">
        <v>62</v>
      </c>
      <c r="F18050" t="s">
        <v>264</v>
      </c>
      <c r="G18050">
        <v>1946.88</v>
      </c>
    </row>
    <row r="18051" spans="1:7">
      <c r="A18051" t="s">
        <v>42</v>
      </c>
      <c r="B18051">
        <v>2</v>
      </c>
      <c r="C18051">
        <v>2010</v>
      </c>
      <c r="D18051" t="s">
        <v>53</v>
      </c>
      <c r="E18051" t="s">
        <v>62</v>
      </c>
      <c r="F18051" t="s">
        <v>264</v>
      </c>
      <c r="G18051">
        <v>1117.44</v>
      </c>
    </row>
    <row r="18052" spans="1:7">
      <c r="A18052" t="s">
        <v>114</v>
      </c>
      <c r="B18052">
        <v>2</v>
      </c>
      <c r="C18052">
        <v>2011</v>
      </c>
      <c r="D18052" t="s">
        <v>53</v>
      </c>
      <c r="E18052" t="s">
        <v>62</v>
      </c>
      <c r="F18052" t="s">
        <v>264</v>
      </c>
      <c r="G18052">
        <v>3232.88</v>
      </c>
    </row>
    <row r="18053" spans="1:7">
      <c r="A18053" t="s">
        <v>25</v>
      </c>
      <c r="B18053">
        <v>8</v>
      </c>
      <c r="C18053">
        <v>2011</v>
      </c>
      <c r="D18053" t="s">
        <v>53</v>
      </c>
      <c r="E18053" t="s">
        <v>62</v>
      </c>
      <c r="F18053" t="s">
        <v>265</v>
      </c>
      <c r="G18053">
        <v>0</v>
      </c>
    </row>
    <row r="18054" spans="1:7">
      <c r="A18054" t="s">
        <v>32</v>
      </c>
      <c r="B18054">
        <v>10</v>
      </c>
      <c r="C18054">
        <v>2009</v>
      </c>
      <c r="D18054" t="s">
        <v>53</v>
      </c>
      <c r="E18054" t="s">
        <v>62</v>
      </c>
      <c r="F18054" t="s">
        <v>265</v>
      </c>
      <c r="G18054">
        <v>0</v>
      </c>
    </row>
    <row r="18055" spans="1:7">
      <c r="A18055" t="s">
        <v>28</v>
      </c>
      <c r="B18055">
        <v>4</v>
      </c>
      <c r="C18055">
        <v>2012</v>
      </c>
      <c r="D18055" t="s">
        <v>53</v>
      </c>
      <c r="E18055" t="s">
        <v>62</v>
      </c>
      <c r="F18055" t="s">
        <v>265</v>
      </c>
      <c r="G18055">
        <v>0</v>
      </c>
    </row>
    <row r="18056" spans="1:7">
      <c r="A18056" t="s">
        <v>16</v>
      </c>
      <c r="B18056">
        <v>7</v>
      </c>
      <c r="C18056">
        <v>2010</v>
      </c>
      <c r="D18056" t="s">
        <v>53</v>
      </c>
      <c r="E18056" t="s">
        <v>62</v>
      </c>
      <c r="F18056" t="s">
        <v>265</v>
      </c>
      <c r="G18056">
        <v>0</v>
      </c>
    </row>
    <row r="18057" spans="1:7">
      <c r="A18057" t="s">
        <v>38</v>
      </c>
      <c r="B18057">
        <v>7</v>
      </c>
      <c r="C18057">
        <v>2011</v>
      </c>
      <c r="D18057" t="s">
        <v>53</v>
      </c>
      <c r="E18057" t="s">
        <v>77</v>
      </c>
      <c r="F18057" t="s">
        <v>49</v>
      </c>
      <c r="G18057">
        <v>0</v>
      </c>
    </row>
    <row r="18058" spans="1:7">
      <c r="A18058" t="s">
        <v>24</v>
      </c>
      <c r="B18058">
        <v>5</v>
      </c>
      <c r="C18058">
        <v>2012</v>
      </c>
      <c r="D18058" t="s">
        <v>53</v>
      </c>
      <c r="E18058" t="s">
        <v>77</v>
      </c>
      <c r="F18058" t="s">
        <v>92</v>
      </c>
      <c r="G18058">
        <v>0</v>
      </c>
    </row>
    <row r="18059" spans="1:7">
      <c r="A18059" t="s">
        <v>17</v>
      </c>
      <c r="B18059">
        <v>4</v>
      </c>
      <c r="C18059">
        <v>2009</v>
      </c>
      <c r="D18059" t="s">
        <v>53</v>
      </c>
      <c r="E18059" t="s">
        <v>77</v>
      </c>
      <c r="F18059" t="s">
        <v>92</v>
      </c>
      <c r="G18059">
        <v>0</v>
      </c>
    </row>
    <row r="18060" spans="1:7">
      <c r="A18060" t="s">
        <v>39</v>
      </c>
      <c r="B18060">
        <v>5</v>
      </c>
      <c r="C18060">
        <v>2011</v>
      </c>
      <c r="D18060" t="s">
        <v>53</v>
      </c>
      <c r="E18060" t="s">
        <v>77</v>
      </c>
      <c r="F18060" t="s">
        <v>138</v>
      </c>
      <c r="G18060">
        <v>372.6</v>
      </c>
    </row>
    <row r="18061" spans="1:7">
      <c r="A18061" t="s">
        <v>40</v>
      </c>
      <c r="B18061">
        <v>10</v>
      </c>
      <c r="C18061">
        <v>2011</v>
      </c>
      <c r="D18061" t="s">
        <v>53</v>
      </c>
      <c r="E18061" t="s">
        <v>77</v>
      </c>
      <c r="F18061" t="s">
        <v>138</v>
      </c>
      <c r="G18061">
        <v>0</v>
      </c>
    </row>
    <row r="18062" spans="1:7">
      <c r="A18062" t="s">
        <v>14</v>
      </c>
      <c r="B18062">
        <v>10</v>
      </c>
      <c r="C18062">
        <v>2010</v>
      </c>
      <c r="D18062" t="s">
        <v>53</v>
      </c>
      <c r="E18062" t="s">
        <v>77</v>
      </c>
      <c r="F18062" t="s">
        <v>144</v>
      </c>
      <c r="G18062">
        <v>0</v>
      </c>
    </row>
    <row r="18063" spans="1:7">
      <c r="A18063" t="s">
        <v>20</v>
      </c>
      <c r="B18063">
        <v>6</v>
      </c>
      <c r="C18063">
        <v>2010</v>
      </c>
      <c r="D18063" t="s">
        <v>53</v>
      </c>
      <c r="E18063" t="s">
        <v>77</v>
      </c>
      <c r="F18063" t="s">
        <v>144</v>
      </c>
      <c r="G18063">
        <v>0</v>
      </c>
    </row>
    <row r="18064" spans="1:7">
      <c r="A18064" t="s">
        <v>9</v>
      </c>
      <c r="B18064">
        <v>8</v>
      </c>
      <c r="C18064">
        <v>2009</v>
      </c>
      <c r="D18064" t="s">
        <v>53</v>
      </c>
      <c r="E18064" t="s">
        <v>77</v>
      </c>
      <c r="F18064" t="s">
        <v>144</v>
      </c>
      <c r="G18064">
        <v>0</v>
      </c>
    </row>
    <row r="18065" spans="1:7">
      <c r="A18065" t="s">
        <v>16</v>
      </c>
      <c r="B18065">
        <v>7</v>
      </c>
      <c r="C18065">
        <v>2010</v>
      </c>
      <c r="D18065" t="s">
        <v>53</v>
      </c>
      <c r="E18065" t="s">
        <v>77</v>
      </c>
      <c r="F18065" t="s">
        <v>145</v>
      </c>
      <c r="G18065">
        <v>44.04</v>
      </c>
    </row>
    <row r="18066" spans="1:7">
      <c r="A18066" t="s">
        <v>24</v>
      </c>
      <c r="B18066">
        <v>5</v>
      </c>
      <c r="C18066">
        <v>2012</v>
      </c>
      <c r="D18066" t="s">
        <v>53</v>
      </c>
      <c r="E18066" t="s">
        <v>77</v>
      </c>
      <c r="F18066" t="s">
        <v>145</v>
      </c>
      <c r="G18066">
        <v>5.8</v>
      </c>
    </row>
    <row r="18067" spans="1:7">
      <c r="A18067" t="s">
        <v>26</v>
      </c>
      <c r="B18067">
        <v>9</v>
      </c>
      <c r="C18067">
        <v>2009</v>
      </c>
      <c r="D18067" t="s">
        <v>53</v>
      </c>
      <c r="E18067" t="s">
        <v>77</v>
      </c>
      <c r="F18067" t="s">
        <v>145</v>
      </c>
      <c r="G18067">
        <v>0</v>
      </c>
    </row>
    <row r="18068" spans="1:7">
      <c r="A18068" t="s">
        <v>29</v>
      </c>
      <c r="B18068">
        <v>6</v>
      </c>
      <c r="C18068">
        <v>2011</v>
      </c>
      <c r="D18068" t="s">
        <v>53</v>
      </c>
      <c r="E18068" t="s">
        <v>77</v>
      </c>
      <c r="F18068" t="s">
        <v>167</v>
      </c>
      <c r="G18068">
        <v>767.6</v>
      </c>
    </row>
    <row r="18069" spans="1:7">
      <c r="A18069" t="s">
        <v>14</v>
      </c>
      <c r="B18069">
        <v>10</v>
      </c>
      <c r="C18069">
        <v>2010</v>
      </c>
      <c r="D18069" t="s">
        <v>53</v>
      </c>
      <c r="E18069" t="s">
        <v>77</v>
      </c>
      <c r="F18069" t="s">
        <v>167</v>
      </c>
      <c r="G18069">
        <v>0</v>
      </c>
    </row>
    <row r="18070" spans="1:7">
      <c r="A18070" t="s">
        <v>16</v>
      </c>
      <c r="B18070">
        <v>7</v>
      </c>
      <c r="C18070">
        <v>2010</v>
      </c>
      <c r="D18070" t="s">
        <v>53</v>
      </c>
      <c r="E18070" t="s">
        <v>77</v>
      </c>
      <c r="F18070" t="s">
        <v>167</v>
      </c>
      <c r="G18070">
        <v>635.75</v>
      </c>
    </row>
    <row r="18071" spans="1:7">
      <c r="A18071" t="s">
        <v>44</v>
      </c>
      <c r="B18071">
        <v>2</v>
      </c>
      <c r="C18071">
        <v>2012</v>
      </c>
      <c r="D18071" t="s">
        <v>53</v>
      </c>
      <c r="E18071" t="s">
        <v>77</v>
      </c>
      <c r="F18071" t="s">
        <v>167</v>
      </c>
      <c r="G18071">
        <v>0</v>
      </c>
    </row>
    <row r="18072" spans="1:7">
      <c r="A18072" t="s">
        <v>25</v>
      </c>
      <c r="B18072">
        <v>8</v>
      </c>
      <c r="C18072">
        <v>2011</v>
      </c>
      <c r="D18072" t="s">
        <v>53</v>
      </c>
      <c r="E18072" t="s">
        <v>77</v>
      </c>
      <c r="F18072" t="s">
        <v>167</v>
      </c>
      <c r="G18072">
        <v>0</v>
      </c>
    </row>
    <row r="18073" spans="1:7">
      <c r="A18073" t="s">
        <v>37</v>
      </c>
      <c r="B18073">
        <v>11</v>
      </c>
      <c r="C18073">
        <v>2011</v>
      </c>
      <c r="D18073" t="s">
        <v>53</v>
      </c>
      <c r="E18073" t="s">
        <v>77</v>
      </c>
      <c r="F18073" t="s">
        <v>167</v>
      </c>
      <c r="G18073">
        <v>0</v>
      </c>
    </row>
    <row r="18074" spans="1:7">
      <c r="A18074" t="s">
        <v>44</v>
      </c>
      <c r="B18074">
        <v>2</v>
      </c>
      <c r="C18074">
        <v>2012</v>
      </c>
      <c r="D18074" t="s">
        <v>53</v>
      </c>
      <c r="E18074" t="s">
        <v>77</v>
      </c>
      <c r="F18074" t="s">
        <v>186</v>
      </c>
      <c r="G18074">
        <v>10646.14</v>
      </c>
    </row>
    <row r="18075" spans="1:7">
      <c r="A18075" t="s">
        <v>20</v>
      </c>
      <c r="B18075">
        <v>6</v>
      </c>
      <c r="C18075">
        <v>2010</v>
      </c>
      <c r="D18075" t="s">
        <v>53</v>
      </c>
      <c r="E18075" t="s">
        <v>77</v>
      </c>
      <c r="F18075" t="s">
        <v>186</v>
      </c>
      <c r="G18075">
        <v>7179.77</v>
      </c>
    </row>
    <row r="18076" spans="1:7">
      <c r="A18076" t="s">
        <v>71</v>
      </c>
      <c r="B18076">
        <v>11</v>
      </c>
      <c r="C18076">
        <v>2009</v>
      </c>
      <c r="D18076" t="s">
        <v>53</v>
      </c>
      <c r="E18076" t="s">
        <v>77</v>
      </c>
      <c r="F18076" t="s">
        <v>186</v>
      </c>
      <c r="G18076">
        <v>11229.34</v>
      </c>
    </row>
    <row r="18077" spans="1:7">
      <c r="A18077" t="s">
        <v>24</v>
      </c>
      <c r="B18077">
        <v>5</v>
      </c>
      <c r="C18077">
        <v>2012</v>
      </c>
      <c r="D18077" t="s">
        <v>53</v>
      </c>
      <c r="E18077" t="s">
        <v>77</v>
      </c>
      <c r="F18077" t="s">
        <v>186</v>
      </c>
      <c r="G18077">
        <v>9558.27</v>
      </c>
    </row>
    <row r="18078" spans="1:7">
      <c r="A18078" t="s">
        <v>85</v>
      </c>
      <c r="B18078">
        <v>4</v>
      </c>
      <c r="C18078">
        <v>2010</v>
      </c>
      <c r="D18078" t="s">
        <v>53</v>
      </c>
      <c r="E18078" t="s">
        <v>77</v>
      </c>
      <c r="F18078" t="s">
        <v>186</v>
      </c>
      <c r="G18078">
        <v>13297.050000000001</v>
      </c>
    </row>
    <row r="18079" spans="1:7">
      <c r="A18079" t="s">
        <v>32</v>
      </c>
      <c r="B18079">
        <v>10</v>
      </c>
      <c r="C18079">
        <v>2009</v>
      </c>
      <c r="D18079" t="s">
        <v>53</v>
      </c>
      <c r="E18079" t="s">
        <v>77</v>
      </c>
      <c r="F18079" t="s">
        <v>186</v>
      </c>
      <c r="G18079">
        <v>9325.2000000000007</v>
      </c>
    </row>
    <row r="18080" spans="1:7">
      <c r="A18080" t="s">
        <v>89</v>
      </c>
      <c r="B18080">
        <v>4</v>
      </c>
      <c r="C18080">
        <v>2011</v>
      </c>
      <c r="D18080" t="s">
        <v>53</v>
      </c>
      <c r="E18080" t="s">
        <v>77</v>
      </c>
      <c r="F18080" t="s">
        <v>196</v>
      </c>
      <c r="G18080">
        <v>0</v>
      </c>
    </row>
    <row r="18081" spans="1:7">
      <c r="A18081" t="s">
        <v>30</v>
      </c>
      <c r="B18081">
        <v>8</v>
      </c>
      <c r="C18081">
        <v>2010</v>
      </c>
      <c r="D18081" t="s">
        <v>53</v>
      </c>
      <c r="E18081" t="s">
        <v>77</v>
      </c>
      <c r="F18081" t="s">
        <v>201</v>
      </c>
      <c r="G18081">
        <v>65.64</v>
      </c>
    </row>
    <row r="18082" spans="1:7">
      <c r="A18082" t="s">
        <v>19</v>
      </c>
      <c r="B18082">
        <v>11</v>
      </c>
      <c r="C18082">
        <v>2010</v>
      </c>
      <c r="D18082" t="s">
        <v>53</v>
      </c>
      <c r="E18082" t="s">
        <v>77</v>
      </c>
      <c r="F18082" t="s">
        <v>201</v>
      </c>
      <c r="G18082">
        <v>0</v>
      </c>
    </row>
    <row r="18083" spans="1:7">
      <c r="A18083" t="s">
        <v>63</v>
      </c>
      <c r="B18083">
        <v>12</v>
      </c>
      <c r="C18083">
        <v>2011</v>
      </c>
      <c r="D18083" t="s">
        <v>53</v>
      </c>
      <c r="E18083" t="s">
        <v>77</v>
      </c>
      <c r="F18083" t="s">
        <v>201</v>
      </c>
      <c r="G18083">
        <v>0</v>
      </c>
    </row>
    <row r="18084" spans="1:7">
      <c r="A18084" t="s">
        <v>37</v>
      </c>
      <c r="B18084">
        <v>11</v>
      </c>
      <c r="C18084">
        <v>2011</v>
      </c>
      <c r="D18084" t="s">
        <v>53</v>
      </c>
      <c r="E18084" t="s">
        <v>77</v>
      </c>
      <c r="F18084" t="s">
        <v>201</v>
      </c>
      <c r="G18084">
        <v>0</v>
      </c>
    </row>
    <row r="18085" spans="1:7">
      <c r="A18085" t="s">
        <v>63</v>
      </c>
      <c r="B18085">
        <v>12</v>
      </c>
      <c r="C18085">
        <v>2011</v>
      </c>
      <c r="D18085" t="s">
        <v>53</v>
      </c>
      <c r="E18085" t="s">
        <v>77</v>
      </c>
      <c r="F18085" t="s">
        <v>203</v>
      </c>
      <c r="G18085">
        <v>754.12</v>
      </c>
    </row>
    <row r="18086" spans="1:7">
      <c r="A18086" t="s">
        <v>28</v>
      </c>
      <c r="B18086">
        <v>4</v>
      </c>
      <c r="C18086">
        <v>2012</v>
      </c>
      <c r="D18086" t="s">
        <v>53</v>
      </c>
      <c r="E18086" t="s">
        <v>77</v>
      </c>
      <c r="F18086" t="s">
        <v>203</v>
      </c>
      <c r="G18086">
        <v>0</v>
      </c>
    </row>
    <row r="18087" spans="1:7">
      <c r="A18087" t="s">
        <v>29</v>
      </c>
      <c r="B18087">
        <v>6</v>
      </c>
      <c r="C18087">
        <v>2011</v>
      </c>
      <c r="D18087" t="s">
        <v>53</v>
      </c>
      <c r="E18087" t="s">
        <v>77</v>
      </c>
      <c r="F18087" t="s">
        <v>203</v>
      </c>
      <c r="G18087">
        <v>0</v>
      </c>
    </row>
    <row r="18088" spans="1:7">
      <c r="A18088" t="s">
        <v>89</v>
      </c>
      <c r="B18088">
        <v>4</v>
      </c>
      <c r="C18088">
        <v>2011</v>
      </c>
      <c r="D18088" t="s">
        <v>53</v>
      </c>
      <c r="E18088" t="s">
        <v>77</v>
      </c>
      <c r="F18088" t="s">
        <v>215</v>
      </c>
      <c r="G18088">
        <v>0</v>
      </c>
    </row>
    <row r="18089" spans="1:7">
      <c r="A18089" t="s">
        <v>25</v>
      </c>
      <c r="B18089">
        <v>8</v>
      </c>
      <c r="C18089">
        <v>2011</v>
      </c>
      <c r="D18089" t="s">
        <v>53</v>
      </c>
      <c r="E18089" t="s">
        <v>77</v>
      </c>
      <c r="F18089" t="s">
        <v>221</v>
      </c>
      <c r="G18089">
        <v>6041.82</v>
      </c>
    </row>
    <row r="18090" spans="1:7">
      <c r="A18090" t="s">
        <v>46</v>
      </c>
      <c r="B18090">
        <v>12</v>
      </c>
      <c r="C18090">
        <v>2009</v>
      </c>
      <c r="D18090" t="s">
        <v>53</v>
      </c>
      <c r="E18090" t="s">
        <v>77</v>
      </c>
      <c r="F18090" t="s">
        <v>224</v>
      </c>
      <c r="G18090">
        <v>1902.96</v>
      </c>
    </row>
    <row r="18091" spans="1:7">
      <c r="A18091" t="s">
        <v>18</v>
      </c>
      <c r="B18091">
        <v>3</v>
      </c>
      <c r="C18091">
        <v>2009</v>
      </c>
      <c r="D18091" t="s">
        <v>53</v>
      </c>
      <c r="E18091" t="s">
        <v>77</v>
      </c>
      <c r="F18091" t="s">
        <v>224</v>
      </c>
      <c r="G18091">
        <v>0</v>
      </c>
    </row>
    <row r="18092" spans="1:7">
      <c r="A18092" t="s">
        <v>33</v>
      </c>
      <c r="B18092">
        <v>9</v>
      </c>
      <c r="C18092">
        <v>2010</v>
      </c>
      <c r="D18092" t="s">
        <v>53</v>
      </c>
      <c r="E18092" t="s">
        <v>77</v>
      </c>
      <c r="F18092" t="s">
        <v>225</v>
      </c>
      <c r="G18092">
        <v>6624.68</v>
      </c>
    </row>
    <row r="18093" spans="1:7">
      <c r="A18093" t="s">
        <v>45</v>
      </c>
      <c r="B18093">
        <v>3</v>
      </c>
      <c r="C18093">
        <v>2010</v>
      </c>
      <c r="D18093" t="s">
        <v>53</v>
      </c>
      <c r="E18093" t="s">
        <v>77</v>
      </c>
      <c r="F18093" t="s">
        <v>225</v>
      </c>
      <c r="G18093">
        <v>696.88</v>
      </c>
    </row>
    <row r="18094" spans="1:7">
      <c r="A18094" t="s">
        <v>44</v>
      </c>
      <c r="B18094">
        <v>2</v>
      </c>
      <c r="C18094">
        <v>2012</v>
      </c>
      <c r="D18094" t="s">
        <v>53</v>
      </c>
      <c r="E18094" t="s">
        <v>77</v>
      </c>
      <c r="F18094" t="s">
        <v>225</v>
      </c>
      <c r="G18094">
        <v>265.64999999999998</v>
      </c>
    </row>
    <row r="18095" spans="1:7">
      <c r="A18095" t="s">
        <v>19</v>
      </c>
      <c r="B18095">
        <v>11</v>
      </c>
      <c r="C18095">
        <v>2010</v>
      </c>
      <c r="D18095" t="s">
        <v>53</v>
      </c>
      <c r="E18095" t="s">
        <v>77</v>
      </c>
      <c r="F18095" t="s">
        <v>225</v>
      </c>
      <c r="G18095">
        <v>74.86</v>
      </c>
    </row>
    <row r="18096" spans="1:7">
      <c r="A18096" t="s">
        <v>68</v>
      </c>
      <c r="B18096">
        <v>1</v>
      </c>
      <c r="C18096">
        <v>2010</v>
      </c>
      <c r="D18096" t="s">
        <v>53</v>
      </c>
      <c r="E18096" t="s">
        <v>77</v>
      </c>
      <c r="F18096" t="s">
        <v>225</v>
      </c>
      <c r="G18096">
        <v>253.12</v>
      </c>
    </row>
    <row r="18097" spans="1:7">
      <c r="A18097" t="s">
        <v>52</v>
      </c>
      <c r="B18097">
        <v>6</v>
      </c>
      <c r="C18097">
        <v>2009</v>
      </c>
      <c r="D18097" t="s">
        <v>53</v>
      </c>
      <c r="E18097" t="s">
        <v>77</v>
      </c>
      <c r="F18097" t="s">
        <v>225</v>
      </c>
      <c r="G18097">
        <v>8411.43</v>
      </c>
    </row>
    <row r="18098" spans="1:7">
      <c r="A18098" t="s">
        <v>5</v>
      </c>
      <c r="B18098">
        <v>12</v>
      </c>
      <c r="C18098">
        <v>2010</v>
      </c>
      <c r="D18098" t="s">
        <v>53</v>
      </c>
      <c r="E18098" t="s">
        <v>77</v>
      </c>
      <c r="F18098" t="s">
        <v>237</v>
      </c>
      <c r="G18098">
        <v>0</v>
      </c>
    </row>
    <row r="18099" spans="1:7">
      <c r="A18099" t="s">
        <v>19</v>
      </c>
      <c r="B18099">
        <v>11</v>
      </c>
      <c r="C18099">
        <v>2010</v>
      </c>
      <c r="D18099" t="s">
        <v>53</v>
      </c>
      <c r="E18099" t="s">
        <v>77</v>
      </c>
      <c r="F18099" t="s">
        <v>237</v>
      </c>
      <c r="G18099">
        <v>0</v>
      </c>
    </row>
    <row r="18100" spans="1:7">
      <c r="A18100" t="s">
        <v>44</v>
      </c>
      <c r="B18100">
        <v>2</v>
      </c>
      <c r="C18100">
        <v>2012</v>
      </c>
      <c r="D18100" t="s">
        <v>53</v>
      </c>
      <c r="E18100" t="s">
        <v>77</v>
      </c>
      <c r="F18100" t="s">
        <v>245</v>
      </c>
      <c r="G18100">
        <v>580.66999999999996</v>
      </c>
    </row>
    <row r="18101" spans="1:7">
      <c r="A18101" t="s">
        <v>52</v>
      </c>
      <c r="B18101">
        <v>6</v>
      </c>
      <c r="C18101">
        <v>2009</v>
      </c>
      <c r="D18101" t="s">
        <v>53</v>
      </c>
      <c r="E18101" t="s">
        <v>77</v>
      </c>
      <c r="F18101" t="s">
        <v>245</v>
      </c>
      <c r="G18101">
        <v>1193.45</v>
      </c>
    </row>
    <row r="18102" spans="1:7">
      <c r="A18102" t="s">
        <v>16</v>
      </c>
      <c r="B18102">
        <v>7</v>
      </c>
      <c r="C18102">
        <v>2010</v>
      </c>
      <c r="D18102" t="s">
        <v>53</v>
      </c>
      <c r="E18102" t="s">
        <v>77</v>
      </c>
      <c r="F18102" t="s">
        <v>245</v>
      </c>
      <c r="G18102">
        <v>836.1</v>
      </c>
    </row>
    <row r="18103" spans="1:7">
      <c r="A18103" t="s">
        <v>18</v>
      </c>
      <c r="B18103">
        <v>3</v>
      </c>
      <c r="C18103">
        <v>2009</v>
      </c>
      <c r="D18103" t="s">
        <v>53</v>
      </c>
      <c r="E18103" t="s">
        <v>77</v>
      </c>
      <c r="F18103" t="s">
        <v>257</v>
      </c>
      <c r="G18103">
        <v>0</v>
      </c>
    </row>
    <row r="18104" spans="1:7">
      <c r="A18104" t="s">
        <v>43</v>
      </c>
      <c r="B18104">
        <v>5</v>
      </c>
      <c r="C18104">
        <v>2009</v>
      </c>
      <c r="D18104" t="s">
        <v>53</v>
      </c>
      <c r="E18104" t="s">
        <v>77</v>
      </c>
      <c r="F18104" t="s">
        <v>257</v>
      </c>
      <c r="G18104">
        <v>454.95</v>
      </c>
    </row>
    <row r="18105" spans="1:7">
      <c r="A18105" t="s">
        <v>13</v>
      </c>
      <c r="B18105">
        <v>7</v>
      </c>
      <c r="C18105">
        <v>2009</v>
      </c>
      <c r="D18105" t="s">
        <v>53</v>
      </c>
      <c r="E18105" t="s">
        <v>77</v>
      </c>
      <c r="F18105" t="s">
        <v>257</v>
      </c>
      <c r="G18105">
        <v>254.19</v>
      </c>
    </row>
    <row r="18106" spans="1:7">
      <c r="A18106" t="s">
        <v>13</v>
      </c>
      <c r="B18106">
        <v>7</v>
      </c>
      <c r="C18106">
        <v>2009</v>
      </c>
      <c r="D18106" t="s">
        <v>53</v>
      </c>
      <c r="E18106" t="s">
        <v>77</v>
      </c>
      <c r="F18106" t="s">
        <v>261</v>
      </c>
      <c r="G18106">
        <v>0</v>
      </c>
    </row>
    <row r="18107" spans="1:7">
      <c r="A18107" t="s">
        <v>5</v>
      </c>
      <c r="B18107">
        <v>12</v>
      </c>
      <c r="C18107">
        <v>2010</v>
      </c>
      <c r="D18107" t="s">
        <v>53</v>
      </c>
      <c r="E18107" t="s">
        <v>77</v>
      </c>
      <c r="F18107" t="s">
        <v>262</v>
      </c>
      <c r="G18107">
        <v>2685.61</v>
      </c>
    </row>
    <row r="18108" spans="1:7">
      <c r="A18108" t="s">
        <v>26</v>
      </c>
      <c r="B18108">
        <v>9</v>
      </c>
      <c r="C18108">
        <v>2009</v>
      </c>
      <c r="D18108" t="s">
        <v>53</v>
      </c>
      <c r="E18108" t="s">
        <v>77</v>
      </c>
      <c r="F18108" t="s">
        <v>262</v>
      </c>
      <c r="G18108">
        <v>7368.17</v>
      </c>
    </row>
    <row r="18109" spans="1:7">
      <c r="A18109" t="s">
        <v>63</v>
      </c>
      <c r="B18109">
        <v>12</v>
      </c>
      <c r="C18109">
        <v>2011</v>
      </c>
      <c r="D18109" t="s">
        <v>53</v>
      </c>
      <c r="E18109" t="s">
        <v>77</v>
      </c>
      <c r="F18109" t="s">
        <v>262</v>
      </c>
      <c r="G18109">
        <v>9471.58</v>
      </c>
    </row>
    <row r="18110" spans="1:7">
      <c r="A18110" t="s">
        <v>29</v>
      </c>
      <c r="B18110">
        <v>6</v>
      </c>
      <c r="C18110">
        <v>2011</v>
      </c>
      <c r="D18110" t="s">
        <v>53</v>
      </c>
      <c r="E18110" t="s">
        <v>77</v>
      </c>
      <c r="F18110" t="s">
        <v>262</v>
      </c>
      <c r="G18110">
        <v>20110.89</v>
      </c>
    </row>
    <row r="18111" spans="1:7">
      <c r="A18111" t="s">
        <v>16</v>
      </c>
      <c r="B18111">
        <v>7</v>
      </c>
      <c r="C18111">
        <v>2010</v>
      </c>
      <c r="D18111" t="s">
        <v>53</v>
      </c>
      <c r="E18111" t="s">
        <v>77</v>
      </c>
      <c r="F18111" t="s">
        <v>262</v>
      </c>
      <c r="G18111">
        <v>7779.96</v>
      </c>
    </row>
    <row r="18112" spans="1:7">
      <c r="A18112" t="s">
        <v>32</v>
      </c>
      <c r="B18112">
        <v>10</v>
      </c>
      <c r="C18112">
        <v>2009</v>
      </c>
      <c r="D18112" t="s">
        <v>53</v>
      </c>
      <c r="E18112" t="s">
        <v>77</v>
      </c>
      <c r="F18112" t="s">
        <v>263</v>
      </c>
      <c r="G18112">
        <v>899.75</v>
      </c>
    </row>
    <row r="18113" spans="1:7">
      <c r="A18113" t="s">
        <v>26</v>
      </c>
      <c r="B18113">
        <v>9</v>
      </c>
      <c r="C18113">
        <v>2009</v>
      </c>
      <c r="D18113" t="s">
        <v>53</v>
      </c>
      <c r="E18113" t="s">
        <v>77</v>
      </c>
      <c r="F18113" t="s">
        <v>263</v>
      </c>
      <c r="G18113">
        <v>980.30000000000007</v>
      </c>
    </row>
    <row r="18114" spans="1:7">
      <c r="A18114" t="s">
        <v>85</v>
      </c>
      <c r="B18114">
        <v>4</v>
      </c>
      <c r="C18114">
        <v>2010</v>
      </c>
      <c r="D18114" t="s">
        <v>53</v>
      </c>
      <c r="E18114" t="s">
        <v>77</v>
      </c>
      <c r="F18114" t="s">
        <v>263</v>
      </c>
      <c r="G18114">
        <v>3841.6</v>
      </c>
    </row>
    <row r="18115" spans="1:7">
      <c r="A18115" t="s">
        <v>16</v>
      </c>
      <c r="B18115">
        <v>7</v>
      </c>
      <c r="C18115">
        <v>2010</v>
      </c>
      <c r="D18115" t="s">
        <v>53</v>
      </c>
      <c r="E18115" t="s">
        <v>77</v>
      </c>
      <c r="F18115" t="s">
        <v>264</v>
      </c>
      <c r="G18115">
        <v>2375.66</v>
      </c>
    </row>
    <row r="18116" spans="1:7">
      <c r="A18116" t="s">
        <v>27</v>
      </c>
      <c r="B18116">
        <v>1</v>
      </c>
      <c r="C18116">
        <v>2009</v>
      </c>
      <c r="D18116" t="s">
        <v>53</v>
      </c>
      <c r="E18116" t="s">
        <v>77</v>
      </c>
      <c r="F18116" t="s">
        <v>264</v>
      </c>
      <c r="G18116">
        <v>2585.59</v>
      </c>
    </row>
    <row r="18117" spans="1:7">
      <c r="A18117" t="s">
        <v>14</v>
      </c>
      <c r="B18117">
        <v>10</v>
      </c>
      <c r="C18117">
        <v>2010</v>
      </c>
      <c r="D18117" t="s">
        <v>53</v>
      </c>
      <c r="E18117" t="s">
        <v>77</v>
      </c>
      <c r="F18117" t="s">
        <v>264</v>
      </c>
      <c r="G18117">
        <v>-7117.88</v>
      </c>
    </row>
    <row r="18118" spans="1:7">
      <c r="A18118" t="s">
        <v>26</v>
      </c>
      <c r="B18118">
        <v>9</v>
      </c>
      <c r="C18118">
        <v>2009</v>
      </c>
      <c r="D18118" t="s">
        <v>53</v>
      </c>
      <c r="E18118" t="s">
        <v>77</v>
      </c>
      <c r="F18118" t="s">
        <v>264</v>
      </c>
      <c r="G18118">
        <v>927.54</v>
      </c>
    </row>
    <row r="18119" spans="1:7">
      <c r="A18119" t="s">
        <v>71</v>
      </c>
      <c r="B18119">
        <v>11</v>
      </c>
      <c r="C18119">
        <v>2009</v>
      </c>
      <c r="D18119" t="s">
        <v>53</v>
      </c>
      <c r="E18119" t="s">
        <v>77</v>
      </c>
      <c r="F18119" t="s">
        <v>264</v>
      </c>
      <c r="G18119">
        <v>551.54</v>
      </c>
    </row>
    <row r="18120" spans="1:7">
      <c r="A18120" t="s">
        <v>37</v>
      </c>
      <c r="B18120">
        <v>11</v>
      </c>
      <c r="C18120">
        <v>2011</v>
      </c>
      <c r="D18120" t="s">
        <v>53</v>
      </c>
      <c r="E18120" t="s">
        <v>77</v>
      </c>
      <c r="F18120" t="s">
        <v>49</v>
      </c>
      <c r="G18120">
        <v>0</v>
      </c>
    </row>
    <row r="18121" spans="1:7">
      <c r="A18121" t="s">
        <v>63</v>
      </c>
      <c r="B18121">
        <v>12</v>
      </c>
      <c r="C18121">
        <v>2011</v>
      </c>
      <c r="D18121" t="s">
        <v>53</v>
      </c>
      <c r="E18121" t="s">
        <v>77</v>
      </c>
      <c r="F18121" t="s">
        <v>49</v>
      </c>
      <c r="G18121">
        <v>13.370000000000001</v>
      </c>
    </row>
    <row r="18122" spans="1:7">
      <c r="A18122" t="s">
        <v>22</v>
      </c>
      <c r="B18122">
        <v>9</v>
      </c>
      <c r="C18122">
        <v>2011</v>
      </c>
      <c r="D18122" t="s">
        <v>53</v>
      </c>
      <c r="E18122" t="s">
        <v>77</v>
      </c>
      <c r="F18122" t="s">
        <v>49</v>
      </c>
      <c r="G18122">
        <v>0</v>
      </c>
    </row>
    <row r="18123" spans="1:7">
      <c r="A18123" t="s">
        <v>31</v>
      </c>
      <c r="B18123">
        <v>3</v>
      </c>
      <c r="C18123">
        <v>2012</v>
      </c>
      <c r="D18123" t="s">
        <v>53</v>
      </c>
      <c r="E18123" t="s">
        <v>77</v>
      </c>
      <c r="F18123" t="s">
        <v>92</v>
      </c>
      <c r="G18123">
        <v>0</v>
      </c>
    </row>
    <row r="18124" spans="1:7">
      <c r="A18124" t="s">
        <v>22</v>
      </c>
      <c r="B18124">
        <v>9</v>
      </c>
      <c r="C18124">
        <v>2011</v>
      </c>
      <c r="D18124" t="s">
        <v>53</v>
      </c>
      <c r="E18124" t="s">
        <v>77</v>
      </c>
      <c r="F18124" t="s">
        <v>92</v>
      </c>
      <c r="G18124">
        <v>0</v>
      </c>
    </row>
    <row r="18125" spans="1:7">
      <c r="A18125" t="s">
        <v>43</v>
      </c>
      <c r="B18125">
        <v>5</v>
      </c>
      <c r="C18125">
        <v>2009</v>
      </c>
      <c r="D18125" t="s">
        <v>53</v>
      </c>
      <c r="E18125" t="s">
        <v>77</v>
      </c>
      <c r="F18125" t="s">
        <v>92</v>
      </c>
      <c r="G18125">
        <v>0</v>
      </c>
    </row>
    <row r="18126" spans="1:7">
      <c r="A18126" t="s">
        <v>85</v>
      </c>
      <c r="B18126">
        <v>4</v>
      </c>
      <c r="C18126">
        <v>2010</v>
      </c>
      <c r="D18126" t="s">
        <v>53</v>
      </c>
      <c r="E18126" t="s">
        <v>77</v>
      </c>
      <c r="F18126" t="s">
        <v>92</v>
      </c>
      <c r="G18126">
        <v>1013.13</v>
      </c>
    </row>
    <row r="18127" spans="1:7">
      <c r="A18127" t="s">
        <v>33</v>
      </c>
      <c r="B18127">
        <v>9</v>
      </c>
      <c r="C18127">
        <v>2010</v>
      </c>
      <c r="D18127" t="s">
        <v>53</v>
      </c>
      <c r="E18127" t="s">
        <v>77</v>
      </c>
      <c r="F18127" t="s">
        <v>92</v>
      </c>
      <c r="G18127">
        <v>1786.1100000000001</v>
      </c>
    </row>
    <row r="18128" spans="1:7">
      <c r="A18128" t="s">
        <v>20</v>
      </c>
      <c r="B18128">
        <v>6</v>
      </c>
      <c r="C18128">
        <v>2010</v>
      </c>
      <c r="D18128" t="s">
        <v>53</v>
      </c>
      <c r="E18128" t="s">
        <v>77</v>
      </c>
      <c r="F18128" t="s">
        <v>92</v>
      </c>
      <c r="G18128">
        <v>0</v>
      </c>
    </row>
    <row r="18129" spans="1:7">
      <c r="A18129" t="s">
        <v>33</v>
      </c>
      <c r="B18129">
        <v>9</v>
      </c>
      <c r="C18129">
        <v>2010</v>
      </c>
      <c r="D18129" t="s">
        <v>53</v>
      </c>
      <c r="E18129" t="s">
        <v>77</v>
      </c>
      <c r="F18129" t="s">
        <v>138</v>
      </c>
      <c r="G18129">
        <v>139.80000000000001</v>
      </c>
    </row>
    <row r="18130" spans="1:7">
      <c r="A18130" t="s">
        <v>16</v>
      </c>
      <c r="B18130">
        <v>7</v>
      </c>
      <c r="C18130">
        <v>2010</v>
      </c>
      <c r="D18130" t="s">
        <v>53</v>
      </c>
      <c r="E18130" t="s">
        <v>77</v>
      </c>
      <c r="F18130" t="s">
        <v>138</v>
      </c>
      <c r="G18130">
        <v>454.35</v>
      </c>
    </row>
    <row r="18131" spans="1:7">
      <c r="A18131" t="s">
        <v>71</v>
      </c>
      <c r="B18131">
        <v>11</v>
      </c>
      <c r="C18131">
        <v>2009</v>
      </c>
      <c r="D18131" t="s">
        <v>53</v>
      </c>
      <c r="E18131" t="s">
        <v>77</v>
      </c>
      <c r="F18131" t="s">
        <v>138</v>
      </c>
      <c r="G18131">
        <v>1010.6</v>
      </c>
    </row>
    <row r="18132" spans="1:7">
      <c r="A18132" t="s">
        <v>32</v>
      </c>
      <c r="B18132">
        <v>10</v>
      </c>
      <c r="C18132">
        <v>2009</v>
      </c>
      <c r="D18132" t="s">
        <v>53</v>
      </c>
      <c r="E18132" t="s">
        <v>77</v>
      </c>
      <c r="F18132" t="s">
        <v>138</v>
      </c>
      <c r="G18132">
        <v>108</v>
      </c>
    </row>
    <row r="18133" spans="1:7">
      <c r="A18133" t="s">
        <v>5</v>
      </c>
      <c r="B18133">
        <v>12</v>
      </c>
      <c r="C18133">
        <v>2010</v>
      </c>
      <c r="D18133" t="s">
        <v>53</v>
      </c>
      <c r="E18133" t="s">
        <v>77</v>
      </c>
      <c r="F18133" t="s">
        <v>144</v>
      </c>
      <c r="G18133">
        <v>0</v>
      </c>
    </row>
    <row r="18134" spans="1:7">
      <c r="A18134" t="s">
        <v>45</v>
      </c>
      <c r="B18134">
        <v>3</v>
      </c>
      <c r="C18134">
        <v>2010</v>
      </c>
      <c r="D18134" t="s">
        <v>53</v>
      </c>
      <c r="E18134" t="s">
        <v>77</v>
      </c>
      <c r="F18134" t="s">
        <v>144</v>
      </c>
      <c r="G18134">
        <v>0</v>
      </c>
    </row>
    <row r="18135" spans="1:7">
      <c r="A18135" t="s">
        <v>30</v>
      </c>
      <c r="B18135">
        <v>8</v>
      </c>
      <c r="C18135">
        <v>2010</v>
      </c>
      <c r="D18135" t="s">
        <v>53</v>
      </c>
      <c r="E18135" t="s">
        <v>77</v>
      </c>
      <c r="F18135" t="s">
        <v>144</v>
      </c>
      <c r="G18135">
        <v>0</v>
      </c>
    </row>
    <row r="18136" spans="1:7">
      <c r="A18136" t="s">
        <v>26</v>
      </c>
      <c r="B18136">
        <v>9</v>
      </c>
      <c r="C18136">
        <v>2009</v>
      </c>
      <c r="D18136" t="s">
        <v>53</v>
      </c>
      <c r="E18136" t="s">
        <v>77</v>
      </c>
      <c r="F18136" t="s">
        <v>144</v>
      </c>
      <c r="G18136">
        <v>0</v>
      </c>
    </row>
    <row r="18137" spans="1:7">
      <c r="A18137" t="s">
        <v>23</v>
      </c>
      <c r="B18137">
        <v>2</v>
      </c>
      <c r="C18137">
        <v>2009</v>
      </c>
      <c r="D18137" t="s">
        <v>53</v>
      </c>
      <c r="E18137" t="s">
        <v>77</v>
      </c>
      <c r="F18137" t="s">
        <v>144</v>
      </c>
      <c r="G18137">
        <v>869.9</v>
      </c>
    </row>
    <row r="18138" spans="1:7">
      <c r="A18138" t="s">
        <v>39</v>
      </c>
      <c r="B18138">
        <v>5</v>
      </c>
      <c r="C18138">
        <v>2011</v>
      </c>
      <c r="D18138" t="s">
        <v>53</v>
      </c>
      <c r="E18138" t="s">
        <v>77</v>
      </c>
      <c r="F18138" t="s">
        <v>144</v>
      </c>
      <c r="G18138">
        <v>0</v>
      </c>
    </row>
    <row r="18139" spans="1:7">
      <c r="A18139" t="s">
        <v>37</v>
      </c>
      <c r="B18139">
        <v>11</v>
      </c>
      <c r="C18139">
        <v>2011</v>
      </c>
      <c r="D18139" t="s">
        <v>53</v>
      </c>
      <c r="E18139" t="s">
        <v>77</v>
      </c>
      <c r="F18139" t="s">
        <v>144</v>
      </c>
      <c r="G18139">
        <v>0</v>
      </c>
    </row>
    <row r="18140" spans="1:7">
      <c r="A18140" t="s">
        <v>29</v>
      </c>
      <c r="B18140">
        <v>6</v>
      </c>
      <c r="C18140">
        <v>2011</v>
      </c>
      <c r="D18140" t="s">
        <v>53</v>
      </c>
      <c r="E18140" t="s">
        <v>77</v>
      </c>
      <c r="F18140" t="s">
        <v>145</v>
      </c>
      <c r="G18140">
        <v>89.15</v>
      </c>
    </row>
    <row r="18141" spans="1:7">
      <c r="A18141" t="s">
        <v>42</v>
      </c>
      <c r="B18141">
        <v>2</v>
      </c>
      <c r="C18141">
        <v>2010</v>
      </c>
      <c r="D18141" t="s">
        <v>53</v>
      </c>
      <c r="E18141" t="s">
        <v>77</v>
      </c>
      <c r="F18141" t="s">
        <v>145</v>
      </c>
      <c r="G18141">
        <v>-122.88</v>
      </c>
    </row>
    <row r="18142" spans="1:7">
      <c r="A18142" t="s">
        <v>23</v>
      </c>
      <c r="B18142">
        <v>2</v>
      </c>
      <c r="C18142">
        <v>2009</v>
      </c>
      <c r="D18142" t="s">
        <v>53</v>
      </c>
      <c r="E18142" t="s">
        <v>77</v>
      </c>
      <c r="F18142" t="s">
        <v>145</v>
      </c>
      <c r="G18142">
        <v>-1108</v>
      </c>
    </row>
    <row r="18143" spans="1:7">
      <c r="A18143" t="s">
        <v>31</v>
      </c>
      <c r="B18143">
        <v>3</v>
      </c>
      <c r="C18143">
        <v>2012</v>
      </c>
      <c r="D18143" t="s">
        <v>53</v>
      </c>
      <c r="E18143" t="s">
        <v>77</v>
      </c>
      <c r="F18143" t="s">
        <v>145</v>
      </c>
      <c r="G18143">
        <v>0</v>
      </c>
    </row>
    <row r="18144" spans="1:7">
      <c r="A18144" t="s">
        <v>38</v>
      </c>
      <c r="B18144">
        <v>7</v>
      </c>
      <c r="C18144">
        <v>2011</v>
      </c>
      <c r="D18144" t="s">
        <v>53</v>
      </c>
      <c r="E18144" t="s">
        <v>77</v>
      </c>
      <c r="F18144" t="s">
        <v>145</v>
      </c>
      <c r="G18144">
        <v>0</v>
      </c>
    </row>
    <row r="18145" spans="1:7">
      <c r="A18145" t="s">
        <v>43</v>
      </c>
      <c r="B18145">
        <v>5</v>
      </c>
      <c r="C18145">
        <v>2009</v>
      </c>
      <c r="D18145" t="s">
        <v>53</v>
      </c>
      <c r="E18145" t="s">
        <v>77</v>
      </c>
      <c r="F18145" t="s">
        <v>145</v>
      </c>
      <c r="G18145">
        <v>41.67</v>
      </c>
    </row>
    <row r="18146" spans="1:7">
      <c r="A18146" t="s">
        <v>27</v>
      </c>
      <c r="B18146">
        <v>1</v>
      </c>
      <c r="C18146">
        <v>2009</v>
      </c>
      <c r="D18146" t="s">
        <v>53</v>
      </c>
      <c r="E18146" t="s">
        <v>77</v>
      </c>
      <c r="F18146" t="s">
        <v>145</v>
      </c>
      <c r="G18146">
        <v>983.05000000000007</v>
      </c>
    </row>
    <row r="18147" spans="1:7">
      <c r="A18147" t="s">
        <v>30</v>
      </c>
      <c r="B18147">
        <v>8</v>
      </c>
      <c r="C18147">
        <v>2010</v>
      </c>
      <c r="D18147" t="s">
        <v>53</v>
      </c>
      <c r="E18147" t="s">
        <v>77</v>
      </c>
      <c r="F18147" t="s">
        <v>167</v>
      </c>
      <c r="G18147">
        <v>209.70000000000002</v>
      </c>
    </row>
    <row r="18148" spans="1:7">
      <c r="A18148" t="s">
        <v>13</v>
      </c>
      <c r="B18148">
        <v>7</v>
      </c>
      <c r="C18148">
        <v>2009</v>
      </c>
      <c r="D18148" t="s">
        <v>53</v>
      </c>
      <c r="E18148" t="s">
        <v>77</v>
      </c>
      <c r="F18148" t="s">
        <v>167</v>
      </c>
      <c r="G18148">
        <v>1317.6000000000001</v>
      </c>
    </row>
    <row r="18149" spans="1:7">
      <c r="A18149" t="s">
        <v>46</v>
      </c>
      <c r="B18149">
        <v>12</v>
      </c>
      <c r="C18149">
        <v>2009</v>
      </c>
      <c r="D18149" t="s">
        <v>53</v>
      </c>
      <c r="E18149" t="s">
        <v>77</v>
      </c>
      <c r="F18149" t="s">
        <v>186</v>
      </c>
      <c r="G18149">
        <v>9564.0400000000009</v>
      </c>
    </row>
    <row r="18150" spans="1:7">
      <c r="A18150" t="s">
        <v>25</v>
      </c>
      <c r="B18150">
        <v>8</v>
      </c>
      <c r="C18150">
        <v>2011</v>
      </c>
      <c r="D18150" t="s">
        <v>53</v>
      </c>
      <c r="E18150" t="s">
        <v>77</v>
      </c>
      <c r="F18150" t="s">
        <v>186</v>
      </c>
      <c r="G18150">
        <v>9620.01</v>
      </c>
    </row>
    <row r="18151" spans="1:7">
      <c r="A18151" t="s">
        <v>9</v>
      </c>
      <c r="B18151">
        <v>8</v>
      </c>
      <c r="C18151">
        <v>2009</v>
      </c>
      <c r="D18151" t="s">
        <v>53</v>
      </c>
      <c r="E18151" t="s">
        <v>77</v>
      </c>
      <c r="F18151" t="s">
        <v>186</v>
      </c>
      <c r="G18151">
        <v>6675.56</v>
      </c>
    </row>
    <row r="18152" spans="1:7">
      <c r="A18152" t="s">
        <v>89</v>
      </c>
      <c r="B18152">
        <v>4</v>
      </c>
      <c r="C18152">
        <v>2011</v>
      </c>
      <c r="D18152" t="s">
        <v>53</v>
      </c>
      <c r="E18152" t="s">
        <v>77</v>
      </c>
      <c r="F18152" t="s">
        <v>195</v>
      </c>
      <c r="G18152">
        <v>0</v>
      </c>
    </row>
    <row r="18153" spans="1:7">
      <c r="A18153" t="s">
        <v>71</v>
      </c>
      <c r="B18153">
        <v>11</v>
      </c>
      <c r="C18153">
        <v>2009</v>
      </c>
      <c r="D18153" t="s">
        <v>53</v>
      </c>
      <c r="E18153" t="s">
        <v>77</v>
      </c>
      <c r="F18153" t="s">
        <v>201</v>
      </c>
      <c r="G18153">
        <v>344.82</v>
      </c>
    </row>
    <row r="18154" spans="1:7">
      <c r="A18154" t="s">
        <v>38</v>
      </c>
      <c r="B18154">
        <v>7</v>
      </c>
      <c r="C18154">
        <v>2011</v>
      </c>
      <c r="D18154" t="s">
        <v>53</v>
      </c>
      <c r="E18154" t="s">
        <v>77</v>
      </c>
      <c r="F18154" t="s">
        <v>201</v>
      </c>
      <c r="G18154">
        <v>461.36</v>
      </c>
    </row>
    <row r="18155" spans="1:7">
      <c r="A18155" t="s">
        <v>109</v>
      </c>
      <c r="B18155">
        <v>1</v>
      </c>
      <c r="C18155">
        <v>2012</v>
      </c>
      <c r="D18155" t="s">
        <v>53</v>
      </c>
      <c r="E18155" t="s">
        <v>77</v>
      </c>
      <c r="F18155" t="s">
        <v>203</v>
      </c>
      <c r="G18155">
        <v>779.72</v>
      </c>
    </row>
    <row r="18156" spans="1:7">
      <c r="A18156" t="s">
        <v>40</v>
      </c>
      <c r="B18156">
        <v>10</v>
      </c>
      <c r="C18156">
        <v>2011</v>
      </c>
      <c r="D18156" t="s">
        <v>53</v>
      </c>
      <c r="E18156" t="s">
        <v>77</v>
      </c>
      <c r="F18156" t="s">
        <v>203</v>
      </c>
      <c r="G18156">
        <v>0</v>
      </c>
    </row>
    <row r="18157" spans="1:7">
      <c r="A18157" t="s">
        <v>71</v>
      </c>
      <c r="B18157">
        <v>11</v>
      </c>
      <c r="C18157">
        <v>2009</v>
      </c>
      <c r="D18157" t="s">
        <v>53</v>
      </c>
      <c r="E18157" t="s">
        <v>77</v>
      </c>
      <c r="F18157" t="s">
        <v>203</v>
      </c>
      <c r="G18157">
        <v>0</v>
      </c>
    </row>
    <row r="18158" spans="1:7">
      <c r="A18158" t="s">
        <v>24</v>
      </c>
      <c r="B18158">
        <v>5</v>
      </c>
      <c r="C18158">
        <v>2012</v>
      </c>
      <c r="D18158" t="s">
        <v>53</v>
      </c>
      <c r="E18158" t="s">
        <v>77</v>
      </c>
      <c r="F18158" t="s">
        <v>214</v>
      </c>
      <c r="G18158">
        <v>241.14000000000001</v>
      </c>
    </row>
    <row r="18159" spans="1:7">
      <c r="A18159" t="s">
        <v>32</v>
      </c>
      <c r="B18159">
        <v>10</v>
      </c>
      <c r="C18159">
        <v>2009</v>
      </c>
      <c r="D18159" t="s">
        <v>53</v>
      </c>
      <c r="E18159" t="s">
        <v>77</v>
      </c>
      <c r="F18159" t="s">
        <v>214</v>
      </c>
      <c r="G18159">
        <v>0</v>
      </c>
    </row>
    <row r="18160" spans="1:7">
      <c r="A18160" t="s">
        <v>29</v>
      </c>
      <c r="B18160">
        <v>6</v>
      </c>
      <c r="C18160">
        <v>2011</v>
      </c>
      <c r="D18160" t="s">
        <v>53</v>
      </c>
      <c r="E18160" t="s">
        <v>77</v>
      </c>
      <c r="F18160" t="s">
        <v>215</v>
      </c>
      <c r="G18160">
        <v>0</v>
      </c>
    </row>
    <row r="18161" spans="1:7">
      <c r="A18161" t="s">
        <v>40</v>
      </c>
      <c r="B18161">
        <v>10</v>
      </c>
      <c r="C18161">
        <v>2011</v>
      </c>
      <c r="D18161" t="s">
        <v>53</v>
      </c>
      <c r="E18161" t="s">
        <v>77</v>
      </c>
      <c r="F18161" t="s">
        <v>215</v>
      </c>
      <c r="G18161">
        <v>0</v>
      </c>
    </row>
    <row r="18162" spans="1:7">
      <c r="A18162" t="s">
        <v>19</v>
      </c>
      <c r="B18162">
        <v>11</v>
      </c>
      <c r="C18162">
        <v>2010</v>
      </c>
      <c r="D18162" t="s">
        <v>53</v>
      </c>
      <c r="E18162" t="s">
        <v>77</v>
      </c>
      <c r="F18162" t="s">
        <v>224</v>
      </c>
      <c r="G18162">
        <v>0</v>
      </c>
    </row>
    <row r="18163" spans="1:7">
      <c r="A18163" t="s">
        <v>32</v>
      </c>
      <c r="B18163">
        <v>10</v>
      </c>
      <c r="C18163">
        <v>2009</v>
      </c>
      <c r="D18163" t="s">
        <v>53</v>
      </c>
      <c r="E18163" t="s">
        <v>77</v>
      </c>
      <c r="F18163" t="s">
        <v>224</v>
      </c>
      <c r="G18163">
        <v>219.6</v>
      </c>
    </row>
    <row r="18164" spans="1:7">
      <c r="A18164" t="s">
        <v>43</v>
      </c>
      <c r="B18164">
        <v>5</v>
      </c>
      <c r="C18164">
        <v>2009</v>
      </c>
      <c r="D18164" t="s">
        <v>53</v>
      </c>
      <c r="E18164" t="s">
        <v>77</v>
      </c>
      <c r="F18164" t="s">
        <v>225</v>
      </c>
      <c r="G18164">
        <v>2838.56</v>
      </c>
    </row>
    <row r="18165" spans="1:7">
      <c r="A18165" t="s">
        <v>99</v>
      </c>
      <c r="B18165">
        <v>1</v>
      </c>
      <c r="C18165">
        <v>2011</v>
      </c>
      <c r="D18165" t="s">
        <v>53</v>
      </c>
      <c r="E18165" t="s">
        <v>77</v>
      </c>
      <c r="F18165" t="s">
        <v>225</v>
      </c>
      <c r="G18165">
        <v>4669.63</v>
      </c>
    </row>
    <row r="18166" spans="1:7">
      <c r="A18166" t="s">
        <v>39</v>
      </c>
      <c r="B18166">
        <v>5</v>
      </c>
      <c r="C18166">
        <v>2011</v>
      </c>
      <c r="D18166" t="s">
        <v>53</v>
      </c>
      <c r="E18166" t="s">
        <v>77</v>
      </c>
      <c r="F18166" t="s">
        <v>225</v>
      </c>
      <c r="G18166">
        <v>9389.84</v>
      </c>
    </row>
    <row r="18167" spans="1:7">
      <c r="A18167" t="s">
        <v>22</v>
      </c>
      <c r="B18167">
        <v>9</v>
      </c>
      <c r="C18167">
        <v>2011</v>
      </c>
      <c r="D18167" t="s">
        <v>53</v>
      </c>
      <c r="E18167" t="s">
        <v>77</v>
      </c>
      <c r="F18167" t="s">
        <v>226</v>
      </c>
      <c r="G18167">
        <v>6358.95</v>
      </c>
    </row>
    <row r="18168" spans="1:7">
      <c r="A18168" t="s">
        <v>22</v>
      </c>
      <c r="B18168">
        <v>9</v>
      </c>
      <c r="C18168">
        <v>2011</v>
      </c>
      <c r="D18168" t="s">
        <v>53</v>
      </c>
      <c r="E18168" t="s">
        <v>77</v>
      </c>
      <c r="F18168" t="s">
        <v>245</v>
      </c>
      <c r="G18168">
        <v>376.62</v>
      </c>
    </row>
    <row r="18169" spans="1:7">
      <c r="A18169" t="s">
        <v>89</v>
      </c>
      <c r="B18169">
        <v>4</v>
      </c>
      <c r="C18169">
        <v>2011</v>
      </c>
      <c r="D18169" t="s">
        <v>53</v>
      </c>
      <c r="E18169" t="s">
        <v>77</v>
      </c>
      <c r="F18169" t="s">
        <v>245</v>
      </c>
      <c r="G18169">
        <v>382.64</v>
      </c>
    </row>
    <row r="18170" spans="1:7">
      <c r="A18170" t="s">
        <v>42</v>
      </c>
      <c r="B18170">
        <v>2</v>
      </c>
      <c r="C18170">
        <v>2010</v>
      </c>
      <c r="D18170" t="s">
        <v>53</v>
      </c>
      <c r="E18170" t="s">
        <v>77</v>
      </c>
      <c r="F18170" t="s">
        <v>245</v>
      </c>
      <c r="G18170">
        <v>328.95</v>
      </c>
    </row>
    <row r="18171" spans="1:7">
      <c r="A18171" t="s">
        <v>38</v>
      </c>
      <c r="B18171">
        <v>7</v>
      </c>
      <c r="C18171">
        <v>2011</v>
      </c>
      <c r="D18171" t="s">
        <v>53</v>
      </c>
      <c r="E18171" t="s">
        <v>77</v>
      </c>
      <c r="F18171" t="s">
        <v>245</v>
      </c>
      <c r="G18171">
        <v>864.88</v>
      </c>
    </row>
    <row r="18172" spans="1:7">
      <c r="A18172" t="s">
        <v>71</v>
      </c>
      <c r="B18172">
        <v>11</v>
      </c>
      <c r="C18172">
        <v>2009</v>
      </c>
      <c r="D18172" t="s">
        <v>53</v>
      </c>
      <c r="E18172" t="s">
        <v>77</v>
      </c>
      <c r="F18172" t="s">
        <v>245</v>
      </c>
      <c r="G18172">
        <v>964.25</v>
      </c>
    </row>
    <row r="18173" spans="1:7">
      <c r="A18173" t="s">
        <v>33</v>
      </c>
      <c r="B18173">
        <v>9</v>
      </c>
      <c r="C18173">
        <v>2010</v>
      </c>
      <c r="D18173" t="s">
        <v>53</v>
      </c>
      <c r="E18173" t="s">
        <v>77</v>
      </c>
      <c r="F18173" t="s">
        <v>245</v>
      </c>
      <c r="G18173">
        <v>1876.71</v>
      </c>
    </row>
    <row r="18174" spans="1:7">
      <c r="A18174" t="s">
        <v>28</v>
      </c>
      <c r="B18174">
        <v>4</v>
      </c>
      <c r="C18174">
        <v>2012</v>
      </c>
      <c r="D18174" t="s">
        <v>53</v>
      </c>
      <c r="E18174" t="s">
        <v>77</v>
      </c>
      <c r="F18174" t="s">
        <v>257</v>
      </c>
      <c r="G18174">
        <v>260.16000000000003</v>
      </c>
    </row>
    <row r="18175" spans="1:7">
      <c r="A18175" t="s">
        <v>27</v>
      </c>
      <c r="B18175">
        <v>1</v>
      </c>
      <c r="C18175">
        <v>2009</v>
      </c>
      <c r="D18175" t="s">
        <v>53</v>
      </c>
      <c r="E18175" t="s">
        <v>77</v>
      </c>
      <c r="F18175" t="s">
        <v>257</v>
      </c>
      <c r="G18175">
        <v>319.60000000000002</v>
      </c>
    </row>
    <row r="18176" spans="1:7">
      <c r="A18176" t="s">
        <v>109</v>
      </c>
      <c r="B18176">
        <v>1</v>
      </c>
      <c r="C18176">
        <v>2012</v>
      </c>
      <c r="D18176" t="s">
        <v>53</v>
      </c>
      <c r="E18176" t="s">
        <v>77</v>
      </c>
      <c r="F18176" t="s">
        <v>257</v>
      </c>
      <c r="G18176">
        <v>399</v>
      </c>
    </row>
    <row r="18177" spans="1:7">
      <c r="A18177" t="s">
        <v>17</v>
      </c>
      <c r="B18177">
        <v>4</v>
      </c>
      <c r="C18177">
        <v>2009</v>
      </c>
      <c r="D18177" t="s">
        <v>53</v>
      </c>
      <c r="E18177" t="s">
        <v>77</v>
      </c>
      <c r="F18177" t="s">
        <v>261</v>
      </c>
      <c r="G18177">
        <v>0</v>
      </c>
    </row>
    <row r="18178" spans="1:7">
      <c r="A18178" t="s">
        <v>109</v>
      </c>
      <c r="B18178">
        <v>1</v>
      </c>
      <c r="C18178">
        <v>2012</v>
      </c>
      <c r="D18178" t="s">
        <v>53</v>
      </c>
      <c r="E18178" t="s">
        <v>77</v>
      </c>
      <c r="F18178" t="s">
        <v>262</v>
      </c>
      <c r="G18178">
        <v>14074.050000000001</v>
      </c>
    </row>
    <row r="18179" spans="1:7">
      <c r="A18179" t="s">
        <v>25</v>
      </c>
      <c r="B18179">
        <v>8</v>
      </c>
      <c r="C18179">
        <v>2011</v>
      </c>
      <c r="D18179" t="s">
        <v>53</v>
      </c>
      <c r="E18179" t="s">
        <v>77</v>
      </c>
      <c r="F18179" t="s">
        <v>262</v>
      </c>
      <c r="G18179">
        <v>11152.27</v>
      </c>
    </row>
    <row r="18180" spans="1:7">
      <c r="A18180" t="s">
        <v>33</v>
      </c>
      <c r="B18180">
        <v>9</v>
      </c>
      <c r="C18180">
        <v>2010</v>
      </c>
      <c r="D18180" t="s">
        <v>53</v>
      </c>
      <c r="E18180" t="s">
        <v>77</v>
      </c>
      <c r="F18180" t="s">
        <v>262</v>
      </c>
      <c r="G18180">
        <v>10889.94</v>
      </c>
    </row>
    <row r="18181" spans="1:7">
      <c r="A18181" t="s">
        <v>27</v>
      </c>
      <c r="B18181">
        <v>1</v>
      </c>
      <c r="C18181">
        <v>2009</v>
      </c>
      <c r="D18181" t="s">
        <v>53</v>
      </c>
      <c r="E18181" t="s">
        <v>77</v>
      </c>
      <c r="F18181" t="s">
        <v>262</v>
      </c>
      <c r="G18181">
        <v>11326.9</v>
      </c>
    </row>
    <row r="18182" spans="1:7">
      <c r="A18182" t="s">
        <v>13</v>
      </c>
      <c r="B18182">
        <v>7</v>
      </c>
      <c r="C18182">
        <v>2009</v>
      </c>
      <c r="D18182" t="s">
        <v>53</v>
      </c>
      <c r="E18182" t="s">
        <v>77</v>
      </c>
      <c r="F18182" t="s">
        <v>262</v>
      </c>
      <c r="G18182">
        <v>9939.59</v>
      </c>
    </row>
    <row r="18183" spans="1:7">
      <c r="A18183" t="s">
        <v>37</v>
      </c>
      <c r="B18183">
        <v>11</v>
      </c>
      <c r="C18183">
        <v>2011</v>
      </c>
      <c r="D18183" t="s">
        <v>53</v>
      </c>
      <c r="E18183" t="s">
        <v>77</v>
      </c>
      <c r="F18183" t="s">
        <v>263</v>
      </c>
      <c r="G18183">
        <v>2762.3</v>
      </c>
    </row>
    <row r="18184" spans="1:7">
      <c r="A18184" t="s">
        <v>63</v>
      </c>
      <c r="B18184">
        <v>12</v>
      </c>
      <c r="C18184">
        <v>2011</v>
      </c>
      <c r="D18184" t="s">
        <v>53</v>
      </c>
      <c r="E18184" t="s">
        <v>77</v>
      </c>
      <c r="F18184" t="s">
        <v>263</v>
      </c>
      <c r="G18184">
        <v>2288</v>
      </c>
    </row>
    <row r="18185" spans="1:7">
      <c r="A18185" t="s">
        <v>31</v>
      </c>
      <c r="B18185">
        <v>3</v>
      </c>
      <c r="C18185">
        <v>2012</v>
      </c>
      <c r="D18185" t="s">
        <v>53</v>
      </c>
      <c r="E18185" t="s">
        <v>77</v>
      </c>
      <c r="F18185" t="s">
        <v>264</v>
      </c>
      <c r="G18185">
        <v>-4350.42</v>
      </c>
    </row>
    <row r="18186" spans="1:7">
      <c r="A18186" t="s">
        <v>114</v>
      </c>
      <c r="B18186">
        <v>2</v>
      </c>
      <c r="C18186">
        <v>2011</v>
      </c>
      <c r="D18186" t="s">
        <v>53</v>
      </c>
      <c r="E18186" t="s">
        <v>77</v>
      </c>
      <c r="F18186" t="s">
        <v>264</v>
      </c>
      <c r="G18186">
        <v>-1200.99</v>
      </c>
    </row>
    <row r="18187" spans="1:7">
      <c r="A18187" t="s">
        <v>30</v>
      </c>
      <c r="B18187">
        <v>8</v>
      </c>
      <c r="C18187">
        <v>2010</v>
      </c>
      <c r="D18187" t="s">
        <v>53</v>
      </c>
      <c r="E18187" t="s">
        <v>77</v>
      </c>
      <c r="F18187" t="s">
        <v>264</v>
      </c>
      <c r="G18187">
        <v>-1013.49</v>
      </c>
    </row>
    <row r="18188" spans="1:7">
      <c r="A18188" t="s">
        <v>52</v>
      </c>
      <c r="B18188">
        <v>6</v>
      </c>
      <c r="C18188">
        <v>2009</v>
      </c>
      <c r="D18188" t="s">
        <v>53</v>
      </c>
      <c r="E18188" t="s">
        <v>77</v>
      </c>
      <c r="F18188" t="s">
        <v>264</v>
      </c>
      <c r="G18188">
        <v>3125.63</v>
      </c>
    </row>
    <row r="18189" spans="1:7">
      <c r="A18189" t="s">
        <v>31</v>
      </c>
      <c r="B18189">
        <v>3</v>
      </c>
      <c r="C18189">
        <v>2012</v>
      </c>
      <c r="D18189" t="s">
        <v>53</v>
      </c>
      <c r="E18189" t="s">
        <v>77</v>
      </c>
      <c r="F18189" t="s">
        <v>49</v>
      </c>
      <c r="G18189">
        <v>13.64</v>
      </c>
    </row>
    <row r="18190" spans="1:7">
      <c r="A18190" t="s">
        <v>24</v>
      </c>
      <c r="B18190">
        <v>5</v>
      </c>
      <c r="C18190">
        <v>2012</v>
      </c>
      <c r="D18190" t="s">
        <v>53</v>
      </c>
      <c r="E18190" t="s">
        <v>77</v>
      </c>
      <c r="F18190" t="s">
        <v>49</v>
      </c>
      <c r="G18190">
        <v>10.23</v>
      </c>
    </row>
    <row r="18191" spans="1:7">
      <c r="A18191" t="s">
        <v>13</v>
      </c>
      <c r="B18191">
        <v>7</v>
      </c>
      <c r="C18191">
        <v>2009</v>
      </c>
      <c r="D18191" t="s">
        <v>53</v>
      </c>
      <c r="E18191" t="s">
        <v>77</v>
      </c>
      <c r="F18191" t="s">
        <v>92</v>
      </c>
      <c r="G18191">
        <v>612.82000000000005</v>
      </c>
    </row>
    <row r="18192" spans="1:7">
      <c r="A18192" t="s">
        <v>27</v>
      </c>
      <c r="B18192">
        <v>1</v>
      </c>
      <c r="C18192">
        <v>2009</v>
      </c>
      <c r="D18192" t="s">
        <v>53</v>
      </c>
      <c r="E18192" t="s">
        <v>77</v>
      </c>
      <c r="F18192" t="s">
        <v>92</v>
      </c>
      <c r="G18192">
        <v>1826.9</v>
      </c>
    </row>
    <row r="18193" spans="1:7">
      <c r="A18193" t="s">
        <v>37</v>
      </c>
      <c r="B18193">
        <v>11</v>
      </c>
      <c r="C18193">
        <v>2011</v>
      </c>
      <c r="D18193" t="s">
        <v>53</v>
      </c>
      <c r="E18193" t="s">
        <v>77</v>
      </c>
      <c r="F18193" t="s">
        <v>92</v>
      </c>
      <c r="G18193">
        <v>0</v>
      </c>
    </row>
    <row r="18194" spans="1:7">
      <c r="A18194" t="s">
        <v>45</v>
      </c>
      <c r="B18194">
        <v>3</v>
      </c>
      <c r="C18194">
        <v>2010</v>
      </c>
      <c r="D18194" t="s">
        <v>53</v>
      </c>
      <c r="E18194" t="s">
        <v>77</v>
      </c>
      <c r="F18194" t="s">
        <v>92</v>
      </c>
      <c r="G18194">
        <v>35</v>
      </c>
    </row>
    <row r="18195" spans="1:7">
      <c r="A18195" t="s">
        <v>25</v>
      </c>
      <c r="B18195">
        <v>8</v>
      </c>
      <c r="C18195">
        <v>2011</v>
      </c>
      <c r="D18195" t="s">
        <v>53</v>
      </c>
      <c r="E18195" t="s">
        <v>77</v>
      </c>
      <c r="F18195" t="s">
        <v>138</v>
      </c>
      <c r="G18195">
        <v>-261.92</v>
      </c>
    </row>
    <row r="18196" spans="1:7">
      <c r="A18196" t="s">
        <v>22</v>
      </c>
      <c r="B18196">
        <v>9</v>
      </c>
      <c r="C18196">
        <v>2011</v>
      </c>
      <c r="D18196" t="s">
        <v>53</v>
      </c>
      <c r="E18196" t="s">
        <v>77</v>
      </c>
      <c r="F18196" t="s">
        <v>138</v>
      </c>
      <c r="G18196">
        <v>1994.24</v>
      </c>
    </row>
    <row r="18197" spans="1:7">
      <c r="A18197" t="s">
        <v>52</v>
      </c>
      <c r="B18197">
        <v>6</v>
      </c>
      <c r="C18197">
        <v>2009</v>
      </c>
      <c r="D18197" t="s">
        <v>53</v>
      </c>
      <c r="E18197" t="s">
        <v>77</v>
      </c>
      <c r="F18197" t="s">
        <v>144</v>
      </c>
      <c r="G18197">
        <v>0</v>
      </c>
    </row>
    <row r="18198" spans="1:7">
      <c r="A18198" t="s">
        <v>42</v>
      </c>
      <c r="B18198">
        <v>2</v>
      </c>
      <c r="C18198">
        <v>2010</v>
      </c>
      <c r="D18198" t="s">
        <v>53</v>
      </c>
      <c r="E18198" t="s">
        <v>77</v>
      </c>
      <c r="F18198" t="s">
        <v>144</v>
      </c>
      <c r="G18198">
        <v>0</v>
      </c>
    </row>
    <row r="18199" spans="1:7">
      <c r="A18199" t="s">
        <v>46</v>
      </c>
      <c r="B18199">
        <v>12</v>
      </c>
      <c r="C18199">
        <v>2009</v>
      </c>
      <c r="D18199" t="s">
        <v>53</v>
      </c>
      <c r="E18199" t="s">
        <v>77</v>
      </c>
      <c r="F18199" t="s">
        <v>144</v>
      </c>
      <c r="G18199">
        <v>558.6</v>
      </c>
    </row>
    <row r="18200" spans="1:7">
      <c r="A18200" t="s">
        <v>18</v>
      </c>
      <c r="B18200">
        <v>3</v>
      </c>
      <c r="C18200">
        <v>2009</v>
      </c>
      <c r="D18200" t="s">
        <v>53</v>
      </c>
      <c r="E18200" t="s">
        <v>77</v>
      </c>
      <c r="F18200" t="s">
        <v>144</v>
      </c>
      <c r="G18200">
        <v>0</v>
      </c>
    </row>
    <row r="18201" spans="1:7">
      <c r="A18201" t="s">
        <v>13</v>
      </c>
      <c r="B18201">
        <v>7</v>
      </c>
      <c r="C18201">
        <v>2009</v>
      </c>
      <c r="D18201" t="s">
        <v>53</v>
      </c>
      <c r="E18201" t="s">
        <v>77</v>
      </c>
      <c r="F18201" t="s">
        <v>144</v>
      </c>
      <c r="G18201">
        <v>0</v>
      </c>
    </row>
    <row r="18202" spans="1:7">
      <c r="A18202" t="s">
        <v>20</v>
      </c>
      <c r="B18202">
        <v>6</v>
      </c>
      <c r="C18202">
        <v>2010</v>
      </c>
      <c r="D18202" t="s">
        <v>53</v>
      </c>
      <c r="E18202" t="s">
        <v>77</v>
      </c>
      <c r="F18202" t="s">
        <v>145</v>
      </c>
      <c r="G18202">
        <v>0</v>
      </c>
    </row>
    <row r="18203" spans="1:7">
      <c r="A18203" t="s">
        <v>9</v>
      </c>
      <c r="B18203">
        <v>8</v>
      </c>
      <c r="C18203">
        <v>2009</v>
      </c>
      <c r="D18203" t="s">
        <v>53</v>
      </c>
      <c r="E18203" t="s">
        <v>77</v>
      </c>
      <c r="F18203" t="s">
        <v>145</v>
      </c>
      <c r="G18203">
        <v>52.25</v>
      </c>
    </row>
    <row r="18204" spans="1:7">
      <c r="A18204" t="s">
        <v>63</v>
      </c>
      <c r="B18204">
        <v>12</v>
      </c>
      <c r="C18204">
        <v>2011</v>
      </c>
      <c r="D18204" t="s">
        <v>53</v>
      </c>
      <c r="E18204" t="s">
        <v>77</v>
      </c>
      <c r="F18204" t="s">
        <v>145</v>
      </c>
      <c r="G18204">
        <v>343.49</v>
      </c>
    </row>
    <row r="18205" spans="1:7">
      <c r="A18205" t="s">
        <v>30</v>
      </c>
      <c r="B18205">
        <v>8</v>
      </c>
      <c r="C18205">
        <v>2010</v>
      </c>
      <c r="D18205" t="s">
        <v>53</v>
      </c>
      <c r="E18205" t="s">
        <v>77</v>
      </c>
      <c r="F18205" t="s">
        <v>145</v>
      </c>
      <c r="G18205">
        <v>13.6</v>
      </c>
    </row>
    <row r="18206" spans="1:7">
      <c r="A18206" t="s">
        <v>71</v>
      </c>
      <c r="B18206">
        <v>11</v>
      </c>
      <c r="C18206">
        <v>2009</v>
      </c>
      <c r="D18206" t="s">
        <v>53</v>
      </c>
      <c r="E18206" t="s">
        <v>77</v>
      </c>
      <c r="F18206" t="s">
        <v>167</v>
      </c>
      <c r="G18206">
        <v>0</v>
      </c>
    </row>
    <row r="18207" spans="1:7">
      <c r="A18207" t="s">
        <v>52</v>
      </c>
      <c r="B18207">
        <v>6</v>
      </c>
      <c r="C18207">
        <v>2009</v>
      </c>
      <c r="D18207" t="s">
        <v>53</v>
      </c>
      <c r="E18207" t="s">
        <v>77</v>
      </c>
      <c r="F18207" t="s">
        <v>167</v>
      </c>
      <c r="G18207">
        <v>357.48</v>
      </c>
    </row>
    <row r="18208" spans="1:7">
      <c r="A18208" t="s">
        <v>63</v>
      </c>
      <c r="B18208">
        <v>12</v>
      </c>
      <c r="C18208">
        <v>2011</v>
      </c>
      <c r="D18208" t="s">
        <v>53</v>
      </c>
      <c r="E18208" t="s">
        <v>77</v>
      </c>
      <c r="F18208" t="s">
        <v>167</v>
      </c>
      <c r="G18208">
        <v>0</v>
      </c>
    </row>
    <row r="18209" spans="1:7">
      <c r="A18209" t="s">
        <v>38</v>
      </c>
      <c r="B18209">
        <v>7</v>
      </c>
      <c r="C18209">
        <v>2011</v>
      </c>
      <c r="D18209" t="s">
        <v>53</v>
      </c>
      <c r="E18209" t="s">
        <v>77</v>
      </c>
      <c r="F18209" t="s">
        <v>167</v>
      </c>
      <c r="G18209">
        <v>159.86000000000001</v>
      </c>
    </row>
    <row r="18210" spans="1:7">
      <c r="A18210" t="s">
        <v>22</v>
      </c>
      <c r="B18210">
        <v>9</v>
      </c>
      <c r="C18210">
        <v>2011</v>
      </c>
      <c r="D18210" t="s">
        <v>53</v>
      </c>
      <c r="E18210" t="s">
        <v>77</v>
      </c>
      <c r="F18210" t="s">
        <v>167</v>
      </c>
      <c r="G18210">
        <v>1340.8</v>
      </c>
    </row>
    <row r="18211" spans="1:7">
      <c r="A18211" t="s">
        <v>52</v>
      </c>
      <c r="B18211">
        <v>6</v>
      </c>
      <c r="C18211">
        <v>2009</v>
      </c>
      <c r="D18211" t="s">
        <v>53</v>
      </c>
      <c r="E18211" t="s">
        <v>77</v>
      </c>
      <c r="F18211" t="s">
        <v>186</v>
      </c>
      <c r="G18211">
        <v>6626.95</v>
      </c>
    </row>
    <row r="18212" spans="1:7">
      <c r="A18212" t="s">
        <v>5</v>
      </c>
      <c r="B18212">
        <v>12</v>
      </c>
      <c r="C18212">
        <v>2010</v>
      </c>
      <c r="D18212" t="s">
        <v>53</v>
      </c>
      <c r="E18212" t="s">
        <v>77</v>
      </c>
      <c r="F18212" t="s">
        <v>186</v>
      </c>
      <c r="G18212">
        <v>5022.37</v>
      </c>
    </row>
    <row r="18213" spans="1:7">
      <c r="A18213" t="s">
        <v>13</v>
      </c>
      <c r="B18213">
        <v>7</v>
      </c>
      <c r="C18213">
        <v>2009</v>
      </c>
      <c r="D18213" t="s">
        <v>53</v>
      </c>
      <c r="E18213" t="s">
        <v>77</v>
      </c>
      <c r="F18213" t="s">
        <v>186</v>
      </c>
      <c r="G18213">
        <v>6291.2300000000005</v>
      </c>
    </row>
    <row r="18214" spans="1:7">
      <c r="A18214" t="s">
        <v>39</v>
      </c>
      <c r="B18214">
        <v>5</v>
      </c>
      <c r="C18214">
        <v>2011</v>
      </c>
      <c r="D18214" t="s">
        <v>53</v>
      </c>
      <c r="E18214" t="s">
        <v>77</v>
      </c>
      <c r="F18214" t="s">
        <v>186</v>
      </c>
      <c r="G18214">
        <v>8824.8700000000008</v>
      </c>
    </row>
    <row r="18215" spans="1:7">
      <c r="A18215" t="s">
        <v>18</v>
      </c>
      <c r="B18215">
        <v>3</v>
      </c>
      <c r="C18215">
        <v>2009</v>
      </c>
      <c r="D18215" t="s">
        <v>53</v>
      </c>
      <c r="E18215" t="s">
        <v>77</v>
      </c>
      <c r="F18215" t="s">
        <v>186</v>
      </c>
      <c r="G18215">
        <v>8859.93</v>
      </c>
    </row>
    <row r="18216" spans="1:7">
      <c r="A18216" t="s">
        <v>22</v>
      </c>
      <c r="B18216">
        <v>9</v>
      </c>
      <c r="C18216">
        <v>2011</v>
      </c>
      <c r="D18216" t="s">
        <v>53</v>
      </c>
      <c r="E18216" t="s">
        <v>77</v>
      </c>
      <c r="F18216" t="s">
        <v>195</v>
      </c>
      <c r="G18216">
        <v>0</v>
      </c>
    </row>
    <row r="18217" spans="1:7">
      <c r="A18217" t="s">
        <v>25</v>
      </c>
      <c r="B18217">
        <v>8</v>
      </c>
      <c r="C18217">
        <v>2011</v>
      </c>
      <c r="D18217" t="s">
        <v>53</v>
      </c>
      <c r="E18217" t="s">
        <v>77</v>
      </c>
      <c r="F18217" t="s">
        <v>196</v>
      </c>
      <c r="G18217">
        <v>0</v>
      </c>
    </row>
    <row r="18218" spans="1:7">
      <c r="A18218" t="s">
        <v>25</v>
      </c>
      <c r="B18218">
        <v>8</v>
      </c>
      <c r="C18218">
        <v>2011</v>
      </c>
      <c r="D18218" t="s">
        <v>53</v>
      </c>
      <c r="E18218" t="s">
        <v>77</v>
      </c>
      <c r="F18218" t="s">
        <v>201</v>
      </c>
      <c r="G18218">
        <v>0</v>
      </c>
    </row>
    <row r="18219" spans="1:7">
      <c r="A18219" t="s">
        <v>14</v>
      </c>
      <c r="B18219">
        <v>10</v>
      </c>
      <c r="C18219">
        <v>2010</v>
      </c>
      <c r="D18219" t="s">
        <v>53</v>
      </c>
      <c r="E18219" t="s">
        <v>77</v>
      </c>
      <c r="F18219" t="s">
        <v>203</v>
      </c>
      <c r="G18219">
        <v>2508.81</v>
      </c>
    </row>
    <row r="18220" spans="1:7">
      <c r="A18220" t="s">
        <v>19</v>
      </c>
      <c r="B18220">
        <v>11</v>
      </c>
      <c r="C18220">
        <v>2010</v>
      </c>
      <c r="D18220" t="s">
        <v>53</v>
      </c>
      <c r="E18220" t="s">
        <v>77</v>
      </c>
      <c r="F18220" t="s">
        <v>203</v>
      </c>
      <c r="G18220">
        <v>42.43</v>
      </c>
    </row>
    <row r="18221" spans="1:7">
      <c r="A18221" t="s">
        <v>32</v>
      </c>
      <c r="B18221">
        <v>10</v>
      </c>
      <c r="C18221">
        <v>2009</v>
      </c>
      <c r="D18221" t="s">
        <v>53</v>
      </c>
      <c r="E18221" t="s">
        <v>77</v>
      </c>
      <c r="F18221" t="s">
        <v>203</v>
      </c>
      <c r="G18221">
        <v>0</v>
      </c>
    </row>
    <row r="18222" spans="1:7">
      <c r="A18222" t="s">
        <v>71</v>
      </c>
      <c r="B18222">
        <v>11</v>
      </c>
      <c r="C18222">
        <v>2009</v>
      </c>
      <c r="D18222" t="s">
        <v>53</v>
      </c>
      <c r="E18222" t="s">
        <v>77</v>
      </c>
      <c r="F18222" t="s">
        <v>214</v>
      </c>
      <c r="G18222">
        <v>0</v>
      </c>
    </row>
    <row r="18223" spans="1:7">
      <c r="A18223" t="s">
        <v>25</v>
      </c>
      <c r="B18223">
        <v>8</v>
      </c>
      <c r="C18223">
        <v>2011</v>
      </c>
      <c r="D18223" t="s">
        <v>53</v>
      </c>
      <c r="E18223" t="s">
        <v>77</v>
      </c>
      <c r="F18223" t="s">
        <v>215</v>
      </c>
      <c r="G18223">
        <v>0</v>
      </c>
    </row>
    <row r="18224" spans="1:7">
      <c r="A18224" t="s">
        <v>52</v>
      </c>
      <c r="B18224">
        <v>6</v>
      </c>
      <c r="C18224">
        <v>2009</v>
      </c>
      <c r="D18224" t="s">
        <v>53</v>
      </c>
      <c r="E18224" t="s">
        <v>77</v>
      </c>
      <c r="F18224" t="s">
        <v>224</v>
      </c>
      <c r="G18224">
        <v>0</v>
      </c>
    </row>
    <row r="18225" spans="1:7">
      <c r="A18225" t="s">
        <v>23</v>
      </c>
      <c r="B18225">
        <v>2</v>
      </c>
      <c r="C18225">
        <v>2009</v>
      </c>
      <c r="D18225" t="s">
        <v>53</v>
      </c>
      <c r="E18225" t="s">
        <v>77</v>
      </c>
      <c r="F18225" t="s">
        <v>224</v>
      </c>
      <c r="G18225">
        <v>-9620.92</v>
      </c>
    </row>
    <row r="18226" spans="1:7">
      <c r="A18226" t="s">
        <v>26</v>
      </c>
      <c r="B18226">
        <v>9</v>
      </c>
      <c r="C18226">
        <v>2009</v>
      </c>
      <c r="D18226" t="s">
        <v>53</v>
      </c>
      <c r="E18226" t="s">
        <v>77</v>
      </c>
      <c r="F18226" t="s">
        <v>224</v>
      </c>
      <c r="G18226">
        <v>0</v>
      </c>
    </row>
    <row r="18227" spans="1:7">
      <c r="A18227" t="s">
        <v>44</v>
      </c>
      <c r="B18227">
        <v>2</v>
      </c>
      <c r="C18227">
        <v>2012</v>
      </c>
      <c r="D18227" t="s">
        <v>53</v>
      </c>
      <c r="E18227" t="s">
        <v>77</v>
      </c>
      <c r="F18227" t="s">
        <v>224</v>
      </c>
      <c r="G18227">
        <v>0</v>
      </c>
    </row>
    <row r="18228" spans="1:7">
      <c r="A18228" t="s">
        <v>55</v>
      </c>
      <c r="B18228">
        <v>3</v>
      </c>
      <c r="C18228">
        <v>2011</v>
      </c>
      <c r="D18228" t="s">
        <v>53</v>
      </c>
      <c r="E18228" t="s">
        <v>77</v>
      </c>
      <c r="F18228" t="s">
        <v>225</v>
      </c>
      <c r="G18228">
        <v>510.41</v>
      </c>
    </row>
    <row r="18229" spans="1:7">
      <c r="A18229" t="s">
        <v>46</v>
      </c>
      <c r="B18229">
        <v>12</v>
      </c>
      <c r="C18229">
        <v>2009</v>
      </c>
      <c r="D18229" t="s">
        <v>53</v>
      </c>
      <c r="E18229" t="s">
        <v>77</v>
      </c>
      <c r="F18229" t="s">
        <v>225</v>
      </c>
      <c r="G18229">
        <v>1231.3</v>
      </c>
    </row>
    <row r="18230" spans="1:7">
      <c r="A18230" t="s">
        <v>5</v>
      </c>
      <c r="B18230">
        <v>12</v>
      </c>
      <c r="C18230">
        <v>2010</v>
      </c>
      <c r="D18230" t="s">
        <v>53</v>
      </c>
      <c r="E18230" t="s">
        <v>77</v>
      </c>
      <c r="F18230" t="s">
        <v>225</v>
      </c>
      <c r="G18230">
        <v>264.22000000000003</v>
      </c>
    </row>
    <row r="18231" spans="1:7">
      <c r="A18231" t="s">
        <v>40</v>
      </c>
      <c r="B18231">
        <v>10</v>
      </c>
      <c r="C18231">
        <v>2011</v>
      </c>
      <c r="D18231" t="s">
        <v>53</v>
      </c>
      <c r="E18231" t="s">
        <v>77</v>
      </c>
      <c r="F18231" t="s">
        <v>226</v>
      </c>
      <c r="G18231">
        <v>0</v>
      </c>
    </row>
    <row r="18232" spans="1:7">
      <c r="A18232" t="s">
        <v>28</v>
      </c>
      <c r="B18232">
        <v>4</v>
      </c>
      <c r="C18232">
        <v>2012</v>
      </c>
      <c r="D18232" t="s">
        <v>53</v>
      </c>
      <c r="E18232" t="s">
        <v>77</v>
      </c>
      <c r="F18232" t="s">
        <v>235</v>
      </c>
      <c r="G18232">
        <v>509.77000000000004</v>
      </c>
    </row>
    <row r="18233" spans="1:7">
      <c r="A18233" t="s">
        <v>39</v>
      </c>
      <c r="B18233">
        <v>5</v>
      </c>
      <c r="C18233">
        <v>2011</v>
      </c>
      <c r="D18233" t="s">
        <v>53</v>
      </c>
      <c r="E18233" t="s">
        <v>77</v>
      </c>
      <c r="F18233" t="s">
        <v>235</v>
      </c>
      <c r="G18233">
        <v>2495.5</v>
      </c>
    </row>
    <row r="18234" spans="1:7">
      <c r="A18234" t="s">
        <v>25</v>
      </c>
      <c r="B18234">
        <v>8</v>
      </c>
      <c r="C18234">
        <v>2011</v>
      </c>
      <c r="D18234" t="s">
        <v>53</v>
      </c>
      <c r="E18234" t="s">
        <v>77</v>
      </c>
      <c r="F18234" t="s">
        <v>235</v>
      </c>
      <c r="G18234">
        <v>2472.86</v>
      </c>
    </row>
    <row r="18235" spans="1:7">
      <c r="A18235" t="s">
        <v>109</v>
      </c>
      <c r="B18235">
        <v>1</v>
      </c>
      <c r="C18235">
        <v>2012</v>
      </c>
      <c r="D18235" t="s">
        <v>53</v>
      </c>
      <c r="E18235" t="s">
        <v>77</v>
      </c>
      <c r="F18235" t="s">
        <v>235</v>
      </c>
      <c r="G18235">
        <v>2188.2400000000002</v>
      </c>
    </row>
    <row r="18236" spans="1:7">
      <c r="A18236" t="s">
        <v>13</v>
      </c>
      <c r="B18236">
        <v>7</v>
      </c>
      <c r="C18236">
        <v>2009</v>
      </c>
      <c r="D18236" t="s">
        <v>53</v>
      </c>
      <c r="E18236" t="s">
        <v>77</v>
      </c>
      <c r="F18236" t="s">
        <v>245</v>
      </c>
      <c r="G18236">
        <v>1430.26</v>
      </c>
    </row>
    <row r="18237" spans="1:7">
      <c r="A18237" t="s">
        <v>43</v>
      </c>
      <c r="B18237">
        <v>5</v>
      </c>
      <c r="C18237">
        <v>2009</v>
      </c>
      <c r="D18237" t="s">
        <v>53</v>
      </c>
      <c r="E18237" t="s">
        <v>77</v>
      </c>
      <c r="F18237" t="s">
        <v>245</v>
      </c>
      <c r="G18237">
        <v>899.68000000000006</v>
      </c>
    </row>
    <row r="18238" spans="1:7">
      <c r="A18238" t="s">
        <v>30</v>
      </c>
      <c r="B18238">
        <v>8</v>
      </c>
      <c r="C18238">
        <v>2010</v>
      </c>
      <c r="D18238" t="s">
        <v>53</v>
      </c>
      <c r="E18238" t="s">
        <v>77</v>
      </c>
      <c r="F18238" t="s">
        <v>245</v>
      </c>
      <c r="G18238">
        <v>1524.78</v>
      </c>
    </row>
    <row r="18239" spans="1:7">
      <c r="A18239" t="s">
        <v>25</v>
      </c>
      <c r="B18239">
        <v>8</v>
      </c>
      <c r="C18239">
        <v>2011</v>
      </c>
      <c r="D18239" t="s">
        <v>53</v>
      </c>
      <c r="E18239" t="s">
        <v>77</v>
      </c>
      <c r="F18239" t="s">
        <v>245</v>
      </c>
      <c r="G18239">
        <v>776.62</v>
      </c>
    </row>
    <row r="18240" spans="1:7">
      <c r="A18240" t="s">
        <v>68</v>
      </c>
      <c r="B18240">
        <v>1</v>
      </c>
      <c r="C18240">
        <v>2010</v>
      </c>
      <c r="D18240" t="s">
        <v>53</v>
      </c>
      <c r="E18240" t="s">
        <v>77</v>
      </c>
      <c r="F18240" t="s">
        <v>245</v>
      </c>
      <c r="G18240">
        <v>405.24</v>
      </c>
    </row>
    <row r="18241" spans="1:7">
      <c r="A18241" t="s">
        <v>9</v>
      </c>
      <c r="B18241">
        <v>8</v>
      </c>
      <c r="C18241">
        <v>2009</v>
      </c>
      <c r="D18241" t="s">
        <v>53</v>
      </c>
      <c r="E18241" t="s">
        <v>77</v>
      </c>
      <c r="F18241" t="s">
        <v>261</v>
      </c>
      <c r="G18241">
        <v>0</v>
      </c>
    </row>
    <row r="18242" spans="1:7">
      <c r="A18242" t="s">
        <v>24</v>
      </c>
      <c r="B18242">
        <v>5</v>
      </c>
      <c r="C18242">
        <v>2012</v>
      </c>
      <c r="D18242" t="s">
        <v>53</v>
      </c>
      <c r="E18242" t="s">
        <v>77</v>
      </c>
      <c r="F18242" t="s">
        <v>261</v>
      </c>
      <c r="G18242">
        <v>0</v>
      </c>
    </row>
    <row r="18243" spans="1:7">
      <c r="A18243" t="s">
        <v>18</v>
      </c>
      <c r="B18243">
        <v>3</v>
      </c>
      <c r="C18243">
        <v>2009</v>
      </c>
      <c r="D18243" t="s">
        <v>53</v>
      </c>
      <c r="E18243" t="s">
        <v>77</v>
      </c>
      <c r="F18243" t="s">
        <v>261</v>
      </c>
      <c r="G18243">
        <v>0</v>
      </c>
    </row>
    <row r="18244" spans="1:7">
      <c r="A18244" t="s">
        <v>28</v>
      </c>
      <c r="B18244">
        <v>4</v>
      </c>
      <c r="C18244">
        <v>2012</v>
      </c>
      <c r="D18244" t="s">
        <v>53</v>
      </c>
      <c r="E18244" t="s">
        <v>77</v>
      </c>
      <c r="F18244" t="s">
        <v>261</v>
      </c>
      <c r="G18244">
        <v>-237892.4</v>
      </c>
    </row>
    <row r="18245" spans="1:7">
      <c r="A18245" t="s">
        <v>99</v>
      </c>
      <c r="B18245">
        <v>1</v>
      </c>
      <c r="C18245">
        <v>2011</v>
      </c>
      <c r="D18245" t="s">
        <v>53</v>
      </c>
      <c r="E18245" t="s">
        <v>77</v>
      </c>
      <c r="F18245" t="s">
        <v>262</v>
      </c>
      <c r="G18245">
        <v>12410.31</v>
      </c>
    </row>
    <row r="18246" spans="1:7">
      <c r="A18246" t="s">
        <v>43</v>
      </c>
      <c r="B18246">
        <v>5</v>
      </c>
      <c r="C18246">
        <v>2009</v>
      </c>
      <c r="D18246" t="s">
        <v>53</v>
      </c>
      <c r="E18246" t="s">
        <v>77</v>
      </c>
      <c r="F18246" t="s">
        <v>262</v>
      </c>
      <c r="G18246">
        <v>11139.86</v>
      </c>
    </row>
    <row r="18247" spans="1:7">
      <c r="A18247" t="s">
        <v>9</v>
      </c>
      <c r="B18247">
        <v>8</v>
      </c>
      <c r="C18247">
        <v>2009</v>
      </c>
      <c r="D18247" t="s">
        <v>53</v>
      </c>
      <c r="E18247" t="s">
        <v>77</v>
      </c>
      <c r="F18247" t="s">
        <v>262</v>
      </c>
      <c r="G18247">
        <v>7045.31</v>
      </c>
    </row>
    <row r="18248" spans="1:7">
      <c r="A18248" t="s">
        <v>40</v>
      </c>
      <c r="B18248">
        <v>10</v>
      </c>
      <c r="C18248">
        <v>2011</v>
      </c>
      <c r="D18248" t="s">
        <v>53</v>
      </c>
      <c r="E18248" t="s">
        <v>77</v>
      </c>
      <c r="F18248" t="s">
        <v>262</v>
      </c>
      <c r="G18248">
        <v>7452.77</v>
      </c>
    </row>
    <row r="18249" spans="1:7">
      <c r="A18249" t="s">
        <v>28</v>
      </c>
      <c r="B18249">
        <v>4</v>
      </c>
      <c r="C18249">
        <v>2012</v>
      </c>
      <c r="D18249" t="s">
        <v>53</v>
      </c>
      <c r="E18249" t="s">
        <v>77</v>
      </c>
      <c r="F18249" t="s">
        <v>262</v>
      </c>
      <c r="G18249">
        <v>8193.82</v>
      </c>
    </row>
    <row r="18250" spans="1:7">
      <c r="A18250" t="s">
        <v>39</v>
      </c>
      <c r="B18250">
        <v>5</v>
      </c>
      <c r="C18250">
        <v>2011</v>
      </c>
      <c r="D18250" t="s">
        <v>53</v>
      </c>
      <c r="E18250" t="s">
        <v>77</v>
      </c>
      <c r="F18250" t="s">
        <v>262</v>
      </c>
      <c r="G18250">
        <v>15677.16</v>
      </c>
    </row>
    <row r="18251" spans="1:7">
      <c r="A18251" t="s">
        <v>55</v>
      </c>
      <c r="B18251">
        <v>3</v>
      </c>
      <c r="C18251">
        <v>2011</v>
      </c>
      <c r="D18251" t="s">
        <v>53</v>
      </c>
      <c r="E18251" t="s">
        <v>77</v>
      </c>
      <c r="F18251" t="s">
        <v>263</v>
      </c>
      <c r="G18251">
        <v>2592.6</v>
      </c>
    </row>
    <row r="18252" spans="1:7">
      <c r="A18252" t="s">
        <v>44</v>
      </c>
      <c r="B18252">
        <v>2</v>
      </c>
      <c r="C18252">
        <v>2012</v>
      </c>
      <c r="D18252" t="s">
        <v>53</v>
      </c>
      <c r="E18252" t="s">
        <v>77</v>
      </c>
      <c r="F18252" t="s">
        <v>263</v>
      </c>
      <c r="G18252">
        <v>4321.25</v>
      </c>
    </row>
    <row r="18253" spans="1:7">
      <c r="A18253" t="s">
        <v>31</v>
      </c>
      <c r="B18253">
        <v>3</v>
      </c>
      <c r="C18253">
        <v>2012</v>
      </c>
      <c r="D18253" t="s">
        <v>53</v>
      </c>
      <c r="E18253" t="s">
        <v>77</v>
      </c>
      <c r="F18253" t="s">
        <v>263</v>
      </c>
      <c r="G18253">
        <v>6447</v>
      </c>
    </row>
    <row r="18254" spans="1:7">
      <c r="A18254" t="s">
        <v>23</v>
      </c>
      <c r="B18254">
        <v>2</v>
      </c>
      <c r="C18254">
        <v>2009</v>
      </c>
      <c r="D18254" t="s">
        <v>53</v>
      </c>
      <c r="E18254" t="s">
        <v>77</v>
      </c>
      <c r="F18254" t="s">
        <v>263</v>
      </c>
      <c r="G18254">
        <v>3405.1</v>
      </c>
    </row>
    <row r="18255" spans="1:7">
      <c r="A18255" t="s">
        <v>22</v>
      </c>
      <c r="B18255">
        <v>9</v>
      </c>
      <c r="C18255">
        <v>2011</v>
      </c>
      <c r="D18255" t="s">
        <v>53</v>
      </c>
      <c r="E18255" t="s">
        <v>77</v>
      </c>
      <c r="F18255" t="s">
        <v>263</v>
      </c>
      <c r="G18255">
        <v>6063.5</v>
      </c>
    </row>
    <row r="18256" spans="1:7">
      <c r="A18256" t="s">
        <v>19</v>
      </c>
      <c r="B18256">
        <v>11</v>
      </c>
      <c r="C18256">
        <v>2010</v>
      </c>
      <c r="D18256" t="s">
        <v>53</v>
      </c>
      <c r="E18256" t="s">
        <v>77</v>
      </c>
      <c r="F18256" t="s">
        <v>263</v>
      </c>
      <c r="G18256">
        <v>1780</v>
      </c>
    </row>
    <row r="18257" spans="1:7">
      <c r="A18257" t="s">
        <v>33</v>
      </c>
      <c r="B18257">
        <v>9</v>
      </c>
      <c r="C18257">
        <v>2010</v>
      </c>
      <c r="D18257" t="s">
        <v>53</v>
      </c>
      <c r="E18257" t="s">
        <v>77</v>
      </c>
      <c r="F18257" t="s">
        <v>263</v>
      </c>
      <c r="G18257">
        <v>5504.6</v>
      </c>
    </row>
    <row r="18258" spans="1:7">
      <c r="A18258" t="s">
        <v>89</v>
      </c>
      <c r="B18258">
        <v>4</v>
      </c>
      <c r="C18258">
        <v>2011</v>
      </c>
      <c r="D18258" t="s">
        <v>53</v>
      </c>
      <c r="E18258" t="s">
        <v>77</v>
      </c>
      <c r="F18258" t="s">
        <v>264</v>
      </c>
      <c r="G18258">
        <v>-3979.03</v>
      </c>
    </row>
    <row r="18259" spans="1:7">
      <c r="A18259" t="s">
        <v>109</v>
      </c>
      <c r="B18259">
        <v>1</v>
      </c>
      <c r="C18259">
        <v>2012</v>
      </c>
      <c r="D18259" t="s">
        <v>53</v>
      </c>
      <c r="E18259" t="s">
        <v>77</v>
      </c>
      <c r="F18259" t="s">
        <v>264</v>
      </c>
      <c r="G18259">
        <v>3107.14</v>
      </c>
    </row>
    <row r="18260" spans="1:7">
      <c r="A18260" t="s">
        <v>43</v>
      </c>
      <c r="B18260">
        <v>5</v>
      </c>
      <c r="C18260">
        <v>2009</v>
      </c>
      <c r="D18260" t="s">
        <v>53</v>
      </c>
      <c r="E18260" t="s">
        <v>77</v>
      </c>
      <c r="F18260" t="s">
        <v>264</v>
      </c>
      <c r="G18260">
        <v>-794.5</v>
      </c>
    </row>
    <row r="18261" spans="1:7">
      <c r="A18261" t="s">
        <v>29</v>
      </c>
      <c r="B18261">
        <v>6</v>
      </c>
      <c r="C18261">
        <v>2011</v>
      </c>
      <c r="D18261" t="s">
        <v>53</v>
      </c>
      <c r="E18261" t="s">
        <v>77</v>
      </c>
      <c r="F18261" t="s">
        <v>264</v>
      </c>
      <c r="G18261">
        <v>3373.08</v>
      </c>
    </row>
    <row r="18262" spans="1:7">
      <c r="A18262" t="s">
        <v>5</v>
      </c>
      <c r="B18262">
        <v>12</v>
      </c>
      <c r="C18262">
        <v>2010</v>
      </c>
      <c r="D18262" t="s">
        <v>53</v>
      </c>
      <c r="E18262" t="s">
        <v>77</v>
      </c>
      <c r="F18262" t="s">
        <v>264</v>
      </c>
      <c r="G18262">
        <v>1156.24</v>
      </c>
    </row>
    <row r="18263" spans="1:7">
      <c r="A18263" t="s">
        <v>33</v>
      </c>
      <c r="B18263">
        <v>9</v>
      </c>
      <c r="C18263">
        <v>2010</v>
      </c>
      <c r="D18263" t="s">
        <v>53</v>
      </c>
      <c r="E18263" t="s">
        <v>77</v>
      </c>
      <c r="F18263" t="s">
        <v>264</v>
      </c>
      <c r="G18263">
        <v>4479.9400000000005</v>
      </c>
    </row>
    <row r="18264" spans="1:7">
      <c r="A18264" t="s">
        <v>28</v>
      </c>
      <c r="B18264">
        <v>4</v>
      </c>
      <c r="C18264">
        <v>2012</v>
      </c>
      <c r="D18264" t="s">
        <v>53</v>
      </c>
      <c r="E18264" t="s">
        <v>77</v>
      </c>
      <c r="F18264" t="s">
        <v>49</v>
      </c>
      <c r="G18264">
        <v>0</v>
      </c>
    </row>
    <row r="18265" spans="1:7">
      <c r="A18265" t="s">
        <v>23</v>
      </c>
      <c r="B18265">
        <v>2</v>
      </c>
      <c r="C18265">
        <v>2009</v>
      </c>
      <c r="D18265" t="s">
        <v>53</v>
      </c>
      <c r="E18265" t="s">
        <v>77</v>
      </c>
      <c r="F18265" t="s">
        <v>92</v>
      </c>
      <c r="G18265">
        <v>-1762.9</v>
      </c>
    </row>
    <row r="18266" spans="1:7">
      <c r="A18266" t="s">
        <v>29</v>
      </c>
      <c r="B18266">
        <v>6</v>
      </c>
      <c r="C18266">
        <v>2011</v>
      </c>
      <c r="D18266" t="s">
        <v>53</v>
      </c>
      <c r="E18266" t="s">
        <v>77</v>
      </c>
      <c r="F18266" t="s">
        <v>92</v>
      </c>
      <c r="G18266">
        <v>2769.03</v>
      </c>
    </row>
    <row r="18267" spans="1:7">
      <c r="A18267" t="s">
        <v>40</v>
      </c>
      <c r="B18267">
        <v>10</v>
      </c>
      <c r="C18267">
        <v>2011</v>
      </c>
      <c r="D18267" t="s">
        <v>53</v>
      </c>
      <c r="E18267" t="s">
        <v>77</v>
      </c>
      <c r="F18267" t="s">
        <v>92</v>
      </c>
      <c r="G18267">
        <v>0</v>
      </c>
    </row>
    <row r="18268" spans="1:7">
      <c r="A18268" t="s">
        <v>38</v>
      </c>
      <c r="B18268">
        <v>7</v>
      </c>
      <c r="C18268">
        <v>2011</v>
      </c>
      <c r="D18268" t="s">
        <v>53</v>
      </c>
      <c r="E18268" t="s">
        <v>77</v>
      </c>
      <c r="F18268" t="s">
        <v>92</v>
      </c>
      <c r="G18268">
        <v>782.83</v>
      </c>
    </row>
    <row r="18269" spans="1:7">
      <c r="A18269" t="s">
        <v>18</v>
      </c>
      <c r="B18269">
        <v>3</v>
      </c>
      <c r="C18269">
        <v>2009</v>
      </c>
      <c r="D18269" t="s">
        <v>53</v>
      </c>
      <c r="E18269" t="s">
        <v>77</v>
      </c>
      <c r="F18269" t="s">
        <v>92</v>
      </c>
      <c r="G18269">
        <v>0</v>
      </c>
    </row>
    <row r="18270" spans="1:7">
      <c r="A18270" t="s">
        <v>89</v>
      </c>
      <c r="B18270">
        <v>4</v>
      </c>
      <c r="C18270">
        <v>2011</v>
      </c>
      <c r="D18270" t="s">
        <v>53</v>
      </c>
      <c r="E18270" t="s">
        <v>77</v>
      </c>
      <c r="F18270" t="s">
        <v>92</v>
      </c>
      <c r="G18270">
        <v>0</v>
      </c>
    </row>
    <row r="18271" spans="1:7">
      <c r="A18271" t="s">
        <v>14</v>
      </c>
      <c r="B18271">
        <v>10</v>
      </c>
      <c r="C18271">
        <v>2010</v>
      </c>
      <c r="D18271" t="s">
        <v>53</v>
      </c>
      <c r="E18271" t="s">
        <v>77</v>
      </c>
      <c r="F18271" t="s">
        <v>92</v>
      </c>
      <c r="G18271">
        <v>-1695.93</v>
      </c>
    </row>
    <row r="18272" spans="1:7">
      <c r="A18272" t="s">
        <v>32</v>
      </c>
      <c r="B18272">
        <v>10</v>
      </c>
      <c r="C18272">
        <v>2009</v>
      </c>
      <c r="D18272" t="s">
        <v>53</v>
      </c>
      <c r="E18272" t="s">
        <v>77</v>
      </c>
      <c r="F18272" t="s">
        <v>92</v>
      </c>
      <c r="G18272">
        <v>2621.56</v>
      </c>
    </row>
    <row r="18273" spans="1:7">
      <c r="A18273" t="s">
        <v>26</v>
      </c>
      <c r="B18273">
        <v>9</v>
      </c>
      <c r="C18273">
        <v>2009</v>
      </c>
      <c r="D18273" t="s">
        <v>53</v>
      </c>
      <c r="E18273" t="s">
        <v>77</v>
      </c>
      <c r="F18273" t="s">
        <v>138</v>
      </c>
      <c r="G18273">
        <v>475.57</v>
      </c>
    </row>
    <row r="18274" spans="1:7">
      <c r="A18274" t="s">
        <v>38</v>
      </c>
      <c r="B18274">
        <v>7</v>
      </c>
      <c r="C18274">
        <v>2011</v>
      </c>
      <c r="D18274" t="s">
        <v>53</v>
      </c>
      <c r="E18274" t="s">
        <v>77</v>
      </c>
      <c r="F18274" t="s">
        <v>138</v>
      </c>
      <c r="G18274">
        <v>1090.1100000000001</v>
      </c>
    </row>
    <row r="18275" spans="1:7">
      <c r="A18275" t="s">
        <v>35</v>
      </c>
      <c r="B18275">
        <v>5</v>
      </c>
      <c r="C18275">
        <v>2010</v>
      </c>
      <c r="D18275" t="s">
        <v>53</v>
      </c>
      <c r="E18275" t="s">
        <v>77</v>
      </c>
      <c r="F18275" t="s">
        <v>144</v>
      </c>
      <c r="G18275">
        <v>0</v>
      </c>
    </row>
    <row r="18276" spans="1:7">
      <c r="A18276" t="s">
        <v>25</v>
      </c>
      <c r="B18276">
        <v>8</v>
      </c>
      <c r="C18276">
        <v>2011</v>
      </c>
      <c r="D18276" t="s">
        <v>53</v>
      </c>
      <c r="E18276" t="s">
        <v>77</v>
      </c>
      <c r="F18276" t="s">
        <v>144</v>
      </c>
      <c r="G18276">
        <v>1234.56</v>
      </c>
    </row>
    <row r="18277" spans="1:7">
      <c r="A18277" t="s">
        <v>89</v>
      </c>
      <c r="B18277">
        <v>4</v>
      </c>
      <c r="C18277">
        <v>2011</v>
      </c>
      <c r="D18277" t="s">
        <v>53</v>
      </c>
      <c r="E18277" t="s">
        <v>77</v>
      </c>
      <c r="F18277" t="s">
        <v>144</v>
      </c>
      <c r="G18277">
        <v>0</v>
      </c>
    </row>
    <row r="18278" spans="1:7">
      <c r="A18278" t="s">
        <v>22</v>
      </c>
      <c r="B18278">
        <v>9</v>
      </c>
      <c r="C18278">
        <v>2011</v>
      </c>
      <c r="D18278" t="s">
        <v>53</v>
      </c>
      <c r="E18278" t="s">
        <v>77</v>
      </c>
      <c r="F18278" t="s">
        <v>145</v>
      </c>
      <c r="G18278">
        <v>129.32</v>
      </c>
    </row>
    <row r="18279" spans="1:7">
      <c r="A18279" t="s">
        <v>33</v>
      </c>
      <c r="B18279">
        <v>9</v>
      </c>
      <c r="C18279">
        <v>2010</v>
      </c>
      <c r="D18279" t="s">
        <v>53</v>
      </c>
      <c r="E18279" t="s">
        <v>77</v>
      </c>
      <c r="F18279" t="s">
        <v>145</v>
      </c>
      <c r="G18279">
        <v>0</v>
      </c>
    </row>
    <row r="18280" spans="1:7">
      <c r="A18280" t="s">
        <v>35</v>
      </c>
      <c r="B18280">
        <v>5</v>
      </c>
      <c r="C18280">
        <v>2010</v>
      </c>
      <c r="D18280" t="s">
        <v>53</v>
      </c>
      <c r="E18280" t="s">
        <v>77</v>
      </c>
      <c r="F18280" t="s">
        <v>145</v>
      </c>
      <c r="G18280">
        <v>53.14</v>
      </c>
    </row>
    <row r="18281" spans="1:7">
      <c r="A18281" t="s">
        <v>17</v>
      </c>
      <c r="B18281">
        <v>4</v>
      </c>
      <c r="C18281">
        <v>2009</v>
      </c>
      <c r="D18281" t="s">
        <v>53</v>
      </c>
      <c r="E18281" t="s">
        <v>77</v>
      </c>
      <c r="F18281" t="s">
        <v>145</v>
      </c>
      <c r="G18281">
        <v>63.24</v>
      </c>
    </row>
    <row r="18282" spans="1:7">
      <c r="A18282" t="s">
        <v>28</v>
      </c>
      <c r="B18282">
        <v>4</v>
      </c>
      <c r="C18282">
        <v>2012</v>
      </c>
      <c r="D18282" t="s">
        <v>53</v>
      </c>
      <c r="E18282" t="s">
        <v>77</v>
      </c>
      <c r="F18282" t="s">
        <v>145</v>
      </c>
      <c r="G18282">
        <v>49.13</v>
      </c>
    </row>
    <row r="18283" spans="1:7">
      <c r="A18283" t="s">
        <v>109</v>
      </c>
      <c r="B18283">
        <v>1</v>
      </c>
      <c r="C18283">
        <v>2012</v>
      </c>
      <c r="D18283" t="s">
        <v>53</v>
      </c>
      <c r="E18283" t="s">
        <v>77</v>
      </c>
      <c r="F18283" t="s">
        <v>186</v>
      </c>
      <c r="G18283">
        <v>7649.67</v>
      </c>
    </row>
    <row r="18284" spans="1:7">
      <c r="A18284" t="s">
        <v>89</v>
      </c>
      <c r="B18284">
        <v>4</v>
      </c>
      <c r="C18284">
        <v>2011</v>
      </c>
      <c r="D18284" t="s">
        <v>53</v>
      </c>
      <c r="E18284" t="s">
        <v>77</v>
      </c>
      <c r="F18284" t="s">
        <v>186</v>
      </c>
      <c r="G18284">
        <v>9090.15</v>
      </c>
    </row>
    <row r="18285" spans="1:7">
      <c r="A18285" t="s">
        <v>29</v>
      </c>
      <c r="B18285">
        <v>6</v>
      </c>
      <c r="C18285">
        <v>2011</v>
      </c>
      <c r="D18285" t="s">
        <v>53</v>
      </c>
      <c r="E18285" t="s">
        <v>77</v>
      </c>
      <c r="F18285" t="s">
        <v>186</v>
      </c>
      <c r="G18285">
        <v>7564.1100000000006</v>
      </c>
    </row>
    <row r="18286" spans="1:7">
      <c r="A18286" t="s">
        <v>16</v>
      </c>
      <c r="B18286">
        <v>7</v>
      </c>
      <c r="C18286">
        <v>2010</v>
      </c>
      <c r="D18286" t="s">
        <v>53</v>
      </c>
      <c r="E18286" t="s">
        <v>77</v>
      </c>
      <c r="F18286" t="s">
        <v>186</v>
      </c>
      <c r="G18286">
        <v>6653.63</v>
      </c>
    </row>
    <row r="18287" spans="1:7">
      <c r="A18287" t="s">
        <v>28</v>
      </c>
      <c r="B18287">
        <v>4</v>
      </c>
      <c r="C18287">
        <v>2012</v>
      </c>
      <c r="D18287" t="s">
        <v>53</v>
      </c>
      <c r="E18287" t="s">
        <v>77</v>
      </c>
      <c r="F18287" t="s">
        <v>186</v>
      </c>
      <c r="G18287">
        <v>30638.31</v>
      </c>
    </row>
    <row r="18288" spans="1:7">
      <c r="A18288" t="s">
        <v>42</v>
      </c>
      <c r="B18288">
        <v>2</v>
      </c>
      <c r="C18288">
        <v>2010</v>
      </c>
      <c r="D18288" t="s">
        <v>53</v>
      </c>
      <c r="E18288" t="s">
        <v>77</v>
      </c>
      <c r="F18288" t="s">
        <v>186</v>
      </c>
      <c r="G18288">
        <v>6115.4800000000005</v>
      </c>
    </row>
    <row r="18289" spans="1:7">
      <c r="A18289" t="s">
        <v>55</v>
      </c>
      <c r="B18289">
        <v>3</v>
      </c>
      <c r="C18289">
        <v>2011</v>
      </c>
      <c r="D18289" t="s">
        <v>53</v>
      </c>
      <c r="E18289" t="s">
        <v>77</v>
      </c>
      <c r="F18289" t="s">
        <v>186</v>
      </c>
      <c r="G18289">
        <v>14138.02</v>
      </c>
    </row>
    <row r="18290" spans="1:7">
      <c r="A18290" t="s">
        <v>37</v>
      </c>
      <c r="B18290">
        <v>11</v>
      </c>
      <c r="C18290">
        <v>2011</v>
      </c>
      <c r="D18290" t="s">
        <v>53</v>
      </c>
      <c r="E18290" t="s">
        <v>77</v>
      </c>
      <c r="F18290" t="s">
        <v>196</v>
      </c>
      <c r="G18290">
        <v>0</v>
      </c>
    </row>
    <row r="18291" spans="1:7">
      <c r="A18291" t="s">
        <v>16</v>
      </c>
      <c r="B18291">
        <v>7</v>
      </c>
      <c r="C18291">
        <v>2010</v>
      </c>
      <c r="D18291" t="s">
        <v>53</v>
      </c>
      <c r="E18291" t="s">
        <v>77</v>
      </c>
      <c r="F18291" t="s">
        <v>201</v>
      </c>
      <c r="G18291">
        <v>973.05000000000007</v>
      </c>
    </row>
    <row r="18292" spans="1:7">
      <c r="A18292" t="s">
        <v>5</v>
      </c>
      <c r="B18292">
        <v>12</v>
      </c>
      <c r="C18292">
        <v>2010</v>
      </c>
      <c r="D18292" t="s">
        <v>53</v>
      </c>
      <c r="E18292" t="s">
        <v>77</v>
      </c>
      <c r="F18292" t="s">
        <v>201</v>
      </c>
      <c r="G18292">
        <v>452.21000000000004</v>
      </c>
    </row>
    <row r="18293" spans="1:7">
      <c r="A18293" t="s">
        <v>22</v>
      </c>
      <c r="B18293">
        <v>9</v>
      </c>
      <c r="C18293">
        <v>2011</v>
      </c>
      <c r="D18293" t="s">
        <v>53</v>
      </c>
      <c r="E18293" t="s">
        <v>77</v>
      </c>
      <c r="F18293" t="s">
        <v>201</v>
      </c>
      <c r="G18293">
        <v>0</v>
      </c>
    </row>
    <row r="18294" spans="1:7">
      <c r="A18294" t="s">
        <v>14</v>
      </c>
      <c r="B18294">
        <v>10</v>
      </c>
      <c r="C18294">
        <v>2010</v>
      </c>
      <c r="D18294" t="s">
        <v>53</v>
      </c>
      <c r="E18294" t="s">
        <v>77</v>
      </c>
      <c r="F18294" t="s">
        <v>201</v>
      </c>
      <c r="G18294">
        <v>1506.3500000000001</v>
      </c>
    </row>
    <row r="18295" spans="1:7">
      <c r="A18295" t="s">
        <v>22</v>
      </c>
      <c r="B18295">
        <v>9</v>
      </c>
      <c r="C18295">
        <v>2011</v>
      </c>
      <c r="D18295" t="s">
        <v>53</v>
      </c>
      <c r="E18295" t="s">
        <v>77</v>
      </c>
      <c r="F18295" t="s">
        <v>203</v>
      </c>
      <c r="G18295">
        <v>0</v>
      </c>
    </row>
    <row r="18296" spans="1:7">
      <c r="A18296" t="s">
        <v>33</v>
      </c>
      <c r="B18296">
        <v>9</v>
      </c>
      <c r="C18296">
        <v>2010</v>
      </c>
      <c r="D18296" t="s">
        <v>53</v>
      </c>
      <c r="E18296" t="s">
        <v>77</v>
      </c>
      <c r="F18296" t="s">
        <v>203</v>
      </c>
      <c r="G18296">
        <v>3235.14</v>
      </c>
    </row>
    <row r="18297" spans="1:7">
      <c r="A18297" t="s">
        <v>44</v>
      </c>
      <c r="B18297">
        <v>2</v>
      </c>
      <c r="C18297">
        <v>2012</v>
      </c>
      <c r="D18297" t="s">
        <v>53</v>
      </c>
      <c r="E18297" t="s">
        <v>77</v>
      </c>
      <c r="F18297" t="s">
        <v>203</v>
      </c>
      <c r="G18297">
        <v>0</v>
      </c>
    </row>
    <row r="18298" spans="1:7">
      <c r="A18298" t="s">
        <v>17</v>
      </c>
      <c r="B18298">
        <v>4</v>
      </c>
      <c r="C18298">
        <v>2009</v>
      </c>
      <c r="D18298" t="s">
        <v>53</v>
      </c>
      <c r="E18298" t="s">
        <v>77</v>
      </c>
      <c r="F18298" t="s">
        <v>203</v>
      </c>
      <c r="G18298">
        <v>374.25</v>
      </c>
    </row>
    <row r="18299" spans="1:7">
      <c r="A18299" t="s">
        <v>39</v>
      </c>
      <c r="B18299">
        <v>5</v>
      </c>
      <c r="C18299">
        <v>2011</v>
      </c>
      <c r="D18299" t="s">
        <v>53</v>
      </c>
      <c r="E18299" t="s">
        <v>77</v>
      </c>
      <c r="F18299" t="s">
        <v>215</v>
      </c>
      <c r="G18299">
        <v>0</v>
      </c>
    </row>
    <row r="18300" spans="1:7">
      <c r="A18300" t="s">
        <v>5</v>
      </c>
      <c r="B18300">
        <v>12</v>
      </c>
      <c r="C18300">
        <v>2010</v>
      </c>
      <c r="D18300" t="s">
        <v>53</v>
      </c>
      <c r="E18300" t="s">
        <v>77</v>
      </c>
      <c r="F18300" t="s">
        <v>224</v>
      </c>
      <c r="G18300">
        <v>0</v>
      </c>
    </row>
    <row r="18301" spans="1:7">
      <c r="A18301" t="s">
        <v>43</v>
      </c>
      <c r="B18301">
        <v>5</v>
      </c>
      <c r="C18301">
        <v>2009</v>
      </c>
      <c r="D18301" t="s">
        <v>53</v>
      </c>
      <c r="E18301" t="s">
        <v>77</v>
      </c>
      <c r="F18301" t="s">
        <v>224</v>
      </c>
      <c r="G18301">
        <v>0</v>
      </c>
    </row>
    <row r="18302" spans="1:7">
      <c r="A18302" t="s">
        <v>28</v>
      </c>
      <c r="B18302">
        <v>4</v>
      </c>
      <c r="C18302">
        <v>2012</v>
      </c>
      <c r="D18302" t="s">
        <v>53</v>
      </c>
      <c r="E18302" t="s">
        <v>77</v>
      </c>
      <c r="F18302" t="s">
        <v>224</v>
      </c>
      <c r="G18302">
        <v>0</v>
      </c>
    </row>
    <row r="18303" spans="1:7">
      <c r="A18303" t="s">
        <v>14</v>
      </c>
      <c r="B18303">
        <v>10</v>
      </c>
      <c r="C18303">
        <v>2010</v>
      </c>
      <c r="D18303" t="s">
        <v>53</v>
      </c>
      <c r="E18303" t="s">
        <v>77</v>
      </c>
      <c r="F18303" t="s">
        <v>225</v>
      </c>
      <c r="G18303">
        <v>1748.42</v>
      </c>
    </row>
    <row r="18304" spans="1:7">
      <c r="A18304" t="s">
        <v>37</v>
      </c>
      <c r="B18304">
        <v>11</v>
      </c>
      <c r="C18304">
        <v>2011</v>
      </c>
      <c r="D18304" t="s">
        <v>53</v>
      </c>
      <c r="E18304" t="s">
        <v>77</v>
      </c>
      <c r="F18304" t="s">
        <v>225</v>
      </c>
      <c r="G18304">
        <v>0</v>
      </c>
    </row>
    <row r="18305" spans="1:7">
      <c r="A18305" t="s">
        <v>28</v>
      </c>
      <c r="B18305">
        <v>4</v>
      </c>
      <c r="C18305">
        <v>2012</v>
      </c>
      <c r="D18305" t="s">
        <v>53</v>
      </c>
      <c r="E18305" t="s">
        <v>77</v>
      </c>
      <c r="F18305" t="s">
        <v>225</v>
      </c>
      <c r="G18305">
        <v>2512.2800000000002</v>
      </c>
    </row>
    <row r="18306" spans="1:7">
      <c r="A18306" t="s">
        <v>31</v>
      </c>
      <c r="B18306">
        <v>3</v>
      </c>
      <c r="C18306">
        <v>2012</v>
      </c>
      <c r="D18306" t="s">
        <v>53</v>
      </c>
      <c r="E18306" t="s">
        <v>77</v>
      </c>
      <c r="F18306" t="s">
        <v>225</v>
      </c>
      <c r="G18306">
        <v>3636.9900000000002</v>
      </c>
    </row>
    <row r="18307" spans="1:7">
      <c r="A18307" t="s">
        <v>29</v>
      </c>
      <c r="B18307">
        <v>6</v>
      </c>
      <c r="C18307">
        <v>2011</v>
      </c>
      <c r="D18307" t="s">
        <v>53</v>
      </c>
      <c r="E18307" t="s">
        <v>77</v>
      </c>
      <c r="F18307" t="s">
        <v>225</v>
      </c>
      <c r="G18307">
        <v>26000.75</v>
      </c>
    </row>
    <row r="18308" spans="1:7">
      <c r="A18308" t="s">
        <v>32</v>
      </c>
      <c r="B18308">
        <v>10</v>
      </c>
      <c r="C18308">
        <v>2009</v>
      </c>
      <c r="D18308" t="s">
        <v>53</v>
      </c>
      <c r="E18308" t="s">
        <v>77</v>
      </c>
      <c r="F18308" t="s">
        <v>225</v>
      </c>
      <c r="G18308">
        <v>4378.21</v>
      </c>
    </row>
    <row r="18309" spans="1:7">
      <c r="A18309" t="s">
        <v>22</v>
      </c>
      <c r="B18309">
        <v>9</v>
      </c>
      <c r="C18309">
        <v>2011</v>
      </c>
      <c r="D18309" t="s">
        <v>53</v>
      </c>
      <c r="E18309" t="s">
        <v>77</v>
      </c>
      <c r="F18309" t="s">
        <v>225</v>
      </c>
      <c r="G18309">
        <v>474.58</v>
      </c>
    </row>
    <row r="18310" spans="1:7">
      <c r="A18310" t="s">
        <v>18</v>
      </c>
      <c r="B18310">
        <v>3</v>
      </c>
      <c r="C18310">
        <v>2009</v>
      </c>
      <c r="D18310" t="s">
        <v>53</v>
      </c>
      <c r="E18310" t="s">
        <v>77</v>
      </c>
      <c r="F18310" t="s">
        <v>225</v>
      </c>
      <c r="G18310">
        <v>2918.03</v>
      </c>
    </row>
    <row r="18311" spans="1:7">
      <c r="A18311" t="s">
        <v>13</v>
      </c>
      <c r="B18311">
        <v>7</v>
      </c>
      <c r="C18311">
        <v>2009</v>
      </c>
      <c r="D18311" t="s">
        <v>53</v>
      </c>
      <c r="E18311" t="s">
        <v>77</v>
      </c>
      <c r="F18311" t="s">
        <v>225</v>
      </c>
      <c r="G18311">
        <v>15738.07</v>
      </c>
    </row>
    <row r="18312" spans="1:7">
      <c r="A18312" t="s">
        <v>109</v>
      </c>
      <c r="B18312">
        <v>1</v>
      </c>
      <c r="C18312">
        <v>2012</v>
      </c>
      <c r="D18312" t="s">
        <v>53</v>
      </c>
      <c r="E18312" t="s">
        <v>77</v>
      </c>
      <c r="F18312" t="s">
        <v>225</v>
      </c>
      <c r="G18312">
        <v>1195.05</v>
      </c>
    </row>
    <row r="18313" spans="1:7">
      <c r="A18313" t="s">
        <v>24</v>
      </c>
      <c r="B18313">
        <v>5</v>
      </c>
      <c r="C18313">
        <v>2012</v>
      </c>
      <c r="D18313" t="s">
        <v>53</v>
      </c>
      <c r="E18313" t="s">
        <v>77</v>
      </c>
      <c r="F18313" t="s">
        <v>235</v>
      </c>
      <c r="G18313">
        <v>648.87</v>
      </c>
    </row>
    <row r="18314" spans="1:7">
      <c r="A18314" t="s">
        <v>14</v>
      </c>
      <c r="B18314">
        <v>10</v>
      </c>
      <c r="C18314">
        <v>2010</v>
      </c>
      <c r="D18314" t="s">
        <v>53</v>
      </c>
      <c r="E18314" t="s">
        <v>77</v>
      </c>
      <c r="F18314" t="s">
        <v>237</v>
      </c>
      <c r="G18314">
        <v>224.55</v>
      </c>
    </row>
    <row r="18315" spans="1:7">
      <c r="A18315" t="s">
        <v>55</v>
      </c>
      <c r="B18315">
        <v>3</v>
      </c>
      <c r="C18315">
        <v>2011</v>
      </c>
      <c r="D18315" t="s">
        <v>53</v>
      </c>
      <c r="E18315" t="s">
        <v>77</v>
      </c>
      <c r="F18315" t="s">
        <v>245</v>
      </c>
      <c r="G18315">
        <v>1193.99</v>
      </c>
    </row>
    <row r="18316" spans="1:7">
      <c r="A18316" t="s">
        <v>40</v>
      </c>
      <c r="B18316">
        <v>10</v>
      </c>
      <c r="C18316">
        <v>2011</v>
      </c>
      <c r="D18316" t="s">
        <v>53</v>
      </c>
      <c r="E18316" t="s">
        <v>77</v>
      </c>
      <c r="F18316" t="s">
        <v>245</v>
      </c>
      <c r="G18316">
        <v>637.99</v>
      </c>
    </row>
    <row r="18317" spans="1:7">
      <c r="A18317" t="s">
        <v>29</v>
      </c>
      <c r="B18317">
        <v>6</v>
      </c>
      <c r="C18317">
        <v>2011</v>
      </c>
      <c r="D18317" t="s">
        <v>53</v>
      </c>
      <c r="E18317" t="s">
        <v>77</v>
      </c>
      <c r="F18317" t="s">
        <v>245</v>
      </c>
      <c r="G18317">
        <v>3027.38</v>
      </c>
    </row>
    <row r="18318" spans="1:7">
      <c r="A18318" t="s">
        <v>45</v>
      </c>
      <c r="B18318">
        <v>3</v>
      </c>
      <c r="C18318">
        <v>2010</v>
      </c>
      <c r="D18318" t="s">
        <v>53</v>
      </c>
      <c r="E18318" t="s">
        <v>77</v>
      </c>
      <c r="F18318" t="s">
        <v>245</v>
      </c>
      <c r="G18318">
        <v>533.29999999999995</v>
      </c>
    </row>
    <row r="18319" spans="1:7">
      <c r="A18319" t="s">
        <v>20</v>
      </c>
      <c r="B18319">
        <v>6</v>
      </c>
      <c r="C18319">
        <v>2010</v>
      </c>
      <c r="D18319" t="s">
        <v>53</v>
      </c>
      <c r="E18319" t="s">
        <v>77</v>
      </c>
      <c r="F18319" t="s">
        <v>245</v>
      </c>
      <c r="G18319">
        <v>1021.1700000000001</v>
      </c>
    </row>
    <row r="18320" spans="1:7">
      <c r="A18320" t="s">
        <v>28</v>
      </c>
      <c r="B18320">
        <v>4</v>
      </c>
      <c r="C18320">
        <v>2012</v>
      </c>
      <c r="D18320" t="s">
        <v>53</v>
      </c>
      <c r="E18320" t="s">
        <v>77</v>
      </c>
      <c r="F18320" t="s">
        <v>245</v>
      </c>
      <c r="G18320">
        <v>880.5</v>
      </c>
    </row>
    <row r="18321" spans="1:7">
      <c r="A18321" t="s">
        <v>24</v>
      </c>
      <c r="B18321">
        <v>5</v>
      </c>
      <c r="C18321">
        <v>2012</v>
      </c>
      <c r="D18321" t="s">
        <v>53</v>
      </c>
      <c r="E18321" t="s">
        <v>77</v>
      </c>
      <c r="F18321" t="s">
        <v>245</v>
      </c>
      <c r="G18321">
        <v>1248.4100000000001</v>
      </c>
    </row>
    <row r="18322" spans="1:7">
      <c r="A18322" t="s">
        <v>46</v>
      </c>
      <c r="B18322">
        <v>12</v>
      </c>
      <c r="C18322">
        <v>2009</v>
      </c>
      <c r="D18322" t="s">
        <v>53</v>
      </c>
      <c r="E18322" t="s">
        <v>77</v>
      </c>
      <c r="F18322" t="s">
        <v>257</v>
      </c>
      <c r="G18322">
        <v>127.45</v>
      </c>
    </row>
    <row r="18323" spans="1:7">
      <c r="A18323" t="s">
        <v>32</v>
      </c>
      <c r="B18323">
        <v>10</v>
      </c>
      <c r="C18323">
        <v>2009</v>
      </c>
      <c r="D18323" t="s">
        <v>53</v>
      </c>
      <c r="E18323" t="s">
        <v>77</v>
      </c>
      <c r="F18323" t="s">
        <v>257</v>
      </c>
      <c r="G18323">
        <v>932.1</v>
      </c>
    </row>
    <row r="18324" spans="1:7">
      <c r="A18324" t="s">
        <v>52</v>
      </c>
      <c r="B18324">
        <v>6</v>
      </c>
      <c r="C18324">
        <v>2009</v>
      </c>
      <c r="D18324" t="s">
        <v>53</v>
      </c>
      <c r="E18324" t="s">
        <v>77</v>
      </c>
      <c r="F18324" t="s">
        <v>261</v>
      </c>
      <c r="G18324">
        <v>0</v>
      </c>
    </row>
    <row r="18325" spans="1:7">
      <c r="A18325" t="s">
        <v>43</v>
      </c>
      <c r="B18325">
        <v>5</v>
      </c>
      <c r="C18325">
        <v>2009</v>
      </c>
      <c r="D18325" t="s">
        <v>53</v>
      </c>
      <c r="E18325" t="s">
        <v>77</v>
      </c>
      <c r="F18325" t="s">
        <v>261</v>
      </c>
      <c r="G18325">
        <v>0</v>
      </c>
    </row>
    <row r="18326" spans="1:7">
      <c r="A18326" t="s">
        <v>31</v>
      </c>
      <c r="B18326">
        <v>3</v>
      </c>
      <c r="C18326">
        <v>2012</v>
      </c>
      <c r="D18326" t="s">
        <v>53</v>
      </c>
      <c r="E18326" t="s">
        <v>77</v>
      </c>
      <c r="F18326" t="s">
        <v>261</v>
      </c>
      <c r="G18326">
        <v>237892.4</v>
      </c>
    </row>
    <row r="18327" spans="1:7">
      <c r="A18327" t="s">
        <v>32</v>
      </c>
      <c r="B18327">
        <v>10</v>
      </c>
      <c r="C18327">
        <v>2009</v>
      </c>
      <c r="D18327" t="s">
        <v>53</v>
      </c>
      <c r="E18327" t="s">
        <v>77</v>
      </c>
      <c r="F18327" t="s">
        <v>261</v>
      </c>
      <c r="G18327">
        <v>20699.55</v>
      </c>
    </row>
    <row r="18328" spans="1:7">
      <c r="A18328" t="s">
        <v>46</v>
      </c>
      <c r="B18328">
        <v>12</v>
      </c>
      <c r="C18328">
        <v>2009</v>
      </c>
      <c r="D18328" t="s">
        <v>53</v>
      </c>
      <c r="E18328" t="s">
        <v>77</v>
      </c>
      <c r="F18328" t="s">
        <v>261</v>
      </c>
      <c r="G18328">
        <v>0</v>
      </c>
    </row>
    <row r="18329" spans="1:7">
      <c r="A18329" t="s">
        <v>38</v>
      </c>
      <c r="B18329">
        <v>7</v>
      </c>
      <c r="C18329">
        <v>2011</v>
      </c>
      <c r="D18329" t="s">
        <v>53</v>
      </c>
      <c r="E18329" t="s">
        <v>77</v>
      </c>
      <c r="F18329" t="s">
        <v>262</v>
      </c>
      <c r="G18329">
        <v>12692.48</v>
      </c>
    </row>
    <row r="18330" spans="1:7">
      <c r="A18330" t="s">
        <v>20</v>
      </c>
      <c r="B18330">
        <v>6</v>
      </c>
      <c r="C18330">
        <v>2010</v>
      </c>
      <c r="D18330" t="s">
        <v>53</v>
      </c>
      <c r="E18330" t="s">
        <v>77</v>
      </c>
      <c r="F18330" t="s">
        <v>262</v>
      </c>
      <c r="G18330">
        <v>4479.18</v>
      </c>
    </row>
    <row r="18331" spans="1:7">
      <c r="A18331" t="s">
        <v>20</v>
      </c>
      <c r="B18331">
        <v>6</v>
      </c>
      <c r="C18331">
        <v>2010</v>
      </c>
      <c r="D18331" t="s">
        <v>53</v>
      </c>
      <c r="E18331" t="s">
        <v>77</v>
      </c>
      <c r="F18331" t="s">
        <v>263</v>
      </c>
      <c r="G18331">
        <v>4376.75</v>
      </c>
    </row>
    <row r="18332" spans="1:7">
      <c r="A18332" t="s">
        <v>46</v>
      </c>
      <c r="B18332">
        <v>12</v>
      </c>
      <c r="C18332">
        <v>2009</v>
      </c>
      <c r="D18332" t="s">
        <v>53</v>
      </c>
      <c r="E18332" t="s">
        <v>77</v>
      </c>
      <c r="F18332" t="s">
        <v>263</v>
      </c>
      <c r="G18332">
        <v>3454.65</v>
      </c>
    </row>
    <row r="18333" spans="1:7">
      <c r="A18333" t="s">
        <v>114</v>
      </c>
      <c r="B18333">
        <v>2</v>
      </c>
      <c r="C18333">
        <v>2011</v>
      </c>
      <c r="D18333" t="s">
        <v>53</v>
      </c>
      <c r="E18333" t="s">
        <v>77</v>
      </c>
      <c r="F18333" t="s">
        <v>263</v>
      </c>
      <c r="G18333">
        <v>3957.3</v>
      </c>
    </row>
    <row r="18334" spans="1:7">
      <c r="A18334" t="s">
        <v>25</v>
      </c>
      <c r="B18334">
        <v>8</v>
      </c>
      <c r="C18334">
        <v>2011</v>
      </c>
      <c r="D18334" t="s">
        <v>53</v>
      </c>
      <c r="E18334" t="s">
        <v>77</v>
      </c>
      <c r="F18334" t="s">
        <v>263</v>
      </c>
      <c r="G18334">
        <v>712.5</v>
      </c>
    </row>
    <row r="18335" spans="1:7">
      <c r="A18335" t="s">
        <v>38</v>
      </c>
      <c r="B18335">
        <v>7</v>
      </c>
      <c r="C18335">
        <v>2011</v>
      </c>
      <c r="D18335" t="s">
        <v>53</v>
      </c>
      <c r="E18335" t="s">
        <v>77</v>
      </c>
      <c r="F18335" t="s">
        <v>264</v>
      </c>
      <c r="G18335">
        <v>-4504.07</v>
      </c>
    </row>
    <row r="18336" spans="1:7">
      <c r="A18336" t="s">
        <v>20</v>
      </c>
      <c r="B18336">
        <v>6</v>
      </c>
      <c r="C18336">
        <v>2010</v>
      </c>
      <c r="D18336" t="s">
        <v>53</v>
      </c>
      <c r="E18336" t="s">
        <v>77</v>
      </c>
      <c r="F18336" t="s">
        <v>264</v>
      </c>
      <c r="G18336">
        <v>-2353.35</v>
      </c>
    </row>
    <row r="18337" spans="1:7">
      <c r="A18337" t="s">
        <v>23</v>
      </c>
      <c r="B18337">
        <v>2</v>
      </c>
      <c r="C18337">
        <v>2009</v>
      </c>
      <c r="D18337" t="s">
        <v>53</v>
      </c>
      <c r="E18337" t="s">
        <v>77</v>
      </c>
      <c r="F18337" t="s">
        <v>264</v>
      </c>
      <c r="G18337">
        <v>-354.75</v>
      </c>
    </row>
    <row r="18338" spans="1:7">
      <c r="A18338" t="s">
        <v>28</v>
      </c>
      <c r="B18338">
        <v>4</v>
      </c>
      <c r="C18338">
        <v>2012</v>
      </c>
      <c r="D18338" t="s">
        <v>53</v>
      </c>
      <c r="E18338" t="s">
        <v>77</v>
      </c>
      <c r="F18338" t="s">
        <v>264</v>
      </c>
      <c r="G18338">
        <v>-239.68</v>
      </c>
    </row>
    <row r="18339" spans="1:7">
      <c r="A18339" t="s">
        <v>40</v>
      </c>
      <c r="B18339">
        <v>10</v>
      </c>
      <c r="C18339">
        <v>2011</v>
      </c>
      <c r="D18339" t="s">
        <v>53</v>
      </c>
      <c r="E18339" t="s">
        <v>77</v>
      </c>
      <c r="F18339" t="s">
        <v>264</v>
      </c>
      <c r="G18339">
        <v>1395.52</v>
      </c>
    </row>
    <row r="18340" spans="1:7">
      <c r="A18340" t="s">
        <v>25</v>
      </c>
      <c r="B18340">
        <v>8</v>
      </c>
      <c r="C18340">
        <v>2011</v>
      </c>
      <c r="D18340" t="s">
        <v>53</v>
      </c>
      <c r="E18340" t="s">
        <v>77</v>
      </c>
      <c r="F18340" t="s">
        <v>49</v>
      </c>
      <c r="G18340">
        <v>10.71</v>
      </c>
    </row>
    <row r="18341" spans="1:7">
      <c r="A18341" t="s">
        <v>19</v>
      </c>
      <c r="B18341">
        <v>11</v>
      </c>
      <c r="C18341">
        <v>2010</v>
      </c>
      <c r="D18341" t="s">
        <v>53</v>
      </c>
      <c r="E18341" t="s">
        <v>77</v>
      </c>
      <c r="F18341" t="s">
        <v>49</v>
      </c>
      <c r="G18341">
        <v>25.7</v>
      </c>
    </row>
    <row r="18342" spans="1:7">
      <c r="A18342" t="s">
        <v>30</v>
      </c>
      <c r="B18342">
        <v>8</v>
      </c>
      <c r="C18342">
        <v>2010</v>
      </c>
      <c r="D18342" t="s">
        <v>53</v>
      </c>
      <c r="E18342" t="s">
        <v>77</v>
      </c>
      <c r="F18342" t="s">
        <v>92</v>
      </c>
      <c r="G18342">
        <v>175.22</v>
      </c>
    </row>
    <row r="18343" spans="1:7">
      <c r="A18343" t="s">
        <v>63</v>
      </c>
      <c r="B18343">
        <v>12</v>
      </c>
      <c r="C18343">
        <v>2011</v>
      </c>
      <c r="D18343" t="s">
        <v>53</v>
      </c>
      <c r="E18343" t="s">
        <v>77</v>
      </c>
      <c r="F18343" t="s">
        <v>92</v>
      </c>
      <c r="G18343">
        <v>-29.2</v>
      </c>
    </row>
    <row r="18344" spans="1:7">
      <c r="A18344" t="s">
        <v>26</v>
      </c>
      <c r="B18344">
        <v>9</v>
      </c>
      <c r="C18344">
        <v>2009</v>
      </c>
      <c r="D18344" t="s">
        <v>53</v>
      </c>
      <c r="E18344" t="s">
        <v>77</v>
      </c>
      <c r="F18344" t="s">
        <v>92</v>
      </c>
      <c r="G18344">
        <v>0</v>
      </c>
    </row>
    <row r="18345" spans="1:7">
      <c r="A18345" t="s">
        <v>5</v>
      </c>
      <c r="B18345">
        <v>12</v>
      </c>
      <c r="C18345">
        <v>2010</v>
      </c>
      <c r="D18345" t="s">
        <v>53</v>
      </c>
      <c r="E18345" t="s">
        <v>77</v>
      </c>
      <c r="F18345" t="s">
        <v>92</v>
      </c>
      <c r="G18345">
        <v>0</v>
      </c>
    </row>
    <row r="18346" spans="1:7">
      <c r="A18346" t="s">
        <v>71</v>
      </c>
      <c r="B18346">
        <v>11</v>
      </c>
      <c r="C18346">
        <v>2009</v>
      </c>
      <c r="D18346" t="s">
        <v>53</v>
      </c>
      <c r="E18346" t="s">
        <v>77</v>
      </c>
      <c r="F18346" t="s">
        <v>92</v>
      </c>
      <c r="G18346">
        <v>0</v>
      </c>
    </row>
    <row r="18347" spans="1:7">
      <c r="A18347" t="s">
        <v>25</v>
      </c>
      <c r="B18347">
        <v>8</v>
      </c>
      <c r="C18347">
        <v>2011</v>
      </c>
      <c r="D18347" t="s">
        <v>53</v>
      </c>
      <c r="E18347" t="s">
        <v>77</v>
      </c>
      <c r="F18347" t="s">
        <v>92</v>
      </c>
      <c r="G18347">
        <v>0</v>
      </c>
    </row>
    <row r="18348" spans="1:7">
      <c r="A18348" t="s">
        <v>39</v>
      </c>
      <c r="B18348">
        <v>5</v>
      </c>
      <c r="C18348">
        <v>2011</v>
      </c>
      <c r="D18348" t="s">
        <v>53</v>
      </c>
      <c r="E18348" t="s">
        <v>77</v>
      </c>
      <c r="F18348" t="s">
        <v>92</v>
      </c>
      <c r="G18348">
        <v>0</v>
      </c>
    </row>
    <row r="18349" spans="1:7">
      <c r="A18349" t="s">
        <v>28</v>
      </c>
      <c r="B18349">
        <v>4</v>
      </c>
      <c r="C18349">
        <v>2012</v>
      </c>
      <c r="D18349" t="s">
        <v>53</v>
      </c>
      <c r="E18349" t="s">
        <v>77</v>
      </c>
      <c r="F18349" t="s">
        <v>138</v>
      </c>
      <c r="G18349">
        <v>-335.34000000000003</v>
      </c>
    </row>
    <row r="18350" spans="1:7">
      <c r="A18350" t="s">
        <v>14</v>
      </c>
      <c r="B18350">
        <v>10</v>
      </c>
      <c r="C18350">
        <v>2010</v>
      </c>
      <c r="D18350" t="s">
        <v>53</v>
      </c>
      <c r="E18350" t="s">
        <v>77</v>
      </c>
      <c r="F18350" t="s">
        <v>138</v>
      </c>
      <c r="G18350">
        <v>104.85000000000001</v>
      </c>
    </row>
    <row r="18351" spans="1:7">
      <c r="A18351" t="s">
        <v>31</v>
      </c>
      <c r="B18351">
        <v>3</v>
      </c>
      <c r="C18351">
        <v>2012</v>
      </c>
      <c r="D18351" t="s">
        <v>53</v>
      </c>
      <c r="E18351" t="s">
        <v>77</v>
      </c>
      <c r="F18351" t="s">
        <v>138</v>
      </c>
      <c r="G18351">
        <v>335.34000000000003</v>
      </c>
    </row>
    <row r="18352" spans="1:7">
      <c r="A18352" t="s">
        <v>29</v>
      </c>
      <c r="B18352">
        <v>6</v>
      </c>
      <c r="C18352">
        <v>2011</v>
      </c>
      <c r="D18352" t="s">
        <v>53</v>
      </c>
      <c r="E18352" t="s">
        <v>77</v>
      </c>
      <c r="F18352" t="s">
        <v>138</v>
      </c>
      <c r="G18352">
        <v>0</v>
      </c>
    </row>
    <row r="18353" spans="1:7">
      <c r="A18353" t="s">
        <v>30</v>
      </c>
      <c r="B18353">
        <v>8</v>
      </c>
      <c r="C18353">
        <v>2010</v>
      </c>
      <c r="D18353" t="s">
        <v>53</v>
      </c>
      <c r="E18353" t="s">
        <v>77</v>
      </c>
      <c r="F18353" t="s">
        <v>138</v>
      </c>
      <c r="G18353">
        <v>0</v>
      </c>
    </row>
    <row r="18354" spans="1:7">
      <c r="A18354" t="s">
        <v>5</v>
      </c>
      <c r="B18354">
        <v>12</v>
      </c>
      <c r="C18354">
        <v>2010</v>
      </c>
      <c r="D18354" t="s">
        <v>53</v>
      </c>
      <c r="E18354" t="s">
        <v>77</v>
      </c>
      <c r="F18354" t="s">
        <v>138</v>
      </c>
      <c r="G18354">
        <v>0</v>
      </c>
    </row>
    <row r="18355" spans="1:7">
      <c r="A18355" t="s">
        <v>63</v>
      </c>
      <c r="B18355">
        <v>12</v>
      </c>
      <c r="C18355">
        <v>2011</v>
      </c>
      <c r="D18355" t="s">
        <v>53</v>
      </c>
      <c r="E18355" t="s">
        <v>77</v>
      </c>
      <c r="F18355" t="s">
        <v>144</v>
      </c>
      <c r="G18355">
        <v>0</v>
      </c>
    </row>
    <row r="18356" spans="1:7">
      <c r="A18356" t="s">
        <v>17</v>
      </c>
      <c r="B18356">
        <v>4</v>
      </c>
      <c r="C18356">
        <v>2009</v>
      </c>
      <c r="D18356" t="s">
        <v>53</v>
      </c>
      <c r="E18356" t="s">
        <v>77</v>
      </c>
      <c r="F18356" t="s">
        <v>144</v>
      </c>
      <c r="G18356">
        <v>79.44</v>
      </c>
    </row>
    <row r="18357" spans="1:7">
      <c r="A18357" t="s">
        <v>22</v>
      </c>
      <c r="B18357">
        <v>9</v>
      </c>
      <c r="C18357">
        <v>2011</v>
      </c>
      <c r="D18357" t="s">
        <v>53</v>
      </c>
      <c r="E18357" t="s">
        <v>77</v>
      </c>
      <c r="F18357" t="s">
        <v>144</v>
      </c>
      <c r="G18357">
        <v>0</v>
      </c>
    </row>
    <row r="18358" spans="1:7">
      <c r="A18358" t="s">
        <v>18</v>
      </c>
      <c r="B18358">
        <v>3</v>
      </c>
      <c r="C18358">
        <v>2009</v>
      </c>
      <c r="D18358" t="s">
        <v>53</v>
      </c>
      <c r="E18358" t="s">
        <v>77</v>
      </c>
      <c r="F18358" t="s">
        <v>145</v>
      </c>
      <c r="G18358">
        <v>197</v>
      </c>
    </row>
    <row r="18359" spans="1:7">
      <c r="A18359" t="s">
        <v>99</v>
      </c>
      <c r="B18359">
        <v>1</v>
      </c>
      <c r="C18359">
        <v>2011</v>
      </c>
      <c r="D18359" t="s">
        <v>53</v>
      </c>
      <c r="E18359" t="s">
        <v>77</v>
      </c>
      <c r="F18359" t="s">
        <v>145</v>
      </c>
      <c r="G18359">
        <v>0</v>
      </c>
    </row>
    <row r="18360" spans="1:7">
      <c r="A18360" t="s">
        <v>25</v>
      </c>
      <c r="B18360">
        <v>8</v>
      </c>
      <c r="C18360">
        <v>2011</v>
      </c>
      <c r="D18360" t="s">
        <v>53</v>
      </c>
      <c r="E18360" t="s">
        <v>77</v>
      </c>
      <c r="F18360" t="s">
        <v>145</v>
      </c>
      <c r="G18360">
        <v>52.410000000000004</v>
      </c>
    </row>
    <row r="18361" spans="1:7">
      <c r="A18361" t="s">
        <v>114</v>
      </c>
      <c r="B18361">
        <v>2</v>
      </c>
      <c r="C18361">
        <v>2011</v>
      </c>
      <c r="D18361" t="s">
        <v>53</v>
      </c>
      <c r="E18361" t="s">
        <v>77</v>
      </c>
      <c r="F18361" t="s">
        <v>145</v>
      </c>
      <c r="G18361">
        <v>0</v>
      </c>
    </row>
    <row r="18362" spans="1:7">
      <c r="A18362" t="s">
        <v>19</v>
      </c>
      <c r="B18362">
        <v>11</v>
      </c>
      <c r="C18362">
        <v>2010</v>
      </c>
      <c r="D18362" t="s">
        <v>53</v>
      </c>
      <c r="E18362" t="s">
        <v>77</v>
      </c>
      <c r="F18362" t="s">
        <v>145</v>
      </c>
      <c r="G18362">
        <v>146.47</v>
      </c>
    </row>
    <row r="18363" spans="1:7">
      <c r="A18363" t="s">
        <v>89</v>
      </c>
      <c r="B18363">
        <v>4</v>
      </c>
      <c r="C18363">
        <v>2011</v>
      </c>
      <c r="D18363" t="s">
        <v>53</v>
      </c>
      <c r="E18363" t="s">
        <v>77</v>
      </c>
      <c r="F18363" t="s">
        <v>145</v>
      </c>
      <c r="G18363">
        <v>36.96</v>
      </c>
    </row>
    <row r="18364" spans="1:7">
      <c r="A18364" t="s">
        <v>5</v>
      </c>
      <c r="B18364">
        <v>12</v>
      </c>
      <c r="C18364">
        <v>2010</v>
      </c>
      <c r="D18364" t="s">
        <v>53</v>
      </c>
      <c r="E18364" t="s">
        <v>77</v>
      </c>
      <c r="F18364" t="s">
        <v>145</v>
      </c>
      <c r="G18364">
        <v>117.91</v>
      </c>
    </row>
    <row r="18365" spans="1:7">
      <c r="A18365" t="s">
        <v>9</v>
      </c>
      <c r="B18365">
        <v>8</v>
      </c>
      <c r="C18365">
        <v>2009</v>
      </c>
      <c r="D18365" t="s">
        <v>53</v>
      </c>
      <c r="E18365" t="s">
        <v>77</v>
      </c>
      <c r="F18365" t="s">
        <v>167</v>
      </c>
      <c r="G18365">
        <v>0</v>
      </c>
    </row>
    <row r="18366" spans="1:7">
      <c r="A18366" t="s">
        <v>40</v>
      </c>
      <c r="B18366">
        <v>10</v>
      </c>
      <c r="C18366">
        <v>2011</v>
      </c>
      <c r="D18366" t="s">
        <v>53</v>
      </c>
      <c r="E18366" t="s">
        <v>77</v>
      </c>
      <c r="F18366" t="s">
        <v>167</v>
      </c>
      <c r="G18366">
        <v>1544.6200000000001</v>
      </c>
    </row>
    <row r="18367" spans="1:7">
      <c r="A18367" t="s">
        <v>23</v>
      </c>
      <c r="B18367">
        <v>2</v>
      </c>
      <c r="C18367">
        <v>2009</v>
      </c>
      <c r="D18367" t="s">
        <v>53</v>
      </c>
      <c r="E18367" t="s">
        <v>77</v>
      </c>
      <c r="F18367" t="s">
        <v>186</v>
      </c>
      <c r="G18367">
        <v>8139.8600000000006</v>
      </c>
    </row>
    <row r="18368" spans="1:7">
      <c r="A18368" t="s">
        <v>19</v>
      </c>
      <c r="B18368">
        <v>11</v>
      </c>
      <c r="C18368">
        <v>2010</v>
      </c>
      <c r="D18368" t="s">
        <v>53</v>
      </c>
      <c r="E18368" t="s">
        <v>77</v>
      </c>
      <c r="F18368" t="s">
        <v>186</v>
      </c>
      <c r="G18368">
        <v>6245.51</v>
      </c>
    </row>
    <row r="18369" spans="1:7">
      <c r="A18369" t="s">
        <v>17</v>
      </c>
      <c r="B18369">
        <v>4</v>
      </c>
      <c r="C18369">
        <v>2009</v>
      </c>
      <c r="D18369" t="s">
        <v>53</v>
      </c>
      <c r="E18369" t="s">
        <v>77</v>
      </c>
      <c r="F18369" t="s">
        <v>186</v>
      </c>
      <c r="G18369">
        <v>5931.95</v>
      </c>
    </row>
    <row r="18370" spans="1:7">
      <c r="A18370" t="s">
        <v>38</v>
      </c>
      <c r="B18370">
        <v>7</v>
      </c>
      <c r="C18370">
        <v>2011</v>
      </c>
      <c r="D18370" t="s">
        <v>53</v>
      </c>
      <c r="E18370" t="s">
        <v>77</v>
      </c>
      <c r="F18370" t="s">
        <v>186</v>
      </c>
      <c r="G18370">
        <v>13136.52</v>
      </c>
    </row>
    <row r="18371" spans="1:7">
      <c r="A18371" t="s">
        <v>14</v>
      </c>
      <c r="B18371">
        <v>10</v>
      </c>
      <c r="C18371">
        <v>2010</v>
      </c>
      <c r="D18371" t="s">
        <v>53</v>
      </c>
      <c r="E18371" t="s">
        <v>77</v>
      </c>
      <c r="F18371" t="s">
        <v>186</v>
      </c>
      <c r="G18371">
        <v>12419.99</v>
      </c>
    </row>
    <row r="18372" spans="1:7">
      <c r="A18372" t="s">
        <v>40</v>
      </c>
      <c r="B18372">
        <v>10</v>
      </c>
      <c r="C18372">
        <v>2011</v>
      </c>
      <c r="D18372" t="s">
        <v>53</v>
      </c>
      <c r="E18372" t="s">
        <v>77</v>
      </c>
      <c r="F18372" t="s">
        <v>196</v>
      </c>
      <c r="G18372">
        <v>0</v>
      </c>
    </row>
    <row r="18373" spans="1:7">
      <c r="A18373" t="s">
        <v>40</v>
      </c>
      <c r="B18373">
        <v>10</v>
      </c>
      <c r="C18373">
        <v>2011</v>
      </c>
      <c r="D18373" t="s">
        <v>53</v>
      </c>
      <c r="E18373" t="s">
        <v>77</v>
      </c>
      <c r="F18373" t="s">
        <v>201</v>
      </c>
      <c r="G18373">
        <v>84.68</v>
      </c>
    </row>
    <row r="18374" spans="1:7">
      <c r="A18374" t="s">
        <v>33</v>
      </c>
      <c r="B18374">
        <v>9</v>
      </c>
      <c r="C18374">
        <v>2010</v>
      </c>
      <c r="D18374" t="s">
        <v>53</v>
      </c>
      <c r="E18374" t="s">
        <v>77</v>
      </c>
      <c r="F18374" t="s">
        <v>201</v>
      </c>
      <c r="G18374">
        <v>0</v>
      </c>
    </row>
    <row r="18375" spans="1:7">
      <c r="A18375" t="s">
        <v>37</v>
      </c>
      <c r="B18375">
        <v>11</v>
      </c>
      <c r="C18375">
        <v>2011</v>
      </c>
      <c r="D18375" t="s">
        <v>53</v>
      </c>
      <c r="E18375" t="s">
        <v>77</v>
      </c>
      <c r="F18375" t="s">
        <v>203</v>
      </c>
      <c r="G18375">
        <v>0</v>
      </c>
    </row>
    <row r="18376" spans="1:7">
      <c r="A18376" t="s">
        <v>5</v>
      </c>
      <c r="B18376">
        <v>12</v>
      </c>
      <c r="C18376">
        <v>2010</v>
      </c>
      <c r="D18376" t="s">
        <v>53</v>
      </c>
      <c r="E18376" t="s">
        <v>77</v>
      </c>
      <c r="F18376" t="s">
        <v>203</v>
      </c>
      <c r="G18376">
        <v>0</v>
      </c>
    </row>
    <row r="18377" spans="1:7">
      <c r="A18377" t="s">
        <v>52</v>
      </c>
      <c r="B18377">
        <v>6</v>
      </c>
      <c r="C18377">
        <v>2009</v>
      </c>
      <c r="D18377" t="s">
        <v>53</v>
      </c>
      <c r="E18377" t="s">
        <v>77</v>
      </c>
      <c r="F18377" t="s">
        <v>203</v>
      </c>
      <c r="G18377">
        <v>0</v>
      </c>
    </row>
    <row r="18378" spans="1:7">
      <c r="A18378" t="s">
        <v>43</v>
      </c>
      <c r="B18378">
        <v>5</v>
      </c>
      <c r="C18378">
        <v>2009</v>
      </c>
      <c r="D18378" t="s">
        <v>53</v>
      </c>
      <c r="E18378" t="s">
        <v>77</v>
      </c>
      <c r="F18378" t="s">
        <v>203</v>
      </c>
      <c r="G18378">
        <v>0</v>
      </c>
    </row>
    <row r="18379" spans="1:7">
      <c r="A18379" t="s">
        <v>26</v>
      </c>
      <c r="B18379">
        <v>9</v>
      </c>
      <c r="C18379">
        <v>2009</v>
      </c>
      <c r="D18379" t="s">
        <v>53</v>
      </c>
      <c r="E18379" t="s">
        <v>77</v>
      </c>
      <c r="F18379" t="s">
        <v>214</v>
      </c>
      <c r="G18379">
        <v>5716</v>
      </c>
    </row>
    <row r="18380" spans="1:7">
      <c r="A18380" t="s">
        <v>38</v>
      </c>
      <c r="B18380">
        <v>7</v>
      </c>
      <c r="C18380">
        <v>2011</v>
      </c>
      <c r="D18380" t="s">
        <v>53</v>
      </c>
      <c r="E18380" t="s">
        <v>77</v>
      </c>
      <c r="F18380" t="s">
        <v>215</v>
      </c>
      <c r="G18380">
        <v>0</v>
      </c>
    </row>
    <row r="18381" spans="1:7">
      <c r="A18381" t="s">
        <v>37</v>
      </c>
      <c r="B18381">
        <v>11</v>
      </c>
      <c r="C18381">
        <v>2011</v>
      </c>
      <c r="D18381" t="s">
        <v>53</v>
      </c>
      <c r="E18381" t="s">
        <v>77</v>
      </c>
      <c r="F18381" t="s">
        <v>215</v>
      </c>
      <c r="G18381">
        <v>0</v>
      </c>
    </row>
    <row r="18382" spans="1:7">
      <c r="A18382" t="s">
        <v>63</v>
      </c>
      <c r="B18382">
        <v>12</v>
      </c>
      <c r="C18382">
        <v>2011</v>
      </c>
      <c r="D18382" t="s">
        <v>53</v>
      </c>
      <c r="E18382" t="s">
        <v>77</v>
      </c>
      <c r="F18382" t="s">
        <v>221</v>
      </c>
      <c r="G18382">
        <v>0</v>
      </c>
    </row>
    <row r="18383" spans="1:7">
      <c r="A18383" t="s">
        <v>9</v>
      </c>
      <c r="B18383">
        <v>8</v>
      </c>
      <c r="C18383">
        <v>2009</v>
      </c>
      <c r="D18383" t="s">
        <v>53</v>
      </c>
      <c r="E18383" t="s">
        <v>77</v>
      </c>
      <c r="F18383" t="s">
        <v>224</v>
      </c>
      <c r="G18383">
        <v>0</v>
      </c>
    </row>
    <row r="18384" spans="1:7">
      <c r="A18384" t="s">
        <v>27</v>
      </c>
      <c r="B18384">
        <v>1</v>
      </c>
      <c r="C18384">
        <v>2009</v>
      </c>
      <c r="D18384" t="s">
        <v>53</v>
      </c>
      <c r="E18384" t="s">
        <v>77</v>
      </c>
      <c r="F18384" t="s">
        <v>224</v>
      </c>
      <c r="G18384">
        <v>9940.92</v>
      </c>
    </row>
    <row r="18385" spans="1:7">
      <c r="A18385" t="s">
        <v>71</v>
      </c>
      <c r="B18385">
        <v>11</v>
      </c>
      <c r="C18385">
        <v>2009</v>
      </c>
      <c r="D18385" t="s">
        <v>53</v>
      </c>
      <c r="E18385" t="s">
        <v>77</v>
      </c>
      <c r="F18385" t="s">
        <v>224</v>
      </c>
      <c r="G18385">
        <v>0</v>
      </c>
    </row>
    <row r="18386" spans="1:7">
      <c r="A18386" t="s">
        <v>20</v>
      </c>
      <c r="B18386">
        <v>6</v>
      </c>
      <c r="C18386">
        <v>2010</v>
      </c>
      <c r="D18386" t="s">
        <v>53</v>
      </c>
      <c r="E18386" t="s">
        <v>77</v>
      </c>
      <c r="F18386" t="s">
        <v>225</v>
      </c>
      <c r="G18386">
        <v>10916.04</v>
      </c>
    </row>
    <row r="18387" spans="1:7">
      <c r="A18387" t="s">
        <v>71</v>
      </c>
      <c r="B18387">
        <v>11</v>
      </c>
      <c r="C18387">
        <v>2009</v>
      </c>
      <c r="D18387" t="s">
        <v>53</v>
      </c>
      <c r="E18387" t="s">
        <v>77</v>
      </c>
      <c r="F18387" t="s">
        <v>225</v>
      </c>
      <c r="G18387">
        <v>533.21</v>
      </c>
    </row>
    <row r="18388" spans="1:7">
      <c r="A18388" t="s">
        <v>16</v>
      </c>
      <c r="B18388">
        <v>7</v>
      </c>
      <c r="C18388">
        <v>2010</v>
      </c>
      <c r="D18388" t="s">
        <v>53</v>
      </c>
      <c r="E18388" t="s">
        <v>77</v>
      </c>
      <c r="F18388" t="s">
        <v>225</v>
      </c>
      <c r="G18388">
        <v>4523.96</v>
      </c>
    </row>
    <row r="18389" spans="1:7">
      <c r="A18389" t="s">
        <v>30</v>
      </c>
      <c r="B18389">
        <v>8</v>
      </c>
      <c r="C18389">
        <v>2010</v>
      </c>
      <c r="D18389" t="s">
        <v>53</v>
      </c>
      <c r="E18389" t="s">
        <v>77</v>
      </c>
      <c r="F18389" t="s">
        <v>225</v>
      </c>
      <c r="G18389">
        <v>14889.73</v>
      </c>
    </row>
    <row r="18390" spans="1:7">
      <c r="A18390" t="s">
        <v>26</v>
      </c>
      <c r="B18390">
        <v>9</v>
      </c>
      <c r="C18390">
        <v>2009</v>
      </c>
      <c r="D18390" t="s">
        <v>53</v>
      </c>
      <c r="E18390" t="s">
        <v>77</v>
      </c>
      <c r="F18390" t="s">
        <v>225</v>
      </c>
      <c r="G18390">
        <v>5372.59</v>
      </c>
    </row>
    <row r="18391" spans="1:7">
      <c r="A18391" t="s">
        <v>42</v>
      </c>
      <c r="B18391">
        <v>2</v>
      </c>
      <c r="C18391">
        <v>2010</v>
      </c>
      <c r="D18391" t="s">
        <v>53</v>
      </c>
      <c r="E18391" t="s">
        <v>77</v>
      </c>
      <c r="F18391" t="s">
        <v>225</v>
      </c>
      <c r="G18391">
        <v>553.72</v>
      </c>
    </row>
    <row r="18392" spans="1:7">
      <c r="A18392" t="s">
        <v>37</v>
      </c>
      <c r="B18392">
        <v>11</v>
      </c>
      <c r="C18392">
        <v>2011</v>
      </c>
      <c r="D18392" t="s">
        <v>53</v>
      </c>
      <c r="E18392" t="s">
        <v>77</v>
      </c>
      <c r="F18392" t="s">
        <v>226</v>
      </c>
      <c r="G18392">
        <v>0</v>
      </c>
    </row>
    <row r="18393" spans="1:7">
      <c r="A18393" t="s">
        <v>63</v>
      </c>
      <c r="B18393">
        <v>12</v>
      </c>
      <c r="C18393">
        <v>2011</v>
      </c>
      <c r="D18393" t="s">
        <v>53</v>
      </c>
      <c r="E18393" t="s">
        <v>77</v>
      </c>
      <c r="F18393" t="s">
        <v>226</v>
      </c>
      <c r="G18393">
        <v>0</v>
      </c>
    </row>
    <row r="18394" spans="1:7">
      <c r="A18394" t="s">
        <v>29</v>
      </c>
      <c r="B18394">
        <v>6</v>
      </c>
      <c r="C18394">
        <v>2011</v>
      </c>
      <c r="D18394" t="s">
        <v>53</v>
      </c>
      <c r="E18394" t="s">
        <v>77</v>
      </c>
      <c r="F18394" t="s">
        <v>235</v>
      </c>
      <c r="G18394">
        <v>2962.73</v>
      </c>
    </row>
    <row r="18395" spans="1:7">
      <c r="A18395" t="s">
        <v>44</v>
      </c>
      <c r="B18395">
        <v>2</v>
      </c>
      <c r="C18395">
        <v>2012</v>
      </c>
      <c r="D18395" t="s">
        <v>53</v>
      </c>
      <c r="E18395" t="s">
        <v>77</v>
      </c>
      <c r="F18395" t="s">
        <v>235</v>
      </c>
      <c r="G18395">
        <v>3254.19</v>
      </c>
    </row>
    <row r="18396" spans="1:7">
      <c r="A18396" t="s">
        <v>38</v>
      </c>
      <c r="B18396">
        <v>7</v>
      </c>
      <c r="C18396">
        <v>2011</v>
      </c>
      <c r="D18396" t="s">
        <v>53</v>
      </c>
      <c r="E18396" t="s">
        <v>77</v>
      </c>
      <c r="F18396" t="s">
        <v>235</v>
      </c>
      <c r="G18396">
        <v>2605.27</v>
      </c>
    </row>
    <row r="18397" spans="1:7">
      <c r="A18397" t="s">
        <v>22</v>
      </c>
      <c r="B18397">
        <v>9</v>
      </c>
      <c r="C18397">
        <v>2011</v>
      </c>
      <c r="D18397" t="s">
        <v>53</v>
      </c>
      <c r="E18397" t="s">
        <v>77</v>
      </c>
      <c r="F18397" t="s">
        <v>235</v>
      </c>
      <c r="G18397">
        <v>1707.17</v>
      </c>
    </row>
    <row r="18398" spans="1:7">
      <c r="A18398" t="s">
        <v>40</v>
      </c>
      <c r="B18398">
        <v>10</v>
      </c>
      <c r="C18398">
        <v>2011</v>
      </c>
      <c r="D18398" t="s">
        <v>53</v>
      </c>
      <c r="E18398" t="s">
        <v>77</v>
      </c>
      <c r="F18398" t="s">
        <v>237</v>
      </c>
      <c r="G18398">
        <v>361.75</v>
      </c>
    </row>
    <row r="18399" spans="1:7">
      <c r="A18399" t="s">
        <v>99</v>
      </c>
      <c r="B18399">
        <v>1</v>
      </c>
      <c r="C18399">
        <v>2011</v>
      </c>
      <c r="D18399" t="s">
        <v>53</v>
      </c>
      <c r="E18399" t="s">
        <v>77</v>
      </c>
      <c r="F18399" t="s">
        <v>245</v>
      </c>
      <c r="G18399">
        <v>1194.3</v>
      </c>
    </row>
    <row r="18400" spans="1:7">
      <c r="A18400" t="s">
        <v>109</v>
      </c>
      <c r="B18400">
        <v>1</v>
      </c>
      <c r="C18400">
        <v>2012</v>
      </c>
      <c r="D18400" t="s">
        <v>53</v>
      </c>
      <c r="E18400" t="s">
        <v>77</v>
      </c>
      <c r="F18400" t="s">
        <v>245</v>
      </c>
      <c r="G18400">
        <v>1043.3499999999999</v>
      </c>
    </row>
    <row r="18401" spans="1:7">
      <c r="A18401" t="s">
        <v>46</v>
      </c>
      <c r="B18401">
        <v>12</v>
      </c>
      <c r="C18401">
        <v>2009</v>
      </c>
      <c r="D18401" t="s">
        <v>53</v>
      </c>
      <c r="E18401" t="s">
        <v>77</v>
      </c>
      <c r="F18401" t="s">
        <v>245</v>
      </c>
      <c r="G18401">
        <v>852.32</v>
      </c>
    </row>
    <row r="18402" spans="1:7">
      <c r="A18402" t="s">
        <v>23</v>
      </c>
      <c r="B18402">
        <v>2</v>
      </c>
      <c r="C18402">
        <v>2009</v>
      </c>
      <c r="D18402" t="s">
        <v>53</v>
      </c>
      <c r="E18402" t="s">
        <v>77</v>
      </c>
      <c r="F18402" t="s">
        <v>245</v>
      </c>
      <c r="G18402">
        <v>554.09</v>
      </c>
    </row>
    <row r="18403" spans="1:7">
      <c r="A18403" t="s">
        <v>63</v>
      </c>
      <c r="B18403">
        <v>12</v>
      </c>
      <c r="C18403">
        <v>2011</v>
      </c>
      <c r="D18403" t="s">
        <v>53</v>
      </c>
      <c r="E18403" t="s">
        <v>77</v>
      </c>
      <c r="F18403" t="s">
        <v>245</v>
      </c>
      <c r="G18403">
        <v>475.84000000000003</v>
      </c>
    </row>
    <row r="18404" spans="1:7">
      <c r="A18404" t="s">
        <v>26</v>
      </c>
      <c r="B18404">
        <v>9</v>
      </c>
      <c r="C18404">
        <v>2009</v>
      </c>
      <c r="D18404" t="s">
        <v>53</v>
      </c>
      <c r="E18404" t="s">
        <v>77</v>
      </c>
      <c r="F18404" t="s">
        <v>245</v>
      </c>
      <c r="G18404">
        <v>679.08</v>
      </c>
    </row>
    <row r="18405" spans="1:7">
      <c r="A18405" t="s">
        <v>9</v>
      </c>
      <c r="B18405">
        <v>8</v>
      </c>
      <c r="C18405">
        <v>2009</v>
      </c>
      <c r="D18405" t="s">
        <v>53</v>
      </c>
      <c r="E18405" t="s">
        <v>77</v>
      </c>
      <c r="F18405" t="s">
        <v>257</v>
      </c>
      <c r="G18405">
        <v>0</v>
      </c>
    </row>
    <row r="18406" spans="1:7">
      <c r="A18406" t="s">
        <v>23</v>
      </c>
      <c r="B18406">
        <v>2</v>
      </c>
      <c r="C18406">
        <v>2009</v>
      </c>
      <c r="D18406" t="s">
        <v>53</v>
      </c>
      <c r="E18406" t="s">
        <v>77</v>
      </c>
      <c r="F18406" t="s">
        <v>257</v>
      </c>
      <c r="G18406">
        <v>0</v>
      </c>
    </row>
    <row r="18407" spans="1:7">
      <c r="A18407" t="s">
        <v>26</v>
      </c>
      <c r="B18407">
        <v>9</v>
      </c>
      <c r="C18407">
        <v>2009</v>
      </c>
      <c r="D18407" t="s">
        <v>53</v>
      </c>
      <c r="E18407" t="s">
        <v>77</v>
      </c>
      <c r="F18407" t="s">
        <v>257</v>
      </c>
      <c r="G18407">
        <v>0</v>
      </c>
    </row>
    <row r="18408" spans="1:7">
      <c r="A18408" t="s">
        <v>71</v>
      </c>
      <c r="B18408">
        <v>11</v>
      </c>
      <c r="C18408">
        <v>2009</v>
      </c>
      <c r="D18408" t="s">
        <v>53</v>
      </c>
      <c r="E18408" t="s">
        <v>77</v>
      </c>
      <c r="F18408" t="s">
        <v>257</v>
      </c>
      <c r="G18408">
        <v>434.98</v>
      </c>
    </row>
    <row r="18409" spans="1:7">
      <c r="A18409" t="s">
        <v>24</v>
      </c>
      <c r="B18409">
        <v>5</v>
      </c>
      <c r="C18409">
        <v>2012</v>
      </c>
      <c r="D18409" t="s">
        <v>53</v>
      </c>
      <c r="E18409" t="s">
        <v>77</v>
      </c>
      <c r="F18409" t="s">
        <v>262</v>
      </c>
      <c r="G18409">
        <v>15093.64</v>
      </c>
    </row>
    <row r="18410" spans="1:7">
      <c r="A18410" t="s">
        <v>44</v>
      </c>
      <c r="B18410">
        <v>2</v>
      </c>
      <c r="C18410">
        <v>2012</v>
      </c>
      <c r="D18410" t="s">
        <v>53</v>
      </c>
      <c r="E18410" t="s">
        <v>77</v>
      </c>
      <c r="F18410" t="s">
        <v>262</v>
      </c>
      <c r="G18410">
        <v>8829.56</v>
      </c>
    </row>
    <row r="18411" spans="1:7">
      <c r="A18411" t="s">
        <v>18</v>
      </c>
      <c r="B18411">
        <v>3</v>
      </c>
      <c r="C18411">
        <v>2009</v>
      </c>
      <c r="D18411" t="s">
        <v>53</v>
      </c>
      <c r="E18411" t="s">
        <v>77</v>
      </c>
      <c r="F18411" t="s">
        <v>262</v>
      </c>
      <c r="G18411">
        <v>8008.02</v>
      </c>
    </row>
    <row r="18412" spans="1:7">
      <c r="A18412" t="s">
        <v>31</v>
      </c>
      <c r="B18412">
        <v>3</v>
      </c>
      <c r="C18412">
        <v>2012</v>
      </c>
      <c r="D18412" t="s">
        <v>53</v>
      </c>
      <c r="E18412" t="s">
        <v>77</v>
      </c>
      <c r="F18412" t="s">
        <v>262</v>
      </c>
      <c r="G18412">
        <v>14696.880000000001</v>
      </c>
    </row>
    <row r="18413" spans="1:7">
      <c r="A18413" t="s">
        <v>30</v>
      </c>
      <c r="B18413">
        <v>8</v>
      </c>
      <c r="C18413">
        <v>2010</v>
      </c>
      <c r="D18413" t="s">
        <v>53</v>
      </c>
      <c r="E18413" t="s">
        <v>77</v>
      </c>
      <c r="F18413" t="s">
        <v>262</v>
      </c>
      <c r="G18413">
        <v>7051.99</v>
      </c>
    </row>
    <row r="18414" spans="1:7">
      <c r="A18414" t="s">
        <v>85</v>
      </c>
      <c r="B18414">
        <v>4</v>
      </c>
      <c r="C18414">
        <v>2010</v>
      </c>
      <c r="D18414" t="s">
        <v>53</v>
      </c>
      <c r="E18414" t="s">
        <v>77</v>
      </c>
      <c r="F18414" t="s">
        <v>262</v>
      </c>
      <c r="G18414">
        <v>8963.5300000000007</v>
      </c>
    </row>
    <row r="18415" spans="1:7">
      <c r="A18415" t="s">
        <v>27</v>
      </c>
      <c r="B18415">
        <v>1</v>
      </c>
      <c r="C18415">
        <v>2009</v>
      </c>
      <c r="D18415" t="s">
        <v>53</v>
      </c>
      <c r="E18415" t="s">
        <v>77</v>
      </c>
      <c r="F18415" t="s">
        <v>263</v>
      </c>
      <c r="G18415">
        <v>2426.5</v>
      </c>
    </row>
    <row r="18416" spans="1:7">
      <c r="A18416" t="s">
        <v>71</v>
      </c>
      <c r="B18416">
        <v>11</v>
      </c>
      <c r="C18416">
        <v>2009</v>
      </c>
      <c r="D18416" t="s">
        <v>53</v>
      </c>
      <c r="E18416" t="s">
        <v>77</v>
      </c>
      <c r="F18416" t="s">
        <v>263</v>
      </c>
      <c r="G18416">
        <v>3757.1</v>
      </c>
    </row>
    <row r="18417" spans="1:7">
      <c r="A18417" t="s">
        <v>42</v>
      </c>
      <c r="B18417">
        <v>2</v>
      </c>
      <c r="C18417">
        <v>2010</v>
      </c>
      <c r="D18417" t="s">
        <v>53</v>
      </c>
      <c r="E18417" t="s">
        <v>77</v>
      </c>
      <c r="F18417" t="s">
        <v>263</v>
      </c>
      <c r="G18417">
        <v>959.4</v>
      </c>
    </row>
    <row r="18418" spans="1:7">
      <c r="A18418" t="s">
        <v>24</v>
      </c>
      <c r="B18418">
        <v>5</v>
      </c>
      <c r="C18418">
        <v>2012</v>
      </c>
      <c r="D18418" t="s">
        <v>53</v>
      </c>
      <c r="E18418" t="s">
        <v>77</v>
      </c>
      <c r="F18418" t="s">
        <v>263</v>
      </c>
      <c r="G18418">
        <v>2878.35</v>
      </c>
    </row>
    <row r="18419" spans="1:7">
      <c r="A18419" t="s">
        <v>40</v>
      </c>
      <c r="B18419">
        <v>10</v>
      </c>
      <c r="C18419">
        <v>2011</v>
      </c>
      <c r="D18419" t="s">
        <v>53</v>
      </c>
      <c r="E18419" t="s">
        <v>77</v>
      </c>
      <c r="F18419" t="s">
        <v>263</v>
      </c>
      <c r="G18419">
        <v>4395.1500000000005</v>
      </c>
    </row>
    <row r="18420" spans="1:7">
      <c r="A18420" t="s">
        <v>39</v>
      </c>
      <c r="B18420">
        <v>5</v>
      </c>
      <c r="C18420">
        <v>2011</v>
      </c>
      <c r="D18420" t="s">
        <v>53</v>
      </c>
      <c r="E18420" t="s">
        <v>77</v>
      </c>
      <c r="F18420" t="s">
        <v>264</v>
      </c>
      <c r="G18420">
        <v>3285.2400000000002</v>
      </c>
    </row>
    <row r="18421" spans="1:7">
      <c r="A18421" t="s">
        <v>18</v>
      </c>
      <c r="B18421">
        <v>3</v>
      </c>
      <c r="C18421">
        <v>2009</v>
      </c>
      <c r="D18421" t="s">
        <v>53</v>
      </c>
      <c r="E18421" t="s">
        <v>77</v>
      </c>
      <c r="F18421" t="s">
        <v>264</v>
      </c>
      <c r="G18421">
        <v>394.62</v>
      </c>
    </row>
    <row r="18422" spans="1:7">
      <c r="A18422" t="s">
        <v>37</v>
      </c>
      <c r="B18422">
        <v>11</v>
      </c>
      <c r="C18422">
        <v>2011</v>
      </c>
      <c r="D18422" t="s">
        <v>53</v>
      </c>
      <c r="E18422" t="s">
        <v>77</v>
      </c>
      <c r="F18422" t="s">
        <v>264</v>
      </c>
      <c r="G18422">
        <v>-253.61</v>
      </c>
    </row>
    <row r="18423" spans="1:7">
      <c r="A18423" t="s">
        <v>52</v>
      </c>
      <c r="B18423">
        <v>6</v>
      </c>
      <c r="C18423">
        <v>2009</v>
      </c>
      <c r="D18423" t="s">
        <v>53</v>
      </c>
      <c r="E18423" t="s">
        <v>77</v>
      </c>
      <c r="F18423" t="s">
        <v>92</v>
      </c>
      <c r="G18423">
        <v>0</v>
      </c>
    </row>
    <row r="18424" spans="1:7">
      <c r="A18424" t="s">
        <v>35</v>
      </c>
      <c r="B18424">
        <v>5</v>
      </c>
      <c r="C18424">
        <v>2010</v>
      </c>
      <c r="D18424" t="s">
        <v>53</v>
      </c>
      <c r="E18424" t="s">
        <v>77</v>
      </c>
      <c r="F18424" t="s">
        <v>92</v>
      </c>
      <c r="G18424">
        <v>32.76</v>
      </c>
    </row>
    <row r="18425" spans="1:7">
      <c r="A18425" t="s">
        <v>28</v>
      </c>
      <c r="B18425">
        <v>4</v>
      </c>
      <c r="C18425">
        <v>2012</v>
      </c>
      <c r="D18425" t="s">
        <v>53</v>
      </c>
      <c r="E18425" t="s">
        <v>77</v>
      </c>
      <c r="F18425" t="s">
        <v>92</v>
      </c>
      <c r="G18425">
        <v>958.1</v>
      </c>
    </row>
    <row r="18426" spans="1:7">
      <c r="A18426" t="s">
        <v>19</v>
      </c>
      <c r="B18426">
        <v>11</v>
      </c>
      <c r="C18426">
        <v>2010</v>
      </c>
      <c r="D18426" t="s">
        <v>53</v>
      </c>
      <c r="E18426" t="s">
        <v>77</v>
      </c>
      <c r="F18426" t="s">
        <v>92</v>
      </c>
      <c r="G18426">
        <v>0</v>
      </c>
    </row>
    <row r="18427" spans="1:7">
      <c r="A18427" t="s">
        <v>16</v>
      </c>
      <c r="B18427">
        <v>7</v>
      </c>
      <c r="C18427">
        <v>2010</v>
      </c>
      <c r="D18427" t="s">
        <v>53</v>
      </c>
      <c r="E18427" t="s">
        <v>77</v>
      </c>
      <c r="F18427" t="s">
        <v>144</v>
      </c>
      <c r="G18427">
        <v>0</v>
      </c>
    </row>
    <row r="18428" spans="1:7">
      <c r="A18428" t="s">
        <v>43</v>
      </c>
      <c r="B18428">
        <v>5</v>
      </c>
      <c r="C18428">
        <v>2009</v>
      </c>
      <c r="D18428" t="s">
        <v>53</v>
      </c>
      <c r="E18428" t="s">
        <v>77</v>
      </c>
      <c r="F18428" t="s">
        <v>144</v>
      </c>
      <c r="G18428">
        <v>397.2</v>
      </c>
    </row>
    <row r="18429" spans="1:7">
      <c r="A18429" t="s">
        <v>40</v>
      </c>
      <c r="B18429">
        <v>10</v>
      </c>
      <c r="C18429">
        <v>2011</v>
      </c>
      <c r="D18429" t="s">
        <v>53</v>
      </c>
      <c r="E18429" t="s">
        <v>77</v>
      </c>
      <c r="F18429" t="s">
        <v>145</v>
      </c>
      <c r="G18429">
        <v>0</v>
      </c>
    </row>
    <row r="18430" spans="1:7">
      <c r="A18430" t="s">
        <v>37</v>
      </c>
      <c r="B18430">
        <v>11</v>
      </c>
      <c r="C18430">
        <v>2011</v>
      </c>
      <c r="D18430" t="s">
        <v>53</v>
      </c>
      <c r="E18430" t="s">
        <v>77</v>
      </c>
      <c r="F18430" t="s">
        <v>145</v>
      </c>
      <c r="G18430">
        <v>0</v>
      </c>
    </row>
    <row r="18431" spans="1:7">
      <c r="A18431" t="s">
        <v>68</v>
      </c>
      <c r="B18431">
        <v>1</v>
      </c>
      <c r="C18431">
        <v>2010</v>
      </c>
      <c r="D18431" t="s">
        <v>53</v>
      </c>
      <c r="E18431" t="s">
        <v>77</v>
      </c>
      <c r="F18431" t="s">
        <v>145</v>
      </c>
      <c r="G18431">
        <v>-158.25</v>
      </c>
    </row>
    <row r="18432" spans="1:7">
      <c r="A18432" t="s">
        <v>28</v>
      </c>
      <c r="B18432">
        <v>4</v>
      </c>
      <c r="C18432">
        <v>2012</v>
      </c>
      <c r="D18432" t="s">
        <v>53</v>
      </c>
      <c r="E18432" t="s">
        <v>77</v>
      </c>
      <c r="F18432" t="s">
        <v>167</v>
      </c>
      <c r="G18432">
        <v>335.34000000000003</v>
      </c>
    </row>
    <row r="18433" spans="1:7">
      <c r="A18433" t="s">
        <v>5</v>
      </c>
      <c r="B18433">
        <v>12</v>
      </c>
      <c r="C18433">
        <v>2010</v>
      </c>
      <c r="D18433" t="s">
        <v>53</v>
      </c>
      <c r="E18433" t="s">
        <v>77</v>
      </c>
      <c r="F18433" t="s">
        <v>167</v>
      </c>
      <c r="G18433">
        <v>513.03</v>
      </c>
    </row>
    <row r="18434" spans="1:7">
      <c r="A18434" t="s">
        <v>85</v>
      </c>
      <c r="B18434">
        <v>4</v>
      </c>
      <c r="C18434">
        <v>2010</v>
      </c>
      <c r="D18434" t="s">
        <v>53</v>
      </c>
      <c r="E18434" t="s">
        <v>77</v>
      </c>
      <c r="F18434" t="s">
        <v>167</v>
      </c>
      <c r="G18434">
        <v>2094.21</v>
      </c>
    </row>
    <row r="18435" spans="1:7">
      <c r="A18435" t="s">
        <v>32</v>
      </c>
      <c r="B18435">
        <v>10</v>
      </c>
      <c r="C18435">
        <v>2009</v>
      </c>
      <c r="D18435" t="s">
        <v>53</v>
      </c>
      <c r="E18435" t="s">
        <v>77</v>
      </c>
      <c r="F18435" t="s">
        <v>167</v>
      </c>
      <c r="G18435">
        <v>0</v>
      </c>
    </row>
    <row r="18436" spans="1:7">
      <c r="A18436" t="s">
        <v>46</v>
      </c>
      <c r="B18436">
        <v>12</v>
      </c>
      <c r="C18436">
        <v>2009</v>
      </c>
      <c r="D18436" t="s">
        <v>53</v>
      </c>
      <c r="E18436" t="s">
        <v>77</v>
      </c>
      <c r="F18436" t="s">
        <v>167</v>
      </c>
      <c r="G18436">
        <v>0</v>
      </c>
    </row>
    <row r="18437" spans="1:7">
      <c r="A18437" t="s">
        <v>45</v>
      </c>
      <c r="B18437">
        <v>3</v>
      </c>
      <c r="C18437">
        <v>2010</v>
      </c>
      <c r="D18437" t="s">
        <v>53</v>
      </c>
      <c r="E18437" t="s">
        <v>77</v>
      </c>
      <c r="F18437" t="s">
        <v>186</v>
      </c>
      <c r="G18437">
        <v>6162.32</v>
      </c>
    </row>
    <row r="18438" spans="1:7">
      <c r="A18438" t="s">
        <v>33</v>
      </c>
      <c r="B18438">
        <v>9</v>
      </c>
      <c r="C18438">
        <v>2010</v>
      </c>
      <c r="D18438" t="s">
        <v>53</v>
      </c>
      <c r="E18438" t="s">
        <v>77</v>
      </c>
      <c r="F18438" t="s">
        <v>186</v>
      </c>
      <c r="G18438">
        <v>9213.85</v>
      </c>
    </row>
    <row r="18439" spans="1:7">
      <c r="A18439" t="s">
        <v>68</v>
      </c>
      <c r="B18439">
        <v>1</v>
      </c>
      <c r="C18439">
        <v>2010</v>
      </c>
      <c r="D18439" t="s">
        <v>53</v>
      </c>
      <c r="E18439" t="s">
        <v>77</v>
      </c>
      <c r="F18439" t="s">
        <v>186</v>
      </c>
      <c r="G18439">
        <v>5696.68</v>
      </c>
    </row>
    <row r="18440" spans="1:7">
      <c r="A18440" t="s">
        <v>114</v>
      </c>
      <c r="B18440">
        <v>2</v>
      </c>
      <c r="C18440">
        <v>2011</v>
      </c>
      <c r="D18440" t="s">
        <v>53</v>
      </c>
      <c r="E18440" t="s">
        <v>77</v>
      </c>
      <c r="F18440" t="s">
        <v>186</v>
      </c>
      <c r="G18440">
        <v>21073.61</v>
      </c>
    </row>
    <row r="18441" spans="1:7">
      <c r="A18441" t="s">
        <v>63</v>
      </c>
      <c r="B18441">
        <v>12</v>
      </c>
      <c r="C18441">
        <v>2011</v>
      </c>
      <c r="D18441" t="s">
        <v>53</v>
      </c>
      <c r="E18441" t="s">
        <v>77</v>
      </c>
      <c r="F18441" t="s">
        <v>186</v>
      </c>
      <c r="G18441">
        <v>5266.4800000000005</v>
      </c>
    </row>
    <row r="18442" spans="1:7">
      <c r="A18442" t="s">
        <v>99</v>
      </c>
      <c r="B18442">
        <v>1</v>
      </c>
      <c r="C18442">
        <v>2011</v>
      </c>
      <c r="D18442" t="s">
        <v>53</v>
      </c>
      <c r="E18442" t="s">
        <v>77</v>
      </c>
      <c r="F18442" t="s">
        <v>186</v>
      </c>
      <c r="G18442">
        <v>9980.67</v>
      </c>
    </row>
    <row r="18443" spans="1:7">
      <c r="A18443" t="s">
        <v>26</v>
      </c>
      <c r="B18443">
        <v>9</v>
      </c>
      <c r="C18443">
        <v>2009</v>
      </c>
      <c r="D18443" t="s">
        <v>53</v>
      </c>
      <c r="E18443" t="s">
        <v>77</v>
      </c>
      <c r="F18443" t="s">
        <v>186</v>
      </c>
      <c r="G18443">
        <v>7583.56</v>
      </c>
    </row>
    <row r="18444" spans="1:7">
      <c r="A18444" t="s">
        <v>43</v>
      </c>
      <c r="B18444">
        <v>5</v>
      </c>
      <c r="C18444">
        <v>2009</v>
      </c>
      <c r="D18444" t="s">
        <v>53</v>
      </c>
      <c r="E18444" t="s">
        <v>77</v>
      </c>
      <c r="F18444" t="s">
        <v>186</v>
      </c>
      <c r="G18444">
        <v>12091.74</v>
      </c>
    </row>
    <row r="18445" spans="1:7">
      <c r="A18445" t="s">
        <v>40</v>
      </c>
      <c r="B18445">
        <v>10</v>
      </c>
      <c r="C18445">
        <v>2011</v>
      </c>
      <c r="D18445" t="s">
        <v>53</v>
      </c>
      <c r="E18445" t="s">
        <v>77</v>
      </c>
      <c r="F18445" t="s">
        <v>195</v>
      </c>
      <c r="G18445">
        <v>0</v>
      </c>
    </row>
    <row r="18446" spans="1:7">
      <c r="A18446" t="s">
        <v>114</v>
      </c>
      <c r="B18446">
        <v>2</v>
      </c>
      <c r="C18446">
        <v>2011</v>
      </c>
      <c r="D18446" t="s">
        <v>53</v>
      </c>
      <c r="E18446" t="s">
        <v>77</v>
      </c>
      <c r="F18446" t="s">
        <v>195</v>
      </c>
      <c r="G18446">
        <v>269.79000000000002</v>
      </c>
    </row>
    <row r="18447" spans="1:7">
      <c r="A18447" t="s">
        <v>38</v>
      </c>
      <c r="B18447">
        <v>7</v>
      </c>
      <c r="C18447">
        <v>2011</v>
      </c>
      <c r="D18447" t="s">
        <v>53</v>
      </c>
      <c r="E18447" t="s">
        <v>77</v>
      </c>
      <c r="F18447" t="s">
        <v>195</v>
      </c>
      <c r="G18447">
        <v>0</v>
      </c>
    </row>
    <row r="18448" spans="1:7">
      <c r="A18448" t="s">
        <v>46</v>
      </c>
      <c r="B18448">
        <v>12</v>
      </c>
      <c r="C18448">
        <v>2009</v>
      </c>
      <c r="D18448" t="s">
        <v>53</v>
      </c>
      <c r="E18448" t="s">
        <v>77</v>
      </c>
      <c r="F18448" t="s">
        <v>196</v>
      </c>
      <c r="G18448">
        <v>0</v>
      </c>
    </row>
    <row r="18449" spans="1:7">
      <c r="A18449" t="s">
        <v>22</v>
      </c>
      <c r="B18449">
        <v>9</v>
      </c>
      <c r="C18449">
        <v>2011</v>
      </c>
      <c r="D18449" t="s">
        <v>53</v>
      </c>
      <c r="E18449" t="s">
        <v>77</v>
      </c>
      <c r="F18449" t="s">
        <v>196</v>
      </c>
      <c r="G18449">
        <v>1130.4100000000001</v>
      </c>
    </row>
    <row r="18450" spans="1:7">
      <c r="A18450" t="s">
        <v>46</v>
      </c>
      <c r="B18450">
        <v>12</v>
      </c>
      <c r="C18450">
        <v>2009</v>
      </c>
      <c r="D18450" t="s">
        <v>53</v>
      </c>
      <c r="E18450" t="s">
        <v>77</v>
      </c>
      <c r="F18450" t="s">
        <v>201</v>
      </c>
      <c r="G18450">
        <v>4095.03</v>
      </c>
    </row>
    <row r="18451" spans="1:7">
      <c r="A18451" t="s">
        <v>25</v>
      </c>
      <c r="B18451">
        <v>8</v>
      </c>
      <c r="C18451">
        <v>2011</v>
      </c>
      <c r="D18451" t="s">
        <v>53</v>
      </c>
      <c r="E18451" t="s">
        <v>77</v>
      </c>
      <c r="F18451" t="s">
        <v>203</v>
      </c>
      <c r="G18451">
        <v>0</v>
      </c>
    </row>
    <row r="18452" spans="1:7">
      <c r="A18452" t="s">
        <v>39</v>
      </c>
      <c r="B18452">
        <v>5</v>
      </c>
      <c r="C18452">
        <v>2011</v>
      </c>
      <c r="D18452" t="s">
        <v>53</v>
      </c>
      <c r="E18452" t="s">
        <v>77</v>
      </c>
      <c r="F18452" t="s">
        <v>203</v>
      </c>
      <c r="G18452">
        <v>1170.67</v>
      </c>
    </row>
    <row r="18453" spans="1:7">
      <c r="A18453" t="s">
        <v>9</v>
      </c>
      <c r="B18453">
        <v>8</v>
      </c>
      <c r="C18453">
        <v>2009</v>
      </c>
      <c r="D18453" t="s">
        <v>53</v>
      </c>
      <c r="E18453" t="s">
        <v>77</v>
      </c>
      <c r="F18453" t="s">
        <v>203</v>
      </c>
      <c r="G18453">
        <v>0</v>
      </c>
    </row>
    <row r="18454" spans="1:7">
      <c r="A18454" t="s">
        <v>26</v>
      </c>
      <c r="B18454">
        <v>9</v>
      </c>
      <c r="C18454">
        <v>2009</v>
      </c>
      <c r="D18454" t="s">
        <v>53</v>
      </c>
      <c r="E18454" t="s">
        <v>77</v>
      </c>
      <c r="F18454" t="s">
        <v>203</v>
      </c>
      <c r="G18454">
        <v>0</v>
      </c>
    </row>
    <row r="18455" spans="1:7">
      <c r="A18455" t="s">
        <v>46</v>
      </c>
      <c r="B18455">
        <v>12</v>
      </c>
      <c r="C18455">
        <v>2009</v>
      </c>
      <c r="D18455" t="s">
        <v>53</v>
      </c>
      <c r="E18455" t="s">
        <v>77</v>
      </c>
      <c r="F18455" t="s">
        <v>203</v>
      </c>
      <c r="G18455">
        <v>0</v>
      </c>
    </row>
    <row r="18456" spans="1:7">
      <c r="A18456" t="s">
        <v>22</v>
      </c>
      <c r="B18456">
        <v>9</v>
      </c>
      <c r="C18456">
        <v>2011</v>
      </c>
      <c r="D18456" t="s">
        <v>53</v>
      </c>
      <c r="E18456" t="s">
        <v>77</v>
      </c>
      <c r="F18456" t="s">
        <v>221</v>
      </c>
      <c r="G18456">
        <v>0</v>
      </c>
    </row>
    <row r="18457" spans="1:7">
      <c r="A18457" t="s">
        <v>109</v>
      </c>
      <c r="B18457">
        <v>1</v>
      </c>
      <c r="C18457">
        <v>2012</v>
      </c>
      <c r="D18457" t="s">
        <v>53</v>
      </c>
      <c r="E18457" t="s">
        <v>77</v>
      </c>
      <c r="F18457" t="s">
        <v>224</v>
      </c>
      <c r="G18457">
        <v>1793.53</v>
      </c>
    </row>
    <row r="18458" spans="1:7">
      <c r="A18458" t="s">
        <v>17</v>
      </c>
      <c r="B18458">
        <v>4</v>
      </c>
      <c r="C18458">
        <v>2009</v>
      </c>
      <c r="D18458" t="s">
        <v>53</v>
      </c>
      <c r="E18458" t="s">
        <v>77</v>
      </c>
      <c r="F18458" t="s">
        <v>224</v>
      </c>
      <c r="G18458">
        <v>0</v>
      </c>
    </row>
    <row r="18459" spans="1:7">
      <c r="A18459" t="s">
        <v>24</v>
      </c>
      <c r="B18459">
        <v>5</v>
      </c>
      <c r="C18459">
        <v>2012</v>
      </c>
      <c r="D18459" t="s">
        <v>53</v>
      </c>
      <c r="E18459" t="s">
        <v>77</v>
      </c>
      <c r="F18459" t="s">
        <v>224</v>
      </c>
      <c r="G18459">
        <v>0</v>
      </c>
    </row>
    <row r="18460" spans="1:7">
      <c r="A18460" t="s">
        <v>114</v>
      </c>
      <c r="B18460">
        <v>2</v>
      </c>
      <c r="C18460">
        <v>2011</v>
      </c>
      <c r="D18460" t="s">
        <v>53</v>
      </c>
      <c r="E18460" t="s">
        <v>77</v>
      </c>
      <c r="F18460" t="s">
        <v>225</v>
      </c>
      <c r="G18460">
        <v>4352.24</v>
      </c>
    </row>
    <row r="18461" spans="1:7">
      <c r="A18461" t="s">
        <v>35</v>
      </c>
      <c r="B18461">
        <v>5</v>
      </c>
      <c r="C18461">
        <v>2010</v>
      </c>
      <c r="D18461" t="s">
        <v>53</v>
      </c>
      <c r="E18461" t="s">
        <v>77</v>
      </c>
      <c r="F18461" t="s">
        <v>225</v>
      </c>
      <c r="G18461">
        <v>5669.68</v>
      </c>
    </row>
    <row r="18462" spans="1:7">
      <c r="A18462" t="s">
        <v>23</v>
      </c>
      <c r="B18462">
        <v>2</v>
      </c>
      <c r="C18462">
        <v>2009</v>
      </c>
      <c r="D18462" t="s">
        <v>53</v>
      </c>
      <c r="E18462" t="s">
        <v>77</v>
      </c>
      <c r="F18462" t="s">
        <v>225</v>
      </c>
      <c r="G18462">
        <v>467.7</v>
      </c>
    </row>
    <row r="18463" spans="1:7">
      <c r="A18463" t="s">
        <v>24</v>
      </c>
      <c r="B18463">
        <v>5</v>
      </c>
      <c r="C18463">
        <v>2012</v>
      </c>
      <c r="D18463" t="s">
        <v>53</v>
      </c>
      <c r="E18463" t="s">
        <v>77</v>
      </c>
      <c r="F18463" t="s">
        <v>225</v>
      </c>
      <c r="G18463">
        <v>8248.9</v>
      </c>
    </row>
    <row r="18464" spans="1:7">
      <c r="A18464" t="s">
        <v>40</v>
      </c>
      <c r="B18464">
        <v>10</v>
      </c>
      <c r="C18464">
        <v>2011</v>
      </c>
      <c r="D18464" t="s">
        <v>53</v>
      </c>
      <c r="E18464" t="s">
        <v>77</v>
      </c>
      <c r="F18464" t="s">
        <v>225</v>
      </c>
      <c r="G18464">
        <v>1441.71</v>
      </c>
    </row>
    <row r="18465" spans="1:7">
      <c r="A18465" t="s">
        <v>25</v>
      </c>
      <c r="B18465">
        <v>8</v>
      </c>
      <c r="C18465">
        <v>2011</v>
      </c>
      <c r="D18465" t="s">
        <v>53</v>
      </c>
      <c r="E18465" t="s">
        <v>77</v>
      </c>
      <c r="F18465" t="s">
        <v>225</v>
      </c>
      <c r="G18465">
        <v>3358.05</v>
      </c>
    </row>
    <row r="18466" spans="1:7">
      <c r="A18466" t="s">
        <v>40</v>
      </c>
      <c r="B18466">
        <v>10</v>
      </c>
      <c r="C18466">
        <v>2011</v>
      </c>
      <c r="D18466" t="s">
        <v>53</v>
      </c>
      <c r="E18466" t="s">
        <v>77</v>
      </c>
      <c r="F18466" t="s">
        <v>235</v>
      </c>
      <c r="G18466">
        <v>924.49</v>
      </c>
    </row>
    <row r="18467" spans="1:7">
      <c r="A18467" t="s">
        <v>55</v>
      </c>
      <c r="B18467">
        <v>3</v>
      </c>
      <c r="C18467">
        <v>2011</v>
      </c>
      <c r="D18467" t="s">
        <v>53</v>
      </c>
      <c r="E18467" t="s">
        <v>77</v>
      </c>
      <c r="F18467" t="s">
        <v>235</v>
      </c>
      <c r="G18467">
        <v>625.18000000000006</v>
      </c>
    </row>
    <row r="18468" spans="1:7">
      <c r="A18468" t="s">
        <v>31</v>
      </c>
      <c r="B18468">
        <v>3</v>
      </c>
      <c r="C18468">
        <v>2012</v>
      </c>
      <c r="D18468" t="s">
        <v>53</v>
      </c>
      <c r="E18468" t="s">
        <v>77</v>
      </c>
      <c r="F18468" t="s">
        <v>245</v>
      </c>
      <c r="G18468">
        <v>1172.78</v>
      </c>
    </row>
    <row r="18469" spans="1:7">
      <c r="A18469" t="s">
        <v>114</v>
      </c>
      <c r="B18469">
        <v>2</v>
      </c>
      <c r="C18469">
        <v>2011</v>
      </c>
      <c r="D18469" t="s">
        <v>53</v>
      </c>
      <c r="E18469" t="s">
        <v>77</v>
      </c>
      <c r="F18469" t="s">
        <v>245</v>
      </c>
      <c r="G18469">
        <v>2070.2600000000002</v>
      </c>
    </row>
    <row r="18470" spans="1:7">
      <c r="A18470" t="s">
        <v>37</v>
      </c>
      <c r="B18470">
        <v>11</v>
      </c>
      <c r="C18470">
        <v>2011</v>
      </c>
      <c r="D18470" t="s">
        <v>53</v>
      </c>
      <c r="E18470" t="s">
        <v>77</v>
      </c>
      <c r="F18470" t="s">
        <v>245</v>
      </c>
      <c r="G18470">
        <v>237.03</v>
      </c>
    </row>
    <row r="18471" spans="1:7">
      <c r="A18471" t="s">
        <v>18</v>
      </c>
      <c r="B18471">
        <v>3</v>
      </c>
      <c r="C18471">
        <v>2009</v>
      </c>
      <c r="D18471" t="s">
        <v>53</v>
      </c>
      <c r="E18471" t="s">
        <v>77</v>
      </c>
      <c r="F18471" t="s">
        <v>245</v>
      </c>
      <c r="G18471">
        <v>766.04</v>
      </c>
    </row>
    <row r="18472" spans="1:7">
      <c r="A18472" t="s">
        <v>19</v>
      </c>
      <c r="B18472">
        <v>11</v>
      </c>
      <c r="C18472">
        <v>2010</v>
      </c>
      <c r="D18472" t="s">
        <v>53</v>
      </c>
      <c r="E18472" t="s">
        <v>77</v>
      </c>
      <c r="F18472" t="s">
        <v>245</v>
      </c>
      <c r="G18472">
        <v>269.72000000000003</v>
      </c>
    </row>
    <row r="18473" spans="1:7">
      <c r="A18473" t="s">
        <v>5</v>
      </c>
      <c r="B18473">
        <v>12</v>
      </c>
      <c r="C18473">
        <v>2010</v>
      </c>
      <c r="D18473" t="s">
        <v>53</v>
      </c>
      <c r="E18473" t="s">
        <v>77</v>
      </c>
      <c r="F18473" t="s">
        <v>245</v>
      </c>
      <c r="G18473">
        <v>574.78</v>
      </c>
    </row>
    <row r="18474" spans="1:7">
      <c r="A18474" t="s">
        <v>27</v>
      </c>
      <c r="B18474">
        <v>1</v>
      </c>
      <c r="C18474">
        <v>2009</v>
      </c>
      <c r="D18474" t="s">
        <v>53</v>
      </c>
      <c r="E18474" t="s">
        <v>77</v>
      </c>
      <c r="F18474" t="s">
        <v>261</v>
      </c>
      <c r="G18474">
        <v>-20699.55</v>
      </c>
    </row>
    <row r="18475" spans="1:7">
      <c r="A18475" t="s">
        <v>71</v>
      </c>
      <c r="B18475">
        <v>11</v>
      </c>
      <c r="C18475">
        <v>2009</v>
      </c>
      <c r="D18475" t="s">
        <v>53</v>
      </c>
      <c r="E18475" t="s">
        <v>77</v>
      </c>
      <c r="F18475" t="s">
        <v>261</v>
      </c>
      <c r="G18475">
        <v>0</v>
      </c>
    </row>
    <row r="18476" spans="1:7">
      <c r="A18476" t="s">
        <v>23</v>
      </c>
      <c r="B18476">
        <v>2</v>
      </c>
      <c r="C18476">
        <v>2009</v>
      </c>
      <c r="D18476" t="s">
        <v>53</v>
      </c>
      <c r="E18476" t="s">
        <v>77</v>
      </c>
      <c r="F18476" t="s">
        <v>261</v>
      </c>
      <c r="G18476">
        <v>0</v>
      </c>
    </row>
    <row r="18477" spans="1:7">
      <c r="A18477" t="s">
        <v>17</v>
      </c>
      <c r="B18477">
        <v>4</v>
      </c>
      <c r="C18477">
        <v>2009</v>
      </c>
      <c r="D18477" t="s">
        <v>53</v>
      </c>
      <c r="E18477" t="s">
        <v>77</v>
      </c>
      <c r="F18477" t="s">
        <v>262</v>
      </c>
      <c r="G18477">
        <v>3163.78</v>
      </c>
    </row>
    <row r="18478" spans="1:7">
      <c r="A18478" t="s">
        <v>32</v>
      </c>
      <c r="B18478">
        <v>10</v>
      </c>
      <c r="C18478">
        <v>2009</v>
      </c>
      <c r="D18478" t="s">
        <v>53</v>
      </c>
      <c r="E18478" t="s">
        <v>77</v>
      </c>
      <c r="F18478" t="s">
        <v>262</v>
      </c>
      <c r="G18478">
        <v>5927.32</v>
      </c>
    </row>
    <row r="18479" spans="1:7">
      <c r="A18479" t="s">
        <v>37</v>
      </c>
      <c r="B18479">
        <v>11</v>
      </c>
      <c r="C18479">
        <v>2011</v>
      </c>
      <c r="D18479" t="s">
        <v>53</v>
      </c>
      <c r="E18479" t="s">
        <v>77</v>
      </c>
      <c r="F18479" t="s">
        <v>262</v>
      </c>
      <c r="G18479">
        <v>5538.67</v>
      </c>
    </row>
    <row r="18480" spans="1:7">
      <c r="A18480" t="s">
        <v>68</v>
      </c>
      <c r="B18480">
        <v>1</v>
      </c>
      <c r="C18480">
        <v>2010</v>
      </c>
      <c r="D18480" t="s">
        <v>53</v>
      </c>
      <c r="E18480" t="s">
        <v>77</v>
      </c>
      <c r="F18480" t="s">
        <v>262</v>
      </c>
      <c r="G18480">
        <v>4667.29</v>
      </c>
    </row>
    <row r="18481" spans="1:7">
      <c r="A18481" t="s">
        <v>23</v>
      </c>
      <c r="B18481">
        <v>2</v>
      </c>
      <c r="C18481">
        <v>2009</v>
      </c>
      <c r="D18481" t="s">
        <v>53</v>
      </c>
      <c r="E18481" t="s">
        <v>77</v>
      </c>
      <c r="F18481" t="s">
        <v>262</v>
      </c>
      <c r="G18481">
        <v>4977.26</v>
      </c>
    </row>
    <row r="18482" spans="1:7">
      <c r="A18482" t="s">
        <v>89</v>
      </c>
      <c r="B18482">
        <v>4</v>
      </c>
      <c r="C18482">
        <v>2011</v>
      </c>
      <c r="D18482" t="s">
        <v>53</v>
      </c>
      <c r="E18482" t="s">
        <v>77</v>
      </c>
      <c r="F18482" t="s">
        <v>263</v>
      </c>
      <c r="G18482">
        <v>1585.2</v>
      </c>
    </row>
    <row r="18483" spans="1:7">
      <c r="A18483" t="s">
        <v>28</v>
      </c>
      <c r="B18483">
        <v>4</v>
      </c>
      <c r="C18483">
        <v>2012</v>
      </c>
      <c r="D18483" t="s">
        <v>53</v>
      </c>
      <c r="E18483" t="s">
        <v>77</v>
      </c>
      <c r="F18483" t="s">
        <v>263</v>
      </c>
      <c r="G18483">
        <v>133</v>
      </c>
    </row>
    <row r="18484" spans="1:7">
      <c r="A18484" t="s">
        <v>29</v>
      </c>
      <c r="B18484">
        <v>6</v>
      </c>
      <c r="C18484">
        <v>2011</v>
      </c>
      <c r="D18484" t="s">
        <v>53</v>
      </c>
      <c r="E18484" t="s">
        <v>77</v>
      </c>
      <c r="F18484" t="s">
        <v>263</v>
      </c>
      <c r="G18484">
        <v>1716.9</v>
      </c>
    </row>
    <row r="18485" spans="1:7">
      <c r="A18485" t="s">
        <v>5</v>
      </c>
      <c r="B18485">
        <v>12</v>
      </c>
      <c r="C18485">
        <v>2010</v>
      </c>
      <c r="D18485" t="s">
        <v>53</v>
      </c>
      <c r="E18485" t="s">
        <v>77</v>
      </c>
      <c r="F18485" t="s">
        <v>263</v>
      </c>
      <c r="G18485">
        <v>687.2</v>
      </c>
    </row>
    <row r="18486" spans="1:7">
      <c r="A18486" t="s">
        <v>9</v>
      </c>
      <c r="B18486">
        <v>8</v>
      </c>
      <c r="C18486">
        <v>2009</v>
      </c>
      <c r="D18486" t="s">
        <v>53</v>
      </c>
      <c r="E18486" t="s">
        <v>77</v>
      </c>
      <c r="F18486" t="s">
        <v>263</v>
      </c>
      <c r="G18486">
        <v>2706.1</v>
      </c>
    </row>
    <row r="18487" spans="1:7">
      <c r="A18487" t="s">
        <v>32</v>
      </c>
      <c r="B18487">
        <v>10</v>
      </c>
      <c r="C18487">
        <v>2009</v>
      </c>
      <c r="D18487" t="s">
        <v>53</v>
      </c>
      <c r="E18487" t="s">
        <v>77</v>
      </c>
      <c r="F18487" t="s">
        <v>264</v>
      </c>
      <c r="G18487">
        <v>-3927.36</v>
      </c>
    </row>
    <row r="18488" spans="1:7">
      <c r="A18488" t="s">
        <v>9</v>
      </c>
      <c r="B18488">
        <v>8</v>
      </c>
      <c r="C18488">
        <v>2009</v>
      </c>
      <c r="D18488" t="s">
        <v>53</v>
      </c>
      <c r="E18488" t="s">
        <v>77</v>
      </c>
      <c r="F18488" t="s">
        <v>264</v>
      </c>
      <c r="G18488">
        <v>-1633.48</v>
      </c>
    </row>
    <row r="18489" spans="1:7">
      <c r="A18489" t="s">
        <v>63</v>
      </c>
      <c r="B18489">
        <v>12</v>
      </c>
      <c r="C18489">
        <v>2011</v>
      </c>
      <c r="D18489" t="s">
        <v>53</v>
      </c>
      <c r="E18489" t="s">
        <v>77</v>
      </c>
      <c r="F18489" t="s">
        <v>264</v>
      </c>
      <c r="G18489">
        <v>2911.14</v>
      </c>
    </row>
    <row r="18490" spans="1:7">
      <c r="A18490" t="s">
        <v>99</v>
      </c>
      <c r="B18490">
        <v>1</v>
      </c>
      <c r="C18490">
        <v>2011</v>
      </c>
      <c r="D18490" t="s">
        <v>53</v>
      </c>
      <c r="E18490" t="s">
        <v>77</v>
      </c>
      <c r="F18490" t="s">
        <v>264</v>
      </c>
      <c r="G18490">
        <v>5607.33</v>
      </c>
    </row>
    <row r="18491" spans="1:7">
      <c r="A18491" t="s">
        <v>46</v>
      </c>
      <c r="B18491">
        <v>12</v>
      </c>
      <c r="C18491">
        <v>2009</v>
      </c>
      <c r="D18491" t="s">
        <v>53</v>
      </c>
      <c r="E18491" t="s">
        <v>77</v>
      </c>
      <c r="F18491" t="s">
        <v>264</v>
      </c>
      <c r="G18491">
        <v>1349.79</v>
      </c>
    </row>
    <row r="18492" spans="1:7">
      <c r="A18492" t="s">
        <v>55</v>
      </c>
      <c r="B18492">
        <v>3</v>
      </c>
      <c r="C18492">
        <v>2011</v>
      </c>
      <c r="D18492" t="s">
        <v>53</v>
      </c>
      <c r="E18492" t="s">
        <v>77</v>
      </c>
      <c r="F18492" t="s">
        <v>264</v>
      </c>
      <c r="G18492">
        <v>1102.72</v>
      </c>
    </row>
    <row r="18493" spans="1:7">
      <c r="A18493" t="s">
        <v>19</v>
      </c>
      <c r="B18493">
        <v>11</v>
      </c>
      <c r="C18493">
        <v>2010</v>
      </c>
      <c r="D18493" t="s">
        <v>53</v>
      </c>
      <c r="E18493" t="s">
        <v>77</v>
      </c>
      <c r="F18493" t="s">
        <v>264</v>
      </c>
      <c r="G18493">
        <v>-123.37</v>
      </c>
    </row>
    <row r="18494" spans="1:7">
      <c r="A18494" t="s">
        <v>5</v>
      </c>
      <c r="B18494">
        <v>12</v>
      </c>
      <c r="C18494">
        <v>2010</v>
      </c>
      <c r="D18494" t="s">
        <v>53</v>
      </c>
      <c r="E18494" t="s">
        <v>77</v>
      </c>
      <c r="F18494" t="s">
        <v>49</v>
      </c>
      <c r="G18494">
        <v>0</v>
      </c>
    </row>
    <row r="18495" spans="1:7">
      <c r="A18495" t="s">
        <v>40</v>
      </c>
      <c r="B18495">
        <v>10</v>
      </c>
      <c r="C18495">
        <v>2011</v>
      </c>
      <c r="D18495" t="s">
        <v>53</v>
      </c>
      <c r="E18495" t="s">
        <v>77</v>
      </c>
      <c r="F18495" t="s">
        <v>49</v>
      </c>
      <c r="G18495">
        <v>13.370000000000001</v>
      </c>
    </row>
    <row r="18496" spans="1:7">
      <c r="A18496" t="s">
        <v>46</v>
      </c>
      <c r="B18496">
        <v>12</v>
      </c>
      <c r="C18496">
        <v>2009</v>
      </c>
      <c r="D18496" t="s">
        <v>53</v>
      </c>
      <c r="E18496" t="s">
        <v>77</v>
      </c>
      <c r="F18496" t="s">
        <v>92</v>
      </c>
      <c r="G18496">
        <v>464.57</v>
      </c>
    </row>
    <row r="18497" spans="1:7">
      <c r="A18497" t="s">
        <v>16</v>
      </c>
      <c r="B18497">
        <v>7</v>
      </c>
      <c r="C18497">
        <v>2010</v>
      </c>
      <c r="D18497" t="s">
        <v>53</v>
      </c>
      <c r="E18497" t="s">
        <v>77</v>
      </c>
      <c r="F18497" t="s">
        <v>92</v>
      </c>
      <c r="G18497">
        <v>20.76</v>
      </c>
    </row>
    <row r="18498" spans="1:7">
      <c r="A18498" t="s">
        <v>44</v>
      </c>
      <c r="B18498">
        <v>2</v>
      </c>
      <c r="C18498">
        <v>2012</v>
      </c>
      <c r="D18498" t="s">
        <v>53</v>
      </c>
      <c r="E18498" t="s">
        <v>77</v>
      </c>
      <c r="F18498" t="s">
        <v>92</v>
      </c>
      <c r="G18498">
        <v>0</v>
      </c>
    </row>
    <row r="18499" spans="1:7">
      <c r="A18499" t="s">
        <v>109</v>
      </c>
      <c r="B18499">
        <v>1</v>
      </c>
      <c r="C18499">
        <v>2012</v>
      </c>
      <c r="D18499" t="s">
        <v>53</v>
      </c>
      <c r="E18499" t="s">
        <v>77</v>
      </c>
      <c r="F18499" t="s">
        <v>92</v>
      </c>
      <c r="G18499">
        <v>211.26</v>
      </c>
    </row>
    <row r="18500" spans="1:7">
      <c r="A18500" t="s">
        <v>55</v>
      </c>
      <c r="B18500">
        <v>3</v>
      </c>
      <c r="C18500">
        <v>2011</v>
      </c>
      <c r="D18500" t="s">
        <v>53</v>
      </c>
      <c r="E18500" t="s">
        <v>77</v>
      </c>
      <c r="F18500" t="s">
        <v>92</v>
      </c>
      <c r="G18500">
        <v>550.70000000000005</v>
      </c>
    </row>
    <row r="18501" spans="1:7">
      <c r="A18501" t="s">
        <v>63</v>
      </c>
      <c r="B18501">
        <v>12</v>
      </c>
      <c r="C18501">
        <v>2011</v>
      </c>
      <c r="D18501" t="s">
        <v>53</v>
      </c>
      <c r="E18501" t="s">
        <v>77</v>
      </c>
      <c r="F18501" t="s">
        <v>138</v>
      </c>
      <c r="G18501">
        <v>0</v>
      </c>
    </row>
    <row r="18502" spans="1:7">
      <c r="A18502" t="s">
        <v>24</v>
      </c>
      <c r="B18502">
        <v>5</v>
      </c>
      <c r="C18502">
        <v>2012</v>
      </c>
      <c r="D18502" t="s">
        <v>53</v>
      </c>
      <c r="E18502" t="s">
        <v>77</v>
      </c>
      <c r="F18502" t="s">
        <v>138</v>
      </c>
      <c r="G18502">
        <v>67.44</v>
      </c>
    </row>
    <row r="18503" spans="1:7">
      <c r="A18503" t="s">
        <v>89</v>
      </c>
      <c r="B18503">
        <v>4</v>
      </c>
      <c r="C18503">
        <v>2011</v>
      </c>
      <c r="D18503" t="s">
        <v>53</v>
      </c>
      <c r="E18503" t="s">
        <v>77</v>
      </c>
      <c r="F18503" t="s">
        <v>138</v>
      </c>
      <c r="G18503">
        <v>0</v>
      </c>
    </row>
    <row r="18504" spans="1:7">
      <c r="A18504" t="s">
        <v>46</v>
      </c>
      <c r="B18504">
        <v>12</v>
      </c>
      <c r="C18504">
        <v>2009</v>
      </c>
      <c r="D18504" t="s">
        <v>53</v>
      </c>
      <c r="E18504" t="s">
        <v>77</v>
      </c>
      <c r="F18504" t="s">
        <v>138</v>
      </c>
      <c r="G18504">
        <v>0</v>
      </c>
    </row>
    <row r="18505" spans="1:7">
      <c r="A18505" t="s">
        <v>114</v>
      </c>
      <c r="B18505">
        <v>2</v>
      </c>
      <c r="C18505">
        <v>2011</v>
      </c>
      <c r="D18505" t="s">
        <v>53</v>
      </c>
      <c r="E18505" t="s">
        <v>77</v>
      </c>
      <c r="F18505" t="s">
        <v>144</v>
      </c>
      <c r="G18505">
        <v>0</v>
      </c>
    </row>
    <row r="18506" spans="1:7">
      <c r="A18506" t="s">
        <v>99</v>
      </c>
      <c r="B18506">
        <v>1</v>
      </c>
      <c r="C18506">
        <v>2011</v>
      </c>
      <c r="D18506" t="s">
        <v>53</v>
      </c>
      <c r="E18506" t="s">
        <v>77</v>
      </c>
      <c r="F18506" t="s">
        <v>144</v>
      </c>
      <c r="G18506">
        <v>123.33</v>
      </c>
    </row>
    <row r="18507" spans="1:7">
      <c r="A18507" t="s">
        <v>85</v>
      </c>
      <c r="B18507">
        <v>4</v>
      </c>
      <c r="C18507">
        <v>2010</v>
      </c>
      <c r="D18507" t="s">
        <v>53</v>
      </c>
      <c r="E18507" t="s">
        <v>77</v>
      </c>
      <c r="F18507" t="s">
        <v>144</v>
      </c>
      <c r="G18507">
        <v>476.64</v>
      </c>
    </row>
    <row r="18508" spans="1:7">
      <c r="A18508" t="s">
        <v>38</v>
      </c>
      <c r="B18508">
        <v>7</v>
      </c>
      <c r="C18508">
        <v>2011</v>
      </c>
      <c r="D18508" t="s">
        <v>53</v>
      </c>
      <c r="E18508" t="s">
        <v>77</v>
      </c>
      <c r="F18508" t="s">
        <v>144</v>
      </c>
      <c r="G18508">
        <v>0</v>
      </c>
    </row>
    <row r="18509" spans="1:7">
      <c r="A18509" t="s">
        <v>55</v>
      </c>
      <c r="B18509">
        <v>3</v>
      </c>
      <c r="C18509">
        <v>2011</v>
      </c>
      <c r="D18509" t="s">
        <v>53</v>
      </c>
      <c r="E18509" t="s">
        <v>77</v>
      </c>
      <c r="F18509" t="s">
        <v>145</v>
      </c>
      <c r="G18509">
        <v>0.17</v>
      </c>
    </row>
    <row r="18510" spans="1:7">
      <c r="A18510" t="s">
        <v>14</v>
      </c>
      <c r="B18510">
        <v>10</v>
      </c>
      <c r="C18510">
        <v>2010</v>
      </c>
      <c r="D18510" t="s">
        <v>53</v>
      </c>
      <c r="E18510" t="s">
        <v>77</v>
      </c>
      <c r="F18510" t="s">
        <v>145</v>
      </c>
      <c r="G18510">
        <v>0</v>
      </c>
    </row>
    <row r="18511" spans="1:7">
      <c r="A18511" t="s">
        <v>71</v>
      </c>
      <c r="B18511">
        <v>11</v>
      </c>
      <c r="C18511">
        <v>2009</v>
      </c>
      <c r="D18511" t="s">
        <v>53</v>
      </c>
      <c r="E18511" t="s">
        <v>77</v>
      </c>
      <c r="F18511" t="s">
        <v>145</v>
      </c>
      <c r="G18511">
        <v>76.27</v>
      </c>
    </row>
    <row r="18512" spans="1:7">
      <c r="A18512" t="s">
        <v>13</v>
      </c>
      <c r="B18512">
        <v>7</v>
      </c>
      <c r="C18512">
        <v>2009</v>
      </c>
      <c r="D18512" t="s">
        <v>53</v>
      </c>
      <c r="E18512" t="s">
        <v>77</v>
      </c>
      <c r="F18512" t="s">
        <v>145</v>
      </c>
      <c r="G18512">
        <v>130.91</v>
      </c>
    </row>
    <row r="18513" spans="1:7">
      <c r="A18513" t="s">
        <v>26</v>
      </c>
      <c r="B18513">
        <v>9</v>
      </c>
      <c r="C18513">
        <v>2009</v>
      </c>
      <c r="D18513" t="s">
        <v>53</v>
      </c>
      <c r="E18513" t="s">
        <v>77</v>
      </c>
      <c r="F18513" t="s">
        <v>167</v>
      </c>
      <c r="G18513">
        <v>0</v>
      </c>
    </row>
    <row r="18514" spans="1:7">
      <c r="A18514" t="s">
        <v>19</v>
      </c>
      <c r="B18514">
        <v>11</v>
      </c>
      <c r="C18514">
        <v>2010</v>
      </c>
      <c r="D18514" t="s">
        <v>53</v>
      </c>
      <c r="E18514" t="s">
        <v>77</v>
      </c>
      <c r="F18514" t="s">
        <v>167</v>
      </c>
      <c r="G18514">
        <v>0</v>
      </c>
    </row>
    <row r="18515" spans="1:7">
      <c r="A18515" t="s">
        <v>24</v>
      </c>
      <c r="B18515">
        <v>5</v>
      </c>
      <c r="C18515">
        <v>2012</v>
      </c>
      <c r="D18515" t="s">
        <v>53</v>
      </c>
      <c r="E18515" t="s">
        <v>77</v>
      </c>
      <c r="F18515" t="s">
        <v>167</v>
      </c>
      <c r="G18515">
        <v>0</v>
      </c>
    </row>
    <row r="18516" spans="1:7">
      <c r="A18516" t="s">
        <v>20</v>
      </c>
      <c r="B18516">
        <v>6</v>
      </c>
      <c r="C18516">
        <v>2010</v>
      </c>
      <c r="D18516" t="s">
        <v>53</v>
      </c>
      <c r="E18516" t="s">
        <v>77</v>
      </c>
      <c r="F18516" t="s">
        <v>167</v>
      </c>
      <c r="G18516">
        <v>0</v>
      </c>
    </row>
    <row r="18517" spans="1:7">
      <c r="A18517" t="s">
        <v>37</v>
      </c>
      <c r="B18517">
        <v>11</v>
      </c>
      <c r="C18517">
        <v>2011</v>
      </c>
      <c r="D18517" t="s">
        <v>53</v>
      </c>
      <c r="E18517" t="s">
        <v>77</v>
      </c>
      <c r="F18517" t="s">
        <v>186</v>
      </c>
      <c r="G18517">
        <v>6343.57</v>
      </c>
    </row>
    <row r="18518" spans="1:7">
      <c r="A18518" t="s">
        <v>35</v>
      </c>
      <c r="B18518">
        <v>5</v>
      </c>
      <c r="C18518">
        <v>2010</v>
      </c>
      <c r="D18518" t="s">
        <v>53</v>
      </c>
      <c r="E18518" t="s">
        <v>77</v>
      </c>
      <c r="F18518" t="s">
        <v>186</v>
      </c>
      <c r="G18518">
        <v>7078.28</v>
      </c>
    </row>
    <row r="18519" spans="1:7">
      <c r="A18519" t="s">
        <v>30</v>
      </c>
      <c r="B18519">
        <v>8</v>
      </c>
      <c r="C18519">
        <v>2010</v>
      </c>
      <c r="D18519" t="s">
        <v>53</v>
      </c>
      <c r="E18519" t="s">
        <v>77</v>
      </c>
      <c r="F18519" t="s">
        <v>186</v>
      </c>
      <c r="G18519">
        <v>5583.02</v>
      </c>
    </row>
    <row r="18520" spans="1:7">
      <c r="A18520" t="s">
        <v>27</v>
      </c>
      <c r="B18520">
        <v>1</v>
      </c>
      <c r="C18520">
        <v>2009</v>
      </c>
      <c r="D18520" t="s">
        <v>53</v>
      </c>
      <c r="E18520" t="s">
        <v>77</v>
      </c>
      <c r="F18520" t="s">
        <v>186</v>
      </c>
      <c r="G18520">
        <v>7581.43</v>
      </c>
    </row>
    <row r="18521" spans="1:7">
      <c r="A18521" t="s">
        <v>39</v>
      </c>
      <c r="B18521">
        <v>5</v>
      </c>
      <c r="C18521">
        <v>2011</v>
      </c>
      <c r="D18521" t="s">
        <v>53</v>
      </c>
      <c r="E18521" t="s">
        <v>77</v>
      </c>
      <c r="F18521" t="s">
        <v>195</v>
      </c>
      <c r="G18521">
        <v>0</v>
      </c>
    </row>
    <row r="18522" spans="1:7">
      <c r="A18522" t="s">
        <v>29</v>
      </c>
      <c r="B18522">
        <v>6</v>
      </c>
      <c r="C18522">
        <v>2011</v>
      </c>
      <c r="D18522" t="s">
        <v>53</v>
      </c>
      <c r="E18522" t="s">
        <v>77</v>
      </c>
      <c r="F18522" t="s">
        <v>195</v>
      </c>
      <c r="G18522">
        <v>0</v>
      </c>
    </row>
    <row r="18523" spans="1:7">
      <c r="A18523" t="s">
        <v>55</v>
      </c>
      <c r="B18523">
        <v>3</v>
      </c>
      <c r="C18523">
        <v>2011</v>
      </c>
      <c r="D18523" t="s">
        <v>53</v>
      </c>
      <c r="E18523" t="s">
        <v>77</v>
      </c>
      <c r="F18523" t="s">
        <v>195</v>
      </c>
      <c r="G18523">
        <v>0</v>
      </c>
    </row>
    <row r="18524" spans="1:7">
      <c r="A18524" t="s">
        <v>25</v>
      </c>
      <c r="B18524">
        <v>8</v>
      </c>
      <c r="C18524">
        <v>2011</v>
      </c>
      <c r="D18524" t="s">
        <v>53</v>
      </c>
      <c r="E18524" t="s">
        <v>77</v>
      </c>
      <c r="F18524" t="s">
        <v>195</v>
      </c>
      <c r="G18524">
        <v>0</v>
      </c>
    </row>
    <row r="18525" spans="1:7">
      <c r="A18525" t="s">
        <v>63</v>
      </c>
      <c r="B18525">
        <v>12</v>
      </c>
      <c r="C18525">
        <v>2011</v>
      </c>
      <c r="D18525" t="s">
        <v>53</v>
      </c>
      <c r="E18525" t="s">
        <v>77</v>
      </c>
      <c r="F18525" t="s">
        <v>196</v>
      </c>
      <c r="G18525">
        <v>0</v>
      </c>
    </row>
    <row r="18526" spans="1:7">
      <c r="A18526" t="s">
        <v>40</v>
      </c>
      <c r="B18526">
        <v>10</v>
      </c>
      <c r="C18526">
        <v>2011</v>
      </c>
      <c r="D18526" t="s">
        <v>53</v>
      </c>
      <c r="E18526" t="s">
        <v>77</v>
      </c>
      <c r="F18526" t="s">
        <v>221</v>
      </c>
      <c r="G18526">
        <v>0</v>
      </c>
    </row>
    <row r="18527" spans="1:7">
      <c r="A18527" t="s">
        <v>13</v>
      </c>
      <c r="B18527">
        <v>7</v>
      </c>
      <c r="C18527">
        <v>2009</v>
      </c>
      <c r="D18527" t="s">
        <v>53</v>
      </c>
      <c r="E18527" t="s">
        <v>77</v>
      </c>
      <c r="F18527" t="s">
        <v>224</v>
      </c>
      <c r="G18527">
        <v>0</v>
      </c>
    </row>
    <row r="18528" spans="1:7">
      <c r="A18528" t="s">
        <v>31</v>
      </c>
      <c r="B18528">
        <v>3</v>
      </c>
      <c r="C18528">
        <v>2012</v>
      </c>
      <c r="D18528" t="s">
        <v>53</v>
      </c>
      <c r="E18528" t="s">
        <v>77</v>
      </c>
      <c r="F18528" t="s">
        <v>224</v>
      </c>
      <c r="G18528">
        <v>0</v>
      </c>
    </row>
    <row r="18529" spans="1:7">
      <c r="A18529" t="s">
        <v>63</v>
      </c>
      <c r="B18529">
        <v>12</v>
      </c>
      <c r="C18529">
        <v>2011</v>
      </c>
      <c r="D18529" t="s">
        <v>53</v>
      </c>
      <c r="E18529" t="s">
        <v>77</v>
      </c>
      <c r="F18529" t="s">
        <v>225</v>
      </c>
      <c r="G18529">
        <v>888.36</v>
      </c>
    </row>
    <row r="18530" spans="1:7">
      <c r="A18530" t="s">
        <v>17</v>
      </c>
      <c r="B18530">
        <v>4</v>
      </c>
      <c r="C18530">
        <v>2009</v>
      </c>
      <c r="D18530" t="s">
        <v>53</v>
      </c>
      <c r="E18530" t="s">
        <v>77</v>
      </c>
      <c r="F18530" t="s">
        <v>225</v>
      </c>
      <c r="G18530">
        <v>10.540000000000001</v>
      </c>
    </row>
    <row r="18531" spans="1:7">
      <c r="A18531" t="s">
        <v>85</v>
      </c>
      <c r="B18531">
        <v>4</v>
      </c>
      <c r="C18531">
        <v>2010</v>
      </c>
      <c r="D18531" t="s">
        <v>53</v>
      </c>
      <c r="E18531" t="s">
        <v>77</v>
      </c>
      <c r="F18531" t="s">
        <v>225</v>
      </c>
      <c r="G18531">
        <v>1803.69</v>
      </c>
    </row>
    <row r="18532" spans="1:7">
      <c r="A18532" t="s">
        <v>27</v>
      </c>
      <c r="B18532">
        <v>1</v>
      </c>
      <c r="C18532">
        <v>2009</v>
      </c>
      <c r="D18532" t="s">
        <v>53</v>
      </c>
      <c r="E18532" t="s">
        <v>77</v>
      </c>
      <c r="F18532" t="s">
        <v>225</v>
      </c>
      <c r="G18532">
        <v>2838.17</v>
      </c>
    </row>
    <row r="18533" spans="1:7">
      <c r="A18533" t="s">
        <v>89</v>
      </c>
      <c r="B18533">
        <v>4</v>
      </c>
      <c r="C18533">
        <v>2011</v>
      </c>
      <c r="D18533" t="s">
        <v>53</v>
      </c>
      <c r="E18533" t="s">
        <v>77</v>
      </c>
      <c r="F18533" t="s">
        <v>225</v>
      </c>
      <c r="G18533">
        <v>8144.97</v>
      </c>
    </row>
    <row r="18534" spans="1:7">
      <c r="A18534" t="s">
        <v>9</v>
      </c>
      <c r="B18534">
        <v>8</v>
      </c>
      <c r="C18534">
        <v>2009</v>
      </c>
      <c r="D18534" t="s">
        <v>53</v>
      </c>
      <c r="E18534" t="s">
        <v>77</v>
      </c>
      <c r="F18534" t="s">
        <v>225</v>
      </c>
      <c r="G18534">
        <v>10038.710000000001</v>
      </c>
    </row>
    <row r="18535" spans="1:7">
      <c r="A18535" t="s">
        <v>38</v>
      </c>
      <c r="B18535">
        <v>7</v>
      </c>
      <c r="C18535">
        <v>2011</v>
      </c>
      <c r="D18535" t="s">
        <v>53</v>
      </c>
      <c r="E18535" t="s">
        <v>77</v>
      </c>
      <c r="F18535" t="s">
        <v>225</v>
      </c>
      <c r="G18535">
        <v>10146.27</v>
      </c>
    </row>
    <row r="18536" spans="1:7">
      <c r="A18536" t="s">
        <v>89</v>
      </c>
      <c r="B18536">
        <v>4</v>
      </c>
      <c r="C18536">
        <v>2011</v>
      </c>
      <c r="D18536" t="s">
        <v>53</v>
      </c>
      <c r="E18536" t="s">
        <v>77</v>
      </c>
      <c r="F18536" t="s">
        <v>235</v>
      </c>
      <c r="G18536">
        <v>1141.68</v>
      </c>
    </row>
    <row r="18537" spans="1:7">
      <c r="A18537" t="s">
        <v>37</v>
      </c>
      <c r="B18537">
        <v>11</v>
      </c>
      <c r="C18537">
        <v>2011</v>
      </c>
      <c r="D18537" t="s">
        <v>53</v>
      </c>
      <c r="E18537" t="s">
        <v>77</v>
      </c>
      <c r="F18537" t="s">
        <v>235</v>
      </c>
      <c r="G18537">
        <v>2915.48</v>
      </c>
    </row>
    <row r="18538" spans="1:7">
      <c r="A18538" t="s">
        <v>63</v>
      </c>
      <c r="B18538">
        <v>12</v>
      </c>
      <c r="C18538">
        <v>2011</v>
      </c>
      <c r="D18538" t="s">
        <v>53</v>
      </c>
      <c r="E18538" t="s">
        <v>77</v>
      </c>
      <c r="F18538" t="s">
        <v>235</v>
      </c>
      <c r="G18538">
        <v>2520.0700000000002</v>
      </c>
    </row>
    <row r="18539" spans="1:7">
      <c r="A18539" t="s">
        <v>37</v>
      </c>
      <c r="B18539">
        <v>11</v>
      </c>
      <c r="C18539">
        <v>2011</v>
      </c>
      <c r="D18539" t="s">
        <v>53</v>
      </c>
      <c r="E18539" t="s">
        <v>77</v>
      </c>
      <c r="F18539" t="s">
        <v>237</v>
      </c>
      <c r="G18539">
        <v>0</v>
      </c>
    </row>
    <row r="18540" spans="1:7">
      <c r="A18540" t="s">
        <v>63</v>
      </c>
      <c r="B18540">
        <v>12</v>
      </c>
      <c r="C18540">
        <v>2011</v>
      </c>
      <c r="D18540" t="s">
        <v>53</v>
      </c>
      <c r="E18540" t="s">
        <v>77</v>
      </c>
      <c r="F18540" t="s">
        <v>237</v>
      </c>
      <c r="G18540">
        <v>0</v>
      </c>
    </row>
    <row r="18541" spans="1:7">
      <c r="A18541" t="s">
        <v>17</v>
      </c>
      <c r="B18541">
        <v>4</v>
      </c>
      <c r="C18541">
        <v>2009</v>
      </c>
      <c r="D18541" t="s">
        <v>53</v>
      </c>
      <c r="E18541" t="s">
        <v>77</v>
      </c>
      <c r="F18541" t="s">
        <v>245</v>
      </c>
      <c r="G18541">
        <v>339.96</v>
      </c>
    </row>
    <row r="18542" spans="1:7">
      <c r="A18542" t="s">
        <v>39</v>
      </c>
      <c r="B18542">
        <v>5</v>
      </c>
      <c r="C18542">
        <v>2011</v>
      </c>
      <c r="D18542" t="s">
        <v>53</v>
      </c>
      <c r="E18542" t="s">
        <v>77</v>
      </c>
      <c r="F18542" t="s">
        <v>245</v>
      </c>
      <c r="G18542">
        <v>958.25</v>
      </c>
    </row>
    <row r="18543" spans="1:7">
      <c r="A18543" t="s">
        <v>9</v>
      </c>
      <c r="B18543">
        <v>8</v>
      </c>
      <c r="C18543">
        <v>2009</v>
      </c>
      <c r="D18543" t="s">
        <v>53</v>
      </c>
      <c r="E18543" t="s">
        <v>77</v>
      </c>
      <c r="F18543" t="s">
        <v>245</v>
      </c>
      <c r="G18543">
        <v>830.38</v>
      </c>
    </row>
    <row r="18544" spans="1:7">
      <c r="A18544" t="s">
        <v>24</v>
      </c>
      <c r="B18544">
        <v>5</v>
      </c>
      <c r="C18544">
        <v>2012</v>
      </c>
      <c r="D18544" t="s">
        <v>53</v>
      </c>
      <c r="E18544" t="s">
        <v>77</v>
      </c>
      <c r="F18544" t="s">
        <v>257</v>
      </c>
      <c r="G18544">
        <v>0</v>
      </c>
    </row>
    <row r="18545" spans="1:7">
      <c r="A18545" t="s">
        <v>31</v>
      </c>
      <c r="B18545">
        <v>3</v>
      </c>
      <c r="C18545">
        <v>2012</v>
      </c>
      <c r="D18545" t="s">
        <v>53</v>
      </c>
      <c r="E18545" t="s">
        <v>77</v>
      </c>
      <c r="F18545" t="s">
        <v>257</v>
      </c>
      <c r="G18545">
        <v>0</v>
      </c>
    </row>
    <row r="18546" spans="1:7">
      <c r="A18546" t="s">
        <v>52</v>
      </c>
      <c r="B18546">
        <v>6</v>
      </c>
      <c r="C18546">
        <v>2009</v>
      </c>
      <c r="D18546" t="s">
        <v>53</v>
      </c>
      <c r="E18546" t="s">
        <v>77</v>
      </c>
      <c r="F18546" t="s">
        <v>262</v>
      </c>
      <c r="G18546">
        <v>14542.33</v>
      </c>
    </row>
    <row r="18547" spans="1:7">
      <c r="A18547" t="s">
        <v>19</v>
      </c>
      <c r="B18547">
        <v>11</v>
      </c>
      <c r="C18547">
        <v>2010</v>
      </c>
      <c r="D18547" t="s">
        <v>53</v>
      </c>
      <c r="E18547" t="s">
        <v>77</v>
      </c>
      <c r="F18547" t="s">
        <v>262</v>
      </c>
      <c r="G18547">
        <v>3041.08</v>
      </c>
    </row>
    <row r="18548" spans="1:7">
      <c r="A18548" t="s">
        <v>35</v>
      </c>
      <c r="B18548">
        <v>5</v>
      </c>
      <c r="C18548">
        <v>2010</v>
      </c>
      <c r="D18548" t="s">
        <v>53</v>
      </c>
      <c r="E18548" t="s">
        <v>77</v>
      </c>
      <c r="F18548" t="s">
        <v>262</v>
      </c>
      <c r="G18548">
        <v>10222.620000000001</v>
      </c>
    </row>
    <row r="18549" spans="1:7">
      <c r="A18549" t="s">
        <v>71</v>
      </c>
      <c r="B18549">
        <v>11</v>
      </c>
      <c r="C18549">
        <v>2009</v>
      </c>
      <c r="D18549" t="s">
        <v>53</v>
      </c>
      <c r="E18549" t="s">
        <v>77</v>
      </c>
      <c r="F18549" t="s">
        <v>262</v>
      </c>
      <c r="G18549">
        <v>9735.0300000000007</v>
      </c>
    </row>
    <row r="18550" spans="1:7">
      <c r="A18550" t="s">
        <v>14</v>
      </c>
      <c r="B18550">
        <v>10</v>
      </c>
      <c r="C18550">
        <v>2010</v>
      </c>
      <c r="D18550" t="s">
        <v>53</v>
      </c>
      <c r="E18550" t="s">
        <v>77</v>
      </c>
      <c r="F18550" t="s">
        <v>263</v>
      </c>
      <c r="G18550">
        <v>7726.4000000000005</v>
      </c>
    </row>
    <row r="18551" spans="1:7">
      <c r="A18551" t="s">
        <v>43</v>
      </c>
      <c r="B18551">
        <v>5</v>
      </c>
      <c r="C18551">
        <v>2009</v>
      </c>
      <c r="D18551" t="s">
        <v>53</v>
      </c>
      <c r="E18551" t="s">
        <v>77</v>
      </c>
      <c r="F18551" t="s">
        <v>263</v>
      </c>
      <c r="G18551">
        <v>2027.8</v>
      </c>
    </row>
    <row r="18552" spans="1:7">
      <c r="A18552" t="s">
        <v>68</v>
      </c>
      <c r="B18552">
        <v>1</v>
      </c>
      <c r="C18552">
        <v>2010</v>
      </c>
      <c r="D18552" t="s">
        <v>53</v>
      </c>
      <c r="E18552" t="s">
        <v>77</v>
      </c>
      <c r="F18552" t="s">
        <v>263</v>
      </c>
      <c r="G18552">
        <v>2237.3000000000002</v>
      </c>
    </row>
    <row r="18553" spans="1:7">
      <c r="A18553" t="s">
        <v>39</v>
      </c>
      <c r="B18553">
        <v>5</v>
      </c>
      <c r="C18553">
        <v>2011</v>
      </c>
      <c r="D18553" t="s">
        <v>53</v>
      </c>
      <c r="E18553" t="s">
        <v>77</v>
      </c>
      <c r="F18553" t="s">
        <v>263</v>
      </c>
      <c r="G18553">
        <v>3414.3</v>
      </c>
    </row>
    <row r="18554" spans="1:7">
      <c r="A18554" t="s">
        <v>68</v>
      </c>
      <c r="B18554">
        <v>1</v>
      </c>
      <c r="C18554">
        <v>2010</v>
      </c>
      <c r="D18554" t="s">
        <v>53</v>
      </c>
      <c r="E18554" t="s">
        <v>77</v>
      </c>
      <c r="F18554" t="s">
        <v>264</v>
      </c>
      <c r="G18554">
        <v>259.13</v>
      </c>
    </row>
    <row r="18555" spans="1:7">
      <c r="A18555" t="s">
        <v>35</v>
      </c>
      <c r="B18555">
        <v>5</v>
      </c>
      <c r="C18555">
        <v>2010</v>
      </c>
      <c r="D18555" t="s">
        <v>53</v>
      </c>
      <c r="E18555" t="s">
        <v>77</v>
      </c>
      <c r="F18555" t="s">
        <v>264</v>
      </c>
      <c r="G18555">
        <v>2372.2600000000002</v>
      </c>
    </row>
    <row r="18556" spans="1:7">
      <c r="A18556" t="s">
        <v>42</v>
      </c>
      <c r="B18556">
        <v>2</v>
      </c>
      <c r="C18556">
        <v>2010</v>
      </c>
      <c r="D18556" t="s">
        <v>53</v>
      </c>
      <c r="E18556" t="s">
        <v>77</v>
      </c>
      <c r="F18556" t="s">
        <v>264</v>
      </c>
      <c r="G18556">
        <v>-1004.82</v>
      </c>
    </row>
    <row r="18557" spans="1:7">
      <c r="A18557" t="s">
        <v>85</v>
      </c>
      <c r="B18557">
        <v>4</v>
      </c>
      <c r="C18557">
        <v>2010</v>
      </c>
      <c r="D18557" t="s">
        <v>53</v>
      </c>
      <c r="E18557" t="s">
        <v>77</v>
      </c>
      <c r="F18557" t="s">
        <v>264</v>
      </c>
      <c r="G18557">
        <v>-1511.19</v>
      </c>
    </row>
    <row r="18558" spans="1:7">
      <c r="A18558" t="s">
        <v>13</v>
      </c>
      <c r="B18558">
        <v>7</v>
      </c>
      <c r="C18558">
        <v>2009</v>
      </c>
      <c r="D18558" t="s">
        <v>53</v>
      </c>
      <c r="E18558" t="s">
        <v>77</v>
      </c>
      <c r="F18558" t="s">
        <v>264</v>
      </c>
      <c r="G18558">
        <v>418.81</v>
      </c>
    </row>
    <row r="18559" spans="1:7">
      <c r="A18559" t="s">
        <v>17</v>
      </c>
      <c r="B18559">
        <v>4</v>
      </c>
      <c r="C18559">
        <v>2009</v>
      </c>
      <c r="D18559" t="s">
        <v>53</v>
      </c>
      <c r="E18559" t="s">
        <v>77</v>
      </c>
      <c r="F18559" t="s">
        <v>264</v>
      </c>
      <c r="G18559">
        <v>-1301.3700000000001</v>
      </c>
    </row>
    <row r="18560" spans="1:7">
      <c r="A18560" t="s">
        <v>44</v>
      </c>
      <c r="B18560">
        <v>2</v>
      </c>
      <c r="C18560">
        <v>2012</v>
      </c>
      <c r="D18560" t="s">
        <v>53</v>
      </c>
      <c r="E18560" t="s">
        <v>77</v>
      </c>
      <c r="F18560" t="s">
        <v>264</v>
      </c>
      <c r="G18560">
        <v>-1162.95</v>
      </c>
    </row>
    <row r="18561" spans="1:7">
      <c r="A18561" t="s">
        <v>29</v>
      </c>
      <c r="B18561">
        <v>6</v>
      </c>
      <c r="C18561">
        <v>2011</v>
      </c>
      <c r="D18561" t="s">
        <v>53</v>
      </c>
      <c r="E18561" t="s">
        <v>77</v>
      </c>
      <c r="F18561" t="s">
        <v>49</v>
      </c>
      <c r="G18561">
        <v>10.029999999999999</v>
      </c>
    </row>
    <row r="18562" spans="1:7">
      <c r="A18562" t="s">
        <v>9</v>
      </c>
      <c r="B18562">
        <v>8</v>
      </c>
      <c r="C18562">
        <v>2009</v>
      </c>
      <c r="D18562" t="s">
        <v>53</v>
      </c>
      <c r="E18562" t="s">
        <v>77</v>
      </c>
      <c r="F18562" t="s">
        <v>92</v>
      </c>
      <c r="G18562">
        <v>1697.6200000000001</v>
      </c>
    </row>
    <row r="18563" spans="1:7">
      <c r="A18563" t="s">
        <v>19</v>
      </c>
      <c r="B18563">
        <v>11</v>
      </c>
      <c r="C18563">
        <v>2010</v>
      </c>
      <c r="D18563" t="s">
        <v>53</v>
      </c>
      <c r="E18563" t="s">
        <v>77</v>
      </c>
      <c r="F18563" t="s">
        <v>138</v>
      </c>
      <c r="G18563">
        <v>0</v>
      </c>
    </row>
    <row r="18564" spans="1:7">
      <c r="A18564" t="s">
        <v>37</v>
      </c>
      <c r="B18564">
        <v>11</v>
      </c>
      <c r="C18564">
        <v>2011</v>
      </c>
      <c r="D18564" t="s">
        <v>53</v>
      </c>
      <c r="E18564" t="s">
        <v>77</v>
      </c>
      <c r="F18564" t="s">
        <v>138</v>
      </c>
      <c r="G18564">
        <v>0</v>
      </c>
    </row>
    <row r="18565" spans="1:7">
      <c r="A18565" t="s">
        <v>55</v>
      </c>
      <c r="B18565">
        <v>3</v>
      </c>
      <c r="C18565">
        <v>2011</v>
      </c>
      <c r="D18565" t="s">
        <v>53</v>
      </c>
      <c r="E18565" t="s">
        <v>77</v>
      </c>
      <c r="F18565" t="s">
        <v>138</v>
      </c>
      <c r="G18565">
        <v>471.95</v>
      </c>
    </row>
    <row r="18566" spans="1:7">
      <c r="A18566" t="s">
        <v>19</v>
      </c>
      <c r="B18566">
        <v>11</v>
      </c>
      <c r="C18566">
        <v>2010</v>
      </c>
      <c r="D18566" t="s">
        <v>53</v>
      </c>
      <c r="E18566" t="s">
        <v>77</v>
      </c>
      <c r="F18566" t="s">
        <v>144</v>
      </c>
      <c r="G18566">
        <v>0</v>
      </c>
    </row>
    <row r="18567" spans="1:7">
      <c r="A18567" t="s">
        <v>32</v>
      </c>
      <c r="B18567">
        <v>10</v>
      </c>
      <c r="C18567">
        <v>2009</v>
      </c>
      <c r="D18567" t="s">
        <v>53</v>
      </c>
      <c r="E18567" t="s">
        <v>77</v>
      </c>
      <c r="F18567" t="s">
        <v>144</v>
      </c>
      <c r="G18567">
        <v>358.01</v>
      </c>
    </row>
    <row r="18568" spans="1:7">
      <c r="A18568" t="s">
        <v>29</v>
      </c>
      <c r="B18568">
        <v>6</v>
      </c>
      <c r="C18568">
        <v>2011</v>
      </c>
      <c r="D18568" t="s">
        <v>53</v>
      </c>
      <c r="E18568" t="s">
        <v>77</v>
      </c>
      <c r="F18568" t="s">
        <v>144</v>
      </c>
      <c r="G18568">
        <v>0</v>
      </c>
    </row>
    <row r="18569" spans="1:7">
      <c r="A18569" t="s">
        <v>68</v>
      </c>
      <c r="B18569">
        <v>1</v>
      </c>
      <c r="C18569">
        <v>2010</v>
      </c>
      <c r="D18569" t="s">
        <v>53</v>
      </c>
      <c r="E18569" t="s">
        <v>77</v>
      </c>
      <c r="F18569" t="s">
        <v>144</v>
      </c>
      <c r="G18569">
        <v>1135.68</v>
      </c>
    </row>
    <row r="18570" spans="1:7">
      <c r="A18570" t="s">
        <v>33</v>
      </c>
      <c r="B18570">
        <v>9</v>
      </c>
      <c r="C18570">
        <v>2010</v>
      </c>
      <c r="D18570" t="s">
        <v>53</v>
      </c>
      <c r="E18570" t="s">
        <v>77</v>
      </c>
      <c r="F18570" t="s">
        <v>144</v>
      </c>
      <c r="G18570">
        <v>909.08</v>
      </c>
    </row>
    <row r="18571" spans="1:7">
      <c r="A18571" t="s">
        <v>55</v>
      </c>
      <c r="B18571">
        <v>3</v>
      </c>
      <c r="C18571">
        <v>2011</v>
      </c>
      <c r="D18571" t="s">
        <v>53</v>
      </c>
      <c r="E18571" t="s">
        <v>77</v>
      </c>
      <c r="F18571" t="s">
        <v>144</v>
      </c>
      <c r="G18571">
        <v>0</v>
      </c>
    </row>
    <row r="18572" spans="1:7">
      <c r="A18572" t="s">
        <v>40</v>
      </c>
      <c r="B18572">
        <v>10</v>
      </c>
      <c r="C18572">
        <v>2011</v>
      </c>
      <c r="D18572" t="s">
        <v>53</v>
      </c>
      <c r="E18572" t="s">
        <v>77</v>
      </c>
      <c r="F18572" t="s">
        <v>144</v>
      </c>
      <c r="G18572">
        <v>254.04</v>
      </c>
    </row>
    <row r="18573" spans="1:7">
      <c r="A18573" t="s">
        <v>71</v>
      </c>
      <c r="B18573">
        <v>11</v>
      </c>
      <c r="C18573">
        <v>2009</v>
      </c>
      <c r="D18573" t="s">
        <v>53</v>
      </c>
      <c r="E18573" t="s">
        <v>77</v>
      </c>
      <c r="F18573" t="s">
        <v>144</v>
      </c>
      <c r="G18573">
        <v>1870.24</v>
      </c>
    </row>
    <row r="18574" spans="1:7">
      <c r="A18574" t="s">
        <v>27</v>
      </c>
      <c r="B18574">
        <v>1</v>
      </c>
      <c r="C18574">
        <v>2009</v>
      </c>
      <c r="D18574" t="s">
        <v>53</v>
      </c>
      <c r="E18574" t="s">
        <v>77</v>
      </c>
      <c r="F18574" t="s">
        <v>144</v>
      </c>
      <c r="G18574">
        <v>152.76</v>
      </c>
    </row>
    <row r="18575" spans="1:7">
      <c r="A18575" t="s">
        <v>45</v>
      </c>
      <c r="B18575">
        <v>3</v>
      </c>
      <c r="C18575">
        <v>2010</v>
      </c>
      <c r="D18575" t="s">
        <v>53</v>
      </c>
      <c r="E18575" t="s">
        <v>77</v>
      </c>
      <c r="F18575" t="s">
        <v>145</v>
      </c>
      <c r="G18575">
        <v>51.27</v>
      </c>
    </row>
    <row r="18576" spans="1:7">
      <c r="A18576" t="s">
        <v>44</v>
      </c>
      <c r="B18576">
        <v>2</v>
      </c>
      <c r="C18576">
        <v>2012</v>
      </c>
      <c r="D18576" t="s">
        <v>53</v>
      </c>
      <c r="E18576" t="s">
        <v>77</v>
      </c>
      <c r="F18576" t="s">
        <v>145</v>
      </c>
      <c r="G18576">
        <v>0.54</v>
      </c>
    </row>
    <row r="18577" spans="1:7">
      <c r="A18577" t="s">
        <v>85</v>
      </c>
      <c r="B18577">
        <v>4</v>
      </c>
      <c r="C18577">
        <v>2010</v>
      </c>
      <c r="D18577" t="s">
        <v>53</v>
      </c>
      <c r="E18577" t="s">
        <v>77</v>
      </c>
      <c r="F18577" t="s">
        <v>145</v>
      </c>
      <c r="G18577">
        <v>134.05000000000001</v>
      </c>
    </row>
    <row r="18578" spans="1:7">
      <c r="A18578" t="s">
        <v>32</v>
      </c>
      <c r="B18578">
        <v>10</v>
      </c>
      <c r="C18578">
        <v>2009</v>
      </c>
      <c r="D18578" t="s">
        <v>53</v>
      </c>
      <c r="E18578" t="s">
        <v>77</v>
      </c>
      <c r="F18578" t="s">
        <v>145</v>
      </c>
      <c r="G18578">
        <v>177.71</v>
      </c>
    </row>
    <row r="18579" spans="1:7">
      <c r="A18579" t="s">
        <v>39</v>
      </c>
      <c r="B18579">
        <v>5</v>
      </c>
      <c r="C18579">
        <v>2011</v>
      </c>
      <c r="D18579" t="s">
        <v>53</v>
      </c>
      <c r="E18579" t="s">
        <v>77</v>
      </c>
      <c r="F18579" t="s">
        <v>145</v>
      </c>
      <c r="G18579">
        <v>1.78</v>
      </c>
    </row>
    <row r="18580" spans="1:7">
      <c r="A18580" t="s">
        <v>109</v>
      </c>
      <c r="B18580">
        <v>1</v>
      </c>
      <c r="C18580">
        <v>2012</v>
      </c>
      <c r="D18580" t="s">
        <v>53</v>
      </c>
      <c r="E18580" t="s">
        <v>77</v>
      </c>
      <c r="F18580" t="s">
        <v>145</v>
      </c>
      <c r="G18580">
        <v>1231.1600000000001</v>
      </c>
    </row>
    <row r="18581" spans="1:7">
      <c r="A18581" t="s">
        <v>52</v>
      </c>
      <c r="B18581">
        <v>6</v>
      </c>
      <c r="C18581">
        <v>2009</v>
      </c>
      <c r="D18581" t="s">
        <v>53</v>
      </c>
      <c r="E18581" t="s">
        <v>77</v>
      </c>
      <c r="F18581" t="s">
        <v>145</v>
      </c>
      <c r="G18581">
        <v>89.38</v>
      </c>
    </row>
    <row r="18582" spans="1:7">
      <c r="A18582" t="s">
        <v>46</v>
      </c>
      <c r="B18582">
        <v>12</v>
      </c>
      <c r="C18582">
        <v>2009</v>
      </c>
      <c r="D18582" t="s">
        <v>53</v>
      </c>
      <c r="E18582" t="s">
        <v>77</v>
      </c>
      <c r="F18582" t="s">
        <v>145</v>
      </c>
      <c r="G18582">
        <v>46.54</v>
      </c>
    </row>
    <row r="18583" spans="1:7">
      <c r="A18583" t="s">
        <v>109</v>
      </c>
      <c r="B18583">
        <v>1</v>
      </c>
      <c r="C18583">
        <v>2012</v>
      </c>
      <c r="D18583" t="s">
        <v>53</v>
      </c>
      <c r="E18583" t="s">
        <v>77</v>
      </c>
      <c r="F18583" t="s">
        <v>167</v>
      </c>
      <c r="G18583">
        <v>719.78</v>
      </c>
    </row>
    <row r="18584" spans="1:7">
      <c r="A18584" t="s">
        <v>31</v>
      </c>
      <c r="B18584">
        <v>3</v>
      </c>
      <c r="C18584">
        <v>2012</v>
      </c>
      <c r="D18584" t="s">
        <v>53</v>
      </c>
      <c r="E18584" t="s">
        <v>77</v>
      </c>
      <c r="F18584" t="s">
        <v>167</v>
      </c>
      <c r="G18584">
        <v>1901.9</v>
      </c>
    </row>
    <row r="18585" spans="1:7">
      <c r="A18585" t="s">
        <v>33</v>
      </c>
      <c r="B18585">
        <v>9</v>
      </c>
      <c r="C18585">
        <v>2010</v>
      </c>
      <c r="D18585" t="s">
        <v>53</v>
      </c>
      <c r="E18585" t="s">
        <v>77</v>
      </c>
      <c r="F18585" t="s">
        <v>167</v>
      </c>
      <c r="G18585">
        <v>0</v>
      </c>
    </row>
    <row r="18586" spans="1:7">
      <c r="A18586" t="s">
        <v>35</v>
      </c>
      <c r="B18586">
        <v>5</v>
      </c>
      <c r="C18586">
        <v>2010</v>
      </c>
      <c r="D18586" t="s">
        <v>53</v>
      </c>
      <c r="E18586" t="s">
        <v>77</v>
      </c>
      <c r="F18586" t="s">
        <v>167</v>
      </c>
      <c r="G18586">
        <v>501.32</v>
      </c>
    </row>
    <row r="18587" spans="1:7">
      <c r="A18587" t="s">
        <v>22</v>
      </c>
      <c r="B18587">
        <v>9</v>
      </c>
      <c r="C18587">
        <v>2011</v>
      </c>
      <c r="D18587" t="s">
        <v>53</v>
      </c>
      <c r="E18587" t="s">
        <v>77</v>
      </c>
      <c r="F18587" t="s">
        <v>186</v>
      </c>
      <c r="G18587">
        <v>9587.5</v>
      </c>
    </row>
    <row r="18588" spans="1:7">
      <c r="A18588" t="s">
        <v>31</v>
      </c>
      <c r="B18588">
        <v>3</v>
      </c>
      <c r="C18588">
        <v>2012</v>
      </c>
      <c r="D18588" t="s">
        <v>53</v>
      </c>
      <c r="E18588" t="s">
        <v>77</v>
      </c>
      <c r="F18588" t="s">
        <v>186</v>
      </c>
      <c r="G18588">
        <v>16459.48</v>
      </c>
    </row>
    <row r="18589" spans="1:7">
      <c r="A18589" t="s">
        <v>40</v>
      </c>
      <c r="B18589">
        <v>10</v>
      </c>
      <c r="C18589">
        <v>2011</v>
      </c>
      <c r="D18589" t="s">
        <v>53</v>
      </c>
      <c r="E18589" t="s">
        <v>77</v>
      </c>
      <c r="F18589" t="s">
        <v>186</v>
      </c>
      <c r="G18589">
        <v>8450.1</v>
      </c>
    </row>
    <row r="18590" spans="1:7">
      <c r="A18590" t="s">
        <v>63</v>
      </c>
      <c r="B18590">
        <v>12</v>
      </c>
      <c r="C18590">
        <v>2011</v>
      </c>
      <c r="D18590" t="s">
        <v>53</v>
      </c>
      <c r="E18590" t="s">
        <v>77</v>
      </c>
      <c r="F18590" t="s">
        <v>195</v>
      </c>
      <c r="G18590">
        <v>0</v>
      </c>
    </row>
    <row r="18591" spans="1:7">
      <c r="A18591" t="s">
        <v>37</v>
      </c>
      <c r="B18591">
        <v>11</v>
      </c>
      <c r="C18591">
        <v>2011</v>
      </c>
      <c r="D18591" t="s">
        <v>53</v>
      </c>
      <c r="E18591" t="s">
        <v>77</v>
      </c>
      <c r="F18591" t="s">
        <v>195</v>
      </c>
      <c r="G18591">
        <v>0</v>
      </c>
    </row>
    <row r="18592" spans="1:7">
      <c r="A18592" t="s">
        <v>39</v>
      </c>
      <c r="B18592">
        <v>5</v>
      </c>
      <c r="C18592">
        <v>2011</v>
      </c>
      <c r="D18592" t="s">
        <v>53</v>
      </c>
      <c r="E18592" t="s">
        <v>77</v>
      </c>
      <c r="F18592" t="s">
        <v>196</v>
      </c>
      <c r="G18592">
        <v>3005.75</v>
      </c>
    </row>
    <row r="18593" spans="1:7">
      <c r="A18593" t="s">
        <v>38</v>
      </c>
      <c r="B18593">
        <v>7</v>
      </c>
      <c r="C18593">
        <v>2011</v>
      </c>
      <c r="D18593" t="s">
        <v>53</v>
      </c>
      <c r="E18593" t="s">
        <v>77</v>
      </c>
      <c r="F18593" t="s">
        <v>196</v>
      </c>
      <c r="G18593">
        <v>0</v>
      </c>
    </row>
    <row r="18594" spans="1:7">
      <c r="A18594" t="s">
        <v>29</v>
      </c>
      <c r="B18594">
        <v>6</v>
      </c>
      <c r="C18594">
        <v>2011</v>
      </c>
      <c r="D18594" t="s">
        <v>53</v>
      </c>
      <c r="E18594" t="s">
        <v>77</v>
      </c>
      <c r="F18594" t="s">
        <v>196</v>
      </c>
      <c r="G18594">
        <v>0</v>
      </c>
    </row>
    <row r="18595" spans="1:7">
      <c r="A18595" t="s">
        <v>55</v>
      </c>
      <c r="B18595">
        <v>3</v>
      </c>
      <c r="C18595">
        <v>2011</v>
      </c>
      <c r="D18595" t="s">
        <v>53</v>
      </c>
      <c r="E18595" t="s">
        <v>77</v>
      </c>
      <c r="F18595" t="s">
        <v>196</v>
      </c>
      <c r="G18595">
        <v>1538.25</v>
      </c>
    </row>
    <row r="18596" spans="1:7">
      <c r="A18596" t="s">
        <v>71</v>
      </c>
      <c r="B18596">
        <v>11</v>
      </c>
      <c r="C18596">
        <v>2009</v>
      </c>
      <c r="D18596" t="s">
        <v>53</v>
      </c>
      <c r="E18596" t="s">
        <v>77</v>
      </c>
      <c r="F18596" t="s">
        <v>196</v>
      </c>
      <c r="G18596">
        <v>39.72</v>
      </c>
    </row>
    <row r="18597" spans="1:7">
      <c r="A18597" t="s">
        <v>31</v>
      </c>
      <c r="B18597">
        <v>3</v>
      </c>
      <c r="C18597">
        <v>2012</v>
      </c>
      <c r="D18597" t="s">
        <v>53</v>
      </c>
      <c r="E18597" t="s">
        <v>77</v>
      </c>
      <c r="F18597" t="s">
        <v>203</v>
      </c>
      <c r="G18597">
        <v>124.18</v>
      </c>
    </row>
    <row r="18598" spans="1:7">
      <c r="A18598" t="s">
        <v>38</v>
      </c>
      <c r="B18598">
        <v>7</v>
      </c>
      <c r="C18598">
        <v>2011</v>
      </c>
      <c r="D18598" t="s">
        <v>53</v>
      </c>
      <c r="E18598" t="s">
        <v>77</v>
      </c>
      <c r="F18598" t="s">
        <v>203</v>
      </c>
      <c r="G18598">
        <v>0</v>
      </c>
    </row>
    <row r="18599" spans="1:7">
      <c r="A18599" t="s">
        <v>13</v>
      </c>
      <c r="B18599">
        <v>7</v>
      </c>
      <c r="C18599">
        <v>2009</v>
      </c>
      <c r="D18599" t="s">
        <v>53</v>
      </c>
      <c r="E18599" t="s">
        <v>77</v>
      </c>
      <c r="F18599" t="s">
        <v>203</v>
      </c>
      <c r="G18599">
        <v>223.8</v>
      </c>
    </row>
    <row r="18600" spans="1:7">
      <c r="A18600" t="s">
        <v>24</v>
      </c>
      <c r="B18600">
        <v>5</v>
      </c>
      <c r="C18600">
        <v>2012</v>
      </c>
      <c r="D18600" t="s">
        <v>53</v>
      </c>
      <c r="E18600" t="s">
        <v>77</v>
      </c>
      <c r="F18600" t="s">
        <v>203</v>
      </c>
      <c r="G18600">
        <v>39.53</v>
      </c>
    </row>
    <row r="18601" spans="1:7">
      <c r="A18601" t="s">
        <v>46</v>
      </c>
      <c r="B18601">
        <v>12</v>
      </c>
      <c r="C18601">
        <v>2009</v>
      </c>
      <c r="D18601" t="s">
        <v>53</v>
      </c>
      <c r="E18601" t="s">
        <v>77</v>
      </c>
      <c r="F18601" t="s">
        <v>214</v>
      </c>
      <c r="G18601">
        <v>0</v>
      </c>
    </row>
    <row r="18602" spans="1:7">
      <c r="A18602" t="s">
        <v>22</v>
      </c>
      <c r="B18602">
        <v>9</v>
      </c>
      <c r="C18602">
        <v>2011</v>
      </c>
      <c r="D18602" t="s">
        <v>53</v>
      </c>
      <c r="E18602" t="s">
        <v>77</v>
      </c>
      <c r="F18602" t="s">
        <v>215</v>
      </c>
      <c r="G18602">
        <v>0</v>
      </c>
    </row>
    <row r="18603" spans="1:7">
      <c r="A18603" t="s">
        <v>55</v>
      </c>
      <c r="B18603">
        <v>3</v>
      </c>
      <c r="C18603">
        <v>2011</v>
      </c>
      <c r="D18603" t="s">
        <v>53</v>
      </c>
      <c r="E18603" t="s">
        <v>77</v>
      </c>
      <c r="F18603" t="s">
        <v>215</v>
      </c>
      <c r="G18603">
        <v>266.09000000000003</v>
      </c>
    </row>
    <row r="18604" spans="1:7">
      <c r="A18604" t="s">
        <v>63</v>
      </c>
      <c r="B18604">
        <v>12</v>
      </c>
      <c r="C18604">
        <v>2011</v>
      </c>
      <c r="D18604" t="s">
        <v>53</v>
      </c>
      <c r="E18604" t="s">
        <v>77</v>
      </c>
      <c r="F18604" t="s">
        <v>215</v>
      </c>
      <c r="G18604">
        <v>0</v>
      </c>
    </row>
    <row r="18605" spans="1:7">
      <c r="A18605" t="s">
        <v>37</v>
      </c>
      <c r="B18605">
        <v>11</v>
      </c>
      <c r="C18605">
        <v>2011</v>
      </c>
      <c r="D18605" t="s">
        <v>53</v>
      </c>
      <c r="E18605" t="s">
        <v>77</v>
      </c>
      <c r="F18605" t="s">
        <v>221</v>
      </c>
      <c r="G18605">
        <v>1421.75</v>
      </c>
    </row>
    <row r="18606" spans="1:7">
      <c r="A18606" t="s">
        <v>14</v>
      </c>
      <c r="B18606">
        <v>10</v>
      </c>
      <c r="C18606">
        <v>2010</v>
      </c>
      <c r="D18606" t="s">
        <v>53</v>
      </c>
      <c r="E18606" t="s">
        <v>77</v>
      </c>
      <c r="F18606" t="s">
        <v>224</v>
      </c>
      <c r="G18606">
        <v>536.65</v>
      </c>
    </row>
    <row r="18607" spans="1:7">
      <c r="A18607" t="s">
        <v>114</v>
      </c>
      <c r="B18607">
        <v>2</v>
      </c>
      <c r="C18607">
        <v>2011</v>
      </c>
      <c r="D18607" t="s">
        <v>53</v>
      </c>
      <c r="E18607" t="s">
        <v>77</v>
      </c>
      <c r="F18607" t="s">
        <v>235</v>
      </c>
      <c r="G18607">
        <v>357.12</v>
      </c>
    </row>
    <row r="18608" spans="1:7">
      <c r="A18608" t="s">
        <v>31</v>
      </c>
      <c r="B18608">
        <v>3</v>
      </c>
      <c r="C18608">
        <v>2012</v>
      </c>
      <c r="D18608" t="s">
        <v>53</v>
      </c>
      <c r="E18608" t="s">
        <v>77</v>
      </c>
      <c r="F18608" t="s">
        <v>235</v>
      </c>
      <c r="G18608">
        <v>4303.63</v>
      </c>
    </row>
    <row r="18609" spans="1:7">
      <c r="A18609" t="s">
        <v>27</v>
      </c>
      <c r="B18609">
        <v>1</v>
      </c>
      <c r="C18609">
        <v>2009</v>
      </c>
      <c r="D18609" t="s">
        <v>53</v>
      </c>
      <c r="E18609" t="s">
        <v>77</v>
      </c>
      <c r="F18609" t="s">
        <v>245</v>
      </c>
      <c r="G18609">
        <v>917.47</v>
      </c>
    </row>
    <row r="18610" spans="1:7">
      <c r="A18610" t="s">
        <v>35</v>
      </c>
      <c r="B18610">
        <v>5</v>
      </c>
      <c r="C18610">
        <v>2010</v>
      </c>
      <c r="D18610" t="s">
        <v>53</v>
      </c>
      <c r="E18610" t="s">
        <v>77</v>
      </c>
      <c r="F18610" t="s">
        <v>245</v>
      </c>
      <c r="G18610">
        <v>1008.3100000000001</v>
      </c>
    </row>
    <row r="18611" spans="1:7">
      <c r="A18611" t="s">
        <v>85</v>
      </c>
      <c r="B18611">
        <v>4</v>
      </c>
      <c r="C18611">
        <v>2010</v>
      </c>
      <c r="D18611" t="s">
        <v>53</v>
      </c>
      <c r="E18611" t="s">
        <v>77</v>
      </c>
      <c r="F18611" t="s">
        <v>245</v>
      </c>
      <c r="G18611">
        <v>919.13</v>
      </c>
    </row>
    <row r="18612" spans="1:7">
      <c r="A18612" t="s">
        <v>14</v>
      </c>
      <c r="B18612">
        <v>10</v>
      </c>
      <c r="C18612">
        <v>2010</v>
      </c>
      <c r="D18612" t="s">
        <v>53</v>
      </c>
      <c r="E18612" t="s">
        <v>77</v>
      </c>
      <c r="F18612" t="s">
        <v>245</v>
      </c>
      <c r="G18612">
        <v>-8.9</v>
      </c>
    </row>
    <row r="18613" spans="1:7">
      <c r="A18613" t="s">
        <v>32</v>
      </c>
      <c r="B18613">
        <v>10</v>
      </c>
      <c r="C18613">
        <v>2009</v>
      </c>
      <c r="D18613" t="s">
        <v>53</v>
      </c>
      <c r="E18613" t="s">
        <v>77</v>
      </c>
      <c r="F18613" t="s">
        <v>245</v>
      </c>
      <c r="G18613">
        <v>686.2</v>
      </c>
    </row>
    <row r="18614" spans="1:7">
      <c r="A18614" t="s">
        <v>52</v>
      </c>
      <c r="B18614">
        <v>6</v>
      </c>
      <c r="C18614">
        <v>2009</v>
      </c>
      <c r="D18614" t="s">
        <v>53</v>
      </c>
      <c r="E18614" t="s">
        <v>77</v>
      </c>
      <c r="F18614" t="s">
        <v>257</v>
      </c>
      <c r="G18614">
        <v>166.20000000000002</v>
      </c>
    </row>
    <row r="18615" spans="1:7">
      <c r="A18615" t="s">
        <v>44</v>
      </c>
      <c r="B18615">
        <v>2</v>
      </c>
      <c r="C18615">
        <v>2012</v>
      </c>
      <c r="D18615" t="s">
        <v>53</v>
      </c>
      <c r="E18615" t="s">
        <v>77</v>
      </c>
      <c r="F18615" t="s">
        <v>257</v>
      </c>
      <c r="G18615">
        <v>1197</v>
      </c>
    </row>
    <row r="18616" spans="1:7">
      <c r="A18616" t="s">
        <v>17</v>
      </c>
      <c r="B18616">
        <v>4</v>
      </c>
      <c r="C18616">
        <v>2009</v>
      </c>
      <c r="D18616" t="s">
        <v>53</v>
      </c>
      <c r="E18616" t="s">
        <v>77</v>
      </c>
      <c r="F18616" t="s">
        <v>257</v>
      </c>
      <c r="G18616">
        <v>0</v>
      </c>
    </row>
    <row r="18617" spans="1:7">
      <c r="A18617" t="s">
        <v>26</v>
      </c>
      <c r="B18617">
        <v>9</v>
      </c>
      <c r="C18617">
        <v>2009</v>
      </c>
      <c r="D18617" t="s">
        <v>53</v>
      </c>
      <c r="E18617" t="s">
        <v>77</v>
      </c>
      <c r="F18617" t="s">
        <v>261</v>
      </c>
      <c r="G18617">
        <v>0</v>
      </c>
    </row>
    <row r="18618" spans="1:7">
      <c r="A18618" t="s">
        <v>14</v>
      </c>
      <c r="B18618">
        <v>10</v>
      </c>
      <c r="C18618">
        <v>2010</v>
      </c>
      <c r="D18618" t="s">
        <v>53</v>
      </c>
      <c r="E18618" t="s">
        <v>77</v>
      </c>
      <c r="F18618" t="s">
        <v>262</v>
      </c>
      <c r="G18618">
        <v>3010.86</v>
      </c>
    </row>
    <row r="18619" spans="1:7">
      <c r="A18619" t="s">
        <v>55</v>
      </c>
      <c r="B18619">
        <v>3</v>
      </c>
      <c r="C18619">
        <v>2011</v>
      </c>
      <c r="D18619" t="s">
        <v>53</v>
      </c>
      <c r="E18619" t="s">
        <v>77</v>
      </c>
      <c r="F18619" t="s">
        <v>262</v>
      </c>
      <c r="G18619">
        <v>9026.69</v>
      </c>
    </row>
    <row r="18620" spans="1:7">
      <c r="A18620" t="s">
        <v>46</v>
      </c>
      <c r="B18620">
        <v>12</v>
      </c>
      <c r="C18620">
        <v>2009</v>
      </c>
      <c r="D18620" t="s">
        <v>53</v>
      </c>
      <c r="E18620" t="s">
        <v>77</v>
      </c>
      <c r="F18620" t="s">
        <v>262</v>
      </c>
      <c r="G18620">
        <v>8966.18</v>
      </c>
    </row>
    <row r="18621" spans="1:7">
      <c r="A18621" t="s">
        <v>114</v>
      </c>
      <c r="B18621">
        <v>2</v>
      </c>
      <c r="C18621">
        <v>2011</v>
      </c>
      <c r="D18621" t="s">
        <v>53</v>
      </c>
      <c r="E18621" t="s">
        <v>77</v>
      </c>
      <c r="F18621" t="s">
        <v>262</v>
      </c>
      <c r="G18621">
        <v>7931.18</v>
      </c>
    </row>
    <row r="18622" spans="1:7">
      <c r="A18622" t="s">
        <v>42</v>
      </c>
      <c r="B18622">
        <v>2</v>
      </c>
      <c r="C18622">
        <v>2010</v>
      </c>
      <c r="D18622" t="s">
        <v>53</v>
      </c>
      <c r="E18622" t="s">
        <v>77</v>
      </c>
      <c r="F18622" t="s">
        <v>262</v>
      </c>
      <c r="G18622">
        <v>3762.77</v>
      </c>
    </row>
    <row r="18623" spans="1:7">
      <c r="A18623" t="s">
        <v>22</v>
      </c>
      <c r="B18623">
        <v>9</v>
      </c>
      <c r="C18623">
        <v>2011</v>
      </c>
      <c r="D18623" t="s">
        <v>53</v>
      </c>
      <c r="E18623" t="s">
        <v>77</v>
      </c>
      <c r="F18623" t="s">
        <v>262</v>
      </c>
      <c r="G18623">
        <v>5352.04</v>
      </c>
    </row>
    <row r="18624" spans="1:7">
      <c r="A18624" t="s">
        <v>89</v>
      </c>
      <c r="B18624">
        <v>4</v>
      </c>
      <c r="C18624">
        <v>2011</v>
      </c>
      <c r="D18624" t="s">
        <v>53</v>
      </c>
      <c r="E18624" t="s">
        <v>77</v>
      </c>
      <c r="F18624" t="s">
        <v>262</v>
      </c>
      <c r="G18624">
        <v>9200.19</v>
      </c>
    </row>
    <row r="18625" spans="1:7">
      <c r="A18625" t="s">
        <v>45</v>
      </c>
      <c r="B18625">
        <v>3</v>
      </c>
      <c r="C18625">
        <v>2010</v>
      </c>
      <c r="D18625" t="s">
        <v>53</v>
      </c>
      <c r="E18625" t="s">
        <v>77</v>
      </c>
      <c r="F18625" t="s">
        <v>262</v>
      </c>
      <c r="G18625">
        <v>5308.22</v>
      </c>
    </row>
    <row r="18626" spans="1:7">
      <c r="A18626" t="s">
        <v>17</v>
      </c>
      <c r="B18626">
        <v>4</v>
      </c>
      <c r="C18626">
        <v>2009</v>
      </c>
      <c r="D18626" t="s">
        <v>53</v>
      </c>
      <c r="E18626" t="s">
        <v>77</v>
      </c>
      <c r="F18626" t="s">
        <v>263</v>
      </c>
      <c r="G18626">
        <v>3459.7000000000003</v>
      </c>
    </row>
    <row r="18627" spans="1:7">
      <c r="A18627" t="s">
        <v>13</v>
      </c>
      <c r="B18627">
        <v>7</v>
      </c>
      <c r="C18627">
        <v>2009</v>
      </c>
      <c r="D18627" t="s">
        <v>53</v>
      </c>
      <c r="E18627" t="s">
        <v>77</v>
      </c>
      <c r="F18627" t="s">
        <v>263</v>
      </c>
      <c r="G18627">
        <v>4436.1000000000004</v>
      </c>
    </row>
    <row r="18628" spans="1:7">
      <c r="A18628" t="s">
        <v>38</v>
      </c>
      <c r="B18628">
        <v>7</v>
      </c>
      <c r="C18628">
        <v>2011</v>
      </c>
      <c r="D18628" t="s">
        <v>53</v>
      </c>
      <c r="E18628" t="s">
        <v>77</v>
      </c>
      <c r="F18628" t="s">
        <v>263</v>
      </c>
      <c r="G18628">
        <v>4614.95</v>
      </c>
    </row>
    <row r="18629" spans="1:7">
      <c r="A18629" t="s">
        <v>30</v>
      </c>
      <c r="B18629">
        <v>8</v>
      </c>
      <c r="C18629">
        <v>2010</v>
      </c>
      <c r="D18629" t="s">
        <v>53</v>
      </c>
      <c r="E18629" t="s">
        <v>77</v>
      </c>
      <c r="F18629" t="s">
        <v>263</v>
      </c>
      <c r="G18629">
        <v>4228.55</v>
      </c>
    </row>
    <row r="18630" spans="1:7">
      <c r="A18630" t="s">
        <v>52</v>
      </c>
      <c r="B18630">
        <v>6</v>
      </c>
      <c r="C18630">
        <v>2009</v>
      </c>
      <c r="D18630" t="s">
        <v>53</v>
      </c>
      <c r="E18630" t="s">
        <v>77</v>
      </c>
      <c r="F18630" t="s">
        <v>263</v>
      </c>
      <c r="G18630">
        <v>1898.7</v>
      </c>
    </row>
    <row r="18631" spans="1:7">
      <c r="A18631" t="s">
        <v>45</v>
      </c>
      <c r="B18631">
        <v>3</v>
      </c>
      <c r="C18631">
        <v>2010</v>
      </c>
      <c r="D18631" t="s">
        <v>53</v>
      </c>
      <c r="E18631" t="s">
        <v>77</v>
      </c>
      <c r="F18631" t="s">
        <v>263</v>
      </c>
      <c r="G18631">
        <v>2147.9499999999998</v>
      </c>
    </row>
    <row r="18632" spans="1:7">
      <c r="A18632" t="s">
        <v>18</v>
      </c>
      <c r="B18632">
        <v>3</v>
      </c>
      <c r="C18632">
        <v>2009</v>
      </c>
      <c r="D18632" t="s">
        <v>53</v>
      </c>
      <c r="E18632" t="s">
        <v>77</v>
      </c>
      <c r="F18632" t="s">
        <v>263</v>
      </c>
      <c r="G18632">
        <v>3350.4</v>
      </c>
    </row>
    <row r="18633" spans="1:7">
      <c r="A18633" t="s">
        <v>16</v>
      </c>
      <c r="B18633">
        <v>7</v>
      </c>
      <c r="C18633">
        <v>2010</v>
      </c>
      <c r="D18633" t="s">
        <v>53</v>
      </c>
      <c r="E18633" t="s">
        <v>77</v>
      </c>
      <c r="F18633" t="s">
        <v>263</v>
      </c>
      <c r="G18633">
        <v>4813.7</v>
      </c>
    </row>
    <row r="18634" spans="1:7">
      <c r="A18634" t="s">
        <v>109</v>
      </c>
      <c r="B18634">
        <v>1</v>
      </c>
      <c r="C18634">
        <v>2012</v>
      </c>
      <c r="D18634" t="s">
        <v>53</v>
      </c>
      <c r="E18634" t="s">
        <v>77</v>
      </c>
      <c r="F18634" t="s">
        <v>263</v>
      </c>
      <c r="G18634">
        <v>3181.25</v>
      </c>
    </row>
    <row r="18635" spans="1:7">
      <c r="A18635" t="s">
        <v>35</v>
      </c>
      <c r="B18635">
        <v>5</v>
      </c>
      <c r="C18635">
        <v>2010</v>
      </c>
      <c r="D18635" t="s">
        <v>53</v>
      </c>
      <c r="E18635" t="s">
        <v>77</v>
      </c>
      <c r="F18635" t="s">
        <v>263</v>
      </c>
      <c r="G18635">
        <v>95.5</v>
      </c>
    </row>
    <row r="18636" spans="1:7">
      <c r="A18636" t="s">
        <v>99</v>
      </c>
      <c r="B18636">
        <v>1</v>
      </c>
      <c r="C18636">
        <v>2011</v>
      </c>
      <c r="D18636" t="s">
        <v>53</v>
      </c>
      <c r="E18636" t="s">
        <v>77</v>
      </c>
      <c r="F18636" t="s">
        <v>263</v>
      </c>
      <c r="G18636">
        <v>1161.3</v>
      </c>
    </row>
    <row r="18637" spans="1:7">
      <c r="A18637" t="s">
        <v>25</v>
      </c>
      <c r="B18637">
        <v>8</v>
      </c>
      <c r="C18637">
        <v>2011</v>
      </c>
      <c r="D18637" t="s">
        <v>53</v>
      </c>
      <c r="E18637" t="s">
        <v>77</v>
      </c>
      <c r="F18637" t="s">
        <v>264</v>
      </c>
      <c r="G18637">
        <v>1947.58</v>
      </c>
    </row>
    <row r="18638" spans="1:7">
      <c r="A18638" t="s">
        <v>22</v>
      </c>
      <c r="B18638">
        <v>9</v>
      </c>
      <c r="C18638">
        <v>2011</v>
      </c>
      <c r="D18638" t="s">
        <v>53</v>
      </c>
      <c r="E18638" t="s">
        <v>77</v>
      </c>
      <c r="F18638" t="s">
        <v>264</v>
      </c>
      <c r="G18638">
        <v>-6531.78</v>
      </c>
    </row>
    <row r="18639" spans="1:7">
      <c r="A18639" t="s">
        <v>45</v>
      </c>
      <c r="B18639">
        <v>3</v>
      </c>
      <c r="C18639">
        <v>2010</v>
      </c>
      <c r="D18639" t="s">
        <v>53</v>
      </c>
      <c r="E18639" t="s">
        <v>77</v>
      </c>
      <c r="F18639" t="s">
        <v>264</v>
      </c>
      <c r="G18639">
        <v>1019.8000000000001</v>
      </c>
    </row>
    <row r="18640" spans="1:7">
      <c r="A18640" t="s">
        <v>24</v>
      </c>
      <c r="B18640">
        <v>5</v>
      </c>
      <c r="C18640">
        <v>2012</v>
      </c>
      <c r="D18640" t="s">
        <v>53</v>
      </c>
      <c r="E18640" t="s">
        <v>77</v>
      </c>
      <c r="F18640" t="s">
        <v>264</v>
      </c>
      <c r="G18640">
        <v>2694.09</v>
      </c>
    </row>
    <row r="18641" spans="1:7">
      <c r="A18641" t="s">
        <v>20</v>
      </c>
      <c r="B18641">
        <v>6</v>
      </c>
      <c r="C18641">
        <v>2010</v>
      </c>
      <c r="D18641" t="s">
        <v>53</v>
      </c>
      <c r="E18641" t="s">
        <v>54</v>
      </c>
      <c r="F18641" t="s">
        <v>49</v>
      </c>
      <c r="G18641">
        <v>0</v>
      </c>
    </row>
    <row r="18642" spans="1:7">
      <c r="A18642" t="s">
        <v>40</v>
      </c>
      <c r="B18642">
        <v>10</v>
      </c>
      <c r="C18642">
        <v>2011</v>
      </c>
      <c r="D18642" t="s">
        <v>53</v>
      </c>
      <c r="E18642" t="s">
        <v>54</v>
      </c>
      <c r="F18642" t="s">
        <v>49</v>
      </c>
      <c r="G18642">
        <v>42.81</v>
      </c>
    </row>
    <row r="18643" spans="1:7">
      <c r="A18643" t="s">
        <v>22</v>
      </c>
      <c r="B18643">
        <v>9</v>
      </c>
      <c r="C18643">
        <v>2011</v>
      </c>
      <c r="D18643" t="s">
        <v>53</v>
      </c>
      <c r="E18643" t="s">
        <v>54</v>
      </c>
      <c r="F18643" t="s">
        <v>49</v>
      </c>
      <c r="G18643">
        <v>531.53</v>
      </c>
    </row>
    <row r="18644" spans="1:7">
      <c r="A18644" t="s">
        <v>30</v>
      </c>
      <c r="B18644">
        <v>8</v>
      </c>
      <c r="C18644">
        <v>2010</v>
      </c>
      <c r="D18644" t="s">
        <v>53</v>
      </c>
      <c r="E18644" t="s">
        <v>54</v>
      </c>
      <c r="F18644" t="s">
        <v>49</v>
      </c>
      <c r="G18644">
        <v>36.35</v>
      </c>
    </row>
    <row r="18645" spans="1:7">
      <c r="A18645" t="s">
        <v>24</v>
      </c>
      <c r="B18645">
        <v>5</v>
      </c>
      <c r="C18645">
        <v>2012</v>
      </c>
      <c r="D18645" t="s">
        <v>53</v>
      </c>
      <c r="E18645" t="s">
        <v>54</v>
      </c>
      <c r="F18645" t="s">
        <v>49</v>
      </c>
      <c r="G18645">
        <v>0</v>
      </c>
    </row>
    <row r="18646" spans="1:7">
      <c r="A18646" t="s">
        <v>52</v>
      </c>
      <c r="B18646">
        <v>6</v>
      </c>
      <c r="C18646">
        <v>2009</v>
      </c>
      <c r="D18646" t="s">
        <v>53</v>
      </c>
      <c r="E18646" t="s">
        <v>54</v>
      </c>
      <c r="F18646" t="s">
        <v>49</v>
      </c>
      <c r="G18646">
        <v>0</v>
      </c>
    </row>
    <row r="18647" spans="1:7">
      <c r="A18647" t="s">
        <v>18</v>
      </c>
      <c r="B18647">
        <v>3</v>
      </c>
      <c r="C18647">
        <v>2009</v>
      </c>
      <c r="D18647" t="s">
        <v>53</v>
      </c>
      <c r="E18647" t="s">
        <v>54</v>
      </c>
      <c r="F18647" t="s">
        <v>144</v>
      </c>
      <c r="G18647">
        <v>76.38</v>
      </c>
    </row>
    <row r="18648" spans="1:7">
      <c r="A18648" t="s">
        <v>43</v>
      </c>
      <c r="B18648">
        <v>5</v>
      </c>
      <c r="C18648">
        <v>2009</v>
      </c>
      <c r="D18648" t="s">
        <v>53</v>
      </c>
      <c r="E18648" t="s">
        <v>54</v>
      </c>
      <c r="F18648" t="s">
        <v>144</v>
      </c>
      <c r="G18648">
        <v>0</v>
      </c>
    </row>
    <row r="18649" spans="1:7">
      <c r="A18649" t="s">
        <v>99</v>
      </c>
      <c r="B18649">
        <v>1</v>
      </c>
      <c r="C18649">
        <v>2011</v>
      </c>
      <c r="D18649" t="s">
        <v>53</v>
      </c>
      <c r="E18649" t="s">
        <v>54</v>
      </c>
      <c r="F18649" t="s">
        <v>145</v>
      </c>
      <c r="G18649">
        <v>3203.01</v>
      </c>
    </row>
    <row r="18650" spans="1:7">
      <c r="A18650" t="s">
        <v>114</v>
      </c>
      <c r="B18650">
        <v>2</v>
      </c>
      <c r="C18650">
        <v>2011</v>
      </c>
      <c r="D18650" t="s">
        <v>53</v>
      </c>
      <c r="E18650" t="s">
        <v>54</v>
      </c>
      <c r="F18650" t="s">
        <v>145</v>
      </c>
      <c r="G18650">
        <v>4055.78</v>
      </c>
    </row>
    <row r="18651" spans="1:7">
      <c r="A18651" t="s">
        <v>5</v>
      </c>
      <c r="B18651">
        <v>12</v>
      </c>
      <c r="C18651">
        <v>2010</v>
      </c>
      <c r="D18651" t="s">
        <v>53</v>
      </c>
      <c r="E18651" t="s">
        <v>54</v>
      </c>
      <c r="F18651" t="s">
        <v>145</v>
      </c>
      <c r="G18651">
        <v>5330.18</v>
      </c>
    </row>
    <row r="18652" spans="1:7">
      <c r="A18652" t="s">
        <v>40</v>
      </c>
      <c r="B18652">
        <v>10</v>
      </c>
      <c r="C18652">
        <v>2011</v>
      </c>
      <c r="D18652" t="s">
        <v>53</v>
      </c>
      <c r="E18652" t="s">
        <v>54</v>
      </c>
      <c r="F18652" t="s">
        <v>160</v>
      </c>
      <c r="G18652">
        <v>0</v>
      </c>
    </row>
    <row r="18653" spans="1:7">
      <c r="A18653" t="s">
        <v>37</v>
      </c>
      <c r="B18653">
        <v>11</v>
      </c>
      <c r="C18653">
        <v>2011</v>
      </c>
      <c r="D18653" t="s">
        <v>53</v>
      </c>
      <c r="E18653" t="s">
        <v>54</v>
      </c>
      <c r="F18653" t="s">
        <v>166</v>
      </c>
      <c r="G18653">
        <v>0</v>
      </c>
    </row>
    <row r="18654" spans="1:7">
      <c r="A18654" t="s">
        <v>22</v>
      </c>
      <c r="B18654">
        <v>9</v>
      </c>
      <c r="C18654">
        <v>2011</v>
      </c>
      <c r="D18654" t="s">
        <v>53</v>
      </c>
      <c r="E18654" t="s">
        <v>54</v>
      </c>
      <c r="F18654" t="s">
        <v>166</v>
      </c>
      <c r="G18654">
        <v>0</v>
      </c>
    </row>
    <row r="18655" spans="1:7">
      <c r="A18655" t="s">
        <v>28</v>
      </c>
      <c r="B18655">
        <v>4</v>
      </c>
      <c r="C18655">
        <v>2012</v>
      </c>
      <c r="D18655" t="s">
        <v>53</v>
      </c>
      <c r="E18655" t="s">
        <v>54</v>
      </c>
      <c r="F18655" t="s">
        <v>167</v>
      </c>
      <c r="G18655">
        <v>328.76</v>
      </c>
    </row>
    <row r="18656" spans="1:7">
      <c r="A18656" t="s">
        <v>22</v>
      </c>
      <c r="B18656">
        <v>9</v>
      </c>
      <c r="C18656">
        <v>2011</v>
      </c>
      <c r="D18656" t="s">
        <v>53</v>
      </c>
      <c r="E18656" t="s">
        <v>54</v>
      </c>
      <c r="F18656" t="s">
        <v>167</v>
      </c>
      <c r="G18656">
        <v>0</v>
      </c>
    </row>
    <row r="18657" spans="1:7">
      <c r="A18657" t="s">
        <v>25</v>
      </c>
      <c r="B18657">
        <v>8</v>
      </c>
      <c r="C18657">
        <v>2011</v>
      </c>
      <c r="D18657" t="s">
        <v>53</v>
      </c>
      <c r="E18657" t="s">
        <v>54</v>
      </c>
      <c r="F18657" t="s">
        <v>186</v>
      </c>
      <c r="G18657">
        <v>16680.72</v>
      </c>
    </row>
    <row r="18658" spans="1:7">
      <c r="A18658" t="s">
        <v>26</v>
      </c>
      <c r="B18658">
        <v>9</v>
      </c>
      <c r="C18658">
        <v>2009</v>
      </c>
      <c r="D18658" t="s">
        <v>53</v>
      </c>
      <c r="E18658" t="s">
        <v>54</v>
      </c>
      <c r="F18658" t="s">
        <v>186</v>
      </c>
      <c r="G18658">
        <v>33711.31</v>
      </c>
    </row>
    <row r="18659" spans="1:7">
      <c r="A18659" t="s">
        <v>45</v>
      </c>
      <c r="B18659">
        <v>3</v>
      </c>
      <c r="C18659">
        <v>2010</v>
      </c>
      <c r="D18659" t="s">
        <v>53</v>
      </c>
      <c r="E18659" t="s">
        <v>54</v>
      </c>
      <c r="F18659" t="s">
        <v>186</v>
      </c>
      <c r="G18659">
        <v>9364.69</v>
      </c>
    </row>
    <row r="18660" spans="1:7">
      <c r="A18660" t="s">
        <v>31</v>
      </c>
      <c r="B18660">
        <v>3</v>
      </c>
      <c r="C18660">
        <v>2012</v>
      </c>
      <c r="D18660" t="s">
        <v>53</v>
      </c>
      <c r="E18660" t="s">
        <v>54</v>
      </c>
      <c r="F18660" t="s">
        <v>186</v>
      </c>
      <c r="G18660">
        <v>38279.200000000004</v>
      </c>
    </row>
    <row r="18661" spans="1:7">
      <c r="A18661" t="s">
        <v>46</v>
      </c>
      <c r="B18661">
        <v>12</v>
      </c>
      <c r="C18661">
        <v>2009</v>
      </c>
      <c r="D18661" t="s">
        <v>53</v>
      </c>
      <c r="E18661" t="s">
        <v>54</v>
      </c>
      <c r="F18661" t="s">
        <v>186</v>
      </c>
      <c r="G18661">
        <v>52943.83</v>
      </c>
    </row>
    <row r="18662" spans="1:7">
      <c r="A18662" t="s">
        <v>43</v>
      </c>
      <c r="B18662">
        <v>5</v>
      </c>
      <c r="C18662">
        <v>2009</v>
      </c>
      <c r="D18662" t="s">
        <v>53</v>
      </c>
      <c r="E18662" t="s">
        <v>54</v>
      </c>
      <c r="F18662" t="s">
        <v>186</v>
      </c>
      <c r="G18662">
        <v>48650.81</v>
      </c>
    </row>
    <row r="18663" spans="1:7">
      <c r="A18663" t="s">
        <v>30</v>
      </c>
      <c r="B18663">
        <v>8</v>
      </c>
      <c r="C18663">
        <v>2010</v>
      </c>
      <c r="D18663" t="s">
        <v>53</v>
      </c>
      <c r="E18663" t="s">
        <v>54</v>
      </c>
      <c r="F18663" t="s">
        <v>196</v>
      </c>
      <c r="G18663">
        <v>0</v>
      </c>
    </row>
    <row r="18664" spans="1:7">
      <c r="A18664" t="s">
        <v>14</v>
      </c>
      <c r="B18664">
        <v>10</v>
      </c>
      <c r="C18664">
        <v>2010</v>
      </c>
      <c r="D18664" t="s">
        <v>53</v>
      </c>
      <c r="E18664" t="s">
        <v>54</v>
      </c>
      <c r="F18664" t="s">
        <v>196</v>
      </c>
      <c r="G18664">
        <v>0</v>
      </c>
    </row>
    <row r="18665" spans="1:7">
      <c r="A18665" t="s">
        <v>85</v>
      </c>
      <c r="B18665">
        <v>4</v>
      </c>
      <c r="C18665">
        <v>2010</v>
      </c>
      <c r="D18665" t="s">
        <v>53</v>
      </c>
      <c r="E18665" t="s">
        <v>54</v>
      </c>
      <c r="F18665" t="s">
        <v>196</v>
      </c>
      <c r="G18665">
        <v>775.95</v>
      </c>
    </row>
    <row r="18666" spans="1:7">
      <c r="A18666" t="s">
        <v>27</v>
      </c>
      <c r="B18666">
        <v>1</v>
      </c>
      <c r="C18666">
        <v>2009</v>
      </c>
      <c r="D18666" t="s">
        <v>53</v>
      </c>
      <c r="E18666" t="s">
        <v>54</v>
      </c>
      <c r="F18666" t="s">
        <v>220</v>
      </c>
      <c r="G18666">
        <v>159.80000000000001</v>
      </c>
    </row>
    <row r="18667" spans="1:7">
      <c r="A18667" t="s">
        <v>40</v>
      </c>
      <c r="B18667">
        <v>10</v>
      </c>
      <c r="C18667">
        <v>2011</v>
      </c>
      <c r="D18667" t="s">
        <v>53</v>
      </c>
      <c r="E18667" t="s">
        <v>54</v>
      </c>
      <c r="F18667" t="s">
        <v>220</v>
      </c>
      <c r="G18667">
        <v>424.12</v>
      </c>
    </row>
    <row r="18668" spans="1:7">
      <c r="A18668" t="s">
        <v>22</v>
      </c>
      <c r="B18668">
        <v>9</v>
      </c>
      <c r="C18668">
        <v>2011</v>
      </c>
      <c r="D18668" t="s">
        <v>53</v>
      </c>
      <c r="E18668" t="s">
        <v>54</v>
      </c>
      <c r="F18668" t="s">
        <v>220</v>
      </c>
      <c r="G18668">
        <v>1645.91</v>
      </c>
    </row>
    <row r="18669" spans="1:7">
      <c r="A18669" t="s">
        <v>38</v>
      </c>
      <c r="B18669">
        <v>7</v>
      </c>
      <c r="C18669">
        <v>2011</v>
      </c>
      <c r="D18669" t="s">
        <v>53</v>
      </c>
      <c r="E18669" t="s">
        <v>54</v>
      </c>
      <c r="F18669" t="s">
        <v>220</v>
      </c>
      <c r="G18669">
        <v>0</v>
      </c>
    </row>
    <row r="18670" spans="1:7">
      <c r="A18670" t="s">
        <v>44</v>
      </c>
      <c r="B18670">
        <v>2</v>
      </c>
      <c r="C18670">
        <v>2012</v>
      </c>
      <c r="D18670" t="s">
        <v>53</v>
      </c>
      <c r="E18670" t="s">
        <v>54</v>
      </c>
      <c r="F18670" t="s">
        <v>220</v>
      </c>
      <c r="G18670">
        <v>708.64</v>
      </c>
    </row>
    <row r="18671" spans="1:7">
      <c r="A18671" t="s">
        <v>52</v>
      </c>
      <c r="B18671">
        <v>6</v>
      </c>
      <c r="C18671">
        <v>2009</v>
      </c>
      <c r="D18671" t="s">
        <v>53</v>
      </c>
      <c r="E18671" t="s">
        <v>54</v>
      </c>
      <c r="F18671" t="s">
        <v>220</v>
      </c>
      <c r="G18671">
        <v>1163.4000000000001</v>
      </c>
    </row>
    <row r="18672" spans="1:7">
      <c r="A18672" t="s">
        <v>63</v>
      </c>
      <c r="B18672">
        <v>12</v>
      </c>
      <c r="C18672">
        <v>2011</v>
      </c>
      <c r="D18672" t="s">
        <v>53</v>
      </c>
      <c r="E18672" t="s">
        <v>54</v>
      </c>
      <c r="F18672" t="s">
        <v>220</v>
      </c>
      <c r="G18672">
        <v>598.5</v>
      </c>
    </row>
    <row r="18673" spans="1:7">
      <c r="A18673" t="s">
        <v>22</v>
      </c>
      <c r="B18673">
        <v>9</v>
      </c>
      <c r="C18673">
        <v>2011</v>
      </c>
      <c r="D18673" t="s">
        <v>53</v>
      </c>
      <c r="E18673" t="s">
        <v>54</v>
      </c>
      <c r="F18673" t="s">
        <v>225</v>
      </c>
      <c r="G18673">
        <v>0</v>
      </c>
    </row>
    <row r="18674" spans="1:7">
      <c r="A18674" t="s">
        <v>17</v>
      </c>
      <c r="B18674">
        <v>4</v>
      </c>
      <c r="C18674">
        <v>2009</v>
      </c>
      <c r="D18674" t="s">
        <v>53</v>
      </c>
      <c r="E18674" t="s">
        <v>54</v>
      </c>
      <c r="F18674" t="s">
        <v>225</v>
      </c>
      <c r="G18674">
        <v>34820.01</v>
      </c>
    </row>
    <row r="18675" spans="1:7">
      <c r="A18675" t="s">
        <v>44</v>
      </c>
      <c r="B18675">
        <v>2</v>
      </c>
      <c r="C18675">
        <v>2012</v>
      </c>
      <c r="D18675" t="s">
        <v>53</v>
      </c>
      <c r="E18675" t="s">
        <v>54</v>
      </c>
      <c r="F18675" t="s">
        <v>226</v>
      </c>
      <c r="G18675">
        <v>0</v>
      </c>
    </row>
    <row r="18676" spans="1:7">
      <c r="A18676" t="s">
        <v>25</v>
      </c>
      <c r="B18676">
        <v>8</v>
      </c>
      <c r="C18676">
        <v>2011</v>
      </c>
      <c r="D18676" t="s">
        <v>53</v>
      </c>
      <c r="E18676" t="s">
        <v>54</v>
      </c>
      <c r="F18676" t="s">
        <v>226</v>
      </c>
      <c r="G18676">
        <v>0</v>
      </c>
    </row>
    <row r="18677" spans="1:7">
      <c r="A18677" t="s">
        <v>37</v>
      </c>
      <c r="B18677">
        <v>11</v>
      </c>
      <c r="C18677">
        <v>2011</v>
      </c>
      <c r="D18677" t="s">
        <v>53</v>
      </c>
      <c r="E18677" t="s">
        <v>54</v>
      </c>
      <c r="F18677" t="s">
        <v>235</v>
      </c>
      <c r="G18677">
        <v>0</v>
      </c>
    </row>
    <row r="18678" spans="1:7">
      <c r="A18678" t="s">
        <v>19</v>
      </c>
      <c r="B18678">
        <v>11</v>
      </c>
      <c r="C18678">
        <v>2010</v>
      </c>
      <c r="D18678" t="s">
        <v>53</v>
      </c>
      <c r="E18678" t="s">
        <v>54</v>
      </c>
      <c r="F18678" t="s">
        <v>237</v>
      </c>
      <c r="G18678">
        <v>493.32</v>
      </c>
    </row>
    <row r="18679" spans="1:7">
      <c r="A18679" t="s">
        <v>89</v>
      </c>
      <c r="B18679">
        <v>4</v>
      </c>
      <c r="C18679">
        <v>2011</v>
      </c>
      <c r="D18679" t="s">
        <v>53</v>
      </c>
      <c r="E18679" t="s">
        <v>54</v>
      </c>
      <c r="F18679" t="s">
        <v>245</v>
      </c>
      <c r="G18679">
        <v>4369.04</v>
      </c>
    </row>
    <row r="18680" spans="1:7">
      <c r="A18680" t="s">
        <v>44</v>
      </c>
      <c r="B18680">
        <v>2</v>
      </c>
      <c r="C18680">
        <v>2012</v>
      </c>
      <c r="D18680" t="s">
        <v>53</v>
      </c>
      <c r="E18680" t="s">
        <v>54</v>
      </c>
      <c r="F18680" t="s">
        <v>245</v>
      </c>
      <c r="G18680">
        <v>2836.29</v>
      </c>
    </row>
    <row r="18681" spans="1:7">
      <c r="A18681" t="s">
        <v>52</v>
      </c>
      <c r="B18681">
        <v>6</v>
      </c>
      <c r="C18681">
        <v>2009</v>
      </c>
      <c r="D18681" t="s">
        <v>53</v>
      </c>
      <c r="E18681" t="s">
        <v>54</v>
      </c>
      <c r="F18681" t="s">
        <v>248</v>
      </c>
      <c r="G18681">
        <v>0</v>
      </c>
    </row>
    <row r="18682" spans="1:7">
      <c r="A18682" t="s">
        <v>18</v>
      </c>
      <c r="B18682">
        <v>3</v>
      </c>
      <c r="C18682">
        <v>2009</v>
      </c>
      <c r="D18682" t="s">
        <v>53</v>
      </c>
      <c r="E18682" t="s">
        <v>54</v>
      </c>
      <c r="F18682" t="s">
        <v>248</v>
      </c>
      <c r="G18682">
        <v>7500</v>
      </c>
    </row>
    <row r="18683" spans="1:7">
      <c r="A18683" t="s">
        <v>37</v>
      </c>
      <c r="B18683">
        <v>11</v>
      </c>
      <c r="C18683">
        <v>2011</v>
      </c>
      <c r="D18683" t="s">
        <v>53</v>
      </c>
      <c r="E18683" t="s">
        <v>54</v>
      </c>
      <c r="F18683" t="s">
        <v>248</v>
      </c>
      <c r="G18683">
        <v>0</v>
      </c>
    </row>
    <row r="18684" spans="1:7">
      <c r="A18684" t="s">
        <v>114</v>
      </c>
      <c r="B18684">
        <v>2</v>
      </c>
      <c r="C18684">
        <v>2011</v>
      </c>
      <c r="D18684" t="s">
        <v>53</v>
      </c>
      <c r="E18684" t="s">
        <v>54</v>
      </c>
      <c r="F18684" t="s">
        <v>248</v>
      </c>
      <c r="G18684">
        <v>0</v>
      </c>
    </row>
    <row r="18685" spans="1:7">
      <c r="A18685" t="s">
        <v>85</v>
      </c>
      <c r="B18685">
        <v>4</v>
      </c>
      <c r="C18685">
        <v>2010</v>
      </c>
      <c r="D18685" t="s">
        <v>53</v>
      </c>
      <c r="E18685" t="s">
        <v>54</v>
      </c>
      <c r="F18685" t="s">
        <v>248</v>
      </c>
      <c r="G18685">
        <v>0</v>
      </c>
    </row>
    <row r="18686" spans="1:7">
      <c r="A18686" t="s">
        <v>42</v>
      </c>
      <c r="B18686">
        <v>2</v>
      </c>
      <c r="C18686">
        <v>2010</v>
      </c>
      <c r="D18686" t="s">
        <v>53</v>
      </c>
      <c r="E18686" t="s">
        <v>54</v>
      </c>
      <c r="F18686" t="s">
        <v>248</v>
      </c>
      <c r="G18686">
        <v>0</v>
      </c>
    </row>
    <row r="18687" spans="1:7">
      <c r="A18687" t="s">
        <v>71</v>
      </c>
      <c r="B18687">
        <v>11</v>
      </c>
      <c r="C18687">
        <v>2009</v>
      </c>
      <c r="D18687" t="s">
        <v>53</v>
      </c>
      <c r="E18687" t="s">
        <v>54</v>
      </c>
      <c r="F18687" t="s">
        <v>257</v>
      </c>
      <c r="G18687">
        <v>6496.3</v>
      </c>
    </row>
    <row r="18688" spans="1:7">
      <c r="A18688" t="s">
        <v>55</v>
      </c>
      <c r="B18688">
        <v>3</v>
      </c>
      <c r="C18688">
        <v>2011</v>
      </c>
      <c r="D18688" t="s">
        <v>53</v>
      </c>
      <c r="E18688" t="s">
        <v>54</v>
      </c>
      <c r="F18688" t="s">
        <v>257</v>
      </c>
      <c r="G18688">
        <v>14156.460000000001</v>
      </c>
    </row>
    <row r="18689" spans="1:7">
      <c r="A18689" t="s">
        <v>109</v>
      </c>
      <c r="B18689">
        <v>1</v>
      </c>
      <c r="C18689">
        <v>2012</v>
      </c>
      <c r="D18689" t="s">
        <v>53</v>
      </c>
      <c r="E18689" t="s">
        <v>54</v>
      </c>
      <c r="F18689" t="s">
        <v>257</v>
      </c>
      <c r="G18689">
        <v>9516.02</v>
      </c>
    </row>
    <row r="18690" spans="1:7">
      <c r="A18690" t="s">
        <v>22</v>
      </c>
      <c r="B18690">
        <v>9</v>
      </c>
      <c r="C18690">
        <v>2011</v>
      </c>
      <c r="D18690" t="s">
        <v>53</v>
      </c>
      <c r="E18690" t="s">
        <v>54</v>
      </c>
      <c r="F18690" t="s">
        <v>257</v>
      </c>
      <c r="G18690">
        <v>8344.0499999999993</v>
      </c>
    </row>
    <row r="18691" spans="1:7">
      <c r="A18691" t="s">
        <v>24</v>
      </c>
      <c r="B18691">
        <v>5</v>
      </c>
      <c r="C18691">
        <v>2012</v>
      </c>
      <c r="D18691" t="s">
        <v>53</v>
      </c>
      <c r="E18691" t="s">
        <v>54</v>
      </c>
      <c r="F18691" t="s">
        <v>257</v>
      </c>
      <c r="G18691">
        <v>6092.89</v>
      </c>
    </row>
    <row r="18692" spans="1:7">
      <c r="A18692" t="s">
        <v>45</v>
      </c>
      <c r="B18692">
        <v>3</v>
      </c>
      <c r="C18692">
        <v>2010</v>
      </c>
      <c r="D18692" t="s">
        <v>53</v>
      </c>
      <c r="E18692" t="s">
        <v>54</v>
      </c>
      <c r="F18692" t="s">
        <v>257</v>
      </c>
      <c r="G18692">
        <v>24773.91</v>
      </c>
    </row>
    <row r="18693" spans="1:7">
      <c r="A18693" t="s">
        <v>32</v>
      </c>
      <c r="B18693">
        <v>10</v>
      </c>
      <c r="C18693">
        <v>2009</v>
      </c>
      <c r="D18693" t="s">
        <v>53</v>
      </c>
      <c r="E18693" t="s">
        <v>54</v>
      </c>
      <c r="F18693" t="s">
        <v>257</v>
      </c>
      <c r="G18693">
        <v>10655.19</v>
      </c>
    </row>
    <row r="18694" spans="1:7">
      <c r="A18694" t="s">
        <v>40</v>
      </c>
      <c r="B18694">
        <v>10</v>
      </c>
      <c r="C18694">
        <v>2011</v>
      </c>
      <c r="D18694" t="s">
        <v>53</v>
      </c>
      <c r="E18694" t="s">
        <v>54</v>
      </c>
      <c r="F18694" t="s">
        <v>257</v>
      </c>
      <c r="G18694">
        <v>10606.59</v>
      </c>
    </row>
    <row r="18695" spans="1:7">
      <c r="A18695" t="s">
        <v>39</v>
      </c>
      <c r="B18695">
        <v>5</v>
      </c>
      <c r="C18695">
        <v>2011</v>
      </c>
      <c r="D18695" t="s">
        <v>53</v>
      </c>
      <c r="E18695" t="s">
        <v>54</v>
      </c>
      <c r="F18695" t="s">
        <v>257</v>
      </c>
      <c r="G18695">
        <v>16073.6</v>
      </c>
    </row>
    <row r="18696" spans="1:7">
      <c r="A18696" t="s">
        <v>38</v>
      </c>
      <c r="B18696">
        <v>7</v>
      </c>
      <c r="C18696">
        <v>2011</v>
      </c>
      <c r="D18696" t="s">
        <v>53</v>
      </c>
      <c r="E18696" t="s">
        <v>54</v>
      </c>
      <c r="F18696" t="s">
        <v>261</v>
      </c>
      <c r="G18696">
        <v>0</v>
      </c>
    </row>
    <row r="18697" spans="1:7">
      <c r="A18697" t="s">
        <v>114</v>
      </c>
      <c r="B18697">
        <v>2</v>
      </c>
      <c r="C18697">
        <v>2011</v>
      </c>
      <c r="D18697" t="s">
        <v>53</v>
      </c>
      <c r="E18697" t="s">
        <v>54</v>
      </c>
      <c r="F18697" t="s">
        <v>262</v>
      </c>
      <c r="G18697">
        <v>25305.55</v>
      </c>
    </row>
    <row r="18698" spans="1:7">
      <c r="A18698" t="s">
        <v>30</v>
      </c>
      <c r="B18698">
        <v>8</v>
      </c>
      <c r="C18698">
        <v>2010</v>
      </c>
      <c r="D18698" t="s">
        <v>53</v>
      </c>
      <c r="E18698" t="s">
        <v>54</v>
      </c>
      <c r="F18698" t="s">
        <v>262</v>
      </c>
      <c r="G18698">
        <v>5131.2700000000004</v>
      </c>
    </row>
    <row r="18699" spans="1:7">
      <c r="A18699" t="s">
        <v>43</v>
      </c>
      <c r="B18699">
        <v>5</v>
      </c>
      <c r="C18699">
        <v>2009</v>
      </c>
      <c r="D18699" t="s">
        <v>53</v>
      </c>
      <c r="E18699" t="s">
        <v>54</v>
      </c>
      <c r="F18699" t="s">
        <v>262</v>
      </c>
      <c r="G18699">
        <v>19715.560000000001</v>
      </c>
    </row>
    <row r="18700" spans="1:7">
      <c r="A18700" t="s">
        <v>26</v>
      </c>
      <c r="B18700">
        <v>9</v>
      </c>
      <c r="C18700">
        <v>2009</v>
      </c>
      <c r="D18700" t="s">
        <v>53</v>
      </c>
      <c r="E18700" t="s">
        <v>54</v>
      </c>
      <c r="F18700" t="s">
        <v>262</v>
      </c>
      <c r="G18700">
        <v>16520.41</v>
      </c>
    </row>
    <row r="18701" spans="1:7">
      <c r="A18701" t="s">
        <v>16</v>
      </c>
      <c r="B18701">
        <v>7</v>
      </c>
      <c r="C18701">
        <v>2010</v>
      </c>
      <c r="D18701" t="s">
        <v>53</v>
      </c>
      <c r="E18701" t="s">
        <v>54</v>
      </c>
      <c r="F18701" t="s">
        <v>262</v>
      </c>
      <c r="G18701">
        <v>18066.57</v>
      </c>
    </row>
    <row r="18702" spans="1:7">
      <c r="A18702" t="s">
        <v>99</v>
      </c>
      <c r="B18702">
        <v>1</v>
      </c>
      <c r="C18702">
        <v>2011</v>
      </c>
      <c r="D18702" t="s">
        <v>53</v>
      </c>
      <c r="E18702" t="s">
        <v>54</v>
      </c>
      <c r="F18702" t="s">
        <v>262</v>
      </c>
      <c r="G18702">
        <v>9085.89</v>
      </c>
    </row>
    <row r="18703" spans="1:7">
      <c r="A18703" t="s">
        <v>85</v>
      </c>
      <c r="B18703">
        <v>4</v>
      </c>
      <c r="C18703">
        <v>2010</v>
      </c>
      <c r="D18703" t="s">
        <v>53</v>
      </c>
      <c r="E18703" t="s">
        <v>54</v>
      </c>
      <c r="F18703" t="s">
        <v>263</v>
      </c>
      <c r="G18703">
        <v>10624.1</v>
      </c>
    </row>
    <row r="18704" spans="1:7">
      <c r="A18704" t="s">
        <v>19</v>
      </c>
      <c r="B18704">
        <v>11</v>
      </c>
      <c r="C18704">
        <v>2010</v>
      </c>
      <c r="D18704" t="s">
        <v>53</v>
      </c>
      <c r="E18704" t="s">
        <v>54</v>
      </c>
      <c r="F18704" t="s">
        <v>263</v>
      </c>
      <c r="G18704">
        <v>2591.6</v>
      </c>
    </row>
    <row r="18705" spans="1:7">
      <c r="A18705" t="s">
        <v>33</v>
      </c>
      <c r="B18705">
        <v>9</v>
      </c>
      <c r="C18705">
        <v>2010</v>
      </c>
      <c r="D18705" t="s">
        <v>53</v>
      </c>
      <c r="E18705" t="s">
        <v>54</v>
      </c>
      <c r="F18705" t="s">
        <v>263</v>
      </c>
      <c r="G18705">
        <v>2618.1</v>
      </c>
    </row>
    <row r="18706" spans="1:7">
      <c r="A18706" t="s">
        <v>25</v>
      </c>
      <c r="B18706">
        <v>8</v>
      </c>
      <c r="C18706">
        <v>2011</v>
      </c>
      <c r="D18706" t="s">
        <v>53</v>
      </c>
      <c r="E18706" t="s">
        <v>54</v>
      </c>
      <c r="F18706" t="s">
        <v>263</v>
      </c>
      <c r="G18706">
        <v>3578</v>
      </c>
    </row>
    <row r="18707" spans="1:7">
      <c r="A18707" t="s">
        <v>22</v>
      </c>
      <c r="B18707">
        <v>9</v>
      </c>
      <c r="C18707">
        <v>2011</v>
      </c>
      <c r="D18707" t="s">
        <v>53</v>
      </c>
      <c r="E18707" t="s">
        <v>54</v>
      </c>
      <c r="F18707" t="s">
        <v>263</v>
      </c>
      <c r="G18707">
        <v>4462.75</v>
      </c>
    </row>
    <row r="18708" spans="1:7">
      <c r="A18708" t="s">
        <v>20</v>
      </c>
      <c r="B18708">
        <v>6</v>
      </c>
      <c r="C18708">
        <v>2010</v>
      </c>
      <c r="D18708" t="s">
        <v>53</v>
      </c>
      <c r="E18708" t="s">
        <v>54</v>
      </c>
      <c r="F18708" t="s">
        <v>263</v>
      </c>
      <c r="G18708">
        <v>11760.800000000001</v>
      </c>
    </row>
    <row r="18709" spans="1:7">
      <c r="A18709" t="s">
        <v>24</v>
      </c>
      <c r="B18709">
        <v>5</v>
      </c>
      <c r="C18709">
        <v>2012</v>
      </c>
      <c r="D18709" t="s">
        <v>53</v>
      </c>
      <c r="E18709" t="s">
        <v>54</v>
      </c>
      <c r="F18709" t="s">
        <v>263</v>
      </c>
      <c r="G18709">
        <v>6189.1500000000005</v>
      </c>
    </row>
    <row r="18710" spans="1:7">
      <c r="A18710" t="s">
        <v>29</v>
      </c>
      <c r="B18710">
        <v>6</v>
      </c>
      <c r="C18710">
        <v>2011</v>
      </c>
      <c r="D18710" t="s">
        <v>53</v>
      </c>
      <c r="E18710" t="s">
        <v>54</v>
      </c>
      <c r="F18710" t="s">
        <v>263</v>
      </c>
      <c r="G18710">
        <v>6586.6500000000005</v>
      </c>
    </row>
    <row r="18711" spans="1:7">
      <c r="A18711" t="s">
        <v>44</v>
      </c>
      <c r="B18711">
        <v>2</v>
      </c>
      <c r="C18711">
        <v>2012</v>
      </c>
      <c r="D18711" t="s">
        <v>53</v>
      </c>
      <c r="E18711" t="s">
        <v>54</v>
      </c>
      <c r="F18711" t="s">
        <v>264</v>
      </c>
      <c r="G18711">
        <v>13793.81</v>
      </c>
    </row>
    <row r="18712" spans="1:7">
      <c r="A18712" t="s">
        <v>5</v>
      </c>
      <c r="B18712">
        <v>12</v>
      </c>
      <c r="C18712">
        <v>2010</v>
      </c>
      <c r="D18712" t="s">
        <v>53</v>
      </c>
      <c r="E18712" t="s">
        <v>54</v>
      </c>
      <c r="F18712" t="s">
        <v>264</v>
      </c>
      <c r="G18712">
        <v>3478.9700000000003</v>
      </c>
    </row>
    <row r="18713" spans="1:7">
      <c r="A18713" t="s">
        <v>17</v>
      </c>
      <c r="B18713">
        <v>4</v>
      </c>
      <c r="C18713">
        <v>2009</v>
      </c>
      <c r="D18713" t="s">
        <v>53</v>
      </c>
      <c r="E18713" t="s">
        <v>54</v>
      </c>
      <c r="F18713" t="s">
        <v>264</v>
      </c>
      <c r="G18713">
        <v>-9662.16</v>
      </c>
    </row>
    <row r="18714" spans="1:7">
      <c r="A18714" t="s">
        <v>89</v>
      </c>
      <c r="B18714">
        <v>4</v>
      </c>
      <c r="C18714">
        <v>2011</v>
      </c>
      <c r="D18714" t="s">
        <v>53</v>
      </c>
      <c r="E18714" t="s">
        <v>54</v>
      </c>
      <c r="F18714" t="s">
        <v>264</v>
      </c>
      <c r="G18714">
        <v>-6552.5</v>
      </c>
    </row>
    <row r="18715" spans="1:7">
      <c r="A18715" t="s">
        <v>39</v>
      </c>
      <c r="B18715">
        <v>5</v>
      </c>
      <c r="C18715">
        <v>2011</v>
      </c>
      <c r="D18715" t="s">
        <v>53</v>
      </c>
      <c r="E18715" t="s">
        <v>54</v>
      </c>
      <c r="F18715" t="s">
        <v>264</v>
      </c>
      <c r="G18715">
        <v>5526.72</v>
      </c>
    </row>
    <row r="18716" spans="1:7">
      <c r="A18716" t="s">
        <v>31</v>
      </c>
      <c r="B18716">
        <v>3</v>
      </c>
      <c r="C18716">
        <v>2012</v>
      </c>
      <c r="D18716" t="s">
        <v>53</v>
      </c>
      <c r="E18716" t="s">
        <v>54</v>
      </c>
      <c r="F18716" t="s">
        <v>49</v>
      </c>
      <c r="G18716">
        <v>40.25</v>
      </c>
    </row>
    <row r="18717" spans="1:7">
      <c r="A18717" t="s">
        <v>19</v>
      </c>
      <c r="B18717">
        <v>11</v>
      </c>
      <c r="C18717">
        <v>2010</v>
      </c>
      <c r="D18717" t="s">
        <v>53</v>
      </c>
      <c r="E18717" t="s">
        <v>54</v>
      </c>
      <c r="F18717" t="s">
        <v>49</v>
      </c>
      <c r="G18717">
        <v>54.36</v>
      </c>
    </row>
    <row r="18718" spans="1:7">
      <c r="A18718" t="s">
        <v>39</v>
      </c>
      <c r="B18718">
        <v>5</v>
      </c>
      <c r="C18718">
        <v>2011</v>
      </c>
      <c r="D18718" t="s">
        <v>53</v>
      </c>
      <c r="E18718" t="s">
        <v>54</v>
      </c>
      <c r="F18718" t="s">
        <v>49</v>
      </c>
      <c r="G18718">
        <v>0</v>
      </c>
    </row>
    <row r="18719" spans="1:7">
      <c r="A18719" t="s">
        <v>23</v>
      </c>
      <c r="B18719">
        <v>2</v>
      </c>
      <c r="C18719">
        <v>2009</v>
      </c>
      <c r="D18719" t="s">
        <v>53</v>
      </c>
      <c r="E18719" t="s">
        <v>54</v>
      </c>
      <c r="F18719" t="s">
        <v>49</v>
      </c>
      <c r="G18719">
        <v>0</v>
      </c>
    </row>
    <row r="18720" spans="1:7">
      <c r="A18720" t="s">
        <v>13</v>
      </c>
      <c r="B18720">
        <v>7</v>
      </c>
      <c r="C18720">
        <v>2009</v>
      </c>
      <c r="D18720" t="s">
        <v>53</v>
      </c>
      <c r="E18720" t="s">
        <v>54</v>
      </c>
      <c r="F18720" t="s">
        <v>144</v>
      </c>
      <c r="G18720">
        <v>0</v>
      </c>
    </row>
    <row r="18721" spans="1:7">
      <c r="A18721" t="s">
        <v>25</v>
      </c>
      <c r="B18721">
        <v>8</v>
      </c>
      <c r="C18721">
        <v>2011</v>
      </c>
      <c r="D18721" t="s">
        <v>53</v>
      </c>
      <c r="E18721" t="s">
        <v>54</v>
      </c>
      <c r="F18721" t="s">
        <v>145</v>
      </c>
      <c r="G18721">
        <v>3431.34</v>
      </c>
    </row>
    <row r="18722" spans="1:7">
      <c r="A18722" t="s">
        <v>46</v>
      </c>
      <c r="B18722">
        <v>12</v>
      </c>
      <c r="C18722">
        <v>2009</v>
      </c>
      <c r="D18722" t="s">
        <v>53</v>
      </c>
      <c r="E18722" t="s">
        <v>54</v>
      </c>
      <c r="F18722" t="s">
        <v>145</v>
      </c>
      <c r="G18722">
        <v>4282.67</v>
      </c>
    </row>
    <row r="18723" spans="1:7">
      <c r="A18723" t="s">
        <v>38</v>
      </c>
      <c r="B18723">
        <v>7</v>
      </c>
      <c r="C18723">
        <v>2011</v>
      </c>
      <c r="D18723" t="s">
        <v>53</v>
      </c>
      <c r="E18723" t="s">
        <v>54</v>
      </c>
      <c r="F18723" t="s">
        <v>145</v>
      </c>
      <c r="G18723">
        <v>3089.5</v>
      </c>
    </row>
    <row r="18724" spans="1:7">
      <c r="A18724" t="s">
        <v>55</v>
      </c>
      <c r="B18724">
        <v>3</v>
      </c>
      <c r="C18724">
        <v>2011</v>
      </c>
      <c r="D18724" t="s">
        <v>53</v>
      </c>
      <c r="E18724" t="s">
        <v>54</v>
      </c>
      <c r="F18724" t="s">
        <v>145</v>
      </c>
      <c r="G18724">
        <v>4535.95</v>
      </c>
    </row>
    <row r="18725" spans="1:7">
      <c r="A18725" t="s">
        <v>43</v>
      </c>
      <c r="B18725">
        <v>5</v>
      </c>
      <c r="C18725">
        <v>2009</v>
      </c>
      <c r="D18725" t="s">
        <v>53</v>
      </c>
      <c r="E18725" t="s">
        <v>54</v>
      </c>
      <c r="F18725" t="s">
        <v>145</v>
      </c>
      <c r="G18725">
        <v>3480.84</v>
      </c>
    </row>
    <row r="18726" spans="1:7">
      <c r="A18726" t="s">
        <v>109</v>
      </c>
      <c r="B18726">
        <v>1</v>
      </c>
      <c r="C18726">
        <v>2012</v>
      </c>
      <c r="D18726" t="s">
        <v>53</v>
      </c>
      <c r="E18726" t="s">
        <v>54</v>
      </c>
      <c r="F18726" t="s">
        <v>145</v>
      </c>
      <c r="G18726">
        <v>3199.71</v>
      </c>
    </row>
    <row r="18727" spans="1:7">
      <c r="A18727" t="s">
        <v>42</v>
      </c>
      <c r="B18727">
        <v>2</v>
      </c>
      <c r="C18727">
        <v>2010</v>
      </c>
      <c r="D18727" t="s">
        <v>53</v>
      </c>
      <c r="E18727" t="s">
        <v>54</v>
      </c>
      <c r="F18727" t="s">
        <v>145</v>
      </c>
      <c r="G18727">
        <v>4606.92</v>
      </c>
    </row>
    <row r="18728" spans="1:7">
      <c r="A18728" t="s">
        <v>63</v>
      </c>
      <c r="B18728">
        <v>12</v>
      </c>
      <c r="C18728">
        <v>2011</v>
      </c>
      <c r="D18728" t="s">
        <v>53</v>
      </c>
      <c r="E18728" t="s">
        <v>54</v>
      </c>
      <c r="F18728" t="s">
        <v>160</v>
      </c>
      <c r="G18728">
        <v>0</v>
      </c>
    </row>
    <row r="18729" spans="1:7">
      <c r="A18729" t="s">
        <v>37</v>
      </c>
      <c r="B18729">
        <v>11</v>
      </c>
      <c r="C18729">
        <v>2011</v>
      </c>
      <c r="D18729" t="s">
        <v>53</v>
      </c>
      <c r="E18729" t="s">
        <v>54</v>
      </c>
      <c r="F18729" t="s">
        <v>160</v>
      </c>
      <c r="G18729">
        <v>0</v>
      </c>
    </row>
    <row r="18730" spans="1:7">
      <c r="A18730" t="s">
        <v>25</v>
      </c>
      <c r="B18730">
        <v>8</v>
      </c>
      <c r="C18730">
        <v>2011</v>
      </c>
      <c r="D18730" t="s">
        <v>53</v>
      </c>
      <c r="E18730" t="s">
        <v>54</v>
      </c>
      <c r="F18730" t="s">
        <v>166</v>
      </c>
      <c r="G18730">
        <v>0</v>
      </c>
    </row>
    <row r="18731" spans="1:7">
      <c r="A18731" t="s">
        <v>55</v>
      </c>
      <c r="B18731">
        <v>3</v>
      </c>
      <c r="C18731">
        <v>2011</v>
      </c>
      <c r="D18731" t="s">
        <v>53</v>
      </c>
      <c r="E18731" t="s">
        <v>54</v>
      </c>
      <c r="F18731" t="s">
        <v>167</v>
      </c>
      <c r="G18731">
        <v>198.94</v>
      </c>
    </row>
    <row r="18732" spans="1:7">
      <c r="A18732" t="s">
        <v>19</v>
      </c>
      <c r="B18732">
        <v>11</v>
      </c>
      <c r="C18732">
        <v>2010</v>
      </c>
      <c r="D18732" t="s">
        <v>53</v>
      </c>
      <c r="E18732" t="s">
        <v>54</v>
      </c>
      <c r="F18732" t="s">
        <v>167</v>
      </c>
      <c r="G18732">
        <v>0</v>
      </c>
    </row>
    <row r="18733" spans="1:7">
      <c r="A18733" t="s">
        <v>5</v>
      </c>
      <c r="B18733">
        <v>12</v>
      </c>
      <c r="C18733">
        <v>2010</v>
      </c>
      <c r="D18733" t="s">
        <v>53</v>
      </c>
      <c r="E18733" t="s">
        <v>54</v>
      </c>
      <c r="F18733" t="s">
        <v>167</v>
      </c>
      <c r="G18733">
        <v>0</v>
      </c>
    </row>
    <row r="18734" spans="1:7">
      <c r="A18734" t="s">
        <v>85</v>
      </c>
      <c r="B18734">
        <v>4</v>
      </c>
      <c r="C18734">
        <v>2010</v>
      </c>
      <c r="D18734" t="s">
        <v>53</v>
      </c>
      <c r="E18734" t="s">
        <v>54</v>
      </c>
      <c r="F18734" t="s">
        <v>167</v>
      </c>
      <c r="G18734">
        <v>71.989999999999995</v>
      </c>
    </row>
    <row r="18735" spans="1:7">
      <c r="A18735" t="s">
        <v>14</v>
      </c>
      <c r="B18735">
        <v>10</v>
      </c>
      <c r="C18735">
        <v>2010</v>
      </c>
      <c r="D18735" t="s">
        <v>53</v>
      </c>
      <c r="E18735" t="s">
        <v>54</v>
      </c>
      <c r="F18735" t="s">
        <v>186</v>
      </c>
      <c r="G18735">
        <v>44372.08</v>
      </c>
    </row>
    <row r="18736" spans="1:7">
      <c r="A18736" t="s">
        <v>89</v>
      </c>
      <c r="B18736">
        <v>4</v>
      </c>
      <c r="C18736">
        <v>2011</v>
      </c>
      <c r="D18736" t="s">
        <v>53</v>
      </c>
      <c r="E18736" t="s">
        <v>54</v>
      </c>
      <c r="F18736" t="s">
        <v>186</v>
      </c>
      <c r="G18736">
        <v>66940.3</v>
      </c>
    </row>
    <row r="18737" spans="1:7">
      <c r="A18737" t="s">
        <v>9</v>
      </c>
      <c r="B18737">
        <v>8</v>
      </c>
      <c r="C18737">
        <v>2009</v>
      </c>
      <c r="D18737" t="s">
        <v>53</v>
      </c>
      <c r="E18737" t="s">
        <v>54</v>
      </c>
      <c r="F18737" t="s">
        <v>186</v>
      </c>
      <c r="G18737">
        <v>44319.13</v>
      </c>
    </row>
    <row r="18738" spans="1:7">
      <c r="A18738" t="s">
        <v>63</v>
      </c>
      <c r="B18738">
        <v>12</v>
      </c>
      <c r="C18738">
        <v>2011</v>
      </c>
      <c r="D18738" t="s">
        <v>53</v>
      </c>
      <c r="E18738" t="s">
        <v>54</v>
      </c>
      <c r="F18738" t="s">
        <v>186</v>
      </c>
      <c r="G18738">
        <v>53397.919999999998</v>
      </c>
    </row>
    <row r="18739" spans="1:7">
      <c r="A18739" t="s">
        <v>5</v>
      </c>
      <c r="B18739">
        <v>12</v>
      </c>
      <c r="C18739">
        <v>2010</v>
      </c>
      <c r="D18739" t="s">
        <v>53</v>
      </c>
      <c r="E18739" t="s">
        <v>54</v>
      </c>
      <c r="F18739" t="s">
        <v>186</v>
      </c>
      <c r="G18739">
        <v>40244.17</v>
      </c>
    </row>
    <row r="18740" spans="1:7">
      <c r="A18740" t="s">
        <v>23</v>
      </c>
      <c r="B18740">
        <v>2</v>
      </c>
      <c r="C18740">
        <v>2009</v>
      </c>
      <c r="D18740" t="s">
        <v>53</v>
      </c>
      <c r="E18740" t="s">
        <v>54</v>
      </c>
      <c r="F18740" t="s">
        <v>186</v>
      </c>
      <c r="G18740">
        <v>48144.88</v>
      </c>
    </row>
    <row r="18741" spans="1:7">
      <c r="A18741" t="s">
        <v>5</v>
      </c>
      <c r="B18741">
        <v>12</v>
      </c>
      <c r="C18741">
        <v>2010</v>
      </c>
      <c r="D18741" t="s">
        <v>53</v>
      </c>
      <c r="E18741" t="s">
        <v>54</v>
      </c>
      <c r="F18741" t="s">
        <v>196</v>
      </c>
      <c r="G18741">
        <v>0</v>
      </c>
    </row>
    <row r="18742" spans="1:7">
      <c r="A18742" t="s">
        <v>28</v>
      </c>
      <c r="B18742">
        <v>4</v>
      </c>
      <c r="C18742">
        <v>2012</v>
      </c>
      <c r="D18742" t="s">
        <v>53</v>
      </c>
      <c r="E18742" t="s">
        <v>54</v>
      </c>
      <c r="F18742" t="s">
        <v>220</v>
      </c>
      <c r="G18742">
        <v>595.95000000000005</v>
      </c>
    </row>
    <row r="18743" spans="1:7">
      <c r="A18743" t="s">
        <v>89</v>
      </c>
      <c r="B18743">
        <v>4</v>
      </c>
      <c r="C18743">
        <v>2011</v>
      </c>
      <c r="D18743" t="s">
        <v>53</v>
      </c>
      <c r="E18743" t="s">
        <v>54</v>
      </c>
      <c r="F18743" t="s">
        <v>220</v>
      </c>
      <c r="G18743">
        <v>1480.16</v>
      </c>
    </row>
    <row r="18744" spans="1:7">
      <c r="A18744" t="s">
        <v>114</v>
      </c>
      <c r="B18744">
        <v>2</v>
      </c>
      <c r="C18744">
        <v>2011</v>
      </c>
      <c r="D18744" t="s">
        <v>53</v>
      </c>
      <c r="E18744" t="s">
        <v>54</v>
      </c>
      <c r="F18744" t="s">
        <v>220</v>
      </c>
      <c r="G18744">
        <v>1806</v>
      </c>
    </row>
    <row r="18745" spans="1:7">
      <c r="A18745" t="s">
        <v>46</v>
      </c>
      <c r="B18745">
        <v>12</v>
      </c>
      <c r="C18745">
        <v>2009</v>
      </c>
      <c r="D18745" t="s">
        <v>53</v>
      </c>
      <c r="E18745" t="s">
        <v>54</v>
      </c>
      <c r="F18745" t="s">
        <v>220</v>
      </c>
      <c r="G18745">
        <v>373.95</v>
      </c>
    </row>
    <row r="18746" spans="1:7">
      <c r="A18746" t="s">
        <v>43</v>
      </c>
      <c r="B18746">
        <v>5</v>
      </c>
      <c r="C18746">
        <v>2009</v>
      </c>
      <c r="D18746" t="s">
        <v>53</v>
      </c>
      <c r="E18746" t="s">
        <v>54</v>
      </c>
      <c r="F18746" t="s">
        <v>220</v>
      </c>
      <c r="G18746">
        <v>1288.05</v>
      </c>
    </row>
    <row r="18747" spans="1:7">
      <c r="A18747" t="s">
        <v>25</v>
      </c>
      <c r="B18747">
        <v>8</v>
      </c>
      <c r="C18747">
        <v>2011</v>
      </c>
      <c r="D18747" t="s">
        <v>53</v>
      </c>
      <c r="E18747" t="s">
        <v>54</v>
      </c>
      <c r="F18747" t="s">
        <v>225</v>
      </c>
      <c r="G18747">
        <v>104</v>
      </c>
    </row>
    <row r="18748" spans="1:7">
      <c r="A18748" t="s">
        <v>20</v>
      </c>
      <c r="B18748">
        <v>6</v>
      </c>
      <c r="C18748">
        <v>2010</v>
      </c>
      <c r="D18748" t="s">
        <v>53</v>
      </c>
      <c r="E18748" t="s">
        <v>54</v>
      </c>
      <c r="F18748" t="s">
        <v>225</v>
      </c>
      <c r="G18748">
        <v>0</v>
      </c>
    </row>
    <row r="18749" spans="1:7">
      <c r="A18749" t="s">
        <v>29</v>
      </c>
      <c r="B18749">
        <v>6</v>
      </c>
      <c r="C18749">
        <v>2011</v>
      </c>
      <c r="D18749" t="s">
        <v>53</v>
      </c>
      <c r="E18749" t="s">
        <v>54</v>
      </c>
      <c r="F18749" t="s">
        <v>225</v>
      </c>
      <c r="G18749">
        <v>0</v>
      </c>
    </row>
    <row r="18750" spans="1:7">
      <c r="A18750" t="s">
        <v>33</v>
      </c>
      <c r="B18750">
        <v>9</v>
      </c>
      <c r="C18750">
        <v>2010</v>
      </c>
      <c r="D18750" t="s">
        <v>53</v>
      </c>
      <c r="E18750" t="s">
        <v>54</v>
      </c>
      <c r="F18750" t="s">
        <v>225</v>
      </c>
      <c r="G18750">
        <v>0</v>
      </c>
    </row>
    <row r="18751" spans="1:7">
      <c r="A18751" t="s">
        <v>18</v>
      </c>
      <c r="B18751">
        <v>3</v>
      </c>
      <c r="C18751">
        <v>2009</v>
      </c>
      <c r="D18751" t="s">
        <v>53</v>
      </c>
      <c r="E18751" t="s">
        <v>54</v>
      </c>
      <c r="F18751" t="s">
        <v>225</v>
      </c>
      <c r="G18751">
        <v>27762.58</v>
      </c>
    </row>
    <row r="18752" spans="1:7">
      <c r="A18752" t="s">
        <v>27</v>
      </c>
      <c r="B18752">
        <v>1</v>
      </c>
      <c r="C18752">
        <v>2009</v>
      </c>
      <c r="D18752" t="s">
        <v>53</v>
      </c>
      <c r="E18752" t="s">
        <v>54</v>
      </c>
      <c r="F18752" t="s">
        <v>225</v>
      </c>
      <c r="G18752">
        <v>3.49</v>
      </c>
    </row>
    <row r="18753" spans="1:7">
      <c r="A18753" t="s">
        <v>85</v>
      </c>
      <c r="B18753">
        <v>4</v>
      </c>
      <c r="C18753">
        <v>2010</v>
      </c>
      <c r="D18753" t="s">
        <v>53</v>
      </c>
      <c r="E18753" t="s">
        <v>54</v>
      </c>
      <c r="F18753" t="s">
        <v>225</v>
      </c>
      <c r="G18753">
        <v>72.320000000000007</v>
      </c>
    </row>
    <row r="18754" spans="1:7">
      <c r="A18754" t="s">
        <v>26</v>
      </c>
      <c r="B18754">
        <v>9</v>
      </c>
      <c r="C18754">
        <v>2009</v>
      </c>
      <c r="D18754" t="s">
        <v>53</v>
      </c>
      <c r="E18754" t="s">
        <v>54</v>
      </c>
      <c r="F18754" t="s">
        <v>225</v>
      </c>
      <c r="G18754">
        <v>-18.559999999999999</v>
      </c>
    </row>
    <row r="18755" spans="1:7">
      <c r="A18755" t="s">
        <v>22</v>
      </c>
      <c r="B18755">
        <v>9</v>
      </c>
      <c r="C18755">
        <v>2011</v>
      </c>
      <c r="D18755" t="s">
        <v>53</v>
      </c>
      <c r="E18755" t="s">
        <v>54</v>
      </c>
      <c r="F18755" t="s">
        <v>226</v>
      </c>
      <c r="G18755">
        <v>0</v>
      </c>
    </row>
    <row r="18756" spans="1:7">
      <c r="A18756" t="s">
        <v>99</v>
      </c>
      <c r="B18756">
        <v>1</v>
      </c>
      <c r="C18756">
        <v>2011</v>
      </c>
      <c r="D18756" t="s">
        <v>53</v>
      </c>
      <c r="E18756" t="s">
        <v>54</v>
      </c>
      <c r="F18756" t="s">
        <v>226</v>
      </c>
      <c r="G18756">
        <v>0</v>
      </c>
    </row>
    <row r="18757" spans="1:7">
      <c r="A18757" t="s">
        <v>33</v>
      </c>
      <c r="B18757">
        <v>9</v>
      </c>
      <c r="C18757">
        <v>2010</v>
      </c>
      <c r="D18757" t="s">
        <v>53</v>
      </c>
      <c r="E18757" t="s">
        <v>54</v>
      </c>
      <c r="F18757" t="s">
        <v>231</v>
      </c>
      <c r="G18757">
        <v>0</v>
      </c>
    </row>
    <row r="18758" spans="1:7">
      <c r="A18758" t="s">
        <v>30</v>
      </c>
      <c r="B18758">
        <v>8</v>
      </c>
      <c r="C18758">
        <v>2010</v>
      </c>
      <c r="D18758" t="s">
        <v>53</v>
      </c>
      <c r="E18758" t="s">
        <v>54</v>
      </c>
      <c r="F18758" t="s">
        <v>231</v>
      </c>
      <c r="G18758">
        <v>0</v>
      </c>
    </row>
    <row r="18759" spans="1:7">
      <c r="A18759" t="s">
        <v>29</v>
      </c>
      <c r="B18759">
        <v>6</v>
      </c>
      <c r="C18759">
        <v>2011</v>
      </c>
      <c r="D18759" t="s">
        <v>53</v>
      </c>
      <c r="E18759" t="s">
        <v>54</v>
      </c>
      <c r="F18759" t="s">
        <v>235</v>
      </c>
      <c r="G18759">
        <v>0</v>
      </c>
    </row>
    <row r="18760" spans="1:7">
      <c r="A18760" t="s">
        <v>40</v>
      </c>
      <c r="B18760">
        <v>10</v>
      </c>
      <c r="C18760">
        <v>2011</v>
      </c>
      <c r="D18760" t="s">
        <v>53</v>
      </c>
      <c r="E18760" t="s">
        <v>54</v>
      </c>
      <c r="F18760" t="s">
        <v>235</v>
      </c>
      <c r="G18760">
        <v>0</v>
      </c>
    </row>
    <row r="18761" spans="1:7">
      <c r="A18761" t="s">
        <v>39</v>
      </c>
      <c r="B18761">
        <v>5</v>
      </c>
      <c r="C18761">
        <v>2011</v>
      </c>
      <c r="D18761" t="s">
        <v>53</v>
      </c>
      <c r="E18761" t="s">
        <v>54</v>
      </c>
      <c r="F18761" t="s">
        <v>235</v>
      </c>
      <c r="G18761">
        <v>190</v>
      </c>
    </row>
    <row r="18762" spans="1:7">
      <c r="A18762" t="s">
        <v>25</v>
      </c>
      <c r="B18762">
        <v>8</v>
      </c>
      <c r="C18762">
        <v>2011</v>
      </c>
      <c r="D18762" t="s">
        <v>53</v>
      </c>
      <c r="E18762" t="s">
        <v>54</v>
      </c>
      <c r="F18762" t="s">
        <v>245</v>
      </c>
      <c r="G18762">
        <v>876.47</v>
      </c>
    </row>
    <row r="18763" spans="1:7">
      <c r="A18763" t="s">
        <v>114</v>
      </c>
      <c r="B18763">
        <v>2</v>
      </c>
      <c r="C18763">
        <v>2011</v>
      </c>
      <c r="D18763" t="s">
        <v>53</v>
      </c>
      <c r="E18763" t="s">
        <v>54</v>
      </c>
      <c r="F18763" t="s">
        <v>245</v>
      </c>
      <c r="G18763">
        <v>1851.82</v>
      </c>
    </row>
    <row r="18764" spans="1:7">
      <c r="A18764" t="s">
        <v>17</v>
      </c>
      <c r="B18764">
        <v>4</v>
      </c>
      <c r="C18764">
        <v>2009</v>
      </c>
      <c r="D18764" t="s">
        <v>53</v>
      </c>
      <c r="E18764" t="s">
        <v>54</v>
      </c>
      <c r="F18764" t="s">
        <v>245</v>
      </c>
      <c r="G18764">
        <v>4242.7</v>
      </c>
    </row>
    <row r="18765" spans="1:7">
      <c r="A18765" t="s">
        <v>45</v>
      </c>
      <c r="B18765">
        <v>3</v>
      </c>
      <c r="C18765">
        <v>2010</v>
      </c>
      <c r="D18765" t="s">
        <v>53</v>
      </c>
      <c r="E18765" t="s">
        <v>54</v>
      </c>
      <c r="F18765" t="s">
        <v>245</v>
      </c>
      <c r="G18765">
        <v>2828.7200000000003</v>
      </c>
    </row>
    <row r="18766" spans="1:7">
      <c r="A18766" t="s">
        <v>19</v>
      </c>
      <c r="B18766">
        <v>11</v>
      </c>
      <c r="C18766">
        <v>2010</v>
      </c>
      <c r="D18766" t="s">
        <v>53</v>
      </c>
      <c r="E18766" t="s">
        <v>54</v>
      </c>
      <c r="F18766" t="s">
        <v>245</v>
      </c>
      <c r="G18766">
        <v>1350.89</v>
      </c>
    </row>
    <row r="18767" spans="1:7">
      <c r="A18767" t="s">
        <v>33</v>
      </c>
      <c r="B18767">
        <v>9</v>
      </c>
      <c r="C18767">
        <v>2010</v>
      </c>
      <c r="D18767" t="s">
        <v>53</v>
      </c>
      <c r="E18767" t="s">
        <v>54</v>
      </c>
      <c r="F18767" t="s">
        <v>248</v>
      </c>
      <c r="G18767">
        <v>0</v>
      </c>
    </row>
    <row r="18768" spans="1:7">
      <c r="A18768" t="s">
        <v>22</v>
      </c>
      <c r="B18768">
        <v>9</v>
      </c>
      <c r="C18768">
        <v>2011</v>
      </c>
      <c r="D18768" t="s">
        <v>53</v>
      </c>
      <c r="E18768" t="s">
        <v>54</v>
      </c>
      <c r="F18768" t="s">
        <v>248</v>
      </c>
      <c r="G18768">
        <v>0</v>
      </c>
    </row>
    <row r="18769" spans="1:7">
      <c r="A18769" t="s">
        <v>5</v>
      </c>
      <c r="B18769">
        <v>12</v>
      </c>
      <c r="C18769">
        <v>2010</v>
      </c>
      <c r="D18769" t="s">
        <v>53</v>
      </c>
      <c r="E18769" t="s">
        <v>54</v>
      </c>
      <c r="F18769" t="s">
        <v>248</v>
      </c>
      <c r="G18769">
        <v>0</v>
      </c>
    </row>
    <row r="18770" spans="1:7">
      <c r="A18770" t="s">
        <v>99</v>
      </c>
      <c r="B18770">
        <v>1</v>
      </c>
      <c r="C18770">
        <v>2011</v>
      </c>
      <c r="D18770" t="s">
        <v>53</v>
      </c>
      <c r="E18770" t="s">
        <v>54</v>
      </c>
      <c r="F18770" t="s">
        <v>248</v>
      </c>
      <c r="G18770">
        <v>0</v>
      </c>
    </row>
    <row r="18771" spans="1:7">
      <c r="A18771" t="s">
        <v>46</v>
      </c>
      <c r="B18771">
        <v>12</v>
      </c>
      <c r="C18771">
        <v>2009</v>
      </c>
      <c r="D18771" t="s">
        <v>53</v>
      </c>
      <c r="E18771" t="s">
        <v>54</v>
      </c>
      <c r="F18771" t="s">
        <v>257</v>
      </c>
      <c r="G18771">
        <v>6443.92</v>
      </c>
    </row>
    <row r="18772" spans="1:7">
      <c r="A18772" t="s">
        <v>89</v>
      </c>
      <c r="B18772">
        <v>4</v>
      </c>
      <c r="C18772">
        <v>2011</v>
      </c>
      <c r="D18772" t="s">
        <v>53</v>
      </c>
      <c r="E18772" t="s">
        <v>54</v>
      </c>
      <c r="F18772" t="s">
        <v>257</v>
      </c>
      <c r="G18772">
        <v>16166.24</v>
      </c>
    </row>
    <row r="18773" spans="1:7">
      <c r="A18773" t="s">
        <v>20</v>
      </c>
      <c r="B18773">
        <v>6</v>
      </c>
      <c r="C18773">
        <v>2010</v>
      </c>
      <c r="D18773" t="s">
        <v>53</v>
      </c>
      <c r="E18773" t="s">
        <v>54</v>
      </c>
      <c r="F18773" t="s">
        <v>257</v>
      </c>
      <c r="G18773">
        <v>7328.54</v>
      </c>
    </row>
    <row r="18774" spans="1:7">
      <c r="A18774" t="s">
        <v>26</v>
      </c>
      <c r="B18774">
        <v>9</v>
      </c>
      <c r="C18774">
        <v>2009</v>
      </c>
      <c r="D18774" t="s">
        <v>53</v>
      </c>
      <c r="E18774" t="s">
        <v>54</v>
      </c>
      <c r="F18774" t="s">
        <v>257</v>
      </c>
      <c r="G18774">
        <v>5360.21</v>
      </c>
    </row>
    <row r="18775" spans="1:7">
      <c r="A18775" t="s">
        <v>55</v>
      </c>
      <c r="B18775">
        <v>3</v>
      </c>
      <c r="C18775">
        <v>2011</v>
      </c>
      <c r="D18775" t="s">
        <v>53</v>
      </c>
      <c r="E18775" t="s">
        <v>54</v>
      </c>
      <c r="F18775" t="s">
        <v>261</v>
      </c>
      <c r="G18775">
        <v>-5333.3</v>
      </c>
    </row>
    <row r="18776" spans="1:7">
      <c r="A18776" t="s">
        <v>109</v>
      </c>
      <c r="B18776">
        <v>1</v>
      </c>
      <c r="C18776">
        <v>2012</v>
      </c>
      <c r="D18776" t="s">
        <v>53</v>
      </c>
      <c r="E18776" t="s">
        <v>54</v>
      </c>
      <c r="F18776" t="s">
        <v>262</v>
      </c>
      <c r="G18776">
        <v>15675.35</v>
      </c>
    </row>
    <row r="18777" spans="1:7">
      <c r="A18777" t="s">
        <v>23</v>
      </c>
      <c r="B18777">
        <v>2</v>
      </c>
      <c r="C18777">
        <v>2009</v>
      </c>
      <c r="D18777" t="s">
        <v>53</v>
      </c>
      <c r="E18777" t="s">
        <v>54</v>
      </c>
      <c r="F18777" t="s">
        <v>262</v>
      </c>
      <c r="G18777">
        <v>7164.9400000000005</v>
      </c>
    </row>
    <row r="18778" spans="1:7">
      <c r="A18778" t="s">
        <v>24</v>
      </c>
      <c r="B18778">
        <v>5</v>
      </c>
      <c r="C18778">
        <v>2012</v>
      </c>
      <c r="D18778" t="s">
        <v>53</v>
      </c>
      <c r="E18778" t="s">
        <v>54</v>
      </c>
      <c r="F18778" t="s">
        <v>262</v>
      </c>
      <c r="G18778">
        <v>26453.64</v>
      </c>
    </row>
    <row r="18779" spans="1:7">
      <c r="A18779" t="s">
        <v>27</v>
      </c>
      <c r="B18779">
        <v>1</v>
      </c>
      <c r="C18779">
        <v>2009</v>
      </c>
      <c r="D18779" t="s">
        <v>53</v>
      </c>
      <c r="E18779" t="s">
        <v>54</v>
      </c>
      <c r="F18779" t="s">
        <v>262</v>
      </c>
      <c r="G18779">
        <v>26069.25</v>
      </c>
    </row>
    <row r="18780" spans="1:7">
      <c r="A18780" t="s">
        <v>17</v>
      </c>
      <c r="B18780">
        <v>4</v>
      </c>
      <c r="C18780">
        <v>2009</v>
      </c>
      <c r="D18780" t="s">
        <v>53</v>
      </c>
      <c r="E18780" t="s">
        <v>54</v>
      </c>
      <c r="F18780" t="s">
        <v>263</v>
      </c>
      <c r="G18780">
        <v>2666.7000000000003</v>
      </c>
    </row>
    <row r="18781" spans="1:7">
      <c r="A18781" t="s">
        <v>14</v>
      </c>
      <c r="B18781">
        <v>10</v>
      </c>
      <c r="C18781">
        <v>2010</v>
      </c>
      <c r="D18781" t="s">
        <v>53</v>
      </c>
      <c r="E18781" t="s">
        <v>54</v>
      </c>
      <c r="F18781" t="s">
        <v>263</v>
      </c>
      <c r="G18781">
        <v>5024.7</v>
      </c>
    </row>
    <row r="18782" spans="1:7">
      <c r="A18782" t="s">
        <v>23</v>
      </c>
      <c r="B18782">
        <v>2</v>
      </c>
      <c r="C18782">
        <v>2009</v>
      </c>
      <c r="D18782" t="s">
        <v>53</v>
      </c>
      <c r="E18782" t="s">
        <v>54</v>
      </c>
      <c r="F18782" t="s">
        <v>263</v>
      </c>
      <c r="G18782">
        <v>2316</v>
      </c>
    </row>
    <row r="18783" spans="1:7">
      <c r="A18783" t="s">
        <v>30</v>
      </c>
      <c r="B18783">
        <v>8</v>
      </c>
      <c r="C18783">
        <v>2010</v>
      </c>
      <c r="D18783" t="s">
        <v>53</v>
      </c>
      <c r="E18783" t="s">
        <v>54</v>
      </c>
      <c r="F18783" t="s">
        <v>263</v>
      </c>
      <c r="G18783">
        <v>6302.6500000000005</v>
      </c>
    </row>
    <row r="18784" spans="1:7">
      <c r="A18784" t="s">
        <v>5</v>
      </c>
      <c r="B18784">
        <v>12</v>
      </c>
      <c r="C18784">
        <v>2010</v>
      </c>
      <c r="D18784" t="s">
        <v>53</v>
      </c>
      <c r="E18784" t="s">
        <v>54</v>
      </c>
      <c r="F18784" t="s">
        <v>263</v>
      </c>
      <c r="G18784">
        <v>5146.1000000000004</v>
      </c>
    </row>
    <row r="18785" spans="1:7">
      <c r="A18785" t="s">
        <v>109</v>
      </c>
      <c r="B18785">
        <v>1</v>
      </c>
      <c r="C18785">
        <v>2012</v>
      </c>
      <c r="D18785" t="s">
        <v>53</v>
      </c>
      <c r="E18785" t="s">
        <v>54</v>
      </c>
      <c r="F18785" t="s">
        <v>263</v>
      </c>
      <c r="G18785">
        <v>3397.6</v>
      </c>
    </row>
    <row r="18786" spans="1:7">
      <c r="A18786" t="s">
        <v>44</v>
      </c>
      <c r="B18786">
        <v>2</v>
      </c>
      <c r="C18786">
        <v>2012</v>
      </c>
      <c r="D18786" t="s">
        <v>53</v>
      </c>
      <c r="E18786" t="s">
        <v>54</v>
      </c>
      <c r="F18786" t="s">
        <v>263</v>
      </c>
      <c r="G18786">
        <v>4288.75</v>
      </c>
    </row>
    <row r="18787" spans="1:7">
      <c r="A18787" t="s">
        <v>46</v>
      </c>
      <c r="B18787">
        <v>12</v>
      </c>
      <c r="C18787">
        <v>2009</v>
      </c>
      <c r="D18787" t="s">
        <v>53</v>
      </c>
      <c r="E18787" t="s">
        <v>54</v>
      </c>
      <c r="F18787" t="s">
        <v>264</v>
      </c>
      <c r="G18787">
        <v>3776.4</v>
      </c>
    </row>
    <row r="18788" spans="1:7">
      <c r="A18788" t="s">
        <v>35</v>
      </c>
      <c r="B18788">
        <v>5</v>
      </c>
      <c r="C18788">
        <v>2010</v>
      </c>
      <c r="D18788" t="s">
        <v>53</v>
      </c>
      <c r="E18788" t="s">
        <v>54</v>
      </c>
      <c r="F18788" t="s">
        <v>264</v>
      </c>
      <c r="G18788">
        <v>-3972.34</v>
      </c>
    </row>
    <row r="18789" spans="1:7">
      <c r="A18789" t="s">
        <v>99</v>
      </c>
      <c r="B18789">
        <v>1</v>
      </c>
      <c r="C18789">
        <v>2011</v>
      </c>
      <c r="D18789" t="s">
        <v>53</v>
      </c>
      <c r="E18789" t="s">
        <v>54</v>
      </c>
      <c r="F18789" t="s">
        <v>264</v>
      </c>
      <c r="G18789">
        <v>-1476.71</v>
      </c>
    </row>
    <row r="18790" spans="1:7">
      <c r="A18790" t="s">
        <v>22</v>
      </c>
      <c r="B18790">
        <v>9</v>
      </c>
      <c r="C18790">
        <v>2011</v>
      </c>
      <c r="D18790" t="s">
        <v>53</v>
      </c>
      <c r="E18790" t="s">
        <v>54</v>
      </c>
      <c r="F18790" t="s">
        <v>264</v>
      </c>
      <c r="G18790">
        <v>64.540000000000006</v>
      </c>
    </row>
    <row r="18791" spans="1:7">
      <c r="A18791" t="s">
        <v>27</v>
      </c>
      <c r="B18791">
        <v>1</v>
      </c>
      <c r="C18791">
        <v>2009</v>
      </c>
      <c r="D18791" t="s">
        <v>53</v>
      </c>
      <c r="E18791" t="s">
        <v>54</v>
      </c>
      <c r="F18791" t="s">
        <v>264</v>
      </c>
      <c r="G18791">
        <v>8844.4699999999993</v>
      </c>
    </row>
    <row r="18792" spans="1:7">
      <c r="A18792" t="s">
        <v>85</v>
      </c>
      <c r="B18792">
        <v>4</v>
      </c>
      <c r="C18792">
        <v>2010</v>
      </c>
      <c r="D18792" t="s">
        <v>53</v>
      </c>
      <c r="E18792" t="s">
        <v>54</v>
      </c>
      <c r="F18792" t="s">
        <v>49</v>
      </c>
      <c r="G18792">
        <v>0</v>
      </c>
    </row>
    <row r="18793" spans="1:7">
      <c r="A18793" t="s">
        <v>9</v>
      </c>
      <c r="B18793">
        <v>8</v>
      </c>
      <c r="C18793">
        <v>2009</v>
      </c>
      <c r="D18793" t="s">
        <v>53</v>
      </c>
      <c r="E18793" t="s">
        <v>54</v>
      </c>
      <c r="F18793" t="s">
        <v>49</v>
      </c>
      <c r="G18793">
        <v>0</v>
      </c>
    </row>
    <row r="18794" spans="1:7">
      <c r="A18794" t="s">
        <v>89</v>
      </c>
      <c r="B18794">
        <v>4</v>
      </c>
      <c r="C18794">
        <v>2011</v>
      </c>
      <c r="D18794" t="s">
        <v>53</v>
      </c>
      <c r="E18794" t="s">
        <v>54</v>
      </c>
      <c r="F18794" t="s">
        <v>49</v>
      </c>
      <c r="G18794">
        <v>41.34</v>
      </c>
    </row>
    <row r="18795" spans="1:7">
      <c r="A18795" t="s">
        <v>63</v>
      </c>
      <c r="B18795">
        <v>12</v>
      </c>
      <c r="C18795">
        <v>2011</v>
      </c>
      <c r="D18795" t="s">
        <v>53</v>
      </c>
      <c r="E18795" t="s">
        <v>54</v>
      </c>
      <c r="F18795" t="s">
        <v>49</v>
      </c>
      <c r="G18795">
        <v>82.69</v>
      </c>
    </row>
    <row r="18796" spans="1:7">
      <c r="A18796" t="s">
        <v>42</v>
      </c>
      <c r="B18796">
        <v>2</v>
      </c>
      <c r="C18796">
        <v>2010</v>
      </c>
      <c r="D18796" t="s">
        <v>53</v>
      </c>
      <c r="E18796" t="s">
        <v>54</v>
      </c>
      <c r="F18796" t="s">
        <v>49</v>
      </c>
      <c r="G18796">
        <v>88.960000000000008</v>
      </c>
    </row>
    <row r="18797" spans="1:7">
      <c r="A18797" t="s">
        <v>28</v>
      </c>
      <c r="B18797">
        <v>4</v>
      </c>
      <c r="C18797">
        <v>2012</v>
      </c>
      <c r="D18797" t="s">
        <v>53</v>
      </c>
      <c r="E18797" t="s">
        <v>54</v>
      </c>
      <c r="F18797" t="s">
        <v>145</v>
      </c>
      <c r="G18797">
        <v>3432.35</v>
      </c>
    </row>
    <row r="18798" spans="1:7">
      <c r="A18798" t="s">
        <v>17</v>
      </c>
      <c r="B18798">
        <v>4</v>
      </c>
      <c r="C18798">
        <v>2009</v>
      </c>
      <c r="D18798" t="s">
        <v>53</v>
      </c>
      <c r="E18798" t="s">
        <v>54</v>
      </c>
      <c r="F18798" t="s">
        <v>145</v>
      </c>
      <c r="G18798">
        <v>4075.92</v>
      </c>
    </row>
    <row r="18799" spans="1:7">
      <c r="A18799" t="s">
        <v>31</v>
      </c>
      <c r="B18799">
        <v>3</v>
      </c>
      <c r="C18799">
        <v>2012</v>
      </c>
      <c r="D18799" t="s">
        <v>53</v>
      </c>
      <c r="E18799" t="s">
        <v>54</v>
      </c>
      <c r="F18799" t="s">
        <v>145</v>
      </c>
      <c r="G18799">
        <v>4243.41</v>
      </c>
    </row>
    <row r="18800" spans="1:7">
      <c r="A18800" t="s">
        <v>89</v>
      </c>
      <c r="B18800">
        <v>4</v>
      </c>
      <c r="C18800">
        <v>2011</v>
      </c>
      <c r="D18800" t="s">
        <v>53</v>
      </c>
      <c r="E18800" t="s">
        <v>54</v>
      </c>
      <c r="F18800" t="s">
        <v>145</v>
      </c>
      <c r="G18800">
        <v>6660.76</v>
      </c>
    </row>
    <row r="18801" spans="1:7">
      <c r="A18801" t="s">
        <v>52</v>
      </c>
      <c r="B18801">
        <v>6</v>
      </c>
      <c r="C18801">
        <v>2009</v>
      </c>
      <c r="D18801" t="s">
        <v>53</v>
      </c>
      <c r="E18801" t="s">
        <v>54</v>
      </c>
      <c r="F18801" t="s">
        <v>145</v>
      </c>
      <c r="G18801">
        <v>5426.83</v>
      </c>
    </row>
    <row r="18802" spans="1:7">
      <c r="A18802" t="s">
        <v>23</v>
      </c>
      <c r="B18802">
        <v>2</v>
      </c>
      <c r="C18802">
        <v>2009</v>
      </c>
      <c r="D18802" t="s">
        <v>53</v>
      </c>
      <c r="E18802" t="s">
        <v>54</v>
      </c>
      <c r="F18802" t="s">
        <v>145</v>
      </c>
      <c r="G18802">
        <v>-49.26</v>
      </c>
    </row>
    <row r="18803" spans="1:7">
      <c r="A18803" t="s">
        <v>9</v>
      </c>
      <c r="B18803">
        <v>8</v>
      </c>
      <c r="C18803">
        <v>2009</v>
      </c>
      <c r="D18803" t="s">
        <v>53</v>
      </c>
      <c r="E18803" t="s">
        <v>54</v>
      </c>
      <c r="F18803" t="s">
        <v>145</v>
      </c>
      <c r="G18803">
        <v>3935.4700000000003</v>
      </c>
    </row>
    <row r="18804" spans="1:7">
      <c r="A18804" t="s">
        <v>30</v>
      </c>
      <c r="B18804">
        <v>8</v>
      </c>
      <c r="C18804">
        <v>2010</v>
      </c>
      <c r="D18804" t="s">
        <v>53</v>
      </c>
      <c r="E18804" t="s">
        <v>54</v>
      </c>
      <c r="F18804" t="s">
        <v>145</v>
      </c>
      <c r="G18804">
        <v>3486.52</v>
      </c>
    </row>
    <row r="18805" spans="1:7">
      <c r="A18805" t="s">
        <v>85</v>
      </c>
      <c r="B18805">
        <v>4</v>
      </c>
      <c r="C18805">
        <v>2010</v>
      </c>
      <c r="D18805" t="s">
        <v>53</v>
      </c>
      <c r="E18805" t="s">
        <v>54</v>
      </c>
      <c r="F18805" t="s">
        <v>145</v>
      </c>
      <c r="G18805">
        <v>4550.8100000000004</v>
      </c>
    </row>
    <row r="18806" spans="1:7">
      <c r="A18806" t="s">
        <v>38</v>
      </c>
      <c r="B18806">
        <v>7</v>
      </c>
      <c r="C18806">
        <v>2011</v>
      </c>
      <c r="D18806" t="s">
        <v>53</v>
      </c>
      <c r="E18806" t="s">
        <v>54</v>
      </c>
      <c r="F18806" t="s">
        <v>160</v>
      </c>
      <c r="G18806">
        <v>0</v>
      </c>
    </row>
    <row r="18807" spans="1:7">
      <c r="A18807" t="s">
        <v>40</v>
      </c>
      <c r="B18807">
        <v>10</v>
      </c>
      <c r="C18807">
        <v>2011</v>
      </c>
      <c r="D18807" t="s">
        <v>53</v>
      </c>
      <c r="E18807" t="s">
        <v>54</v>
      </c>
      <c r="F18807" t="s">
        <v>166</v>
      </c>
      <c r="G18807">
        <v>0</v>
      </c>
    </row>
    <row r="18808" spans="1:7">
      <c r="A18808" t="s">
        <v>29</v>
      </c>
      <c r="B18808">
        <v>6</v>
      </c>
      <c r="C18808">
        <v>2011</v>
      </c>
      <c r="D18808" t="s">
        <v>53</v>
      </c>
      <c r="E18808" t="s">
        <v>54</v>
      </c>
      <c r="F18808" t="s">
        <v>166</v>
      </c>
      <c r="G18808">
        <v>1282.47</v>
      </c>
    </row>
    <row r="18809" spans="1:7">
      <c r="A18809" t="s">
        <v>39</v>
      </c>
      <c r="B18809">
        <v>5</v>
      </c>
      <c r="C18809">
        <v>2011</v>
      </c>
      <c r="D18809" t="s">
        <v>53</v>
      </c>
      <c r="E18809" t="s">
        <v>54</v>
      </c>
      <c r="F18809" t="s">
        <v>167</v>
      </c>
      <c r="G18809">
        <v>983.41</v>
      </c>
    </row>
    <row r="18810" spans="1:7">
      <c r="A18810" t="s">
        <v>30</v>
      </c>
      <c r="B18810">
        <v>8</v>
      </c>
      <c r="C18810">
        <v>2010</v>
      </c>
      <c r="D18810" t="s">
        <v>53</v>
      </c>
      <c r="E18810" t="s">
        <v>54</v>
      </c>
      <c r="F18810" t="s">
        <v>186</v>
      </c>
      <c r="G18810">
        <v>8244.32</v>
      </c>
    </row>
    <row r="18811" spans="1:7">
      <c r="A18811" t="s">
        <v>18</v>
      </c>
      <c r="B18811">
        <v>3</v>
      </c>
      <c r="C18811">
        <v>2009</v>
      </c>
      <c r="D18811" t="s">
        <v>53</v>
      </c>
      <c r="E18811" t="s">
        <v>54</v>
      </c>
      <c r="F18811" t="s">
        <v>186</v>
      </c>
      <c r="G18811">
        <v>147734.15</v>
      </c>
    </row>
    <row r="18812" spans="1:7">
      <c r="A18812" t="s">
        <v>32</v>
      </c>
      <c r="B18812">
        <v>10</v>
      </c>
      <c r="C18812">
        <v>2009</v>
      </c>
      <c r="D18812" t="s">
        <v>53</v>
      </c>
      <c r="E18812" t="s">
        <v>54</v>
      </c>
      <c r="F18812" t="s">
        <v>186</v>
      </c>
      <c r="G18812">
        <v>38456.590000000004</v>
      </c>
    </row>
    <row r="18813" spans="1:7">
      <c r="A18813" t="s">
        <v>37</v>
      </c>
      <c r="B18813">
        <v>11</v>
      </c>
      <c r="C18813">
        <v>2011</v>
      </c>
      <c r="D18813" t="s">
        <v>53</v>
      </c>
      <c r="E18813" t="s">
        <v>54</v>
      </c>
      <c r="F18813" t="s">
        <v>186</v>
      </c>
      <c r="G18813">
        <v>44025.31</v>
      </c>
    </row>
    <row r="18814" spans="1:7">
      <c r="A18814" t="s">
        <v>42</v>
      </c>
      <c r="B18814">
        <v>2</v>
      </c>
      <c r="C18814">
        <v>2010</v>
      </c>
      <c r="D18814" t="s">
        <v>53</v>
      </c>
      <c r="E18814" t="s">
        <v>54</v>
      </c>
      <c r="F18814" t="s">
        <v>186</v>
      </c>
      <c r="G18814">
        <v>16717.510000000002</v>
      </c>
    </row>
    <row r="18815" spans="1:7">
      <c r="A18815" t="s">
        <v>33</v>
      </c>
      <c r="B18815">
        <v>9</v>
      </c>
      <c r="C18815">
        <v>2010</v>
      </c>
      <c r="D18815" t="s">
        <v>53</v>
      </c>
      <c r="E18815" t="s">
        <v>54</v>
      </c>
      <c r="F18815" t="s">
        <v>196</v>
      </c>
      <c r="G18815">
        <v>0</v>
      </c>
    </row>
    <row r="18816" spans="1:7">
      <c r="A18816" t="s">
        <v>20</v>
      </c>
      <c r="B18816">
        <v>6</v>
      </c>
      <c r="C18816">
        <v>2010</v>
      </c>
      <c r="D18816" t="s">
        <v>53</v>
      </c>
      <c r="E18816" t="s">
        <v>54</v>
      </c>
      <c r="F18816" t="s">
        <v>196</v>
      </c>
      <c r="G18816">
        <v>0</v>
      </c>
    </row>
    <row r="18817" spans="1:7">
      <c r="A18817" t="s">
        <v>25</v>
      </c>
      <c r="B18817">
        <v>8</v>
      </c>
      <c r="C18817">
        <v>2011</v>
      </c>
      <c r="D18817" t="s">
        <v>53</v>
      </c>
      <c r="E18817" t="s">
        <v>54</v>
      </c>
      <c r="F18817" t="s">
        <v>220</v>
      </c>
      <c r="G18817">
        <v>177.16</v>
      </c>
    </row>
    <row r="18818" spans="1:7">
      <c r="A18818" t="s">
        <v>55</v>
      </c>
      <c r="B18818">
        <v>3</v>
      </c>
      <c r="C18818">
        <v>2011</v>
      </c>
      <c r="D18818" t="s">
        <v>53</v>
      </c>
      <c r="E18818" t="s">
        <v>54</v>
      </c>
      <c r="F18818" t="s">
        <v>220</v>
      </c>
      <c r="G18818">
        <v>1655.5</v>
      </c>
    </row>
    <row r="18819" spans="1:7">
      <c r="A18819" t="s">
        <v>39</v>
      </c>
      <c r="B18819">
        <v>5</v>
      </c>
      <c r="C18819">
        <v>2011</v>
      </c>
      <c r="D18819" t="s">
        <v>53</v>
      </c>
      <c r="E18819" t="s">
        <v>54</v>
      </c>
      <c r="F18819" t="s">
        <v>220</v>
      </c>
      <c r="G18819">
        <v>354.32</v>
      </c>
    </row>
    <row r="18820" spans="1:7">
      <c r="A18820" t="s">
        <v>19</v>
      </c>
      <c r="B18820">
        <v>11</v>
      </c>
      <c r="C18820">
        <v>2010</v>
      </c>
      <c r="D18820" t="s">
        <v>53</v>
      </c>
      <c r="E18820" t="s">
        <v>54</v>
      </c>
      <c r="F18820" t="s">
        <v>220</v>
      </c>
      <c r="G18820">
        <v>473</v>
      </c>
    </row>
    <row r="18821" spans="1:7">
      <c r="A18821" t="s">
        <v>16</v>
      </c>
      <c r="B18821">
        <v>7</v>
      </c>
      <c r="C18821">
        <v>2010</v>
      </c>
      <c r="D18821" t="s">
        <v>53</v>
      </c>
      <c r="E18821" t="s">
        <v>54</v>
      </c>
      <c r="F18821" t="s">
        <v>225</v>
      </c>
      <c r="G18821">
        <v>0</v>
      </c>
    </row>
    <row r="18822" spans="1:7">
      <c r="A18822" t="s">
        <v>35</v>
      </c>
      <c r="B18822">
        <v>5</v>
      </c>
      <c r="C18822">
        <v>2010</v>
      </c>
      <c r="D18822" t="s">
        <v>53</v>
      </c>
      <c r="E18822" t="s">
        <v>54</v>
      </c>
      <c r="F18822" t="s">
        <v>225</v>
      </c>
      <c r="G18822">
        <v>0</v>
      </c>
    </row>
    <row r="18823" spans="1:7">
      <c r="A18823" t="s">
        <v>23</v>
      </c>
      <c r="B18823">
        <v>2</v>
      </c>
      <c r="C18823">
        <v>2009</v>
      </c>
      <c r="D18823" t="s">
        <v>53</v>
      </c>
      <c r="E18823" t="s">
        <v>54</v>
      </c>
      <c r="F18823" t="s">
        <v>225</v>
      </c>
      <c r="G18823">
        <v>0</v>
      </c>
    </row>
    <row r="18824" spans="1:7">
      <c r="A18824" t="s">
        <v>24</v>
      </c>
      <c r="B18824">
        <v>5</v>
      </c>
      <c r="C18824">
        <v>2012</v>
      </c>
      <c r="D18824" t="s">
        <v>53</v>
      </c>
      <c r="E18824" t="s">
        <v>54</v>
      </c>
      <c r="F18824" t="s">
        <v>225</v>
      </c>
      <c r="G18824">
        <v>26.82</v>
      </c>
    </row>
    <row r="18825" spans="1:7">
      <c r="A18825" t="s">
        <v>43</v>
      </c>
      <c r="B18825">
        <v>5</v>
      </c>
      <c r="C18825">
        <v>2009</v>
      </c>
      <c r="D18825" t="s">
        <v>53</v>
      </c>
      <c r="E18825" t="s">
        <v>54</v>
      </c>
      <c r="F18825" t="s">
        <v>225</v>
      </c>
      <c r="G18825">
        <v>0</v>
      </c>
    </row>
    <row r="18826" spans="1:7">
      <c r="A18826" t="s">
        <v>71</v>
      </c>
      <c r="B18826">
        <v>11</v>
      </c>
      <c r="C18826">
        <v>2009</v>
      </c>
      <c r="D18826" t="s">
        <v>53</v>
      </c>
      <c r="E18826" t="s">
        <v>54</v>
      </c>
      <c r="F18826" t="s">
        <v>225</v>
      </c>
      <c r="G18826">
        <v>3759.5</v>
      </c>
    </row>
    <row r="18827" spans="1:7">
      <c r="A18827" t="s">
        <v>40</v>
      </c>
      <c r="B18827">
        <v>10</v>
      </c>
      <c r="C18827">
        <v>2011</v>
      </c>
      <c r="D18827" t="s">
        <v>53</v>
      </c>
      <c r="E18827" t="s">
        <v>54</v>
      </c>
      <c r="F18827" t="s">
        <v>226</v>
      </c>
      <c r="G18827">
        <v>0</v>
      </c>
    </row>
    <row r="18828" spans="1:7">
      <c r="A18828" t="s">
        <v>24</v>
      </c>
      <c r="B18828">
        <v>5</v>
      </c>
      <c r="C18828">
        <v>2012</v>
      </c>
      <c r="D18828" t="s">
        <v>53</v>
      </c>
      <c r="E18828" t="s">
        <v>54</v>
      </c>
      <c r="F18828" t="s">
        <v>226</v>
      </c>
      <c r="G18828">
        <v>0</v>
      </c>
    </row>
    <row r="18829" spans="1:7">
      <c r="A18829" t="s">
        <v>31</v>
      </c>
      <c r="B18829">
        <v>3</v>
      </c>
      <c r="C18829">
        <v>2012</v>
      </c>
      <c r="D18829" t="s">
        <v>53</v>
      </c>
      <c r="E18829" t="s">
        <v>54</v>
      </c>
      <c r="F18829" t="s">
        <v>226</v>
      </c>
      <c r="G18829">
        <v>0</v>
      </c>
    </row>
    <row r="18830" spans="1:7">
      <c r="A18830" t="s">
        <v>14</v>
      </c>
      <c r="B18830">
        <v>10</v>
      </c>
      <c r="C18830">
        <v>2010</v>
      </c>
      <c r="D18830" t="s">
        <v>53</v>
      </c>
      <c r="E18830" t="s">
        <v>54</v>
      </c>
      <c r="F18830" t="s">
        <v>231</v>
      </c>
      <c r="G18830">
        <v>0</v>
      </c>
    </row>
    <row r="18831" spans="1:7">
      <c r="A18831" t="s">
        <v>19</v>
      </c>
      <c r="B18831">
        <v>11</v>
      </c>
      <c r="C18831">
        <v>2010</v>
      </c>
      <c r="D18831" t="s">
        <v>53</v>
      </c>
      <c r="E18831" t="s">
        <v>54</v>
      </c>
      <c r="F18831" t="s">
        <v>235</v>
      </c>
      <c r="G18831">
        <v>863.52</v>
      </c>
    </row>
    <row r="18832" spans="1:7">
      <c r="A18832" t="s">
        <v>63</v>
      </c>
      <c r="B18832">
        <v>12</v>
      </c>
      <c r="C18832">
        <v>2011</v>
      </c>
      <c r="D18832" t="s">
        <v>53</v>
      </c>
      <c r="E18832" t="s">
        <v>54</v>
      </c>
      <c r="F18832" t="s">
        <v>235</v>
      </c>
      <c r="G18832">
        <v>0</v>
      </c>
    </row>
    <row r="18833" spans="1:7">
      <c r="A18833" t="s">
        <v>14</v>
      </c>
      <c r="B18833">
        <v>10</v>
      </c>
      <c r="C18833">
        <v>2010</v>
      </c>
      <c r="D18833" t="s">
        <v>53</v>
      </c>
      <c r="E18833" t="s">
        <v>54</v>
      </c>
      <c r="F18833" t="s">
        <v>237</v>
      </c>
      <c r="G18833">
        <v>369.99</v>
      </c>
    </row>
    <row r="18834" spans="1:7">
      <c r="A18834" t="s">
        <v>13</v>
      </c>
      <c r="B18834">
        <v>7</v>
      </c>
      <c r="C18834">
        <v>2009</v>
      </c>
      <c r="D18834" t="s">
        <v>53</v>
      </c>
      <c r="E18834" t="s">
        <v>54</v>
      </c>
      <c r="F18834" t="s">
        <v>245</v>
      </c>
      <c r="G18834">
        <v>1832.65</v>
      </c>
    </row>
    <row r="18835" spans="1:7">
      <c r="A18835" t="s">
        <v>109</v>
      </c>
      <c r="B18835">
        <v>1</v>
      </c>
      <c r="C18835">
        <v>2012</v>
      </c>
      <c r="D18835" t="s">
        <v>53</v>
      </c>
      <c r="E18835" t="s">
        <v>54</v>
      </c>
      <c r="F18835" t="s">
        <v>245</v>
      </c>
      <c r="G18835">
        <v>1758.02</v>
      </c>
    </row>
    <row r="18836" spans="1:7">
      <c r="A18836" t="s">
        <v>5</v>
      </c>
      <c r="B18836">
        <v>12</v>
      </c>
      <c r="C18836">
        <v>2010</v>
      </c>
      <c r="D18836" t="s">
        <v>53</v>
      </c>
      <c r="E18836" t="s">
        <v>54</v>
      </c>
      <c r="F18836" t="s">
        <v>245</v>
      </c>
      <c r="G18836">
        <v>3598.82</v>
      </c>
    </row>
    <row r="18837" spans="1:7">
      <c r="A18837" t="s">
        <v>16</v>
      </c>
      <c r="B18837">
        <v>7</v>
      </c>
      <c r="C18837">
        <v>2010</v>
      </c>
      <c r="D18837" t="s">
        <v>53</v>
      </c>
      <c r="E18837" t="s">
        <v>54</v>
      </c>
      <c r="F18837" t="s">
        <v>245</v>
      </c>
      <c r="G18837">
        <v>1994.79</v>
      </c>
    </row>
    <row r="18838" spans="1:7">
      <c r="A18838" t="s">
        <v>32</v>
      </c>
      <c r="B18838">
        <v>10</v>
      </c>
      <c r="C18838">
        <v>2009</v>
      </c>
      <c r="D18838" t="s">
        <v>53</v>
      </c>
      <c r="E18838" t="s">
        <v>54</v>
      </c>
      <c r="F18838" t="s">
        <v>248</v>
      </c>
      <c r="G18838">
        <v>0</v>
      </c>
    </row>
    <row r="18839" spans="1:7">
      <c r="A18839" t="s">
        <v>9</v>
      </c>
      <c r="B18839">
        <v>8</v>
      </c>
      <c r="C18839">
        <v>2009</v>
      </c>
      <c r="D18839" t="s">
        <v>53</v>
      </c>
      <c r="E18839" t="s">
        <v>54</v>
      </c>
      <c r="F18839" t="s">
        <v>248</v>
      </c>
      <c r="G18839">
        <v>0</v>
      </c>
    </row>
    <row r="18840" spans="1:7">
      <c r="A18840" t="s">
        <v>63</v>
      </c>
      <c r="B18840">
        <v>12</v>
      </c>
      <c r="C18840">
        <v>2011</v>
      </c>
      <c r="D18840" t="s">
        <v>53</v>
      </c>
      <c r="E18840" t="s">
        <v>54</v>
      </c>
      <c r="F18840" t="s">
        <v>248</v>
      </c>
      <c r="G18840">
        <v>0</v>
      </c>
    </row>
    <row r="18841" spans="1:7">
      <c r="A18841" t="s">
        <v>85</v>
      </c>
      <c r="B18841">
        <v>4</v>
      </c>
      <c r="C18841">
        <v>2010</v>
      </c>
      <c r="D18841" t="s">
        <v>53</v>
      </c>
      <c r="E18841" t="s">
        <v>54</v>
      </c>
      <c r="F18841" t="s">
        <v>257</v>
      </c>
      <c r="G18841">
        <v>31401.3</v>
      </c>
    </row>
    <row r="18842" spans="1:7">
      <c r="A18842" t="s">
        <v>30</v>
      </c>
      <c r="B18842">
        <v>8</v>
      </c>
      <c r="C18842">
        <v>2010</v>
      </c>
      <c r="D18842" t="s">
        <v>53</v>
      </c>
      <c r="E18842" t="s">
        <v>54</v>
      </c>
      <c r="F18842" t="s">
        <v>257</v>
      </c>
      <c r="G18842">
        <v>4430.3</v>
      </c>
    </row>
    <row r="18843" spans="1:7">
      <c r="A18843" t="s">
        <v>33</v>
      </c>
      <c r="B18843">
        <v>9</v>
      </c>
      <c r="C18843">
        <v>2010</v>
      </c>
      <c r="D18843" t="s">
        <v>53</v>
      </c>
      <c r="E18843" t="s">
        <v>54</v>
      </c>
      <c r="F18843" t="s">
        <v>257</v>
      </c>
      <c r="G18843">
        <v>5896.4400000000005</v>
      </c>
    </row>
    <row r="18844" spans="1:7">
      <c r="A18844" t="s">
        <v>43</v>
      </c>
      <c r="B18844">
        <v>5</v>
      </c>
      <c r="C18844">
        <v>2009</v>
      </c>
      <c r="D18844" t="s">
        <v>53</v>
      </c>
      <c r="E18844" t="s">
        <v>54</v>
      </c>
      <c r="F18844" t="s">
        <v>257</v>
      </c>
      <c r="G18844">
        <v>4903.07</v>
      </c>
    </row>
    <row r="18845" spans="1:7">
      <c r="A18845" t="s">
        <v>19</v>
      </c>
      <c r="B18845">
        <v>11</v>
      </c>
      <c r="C18845">
        <v>2010</v>
      </c>
      <c r="D18845" t="s">
        <v>53</v>
      </c>
      <c r="E18845" t="s">
        <v>54</v>
      </c>
      <c r="F18845" t="s">
        <v>261</v>
      </c>
      <c r="G18845">
        <v>0</v>
      </c>
    </row>
    <row r="18846" spans="1:7">
      <c r="A18846" t="s">
        <v>39</v>
      </c>
      <c r="B18846">
        <v>5</v>
      </c>
      <c r="C18846">
        <v>2011</v>
      </c>
      <c r="D18846" t="s">
        <v>53</v>
      </c>
      <c r="E18846" t="s">
        <v>54</v>
      </c>
      <c r="F18846" t="s">
        <v>261</v>
      </c>
      <c r="G18846">
        <v>0</v>
      </c>
    </row>
    <row r="18847" spans="1:7">
      <c r="A18847" t="s">
        <v>14</v>
      </c>
      <c r="B18847">
        <v>10</v>
      </c>
      <c r="C18847">
        <v>2010</v>
      </c>
      <c r="D18847" t="s">
        <v>53</v>
      </c>
      <c r="E18847" t="s">
        <v>54</v>
      </c>
      <c r="F18847" t="s">
        <v>261</v>
      </c>
      <c r="G18847">
        <v>-1044.4000000000001</v>
      </c>
    </row>
    <row r="18848" spans="1:7">
      <c r="A18848" t="s">
        <v>18</v>
      </c>
      <c r="B18848">
        <v>3</v>
      </c>
      <c r="C18848">
        <v>2009</v>
      </c>
      <c r="D18848" t="s">
        <v>53</v>
      </c>
      <c r="E18848" t="s">
        <v>54</v>
      </c>
      <c r="F18848" t="s">
        <v>262</v>
      </c>
      <c r="G18848">
        <v>40825.81</v>
      </c>
    </row>
    <row r="18849" spans="1:7">
      <c r="A18849" t="s">
        <v>32</v>
      </c>
      <c r="B18849">
        <v>10</v>
      </c>
      <c r="C18849">
        <v>2009</v>
      </c>
      <c r="D18849" t="s">
        <v>53</v>
      </c>
      <c r="E18849" t="s">
        <v>54</v>
      </c>
      <c r="F18849" t="s">
        <v>262</v>
      </c>
      <c r="G18849">
        <v>26589.24</v>
      </c>
    </row>
    <row r="18850" spans="1:7">
      <c r="A18850" t="s">
        <v>52</v>
      </c>
      <c r="B18850">
        <v>6</v>
      </c>
      <c r="C18850">
        <v>2009</v>
      </c>
      <c r="D18850" t="s">
        <v>53</v>
      </c>
      <c r="E18850" t="s">
        <v>54</v>
      </c>
      <c r="F18850" t="s">
        <v>262</v>
      </c>
      <c r="G18850">
        <v>8176.42</v>
      </c>
    </row>
    <row r="18851" spans="1:7">
      <c r="A18851" t="s">
        <v>114</v>
      </c>
      <c r="B18851">
        <v>2</v>
      </c>
      <c r="C18851">
        <v>2011</v>
      </c>
      <c r="D18851" t="s">
        <v>53</v>
      </c>
      <c r="E18851" t="s">
        <v>54</v>
      </c>
      <c r="F18851" t="s">
        <v>263</v>
      </c>
      <c r="G18851">
        <v>5127.6500000000005</v>
      </c>
    </row>
    <row r="18852" spans="1:7">
      <c r="A18852" t="s">
        <v>31</v>
      </c>
      <c r="B18852">
        <v>3</v>
      </c>
      <c r="C18852">
        <v>2012</v>
      </c>
      <c r="D18852" t="s">
        <v>53</v>
      </c>
      <c r="E18852" t="s">
        <v>54</v>
      </c>
      <c r="F18852" t="s">
        <v>263</v>
      </c>
      <c r="G18852">
        <v>6197.75</v>
      </c>
    </row>
    <row r="18853" spans="1:7">
      <c r="A18853" t="s">
        <v>46</v>
      </c>
      <c r="B18853">
        <v>12</v>
      </c>
      <c r="C18853">
        <v>2009</v>
      </c>
      <c r="D18853" t="s">
        <v>53</v>
      </c>
      <c r="E18853" t="s">
        <v>54</v>
      </c>
      <c r="F18853" t="s">
        <v>263</v>
      </c>
      <c r="G18853">
        <v>4619</v>
      </c>
    </row>
    <row r="18854" spans="1:7">
      <c r="A18854" t="s">
        <v>33</v>
      </c>
      <c r="B18854">
        <v>9</v>
      </c>
      <c r="C18854">
        <v>2010</v>
      </c>
      <c r="D18854" t="s">
        <v>53</v>
      </c>
      <c r="E18854" t="s">
        <v>54</v>
      </c>
      <c r="F18854" t="s">
        <v>264</v>
      </c>
      <c r="G18854">
        <v>-181.55</v>
      </c>
    </row>
    <row r="18855" spans="1:7">
      <c r="A18855" t="s">
        <v>45</v>
      </c>
      <c r="B18855">
        <v>3</v>
      </c>
      <c r="C18855">
        <v>2010</v>
      </c>
      <c r="D18855" t="s">
        <v>53</v>
      </c>
      <c r="E18855" t="s">
        <v>54</v>
      </c>
      <c r="F18855" t="s">
        <v>264</v>
      </c>
      <c r="G18855">
        <v>9918.35</v>
      </c>
    </row>
    <row r="18856" spans="1:7">
      <c r="A18856" t="s">
        <v>68</v>
      </c>
      <c r="B18856">
        <v>1</v>
      </c>
      <c r="C18856">
        <v>2010</v>
      </c>
      <c r="D18856" t="s">
        <v>53</v>
      </c>
      <c r="E18856" t="s">
        <v>54</v>
      </c>
      <c r="F18856" t="s">
        <v>264</v>
      </c>
      <c r="G18856">
        <v>2319.4</v>
      </c>
    </row>
    <row r="18857" spans="1:7">
      <c r="A18857" t="s">
        <v>9</v>
      </c>
      <c r="B18857">
        <v>8</v>
      </c>
      <c r="C18857">
        <v>2009</v>
      </c>
      <c r="D18857" t="s">
        <v>53</v>
      </c>
      <c r="E18857" t="s">
        <v>54</v>
      </c>
      <c r="F18857" t="s">
        <v>264</v>
      </c>
      <c r="G18857">
        <v>11255.14</v>
      </c>
    </row>
    <row r="18858" spans="1:7">
      <c r="A18858" t="s">
        <v>27</v>
      </c>
      <c r="B18858">
        <v>1</v>
      </c>
      <c r="C18858">
        <v>2009</v>
      </c>
      <c r="D18858" t="s">
        <v>53</v>
      </c>
      <c r="E18858" t="s">
        <v>54</v>
      </c>
      <c r="F18858" t="s">
        <v>49</v>
      </c>
      <c r="G18858">
        <v>55.6</v>
      </c>
    </row>
    <row r="18859" spans="1:7">
      <c r="A18859" t="s">
        <v>38</v>
      </c>
      <c r="B18859">
        <v>7</v>
      </c>
      <c r="C18859">
        <v>2011</v>
      </c>
      <c r="D18859" t="s">
        <v>53</v>
      </c>
      <c r="E18859" t="s">
        <v>54</v>
      </c>
      <c r="F18859" t="s">
        <v>49</v>
      </c>
      <c r="G18859">
        <v>0</v>
      </c>
    </row>
    <row r="18860" spans="1:7">
      <c r="A18860" t="s">
        <v>46</v>
      </c>
      <c r="B18860">
        <v>12</v>
      </c>
      <c r="C18860">
        <v>2009</v>
      </c>
      <c r="D18860" t="s">
        <v>53</v>
      </c>
      <c r="E18860" t="s">
        <v>54</v>
      </c>
      <c r="F18860" t="s">
        <v>49</v>
      </c>
      <c r="G18860">
        <v>0</v>
      </c>
    </row>
    <row r="18861" spans="1:7">
      <c r="A18861" t="s">
        <v>25</v>
      </c>
      <c r="B18861">
        <v>8</v>
      </c>
      <c r="C18861">
        <v>2011</v>
      </c>
      <c r="D18861" t="s">
        <v>53</v>
      </c>
      <c r="E18861" t="s">
        <v>54</v>
      </c>
      <c r="F18861" t="s">
        <v>49</v>
      </c>
      <c r="G18861">
        <v>152.03</v>
      </c>
    </row>
    <row r="18862" spans="1:7">
      <c r="A18862" t="s">
        <v>14</v>
      </c>
      <c r="B18862">
        <v>10</v>
      </c>
      <c r="C18862">
        <v>2010</v>
      </c>
      <c r="D18862" t="s">
        <v>53</v>
      </c>
      <c r="E18862" t="s">
        <v>54</v>
      </c>
      <c r="F18862" t="s">
        <v>49</v>
      </c>
      <c r="G18862">
        <v>0</v>
      </c>
    </row>
    <row r="18863" spans="1:7">
      <c r="A18863" t="s">
        <v>71</v>
      </c>
      <c r="B18863">
        <v>11</v>
      </c>
      <c r="C18863">
        <v>2009</v>
      </c>
      <c r="D18863" t="s">
        <v>53</v>
      </c>
      <c r="E18863" t="s">
        <v>54</v>
      </c>
      <c r="F18863" t="s">
        <v>137</v>
      </c>
      <c r="G18863">
        <v>0</v>
      </c>
    </row>
    <row r="18864" spans="1:7">
      <c r="A18864" t="s">
        <v>9</v>
      </c>
      <c r="B18864">
        <v>8</v>
      </c>
      <c r="C18864">
        <v>2009</v>
      </c>
      <c r="D18864" t="s">
        <v>53</v>
      </c>
      <c r="E18864" t="s">
        <v>54</v>
      </c>
      <c r="F18864" t="s">
        <v>137</v>
      </c>
      <c r="G18864">
        <v>0</v>
      </c>
    </row>
    <row r="18865" spans="1:7">
      <c r="A18865" t="s">
        <v>46</v>
      </c>
      <c r="B18865">
        <v>12</v>
      </c>
      <c r="C18865">
        <v>2009</v>
      </c>
      <c r="D18865" t="s">
        <v>53</v>
      </c>
      <c r="E18865" t="s">
        <v>54</v>
      </c>
      <c r="F18865" t="s">
        <v>144</v>
      </c>
      <c r="G18865">
        <v>0</v>
      </c>
    </row>
    <row r="18866" spans="1:7">
      <c r="A18866" t="s">
        <v>19</v>
      </c>
      <c r="B18866">
        <v>11</v>
      </c>
      <c r="C18866">
        <v>2010</v>
      </c>
      <c r="D18866" t="s">
        <v>53</v>
      </c>
      <c r="E18866" t="s">
        <v>54</v>
      </c>
      <c r="F18866" t="s">
        <v>144</v>
      </c>
      <c r="G18866">
        <v>0</v>
      </c>
    </row>
    <row r="18867" spans="1:7">
      <c r="A18867" t="s">
        <v>9</v>
      </c>
      <c r="B18867">
        <v>8</v>
      </c>
      <c r="C18867">
        <v>2009</v>
      </c>
      <c r="D18867" t="s">
        <v>53</v>
      </c>
      <c r="E18867" t="s">
        <v>54</v>
      </c>
      <c r="F18867" t="s">
        <v>144</v>
      </c>
      <c r="G18867">
        <v>0</v>
      </c>
    </row>
    <row r="18868" spans="1:7">
      <c r="A18868" t="s">
        <v>71</v>
      </c>
      <c r="B18868">
        <v>11</v>
      </c>
      <c r="C18868">
        <v>2009</v>
      </c>
      <c r="D18868" t="s">
        <v>53</v>
      </c>
      <c r="E18868" t="s">
        <v>54</v>
      </c>
      <c r="F18868" t="s">
        <v>145</v>
      </c>
      <c r="G18868">
        <v>3552.14</v>
      </c>
    </row>
    <row r="18869" spans="1:7">
      <c r="A18869" t="s">
        <v>25</v>
      </c>
      <c r="B18869">
        <v>8</v>
      </c>
      <c r="C18869">
        <v>2011</v>
      </c>
      <c r="D18869" t="s">
        <v>53</v>
      </c>
      <c r="E18869" t="s">
        <v>54</v>
      </c>
      <c r="F18869" t="s">
        <v>160</v>
      </c>
      <c r="G18869">
        <v>0</v>
      </c>
    </row>
    <row r="18870" spans="1:7">
      <c r="A18870" t="s">
        <v>63</v>
      </c>
      <c r="B18870">
        <v>12</v>
      </c>
      <c r="C18870">
        <v>2011</v>
      </c>
      <c r="D18870" t="s">
        <v>53</v>
      </c>
      <c r="E18870" t="s">
        <v>54</v>
      </c>
      <c r="F18870" t="s">
        <v>166</v>
      </c>
      <c r="G18870">
        <v>0</v>
      </c>
    </row>
    <row r="18871" spans="1:7">
      <c r="A18871" t="s">
        <v>24</v>
      </c>
      <c r="B18871">
        <v>5</v>
      </c>
      <c r="C18871">
        <v>2012</v>
      </c>
      <c r="D18871" t="s">
        <v>53</v>
      </c>
      <c r="E18871" t="s">
        <v>54</v>
      </c>
      <c r="F18871" t="s">
        <v>167</v>
      </c>
      <c r="G18871">
        <v>0</v>
      </c>
    </row>
    <row r="18872" spans="1:7">
      <c r="A18872" t="s">
        <v>20</v>
      </c>
      <c r="B18872">
        <v>6</v>
      </c>
      <c r="C18872">
        <v>2010</v>
      </c>
      <c r="D18872" t="s">
        <v>53</v>
      </c>
      <c r="E18872" t="s">
        <v>54</v>
      </c>
      <c r="F18872" t="s">
        <v>167</v>
      </c>
      <c r="G18872">
        <v>0</v>
      </c>
    </row>
    <row r="18873" spans="1:7">
      <c r="A18873" t="s">
        <v>33</v>
      </c>
      <c r="B18873">
        <v>9</v>
      </c>
      <c r="C18873">
        <v>2010</v>
      </c>
      <c r="D18873" t="s">
        <v>53</v>
      </c>
      <c r="E18873" t="s">
        <v>54</v>
      </c>
      <c r="F18873" t="s">
        <v>167</v>
      </c>
      <c r="G18873">
        <v>0</v>
      </c>
    </row>
    <row r="18874" spans="1:7">
      <c r="A18874" t="s">
        <v>40</v>
      </c>
      <c r="B18874">
        <v>10</v>
      </c>
      <c r="C18874">
        <v>2011</v>
      </c>
      <c r="D18874" t="s">
        <v>53</v>
      </c>
      <c r="E18874" t="s">
        <v>54</v>
      </c>
      <c r="F18874" t="s">
        <v>186</v>
      </c>
      <c r="G18874">
        <v>140004.99</v>
      </c>
    </row>
    <row r="18875" spans="1:7">
      <c r="A18875" t="s">
        <v>27</v>
      </c>
      <c r="B18875">
        <v>1</v>
      </c>
      <c r="C18875">
        <v>2009</v>
      </c>
      <c r="D18875" t="s">
        <v>53</v>
      </c>
      <c r="E18875" t="s">
        <v>54</v>
      </c>
      <c r="F18875" t="s">
        <v>186</v>
      </c>
      <c r="G18875">
        <v>-65999.839999999997</v>
      </c>
    </row>
    <row r="18876" spans="1:7">
      <c r="A18876" t="s">
        <v>24</v>
      </c>
      <c r="B18876">
        <v>5</v>
      </c>
      <c r="C18876">
        <v>2012</v>
      </c>
      <c r="D18876" t="s">
        <v>53</v>
      </c>
      <c r="E18876" t="s">
        <v>54</v>
      </c>
      <c r="F18876" t="s">
        <v>186</v>
      </c>
      <c r="G18876">
        <v>53479.58</v>
      </c>
    </row>
    <row r="18877" spans="1:7">
      <c r="A18877" t="s">
        <v>33</v>
      </c>
      <c r="B18877">
        <v>9</v>
      </c>
      <c r="C18877">
        <v>2010</v>
      </c>
      <c r="D18877" t="s">
        <v>53</v>
      </c>
      <c r="E18877" t="s">
        <v>54</v>
      </c>
      <c r="F18877" t="s">
        <v>186</v>
      </c>
      <c r="G18877">
        <v>627.93000000000006</v>
      </c>
    </row>
    <row r="18878" spans="1:7">
      <c r="A18878" t="s">
        <v>109</v>
      </c>
      <c r="B18878">
        <v>1</v>
      </c>
      <c r="C18878">
        <v>2012</v>
      </c>
      <c r="D18878" t="s">
        <v>53</v>
      </c>
      <c r="E18878" t="s">
        <v>54</v>
      </c>
      <c r="F18878" t="s">
        <v>186</v>
      </c>
      <c r="G18878">
        <v>13414.630000000001</v>
      </c>
    </row>
    <row r="18879" spans="1:7">
      <c r="A18879" t="s">
        <v>19</v>
      </c>
      <c r="B18879">
        <v>11</v>
      </c>
      <c r="C18879">
        <v>2010</v>
      </c>
      <c r="D18879" t="s">
        <v>53</v>
      </c>
      <c r="E18879" t="s">
        <v>54</v>
      </c>
      <c r="F18879" t="s">
        <v>186</v>
      </c>
      <c r="G18879">
        <v>27846.959999999999</v>
      </c>
    </row>
    <row r="18880" spans="1:7">
      <c r="A18880" t="s">
        <v>13</v>
      </c>
      <c r="B18880">
        <v>7</v>
      </c>
      <c r="C18880">
        <v>2009</v>
      </c>
      <c r="D18880" t="s">
        <v>53</v>
      </c>
      <c r="E18880" t="s">
        <v>54</v>
      </c>
      <c r="F18880" t="s">
        <v>186</v>
      </c>
      <c r="G18880">
        <v>14138.95</v>
      </c>
    </row>
    <row r="18881" spans="1:7">
      <c r="A18881" t="s">
        <v>52</v>
      </c>
      <c r="B18881">
        <v>6</v>
      </c>
      <c r="C18881">
        <v>2009</v>
      </c>
      <c r="D18881" t="s">
        <v>53</v>
      </c>
      <c r="E18881" t="s">
        <v>54</v>
      </c>
      <c r="F18881" t="s">
        <v>186</v>
      </c>
      <c r="G18881">
        <v>63418.29</v>
      </c>
    </row>
    <row r="18882" spans="1:7">
      <c r="A18882" t="s">
        <v>39</v>
      </c>
      <c r="B18882">
        <v>5</v>
      </c>
      <c r="C18882">
        <v>2011</v>
      </c>
      <c r="D18882" t="s">
        <v>53</v>
      </c>
      <c r="E18882" t="s">
        <v>54</v>
      </c>
      <c r="F18882" t="s">
        <v>186</v>
      </c>
      <c r="G18882">
        <v>58824.9</v>
      </c>
    </row>
    <row r="18883" spans="1:7">
      <c r="A18883" t="s">
        <v>35</v>
      </c>
      <c r="B18883">
        <v>5</v>
      </c>
      <c r="C18883">
        <v>2010</v>
      </c>
      <c r="D18883" t="s">
        <v>53</v>
      </c>
      <c r="E18883" t="s">
        <v>54</v>
      </c>
      <c r="F18883" t="s">
        <v>196</v>
      </c>
      <c r="G18883">
        <v>0</v>
      </c>
    </row>
    <row r="18884" spans="1:7">
      <c r="A18884" t="s">
        <v>45</v>
      </c>
      <c r="B18884">
        <v>3</v>
      </c>
      <c r="C18884">
        <v>2010</v>
      </c>
      <c r="D18884" t="s">
        <v>53</v>
      </c>
      <c r="E18884" t="s">
        <v>54</v>
      </c>
      <c r="F18884" t="s">
        <v>220</v>
      </c>
      <c r="G18884">
        <v>1578.9</v>
      </c>
    </row>
    <row r="18885" spans="1:7">
      <c r="A18885" t="s">
        <v>99</v>
      </c>
      <c r="B18885">
        <v>1</v>
      </c>
      <c r="C18885">
        <v>2011</v>
      </c>
      <c r="D18885" t="s">
        <v>53</v>
      </c>
      <c r="E18885" t="s">
        <v>54</v>
      </c>
      <c r="F18885" t="s">
        <v>220</v>
      </c>
      <c r="G18885">
        <v>3096</v>
      </c>
    </row>
    <row r="18886" spans="1:7">
      <c r="A18886" t="s">
        <v>17</v>
      </c>
      <c r="B18886">
        <v>4</v>
      </c>
      <c r="C18886">
        <v>2009</v>
      </c>
      <c r="D18886" t="s">
        <v>53</v>
      </c>
      <c r="E18886" t="s">
        <v>54</v>
      </c>
      <c r="F18886" t="s">
        <v>220</v>
      </c>
      <c r="G18886">
        <v>2393.9</v>
      </c>
    </row>
    <row r="18887" spans="1:7">
      <c r="A18887" t="s">
        <v>89</v>
      </c>
      <c r="B18887">
        <v>4</v>
      </c>
      <c r="C18887">
        <v>2011</v>
      </c>
      <c r="D18887" t="s">
        <v>53</v>
      </c>
      <c r="E18887" t="s">
        <v>54</v>
      </c>
      <c r="F18887" t="s">
        <v>225</v>
      </c>
      <c r="G18887">
        <v>385.5</v>
      </c>
    </row>
    <row r="18888" spans="1:7">
      <c r="A18888" t="s">
        <v>38</v>
      </c>
      <c r="B18888">
        <v>7</v>
      </c>
      <c r="C18888">
        <v>2011</v>
      </c>
      <c r="D18888" t="s">
        <v>53</v>
      </c>
      <c r="E18888" t="s">
        <v>54</v>
      </c>
      <c r="F18888" t="s">
        <v>225</v>
      </c>
      <c r="G18888">
        <v>66.05</v>
      </c>
    </row>
    <row r="18889" spans="1:7">
      <c r="A18889" t="s">
        <v>5</v>
      </c>
      <c r="B18889">
        <v>12</v>
      </c>
      <c r="C18889">
        <v>2010</v>
      </c>
      <c r="D18889" t="s">
        <v>53</v>
      </c>
      <c r="E18889" t="s">
        <v>54</v>
      </c>
      <c r="F18889" t="s">
        <v>225</v>
      </c>
      <c r="G18889">
        <v>74.86</v>
      </c>
    </row>
    <row r="18890" spans="1:7">
      <c r="A18890" t="s">
        <v>19</v>
      </c>
      <c r="B18890">
        <v>11</v>
      </c>
      <c r="C18890">
        <v>2010</v>
      </c>
      <c r="D18890" t="s">
        <v>53</v>
      </c>
      <c r="E18890" t="s">
        <v>54</v>
      </c>
      <c r="F18890" t="s">
        <v>225</v>
      </c>
      <c r="G18890">
        <v>0</v>
      </c>
    </row>
    <row r="18891" spans="1:7">
      <c r="A18891" t="s">
        <v>89</v>
      </c>
      <c r="B18891">
        <v>4</v>
      </c>
      <c r="C18891">
        <v>2011</v>
      </c>
      <c r="D18891" t="s">
        <v>53</v>
      </c>
      <c r="E18891" t="s">
        <v>54</v>
      </c>
      <c r="F18891" t="s">
        <v>226</v>
      </c>
      <c r="G18891">
        <v>0</v>
      </c>
    </row>
    <row r="18892" spans="1:7">
      <c r="A18892" t="s">
        <v>63</v>
      </c>
      <c r="B18892">
        <v>12</v>
      </c>
      <c r="C18892">
        <v>2011</v>
      </c>
      <c r="D18892" t="s">
        <v>53</v>
      </c>
      <c r="E18892" t="s">
        <v>54</v>
      </c>
      <c r="F18892" t="s">
        <v>226</v>
      </c>
      <c r="G18892">
        <v>0</v>
      </c>
    </row>
    <row r="18893" spans="1:7">
      <c r="A18893" t="s">
        <v>29</v>
      </c>
      <c r="B18893">
        <v>6</v>
      </c>
      <c r="C18893">
        <v>2011</v>
      </c>
      <c r="D18893" t="s">
        <v>53</v>
      </c>
      <c r="E18893" t="s">
        <v>54</v>
      </c>
      <c r="F18893" t="s">
        <v>226</v>
      </c>
      <c r="G18893">
        <v>0</v>
      </c>
    </row>
    <row r="18894" spans="1:7">
      <c r="A18894" t="s">
        <v>19</v>
      </c>
      <c r="B18894">
        <v>11</v>
      </c>
      <c r="C18894">
        <v>2010</v>
      </c>
      <c r="D18894" t="s">
        <v>53</v>
      </c>
      <c r="E18894" t="s">
        <v>54</v>
      </c>
      <c r="F18894" t="s">
        <v>231</v>
      </c>
      <c r="G18894">
        <v>0</v>
      </c>
    </row>
    <row r="18895" spans="1:7">
      <c r="A18895" t="s">
        <v>20</v>
      </c>
      <c r="B18895">
        <v>6</v>
      </c>
      <c r="C18895">
        <v>2010</v>
      </c>
      <c r="D18895" t="s">
        <v>53</v>
      </c>
      <c r="E18895" t="s">
        <v>54</v>
      </c>
      <c r="F18895" t="s">
        <v>231</v>
      </c>
      <c r="G18895">
        <v>76.92</v>
      </c>
    </row>
    <row r="18896" spans="1:7">
      <c r="A18896" t="s">
        <v>16</v>
      </c>
      <c r="B18896">
        <v>7</v>
      </c>
      <c r="C18896">
        <v>2010</v>
      </c>
      <c r="D18896" t="s">
        <v>53</v>
      </c>
      <c r="E18896" t="s">
        <v>54</v>
      </c>
      <c r="F18896" t="s">
        <v>231</v>
      </c>
      <c r="G18896">
        <v>0</v>
      </c>
    </row>
    <row r="18897" spans="1:7">
      <c r="A18897" t="s">
        <v>23</v>
      </c>
      <c r="B18897">
        <v>2</v>
      </c>
      <c r="C18897">
        <v>2009</v>
      </c>
      <c r="D18897" t="s">
        <v>53</v>
      </c>
      <c r="E18897" t="s">
        <v>54</v>
      </c>
      <c r="F18897" t="s">
        <v>245</v>
      </c>
      <c r="G18897">
        <v>3329.23</v>
      </c>
    </row>
    <row r="18898" spans="1:7">
      <c r="A18898" t="s">
        <v>46</v>
      </c>
      <c r="B18898">
        <v>12</v>
      </c>
      <c r="C18898">
        <v>2009</v>
      </c>
      <c r="D18898" t="s">
        <v>53</v>
      </c>
      <c r="E18898" t="s">
        <v>54</v>
      </c>
      <c r="F18898" t="s">
        <v>245</v>
      </c>
      <c r="G18898">
        <v>1203.55</v>
      </c>
    </row>
    <row r="18899" spans="1:7">
      <c r="A18899" t="s">
        <v>29</v>
      </c>
      <c r="B18899">
        <v>6</v>
      </c>
      <c r="C18899">
        <v>2011</v>
      </c>
      <c r="D18899" t="s">
        <v>53</v>
      </c>
      <c r="E18899" t="s">
        <v>54</v>
      </c>
      <c r="F18899" t="s">
        <v>245</v>
      </c>
      <c r="G18899">
        <v>4168.42</v>
      </c>
    </row>
    <row r="18900" spans="1:7">
      <c r="A18900" t="s">
        <v>30</v>
      </c>
      <c r="B18900">
        <v>8</v>
      </c>
      <c r="C18900">
        <v>2010</v>
      </c>
      <c r="D18900" t="s">
        <v>53</v>
      </c>
      <c r="E18900" t="s">
        <v>54</v>
      </c>
      <c r="F18900" t="s">
        <v>245</v>
      </c>
      <c r="G18900">
        <v>440.71000000000004</v>
      </c>
    </row>
    <row r="18901" spans="1:7">
      <c r="A18901" t="s">
        <v>18</v>
      </c>
      <c r="B18901">
        <v>3</v>
      </c>
      <c r="C18901">
        <v>2009</v>
      </c>
      <c r="D18901" t="s">
        <v>53</v>
      </c>
      <c r="E18901" t="s">
        <v>54</v>
      </c>
      <c r="F18901" t="s">
        <v>245</v>
      </c>
      <c r="G18901">
        <v>15606.5</v>
      </c>
    </row>
    <row r="18902" spans="1:7">
      <c r="A18902" t="s">
        <v>42</v>
      </c>
      <c r="B18902">
        <v>2</v>
      </c>
      <c r="C18902">
        <v>2010</v>
      </c>
      <c r="D18902" t="s">
        <v>53</v>
      </c>
      <c r="E18902" t="s">
        <v>54</v>
      </c>
      <c r="F18902" t="s">
        <v>245</v>
      </c>
      <c r="G18902">
        <v>1850.63</v>
      </c>
    </row>
    <row r="18903" spans="1:7">
      <c r="A18903" t="s">
        <v>24</v>
      </c>
      <c r="B18903">
        <v>5</v>
      </c>
      <c r="C18903">
        <v>2012</v>
      </c>
      <c r="D18903" t="s">
        <v>53</v>
      </c>
      <c r="E18903" t="s">
        <v>54</v>
      </c>
      <c r="F18903" t="s">
        <v>245</v>
      </c>
      <c r="G18903">
        <v>2267.5700000000002</v>
      </c>
    </row>
    <row r="18904" spans="1:7">
      <c r="A18904" t="s">
        <v>46</v>
      </c>
      <c r="B18904">
        <v>12</v>
      </c>
      <c r="C18904">
        <v>2009</v>
      </c>
      <c r="D18904" t="s">
        <v>53</v>
      </c>
      <c r="E18904" t="s">
        <v>54</v>
      </c>
      <c r="F18904" t="s">
        <v>248</v>
      </c>
      <c r="G18904">
        <v>0</v>
      </c>
    </row>
    <row r="18905" spans="1:7">
      <c r="A18905" t="s">
        <v>71</v>
      </c>
      <c r="B18905">
        <v>11</v>
      </c>
      <c r="C18905">
        <v>2009</v>
      </c>
      <c r="D18905" t="s">
        <v>53</v>
      </c>
      <c r="E18905" t="s">
        <v>54</v>
      </c>
      <c r="F18905" t="s">
        <v>248</v>
      </c>
      <c r="G18905">
        <v>0</v>
      </c>
    </row>
    <row r="18906" spans="1:7">
      <c r="A18906" t="s">
        <v>25</v>
      </c>
      <c r="B18906">
        <v>8</v>
      </c>
      <c r="C18906">
        <v>2011</v>
      </c>
      <c r="D18906" t="s">
        <v>53</v>
      </c>
      <c r="E18906" t="s">
        <v>54</v>
      </c>
      <c r="F18906" t="s">
        <v>248</v>
      </c>
      <c r="G18906">
        <v>0</v>
      </c>
    </row>
    <row r="18907" spans="1:7">
      <c r="A18907" t="s">
        <v>52</v>
      </c>
      <c r="B18907">
        <v>6</v>
      </c>
      <c r="C18907">
        <v>2009</v>
      </c>
      <c r="D18907" t="s">
        <v>53</v>
      </c>
      <c r="E18907" t="s">
        <v>54</v>
      </c>
      <c r="F18907" t="s">
        <v>257</v>
      </c>
      <c r="G18907">
        <v>7400.05</v>
      </c>
    </row>
    <row r="18908" spans="1:7">
      <c r="A18908" t="s">
        <v>37</v>
      </c>
      <c r="B18908">
        <v>11</v>
      </c>
      <c r="C18908">
        <v>2011</v>
      </c>
      <c r="D18908" t="s">
        <v>53</v>
      </c>
      <c r="E18908" t="s">
        <v>54</v>
      </c>
      <c r="F18908" t="s">
        <v>257</v>
      </c>
      <c r="G18908">
        <v>10860.98</v>
      </c>
    </row>
    <row r="18909" spans="1:7">
      <c r="A18909" t="s">
        <v>14</v>
      </c>
      <c r="B18909">
        <v>10</v>
      </c>
      <c r="C18909">
        <v>2010</v>
      </c>
      <c r="D18909" t="s">
        <v>53</v>
      </c>
      <c r="E18909" t="s">
        <v>54</v>
      </c>
      <c r="F18909" t="s">
        <v>257</v>
      </c>
      <c r="G18909">
        <v>6182.82</v>
      </c>
    </row>
    <row r="18910" spans="1:7">
      <c r="A18910" t="s">
        <v>31</v>
      </c>
      <c r="B18910">
        <v>3</v>
      </c>
      <c r="C18910">
        <v>2012</v>
      </c>
      <c r="D18910" t="s">
        <v>53</v>
      </c>
      <c r="E18910" t="s">
        <v>54</v>
      </c>
      <c r="F18910" t="s">
        <v>257</v>
      </c>
      <c r="G18910">
        <v>24696.3</v>
      </c>
    </row>
    <row r="18911" spans="1:7">
      <c r="A18911" t="s">
        <v>29</v>
      </c>
      <c r="B18911">
        <v>6</v>
      </c>
      <c r="C18911">
        <v>2011</v>
      </c>
      <c r="D18911" t="s">
        <v>53</v>
      </c>
      <c r="E18911" t="s">
        <v>54</v>
      </c>
      <c r="F18911" t="s">
        <v>257</v>
      </c>
      <c r="G18911">
        <v>15806</v>
      </c>
    </row>
    <row r="18912" spans="1:7">
      <c r="A18912" t="s">
        <v>9</v>
      </c>
      <c r="B18912">
        <v>8</v>
      </c>
      <c r="C18912">
        <v>2009</v>
      </c>
      <c r="D18912" t="s">
        <v>53</v>
      </c>
      <c r="E18912" t="s">
        <v>54</v>
      </c>
      <c r="F18912" t="s">
        <v>257</v>
      </c>
      <c r="G18912">
        <v>5621.46</v>
      </c>
    </row>
    <row r="18913" spans="1:7">
      <c r="A18913" t="s">
        <v>99</v>
      </c>
      <c r="B18913">
        <v>1</v>
      </c>
      <c r="C18913">
        <v>2011</v>
      </c>
      <c r="D18913" t="s">
        <v>53</v>
      </c>
      <c r="E18913" t="s">
        <v>54</v>
      </c>
      <c r="F18913" t="s">
        <v>257</v>
      </c>
      <c r="G18913">
        <v>4281.38</v>
      </c>
    </row>
    <row r="18914" spans="1:7">
      <c r="A18914" t="s">
        <v>71</v>
      </c>
      <c r="B18914">
        <v>11</v>
      </c>
      <c r="C18914">
        <v>2009</v>
      </c>
      <c r="D18914" t="s">
        <v>53</v>
      </c>
      <c r="E18914" t="s">
        <v>54</v>
      </c>
      <c r="F18914" t="s">
        <v>262</v>
      </c>
      <c r="G18914">
        <v>5197.21</v>
      </c>
    </row>
    <row r="18915" spans="1:7">
      <c r="A18915" t="s">
        <v>14</v>
      </c>
      <c r="B18915">
        <v>10</v>
      </c>
      <c r="C18915">
        <v>2010</v>
      </c>
      <c r="D18915" t="s">
        <v>53</v>
      </c>
      <c r="E18915" t="s">
        <v>54</v>
      </c>
      <c r="F18915" t="s">
        <v>262</v>
      </c>
      <c r="G18915">
        <v>22873.57</v>
      </c>
    </row>
    <row r="18916" spans="1:7">
      <c r="A18916" t="s">
        <v>46</v>
      </c>
      <c r="B18916">
        <v>12</v>
      </c>
      <c r="C18916">
        <v>2009</v>
      </c>
      <c r="D18916" t="s">
        <v>53</v>
      </c>
      <c r="E18916" t="s">
        <v>54</v>
      </c>
      <c r="F18916" t="s">
        <v>262</v>
      </c>
      <c r="G18916">
        <v>14324.460000000001</v>
      </c>
    </row>
    <row r="18917" spans="1:7">
      <c r="A18917" t="s">
        <v>28</v>
      </c>
      <c r="B18917">
        <v>4</v>
      </c>
      <c r="C18917">
        <v>2012</v>
      </c>
      <c r="D18917" t="s">
        <v>53</v>
      </c>
      <c r="E18917" t="s">
        <v>54</v>
      </c>
      <c r="F18917" t="s">
        <v>262</v>
      </c>
      <c r="G18917">
        <v>37228.19</v>
      </c>
    </row>
    <row r="18918" spans="1:7">
      <c r="A18918" t="s">
        <v>40</v>
      </c>
      <c r="B18918">
        <v>10</v>
      </c>
      <c r="C18918">
        <v>2011</v>
      </c>
      <c r="D18918" t="s">
        <v>53</v>
      </c>
      <c r="E18918" t="s">
        <v>54</v>
      </c>
      <c r="F18918" t="s">
        <v>263</v>
      </c>
      <c r="G18918">
        <v>4946.6000000000004</v>
      </c>
    </row>
    <row r="18919" spans="1:7">
      <c r="A18919" t="s">
        <v>28</v>
      </c>
      <c r="B18919">
        <v>4</v>
      </c>
      <c r="C18919">
        <v>2012</v>
      </c>
      <c r="D18919" t="s">
        <v>53</v>
      </c>
      <c r="E18919" t="s">
        <v>54</v>
      </c>
      <c r="F18919" t="s">
        <v>264</v>
      </c>
      <c r="G18919">
        <v>3570.31</v>
      </c>
    </row>
    <row r="18920" spans="1:7">
      <c r="A18920" t="s">
        <v>40</v>
      </c>
      <c r="B18920">
        <v>10</v>
      </c>
      <c r="C18920">
        <v>2011</v>
      </c>
      <c r="D18920" t="s">
        <v>53</v>
      </c>
      <c r="E18920" t="s">
        <v>54</v>
      </c>
      <c r="F18920" t="s">
        <v>264</v>
      </c>
      <c r="G18920">
        <v>2239.7800000000002</v>
      </c>
    </row>
    <row r="18921" spans="1:7">
      <c r="A18921" t="s">
        <v>85</v>
      </c>
      <c r="B18921">
        <v>4</v>
      </c>
      <c r="C18921">
        <v>2010</v>
      </c>
      <c r="D18921" t="s">
        <v>53</v>
      </c>
      <c r="E18921" t="s">
        <v>54</v>
      </c>
      <c r="F18921" t="s">
        <v>264</v>
      </c>
      <c r="G18921">
        <v>-5427.29</v>
      </c>
    </row>
    <row r="18922" spans="1:7">
      <c r="A18922" t="s">
        <v>43</v>
      </c>
      <c r="B18922">
        <v>5</v>
      </c>
      <c r="C18922">
        <v>2009</v>
      </c>
      <c r="D18922" t="s">
        <v>53</v>
      </c>
      <c r="E18922" t="s">
        <v>54</v>
      </c>
      <c r="F18922" t="s">
        <v>264</v>
      </c>
      <c r="G18922">
        <v>-12777.02</v>
      </c>
    </row>
    <row r="18923" spans="1:7">
      <c r="A18923" t="s">
        <v>32</v>
      </c>
      <c r="B18923">
        <v>10</v>
      </c>
      <c r="C18923">
        <v>2009</v>
      </c>
      <c r="D18923" t="s">
        <v>53</v>
      </c>
      <c r="E18923" t="s">
        <v>54</v>
      </c>
      <c r="F18923" t="s">
        <v>49</v>
      </c>
      <c r="G18923">
        <v>0</v>
      </c>
    </row>
    <row r="18924" spans="1:7">
      <c r="A18924" t="s">
        <v>37</v>
      </c>
      <c r="B18924">
        <v>11</v>
      </c>
      <c r="C18924">
        <v>2011</v>
      </c>
      <c r="D18924" t="s">
        <v>53</v>
      </c>
      <c r="E18924" t="s">
        <v>54</v>
      </c>
      <c r="F18924" t="s">
        <v>49</v>
      </c>
      <c r="G18924">
        <v>0</v>
      </c>
    </row>
    <row r="18925" spans="1:7">
      <c r="A18925" t="s">
        <v>29</v>
      </c>
      <c r="B18925">
        <v>6</v>
      </c>
      <c r="C18925">
        <v>2011</v>
      </c>
      <c r="D18925" t="s">
        <v>53</v>
      </c>
      <c r="E18925" t="s">
        <v>54</v>
      </c>
      <c r="F18925" t="s">
        <v>49</v>
      </c>
      <c r="G18925">
        <v>618.47</v>
      </c>
    </row>
    <row r="18926" spans="1:7">
      <c r="A18926" t="s">
        <v>55</v>
      </c>
      <c r="B18926">
        <v>3</v>
      </c>
      <c r="C18926">
        <v>2011</v>
      </c>
      <c r="D18926" t="s">
        <v>53</v>
      </c>
      <c r="E18926" t="s">
        <v>54</v>
      </c>
      <c r="F18926" t="s">
        <v>49</v>
      </c>
      <c r="G18926">
        <v>0</v>
      </c>
    </row>
    <row r="18927" spans="1:7">
      <c r="A18927" t="s">
        <v>16</v>
      </c>
      <c r="B18927">
        <v>7</v>
      </c>
      <c r="C18927">
        <v>2010</v>
      </c>
      <c r="D18927" t="s">
        <v>53</v>
      </c>
      <c r="E18927" t="s">
        <v>54</v>
      </c>
      <c r="F18927" t="s">
        <v>49</v>
      </c>
      <c r="G18927">
        <v>0</v>
      </c>
    </row>
    <row r="18928" spans="1:7">
      <c r="A18928" t="s">
        <v>18</v>
      </c>
      <c r="B18928">
        <v>3</v>
      </c>
      <c r="C18928">
        <v>2009</v>
      </c>
      <c r="D18928" t="s">
        <v>53</v>
      </c>
      <c r="E18928" t="s">
        <v>54</v>
      </c>
      <c r="F18928" t="s">
        <v>49</v>
      </c>
      <c r="G18928">
        <v>788.51</v>
      </c>
    </row>
    <row r="18929" spans="1:7">
      <c r="A18929" t="s">
        <v>52</v>
      </c>
      <c r="B18929">
        <v>6</v>
      </c>
      <c r="C18929">
        <v>2009</v>
      </c>
      <c r="D18929" t="s">
        <v>53</v>
      </c>
      <c r="E18929" t="s">
        <v>54</v>
      </c>
      <c r="F18929" t="s">
        <v>144</v>
      </c>
      <c r="G18929">
        <v>0</v>
      </c>
    </row>
    <row r="18930" spans="1:7">
      <c r="A18930" t="s">
        <v>14</v>
      </c>
      <c r="B18930">
        <v>10</v>
      </c>
      <c r="C18930">
        <v>2010</v>
      </c>
      <c r="D18930" t="s">
        <v>53</v>
      </c>
      <c r="E18930" t="s">
        <v>54</v>
      </c>
      <c r="F18930" t="s">
        <v>144</v>
      </c>
      <c r="G18930">
        <v>119.16</v>
      </c>
    </row>
    <row r="18931" spans="1:7">
      <c r="A18931" t="s">
        <v>13</v>
      </c>
      <c r="B18931">
        <v>7</v>
      </c>
      <c r="C18931">
        <v>2009</v>
      </c>
      <c r="D18931" t="s">
        <v>53</v>
      </c>
      <c r="E18931" t="s">
        <v>54</v>
      </c>
      <c r="F18931" t="s">
        <v>145</v>
      </c>
      <c r="G18931">
        <v>6547.03</v>
      </c>
    </row>
    <row r="18932" spans="1:7">
      <c r="A18932" t="s">
        <v>29</v>
      </c>
      <c r="B18932">
        <v>6</v>
      </c>
      <c r="C18932">
        <v>2011</v>
      </c>
      <c r="D18932" t="s">
        <v>53</v>
      </c>
      <c r="E18932" t="s">
        <v>54</v>
      </c>
      <c r="F18932" t="s">
        <v>145</v>
      </c>
      <c r="G18932">
        <v>4033.28</v>
      </c>
    </row>
    <row r="18933" spans="1:7">
      <c r="A18933" t="s">
        <v>27</v>
      </c>
      <c r="B18933">
        <v>1</v>
      </c>
      <c r="C18933">
        <v>2009</v>
      </c>
      <c r="D18933" t="s">
        <v>53</v>
      </c>
      <c r="E18933" t="s">
        <v>54</v>
      </c>
      <c r="F18933" t="s">
        <v>145</v>
      </c>
      <c r="G18933">
        <v>1632.06</v>
      </c>
    </row>
    <row r="18934" spans="1:7">
      <c r="A18934" t="s">
        <v>26</v>
      </c>
      <c r="B18934">
        <v>9</v>
      </c>
      <c r="C18934">
        <v>2009</v>
      </c>
      <c r="D18934" t="s">
        <v>53</v>
      </c>
      <c r="E18934" t="s">
        <v>54</v>
      </c>
      <c r="F18934" t="s">
        <v>145</v>
      </c>
      <c r="G18934">
        <v>4103.3500000000004</v>
      </c>
    </row>
    <row r="18935" spans="1:7">
      <c r="A18935" t="s">
        <v>40</v>
      </c>
      <c r="B18935">
        <v>10</v>
      </c>
      <c r="C18935">
        <v>2011</v>
      </c>
      <c r="D18935" t="s">
        <v>53</v>
      </c>
      <c r="E18935" t="s">
        <v>54</v>
      </c>
      <c r="F18935" t="s">
        <v>167</v>
      </c>
      <c r="G18935">
        <v>0</v>
      </c>
    </row>
    <row r="18936" spans="1:7">
      <c r="A18936" t="s">
        <v>14</v>
      </c>
      <c r="B18936">
        <v>10</v>
      </c>
      <c r="C18936">
        <v>2010</v>
      </c>
      <c r="D18936" t="s">
        <v>53</v>
      </c>
      <c r="E18936" t="s">
        <v>54</v>
      </c>
      <c r="F18936" t="s">
        <v>167</v>
      </c>
      <c r="G18936">
        <v>0</v>
      </c>
    </row>
    <row r="18937" spans="1:7">
      <c r="A18937" t="s">
        <v>25</v>
      </c>
      <c r="B18937">
        <v>8</v>
      </c>
      <c r="C18937">
        <v>2011</v>
      </c>
      <c r="D18937" t="s">
        <v>53</v>
      </c>
      <c r="E18937" t="s">
        <v>54</v>
      </c>
      <c r="F18937" t="s">
        <v>167</v>
      </c>
      <c r="G18937">
        <v>0</v>
      </c>
    </row>
    <row r="18938" spans="1:7">
      <c r="A18938" t="s">
        <v>22</v>
      </c>
      <c r="B18938">
        <v>9</v>
      </c>
      <c r="C18938">
        <v>2011</v>
      </c>
      <c r="D18938" t="s">
        <v>53</v>
      </c>
      <c r="E18938" t="s">
        <v>54</v>
      </c>
      <c r="F18938" t="s">
        <v>186</v>
      </c>
      <c r="G18938">
        <v>37071.71</v>
      </c>
    </row>
    <row r="18939" spans="1:7">
      <c r="A18939" t="s">
        <v>71</v>
      </c>
      <c r="B18939">
        <v>11</v>
      </c>
      <c r="C18939">
        <v>2009</v>
      </c>
      <c r="D18939" t="s">
        <v>53</v>
      </c>
      <c r="E18939" t="s">
        <v>54</v>
      </c>
      <c r="F18939" t="s">
        <v>186</v>
      </c>
      <c r="G18939">
        <v>10109.86</v>
      </c>
    </row>
    <row r="18940" spans="1:7">
      <c r="A18940" t="s">
        <v>29</v>
      </c>
      <c r="B18940">
        <v>6</v>
      </c>
      <c r="C18940">
        <v>2011</v>
      </c>
      <c r="D18940" t="s">
        <v>53</v>
      </c>
      <c r="E18940" t="s">
        <v>54</v>
      </c>
      <c r="F18940" t="s">
        <v>186</v>
      </c>
      <c r="G18940">
        <v>77079.490000000005</v>
      </c>
    </row>
    <row r="18941" spans="1:7">
      <c r="A18941" t="s">
        <v>19</v>
      </c>
      <c r="B18941">
        <v>11</v>
      </c>
      <c r="C18941">
        <v>2010</v>
      </c>
      <c r="D18941" t="s">
        <v>53</v>
      </c>
      <c r="E18941" t="s">
        <v>54</v>
      </c>
      <c r="F18941" t="s">
        <v>196</v>
      </c>
      <c r="G18941">
        <v>0</v>
      </c>
    </row>
    <row r="18942" spans="1:7">
      <c r="A18942" t="s">
        <v>32</v>
      </c>
      <c r="B18942">
        <v>10</v>
      </c>
      <c r="C18942">
        <v>2009</v>
      </c>
      <c r="D18942" t="s">
        <v>53</v>
      </c>
      <c r="E18942" t="s">
        <v>54</v>
      </c>
      <c r="F18942" t="s">
        <v>220</v>
      </c>
      <c r="G18942">
        <v>1911.3</v>
      </c>
    </row>
    <row r="18943" spans="1:7">
      <c r="A18943" t="s">
        <v>35</v>
      </c>
      <c r="B18943">
        <v>5</v>
      </c>
      <c r="C18943">
        <v>2010</v>
      </c>
      <c r="D18943" t="s">
        <v>53</v>
      </c>
      <c r="E18943" t="s">
        <v>54</v>
      </c>
      <c r="F18943" t="s">
        <v>220</v>
      </c>
      <c r="G18943">
        <v>124.65</v>
      </c>
    </row>
    <row r="18944" spans="1:7">
      <c r="A18944" t="s">
        <v>30</v>
      </c>
      <c r="B18944">
        <v>8</v>
      </c>
      <c r="C18944">
        <v>2010</v>
      </c>
      <c r="D18944" t="s">
        <v>53</v>
      </c>
      <c r="E18944" t="s">
        <v>54</v>
      </c>
      <c r="F18944" t="s">
        <v>220</v>
      </c>
      <c r="G18944">
        <v>0</v>
      </c>
    </row>
    <row r="18945" spans="1:7">
      <c r="A18945" t="s">
        <v>85</v>
      </c>
      <c r="B18945">
        <v>4</v>
      </c>
      <c r="C18945">
        <v>2010</v>
      </c>
      <c r="D18945" t="s">
        <v>53</v>
      </c>
      <c r="E18945" t="s">
        <v>54</v>
      </c>
      <c r="F18945" t="s">
        <v>220</v>
      </c>
      <c r="G18945">
        <v>6149.4000000000005</v>
      </c>
    </row>
    <row r="18946" spans="1:7">
      <c r="A18946" t="s">
        <v>5</v>
      </c>
      <c r="B18946">
        <v>12</v>
      </c>
      <c r="C18946">
        <v>2010</v>
      </c>
      <c r="D18946" t="s">
        <v>53</v>
      </c>
      <c r="E18946" t="s">
        <v>54</v>
      </c>
      <c r="F18946" t="s">
        <v>220</v>
      </c>
      <c r="G18946">
        <v>387</v>
      </c>
    </row>
    <row r="18947" spans="1:7">
      <c r="A18947" t="s">
        <v>14</v>
      </c>
      <c r="B18947">
        <v>10</v>
      </c>
      <c r="C18947">
        <v>2010</v>
      </c>
      <c r="D18947" t="s">
        <v>53</v>
      </c>
      <c r="E18947" t="s">
        <v>54</v>
      </c>
      <c r="F18947" t="s">
        <v>220</v>
      </c>
      <c r="G18947">
        <v>255.1</v>
      </c>
    </row>
    <row r="18948" spans="1:7">
      <c r="A18948" t="s">
        <v>16</v>
      </c>
      <c r="B18948">
        <v>7</v>
      </c>
      <c r="C18948">
        <v>2010</v>
      </c>
      <c r="D18948" t="s">
        <v>53</v>
      </c>
      <c r="E18948" t="s">
        <v>54</v>
      </c>
      <c r="F18948" t="s">
        <v>220</v>
      </c>
      <c r="G18948">
        <v>0</v>
      </c>
    </row>
    <row r="18949" spans="1:7">
      <c r="A18949" t="s">
        <v>23</v>
      </c>
      <c r="B18949">
        <v>2</v>
      </c>
      <c r="C18949">
        <v>2009</v>
      </c>
      <c r="D18949" t="s">
        <v>53</v>
      </c>
      <c r="E18949" t="s">
        <v>54</v>
      </c>
      <c r="F18949" t="s">
        <v>220</v>
      </c>
      <c r="G18949">
        <v>0</v>
      </c>
    </row>
    <row r="18950" spans="1:7">
      <c r="A18950" t="s">
        <v>52</v>
      </c>
      <c r="B18950">
        <v>6</v>
      </c>
      <c r="C18950">
        <v>2009</v>
      </c>
      <c r="D18950" t="s">
        <v>53</v>
      </c>
      <c r="E18950" t="s">
        <v>54</v>
      </c>
      <c r="F18950" t="s">
        <v>225</v>
      </c>
      <c r="G18950">
        <v>-19.900000000000002</v>
      </c>
    </row>
    <row r="18951" spans="1:7">
      <c r="A18951" t="s">
        <v>39</v>
      </c>
      <c r="B18951">
        <v>5</v>
      </c>
      <c r="C18951">
        <v>2011</v>
      </c>
      <c r="D18951" t="s">
        <v>53</v>
      </c>
      <c r="E18951" t="s">
        <v>54</v>
      </c>
      <c r="F18951" t="s">
        <v>225</v>
      </c>
      <c r="G18951">
        <v>14.4</v>
      </c>
    </row>
    <row r="18952" spans="1:7">
      <c r="A18952" t="s">
        <v>28</v>
      </c>
      <c r="B18952">
        <v>4</v>
      </c>
      <c r="C18952">
        <v>2012</v>
      </c>
      <c r="D18952" t="s">
        <v>53</v>
      </c>
      <c r="E18952" t="s">
        <v>54</v>
      </c>
      <c r="F18952" t="s">
        <v>225</v>
      </c>
      <c r="G18952">
        <v>1151.5899999999999</v>
      </c>
    </row>
    <row r="18953" spans="1:7">
      <c r="A18953" t="s">
        <v>38</v>
      </c>
      <c r="B18953">
        <v>7</v>
      </c>
      <c r="C18953">
        <v>2011</v>
      </c>
      <c r="D18953" t="s">
        <v>53</v>
      </c>
      <c r="E18953" t="s">
        <v>54</v>
      </c>
      <c r="F18953" t="s">
        <v>226</v>
      </c>
      <c r="G18953">
        <v>0</v>
      </c>
    </row>
    <row r="18954" spans="1:7">
      <c r="A18954" t="s">
        <v>55</v>
      </c>
      <c r="B18954">
        <v>3</v>
      </c>
      <c r="C18954">
        <v>2011</v>
      </c>
      <c r="D18954" t="s">
        <v>53</v>
      </c>
      <c r="E18954" t="s">
        <v>54</v>
      </c>
      <c r="F18954" t="s">
        <v>226</v>
      </c>
      <c r="G18954">
        <v>0</v>
      </c>
    </row>
    <row r="18955" spans="1:7">
      <c r="A18955" t="s">
        <v>109</v>
      </c>
      <c r="B18955">
        <v>1</v>
      </c>
      <c r="C18955">
        <v>2012</v>
      </c>
      <c r="D18955" t="s">
        <v>53</v>
      </c>
      <c r="E18955" t="s">
        <v>54</v>
      </c>
      <c r="F18955" t="s">
        <v>226</v>
      </c>
      <c r="G18955">
        <v>7500</v>
      </c>
    </row>
    <row r="18956" spans="1:7">
      <c r="A18956" t="s">
        <v>71</v>
      </c>
      <c r="B18956">
        <v>11</v>
      </c>
      <c r="C18956">
        <v>2009</v>
      </c>
      <c r="D18956" t="s">
        <v>53</v>
      </c>
      <c r="E18956" t="s">
        <v>54</v>
      </c>
      <c r="F18956" t="s">
        <v>235</v>
      </c>
      <c r="G18956">
        <v>0</v>
      </c>
    </row>
    <row r="18957" spans="1:7">
      <c r="A18957" t="s">
        <v>46</v>
      </c>
      <c r="B18957">
        <v>12</v>
      </c>
      <c r="C18957">
        <v>2009</v>
      </c>
      <c r="D18957" t="s">
        <v>53</v>
      </c>
      <c r="E18957" t="s">
        <v>54</v>
      </c>
      <c r="F18957" t="s">
        <v>235</v>
      </c>
      <c r="G18957">
        <v>0</v>
      </c>
    </row>
    <row r="18958" spans="1:7">
      <c r="A18958" t="s">
        <v>5</v>
      </c>
      <c r="B18958">
        <v>12</v>
      </c>
      <c r="C18958">
        <v>2010</v>
      </c>
      <c r="D18958" t="s">
        <v>53</v>
      </c>
      <c r="E18958" t="s">
        <v>54</v>
      </c>
      <c r="F18958" t="s">
        <v>237</v>
      </c>
      <c r="G18958">
        <v>0</v>
      </c>
    </row>
    <row r="18959" spans="1:7">
      <c r="A18959" t="s">
        <v>27</v>
      </c>
      <c r="B18959">
        <v>1</v>
      </c>
      <c r="C18959">
        <v>2009</v>
      </c>
      <c r="D18959" t="s">
        <v>53</v>
      </c>
      <c r="E18959" t="s">
        <v>54</v>
      </c>
      <c r="F18959" t="s">
        <v>245</v>
      </c>
      <c r="G18959">
        <v>2412.4900000000002</v>
      </c>
    </row>
    <row r="18960" spans="1:7">
      <c r="A18960" t="s">
        <v>20</v>
      </c>
      <c r="B18960">
        <v>6</v>
      </c>
      <c r="C18960">
        <v>2010</v>
      </c>
      <c r="D18960" t="s">
        <v>53</v>
      </c>
      <c r="E18960" t="s">
        <v>54</v>
      </c>
      <c r="F18960" t="s">
        <v>245</v>
      </c>
      <c r="G18960">
        <v>4143.93</v>
      </c>
    </row>
    <row r="18961" spans="1:7">
      <c r="A18961" t="s">
        <v>55</v>
      </c>
      <c r="B18961">
        <v>3</v>
      </c>
      <c r="C18961">
        <v>2011</v>
      </c>
      <c r="D18961" t="s">
        <v>53</v>
      </c>
      <c r="E18961" t="s">
        <v>54</v>
      </c>
      <c r="F18961" t="s">
        <v>245</v>
      </c>
      <c r="G18961">
        <v>1139.0899999999999</v>
      </c>
    </row>
    <row r="18962" spans="1:7">
      <c r="A18962" t="s">
        <v>52</v>
      </c>
      <c r="B18962">
        <v>6</v>
      </c>
      <c r="C18962">
        <v>2009</v>
      </c>
      <c r="D18962" t="s">
        <v>53</v>
      </c>
      <c r="E18962" t="s">
        <v>54</v>
      </c>
      <c r="F18962" t="s">
        <v>245</v>
      </c>
      <c r="G18962">
        <v>6315.4400000000005</v>
      </c>
    </row>
    <row r="18963" spans="1:7">
      <c r="A18963" t="s">
        <v>26</v>
      </c>
      <c r="B18963">
        <v>9</v>
      </c>
      <c r="C18963">
        <v>2009</v>
      </c>
      <c r="D18963" t="s">
        <v>53</v>
      </c>
      <c r="E18963" t="s">
        <v>54</v>
      </c>
      <c r="F18963" t="s">
        <v>245</v>
      </c>
      <c r="G18963">
        <v>1503.66</v>
      </c>
    </row>
    <row r="18964" spans="1:7">
      <c r="A18964" t="s">
        <v>28</v>
      </c>
      <c r="B18964">
        <v>4</v>
      </c>
      <c r="C18964">
        <v>2012</v>
      </c>
      <c r="D18964" t="s">
        <v>53</v>
      </c>
      <c r="E18964" t="s">
        <v>54</v>
      </c>
      <c r="F18964" t="s">
        <v>245</v>
      </c>
      <c r="G18964">
        <v>5121.32</v>
      </c>
    </row>
    <row r="18965" spans="1:7">
      <c r="A18965" t="s">
        <v>37</v>
      </c>
      <c r="B18965">
        <v>11</v>
      </c>
      <c r="C18965">
        <v>2011</v>
      </c>
      <c r="D18965" t="s">
        <v>53</v>
      </c>
      <c r="E18965" t="s">
        <v>54</v>
      </c>
      <c r="F18965" t="s">
        <v>245</v>
      </c>
      <c r="G18965">
        <v>2476.27</v>
      </c>
    </row>
    <row r="18966" spans="1:7">
      <c r="A18966" t="s">
        <v>20</v>
      </c>
      <c r="B18966">
        <v>6</v>
      </c>
      <c r="C18966">
        <v>2010</v>
      </c>
      <c r="D18966" t="s">
        <v>53</v>
      </c>
      <c r="E18966" t="s">
        <v>54</v>
      </c>
      <c r="F18966" t="s">
        <v>248</v>
      </c>
      <c r="G18966">
        <v>0</v>
      </c>
    </row>
    <row r="18967" spans="1:7">
      <c r="A18967" t="s">
        <v>17</v>
      </c>
      <c r="B18967">
        <v>4</v>
      </c>
      <c r="C18967">
        <v>2009</v>
      </c>
      <c r="D18967" t="s">
        <v>53</v>
      </c>
      <c r="E18967" t="s">
        <v>54</v>
      </c>
      <c r="F18967" t="s">
        <v>248</v>
      </c>
      <c r="G18967">
        <v>0</v>
      </c>
    </row>
    <row r="18968" spans="1:7">
      <c r="A18968" t="s">
        <v>26</v>
      </c>
      <c r="B18968">
        <v>9</v>
      </c>
      <c r="C18968">
        <v>2009</v>
      </c>
      <c r="D18968" t="s">
        <v>53</v>
      </c>
      <c r="E18968" t="s">
        <v>54</v>
      </c>
      <c r="F18968" t="s">
        <v>248</v>
      </c>
      <c r="G18968">
        <v>0</v>
      </c>
    </row>
    <row r="18969" spans="1:7">
      <c r="A18969" t="s">
        <v>39</v>
      </c>
      <c r="B18969">
        <v>5</v>
      </c>
      <c r="C18969">
        <v>2011</v>
      </c>
      <c r="D18969" t="s">
        <v>53</v>
      </c>
      <c r="E18969" t="s">
        <v>54</v>
      </c>
      <c r="F18969" t="s">
        <v>248</v>
      </c>
      <c r="G18969">
        <v>0</v>
      </c>
    </row>
    <row r="18970" spans="1:7">
      <c r="A18970" t="s">
        <v>43</v>
      </c>
      <c r="B18970">
        <v>5</v>
      </c>
      <c r="C18970">
        <v>2009</v>
      </c>
      <c r="D18970" t="s">
        <v>53</v>
      </c>
      <c r="E18970" t="s">
        <v>54</v>
      </c>
      <c r="F18970" t="s">
        <v>248</v>
      </c>
      <c r="G18970">
        <v>0</v>
      </c>
    </row>
    <row r="18971" spans="1:7">
      <c r="A18971" t="s">
        <v>27</v>
      </c>
      <c r="B18971">
        <v>1</v>
      </c>
      <c r="C18971">
        <v>2009</v>
      </c>
      <c r="D18971" t="s">
        <v>53</v>
      </c>
      <c r="E18971" t="s">
        <v>54</v>
      </c>
      <c r="F18971" t="s">
        <v>248</v>
      </c>
      <c r="G18971">
        <v>0</v>
      </c>
    </row>
    <row r="18972" spans="1:7">
      <c r="A18972" t="s">
        <v>30</v>
      </c>
      <c r="B18972">
        <v>8</v>
      </c>
      <c r="C18972">
        <v>2010</v>
      </c>
      <c r="D18972" t="s">
        <v>53</v>
      </c>
      <c r="E18972" t="s">
        <v>54</v>
      </c>
      <c r="F18972" t="s">
        <v>248</v>
      </c>
      <c r="G18972">
        <v>0</v>
      </c>
    </row>
    <row r="18973" spans="1:7">
      <c r="A18973" t="s">
        <v>35</v>
      </c>
      <c r="B18973">
        <v>5</v>
      </c>
      <c r="C18973">
        <v>2010</v>
      </c>
      <c r="D18973" t="s">
        <v>53</v>
      </c>
      <c r="E18973" t="s">
        <v>54</v>
      </c>
      <c r="F18973" t="s">
        <v>248</v>
      </c>
      <c r="G18973">
        <v>7500</v>
      </c>
    </row>
    <row r="18974" spans="1:7">
      <c r="A18974" t="s">
        <v>68</v>
      </c>
      <c r="B18974">
        <v>1</v>
      </c>
      <c r="C18974">
        <v>2010</v>
      </c>
      <c r="D18974" t="s">
        <v>53</v>
      </c>
      <c r="E18974" t="s">
        <v>54</v>
      </c>
      <c r="F18974" t="s">
        <v>257</v>
      </c>
      <c r="G18974">
        <v>9005.51</v>
      </c>
    </row>
    <row r="18975" spans="1:7">
      <c r="A18975" t="s">
        <v>19</v>
      </c>
      <c r="B18975">
        <v>11</v>
      </c>
      <c r="C18975">
        <v>2010</v>
      </c>
      <c r="D18975" t="s">
        <v>53</v>
      </c>
      <c r="E18975" t="s">
        <v>54</v>
      </c>
      <c r="F18975" t="s">
        <v>257</v>
      </c>
      <c r="G18975">
        <v>8053.9000000000005</v>
      </c>
    </row>
    <row r="18976" spans="1:7">
      <c r="A18976" t="s">
        <v>42</v>
      </c>
      <c r="B18976">
        <v>2</v>
      </c>
      <c r="C18976">
        <v>2010</v>
      </c>
      <c r="D18976" t="s">
        <v>53</v>
      </c>
      <c r="E18976" t="s">
        <v>54</v>
      </c>
      <c r="F18976" t="s">
        <v>257</v>
      </c>
      <c r="G18976">
        <v>17230.260000000002</v>
      </c>
    </row>
    <row r="18977" spans="1:7">
      <c r="A18977" t="s">
        <v>17</v>
      </c>
      <c r="B18977">
        <v>4</v>
      </c>
      <c r="C18977">
        <v>2009</v>
      </c>
      <c r="D18977" t="s">
        <v>53</v>
      </c>
      <c r="E18977" t="s">
        <v>54</v>
      </c>
      <c r="F18977" t="s">
        <v>257</v>
      </c>
      <c r="G18977">
        <v>4486.74</v>
      </c>
    </row>
    <row r="18978" spans="1:7">
      <c r="A18978" t="s">
        <v>89</v>
      </c>
      <c r="B18978">
        <v>4</v>
      </c>
      <c r="C18978">
        <v>2011</v>
      </c>
      <c r="D18978" t="s">
        <v>53</v>
      </c>
      <c r="E18978" t="s">
        <v>54</v>
      </c>
      <c r="F18978" t="s">
        <v>261</v>
      </c>
      <c r="G18978">
        <v>0</v>
      </c>
    </row>
    <row r="18979" spans="1:7">
      <c r="A18979" t="s">
        <v>63</v>
      </c>
      <c r="B18979">
        <v>12</v>
      </c>
      <c r="C18979">
        <v>2011</v>
      </c>
      <c r="D18979" t="s">
        <v>53</v>
      </c>
      <c r="E18979" t="s">
        <v>54</v>
      </c>
      <c r="F18979" t="s">
        <v>261</v>
      </c>
      <c r="G18979">
        <v>0</v>
      </c>
    </row>
    <row r="18980" spans="1:7">
      <c r="A18980" t="s">
        <v>17</v>
      </c>
      <c r="B18980">
        <v>4</v>
      </c>
      <c r="C18980">
        <v>2009</v>
      </c>
      <c r="D18980" t="s">
        <v>53</v>
      </c>
      <c r="E18980" t="s">
        <v>54</v>
      </c>
      <c r="F18980" t="s">
        <v>262</v>
      </c>
      <c r="G18980">
        <v>19959.79</v>
      </c>
    </row>
    <row r="18981" spans="1:7">
      <c r="A18981" t="s">
        <v>89</v>
      </c>
      <c r="B18981">
        <v>4</v>
      </c>
      <c r="C18981">
        <v>2011</v>
      </c>
      <c r="D18981" t="s">
        <v>53</v>
      </c>
      <c r="E18981" t="s">
        <v>54</v>
      </c>
      <c r="F18981" t="s">
        <v>262</v>
      </c>
      <c r="G18981">
        <v>36277.800000000003</v>
      </c>
    </row>
    <row r="18982" spans="1:7">
      <c r="A18982" t="s">
        <v>25</v>
      </c>
      <c r="B18982">
        <v>8</v>
      </c>
      <c r="C18982">
        <v>2011</v>
      </c>
      <c r="D18982" t="s">
        <v>53</v>
      </c>
      <c r="E18982" t="s">
        <v>54</v>
      </c>
      <c r="F18982" t="s">
        <v>262</v>
      </c>
      <c r="G18982">
        <v>11320.48</v>
      </c>
    </row>
    <row r="18983" spans="1:7">
      <c r="A18983" t="s">
        <v>85</v>
      </c>
      <c r="B18983">
        <v>4</v>
      </c>
      <c r="C18983">
        <v>2010</v>
      </c>
      <c r="D18983" t="s">
        <v>53</v>
      </c>
      <c r="E18983" t="s">
        <v>54</v>
      </c>
      <c r="F18983" t="s">
        <v>262</v>
      </c>
      <c r="G18983">
        <v>68794.06</v>
      </c>
    </row>
    <row r="18984" spans="1:7">
      <c r="A18984" t="s">
        <v>19</v>
      </c>
      <c r="B18984">
        <v>11</v>
      </c>
      <c r="C18984">
        <v>2010</v>
      </c>
      <c r="D18984" t="s">
        <v>53</v>
      </c>
      <c r="E18984" t="s">
        <v>54</v>
      </c>
      <c r="F18984" t="s">
        <v>262</v>
      </c>
      <c r="G18984">
        <v>17048.54</v>
      </c>
    </row>
    <row r="18985" spans="1:7">
      <c r="A18985" t="s">
        <v>13</v>
      </c>
      <c r="B18985">
        <v>7</v>
      </c>
      <c r="C18985">
        <v>2009</v>
      </c>
      <c r="D18985" t="s">
        <v>53</v>
      </c>
      <c r="E18985" t="s">
        <v>54</v>
      </c>
      <c r="F18985" t="s">
        <v>262</v>
      </c>
      <c r="G18985">
        <v>13711.550000000001</v>
      </c>
    </row>
    <row r="18986" spans="1:7">
      <c r="A18986" t="s">
        <v>29</v>
      </c>
      <c r="B18986">
        <v>6</v>
      </c>
      <c r="C18986">
        <v>2011</v>
      </c>
      <c r="D18986" t="s">
        <v>53</v>
      </c>
      <c r="E18986" t="s">
        <v>54</v>
      </c>
      <c r="F18986" t="s">
        <v>262</v>
      </c>
      <c r="G18986">
        <v>37087.72</v>
      </c>
    </row>
    <row r="18987" spans="1:7">
      <c r="A18987" t="s">
        <v>13</v>
      </c>
      <c r="B18987">
        <v>7</v>
      </c>
      <c r="C18987">
        <v>2009</v>
      </c>
      <c r="D18987" t="s">
        <v>53</v>
      </c>
      <c r="E18987" t="s">
        <v>54</v>
      </c>
      <c r="F18987" t="s">
        <v>263</v>
      </c>
      <c r="G18987">
        <v>3134.1</v>
      </c>
    </row>
    <row r="18988" spans="1:7">
      <c r="A18988" t="s">
        <v>27</v>
      </c>
      <c r="B18988">
        <v>1</v>
      </c>
      <c r="C18988">
        <v>2009</v>
      </c>
      <c r="D18988" t="s">
        <v>53</v>
      </c>
      <c r="E18988" t="s">
        <v>54</v>
      </c>
      <c r="F18988" t="s">
        <v>263</v>
      </c>
      <c r="G18988">
        <v>1857.8</v>
      </c>
    </row>
    <row r="18989" spans="1:7">
      <c r="A18989" t="s">
        <v>18</v>
      </c>
      <c r="B18989">
        <v>3</v>
      </c>
      <c r="C18989">
        <v>2009</v>
      </c>
      <c r="D18989" t="s">
        <v>53</v>
      </c>
      <c r="E18989" t="s">
        <v>54</v>
      </c>
      <c r="F18989" t="s">
        <v>263</v>
      </c>
      <c r="G18989">
        <v>3805.8</v>
      </c>
    </row>
    <row r="18990" spans="1:7">
      <c r="A18990" t="s">
        <v>45</v>
      </c>
      <c r="B18990">
        <v>3</v>
      </c>
      <c r="C18990">
        <v>2010</v>
      </c>
      <c r="D18990" t="s">
        <v>53</v>
      </c>
      <c r="E18990" t="s">
        <v>54</v>
      </c>
      <c r="F18990" t="s">
        <v>263</v>
      </c>
      <c r="G18990">
        <v>4575.1000000000004</v>
      </c>
    </row>
    <row r="18991" spans="1:7">
      <c r="A18991" t="s">
        <v>29</v>
      </c>
      <c r="B18991">
        <v>6</v>
      </c>
      <c r="C18991">
        <v>2011</v>
      </c>
      <c r="D18991" t="s">
        <v>53</v>
      </c>
      <c r="E18991" t="s">
        <v>54</v>
      </c>
      <c r="F18991" t="s">
        <v>264</v>
      </c>
      <c r="G18991">
        <v>7010.88</v>
      </c>
    </row>
    <row r="18992" spans="1:7">
      <c r="A18992" t="s">
        <v>42</v>
      </c>
      <c r="B18992">
        <v>2</v>
      </c>
      <c r="C18992">
        <v>2010</v>
      </c>
      <c r="D18992" t="s">
        <v>53</v>
      </c>
      <c r="E18992" t="s">
        <v>54</v>
      </c>
      <c r="F18992" t="s">
        <v>264</v>
      </c>
      <c r="G18992">
        <v>374.37</v>
      </c>
    </row>
    <row r="18993" spans="1:7">
      <c r="A18993" t="s">
        <v>23</v>
      </c>
      <c r="B18993">
        <v>2</v>
      </c>
      <c r="C18993">
        <v>2009</v>
      </c>
      <c r="D18993" t="s">
        <v>53</v>
      </c>
      <c r="E18993" t="s">
        <v>54</v>
      </c>
      <c r="F18993" t="s">
        <v>264</v>
      </c>
      <c r="G18993">
        <v>-9139.880000000001</v>
      </c>
    </row>
    <row r="18994" spans="1:7">
      <c r="A18994" t="s">
        <v>26</v>
      </c>
      <c r="B18994">
        <v>9</v>
      </c>
      <c r="C18994">
        <v>2009</v>
      </c>
      <c r="D18994" t="s">
        <v>53</v>
      </c>
      <c r="E18994" t="s">
        <v>54</v>
      </c>
      <c r="F18994" t="s">
        <v>264</v>
      </c>
      <c r="G18994">
        <v>-3993.9700000000003</v>
      </c>
    </row>
    <row r="18995" spans="1:7">
      <c r="A18995" t="s">
        <v>28</v>
      </c>
      <c r="B18995">
        <v>4</v>
      </c>
      <c r="C18995">
        <v>2012</v>
      </c>
      <c r="D18995" t="s">
        <v>53</v>
      </c>
      <c r="E18995" t="s">
        <v>54</v>
      </c>
      <c r="F18995" t="s">
        <v>49</v>
      </c>
      <c r="G18995">
        <v>0</v>
      </c>
    </row>
    <row r="18996" spans="1:7">
      <c r="A18996" t="s">
        <v>17</v>
      </c>
      <c r="B18996">
        <v>4</v>
      </c>
      <c r="C18996">
        <v>2009</v>
      </c>
      <c r="D18996" t="s">
        <v>53</v>
      </c>
      <c r="E18996" t="s">
        <v>54</v>
      </c>
      <c r="F18996" t="s">
        <v>49</v>
      </c>
      <c r="G18996">
        <v>56.79</v>
      </c>
    </row>
    <row r="18997" spans="1:7">
      <c r="A18997" t="s">
        <v>43</v>
      </c>
      <c r="B18997">
        <v>5</v>
      </c>
      <c r="C18997">
        <v>2009</v>
      </c>
      <c r="D18997" t="s">
        <v>53</v>
      </c>
      <c r="E18997" t="s">
        <v>54</v>
      </c>
      <c r="F18997" t="s">
        <v>49</v>
      </c>
      <c r="G18997">
        <v>0</v>
      </c>
    </row>
    <row r="18998" spans="1:7">
      <c r="A18998" t="s">
        <v>35</v>
      </c>
      <c r="B18998">
        <v>5</v>
      </c>
      <c r="C18998">
        <v>2010</v>
      </c>
      <c r="D18998" t="s">
        <v>53</v>
      </c>
      <c r="E18998" t="s">
        <v>54</v>
      </c>
      <c r="F18998" t="s">
        <v>49</v>
      </c>
      <c r="G18998">
        <v>21.900000000000002</v>
      </c>
    </row>
    <row r="18999" spans="1:7">
      <c r="A18999" t="s">
        <v>33</v>
      </c>
      <c r="B18999">
        <v>9</v>
      </c>
      <c r="C18999">
        <v>2010</v>
      </c>
      <c r="D18999" t="s">
        <v>53</v>
      </c>
      <c r="E18999" t="s">
        <v>54</v>
      </c>
      <c r="F18999" t="s">
        <v>49</v>
      </c>
      <c r="G18999">
        <v>0</v>
      </c>
    </row>
    <row r="19000" spans="1:7">
      <c r="A19000" t="s">
        <v>13</v>
      </c>
      <c r="B19000">
        <v>7</v>
      </c>
      <c r="C19000">
        <v>2009</v>
      </c>
      <c r="D19000" t="s">
        <v>53</v>
      </c>
      <c r="E19000" t="s">
        <v>54</v>
      </c>
      <c r="F19000" t="s">
        <v>137</v>
      </c>
      <c r="G19000">
        <v>191.4</v>
      </c>
    </row>
    <row r="19001" spans="1:7">
      <c r="A19001" t="s">
        <v>45</v>
      </c>
      <c r="B19001">
        <v>3</v>
      </c>
      <c r="C19001">
        <v>2010</v>
      </c>
      <c r="D19001" t="s">
        <v>53</v>
      </c>
      <c r="E19001" t="s">
        <v>54</v>
      </c>
      <c r="F19001" t="s">
        <v>145</v>
      </c>
      <c r="G19001">
        <v>3877.69</v>
      </c>
    </row>
    <row r="19002" spans="1:7">
      <c r="A19002" t="s">
        <v>18</v>
      </c>
      <c r="B19002">
        <v>3</v>
      </c>
      <c r="C19002">
        <v>2009</v>
      </c>
      <c r="D19002" t="s">
        <v>53</v>
      </c>
      <c r="E19002" t="s">
        <v>54</v>
      </c>
      <c r="F19002" t="s">
        <v>145</v>
      </c>
      <c r="G19002">
        <v>4678.8500000000004</v>
      </c>
    </row>
    <row r="19003" spans="1:7">
      <c r="A19003" t="s">
        <v>19</v>
      </c>
      <c r="B19003">
        <v>11</v>
      </c>
      <c r="C19003">
        <v>2010</v>
      </c>
      <c r="D19003" t="s">
        <v>53</v>
      </c>
      <c r="E19003" t="s">
        <v>54</v>
      </c>
      <c r="F19003" t="s">
        <v>145</v>
      </c>
      <c r="G19003">
        <v>3032.55</v>
      </c>
    </row>
    <row r="19004" spans="1:7">
      <c r="A19004" t="s">
        <v>14</v>
      </c>
      <c r="B19004">
        <v>10</v>
      </c>
      <c r="C19004">
        <v>2010</v>
      </c>
      <c r="D19004" t="s">
        <v>53</v>
      </c>
      <c r="E19004" t="s">
        <v>54</v>
      </c>
      <c r="F19004" t="s">
        <v>145</v>
      </c>
      <c r="G19004">
        <v>7586.88</v>
      </c>
    </row>
    <row r="19005" spans="1:7">
      <c r="A19005" t="s">
        <v>5</v>
      </c>
      <c r="B19005">
        <v>12</v>
      </c>
      <c r="C19005">
        <v>2010</v>
      </c>
      <c r="D19005" t="s">
        <v>53</v>
      </c>
      <c r="E19005" t="s">
        <v>54</v>
      </c>
      <c r="F19005" t="s">
        <v>151</v>
      </c>
      <c r="G19005">
        <v>248.66</v>
      </c>
    </row>
    <row r="19006" spans="1:7">
      <c r="A19006" t="s">
        <v>29</v>
      </c>
      <c r="B19006">
        <v>6</v>
      </c>
      <c r="C19006">
        <v>2011</v>
      </c>
      <c r="D19006" t="s">
        <v>53</v>
      </c>
      <c r="E19006" t="s">
        <v>54</v>
      </c>
      <c r="F19006" t="s">
        <v>160</v>
      </c>
      <c r="G19006">
        <v>1650.78</v>
      </c>
    </row>
    <row r="19007" spans="1:7">
      <c r="A19007" t="s">
        <v>22</v>
      </c>
      <c r="B19007">
        <v>9</v>
      </c>
      <c r="C19007">
        <v>2011</v>
      </c>
      <c r="D19007" t="s">
        <v>53</v>
      </c>
      <c r="E19007" t="s">
        <v>54</v>
      </c>
      <c r="F19007" t="s">
        <v>160</v>
      </c>
      <c r="G19007">
        <v>0</v>
      </c>
    </row>
    <row r="19008" spans="1:7">
      <c r="A19008" t="s">
        <v>85</v>
      </c>
      <c r="B19008">
        <v>4</v>
      </c>
      <c r="C19008">
        <v>2010</v>
      </c>
      <c r="D19008" t="s">
        <v>53</v>
      </c>
      <c r="E19008" t="s">
        <v>54</v>
      </c>
      <c r="F19008" t="s">
        <v>186</v>
      </c>
      <c r="G19008">
        <v>209907.80000000002</v>
      </c>
    </row>
    <row r="19009" spans="1:7">
      <c r="A19009" t="s">
        <v>35</v>
      </c>
      <c r="B19009">
        <v>5</v>
      </c>
      <c r="C19009">
        <v>2010</v>
      </c>
      <c r="D19009" t="s">
        <v>53</v>
      </c>
      <c r="E19009" t="s">
        <v>54</v>
      </c>
      <c r="F19009" t="s">
        <v>186</v>
      </c>
      <c r="G19009">
        <v>56116.97</v>
      </c>
    </row>
    <row r="19010" spans="1:7">
      <c r="A19010" t="s">
        <v>28</v>
      </c>
      <c r="B19010">
        <v>4</v>
      </c>
      <c r="C19010">
        <v>2012</v>
      </c>
      <c r="D19010" t="s">
        <v>53</v>
      </c>
      <c r="E19010" t="s">
        <v>54</v>
      </c>
      <c r="F19010" t="s">
        <v>186</v>
      </c>
      <c r="G19010">
        <v>57743.32</v>
      </c>
    </row>
    <row r="19011" spans="1:7">
      <c r="A19011" t="s">
        <v>99</v>
      </c>
      <c r="B19011">
        <v>1</v>
      </c>
      <c r="C19011">
        <v>2011</v>
      </c>
      <c r="D19011" t="s">
        <v>53</v>
      </c>
      <c r="E19011" t="s">
        <v>54</v>
      </c>
      <c r="F19011" t="s">
        <v>186</v>
      </c>
      <c r="G19011">
        <v>6434.78</v>
      </c>
    </row>
    <row r="19012" spans="1:7">
      <c r="A19012" t="s">
        <v>16</v>
      </c>
      <c r="B19012">
        <v>7</v>
      </c>
      <c r="C19012">
        <v>2010</v>
      </c>
      <c r="D19012" t="s">
        <v>53</v>
      </c>
      <c r="E19012" t="s">
        <v>54</v>
      </c>
      <c r="F19012" t="s">
        <v>186</v>
      </c>
      <c r="G19012">
        <v>45267.49</v>
      </c>
    </row>
    <row r="19013" spans="1:7">
      <c r="A19013" t="s">
        <v>68</v>
      </c>
      <c r="B19013">
        <v>1</v>
      </c>
      <c r="C19013">
        <v>2010</v>
      </c>
      <c r="D19013" t="s">
        <v>53</v>
      </c>
      <c r="E19013" t="s">
        <v>54</v>
      </c>
      <c r="F19013" t="s">
        <v>186</v>
      </c>
      <c r="G19013">
        <v>7807.49</v>
      </c>
    </row>
    <row r="19014" spans="1:7">
      <c r="A19014" t="s">
        <v>114</v>
      </c>
      <c r="B19014">
        <v>2</v>
      </c>
      <c r="C19014">
        <v>2011</v>
      </c>
      <c r="D19014" t="s">
        <v>53</v>
      </c>
      <c r="E19014" t="s">
        <v>54</v>
      </c>
      <c r="F19014" t="s">
        <v>186</v>
      </c>
      <c r="G19014">
        <v>58425.71</v>
      </c>
    </row>
    <row r="19015" spans="1:7">
      <c r="A19015" t="s">
        <v>24</v>
      </c>
      <c r="B19015">
        <v>5</v>
      </c>
      <c r="C19015">
        <v>2012</v>
      </c>
      <c r="D19015" t="s">
        <v>53</v>
      </c>
      <c r="E19015" t="s">
        <v>54</v>
      </c>
      <c r="F19015" t="s">
        <v>220</v>
      </c>
      <c r="G19015">
        <v>1470.14</v>
      </c>
    </row>
    <row r="19016" spans="1:7">
      <c r="A19016" t="s">
        <v>109</v>
      </c>
      <c r="B19016">
        <v>1</v>
      </c>
      <c r="C19016">
        <v>2012</v>
      </c>
      <c r="D19016" t="s">
        <v>53</v>
      </c>
      <c r="E19016" t="s">
        <v>54</v>
      </c>
      <c r="F19016" t="s">
        <v>220</v>
      </c>
      <c r="G19016">
        <v>372.27</v>
      </c>
    </row>
    <row r="19017" spans="1:7">
      <c r="A19017" t="s">
        <v>29</v>
      </c>
      <c r="B19017">
        <v>6</v>
      </c>
      <c r="C19017">
        <v>2011</v>
      </c>
      <c r="D19017" t="s">
        <v>53</v>
      </c>
      <c r="E19017" t="s">
        <v>54</v>
      </c>
      <c r="F19017" t="s">
        <v>220</v>
      </c>
      <c r="G19017">
        <v>1535.63</v>
      </c>
    </row>
    <row r="19018" spans="1:7">
      <c r="A19018" t="s">
        <v>20</v>
      </c>
      <c r="B19018">
        <v>6</v>
      </c>
      <c r="C19018">
        <v>2010</v>
      </c>
      <c r="D19018" t="s">
        <v>53</v>
      </c>
      <c r="E19018" t="s">
        <v>54</v>
      </c>
      <c r="F19018" t="s">
        <v>220</v>
      </c>
      <c r="G19018">
        <v>0</v>
      </c>
    </row>
    <row r="19019" spans="1:7">
      <c r="A19019" t="s">
        <v>31</v>
      </c>
      <c r="B19019">
        <v>3</v>
      </c>
      <c r="C19019">
        <v>2012</v>
      </c>
      <c r="D19019" t="s">
        <v>53</v>
      </c>
      <c r="E19019" t="s">
        <v>54</v>
      </c>
      <c r="F19019" t="s">
        <v>220</v>
      </c>
      <c r="G19019">
        <v>3959.17</v>
      </c>
    </row>
    <row r="19020" spans="1:7">
      <c r="A19020" t="s">
        <v>71</v>
      </c>
      <c r="B19020">
        <v>11</v>
      </c>
      <c r="C19020">
        <v>2009</v>
      </c>
      <c r="D19020" t="s">
        <v>53</v>
      </c>
      <c r="E19020" t="s">
        <v>54</v>
      </c>
      <c r="F19020" t="s">
        <v>220</v>
      </c>
      <c r="G19020">
        <v>166.20000000000002</v>
      </c>
    </row>
    <row r="19021" spans="1:7">
      <c r="A19021" t="s">
        <v>26</v>
      </c>
      <c r="B19021">
        <v>9</v>
      </c>
      <c r="C19021">
        <v>2009</v>
      </c>
      <c r="D19021" t="s">
        <v>53</v>
      </c>
      <c r="E19021" t="s">
        <v>54</v>
      </c>
      <c r="F19021" t="s">
        <v>220</v>
      </c>
      <c r="G19021">
        <v>498.6</v>
      </c>
    </row>
    <row r="19022" spans="1:7">
      <c r="A19022" t="s">
        <v>13</v>
      </c>
      <c r="B19022">
        <v>7</v>
      </c>
      <c r="C19022">
        <v>2009</v>
      </c>
      <c r="D19022" t="s">
        <v>53</v>
      </c>
      <c r="E19022" t="s">
        <v>54</v>
      </c>
      <c r="F19022" t="s">
        <v>225</v>
      </c>
      <c r="G19022">
        <v>659.34</v>
      </c>
    </row>
    <row r="19023" spans="1:7">
      <c r="A19023" t="s">
        <v>40</v>
      </c>
      <c r="B19023">
        <v>10</v>
      </c>
      <c r="C19023">
        <v>2011</v>
      </c>
      <c r="D19023" t="s">
        <v>53</v>
      </c>
      <c r="E19023" t="s">
        <v>54</v>
      </c>
      <c r="F19023" t="s">
        <v>225</v>
      </c>
      <c r="G19023">
        <v>84.79</v>
      </c>
    </row>
    <row r="19024" spans="1:7">
      <c r="A19024" t="s">
        <v>30</v>
      </c>
      <c r="B19024">
        <v>8</v>
      </c>
      <c r="C19024">
        <v>2010</v>
      </c>
      <c r="D19024" t="s">
        <v>53</v>
      </c>
      <c r="E19024" t="s">
        <v>54</v>
      </c>
      <c r="F19024" t="s">
        <v>225</v>
      </c>
      <c r="G19024">
        <v>84.79</v>
      </c>
    </row>
    <row r="19025" spans="1:7">
      <c r="A19025" t="s">
        <v>37</v>
      </c>
      <c r="B19025">
        <v>11</v>
      </c>
      <c r="C19025">
        <v>2011</v>
      </c>
      <c r="D19025" t="s">
        <v>53</v>
      </c>
      <c r="E19025" t="s">
        <v>54</v>
      </c>
      <c r="F19025" t="s">
        <v>225</v>
      </c>
      <c r="G19025">
        <v>0</v>
      </c>
    </row>
    <row r="19026" spans="1:7">
      <c r="A19026" t="s">
        <v>32</v>
      </c>
      <c r="B19026">
        <v>10</v>
      </c>
      <c r="C19026">
        <v>2009</v>
      </c>
      <c r="D19026" t="s">
        <v>53</v>
      </c>
      <c r="E19026" t="s">
        <v>54</v>
      </c>
      <c r="F19026" t="s">
        <v>225</v>
      </c>
      <c r="G19026">
        <v>17709.760000000002</v>
      </c>
    </row>
    <row r="19027" spans="1:7">
      <c r="A19027" t="s">
        <v>37</v>
      </c>
      <c r="B19027">
        <v>11</v>
      </c>
      <c r="C19027">
        <v>2011</v>
      </c>
      <c r="D19027" t="s">
        <v>53</v>
      </c>
      <c r="E19027" t="s">
        <v>54</v>
      </c>
      <c r="F19027" t="s">
        <v>226</v>
      </c>
      <c r="G19027">
        <v>0</v>
      </c>
    </row>
    <row r="19028" spans="1:7">
      <c r="A19028" t="s">
        <v>5</v>
      </c>
      <c r="B19028">
        <v>12</v>
      </c>
      <c r="C19028">
        <v>2010</v>
      </c>
      <c r="D19028" t="s">
        <v>53</v>
      </c>
      <c r="E19028" t="s">
        <v>54</v>
      </c>
      <c r="F19028" t="s">
        <v>231</v>
      </c>
      <c r="G19028">
        <v>0</v>
      </c>
    </row>
    <row r="19029" spans="1:7">
      <c r="A19029" t="s">
        <v>89</v>
      </c>
      <c r="B19029">
        <v>4</v>
      </c>
      <c r="C19029">
        <v>2011</v>
      </c>
      <c r="D19029" t="s">
        <v>53</v>
      </c>
      <c r="E19029" t="s">
        <v>54</v>
      </c>
      <c r="F19029" t="s">
        <v>235</v>
      </c>
      <c r="G19029">
        <v>96.75</v>
      </c>
    </row>
    <row r="19030" spans="1:7">
      <c r="A19030" t="s">
        <v>22</v>
      </c>
      <c r="B19030">
        <v>9</v>
      </c>
      <c r="C19030">
        <v>2011</v>
      </c>
      <c r="D19030" t="s">
        <v>53</v>
      </c>
      <c r="E19030" t="s">
        <v>54</v>
      </c>
      <c r="F19030" t="s">
        <v>235</v>
      </c>
      <c r="G19030">
        <v>0</v>
      </c>
    </row>
    <row r="19031" spans="1:7">
      <c r="A19031" t="s">
        <v>25</v>
      </c>
      <c r="B19031">
        <v>8</v>
      </c>
      <c r="C19031">
        <v>2011</v>
      </c>
      <c r="D19031" t="s">
        <v>53</v>
      </c>
      <c r="E19031" t="s">
        <v>54</v>
      </c>
      <c r="F19031" t="s">
        <v>235</v>
      </c>
      <c r="G19031">
        <v>0</v>
      </c>
    </row>
    <row r="19032" spans="1:7">
      <c r="A19032" t="s">
        <v>32</v>
      </c>
      <c r="B19032">
        <v>10</v>
      </c>
      <c r="C19032">
        <v>2009</v>
      </c>
      <c r="D19032" t="s">
        <v>53</v>
      </c>
      <c r="E19032" t="s">
        <v>54</v>
      </c>
      <c r="F19032" t="s">
        <v>235</v>
      </c>
      <c r="G19032">
        <v>406.40000000000003</v>
      </c>
    </row>
    <row r="19033" spans="1:7">
      <c r="A19033" t="s">
        <v>38</v>
      </c>
      <c r="B19033">
        <v>7</v>
      </c>
      <c r="C19033">
        <v>2011</v>
      </c>
      <c r="D19033" t="s">
        <v>53</v>
      </c>
      <c r="E19033" t="s">
        <v>54</v>
      </c>
      <c r="F19033" t="s">
        <v>245</v>
      </c>
      <c r="G19033">
        <v>1142.1200000000001</v>
      </c>
    </row>
    <row r="19034" spans="1:7">
      <c r="A19034" t="s">
        <v>43</v>
      </c>
      <c r="B19034">
        <v>5</v>
      </c>
      <c r="C19034">
        <v>2009</v>
      </c>
      <c r="D19034" t="s">
        <v>53</v>
      </c>
      <c r="E19034" t="s">
        <v>54</v>
      </c>
      <c r="F19034" t="s">
        <v>245</v>
      </c>
      <c r="G19034">
        <v>2267.5300000000002</v>
      </c>
    </row>
    <row r="19035" spans="1:7">
      <c r="A19035" t="s">
        <v>39</v>
      </c>
      <c r="B19035">
        <v>5</v>
      </c>
      <c r="C19035">
        <v>2011</v>
      </c>
      <c r="D19035" t="s">
        <v>53</v>
      </c>
      <c r="E19035" t="s">
        <v>54</v>
      </c>
      <c r="F19035" t="s">
        <v>245</v>
      </c>
      <c r="G19035">
        <v>1653.3400000000001</v>
      </c>
    </row>
    <row r="19036" spans="1:7">
      <c r="A19036" t="s">
        <v>33</v>
      </c>
      <c r="B19036">
        <v>9</v>
      </c>
      <c r="C19036">
        <v>2010</v>
      </c>
      <c r="D19036" t="s">
        <v>53</v>
      </c>
      <c r="E19036" t="s">
        <v>54</v>
      </c>
      <c r="F19036" t="s">
        <v>245</v>
      </c>
      <c r="G19036">
        <v>703.91</v>
      </c>
    </row>
    <row r="19037" spans="1:7">
      <c r="A19037" t="s">
        <v>63</v>
      </c>
      <c r="B19037">
        <v>12</v>
      </c>
      <c r="C19037">
        <v>2011</v>
      </c>
      <c r="D19037" t="s">
        <v>53</v>
      </c>
      <c r="E19037" t="s">
        <v>54</v>
      </c>
      <c r="F19037" t="s">
        <v>245</v>
      </c>
      <c r="G19037">
        <v>3054.38</v>
      </c>
    </row>
    <row r="19038" spans="1:7">
      <c r="A19038" t="s">
        <v>85</v>
      </c>
      <c r="B19038">
        <v>4</v>
      </c>
      <c r="C19038">
        <v>2010</v>
      </c>
      <c r="D19038" t="s">
        <v>53</v>
      </c>
      <c r="E19038" t="s">
        <v>54</v>
      </c>
      <c r="F19038" t="s">
        <v>245</v>
      </c>
      <c r="G19038">
        <v>14579.130000000001</v>
      </c>
    </row>
    <row r="19039" spans="1:7">
      <c r="A19039" t="s">
        <v>19</v>
      </c>
      <c r="B19039">
        <v>11</v>
      </c>
      <c r="C19039">
        <v>2010</v>
      </c>
      <c r="D19039" t="s">
        <v>53</v>
      </c>
      <c r="E19039" t="s">
        <v>54</v>
      </c>
      <c r="F19039" t="s">
        <v>248</v>
      </c>
      <c r="G19039">
        <v>0</v>
      </c>
    </row>
    <row r="19040" spans="1:7">
      <c r="A19040" t="s">
        <v>55</v>
      </c>
      <c r="B19040">
        <v>3</v>
      </c>
      <c r="C19040">
        <v>2011</v>
      </c>
      <c r="D19040" t="s">
        <v>53</v>
      </c>
      <c r="E19040" t="s">
        <v>54</v>
      </c>
      <c r="F19040" t="s">
        <v>248</v>
      </c>
      <c r="G19040">
        <v>7500</v>
      </c>
    </row>
    <row r="19041" spans="1:7">
      <c r="A19041" t="s">
        <v>40</v>
      </c>
      <c r="B19041">
        <v>10</v>
      </c>
      <c r="C19041">
        <v>2011</v>
      </c>
      <c r="D19041" t="s">
        <v>53</v>
      </c>
      <c r="E19041" t="s">
        <v>54</v>
      </c>
      <c r="F19041" t="s">
        <v>248</v>
      </c>
      <c r="G19041">
        <v>0</v>
      </c>
    </row>
    <row r="19042" spans="1:7">
      <c r="A19042" t="s">
        <v>38</v>
      </c>
      <c r="B19042">
        <v>7</v>
      </c>
      <c r="C19042">
        <v>2011</v>
      </c>
      <c r="D19042" t="s">
        <v>53</v>
      </c>
      <c r="E19042" t="s">
        <v>54</v>
      </c>
      <c r="F19042" t="s">
        <v>257</v>
      </c>
      <c r="G19042">
        <v>11111.710000000001</v>
      </c>
    </row>
    <row r="19043" spans="1:7">
      <c r="A19043" t="s">
        <v>114</v>
      </c>
      <c r="B19043">
        <v>2</v>
      </c>
      <c r="C19043">
        <v>2011</v>
      </c>
      <c r="D19043" t="s">
        <v>53</v>
      </c>
      <c r="E19043" t="s">
        <v>54</v>
      </c>
      <c r="F19043" t="s">
        <v>257</v>
      </c>
      <c r="G19043">
        <v>16768.670000000002</v>
      </c>
    </row>
    <row r="19044" spans="1:7">
      <c r="A19044" t="s">
        <v>25</v>
      </c>
      <c r="B19044">
        <v>8</v>
      </c>
      <c r="C19044">
        <v>2011</v>
      </c>
      <c r="D19044" t="s">
        <v>53</v>
      </c>
      <c r="E19044" t="s">
        <v>54</v>
      </c>
      <c r="F19044" t="s">
        <v>257</v>
      </c>
      <c r="G19044">
        <v>4654.84</v>
      </c>
    </row>
    <row r="19045" spans="1:7">
      <c r="A19045" t="s">
        <v>29</v>
      </c>
      <c r="B19045">
        <v>6</v>
      </c>
      <c r="C19045">
        <v>2011</v>
      </c>
      <c r="D19045" t="s">
        <v>53</v>
      </c>
      <c r="E19045" t="s">
        <v>54</v>
      </c>
      <c r="F19045" t="s">
        <v>261</v>
      </c>
      <c r="G19045">
        <v>-12393.470000000001</v>
      </c>
    </row>
    <row r="19046" spans="1:7">
      <c r="A19046" t="s">
        <v>25</v>
      </c>
      <c r="B19046">
        <v>8</v>
      </c>
      <c r="C19046">
        <v>2011</v>
      </c>
      <c r="D19046" t="s">
        <v>53</v>
      </c>
      <c r="E19046" t="s">
        <v>54</v>
      </c>
      <c r="F19046" t="s">
        <v>261</v>
      </c>
      <c r="G19046">
        <v>0</v>
      </c>
    </row>
    <row r="19047" spans="1:7">
      <c r="A19047" t="s">
        <v>22</v>
      </c>
      <c r="B19047">
        <v>9</v>
      </c>
      <c r="C19047">
        <v>2011</v>
      </c>
      <c r="D19047" t="s">
        <v>53</v>
      </c>
      <c r="E19047" t="s">
        <v>54</v>
      </c>
      <c r="F19047" t="s">
        <v>261</v>
      </c>
      <c r="G19047">
        <v>0</v>
      </c>
    </row>
    <row r="19048" spans="1:7">
      <c r="A19048" t="s">
        <v>31</v>
      </c>
      <c r="B19048">
        <v>3</v>
      </c>
      <c r="C19048">
        <v>2012</v>
      </c>
      <c r="D19048" t="s">
        <v>53</v>
      </c>
      <c r="E19048" t="s">
        <v>54</v>
      </c>
      <c r="F19048" t="s">
        <v>262</v>
      </c>
      <c r="G19048">
        <v>19302.59</v>
      </c>
    </row>
    <row r="19049" spans="1:7">
      <c r="A19049" t="s">
        <v>40</v>
      </c>
      <c r="B19049">
        <v>10</v>
      </c>
      <c r="C19049">
        <v>2011</v>
      </c>
      <c r="D19049" t="s">
        <v>53</v>
      </c>
      <c r="E19049" t="s">
        <v>54</v>
      </c>
      <c r="F19049" t="s">
        <v>262</v>
      </c>
      <c r="G19049">
        <v>20883.52</v>
      </c>
    </row>
    <row r="19050" spans="1:7">
      <c r="A19050" t="s">
        <v>39</v>
      </c>
      <c r="B19050">
        <v>5</v>
      </c>
      <c r="C19050">
        <v>2011</v>
      </c>
      <c r="D19050" t="s">
        <v>53</v>
      </c>
      <c r="E19050" t="s">
        <v>54</v>
      </c>
      <c r="F19050" t="s">
        <v>262</v>
      </c>
      <c r="G19050">
        <v>42646.559999999998</v>
      </c>
    </row>
    <row r="19051" spans="1:7">
      <c r="A19051" t="s">
        <v>42</v>
      </c>
      <c r="B19051">
        <v>2</v>
      </c>
      <c r="C19051">
        <v>2010</v>
      </c>
      <c r="D19051" t="s">
        <v>53</v>
      </c>
      <c r="E19051" t="s">
        <v>54</v>
      </c>
      <c r="F19051" t="s">
        <v>262</v>
      </c>
      <c r="G19051">
        <v>22816.420000000002</v>
      </c>
    </row>
    <row r="19052" spans="1:7">
      <c r="A19052" t="s">
        <v>99</v>
      </c>
      <c r="B19052">
        <v>1</v>
      </c>
      <c r="C19052">
        <v>2011</v>
      </c>
      <c r="D19052" t="s">
        <v>53</v>
      </c>
      <c r="E19052" t="s">
        <v>54</v>
      </c>
      <c r="F19052" t="s">
        <v>263</v>
      </c>
      <c r="G19052">
        <v>2831.2000000000003</v>
      </c>
    </row>
    <row r="19053" spans="1:7">
      <c r="A19053" t="s">
        <v>68</v>
      </c>
      <c r="B19053">
        <v>1</v>
      </c>
      <c r="C19053">
        <v>2010</v>
      </c>
      <c r="D19053" t="s">
        <v>53</v>
      </c>
      <c r="E19053" t="s">
        <v>54</v>
      </c>
      <c r="F19053" t="s">
        <v>263</v>
      </c>
      <c r="G19053">
        <v>1622.9</v>
      </c>
    </row>
    <row r="19054" spans="1:7">
      <c r="A19054" t="s">
        <v>9</v>
      </c>
      <c r="B19054">
        <v>8</v>
      </c>
      <c r="C19054">
        <v>2009</v>
      </c>
      <c r="D19054" t="s">
        <v>53</v>
      </c>
      <c r="E19054" t="s">
        <v>54</v>
      </c>
      <c r="F19054" t="s">
        <v>263</v>
      </c>
      <c r="G19054">
        <v>3884.1</v>
      </c>
    </row>
    <row r="19055" spans="1:7">
      <c r="A19055" t="s">
        <v>14</v>
      </c>
      <c r="B19055">
        <v>10</v>
      </c>
      <c r="C19055">
        <v>2010</v>
      </c>
      <c r="D19055" t="s">
        <v>53</v>
      </c>
      <c r="E19055" t="s">
        <v>54</v>
      </c>
      <c r="F19055" t="s">
        <v>264</v>
      </c>
      <c r="G19055">
        <v>-950.35</v>
      </c>
    </row>
    <row r="19056" spans="1:7">
      <c r="A19056" t="s">
        <v>25</v>
      </c>
      <c r="B19056">
        <v>8</v>
      </c>
      <c r="C19056">
        <v>2011</v>
      </c>
      <c r="D19056" t="s">
        <v>53</v>
      </c>
      <c r="E19056" t="s">
        <v>54</v>
      </c>
      <c r="F19056" t="s">
        <v>264</v>
      </c>
      <c r="G19056">
        <v>1854.3400000000001</v>
      </c>
    </row>
    <row r="19057" spans="1:7">
      <c r="A19057" t="s">
        <v>114</v>
      </c>
      <c r="B19057">
        <v>2</v>
      </c>
      <c r="C19057">
        <v>2011</v>
      </c>
      <c r="D19057" t="s">
        <v>53</v>
      </c>
      <c r="E19057" t="s">
        <v>54</v>
      </c>
      <c r="F19057" t="s">
        <v>264</v>
      </c>
      <c r="G19057">
        <v>8968.4600000000009</v>
      </c>
    </row>
    <row r="19058" spans="1:7">
      <c r="A19058" t="s">
        <v>71</v>
      </c>
      <c r="B19058">
        <v>11</v>
      </c>
      <c r="C19058">
        <v>2009</v>
      </c>
      <c r="D19058" t="s">
        <v>53</v>
      </c>
      <c r="E19058" t="s">
        <v>54</v>
      </c>
      <c r="F19058" t="s">
        <v>264</v>
      </c>
      <c r="G19058">
        <v>-3845.73</v>
      </c>
    </row>
    <row r="19059" spans="1:7">
      <c r="A19059" t="s">
        <v>18</v>
      </c>
      <c r="B19059">
        <v>3</v>
      </c>
      <c r="C19059">
        <v>2009</v>
      </c>
      <c r="D19059" t="s">
        <v>53</v>
      </c>
      <c r="E19059" t="s">
        <v>54</v>
      </c>
      <c r="F19059" t="s">
        <v>264</v>
      </c>
      <c r="G19059">
        <v>21671.69</v>
      </c>
    </row>
    <row r="19060" spans="1:7">
      <c r="A19060" t="s">
        <v>24</v>
      </c>
      <c r="B19060">
        <v>5</v>
      </c>
      <c r="C19060">
        <v>2012</v>
      </c>
      <c r="D19060" t="s">
        <v>53</v>
      </c>
      <c r="E19060" t="s">
        <v>54</v>
      </c>
      <c r="F19060" t="s">
        <v>264</v>
      </c>
      <c r="G19060">
        <v>869.02</v>
      </c>
    </row>
    <row r="19061" spans="1:7">
      <c r="A19061" t="s">
        <v>38</v>
      </c>
      <c r="B19061">
        <v>7</v>
      </c>
      <c r="C19061">
        <v>2011</v>
      </c>
      <c r="D19061" t="s">
        <v>53</v>
      </c>
      <c r="E19061" t="s">
        <v>54</v>
      </c>
      <c r="F19061" t="s">
        <v>264</v>
      </c>
      <c r="G19061">
        <v>-14600.26</v>
      </c>
    </row>
    <row r="19062" spans="1:7">
      <c r="A19062" t="s">
        <v>19</v>
      </c>
      <c r="B19062">
        <v>11</v>
      </c>
      <c r="C19062">
        <v>2010</v>
      </c>
      <c r="D19062" t="s">
        <v>53</v>
      </c>
      <c r="E19062" t="s">
        <v>54</v>
      </c>
      <c r="F19062" t="s">
        <v>264</v>
      </c>
      <c r="G19062">
        <v>1453.34</v>
      </c>
    </row>
    <row r="19063" spans="1:7">
      <c r="A19063" t="s">
        <v>32</v>
      </c>
      <c r="B19063">
        <v>10</v>
      </c>
      <c r="C19063">
        <v>2009</v>
      </c>
      <c r="D19063" t="s">
        <v>53</v>
      </c>
      <c r="E19063" t="s">
        <v>54</v>
      </c>
      <c r="F19063" t="s">
        <v>264</v>
      </c>
      <c r="G19063">
        <v>-7631.87</v>
      </c>
    </row>
    <row r="19064" spans="1:7">
      <c r="A19064" t="s">
        <v>5</v>
      </c>
      <c r="B19064">
        <v>12</v>
      </c>
      <c r="C19064">
        <v>2010</v>
      </c>
      <c r="D19064" t="s">
        <v>53</v>
      </c>
      <c r="E19064" t="s">
        <v>54</v>
      </c>
      <c r="F19064" t="s">
        <v>49</v>
      </c>
      <c r="G19064">
        <v>0</v>
      </c>
    </row>
    <row r="19065" spans="1:7">
      <c r="A19065" t="s">
        <v>114</v>
      </c>
      <c r="B19065">
        <v>2</v>
      </c>
      <c r="C19065">
        <v>2011</v>
      </c>
      <c r="D19065" t="s">
        <v>53</v>
      </c>
      <c r="E19065" t="s">
        <v>54</v>
      </c>
      <c r="F19065" t="s">
        <v>49</v>
      </c>
      <c r="G19065">
        <v>78.05</v>
      </c>
    </row>
    <row r="19066" spans="1:7">
      <c r="A19066" t="s">
        <v>46</v>
      </c>
      <c r="B19066">
        <v>12</v>
      </c>
      <c r="C19066">
        <v>2009</v>
      </c>
      <c r="D19066" t="s">
        <v>53</v>
      </c>
      <c r="E19066" t="s">
        <v>54</v>
      </c>
      <c r="F19066" t="s">
        <v>137</v>
      </c>
      <c r="G19066">
        <v>0</v>
      </c>
    </row>
    <row r="19067" spans="1:7">
      <c r="A19067" t="s">
        <v>26</v>
      </c>
      <c r="B19067">
        <v>9</v>
      </c>
      <c r="C19067">
        <v>2009</v>
      </c>
      <c r="D19067" t="s">
        <v>53</v>
      </c>
      <c r="E19067" t="s">
        <v>54</v>
      </c>
      <c r="F19067" t="s">
        <v>144</v>
      </c>
      <c r="G19067">
        <v>39.72</v>
      </c>
    </row>
    <row r="19068" spans="1:7">
      <c r="A19068" t="s">
        <v>71</v>
      </c>
      <c r="B19068">
        <v>11</v>
      </c>
      <c r="C19068">
        <v>2009</v>
      </c>
      <c r="D19068" t="s">
        <v>53</v>
      </c>
      <c r="E19068" t="s">
        <v>54</v>
      </c>
      <c r="F19068" t="s">
        <v>144</v>
      </c>
      <c r="G19068">
        <v>0</v>
      </c>
    </row>
    <row r="19069" spans="1:7">
      <c r="A19069" t="s">
        <v>17</v>
      </c>
      <c r="B19069">
        <v>4</v>
      </c>
      <c r="C19069">
        <v>2009</v>
      </c>
      <c r="D19069" t="s">
        <v>53</v>
      </c>
      <c r="E19069" t="s">
        <v>54</v>
      </c>
      <c r="F19069" t="s">
        <v>144</v>
      </c>
      <c r="G19069">
        <v>0</v>
      </c>
    </row>
    <row r="19070" spans="1:7">
      <c r="A19070" t="s">
        <v>32</v>
      </c>
      <c r="B19070">
        <v>10</v>
      </c>
      <c r="C19070">
        <v>2009</v>
      </c>
      <c r="D19070" t="s">
        <v>53</v>
      </c>
      <c r="E19070" t="s">
        <v>54</v>
      </c>
      <c r="F19070" t="s">
        <v>144</v>
      </c>
      <c r="G19070">
        <v>330.84000000000003</v>
      </c>
    </row>
    <row r="19071" spans="1:7">
      <c r="A19071" t="s">
        <v>22</v>
      </c>
      <c r="B19071">
        <v>9</v>
      </c>
      <c r="C19071">
        <v>2011</v>
      </c>
      <c r="D19071" t="s">
        <v>53</v>
      </c>
      <c r="E19071" t="s">
        <v>54</v>
      </c>
      <c r="F19071" t="s">
        <v>145</v>
      </c>
      <c r="G19071">
        <v>3446.03</v>
      </c>
    </row>
    <row r="19072" spans="1:7">
      <c r="A19072" t="s">
        <v>44</v>
      </c>
      <c r="B19072">
        <v>2</v>
      </c>
      <c r="C19072">
        <v>2012</v>
      </c>
      <c r="D19072" t="s">
        <v>53</v>
      </c>
      <c r="E19072" t="s">
        <v>54</v>
      </c>
      <c r="F19072" t="s">
        <v>145</v>
      </c>
      <c r="G19072">
        <v>4138.3500000000004</v>
      </c>
    </row>
    <row r="19073" spans="1:7">
      <c r="A19073" t="s">
        <v>37</v>
      </c>
      <c r="B19073">
        <v>11</v>
      </c>
      <c r="C19073">
        <v>2011</v>
      </c>
      <c r="D19073" t="s">
        <v>53</v>
      </c>
      <c r="E19073" t="s">
        <v>54</v>
      </c>
      <c r="F19073" t="s">
        <v>145</v>
      </c>
      <c r="G19073">
        <v>3279.88</v>
      </c>
    </row>
    <row r="19074" spans="1:7">
      <c r="A19074" t="s">
        <v>20</v>
      </c>
      <c r="B19074">
        <v>6</v>
      </c>
      <c r="C19074">
        <v>2010</v>
      </c>
      <c r="D19074" t="s">
        <v>53</v>
      </c>
      <c r="E19074" t="s">
        <v>54</v>
      </c>
      <c r="F19074" t="s">
        <v>145</v>
      </c>
      <c r="G19074">
        <v>3683.17</v>
      </c>
    </row>
    <row r="19075" spans="1:7">
      <c r="A19075" t="s">
        <v>24</v>
      </c>
      <c r="B19075">
        <v>5</v>
      </c>
      <c r="C19075">
        <v>2012</v>
      </c>
      <c r="D19075" t="s">
        <v>53</v>
      </c>
      <c r="E19075" t="s">
        <v>54</v>
      </c>
      <c r="F19075" t="s">
        <v>145</v>
      </c>
      <c r="G19075">
        <v>6691.89</v>
      </c>
    </row>
    <row r="19076" spans="1:7">
      <c r="A19076" t="s">
        <v>30</v>
      </c>
      <c r="B19076">
        <v>8</v>
      </c>
      <c r="C19076">
        <v>2010</v>
      </c>
      <c r="D19076" t="s">
        <v>53</v>
      </c>
      <c r="E19076" t="s">
        <v>54</v>
      </c>
      <c r="F19076" t="s">
        <v>167</v>
      </c>
      <c r="G19076">
        <v>0</v>
      </c>
    </row>
    <row r="19077" spans="1:7">
      <c r="A19077" t="s">
        <v>89</v>
      </c>
      <c r="B19077">
        <v>4</v>
      </c>
      <c r="C19077">
        <v>2011</v>
      </c>
      <c r="D19077" t="s">
        <v>53</v>
      </c>
      <c r="E19077" t="s">
        <v>54</v>
      </c>
      <c r="F19077" t="s">
        <v>167</v>
      </c>
      <c r="G19077">
        <v>614.79</v>
      </c>
    </row>
    <row r="19078" spans="1:7">
      <c r="A19078" t="s">
        <v>16</v>
      </c>
      <c r="B19078">
        <v>7</v>
      </c>
      <c r="C19078">
        <v>2010</v>
      </c>
      <c r="D19078" t="s">
        <v>53</v>
      </c>
      <c r="E19078" t="s">
        <v>54</v>
      </c>
      <c r="F19078" t="s">
        <v>167</v>
      </c>
      <c r="G19078">
        <v>0</v>
      </c>
    </row>
    <row r="19079" spans="1:7">
      <c r="A19079" t="s">
        <v>63</v>
      </c>
      <c r="B19079">
        <v>12</v>
      </c>
      <c r="C19079">
        <v>2011</v>
      </c>
      <c r="D19079" t="s">
        <v>53</v>
      </c>
      <c r="E19079" t="s">
        <v>54</v>
      </c>
      <c r="F19079" t="s">
        <v>167</v>
      </c>
      <c r="G19079">
        <v>0</v>
      </c>
    </row>
    <row r="19080" spans="1:7">
      <c r="A19080" t="s">
        <v>38</v>
      </c>
      <c r="B19080">
        <v>7</v>
      </c>
      <c r="C19080">
        <v>2011</v>
      </c>
      <c r="D19080" t="s">
        <v>53</v>
      </c>
      <c r="E19080" t="s">
        <v>54</v>
      </c>
      <c r="F19080" t="s">
        <v>167</v>
      </c>
      <c r="G19080">
        <v>117.06</v>
      </c>
    </row>
    <row r="19081" spans="1:7">
      <c r="A19081" t="s">
        <v>29</v>
      </c>
      <c r="B19081">
        <v>6</v>
      </c>
      <c r="C19081">
        <v>2011</v>
      </c>
      <c r="D19081" t="s">
        <v>53</v>
      </c>
      <c r="E19081" t="s">
        <v>54</v>
      </c>
      <c r="F19081" t="s">
        <v>167</v>
      </c>
      <c r="G19081">
        <v>0</v>
      </c>
    </row>
    <row r="19082" spans="1:7">
      <c r="A19082" t="s">
        <v>44</v>
      </c>
      <c r="B19082">
        <v>2</v>
      </c>
      <c r="C19082">
        <v>2012</v>
      </c>
      <c r="D19082" t="s">
        <v>53</v>
      </c>
      <c r="E19082" t="s">
        <v>54</v>
      </c>
      <c r="F19082" t="s">
        <v>186</v>
      </c>
      <c r="G19082">
        <v>15153.4</v>
      </c>
    </row>
    <row r="19083" spans="1:7">
      <c r="A19083" t="s">
        <v>55</v>
      </c>
      <c r="B19083">
        <v>3</v>
      </c>
      <c r="C19083">
        <v>2011</v>
      </c>
      <c r="D19083" t="s">
        <v>53</v>
      </c>
      <c r="E19083" t="s">
        <v>54</v>
      </c>
      <c r="F19083" t="s">
        <v>186</v>
      </c>
      <c r="G19083">
        <v>25211.32</v>
      </c>
    </row>
    <row r="19084" spans="1:7">
      <c r="A19084" t="s">
        <v>17</v>
      </c>
      <c r="B19084">
        <v>4</v>
      </c>
      <c r="C19084">
        <v>2009</v>
      </c>
      <c r="D19084" t="s">
        <v>53</v>
      </c>
      <c r="E19084" t="s">
        <v>54</v>
      </c>
      <c r="F19084" t="s">
        <v>186</v>
      </c>
      <c r="G19084">
        <v>105754.88</v>
      </c>
    </row>
    <row r="19085" spans="1:7">
      <c r="A19085" t="s">
        <v>38</v>
      </c>
      <c r="B19085">
        <v>7</v>
      </c>
      <c r="C19085">
        <v>2011</v>
      </c>
      <c r="D19085" t="s">
        <v>53</v>
      </c>
      <c r="E19085" t="s">
        <v>54</v>
      </c>
      <c r="F19085" t="s">
        <v>186</v>
      </c>
      <c r="G19085">
        <v>19069.61</v>
      </c>
    </row>
    <row r="19086" spans="1:7">
      <c r="A19086" t="s">
        <v>33</v>
      </c>
      <c r="B19086">
        <v>9</v>
      </c>
      <c r="C19086">
        <v>2010</v>
      </c>
      <c r="D19086" t="s">
        <v>53</v>
      </c>
      <c r="E19086" t="s">
        <v>54</v>
      </c>
      <c r="F19086" t="s">
        <v>220</v>
      </c>
      <c r="G19086">
        <v>640.94000000000005</v>
      </c>
    </row>
    <row r="19087" spans="1:7">
      <c r="A19087" t="s">
        <v>37</v>
      </c>
      <c r="B19087">
        <v>11</v>
      </c>
      <c r="C19087">
        <v>2011</v>
      </c>
      <c r="D19087" t="s">
        <v>53</v>
      </c>
      <c r="E19087" t="s">
        <v>54</v>
      </c>
      <c r="F19087" t="s">
        <v>220</v>
      </c>
      <c r="G19087">
        <v>1123.19</v>
      </c>
    </row>
    <row r="19088" spans="1:7">
      <c r="A19088" t="s">
        <v>9</v>
      </c>
      <c r="B19088">
        <v>8</v>
      </c>
      <c r="C19088">
        <v>2009</v>
      </c>
      <c r="D19088" t="s">
        <v>53</v>
      </c>
      <c r="E19088" t="s">
        <v>54</v>
      </c>
      <c r="F19088" t="s">
        <v>220</v>
      </c>
      <c r="G19088">
        <v>1204.95</v>
      </c>
    </row>
    <row r="19089" spans="1:7">
      <c r="A19089" t="s">
        <v>13</v>
      </c>
      <c r="B19089">
        <v>7</v>
      </c>
      <c r="C19089">
        <v>2009</v>
      </c>
      <c r="D19089" t="s">
        <v>53</v>
      </c>
      <c r="E19089" t="s">
        <v>54</v>
      </c>
      <c r="F19089" t="s">
        <v>220</v>
      </c>
      <c r="G19089">
        <v>831</v>
      </c>
    </row>
    <row r="19090" spans="1:7">
      <c r="A19090" t="s">
        <v>14</v>
      </c>
      <c r="B19090">
        <v>10</v>
      </c>
      <c r="C19090">
        <v>2010</v>
      </c>
      <c r="D19090" t="s">
        <v>53</v>
      </c>
      <c r="E19090" t="s">
        <v>54</v>
      </c>
      <c r="F19090" t="s">
        <v>225</v>
      </c>
      <c r="G19090">
        <v>216.96</v>
      </c>
    </row>
    <row r="19091" spans="1:7">
      <c r="A19091" t="s">
        <v>46</v>
      </c>
      <c r="B19091">
        <v>12</v>
      </c>
      <c r="C19091">
        <v>2009</v>
      </c>
      <c r="D19091" t="s">
        <v>53</v>
      </c>
      <c r="E19091" t="s">
        <v>54</v>
      </c>
      <c r="F19091" t="s">
        <v>225</v>
      </c>
      <c r="G19091">
        <v>907.65</v>
      </c>
    </row>
    <row r="19092" spans="1:7">
      <c r="A19092" t="s">
        <v>9</v>
      </c>
      <c r="B19092">
        <v>8</v>
      </c>
      <c r="C19092">
        <v>2009</v>
      </c>
      <c r="D19092" t="s">
        <v>53</v>
      </c>
      <c r="E19092" t="s">
        <v>54</v>
      </c>
      <c r="F19092" t="s">
        <v>225</v>
      </c>
      <c r="G19092">
        <v>2156.2400000000002</v>
      </c>
    </row>
    <row r="19093" spans="1:7">
      <c r="A19093" t="s">
        <v>28</v>
      </c>
      <c r="B19093">
        <v>4</v>
      </c>
      <c r="C19093">
        <v>2012</v>
      </c>
      <c r="D19093" t="s">
        <v>53</v>
      </c>
      <c r="E19093" t="s">
        <v>54</v>
      </c>
      <c r="F19093" t="s">
        <v>226</v>
      </c>
      <c r="G19093">
        <v>0</v>
      </c>
    </row>
    <row r="19094" spans="1:7">
      <c r="A19094" t="s">
        <v>63</v>
      </c>
      <c r="B19094">
        <v>12</v>
      </c>
      <c r="C19094">
        <v>2011</v>
      </c>
      <c r="D19094" t="s">
        <v>53</v>
      </c>
      <c r="E19094" t="s">
        <v>54</v>
      </c>
      <c r="F19094" t="s">
        <v>237</v>
      </c>
      <c r="G19094">
        <v>462.96000000000004</v>
      </c>
    </row>
    <row r="19095" spans="1:7">
      <c r="A19095" t="s">
        <v>99</v>
      </c>
      <c r="B19095">
        <v>1</v>
      </c>
      <c r="C19095">
        <v>2011</v>
      </c>
      <c r="D19095" t="s">
        <v>53</v>
      </c>
      <c r="E19095" t="s">
        <v>54</v>
      </c>
      <c r="F19095" t="s">
        <v>245</v>
      </c>
      <c r="G19095">
        <v>518.83000000000004</v>
      </c>
    </row>
    <row r="19096" spans="1:7">
      <c r="A19096" t="s">
        <v>9</v>
      </c>
      <c r="B19096">
        <v>8</v>
      </c>
      <c r="C19096">
        <v>2009</v>
      </c>
      <c r="D19096" t="s">
        <v>53</v>
      </c>
      <c r="E19096" t="s">
        <v>54</v>
      </c>
      <c r="F19096" t="s">
        <v>245</v>
      </c>
      <c r="G19096">
        <v>2514.73</v>
      </c>
    </row>
    <row r="19097" spans="1:7">
      <c r="A19097" t="s">
        <v>40</v>
      </c>
      <c r="B19097">
        <v>10</v>
      </c>
      <c r="C19097">
        <v>2011</v>
      </c>
      <c r="D19097" t="s">
        <v>53</v>
      </c>
      <c r="E19097" t="s">
        <v>54</v>
      </c>
      <c r="F19097" t="s">
        <v>245</v>
      </c>
      <c r="G19097">
        <v>1270.77</v>
      </c>
    </row>
    <row r="19098" spans="1:7">
      <c r="A19098" t="s">
        <v>22</v>
      </c>
      <c r="B19098">
        <v>9</v>
      </c>
      <c r="C19098">
        <v>2011</v>
      </c>
      <c r="D19098" t="s">
        <v>53</v>
      </c>
      <c r="E19098" t="s">
        <v>54</v>
      </c>
      <c r="F19098" t="s">
        <v>245</v>
      </c>
      <c r="G19098">
        <v>2405.4900000000002</v>
      </c>
    </row>
    <row r="19099" spans="1:7">
      <c r="A19099" t="s">
        <v>68</v>
      </c>
      <c r="B19099">
        <v>1</v>
      </c>
      <c r="C19099">
        <v>2010</v>
      </c>
      <c r="D19099" t="s">
        <v>53</v>
      </c>
      <c r="E19099" t="s">
        <v>54</v>
      </c>
      <c r="F19099" t="s">
        <v>245</v>
      </c>
      <c r="G19099">
        <v>1120.82</v>
      </c>
    </row>
    <row r="19100" spans="1:7">
      <c r="A19100" t="s">
        <v>32</v>
      </c>
      <c r="B19100">
        <v>10</v>
      </c>
      <c r="C19100">
        <v>2009</v>
      </c>
      <c r="D19100" t="s">
        <v>53</v>
      </c>
      <c r="E19100" t="s">
        <v>54</v>
      </c>
      <c r="F19100" t="s">
        <v>245</v>
      </c>
      <c r="G19100">
        <v>1641.56</v>
      </c>
    </row>
    <row r="19101" spans="1:7">
      <c r="A19101" t="s">
        <v>29</v>
      </c>
      <c r="B19101">
        <v>6</v>
      </c>
      <c r="C19101">
        <v>2011</v>
      </c>
      <c r="D19101" t="s">
        <v>53</v>
      </c>
      <c r="E19101" t="s">
        <v>54</v>
      </c>
      <c r="F19101" t="s">
        <v>248</v>
      </c>
      <c r="G19101">
        <v>0</v>
      </c>
    </row>
    <row r="19102" spans="1:7">
      <c r="A19102" t="s">
        <v>89</v>
      </c>
      <c r="B19102">
        <v>4</v>
      </c>
      <c r="C19102">
        <v>2011</v>
      </c>
      <c r="D19102" t="s">
        <v>53</v>
      </c>
      <c r="E19102" t="s">
        <v>54</v>
      </c>
      <c r="F19102" t="s">
        <v>248</v>
      </c>
      <c r="G19102">
        <v>0</v>
      </c>
    </row>
    <row r="19103" spans="1:7">
      <c r="A19103" t="s">
        <v>38</v>
      </c>
      <c r="B19103">
        <v>7</v>
      </c>
      <c r="C19103">
        <v>2011</v>
      </c>
      <c r="D19103" t="s">
        <v>53</v>
      </c>
      <c r="E19103" t="s">
        <v>54</v>
      </c>
      <c r="F19103" t="s">
        <v>248</v>
      </c>
      <c r="G19103">
        <v>0</v>
      </c>
    </row>
    <row r="19104" spans="1:7">
      <c r="A19104" t="s">
        <v>63</v>
      </c>
      <c r="B19104">
        <v>12</v>
      </c>
      <c r="C19104">
        <v>2011</v>
      </c>
      <c r="D19104" t="s">
        <v>53</v>
      </c>
      <c r="E19104" t="s">
        <v>54</v>
      </c>
      <c r="F19104" t="s">
        <v>257</v>
      </c>
      <c r="G19104">
        <v>6910.35</v>
      </c>
    </row>
    <row r="19105" spans="1:7">
      <c r="A19105" t="s">
        <v>35</v>
      </c>
      <c r="B19105">
        <v>5</v>
      </c>
      <c r="C19105">
        <v>2010</v>
      </c>
      <c r="D19105" t="s">
        <v>53</v>
      </c>
      <c r="E19105" t="s">
        <v>54</v>
      </c>
      <c r="F19105" t="s">
        <v>257</v>
      </c>
      <c r="G19105">
        <v>16728.080000000002</v>
      </c>
    </row>
    <row r="19106" spans="1:7">
      <c r="A19106" t="s">
        <v>44</v>
      </c>
      <c r="B19106">
        <v>2</v>
      </c>
      <c r="C19106">
        <v>2012</v>
      </c>
      <c r="D19106" t="s">
        <v>53</v>
      </c>
      <c r="E19106" t="s">
        <v>54</v>
      </c>
      <c r="F19106" t="s">
        <v>257</v>
      </c>
      <c r="G19106">
        <v>16516.03</v>
      </c>
    </row>
    <row r="19107" spans="1:7">
      <c r="A19107" t="s">
        <v>13</v>
      </c>
      <c r="B19107">
        <v>7</v>
      </c>
      <c r="C19107">
        <v>2009</v>
      </c>
      <c r="D19107" t="s">
        <v>53</v>
      </c>
      <c r="E19107" t="s">
        <v>54</v>
      </c>
      <c r="F19107" t="s">
        <v>257</v>
      </c>
      <c r="G19107">
        <v>15132.59</v>
      </c>
    </row>
    <row r="19108" spans="1:7">
      <c r="A19108" t="s">
        <v>28</v>
      </c>
      <c r="B19108">
        <v>4</v>
      </c>
      <c r="C19108">
        <v>2012</v>
      </c>
      <c r="D19108" t="s">
        <v>53</v>
      </c>
      <c r="E19108" t="s">
        <v>54</v>
      </c>
      <c r="F19108" t="s">
        <v>257</v>
      </c>
      <c r="G19108">
        <v>7798.1100000000006</v>
      </c>
    </row>
    <row r="19109" spans="1:7">
      <c r="A19109" t="s">
        <v>40</v>
      </c>
      <c r="B19109">
        <v>10</v>
      </c>
      <c r="C19109">
        <v>2011</v>
      </c>
      <c r="D19109" t="s">
        <v>53</v>
      </c>
      <c r="E19109" t="s">
        <v>54</v>
      </c>
      <c r="F19109" t="s">
        <v>261</v>
      </c>
      <c r="G19109">
        <v>0</v>
      </c>
    </row>
    <row r="19110" spans="1:7">
      <c r="A19110" t="s">
        <v>45</v>
      </c>
      <c r="B19110">
        <v>3</v>
      </c>
      <c r="C19110">
        <v>2010</v>
      </c>
      <c r="D19110" t="s">
        <v>53</v>
      </c>
      <c r="E19110" t="s">
        <v>54</v>
      </c>
      <c r="F19110" t="s">
        <v>262</v>
      </c>
      <c r="G19110">
        <v>30901.78</v>
      </c>
    </row>
    <row r="19111" spans="1:7">
      <c r="A19111" t="s">
        <v>9</v>
      </c>
      <c r="B19111">
        <v>8</v>
      </c>
      <c r="C19111">
        <v>2009</v>
      </c>
      <c r="D19111" t="s">
        <v>53</v>
      </c>
      <c r="E19111" t="s">
        <v>54</v>
      </c>
      <c r="F19111" t="s">
        <v>262</v>
      </c>
      <c r="G19111">
        <v>38808.14</v>
      </c>
    </row>
    <row r="19112" spans="1:7">
      <c r="A19112" t="s">
        <v>68</v>
      </c>
      <c r="B19112">
        <v>1</v>
      </c>
      <c r="C19112">
        <v>2010</v>
      </c>
      <c r="D19112" t="s">
        <v>53</v>
      </c>
      <c r="E19112" t="s">
        <v>54</v>
      </c>
      <c r="F19112" t="s">
        <v>262</v>
      </c>
      <c r="G19112">
        <v>13339.82</v>
      </c>
    </row>
    <row r="19113" spans="1:7">
      <c r="A19113" t="s">
        <v>22</v>
      </c>
      <c r="B19113">
        <v>9</v>
      </c>
      <c r="C19113">
        <v>2011</v>
      </c>
      <c r="D19113" t="s">
        <v>53</v>
      </c>
      <c r="E19113" t="s">
        <v>54</v>
      </c>
      <c r="F19113" t="s">
        <v>262</v>
      </c>
      <c r="G19113">
        <v>30094.58</v>
      </c>
    </row>
    <row r="19114" spans="1:7">
      <c r="A19114" t="s">
        <v>63</v>
      </c>
      <c r="B19114">
        <v>12</v>
      </c>
      <c r="C19114">
        <v>2011</v>
      </c>
      <c r="D19114" t="s">
        <v>53</v>
      </c>
      <c r="E19114" t="s">
        <v>54</v>
      </c>
      <c r="F19114" t="s">
        <v>262</v>
      </c>
      <c r="G19114">
        <v>-672.35</v>
      </c>
    </row>
    <row r="19115" spans="1:7">
      <c r="A19115" t="s">
        <v>55</v>
      </c>
      <c r="B19115">
        <v>3</v>
      </c>
      <c r="C19115">
        <v>2011</v>
      </c>
      <c r="D19115" t="s">
        <v>53</v>
      </c>
      <c r="E19115" t="s">
        <v>54</v>
      </c>
      <c r="F19115" t="s">
        <v>262</v>
      </c>
      <c r="G19115">
        <v>11109.44</v>
      </c>
    </row>
    <row r="19116" spans="1:7">
      <c r="A19116" t="s">
        <v>35</v>
      </c>
      <c r="B19116">
        <v>5</v>
      </c>
      <c r="C19116">
        <v>2010</v>
      </c>
      <c r="D19116" t="s">
        <v>53</v>
      </c>
      <c r="E19116" t="s">
        <v>54</v>
      </c>
      <c r="F19116" t="s">
        <v>262</v>
      </c>
      <c r="G19116">
        <v>25452</v>
      </c>
    </row>
    <row r="19117" spans="1:7">
      <c r="A19117" t="s">
        <v>43</v>
      </c>
      <c r="B19117">
        <v>5</v>
      </c>
      <c r="C19117">
        <v>2009</v>
      </c>
      <c r="D19117" t="s">
        <v>53</v>
      </c>
      <c r="E19117" t="s">
        <v>54</v>
      </c>
      <c r="F19117" t="s">
        <v>263</v>
      </c>
      <c r="G19117">
        <v>3988.85</v>
      </c>
    </row>
    <row r="19118" spans="1:7">
      <c r="A19118" t="s">
        <v>52</v>
      </c>
      <c r="B19118">
        <v>6</v>
      </c>
      <c r="C19118">
        <v>2009</v>
      </c>
      <c r="D19118" t="s">
        <v>53</v>
      </c>
      <c r="E19118" t="s">
        <v>54</v>
      </c>
      <c r="F19118" t="s">
        <v>263</v>
      </c>
      <c r="G19118">
        <v>2384.6</v>
      </c>
    </row>
    <row r="19119" spans="1:7">
      <c r="A19119" t="s">
        <v>39</v>
      </c>
      <c r="B19119">
        <v>5</v>
      </c>
      <c r="C19119">
        <v>2011</v>
      </c>
      <c r="D19119" t="s">
        <v>53</v>
      </c>
      <c r="E19119" t="s">
        <v>54</v>
      </c>
      <c r="F19119" t="s">
        <v>263</v>
      </c>
      <c r="G19119">
        <v>8183.1</v>
      </c>
    </row>
    <row r="19120" spans="1:7">
      <c r="A19120" t="s">
        <v>28</v>
      </c>
      <c r="B19120">
        <v>4</v>
      </c>
      <c r="C19120">
        <v>2012</v>
      </c>
      <c r="D19120" t="s">
        <v>53</v>
      </c>
      <c r="E19120" t="s">
        <v>54</v>
      </c>
      <c r="F19120" t="s">
        <v>263</v>
      </c>
      <c r="G19120">
        <v>2779.6</v>
      </c>
    </row>
    <row r="19121" spans="1:7">
      <c r="A19121" t="s">
        <v>63</v>
      </c>
      <c r="B19121">
        <v>12</v>
      </c>
      <c r="C19121">
        <v>2011</v>
      </c>
      <c r="D19121" t="s">
        <v>53</v>
      </c>
      <c r="E19121" t="s">
        <v>54</v>
      </c>
      <c r="F19121" t="s">
        <v>263</v>
      </c>
      <c r="G19121">
        <v>4447.75</v>
      </c>
    </row>
    <row r="19122" spans="1:7">
      <c r="A19122" t="s">
        <v>26</v>
      </c>
      <c r="B19122">
        <v>9</v>
      </c>
      <c r="C19122">
        <v>2009</v>
      </c>
      <c r="D19122" t="s">
        <v>53</v>
      </c>
      <c r="E19122" t="s">
        <v>54</v>
      </c>
      <c r="F19122" t="s">
        <v>263</v>
      </c>
      <c r="G19122">
        <v>4169.1000000000004</v>
      </c>
    </row>
    <row r="19123" spans="1:7">
      <c r="A19123" t="s">
        <v>89</v>
      </c>
      <c r="B19123">
        <v>4</v>
      </c>
      <c r="C19123">
        <v>2011</v>
      </c>
      <c r="D19123" t="s">
        <v>53</v>
      </c>
      <c r="E19123" t="s">
        <v>54</v>
      </c>
      <c r="F19123" t="s">
        <v>263</v>
      </c>
      <c r="G19123">
        <v>2783.8</v>
      </c>
    </row>
    <row r="19124" spans="1:7">
      <c r="A19124" t="s">
        <v>71</v>
      </c>
      <c r="B19124">
        <v>11</v>
      </c>
      <c r="C19124">
        <v>2009</v>
      </c>
      <c r="D19124" t="s">
        <v>53</v>
      </c>
      <c r="E19124" t="s">
        <v>54</v>
      </c>
      <c r="F19124" t="s">
        <v>263</v>
      </c>
      <c r="G19124">
        <v>8132.45</v>
      </c>
    </row>
    <row r="19125" spans="1:7">
      <c r="A19125" t="s">
        <v>55</v>
      </c>
      <c r="B19125">
        <v>3</v>
      </c>
      <c r="C19125">
        <v>2011</v>
      </c>
      <c r="D19125" t="s">
        <v>53</v>
      </c>
      <c r="E19125" t="s">
        <v>54</v>
      </c>
      <c r="F19125" t="s">
        <v>264</v>
      </c>
      <c r="G19125">
        <v>-4005.7200000000003</v>
      </c>
    </row>
    <row r="19126" spans="1:7">
      <c r="A19126" t="s">
        <v>63</v>
      </c>
      <c r="B19126">
        <v>12</v>
      </c>
      <c r="C19126">
        <v>2011</v>
      </c>
      <c r="D19126" t="s">
        <v>53</v>
      </c>
      <c r="E19126" t="s">
        <v>54</v>
      </c>
      <c r="F19126" t="s">
        <v>264</v>
      </c>
      <c r="G19126">
        <v>-10973</v>
      </c>
    </row>
    <row r="19127" spans="1:7">
      <c r="A19127" t="s">
        <v>16</v>
      </c>
      <c r="B19127">
        <v>7</v>
      </c>
      <c r="C19127">
        <v>2010</v>
      </c>
      <c r="D19127" t="s">
        <v>53</v>
      </c>
      <c r="E19127" t="s">
        <v>54</v>
      </c>
      <c r="F19127" t="s">
        <v>264</v>
      </c>
      <c r="G19127">
        <v>1161.52</v>
      </c>
    </row>
    <row r="19128" spans="1:7">
      <c r="A19128" t="s">
        <v>30</v>
      </c>
      <c r="B19128">
        <v>8</v>
      </c>
      <c r="C19128">
        <v>2010</v>
      </c>
      <c r="D19128" t="s">
        <v>53</v>
      </c>
      <c r="E19128" t="s">
        <v>54</v>
      </c>
      <c r="F19128" t="s">
        <v>264</v>
      </c>
      <c r="G19128">
        <v>-2109.67</v>
      </c>
    </row>
    <row r="19129" spans="1:7">
      <c r="A19129" t="s">
        <v>52</v>
      </c>
      <c r="B19129">
        <v>6</v>
      </c>
      <c r="C19129">
        <v>2009</v>
      </c>
      <c r="D19129" t="s">
        <v>53</v>
      </c>
      <c r="E19129" t="s">
        <v>54</v>
      </c>
      <c r="F19129" t="s">
        <v>264</v>
      </c>
      <c r="G19129">
        <v>-28.67</v>
      </c>
    </row>
    <row r="19130" spans="1:7">
      <c r="A19130" t="s">
        <v>31</v>
      </c>
      <c r="B19130">
        <v>3</v>
      </c>
      <c r="C19130">
        <v>2012</v>
      </c>
      <c r="D19130" t="s">
        <v>53</v>
      </c>
      <c r="E19130" t="s">
        <v>54</v>
      </c>
      <c r="F19130" t="s">
        <v>264</v>
      </c>
      <c r="G19130">
        <v>-17120.87</v>
      </c>
    </row>
    <row r="19131" spans="1:7">
      <c r="A19131" t="s">
        <v>37</v>
      </c>
      <c r="B19131">
        <v>11</v>
      </c>
      <c r="C19131">
        <v>2011</v>
      </c>
      <c r="D19131" t="s">
        <v>53</v>
      </c>
      <c r="E19131" t="s">
        <v>54</v>
      </c>
      <c r="F19131" t="s">
        <v>264</v>
      </c>
      <c r="G19131">
        <v>6801.47</v>
      </c>
    </row>
    <row r="19132" spans="1:7">
      <c r="A19132" t="s">
        <v>13</v>
      </c>
      <c r="B19132">
        <v>7</v>
      </c>
      <c r="C19132">
        <v>2009</v>
      </c>
      <c r="D19132" t="s">
        <v>53</v>
      </c>
      <c r="E19132" t="s">
        <v>54</v>
      </c>
      <c r="F19132" t="s">
        <v>49</v>
      </c>
      <c r="G19132">
        <v>53.52</v>
      </c>
    </row>
    <row r="19133" spans="1:7">
      <c r="A19133" t="s">
        <v>26</v>
      </c>
      <c r="B19133">
        <v>9</v>
      </c>
      <c r="C19133">
        <v>2009</v>
      </c>
      <c r="D19133" t="s">
        <v>53</v>
      </c>
      <c r="E19133" t="s">
        <v>54</v>
      </c>
      <c r="F19133" t="s">
        <v>49</v>
      </c>
      <c r="G19133">
        <v>18.260000000000002</v>
      </c>
    </row>
    <row r="19134" spans="1:7">
      <c r="A19134" t="s">
        <v>71</v>
      </c>
      <c r="B19134">
        <v>11</v>
      </c>
      <c r="C19134">
        <v>2009</v>
      </c>
      <c r="D19134" t="s">
        <v>53</v>
      </c>
      <c r="E19134" t="s">
        <v>54</v>
      </c>
      <c r="F19134" t="s">
        <v>49</v>
      </c>
      <c r="G19134">
        <v>0</v>
      </c>
    </row>
    <row r="19135" spans="1:7">
      <c r="A19135" t="s">
        <v>45</v>
      </c>
      <c r="B19135">
        <v>3</v>
      </c>
      <c r="C19135">
        <v>2010</v>
      </c>
      <c r="D19135" t="s">
        <v>53</v>
      </c>
      <c r="E19135" t="s">
        <v>54</v>
      </c>
      <c r="F19135" t="s">
        <v>49</v>
      </c>
      <c r="G19135">
        <v>0</v>
      </c>
    </row>
    <row r="19136" spans="1:7">
      <c r="A19136" t="s">
        <v>26</v>
      </c>
      <c r="B19136">
        <v>9</v>
      </c>
      <c r="C19136">
        <v>2009</v>
      </c>
      <c r="D19136" t="s">
        <v>53</v>
      </c>
      <c r="E19136" t="s">
        <v>54</v>
      </c>
      <c r="F19136" t="s">
        <v>137</v>
      </c>
      <c r="G19136">
        <v>0</v>
      </c>
    </row>
    <row r="19137" spans="1:7">
      <c r="A19137" t="s">
        <v>32</v>
      </c>
      <c r="B19137">
        <v>10</v>
      </c>
      <c r="C19137">
        <v>2009</v>
      </c>
      <c r="D19137" t="s">
        <v>53</v>
      </c>
      <c r="E19137" t="s">
        <v>54</v>
      </c>
      <c r="F19137" t="s">
        <v>137</v>
      </c>
      <c r="G19137">
        <v>0</v>
      </c>
    </row>
    <row r="19138" spans="1:7">
      <c r="A19138" t="s">
        <v>5</v>
      </c>
      <c r="B19138">
        <v>12</v>
      </c>
      <c r="C19138">
        <v>2010</v>
      </c>
      <c r="D19138" t="s">
        <v>53</v>
      </c>
      <c r="E19138" t="s">
        <v>54</v>
      </c>
      <c r="F19138" t="s">
        <v>144</v>
      </c>
      <c r="G19138">
        <v>0</v>
      </c>
    </row>
    <row r="19139" spans="1:7">
      <c r="A19139" t="s">
        <v>40</v>
      </c>
      <c r="B19139">
        <v>10</v>
      </c>
      <c r="C19139">
        <v>2011</v>
      </c>
      <c r="D19139" t="s">
        <v>53</v>
      </c>
      <c r="E19139" t="s">
        <v>54</v>
      </c>
      <c r="F19139" t="s">
        <v>145</v>
      </c>
      <c r="G19139">
        <v>3088.89</v>
      </c>
    </row>
    <row r="19140" spans="1:7">
      <c r="A19140" t="s">
        <v>16</v>
      </c>
      <c r="B19140">
        <v>7</v>
      </c>
      <c r="C19140">
        <v>2010</v>
      </c>
      <c r="D19140" t="s">
        <v>53</v>
      </c>
      <c r="E19140" t="s">
        <v>54</v>
      </c>
      <c r="F19140" t="s">
        <v>145</v>
      </c>
      <c r="G19140">
        <v>4680.5600000000004</v>
      </c>
    </row>
    <row r="19141" spans="1:7">
      <c r="A19141" t="s">
        <v>63</v>
      </c>
      <c r="B19141">
        <v>12</v>
      </c>
      <c r="C19141">
        <v>2011</v>
      </c>
      <c r="D19141" t="s">
        <v>53</v>
      </c>
      <c r="E19141" t="s">
        <v>54</v>
      </c>
      <c r="F19141" t="s">
        <v>145</v>
      </c>
      <c r="G19141">
        <v>4994.57</v>
      </c>
    </row>
    <row r="19142" spans="1:7">
      <c r="A19142" t="s">
        <v>35</v>
      </c>
      <c r="B19142">
        <v>5</v>
      </c>
      <c r="C19142">
        <v>2010</v>
      </c>
      <c r="D19142" t="s">
        <v>53</v>
      </c>
      <c r="E19142" t="s">
        <v>54</v>
      </c>
      <c r="F19142" t="s">
        <v>145</v>
      </c>
      <c r="G19142">
        <v>3698.19</v>
      </c>
    </row>
    <row r="19143" spans="1:7">
      <c r="A19143" t="s">
        <v>32</v>
      </c>
      <c r="B19143">
        <v>10</v>
      </c>
      <c r="C19143">
        <v>2009</v>
      </c>
      <c r="D19143" t="s">
        <v>53</v>
      </c>
      <c r="E19143" t="s">
        <v>54</v>
      </c>
      <c r="F19143" t="s">
        <v>145</v>
      </c>
      <c r="G19143">
        <v>5665.88</v>
      </c>
    </row>
    <row r="19144" spans="1:7">
      <c r="A19144" t="s">
        <v>68</v>
      </c>
      <c r="B19144">
        <v>1</v>
      </c>
      <c r="C19144">
        <v>2010</v>
      </c>
      <c r="D19144" t="s">
        <v>53</v>
      </c>
      <c r="E19144" t="s">
        <v>54</v>
      </c>
      <c r="F19144" t="s">
        <v>145</v>
      </c>
      <c r="G19144">
        <v>6087.2</v>
      </c>
    </row>
    <row r="19145" spans="1:7">
      <c r="A19145" t="s">
        <v>39</v>
      </c>
      <c r="B19145">
        <v>5</v>
      </c>
      <c r="C19145">
        <v>2011</v>
      </c>
      <c r="D19145" t="s">
        <v>53</v>
      </c>
      <c r="E19145" t="s">
        <v>54</v>
      </c>
      <c r="F19145" t="s">
        <v>145</v>
      </c>
      <c r="G19145">
        <v>3589.52</v>
      </c>
    </row>
    <row r="19146" spans="1:7">
      <c r="A19146" t="s">
        <v>33</v>
      </c>
      <c r="B19146">
        <v>9</v>
      </c>
      <c r="C19146">
        <v>2010</v>
      </c>
      <c r="D19146" t="s">
        <v>53</v>
      </c>
      <c r="E19146" t="s">
        <v>54</v>
      </c>
      <c r="F19146" t="s">
        <v>145</v>
      </c>
      <c r="G19146">
        <v>3726.9900000000002</v>
      </c>
    </row>
    <row r="19147" spans="1:7">
      <c r="A19147" t="s">
        <v>38</v>
      </c>
      <c r="B19147">
        <v>7</v>
      </c>
      <c r="C19147">
        <v>2011</v>
      </c>
      <c r="D19147" t="s">
        <v>53</v>
      </c>
      <c r="E19147" t="s">
        <v>54</v>
      </c>
      <c r="F19147" t="s">
        <v>166</v>
      </c>
      <c r="G19147">
        <v>0</v>
      </c>
    </row>
    <row r="19148" spans="1:7">
      <c r="A19148" t="s">
        <v>37</v>
      </c>
      <c r="B19148">
        <v>11</v>
      </c>
      <c r="C19148">
        <v>2011</v>
      </c>
      <c r="D19148" t="s">
        <v>53</v>
      </c>
      <c r="E19148" t="s">
        <v>54</v>
      </c>
      <c r="F19148" t="s">
        <v>167</v>
      </c>
      <c r="G19148">
        <v>84.68</v>
      </c>
    </row>
    <row r="19149" spans="1:7">
      <c r="A19149" t="s">
        <v>35</v>
      </c>
      <c r="B19149">
        <v>5</v>
      </c>
      <c r="C19149">
        <v>2010</v>
      </c>
      <c r="D19149" t="s">
        <v>53</v>
      </c>
      <c r="E19149" t="s">
        <v>54</v>
      </c>
      <c r="F19149" t="s">
        <v>167</v>
      </c>
      <c r="G19149">
        <v>0</v>
      </c>
    </row>
    <row r="19150" spans="1:7">
      <c r="A19150" t="s">
        <v>20</v>
      </c>
      <c r="B19150">
        <v>6</v>
      </c>
      <c r="C19150">
        <v>2010</v>
      </c>
      <c r="D19150" t="s">
        <v>53</v>
      </c>
      <c r="E19150" t="s">
        <v>54</v>
      </c>
      <c r="F19150" t="s">
        <v>186</v>
      </c>
      <c r="G19150">
        <v>95754.39</v>
      </c>
    </row>
    <row r="19151" spans="1:7">
      <c r="A19151" t="s">
        <v>16</v>
      </c>
      <c r="B19151">
        <v>7</v>
      </c>
      <c r="C19151">
        <v>2010</v>
      </c>
      <c r="D19151" t="s">
        <v>53</v>
      </c>
      <c r="E19151" t="s">
        <v>54</v>
      </c>
      <c r="F19151" t="s">
        <v>196</v>
      </c>
      <c r="G19151">
        <v>0</v>
      </c>
    </row>
    <row r="19152" spans="1:7">
      <c r="A19152" t="s">
        <v>18</v>
      </c>
      <c r="B19152">
        <v>3</v>
      </c>
      <c r="C19152">
        <v>2009</v>
      </c>
      <c r="D19152" t="s">
        <v>53</v>
      </c>
      <c r="E19152" t="s">
        <v>54</v>
      </c>
      <c r="F19152" t="s">
        <v>220</v>
      </c>
      <c r="G19152">
        <v>3969.83</v>
      </c>
    </row>
    <row r="19153" spans="1:7">
      <c r="A19153" t="s">
        <v>63</v>
      </c>
      <c r="B19153">
        <v>12</v>
      </c>
      <c r="C19153">
        <v>2011</v>
      </c>
      <c r="D19153" t="s">
        <v>53</v>
      </c>
      <c r="E19153" t="s">
        <v>54</v>
      </c>
      <c r="F19153" t="s">
        <v>225</v>
      </c>
      <c r="G19153">
        <v>0</v>
      </c>
    </row>
    <row r="19154" spans="1:7">
      <c r="A19154" t="s">
        <v>114</v>
      </c>
      <c r="B19154">
        <v>2</v>
      </c>
      <c r="C19154">
        <v>2011</v>
      </c>
      <c r="D19154" t="s">
        <v>53</v>
      </c>
      <c r="E19154" t="s">
        <v>54</v>
      </c>
      <c r="F19154" t="s">
        <v>226</v>
      </c>
      <c r="G19154">
        <v>0</v>
      </c>
    </row>
    <row r="19155" spans="1:7">
      <c r="A19155" t="s">
        <v>39</v>
      </c>
      <c r="B19155">
        <v>5</v>
      </c>
      <c r="C19155">
        <v>2011</v>
      </c>
      <c r="D19155" t="s">
        <v>53</v>
      </c>
      <c r="E19155" t="s">
        <v>54</v>
      </c>
      <c r="F19155" t="s">
        <v>226</v>
      </c>
      <c r="G19155">
        <v>0</v>
      </c>
    </row>
    <row r="19156" spans="1:7">
      <c r="A19156" t="s">
        <v>5</v>
      </c>
      <c r="B19156">
        <v>12</v>
      </c>
      <c r="C19156">
        <v>2010</v>
      </c>
      <c r="D19156" t="s">
        <v>53</v>
      </c>
      <c r="E19156" t="s">
        <v>54</v>
      </c>
      <c r="F19156" t="s">
        <v>235</v>
      </c>
      <c r="G19156">
        <v>0</v>
      </c>
    </row>
    <row r="19157" spans="1:7">
      <c r="A19157" t="s">
        <v>38</v>
      </c>
      <c r="B19157">
        <v>7</v>
      </c>
      <c r="C19157">
        <v>2011</v>
      </c>
      <c r="D19157" t="s">
        <v>53</v>
      </c>
      <c r="E19157" t="s">
        <v>54</v>
      </c>
      <c r="F19157" t="s">
        <v>235</v>
      </c>
      <c r="G19157">
        <v>0</v>
      </c>
    </row>
    <row r="19158" spans="1:7">
      <c r="A19158" t="s">
        <v>31</v>
      </c>
      <c r="B19158">
        <v>3</v>
      </c>
      <c r="C19158">
        <v>2012</v>
      </c>
      <c r="D19158" t="s">
        <v>53</v>
      </c>
      <c r="E19158" t="s">
        <v>54</v>
      </c>
      <c r="F19158" t="s">
        <v>245</v>
      </c>
      <c r="G19158">
        <v>1561.3700000000001</v>
      </c>
    </row>
    <row r="19159" spans="1:7">
      <c r="A19159" t="s">
        <v>35</v>
      </c>
      <c r="B19159">
        <v>5</v>
      </c>
      <c r="C19159">
        <v>2010</v>
      </c>
      <c r="D19159" t="s">
        <v>53</v>
      </c>
      <c r="E19159" t="s">
        <v>54</v>
      </c>
      <c r="F19159" t="s">
        <v>245</v>
      </c>
      <c r="G19159">
        <v>3346.2000000000003</v>
      </c>
    </row>
    <row r="19160" spans="1:7">
      <c r="A19160" t="s">
        <v>14</v>
      </c>
      <c r="B19160">
        <v>10</v>
      </c>
      <c r="C19160">
        <v>2010</v>
      </c>
      <c r="D19160" t="s">
        <v>53</v>
      </c>
      <c r="E19160" t="s">
        <v>54</v>
      </c>
      <c r="F19160" t="s">
        <v>245</v>
      </c>
      <c r="G19160">
        <v>2959.07</v>
      </c>
    </row>
    <row r="19161" spans="1:7">
      <c r="A19161" t="s">
        <v>71</v>
      </c>
      <c r="B19161">
        <v>11</v>
      </c>
      <c r="C19161">
        <v>2009</v>
      </c>
      <c r="D19161" t="s">
        <v>53</v>
      </c>
      <c r="E19161" t="s">
        <v>54</v>
      </c>
      <c r="F19161" t="s">
        <v>245</v>
      </c>
      <c r="G19161">
        <v>552.41999999999996</v>
      </c>
    </row>
    <row r="19162" spans="1:7">
      <c r="A19162" t="s">
        <v>45</v>
      </c>
      <c r="B19162">
        <v>3</v>
      </c>
      <c r="C19162">
        <v>2010</v>
      </c>
      <c r="D19162" t="s">
        <v>53</v>
      </c>
      <c r="E19162" t="s">
        <v>54</v>
      </c>
      <c r="F19162" t="s">
        <v>248</v>
      </c>
      <c r="G19162">
        <v>0</v>
      </c>
    </row>
    <row r="19163" spans="1:7">
      <c r="A19163" t="s">
        <v>16</v>
      </c>
      <c r="B19163">
        <v>7</v>
      </c>
      <c r="C19163">
        <v>2010</v>
      </c>
      <c r="D19163" t="s">
        <v>53</v>
      </c>
      <c r="E19163" t="s">
        <v>54</v>
      </c>
      <c r="F19163" t="s">
        <v>248</v>
      </c>
      <c r="G19163">
        <v>0</v>
      </c>
    </row>
    <row r="19164" spans="1:7">
      <c r="A19164" t="s">
        <v>68</v>
      </c>
      <c r="B19164">
        <v>1</v>
      </c>
      <c r="C19164">
        <v>2010</v>
      </c>
      <c r="D19164" t="s">
        <v>53</v>
      </c>
      <c r="E19164" t="s">
        <v>54</v>
      </c>
      <c r="F19164" t="s">
        <v>248</v>
      </c>
      <c r="G19164">
        <v>0</v>
      </c>
    </row>
    <row r="19165" spans="1:7">
      <c r="A19165" t="s">
        <v>14</v>
      </c>
      <c r="B19165">
        <v>10</v>
      </c>
      <c r="C19165">
        <v>2010</v>
      </c>
      <c r="D19165" t="s">
        <v>53</v>
      </c>
      <c r="E19165" t="s">
        <v>54</v>
      </c>
      <c r="F19165" t="s">
        <v>248</v>
      </c>
      <c r="G19165">
        <v>0</v>
      </c>
    </row>
    <row r="19166" spans="1:7">
      <c r="A19166" t="s">
        <v>13</v>
      </c>
      <c r="B19166">
        <v>7</v>
      </c>
      <c r="C19166">
        <v>2009</v>
      </c>
      <c r="D19166" t="s">
        <v>53</v>
      </c>
      <c r="E19166" t="s">
        <v>54</v>
      </c>
      <c r="F19166" t="s">
        <v>248</v>
      </c>
      <c r="G19166">
        <v>0</v>
      </c>
    </row>
    <row r="19167" spans="1:7">
      <c r="A19167" t="s">
        <v>23</v>
      </c>
      <c r="B19167">
        <v>2</v>
      </c>
      <c r="C19167">
        <v>2009</v>
      </c>
      <c r="D19167" t="s">
        <v>53</v>
      </c>
      <c r="E19167" t="s">
        <v>54</v>
      </c>
      <c r="F19167" t="s">
        <v>248</v>
      </c>
      <c r="G19167">
        <v>0</v>
      </c>
    </row>
    <row r="19168" spans="1:7">
      <c r="A19168" t="s">
        <v>27</v>
      </c>
      <c r="B19168">
        <v>1</v>
      </c>
      <c r="C19168">
        <v>2009</v>
      </c>
      <c r="D19168" t="s">
        <v>53</v>
      </c>
      <c r="E19168" t="s">
        <v>54</v>
      </c>
      <c r="F19168" t="s">
        <v>257</v>
      </c>
      <c r="G19168">
        <v>15521.67</v>
      </c>
    </row>
    <row r="19169" spans="1:7">
      <c r="A19169" t="s">
        <v>16</v>
      </c>
      <c r="B19169">
        <v>7</v>
      </c>
      <c r="C19169">
        <v>2010</v>
      </c>
      <c r="D19169" t="s">
        <v>53</v>
      </c>
      <c r="E19169" t="s">
        <v>54</v>
      </c>
      <c r="F19169" t="s">
        <v>257</v>
      </c>
      <c r="G19169">
        <v>9416.91</v>
      </c>
    </row>
    <row r="19170" spans="1:7">
      <c r="A19170" t="s">
        <v>23</v>
      </c>
      <c r="B19170">
        <v>2</v>
      </c>
      <c r="C19170">
        <v>2009</v>
      </c>
      <c r="D19170" t="s">
        <v>53</v>
      </c>
      <c r="E19170" t="s">
        <v>54</v>
      </c>
      <c r="F19170" t="s">
        <v>257</v>
      </c>
      <c r="G19170">
        <v>11863.45</v>
      </c>
    </row>
    <row r="19171" spans="1:7">
      <c r="A19171" t="s">
        <v>5</v>
      </c>
      <c r="B19171">
        <v>12</v>
      </c>
      <c r="C19171">
        <v>2010</v>
      </c>
      <c r="D19171" t="s">
        <v>53</v>
      </c>
      <c r="E19171" t="s">
        <v>54</v>
      </c>
      <c r="F19171" t="s">
        <v>257</v>
      </c>
      <c r="G19171">
        <v>5352.14</v>
      </c>
    </row>
    <row r="19172" spans="1:7">
      <c r="A19172" t="s">
        <v>18</v>
      </c>
      <c r="B19172">
        <v>3</v>
      </c>
      <c r="C19172">
        <v>2009</v>
      </c>
      <c r="D19172" t="s">
        <v>53</v>
      </c>
      <c r="E19172" t="s">
        <v>54</v>
      </c>
      <c r="F19172" t="s">
        <v>257</v>
      </c>
      <c r="G19172">
        <v>10555.26</v>
      </c>
    </row>
    <row r="19173" spans="1:7">
      <c r="A19173" t="s">
        <v>5</v>
      </c>
      <c r="B19173">
        <v>12</v>
      </c>
      <c r="C19173">
        <v>2010</v>
      </c>
      <c r="D19173" t="s">
        <v>53</v>
      </c>
      <c r="E19173" t="s">
        <v>54</v>
      </c>
      <c r="F19173" t="s">
        <v>261</v>
      </c>
      <c r="G19173">
        <v>0</v>
      </c>
    </row>
    <row r="19174" spans="1:7">
      <c r="A19174" t="s">
        <v>37</v>
      </c>
      <c r="B19174">
        <v>11</v>
      </c>
      <c r="C19174">
        <v>2011</v>
      </c>
      <c r="D19174" t="s">
        <v>53</v>
      </c>
      <c r="E19174" t="s">
        <v>54</v>
      </c>
      <c r="F19174" t="s">
        <v>261</v>
      </c>
      <c r="G19174">
        <v>0</v>
      </c>
    </row>
    <row r="19175" spans="1:7">
      <c r="A19175" t="s">
        <v>5</v>
      </c>
      <c r="B19175">
        <v>12</v>
      </c>
      <c r="C19175">
        <v>2010</v>
      </c>
      <c r="D19175" t="s">
        <v>53</v>
      </c>
      <c r="E19175" t="s">
        <v>54</v>
      </c>
      <c r="F19175" t="s">
        <v>262</v>
      </c>
      <c r="G19175">
        <v>16208.92</v>
      </c>
    </row>
    <row r="19176" spans="1:7">
      <c r="A19176" t="s">
        <v>37</v>
      </c>
      <c r="B19176">
        <v>11</v>
      </c>
      <c r="C19176">
        <v>2011</v>
      </c>
      <c r="D19176" t="s">
        <v>53</v>
      </c>
      <c r="E19176" t="s">
        <v>54</v>
      </c>
      <c r="F19176" t="s">
        <v>262</v>
      </c>
      <c r="G19176">
        <v>35709.43</v>
      </c>
    </row>
    <row r="19177" spans="1:7">
      <c r="A19177" t="s">
        <v>44</v>
      </c>
      <c r="B19177">
        <v>2</v>
      </c>
      <c r="C19177">
        <v>2012</v>
      </c>
      <c r="D19177" t="s">
        <v>53</v>
      </c>
      <c r="E19177" t="s">
        <v>54</v>
      </c>
      <c r="F19177" t="s">
        <v>262</v>
      </c>
      <c r="G19177">
        <v>38504.39</v>
      </c>
    </row>
    <row r="19178" spans="1:7">
      <c r="A19178" t="s">
        <v>20</v>
      </c>
      <c r="B19178">
        <v>6</v>
      </c>
      <c r="C19178">
        <v>2010</v>
      </c>
      <c r="D19178" t="s">
        <v>53</v>
      </c>
      <c r="E19178" t="s">
        <v>54</v>
      </c>
      <c r="F19178" t="s">
        <v>262</v>
      </c>
      <c r="G19178">
        <v>14899.07</v>
      </c>
    </row>
    <row r="19179" spans="1:7">
      <c r="A19179" t="s">
        <v>38</v>
      </c>
      <c r="B19179">
        <v>7</v>
      </c>
      <c r="C19179">
        <v>2011</v>
      </c>
      <c r="D19179" t="s">
        <v>53</v>
      </c>
      <c r="E19179" t="s">
        <v>54</v>
      </c>
      <c r="F19179" t="s">
        <v>262</v>
      </c>
      <c r="G19179">
        <v>3444.82</v>
      </c>
    </row>
    <row r="19180" spans="1:7">
      <c r="A19180" t="s">
        <v>33</v>
      </c>
      <c r="B19180">
        <v>9</v>
      </c>
      <c r="C19180">
        <v>2010</v>
      </c>
      <c r="D19180" t="s">
        <v>53</v>
      </c>
      <c r="E19180" t="s">
        <v>54</v>
      </c>
      <c r="F19180" t="s">
        <v>262</v>
      </c>
      <c r="G19180">
        <v>6602.8</v>
      </c>
    </row>
    <row r="19181" spans="1:7">
      <c r="A19181" t="s">
        <v>32</v>
      </c>
      <c r="B19181">
        <v>10</v>
      </c>
      <c r="C19181">
        <v>2009</v>
      </c>
      <c r="D19181" t="s">
        <v>53</v>
      </c>
      <c r="E19181" t="s">
        <v>54</v>
      </c>
      <c r="F19181" t="s">
        <v>263</v>
      </c>
      <c r="G19181">
        <v>1481</v>
      </c>
    </row>
    <row r="19182" spans="1:7">
      <c r="A19182" t="s">
        <v>55</v>
      </c>
      <c r="B19182">
        <v>3</v>
      </c>
      <c r="C19182">
        <v>2011</v>
      </c>
      <c r="D19182" t="s">
        <v>53</v>
      </c>
      <c r="E19182" t="s">
        <v>54</v>
      </c>
      <c r="F19182" t="s">
        <v>263</v>
      </c>
      <c r="G19182">
        <v>3422.35</v>
      </c>
    </row>
    <row r="19183" spans="1:7">
      <c r="A19183" t="s">
        <v>42</v>
      </c>
      <c r="B19183">
        <v>2</v>
      </c>
      <c r="C19183">
        <v>2010</v>
      </c>
      <c r="D19183" t="s">
        <v>53</v>
      </c>
      <c r="E19183" t="s">
        <v>54</v>
      </c>
      <c r="F19183" t="s">
        <v>263</v>
      </c>
      <c r="G19183">
        <v>4593.6000000000004</v>
      </c>
    </row>
    <row r="19184" spans="1:7">
      <c r="A19184" t="s">
        <v>37</v>
      </c>
      <c r="B19184">
        <v>11</v>
      </c>
      <c r="C19184">
        <v>2011</v>
      </c>
      <c r="D19184" t="s">
        <v>53</v>
      </c>
      <c r="E19184" t="s">
        <v>54</v>
      </c>
      <c r="F19184" t="s">
        <v>263</v>
      </c>
      <c r="G19184">
        <v>8981</v>
      </c>
    </row>
    <row r="19185" spans="1:7">
      <c r="A19185" t="s">
        <v>38</v>
      </c>
      <c r="B19185">
        <v>7</v>
      </c>
      <c r="C19185">
        <v>2011</v>
      </c>
      <c r="D19185" t="s">
        <v>53</v>
      </c>
      <c r="E19185" t="s">
        <v>54</v>
      </c>
      <c r="F19185" t="s">
        <v>263</v>
      </c>
      <c r="G19185">
        <v>11634.550000000001</v>
      </c>
    </row>
    <row r="19186" spans="1:7">
      <c r="A19186" t="s">
        <v>16</v>
      </c>
      <c r="B19186">
        <v>7</v>
      </c>
      <c r="C19186">
        <v>2010</v>
      </c>
      <c r="D19186" t="s">
        <v>53</v>
      </c>
      <c r="E19186" t="s">
        <v>54</v>
      </c>
      <c r="F19186" t="s">
        <v>263</v>
      </c>
      <c r="G19186">
        <v>11183.45</v>
      </c>
    </row>
    <row r="19187" spans="1:7">
      <c r="A19187" t="s">
        <v>35</v>
      </c>
      <c r="B19187">
        <v>5</v>
      </c>
      <c r="C19187">
        <v>2010</v>
      </c>
      <c r="D19187" t="s">
        <v>53</v>
      </c>
      <c r="E19187" t="s">
        <v>54</v>
      </c>
      <c r="F19187" t="s">
        <v>263</v>
      </c>
      <c r="G19187">
        <v>3287.5</v>
      </c>
    </row>
    <row r="19188" spans="1:7">
      <c r="A19188" t="s">
        <v>13</v>
      </c>
      <c r="B19188">
        <v>7</v>
      </c>
      <c r="C19188">
        <v>2009</v>
      </c>
      <c r="D19188" t="s">
        <v>53</v>
      </c>
      <c r="E19188" t="s">
        <v>54</v>
      </c>
      <c r="F19188" t="s">
        <v>264</v>
      </c>
      <c r="G19188">
        <v>2233.27</v>
      </c>
    </row>
    <row r="19189" spans="1:7">
      <c r="A19189" t="s">
        <v>109</v>
      </c>
      <c r="B19189">
        <v>1</v>
      </c>
      <c r="C19189">
        <v>2012</v>
      </c>
      <c r="D19189" t="s">
        <v>53</v>
      </c>
      <c r="E19189" t="s">
        <v>54</v>
      </c>
      <c r="F19189" t="s">
        <v>264</v>
      </c>
      <c r="G19189">
        <v>4320.25</v>
      </c>
    </row>
    <row r="19190" spans="1:7">
      <c r="A19190" t="s">
        <v>20</v>
      </c>
      <c r="B19190">
        <v>6</v>
      </c>
      <c r="C19190">
        <v>2010</v>
      </c>
      <c r="D19190" t="s">
        <v>53</v>
      </c>
      <c r="E19190" t="s">
        <v>54</v>
      </c>
      <c r="F19190" t="s">
        <v>264</v>
      </c>
      <c r="G19190">
        <v>-1487.8500000000001</v>
      </c>
    </row>
    <row r="19191" spans="1:7">
      <c r="A19191" t="s">
        <v>40</v>
      </c>
      <c r="B19191">
        <v>10</v>
      </c>
      <c r="C19191">
        <v>2011</v>
      </c>
      <c r="D19191" t="s">
        <v>53</v>
      </c>
      <c r="E19191" t="s">
        <v>61</v>
      </c>
      <c r="F19191" t="s">
        <v>49</v>
      </c>
      <c r="G19191">
        <v>685.02</v>
      </c>
    </row>
    <row r="19192" spans="1:7">
      <c r="A19192" t="s">
        <v>46</v>
      </c>
      <c r="B19192">
        <v>12</v>
      </c>
      <c r="C19192">
        <v>2009</v>
      </c>
      <c r="D19192" t="s">
        <v>53</v>
      </c>
      <c r="E19192" t="s">
        <v>61</v>
      </c>
      <c r="F19192" t="s">
        <v>49</v>
      </c>
      <c r="G19192">
        <v>290</v>
      </c>
    </row>
    <row r="19193" spans="1:7">
      <c r="A19193" t="s">
        <v>19</v>
      </c>
      <c r="B19193">
        <v>11</v>
      </c>
      <c r="C19193">
        <v>2010</v>
      </c>
      <c r="D19193" t="s">
        <v>53</v>
      </c>
      <c r="E19193" t="s">
        <v>61</v>
      </c>
      <c r="F19193" t="s">
        <v>92</v>
      </c>
      <c r="G19193">
        <v>5091.55</v>
      </c>
    </row>
    <row r="19194" spans="1:7">
      <c r="A19194" t="s">
        <v>45</v>
      </c>
      <c r="B19194">
        <v>3</v>
      </c>
      <c r="C19194">
        <v>2010</v>
      </c>
      <c r="D19194" t="s">
        <v>53</v>
      </c>
      <c r="E19194" t="s">
        <v>61</v>
      </c>
      <c r="F19194" t="s">
        <v>92</v>
      </c>
      <c r="G19194">
        <v>48.92</v>
      </c>
    </row>
    <row r="19195" spans="1:7">
      <c r="A19195" t="s">
        <v>14</v>
      </c>
      <c r="B19195">
        <v>10</v>
      </c>
      <c r="C19195">
        <v>2010</v>
      </c>
      <c r="D19195" t="s">
        <v>53</v>
      </c>
      <c r="E19195" t="s">
        <v>61</v>
      </c>
      <c r="F19195" t="s">
        <v>92</v>
      </c>
      <c r="G19195">
        <v>892.85</v>
      </c>
    </row>
    <row r="19196" spans="1:7">
      <c r="A19196" t="s">
        <v>24</v>
      </c>
      <c r="B19196">
        <v>5</v>
      </c>
      <c r="C19196">
        <v>2012</v>
      </c>
      <c r="D19196" t="s">
        <v>53</v>
      </c>
      <c r="E19196" t="s">
        <v>61</v>
      </c>
      <c r="F19196" t="s">
        <v>92</v>
      </c>
      <c r="G19196">
        <v>143.99</v>
      </c>
    </row>
    <row r="19197" spans="1:7">
      <c r="A19197" t="s">
        <v>28</v>
      </c>
      <c r="B19197">
        <v>4</v>
      </c>
      <c r="C19197">
        <v>2012</v>
      </c>
      <c r="D19197" t="s">
        <v>53</v>
      </c>
      <c r="E19197" t="s">
        <v>61</v>
      </c>
      <c r="F19197" t="s">
        <v>92</v>
      </c>
      <c r="G19197">
        <v>0</v>
      </c>
    </row>
    <row r="19198" spans="1:7">
      <c r="A19198" t="s">
        <v>22</v>
      </c>
      <c r="B19198">
        <v>9</v>
      </c>
      <c r="C19198">
        <v>2011</v>
      </c>
      <c r="D19198" t="s">
        <v>53</v>
      </c>
      <c r="E19198" t="s">
        <v>61</v>
      </c>
      <c r="F19198" t="s">
        <v>92</v>
      </c>
      <c r="G19198">
        <v>0</v>
      </c>
    </row>
    <row r="19199" spans="1:7">
      <c r="A19199" t="s">
        <v>30</v>
      </c>
      <c r="B19199">
        <v>8</v>
      </c>
      <c r="C19199">
        <v>2010</v>
      </c>
      <c r="D19199" t="s">
        <v>53</v>
      </c>
      <c r="E19199" t="s">
        <v>61</v>
      </c>
      <c r="F19199" t="s">
        <v>138</v>
      </c>
      <c r="G19199">
        <v>0</v>
      </c>
    </row>
    <row r="19200" spans="1:7">
      <c r="A19200" t="s">
        <v>19</v>
      </c>
      <c r="B19200">
        <v>11</v>
      </c>
      <c r="C19200">
        <v>2010</v>
      </c>
      <c r="D19200" t="s">
        <v>53</v>
      </c>
      <c r="E19200" t="s">
        <v>61</v>
      </c>
      <c r="F19200" t="s">
        <v>138</v>
      </c>
      <c r="G19200">
        <v>0</v>
      </c>
    </row>
    <row r="19201" spans="1:7">
      <c r="A19201" t="s">
        <v>29</v>
      </c>
      <c r="B19201">
        <v>6</v>
      </c>
      <c r="C19201">
        <v>2011</v>
      </c>
      <c r="D19201" t="s">
        <v>53</v>
      </c>
      <c r="E19201" t="s">
        <v>61</v>
      </c>
      <c r="F19201" t="s">
        <v>138</v>
      </c>
      <c r="G19201">
        <v>1774.68</v>
      </c>
    </row>
    <row r="19202" spans="1:7">
      <c r="A19202" t="s">
        <v>19</v>
      </c>
      <c r="B19202">
        <v>11</v>
      </c>
      <c r="C19202">
        <v>2010</v>
      </c>
      <c r="D19202" t="s">
        <v>53</v>
      </c>
      <c r="E19202" t="s">
        <v>61</v>
      </c>
      <c r="F19202" t="s">
        <v>144</v>
      </c>
      <c r="G19202">
        <v>0</v>
      </c>
    </row>
    <row r="19203" spans="1:7">
      <c r="A19203" t="s">
        <v>26</v>
      </c>
      <c r="B19203">
        <v>9</v>
      </c>
      <c r="C19203">
        <v>2009</v>
      </c>
      <c r="D19203" t="s">
        <v>53</v>
      </c>
      <c r="E19203" t="s">
        <v>61</v>
      </c>
      <c r="F19203" t="s">
        <v>144</v>
      </c>
      <c r="G19203">
        <v>187.44</v>
      </c>
    </row>
    <row r="19204" spans="1:7">
      <c r="A19204" t="s">
        <v>55</v>
      </c>
      <c r="B19204">
        <v>3</v>
      </c>
      <c r="C19204">
        <v>2011</v>
      </c>
      <c r="D19204" t="s">
        <v>53</v>
      </c>
      <c r="E19204" t="s">
        <v>61</v>
      </c>
      <c r="F19204" t="s">
        <v>145</v>
      </c>
      <c r="G19204">
        <v>66290.180000000008</v>
      </c>
    </row>
    <row r="19205" spans="1:7">
      <c r="A19205" t="s">
        <v>28</v>
      </c>
      <c r="B19205">
        <v>4</v>
      </c>
      <c r="C19205">
        <v>2012</v>
      </c>
      <c r="D19205" t="s">
        <v>53</v>
      </c>
      <c r="E19205" t="s">
        <v>61</v>
      </c>
      <c r="F19205" t="s">
        <v>145</v>
      </c>
      <c r="G19205">
        <v>3869.9500000000003</v>
      </c>
    </row>
    <row r="19206" spans="1:7">
      <c r="A19206" t="s">
        <v>5</v>
      </c>
      <c r="B19206">
        <v>12</v>
      </c>
      <c r="C19206">
        <v>2010</v>
      </c>
      <c r="D19206" t="s">
        <v>53</v>
      </c>
      <c r="E19206" t="s">
        <v>61</v>
      </c>
      <c r="F19206" t="s">
        <v>145</v>
      </c>
      <c r="G19206">
        <v>7481.71</v>
      </c>
    </row>
    <row r="19207" spans="1:7">
      <c r="A19207" t="s">
        <v>46</v>
      </c>
      <c r="B19207">
        <v>12</v>
      </c>
      <c r="C19207">
        <v>2009</v>
      </c>
      <c r="D19207" t="s">
        <v>53</v>
      </c>
      <c r="E19207" t="s">
        <v>61</v>
      </c>
      <c r="F19207" t="s">
        <v>145</v>
      </c>
      <c r="G19207">
        <v>106.25</v>
      </c>
    </row>
    <row r="19208" spans="1:7">
      <c r="A19208" t="s">
        <v>45</v>
      </c>
      <c r="B19208">
        <v>3</v>
      </c>
      <c r="C19208">
        <v>2010</v>
      </c>
      <c r="D19208" t="s">
        <v>53</v>
      </c>
      <c r="E19208" t="s">
        <v>61</v>
      </c>
      <c r="F19208" t="s">
        <v>166</v>
      </c>
      <c r="G19208">
        <v>0</v>
      </c>
    </row>
    <row r="19209" spans="1:7">
      <c r="A19209" t="s">
        <v>37</v>
      </c>
      <c r="B19209">
        <v>11</v>
      </c>
      <c r="C19209">
        <v>2011</v>
      </c>
      <c r="D19209" t="s">
        <v>53</v>
      </c>
      <c r="E19209" t="s">
        <v>61</v>
      </c>
      <c r="F19209" t="s">
        <v>166</v>
      </c>
      <c r="G19209">
        <v>924.84</v>
      </c>
    </row>
    <row r="19210" spans="1:7">
      <c r="A19210" t="s">
        <v>63</v>
      </c>
      <c r="B19210">
        <v>12</v>
      </c>
      <c r="C19210">
        <v>2011</v>
      </c>
      <c r="D19210" t="s">
        <v>53</v>
      </c>
      <c r="E19210" t="s">
        <v>61</v>
      </c>
      <c r="F19210" t="s">
        <v>166</v>
      </c>
      <c r="G19210">
        <v>0</v>
      </c>
    </row>
    <row r="19211" spans="1:7">
      <c r="A19211" t="s">
        <v>33</v>
      </c>
      <c r="B19211">
        <v>9</v>
      </c>
      <c r="C19211">
        <v>2010</v>
      </c>
      <c r="D19211" t="s">
        <v>53</v>
      </c>
      <c r="E19211" t="s">
        <v>61</v>
      </c>
      <c r="F19211" t="s">
        <v>166</v>
      </c>
      <c r="G19211">
        <v>0</v>
      </c>
    </row>
    <row r="19212" spans="1:7">
      <c r="A19212" t="s">
        <v>33</v>
      </c>
      <c r="B19212">
        <v>9</v>
      </c>
      <c r="C19212">
        <v>2010</v>
      </c>
      <c r="D19212" t="s">
        <v>53</v>
      </c>
      <c r="E19212" t="s">
        <v>61</v>
      </c>
      <c r="F19212" t="s">
        <v>167</v>
      </c>
      <c r="G19212">
        <v>102.57000000000001</v>
      </c>
    </row>
    <row r="19213" spans="1:7">
      <c r="A19213" t="s">
        <v>14</v>
      </c>
      <c r="B19213">
        <v>10</v>
      </c>
      <c r="C19213">
        <v>2010</v>
      </c>
      <c r="D19213" t="s">
        <v>53</v>
      </c>
      <c r="E19213" t="s">
        <v>61</v>
      </c>
      <c r="F19213" t="s">
        <v>167</v>
      </c>
      <c r="G19213">
        <v>476.64</v>
      </c>
    </row>
    <row r="19214" spans="1:7">
      <c r="A19214" t="s">
        <v>30</v>
      </c>
      <c r="B19214">
        <v>8</v>
      </c>
      <c r="C19214">
        <v>2010</v>
      </c>
      <c r="D19214" t="s">
        <v>53</v>
      </c>
      <c r="E19214" t="s">
        <v>61</v>
      </c>
      <c r="F19214" t="s">
        <v>167</v>
      </c>
      <c r="G19214">
        <v>289.5</v>
      </c>
    </row>
    <row r="19215" spans="1:7">
      <c r="A19215" t="s">
        <v>9</v>
      </c>
      <c r="B19215">
        <v>8</v>
      </c>
      <c r="C19215">
        <v>2009</v>
      </c>
      <c r="D19215" t="s">
        <v>53</v>
      </c>
      <c r="E19215" t="s">
        <v>61</v>
      </c>
      <c r="F19215" t="s">
        <v>167</v>
      </c>
      <c r="G19215">
        <v>498.88</v>
      </c>
    </row>
    <row r="19216" spans="1:7">
      <c r="A19216" t="s">
        <v>43</v>
      </c>
      <c r="B19216">
        <v>5</v>
      </c>
      <c r="C19216">
        <v>2009</v>
      </c>
      <c r="D19216" t="s">
        <v>53</v>
      </c>
      <c r="E19216" t="s">
        <v>61</v>
      </c>
      <c r="F19216" t="s">
        <v>167</v>
      </c>
      <c r="G19216">
        <v>8113.74</v>
      </c>
    </row>
    <row r="19217" spans="1:7">
      <c r="A19217" t="s">
        <v>18</v>
      </c>
      <c r="B19217">
        <v>3</v>
      </c>
      <c r="C19217">
        <v>2009</v>
      </c>
      <c r="D19217" t="s">
        <v>53</v>
      </c>
      <c r="E19217" t="s">
        <v>61</v>
      </c>
      <c r="F19217" t="s">
        <v>167</v>
      </c>
      <c r="G19217">
        <v>696</v>
      </c>
    </row>
    <row r="19218" spans="1:7">
      <c r="A19218" t="s">
        <v>14</v>
      </c>
      <c r="B19218">
        <v>10</v>
      </c>
      <c r="C19218">
        <v>2010</v>
      </c>
      <c r="D19218" t="s">
        <v>53</v>
      </c>
      <c r="E19218" t="s">
        <v>61</v>
      </c>
      <c r="F19218" t="s">
        <v>186</v>
      </c>
      <c r="G19218">
        <v>1569.1000000000001</v>
      </c>
    </row>
    <row r="19219" spans="1:7">
      <c r="A19219" t="s">
        <v>71</v>
      </c>
      <c r="B19219">
        <v>11</v>
      </c>
      <c r="C19219">
        <v>2009</v>
      </c>
      <c r="D19219" t="s">
        <v>53</v>
      </c>
      <c r="E19219" t="s">
        <v>61</v>
      </c>
      <c r="F19219" t="s">
        <v>186</v>
      </c>
      <c r="G19219">
        <v>0</v>
      </c>
    </row>
    <row r="19220" spans="1:7">
      <c r="A19220" t="s">
        <v>13</v>
      </c>
      <c r="B19220">
        <v>7</v>
      </c>
      <c r="C19220">
        <v>2009</v>
      </c>
      <c r="D19220" t="s">
        <v>53</v>
      </c>
      <c r="E19220" t="s">
        <v>61</v>
      </c>
      <c r="F19220" t="s">
        <v>194</v>
      </c>
      <c r="G19220">
        <v>0</v>
      </c>
    </row>
    <row r="19221" spans="1:7">
      <c r="A19221" t="s">
        <v>99</v>
      </c>
      <c r="B19221">
        <v>1</v>
      </c>
      <c r="C19221">
        <v>2011</v>
      </c>
      <c r="D19221" t="s">
        <v>53</v>
      </c>
      <c r="E19221" t="s">
        <v>61</v>
      </c>
      <c r="F19221" t="s">
        <v>201</v>
      </c>
      <c r="G19221">
        <v>2366.48</v>
      </c>
    </row>
    <row r="19222" spans="1:7">
      <c r="A19222" t="s">
        <v>35</v>
      </c>
      <c r="B19222">
        <v>5</v>
      </c>
      <c r="C19222">
        <v>2010</v>
      </c>
      <c r="D19222" t="s">
        <v>53</v>
      </c>
      <c r="E19222" t="s">
        <v>61</v>
      </c>
      <c r="F19222" t="s">
        <v>201</v>
      </c>
      <c r="G19222">
        <v>0</v>
      </c>
    </row>
    <row r="19223" spans="1:7">
      <c r="A19223" t="s">
        <v>46</v>
      </c>
      <c r="B19223">
        <v>12</v>
      </c>
      <c r="C19223">
        <v>2009</v>
      </c>
      <c r="D19223" t="s">
        <v>53</v>
      </c>
      <c r="E19223" t="s">
        <v>61</v>
      </c>
      <c r="F19223" t="s">
        <v>203</v>
      </c>
      <c r="G19223">
        <v>1268.4000000000001</v>
      </c>
    </row>
    <row r="19224" spans="1:7">
      <c r="A19224" t="s">
        <v>13</v>
      </c>
      <c r="B19224">
        <v>7</v>
      </c>
      <c r="C19224">
        <v>2009</v>
      </c>
      <c r="D19224" t="s">
        <v>53</v>
      </c>
      <c r="E19224" t="s">
        <v>61</v>
      </c>
      <c r="F19224" t="s">
        <v>203</v>
      </c>
      <c r="G19224">
        <v>639.56000000000006</v>
      </c>
    </row>
    <row r="19225" spans="1:7">
      <c r="A19225" t="s">
        <v>22</v>
      </c>
      <c r="B19225">
        <v>9</v>
      </c>
      <c r="C19225">
        <v>2011</v>
      </c>
      <c r="D19225" t="s">
        <v>53</v>
      </c>
      <c r="E19225" t="s">
        <v>61</v>
      </c>
      <c r="F19225" t="s">
        <v>203</v>
      </c>
      <c r="G19225">
        <v>3265.7400000000002</v>
      </c>
    </row>
    <row r="19226" spans="1:7">
      <c r="A19226" t="s">
        <v>38</v>
      </c>
      <c r="B19226">
        <v>7</v>
      </c>
      <c r="C19226">
        <v>2011</v>
      </c>
      <c r="D19226" t="s">
        <v>53</v>
      </c>
      <c r="E19226" t="s">
        <v>61</v>
      </c>
      <c r="F19226" t="s">
        <v>203</v>
      </c>
      <c r="G19226">
        <v>0</v>
      </c>
    </row>
    <row r="19227" spans="1:7">
      <c r="A19227" t="s">
        <v>39</v>
      </c>
      <c r="B19227">
        <v>5</v>
      </c>
      <c r="C19227">
        <v>2011</v>
      </c>
      <c r="D19227" t="s">
        <v>53</v>
      </c>
      <c r="E19227" t="s">
        <v>61</v>
      </c>
      <c r="F19227" t="s">
        <v>203</v>
      </c>
      <c r="G19227">
        <v>302.54000000000002</v>
      </c>
    </row>
    <row r="19228" spans="1:7">
      <c r="A19228" t="s">
        <v>32</v>
      </c>
      <c r="B19228">
        <v>10</v>
      </c>
      <c r="C19228">
        <v>2009</v>
      </c>
      <c r="D19228" t="s">
        <v>53</v>
      </c>
      <c r="E19228" t="s">
        <v>61</v>
      </c>
      <c r="F19228" t="s">
        <v>207</v>
      </c>
      <c r="G19228">
        <v>0</v>
      </c>
    </row>
    <row r="19229" spans="1:7">
      <c r="A19229" t="s">
        <v>32</v>
      </c>
      <c r="B19229">
        <v>10</v>
      </c>
      <c r="C19229">
        <v>2009</v>
      </c>
      <c r="D19229" t="s">
        <v>53</v>
      </c>
      <c r="E19229" t="s">
        <v>61</v>
      </c>
      <c r="F19229" t="s">
        <v>214</v>
      </c>
      <c r="G19229">
        <v>0</v>
      </c>
    </row>
    <row r="19230" spans="1:7">
      <c r="A19230" t="s">
        <v>26</v>
      </c>
      <c r="B19230">
        <v>9</v>
      </c>
      <c r="C19230">
        <v>2009</v>
      </c>
      <c r="D19230" t="s">
        <v>53</v>
      </c>
      <c r="E19230" t="s">
        <v>61</v>
      </c>
      <c r="F19230" t="s">
        <v>214</v>
      </c>
      <c r="G19230">
        <v>5500.5</v>
      </c>
    </row>
    <row r="19231" spans="1:7">
      <c r="A19231" t="s">
        <v>19</v>
      </c>
      <c r="B19231">
        <v>11</v>
      </c>
      <c r="C19231">
        <v>2010</v>
      </c>
      <c r="D19231" t="s">
        <v>53</v>
      </c>
      <c r="E19231" t="s">
        <v>61</v>
      </c>
      <c r="F19231" t="s">
        <v>214</v>
      </c>
      <c r="G19231">
        <v>0</v>
      </c>
    </row>
    <row r="19232" spans="1:7">
      <c r="A19232" t="s">
        <v>9</v>
      </c>
      <c r="B19232">
        <v>8</v>
      </c>
      <c r="C19232">
        <v>2009</v>
      </c>
      <c r="D19232" t="s">
        <v>53</v>
      </c>
      <c r="E19232" t="s">
        <v>61</v>
      </c>
      <c r="F19232" t="s">
        <v>214</v>
      </c>
      <c r="G19232">
        <v>671.66</v>
      </c>
    </row>
    <row r="19233" spans="1:7">
      <c r="A19233" t="s">
        <v>29</v>
      </c>
      <c r="B19233">
        <v>6</v>
      </c>
      <c r="C19233">
        <v>2011</v>
      </c>
      <c r="D19233" t="s">
        <v>53</v>
      </c>
      <c r="E19233" t="s">
        <v>61</v>
      </c>
      <c r="F19233" t="s">
        <v>221</v>
      </c>
      <c r="G19233">
        <v>122054.77</v>
      </c>
    </row>
    <row r="19234" spans="1:7">
      <c r="A19234" t="s">
        <v>27</v>
      </c>
      <c r="B19234">
        <v>1</v>
      </c>
      <c r="C19234">
        <v>2009</v>
      </c>
      <c r="D19234" t="s">
        <v>53</v>
      </c>
      <c r="E19234" t="s">
        <v>61</v>
      </c>
      <c r="F19234" t="s">
        <v>221</v>
      </c>
      <c r="G19234">
        <v>19238.5</v>
      </c>
    </row>
    <row r="19235" spans="1:7">
      <c r="A19235" t="s">
        <v>109</v>
      </c>
      <c r="B19235">
        <v>1</v>
      </c>
      <c r="C19235">
        <v>2012</v>
      </c>
      <c r="D19235" t="s">
        <v>53</v>
      </c>
      <c r="E19235" t="s">
        <v>61</v>
      </c>
      <c r="F19235" t="s">
        <v>221</v>
      </c>
      <c r="G19235">
        <v>64574</v>
      </c>
    </row>
    <row r="19236" spans="1:7">
      <c r="A19236" t="s">
        <v>20</v>
      </c>
      <c r="B19236">
        <v>6</v>
      </c>
      <c r="C19236">
        <v>2010</v>
      </c>
      <c r="D19236" t="s">
        <v>53</v>
      </c>
      <c r="E19236" t="s">
        <v>61</v>
      </c>
      <c r="F19236" t="s">
        <v>224</v>
      </c>
      <c r="G19236">
        <v>225.09</v>
      </c>
    </row>
    <row r="19237" spans="1:7">
      <c r="A19237" t="s">
        <v>33</v>
      </c>
      <c r="B19237">
        <v>9</v>
      </c>
      <c r="C19237">
        <v>2010</v>
      </c>
      <c r="D19237" t="s">
        <v>53</v>
      </c>
      <c r="E19237" t="s">
        <v>61</v>
      </c>
      <c r="F19237" t="s">
        <v>224</v>
      </c>
      <c r="G19237">
        <v>319.2</v>
      </c>
    </row>
    <row r="19238" spans="1:7">
      <c r="A19238" t="s">
        <v>13</v>
      </c>
      <c r="B19238">
        <v>7</v>
      </c>
      <c r="C19238">
        <v>2009</v>
      </c>
      <c r="D19238" t="s">
        <v>53</v>
      </c>
      <c r="E19238" t="s">
        <v>61</v>
      </c>
      <c r="F19238" t="s">
        <v>224</v>
      </c>
      <c r="G19238">
        <v>36</v>
      </c>
    </row>
    <row r="19239" spans="1:7">
      <c r="A19239" t="s">
        <v>42</v>
      </c>
      <c r="B19239">
        <v>2</v>
      </c>
      <c r="C19239">
        <v>2010</v>
      </c>
      <c r="D19239" t="s">
        <v>53</v>
      </c>
      <c r="E19239" t="s">
        <v>61</v>
      </c>
      <c r="F19239" t="s">
        <v>224</v>
      </c>
      <c r="G19239">
        <v>518.70000000000005</v>
      </c>
    </row>
    <row r="19240" spans="1:7">
      <c r="A19240" t="s">
        <v>14</v>
      </c>
      <c r="B19240">
        <v>10</v>
      </c>
      <c r="C19240">
        <v>2010</v>
      </c>
      <c r="D19240" t="s">
        <v>53</v>
      </c>
      <c r="E19240" t="s">
        <v>61</v>
      </c>
      <c r="F19240" t="s">
        <v>224</v>
      </c>
      <c r="G19240">
        <v>4775.8500000000004</v>
      </c>
    </row>
    <row r="19241" spans="1:7">
      <c r="A19241" t="s">
        <v>5</v>
      </c>
      <c r="B19241">
        <v>12</v>
      </c>
      <c r="C19241">
        <v>2010</v>
      </c>
      <c r="D19241" t="s">
        <v>53</v>
      </c>
      <c r="E19241" t="s">
        <v>61</v>
      </c>
      <c r="F19241" t="s">
        <v>224</v>
      </c>
      <c r="G19241">
        <v>2737.05</v>
      </c>
    </row>
    <row r="19242" spans="1:7">
      <c r="A19242" t="s">
        <v>109</v>
      </c>
      <c r="B19242">
        <v>1</v>
      </c>
      <c r="C19242">
        <v>2012</v>
      </c>
      <c r="D19242" t="s">
        <v>53</v>
      </c>
      <c r="E19242" t="s">
        <v>61</v>
      </c>
      <c r="F19242" t="s">
        <v>224</v>
      </c>
      <c r="G19242">
        <v>3727.46</v>
      </c>
    </row>
    <row r="19243" spans="1:7">
      <c r="A19243" t="s">
        <v>9</v>
      </c>
      <c r="B19243">
        <v>8</v>
      </c>
      <c r="C19243">
        <v>2009</v>
      </c>
      <c r="D19243" t="s">
        <v>53</v>
      </c>
      <c r="E19243" t="s">
        <v>61</v>
      </c>
      <c r="F19243" t="s">
        <v>225</v>
      </c>
      <c r="G19243">
        <v>0</v>
      </c>
    </row>
    <row r="19244" spans="1:7">
      <c r="A19244" t="s">
        <v>24</v>
      </c>
      <c r="B19244">
        <v>5</v>
      </c>
      <c r="C19244">
        <v>2012</v>
      </c>
      <c r="D19244" t="s">
        <v>53</v>
      </c>
      <c r="E19244" t="s">
        <v>61</v>
      </c>
      <c r="F19244" t="s">
        <v>227</v>
      </c>
      <c r="G19244">
        <v>80.89</v>
      </c>
    </row>
    <row r="19245" spans="1:7">
      <c r="A19245" t="s">
        <v>33</v>
      </c>
      <c r="B19245">
        <v>9</v>
      </c>
      <c r="C19245">
        <v>2010</v>
      </c>
      <c r="D19245" t="s">
        <v>53</v>
      </c>
      <c r="E19245" t="s">
        <v>61</v>
      </c>
      <c r="F19245" t="s">
        <v>228</v>
      </c>
      <c r="G19245">
        <v>400.98</v>
      </c>
    </row>
    <row r="19246" spans="1:7">
      <c r="A19246" t="s">
        <v>45</v>
      </c>
      <c r="B19246">
        <v>3</v>
      </c>
      <c r="C19246">
        <v>2010</v>
      </c>
      <c r="D19246" t="s">
        <v>53</v>
      </c>
      <c r="E19246" t="s">
        <v>61</v>
      </c>
      <c r="F19246" t="s">
        <v>228</v>
      </c>
      <c r="G19246">
        <v>8031.96</v>
      </c>
    </row>
    <row r="19247" spans="1:7">
      <c r="A19247" t="s">
        <v>40</v>
      </c>
      <c r="B19247">
        <v>10</v>
      </c>
      <c r="C19247">
        <v>2011</v>
      </c>
      <c r="D19247" t="s">
        <v>53</v>
      </c>
      <c r="E19247" t="s">
        <v>61</v>
      </c>
      <c r="F19247" t="s">
        <v>231</v>
      </c>
      <c r="G19247">
        <v>0</v>
      </c>
    </row>
    <row r="19248" spans="1:7">
      <c r="A19248" t="s">
        <v>39</v>
      </c>
      <c r="B19248">
        <v>5</v>
      </c>
      <c r="C19248">
        <v>2011</v>
      </c>
      <c r="D19248" t="s">
        <v>53</v>
      </c>
      <c r="E19248" t="s">
        <v>61</v>
      </c>
      <c r="F19248" t="s">
        <v>231</v>
      </c>
      <c r="G19248">
        <v>0</v>
      </c>
    </row>
    <row r="19249" spans="1:7">
      <c r="A19249" t="s">
        <v>43</v>
      </c>
      <c r="B19249">
        <v>5</v>
      </c>
      <c r="C19249">
        <v>2009</v>
      </c>
      <c r="D19249" t="s">
        <v>53</v>
      </c>
      <c r="E19249" t="s">
        <v>61</v>
      </c>
      <c r="F19249" t="s">
        <v>235</v>
      </c>
      <c r="G19249">
        <v>1439.88</v>
      </c>
    </row>
    <row r="19250" spans="1:7">
      <c r="A19250" t="s">
        <v>26</v>
      </c>
      <c r="B19250">
        <v>9</v>
      </c>
      <c r="C19250">
        <v>2009</v>
      </c>
      <c r="D19250" t="s">
        <v>53</v>
      </c>
      <c r="E19250" t="s">
        <v>61</v>
      </c>
      <c r="F19250" t="s">
        <v>235</v>
      </c>
      <c r="G19250">
        <v>0</v>
      </c>
    </row>
    <row r="19251" spans="1:7">
      <c r="A19251" t="s">
        <v>22</v>
      </c>
      <c r="B19251">
        <v>9</v>
      </c>
      <c r="C19251">
        <v>2011</v>
      </c>
      <c r="D19251" t="s">
        <v>53</v>
      </c>
      <c r="E19251" t="s">
        <v>61</v>
      </c>
      <c r="F19251" t="s">
        <v>237</v>
      </c>
      <c r="G19251">
        <v>0</v>
      </c>
    </row>
    <row r="19252" spans="1:7">
      <c r="A19252" t="s">
        <v>63</v>
      </c>
      <c r="B19252">
        <v>12</v>
      </c>
      <c r="C19252">
        <v>2011</v>
      </c>
      <c r="D19252" t="s">
        <v>53</v>
      </c>
      <c r="E19252" t="s">
        <v>61</v>
      </c>
      <c r="F19252" t="s">
        <v>237</v>
      </c>
      <c r="G19252">
        <v>1774.28</v>
      </c>
    </row>
    <row r="19253" spans="1:7">
      <c r="A19253" t="s">
        <v>37</v>
      </c>
      <c r="B19253">
        <v>11</v>
      </c>
      <c r="C19253">
        <v>2011</v>
      </c>
      <c r="D19253" t="s">
        <v>53</v>
      </c>
      <c r="E19253" t="s">
        <v>61</v>
      </c>
      <c r="F19253" t="s">
        <v>237</v>
      </c>
      <c r="G19253">
        <v>0</v>
      </c>
    </row>
    <row r="19254" spans="1:7">
      <c r="A19254" t="s">
        <v>55</v>
      </c>
      <c r="B19254">
        <v>3</v>
      </c>
      <c r="C19254">
        <v>2011</v>
      </c>
      <c r="D19254" t="s">
        <v>53</v>
      </c>
      <c r="E19254" t="s">
        <v>61</v>
      </c>
      <c r="F19254" t="s">
        <v>245</v>
      </c>
      <c r="G19254">
        <v>77.41</v>
      </c>
    </row>
    <row r="19255" spans="1:7">
      <c r="A19255" t="s">
        <v>18</v>
      </c>
      <c r="B19255">
        <v>3</v>
      </c>
      <c r="C19255">
        <v>2009</v>
      </c>
      <c r="D19255" t="s">
        <v>53</v>
      </c>
      <c r="E19255" t="s">
        <v>61</v>
      </c>
      <c r="F19255" t="s">
        <v>245</v>
      </c>
      <c r="G19255">
        <v>1690.16</v>
      </c>
    </row>
    <row r="19256" spans="1:7">
      <c r="A19256" t="s">
        <v>20</v>
      </c>
      <c r="B19256">
        <v>6</v>
      </c>
      <c r="C19256">
        <v>2010</v>
      </c>
      <c r="D19256" t="s">
        <v>53</v>
      </c>
      <c r="E19256" t="s">
        <v>61</v>
      </c>
      <c r="F19256" t="s">
        <v>245</v>
      </c>
      <c r="G19256">
        <v>-2041.38</v>
      </c>
    </row>
    <row r="19257" spans="1:7">
      <c r="A19257" t="s">
        <v>19</v>
      </c>
      <c r="B19257">
        <v>11</v>
      </c>
      <c r="C19257">
        <v>2010</v>
      </c>
      <c r="D19257" t="s">
        <v>53</v>
      </c>
      <c r="E19257" t="s">
        <v>61</v>
      </c>
      <c r="F19257" t="s">
        <v>245</v>
      </c>
      <c r="G19257">
        <v>989.95</v>
      </c>
    </row>
    <row r="19258" spans="1:7">
      <c r="A19258" t="s">
        <v>43</v>
      </c>
      <c r="B19258">
        <v>5</v>
      </c>
      <c r="C19258">
        <v>2009</v>
      </c>
      <c r="D19258" t="s">
        <v>53</v>
      </c>
      <c r="E19258" t="s">
        <v>61</v>
      </c>
      <c r="F19258" t="s">
        <v>245</v>
      </c>
      <c r="G19258">
        <v>794.59</v>
      </c>
    </row>
    <row r="19259" spans="1:7">
      <c r="A19259" t="s">
        <v>9</v>
      </c>
      <c r="B19259">
        <v>8</v>
      </c>
      <c r="C19259">
        <v>2009</v>
      </c>
      <c r="D19259" t="s">
        <v>53</v>
      </c>
      <c r="E19259" t="s">
        <v>61</v>
      </c>
      <c r="F19259" t="s">
        <v>245</v>
      </c>
      <c r="G19259">
        <v>3046.79</v>
      </c>
    </row>
    <row r="19260" spans="1:7">
      <c r="A19260" t="s">
        <v>24</v>
      </c>
      <c r="B19260">
        <v>5</v>
      </c>
      <c r="C19260">
        <v>2012</v>
      </c>
      <c r="D19260" t="s">
        <v>53</v>
      </c>
      <c r="E19260" t="s">
        <v>61</v>
      </c>
      <c r="F19260" t="s">
        <v>245</v>
      </c>
      <c r="G19260">
        <v>7975.68</v>
      </c>
    </row>
    <row r="19261" spans="1:7">
      <c r="A19261" t="s">
        <v>63</v>
      </c>
      <c r="B19261">
        <v>12</v>
      </c>
      <c r="C19261">
        <v>2011</v>
      </c>
      <c r="D19261" t="s">
        <v>53</v>
      </c>
      <c r="E19261" t="s">
        <v>61</v>
      </c>
      <c r="F19261" t="s">
        <v>245</v>
      </c>
      <c r="G19261">
        <v>248.15</v>
      </c>
    </row>
    <row r="19262" spans="1:7">
      <c r="A19262" t="s">
        <v>99</v>
      </c>
      <c r="B19262">
        <v>1</v>
      </c>
      <c r="C19262">
        <v>2011</v>
      </c>
      <c r="D19262" t="s">
        <v>53</v>
      </c>
      <c r="E19262" t="s">
        <v>61</v>
      </c>
      <c r="F19262" t="s">
        <v>245</v>
      </c>
      <c r="G19262">
        <v>754.33</v>
      </c>
    </row>
    <row r="19263" spans="1:7">
      <c r="A19263" t="s">
        <v>46</v>
      </c>
      <c r="B19263">
        <v>12</v>
      </c>
      <c r="C19263">
        <v>2009</v>
      </c>
      <c r="D19263" t="s">
        <v>53</v>
      </c>
      <c r="E19263" t="s">
        <v>61</v>
      </c>
      <c r="F19263" t="s">
        <v>245</v>
      </c>
      <c r="G19263">
        <v>10.26</v>
      </c>
    </row>
    <row r="19264" spans="1:7">
      <c r="A19264" t="s">
        <v>85</v>
      </c>
      <c r="B19264">
        <v>4</v>
      </c>
      <c r="C19264">
        <v>2010</v>
      </c>
      <c r="D19264" t="s">
        <v>53</v>
      </c>
      <c r="E19264" t="s">
        <v>61</v>
      </c>
      <c r="F19264" t="s">
        <v>248</v>
      </c>
      <c r="G19264">
        <v>979.80000000000007</v>
      </c>
    </row>
    <row r="19265" spans="1:7">
      <c r="A19265" t="s">
        <v>14</v>
      </c>
      <c r="B19265">
        <v>10</v>
      </c>
      <c r="C19265">
        <v>2010</v>
      </c>
      <c r="D19265" t="s">
        <v>53</v>
      </c>
      <c r="E19265" t="s">
        <v>61</v>
      </c>
      <c r="F19265" t="s">
        <v>248</v>
      </c>
      <c r="G19265">
        <v>1054.3499999999999</v>
      </c>
    </row>
    <row r="19266" spans="1:7">
      <c r="A19266" t="s">
        <v>22</v>
      </c>
      <c r="B19266">
        <v>9</v>
      </c>
      <c r="C19266">
        <v>2011</v>
      </c>
      <c r="D19266" t="s">
        <v>53</v>
      </c>
      <c r="E19266" t="s">
        <v>61</v>
      </c>
      <c r="F19266" t="s">
        <v>248</v>
      </c>
      <c r="G19266">
        <v>1397.68</v>
      </c>
    </row>
    <row r="19267" spans="1:7">
      <c r="A19267" t="s">
        <v>13</v>
      </c>
      <c r="B19267">
        <v>7</v>
      </c>
      <c r="C19267">
        <v>2009</v>
      </c>
      <c r="D19267" t="s">
        <v>53</v>
      </c>
      <c r="E19267" t="s">
        <v>61</v>
      </c>
      <c r="F19267" t="s">
        <v>248</v>
      </c>
      <c r="G19267">
        <v>4621.96</v>
      </c>
    </row>
    <row r="19268" spans="1:7">
      <c r="A19268" t="s">
        <v>28</v>
      </c>
      <c r="B19268">
        <v>4</v>
      </c>
      <c r="C19268">
        <v>2012</v>
      </c>
      <c r="D19268" t="s">
        <v>53</v>
      </c>
      <c r="E19268" t="s">
        <v>61</v>
      </c>
      <c r="F19268" t="s">
        <v>248</v>
      </c>
      <c r="G19268">
        <v>184.91</v>
      </c>
    </row>
    <row r="19269" spans="1:7">
      <c r="A19269" t="s">
        <v>18</v>
      </c>
      <c r="B19269">
        <v>3</v>
      </c>
      <c r="C19269">
        <v>2009</v>
      </c>
      <c r="D19269" t="s">
        <v>53</v>
      </c>
      <c r="E19269" t="s">
        <v>61</v>
      </c>
      <c r="F19269" t="s">
        <v>248</v>
      </c>
      <c r="G19269">
        <v>2208.88</v>
      </c>
    </row>
    <row r="19270" spans="1:7">
      <c r="A19270" t="s">
        <v>23</v>
      </c>
      <c r="B19270">
        <v>2</v>
      </c>
      <c r="C19270">
        <v>2009</v>
      </c>
      <c r="D19270" t="s">
        <v>53</v>
      </c>
      <c r="E19270" t="s">
        <v>61</v>
      </c>
      <c r="F19270" t="s">
        <v>248</v>
      </c>
      <c r="G19270">
        <v>181.95000000000002</v>
      </c>
    </row>
    <row r="19271" spans="1:7">
      <c r="A19271" t="s">
        <v>30</v>
      </c>
      <c r="B19271">
        <v>8</v>
      </c>
      <c r="C19271">
        <v>2010</v>
      </c>
      <c r="D19271" t="s">
        <v>53</v>
      </c>
      <c r="E19271" t="s">
        <v>61</v>
      </c>
      <c r="F19271" t="s">
        <v>262</v>
      </c>
      <c r="G19271">
        <v>508.01</v>
      </c>
    </row>
    <row r="19272" spans="1:7">
      <c r="A19272" t="s">
        <v>43</v>
      </c>
      <c r="B19272">
        <v>5</v>
      </c>
      <c r="C19272">
        <v>2009</v>
      </c>
      <c r="D19272" t="s">
        <v>53</v>
      </c>
      <c r="E19272" t="s">
        <v>61</v>
      </c>
      <c r="F19272" t="s">
        <v>262</v>
      </c>
      <c r="G19272">
        <v>4138.5200000000004</v>
      </c>
    </row>
    <row r="19273" spans="1:7">
      <c r="A19273" t="s">
        <v>52</v>
      </c>
      <c r="B19273">
        <v>6</v>
      </c>
      <c r="C19273">
        <v>2009</v>
      </c>
      <c r="D19273" t="s">
        <v>53</v>
      </c>
      <c r="E19273" t="s">
        <v>61</v>
      </c>
      <c r="F19273" t="s">
        <v>262</v>
      </c>
      <c r="G19273">
        <v>7724.47</v>
      </c>
    </row>
    <row r="19274" spans="1:7">
      <c r="A19274" t="s">
        <v>18</v>
      </c>
      <c r="B19274">
        <v>3</v>
      </c>
      <c r="C19274">
        <v>2009</v>
      </c>
      <c r="D19274" t="s">
        <v>53</v>
      </c>
      <c r="E19274" t="s">
        <v>61</v>
      </c>
      <c r="F19274" t="s">
        <v>262</v>
      </c>
      <c r="G19274">
        <v>3963.08</v>
      </c>
    </row>
    <row r="19275" spans="1:7">
      <c r="A19275" t="s">
        <v>26</v>
      </c>
      <c r="B19275">
        <v>9</v>
      </c>
      <c r="C19275">
        <v>2009</v>
      </c>
      <c r="D19275" t="s">
        <v>53</v>
      </c>
      <c r="E19275" t="s">
        <v>61</v>
      </c>
      <c r="F19275" t="s">
        <v>263</v>
      </c>
      <c r="G19275">
        <v>1195</v>
      </c>
    </row>
    <row r="19276" spans="1:7">
      <c r="A19276" t="s">
        <v>52</v>
      </c>
      <c r="B19276">
        <v>6</v>
      </c>
      <c r="C19276">
        <v>2009</v>
      </c>
      <c r="D19276" t="s">
        <v>53</v>
      </c>
      <c r="E19276" t="s">
        <v>61</v>
      </c>
      <c r="F19276" t="s">
        <v>263</v>
      </c>
      <c r="G19276">
        <v>2729.6</v>
      </c>
    </row>
    <row r="19277" spans="1:7">
      <c r="A19277" t="s">
        <v>89</v>
      </c>
      <c r="B19277">
        <v>4</v>
      </c>
      <c r="C19277">
        <v>2011</v>
      </c>
      <c r="D19277" t="s">
        <v>53</v>
      </c>
      <c r="E19277" t="s">
        <v>61</v>
      </c>
      <c r="F19277" t="s">
        <v>264</v>
      </c>
      <c r="G19277">
        <v>-1472.06</v>
      </c>
    </row>
    <row r="19278" spans="1:7">
      <c r="A19278" t="s">
        <v>9</v>
      </c>
      <c r="B19278">
        <v>8</v>
      </c>
      <c r="C19278">
        <v>2009</v>
      </c>
      <c r="D19278" t="s">
        <v>53</v>
      </c>
      <c r="E19278" t="s">
        <v>61</v>
      </c>
      <c r="F19278" t="s">
        <v>264</v>
      </c>
      <c r="G19278">
        <v>-1993.8600000000001</v>
      </c>
    </row>
    <row r="19279" spans="1:7">
      <c r="A19279" t="s">
        <v>114</v>
      </c>
      <c r="B19279">
        <v>2</v>
      </c>
      <c r="C19279">
        <v>2011</v>
      </c>
      <c r="D19279" t="s">
        <v>53</v>
      </c>
      <c r="E19279" t="s">
        <v>61</v>
      </c>
      <c r="F19279" t="s">
        <v>264</v>
      </c>
      <c r="G19279">
        <v>-5414.02</v>
      </c>
    </row>
    <row r="19280" spans="1:7">
      <c r="A19280" t="s">
        <v>42</v>
      </c>
      <c r="B19280">
        <v>2</v>
      </c>
      <c r="C19280">
        <v>2010</v>
      </c>
      <c r="D19280" t="s">
        <v>53</v>
      </c>
      <c r="E19280" t="s">
        <v>61</v>
      </c>
      <c r="F19280" t="s">
        <v>264</v>
      </c>
      <c r="G19280">
        <v>1122.1300000000001</v>
      </c>
    </row>
    <row r="19281" spans="1:7">
      <c r="A19281" t="s">
        <v>33</v>
      </c>
      <c r="B19281">
        <v>9</v>
      </c>
      <c r="C19281">
        <v>2010</v>
      </c>
      <c r="D19281" t="s">
        <v>53</v>
      </c>
      <c r="E19281" t="s">
        <v>61</v>
      </c>
      <c r="F19281" t="s">
        <v>49</v>
      </c>
      <c r="G19281">
        <v>1809.8500000000001</v>
      </c>
    </row>
    <row r="19282" spans="1:7">
      <c r="A19282" t="s">
        <v>63</v>
      </c>
      <c r="B19282">
        <v>12</v>
      </c>
      <c r="C19282">
        <v>2011</v>
      </c>
      <c r="D19282" t="s">
        <v>53</v>
      </c>
      <c r="E19282" t="s">
        <v>61</v>
      </c>
      <c r="F19282" t="s">
        <v>92</v>
      </c>
      <c r="G19282">
        <v>-403.61</v>
      </c>
    </row>
    <row r="19283" spans="1:7">
      <c r="A19283" t="s">
        <v>40</v>
      </c>
      <c r="B19283">
        <v>10</v>
      </c>
      <c r="C19283">
        <v>2011</v>
      </c>
      <c r="D19283" t="s">
        <v>53</v>
      </c>
      <c r="E19283" t="s">
        <v>61</v>
      </c>
      <c r="F19283" t="s">
        <v>92</v>
      </c>
      <c r="G19283">
        <v>0</v>
      </c>
    </row>
    <row r="19284" spans="1:7">
      <c r="A19284" t="s">
        <v>46</v>
      </c>
      <c r="B19284">
        <v>12</v>
      </c>
      <c r="C19284">
        <v>2009</v>
      </c>
      <c r="D19284" t="s">
        <v>53</v>
      </c>
      <c r="E19284" t="s">
        <v>61</v>
      </c>
      <c r="F19284" t="s">
        <v>92</v>
      </c>
      <c r="G19284">
        <v>0</v>
      </c>
    </row>
    <row r="19285" spans="1:7">
      <c r="A19285" t="s">
        <v>35</v>
      </c>
      <c r="B19285">
        <v>5</v>
      </c>
      <c r="C19285">
        <v>2010</v>
      </c>
      <c r="D19285" t="s">
        <v>53</v>
      </c>
      <c r="E19285" t="s">
        <v>61</v>
      </c>
      <c r="F19285" t="s">
        <v>92</v>
      </c>
      <c r="G19285">
        <v>-615.36</v>
      </c>
    </row>
    <row r="19286" spans="1:7">
      <c r="A19286" t="s">
        <v>85</v>
      </c>
      <c r="B19286">
        <v>4</v>
      </c>
      <c r="C19286">
        <v>2010</v>
      </c>
      <c r="D19286" t="s">
        <v>53</v>
      </c>
      <c r="E19286" t="s">
        <v>61</v>
      </c>
      <c r="F19286" t="s">
        <v>92</v>
      </c>
      <c r="G19286">
        <v>2030.18</v>
      </c>
    </row>
    <row r="19287" spans="1:7">
      <c r="A19287" t="s">
        <v>40</v>
      </c>
      <c r="B19287">
        <v>10</v>
      </c>
      <c r="C19287">
        <v>2011</v>
      </c>
      <c r="D19287" t="s">
        <v>53</v>
      </c>
      <c r="E19287" t="s">
        <v>61</v>
      </c>
      <c r="F19287" t="s">
        <v>138</v>
      </c>
      <c r="G19287">
        <v>0</v>
      </c>
    </row>
    <row r="19288" spans="1:7">
      <c r="A19288" t="s">
        <v>16</v>
      </c>
      <c r="B19288">
        <v>7</v>
      </c>
      <c r="C19288">
        <v>2010</v>
      </c>
      <c r="D19288" t="s">
        <v>53</v>
      </c>
      <c r="E19288" t="s">
        <v>61</v>
      </c>
      <c r="F19288" t="s">
        <v>138</v>
      </c>
      <c r="G19288">
        <v>0</v>
      </c>
    </row>
    <row r="19289" spans="1:7">
      <c r="A19289" t="s">
        <v>52</v>
      </c>
      <c r="B19289">
        <v>6</v>
      </c>
      <c r="C19289">
        <v>2009</v>
      </c>
      <c r="D19289" t="s">
        <v>53</v>
      </c>
      <c r="E19289" t="s">
        <v>61</v>
      </c>
      <c r="F19289" t="s">
        <v>138</v>
      </c>
      <c r="G19289">
        <v>349.5</v>
      </c>
    </row>
    <row r="19290" spans="1:7">
      <c r="A19290" t="s">
        <v>32</v>
      </c>
      <c r="B19290">
        <v>10</v>
      </c>
      <c r="C19290">
        <v>2009</v>
      </c>
      <c r="D19290" t="s">
        <v>53</v>
      </c>
      <c r="E19290" t="s">
        <v>61</v>
      </c>
      <c r="F19290" t="s">
        <v>138</v>
      </c>
      <c r="G19290">
        <v>5119.68</v>
      </c>
    </row>
    <row r="19291" spans="1:7">
      <c r="A19291" t="s">
        <v>23</v>
      </c>
      <c r="B19291">
        <v>2</v>
      </c>
      <c r="C19291">
        <v>2009</v>
      </c>
      <c r="D19291" t="s">
        <v>53</v>
      </c>
      <c r="E19291" t="s">
        <v>61</v>
      </c>
      <c r="F19291" t="s">
        <v>144</v>
      </c>
      <c r="G19291">
        <v>817.99</v>
      </c>
    </row>
    <row r="19292" spans="1:7">
      <c r="A19292" t="s">
        <v>13</v>
      </c>
      <c r="B19292">
        <v>7</v>
      </c>
      <c r="C19292">
        <v>2009</v>
      </c>
      <c r="D19292" t="s">
        <v>53</v>
      </c>
      <c r="E19292" t="s">
        <v>61</v>
      </c>
      <c r="F19292" t="s">
        <v>144</v>
      </c>
      <c r="G19292">
        <v>303.60000000000002</v>
      </c>
    </row>
    <row r="19293" spans="1:7">
      <c r="A19293" t="s">
        <v>89</v>
      </c>
      <c r="B19293">
        <v>4</v>
      </c>
      <c r="C19293">
        <v>2011</v>
      </c>
      <c r="D19293" t="s">
        <v>53</v>
      </c>
      <c r="E19293" t="s">
        <v>61</v>
      </c>
      <c r="F19293" t="s">
        <v>144</v>
      </c>
      <c r="G19293">
        <v>0</v>
      </c>
    </row>
    <row r="19294" spans="1:7">
      <c r="A19294" t="s">
        <v>16</v>
      </c>
      <c r="B19294">
        <v>7</v>
      </c>
      <c r="C19294">
        <v>2010</v>
      </c>
      <c r="D19294" t="s">
        <v>53</v>
      </c>
      <c r="E19294" t="s">
        <v>61</v>
      </c>
      <c r="F19294" t="s">
        <v>144</v>
      </c>
      <c r="G19294">
        <v>39.72</v>
      </c>
    </row>
    <row r="19295" spans="1:7">
      <c r="A19295" t="s">
        <v>28</v>
      </c>
      <c r="B19295">
        <v>4</v>
      </c>
      <c r="C19295">
        <v>2012</v>
      </c>
      <c r="D19295" t="s">
        <v>53</v>
      </c>
      <c r="E19295" t="s">
        <v>61</v>
      </c>
      <c r="F19295" t="s">
        <v>144</v>
      </c>
      <c r="G19295">
        <v>0</v>
      </c>
    </row>
    <row r="19296" spans="1:7">
      <c r="A19296" t="s">
        <v>35</v>
      </c>
      <c r="B19296">
        <v>5</v>
      </c>
      <c r="C19296">
        <v>2010</v>
      </c>
      <c r="D19296" t="s">
        <v>53</v>
      </c>
      <c r="E19296" t="s">
        <v>61</v>
      </c>
      <c r="F19296" t="s">
        <v>144</v>
      </c>
      <c r="G19296">
        <v>238.32</v>
      </c>
    </row>
    <row r="19297" spans="1:7">
      <c r="A19297" t="s">
        <v>31</v>
      </c>
      <c r="B19297">
        <v>3</v>
      </c>
      <c r="C19297">
        <v>2012</v>
      </c>
      <c r="D19297" t="s">
        <v>53</v>
      </c>
      <c r="E19297" t="s">
        <v>61</v>
      </c>
      <c r="F19297" t="s">
        <v>144</v>
      </c>
      <c r="G19297">
        <v>232.87</v>
      </c>
    </row>
    <row r="19298" spans="1:7">
      <c r="A19298" t="s">
        <v>68</v>
      </c>
      <c r="B19298">
        <v>1</v>
      </c>
      <c r="C19298">
        <v>2010</v>
      </c>
      <c r="D19298" t="s">
        <v>53</v>
      </c>
      <c r="E19298" t="s">
        <v>61</v>
      </c>
      <c r="F19298" t="s">
        <v>145</v>
      </c>
      <c r="G19298">
        <v>-5564.66</v>
      </c>
    </row>
    <row r="19299" spans="1:7">
      <c r="A19299" t="s">
        <v>37</v>
      </c>
      <c r="B19299">
        <v>11</v>
      </c>
      <c r="C19299">
        <v>2011</v>
      </c>
      <c r="D19299" t="s">
        <v>53</v>
      </c>
      <c r="E19299" t="s">
        <v>61</v>
      </c>
      <c r="F19299" t="s">
        <v>145</v>
      </c>
      <c r="G19299">
        <v>895.96</v>
      </c>
    </row>
    <row r="19300" spans="1:7">
      <c r="A19300" t="s">
        <v>26</v>
      </c>
      <c r="B19300">
        <v>9</v>
      </c>
      <c r="C19300">
        <v>2009</v>
      </c>
      <c r="D19300" t="s">
        <v>53</v>
      </c>
      <c r="E19300" t="s">
        <v>61</v>
      </c>
      <c r="F19300" t="s">
        <v>145</v>
      </c>
      <c r="G19300">
        <v>6145.41</v>
      </c>
    </row>
    <row r="19301" spans="1:7">
      <c r="A19301" t="s">
        <v>27</v>
      </c>
      <c r="B19301">
        <v>1</v>
      </c>
      <c r="C19301">
        <v>2009</v>
      </c>
      <c r="D19301" t="s">
        <v>53</v>
      </c>
      <c r="E19301" t="s">
        <v>61</v>
      </c>
      <c r="F19301" t="s">
        <v>145</v>
      </c>
      <c r="G19301">
        <v>91801.01</v>
      </c>
    </row>
    <row r="19302" spans="1:7">
      <c r="A19302" t="s">
        <v>14</v>
      </c>
      <c r="B19302">
        <v>10</v>
      </c>
      <c r="C19302">
        <v>2010</v>
      </c>
      <c r="D19302" t="s">
        <v>53</v>
      </c>
      <c r="E19302" t="s">
        <v>61</v>
      </c>
      <c r="F19302" t="s">
        <v>145</v>
      </c>
      <c r="G19302">
        <v>4240.6099999999997</v>
      </c>
    </row>
    <row r="19303" spans="1:7">
      <c r="A19303" t="s">
        <v>63</v>
      </c>
      <c r="B19303">
        <v>12</v>
      </c>
      <c r="C19303">
        <v>2011</v>
      </c>
      <c r="D19303" t="s">
        <v>53</v>
      </c>
      <c r="E19303" t="s">
        <v>61</v>
      </c>
      <c r="F19303" t="s">
        <v>145</v>
      </c>
      <c r="G19303">
        <v>4092.37</v>
      </c>
    </row>
    <row r="19304" spans="1:7">
      <c r="A19304" t="s">
        <v>16</v>
      </c>
      <c r="B19304">
        <v>7</v>
      </c>
      <c r="C19304">
        <v>2010</v>
      </c>
      <c r="D19304" t="s">
        <v>53</v>
      </c>
      <c r="E19304" t="s">
        <v>61</v>
      </c>
      <c r="F19304" t="s">
        <v>145</v>
      </c>
      <c r="G19304">
        <v>10956.01</v>
      </c>
    </row>
    <row r="19305" spans="1:7">
      <c r="A19305" t="s">
        <v>45</v>
      </c>
      <c r="B19305">
        <v>3</v>
      </c>
      <c r="C19305">
        <v>2010</v>
      </c>
      <c r="D19305" t="s">
        <v>53</v>
      </c>
      <c r="E19305" t="s">
        <v>61</v>
      </c>
      <c r="F19305" t="s">
        <v>145</v>
      </c>
      <c r="G19305">
        <v>4598.1000000000004</v>
      </c>
    </row>
    <row r="19306" spans="1:7">
      <c r="A19306" t="s">
        <v>17</v>
      </c>
      <c r="B19306">
        <v>4</v>
      </c>
      <c r="C19306">
        <v>2009</v>
      </c>
      <c r="D19306" t="s">
        <v>53</v>
      </c>
      <c r="E19306" t="s">
        <v>61</v>
      </c>
      <c r="F19306" t="s">
        <v>166</v>
      </c>
      <c r="G19306">
        <v>0</v>
      </c>
    </row>
    <row r="19307" spans="1:7">
      <c r="A19307" t="s">
        <v>16</v>
      </c>
      <c r="B19307">
        <v>7</v>
      </c>
      <c r="C19307">
        <v>2010</v>
      </c>
      <c r="D19307" t="s">
        <v>53</v>
      </c>
      <c r="E19307" t="s">
        <v>61</v>
      </c>
      <c r="F19307" t="s">
        <v>166</v>
      </c>
      <c r="G19307">
        <v>0</v>
      </c>
    </row>
    <row r="19308" spans="1:7">
      <c r="A19308" t="s">
        <v>27</v>
      </c>
      <c r="B19308">
        <v>1</v>
      </c>
      <c r="C19308">
        <v>2009</v>
      </c>
      <c r="D19308" t="s">
        <v>53</v>
      </c>
      <c r="E19308" t="s">
        <v>61</v>
      </c>
      <c r="F19308" t="s">
        <v>166</v>
      </c>
      <c r="G19308">
        <v>196.58</v>
      </c>
    </row>
    <row r="19309" spans="1:7">
      <c r="A19309" t="s">
        <v>71</v>
      </c>
      <c r="B19309">
        <v>11</v>
      </c>
      <c r="C19309">
        <v>2009</v>
      </c>
      <c r="D19309" t="s">
        <v>53</v>
      </c>
      <c r="E19309" t="s">
        <v>61</v>
      </c>
      <c r="F19309" t="s">
        <v>166</v>
      </c>
      <c r="G19309">
        <v>0</v>
      </c>
    </row>
    <row r="19310" spans="1:7">
      <c r="A19310" t="s">
        <v>39</v>
      </c>
      <c r="B19310">
        <v>5</v>
      </c>
      <c r="C19310">
        <v>2011</v>
      </c>
      <c r="D19310" t="s">
        <v>53</v>
      </c>
      <c r="E19310" t="s">
        <v>61</v>
      </c>
      <c r="F19310" t="s">
        <v>167</v>
      </c>
      <c r="G19310">
        <v>0</v>
      </c>
    </row>
    <row r="19311" spans="1:7">
      <c r="A19311" t="s">
        <v>52</v>
      </c>
      <c r="B19311">
        <v>6</v>
      </c>
      <c r="C19311">
        <v>2009</v>
      </c>
      <c r="D19311" t="s">
        <v>53</v>
      </c>
      <c r="E19311" t="s">
        <v>61</v>
      </c>
      <c r="F19311" t="s">
        <v>167</v>
      </c>
      <c r="G19311">
        <v>6865.87</v>
      </c>
    </row>
    <row r="19312" spans="1:7">
      <c r="A19312" t="s">
        <v>38</v>
      </c>
      <c r="B19312">
        <v>7</v>
      </c>
      <c r="C19312">
        <v>2011</v>
      </c>
      <c r="D19312" t="s">
        <v>53</v>
      </c>
      <c r="E19312" t="s">
        <v>61</v>
      </c>
      <c r="F19312" t="s">
        <v>167</v>
      </c>
      <c r="G19312">
        <v>465.94</v>
      </c>
    </row>
    <row r="19313" spans="1:7">
      <c r="A19313" t="s">
        <v>29</v>
      </c>
      <c r="B19313">
        <v>6</v>
      </c>
      <c r="C19313">
        <v>2011</v>
      </c>
      <c r="D19313" t="s">
        <v>53</v>
      </c>
      <c r="E19313" t="s">
        <v>61</v>
      </c>
      <c r="F19313" t="s">
        <v>167</v>
      </c>
      <c r="G19313">
        <v>2952.34</v>
      </c>
    </row>
    <row r="19314" spans="1:7">
      <c r="A19314" t="s">
        <v>63</v>
      </c>
      <c r="B19314">
        <v>12</v>
      </c>
      <c r="C19314">
        <v>2011</v>
      </c>
      <c r="D19314" t="s">
        <v>53</v>
      </c>
      <c r="E19314" t="s">
        <v>61</v>
      </c>
      <c r="F19314" t="s">
        <v>201</v>
      </c>
      <c r="G19314">
        <v>0</v>
      </c>
    </row>
    <row r="19315" spans="1:7">
      <c r="A19315" t="s">
        <v>25</v>
      </c>
      <c r="B19315">
        <v>8</v>
      </c>
      <c r="C19315">
        <v>2011</v>
      </c>
      <c r="D19315" t="s">
        <v>53</v>
      </c>
      <c r="E19315" t="s">
        <v>61</v>
      </c>
      <c r="F19315" t="s">
        <v>201</v>
      </c>
      <c r="G19315">
        <v>0</v>
      </c>
    </row>
    <row r="19316" spans="1:7">
      <c r="A19316" t="s">
        <v>38</v>
      </c>
      <c r="B19316">
        <v>7</v>
      </c>
      <c r="C19316">
        <v>2011</v>
      </c>
      <c r="D19316" t="s">
        <v>53</v>
      </c>
      <c r="E19316" t="s">
        <v>61</v>
      </c>
      <c r="F19316" t="s">
        <v>201</v>
      </c>
      <c r="G19316">
        <v>0</v>
      </c>
    </row>
    <row r="19317" spans="1:7">
      <c r="A19317" t="s">
        <v>40</v>
      </c>
      <c r="B19317">
        <v>10</v>
      </c>
      <c r="C19317">
        <v>2011</v>
      </c>
      <c r="D19317" t="s">
        <v>53</v>
      </c>
      <c r="E19317" t="s">
        <v>61</v>
      </c>
      <c r="F19317" t="s">
        <v>203</v>
      </c>
      <c r="G19317">
        <v>75.64</v>
      </c>
    </row>
    <row r="19318" spans="1:7">
      <c r="A19318" t="s">
        <v>32</v>
      </c>
      <c r="B19318">
        <v>10</v>
      </c>
      <c r="C19318">
        <v>2009</v>
      </c>
      <c r="D19318" t="s">
        <v>53</v>
      </c>
      <c r="E19318" t="s">
        <v>61</v>
      </c>
      <c r="F19318" t="s">
        <v>213</v>
      </c>
      <c r="G19318">
        <v>0</v>
      </c>
    </row>
    <row r="19319" spans="1:7">
      <c r="A19319" t="s">
        <v>24</v>
      </c>
      <c r="B19319">
        <v>5</v>
      </c>
      <c r="C19319">
        <v>2012</v>
      </c>
      <c r="D19319" t="s">
        <v>53</v>
      </c>
      <c r="E19319" t="s">
        <v>61</v>
      </c>
      <c r="F19319" t="s">
        <v>214</v>
      </c>
      <c r="G19319">
        <v>0</v>
      </c>
    </row>
    <row r="19320" spans="1:7">
      <c r="A19320" t="s">
        <v>20</v>
      </c>
      <c r="B19320">
        <v>6</v>
      </c>
      <c r="C19320">
        <v>2010</v>
      </c>
      <c r="D19320" t="s">
        <v>53</v>
      </c>
      <c r="E19320" t="s">
        <v>61</v>
      </c>
      <c r="F19320" t="s">
        <v>214</v>
      </c>
      <c r="G19320">
        <v>0</v>
      </c>
    </row>
    <row r="19321" spans="1:7">
      <c r="A19321" t="s">
        <v>9</v>
      </c>
      <c r="B19321">
        <v>8</v>
      </c>
      <c r="C19321">
        <v>2009</v>
      </c>
      <c r="D19321" t="s">
        <v>53</v>
      </c>
      <c r="E19321" t="s">
        <v>61</v>
      </c>
      <c r="F19321" t="s">
        <v>221</v>
      </c>
      <c r="G19321">
        <v>88095.51</v>
      </c>
    </row>
    <row r="19322" spans="1:7">
      <c r="A19322" t="s">
        <v>22</v>
      </c>
      <c r="B19322">
        <v>9</v>
      </c>
      <c r="C19322">
        <v>2011</v>
      </c>
      <c r="D19322" t="s">
        <v>53</v>
      </c>
      <c r="E19322" t="s">
        <v>61</v>
      </c>
      <c r="F19322" t="s">
        <v>221</v>
      </c>
      <c r="G19322">
        <v>269011.25</v>
      </c>
    </row>
    <row r="19323" spans="1:7">
      <c r="A19323" t="s">
        <v>30</v>
      </c>
      <c r="B19323">
        <v>8</v>
      </c>
      <c r="C19323">
        <v>2010</v>
      </c>
      <c r="D19323" t="s">
        <v>53</v>
      </c>
      <c r="E19323" t="s">
        <v>61</v>
      </c>
      <c r="F19323" t="s">
        <v>221</v>
      </c>
      <c r="G19323">
        <v>125328.62</v>
      </c>
    </row>
    <row r="19324" spans="1:7">
      <c r="A19324" t="s">
        <v>26</v>
      </c>
      <c r="B19324">
        <v>9</v>
      </c>
      <c r="C19324">
        <v>2009</v>
      </c>
      <c r="D19324" t="s">
        <v>53</v>
      </c>
      <c r="E19324" t="s">
        <v>61</v>
      </c>
      <c r="F19324" t="s">
        <v>221</v>
      </c>
      <c r="G19324">
        <v>33718.31</v>
      </c>
    </row>
    <row r="19325" spans="1:7">
      <c r="A19325" t="s">
        <v>43</v>
      </c>
      <c r="B19325">
        <v>5</v>
      </c>
      <c r="C19325">
        <v>2009</v>
      </c>
      <c r="D19325" t="s">
        <v>53</v>
      </c>
      <c r="E19325" t="s">
        <v>61</v>
      </c>
      <c r="F19325" t="s">
        <v>221</v>
      </c>
      <c r="G19325">
        <v>185539.93</v>
      </c>
    </row>
    <row r="19326" spans="1:7">
      <c r="A19326" t="s">
        <v>28</v>
      </c>
      <c r="B19326">
        <v>4</v>
      </c>
      <c r="C19326">
        <v>2012</v>
      </c>
      <c r="D19326" t="s">
        <v>53</v>
      </c>
      <c r="E19326" t="s">
        <v>61</v>
      </c>
      <c r="F19326" t="s">
        <v>221</v>
      </c>
      <c r="G19326">
        <v>65724.05</v>
      </c>
    </row>
    <row r="19327" spans="1:7">
      <c r="A19327" t="s">
        <v>55</v>
      </c>
      <c r="B19327">
        <v>3</v>
      </c>
      <c r="C19327">
        <v>2011</v>
      </c>
      <c r="D19327" t="s">
        <v>53</v>
      </c>
      <c r="E19327" t="s">
        <v>61</v>
      </c>
      <c r="F19327" t="s">
        <v>224</v>
      </c>
      <c r="G19327">
        <v>0</v>
      </c>
    </row>
    <row r="19328" spans="1:7">
      <c r="A19328" t="s">
        <v>28</v>
      </c>
      <c r="B19328">
        <v>4</v>
      </c>
      <c r="C19328">
        <v>2012</v>
      </c>
      <c r="D19328" t="s">
        <v>53</v>
      </c>
      <c r="E19328" t="s">
        <v>61</v>
      </c>
      <c r="F19328" t="s">
        <v>224</v>
      </c>
      <c r="G19328">
        <v>0</v>
      </c>
    </row>
    <row r="19329" spans="1:7">
      <c r="A19329" t="s">
        <v>24</v>
      </c>
      <c r="B19329">
        <v>5</v>
      </c>
      <c r="C19329">
        <v>2012</v>
      </c>
      <c r="D19329" t="s">
        <v>53</v>
      </c>
      <c r="E19329" t="s">
        <v>61</v>
      </c>
      <c r="F19329" t="s">
        <v>224</v>
      </c>
      <c r="G19329">
        <v>0</v>
      </c>
    </row>
    <row r="19330" spans="1:7">
      <c r="A19330" t="s">
        <v>71</v>
      </c>
      <c r="B19330">
        <v>11</v>
      </c>
      <c r="C19330">
        <v>2009</v>
      </c>
      <c r="D19330" t="s">
        <v>53</v>
      </c>
      <c r="E19330" t="s">
        <v>61</v>
      </c>
      <c r="F19330" t="s">
        <v>224</v>
      </c>
      <c r="G19330">
        <v>0</v>
      </c>
    </row>
    <row r="19331" spans="1:7">
      <c r="A19331" t="s">
        <v>37</v>
      </c>
      <c r="B19331">
        <v>11</v>
      </c>
      <c r="C19331">
        <v>2011</v>
      </c>
      <c r="D19331" t="s">
        <v>53</v>
      </c>
      <c r="E19331" t="s">
        <v>61</v>
      </c>
      <c r="F19331" t="s">
        <v>224</v>
      </c>
      <c r="G19331">
        <v>0</v>
      </c>
    </row>
    <row r="19332" spans="1:7">
      <c r="A19332" t="s">
        <v>32</v>
      </c>
      <c r="B19332">
        <v>10</v>
      </c>
      <c r="C19332">
        <v>2009</v>
      </c>
      <c r="D19332" t="s">
        <v>53</v>
      </c>
      <c r="E19332" t="s">
        <v>61</v>
      </c>
      <c r="F19332" t="s">
        <v>224</v>
      </c>
      <c r="G19332">
        <v>427.27</v>
      </c>
    </row>
    <row r="19333" spans="1:7">
      <c r="A19333" t="s">
        <v>5</v>
      </c>
      <c r="B19333">
        <v>12</v>
      </c>
      <c r="C19333">
        <v>2010</v>
      </c>
      <c r="D19333" t="s">
        <v>53</v>
      </c>
      <c r="E19333" t="s">
        <v>61</v>
      </c>
      <c r="F19333" t="s">
        <v>225</v>
      </c>
      <c r="G19333">
        <v>0</v>
      </c>
    </row>
    <row r="19334" spans="1:7">
      <c r="A19334" t="s">
        <v>46</v>
      </c>
      <c r="B19334">
        <v>12</v>
      </c>
      <c r="C19334">
        <v>2009</v>
      </c>
      <c r="D19334" t="s">
        <v>53</v>
      </c>
      <c r="E19334" t="s">
        <v>61</v>
      </c>
      <c r="F19334" t="s">
        <v>225</v>
      </c>
      <c r="G19334">
        <v>0</v>
      </c>
    </row>
    <row r="19335" spans="1:7">
      <c r="A19335" t="s">
        <v>13</v>
      </c>
      <c r="B19335">
        <v>7</v>
      </c>
      <c r="C19335">
        <v>2009</v>
      </c>
      <c r="D19335" t="s">
        <v>53</v>
      </c>
      <c r="E19335" t="s">
        <v>61</v>
      </c>
      <c r="F19335" t="s">
        <v>225</v>
      </c>
      <c r="G19335">
        <v>0</v>
      </c>
    </row>
    <row r="19336" spans="1:7">
      <c r="A19336" t="s">
        <v>26</v>
      </c>
      <c r="B19336">
        <v>9</v>
      </c>
      <c r="C19336">
        <v>2009</v>
      </c>
      <c r="D19336" t="s">
        <v>53</v>
      </c>
      <c r="E19336" t="s">
        <v>61</v>
      </c>
      <c r="F19336" t="s">
        <v>225</v>
      </c>
      <c r="G19336">
        <v>0</v>
      </c>
    </row>
    <row r="19337" spans="1:7">
      <c r="A19337" t="s">
        <v>22</v>
      </c>
      <c r="B19337">
        <v>9</v>
      </c>
      <c r="C19337">
        <v>2011</v>
      </c>
      <c r="D19337" t="s">
        <v>53</v>
      </c>
      <c r="E19337" t="s">
        <v>61</v>
      </c>
      <c r="F19337" t="s">
        <v>228</v>
      </c>
      <c r="G19337">
        <v>0</v>
      </c>
    </row>
    <row r="19338" spans="1:7">
      <c r="A19338" t="s">
        <v>16</v>
      </c>
      <c r="B19338">
        <v>7</v>
      </c>
      <c r="C19338">
        <v>2010</v>
      </c>
      <c r="D19338" t="s">
        <v>53</v>
      </c>
      <c r="E19338" t="s">
        <v>61</v>
      </c>
      <c r="F19338" t="s">
        <v>228</v>
      </c>
      <c r="G19338">
        <v>109392.5</v>
      </c>
    </row>
    <row r="19339" spans="1:7">
      <c r="A19339" t="s">
        <v>71</v>
      </c>
      <c r="B19339">
        <v>11</v>
      </c>
      <c r="C19339">
        <v>2009</v>
      </c>
      <c r="D19339" t="s">
        <v>53</v>
      </c>
      <c r="E19339" t="s">
        <v>61</v>
      </c>
      <c r="F19339" t="s">
        <v>228</v>
      </c>
      <c r="G19339">
        <v>0</v>
      </c>
    </row>
    <row r="19340" spans="1:7">
      <c r="A19340" t="s">
        <v>38</v>
      </c>
      <c r="B19340">
        <v>7</v>
      </c>
      <c r="C19340">
        <v>2011</v>
      </c>
      <c r="D19340" t="s">
        <v>53</v>
      </c>
      <c r="E19340" t="s">
        <v>61</v>
      </c>
      <c r="F19340" t="s">
        <v>231</v>
      </c>
      <c r="G19340">
        <v>0</v>
      </c>
    </row>
    <row r="19341" spans="1:7">
      <c r="A19341" t="s">
        <v>25</v>
      </c>
      <c r="B19341">
        <v>8</v>
      </c>
      <c r="C19341">
        <v>2011</v>
      </c>
      <c r="D19341" t="s">
        <v>53</v>
      </c>
      <c r="E19341" t="s">
        <v>61</v>
      </c>
      <c r="F19341" t="s">
        <v>231</v>
      </c>
      <c r="G19341">
        <v>0</v>
      </c>
    </row>
    <row r="19342" spans="1:7">
      <c r="A19342" t="s">
        <v>23</v>
      </c>
      <c r="B19342">
        <v>2</v>
      </c>
      <c r="C19342">
        <v>2009</v>
      </c>
      <c r="D19342" t="s">
        <v>53</v>
      </c>
      <c r="E19342" t="s">
        <v>61</v>
      </c>
      <c r="F19342" t="s">
        <v>237</v>
      </c>
      <c r="G19342">
        <v>3779</v>
      </c>
    </row>
    <row r="19343" spans="1:7">
      <c r="A19343" t="s">
        <v>38</v>
      </c>
      <c r="B19343">
        <v>7</v>
      </c>
      <c r="C19343">
        <v>2011</v>
      </c>
      <c r="D19343" t="s">
        <v>53</v>
      </c>
      <c r="E19343" t="s">
        <v>61</v>
      </c>
      <c r="F19343" t="s">
        <v>237</v>
      </c>
      <c r="G19343">
        <v>0</v>
      </c>
    </row>
    <row r="19344" spans="1:7">
      <c r="A19344" t="s">
        <v>29</v>
      </c>
      <c r="B19344">
        <v>6</v>
      </c>
      <c r="C19344">
        <v>2011</v>
      </c>
      <c r="D19344" t="s">
        <v>53</v>
      </c>
      <c r="E19344" t="s">
        <v>61</v>
      </c>
      <c r="F19344" t="s">
        <v>237</v>
      </c>
      <c r="G19344">
        <v>0</v>
      </c>
    </row>
    <row r="19345" spans="1:7">
      <c r="A19345" t="s">
        <v>40</v>
      </c>
      <c r="B19345">
        <v>10</v>
      </c>
      <c r="C19345">
        <v>2011</v>
      </c>
      <c r="D19345" t="s">
        <v>53</v>
      </c>
      <c r="E19345" t="s">
        <v>61</v>
      </c>
      <c r="F19345" t="s">
        <v>237</v>
      </c>
      <c r="G19345">
        <v>0</v>
      </c>
    </row>
    <row r="19346" spans="1:7">
      <c r="A19346" t="s">
        <v>38</v>
      </c>
      <c r="B19346">
        <v>7</v>
      </c>
      <c r="C19346">
        <v>2011</v>
      </c>
      <c r="D19346" t="s">
        <v>53</v>
      </c>
      <c r="E19346" t="s">
        <v>61</v>
      </c>
      <c r="F19346" t="s">
        <v>245</v>
      </c>
      <c r="G19346">
        <v>3400.4</v>
      </c>
    </row>
    <row r="19347" spans="1:7">
      <c r="A19347" t="s">
        <v>29</v>
      </c>
      <c r="B19347">
        <v>6</v>
      </c>
      <c r="C19347">
        <v>2011</v>
      </c>
      <c r="D19347" t="s">
        <v>53</v>
      </c>
      <c r="E19347" t="s">
        <v>61</v>
      </c>
      <c r="F19347" t="s">
        <v>245</v>
      </c>
      <c r="G19347">
        <v>1331.24</v>
      </c>
    </row>
    <row r="19348" spans="1:7">
      <c r="A19348" t="s">
        <v>13</v>
      </c>
      <c r="B19348">
        <v>7</v>
      </c>
      <c r="C19348">
        <v>2009</v>
      </c>
      <c r="D19348" t="s">
        <v>53</v>
      </c>
      <c r="E19348" t="s">
        <v>61</v>
      </c>
      <c r="F19348" t="s">
        <v>245</v>
      </c>
      <c r="G19348">
        <v>17319.740000000002</v>
      </c>
    </row>
    <row r="19349" spans="1:7">
      <c r="A19349" t="s">
        <v>16</v>
      </c>
      <c r="B19349">
        <v>7</v>
      </c>
      <c r="C19349">
        <v>2010</v>
      </c>
      <c r="D19349" t="s">
        <v>53</v>
      </c>
      <c r="E19349" t="s">
        <v>61</v>
      </c>
      <c r="F19349" t="s">
        <v>248</v>
      </c>
      <c r="G19349">
        <v>700.77</v>
      </c>
    </row>
    <row r="19350" spans="1:7">
      <c r="A19350" t="s">
        <v>40</v>
      </c>
      <c r="B19350">
        <v>10</v>
      </c>
      <c r="C19350">
        <v>2011</v>
      </c>
      <c r="D19350" t="s">
        <v>53</v>
      </c>
      <c r="E19350" t="s">
        <v>61</v>
      </c>
      <c r="F19350" t="s">
        <v>248</v>
      </c>
      <c r="G19350">
        <v>634.47</v>
      </c>
    </row>
    <row r="19351" spans="1:7">
      <c r="A19351" t="s">
        <v>5</v>
      </c>
      <c r="B19351">
        <v>12</v>
      </c>
      <c r="C19351">
        <v>2010</v>
      </c>
      <c r="D19351" t="s">
        <v>53</v>
      </c>
      <c r="E19351" t="s">
        <v>61</v>
      </c>
      <c r="F19351" t="s">
        <v>248</v>
      </c>
      <c r="G19351">
        <v>80.94</v>
      </c>
    </row>
    <row r="19352" spans="1:7">
      <c r="A19352" t="s">
        <v>45</v>
      </c>
      <c r="B19352">
        <v>3</v>
      </c>
      <c r="C19352">
        <v>2010</v>
      </c>
      <c r="D19352" t="s">
        <v>53</v>
      </c>
      <c r="E19352" t="s">
        <v>61</v>
      </c>
      <c r="F19352" t="s">
        <v>248</v>
      </c>
      <c r="G19352">
        <v>2155.1799999999998</v>
      </c>
    </row>
    <row r="19353" spans="1:7">
      <c r="A19353" t="s">
        <v>31</v>
      </c>
      <c r="B19353">
        <v>3</v>
      </c>
      <c r="C19353">
        <v>2012</v>
      </c>
      <c r="D19353" t="s">
        <v>53</v>
      </c>
      <c r="E19353" t="s">
        <v>61</v>
      </c>
      <c r="F19353" t="s">
        <v>248</v>
      </c>
      <c r="G19353">
        <v>250.34</v>
      </c>
    </row>
    <row r="19354" spans="1:7">
      <c r="A19354" t="s">
        <v>43</v>
      </c>
      <c r="B19354">
        <v>5</v>
      </c>
      <c r="C19354">
        <v>2009</v>
      </c>
      <c r="D19354" t="s">
        <v>53</v>
      </c>
      <c r="E19354" t="s">
        <v>61</v>
      </c>
      <c r="F19354" t="s">
        <v>248</v>
      </c>
      <c r="G19354">
        <v>1765.44</v>
      </c>
    </row>
    <row r="19355" spans="1:7">
      <c r="A19355" t="s">
        <v>63</v>
      </c>
      <c r="B19355">
        <v>12</v>
      </c>
      <c r="C19355">
        <v>2011</v>
      </c>
      <c r="D19355" t="s">
        <v>53</v>
      </c>
      <c r="E19355" t="s">
        <v>61</v>
      </c>
      <c r="F19355" t="s">
        <v>251</v>
      </c>
      <c r="G19355">
        <v>0</v>
      </c>
    </row>
    <row r="19356" spans="1:7">
      <c r="A19356" t="s">
        <v>27</v>
      </c>
      <c r="B19356">
        <v>1</v>
      </c>
      <c r="C19356">
        <v>2009</v>
      </c>
      <c r="D19356" t="s">
        <v>53</v>
      </c>
      <c r="E19356" t="s">
        <v>61</v>
      </c>
      <c r="F19356" t="s">
        <v>262</v>
      </c>
      <c r="G19356">
        <v>3147.06</v>
      </c>
    </row>
    <row r="19357" spans="1:7">
      <c r="A19357" t="s">
        <v>25</v>
      </c>
      <c r="B19357">
        <v>8</v>
      </c>
      <c r="C19357">
        <v>2011</v>
      </c>
      <c r="D19357" t="s">
        <v>53</v>
      </c>
      <c r="E19357" t="s">
        <v>61</v>
      </c>
      <c r="F19357" t="s">
        <v>262</v>
      </c>
      <c r="G19357">
        <v>1627.65</v>
      </c>
    </row>
    <row r="19358" spans="1:7">
      <c r="A19358" t="s">
        <v>9</v>
      </c>
      <c r="B19358">
        <v>8</v>
      </c>
      <c r="C19358">
        <v>2009</v>
      </c>
      <c r="D19358" t="s">
        <v>53</v>
      </c>
      <c r="E19358" t="s">
        <v>61</v>
      </c>
      <c r="F19358" t="s">
        <v>262</v>
      </c>
      <c r="G19358">
        <v>-383.85</v>
      </c>
    </row>
    <row r="19359" spans="1:7">
      <c r="A19359" t="s">
        <v>17</v>
      </c>
      <c r="B19359">
        <v>4</v>
      </c>
      <c r="C19359">
        <v>2009</v>
      </c>
      <c r="D19359" t="s">
        <v>53</v>
      </c>
      <c r="E19359" t="s">
        <v>61</v>
      </c>
      <c r="F19359" t="s">
        <v>262</v>
      </c>
      <c r="G19359">
        <v>1604.49</v>
      </c>
    </row>
    <row r="19360" spans="1:7">
      <c r="A19360" t="s">
        <v>22</v>
      </c>
      <c r="B19360">
        <v>9</v>
      </c>
      <c r="C19360">
        <v>2011</v>
      </c>
      <c r="D19360" t="s">
        <v>53</v>
      </c>
      <c r="E19360" t="s">
        <v>61</v>
      </c>
      <c r="F19360" t="s">
        <v>262</v>
      </c>
      <c r="G19360">
        <v>4351.79</v>
      </c>
    </row>
    <row r="19361" spans="1:7">
      <c r="A19361" t="s">
        <v>55</v>
      </c>
      <c r="B19361">
        <v>3</v>
      </c>
      <c r="C19361">
        <v>2011</v>
      </c>
      <c r="D19361" t="s">
        <v>53</v>
      </c>
      <c r="E19361" t="s">
        <v>61</v>
      </c>
      <c r="F19361" t="s">
        <v>262</v>
      </c>
      <c r="G19361">
        <v>1974.51</v>
      </c>
    </row>
    <row r="19362" spans="1:7">
      <c r="A19362" t="s">
        <v>37</v>
      </c>
      <c r="B19362">
        <v>11</v>
      </c>
      <c r="C19362">
        <v>2011</v>
      </c>
      <c r="D19362" t="s">
        <v>53</v>
      </c>
      <c r="E19362" t="s">
        <v>61</v>
      </c>
      <c r="F19362" t="s">
        <v>263</v>
      </c>
      <c r="G19362">
        <v>5575.6</v>
      </c>
    </row>
    <row r="19363" spans="1:7">
      <c r="A19363" t="s">
        <v>24</v>
      </c>
      <c r="B19363">
        <v>5</v>
      </c>
      <c r="C19363">
        <v>2012</v>
      </c>
      <c r="D19363" t="s">
        <v>53</v>
      </c>
      <c r="E19363" t="s">
        <v>61</v>
      </c>
      <c r="F19363" t="s">
        <v>263</v>
      </c>
      <c r="G19363">
        <v>1228</v>
      </c>
    </row>
    <row r="19364" spans="1:7">
      <c r="A19364" t="s">
        <v>43</v>
      </c>
      <c r="B19364">
        <v>5</v>
      </c>
      <c r="C19364">
        <v>2009</v>
      </c>
      <c r="D19364" t="s">
        <v>53</v>
      </c>
      <c r="E19364" t="s">
        <v>61</v>
      </c>
      <c r="F19364" t="s">
        <v>263</v>
      </c>
      <c r="G19364">
        <v>310</v>
      </c>
    </row>
    <row r="19365" spans="1:7">
      <c r="A19365" t="s">
        <v>109</v>
      </c>
      <c r="B19365">
        <v>1</v>
      </c>
      <c r="C19365">
        <v>2012</v>
      </c>
      <c r="D19365" t="s">
        <v>53</v>
      </c>
      <c r="E19365" t="s">
        <v>61</v>
      </c>
      <c r="F19365" t="s">
        <v>263</v>
      </c>
      <c r="G19365">
        <v>1030</v>
      </c>
    </row>
    <row r="19366" spans="1:7">
      <c r="A19366" t="s">
        <v>63</v>
      </c>
      <c r="B19366">
        <v>12</v>
      </c>
      <c r="C19366">
        <v>2011</v>
      </c>
      <c r="D19366" t="s">
        <v>53</v>
      </c>
      <c r="E19366" t="s">
        <v>61</v>
      </c>
      <c r="F19366" t="s">
        <v>263</v>
      </c>
      <c r="G19366">
        <v>1590</v>
      </c>
    </row>
    <row r="19367" spans="1:7">
      <c r="A19367" t="s">
        <v>89</v>
      </c>
      <c r="B19367">
        <v>4</v>
      </c>
      <c r="C19367">
        <v>2011</v>
      </c>
      <c r="D19367" t="s">
        <v>53</v>
      </c>
      <c r="E19367" t="s">
        <v>61</v>
      </c>
      <c r="F19367" t="s">
        <v>263</v>
      </c>
      <c r="G19367">
        <v>280</v>
      </c>
    </row>
    <row r="19368" spans="1:7">
      <c r="A19368" t="s">
        <v>32</v>
      </c>
      <c r="B19368">
        <v>10</v>
      </c>
      <c r="C19368">
        <v>2009</v>
      </c>
      <c r="D19368" t="s">
        <v>53</v>
      </c>
      <c r="E19368" t="s">
        <v>61</v>
      </c>
      <c r="F19368" t="s">
        <v>264</v>
      </c>
      <c r="G19368">
        <v>-4818.7300000000005</v>
      </c>
    </row>
    <row r="19369" spans="1:7">
      <c r="A19369" t="s">
        <v>63</v>
      </c>
      <c r="B19369">
        <v>12</v>
      </c>
      <c r="C19369">
        <v>2011</v>
      </c>
      <c r="D19369" t="s">
        <v>53</v>
      </c>
      <c r="E19369" t="s">
        <v>61</v>
      </c>
      <c r="F19369" t="s">
        <v>264</v>
      </c>
      <c r="G19369">
        <v>-419.77</v>
      </c>
    </row>
    <row r="19370" spans="1:7">
      <c r="A19370" t="s">
        <v>27</v>
      </c>
      <c r="B19370">
        <v>1</v>
      </c>
      <c r="C19370">
        <v>2009</v>
      </c>
      <c r="D19370" t="s">
        <v>53</v>
      </c>
      <c r="E19370" t="s">
        <v>61</v>
      </c>
      <c r="F19370" t="s">
        <v>264</v>
      </c>
      <c r="G19370">
        <v>1532.88</v>
      </c>
    </row>
    <row r="19371" spans="1:7">
      <c r="A19371" t="s">
        <v>23</v>
      </c>
      <c r="B19371">
        <v>2</v>
      </c>
      <c r="C19371">
        <v>2009</v>
      </c>
      <c r="D19371" t="s">
        <v>53</v>
      </c>
      <c r="E19371" t="s">
        <v>61</v>
      </c>
      <c r="F19371" t="s">
        <v>264</v>
      </c>
      <c r="G19371">
        <v>-1198.17</v>
      </c>
    </row>
    <row r="19372" spans="1:7">
      <c r="A19372" t="s">
        <v>63</v>
      </c>
      <c r="B19372">
        <v>12</v>
      </c>
      <c r="C19372">
        <v>2011</v>
      </c>
      <c r="D19372" t="s">
        <v>53</v>
      </c>
      <c r="E19372" t="s">
        <v>61</v>
      </c>
      <c r="F19372" t="s">
        <v>49</v>
      </c>
      <c r="G19372">
        <v>0</v>
      </c>
    </row>
    <row r="19373" spans="1:7">
      <c r="A19373" t="s">
        <v>26</v>
      </c>
      <c r="B19373">
        <v>9</v>
      </c>
      <c r="C19373">
        <v>2009</v>
      </c>
      <c r="D19373" t="s">
        <v>53</v>
      </c>
      <c r="E19373" t="s">
        <v>61</v>
      </c>
      <c r="F19373" t="s">
        <v>92</v>
      </c>
      <c r="G19373">
        <v>783.28</v>
      </c>
    </row>
    <row r="19374" spans="1:7">
      <c r="A19374" t="s">
        <v>43</v>
      </c>
      <c r="B19374">
        <v>5</v>
      </c>
      <c r="C19374">
        <v>2009</v>
      </c>
      <c r="D19374" t="s">
        <v>53</v>
      </c>
      <c r="E19374" t="s">
        <v>61</v>
      </c>
      <c r="F19374" t="s">
        <v>92</v>
      </c>
      <c r="G19374">
        <v>77.06</v>
      </c>
    </row>
    <row r="19375" spans="1:7">
      <c r="A19375" t="s">
        <v>42</v>
      </c>
      <c r="B19375">
        <v>2</v>
      </c>
      <c r="C19375">
        <v>2010</v>
      </c>
      <c r="D19375" t="s">
        <v>53</v>
      </c>
      <c r="E19375" t="s">
        <v>61</v>
      </c>
      <c r="F19375" t="s">
        <v>92</v>
      </c>
      <c r="G19375">
        <v>0</v>
      </c>
    </row>
    <row r="19376" spans="1:7">
      <c r="A19376" t="s">
        <v>68</v>
      </c>
      <c r="B19376">
        <v>1</v>
      </c>
      <c r="C19376">
        <v>2010</v>
      </c>
      <c r="D19376" t="s">
        <v>53</v>
      </c>
      <c r="E19376" t="s">
        <v>61</v>
      </c>
      <c r="F19376" t="s">
        <v>92</v>
      </c>
      <c r="G19376">
        <v>460.06</v>
      </c>
    </row>
    <row r="19377" spans="1:7">
      <c r="A19377" t="s">
        <v>5</v>
      </c>
      <c r="B19377">
        <v>12</v>
      </c>
      <c r="C19377">
        <v>2010</v>
      </c>
      <c r="D19377" t="s">
        <v>53</v>
      </c>
      <c r="E19377" t="s">
        <v>61</v>
      </c>
      <c r="F19377" t="s">
        <v>92</v>
      </c>
      <c r="G19377">
        <v>1598.93</v>
      </c>
    </row>
    <row r="19378" spans="1:7">
      <c r="A19378" t="s">
        <v>38</v>
      </c>
      <c r="B19378">
        <v>7</v>
      </c>
      <c r="C19378">
        <v>2011</v>
      </c>
      <c r="D19378" t="s">
        <v>53</v>
      </c>
      <c r="E19378" t="s">
        <v>61</v>
      </c>
      <c r="F19378" t="s">
        <v>138</v>
      </c>
      <c r="G19378">
        <v>1187.8800000000001</v>
      </c>
    </row>
    <row r="19379" spans="1:7">
      <c r="A19379" t="s">
        <v>46</v>
      </c>
      <c r="B19379">
        <v>12</v>
      </c>
      <c r="C19379">
        <v>2009</v>
      </c>
      <c r="D19379" t="s">
        <v>53</v>
      </c>
      <c r="E19379" t="s">
        <v>61</v>
      </c>
      <c r="F19379" t="s">
        <v>138</v>
      </c>
      <c r="G19379">
        <v>0</v>
      </c>
    </row>
    <row r="19380" spans="1:7">
      <c r="A19380" t="s">
        <v>27</v>
      </c>
      <c r="B19380">
        <v>1</v>
      </c>
      <c r="C19380">
        <v>2009</v>
      </c>
      <c r="D19380" t="s">
        <v>53</v>
      </c>
      <c r="E19380" t="s">
        <v>61</v>
      </c>
      <c r="F19380" t="s">
        <v>138</v>
      </c>
      <c r="G19380">
        <v>5265.97</v>
      </c>
    </row>
    <row r="19381" spans="1:7">
      <c r="A19381" t="s">
        <v>40</v>
      </c>
      <c r="B19381">
        <v>10</v>
      </c>
      <c r="C19381">
        <v>2011</v>
      </c>
      <c r="D19381" t="s">
        <v>53</v>
      </c>
      <c r="E19381" t="s">
        <v>61</v>
      </c>
      <c r="F19381" t="s">
        <v>144</v>
      </c>
      <c r="G19381">
        <v>42.34</v>
      </c>
    </row>
    <row r="19382" spans="1:7">
      <c r="A19382" t="s">
        <v>42</v>
      </c>
      <c r="B19382">
        <v>2</v>
      </c>
      <c r="C19382">
        <v>2010</v>
      </c>
      <c r="D19382" t="s">
        <v>53</v>
      </c>
      <c r="E19382" t="s">
        <v>61</v>
      </c>
      <c r="F19382" t="s">
        <v>144</v>
      </c>
      <c r="G19382">
        <v>0</v>
      </c>
    </row>
    <row r="19383" spans="1:7">
      <c r="A19383" t="s">
        <v>44</v>
      </c>
      <c r="B19383">
        <v>2</v>
      </c>
      <c r="C19383">
        <v>2012</v>
      </c>
      <c r="D19383" t="s">
        <v>53</v>
      </c>
      <c r="E19383" t="s">
        <v>61</v>
      </c>
      <c r="F19383" t="s">
        <v>144</v>
      </c>
      <c r="G19383">
        <v>651.1</v>
      </c>
    </row>
    <row r="19384" spans="1:7">
      <c r="A19384" t="s">
        <v>63</v>
      </c>
      <c r="B19384">
        <v>12</v>
      </c>
      <c r="C19384">
        <v>2011</v>
      </c>
      <c r="D19384" t="s">
        <v>53</v>
      </c>
      <c r="E19384" t="s">
        <v>61</v>
      </c>
      <c r="F19384" t="s">
        <v>144</v>
      </c>
      <c r="G19384">
        <v>0</v>
      </c>
    </row>
    <row r="19385" spans="1:7">
      <c r="A19385" t="s">
        <v>29</v>
      </c>
      <c r="B19385">
        <v>6</v>
      </c>
      <c r="C19385">
        <v>2011</v>
      </c>
      <c r="D19385" t="s">
        <v>53</v>
      </c>
      <c r="E19385" t="s">
        <v>61</v>
      </c>
      <c r="F19385" t="s">
        <v>144</v>
      </c>
      <c r="G19385">
        <v>0</v>
      </c>
    </row>
    <row r="19386" spans="1:7">
      <c r="A19386" t="s">
        <v>109</v>
      </c>
      <c r="B19386">
        <v>1</v>
      </c>
      <c r="C19386">
        <v>2012</v>
      </c>
      <c r="D19386" t="s">
        <v>53</v>
      </c>
      <c r="E19386" t="s">
        <v>61</v>
      </c>
      <c r="F19386" t="s">
        <v>145</v>
      </c>
      <c r="G19386">
        <v>2828.48</v>
      </c>
    </row>
    <row r="19387" spans="1:7">
      <c r="A19387" t="s">
        <v>20</v>
      </c>
      <c r="B19387">
        <v>6</v>
      </c>
      <c r="C19387">
        <v>2010</v>
      </c>
      <c r="D19387" t="s">
        <v>53</v>
      </c>
      <c r="E19387" t="s">
        <v>61</v>
      </c>
      <c r="F19387" t="s">
        <v>145</v>
      </c>
      <c r="G19387">
        <v>27307.25</v>
      </c>
    </row>
    <row r="19388" spans="1:7">
      <c r="A19388" t="s">
        <v>25</v>
      </c>
      <c r="B19388">
        <v>8</v>
      </c>
      <c r="C19388">
        <v>2011</v>
      </c>
      <c r="D19388" t="s">
        <v>53</v>
      </c>
      <c r="E19388" t="s">
        <v>61</v>
      </c>
      <c r="F19388" t="s">
        <v>145</v>
      </c>
      <c r="G19388">
        <v>18453.93</v>
      </c>
    </row>
    <row r="19389" spans="1:7">
      <c r="A19389" t="s">
        <v>33</v>
      </c>
      <c r="B19389">
        <v>9</v>
      </c>
      <c r="C19389">
        <v>2010</v>
      </c>
      <c r="D19389" t="s">
        <v>53</v>
      </c>
      <c r="E19389" t="s">
        <v>61</v>
      </c>
      <c r="F19389" t="s">
        <v>145</v>
      </c>
      <c r="G19389">
        <v>32736.420000000002</v>
      </c>
    </row>
    <row r="19390" spans="1:7">
      <c r="A19390" t="s">
        <v>71</v>
      </c>
      <c r="B19390">
        <v>11</v>
      </c>
      <c r="C19390">
        <v>2009</v>
      </c>
      <c r="D19390" t="s">
        <v>53</v>
      </c>
      <c r="E19390" t="s">
        <v>61</v>
      </c>
      <c r="F19390" t="s">
        <v>158</v>
      </c>
      <c r="G19390">
        <v>0</v>
      </c>
    </row>
    <row r="19391" spans="1:7">
      <c r="A19391" t="s">
        <v>46</v>
      </c>
      <c r="B19391">
        <v>12</v>
      </c>
      <c r="C19391">
        <v>2009</v>
      </c>
      <c r="D19391" t="s">
        <v>53</v>
      </c>
      <c r="E19391" t="s">
        <v>61</v>
      </c>
      <c r="F19391" t="s">
        <v>158</v>
      </c>
      <c r="G19391">
        <v>0</v>
      </c>
    </row>
    <row r="19392" spans="1:7">
      <c r="A19392" t="s">
        <v>29</v>
      </c>
      <c r="B19392">
        <v>6</v>
      </c>
      <c r="C19392">
        <v>2011</v>
      </c>
      <c r="D19392" t="s">
        <v>53</v>
      </c>
      <c r="E19392" t="s">
        <v>61</v>
      </c>
      <c r="F19392" t="s">
        <v>166</v>
      </c>
      <c r="G19392">
        <v>0</v>
      </c>
    </row>
    <row r="19393" spans="1:7">
      <c r="A19393" t="s">
        <v>40</v>
      </c>
      <c r="B19393">
        <v>10</v>
      </c>
      <c r="C19393">
        <v>2011</v>
      </c>
      <c r="D19393" t="s">
        <v>53</v>
      </c>
      <c r="E19393" t="s">
        <v>61</v>
      </c>
      <c r="F19393" t="s">
        <v>166</v>
      </c>
      <c r="G19393">
        <v>333.74</v>
      </c>
    </row>
    <row r="19394" spans="1:7">
      <c r="A19394" t="s">
        <v>32</v>
      </c>
      <c r="B19394">
        <v>10</v>
      </c>
      <c r="C19394">
        <v>2009</v>
      </c>
      <c r="D19394" t="s">
        <v>53</v>
      </c>
      <c r="E19394" t="s">
        <v>61</v>
      </c>
      <c r="F19394" t="s">
        <v>167</v>
      </c>
      <c r="G19394">
        <v>476.64</v>
      </c>
    </row>
    <row r="19395" spans="1:7">
      <c r="A19395" t="s">
        <v>114</v>
      </c>
      <c r="B19395">
        <v>2</v>
      </c>
      <c r="C19395">
        <v>2011</v>
      </c>
      <c r="D19395" t="s">
        <v>53</v>
      </c>
      <c r="E19395" t="s">
        <v>61</v>
      </c>
      <c r="F19395" t="s">
        <v>167</v>
      </c>
      <c r="G19395">
        <v>0</v>
      </c>
    </row>
    <row r="19396" spans="1:7">
      <c r="A19396" t="s">
        <v>25</v>
      </c>
      <c r="B19396">
        <v>8</v>
      </c>
      <c r="C19396">
        <v>2011</v>
      </c>
      <c r="D19396" t="s">
        <v>53</v>
      </c>
      <c r="E19396" t="s">
        <v>61</v>
      </c>
      <c r="F19396" t="s">
        <v>167</v>
      </c>
      <c r="G19396">
        <v>115.14</v>
      </c>
    </row>
    <row r="19397" spans="1:7">
      <c r="A19397" t="s">
        <v>23</v>
      </c>
      <c r="B19397">
        <v>2</v>
      </c>
      <c r="C19397">
        <v>2009</v>
      </c>
      <c r="D19397" t="s">
        <v>53</v>
      </c>
      <c r="E19397" t="s">
        <v>61</v>
      </c>
      <c r="F19397" t="s">
        <v>167</v>
      </c>
      <c r="G19397">
        <v>1291.75</v>
      </c>
    </row>
    <row r="19398" spans="1:7">
      <c r="A19398" t="s">
        <v>46</v>
      </c>
      <c r="B19398">
        <v>12</v>
      </c>
      <c r="C19398">
        <v>2009</v>
      </c>
      <c r="D19398" t="s">
        <v>53</v>
      </c>
      <c r="E19398" t="s">
        <v>61</v>
      </c>
      <c r="F19398" t="s">
        <v>186</v>
      </c>
      <c r="G19398">
        <v>0</v>
      </c>
    </row>
    <row r="19399" spans="1:7">
      <c r="A19399" t="s">
        <v>26</v>
      </c>
      <c r="B19399">
        <v>9</v>
      </c>
      <c r="C19399">
        <v>2009</v>
      </c>
      <c r="D19399" t="s">
        <v>53</v>
      </c>
      <c r="E19399" t="s">
        <v>61</v>
      </c>
      <c r="F19399" t="s">
        <v>194</v>
      </c>
      <c r="G19399">
        <v>0</v>
      </c>
    </row>
    <row r="19400" spans="1:7">
      <c r="A19400" t="s">
        <v>18</v>
      </c>
      <c r="B19400">
        <v>3</v>
      </c>
      <c r="C19400">
        <v>2009</v>
      </c>
      <c r="D19400" t="s">
        <v>53</v>
      </c>
      <c r="E19400" t="s">
        <v>61</v>
      </c>
      <c r="F19400" t="s">
        <v>196</v>
      </c>
      <c r="G19400">
        <v>0</v>
      </c>
    </row>
    <row r="19401" spans="1:7">
      <c r="A19401" t="s">
        <v>16</v>
      </c>
      <c r="B19401">
        <v>7</v>
      </c>
      <c r="C19401">
        <v>2010</v>
      </c>
      <c r="D19401" t="s">
        <v>53</v>
      </c>
      <c r="E19401" t="s">
        <v>61</v>
      </c>
      <c r="F19401" t="s">
        <v>201</v>
      </c>
      <c r="G19401">
        <v>0</v>
      </c>
    </row>
    <row r="19402" spans="1:7">
      <c r="A19402" t="s">
        <v>29</v>
      </c>
      <c r="B19402">
        <v>6</v>
      </c>
      <c r="C19402">
        <v>2011</v>
      </c>
      <c r="D19402" t="s">
        <v>53</v>
      </c>
      <c r="E19402" t="s">
        <v>61</v>
      </c>
      <c r="F19402" t="s">
        <v>201</v>
      </c>
      <c r="G19402">
        <v>0</v>
      </c>
    </row>
    <row r="19403" spans="1:7">
      <c r="A19403" t="s">
        <v>114</v>
      </c>
      <c r="B19403">
        <v>2</v>
      </c>
      <c r="C19403">
        <v>2011</v>
      </c>
      <c r="D19403" t="s">
        <v>53</v>
      </c>
      <c r="E19403" t="s">
        <v>61</v>
      </c>
      <c r="F19403" t="s">
        <v>203</v>
      </c>
      <c r="G19403">
        <v>0</v>
      </c>
    </row>
    <row r="19404" spans="1:7">
      <c r="A19404" t="s">
        <v>16</v>
      </c>
      <c r="B19404">
        <v>7</v>
      </c>
      <c r="C19404">
        <v>2010</v>
      </c>
      <c r="D19404" t="s">
        <v>53</v>
      </c>
      <c r="E19404" t="s">
        <v>61</v>
      </c>
      <c r="F19404" t="s">
        <v>203</v>
      </c>
      <c r="G19404">
        <v>1264.74</v>
      </c>
    </row>
    <row r="19405" spans="1:7">
      <c r="A19405" t="s">
        <v>32</v>
      </c>
      <c r="B19405">
        <v>10</v>
      </c>
      <c r="C19405">
        <v>2009</v>
      </c>
      <c r="D19405" t="s">
        <v>53</v>
      </c>
      <c r="E19405" t="s">
        <v>61</v>
      </c>
      <c r="F19405" t="s">
        <v>203</v>
      </c>
      <c r="G19405">
        <v>0</v>
      </c>
    </row>
    <row r="19406" spans="1:7">
      <c r="A19406" t="s">
        <v>25</v>
      </c>
      <c r="B19406">
        <v>8</v>
      </c>
      <c r="C19406">
        <v>2011</v>
      </c>
      <c r="D19406" t="s">
        <v>53</v>
      </c>
      <c r="E19406" t="s">
        <v>61</v>
      </c>
      <c r="F19406" t="s">
        <v>203</v>
      </c>
      <c r="G19406">
        <v>0</v>
      </c>
    </row>
    <row r="19407" spans="1:7">
      <c r="A19407" t="s">
        <v>46</v>
      </c>
      <c r="B19407">
        <v>12</v>
      </c>
      <c r="C19407">
        <v>2009</v>
      </c>
      <c r="D19407" t="s">
        <v>53</v>
      </c>
      <c r="E19407" t="s">
        <v>61</v>
      </c>
      <c r="F19407" t="s">
        <v>207</v>
      </c>
      <c r="G19407">
        <v>0</v>
      </c>
    </row>
    <row r="19408" spans="1:7">
      <c r="A19408" t="s">
        <v>31</v>
      </c>
      <c r="B19408">
        <v>3</v>
      </c>
      <c r="C19408">
        <v>2012</v>
      </c>
      <c r="D19408" t="s">
        <v>53</v>
      </c>
      <c r="E19408" t="s">
        <v>61</v>
      </c>
      <c r="F19408" t="s">
        <v>214</v>
      </c>
      <c r="G19408">
        <v>4235.28</v>
      </c>
    </row>
    <row r="19409" spans="1:7">
      <c r="A19409" t="s">
        <v>37</v>
      </c>
      <c r="B19409">
        <v>11</v>
      </c>
      <c r="C19409">
        <v>2011</v>
      </c>
      <c r="D19409" t="s">
        <v>53</v>
      </c>
      <c r="E19409" t="s">
        <v>61</v>
      </c>
      <c r="F19409" t="s">
        <v>214</v>
      </c>
      <c r="G19409">
        <v>0</v>
      </c>
    </row>
    <row r="19410" spans="1:7">
      <c r="A19410" t="s">
        <v>63</v>
      </c>
      <c r="B19410">
        <v>12</v>
      </c>
      <c r="C19410">
        <v>2011</v>
      </c>
      <c r="D19410" t="s">
        <v>53</v>
      </c>
      <c r="E19410" t="s">
        <v>61</v>
      </c>
      <c r="F19410" t="s">
        <v>221</v>
      </c>
      <c r="G19410">
        <v>69591</v>
      </c>
    </row>
    <row r="19411" spans="1:7">
      <c r="A19411" t="s">
        <v>19</v>
      </c>
      <c r="B19411">
        <v>11</v>
      </c>
      <c r="C19411">
        <v>2010</v>
      </c>
      <c r="D19411" t="s">
        <v>53</v>
      </c>
      <c r="E19411" t="s">
        <v>61</v>
      </c>
      <c r="F19411" t="s">
        <v>221</v>
      </c>
      <c r="G19411">
        <v>203122.29</v>
      </c>
    </row>
    <row r="19412" spans="1:7">
      <c r="A19412" t="s">
        <v>99</v>
      </c>
      <c r="B19412">
        <v>1</v>
      </c>
      <c r="C19412">
        <v>2011</v>
      </c>
      <c r="D19412" t="s">
        <v>53</v>
      </c>
      <c r="E19412" t="s">
        <v>61</v>
      </c>
      <c r="F19412" t="s">
        <v>221</v>
      </c>
      <c r="G19412">
        <v>28495.7</v>
      </c>
    </row>
    <row r="19413" spans="1:7">
      <c r="A19413" t="s">
        <v>45</v>
      </c>
      <c r="B19413">
        <v>3</v>
      </c>
      <c r="C19413">
        <v>2010</v>
      </c>
      <c r="D19413" t="s">
        <v>53</v>
      </c>
      <c r="E19413" t="s">
        <v>61</v>
      </c>
      <c r="F19413" t="s">
        <v>221</v>
      </c>
      <c r="G19413">
        <v>77395.210000000006</v>
      </c>
    </row>
    <row r="19414" spans="1:7">
      <c r="A19414" t="s">
        <v>52</v>
      </c>
      <c r="B19414">
        <v>6</v>
      </c>
      <c r="C19414">
        <v>2009</v>
      </c>
      <c r="D19414" t="s">
        <v>53</v>
      </c>
      <c r="E19414" t="s">
        <v>61</v>
      </c>
      <c r="F19414" t="s">
        <v>221</v>
      </c>
      <c r="G19414">
        <v>198925.06</v>
      </c>
    </row>
    <row r="19415" spans="1:7">
      <c r="A19415" t="s">
        <v>89</v>
      </c>
      <c r="B19415">
        <v>4</v>
      </c>
      <c r="C19415">
        <v>2011</v>
      </c>
      <c r="D19415" t="s">
        <v>53</v>
      </c>
      <c r="E19415" t="s">
        <v>61</v>
      </c>
      <c r="F19415" t="s">
        <v>221</v>
      </c>
      <c r="G19415">
        <v>27005.33</v>
      </c>
    </row>
    <row r="19416" spans="1:7">
      <c r="A19416" t="s">
        <v>63</v>
      </c>
      <c r="B19416">
        <v>12</v>
      </c>
      <c r="C19416">
        <v>2011</v>
      </c>
      <c r="D19416" t="s">
        <v>53</v>
      </c>
      <c r="E19416" t="s">
        <v>61</v>
      </c>
      <c r="F19416" t="s">
        <v>224</v>
      </c>
      <c r="G19416">
        <v>0</v>
      </c>
    </row>
    <row r="19417" spans="1:7">
      <c r="A19417" t="s">
        <v>16</v>
      </c>
      <c r="B19417">
        <v>7</v>
      </c>
      <c r="C19417">
        <v>2010</v>
      </c>
      <c r="D19417" t="s">
        <v>53</v>
      </c>
      <c r="E19417" t="s">
        <v>61</v>
      </c>
      <c r="F19417" t="s">
        <v>224</v>
      </c>
      <c r="G19417">
        <v>0</v>
      </c>
    </row>
    <row r="19418" spans="1:7">
      <c r="A19418" t="s">
        <v>46</v>
      </c>
      <c r="B19418">
        <v>12</v>
      </c>
      <c r="C19418">
        <v>2009</v>
      </c>
      <c r="D19418" t="s">
        <v>53</v>
      </c>
      <c r="E19418" t="s">
        <v>61</v>
      </c>
      <c r="F19418" t="s">
        <v>224</v>
      </c>
      <c r="G19418">
        <v>0</v>
      </c>
    </row>
    <row r="19419" spans="1:7">
      <c r="A19419" t="s">
        <v>9</v>
      </c>
      <c r="B19419">
        <v>8</v>
      </c>
      <c r="C19419">
        <v>2009</v>
      </c>
      <c r="D19419" t="s">
        <v>53</v>
      </c>
      <c r="E19419" t="s">
        <v>61</v>
      </c>
      <c r="F19419" t="s">
        <v>224</v>
      </c>
      <c r="G19419">
        <v>0</v>
      </c>
    </row>
    <row r="19420" spans="1:7">
      <c r="A19420" t="s">
        <v>99</v>
      </c>
      <c r="B19420">
        <v>1</v>
      </c>
      <c r="C19420">
        <v>2011</v>
      </c>
      <c r="D19420" t="s">
        <v>53</v>
      </c>
      <c r="E19420" t="s">
        <v>61</v>
      </c>
      <c r="F19420" t="s">
        <v>224</v>
      </c>
      <c r="G19420">
        <v>4040.67</v>
      </c>
    </row>
    <row r="19421" spans="1:7">
      <c r="A19421" t="s">
        <v>30</v>
      </c>
      <c r="B19421">
        <v>8</v>
      </c>
      <c r="C19421">
        <v>2010</v>
      </c>
      <c r="D19421" t="s">
        <v>53</v>
      </c>
      <c r="E19421" t="s">
        <v>61</v>
      </c>
      <c r="F19421" t="s">
        <v>224</v>
      </c>
      <c r="G19421">
        <v>0</v>
      </c>
    </row>
    <row r="19422" spans="1:7">
      <c r="A19422" t="s">
        <v>52</v>
      </c>
      <c r="B19422">
        <v>6</v>
      </c>
      <c r="C19422">
        <v>2009</v>
      </c>
      <c r="D19422" t="s">
        <v>53</v>
      </c>
      <c r="E19422" t="s">
        <v>61</v>
      </c>
      <c r="F19422" t="s">
        <v>225</v>
      </c>
      <c r="G19422">
        <v>15.02</v>
      </c>
    </row>
    <row r="19423" spans="1:7">
      <c r="A19423" t="s">
        <v>19</v>
      </c>
      <c r="B19423">
        <v>11</v>
      </c>
      <c r="C19423">
        <v>2010</v>
      </c>
      <c r="D19423" t="s">
        <v>53</v>
      </c>
      <c r="E19423" t="s">
        <v>61</v>
      </c>
      <c r="F19423" t="s">
        <v>225</v>
      </c>
      <c r="G19423">
        <v>224.87</v>
      </c>
    </row>
    <row r="19424" spans="1:7">
      <c r="A19424" t="s">
        <v>71</v>
      </c>
      <c r="B19424">
        <v>11</v>
      </c>
      <c r="C19424">
        <v>2009</v>
      </c>
      <c r="D19424" t="s">
        <v>53</v>
      </c>
      <c r="E19424" t="s">
        <v>61</v>
      </c>
      <c r="F19424" t="s">
        <v>225</v>
      </c>
      <c r="G19424">
        <v>108.48</v>
      </c>
    </row>
    <row r="19425" spans="1:7">
      <c r="A19425" t="s">
        <v>22</v>
      </c>
      <c r="B19425">
        <v>9</v>
      </c>
      <c r="C19425">
        <v>2011</v>
      </c>
      <c r="D19425" t="s">
        <v>53</v>
      </c>
      <c r="E19425" t="s">
        <v>61</v>
      </c>
      <c r="F19425" t="s">
        <v>231</v>
      </c>
      <c r="G19425">
        <v>0</v>
      </c>
    </row>
    <row r="19426" spans="1:7">
      <c r="A19426" t="s">
        <v>9</v>
      </c>
      <c r="B19426">
        <v>8</v>
      </c>
      <c r="C19426">
        <v>2009</v>
      </c>
      <c r="D19426" t="s">
        <v>53</v>
      </c>
      <c r="E19426" t="s">
        <v>61</v>
      </c>
      <c r="F19426" t="s">
        <v>235</v>
      </c>
      <c r="G19426">
        <v>0</v>
      </c>
    </row>
    <row r="19427" spans="1:7">
      <c r="A19427" t="s">
        <v>31</v>
      </c>
      <c r="B19427">
        <v>3</v>
      </c>
      <c r="C19427">
        <v>2012</v>
      </c>
      <c r="D19427" t="s">
        <v>53</v>
      </c>
      <c r="E19427" t="s">
        <v>61</v>
      </c>
      <c r="F19427" t="s">
        <v>237</v>
      </c>
      <c r="G19427">
        <v>1048.1600000000001</v>
      </c>
    </row>
    <row r="19428" spans="1:7">
      <c r="A19428" t="s">
        <v>25</v>
      </c>
      <c r="B19428">
        <v>8</v>
      </c>
      <c r="C19428">
        <v>2011</v>
      </c>
      <c r="D19428" t="s">
        <v>53</v>
      </c>
      <c r="E19428" t="s">
        <v>61</v>
      </c>
      <c r="F19428" t="s">
        <v>237</v>
      </c>
      <c r="G19428">
        <v>0</v>
      </c>
    </row>
    <row r="19429" spans="1:7">
      <c r="A19429" t="s">
        <v>99</v>
      </c>
      <c r="B19429">
        <v>1</v>
      </c>
      <c r="C19429">
        <v>2011</v>
      </c>
      <c r="D19429" t="s">
        <v>53</v>
      </c>
      <c r="E19429" t="s">
        <v>61</v>
      </c>
      <c r="F19429" t="s">
        <v>237</v>
      </c>
      <c r="G19429">
        <v>0</v>
      </c>
    </row>
    <row r="19430" spans="1:7">
      <c r="A19430" t="s">
        <v>43</v>
      </c>
      <c r="B19430">
        <v>5</v>
      </c>
      <c r="C19430">
        <v>2009</v>
      </c>
      <c r="D19430" t="s">
        <v>53</v>
      </c>
      <c r="E19430" t="s">
        <v>61</v>
      </c>
      <c r="F19430" t="s">
        <v>237</v>
      </c>
      <c r="G19430">
        <v>0</v>
      </c>
    </row>
    <row r="19431" spans="1:7">
      <c r="A19431" t="s">
        <v>31</v>
      </c>
      <c r="B19431">
        <v>3</v>
      </c>
      <c r="C19431">
        <v>2012</v>
      </c>
      <c r="D19431" t="s">
        <v>53</v>
      </c>
      <c r="E19431" t="s">
        <v>61</v>
      </c>
      <c r="F19431" t="s">
        <v>245</v>
      </c>
      <c r="G19431">
        <v>101.98</v>
      </c>
    </row>
    <row r="19432" spans="1:7">
      <c r="A19432" t="s">
        <v>39</v>
      </c>
      <c r="B19432">
        <v>5</v>
      </c>
      <c r="C19432">
        <v>2011</v>
      </c>
      <c r="D19432" t="s">
        <v>53</v>
      </c>
      <c r="E19432" t="s">
        <v>61</v>
      </c>
      <c r="F19432" t="s">
        <v>245</v>
      </c>
      <c r="G19432">
        <v>13495.09</v>
      </c>
    </row>
    <row r="19433" spans="1:7">
      <c r="A19433" t="s">
        <v>89</v>
      </c>
      <c r="B19433">
        <v>4</v>
      </c>
      <c r="C19433">
        <v>2011</v>
      </c>
      <c r="D19433" t="s">
        <v>53</v>
      </c>
      <c r="E19433" t="s">
        <v>61</v>
      </c>
      <c r="F19433" t="s">
        <v>245</v>
      </c>
      <c r="G19433">
        <v>-45.160000000000004</v>
      </c>
    </row>
    <row r="19434" spans="1:7">
      <c r="A19434" t="s">
        <v>114</v>
      </c>
      <c r="B19434">
        <v>2</v>
      </c>
      <c r="C19434">
        <v>2011</v>
      </c>
      <c r="D19434" t="s">
        <v>53</v>
      </c>
      <c r="E19434" t="s">
        <v>61</v>
      </c>
      <c r="F19434" t="s">
        <v>245</v>
      </c>
      <c r="G19434">
        <v>-386.38</v>
      </c>
    </row>
    <row r="19435" spans="1:7">
      <c r="A19435" t="s">
        <v>5</v>
      </c>
      <c r="B19435">
        <v>12</v>
      </c>
      <c r="C19435">
        <v>2010</v>
      </c>
      <c r="D19435" t="s">
        <v>53</v>
      </c>
      <c r="E19435" t="s">
        <v>61</v>
      </c>
      <c r="F19435" t="s">
        <v>245</v>
      </c>
      <c r="G19435">
        <v>225.93</v>
      </c>
    </row>
    <row r="19436" spans="1:7">
      <c r="A19436" t="s">
        <v>16</v>
      </c>
      <c r="B19436">
        <v>7</v>
      </c>
      <c r="C19436">
        <v>2010</v>
      </c>
      <c r="D19436" t="s">
        <v>53</v>
      </c>
      <c r="E19436" t="s">
        <v>61</v>
      </c>
      <c r="F19436" t="s">
        <v>245</v>
      </c>
      <c r="G19436">
        <v>12071.82</v>
      </c>
    </row>
    <row r="19437" spans="1:7">
      <c r="A19437" t="s">
        <v>109</v>
      </c>
      <c r="B19437">
        <v>1</v>
      </c>
      <c r="C19437">
        <v>2012</v>
      </c>
      <c r="D19437" t="s">
        <v>53</v>
      </c>
      <c r="E19437" t="s">
        <v>61</v>
      </c>
      <c r="F19437" t="s">
        <v>248</v>
      </c>
      <c r="G19437">
        <v>38.160000000000004</v>
      </c>
    </row>
    <row r="19438" spans="1:7">
      <c r="A19438" t="s">
        <v>44</v>
      </c>
      <c r="B19438">
        <v>2</v>
      </c>
      <c r="C19438">
        <v>2012</v>
      </c>
      <c r="D19438" t="s">
        <v>53</v>
      </c>
      <c r="E19438" t="s">
        <v>61</v>
      </c>
      <c r="F19438" t="s">
        <v>248</v>
      </c>
      <c r="G19438">
        <v>38.160000000000004</v>
      </c>
    </row>
    <row r="19439" spans="1:7">
      <c r="A19439" t="s">
        <v>20</v>
      </c>
      <c r="B19439">
        <v>6</v>
      </c>
      <c r="C19439">
        <v>2010</v>
      </c>
      <c r="D19439" t="s">
        <v>53</v>
      </c>
      <c r="E19439" t="s">
        <v>61</v>
      </c>
      <c r="F19439" t="s">
        <v>248</v>
      </c>
      <c r="G19439">
        <v>1090.56</v>
      </c>
    </row>
    <row r="19440" spans="1:7">
      <c r="A19440" t="s">
        <v>68</v>
      </c>
      <c r="B19440">
        <v>1</v>
      </c>
      <c r="C19440">
        <v>2010</v>
      </c>
      <c r="D19440" t="s">
        <v>53</v>
      </c>
      <c r="E19440" t="s">
        <v>61</v>
      </c>
      <c r="F19440" t="s">
        <v>248</v>
      </c>
      <c r="G19440">
        <v>285.86</v>
      </c>
    </row>
    <row r="19441" spans="1:7">
      <c r="A19441" t="s">
        <v>17</v>
      </c>
      <c r="B19441">
        <v>4</v>
      </c>
      <c r="C19441">
        <v>2009</v>
      </c>
      <c r="D19441" t="s">
        <v>53</v>
      </c>
      <c r="E19441" t="s">
        <v>61</v>
      </c>
      <c r="F19441" t="s">
        <v>248</v>
      </c>
      <c r="G19441">
        <v>1465.41</v>
      </c>
    </row>
    <row r="19442" spans="1:7">
      <c r="A19442" t="s">
        <v>37</v>
      </c>
      <c r="B19442">
        <v>11</v>
      </c>
      <c r="C19442">
        <v>2011</v>
      </c>
      <c r="D19442" t="s">
        <v>53</v>
      </c>
      <c r="E19442" t="s">
        <v>61</v>
      </c>
      <c r="F19442" t="s">
        <v>251</v>
      </c>
      <c r="G19442">
        <v>149.76</v>
      </c>
    </row>
    <row r="19443" spans="1:7">
      <c r="A19443" t="s">
        <v>22</v>
      </c>
      <c r="B19443">
        <v>9</v>
      </c>
      <c r="C19443">
        <v>2011</v>
      </c>
      <c r="D19443" t="s">
        <v>53</v>
      </c>
      <c r="E19443" t="s">
        <v>61</v>
      </c>
      <c r="F19443" t="s">
        <v>251</v>
      </c>
      <c r="G19443">
        <v>374.38</v>
      </c>
    </row>
    <row r="19444" spans="1:7">
      <c r="A19444" t="s">
        <v>14</v>
      </c>
      <c r="B19444">
        <v>10</v>
      </c>
      <c r="C19444">
        <v>2010</v>
      </c>
      <c r="D19444" t="s">
        <v>53</v>
      </c>
      <c r="E19444" t="s">
        <v>61</v>
      </c>
      <c r="F19444" t="s">
        <v>262</v>
      </c>
      <c r="G19444">
        <v>6225.7</v>
      </c>
    </row>
    <row r="19445" spans="1:7">
      <c r="A19445" t="s">
        <v>13</v>
      </c>
      <c r="B19445">
        <v>7</v>
      </c>
      <c r="C19445">
        <v>2009</v>
      </c>
      <c r="D19445" t="s">
        <v>53</v>
      </c>
      <c r="E19445" t="s">
        <v>61</v>
      </c>
      <c r="F19445" t="s">
        <v>262</v>
      </c>
      <c r="G19445">
        <v>5361.26</v>
      </c>
    </row>
    <row r="19446" spans="1:7">
      <c r="A19446" t="s">
        <v>23</v>
      </c>
      <c r="B19446">
        <v>2</v>
      </c>
      <c r="C19446">
        <v>2009</v>
      </c>
      <c r="D19446" t="s">
        <v>53</v>
      </c>
      <c r="E19446" t="s">
        <v>61</v>
      </c>
      <c r="F19446" t="s">
        <v>262</v>
      </c>
      <c r="G19446">
        <v>1374.51</v>
      </c>
    </row>
    <row r="19447" spans="1:7">
      <c r="A19447" t="s">
        <v>89</v>
      </c>
      <c r="B19447">
        <v>4</v>
      </c>
      <c r="C19447">
        <v>2011</v>
      </c>
      <c r="D19447" t="s">
        <v>53</v>
      </c>
      <c r="E19447" t="s">
        <v>61</v>
      </c>
      <c r="F19447" t="s">
        <v>262</v>
      </c>
      <c r="G19447">
        <v>-244.1</v>
      </c>
    </row>
    <row r="19448" spans="1:7">
      <c r="A19448" t="s">
        <v>114</v>
      </c>
      <c r="B19448">
        <v>2</v>
      </c>
      <c r="C19448">
        <v>2011</v>
      </c>
      <c r="D19448" t="s">
        <v>53</v>
      </c>
      <c r="E19448" t="s">
        <v>61</v>
      </c>
      <c r="F19448" t="s">
        <v>262</v>
      </c>
      <c r="G19448">
        <v>-2791.93</v>
      </c>
    </row>
    <row r="19449" spans="1:7">
      <c r="A19449" t="s">
        <v>42</v>
      </c>
      <c r="B19449">
        <v>2</v>
      </c>
      <c r="C19449">
        <v>2010</v>
      </c>
      <c r="D19449" t="s">
        <v>53</v>
      </c>
      <c r="E19449" t="s">
        <v>61</v>
      </c>
      <c r="F19449" t="s">
        <v>262</v>
      </c>
      <c r="G19449">
        <v>3425.14</v>
      </c>
    </row>
    <row r="19450" spans="1:7">
      <c r="A19450" t="s">
        <v>44</v>
      </c>
      <c r="B19450">
        <v>2</v>
      </c>
      <c r="C19450">
        <v>2012</v>
      </c>
      <c r="D19450" t="s">
        <v>53</v>
      </c>
      <c r="E19450" t="s">
        <v>61</v>
      </c>
      <c r="F19450" t="s">
        <v>262</v>
      </c>
      <c r="G19450">
        <v>-1710.96</v>
      </c>
    </row>
    <row r="19451" spans="1:7">
      <c r="A19451" t="s">
        <v>18</v>
      </c>
      <c r="B19451">
        <v>3</v>
      </c>
      <c r="C19451">
        <v>2009</v>
      </c>
      <c r="D19451" t="s">
        <v>53</v>
      </c>
      <c r="E19451" t="s">
        <v>61</v>
      </c>
      <c r="F19451" t="s">
        <v>263</v>
      </c>
      <c r="G19451">
        <v>4132</v>
      </c>
    </row>
    <row r="19452" spans="1:7">
      <c r="A19452" t="s">
        <v>45</v>
      </c>
      <c r="B19452">
        <v>3</v>
      </c>
      <c r="C19452">
        <v>2010</v>
      </c>
      <c r="D19452" t="s">
        <v>53</v>
      </c>
      <c r="E19452" t="s">
        <v>61</v>
      </c>
      <c r="F19452" t="s">
        <v>263</v>
      </c>
      <c r="G19452">
        <v>11345</v>
      </c>
    </row>
    <row r="19453" spans="1:7">
      <c r="A19453" t="s">
        <v>17</v>
      </c>
      <c r="B19453">
        <v>4</v>
      </c>
      <c r="C19453">
        <v>2009</v>
      </c>
      <c r="D19453" t="s">
        <v>53</v>
      </c>
      <c r="E19453" t="s">
        <v>61</v>
      </c>
      <c r="F19453" t="s">
        <v>263</v>
      </c>
      <c r="G19453">
        <v>310</v>
      </c>
    </row>
    <row r="19454" spans="1:7">
      <c r="A19454" t="s">
        <v>30</v>
      </c>
      <c r="B19454">
        <v>8</v>
      </c>
      <c r="C19454">
        <v>2010</v>
      </c>
      <c r="D19454" t="s">
        <v>53</v>
      </c>
      <c r="E19454" t="s">
        <v>61</v>
      </c>
      <c r="F19454" t="s">
        <v>263</v>
      </c>
      <c r="G19454">
        <v>883.65</v>
      </c>
    </row>
    <row r="19455" spans="1:7">
      <c r="A19455" t="s">
        <v>9</v>
      </c>
      <c r="B19455">
        <v>8</v>
      </c>
      <c r="C19455">
        <v>2009</v>
      </c>
      <c r="D19455" t="s">
        <v>53</v>
      </c>
      <c r="E19455" t="s">
        <v>61</v>
      </c>
      <c r="F19455" t="s">
        <v>263</v>
      </c>
      <c r="G19455">
        <v>7647</v>
      </c>
    </row>
    <row r="19456" spans="1:7">
      <c r="A19456" t="s">
        <v>85</v>
      </c>
      <c r="B19456">
        <v>4</v>
      </c>
      <c r="C19456">
        <v>2010</v>
      </c>
      <c r="D19456" t="s">
        <v>53</v>
      </c>
      <c r="E19456" t="s">
        <v>61</v>
      </c>
      <c r="F19456" t="s">
        <v>264</v>
      </c>
      <c r="G19456">
        <v>-1808.93</v>
      </c>
    </row>
    <row r="19457" spans="1:7">
      <c r="A19457" t="s">
        <v>29</v>
      </c>
      <c r="B19457">
        <v>6</v>
      </c>
      <c r="C19457">
        <v>2011</v>
      </c>
      <c r="D19457" t="s">
        <v>53</v>
      </c>
      <c r="E19457" t="s">
        <v>61</v>
      </c>
      <c r="F19457" t="s">
        <v>264</v>
      </c>
      <c r="G19457">
        <v>2194.7000000000003</v>
      </c>
    </row>
    <row r="19458" spans="1:7">
      <c r="A19458" t="s">
        <v>109</v>
      </c>
      <c r="B19458">
        <v>1</v>
      </c>
      <c r="C19458">
        <v>2012</v>
      </c>
      <c r="D19458" t="s">
        <v>53</v>
      </c>
      <c r="E19458" t="s">
        <v>61</v>
      </c>
      <c r="F19458" t="s">
        <v>264</v>
      </c>
      <c r="G19458">
        <v>851.97</v>
      </c>
    </row>
    <row r="19459" spans="1:7">
      <c r="A19459" t="s">
        <v>40</v>
      </c>
      <c r="B19459">
        <v>10</v>
      </c>
      <c r="C19459">
        <v>2011</v>
      </c>
      <c r="D19459" t="s">
        <v>53</v>
      </c>
      <c r="E19459" t="s">
        <v>61</v>
      </c>
      <c r="F19459" t="s">
        <v>264</v>
      </c>
      <c r="G19459">
        <v>-583.41</v>
      </c>
    </row>
    <row r="19460" spans="1:7">
      <c r="A19460" t="s">
        <v>19</v>
      </c>
      <c r="B19460">
        <v>11</v>
      </c>
      <c r="C19460">
        <v>2010</v>
      </c>
      <c r="D19460" t="s">
        <v>53</v>
      </c>
      <c r="E19460" t="s">
        <v>61</v>
      </c>
      <c r="F19460" t="s">
        <v>264</v>
      </c>
      <c r="G19460">
        <v>557.82000000000005</v>
      </c>
    </row>
    <row r="19461" spans="1:7">
      <c r="A19461" t="s">
        <v>45</v>
      </c>
      <c r="B19461">
        <v>3</v>
      </c>
      <c r="C19461">
        <v>2010</v>
      </c>
      <c r="D19461" t="s">
        <v>53</v>
      </c>
      <c r="E19461" t="s">
        <v>61</v>
      </c>
      <c r="F19461" t="s">
        <v>264</v>
      </c>
      <c r="G19461">
        <v>-3.58</v>
      </c>
    </row>
    <row r="19462" spans="1:7">
      <c r="A19462" t="s">
        <v>5</v>
      </c>
      <c r="B19462">
        <v>12</v>
      </c>
      <c r="C19462">
        <v>2010</v>
      </c>
      <c r="D19462" t="s">
        <v>53</v>
      </c>
      <c r="E19462" t="s">
        <v>61</v>
      </c>
      <c r="F19462" t="s">
        <v>36</v>
      </c>
      <c r="G19462">
        <v>133.79</v>
      </c>
    </row>
    <row r="19463" spans="1:7">
      <c r="A19463" t="s">
        <v>55</v>
      </c>
      <c r="B19463">
        <v>3</v>
      </c>
      <c r="C19463">
        <v>2011</v>
      </c>
      <c r="D19463" t="s">
        <v>53</v>
      </c>
      <c r="E19463" t="s">
        <v>61</v>
      </c>
      <c r="F19463" t="s">
        <v>36</v>
      </c>
      <c r="G19463">
        <v>107.04</v>
      </c>
    </row>
    <row r="19464" spans="1:7">
      <c r="A19464" t="s">
        <v>19</v>
      </c>
      <c r="B19464">
        <v>11</v>
      </c>
      <c r="C19464">
        <v>2010</v>
      </c>
      <c r="D19464" t="s">
        <v>53</v>
      </c>
      <c r="E19464" t="s">
        <v>61</v>
      </c>
      <c r="F19464" t="s">
        <v>49</v>
      </c>
      <c r="G19464">
        <v>2669.32</v>
      </c>
    </row>
    <row r="19465" spans="1:7">
      <c r="A19465" t="s">
        <v>5</v>
      </c>
      <c r="B19465">
        <v>12</v>
      </c>
      <c r="C19465">
        <v>2010</v>
      </c>
      <c r="D19465" t="s">
        <v>53</v>
      </c>
      <c r="E19465" t="s">
        <v>61</v>
      </c>
      <c r="F19465" t="s">
        <v>49</v>
      </c>
      <c r="G19465">
        <v>0</v>
      </c>
    </row>
    <row r="19466" spans="1:7">
      <c r="A19466" t="s">
        <v>55</v>
      </c>
      <c r="B19466">
        <v>3</v>
      </c>
      <c r="C19466">
        <v>2011</v>
      </c>
      <c r="D19466" t="s">
        <v>53</v>
      </c>
      <c r="E19466" t="s">
        <v>61</v>
      </c>
      <c r="F19466" t="s">
        <v>92</v>
      </c>
      <c r="G19466">
        <v>0</v>
      </c>
    </row>
    <row r="19467" spans="1:7">
      <c r="A19467" t="s">
        <v>37</v>
      </c>
      <c r="B19467">
        <v>11</v>
      </c>
      <c r="C19467">
        <v>2011</v>
      </c>
      <c r="D19467" t="s">
        <v>53</v>
      </c>
      <c r="E19467" t="s">
        <v>61</v>
      </c>
      <c r="F19467" t="s">
        <v>92</v>
      </c>
      <c r="G19467">
        <v>1740.97</v>
      </c>
    </row>
    <row r="19468" spans="1:7">
      <c r="A19468" t="s">
        <v>9</v>
      </c>
      <c r="B19468">
        <v>8</v>
      </c>
      <c r="C19468">
        <v>2009</v>
      </c>
      <c r="D19468" t="s">
        <v>53</v>
      </c>
      <c r="E19468" t="s">
        <v>61</v>
      </c>
      <c r="F19468" t="s">
        <v>92</v>
      </c>
      <c r="G19468">
        <v>0</v>
      </c>
    </row>
    <row r="19469" spans="1:7">
      <c r="A19469" t="s">
        <v>27</v>
      </c>
      <c r="B19469">
        <v>1</v>
      </c>
      <c r="C19469">
        <v>2009</v>
      </c>
      <c r="D19469" t="s">
        <v>53</v>
      </c>
      <c r="E19469" t="s">
        <v>61</v>
      </c>
      <c r="F19469" t="s">
        <v>92</v>
      </c>
      <c r="G19469">
        <v>509.92</v>
      </c>
    </row>
    <row r="19470" spans="1:7">
      <c r="A19470" t="s">
        <v>35</v>
      </c>
      <c r="B19470">
        <v>5</v>
      </c>
      <c r="C19470">
        <v>2010</v>
      </c>
      <c r="D19470" t="s">
        <v>53</v>
      </c>
      <c r="E19470" t="s">
        <v>61</v>
      </c>
      <c r="F19470" t="s">
        <v>138</v>
      </c>
      <c r="G19470">
        <v>0</v>
      </c>
    </row>
    <row r="19471" spans="1:7">
      <c r="A19471" t="s">
        <v>33</v>
      </c>
      <c r="B19471">
        <v>9</v>
      </c>
      <c r="C19471">
        <v>2010</v>
      </c>
      <c r="D19471" t="s">
        <v>53</v>
      </c>
      <c r="E19471" t="s">
        <v>61</v>
      </c>
      <c r="F19471" t="s">
        <v>138</v>
      </c>
      <c r="G19471">
        <v>540.25</v>
      </c>
    </row>
    <row r="19472" spans="1:7">
      <c r="A19472" t="s">
        <v>20</v>
      </c>
      <c r="B19472">
        <v>6</v>
      </c>
      <c r="C19472">
        <v>2010</v>
      </c>
      <c r="D19472" t="s">
        <v>53</v>
      </c>
      <c r="E19472" t="s">
        <v>61</v>
      </c>
      <c r="F19472" t="s">
        <v>138</v>
      </c>
      <c r="G19472">
        <v>0</v>
      </c>
    </row>
    <row r="19473" spans="1:7">
      <c r="A19473" t="s">
        <v>23</v>
      </c>
      <c r="B19473">
        <v>2</v>
      </c>
      <c r="C19473">
        <v>2009</v>
      </c>
      <c r="D19473" t="s">
        <v>53</v>
      </c>
      <c r="E19473" t="s">
        <v>61</v>
      </c>
      <c r="F19473" t="s">
        <v>138</v>
      </c>
      <c r="G19473">
        <v>4412.6000000000004</v>
      </c>
    </row>
    <row r="19474" spans="1:7">
      <c r="A19474" t="s">
        <v>26</v>
      </c>
      <c r="B19474">
        <v>9</v>
      </c>
      <c r="C19474">
        <v>2009</v>
      </c>
      <c r="D19474" t="s">
        <v>53</v>
      </c>
      <c r="E19474" t="s">
        <v>61</v>
      </c>
      <c r="F19474" t="s">
        <v>138</v>
      </c>
      <c r="G19474">
        <v>1055.25</v>
      </c>
    </row>
    <row r="19475" spans="1:7">
      <c r="A19475" t="s">
        <v>55</v>
      </c>
      <c r="B19475">
        <v>3</v>
      </c>
      <c r="C19475">
        <v>2011</v>
      </c>
      <c r="D19475" t="s">
        <v>53</v>
      </c>
      <c r="E19475" t="s">
        <v>61</v>
      </c>
      <c r="F19475" t="s">
        <v>138</v>
      </c>
      <c r="G19475">
        <v>37.26</v>
      </c>
    </row>
    <row r="19476" spans="1:7">
      <c r="A19476" t="s">
        <v>25</v>
      </c>
      <c r="B19476">
        <v>8</v>
      </c>
      <c r="C19476">
        <v>2011</v>
      </c>
      <c r="D19476" t="s">
        <v>53</v>
      </c>
      <c r="E19476" t="s">
        <v>61</v>
      </c>
      <c r="F19476" t="s">
        <v>144</v>
      </c>
      <c r="G19476">
        <v>1878.96</v>
      </c>
    </row>
    <row r="19477" spans="1:7">
      <c r="A19477" t="s">
        <v>68</v>
      </c>
      <c r="B19477">
        <v>1</v>
      </c>
      <c r="C19477">
        <v>2010</v>
      </c>
      <c r="D19477" t="s">
        <v>53</v>
      </c>
      <c r="E19477" t="s">
        <v>61</v>
      </c>
      <c r="F19477" t="s">
        <v>144</v>
      </c>
      <c r="G19477">
        <v>709.80000000000007</v>
      </c>
    </row>
    <row r="19478" spans="1:7">
      <c r="A19478" t="s">
        <v>37</v>
      </c>
      <c r="B19478">
        <v>11</v>
      </c>
      <c r="C19478">
        <v>2011</v>
      </c>
      <c r="D19478" t="s">
        <v>53</v>
      </c>
      <c r="E19478" t="s">
        <v>61</v>
      </c>
      <c r="F19478" t="s">
        <v>144</v>
      </c>
      <c r="G19478">
        <v>0</v>
      </c>
    </row>
    <row r="19479" spans="1:7">
      <c r="A19479" t="s">
        <v>85</v>
      </c>
      <c r="B19479">
        <v>4</v>
      </c>
      <c r="C19479">
        <v>2010</v>
      </c>
      <c r="D19479" t="s">
        <v>53</v>
      </c>
      <c r="E19479" t="s">
        <v>61</v>
      </c>
      <c r="F19479" t="s">
        <v>144</v>
      </c>
      <c r="G19479">
        <v>0</v>
      </c>
    </row>
    <row r="19480" spans="1:7">
      <c r="A19480" t="s">
        <v>18</v>
      </c>
      <c r="B19480">
        <v>3</v>
      </c>
      <c r="C19480">
        <v>2009</v>
      </c>
      <c r="D19480" t="s">
        <v>53</v>
      </c>
      <c r="E19480" t="s">
        <v>61</v>
      </c>
      <c r="F19480" t="s">
        <v>144</v>
      </c>
      <c r="G19480">
        <v>0</v>
      </c>
    </row>
    <row r="19481" spans="1:7">
      <c r="A19481" t="s">
        <v>45</v>
      </c>
      <c r="B19481">
        <v>3</v>
      </c>
      <c r="C19481">
        <v>2010</v>
      </c>
      <c r="D19481" t="s">
        <v>53</v>
      </c>
      <c r="E19481" t="s">
        <v>61</v>
      </c>
      <c r="F19481" t="s">
        <v>144</v>
      </c>
      <c r="G19481">
        <v>0</v>
      </c>
    </row>
    <row r="19482" spans="1:7">
      <c r="A19482" t="s">
        <v>32</v>
      </c>
      <c r="B19482">
        <v>10</v>
      </c>
      <c r="C19482">
        <v>2009</v>
      </c>
      <c r="D19482" t="s">
        <v>53</v>
      </c>
      <c r="E19482" t="s">
        <v>61</v>
      </c>
      <c r="F19482" t="s">
        <v>144</v>
      </c>
      <c r="G19482">
        <v>158.88</v>
      </c>
    </row>
    <row r="19483" spans="1:7">
      <c r="A19483" t="s">
        <v>114</v>
      </c>
      <c r="B19483">
        <v>2</v>
      </c>
      <c r="C19483">
        <v>2011</v>
      </c>
      <c r="D19483" t="s">
        <v>53</v>
      </c>
      <c r="E19483" t="s">
        <v>61</v>
      </c>
      <c r="F19483" t="s">
        <v>144</v>
      </c>
      <c r="G19483">
        <v>0</v>
      </c>
    </row>
    <row r="19484" spans="1:7">
      <c r="A19484" t="s">
        <v>46</v>
      </c>
      <c r="B19484">
        <v>12</v>
      </c>
      <c r="C19484">
        <v>2009</v>
      </c>
      <c r="D19484" t="s">
        <v>53</v>
      </c>
      <c r="E19484" t="s">
        <v>61</v>
      </c>
      <c r="F19484" t="s">
        <v>144</v>
      </c>
      <c r="G19484">
        <v>0</v>
      </c>
    </row>
    <row r="19485" spans="1:7">
      <c r="A19485" t="s">
        <v>43</v>
      </c>
      <c r="B19485">
        <v>5</v>
      </c>
      <c r="C19485">
        <v>2009</v>
      </c>
      <c r="D19485" t="s">
        <v>53</v>
      </c>
      <c r="E19485" t="s">
        <v>61</v>
      </c>
      <c r="F19485" t="s">
        <v>145</v>
      </c>
      <c r="G19485">
        <v>2869.91</v>
      </c>
    </row>
    <row r="19486" spans="1:7">
      <c r="A19486" t="s">
        <v>38</v>
      </c>
      <c r="B19486">
        <v>7</v>
      </c>
      <c r="C19486">
        <v>2011</v>
      </c>
      <c r="D19486" t="s">
        <v>53</v>
      </c>
      <c r="E19486" t="s">
        <v>61</v>
      </c>
      <c r="F19486" t="s">
        <v>145</v>
      </c>
      <c r="G19486">
        <v>7963.49</v>
      </c>
    </row>
    <row r="19487" spans="1:7">
      <c r="A19487" t="s">
        <v>71</v>
      </c>
      <c r="B19487">
        <v>11</v>
      </c>
      <c r="C19487">
        <v>2009</v>
      </c>
      <c r="D19487" t="s">
        <v>53</v>
      </c>
      <c r="E19487" t="s">
        <v>61</v>
      </c>
      <c r="F19487" t="s">
        <v>145</v>
      </c>
      <c r="G19487">
        <v>3776.78</v>
      </c>
    </row>
    <row r="19488" spans="1:7">
      <c r="A19488" t="s">
        <v>52</v>
      </c>
      <c r="B19488">
        <v>6</v>
      </c>
      <c r="C19488">
        <v>2009</v>
      </c>
      <c r="D19488" t="s">
        <v>53</v>
      </c>
      <c r="E19488" t="s">
        <v>61</v>
      </c>
      <c r="F19488" t="s">
        <v>145</v>
      </c>
      <c r="G19488">
        <v>20550.32</v>
      </c>
    </row>
    <row r="19489" spans="1:7">
      <c r="A19489" t="s">
        <v>17</v>
      </c>
      <c r="B19489">
        <v>4</v>
      </c>
      <c r="C19489">
        <v>2009</v>
      </c>
      <c r="D19489" t="s">
        <v>53</v>
      </c>
      <c r="E19489" t="s">
        <v>61</v>
      </c>
      <c r="F19489" t="s">
        <v>145</v>
      </c>
      <c r="G19489">
        <v>-97224.1</v>
      </c>
    </row>
    <row r="19490" spans="1:7">
      <c r="A19490" t="s">
        <v>40</v>
      </c>
      <c r="B19490">
        <v>10</v>
      </c>
      <c r="C19490">
        <v>2011</v>
      </c>
      <c r="D19490" t="s">
        <v>53</v>
      </c>
      <c r="E19490" t="s">
        <v>61</v>
      </c>
      <c r="F19490" t="s">
        <v>145</v>
      </c>
      <c r="G19490">
        <v>4097.63</v>
      </c>
    </row>
    <row r="19491" spans="1:7">
      <c r="A19491" t="s">
        <v>32</v>
      </c>
      <c r="B19491">
        <v>10</v>
      </c>
      <c r="C19491">
        <v>2009</v>
      </c>
      <c r="D19491" t="s">
        <v>53</v>
      </c>
      <c r="E19491" t="s">
        <v>61</v>
      </c>
      <c r="F19491" t="s">
        <v>158</v>
      </c>
      <c r="G19491">
        <v>57.300000000000004</v>
      </c>
    </row>
    <row r="19492" spans="1:7">
      <c r="A19492" t="s">
        <v>30</v>
      </c>
      <c r="B19492">
        <v>8</v>
      </c>
      <c r="C19492">
        <v>2010</v>
      </c>
      <c r="D19492" t="s">
        <v>53</v>
      </c>
      <c r="E19492" t="s">
        <v>61</v>
      </c>
      <c r="F19492" t="s">
        <v>166</v>
      </c>
      <c r="G19492">
        <v>0</v>
      </c>
    </row>
    <row r="19493" spans="1:7">
      <c r="A19493" t="s">
        <v>13</v>
      </c>
      <c r="B19493">
        <v>7</v>
      </c>
      <c r="C19493">
        <v>2009</v>
      </c>
      <c r="D19493" t="s">
        <v>53</v>
      </c>
      <c r="E19493" t="s">
        <v>61</v>
      </c>
      <c r="F19493" t="s">
        <v>166</v>
      </c>
      <c r="G19493">
        <v>0</v>
      </c>
    </row>
    <row r="19494" spans="1:7">
      <c r="A19494" t="s">
        <v>5</v>
      </c>
      <c r="B19494">
        <v>12</v>
      </c>
      <c r="C19494">
        <v>2010</v>
      </c>
      <c r="D19494" t="s">
        <v>53</v>
      </c>
      <c r="E19494" t="s">
        <v>61</v>
      </c>
      <c r="F19494" t="s">
        <v>167</v>
      </c>
      <c r="G19494">
        <v>-1116.58</v>
      </c>
    </row>
    <row r="19495" spans="1:7">
      <c r="A19495" t="s">
        <v>13</v>
      </c>
      <c r="B19495">
        <v>7</v>
      </c>
      <c r="C19495">
        <v>2009</v>
      </c>
      <c r="D19495" t="s">
        <v>53</v>
      </c>
      <c r="E19495" t="s">
        <v>61</v>
      </c>
      <c r="F19495" t="s">
        <v>186</v>
      </c>
      <c r="G19495">
        <v>573.44000000000005</v>
      </c>
    </row>
    <row r="19496" spans="1:7">
      <c r="A19496" t="s">
        <v>26</v>
      </c>
      <c r="B19496">
        <v>9</v>
      </c>
      <c r="C19496">
        <v>2009</v>
      </c>
      <c r="D19496" t="s">
        <v>53</v>
      </c>
      <c r="E19496" t="s">
        <v>61</v>
      </c>
      <c r="F19496" t="s">
        <v>196</v>
      </c>
      <c r="G19496">
        <v>0</v>
      </c>
    </row>
    <row r="19497" spans="1:7">
      <c r="A19497" t="s">
        <v>17</v>
      </c>
      <c r="B19497">
        <v>4</v>
      </c>
      <c r="C19497">
        <v>2009</v>
      </c>
      <c r="D19497" t="s">
        <v>53</v>
      </c>
      <c r="E19497" t="s">
        <v>61</v>
      </c>
      <c r="F19497" t="s">
        <v>196</v>
      </c>
      <c r="G19497">
        <v>0</v>
      </c>
    </row>
    <row r="19498" spans="1:7">
      <c r="A19498" t="s">
        <v>22</v>
      </c>
      <c r="B19498">
        <v>9</v>
      </c>
      <c r="C19498">
        <v>2011</v>
      </c>
      <c r="D19498" t="s">
        <v>53</v>
      </c>
      <c r="E19498" t="s">
        <v>61</v>
      </c>
      <c r="F19498" t="s">
        <v>196</v>
      </c>
      <c r="G19498">
        <v>0</v>
      </c>
    </row>
    <row r="19499" spans="1:7">
      <c r="A19499" t="s">
        <v>13</v>
      </c>
      <c r="B19499">
        <v>7</v>
      </c>
      <c r="C19499">
        <v>2009</v>
      </c>
      <c r="D19499" t="s">
        <v>53</v>
      </c>
      <c r="E19499" t="s">
        <v>61</v>
      </c>
      <c r="F19499" t="s">
        <v>196</v>
      </c>
      <c r="G19499">
        <v>0</v>
      </c>
    </row>
    <row r="19500" spans="1:7">
      <c r="A19500" t="s">
        <v>37</v>
      </c>
      <c r="B19500">
        <v>11</v>
      </c>
      <c r="C19500">
        <v>2011</v>
      </c>
      <c r="D19500" t="s">
        <v>53</v>
      </c>
      <c r="E19500" t="s">
        <v>61</v>
      </c>
      <c r="F19500" t="s">
        <v>201</v>
      </c>
      <c r="G19500">
        <v>169.36</v>
      </c>
    </row>
    <row r="19501" spans="1:7">
      <c r="A19501" t="s">
        <v>5</v>
      </c>
      <c r="B19501">
        <v>12</v>
      </c>
      <c r="C19501">
        <v>2010</v>
      </c>
      <c r="D19501" t="s">
        <v>53</v>
      </c>
      <c r="E19501" t="s">
        <v>61</v>
      </c>
      <c r="F19501" t="s">
        <v>201</v>
      </c>
      <c r="G19501">
        <v>3898.4</v>
      </c>
    </row>
    <row r="19502" spans="1:7">
      <c r="A19502" t="s">
        <v>89</v>
      </c>
      <c r="B19502">
        <v>4</v>
      </c>
      <c r="C19502">
        <v>2011</v>
      </c>
      <c r="D19502" t="s">
        <v>53</v>
      </c>
      <c r="E19502" t="s">
        <v>61</v>
      </c>
      <c r="F19502" t="s">
        <v>201</v>
      </c>
      <c r="G19502">
        <v>0</v>
      </c>
    </row>
    <row r="19503" spans="1:7">
      <c r="A19503" t="s">
        <v>40</v>
      </c>
      <c r="B19503">
        <v>10</v>
      </c>
      <c r="C19503">
        <v>2011</v>
      </c>
      <c r="D19503" t="s">
        <v>53</v>
      </c>
      <c r="E19503" t="s">
        <v>61</v>
      </c>
      <c r="F19503" t="s">
        <v>201</v>
      </c>
      <c r="G19503">
        <v>592.76</v>
      </c>
    </row>
    <row r="19504" spans="1:7">
      <c r="A19504" t="s">
        <v>114</v>
      </c>
      <c r="B19504">
        <v>2</v>
      </c>
      <c r="C19504">
        <v>2011</v>
      </c>
      <c r="D19504" t="s">
        <v>53</v>
      </c>
      <c r="E19504" t="s">
        <v>61</v>
      </c>
      <c r="F19504" t="s">
        <v>201</v>
      </c>
      <c r="G19504">
        <v>0</v>
      </c>
    </row>
    <row r="19505" spans="1:7">
      <c r="A19505" t="s">
        <v>89</v>
      </c>
      <c r="B19505">
        <v>4</v>
      </c>
      <c r="C19505">
        <v>2011</v>
      </c>
      <c r="D19505" t="s">
        <v>53</v>
      </c>
      <c r="E19505" t="s">
        <v>61</v>
      </c>
      <c r="F19505" t="s">
        <v>203</v>
      </c>
      <c r="G19505">
        <v>0</v>
      </c>
    </row>
    <row r="19506" spans="1:7">
      <c r="A19506" t="s">
        <v>99</v>
      </c>
      <c r="B19506">
        <v>1</v>
      </c>
      <c r="C19506">
        <v>2011</v>
      </c>
      <c r="D19506" t="s">
        <v>53</v>
      </c>
      <c r="E19506" t="s">
        <v>61</v>
      </c>
      <c r="F19506" t="s">
        <v>203</v>
      </c>
      <c r="G19506">
        <v>1175.05</v>
      </c>
    </row>
    <row r="19507" spans="1:7">
      <c r="A19507" t="s">
        <v>20</v>
      </c>
      <c r="B19507">
        <v>6</v>
      </c>
      <c r="C19507">
        <v>2010</v>
      </c>
      <c r="D19507" t="s">
        <v>53</v>
      </c>
      <c r="E19507" t="s">
        <v>61</v>
      </c>
      <c r="F19507" t="s">
        <v>203</v>
      </c>
      <c r="G19507">
        <v>0</v>
      </c>
    </row>
    <row r="19508" spans="1:7">
      <c r="A19508" t="s">
        <v>35</v>
      </c>
      <c r="B19508">
        <v>5</v>
      </c>
      <c r="C19508">
        <v>2010</v>
      </c>
      <c r="D19508" t="s">
        <v>53</v>
      </c>
      <c r="E19508" t="s">
        <v>61</v>
      </c>
      <c r="F19508" t="s">
        <v>203</v>
      </c>
      <c r="G19508">
        <v>3248.58</v>
      </c>
    </row>
    <row r="19509" spans="1:7">
      <c r="A19509" t="s">
        <v>71</v>
      </c>
      <c r="B19509">
        <v>11</v>
      </c>
      <c r="C19509">
        <v>2009</v>
      </c>
      <c r="D19509" t="s">
        <v>53</v>
      </c>
      <c r="E19509" t="s">
        <v>61</v>
      </c>
      <c r="F19509" t="s">
        <v>207</v>
      </c>
      <c r="G19509">
        <v>0</v>
      </c>
    </row>
    <row r="19510" spans="1:7">
      <c r="A19510" t="s">
        <v>26</v>
      </c>
      <c r="B19510">
        <v>9</v>
      </c>
      <c r="C19510">
        <v>2009</v>
      </c>
      <c r="D19510" t="s">
        <v>53</v>
      </c>
      <c r="E19510" t="s">
        <v>61</v>
      </c>
      <c r="F19510" t="s">
        <v>213</v>
      </c>
      <c r="G19510">
        <v>391.44</v>
      </c>
    </row>
    <row r="19511" spans="1:7">
      <c r="A19511" t="s">
        <v>46</v>
      </c>
      <c r="B19511">
        <v>12</v>
      </c>
      <c r="C19511">
        <v>2009</v>
      </c>
      <c r="D19511" t="s">
        <v>53</v>
      </c>
      <c r="E19511" t="s">
        <v>61</v>
      </c>
      <c r="F19511" t="s">
        <v>213</v>
      </c>
      <c r="G19511">
        <v>0</v>
      </c>
    </row>
    <row r="19512" spans="1:7">
      <c r="A19512" t="s">
        <v>46</v>
      </c>
      <c r="B19512">
        <v>12</v>
      </c>
      <c r="C19512">
        <v>2009</v>
      </c>
      <c r="D19512" t="s">
        <v>53</v>
      </c>
      <c r="E19512" t="s">
        <v>61</v>
      </c>
      <c r="F19512" t="s">
        <v>214</v>
      </c>
      <c r="G19512">
        <v>72</v>
      </c>
    </row>
    <row r="19513" spans="1:7">
      <c r="A19513" t="s">
        <v>40</v>
      </c>
      <c r="B19513">
        <v>10</v>
      </c>
      <c r="C19513">
        <v>2011</v>
      </c>
      <c r="D19513" t="s">
        <v>53</v>
      </c>
      <c r="E19513" t="s">
        <v>61</v>
      </c>
      <c r="F19513" t="s">
        <v>221</v>
      </c>
      <c r="G19513">
        <v>173614</v>
      </c>
    </row>
    <row r="19514" spans="1:7">
      <c r="A19514" t="s">
        <v>44</v>
      </c>
      <c r="B19514">
        <v>2</v>
      </c>
      <c r="C19514">
        <v>2012</v>
      </c>
      <c r="D19514" t="s">
        <v>53</v>
      </c>
      <c r="E19514" t="s">
        <v>61</v>
      </c>
      <c r="F19514" t="s">
        <v>221</v>
      </c>
      <c r="G19514">
        <v>7146.87</v>
      </c>
    </row>
    <row r="19515" spans="1:7">
      <c r="A19515" t="s">
        <v>13</v>
      </c>
      <c r="B19515">
        <v>7</v>
      </c>
      <c r="C19515">
        <v>2009</v>
      </c>
      <c r="D19515" t="s">
        <v>53</v>
      </c>
      <c r="E19515" t="s">
        <v>61</v>
      </c>
      <c r="F19515" t="s">
        <v>221</v>
      </c>
      <c r="G19515">
        <v>372151.23</v>
      </c>
    </row>
    <row r="19516" spans="1:7">
      <c r="A19516" t="s">
        <v>18</v>
      </c>
      <c r="B19516">
        <v>3</v>
      </c>
      <c r="C19516">
        <v>2009</v>
      </c>
      <c r="D19516" t="s">
        <v>53</v>
      </c>
      <c r="E19516" t="s">
        <v>61</v>
      </c>
      <c r="F19516" t="s">
        <v>221</v>
      </c>
      <c r="G19516">
        <v>25082.080000000002</v>
      </c>
    </row>
    <row r="19517" spans="1:7">
      <c r="A19517" t="s">
        <v>20</v>
      </c>
      <c r="B19517">
        <v>6</v>
      </c>
      <c r="C19517">
        <v>2010</v>
      </c>
      <c r="D19517" t="s">
        <v>53</v>
      </c>
      <c r="E19517" t="s">
        <v>61</v>
      </c>
      <c r="F19517" t="s">
        <v>221</v>
      </c>
      <c r="G19517">
        <v>128629.45</v>
      </c>
    </row>
    <row r="19518" spans="1:7">
      <c r="A19518" t="s">
        <v>25</v>
      </c>
      <c r="B19518">
        <v>8</v>
      </c>
      <c r="C19518">
        <v>2011</v>
      </c>
      <c r="D19518" t="s">
        <v>53</v>
      </c>
      <c r="E19518" t="s">
        <v>61</v>
      </c>
      <c r="F19518" t="s">
        <v>224</v>
      </c>
      <c r="G19518">
        <v>0</v>
      </c>
    </row>
    <row r="19519" spans="1:7">
      <c r="A19519" t="s">
        <v>114</v>
      </c>
      <c r="B19519">
        <v>2</v>
      </c>
      <c r="C19519">
        <v>2011</v>
      </c>
      <c r="D19519" t="s">
        <v>53</v>
      </c>
      <c r="E19519" t="s">
        <v>61</v>
      </c>
      <c r="F19519" t="s">
        <v>224</v>
      </c>
      <c r="G19519">
        <v>0</v>
      </c>
    </row>
    <row r="19520" spans="1:7">
      <c r="A19520" t="s">
        <v>35</v>
      </c>
      <c r="B19520">
        <v>5</v>
      </c>
      <c r="C19520">
        <v>2010</v>
      </c>
      <c r="D19520" t="s">
        <v>53</v>
      </c>
      <c r="E19520" t="s">
        <v>61</v>
      </c>
      <c r="F19520" t="s">
        <v>224</v>
      </c>
      <c r="G19520">
        <v>2481.06</v>
      </c>
    </row>
    <row r="19521" spans="1:7">
      <c r="A19521" t="s">
        <v>31</v>
      </c>
      <c r="B19521">
        <v>3</v>
      </c>
      <c r="C19521">
        <v>2012</v>
      </c>
      <c r="D19521" t="s">
        <v>53</v>
      </c>
      <c r="E19521" t="s">
        <v>61</v>
      </c>
      <c r="F19521" t="s">
        <v>224</v>
      </c>
      <c r="G19521">
        <v>0</v>
      </c>
    </row>
    <row r="19522" spans="1:7">
      <c r="A19522" t="s">
        <v>40</v>
      </c>
      <c r="B19522">
        <v>10</v>
      </c>
      <c r="C19522">
        <v>2011</v>
      </c>
      <c r="D19522" t="s">
        <v>53</v>
      </c>
      <c r="E19522" t="s">
        <v>61</v>
      </c>
      <c r="F19522" t="s">
        <v>228</v>
      </c>
      <c r="G19522">
        <v>0</v>
      </c>
    </row>
    <row r="19523" spans="1:7">
      <c r="A19523" t="s">
        <v>14</v>
      </c>
      <c r="B19523">
        <v>10</v>
      </c>
      <c r="C19523">
        <v>2010</v>
      </c>
      <c r="D19523" t="s">
        <v>53</v>
      </c>
      <c r="E19523" t="s">
        <v>61</v>
      </c>
      <c r="F19523" t="s">
        <v>228</v>
      </c>
      <c r="G19523">
        <v>0</v>
      </c>
    </row>
    <row r="19524" spans="1:7">
      <c r="A19524" t="s">
        <v>35</v>
      </c>
      <c r="B19524">
        <v>5</v>
      </c>
      <c r="C19524">
        <v>2010</v>
      </c>
      <c r="D19524" t="s">
        <v>53</v>
      </c>
      <c r="E19524" t="s">
        <v>61</v>
      </c>
      <c r="F19524" t="s">
        <v>228</v>
      </c>
      <c r="G19524">
        <v>17834.5</v>
      </c>
    </row>
    <row r="19525" spans="1:7">
      <c r="A19525" t="s">
        <v>32</v>
      </c>
      <c r="B19525">
        <v>10</v>
      </c>
      <c r="C19525">
        <v>2009</v>
      </c>
      <c r="D19525" t="s">
        <v>53</v>
      </c>
      <c r="E19525" t="s">
        <v>61</v>
      </c>
      <c r="F19525" t="s">
        <v>235</v>
      </c>
      <c r="G19525">
        <v>0</v>
      </c>
    </row>
    <row r="19526" spans="1:7">
      <c r="A19526" t="s">
        <v>26</v>
      </c>
      <c r="B19526">
        <v>9</v>
      </c>
      <c r="C19526">
        <v>2009</v>
      </c>
      <c r="D19526" t="s">
        <v>53</v>
      </c>
      <c r="E19526" t="s">
        <v>61</v>
      </c>
      <c r="F19526" t="s">
        <v>237</v>
      </c>
      <c r="G19526">
        <v>0</v>
      </c>
    </row>
    <row r="19527" spans="1:7">
      <c r="A19527" t="s">
        <v>46</v>
      </c>
      <c r="B19527">
        <v>12</v>
      </c>
      <c r="C19527">
        <v>2009</v>
      </c>
      <c r="D19527" t="s">
        <v>53</v>
      </c>
      <c r="E19527" t="s">
        <v>61</v>
      </c>
      <c r="F19527" t="s">
        <v>237</v>
      </c>
      <c r="G19527">
        <v>0</v>
      </c>
    </row>
    <row r="19528" spans="1:7">
      <c r="A19528" t="s">
        <v>32</v>
      </c>
      <c r="B19528">
        <v>10</v>
      </c>
      <c r="C19528">
        <v>2009</v>
      </c>
      <c r="D19528" t="s">
        <v>53</v>
      </c>
      <c r="E19528" t="s">
        <v>61</v>
      </c>
      <c r="F19528" t="s">
        <v>237</v>
      </c>
      <c r="G19528">
        <v>972</v>
      </c>
    </row>
    <row r="19529" spans="1:7">
      <c r="A19529" t="s">
        <v>52</v>
      </c>
      <c r="B19529">
        <v>6</v>
      </c>
      <c r="C19529">
        <v>2009</v>
      </c>
      <c r="D19529" t="s">
        <v>53</v>
      </c>
      <c r="E19529" t="s">
        <v>61</v>
      </c>
      <c r="F19529" t="s">
        <v>245</v>
      </c>
      <c r="G19529">
        <v>6272.45</v>
      </c>
    </row>
    <row r="19530" spans="1:7">
      <c r="A19530" t="s">
        <v>68</v>
      </c>
      <c r="B19530">
        <v>1</v>
      </c>
      <c r="C19530">
        <v>2010</v>
      </c>
      <c r="D19530" t="s">
        <v>53</v>
      </c>
      <c r="E19530" t="s">
        <v>61</v>
      </c>
      <c r="F19530" t="s">
        <v>245</v>
      </c>
      <c r="G19530">
        <v>218.19</v>
      </c>
    </row>
    <row r="19531" spans="1:7">
      <c r="A19531" t="s">
        <v>42</v>
      </c>
      <c r="B19531">
        <v>2</v>
      </c>
      <c r="C19531">
        <v>2010</v>
      </c>
      <c r="D19531" t="s">
        <v>53</v>
      </c>
      <c r="E19531" t="s">
        <v>61</v>
      </c>
      <c r="F19531" t="s">
        <v>245</v>
      </c>
      <c r="G19531">
        <v>30.7</v>
      </c>
    </row>
    <row r="19532" spans="1:7">
      <c r="A19532" t="s">
        <v>71</v>
      </c>
      <c r="B19532">
        <v>11</v>
      </c>
      <c r="C19532">
        <v>2009</v>
      </c>
      <c r="D19532" t="s">
        <v>53</v>
      </c>
      <c r="E19532" t="s">
        <v>61</v>
      </c>
      <c r="F19532" t="s">
        <v>245</v>
      </c>
      <c r="G19532">
        <v>7.15</v>
      </c>
    </row>
    <row r="19533" spans="1:7">
      <c r="A19533" t="s">
        <v>17</v>
      </c>
      <c r="B19533">
        <v>4</v>
      </c>
      <c r="C19533">
        <v>2009</v>
      </c>
      <c r="D19533" t="s">
        <v>53</v>
      </c>
      <c r="E19533" t="s">
        <v>61</v>
      </c>
      <c r="F19533" t="s">
        <v>245</v>
      </c>
      <c r="G19533">
        <v>116.86</v>
      </c>
    </row>
    <row r="19534" spans="1:7">
      <c r="A19534" t="s">
        <v>39</v>
      </c>
      <c r="B19534">
        <v>5</v>
      </c>
      <c r="C19534">
        <v>2011</v>
      </c>
      <c r="D19534" t="s">
        <v>53</v>
      </c>
      <c r="E19534" t="s">
        <v>61</v>
      </c>
      <c r="F19534" t="s">
        <v>248</v>
      </c>
      <c r="G19534">
        <v>209.46</v>
      </c>
    </row>
    <row r="19535" spans="1:7">
      <c r="A19535" t="s">
        <v>99</v>
      </c>
      <c r="B19535">
        <v>1</v>
      </c>
      <c r="C19535">
        <v>2011</v>
      </c>
      <c r="D19535" t="s">
        <v>53</v>
      </c>
      <c r="E19535" t="s">
        <v>61</v>
      </c>
      <c r="F19535" t="s">
        <v>248</v>
      </c>
      <c r="G19535">
        <v>34.08</v>
      </c>
    </row>
    <row r="19536" spans="1:7">
      <c r="A19536" t="s">
        <v>55</v>
      </c>
      <c r="B19536">
        <v>3</v>
      </c>
      <c r="C19536">
        <v>2011</v>
      </c>
      <c r="D19536" t="s">
        <v>53</v>
      </c>
      <c r="E19536" t="s">
        <v>61</v>
      </c>
      <c r="F19536" t="s">
        <v>248</v>
      </c>
      <c r="G19536">
        <v>1057.3800000000001</v>
      </c>
    </row>
    <row r="19537" spans="1:7">
      <c r="A19537" t="s">
        <v>26</v>
      </c>
      <c r="B19537">
        <v>9</v>
      </c>
      <c r="C19537">
        <v>2009</v>
      </c>
      <c r="D19537" t="s">
        <v>53</v>
      </c>
      <c r="E19537" t="s">
        <v>61</v>
      </c>
      <c r="F19537" t="s">
        <v>248</v>
      </c>
      <c r="G19537">
        <v>82.8</v>
      </c>
    </row>
    <row r="19538" spans="1:7">
      <c r="A19538" t="s">
        <v>25</v>
      </c>
      <c r="B19538">
        <v>8</v>
      </c>
      <c r="C19538">
        <v>2011</v>
      </c>
      <c r="D19538" t="s">
        <v>53</v>
      </c>
      <c r="E19538" t="s">
        <v>61</v>
      </c>
      <c r="F19538" t="s">
        <v>251</v>
      </c>
      <c r="G19538">
        <v>0</v>
      </c>
    </row>
    <row r="19539" spans="1:7">
      <c r="A19539" t="s">
        <v>32</v>
      </c>
      <c r="B19539">
        <v>10</v>
      </c>
      <c r="C19539">
        <v>2009</v>
      </c>
      <c r="D19539" t="s">
        <v>53</v>
      </c>
      <c r="E19539" t="s">
        <v>61</v>
      </c>
      <c r="F19539" t="s">
        <v>262</v>
      </c>
      <c r="G19539">
        <v>-1486.64</v>
      </c>
    </row>
    <row r="19540" spans="1:7">
      <c r="A19540" t="s">
        <v>63</v>
      </c>
      <c r="B19540">
        <v>12</v>
      </c>
      <c r="C19540">
        <v>2011</v>
      </c>
      <c r="D19540" t="s">
        <v>53</v>
      </c>
      <c r="E19540" t="s">
        <v>61</v>
      </c>
      <c r="F19540" t="s">
        <v>262</v>
      </c>
      <c r="G19540">
        <v>6745.33</v>
      </c>
    </row>
    <row r="19541" spans="1:7">
      <c r="A19541" t="s">
        <v>37</v>
      </c>
      <c r="B19541">
        <v>11</v>
      </c>
      <c r="C19541">
        <v>2011</v>
      </c>
      <c r="D19541" t="s">
        <v>53</v>
      </c>
      <c r="E19541" t="s">
        <v>61</v>
      </c>
      <c r="F19541" t="s">
        <v>262</v>
      </c>
      <c r="G19541">
        <v>3622.52</v>
      </c>
    </row>
    <row r="19542" spans="1:7">
      <c r="A19542" t="s">
        <v>26</v>
      </c>
      <c r="B19542">
        <v>9</v>
      </c>
      <c r="C19542">
        <v>2009</v>
      </c>
      <c r="D19542" t="s">
        <v>53</v>
      </c>
      <c r="E19542" t="s">
        <v>61</v>
      </c>
      <c r="F19542" t="s">
        <v>262</v>
      </c>
      <c r="G19542">
        <v>11982.79</v>
      </c>
    </row>
    <row r="19543" spans="1:7">
      <c r="A19543" t="s">
        <v>16</v>
      </c>
      <c r="B19543">
        <v>7</v>
      </c>
      <c r="C19543">
        <v>2010</v>
      </c>
      <c r="D19543" t="s">
        <v>53</v>
      </c>
      <c r="E19543" t="s">
        <v>61</v>
      </c>
      <c r="F19543" t="s">
        <v>262</v>
      </c>
      <c r="G19543">
        <v>875.55000000000007</v>
      </c>
    </row>
    <row r="19544" spans="1:7">
      <c r="A19544" t="s">
        <v>44</v>
      </c>
      <c r="B19544">
        <v>2</v>
      </c>
      <c r="C19544">
        <v>2012</v>
      </c>
      <c r="D19544" t="s">
        <v>53</v>
      </c>
      <c r="E19544" t="s">
        <v>61</v>
      </c>
      <c r="F19544" t="s">
        <v>263</v>
      </c>
      <c r="G19544">
        <v>7488.5</v>
      </c>
    </row>
    <row r="19545" spans="1:7">
      <c r="A19545" t="s">
        <v>46</v>
      </c>
      <c r="B19545">
        <v>12</v>
      </c>
      <c r="C19545">
        <v>2009</v>
      </c>
      <c r="D19545" t="s">
        <v>53</v>
      </c>
      <c r="E19545" t="s">
        <v>61</v>
      </c>
      <c r="F19545" t="s">
        <v>263</v>
      </c>
      <c r="G19545">
        <v>1267</v>
      </c>
    </row>
    <row r="19546" spans="1:7">
      <c r="A19546" t="s">
        <v>25</v>
      </c>
      <c r="B19546">
        <v>8</v>
      </c>
      <c r="C19546">
        <v>2011</v>
      </c>
      <c r="D19546" t="s">
        <v>53</v>
      </c>
      <c r="E19546" t="s">
        <v>61</v>
      </c>
      <c r="F19546" t="s">
        <v>263</v>
      </c>
      <c r="G19546">
        <v>1710.5</v>
      </c>
    </row>
    <row r="19547" spans="1:7">
      <c r="A19547" t="s">
        <v>27</v>
      </c>
      <c r="B19547">
        <v>1</v>
      </c>
      <c r="C19547">
        <v>2009</v>
      </c>
      <c r="D19547" t="s">
        <v>53</v>
      </c>
      <c r="E19547" t="s">
        <v>61</v>
      </c>
      <c r="F19547" t="s">
        <v>263</v>
      </c>
      <c r="G19547">
        <v>21363</v>
      </c>
    </row>
    <row r="19548" spans="1:7">
      <c r="A19548" t="s">
        <v>68</v>
      </c>
      <c r="B19548">
        <v>1</v>
      </c>
      <c r="C19548">
        <v>2010</v>
      </c>
      <c r="D19548" t="s">
        <v>53</v>
      </c>
      <c r="E19548" t="s">
        <v>61</v>
      </c>
      <c r="F19548" t="s">
        <v>263</v>
      </c>
      <c r="G19548">
        <v>1023.5</v>
      </c>
    </row>
    <row r="19549" spans="1:7">
      <c r="A19549" t="s">
        <v>71</v>
      </c>
      <c r="B19549">
        <v>11</v>
      </c>
      <c r="C19549">
        <v>2009</v>
      </c>
      <c r="D19549" t="s">
        <v>53</v>
      </c>
      <c r="E19549" t="s">
        <v>61</v>
      </c>
      <c r="F19549" t="s">
        <v>263</v>
      </c>
      <c r="G19549">
        <v>370</v>
      </c>
    </row>
    <row r="19550" spans="1:7">
      <c r="A19550" t="s">
        <v>52</v>
      </c>
      <c r="B19550">
        <v>6</v>
      </c>
      <c r="C19550">
        <v>2009</v>
      </c>
      <c r="D19550" t="s">
        <v>53</v>
      </c>
      <c r="E19550" t="s">
        <v>61</v>
      </c>
      <c r="F19550" t="s">
        <v>264</v>
      </c>
      <c r="G19550">
        <v>779.48</v>
      </c>
    </row>
    <row r="19551" spans="1:7">
      <c r="A19551" t="s">
        <v>43</v>
      </c>
      <c r="B19551">
        <v>5</v>
      </c>
      <c r="C19551">
        <v>2009</v>
      </c>
      <c r="D19551" t="s">
        <v>53</v>
      </c>
      <c r="E19551" t="s">
        <v>61</v>
      </c>
      <c r="F19551" t="s">
        <v>264</v>
      </c>
      <c r="G19551">
        <v>104.52</v>
      </c>
    </row>
    <row r="19552" spans="1:7">
      <c r="A19552" t="s">
        <v>99</v>
      </c>
      <c r="B19552">
        <v>1</v>
      </c>
      <c r="C19552">
        <v>2011</v>
      </c>
      <c r="D19552" t="s">
        <v>53</v>
      </c>
      <c r="E19552" t="s">
        <v>61</v>
      </c>
      <c r="F19552" t="s">
        <v>264</v>
      </c>
      <c r="G19552">
        <v>6243.92</v>
      </c>
    </row>
    <row r="19553" spans="1:7">
      <c r="A19553" t="s">
        <v>35</v>
      </c>
      <c r="B19553">
        <v>5</v>
      </c>
      <c r="C19553">
        <v>2010</v>
      </c>
      <c r="D19553" t="s">
        <v>53</v>
      </c>
      <c r="E19553" t="s">
        <v>61</v>
      </c>
      <c r="F19553" t="s">
        <v>264</v>
      </c>
      <c r="G19553">
        <v>594.16</v>
      </c>
    </row>
    <row r="19554" spans="1:7">
      <c r="A19554" t="s">
        <v>28</v>
      </c>
      <c r="B19554">
        <v>4</v>
      </c>
      <c r="C19554">
        <v>2012</v>
      </c>
      <c r="D19554" t="s">
        <v>53</v>
      </c>
      <c r="E19554" t="s">
        <v>61</v>
      </c>
      <c r="F19554" t="s">
        <v>264</v>
      </c>
      <c r="G19554">
        <v>131.6</v>
      </c>
    </row>
    <row r="19555" spans="1:7">
      <c r="A19555" t="s">
        <v>25</v>
      </c>
      <c r="B19555">
        <v>8</v>
      </c>
      <c r="C19555">
        <v>2011</v>
      </c>
      <c r="D19555" t="s">
        <v>53</v>
      </c>
      <c r="E19555" t="s">
        <v>61</v>
      </c>
      <c r="F19555" t="s">
        <v>36</v>
      </c>
      <c r="G19555">
        <v>0</v>
      </c>
    </row>
    <row r="19556" spans="1:7">
      <c r="A19556" t="s">
        <v>39</v>
      </c>
      <c r="B19556">
        <v>5</v>
      </c>
      <c r="C19556">
        <v>2011</v>
      </c>
      <c r="D19556" t="s">
        <v>53</v>
      </c>
      <c r="E19556" t="s">
        <v>61</v>
      </c>
      <c r="F19556" t="s">
        <v>36</v>
      </c>
      <c r="G19556">
        <v>0</v>
      </c>
    </row>
    <row r="19557" spans="1:7">
      <c r="A19557" t="s">
        <v>18</v>
      </c>
      <c r="B19557">
        <v>3</v>
      </c>
      <c r="C19557">
        <v>2009</v>
      </c>
      <c r="D19557" t="s">
        <v>53</v>
      </c>
      <c r="E19557" t="s">
        <v>61</v>
      </c>
      <c r="F19557" t="s">
        <v>92</v>
      </c>
      <c r="G19557">
        <v>123.11</v>
      </c>
    </row>
    <row r="19558" spans="1:7">
      <c r="A19558" t="s">
        <v>20</v>
      </c>
      <c r="B19558">
        <v>6</v>
      </c>
      <c r="C19558">
        <v>2010</v>
      </c>
      <c r="D19558" t="s">
        <v>53</v>
      </c>
      <c r="E19558" t="s">
        <v>61</v>
      </c>
      <c r="F19558" t="s">
        <v>92</v>
      </c>
      <c r="G19558">
        <v>0</v>
      </c>
    </row>
    <row r="19559" spans="1:7">
      <c r="A19559" t="s">
        <v>32</v>
      </c>
      <c r="B19559">
        <v>10</v>
      </c>
      <c r="C19559">
        <v>2009</v>
      </c>
      <c r="D19559" t="s">
        <v>53</v>
      </c>
      <c r="E19559" t="s">
        <v>61</v>
      </c>
      <c r="F19559" t="s">
        <v>92</v>
      </c>
      <c r="G19559">
        <v>179.14000000000001</v>
      </c>
    </row>
    <row r="19560" spans="1:7">
      <c r="A19560" t="s">
        <v>23</v>
      </c>
      <c r="B19560">
        <v>2</v>
      </c>
      <c r="C19560">
        <v>2009</v>
      </c>
      <c r="D19560" t="s">
        <v>53</v>
      </c>
      <c r="E19560" t="s">
        <v>61</v>
      </c>
      <c r="F19560" t="s">
        <v>92</v>
      </c>
      <c r="G19560">
        <v>1530.04</v>
      </c>
    </row>
    <row r="19561" spans="1:7">
      <c r="A19561" t="s">
        <v>114</v>
      </c>
      <c r="B19561">
        <v>2</v>
      </c>
      <c r="C19561">
        <v>2011</v>
      </c>
      <c r="D19561" t="s">
        <v>53</v>
      </c>
      <c r="E19561" t="s">
        <v>61</v>
      </c>
      <c r="F19561" t="s">
        <v>92</v>
      </c>
      <c r="G19561">
        <v>0</v>
      </c>
    </row>
    <row r="19562" spans="1:7">
      <c r="A19562" t="s">
        <v>45</v>
      </c>
      <c r="B19562">
        <v>3</v>
      </c>
      <c r="C19562">
        <v>2010</v>
      </c>
      <c r="D19562" t="s">
        <v>53</v>
      </c>
      <c r="E19562" t="s">
        <v>61</v>
      </c>
      <c r="F19562" t="s">
        <v>138</v>
      </c>
      <c r="G19562">
        <v>599.49</v>
      </c>
    </row>
    <row r="19563" spans="1:7">
      <c r="A19563" t="s">
        <v>114</v>
      </c>
      <c r="B19563">
        <v>2</v>
      </c>
      <c r="C19563">
        <v>2011</v>
      </c>
      <c r="D19563" t="s">
        <v>53</v>
      </c>
      <c r="E19563" t="s">
        <v>61</v>
      </c>
      <c r="F19563" t="s">
        <v>138</v>
      </c>
      <c r="G19563">
        <v>0</v>
      </c>
    </row>
    <row r="19564" spans="1:7">
      <c r="A19564" t="s">
        <v>99</v>
      </c>
      <c r="B19564">
        <v>1</v>
      </c>
      <c r="C19564">
        <v>2011</v>
      </c>
      <c r="D19564" t="s">
        <v>53</v>
      </c>
      <c r="E19564" t="s">
        <v>61</v>
      </c>
      <c r="F19564" t="s">
        <v>138</v>
      </c>
      <c r="G19564">
        <v>0</v>
      </c>
    </row>
    <row r="19565" spans="1:7">
      <c r="A19565" t="s">
        <v>89</v>
      </c>
      <c r="B19565">
        <v>4</v>
      </c>
      <c r="C19565">
        <v>2011</v>
      </c>
      <c r="D19565" t="s">
        <v>53</v>
      </c>
      <c r="E19565" t="s">
        <v>61</v>
      </c>
      <c r="F19565" t="s">
        <v>138</v>
      </c>
      <c r="G19565">
        <v>0</v>
      </c>
    </row>
    <row r="19566" spans="1:7">
      <c r="A19566" t="s">
        <v>5</v>
      </c>
      <c r="B19566">
        <v>12</v>
      </c>
      <c r="C19566">
        <v>2010</v>
      </c>
      <c r="D19566" t="s">
        <v>53</v>
      </c>
      <c r="E19566" t="s">
        <v>61</v>
      </c>
      <c r="F19566" t="s">
        <v>138</v>
      </c>
      <c r="G19566">
        <v>270.24</v>
      </c>
    </row>
    <row r="19567" spans="1:7">
      <c r="A19567" t="s">
        <v>63</v>
      </c>
      <c r="B19567">
        <v>12</v>
      </c>
      <c r="C19567">
        <v>2011</v>
      </c>
      <c r="D19567" t="s">
        <v>53</v>
      </c>
      <c r="E19567" t="s">
        <v>61</v>
      </c>
      <c r="F19567" t="s">
        <v>138</v>
      </c>
      <c r="G19567">
        <v>0</v>
      </c>
    </row>
    <row r="19568" spans="1:7">
      <c r="A19568" t="s">
        <v>17</v>
      </c>
      <c r="B19568">
        <v>4</v>
      </c>
      <c r="C19568">
        <v>2009</v>
      </c>
      <c r="D19568" t="s">
        <v>53</v>
      </c>
      <c r="E19568" t="s">
        <v>61</v>
      </c>
      <c r="F19568" t="s">
        <v>138</v>
      </c>
      <c r="G19568">
        <v>422.36</v>
      </c>
    </row>
    <row r="19569" spans="1:7">
      <c r="A19569" t="s">
        <v>9</v>
      </c>
      <c r="B19569">
        <v>8</v>
      </c>
      <c r="C19569">
        <v>2009</v>
      </c>
      <c r="D19569" t="s">
        <v>53</v>
      </c>
      <c r="E19569" t="s">
        <v>61</v>
      </c>
      <c r="F19569" t="s">
        <v>144</v>
      </c>
      <c r="G19569">
        <v>119.16</v>
      </c>
    </row>
    <row r="19570" spans="1:7">
      <c r="A19570" t="s">
        <v>14</v>
      </c>
      <c r="B19570">
        <v>10</v>
      </c>
      <c r="C19570">
        <v>2010</v>
      </c>
      <c r="D19570" t="s">
        <v>53</v>
      </c>
      <c r="E19570" t="s">
        <v>61</v>
      </c>
      <c r="F19570" t="s">
        <v>144</v>
      </c>
      <c r="G19570">
        <v>1271.04</v>
      </c>
    </row>
    <row r="19571" spans="1:7">
      <c r="A19571" t="s">
        <v>55</v>
      </c>
      <c r="B19571">
        <v>3</v>
      </c>
      <c r="C19571">
        <v>2011</v>
      </c>
      <c r="D19571" t="s">
        <v>53</v>
      </c>
      <c r="E19571" t="s">
        <v>61</v>
      </c>
      <c r="F19571" t="s">
        <v>144</v>
      </c>
      <c r="G19571">
        <v>616.65</v>
      </c>
    </row>
    <row r="19572" spans="1:7">
      <c r="A19572" t="s">
        <v>43</v>
      </c>
      <c r="B19572">
        <v>5</v>
      </c>
      <c r="C19572">
        <v>2009</v>
      </c>
      <c r="D19572" t="s">
        <v>53</v>
      </c>
      <c r="E19572" t="s">
        <v>61</v>
      </c>
      <c r="F19572" t="s">
        <v>144</v>
      </c>
      <c r="G19572">
        <v>0</v>
      </c>
    </row>
    <row r="19573" spans="1:7">
      <c r="A19573" t="s">
        <v>22</v>
      </c>
      <c r="B19573">
        <v>9</v>
      </c>
      <c r="C19573">
        <v>2011</v>
      </c>
      <c r="D19573" t="s">
        <v>53</v>
      </c>
      <c r="E19573" t="s">
        <v>61</v>
      </c>
      <c r="F19573" t="s">
        <v>144</v>
      </c>
      <c r="G19573">
        <v>211.70000000000002</v>
      </c>
    </row>
    <row r="19574" spans="1:7">
      <c r="A19574" t="s">
        <v>114</v>
      </c>
      <c r="B19574">
        <v>2</v>
      </c>
      <c r="C19574">
        <v>2011</v>
      </c>
      <c r="D19574" t="s">
        <v>53</v>
      </c>
      <c r="E19574" t="s">
        <v>61</v>
      </c>
      <c r="F19574" t="s">
        <v>145</v>
      </c>
      <c r="G19574">
        <v>-552.91999999999996</v>
      </c>
    </row>
    <row r="19575" spans="1:7">
      <c r="A19575" t="s">
        <v>39</v>
      </c>
      <c r="B19575">
        <v>5</v>
      </c>
      <c r="C19575">
        <v>2011</v>
      </c>
      <c r="D19575" t="s">
        <v>53</v>
      </c>
      <c r="E19575" t="s">
        <v>61</v>
      </c>
      <c r="F19575" t="s">
        <v>145</v>
      </c>
      <c r="G19575">
        <v>42225.919999999998</v>
      </c>
    </row>
    <row r="19576" spans="1:7">
      <c r="A19576" t="s">
        <v>99</v>
      </c>
      <c r="B19576">
        <v>1</v>
      </c>
      <c r="C19576">
        <v>2011</v>
      </c>
      <c r="D19576" t="s">
        <v>53</v>
      </c>
      <c r="E19576" t="s">
        <v>61</v>
      </c>
      <c r="F19576" t="s">
        <v>145</v>
      </c>
      <c r="G19576">
        <v>176.71</v>
      </c>
    </row>
    <row r="19577" spans="1:7">
      <c r="A19577" t="s">
        <v>19</v>
      </c>
      <c r="B19577">
        <v>11</v>
      </c>
      <c r="C19577">
        <v>2010</v>
      </c>
      <c r="D19577" t="s">
        <v>53</v>
      </c>
      <c r="E19577" t="s">
        <v>61</v>
      </c>
      <c r="F19577" t="s">
        <v>145</v>
      </c>
      <c r="G19577">
        <v>668.38</v>
      </c>
    </row>
    <row r="19578" spans="1:7">
      <c r="A19578" t="s">
        <v>24</v>
      </c>
      <c r="B19578">
        <v>5</v>
      </c>
      <c r="C19578">
        <v>2012</v>
      </c>
      <c r="D19578" t="s">
        <v>53</v>
      </c>
      <c r="E19578" t="s">
        <v>61</v>
      </c>
      <c r="F19578" t="s">
        <v>145</v>
      </c>
      <c r="G19578">
        <v>60913.43</v>
      </c>
    </row>
    <row r="19579" spans="1:7">
      <c r="A19579" t="s">
        <v>35</v>
      </c>
      <c r="B19579">
        <v>5</v>
      </c>
      <c r="C19579">
        <v>2010</v>
      </c>
      <c r="D19579" t="s">
        <v>53</v>
      </c>
      <c r="E19579" t="s">
        <v>61</v>
      </c>
      <c r="F19579" t="s">
        <v>145</v>
      </c>
      <c r="G19579">
        <v>50211.360000000001</v>
      </c>
    </row>
    <row r="19580" spans="1:7">
      <c r="A19580" t="s">
        <v>22</v>
      </c>
      <c r="B19580">
        <v>9</v>
      </c>
      <c r="C19580">
        <v>2011</v>
      </c>
      <c r="D19580" t="s">
        <v>53</v>
      </c>
      <c r="E19580" t="s">
        <v>61</v>
      </c>
      <c r="F19580" t="s">
        <v>166</v>
      </c>
      <c r="G19580">
        <v>0</v>
      </c>
    </row>
    <row r="19581" spans="1:7">
      <c r="A19581" t="s">
        <v>43</v>
      </c>
      <c r="B19581">
        <v>5</v>
      </c>
      <c r="C19581">
        <v>2009</v>
      </c>
      <c r="D19581" t="s">
        <v>53</v>
      </c>
      <c r="E19581" t="s">
        <v>61</v>
      </c>
      <c r="F19581" t="s">
        <v>166</v>
      </c>
      <c r="G19581">
        <v>0</v>
      </c>
    </row>
    <row r="19582" spans="1:7">
      <c r="A19582" t="s">
        <v>38</v>
      </c>
      <c r="B19582">
        <v>7</v>
      </c>
      <c r="C19582">
        <v>2011</v>
      </c>
      <c r="D19582" t="s">
        <v>53</v>
      </c>
      <c r="E19582" t="s">
        <v>61</v>
      </c>
      <c r="F19582" t="s">
        <v>166</v>
      </c>
      <c r="G19582">
        <v>0</v>
      </c>
    </row>
    <row r="19583" spans="1:7">
      <c r="A19583" t="s">
        <v>20</v>
      </c>
      <c r="B19583">
        <v>6</v>
      </c>
      <c r="C19583">
        <v>2010</v>
      </c>
      <c r="D19583" t="s">
        <v>53</v>
      </c>
      <c r="E19583" t="s">
        <v>61</v>
      </c>
      <c r="F19583" t="s">
        <v>166</v>
      </c>
      <c r="G19583">
        <v>0</v>
      </c>
    </row>
    <row r="19584" spans="1:7">
      <c r="A19584" t="s">
        <v>13</v>
      </c>
      <c r="B19584">
        <v>7</v>
      </c>
      <c r="C19584">
        <v>2009</v>
      </c>
      <c r="D19584" t="s">
        <v>53</v>
      </c>
      <c r="E19584" t="s">
        <v>61</v>
      </c>
      <c r="F19584" t="s">
        <v>167</v>
      </c>
      <c r="G19584">
        <v>3453.4900000000002</v>
      </c>
    </row>
    <row r="19585" spans="1:7">
      <c r="A19585" t="s">
        <v>89</v>
      </c>
      <c r="B19585">
        <v>4</v>
      </c>
      <c r="C19585">
        <v>2011</v>
      </c>
      <c r="D19585" t="s">
        <v>53</v>
      </c>
      <c r="E19585" t="s">
        <v>61</v>
      </c>
      <c r="F19585" t="s">
        <v>167</v>
      </c>
      <c r="G19585">
        <v>0</v>
      </c>
    </row>
    <row r="19586" spans="1:7">
      <c r="A19586" t="s">
        <v>63</v>
      </c>
      <c r="B19586">
        <v>12</v>
      </c>
      <c r="C19586">
        <v>2011</v>
      </c>
      <c r="D19586" t="s">
        <v>53</v>
      </c>
      <c r="E19586" t="s">
        <v>61</v>
      </c>
      <c r="F19586" t="s">
        <v>167</v>
      </c>
      <c r="G19586">
        <v>25223.05</v>
      </c>
    </row>
    <row r="19587" spans="1:7">
      <c r="A19587" t="s">
        <v>26</v>
      </c>
      <c r="B19587">
        <v>9</v>
      </c>
      <c r="C19587">
        <v>2009</v>
      </c>
      <c r="D19587" t="s">
        <v>53</v>
      </c>
      <c r="E19587" t="s">
        <v>61</v>
      </c>
      <c r="F19587" t="s">
        <v>167</v>
      </c>
      <c r="G19587">
        <v>0</v>
      </c>
    </row>
    <row r="19588" spans="1:7">
      <c r="A19588" t="s">
        <v>9</v>
      </c>
      <c r="B19588">
        <v>8</v>
      </c>
      <c r="C19588">
        <v>2009</v>
      </c>
      <c r="D19588" t="s">
        <v>53</v>
      </c>
      <c r="E19588" t="s">
        <v>61</v>
      </c>
      <c r="F19588" t="s">
        <v>186</v>
      </c>
      <c r="G19588">
        <v>21.95</v>
      </c>
    </row>
    <row r="19589" spans="1:7">
      <c r="A19589" t="s">
        <v>32</v>
      </c>
      <c r="B19589">
        <v>10</v>
      </c>
      <c r="C19589">
        <v>2009</v>
      </c>
      <c r="D19589" t="s">
        <v>53</v>
      </c>
      <c r="E19589" t="s">
        <v>61</v>
      </c>
      <c r="F19589" t="s">
        <v>194</v>
      </c>
      <c r="G19589">
        <v>0</v>
      </c>
    </row>
    <row r="19590" spans="1:7">
      <c r="A19590" t="s">
        <v>46</v>
      </c>
      <c r="B19590">
        <v>12</v>
      </c>
      <c r="C19590">
        <v>2009</v>
      </c>
      <c r="D19590" t="s">
        <v>53</v>
      </c>
      <c r="E19590" t="s">
        <v>61</v>
      </c>
      <c r="F19590" t="s">
        <v>194</v>
      </c>
      <c r="G19590">
        <v>0</v>
      </c>
    </row>
    <row r="19591" spans="1:7">
      <c r="A19591" t="s">
        <v>43</v>
      </c>
      <c r="B19591">
        <v>5</v>
      </c>
      <c r="C19591">
        <v>2009</v>
      </c>
      <c r="D19591" t="s">
        <v>53</v>
      </c>
      <c r="E19591" t="s">
        <v>61</v>
      </c>
      <c r="F19591" t="s">
        <v>196</v>
      </c>
      <c r="G19591">
        <v>0</v>
      </c>
    </row>
    <row r="19592" spans="1:7">
      <c r="A19592" t="s">
        <v>30</v>
      </c>
      <c r="B19592">
        <v>8</v>
      </c>
      <c r="C19592">
        <v>2010</v>
      </c>
      <c r="D19592" t="s">
        <v>53</v>
      </c>
      <c r="E19592" t="s">
        <v>61</v>
      </c>
      <c r="F19592" t="s">
        <v>201</v>
      </c>
      <c r="G19592">
        <v>0</v>
      </c>
    </row>
    <row r="19593" spans="1:7">
      <c r="A19593" t="s">
        <v>19</v>
      </c>
      <c r="B19593">
        <v>11</v>
      </c>
      <c r="C19593">
        <v>2010</v>
      </c>
      <c r="D19593" t="s">
        <v>53</v>
      </c>
      <c r="E19593" t="s">
        <v>61</v>
      </c>
      <c r="F19593" t="s">
        <v>203</v>
      </c>
      <c r="G19593">
        <v>309.88</v>
      </c>
    </row>
    <row r="19594" spans="1:7">
      <c r="A19594" t="s">
        <v>29</v>
      </c>
      <c r="B19594">
        <v>6</v>
      </c>
      <c r="C19594">
        <v>2011</v>
      </c>
      <c r="D19594" t="s">
        <v>53</v>
      </c>
      <c r="E19594" t="s">
        <v>61</v>
      </c>
      <c r="F19594" t="s">
        <v>203</v>
      </c>
      <c r="G19594">
        <v>0</v>
      </c>
    </row>
    <row r="19595" spans="1:7">
      <c r="A19595" t="s">
        <v>5</v>
      </c>
      <c r="B19595">
        <v>12</v>
      </c>
      <c r="C19595">
        <v>2010</v>
      </c>
      <c r="D19595" t="s">
        <v>53</v>
      </c>
      <c r="E19595" t="s">
        <v>61</v>
      </c>
      <c r="F19595" t="s">
        <v>203</v>
      </c>
      <c r="G19595">
        <v>2703.09</v>
      </c>
    </row>
    <row r="19596" spans="1:7">
      <c r="A19596" t="s">
        <v>37</v>
      </c>
      <c r="B19596">
        <v>11</v>
      </c>
      <c r="C19596">
        <v>2011</v>
      </c>
      <c r="D19596" t="s">
        <v>53</v>
      </c>
      <c r="E19596" t="s">
        <v>61</v>
      </c>
      <c r="F19596" t="s">
        <v>203</v>
      </c>
      <c r="G19596">
        <v>441.64</v>
      </c>
    </row>
    <row r="19597" spans="1:7">
      <c r="A19597" t="s">
        <v>14</v>
      </c>
      <c r="B19597">
        <v>10</v>
      </c>
      <c r="C19597">
        <v>2010</v>
      </c>
      <c r="D19597" t="s">
        <v>53</v>
      </c>
      <c r="E19597" t="s">
        <v>61</v>
      </c>
      <c r="F19597" t="s">
        <v>203</v>
      </c>
      <c r="G19597">
        <v>0</v>
      </c>
    </row>
    <row r="19598" spans="1:7">
      <c r="A19598" t="s">
        <v>18</v>
      </c>
      <c r="B19598">
        <v>3</v>
      </c>
      <c r="C19598">
        <v>2009</v>
      </c>
      <c r="D19598" t="s">
        <v>53</v>
      </c>
      <c r="E19598" t="s">
        <v>61</v>
      </c>
      <c r="F19598" t="s">
        <v>203</v>
      </c>
      <c r="G19598">
        <v>280.42</v>
      </c>
    </row>
    <row r="19599" spans="1:7">
      <c r="A19599" t="s">
        <v>63</v>
      </c>
      <c r="B19599">
        <v>12</v>
      </c>
      <c r="C19599">
        <v>2011</v>
      </c>
      <c r="D19599" t="s">
        <v>53</v>
      </c>
      <c r="E19599" t="s">
        <v>61</v>
      </c>
      <c r="F19599" t="s">
        <v>203</v>
      </c>
      <c r="G19599">
        <v>0</v>
      </c>
    </row>
    <row r="19600" spans="1:7">
      <c r="A19600" t="s">
        <v>52</v>
      </c>
      <c r="B19600">
        <v>6</v>
      </c>
      <c r="C19600">
        <v>2009</v>
      </c>
      <c r="D19600" t="s">
        <v>53</v>
      </c>
      <c r="E19600" t="s">
        <v>61</v>
      </c>
      <c r="F19600" t="s">
        <v>203</v>
      </c>
      <c r="G19600">
        <v>0</v>
      </c>
    </row>
    <row r="19601" spans="1:7">
      <c r="A19601" t="s">
        <v>26</v>
      </c>
      <c r="B19601">
        <v>9</v>
      </c>
      <c r="C19601">
        <v>2009</v>
      </c>
      <c r="D19601" t="s">
        <v>53</v>
      </c>
      <c r="E19601" t="s">
        <v>61</v>
      </c>
      <c r="F19601" t="s">
        <v>203</v>
      </c>
      <c r="G19601">
        <v>0</v>
      </c>
    </row>
    <row r="19602" spans="1:7">
      <c r="A19602" t="s">
        <v>27</v>
      </c>
      <c r="B19602">
        <v>1</v>
      </c>
      <c r="C19602">
        <v>2009</v>
      </c>
      <c r="D19602" t="s">
        <v>53</v>
      </c>
      <c r="E19602" t="s">
        <v>61</v>
      </c>
      <c r="F19602" t="s">
        <v>203</v>
      </c>
      <c r="G19602">
        <v>638.16</v>
      </c>
    </row>
    <row r="19603" spans="1:7">
      <c r="A19603" t="s">
        <v>33</v>
      </c>
      <c r="B19603">
        <v>9</v>
      </c>
      <c r="C19603">
        <v>2010</v>
      </c>
      <c r="D19603" t="s">
        <v>53</v>
      </c>
      <c r="E19603" t="s">
        <v>61</v>
      </c>
      <c r="F19603" t="s">
        <v>214</v>
      </c>
      <c r="G19603">
        <v>0</v>
      </c>
    </row>
    <row r="19604" spans="1:7">
      <c r="A19604" t="s">
        <v>14</v>
      </c>
      <c r="B19604">
        <v>10</v>
      </c>
      <c r="C19604">
        <v>2010</v>
      </c>
      <c r="D19604" t="s">
        <v>53</v>
      </c>
      <c r="E19604" t="s">
        <v>61</v>
      </c>
      <c r="F19604" t="s">
        <v>214</v>
      </c>
      <c r="G19604">
        <v>0</v>
      </c>
    </row>
    <row r="19605" spans="1:7">
      <c r="A19605" t="s">
        <v>22</v>
      </c>
      <c r="B19605">
        <v>9</v>
      </c>
      <c r="C19605">
        <v>2011</v>
      </c>
      <c r="D19605" t="s">
        <v>53</v>
      </c>
      <c r="E19605" t="s">
        <v>61</v>
      </c>
      <c r="F19605" t="s">
        <v>214</v>
      </c>
      <c r="G19605">
        <v>1532.64</v>
      </c>
    </row>
    <row r="19606" spans="1:7">
      <c r="A19606" t="s">
        <v>37</v>
      </c>
      <c r="B19606">
        <v>11</v>
      </c>
      <c r="C19606">
        <v>2011</v>
      </c>
      <c r="D19606" t="s">
        <v>53</v>
      </c>
      <c r="E19606" t="s">
        <v>61</v>
      </c>
      <c r="F19606" t="s">
        <v>221</v>
      </c>
      <c r="G19606">
        <v>316563.90000000002</v>
      </c>
    </row>
    <row r="19607" spans="1:7">
      <c r="A19607" t="s">
        <v>85</v>
      </c>
      <c r="B19607">
        <v>4</v>
      </c>
      <c r="C19607">
        <v>2010</v>
      </c>
      <c r="D19607" t="s">
        <v>53</v>
      </c>
      <c r="E19607" t="s">
        <v>61</v>
      </c>
      <c r="F19607" t="s">
        <v>221</v>
      </c>
      <c r="G19607">
        <v>50694.520000000004</v>
      </c>
    </row>
    <row r="19608" spans="1:7">
      <c r="A19608" t="s">
        <v>55</v>
      </c>
      <c r="B19608">
        <v>3</v>
      </c>
      <c r="C19608">
        <v>2011</v>
      </c>
      <c r="D19608" t="s">
        <v>53</v>
      </c>
      <c r="E19608" t="s">
        <v>61</v>
      </c>
      <c r="F19608" t="s">
        <v>221</v>
      </c>
      <c r="G19608">
        <v>16011.79</v>
      </c>
    </row>
    <row r="19609" spans="1:7">
      <c r="A19609" t="s">
        <v>29</v>
      </c>
      <c r="B19609">
        <v>6</v>
      </c>
      <c r="C19609">
        <v>2011</v>
      </c>
      <c r="D19609" t="s">
        <v>53</v>
      </c>
      <c r="E19609" t="s">
        <v>61</v>
      </c>
      <c r="F19609" t="s">
        <v>224</v>
      </c>
      <c r="G19609">
        <v>0</v>
      </c>
    </row>
    <row r="19610" spans="1:7">
      <c r="A19610" t="s">
        <v>38</v>
      </c>
      <c r="B19610">
        <v>7</v>
      </c>
      <c r="C19610">
        <v>2011</v>
      </c>
      <c r="D19610" t="s">
        <v>53</v>
      </c>
      <c r="E19610" t="s">
        <v>61</v>
      </c>
      <c r="F19610" t="s">
        <v>224</v>
      </c>
      <c r="G19610">
        <v>0</v>
      </c>
    </row>
    <row r="19611" spans="1:7">
      <c r="A19611" t="s">
        <v>32</v>
      </c>
      <c r="B19611">
        <v>10</v>
      </c>
      <c r="C19611">
        <v>2009</v>
      </c>
      <c r="D19611" t="s">
        <v>53</v>
      </c>
      <c r="E19611" t="s">
        <v>61</v>
      </c>
      <c r="F19611" t="s">
        <v>225</v>
      </c>
      <c r="G19611">
        <v>0</v>
      </c>
    </row>
    <row r="19612" spans="1:7">
      <c r="A19612" t="s">
        <v>85</v>
      </c>
      <c r="B19612">
        <v>4</v>
      </c>
      <c r="C19612">
        <v>2010</v>
      </c>
      <c r="D19612" t="s">
        <v>53</v>
      </c>
      <c r="E19612" t="s">
        <v>61</v>
      </c>
      <c r="F19612" t="s">
        <v>228</v>
      </c>
      <c r="G19612">
        <v>0</v>
      </c>
    </row>
    <row r="19613" spans="1:7">
      <c r="A19613" t="s">
        <v>38</v>
      </c>
      <c r="B19613">
        <v>7</v>
      </c>
      <c r="C19613">
        <v>2011</v>
      </c>
      <c r="D19613" t="s">
        <v>53</v>
      </c>
      <c r="E19613" t="s">
        <v>61</v>
      </c>
      <c r="F19613" t="s">
        <v>228</v>
      </c>
      <c r="G19613">
        <v>1276.2</v>
      </c>
    </row>
    <row r="19614" spans="1:7">
      <c r="A19614" t="s">
        <v>9</v>
      </c>
      <c r="B19614">
        <v>8</v>
      </c>
      <c r="C19614">
        <v>2009</v>
      </c>
      <c r="D19614" t="s">
        <v>53</v>
      </c>
      <c r="E19614" t="s">
        <v>61</v>
      </c>
      <c r="F19614" t="s">
        <v>228</v>
      </c>
      <c r="G19614">
        <v>119.06</v>
      </c>
    </row>
    <row r="19615" spans="1:7">
      <c r="A19615" t="s">
        <v>25</v>
      </c>
      <c r="B19615">
        <v>8</v>
      </c>
      <c r="C19615">
        <v>2011</v>
      </c>
      <c r="D19615" t="s">
        <v>53</v>
      </c>
      <c r="E19615" t="s">
        <v>61</v>
      </c>
      <c r="F19615" t="s">
        <v>228</v>
      </c>
      <c r="G19615">
        <v>0</v>
      </c>
    </row>
    <row r="19616" spans="1:7">
      <c r="A19616" t="s">
        <v>63</v>
      </c>
      <c r="B19616">
        <v>12</v>
      </c>
      <c r="C19616">
        <v>2011</v>
      </c>
      <c r="D19616" t="s">
        <v>53</v>
      </c>
      <c r="E19616" t="s">
        <v>61</v>
      </c>
      <c r="F19616" t="s">
        <v>231</v>
      </c>
      <c r="G19616">
        <v>0</v>
      </c>
    </row>
    <row r="19617" spans="1:7">
      <c r="A19617" t="s">
        <v>89</v>
      </c>
      <c r="B19617">
        <v>4</v>
      </c>
      <c r="C19617">
        <v>2011</v>
      </c>
      <c r="D19617" t="s">
        <v>53</v>
      </c>
      <c r="E19617" t="s">
        <v>61</v>
      </c>
      <c r="F19617" t="s">
        <v>231</v>
      </c>
      <c r="G19617">
        <v>47.6</v>
      </c>
    </row>
    <row r="19618" spans="1:7">
      <c r="A19618" t="s">
        <v>13</v>
      </c>
      <c r="B19618">
        <v>7</v>
      </c>
      <c r="C19618">
        <v>2009</v>
      </c>
      <c r="D19618" t="s">
        <v>53</v>
      </c>
      <c r="E19618" t="s">
        <v>61</v>
      </c>
      <c r="F19618" t="s">
        <v>235</v>
      </c>
      <c r="G19618">
        <v>0</v>
      </c>
    </row>
    <row r="19619" spans="1:7">
      <c r="A19619" t="s">
        <v>52</v>
      </c>
      <c r="B19619">
        <v>6</v>
      </c>
      <c r="C19619">
        <v>2009</v>
      </c>
      <c r="D19619" t="s">
        <v>53</v>
      </c>
      <c r="E19619" t="s">
        <v>61</v>
      </c>
      <c r="F19619" t="s">
        <v>235</v>
      </c>
      <c r="G19619">
        <v>539.95000000000005</v>
      </c>
    </row>
    <row r="19620" spans="1:7">
      <c r="A19620" t="s">
        <v>52</v>
      </c>
      <c r="B19620">
        <v>6</v>
      </c>
      <c r="C19620">
        <v>2009</v>
      </c>
      <c r="D19620" t="s">
        <v>53</v>
      </c>
      <c r="E19620" t="s">
        <v>61</v>
      </c>
      <c r="F19620" t="s">
        <v>237</v>
      </c>
      <c r="G19620">
        <v>748.5</v>
      </c>
    </row>
    <row r="19621" spans="1:7">
      <c r="A19621" t="s">
        <v>24</v>
      </c>
      <c r="B19621">
        <v>5</v>
      </c>
      <c r="C19621">
        <v>2012</v>
      </c>
      <c r="D19621" t="s">
        <v>53</v>
      </c>
      <c r="E19621" t="s">
        <v>61</v>
      </c>
      <c r="F19621" t="s">
        <v>237</v>
      </c>
      <c r="G19621">
        <v>0</v>
      </c>
    </row>
    <row r="19622" spans="1:7">
      <c r="A19622" t="s">
        <v>33</v>
      </c>
      <c r="B19622">
        <v>9</v>
      </c>
      <c r="C19622">
        <v>2010</v>
      </c>
      <c r="D19622" t="s">
        <v>53</v>
      </c>
      <c r="E19622" t="s">
        <v>61</v>
      </c>
      <c r="F19622" t="s">
        <v>245</v>
      </c>
      <c r="G19622">
        <v>-5309.1500000000005</v>
      </c>
    </row>
    <row r="19623" spans="1:7">
      <c r="A19623" t="s">
        <v>35</v>
      </c>
      <c r="B19623">
        <v>5</v>
      </c>
      <c r="C19623">
        <v>2010</v>
      </c>
      <c r="D19623" t="s">
        <v>53</v>
      </c>
      <c r="E19623" t="s">
        <v>61</v>
      </c>
      <c r="F19623" t="s">
        <v>245</v>
      </c>
      <c r="G19623">
        <v>5136.57</v>
      </c>
    </row>
    <row r="19624" spans="1:7">
      <c r="A19624" t="s">
        <v>38</v>
      </c>
      <c r="B19624">
        <v>7</v>
      </c>
      <c r="C19624">
        <v>2011</v>
      </c>
      <c r="D19624" t="s">
        <v>53</v>
      </c>
      <c r="E19624" t="s">
        <v>61</v>
      </c>
      <c r="F19624" t="s">
        <v>248</v>
      </c>
      <c r="G19624">
        <v>1526.52</v>
      </c>
    </row>
    <row r="19625" spans="1:7">
      <c r="A19625" t="s">
        <v>71</v>
      </c>
      <c r="B19625">
        <v>11</v>
      </c>
      <c r="C19625">
        <v>2009</v>
      </c>
      <c r="D19625" t="s">
        <v>53</v>
      </c>
      <c r="E19625" t="s">
        <v>61</v>
      </c>
      <c r="F19625" t="s">
        <v>248</v>
      </c>
      <c r="G19625">
        <v>1094.04</v>
      </c>
    </row>
    <row r="19626" spans="1:7">
      <c r="A19626" t="s">
        <v>9</v>
      </c>
      <c r="B19626">
        <v>8</v>
      </c>
      <c r="C19626">
        <v>2009</v>
      </c>
      <c r="D19626" t="s">
        <v>53</v>
      </c>
      <c r="E19626" t="s">
        <v>61</v>
      </c>
      <c r="F19626" t="s">
        <v>248</v>
      </c>
      <c r="G19626">
        <v>820.55000000000007</v>
      </c>
    </row>
    <row r="19627" spans="1:7">
      <c r="A19627" t="s">
        <v>63</v>
      </c>
      <c r="B19627">
        <v>12</v>
      </c>
      <c r="C19627">
        <v>2011</v>
      </c>
      <c r="D19627" t="s">
        <v>53</v>
      </c>
      <c r="E19627" t="s">
        <v>61</v>
      </c>
      <c r="F19627" t="s">
        <v>248</v>
      </c>
      <c r="G19627">
        <v>38.160000000000004</v>
      </c>
    </row>
    <row r="19628" spans="1:7">
      <c r="A19628" t="s">
        <v>37</v>
      </c>
      <c r="B19628">
        <v>11</v>
      </c>
      <c r="C19628">
        <v>2011</v>
      </c>
      <c r="D19628" t="s">
        <v>53</v>
      </c>
      <c r="E19628" t="s">
        <v>61</v>
      </c>
      <c r="F19628" t="s">
        <v>261</v>
      </c>
      <c r="G19628">
        <v>0</v>
      </c>
    </row>
    <row r="19629" spans="1:7">
      <c r="A19629" t="s">
        <v>19</v>
      </c>
      <c r="B19629">
        <v>11</v>
      </c>
      <c r="C19629">
        <v>2010</v>
      </c>
      <c r="D19629" t="s">
        <v>53</v>
      </c>
      <c r="E19629" t="s">
        <v>61</v>
      </c>
      <c r="F19629" t="s">
        <v>262</v>
      </c>
      <c r="G19629">
        <v>2763.9</v>
      </c>
    </row>
    <row r="19630" spans="1:7">
      <c r="A19630" t="s">
        <v>99</v>
      </c>
      <c r="B19630">
        <v>1</v>
      </c>
      <c r="C19630">
        <v>2011</v>
      </c>
      <c r="D19630" t="s">
        <v>53</v>
      </c>
      <c r="E19630" t="s">
        <v>61</v>
      </c>
      <c r="F19630" t="s">
        <v>262</v>
      </c>
      <c r="G19630">
        <v>9654.18</v>
      </c>
    </row>
    <row r="19631" spans="1:7">
      <c r="A19631" t="s">
        <v>24</v>
      </c>
      <c r="B19631">
        <v>5</v>
      </c>
      <c r="C19631">
        <v>2012</v>
      </c>
      <c r="D19631" t="s">
        <v>53</v>
      </c>
      <c r="E19631" t="s">
        <v>61</v>
      </c>
      <c r="F19631" t="s">
        <v>262</v>
      </c>
      <c r="G19631">
        <v>2173.83</v>
      </c>
    </row>
    <row r="19632" spans="1:7">
      <c r="A19632" t="s">
        <v>20</v>
      </c>
      <c r="B19632">
        <v>6</v>
      </c>
      <c r="C19632">
        <v>2010</v>
      </c>
      <c r="D19632" t="s">
        <v>53</v>
      </c>
      <c r="E19632" t="s">
        <v>61</v>
      </c>
      <c r="F19632" t="s">
        <v>262</v>
      </c>
      <c r="G19632">
        <v>572.65</v>
      </c>
    </row>
    <row r="19633" spans="1:7">
      <c r="A19633" t="s">
        <v>85</v>
      </c>
      <c r="B19633">
        <v>4</v>
      </c>
      <c r="C19633">
        <v>2010</v>
      </c>
      <c r="D19633" t="s">
        <v>53</v>
      </c>
      <c r="E19633" t="s">
        <v>61</v>
      </c>
      <c r="F19633" t="s">
        <v>262</v>
      </c>
      <c r="G19633">
        <v>9333.0500000000011</v>
      </c>
    </row>
    <row r="19634" spans="1:7">
      <c r="A19634" t="s">
        <v>85</v>
      </c>
      <c r="B19634">
        <v>4</v>
      </c>
      <c r="C19634">
        <v>2010</v>
      </c>
      <c r="D19634" t="s">
        <v>53</v>
      </c>
      <c r="E19634" t="s">
        <v>61</v>
      </c>
      <c r="F19634" t="s">
        <v>263</v>
      </c>
      <c r="G19634">
        <v>936.5</v>
      </c>
    </row>
    <row r="19635" spans="1:7">
      <c r="A19635" t="s">
        <v>20</v>
      </c>
      <c r="B19635">
        <v>6</v>
      </c>
      <c r="C19635">
        <v>2010</v>
      </c>
      <c r="D19635" t="s">
        <v>53</v>
      </c>
      <c r="E19635" t="s">
        <v>61</v>
      </c>
      <c r="F19635" t="s">
        <v>263</v>
      </c>
      <c r="G19635">
        <v>618.05000000000007</v>
      </c>
    </row>
    <row r="19636" spans="1:7">
      <c r="A19636" t="s">
        <v>19</v>
      </c>
      <c r="B19636">
        <v>11</v>
      </c>
      <c r="C19636">
        <v>2010</v>
      </c>
      <c r="D19636" t="s">
        <v>53</v>
      </c>
      <c r="E19636" t="s">
        <v>61</v>
      </c>
      <c r="F19636" t="s">
        <v>263</v>
      </c>
      <c r="G19636">
        <v>6495.2</v>
      </c>
    </row>
    <row r="19637" spans="1:7">
      <c r="A19637" t="s">
        <v>55</v>
      </c>
      <c r="B19637">
        <v>3</v>
      </c>
      <c r="C19637">
        <v>2011</v>
      </c>
      <c r="D19637" t="s">
        <v>53</v>
      </c>
      <c r="E19637" t="s">
        <v>61</v>
      </c>
      <c r="F19637" t="s">
        <v>263</v>
      </c>
      <c r="G19637">
        <v>662.6</v>
      </c>
    </row>
    <row r="19638" spans="1:7">
      <c r="A19638" t="s">
        <v>28</v>
      </c>
      <c r="B19638">
        <v>4</v>
      </c>
      <c r="C19638">
        <v>2012</v>
      </c>
      <c r="D19638" t="s">
        <v>53</v>
      </c>
      <c r="E19638" t="s">
        <v>61</v>
      </c>
      <c r="F19638" t="s">
        <v>263</v>
      </c>
      <c r="G19638">
        <v>450</v>
      </c>
    </row>
    <row r="19639" spans="1:7">
      <c r="A19639" t="s">
        <v>39</v>
      </c>
      <c r="B19639">
        <v>5</v>
      </c>
      <c r="C19639">
        <v>2011</v>
      </c>
      <c r="D19639" t="s">
        <v>53</v>
      </c>
      <c r="E19639" t="s">
        <v>61</v>
      </c>
      <c r="F19639" t="s">
        <v>263</v>
      </c>
      <c r="G19639">
        <v>537.45000000000005</v>
      </c>
    </row>
    <row r="19640" spans="1:7">
      <c r="A19640" t="s">
        <v>5</v>
      </c>
      <c r="B19640">
        <v>12</v>
      </c>
      <c r="C19640">
        <v>2010</v>
      </c>
      <c r="D19640" t="s">
        <v>53</v>
      </c>
      <c r="E19640" t="s">
        <v>61</v>
      </c>
      <c r="F19640" t="s">
        <v>263</v>
      </c>
      <c r="G19640">
        <v>3596.2000000000003</v>
      </c>
    </row>
    <row r="19641" spans="1:7">
      <c r="A19641" t="s">
        <v>14</v>
      </c>
      <c r="B19641">
        <v>10</v>
      </c>
      <c r="C19641">
        <v>2010</v>
      </c>
      <c r="D19641" t="s">
        <v>53</v>
      </c>
      <c r="E19641" t="s">
        <v>61</v>
      </c>
      <c r="F19641" t="s">
        <v>263</v>
      </c>
      <c r="G19641">
        <v>330</v>
      </c>
    </row>
    <row r="19642" spans="1:7">
      <c r="A19642" t="s">
        <v>14</v>
      </c>
      <c r="B19642">
        <v>10</v>
      </c>
      <c r="C19642">
        <v>2010</v>
      </c>
      <c r="D19642" t="s">
        <v>53</v>
      </c>
      <c r="E19642" t="s">
        <v>61</v>
      </c>
      <c r="F19642" t="s">
        <v>264</v>
      </c>
      <c r="G19642">
        <v>-993.57</v>
      </c>
    </row>
    <row r="19643" spans="1:7">
      <c r="A19643" t="s">
        <v>25</v>
      </c>
      <c r="B19643">
        <v>8</v>
      </c>
      <c r="C19643">
        <v>2011</v>
      </c>
      <c r="D19643" t="s">
        <v>53</v>
      </c>
      <c r="E19643" t="s">
        <v>61</v>
      </c>
      <c r="F19643" t="s">
        <v>264</v>
      </c>
      <c r="G19643">
        <v>-101.65</v>
      </c>
    </row>
    <row r="19644" spans="1:7">
      <c r="A19644" t="s">
        <v>71</v>
      </c>
      <c r="B19644">
        <v>11</v>
      </c>
      <c r="C19644">
        <v>2009</v>
      </c>
      <c r="D19644" t="s">
        <v>53</v>
      </c>
      <c r="E19644" t="s">
        <v>61</v>
      </c>
      <c r="F19644" t="s">
        <v>264</v>
      </c>
      <c r="G19644">
        <v>217.20000000000002</v>
      </c>
    </row>
    <row r="19645" spans="1:7">
      <c r="A19645" t="s">
        <v>30</v>
      </c>
      <c r="B19645">
        <v>8</v>
      </c>
      <c r="C19645">
        <v>2010</v>
      </c>
      <c r="D19645" t="s">
        <v>53</v>
      </c>
      <c r="E19645" t="s">
        <v>61</v>
      </c>
      <c r="F19645" t="s">
        <v>264</v>
      </c>
      <c r="G19645">
        <v>-31.04</v>
      </c>
    </row>
    <row r="19646" spans="1:7">
      <c r="A19646" t="s">
        <v>24</v>
      </c>
      <c r="B19646">
        <v>5</v>
      </c>
      <c r="C19646">
        <v>2012</v>
      </c>
      <c r="D19646" t="s">
        <v>53</v>
      </c>
      <c r="E19646" t="s">
        <v>61</v>
      </c>
      <c r="F19646" t="s">
        <v>264</v>
      </c>
      <c r="G19646">
        <v>-159.59</v>
      </c>
    </row>
    <row r="19647" spans="1:7">
      <c r="A19647" t="s">
        <v>20</v>
      </c>
      <c r="B19647">
        <v>6</v>
      </c>
      <c r="C19647">
        <v>2010</v>
      </c>
      <c r="D19647" t="s">
        <v>53</v>
      </c>
      <c r="E19647" t="s">
        <v>61</v>
      </c>
      <c r="F19647" t="s">
        <v>264</v>
      </c>
      <c r="G19647">
        <v>-481.68</v>
      </c>
    </row>
    <row r="19648" spans="1:7">
      <c r="A19648" t="s">
        <v>37</v>
      </c>
      <c r="B19648">
        <v>11</v>
      </c>
      <c r="C19648">
        <v>2011</v>
      </c>
      <c r="D19648" t="s">
        <v>53</v>
      </c>
      <c r="E19648" t="s">
        <v>61</v>
      </c>
      <c r="F19648" t="s">
        <v>264</v>
      </c>
      <c r="G19648">
        <v>1248.45</v>
      </c>
    </row>
    <row r="19649" spans="1:7">
      <c r="A19649" t="s">
        <v>38</v>
      </c>
      <c r="B19649">
        <v>7</v>
      </c>
      <c r="C19649">
        <v>2011</v>
      </c>
      <c r="D19649" t="s">
        <v>53</v>
      </c>
      <c r="E19649" t="s">
        <v>61</v>
      </c>
      <c r="F19649" t="s">
        <v>36</v>
      </c>
      <c r="G19649">
        <v>0</v>
      </c>
    </row>
    <row r="19650" spans="1:7">
      <c r="A19650" t="s">
        <v>63</v>
      </c>
      <c r="B19650">
        <v>12</v>
      </c>
      <c r="C19650">
        <v>2011</v>
      </c>
      <c r="D19650" t="s">
        <v>53</v>
      </c>
      <c r="E19650" t="s">
        <v>61</v>
      </c>
      <c r="F19650" t="s">
        <v>36</v>
      </c>
      <c r="G19650">
        <v>0</v>
      </c>
    </row>
    <row r="19651" spans="1:7">
      <c r="A19651" t="s">
        <v>29</v>
      </c>
      <c r="B19651">
        <v>6</v>
      </c>
      <c r="C19651">
        <v>2011</v>
      </c>
      <c r="D19651" t="s">
        <v>53</v>
      </c>
      <c r="E19651" t="s">
        <v>61</v>
      </c>
      <c r="F19651" t="s">
        <v>92</v>
      </c>
      <c r="G19651">
        <v>625.41999999999996</v>
      </c>
    </row>
    <row r="19652" spans="1:7">
      <c r="A19652" t="s">
        <v>71</v>
      </c>
      <c r="B19652">
        <v>11</v>
      </c>
      <c r="C19652">
        <v>2009</v>
      </c>
      <c r="D19652" t="s">
        <v>53</v>
      </c>
      <c r="E19652" t="s">
        <v>61</v>
      </c>
      <c r="F19652" t="s">
        <v>92</v>
      </c>
      <c r="G19652">
        <v>0</v>
      </c>
    </row>
    <row r="19653" spans="1:7">
      <c r="A19653" t="s">
        <v>99</v>
      </c>
      <c r="B19653">
        <v>1</v>
      </c>
      <c r="C19653">
        <v>2011</v>
      </c>
      <c r="D19653" t="s">
        <v>53</v>
      </c>
      <c r="E19653" t="s">
        <v>61</v>
      </c>
      <c r="F19653" t="s">
        <v>92</v>
      </c>
      <c r="G19653">
        <v>954.96</v>
      </c>
    </row>
    <row r="19654" spans="1:7">
      <c r="A19654" t="s">
        <v>85</v>
      </c>
      <c r="B19654">
        <v>4</v>
      </c>
      <c r="C19654">
        <v>2010</v>
      </c>
      <c r="D19654" t="s">
        <v>53</v>
      </c>
      <c r="E19654" t="s">
        <v>61</v>
      </c>
      <c r="F19654" t="s">
        <v>138</v>
      </c>
      <c r="G19654">
        <v>0</v>
      </c>
    </row>
    <row r="19655" spans="1:7">
      <c r="A19655" t="s">
        <v>37</v>
      </c>
      <c r="B19655">
        <v>11</v>
      </c>
      <c r="C19655">
        <v>2011</v>
      </c>
      <c r="D19655" t="s">
        <v>53</v>
      </c>
      <c r="E19655" t="s">
        <v>61</v>
      </c>
      <c r="F19655" t="s">
        <v>138</v>
      </c>
      <c r="G19655">
        <v>0</v>
      </c>
    </row>
    <row r="19656" spans="1:7">
      <c r="A19656" t="s">
        <v>99</v>
      </c>
      <c r="B19656">
        <v>1</v>
      </c>
      <c r="C19656">
        <v>2011</v>
      </c>
      <c r="D19656" t="s">
        <v>53</v>
      </c>
      <c r="E19656" t="s">
        <v>61</v>
      </c>
      <c r="F19656" t="s">
        <v>144</v>
      </c>
      <c r="G19656">
        <v>9.19</v>
      </c>
    </row>
    <row r="19657" spans="1:7">
      <c r="A19657" t="s">
        <v>33</v>
      </c>
      <c r="B19657">
        <v>9</v>
      </c>
      <c r="C19657">
        <v>2010</v>
      </c>
      <c r="D19657" t="s">
        <v>53</v>
      </c>
      <c r="E19657" t="s">
        <v>61</v>
      </c>
      <c r="F19657" t="s">
        <v>144</v>
      </c>
      <c r="G19657">
        <v>1490.43</v>
      </c>
    </row>
    <row r="19658" spans="1:7">
      <c r="A19658" t="s">
        <v>71</v>
      </c>
      <c r="B19658">
        <v>11</v>
      </c>
      <c r="C19658">
        <v>2009</v>
      </c>
      <c r="D19658" t="s">
        <v>53</v>
      </c>
      <c r="E19658" t="s">
        <v>61</v>
      </c>
      <c r="F19658" t="s">
        <v>144</v>
      </c>
      <c r="G19658">
        <v>0</v>
      </c>
    </row>
    <row r="19659" spans="1:7">
      <c r="A19659" t="s">
        <v>89</v>
      </c>
      <c r="B19659">
        <v>4</v>
      </c>
      <c r="C19659">
        <v>2011</v>
      </c>
      <c r="D19659" t="s">
        <v>53</v>
      </c>
      <c r="E19659" t="s">
        <v>61</v>
      </c>
      <c r="F19659" t="s">
        <v>145</v>
      </c>
      <c r="G19659">
        <v>53075.950000000004</v>
      </c>
    </row>
    <row r="19660" spans="1:7">
      <c r="A19660" t="s">
        <v>9</v>
      </c>
      <c r="B19660">
        <v>8</v>
      </c>
      <c r="C19660">
        <v>2009</v>
      </c>
      <c r="D19660" t="s">
        <v>53</v>
      </c>
      <c r="E19660" t="s">
        <v>61</v>
      </c>
      <c r="F19660" t="s">
        <v>145</v>
      </c>
      <c r="G19660">
        <v>10022.9</v>
      </c>
    </row>
    <row r="19661" spans="1:7">
      <c r="A19661" t="s">
        <v>32</v>
      </c>
      <c r="B19661">
        <v>10</v>
      </c>
      <c r="C19661">
        <v>2009</v>
      </c>
      <c r="D19661" t="s">
        <v>53</v>
      </c>
      <c r="E19661" t="s">
        <v>61</v>
      </c>
      <c r="F19661" t="s">
        <v>145</v>
      </c>
      <c r="G19661">
        <v>17585.88</v>
      </c>
    </row>
    <row r="19662" spans="1:7">
      <c r="A19662" t="s">
        <v>42</v>
      </c>
      <c r="B19662">
        <v>2</v>
      </c>
      <c r="C19662">
        <v>2010</v>
      </c>
      <c r="D19662" t="s">
        <v>53</v>
      </c>
      <c r="E19662" t="s">
        <v>61</v>
      </c>
      <c r="F19662" t="s">
        <v>145</v>
      </c>
      <c r="G19662">
        <v>22158.77</v>
      </c>
    </row>
    <row r="19663" spans="1:7">
      <c r="A19663" t="s">
        <v>13</v>
      </c>
      <c r="B19663">
        <v>7</v>
      </c>
      <c r="C19663">
        <v>2009</v>
      </c>
      <c r="D19663" t="s">
        <v>53</v>
      </c>
      <c r="E19663" t="s">
        <v>61</v>
      </c>
      <c r="F19663" t="s">
        <v>145</v>
      </c>
      <c r="G19663">
        <v>21851.41</v>
      </c>
    </row>
    <row r="19664" spans="1:7">
      <c r="A19664" t="s">
        <v>25</v>
      </c>
      <c r="B19664">
        <v>8</v>
      </c>
      <c r="C19664">
        <v>2011</v>
      </c>
      <c r="D19664" t="s">
        <v>53</v>
      </c>
      <c r="E19664" t="s">
        <v>61</v>
      </c>
      <c r="F19664" t="s">
        <v>166</v>
      </c>
      <c r="G19664">
        <v>0</v>
      </c>
    </row>
    <row r="19665" spans="1:7">
      <c r="A19665" t="s">
        <v>28</v>
      </c>
      <c r="B19665">
        <v>4</v>
      </c>
      <c r="C19665">
        <v>2012</v>
      </c>
      <c r="D19665" t="s">
        <v>53</v>
      </c>
      <c r="E19665" t="s">
        <v>61</v>
      </c>
      <c r="F19665" t="s">
        <v>166</v>
      </c>
      <c r="G19665">
        <v>0</v>
      </c>
    </row>
    <row r="19666" spans="1:7">
      <c r="A19666" t="s">
        <v>24</v>
      </c>
      <c r="B19666">
        <v>5</v>
      </c>
      <c r="C19666">
        <v>2012</v>
      </c>
      <c r="D19666" t="s">
        <v>53</v>
      </c>
      <c r="E19666" t="s">
        <v>61</v>
      </c>
      <c r="F19666" t="s">
        <v>166</v>
      </c>
      <c r="G19666">
        <v>750</v>
      </c>
    </row>
    <row r="19667" spans="1:7">
      <c r="A19667" t="s">
        <v>18</v>
      </c>
      <c r="B19667">
        <v>3</v>
      </c>
      <c r="C19667">
        <v>2009</v>
      </c>
      <c r="D19667" t="s">
        <v>53</v>
      </c>
      <c r="E19667" t="s">
        <v>61</v>
      </c>
      <c r="F19667" t="s">
        <v>166</v>
      </c>
      <c r="G19667">
        <v>0</v>
      </c>
    </row>
    <row r="19668" spans="1:7">
      <c r="A19668" t="s">
        <v>55</v>
      </c>
      <c r="B19668">
        <v>3</v>
      </c>
      <c r="C19668">
        <v>2011</v>
      </c>
      <c r="D19668" t="s">
        <v>53</v>
      </c>
      <c r="E19668" t="s">
        <v>61</v>
      </c>
      <c r="F19668" t="s">
        <v>167</v>
      </c>
      <c r="G19668">
        <v>607.82000000000005</v>
      </c>
    </row>
    <row r="19669" spans="1:7">
      <c r="A19669" t="s">
        <v>99</v>
      </c>
      <c r="B19669">
        <v>1</v>
      </c>
      <c r="C19669">
        <v>2011</v>
      </c>
      <c r="D19669" t="s">
        <v>53</v>
      </c>
      <c r="E19669" t="s">
        <v>61</v>
      </c>
      <c r="F19669" t="s">
        <v>167</v>
      </c>
      <c r="G19669">
        <v>550.43000000000006</v>
      </c>
    </row>
    <row r="19670" spans="1:7">
      <c r="A19670" t="s">
        <v>40</v>
      </c>
      <c r="B19670">
        <v>10</v>
      </c>
      <c r="C19670">
        <v>2011</v>
      </c>
      <c r="D19670" t="s">
        <v>53</v>
      </c>
      <c r="E19670" t="s">
        <v>61</v>
      </c>
      <c r="F19670" t="s">
        <v>167</v>
      </c>
      <c r="G19670">
        <v>680.04</v>
      </c>
    </row>
    <row r="19671" spans="1:7">
      <c r="A19671" t="s">
        <v>71</v>
      </c>
      <c r="B19671">
        <v>11</v>
      </c>
      <c r="C19671">
        <v>2009</v>
      </c>
      <c r="D19671" t="s">
        <v>53</v>
      </c>
      <c r="E19671" t="s">
        <v>61</v>
      </c>
      <c r="F19671" t="s">
        <v>167</v>
      </c>
      <c r="G19671">
        <v>0</v>
      </c>
    </row>
    <row r="19672" spans="1:7">
      <c r="A19672" t="s">
        <v>22</v>
      </c>
      <c r="B19672">
        <v>9</v>
      </c>
      <c r="C19672">
        <v>2011</v>
      </c>
      <c r="D19672" t="s">
        <v>53</v>
      </c>
      <c r="E19672" t="s">
        <v>61</v>
      </c>
      <c r="F19672" t="s">
        <v>167</v>
      </c>
      <c r="G19672">
        <v>254.04</v>
      </c>
    </row>
    <row r="19673" spans="1:7">
      <c r="A19673" t="s">
        <v>32</v>
      </c>
      <c r="B19673">
        <v>10</v>
      </c>
      <c r="C19673">
        <v>2009</v>
      </c>
      <c r="D19673" t="s">
        <v>53</v>
      </c>
      <c r="E19673" t="s">
        <v>61</v>
      </c>
      <c r="F19673" t="s">
        <v>186</v>
      </c>
      <c r="G19673">
        <v>0</v>
      </c>
    </row>
    <row r="19674" spans="1:7">
      <c r="A19674" t="s">
        <v>40</v>
      </c>
      <c r="B19674">
        <v>10</v>
      </c>
      <c r="C19674">
        <v>2011</v>
      </c>
      <c r="D19674" t="s">
        <v>53</v>
      </c>
      <c r="E19674" t="s">
        <v>61</v>
      </c>
      <c r="F19674" t="s">
        <v>196</v>
      </c>
      <c r="G19674">
        <v>0</v>
      </c>
    </row>
    <row r="19675" spans="1:7">
      <c r="A19675" t="s">
        <v>23</v>
      </c>
      <c r="B19675">
        <v>2</v>
      </c>
      <c r="C19675">
        <v>2009</v>
      </c>
      <c r="D19675" t="s">
        <v>53</v>
      </c>
      <c r="E19675" t="s">
        <v>61</v>
      </c>
      <c r="F19675" t="s">
        <v>196</v>
      </c>
      <c r="G19675">
        <v>0</v>
      </c>
    </row>
    <row r="19676" spans="1:7">
      <c r="A19676" t="s">
        <v>14</v>
      </c>
      <c r="B19676">
        <v>10</v>
      </c>
      <c r="C19676">
        <v>2010</v>
      </c>
      <c r="D19676" t="s">
        <v>53</v>
      </c>
      <c r="E19676" t="s">
        <v>61</v>
      </c>
      <c r="F19676" t="s">
        <v>201</v>
      </c>
      <c r="G19676">
        <v>0</v>
      </c>
    </row>
    <row r="19677" spans="1:7">
      <c r="A19677" t="s">
        <v>39</v>
      </c>
      <c r="B19677">
        <v>5</v>
      </c>
      <c r="C19677">
        <v>2011</v>
      </c>
      <c r="D19677" t="s">
        <v>53</v>
      </c>
      <c r="E19677" t="s">
        <v>61</v>
      </c>
      <c r="F19677" t="s">
        <v>201</v>
      </c>
      <c r="G19677">
        <v>0</v>
      </c>
    </row>
    <row r="19678" spans="1:7">
      <c r="A19678" t="s">
        <v>19</v>
      </c>
      <c r="B19678">
        <v>11</v>
      </c>
      <c r="C19678">
        <v>2010</v>
      </c>
      <c r="D19678" t="s">
        <v>53</v>
      </c>
      <c r="E19678" t="s">
        <v>61</v>
      </c>
      <c r="F19678" t="s">
        <v>201</v>
      </c>
      <c r="G19678">
        <v>0</v>
      </c>
    </row>
    <row r="19679" spans="1:7">
      <c r="A19679" t="s">
        <v>17</v>
      </c>
      <c r="B19679">
        <v>4</v>
      </c>
      <c r="C19679">
        <v>2009</v>
      </c>
      <c r="D19679" t="s">
        <v>53</v>
      </c>
      <c r="E19679" t="s">
        <v>61</v>
      </c>
      <c r="F19679" t="s">
        <v>203</v>
      </c>
      <c r="G19679">
        <v>0</v>
      </c>
    </row>
    <row r="19680" spans="1:7">
      <c r="A19680" t="s">
        <v>71</v>
      </c>
      <c r="B19680">
        <v>11</v>
      </c>
      <c r="C19680">
        <v>2009</v>
      </c>
      <c r="D19680" t="s">
        <v>53</v>
      </c>
      <c r="E19680" t="s">
        <v>61</v>
      </c>
      <c r="F19680" t="s">
        <v>203</v>
      </c>
      <c r="G19680">
        <v>0</v>
      </c>
    </row>
    <row r="19681" spans="1:7">
      <c r="A19681" t="s">
        <v>71</v>
      </c>
      <c r="B19681">
        <v>11</v>
      </c>
      <c r="C19681">
        <v>2009</v>
      </c>
      <c r="D19681" t="s">
        <v>53</v>
      </c>
      <c r="E19681" t="s">
        <v>61</v>
      </c>
      <c r="F19681" t="s">
        <v>213</v>
      </c>
      <c r="G19681">
        <v>0</v>
      </c>
    </row>
    <row r="19682" spans="1:7">
      <c r="A19682" t="s">
        <v>40</v>
      </c>
      <c r="B19682">
        <v>10</v>
      </c>
      <c r="C19682">
        <v>2011</v>
      </c>
      <c r="D19682" t="s">
        <v>53</v>
      </c>
      <c r="E19682" t="s">
        <v>61</v>
      </c>
      <c r="F19682" t="s">
        <v>214</v>
      </c>
      <c r="G19682">
        <v>0</v>
      </c>
    </row>
    <row r="19683" spans="1:7">
      <c r="A19683" t="s">
        <v>35</v>
      </c>
      <c r="B19683">
        <v>5</v>
      </c>
      <c r="C19683">
        <v>2010</v>
      </c>
      <c r="D19683" t="s">
        <v>53</v>
      </c>
      <c r="E19683" t="s">
        <v>61</v>
      </c>
      <c r="F19683" t="s">
        <v>214</v>
      </c>
      <c r="G19683">
        <v>72</v>
      </c>
    </row>
    <row r="19684" spans="1:7">
      <c r="A19684" t="s">
        <v>5</v>
      </c>
      <c r="B19684">
        <v>12</v>
      </c>
      <c r="C19684">
        <v>2010</v>
      </c>
      <c r="D19684" t="s">
        <v>53</v>
      </c>
      <c r="E19684" t="s">
        <v>61</v>
      </c>
      <c r="F19684" t="s">
        <v>221</v>
      </c>
      <c r="G19684">
        <v>137466.78</v>
      </c>
    </row>
    <row r="19685" spans="1:7">
      <c r="A19685" t="s">
        <v>24</v>
      </c>
      <c r="B19685">
        <v>5</v>
      </c>
      <c r="C19685">
        <v>2012</v>
      </c>
      <c r="D19685" t="s">
        <v>53</v>
      </c>
      <c r="E19685" t="s">
        <v>61</v>
      </c>
      <c r="F19685" t="s">
        <v>221</v>
      </c>
      <c r="G19685">
        <v>184599.30000000002</v>
      </c>
    </row>
    <row r="19686" spans="1:7">
      <c r="A19686" t="s">
        <v>42</v>
      </c>
      <c r="B19686">
        <v>2</v>
      </c>
      <c r="C19686">
        <v>2010</v>
      </c>
      <c r="D19686" t="s">
        <v>53</v>
      </c>
      <c r="E19686" t="s">
        <v>61</v>
      </c>
      <c r="F19686" t="s">
        <v>221</v>
      </c>
      <c r="G19686">
        <v>38363.06</v>
      </c>
    </row>
    <row r="19687" spans="1:7">
      <c r="A19687" t="s">
        <v>38</v>
      </c>
      <c r="B19687">
        <v>7</v>
      </c>
      <c r="C19687">
        <v>2011</v>
      </c>
      <c r="D19687" t="s">
        <v>53</v>
      </c>
      <c r="E19687" t="s">
        <v>61</v>
      </c>
      <c r="F19687" t="s">
        <v>221</v>
      </c>
      <c r="G19687">
        <v>304947.03999999998</v>
      </c>
    </row>
    <row r="19688" spans="1:7">
      <c r="A19688" t="s">
        <v>68</v>
      </c>
      <c r="B19688">
        <v>1</v>
      </c>
      <c r="C19688">
        <v>2010</v>
      </c>
      <c r="D19688" t="s">
        <v>53</v>
      </c>
      <c r="E19688" t="s">
        <v>61</v>
      </c>
      <c r="F19688" t="s">
        <v>221</v>
      </c>
      <c r="G19688">
        <v>-14603.53</v>
      </c>
    </row>
    <row r="19689" spans="1:7">
      <c r="A19689" t="s">
        <v>114</v>
      </c>
      <c r="B19689">
        <v>2</v>
      </c>
      <c r="C19689">
        <v>2011</v>
      </c>
      <c r="D19689" t="s">
        <v>53</v>
      </c>
      <c r="E19689" t="s">
        <v>61</v>
      </c>
      <c r="F19689" t="s">
        <v>221</v>
      </c>
      <c r="G19689">
        <v>152232</v>
      </c>
    </row>
    <row r="19690" spans="1:7">
      <c r="A19690" t="s">
        <v>40</v>
      </c>
      <c r="B19690">
        <v>10</v>
      </c>
      <c r="C19690">
        <v>2011</v>
      </c>
      <c r="D19690" t="s">
        <v>53</v>
      </c>
      <c r="E19690" t="s">
        <v>61</v>
      </c>
      <c r="F19690" t="s">
        <v>224</v>
      </c>
      <c r="G19690">
        <v>0</v>
      </c>
    </row>
    <row r="19691" spans="1:7">
      <c r="A19691" t="s">
        <v>43</v>
      </c>
      <c r="B19691">
        <v>5</v>
      </c>
      <c r="C19691">
        <v>2009</v>
      </c>
      <c r="D19691" t="s">
        <v>53</v>
      </c>
      <c r="E19691" t="s">
        <v>61</v>
      </c>
      <c r="F19691" t="s">
        <v>225</v>
      </c>
      <c r="G19691">
        <v>90.4</v>
      </c>
    </row>
    <row r="19692" spans="1:7">
      <c r="A19692" t="s">
        <v>30</v>
      </c>
      <c r="B19692">
        <v>8</v>
      </c>
      <c r="C19692">
        <v>2010</v>
      </c>
      <c r="D19692" t="s">
        <v>53</v>
      </c>
      <c r="E19692" t="s">
        <v>61</v>
      </c>
      <c r="F19692" t="s">
        <v>228</v>
      </c>
      <c r="G19692">
        <v>-39235.9</v>
      </c>
    </row>
    <row r="19693" spans="1:7">
      <c r="A19693" t="s">
        <v>42</v>
      </c>
      <c r="B19693">
        <v>2</v>
      </c>
      <c r="C19693">
        <v>2010</v>
      </c>
      <c r="D19693" t="s">
        <v>53</v>
      </c>
      <c r="E19693" t="s">
        <v>61</v>
      </c>
      <c r="F19693" t="s">
        <v>228</v>
      </c>
      <c r="G19693">
        <v>515.20000000000005</v>
      </c>
    </row>
    <row r="19694" spans="1:7">
      <c r="A19694" t="s">
        <v>20</v>
      </c>
      <c r="B19694">
        <v>6</v>
      </c>
      <c r="C19694">
        <v>2010</v>
      </c>
      <c r="D19694" t="s">
        <v>53</v>
      </c>
      <c r="E19694" t="s">
        <v>61</v>
      </c>
      <c r="F19694" t="s">
        <v>228</v>
      </c>
      <c r="G19694">
        <v>340</v>
      </c>
    </row>
    <row r="19695" spans="1:7">
      <c r="A19695" t="s">
        <v>37</v>
      </c>
      <c r="B19695">
        <v>11</v>
      </c>
      <c r="C19695">
        <v>2011</v>
      </c>
      <c r="D19695" t="s">
        <v>53</v>
      </c>
      <c r="E19695" t="s">
        <v>61</v>
      </c>
      <c r="F19695" t="s">
        <v>228</v>
      </c>
      <c r="G19695">
        <v>0</v>
      </c>
    </row>
    <row r="19696" spans="1:7">
      <c r="A19696" t="s">
        <v>26</v>
      </c>
      <c r="B19696">
        <v>9</v>
      </c>
      <c r="C19696">
        <v>2009</v>
      </c>
      <c r="D19696" t="s">
        <v>53</v>
      </c>
      <c r="E19696" t="s">
        <v>61</v>
      </c>
      <c r="F19696" t="s">
        <v>228</v>
      </c>
      <c r="G19696">
        <v>63.88</v>
      </c>
    </row>
    <row r="19697" spans="1:7">
      <c r="A19697" t="s">
        <v>71</v>
      </c>
      <c r="B19697">
        <v>11</v>
      </c>
      <c r="C19697">
        <v>2009</v>
      </c>
      <c r="D19697" t="s">
        <v>53</v>
      </c>
      <c r="E19697" t="s">
        <v>61</v>
      </c>
      <c r="F19697" t="s">
        <v>235</v>
      </c>
      <c r="G19697">
        <v>0</v>
      </c>
    </row>
    <row r="19698" spans="1:7">
      <c r="A19698" t="s">
        <v>46</v>
      </c>
      <c r="B19698">
        <v>12</v>
      </c>
      <c r="C19698">
        <v>2009</v>
      </c>
      <c r="D19698" t="s">
        <v>53</v>
      </c>
      <c r="E19698" t="s">
        <v>61</v>
      </c>
      <c r="F19698" t="s">
        <v>235</v>
      </c>
      <c r="G19698">
        <v>0</v>
      </c>
    </row>
    <row r="19699" spans="1:7">
      <c r="A19699" t="s">
        <v>114</v>
      </c>
      <c r="B19699">
        <v>2</v>
      </c>
      <c r="C19699">
        <v>2011</v>
      </c>
      <c r="D19699" t="s">
        <v>53</v>
      </c>
      <c r="E19699" t="s">
        <v>61</v>
      </c>
      <c r="F19699" t="s">
        <v>237</v>
      </c>
      <c r="G19699">
        <v>0</v>
      </c>
    </row>
    <row r="19700" spans="1:7">
      <c r="A19700" t="s">
        <v>55</v>
      </c>
      <c r="B19700">
        <v>3</v>
      </c>
      <c r="C19700">
        <v>2011</v>
      </c>
      <c r="D19700" t="s">
        <v>53</v>
      </c>
      <c r="E19700" t="s">
        <v>61</v>
      </c>
      <c r="F19700" t="s">
        <v>237</v>
      </c>
      <c r="G19700">
        <v>0</v>
      </c>
    </row>
    <row r="19701" spans="1:7">
      <c r="A19701" t="s">
        <v>89</v>
      </c>
      <c r="B19701">
        <v>4</v>
      </c>
      <c r="C19701">
        <v>2011</v>
      </c>
      <c r="D19701" t="s">
        <v>53</v>
      </c>
      <c r="E19701" t="s">
        <v>61</v>
      </c>
      <c r="F19701" t="s">
        <v>237</v>
      </c>
      <c r="G19701">
        <v>0</v>
      </c>
    </row>
    <row r="19702" spans="1:7">
      <c r="A19702" t="s">
        <v>9</v>
      </c>
      <c r="B19702">
        <v>8</v>
      </c>
      <c r="C19702">
        <v>2009</v>
      </c>
      <c r="D19702" t="s">
        <v>53</v>
      </c>
      <c r="E19702" t="s">
        <v>61</v>
      </c>
      <c r="F19702" t="s">
        <v>237</v>
      </c>
      <c r="G19702">
        <v>0</v>
      </c>
    </row>
    <row r="19703" spans="1:7">
      <c r="A19703" t="s">
        <v>28</v>
      </c>
      <c r="B19703">
        <v>4</v>
      </c>
      <c r="C19703">
        <v>2012</v>
      </c>
      <c r="D19703" t="s">
        <v>53</v>
      </c>
      <c r="E19703" t="s">
        <v>61</v>
      </c>
      <c r="F19703" t="s">
        <v>237</v>
      </c>
      <c r="G19703">
        <v>0</v>
      </c>
    </row>
    <row r="19704" spans="1:7">
      <c r="A19704" t="s">
        <v>39</v>
      </c>
      <c r="B19704">
        <v>5</v>
      </c>
      <c r="C19704">
        <v>2011</v>
      </c>
      <c r="D19704" t="s">
        <v>53</v>
      </c>
      <c r="E19704" t="s">
        <v>61</v>
      </c>
      <c r="F19704" t="s">
        <v>237</v>
      </c>
      <c r="G19704">
        <v>0</v>
      </c>
    </row>
    <row r="19705" spans="1:7">
      <c r="A19705" t="s">
        <v>26</v>
      </c>
      <c r="B19705">
        <v>9</v>
      </c>
      <c r="C19705">
        <v>2009</v>
      </c>
      <c r="D19705" t="s">
        <v>53</v>
      </c>
      <c r="E19705" t="s">
        <v>61</v>
      </c>
      <c r="F19705" t="s">
        <v>245</v>
      </c>
      <c r="G19705">
        <v>2990.9</v>
      </c>
    </row>
    <row r="19706" spans="1:7">
      <c r="A19706" t="s">
        <v>44</v>
      </c>
      <c r="B19706">
        <v>2</v>
      </c>
      <c r="C19706">
        <v>2012</v>
      </c>
      <c r="D19706" t="s">
        <v>53</v>
      </c>
      <c r="E19706" t="s">
        <v>61</v>
      </c>
      <c r="F19706" t="s">
        <v>245</v>
      </c>
      <c r="G19706">
        <v>147.31</v>
      </c>
    </row>
    <row r="19707" spans="1:7">
      <c r="A19707" t="s">
        <v>32</v>
      </c>
      <c r="B19707">
        <v>10</v>
      </c>
      <c r="C19707">
        <v>2009</v>
      </c>
      <c r="D19707" t="s">
        <v>53</v>
      </c>
      <c r="E19707" t="s">
        <v>61</v>
      </c>
      <c r="F19707" t="s">
        <v>245</v>
      </c>
      <c r="G19707">
        <v>-170</v>
      </c>
    </row>
    <row r="19708" spans="1:7">
      <c r="A19708" t="s">
        <v>23</v>
      </c>
      <c r="B19708">
        <v>2</v>
      </c>
      <c r="C19708">
        <v>2009</v>
      </c>
      <c r="D19708" t="s">
        <v>53</v>
      </c>
      <c r="E19708" t="s">
        <v>61</v>
      </c>
      <c r="F19708" t="s">
        <v>245</v>
      </c>
      <c r="G19708">
        <v>16.57</v>
      </c>
    </row>
    <row r="19709" spans="1:7">
      <c r="A19709" t="s">
        <v>85</v>
      </c>
      <c r="B19709">
        <v>4</v>
      </c>
      <c r="C19709">
        <v>2010</v>
      </c>
      <c r="D19709" t="s">
        <v>53</v>
      </c>
      <c r="E19709" t="s">
        <v>61</v>
      </c>
      <c r="F19709" t="s">
        <v>245</v>
      </c>
      <c r="G19709">
        <v>5558.07</v>
      </c>
    </row>
    <row r="19710" spans="1:7">
      <c r="A19710" t="s">
        <v>25</v>
      </c>
      <c r="B19710">
        <v>8</v>
      </c>
      <c r="C19710">
        <v>2011</v>
      </c>
      <c r="D19710" t="s">
        <v>53</v>
      </c>
      <c r="E19710" t="s">
        <v>61</v>
      </c>
      <c r="F19710" t="s">
        <v>248</v>
      </c>
      <c r="G19710">
        <v>1893.5</v>
      </c>
    </row>
    <row r="19711" spans="1:7">
      <c r="A19711" t="s">
        <v>24</v>
      </c>
      <c r="B19711">
        <v>5</v>
      </c>
      <c r="C19711">
        <v>2012</v>
      </c>
      <c r="D19711" t="s">
        <v>53</v>
      </c>
      <c r="E19711" t="s">
        <v>61</v>
      </c>
      <c r="F19711" t="s">
        <v>248</v>
      </c>
      <c r="G19711">
        <v>452.49</v>
      </c>
    </row>
    <row r="19712" spans="1:7">
      <c r="A19712" t="s">
        <v>37</v>
      </c>
      <c r="B19712">
        <v>11</v>
      </c>
      <c r="C19712">
        <v>2011</v>
      </c>
      <c r="D19712" t="s">
        <v>53</v>
      </c>
      <c r="E19712" t="s">
        <v>61</v>
      </c>
      <c r="F19712" t="s">
        <v>248</v>
      </c>
      <c r="G19712">
        <v>200.34</v>
      </c>
    </row>
    <row r="19713" spans="1:7">
      <c r="A19713" t="s">
        <v>33</v>
      </c>
      <c r="B19713">
        <v>9</v>
      </c>
      <c r="C19713">
        <v>2010</v>
      </c>
      <c r="D19713" t="s">
        <v>53</v>
      </c>
      <c r="E19713" t="s">
        <v>61</v>
      </c>
      <c r="F19713" t="s">
        <v>248</v>
      </c>
      <c r="G19713">
        <v>115.02</v>
      </c>
    </row>
    <row r="19714" spans="1:7">
      <c r="A19714" t="s">
        <v>89</v>
      </c>
      <c r="B19714">
        <v>4</v>
      </c>
      <c r="C19714">
        <v>2011</v>
      </c>
      <c r="D19714" t="s">
        <v>53</v>
      </c>
      <c r="E19714" t="s">
        <v>61</v>
      </c>
      <c r="F19714" t="s">
        <v>248</v>
      </c>
      <c r="G19714">
        <v>1114.58</v>
      </c>
    </row>
    <row r="19715" spans="1:7">
      <c r="A19715" t="s">
        <v>32</v>
      </c>
      <c r="B19715">
        <v>10</v>
      </c>
      <c r="C19715">
        <v>2009</v>
      </c>
      <c r="D19715" t="s">
        <v>53</v>
      </c>
      <c r="E19715" t="s">
        <v>61</v>
      </c>
      <c r="F19715" t="s">
        <v>248</v>
      </c>
      <c r="G19715">
        <v>884.69</v>
      </c>
    </row>
    <row r="19716" spans="1:7">
      <c r="A19716" t="s">
        <v>31</v>
      </c>
      <c r="B19716">
        <v>3</v>
      </c>
      <c r="C19716">
        <v>2012</v>
      </c>
      <c r="D19716" t="s">
        <v>53</v>
      </c>
      <c r="E19716" t="s">
        <v>61</v>
      </c>
      <c r="F19716" t="s">
        <v>251</v>
      </c>
      <c r="G19716">
        <v>1966.89</v>
      </c>
    </row>
    <row r="19717" spans="1:7">
      <c r="A19717" t="s">
        <v>24</v>
      </c>
      <c r="B19717">
        <v>5</v>
      </c>
      <c r="C19717">
        <v>2012</v>
      </c>
      <c r="D19717" t="s">
        <v>53</v>
      </c>
      <c r="E19717" t="s">
        <v>61</v>
      </c>
      <c r="F19717" t="s">
        <v>251</v>
      </c>
      <c r="G19717">
        <v>1015.65</v>
      </c>
    </row>
    <row r="19718" spans="1:7">
      <c r="A19718" t="s">
        <v>29</v>
      </c>
      <c r="B19718">
        <v>6</v>
      </c>
      <c r="C19718">
        <v>2011</v>
      </c>
      <c r="D19718" t="s">
        <v>53</v>
      </c>
      <c r="E19718" t="s">
        <v>61</v>
      </c>
      <c r="F19718" t="s">
        <v>251</v>
      </c>
      <c r="G19718">
        <v>141.72</v>
      </c>
    </row>
    <row r="19719" spans="1:7">
      <c r="A19719" t="s">
        <v>40</v>
      </c>
      <c r="B19719">
        <v>10</v>
      </c>
      <c r="C19719">
        <v>2011</v>
      </c>
      <c r="D19719" t="s">
        <v>53</v>
      </c>
      <c r="E19719" t="s">
        <v>61</v>
      </c>
      <c r="F19719" t="s">
        <v>251</v>
      </c>
      <c r="G19719">
        <v>449.25</v>
      </c>
    </row>
    <row r="19720" spans="1:7">
      <c r="A19720" t="s">
        <v>40</v>
      </c>
      <c r="B19720">
        <v>10</v>
      </c>
      <c r="C19720">
        <v>2011</v>
      </c>
      <c r="D19720" t="s">
        <v>53</v>
      </c>
      <c r="E19720" t="s">
        <v>61</v>
      </c>
      <c r="F19720" t="s">
        <v>261</v>
      </c>
      <c r="G19720">
        <v>-1801.78</v>
      </c>
    </row>
    <row r="19721" spans="1:7">
      <c r="A19721" t="s">
        <v>28</v>
      </c>
      <c r="B19721">
        <v>4</v>
      </c>
      <c r="C19721">
        <v>2012</v>
      </c>
      <c r="D19721" t="s">
        <v>53</v>
      </c>
      <c r="E19721" t="s">
        <v>61</v>
      </c>
      <c r="F19721" t="s">
        <v>262</v>
      </c>
      <c r="G19721">
        <v>1311.91</v>
      </c>
    </row>
    <row r="19722" spans="1:7">
      <c r="A19722" t="s">
        <v>68</v>
      </c>
      <c r="B19722">
        <v>1</v>
      </c>
      <c r="C19722">
        <v>2010</v>
      </c>
      <c r="D19722" t="s">
        <v>53</v>
      </c>
      <c r="E19722" t="s">
        <v>61</v>
      </c>
      <c r="F19722" t="s">
        <v>262</v>
      </c>
      <c r="G19722">
        <v>2759.66</v>
      </c>
    </row>
    <row r="19723" spans="1:7">
      <c r="A19723" t="s">
        <v>31</v>
      </c>
      <c r="B19723">
        <v>3</v>
      </c>
      <c r="C19723">
        <v>2012</v>
      </c>
      <c r="D19723" t="s">
        <v>53</v>
      </c>
      <c r="E19723" t="s">
        <v>61</v>
      </c>
      <c r="F19723" t="s">
        <v>262</v>
      </c>
      <c r="G19723">
        <v>4096.3900000000003</v>
      </c>
    </row>
    <row r="19724" spans="1:7">
      <c r="A19724" t="s">
        <v>38</v>
      </c>
      <c r="B19724">
        <v>7</v>
      </c>
      <c r="C19724">
        <v>2011</v>
      </c>
      <c r="D19724" t="s">
        <v>53</v>
      </c>
      <c r="E19724" t="s">
        <v>61</v>
      </c>
      <c r="F19724" t="s">
        <v>262</v>
      </c>
      <c r="G19724">
        <v>3215.9700000000003</v>
      </c>
    </row>
    <row r="19725" spans="1:7">
      <c r="A19725" t="s">
        <v>29</v>
      </c>
      <c r="B19725">
        <v>6</v>
      </c>
      <c r="C19725">
        <v>2011</v>
      </c>
      <c r="D19725" t="s">
        <v>53</v>
      </c>
      <c r="E19725" t="s">
        <v>61</v>
      </c>
      <c r="F19725" t="s">
        <v>262</v>
      </c>
      <c r="G19725">
        <v>4378.25</v>
      </c>
    </row>
    <row r="19726" spans="1:7">
      <c r="A19726" t="s">
        <v>38</v>
      </c>
      <c r="B19726">
        <v>7</v>
      </c>
      <c r="C19726">
        <v>2011</v>
      </c>
      <c r="D19726" t="s">
        <v>53</v>
      </c>
      <c r="E19726" t="s">
        <v>61</v>
      </c>
      <c r="F19726" t="s">
        <v>263</v>
      </c>
      <c r="G19726">
        <v>1180</v>
      </c>
    </row>
    <row r="19727" spans="1:7">
      <c r="A19727" t="s">
        <v>42</v>
      </c>
      <c r="B19727">
        <v>2</v>
      </c>
      <c r="C19727">
        <v>2010</v>
      </c>
      <c r="D19727" t="s">
        <v>53</v>
      </c>
      <c r="E19727" t="s">
        <v>61</v>
      </c>
      <c r="F19727" t="s">
        <v>263</v>
      </c>
      <c r="G19727">
        <v>627.70000000000005</v>
      </c>
    </row>
    <row r="19728" spans="1:7">
      <c r="A19728" t="s">
        <v>40</v>
      </c>
      <c r="B19728">
        <v>10</v>
      </c>
      <c r="C19728">
        <v>2011</v>
      </c>
      <c r="D19728" t="s">
        <v>53</v>
      </c>
      <c r="E19728" t="s">
        <v>61</v>
      </c>
      <c r="F19728" t="s">
        <v>263</v>
      </c>
      <c r="G19728">
        <v>1062.25</v>
      </c>
    </row>
    <row r="19729" spans="1:7">
      <c r="A19729" t="s">
        <v>33</v>
      </c>
      <c r="B19729">
        <v>9</v>
      </c>
      <c r="C19729">
        <v>2010</v>
      </c>
      <c r="D19729" t="s">
        <v>53</v>
      </c>
      <c r="E19729" t="s">
        <v>61</v>
      </c>
      <c r="F19729" t="s">
        <v>263</v>
      </c>
      <c r="G19729">
        <v>4642.6000000000004</v>
      </c>
    </row>
    <row r="19730" spans="1:7">
      <c r="A19730" t="s">
        <v>31</v>
      </c>
      <c r="B19730">
        <v>3</v>
      </c>
      <c r="C19730">
        <v>2012</v>
      </c>
      <c r="D19730" t="s">
        <v>53</v>
      </c>
      <c r="E19730" t="s">
        <v>61</v>
      </c>
      <c r="F19730" t="s">
        <v>263</v>
      </c>
      <c r="G19730">
        <v>250</v>
      </c>
    </row>
    <row r="19731" spans="1:7">
      <c r="A19731" t="s">
        <v>29</v>
      </c>
      <c r="B19731">
        <v>6</v>
      </c>
      <c r="C19731">
        <v>2011</v>
      </c>
      <c r="D19731" t="s">
        <v>53</v>
      </c>
      <c r="E19731" t="s">
        <v>61</v>
      </c>
      <c r="F19731" t="s">
        <v>263</v>
      </c>
      <c r="G19731">
        <v>2840</v>
      </c>
    </row>
    <row r="19732" spans="1:7">
      <c r="A19732" t="s">
        <v>23</v>
      </c>
      <c r="B19732">
        <v>2</v>
      </c>
      <c r="C19732">
        <v>2009</v>
      </c>
      <c r="D19732" t="s">
        <v>53</v>
      </c>
      <c r="E19732" t="s">
        <v>61</v>
      </c>
      <c r="F19732" t="s">
        <v>263</v>
      </c>
      <c r="G19732">
        <v>478</v>
      </c>
    </row>
    <row r="19733" spans="1:7">
      <c r="A19733" t="s">
        <v>99</v>
      </c>
      <c r="B19733">
        <v>1</v>
      </c>
      <c r="C19733">
        <v>2011</v>
      </c>
      <c r="D19733" t="s">
        <v>53</v>
      </c>
      <c r="E19733" t="s">
        <v>61</v>
      </c>
      <c r="F19733" t="s">
        <v>263</v>
      </c>
      <c r="G19733">
        <v>3344.8</v>
      </c>
    </row>
    <row r="19734" spans="1:7">
      <c r="A19734" t="s">
        <v>55</v>
      </c>
      <c r="B19734">
        <v>3</v>
      </c>
      <c r="C19734">
        <v>2011</v>
      </c>
      <c r="D19734" t="s">
        <v>53</v>
      </c>
      <c r="E19734" t="s">
        <v>61</v>
      </c>
      <c r="F19734" t="s">
        <v>264</v>
      </c>
      <c r="G19734">
        <v>605.59</v>
      </c>
    </row>
    <row r="19735" spans="1:7">
      <c r="A19735" t="s">
        <v>16</v>
      </c>
      <c r="B19735">
        <v>7</v>
      </c>
      <c r="C19735">
        <v>2010</v>
      </c>
      <c r="D19735" t="s">
        <v>53</v>
      </c>
      <c r="E19735" t="s">
        <v>61</v>
      </c>
      <c r="F19735" t="s">
        <v>264</v>
      </c>
      <c r="G19735">
        <v>96</v>
      </c>
    </row>
    <row r="19736" spans="1:7">
      <c r="A19736" t="s">
        <v>68</v>
      </c>
      <c r="B19736">
        <v>1</v>
      </c>
      <c r="C19736">
        <v>2010</v>
      </c>
      <c r="D19736" t="s">
        <v>53</v>
      </c>
      <c r="E19736" t="s">
        <v>61</v>
      </c>
      <c r="F19736" t="s">
        <v>264</v>
      </c>
      <c r="G19736">
        <v>836.48</v>
      </c>
    </row>
    <row r="19737" spans="1:7">
      <c r="A19737" t="s">
        <v>33</v>
      </c>
      <c r="B19737">
        <v>9</v>
      </c>
      <c r="C19737">
        <v>2010</v>
      </c>
      <c r="D19737" t="s">
        <v>53</v>
      </c>
      <c r="E19737" t="s">
        <v>61</v>
      </c>
      <c r="F19737" t="s">
        <v>264</v>
      </c>
      <c r="G19737">
        <v>1157.96</v>
      </c>
    </row>
    <row r="19738" spans="1:7">
      <c r="A19738" t="s">
        <v>18</v>
      </c>
      <c r="B19738">
        <v>3</v>
      </c>
      <c r="C19738">
        <v>2009</v>
      </c>
      <c r="D19738" t="s">
        <v>53</v>
      </c>
      <c r="E19738" t="s">
        <v>61</v>
      </c>
      <c r="F19738" t="s">
        <v>264</v>
      </c>
      <c r="G19738">
        <v>1692.39</v>
      </c>
    </row>
    <row r="19739" spans="1:7">
      <c r="A19739" t="s">
        <v>40</v>
      </c>
      <c r="B19739">
        <v>10</v>
      </c>
      <c r="C19739">
        <v>2011</v>
      </c>
      <c r="D19739" t="s">
        <v>53</v>
      </c>
      <c r="E19739" t="s">
        <v>61</v>
      </c>
      <c r="F19739" t="s">
        <v>36</v>
      </c>
      <c r="G19739">
        <v>0</v>
      </c>
    </row>
    <row r="19740" spans="1:7">
      <c r="A19740" t="s">
        <v>14</v>
      </c>
      <c r="B19740">
        <v>10</v>
      </c>
      <c r="C19740">
        <v>2010</v>
      </c>
      <c r="D19740" t="s">
        <v>53</v>
      </c>
      <c r="E19740" t="s">
        <v>61</v>
      </c>
      <c r="F19740" t="s">
        <v>49</v>
      </c>
      <c r="G19740">
        <v>2597.5</v>
      </c>
    </row>
    <row r="19741" spans="1:7">
      <c r="A19741" t="s">
        <v>37</v>
      </c>
      <c r="B19741">
        <v>11</v>
      </c>
      <c r="C19741">
        <v>2011</v>
      </c>
      <c r="D19741" t="s">
        <v>53</v>
      </c>
      <c r="E19741" t="s">
        <v>61</v>
      </c>
      <c r="F19741" t="s">
        <v>49</v>
      </c>
      <c r="G19741">
        <v>1737.55</v>
      </c>
    </row>
    <row r="19742" spans="1:7">
      <c r="A19742" t="s">
        <v>44</v>
      </c>
      <c r="B19742">
        <v>2</v>
      </c>
      <c r="C19742">
        <v>2012</v>
      </c>
      <c r="D19742" t="s">
        <v>53</v>
      </c>
      <c r="E19742" t="s">
        <v>61</v>
      </c>
      <c r="F19742" t="s">
        <v>92</v>
      </c>
      <c r="G19742">
        <v>0</v>
      </c>
    </row>
    <row r="19743" spans="1:7">
      <c r="A19743" t="s">
        <v>25</v>
      </c>
      <c r="B19743">
        <v>8</v>
      </c>
      <c r="C19743">
        <v>2011</v>
      </c>
      <c r="D19743" t="s">
        <v>53</v>
      </c>
      <c r="E19743" t="s">
        <v>61</v>
      </c>
      <c r="F19743" t="s">
        <v>92</v>
      </c>
      <c r="G19743">
        <v>2248</v>
      </c>
    </row>
    <row r="19744" spans="1:7">
      <c r="A19744" t="s">
        <v>31</v>
      </c>
      <c r="B19744">
        <v>3</v>
      </c>
      <c r="C19744">
        <v>2012</v>
      </c>
      <c r="D19744" t="s">
        <v>53</v>
      </c>
      <c r="E19744" t="s">
        <v>61</v>
      </c>
      <c r="F19744" t="s">
        <v>92</v>
      </c>
      <c r="G19744">
        <v>430.32</v>
      </c>
    </row>
    <row r="19745" spans="1:7">
      <c r="A19745" t="s">
        <v>16</v>
      </c>
      <c r="B19745">
        <v>7</v>
      </c>
      <c r="C19745">
        <v>2010</v>
      </c>
      <c r="D19745" t="s">
        <v>53</v>
      </c>
      <c r="E19745" t="s">
        <v>61</v>
      </c>
      <c r="F19745" t="s">
        <v>92</v>
      </c>
      <c r="G19745">
        <v>0</v>
      </c>
    </row>
    <row r="19746" spans="1:7">
      <c r="A19746" t="s">
        <v>13</v>
      </c>
      <c r="B19746">
        <v>7</v>
      </c>
      <c r="C19746">
        <v>2009</v>
      </c>
      <c r="D19746" t="s">
        <v>53</v>
      </c>
      <c r="E19746" t="s">
        <v>61</v>
      </c>
      <c r="F19746" t="s">
        <v>92</v>
      </c>
      <c r="G19746">
        <v>59.79</v>
      </c>
    </row>
    <row r="19747" spans="1:7">
      <c r="A19747" t="s">
        <v>33</v>
      </c>
      <c r="B19747">
        <v>9</v>
      </c>
      <c r="C19747">
        <v>2010</v>
      </c>
      <c r="D19747" t="s">
        <v>53</v>
      </c>
      <c r="E19747" t="s">
        <v>61</v>
      </c>
      <c r="F19747" t="s">
        <v>92</v>
      </c>
      <c r="G19747">
        <v>0</v>
      </c>
    </row>
    <row r="19748" spans="1:7">
      <c r="A19748" t="s">
        <v>52</v>
      </c>
      <c r="B19748">
        <v>6</v>
      </c>
      <c r="C19748">
        <v>2009</v>
      </c>
      <c r="D19748" t="s">
        <v>53</v>
      </c>
      <c r="E19748" t="s">
        <v>61</v>
      </c>
      <c r="F19748" t="s">
        <v>92</v>
      </c>
      <c r="G19748">
        <v>1699.06</v>
      </c>
    </row>
    <row r="19749" spans="1:7">
      <c r="A19749" t="s">
        <v>30</v>
      </c>
      <c r="B19749">
        <v>8</v>
      </c>
      <c r="C19749">
        <v>2010</v>
      </c>
      <c r="D19749" t="s">
        <v>53</v>
      </c>
      <c r="E19749" t="s">
        <v>61</v>
      </c>
      <c r="F19749" t="s">
        <v>92</v>
      </c>
      <c r="G19749">
        <v>0</v>
      </c>
    </row>
    <row r="19750" spans="1:7">
      <c r="A19750" t="s">
        <v>25</v>
      </c>
      <c r="B19750">
        <v>8</v>
      </c>
      <c r="C19750">
        <v>2011</v>
      </c>
      <c r="D19750" t="s">
        <v>53</v>
      </c>
      <c r="E19750" t="s">
        <v>61</v>
      </c>
      <c r="F19750" t="s">
        <v>138</v>
      </c>
      <c r="G19750">
        <v>174365</v>
      </c>
    </row>
    <row r="19751" spans="1:7">
      <c r="A19751" t="s">
        <v>14</v>
      </c>
      <c r="B19751">
        <v>10</v>
      </c>
      <c r="C19751">
        <v>2010</v>
      </c>
      <c r="D19751" t="s">
        <v>53</v>
      </c>
      <c r="E19751" t="s">
        <v>61</v>
      </c>
      <c r="F19751" t="s">
        <v>138</v>
      </c>
      <c r="G19751">
        <v>0</v>
      </c>
    </row>
    <row r="19752" spans="1:7">
      <c r="A19752" t="s">
        <v>39</v>
      </c>
      <c r="B19752">
        <v>5</v>
      </c>
      <c r="C19752">
        <v>2011</v>
      </c>
      <c r="D19752" t="s">
        <v>53</v>
      </c>
      <c r="E19752" t="s">
        <v>61</v>
      </c>
      <c r="F19752" t="s">
        <v>138</v>
      </c>
      <c r="G19752">
        <v>0</v>
      </c>
    </row>
    <row r="19753" spans="1:7">
      <c r="A19753" t="s">
        <v>71</v>
      </c>
      <c r="B19753">
        <v>11</v>
      </c>
      <c r="C19753">
        <v>2009</v>
      </c>
      <c r="D19753" t="s">
        <v>53</v>
      </c>
      <c r="E19753" t="s">
        <v>61</v>
      </c>
      <c r="F19753" t="s">
        <v>138</v>
      </c>
      <c r="G19753">
        <v>0</v>
      </c>
    </row>
    <row r="19754" spans="1:7">
      <c r="A19754" t="s">
        <v>27</v>
      </c>
      <c r="B19754">
        <v>1</v>
      </c>
      <c r="C19754">
        <v>2009</v>
      </c>
      <c r="D19754" t="s">
        <v>53</v>
      </c>
      <c r="E19754" t="s">
        <v>61</v>
      </c>
      <c r="F19754" t="s">
        <v>144</v>
      </c>
      <c r="G19754">
        <v>277.56</v>
      </c>
    </row>
    <row r="19755" spans="1:7">
      <c r="A19755" t="s">
        <v>17</v>
      </c>
      <c r="B19755">
        <v>4</v>
      </c>
      <c r="C19755">
        <v>2009</v>
      </c>
      <c r="D19755" t="s">
        <v>53</v>
      </c>
      <c r="E19755" t="s">
        <v>61</v>
      </c>
      <c r="F19755" t="s">
        <v>144</v>
      </c>
      <c r="G19755">
        <v>0</v>
      </c>
    </row>
    <row r="19756" spans="1:7">
      <c r="A19756" t="s">
        <v>38</v>
      </c>
      <c r="B19756">
        <v>7</v>
      </c>
      <c r="C19756">
        <v>2011</v>
      </c>
      <c r="D19756" t="s">
        <v>53</v>
      </c>
      <c r="E19756" t="s">
        <v>61</v>
      </c>
      <c r="F19756" t="s">
        <v>144</v>
      </c>
      <c r="G19756">
        <v>3947.81</v>
      </c>
    </row>
    <row r="19757" spans="1:7">
      <c r="A19757" t="s">
        <v>5</v>
      </c>
      <c r="B19757">
        <v>12</v>
      </c>
      <c r="C19757">
        <v>2010</v>
      </c>
      <c r="D19757" t="s">
        <v>53</v>
      </c>
      <c r="E19757" t="s">
        <v>61</v>
      </c>
      <c r="F19757" t="s">
        <v>144</v>
      </c>
      <c r="G19757">
        <v>0</v>
      </c>
    </row>
    <row r="19758" spans="1:7">
      <c r="A19758" t="s">
        <v>39</v>
      </c>
      <c r="B19758">
        <v>5</v>
      </c>
      <c r="C19758">
        <v>2011</v>
      </c>
      <c r="D19758" t="s">
        <v>53</v>
      </c>
      <c r="E19758" t="s">
        <v>61</v>
      </c>
      <c r="F19758" t="s">
        <v>144</v>
      </c>
      <c r="G19758">
        <v>76.760000000000005</v>
      </c>
    </row>
    <row r="19759" spans="1:7">
      <c r="A19759" t="s">
        <v>30</v>
      </c>
      <c r="B19759">
        <v>8</v>
      </c>
      <c r="C19759">
        <v>2010</v>
      </c>
      <c r="D19759" t="s">
        <v>53</v>
      </c>
      <c r="E19759" t="s">
        <v>61</v>
      </c>
      <c r="F19759" t="s">
        <v>145</v>
      </c>
      <c r="G19759">
        <v>24908.34</v>
      </c>
    </row>
    <row r="19760" spans="1:7">
      <c r="A19760" t="s">
        <v>44</v>
      </c>
      <c r="B19760">
        <v>2</v>
      </c>
      <c r="C19760">
        <v>2012</v>
      </c>
      <c r="D19760" t="s">
        <v>53</v>
      </c>
      <c r="E19760" t="s">
        <v>61</v>
      </c>
      <c r="F19760" t="s">
        <v>145</v>
      </c>
      <c r="G19760">
        <v>1957</v>
      </c>
    </row>
    <row r="19761" spans="1:7">
      <c r="A19761" t="s">
        <v>29</v>
      </c>
      <c r="B19761">
        <v>6</v>
      </c>
      <c r="C19761">
        <v>2011</v>
      </c>
      <c r="D19761" t="s">
        <v>53</v>
      </c>
      <c r="E19761" t="s">
        <v>61</v>
      </c>
      <c r="F19761" t="s">
        <v>145</v>
      </c>
      <c r="G19761">
        <v>15516.26</v>
      </c>
    </row>
    <row r="19762" spans="1:7">
      <c r="A19762" t="s">
        <v>23</v>
      </c>
      <c r="B19762">
        <v>2</v>
      </c>
      <c r="C19762">
        <v>2009</v>
      </c>
      <c r="D19762" t="s">
        <v>53</v>
      </c>
      <c r="E19762" t="s">
        <v>61</v>
      </c>
      <c r="F19762" t="s">
        <v>145</v>
      </c>
      <c r="G19762">
        <v>-89213.31</v>
      </c>
    </row>
    <row r="19763" spans="1:7">
      <c r="A19763" t="s">
        <v>9</v>
      </c>
      <c r="B19763">
        <v>8</v>
      </c>
      <c r="C19763">
        <v>2009</v>
      </c>
      <c r="D19763" t="s">
        <v>53</v>
      </c>
      <c r="E19763" t="s">
        <v>61</v>
      </c>
      <c r="F19763" t="s">
        <v>166</v>
      </c>
      <c r="G19763">
        <v>0</v>
      </c>
    </row>
    <row r="19764" spans="1:7">
      <c r="A19764" t="s">
        <v>26</v>
      </c>
      <c r="B19764">
        <v>9</v>
      </c>
      <c r="C19764">
        <v>2009</v>
      </c>
      <c r="D19764" t="s">
        <v>53</v>
      </c>
      <c r="E19764" t="s">
        <v>61</v>
      </c>
      <c r="F19764" t="s">
        <v>166</v>
      </c>
      <c r="G19764">
        <v>0</v>
      </c>
    </row>
    <row r="19765" spans="1:7">
      <c r="A19765" t="s">
        <v>19</v>
      </c>
      <c r="B19765">
        <v>11</v>
      </c>
      <c r="C19765">
        <v>2010</v>
      </c>
      <c r="D19765" t="s">
        <v>53</v>
      </c>
      <c r="E19765" t="s">
        <v>61</v>
      </c>
      <c r="F19765" t="s">
        <v>166</v>
      </c>
      <c r="G19765">
        <v>0</v>
      </c>
    </row>
    <row r="19766" spans="1:7">
      <c r="A19766" t="s">
        <v>35</v>
      </c>
      <c r="B19766">
        <v>5</v>
      </c>
      <c r="C19766">
        <v>2010</v>
      </c>
      <c r="D19766" t="s">
        <v>53</v>
      </c>
      <c r="E19766" t="s">
        <v>61</v>
      </c>
      <c r="F19766" t="s">
        <v>166</v>
      </c>
      <c r="G19766">
        <v>0</v>
      </c>
    </row>
    <row r="19767" spans="1:7">
      <c r="A19767" t="s">
        <v>85</v>
      </c>
      <c r="B19767">
        <v>4</v>
      </c>
      <c r="C19767">
        <v>2010</v>
      </c>
      <c r="D19767" t="s">
        <v>53</v>
      </c>
      <c r="E19767" t="s">
        <v>61</v>
      </c>
      <c r="F19767" t="s">
        <v>166</v>
      </c>
      <c r="G19767">
        <v>0</v>
      </c>
    </row>
    <row r="19768" spans="1:7">
      <c r="A19768" t="s">
        <v>31</v>
      </c>
      <c r="B19768">
        <v>3</v>
      </c>
      <c r="C19768">
        <v>2012</v>
      </c>
      <c r="D19768" t="s">
        <v>53</v>
      </c>
      <c r="E19768" t="s">
        <v>61</v>
      </c>
      <c r="F19768" t="s">
        <v>167</v>
      </c>
      <c r="G19768">
        <v>3299.06</v>
      </c>
    </row>
    <row r="19769" spans="1:7">
      <c r="A19769" t="s">
        <v>28</v>
      </c>
      <c r="B19769">
        <v>4</v>
      </c>
      <c r="C19769">
        <v>2012</v>
      </c>
      <c r="D19769" t="s">
        <v>53</v>
      </c>
      <c r="E19769" t="s">
        <v>61</v>
      </c>
      <c r="F19769" t="s">
        <v>167</v>
      </c>
      <c r="G19769">
        <v>566.93000000000006</v>
      </c>
    </row>
    <row r="19770" spans="1:7">
      <c r="A19770" t="s">
        <v>24</v>
      </c>
      <c r="B19770">
        <v>5</v>
      </c>
      <c r="C19770">
        <v>2012</v>
      </c>
      <c r="D19770" t="s">
        <v>53</v>
      </c>
      <c r="E19770" t="s">
        <v>61</v>
      </c>
      <c r="F19770" t="s">
        <v>167</v>
      </c>
      <c r="G19770">
        <v>0</v>
      </c>
    </row>
    <row r="19771" spans="1:7">
      <c r="A19771" t="s">
        <v>19</v>
      </c>
      <c r="B19771">
        <v>11</v>
      </c>
      <c r="C19771">
        <v>2010</v>
      </c>
      <c r="D19771" t="s">
        <v>53</v>
      </c>
      <c r="E19771" t="s">
        <v>61</v>
      </c>
      <c r="F19771" t="s">
        <v>186</v>
      </c>
      <c r="G19771">
        <v>0</v>
      </c>
    </row>
    <row r="19772" spans="1:7">
      <c r="A19772" t="s">
        <v>26</v>
      </c>
      <c r="B19772">
        <v>9</v>
      </c>
      <c r="C19772">
        <v>2009</v>
      </c>
      <c r="D19772" t="s">
        <v>53</v>
      </c>
      <c r="E19772" t="s">
        <v>61</v>
      </c>
      <c r="F19772" t="s">
        <v>186</v>
      </c>
      <c r="G19772">
        <v>0</v>
      </c>
    </row>
    <row r="19773" spans="1:7">
      <c r="A19773" t="s">
        <v>5</v>
      </c>
      <c r="B19773">
        <v>12</v>
      </c>
      <c r="C19773">
        <v>2010</v>
      </c>
      <c r="D19773" t="s">
        <v>53</v>
      </c>
      <c r="E19773" t="s">
        <v>61</v>
      </c>
      <c r="F19773" t="s">
        <v>186</v>
      </c>
      <c r="G19773">
        <v>0</v>
      </c>
    </row>
    <row r="19774" spans="1:7">
      <c r="A19774" t="s">
        <v>9</v>
      </c>
      <c r="B19774">
        <v>8</v>
      </c>
      <c r="C19774">
        <v>2009</v>
      </c>
      <c r="D19774" t="s">
        <v>53</v>
      </c>
      <c r="E19774" t="s">
        <v>61</v>
      </c>
      <c r="F19774" t="s">
        <v>194</v>
      </c>
      <c r="G19774">
        <v>0</v>
      </c>
    </row>
    <row r="19775" spans="1:7">
      <c r="A19775" t="s">
        <v>37</v>
      </c>
      <c r="B19775">
        <v>11</v>
      </c>
      <c r="C19775">
        <v>2011</v>
      </c>
      <c r="D19775" t="s">
        <v>53</v>
      </c>
      <c r="E19775" t="s">
        <v>61</v>
      </c>
      <c r="F19775" t="s">
        <v>196</v>
      </c>
      <c r="G19775">
        <v>0</v>
      </c>
    </row>
    <row r="19776" spans="1:7">
      <c r="A19776" t="s">
        <v>52</v>
      </c>
      <c r="B19776">
        <v>6</v>
      </c>
      <c r="C19776">
        <v>2009</v>
      </c>
      <c r="D19776" t="s">
        <v>53</v>
      </c>
      <c r="E19776" t="s">
        <v>61</v>
      </c>
      <c r="F19776" t="s">
        <v>196</v>
      </c>
      <c r="G19776">
        <v>0</v>
      </c>
    </row>
    <row r="19777" spans="1:7">
      <c r="A19777" t="s">
        <v>32</v>
      </c>
      <c r="B19777">
        <v>10</v>
      </c>
      <c r="C19777">
        <v>2009</v>
      </c>
      <c r="D19777" t="s">
        <v>53</v>
      </c>
      <c r="E19777" t="s">
        <v>61</v>
      </c>
      <c r="F19777" t="s">
        <v>196</v>
      </c>
      <c r="G19777">
        <v>0</v>
      </c>
    </row>
    <row r="19778" spans="1:7">
      <c r="A19778" t="s">
        <v>85</v>
      </c>
      <c r="B19778">
        <v>4</v>
      </c>
      <c r="C19778">
        <v>2010</v>
      </c>
      <c r="D19778" t="s">
        <v>53</v>
      </c>
      <c r="E19778" t="s">
        <v>61</v>
      </c>
      <c r="F19778" t="s">
        <v>201</v>
      </c>
      <c r="G19778">
        <v>39.72</v>
      </c>
    </row>
    <row r="19779" spans="1:7">
      <c r="A19779" t="s">
        <v>22</v>
      </c>
      <c r="B19779">
        <v>9</v>
      </c>
      <c r="C19779">
        <v>2011</v>
      </c>
      <c r="D19779" t="s">
        <v>53</v>
      </c>
      <c r="E19779" t="s">
        <v>61</v>
      </c>
      <c r="F19779" t="s">
        <v>201</v>
      </c>
      <c r="G19779">
        <v>0</v>
      </c>
    </row>
    <row r="19780" spans="1:7">
      <c r="A19780" t="s">
        <v>20</v>
      </c>
      <c r="B19780">
        <v>6</v>
      </c>
      <c r="C19780">
        <v>2010</v>
      </c>
      <c r="D19780" t="s">
        <v>53</v>
      </c>
      <c r="E19780" t="s">
        <v>61</v>
      </c>
      <c r="F19780" t="s">
        <v>201</v>
      </c>
      <c r="G19780">
        <v>244.78</v>
      </c>
    </row>
    <row r="19781" spans="1:7">
      <c r="A19781" t="s">
        <v>55</v>
      </c>
      <c r="B19781">
        <v>3</v>
      </c>
      <c r="C19781">
        <v>2011</v>
      </c>
      <c r="D19781" t="s">
        <v>53</v>
      </c>
      <c r="E19781" t="s">
        <v>61</v>
      </c>
      <c r="F19781" t="s">
        <v>201</v>
      </c>
      <c r="G19781">
        <v>0</v>
      </c>
    </row>
    <row r="19782" spans="1:7">
      <c r="A19782" t="s">
        <v>33</v>
      </c>
      <c r="B19782">
        <v>9</v>
      </c>
      <c r="C19782">
        <v>2010</v>
      </c>
      <c r="D19782" t="s">
        <v>53</v>
      </c>
      <c r="E19782" t="s">
        <v>61</v>
      </c>
      <c r="F19782" t="s">
        <v>201</v>
      </c>
      <c r="G19782">
        <v>0</v>
      </c>
    </row>
    <row r="19783" spans="1:7">
      <c r="A19783" t="s">
        <v>43</v>
      </c>
      <c r="B19783">
        <v>5</v>
      </c>
      <c r="C19783">
        <v>2009</v>
      </c>
      <c r="D19783" t="s">
        <v>53</v>
      </c>
      <c r="E19783" t="s">
        <v>61</v>
      </c>
      <c r="F19783" t="s">
        <v>203</v>
      </c>
      <c r="G19783">
        <v>0</v>
      </c>
    </row>
    <row r="19784" spans="1:7">
      <c r="A19784" t="s">
        <v>23</v>
      </c>
      <c r="B19784">
        <v>2</v>
      </c>
      <c r="C19784">
        <v>2009</v>
      </c>
      <c r="D19784" t="s">
        <v>53</v>
      </c>
      <c r="E19784" t="s">
        <v>61</v>
      </c>
      <c r="F19784" t="s">
        <v>203</v>
      </c>
      <c r="G19784">
        <v>0</v>
      </c>
    </row>
    <row r="19785" spans="1:7">
      <c r="A19785" t="s">
        <v>55</v>
      </c>
      <c r="B19785">
        <v>3</v>
      </c>
      <c r="C19785">
        <v>2011</v>
      </c>
      <c r="D19785" t="s">
        <v>53</v>
      </c>
      <c r="E19785" t="s">
        <v>61</v>
      </c>
      <c r="F19785" t="s">
        <v>203</v>
      </c>
      <c r="G19785">
        <v>0</v>
      </c>
    </row>
    <row r="19786" spans="1:7">
      <c r="A19786" t="s">
        <v>9</v>
      </c>
      <c r="B19786">
        <v>8</v>
      </c>
      <c r="C19786">
        <v>2009</v>
      </c>
      <c r="D19786" t="s">
        <v>53</v>
      </c>
      <c r="E19786" t="s">
        <v>61</v>
      </c>
      <c r="F19786" t="s">
        <v>203</v>
      </c>
      <c r="G19786">
        <v>0</v>
      </c>
    </row>
    <row r="19787" spans="1:7">
      <c r="A19787" t="s">
        <v>30</v>
      </c>
      <c r="B19787">
        <v>8</v>
      </c>
      <c r="C19787">
        <v>2010</v>
      </c>
      <c r="D19787" t="s">
        <v>53</v>
      </c>
      <c r="E19787" t="s">
        <v>61</v>
      </c>
      <c r="F19787" t="s">
        <v>214</v>
      </c>
      <c r="G19787">
        <v>0</v>
      </c>
    </row>
    <row r="19788" spans="1:7">
      <c r="A19788" t="s">
        <v>5</v>
      </c>
      <c r="B19788">
        <v>12</v>
      </c>
      <c r="C19788">
        <v>2010</v>
      </c>
      <c r="D19788" t="s">
        <v>53</v>
      </c>
      <c r="E19788" t="s">
        <v>61</v>
      </c>
      <c r="F19788" t="s">
        <v>214</v>
      </c>
      <c r="G19788">
        <v>0</v>
      </c>
    </row>
    <row r="19789" spans="1:7">
      <c r="A19789" t="s">
        <v>44</v>
      </c>
      <c r="B19789">
        <v>2</v>
      </c>
      <c r="C19789">
        <v>2012</v>
      </c>
      <c r="D19789" t="s">
        <v>53</v>
      </c>
      <c r="E19789" t="s">
        <v>61</v>
      </c>
      <c r="F19789" t="s">
        <v>214</v>
      </c>
      <c r="G19789">
        <v>110</v>
      </c>
    </row>
    <row r="19790" spans="1:7">
      <c r="A19790" t="s">
        <v>28</v>
      </c>
      <c r="B19790">
        <v>4</v>
      </c>
      <c r="C19790">
        <v>2012</v>
      </c>
      <c r="D19790" t="s">
        <v>53</v>
      </c>
      <c r="E19790" t="s">
        <v>61</v>
      </c>
      <c r="F19790" t="s">
        <v>214</v>
      </c>
      <c r="G19790">
        <v>0</v>
      </c>
    </row>
    <row r="19791" spans="1:7">
      <c r="A19791" t="s">
        <v>33</v>
      </c>
      <c r="B19791">
        <v>9</v>
      </c>
      <c r="C19791">
        <v>2010</v>
      </c>
      <c r="D19791" t="s">
        <v>53</v>
      </c>
      <c r="E19791" t="s">
        <v>61</v>
      </c>
      <c r="F19791" t="s">
        <v>221</v>
      </c>
      <c r="G19791">
        <v>174663.92</v>
      </c>
    </row>
    <row r="19792" spans="1:7">
      <c r="A19792" t="s">
        <v>35</v>
      </c>
      <c r="B19792">
        <v>5</v>
      </c>
      <c r="C19792">
        <v>2010</v>
      </c>
      <c r="D19792" t="s">
        <v>53</v>
      </c>
      <c r="E19792" t="s">
        <v>61</v>
      </c>
      <c r="F19792" t="s">
        <v>221</v>
      </c>
      <c r="G19792">
        <v>76319.240000000005</v>
      </c>
    </row>
    <row r="19793" spans="1:7">
      <c r="A19793" t="s">
        <v>39</v>
      </c>
      <c r="B19793">
        <v>5</v>
      </c>
      <c r="C19793">
        <v>2011</v>
      </c>
      <c r="D19793" t="s">
        <v>53</v>
      </c>
      <c r="E19793" t="s">
        <v>61</v>
      </c>
      <c r="F19793" t="s">
        <v>221</v>
      </c>
      <c r="G19793">
        <v>221240.32000000001</v>
      </c>
    </row>
    <row r="19794" spans="1:7">
      <c r="A19794" t="s">
        <v>16</v>
      </c>
      <c r="B19794">
        <v>7</v>
      </c>
      <c r="C19794">
        <v>2010</v>
      </c>
      <c r="D19794" t="s">
        <v>53</v>
      </c>
      <c r="E19794" t="s">
        <v>61</v>
      </c>
      <c r="F19794" t="s">
        <v>221</v>
      </c>
      <c r="G19794">
        <v>208289.91</v>
      </c>
    </row>
    <row r="19795" spans="1:7">
      <c r="A19795" t="s">
        <v>45</v>
      </c>
      <c r="B19795">
        <v>3</v>
      </c>
      <c r="C19795">
        <v>2010</v>
      </c>
      <c r="D19795" t="s">
        <v>53</v>
      </c>
      <c r="E19795" t="s">
        <v>61</v>
      </c>
      <c r="F19795" t="s">
        <v>224</v>
      </c>
      <c r="G19795">
        <v>8985.76</v>
      </c>
    </row>
    <row r="19796" spans="1:7">
      <c r="A19796" t="s">
        <v>68</v>
      </c>
      <c r="B19796">
        <v>1</v>
      </c>
      <c r="C19796">
        <v>2010</v>
      </c>
      <c r="D19796" t="s">
        <v>53</v>
      </c>
      <c r="E19796" t="s">
        <v>61</v>
      </c>
      <c r="F19796" t="s">
        <v>224</v>
      </c>
      <c r="G19796">
        <v>1107.6000000000001</v>
      </c>
    </row>
    <row r="19797" spans="1:7">
      <c r="A19797" t="s">
        <v>19</v>
      </c>
      <c r="B19797">
        <v>11</v>
      </c>
      <c r="C19797">
        <v>2010</v>
      </c>
      <c r="D19797" t="s">
        <v>53</v>
      </c>
      <c r="E19797" t="s">
        <v>61</v>
      </c>
      <c r="F19797" t="s">
        <v>228</v>
      </c>
      <c r="G19797">
        <v>-87991.1</v>
      </c>
    </row>
    <row r="19798" spans="1:7">
      <c r="A19798" t="s">
        <v>46</v>
      </c>
      <c r="B19798">
        <v>12</v>
      </c>
      <c r="C19798">
        <v>2009</v>
      </c>
      <c r="D19798" t="s">
        <v>53</v>
      </c>
      <c r="E19798" t="s">
        <v>61</v>
      </c>
      <c r="F19798" t="s">
        <v>228</v>
      </c>
      <c r="G19798">
        <v>0</v>
      </c>
    </row>
    <row r="19799" spans="1:7">
      <c r="A19799" t="s">
        <v>32</v>
      </c>
      <c r="B19799">
        <v>10</v>
      </c>
      <c r="C19799">
        <v>2009</v>
      </c>
      <c r="D19799" t="s">
        <v>53</v>
      </c>
      <c r="E19799" t="s">
        <v>61</v>
      </c>
      <c r="F19799" t="s">
        <v>228</v>
      </c>
      <c r="G19799">
        <v>0</v>
      </c>
    </row>
    <row r="19800" spans="1:7">
      <c r="A19800" t="s">
        <v>63</v>
      </c>
      <c r="B19800">
        <v>12</v>
      </c>
      <c r="C19800">
        <v>2011</v>
      </c>
      <c r="D19800" t="s">
        <v>53</v>
      </c>
      <c r="E19800" t="s">
        <v>61</v>
      </c>
      <c r="F19800" t="s">
        <v>228</v>
      </c>
      <c r="G19800">
        <v>0</v>
      </c>
    </row>
    <row r="19801" spans="1:7">
      <c r="A19801" t="s">
        <v>37</v>
      </c>
      <c r="B19801">
        <v>11</v>
      </c>
      <c r="C19801">
        <v>2011</v>
      </c>
      <c r="D19801" t="s">
        <v>53</v>
      </c>
      <c r="E19801" t="s">
        <v>61</v>
      </c>
      <c r="F19801" t="s">
        <v>231</v>
      </c>
      <c r="G19801">
        <v>0</v>
      </c>
    </row>
    <row r="19802" spans="1:7">
      <c r="A19802" t="s">
        <v>13</v>
      </c>
      <c r="B19802">
        <v>7</v>
      </c>
      <c r="C19802">
        <v>2009</v>
      </c>
      <c r="D19802" t="s">
        <v>53</v>
      </c>
      <c r="E19802" t="s">
        <v>61</v>
      </c>
      <c r="F19802" t="s">
        <v>237</v>
      </c>
      <c r="G19802">
        <v>72</v>
      </c>
    </row>
    <row r="19803" spans="1:7">
      <c r="A19803" t="s">
        <v>71</v>
      </c>
      <c r="B19803">
        <v>11</v>
      </c>
      <c r="C19803">
        <v>2009</v>
      </c>
      <c r="D19803" t="s">
        <v>53</v>
      </c>
      <c r="E19803" t="s">
        <v>61</v>
      </c>
      <c r="F19803" t="s">
        <v>237</v>
      </c>
      <c r="G19803">
        <v>0</v>
      </c>
    </row>
    <row r="19804" spans="1:7">
      <c r="A19804" t="s">
        <v>37</v>
      </c>
      <c r="B19804">
        <v>11</v>
      </c>
      <c r="C19804">
        <v>2011</v>
      </c>
      <c r="D19804" t="s">
        <v>53</v>
      </c>
      <c r="E19804" t="s">
        <v>61</v>
      </c>
      <c r="F19804" t="s">
        <v>245</v>
      </c>
      <c r="G19804">
        <v>2411.5500000000002</v>
      </c>
    </row>
    <row r="19805" spans="1:7">
      <c r="A19805" t="s">
        <v>22</v>
      </c>
      <c r="B19805">
        <v>9</v>
      </c>
      <c r="C19805">
        <v>2011</v>
      </c>
      <c r="D19805" t="s">
        <v>53</v>
      </c>
      <c r="E19805" t="s">
        <v>61</v>
      </c>
      <c r="F19805" t="s">
        <v>245</v>
      </c>
      <c r="G19805">
        <v>198.18</v>
      </c>
    </row>
    <row r="19806" spans="1:7">
      <c r="A19806" t="s">
        <v>25</v>
      </c>
      <c r="B19806">
        <v>8</v>
      </c>
      <c r="C19806">
        <v>2011</v>
      </c>
      <c r="D19806" t="s">
        <v>53</v>
      </c>
      <c r="E19806" t="s">
        <v>61</v>
      </c>
      <c r="F19806" t="s">
        <v>245</v>
      </c>
      <c r="G19806">
        <v>15172.880000000001</v>
      </c>
    </row>
    <row r="19807" spans="1:7">
      <c r="A19807" t="s">
        <v>109</v>
      </c>
      <c r="B19807">
        <v>1</v>
      </c>
      <c r="C19807">
        <v>2012</v>
      </c>
      <c r="D19807" t="s">
        <v>53</v>
      </c>
      <c r="E19807" t="s">
        <v>61</v>
      </c>
      <c r="F19807" t="s">
        <v>245</v>
      </c>
      <c r="G19807">
        <v>288.25</v>
      </c>
    </row>
    <row r="19808" spans="1:7">
      <c r="A19808" t="s">
        <v>30</v>
      </c>
      <c r="B19808">
        <v>8</v>
      </c>
      <c r="C19808">
        <v>2010</v>
      </c>
      <c r="D19808" t="s">
        <v>53</v>
      </c>
      <c r="E19808" t="s">
        <v>61</v>
      </c>
      <c r="F19808" t="s">
        <v>245</v>
      </c>
      <c r="G19808">
        <v>39.64</v>
      </c>
    </row>
    <row r="19809" spans="1:7">
      <c r="A19809" t="s">
        <v>27</v>
      </c>
      <c r="B19809">
        <v>1</v>
      </c>
      <c r="C19809">
        <v>2009</v>
      </c>
      <c r="D19809" t="s">
        <v>53</v>
      </c>
      <c r="E19809" t="s">
        <v>61</v>
      </c>
      <c r="F19809" t="s">
        <v>245</v>
      </c>
      <c r="G19809">
        <v>214.6</v>
      </c>
    </row>
    <row r="19810" spans="1:7">
      <c r="A19810" t="s">
        <v>46</v>
      </c>
      <c r="B19810">
        <v>12</v>
      </c>
      <c r="C19810">
        <v>2009</v>
      </c>
      <c r="D19810" t="s">
        <v>53</v>
      </c>
      <c r="E19810" t="s">
        <v>61</v>
      </c>
      <c r="F19810" t="s">
        <v>248</v>
      </c>
      <c r="G19810">
        <v>99.36</v>
      </c>
    </row>
    <row r="19811" spans="1:7">
      <c r="A19811" t="s">
        <v>35</v>
      </c>
      <c r="B19811">
        <v>5</v>
      </c>
      <c r="C19811">
        <v>2010</v>
      </c>
      <c r="D19811" t="s">
        <v>53</v>
      </c>
      <c r="E19811" t="s">
        <v>61</v>
      </c>
      <c r="F19811" t="s">
        <v>248</v>
      </c>
      <c r="G19811">
        <v>451.56</v>
      </c>
    </row>
    <row r="19812" spans="1:7">
      <c r="A19812" t="s">
        <v>52</v>
      </c>
      <c r="B19812">
        <v>6</v>
      </c>
      <c r="C19812">
        <v>2009</v>
      </c>
      <c r="D19812" t="s">
        <v>53</v>
      </c>
      <c r="E19812" t="s">
        <v>61</v>
      </c>
      <c r="F19812" t="s">
        <v>248</v>
      </c>
      <c r="G19812">
        <v>1583.13</v>
      </c>
    </row>
    <row r="19813" spans="1:7">
      <c r="A19813" t="s">
        <v>42</v>
      </c>
      <c r="B19813">
        <v>2</v>
      </c>
      <c r="C19813">
        <v>2010</v>
      </c>
      <c r="D19813" t="s">
        <v>53</v>
      </c>
      <c r="E19813" t="s">
        <v>61</v>
      </c>
      <c r="F19813" t="s">
        <v>248</v>
      </c>
      <c r="G19813">
        <v>2461.71</v>
      </c>
    </row>
    <row r="19814" spans="1:7">
      <c r="A19814" t="s">
        <v>28</v>
      </c>
      <c r="B19814">
        <v>4</v>
      </c>
      <c r="C19814">
        <v>2012</v>
      </c>
      <c r="D19814" t="s">
        <v>53</v>
      </c>
      <c r="E19814" t="s">
        <v>61</v>
      </c>
      <c r="F19814" t="s">
        <v>251</v>
      </c>
      <c r="G19814">
        <v>780.82</v>
      </c>
    </row>
    <row r="19815" spans="1:7">
      <c r="A19815" t="s">
        <v>38</v>
      </c>
      <c r="B19815">
        <v>7</v>
      </c>
      <c r="C19815">
        <v>2011</v>
      </c>
      <c r="D19815" t="s">
        <v>53</v>
      </c>
      <c r="E19815" t="s">
        <v>61</v>
      </c>
      <c r="F19815" t="s">
        <v>251</v>
      </c>
      <c r="G19815">
        <v>70.86</v>
      </c>
    </row>
    <row r="19816" spans="1:7">
      <c r="A19816" t="s">
        <v>63</v>
      </c>
      <c r="B19816">
        <v>12</v>
      </c>
      <c r="C19816">
        <v>2011</v>
      </c>
      <c r="D19816" t="s">
        <v>53</v>
      </c>
      <c r="E19816" t="s">
        <v>61</v>
      </c>
      <c r="F19816" t="s">
        <v>261</v>
      </c>
      <c r="G19816">
        <v>0</v>
      </c>
    </row>
    <row r="19817" spans="1:7">
      <c r="A19817" t="s">
        <v>46</v>
      </c>
      <c r="B19817">
        <v>12</v>
      </c>
      <c r="C19817">
        <v>2009</v>
      </c>
      <c r="D19817" t="s">
        <v>53</v>
      </c>
      <c r="E19817" t="s">
        <v>61</v>
      </c>
      <c r="F19817" t="s">
        <v>262</v>
      </c>
      <c r="G19817">
        <v>-123.85000000000001</v>
      </c>
    </row>
    <row r="19818" spans="1:7">
      <c r="A19818" t="s">
        <v>35</v>
      </c>
      <c r="B19818">
        <v>5</v>
      </c>
      <c r="C19818">
        <v>2010</v>
      </c>
      <c r="D19818" t="s">
        <v>53</v>
      </c>
      <c r="E19818" t="s">
        <v>61</v>
      </c>
      <c r="F19818" t="s">
        <v>262</v>
      </c>
      <c r="G19818">
        <v>5146.87</v>
      </c>
    </row>
    <row r="19819" spans="1:7">
      <c r="A19819" t="s">
        <v>5</v>
      </c>
      <c r="B19819">
        <v>12</v>
      </c>
      <c r="C19819">
        <v>2010</v>
      </c>
      <c r="D19819" t="s">
        <v>53</v>
      </c>
      <c r="E19819" t="s">
        <v>61</v>
      </c>
      <c r="F19819" t="s">
        <v>262</v>
      </c>
      <c r="G19819">
        <v>1163.1000000000001</v>
      </c>
    </row>
    <row r="19820" spans="1:7">
      <c r="A19820" t="s">
        <v>114</v>
      </c>
      <c r="B19820">
        <v>2</v>
      </c>
      <c r="C19820">
        <v>2011</v>
      </c>
      <c r="D19820" t="s">
        <v>53</v>
      </c>
      <c r="E19820" t="s">
        <v>61</v>
      </c>
      <c r="F19820" t="s">
        <v>263</v>
      </c>
      <c r="G19820">
        <v>280</v>
      </c>
    </row>
    <row r="19821" spans="1:7">
      <c r="A19821" t="s">
        <v>13</v>
      </c>
      <c r="B19821">
        <v>7</v>
      </c>
      <c r="C19821">
        <v>2009</v>
      </c>
      <c r="D19821" t="s">
        <v>53</v>
      </c>
      <c r="E19821" t="s">
        <v>61</v>
      </c>
      <c r="F19821" t="s">
        <v>263</v>
      </c>
      <c r="G19821">
        <v>904.7</v>
      </c>
    </row>
    <row r="19822" spans="1:7">
      <c r="A19822" t="s">
        <v>22</v>
      </c>
      <c r="B19822">
        <v>9</v>
      </c>
      <c r="C19822">
        <v>2011</v>
      </c>
      <c r="D19822" t="s">
        <v>53</v>
      </c>
      <c r="E19822" t="s">
        <v>61</v>
      </c>
      <c r="F19822" t="s">
        <v>263</v>
      </c>
      <c r="G19822">
        <v>1113.75</v>
      </c>
    </row>
    <row r="19823" spans="1:7">
      <c r="A19823" t="s">
        <v>35</v>
      </c>
      <c r="B19823">
        <v>5</v>
      </c>
      <c r="C19823">
        <v>2010</v>
      </c>
      <c r="D19823" t="s">
        <v>53</v>
      </c>
      <c r="E19823" t="s">
        <v>61</v>
      </c>
      <c r="F19823" t="s">
        <v>263</v>
      </c>
      <c r="G19823">
        <v>3406.4</v>
      </c>
    </row>
    <row r="19824" spans="1:7">
      <c r="A19824" t="s">
        <v>22</v>
      </c>
      <c r="B19824">
        <v>9</v>
      </c>
      <c r="C19824">
        <v>2011</v>
      </c>
      <c r="D19824" t="s">
        <v>53</v>
      </c>
      <c r="E19824" t="s">
        <v>61</v>
      </c>
      <c r="F19824" t="s">
        <v>264</v>
      </c>
      <c r="G19824">
        <v>-331.7</v>
      </c>
    </row>
    <row r="19825" spans="1:7">
      <c r="A19825" t="s">
        <v>38</v>
      </c>
      <c r="B19825">
        <v>7</v>
      </c>
      <c r="C19825">
        <v>2011</v>
      </c>
      <c r="D19825" t="s">
        <v>53</v>
      </c>
      <c r="E19825" t="s">
        <v>61</v>
      </c>
      <c r="F19825" t="s">
        <v>264</v>
      </c>
      <c r="G19825">
        <v>-829.79</v>
      </c>
    </row>
    <row r="19826" spans="1:7">
      <c r="A19826" t="s">
        <v>5</v>
      </c>
      <c r="B19826">
        <v>12</v>
      </c>
      <c r="C19826">
        <v>2010</v>
      </c>
      <c r="D19826" t="s">
        <v>53</v>
      </c>
      <c r="E19826" t="s">
        <v>61</v>
      </c>
      <c r="F19826" t="s">
        <v>264</v>
      </c>
      <c r="G19826">
        <v>-940.86</v>
      </c>
    </row>
    <row r="19827" spans="1:7">
      <c r="A19827" t="s">
        <v>26</v>
      </c>
      <c r="B19827">
        <v>9</v>
      </c>
      <c r="C19827">
        <v>2009</v>
      </c>
      <c r="D19827" t="s">
        <v>53</v>
      </c>
      <c r="E19827" t="s">
        <v>61</v>
      </c>
      <c r="F19827" t="s">
        <v>264</v>
      </c>
      <c r="G19827">
        <v>4186.04</v>
      </c>
    </row>
    <row r="19828" spans="1:7">
      <c r="A19828" t="s">
        <v>37</v>
      </c>
      <c r="B19828">
        <v>11</v>
      </c>
      <c r="C19828">
        <v>2011</v>
      </c>
      <c r="D19828" t="s">
        <v>53</v>
      </c>
      <c r="E19828" t="s">
        <v>61</v>
      </c>
      <c r="F19828" t="s">
        <v>36</v>
      </c>
      <c r="G19828">
        <v>0</v>
      </c>
    </row>
    <row r="19829" spans="1:7">
      <c r="A19829" t="s">
        <v>114</v>
      </c>
      <c r="B19829">
        <v>2</v>
      </c>
      <c r="C19829">
        <v>2011</v>
      </c>
      <c r="D19829" t="s">
        <v>53</v>
      </c>
      <c r="E19829" t="s">
        <v>61</v>
      </c>
      <c r="F19829" t="s">
        <v>36</v>
      </c>
      <c r="G19829">
        <v>1792.8400000000001</v>
      </c>
    </row>
    <row r="19830" spans="1:7">
      <c r="A19830" t="s">
        <v>22</v>
      </c>
      <c r="B19830">
        <v>9</v>
      </c>
      <c r="C19830">
        <v>2011</v>
      </c>
      <c r="D19830" t="s">
        <v>53</v>
      </c>
      <c r="E19830" t="s">
        <v>61</v>
      </c>
      <c r="F19830" t="s">
        <v>36</v>
      </c>
      <c r="G19830">
        <v>217.36</v>
      </c>
    </row>
    <row r="19831" spans="1:7">
      <c r="A19831" t="s">
        <v>29</v>
      </c>
      <c r="B19831">
        <v>6</v>
      </c>
      <c r="C19831">
        <v>2011</v>
      </c>
      <c r="D19831" t="s">
        <v>53</v>
      </c>
      <c r="E19831" t="s">
        <v>61</v>
      </c>
      <c r="F19831" t="s">
        <v>36</v>
      </c>
      <c r="G19831">
        <v>0</v>
      </c>
    </row>
    <row r="19832" spans="1:7">
      <c r="A19832" t="s">
        <v>89</v>
      </c>
      <c r="B19832">
        <v>4</v>
      </c>
      <c r="C19832">
        <v>2011</v>
      </c>
      <c r="D19832" t="s">
        <v>53</v>
      </c>
      <c r="E19832" t="s">
        <v>61</v>
      </c>
      <c r="F19832" t="s">
        <v>36</v>
      </c>
      <c r="G19832">
        <v>0</v>
      </c>
    </row>
    <row r="19833" spans="1:7">
      <c r="A19833" t="s">
        <v>89</v>
      </c>
      <c r="B19833">
        <v>4</v>
      </c>
      <c r="C19833">
        <v>2011</v>
      </c>
      <c r="D19833" t="s">
        <v>53</v>
      </c>
      <c r="E19833" t="s">
        <v>61</v>
      </c>
      <c r="F19833" t="s">
        <v>92</v>
      </c>
      <c r="G19833">
        <v>0</v>
      </c>
    </row>
    <row r="19834" spans="1:7">
      <c r="A19834" t="s">
        <v>17</v>
      </c>
      <c r="B19834">
        <v>4</v>
      </c>
      <c r="C19834">
        <v>2009</v>
      </c>
      <c r="D19834" t="s">
        <v>53</v>
      </c>
      <c r="E19834" t="s">
        <v>61</v>
      </c>
      <c r="F19834" t="s">
        <v>92</v>
      </c>
      <c r="G19834">
        <v>990.22</v>
      </c>
    </row>
    <row r="19835" spans="1:7">
      <c r="A19835" t="s">
        <v>109</v>
      </c>
      <c r="B19835">
        <v>1</v>
      </c>
      <c r="C19835">
        <v>2012</v>
      </c>
      <c r="D19835" t="s">
        <v>53</v>
      </c>
      <c r="E19835" t="s">
        <v>61</v>
      </c>
      <c r="F19835" t="s">
        <v>92</v>
      </c>
      <c r="G19835">
        <v>365.12</v>
      </c>
    </row>
    <row r="19836" spans="1:7">
      <c r="A19836" t="s">
        <v>38</v>
      </c>
      <c r="B19836">
        <v>7</v>
      </c>
      <c r="C19836">
        <v>2011</v>
      </c>
      <c r="D19836" t="s">
        <v>53</v>
      </c>
      <c r="E19836" t="s">
        <v>61</v>
      </c>
      <c r="F19836" t="s">
        <v>92</v>
      </c>
      <c r="G19836">
        <v>3452.98</v>
      </c>
    </row>
    <row r="19837" spans="1:7">
      <c r="A19837" t="s">
        <v>39</v>
      </c>
      <c r="B19837">
        <v>5</v>
      </c>
      <c r="C19837">
        <v>2011</v>
      </c>
      <c r="D19837" t="s">
        <v>53</v>
      </c>
      <c r="E19837" t="s">
        <v>61</v>
      </c>
      <c r="F19837" t="s">
        <v>92</v>
      </c>
      <c r="G19837">
        <v>1354.96</v>
      </c>
    </row>
    <row r="19838" spans="1:7">
      <c r="A19838" t="s">
        <v>13</v>
      </c>
      <c r="B19838">
        <v>7</v>
      </c>
      <c r="C19838">
        <v>2009</v>
      </c>
      <c r="D19838" t="s">
        <v>53</v>
      </c>
      <c r="E19838" t="s">
        <v>61</v>
      </c>
      <c r="F19838" t="s">
        <v>138</v>
      </c>
      <c r="G19838">
        <v>0</v>
      </c>
    </row>
    <row r="19839" spans="1:7">
      <c r="A19839" t="s">
        <v>18</v>
      </c>
      <c r="B19839">
        <v>3</v>
      </c>
      <c r="C19839">
        <v>2009</v>
      </c>
      <c r="D19839" t="s">
        <v>53</v>
      </c>
      <c r="E19839" t="s">
        <v>61</v>
      </c>
      <c r="F19839" t="s">
        <v>138</v>
      </c>
      <c r="G19839">
        <v>0</v>
      </c>
    </row>
    <row r="19840" spans="1:7">
      <c r="A19840" t="s">
        <v>43</v>
      </c>
      <c r="B19840">
        <v>5</v>
      </c>
      <c r="C19840">
        <v>2009</v>
      </c>
      <c r="D19840" t="s">
        <v>53</v>
      </c>
      <c r="E19840" t="s">
        <v>61</v>
      </c>
      <c r="F19840" t="s">
        <v>138</v>
      </c>
      <c r="G19840">
        <v>0</v>
      </c>
    </row>
    <row r="19841" spans="1:7">
      <c r="A19841" t="s">
        <v>22</v>
      </c>
      <c r="B19841">
        <v>9</v>
      </c>
      <c r="C19841">
        <v>2011</v>
      </c>
      <c r="D19841" t="s">
        <v>53</v>
      </c>
      <c r="E19841" t="s">
        <v>61</v>
      </c>
      <c r="F19841" t="s">
        <v>138</v>
      </c>
      <c r="G19841">
        <v>0</v>
      </c>
    </row>
    <row r="19842" spans="1:7">
      <c r="A19842" t="s">
        <v>9</v>
      </c>
      <c r="B19842">
        <v>8</v>
      </c>
      <c r="C19842">
        <v>2009</v>
      </c>
      <c r="D19842" t="s">
        <v>53</v>
      </c>
      <c r="E19842" t="s">
        <v>61</v>
      </c>
      <c r="F19842" t="s">
        <v>138</v>
      </c>
      <c r="G19842">
        <v>0</v>
      </c>
    </row>
    <row r="19843" spans="1:7">
      <c r="A19843" t="s">
        <v>24</v>
      </c>
      <c r="B19843">
        <v>5</v>
      </c>
      <c r="C19843">
        <v>2012</v>
      </c>
      <c r="D19843" t="s">
        <v>53</v>
      </c>
      <c r="E19843" t="s">
        <v>61</v>
      </c>
      <c r="F19843" t="s">
        <v>144</v>
      </c>
      <c r="G19843">
        <v>1156.46</v>
      </c>
    </row>
    <row r="19844" spans="1:7">
      <c r="A19844" t="s">
        <v>30</v>
      </c>
      <c r="B19844">
        <v>8</v>
      </c>
      <c r="C19844">
        <v>2010</v>
      </c>
      <c r="D19844" t="s">
        <v>53</v>
      </c>
      <c r="E19844" t="s">
        <v>61</v>
      </c>
      <c r="F19844" t="s">
        <v>144</v>
      </c>
      <c r="G19844">
        <v>746.96</v>
      </c>
    </row>
    <row r="19845" spans="1:7">
      <c r="A19845" t="s">
        <v>52</v>
      </c>
      <c r="B19845">
        <v>6</v>
      </c>
      <c r="C19845">
        <v>2009</v>
      </c>
      <c r="D19845" t="s">
        <v>53</v>
      </c>
      <c r="E19845" t="s">
        <v>61</v>
      </c>
      <c r="F19845" t="s">
        <v>144</v>
      </c>
      <c r="G19845">
        <v>0</v>
      </c>
    </row>
    <row r="19846" spans="1:7">
      <c r="A19846" t="s">
        <v>20</v>
      </c>
      <c r="B19846">
        <v>6</v>
      </c>
      <c r="C19846">
        <v>2010</v>
      </c>
      <c r="D19846" t="s">
        <v>53</v>
      </c>
      <c r="E19846" t="s">
        <v>61</v>
      </c>
      <c r="F19846" t="s">
        <v>144</v>
      </c>
      <c r="G19846">
        <v>0</v>
      </c>
    </row>
    <row r="19847" spans="1:7">
      <c r="A19847" t="s">
        <v>18</v>
      </c>
      <c r="B19847">
        <v>3</v>
      </c>
      <c r="C19847">
        <v>2009</v>
      </c>
      <c r="D19847" t="s">
        <v>53</v>
      </c>
      <c r="E19847" t="s">
        <v>61</v>
      </c>
      <c r="F19847" t="s">
        <v>145</v>
      </c>
      <c r="G19847">
        <v>119423.55</v>
      </c>
    </row>
    <row r="19848" spans="1:7">
      <c r="A19848" t="s">
        <v>31</v>
      </c>
      <c r="B19848">
        <v>3</v>
      </c>
      <c r="C19848">
        <v>2012</v>
      </c>
      <c r="D19848" t="s">
        <v>53</v>
      </c>
      <c r="E19848" t="s">
        <v>61</v>
      </c>
      <c r="F19848" t="s">
        <v>145</v>
      </c>
      <c r="G19848">
        <v>13269.75</v>
      </c>
    </row>
    <row r="19849" spans="1:7">
      <c r="A19849" t="s">
        <v>85</v>
      </c>
      <c r="B19849">
        <v>4</v>
      </c>
      <c r="C19849">
        <v>2010</v>
      </c>
      <c r="D19849" t="s">
        <v>53</v>
      </c>
      <c r="E19849" t="s">
        <v>61</v>
      </c>
      <c r="F19849" t="s">
        <v>145</v>
      </c>
      <c r="G19849">
        <v>43848.78</v>
      </c>
    </row>
    <row r="19850" spans="1:7">
      <c r="A19850" t="s">
        <v>22</v>
      </c>
      <c r="B19850">
        <v>9</v>
      </c>
      <c r="C19850">
        <v>2011</v>
      </c>
      <c r="D19850" t="s">
        <v>53</v>
      </c>
      <c r="E19850" t="s">
        <v>61</v>
      </c>
      <c r="F19850" t="s">
        <v>145</v>
      </c>
      <c r="G19850">
        <v>22920.81</v>
      </c>
    </row>
    <row r="19851" spans="1:7">
      <c r="A19851" t="s">
        <v>52</v>
      </c>
      <c r="B19851">
        <v>6</v>
      </c>
      <c r="C19851">
        <v>2009</v>
      </c>
      <c r="D19851" t="s">
        <v>53</v>
      </c>
      <c r="E19851" t="s">
        <v>61</v>
      </c>
      <c r="F19851" t="s">
        <v>166</v>
      </c>
      <c r="G19851">
        <v>0</v>
      </c>
    </row>
    <row r="19852" spans="1:7">
      <c r="A19852" t="s">
        <v>5</v>
      </c>
      <c r="B19852">
        <v>12</v>
      </c>
      <c r="C19852">
        <v>2010</v>
      </c>
      <c r="D19852" t="s">
        <v>53</v>
      </c>
      <c r="E19852" t="s">
        <v>61</v>
      </c>
      <c r="F19852" t="s">
        <v>166</v>
      </c>
      <c r="G19852">
        <v>0</v>
      </c>
    </row>
    <row r="19853" spans="1:7">
      <c r="A19853" t="s">
        <v>46</v>
      </c>
      <c r="B19853">
        <v>12</v>
      </c>
      <c r="C19853">
        <v>2009</v>
      </c>
      <c r="D19853" t="s">
        <v>53</v>
      </c>
      <c r="E19853" t="s">
        <v>61</v>
      </c>
      <c r="F19853" t="s">
        <v>166</v>
      </c>
      <c r="G19853">
        <v>0</v>
      </c>
    </row>
    <row r="19854" spans="1:7">
      <c r="A19854" t="s">
        <v>32</v>
      </c>
      <c r="B19854">
        <v>10</v>
      </c>
      <c r="C19854">
        <v>2009</v>
      </c>
      <c r="D19854" t="s">
        <v>53</v>
      </c>
      <c r="E19854" t="s">
        <v>61</v>
      </c>
      <c r="F19854" t="s">
        <v>166</v>
      </c>
      <c r="G19854">
        <v>0</v>
      </c>
    </row>
    <row r="19855" spans="1:7">
      <c r="A19855" t="s">
        <v>23</v>
      </c>
      <c r="B19855">
        <v>2</v>
      </c>
      <c r="C19855">
        <v>2009</v>
      </c>
      <c r="D19855" t="s">
        <v>53</v>
      </c>
      <c r="E19855" t="s">
        <v>61</v>
      </c>
      <c r="F19855" t="s">
        <v>166</v>
      </c>
      <c r="G19855">
        <v>0</v>
      </c>
    </row>
    <row r="19856" spans="1:7">
      <c r="A19856" t="s">
        <v>31</v>
      </c>
      <c r="B19856">
        <v>3</v>
      </c>
      <c r="C19856">
        <v>2012</v>
      </c>
      <c r="D19856" t="s">
        <v>53</v>
      </c>
      <c r="E19856" t="s">
        <v>61</v>
      </c>
      <c r="F19856" t="s">
        <v>166</v>
      </c>
      <c r="G19856">
        <v>442.5</v>
      </c>
    </row>
    <row r="19857" spans="1:7">
      <c r="A19857" t="s">
        <v>14</v>
      </c>
      <c r="B19857">
        <v>10</v>
      </c>
      <c r="C19857">
        <v>2010</v>
      </c>
      <c r="D19857" t="s">
        <v>53</v>
      </c>
      <c r="E19857" t="s">
        <v>61</v>
      </c>
      <c r="F19857" t="s">
        <v>166</v>
      </c>
      <c r="G19857">
        <v>0</v>
      </c>
    </row>
    <row r="19858" spans="1:7">
      <c r="A19858" t="s">
        <v>37</v>
      </c>
      <c r="B19858">
        <v>11</v>
      </c>
      <c r="C19858">
        <v>2011</v>
      </c>
      <c r="D19858" t="s">
        <v>53</v>
      </c>
      <c r="E19858" t="s">
        <v>61</v>
      </c>
      <c r="F19858" t="s">
        <v>167</v>
      </c>
      <c r="G19858">
        <v>2389.77</v>
      </c>
    </row>
    <row r="19859" spans="1:7">
      <c r="A19859" t="s">
        <v>46</v>
      </c>
      <c r="B19859">
        <v>12</v>
      </c>
      <c r="C19859">
        <v>2009</v>
      </c>
      <c r="D19859" t="s">
        <v>53</v>
      </c>
      <c r="E19859" t="s">
        <v>61</v>
      </c>
      <c r="F19859" t="s">
        <v>167</v>
      </c>
      <c r="G19859">
        <v>0</v>
      </c>
    </row>
    <row r="19860" spans="1:7">
      <c r="A19860" t="s">
        <v>17</v>
      </c>
      <c r="B19860">
        <v>4</v>
      </c>
      <c r="C19860">
        <v>2009</v>
      </c>
      <c r="D19860" t="s">
        <v>53</v>
      </c>
      <c r="E19860" t="s">
        <v>61</v>
      </c>
      <c r="F19860" t="s">
        <v>167</v>
      </c>
      <c r="G19860">
        <v>2419.4700000000003</v>
      </c>
    </row>
    <row r="19861" spans="1:7">
      <c r="A19861" t="s">
        <v>19</v>
      </c>
      <c r="B19861">
        <v>11</v>
      </c>
      <c r="C19861">
        <v>2010</v>
      </c>
      <c r="D19861" t="s">
        <v>53</v>
      </c>
      <c r="E19861" t="s">
        <v>61</v>
      </c>
      <c r="F19861" t="s">
        <v>167</v>
      </c>
      <c r="G19861">
        <v>7622.07</v>
      </c>
    </row>
    <row r="19862" spans="1:7">
      <c r="A19862" t="s">
        <v>52</v>
      </c>
      <c r="B19862">
        <v>6</v>
      </c>
      <c r="C19862">
        <v>2009</v>
      </c>
      <c r="D19862" t="s">
        <v>53</v>
      </c>
      <c r="E19862" t="s">
        <v>61</v>
      </c>
      <c r="F19862" t="s">
        <v>194</v>
      </c>
      <c r="G19862">
        <v>366.8</v>
      </c>
    </row>
    <row r="19863" spans="1:7">
      <c r="A19863" t="s">
        <v>71</v>
      </c>
      <c r="B19863">
        <v>11</v>
      </c>
      <c r="C19863">
        <v>2009</v>
      </c>
      <c r="D19863" t="s">
        <v>53</v>
      </c>
      <c r="E19863" t="s">
        <v>61</v>
      </c>
      <c r="F19863" t="s">
        <v>194</v>
      </c>
      <c r="G19863">
        <v>0</v>
      </c>
    </row>
    <row r="19864" spans="1:7">
      <c r="A19864" t="s">
        <v>9</v>
      </c>
      <c r="B19864">
        <v>8</v>
      </c>
      <c r="C19864">
        <v>2009</v>
      </c>
      <c r="D19864" t="s">
        <v>53</v>
      </c>
      <c r="E19864" t="s">
        <v>61</v>
      </c>
      <c r="F19864" t="s">
        <v>196</v>
      </c>
      <c r="G19864">
        <v>0</v>
      </c>
    </row>
    <row r="19865" spans="1:7">
      <c r="A19865" t="s">
        <v>29</v>
      </c>
      <c r="B19865">
        <v>6</v>
      </c>
      <c r="C19865">
        <v>2011</v>
      </c>
      <c r="D19865" t="s">
        <v>53</v>
      </c>
      <c r="E19865" t="s">
        <v>61</v>
      </c>
      <c r="F19865" t="s">
        <v>196</v>
      </c>
      <c r="G19865">
        <v>468.24</v>
      </c>
    </row>
    <row r="19866" spans="1:7">
      <c r="A19866" t="s">
        <v>46</v>
      </c>
      <c r="B19866">
        <v>12</v>
      </c>
      <c r="C19866">
        <v>2009</v>
      </c>
      <c r="D19866" t="s">
        <v>53</v>
      </c>
      <c r="E19866" t="s">
        <v>61</v>
      </c>
      <c r="F19866" t="s">
        <v>196</v>
      </c>
      <c r="G19866">
        <v>0</v>
      </c>
    </row>
    <row r="19867" spans="1:7">
      <c r="A19867" t="s">
        <v>38</v>
      </c>
      <c r="B19867">
        <v>7</v>
      </c>
      <c r="C19867">
        <v>2011</v>
      </c>
      <c r="D19867" t="s">
        <v>53</v>
      </c>
      <c r="E19867" t="s">
        <v>61</v>
      </c>
      <c r="F19867" t="s">
        <v>196</v>
      </c>
      <c r="G19867">
        <v>0</v>
      </c>
    </row>
    <row r="19868" spans="1:7">
      <c r="A19868" t="s">
        <v>27</v>
      </c>
      <c r="B19868">
        <v>1</v>
      </c>
      <c r="C19868">
        <v>2009</v>
      </c>
      <c r="D19868" t="s">
        <v>53</v>
      </c>
      <c r="E19868" t="s">
        <v>61</v>
      </c>
      <c r="F19868" t="s">
        <v>196</v>
      </c>
      <c r="G19868">
        <v>2339.66</v>
      </c>
    </row>
    <row r="19869" spans="1:7">
      <c r="A19869" t="s">
        <v>63</v>
      </c>
      <c r="B19869">
        <v>12</v>
      </c>
      <c r="C19869">
        <v>2011</v>
      </c>
      <c r="D19869" t="s">
        <v>53</v>
      </c>
      <c r="E19869" t="s">
        <v>61</v>
      </c>
      <c r="F19869" t="s">
        <v>196</v>
      </c>
      <c r="G19869">
        <v>0</v>
      </c>
    </row>
    <row r="19870" spans="1:7">
      <c r="A19870" t="s">
        <v>25</v>
      </c>
      <c r="B19870">
        <v>8</v>
      </c>
      <c r="C19870">
        <v>2011</v>
      </c>
      <c r="D19870" t="s">
        <v>53</v>
      </c>
      <c r="E19870" t="s">
        <v>61</v>
      </c>
      <c r="F19870" t="s">
        <v>196</v>
      </c>
      <c r="G19870">
        <v>0</v>
      </c>
    </row>
    <row r="19871" spans="1:7">
      <c r="A19871" t="s">
        <v>71</v>
      </c>
      <c r="B19871">
        <v>11</v>
      </c>
      <c r="C19871">
        <v>2009</v>
      </c>
      <c r="D19871" t="s">
        <v>53</v>
      </c>
      <c r="E19871" t="s">
        <v>61</v>
      </c>
      <c r="F19871" t="s">
        <v>196</v>
      </c>
      <c r="G19871">
        <v>0</v>
      </c>
    </row>
    <row r="19872" spans="1:7">
      <c r="A19872" t="s">
        <v>30</v>
      </c>
      <c r="B19872">
        <v>8</v>
      </c>
      <c r="C19872">
        <v>2010</v>
      </c>
      <c r="D19872" t="s">
        <v>53</v>
      </c>
      <c r="E19872" t="s">
        <v>61</v>
      </c>
      <c r="F19872" t="s">
        <v>203</v>
      </c>
      <c r="G19872">
        <v>0</v>
      </c>
    </row>
    <row r="19873" spans="1:7">
      <c r="A19873" t="s">
        <v>33</v>
      </c>
      <c r="B19873">
        <v>9</v>
      </c>
      <c r="C19873">
        <v>2010</v>
      </c>
      <c r="D19873" t="s">
        <v>53</v>
      </c>
      <c r="E19873" t="s">
        <v>61</v>
      </c>
      <c r="F19873" t="s">
        <v>203</v>
      </c>
      <c r="G19873">
        <v>392.5</v>
      </c>
    </row>
    <row r="19874" spans="1:7">
      <c r="A19874" t="s">
        <v>26</v>
      </c>
      <c r="B19874">
        <v>9</v>
      </c>
      <c r="C19874">
        <v>2009</v>
      </c>
      <c r="D19874" t="s">
        <v>53</v>
      </c>
      <c r="E19874" t="s">
        <v>61</v>
      </c>
      <c r="F19874" t="s">
        <v>207</v>
      </c>
      <c r="G19874">
        <v>880.74</v>
      </c>
    </row>
    <row r="19875" spans="1:7">
      <c r="A19875" t="s">
        <v>71</v>
      </c>
      <c r="B19875">
        <v>11</v>
      </c>
      <c r="C19875">
        <v>2009</v>
      </c>
      <c r="D19875" t="s">
        <v>53</v>
      </c>
      <c r="E19875" t="s">
        <v>61</v>
      </c>
      <c r="F19875" t="s">
        <v>214</v>
      </c>
      <c r="G19875">
        <v>0</v>
      </c>
    </row>
    <row r="19876" spans="1:7">
      <c r="A19876" t="s">
        <v>63</v>
      </c>
      <c r="B19876">
        <v>12</v>
      </c>
      <c r="C19876">
        <v>2011</v>
      </c>
      <c r="D19876" t="s">
        <v>53</v>
      </c>
      <c r="E19876" t="s">
        <v>61</v>
      </c>
      <c r="F19876" t="s">
        <v>214</v>
      </c>
      <c r="G19876">
        <v>0</v>
      </c>
    </row>
    <row r="19877" spans="1:7">
      <c r="A19877" t="s">
        <v>16</v>
      </c>
      <c r="B19877">
        <v>7</v>
      </c>
      <c r="C19877">
        <v>2010</v>
      </c>
      <c r="D19877" t="s">
        <v>53</v>
      </c>
      <c r="E19877" t="s">
        <v>61</v>
      </c>
      <c r="F19877" t="s">
        <v>214</v>
      </c>
      <c r="G19877">
        <v>0</v>
      </c>
    </row>
    <row r="19878" spans="1:7">
      <c r="A19878" t="s">
        <v>25</v>
      </c>
      <c r="B19878">
        <v>8</v>
      </c>
      <c r="C19878">
        <v>2011</v>
      </c>
      <c r="D19878" t="s">
        <v>53</v>
      </c>
      <c r="E19878" t="s">
        <v>61</v>
      </c>
      <c r="F19878" t="s">
        <v>221</v>
      </c>
      <c r="G19878">
        <v>118871.76000000001</v>
      </c>
    </row>
    <row r="19879" spans="1:7">
      <c r="A19879" t="s">
        <v>31</v>
      </c>
      <c r="B19879">
        <v>3</v>
      </c>
      <c r="C19879">
        <v>2012</v>
      </c>
      <c r="D19879" t="s">
        <v>53</v>
      </c>
      <c r="E19879" t="s">
        <v>61</v>
      </c>
      <c r="F19879" t="s">
        <v>221</v>
      </c>
      <c r="G19879">
        <v>64581.91</v>
      </c>
    </row>
    <row r="19880" spans="1:7">
      <c r="A19880" t="s">
        <v>71</v>
      </c>
      <c r="B19880">
        <v>11</v>
      </c>
      <c r="C19880">
        <v>2009</v>
      </c>
      <c r="D19880" t="s">
        <v>53</v>
      </c>
      <c r="E19880" t="s">
        <v>61</v>
      </c>
      <c r="F19880" t="s">
        <v>221</v>
      </c>
      <c r="G19880">
        <v>61049.91</v>
      </c>
    </row>
    <row r="19881" spans="1:7">
      <c r="A19881" t="s">
        <v>14</v>
      </c>
      <c r="B19881">
        <v>10</v>
      </c>
      <c r="C19881">
        <v>2010</v>
      </c>
      <c r="D19881" t="s">
        <v>53</v>
      </c>
      <c r="E19881" t="s">
        <v>61</v>
      </c>
      <c r="F19881" t="s">
        <v>221</v>
      </c>
      <c r="G19881">
        <v>125515.13</v>
      </c>
    </row>
    <row r="19882" spans="1:7">
      <c r="A19882" t="s">
        <v>46</v>
      </c>
      <c r="B19882">
        <v>12</v>
      </c>
      <c r="C19882">
        <v>2009</v>
      </c>
      <c r="D19882" t="s">
        <v>53</v>
      </c>
      <c r="E19882" t="s">
        <v>61</v>
      </c>
      <c r="F19882" t="s">
        <v>221</v>
      </c>
      <c r="G19882">
        <v>102791.28</v>
      </c>
    </row>
    <row r="19883" spans="1:7">
      <c r="A19883" t="s">
        <v>32</v>
      </c>
      <c r="B19883">
        <v>10</v>
      </c>
      <c r="C19883">
        <v>2009</v>
      </c>
      <c r="D19883" t="s">
        <v>53</v>
      </c>
      <c r="E19883" t="s">
        <v>61</v>
      </c>
      <c r="F19883" t="s">
        <v>221</v>
      </c>
      <c r="G19883">
        <v>23777.4</v>
      </c>
    </row>
    <row r="19884" spans="1:7">
      <c r="A19884" t="s">
        <v>17</v>
      </c>
      <c r="B19884">
        <v>4</v>
      </c>
      <c r="C19884">
        <v>2009</v>
      </c>
      <c r="D19884" t="s">
        <v>53</v>
      </c>
      <c r="E19884" t="s">
        <v>61</v>
      </c>
      <c r="F19884" t="s">
        <v>221</v>
      </c>
      <c r="G19884">
        <v>25808.33</v>
      </c>
    </row>
    <row r="19885" spans="1:7">
      <c r="A19885" t="s">
        <v>23</v>
      </c>
      <c r="B19885">
        <v>2</v>
      </c>
      <c r="C19885">
        <v>2009</v>
      </c>
      <c r="D19885" t="s">
        <v>53</v>
      </c>
      <c r="E19885" t="s">
        <v>61</v>
      </c>
      <c r="F19885" t="s">
        <v>221</v>
      </c>
      <c r="G19885">
        <v>78054.03</v>
      </c>
    </row>
    <row r="19886" spans="1:7">
      <c r="A19886" t="s">
        <v>26</v>
      </c>
      <c r="B19886">
        <v>9</v>
      </c>
      <c r="C19886">
        <v>2009</v>
      </c>
      <c r="D19886" t="s">
        <v>53</v>
      </c>
      <c r="E19886" t="s">
        <v>61</v>
      </c>
      <c r="F19886" t="s">
        <v>224</v>
      </c>
      <c r="G19886">
        <v>3325.65</v>
      </c>
    </row>
    <row r="19887" spans="1:7">
      <c r="A19887" t="s">
        <v>44</v>
      </c>
      <c r="B19887">
        <v>2</v>
      </c>
      <c r="C19887">
        <v>2012</v>
      </c>
      <c r="D19887" t="s">
        <v>53</v>
      </c>
      <c r="E19887" t="s">
        <v>61</v>
      </c>
      <c r="F19887" t="s">
        <v>224</v>
      </c>
      <c r="G19887">
        <v>131.14000000000001</v>
      </c>
    </row>
    <row r="19888" spans="1:7">
      <c r="A19888" t="s">
        <v>89</v>
      </c>
      <c r="B19888">
        <v>4</v>
      </c>
      <c r="C19888">
        <v>2011</v>
      </c>
      <c r="D19888" t="s">
        <v>53</v>
      </c>
      <c r="E19888" t="s">
        <v>61</v>
      </c>
      <c r="F19888" t="s">
        <v>224</v>
      </c>
      <c r="G19888">
        <v>0</v>
      </c>
    </row>
    <row r="19889" spans="1:7">
      <c r="A19889" t="s">
        <v>19</v>
      </c>
      <c r="B19889">
        <v>11</v>
      </c>
      <c r="C19889">
        <v>2010</v>
      </c>
      <c r="D19889" t="s">
        <v>53</v>
      </c>
      <c r="E19889" t="s">
        <v>61</v>
      </c>
      <c r="F19889" t="s">
        <v>224</v>
      </c>
      <c r="G19889">
        <v>0</v>
      </c>
    </row>
    <row r="19890" spans="1:7">
      <c r="A19890" t="s">
        <v>85</v>
      </c>
      <c r="B19890">
        <v>4</v>
      </c>
      <c r="C19890">
        <v>2010</v>
      </c>
      <c r="D19890" t="s">
        <v>53</v>
      </c>
      <c r="E19890" t="s">
        <v>61</v>
      </c>
      <c r="F19890" t="s">
        <v>224</v>
      </c>
      <c r="G19890">
        <v>18531.53</v>
      </c>
    </row>
    <row r="19891" spans="1:7">
      <c r="A19891" t="s">
        <v>22</v>
      </c>
      <c r="B19891">
        <v>9</v>
      </c>
      <c r="C19891">
        <v>2011</v>
      </c>
      <c r="D19891" t="s">
        <v>53</v>
      </c>
      <c r="E19891" t="s">
        <v>61</v>
      </c>
      <c r="F19891" t="s">
        <v>224</v>
      </c>
      <c r="G19891">
        <v>0</v>
      </c>
    </row>
    <row r="19892" spans="1:7">
      <c r="A19892" t="s">
        <v>39</v>
      </c>
      <c r="B19892">
        <v>5</v>
      </c>
      <c r="C19892">
        <v>2011</v>
      </c>
      <c r="D19892" t="s">
        <v>53</v>
      </c>
      <c r="E19892" t="s">
        <v>61</v>
      </c>
      <c r="F19892" t="s">
        <v>224</v>
      </c>
      <c r="G19892">
        <v>0</v>
      </c>
    </row>
    <row r="19893" spans="1:7">
      <c r="A19893" t="s">
        <v>5</v>
      </c>
      <c r="B19893">
        <v>12</v>
      </c>
      <c r="C19893">
        <v>2010</v>
      </c>
      <c r="D19893" t="s">
        <v>53</v>
      </c>
      <c r="E19893" t="s">
        <v>61</v>
      </c>
      <c r="F19893" t="s">
        <v>228</v>
      </c>
      <c r="G19893">
        <v>0</v>
      </c>
    </row>
    <row r="19894" spans="1:7">
      <c r="A19894" t="s">
        <v>29</v>
      </c>
      <c r="B19894">
        <v>6</v>
      </c>
      <c r="C19894">
        <v>2011</v>
      </c>
      <c r="D19894" t="s">
        <v>53</v>
      </c>
      <c r="E19894" t="s">
        <v>61</v>
      </c>
      <c r="F19894" t="s">
        <v>231</v>
      </c>
      <c r="G19894">
        <v>0</v>
      </c>
    </row>
    <row r="19895" spans="1:7">
      <c r="A19895" t="s">
        <v>17</v>
      </c>
      <c r="B19895">
        <v>4</v>
      </c>
      <c r="C19895">
        <v>2009</v>
      </c>
      <c r="D19895" t="s">
        <v>53</v>
      </c>
      <c r="E19895" t="s">
        <v>61</v>
      </c>
      <c r="F19895" t="s">
        <v>237</v>
      </c>
      <c r="G19895">
        <v>0</v>
      </c>
    </row>
    <row r="19896" spans="1:7">
      <c r="A19896" t="s">
        <v>5</v>
      </c>
      <c r="B19896">
        <v>12</v>
      </c>
      <c r="C19896">
        <v>2010</v>
      </c>
      <c r="D19896" t="s">
        <v>53</v>
      </c>
      <c r="E19896" t="s">
        <v>61</v>
      </c>
      <c r="F19896" t="s">
        <v>237</v>
      </c>
      <c r="G19896">
        <v>2433.5700000000002</v>
      </c>
    </row>
    <row r="19897" spans="1:7">
      <c r="A19897" t="s">
        <v>18</v>
      </c>
      <c r="B19897">
        <v>3</v>
      </c>
      <c r="C19897">
        <v>2009</v>
      </c>
      <c r="D19897" t="s">
        <v>53</v>
      </c>
      <c r="E19897" t="s">
        <v>61</v>
      </c>
      <c r="F19897" t="s">
        <v>237</v>
      </c>
      <c r="G19897">
        <v>0</v>
      </c>
    </row>
    <row r="19898" spans="1:7">
      <c r="A19898" t="s">
        <v>45</v>
      </c>
      <c r="B19898">
        <v>3</v>
      </c>
      <c r="C19898">
        <v>2010</v>
      </c>
      <c r="D19898" t="s">
        <v>53</v>
      </c>
      <c r="E19898" t="s">
        <v>61</v>
      </c>
      <c r="F19898" t="s">
        <v>245</v>
      </c>
      <c r="G19898">
        <v>2723.59</v>
      </c>
    </row>
    <row r="19899" spans="1:7">
      <c r="A19899" t="s">
        <v>40</v>
      </c>
      <c r="B19899">
        <v>10</v>
      </c>
      <c r="C19899">
        <v>2011</v>
      </c>
      <c r="D19899" t="s">
        <v>53</v>
      </c>
      <c r="E19899" t="s">
        <v>61</v>
      </c>
      <c r="F19899" t="s">
        <v>245</v>
      </c>
      <c r="G19899">
        <v>40.14</v>
      </c>
    </row>
    <row r="19900" spans="1:7">
      <c r="A19900" t="s">
        <v>14</v>
      </c>
      <c r="B19900">
        <v>10</v>
      </c>
      <c r="C19900">
        <v>2010</v>
      </c>
      <c r="D19900" t="s">
        <v>53</v>
      </c>
      <c r="E19900" t="s">
        <v>61</v>
      </c>
      <c r="F19900" t="s">
        <v>245</v>
      </c>
      <c r="G19900">
        <v>614.35</v>
      </c>
    </row>
    <row r="19901" spans="1:7">
      <c r="A19901" t="s">
        <v>28</v>
      </c>
      <c r="B19901">
        <v>4</v>
      </c>
      <c r="C19901">
        <v>2012</v>
      </c>
      <c r="D19901" t="s">
        <v>53</v>
      </c>
      <c r="E19901" t="s">
        <v>61</v>
      </c>
      <c r="F19901" t="s">
        <v>245</v>
      </c>
      <c r="G19901">
        <v>50.06</v>
      </c>
    </row>
    <row r="19902" spans="1:7">
      <c r="A19902" t="s">
        <v>19</v>
      </c>
      <c r="B19902">
        <v>11</v>
      </c>
      <c r="C19902">
        <v>2010</v>
      </c>
      <c r="D19902" t="s">
        <v>53</v>
      </c>
      <c r="E19902" t="s">
        <v>61</v>
      </c>
      <c r="F19902" t="s">
        <v>248</v>
      </c>
      <c r="G19902">
        <v>227.91</v>
      </c>
    </row>
    <row r="19903" spans="1:7">
      <c r="A19903" t="s">
        <v>114</v>
      </c>
      <c r="B19903">
        <v>2</v>
      </c>
      <c r="C19903">
        <v>2011</v>
      </c>
      <c r="D19903" t="s">
        <v>53</v>
      </c>
      <c r="E19903" t="s">
        <v>61</v>
      </c>
      <c r="F19903" t="s">
        <v>248</v>
      </c>
      <c r="G19903">
        <v>25.560000000000002</v>
      </c>
    </row>
    <row r="19904" spans="1:7">
      <c r="A19904" t="s">
        <v>29</v>
      </c>
      <c r="B19904">
        <v>6</v>
      </c>
      <c r="C19904">
        <v>2011</v>
      </c>
      <c r="D19904" t="s">
        <v>53</v>
      </c>
      <c r="E19904" t="s">
        <v>61</v>
      </c>
      <c r="F19904" t="s">
        <v>248</v>
      </c>
      <c r="G19904">
        <v>653.55000000000007</v>
      </c>
    </row>
    <row r="19905" spans="1:7">
      <c r="A19905" t="s">
        <v>30</v>
      </c>
      <c r="B19905">
        <v>8</v>
      </c>
      <c r="C19905">
        <v>2010</v>
      </c>
      <c r="D19905" t="s">
        <v>53</v>
      </c>
      <c r="E19905" t="s">
        <v>61</v>
      </c>
      <c r="F19905" t="s">
        <v>248</v>
      </c>
      <c r="G19905">
        <v>234.3</v>
      </c>
    </row>
    <row r="19906" spans="1:7">
      <c r="A19906" t="s">
        <v>45</v>
      </c>
      <c r="B19906">
        <v>3</v>
      </c>
      <c r="C19906">
        <v>2010</v>
      </c>
      <c r="D19906" t="s">
        <v>53</v>
      </c>
      <c r="E19906" t="s">
        <v>61</v>
      </c>
      <c r="F19906" t="s">
        <v>262</v>
      </c>
      <c r="G19906">
        <v>1892.05</v>
      </c>
    </row>
    <row r="19907" spans="1:7">
      <c r="A19907" t="s">
        <v>40</v>
      </c>
      <c r="B19907">
        <v>10</v>
      </c>
      <c r="C19907">
        <v>2011</v>
      </c>
      <c r="D19907" t="s">
        <v>53</v>
      </c>
      <c r="E19907" t="s">
        <v>61</v>
      </c>
      <c r="F19907" t="s">
        <v>262</v>
      </c>
      <c r="G19907">
        <v>993.72</v>
      </c>
    </row>
    <row r="19908" spans="1:7">
      <c r="A19908" t="s">
        <v>109</v>
      </c>
      <c r="B19908">
        <v>1</v>
      </c>
      <c r="C19908">
        <v>2012</v>
      </c>
      <c r="D19908" t="s">
        <v>53</v>
      </c>
      <c r="E19908" t="s">
        <v>61</v>
      </c>
      <c r="F19908" t="s">
        <v>262</v>
      </c>
      <c r="G19908">
        <v>3628.31</v>
      </c>
    </row>
    <row r="19909" spans="1:7">
      <c r="A19909" t="s">
        <v>33</v>
      </c>
      <c r="B19909">
        <v>9</v>
      </c>
      <c r="C19909">
        <v>2010</v>
      </c>
      <c r="D19909" t="s">
        <v>53</v>
      </c>
      <c r="E19909" t="s">
        <v>61</v>
      </c>
      <c r="F19909" t="s">
        <v>262</v>
      </c>
      <c r="G19909">
        <v>2381.37</v>
      </c>
    </row>
    <row r="19910" spans="1:7">
      <c r="A19910" t="s">
        <v>39</v>
      </c>
      <c r="B19910">
        <v>5</v>
      </c>
      <c r="C19910">
        <v>2011</v>
      </c>
      <c r="D19910" t="s">
        <v>53</v>
      </c>
      <c r="E19910" t="s">
        <v>61</v>
      </c>
      <c r="F19910" t="s">
        <v>262</v>
      </c>
      <c r="G19910">
        <v>333.12</v>
      </c>
    </row>
    <row r="19911" spans="1:7">
      <c r="A19911" t="s">
        <v>71</v>
      </c>
      <c r="B19911">
        <v>11</v>
      </c>
      <c r="C19911">
        <v>2009</v>
      </c>
      <c r="D19911" t="s">
        <v>53</v>
      </c>
      <c r="E19911" t="s">
        <v>61</v>
      </c>
      <c r="F19911" t="s">
        <v>262</v>
      </c>
      <c r="G19911">
        <v>1181.3600000000001</v>
      </c>
    </row>
    <row r="19912" spans="1:7">
      <c r="A19912" t="s">
        <v>16</v>
      </c>
      <c r="B19912">
        <v>7</v>
      </c>
      <c r="C19912">
        <v>2010</v>
      </c>
      <c r="D19912" t="s">
        <v>53</v>
      </c>
      <c r="E19912" t="s">
        <v>61</v>
      </c>
      <c r="F19912" t="s">
        <v>263</v>
      </c>
      <c r="G19912">
        <v>546.95000000000005</v>
      </c>
    </row>
    <row r="19913" spans="1:7">
      <c r="A19913" t="s">
        <v>32</v>
      </c>
      <c r="B19913">
        <v>10</v>
      </c>
      <c r="C19913">
        <v>2009</v>
      </c>
      <c r="D19913" t="s">
        <v>53</v>
      </c>
      <c r="E19913" t="s">
        <v>61</v>
      </c>
      <c r="F19913" t="s">
        <v>263</v>
      </c>
      <c r="G19913">
        <v>6113.25</v>
      </c>
    </row>
    <row r="19914" spans="1:7">
      <c r="A19914" t="s">
        <v>39</v>
      </c>
      <c r="B19914">
        <v>5</v>
      </c>
      <c r="C19914">
        <v>2011</v>
      </c>
      <c r="D19914" t="s">
        <v>53</v>
      </c>
      <c r="E19914" t="s">
        <v>61</v>
      </c>
      <c r="F19914" t="s">
        <v>264</v>
      </c>
      <c r="G19914">
        <v>-101.01</v>
      </c>
    </row>
    <row r="19915" spans="1:7">
      <c r="A19915" t="s">
        <v>31</v>
      </c>
      <c r="B19915">
        <v>3</v>
      </c>
      <c r="C19915">
        <v>2012</v>
      </c>
      <c r="D19915" t="s">
        <v>53</v>
      </c>
      <c r="E19915" t="s">
        <v>61</v>
      </c>
      <c r="F19915" t="s">
        <v>264</v>
      </c>
      <c r="G19915">
        <v>463.59000000000003</v>
      </c>
    </row>
    <row r="19916" spans="1:7">
      <c r="A19916" t="s">
        <v>46</v>
      </c>
      <c r="B19916">
        <v>12</v>
      </c>
      <c r="C19916">
        <v>2009</v>
      </c>
      <c r="D19916" t="s">
        <v>53</v>
      </c>
      <c r="E19916" t="s">
        <v>61</v>
      </c>
      <c r="F19916" t="s">
        <v>264</v>
      </c>
      <c r="G19916">
        <v>-318.2</v>
      </c>
    </row>
    <row r="19917" spans="1:7">
      <c r="A19917" t="s">
        <v>17</v>
      </c>
      <c r="B19917">
        <v>4</v>
      </c>
      <c r="C19917">
        <v>2009</v>
      </c>
      <c r="D19917" t="s">
        <v>53</v>
      </c>
      <c r="E19917" t="s">
        <v>61</v>
      </c>
      <c r="F19917" t="s">
        <v>264</v>
      </c>
      <c r="G19917">
        <v>-548.98</v>
      </c>
    </row>
    <row r="19918" spans="1:7">
      <c r="A19918" t="s">
        <v>44</v>
      </c>
      <c r="B19918">
        <v>2</v>
      </c>
      <c r="C19918">
        <v>2012</v>
      </c>
      <c r="D19918" t="s">
        <v>53</v>
      </c>
      <c r="E19918" t="s">
        <v>61</v>
      </c>
      <c r="F19918" t="s">
        <v>264</v>
      </c>
      <c r="G19918">
        <v>-2080.81</v>
      </c>
    </row>
    <row r="19919" spans="1:7">
      <c r="A19919" t="s">
        <v>13</v>
      </c>
      <c r="B19919">
        <v>7</v>
      </c>
      <c r="C19919">
        <v>2009</v>
      </c>
      <c r="D19919" t="s">
        <v>53</v>
      </c>
      <c r="E19919" t="s">
        <v>61</v>
      </c>
      <c r="F19919" t="s">
        <v>264</v>
      </c>
      <c r="G19919">
        <v>474.93</v>
      </c>
    </row>
    <row r="19920" spans="1:7">
      <c r="A19920" t="s">
        <v>55</v>
      </c>
      <c r="B19920">
        <v>3</v>
      </c>
      <c r="C19920">
        <v>2011</v>
      </c>
      <c r="D19920" t="s">
        <v>53</v>
      </c>
      <c r="E19920" t="s">
        <v>56</v>
      </c>
      <c r="F19920" t="s">
        <v>49</v>
      </c>
      <c r="G19920">
        <v>0</v>
      </c>
    </row>
    <row r="19921" spans="1:7">
      <c r="A19921" t="s">
        <v>99</v>
      </c>
      <c r="B19921">
        <v>1</v>
      </c>
      <c r="C19921">
        <v>2011</v>
      </c>
      <c r="D19921" t="s">
        <v>53</v>
      </c>
      <c r="E19921" t="s">
        <v>56</v>
      </c>
      <c r="F19921" t="s">
        <v>160</v>
      </c>
      <c r="G19921">
        <v>45.5</v>
      </c>
    </row>
    <row r="19922" spans="1:7">
      <c r="A19922" t="s">
        <v>43</v>
      </c>
      <c r="B19922">
        <v>5</v>
      </c>
      <c r="C19922">
        <v>2009</v>
      </c>
      <c r="D19922" t="s">
        <v>53</v>
      </c>
      <c r="E19922" t="s">
        <v>56</v>
      </c>
      <c r="F19922" t="s">
        <v>160</v>
      </c>
      <c r="G19922">
        <v>0</v>
      </c>
    </row>
    <row r="19923" spans="1:7">
      <c r="A19923" t="s">
        <v>16</v>
      </c>
      <c r="B19923">
        <v>7</v>
      </c>
      <c r="C19923">
        <v>2010</v>
      </c>
      <c r="D19923" t="s">
        <v>53</v>
      </c>
      <c r="E19923" t="s">
        <v>56</v>
      </c>
      <c r="F19923" t="s">
        <v>160</v>
      </c>
      <c r="G19923">
        <v>43.96</v>
      </c>
    </row>
    <row r="19924" spans="1:7">
      <c r="A19924" t="s">
        <v>40</v>
      </c>
      <c r="B19924">
        <v>10</v>
      </c>
      <c r="C19924">
        <v>2011</v>
      </c>
      <c r="D19924" t="s">
        <v>53</v>
      </c>
      <c r="E19924" t="s">
        <v>56</v>
      </c>
      <c r="F19924" t="s">
        <v>214</v>
      </c>
      <c r="G19924">
        <v>0</v>
      </c>
    </row>
    <row r="19925" spans="1:7">
      <c r="A19925" t="s">
        <v>38</v>
      </c>
      <c r="B19925">
        <v>7</v>
      </c>
      <c r="C19925">
        <v>2011</v>
      </c>
      <c r="D19925" t="s">
        <v>53</v>
      </c>
      <c r="E19925" t="s">
        <v>56</v>
      </c>
      <c r="F19925" t="s">
        <v>222</v>
      </c>
      <c r="G19925">
        <v>0</v>
      </c>
    </row>
    <row r="19926" spans="1:7">
      <c r="A19926" t="s">
        <v>19</v>
      </c>
      <c r="B19926">
        <v>11</v>
      </c>
      <c r="C19926">
        <v>2010</v>
      </c>
      <c r="D19926" t="s">
        <v>53</v>
      </c>
      <c r="E19926" t="s">
        <v>56</v>
      </c>
      <c r="F19926" t="s">
        <v>245</v>
      </c>
      <c r="G19926">
        <v>3.27</v>
      </c>
    </row>
    <row r="19927" spans="1:7">
      <c r="A19927" t="s">
        <v>52</v>
      </c>
      <c r="B19927">
        <v>6</v>
      </c>
      <c r="C19927">
        <v>2009</v>
      </c>
      <c r="D19927" t="s">
        <v>53</v>
      </c>
      <c r="E19927" t="s">
        <v>56</v>
      </c>
      <c r="F19927" t="s">
        <v>245</v>
      </c>
      <c r="G19927">
        <v>29.46</v>
      </c>
    </row>
    <row r="19928" spans="1:7">
      <c r="A19928" t="s">
        <v>9</v>
      </c>
      <c r="B19928">
        <v>8</v>
      </c>
      <c r="C19928">
        <v>2009</v>
      </c>
      <c r="D19928" t="s">
        <v>53</v>
      </c>
      <c r="E19928" t="s">
        <v>56</v>
      </c>
      <c r="F19928" t="s">
        <v>245</v>
      </c>
      <c r="G19928">
        <v>0</v>
      </c>
    </row>
    <row r="19929" spans="1:7">
      <c r="A19929" t="s">
        <v>46</v>
      </c>
      <c r="B19929">
        <v>12</v>
      </c>
      <c r="C19929">
        <v>2009</v>
      </c>
      <c r="D19929" t="s">
        <v>53</v>
      </c>
      <c r="E19929" t="s">
        <v>56</v>
      </c>
      <c r="F19929" t="s">
        <v>245</v>
      </c>
      <c r="G19929">
        <v>0.05</v>
      </c>
    </row>
    <row r="19930" spans="1:7">
      <c r="A19930" t="s">
        <v>18</v>
      </c>
      <c r="B19930">
        <v>3</v>
      </c>
      <c r="C19930">
        <v>2009</v>
      </c>
      <c r="D19930" t="s">
        <v>53</v>
      </c>
      <c r="E19930" t="s">
        <v>56</v>
      </c>
      <c r="F19930" t="s">
        <v>245</v>
      </c>
      <c r="G19930">
        <v>-177.38</v>
      </c>
    </row>
    <row r="19931" spans="1:7">
      <c r="A19931" t="s">
        <v>63</v>
      </c>
      <c r="B19931">
        <v>12</v>
      </c>
      <c r="C19931">
        <v>2011</v>
      </c>
      <c r="D19931" t="s">
        <v>53</v>
      </c>
      <c r="E19931" t="s">
        <v>56</v>
      </c>
      <c r="F19931" t="s">
        <v>262</v>
      </c>
      <c r="G19931">
        <v>38.68</v>
      </c>
    </row>
    <row r="19932" spans="1:7">
      <c r="A19932" t="s">
        <v>32</v>
      </c>
      <c r="B19932">
        <v>10</v>
      </c>
      <c r="C19932">
        <v>2009</v>
      </c>
      <c r="D19932" t="s">
        <v>53</v>
      </c>
      <c r="E19932" t="s">
        <v>56</v>
      </c>
      <c r="F19932" t="s">
        <v>262</v>
      </c>
      <c r="G19932">
        <v>2614.14</v>
      </c>
    </row>
    <row r="19933" spans="1:7">
      <c r="A19933" t="s">
        <v>40</v>
      </c>
      <c r="B19933">
        <v>10</v>
      </c>
      <c r="C19933">
        <v>2011</v>
      </c>
      <c r="D19933" t="s">
        <v>53</v>
      </c>
      <c r="E19933" t="s">
        <v>56</v>
      </c>
      <c r="F19933" t="s">
        <v>262</v>
      </c>
      <c r="G19933">
        <v>37.020000000000003</v>
      </c>
    </row>
    <row r="19934" spans="1:7">
      <c r="A19934" t="s">
        <v>99</v>
      </c>
      <c r="B19934">
        <v>1</v>
      </c>
      <c r="C19934">
        <v>2011</v>
      </c>
      <c r="D19934" t="s">
        <v>53</v>
      </c>
      <c r="E19934" t="s">
        <v>56</v>
      </c>
      <c r="F19934" t="s">
        <v>262</v>
      </c>
      <c r="G19934">
        <v>43.42</v>
      </c>
    </row>
    <row r="19935" spans="1:7">
      <c r="A19935" t="s">
        <v>29</v>
      </c>
      <c r="B19935">
        <v>6</v>
      </c>
      <c r="C19935">
        <v>2011</v>
      </c>
      <c r="D19935" t="s">
        <v>53</v>
      </c>
      <c r="E19935" t="s">
        <v>56</v>
      </c>
      <c r="F19935" t="s">
        <v>262</v>
      </c>
      <c r="G19935">
        <v>75.19</v>
      </c>
    </row>
    <row r="19936" spans="1:7">
      <c r="A19936" t="s">
        <v>89</v>
      </c>
      <c r="B19936">
        <v>4</v>
      </c>
      <c r="C19936">
        <v>2011</v>
      </c>
      <c r="D19936" t="s">
        <v>53</v>
      </c>
      <c r="E19936" t="s">
        <v>56</v>
      </c>
      <c r="F19936" t="s">
        <v>262</v>
      </c>
      <c r="G19936">
        <v>41.89</v>
      </c>
    </row>
    <row r="19937" spans="1:7">
      <c r="A19937" t="s">
        <v>89</v>
      </c>
      <c r="B19937">
        <v>4</v>
      </c>
      <c r="C19937">
        <v>2011</v>
      </c>
      <c r="D19937" t="s">
        <v>53</v>
      </c>
      <c r="E19937" t="s">
        <v>56</v>
      </c>
      <c r="F19937" t="s">
        <v>263</v>
      </c>
      <c r="G19937">
        <v>0</v>
      </c>
    </row>
    <row r="19938" spans="1:7">
      <c r="A19938" t="s">
        <v>55</v>
      </c>
      <c r="B19938">
        <v>3</v>
      </c>
      <c r="C19938">
        <v>2011</v>
      </c>
      <c r="D19938" t="s">
        <v>53</v>
      </c>
      <c r="E19938" t="s">
        <v>56</v>
      </c>
      <c r="F19938" t="s">
        <v>263</v>
      </c>
      <c r="G19938">
        <v>54.4</v>
      </c>
    </row>
    <row r="19939" spans="1:7">
      <c r="A19939" t="s">
        <v>25</v>
      </c>
      <c r="B19939">
        <v>8</v>
      </c>
      <c r="C19939">
        <v>2011</v>
      </c>
      <c r="D19939" t="s">
        <v>53</v>
      </c>
      <c r="E19939" t="s">
        <v>56</v>
      </c>
      <c r="F19939" t="s">
        <v>263</v>
      </c>
      <c r="G19939">
        <v>0</v>
      </c>
    </row>
    <row r="19940" spans="1:7">
      <c r="A19940" t="s">
        <v>22</v>
      </c>
      <c r="B19940">
        <v>9</v>
      </c>
      <c r="C19940">
        <v>2011</v>
      </c>
      <c r="D19940" t="s">
        <v>53</v>
      </c>
      <c r="E19940" t="s">
        <v>56</v>
      </c>
      <c r="F19940" t="s">
        <v>264</v>
      </c>
      <c r="G19940">
        <v>0</v>
      </c>
    </row>
    <row r="19941" spans="1:7">
      <c r="A19941" t="s">
        <v>99</v>
      </c>
      <c r="B19941">
        <v>1</v>
      </c>
      <c r="C19941">
        <v>2011</v>
      </c>
      <c r="D19941" t="s">
        <v>53</v>
      </c>
      <c r="E19941" t="s">
        <v>56</v>
      </c>
      <c r="F19941" t="s">
        <v>264</v>
      </c>
      <c r="G19941">
        <v>4.55</v>
      </c>
    </row>
    <row r="19942" spans="1:7">
      <c r="A19942" t="s">
        <v>46</v>
      </c>
      <c r="B19942">
        <v>12</v>
      </c>
      <c r="C19942">
        <v>2009</v>
      </c>
      <c r="D19942" t="s">
        <v>53</v>
      </c>
      <c r="E19942" t="s">
        <v>56</v>
      </c>
      <c r="F19942" t="s">
        <v>264</v>
      </c>
      <c r="G19942">
        <v>-43.39</v>
      </c>
    </row>
    <row r="19943" spans="1:7">
      <c r="A19943" t="s">
        <v>89</v>
      </c>
      <c r="B19943">
        <v>4</v>
      </c>
      <c r="C19943">
        <v>2011</v>
      </c>
      <c r="D19943" t="s">
        <v>53</v>
      </c>
      <c r="E19943" t="s">
        <v>56</v>
      </c>
      <c r="F19943" t="s">
        <v>160</v>
      </c>
      <c r="G19943">
        <v>0</v>
      </c>
    </row>
    <row r="19944" spans="1:7">
      <c r="A19944" t="s">
        <v>71</v>
      </c>
      <c r="B19944">
        <v>11</v>
      </c>
      <c r="C19944">
        <v>2009</v>
      </c>
      <c r="D19944" t="s">
        <v>53</v>
      </c>
      <c r="E19944" t="s">
        <v>56</v>
      </c>
      <c r="F19944" t="s">
        <v>160</v>
      </c>
      <c r="G19944">
        <v>0</v>
      </c>
    </row>
    <row r="19945" spans="1:7">
      <c r="A19945" t="s">
        <v>46</v>
      </c>
      <c r="B19945">
        <v>12</v>
      </c>
      <c r="C19945">
        <v>2009</v>
      </c>
      <c r="D19945" t="s">
        <v>53</v>
      </c>
      <c r="E19945" t="s">
        <v>56</v>
      </c>
      <c r="F19945" t="s">
        <v>160</v>
      </c>
      <c r="G19945">
        <v>43.96</v>
      </c>
    </row>
    <row r="19946" spans="1:7">
      <c r="A19946" t="s">
        <v>25</v>
      </c>
      <c r="B19946">
        <v>8</v>
      </c>
      <c r="C19946">
        <v>2011</v>
      </c>
      <c r="D19946" t="s">
        <v>53</v>
      </c>
      <c r="E19946" t="s">
        <v>56</v>
      </c>
      <c r="F19946" t="s">
        <v>160</v>
      </c>
      <c r="G19946">
        <v>46.87</v>
      </c>
    </row>
    <row r="19947" spans="1:7">
      <c r="A19947" t="s">
        <v>55</v>
      </c>
      <c r="B19947">
        <v>3</v>
      </c>
      <c r="C19947">
        <v>2011</v>
      </c>
      <c r="D19947" t="s">
        <v>53</v>
      </c>
      <c r="E19947" t="s">
        <v>56</v>
      </c>
      <c r="F19947" t="s">
        <v>160</v>
      </c>
      <c r="G19947">
        <v>45.5</v>
      </c>
    </row>
    <row r="19948" spans="1:7">
      <c r="A19948" t="s">
        <v>63</v>
      </c>
      <c r="B19948">
        <v>12</v>
      </c>
      <c r="C19948">
        <v>2011</v>
      </c>
      <c r="D19948" t="s">
        <v>53</v>
      </c>
      <c r="E19948" t="s">
        <v>56</v>
      </c>
      <c r="F19948" t="s">
        <v>214</v>
      </c>
      <c r="G19948">
        <v>0</v>
      </c>
    </row>
    <row r="19949" spans="1:7">
      <c r="A19949" t="s">
        <v>38</v>
      </c>
      <c r="B19949">
        <v>7</v>
      </c>
      <c r="C19949">
        <v>2011</v>
      </c>
      <c r="D19949" t="s">
        <v>53</v>
      </c>
      <c r="E19949" t="s">
        <v>56</v>
      </c>
      <c r="F19949" t="s">
        <v>214</v>
      </c>
      <c r="G19949">
        <v>0</v>
      </c>
    </row>
    <row r="19950" spans="1:7">
      <c r="A19950" t="s">
        <v>37</v>
      </c>
      <c r="B19950">
        <v>11</v>
      </c>
      <c r="C19950">
        <v>2011</v>
      </c>
      <c r="D19950" t="s">
        <v>53</v>
      </c>
      <c r="E19950" t="s">
        <v>56</v>
      </c>
      <c r="F19950" t="s">
        <v>214</v>
      </c>
      <c r="G19950">
        <v>0</v>
      </c>
    </row>
    <row r="19951" spans="1:7">
      <c r="A19951" t="s">
        <v>29</v>
      </c>
      <c r="B19951">
        <v>6</v>
      </c>
      <c r="C19951">
        <v>2011</v>
      </c>
      <c r="D19951" t="s">
        <v>53</v>
      </c>
      <c r="E19951" t="s">
        <v>56</v>
      </c>
      <c r="F19951" t="s">
        <v>222</v>
      </c>
      <c r="G19951">
        <v>0</v>
      </c>
    </row>
    <row r="19952" spans="1:7">
      <c r="A19952" t="s">
        <v>55</v>
      </c>
      <c r="B19952">
        <v>3</v>
      </c>
      <c r="C19952">
        <v>2011</v>
      </c>
      <c r="D19952" t="s">
        <v>53</v>
      </c>
      <c r="E19952" t="s">
        <v>56</v>
      </c>
      <c r="F19952" t="s">
        <v>245</v>
      </c>
      <c r="G19952">
        <v>2.73</v>
      </c>
    </row>
    <row r="19953" spans="1:7">
      <c r="A19953" t="s">
        <v>26</v>
      </c>
      <c r="B19953">
        <v>9</v>
      </c>
      <c r="C19953">
        <v>2009</v>
      </c>
      <c r="D19953" t="s">
        <v>53</v>
      </c>
      <c r="E19953" t="s">
        <v>56</v>
      </c>
      <c r="F19953" t="s">
        <v>245</v>
      </c>
      <c r="G19953">
        <v>0</v>
      </c>
    </row>
    <row r="19954" spans="1:7">
      <c r="A19954" t="s">
        <v>109</v>
      </c>
      <c r="B19954">
        <v>1</v>
      </c>
      <c r="C19954">
        <v>2012</v>
      </c>
      <c r="D19954" t="s">
        <v>53</v>
      </c>
      <c r="E19954" t="s">
        <v>56</v>
      </c>
      <c r="F19954" t="s">
        <v>245</v>
      </c>
      <c r="G19954">
        <v>100.5</v>
      </c>
    </row>
    <row r="19955" spans="1:7">
      <c r="A19955" t="s">
        <v>68</v>
      </c>
      <c r="B19955">
        <v>1</v>
      </c>
      <c r="C19955">
        <v>2010</v>
      </c>
      <c r="D19955" t="s">
        <v>53</v>
      </c>
      <c r="E19955" t="s">
        <v>56</v>
      </c>
      <c r="F19955" t="s">
        <v>245</v>
      </c>
      <c r="G19955">
        <v>16.809999999999999</v>
      </c>
    </row>
    <row r="19956" spans="1:7">
      <c r="A19956" t="s">
        <v>31</v>
      </c>
      <c r="B19956">
        <v>3</v>
      </c>
      <c r="C19956">
        <v>2012</v>
      </c>
      <c r="D19956" t="s">
        <v>53</v>
      </c>
      <c r="E19956" t="s">
        <v>56</v>
      </c>
      <c r="F19956" t="s">
        <v>245</v>
      </c>
      <c r="G19956">
        <v>-4.2700000000000005</v>
      </c>
    </row>
    <row r="19957" spans="1:7">
      <c r="A19957" t="s">
        <v>5</v>
      </c>
      <c r="B19957">
        <v>12</v>
      </c>
      <c r="C19957">
        <v>2010</v>
      </c>
      <c r="D19957" t="s">
        <v>53</v>
      </c>
      <c r="E19957" t="s">
        <v>56</v>
      </c>
      <c r="F19957" t="s">
        <v>245</v>
      </c>
      <c r="G19957">
        <v>28.45</v>
      </c>
    </row>
    <row r="19958" spans="1:7">
      <c r="A19958" t="s">
        <v>33</v>
      </c>
      <c r="B19958">
        <v>9</v>
      </c>
      <c r="C19958">
        <v>2010</v>
      </c>
      <c r="D19958" t="s">
        <v>53</v>
      </c>
      <c r="E19958" t="s">
        <v>56</v>
      </c>
      <c r="F19958" t="s">
        <v>257</v>
      </c>
      <c r="G19958">
        <v>0</v>
      </c>
    </row>
    <row r="19959" spans="1:7">
      <c r="A19959" t="s">
        <v>16</v>
      </c>
      <c r="B19959">
        <v>7</v>
      </c>
      <c r="C19959">
        <v>2010</v>
      </c>
      <c r="D19959" t="s">
        <v>53</v>
      </c>
      <c r="E19959" t="s">
        <v>56</v>
      </c>
      <c r="F19959" t="s">
        <v>257</v>
      </c>
      <c r="G19959">
        <v>0</v>
      </c>
    </row>
    <row r="19960" spans="1:7">
      <c r="A19960" t="s">
        <v>114</v>
      </c>
      <c r="B19960">
        <v>2</v>
      </c>
      <c r="C19960">
        <v>2011</v>
      </c>
      <c r="D19960" t="s">
        <v>53</v>
      </c>
      <c r="E19960" t="s">
        <v>56</v>
      </c>
      <c r="F19960" t="s">
        <v>262</v>
      </c>
      <c r="G19960">
        <v>-21.2</v>
      </c>
    </row>
    <row r="19961" spans="1:7">
      <c r="A19961" t="s">
        <v>20</v>
      </c>
      <c r="B19961">
        <v>6</v>
      </c>
      <c r="C19961">
        <v>2010</v>
      </c>
      <c r="D19961" t="s">
        <v>53</v>
      </c>
      <c r="E19961" t="s">
        <v>56</v>
      </c>
      <c r="F19961" t="s">
        <v>262</v>
      </c>
      <c r="G19961">
        <v>0</v>
      </c>
    </row>
    <row r="19962" spans="1:7">
      <c r="A19962" t="s">
        <v>13</v>
      </c>
      <c r="B19962">
        <v>7</v>
      </c>
      <c r="C19962">
        <v>2009</v>
      </c>
      <c r="D19962" t="s">
        <v>53</v>
      </c>
      <c r="E19962" t="s">
        <v>56</v>
      </c>
      <c r="F19962" t="s">
        <v>262</v>
      </c>
      <c r="G19962">
        <v>0</v>
      </c>
    </row>
    <row r="19963" spans="1:7">
      <c r="A19963" t="s">
        <v>40</v>
      </c>
      <c r="B19963">
        <v>10</v>
      </c>
      <c r="C19963">
        <v>2011</v>
      </c>
      <c r="D19963" t="s">
        <v>53</v>
      </c>
      <c r="E19963" t="s">
        <v>56</v>
      </c>
      <c r="F19963" t="s">
        <v>263</v>
      </c>
      <c r="G19963">
        <v>8</v>
      </c>
    </row>
    <row r="19964" spans="1:7">
      <c r="A19964" t="s">
        <v>23</v>
      </c>
      <c r="B19964">
        <v>2</v>
      </c>
      <c r="C19964">
        <v>2009</v>
      </c>
      <c r="D19964" t="s">
        <v>53</v>
      </c>
      <c r="E19964" t="s">
        <v>56</v>
      </c>
      <c r="F19964" t="s">
        <v>263</v>
      </c>
      <c r="G19964">
        <v>46.2</v>
      </c>
    </row>
    <row r="19965" spans="1:7">
      <c r="A19965" t="s">
        <v>71</v>
      </c>
      <c r="B19965">
        <v>11</v>
      </c>
      <c r="C19965">
        <v>2009</v>
      </c>
      <c r="D19965" t="s">
        <v>53</v>
      </c>
      <c r="E19965" t="s">
        <v>56</v>
      </c>
      <c r="F19965" t="s">
        <v>263</v>
      </c>
      <c r="G19965">
        <v>0</v>
      </c>
    </row>
    <row r="19966" spans="1:7">
      <c r="A19966" t="s">
        <v>20</v>
      </c>
      <c r="B19966">
        <v>6</v>
      </c>
      <c r="C19966">
        <v>2010</v>
      </c>
      <c r="D19966" t="s">
        <v>53</v>
      </c>
      <c r="E19966" t="s">
        <v>56</v>
      </c>
      <c r="F19966" t="s">
        <v>263</v>
      </c>
      <c r="G19966">
        <v>0</v>
      </c>
    </row>
    <row r="19967" spans="1:7">
      <c r="A19967" t="s">
        <v>45</v>
      </c>
      <c r="B19967">
        <v>3</v>
      </c>
      <c r="C19967">
        <v>2010</v>
      </c>
      <c r="D19967" t="s">
        <v>53</v>
      </c>
      <c r="E19967" t="s">
        <v>56</v>
      </c>
      <c r="F19967" t="s">
        <v>263</v>
      </c>
      <c r="G19967">
        <v>53.800000000000004</v>
      </c>
    </row>
    <row r="19968" spans="1:7">
      <c r="A19968" t="s">
        <v>18</v>
      </c>
      <c r="B19968">
        <v>3</v>
      </c>
      <c r="C19968">
        <v>2009</v>
      </c>
      <c r="D19968" t="s">
        <v>53</v>
      </c>
      <c r="E19968" t="s">
        <v>56</v>
      </c>
      <c r="F19968" t="s">
        <v>263</v>
      </c>
      <c r="G19968">
        <v>0</v>
      </c>
    </row>
    <row r="19969" spans="1:7">
      <c r="A19969" t="s">
        <v>33</v>
      </c>
      <c r="B19969">
        <v>9</v>
      </c>
      <c r="C19969">
        <v>2010</v>
      </c>
      <c r="D19969" t="s">
        <v>53</v>
      </c>
      <c r="E19969" t="s">
        <v>56</v>
      </c>
      <c r="F19969" t="s">
        <v>264</v>
      </c>
      <c r="G19969">
        <v>1357.51</v>
      </c>
    </row>
    <row r="19970" spans="1:7">
      <c r="A19970" t="s">
        <v>13</v>
      </c>
      <c r="B19970">
        <v>7</v>
      </c>
      <c r="C19970">
        <v>2009</v>
      </c>
      <c r="D19970" t="s">
        <v>53</v>
      </c>
      <c r="E19970" t="s">
        <v>56</v>
      </c>
      <c r="F19970" t="s">
        <v>264</v>
      </c>
      <c r="G19970">
        <v>0</v>
      </c>
    </row>
    <row r="19971" spans="1:7">
      <c r="A19971" t="s">
        <v>20</v>
      </c>
      <c r="B19971">
        <v>6</v>
      </c>
      <c r="C19971">
        <v>2010</v>
      </c>
      <c r="D19971" t="s">
        <v>53</v>
      </c>
      <c r="E19971" t="s">
        <v>56</v>
      </c>
      <c r="F19971" t="s">
        <v>264</v>
      </c>
      <c r="G19971">
        <v>0</v>
      </c>
    </row>
    <row r="19972" spans="1:7">
      <c r="A19972" t="s">
        <v>18</v>
      </c>
      <c r="B19972">
        <v>3</v>
      </c>
      <c r="C19972">
        <v>2009</v>
      </c>
      <c r="D19972" t="s">
        <v>53</v>
      </c>
      <c r="E19972" t="s">
        <v>56</v>
      </c>
      <c r="F19972" t="s">
        <v>264</v>
      </c>
      <c r="G19972">
        <v>-2950.44</v>
      </c>
    </row>
    <row r="19973" spans="1:7">
      <c r="A19973" t="s">
        <v>38</v>
      </c>
      <c r="B19973">
        <v>7</v>
      </c>
      <c r="C19973">
        <v>2011</v>
      </c>
      <c r="D19973" t="s">
        <v>53</v>
      </c>
      <c r="E19973" t="s">
        <v>56</v>
      </c>
      <c r="F19973" t="s">
        <v>49</v>
      </c>
      <c r="G19973">
        <v>0</v>
      </c>
    </row>
    <row r="19974" spans="1:7">
      <c r="A19974" t="s">
        <v>37</v>
      </c>
      <c r="B19974">
        <v>11</v>
      </c>
      <c r="C19974">
        <v>2011</v>
      </c>
      <c r="D19974" t="s">
        <v>53</v>
      </c>
      <c r="E19974" t="s">
        <v>56</v>
      </c>
      <c r="F19974" t="s">
        <v>49</v>
      </c>
      <c r="G19974">
        <v>0</v>
      </c>
    </row>
    <row r="19975" spans="1:7">
      <c r="A19975" t="s">
        <v>44</v>
      </c>
      <c r="B19975">
        <v>2</v>
      </c>
      <c r="C19975">
        <v>2012</v>
      </c>
      <c r="D19975" t="s">
        <v>53</v>
      </c>
      <c r="E19975" t="s">
        <v>56</v>
      </c>
      <c r="F19975" t="s">
        <v>144</v>
      </c>
      <c r="G19975">
        <v>312.38</v>
      </c>
    </row>
    <row r="19976" spans="1:7">
      <c r="A19976" t="s">
        <v>42</v>
      </c>
      <c r="B19976">
        <v>2</v>
      </c>
      <c r="C19976">
        <v>2010</v>
      </c>
      <c r="D19976" t="s">
        <v>53</v>
      </c>
      <c r="E19976" t="s">
        <v>56</v>
      </c>
      <c r="F19976" t="s">
        <v>160</v>
      </c>
      <c r="G19976">
        <v>87.92</v>
      </c>
    </row>
    <row r="19977" spans="1:7">
      <c r="A19977" t="s">
        <v>23</v>
      </c>
      <c r="B19977">
        <v>2</v>
      </c>
      <c r="C19977">
        <v>2009</v>
      </c>
      <c r="D19977" t="s">
        <v>53</v>
      </c>
      <c r="E19977" t="s">
        <v>56</v>
      </c>
      <c r="F19977" t="s">
        <v>160</v>
      </c>
      <c r="G19977">
        <v>3641.41</v>
      </c>
    </row>
    <row r="19978" spans="1:7">
      <c r="A19978" t="s">
        <v>114</v>
      </c>
      <c r="B19978">
        <v>2</v>
      </c>
      <c r="C19978">
        <v>2011</v>
      </c>
      <c r="D19978" t="s">
        <v>53</v>
      </c>
      <c r="E19978" t="s">
        <v>56</v>
      </c>
      <c r="F19978" t="s">
        <v>160</v>
      </c>
      <c r="G19978">
        <v>22.75</v>
      </c>
    </row>
    <row r="19979" spans="1:7">
      <c r="A19979" t="s">
        <v>31</v>
      </c>
      <c r="B19979">
        <v>3</v>
      </c>
      <c r="C19979">
        <v>2012</v>
      </c>
      <c r="D19979" t="s">
        <v>53</v>
      </c>
      <c r="E19979" t="s">
        <v>56</v>
      </c>
      <c r="F19979" t="s">
        <v>160</v>
      </c>
      <c r="G19979">
        <v>0</v>
      </c>
    </row>
    <row r="19980" spans="1:7">
      <c r="A19980" t="s">
        <v>37</v>
      </c>
      <c r="B19980">
        <v>11</v>
      </c>
      <c r="C19980">
        <v>2011</v>
      </c>
      <c r="D19980" t="s">
        <v>53</v>
      </c>
      <c r="E19980" t="s">
        <v>56</v>
      </c>
      <c r="F19980" t="s">
        <v>160</v>
      </c>
      <c r="G19980">
        <v>46.87</v>
      </c>
    </row>
    <row r="19981" spans="1:7">
      <c r="A19981" t="s">
        <v>89</v>
      </c>
      <c r="B19981">
        <v>4</v>
      </c>
      <c r="C19981">
        <v>2011</v>
      </c>
      <c r="D19981" t="s">
        <v>53</v>
      </c>
      <c r="E19981" t="s">
        <v>56</v>
      </c>
      <c r="F19981" t="s">
        <v>214</v>
      </c>
      <c r="G19981">
        <v>185.36</v>
      </c>
    </row>
    <row r="19982" spans="1:7">
      <c r="A19982" t="s">
        <v>63</v>
      </c>
      <c r="B19982">
        <v>12</v>
      </c>
      <c r="C19982">
        <v>2011</v>
      </c>
      <c r="D19982" t="s">
        <v>53</v>
      </c>
      <c r="E19982" t="s">
        <v>56</v>
      </c>
      <c r="F19982" t="s">
        <v>245</v>
      </c>
      <c r="G19982">
        <v>2.34</v>
      </c>
    </row>
    <row r="19983" spans="1:7">
      <c r="A19983" t="s">
        <v>23</v>
      </c>
      <c r="B19983">
        <v>2</v>
      </c>
      <c r="C19983">
        <v>2009</v>
      </c>
      <c r="D19983" t="s">
        <v>53</v>
      </c>
      <c r="E19983" t="s">
        <v>56</v>
      </c>
      <c r="F19983" t="s">
        <v>245</v>
      </c>
      <c r="G19983">
        <v>439.39</v>
      </c>
    </row>
    <row r="19984" spans="1:7">
      <c r="A19984" t="s">
        <v>45</v>
      </c>
      <c r="B19984">
        <v>3</v>
      </c>
      <c r="C19984">
        <v>2010</v>
      </c>
      <c r="D19984" t="s">
        <v>53</v>
      </c>
      <c r="E19984" t="s">
        <v>56</v>
      </c>
      <c r="F19984" t="s">
        <v>257</v>
      </c>
      <c r="G19984">
        <v>0</v>
      </c>
    </row>
    <row r="19985" spans="1:7">
      <c r="A19985" t="s">
        <v>23</v>
      </c>
      <c r="B19985">
        <v>2</v>
      </c>
      <c r="C19985">
        <v>2009</v>
      </c>
      <c r="D19985" t="s">
        <v>53</v>
      </c>
      <c r="E19985" t="s">
        <v>56</v>
      </c>
      <c r="F19985" t="s">
        <v>262</v>
      </c>
      <c r="G19985">
        <v>5100.3</v>
      </c>
    </row>
    <row r="19986" spans="1:7">
      <c r="A19986" t="s">
        <v>25</v>
      </c>
      <c r="B19986">
        <v>8</v>
      </c>
      <c r="C19986">
        <v>2011</v>
      </c>
      <c r="D19986" t="s">
        <v>53</v>
      </c>
      <c r="E19986" t="s">
        <v>56</v>
      </c>
      <c r="F19986" t="s">
        <v>262</v>
      </c>
      <c r="G19986">
        <v>-4.25</v>
      </c>
    </row>
    <row r="19987" spans="1:7">
      <c r="A19987" t="s">
        <v>52</v>
      </c>
      <c r="B19987">
        <v>6</v>
      </c>
      <c r="C19987">
        <v>2009</v>
      </c>
      <c r="D19987" t="s">
        <v>53</v>
      </c>
      <c r="E19987" t="s">
        <v>56</v>
      </c>
      <c r="F19987" t="s">
        <v>262</v>
      </c>
      <c r="G19987">
        <v>363.06</v>
      </c>
    </row>
    <row r="19988" spans="1:7">
      <c r="A19988" t="s">
        <v>18</v>
      </c>
      <c r="B19988">
        <v>3</v>
      </c>
      <c r="C19988">
        <v>2009</v>
      </c>
      <c r="D19988" t="s">
        <v>53</v>
      </c>
      <c r="E19988" t="s">
        <v>56</v>
      </c>
      <c r="F19988" t="s">
        <v>262</v>
      </c>
      <c r="G19988">
        <v>-2058.9</v>
      </c>
    </row>
    <row r="19989" spans="1:7">
      <c r="A19989" t="s">
        <v>16</v>
      </c>
      <c r="B19989">
        <v>7</v>
      </c>
      <c r="C19989">
        <v>2010</v>
      </c>
      <c r="D19989" t="s">
        <v>53</v>
      </c>
      <c r="E19989" t="s">
        <v>56</v>
      </c>
      <c r="F19989" t="s">
        <v>262</v>
      </c>
      <c r="G19989">
        <v>35.01</v>
      </c>
    </row>
    <row r="19990" spans="1:7">
      <c r="A19990" t="s">
        <v>43</v>
      </c>
      <c r="B19990">
        <v>5</v>
      </c>
      <c r="C19990">
        <v>2009</v>
      </c>
      <c r="D19990" t="s">
        <v>53</v>
      </c>
      <c r="E19990" t="s">
        <v>56</v>
      </c>
      <c r="F19990" t="s">
        <v>262</v>
      </c>
      <c r="G19990">
        <v>0</v>
      </c>
    </row>
    <row r="19991" spans="1:7">
      <c r="A19991" t="s">
        <v>26</v>
      </c>
      <c r="B19991">
        <v>9</v>
      </c>
      <c r="C19991">
        <v>2009</v>
      </c>
      <c r="D19991" t="s">
        <v>53</v>
      </c>
      <c r="E19991" t="s">
        <v>56</v>
      </c>
      <c r="F19991" t="s">
        <v>262</v>
      </c>
      <c r="G19991">
        <v>0</v>
      </c>
    </row>
    <row r="19992" spans="1:7">
      <c r="A19992" t="s">
        <v>55</v>
      </c>
      <c r="B19992">
        <v>3</v>
      </c>
      <c r="C19992">
        <v>2011</v>
      </c>
      <c r="D19992" t="s">
        <v>53</v>
      </c>
      <c r="E19992" t="s">
        <v>56</v>
      </c>
      <c r="F19992" t="s">
        <v>262</v>
      </c>
      <c r="G19992">
        <v>35.340000000000003</v>
      </c>
    </row>
    <row r="19993" spans="1:7">
      <c r="A19993" t="s">
        <v>46</v>
      </c>
      <c r="B19993">
        <v>12</v>
      </c>
      <c r="C19993">
        <v>2009</v>
      </c>
      <c r="D19993" t="s">
        <v>53</v>
      </c>
      <c r="E19993" t="s">
        <v>56</v>
      </c>
      <c r="F19993" t="s">
        <v>263</v>
      </c>
      <c r="G19993">
        <v>0</v>
      </c>
    </row>
    <row r="19994" spans="1:7">
      <c r="A19994" t="s">
        <v>31</v>
      </c>
      <c r="B19994">
        <v>3</v>
      </c>
      <c r="C19994">
        <v>2012</v>
      </c>
      <c r="D19994" t="s">
        <v>53</v>
      </c>
      <c r="E19994" t="s">
        <v>56</v>
      </c>
      <c r="F19994" t="s">
        <v>263</v>
      </c>
      <c r="G19994">
        <v>1.25</v>
      </c>
    </row>
    <row r="19995" spans="1:7">
      <c r="A19995" t="s">
        <v>9</v>
      </c>
      <c r="B19995">
        <v>8</v>
      </c>
      <c r="C19995">
        <v>2009</v>
      </c>
      <c r="D19995" t="s">
        <v>53</v>
      </c>
      <c r="E19995" t="s">
        <v>56</v>
      </c>
      <c r="F19995" t="s">
        <v>263</v>
      </c>
      <c r="G19995">
        <v>0</v>
      </c>
    </row>
    <row r="19996" spans="1:7">
      <c r="A19996" t="s">
        <v>114</v>
      </c>
      <c r="B19996">
        <v>2</v>
      </c>
      <c r="C19996">
        <v>2011</v>
      </c>
      <c r="D19996" t="s">
        <v>53</v>
      </c>
      <c r="E19996" t="s">
        <v>56</v>
      </c>
      <c r="F19996" t="s">
        <v>263</v>
      </c>
      <c r="G19996">
        <v>0</v>
      </c>
    </row>
    <row r="19997" spans="1:7">
      <c r="A19997" t="s">
        <v>38</v>
      </c>
      <c r="B19997">
        <v>7</v>
      </c>
      <c r="C19997">
        <v>2011</v>
      </c>
      <c r="D19997" t="s">
        <v>53</v>
      </c>
      <c r="E19997" t="s">
        <v>56</v>
      </c>
      <c r="F19997" t="s">
        <v>263</v>
      </c>
      <c r="G19997">
        <v>0.4</v>
      </c>
    </row>
    <row r="19998" spans="1:7">
      <c r="A19998" t="s">
        <v>28</v>
      </c>
      <c r="B19998">
        <v>4</v>
      </c>
      <c r="C19998">
        <v>2012</v>
      </c>
      <c r="D19998" t="s">
        <v>53</v>
      </c>
      <c r="E19998" t="s">
        <v>56</v>
      </c>
      <c r="F19998" t="s">
        <v>263</v>
      </c>
      <c r="G19998">
        <v>280.10000000000002</v>
      </c>
    </row>
    <row r="19999" spans="1:7">
      <c r="A19999" t="s">
        <v>26</v>
      </c>
      <c r="B19999">
        <v>9</v>
      </c>
      <c r="C19999">
        <v>2009</v>
      </c>
      <c r="D19999" t="s">
        <v>53</v>
      </c>
      <c r="E19999" t="s">
        <v>56</v>
      </c>
      <c r="F19999" t="s">
        <v>263</v>
      </c>
      <c r="G19999">
        <v>0</v>
      </c>
    </row>
    <row r="20000" spans="1:7">
      <c r="A20000" t="s">
        <v>109</v>
      </c>
      <c r="B20000">
        <v>1</v>
      </c>
      <c r="C20000">
        <v>2012</v>
      </c>
      <c r="D20000" t="s">
        <v>53</v>
      </c>
      <c r="E20000" t="s">
        <v>56</v>
      </c>
      <c r="F20000" t="s">
        <v>264</v>
      </c>
      <c r="G20000">
        <v>805.58</v>
      </c>
    </row>
    <row r="20001" spans="1:7">
      <c r="A20001" t="s">
        <v>39</v>
      </c>
      <c r="B20001">
        <v>5</v>
      </c>
      <c r="C20001">
        <v>2011</v>
      </c>
      <c r="D20001" t="s">
        <v>53</v>
      </c>
      <c r="E20001" t="s">
        <v>56</v>
      </c>
      <c r="F20001" t="s">
        <v>49</v>
      </c>
      <c r="G20001">
        <v>0</v>
      </c>
    </row>
    <row r="20002" spans="1:7">
      <c r="A20002" t="s">
        <v>114</v>
      </c>
      <c r="B20002">
        <v>2</v>
      </c>
      <c r="C20002">
        <v>2011</v>
      </c>
      <c r="D20002" t="s">
        <v>53</v>
      </c>
      <c r="E20002" t="s">
        <v>56</v>
      </c>
      <c r="F20002" t="s">
        <v>49</v>
      </c>
      <c r="G20002">
        <v>78.05</v>
      </c>
    </row>
    <row r="20003" spans="1:7">
      <c r="A20003" t="s">
        <v>14</v>
      </c>
      <c r="B20003">
        <v>10</v>
      </c>
      <c r="C20003">
        <v>2010</v>
      </c>
      <c r="D20003" t="s">
        <v>53</v>
      </c>
      <c r="E20003" t="s">
        <v>56</v>
      </c>
      <c r="F20003" t="s">
        <v>160</v>
      </c>
      <c r="G20003">
        <v>1584.82</v>
      </c>
    </row>
    <row r="20004" spans="1:7">
      <c r="A20004" t="s">
        <v>26</v>
      </c>
      <c r="B20004">
        <v>9</v>
      </c>
      <c r="C20004">
        <v>2009</v>
      </c>
      <c r="D20004" t="s">
        <v>53</v>
      </c>
      <c r="E20004" t="s">
        <v>56</v>
      </c>
      <c r="F20004" t="s">
        <v>160</v>
      </c>
      <c r="G20004">
        <v>0</v>
      </c>
    </row>
    <row r="20005" spans="1:7">
      <c r="A20005" t="s">
        <v>19</v>
      </c>
      <c r="B20005">
        <v>11</v>
      </c>
      <c r="C20005">
        <v>2010</v>
      </c>
      <c r="D20005" t="s">
        <v>53</v>
      </c>
      <c r="E20005" t="s">
        <v>56</v>
      </c>
      <c r="F20005" t="s">
        <v>160</v>
      </c>
      <c r="G20005">
        <v>45.5</v>
      </c>
    </row>
    <row r="20006" spans="1:7">
      <c r="A20006" t="s">
        <v>46</v>
      </c>
      <c r="B20006">
        <v>12</v>
      </c>
      <c r="C20006">
        <v>2009</v>
      </c>
      <c r="D20006" t="s">
        <v>53</v>
      </c>
      <c r="E20006" t="s">
        <v>56</v>
      </c>
      <c r="F20006" t="s">
        <v>214</v>
      </c>
      <c r="G20006">
        <v>0</v>
      </c>
    </row>
    <row r="20007" spans="1:7">
      <c r="A20007" t="s">
        <v>39</v>
      </c>
      <c r="B20007">
        <v>5</v>
      </c>
      <c r="C20007">
        <v>2011</v>
      </c>
      <c r="D20007" t="s">
        <v>53</v>
      </c>
      <c r="E20007" t="s">
        <v>56</v>
      </c>
      <c r="F20007" t="s">
        <v>214</v>
      </c>
      <c r="G20007">
        <v>0</v>
      </c>
    </row>
    <row r="20008" spans="1:7">
      <c r="A20008" t="s">
        <v>39</v>
      </c>
      <c r="B20008">
        <v>5</v>
      </c>
      <c r="C20008">
        <v>2011</v>
      </c>
      <c r="D20008" t="s">
        <v>53</v>
      </c>
      <c r="E20008" t="s">
        <v>56</v>
      </c>
      <c r="F20008" t="s">
        <v>222</v>
      </c>
      <c r="G20008">
        <v>0</v>
      </c>
    </row>
    <row r="20009" spans="1:7">
      <c r="A20009" t="s">
        <v>25</v>
      </c>
      <c r="B20009">
        <v>8</v>
      </c>
      <c r="C20009">
        <v>2011</v>
      </c>
      <c r="D20009" t="s">
        <v>53</v>
      </c>
      <c r="E20009" t="s">
        <v>56</v>
      </c>
      <c r="F20009" t="s">
        <v>222</v>
      </c>
      <c r="G20009">
        <v>0</v>
      </c>
    </row>
    <row r="20010" spans="1:7">
      <c r="A20010" t="s">
        <v>44</v>
      </c>
      <c r="B20010">
        <v>2</v>
      </c>
      <c r="C20010">
        <v>2012</v>
      </c>
      <c r="D20010" t="s">
        <v>53</v>
      </c>
      <c r="E20010" t="s">
        <v>56</v>
      </c>
      <c r="F20010" t="s">
        <v>245</v>
      </c>
      <c r="G20010">
        <v>-49.36</v>
      </c>
    </row>
    <row r="20011" spans="1:7">
      <c r="A20011" t="s">
        <v>42</v>
      </c>
      <c r="B20011">
        <v>2</v>
      </c>
      <c r="C20011">
        <v>2010</v>
      </c>
      <c r="D20011" t="s">
        <v>53</v>
      </c>
      <c r="E20011" t="s">
        <v>56</v>
      </c>
      <c r="F20011" t="s">
        <v>245</v>
      </c>
      <c r="G20011">
        <v>13.18</v>
      </c>
    </row>
    <row r="20012" spans="1:7">
      <c r="A20012" t="s">
        <v>40</v>
      </c>
      <c r="B20012">
        <v>10</v>
      </c>
      <c r="C20012">
        <v>2011</v>
      </c>
      <c r="D20012" t="s">
        <v>53</v>
      </c>
      <c r="E20012" t="s">
        <v>56</v>
      </c>
      <c r="F20012" t="s">
        <v>245</v>
      </c>
      <c r="G20012">
        <v>2.34</v>
      </c>
    </row>
    <row r="20013" spans="1:7">
      <c r="A20013" t="s">
        <v>30</v>
      </c>
      <c r="B20013">
        <v>8</v>
      </c>
      <c r="C20013">
        <v>2010</v>
      </c>
      <c r="D20013" t="s">
        <v>53</v>
      </c>
      <c r="E20013" t="s">
        <v>56</v>
      </c>
      <c r="F20013" t="s">
        <v>257</v>
      </c>
      <c r="G20013">
        <v>0</v>
      </c>
    </row>
    <row r="20014" spans="1:7">
      <c r="A20014" t="s">
        <v>68</v>
      </c>
      <c r="B20014">
        <v>1</v>
      </c>
      <c r="C20014">
        <v>2010</v>
      </c>
      <c r="D20014" t="s">
        <v>53</v>
      </c>
      <c r="E20014" t="s">
        <v>56</v>
      </c>
      <c r="F20014" t="s">
        <v>257</v>
      </c>
      <c r="G20014">
        <v>280.24</v>
      </c>
    </row>
    <row r="20015" spans="1:7">
      <c r="A20015" t="s">
        <v>35</v>
      </c>
      <c r="B20015">
        <v>5</v>
      </c>
      <c r="C20015">
        <v>2010</v>
      </c>
      <c r="D20015" t="s">
        <v>53</v>
      </c>
      <c r="E20015" t="s">
        <v>56</v>
      </c>
      <c r="F20015" t="s">
        <v>257</v>
      </c>
      <c r="G20015">
        <v>0</v>
      </c>
    </row>
    <row r="20016" spans="1:7">
      <c r="A20016" t="s">
        <v>35</v>
      </c>
      <c r="B20016">
        <v>5</v>
      </c>
      <c r="C20016">
        <v>2010</v>
      </c>
      <c r="D20016" t="s">
        <v>53</v>
      </c>
      <c r="E20016" t="s">
        <v>56</v>
      </c>
      <c r="F20016" t="s">
        <v>262</v>
      </c>
      <c r="G20016">
        <v>17.48</v>
      </c>
    </row>
    <row r="20017" spans="1:7">
      <c r="A20017" t="s">
        <v>44</v>
      </c>
      <c r="B20017">
        <v>2</v>
      </c>
      <c r="C20017">
        <v>2012</v>
      </c>
      <c r="D20017" t="s">
        <v>53</v>
      </c>
      <c r="E20017" t="s">
        <v>56</v>
      </c>
      <c r="F20017" t="s">
        <v>262</v>
      </c>
      <c r="G20017">
        <v>-608.04</v>
      </c>
    </row>
    <row r="20018" spans="1:7">
      <c r="A20018" t="s">
        <v>22</v>
      </c>
      <c r="B20018">
        <v>9</v>
      </c>
      <c r="C20018">
        <v>2011</v>
      </c>
      <c r="D20018" t="s">
        <v>53</v>
      </c>
      <c r="E20018" t="s">
        <v>56</v>
      </c>
      <c r="F20018" t="s">
        <v>262</v>
      </c>
      <c r="G20018">
        <v>201.53</v>
      </c>
    </row>
    <row r="20019" spans="1:7">
      <c r="A20019" t="s">
        <v>71</v>
      </c>
      <c r="B20019">
        <v>11</v>
      </c>
      <c r="C20019">
        <v>2009</v>
      </c>
      <c r="D20019" t="s">
        <v>53</v>
      </c>
      <c r="E20019" t="s">
        <v>56</v>
      </c>
      <c r="F20019" t="s">
        <v>262</v>
      </c>
      <c r="G20019">
        <v>77.44</v>
      </c>
    </row>
    <row r="20020" spans="1:7">
      <c r="A20020" t="s">
        <v>30</v>
      </c>
      <c r="B20020">
        <v>8</v>
      </c>
      <c r="C20020">
        <v>2010</v>
      </c>
      <c r="D20020" t="s">
        <v>53</v>
      </c>
      <c r="E20020" t="s">
        <v>56</v>
      </c>
      <c r="F20020" t="s">
        <v>263</v>
      </c>
      <c r="G20020">
        <v>17.25</v>
      </c>
    </row>
    <row r="20021" spans="1:7">
      <c r="A20021" t="s">
        <v>63</v>
      </c>
      <c r="B20021">
        <v>12</v>
      </c>
      <c r="C20021">
        <v>2011</v>
      </c>
      <c r="D20021" t="s">
        <v>53</v>
      </c>
      <c r="E20021" t="s">
        <v>56</v>
      </c>
      <c r="F20021" t="s">
        <v>263</v>
      </c>
      <c r="G20021">
        <v>0</v>
      </c>
    </row>
    <row r="20022" spans="1:7">
      <c r="A20022" t="s">
        <v>85</v>
      </c>
      <c r="B20022">
        <v>4</v>
      </c>
      <c r="C20022">
        <v>2010</v>
      </c>
      <c r="D20022" t="s">
        <v>53</v>
      </c>
      <c r="E20022" t="s">
        <v>56</v>
      </c>
      <c r="F20022" t="s">
        <v>263</v>
      </c>
      <c r="G20022">
        <v>0.6</v>
      </c>
    </row>
    <row r="20023" spans="1:7">
      <c r="A20023" t="s">
        <v>37</v>
      </c>
      <c r="B20023">
        <v>11</v>
      </c>
      <c r="C20023">
        <v>2011</v>
      </c>
      <c r="D20023" t="s">
        <v>53</v>
      </c>
      <c r="E20023" t="s">
        <v>56</v>
      </c>
      <c r="F20023" t="s">
        <v>263</v>
      </c>
      <c r="G20023">
        <v>0</v>
      </c>
    </row>
    <row r="20024" spans="1:7">
      <c r="A20024" t="s">
        <v>19</v>
      </c>
      <c r="B20024">
        <v>11</v>
      </c>
      <c r="C20024">
        <v>2010</v>
      </c>
      <c r="D20024" t="s">
        <v>53</v>
      </c>
      <c r="E20024" t="s">
        <v>56</v>
      </c>
      <c r="F20024" t="s">
        <v>263</v>
      </c>
      <c r="G20024">
        <v>1.6</v>
      </c>
    </row>
    <row r="20025" spans="1:7">
      <c r="A20025" t="s">
        <v>32</v>
      </c>
      <c r="B20025">
        <v>10</v>
      </c>
      <c r="C20025">
        <v>2009</v>
      </c>
      <c r="D20025" t="s">
        <v>53</v>
      </c>
      <c r="E20025" t="s">
        <v>56</v>
      </c>
      <c r="F20025" t="s">
        <v>263</v>
      </c>
      <c r="G20025">
        <v>665.25</v>
      </c>
    </row>
    <row r="20026" spans="1:7">
      <c r="A20026" t="s">
        <v>52</v>
      </c>
      <c r="B20026">
        <v>6</v>
      </c>
      <c r="C20026">
        <v>2009</v>
      </c>
      <c r="D20026" t="s">
        <v>53</v>
      </c>
      <c r="E20026" t="s">
        <v>56</v>
      </c>
      <c r="F20026" t="s">
        <v>264</v>
      </c>
      <c r="G20026">
        <v>0</v>
      </c>
    </row>
    <row r="20027" spans="1:7">
      <c r="A20027" t="s">
        <v>5</v>
      </c>
      <c r="B20027">
        <v>12</v>
      </c>
      <c r="C20027">
        <v>2010</v>
      </c>
      <c r="D20027" t="s">
        <v>53</v>
      </c>
      <c r="E20027" t="s">
        <v>56</v>
      </c>
      <c r="F20027" t="s">
        <v>264</v>
      </c>
      <c r="G20027">
        <v>13.65</v>
      </c>
    </row>
    <row r="20028" spans="1:7">
      <c r="A20028" t="s">
        <v>29</v>
      </c>
      <c r="B20028">
        <v>6</v>
      </c>
      <c r="C20028">
        <v>2011</v>
      </c>
      <c r="D20028" t="s">
        <v>53</v>
      </c>
      <c r="E20028" t="s">
        <v>56</v>
      </c>
      <c r="F20028" t="s">
        <v>264</v>
      </c>
      <c r="G20028">
        <v>21.1</v>
      </c>
    </row>
    <row r="20029" spans="1:7">
      <c r="A20029" t="s">
        <v>9</v>
      </c>
      <c r="B20029">
        <v>8</v>
      </c>
      <c r="C20029">
        <v>2009</v>
      </c>
      <c r="D20029" t="s">
        <v>53</v>
      </c>
      <c r="E20029" t="s">
        <v>56</v>
      </c>
      <c r="F20029" t="s">
        <v>264</v>
      </c>
      <c r="G20029">
        <v>0</v>
      </c>
    </row>
    <row r="20030" spans="1:7">
      <c r="A20030" t="s">
        <v>43</v>
      </c>
      <c r="B20030">
        <v>5</v>
      </c>
      <c r="C20030">
        <v>2009</v>
      </c>
      <c r="D20030" t="s">
        <v>53</v>
      </c>
      <c r="E20030" t="s">
        <v>56</v>
      </c>
      <c r="F20030" t="s">
        <v>264</v>
      </c>
      <c r="G20030">
        <v>0</v>
      </c>
    </row>
    <row r="20031" spans="1:7">
      <c r="A20031" t="s">
        <v>63</v>
      </c>
      <c r="B20031">
        <v>12</v>
      </c>
      <c r="C20031">
        <v>2011</v>
      </c>
      <c r="D20031" t="s">
        <v>53</v>
      </c>
      <c r="E20031" t="s">
        <v>56</v>
      </c>
      <c r="F20031" t="s">
        <v>49</v>
      </c>
      <c r="G20031">
        <v>0</v>
      </c>
    </row>
    <row r="20032" spans="1:7">
      <c r="A20032" t="s">
        <v>28</v>
      </c>
      <c r="B20032">
        <v>4</v>
      </c>
      <c r="C20032">
        <v>2012</v>
      </c>
      <c r="D20032" t="s">
        <v>53</v>
      </c>
      <c r="E20032" t="s">
        <v>56</v>
      </c>
      <c r="F20032" t="s">
        <v>144</v>
      </c>
      <c r="G20032">
        <v>0</v>
      </c>
    </row>
    <row r="20033" spans="1:7">
      <c r="A20033" t="s">
        <v>52</v>
      </c>
      <c r="B20033">
        <v>6</v>
      </c>
      <c r="C20033">
        <v>2009</v>
      </c>
      <c r="D20033" t="s">
        <v>53</v>
      </c>
      <c r="E20033" t="s">
        <v>56</v>
      </c>
      <c r="F20033" t="s">
        <v>160</v>
      </c>
      <c r="G20033">
        <v>420.93</v>
      </c>
    </row>
    <row r="20034" spans="1:7">
      <c r="A20034" t="s">
        <v>33</v>
      </c>
      <c r="B20034">
        <v>9</v>
      </c>
      <c r="C20034">
        <v>2010</v>
      </c>
      <c r="D20034" t="s">
        <v>53</v>
      </c>
      <c r="E20034" t="s">
        <v>56</v>
      </c>
      <c r="F20034" t="s">
        <v>160</v>
      </c>
      <c r="G20034">
        <v>1155.94</v>
      </c>
    </row>
    <row r="20035" spans="1:7">
      <c r="A20035" t="s">
        <v>9</v>
      </c>
      <c r="B20035">
        <v>8</v>
      </c>
      <c r="C20035">
        <v>2009</v>
      </c>
      <c r="D20035" t="s">
        <v>53</v>
      </c>
      <c r="E20035" t="s">
        <v>56</v>
      </c>
      <c r="F20035" t="s">
        <v>160</v>
      </c>
      <c r="G20035">
        <v>0</v>
      </c>
    </row>
    <row r="20036" spans="1:7">
      <c r="A20036" t="s">
        <v>38</v>
      </c>
      <c r="B20036">
        <v>7</v>
      </c>
      <c r="C20036">
        <v>2011</v>
      </c>
      <c r="D20036" t="s">
        <v>53</v>
      </c>
      <c r="E20036" t="s">
        <v>56</v>
      </c>
      <c r="F20036" t="s">
        <v>160</v>
      </c>
      <c r="G20036">
        <v>46.87</v>
      </c>
    </row>
    <row r="20037" spans="1:7">
      <c r="A20037" t="s">
        <v>45</v>
      </c>
      <c r="B20037">
        <v>3</v>
      </c>
      <c r="C20037">
        <v>2010</v>
      </c>
      <c r="D20037" t="s">
        <v>53</v>
      </c>
      <c r="E20037" t="s">
        <v>56</v>
      </c>
      <c r="F20037" t="s">
        <v>160</v>
      </c>
      <c r="G20037">
        <v>2301.7000000000003</v>
      </c>
    </row>
    <row r="20038" spans="1:7">
      <c r="A20038" t="s">
        <v>5</v>
      </c>
      <c r="B20038">
        <v>12</v>
      </c>
      <c r="C20038">
        <v>2010</v>
      </c>
      <c r="D20038" t="s">
        <v>53</v>
      </c>
      <c r="E20038" t="s">
        <v>56</v>
      </c>
      <c r="F20038" t="s">
        <v>160</v>
      </c>
      <c r="G20038">
        <v>136.5</v>
      </c>
    </row>
    <row r="20039" spans="1:7">
      <c r="A20039" t="s">
        <v>71</v>
      </c>
      <c r="B20039">
        <v>11</v>
      </c>
      <c r="C20039">
        <v>2009</v>
      </c>
      <c r="D20039" t="s">
        <v>53</v>
      </c>
      <c r="E20039" t="s">
        <v>56</v>
      </c>
      <c r="F20039" t="s">
        <v>245</v>
      </c>
      <c r="G20039">
        <v>7.57</v>
      </c>
    </row>
    <row r="20040" spans="1:7">
      <c r="A20040" t="s">
        <v>85</v>
      </c>
      <c r="B20040">
        <v>4</v>
      </c>
      <c r="C20040">
        <v>2010</v>
      </c>
      <c r="D20040" t="s">
        <v>53</v>
      </c>
      <c r="E20040" t="s">
        <v>56</v>
      </c>
      <c r="F20040" t="s">
        <v>245</v>
      </c>
      <c r="G20040">
        <v>28.59</v>
      </c>
    </row>
    <row r="20041" spans="1:7">
      <c r="A20041" t="s">
        <v>39</v>
      </c>
      <c r="B20041">
        <v>5</v>
      </c>
      <c r="C20041">
        <v>2011</v>
      </c>
      <c r="D20041" t="s">
        <v>53</v>
      </c>
      <c r="E20041" t="s">
        <v>56</v>
      </c>
      <c r="F20041" t="s">
        <v>245</v>
      </c>
      <c r="G20041">
        <v>0.70000000000000007</v>
      </c>
    </row>
    <row r="20042" spans="1:7">
      <c r="A20042" t="s">
        <v>89</v>
      </c>
      <c r="B20042">
        <v>4</v>
      </c>
      <c r="C20042">
        <v>2011</v>
      </c>
      <c r="D20042" t="s">
        <v>53</v>
      </c>
      <c r="E20042" t="s">
        <v>56</v>
      </c>
      <c r="F20042" t="s">
        <v>245</v>
      </c>
      <c r="G20042">
        <v>0.8</v>
      </c>
    </row>
    <row r="20043" spans="1:7">
      <c r="A20043" t="s">
        <v>25</v>
      </c>
      <c r="B20043">
        <v>8</v>
      </c>
      <c r="C20043">
        <v>2011</v>
      </c>
      <c r="D20043" t="s">
        <v>53</v>
      </c>
      <c r="E20043" t="s">
        <v>56</v>
      </c>
      <c r="F20043" t="s">
        <v>245</v>
      </c>
      <c r="G20043">
        <v>-0.26</v>
      </c>
    </row>
    <row r="20044" spans="1:7">
      <c r="A20044" t="s">
        <v>13</v>
      </c>
      <c r="B20044">
        <v>7</v>
      </c>
      <c r="C20044">
        <v>2009</v>
      </c>
      <c r="D20044" t="s">
        <v>53</v>
      </c>
      <c r="E20044" t="s">
        <v>56</v>
      </c>
      <c r="F20044" t="s">
        <v>245</v>
      </c>
      <c r="G20044">
        <v>0</v>
      </c>
    </row>
    <row r="20045" spans="1:7">
      <c r="A20045" t="s">
        <v>28</v>
      </c>
      <c r="B20045">
        <v>4</v>
      </c>
      <c r="C20045">
        <v>2012</v>
      </c>
      <c r="D20045" t="s">
        <v>53</v>
      </c>
      <c r="E20045" t="s">
        <v>56</v>
      </c>
      <c r="F20045" t="s">
        <v>245</v>
      </c>
      <c r="G20045">
        <v>338.14</v>
      </c>
    </row>
    <row r="20046" spans="1:7">
      <c r="A20046" t="s">
        <v>33</v>
      </c>
      <c r="B20046">
        <v>9</v>
      </c>
      <c r="C20046">
        <v>2010</v>
      </c>
      <c r="D20046" t="s">
        <v>53</v>
      </c>
      <c r="E20046" t="s">
        <v>56</v>
      </c>
      <c r="F20046" t="s">
        <v>245</v>
      </c>
      <c r="G20046">
        <v>155.09</v>
      </c>
    </row>
    <row r="20047" spans="1:7">
      <c r="A20047" t="s">
        <v>28</v>
      </c>
      <c r="B20047">
        <v>4</v>
      </c>
      <c r="C20047">
        <v>2012</v>
      </c>
      <c r="D20047" t="s">
        <v>53</v>
      </c>
      <c r="E20047" t="s">
        <v>56</v>
      </c>
      <c r="F20047" t="s">
        <v>262</v>
      </c>
      <c r="G20047">
        <v>4274.97</v>
      </c>
    </row>
    <row r="20048" spans="1:7">
      <c r="A20048" t="s">
        <v>5</v>
      </c>
      <c r="B20048">
        <v>12</v>
      </c>
      <c r="C20048">
        <v>2010</v>
      </c>
      <c r="D20048" t="s">
        <v>53</v>
      </c>
      <c r="E20048" t="s">
        <v>56</v>
      </c>
      <c r="F20048" t="s">
        <v>262</v>
      </c>
      <c r="G20048">
        <v>101.59</v>
      </c>
    </row>
    <row r="20049" spans="1:7">
      <c r="A20049" t="s">
        <v>38</v>
      </c>
      <c r="B20049">
        <v>7</v>
      </c>
      <c r="C20049">
        <v>2011</v>
      </c>
      <c r="D20049" t="s">
        <v>53</v>
      </c>
      <c r="E20049" t="s">
        <v>56</v>
      </c>
      <c r="F20049" t="s">
        <v>262</v>
      </c>
      <c r="G20049">
        <v>63.99</v>
      </c>
    </row>
    <row r="20050" spans="1:7">
      <c r="A20050" t="s">
        <v>42</v>
      </c>
      <c r="B20050">
        <v>2</v>
      </c>
      <c r="C20050">
        <v>2010</v>
      </c>
      <c r="D20050" t="s">
        <v>53</v>
      </c>
      <c r="E20050" t="s">
        <v>56</v>
      </c>
      <c r="F20050" t="s">
        <v>262</v>
      </c>
      <c r="G20050">
        <v>153.42000000000002</v>
      </c>
    </row>
    <row r="20051" spans="1:7">
      <c r="A20051" t="s">
        <v>109</v>
      </c>
      <c r="B20051">
        <v>1</v>
      </c>
      <c r="C20051">
        <v>2012</v>
      </c>
      <c r="D20051" t="s">
        <v>53</v>
      </c>
      <c r="E20051" t="s">
        <v>56</v>
      </c>
      <c r="F20051" t="s">
        <v>262</v>
      </c>
      <c r="G20051">
        <v>1287.77</v>
      </c>
    </row>
    <row r="20052" spans="1:7">
      <c r="A20052" t="s">
        <v>14</v>
      </c>
      <c r="B20052">
        <v>10</v>
      </c>
      <c r="C20052">
        <v>2010</v>
      </c>
      <c r="D20052" t="s">
        <v>53</v>
      </c>
      <c r="E20052" t="s">
        <v>56</v>
      </c>
      <c r="F20052" t="s">
        <v>263</v>
      </c>
      <c r="G20052">
        <v>121.60000000000001</v>
      </c>
    </row>
    <row r="20053" spans="1:7">
      <c r="A20053" t="s">
        <v>35</v>
      </c>
      <c r="B20053">
        <v>5</v>
      </c>
      <c r="C20053">
        <v>2010</v>
      </c>
      <c r="D20053" t="s">
        <v>53</v>
      </c>
      <c r="E20053" t="s">
        <v>56</v>
      </c>
      <c r="F20053" t="s">
        <v>263</v>
      </c>
      <c r="G20053">
        <v>0</v>
      </c>
    </row>
    <row r="20054" spans="1:7">
      <c r="A20054" t="s">
        <v>16</v>
      </c>
      <c r="B20054">
        <v>7</v>
      </c>
      <c r="C20054">
        <v>2010</v>
      </c>
      <c r="D20054" t="s">
        <v>53</v>
      </c>
      <c r="E20054" t="s">
        <v>56</v>
      </c>
      <c r="F20054" t="s">
        <v>263</v>
      </c>
      <c r="G20054">
        <v>1.25</v>
      </c>
    </row>
    <row r="20055" spans="1:7">
      <c r="A20055" t="s">
        <v>99</v>
      </c>
      <c r="B20055">
        <v>1</v>
      </c>
      <c r="C20055">
        <v>2011</v>
      </c>
      <c r="D20055" t="s">
        <v>53</v>
      </c>
      <c r="E20055" t="s">
        <v>56</v>
      </c>
      <c r="F20055" t="s">
        <v>263</v>
      </c>
      <c r="G20055">
        <v>0.8</v>
      </c>
    </row>
    <row r="20056" spans="1:7">
      <c r="A20056" t="s">
        <v>55</v>
      </c>
      <c r="B20056">
        <v>3</v>
      </c>
      <c r="C20056">
        <v>2011</v>
      </c>
      <c r="D20056" t="s">
        <v>53</v>
      </c>
      <c r="E20056" t="s">
        <v>56</v>
      </c>
      <c r="F20056" t="s">
        <v>264</v>
      </c>
      <c r="G20056">
        <v>0</v>
      </c>
    </row>
    <row r="20057" spans="1:7">
      <c r="A20057" t="s">
        <v>63</v>
      </c>
      <c r="B20057">
        <v>12</v>
      </c>
      <c r="C20057">
        <v>2011</v>
      </c>
      <c r="D20057" t="s">
        <v>53</v>
      </c>
      <c r="E20057" t="s">
        <v>56</v>
      </c>
      <c r="F20057" t="s">
        <v>264</v>
      </c>
      <c r="G20057">
        <v>23.44</v>
      </c>
    </row>
    <row r="20058" spans="1:7">
      <c r="A20058" t="s">
        <v>14</v>
      </c>
      <c r="B20058">
        <v>10</v>
      </c>
      <c r="C20058">
        <v>2010</v>
      </c>
      <c r="D20058" t="s">
        <v>53</v>
      </c>
      <c r="E20058" t="s">
        <v>56</v>
      </c>
      <c r="F20058" t="s">
        <v>264</v>
      </c>
      <c r="G20058">
        <v>-1334.76</v>
      </c>
    </row>
    <row r="20059" spans="1:7">
      <c r="A20059" t="s">
        <v>19</v>
      </c>
      <c r="B20059">
        <v>11</v>
      </c>
      <c r="C20059">
        <v>2010</v>
      </c>
      <c r="D20059" t="s">
        <v>53</v>
      </c>
      <c r="E20059" t="s">
        <v>56</v>
      </c>
      <c r="F20059" t="s">
        <v>264</v>
      </c>
      <c r="G20059">
        <v>9.1</v>
      </c>
    </row>
    <row r="20060" spans="1:7">
      <c r="A20060" t="s">
        <v>28</v>
      </c>
      <c r="B20060">
        <v>4</v>
      </c>
      <c r="C20060">
        <v>2012</v>
      </c>
      <c r="D20060" t="s">
        <v>53</v>
      </c>
      <c r="E20060" t="s">
        <v>56</v>
      </c>
      <c r="F20060" t="s">
        <v>264</v>
      </c>
      <c r="G20060">
        <v>1793.32</v>
      </c>
    </row>
    <row r="20061" spans="1:7">
      <c r="A20061" t="s">
        <v>32</v>
      </c>
      <c r="B20061">
        <v>10</v>
      </c>
      <c r="C20061">
        <v>2009</v>
      </c>
      <c r="D20061" t="s">
        <v>53</v>
      </c>
      <c r="E20061" t="s">
        <v>56</v>
      </c>
      <c r="F20061" t="s">
        <v>264</v>
      </c>
      <c r="G20061">
        <v>21.98</v>
      </c>
    </row>
    <row r="20062" spans="1:7">
      <c r="A20062" t="s">
        <v>29</v>
      </c>
      <c r="B20062">
        <v>6</v>
      </c>
      <c r="C20062">
        <v>2011</v>
      </c>
      <c r="D20062" t="s">
        <v>53</v>
      </c>
      <c r="E20062" t="s">
        <v>56</v>
      </c>
      <c r="F20062" t="s">
        <v>49</v>
      </c>
      <c r="G20062">
        <v>0</v>
      </c>
    </row>
    <row r="20063" spans="1:7">
      <c r="A20063" t="s">
        <v>89</v>
      </c>
      <c r="B20063">
        <v>4</v>
      </c>
      <c r="C20063">
        <v>2011</v>
      </c>
      <c r="D20063" t="s">
        <v>53</v>
      </c>
      <c r="E20063" t="s">
        <v>56</v>
      </c>
      <c r="F20063" t="s">
        <v>49</v>
      </c>
      <c r="G20063">
        <v>0</v>
      </c>
    </row>
    <row r="20064" spans="1:7">
      <c r="A20064" t="s">
        <v>22</v>
      </c>
      <c r="B20064">
        <v>9</v>
      </c>
      <c r="C20064">
        <v>2011</v>
      </c>
      <c r="D20064" t="s">
        <v>53</v>
      </c>
      <c r="E20064" t="s">
        <v>56</v>
      </c>
      <c r="F20064" t="s">
        <v>49</v>
      </c>
      <c r="G20064">
        <v>0</v>
      </c>
    </row>
    <row r="20065" spans="1:7">
      <c r="A20065" t="s">
        <v>5</v>
      </c>
      <c r="B20065">
        <v>12</v>
      </c>
      <c r="C20065">
        <v>2010</v>
      </c>
      <c r="D20065" t="s">
        <v>53</v>
      </c>
      <c r="E20065" t="s">
        <v>56</v>
      </c>
      <c r="F20065" t="s">
        <v>92</v>
      </c>
      <c r="G20065">
        <v>114.36</v>
      </c>
    </row>
    <row r="20066" spans="1:7">
      <c r="A20066" t="s">
        <v>24</v>
      </c>
      <c r="B20066">
        <v>5</v>
      </c>
      <c r="C20066">
        <v>2012</v>
      </c>
      <c r="D20066" t="s">
        <v>53</v>
      </c>
      <c r="E20066" t="s">
        <v>56</v>
      </c>
      <c r="F20066" t="s">
        <v>144</v>
      </c>
      <c r="G20066">
        <v>0</v>
      </c>
    </row>
    <row r="20067" spans="1:7">
      <c r="A20067" t="s">
        <v>17</v>
      </c>
      <c r="B20067">
        <v>4</v>
      </c>
      <c r="C20067">
        <v>2009</v>
      </c>
      <c r="D20067" t="s">
        <v>53</v>
      </c>
      <c r="E20067" t="s">
        <v>56</v>
      </c>
      <c r="F20067" t="s">
        <v>160</v>
      </c>
      <c r="G20067">
        <v>2413.88</v>
      </c>
    </row>
    <row r="20068" spans="1:7">
      <c r="A20068" t="s">
        <v>13</v>
      </c>
      <c r="B20068">
        <v>7</v>
      </c>
      <c r="C20068">
        <v>2009</v>
      </c>
      <c r="D20068" t="s">
        <v>53</v>
      </c>
      <c r="E20068" t="s">
        <v>56</v>
      </c>
      <c r="F20068" t="s">
        <v>160</v>
      </c>
      <c r="G20068">
        <v>0</v>
      </c>
    </row>
    <row r="20069" spans="1:7">
      <c r="A20069" t="s">
        <v>109</v>
      </c>
      <c r="B20069">
        <v>1</v>
      </c>
      <c r="C20069">
        <v>2012</v>
      </c>
      <c r="D20069" t="s">
        <v>53</v>
      </c>
      <c r="E20069" t="s">
        <v>56</v>
      </c>
      <c r="F20069" t="s">
        <v>160</v>
      </c>
      <c r="G20069">
        <v>623.32000000000005</v>
      </c>
    </row>
    <row r="20070" spans="1:7">
      <c r="A20070" t="s">
        <v>40</v>
      </c>
      <c r="B20070">
        <v>10</v>
      </c>
      <c r="C20070">
        <v>2011</v>
      </c>
      <c r="D20070" t="s">
        <v>53</v>
      </c>
      <c r="E20070" t="s">
        <v>56</v>
      </c>
      <c r="F20070" t="s">
        <v>160</v>
      </c>
      <c r="G20070">
        <v>46.87</v>
      </c>
    </row>
    <row r="20071" spans="1:7">
      <c r="A20071" t="s">
        <v>22</v>
      </c>
      <c r="B20071">
        <v>9</v>
      </c>
      <c r="C20071">
        <v>2011</v>
      </c>
      <c r="D20071" t="s">
        <v>53</v>
      </c>
      <c r="E20071" t="s">
        <v>56</v>
      </c>
      <c r="F20071" t="s">
        <v>214</v>
      </c>
      <c r="G20071">
        <v>0</v>
      </c>
    </row>
    <row r="20072" spans="1:7">
      <c r="A20072" t="s">
        <v>71</v>
      </c>
      <c r="B20072">
        <v>11</v>
      </c>
      <c r="C20072">
        <v>2009</v>
      </c>
      <c r="D20072" t="s">
        <v>53</v>
      </c>
      <c r="E20072" t="s">
        <v>56</v>
      </c>
      <c r="F20072" t="s">
        <v>214</v>
      </c>
      <c r="G20072">
        <v>0</v>
      </c>
    </row>
    <row r="20073" spans="1:7">
      <c r="A20073" t="s">
        <v>63</v>
      </c>
      <c r="B20073">
        <v>12</v>
      </c>
      <c r="C20073">
        <v>2011</v>
      </c>
      <c r="D20073" t="s">
        <v>53</v>
      </c>
      <c r="E20073" t="s">
        <v>56</v>
      </c>
      <c r="F20073" t="s">
        <v>222</v>
      </c>
      <c r="G20073">
        <v>0</v>
      </c>
    </row>
    <row r="20074" spans="1:7">
      <c r="A20074" t="s">
        <v>37</v>
      </c>
      <c r="B20074">
        <v>11</v>
      </c>
      <c r="C20074">
        <v>2011</v>
      </c>
      <c r="D20074" t="s">
        <v>53</v>
      </c>
      <c r="E20074" t="s">
        <v>56</v>
      </c>
      <c r="F20074" t="s">
        <v>222</v>
      </c>
      <c r="G20074">
        <v>0</v>
      </c>
    </row>
    <row r="20075" spans="1:7">
      <c r="A20075" t="s">
        <v>89</v>
      </c>
      <c r="B20075">
        <v>4</v>
      </c>
      <c r="C20075">
        <v>2011</v>
      </c>
      <c r="D20075" t="s">
        <v>53</v>
      </c>
      <c r="E20075" t="s">
        <v>56</v>
      </c>
      <c r="F20075" t="s">
        <v>222</v>
      </c>
      <c r="G20075">
        <v>161.70000000000002</v>
      </c>
    </row>
    <row r="20076" spans="1:7">
      <c r="A20076" t="s">
        <v>71</v>
      </c>
      <c r="B20076">
        <v>11</v>
      </c>
      <c r="C20076">
        <v>2009</v>
      </c>
      <c r="D20076" t="s">
        <v>53</v>
      </c>
      <c r="E20076" t="s">
        <v>56</v>
      </c>
      <c r="F20076" t="s">
        <v>225</v>
      </c>
      <c r="G20076">
        <v>72.320000000000007</v>
      </c>
    </row>
    <row r="20077" spans="1:7">
      <c r="A20077" t="s">
        <v>99</v>
      </c>
      <c r="B20077">
        <v>1</v>
      </c>
      <c r="C20077">
        <v>2011</v>
      </c>
      <c r="D20077" t="s">
        <v>53</v>
      </c>
      <c r="E20077" t="s">
        <v>56</v>
      </c>
      <c r="F20077" t="s">
        <v>245</v>
      </c>
      <c r="G20077">
        <v>3</v>
      </c>
    </row>
    <row r="20078" spans="1:7">
      <c r="A20078" t="s">
        <v>29</v>
      </c>
      <c r="B20078">
        <v>6</v>
      </c>
      <c r="C20078">
        <v>2011</v>
      </c>
      <c r="D20078" t="s">
        <v>53</v>
      </c>
      <c r="E20078" t="s">
        <v>56</v>
      </c>
      <c r="F20078" t="s">
        <v>245</v>
      </c>
      <c r="G20078">
        <v>4.58</v>
      </c>
    </row>
    <row r="20079" spans="1:7">
      <c r="A20079" t="s">
        <v>43</v>
      </c>
      <c r="B20079">
        <v>5</v>
      </c>
      <c r="C20079">
        <v>2009</v>
      </c>
      <c r="D20079" t="s">
        <v>53</v>
      </c>
      <c r="E20079" t="s">
        <v>56</v>
      </c>
      <c r="F20079" t="s">
        <v>245</v>
      </c>
      <c r="G20079">
        <v>0</v>
      </c>
    </row>
    <row r="20080" spans="1:7">
      <c r="A20080" t="s">
        <v>45</v>
      </c>
      <c r="B20080">
        <v>3</v>
      </c>
      <c r="C20080">
        <v>2010</v>
      </c>
      <c r="D20080" t="s">
        <v>53</v>
      </c>
      <c r="E20080" t="s">
        <v>56</v>
      </c>
      <c r="F20080" t="s">
        <v>245</v>
      </c>
      <c r="G20080">
        <v>166.05</v>
      </c>
    </row>
    <row r="20081" spans="1:7">
      <c r="A20081" t="s">
        <v>24</v>
      </c>
      <c r="B20081">
        <v>5</v>
      </c>
      <c r="C20081">
        <v>2012</v>
      </c>
      <c r="D20081" t="s">
        <v>53</v>
      </c>
      <c r="E20081" t="s">
        <v>56</v>
      </c>
      <c r="F20081" t="s">
        <v>262</v>
      </c>
      <c r="G20081">
        <v>-1587.0900000000001</v>
      </c>
    </row>
    <row r="20082" spans="1:7">
      <c r="A20082" t="s">
        <v>39</v>
      </c>
      <c r="B20082">
        <v>5</v>
      </c>
      <c r="C20082">
        <v>2011</v>
      </c>
      <c r="D20082" t="s">
        <v>53</v>
      </c>
      <c r="E20082" t="s">
        <v>56</v>
      </c>
      <c r="F20082" t="s">
        <v>262</v>
      </c>
      <c r="G20082">
        <v>18.61</v>
      </c>
    </row>
    <row r="20083" spans="1:7">
      <c r="A20083" t="s">
        <v>9</v>
      </c>
      <c r="B20083">
        <v>8</v>
      </c>
      <c r="C20083">
        <v>2009</v>
      </c>
      <c r="D20083" t="s">
        <v>53</v>
      </c>
      <c r="E20083" t="s">
        <v>56</v>
      </c>
      <c r="F20083" t="s">
        <v>262</v>
      </c>
      <c r="G20083">
        <v>0</v>
      </c>
    </row>
    <row r="20084" spans="1:7">
      <c r="A20084" t="s">
        <v>33</v>
      </c>
      <c r="B20084">
        <v>9</v>
      </c>
      <c r="C20084">
        <v>2010</v>
      </c>
      <c r="D20084" t="s">
        <v>53</v>
      </c>
      <c r="E20084" t="s">
        <v>56</v>
      </c>
      <c r="F20084" t="s">
        <v>263</v>
      </c>
      <c r="G20084">
        <v>73.100000000000009</v>
      </c>
    </row>
    <row r="20085" spans="1:7">
      <c r="A20085" t="s">
        <v>22</v>
      </c>
      <c r="B20085">
        <v>9</v>
      </c>
      <c r="C20085">
        <v>2011</v>
      </c>
      <c r="D20085" t="s">
        <v>53</v>
      </c>
      <c r="E20085" t="s">
        <v>56</v>
      </c>
      <c r="F20085" t="s">
        <v>263</v>
      </c>
      <c r="G20085">
        <v>6.25</v>
      </c>
    </row>
    <row r="20086" spans="1:7">
      <c r="A20086" t="s">
        <v>42</v>
      </c>
      <c r="B20086">
        <v>2</v>
      </c>
      <c r="C20086">
        <v>2010</v>
      </c>
      <c r="D20086" t="s">
        <v>53</v>
      </c>
      <c r="E20086" t="s">
        <v>56</v>
      </c>
      <c r="F20086" t="s">
        <v>263</v>
      </c>
      <c r="G20086">
        <v>140.4</v>
      </c>
    </row>
    <row r="20087" spans="1:7">
      <c r="A20087" t="s">
        <v>38</v>
      </c>
      <c r="B20087">
        <v>7</v>
      </c>
      <c r="C20087">
        <v>2011</v>
      </c>
      <c r="D20087" t="s">
        <v>53</v>
      </c>
      <c r="E20087" t="s">
        <v>56</v>
      </c>
      <c r="F20087" t="s">
        <v>264</v>
      </c>
      <c r="G20087">
        <v>30.93</v>
      </c>
    </row>
    <row r="20088" spans="1:7">
      <c r="A20088" t="s">
        <v>42</v>
      </c>
      <c r="B20088">
        <v>2</v>
      </c>
      <c r="C20088">
        <v>2010</v>
      </c>
      <c r="D20088" t="s">
        <v>53</v>
      </c>
      <c r="E20088" t="s">
        <v>56</v>
      </c>
      <c r="F20088" t="s">
        <v>264</v>
      </c>
      <c r="G20088">
        <v>87.92</v>
      </c>
    </row>
    <row r="20089" spans="1:7">
      <c r="A20089" t="s">
        <v>31</v>
      </c>
      <c r="B20089">
        <v>3</v>
      </c>
      <c r="C20089">
        <v>2012</v>
      </c>
      <c r="D20089" t="s">
        <v>53</v>
      </c>
      <c r="E20089" t="s">
        <v>56</v>
      </c>
      <c r="F20089" t="s">
        <v>264</v>
      </c>
      <c r="G20089">
        <v>-60.93</v>
      </c>
    </row>
    <row r="20090" spans="1:7">
      <c r="A20090" t="s">
        <v>17</v>
      </c>
      <c r="B20090">
        <v>4</v>
      </c>
      <c r="C20090">
        <v>2009</v>
      </c>
      <c r="D20090" t="s">
        <v>53</v>
      </c>
      <c r="E20090" t="s">
        <v>56</v>
      </c>
      <c r="F20090" t="s">
        <v>264</v>
      </c>
      <c r="G20090">
        <v>0</v>
      </c>
    </row>
    <row r="20091" spans="1:7">
      <c r="A20091" t="s">
        <v>40</v>
      </c>
      <c r="B20091">
        <v>10</v>
      </c>
      <c r="C20091">
        <v>2011</v>
      </c>
      <c r="D20091" t="s">
        <v>53</v>
      </c>
      <c r="E20091" t="s">
        <v>56</v>
      </c>
      <c r="F20091" t="s">
        <v>49</v>
      </c>
      <c r="G20091">
        <v>0</v>
      </c>
    </row>
    <row r="20092" spans="1:7">
      <c r="A20092" t="s">
        <v>22</v>
      </c>
      <c r="B20092">
        <v>9</v>
      </c>
      <c r="C20092">
        <v>2011</v>
      </c>
      <c r="D20092" t="s">
        <v>53</v>
      </c>
      <c r="E20092" t="s">
        <v>56</v>
      </c>
      <c r="F20092" t="s">
        <v>160</v>
      </c>
      <c r="G20092">
        <v>239.20000000000002</v>
      </c>
    </row>
    <row r="20093" spans="1:7">
      <c r="A20093" t="s">
        <v>39</v>
      </c>
      <c r="B20093">
        <v>5</v>
      </c>
      <c r="C20093">
        <v>2011</v>
      </c>
      <c r="D20093" t="s">
        <v>53</v>
      </c>
      <c r="E20093" t="s">
        <v>56</v>
      </c>
      <c r="F20093" t="s">
        <v>160</v>
      </c>
      <c r="G20093">
        <v>23.44</v>
      </c>
    </row>
    <row r="20094" spans="1:7">
      <c r="A20094" t="s">
        <v>85</v>
      </c>
      <c r="B20094">
        <v>4</v>
      </c>
      <c r="C20094">
        <v>2010</v>
      </c>
      <c r="D20094" t="s">
        <v>53</v>
      </c>
      <c r="E20094" t="s">
        <v>56</v>
      </c>
      <c r="F20094" t="s">
        <v>160</v>
      </c>
      <c r="G20094">
        <v>381.36</v>
      </c>
    </row>
    <row r="20095" spans="1:7">
      <c r="A20095" t="s">
        <v>44</v>
      </c>
      <c r="B20095">
        <v>2</v>
      </c>
      <c r="C20095">
        <v>2012</v>
      </c>
      <c r="D20095" t="s">
        <v>53</v>
      </c>
      <c r="E20095" t="s">
        <v>56</v>
      </c>
      <c r="F20095" t="s">
        <v>160</v>
      </c>
      <c r="G20095">
        <v>46.87</v>
      </c>
    </row>
    <row r="20096" spans="1:7">
      <c r="A20096" t="s">
        <v>24</v>
      </c>
      <c r="B20096">
        <v>5</v>
      </c>
      <c r="C20096">
        <v>2012</v>
      </c>
      <c r="D20096" t="s">
        <v>53</v>
      </c>
      <c r="E20096" t="s">
        <v>56</v>
      </c>
      <c r="F20096" t="s">
        <v>160</v>
      </c>
      <c r="G20096">
        <v>0</v>
      </c>
    </row>
    <row r="20097" spans="1:7">
      <c r="A20097" t="s">
        <v>30</v>
      </c>
      <c r="B20097">
        <v>8</v>
      </c>
      <c r="C20097">
        <v>2010</v>
      </c>
      <c r="D20097" t="s">
        <v>53</v>
      </c>
      <c r="E20097" t="s">
        <v>56</v>
      </c>
      <c r="F20097" t="s">
        <v>160</v>
      </c>
      <c r="G20097">
        <v>0</v>
      </c>
    </row>
    <row r="20098" spans="1:7">
      <c r="A20098" t="s">
        <v>32</v>
      </c>
      <c r="B20098">
        <v>10</v>
      </c>
      <c r="C20098">
        <v>2009</v>
      </c>
      <c r="D20098" t="s">
        <v>53</v>
      </c>
      <c r="E20098" t="s">
        <v>56</v>
      </c>
      <c r="F20098" t="s">
        <v>160</v>
      </c>
      <c r="G20098">
        <v>1362.3600000000001</v>
      </c>
    </row>
    <row r="20099" spans="1:7">
      <c r="A20099" t="s">
        <v>22</v>
      </c>
      <c r="B20099">
        <v>9</v>
      </c>
      <c r="C20099">
        <v>2011</v>
      </c>
      <c r="D20099" t="s">
        <v>53</v>
      </c>
      <c r="E20099" t="s">
        <v>56</v>
      </c>
      <c r="F20099" t="s">
        <v>222</v>
      </c>
      <c r="G20099">
        <v>0</v>
      </c>
    </row>
    <row r="20100" spans="1:7">
      <c r="A20100" t="s">
        <v>40</v>
      </c>
      <c r="B20100">
        <v>10</v>
      </c>
      <c r="C20100">
        <v>2011</v>
      </c>
      <c r="D20100" t="s">
        <v>53</v>
      </c>
      <c r="E20100" t="s">
        <v>56</v>
      </c>
      <c r="F20100" t="s">
        <v>222</v>
      </c>
      <c r="G20100">
        <v>0</v>
      </c>
    </row>
    <row r="20101" spans="1:7">
      <c r="A20101" t="s">
        <v>20</v>
      </c>
      <c r="B20101">
        <v>6</v>
      </c>
      <c r="C20101">
        <v>2010</v>
      </c>
      <c r="D20101" t="s">
        <v>53</v>
      </c>
      <c r="E20101" t="s">
        <v>56</v>
      </c>
      <c r="F20101" t="s">
        <v>245</v>
      </c>
      <c r="G20101">
        <v>0</v>
      </c>
    </row>
    <row r="20102" spans="1:7">
      <c r="A20102" t="s">
        <v>17</v>
      </c>
      <c r="B20102">
        <v>4</v>
      </c>
      <c r="C20102">
        <v>2009</v>
      </c>
      <c r="D20102" t="s">
        <v>53</v>
      </c>
      <c r="E20102" t="s">
        <v>56</v>
      </c>
      <c r="F20102" t="s">
        <v>245</v>
      </c>
      <c r="G20102">
        <v>241.46</v>
      </c>
    </row>
    <row r="20103" spans="1:7">
      <c r="A20103" t="s">
        <v>24</v>
      </c>
      <c r="B20103">
        <v>5</v>
      </c>
      <c r="C20103">
        <v>2012</v>
      </c>
      <c r="D20103" t="s">
        <v>53</v>
      </c>
      <c r="E20103" t="s">
        <v>56</v>
      </c>
      <c r="F20103" t="s">
        <v>245</v>
      </c>
      <c r="G20103">
        <v>-125.53</v>
      </c>
    </row>
    <row r="20104" spans="1:7">
      <c r="A20104" t="s">
        <v>16</v>
      </c>
      <c r="B20104">
        <v>7</v>
      </c>
      <c r="C20104">
        <v>2010</v>
      </c>
      <c r="D20104" t="s">
        <v>53</v>
      </c>
      <c r="E20104" t="s">
        <v>56</v>
      </c>
      <c r="F20104" t="s">
        <v>245</v>
      </c>
      <c r="G20104">
        <v>3.3000000000000003</v>
      </c>
    </row>
    <row r="20105" spans="1:7">
      <c r="A20105" t="s">
        <v>22</v>
      </c>
      <c r="B20105">
        <v>9</v>
      </c>
      <c r="C20105">
        <v>2011</v>
      </c>
      <c r="D20105" t="s">
        <v>53</v>
      </c>
      <c r="E20105" t="s">
        <v>56</v>
      </c>
      <c r="F20105" t="s">
        <v>245</v>
      </c>
      <c r="G20105">
        <v>11.96</v>
      </c>
    </row>
    <row r="20106" spans="1:7">
      <c r="A20106" t="s">
        <v>32</v>
      </c>
      <c r="B20106">
        <v>10</v>
      </c>
      <c r="C20106">
        <v>2009</v>
      </c>
      <c r="D20106" t="s">
        <v>53</v>
      </c>
      <c r="E20106" t="s">
        <v>56</v>
      </c>
      <c r="F20106" t="s">
        <v>245</v>
      </c>
      <c r="G20106">
        <v>143.09</v>
      </c>
    </row>
    <row r="20107" spans="1:7">
      <c r="A20107" t="s">
        <v>38</v>
      </c>
      <c r="B20107">
        <v>7</v>
      </c>
      <c r="C20107">
        <v>2011</v>
      </c>
      <c r="D20107" t="s">
        <v>53</v>
      </c>
      <c r="E20107" t="s">
        <v>56</v>
      </c>
      <c r="F20107" t="s">
        <v>245</v>
      </c>
      <c r="G20107">
        <v>3.88</v>
      </c>
    </row>
    <row r="20108" spans="1:7">
      <c r="A20108" t="s">
        <v>114</v>
      </c>
      <c r="B20108">
        <v>2</v>
      </c>
      <c r="C20108">
        <v>2011</v>
      </c>
      <c r="D20108" t="s">
        <v>53</v>
      </c>
      <c r="E20108" t="s">
        <v>56</v>
      </c>
      <c r="F20108" t="s">
        <v>245</v>
      </c>
      <c r="G20108">
        <v>-1.6300000000000001</v>
      </c>
    </row>
    <row r="20109" spans="1:7">
      <c r="A20109" t="s">
        <v>46</v>
      </c>
      <c r="B20109">
        <v>12</v>
      </c>
      <c r="C20109">
        <v>2009</v>
      </c>
      <c r="D20109" t="s">
        <v>53</v>
      </c>
      <c r="E20109" t="s">
        <v>56</v>
      </c>
      <c r="F20109" t="s">
        <v>262</v>
      </c>
      <c r="G20109">
        <v>0.48</v>
      </c>
    </row>
    <row r="20110" spans="1:7">
      <c r="A20110" t="s">
        <v>85</v>
      </c>
      <c r="B20110">
        <v>4</v>
      </c>
      <c r="C20110">
        <v>2010</v>
      </c>
      <c r="D20110" t="s">
        <v>53</v>
      </c>
      <c r="E20110" t="s">
        <v>56</v>
      </c>
      <c r="F20110" t="s">
        <v>262</v>
      </c>
      <c r="G20110">
        <v>303.18</v>
      </c>
    </row>
    <row r="20111" spans="1:7">
      <c r="A20111" t="s">
        <v>17</v>
      </c>
      <c r="B20111">
        <v>4</v>
      </c>
      <c r="C20111">
        <v>2009</v>
      </c>
      <c r="D20111" t="s">
        <v>53</v>
      </c>
      <c r="E20111" t="s">
        <v>56</v>
      </c>
      <c r="F20111" t="s">
        <v>262</v>
      </c>
      <c r="G20111">
        <v>0</v>
      </c>
    </row>
    <row r="20112" spans="1:7">
      <c r="A20112" t="s">
        <v>31</v>
      </c>
      <c r="B20112">
        <v>3</v>
      </c>
      <c r="C20112">
        <v>2012</v>
      </c>
      <c r="D20112" t="s">
        <v>53</v>
      </c>
      <c r="E20112" t="s">
        <v>56</v>
      </c>
      <c r="F20112" t="s">
        <v>262</v>
      </c>
      <c r="G20112">
        <v>-54.83</v>
      </c>
    </row>
    <row r="20113" spans="1:7">
      <c r="A20113" t="s">
        <v>45</v>
      </c>
      <c r="B20113">
        <v>3</v>
      </c>
      <c r="C20113">
        <v>2010</v>
      </c>
      <c r="D20113" t="s">
        <v>53</v>
      </c>
      <c r="E20113" t="s">
        <v>56</v>
      </c>
      <c r="F20113" t="s">
        <v>262</v>
      </c>
      <c r="G20113">
        <v>1931.51</v>
      </c>
    </row>
    <row r="20114" spans="1:7">
      <c r="A20114" t="s">
        <v>30</v>
      </c>
      <c r="B20114">
        <v>8</v>
      </c>
      <c r="C20114">
        <v>2010</v>
      </c>
      <c r="D20114" t="s">
        <v>53</v>
      </c>
      <c r="E20114" t="s">
        <v>56</v>
      </c>
      <c r="F20114" t="s">
        <v>262</v>
      </c>
      <c r="G20114">
        <v>0</v>
      </c>
    </row>
    <row r="20115" spans="1:7">
      <c r="A20115" t="s">
        <v>24</v>
      </c>
      <c r="B20115">
        <v>5</v>
      </c>
      <c r="C20115">
        <v>2012</v>
      </c>
      <c r="D20115" t="s">
        <v>53</v>
      </c>
      <c r="E20115" t="s">
        <v>56</v>
      </c>
      <c r="F20115" t="s">
        <v>263</v>
      </c>
      <c r="G20115">
        <v>0</v>
      </c>
    </row>
    <row r="20116" spans="1:7">
      <c r="A20116" t="s">
        <v>5</v>
      </c>
      <c r="B20116">
        <v>12</v>
      </c>
      <c r="C20116">
        <v>2010</v>
      </c>
      <c r="D20116" t="s">
        <v>53</v>
      </c>
      <c r="E20116" t="s">
        <v>56</v>
      </c>
      <c r="F20116" t="s">
        <v>263</v>
      </c>
      <c r="G20116">
        <v>2.4</v>
      </c>
    </row>
    <row r="20117" spans="1:7">
      <c r="A20117" t="s">
        <v>29</v>
      </c>
      <c r="B20117">
        <v>6</v>
      </c>
      <c r="C20117">
        <v>2011</v>
      </c>
      <c r="D20117" t="s">
        <v>53</v>
      </c>
      <c r="E20117" t="s">
        <v>56</v>
      </c>
      <c r="F20117" t="s">
        <v>263</v>
      </c>
      <c r="G20117">
        <v>0.4</v>
      </c>
    </row>
    <row r="20118" spans="1:7">
      <c r="A20118" t="s">
        <v>39</v>
      </c>
      <c r="B20118">
        <v>5</v>
      </c>
      <c r="C20118">
        <v>2011</v>
      </c>
      <c r="D20118" t="s">
        <v>53</v>
      </c>
      <c r="E20118" t="s">
        <v>56</v>
      </c>
      <c r="F20118" t="s">
        <v>263</v>
      </c>
      <c r="G20118">
        <v>0.4</v>
      </c>
    </row>
    <row r="20119" spans="1:7">
      <c r="A20119" t="s">
        <v>52</v>
      </c>
      <c r="B20119">
        <v>6</v>
      </c>
      <c r="C20119">
        <v>2009</v>
      </c>
      <c r="D20119" t="s">
        <v>53</v>
      </c>
      <c r="E20119" t="s">
        <v>56</v>
      </c>
      <c r="F20119" t="s">
        <v>263</v>
      </c>
      <c r="G20119">
        <v>41.7</v>
      </c>
    </row>
    <row r="20120" spans="1:7">
      <c r="A20120" t="s">
        <v>43</v>
      </c>
      <c r="B20120">
        <v>5</v>
      </c>
      <c r="C20120">
        <v>2009</v>
      </c>
      <c r="D20120" t="s">
        <v>53</v>
      </c>
      <c r="E20120" t="s">
        <v>56</v>
      </c>
      <c r="F20120" t="s">
        <v>263</v>
      </c>
      <c r="G20120">
        <v>0</v>
      </c>
    </row>
    <row r="20121" spans="1:7">
      <c r="A20121" t="s">
        <v>35</v>
      </c>
      <c r="B20121">
        <v>5</v>
      </c>
      <c r="C20121">
        <v>2010</v>
      </c>
      <c r="D20121" t="s">
        <v>53</v>
      </c>
      <c r="E20121" t="s">
        <v>56</v>
      </c>
      <c r="F20121" t="s">
        <v>264</v>
      </c>
      <c r="G20121">
        <v>0</v>
      </c>
    </row>
    <row r="20122" spans="1:7">
      <c r="A20122" t="s">
        <v>44</v>
      </c>
      <c r="B20122">
        <v>2</v>
      </c>
      <c r="C20122">
        <v>2012</v>
      </c>
      <c r="D20122" t="s">
        <v>53</v>
      </c>
      <c r="E20122" t="s">
        <v>56</v>
      </c>
      <c r="F20122" t="s">
        <v>264</v>
      </c>
      <c r="G20122">
        <v>-768.09</v>
      </c>
    </row>
    <row r="20123" spans="1:7">
      <c r="A20123" t="s">
        <v>26</v>
      </c>
      <c r="B20123">
        <v>9</v>
      </c>
      <c r="C20123">
        <v>2009</v>
      </c>
      <c r="D20123" t="s">
        <v>53</v>
      </c>
      <c r="E20123" t="s">
        <v>56</v>
      </c>
      <c r="F20123" t="s">
        <v>264</v>
      </c>
      <c r="G20123">
        <v>0</v>
      </c>
    </row>
    <row r="20124" spans="1:7">
      <c r="A20124" t="s">
        <v>39</v>
      </c>
      <c r="B20124">
        <v>5</v>
      </c>
      <c r="C20124">
        <v>2011</v>
      </c>
      <c r="D20124" t="s">
        <v>53</v>
      </c>
      <c r="E20124" t="s">
        <v>56</v>
      </c>
      <c r="F20124" t="s">
        <v>264</v>
      </c>
      <c r="G20124">
        <v>0</v>
      </c>
    </row>
    <row r="20125" spans="1:7">
      <c r="A20125" t="s">
        <v>114</v>
      </c>
      <c r="B20125">
        <v>2</v>
      </c>
      <c r="C20125">
        <v>2011</v>
      </c>
      <c r="D20125" t="s">
        <v>53</v>
      </c>
      <c r="E20125" t="s">
        <v>56</v>
      </c>
      <c r="F20125" t="s">
        <v>264</v>
      </c>
      <c r="G20125">
        <v>-50.050000000000004</v>
      </c>
    </row>
    <row r="20126" spans="1:7">
      <c r="A20126" t="s">
        <v>16</v>
      </c>
      <c r="B20126">
        <v>7</v>
      </c>
      <c r="C20126">
        <v>2010</v>
      </c>
      <c r="D20126" t="s">
        <v>53</v>
      </c>
      <c r="E20126" t="s">
        <v>56</v>
      </c>
      <c r="F20126" t="s">
        <v>264</v>
      </c>
      <c r="G20126">
        <v>0</v>
      </c>
    </row>
    <row r="20127" spans="1:7">
      <c r="A20127" t="s">
        <v>37</v>
      </c>
      <c r="B20127">
        <v>11</v>
      </c>
      <c r="C20127">
        <v>2011</v>
      </c>
      <c r="D20127" t="s">
        <v>53</v>
      </c>
      <c r="E20127" t="s">
        <v>56</v>
      </c>
      <c r="F20127" t="s">
        <v>264</v>
      </c>
      <c r="G20127">
        <v>0</v>
      </c>
    </row>
    <row r="20128" spans="1:7">
      <c r="A20128" t="s">
        <v>85</v>
      </c>
      <c r="B20128">
        <v>4</v>
      </c>
      <c r="C20128">
        <v>2010</v>
      </c>
      <c r="D20128" t="s">
        <v>53</v>
      </c>
      <c r="E20128" t="s">
        <v>56</v>
      </c>
      <c r="F20128" t="s">
        <v>264</v>
      </c>
      <c r="G20128">
        <v>0</v>
      </c>
    </row>
    <row r="20129" spans="1:7">
      <c r="A20129" t="s">
        <v>25</v>
      </c>
      <c r="B20129">
        <v>8</v>
      </c>
      <c r="C20129">
        <v>2011</v>
      </c>
      <c r="D20129" t="s">
        <v>53</v>
      </c>
      <c r="E20129" t="s">
        <v>56</v>
      </c>
      <c r="F20129" t="s">
        <v>49</v>
      </c>
      <c r="G20129">
        <v>0</v>
      </c>
    </row>
    <row r="20130" spans="1:7">
      <c r="A20130" t="s">
        <v>31</v>
      </c>
      <c r="B20130">
        <v>3</v>
      </c>
      <c r="C20130">
        <v>2012</v>
      </c>
      <c r="D20130" t="s">
        <v>53</v>
      </c>
      <c r="E20130" t="s">
        <v>56</v>
      </c>
      <c r="F20130" t="s">
        <v>144</v>
      </c>
      <c r="G20130">
        <v>0</v>
      </c>
    </row>
    <row r="20131" spans="1:7">
      <c r="A20131" t="s">
        <v>18</v>
      </c>
      <c r="B20131">
        <v>3</v>
      </c>
      <c r="C20131">
        <v>2009</v>
      </c>
      <c r="D20131" t="s">
        <v>53</v>
      </c>
      <c r="E20131" t="s">
        <v>56</v>
      </c>
      <c r="F20131" t="s">
        <v>160</v>
      </c>
      <c r="G20131">
        <v>416.40000000000003</v>
      </c>
    </row>
    <row r="20132" spans="1:7">
      <c r="A20132" t="s">
        <v>20</v>
      </c>
      <c r="B20132">
        <v>6</v>
      </c>
      <c r="C20132">
        <v>2010</v>
      </c>
      <c r="D20132" t="s">
        <v>53</v>
      </c>
      <c r="E20132" t="s">
        <v>56</v>
      </c>
      <c r="F20132" t="s">
        <v>160</v>
      </c>
      <c r="G20132">
        <v>0</v>
      </c>
    </row>
    <row r="20133" spans="1:7">
      <c r="A20133" t="s">
        <v>35</v>
      </c>
      <c r="B20133">
        <v>5</v>
      </c>
      <c r="C20133">
        <v>2010</v>
      </c>
      <c r="D20133" t="s">
        <v>53</v>
      </c>
      <c r="E20133" t="s">
        <v>56</v>
      </c>
      <c r="F20133" t="s">
        <v>160</v>
      </c>
      <c r="G20133">
        <v>21.98</v>
      </c>
    </row>
    <row r="20134" spans="1:7">
      <c r="A20134" t="s">
        <v>63</v>
      </c>
      <c r="B20134">
        <v>12</v>
      </c>
      <c r="C20134">
        <v>2011</v>
      </c>
      <c r="D20134" t="s">
        <v>53</v>
      </c>
      <c r="E20134" t="s">
        <v>56</v>
      </c>
      <c r="F20134" t="s">
        <v>160</v>
      </c>
      <c r="G20134">
        <v>23.44</v>
      </c>
    </row>
    <row r="20135" spans="1:7">
      <c r="A20135" t="s">
        <v>28</v>
      </c>
      <c r="B20135">
        <v>4</v>
      </c>
      <c r="C20135">
        <v>2012</v>
      </c>
      <c r="D20135" t="s">
        <v>53</v>
      </c>
      <c r="E20135" t="s">
        <v>56</v>
      </c>
      <c r="F20135" t="s">
        <v>160</v>
      </c>
      <c r="G20135">
        <v>3037.14</v>
      </c>
    </row>
    <row r="20136" spans="1:7">
      <c r="A20136" t="s">
        <v>29</v>
      </c>
      <c r="B20136">
        <v>6</v>
      </c>
      <c r="C20136">
        <v>2011</v>
      </c>
      <c r="D20136" t="s">
        <v>53</v>
      </c>
      <c r="E20136" t="s">
        <v>56</v>
      </c>
      <c r="F20136" t="s">
        <v>160</v>
      </c>
      <c r="G20136">
        <v>70.31</v>
      </c>
    </row>
    <row r="20137" spans="1:7">
      <c r="A20137" t="s">
        <v>25</v>
      </c>
      <c r="B20137">
        <v>8</v>
      </c>
      <c r="C20137">
        <v>2011</v>
      </c>
      <c r="D20137" t="s">
        <v>53</v>
      </c>
      <c r="E20137" t="s">
        <v>56</v>
      </c>
      <c r="F20137" t="s">
        <v>214</v>
      </c>
      <c r="G20137">
        <v>0</v>
      </c>
    </row>
    <row r="20138" spans="1:7">
      <c r="A20138" t="s">
        <v>32</v>
      </c>
      <c r="B20138">
        <v>10</v>
      </c>
      <c r="C20138">
        <v>2009</v>
      </c>
      <c r="D20138" t="s">
        <v>53</v>
      </c>
      <c r="E20138" t="s">
        <v>56</v>
      </c>
      <c r="F20138" t="s">
        <v>214</v>
      </c>
      <c r="G20138">
        <v>1661.8500000000001</v>
      </c>
    </row>
    <row r="20139" spans="1:7">
      <c r="A20139" t="s">
        <v>29</v>
      </c>
      <c r="B20139">
        <v>6</v>
      </c>
      <c r="C20139">
        <v>2011</v>
      </c>
      <c r="D20139" t="s">
        <v>53</v>
      </c>
      <c r="E20139" t="s">
        <v>56</v>
      </c>
      <c r="F20139" t="s">
        <v>214</v>
      </c>
      <c r="G20139">
        <v>0</v>
      </c>
    </row>
    <row r="20140" spans="1:7">
      <c r="A20140" t="s">
        <v>46</v>
      </c>
      <c r="B20140">
        <v>12</v>
      </c>
      <c r="C20140">
        <v>2009</v>
      </c>
      <c r="D20140" t="s">
        <v>53</v>
      </c>
      <c r="E20140" t="s">
        <v>56</v>
      </c>
      <c r="F20140" t="s">
        <v>225</v>
      </c>
      <c r="G20140">
        <v>0</v>
      </c>
    </row>
    <row r="20141" spans="1:7">
      <c r="A20141" t="s">
        <v>14</v>
      </c>
      <c r="B20141">
        <v>10</v>
      </c>
      <c r="C20141">
        <v>2010</v>
      </c>
      <c r="D20141" t="s">
        <v>53</v>
      </c>
      <c r="E20141" t="s">
        <v>56</v>
      </c>
      <c r="F20141" t="s">
        <v>245</v>
      </c>
      <c r="G20141">
        <v>6</v>
      </c>
    </row>
    <row r="20142" spans="1:7">
      <c r="A20142" t="s">
        <v>37</v>
      </c>
      <c r="B20142">
        <v>11</v>
      </c>
      <c r="C20142">
        <v>2011</v>
      </c>
      <c r="D20142" t="s">
        <v>53</v>
      </c>
      <c r="E20142" t="s">
        <v>56</v>
      </c>
      <c r="F20142" t="s">
        <v>245</v>
      </c>
      <c r="G20142">
        <v>2.34</v>
      </c>
    </row>
    <row r="20143" spans="1:7">
      <c r="A20143" t="s">
        <v>35</v>
      </c>
      <c r="B20143">
        <v>5</v>
      </c>
      <c r="C20143">
        <v>2010</v>
      </c>
      <c r="D20143" t="s">
        <v>53</v>
      </c>
      <c r="E20143" t="s">
        <v>56</v>
      </c>
      <c r="F20143" t="s">
        <v>245</v>
      </c>
      <c r="G20143">
        <v>1.6500000000000001</v>
      </c>
    </row>
    <row r="20144" spans="1:7">
      <c r="A20144" t="s">
        <v>30</v>
      </c>
      <c r="B20144">
        <v>8</v>
      </c>
      <c r="C20144">
        <v>2010</v>
      </c>
      <c r="D20144" t="s">
        <v>53</v>
      </c>
      <c r="E20144" t="s">
        <v>56</v>
      </c>
      <c r="F20144" t="s">
        <v>245</v>
      </c>
      <c r="G20144">
        <v>0</v>
      </c>
    </row>
    <row r="20145" spans="1:7">
      <c r="A20145" t="s">
        <v>19</v>
      </c>
      <c r="B20145">
        <v>11</v>
      </c>
      <c r="C20145">
        <v>2010</v>
      </c>
      <c r="D20145" t="s">
        <v>53</v>
      </c>
      <c r="E20145" t="s">
        <v>56</v>
      </c>
      <c r="F20145" t="s">
        <v>257</v>
      </c>
      <c r="G20145">
        <v>0</v>
      </c>
    </row>
    <row r="20146" spans="1:7">
      <c r="A20146" t="s">
        <v>20</v>
      </c>
      <c r="B20146">
        <v>6</v>
      </c>
      <c r="C20146">
        <v>2010</v>
      </c>
      <c r="D20146" t="s">
        <v>53</v>
      </c>
      <c r="E20146" t="s">
        <v>56</v>
      </c>
      <c r="F20146" t="s">
        <v>257</v>
      </c>
      <c r="G20146">
        <v>0</v>
      </c>
    </row>
    <row r="20147" spans="1:7">
      <c r="A20147" t="s">
        <v>42</v>
      </c>
      <c r="B20147">
        <v>2</v>
      </c>
      <c r="C20147">
        <v>2010</v>
      </c>
      <c r="D20147" t="s">
        <v>53</v>
      </c>
      <c r="E20147" t="s">
        <v>56</v>
      </c>
      <c r="F20147" t="s">
        <v>257</v>
      </c>
      <c r="G20147">
        <v>0</v>
      </c>
    </row>
    <row r="20148" spans="1:7">
      <c r="A20148" t="s">
        <v>5</v>
      </c>
      <c r="B20148">
        <v>12</v>
      </c>
      <c r="C20148">
        <v>2010</v>
      </c>
      <c r="D20148" t="s">
        <v>53</v>
      </c>
      <c r="E20148" t="s">
        <v>56</v>
      </c>
      <c r="F20148" t="s">
        <v>257</v>
      </c>
      <c r="G20148">
        <v>0</v>
      </c>
    </row>
    <row r="20149" spans="1:7">
      <c r="A20149" t="s">
        <v>85</v>
      </c>
      <c r="B20149">
        <v>4</v>
      </c>
      <c r="C20149">
        <v>2010</v>
      </c>
      <c r="D20149" t="s">
        <v>53</v>
      </c>
      <c r="E20149" t="s">
        <v>56</v>
      </c>
      <c r="F20149" t="s">
        <v>257</v>
      </c>
      <c r="G20149">
        <v>0</v>
      </c>
    </row>
    <row r="20150" spans="1:7">
      <c r="A20150" t="s">
        <v>14</v>
      </c>
      <c r="B20150">
        <v>10</v>
      </c>
      <c r="C20150">
        <v>2010</v>
      </c>
      <c r="D20150" t="s">
        <v>53</v>
      </c>
      <c r="E20150" t="s">
        <v>56</v>
      </c>
      <c r="F20150" t="s">
        <v>257</v>
      </c>
      <c r="G20150">
        <v>0</v>
      </c>
    </row>
    <row r="20151" spans="1:7">
      <c r="A20151" t="s">
        <v>14</v>
      </c>
      <c r="B20151">
        <v>10</v>
      </c>
      <c r="C20151">
        <v>2010</v>
      </c>
      <c r="D20151" t="s">
        <v>53</v>
      </c>
      <c r="E20151" t="s">
        <v>56</v>
      </c>
      <c r="F20151" t="s">
        <v>262</v>
      </c>
      <c r="G20151">
        <v>87.570000000000007</v>
      </c>
    </row>
    <row r="20152" spans="1:7">
      <c r="A20152" t="s">
        <v>19</v>
      </c>
      <c r="B20152">
        <v>11</v>
      </c>
      <c r="C20152">
        <v>2010</v>
      </c>
      <c r="D20152" t="s">
        <v>53</v>
      </c>
      <c r="E20152" t="s">
        <v>56</v>
      </c>
      <c r="F20152" t="s">
        <v>262</v>
      </c>
      <c r="G20152">
        <v>35.35</v>
      </c>
    </row>
    <row r="20153" spans="1:7">
      <c r="A20153" t="s">
        <v>33</v>
      </c>
      <c r="B20153">
        <v>9</v>
      </c>
      <c r="C20153">
        <v>2010</v>
      </c>
      <c r="D20153" t="s">
        <v>53</v>
      </c>
      <c r="E20153" t="s">
        <v>56</v>
      </c>
      <c r="F20153" t="s">
        <v>262</v>
      </c>
      <c r="G20153">
        <v>1890.58</v>
      </c>
    </row>
    <row r="20154" spans="1:7">
      <c r="A20154" t="s">
        <v>37</v>
      </c>
      <c r="B20154">
        <v>11</v>
      </c>
      <c r="C20154">
        <v>2011</v>
      </c>
      <c r="D20154" t="s">
        <v>53</v>
      </c>
      <c r="E20154" t="s">
        <v>56</v>
      </c>
      <c r="F20154" t="s">
        <v>262</v>
      </c>
      <c r="G20154">
        <v>37.020000000000003</v>
      </c>
    </row>
    <row r="20155" spans="1:7">
      <c r="A20155" t="s">
        <v>13</v>
      </c>
      <c r="B20155">
        <v>7</v>
      </c>
      <c r="C20155">
        <v>2009</v>
      </c>
      <c r="D20155" t="s">
        <v>53</v>
      </c>
      <c r="E20155" t="s">
        <v>56</v>
      </c>
      <c r="F20155" t="s">
        <v>263</v>
      </c>
      <c r="G20155">
        <v>0</v>
      </c>
    </row>
    <row r="20156" spans="1:7">
      <c r="A20156" t="s">
        <v>109</v>
      </c>
      <c r="B20156">
        <v>1</v>
      </c>
      <c r="C20156">
        <v>2012</v>
      </c>
      <c r="D20156" t="s">
        <v>53</v>
      </c>
      <c r="E20156" t="s">
        <v>56</v>
      </c>
      <c r="F20156" t="s">
        <v>263</v>
      </c>
      <c r="G20156">
        <v>152.4</v>
      </c>
    </row>
    <row r="20157" spans="1:7">
      <c r="A20157" t="s">
        <v>17</v>
      </c>
      <c r="B20157">
        <v>4</v>
      </c>
      <c r="C20157">
        <v>2009</v>
      </c>
      <c r="D20157" t="s">
        <v>53</v>
      </c>
      <c r="E20157" t="s">
        <v>56</v>
      </c>
      <c r="F20157" t="s">
        <v>263</v>
      </c>
      <c r="G20157">
        <v>0</v>
      </c>
    </row>
    <row r="20158" spans="1:7">
      <c r="A20158" t="s">
        <v>44</v>
      </c>
      <c r="B20158">
        <v>2</v>
      </c>
      <c r="C20158">
        <v>2012</v>
      </c>
      <c r="D20158" t="s">
        <v>53</v>
      </c>
      <c r="E20158" t="s">
        <v>56</v>
      </c>
      <c r="F20158" t="s">
        <v>263</v>
      </c>
      <c r="G20158">
        <v>0</v>
      </c>
    </row>
    <row r="20159" spans="1:7">
      <c r="A20159" t="s">
        <v>25</v>
      </c>
      <c r="B20159">
        <v>8</v>
      </c>
      <c r="C20159">
        <v>2011</v>
      </c>
      <c r="D20159" t="s">
        <v>53</v>
      </c>
      <c r="E20159" t="s">
        <v>56</v>
      </c>
      <c r="F20159" t="s">
        <v>264</v>
      </c>
      <c r="G20159">
        <v>-52.03</v>
      </c>
    </row>
    <row r="20160" spans="1:7">
      <c r="A20160" t="s">
        <v>40</v>
      </c>
      <c r="B20160">
        <v>10</v>
      </c>
      <c r="C20160">
        <v>2011</v>
      </c>
      <c r="D20160" t="s">
        <v>53</v>
      </c>
      <c r="E20160" t="s">
        <v>56</v>
      </c>
      <c r="F20160" t="s">
        <v>264</v>
      </c>
      <c r="G20160">
        <v>0</v>
      </c>
    </row>
    <row r="20161" spans="1:7">
      <c r="A20161" t="s">
        <v>24</v>
      </c>
      <c r="B20161">
        <v>5</v>
      </c>
      <c r="C20161">
        <v>2012</v>
      </c>
      <c r="D20161" t="s">
        <v>53</v>
      </c>
      <c r="E20161" t="s">
        <v>56</v>
      </c>
      <c r="F20161" t="s">
        <v>264</v>
      </c>
      <c r="G20161">
        <v>-1793.32</v>
      </c>
    </row>
    <row r="20162" spans="1:7">
      <c r="A20162" t="s">
        <v>45</v>
      </c>
      <c r="B20162">
        <v>3</v>
      </c>
      <c r="C20162">
        <v>2010</v>
      </c>
      <c r="D20162" t="s">
        <v>53</v>
      </c>
      <c r="E20162" t="s">
        <v>56</v>
      </c>
      <c r="F20162" t="s">
        <v>264</v>
      </c>
      <c r="G20162">
        <v>-87.92</v>
      </c>
    </row>
    <row r="20163" spans="1:7">
      <c r="A20163" t="s">
        <v>23</v>
      </c>
      <c r="B20163">
        <v>2</v>
      </c>
      <c r="C20163">
        <v>2009</v>
      </c>
      <c r="D20163" t="s">
        <v>53</v>
      </c>
      <c r="E20163" t="s">
        <v>56</v>
      </c>
      <c r="F20163" t="s">
        <v>264</v>
      </c>
      <c r="G20163">
        <v>2950.44</v>
      </c>
    </row>
    <row r="20164" spans="1:7">
      <c r="A20164" t="s">
        <v>89</v>
      </c>
      <c r="B20164">
        <v>4</v>
      </c>
      <c r="C20164">
        <v>2011</v>
      </c>
      <c r="D20164" t="s">
        <v>53</v>
      </c>
      <c r="E20164" t="s">
        <v>56</v>
      </c>
      <c r="F20164" t="s">
        <v>264</v>
      </c>
      <c r="G20164">
        <v>0</v>
      </c>
    </row>
    <row r="20165" spans="1:7">
      <c r="A20165" t="s">
        <v>30</v>
      </c>
      <c r="B20165">
        <v>8</v>
      </c>
      <c r="C20165">
        <v>2010</v>
      </c>
      <c r="D20165" t="s">
        <v>53</v>
      </c>
      <c r="E20165" t="s">
        <v>56</v>
      </c>
      <c r="F20165" t="s">
        <v>264</v>
      </c>
      <c r="G20165">
        <v>0</v>
      </c>
    </row>
    <row r="20166" spans="1:7">
      <c r="A20166" t="s">
        <v>71</v>
      </c>
      <c r="B20166">
        <v>11</v>
      </c>
      <c r="C20166">
        <v>2009</v>
      </c>
      <c r="D20166" t="s">
        <v>53</v>
      </c>
      <c r="E20166" t="s">
        <v>56</v>
      </c>
      <c r="F20166" t="s">
        <v>264</v>
      </c>
      <c r="G20166">
        <v>21.41</v>
      </c>
    </row>
    <row r="20167" spans="1:7">
      <c r="A20167" t="s">
        <v>27</v>
      </c>
      <c r="B20167">
        <v>1</v>
      </c>
      <c r="C20167">
        <v>2009</v>
      </c>
      <c r="D20167" t="s">
        <v>53</v>
      </c>
      <c r="E20167" t="s">
        <v>104</v>
      </c>
      <c r="F20167" t="s">
        <v>92</v>
      </c>
      <c r="G20167">
        <v>86.7</v>
      </c>
    </row>
    <row r="20168" spans="1:7">
      <c r="A20168" t="s">
        <v>13</v>
      </c>
      <c r="B20168">
        <v>7</v>
      </c>
      <c r="C20168">
        <v>2009</v>
      </c>
      <c r="D20168" t="s">
        <v>53</v>
      </c>
      <c r="E20168" t="s">
        <v>104</v>
      </c>
      <c r="F20168" t="s">
        <v>92</v>
      </c>
      <c r="G20168">
        <v>0</v>
      </c>
    </row>
    <row r="20169" spans="1:7">
      <c r="A20169" t="s">
        <v>30</v>
      </c>
      <c r="B20169">
        <v>8</v>
      </c>
      <c r="C20169">
        <v>2010</v>
      </c>
      <c r="D20169" t="s">
        <v>53</v>
      </c>
      <c r="E20169" t="s">
        <v>104</v>
      </c>
      <c r="F20169" t="s">
        <v>92</v>
      </c>
      <c r="G20169">
        <v>0</v>
      </c>
    </row>
    <row r="20170" spans="1:7">
      <c r="A20170" t="s">
        <v>17</v>
      </c>
      <c r="B20170">
        <v>4</v>
      </c>
      <c r="C20170">
        <v>2009</v>
      </c>
      <c r="D20170" t="s">
        <v>53</v>
      </c>
      <c r="E20170" t="s">
        <v>104</v>
      </c>
      <c r="F20170" t="s">
        <v>92</v>
      </c>
      <c r="G20170">
        <v>0</v>
      </c>
    </row>
    <row r="20171" spans="1:7">
      <c r="A20171" t="s">
        <v>46</v>
      </c>
      <c r="B20171">
        <v>12</v>
      </c>
      <c r="C20171">
        <v>2009</v>
      </c>
      <c r="D20171" t="s">
        <v>53</v>
      </c>
      <c r="E20171" t="s">
        <v>104</v>
      </c>
      <c r="F20171" t="s">
        <v>92</v>
      </c>
      <c r="G20171">
        <v>0</v>
      </c>
    </row>
    <row r="20172" spans="1:7">
      <c r="A20172" t="s">
        <v>32</v>
      </c>
      <c r="B20172">
        <v>10</v>
      </c>
      <c r="C20172">
        <v>2009</v>
      </c>
      <c r="D20172" t="s">
        <v>53</v>
      </c>
      <c r="E20172" t="s">
        <v>104</v>
      </c>
      <c r="F20172" t="s">
        <v>144</v>
      </c>
      <c r="G20172">
        <v>0</v>
      </c>
    </row>
    <row r="20173" spans="1:7">
      <c r="A20173" t="s">
        <v>71</v>
      </c>
      <c r="B20173">
        <v>11</v>
      </c>
      <c r="C20173">
        <v>2009</v>
      </c>
      <c r="D20173" t="s">
        <v>53</v>
      </c>
      <c r="E20173" t="s">
        <v>104</v>
      </c>
      <c r="F20173" t="s">
        <v>144</v>
      </c>
      <c r="G20173">
        <v>0</v>
      </c>
    </row>
    <row r="20174" spans="1:7">
      <c r="A20174" t="s">
        <v>18</v>
      </c>
      <c r="B20174">
        <v>3</v>
      </c>
      <c r="C20174">
        <v>2009</v>
      </c>
      <c r="D20174" t="s">
        <v>53</v>
      </c>
      <c r="E20174" t="s">
        <v>104</v>
      </c>
      <c r="F20174" t="s">
        <v>144</v>
      </c>
      <c r="G20174">
        <v>159.42000000000002</v>
      </c>
    </row>
    <row r="20175" spans="1:7">
      <c r="A20175" t="s">
        <v>5</v>
      </c>
      <c r="B20175">
        <v>12</v>
      </c>
      <c r="C20175">
        <v>2010</v>
      </c>
      <c r="D20175" t="s">
        <v>53</v>
      </c>
      <c r="E20175" t="s">
        <v>104</v>
      </c>
      <c r="F20175" t="s">
        <v>144</v>
      </c>
      <c r="G20175">
        <v>0</v>
      </c>
    </row>
    <row r="20176" spans="1:7">
      <c r="A20176" t="s">
        <v>33</v>
      </c>
      <c r="B20176">
        <v>9</v>
      </c>
      <c r="C20176">
        <v>2010</v>
      </c>
      <c r="D20176" t="s">
        <v>53</v>
      </c>
      <c r="E20176" t="s">
        <v>104</v>
      </c>
      <c r="F20176" t="s">
        <v>157</v>
      </c>
      <c r="G20176">
        <v>709.2</v>
      </c>
    </row>
    <row r="20177" spans="1:7">
      <c r="A20177" t="s">
        <v>85</v>
      </c>
      <c r="B20177">
        <v>4</v>
      </c>
      <c r="C20177">
        <v>2010</v>
      </c>
      <c r="D20177" t="s">
        <v>53</v>
      </c>
      <c r="E20177" t="s">
        <v>104</v>
      </c>
      <c r="F20177" t="s">
        <v>167</v>
      </c>
      <c r="G20177">
        <v>1682.25</v>
      </c>
    </row>
    <row r="20178" spans="1:7">
      <c r="A20178" t="s">
        <v>35</v>
      </c>
      <c r="B20178">
        <v>5</v>
      </c>
      <c r="C20178">
        <v>2010</v>
      </c>
      <c r="D20178" t="s">
        <v>53</v>
      </c>
      <c r="E20178" t="s">
        <v>104</v>
      </c>
      <c r="F20178" t="s">
        <v>167</v>
      </c>
      <c r="G20178">
        <v>0</v>
      </c>
    </row>
    <row r="20179" spans="1:7">
      <c r="A20179" t="s">
        <v>25</v>
      </c>
      <c r="B20179">
        <v>8</v>
      </c>
      <c r="C20179">
        <v>2011</v>
      </c>
      <c r="D20179" t="s">
        <v>53</v>
      </c>
      <c r="E20179" t="s">
        <v>104</v>
      </c>
      <c r="F20179" t="s">
        <v>196</v>
      </c>
      <c r="G20179">
        <v>0</v>
      </c>
    </row>
    <row r="20180" spans="1:7">
      <c r="A20180" t="s">
        <v>33</v>
      </c>
      <c r="B20180">
        <v>9</v>
      </c>
      <c r="C20180">
        <v>2010</v>
      </c>
      <c r="D20180" t="s">
        <v>53</v>
      </c>
      <c r="E20180" t="s">
        <v>104</v>
      </c>
      <c r="F20180" t="s">
        <v>201</v>
      </c>
      <c r="G20180">
        <v>0</v>
      </c>
    </row>
    <row r="20181" spans="1:7">
      <c r="A20181" t="s">
        <v>5</v>
      </c>
      <c r="B20181">
        <v>12</v>
      </c>
      <c r="C20181">
        <v>2010</v>
      </c>
      <c r="D20181" t="s">
        <v>53</v>
      </c>
      <c r="E20181" t="s">
        <v>104</v>
      </c>
      <c r="F20181" t="s">
        <v>203</v>
      </c>
      <c r="G20181">
        <v>0</v>
      </c>
    </row>
    <row r="20182" spans="1:7">
      <c r="A20182" t="s">
        <v>19</v>
      </c>
      <c r="B20182">
        <v>11</v>
      </c>
      <c r="C20182">
        <v>2010</v>
      </c>
      <c r="D20182" t="s">
        <v>53</v>
      </c>
      <c r="E20182" t="s">
        <v>104</v>
      </c>
      <c r="F20182" t="s">
        <v>203</v>
      </c>
      <c r="G20182">
        <v>0</v>
      </c>
    </row>
    <row r="20183" spans="1:7">
      <c r="A20183" t="s">
        <v>26</v>
      </c>
      <c r="B20183">
        <v>9</v>
      </c>
      <c r="C20183">
        <v>2009</v>
      </c>
      <c r="D20183" t="s">
        <v>53</v>
      </c>
      <c r="E20183" t="s">
        <v>104</v>
      </c>
      <c r="F20183" t="s">
        <v>214</v>
      </c>
      <c r="G20183">
        <v>0</v>
      </c>
    </row>
    <row r="20184" spans="1:7">
      <c r="A20184" t="s">
        <v>17</v>
      </c>
      <c r="B20184">
        <v>4</v>
      </c>
      <c r="C20184">
        <v>2009</v>
      </c>
      <c r="D20184" t="s">
        <v>53</v>
      </c>
      <c r="E20184" t="s">
        <v>104</v>
      </c>
      <c r="F20184" t="s">
        <v>214</v>
      </c>
      <c r="G20184">
        <v>0</v>
      </c>
    </row>
    <row r="20185" spans="1:7">
      <c r="A20185" t="s">
        <v>23</v>
      </c>
      <c r="B20185">
        <v>2</v>
      </c>
      <c r="C20185">
        <v>2009</v>
      </c>
      <c r="D20185" t="s">
        <v>53</v>
      </c>
      <c r="E20185" t="s">
        <v>104</v>
      </c>
      <c r="F20185" t="s">
        <v>214</v>
      </c>
      <c r="G20185">
        <v>1252.8</v>
      </c>
    </row>
    <row r="20186" spans="1:7">
      <c r="A20186" t="s">
        <v>17</v>
      </c>
      <c r="B20186">
        <v>4</v>
      </c>
      <c r="C20186">
        <v>2009</v>
      </c>
      <c r="D20186" t="s">
        <v>53</v>
      </c>
      <c r="E20186" t="s">
        <v>104</v>
      </c>
      <c r="F20186" t="s">
        <v>221</v>
      </c>
      <c r="G20186">
        <v>0</v>
      </c>
    </row>
    <row r="20187" spans="1:7">
      <c r="A20187" t="s">
        <v>9</v>
      </c>
      <c r="B20187">
        <v>8</v>
      </c>
      <c r="C20187">
        <v>2009</v>
      </c>
      <c r="D20187" t="s">
        <v>53</v>
      </c>
      <c r="E20187" t="s">
        <v>104</v>
      </c>
      <c r="F20187" t="s">
        <v>221</v>
      </c>
      <c r="G20187">
        <v>338.25</v>
      </c>
    </row>
    <row r="20188" spans="1:7">
      <c r="A20188" t="s">
        <v>14</v>
      </c>
      <c r="B20188">
        <v>10</v>
      </c>
      <c r="C20188">
        <v>2010</v>
      </c>
      <c r="D20188" t="s">
        <v>53</v>
      </c>
      <c r="E20188" t="s">
        <v>104</v>
      </c>
      <c r="F20188" t="s">
        <v>224</v>
      </c>
      <c r="G20188">
        <v>0</v>
      </c>
    </row>
    <row r="20189" spans="1:7">
      <c r="A20189" t="s">
        <v>89</v>
      </c>
      <c r="B20189">
        <v>4</v>
      </c>
      <c r="C20189">
        <v>2011</v>
      </c>
      <c r="D20189" t="s">
        <v>53</v>
      </c>
      <c r="E20189" t="s">
        <v>104</v>
      </c>
      <c r="F20189" t="s">
        <v>225</v>
      </c>
      <c r="G20189">
        <v>21.2</v>
      </c>
    </row>
    <row r="20190" spans="1:7">
      <c r="A20190" t="s">
        <v>14</v>
      </c>
      <c r="B20190">
        <v>10</v>
      </c>
      <c r="C20190">
        <v>2010</v>
      </c>
      <c r="D20190" t="s">
        <v>53</v>
      </c>
      <c r="E20190" t="s">
        <v>104</v>
      </c>
      <c r="F20190" t="s">
        <v>237</v>
      </c>
      <c r="G20190">
        <v>72</v>
      </c>
    </row>
    <row r="20191" spans="1:7">
      <c r="A20191" t="s">
        <v>35</v>
      </c>
      <c r="B20191">
        <v>5</v>
      </c>
      <c r="C20191">
        <v>2010</v>
      </c>
      <c r="D20191" t="s">
        <v>53</v>
      </c>
      <c r="E20191" t="s">
        <v>104</v>
      </c>
      <c r="F20191" t="s">
        <v>245</v>
      </c>
      <c r="G20191">
        <v>0</v>
      </c>
    </row>
    <row r="20192" spans="1:7">
      <c r="A20192" t="s">
        <v>109</v>
      </c>
      <c r="B20192">
        <v>1</v>
      </c>
      <c r="C20192">
        <v>2012</v>
      </c>
      <c r="D20192" t="s">
        <v>53</v>
      </c>
      <c r="E20192" t="s">
        <v>104</v>
      </c>
      <c r="F20192" t="s">
        <v>245</v>
      </c>
      <c r="G20192">
        <v>111.62</v>
      </c>
    </row>
    <row r="20193" spans="1:7">
      <c r="A20193" t="s">
        <v>16</v>
      </c>
      <c r="B20193">
        <v>7</v>
      </c>
      <c r="C20193">
        <v>2010</v>
      </c>
      <c r="D20193" t="s">
        <v>53</v>
      </c>
      <c r="E20193" t="s">
        <v>104</v>
      </c>
      <c r="F20193" t="s">
        <v>245</v>
      </c>
      <c r="G20193">
        <v>0</v>
      </c>
    </row>
    <row r="20194" spans="1:7">
      <c r="A20194" t="s">
        <v>37</v>
      </c>
      <c r="B20194">
        <v>11</v>
      </c>
      <c r="C20194">
        <v>2011</v>
      </c>
      <c r="D20194" t="s">
        <v>53</v>
      </c>
      <c r="E20194" t="s">
        <v>104</v>
      </c>
      <c r="F20194" t="s">
        <v>245</v>
      </c>
      <c r="G20194">
        <v>48.58</v>
      </c>
    </row>
    <row r="20195" spans="1:7">
      <c r="A20195" t="s">
        <v>38</v>
      </c>
      <c r="B20195">
        <v>7</v>
      </c>
      <c r="C20195">
        <v>2011</v>
      </c>
      <c r="D20195" t="s">
        <v>53</v>
      </c>
      <c r="E20195" t="s">
        <v>104</v>
      </c>
      <c r="F20195" t="s">
        <v>245</v>
      </c>
      <c r="G20195">
        <v>53.910000000000004</v>
      </c>
    </row>
    <row r="20196" spans="1:7">
      <c r="A20196" t="s">
        <v>71</v>
      </c>
      <c r="B20196">
        <v>11</v>
      </c>
      <c r="C20196">
        <v>2009</v>
      </c>
      <c r="D20196" t="s">
        <v>53</v>
      </c>
      <c r="E20196" t="s">
        <v>104</v>
      </c>
      <c r="F20196" t="s">
        <v>257</v>
      </c>
      <c r="G20196">
        <v>17.62</v>
      </c>
    </row>
    <row r="20197" spans="1:7">
      <c r="A20197" t="s">
        <v>32</v>
      </c>
      <c r="B20197">
        <v>10</v>
      </c>
      <c r="C20197">
        <v>2009</v>
      </c>
      <c r="D20197" t="s">
        <v>53</v>
      </c>
      <c r="E20197" t="s">
        <v>104</v>
      </c>
      <c r="F20197" t="s">
        <v>257</v>
      </c>
      <c r="G20197">
        <v>0</v>
      </c>
    </row>
    <row r="20198" spans="1:7">
      <c r="A20198" t="s">
        <v>17</v>
      </c>
      <c r="B20198">
        <v>4</v>
      </c>
      <c r="C20198">
        <v>2009</v>
      </c>
      <c r="D20198" t="s">
        <v>53</v>
      </c>
      <c r="E20198" t="s">
        <v>104</v>
      </c>
      <c r="F20198" t="s">
        <v>257</v>
      </c>
      <c r="G20198">
        <v>323.3</v>
      </c>
    </row>
    <row r="20199" spans="1:7">
      <c r="A20199" t="s">
        <v>14</v>
      </c>
      <c r="B20199">
        <v>10</v>
      </c>
      <c r="C20199">
        <v>2010</v>
      </c>
      <c r="D20199" t="s">
        <v>53</v>
      </c>
      <c r="E20199" t="s">
        <v>104</v>
      </c>
      <c r="F20199" t="s">
        <v>261</v>
      </c>
      <c r="G20199">
        <v>0</v>
      </c>
    </row>
    <row r="20200" spans="1:7">
      <c r="A20200" t="s">
        <v>35</v>
      </c>
      <c r="B20200">
        <v>5</v>
      </c>
      <c r="C20200">
        <v>2010</v>
      </c>
      <c r="D20200" t="s">
        <v>53</v>
      </c>
      <c r="E20200" t="s">
        <v>104</v>
      </c>
      <c r="F20200" t="s">
        <v>262</v>
      </c>
      <c r="G20200">
        <v>938.19</v>
      </c>
    </row>
    <row r="20201" spans="1:7">
      <c r="A20201" t="s">
        <v>17</v>
      </c>
      <c r="B20201">
        <v>4</v>
      </c>
      <c r="C20201">
        <v>2009</v>
      </c>
      <c r="D20201" t="s">
        <v>53</v>
      </c>
      <c r="E20201" t="s">
        <v>104</v>
      </c>
      <c r="F20201" t="s">
        <v>262</v>
      </c>
      <c r="G20201">
        <v>126.8</v>
      </c>
    </row>
    <row r="20202" spans="1:7">
      <c r="A20202" t="s">
        <v>40</v>
      </c>
      <c r="B20202">
        <v>10</v>
      </c>
      <c r="C20202">
        <v>2011</v>
      </c>
      <c r="D20202" t="s">
        <v>53</v>
      </c>
      <c r="E20202" t="s">
        <v>104</v>
      </c>
      <c r="F20202" t="s">
        <v>262</v>
      </c>
      <c r="G20202">
        <v>254.3</v>
      </c>
    </row>
    <row r="20203" spans="1:7">
      <c r="A20203" t="s">
        <v>38</v>
      </c>
      <c r="B20203">
        <v>7</v>
      </c>
      <c r="C20203">
        <v>2011</v>
      </c>
      <c r="D20203" t="s">
        <v>53</v>
      </c>
      <c r="E20203" t="s">
        <v>104</v>
      </c>
      <c r="F20203" t="s">
        <v>262</v>
      </c>
      <c r="G20203">
        <v>445.90000000000003</v>
      </c>
    </row>
    <row r="20204" spans="1:7">
      <c r="A20204" t="s">
        <v>85</v>
      </c>
      <c r="B20204">
        <v>4</v>
      </c>
      <c r="C20204">
        <v>2010</v>
      </c>
      <c r="D20204" t="s">
        <v>53</v>
      </c>
      <c r="E20204" t="s">
        <v>104</v>
      </c>
      <c r="F20204" t="s">
        <v>262</v>
      </c>
      <c r="G20204">
        <v>1710.72</v>
      </c>
    </row>
    <row r="20205" spans="1:7">
      <c r="A20205" t="s">
        <v>63</v>
      </c>
      <c r="B20205">
        <v>12</v>
      </c>
      <c r="C20205">
        <v>2011</v>
      </c>
      <c r="D20205" t="s">
        <v>53</v>
      </c>
      <c r="E20205" t="s">
        <v>104</v>
      </c>
      <c r="F20205" t="s">
        <v>262</v>
      </c>
      <c r="G20205">
        <v>347.09000000000003</v>
      </c>
    </row>
    <row r="20206" spans="1:7">
      <c r="A20206" t="s">
        <v>30</v>
      </c>
      <c r="B20206">
        <v>8</v>
      </c>
      <c r="C20206">
        <v>2010</v>
      </c>
      <c r="D20206" t="s">
        <v>53</v>
      </c>
      <c r="E20206" t="s">
        <v>104</v>
      </c>
      <c r="F20206" t="s">
        <v>263</v>
      </c>
      <c r="G20206">
        <v>835.55000000000007</v>
      </c>
    </row>
    <row r="20207" spans="1:7">
      <c r="A20207" t="s">
        <v>63</v>
      </c>
      <c r="B20207">
        <v>12</v>
      </c>
      <c r="C20207">
        <v>2011</v>
      </c>
      <c r="D20207" t="s">
        <v>53</v>
      </c>
      <c r="E20207" t="s">
        <v>104</v>
      </c>
      <c r="F20207" t="s">
        <v>263</v>
      </c>
      <c r="G20207">
        <v>411</v>
      </c>
    </row>
    <row r="20208" spans="1:7">
      <c r="A20208" t="s">
        <v>45</v>
      </c>
      <c r="B20208">
        <v>3</v>
      </c>
      <c r="C20208">
        <v>2010</v>
      </c>
      <c r="D20208" t="s">
        <v>53</v>
      </c>
      <c r="E20208" t="s">
        <v>104</v>
      </c>
      <c r="F20208" t="s">
        <v>263</v>
      </c>
      <c r="G20208">
        <v>305.75</v>
      </c>
    </row>
    <row r="20209" spans="1:7">
      <c r="A20209" t="s">
        <v>42</v>
      </c>
      <c r="B20209">
        <v>2</v>
      </c>
      <c r="C20209">
        <v>2010</v>
      </c>
      <c r="D20209" t="s">
        <v>53</v>
      </c>
      <c r="E20209" t="s">
        <v>104</v>
      </c>
      <c r="F20209" t="s">
        <v>263</v>
      </c>
      <c r="G20209">
        <v>533</v>
      </c>
    </row>
    <row r="20210" spans="1:7">
      <c r="A20210" t="s">
        <v>22</v>
      </c>
      <c r="B20210">
        <v>9</v>
      </c>
      <c r="C20210">
        <v>2011</v>
      </c>
      <c r="D20210" t="s">
        <v>53</v>
      </c>
      <c r="E20210" t="s">
        <v>104</v>
      </c>
      <c r="F20210" t="s">
        <v>263</v>
      </c>
      <c r="G20210">
        <v>1814.25</v>
      </c>
    </row>
    <row r="20211" spans="1:7">
      <c r="A20211" t="s">
        <v>40</v>
      </c>
      <c r="B20211">
        <v>10</v>
      </c>
      <c r="C20211">
        <v>2011</v>
      </c>
      <c r="D20211" t="s">
        <v>53</v>
      </c>
      <c r="E20211" t="s">
        <v>104</v>
      </c>
      <c r="F20211" t="s">
        <v>264</v>
      </c>
      <c r="G20211">
        <v>-37.270000000000003</v>
      </c>
    </row>
    <row r="20212" spans="1:7">
      <c r="A20212" t="s">
        <v>109</v>
      </c>
      <c r="B20212">
        <v>1</v>
      </c>
      <c r="C20212">
        <v>2012</v>
      </c>
      <c r="D20212" t="s">
        <v>53</v>
      </c>
      <c r="E20212" t="s">
        <v>104</v>
      </c>
      <c r="F20212" t="s">
        <v>264</v>
      </c>
      <c r="G20212">
        <v>639.51</v>
      </c>
    </row>
    <row r="20213" spans="1:7">
      <c r="A20213" t="s">
        <v>28</v>
      </c>
      <c r="B20213">
        <v>4</v>
      </c>
      <c r="C20213">
        <v>2012</v>
      </c>
      <c r="D20213" t="s">
        <v>53</v>
      </c>
      <c r="E20213" t="s">
        <v>104</v>
      </c>
      <c r="F20213" t="s">
        <v>264</v>
      </c>
      <c r="G20213">
        <v>41.65</v>
      </c>
    </row>
    <row r="20214" spans="1:7">
      <c r="A20214" t="s">
        <v>27</v>
      </c>
      <c r="B20214">
        <v>1</v>
      </c>
      <c r="C20214">
        <v>2009</v>
      </c>
      <c r="D20214" t="s">
        <v>53</v>
      </c>
      <c r="E20214" t="s">
        <v>104</v>
      </c>
      <c r="F20214" t="s">
        <v>264</v>
      </c>
      <c r="G20214">
        <v>49.68</v>
      </c>
    </row>
    <row r="20215" spans="1:7">
      <c r="A20215" t="s">
        <v>14</v>
      </c>
      <c r="B20215">
        <v>10</v>
      </c>
      <c r="C20215">
        <v>2010</v>
      </c>
      <c r="D20215" t="s">
        <v>53</v>
      </c>
      <c r="E20215" t="s">
        <v>104</v>
      </c>
      <c r="F20215" t="s">
        <v>92</v>
      </c>
      <c r="G20215">
        <v>0</v>
      </c>
    </row>
    <row r="20216" spans="1:7">
      <c r="A20216" t="s">
        <v>40</v>
      </c>
      <c r="B20216">
        <v>10</v>
      </c>
      <c r="C20216">
        <v>2011</v>
      </c>
      <c r="D20216" t="s">
        <v>53</v>
      </c>
      <c r="E20216" t="s">
        <v>104</v>
      </c>
      <c r="F20216" t="s">
        <v>92</v>
      </c>
      <c r="G20216">
        <v>0</v>
      </c>
    </row>
    <row r="20217" spans="1:7">
      <c r="A20217" t="s">
        <v>63</v>
      </c>
      <c r="B20217">
        <v>12</v>
      </c>
      <c r="C20217">
        <v>2011</v>
      </c>
      <c r="D20217" t="s">
        <v>53</v>
      </c>
      <c r="E20217" t="s">
        <v>104</v>
      </c>
      <c r="F20217" t="s">
        <v>92</v>
      </c>
      <c r="G20217">
        <v>0</v>
      </c>
    </row>
    <row r="20218" spans="1:7">
      <c r="A20218" t="s">
        <v>5</v>
      </c>
      <c r="B20218">
        <v>12</v>
      </c>
      <c r="C20218">
        <v>2010</v>
      </c>
      <c r="D20218" t="s">
        <v>53</v>
      </c>
      <c r="E20218" t="s">
        <v>104</v>
      </c>
      <c r="F20218" t="s">
        <v>92</v>
      </c>
      <c r="G20218">
        <v>0</v>
      </c>
    </row>
    <row r="20219" spans="1:7">
      <c r="A20219" t="s">
        <v>85</v>
      </c>
      <c r="B20219">
        <v>4</v>
      </c>
      <c r="C20219">
        <v>2010</v>
      </c>
      <c r="D20219" t="s">
        <v>53</v>
      </c>
      <c r="E20219" t="s">
        <v>104</v>
      </c>
      <c r="F20219" t="s">
        <v>92</v>
      </c>
      <c r="G20219">
        <v>330.66</v>
      </c>
    </row>
    <row r="20220" spans="1:7">
      <c r="A20220" t="s">
        <v>37</v>
      </c>
      <c r="B20220">
        <v>11</v>
      </c>
      <c r="C20220">
        <v>2011</v>
      </c>
      <c r="D20220" t="s">
        <v>53</v>
      </c>
      <c r="E20220" t="s">
        <v>104</v>
      </c>
      <c r="F20220" t="s">
        <v>138</v>
      </c>
      <c r="G20220">
        <v>0</v>
      </c>
    </row>
    <row r="20221" spans="1:7">
      <c r="A20221" t="s">
        <v>63</v>
      </c>
      <c r="B20221">
        <v>12</v>
      </c>
      <c r="C20221">
        <v>2011</v>
      </c>
      <c r="D20221" t="s">
        <v>53</v>
      </c>
      <c r="E20221" t="s">
        <v>104</v>
      </c>
      <c r="F20221" t="s">
        <v>138</v>
      </c>
      <c r="G20221">
        <v>0</v>
      </c>
    </row>
    <row r="20222" spans="1:7">
      <c r="A20222" t="s">
        <v>25</v>
      </c>
      <c r="B20222">
        <v>8</v>
      </c>
      <c r="C20222">
        <v>2011</v>
      </c>
      <c r="D20222" t="s">
        <v>53</v>
      </c>
      <c r="E20222" t="s">
        <v>104</v>
      </c>
      <c r="F20222" t="s">
        <v>138</v>
      </c>
      <c r="G20222">
        <v>596.32000000000005</v>
      </c>
    </row>
    <row r="20223" spans="1:7">
      <c r="A20223" t="s">
        <v>63</v>
      </c>
      <c r="B20223">
        <v>12</v>
      </c>
      <c r="C20223">
        <v>2011</v>
      </c>
      <c r="D20223" t="s">
        <v>53</v>
      </c>
      <c r="E20223" t="s">
        <v>104</v>
      </c>
      <c r="F20223" t="s">
        <v>144</v>
      </c>
      <c r="G20223">
        <v>0</v>
      </c>
    </row>
    <row r="20224" spans="1:7">
      <c r="A20224" t="s">
        <v>52</v>
      </c>
      <c r="B20224">
        <v>6</v>
      </c>
      <c r="C20224">
        <v>2009</v>
      </c>
      <c r="D20224" t="s">
        <v>53</v>
      </c>
      <c r="E20224" t="s">
        <v>104</v>
      </c>
      <c r="F20224" t="s">
        <v>144</v>
      </c>
      <c r="G20224">
        <v>101.88</v>
      </c>
    </row>
    <row r="20225" spans="1:7">
      <c r="A20225" t="s">
        <v>14</v>
      </c>
      <c r="B20225">
        <v>10</v>
      </c>
      <c r="C20225">
        <v>2010</v>
      </c>
      <c r="D20225" t="s">
        <v>53</v>
      </c>
      <c r="E20225" t="s">
        <v>104</v>
      </c>
      <c r="F20225" t="s">
        <v>144</v>
      </c>
      <c r="G20225">
        <v>0</v>
      </c>
    </row>
    <row r="20226" spans="1:7">
      <c r="A20226" t="s">
        <v>37</v>
      </c>
      <c r="B20226">
        <v>11</v>
      </c>
      <c r="C20226">
        <v>2011</v>
      </c>
      <c r="D20226" t="s">
        <v>53</v>
      </c>
      <c r="E20226" t="s">
        <v>104</v>
      </c>
      <c r="F20226" t="s">
        <v>144</v>
      </c>
      <c r="G20226">
        <v>0</v>
      </c>
    </row>
    <row r="20227" spans="1:7">
      <c r="A20227" t="s">
        <v>9</v>
      </c>
      <c r="B20227">
        <v>8</v>
      </c>
      <c r="C20227">
        <v>2009</v>
      </c>
      <c r="D20227" t="s">
        <v>53</v>
      </c>
      <c r="E20227" t="s">
        <v>104</v>
      </c>
      <c r="F20227" t="s">
        <v>160</v>
      </c>
      <c r="G20227">
        <v>142.99</v>
      </c>
    </row>
    <row r="20228" spans="1:7">
      <c r="A20228" t="s">
        <v>24</v>
      </c>
      <c r="B20228">
        <v>5</v>
      </c>
      <c r="C20228">
        <v>2012</v>
      </c>
      <c r="D20228" t="s">
        <v>53</v>
      </c>
      <c r="E20228" t="s">
        <v>104</v>
      </c>
      <c r="F20228" t="s">
        <v>160</v>
      </c>
      <c r="G20228">
        <v>0</v>
      </c>
    </row>
    <row r="20229" spans="1:7">
      <c r="A20229" t="s">
        <v>19</v>
      </c>
      <c r="B20229">
        <v>11</v>
      </c>
      <c r="C20229">
        <v>2010</v>
      </c>
      <c r="D20229" t="s">
        <v>53</v>
      </c>
      <c r="E20229" t="s">
        <v>104</v>
      </c>
      <c r="F20229" t="s">
        <v>167</v>
      </c>
      <c r="G20229">
        <v>925.7</v>
      </c>
    </row>
    <row r="20230" spans="1:7">
      <c r="A20230" t="s">
        <v>20</v>
      </c>
      <c r="B20230">
        <v>6</v>
      </c>
      <c r="C20230">
        <v>2010</v>
      </c>
      <c r="D20230" t="s">
        <v>53</v>
      </c>
      <c r="E20230" t="s">
        <v>104</v>
      </c>
      <c r="F20230" t="s">
        <v>167</v>
      </c>
      <c r="G20230">
        <v>0</v>
      </c>
    </row>
    <row r="20231" spans="1:7">
      <c r="A20231" t="s">
        <v>14</v>
      </c>
      <c r="B20231">
        <v>10</v>
      </c>
      <c r="C20231">
        <v>2010</v>
      </c>
      <c r="D20231" t="s">
        <v>53</v>
      </c>
      <c r="E20231" t="s">
        <v>104</v>
      </c>
      <c r="F20231" t="s">
        <v>167</v>
      </c>
      <c r="G20231">
        <v>843.48</v>
      </c>
    </row>
    <row r="20232" spans="1:7">
      <c r="A20232" t="s">
        <v>25</v>
      </c>
      <c r="B20232">
        <v>8</v>
      </c>
      <c r="C20232">
        <v>2011</v>
      </c>
      <c r="D20232" t="s">
        <v>53</v>
      </c>
      <c r="E20232" t="s">
        <v>104</v>
      </c>
      <c r="F20232" t="s">
        <v>186</v>
      </c>
      <c r="G20232">
        <v>2497.79</v>
      </c>
    </row>
    <row r="20233" spans="1:7">
      <c r="A20233" t="s">
        <v>39</v>
      </c>
      <c r="B20233">
        <v>5</v>
      </c>
      <c r="C20233">
        <v>2011</v>
      </c>
      <c r="D20233" t="s">
        <v>53</v>
      </c>
      <c r="E20233" t="s">
        <v>104</v>
      </c>
      <c r="F20233" t="s">
        <v>186</v>
      </c>
      <c r="G20233">
        <v>0</v>
      </c>
    </row>
    <row r="20234" spans="1:7">
      <c r="A20234" t="s">
        <v>38</v>
      </c>
      <c r="B20234">
        <v>7</v>
      </c>
      <c r="C20234">
        <v>2011</v>
      </c>
      <c r="D20234" t="s">
        <v>53</v>
      </c>
      <c r="E20234" t="s">
        <v>104</v>
      </c>
      <c r="F20234" t="s">
        <v>196</v>
      </c>
      <c r="G20234">
        <v>0</v>
      </c>
    </row>
    <row r="20235" spans="1:7">
      <c r="A20235" t="s">
        <v>29</v>
      </c>
      <c r="B20235">
        <v>6</v>
      </c>
      <c r="C20235">
        <v>2011</v>
      </c>
      <c r="D20235" t="s">
        <v>53</v>
      </c>
      <c r="E20235" t="s">
        <v>104</v>
      </c>
      <c r="F20235" t="s">
        <v>196</v>
      </c>
      <c r="G20235">
        <v>0</v>
      </c>
    </row>
    <row r="20236" spans="1:7">
      <c r="A20236" t="s">
        <v>45</v>
      </c>
      <c r="B20236">
        <v>3</v>
      </c>
      <c r="C20236">
        <v>2010</v>
      </c>
      <c r="D20236" t="s">
        <v>53</v>
      </c>
      <c r="E20236" t="s">
        <v>104</v>
      </c>
      <c r="F20236" t="s">
        <v>201</v>
      </c>
      <c r="G20236">
        <v>0</v>
      </c>
    </row>
    <row r="20237" spans="1:7">
      <c r="A20237" t="s">
        <v>85</v>
      </c>
      <c r="B20237">
        <v>4</v>
      </c>
      <c r="C20237">
        <v>2010</v>
      </c>
      <c r="D20237" t="s">
        <v>53</v>
      </c>
      <c r="E20237" t="s">
        <v>104</v>
      </c>
      <c r="F20237" t="s">
        <v>201</v>
      </c>
      <c r="G20237">
        <v>262.25</v>
      </c>
    </row>
    <row r="20238" spans="1:7">
      <c r="A20238" t="s">
        <v>5</v>
      </c>
      <c r="B20238">
        <v>12</v>
      </c>
      <c r="C20238">
        <v>2010</v>
      </c>
      <c r="D20238" t="s">
        <v>53</v>
      </c>
      <c r="E20238" t="s">
        <v>104</v>
      </c>
      <c r="F20238" t="s">
        <v>201</v>
      </c>
      <c r="G20238">
        <v>0</v>
      </c>
    </row>
    <row r="20239" spans="1:7">
      <c r="A20239" t="s">
        <v>14</v>
      </c>
      <c r="B20239">
        <v>10</v>
      </c>
      <c r="C20239">
        <v>2010</v>
      </c>
      <c r="D20239" t="s">
        <v>53</v>
      </c>
      <c r="E20239" t="s">
        <v>104</v>
      </c>
      <c r="F20239" t="s">
        <v>221</v>
      </c>
      <c r="G20239">
        <v>0</v>
      </c>
    </row>
    <row r="20240" spans="1:7">
      <c r="A20240" t="s">
        <v>13</v>
      </c>
      <c r="B20240">
        <v>7</v>
      </c>
      <c r="C20240">
        <v>2009</v>
      </c>
      <c r="D20240" t="s">
        <v>53</v>
      </c>
      <c r="E20240" t="s">
        <v>104</v>
      </c>
      <c r="F20240" t="s">
        <v>221</v>
      </c>
      <c r="G20240">
        <v>428.45</v>
      </c>
    </row>
    <row r="20241" spans="1:7">
      <c r="A20241" t="s">
        <v>30</v>
      </c>
      <c r="B20241">
        <v>8</v>
      </c>
      <c r="C20241">
        <v>2010</v>
      </c>
      <c r="D20241" t="s">
        <v>53</v>
      </c>
      <c r="E20241" t="s">
        <v>104</v>
      </c>
      <c r="F20241" t="s">
        <v>221</v>
      </c>
      <c r="G20241">
        <v>0</v>
      </c>
    </row>
    <row r="20242" spans="1:7">
      <c r="A20242" t="s">
        <v>33</v>
      </c>
      <c r="B20242">
        <v>9</v>
      </c>
      <c r="C20242">
        <v>2010</v>
      </c>
      <c r="D20242" t="s">
        <v>53</v>
      </c>
      <c r="E20242" t="s">
        <v>104</v>
      </c>
      <c r="F20242" t="s">
        <v>221</v>
      </c>
      <c r="G20242">
        <v>299.08</v>
      </c>
    </row>
    <row r="20243" spans="1:7">
      <c r="A20243" t="s">
        <v>27</v>
      </c>
      <c r="B20243">
        <v>1</v>
      </c>
      <c r="C20243">
        <v>2009</v>
      </c>
      <c r="D20243" t="s">
        <v>53</v>
      </c>
      <c r="E20243" t="s">
        <v>104</v>
      </c>
      <c r="F20243" t="s">
        <v>224</v>
      </c>
      <c r="G20243">
        <v>383.99</v>
      </c>
    </row>
    <row r="20244" spans="1:7">
      <c r="A20244" t="s">
        <v>13</v>
      </c>
      <c r="B20244">
        <v>7</v>
      </c>
      <c r="C20244">
        <v>2009</v>
      </c>
      <c r="D20244" t="s">
        <v>53</v>
      </c>
      <c r="E20244" t="s">
        <v>104</v>
      </c>
      <c r="F20244" t="s">
        <v>224</v>
      </c>
      <c r="G20244">
        <v>0</v>
      </c>
    </row>
    <row r="20245" spans="1:7">
      <c r="A20245" t="s">
        <v>25</v>
      </c>
      <c r="B20245">
        <v>8</v>
      </c>
      <c r="C20245">
        <v>2011</v>
      </c>
      <c r="D20245" t="s">
        <v>53</v>
      </c>
      <c r="E20245" t="s">
        <v>104</v>
      </c>
      <c r="F20245" t="s">
        <v>225</v>
      </c>
      <c r="G20245">
        <v>0</v>
      </c>
    </row>
    <row r="20246" spans="1:7">
      <c r="A20246" t="s">
        <v>40</v>
      </c>
      <c r="B20246">
        <v>10</v>
      </c>
      <c r="C20246">
        <v>2011</v>
      </c>
      <c r="D20246" t="s">
        <v>53</v>
      </c>
      <c r="E20246" t="s">
        <v>104</v>
      </c>
      <c r="F20246" t="s">
        <v>225</v>
      </c>
      <c r="G20246">
        <v>0</v>
      </c>
    </row>
    <row r="20247" spans="1:7">
      <c r="A20247" t="s">
        <v>22</v>
      </c>
      <c r="B20247">
        <v>9</v>
      </c>
      <c r="C20247">
        <v>2011</v>
      </c>
      <c r="D20247" t="s">
        <v>53</v>
      </c>
      <c r="E20247" t="s">
        <v>104</v>
      </c>
      <c r="F20247" t="s">
        <v>225</v>
      </c>
      <c r="G20247">
        <v>0</v>
      </c>
    </row>
    <row r="20248" spans="1:7">
      <c r="A20248" t="s">
        <v>19</v>
      </c>
      <c r="B20248">
        <v>11</v>
      </c>
      <c r="C20248">
        <v>2010</v>
      </c>
      <c r="D20248" t="s">
        <v>53</v>
      </c>
      <c r="E20248" t="s">
        <v>104</v>
      </c>
      <c r="F20248" t="s">
        <v>237</v>
      </c>
      <c r="G20248">
        <v>0</v>
      </c>
    </row>
    <row r="20249" spans="1:7">
      <c r="A20249" t="s">
        <v>45</v>
      </c>
      <c r="B20249">
        <v>3</v>
      </c>
      <c r="C20249">
        <v>2010</v>
      </c>
      <c r="D20249" t="s">
        <v>53</v>
      </c>
      <c r="E20249" t="s">
        <v>104</v>
      </c>
      <c r="F20249" t="s">
        <v>245</v>
      </c>
      <c r="G20249">
        <v>0</v>
      </c>
    </row>
    <row r="20250" spans="1:7">
      <c r="A20250" t="s">
        <v>30</v>
      </c>
      <c r="B20250">
        <v>8</v>
      </c>
      <c r="C20250">
        <v>2010</v>
      </c>
      <c r="D20250" t="s">
        <v>53</v>
      </c>
      <c r="E20250" t="s">
        <v>104</v>
      </c>
      <c r="F20250" t="s">
        <v>257</v>
      </c>
      <c r="G20250">
        <v>0</v>
      </c>
    </row>
    <row r="20251" spans="1:7">
      <c r="A20251" t="s">
        <v>89</v>
      </c>
      <c r="B20251">
        <v>4</v>
      </c>
      <c r="C20251">
        <v>2011</v>
      </c>
      <c r="D20251" t="s">
        <v>53</v>
      </c>
      <c r="E20251" t="s">
        <v>104</v>
      </c>
      <c r="F20251" t="s">
        <v>257</v>
      </c>
      <c r="G20251">
        <v>0</v>
      </c>
    </row>
    <row r="20252" spans="1:7">
      <c r="A20252" t="s">
        <v>33</v>
      </c>
      <c r="B20252">
        <v>9</v>
      </c>
      <c r="C20252">
        <v>2010</v>
      </c>
      <c r="D20252" t="s">
        <v>53</v>
      </c>
      <c r="E20252" t="s">
        <v>104</v>
      </c>
      <c r="F20252" t="s">
        <v>257</v>
      </c>
      <c r="G20252">
        <v>0</v>
      </c>
    </row>
    <row r="20253" spans="1:7">
      <c r="A20253" t="s">
        <v>28</v>
      </c>
      <c r="B20253">
        <v>4</v>
      </c>
      <c r="C20253">
        <v>2012</v>
      </c>
      <c r="D20253" t="s">
        <v>53</v>
      </c>
      <c r="E20253" t="s">
        <v>104</v>
      </c>
      <c r="F20253" t="s">
        <v>257</v>
      </c>
      <c r="G20253">
        <v>0</v>
      </c>
    </row>
    <row r="20254" spans="1:7">
      <c r="A20254" t="s">
        <v>14</v>
      </c>
      <c r="B20254">
        <v>10</v>
      </c>
      <c r="C20254">
        <v>2010</v>
      </c>
      <c r="D20254" t="s">
        <v>53</v>
      </c>
      <c r="E20254" t="s">
        <v>104</v>
      </c>
      <c r="F20254" t="s">
        <v>257</v>
      </c>
      <c r="G20254">
        <v>0</v>
      </c>
    </row>
    <row r="20255" spans="1:7">
      <c r="A20255" t="s">
        <v>68</v>
      </c>
      <c r="B20255">
        <v>1</v>
      </c>
      <c r="C20255">
        <v>2010</v>
      </c>
      <c r="D20255" t="s">
        <v>53</v>
      </c>
      <c r="E20255" t="s">
        <v>104</v>
      </c>
      <c r="F20255" t="s">
        <v>257</v>
      </c>
      <c r="G20255">
        <v>-53.800000000000004</v>
      </c>
    </row>
    <row r="20256" spans="1:7">
      <c r="A20256" t="s">
        <v>19</v>
      </c>
      <c r="B20256">
        <v>11</v>
      </c>
      <c r="C20256">
        <v>2010</v>
      </c>
      <c r="D20256" t="s">
        <v>53</v>
      </c>
      <c r="E20256" t="s">
        <v>104</v>
      </c>
      <c r="F20256" t="s">
        <v>261</v>
      </c>
      <c r="G20256">
        <v>0</v>
      </c>
    </row>
    <row r="20257" spans="1:7">
      <c r="A20257" t="s">
        <v>31</v>
      </c>
      <c r="B20257">
        <v>3</v>
      </c>
      <c r="C20257">
        <v>2012</v>
      </c>
      <c r="D20257" t="s">
        <v>53</v>
      </c>
      <c r="E20257" t="s">
        <v>104</v>
      </c>
      <c r="F20257" t="s">
        <v>262</v>
      </c>
      <c r="G20257">
        <v>440.79</v>
      </c>
    </row>
    <row r="20258" spans="1:7">
      <c r="A20258" t="s">
        <v>23</v>
      </c>
      <c r="B20258">
        <v>2</v>
      </c>
      <c r="C20258">
        <v>2009</v>
      </c>
      <c r="D20258" t="s">
        <v>53</v>
      </c>
      <c r="E20258" t="s">
        <v>104</v>
      </c>
      <c r="F20258" t="s">
        <v>262</v>
      </c>
      <c r="G20258">
        <v>1051.56</v>
      </c>
    </row>
    <row r="20259" spans="1:7">
      <c r="A20259" t="s">
        <v>37</v>
      </c>
      <c r="B20259">
        <v>11</v>
      </c>
      <c r="C20259">
        <v>2011</v>
      </c>
      <c r="D20259" t="s">
        <v>53</v>
      </c>
      <c r="E20259" t="s">
        <v>104</v>
      </c>
      <c r="F20259" t="s">
        <v>262</v>
      </c>
      <c r="G20259">
        <v>482.49</v>
      </c>
    </row>
    <row r="20260" spans="1:7">
      <c r="A20260" t="s">
        <v>22</v>
      </c>
      <c r="B20260">
        <v>9</v>
      </c>
      <c r="C20260">
        <v>2011</v>
      </c>
      <c r="D20260" t="s">
        <v>53</v>
      </c>
      <c r="E20260" t="s">
        <v>104</v>
      </c>
      <c r="F20260" t="s">
        <v>262</v>
      </c>
      <c r="G20260">
        <v>478.28000000000003</v>
      </c>
    </row>
    <row r="20261" spans="1:7">
      <c r="A20261" t="s">
        <v>28</v>
      </c>
      <c r="B20261">
        <v>4</v>
      </c>
      <c r="C20261">
        <v>2012</v>
      </c>
      <c r="D20261" t="s">
        <v>53</v>
      </c>
      <c r="E20261" t="s">
        <v>104</v>
      </c>
      <c r="F20261" t="s">
        <v>263</v>
      </c>
      <c r="G20261">
        <v>0</v>
      </c>
    </row>
    <row r="20262" spans="1:7">
      <c r="A20262" t="s">
        <v>44</v>
      </c>
      <c r="B20262">
        <v>2</v>
      </c>
      <c r="C20262">
        <v>2012</v>
      </c>
      <c r="D20262" t="s">
        <v>53</v>
      </c>
      <c r="E20262" t="s">
        <v>104</v>
      </c>
      <c r="F20262" t="s">
        <v>263</v>
      </c>
      <c r="G20262">
        <v>693</v>
      </c>
    </row>
    <row r="20263" spans="1:7">
      <c r="A20263" t="s">
        <v>43</v>
      </c>
      <c r="B20263">
        <v>5</v>
      </c>
      <c r="C20263">
        <v>2009</v>
      </c>
      <c r="D20263" t="s">
        <v>53</v>
      </c>
      <c r="E20263" t="s">
        <v>104</v>
      </c>
      <c r="F20263" t="s">
        <v>263</v>
      </c>
      <c r="G20263">
        <v>0</v>
      </c>
    </row>
    <row r="20264" spans="1:7">
      <c r="A20264" t="s">
        <v>16</v>
      </c>
      <c r="B20264">
        <v>7</v>
      </c>
      <c r="C20264">
        <v>2010</v>
      </c>
      <c r="D20264" t="s">
        <v>53</v>
      </c>
      <c r="E20264" t="s">
        <v>104</v>
      </c>
      <c r="F20264" t="s">
        <v>263</v>
      </c>
      <c r="G20264">
        <v>203.75</v>
      </c>
    </row>
    <row r="20265" spans="1:7">
      <c r="A20265" t="s">
        <v>46</v>
      </c>
      <c r="B20265">
        <v>12</v>
      </c>
      <c r="C20265">
        <v>2009</v>
      </c>
      <c r="D20265" t="s">
        <v>53</v>
      </c>
      <c r="E20265" t="s">
        <v>104</v>
      </c>
      <c r="F20265" t="s">
        <v>263</v>
      </c>
      <c r="G20265">
        <v>3375</v>
      </c>
    </row>
    <row r="20266" spans="1:7">
      <c r="A20266" t="s">
        <v>40</v>
      </c>
      <c r="B20266">
        <v>10</v>
      </c>
      <c r="C20266">
        <v>2011</v>
      </c>
      <c r="D20266" t="s">
        <v>53</v>
      </c>
      <c r="E20266" t="s">
        <v>104</v>
      </c>
      <c r="F20266" t="s">
        <v>263</v>
      </c>
      <c r="G20266">
        <v>719.25</v>
      </c>
    </row>
    <row r="20267" spans="1:7">
      <c r="A20267" t="s">
        <v>46</v>
      </c>
      <c r="B20267">
        <v>12</v>
      </c>
      <c r="C20267">
        <v>2009</v>
      </c>
      <c r="D20267" t="s">
        <v>53</v>
      </c>
      <c r="E20267" t="s">
        <v>104</v>
      </c>
      <c r="F20267" t="s">
        <v>264</v>
      </c>
      <c r="G20267">
        <v>72.39</v>
      </c>
    </row>
    <row r="20268" spans="1:7">
      <c r="A20268" t="s">
        <v>19</v>
      </c>
      <c r="B20268">
        <v>11</v>
      </c>
      <c r="C20268">
        <v>2010</v>
      </c>
      <c r="D20268" t="s">
        <v>53</v>
      </c>
      <c r="E20268" t="s">
        <v>104</v>
      </c>
      <c r="F20268" t="s">
        <v>264</v>
      </c>
      <c r="G20268">
        <v>-143.75</v>
      </c>
    </row>
    <row r="20269" spans="1:7">
      <c r="A20269" t="s">
        <v>22</v>
      </c>
      <c r="B20269">
        <v>9</v>
      </c>
      <c r="C20269">
        <v>2011</v>
      </c>
      <c r="D20269" t="s">
        <v>53</v>
      </c>
      <c r="E20269" t="s">
        <v>104</v>
      </c>
      <c r="F20269" t="s">
        <v>264</v>
      </c>
      <c r="G20269">
        <v>-202.76</v>
      </c>
    </row>
    <row r="20270" spans="1:7">
      <c r="A20270" t="s">
        <v>32</v>
      </c>
      <c r="B20270">
        <v>10</v>
      </c>
      <c r="C20270">
        <v>2009</v>
      </c>
      <c r="D20270" t="s">
        <v>53</v>
      </c>
      <c r="E20270" t="s">
        <v>104</v>
      </c>
      <c r="F20270" t="s">
        <v>264</v>
      </c>
      <c r="G20270">
        <v>-142.6</v>
      </c>
    </row>
    <row r="20271" spans="1:7">
      <c r="A20271" t="s">
        <v>26</v>
      </c>
      <c r="B20271">
        <v>9</v>
      </c>
      <c r="C20271">
        <v>2009</v>
      </c>
      <c r="D20271" t="s">
        <v>53</v>
      </c>
      <c r="E20271" t="s">
        <v>104</v>
      </c>
      <c r="F20271" t="s">
        <v>264</v>
      </c>
      <c r="G20271">
        <v>-82.460000000000008</v>
      </c>
    </row>
    <row r="20272" spans="1:7">
      <c r="A20272" t="s">
        <v>43</v>
      </c>
      <c r="B20272">
        <v>5</v>
      </c>
      <c r="C20272">
        <v>2009</v>
      </c>
      <c r="D20272" t="s">
        <v>53</v>
      </c>
      <c r="E20272" t="s">
        <v>104</v>
      </c>
      <c r="F20272" t="s">
        <v>92</v>
      </c>
      <c r="G20272">
        <v>0</v>
      </c>
    </row>
    <row r="20273" spans="1:7">
      <c r="A20273" t="s">
        <v>19</v>
      </c>
      <c r="B20273">
        <v>11</v>
      </c>
      <c r="C20273">
        <v>2010</v>
      </c>
      <c r="D20273" t="s">
        <v>53</v>
      </c>
      <c r="E20273" t="s">
        <v>104</v>
      </c>
      <c r="F20273" t="s">
        <v>138</v>
      </c>
      <c r="G20273">
        <v>0</v>
      </c>
    </row>
    <row r="20274" spans="1:7">
      <c r="A20274" t="s">
        <v>13</v>
      </c>
      <c r="B20274">
        <v>7</v>
      </c>
      <c r="C20274">
        <v>2009</v>
      </c>
      <c r="D20274" t="s">
        <v>53</v>
      </c>
      <c r="E20274" t="s">
        <v>104</v>
      </c>
      <c r="F20274" t="s">
        <v>144</v>
      </c>
      <c r="G20274">
        <v>0</v>
      </c>
    </row>
    <row r="20275" spans="1:7">
      <c r="A20275" t="s">
        <v>17</v>
      </c>
      <c r="B20275">
        <v>4</v>
      </c>
      <c r="C20275">
        <v>2009</v>
      </c>
      <c r="D20275" t="s">
        <v>53</v>
      </c>
      <c r="E20275" t="s">
        <v>104</v>
      </c>
      <c r="F20275" t="s">
        <v>144</v>
      </c>
      <c r="G20275">
        <v>152.82</v>
      </c>
    </row>
    <row r="20276" spans="1:7">
      <c r="A20276" t="s">
        <v>46</v>
      </c>
      <c r="B20276">
        <v>12</v>
      </c>
      <c r="C20276">
        <v>2009</v>
      </c>
      <c r="D20276" t="s">
        <v>53</v>
      </c>
      <c r="E20276" t="s">
        <v>104</v>
      </c>
      <c r="F20276" t="s">
        <v>144</v>
      </c>
      <c r="G20276">
        <v>0</v>
      </c>
    </row>
    <row r="20277" spans="1:7">
      <c r="A20277" t="s">
        <v>5</v>
      </c>
      <c r="B20277">
        <v>12</v>
      </c>
      <c r="C20277">
        <v>2010</v>
      </c>
      <c r="D20277" t="s">
        <v>53</v>
      </c>
      <c r="E20277" t="s">
        <v>104</v>
      </c>
      <c r="F20277" t="s">
        <v>157</v>
      </c>
      <c r="G20277">
        <v>0</v>
      </c>
    </row>
    <row r="20278" spans="1:7">
      <c r="A20278" t="s">
        <v>42</v>
      </c>
      <c r="B20278">
        <v>2</v>
      </c>
      <c r="C20278">
        <v>2010</v>
      </c>
      <c r="D20278" t="s">
        <v>53</v>
      </c>
      <c r="E20278" t="s">
        <v>104</v>
      </c>
      <c r="F20278" t="s">
        <v>166</v>
      </c>
      <c r="G20278">
        <v>0</v>
      </c>
    </row>
    <row r="20279" spans="1:7">
      <c r="A20279" t="s">
        <v>30</v>
      </c>
      <c r="B20279">
        <v>8</v>
      </c>
      <c r="C20279">
        <v>2010</v>
      </c>
      <c r="D20279" t="s">
        <v>53</v>
      </c>
      <c r="E20279" t="s">
        <v>104</v>
      </c>
      <c r="F20279" t="s">
        <v>166</v>
      </c>
      <c r="G20279">
        <v>0</v>
      </c>
    </row>
    <row r="20280" spans="1:7">
      <c r="A20280" t="s">
        <v>33</v>
      </c>
      <c r="B20280">
        <v>9</v>
      </c>
      <c r="C20280">
        <v>2010</v>
      </c>
      <c r="D20280" t="s">
        <v>53</v>
      </c>
      <c r="E20280" t="s">
        <v>104</v>
      </c>
      <c r="F20280" t="s">
        <v>167</v>
      </c>
      <c r="G20280">
        <v>0</v>
      </c>
    </row>
    <row r="20281" spans="1:7">
      <c r="A20281" t="s">
        <v>5</v>
      </c>
      <c r="B20281">
        <v>12</v>
      </c>
      <c r="C20281">
        <v>2010</v>
      </c>
      <c r="D20281" t="s">
        <v>53</v>
      </c>
      <c r="E20281" t="s">
        <v>104</v>
      </c>
      <c r="F20281" t="s">
        <v>167</v>
      </c>
      <c r="G20281">
        <v>0</v>
      </c>
    </row>
    <row r="20282" spans="1:7">
      <c r="A20282" t="s">
        <v>63</v>
      </c>
      <c r="B20282">
        <v>12</v>
      </c>
      <c r="C20282">
        <v>2011</v>
      </c>
      <c r="D20282" t="s">
        <v>53</v>
      </c>
      <c r="E20282" t="s">
        <v>104</v>
      </c>
      <c r="F20282" t="s">
        <v>186</v>
      </c>
      <c r="G20282">
        <v>835.59</v>
      </c>
    </row>
    <row r="20283" spans="1:7">
      <c r="A20283" t="s">
        <v>40</v>
      </c>
      <c r="B20283">
        <v>10</v>
      </c>
      <c r="C20283">
        <v>2011</v>
      </c>
      <c r="D20283" t="s">
        <v>53</v>
      </c>
      <c r="E20283" t="s">
        <v>104</v>
      </c>
      <c r="F20283" t="s">
        <v>186</v>
      </c>
      <c r="G20283">
        <v>1581.7</v>
      </c>
    </row>
    <row r="20284" spans="1:7">
      <c r="A20284" t="s">
        <v>22</v>
      </c>
      <c r="B20284">
        <v>9</v>
      </c>
      <c r="C20284">
        <v>2011</v>
      </c>
      <c r="D20284" t="s">
        <v>53</v>
      </c>
      <c r="E20284" t="s">
        <v>104</v>
      </c>
      <c r="F20284" t="s">
        <v>186</v>
      </c>
      <c r="G20284">
        <v>2028.57</v>
      </c>
    </row>
    <row r="20285" spans="1:7">
      <c r="A20285" t="s">
        <v>37</v>
      </c>
      <c r="B20285">
        <v>11</v>
      </c>
      <c r="C20285">
        <v>2011</v>
      </c>
      <c r="D20285" t="s">
        <v>53</v>
      </c>
      <c r="E20285" t="s">
        <v>104</v>
      </c>
      <c r="F20285" t="s">
        <v>186</v>
      </c>
      <c r="G20285">
        <v>3113.71</v>
      </c>
    </row>
    <row r="20286" spans="1:7">
      <c r="A20286" t="s">
        <v>37</v>
      </c>
      <c r="B20286">
        <v>11</v>
      </c>
      <c r="C20286">
        <v>2011</v>
      </c>
      <c r="D20286" t="s">
        <v>53</v>
      </c>
      <c r="E20286" t="s">
        <v>104</v>
      </c>
      <c r="F20286" t="s">
        <v>196</v>
      </c>
      <c r="G20286">
        <v>0</v>
      </c>
    </row>
    <row r="20287" spans="1:7">
      <c r="A20287" t="s">
        <v>42</v>
      </c>
      <c r="B20287">
        <v>2</v>
      </c>
      <c r="C20287">
        <v>2010</v>
      </c>
      <c r="D20287" t="s">
        <v>53</v>
      </c>
      <c r="E20287" t="s">
        <v>104</v>
      </c>
      <c r="F20287" t="s">
        <v>201</v>
      </c>
      <c r="G20287">
        <v>0</v>
      </c>
    </row>
    <row r="20288" spans="1:7">
      <c r="A20288" t="s">
        <v>30</v>
      </c>
      <c r="B20288">
        <v>8</v>
      </c>
      <c r="C20288">
        <v>2010</v>
      </c>
      <c r="D20288" t="s">
        <v>53</v>
      </c>
      <c r="E20288" t="s">
        <v>104</v>
      </c>
      <c r="F20288" t="s">
        <v>201</v>
      </c>
      <c r="G20288">
        <v>0</v>
      </c>
    </row>
    <row r="20289" spans="1:7">
      <c r="A20289" t="s">
        <v>40</v>
      </c>
      <c r="B20289">
        <v>10</v>
      </c>
      <c r="C20289">
        <v>2011</v>
      </c>
      <c r="D20289" t="s">
        <v>53</v>
      </c>
      <c r="E20289" t="s">
        <v>104</v>
      </c>
      <c r="F20289" t="s">
        <v>201</v>
      </c>
      <c r="G20289">
        <v>0</v>
      </c>
    </row>
    <row r="20290" spans="1:7">
      <c r="A20290" t="s">
        <v>44</v>
      </c>
      <c r="B20290">
        <v>2</v>
      </c>
      <c r="C20290">
        <v>2012</v>
      </c>
      <c r="D20290" t="s">
        <v>53</v>
      </c>
      <c r="E20290" t="s">
        <v>104</v>
      </c>
      <c r="F20290" t="s">
        <v>203</v>
      </c>
      <c r="G20290">
        <v>0</v>
      </c>
    </row>
    <row r="20291" spans="1:7">
      <c r="A20291" t="s">
        <v>14</v>
      </c>
      <c r="B20291">
        <v>10</v>
      </c>
      <c r="C20291">
        <v>2010</v>
      </c>
      <c r="D20291" t="s">
        <v>53</v>
      </c>
      <c r="E20291" t="s">
        <v>104</v>
      </c>
      <c r="F20291" t="s">
        <v>203</v>
      </c>
      <c r="G20291">
        <v>0</v>
      </c>
    </row>
    <row r="20292" spans="1:7">
      <c r="A20292" t="s">
        <v>71</v>
      </c>
      <c r="B20292">
        <v>11</v>
      </c>
      <c r="C20292">
        <v>2009</v>
      </c>
      <c r="D20292" t="s">
        <v>53</v>
      </c>
      <c r="E20292" t="s">
        <v>104</v>
      </c>
      <c r="F20292" t="s">
        <v>214</v>
      </c>
      <c r="G20292">
        <v>0</v>
      </c>
    </row>
    <row r="20293" spans="1:7">
      <c r="A20293" t="s">
        <v>32</v>
      </c>
      <c r="B20293">
        <v>10</v>
      </c>
      <c r="C20293">
        <v>2009</v>
      </c>
      <c r="D20293" t="s">
        <v>53</v>
      </c>
      <c r="E20293" t="s">
        <v>104</v>
      </c>
      <c r="F20293" t="s">
        <v>214</v>
      </c>
      <c r="G20293">
        <v>0</v>
      </c>
    </row>
    <row r="20294" spans="1:7">
      <c r="A20294" t="s">
        <v>18</v>
      </c>
      <c r="B20294">
        <v>3</v>
      </c>
      <c r="C20294">
        <v>2009</v>
      </c>
      <c r="D20294" t="s">
        <v>53</v>
      </c>
      <c r="E20294" t="s">
        <v>104</v>
      </c>
      <c r="F20294" t="s">
        <v>214</v>
      </c>
      <c r="G20294">
        <v>0</v>
      </c>
    </row>
    <row r="20295" spans="1:7">
      <c r="A20295" t="s">
        <v>52</v>
      </c>
      <c r="B20295">
        <v>6</v>
      </c>
      <c r="C20295">
        <v>2009</v>
      </c>
      <c r="D20295" t="s">
        <v>53</v>
      </c>
      <c r="E20295" t="s">
        <v>104</v>
      </c>
      <c r="F20295" t="s">
        <v>214</v>
      </c>
      <c r="G20295">
        <v>0</v>
      </c>
    </row>
    <row r="20296" spans="1:7">
      <c r="A20296" t="s">
        <v>52</v>
      </c>
      <c r="B20296">
        <v>6</v>
      </c>
      <c r="C20296">
        <v>2009</v>
      </c>
      <c r="D20296" t="s">
        <v>53</v>
      </c>
      <c r="E20296" t="s">
        <v>104</v>
      </c>
      <c r="F20296" t="s">
        <v>221</v>
      </c>
      <c r="G20296">
        <v>90.2</v>
      </c>
    </row>
    <row r="20297" spans="1:7">
      <c r="A20297" t="s">
        <v>46</v>
      </c>
      <c r="B20297">
        <v>12</v>
      </c>
      <c r="C20297">
        <v>2009</v>
      </c>
      <c r="D20297" t="s">
        <v>53</v>
      </c>
      <c r="E20297" t="s">
        <v>104</v>
      </c>
      <c r="F20297" t="s">
        <v>221</v>
      </c>
      <c r="G20297">
        <v>0</v>
      </c>
    </row>
    <row r="20298" spans="1:7">
      <c r="A20298" t="s">
        <v>25</v>
      </c>
      <c r="B20298">
        <v>8</v>
      </c>
      <c r="C20298">
        <v>2011</v>
      </c>
      <c r="D20298" t="s">
        <v>53</v>
      </c>
      <c r="E20298" t="s">
        <v>104</v>
      </c>
      <c r="F20298" t="s">
        <v>224</v>
      </c>
      <c r="G20298">
        <v>0</v>
      </c>
    </row>
    <row r="20299" spans="1:7">
      <c r="A20299" t="s">
        <v>19</v>
      </c>
      <c r="B20299">
        <v>11</v>
      </c>
      <c r="C20299">
        <v>2010</v>
      </c>
      <c r="D20299" t="s">
        <v>53</v>
      </c>
      <c r="E20299" t="s">
        <v>104</v>
      </c>
      <c r="F20299" t="s">
        <v>224</v>
      </c>
      <c r="G20299">
        <v>0</v>
      </c>
    </row>
    <row r="20300" spans="1:7">
      <c r="A20300" t="s">
        <v>33</v>
      </c>
      <c r="B20300">
        <v>9</v>
      </c>
      <c r="C20300">
        <v>2010</v>
      </c>
      <c r="D20300" t="s">
        <v>53</v>
      </c>
      <c r="E20300" t="s">
        <v>104</v>
      </c>
      <c r="F20300" t="s">
        <v>224</v>
      </c>
      <c r="G20300">
        <v>279.60000000000002</v>
      </c>
    </row>
    <row r="20301" spans="1:7">
      <c r="A20301" t="s">
        <v>63</v>
      </c>
      <c r="B20301">
        <v>12</v>
      </c>
      <c r="C20301">
        <v>2011</v>
      </c>
      <c r="D20301" t="s">
        <v>53</v>
      </c>
      <c r="E20301" t="s">
        <v>104</v>
      </c>
      <c r="F20301" t="s">
        <v>224</v>
      </c>
      <c r="G20301">
        <v>0</v>
      </c>
    </row>
    <row r="20302" spans="1:7">
      <c r="A20302" t="s">
        <v>17</v>
      </c>
      <c r="B20302">
        <v>4</v>
      </c>
      <c r="C20302">
        <v>2009</v>
      </c>
      <c r="D20302" t="s">
        <v>53</v>
      </c>
      <c r="E20302" t="s">
        <v>104</v>
      </c>
      <c r="F20302" t="s">
        <v>224</v>
      </c>
      <c r="G20302">
        <v>0</v>
      </c>
    </row>
    <row r="20303" spans="1:7">
      <c r="A20303" t="s">
        <v>71</v>
      </c>
      <c r="B20303">
        <v>11</v>
      </c>
      <c r="C20303">
        <v>2009</v>
      </c>
      <c r="D20303" t="s">
        <v>53</v>
      </c>
      <c r="E20303" t="s">
        <v>104</v>
      </c>
      <c r="F20303" t="s">
        <v>245</v>
      </c>
      <c r="G20303">
        <v>0</v>
      </c>
    </row>
    <row r="20304" spans="1:7">
      <c r="A20304" t="s">
        <v>14</v>
      </c>
      <c r="B20304">
        <v>10</v>
      </c>
      <c r="C20304">
        <v>2010</v>
      </c>
      <c r="D20304" t="s">
        <v>53</v>
      </c>
      <c r="E20304" t="s">
        <v>104</v>
      </c>
      <c r="F20304" t="s">
        <v>245</v>
      </c>
      <c r="G20304">
        <v>4.92</v>
      </c>
    </row>
    <row r="20305" spans="1:7">
      <c r="A20305" t="s">
        <v>13</v>
      </c>
      <c r="B20305">
        <v>7</v>
      </c>
      <c r="C20305">
        <v>2009</v>
      </c>
      <c r="D20305" t="s">
        <v>53</v>
      </c>
      <c r="E20305" t="s">
        <v>104</v>
      </c>
      <c r="F20305" t="s">
        <v>257</v>
      </c>
      <c r="G20305">
        <v>0</v>
      </c>
    </row>
    <row r="20306" spans="1:7">
      <c r="A20306" t="s">
        <v>9</v>
      </c>
      <c r="B20306">
        <v>8</v>
      </c>
      <c r="C20306">
        <v>2009</v>
      </c>
      <c r="D20306" t="s">
        <v>53</v>
      </c>
      <c r="E20306" t="s">
        <v>104</v>
      </c>
      <c r="F20306" t="s">
        <v>257</v>
      </c>
      <c r="G20306">
        <v>0</v>
      </c>
    </row>
    <row r="20307" spans="1:7">
      <c r="A20307" t="s">
        <v>46</v>
      </c>
      <c r="B20307">
        <v>12</v>
      </c>
      <c r="C20307">
        <v>2009</v>
      </c>
      <c r="D20307" t="s">
        <v>53</v>
      </c>
      <c r="E20307" t="s">
        <v>104</v>
      </c>
      <c r="F20307" t="s">
        <v>257</v>
      </c>
      <c r="G20307">
        <v>26.900000000000002</v>
      </c>
    </row>
    <row r="20308" spans="1:7">
      <c r="A20308" t="s">
        <v>33</v>
      </c>
      <c r="B20308">
        <v>9</v>
      </c>
      <c r="C20308">
        <v>2010</v>
      </c>
      <c r="D20308" t="s">
        <v>53</v>
      </c>
      <c r="E20308" t="s">
        <v>104</v>
      </c>
      <c r="F20308" t="s">
        <v>261</v>
      </c>
      <c r="G20308">
        <v>-405</v>
      </c>
    </row>
    <row r="20309" spans="1:7">
      <c r="A20309" t="s">
        <v>5</v>
      </c>
      <c r="B20309">
        <v>12</v>
      </c>
      <c r="C20309">
        <v>2010</v>
      </c>
      <c r="D20309" t="s">
        <v>53</v>
      </c>
      <c r="E20309" t="s">
        <v>104</v>
      </c>
      <c r="F20309" t="s">
        <v>261</v>
      </c>
      <c r="G20309">
        <v>0</v>
      </c>
    </row>
    <row r="20310" spans="1:7">
      <c r="A20310" t="s">
        <v>33</v>
      </c>
      <c r="B20310">
        <v>9</v>
      </c>
      <c r="C20310">
        <v>2010</v>
      </c>
      <c r="D20310" t="s">
        <v>53</v>
      </c>
      <c r="E20310" t="s">
        <v>104</v>
      </c>
      <c r="F20310" t="s">
        <v>262</v>
      </c>
      <c r="G20310">
        <v>1637.23</v>
      </c>
    </row>
    <row r="20311" spans="1:7">
      <c r="A20311" t="s">
        <v>16</v>
      </c>
      <c r="B20311">
        <v>7</v>
      </c>
      <c r="C20311">
        <v>2010</v>
      </c>
      <c r="D20311" t="s">
        <v>53</v>
      </c>
      <c r="E20311" t="s">
        <v>104</v>
      </c>
      <c r="F20311" t="s">
        <v>262</v>
      </c>
      <c r="G20311">
        <v>642</v>
      </c>
    </row>
    <row r="20312" spans="1:7">
      <c r="A20312" t="s">
        <v>9</v>
      </c>
      <c r="B20312">
        <v>8</v>
      </c>
      <c r="C20312">
        <v>2009</v>
      </c>
      <c r="D20312" t="s">
        <v>53</v>
      </c>
      <c r="E20312" t="s">
        <v>104</v>
      </c>
      <c r="F20312" t="s">
        <v>262</v>
      </c>
      <c r="G20312">
        <v>682.23</v>
      </c>
    </row>
    <row r="20313" spans="1:7">
      <c r="A20313" t="s">
        <v>30</v>
      </c>
      <c r="B20313">
        <v>8</v>
      </c>
      <c r="C20313">
        <v>2010</v>
      </c>
      <c r="D20313" t="s">
        <v>53</v>
      </c>
      <c r="E20313" t="s">
        <v>104</v>
      </c>
      <c r="F20313" t="s">
        <v>262</v>
      </c>
      <c r="G20313">
        <v>562.38</v>
      </c>
    </row>
    <row r="20314" spans="1:7">
      <c r="A20314" t="s">
        <v>20</v>
      </c>
      <c r="B20314">
        <v>6</v>
      </c>
      <c r="C20314">
        <v>2010</v>
      </c>
      <c r="D20314" t="s">
        <v>53</v>
      </c>
      <c r="E20314" t="s">
        <v>104</v>
      </c>
      <c r="F20314" t="s">
        <v>262</v>
      </c>
      <c r="G20314">
        <v>616.24</v>
      </c>
    </row>
    <row r="20315" spans="1:7">
      <c r="A20315" t="s">
        <v>18</v>
      </c>
      <c r="B20315">
        <v>3</v>
      </c>
      <c r="C20315">
        <v>2009</v>
      </c>
      <c r="D20315" t="s">
        <v>53</v>
      </c>
      <c r="E20315" t="s">
        <v>104</v>
      </c>
      <c r="F20315" t="s">
        <v>263</v>
      </c>
      <c r="G20315">
        <v>0</v>
      </c>
    </row>
    <row r="20316" spans="1:7">
      <c r="A20316" t="s">
        <v>89</v>
      </c>
      <c r="B20316">
        <v>4</v>
      </c>
      <c r="C20316">
        <v>2011</v>
      </c>
      <c r="D20316" t="s">
        <v>53</v>
      </c>
      <c r="E20316" t="s">
        <v>104</v>
      </c>
      <c r="F20316" t="s">
        <v>263</v>
      </c>
      <c r="G20316">
        <v>0</v>
      </c>
    </row>
    <row r="20317" spans="1:7">
      <c r="A20317" t="s">
        <v>9</v>
      </c>
      <c r="B20317">
        <v>8</v>
      </c>
      <c r="C20317">
        <v>2009</v>
      </c>
      <c r="D20317" t="s">
        <v>53</v>
      </c>
      <c r="E20317" t="s">
        <v>104</v>
      </c>
      <c r="F20317" t="s">
        <v>263</v>
      </c>
      <c r="G20317">
        <v>1.8</v>
      </c>
    </row>
    <row r="20318" spans="1:7">
      <c r="A20318" t="s">
        <v>85</v>
      </c>
      <c r="B20318">
        <v>4</v>
      </c>
      <c r="C20318">
        <v>2010</v>
      </c>
      <c r="D20318" t="s">
        <v>53</v>
      </c>
      <c r="E20318" t="s">
        <v>104</v>
      </c>
      <c r="F20318" t="s">
        <v>264</v>
      </c>
      <c r="G20318">
        <v>131.13</v>
      </c>
    </row>
    <row r="20319" spans="1:7">
      <c r="A20319" t="s">
        <v>44</v>
      </c>
      <c r="B20319">
        <v>2</v>
      </c>
      <c r="C20319">
        <v>2012</v>
      </c>
      <c r="D20319" t="s">
        <v>53</v>
      </c>
      <c r="E20319" t="s">
        <v>104</v>
      </c>
      <c r="F20319" t="s">
        <v>264</v>
      </c>
      <c r="G20319">
        <v>-563.74</v>
      </c>
    </row>
    <row r="20320" spans="1:7">
      <c r="A20320" t="s">
        <v>18</v>
      </c>
      <c r="B20320">
        <v>3</v>
      </c>
      <c r="C20320">
        <v>2009</v>
      </c>
      <c r="D20320" t="s">
        <v>53</v>
      </c>
      <c r="E20320" t="s">
        <v>104</v>
      </c>
      <c r="F20320" t="s">
        <v>92</v>
      </c>
      <c r="G20320">
        <v>0</v>
      </c>
    </row>
    <row r="20321" spans="1:7">
      <c r="A20321" t="s">
        <v>71</v>
      </c>
      <c r="B20321">
        <v>11</v>
      </c>
      <c r="C20321">
        <v>2009</v>
      </c>
      <c r="D20321" t="s">
        <v>53</v>
      </c>
      <c r="E20321" t="s">
        <v>104</v>
      </c>
      <c r="F20321" t="s">
        <v>92</v>
      </c>
      <c r="G20321">
        <v>0</v>
      </c>
    </row>
    <row r="20322" spans="1:7">
      <c r="A20322" t="s">
        <v>22</v>
      </c>
      <c r="B20322">
        <v>9</v>
      </c>
      <c r="C20322">
        <v>2011</v>
      </c>
      <c r="D20322" t="s">
        <v>53</v>
      </c>
      <c r="E20322" t="s">
        <v>104</v>
      </c>
      <c r="F20322" t="s">
        <v>92</v>
      </c>
      <c r="G20322">
        <v>0</v>
      </c>
    </row>
    <row r="20323" spans="1:7">
      <c r="A20323" t="s">
        <v>30</v>
      </c>
      <c r="B20323">
        <v>8</v>
      </c>
      <c r="C20323">
        <v>2010</v>
      </c>
      <c r="D20323" t="s">
        <v>53</v>
      </c>
      <c r="E20323" t="s">
        <v>104</v>
      </c>
      <c r="F20323" t="s">
        <v>138</v>
      </c>
      <c r="G20323">
        <v>0</v>
      </c>
    </row>
    <row r="20324" spans="1:7">
      <c r="A20324" t="s">
        <v>26</v>
      </c>
      <c r="B20324">
        <v>9</v>
      </c>
      <c r="C20324">
        <v>2009</v>
      </c>
      <c r="D20324" t="s">
        <v>53</v>
      </c>
      <c r="E20324" t="s">
        <v>104</v>
      </c>
      <c r="F20324" t="s">
        <v>144</v>
      </c>
      <c r="G20324">
        <v>84.9</v>
      </c>
    </row>
    <row r="20325" spans="1:7">
      <c r="A20325" t="s">
        <v>33</v>
      </c>
      <c r="B20325">
        <v>9</v>
      </c>
      <c r="C20325">
        <v>2010</v>
      </c>
      <c r="D20325" t="s">
        <v>53</v>
      </c>
      <c r="E20325" t="s">
        <v>104</v>
      </c>
      <c r="F20325" t="s">
        <v>144</v>
      </c>
      <c r="G20325">
        <v>39.72</v>
      </c>
    </row>
    <row r="20326" spans="1:7">
      <c r="A20326" t="s">
        <v>9</v>
      </c>
      <c r="B20326">
        <v>8</v>
      </c>
      <c r="C20326">
        <v>2009</v>
      </c>
      <c r="D20326" t="s">
        <v>53</v>
      </c>
      <c r="E20326" t="s">
        <v>104</v>
      </c>
      <c r="F20326" t="s">
        <v>144</v>
      </c>
      <c r="G20326">
        <v>169.8</v>
      </c>
    </row>
    <row r="20327" spans="1:7">
      <c r="A20327" t="s">
        <v>16</v>
      </c>
      <c r="B20327">
        <v>7</v>
      </c>
      <c r="C20327">
        <v>2010</v>
      </c>
      <c r="D20327" t="s">
        <v>53</v>
      </c>
      <c r="E20327" t="s">
        <v>104</v>
      </c>
      <c r="F20327" t="s">
        <v>157</v>
      </c>
      <c r="G20327">
        <v>630.4</v>
      </c>
    </row>
    <row r="20328" spans="1:7">
      <c r="A20328" t="s">
        <v>71</v>
      </c>
      <c r="B20328">
        <v>11</v>
      </c>
      <c r="C20328">
        <v>2009</v>
      </c>
      <c r="D20328" t="s">
        <v>53</v>
      </c>
      <c r="E20328" t="s">
        <v>104</v>
      </c>
      <c r="F20328" t="s">
        <v>157</v>
      </c>
      <c r="G20328">
        <v>559.65</v>
      </c>
    </row>
    <row r="20329" spans="1:7">
      <c r="A20329" t="s">
        <v>26</v>
      </c>
      <c r="B20329">
        <v>9</v>
      </c>
      <c r="C20329">
        <v>2009</v>
      </c>
      <c r="D20329" t="s">
        <v>53</v>
      </c>
      <c r="E20329" t="s">
        <v>104</v>
      </c>
      <c r="F20329" t="s">
        <v>160</v>
      </c>
      <c r="G20329">
        <v>0</v>
      </c>
    </row>
    <row r="20330" spans="1:7">
      <c r="A20330" t="s">
        <v>19</v>
      </c>
      <c r="B20330">
        <v>11</v>
      </c>
      <c r="C20330">
        <v>2010</v>
      </c>
      <c r="D20330" t="s">
        <v>53</v>
      </c>
      <c r="E20330" t="s">
        <v>104</v>
      </c>
      <c r="F20330" t="s">
        <v>166</v>
      </c>
      <c r="G20330">
        <v>0</v>
      </c>
    </row>
    <row r="20331" spans="1:7">
      <c r="A20331" t="s">
        <v>55</v>
      </c>
      <c r="B20331">
        <v>3</v>
      </c>
      <c r="C20331">
        <v>2011</v>
      </c>
      <c r="D20331" t="s">
        <v>53</v>
      </c>
      <c r="E20331" t="s">
        <v>104</v>
      </c>
      <c r="F20331" t="s">
        <v>186</v>
      </c>
      <c r="G20331">
        <v>811.41</v>
      </c>
    </row>
    <row r="20332" spans="1:7">
      <c r="A20332" t="s">
        <v>29</v>
      </c>
      <c r="B20332">
        <v>6</v>
      </c>
      <c r="C20332">
        <v>2011</v>
      </c>
      <c r="D20332" t="s">
        <v>53</v>
      </c>
      <c r="E20332" t="s">
        <v>104</v>
      </c>
      <c r="F20332" t="s">
        <v>186</v>
      </c>
      <c r="G20332">
        <v>1637.54</v>
      </c>
    </row>
    <row r="20333" spans="1:7">
      <c r="A20333" t="s">
        <v>109</v>
      </c>
      <c r="B20333">
        <v>1</v>
      </c>
      <c r="C20333">
        <v>2012</v>
      </c>
      <c r="D20333" t="s">
        <v>53</v>
      </c>
      <c r="E20333" t="s">
        <v>104</v>
      </c>
      <c r="F20333" t="s">
        <v>186</v>
      </c>
      <c r="G20333">
        <v>898.26</v>
      </c>
    </row>
    <row r="20334" spans="1:7">
      <c r="A20334" t="s">
        <v>22</v>
      </c>
      <c r="B20334">
        <v>9</v>
      </c>
      <c r="C20334">
        <v>2011</v>
      </c>
      <c r="D20334" t="s">
        <v>53</v>
      </c>
      <c r="E20334" t="s">
        <v>104</v>
      </c>
      <c r="F20334" t="s">
        <v>196</v>
      </c>
      <c r="G20334">
        <v>0</v>
      </c>
    </row>
    <row r="20335" spans="1:7">
      <c r="A20335" t="s">
        <v>22</v>
      </c>
      <c r="B20335">
        <v>9</v>
      </c>
      <c r="C20335">
        <v>2011</v>
      </c>
      <c r="D20335" t="s">
        <v>53</v>
      </c>
      <c r="E20335" t="s">
        <v>104</v>
      </c>
      <c r="F20335" t="s">
        <v>201</v>
      </c>
      <c r="G20335">
        <v>21.17</v>
      </c>
    </row>
    <row r="20336" spans="1:7">
      <c r="A20336" t="s">
        <v>37</v>
      </c>
      <c r="B20336">
        <v>11</v>
      </c>
      <c r="C20336">
        <v>2011</v>
      </c>
      <c r="D20336" t="s">
        <v>53</v>
      </c>
      <c r="E20336" t="s">
        <v>104</v>
      </c>
      <c r="F20336" t="s">
        <v>201</v>
      </c>
      <c r="G20336">
        <v>0</v>
      </c>
    </row>
    <row r="20337" spans="1:7">
      <c r="A20337" t="s">
        <v>14</v>
      </c>
      <c r="B20337">
        <v>10</v>
      </c>
      <c r="C20337">
        <v>2010</v>
      </c>
      <c r="D20337" t="s">
        <v>53</v>
      </c>
      <c r="E20337" t="s">
        <v>104</v>
      </c>
      <c r="F20337" t="s">
        <v>201</v>
      </c>
      <c r="G20337">
        <v>0</v>
      </c>
    </row>
    <row r="20338" spans="1:7">
      <c r="A20338" t="s">
        <v>68</v>
      </c>
      <c r="B20338">
        <v>1</v>
      </c>
      <c r="C20338">
        <v>2010</v>
      </c>
      <c r="D20338" t="s">
        <v>53</v>
      </c>
      <c r="E20338" t="s">
        <v>104</v>
      </c>
      <c r="F20338" t="s">
        <v>201</v>
      </c>
      <c r="G20338">
        <v>204.8</v>
      </c>
    </row>
    <row r="20339" spans="1:7">
      <c r="A20339" t="s">
        <v>5</v>
      </c>
      <c r="B20339">
        <v>12</v>
      </c>
      <c r="C20339">
        <v>2010</v>
      </c>
      <c r="D20339" t="s">
        <v>53</v>
      </c>
      <c r="E20339" t="s">
        <v>104</v>
      </c>
      <c r="F20339" t="s">
        <v>221</v>
      </c>
      <c r="G20339">
        <v>0</v>
      </c>
    </row>
    <row r="20340" spans="1:7">
      <c r="A20340" t="s">
        <v>18</v>
      </c>
      <c r="B20340">
        <v>3</v>
      </c>
      <c r="C20340">
        <v>2009</v>
      </c>
      <c r="D20340" t="s">
        <v>53</v>
      </c>
      <c r="E20340" t="s">
        <v>104</v>
      </c>
      <c r="F20340" t="s">
        <v>221</v>
      </c>
      <c r="G20340">
        <v>-2000</v>
      </c>
    </row>
    <row r="20341" spans="1:7">
      <c r="A20341" t="s">
        <v>32</v>
      </c>
      <c r="B20341">
        <v>10</v>
      </c>
      <c r="C20341">
        <v>2009</v>
      </c>
      <c r="D20341" t="s">
        <v>53</v>
      </c>
      <c r="E20341" t="s">
        <v>104</v>
      </c>
      <c r="F20341" t="s">
        <v>224</v>
      </c>
      <c r="G20341">
        <v>0</v>
      </c>
    </row>
    <row r="20342" spans="1:7">
      <c r="A20342" t="s">
        <v>38</v>
      </c>
      <c r="B20342">
        <v>7</v>
      </c>
      <c r="C20342">
        <v>2011</v>
      </c>
      <c r="D20342" t="s">
        <v>53</v>
      </c>
      <c r="E20342" t="s">
        <v>104</v>
      </c>
      <c r="F20342" t="s">
        <v>224</v>
      </c>
      <c r="G20342">
        <v>486.11</v>
      </c>
    </row>
    <row r="20343" spans="1:7">
      <c r="A20343" t="s">
        <v>52</v>
      </c>
      <c r="B20343">
        <v>6</v>
      </c>
      <c r="C20343">
        <v>2009</v>
      </c>
      <c r="D20343" t="s">
        <v>53</v>
      </c>
      <c r="E20343" t="s">
        <v>104</v>
      </c>
      <c r="F20343" t="s">
        <v>224</v>
      </c>
      <c r="G20343">
        <v>0</v>
      </c>
    </row>
    <row r="20344" spans="1:7">
      <c r="A20344" t="s">
        <v>37</v>
      </c>
      <c r="B20344">
        <v>11</v>
      </c>
      <c r="C20344">
        <v>2011</v>
      </c>
      <c r="D20344" t="s">
        <v>53</v>
      </c>
      <c r="E20344" t="s">
        <v>104</v>
      </c>
      <c r="F20344" t="s">
        <v>224</v>
      </c>
      <c r="G20344">
        <v>0</v>
      </c>
    </row>
    <row r="20345" spans="1:7">
      <c r="A20345" t="s">
        <v>26</v>
      </c>
      <c r="B20345">
        <v>9</v>
      </c>
      <c r="C20345">
        <v>2009</v>
      </c>
      <c r="D20345" t="s">
        <v>53</v>
      </c>
      <c r="E20345" t="s">
        <v>104</v>
      </c>
      <c r="F20345" t="s">
        <v>224</v>
      </c>
      <c r="G20345">
        <v>0</v>
      </c>
    </row>
    <row r="20346" spans="1:7">
      <c r="A20346" t="s">
        <v>39</v>
      </c>
      <c r="B20346">
        <v>5</v>
      </c>
      <c r="C20346">
        <v>2011</v>
      </c>
      <c r="D20346" t="s">
        <v>53</v>
      </c>
      <c r="E20346" t="s">
        <v>104</v>
      </c>
      <c r="F20346" t="s">
        <v>225</v>
      </c>
      <c r="G20346">
        <v>0</v>
      </c>
    </row>
    <row r="20347" spans="1:7">
      <c r="A20347" t="s">
        <v>38</v>
      </c>
      <c r="B20347">
        <v>7</v>
      </c>
      <c r="C20347">
        <v>2011</v>
      </c>
      <c r="D20347" t="s">
        <v>53</v>
      </c>
      <c r="E20347" t="s">
        <v>104</v>
      </c>
      <c r="F20347" t="s">
        <v>225</v>
      </c>
      <c r="G20347">
        <v>0</v>
      </c>
    </row>
    <row r="20348" spans="1:7">
      <c r="A20348" t="s">
        <v>37</v>
      </c>
      <c r="B20348">
        <v>11</v>
      </c>
      <c r="C20348">
        <v>2011</v>
      </c>
      <c r="D20348" t="s">
        <v>53</v>
      </c>
      <c r="E20348" t="s">
        <v>104</v>
      </c>
      <c r="F20348" t="s">
        <v>225</v>
      </c>
      <c r="G20348">
        <v>0</v>
      </c>
    </row>
    <row r="20349" spans="1:7">
      <c r="A20349" t="s">
        <v>52</v>
      </c>
      <c r="B20349">
        <v>6</v>
      </c>
      <c r="C20349">
        <v>2009</v>
      </c>
      <c r="D20349" t="s">
        <v>53</v>
      </c>
      <c r="E20349" t="s">
        <v>104</v>
      </c>
      <c r="F20349" t="s">
        <v>245</v>
      </c>
      <c r="G20349">
        <v>0</v>
      </c>
    </row>
    <row r="20350" spans="1:7">
      <c r="A20350" t="s">
        <v>40</v>
      </c>
      <c r="B20350">
        <v>10</v>
      </c>
      <c r="C20350">
        <v>2011</v>
      </c>
      <c r="D20350" t="s">
        <v>53</v>
      </c>
      <c r="E20350" t="s">
        <v>104</v>
      </c>
      <c r="F20350" t="s">
        <v>245</v>
      </c>
      <c r="G20350">
        <v>16.420000000000002</v>
      </c>
    </row>
    <row r="20351" spans="1:7">
      <c r="A20351" t="s">
        <v>43</v>
      </c>
      <c r="B20351">
        <v>5</v>
      </c>
      <c r="C20351">
        <v>2009</v>
      </c>
      <c r="D20351" t="s">
        <v>53</v>
      </c>
      <c r="E20351" t="s">
        <v>104</v>
      </c>
      <c r="F20351" t="s">
        <v>245</v>
      </c>
      <c r="G20351">
        <v>0</v>
      </c>
    </row>
    <row r="20352" spans="1:7">
      <c r="A20352" t="s">
        <v>27</v>
      </c>
      <c r="B20352">
        <v>1</v>
      </c>
      <c r="C20352">
        <v>2009</v>
      </c>
      <c r="D20352" t="s">
        <v>53</v>
      </c>
      <c r="E20352" t="s">
        <v>104</v>
      </c>
      <c r="F20352" t="s">
        <v>245</v>
      </c>
      <c r="G20352">
        <v>0</v>
      </c>
    </row>
    <row r="20353" spans="1:7">
      <c r="A20353" t="s">
        <v>18</v>
      </c>
      <c r="B20353">
        <v>3</v>
      </c>
      <c r="C20353">
        <v>2009</v>
      </c>
      <c r="D20353" t="s">
        <v>53</v>
      </c>
      <c r="E20353" t="s">
        <v>104</v>
      </c>
      <c r="F20353" t="s">
        <v>245</v>
      </c>
      <c r="G20353">
        <v>0</v>
      </c>
    </row>
    <row r="20354" spans="1:7">
      <c r="A20354" t="s">
        <v>25</v>
      </c>
      <c r="B20354">
        <v>8</v>
      </c>
      <c r="C20354">
        <v>2011</v>
      </c>
      <c r="D20354" t="s">
        <v>53</v>
      </c>
      <c r="E20354" t="s">
        <v>104</v>
      </c>
      <c r="F20354" t="s">
        <v>257</v>
      </c>
      <c r="G20354">
        <v>0</v>
      </c>
    </row>
    <row r="20355" spans="1:7">
      <c r="A20355" t="s">
        <v>31</v>
      </c>
      <c r="B20355">
        <v>3</v>
      </c>
      <c r="C20355">
        <v>2012</v>
      </c>
      <c r="D20355" t="s">
        <v>53</v>
      </c>
      <c r="E20355" t="s">
        <v>104</v>
      </c>
      <c r="F20355" t="s">
        <v>257</v>
      </c>
      <c r="G20355">
        <v>908.39</v>
      </c>
    </row>
    <row r="20356" spans="1:7">
      <c r="A20356" t="s">
        <v>16</v>
      </c>
      <c r="B20356">
        <v>7</v>
      </c>
      <c r="C20356">
        <v>2010</v>
      </c>
      <c r="D20356" t="s">
        <v>53</v>
      </c>
      <c r="E20356" t="s">
        <v>104</v>
      </c>
      <c r="F20356" t="s">
        <v>257</v>
      </c>
      <c r="G20356">
        <v>0</v>
      </c>
    </row>
    <row r="20357" spans="1:7">
      <c r="A20357" t="s">
        <v>44</v>
      </c>
      <c r="B20357">
        <v>2</v>
      </c>
      <c r="C20357">
        <v>2012</v>
      </c>
      <c r="D20357" t="s">
        <v>53</v>
      </c>
      <c r="E20357" t="s">
        <v>104</v>
      </c>
      <c r="F20357" t="s">
        <v>262</v>
      </c>
      <c r="G20357">
        <v>-74.540000000000006</v>
      </c>
    </row>
    <row r="20358" spans="1:7">
      <c r="A20358" t="s">
        <v>109</v>
      </c>
      <c r="B20358">
        <v>1</v>
      </c>
      <c r="C20358">
        <v>2012</v>
      </c>
      <c r="D20358" t="s">
        <v>53</v>
      </c>
      <c r="E20358" t="s">
        <v>104</v>
      </c>
      <c r="F20358" t="s">
        <v>262</v>
      </c>
      <c r="G20358">
        <v>1350.23</v>
      </c>
    </row>
    <row r="20359" spans="1:7">
      <c r="A20359" t="s">
        <v>14</v>
      </c>
      <c r="B20359">
        <v>10</v>
      </c>
      <c r="C20359">
        <v>2010</v>
      </c>
      <c r="D20359" t="s">
        <v>53</v>
      </c>
      <c r="E20359" t="s">
        <v>104</v>
      </c>
      <c r="F20359" t="s">
        <v>262</v>
      </c>
      <c r="G20359">
        <v>372.97</v>
      </c>
    </row>
    <row r="20360" spans="1:7">
      <c r="A20360" t="s">
        <v>26</v>
      </c>
      <c r="B20360">
        <v>9</v>
      </c>
      <c r="C20360">
        <v>2009</v>
      </c>
      <c r="D20360" t="s">
        <v>53</v>
      </c>
      <c r="E20360" t="s">
        <v>104</v>
      </c>
      <c r="F20360" t="s">
        <v>263</v>
      </c>
      <c r="G20360">
        <v>0</v>
      </c>
    </row>
    <row r="20361" spans="1:7">
      <c r="A20361" t="s">
        <v>20</v>
      </c>
      <c r="B20361">
        <v>6</v>
      </c>
      <c r="C20361">
        <v>2010</v>
      </c>
      <c r="D20361" t="s">
        <v>53</v>
      </c>
      <c r="E20361" t="s">
        <v>104</v>
      </c>
      <c r="F20361" t="s">
        <v>263</v>
      </c>
      <c r="G20361">
        <v>34.4</v>
      </c>
    </row>
    <row r="20362" spans="1:7">
      <c r="A20362" t="s">
        <v>17</v>
      </c>
      <c r="B20362">
        <v>4</v>
      </c>
      <c r="C20362">
        <v>2009</v>
      </c>
      <c r="D20362" t="s">
        <v>53</v>
      </c>
      <c r="E20362" t="s">
        <v>104</v>
      </c>
      <c r="F20362" t="s">
        <v>263</v>
      </c>
      <c r="G20362">
        <v>0</v>
      </c>
    </row>
    <row r="20363" spans="1:7">
      <c r="A20363" t="s">
        <v>23</v>
      </c>
      <c r="B20363">
        <v>2</v>
      </c>
      <c r="C20363">
        <v>2009</v>
      </c>
      <c r="D20363" t="s">
        <v>53</v>
      </c>
      <c r="E20363" t="s">
        <v>104</v>
      </c>
      <c r="F20363" t="s">
        <v>263</v>
      </c>
      <c r="G20363">
        <v>0</v>
      </c>
    </row>
    <row r="20364" spans="1:7">
      <c r="A20364" t="s">
        <v>35</v>
      </c>
      <c r="B20364">
        <v>5</v>
      </c>
      <c r="C20364">
        <v>2010</v>
      </c>
      <c r="D20364" t="s">
        <v>53</v>
      </c>
      <c r="E20364" t="s">
        <v>104</v>
      </c>
      <c r="F20364" t="s">
        <v>264</v>
      </c>
      <c r="G20364">
        <v>183.57</v>
      </c>
    </row>
    <row r="20365" spans="1:7">
      <c r="A20365" t="s">
        <v>42</v>
      </c>
      <c r="B20365">
        <v>2</v>
      </c>
      <c r="C20365">
        <v>2010</v>
      </c>
      <c r="D20365" t="s">
        <v>53</v>
      </c>
      <c r="E20365" t="s">
        <v>104</v>
      </c>
      <c r="F20365" t="s">
        <v>264</v>
      </c>
      <c r="G20365">
        <v>0</v>
      </c>
    </row>
    <row r="20366" spans="1:7">
      <c r="A20366" t="s">
        <v>39</v>
      </c>
      <c r="B20366">
        <v>5</v>
      </c>
      <c r="C20366">
        <v>2011</v>
      </c>
      <c r="D20366" t="s">
        <v>53</v>
      </c>
      <c r="E20366" t="s">
        <v>104</v>
      </c>
      <c r="F20366" t="s">
        <v>264</v>
      </c>
      <c r="G20366">
        <v>40.300000000000004</v>
      </c>
    </row>
    <row r="20367" spans="1:7">
      <c r="A20367" t="s">
        <v>37</v>
      </c>
      <c r="B20367">
        <v>11</v>
      </c>
      <c r="C20367">
        <v>2011</v>
      </c>
      <c r="D20367" t="s">
        <v>53</v>
      </c>
      <c r="E20367" t="s">
        <v>104</v>
      </c>
      <c r="F20367" t="s">
        <v>264</v>
      </c>
      <c r="G20367">
        <v>118.49000000000001</v>
      </c>
    </row>
    <row r="20368" spans="1:7">
      <c r="A20368" t="s">
        <v>20</v>
      </c>
      <c r="B20368">
        <v>6</v>
      </c>
      <c r="C20368">
        <v>2010</v>
      </c>
      <c r="D20368" t="s">
        <v>53</v>
      </c>
      <c r="E20368" t="s">
        <v>104</v>
      </c>
      <c r="F20368" t="s">
        <v>264</v>
      </c>
      <c r="G20368">
        <v>0.5</v>
      </c>
    </row>
    <row r="20369" spans="1:7">
      <c r="A20369" t="s">
        <v>9</v>
      </c>
      <c r="B20369">
        <v>8</v>
      </c>
      <c r="C20369">
        <v>2009</v>
      </c>
      <c r="D20369" t="s">
        <v>53</v>
      </c>
      <c r="E20369" t="s">
        <v>104</v>
      </c>
      <c r="F20369" t="s">
        <v>264</v>
      </c>
      <c r="G20369">
        <v>149.21</v>
      </c>
    </row>
    <row r="20370" spans="1:7">
      <c r="A20370" t="s">
        <v>26</v>
      </c>
      <c r="B20370">
        <v>9</v>
      </c>
      <c r="C20370">
        <v>2009</v>
      </c>
      <c r="D20370" t="s">
        <v>53</v>
      </c>
      <c r="E20370" t="s">
        <v>104</v>
      </c>
      <c r="F20370" t="s">
        <v>92</v>
      </c>
      <c r="G20370">
        <v>0</v>
      </c>
    </row>
    <row r="20371" spans="1:7">
      <c r="A20371" t="s">
        <v>52</v>
      </c>
      <c r="B20371">
        <v>6</v>
      </c>
      <c r="C20371">
        <v>2009</v>
      </c>
      <c r="D20371" t="s">
        <v>53</v>
      </c>
      <c r="E20371" t="s">
        <v>104</v>
      </c>
      <c r="F20371" t="s">
        <v>92</v>
      </c>
      <c r="G20371">
        <v>0</v>
      </c>
    </row>
    <row r="20372" spans="1:7">
      <c r="A20372" t="s">
        <v>40</v>
      </c>
      <c r="B20372">
        <v>10</v>
      </c>
      <c r="C20372">
        <v>2011</v>
      </c>
      <c r="D20372" t="s">
        <v>53</v>
      </c>
      <c r="E20372" t="s">
        <v>104</v>
      </c>
      <c r="F20372" t="s">
        <v>138</v>
      </c>
      <c r="G20372">
        <v>0</v>
      </c>
    </row>
    <row r="20373" spans="1:7">
      <c r="A20373" t="s">
        <v>22</v>
      </c>
      <c r="B20373">
        <v>9</v>
      </c>
      <c r="C20373">
        <v>2011</v>
      </c>
      <c r="D20373" t="s">
        <v>53</v>
      </c>
      <c r="E20373" t="s">
        <v>104</v>
      </c>
      <c r="F20373" t="s">
        <v>144</v>
      </c>
      <c r="G20373">
        <v>1010</v>
      </c>
    </row>
    <row r="20374" spans="1:7">
      <c r="A20374" t="s">
        <v>20</v>
      </c>
      <c r="B20374">
        <v>6</v>
      </c>
      <c r="C20374">
        <v>2010</v>
      </c>
      <c r="D20374" t="s">
        <v>53</v>
      </c>
      <c r="E20374" t="s">
        <v>104</v>
      </c>
      <c r="F20374" t="s">
        <v>157</v>
      </c>
      <c r="G20374">
        <v>669.80000000000007</v>
      </c>
    </row>
    <row r="20375" spans="1:7">
      <c r="A20375" t="s">
        <v>68</v>
      </c>
      <c r="B20375">
        <v>1</v>
      </c>
      <c r="C20375">
        <v>2010</v>
      </c>
      <c r="D20375" t="s">
        <v>53</v>
      </c>
      <c r="E20375" t="s">
        <v>104</v>
      </c>
      <c r="F20375" t="s">
        <v>166</v>
      </c>
      <c r="G20375">
        <v>-21400</v>
      </c>
    </row>
    <row r="20376" spans="1:7">
      <c r="A20376" t="s">
        <v>85</v>
      </c>
      <c r="B20376">
        <v>4</v>
      </c>
      <c r="C20376">
        <v>2010</v>
      </c>
      <c r="D20376" t="s">
        <v>53</v>
      </c>
      <c r="E20376" t="s">
        <v>104</v>
      </c>
      <c r="F20376" t="s">
        <v>166</v>
      </c>
      <c r="G20376">
        <v>20.100000000000001</v>
      </c>
    </row>
    <row r="20377" spans="1:7">
      <c r="A20377" t="s">
        <v>16</v>
      </c>
      <c r="B20377">
        <v>7</v>
      </c>
      <c r="C20377">
        <v>2010</v>
      </c>
      <c r="D20377" t="s">
        <v>53</v>
      </c>
      <c r="E20377" t="s">
        <v>104</v>
      </c>
      <c r="F20377" t="s">
        <v>167</v>
      </c>
      <c r="G20377">
        <v>0</v>
      </c>
    </row>
    <row r="20378" spans="1:7">
      <c r="A20378" t="s">
        <v>38</v>
      </c>
      <c r="B20378">
        <v>7</v>
      </c>
      <c r="C20378">
        <v>2011</v>
      </c>
      <c r="D20378" t="s">
        <v>53</v>
      </c>
      <c r="E20378" t="s">
        <v>104</v>
      </c>
      <c r="F20378" t="s">
        <v>186</v>
      </c>
      <c r="G20378">
        <v>2140.8000000000002</v>
      </c>
    </row>
    <row r="20379" spans="1:7">
      <c r="A20379" t="s">
        <v>24</v>
      </c>
      <c r="B20379">
        <v>5</v>
      </c>
      <c r="C20379">
        <v>2012</v>
      </c>
      <c r="D20379" t="s">
        <v>53</v>
      </c>
      <c r="E20379" t="s">
        <v>104</v>
      </c>
      <c r="F20379" t="s">
        <v>186</v>
      </c>
      <c r="G20379">
        <v>2359.0700000000002</v>
      </c>
    </row>
    <row r="20380" spans="1:7">
      <c r="A20380" t="s">
        <v>44</v>
      </c>
      <c r="B20380">
        <v>2</v>
      </c>
      <c r="C20380">
        <v>2012</v>
      </c>
      <c r="D20380" t="s">
        <v>53</v>
      </c>
      <c r="E20380" t="s">
        <v>104</v>
      </c>
      <c r="F20380" t="s">
        <v>186</v>
      </c>
      <c r="G20380">
        <v>2491.2800000000002</v>
      </c>
    </row>
    <row r="20381" spans="1:7">
      <c r="A20381" t="s">
        <v>39</v>
      </c>
      <c r="B20381">
        <v>5</v>
      </c>
      <c r="C20381">
        <v>2011</v>
      </c>
      <c r="D20381" t="s">
        <v>53</v>
      </c>
      <c r="E20381" t="s">
        <v>104</v>
      </c>
      <c r="F20381" t="s">
        <v>196</v>
      </c>
      <c r="G20381">
        <v>95.95</v>
      </c>
    </row>
    <row r="20382" spans="1:7">
      <c r="A20382" t="s">
        <v>63</v>
      </c>
      <c r="B20382">
        <v>12</v>
      </c>
      <c r="C20382">
        <v>2011</v>
      </c>
      <c r="D20382" t="s">
        <v>53</v>
      </c>
      <c r="E20382" t="s">
        <v>104</v>
      </c>
      <c r="F20382" t="s">
        <v>196</v>
      </c>
      <c r="G20382">
        <v>0</v>
      </c>
    </row>
    <row r="20383" spans="1:7">
      <c r="A20383" t="s">
        <v>63</v>
      </c>
      <c r="B20383">
        <v>12</v>
      </c>
      <c r="C20383">
        <v>2011</v>
      </c>
      <c r="D20383" t="s">
        <v>53</v>
      </c>
      <c r="E20383" t="s">
        <v>104</v>
      </c>
      <c r="F20383" t="s">
        <v>201</v>
      </c>
      <c r="G20383">
        <v>0</v>
      </c>
    </row>
    <row r="20384" spans="1:7">
      <c r="A20384" t="s">
        <v>16</v>
      </c>
      <c r="B20384">
        <v>7</v>
      </c>
      <c r="C20384">
        <v>2010</v>
      </c>
      <c r="D20384" t="s">
        <v>53</v>
      </c>
      <c r="E20384" t="s">
        <v>104</v>
      </c>
      <c r="F20384" t="s">
        <v>201</v>
      </c>
      <c r="G20384">
        <v>0</v>
      </c>
    </row>
    <row r="20385" spans="1:7">
      <c r="A20385" t="s">
        <v>109</v>
      </c>
      <c r="B20385">
        <v>1</v>
      </c>
      <c r="C20385">
        <v>2012</v>
      </c>
      <c r="D20385" t="s">
        <v>53</v>
      </c>
      <c r="E20385" t="s">
        <v>104</v>
      </c>
      <c r="F20385" t="s">
        <v>203</v>
      </c>
      <c r="G20385">
        <v>453.81</v>
      </c>
    </row>
    <row r="20386" spans="1:7">
      <c r="A20386" t="s">
        <v>32</v>
      </c>
      <c r="B20386">
        <v>10</v>
      </c>
      <c r="C20386">
        <v>2009</v>
      </c>
      <c r="D20386" t="s">
        <v>53</v>
      </c>
      <c r="E20386" t="s">
        <v>104</v>
      </c>
      <c r="F20386" t="s">
        <v>221</v>
      </c>
      <c r="G20386">
        <v>563.75</v>
      </c>
    </row>
    <row r="20387" spans="1:7">
      <c r="A20387" t="s">
        <v>16</v>
      </c>
      <c r="B20387">
        <v>7</v>
      </c>
      <c r="C20387">
        <v>2010</v>
      </c>
      <c r="D20387" t="s">
        <v>53</v>
      </c>
      <c r="E20387" t="s">
        <v>104</v>
      </c>
      <c r="F20387" t="s">
        <v>221</v>
      </c>
      <c r="G20387">
        <v>95.28</v>
      </c>
    </row>
    <row r="20388" spans="1:7">
      <c r="A20388" t="s">
        <v>5</v>
      </c>
      <c r="B20388">
        <v>12</v>
      </c>
      <c r="C20388">
        <v>2010</v>
      </c>
      <c r="D20388" t="s">
        <v>53</v>
      </c>
      <c r="E20388" t="s">
        <v>104</v>
      </c>
      <c r="F20388" t="s">
        <v>224</v>
      </c>
      <c r="G20388">
        <v>0</v>
      </c>
    </row>
    <row r="20389" spans="1:7">
      <c r="A20389" t="s">
        <v>46</v>
      </c>
      <c r="B20389">
        <v>12</v>
      </c>
      <c r="C20389">
        <v>2009</v>
      </c>
      <c r="D20389" t="s">
        <v>53</v>
      </c>
      <c r="E20389" t="s">
        <v>104</v>
      </c>
      <c r="F20389" t="s">
        <v>224</v>
      </c>
      <c r="G20389">
        <v>0</v>
      </c>
    </row>
    <row r="20390" spans="1:7">
      <c r="A20390" t="s">
        <v>29</v>
      </c>
      <c r="B20390">
        <v>6</v>
      </c>
      <c r="C20390">
        <v>2011</v>
      </c>
      <c r="D20390" t="s">
        <v>53</v>
      </c>
      <c r="E20390" t="s">
        <v>104</v>
      </c>
      <c r="F20390" t="s">
        <v>225</v>
      </c>
      <c r="G20390">
        <v>0</v>
      </c>
    </row>
    <row r="20391" spans="1:7">
      <c r="A20391" t="s">
        <v>55</v>
      </c>
      <c r="B20391">
        <v>3</v>
      </c>
      <c r="C20391">
        <v>2011</v>
      </c>
      <c r="D20391" t="s">
        <v>53</v>
      </c>
      <c r="E20391" t="s">
        <v>104</v>
      </c>
      <c r="F20391" t="s">
        <v>245</v>
      </c>
      <c r="G20391">
        <v>97.37</v>
      </c>
    </row>
    <row r="20392" spans="1:7">
      <c r="A20392" t="s">
        <v>29</v>
      </c>
      <c r="B20392">
        <v>6</v>
      </c>
      <c r="C20392">
        <v>2011</v>
      </c>
      <c r="D20392" t="s">
        <v>53</v>
      </c>
      <c r="E20392" t="s">
        <v>104</v>
      </c>
      <c r="F20392" t="s">
        <v>245</v>
      </c>
      <c r="G20392">
        <v>69.430000000000007</v>
      </c>
    </row>
    <row r="20393" spans="1:7">
      <c r="A20393" t="s">
        <v>26</v>
      </c>
      <c r="B20393">
        <v>9</v>
      </c>
      <c r="C20393">
        <v>2009</v>
      </c>
      <c r="D20393" t="s">
        <v>53</v>
      </c>
      <c r="E20393" t="s">
        <v>104</v>
      </c>
      <c r="F20393" t="s">
        <v>245</v>
      </c>
      <c r="G20393">
        <v>-7.86</v>
      </c>
    </row>
    <row r="20394" spans="1:7">
      <c r="A20394" t="s">
        <v>23</v>
      </c>
      <c r="B20394">
        <v>2</v>
      </c>
      <c r="C20394">
        <v>2009</v>
      </c>
      <c r="D20394" t="s">
        <v>53</v>
      </c>
      <c r="E20394" t="s">
        <v>104</v>
      </c>
      <c r="F20394" t="s">
        <v>245</v>
      </c>
      <c r="G20394">
        <v>77.95</v>
      </c>
    </row>
    <row r="20395" spans="1:7">
      <c r="A20395" t="s">
        <v>39</v>
      </c>
      <c r="B20395">
        <v>5</v>
      </c>
      <c r="C20395">
        <v>2011</v>
      </c>
      <c r="D20395" t="s">
        <v>53</v>
      </c>
      <c r="E20395" t="s">
        <v>104</v>
      </c>
      <c r="F20395" t="s">
        <v>245</v>
      </c>
      <c r="G20395">
        <v>2.94</v>
      </c>
    </row>
    <row r="20396" spans="1:7">
      <c r="A20396" t="s">
        <v>68</v>
      </c>
      <c r="B20396">
        <v>1</v>
      </c>
      <c r="C20396">
        <v>2010</v>
      </c>
      <c r="D20396" t="s">
        <v>53</v>
      </c>
      <c r="E20396" t="s">
        <v>104</v>
      </c>
      <c r="F20396" t="s">
        <v>245</v>
      </c>
      <c r="G20396">
        <v>0</v>
      </c>
    </row>
    <row r="20397" spans="1:7">
      <c r="A20397" t="s">
        <v>22</v>
      </c>
      <c r="B20397">
        <v>9</v>
      </c>
      <c r="C20397">
        <v>2011</v>
      </c>
      <c r="D20397" t="s">
        <v>53</v>
      </c>
      <c r="E20397" t="s">
        <v>104</v>
      </c>
      <c r="F20397" t="s">
        <v>245</v>
      </c>
      <c r="G20397">
        <v>27.94</v>
      </c>
    </row>
    <row r="20398" spans="1:7">
      <c r="A20398" t="s">
        <v>18</v>
      </c>
      <c r="B20398">
        <v>3</v>
      </c>
      <c r="C20398">
        <v>2009</v>
      </c>
      <c r="D20398" t="s">
        <v>53</v>
      </c>
      <c r="E20398" t="s">
        <v>104</v>
      </c>
      <c r="F20398" t="s">
        <v>257</v>
      </c>
      <c r="G20398">
        <v>-161.65</v>
      </c>
    </row>
    <row r="20399" spans="1:7">
      <c r="A20399" t="s">
        <v>22</v>
      </c>
      <c r="B20399">
        <v>9</v>
      </c>
      <c r="C20399">
        <v>2011</v>
      </c>
      <c r="D20399" t="s">
        <v>53</v>
      </c>
      <c r="E20399" t="s">
        <v>104</v>
      </c>
      <c r="F20399" t="s">
        <v>257</v>
      </c>
      <c r="G20399">
        <v>75</v>
      </c>
    </row>
    <row r="20400" spans="1:7">
      <c r="A20400" t="s">
        <v>39</v>
      </c>
      <c r="B20400">
        <v>5</v>
      </c>
      <c r="C20400">
        <v>2011</v>
      </c>
      <c r="D20400" t="s">
        <v>53</v>
      </c>
      <c r="E20400" t="s">
        <v>104</v>
      </c>
      <c r="F20400" t="s">
        <v>257</v>
      </c>
      <c r="G20400">
        <v>0</v>
      </c>
    </row>
    <row r="20401" spans="1:7">
      <c r="A20401" t="s">
        <v>85</v>
      </c>
      <c r="B20401">
        <v>4</v>
      </c>
      <c r="C20401">
        <v>2010</v>
      </c>
      <c r="D20401" t="s">
        <v>53</v>
      </c>
      <c r="E20401" t="s">
        <v>104</v>
      </c>
      <c r="F20401" t="s">
        <v>257</v>
      </c>
      <c r="G20401">
        <v>0</v>
      </c>
    </row>
    <row r="20402" spans="1:7">
      <c r="A20402" t="s">
        <v>45</v>
      </c>
      <c r="B20402">
        <v>3</v>
      </c>
      <c r="C20402">
        <v>2010</v>
      </c>
      <c r="D20402" t="s">
        <v>53</v>
      </c>
      <c r="E20402" t="s">
        <v>104</v>
      </c>
      <c r="F20402" t="s">
        <v>262</v>
      </c>
      <c r="G20402">
        <v>0</v>
      </c>
    </row>
    <row r="20403" spans="1:7">
      <c r="A20403" t="s">
        <v>28</v>
      </c>
      <c r="B20403">
        <v>4</v>
      </c>
      <c r="C20403">
        <v>2012</v>
      </c>
      <c r="D20403" t="s">
        <v>53</v>
      </c>
      <c r="E20403" t="s">
        <v>104</v>
      </c>
      <c r="F20403" t="s">
        <v>262</v>
      </c>
      <c r="G20403">
        <v>528.24</v>
      </c>
    </row>
    <row r="20404" spans="1:7">
      <c r="A20404" t="s">
        <v>26</v>
      </c>
      <c r="B20404">
        <v>9</v>
      </c>
      <c r="C20404">
        <v>2009</v>
      </c>
      <c r="D20404" t="s">
        <v>53</v>
      </c>
      <c r="E20404" t="s">
        <v>104</v>
      </c>
      <c r="F20404" t="s">
        <v>262</v>
      </c>
      <c r="G20404">
        <v>367.34000000000003</v>
      </c>
    </row>
    <row r="20405" spans="1:7">
      <c r="A20405" t="s">
        <v>71</v>
      </c>
      <c r="B20405">
        <v>11</v>
      </c>
      <c r="C20405">
        <v>2009</v>
      </c>
      <c r="D20405" t="s">
        <v>53</v>
      </c>
      <c r="E20405" t="s">
        <v>104</v>
      </c>
      <c r="F20405" t="s">
        <v>263</v>
      </c>
      <c r="G20405">
        <v>0</v>
      </c>
    </row>
    <row r="20406" spans="1:7">
      <c r="A20406" t="s">
        <v>52</v>
      </c>
      <c r="B20406">
        <v>6</v>
      </c>
      <c r="C20406">
        <v>2009</v>
      </c>
      <c r="D20406" t="s">
        <v>53</v>
      </c>
      <c r="E20406" t="s">
        <v>104</v>
      </c>
      <c r="F20406" t="s">
        <v>263</v>
      </c>
      <c r="G20406">
        <v>0</v>
      </c>
    </row>
    <row r="20407" spans="1:7">
      <c r="A20407" t="s">
        <v>24</v>
      </c>
      <c r="B20407">
        <v>5</v>
      </c>
      <c r="C20407">
        <v>2012</v>
      </c>
      <c r="D20407" t="s">
        <v>53</v>
      </c>
      <c r="E20407" t="s">
        <v>104</v>
      </c>
      <c r="F20407" t="s">
        <v>263</v>
      </c>
      <c r="G20407">
        <v>778</v>
      </c>
    </row>
    <row r="20408" spans="1:7">
      <c r="A20408" t="s">
        <v>13</v>
      </c>
      <c r="B20408">
        <v>7</v>
      </c>
      <c r="C20408">
        <v>2009</v>
      </c>
      <c r="D20408" t="s">
        <v>53</v>
      </c>
      <c r="E20408" t="s">
        <v>104</v>
      </c>
      <c r="F20408" t="s">
        <v>263</v>
      </c>
      <c r="G20408">
        <v>0</v>
      </c>
    </row>
    <row r="20409" spans="1:7">
      <c r="A20409" t="s">
        <v>63</v>
      </c>
      <c r="B20409">
        <v>12</v>
      </c>
      <c r="C20409">
        <v>2011</v>
      </c>
      <c r="D20409" t="s">
        <v>53</v>
      </c>
      <c r="E20409" t="s">
        <v>104</v>
      </c>
      <c r="F20409" t="s">
        <v>264</v>
      </c>
      <c r="G20409">
        <v>56.19</v>
      </c>
    </row>
    <row r="20410" spans="1:7">
      <c r="A20410" t="s">
        <v>16</v>
      </c>
      <c r="B20410">
        <v>7</v>
      </c>
      <c r="C20410">
        <v>2010</v>
      </c>
      <c r="D20410" t="s">
        <v>53</v>
      </c>
      <c r="E20410" t="s">
        <v>104</v>
      </c>
      <c r="F20410" t="s">
        <v>264</v>
      </c>
      <c r="G20410">
        <v>34.67</v>
      </c>
    </row>
    <row r="20411" spans="1:7">
      <c r="A20411" t="s">
        <v>30</v>
      </c>
      <c r="B20411">
        <v>8</v>
      </c>
      <c r="C20411">
        <v>2010</v>
      </c>
      <c r="D20411" t="s">
        <v>53</v>
      </c>
      <c r="E20411" t="s">
        <v>104</v>
      </c>
      <c r="F20411" t="s">
        <v>264</v>
      </c>
      <c r="G20411">
        <v>75.650000000000006</v>
      </c>
    </row>
    <row r="20412" spans="1:7">
      <c r="A20412" t="s">
        <v>33</v>
      </c>
      <c r="B20412">
        <v>9</v>
      </c>
      <c r="C20412">
        <v>2010</v>
      </c>
      <c r="D20412" t="s">
        <v>53</v>
      </c>
      <c r="E20412" t="s">
        <v>104</v>
      </c>
      <c r="F20412" t="s">
        <v>264</v>
      </c>
      <c r="G20412">
        <v>189.62</v>
      </c>
    </row>
    <row r="20413" spans="1:7">
      <c r="A20413" t="s">
        <v>14</v>
      </c>
      <c r="B20413">
        <v>10</v>
      </c>
      <c r="C20413">
        <v>2010</v>
      </c>
      <c r="D20413" t="s">
        <v>53</v>
      </c>
      <c r="E20413" t="s">
        <v>104</v>
      </c>
      <c r="F20413" t="s">
        <v>264</v>
      </c>
      <c r="G20413">
        <v>-413.84000000000003</v>
      </c>
    </row>
    <row r="20414" spans="1:7">
      <c r="A20414" t="s">
        <v>23</v>
      </c>
      <c r="B20414">
        <v>2</v>
      </c>
      <c r="C20414">
        <v>2009</v>
      </c>
      <c r="D20414" t="s">
        <v>53</v>
      </c>
      <c r="E20414" t="s">
        <v>104</v>
      </c>
      <c r="F20414" t="s">
        <v>92</v>
      </c>
      <c r="G20414">
        <v>0</v>
      </c>
    </row>
    <row r="20415" spans="1:7">
      <c r="A20415" t="s">
        <v>20</v>
      </c>
      <c r="B20415">
        <v>6</v>
      </c>
      <c r="C20415">
        <v>2010</v>
      </c>
      <c r="D20415" t="s">
        <v>53</v>
      </c>
      <c r="E20415" t="s">
        <v>104</v>
      </c>
      <c r="F20415" t="s">
        <v>92</v>
      </c>
      <c r="G20415">
        <v>0</v>
      </c>
    </row>
    <row r="20416" spans="1:7">
      <c r="A20416" t="s">
        <v>37</v>
      </c>
      <c r="B20416">
        <v>11</v>
      </c>
      <c r="C20416">
        <v>2011</v>
      </c>
      <c r="D20416" t="s">
        <v>53</v>
      </c>
      <c r="E20416" t="s">
        <v>104</v>
      </c>
      <c r="F20416" t="s">
        <v>92</v>
      </c>
      <c r="G20416">
        <v>0</v>
      </c>
    </row>
    <row r="20417" spans="1:7">
      <c r="A20417" t="s">
        <v>25</v>
      </c>
      <c r="B20417">
        <v>8</v>
      </c>
      <c r="C20417">
        <v>2011</v>
      </c>
      <c r="D20417" t="s">
        <v>53</v>
      </c>
      <c r="E20417" t="s">
        <v>104</v>
      </c>
      <c r="F20417" t="s">
        <v>92</v>
      </c>
      <c r="G20417">
        <v>86.100000000000009</v>
      </c>
    </row>
    <row r="20418" spans="1:7">
      <c r="A20418" t="s">
        <v>32</v>
      </c>
      <c r="B20418">
        <v>10</v>
      </c>
      <c r="C20418">
        <v>2009</v>
      </c>
      <c r="D20418" t="s">
        <v>53</v>
      </c>
      <c r="E20418" t="s">
        <v>104</v>
      </c>
      <c r="F20418" t="s">
        <v>92</v>
      </c>
      <c r="G20418">
        <v>0</v>
      </c>
    </row>
    <row r="20419" spans="1:7">
      <c r="A20419" t="s">
        <v>33</v>
      </c>
      <c r="B20419">
        <v>9</v>
      </c>
      <c r="C20419">
        <v>2010</v>
      </c>
      <c r="D20419" t="s">
        <v>53</v>
      </c>
      <c r="E20419" t="s">
        <v>104</v>
      </c>
      <c r="F20419" t="s">
        <v>138</v>
      </c>
      <c r="G20419">
        <v>0</v>
      </c>
    </row>
    <row r="20420" spans="1:7">
      <c r="A20420" t="s">
        <v>23</v>
      </c>
      <c r="B20420">
        <v>2</v>
      </c>
      <c r="C20420">
        <v>2009</v>
      </c>
      <c r="D20420" t="s">
        <v>53</v>
      </c>
      <c r="E20420" t="s">
        <v>104</v>
      </c>
      <c r="F20420" t="s">
        <v>144</v>
      </c>
      <c r="G20420">
        <v>165.6</v>
      </c>
    </row>
    <row r="20421" spans="1:7">
      <c r="A20421" t="s">
        <v>19</v>
      </c>
      <c r="B20421">
        <v>11</v>
      </c>
      <c r="C20421">
        <v>2010</v>
      </c>
      <c r="D20421" t="s">
        <v>53</v>
      </c>
      <c r="E20421" t="s">
        <v>104</v>
      </c>
      <c r="F20421" t="s">
        <v>144</v>
      </c>
      <c r="G20421">
        <v>0</v>
      </c>
    </row>
    <row r="20422" spans="1:7">
      <c r="A20422" t="s">
        <v>27</v>
      </c>
      <c r="B20422">
        <v>1</v>
      </c>
      <c r="C20422">
        <v>2009</v>
      </c>
      <c r="D20422" t="s">
        <v>53</v>
      </c>
      <c r="E20422" t="s">
        <v>104</v>
      </c>
      <c r="F20422" t="s">
        <v>144</v>
      </c>
      <c r="G20422">
        <v>140.76</v>
      </c>
    </row>
    <row r="20423" spans="1:7">
      <c r="A20423" t="s">
        <v>43</v>
      </c>
      <c r="B20423">
        <v>5</v>
      </c>
      <c r="C20423">
        <v>2009</v>
      </c>
      <c r="D20423" t="s">
        <v>53</v>
      </c>
      <c r="E20423" t="s">
        <v>104</v>
      </c>
      <c r="F20423" t="s">
        <v>144</v>
      </c>
      <c r="G20423">
        <v>246.21</v>
      </c>
    </row>
    <row r="20424" spans="1:7">
      <c r="A20424" t="s">
        <v>30</v>
      </c>
      <c r="B20424">
        <v>8</v>
      </c>
      <c r="C20424">
        <v>2010</v>
      </c>
      <c r="D20424" t="s">
        <v>53</v>
      </c>
      <c r="E20424" t="s">
        <v>104</v>
      </c>
      <c r="F20424" t="s">
        <v>157</v>
      </c>
      <c r="G20424">
        <v>630.4</v>
      </c>
    </row>
    <row r="20425" spans="1:7">
      <c r="A20425" t="s">
        <v>32</v>
      </c>
      <c r="B20425">
        <v>10</v>
      </c>
      <c r="C20425">
        <v>2009</v>
      </c>
      <c r="D20425" t="s">
        <v>53</v>
      </c>
      <c r="E20425" t="s">
        <v>104</v>
      </c>
      <c r="F20425" t="s">
        <v>157</v>
      </c>
      <c r="G20425">
        <v>186.55</v>
      </c>
    </row>
    <row r="20426" spans="1:7">
      <c r="A20426" t="s">
        <v>46</v>
      </c>
      <c r="B20426">
        <v>12</v>
      </c>
      <c r="C20426">
        <v>2009</v>
      </c>
      <c r="D20426" t="s">
        <v>53</v>
      </c>
      <c r="E20426" t="s">
        <v>104</v>
      </c>
      <c r="F20426" t="s">
        <v>166</v>
      </c>
      <c r="G20426">
        <v>21400</v>
      </c>
    </row>
    <row r="20427" spans="1:7">
      <c r="A20427" t="s">
        <v>5</v>
      </c>
      <c r="B20427">
        <v>12</v>
      </c>
      <c r="C20427">
        <v>2010</v>
      </c>
      <c r="D20427" t="s">
        <v>53</v>
      </c>
      <c r="E20427" t="s">
        <v>104</v>
      </c>
      <c r="F20427" t="s">
        <v>166</v>
      </c>
      <c r="G20427">
        <v>0</v>
      </c>
    </row>
    <row r="20428" spans="1:7">
      <c r="A20428" t="s">
        <v>31</v>
      </c>
      <c r="B20428">
        <v>3</v>
      </c>
      <c r="C20428">
        <v>2012</v>
      </c>
      <c r="D20428" t="s">
        <v>53</v>
      </c>
      <c r="E20428" t="s">
        <v>104</v>
      </c>
      <c r="F20428" t="s">
        <v>186</v>
      </c>
      <c r="G20428">
        <v>1569.73</v>
      </c>
    </row>
    <row r="20429" spans="1:7">
      <c r="A20429" t="s">
        <v>40</v>
      </c>
      <c r="B20429">
        <v>10</v>
      </c>
      <c r="C20429">
        <v>2011</v>
      </c>
      <c r="D20429" t="s">
        <v>53</v>
      </c>
      <c r="E20429" t="s">
        <v>104</v>
      </c>
      <c r="F20429" t="s">
        <v>196</v>
      </c>
      <c r="G20429">
        <v>0</v>
      </c>
    </row>
    <row r="20430" spans="1:7">
      <c r="A20430" t="s">
        <v>46</v>
      </c>
      <c r="B20430">
        <v>12</v>
      </c>
      <c r="C20430">
        <v>2009</v>
      </c>
      <c r="D20430" t="s">
        <v>53</v>
      </c>
      <c r="E20430" t="s">
        <v>104</v>
      </c>
      <c r="F20430" t="s">
        <v>201</v>
      </c>
      <c r="G20430">
        <v>870.4</v>
      </c>
    </row>
    <row r="20431" spans="1:7">
      <c r="A20431" t="s">
        <v>71</v>
      </c>
      <c r="B20431">
        <v>11</v>
      </c>
      <c r="C20431">
        <v>2009</v>
      </c>
      <c r="D20431" t="s">
        <v>53</v>
      </c>
      <c r="E20431" t="s">
        <v>104</v>
      </c>
      <c r="F20431" t="s">
        <v>201</v>
      </c>
      <c r="G20431">
        <v>460.8</v>
      </c>
    </row>
    <row r="20432" spans="1:7">
      <c r="A20432" t="s">
        <v>28</v>
      </c>
      <c r="B20432">
        <v>4</v>
      </c>
      <c r="C20432">
        <v>2012</v>
      </c>
      <c r="D20432" t="s">
        <v>53</v>
      </c>
      <c r="E20432" t="s">
        <v>104</v>
      </c>
      <c r="F20432" t="s">
        <v>203</v>
      </c>
      <c r="G20432">
        <v>0</v>
      </c>
    </row>
    <row r="20433" spans="1:7">
      <c r="A20433" t="s">
        <v>13</v>
      </c>
      <c r="B20433">
        <v>7</v>
      </c>
      <c r="C20433">
        <v>2009</v>
      </c>
      <c r="D20433" t="s">
        <v>53</v>
      </c>
      <c r="E20433" t="s">
        <v>104</v>
      </c>
      <c r="F20433" t="s">
        <v>214</v>
      </c>
      <c r="G20433">
        <v>0</v>
      </c>
    </row>
    <row r="20434" spans="1:7">
      <c r="A20434" t="s">
        <v>33</v>
      </c>
      <c r="B20434">
        <v>9</v>
      </c>
      <c r="C20434">
        <v>2010</v>
      </c>
      <c r="D20434" t="s">
        <v>53</v>
      </c>
      <c r="E20434" t="s">
        <v>104</v>
      </c>
      <c r="F20434" t="s">
        <v>214</v>
      </c>
      <c r="G20434">
        <v>638.4</v>
      </c>
    </row>
    <row r="20435" spans="1:7">
      <c r="A20435" t="s">
        <v>19</v>
      </c>
      <c r="B20435">
        <v>11</v>
      </c>
      <c r="C20435">
        <v>2010</v>
      </c>
      <c r="D20435" t="s">
        <v>53</v>
      </c>
      <c r="E20435" t="s">
        <v>104</v>
      </c>
      <c r="F20435" t="s">
        <v>221</v>
      </c>
      <c r="G20435">
        <v>0</v>
      </c>
    </row>
    <row r="20436" spans="1:7">
      <c r="A20436" t="s">
        <v>23</v>
      </c>
      <c r="B20436">
        <v>2</v>
      </c>
      <c r="C20436">
        <v>2009</v>
      </c>
      <c r="D20436" t="s">
        <v>53</v>
      </c>
      <c r="E20436" t="s">
        <v>104</v>
      </c>
      <c r="F20436" t="s">
        <v>221</v>
      </c>
      <c r="G20436">
        <v>2000</v>
      </c>
    </row>
    <row r="20437" spans="1:7">
      <c r="A20437" t="s">
        <v>43</v>
      </c>
      <c r="B20437">
        <v>5</v>
      </c>
      <c r="C20437">
        <v>2009</v>
      </c>
      <c r="D20437" t="s">
        <v>53</v>
      </c>
      <c r="E20437" t="s">
        <v>104</v>
      </c>
      <c r="F20437" t="s">
        <v>224</v>
      </c>
      <c r="G20437">
        <v>0</v>
      </c>
    </row>
    <row r="20438" spans="1:7">
      <c r="A20438" t="s">
        <v>25</v>
      </c>
      <c r="B20438">
        <v>8</v>
      </c>
      <c r="C20438">
        <v>2011</v>
      </c>
      <c r="D20438" t="s">
        <v>53</v>
      </c>
      <c r="E20438" t="s">
        <v>104</v>
      </c>
      <c r="F20438" t="s">
        <v>245</v>
      </c>
      <c r="G20438">
        <v>27.96</v>
      </c>
    </row>
    <row r="20439" spans="1:7">
      <c r="A20439" t="s">
        <v>13</v>
      </c>
      <c r="B20439">
        <v>7</v>
      </c>
      <c r="C20439">
        <v>2009</v>
      </c>
      <c r="D20439" t="s">
        <v>53</v>
      </c>
      <c r="E20439" t="s">
        <v>104</v>
      </c>
      <c r="F20439" t="s">
        <v>245</v>
      </c>
      <c r="G20439">
        <v>0</v>
      </c>
    </row>
    <row r="20440" spans="1:7">
      <c r="A20440" t="s">
        <v>24</v>
      </c>
      <c r="B20440">
        <v>5</v>
      </c>
      <c r="C20440">
        <v>2012</v>
      </c>
      <c r="D20440" t="s">
        <v>53</v>
      </c>
      <c r="E20440" t="s">
        <v>104</v>
      </c>
      <c r="F20440" t="s">
        <v>245</v>
      </c>
      <c r="G20440">
        <v>54.78</v>
      </c>
    </row>
    <row r="20441" spans="1:7">
      <c r="A20441" t="s">
        <v>42</v>
      </c>
      <c r="B20441">
        <v>2</v>
      </c>
      <c r="C20441">
        <v>2010</v>
      </c>
      <c r="D20441" t="s">
        <v>53</v>
      </c>
      <c r="E20441" t="s">
        <v>104</v>
      </c>
      <c r="F20441" t="s">
        <v>245</v>
      </c>
      <c r="G20441">
        <v>0</v>
      </c>
    </row>
    <row r="20442" spans="1:7">
      <c r="A20442" t="s">
        <v>33</v>
      </c>
      <c r="B20442">
        <v>9</v>
      </c>
      <c r="C20442">
        <v>2010</v>
      </c>
      <c r="D20442" t="s">
        <v>53</v>
      </c>
      <c r="E20442" t="s">
        <v>104</v>
      </c>
      <c r="F20442" t="s">
        <v>245</v>
      </c>
      <c r="G20442">
        <v>89.43</v>
      </c>
    </row>
    <row r="20443" spans="1:7">
      <c r="A20443" t="s">
        <v>19</v>
      </c>
      <c r="B20443">
        <v>11</v>
      </c>
      <c r="C20443">
        <v>2010</v>
      </c>
      <c r="D20443" t="s">
        <v>53</v>
      </c>
      <c r="E20443" t="s">
        <v>104</v>
      </c>
      <c r="F20443" t="s">
        <v>245</v>
      </c>
      <c r="G20443">
        <v>9.82</v>
      </c>
    </row>
    <row r="20444" spans="1:7">
      <c r="A20444" t="s">
        <v>89</v>
      </c>
      <c r="B20444">
        <v>4</v>
      </c>
      <c r="C20444">
        <v>2011</v>
      </c>
      <c r="D20444" t="s">
        <v>53</v>
      </c>
      <c r="E20444" t="s">
        <v>104</v>
      </c>
      <c r="F20444" t="s">
        <v>245</v>
      </c>
      <c r="G20444">
        <v>2.33</v>
      </c>
    </row>
    <row r="20445" spans="1:7">
      <c r="A20445" t="s">
        <v>46</v>
      </c>
      <c r="B20445">
        <v>12</v>
      </c>
      <c r="C20445">
        <v>2009</v>
      </c>
      <c r="D20445" t="s">
        <v>53</v>
      </c>
      <c r="E20445" t="s">
        <v>104</v>
      </c>
      <c r="F20445" t="s">
        <v>245</v>
      </c>
      <c r="G20445">
        <v>0</v>
      </c>
    </row>
    <row r="20446" spans="1:7">
      <c r="A20446" t="s">
        <v>45</v>
      </c>
      <c r="B20446">
        <v>3</v>
      </c>
      <c r="C20446">
        <v>2010</v>
      </c>
      <c r="D20446" t="s">
        <v>53</v>
      </c>
      <c r="E20446" t="s">
        <v>104</v>
      </c>
      <c r="F20446" t="s">
        <v>257</v>
      </c>
      <c r="G20446">
        <v>-664.92</v>
      </c>
    </row>
    <row r="20447" spans="1:7">
      <c r="A20447" t="s">
        <v>29</v>
      </c>
      <c r="B20447">
        <v>6</v>
      </c>
      <c r="C20447">
        <v>2011</v>
      </c>
      <c r="D20447" t="s">
        <v>53</v>
      </c>
      <c r="E20447" t="s">
        <v>104</v>
      </c>
      <c r="F20447" t="s">
        <v>257</v>
      </c>
      <c r="G20447">
        <v>976.80000000000007</v>
      </c>
    </row>
    <row r="20448" spans="1:7">
      <c r="A20448" t="s">
        <v>27</v>
      </c>
      <c r="B20448">
        <v>1</v>
      </c>
      <c r="C20448">
        <v>2009</v>
      </c>
      <c r="D20448" t="s">
        <v>53</v>
      </c>
      <c r="E20448" t="s">
        <v>104</v>
      </c>
      <c r="F20448" t="s">
        <v>262</v>
      </c>
      <c r="G20448">
        <v>201.08</v>
      </c>
    </row>
    <row r="20449" spans="1:7">
      <c r="A20449" t="s">
        <v>42</v>
      </c>
      <c r="B20449">
        <v>2</v>
      </c>
      <c r="C20449">
        <v>2010</v>
      </c>
      <c r="D20449" t="s">
        <v>53</v>
      </c>
      <c r="E20449" t="s">
        <v>104</v>
      </c>
      <c r="F20449" t="s">
        <v>262</v>
      </c>
      <c r="G20449">
        <v>0</v>
      </c>
    </row>
    <row r="20450" spans="1:7">
      <c r="A20450" t="s">
        <v>24</v>
      </c>
      <c r="B20450">
        <v>5</v>
      </c>
      <c r="C20450">
        <v>2012</v>
      </c>
      <c r="D20450" t="s">
        <v>53</v>
      </c>
      <c r="E20450" t="s">
        <v>104</v>
      </c>
      <c r="F20450" t="s">
        <v>262</v>
      </c>
      <c r="G20450">
        <v>676.08</v>
      </c>
    </row>
    <row r="20451" spans="1:7">
      <c r="A20451" t="s">
        <v>71</v>
      </c>
      <c r="B20451">
        <v>11</v>
      </c>
      <c r="C20451">
        <v>2009</v>
      </c>
      <c r="D20451" t="s">
        <v>53</v>
      </c>
      <c r="E20451" t="s">
        <v>104</v>
      </c>
      <c r="F20451" t="s">
        <v>262</v>
      </c>
      <c r="G20451">
        <v>1050.42</v>
      </c>
    </row>
    <row r="20452" spans="1:7">
      <c r="A20452" t="s">
        <v>68</v>
      </c>
      <c r="B20452">
        <v>1</v>
      </c>
      <c r="C20452">
        <v>2010</v>
      </c>
      <c r="D20452" t="s">
        <v>53</v>
      </c>
      <c r="E20452" t="s">
        <v>104</v>
      </c>
      <c r="F20452" t="s">
        <v>262</v>
      </c>
      <c r="G20452">
        <v>-211.58</v>
      </c>
    </row>
    <row r="20453" spans="1:7">
      <c r="A20453" t="s">
        <v>52</v>
      </c>
      <c r="B20453">
        <v>6</v>
      </c>
      <c r="C20453">
        <v>2009</v>
      </c>
      <c r="D20453" t="s">
        <v>53</v>
      </c>
      <c r="E20453" t="s">
        <v>104</v>
      </c>
      <c r="F20453" t="s">
        <v>262</v>
      </c>
      <c r="G20453">
        <v>209.14000000000001</v>
      </c>
    </row>
    <row r="20454" spans="1:7">
      <c r="A20454" t="s">
        <v>25</v>
      </c>
      <c r="B20454">
        <v>8</v>
      </c>
      <c r="C20454">
        <v>2011</v>
      </c>
      <c r="D20454" t="s">
        <v>53</v>
      </c>
      <c r="E20454" t="s">
        <v>104</v>
      </c>
      <c r="F20454" t="s">
        <v>263</v>
      </c>
      <c r="G20454">
        <v>1044.75</v>
      </c>
    </row>
    <row r="20455" spans="1:7">
      <c r="A20455" t="s">
        <v>5</v>
      </c>
      <c r="B20455">
        <v>12</v>
      </c>
      <c r="C20455">
        <v>2010</v>
      </c>
      <c r="D20455" t="s">
        <v>53</v>
      </c>
      <c r="E20455" t="s">
        <v>104</v>
      </c>
      <c r="F20455" t="s">
        <v>263</v>
      </c>
      <c r="G20455">
        <v>0</v>
      </c>
    </row>
    <row r="20456" spans="1:7">
      <c r="A20456" t="s">
        <v>71</v>
      </c>
      <c r="B20456">
        <v>11</v>
      </c>
      <c r="C20456">
        <v>2009</v>
      </c>
      <c r="D20456" t="s">
        <v>53</v>
      </c>
      <c r="E20456" t="s">
        <v>104</v>
      </c>
      <c r="F20456" t="s">
        <v>264</v>
      </c>
      <c r="G20456">
        <v>238.76</v>
      </c>
    </row>
    <row r="20457" spans="1:7">
      <c r="A20457" t="s">
        <v>18</v>
      </c>
      <c r="B20457">
        <v>3</v>
      </c>
      <c r="C20457">
        <v>2009</v>
      </c>
      <c r="D20457" t="s">
        <v>53</v>
      </c>
      <c r="E20457" t="s">
        <v>104</v>
      </c>
      <c r="F20457" t="s">
        <v>264</v>
      </c>
      <c r="G20457">
        <v>19.080000000000002</v>
      </c>
    </row>
    <row r="20458" spans="1:7">
      <c r="A20458" t="s">
        <v>45</v>
      </c>
      <c r="B20458">
        <v>3</v>
      </c>
      <c r="C20458">
        <v>2010</v>
      </c>
      <c r="D20458" t="s">
        <v>53</v>
      </c>
      <c r="E20458" t="s">
        <v>104</v>
      </c>
      <c r="F20458" t="s">
        <v>264</v>
      </c>
      <c r="G20458">
        <v>0</v>
      </c>
    </row>
    <row r="20459" spans="1:7">
      <c r="A20459" t="s">
        <v>17</v>
      </c>
      <c r="B20459">
        <v>4</v>
      </c>
      <c r="C20459">
        <v>2009</v>
      </c>
      <c r="D20459" t="s">
        <v>53</v>
      </c>
      <c r="E20459" t="s">
        <v>104</v>
      </c>
      <c r="F20459" t="s">
        <v>264</v>
      </c>
      <c r="G20459">
        <v>-6.79</v>
      </c>
    </row>
    <row r="20460" spans="1:7">
      <c r="A20460" t="s">
        <v>43</v>
      </c>
      <c r="B20460">
        <v>5</v>
      </c>
      <c r="C20460">
        <v>2009</v>
      </c>
      <c r="D20460" t="s">
        <v>53</v>
      </c>
      <c r="E20460" t="s">
        <v>104</v>
      </c>
      <c r="F20460" t="s">
        <v>264</v>
      </c>
      <c r="G20460">
        <v>-52.64</v>
      </c>
    </row>
    <row r="20461" spans="1:7">
      <c r="A20461" t="s">
        <v>68</v>
      </c>
      <c r="B20461">
        <v>1</v>
      </c>
      <c r="C20461">
        <v>2010</v>
      </c>
      <c r="D20461" t="s">
        <v>53</v>
      </c>
      <c r="E20461" t="s">
        <v>104</v>
      </c>
      <c r="F20461" t="s">
        <v>264</v>
      </c>
      <c r="G20461">
        <v>-460.8</v>
      </c>
    </row>
    <row r="20462" spans="1:7">
      <c r="A20462" t="s">
        <v>9</v>
      </c>
      <c r="B20462">
        <v>8</v>
      </c>
      <c r="C20462">
        <v>2009</v>
      </c>
      <c r="D20462" t="s">
        <v>53</v>
      </c>
      <c r="E20462" t="s">
        <v>104</v>
      </c>
      <c r="F20462" t="s">
        <v>92</v>
      </c>
      <c r="G20462">
        <v>0</v>
      </c>
    </row>
    <row r="20463" spans="1:7">
      <c r="A20463" t="s">
        <v>33</v>
      </c>
      <c r="B20463">
        <v>9</v>
      </c>
      <c r="C20463">
        <v>2010</v>
      </c>
      <c r="D20463" t="s">
        <v>53</v>
      </c>
      <c r="E20463" t="s">
        <v>104</v>
      </c>
      <c r="F20463" t="s">
        <v>92</v>
      </c>
      <c r="G20463">
        <v>0</v>
      </c>
    </row>
    <row r="20464" spans="1:7">
      <c r="A20464" t="s">
        <v>19</v>
      </c>
      <c r="B20464">
        <v>11</v>
      </c>
      <c r="C20464">
        <v>2010</v>
      </c>
      <c r="D20464" t="s">
        <v>53</v>
      </c>
      <c r="E20464" t="s">
        <v>104</v>
      </c>
      <c r="F20464" t="s">
        <v>92</v>
      </c>
      <c r="G20464">
        <v>0</v>
      </c>
    </row>
    <row r="20465" spans="1:7">
      <c r="A20465" t="s">
        <v>16</v>
      </c>
      <c r="B20465">
        <v>7</v>
      </c>
      <c r="C20465">
        <v>2010</v>
      </c>
      <c r="D20465" t="s">
        <v>53</v>
      </c>
      <c r="E20465" t="s">
        <v>104</v>
      </c>
      <c r="F20465" t="s">
        <v>92</v>
      </c>
      <c r="G20465">
        <v>0</v>
      </c>
    </row>
    <row r="20466" spans="1:7">
      <c r="A20466" t="s">
        <v>22</v>
      </c>
      <c r="B20466">
        <v>9</v>
      </c>
      <c r="C20466">
        <v>2011</v>
      </c>
      <c r="D20466" t="s">
        <v>53</v>
      </c>
      <c r="E20466" t="s">
        <v>104</v>
      </c>
      <c r="F20466" t="s">
        <v>138</v>
      </c>
      <c r="G20466">
        <v>0</v>
      </c>
    </row>
    <row r="20467" spans="1:7">
      <c r="A20467" t="s">
        <v>16</v>
      </c>
      <c r="B20467">
        <v>7</v>
      </c>
      <c r="C20467">
        <v>2010</v>
      </c>
      <c r="D20467" t="s">
        <v>53</v>
      </c>
      <c r="E20467" t="s">
        <v>104</v>
      </c>
      <c r="F20467" t="s">
        <v>138</v>
      </c>
      <c r="G20467">
        <v>415.35</v>
      </c>
    </row>
    <row r="20468" spans="1:7">
      <c r="A20468" t="s">
        <v>5</v>
      </c>
      <c r="B20468">
        <v>12</v>
      </c>
      <c r="C20468">
        <v>2010</v>
      </c>
      <c r="D20468" t="s">
        <v>53</v>
      </c>
      <c r="E20468" t="s">
        <v>104</v>
      </c>
      <c r="F20468" t="s">
        <v>138</v>
      </c>
      <c r="G20468">
        <v>0</v>
      </c>
    </row>
    <row r="20469" spans="1:7">
      <c r="A20469" t="s">
        <v>40</v>
      </c>
      <c r="B20469">
        <v>10</v>
      </c>
      <c r="C20469">
        <v>2011</v>
      </c>
      <c r="D20469" t="s">
        <v>53</v>
      </c>
      <c r="E20469" t="s">
        <v>104</v>
      </c>
      <c r="F20469" t="s">
        <v>144</v>
      </c>
      <c r="G20469">
        <v>0</v>
      </c>
    </row>
    <row r="20470" spans="1:7">
      <c r="A20470" t="s">
        <v>46</v>
      </c>
      <c r="B20470">
        <v>12</v>
      </c>
      <c r="C20470">
        <v>2009</v>
      </c>
      <c r="D20470" t="s">
        <v>53</v>
      </c>
      <c r="E20470" t="s">
        <v>104</v>
      </c>
      <c r="F20470" t="s">
        <v>157</v>
      </c>
      <c r="G20470">
        <v>0</v>
      </c>
    </row>
    <row r="20471" spans="1:7">
      <c r="A20471" t="s">
        <v>19</v>
      </c>
      <c r="B20471">
        <v>11</v>
      </c>
      <c r="C20471">
        <v>2010</v>
      </c>
      <c r="D20471" t="s">
        <v>53</v>
      </c>
      <c r="E20471" t="s">
        <v>104</v>
      </c>
      <c r="F20471" t="s">
        <v>157</v>
      </c>
      <c r="G20471">
        <v>0</v>
      </c>
    </row>
    <row r="20472" spans="1:7">
      <c r="A20472" t="s">
        <v>71</v>
      </c>
      <c r="B20472">
        <v>11</v>
      </c>
      <c r="C20472">
        <v>2009</v>
      </c>
      <c r="D20472" t="s">
        <v>53</v>
      </c>
      <c r="E20472" t="s">
        <v>104</v>
      </c>
      <c r="F20472" t="s">
        <v>160</v>
      </c>
      <c r="G20472">
        <v>0</v>
      </c>
    </row>
    <row r="20473" spans="1:7">
      <c r="A20473" t="s">
        <v>28</v>
      </c>
      <c r="B20473">
        <v>4</v>
      </c>
      <c r="C20473">
        <v>2012</v>
      </c>
      <c r="D20473" t="s">
        <v>53</v>
      </c>
      <c r="E20473" t="s">
        <v>104</v>
      </c>
      <c r="F20473" t="s">
        <v>160</v>
      </c>
      <c r="G20473">
        <v>427.89</v>
      </c>
    </row>
    <row r="20474" spans="1:7">
      <c r="A20474" t="s">
        <v>14</v>
      </c>
      <c r="B20474">
        <v>10</v>
      </c>
      <c r="C20474">
        <v>2010</v>
      </c>
      <c r="D20474" t="s">
        <v>53</v>
      </c>
      <c r="E20474" t="s">
        <v>104</v>
      </c>
      <c r="F20474" t="s">
        <v>166</v>
      </c>
      <c r="G20474">
        <v>0</v>
      </c>
    </row>
    <row r="20475" spans="1:7">
      <c r="A20475" t="s">
        <v>20</v>
      </c>
      <c r="B20475">
        <v>6</v>
      </c>
      <c r="C20475">
        <v>2010</v>
      </c>
      <c r="D20475" t="s">
        <v>53</v>
      </c>
      <c r="E20475" t="s">
        <v>104</v>
      </c>
      <c r="F20475" t="s">
        <v>166</v>
      </c>
      <c r="G20475">
        <v>0</v>
      </c>
    </row>
    <row r="20476" spans="1:7">
      <c r="A20476" t="s">
        <v>35</v>
      </c>
      <c r="B20476">
        <v>5</v>
      </c>
      <c r="C20476">
        <v>2010</v>
      </c>
      <c r="D20476" t="s">
        <v>53</v>
      </c>
      <c r="E20476" t="s">
        <v>104</v>
      </c>
      <c r="F20476" t="s">
        <v>166</v>
      </c>
      <c r="G20476">
        <v>0</v>
      </c>
    </row>
    <row r="20477" spans="1:7">
      <c r="A20477" t="s">
        <v>30</v>
      </c>
      <c r="B20477">
        <v>8</v>
      </c>
      <c r="C20477">
        <v>2010</v>
      </c>
      <c r="D20477" t="s">
        <v>53</v>
      </c>
      <c r="E20477" t="s">
        <v>104</v>
      </c>
      <c r="F20477" t="s">
        <v>167</v>
      </c>
      <c r="G20477">
        <v>0</v>
      </c>
    </row>
    <row r="20478" spans="1:7">
      <c r="A20478" t="s">
        <v>35</v>
      </c>
      <c r="B20478">
        <v>5</v>
      </c>
      <c r="C20478">
        <v>2010</v>
      </c>
      <c r="D20478" t="s">
        <v>53</v>
      </c>
      <c r="E20478" t="s">
        <v>104</v>
      </c>
      <c r="F20478" t="s">
        <v>201</v>
      </c>
      <c r="G20478">
        <v>996.55000000000007</v>
      </c>
    </row>
    <row r="20479" spans="1:7">
      <c r="A20479" t="s">
        <v>19</v>
      </c>
      <c r="B20479">
        <v>11</v>
      </c>
      <c r="C20479">
        <v>2010</v>
      </c>
      <c r="D20479" t="s">
        <v>53</v>
      </c>
      <c r="E20479" t="s">
        <v>104</v>
      </c>
      <c r="F20479" t="s">
        <v>201</v>
      </c>
      <c r="G20479">
        <v>0</v>
      </c>
    </row>
    <row r="20480" spans="1:7">
      <c r="A20480" t="s">
        <v>33</v>
      </c>
      <c r="B20480">
        <v>9</v>
      </c>
      <c r="C20480">
        <v>2010</v>
      </c>
      <c r="D20480" t="s">
        <v>53</v>
      </c>
      <c r="E20480" t="s">
        <v>104</v>
      </c>
      <c r="F20480" t="s">
        <v>203</v>
      </c>
      <c r="G20480">
        <v>930.51</v>
      </c>
    </row>
    <row r="20481" spans="1:7">
      <c r="A20481" t="s">
        <v>46</v>
      </c>
      <c r="B20481">
        <v>12</v>
      </c>
      <c r="C20481">
        <v>2009</v>
      </c>
      <c r="D20481" t="s">
        <v>53</v>
      </c>
      <c r="E20481" t="s">
        <v>104</v>
      </c>
      <c r="F20481" t="s">
        <v>214</v>
      </c>
      <c r="G20481">
        <v>0</v>
      </c>
    </row>
    <row r="20482" spans="1:7">
      <c r="A20482" t="s">
        <v>9</v>
      </c>
      <c r="B20482">
        <v>8</v>
      </c>
      <c r="C20482">
        <v>2009</v>
      </c>
      <c r="D20482" t="s">
        <v>53</v>
      </c>
      <c r="E20482" t="s">
        <v>104</v>
      </c>
      <c r="F20482" t="s">
        <v>214</v>
      </c>
      <c r="G20482">
        <v>0</v>
      </c>
    </row>
    <row r="20483" spans="1:7">
      <c r="A20483" t="s">
        <v>5</v>
      </c>
      <c r="B20483">
        <v>12</v>
      </c>
      <c r="C20483">
        <v>2010</v>
      </c>
      <c r="D20483" t="s">
        <v>53</v>
      </c>
      <c r="E20483" t="s">
        <v>104</v>
      </c>
      <c r="F20483" t="s">
        <v>214</v>
      </c>
      <c r="G20483">
        <v>0</v>
      </c>
    </row>
    <row r="20484" spans="1:7">
      <c r="A20484" t="s">
        <v>43</v>
      </c>
      <c r="B20484">
        <v>5</v>
      </c>
      <c r="C20484">
        <v>2009</v>
      </c>
      <c r="D20484" t="s">
        <v>53</v>
      </c>
      <c r="E20484" t="s">
        <v>104</v>
      </c>
      <c r="F20484" t="s">
        <v>214</v>
      </c>
      <c r="G20484">
        <v>0</v>
      </c>
    </row>
    <row r="20485" spans="1:7">
      <c r="A20485" t="s">
        <v>43</v>
      </c>
      <c r="B20485">
        <v>5</v>
      </c>
      <c r="C20485">
        <v>2009</v>
      </c>
      <c r="D20485" t="s">
        <v>53</v>
      </c>
      <c r="E20485" t="s">
        <v>104</v>
      </c>
      <c r="F20485" t="s">
        <v>221</v>
      </c>
      <c r="G20485">
        <v>0</v>
      </c>
    </row>
    <row r="20486" spans="1:7">
      <c r="A20486" t="s">
        <v>23</v>
      </c>
      <c r="B20486">
        <v>2</v>
      </c>
      <c r="C20486">
        <v>2009</v>
      </c>
      <c r="D20486" t="s">
        <v>53</v>
      </c>
      <c r="E20486" t="s">
        <v>104</v>
      </c>
      <c r="F20486" t="s">
        <v>224</v>
      </c>
      <c r="G20486">
        <v>0</v>
      </c>
    </row>
    <row r="20487" spans="1:7">
      <c r="A20487" t="s">
        <v>9</v>
      </c>
      <c r="B20487">
        <v>8</v>
      </c>
      <c r="C20487">
        <v>2009</v>
      </c>
      <c r="D20487" t="s">
        <v>53</v>
      </c>
      <c r="E20487" t="s">
        <v>104</v>
      </c>
      <c r="F20487" t="s">
        <v>224</v>
      </c>
      <c r="G20487">
        <v>0</v>
      </c>
    </row>
    <row r="20488" spans="1:7">
      <c r="A20488" t="s">
        <v>22</v>
      </c>
      <c r="B20488">
        <v>9</v>
      </c>
      <c r="C20488">
        <v>2011</v>
      </c>
      <c r="D20488" t="s">
        <v>53</v>
      </c>
      <c r="E20488" t="s">
        <v>104</v>
      </c>
      <c r="F20488" t="s">
        <v>224</v>
      </c>
      <c r="G20488">
        <v>0</v>
      </c>
    </row>
    <row r="20489" spans="1:7">
      <c r="A20489" t="s">
        <v>71</v>
      </c>
      <c r="B20489">
        <v>11</v>
      </c>
      <c r="C20489">
        <v>2009</v>
      </c>
      <c r="D20489" t="s">
        <v>53</v>
      </c>
      <c r="E20489" t="s">
        <v>104</v>
      </c>
      <c r="F20489" t="s">
        <v>224</v>
      </c>
      <c r="G20489">
        <v>0</v>
      </c>
    </row>
    <row r="20490" spans="1:7">
      <c r="A20490" t="s">
        <v>63</v>
      </c>
      <c r="B20490">
        <v>12</v>
      </c>
      <c r="C20490">
        <v>2011</v>
      </c>
      <c r="D20490" t="s">
        <v>53</v>
      </c>
      <c r="E20490" t="s">
        <v>104</v>
      </c>
      <c r="F20490" t="s">
        <v>245</v>
      </c>
      <c r="G20490">
        <v>20.37</v>
      </c>
    </row>
    <row r="20491" spans="1:7">
      <c r="A20491" t="s">
        <v>9</v>
      </c>
      <c r="B20491">
        <v>8</v>
      </c>
      <c r="C20491">
        <v>2009</v>
      </c>
      <c r="D20491" t="s">
        <v>53</v>
      </c>
      <c r="E20491" t="s">
        <v>104</v>
      </c>
      <c r="F20491" t="s">
        <v>245</v>
      </c>
      <c r="G20491">
        <v>15</v>
      </c>
    </row>
    <row r="20492" spans="1:7">
      <c r="A20492" t="s">
        <v>20</v>
      </c>
      <c r="B20492">
        <v>6</v>
      </c>
      <c r="C20492">
        <v>2010</v>
      </c>
      <c r="D20492" t="s">
        <v>53</v>
      </c>
      <c r="E20492" t="s">
        <v>104</v>
      </c>
      <c r="F20492" t="s">
        <v>245</v>
      </c>
      <c r="G20492">
        <v>7.86</v>
      </c>
    </row>
    <row r="20493" spans="1:7">
      <c r="A20493" t="s">
        <v>32</v>
      </c>
      <c r="B20493">
        <v>10</v>
      </c>
      <c r="C20493">
        <v>2009</v>
      </c>
      <c r="D20493" t="s">
        <v>53</v>
      </c>
      <c r="E20493" t="s">
        <v>104</v>
      </c>
      <c r="F20493" t="s">
        <v>245</v>
      </c>
      <c r="G20493">
        <v>0</v>
      </c>
    </row>
    <row r="20494" spans="1:7">
      <c r="A20494" t="s">
        <v>44</v>
      </c>
      <c r="B20494">
        <v>2</v>
      </c>
      <c r="C20494">
        <v>2012</v>
      </c>
      <c r="D20494" t="s">
        <v>53</v>
      </c>
      <c r="E20494" t="s">
        <v>104</v>
      </c>
      <c r="F20494" t="s">
        <v>245</v>
      </c>
      <c r="G20494">
        <v>-5.64</v>
      </c>
    </row>
    <row r="20495" spans="1:7">
      <c r="A20495" t="s">
        <v>43</v>
      </c>
      <c r="B20495">
        <v>5</v>
      </c>
      <c r="C20495">
        <v>2009</v>
      </c>
      <c r="D20495" t="s">
        <v>53</v>
      </c>
      <c r="E20495" t="s">
        <v>104</v>
      </c>
      <c r="F20495" t="s">
        <v>257</v>
      </c>
      <c r="G20495">
        <v>0</v>
      </c>
    </row>
    <row r="20496" spans="1:7">
      <c r="A20496" t="s">
        <v>20</v>
      </c>
      <c r="B20496">
        <v>6</v>
      </c>
      <c r="C20496">
        <v>2010</v>
      </c>
      <c r="D20496" t="s">
        <v>53</v>
      </c>
      <c r="E20496" t="s">
        <v>104</v>
      </c>
      <c r="F20496" t="s">
        <v>257</v>
      </c>
      <c r="G20496">
        <v>-1812.01</v>
      </c>
    </row>
    <row r="20497" spans="1:7">
      <c r="A20497" t="s">
        <v>37</v>
      </c>
      <c r="B20497">
        <v>11</v>
      </c>
      <c r="C20497">
        <v>2011</v>
      </c>
      <c r="D20497" t="s">
        <v>53</v>
      </c>
      <c r="E20497" t="s">
        <v>104</v>
      </c>
      <c r="F20497" t="s">
        <v>257</v>
      </c>
      <c r="G20497">
        <v>0</v>
      </c>
    </row>
    <row r="20498" spans="1:7">
      <c r="A20498" t="s">
        <v>55</v>
      </c>
      <c r="B20498">
        <v>3</v>
      </c>
      <c r="C20498">
        <v>2011</v>
      </c>
      <c r="D20498" t="s">
        <v>53</v>
      </c>
      <c r="E20498" t="s">
        <v>104</v>
      </c>
      <c r="F20498" t="s">
        <v>257</v>
      </c>
      <c r="G20498">
        <v>820.65</v>
      </c>
    </row>
    <row r="20499" spans="1:7">
      <c r="A20499" t="s">
        <v>35</v>
      </c>
      <c r="B20499">
        <v>5</v>
      </c>
      <c r="C20499">
        <v>2010</v>
      </c>
      <c r="D20499" t="s">
        <v>53</v>
      </c>
      <c r="E20499" t="s">
        <v>104</v>
      </c>
      <c r="F20499" t="s">
        <v>257</v>
      </c>
      <c r="G20499">
        <v>0</v>
      </c>
    </row>
    <row r="20500" spans="1:7">
      <c r="A20500" t="s">
        <v>42</v>
      </c>
      <c r="B20500">
        <v>2</v>
      </c>
      <c r="C20500">
        <v>2010</v>
      </c>
      <c r="D20500" t="s">
        <v>53</v>
      </c>
      <c r="E20500" t="s">
        <v>104</v>
      </c>
      <c r="F20500" t="s">
        <v>257</v>
      </c>
      <c r="G20500">
        <v>0</v>
      </c>
    </row>
    <row r="20501" spans="1:7">
      <c r="A20501" t="s">
        <v>52</v>
      </c>
      <c r="B20501">
        <v>6</v>
      </c>
      <c r="C20501">
        <v>2009</v>
      </c>
      <c r="D20501" t="s">
        <v>53</v>
      </c>
      <c r="E20501" t="s">
        <v>104</v>
      </c>
      <c r="F20501" t="s">
        <v>257</v>
      </c>
      <c r="G20501">
        <v>0</v>
      </c>
    </row>
    <row r="20502" spans="1:7">
      <c r="A20502" t="s">
        <v>29</v>
      </c>
      <c r="B20502">
        <v>6</v>
      </c>
      <c r="C20502">
        <v>2011</v>
      </c>
      <c r="D20502" t="s">
        <v>53</v>
      </c>
      <c r="E20502" t="s">
        <v>104</v>
      </c>
      <c r="F20502" t="s">
        <v>262</v>
      </c>
      <c r="G20502">
        <v>1156.33</v>
      </c>
    </row>
    <row r="20503" spans="1:7">
      <c r="A20503" t="s">
        <v>13</v>
      </c>
      <c r="B20503">
        <v>7</v>
      </c>
      <c r="C20503">
        <v>2009</v>
      </c>
      <c r="D20503" t="s">
        <v>53</v>
      </c>
      <c r="E20503" t="s">
        <v>104</v>
      </c>
      <c r="F20503" t="s">
        <v>262</v>
      </c>
      <c r="G20503">
        <v>477.42</v>
      </c>
    </row>
    <row r="20504" spans="1:7">
      <c r="A20504" t="s">
        <v>43</v>
      </c>
      <c r="B20504">
        <v>5</v>
      </c>
      <c r="C20504">
        <v>2009</v>
      </c>
      <c r="D20504" t="s">
        <v>53</v>
      </c>
      <c r="E20504" t="s">
        <v>104</v>
      </c>
      <c r="F20504" t="s">
        <v>262</v>
      </c>
      <c r="G20504">
        <v>166.97</v>
      </c>
    </row>
    <row r="20505" spans="1:7">
      <c r="A20505" t="s">
        <v>25</v>
      </c>
      <c r="B20505">
        <v>8</v>
      </c>
      <c r="C20505">
        <v>2011</v>
      </c>
      <c r="D20505" t="s">
        <v>53</v>
      </c>
      <c r="E20505" t="s">
        <v>104</v>
      </c>
      <c r="F20505" t="s">
        <v>262</v>
      </c>
      <c r="G20505">
        <v>534.51</v>
      </c>
    </row>
    <row r="20506" spans="1:7">
      <c r="A20506" t="s">
        <v>32</v>
      </c>
      <c r="B20506">
        <v>10</v>
      </c>
      <c r="C20506">
        <v>2009</v>
      </c>
      <c r="D20506" t="s">
        <v>53</v>
      </c>
      <c r="E20506" t="s">
        <v>104</v>
      </c>
      <c r="F20506" t="s">
        <v>262</v>
      </c>
      <c r="G20506">
        <v>558.54</v>
      </c>
    </row>
    <row r="20507" spans="1:7">
      <c r="A20507" t="s">
        <v>18</v>
      </c>
      <c r="B20507">
        <v>3</v>
      </c>
      <c r="C20507">
        <v>2009</v>
      </c>
      <c r="D20507" t="s">
        <v>53</v>
      </c>
      <c r="E20507" t="s">
        <v>104</v>
      </c>
      <c r="F20507" t="s">
        <v>262</v>
      </c>
      <c r="G20507">
        <v>145.02000000000001</v>
      </c>
    </row>
    <row r="20508" spans="1:7">
      <c r="A20508" t="s">
        <v>55</v>
      </c>
      <c r="B20508">
        <v>3</v>
      </c>
      <c r="C20508">
        <v>2011</v>
      </c>
      <c r="D20508" t="s">
        <v>53</v>
      </c>
      <c r="E20508" t="s">
        <v>104</v>
      </c>
      <c r="F20508" t="s">
        <v>263</v>
      </c>
      <c r="G20508">
        <v>32</v>
      </c>
    </row>
    <row r="20509" spans="1:7">
      <c r="A20509" t="s">
        <v>35</v>
      </c>
      <c r="B20509">
        <v>5</v>
      </c>
      <c r="C20509">
        <v>2010</v>
      </c>
      <c r="D20509" t="s">
        <v>53</v>
      </c>
      <c r="E20509" t="s">
        <v>104</v>
      </c>
      <c r="F20509" t="s">
        <v>263</v>
      </c>
      <c r="G20509">
        <v>825</v>
      </c>
    </row>
    <row r="20510" spans="1:7">
      <c r="A20510" t="s">
        <v>109</v>
      </c>
      <c r="B20510">
        <v>1</v>
      </c>
      <c r="C20510">
        <v>2012</v>
      </c>
      <c r="D20510" t="s">
        <v>53</v>
      </c>
      <c r="E20510" t="s">
        <v>104</v>
      </c>
      <c r="F20510" t="s">
        <v>263</v>
      </c>
      <c r="G20510">
        <v>1161</v>
      </c>
    </row>
    <row r="20511" spans="1:7">
      <c r="A20511" t="s">
        <v>37</v>
      </c>
      <c r="B20511">
        <v>11</v>
      </c>
      <c r="C20511">
        <v>2011</v>
      </c>
      <c r="D20511" t="s">
        <v>53</v>
      </c>
      <c r="E20511" t="s">
        <v>104</v>
      </c>
      <c r="F20511" t="s">
        <v>263</v>
      </c>
      <c r="G20511">
        <v>819</v>
      </c>
    </row>
    <row r="20512" spans="1:7">
      <c r="A20512" t="s">
        <v>14</v>
      </c>
      <c r="B20512">
        <v>10</v>
      </c>
      <c r="C20512">
        <v>2010</v>
      </c>
      <c r="D20512" t="s">
        <v>53</v>
      </c>
      <c r="E20512" t="s">
        <v>104</v>
      </c>
      <c r="F20512" t="s">
        <v>263</v>
      </c>
      <c r="G20512">
        <v>649.6</v>
      </c>
    </row>
    <row r="20513" spans="1:7">
      <c r="A20513" t="s">
        <v>85</v>
      </c>
      <c r="B20513">
        <v>4</v>
      </c>
      <c r="C20513">
        <v>2010</v>
      </c>
      <c r="D20513" t="s">
        <v>53</v>
      </c>
      <c r="E20513" t="s">
        <v>104</v>
      </c>
      <c r="F20513" t="s">
        <v>263</v>
      </c>
      <c r="G20513">
        <v>0</v>
      </c>
    </row>
    <row r="20514" spans="1:7">
      <c r="A20514" t="s">
        <v>39</v>
      </c>
      <c r="B20514">
        <v>5</v>
      </c>
      <c r="C20514">
        <v>2011</v>
      </c>
      <c r="D20514" t="s">
        <v>53</v>
      </c>
      <c r="E20514" t="s">
        <v>104</v>
      </c>
      <c r="F20514" t="s">
        <v>263</v>
      </c>
      <c r="G20514">
        <v>80</v>
      </c>
    </row>
    <row r="20515" spans="1:7">
      <c r="A20515" t="s">
        <v>25</v>
      </c>
      <c r="B20515">
        <v>8</v>
      </c>
      <c r="C20515">
        <v>2011</v>
      </c>
      <c r="D20515" t="s">
        <v>53</v>
      </c>
      <c r="E20515" t="s">
        <v>104</v>
      </c>
      <c r="F20515" t="s">
        <v>264</v>
      </c>
      <c r="G20515">
        <v>105.68</v>
      </c>
    </row>
    <row r="20516" spans="1:7">
      <c r="A20516" t="s">
        <v>38</v>
      </c>
      <c r="B20516">
        <v>7</v>
      </c>
      <c r="C20516">
        <v>2011</v>
      </c>
      <c r="D20516" t="s">
        <v>53</v>
      </c>
      <c r="E20516" t="s">
        <v>104</v>
      </c>
      <c r="F20516" t="s">
        <v>264</v>
      </c>
      <c r="G20516">
        <v>-465.24</v>
      </c>
    </row>
    <row r="20517" spans="1:7">
      <c r="A20517" t="s">
        <v>24</v>
      </c>
      <c r="B20517">
        <v>5</v>
      </c>
      <c r="C20517">
        <v>2012</v>
      </c>
      <c r="D20517" t="s">
        <v>53</v>
      </c>
      <c r="E20517" t="s">
        <v>104</v>
      </c>
      <c r="F20517" t="s">
        <v>264</v>
      </c>
      <c r="G20517">
        <v>129.21</v>
      </c>
    </row>
    <row r="20518" spans="1:7">
      <c r="A20518" t="s">
        <v>29</v>
      </c>
      <c r="B20518">
        <v>6</v>
      </c>
      <c r="C20518">
        <v>2011</v>
      </c>
      <c r="D20518" t="s">
        <v>53</v>
      </c>
      <c r="E20518" t="s">
        <v>104</v>
      </c>
      <c r="F20518" t="s">
        <v>264</v>
      </c>
      <c r="G20518">
        <v>628.91</v>
      </c>
    </row>
    <row r="20519" spans="1:7">
      <c r="A20519" t="s">
        <v>31</v>
      </c>
      <c r="B20519">
        <v>3</v>
      </c>
      <c r="C20519">
        <v>2012</v>
      </c>
      <c r="D20519" t="s">
        <v>53</v>
      </c>
      <c r="E20519" t="s">
        <v>104</v>
      </c>
      <c r="F20519" t="s">
        <v>264</v>
      </c>
      <c r="G20519">
        <v>-196.3</v>
      </c>
    </row>
    <row r="20520" spans="1:7">
      <c r="A20520" t="s">
        <v>52</v>
      </c>
      <c r="B20520">
        <v>6</v>
      </c>
      <c r="C20520">
        <v>2009</v>
      </c>
      <c r="D20520" t="s">
        <v>53</v>
      </c>
      <c r="E20520" t="s">
        <v>104</v>
      </c>
      <c r="F20520" t="s">
        <v>264</v>
      </c>
      <c r="G20520">
        <v>50.410000000000004</v>
      </c>
    </row>
    <row r="20521" spans="1:7">
      <c r="A20521" t="s">
        <v>23</v>
      </c>
      <c r="B20521">
        <v>2</v>
      </c>
      <c r="C20521">
        <v>2009</v>
      </c>
      <c r="D20521" t="s">
        <v>53</v>
      </c>
      <c r="E20521" t="s">
        <v>104</v>
      </c>
      <c r="F20521" t="s">
        <v>264</v>
      </c>
      <c r="G20521">
        <v>0</v>
      </c>
    </row>
    <row r="20522" spans="1:7">
      <c r="A20522" t="s">
        <v>38</v>
      </c>
      <c r="B20522">
        <v>7</v>
      </c>
      <c r="C20522">
        <v>2011</v>
      </c>
      <c r="D20522" t="s">
        <v>53</v>
      </c>
      <c r="E20522" t="s">
        <v>104</v>
      </c>
      <c r="F20522" t="s">
        <v>92</v>
      </c>
      <c r="G20522">
        <v>95.2</v>
      </c>
    </row>
    <row r="20523" spans="1:7">
      <c r="A20523" t="s">
        <v>35</v>
      </c>
      <c r="B20523">
        <v>5</v>
      </c>
      <c r="C20523">
        <v>2010</v>
      </c>
      <c r="D20523" t="s">
        <v>53</v>
      </c>
      <c r="E20523" t="s">
        <v>104</v>
      </c>
      <c r="F20523" t="s">
        <v>92</v>
      </c>
      <c r="G20523">
        <v>0</v>
      </c>
    </row>
    <row r="20524" spans="1:7">
      <c r="A20524" t="s">
        <v>14</v>
      </c>
      <c r="B20524">
        <v>10</v>
      </c>
      <c r="C20524">
        <v>2010</v>
      </c>
      <c r="D20524" t="s">
        <v>53</v>
      </c>
      <c r="E20524" t="s">
        <v>104</v>
      </c>
      <c r="F20524" t="s">
        <v>138</v>
      </c>
      <c r="G20524">
        <v>0</v>
      </c>
    </row>
    <row r="20525" spans="1:7">
      <c r="A20525" t="s">
        <v>14</v>
      </c>
      <c r="B20525">
        <v>10</v>
      </c>
      <c r="C20525">
        <v>2010</v>
      </c>
      <c r="D20525" t="s">
        <v>53</v>
      </c>
      <c r="E20525" t="s">
        <v>104</v>
      </c>
      <c r="F20525" t="s">
        <v>157</v>
      </c>
      <c r="G20525">
        <v>709.2</v>
      </c>
    </row>
    <row r="20526" spans="1:7">
      <c r="A20526" t="s">
        <v>44</v>
      </c>
      <c r="B20526">
        <v>2</v>
      </c>
      <c r="C20526">
        <v>2012</v>
      </c>
      <c r="D20526" t="s">
        <v>53</v>
      </c>
      <c r="E20526" t="s">
        <v>104</v>
      </c>
      <c r="F20526" t="s">
        <v>160</v>
      </c>
      <c r="G20526">
        <v>65.95</v>
      </c>
    </row>
    <row r="20527" spans="1:7">
      <c r="A20527" t="s">
        <v>32</v>
      </c>
      <c r="B20527">
        <v>10</v>
      </c>
      <c r="C20527">
        <v>2009</v>
      </c>
      <c r="D20527" t="s">
        <v>53</v>
      </c>
      <c r="E20527" t="s">
        <v>104</v>
      </c>
      <c r="F20527" t="s">
        <v>160</v>
      </c>
      <c r="G20527">
        <v>0</v>
      </c>
    </row>
    <row r="20528" spans="1:7">
      <c r="A20528" t="s">
        <v>31</v>
      </c>
      <c r="B20528">
        <v>3</v>
      </c>
      <c r="C20528">
        <v>2012</v>
      </c>
      <c r="D20528" t="s">
        <v>53</v>
      </c>
      <c r="E20528" t="s">
        <v>104</v>
      </c>
      <c r="F20528" t="s">
        <v>160</v>
      </c>
      <c r="G20528">
        <v>231.75</v>
      </c>
    </row>
    <row r="20529" spans="1:7">
      <c r="A20529" t="s">
        <v>46</v>
      </c>
      <c r="B20529">
        <v>12</v>
      </c>
      <c r="C20529">
        <v>2009</v>
      </c>
      <c r="D20529" t="s">
        <v>53</v>
      </c>
      <c r="E20529" t="s">
        <v>104</v>
      </c>
      <c r="F20529" t="s">
        <v>160</v>
      </c>
      <c r="G20529">
        <v>0</v>
      </c>
    </row>
    <row r="20530" spans="1:7">
      <c r="A20530" t="s">
        <v>16</v>
      </c>
      <c r="B20530">
        <v>7</v>
      </c>
      <c r="C20530">
        <v>2010</v>
      </c>
      <c r="D20530" t="s">
        <v>53</v>
      </c>
      <c r="E20530" t="s">
        <v>104</v>
      </c>
      <c r="F20530" t="s">
        <v>166</v>
      </c>
      <c r="G20530">
        <v>0</v>
      </c>
    </row>
    <row r="20531" spans="1:7">
      <c r="A20531" t="s">
        <v>33</v>
      </c>
      <c r="B20531">
        <v>9</v>
      </c>
      <c r="C20531">
        <v>2010</v>
      </c>
      <c r="D20531" t="s">
        <v>53</v>
      </c>
      <c r="E20531" t="s">
        <v>104</v>
      </c>
      <c r="F20531" t="s">
        <v>166</v>
      </c>
      <c r="G20531">
        <v>0</v>
      </c>
    </row>
    <row r="20532" spans="1:7">
      <c r="A20532" t="s">
        <v>45</v>
      </c>
      <c r="B20532">
        <v>3</v>
      </c>
      <c r="C20532">
        <v>2010</v>
      </c>
      <c r="D20532" t="s">
        <v>53</v>
      </c>
      <c r="E20532" t="s">
        <v>104</v>
      </c>
      <c r="F20532" t="s">
        <v>166</v>
      </c>
      <c r="G20532">
        <v>0</v>
      </c>
    </row>
    <row r="20533" spans="1:7">
      <c r="A20533" t="s">
        <v>28</v>
      </c>
      <c r="B20533">
        <v>4</v>
      </c>
      <c r="C20533">
        <v>2012</v>
      </c>
      <c r="D20533" t="s">
        <v>53</v>
      </c>
      <c r="E20533" t="s">
        <v>104</v>
      </c>
      <c r="F20533" t="s">
        <v>186</v>
      </c>
      <c r="G20533">
        <v>2025.5900000000001</v>
      </c>
    </row>
    <row r="20534" spans="1:7">
      <c r="A20534" t="s">
        <v>89</v>
      </c>
      <c r="B20534">
        <v>4</v>
      </c>
      <c r="C20534">
        <v>2011</v>
      </c>
      <c r="D20534" t="s">
        <v>53</v>
      </c>
      <c r="E20534" t="s">
        <v>104</v>
      </c>
      <c r="F20534" t="s">
        <v>186</v>
      </c>
      <c r="G20534">
        <v>0</v>
      </c>
    </row>
    <row r="20535" spans="1:7">
      <c r="A20535" t="s">
        <v>20</v>
      </c>
      <c r="B20535">
        <v>6</v>
      </c>
      <c r="C20535">
        <v>2010</v>
      </c>
      <c r="D20535" t="s">
        <v>53</v>
      </c>
      <c r="E20535" t="s">
        <v>104</v>
      </c>
      <c r="F20535" t="s">
        <v>201</v>
      </c>
      <c r="G20535">
        <v>104.84</v>
      </c>
    </row>
    <row r="20536" spans="1:7">
      <c r="A20536" t="s">
        <v>24</v>
      </c>
      <c r="B20536">
        <v>5</v>
      </c>
      <c r="C20536">
        <v>2012</v>
      </c>
      <c r="D20536" t="s">
        <v>53</v>
      </c>
      <c r="E20536" t="s">
        <v>104</v>
      </c>
      <c r="F20536" t="s">
        <v>203</v>
      </c>
      <c r="G20536">
        <v>0</v>
      </c>
    </row>
    <row r="20537" spans="1:7">
      <c r="A20537" t="s">
        <v>31</v>
      </c>
      <c r="B20537">
        <v>3</v>
      </c>
      <c r="C20537">
        <v>2012</v>
      </c>
      <c r="D20537" t="s">
        <v>53</v>
      </c>
      <c r="E20537" t="s">
        <v>104</v>
      </c>
      <c r="F20537" t="s">
        <v>203</v>
      </c>
      <c r="G20537">
        <v>0</v>
      </c>
    </row>
    <row r="20538" spans="1:7">
      <c r="A20538" t="s">
        <v>14</v>
      </c>
      <c r="B20538">
        <v>10</v>
      </c>
      <c r="C20538">
        <v>2010</v>
      </c>
      <c r="D20538" t="s">
        <v>53</v>
      </c>
      <c r="E20538" t="s">
        <v>104</v>
      </c>
      <c r="F20538" t="s">
        <v>214</v>
      </c>
      <c r="G20538">
        <v>0</v>
      </c>
    </row>
    <row r="20539" spans="1:7">
      <c r="A20539" t="s">
        <v>19</v>
      </c>
      <c r="B20539">
        <v>11</v>
      </c>
      <c r="C20539">
        <v>2010</v>
      </c>
      <c r="D20539" t="s">
        <v>53</v>
      </c>
      <c r="E20539" t="s">
        <v>104</v>
      </c>
      <c r="F20539" t="s">
        <v>214</v>
      </c>
      <c r="G20539">
        <v>0</v>
      </c>
    </row>
    <row r="20540" spans="1:7">
      <c r="A20540" t="s">
        <v>26</v>
      </c>
      <c r="B20540">
        <v>9</v>
      </c>
      <c r="C20540">
        <v>2009</v>
      </c>
      <c r="D20540" t="s">
        <v>53</v>
      </c>
      <c r="E20540" t="s">
        <v>104</v>
      </c>
      <c r="F20540" t="s">
        <v>221</v>
      </c>
      <c r="G20540">
        <v>428.45</v>
      </c>
    </row>
    <row r="20541" spans="1:7">
      <c r="A20541" t="s">
        <v>71</v>
      </c>
      <c r="B20541">
        <v>11</v>
      </c>
      <c r="C20541">
        <v>2009</v>
      </c>
      <c r="D20541" t="s">
        <v>53</v>
      </c>
      <c r="E20541" t="s">
        <v>104</v>
      </c>
      <c r="F20541" t="s">
        <v>221</v>
      </c>
      <c r="G20541">
        <v>0</v>
      </c>
    </row>
    <row r="20542" spans="1:7">
      <c r="A20542" t="s">
        <v>29</v>
      </c>
      <c r="B20542">
        <v>6</v>
      </c>
      <c r="C20542">
        <v>2011</v>
      </c>
      <c r="D20542" t="s">
        <v>53</v>
      </c>
      <c r="E20542" t="s">
        <v>104</v>
      </c>
      <c r="F20542" t="s">
        <v>224</v>
      </c>
      <c r="G20542">
        <v>149.04</v>
      </c>
    </row>
    <row r="20543" spans="1:7">
      <c r="A20543" t="s">
        <v>18</v>
      </c>
      <c r="B20543">
        <v>3</v>
      </c>
      <c r="C20543">
        <v>2009</v>
      </c>
      <c r="D20543" t="s">
        <v>53</v>
      </c>
      <c r="E20543" t="s">
        <v>104</v>
      </c>
      <c r="F20543" t="s">
        <v>224</v>
      </c>
      <c r="G20543">
        <v>0</v>
      </c>
    </row>
    <row r="20544" spans="1:7">
      <c r="A20544" t="s">
        <v>40</v>
      </c>
      <c r="B20544">
        <v>10</v>
      </c>
      <c r="C20544">
        <v>2011</v>
      </c>
      <c r="D20544" t="s">
        <v>53</v>
      </c>
      <c r="E20544" t="s">
        <v>104</v>
      </c>
      <c r="F20544" t="s">
        <v>224</v>
      </c>
      <c r="G20544">
        <v>0</v>
      </c>
    </row>
    <row r="20545" spans="1:7">
      <c r="A20545" t="s">
        <v>63</v>
      </c>
      <c r="B20545">
        <v>12</v>
      </c>
      <c r="C20545">
        <v>2011</v>
      </c>
      <c r="D20545" t="s">
        <v>53</v>
      </c>
      <c r="E20545" t="s">
        <v>104</v>
      </c>
      <c r="F20545" t="s">
        <v>225</v>
      </c>
      <c r="G20545">
        <v>0</v>
      </c>
    </row>
    <row r="20546" spans="1:7">
      <c r="A20546" t="s">
        <v>5</v>
      </c>
      <c r="B20546">
        <v>12</v>
      </c>
      <c r="C20546">
        <v>2010</v>
      </c>
      <c r="D20546" t="s">
        <v>53</v>
      </c>
      <c r="E20546" t="s">
        <v>104</v>
      </c>
      <c r="F20546" t="s">
        <v>237</v>
      </c>
      <c r="G20546">
        <v>0</v>
      </c>
    </row>
    <row r="20547" spans="1:7">
      <c r="A20547" t="s">
        <v>31</v>
      </c>
      <c r="B20547">
        <v>3</v>
      </c>
      <c r="C20547">
        <v>2012</v>
      </c>
      <c r="D20547" t="s">
        <v>53</v>
      </c>
      <c r="E20547" t="s">
        <v>104</v>
      </c>
      <c r="F20547" t="s">
        <v>245</v>
      </c>
      <c r="G20547">
        <v>36.660000000000004</v>
      </c>
    </row>
    <row r="20548" spans="1:7">
      <c r="A20548" t="s">
        <v>28</v>
      </c>
      <c r="B20548">
        <v>4</v>
      </c>
      <c r="C20548">
        <v>2012</v>
      </c>
      <c r="D20548" t="s">
        <v>53</v>
      </c>
      <c r="E20548" t="s">
        <v>104</v>
      </c>
      <c r="F20548" t="s">
        <v>245</v>
      </c>
      <c r="G20548">
        <v>44.87</v>
      </c>
    </row>
    <row r="20549" spans="1:7">
      <c r="A20549" t="s">
        <v>85</v>
      </c>
      <c r="B20549">
        <v>4</v>
      </c>
      <c r="C20549">
        <v>2010</v>
      </c>
      <c r="D20549" t="s">
        <v>53</v>
      </c>
      <c r="E20549" t="s">
        <v>104</v>
      </c>
      <c r="F20549" t="s">
        <v>245</v>
      </c>
      <c r="G20549">
        <v>131.42000000000002</v>
      </c>
    </row>
    <row r="20550" spans="1:7">
      <c r="A20550" t="s">
        <v>17</v>
      </c>
      <c r="B20550">
        <v>4</v>
      </c>
      <c r="C20550">
        <v>2009</v>
      </c>
      <c r="D20550" t="s">
        <v>53</v>
      </c>
      <c r="E20550" t="s">
        <v>104</v>
      </c>
      <c r="F20550" t="s">
        <v>245</v>
      </c>
      <c r="G20550">
        <v>0</v>
      </c>
    </row>
    <row r="20551" spans="1:7">
      <c r="A20551" t="s">
        <v>30</v>
      </c>
      <c r="B20551">
        <v>8</v>
      </c>
      <c r="C20551">
        <v>2010</v>
      </c>
      <c r="D20551" t="s">
        <v>53</v>
      </c>
      <c r="E20551" t="s">
        <v>104</v>
      </c>
      <c r="F20551" t="s">
        <v>245</v>
      </c>
      <c r="G20551">
        <v>0</v>
      </c>
    </row>
    <row r="20552" spans="1:7">
      <c r="A20552" t="s">
        <v>5</v>
      </c>
      <c r="B20552">
        <v>12</v>
      </c>
      <c r="C20552">
        <v>2010</v>
      </c>
      <c r="D20552" t="s">
        <v>53</v>
      </c>
      <c r="E20552" t="s">
        <v>104</v>
      </c>
      <c r="F20552" t="s">
        <v>245</v>
      </c>
      <c r="G20552">
        <v>-3.45</v>
      </c>
    </row>
    <row r="20553" spans="1:7">
      <c r="A20553" t="s">
        <v>40</v>
      </c>
      <c r="B20553">
        <v>10</v>
      </c>
      <c r="C20553">
        <v>2011</v>
      </c>
      <c r="D20553" t="s">
        <v>53</v>
      </c>
      <c r="E20553" t="s">
        <v>104</v>
      </c>
      <c r="F20553" t="s">
        <v>257</v>
      </c>
      <c r="G20553">
        <v>0</v>
      </c>
    </row>
    <row r="20554" spans="1:7">
      <c r="A20554" t="s">
        <v>26</v>
      </c>
      <c r="B20554">
        <v>9</v>
      </c>
      <c r="C20554">
        <v>2009</v>
      </c>
      <c r="D20554" t="s">
        <v>53</v>
      </c>
      <c r="E20554" t="s">
        <v>104</v>
      </c>
      <c r="F20554" t="s">
        <v>257</v>
      </c>
      <c r="G20554">
        <v>0</v>
      </c>
    </row>
    <row r="20555" spans="1:7">
      <c r="A20555" t="s">
        <v>19</v>
      </c>
      <c r="B20555">
        <v>11</v>
      </c>
      <c r="C20555">
        <v>2010</v>
      </c>
      <c r="D20555" t="s">
        <v>53</v>
      </c>
      <c r="E20555" t="s">
        <v>104</v>
      </c>
      <c r="F20555" t="s">
        <v>257</v>
      </c>
      <c r="G20555">
        <v>0</v>
      </c>
    </row>
    <row r="20556" spans="1:7">
      <c r="A20556" t="s">
        <v>5</v>
      </c>
      <c r="B20556">
        <v>12</v>
      </c>
      <c r="C20556">
        <v>2010</v>
      </c>
      <c r="D20556" t="s">
        <v>53</v>
      </c>
      <c r="E20556" t="s">
        <v>104</v>
      </c>
      <c r="F20556" t="s">
        <v>257</v>
      </c>
      <c r="G20556">
        <v>595.58000000000004</v>
      </c>
    </row>
    <row r="20557" spans="1:7">
      <c r="A20557" t="s">
        <v>38</v>
      </c>
      <c r="B20557">
        <v>7</v>
      </c>
      <c r="C20557">
        <v>2011</v>
      </c>
      <c r="D20557" t="s">
        <v>53</v>
      </c>
      <c r="E20557" t="s">
        <v>104</v>
      </c>
      <c r="F20557" t="s">
        <v>257</v>
      </c>
      <c r="G20557">
        <v>0</v>
      </c>
    </row>
    <row r="20558" spans="1:7">
      <c r="A20558" t="s">
        <v>24</v>
      </c>
      <c r="B20558">
        <v>5</v>
      </c>
      <c r="C20558">
        <v>2012</v>
      </c>
      <c r="D20558" t="s">
        <v>53</v>
      </c>
      <c r="E20558" t="s">
        <v>104</v>
      </c>
      <c r="F20558" t="s">
        <v>257</v>
      </c>
      <c r="G20558">
        <v>0</v>
      </c>
    </row>
    <row r="20559" spans="1:7">
      <c r="A20559" t="s">
        <v>63</v>
      </c>
      <c r="B20559">
        <v>12</v>
      </c>
      <c r="C20559">
        <v>2011</v>
      </c>
      <c r="D20559" t="s">
        <v>53</v>
      </c>
      <c r="E20559" t="s">
        <v>104</v>
      </c>
      <c r="F20559" t="s">
        <v>257</v>
      </c>
      <c r="G20559">
        <v>-1040.93</v>
      </c>
    </row>
    <row r="20560" spans="1:7">
      <c r="A20560" t="s">
        <v>19</v>
      </c>
      <c r="B20560">
        <v>11</v>
      </c>
      <c r="C20560">
        <v>2010</v>
      </c>
      <c r="D20560" t="s">
        <v>53</v>
      </c>
      <c r="E20560" t="s">
        <v>104</v>
      </c>
      <c r="F20560" t="s">
        <v>262</v>
      </c>
      <c r="G20560">
        <v>45.550000000000004</v>
      </c>
    </row>
    <row r="20561" spans="1:7">
      <c r="A20561" t="s">
        <v>39</v>
      </c>
      <c r="B20561">
        <v>5</v>
      </c>
      <c r="C20561">
        <v>2011</v>
      </c>
      <c r="D20561" t="s">
        <v>53</v>
      </c>
      <c r="E20561" t="s">
        <v>104</v>
      </c>
      <c r="F20561" t="s">
        <v>262</v>
      </c>
      <c r="G20561">
        <v>81.13</v>
      </c>
    </row>
    <row r="20562" spans="1:7">
      <c r="A20562" t="s">
        <v>5</v>
      </c>
      <c r="B20562">
        <v>12</v>
      </c>
      <c r="C20562">
        <v>2010</v>
      </c>
      <c r="D20562" t="s">
        <v>53</v>
      </c>
      <c r="E20562" t="s">
        <v>104</v>
      </c>
      <c r="F20562" t="s">
        <v>262</v>
      </c>
      <c r="G20562">
        <v>-38.93</v>
      </c>
    </row>
    <row r="20563" spans="1:7">
      <c r="A20563" t="s">
        <v>46</v>
      </c>
      <c r="B20563">
        <v>12</v>
      </c>
      <c r="C20563">
        <v>2009</v>
      </c>
      <c r="D20563" t="s">
        <v>53</v>
      </c>
      <c r="E20563" t="s">
        <v>104</v>
      </c>
      <c r="F20563" t="s">
        <v>262</v>
      </c>
      <c r="G20563">
        <v>794.29</v>
      </c>
    </row>
    <row r="20564" spans="1:7">
      <c r="A20564" t="s">
        <v>38</v>
      </c>
      <c r="B20564">
        <v>7</v>
      </c>
      <c r="C20564">
        <v>2011</v>
      </c>
      <c r="D20564" t="s">
        <v>53</v>
      </c>
      <c r="E20564" t="s">
        <v>104</v>
      </c>
      <c r="F20564" t="s">
        <v>263</v>
      </c>
      <c r="G20564">
        <v>1350.8500000000001</v>
      </c>
    </row>
    <row r="20565" spans="1:7">
      <c r="A20565" t="s">
        <v>27</v>
      </c>
      <c r="B20565">
        <v>1</v>
      </c>
      <c r="C20565">
        <v>2009</v>
      </c>
      <c r="D20565" t="s">
        <v>53</v>
      </c>
      <c r="E20565" t="s">
        <v>104</v>
      </c>
      <c r="F20565" t="s">
        <v>263</v>
      </c>
      <c r="G20565">
        <v>318</v>
      </c>
    </row>
    <row r="20566" spans="1:7">
      <c r="A20566" t="s">
        <v>32</v>
      </c>
      <c r="B20566">
        <v>10</v>
      </c>
      <c r="C20566">
        <v>2009</v>
      </c>
      <c r="D20566" t="s">
        <v>53</v>
      </c>
      <c r="E20566" t="s">
        <v>104</v>
      </c>
      <c r="F20566" t="s">
        <v>263</v>
      </c>
      <c r="G20566">
        <v>126</v>
      </c>
    </row>
    <row r="20567" spans="1:7">
      <c r="A20567" t="s">
        <v>33</v>
      </c>
      <c r="B20567">
        <v>9</v>
      </c>
      <c r="C20567">
        <v>2010</v>
      </c>
      <c r="D20567" t="s">
        <v>53</v>
      </c>
      <c r="E20567" t="s">
        <v>104</v>
      </c>
      <c r="F20567" t="s">
        <v>263</v>
      </c>
      <c r="G20567">
        <v>20</v>
      </c>
    </row>
    <row r="20568" spans="1:7">
      <c r="A20568" t="s">
        <v>29</v>
      </c>
      <c r="B20568">
        <v>6</v>
      </c>
      <c r="C20568">
        <v>2011</v>
      </c>
      <c r="D20568" t="s">
        <v>53</v>
      </c>
      <c r="E20568" t="s">
        <v>104</v>
      </c>
      <c r="F20568" t="s">
        <v>263</v>
      </c>
      <c r="G20568">
        <v>253.5</v>
      </c>
    </row>
    <row r="20569" spans="1:7">
      <c r="A20569" t="s">
        <v>31</v>
      </c>
      <c r="B20569">
        <v>3</v>
      </c>
      <c r="C20569">
        <v>2012</v>
      </c>
      <c r="D20569" t="s">
        <v>53</v>
      </c>
      <c r="E20569" t="s">
        <v>104</v>
      </c>
      <c r="F20569" t="s">
        <v>263</v>
      </c>
      <c r="G20569">
        <v>811.5</v>
      </c>
    </row>
    <row r="20570" spans="1:7">
      <c r="A20570" t="s">
        <v>19</v>
      </c>
      <c r="B20570">
        <v>11</v>
      </c>
      <c r="C20570">
        <v>2010</v>
      </c>
      <c r="D20570" t="s">
        <v>53</v>
      </c>
      <c r="E20570" t="s">
        <v>104</v>
      </c>
      <c r="F20570" t="s">
        <v>263</v>
      </c>
      <c r="G20570">
        <v>36</v>
      </c>
    </row>
    <row r="20571" spans="1:7">
      <c r="A20571" t="s">
        <v>5</v>
      </c>
      <c r="B20571">
        <v>12</v>
      </c>
      <c r="C20571">
        <v>2010</v>
      </c>
      <c r="D20571" t="s">
        <v>53</v>
      </c>
      <c r="E20571" t="s">
        <v>104</v>
      </c>
      <c r="F20571" t="s">
        <v>264</v>
      </c>
      <c r="G20571">
        <v>-57.550000000000004</v>
      </c>
    </row>
    <row r="20572" spans="1:7">
      <c r="A20572" t="s">
        <v>13</v>
      </c>
      <c r="B20572">
        <v>7</v>
      </c>
      <c r="C20572">
        <v>2009</v>
      </c>
      <c r="D20572" t="s">
        <v>53</v>
      </c>
      <c r="E20572" t="s">
        <v>104</v>
      </c>
      <c r="F20572" t="s">
        <v>264</v>
      </c>
      <c r="G20572">
        <v>132.64000000000001</v>
      </c>
    </row>
    <row r="20573" spans="1:7">
      <c r="A20573" t="s">
        <v>20</v>
      </c>
      <c r="B20573">
        <v>6</v>
      </c>
      <c r="C20573">
        <v>2010</v>
      </c>
      <c r="D20573" t="s">
        <v>79</v>
      </c>
      <c r="E20573" t="s">
        <v>86</v>
      </c>
      <c r="F20573" t="s">
        <v>87</v>
      </c>
      <c r="G20573">
        <v>833.95</v>
      </c>
    </row>
    <row r="20574" spans="1:7">
      <c r="A20574" t="s">
        <v>29</v>
      </c>
      <c r="B20574">
        <v>6</v>
      </c>
      <c r="C20574">
        <v>2011</v>
      </c>
      <c r="D20574" t="s">
        <v>79</v>
      </c>
      <c r="E20574" t="s">
        <v>86</v>
      </c>
      <c r="F20574" t="s">
        <v>87</v>
      </c>
      <c r="G20574">
        <v>1575.68</v>
      </c>
    </row>
    <row r="20575" spans="1:7">
      <c r="A20575" t="s">
        <v>89</v>
      </c>
      <c r="B20575">
        <v>4</v>
      </c>
      <c r="C20575">
        <v>2011</v>
      </c>
      <c r="D20575" t="s">
        <v>79</v>
      </c>
      <c r="E20575" t="s">
        <v>86</v>
      </c>
      <c r="F20575" t="s">
        <v>87</v>
      </c>
      <c r="G20575">
        <v>1982.98</v>
      </c>
    </row>
    <row r="20576" spans="1:7">
      <c r="A20576" t="s">
        <v>33</v>
      </c>
      <c r="B20576">
        <v>9</v>
      </c>
      <c r="C20576">
        <v>2010</v>
      </c>
      <c r="D20576" t="s">
        <v>79</v>
      </c>
      <c r="E20576" t="s">
        <v>86</v>
      </c>
      <c r="F20576" t="s">
        <v>87</v>
      </c>
      <c r="G20576">
        <v>950.29</v>
      </c>
    </row>
    <row r="20577" spans="1:7">
      <c r="A20577" t="s">
        <v>63</v>
      </c>
      <c r="B20577">
        <v>12</v>
      </c>
      <c r="C20577">
        <v>2011</v>
      </c>
      <c r="D20577" t="s">
        <v>79</v>
      </c>
      <c r="E20577" t="s">
        <v>86</v>
      </c>
      <c r="F20577" t="s">
        <v>87</v>
      </c>
      <c r="G20577">
        <v>1400.75</v>
      </c>
    </row>
    <row r="20578" spans="1:7">
      <c r="A20578" t="s">
        <v>13</v>
      </c>
      <c r="B20578">
        <v>7</v>
      </c>
      <c r="C20578">
        <v>2009</v>
      </c>
      <c r="D20578" t="s">
        <v>79</v>
      </c>
      <c r="E20578" t="s">
        <v>86</v>
      </c>
      <c r="F20578" t="s">
        <v>87</v>
      </c>
      <c r="G20578">
        <v>1960.7</v>
      </c>
    </row>
    <row r="20579" spans="1:7">
      <c r="A20579" t="s">
        <v>37</v>
      </c>
      <c r="B20579">
        <v>11</v>
      </c>
      <c r="C20579">
        <v>2011</v>
      </c>
      <c r="D20579" t="s">
        <v>79</v>
      </c>
      <c r="E20579" t="s">
        <v>86</v>
      </c>
      <c r="F20579" t="s">
        <v>87</v>
      </c>
      <c r="G20579">
        <v>2430.41</v>
      </c>
    </row>
    <row r="20580" spans="1:7">
      <c r="A20580" t="s">
        <v>68</v>
      </c>
      <c r="B20580">
        <v>1</v>
      </c>
      <c r="C20580">
        <v>2010</v>
      </c>
      <c r="D20580" t="s">
        <v>79</v>
      </c>
      <c r="E20580" t="s">
        <v>86</v>
      </c>
      <c r="F20580" t="s">
        <v>87</v>
      </c>
      <c r="G20580">
        <v>1240.26</v>
      </c>
    </row>
    <row r="20581" spans="1:7">
      <c r="A20581" t="s">
        <v>27</v>
      </c>
      <c r="B20581">
        <v>1</v>
      </c>
      <c r="C20581">
        <v>2009</v>
      </c>
      <c r="D20581" t="s">
        <v>79</v>
      </c>
      <c r="E20581" t="s">
        <v>86</v>
      </c>
      <c r="F20581" t="s">
        <v>87</v>
      </c>
      <c r="G20581">
        <v>446.42</v>
      </c>
    </row>
    <row r="20582" spans="1:7">
      <c r="A20582" t="s">
        <v>18</v>
      </c>
      <c r="B20582">
        <v>3</v>
      </c>
      <c r="C20582">
        <v>2009</v>
      </c>
      <c r="D20582" t="s">
        <v>79</v>
      </c>
      <c r="E20582" t="s">
        <v>86</v>
      </c>
      <c r="F20582" t="s">
        <v>92</v>
      </c>
      <c r="G20582">
        <v>1424.64</v>
      </c>
    </row>
    <row r="20583" spans="1:7">
      <c r="A20583" t="s">
        <v>25</v>
      </c>
      <c r="B20583">
        <v>8</v>
      </c>
      <c r="C20583">
        <v>2011</v>
      </c>
      <c r="D20583" t="s">
        <v>79</v>
      </c>
      <c r="E20583" t="s">
        <v>86</v>
      </c>
      <c r="F20583" t="s">
        <v>92</v>
      </c>
      <c r="G20583">
        <v>10</v>
      </c>
    </row>
    <row r="20584" spans="1:7">
      <c r="A20584" t="s">
        <v>55</v>
      </c>
      <c r="B20584">
        <v>3</v>
      </c>
      <c r="C20584">
        <v>2011</v>
      </c>
      <c r="D20584" t="s">
        <v>79</v>
      </c>
      <c r="E20584" t="s">
        <v>86</v>
      </c>
      <c r="F20584" t="s">
        <v>92</v>
      </c>
      <c r="G20584">
        <v>947.16</v>
      </c>
    </row>
    <row r="20585" spans="1:7">
      <c r="A20585" t="s">
        <v>45</v>
      </c>
      <c r="B20585">
        <v>3</v>
      </c>
      <c r="C20585">
        <v>2010</v>
      </c>
      <c r="D20585" t="s">
        <v>79</v>
      </c>
      <c r="E20585" t="s">
        <v>86</v>
      </c>
      <c r="F20585" t="s">
        <v>92</v>
      </c>
      <c r="G20585">
        <v>643.95000000000005</v>
      </c>
    </row>
    <row r="20586" spans="1:7">
      <c r="A20586" t="s">
        <v>42</v>
      </c>
      <c r="B20586">
        <v>2</v>
      </c>
      <c r="C20586">
        <v>2010</v>
      </c>
      <c r="D20586" t="s">
        <v>79</v>
      </c>
      <c r="E20586" t="s">
        <v>86</v>
      </c>
      <c r="F20586" t="s">
        <v>92</v>
      </c>
      <c r="G20586">
        <v>128.19999999999999</v>
      </c>
    </row>
    <row r="20587" spans="1:7">
      <c r="A20587" t="s">
        <v>40</v>
      </c>
      <c r="B20587">
        <v>10</v>
      </c>
      <c r="C20587">
        <v>2011</v>
      </c>
      <c r="D20587" t="s">
        <v>79</v>
      </c>
      <c r="E20587" t="s">
        <v>86</v>
      </c>
      <c r="F20587" t="s">
        <v>137</v>
      </c>
      <c r="G20587">
        <v>619.75</v>
      </c>
    </row>
    <row r="20588" spans="1:7">
      <c r="A20588" t="s">
        <v>114</v>
      </c>
      <c r="B20588">
        <v>2</v>
      </c>
      <c r="C20588">
        <v>2011</v>
      </c>
      <c r="D20588" t="s">
        <v>79</v>
      </c>
      <c r="E20588" t="s">
        <v>86</v>
      </c>
      <c r="F20588" t="s">
        <v>138</v>
      </c>
      <c r="G20588">
        <v>359.41</v>
      </c>
    </row>
    <row r="20589" spans="1:7">
      <c r="A20589" t="s">
        <v>24</v>
      </c>
      <c r="B20589">
        <v>5</v>
      </c>
      <c r="C20589">
        <v>2012</v>
      </c>
      <c r="D20589" t="s">
        <v>79</v>
      </c>
      <c r="E20589" t="s">
        <v>86</v>
      </c>
      <c r="F20589" t="s">
        <v>138</v>
      </c>
      <c r="G20589">
        <v>4471.8500000000004</v>
      </c>
    </row>
    <row r="20590" spans="1:7">
      <c r="A20590" t="s">
        <v>25</v>
      </c>
      <c r="B20590">
        <v>8</v>
      </c>
      <c r="C20590">
        <v>2011</v>
      </c>
      <c r="D20590" t="s">
        <v>79</v>
      </c>
      <c r="E20590" t="s">
        <v>86</v>
      </c>
      <c r="F20590" t="s">
        <v>138</v>
      </c>
      <c r="G20590">
        <v>38.380000000000003</v>
      </c>
    </row>
    <row r="20591" spans="1:7">
      <c r="A20591" t="s">
        <v>37</v>
      </c>
      <c r="B20591">
        <v>11</v>
      </c>
      <c r="C20591">
        <v>2011</v>
      </c>
      <c r="D20591" t="s">
        <v>79</v>
      </c>
      <c r="E20591" t="s">
        <v>86</v>
      </c>
      <c r="F20591" t="s">
        <v>138</v>
      </c>
      <c r="G20591">
        <v>2513.7200000000003</v>
      </c>
    </row>
    <row r="20592" spans="1:7">
      <c r="A20592" t="s">
        <v>25</v>
      </c>
      <c r="B20592">
        <v>8</v>
      </c>
      <c r="C20592">
        <v>2011</v>
      </c>
      <c r="D20592" t="s">
        <v>79</v>
      </c>
      <c r="E20592" t="s">
        <v>86</v>
      </c>
      <c r="F20592" t="s">
        <v>142</v>
      </c>
      <c r="G20592">
        <v>0</v>
      </c>
    </row>
    <row r="20593" spans="1:7">
      <c r="A20593" t="s">
        <v>19</v>
      </c>
      <c r="B20593">
        <v>11</v>
      </c>
      <c r="C20593">
        <v>2010</v>
      </c>
      <c r="D20593" t="s">
        <v>79</v>
      </c>
      <c r="E20593" t="s">
        <v>86</v>
      </c>
      <c r="F20593" t="s">
        <v>142</v>
      </c>
      <c r="G20593">
        <v>0</v>
      </c>
    </row>
    <row r="20594" spans="1:7">
      <c r="A20594" t="s">
        <v>37</v>
      </c>
      <c r="B20594">
        <v>11</v>
      </c>
      <c r="C20594">
        <v>2011</v>
      </c>
      <c r="D20594" t="s">
        <v>79</v>
      </c>
      <c r="E20594" t="s">
        <v>86</v>
      </c>
      <c r="F20594" t="s">
        <v>142</v>
      </c>
      <c r="G20594">
        <v>0</v>
      </c>
    </row>
    <row r="20595" spans="1:7">
      <c r="A20595" t="s">
        <v>99</v>
      </c>
      <c r="B20595">
        <v>1</v>
      </c>
      <c r="C20595">
        <v>2011</v>
      </c>
      <c r="D20595" t="s">
        <v>79</v>
      </c>
      <c r="E20595" t="s">
        <v>86</v>
      </c>
      <c r="F20595" t="s">
        <v>144</v>
      </c>
      <c r="G20595">
        <v>1587.79</v>
      </c>
    </row>
    <row r="20596" spans="1:7">
      <c r="A20596" t="s">
        <v>9</v>
      </c>
      <c r="B20596">
        <v>8</v>
      </c>
      <c r="C20596">
        <v>2009</v>
      </c>
      <c r="D20596" t="s">
        <v>79</v>
      </c>
      <c r="E20596" t="s">
        <v>86</v>
      </c>
      <c r="F20596" t="s">
        <v>144</v>
      </c>
      <c r="G20596">
        <v>1747.72</v>
      </c>
    </row>
    <row r="20597" spans="1:7">
      <c r="A20597" t="s">
        <v>44</v>
      </c>
      <c r="B20597">
        <v>2</v>
      </c>
      <c r="C20597">
        <v>2012</v>
      </c>
      <c r="D20597" t="s">
        <v>79</v>
      </c>
      <c r="E20597" t="s">
        <v>86</v>
      </c>
      <c r="F20597" t="s">
        <v>144</v>
      </c>
      <c r="G20597">
        <v>583</v>
      </c>
    </row>
    <row r="20598" spans="1:7">
      <c r="A20598" t="s">
        <v>109</v>
      </c>
      <c r="B20598">
        <v>1</v>
      </c>
      <c r="C20598">
        <v>2012</v>
      </c>
      <c r="D20598" t="s">
        <v>79</v>
      </c>
      <c r="E20598" t="s">
        <v>86</v>
      </c>
      <c r="F20598" t="s">
        <v>144</v>
      </c>
      <c r="G20598">
        <v>466.40000000000003</v>
      </c>
    </row>
    <row r="20599" spans="1:7">
      <c r="A20599" t="s">
        <v>27</v>
      </c>
      <c r="B20599">
        <v>1</v>
      </c>
      <c r="C20599">
        <v>2009</v>
      </c>
      <c r="D20599" t="s">
        <v>79</v>
      </c>
      <c r="E20599" t="s">
        <v>86</v>
      </c>
      <c r="F20599" t="s">
        <v>144</v>
      </c>
      <c r="G20599">
        <v>926.91</v>
      </c>
    </row>
    <row r="20600" spans="1:7">
      <c r="A20600" t="s">
        <v>33</v>
      </c>
      <c r="B20600">
        <v>9</v>
      </c>
      <c r="C20600">
        <v>2010</v>
      </c>
      <c r="D20600" t="s">
        <v>79</v>
      </c>
      <c r="E20600" t="s">
        <v>86</v>
      </c>
      <c r="F20600" t="s">
        <v>151</v>
      </c>
      <c r="G20600">
        <v>77.260000000000005</v>
      </c>
    </row>
    <row r="20601" spans="1:7">
      <c r="A20601" t="s">
        <v>63</v>
      </c>
      <c r="B20601">
        <v>12</v>
      </c>
      <c r="C20601">
        <v>2011</v>
      </c>
      <c r="D20601" t="s">
        <v>79</v>
      </c>
      <c r="E20601" t="s">
        <v>86</v>
      </c>
      <c r="F20601" t="s">
        <v>155</v>
      </c>
      <c r="G20601">
        <v>0</v>
      </c>
    </row>
    <row r="20602" spans="1:7">
      <c r="A20602" t="s">
        <v>89</v>
      </c>
      <c r="B20602">
        <v>4</v>
      </c>
      <c r="C20602">
        <v>2011</v>
      </c>
      <c r="D20602" t="s">
        <v>79</v>
      </c>
      <c r="E20602" t="s">
        <v>86</v>
      </c>
      <c r="F20602" t="s">
        <v>155</v>
      </c>
      <c r="G20602">
        <v>0</v>
      </c>
    </row>
    <row r="20603" spans="1:7">
      <c r="A20603" t="s">
        <v>99</v>
      </c>
      <c r="B20603">
        <v>1</v>
      </c>
      <c r="C20603">
        <v>2011</v>
      </c>
      <c r="D20603" t="s">
        <v>79</v>
      </c>
      <c r="E20603" t="s">
        <v>86</v>
      </c>
      <c r="F20603" t="s">
        <v>155</v>
      </c>
      <c r="G20603">
        <v>0</v>
      </c>
    </row>
    <row r="20604" spans="1:7">
      <c r="A20604" t="s">
        <v>33</v>
      </c>
      <c r="B20604">
        <v>9</v>
      </c>
      <c r="C20604">
        <v>2010</v>
      </c>
      <c r="D20604" t="s">
        <v>79</v>
      </c>
      <c r="E20604" t="s">
        <v>86</v>
      </c>
      <c r="F20604" t="s">
        <v>155</v>
      </c>
      <c r="G20604">
        <v>0</v>
      </c>
    </row>
    <row r="20605" spans="1:7">
      <c r="A20605" t="s">
        <v>55</v>
      </c>
      <c r="B20605">
        <v>3</v>
      </c>
      <c r="C20605">
        <v>2011</v>
      </c>
      <c r="D20605" t="s">
        <v>79</v>
      </c>
      <c r="E20605" t="s">
        <v>86</v>
      </c>
      <c r="F20605" t="s">
        <v>157</v>
      </c>
      <c r="G20605">
        <v>18555.810000000001</v>
      </c>
    </row>
    <row r="20606" spans="1:7">
      <c r="A20606" t="s">
        <v>85</v>
      </c>
      <c r="B20606">
        <v>4</v>
      </c>
      <c r="C20606">
        <v>2010</v>
      </c>
      <c r="D20606" t="s">
        <v>79</v>
      </c>
      <c r="E20606" t="s">
        <v>86</v>
      </c>
      <c r="F20606" t="s">
        <v>157</v>
      </c>
      <c r="G20606">
        <v>26684.940000000002</v>
      </c>
    </row>
    <row r="20607" spans="1:7">
      <c r="A20607" t="s">
        <v>5</v>
      </c>
      <c r="B20607">
        <v>12</v>
      </c>
      <c r="C20607">
        <v>2010</v>
      </c>
      <c r="D20607" t="s">
        <v>79</v>
      </c>
      <c r="E20607" t="s">
        <v>86</v>
      </c>
      <c r="F20607" t="s">
        <v>157</v>
      </c>
      <c r="G20607">
        <v>17084.64</v>
      </c>
    </row>
    <row r="20608" spans="1:7">
      <c r="A20608" t="s">
        <v>35</v>
      </c>
      <c r="B20608">
        <v>5</v>
      </c>
      <c r="C20608">
        <v>2010</v>
      </c>
      <c r="D20608" t="s">
        <v>79</v>
      </c>
      <c r="E20608" t="s">
        <v>86</v>
      </c>
      <c r="F20608" t="s">
        <v>157</v>
      </c>
      <c r="G20608">
        <v>21341.62</v>
      </c>
    </row>
    <row r="20609" spans="1:7">
      <c r="A20609" t="s">
        <v>63</v>
      </c>
      <c r="B20609">
        <v>12</v>
      </c>
      <c r="C20609">
        <v>2011</v>
      </c>
      <c r="D20609" t="s">
        <v>79</v>
      </c>
      <c r="E20609" t="s">
        <v>86</v>
      </c>
      <c r="F20609" t="s">
        <v>157</v>
      </c>
      <c r="G20609">
        <v>25329.79</v>
      </c>
    </row>
    <row r="20610" spans="1:7">
      <c r="A20610" t="s">
        <v>9</v>
      </c>
      <c r="B20610">
        <v>8</v>
      </c>
      <c r="C20610">
        <v>2009</v>
      </c>
      <c r="D20610" t="s">
        <v>79</v>
      </c>
      <c r="E20610" t="s">
        <v>86</v>
      </c>
      <c r="F20610" t="s">
        <v>157</v>
      </c>
      <c r="G20610">
        <v>7429.4000000000005</v>
      </c>
    </row>
    <row r="20611" spans="1:7">
      <c r="A20611" t="s">
        <v>42</v>
      </c>
      <c r="B20611">
        <v>2</v>
      </c>
      <c r="C20611">
        <v>2010</v>
      </c>
      <c r="D20611" t="s">
        <v>79</v>
      </c>
      <c r="E20611" t="s">
        <v>86</v>
      </c>
      <c r="F20611" t="s">
        <v>159</v>
      </c>
      <c r="G20611">
        <v>4818.4800000000005</v>
      </c>
    </row>
    <row r="20612" spans="1:7">
      <c r="A20612" t="s">
        <v>52</v>
      </c>
      <c r="B20612">
        <v>6</v>
      </c>
      <c r="C20612">
        <v>2009</v>
      </c>
      <c r="D20612" t="s">
        <v>79</v>
      </c>
      <c r="E20612" t="s">
        <v>86</v>
      </c>
      <c r="F20612" t="s">
        <v>159</v>
      </c>
      <c r="G20612">
        <v>5830.12</v>
      </c>
    </row>
    <row r="20613" spans="1:7">
      <c r="A20613" t="s">
        <v>19</v>
      </c>
      <c r="B20613">
        <v>11</v>
      </c>
      <c r="C20613">
        <v>2010</v>
      </c>
      <c r="D20613" t="s">
        <v>79</v>
      </c>
      <c r="E20613" t="s">
        <v>86</v>
      </c>
      <c r="F20613" t="s">
        <v>159</v>
      </c>
      <c r="G20613">
        <v>0</v>
      </c>
    </row>
    <row r="20614" spans="1:7">
      <c r="A20614" t="s">
        <v>68</v>
      </c>
      <c r="B20614">
        <v>1</v>
      </c>
      <c r="C20614">
        <v>2010</v>
      </c>
      <c r="D20614" t="s">
        <v>79</v>
      </c>
      <c r="E20614" t="s">
        <v>86</v>
      </c>
      <c r="F20614" t="s">
        <v>159</v>
      </c>
      <c r="G20614">
        <v>3613.86</v>
      </c>
    </row>
    <row r="20615" spans="1:7">
      <c r="A20615" t="s">
        <v>13</v>
      </c>
      <c r="B20615">
        <v>7</v>
      </c>
      <c r="C20615">
        <v>2009</v>
      </c>
      <c r="D20615" t="s">
        <v>79</v>
      </c>
      <c r="E20615" t="s">
        <v>86</v>
      </c>
      <c r="F20615" t="s">
        <v>159</v>
      </c>
      <c r="G20615">
        <v>5557.6900000000005</v>
      </c>
    </row>
    <row r="20616" spans="1:7">
      <c r="A20616" t="s">
        <v>37</v>
      </c>
      <c r="B20616">
        <v>11</v>
      </c>
      <c r="C20616">
        <v>2011</v>
      </c>
      <c r="D20616" t="s">
        <v>79</v>
      </c>
      <c r="E20616" t="s">
        <v>86</v>
      </c>
      <c r="F20616" t="s">
        <v>159</v>
      </c>
      <c r="G20616">
        <v>0</v>
      </c>
    </row>
    <row r="20617" spans="1:7">
      <c r="A20617" t="s">
        <v>9</v>
      </c>
      <c r="B20617">
        <v>8</v>
      </c>
      <c r="C20617">
        <v>2009</v>
      </c>
      <c r="D20617" t="s">
        <v>79</v>
      </c>
      <c r="E20617" t="s">
        <v>86</v>
      </c>
      <c r="F20617" t="s">
        <v>159</v>
      </c>
      <c r="G20617">
        <v>4018.42</v>
      </c>
    </row>
    <row r="20618" spans="1:7">
      <c r="A20618" t="s">
        <v>19</v>
      </c>
      <c r="B20618">
        <v>11</v>
      </c>
      <c r="C20618">
        <v>2010</v>
      </c>
      <c r="D20618" t="s">
        <v>79</v>
      </c>
      <c r="E20618" t="s">
        <v>86</v>
      </c>
      <c r="F20618" t="s">
        <v>167</v>
      </c>
      <c r="G20618">
        <v>3634.87</v>
      </c>
    </row>
    <row r="20619" spans="1:7">
      <c r="A20619" t="s">
        <v>13</v>
      </c>
      <c r="B20619">
        <v>7</v>
      </c>
      <c r="C20619">
        <v>2009</v>
      </c>
      <c r="D20619" t="s">
        <v>79</v>
      </c>
      <c r="E20619" t="s">
        <v>86</v>
      </c>
      <c r="F20619" t="s">
        <v>167</v>
      </c>
      <c r="G20619">
        <v>3194.63</v>
      </c>
    </row>
    <row r="20620" spans="1:7">
      <c r="A20620" t="s">
        <v>23</v>
      </c>
      <c r="B20620">
        <v>2</v>
      </c>
      <c r="C20620">
        <v>2009</v>
      </c>
      <c r="D20620" t="s">
        <v>79</v>
      </c>
      <c r="E20620" t="s">
        <v>86</v>
      </c>
      <c r="F20620" t="s">
        <v>167</v>
      </c>
      <c r="G20620">
        <v>2154.44</v>
      </c>
    </row>
    <row r="20621" spans="1:7">
      <c r="A20621" t="s">
        <v>27</v>
      </c>
      <c r="B20621">
        <v>1</v>
      </c>
      <c r="C20621">
        <v>2009</v>
      </c>
      <c r="D20621" t="s">
        <v>79</v>
      </c>
      <c r="E20621" t="s">
        <v>86</v>
      </c>
      <c r="F20621" t="s">
        <v>167</v>
      </c>
      <c r="G20621">
        <v>2273.2400000000002</v>
      </c>
    </row>
    <row r="20622" spans="1:7">
      <c r="A20622" t="s">
        <v>31</v>
      </c>
      <c r="B20622">
        <v>3</v>
      </c>
      <c r="C20622">
        <v>2012</v>
      </c>
      <c r="D20622" t="s">
        <v>79</v>
      </c>
      <c r="E20622" t="s">
        <v>86</v>
      </c>
      <c r="F20622" t="s">
        <v>167</v>
      </c>
      <c r="G20622">
        <v>4442.51</v>
      </c>
    </row>
    <row r="20623" spans="1:7">
      <c r="A20623" t="s">
        <v>22</v>
      </c>
      <c r="B20623">
        <v>9</v>
      </c>
      <c r="C20623">
        <v>2011</v>
      </c>
      <c r="D20623" t="s">
        <v>79</v>
      </c>
      <c r="E20623" t="s">
        <v>86</v>
      </c>
      <c r="F20623" t="s">
        <v>167</v>
      </c>
      <c r="G20623">
        <v>4773.96</v>
      </c>
    </row>
    <row r="20624" spans="1:7">
      <c r="A20624" t="s">
        <v>26</v>
      </c>
      <c r="B20624">
        <v>9</v>
      </c>
      <c r="C20624">
        <v>2009</v>
      </c>
      <c r="D20624" t="s">
        <v>79</v>
      </c>
      <c r="E20624" t="s">
        <v>86</v>
      </c>
      <c r="F20624" t="s">
        <v>167</v>
      </c>
      <c r="G20624">
        <v>2922.56</v>
      </c>
    </row>
    <row r="20625" spans="1:7">
      <c r="A20625" t="s">
        <v>28</v>
      </c>
      <c r="B20625">
        <v>4</v>
      </c>
      <c r="C20625">
        <v>2012</v>
      </c>
      <c r="D20625" t="s">
        <v>79</v>
      </c>
      <c r="E20625" t="s">
        <v>86</v>
      </c>
      <c r="F20625" t="s">
        <v>168</v>
      </c>
      <c r="G20625">
        <v>0</v>
      </c>
    </row>
    <row r="20626" spans="1:7">
      <c r="A20626" t="s">
        <v>31</v>
      </c>
      <c r="B20626">
        <v>3</v>
      </c>
      <c r="C20626">
        <v>2012</v>
      </c>
      <c r="D20626" t="s">
        <v>79</v>
      </c>
      <c r="E20626" t="s">
        <v>86</v>
      </c>
      <c r="F20626" t="s">
        <v>168</v>
      </c>
      <c r="G20626">
        <v>0</v>
      </c>
    </row>
    <row r="20627" spans="1:7">
      <c r="A20627" t="s">
        <v>23</v>
      </c>
      <c r="B20627">
        <v>2</v>
      </c>
      <c r="C20627">
        <v>2009</v>
      </c>
      <c r="D20627" t="s">
        <v>79</v>
      </c>
      <c r="E20627" t="s">
        <v>86</v>
      </c>
      <c r="F20627" t="s">
        <v>169</v>
      </c>
      <c r="G20627">
        <v>2405.7200000000003</v>
      </c>
    </row>
    <row r="20628" spans="1:7">
      <c r="A20628" t="s">
        <v>71</v>
      </c>
      <c r="B20628">
        <v>11</v>
      </c>
      <c r="C20628">
        <v>2009</v>
      </c>
      <c r="D20628" t="s">
        <v>79</v>
      </c>
      <c r="E20628" t="s">
        <v>86</v>
      </c>
      <c r="F20628" t="s">
        <v>169</v>
      </c>
      <c r="G20628">
        <v>3250.8</v>
      </c>
    </row>
    <row r="20629" spans="1:7">
      <c r="A20629" t="s">
        <v>40</v>
      </c>
      <c r="B20629">
        <v>10</v>
      </c>
      <c r="C20629">
        <v>2011</v>
      </c>
      <c r="D20629" t="s">
        <v>79</v>
      </c>
      <c r="E20629" t="s">
        <v>86</v>
      </c>
      <c r="F20629" t="s">
        <v>169</v>
      </c>
      <c r="G20629">
        <v>2841.75</v>
      </c>
    </row>
    <row r="20630" spans="1:7">
      <c r="A20630" t="s">
        <v>109</v>
      </c>
      <c r="B20630">
        <v>1</v>
      </c>
      <c r="C20630">
        <v>2012</v>
      </c>
      <c r="D20630" t="s">
        <v>79</v>
      </c>
      <c r="E20630" t="s">
        <v>86</v>
      </c>
      <c r="F20630" t="s">
        <v>169</v>
      </c>
      <c r="G20630">
        <v>2073.6999999999998</v>
      </c>
    </row>
    <row r="20631" spans="1:7">
      <c r="A20631" t="s">
        <v>37</v>
      </c>
      <c r="B20631">
        <v>11</v>
      </c>
      <c r="C20631">
        <v>2011</v>
      </c>
      <c r="D20631" t="s">
        <v>79</v>
      </c>
      <c r="E20631" t="s">
        <v>86</v>
      </c>
      <c r="F20631" t="s">
        <v>186</v>
      </c>
      <c r="G20631">
        <v>0</v>
      </c>
    </row>
    <row r="20632" spans="1:7">
      <c r="A20632" t="s">
        <v>25</v>
      </c>
      <c r="B20632">
        <v>8</v>
      </c>
      <c r="C20632">
        <v>2011</v>
      </c>
      <c r="D20632" t="s">
        <v>79</v>
      </c>
      <c r="E20632" t="s">
        <v>86</v>
      </c>
      <c r="F20632" t="s">
        <v>193</v>
      </c>
      <c r="G20632">
        <v>2583.36</v>
      </c>
    </row>
    <row r="20633" spans="1:7">
      <c r="A20633" t="s">
        <v>109</v>
      </c>
      <c r="B20633">
        <v>1</v>
      </c>
      <c r="C20633">
        <v>2012</v>
      </c>
      <c r="D20633" t="s">
        <v>79</v>
      </c>
      <c r="E20633" t="s">
        <v>86</v>
      </c>
      <c r="F20633" t="s">
        <v>193</v>
      </c>
      <c r="G20633">
        <v>3378.2400000000002</v>
      </c>
    </row>
    <row r="20634" spans="1:7">
      <c r="A20634" t="s">
        <v>24</v>
      </c>
      <c r="B20634">
        <v>5</v>
      </c>
      <c r="C20634">
        <v>2012</v>
      </c>
      <c r="D20634" t="s">
        <v>79</v>
      </c>
      <c r="E20634" t="s">
        <v>86</v>
      </c>
      <c r="F20634" t="s">
        <v>193</v>
      </c>
      <c r="G20634">
        <v>577.57000000000005</v>
      </c>
    </row>
    <row r="20635" spans="1:7">
      <c r="A20635" t="s">
        <v>30</v>
      </c>
      <c r="B20635">
        <v>8</v>
      </c>
      <c r="C20635">
        <v>2010</v>
      </c>
      <c r="D20635" t="s">
        <v>79</v>
      </c>
      <c r="E20635" t="s">
        <v>86</v>
      </c>
      <c r="F20635" t="s">
        <v>194</v>
      </c>
      <c r="G20635">
        <v>279.60000000000002</v>
      </c>
    </row>
    <row r="20636" spans="1:7">
      <c r="A20636" t="s">
        <v>46</v>
      </c>
      <c r="B20636">
        <v>12</v>
      </c>
      <c r="C20636">
        <v>2009</v>
      </c>
      <c r="D20636" t="s">
        <v>79</v>
      </c>
      <c r="E20636" t="s">
        <v>86</v>
      </c>
      <c r="F20636" t="s">
        <v>194</v>
      </c>
      <c r="G20636">
        <v>957.6</v>
      </c>
    </row>
    <row r="20637" spans="1:7">
      <c r="A20637" t="s">
        <v>37</v>
      </c>
      <c r="B20637">
        <v>11</v>
      </c>
      <c r="C20637">
        <v>2011</v>
      </c>
      <c r="D20637" t="s">
        <v>79</v>
      </c>
      <c r="E20637" t="s">
        <v>86</v>
      </c>
      <c r="F20637" t="s">
        <v>196</v>
      </c>
      <c r="G20637">
        <v>259.82</v>
      </c>
    </row>
    <row r="20638" spans="1:7">
      <c r="A20638" t="s">
        <v>31</v>
      </c>
      <c r="B20638">
        <v>3</v>
      </c>
      <c r="C20638">
        <v>2012</v>
      </c>
      <c r="D20638" t="s">
        <v>79</v>
      </c>
      <c r="E20638" t="s">
        <v>86</v>
      </c>
      <c r="F20638" t="s">
        <v>196</v>
      </c>
      <c r="G20638">
        <v>1777.27</v>
      </c>
    </row>
    <row r="20639" spans="1:7">
      <c r="A20639" t="s">
        <v>40</v>
      </c>
      <c r="B20639">
        <v>10</v>
      </c>
      <c r="C20639">
        <v>2011</v>
      </c>
      <c r="D20639" t="s">
        <v>79</v>
      </c>
      <c r="E20639" t="s">
        <v>86</v>
      </c>
      <c r="F20639" t="s">
        <v>196</v>
      </c>
      <c r="G20639">
        <v>401.54</v>
      </c>
    </row>
    <row r="20640" spans="1:7">
      <c r="A20640" t="s">
        <v>38</v>
      </c>
      <c r="B20640">
        <v>7</v>
      </c>
      <c r="C20640">
        <v>2011</v>
      </c>
      <c r="D20640" t="s">
        <v>79</v>
      </c>
      <c r="E20640" t="s">
        <v>86</v>
      </c>
      <c r="F20640" t="s">
        <v>196</v>
      </c>
      <c r="G20640">
        <v>456.14</v>
      </c>
    </row>
    <row r="20641" spans="1:7">
      <c r="A20641" t="s">
        <v>16</v>
      </c>
      <c r="B20641">
        <v>7</v>
      </c>
      <c r="C20641">
        <v>2010</v>
      </c>
      <c r="D20641" t="s">
        <v>79</v>
      </c>
      <c r="E20641" t="s">
        <v>86</v>
      </c>
      <c r="F20641" t="s">
        <v>200</v>
      </c>
      <c r="G20641">
        <v>79.5</v>
      </c>
    </row>
    <row r="20642" spans="1:7">
      <c r="A20642" t="s">
        <v>14</v>
      </c>
      <c r="B20642">
        <v>10</v>
      </c>
      <c r="C20642">
        <v>2010</v>
      </c>
      <c r="D20642" t="s">
        <v>79</v>
      </c>
      <c r="E20642" t="s">
        <v>86</v>
      </c>
      <c r="F20642" t="s">
        <v>200</v>
      </c>
      <c r="G20642">
        <v>0</v>
      </c>
    </row>
    <row r="20643" spans="1:7">
      <c r="A20643" t="s">
        <v>29</v>
      </c>
      <c r="B20643">
        <v>6</v>
      </c>
      <c r="C20643">
        <v>2011</v>
      </c>
      <c r="D20643" t="s">
        <v>79</v>
      </c>
      <c r="E20643" t="s">
        <v>86</v>
      </c>
      <c r="F20643" t="s">
        <v>200</v>
      </c>
      <c r="G20643">
        <v>13525.07</v>
      </c>
    </row>
    <row r="20644" spans="1:7">
      <c r="A20644" t="s">
        <v>19</v>
      </c>
      <c r="B20644">
        <v>11</v>
      </c>
      <c r="C20644">
        <v>2010</v>
      </c>
      <c r="D20644" t="s">
        <v>79</v>
      </c>
      <c r="E20644" t="s">
        <v>86</v>
      </c>
      <c r="F20644" t="s">
        <v>200</v>
      </c>
      <c r="G20644">
        <v>14057.42</v>
      </c>
    </row>
    <row r="20645" spans="1:7">
      <c r="A20645" t="s">
        <v>13</v>
      </c>
      <c r="B20645">
        <v>7</v>
      </c>
      <c r="C20645">
        <v>2009</v>
      </c>
      <c r="D20645" t="s">
        <v>79</v>
      </c>
      <c r="E20645" t="s">
        <v>86</v>
      </c>
      <c r="F20645" t="s">
        <v>201</v>
      </c>
      <c r="G20645">
        <v>5000</v>
      </c>
    </row>
    <row r="20646" spans="1:7">
      <c r="A20646" t="s">
        <v>40</v>
      </c>
      <c r="B20646">
        <v>10</v>
      </c>
      <c r="C20646">
        <v>2011</v>
      </c>
      <c r="D20646" t="s">
        <v>79</v>
      </c>
      <c r="E20646" t="s">
        <v>86</v>
      </c>
      <c r="F20646" t="s">
        <v>201</v>
      </c>
      <c r="G20646">
        <v>1736.29</v>
      </c>
    </row>
    <row r="20647" spans="1:7">
      <c r="A20647" t="s">
        <v>89</v>
      </c>
      <c r="B20647">
        <v>4</v>
      </c>
      <c r="C20647">
        <v>2011</v>
      </c>
      <c r="D20647" t="s">
        <v>79</v>
      </c>
      <c r="E20647" t="s">
        <v>86</v>
      </c>
      <c r="F20647" t="s">
        <v>202</v>
      </c>
      <c r="G20647">
        <v>0</v>
      </c>
    </row>
    <row r="20648" spans="1:7">
      <c r="A20648" t="s">
        <v>29</v>
      </c>
      <c r="B20648">
        <v>6</v>
      </c>
      <c r="C20648">
        <v>2011</v>
      </c>
      <c r="D20648" t="s">
        <v>79</v>
      </c>
      <c r="E20648" t="s">
        <v>86</v>
      </c>
      <c r="F20648" t="s">
        <v>202</v>
      </c>
      <c r="G20648">
        <v>0</v>
      </c>
    </row>
    <row r="20649" spans="1:7">
      <c r="A20649" t="s">
        <v>55</v>
      </c>
      <c r="B20649">
        <v>3</v>
      </c>
      <c r="C20649">
        <v>2011</v>
      </c>
      <c r="D20649" t="s">
        <v>79</v>
      </c>
      <c r="E20649" t="s">
        <v>86</v>
      </c>
      <c r="F20649" t="s">
        <v>202</v>
      </c>
      <c r="G20649">
        <v>0</v>
      </c>
    </row>
    <row r="20650" spans="1:7">
      <c r="A20650" t="s">
        <v>31</v>
      </c>
      <c r="B20650">
        <v>3</v>
      </c>
      <c r="C20650">
        <v>2012</v>
      </c>
      <c r="D20650" t="s">
        <v>79</v>
      </c>
      <c r="E20650" t="s">
        <v>86</v>
      </c>
      <c r="F20650" t="s">
        <v>203</v>
      </c>
      <c r="G20650">
        <v>724.62</v>
      </c>
    </row>
    <row r="20651" spans="1:7">
      <c r="A20651" t="s">
        <v>71</v>
      </c>
      <c r="B20651">
        <v>11</v>
      </c>
      <c r="C20651">
        <v>2009</v>
      </c>
      <c r="D20651" t="s">
        <v>79</v>
      </c>
      <c r="E20651" t="s">
        <v>86</v>
      </c>
      <c r="F20651" t="s">
        <v>203</v>
      </c>
      <c r="G20651">
        <v>156.42000000000002</v>
      </c>
    </row>
    <row r="20652" spans="1:7">
      <c r="A20652" t="s">
        <v>52</v>
      </c>
      <c r="B20652">
        <v>6</v>
      </c>
      <c r="C20652">
        <v>2009</v>
      </c>
      <c r="D20652" t="s">
        <v>79</v>
      </c>
      <c r="E20652" t="s">
        <v>86</v>
      </c>
      <c r="F20652" t="s">
        <v>203</v>
      </c>
      <c r="G20652">
        <v>387.75</v>
      </c>
    </row>
    <row r="20653" spans="1:7">
      <c r="A20653" t="s">
        <v>22</v>
      </c>
      <c r="B20653">
        <v>9</v>
      </c>
      <c r="C20653">
        <v>2011</v>
      </c>
      <c r="D20653" t="s">
        <v>79</v>
      </c>
      <c r="E20653" t="s">
        <v>86</v>
      </c>
      <c r="F20653" t="s">
        <v>203</v>
      </c>
      <c r="G20653">
        <v>1206.3900000000001</v>
      </c>
    </row>
    <row r="20654" spans="1:7">
      <c r="A20654" t="s">
        <v>19</v>
      </c>
      <c r="B20654">
        <v>11</v>
      </c>
      <c r="C20654">
        <v>2010</v>
      </c>
      <c r="D20654" t="s">
        <v>79</v>
      </c>
      <c r="E20654" t="s">
        <v>86</v>
      </c>
      <c r="F20654" t="s">
        <v>203</v>
      </c>
      <c r="G20654">
        <v>480.3</v>
      </c>
    </row>
    <row r="20655" spans="1:7">
      <c r="A20655" t="s">
        <v>22</v>
      </c>
      <c r="B20655">
        <v>9</v>
      </c>
      <c r="C20655">
        <v>2011</v>
      </c>
      <c r="D20655" t="s">
        <v>79</v>
      </c>
      <c r="E20655" t="s">
        <v>86</v>
      </c>
      <c r="F20655" t="s">
        <v>206</v>
      </c>
      <c r="G20655">
        <v>0</v>
      </c>
    </row>
    <row r="20656" spans="1:7">
      <c r="A20656" t="s">
        <v>55</v>
      </c>
      <c r="B20656">
        <v>3</v>
      </c>
      <c r="C20656">
        <v>2011</v>
      </c>
      <c r="D20656" t="s">
        <v>79</v>
      </c>
      <c r="E20656" t="s">
        <v>86</v>
      </c>
      <c r="F20656" t="s">
        <v>206</v>
      </c>
      <c r="G20656">
        <v>2408.46</v>
      </c>
    </row>
    <row r="20657" spans="1:7">
      <c r="A20657" t="s">
        <v>9</v>
      </c>
      <c r="B20657">
        <v>8</v>
      </c>
      <c r="C20657">
        <v>2009</v>
      </c>
      <c r="D20657" t="s">
        <v>79</v>
      </c>
      <c r="E20657" t="s">
        <v>86</v>
      </c>
      <c r="F20657" t="s">
        <v>207</v>
      </c>
      <c r="G20657">
        <v>271.66000000000003</v>
      </c>
    </row>
    <row r="20658" spans="1:7">
      <c r="A20658" t="s">
        <v>27</v>
      </c>
      <c r="B20658">
        <v>1</v>
      </c>
      <c r="C20658">
        <v>2009</v>
      </c>
      <c r="D20658" t="s">
        <v>79</v>
      </c>
      <c r="E20658" t="s">
        <v>86</v>
      </c>
      <c r="F20658" t="s">
        <v>207</v>
      </c>
      <c r="G20658">
        <v>156.20000000000002</v>
      </c>
    </row>
    <row r="20659" spans="1:7">
      <c r="A20659" t="s">
        <v>37</v>
      </c>
      <c r="B20659">
        <v>11</v>
      </c>
      <c r="C20659">
        <v>2011</v>
      </c>
      <c r="D20659" t="s">
        <v>79</v>
      </c>
      <c r="E20659" t="s">
        <v>86</v>
      </c>
      <c r="F20659" t="s">
        <v>213</v>
      </c>
      <c r="G20659">
        <v>1607.97</v>
      </c>
    </row>
    <row r="20660" spans="1:7">
      <c r="A20660" t="s">
        <v>14</v>
      </c>
      <c r="B20660">
        <v>10</v>
      </c>
      <c r="C20660">
        <v>2010</v>
      </c>
      <c r="D20660" t="s">
        <v>79</v>
      </c>
      <c r="E20660" t="s">
        <v>86</v>
      </c>
      <c r="F20660" t="s">
        <v>213</v>
      </c>
      <c r="G20660">
        <v>0</v>
      </c>
    </row>
    <row r="20661" spans="1:7">
      <c r="A20661" t="s">
        <v>16</v>
      </c>
      <c r="B20661">
        <v>7</v>
      </c>
      <c r="C20661">
        <v>2010</v>
      </c>
      <c r="D20661" t="s">
        <v>79</v>
      </c>
      <c r="E20661" t="s">
        <v>86</v>
      </c>
      <c r="F20661" t="s">
        <v>213</v>
      </c>
      <c r="G20661">
        <v>2165.91</v>
      </c>
    </row>
    <row r="20662" spans="1:7">
      <c r="A20662" t="s">
        <v>85</v>
      </c>
      <c r="B20662">
        <v>4</v>
      </c>
      <c r="C20662">
        <v>2010</v>
      </c>
      <c r="D20662" t="s">
        <v>79</v>
      </c>
      <c r="E20662" t="s">
        <v>86</v>
      </c>
      <c r="F20662" t="s">
        <v>214</v>
      </c>
      <c r="G20662">
        <v>1878.79</v>
      </c>
    </row>
    <row r="20663" spans="1:7">
      <c r="A20663" t="s">
        <v>43</v>
      </c>
      <c r="B20663">
        <v>5</v>
      </c>
      <c r="C20663">
        <v>2009</v>
      </c>
      <c r="D20663" t="s">
        <v>79</v>
      </c>
      <c r="E20663" t="s">
        <v>86</v>
      </c>
      <c r="F20663" t="s">
        <v>214</v>
      </c>
      <c r="G20663">
        <v>2118.27</v>
      </c>
    </row>
    <row r="20664" spans="1:7">
      <c r="A20664" t="s">
        <v>22</v>
      </c>
      <c r="B20664">
        <v>9</v>
      </c>
      <c r="C20664">
        <v>2011</v>
      </c>
      <c r="D20664" t="s">
        <v>79</v>
      </c>
      <c r="E20664" t="s">
        <v>86</v>
      </c>
      <c r="F20664" t="s">
        <v>217</v>
      </c>
      <c r="G20664">
        <v>0</v>
      </c>
    </row>
    <row r="20665" spans="1:7">
      <c r="A20665" t="s">
        <v>55</v>
      </c>
      <c r="B20665">
        <v>3</v>
      </c>
      <c r="C20665">
        <v>2011</v>
      </c>
      <c r="D20665" t="s">
        <v>79</v>
      </c>
      <c r="E20665" t="s">
        <v>86</v>
      </c>
      <c r="F20665" t="s">
        <v>217</v>
      </c>
      <c r="G20665">
        <v>0</v>
      </c>
    </row>
    <row r="20666" spans="1:7">
      <c r="A20666" t="s">
        <v>109</v>
      </c>
      <c r="B20666">
        <v>1</v>
      </c>
      <c r="C20666">
        <v>2012</v>
      </c>
      <c r="D20666" t="s">
        <v>79</v>
      </c>
      <c r="E20666" t="s">
        <v>86</v>
      </c>
      <c r="F20666" t="s">
        <v>217</v>
      </c>
      <c r="G20666">
        <v>0</v>
      </c>
    </row>
    <row r="20667" spans="1:7">
      <c r="A20667" t="s">
        <v>24</v>
      </c>
      <c r="B20667">
        <v>5</v>
      </c>
      <c r="C20667">
        <v>2012</v>
      </c>
      <c r="D20667" t="s">
        <v>79</v>
      </c>
      <c r="E20667" t="s">
        <v>86</v>
      </c>
      <c r="F20667" t="s">
        <v>217</v>
      </c>
      <c r="G20667">
        <v>329.6</v>
      </c>
    </row>
    <row r="20668" spans="1:7">
      <c r="A20668" t="s">
        <v>19</v>
      </c>
      <c r="B20668">
        <v>11</v>
      </c>
      <c r="C20668">
        <v>2010</v>
      </c>
      <c r="D20668" t="s">
        <v>79</v>
      </c>
      <c r="E20668" t="s">
        <v>86</v>
      </c>
      <c r="F20668" t="s">
        <v>222</v>
      </c>
      <c r="G20668">
        <v>0</v>
      </c>
    </row>
    <row r="20669" spans="1:7">
      <c r="A20669" t="s">
        <v>40</v>
      </c>
      <c r="B20669">
        <v>10</v>
      </c>
      <c r="C20669">
        <v>2011</v>
      </c>
      <c r="D20669" t="s">
        <v>79</v>
      </c>
      <c r="E20669" t="s">
        <v>86</v>
      </c>
      <c r="F20669" t="s">
        <v>224</v>
      </c>
      <c r="G20669">
        <v>2181.35</v>
      </c>
    </row>
    <row r="20670" spans="1:7">
      <c r="A20670" t="s">
        <v>29</v>
      </c>
      <c r="B20670">
        <v>6</v>
      </c>
      <c r="C20670">
        <v>2011</v>
      </c>
      <c r="D20670" t="s">
        <v>79</v>
      </c>
      <c r="E20670" t="s">
        <v>86</v>
      </c>
      <c r="F20670" t="s">
        <v>224</v>
      </c>
      <c r="G20670">
        <v>2236.04</v>
      </c>
    </row>
    <row r="20671" spans="1:7">
      <c r="A20671" t="s">
        <v>43</v>
      </c>
      <c r="B20671">
        <v>5</v>
      </c>
      <c r="C20671">
        <v>2009</v>
      </c>
      <c r="D20671" t="s">
        <v>79</v>
      </c>
      <c r="E20671" t="s">
        <v>86</v>
      </c>
      <c r="F20671" t="s">
        <v>224</v>
      </c>
      <c r="G20671">
        <v>0</v>
      </c>
    </row>
    <row r="20672" spans="1:7">
      <c r="A20672" t="s">
        <v>89</v>
      </c>
      <c r="B20672">
        <v>4</v>
      </c>
      <c r="C20672">
        <v>2011</v>
      </c>
      <c r="D20672" t="s">
        <v>79</v>
      </c>
      <c r="E20672" t="s">
        <v>86</v>
      </c>
      <c r="F20672" t="s">
        <v>224</v>
      </c>
      <c r="G20672">
        <v>1348.24</v>
      </c>
    </row>
    <row r="20673" spans="1:7">
      <c r="A20673" t="s">
        <v>109</v>
      </c>
      <c r="B20673">
        <v>1</v>
      </c>
      <c r="C20673">
        <v>2012</v>
      </c>
      <c r="D20673" t="s">
        <v>79</v>
      </c>
      <c r="E20673" t="s">
        <v>86</v>
      </c>
      <c r="F20673" t="s">
        <v>224</v>
      </c>
      <c r="G20673">
        <v>1680.15</v>
      </c>
    </row>
    <row r="20674" spans="1:7">
      <c r="A20674" t="s">
        <v>38</v>
      </c>
      <c r="B20674">
        <v>7</v>
      </c>
      <c r="C20674">
        <v>2011</v>
      </c>
      <c r="D20674" t="s">
        <v>79</v>
      </c>
      <c r="E20674" t="s">
        <v>86</v>
      </c>
      <c r="F20674" t="s">
        <v>224</v>
      </c>
      <c r="G20674">
        <v>599.1</v>
      </c>
    </row>
    <row r="20675" spans="1:7">
      <c r="A20675" t="s">
        <v>45</v>
      </c>
      <c r="B20675">
        <v>3</v>
      </c>
      <c r="C20675">
        <v>2010</v>
      </c>
      <c r="D20675" t="s">
        <v>79</v>
      </c>
      <c r="E20675" t="s">
        <v>86</v>
      </c>
      <c r="F20675" t="s">
        <v>224</v>
      </c>
      <c r="G20675">
        <v>18.13</v>
      </c>
    </row>
    <row r="20676" spans="1:7">
      <c r="A20676" t="s">
        <v>20</v>
      </c>
      <c r="B20676">
        <v>6</v>
      </c>
      <c r="C20676">
        <v>2010</v>
      </c>
      <c r="D20676" t="s">
        <v>79</v>
      </c>
      <c r="E20676" t="s">
        <v>86</v>
      </c>
      <c r="F20676" t="s">
        <v>224</v>
      </c>
      <c r="G20676">
        <v>1037.4000000000001</v>
      </c>
    </row>
    <row r="20677" spans="1:7">
      <c r="A20677" t="s">
        <v>44</v>
      </c>
      <c r="B20677">
        <v>2</v>
      </c>
      <c r="C20677">
        <v>2012</v>
      </c>
      <c r="D20677" t="s">
        <v>79</v>
      </c>
      <c r="E20677" t="s">
        <v>86</v>
      </c>
      <c r="F20677" t="s">
        <v>225</v>
      </c>
      <c r="G20677">
        <v>0</v>
      </c>
    </row>
    <row r="20678" spans="1:7">
      <c r="A20678" t="s">
        <v>30</v>
      </c>
      <c r="B20678">
        <v>8</v>
      </c>
      <c r="C20678">
        <v>2010</v>
      </c>
      <c r="D20678" t="s">
        <v>79</v>
      </c>
      <c r="E20678" t="s">
        <v>86</v>
      </c>
      <c r="F20678" t="s">
        <v>226</v>
      </c>
      <c r="G20678">
        <v>700.2</v>
      </c>
    </row>
    <row r="20679" spans="1:7">
      <c r="A20679" t="s">
        <v>33</v>
      </c>
      <c r="B20679">
        <v>9</v>
      </c>
      <c r="C20679">
        <v>2010</v>
      </c>
      <c r="D20679" t="s">
        <v>79</v>
      </c>
      <c r="E20679" t="s">
        <v>86</v>
      </c>
      <c r="F20679" t="s">
        <v>226</v>
      </c>
      <c r="G20679">
        <v>749.52</v>
      </c>
    </row>
    <row r="20680" spans="1:7">
      <c r="A20680" t="s">
        <v>28</v>
      </c>
      <c r="B20680">
        <v>4</v>
      </c>
      <c r="C20680">
        <v>2012</v>
      </c>
      <c r="D20680" t="s">
        <v>79</v>
      </c>
      <c r="E20680" t="s">
        <v>86</v>
      </c>
      <c r="F20680" t="s">
        <v>226</v>
      </c>
      <c r="G20680">
        <v>243.52</v>
      </c>
    </row>
    <row r="20681" spans="1:7">
      <c r="A20681" t="s">
        <v>39</v>
      </c>
      <c r="B20681">
        <v>5</v>
      </c>
      <c r="C20681">
        <v>2011</v>
      </c>
      <c r="D20681" t="s">
        <v>79</v>
      </c>
      <c r="E20681" t="s">
        <v>86</v>
      </c>
      <c r="F20681" t="s">
        <v>226</v>
      </c>
      <c r="G20681">
        <v>712.80000000000007</v>
      </c>
    </row>
    <row r="20682" spans="1:7">
      <c r="A20682" t="s">
        <v>14</v>
      </c>
      <c r="B20682">
        <v>10</v>
      </c>
      <c r="C20682">
        <v>2010</v>
      </c>
      <c r="D20682" t="s">
        <v>79</v>
      </c>
      <c r="E20682" t="s">
        <v>86</v>
      </c>
      <c r="F20682" t="s">
        <v>226</v>
      </c>
      <c r="G20682">
        <v>758.55000000000007</v>
      </c>
    </row>
    <row r="20683" spans="1:7">
      <c r="A20683" t="s">
        <v>24</v>
      </c>
      <c r="B20683">
        <v>5</v>
      </c>
      <c r="C20683">
        <v>2012</v>
      </c>
      <c r="D20683" t="s">
        <v>79</v>
      </c>
      <c r="E20683" t="s">
        <v>86</v>
      </c>
      <c r="F20683" t="s">
        <v>226</v>
      </c>
      <c r="G20683">
        <v>1034.98</v>
      </c>
    </row>
    <row r="20684" spans="1:7">
      <c r="A20684" t="s">
        <v>43</v>
      </c>
      <c r="B20684">
        <v>5</v>
      </c>
      <c r="C20684">
        <v>2009</v>
      </c>
      <c r="D20684" t="s">
        <v>79</v>
      </c>
      <c r="E20684" t="s">
        <v>86</v>
      </c>
      <c r="F20684" t="s">
        <v>226</v>
      </c>
      <c r="G20684">
        <v>1428.56</v>
      </c>
    </row>
    <row r="20685" spans="1:7">
      <c r="A20685" t="s">
        <v>17</v>
      </c>
      <c r="B20685">
        <v>4</v>
      </c>
      <c r="C20685">
        <v>2009</v>
      </c>
      <c r="D20685" t="s">
        <v>79</v>
      </c>
      <c r="E20685" t="s">
        <v>86</v>
      </c>
      <c r="F20685" t="s">
        <v>226</v>
      </c>
      <c r="G20685">
        <v>918.37</v>
      </c>
    </row>
    <row r="20686" spans="1:7">
      <c r="A20686" t="s">
        <v>63</v>
      </c>
      <c r="B20686">
        <v>12</v>
      </c>
      <c r="C20686">
        <v>2011</v>
      </c>
      <c r="D20686" t="s">
        <v>79</v>
      </c>
      <c r="E20686" t="s">
        <v>86</v>
      </c>
      <c r="F20686" t="s">
        <v>227</v>
      </c>
      <c r="G20686">
        <v>0</v>
      </c>
    </row>
    <row r="20687" spans="1:7">
      <c r="A20687" t="s">
        <v>114</v>
      </c>
      <c r="B20687">
        <v>2</v>
      </c>
      <c r="C20687">
        <v>2011</v>
      </c>
      <c r="D20687" t="s">
        <v>79</v>
      </c>
      <c r="E20687" t="s">
        <v>86</v>
      </c>
      <c r="F20687" t="s">
        <v>227</v>
      </c>
      <c r="G20687">
        <v>819.9</v>
      </c>
    </row>
    <row r="20688" spans="1:7">
      <c r="A20688" t="s">
        <v>25</v>
      </c>
      <c r="B20688">
        <v>8</v>
      </c>
      <c r="C20688">
        <v>2011</v>
      </c>
      <c r="D20688" t="s">
        <v>79</v>
      </c>
      <c r="E20688" t="s">
        <v>86</v>
      </c>
      <c r="F20688" t="s">
        <v>227</v>
      </c>
      <c r="G20688">
        <v>0</v>
      </c>
    </row>
    <row r="20689" spans="1:7">
      <c r="A20689" t="s">
        <v>99</v>
      </c>
      <c r="B20689">
        <v>1</v>
      </c>
      <c r="C20689">
        <v>2011</v>
      </c>
      <c r="D20689" t="s">
        <v>79</v>
      </c>
      <c r="E20689" t="s">
        <v>86</v>
      </c>
      <c r="F20689" t="s">
        <v>227</v>
      </c>
      <c r="G20689">
        <v>546.6</v>
      </c>
    </row>
    <row r="20690" spans="1:7">
      <c r="A20690" t="s">
        <v>63</v>
      </c>
      <c r="B20690">
        <v>12</v>
      </c>
      <c r="C20690">
        <v>2011</v>
      </c>
      <c r="D20690" t="s">
        <v>79</v>
      </c>
      <c r="E20690" t="s">
        <v>86</v>
      </c>
      <c r="F20690" t="s">
        <v>228</v>
      </c>
      <c r="G20690">
        <v>3528.79</v>
      </c>
    </row>
    <row r="20691" spans="1:7">
      <c r="A20691" t="s">
        <v>38</v>
      </c>
      <c r="B20691">
        <v>7</v>
      </c>
      <c r="C20691">
        <v>2011</v>
      </c>
      <c r="D20691" t="s">
        <v>79</v>
      </c>
      <c r="E20691" t="s">
        <v>86</v>
      </c>
      <c r="F20691" t="s">
        <v>228</v>
      </c>
      <c r="G20691">
        <v>5034.82</v>
      </c>
    </row>
    <row r="20692" spans="1:7">
      <c r="A20692" t="s">
        <v>55</v>
      </c>
      <c r="B20692">
        <v>3</v>
      </c>
      <c r="C20692">
        <v>2011</v>
      </c>
      <c r="D20692" t="s">
        <v>79</v>
      </c>
      <c r="E20692" t="s">
        <v>86</v>
      </c>
      <c r="F20692" t="s">
        <v>228</v>
      </c>
      <c r="G20692">
        <v>5794.64</v>
      </c>
    </row>
    <row r="20693" spans="1:7">
      <c r="A20693" t="s">
        <v>9</v>
      </c>
      <c r="B20693">
        <v>8</v>
      </c>
      <c r="C20693">
        <v>2009</v>
      </c>
      <c r="D20693" t="s">
        <v>79</v>
      </c>
      <c r="E20693" t="s">
        <v>86</v>
      </c>
      <c r="F20693" t="s">
        <v>228</v>
      </c>
      <c r="G20693">
        <v>1103.42</v>
      </c>
    </row>
    <row r="20694" spans="1:7">
      <c r="A20694" t="s">
        <v>29</v>
      </c>
      <c r="B20694">
        <v>6</v>
      </c>
      <c r="C20694">
        <v>2011</v>
      </c>
      <c r="D20694" t="s">
        <v>79</v>
      </c>
      <c r="E20694" t="s">
        <v>86</v>
      </c>
      <c r="F20694" t="s">
        <v>231</v>
      </c>
      <c r="G20694">
        <v>0</v>
      </c>
    </row>
    <row r="20695" spans="1:7">
      <c r="A20695" t="s">
        <v>26</v>
      </c>
      <c r="B20695">
        <v>9</v>
      </c>
      <c r="C20695">
        <v>2009</v>
      </c>
      <c r="D20695" t="s">
        <v>79</v>
      </c>
      <c r="E20695" t="s">
        <v>86</v>
      </c>
      <c r="F20695" t="s">
        <v>231</v>
      </c>
      <c r="G20695">
        <v>0</v>
      </c>
    </row>
    <row r="20696" spans="1:7">
      <c r="A20696" t="s">
        <v>71</v>
      </c>
      <c r="B20696">
        <v>11</v>
      </c>
      <c r="C20696">
        <v>2009</v>
      </c>
      <c r="D20696" t="s">
        <v>79</v>
      </c>
      <c r="E20696" t="s">
        <v>86</v>
      </c>
      <c r="F20696" t="s">
        <v>231</v>
      </c>
      <c r="G20696">
        <v>0</v>
      </c>
    </row>
    <row r="20697" spans="1:7">
      <c r="A20697" t="s">
        <v>63</v>
      </c>
      <c r="B20697">
        <v>12</v>
      </c>
      <c r="C20697">
        <v>2011</v>
      </c>
      <c r="D20697" t="s">
        <v>79</v>
      </c>
      <c r="E20697" t="s">
        <v>86</v>
      </c>
      <c r="F20697" t="s">
        <v>236</v>
      </c>
      <c r="G20697">
        <v>0</v>
      </c>
    </row>
    <row r="20698" spans="1:7">
      <c r="A20698" t="s">
        <v>28</v>
      </c>
      <c r="B20698">
        <v>4</v>
      </c>
      <c r="C20698">
        <v>2012</v>
      </c>
      <c r="D20698" t="s">
        <v>79</v>
      </c>
      <c r="E20698" t="s">
        <v>86</v>
      </c>
      <c r="F20698" t="s">
        <v>236</v>
      </c>
      <c r="G20698">
        <v>0</v>
      </c>
    </row>
    <row r="20699" spans="1:7">
      <c r="A20699" t="s">
        <v>38</v>
      </c>
      <c r="B20699">
        <v>7</v>
      </c>
      <c r="C20699">
        <v>2011</v>
      </c>
      <c r="D20699" t="s">
        <v>79</v>
      </c>
      <c r="E20699" t="s">
        <v>86</v>
      </c>
      <c r="F20699" t="s">
        <v>237</v>
      </c>
      <c r="G20699">
        <v>0</v>
      </c>
    </row>
    <row r="20700" spans="1:7">
      <c r="A20700" t="s">
        <v>63</v>
      </c>
      <c r="B20700">
        <v>12</v>
      </c>
      <c r="C20700">
        <v>2011</v>
      </c>
      <c r="D20700" t="s">
        <v>79</v>
      </c>
      <c r="E20700" t="s">
        <v>86</v>
      </c>
      <c r="F20700" t="s">
        <v>237</v>
      </c>
      <c r="G20700">
        <v>0</v>
      </c>
    </row>
    <row r="20701" spans="1:7">
      <c r="A20701" t="s">
        <v>37</v>
      </c>
      <c r="B20701">
        <v>11</v>
      </c>
      <c r="C20701">
        <v>2011</v>
      </c>
      <c r="D20701" t="s">
        <v>79</v>
      </c>
      <c r="E20701" t="s">
        <v>86</v>
      </c>
      <c r="F20701" t="s">
        <v>237</v>
      </c>
      <c r="G20701">
        <v>26.080000000000002</v>
      </c>
    </row>
    <row r="20702" spans="1:7">
      <c r="A20702" t="s">
        <v>114</v>
      </c>
      <c r="B20702">
        <v>2</v>
      </c>
      <c r="C20702">
        <v>2011</v>
      </c>
      <c r="D20702" t="s">
        <v>79</v>
      </c>
      <c r="E20702" t="s">
        <v>86</v>
      </c>
      <c r="F20702" t="s">
        <v>237</v>
      </c>
      <c r="G20702">
        <v>0</v>
      </c>
    </row>
    <row r="20703" spans="1:7">
      <c r="A20703" t="s">
        <v>85</v>
      </c>
      <c r="B20703">
        <v>4</v>
      </c>
      <c r="C20703">
        <v>2010</v>
      </c>
      <c r="D20703" t="s">
        <v>79</v>
      </c>
      <c r="E20703" t="s">
        <v>86</v>
      </c>
      <c r="F20703" t="s">
        <v>238</v>
      </c>
      <c r="G20703">
        <v>21531.46</v>
      </c>
    </row>
    <row r="20704" spans="1:7">
      <c r="A20704" t="s">
        <v>71</v>
      </c>
      <c r="B20704">
        <v>11</v>
      </c>
      <c r="C20704">
        <v>2009</v>
      </c>
      <c r="D20704" t="s">
        <v>79</v>
      </c>
      <c r="E20704" t="s">
        <v>86</v>
      </c>
      <c r="F20704" t="s">
        <v>238</v>
      </c>
      <c r="G20704">
        <v>7735.7</v>
      </c>
    </row>
    <row r="20705" spans="1:7">
      <c r="A20705" t="s">
        <v>9</v>
      </c>
      <c r="B20705">
        <v>8</v>
      </c>
      <c r="C20705">
        <v>2009</v>
      </c>
      <c r="D20705" t="s">
        <v>79</v>
      </c>
      <c r="E20705" t="s">
        <v>86</v>
      </c>
      <c r="F20705" t="s">
        <v>238</v>
      </c>
      <c r="G20705">
        <v>5706.57</v>
      </c>
    </row>
    <row r="20706" spans="1:7">
      <c r="A20706" t="s">
        <v>30</v>
      </c>
      <c r="B20706">
        <v>8</v>
      </c>
      <c r="C20706">
        <v>2010</v>
      </c>
      <c r="D20706" t="s">
        <v>79</v>
      </c>
      <c r="E20706" t="s">
        <v>86</v>
      </c>
      <c r="F20706" t="s">
        <v>241</v>
      </c>
      <c r="G20706">
        <v>1725.75</v>
      </c>
    </row>
    <row r="20707" spans="1:7">
      <c r="A20707" t="s">
        <v>16</v>
      </c>
      <c r="B20707">
        <v>7</v>
      </c>
      <c r="C20707">
        <v>2010</v>
      </c>
      <c r="D20707" t="s">
        <v>79</v>
      </c>
      <c r="E20707" t="s">
        <v>86</v>
      </c>
      <c r="F20707" t="s">
        <v>241</v>
      </c>
      <c r="G20707">
        <v>1725.75</v>
      </c>
    </row>
    <row r="20708" spans="1:7">
      <c r="A20708" t="s">
        <v>22</v>
      </c>
      <c r="B20708">
        <v>9</v>
      </c>
      <c r="C20708">
        <v>2011</v>
      </c>
      <c r="D20708" t="s">
        <v>79</v>
      </c>
      <c r="E20708" t="s">
        <v>86</v>
      </c>
      <c r="F20708" t="s">
        <v>241</v>
      </c>
      <c r="G20708">
        <v>1655.92</v>
      </c>
    </row>
    <row r="20709" spans="1:7">
      <c r="A20709" t="s">
        <v>52</v>
      </c>
      <c r="B20709">
        <v>6</v>
      </c>
      <c r="C20709">
        <v>2009</v>
      </c>
      <c r="D20709" t="s">
        <v>79</v>
      </c>
      <c r="E20709" t="s">
        <v>86</v>
      </c>
      <c r="F20709" t="s">
        <v>241</v>
      </c>
      <c r="G20709">
        <v>1675.5</v>
      </c>
    </row>
    <row r="20710" spans="1:7">
      <c r="A20710" t="s">
        <v>63</v>
      </c>
      <c r="B20710">
        <v>12</v>
      </c>
      <c r="C20710">
        <v>2011</v>
      </c>
      <c r="D20710" t="s">
        <v>79</v>
      </c>
      <c r="E20710" t="s">
        <v>86</v>
      </c>
      <c r="F20710" t="s">
        <v>241</v>
      </c>
      <c r="G20710">
        <v>0</v>
      </c>
    </row>
    <row r="20711" spans="1:7">
      <c r="A20711" t="s">
        <v>37</v>
      </c>
      <c r="B20711">
        <v>11</v>
      </c>
      <c r="C20711">
        <v>2011</v>
      </c>
      <c r="D20711" t="s">
        <v>79</v>
      </c>
      <c r="E20711" t="s">
        <v>86</v>
      </c>
      <c r="F20711" t="s">
        <v>241</v>
      </c>
      <c r="G20711">
        <v>0</v>
      </c>
    </row>
    <row r="20712" spans="1:7">
      <c r="A20712" t="s">
        <v>46</v>
      </c>
      <c r="B20712">
        <v>12</v>
      </c>
      <c r="C20712">
        <v>2009</v>
      </c>
      <c r="D20712" t="s">
        <v>79</v>
      </c>
      <c r="E20712" t="s">
        <v>86</v>
      </c>
      <c r="F20712" t="s">
        <v>241</v>
      </c>
      <c r="G20712">
        <v>558.5</v>
      </c>
    </row>
    <row r="20713" spans="1:7">
      <c r="A20713" t="s">
        <v>109</v>
      </c>
      <c r="B20713">
        <v>1</v>
      </c>
      <c r="C20713">
        <v>2012</v>
      </c>
      <c r="D20713" t="s">
        <v>79</v>
      </c>
      <c r="E20713" t="s">
        <v>86</v>
      </c>
      <c r="F20713" t="s">
        <v>242</v>
      </c>
      <c r="G20713">
        <v>0</v>
      </c>
    </row>
    <row r="20714" spans="1:7">
      <c r="A20714" t="s">
        <v>55</v>
      </c>
      <c r="B20714">
        <v>3</v>
      </c>
      <c r="C20714">
        <v>2011</v>
      </c>
      <c r="D20714" t="s">
        <v>79</v>
      </c>
      <c r="E20714" t="s">
        <v>86</v>
      </c>
      <c r="F20714" t="s">
        <v>242</v>
      </c>
      <c r="G20714">
        <v>0</v>
      </c>
    </row>
    <row r="20715" spans="1:7">
      <c r="A20715" t="s">
        <v>20</v>
      </c>
      <c r="B20715">
        <v>6</v>
      </c>
      <c r="C20715">
        <v>2010</v>
      </c>
      <c r="D20715" t="s">
        <v>79</v>
      </c>
      <c r="E20715" t="s">
        <v>86</v>
      </c>
      <c r="F20715" t="s">
        <v>242</v>
      </c>
      <c r="G20715">
        <v>0</v>
      </c>
    </row>
    <row r="20716" spans="1:7">
      <c r="A20716" t="s">
        <v>37</v>
      </c>
      <c r="B20716">
        <v>11</v>
      </c>
      <c r="C20716">
        <v>2011</v>
      </c>
      <c r="D20716" t="s">
        <v>79</v>
      </c>
      <c r="E20716" t="s">
        <v>86</v>
      </c>
      <c r="F20716" t="s">
        <v>242</v>
      </c>
      <c r="G20716">
        <v>0</v>
      </c>
    </row>
    <row r="20717" spans="1:7">
      <c r="A20717" t="s">
        <v>25</v>
      </c>
      <c r="B20717">
        <v>8</v>
      </c>
      <c r="C20717">
        <v>2011</v>
      </c>
      <c r="D20717" t="s">
        <v>79</v>
      </c>
      <c r="E20717" t="s">
        <v>86</v>
      </c>
      <c r="F20717" t="s">
        <v>242</v>
      </c>
      <c r="G20717">
        <v>0</v>
      </c>
    </row>
    <row r="20718" spans="1:7">
      <c r="A20718" t="s">
        <v>42</v>
      </c>
      <c r="B20718">
        <v>2</v>
      </c>
      <c r="C20718">
        <v>2010</v>
      </c>
      <c r="D20718" t="s">
        <v>79</v>
      </c>
      <c r="E20718" t="s">
        <v>86</v>
      </c>
      <c r="F20718" t="s">
        <v>242</v>
      </c>
      <c r="G20718">
        <v>0</v>
      </c>
    </row>
    <row r="20719" spans="1:7">
      <c r="A20719" t="s">
        <v>55</v>
      </c>
      <c r="B20719">
        <v>3</v>
      </c>
      <c r="C20719">
        <v>2011</v>
      </c>
      <c r="D20719" t="s">
        <v>79</v>
      </c>
      <c r="E20719" t="s">
        <v>86</v>
      </c>
      <c r="F20719" t="s">
        <v>244</v>
      </c>
      <c r="G20719">
        <v>1200</v>
      </c>
    </row>
    <row r="20720" spans="1:7">
      <c r="A20720" t="s">
        <v>68</v>
      </c>
      <c r="B20720">
        <v>1</v>
      </c>
      <c r="C20720">
        <v>2010</v>
      </c>
      <c r="D20720" t="s">
        <v>79</v>
      </c>
      <c r="E20720" t="s">
        <v>86</v>
      </c>
      <c r="F20720" t="s">
        <v>244</v>
      </c>
      <c r="G20720">
        <v>921.42000000000007</v>
      </c>
    </row>
    <row r="20721" spans="1:7">
      <c r="A20721" t="s">
        <v>109</v>
      </c>
      <c r="B20721">
        <v>1</v>
      </c>
      <c r="C20721">
        <v>2012</v>
      </c>
      <c r="D20721" t="s">
        <v>79</v>
      </c>
      <c r="E20721" t="s">
        <v>86</v>
      </c>
      <c r="F20721" t="s">
        <v>244</v>
      </c>
      <c r="G20721">
        <v>0</v>
      </c>
    </row>
    <row r="20722" spans="1:7">
      <c r="A20722" t="s">
        <v>37</v>
      </c>
      <c r="B20722">
        <v>11</v>
      </c>
      <c r="C20722">
        <v>2011</v>
      </c>
      <c r="D20722" t="s">
        <v>79</v>
      </c>
      <c r="E20722" t="s">
        <v>86</v>
      </c>
      <c r="F20722" t="s">
        <v>244</v>
      </c>
      <c r="G20722">
        <v>0</v>
      </c>
    </row>
    <row r="20723" spans="1:7">
      <c r="A20723" t="s">
        <v>25</v>
      </c>
      <c r="B20723">
        <v>8</v>
      </c>
      <c r="C20723">
        <v>2011</v>
      </c>
      <c r="D20723" t="s">
        <v>79</v>
      </c>
      <c r="E20723" t="s">
        <v>86</v>
      </c>
      <c r="F20723" t="s">
        <v>244</v>
      </c>
      <c r="G20723">
        <v>0</v>
      </c>
    </row>
    <row r="20724" spans="1:7">
      <c r="A20724" t="s">
        <v>17</v>
      </c>
      <c r="B20724">
        <v>4</v>
      </c>
      <c r="C20724">
        <v>2009</v>
      </c>
      <c r="D20724" t="s">
        <v>79</v>
      </c>
      <c r="E20724" t="s">
        <v>86</v>
      </c>
      <c r="F20724" t="s">
        <v>244</v>
      </c>
      <c r="G20724">
        <v>767.85</v>
      </c>
    </row>
    <row r="20725" spans="1:7">
      <c r="A20725" t="s">
        <v>52</v>
      </c>
      <c r="B20725">
        <v>6</v>
      </c>
      <c r="C20725">
        <v>2009</v>
      </c>
      <c r="D20725" t="s">
        <v>79</v>
      </c>
      <c r="E20725" t="s">
        <v>86</v>
      </c>
      <c r="F20725" t="s">
        <v>244</v>
      </c>
      <c r="G20725">
        <v>972.61</v>
      </c>
    </row>
    <row r="20726" spans="1:7">
      <c r="A20726" t="s">
        <v>27</v>
      </c>
      <c r="B20726">
        <v>1</v>
      </c>
      <c r="C20726">
        <v>2009</v>
      </c>
      <c r="D20726" t="s">
        <v>79</v>
      </c>
      <c r="E20726" t="s">
        <v>86</v>
      </c>
      <c r="F20726" t="s">
        <v>244</v>
      </c>
      <c r="G20726">
        <v>649.35</v>
      </c>
    </row>
    <row r="20727" spans="1:7">
      <c r="A20727" t="s">
        <v>14</v>
      </c>
      <c r="B20727">
        <v>10</v>
      </c>
      <c r="C20727">
        <v>2010</v>
      </c>
      <c r="D20727" t="s">
        <v>79</v>
      </c>
      <c r="E20727" t="s">
        <v>86</v>
      </c>
      <c r="F20727" t="s">
        <v>244</v>
      </c>
      <c r="G20727">
        <v>2128.5</v>
      </c>
    </row>
    <row r="20728" spans="1:7">
      <c r="A20728" t="s">
        <v>13</v>
      </c>
      <c r="B20728">
        <v>7</v>
      </c>
      <c r="C20728">
        <v>2009</v>
      </c>
      <c r="D20728" t="s">
        <v>79</v>
      </c>
      <c r="E20728" t="s">
        <v>86</v>
      </c>
      <c r="F20728" t="s">
        <v>244</v>
      </c>
      <c r="G20728">
        <v>870.23</v>
      </c>
    </row>
    <row r="20729" spans="1:7">
      <c r="A20729" t="s">
        <v>35</v>
      </c>
      <c r="B20729">
        <v>5</v>
      </c>
      <c r="C20729">
        <v>2010</v>
      </c>
      <c r="D20729" t="s">
        <v>79</v>
      </c>
      <c r="E20729" t="s">
        <v>86</v>
      </c>
      <c r="F20729" t="s">
        <v>245</v>
      </c>
      <c r="G20729">
        <v>0</v>
      </c>
    </row>
    <row r="20730" spans="1:7">
      <c r="A20730" t="s">
        <v>63</v>
      </c>
      <c r="B20730">
        <v>12</v>
      </c>
      <c r="C20730">
        <v>2011</v>
      </c>
      <c r="D20730" t="s">
        <v>79</v>
      </c>
      <c r="E20730" t="s">
        <v>86</v>
      </c>
      <c r="F20730" t="s">
        <v>245</v>
      </c>
      <c r="G20730">
        <v>-170.48</v>
      </c>
    </row>
    <row r="20731" spans="1:7">
      <c r="A20731" t="s">
        <v>19</v>
      </c>
      <c r="B20731">
        <v>11</v>
      </c>
      <c r="C20731">
        <v>2010</v>
      </c>
      <c r="D20731" t="s">
        <v>79</v>
      </c>
      <c r="E20731" t="s">
        <v>86</v>
      </c>
      <c r="F20731" t="s">
        <v>245</v>
      </c>
      <c r="G20731">
        <v>0</v>
      </c>
    </row>
    <row r="20732" spans="1:7">
      <c r="A20732" t="s">
        <v>45</v>
      </c>
      <c r="B20732">
        <v>3</v>
      </c>
      <c r="C20732">
        <v>2010</v>
      </c>
      <c r="D20732" t="s">
        <v>79</v>
      </c>
      <c r="E20732" t="s">
        <v>86</v>
      </c>
      <c r="F20732" t="s">
        <v>245</v>
      </c>
      <c r="G20732">
        <v>162.77000000000001</v>
      </c>
    </row>
    <row r="20733" spans="1:7">
      <c r="A20733" t="s">
        <v>40</v>
      </c>
      <c r="B20733">
        <v>10</v>
      </c>
      <c r="C20733">
        <v>2011</v>
      </c>
      <c r="D20733" t="s">
        <v>79</v>
      </c>
      <c r="E20733" t="s">
        <v>86</v>
      </c>
      <c r="F20733" t="s">
        <v>245</v>
      </c>
      <c r="G20733">
        <v>167</v>
      </c>
    </row>
    <row r="20734" spans="1:7">
      <c r="A20734" t="s">
        <v>114</v>
      </c>
      <c r="B20734">
        <v>2</v>
      </c>
      <c r="C20734">
        <v>2011</v>
      </c>
      <c r="D20734" t="s">
        <v>79</v>
      </c>
      <c r="E20734" t="s">
        <v>86</v>
      </c>
      <c r="F20734" t="s">
        <v>246</v>
      </c>
      <c r="G20734">
        <v>0</v>
      </c>
    </row>
    <row r="20735" spans="1:7">
      <c r="A20735" t="s">
        <v>71</v>
      </c>
      <c r="B20735">
        <v>11</v>
      </c>
      <c r="C20735">
        <v>2009</v>
      </c>
      <c r="D20735" t="s">
        <v>79</v>
      </c>
      <c r="E20735" t="s">
        <v>86</v>
      </c>
      <c r="F20735" t="s">
        <v>248</v>
      </c>
      <c r="G20735">
        <v>1370.02</v>
      </c>
    </row>
    <row r="20736" spans="1:7">
      <c r="A20736" t="s">
        <v>9</v>
      </c>
      <c r="B20736">
        <v>8</v>
      </c>
      <c r="C20736">
        <v>2009</v>
      </c>
      <c r="D20736" t="s">
        <v>79</v>
      </c>
      <c r="E20736" t="s">
        <v>86</v>
      </c>
      <c r="F20736" t="s">
        <v>248</v>
      </c>
      <c r="G20736">
        <v>3830.94</v>
      </c>
    </row>
    <row r="20737" spans="1:7">
      <c r="A20737" t="s">
        <v>89</v>
      </c>
      <c r="B20737">
        <v>4</v>
      </c>
      <c r="C20737">
        <v>2011</v>
      </c>
      <c r="D20737" t="s">
        <v>79</v>
      </c>
      <c r="E20737" t="s">
        <v>86</v>
      </c>
      <c r="F20737" t="s">
        <v>248</v>
      </c>
      <c r="G20737">
        <v>13862.65</v>
      </c>
    </row>
    <row r="20738" spans="1:7">
      <c r="A20738" t="s">
        <v>28</v>
      </c>
      <c r="B20738">
        <v>4</v>
      </c>
      <c r="C20738">
        <v>2012</v>
      </c>
      <c r="D20738" t="s">
        <v>79</v>
      </c>
      <c r="E20738" t="s">
        <v>86</v>
      </c>
      <c r="F20738" t="s">
        <v>248</v>
      </c>
      <c r="G20738">
        <v>841.68000000000006</v>
      </c>
    </row>
    <row r="20739" spans="1:7">
      <c r="A20739" t="s">
        <v>39</v>
      </c>
      <c r="B20739">
        <v>5</v>
      </c>
      <c r="C20739">
        <v>2011</v>
      </c>
      <c r="D20739" t="s">
        <v>79</v>
      </c>
      <c r="E20739" t="s">
        <v>86</v>
      </c>
      <c r="F20739" t="s">
        <v>249</v>
      </c>
      <c r="G20739">
        <v>0</v>
      </c>
    </row>
    <row r="20740" spans="1:7">
      <c r="A20740" t="s">
        <v>114</v>
      </c>
      <c r="B20740">
        <v>2</v>
      </c>
      <c r="C20740">
        <v>2011</v>
      </c>
      <c r="D20740" t="s">
        <v>79</v>
      </c>
      <c r="E20740" t="s">
        <v>86</v>
      </c>
      <c r="F20740" t="s">
        <v>249</v>
      </c>
      <c r="G20740">
        <v>0</v>
      </c>
    </row>
    <row r="20741" spans="1:7">
      <c r="A20741" t="s">
        <v>99</v>
      </c>
      <c r="B20741">
        <v>1</v>
      </c>
      <c r="C20741">
        <v>2011</v>
      </c>
      <c r="D20741" t="s">
        <v>79</v>
      </c>
      <c r="E20741" t="s">
        <v>86</v>
      </c>
      <c r="F20741" t="s">
        <v>249</v>
      </c>
      <c r="G20741">
        <v>0</v>
      </c>
    </row>
    <row r="20742" spans="1:7">
      <c r="A20742" t="s">
        <v>30</v>
      </c>
      <c r="B20742">
        <v>8</v>
      </c>
      <c r="C20742">
        <v>2010</v>
      </c>
      <c r="D20742" t="s">
        <v>79</v>
      </c>
      <c r="E20742" t="s">
        <v>86</v>
      </c>
      <c r="F20742" t="s">
        <v>250</v>
      </c>
      <c r="G20742">
        <v>0</v>
      </c>
    </row>
    <row r="20743" spans="1:7">
      <c r="A20743" t="s">
        <v>13</v>
      </c>
      <c r="B20743">
        <v>7</v>
      </c>
      <c r="C20743">
        <v>2009</v>
      </c>
      <c r="D20743" t="s">
        <v>79</v>
      </c>
      <c r="E20743" t="s">
        <v>86</v>
      </c>
      <c r="F20743" t="s">
        <v>250</v>
      </c>
      <c r="G20743">
        <v>769.23</v>
      </c>
    </row>
    <row r="20744" spans="1:7">
      <c r="A20744" t="s">
        <v>18</v>
      </c>
      <c r="B20744">
        <v>3</v>
      </c>
      <c r="C20744">
        <v>2009</v>
      </c>
      <c r="D20744" t="s">
        <v>79</v>
      </c>
      <c r="E20744" t="s">
        <v>86</v>
      </c>
      <c r="F20744" t="s">
        <v>250</v>
      </c>
      <c r="G20744">
        <v>1409.83</v>
      </c>
    </row>
    <row r="20745" spans="1:7">
      <c r="A20745" t="s">
        <v>35</v>
      </c>
      <c r="B20745">
        <v>5</v>
      </c>
      <c r="C20745">
        <v>2010</v>
      </c>
      <c r="D20745" t="s">
        <v>79</v>
      </c>
      <c r="E20745" t="s">
        <v>86</v>
      </c>
      <c r="F20745" t="s">
        <v>250</v>
      </c>
      <c r="G20745">
        <v>0</v>
      </c>
    </row>
    <row r="20746" spans="1:7">
      <c r="A20746" t="s">
        <v>5</v>
      </c>
      <c r="B20746">
        <v>12</v>
      </c>
      <c r="C20746">
        <v>2010</v>
      </c>
      <c r="D20746" t="s">
        <v>79</v>
      </c>
      <c r="E20746" t="s">
        <v>86</v>
      </c>
      <c r="F20746" t="s">
        <v>250</v>
      </c>
      <c r="G20746">
        <v>1000</v>
      </c>
    </row>
    <row r="20747" spans="1:7">
      <c r="A20747" t="s">
        <v>23</v>
      </c>
      <c r="B20747">
        <v>2</v>
      </c>
      <c r="C20747">
        <v>2009</v>
      </c>
      <c r="D20747" t="s">
        <v>79</v>
      </c>
      <c r="E20747" t="s">
        <v>86</v>
      </c>
      <c r="F20747" t="s">
        <v>250</v>
      </c>
      <c r="G20747">
        <v>0</v>
      </c>
    </row>
    <row r="20748" spans="1:7">
      <c r="A20748" t="s">
        <v>71</v>
      </c>
      <c r="B20748">
        <v>11</v>
      </c>
      <c r="C20748">
        <v>2009</v>
      </c>
      <c r="D20748" t="s">
        <v>79</v>
      </c>
      <c r="E20748" t="s">
        <v>86</v>
      </c>
      <c r="F20748" t="s">
        <v>251</v>
      </c>
      <c r="G20748">
        <v>0</v>
      </c>
    </row>
    <row r="20749" spans="1:7">
      <c r="A20749" t="s">
        <v>24</v>
      </c>
      <c r="B20749">
        <v>5</v>
      </c>
      <c r="C20749">
        <v>2012</v>
      </c>
      <c r="D20749" t="s">
        <v>79</v>
      </c>
      <c r="E20749" t="s">
        <v>86</v>
      </c>
      <c r="F20749" t="s">
        <v>251</v>
      </c>
      <c r="G20749">
        <v>0</v>
      </c>
    </row>
    <row r="20750" spans="1:7">
      <c r="A20750" t="s">
        <v>46</v>
      </c>
      <c r="B20750">
        <v>12</v>
      </c>
      <c r="C20750">
        <v>2009</v>
      </c>
      <c r="D20750" t="s">
        <v>79</v>
      </c>
      <c r="E20750" t="s">
        <v>86</v>
      </c>
      <c r="F20750" t="s">
        <v>251</v>
      </c>
      <c r="G20750">
        <v>0</v>
      </c>
    </row>
    <row r="20751" spans="1:7">
      <c r="A20751" t="s">
        <v>109</v>
      </c>
      <c r="B20751">
        <v>1</v>
      </c>
      <c r="C20751">
        <v>2012</v>
      </c>
      <c r="D20751" t="s">
        <v>79</v>
      </c>
      <c r="E20751" t="s">
        <v>86</v>
      </c>
      <c r="F20751" t="s">
        <v>260</v>
      </c>
      <c r="G20751">
        <v>6520.05</v>
      </c>
    </row>
    <row r="20752" spans="1:7">
      <c r="A20752" t="s">
        <v>55</v>
      </c>
      <c r="B20752">
        <v>3</v>
      </c>
      <c r="C20752">
        <v>2011</v>
      </c>
      <c r="D20752" t="s">
        <v>79</v>
      </c>
      <c r="E20752" t="s">
        <v>86</v>
      </c>
      <c r="F20752" t="s">
        <v>260</v>
      </c>
      <c r="G20752">
        <v>4206.38</v>
      </c>
    </row>
    <row r="20753" spans="1:7">
      <c r="A20753" t="s">
        <v>114</v>
      </c>
      <c r="B20753">
        <v>2</v>
      </c>
      <c r="C20753">
        <v>2011</v>
      </c>
      <c r="D20753" t="s">
        <v>79</v>
      </c>
      <c r="E20753" t="s">
        <v>86</v>
      </c>
      <c r="F20753" t="s">
        <v>260</v>
      </c>
      <c r="G20753">
        <v>7797.6</v>
      </c>
    </row>
    <row r="20754" spans="1:7">
      <c r="A20754" t="s">
        <v>30</v>
      </c>
      <c r="B20754">
        <v>8</v>
      </c>
      <c r="C20754">
        <v>2010</v>
      </c>
      <c r="D20754" t="s">
        <v>79</v>
      </c>
      <c r="E20754" t="s">
        <v>86</v>
      </c>
      <c r="F20754" t="s">
        <v>260</v>
      </c>
      <c r="G20754">
        <v>4981.8</v>
      </c>
    </row>
    <row r="20755" spans="1:7">
      <c r="A20755" t="s">
        <v>32</v>
      </c>
      <c r="B20755">
        <v>10</v>
      </c>
      <c r="C20755">
        <v>2009</v>
      </c>
      <c r="D20755" t="s">
        <v>79</v>
      </c>
      <c r="E20755" t="s">
        <v>86</v>
      </c>
      <c r="F20755" t="s">
        <v>260</v>
      </c>
      <c r="G20755">
        <v>10236.200000000001</v>
      </c>
    </row>
    <row r="20756" spans="1:7">
      <c r="A20756" t="s">
        <v>114</v>
      </c>
      <c r="B20756">
        <v>2</v>
      </c>
      <c r="C20756">
        <v>2011</v>
      </c>
      <c r="D20756" t="s">
        <v>79</v>
      </c>
      <c r="E20756" t="s">
        <v>86</v>
      </c>
      <c r="F20756" t="s">
        <v>261</v>
      </c>
      <c r="G20756">
        <v>0</v>
      </c>
    </row>
    <row r="20757" spans="1:7">
      <c r="A20757" t="s">
        <v>63</v>
      </c>
      <c r="B20757">
        <v>12</v>
      </c>
      <c r="C20757">
        <v>2011</v>
      </c>
      <c r="D20757" t="s">
        <v>79</v>
      </c>
      <c r="E20757" t="s">
        <v>86</v>
      </c>
      <c r="F20757" t="s">
        <v>261</v>
      </c>
      <c r="G20757">
        <v>-9376.02</v>
      </c>
    </row>
    <row r="20758" spans="1:7">
      <c r="A20758" t="s">
        <v>39</v>
      </c>
      <c r="B20758">
        <v>5</v>
      </c>
      <c r="C20758">
        <v>2011</v>
      </c>
      <c r="D20758" t="s">
        <v>79</v>
      </c>
      <c r="E20758" t="s">
        <v>86</v>
      </c>
      <c r="F20758" t="s">
        <v>261</v>
      </c>
      <c r="G20758">
        <v>0</v>
      </c>
    </row>
    <row r="20759" spans="1:7">
      <c r="A20759" t="s">
        <v>71</v>
      </c>
      <c r="B20759">
        <v>11</v>
      </c>
      <c r="C20759">
        <v>2009</v>
      </c>
      <c r="D20759" t="s">
        <v>79</v>
      </c>
      <c r="E20759" t="s">
        <v>86</v>
      </c>
      <c r="F20759" t="s">
        <v>262</v>
      </c>
      <c r="G20759">
        <v>46109.36</v>
      </c>
    </row>
    <row r="20760" spans="1:7">
      <c r="A20760" t="s">
        <v>43</v>
      </c>
      <c r="B20760">
        <v>5</v>
      </c>
      <c r="C20760">
        <v>2009</v>
      </c>
      <c r="D20760" t="s">
        <v>79</v>
      </c>
      <c r="E20760" t="s">
        <v>86</v>
      </c>
      <c r="F20760" t="s">
        <v>262</v>
      </c>
      <c r="G20760">
        <v>60365.17</v>
      </c>
    </row>
    <row r="20761" spans="1:7">
      <c r="A20761" t="s">
        <v>22</v>
      </c>
      <c r="B20761">
        <v>9</v>
      </c>
      <c r="C20761">
        <v>2011</v>
      </c>
      <c r="D20761" t="s">
        <v>79</v>
      </c>
      <c r="E20761" t="s">
        <v>86</v>
      </c>
      <c r="F20761" t="s">
        <v>263</v>
      </c>
      <c r="G20761">
        <v>31.25</v>
      </c>
    </row>
    <row r="20762" spans="1:7">
      <c r="A20762" t="s">
        <v>31</v>
      </c>
      <c r="B20762">
        <v>3</v>
      </c>
      <c r="C20762">
        <v>2012</v>
      </c>
      <c r="D20762" t="s">
        <v>79</v>
      </c>
      <c r="E20762" t="s">
        <v>86</v>
      </c>
      <c r="F20762" t="s">
        <v>263</v>
      </c>
      <c r="G20762">
        <v>377.65000000000003</v>
      </c>
    </row>
    <row r="20763" spans="1:7">
      <c r="A20763" t="s">
        <v>25</v>
      </c>
      <c r="B20763">
        <v>8</v>
      </c>
      <c r="C20763">
        <v>2011</v>
      </c>
      <c r="D20763" t="s">
        <v>79</v>
      </c>
      <c r="E20763" t="s">
        <v>86</v>
      </c>
      <c r="F20763" t="s">
        <v>263</v>
      </c>
      <c r="G20763">
        <v>969</v>
      </c>
    </row>
    <row r="20764" spans="1:7">
      <c r="A20764" t="s">
        <v>42</v>
      </c>
      <c r="B20764">
        <v>2</v>
      </c>
      <c r="C20764">
        <v>2010</v>
      </c>
      <c r="D20764" t="s">
        <v>79</v>
      </c>
      <c r="E20764" t="s">
        <v>86</v>
      </c>
      <c r="F20764" t="s">
        <v>263</v>
      </c>
      <c r="G20764">
        <v>508.8</v>
      </c>
    </row>
    <row r="20765" spans="1:7">
      <c r="A20765" t="s">
        <v>24</v>
      </c>
      <c r="B20765">
        <v>5</v>
      </c>
      <c r="C20765">
        <v>2012</v>
      </c>
      <c r="D20765" t="s">
        <v>79</v>
      </c>
      <c r="E20765" t="s">
        <v>86</v>
      </c>
      <c r="F20765" t="s">
        <v>264</v>
      </c>
      <c r="G20765">
        <v>14997.01</v>
      </c>
    </row>
    <row r="20766" spans="1:7">
      <c r="A20766" t="s">
        <v>38</v>
      </c>
      <c r="B20766">
        <v>7</v>
      </c>
      <c r="C20766">
        <v>2011</v>
      </c>
      <c r="D20766" t="s">
        <v>79</v>
      </c>
      <c r="E20766" t="s">
        <v>86</v>
      </c>
      <c r="F20766" t="s">
        <v>264</v>
      </c>
      <c r="G20766">
        <v>2289.61</v>
      </c>
    </row>
    <row r="20767" spans="1:7">
      <c r="A20767" t="s">
        <v>39</v>
      </c>
      <c r="B20767">
        <v>5</v>
      </c>
      <c r="C20767">
        <v>2011</v>
      </c>
      <c r="D20767" t="s">
        <v>79</v>
      </c>
      <c r="E20767" t="s">
        <v>86</v>
      </c>
      <c r="F20767" t="s">
        <v>264</v>
      </c>
      <c r="G20767">
        <v>7689.78</v>
      </c>
    </row>
    <row r="20768" spans="1:7">
      <c r="A20768" t="s">
        <v>16</v>
      </c>
      <c r="B20768">
        <v>7</v>
      </c>
      <c r="C20768">
        <v>2010</v>
      </c>
      <c r="D20768" t="s">
        <v>79</v>
      </c>
      <c r="E20768" t="s">
        <v>86</v>
      </c>
      <c r="F20768" t="s">
        <v>264</v>
      </c>
      <c r="G20768">
        <v>4776.3599999999997</v>
      </c>
    </row>
    <row r="20769" spans="1:7">
      <c r="A20769" t="s">
        <v>20</v>
      </c>
      <c r="B20769">
        <v>6</v>
      </c>
      <c r="C20769">
        <v>2010</v>
      </c>
      <c r="D20769" t="s">
        <v>79</v>
      </c>
      <c r="E20769" t="s">
        <v>86</v>
      </c>
      <c r="F20769" t="s">
        <v>264</v>
      </c>
      <c r="G20769">
        <v>8611.34</v>
      </c>
    </row>
    <row r="20770" spans="1:7">
      <c r="A20770" t="s">
        <v>85</v>
      </c>
      <c r="B20770">
        <v>4</v>
      </c>
      <c r="C20770">
        <v>2010</v>
      </c>
      <c r="D20770" t="s">
        <v>79</v>
      </c>
      <c r="E20770" t="s">
        <v>86</v>
      </c>
      <c r="F20770" t="s">
        <v>264</v>
      </c>
      <c r="G20770">
        <v>-40979.25</v>
      </c>
    </row>
    <row r="20771" spans="1:7">
      <c r="A20771" t="s">
        <v>63</v>
      </c>
      <c r="B20771">
        <v>12</v>
      </c>
      <c r="C20771">
        <v>2011</v>
      </c>
      <c r="D20771" t="s">
        <v>79</v>
      </c>
      <c r="E20771" t="s">
        <v>86</v>
      </c>
      <c r="F20771" t="s">
        <v>265</v>
      </c>
      <c r="G20771">
        <v>0</v>
      </c>
    </row>
    <row r="20772" spans="1:7">
      <c r="A20772" t="s">
        <v>114</v>
      </c>
      <c r="B20772">
        <v>2</v>
      </c>
      <c r="C20772">
        <v>2011</v>
      </c>
      <c r="D20772" t="s">
        <v>79</v>
      </c>
      <c r="E20772" t="s">
        <v>86</v>
      </c>
      <c r="F20772" t="s">
        <v>87</v>
      </c>
      <c r="G20772">
        <v>1215.03</v>
      </c>
    </row>
    <row r="20773" spans="1:7">
      <c r="A20773" t="s">
        <v>99</v>
      </c>
      <c r="B20773">
        <v>1</v>
      </c>
      <c r="C20773">
        <v>2011</v>
      </c>
      <c r="D20773" t="s">
        <v>79</v>
      </c>
      <c r="E20773" t="s">
        <v>86</v>
      </c>
      <c r="F20773" t="s">
        <v>87</v>
      </c>
      <c r="G20773">
        <v>1972.95</v>
      </c>
    </row>
    <row r="20774" spans="1:7">
      <c r="A20774" t="s">
        <v>46</v>
      </c>
      <c r="B20774">
        <v>12</v>
      </c>
      <c r="C20774">
        <v>2009</v>
      </c>
      <c r="D20774" t="s">
        <v>79</v>
      </c>
      <c r="E20774" t="s">
        <v>86</v>
      </c>
      <c r="F20774" t="s">
        <v>87</v>
      </c>
      <c r="G20774">
        <v>1003.63</v>
      </c>
    </row>
    <row r="20775" spans="1:7">
      <c r="A20775" t="s">
        <v>89</v>
      </c>
      <c r="B20775">
        <v>4</v>
      </c>
      <c r="C20775">
        <v>2011</v>
      </c>
      <c r="D20775" t="s">
        <v>79</v>
      </c>
      <c r="E20775" t="s">
        <v>86</v>
      </c>
      <c r="F20775" t="s">
        <v>92</v>
      </c>
      <c r="G20775">
        <v>1422.46</v>
      </c>
    </row>
    <row r="20776" spans="1:7">
      <c r="A20776" t="s">
        <v>46</v>
      </c>
      <c r="B20776">
        <v>12</v>
      </c>
      <c r="C20776">
        <v>2009</v>
      </c>
      <c r="D20776" t="s">
        <v>79</v>
      </c>
      <c r="E20776" t="s">
        <v>86</v>
      </c>
      <c r="F20776" t="s">
        <v>92</v>
      </c>
      <c r="G20776">
        <v>6.25</v>
      </c>
    </row>
    <row r="20777" spans="1:7">
      <c r="A20777" t="s">
        <v>40</v>
      </c>
      <c r="B20777">
        <v>10</v>
      </c>
      <c r="C20777">
        <v>2011</v>
      </c>
      <c r="D20777" t="s">
        <v>79</v>
      </c>
      <c r="E20777" t="s">
        <v>86</v>
      </c>
      <c r="F20777" t="s">
        <v>92</v>
      </c>
      <c r="G20777">
        <v>10</v>
      </c>
    </row>
    <row r="20778" spans="1:7">
      <c r="A20778" t="s">
        <v>114</v>
      </c>
      <c r="B20778">
        <v>2</v>
      </c>
      <c r="C20778">
        <v>2011</v>
      </c>
      <c r="D20778" t="s">
        <v>79</v>
      </c>
      <c r="E20778" t="s">
        <v>86</v>
      </c>
      <c r="F20778" t="s">
        <v>92</v>
      </c>
      <c r="G20778">
        <v>29.740000000000002</v>
      </c>
    </row>
    <row r="20779" spans="1:7">
      <c r="A20779" t="s">
        <v>52</v>
      </c>
      <c r="B20779">
        <v>6</v>
      </c>
      <c r="C20779">
        <v>2009</v>
      </c>
      <c r="D20779" t="s">
        <v>79</v>
      </c>
      <c r="E20779" t="s">
        <v>86</v>
      </c>
      <c r="F20779" t="s">
        <v>92</v>
      </c>
      <c r="G20779">
        <v>659.75</v>
      </c>
    </row>
    <row r="20780" spans="1:7">
      <c r="A20780" t="s">
        <v>43</v>
      </c>
      <c r="B20780">
        <v>5</v>
      </c>
      <c r="C20780">
        <v>2009</v>
      </c>
      <c r="D20780" t="s">
        <v>79</v>
      </c>
      <c r="E20780" t="s">
        <v>86</v>
      </c>
      <c r="F20780" t="s">
        <v>92</v>
      </c>
      <c r="G20780">
        <v>6.25</v>
      </c>
    </row>
    <row r="20781" spans="1:7">
      <c r="A20781" t="s">
        <v>29</v>
      </c>
      <c r="B20781">
        <v>6</v>
      </c>
      <c r="C20781">
        <v>2011</v>
      </c>
      <c r="D20781" t="s">
        <v>79</v>
      </c>
      <c r="E20781" t="s">
        <v>86</v>
      </c>
      <c r="F20781" t="s">
        <v>137</v>
      </c>
      <c r="G20781">
        <v>69.5</v>
      </c>
    </row>
    <row r="20782" spans="1:7">
      <c r="A20782" t="s">
        <v>109</v>
      </c>
      <c r="B20782">
        <v>1</v>
      </c>
      <c r="C20782">
        <v>2012</v>
      </c>
      <c r="D20782" t="s">
        <v>79</v>
      </c>
      <c r="E20782" t="s">
        <v>86</v>
      </c>
      <c r="F20782" t="s">
        <v>137</v>
      </c>
      <c r="G20782">
        <v>382.25</v>
      </c>
    </row>
    <row r="20783" spans="1:7">
      <c r="A20783" t="s">
        <v>85</v>
      </c>
      <c r="B20783">
        <v>4</v>
      </c>
      <c r="C20783">
        <v>2010</v>
      </c>
      <c r="D20783" t="s">
        <v>79</v>
      </c>
      <c r="E20783" t="s">
        <v>86</v>
      </c>
      <c r="F20783" t="s">
        <v>138</v>
      </c>
      <c r="G20783">
        <v>433.72</v>
      </c>
    </row>
    <row r="20784" spans="1:7">
      <c r="A20784" t="s">
        <v>20</v>
      </c>
      <c r="B20784">
        <v>6</v>
      </c>
      <c r="C20784">
        <v>2010</v>
      </c>
      <c r="D20784" t="s">
        <v>79</v>
      </c>
      <c r="E20784" t="s">
        <v>86</v>
      </c>
      <c r="F20784" t="s">
        <v>138</v>
      </c>
      <c r="G20784">
        <v>278.82</v>
      </c>
    </row>
    <row r="20785" spans="1:7">
      <c r="A20785" t="s">
        <v>99</v>
      </c>
      <c r="B20785">
        <v>1</v>
      </c>
      <c r="C20785">
        <v>2011</v>
      </c>
      <c r="D20785" t="s">
        <v>79</v>
      </c>
      <c r="E20785" t="s">
        <v>86</v>
      </c>
      <c r="F20785" t="s">
        <v>138</v>
      </c>
      <c r="G20785">
        <v>591.04</v>
      </c>
    </row>
    <row r="20786" spans="1:7">
      <c r="A20786" t="s">
        <v>18</v>
      </c>
      <c r="B20786">
        <v>3</v>
      </c>
      <c r="C20786">
        <v>2009</v>
      </c>
      <c r="D20786" t="s">
        <v>79</v>
      </c>
      <c r="E20786" t="s">
        <v>86</v>
      </c>
      <c r="F20786" t="s">
        <v>138</v>
      </c>
      <c r="G20786">
        <v>354.2</v>
      </c>
    </row>
    <row r="20787" spans="1:7">
      <c r="A20787" t="s">
        <v>14</v>
      </c>
      <c r="B20787">
        <v>10</v>
      </c>
      <c r="C20787">
        <v>2010</v>
      </c>
      <c r="D20787" t="s">
        <v>79</v>
      </c>
      <c r="E20787" t="s">
        <v>86</v>
      </c>
      <c r="F20787" t="s">
        <v>142</v>
      </c>
      <c r="G20787">
        <v>903.85</v>
      </c>
    </row>
    <row r="20788" spans="1:7">
      <c r="A20788" t="s">
        <v>35</v>
      </c>
      <c r="B20788">
        <v>5</v>
      </c>
      <c r="C20788">
        <v>2010</v>
      </c>
      <c r="D20788" t="s">
        <v>79</v>
      </c>
      <c r="E20788" t="s">
        <v>86</v>
      </c>
      <c r="F20788" t="s">
        <v>144</v>
      </c>
      <c r="G20788">
        <v>1263.17</v>
      </c>
    </row>
    <row r="20789" spans="1:7">
      <c r="A20789" t="s">
        <v>43</v>
      </c>
      <c r="B20789">
        <v>5</v>
      </c>
      <c r="C20789">
        <v>2009</v>
      </c>
      <c r="D20789" t="s">
        <v>79</v>
      </c>
      <c r="E20789" t="s">
        <v>86</v>
      </c>
      <c r="F20789" t="s">
        <v>144</v>
      </c>
      <c r="G20789">
        <v>2014.8400000000001</v>
      </c>
    </row>
    <row r="20790" spans="1:7">
      <c r="A20790" t="s">
        <v>39</v>
      </c>
      <c r="B20790">
        <v>5</v>
      </c>
      <c r="C20790">
        <v>2011</v>
      </c>
      <c r="D20790" t="s">
        <v>79</v>
      </c>
      <c r="E20790" t="s">
        <v>86</v>
      </c>
      <c r="F20790" t="s">
        <v>144</v>
      </c>
      <c r="G20790">
        <v>1098.74</v>
      </c>
    </row>
    <row r="20791" spans="1:7">
      <c r="A20791" t="s">
        <v>23</v>
      </c>
      <c r="B20791">
        <v>2</v>
      </c>
      <c r="C20791">
        <v>2009</v>
      </c>
      <c r="D20791" t="s">
        <v>79</v>
      </c>
      <c r="E20791" t="s">
        <v>86</v>
      </c>
      <c r="F20791" t="s">
        <v>144</v>
      </c>
      <c r="G20791">
        <v>1432.28</v>
      </c>
    </row>
    <row r="20792" spans="1:7">
      <c r="A20792" t="s">
        <v>16</v>
      </c>
      <c r="B20792">
        <v>7</v>
      </c>
      <c r="C20792">
        <v>2010</v>
      </c>
      <c r="D20792" t="s">
        <v>79</v>
      </c>
      <c r="E20792" t="s">
        <v>86</v>
      </c>
      <c r="F20792" t="s">
        <v>144</v>
      </c>
      <c r="G20792">
        <v>260</v>
      </c>
    </row>
    <row r="20793" spans="1:7">
      <c r="A20793" t="s">
        <v>52</v>
      </c>
      <c r="B20793">
        <v>6</v>
      </c>
      <c r="C20793">
        <v>2009</v>
      </c>
      <c r="D20793" t="s">
        <v>79</v>
      </c>
      <c r="E20793" t="s">
        <v>86</v>
      </c>
      <c r="F20793" t="s">
        <v>144</v>
      </c>
      <c r="G20793">
        <v>1652.74</v>
      </c>
    </row>
    <row r="20794" spans="1:7">
      <c r="A20794" t="s">
        <v>26</v>
      </c>
      <c r="B20794">
        <v>9</v>
      </c>
      <c r="C20794">
        <v>2009</v>
      </c>
      <c r="D20794" t="s">
        <v>79</v>
      </c>
      <c r="E20794" t="s">
        <v>86</v>
      </c>
      <c r="F20794" t="s">
        <v>144</v>
      </c>
      <c r="G20794">
        <v>1133.31</v>
      </c>
    </row>
    <row r="20795" spans="1:7">
      <c r="A20795" t="s">
        <v>14</v>
      </c>
      <c r="B20795">
        <v>10</v>
      </c>
      <c r="C20795">
        <v>2010</v>
      </c>
      <c r="D20795" t="s">
        <v>79</v>
      </c>
      <c r="E20795" t="s">
        <v>86</v>
      </c>
      <c r="F20795" t="s">
        <v>151</v>
      </c>
      <c r="G20795">
        <v>0</v>
      </c>
    </row>
    <row r="20796" spans="1:7">
      <c r="A20796" t="s">
        <v>38</v>
      </c>
      <c r="B20796">
        <v>7</v>
      </c>
      <c r="C20796">
        <v>2011</v>
      </c>
      <c r="D20796" t="s">
        <v>79</v>
      </c>
      <c r="E20796" t="s">
        <v>86</v>
      </c>
      <c r="F20796" t="s">
        <v>155</v>
      </c>
      <c r="G20796">
        <v>0</v>
      </c>
    </row>
    <row r="20797" spans="1:7">
      <c r="A20797" t="s">
        <v>114</v>
      </c>
      <c r="B20797">
        <v>2</v>
      </c>
      <c r="C20797">
        <v>2011</v>
      </c>
      <c r="D20797" t="s">
        <v>79</v>
      </c>
      <c r="E20797" t="s">
        <v>86</v>
      </c>
      <c r="F20797" t="s">
        <v>155</v>
      </c>
      <c r="G20797">
        <v>0</v>
      </c>
    </row>
    <row r="20798" spans="1:7">
      <c r="A20798" t="s">
        <v>30</v>
      </c>
      <c r="B20798">
        <v>8</v>
      </c>
      <c r="C20798">
        <v>2010</v>
      </c>
      <c r="D20798" t="s">
        <v>79</v>
      </c>
      <c r="E20798" t="s">
        <v>86</v>
      </c>
      <c r="F20798" t="s">
        <v>155</v>
      </c>
      <c r="G20798">
        <v>0</v>
      </c>
    </row>
    <row r="20799" spans="1:7">
      <c r="A20799" t="s">
        <v>44</v>
      </c>
      <c r="B20799">
        <v>2</v>
      </c>
      <c r="C20799">
        <v>2012</v>
      </c>
      <c r="D20799" t="s">
        <v>79</v>
      </c>
      <c r="E20799" t="s">
        <v>86</v>
      </c>
      <c r="F20799" t="s">
        <v>155</v>
      </c>
      <c r="G20799">
        <v>0</v>
      </c>
    </row>
    <row r="20800" spans="1:7">
      <c r="A20800" t="s">
        <v>40</v>
      </c>
      <c r="B20800">
        <v>10</v>
      </c>
      <c r="C20800">
        <v>2011</v>
      </c>
      <c r="D20800" t="s">
        <v>79</v>
      </c>
      <c r="E20800" t="s">
        <v>86</v>
      </c>
      <c r="F20800" t="s">
        <v>155</v>
      </c>
      <c r="G20800">
        <v>0</v>
      </c>
    </row>
    <row r="20801" spans="1:7">
      <c r="A20801" t="s">
        <v>33</v>
      </c>
      <c r="B20801">
        <v>9</v>
      </c>
      <c r="C20801">
        <v>2010</v>
      </c>
      <c r="D20801" t="s">
        <v>79</v>
      </c>
      <c r="E20801" t="s">
        <v>86</v>
      </c>
      <c r="F20801" t="s">
        <v>157</v>
      </c>
      <c r="G20801">
        <v>22429.08</v>
      </c>
    </row>
    <row r="20802" spans="1:7">
      <c r="A20802" t="s">
        <v>23</v>
      </c>
      <c r="B20802">
        <v>2</v>
      </c>
      <c r="C20802">
        <v>2009</v>
      </c>
      <c r="D20802" t="s">
        <v>79</v>
      </c>
      <c r="E20802" t="s">
        <v>86</v>
      </c>
      <c r="F20802" t="s">
        <v>157</v>
      </c>
      <c r="G20802">
        <v>20339.07</v>
      </c>
    </row>
    <row r="20803" spans="1:7">
      <c r="A20803" t="s">
        <v>18</v>
      </c>
      <c r="B20803">
        <v>3</v>
      </c>
      <c r="C20803">
        <v>2009</v>
      </c>
      <c r="D20803" t="s">
        <v>79</v>
      </c>
      <c r="E20803" t="s">
        <v>86</v>
      </c>
      <c r="F20803" t="s">
        <v>157</v>
      </c>
      <c r="G20803">
        <v>18850.22</v>
      </c>
    </row>
    <row r="20804" spans="1:7">
      <c r="A20804" t="s">
        <v>26</v>
      </c>
      <c r="B20804">
        <v>9</v>
      </c>
      <c r="C20804">
        <v>2009</v>
      </c>
      <c r="D20804" t="s">
        <v>79</v>
      </c>
      <c r="E20804" t="s">
        <v>86</v>
      </c>
      <c r="F20804" t="s">
        <v>157</v>
      </c>
      <c r="G20804">
        <v>9777.130000000001</v>
      </c>
    </row>
    <row r="20805" spans="1:7">
      <c r="A20805" t="s">
        <v>52</v>
      </c>
      <c r="B20805">
        <v>6</v>
      </c>
      <c r="C20805">
        <v>2009</v>
      </c>
      <c r="D20805" t="s">
        <v>79</v>
      </c>
      <c r="E20805" t="s">
        <v>86</v>
      </c>
      <c r="F20805" t="s">
        <v>157</v>
      </c>
      <c r="G20805">
        <v>14490.75</v>
      </c>
    </row>
    <row r="20806" spans="1:7">
      <c r="A20806" t="s">
        <v>38</v>
      </c>
      <c r="B20806">
        <v>7</v>
      </c>
      <c r="C20806">
        <v>2011</v>
      </c>
      <c r="D20806" t="s">
        <v>79</v>
      </c>
      <c r="E20806" t="s">
        <v>86</v>
      </c>
      <c r="F20806" t="s">
        <v>159</v>
      </c>
      <c r="G20806">
        <v>923.08</v>
      </c>
    </row>
    <row r="20807" spans="1:7">
      <c r="A20807" t="s">
        <v>33</v>
      </c>
      <c r="B20807">
        <v>9</v>
      </c>
      <c r="C20807">
        <v>2010</v>
      </c>
      <c r="D20807" t="s">
        <v>79</v>
      </c>
      <c r="E20807" t="s">
        <v>86</v>
      </c>
      <c r="F20807" t="s">
        <v>159</v>
      </c>
      <c r="G20807">
        <v>2847.9500000000003</v>
      </c>
    </row>
    <row r="20808" spans="1:7">
      <c r="A20808" t="s">
        <v>55</v>
      </c>
      <c r="B20808">
        <v>3</v>
      </c>
      <c r="C20808">
        <v>2011</v>
      </c>
      <c r="D20808" t="s">
        <v>79</v>
      </c>
      <c r="E20808" t="s">
        <v>86</v>
      </c>
      <c r="F20808" t="s">
        <v>159</v>
      </c>
      <c r="G20808">
        <v>0</v>
      </c>
    </row>
    <row r="20809" spans="1:7">
      <c r="A20809" t="s">
        <v>18</v>
      </c>
      <c r="B20809">
        <v>3</v>
      </c>
      <c r="C20809">
        <v>2009</v>
      </c>
      <c r="D20809" t="s">
        <v>79</v>
      </c>
      <c r="E20809" t="s">
        <v>86</v>
      </c>
      <c r="F20809" t="s">
        <v>159</v>
      </c>
      <c r="G20809">
        <v>6232.77</v>
      </c>
    </row>
    <row r="20810" spans="1:7">
      <c r="A20810" t="s">
        <v>46</v>
      </c>
      <c r="B20810">
        <v>12</v>
      </c>
      <c r="C20810">
        <v>2009</v>
      </c>
      <c r="D20810" t="s">
        <v>79</v>
      </c>
      <c r="E20810" t="s">
        <v>86</v>
      </c>
      <c r="F20810" t="s">
        <v>160</v>
      </c>
      <c r="G20810">
        <v>52.120000000000005</v>
      </c>
    </row>
    <row r="20811" spans="1:7">
      <c r="A20811" t="s">
        <v>23</v>
      </c>
      <c r="B20811">
        <v>2</v>
      </c>
      <c r="C20811">
        <v>2009</v>
      </c>
      <c r="D20811" t="s">
        <v>79</v>
      </c>
      <c r="E20811" t="s">
        <v>86</v>
      </c>
      <c r="F20811" t="s">
        <v>160</v>
      </c>
      <c r="G20811">
        <v>0</v>
      </c>
    </row>
    <row r="20812" spans="1:7">
      <c r="A20812" t="s">
        <v>37</v>
      </c>
      <c r="B20812">
        <v>11</v>
      </c>
      <c r="C20812">
        <v>2011</v>
      </c>
      <c r="D20812" t="s">
        <v>79</v>
      </c>
      <c r="E20812" t="s">
        <v>86</v>
      </c>
      <c r="F20812" t="s">
        <v>160</v>
      </c>
      <c r="G20812">
        <v>1499.84</v>
      </c>
    </row>
    <row r="20813" spans="1:7">
      <c r="A20813" t="s">
        <v>30</v>
      </c>
      <c r="B20813">
        <v>8</v>
      </c>
      <c r="C20813">
        <v>2010</v>
      </c>
      <c r="D20813" t="s">
        <v>79</v>
      </c>
      <c r="E20813" t="s">
        <v>86</v>
      </c>
      <c r="F20813" t="s">
        <v>167</v>
      </c>
      <c r="G20813">
        <v>3416.85</v>
      </c>
    </row>
    <row r="20814" spans="1:7">
      <c r="A20814" t="s">
        <v>85</v>
      </c>
      <c r="B20814">
        <v>4</v>
      </c>
      <c r="C20814">
        <v>2010</v>
      </c>
      <c r="D20814" t="s">
        <v>79</v>
      </c>
      <c r="E20814" t="s">
        <v>86</v>
      </c>
      <c r="F20814" t="s">
        <v>167</v>
      </c>
      <c r="G20814">
        <v>5797.16</v>
      </c>
    </row>
    <row r="20815" spans="1:7">
      <c r="A20815" t="s">
        <v>45</v>
      </c>
      <c r="B20815">
        <v>3</v>
      </c>
      <c r="C20815">
        <v>2010</v>
      </c>
      <c r="D20815" t="s">
        <v>79</v>
      </c>
      <c r="E20815" t="s">
        <v>86</v>
      </c>
      <c r="F20815" t="s">
        <v>167</v>
      </c>
      <c r="G20815">
        <v>3453.13</v>
      </c>
    </row>
    <row r="20816" spans="1:7">
      <c r="A20816" t="s">
        <v>109</v>
      </c>
      <c r="B20816">
        <v>1</v>
      </c>
      <c r="C20816">
        <v>2012</v>
      </c>
      <c r="D20816" t="s">
        <v>79</v>
      </c>
      <c r="E20816" t="s">
        <v>86</v>
      </c>
      <c r="F20816" t="s">
        <v>167</v>
      </c>
      <c r="G20816">
        <v>3320.85</v>
      </c>
    </row>
    <row r="20817" spans="1:7">
      <c r="A20817" t="s">
        <v>37</v>
      </c>
      <c r="B20817">
        <v>11</v>
      </c>
      <c r="C20817">
        <v>2011</v>
      </c>
      <c r="D20817" t="s">
        <v>79</v>
      </c>
      <c r="E20817" t="s">
        <v>86</v>
      </c>
      <c r="F20817" t="s">
        <v>169</v>
      </c>
      <c r="G20817">
        <v>4070.63</v>
      </c>
    </row>
    <row r="20818" spans="1:7">
      <c r="A20818" t="s">
        <v>17</v>
      </c>
      <c r="B20818">
        <v>4</v>
      </c>
      <c r="C20818">
        <v>2009</v>
      </c>
      <c r="D20818" t="s">
        <v>79</v>
      </c>
      <c r="E20818" t="s">
        <v>86</v>
      </c>
      <c r="F20818" t="s">
        <v>169</v>
      </c>
      <c r="G20818">
        <v>1659.98</v>
      </c>
    </row>
    <row r="20819" spans="1:7">
      <c r="A20819" t="s">
        <v>99</v>
      </c>
      <c r="B20819">
        <v>1</v>
      </c>
      <c r="C20819">
        <v>2011</v>
      </c>
      <c r="D20819" t="s">
        <v>79</v>
      </c>
      <c r="E20819" t="s">
        <v>86</v>
      </c>
      <c r="F20819" t="s">
        <v>169</v>
      </c>
      <c r="G20819">
        <v>2584.2200000000003</v>
      </c>
    </row>
    <row r="20820" spans="1:7">
      <c r="A20820" t="s">
        <v>55</v>
      </c>
      <c r="B20820">
        <v>3</v>
      </c>
      <c r="C20820">
        <v>2011</v>
      </c>
      <c r="D20820" t="s">
        <v>79</v>
      </c>
      <c r="E20820" t="s">
        <v>86</v>
      </c>
      <c r="F20820" t="s">
        <v>181</v>
      </c>
      <c r="G20820">
        <v>2408.37</v>
      </c>
    </row>
    <row r="20821" spans="1:7">
      <c r="A20821" t="s">
        <v>22</v>
      </c>
      <c r="B20821">
        <v>9</v>
      </c>
      <c r="C20821">
        <v>2011</v>
      </c>
      <c r="D20821" t="s">
        <v>79</v>
      </c>
      <c r="E20821" t="s">
        <v>86</v>
      </c>
      <c r="F20821" t="s">
        <v>181</v>
      </c>
      <c r="G20821">
        <v>0</v>
      </c>
    </row>
    <row r="20822" spans="1:7">
      <c r="A20822" t="s">
        <v>38</v>
      </c>
      <c r="B20822">
        <v>7</v>
      </c>
      <c r="C20822">
        <v>2011</v>
      </c>
      <c r="D20822" t="s">
        <v>79</v>
      </c>
      <c r="E20822" t="s">
        <v>86</v>
      </c>
      <c r="F20822" t="s">
        <v>181</v>
      </c>
      <c r="G20822">
        <v>0</v>
      </c>
    </row>
    <row r="20823" spans="1:7">
      <c r="A20823" t="s">
        <v>25</v>
      </c>
      <c r="B20823">
        <v>8</v>
      </c>
      <c r="C20823">
        <v>2011</v>
      </c>
      <c r="D20823" t="s">
        <v>79</v>
      </c>
      <c r="E20823" t="s">
        <v>86</v>
      </c>
      <c r="F20823" t="s">
        <v>181</v>
      </c>
      <c r="G20823">
        <v>364.32</v>
      </c>
    </row>
    <row r="20824" spans="1:7">
      <c r="A20824" t="s">
        <v>89</v>
      </c>
      <c r="B20824">
        <v>4</v>
      </c>
      <c r="C20824">
        <v>2011</v>
      </c>
      <c r="D20824" t="s">
        <v>79</v>
      </c>
      <c r="E20824" t="s">
        <v>86</v>
      </c>
      <c r="F20824" t="s">
        <v>186</v>
      </c>
      <c r="G20824">
        <v>0</v>
      </c>
    </row>
    <row r="20825" spans="1:7">
      <c r="A20825" t="s">
        <v>63</v>
      </c>
      <c r="B20825">
        <v>12</v>
      </c>
      <c r="C20825">
        <v>2011</v>
      </c>
      <c r="D20825" t="s">
        <v>79</v>
      </c>
      <c r="E20825" t="s">
        <v>86</v>
      </c>
      <c r="F20825" t="s">
        <v>186</v>
      </c>
      <c r="G20825">
        <v>0</v>
      </c>
    </row>
    <row r="20826" spans="1:7">
      <c r="A20826" t="s">
        <v>55</v>
      </c>
      <c r="B20826">
        <v>3</v>
      </c>
      <c r="C20826">
        <v>2011</v>
      </c>
      <c r="D20826" t="s">
        <v>79</v>
      </c>
      <c r="E20826" t="s">
        <v>86</v>
      </c>
      <c r="F20826" t="s">
        <v>186</v>
      </c>
      <c r="G20826">
        <v>2199.62</v>
      </c>
    </row>
    <row r="20827" spans="1:7">
      <c r="A20827" t="s">
        <v>22</v>
      </c>
      <c r="B20827">
        <v>9</v>
      </c>
      <c r="C20827">
        <v>2011</v>
      </c>
      <c r="D20827" t="s">
        <v>79</v>
      </c>
      <c r="E20827" t="s">
        <v>86</v>
      </c>
      <c r="F20827" t="s">
        <v>193</v>
      </c>
      <c r="G20827">
        <v>4570.5600000000004</v>
      </c>
    </row>
    <row r="20828" spans="1:7">
      <c r="A20828" t="s">
        <v>89</v>
      </c>
      <c r="B20828">
        <v>4</v>
      </c>
      <c r="C20828">
        <v>2011</v>
      </c>
      <c r="D20828" t="s">
        <v>79</v>
      </c>
      <c r="E20828" t="s">
        <v>86</v>
      </c>
      <c r="F20828" t="s">
        <v>196</v>
      </c>
      <c r="G20828">
        <v>830.72</v>
      </c>
    </row>
    <row r="20829" spans="1:7">
      <c r="A20829" t="s">
        <v>42</v>
      </c>
      <c r="B20829">
        <v>2</v>
      </c>
      <c r="C20829">
        <v>2010</v>
      </c>
      <c r="D20829" t="s">
        <v>79</v>
      </c>
      <c r="E20829" t="s">
        <v>86</v>
      </c>
      <c r="F20829" t="s">
        <v>196</v>
      </c>
      <c r="G20829">
        <v>668.24</v>
      </c>
    </row>
    <row r="20830" spans="1:7">
      <c r="A20830" t="s">
        <v>5</v>
      </c>
      <c r="B20830">
        <v>12</v>
      </c>
      <c r="C20830">
        <v>2010</v>
      </c>
      <c r="D20830" t="s">
        <v>79</v>
      </c>
      <c r="E20830" t="s">
        <v>86</v>
      </c>
      <c r="F20830" t="s">
        <v>199</v>
      </c>
      <c r="G20830">
        <v>500</v>
      </c>
    </row>
    <row r="20831" spans="1:7">
      <c r="A20831" t="s">
        <v>23</v>
      </c>
      <c r="B20831">
        <v>2</v>
      </c>
      <c r="C20831">
        <v>2009</v>
      </c>
      <c r="D20831" t="s">
        <v>79</v>
      </c>
      <c r="E20831" t="s">
        <v>86</v>
      </c>
      <c r="F20831" t="s">
        <v>201</v>
      </c>
      <c r="G20831">
        <v>114.9</v>
      </c>
    </row>
    <row r="20832" spans="1:7">
      <c r="A20832" t="s">
        <v>63</v>
      </c>
      <c r="B20832">
        <v>12</v>
      </c>
      <c r="C20832">
        <v>2011</v>
      </c>
      <c r="D20832" t="s">
        <v>79</v>
      </c>
      <c r="E20832" t="s">
        <v>86</v>
      </c>
      <c r="F20832" t="s">
        <v>201</v>
      </c>
      <c r="G20832">
        <v>1824.78</v>
      </c>
    </row>
    <row r="20833" spans="1:7">
      <c r="A20833" t="s">
        <v>19</v>
      </c>
      <c r="B20833">
        <v>11</v>
      </c>
      <c r="C20833">
        <v>2010</v>
      </c>
      <c r="D20833" t="s">
        <v>79</v>
      </c>
      <c r="E20833" t="s">
        <v>86</v>
      </c>
      <c r="F20833" t="s">
        <v>201</v>
      </c>
      <c r="G20833">
        <v>0</v>
      </c>
    </row>
    <row r="20834" spans="1:7">
      <c r="A20834" t="s">
        <v>16</v>
      </c>
      <c r="B20834">
        <v>7</v>
      </c>
      <c r="C20834">
        <v>2010</v>
      </c>
      <c r="D20834" t="s">
        <v>79</v>
      </c>
      <c r="E20834" t="s">
        <v>86</v>
      </c>
      <c r="F20834" t="s">
        <v>201</v>
      </c>
      <c r="G20834">
        <v>489.31</v>
      </c>
    </row>
    <row r="20835" spans="1:7">
      <c r="A20835" t="s">
        <v>43</v>
      </c>
      <c r="B20835">
        <v>5</v>
      </c>
      <c r="C20835">
        <v>2009</v>
      </c>
      <c r="D20835" t="s">
        <v>79</v>
      </c>
      <c r="E20835" t="s">
        <v>86</v>
      </c>
      <c r="F20835" t="s">
        <v>201</v>
      </c>
      <c r="G20835">
        <v>375.40000000000003</v>
      </c>
    </row>
    <row r="20836" spans="1:7">
      <c r="A20836" t="s">
        <v>28</v>
      </c>
      <c r="B20836">
        <v>4</v>
      </c>
      <c r="C20836">
        <v>2012</v>
      </c>
      <c r="D20836" t="s">
        <v>79</v>
      </c>
      <c r="E20836" t="s">
        <v>86</v>
      </c>
      <c r="F20836" t="s">
        <v>201</v>
      </c>
      <c r="G20836">
        <v>1717.95</v>
      </c>
    </row>
    <row r="20837" spans="1:7">
      <c r="A20837" t="s">
        <v>37</v>
      </c>
      <c r="B20837">
        <v>11</v>
      </c>
      <c r="C20837">
        <v>2011</v>
      </c>
      <c r="D20837" t="s">
        <v>79</v>
      </c>
      <c r="E20837" t="s">
        <v>86</v>
      </c>
      <c r="F20837" t="s">
        <v>201</v>
      </c>
      <c r="G20837">
        <v>1552.2</v>
      </c>
    </row>
    <row r="20838" spans="1:7">
      <c r="A20838" t="s">
        <v>33</v>
      </c>
      <c r="B20838">
        <v>9</v>
      </c>
      <c r="C20838">
        <v>2010</v>
      </c>
      <c r="D20838" t="s">
        <v>79</v>
      </c>
      <c r="E20838" t="s">
        <v>86</v>
      </c>
      <c r="F20838" t="s">
        <v>201</v>
      </c>
      <c r="G20838">
        <v>0</v>
      </c>
    </row>
    <row r="20839" spans="1:7">
      <c r="A20839" t="s">
        <v>85</v>
      </c>
      <c r="B20839">
        <v>4</v>
      </c>
      <c r="C20839">
        <v>2010</v>
      </c>
      <c r="D20839" t="s">
        <v>79</v>
      </c>
      <c r="E20839" t="s">
        <v>86</v>
      </c>
      <c r="F20839" t="s">
        <v>201</v>
      </c>
      <c r="G20839">
        <v>120.60000000000001</v>
      </c>
    </row>
    <row r="20840" spans="1:7">
      <c r="A20840" t="s">
        <v>42</v>
      </c>
      <c r="B20840">
        <v>2</v>
      </c>
      <c r="C20840">
        <v>2010</v>
      </c>
      <c r="D20840" t="s">
        <v>79</v>
      </c>
      <c r="E20840" t="s">
        <v>86</v>
      </c>
      <c r="F20840" t="s">
        <v>201</v>
      </c>
      <c r="G20840">
        <v>200.26</v>
      </c>
    </row>
    <row r="20841" spans="1:7">
      <c r="A20841" t="s">
        <v>114</v>
      </c>
      <c r="B20841">
        <v>2</v>
      </c>
      <c r="C20841">
        <v>2011</v>
      </c>
      <c r="D20841" t="s">
        <v>79</v>
      </c>
      <c r="E20841" t="s">
        <v>86</v>
      </c>
      <c r="F20841" t="s">
        <v>202</v>
      </c>
      <c r="G20841">
        <v>7742.24</v>
      </c>
    </row>
    <row r="20842" spans="1:7">
      <c r="A20842" t="s">
        <v>5</v>
      </c>
      <c r="B20842">
        <v>12</v>
      </c>
      <c r="C20842">
        <v>2010</v>
      </c>
      <c r="D20842" t="s">
        <v>79</v>
      </c>
      <c r="E20842" t="s">
        <v>86</v>
      </c>
      <c r="F20842" t="s">
        <v>202</v>
      </c>
      <c r="G20842">
        <v>1550</v>
      </c>
    </row>
    <row r="20843" spans="1:7">
      <c r="A20843" t="s">
        <v>22</v>
      </c>
      <c r="B20843">
        <v>9</v>
      </c>
      <c r="C20843">
        <v>2011</v>
      </c>
      <c r="D20843" t="s">
        <v>79</v>
      </c>
      <c r="E20843" t="s">
        <v>86</v>
      </c>
      <c r="F20843" t="s">
        <v>202</v>
      </c>
      <c r="G20843">
        <v>0</v>
      </c>
    </row>
    <row r="20844" spans="1:7">
      <c r="A20844" t="s">
        <v>30</v>
      </c>
      <c r="B20844">
        <v>8</v>
      </c>
      <c r="C20844">
        <v>2010</v>
      </c>
      <c r="D20844" t="s">
        <v>79</v>
      </c>
      <c r="E20844" t="s">
        <v>86</v>
      </c>
      <c r="F20844" t="s">
        <v>203</v>
      </c>
      <c r="G20844">
        <v>489.1</v>
      </c>
    </row>
    <row r="20845" spans="1:7">
      <c r="A20845" t="s">
        <v>39</v>
      </c>
      <c r="B20845">
        <v>5</v>
      </c>
      <c r="C20845">
        <v>2011</v>
      </c>
      <c r="D20845" t="s">
        <v>79</v>
      </c>
      <c r="E20845" t="s">
        <v>86</v>
      </c>
      <c r="F20845" t="s">
        <v>203</v>
      </c>
      <c r="G20845">
        <v>179.36</v>
      </c>
    </row>
    <row r="20846" spans="1:7">
      <c r="A20846" t="s">
        <v>32</v>
      </c>
      <c r="B20846">
        <v>10</v>
      </c>
      <c r="C20846">
        <v>2009</v>
      </c>
      <c r="D20846" t="s">
        <v>79</v>
      </c>
      <c r="E20846" t="s">
        <v>86</v>
      </c>
      <c r="F20846" t="s">
        <v>203</v>
      </c>
      <c r="G20846">
        <v>312.84000000000003</v>
      </c>
    </row>
    <row r="20847" spans="1:7">
      <c r="A20847" t="s">
        <v>43</v>
      </c>
      <c r="B20847">
        <v>5</v>
      </c>
      <c r="C20847">
        <v>2009</v>
      </c>
      <c r="D20847" t="s">
        <v>79</v>
      </c>
      <c r="E20847" t="s">
        <v>86</v>
      </c>
      <c r="F20847" t="s">
        <v>203</v>
      </c>
      <c r="G20847">
        <v>312.84000000000003</v>
      </c>
    </row>
    <row r="20848" spans="1:7">
      <c r="A20848" t="s">
        <v>38</v>
      </c>
      <c r="B20848">
        <v>7</v>
      </c>
      <c r="C20848">
        <v>2011</v>
      </c>
      <c r="D20848" t="s">
        <v>79</v>
      </c>
      <c r="E20848" t="s">
        <v>86</v>
      </c>
      <c r="F20848" t="s">
        <v>203</v>
      </c>
      <c r="G20848">
        <v>391.16</v>
      </c>
    </row>
    <row r="20849" spans="1:7">
      <c r="A20849" t="s">
        <v>26</v>
      </c>
      <c r="B20849">
        <v>9</v>
      </c>
      <c r="C20849">
        <v>2009</v>
      </c>
      <c r="D20849" t="s">
        <v>79</v>
      </c>
      <c r="E20849" t="s">
        <v>86</v>
      </c>
      <c r="F20849" t="s">
        <v>203</v>
      </c>
      <c r="G20849">
        <v>394.35</v>
      </c>
    </row>
    <row r="20850" spans="1:7">
      <c r="A20850" t="s">
        <v>20</v>
      </c>
      <c r="B20850">
        <v>6</v>
      </c>
      <c r="C20850">
        <v>2010</v>
      </c>
      <c r="D20850" t="s">
        <v>79</v>
      </c>
      <c r="E20850" t="s">
        <v>86</v>
      </c>
      <c r="F20850" t="s">
        <v>203</v>
      </c>
      <c r="G20850">
        <v>160.80000000000001</v>
      </c>
    </row>
    <row r="20851" spans="1:7">
      <c r="A20851" t="s">
        <v>63</v>
      </c>
      <c r="B20851">
        <v>12</v>
      </c>
      <c r="C20851">
        <v>2011</v>
      </c>
      <c r="D20851" t="s">
        <v>79</v>
      </c>
      <c r="E20851" t="s">
        <v>86</v>
      </c>
      <c r="F20851" t="s">
        <v>206</v>
      </c>
      <c r="G20851">
        <v>-423.21000000000004</v>
      </c>
    </row>
    <row r="20852" spans="1:7">
      <c r="A20852" t="s">
        <v>13</v>
      </c>
      <c r="B20852">
        <v>7</v>
      </c>
      <c r="C20852">
        <v>2009</v>
      </c>
      <c r="D20852" t="s">
        <v>79</v>
      </c>
      <c r="E20852" t="s">
        <v>86</v>
      </c>
      <c r="F20852" t="s">
        <v>207</v>
      </c>
      <c r="G20852">
        <v>223.72</v>
      </c>
    </row>
    <row r="20853" spans="1:7">
      <c r="A20853" t="s">
        <v>17</v>
      </c>
      <c r="B20853">
        <v>4</v>
      </c>
      <c r="C20853">
        <v>2009</v>
      </c>
      <c r="D20853" t="s">
        <v>79</v>
      </c>
      <c r="E20853" t="s">
        <v>86</v>
      </c>
      <c r="F20853" t="s">
        <v>207</v>
      </c>
      <c r="G20853">
        <v>255.68</v>
      </c>
    </row>
    <row r="20854" spans="1:7">
      <c r="A20854" t="s">
        <v>19</v>
      </c>
      <c r="B20854">
        <v>11</v>
      </c>
      <c r="C20854">
        <v>2010</v>
      </c>
      <c r="D20854" t="s">
        <v>79</v>
      </c>
      <c r="E20854" t="s">
        <v>86</v>
      </c>
      <c r="F20854" t="s">
        <v>213</v>
      </c>
      <c r="G20854">
        <v>0</v>
      </c>
    </row>
    <row r="20855" spans="1:7">
      <c r="A20855" t="s">
        <v>45</v>
      </c>
      <c r="B20855">
        <v>3</v>
      </c>
      <c r="C20855">
        <v>2010</v>
      </c>
      <c r="D20855" t="s">
        <v>79</v>
      </c>
      <c r="E20855" t="s">
        <v>86</v>
      </c>
      <c r="F20855" t="s">
        <v>214</v>
      </c>
      <c r="G20855">
        <v>1293.45</v>
      </c>
    </row>
    <row r="20856" spans="1:7">
      <c r="A20856" t="s">
        <v>16</v>
      </c>
      <c r="B20856">
        <v>7</v>
      </c>
      <c r="C20856">
        <v>2010</v>
      </c>
      <c r="D20856" t="s">
        <v>79</v>
      </c>
      <c r="E20856" t="s">
        <v>86</v>
      </c>
      <c r="F20856" t="s">
        <v>214</v>
      </c>
      <c r="G20856">
        <v>1393.74</v>
      </c>
    </row>
    <row r="20857" spans="1:7">
      <c r="A20857" t="s">
        <v>40</v>
      </c>
      <c r="B20857">
        <v>10</v>
      </c>
      <c r="C20857">
        <v>2011</v>
      </c>
      <c r="D20857" t="s">
        <v>79</v>
      </c>
      <c r="E20857" t="s">
        <v>86</v>
      </c>
      <c r="F20857" t="s">
        <v>214</v>
      </c>
      <c r="G20857">
        <v>948.80000000000007</v>
      </c>
    </row>
    <row r="20858" spans="1:7">
      <c r="A20858" t="s">
        <v>32</v>
      </c>
      <c r="B20858">
        <v>10</v>
      </c>
      <c r="C20858">
        <v>2009</v>
      </c>
      <c r="D20858" t="s">
        <v>79</v>
      </c>
      <c r="E20858" t="s">
        <v>86</v>
      </c>
      <c r="F20858" t="s">
        <v>214</v>
      </c>
      <c r="G20858">
        <v>2050.7400000000002</v>
      </c>
    </row>
    <row r="20859" spans="1:7">
      <c r="A20859" t="s">
        <v>27</v>
      </c>
      <c r="B20859">
        <v>1</v>
      </c>
      <c r="C20859">
        <v>2009</v>
      </c>
      <c r="D20859" t="s">
        <v>79</v>
      </c>
      <c r="E20859" t="s">
        <v>86</v>
      </c>
      <c r="F20859" t="s">
        <v>214</v>
      </c>
      <c r="G20859">
        <v>1058.44</v>
      </c>
    </row>
    <row r="20860" spans="1:7">
      <c r="A20860" t="s">
        <v>24</v>
      </c>
      <c r="B20860">
        <v>5</v>
      </c>
      <c r="C20860">
        <v>2012</v>
      </c>
      <c r="D20860" t="s">
        <v>79</v>
      </c>
      <c r="E20860" t="s">
        <v>86</v>
      </c>
      <c r="F20860" t="s">
        <v>214</v>
      </c>
      <c r="G20860">
        <v>825.86</v>
      </c>
    </row>
    <row r="20861" spans="1:7">
      <c r="A20861" t="s">
        <v>114</v>
      </c>
      <c r="B20861">
        <v>2</v>
      </c>
      <c r="C20861">
        <v>2011</v>
      </c>
      <c r="D20861" t="s">
        <v>79</v>
      </c>
      <c r="E20861" t="s">
        <v>86</v>
      </c>
      <c r="F20861" t="s">
        <v>217</v>
      </c>
      <c r="G20861">
        <v>0</v>
      </c>
    </row>
    <row r="20862" spans="1:7">
      <c r="A20862" t="s">
        <v>28</v>
      </c>
      <c r="B20862">
        <v>4</v>
      </c>
      <c r="C20862">
        <v>2012</v>
      </c>
      <c r="D20862" t="s">
        <v>79</v>
      </c>
      <c r="E20862" t="s">
        <v>86</v>
      </c>
      <c r="F20862" t="s">
        <v>217</v>
      </c>
      <c r="G20862">
        <v>0</v>
      </c>
    </row>
    <row r="20863" spans="1:7">
      <c r="A20863" t="s">
        <v>33</v>
      </c>
      <c r="B20863">
        <v>9</v>
      </c>
      <c r="C20863">
        <v>2010</v>
      </c>
      <c r="D20863" t="s">
        <v>79</v>
      </c>
      <c r="E20863" t="s">
        <v>86</v>
      </c>
      <c r="F20863" t="s">
        <v>217</v>
      </c>
      <c r="G20863">
        <v>311.98</v>
      </c>
    </row>
    <row r="20864" spans="1:7">
      <c r="A20864" t="s">
        <v>85</v>
      </c>
      <c r="B20864">
        <v>4</v>
      </c>
      <c r="C20864">
        <v>2010</v>
      </c>
      <c r="D20864" t="s">
        <v>79</v>
      </c>
      <c r="E20864" t="s">
        <v>86</v>
      </c>
      <c r="F20864" t="s">
        <v>217</v>
      </c>
      <c r="G20864">
        <v>443.34000000000003</v>
      </c>
    </row>
    <row r="20865" spans="1:7">
      <c r="A20865" t="s">
        <v>68</v>
      </c>
      <c r="B20865">
        <v>1</v>
      </c>
      <c r="C20865">
        <v>2010</v>
      </c>
      <c r="D20865" t="s">
        <v>79</v>
      </c>
      <c r="E20865" t="s">
        <v>86</v>
      </c>
      <c r="F20865" t="s">
        <v>217</v>
      </c>
      <c r="G20865">
        <v>287.64</v>
      </c>
    </row>
    <row r="20866" spans="1:7">
      <c r="A20866" t="s">
        <v>14</v>
      </c>
      <c r="B20866">
        <v>10</v>
      </c>
      <c r="C20866">
        <v>2010</v>
      </c>
      <c r="D20866" t="s">
        <v>79</v>
      </c>
      <c r="E20866" t="s">
        <v>86</v>
      </c>
      <c r="F20866" t="s">
        <v>217</v>
      </c>
      <c r="G20866">
        <v>328.40000000000003</v>
      </c>
    </row>
    <row r="20867" spans="1:7">
      <c r="A20867" t="s">
        <v>26</v>
      </c>
      <c r="B20867">
        <v>9</v>
      </c>
      <c r="C20867">
        <v>2009</v>
      </c>
      <c r="D20867" t="s">
        <v>79</v>
      </c>
      <c r="E20867" t="s">
        <v>86</v>
      </c>
      <c r="F20867" t="s">
        <v>222</v>
      </c>
      <c r="G20867">
        <v>0</v>
      </c>
    </row>
    <row r="20868" spans="1:7">
      <c r="A20868" t="s">
        <v>33</v>
      </c>
      <c r="B20868">
        <v>9</v>
      </c>
      <c r="C20868">
        <v>2010</v>
      </c>
      <c r="D20868" t="s">
        <v>79</v>
      </c>
      <c r="E20868" t="s">
        <v>86</v>
      </c>
      <c r="F20868" t="s">
        <v>224</v>
      </c>
      <c r="G20868">
        <v>0</v>
      </c>
    </row>
    <row r="20869" spans="1:7">
      <c r="A20869" t="s">
        <v>24</v>
      </c>
      <c r="B20869">
        <v>5</v>
      </c>
      <c r="C20869">
        <v>2012</v>
      </c>
      <c r="D20869" t="s">
        <v>79</v>
      </c>
      <c r="E20869" t="s">
        <v>86</v>
      </c>
      <c r="F20869" t="s">
        <v>224</v>
      </c>
      <c r="G20869">
        <v>1601.79</v>
      </c>
    </row>
    <row r="20870" spans="1:7">
      <c r="A20870" t="s">
        <v>18</v>
      </c>
      <c r="B20870">
        <v>3</v>
      </c>
      <c r="C20870">
        <v>2009</v>
      </c>
      <c r="D20870" t="s">
        <v>79</v>
      </c>
      <c r="E20870" t="s">
        <v>86</v>
      </c>
      <c r="F20870" t="s">
        <v>224</v>
      </c>
      <c r="G20870">
        <v>44.76</v>
      </c>
    </row>
    <row r="20871" spans="1:7">
      <c r="A20871" t="s">
        <v>5</v>
      </c>
      <c r="B20871">
        <v>12</v>
      </c>
      <c r="C20871">
        <v>2010</v>
      </c>
      <c r="D20871" t="s">
        <v>79</v>
      </c>
      <c r="E20871" t="s">
        <v>86</v>
      </c>
      <c r="F20871" t="s">
        <v>224</v>
      </c>
      <c r="G20871">
        <v>2816.17</v>
      </c>
    </row>
    <row r="20872" spans="1:7">
      <c r="A20872" t="s">
        <v>71</v>
      </c>
      <c r="B20872">
        <v>11</v>
      </c>
      <c r="C20872">
        <v>2009</v>
      </c>
      <c r="D20872" t="s">
        <v>79</v>
      </c>
      <c r="E20872" t="s">
        <v>86</v>
      </c>
      <c r="F20872" t="s">
        <v>224</v>
      </c>
      <c r="G20872">
        <v>478.8</v>
      </c>
    </row>
    <row r="20873" spans="1:7">
      <c r="A20873" t="s">
        <v>35</v>
      </c>
      <c r="B20873">
        <v>5</v>
      </c>
      <c r="C20873">
        <v>2010</v>
      </c>
      <c r="D20873" t="s">
        <v>79</v>
      </c>
      <c r="E20873" t="s">
        <v>86</v>
      </c>
      <c r="F20873" t="s">
        <v>224</v>
      </c>
      <c r="G20873">
        <v>0</v>
      </c>
    </row>
    <row r="20874" spans="1:7">
      <c r="A20874" t="s">
        <v>109</v>
      </c>
      <c r="B20874">
        <v>1</v>
      </c>
      <c r="C20874">
        <v>2012</v>
      </c>
      <c r="D20874" t="s">
        <v>79</v>
      </c>
      <c r="E20874" t="s">
        <v>86</v>
      </c>
      <c r="F20874" t="s">
        <v>225</v>
      </c>
      <c r="G20874">
        <v>1500</v>
      </c>
    </row>
    <row r="20875" spans="1:7">
      <c r="A20875" t="s">
        <v>109</v>
      </c>
      <c r="B20875">
        <v>1</v>
      </c>
      <c r="C20875">
        <v>2012</v>
      </c>
      <c r="D20875" t="s">
        <v>79</v>
      </c>
      <c r="E20875" t="s">
        <v>86</v>
      </c>
      <c r="F20875" t="s">
        <v>226</v>
      </c>
      <c r="G20875">
        <v>725.84</v>
      </c>
    </row>
    <row r="20876" spans="1:7">
      <c r="A20876" t="s">
        <v>19</v>
      </c>
      <c r="B20876">
        <v>11</v>
      </c>
      <c r="C20876">
        <v>2010</v>
      </c>
      <c r="D20876" t="s">
        <v>79</v>
      </c>
      <c r="E20876" t="s">
        <v>86</v>
      </c>
      <c r="F20876" t="s">
        <v>226</v>
      </c>
      <c r="G20876">
        <v>1675.5</v>
      </c>
    </row>
    <row r="20877" spans="1:7">
      <c r="A20877" t="s">
        <v>45</v>
      </c>
      <c r="B20877">
        <v>3</v>
      </c>
      <c r="C20877">
        <v>2010</v>
      </c>
      <c r="D20877" t="s">
        <v>79</v>
      </c>
      <c r="E20877" t="s">
        <v>86</v>
      </c>
      <c r="F20877" t="s">
        <v>226</v>
      </c>
      <c r="G20877">
        <v>940.08</v>
      </c>
    </row>
    <row r="20878" spans="1:7">
      <c r="A20878" t="s">
        <v>63</v>
      </c>
      <c r="B20878">
        <v>12</v>
      </c>
      <c r="C20878">
        <v>2011</v>
      </c>
      <c r="D20878" t="s">
        <v>79</v>
      </c>
      <c r="E20878" t="s">
        <v>86</v>
      </c>
      <c r="F20878" t="s">
        <v>226</v>
      </c>
      <c r="G20878">
        <v>928.62</v>
      </c>
    </row>
    <row r="20879" spans="1:7">
      <c r="A20879" t="s">
        <v>32</v>
      </c>
      <c r="B20879">
        <v>10</v>
      </c>
      <c r="C20879">
        <v>2009</v>
      </c>
      <c r="D20879" t="s">
        <v>79</v>
      </c>
      <c r="E20879" t="s">
        <v>86</v>
      </c>
      <c r="F20879" t="s">
        <v>228</v>
      </c>
      <c r="G20879">
        <v>1899.21</v>
      </c>
    </row>
    <row r="20880" spans="1:7">
      <c r="A20880" t="s">
        <v>13</v>
      </c>
      <c r="B20880">
        <v>7</v>
      </c>
      <c r="C20880">
        <v>2009</v>
      </c>
      <c r="D20880" t="s">
        <v>79</v>
      </c>
      <c r="E20880" t="s">
        <v>86</v>
      </c>
      <c r="F20880" t="s">
        <v>228</v>
      </c>
      <c r="G20880">
        <v>1012.09</v>
      </c>
    </row>
    <row r="20881" spans="1:7">
      <c r="A20881" t="s">
        <v>109</v>
      </c>
      <c r="B20881">
        <v>1</v>
      </c>
      <c r="C20881">
        <v>2012</v>
      </c>
      <c r="D20881" t="s">
        <v>79</v>
      </c>
      <c r="E20881" t="s">
        <v>86</v>
      </c>
      <c r="F20881" t="s">
        <v>228</v>
      </c>
      <c r="G20881">
        <v>5722.6</v>
      </c>
    </row>
    <row r="20882" spans="1:7">
      <c r="A20882" t="s">
        <v>30</v>
      </c>
      <c r="B20882">
        <v>8</v>
      </c>
      <c r="C20882">
        <v>2010</v>
      </c>
      <c r="D20882" t="s">
        <v>79</v>
      </c>
      <c r="E20882" t="s">
        <v>86</v>
      </c>
      <c r="F20882" t="s">
        <v>228</v>
      </c>
      <c r="G20882">
        <v>5028.88</v>
      </c>
    </row>
    <row r="20883" spans="1:7">
      <c r="A20883" t="s">
        <v>13</v>
      </c>
      <c r="B20883">
        <v>7</v>
      </c>
      <c r="C20883">
        <v>2009</v>
      </c>
      <c r="D20883" t="s">
        <v>79</v>
      </c>
      <c r="E20883" t="s">
        <v>86</v>
      </c>
      <c r="F20883" t="s">
        <v>231</v>
      </c>
      <c r="G20883">
        <v>0</v>
      </c>
    </row>
    <row r="20884" spans="1:7">
      <c r="A20884" t="s">
        <v>38</v>
      </c>
      <c r="B20884">
        <v>7</v>
      </c>
      <c r="C20884">
        <v>2011</v>
      </c>
      <c r="D20884" t="s">
        <v>79</v>
      </c>
      <c r="E20884" t="s">
        <v>86</v>
      </c>
      <c r="F20884" t="s">
        <v>231</v>
      </c>
      <c r="G20884">
        <v>0</v>
      </c>
    </row>
    <row r="20885" spans="1:7">
      <c r="A20885" t="s">
        <v>17</v>
      </c>
      <c r="B20885">
        <v>4</v>
      </c>
      <c r="C20885">
        <v>2009</v>
      </c>
      <c r="D20885" t="s">
        <v>79</v>
      </c>
      <c r="E20885" t="s">
        <v>86</v>
      </c>
      <c r="F20885" t="s">
        <v>231</v>
      </c>
      <c r="G20885">
        <v>139.83000000000001</v>
      </c>
    </row>
    <row r="20886" spans="1:7">
      <c r="A20886" t="s">
        <v>27</v>
      </c>
      <c r="B20886">
        <v>1</v>
      </c>
      <c r="C20886">
        <v>2009</v>
      </c>
      <c r="D20886" t="s">
        <v>79</v>
      </c>
      <c r="E20886" t="s">
        <v>86</v>
      </c>
      <c r="F20886" t="s">
        <v>231</v>
      </c>
      <c r="G20886">
        <v>272.84000000000003</v>
      </c>
    </row>
    <row r="20887" spans="1:7">
      <c r="A20887" t="s">
        <v>46</v>
      </c>
      <c r="B20887">
        <v>12</v>
      </c>
      <c r="C20887">
        <v>2009</v>
      </c>
      <c r="D20887" t="s">
        <v>79</v>
      </c>
      <c r="E20887" t="s">
        <v>86</v>
      </c>
      <c r="F20887" t="s">
        <v>231</v>
      </c>
      <c r="G20887">
        <v>0</v>
      </c>
    </row>
    <row r="20888" spans="1:7">
      <c r="A20888" t="s">
        <v>5</v>
      </c>
      <c r="B20888">
        <v>12</v>
      </c>
      <c r="C20888">
        <v>2010</v>
      </c>
      <c r="D20888" t="s">
        <v>79</v>
      </c>
      <c r="E20888" t="s">
        <v>86</v>
      </c>
      <c r="F20888" t="s">
        <v>236</v>
      </c>
      <c r="G20888">
        <v>1000</v>
      </c>
    </row>
    <row r="20889" spans="1:7">
      <c r="A20889" t="s">
        <v>39</v>
      </c>
      <c r="B20889">
        <v>5</v>
      </c>
      <c r="C20889">
        <v>2011</v>
      </c>
      <c r="D20889" t="s">
        <v>79</v>
      </c>
      <c r="E20889" t="s">
        <v>86</v>
      </c>
      <c r="F20889" t="s">
        <v>237</v>
      </c>
      <c r="G20889">
        <v>-93.15</v>
      </c>
    </row>
    <row r="20890" spans="1:7">
      <c r="A20890" t="s">
        <v>42</v>
      </c>
      <c r="B20890">
        <v>2</v>
      </c>
      <c r="C20890">
        <v>2010</v>
      </c>
      <c r="D20890" t="s">
        <v>79</v>
      </c>
      <c r="E20890" t="s">
        <v>86</v>
      </c>
      <c r="F20890" t="s">
        <v>237</v>
      </c>
      <c r="G20890">
        <v>0</v>
      </c>
    </row>
    <row r="20891" spans="1:7">
      <c r="A20891" t="s">
        <v>99</v>
      </c>
      <c r="B20891">
        <v>1</v>
      </c>
      <c r="C20891">
        <v>2011</v>
      </c>
      <c r="D20891" t="s">
        <v>79</v>
      </c>
      <c r="E20891" t="s">
        <v>86</v>
      </c>
      <c r="F20891" t="s">
        <v>237</v>
      </c>
      <c r="G20891">
        <v>0</v>
      </c>
    </row>
    <row r="20892" spans="1:7">
      <c r="A20892" t="s">
        <v>68</v>
      </c>
      <c r="B20892">
        <v>1</v>
      </c>
      <c r="C20892">
        <v>2010</v>
      </c>
      <c r="D20892" t="s">
        <v>79</v>
      </c>
      <c r="E20892" t="s">
        <v>86</v>
      </c>
      <c r="F20892" t="s">
        <v>237</v>
      </c>
      <c r="G20892">
        <v>95.25</v>
      </c>
    </row>
    <row r="20893" spans="1:7">
      <c r="A20893" t="s">
        <v>32</v>
      </c>
      <c r="B20893">
        <v>10</v>
      </c>
      <c r="C20893">
        <v>2009</v>
      </c>
      <c r="D20893" t="s">
        <v>79</v>
      </c>
      <c r="E20893" t="s">
        <v>86</v>
      </c>
      <c r="F20893" t="s">
        <v>237</v>
      </c>
      <c r="G20893">
        <v>0</v>
      </c>
    </row>
    <row r="20894" spans="1:7">
      <c r="A20894" t="s">
        <v>89</v>
      </c>
      <c r="B20894">
        <v>4</v>
      </c>
      <c r="C20894">
        <v>2011</v>
      </c>
      <c r="D20894" t="s">
        <v>79</v>
      </c>
      <c r="E20894" t="s">
        <v>86</v>
      </c>
      <c r="F20894" t="s">
        <v>237</v>
      </c>
      <c r="G20894">
        <v>0</v>
      </c>
    </row>
    <row r="20895" spans="1:7">
      <c r="A20895" t="s">
        <v>52</v>
      </c>
      <c r="B20895">
        <v>6</v>
      </c>
      <c r="C20895">
        <v>2009</v>
      </c>
      <c r="D20895" t="s">
        <v>79</v>
      </c>
      <c r="E20895" t="s">
        <v>86</v>
      </c>
      <c r="F20895" t="s">
        <v>237</v>
      </c>
      <c r="G20895">
        <v>0</v>
      </c>
    </row>
    <row r="20896" spans="1:7">
      <c r="A20896" t="s">
        <v>45</v>
      </c>
      <c r="B20896">
        <v>3</v>
      </c>
      <c r="C20896">
        <v>2010</v>
      </c>
      <c r="D20896" t="s">
        <v>79</v>
      </c>
      <c r="E20896" t="s">
        <v>86</v>
      </c>
      <c r="F20896" t="s">
        <v>238</v>
      </c>
      <c r="G20896">
        <v>18523.600000000002</v>
      </c>
    </row>
    <row r="20897" spans="1:7">
      <c r="A20897" t="s">
        <v>5</v>
      </c>
      <c r="B20897">
        <v>12</v>
      </c>
      <c r="C20897">
        <v>2010</v>
      </c>
      <c r="D20897" t="s">
        <v>79</v>
      </c>
      <c r="E20897" t="s">
        <v>86</v>
      </c>
      <c r="F20897" t="s">
        <v>238</v>
      </c>
      <c r="G20897">
        <v>7562.92</v>
      </c>
    </row>
    <row r="20898" spans="1:7">
      <c r="A20898" t="s">
        <v>68</v>
      </c>
      <c r="B20898">
        <v>1</v>
      </c>
      <c r="C20898">
        <v>2010</v>
      </c>
      <c r="D20898" t="s">
        <v>79</v>
      </c>
      <c r="E20898" t="s">
        <v>86</v>
      </c>
      <c r="F20898" t="s">
        <v>238</v>
      </c>
      <c r="G20898">
        <v>4701.5600000000004</v>
      </c>
    </row>
    <row r="20899" spans="1:7">
      <c r="A20899" t="s">
        <v>33</v>
      </c>
      <c r="B20899">
        <v>9</v>
      </c>
      <c r="C20899">
        <v>2010</v>
      </c>
      <c r="D20899" t="s">
        <v>79</v>
      </c>
      <c r="E20899" t="s">
        <v>86</v>
      </c>
      <c r="F20899" t="s">
        <v>238</v>
      </c>
      <c r="G20899">
        <v>4419.46</v>
      </c>
    </row>
    <row r="20900" spans="1:7">
      <c r="A20900" t="s">
        <v>37</v>
      </c>
      <c r="B20900">
        <v>11</v>
      </c>
      <c r="C20900">
        <v>2011</v>
      </c>
      <c r="D20900" t="s">
        <v>79</v>
      </c>
      <c r="E20900" t="s">
        <v>86</v>
      </c>
      <c r="F20900" t="s">
        <v>238</v>
      </c>
      <c r="G20900">
        <v>5532.03</v>
      </c>
    </row>
    <row r="20901" spans="1:7">
      <c r="A20901" t="s">
        <v>85</v>
      </c>
      <c r="B20901">
        <v>4</v>
      </c>
      <c r="C20901">
        <v>2010</v>
      </c>
      <c r="D20901" t="s">
        <v>79</v>
      </c>
      <c r="E20901" t="s">
        <v>86</v>
      </c>
      <c r="F20901" t="s">
        <v>241</v>
      </c>
      <c r="G20901">
        <v>1150.5</v>
      </c>
    </row>
    <row r="20902" spans="1:7">
      <c r="A20902" t="s">
        <v>9</v>
      </c>
      <c r="B20902">
        <v>8</v>
      </c>
      <c r="C20902">
        <v>2009</v>
      </c>
      <c r="D20902" t="s">
        <v>79</v>
      </c>
      <c r="E20902" t="s">
        <v>86</v>
      </c>
      <c r="F20902" t="s">
        <v>242</v>
      </c>
      <c r="G20902">
        <v>0</v>
      </c>
    </row>
    <row r="20903" spans="1:7">
      <c r="A20903" t="s">
        <v>23</v>
      </c>
      <c r="B20903">
        <v>2</v>
      </c>
      <c r="C20903">
        <v>2009</v>
      </c>
      <c r="D20903" t="s">
        <v>79</v>
      </c>
      <c r="E20903" t="s">
        <v>86</v>
      </c>
      <c r="F20903" t="s">
        <v>242</v>
      </c>
      <c r="G20903">
        <v>0</v>
      </c>
    </row>
    <row r="20904" spans="1:7">
      <c r="A20904" t="s">
        <v>89</v>
      </c>
      <c r="B20904">
        <v>4</v>
      </c>
      <c r="C20904">
        <v>2011</v>
      </c>
      <c r="D20904" t="s">
        <v>79</v>
      </c>
      <c r="E20904" t="s">
        <v>86</v>
      </c>
      <c r="F20904" t="s">
        <v>242</v>
      </c>
      <c r="G20904">
        <v>0</v>
      </c>
    </row>
    <row r="20905" spans="1:7">
      <c r="A20905" t="s">
        <v>40</v>
      </c>
      <c r="B20905">
        <v>10</v>
      </c>
      <c r="C20905">
        <v>2011</v>
      </c>
      <c r="D20905" t="s">
        <v>79</v>
      </c>
      <c r="E20905" t="s">
        <v>86</v>
      </c>
      <c r="F20905" t="s">
        <v>242</v>
      </c>
      <c r="G20905">
        <v>0</v>
      </c>
    </row>
    <row r="20906" spans="1:7">
      <c r="A20906" t="s">
        <v>29</v>
      </c>
      <c r="B20906">
        <v>6</v>
      </c>
      <c r="C20906">
        <v>2011</v>
      </c>
      <c r="D20906" t="s">
        <v>79</v>
      </c>
      <c r="E20906" t="s">
        <v>86</v>
      </c>
      <c r="F20906" t="s">
        <v>242</v>
      </c>
      <c r="G20906">
        <v>0</v>
      </c>
    </row>
    <row r="20907" spans="1:7">
      <c r="A20907" t="s">
        <v>38</v>
      </c>
      <c r="B20907">
        <v>7</v>
      </c>
      <c r="C20907">
        <v>2011</v>
      </c>
      <c r="D20907" t="s">
        <v>79</v>
      </c>
      <c r="E20907" t="s">
        <v>86</v>
      </c>
      <c r="F20907" t="s">
        <v>244</v>
      </c>
      <c r="G20907">
        <v>0</v>
      </c>
    </row>
    <row r="20908" spans="1:7">
      <c r="A20908" t="s">
        <v>45</v>
      </c>
      <c r="B20908">
        <v>3</v>
      </c>
      <c r="C20908">
        <v>2010</v>
      </c>
      <c r="D20908" t="s">
        <v>79</v>
      </c>
      <c r="E20908" t="s">
        <v>86</v>
      </c>
      <c r="F20908" t="s">
        <v>244</v>
      </c>
      <c r="G20908">
        <v>1039.2</v>
      </c>
    </row>
    <row r="20909" spans="1:7">
      <c r="A20909" t="s">
        <v>18</v>
      </c>
      <c r="B20909">
        <v>3</v>
      </c>
      <c r="C20909">
        <v>2009</v>
      </c>
      <c r="D20909" t="s">
        <v>79</v>
      </c>
      <c r="E20909" t="s">
        <v>86</v>
      </c>
      <c r="F20909" t="s">
        <v>244</v>
      </c>
      <c r="G20909">
        <v>961.45</v>
      </c>
    </row>
    <row r="20910" spans="1:7">
      <c r="A20910" t="s">
        <v>39</v>
      </c>
      <c r="B20910">
        <v>5</v>
      </c>
      <c r="C20910">
        <v>2011</v>
      </c>
      <c r="D20910" t="s">
        <v>79</v>
      </c>
      <c r="E20910" t="s">
        <v>86</v>
      </c>
      <c r="F20910" t="s">
        <v>244</v>
      </c>
      <c r="G20910">
        <v>0</v>
      </c>
    </row>
    <row r="20911" spans="1:7">
      <c r="A20911" t="s">
        <v>35</v>
      </c>
      <c r="B20911">
        <v>5</v>
      </c>
      <c r="C20911">
        <v>2010</v>
      </c>
      <c r="D20911" t="s">
        <v>79</v>
      </c>
      <c r="E20911" t="s">
        <v>86</v>
      </c>
      <c r="F20911" t="s">
        <v>244</v>
      </c>
      <c r="G20911">
        <v>1054.5999999999999</v>
      </c>
    </row>
    <row r="20912" spans="1:7">
      <c r="A20912" t="s">
        <v>5</v>
      </c>
      <c r="B20912">
        <v>12</v>
      </c>
      <c r="C20912">
        <v>2010</v>
      </c>
      <c r="D20912" t="s">
        <v>79</v>
      </c>
      <c r="E20912" t="s">
        <v>86</v>
      </c>
      <c r="F20912" t="s">
        <v>245</v>
      </c>
      <c r="G20912">
        <v>90.44</v>
      </c>
    </row>
    <row r="20913" spans="1:7">
      <c r="A20913" t="s">
        <v>99</v>
      </c>
      <c r="B20913">
        <v>1</v>
      </c>
      <c r="C20913">
        <v>2011</v>
      </c>
      <c r="D20913" t="s">
        <v>79</v>
      </c>
      <c r="E20913" t="s">
        <v>86</v>
      </c>
      <c r="F20913" t="s">
        <v>245</v>
      </c>
      <c r="G20913">
        <v>44.39</v>
      </c>
    </row>
    <row r="20914" spans="1:7">
      <c r="A20914" t="s">
        <v>14</v>
      </c>
      <c r="B20914">
        <v>10</v>
      </c>
      <c r="C20914">
        <v>2010</v>
      </c>
      <c r="D20914" t="s">
        <v>79</v>
      </c>
      <c r="E20914" t="s">
        <v>86</v>
      </c>
      <c r="F20914" t="s">
        <v>245</v>
      </c>
      <c r="G20914">
        <v>187.62</v>
      </c>
    </row>
    <row r="20915" spans="1:7">
      <c r="A20915" t="s">
        <v>13</v>
      </c>
      <c r="B20915">
        <v>7</v>
      </c>
      <c r="C20915">
        <v>2009</v>
      </c>
      <c r="D20915" t="s">
        <v>79</v>
      </c>
      <c r="E20915" t="s">
        <v>86</v>
      </c>
      <c r="F20915" t="s">
        <v>245</v>
      </c>
      <c r="G20915">
        <v>-71.070000000000007</v>
      </c>
    </row>
    <row r="20916" spans="1:7">
      <c r="A20916" t="s">
        <v>32</v>
      </c>
      <c r="B20916">
        <v>10</v>
      </c>
      <c r="C20916">
        <v>2009</v>
      </c>
      <c r="D20916" t="s">
        <v>79</v>
      </c>
      <c r="E20916" t="s">
        <v>86</v>
      </c>
      <c r="F20916" t="s">
        <v>245</v>
      </c>
      <c r="G20916">
        <v>5.32</v>
      </c>
    </row>
    <row r="20917" spans="1:7">
      <c r="A20917" t="s">
        <v>52</v>
      </c>
      <c r="B20917">
        <v>6</v>
      </c>
      <c r="C20917">
        <v>2009</v>
      </c>
      <c r="D20917" t="s">
        <v>79</v>
      </c>
      <c r="E20917" t="s">
        <v>86</v>
      </c>
      <c r="F20917" t="s">
        <v>245</v>
      </c>
      <c r="G20917">
        <v>220.76</v>
      </c>
    </row>
    <row r="20918" spans="1:7">
      <c r="A20918" t="s">
        <v>25</v>
      </c>
      <c r="B20918">
        <v>8</v>
      </c>
      <c r="C20918">
        <v>2011</v>
      </c>
      <c r="D20918" t="s">
        <v>79</v>
      </c>
      <c r="E20918" t="s">
        <v>86</v>
      </c>
      <c r="F20918" t="s">
        <v>245</v>
      </c>
      <c r="G20918">
        <v>66.33</v>
      </c>
    </row>
    <row r="20919" spans="1:7">
      <c r="A20919" t="s">
        <v>29</v>
      </c>
      <c r="B20919">
        <v>6</v>
      </c>
      <c r="C20919">
        <v>2011</v>
      </c>
      <c r="D20919" t="s">
        <v>79</v>
      </c>
      <c r="E20919" t="s">
        <v>86</v>
      </c>
      <c r="F20919" t="s">
        <v>246</v>
      </c>
      <c r="G20919">
        <v>0</v>
      </c>
    </row>
    <row r="20920" spans="1:7">
      <c r="A20920" t="s">
        <v>38</v>
      </c>
      <c r="B20920">
        <v>7</v>
      </c>
      <c r="C20920">
        <v>2011</v>
      </c>
      <c r="D20920" t="s">
        <v>79</v>
      </c>
      <c r="E20920" t="s">
        <v>86</v>
      </c>
      <c r="F20920" t="s">
        <v>246</v>
      </c>
      <c r="G20920">
        <v>0</v>
      </c>
    </row>
    <row r="20921" spans="1:7">
      <c r="A20921" t="s">
        <v>55</v>
      </c>
      <c r="B20921">
        <v>3</v>
      </c>
      <c r="C20921">
        <v>2011</v>
      </c>
      <c r="D20921" t="s">
        <v>79</v>
      </c>
      <c r="E20921" t="s">
        <v>86</v>
      </c>
      <c r="F20921" t="s">
        <v>246</v>
      </c>
      <c r="G20921">
        <v>0</v>
      </c>
    </row>
    <row r="20922" spans="1:7">
      <c r="A20922" t="s">
        <v>20</v>
      </c>
      <c r="B20922">
        <v>6</v>
      </c>
      <c r="C20922">
        <v>2010</v>
      </c>
      <c r="D20922" t="s">
        <v>79</v>
      </c>
      <c r="E20922" t="s">
        <v>86</v>
      </c>
      <c r="F20922" t="s">
        <v>248</v>
      </c>
      <c r="G20922">
        <v>1629.89</v>
      </c>
    </row>
    <row r="20923" spans="1:7">
      <c r="A20923" t="s">
        <v>35</v>
      </c>
      <c r="B20923">
        <v>5</v>
      </c>
      <c r="C20923">
        <v>2010</v>
      </c>
      <c r="D20923" t="s">
        <v>79</v>
      </c>
      <c r="E20923" t="s">
        <v>86</v>
      </c>
      <c r="F20923" t="s">
        <v>248</v>
      </c>
      <c r="G20923">
        <v>3368.21</v>
      </c>
    </row>
    <row r="20924" spans="1:7">
      <c r="A20924" t="s">
        <v>85</v>
      </c>
      <c r="B20924">
        <v>4</v>
      </c>
      <c r="C20924">
        <v>2010</v>
      </c>
      <c r="D20924" t="s">
        <v>79</v>
      </c>
      <c r="E20924" t="s">
        <v>86</v>
      </c>
      <c r="F20924" t="s">
        <v>248</v>
      </c>
      <c r="G20924">
        <v>3392.36</v>
      </c>
    </row>
    <row r="20925" spans="1:7">
      <c r="A20925" t="s">
        <v>39</v>
      </c>
      <c r="B20925">
        <v>5</v>
      </c>
      <c r="C20925">
        <v>2011</v>
      </c>
      <c r="D20925" t="s">
        <v>79</v>
      </c>
      <c r="E20925" t="s">
        <v>86</v>
      </c>
      <c r="F20925" t="s">
        <v>248</v>
      </c>
      <c r="G20925">
        <v>5093.3599999999997</v>
      </c>
    </row>
    <row r="20926" spans="1:7">
      <c r="A20926" t="s">
        <v>19</v>
      </c>
      <c r="B20926">
        <v>11</v>
      </c>
      <c r="C20926">
        <v>2010</v>
      </c>
      <c r="D20926" t="s">
        <v>79</v>
      </c>
      <c r="E20926" t="s">
        <v>86</v>
      </c>
      <c r="F20926" t="s">
        <v>248</v>
      </c>
      <c r="G20926">
        <v>5940.97</v>
      </c>
    </row>
    <row r="20927" spans="1:7">
      <c r="A20927" t="s">
        <v>43</v>
      </c>
      <c r="B20927">
        <v>5</v>
      </c>
      <c r="C20927">
        <v>2009</v>
      </c>
      <c r="D20927" t="s">
        <v>79</v>
      </c>
      <c r="E20927" t="s">
        <v>86</v>
      </c>
      <c r="F20927" t="s">
        <v>248</v>
      </c>
      <c r="G20927">
        <v>3530.41</v>
      </c>
    </row>
    <row r="20928" spans="1:7">
      <c r="A20928" t="s">
        <v>52</v>
      </c>
      <c r="B20928">
        <v>6</v>
      </c>
      <c r="C20928">
        <v>2009</v>
      </c>
      <c r="D20928" t="s">
        <v>79</v>
      </c>
      <c r="E20928" t="s">
        <v>86</v>
      </c>
      <c r="F20928" t="s">
        <v>248</v>
      </c>
      <c r="G20928">
        <v>6917.41</v>
      </c>
    </row>
    <row r="20929" spans="1:7">
      <c r="A20929" t="s">
        <v>109</v>
      </c>
      <c r="B20929">
        <v>1</v>
      </c>
      <c r="C20929">
        <v>2012</v>
      </c>
      <c r="D20929" t="s">
        <v>79</v>
      </c>
      <c r="E20929" t="s">
        <v>86</v>
      </c>
      <c r="F20929" t="s">
        <v>248</v>
      </c>
      <c r="G20929">
        <v>3857.58</v>
      </c>
    </row>
    <row r="20930" spans="1:7">
      <c r="A20930" t="s">
        <v>63</v>
      </c>
      <c r="B20930">
        <v>12</v>
      </c>
      <c r="C20930">
        <v>2011</v>
      </c>
      <c r="D20930" t="s">
        <v>79</v>
      </c>
      <c r="E20930" t="s">
        <v>86</v>
      </c>
      <c r="F20930" t="s">
        <v>248</v>
      </c>
      <c r="G20930">
        <v>11916.23</v>
      </c>
    </row>
    <row r="20931" spans="1:7">
      <c r="A20931" t="s">
        <v>16</v>
      </c>
      <c r="B20931">
        <v>7</v>
      </c>
      <c r="C20931">
        <v>2010</v>
      </c>
      <c r="D20931" t="s">
        <v>79</v>
      </c>
      <c r="E20931" t="s">
        <v>86</v>
      </c>
      <c r="F20931" t="s">
        <v>248</v>
      </c>
      <c r="G20931">
        <v>1558.32</v>
      </c>
    </row>
    <row r="20932" spans="1:7">
      <c r="A20932" t="s">
        <v>89</v>
      </c>
      <c r="B20932">
        <v>4</v>
      </c>
      <c r="C20932">
        <v>2011</v>
      </c>
      <c r="D20932" t="s">
        <v>79</v>
      </c>
      <c r="E20932" t="s">
        <v>86</v>
      </c>
      <c r="F20932" t="s">
        <v>249</v>
      </c>
      <c r="G20932">
        <v>0</v>
      </c>
    </row>
    <row r="20933" spans="1:7">
      <c r="A20933" t="s">
        <v>5</v>
      </c>
      <c r="B20933">
        <v>12</v>
      </c>
      <c r="C20933">
        <v>2010</v>
      </c>
      <c r="D20933" t="s">
        <v>79</v>
      </c>
      <c r="E20933" t="s">
        <v>86</v>
      </c>
      <c r="F20933" t="s">
        <v>249</v>
      </c>
      <c r="G20933">
        <v>500</v>
      </c>
    </row>
    <row r="20934" spans="1:7">
      <c r="A20934" t="s">
        <v>63</v>
      </c>
      <c r="B20934">
        <v>12</v>
      </c>
      <c r="C20934">
        <v>2011</v>
      </c>
      <c r="D20934" t="s">
        <v>79</v>
      </c>
      <c r="E20934" t="s">
        <v>86</v>
      </c>
      <c r="F20934" t="s">
        <v>249</v>
      </c>
      <c r="G20934">
        <v>0</v>
      </c>
    </row>
    <row r="20935" spans="1:7">
      <c r="A20935" t="s">
        <v>38</v>
      </c>
      <c r="B20935">
        <v>7</v>
      </c>
      <c r="C20935">
        <v>2011</v>
      </c>
      <c r="D20935" t="s">
        <v>79</v>
      </c>
      <c r="E20935" t="s">
        <v>86</v>
      </c>
      <c r="F20935" t="s">
        <v>250</v>
      </c>
      <c r="G20935">
        <v>0</v>
      </c>
    </row>
    <row r="20936" spans="1:7">
      <c r="A20936" t="s">
        <v>114</v>
      </c>
      <c r="B20936">
        <v>2</v>
      </c>
      <c r="C20936">
        <v>2011</v>
      </c>
      <c r="D20936" t="s">
        <v>79</v>
      </c>
      <c r="E20936" t="s">
        <v>86</v>
      </c>
      <c r="F20936" t="s">
        <v>250</v>
      </c>
      <c r="G20936">
        <v>0</v>
      </c>
    </row>
    <row r="20937" spans="1:7">
      <c r="A20937" t="s">
        <v>25</v>
      </c>
      <c r="B20937">
        <v>8</v>
      </c>
      <c r="C20937">
        <v>2011</v>
      </c>
      <c r="D20937" t="s">
        <v>79</v>
      </c>
      <c r="E20937" t="s">
        <v>86</v>
      </c>
      <c r="F20937" t="s">
        <v>250</v>
      </c>
      <c r="G20937">
        <v>0</v>
      </c>
    </row>
    <row r="20938" spans="1:7">
      <c r="A20938" t="s">
        <v>20</v>
      </c>
      <c r="B20938">
        <v>6</v>
      </c>
      <c r="C20938">
        <v>2010</v>
      </c>
      <c r="D20938" t="s">
        <v>79</v>
      </c>
      <c r="E20938" t="s">
        <v>86</v>
      </c>
      <c r="F20938" t="s">
        <v>250</v>
      </c>
      <c r="G20938">
        <v>0</v>
      </c>
    </row>
    <row r="20939" spans="1:7">
      <c r="A20939" t="s">
        <v>22</v>
      </c>
      <c r="B20939">
        <v>9</v>
      </c>
      <c r="C20939">
        <v>2011</v>
      </c>
      <c r="D20939" t="s">
        <v>79</v>
      </c>
      <c r="E20939" t="s">
        <v>86</v>
      </c>
      <c r="F20939" t="s">
        <v>251</v>
      </c>
      <c r="G20939">
        <v>0</v>
      </c>
    </row>
    <row r="20940" spans="1:7">
      <c r="A20940" t="s">
        <v>25</v>
      </c>
      <c r="B20940">
        <v>8</v>
      </c>
      <c r="C20940">
        <v>2011</v>
      </c>
      <c r="D20940" t="s">
        <v>79</v>
      </c>
      <c r="E20940" t="s">
        <v>86</v>
      </c>
      <c r="F20940" t="s">
        <v>251</v>
      </c>
      <c r="G20940">
        <v>200</v>
      </c>
    </row>
    <row r="20941" spans="1:7">
      <c r="A20941" t="s">
        <v>33</v>
      </c>
      <c r="B20941">
        <v>9</v>
      </c>
      <c r="C20941">
        <v>2010</v>
      </c>
      <c r="D20941" t="s">
        <v>79</v>
      </c>
      <c r="E20941" t="s">
        <v>86</v>
      </c>
      <c r="F20941" t="s">
        <v>260</v>
      </c>
      <c r="G20941">
        <v>5415</v>
      </c>
    </row>
    <row r="20942" spans="1:7">
      <c r="A20942" t="s">
        <v>29</v>
      </c>
      <c r="B20942">
        <v>6</v>
      </c>
      <c r="C20942">
        <v>2011</v>
      </c>
      <c r="D20942" t="s">
        <v>79</v>
      </c>
      <c r="E20942" t="s">
        <v>86</v>
      </c>
      <c r="F20942" t="s">
        <v>260</v>
      </c>
      <c r="G20942">
        <v>6935.09</v>
      </c>
    </row>
    <row r="20943" spans="1:7">
      <c r="A20943" t="s">
        <v>45</v>
      </c>
      <c r="B20943">
        <v>3</v>
      </c>
      <c r="C20943">
        <v>2010</v>
      </c>
      <c r="D20943" t="s">
        <v>79</v>
      </c>
      <c r="E20943" t="s">
        <v>86</v>
      </c>
      <c r="F20943" t="s">
        <v>260</v>
      </c>
      <c r="G20943">
        <v>8849.51</v>
      </c>
    </row>
    <row r="20944" spans="1:7">
      <c r="A20944" t="s">
        <v>44</v>
      </c>
      <c r="B20944">
        <v>2</v>
      </c>
      <c r="C20944">
        <v>2012</v>
      </c>
      <c r="D20944" t="s">
        <v>79</v>
      </c>
      <c r="E20944" t="s">
        <v>86</v>
      </c>
      <c r="F20944" t="s">
        <v>260</v>
      </c>
      <c r="G20944">
        <v>7491.3</v>
      </c>
    </row>
    <row r="20945" spans="1:7">
      <c r="A20945" t="s">
        <v>68</v>
      </c>
      <c r="B20945">
        <v>1</v>
      </c>
      <c r="C20945">
        <v>2010</v>
      </c>
      <c r="D20945" t="s">
        <v>79</v>
      </c>
      <c r="E20945" t="s">
        <v>86</v>
      </c>
      <c r="F20945" t="s">
        <v>260</v>
      </c>
      <c r="G20945">
        <v>5610.22</v>
      </c>
    </row>
    <row r="20946" spans="1:7">
      <c r="A20946" t="s">
        <v>46</v>
      </c>
      <c r="B20946">
        <v>12</v>
      </c>
      <c r="C20946">
        <v>2009</v>
      </c>
      <c r="D20946" t="s">
        <v>79</v>
      </c>
      <c r="E20946" t="s">
        <v>86</v>
      </c>
      <c r="F20946" t="s">
        <v>260</v>
      </c>
      <c r="G20946">
        <v>8499.07</v>
      </c>
    </row>
    <row r="20947" spans="1:7">
      <c r="A20947" t="s">
        <v>40</v>
      </c>
      <c r="B20947">
        <v>10</v>
      </c>
      <c r="C20947">
        <v>2011</v>
      </c>
      <c r="D20947" t="s">
        <v>79</v>
      </c>
      <c r="E20947" t="s">
        <v>86</v>
      </c>
      <c r="F20947" t="s">
        <v>260</v>
      </c>
      <c r="G20947">
        <v>8008.1900000000005</v>
      </c>
    </row>
    <row r="20948" spans="1:7">
      <c r="A20948" t="s">
        <v>38</v>
      </c>
      <c r="B20948">
        <v>7</v>
      </c>
      <c r="C20948">
        <v>2011</v>
      </c>
      <c r="D20948" t="s">
        <v>79</v>
      </c>
      <c r="E20948" t="s">
        <v>86</v>
      </c>
      <c r="F20948" t="s">
        <v>261</v>
      </c>
      <c r="G20948">
        <v>-6723.53</v>
      </c>
    </row>
    <row r="20949" spans="1:7">
      <c r="A20949" t="s">
        <v>5</v>
      </c>
      <c r="B20949">
        <v>12</v>
      </c>
      <c r="C20949">
        <v>2010</v>
      </c>
      <c r="D20949" t="s">
        <v>79</v>
      </c>
      <c r="E20949" t="s">
        <v>86</v>
      </c>
      <c r="F20949" t="s">
        <v>262</v>
      </c>
      <c r="G20949">
        <v>53143.96</v>
      </c>
    </row>
    <row r="20950" spans="1:7">
      <c r="A20950" t="s">
        <v>24</v>
      </c>
      <c r="B20950">
        <v>5</v>
      </c>
      <c r="C20950">
        <v>2012</v>
      </c>
      <c r="D20950" t="s">
        <v>79</v>
      </c>
      <c r="E20950" t="s">
        <v>86</v>
      </c>
      <c r="F20950" t="s">
        <v>262</v>
      </c>
      <c r="G20950">
        <v>95253.77</v>
      </c>
    </row>
    <row r="20951" spans="1:7">
      <c r="A20951" t="s">
        <v>9</v>
      </c>
      <c r="B20951">
        <v>8</v>
      </c>
      <c r="C20951">
        <v>2009</v>
      </c>
      <c r="D20951" t="s">
        <v>79</v>
      </c>
      <c r="E20951" t="s">
        <v>86</v>
      </c>
      <c r="F20951" t="s">
        <v>262</v>
      </c>
      <c r="G20951">
        <v>39876.93</v>
      </c>
    </row>
    <row r="20952" spans="1:7">
      <c r="A20952" t="s">
        <v>17</v>
      </c>
      <c r="B20952">
        <v>4</v>
      </c>
      <c r="C20952">
        <v>2009</v>
      </c>
      <c r="D20952" t="s">
        <v>79</v>
      </c>
      <c r="E20952" t="s">
        <v>86</v>
      </c>
      <c r="F20952" t="s">
        <v>262</v>
      </c>
      <c r="G20952">
        <v>45654.950000000004</v>
      </c>
    </row>
    <row r="20953" spans="1:7">
      <c r="A20953" t="s">
        <v>85</v>
      </c>
      <c r="B20953">
        <v>4</v>
      </c>
      <c r="C20953">
        <v>2010</v>
      </c>
      <c r="D20953" t="s">
        <v>79</v>
      </c>
      <c r="E20953" t="s">
        <v>86</v>
      </c>
      <c r="F20953" t="s">
        <v>262</v>
      </c>
      <c r="G20953">
        <v>36570.69</v>
      </c>
    </row>
    <row r="20954" spans="1:7">
      <c r="A20954" t="s">
        <v>29</v>
      </c>
      <c r="B20954">
        <v>6</v>
      </c>
      <c r="C20954">
        <v>2011</v>
      </c>
      <c r="D20954" t="s">
        <v>79</v>
      </c>
      <c r="E20954" t="s">
        <v>86</v>
      </c>
      <c r="F20954" t="s">
        <v>263</v>
      </c>
      <c r="G20954">
        <v>713.2</v>
      </c>
    </row>
    <row r="20955" spans="1:7">
      <c r="A20955" t="s">
        <v>24</v>
      </c>
      <c r="B20955">
        <v>5</v>
      </c>
      <c r="C20955">
        <v>2012</v>
      </c>
      <c r="D20955" t="s">
        <v>79</v>
      </c>
      <c r="E20955" t="s">
        <v>86</v>
      </c>
      <c r="F20955" t="s">
        <v>263</v>
      </c>
      <c r="G20955">
        <v>302.8</v>
      </c>
    </row>
    <row r="20956" spans="1:7">
      <c r="A20956" t="s">
        <v>23</v>
      </c>
      <c r="B20956">
        <v>2</v>
      </c>
      <c r="C20956">
        <v>2009</v>
      </c>
      <c r="D20956" t="s">
        <v>79</v>
      </c>
      <c r="E20956" t="s">
        <v>86</v>
      </c>
      <c r="F20956" t="s">
        <v>264</v>
      </c>
      <c r="G20956">
        <v>2488.2200000000003</v>
      </c>
    </row>
    <row r="20957" spans="1:7">
      <c r="A20957" t="s">
        <v>42</v>
      </c>
      <c r="B20957">
        <v>2</v>
      </c>
      <c r="C20957">
        <v>2010</v>
      </c>
      <c r="D20957" t="s">
        <v>79</v>
      </c>
      <c r="E20957" t="s">
        <v>86</v>
      </c>
      <c r="F20957" t="s">
        <v>264</v>
      </c>
      <c r="G20957">
        <v>-6615.4000000000005</v>
      </c>
    </row>
    <row r="20958" spans="1:7">
      <c r="A20958" t="s">
        <v>46</v>
      </c>
      <c r="B20958">
        <v>12</v>
      </c>
      <c r="C20958">
        <v>2009</v>
      </c>
      <c r="D20958" t="s">
        <v>79</v>
      </c>
      <c r="E20958" t="s">
        <v>86</v>
      </c>
      <c r="F20958" t="s">
        <v>264</v>
      </c>
      <c r="G20958">
        <v>11350.06</v>
      </c>
    </row>
    <row r="20959" spans="1:7">
      <c r="A20959" t="s">
        <v>37</v>
      </c>
      <c r="B20959">
        <v>11</v>
      </c>
      <c r="C20959">
        <v>2011</v>
      </c>
      <c r="D20959" t="s">
        <v>79</v>
      </c>
      <c r="E20959" t="s">
        <v>86</v>
      </c>
      <c r="F20959" t="s">
        <v>264</v>
      </c>
      <c r="G20959">
        <v>9296.02</v>
      </c>
    </row>
    <row r="20960" spans="1:7">
      <c r="A20960" t="s">
        <v>44</v>
      </c>
      <c r="B20960">
        <v>2</v>
      </c>
      <c r="C20960">
        <v>2012</v>
      </c>
      <c r="D20960" t="s">
        <v>79</v>
      </c>
      <c r="E20960" t="s">
        <v>86</v>
      </c>
      <c r="F20960" t="s">
        <v>264</v>
      </c>
      <c r="G20960">
        <v>7570.18</v>
      </c>
    </row>
    <row r="20961" spans="1:7">
      <c r="A20961" t="s">
        <v>31</v>
      </c>
      <c r="B20961">
        <v>3</v>
      </c>
      <c r="C20961">
        <v>2012</v>
      </c>
      <c r="D20961" t="s">
        <v>79</v>
      </c>
      <c r="E20961" t="s">
        <v>86</v>
      </c>
      <c r="F20961" t="s">
        <v>264</v>
      </c>
      <c r="G20961">
        <v>-45420.88</v>
      </c>
    </row>
    <row r="20962" spans="1:7">
      <c r="A20962" t="s">
        <v>109</v>
      </c>
      <c r="B20962">
        <v>1</v>
      </c>
      <c r="C20962">
        <v>2012</v>
      </c>
      <c r="D20962" t="s">
        <v>79</v>
      </c>
      <c r="E20962" t="s">
        <v>86</v>
      </c>
      <c r="F20962" t="s">
        <v>264</v>
      </c>
      <c r="G20962">
        <v>13737.86</v>
      </c>
    </row>
    <row r="20963" spans="1:7">
      <c r="A20963" t="s">
        <v>68</v>
      </c>
      <c r="B20963">
        <v>1</v>
      </c>
      <c r="C20963">
        <v>2010</v>
      </c>
      <c r="D20963" t="s">
        <v>79</v>
      </c>
      <c r="E20963" t="s">
        <v>86</v>
      </c>
      <c r="F20963" t="s">
        <v>265</v>
      </c>
      <c r="G20963">
        <v>0</v>
      </c>
    </row>
    <row r="20964" spans="1:7">
      <c r="A20964" t="s">
        <v>31</v>
      </c>
      <c r="B20964">
        <v>3</v>
      </c>
      <c r="C20964">
        <v>2012</v>
      </c>
      <c r="D20964" t="s">
        <v>79</v>
      </c>
      <c r="E20964" t="s">
        <v>86</v>
      </c>
      <c r="F20964" t="s">
        <v>265</v>
      </c>
      <c r="G20964">
        <v>0</v>
      </c>
    </row>
    <row r="20965" spans="1:7">
      <c r="A20965" t="s">
        <v>20</v>
      </c>
      <c r="B20965">
        <v>6</v>
      </c>
      <c r="C20965">
        <v>2010</v>
      </c>
      <c r="D20965" t="s">
        <v>79</v>
      </c>
      <c r="E20965" t="s">
        <v>86</v>
      </c>
      <c r="F20965" t="s">
        <v>265</v>
      </c>
      <c r="G20965">
        <v>0</v>
      </c>
    </row>
    <row r="20966" spans="1:7">
      <c r="A20966" t="s">
        <v>5</v>
      </c>
      <c r="B20966">
        <v>12</v>
      </c>
      <c r="C20966">
        <v>2010</v>
      </c>
      <c r="D20966" t="s">
        <v>79</v>
      </c>
      <c r="E20966" t="s">
        <v>86</v>
      </c>
      <c r="F20966" t="s">
        <v>265</v>
      </c>
      <c r="G20966">
        <v>0</v>
      </c>
    </row>
    <row r="20967" spans="1:7">
      <c r="A20967" t="s">
        <v>14</v>
      </c>
      <c r="B20967">
        <v>10</v>
      </c>
      <c r="C20967">
        <v>2010</v>
      </c>
      <c r="D20967" t="s">
        <v>79</v>
      </c>
      <c r="E20967" t="s">
        <v>86</v>
      </c>
      <c r="F20967" t="s">
        <v>87</v>
      </c>
      <c r="G20967">
        <v>1245.1300000000001</v>
      </c>
    </row>
    <row r="20968" spans="1:7">
      <c r="A20968" t="s">
        <v>32</v>
      </c>
      <c r="B20968">
        <v>10</v>
      </c>
      <c r="C20968">
        <v>2009</v>
      </c>
      <c r="D20968" t="s">
        <v>79</v>
      </c>
      <c r="E20968" t="s">
        <v>86</v>
      </c>
      <c r="F20968" t="s">
        <v>87</v>
      </c>
      <c r="G20968">
        <v>2008.5</v>
      </c>
    </row>
    <row r="20969" spans="1:7">
      <c r="A20969" t="s">
        <v>22</v>
      </c>
      <c r="B20969">
        <v>9</v>
      </c>
      <c r="C20969">
        <v>2011</v>
      </c>
      <c r="D20969" t="s">
        <v>79</v>
      </c>
      <c r="E20969" t="s">
        <v>86</v>
      </c>
      <c r="F20969" t="s">
        <v>87</v>
      </c>
      <c r="G20969">
        <v>4065.02</v>
      </c>
    </row>
    <row r="20970" spans="1:7">
      <c r="A20970" t="s">
        <v>9</v>
      </c>
      <c r="B20970">
        <v>8</v>
      </c>
      <c r="C20970">
        <v>2009</v>
      </c>
      <c r="D20970" t="s">
        <v>79</v>
      </c>
      <c r="E20970" t="s">
        <v>86</v>
      </c>
      <c r="F20970" t="s">
        <v>87</v>
      </c>
      <c r="G20970">
        <v>2233.06</v>
      </c>
    </row>
    <row r="20971" spans="1:7">
      <c r="A20971" t="s">
        <v>39</v>
      </c>
      <c r="B20971">
        <v>5</v>
      </c>
      <c r="C20971">
        <v>2011</v>
      </c>
      <c r="D20971" t="s">
        <v>79</v>
      </c>
      <c r="E20971" t="s">
        <v>86</v>
      </c>
      <c r="F20971" t="s">
        <v>87</v>
      </c>
      <c r="G20971">
        <v>1236.9100000000001</v>
      </c>
    </row>
    <row r="20972" spans="1:7">
      <c r="A20972" t="s">
        <v>24</v>
      </c>
      <c r="B20972">
        <v>5</v>
      </c>
      <c r="C20972">
        <v>2012</v>
      </c>
      <c r="D20972" t="s">
        <v>79</v>
      </c>
      <c r="E20972" t="s">
        <v>86</v>
      </c>
      <c r="F20972" t="s">
        <v>87</v>
      </c>
      <c r="G20972">
        <v>1824.43</v>
      </c>
    </row>
    <row r="20973" spans="1:7">
      <c r="A20973" t="s">
        <v>45</v>
      </c>
      <c r="B20973">
        <v>3</v>
      </c>
      <c r="C20973">
        <v>2010</v>
      </c>
      <c r="D20973" t="s">
        <v>79</v>
      </c>
      <c r="E20973" t="s">
        <v>86</v>
      </c>
      <c r="F20973" t="s">
        <v>87</v>
      </c>
      <c r="G20973">
        <v>1959.82</v>
      </c>
    </row>
    <row r="20974" spans="1:7">
      <c r="A20974" t="s">
        <v>71</v>
      </c>
      <c r="B20974">
        <v>11</v>
      </c>
      <c r="C20974">
        <v>2009</v>
      </c>
      <c r="D20974" t="s">
        <v>79</v>
      </c>
      <c r="E20974" t="s">
        <v>86</v>
      </c>
      <c r="F20974" t="s">
        <v>87</v>
      </c>
      <c r="G20974">
        <v>1101.98</v>
      </c>
    </row>
    <row r="20975" spans="1:7">
      <c r="A20975" t="s">
        <v>44</v>
      </c>
      <c r="B20975">
        <v>2</v>
      </c>
      <c r="C20975">
        <v>2012</v>
      </c>
      <c r="D20975" t="s">
        <v>79</v>
      </c>
      <c r="E20975" t="s">
        <v>86</v>
      </c>
      <c r="F20975" t="s">
        <v>92</v>
      </c>
      <c r="G20975">
        <v>11.94</v>
      </c>
    </row>
    <row r="20976" spans="1:7">
      <c r="A20976" t="s">
        <v>31</v>
      </c>
      <c r="B20976">
        <v>3</v>
      </c>
      <c r="C20976">
        <v>2012</v>
      </c>
      <c r="D20976" t="s">
        <v>79</v>
      </c>
      <c r="E20976" t="s">
        <v>86</v>
      </c>
      <c r="F20976" t="s">
        <v>92</v>
      </c>
      <c r="G20976">
        <v>806.11</v>
      </c>
    </row>
    <row r="20977" spans="1:7">
      <c r="A20977" t="s">
        <v>37</v>
      </c>
      <c r="B20977">
        <v>11</v>
      </c>
      <c r="C20977">
        <v>2011</v>
      </c>
      <c r="D20977" t="s">
        <v>79</v>
      </c>
      <c r="E20977" t="s">
        <v>86</v>
      </c>
      <c r="F20977" t="s">
        <v>92</v>
      </c>
      <c r="G20977">
        <v>98.8</v>
      </c>
    </row>
    <row r="20978" spans="1:7">
      <c r="A20978" t="s">
        <v>38</v>
      </c>
      <c r="B20978">
        <v>7</v>
      </c>
      <c r="C20978">
        <v>2011</v>
      </c>
      <c r="D20978" t="s">
        <v>79</v>
      </c>
      <c r="E20978" t="s">
        <v>86</v>
      </c>
      <c r="F20978" t="s">
        <v>92</v>
      </c>
      <c r="G20978">
        <v>10.11</v>
      </c>
    </row>
    <row r="20979" spans="1:7">
      <c r="A20979" t="s">
        <v>24</v>
      </c>
      <c r="B20979">
        <v>5</v>
      </c>
      <c r="C20979">
        <v>2012</v>
      </c>
      <c r="D20979" t="s">
        <v>79</v>
      </c>
      <c r="E20979" t="s">
        <v>86</v>
      </c>
      <c r="F20979" t="s">
        <v>137</v>
      </c>
      <c r="G20979">
        <v>0</v>
      </c>
    </row>
    <row r="20980" spans="1:7">
      <c r="A20980" t="s">
        <v>23</v>
      </c>
      <c r="B20980">
        <v>2</v>
      </c>
      <c r="C20980">
        <v>2009</v>
      </c>
      <c r="D20980" t="s">
        <v>79</v>
      </c>
      <c r="E20980" t="s">
        <v>86</v>
      </c>
      <c r="F20980" t="s">
        <v>138</v>
      </c>
      <c r="G20980">
        <v>466.86</v>
      </c>
    </row>
    <row r="20981" spans="1:7">
      <c r="A20981" t="s">
        <v>32</v>
      </c>
      <c r="B20981">
        <v>10</v>
      </c>
      <c r="C20981">
        <v>2009</v>
      </c>
      <c r="D20981" t="s">
        <v>79</v>
      </c>
      <c r="E20981" t="s">
        <v>86</v>
      </c>
      <c r="F20981" t="s">
        <v>138</v>
      </c>
      <c r="G20981">
        <v>694.34</v>
      </c>
    </row>
    <row r="20982" spans="1:7">
      <c r="A20982" t="s">
        <v>29</v>
      </c>
      <c r="B20982">
        <v>6</v>
      </c>
      <c r="C20982">
        <v>2011</v>
      </c>
      <c r="D20982" t="s">
        <v>79</v>
      </c>
      <c r="E20982" t="s">
        <v>86</v>
      </c>
      <c r="F20982" t="s">
        <v>138</v>
      </c>
      <c r="G20982">
        <v>0</v>
      </c>
    </row>
    <row r="20983" spans="1:7">
      <c r="A20983" t="s">
        <v>26</v>
      </c>
      <c r="B20983">
        <v>9</v>
      </c>
      <c r="C20983">
        <v>2009</v>
      </c>
      <c r="D20983" t="s">
        <v>79</v>
      </c>
      <c r="E20983" t="s">
        <v>86</v>
      </c>
      <c r="F20983" t="s">
        <v>138</v>
      </c>
      <c r="G20983">
        <v>502.8</v>
      </c>
    </row>
    <row r="20984" spans="1:7">
      <c r="A20984" t="s">
        <v>39</v>
      </c>
      <c r="B20984">
        <v>5</v>
      </c>
      <c r="C20984">
        <v>2011</v>
      </c>
      <c r="D20984" t="s">
        <v>79</v>
      </c>
      <c r="E20984" t="s">
        <v>86</v>
      </c>
      <c r="F20984" t="s">
        <v>138</v>
      </c>
      <c r="G20984">
        <v>0</v>
      </c>
    </row>
    <row r="20985" spans="1:7">
      <c r="A20985" t="s">
        <v>33</v>
      </c>
      <c r="B20985">
        <v>9</v>
      </c>
      <c r="C20985">
        <v>2010</v>
      </c>
      <c r="D20985" t="s">
        <v>79</v>
      </c>
      <c r="E20985" t="s">
        <v>86</v>
      </c>
      <c r="F20985" t="s">
        <v>138</v>
      </c>
      <c r="G20985">
        <v>498.02000000000004</v>
      </c>
    </row>
    <row r="20986" spans="1:7">
      <c r="A20986" t="s">
        <v>40</v>
      </c>
      <c r="B20986">
        <v>10</v>
      </c>
      <c r="C20986">
        <v>2011</v>
      </c>
      <c r="D20986" t="s">
        <v>79</v>
      </c>
      <c r="E20986" t="s">
        <v>86</v>
      </c>
      <c r="F20986" t="s">
        <v>138</v>
      </c>
      <c r="G20986">
        <v>2372.89</v>
      </c>
    </row>
    <row r="20987" spans="1:7">
      <c r="A20987" t="s">
        <v>28</v>
      </c>
      <c r="B20987">
        <v>4</v>
      </c>
      <c r="C20987">
        <v>2012</v>
      </c>
      <c r="D20987" t="s">
        <v>79</v>
      </c>
      <c r="E20987" t="s">
        <v>86</v>
      </c>
      <c r="F20987" t="s">
        <v>138</v>
      </c>
      <c r="G20987">
        <v>3149.4700000000003</v>
      </c>
    </row>
    <row r="20988" spans="1:7">
      <c r="A20988" t="s">
        <v>42</v>
      </c>
      <c r="B20988">
        <v>2</v>
      </c>
      <c r="C20988">
        <v>2010</v>
      </c>
      <c r="D20988" t="s">
        <v>79</v>
      </c>
      <c r="E20988" t="s">
        <v>86</v>
      </c>
      <c r="F20988" t="s">
        <v>138</v>
      </c>
      <c r="G20988">
        <v>285.40000000000003</v>
      </c>
    </row>
    <row r="20989" spans="1:7">
      <c r="A20989" t="s">
        <v>5</v>
      </c>
      <c r="B20989">
        <v>12</v>
      </c>
      <c r="C20989">
        <v>2010</v>
      </c>
      <c r="D20989" t="s">
        <v>79</v>
      </c>
      <c r="E20989" t="s">
        <v>86</v>
      </c>
      <c r="F20989" t="s">
        <v>142</v>
      </c>
      <c r="G20989">
        <v>0</v>
      </c>
    </row>
    <row r="20990" spans="1:7">
      <c r="A20990" t="s">
        <v>38</v>
      </c>
      <c r="B20990">
        <v>7</v>
      </c>
      <c r="C20990">
        <v>2011</v>
      </c>
      <c r="D20990" t="s">
        <v>79</v>
      </c>
      <c r="E20990" t="s">
        <v>86</v>
      </c>
      <c r="F20990" t="s">
        <v>142</v>
      </c>
      <c r="G20990">
        <v>0</v>
      </c>
    </row>
    <row r="20991" spans="1:7">
      <c r="A20991" t="s">
        <v>13</v>
      </c>
      <c r="B20991">
        <v>7</v>
      </c>
      <c r="C20991">
        <v>2009</v>
      </c>
      <c r="D20991" t="s">
        <v>79</v>
      </c>
      <c r="E20991" t="s">
        <v>86</v>
      </c>
      <c r="F20991" t="s">
        <v>144</v>
      </c>
      <c r="G20991">
        <v>1861.74</v>
      </c>
    </row>
    <row r="20992" spans="1:7">
      <c r="A20992" t="s">
        <v>19</v>
      </c>
      <c r="B20992">
        <v>11</v>
      </c>
      <c r="C20992">
        <v>2010</v>
      </c>
      <c r="D20992" t="s">
        <v>79</v>
      </c>
      <c r="E20992" t="s">
        <v>86</v>
      </c>
      <c r="F20992" t="s">
        <v>144</v>
      </c>
      <c r="G20992">
        <v>1077.3600000000001</v>
      </c>
    </row>
    <row r="20993" spans="1:7">
      <c r="A20993" t="s">
        <v>31</v>
      </c>
      <c r="B20993">
        <v>3</v>
      </c>
      <c r="C20993">
        <v>2012</v>
      </c>
      <c r="D20993" t="s">
        <v>79</v>
      </c>
      <c r="E20993" t="s">
        <v>86</v>
      </c>
      <c r="F20993" t="s">
        <v>144</v>
      </c>
      <c r="G20993">
        <v>1484.57</v>
      </c>
    </row>
    <row r="20994" spans="1:7">
      <c r="A20994" t="s">
        <v>18</v>
      </c>
      <c r="B20994">
        <v>3</v>
      </c>
      <c r="C20994">
        <v>2009</v>
      </c>
      <c r="D20994" t="s">
        <v>79</v>
      </c>
      <c r="E20994" t="s">
        <v>86</v>
      </c>
      <c r="F20994" t="s">
        <v>144</v>
      </c>
      <c r="G20994">
        <v>1333.05</v>
      </c>
    </row>
    <row r="20995" spans="1:7">
      <c r="A20995" t="s">
        <v>31</v>
      </c>
      <c r="B20995">
        <v>3</v>
      </c>
      <c r="C20995">
        <v>2012</v>
      </c>
      <c r="D20995" t="s">
        <v>79</v>
      </c>
      <c r="E20995" t="s">
        <v>86</v>
      </c>
      <c r="F20995" t="s">
        <v>155</v>
      </c>
      <c r="G20995">
        <v>0</v>
      </c>
    </row>
    <row r="20996" spans="1:7">
      <c r="A20996" t="s">
        <v>42</v>
      </c>
      <c r="B20996">
        <v>2</v>
      </c>
      <c r="C20996">
        <v>2010</v>
      </c>
      <c r="D20996" t="s">
        <v>79</v>
      </c>
      <c r="E20996" t="s">
        <v>86</v>
      </c>
      <c r="F20996" t="s">
        <v>155</v>
      </c>
      <c r="G20996">
        <v>0</v>
      </c>
    </row>
    <row r="20997" spans="1:7">
      <c r="A20997" t="s">
        <v>109</v>
      </c>
      <c r="B20997">
        <v>1</v>
      </c>
      <c r="C20997">
        <v>2012</v>
      </c>
      <c r="D20997" t="s">
        <v>79</v>
      </c>
      <c r="E20997" t="s">
        <v>86</v>
      </c>
      <c r="F20997" t="s">
        <v>155</v>
      </c>
      <c r="G20997">
        <v>0</v>
      </c>
    </row>
    <row r="20998" spans="1:7">
      <c r="A20998" t="s">
        <v>20</v>
      </c>
      <c r="B20998">
        <v>6</v>
      </c>
      <c r="C20998">
        <v>2010</v>
      </c>
      <c r="D20998" t="s">
        <v>79</v>
      </c>
      <c r="E20998" t="s">
        <v>86</v>
      </c>
      <c r="F20998" t="s">
        <v>157</v>
      </c>
      <c r="G20998">
        <v>23286.03</v>
      </c>
    </row>
    <row r="20999" spans="1:7">
      <c r="A20999" t="s">
        <v>31</v>
      </c>
      <c r="B20999">
        <v>3</v>
      </c>
      <c r="C20999">
        <v>2012</v>
      </c>
      <c r="D20999" t="s">
        <v>79</v>
      </c>
      <c r="E20999" t="s">
        <v>86</v>
      </c>
      <c r="F20999" t="s">
        <v>157</v>
      </c>
      <c r="G20999">
        <v>31092.34</v>
      </c>
    </row>
    <row r="21000" spans="1:7">
      <c r="A21000" t="s">
        <v>71</v>
      </c>
      <c r="B21000">
        <v>11</v>
      </c>
      <c r="C21000">
        <v>2009</v>
      </c>
      <c r="D21000" t="s">
        <v>79</v>
      </c>
      <c r="E21000" t="s">
        <v>86</v>
      </c>
      <c r="F21000" t="s">
        <v>157</v>
      </c>
      <c r="G21000">
        <v>15357.49</v>
      </c>
    </row>
    <row r="21001" spans="1:7">
      <c r="A21001" t="s">
        <v>114</v>
      </c>
      <c r="B21001">
        <v>2</v>
      </c>
      <c r="C21001">
        <v>2011</v>
      </c>
      <c r="D21001" t="s">
        <v>79</v>
      </c>
      <c r="E21001" t="s">
        <v>86</v>
      </c>
      <c r="F21001" t="s">
        <v>157</v>
      </c>
      <c r="G21001">
        <v>20531.939999999999</v>
      </c>
    </row>
    <row r="21002" spans="1:7">
      <c r="A21002" t="s">
        <v>37</v>
      </c>
      <c r="B21002">
        <v>11</v>
      </c>
      <c r="C21002">
        <v>2011</v>
      </c>
      <c r="D21002" t="s">
        <v>79</v>
      </c>
      <c r="E21002" t="s">
        <v>86</v>
      </c>
      <c r="F21002" t="s">
        <v>157</v>
      </c>
      <c r="G21002">
        <v>27846.14</v>
      </c>
    </row>
    <row r="21003" spans="1:7">
      <c r="A21003" t="s">
        <v>68</v>
      </c>
      <c r="B21003">
        <v>1</v>
      </c>
      <c r="C21003">
        <v>2010</v>
      </c>
      <c r="D21003" t="s">
        <v>79</v>
      </c>
      <c r="E21003" t="s">
        <v>86</v>
      </c>
      <c r="F21003" t="s">
        <v>157</v>
      </c>
      <c r="G21003">
        <v>18877.260000000002</v>
      </c>
    </row>
    <row r="21004" spans="1:7">
      <c r="A21004" t="s">
        <v>17</v>
      </c>
      <c r="B21004">
        <v>4</v>
      </c>
      <c r="C21004">
        <v>2009</v>
      </c>
      <c r="D21004" t="s">
        <v>79</v>
      </c>
      <c r="E21004" t="s">
        <v>86</v>
      </c>
      <c r="F21004" t="s">
        <v>157</v>
      </c>
      <c r="G21004">
        <v>16388.920000000002</v>
      </c>
    </row>
    <row r="21005" spans="1:7">
      <c r="A21005" t="s">
        <v>46</v>
      </c>
      <c r="B21005">
        <v>12</v>
      </c>
      <c r="C21005">
        <v>2009</v>
      </c>
      <c r="D21005" t="s">
        <v>79</v>
      </c>
      <c r="E21005" t="s">
        <v>86</v>
      </c>
      <c r="F21005" t="s">
        <v>157</v>
      </c>
      <c r="G21005">
        <v>16794.830000000002</v>
      </c>
    </row>
    <row r="21006" spans="1:7">
      <c r="A21006" t="s">
        <v>46</v>
      </c>
      <c r="B21006">
        <v>12</v>
      </c>
      <c r="C21006">
        <v>2009</v>
      </c>
      <c r="D21006" t="s">
        <v>79</v>
      </c>
      <c r="E21006" t="s">
        <v>86</v>
      </c>
      <c r="F21006" t="s">
        <v>159</v>
      </c>
      <c r="G21006">
        <v>5241.34</v>
      </c>
    </row>
    <row r="21007" spans="1:7">
      <c r="A21007" t="s">
        <v>109</v>
      </c>
      <c r="B21007">
        <v>1</v>
      </c>
      <c r="C21007">
        <v>2012</v>
      </c>
      <c r="D21007" t="s">
        <v>79</v>
      </c>
      <c r="E21007" t="s">
        <v>86</v>
      </c>
      <c r="F21007" t="s">
        <v>159</v>
      </c>
      <c r="G21007">
        <v>0</v>
      </c>
    </row>
    <row r="21008" spans="1:7">
      <c r="A21008" t="s">
        <v>89</v>
      </c>
      <c r="B21008">
        <v>4</v>
      </c>
      <c r="C21008">
        <v>2011</v>
      </c>
      <c r="D21008" t="s">
        <v>79</v>
      </c>
      <c r="E21008" t="s">
        <v>86</v>
      </c>
      <c r="F21008" t="s">
        <v>159</v>
      </c>
      <c r="G21008">
        <v>0</v>
      </c>
    </row>
    <row r="21009" spans="1:7">
      <c r="A21009" t="s">
        <v>28</v>
      </c>
      <c r="B21009">
        <v>4</v>
      </c>
      <c r="C21009">
        <v>2012</v>
      </c>
      <c r="D21009" t="s">
        <v>79</v>
      </c>
      <c r="E21009" t="s">
        <v>86</v>
      </c>
      <c r="F21009" t="s">
        <v>159</v>
      </c>
      <c r="G21009">
        <v>0</v>
      </c>
    </row>
    <row r="21010" spans="1:7">
      <c r="A21010" t="s">
        <v>20</v>
      </c>
      <c r="B21010">
        <v>6</v>
      </c>
      <c r="C21010">
        <v>2010</v>
      </c>
      <c r="D21010" t="s">
        <v>79</v>
      </c>
      <c r="E21010" t="s">
        <v>86</v>
      </c>
      <c r="F21010" t="s">
        <v>159</v>
      </c>
      <c r="G21010">
        <v>3776.31</v>
      </c>
    </row>
    <row r="21011" spans="1:7">
      <c r="A21011" t="s">
        <v>17</v>
      </c>
      <c r="B21011">
        <v>4</v>
      </c>
      <c r="C21011">
        <v>2009</v>
      </c>
      <c r="D21011" t="s">
        <v>79</v>
      </c>
      <c r="E21011" t="s">
        <v>86</v>
      </c>
      <c r="F21011" t="s">
        <v>159</v>
      </c>
      <c r="G21011">
        <v>6205.4800000000005</v>
      </c>
    </row>
    <row r="21012" spans="1:7">
      <c r="A21012" t="s">
        <v>17</v>
      </c>
      <c r="B21012">
        <v>4</v>
      </c>
      <c r="C21012">
        <v>2009</v>
      </c>
      <c r="D21012" t="s">
        <v>79</v>
      </c>
      <c r="E21012" t="s">
        <v>86</v>
      </c>
      <c r="F21012" t="s">
        <v>160</v>
      </c>
      <c r="G21012">
        <v>0</v>
      </c>
    </row>
    <row r="21013" spans="1:7">
      <c r="A21013" t="s">
        <v>40</v>
      </c>
      <c r="B21013">
        <v>10</v>
      </c>
      <c r="C21013">
        <v>2011</v>
      </c>
      <c r="D21013" t="s">
        <v>79</v>
      </c>
      <c r="E21013" t="s">
        <v>86</v>
      </c>
      <c r="F21013" t="s">
        <v>160</v>
      </c>
      <c r="G21013">
        <v>1638.8700000000001</v>
      </c>
    </row>
    <row r="21014" spans="1:7">
      <c r="A21014" t="s">
        <v>89</v>
      </c>
      <c r="B21014">
        <v>4</v>
      </c>
      <c r="C21014">
        <v>2011</v>
      </c>
      <c r="D21014" t="s">
        <v>79</v>
      </c>
      <c r="E21014" t="s">
        <v>86</v>
      </c>
      <c r="F21014" t="s">
        <v>160</v>
      </c>
      <c r="G21014">
        <v>443.40000000000003</v>
      </c>
    </row>
    <row r="21015" spans="1:7">
      <c r="A21015" t="s">
        <v>52</v>
      </c>
      <c r="B21015">
        <v>6</v>
      </c>
      <c r="C21015">
        <v>2009</v>
      </c>
      <c r="D21015" t="s">
        <v>79</v>
      </c>
      <c r="E21015" t="s">
        <v>86</v>
      </c>
      <c r="F21015" t="s">
        <v>160</v>
      </c>
      <c r="G21015">
        <v>0</v>
      </c>
    </row>
    <row r="21016" spans="1:7">
      <c r="A21016" t="s">
        <v>28</v>
      </c>
      <c r="B21016">
        <v>4</v>
      </c>
      <c r="C21016">
        <v>2012</v>
      </c>
      <c r="D21016" t="s">
        <v>79</v>
      </c>
      <c r="E21016" t="s">
        <v>86</v>
      </c>
      <c r="F21016" t="s">
        <v>160</v>
      </c>
      <c r="G21016">
        <v>1303.56</v>
      </c>
    </row>
    <row r="21017" spans="1:7">
      <c r="A21017" t="s">
        <v>14</v>
      </c>
      <c r="B21017">
        <v>10</v>
      </c>
      <c r="C21017">
        <v>2010</v>
      </c>
      <c r="D21017" t="s">
        <v>79</v>
      </c>
      <c r="E21017" t="s">
        <v>86</v>
      </c>
      <c r="F21017" t="s">
        <v>160</v>
      </c>
      <c r="G21017">
        <v>0</v>
      </c>
    </row>
    <row r="21018" spans="1:7">
      <c r="A21018" t="s">
        <v>18</v>
      </c>
      <c r="B21018">
        <v>3</v>
      </c>
      <c r="C21018">
        <v>2009</v>
      </c>
      <c r="D21018" t="s">
        <v>79</v>
      </c>
      <c r="E21018" t="s">
        <v>86</v>
      </c>
      <c r="F21018" t="s">
        <v>167</v>
      </c>
      <c r="G21018">
        <v>3592.73</v>
      </c>
    </row>
    <row r="21019" spans="1:7">
      <c r="A21019" t="s">
        <v>55</v>
      </c>
      <c r="B21019">
        <v>3</v>
      </c>
      <c r="C21019">
        <v>2011</v>
      </c>
      <c r="D21019" t="s">
        <v>79</v>
      </c>
      <c r="E21019" t="s">
        <v>86</v>
      </c>
      <c r="F21019" t="s">
        <v>167</v>
      </c>
      <c r="G21019">
        <v>3087.87</v>
      </c>
    </row>
    <row r="21020" spans="1:7">
      <c r="A21020" t="s">
        <v>89</v>
      </c>
      <c r="B21020">
        <v>4</v>
      </c>
      <c r="C21020">
        <v>2011</v>
      </c>
      <c r="D21020" t="s">
        <v>79</v>
      </c>
      <c r="E21020" t="s">
        <v>86</v>
      </c>
      <c r="F21020" t="s">
        <v>167</v>
      </c>
      <c r="G21020">
        <v>4878.43</v>
      </c>
    </row>
    <row r="21021" spans="1:7">
      <c r="A21021" t="s">
        <v>38</v>
      </c>
      <c r="B21021">
        <v>7</v>
      </c>
      <c r="C21021">
        <v>2011</v>
      </c>
      <c r="D21021" t="s">
        <v>79</v>
      </c>
      <c r="E21021" t="s">
        <v>86</v>
      </c>
      <c r="F21021" t="s">
        <v>167</v>
      </c>
      <c r="G21021">
        <v>3196.61</v>
      </c>
    </row>
    <row r="21022" spans="1:7">
      <c r="A21022" t="s">
        <v>28</v>
      </c>
      <c r="B21022">
        <v>4</v>
      </c>
      <c r="C21022">
        <v>2012</v>
      </c>
      <c r="D21022" t="s">
        <v>79</v>
      </c>
      <c r="E21022" t="s">
        <v>86</v>
      </c>
      <c r="F21022" t="s">
        <v>167</v>
      </c>
      <c r="G21022">
        <v>3450.94</v>
      </c>
    </row>
    <row r="21023" spans="1:7">
      <c r="A21023" t="s">
        <v>19</v>
      </c>
      <c r="B21023">
        <v>11</v>
      </c>
      <c r="C21023">
        <v>2010</v>
      </c>
      <c r="D21023" t="s">
        <v>79</v>
      </c>
      <c r="E21023" t="s">
        <v>86</v>
      </c>
      <c r="F21023" t="s">
        <v>169</v>
      </c>
      <c r="G21023">
        <v>3445.64</v>
      </c>
    </row>
    <row r="21024" spans="1:7">
      <c r="A21024" t="s">
        <v>42</v>
      </c>
      <c r="B21024">
        <v>2</v>
      </c>
      <c r="C21024">
        <v>2010</v>
      </c>
      <c r="D21024" t="s">
        <v>79</v>
      </c>
      <c r="E21024" t="s">
        <v>86</v>
      </c>
      <c r="F21024" t="s">
        <v>169</v>
      </c>
      <c r="G21024">
        <v>2974.14</v>
      </c>
    </row>
    <row r="21025" spans="1:7">
      <c r="A21025" t="s">
        <v>16</v>
      </c>
      <c r="B21025">
        <v>7</v>
      </c>
      <c r="C21025">
        <v>2010</v>
      </c>
      <c r="D21025" t="s">
        <v>79</v>
      </c>
      <c r="E21025" t="s">
        <v>86</v>
      </c>
      <c r="F21025" t="s">
        <v>169</v>
      </c>
      <c r="G21025">
        <v>2871.36</v>
      </c>
    </row>
    <row r="21026" spans="1:7">
      <c r="A21026" t="s">
        <v>89</v>
      </c>
      <c r="B21026">
        <v>4</v>
      </c>
      <c r="C21026">
        <v>2011</v>
      </c>
      <c r="D21026" t="s">
        <v>79</v>
      </c>
      <c r="E21026" t="s">
        <v>86</v>
      </c>
      <c r="F21026" t="s">
        <v>169</v>
      </c>
      <c r="G21026">
        <v>3456.16</v>
      </c>
    </row>
    <row r="21027" spans="1:7">
      <c r="A21027" t="s">
        <v>85</v>
      </c>
      <c r="B21027">
        <v>4</v>
      </c>
      <c r="C21027">
        <v>2010</v>
      </c>
      <c r="D21027" t="s">
        <v>79</v>
      </c>
      <c r="E21027" t="s">
        <v>86</v>
      </c>
      <c r="F21027" t="s">
        <v>169</v>
      </c>
      <c r="G21027">
        <v>4163.47</v>
      </c>
    </row>
    <row r="21028" spans="1:7">
      <c r="A21028" t="s">
        <v>30</v>
      </c>
      <c r="B21028">
        <v>8</v>
      </c>
      <c r="C21028">
        <v>2010</v>
      </c>
      <c r="D21028" t="s">
        <v>79</v>
      </c>
      <c r="E21028" t="s">
        <v>86</v>
      </c>
      <c r="F21028" t="s">
        <v>169</v>
      </c>
      <c r="G21028">
        <v>1651.05</v>
      </c>
    </row>
    <row r="21029" spans="1:7">
      <c r="A21029" t="s">
        <v>33</v>
      </c>
      <c r="B21029">
        <v>9</v>
      </c>
      <c r="C21029">
        <v>2010</v>
      </c>
      <c r="D21029" t="s">
        <v>79</v>
      </c>
      <c r="E21029" t="s">
        <v>86</v>
      </c>
      <c r="F21029" t="s">
        <v>169</v>
      </c>
      <c r="G21029">
        <v>2225.3000000000002</v>
      </c>
    </row>
    <row r="21030" spans="1:7">
      <c r="A21030" t="s">
        <v>29</v>
      </c>
      <c r="B21030">
        <v>6</v>
      </c>
      <c r="C21030">
        <v>2011</v>
      </c>
      <c r="D21030" t="s">
        <v>79</v>
      </c>
      <c r="E21030" t="s">
        <v>86</v>
      </c>
      <c r="F21030" t="s">
        <v>169</v>
      </c>
      <c r="G21030">
        <v>2841.75</v>
      </c>
    </row>
    <row r="21031" spans="1:7">
      <c r="A21031" t="s">
        <v>63</v>
      </c>
      <c r="B21031">
        <v>12</v>
      </c>
      <c r="C21031">
        <v>2011</v>
      </c>
      <c r="D21031" t="s">
        <v>79</v>
      </c>
      <c r="E21031" t="s">
        <v>86</v>
      </c>
      <c r="F21031" t="s">
        <v>181</v>
      </c>
      <c r="G21031">
        <v>152.64000000000001</v>
      </c>
    </row>
    <row r="21032" spans="1:7">
      <c r="A21032" t="s">
        <v>37</v>
      </c>
      <c r="B21032">
        <v>11</v>
      </c>
      <c r="C21032">
        <v>2011</v>
      </c>
      <c r="D21032" t="s">
        <v>79</v>
      </c>
      <c r="E21032" t="s">
        <v>86</v>
      </c>
      <c r="F21032" t="s">
        <v>181</v>
      </c>
      <c r="G21032">
        <v>1655.63</v>
      </c>
    </row>
    <row r="21033" spans="1:7">
      <c r="A21033" t="s">
        <v>99</v>
      </c>
      <c r="B21033">
        <v>1</v>
      </c>
      <c r="C21033">
        <v>2011</v>
      </c>
      <c r="D21033" t="s">
        <v>79</v>
      </c>
      <c r="E21033" t="s">
        <v>86</v>
      </c>
      <c r="F21033" t="s">
        <v>181</v>
      </c>
      <c r="G21033">
        <v>0</v>
      </c>
    </row>
    <row r="21034" spans="1:7">
      <c r="A21034" t="s">
        <v>28</v>
      </c>
      <c r="B21034">
        <v>4</v>
      </c>
      <c r="C21034">
        <v>2012</v>
      </c>
      <c r="D21034" t="s">
        <v>79</v>
      </c>
      <c r="E21034" t="s">
        <v>86</v>
      </c>
      <c r="F21034" t="s">
        <v>181</v>
      </c>
      <c r="G21034">
        <v>1197.8600000000001</v>
      </c>
    </row>
    <row r="21035" spans="1:7">
      <c r="A21035" t="s">
        <v>29</v>
      </c>
      <c r="B21035">
        <v>6</v>
      </c>
      <c r="C21035">
        <v>2011</v>
      </c>
      <c r="D21035" t="s">
        <v>79</v>
      </c>
      <c r="E21035" t="s">
        <v>86</v>
      </c>
      <c r="F21035" t="s">
        <v>181</v>
      </c>
      <c r="G21035">
        <v>273.24</v>
      </c>
    </row>
    <row r="21036" spans="1:7">
      <c r="A21036" t="s">
        <v>24</v>
      </c>
      <c r="B21036">
        <v>5</v>
      </c>
      <c r="C21036">
        <v>2012</v>
      </c>
      <c r="D21036" t="s">
        <v>79</v>
      </c>
      <c r="E21036" t="s">
        <v>86</v>
      </c>
      <c r="F21036" t="s">
        <v>181</v>
      </c>
      <c r="G21036">
        <v>852.08</v>
      </c>
    </row>
    <row r="21037" spans="1:7">
      <c r="A21037" t="s">
        <v>99</v>
      </c>
      <c r="B21037">
        <v>1</v>
      </c>
      <c r="C21037">
        <v>2011</v>
      </c>
      <c r="D21037" t="s">
        <v>79</v>
      </c>
      <c r="E21037" t="s">
        <v>86</v>
      </c>
      <c r="F21037" t="s">
        <v>193</v>
      </c>
      <c r="G21037">
        <v>2512.9</v>
      </c>
    </row>
    <row r="21038" spans="1:7">
      <c r="A21038" t="s">
        <v>63</v>
      </c>
      <c r="B21038">
        <v>12</v>
      </c>
      <c r="C21038">
        <v>2011</v>
      </c>
      <c r="D21038" t="s">
        <v>79</v>
      </c>
      <c r="E21038" t="s">
        <v>86</v>
      </c>
      <c r="F21038" t="s">
        <v>193</v>
      </c>
      <c r="G21038">
        <v>3576.96</v>
      </c>
    </row>
    <row r="21039" spans="1:7">
      <c r="A21039" t="s">
        <v>26</v>
      </c>
      <c r="B21039">
        <v>9</v>
      </c>
      <c r="C21039">
        <v>2009</v>
      </c>
      <c r="D21039" t="s">
        <v>79</v>
      </c>
      <c r="E21039" t="s">
        <v>86</v>
      </c>
      <c r="F21039" t="s">
        <v>194</v>
      </c>
      <c r="G21039">
        <v>0</v>
      </c>
    </row>
    <row r="21040" spans="1:7">
      <c r="A21040" t="s">
        <v>25</v>
      </c>
      <c r="B21040">
        <v>8</v>
      </c>
      <c r="C21040">
        <v>2011</v>
      </c>
      <c r="D21040" t="s">
        <v>79</v>
      </c>
      <c r="E21040" t="s">
        <v>86</v>
      </c>
      <c r="F21040" t="s">
        <v>196</v>
      </c>
      <c r="G21040">
        <v>471.34000000000003</v>
      </c>
    </row>
    <row r="21041" spans="1:7">
      <c r="A21041" t="s">
        <v>13</v>
      </c>
      <c r="B21041">
        <v>7</v>
      </c>
      <c r="C21041">
        <v>2009</v>
      </c>
      <c r="D21041" t="s">
        <v>79</v>
      </c>
      <c r="E21041" t="s">
        <v>86</v>
      </c>
      <c r="F21041" t="s">
        <v>196</v>
      </c>
      <c r="G21041">
        <v>513.06000000000006</v>
      </c>
    </row>
    <row r="21042" spans="1:7">
      <c r="A21042" t="s">
        <v>27</v>
      </c>
      <c r="B21042">
        <v>1</v>
      </c>
      <c r="C21042">
        <v>2009</v>
      </c>
      <c r="D21042" t="s">
        <v>79</v>
      </c>
      <c r="E21042" t="s">
        <v>86</v>
      </c>
      <c r="F21042" t="s">
        <v>196</v>
      </c>
      <c r="G21042">
        <v>437.22</v>
      </c>
    </row>
    <row r="21043" spans="1:7">
      <c r="A21043" t="s">
        <v>85</v>
      </c>
      <c r="B21043">
        <v>4</v>
      </c>
      <c r="C21043">
        <v>2010</v>
      </c>
      <c r="D21043" t="s">
        <v>79</v>
      </c>
      <c r="E21043" t="s">
        <v>86</v>
      </c>
      <c r="F21043" t="s">
        <v>196</v>
      </c>
      <c r="G21043">
        <v>746.52</v>
      </c>
    </row>
    <row r="21044" spans="1:7">
      <c r="A21044" t="s">
        <v>9</v>
      </c>
      <c r="B21044">
        <v>8</v>
      </c>
      <c r="C21044">
        <v>2009</v>
      </c>
      <c r="D21044" t="s">
        <v>79</v>
      </c>
      <c r="E21044" t="s">
        <v>86</v>
      </c>
      <c r="F21044" t="s">
        <v>196</v>
      </c>
      <c r="G21044">
        <v>566.81000000000006</v>
      </c>
    </row>
    <row r="21045" spans="1:7">
      <c r="A21045" t="s">
        <v>18</v>
      </c>
      <c r="B21045">
        <v>3</v>
      </c>
      <c r="C21045">
        <v>2009</v>
      </c>
      <c r="D21045" t="s">
        <v>79</v>
      </c>
      <c r="E21045" t="s">
        <v>86</v>
      </c>
      <c r="F21045" t="s">
        <v>196</v>
      </c>
      <c r="G21045">
        <v>558.01</v>
      </c>
    </row>
    <row r="21046" spans="1:7">
      <c r="A21046" t="s">
        <v>14</v>
      </c>
      <c r="B21046">
        <v>10</v>
      </c>
      <c r="C21046">
        <v>2010</v>
      </c>
      <c r="D21046" t="s">
        <v>79</v>
      </c>
      <c r="E21046" t="s">
        <v>86</v>
      </c>
      <c r="F21046" t="s">
        <v>196</v>
      </c>
      <c r="G21046">
        <v>620.46</v>
      </c>
    </row>
    <row r="21047" spans="1:7">
      <c r="A21047" t="s">
        <v>63</v>
      </c>
      <c r="B21047">
        <v>12</v>
      </c>
      <c r="C21047">
        <v>2011</v>
      </c>
      <c r="D21047" t="s">
        <v>79</v>
      </c>
      <c r="E21047" t="s">
        <v>86</v>
      </c>
      <c r="F21047" t="s">
        <v>200</v>
      </c>
      <c r="G21047">
        <v>11053.18</v>
      </c>
    </row>
    <row r="21048" spans="1:7">
      <c r="A21048" t="s">
        <v>40</v>
      </c>
      <c r="B21048">
        <v>10</v>
      </c>
      <c r="C21048">
        <v>2011</v>
      </c>
      <c r="D21048" t="s">
        <v>79</v>
      </c>
      <c r="E21048" t="s">
        <v>86</v>
      </c>
      <c r="F21048" t="s">
        <v>200</v>
      </c>
      <c r="G21048">
        <v>11751.94</v>
      </c>
    </row>
    <row r="21049" spans="1:7">
      <c r="A21049" t="s">
        <v>52</v>
      </c>
      <c r="B21049">
        <v>6</v>
      </c>
      <c r="C21049">
        <v>2009</v>
      </c>
      <c r="D21049" t="s">
        <v>79</v>
      </c>
      <c r="E21049" t="s">
        <v>86</v>
      </c>
      <c r="F21049" t="s">
        <v>201</v>
      </c>
      <c r="G21049">
        <v>129.58000000000001</v>
      </c>
    </row>
    <row r="21050" spans="1:7">
      <c r="A21050" t="s">
        <v>109</v>
      </c>
      <c r="B21050">
        <v>1</v>
      </c>
      <c r="C21050">
        <v>2012</v>
      </c>
      <c r="D21050" t="s">
        <v>79</v>
      </c>
      <c r="E21050" t="s">
        <v>86</v>
      </c>
      <c r="F21050" t="s">
        <v>201</v>
      </c>
      <c r="G21050">
        <v>2010.96</v>
      </c>
    </row>
    <row r="21051" spans="1:7">
      <c r="A21051" t="s">
        <v>71</v>
      </c>
      <c r="B21051">
        <v>11</v>
      </c>
      <c r="C21051">
        <v>2009</v>
      </c>
      <c r="D21051" t="s">
        <v>79</v>
      </c>
      <c r="E21051" t="s">
        <v>86</v>
      </c>
      <c r="F21051" t="s">
        <v>201</v>
      </c>
      <c r="G21051">
        <v>0</v>
      </c>
    </row>
    <row r="21052" spans="1:7">
      <c r="A21052" t="s">
        <v>44</v>
      </c>
      <c r="B21052">
        <v>2</v>
      </c>
      <c r="C21052">
        <v>2012</v>
      </c>
      <c r="D21052" t="s">
        <v>79</v>
      </c>
      <c r="E21052" t="s">
        <v>86</v>
      </c>
      <c r="F21052" t="s">
        <v>201</v>
      </c>
      <c r="G21052">
        <v>2010.96</v>
      </c>
    </row>
    <row r="21053" spans="1:7">
      <c r="A21053" t="s">
        <v>68</v>
      </c>
      <c r="B21053">
        <v>1</v>
      </c>
      <c r="C21053">
        <v>2010</v>
      </c>
      <c r="D21053" t="s">
        <v>79</v>
      </c>
      <c r="E21053" t="s">
        <v>86</v>
      </c>
      <c r="F21053" t="s">
        <v>201</v>
      </c>
      <c r="G21053">
        <v>58.9</v>
      </c>
    </row>
    <row r="21054" spans="1:7">
      <c r="A21054" t="s">
        <v>37</v>
      </c>
      <c r="B21054">
        <v>11</v>
      </c>
      <c r="C21054">
        <v>2011</v>
      </c>
      <c r="D21054" t="s">
        <v>79</v>
      </c>
      <c r="E21054" t="s">
        <v>86</v>
      </c>
      <c r="F21054" t="s">
        <v>202</v>
      </c>
      <c r="G21054">
        <v>0</v>
      </c>
    </row>
    <row r="21055" spans="1:7">
      <c r="A21055" t="s">
        <v>39</v>
      </c>
      <c r="B21055">
        <v>5</v>
      </c>
      <c r="C21055">
        <v>2011</v>
      </c>
      <c r="D21055" t="s">
        <v>79</v>
      </c>
      <c r="E21055" t="s">
        <v>86</v>
      </c>
      <c r="F21055" t="s">
        <v>202</v>
      </c>
      <c r="G21055">
        <v>1529.65</v>
      </c>
    </row>
    <row r="21056" spans="1:7">
      <c r="A21056" t="s">
        <v>114</v>
      </c>
      <c r="B21056">
        <v>2</v>
      </c>
      <c r="C21056">
        <v>2011</v>
      </c>
      <c r="D21056" t="s">
        <v>79</v>
      </c>
      <c r="E21056" t="s">
        <v>86</v>
      </c>
      <c r="F21056" t="s">
        <v>203</v>
      </c>
      <c r="G21056">
        <v>466.8</v>
      </c>
    </row>
    <row r="21057" spans="1:7">
      <c r="A21057" t="s">
        <v>5</v>
      </c>
      <c r="B21057">
        <v>12</v>
      </c>
      <c r="C21057">
        <v>2010</v>
      </c>
      <c r="D21057" t="s">
        <v>79</v>
      </c>
      <c r="E21057" t="s">
        <v>86</v>
      </c>
      <c r="F21057" t="s">
        <v>203</v>
      </c>
      <c r="G21057">
        <v>428.8</v>
      </c>
    </row>
    <row r="21058" spans="1:7">
      <c r="A21058" t="s">
        <v>42</v>
      </c>
      <c r="B21058">
        <v>2</v>
      </c>
      <c r="C21058">
        <v>2010</v>
      </c>
      <c r="D21058" t="s">
        <v>79</v>
      </c>
      <c r="E21058" t="s">
        <v>86</v>
      </c>
      <c r="F21058" t="s">
        <v>203</v>
      </c>
      <c r="G21058">
        <v>822.93000000000006</v>
      </c>
    </row>
    <row r="21059" spans="1:7">
      <c r="A21059" t="s">
        <v>89</v>
      </c>
      <c r="B21059">
        <v>4</v>
      </c>
      <c r="C21059">
        <v>2011</v>
      </c>
      <c r="D21059" t="s">
        <v>79</v>
      </c>
      <c r="E21059" t="s">
        <v>86</v>
      </c>
      <c r="F21059" t="s">
        <v>214</v>
      </c>
      <c r="G21059">
        <v>1375.76</v>
      </c>
    </row>
    <row r="21060" spans="1:7">
      <c r="A21060" t="s">
        <v>9</v>
      </c>
      <c r="B21060">
        <v>8</v>
      </c>
      <c r="C21060">
        <v>2009</v>
      </c>
      <c r="D21060" t="s">
        <v>79</v>
      </c>
      <c r="E21060" t="s">
        <v>86</v>
      </c>
      <c r="F21060" t="s">
        <v>214</v>
      </c>
      <c r="G21060">
        <v>1983.78</v>
      </c>
    </row>
    <row r="21061" spans="1:7">
      <c r="A21061" t="s">
        <v>22</v>
      </c>
      <c r="B21061">
        <v>9</v>
      </c>
      <c r="C21061">
        <v>2011</v>
      </c>
      <c r="D21061" t="s">
        <v>79</v>
      </c>
      <c r="E21061" t="s">
        <v>86</v>
      </c>
      <c r="F21061" t="s">
        <v>214</v>
      </c>
      <c r="G21061">
        <v>1225.45</v>
      </c>
    </row>
    <row r="21062" spans="1:7">
      <c r="A21062" t="s">
        <v>31</v>
      </c>
      <c r="B21062">
        <v>3</v>
      </c>
      <c r="C21062">
        <v>2012</v>
      </c>
      <c r="D21062" t="s">
        <v>79</v>
      </c>
      <c r="E21062" t="s">
        <v>86</v>
      </c>
      <c r="F21062" t="s">
        <v>214</v>
      </c>
      <c r="G21062">
        <v>1387.16</v>
      </c>
    </row>
    <row r="21063" spans="1:7">
      <c r="A21063" t="s">
        <v>114</v>
      </c>
      <c r="B21063">
        <v>2</v>
      </c>
      <c r="C21063">
        <v>2011</v>
      </c>
      <c r="D21063" t="s">
        <v>79</v>
      </c>
      <c r="E21063" t="s">
        <v>86</v>
      </c>
      <c r="F21063" t="s">
        <v>214</v>
      </c>
      <c r="G21063">
        <v>943.4</v>
      </c>
    </row>
    <row r="21064" spans="1:7">
      <c r="A21064" t="s">
        <v>71</v>
      </c>
      <c r="B21064">
        <v>11</v>
      </c>
      <c r="C21064">
        <v>2009</v>
      </c>
      <c r="D21064" t="s">
        <v>79</v>
      </c>
      <c r="E21064" t="s">
        <v>86</v>
      </c>
      <c r="F21064" t="s">
        <v>214</v>
      </c>
      <c r="G21064">
        <v>1471.2</v>
      </c>
    </row>
    <row r="21065" spans="1:7">
      <c r="A21065" t="s">
        <v>99</v>
      </c>
      <c r="B21065">
        <v>1</v>
      </c>
      <c r="C21065">
        <v>2011</v>
      </c>
      <c r="D21065" t="s">
        <v>79</v>
      </c>
      <c r="E21065" t="s">
        <v>86</v>
      </c>
      <c r="F21065" t="s">
        <v>217</v>
      </c>
      <c r="G21065">
        <v>0</v>
      </c>
    </row>
    <row r="21066" spans="1:7">
      <c r="A21066" t="s">
        <v>25</v>
      </c>
      <c r="B21066">
        <v>8</v>
      </c>
      <c r="C21066">
        <v>2011</v>
      </c>
      <c r="D21066" t="s">
        <v>79</v>
      </c>
      <c r="E21066" t="s">
        <v>86</v>
      </c>
      <c r="F21066" t="s">
        <v>217</v>
      </c>
      <c r="G21066">
        <v>0</v>
      </c>
    </row>
    <row r="21067" spans="1:7">
      <c r="A21067" t="s">
        <v>30</v>
      </c>
      <c r="B21067">
        <v>8</v>
      </c>
      <c r="C21067">
        <v>2010</v>
      </c>
      <c r="D21067" t="s">
        <v>79</v>
      </c>
      <c r="E21067" t="s">
        <v>86</v>
      </c>
      <c r="F21067" t="s">
        <v>217</v>
      </c>
      <c r="G21067">
        <v>311.98</v>
      </c>
    </row>
    <row r="21068" spans="1:7">
      <c r="A21068" t="s">
        <v>24</v>
      </c>
      <c r="B21068">
        <v>5</v>
      </c>
      <c r="C21068">
        <v>2012</v>
      </c>
      <c r="D21068" t="s">
        <v>79</v>
      </c>
      <c r="E21068" t="s">
        <v>86</v>
      </c>
      <c r="F21068" t="s">
        <v>221</v>
      </c>
      <c r="G21068">
        <v>238.07</v>
      </c>
    </row>
    <row r="21069" spans="1:7">
      <c r="A21069" t="s">
        <v>14</v>
      </c>
      <c r="B21069">
        <v>10</v>
      </c>
      <c r="C21069">
        <v>2010</v>
      </c>
      <c r="D21069" t="s">
        <v>79</v>
      </c>
      <c r="E21069" t="s">
        <v>86</v>
      </c>
      <c r="F21069" t="s">
        <v>222</v>
      </c>
      <c r="G21069">
        <v>0</v>
      </c>
    </row>
    <row r="21070" spans="1:7">
      <c r="A21070" t="s">
        <v>99</v>
      </c>
      <c r="B21070">
        <v>1</v>
      </c>
      <c r="C21070">
        <v>2011</v>
      </c>
      <c r="D21070" t="s">
        <v>79</v>
      </c>
      <c r="E21070" t="s">
        <v>86</v>
      </c>
      <c r="F21070" t="s">
        <v>224</v>
      </c>
      <c r="G21070">
        <v>2420.62</v>
      </c>
    </row>
    <row r="21071" spans="1:7">
      <c r="A21071" t="s">
        <v>23</v>
      </c>
      <c r="B21071">
        <v>2</v>
      </c>
      <c r="C21071">
        <v>2009</v>
      </c>
      <c r="D21071" t="s">
        <v>79</v>
      </c>
      <c r="E21071" t="s">
        <v>86</v>
      </c>
      <c r="F21071" t="s">
        <v>224</v>
      </c>
      <c r="G21071">
        <v>0</v>
      </c>
    </row>
    <row r="21072" spans="1:7">
      <c r="A21072" t="s">
        <v>40</v>
      </c>
      <c r="B21072">
        <v>10</v>
      </c>
      <c r="C21072">
        <v>2011</v>
      </c>
      <c r="D21072" t="s">
        <v>79</v>
      </c>
      <c r="E21072" t="s">
        <v>86</v>
      </c>
      <c r="F21072" t="s">
        <v>225</v>
      </c>
      <c r="G21072">
        <v>0</v>
      </c>
    </row>
    <row r="21073" spans="1:7">
      <c r="A21073" t="s">
        <v>25</v>
      </c>
      <c r="B21073">
        <v>8</v>
      </c>
      <c r="C21073">
        <v>2011</v>
      </c>
      <c r="D21073" t="s">
        <v>79</v>
      </c>
      <c r="E21073" t="s">
        <v>86</v>
      </c>
      <c r="F21073" t="s">
        <v>225</v>
      </c>
      <c r="G21073">
        <v>0</v>
      </c>
    </row>
    <row r="21074" spans="1:7">
      <c r="A21074" t="s">
        <v>24</v>
      </c>
      <c r="B21074">
        <v>5</v>
      </c>
      <c r="C21074">
        <v>2012</v>
      </c>
      <c r="D21074" t="s">
        <v>79</v>
      </c>
      <c r="E21074" t="s">
        <v>86</v>
      </c>
      <c r="F21074" t="s">
        <v>225</v>
      </c>
      <c r="G21074">
        <v>0</v>
      </c>
    </row>
    <row r="21075" spans="1:7">
      <c r="A21075" t="s">
        <v>63</v>
      </c>
      <c r="B21075">
        <v>12</v>
      </c>
      <c r="C21075">
        <v>2011</v>
      </c>
      <c r="D21075" t="s">
        <v>79</v>
      </c>
      <c r="E21075" t="s">
        <v>86</v>
      </c>
      <c r="F21075" t="s">
        <v>225</v>
      </c>
      <c r="G21075">
        <v>-2048.21</v>
      </c>
    </row>
    <row r="21076" spans="1:7">
      <c r="A21076" t="s">
        <v>38</v>
      </c>
      <c r="B21076">
        <v>7</v>
      </c>
      <c r="C21076">
        <v>2011</v>
      </c>
      <c r="D21076" t="s">
        <v>79</v>
      </c>
      <c r="E21076" t="s">
        <v>86</v>
      </c>
      <c r="F21076" t="s">
        <v>226</v>
      </c>
      <c r="G21076">
        <v>1047.75</v>
      </c>
    </row>
    <row r="21077" spans="1:7">
      <c r="A21077" t="s">
        <v>37</v>
      </c>
      <c r="B21077">
        <v>11</v>
      </c>
      <c r="C21077">
        <v>2011</v>
      </c>
      <c r="D21077" t="s">
        <v>79</v>
      </c>
      <c r="E21077" t="s">
        <v>86</v>
      </c>
      <c r="F21077" t="s">
        <v>226</v>
      </c>
      <c r="G21077">
        <v>534.6</v>
      </c>
    </row>
    <row r="21078" spans="1:7">
      <c r="A21078" t="s">
        <v>89</v>
      </c>
      <c r="B21078">
        <v>4</v>
      </c>
      <c r="C21078">
        <v>2011</v>
      </c>
      <c r="D21078" t="s">
        <v>79</v>
      </c>
      <c r="E21078" t="s">
        <v>86</v>
      </c>
      <c r="F21078" t="s">
        <v>226</v>
      </c>
      <c r="G21078">
        <v>1218.3900000000001</v>
      </c>
    </row>
    <row r="21079" spans="1:7">
      <c r="A21079" t="s">
        <v>27</v>
      </c>
      <c r="B21079">
        <v>1</v>
      </c>
      <c r="C21079">
        <v>2009</v>
      </c>
      <c r="D21079" t="s">
        <v>79</v>
      </c>
      <c r="E21079" t="s">
        <v>86</v>
      </c>
      <c r="F21079" t="s">
        <v>226</v>
      </c>
      <c r="G21079">
        <v>497.8</v>
      </c>
    </row>
    <row r="21080" spans="1:7">
      <c r="A21080" t="s">
        <v>16</v>
      </c>
      <c r="B21080">
        <v>7</v>
      </c>
      <c r="C21080">
        <v>2010</v>
      </c>
      <c r="D21080" t="s">
        <v>79</v>
      </c>
      <c r="E21080" t="s">
        <v>86</v>
      </c>
      <c r="F21080" t="s">
        <v>228</v>
      </c>
      <c r="G21080">
        <v>4189.6000000000004</v>
      </c>
    </row>
    <row r="21081" spans="1:7">
      <c r="A21081" t="s">
        <v>114</v>
      </c>
      <c r="B21081">
        <v>2</v>
      </c>
      <c r="C21081">
        <v>2011</v>
      </c>
      <c r="D21081" t="s">
        <v>79</v>
      </c>
      <c r="E21081" t="s">
        <v>86</v>
      </c>
      <c r="F21081" t="s">
        <v>228</v>
      </c>
      <c r="G21081">
        <v>3720.64</v>
      </c>
    </row>
    <row r="21082" spans="1:7">
      <c r="A21082" t="s">
        <v>23</v>
      </c>
      <c r="B21082">
        <v>2</v>
      </c>
      <c r="C21082">
        <v>2009</v>
      </c>
      <c r="D21082" t="s">
        <v>79</v>
      </c>
      <c r="E21082" t="s">
        <v>86</v>
      </c>
      <c r="F21082" t="s">
        <v>228</v>
      </c>
      <c r="G21082">
        <v>1099.76</v>
      </c>
    </row>
    <row r="21083" spans="1:7">
      <c r="A21083" t="s">
        <v>37</v>
      </c>
      <c r="B21083">
        <v>11</v>
      </c>
      <c r="C21083">
        <v>2011</v>
      </c>
      <c r="D21083" t="s">
        <v>79</v>
      </c>
      <c r="E21083" t="s">
        <v>86</v>
      </c>
      <c r="F21083" t="s">
        <v>231</v>
      </c>
      <c r="G21083">
        <v>219.52</v>
      </c>
    </row>
    <row r="21084" spans="1:7">
      <c r="A21084" t="s">
        <v>114</v>
      </c>
      <c r="B21084">
        <v>2</v>
      </c>
      <c r="C21084">
        <v>2011</v>
      </c>
      <c r="D21084" t="s">
        <v>79</v>
      </c>
      <c r="E21084" t="s">
        <v>86</v>
      </c>
      <c r="F21084" t="s">
        <v>231</v>
      </c>
      <c r="G21084">
        <v>2772</v>
      </c>
    </row>
    <row r="21085" spans="1:7">
      <c r="A21085" t="s">
        <v>24</v>
      </c>
      <c r="B21085">
        <v>5</v>
      </c>
      <c r="C21085">
        <v>2012</v>
      </c>
      <c r="D21085" t="s">
        <v>79</v>
      </c>
      <c r="E21085" t="s">
        <v>86</v>
      </c>
      <c r="F21085" t="s">
        <v>236</v>
      </c>
      <c r="G21085">
        <v>0</v>
      </c>
    </row>
    <row r="21086" spans="1:7">
      <c r="A21086" t="s">
        <v>33</v>
      </c>
      <c r="B21086">
        <v>9</v>
      </c>
      <c r="C21086">
        <v>2010</v>
      </c>
      <c r="D21086" t="s">
        <v>79</v>
      </c>
      <c r="E21086" t="s">
        <v>86</v>
      </c>
      <c r="F21086" t="s">
        <v>237</v>
      </c>
      <c r="G21086">
        <v>0</v>
      </c>
    </row>
    <row r="21087" spans="1:7">
      <c r="A21087" t="s">
        <v>29</v>
      </c>
      <c r="B21087">
        <v>6</v>
      </c>
      <c r="C21087">
        <v>2011</v>
      </c>
      <c r="D21087" t="s">
        <v>79</v>
      </c>
      <c r="E21087" t="s">
        <v>86</v>
      </c>
      <c r="F21087" t="s">
        <v>237</v>
      </c>
      <c r="G21087">
        <v>0</v>
      </c>
    </row>
    <row r="21088" spans="1:7">
      <c r="A21088" t="s">
        <v>25</v>
      </c>
      <c r="B21088">
        <v>8</v>
      </c>
      <c r="C21088">
        <v>2011</v>
      </c>
      <c r="D21088" t="s">
        <v>79</v>
      </c>
      <c r="E21088" t="s">
        <v>86</v>
      </c>
      <c r="F21088" t="s">
        <v>237</v>
      </c>
      <c r="G21088">
        <v>0</v>
      </c>
    </row>
    <row r="21089" spans="1:7">
      <c r="A21089" t="s">
        <v>18</v>
      </c>
      <c r="B21089">
        <v>3</v>
      </c>
      <c r="C21089">
        <v>2009</v>
      </c>
      <c r="D21089" t="s">
        <v>79</v>
      </c>
      <c r="E21089" t="s">
        <v>86</v>
      </c>
      <c r="F21089" t="s">
        <v>238</v>
      </c>
      <c r="G21089">
        <v>8496.57</v>
      </c>
    </row>
    <row r="21090" spans="1:7">
      <c r="A21090" t="s">
        <v>23</v>
      </c>
      <c r="B21090">
        <v>2</v>
      </c>
      <c r="C21090">
        <v>2009</v>
      </c>
      <c r="D21090" t="s">
        <v>79</v>
      </c>
      <c r="E21090" t="s">
        <v>86</v>
      </c>
      <c r="F21090" t="s">
        <v>238</v>
      </c>
      <c r="G21090">
        <v>9764.85</v>
      </c>
    </row>
    <row r="21091" spans="1:7">
      <c r="A21091" t="s">
        <v>32</v>
      </c>
      <c r="B21091">
        <v>10</v>
      </c>
      <c r="C21091">
        <v>2009</v>
      </c>
      <c r="D21091" t="s">
        <v>79</v>
      </c>
      <c r="E21091" t="s">
        <v>86</v>
      </c>
      <c r="F21091" t="s">
        <v>238</v>
      </c>
      <c r="G21091">
        <v>9779.24</v>
      </c>
    </row>
    <row r="21092" spans="1:7">
      <c r="A21092" t="s">
        <v>35</v>
      </c>
      <c r="B21092">
        <v>5</v>
      </c>
      <c r="C21092">
        <v>2010</v>
      </c>
      <c r="D21092" t="s">
        <v>79</v>
      </c>
      <c r="E21092" t="s">
        <v>86</v>
      </c>
      <c r="F21092" t="s">
        <v>238</v>
      </c>
      <c r="G21092">
        <v>9423.52</v>
      </c>
    </row>
    <row r="21093" spans="1:7">
      <c r="A21093" t="s">
        <v>24</v>
      </c>
      <c r="B21093">
        <v>5</v>
      </c>
      <c r="C21093">
        <v>2012</v>
      </c>
      <c r="D21093" t="s">
        <v>79</v>
      </c>
      <c r="E21093" t="s">
        <v>86</v>
      </c>
      <c r="F21093" t="s">
        <v>238</v>
      </c>
      <c r="G21093">
        <v>7695.57</v>
      </c>
    </row>
    <row r="21094" spans="1:7">
      <c r="A21094" t="s">
        <v>39</v>
      </c>
      <c r="B21094">
        <v>5</v>
      </c>
      <c r="C21094">
        <v>2011</v>
      </c>
      <c r="D21094" t="s">
        <v>79</v>
      </c>
      <c r="E21094" t="s">
        <v>86</v>
      </c>
      <c r="F21094" t="s">
        <v>238</v>
      </c>
      <c r="G21094">
        <v>6559.97</v>
      </c>
    </row>
    <row r="21095" spans="1:7">
      <c r="A21095" t="s">
        <v>27</v>
      </c>
      <c r="B21095">
        <v>1</v>
      </c>
      <c r="C21095">
        <v>2009</v>
      </c>
      <c r="D21095" t="s">
        <v>79</v>
      </c>
      <c r="E21095" t="s">
        <v>86</v>
      </c>
      <c r="F21095" t="s">
        <v>241</v>
      </c>
      <c r="G21095">
        <v>1089.8</v>
      </c>
    </row>
    <row r="21096" spans="1:7">
      <c r="A21096" t="s">
        <v>18</v>
      </c>
      <c r="B21096">
        <v>3</v>
      </c>
      <c r="C21096">
        <v>2009</v>
      </c>
      <c r="D21096" t="s">
        <v>79</v>
      </c>
      <c r="E21096" t="s">
        <v>86</v>
      </c>
      <c r="F21096" t="s">
        <v>241</v>
      </c>
      <c r="G21096">
        <v>1648.3</v>
      </c>
    </row>
    <row r="21097" spans="1:7">
      <c r="A21097" t="s">
        <v>85</v>
      </c>
      <c r="B21097">
        <v>4</v>
      </c>
      <c r="C21097">
        <v>2010</v>
      </c>
      <c r="D21097" t="s">
        <v>79</v>
      </c>
      <c r="E21097" t="s">
        <v>86</v>
      </c>
      <c r="F21097" t="s">
        <v>242</v>
      </c>
      <c r="G21097">
        <v>0</v>
      </c>
    </row>
    <row r="21098" spans="1:7">
      <c r="A21098" t="s">
        <v>17</v>
      </c>
      <c r="B21098">
        <v>4</v>
      </c>
      <c r="C21098">
        <v>2009</v>
      </c>
      <c r="D21098" t="s">
        <v>79</v>
      </c>
      <c r="E21098" t="s">
        <v>86</v>
      </c>
      <c r="F21098" t="s">
        <v>242</v>
      </c>
      <c r="G21098">
        <v>0</v>
      </c>
    </row>
    <row r="21099" spans="1:7">
      <c r="A21099" t="s">
        <v>32</v>
      </c>
      <c r="B21099">
        <v>10</v>
      </c>
      <c r="C21099">
        <v>2009</v>
      </c>
      <c r="D21099" t="s">
        <v>79</v>
      </c>
      <c r="E21099" t="s">
        <v>86</v>
      </c>
      <c r="F21099" t="s">
        <v>242</v>
      </c>
      <c r="G21099">
        <v>0</v>
      </c>
    </row>
    <row r="21100" spans="1:7">
      <c r="A21100" t="s">
        <v>43</v>
      </c>
      <c r="B21100">
        <v>5</v>
      </c>
      <c r="C21100">
        <v>2009</v>
      </c>
      <c r="D21100" t="s">
        <v>79</v>
      </c>
      <c r="E21100" t="s">
        <v>86</v>
      </c>
      <c r="F21100" t="s">
        <v>242</v>
      </c>
      <c r="G21100">
        <v>0</v>
      </c>
    </row>
    <row r="21101" spans="1:7">
      <c r="A21101" t="s">
        <v>99</v>
      </c>
      <c r="B21101">
        <v>1</v>
      </c>
      <c r="C21101">
        <v>2011</v>
      </c>
      <c r="D21101" t="s">
        <v>79</v>
      </c>
      <c r="E21101" t="s">
        <v>86</v>
      </c>
      <c r="F21101" t="s">
        <v>242</v>
      </c>
      <c r="G21101">
        <v>0</v>
      </c>
    </row>
    <row r="21102" spans="1:7">
      <c r="A21102" t="s">
        <v>52</v>
      </c>
      <c r="B21102">
        <v>6</v>
      </c>
      <c r="C21102">
        <v>2009</v>
      </c>
      <c r="D21102" t="s">
        <v>79</v>
      </c>
      <c r="E21102" t="s">
        <v>86</v>
      </c>
      <c r="F21102" t="s">
        <v>242</v>
      </c>
      <c r="G21102">
        <v>0</v>
      </c>
    </row>
    <row r="21103" spans="1:7">
      <c r="A21103" t="s">
        <v>38</v>
      </c>
      <c r="B21103">
        <v>7</v>
      </c>
      <c r="C21103">
        <v>2011</v>
      </c>
      <c r="D21103" t="s">
        <v>79</v>
      </c>
      <c r="E21103" t="s">
        <v>86</v>
      </c>
      <c r="F21103" t="s">
        <v>242</v>
      </c>
      <c r="G21103">
        <v>0</v>
      </c>
    </row>
    <row r="21104" spans="1:7">
      <c r="A21104" t="s">
        <v>33</v>
      </c>
      <c r="B21104">
        <v>9</v>
      </c>
      <c r="C21104">
        <v>2010</v>
      </c>
      <c r="D21104" t="s">
        <v>79</v>
      </c>
      <c r="E21104" t="s">
        <v>86</v>
      </c>
      <c r="F21104" t="s">
        <v>242</v>
      </c>
      <c r="G21104">
        <v>0</v>
      </c>
    </row>
    <row r="21105" spans="1:7">
      <c r="A21105" t="s">
        <v>19</v>
      </c>
      <c r="B21105">
        <v>11</v>
      </c>
      <c r="C21105">
        <v>2010</v>
      </c>
      <c r="D21105" t="s">
        <v>79</v>
      </c>
      <c r="E21105" t="s">
        <v>86</v>
      </c>
      <c r="F21105" t="s">
        <v>244</v>
      </c>
      <c r="G21105">
        <v>1327.9</v>
      </c>
    </row>
    <row r="21106" spans="1:7">
      <c r="A21106" t="s">
        <v>89</v>
      </c>
      <c r="B21106">
        <v>4</v>
      </c>
      <c r="C21106">
        <v>2011</v>
      </c>
      <c r="D21106" t="s">
        <v>79</v>
      </c>
      <c r="E21106" t="s">
        <v>86</v>
      </c>
      <c r="F21106" t="s">
        <v>244</v>
      </c>
      <c r="G21106">
        <v>439.12</v>
      </c>
    </row>
    <row r="21107" spans="1:7">
      <c r="A21107" t="s">
        <v>31</v>
      </c>
      <c r="B21107">
        <v>3</v>
      </c>
      <c r="C21107">
        <v>2012</v>
      </c>
      <c r="D21107" t="s">
        <v>79</v>
      </c>
      <c r="E21107" t="s">
        <v>86</v>
      </c>
      <c r="F21107" t="s">
        <v>244</v>
      </c>
      <c r="G21107">
        <v>0</v>
      </c>
    </row>
    <row r="21108" spans="1:7">
      <c r="A21108" t="s">
        <v>42</v>
      </c>
      <c r="B21108">
        <v>2</v>
      </c>
      <c r="C21108">
        <v>2010</v>
      </c>
      <c r="D21108" t="s">
        <v>79</v>
      </c>
      <c r="E21108" t="s">
        <v>86</v>
      </c>
      <c r="F21108" t="s">
        <v>244</v>
      </c>
      <c r="G21108">
        <v>870.23</v>
      </c>
    </row>
    <row r="21109" spans="1:7">
      <c r="A21109" t="s">
        <v>24</v>
      </c>
      <c r="B21109">
        <v>5</v>
      </c>
      <c r="C21109">
        <v>2012</v>
      </c>
      <c r="D21109" t="s">
        <v>79</v>
      </c>
      <c r="E21109" t="s">
        <v>86</v>
      </c>
      <c r="F21109" t="s">
        <v>245</v>
      </c>
      <c r="G21109">
        <v>1429.45</v>
      </c>
    </row>
    <row r="21110" spans="1:7">
      <c r="A21110" t="s">
        <v>18</v>
      </c>
      <c r="B21110">
        <v>3</v>
      </c>
      <c r="C21110">
        <v>2009</v>
      </c>
      <c r="D21110" t="s">
        <v>79</v>
      </c>
      <c r="E21110" t="s">
        <v>86</v>
      </c>
      <c r="F21110" t="s">
        <v>245</v>
      </c>
      <c r="G21110">
        <v>32.380000000000003</v>
      </c>
    </row>
    <row r="21111" spans="1:7">
      <c r="A21111" t="s">
        <v>29</v>
      </c>
      <c r="B21111">
        <v>6</v>
      </c>
      <c r="C21111">
        <v>2011</v>
      </c>
      <c r="D21111" t="s">
        <v>79</v>
      </c>
      <c r="E21111" t="s">
        <v>86</v>
      </c>
      <c r="F21111" t="s">
        <v>245</v>
      </c>
      <c r="G21111">
        <v>82.58</v>
      </c>
    </row>
    <row r="21112" spans="1:7">
      <c r="A21112" t="s">
        <v>28</v>
      </c>
      <c r="B21112">
        <v>4</v>
      </c>
      <c r="C21112">
        <v>2012</v>
      </c>
      <c r="D21112" t="s">
        <v>79</v>
      </c>
      <c r="E21112" t="s">
        <v>86</v>
      </c>
      <c r="F21112" t="s">
        <v>245</v>
      </c>
      <c r="G21112">
        <v>833.55000000000007</v>
      </c>
    </row>
    <row r="21113" spans="1:7">
      <c r="A21113" t="s">
        <v>22</v>
      </c>
      <c r="B21113">
        <v>9</v>
      </c>
      <c r="C21113">
        <v>2011</v>
      </c>
      <c r="D21113" t="s">
        <v>79</v>
      </c>
      <c r="E21113" t="s">
        <v>86</v>
      </c>
      <c r="F21113" t="s">
        <v>245</v>
      </c>
      <c r="G21113">
        <v>129.54</v>
      </c>
    </row>
    <row r="21114" spans="1:7">
      <c r="A21114" t="s">
        <v>109</v>
      </c>
      <c r="B21114">
        <v>1</v>
      </c>
      <c r="C21114">
        <v>2012</v>
      </c>
      <c r="D21114" t="s">
        <v>79</v>
      </c>
      <c r="E21114" t="s">
        <v>86</v>
      </c>
      <c r="F21114" t="s">
        <v>245</v>
      </c>
      <c r="G21114">
        <v>1149.19</v>
      </c>
    </row>
    <row r="21115" spans="1:7">
      <c r="A21115" t="s">
        <v>16</v>
      </c>
      <c r="B21115">
        <v>7</v>
      </c>
      <c r="C21115">
        <v>2010</v>
      </c>
      <c r="D21115" t="s">
        <v>79</v>
      </c>
      <c r="E21115" t="s">
        <v>86</v>
      </c>
      <c r="F21115" t="s">
        <v>245</v>
      </c>
      <c r="G21115">
        <v>-39.300000000000004</v>
      </c>
    </row>
    <row r="21116" spans="1:7">
      <c r="A21116" t="s">
        <v>37</v>
      </c>
      <c r="B21116">
        <v>11</v>
      </c>
      <c r="C21116">
        <v>2011</v>
      </c>
      <c r="D21116" t="s">
        <v>79</v>
      </c>
      <c r="E21116" t="s">
        <v>86</v>
      </c>
      <c r="F21116" t="s">
        <v>248</v>
      </c>
      <c r="G21116">
        <v>4961.84</v>
      </c>
    </row>
    <row r="21117" spans="1:7">
      <c r="A21117" t="s">
        <v>55</v>
      </c>
      <c r="B21117">
        <v>3</v>
      </c>
      <c r="C21117">
        <v>2011</v>
      </c>
      <c r="D21117" t="s">
        <v>79</v>
      </c>
      <c r="E21117" t="s">
        <v>86</v>
      </c>
      <c r="F21117" t="s">
        <v>249</v>
      </c>
      <c r="G21117">
        <v>0</v>
      </c>
    </row>
    <row r="21118" spans="1:7">
      <c r="A21118" t="s">
        <v>38</v>
      </c>
      <c r="B21118">
        <v>7</v>
      </c>
      <c r="C21118">
        <v>2011</v>
      </c>
      <c r="D21118" t="s">
        <v>79</v>
      </c>
      <c r="E21118" t="s">
        <v>86</v>
      </c>
      <c r="F21118" t="s">
        <v>249</v>
      </c>
      <c r="G21118">
        <v>0</v>
      </c>
    </row>
    <row r="21119" spans="1:7">
      <c r="A21119" t="s">
        <v>37</v>
      </c>
      <c r="B21119">
        <v>11</v>
      </c>
      <c r="C21119">
        <v>2011</v>
      </c>
      <c r="D21119" t="s">
        <v>79</v>
      </c>
      <c r="E21119" t="s">
        <v>86</v>
      </c>
      <c r="F21119" t="s">
        <v>249</v>
      </c>
      <c r="G21119">
        <v>0</v>
      </c>
    </row>
    <row r="21120" spans="1:7">
      <c r="A21120" t="s">
        <v>55</v>
      </c>
      <c r="B21120">
        <v>3</v>
      </c>
      <c r="C21120">
        <v>2011</v>
      </c>
      <c r="D21120" t="s">
        <v>79</v>
      </c>
      <c r="E21120" t="s">
        <v>86</v>
      </c>
      <c r="F21120" t="s">
        <v>250</v>
      </c>
      <c r="G21120">
        <v>0</v>
      </c>
    </row>
    <row r="21121" spans="1:7">
      <c r="A21121" t="s">
        <v>45</v>
      </c>
      <c r="B21121">
        <v>3</v>
      </c>
      <c r="C21121">
        <v>2010</v>
      </c>
      <c r="D21121" t="s">
        <v>79</v>
      </c>
      <c r="E21121" t="s">
        <v>86</v>
      </c>
      <c r="F21121" t="s">
        <v>250</v>
      </c>
      <c r="G21121">
        <v>329.68</v>
      </c>
    </row>
    <row r="21122" spans="1:7">
      <c r="A21122" t="s">
        <v>68</v>
      </c>
      <c r="B21122">
        <v>1</v>
      </c>
      <c r="C21122">
        <v>2010</v>
      </c>
      <c r="D21122" t="s">
        <v>79</v>
      </c>
      <c r="E21122" t="s">
        <v>86</v>
      </c>
      <c r="F21122" t="s">
        <v>250</v>
      </c>
      <c r="G21122">
        <v>1538.5</v>
      </c>
    </row>
    <row r="21123" spans="1:7">
      <c r="A21123" t="s">
        <v>29</v>
      </c>
      <c r="B21123">
        <v>6</v>
      </c>
      <c r="C21123">
        <v>2011</v>
      </c>
      <c r="D21123" t="s">
        <v>79</v>
      </c>
      <c r="E21123" t="s">
        <v>86</v>
      </c>
      <c r="F21123" t="s">
        <v>250</v>
      </c>
      <c r="G21123">
        <v>0</v>
      </c>
    </row>
    <row r="21124" spans="1:7">
      <c r="A21124" t="s">
        <v>114</v>
      </c>
      <c r="B21124">
        <v>2</v>
      </c>
      <c r="C21124">
        <v>2011</v>
      </c>
      <c r="D21124" t="s">
        <v>79</v>
      </c>
      <c r="E21124" t="s">
        <v>86</v>
      </c>
      <c r="F21124" t="s">
        <v>251</v>
      </c>
      <c r="G21124">
        <v>506.45</v>
      </c>
    </row>
    <row r="21125" spans="1:7">
      <c r="A21125" t="s">
        <v>9</v>
      </c>
      <c r="B21125">
        <v>8</v>
      </c>
      <c r="C21125">
        <v>2009</v>
      </c>
      <c r="D21125" t="s">
        <v>79</v>
      </c>
      <c r="E21125" t="s">
        <v>86</v>
      </c>
      <c r="F21125" t="s">
        <v>255</v>
      </c>
      <c r="G21125">
        <v>2000</v>
      </c>
    </row>
    <row r="21126" spans="1:7">
      <c r="A21126" t="s">
        <v>22</v>
      </c>
      <c r="B21126">
        <v>9</v>
      </c>
      <c r="C21126">
        <v>2011</v>
      </c>
      <c r="D21126" t="s">
        <v>79</v>
      </c>
      <c r="E21126" t="s">
        <v>86</v>
      </c>
      <c r="F21126" t="s">
        <v>260</v>
      </c>
      <c r="G21126">
        <v>9930.14</v>
      </c>
    </row>
    <row r="21127" spans="1:7">
      <c r="A21127" t="s">
        <v>24</v>
      </c>
      <c r="B21127">
        <v>5</v>
      </c>
      <c r="C21127">
        <v>2012</v>
      </c>
      <c r="D21127" t="s">
        <v>79</v>
      </c>
      <c r="E21127" t="s">
        <v>86</v>
      </c>
      <c r="F21127" t="s">
        <v>260</v>
      </c>
      <c r="G21127">
        <v>9210.83</v>
      </c>
    </row>
    <row r="21128" spans="1:7">
      <c r="A21128" t="s">
        <v>89</v>
      </c>
      <c r="B21128">
        <v>4</v>
      </c>
      <c r="C21128">
        <v>2011</v>
      </c>
      <c r="D21128" t="s">
        <v>79</v>
      </c>
      <c r="E21128" t="s">
        <v>86</v>
      </c>
      <c r="F21128" t="s">
        <v>260</v>
      </c>
      <c r="G21128">
        <v>9463.2800000000007</v>
      </c>
    </row>
    <row r="21129" spans="1:7">
      <c r="A21129" t="s">
        <v>17</v>
      </c>
      <c r="B21129">
        <v>4</v>
      </c>
      <c r="C21129">
        <v>2009</v>
      </c>
      <c r="D21129" t="s">
        <v>79</v>
      </c>
      <c r="E21129" t="s">
        <v>86</v>
      </c>
      <c r="F21129" t="s">
        <v>260</v>
      </c>
      <c r="G21129">
        <v>6056.75</v>
      </c>
    </row>
    <row r="21130" spans="1:7">
      <c r="A21130" t="s">
        <v>5</v>
      </c>
      <c r="B21130">
        <v>12</v>
      </c>
      <c r="C21130">
        <v>2010</v>
      </c>
      <c r="D21130" t="s">
        <v>79</v>
      </c>
      <c r="E21130" t="s">
        <v>86</v>
      </c>
      <c r="F21130" t="s">
        <v>260</v>
      </c>
      <c r="G21130">
        <v>9831.59</v>
      </c>
    </row>
    <row r="21131" spans="1:7">
      <c r="A21131" t="s">
        <v>19</v>
      </c>
      <c r="B21131">
        <v>11</v>
      </c>
      <c r="C21131">
        <v>2010</v>
      </c>
      <c r="D21131" t="s">
        <v>79</v>
      </c>
      <c r="E21131" t="s">
        <v>86</v>
      </c>
      <c r="F21131" t="s">
        <v>260</v>
      </c>
      <c r="G21131">
        <v>7871.1500000000005</v>
      </c>
    </row>
    <row r="21132" spans="1:7">
      <c r="A21132" t="s">
        <v>37</v>
      </c>
      <c r="B21132">
        <v>11</v>
      </c>
      <c r="C21132">
        <v>2011</v>
      </c>
      <c r="D21132" t="s">
        <v>79</v>
      </c>
      <c r="E21132" t="s">
        <v>86</v>
      </c>
      <c r="F21132" t="s">
        <v>261</v>
      </c>
      <c r="G21132">
        <v>-8101.01</v>
      </c>
    </row>
    <row r="21133" spans="1:7">
      <c r="A21133" t="s">
        <v>40</v>
      </c>
      <c r="B21133">
        <v>10</v>
      </c>
      <c r="C21133">
        <v>2011</v>
      </c>
      <c r="D21133" t="s">
        <v>79</v>
      </c>
      <c r="E21133" t="s">
        <v>86</v>
      </c>
      <c r="F21133" t="s">
        <v>261</v>
      </c>
      <c r="G21133">
        <v>-7597.51</v>
      </c>
    </row>
    <row r="21134" spans="1:7">
      <c r="A21134" t="s">
        <v>24</v>
      </c>
      <c r="B21134">
        <v>5</v>
      </c>
      <c r="C21134">
        <v>2012</v>
      </c>
      <c r="D21134" t="s">
        <v>79</v>
      </c>
      <c r="E21134" t="s">
        <v>86</v>
      </c>
      <c r="F21134" t="s">
        <v>261</v>
      </c>
      <c r="G21134">
        <v>-6012.43</v>
      </c>
    </row>
    <row r="21135" spans="1:7">
      <c r="A21135" t="s">
        <v>55</v>
      </c>
      <c r="B21135">
        <v>3</v>
      </c>
      <c r="C21135">
        <v>2011</v>
      </c>
      <c r="D21135" t="s">
        <v>79</v>
      </c>
      <c r="E21135" t="s">
        <v>86</v>
      </c>
      <c r="F21135" t="s">
        <v>261</v>
      </c>
      <c r="G21135">
        <v>-627.1</v>
      </c>
    </row>
    <row r="21136" spans="1:7">
      <c r="A21136" t="s">
        <v>44</v>
      </c>
      <c r="B21136">
        <v>2</v>
      </c>
      <c r="C21136">
        <v>2012</v>
      </c>
      <c r="D21136" t="s">
        <v>79</v>
      </c>
      <c r="E21136" t="s">
        <v>86</v>
      </c>
      <c r="F21136" t="s">
        <v>261</v>
      </c>
      <c r="G21136">
        <v>0</v>
      </c>
    </row>
    <row r="21137" spans="1:7">
      <c r="A21137" t="s">
        <v>55</v>
      </c>
      <c r="B21137">
        <v>3</v>
      </c>
      <c r="C21137">
        <v>2011</v>
      </c>
      <c r="D21137" t="s">
        <v>79</v>
      </c>
      <c r="E21137" t="s">
        <v>86</v>
      </c>
      <c r="F21137" t="s">
        <v>262</v>
      </c>
      <c r="G21137">
        <v>56873.020000000004</v>
      </c>
    </row>
    <row r="21138" spans="1:7">
      <c r="A21138" t="s">
        <v>20</v>
      </c>
      <c r="B21138">
        <v>6</v>
      </c>
      <c r="C21138">
        <v>2010</v>
      </c>
      <c r="D21138" t="s">
        <v>79</v>
      </c>
      <c r="E21138" t="s">
        <v>86</v>
      </c>
      <c r="F21138" t="s">
        <v>262</v>
      </c>
      <c r="G21138">
        <v>53743.42</v>
      </c>
    </row>
    <row r="21139" spans="1:7">
      <c r="A21139" t="s">
        <v>40</v>
      </c>
      <c r="B21139">
        <v>10</v>
      </c>
      <c r="C21139">
        <v>2011</v>
      </c>
      <c r="D21139" t="s">
        <v>79</v>
      </c>
      <c r="E21139" t="s">
        <v>86</v>
      </c>
      <c r="F21139" t="s">
        <v>262</v>
      </c>
      <c r="G21139">
        <v>68318.48</v>
      </c>
    </row>
    <row r="21140" spans="1:7">
      <c r="A21140" t="s">
        <v>27</v>
      </c>
      <c r="B21140">
        <v>1</v>
      </c>
      <c r="C21140">
        <v>2009</v>
      </c>
      <c r="D21140" t="s">
        <v>79</v>
      </c>
      <c r="E21140" t="s">
        <v>86</v>
      </c>
      <c r="F21140" t="s">
        <v>262</v>
      </c>
      <c r="G21140">
        <v>48251.340000000004</v>
      </c>
    </row>
    <row r="21141" spans="1:7">
      <c r="A21141" t="s">
        <v>89</v>
      </c>
      <c r="B21141">
        <v>4</v>
      </c>
      <c r="C21141">
        <v>2011</v>
      </c>
      <c r="D21141" t="s">
        <v>79</v>
      </c>
      <c r="E21141" t="s">
        <v>86</v>
      </c>
      <c r="F21141" t="s">
        <v>263</v>
      </c>
      <c r="G21141">
        <v>419.6</v>
      </c>
    </row>
    <row r="21142" spans="1:7">
      <c r="A21142" t="s">
        <v>26</v>
      </c>
      <c r="B21142">
        <v>9</v>
      </c>
      <c r="C21142">
        <v>2009</v>
      </c>
      <c r="D21142" t="s">
        <v>79</v>
      </c>
      <c r="E21142" t="s">
        <v>86</v>
      </c>
      <c r="F21142" t="s">
        <v>263</v>
      </c>
      <c r="G21142">
        <v>3004.4</v>
      </c>
    </row>
    <row r="21143" spans="1:7">
      <c r="A21143" t="s">
        <v>71</v>
      </c>
      <c r="B21143">
        <v>11</v>
      </c>
      <c r="C21143">
        <v>2009</v>
      </c>
      <c r="D21143" t="s">
        <v>79</v>
      </c>
      <c r="E21143" t="s">
        <v>86</v>
      </c>
      <c r="F21143" t="s">
        <v>263</v>
      </c>
      <c r="G21143">
        <v>1228.8</v>
      </c>
    </row>
    <row r="21144" spans="1:7">
      <c r="A21144" t="s">
        <v>109</v>
      </c>
      <c r="B21144">
        <v>1</v>
      </c>
      <c r="C21144">
        <v>2012</v>
      </c>
      <c r="D21144" t="s">
        <v>79</v>
      </c>
      <c r="E21144" t="s">
        <v>86</v>
      </c>
      <c r="F21144" t="s">
        <v>263</v>
      </c>
      <c r="G21144">
        <v>6136.75</v>
      </c>
    </row>
    <row r="21145" spans="1:7">
      <c r="A21145" t="s">
        <v>14</v>
      </c>
      <c r="B21145">
        <v>10</v>
      </c>
      <c r="C21145">
        <v>2010</v>
      </c>
      <c r="D21145" t="s">
        <v>79</v>
      </c>
      <c r="E21145" t="s">
        <v>86</v>
      </c>
      <c r="F21145" t="s">
        <v>263</v>
      </c>
      <c r="G21145">
        <v>538.4</v>
      </c>
    </row>
    <row r="21146" spans="1:7">
      <c r="A21146" t="s">
        <v>35</v>
      </c>
      <c r="B21146">
        <v>5</v>
      </c>
      <c r="C21146">
        <v>2010</v>
      </c>
      <c r="D21146" t="s">
        <v>79</v>
      </c>
      <c r="E21146" t="s">
        <v>86</v>
      </c>
      <c r="F21146" t="s">
        <v>263</v>
      </c>
      <c r="G21146">
        <v>4027.5</v>
      </c>
    </row>
    <row r="21147" spans="1:7">
      <c r="A21147" t="s">
        <v>68</v>
      </c>
      <c r="B21147">
        <v>1</v>
      </c>
      <c r="C21147">
        <v>2010</v>
      </c>
      <c r="D21147" t="s">
        <v>79</v>
      </c>
      <c r="E21147" t="s">
        <v>86</v>
      </c>
      <c r="F21147" t="s">
        <v>263</v>
      </c>
      <c r="G21147">
        <v>760.2</v>
      </c>
    </row>
    <row r="21148" spans="1:7">
      <c r="A21148" t="s">
        <v>25</v>
      </c>
      <c r="B21148">
        <v>8</v>
      </c>
      <c r="C21148">
        <v>2011</v>
      </c>
      <c r="D21148" t="s">
        <v>79</v>
      </c>
      <c r="E21148" t="s">
        <v>86</v>
      </c>
      <c r="F21148" t="s">
        <v>264</v>
      </c>
      <c r="G21148">
        <v>5342.61</v>
      </c>
    </row>
    <row r="21149" spans="1:7">
      <c r="A21149" t="s">
        <v>55</v>
      </c>
      <c r="B21149">
        <v>3</v>
      </c>
      <c r="C21149">
        <v>2011</v>
      </c>
      <c r="D21149" t="s">
        <v>79</v>
      </c>
      <c r="E21149" t="s">
        <v>86</v>
      </c>
      <c r="F21149" t="s">
        <v>264</v>
      </c>
      <c r="G21149">
        <v>3829.03</v>
      </c>
    </row>
    <row r="21150" spans="1:7">
      <c r="A21150" t="s">
        <v>40</v>
      </c>
      <c r="B21150">
        <v>10</v>
      </c>
      <c r="C21150">
        <v>2011</v>
      </c>
      <c r="D21150" t="s">
        <v>79</v>
      </c>
      <c r="E21150" t="s">
        <v>86</v>
      </c>
      <c r="F21150" t="s">
        <v>264</v>
      </c>
      <c r="G21150">
        <v>2697.15</v>
      </c>
    </row>
    <row r="21151" spans="1:7">
      <c r="A21151" t="s">
        <v>33</v>
      </c>
      <c r="B21151">
        <v>9</v>
      </c>
      <c r="C21151">
        <v>2010</v>
      </c>
      <c r="D21151" t="s">
        <v>79</v>
      </c>
      <c r="E21151" t="s">
        <v>86</v>
      </c>
      <c r="F21151" t="s">
        <v>264</v>
      </c>
      <c r="G21151">
        <v>4065.9500000000003</v>
      </c>
    </row>
    <row r="21152" spans="1:7">
      <c r="A21152" t="s">
        <v>68</v>
      </c>
      <c r="B21152">
        <v>1</v>
      </c>
      <c r="C21152">
        <v>2010</v>
      </c>
      <c r="D21152" t="s">
        <v>79</v>
      </c>
      <c r="E21152" t="s">
        <v>86</v>
      </c>
      <c r="F21152" t="s">
        <v>264</v>
      </c>
      <c r="G21152">
        <v>7413.37</v>
      </c>
    </row>
    <row r="21153" spans="1:7">
      <c r="A21153" t="s">
        <v>63</v>
      </c>
      <c r="B21153">
        <v>12</v>
      </c>
      <c r="C21153">
        <v>2011</v>
      </c>
      <c r="D21153" t="s">
        <v>79</v>
      </c>
      <c r="E21153" t="s">
        <v>86</v>
      </c>
      <c r="F21153" t="s">
        <v>264</v>
      </c>
      <c r="G21153">
        <v>12596.95</v>
      </c>
    </row>
    <row r="21154" spans="1:7">
      <c r="A21154" t="s">
        <v>32</v>
      </c>
      <c r="B21154">
        <v>10</v>
      </c>
      <c r="C21154">
        <v>2009</v>
      </c>
      <c r="D21154" t="s">
        <v>79</v>
      </c>
      <c r="E21154" t="s">
        <v>86</v>
      </c>
      <c r="F21154" t="s">
        <v>264</v>
      </c>
      <c r="G21154">
        <v>-14258.19</v>
      </c>
    </row>
    <row r="21155" spans="1:7">
      <c r="A21155" t="s">
        <v>26</v>
      </c>
      <c r="B21155">
        <v>9</v>
      </c>
      <c r="C21155">
        <v>2009</v>
      </c>
      <c r="D21155" t="s">
        <v>79</v>
      </c>
      <c r="E21155" t="s">
        <v>86</v>
      </c>
      <c r="F21155" t="s">
        <v>265</v>
      </c>
      <c r="G21155">
        <v>0</v>
      </c>
    </row>
    <row r="21156" spans="1:7">
      <c r="A21156" t="s">
        <v>99</v>
      </c>
      <c r="B21156">
        <v>1</v>
      </c>
      <c r="C21156">
        <v>2011</v>
      </c>
      <c r="D21156" t="s">
        <v>79</v>
      </c>
      <c r="E21156" t="s">
        <v>86</v>
      </c>
      <c r="F21156" t="s">
        <v>265</v>
      </c>
      <c r="G21156">
        <v>0</v>
      </c>
    </row>
    <row r="21157" spans="1:7">
      <c r="A21157" t="s">
        <v>44</v>
      </c>
      <c r="B21157">
        <v>2</v>
      </c>
      <c r="C21157">
        <v>2012</v>
      </c>
      <c r="D21157" t="s">
        <v>79</v>
      </c>
      <c r="E21157" t="s">
        <v>86</v>
      </c>
      <c r="F21157" t="s">
        <v>265</v>
      </c>
      <c r="G21157">
        <v>0</v>
      </c>
    </row>
    <row r="21158" spans="1:7">
      <c r="A21158" t="s">
        <v>109</v>
      </c>
      <c r="B21158">
        <v>1</v>
      </c>
      <c r="C21158">
        <v>2012</v>
      </c>
      <c r="D21158" t="s">
        <v>79</v>
      </c>
      <c r="E21158" t="s">
        <v>86</v>
      </c>
      <c r="F21158" t="s">
        <v>87</v>
      </c>
      <c r="G21158">
        <v>1791.23</v>
      </c>
    </row>
    <row r="21159" spans="1:7">
      <c r="A21159" t="s">
        <v>26</v>
      </c>
      <c r="B21159">
        <v>9</v>
      </c>
      <c r="C21159">
        <v>2009</v>
      </c>
      <c r="D21159" t="s">
        <v>79</v>
      </c>
      <c r="E21159" t="s">
        <v>86</v>
      </c>
      <c r="F21159" t="s">
        <v>87</v>
      </c>
      <c r="G21159">
        <v>1032.0899999999999</v>
      </c>
    </row>
    <row r="21160" spans="1:7">
      <c r="A21160" t="s">
        <v>23</v>
      </c>
      <c r="B21160">
        <v>2</v>
      </c>
      <c r="C21160">
        <v>2009</v>
      </c>
      <c r="D21160" t="s">
        <v>79</v>
      </c>
      <c r="E21160" t="s">
        <v>86</v>
      </c>
      <c r="F21160" t="s">
        <v>87</v>
      </c>
      <c r="G21160">
        <v>1281.22</v>
      </c>
    </row>
    <row r="21161" spans="1:7">
      <c r="A21161" t="s">
        <v>30</v>
      </c>
      <c r="B21161">
        <v>8</v>
      </c>
      <c r="C21161">
        <v>2010</v>
      </c>
      <c r="D21161" t="s">
        <v>79</v>
      </c>
      <c r="E21161" t="s">
        <v>86</v>
      </c>
      <c r="F21161" t="s">
        <v>92</v>
      </c>
      <c r="G21161">
        <v>222.89000000000001</v>
      </c>
    </row>
    <row r="21162" spans="1:7">
      <c r="A21162" t="s">
        <v>63</v>
      </c>
      <c r="B21162">
        <v>12</v>
      </c>
      <c r="C21162">
        <v>2011</v>
      </c>
      <c r="D21162" t="s">
        <v>79</v>
      </c>
      <c r="E21162" t="s">
        <v>86</v>
      </c>
      <c r="F21162" t="s">
        <v>92</v>
      </c>
      <c r="G21162">
        <v>9962.4</v>
      </c>
    </row>
    <row r="21163" spans="1:7">
      <c r="A21163" t="s">
        <v>29</v>
      </c>
      <c r="B21163">
        <v>6</v>
      </c>
      <c r="C21163">
        <v>2011</v>
      </c>
      <c r="D21163" t="s">
        <v>79</v>
      </c>
      <c r="E21163" t="s">
        <v>86</v>
      </c>
      <c r="F21163" t="s">
        <v>92</v>
      </c>
      <c r="G21163">
        <v>184.09</v>
      </c>
    </row>
    <row r="21164" spans="1:7">
      <c r="A21164" t="s">
        <v>39</v>
      </c>
      <c r="B21164">
        <v>5</v>
      </c>
      <c r="C21164">
        <v>2011</v>
      </c>
      <c r="D21164" t="s">
        <v>79</v>
      </c>
      <c r="E21164" t="s">
        <v>86</v>
      </c>
      <c r="F21164" t="s">
        <v>92</v>
      </c>
      <c r="G21164">
        <v>564.6</v>
      </c>
    </row>
    <row r="21165" spans="1:7">
      <c r="A21165" t="s">
        <v>25</v>
      </c>
      <c r="B21165">
        <v>8</v>
      </c>
      <c r="C21165">
        <v>2011</v>
      </c>
      <c r="D21165" t="s">
        <v>79</v>
      </c>
      <c r="E21165" t="s">
        <v>86</v>
      </c>
      <c r="F21165" t="s">
        <v>137</v>
      </c>
      <c r="G21165">
        <v>0</v>
      </c>
    </row>
    <row r="21166" spans="1:7">
      <c r="A21166" t="s">
        <v>68</v>
      </c>
      <c r="B21166">
        <v>1</v>
      </c>
      <c r="C21166">
        <v>2010</v>
      </c>
      <c r="D21166" t="s">
        <v>79</v>
      </c>
      <c r="E21166" t="s">
        <v>86</v>
      </c>
      <c r="F21166" t="s">
        <v>138</v>
      </c>
      <c r="G21166">
        <v>200.76</v>
      </c>
    </row>
    <row r="21167" spans="1:7">
      <c r="A21167" t="s">
        <v>22</v>
      </c>
      <c r="B21167">
        <v>9</v>
      </c>
      <c r="C21167">
        <v>2011</v>
      </c>
      <c r="D21167" t="s">
        <v>79</v>
      </c>
      <c r="E21167" t="s">
        <v>86</v>
      </c>
      <c r="F21167" t="s">
        <v>138</v>
      </c>
      <c r="G21167">
        <v>758.19</v>
      </c>
    </row>
    <row r="21168" spans="1:7">
      <c r="A21168" t="s">
        <v>30</v>
      </c>
      <c r="B21168">
        <v>8</v>
      </c>
      <c r="C21168">
        <v>2010</v>
      </c>
      <c r="D21168" t="s">
        <v>79</v>
      </c>
      <c r="E21168" t="s">
        <v>86</v>
      </c>
      <c r="F21168" t="s">
        <v>138</v>
      </c>
      <c r="G21168">
        <v>201.37</v>
      </c>
    </row>
    <row r="21169" spans="1:7">
      <c r="A21169" t="s">
        <v>29</v>
      </c>
      <c r="B21169">
        <v>6</v>
      </c>
      <c r="C21169">
        <v>2011</v>
      </c>
      <c r="D21169" t="s">
        <v>79</v>
      </c>
      <c r="E21169" t="s">
        <v>86</v>
      </c>
      <c r="F21169" t="s">
        <v>142</v>
      </c>
      <c r="G21169">
        <v>-1371.6000000000001</v>
      </c>
    </row>
    <row r="21170" spans="1:7">
      <c r="A21170" t="s">
        <v>40</v>
      </c>
      <c r="B21170">
        <v>10</v>
      </c>
      <c r="C21170">
        <v>2011</v>
      </c>
      <c r="D21170" t="s">
        <v>79</v>
      </c>
      <c r="E21170" t="s">
        <v>86</v>
      </c>
      <c r="F21170" t="s">
        <v>142</v>
      </c>
      <c r="G21170">
        <v>60.47</v>
      </c>
    </row>
    <row r="21171" spans="1:7">
      <c r="A21171" t="s">
        <v>5</v>
      </c>
      <c r="B21171">
        <v>12</v>
      </c>
      <c r="C21171">
        <v>2010</v>
      </c>
      <c r="D21171" t="s">
        <v>79</v>
      </c>
      <c r="E21171" t="s">
        <v>86</v>
      </c>
      <c r="F21171" t="s">
        <v>144</v>
      </c>
      <c r="G21171">
        <v>1020.8000000000001</v>
      </c>
    </row>
    <row r="21172" spans="1:7">
      <c r="A21172" t="s">
        <v>114</v>
      </c>
      <c r="B21172">
        <v>2</v>
      </c>
      <c r="C21172">
        <v>2011</v>
      </c>
      <c r="D21172" t="s">
        <v>79</v>
      </c>
      <c r="E21172" t="s">
        <v>86</v>
      </c>
      <c r="F21172" t="s">
        <v>144</v>
      </c>
      <c r="G21172">
        <v>924.7</v>
      </c>
    </row>
    <row r="21173" spans="1:7">
      <c r="A21173" t="s">
        <v>25</v>
      </c>
      <c r="B21173">
        <v>8</v>
      </c>
      <c r="C21173">
        <v>2011</v>
      </c>
      <c r="D21173" t="s">
        <v>79</v>
      </c>
      <c r="E21173" t="s">
        <v>86</v>
      </c>
      <c r="F21173" t="s">
        <v>144</v>
      </c>
      <c r="G21173">
        <v>1166</v>
      </c>
    </row>
    <row r="21174" spans="1:7">
      <c r="A21174" t="s">
        <v>40</v>
      </c>
      <c r="B21174">
        <v>10</v>
      </c>
      <c r="C21174">
        <v>2011</v>
      </c>
      <c r="D21174" t="s">
        <v>79</v>
      </c>
      <c r="E21174" t="s">
        <v>86</v>
      </c>
      <c r="F21174" t="s">
        <v>144</v>
      </c>
      <c r="G21174">
        <v>1073.82</v>
      </c>
    </row>
    <row r="21175" spans="1:7">
      <c r="A21175" t="s">
        <v>33</v>
      </c>
      <c r="B21175">
        <v>9</v>
      </c>
      <c r="C21175">
        <v>2010</v>
      </c>
      <c r="D21175" t="s">
        <v>79</v>
      </c>
      <c r="E21175" t="s">
        <v>86</v>
      </c>
      <c r="F21175" t="s">
        <v>144</v>
      </c>
      <c r="G21175">
        <v>22.71</v>
      </c>
    </row>
    <row r="21176" spans="1:7">
      <c r="A21176" t="s">
        <v>20</v>
      </c>
      <c r="B21176">
        <v>6</v>
      </c>
      <c r="C21176">
        <v>2010</v>
      </c>
      <c r="D21176" t="s">
        <v>79</v>
      </c>
      <c r="E21176" t="s">
        <v>86</v>
      </c>
      <c r="F21176" t="s">
        <v>144</v>
      </c>
      <c r="G21176">
        <v>702.13</v>
      </c>
    </row>
    <row r="21177" spans="1:7">
      <c r="A21177" t="s">
        <v>37</v>
      </c>
      <c r="B21177">
        <v>11</v>
      </c>
      <c r="C21177">
        <v>2011</v>
      </c>
      <c r="D21177" t="s">
        <v>79</v>
      </c>
      <c r="E21177" t="s">
        <v>86</v>
      </c>
      <c r="F21177" t="s">
        <v>144</v>
      </c>
      <c r="G21177">
        <v>757.9</v>
      </c>
    </row>
    <row r="21178" spans="1:7">
      <c r="A21178" t="s">
        <v>5</v>
      </c>
      <c r="B21178">
        <v>12</v>
      </c>
      <c r="C21178">
        <v>2010</v>
      </c>
      <c r="D21178" t="s">
        <v>79</v>
      </c>
      <c r="E21178" t="s">
        <v>86</v>
      </c>
      <c r="F21178" t="s">
        <v>151</v>
      </c>
      <c r="G21178">
        <v>0</v>
      </c>
    </row>
    <row r="21179" spans="1:7">
      <c r="A21179" t="s">
        <v>35</v>
      </c>
      <c r="B21179">
        <v>5</v>
      </c>
      <c r="C21179">
        <v>2010</v>
      </c>
      <c r="D21179" t="s">
        <v>79</v>
      </c>
      <c r="E21179" t="s">
        <v>86</v>
      </c>
      <c r="F21179" t="s">
        <v>155</v>
      </c>
      <c r="G21179">
        <v>0</v>
      </c>
    </row>
    <row r="21180" spans="1:7">
      <c r="A21180" t="s">
        <v>39</v>
      </c>
      <c r="B21180">
        <v>5</v>
      </c>
      <c r="C21180">
        <v>2011</v>
      </c>
      <c r="D21180" t="s">
        <v>79</v>
      </c>
      <c r="E21180" t="s">
        <v>86</v>
      </c>
      <c r="F21180" t="s">
        <v>155</v>
      </c>
      <c r="G21180">
        <v>0</v>
      </c>
    </row>
    <row r="21181" spans="1:7">
      <c r="A21181" t="s">
        <v>14</v>
      </c>
      <c r="B21181">
        <v>10</v>
      </c>
      <c r="C21181">
        <v>2010</v>
      </c>
      <c r="D21181" t="s">
        <v>79</v>
      </c>
      <c r="E21181" t="s">
        <v>86</v>
      </c>
      <c r="F21181" t="s">
        <v>155</v>
      </c>
      <c r="G21181">
        <v>0</v>
      </c>
    </row>
    <row r="21182" spans="1:7">
      <c r="A21182" t="s">
        <v>22</v>
      </c>
      <c r="B21182">
        <v>9</v>
      </c>
      <c r="C21182">
        <v>2011</v>
      </c>
      <c r="D21182" t="s">
        <v>79</v>
      </c>
      <c r="E21182" t="s">
        <v>86</v>
      </c>
      <c r="F21182" t="s">
        <v>157</v>
      </c>
      <c r="G21182">
        <v>40135.71</v>
      </c>
    </row>
    <row r="21183" spans="1:7">
      <c r="A21183" t="s">
        <v>44</v>
      </c>
      <c r="B21183">
        <v>2</v>
      </c>
      <c r="C21183">
        <v>2012</v>
      </c>
      <c r="D21183" t="s">
        <v>79</v>
      </c>
      <c r="E21183" t="s">
        <v>86</v>
      </c>
      <c r="F21183" t="s">
        <v>157</v>
      </c>
      <c r="G21183">
        <v>34517.54</v>
      </c>
    </row>
    <row r="21184" spans="1:7">
      <c r="A21184" t="s">
        <v>109</v>
      </c>
      <c r="B21184">
        <v>1</v>
      </c>
      <c r="C21184">
        <v>2012</v>
      </c>
      <c r="D21184" t="s">
        <v>79</v>
      </c>
      <c r="E21184" t="s">
        <v>86</v>
      </c>
      <c r="F21184" t="s">
        <v>157</v>
      </c>
      <c r="G21184">
        <v>22637.03</v>
      </c>
    </row>
    <row r="21185" spans="1:7">
      <c r="A21185" t="s">
        <v>9</v>
      </c>
      <c r="B21185">
        <v>8</v>
      </c>
      <c r="C21185">
        <v>2009</v>
      </c>
      <c r="D21185" t="s">
        <v>79</v>
      </c>
      <c r="E21185" t="s">
        <v>86</v>
      </c>
      <c r="F21185" t="s">
        <v>158</v>
      </c>
      <c r="G21185">
        <v>1500</v>
      </c>
    </row>
    <row r="21186" spans="1:7">
      <c r="A21186" t="s">
        <v>40</v>
      </c>
      <c r="B21186">
        <v>10</v>
      </c>
      <c r="C21186">
        <v>2011</v>
      </c>
      <c r="D21186" t="s">
        <v>79</v>
      </c>
      <c r="E21186" t="s">
        <v>86</v>
      </c>
      <c r="F21186" t="s">
        <v>159</v>
      </c>
      <c r="G21186">
        <v>0</v>
      </c>
    </row>
    <row r="21187" spans="1:7">
      <c r="A21187" t="s">
        <v>39</v>
      </c>
      <c r="B21187">
        <v>5</v>
      </c>
      <c r="C21187">
        <v>2011</v>
      </c>
      <c r="D21187" t="s">
        <v>79</v>
      </c>
      <c r="E21187" t="s">
        <v>86</v>
      </c>
      <c r="F21187" t="s">
        <v>159</v>
      </c>
      <c r="G21187">
        <v>0</v>
      </c>
    </row>
    <row r="21188" spans="1:7">
      <c r="A21188" t="s">
        <v>31</v>
      </c>
      <c r="B21188">
        <v>3</v>
      </c>
      <c r="C21188">
        <v>2012</v>
      </c>
      <c r="D21188" t="s">
        <v>79</v>
      </c>
      <c r="E21188" t="s">
        <v>86</v>
      </c>
      <c r="F21188" t="s">
        <v>159</v>
      </c>
      <c r="G21188">
        <v>0</v>
      </c>
    </row>
    <row r="21189" spans="1:7">
      <c r="A21189" t="s">
        <v>63</v>
      </c>
      <c r="B21189">
        <v>12</v>
      </c>
      <c r="C21189">
        <v>2011</v>
      </c>
      <c r="D21189" t="s">
        <v>79</v>
      </c>
      <c r="E21189" t="s">
        <v>86</v>
      </c>
      <c r="F21189" t="s">
        <v>159</v>
      </c>
      <c r="G21189">
        <v>461.54</v>
      </c>
    </row>
    <row r="21190" spans="1:7">
      <c r="A21190" t="s">
        <v>43</v>
      </c>
      <c r="B21190">
        <v>5</v>
      </c>
      <c r="C21190">
        <v>2009</v>
      </c>
      <c r="D21190" t="s">
        <v>79</v>
      </c>
      <c r="E21190" t="s">
        <v>86</v>
      </c>
      <c r="F21190" t="s">
        <v>159</v>
      </c>
      <c r="G21190">
        <v>9786.51</v>
      </c>
    </row>
    <row r="21191" spans="1:7">
      <c r="A21191" t="s">
        <v>24</v>
      </c>
      <c r="B21191">
        <v>5</v>
      </c>
      <c r="C21191">
        <v>2012</v>
      </c>
      <c r="D21191" t="s">
        <v>79</v>
      </c>
      <c r="E21191" t="s">
        <v>86</v>
      </c>
      <c r="F21191" t="s">
        <v>159</v>
      </c>
      <c r="G21191">
        <v>0</v>
      </c>
    </row>
    <row r="21192" spans="1:7">
      <c r="A21192" t="s">
        <v>16</v>
      </c>
      <c r="B21192">
        <v>7</v>
      </c>
      <c r="C21192">
        <v>2010</v>
      </c>
      <c r="D21192" t="s">
        <v>79</v>
      </c>
      <c r="E21192" t="s">
        <v>86</v>
      </c>
      <c r="F21192" t="s">
        <v>159</v>
      </c>
      <c r="G21192">
        <v>4195.8999999999996</v>
      </c>
    </row>
    <row r="21193" spans="1:7">
      <c r="A21193" t="s">
        <v>35</v>
      </c>
      <c r="B21193">
        <v>5</v>
      </c>
      <c r="C21193">
        <v>2010</v>
      </c>
      <c r="D21193" t="s">
        <v>79</v>
      </c>
      <c r="E21193" t="s">
        <v>86</v>
      </c>
      <c r="F21193" t="s">
        <v>159</v>
      </c>
      <c r="G21193">
        <v>5874.26</v>
      </c>
    </row>
    <row r="21194" spans="1:7">
      <c r="A21194" t="s">
        <v>22</v>
      </c>
      <c r="B21194">
        <v>9</v>
      </c>
      <c r="C21194">
        <v>2011</v>
      </c>
      <c r="D21194" t="s">
        <v>79</v>
      </c>
      <c r="E21194" t="s">
        <v>86</v>
      </c>
      <c r="F21194" t="s">
        <v>160</v>
      </c>
      <c r="G21194">
        <v>1265.49</v>
      </c>
    </row>
    <row r="21195" spans="1:7">
      <c r="A21195" t="s">
        <v>29</v>
      </c>
      <c r="B21195">
        <v>6</v>
      </c>
      <c r="C21195">
        <v>2011</v>
      </c>
      <c r="D21195" t="s">
        <v>79</v>
      </c>
      <c r="E21195" t="s">
        <v>86</v>
      </c>
      <c r="F21195" t="s">
        <v>160</v>
      </c>
      <c r="G21195">
        <v>421.83</v>
      </c>
    </row>
    <row r="21196" spans="1:7">
      <c r="A21196" t="s">
        <v>13</v>
      </c>
      <c r="B21196">
        <v>7</v>
      </c>
      <c r="C21196">
        <v>2009</v>
      </c>
      <c r="D21196" t="s">
        <v>79</v>
      </c>
      <c r="E21196" t="s">
        <v>86</v>
      </c>
      <c r="F21196" t="s">
        <v>160</v>
      </c>
      <c r="G21196">
        <v>0</v>
      </c>
    </row>
    <row r="21197" spans="1:7">
      <c r="A21197" t="s">
        <v>38</v>
      </c>
      <c r="B21197">
        <v>7</v>
      </c>
      <c r="C21197">
        <v>2011</v>
      </c>
      <c r="D21197" t="s">
        <v>79</v>
      </c>
      <c r="E21197" t="s">
        <v>86</v>
      </c>
      <c r="F21197" t="s">
        <v>160</v>
      </c>
      <c r="G21197">
        <v>562.44000000000005</v>
      </c>
    </row>
    <row r="21198" spans="1:7">
      <c r="A21198" t="s">
        <v>42</v>
      </c>
      <c r="B21198">
        <v>2</v>
      </c>
      <c r="C21198">
        <v>2010</v>
      </c>
      <c r="D21198" t="s">
        <v>79</v>
      </c>
      <c r="E21198" t="s">
        <v>86</v>
      </c>
      <c r="F21198" t="s">
        <v>167</v>
      </c>
      <c r="G21198">
        <v>3289.84</v>
      </c>
    </row>
    <row r="21199" spans="1:7">
      <c r="A21199" t="s">
        <v>114</v>
      </c>
      <c r="B21199">
        <v>2</v>
      </c>
      <c r="C21199">
        <v>2011</v>
      </c>
      <c r="D21199" t="s">
        <v>79</v>
      </c>
      <c r="E21199" t="s">
        <v>86</v>
      </c>
      <c r="F21199" t="s">
        <v>167</v>
      </c>
      <c r="G21199">
        <v>4275.6400000000003</v>
      </c>
    </row>
    <row r="21200" spans="1:7">
      <c r="A21200" t="s">
        <v>46</v>
      </c>
      <c r="B21200">
        <v>12</v>
      </c>
      <c r="C21200">
        <v>2009</v>
      </c>
      <c r="D21200" t="s">
        <v>79</v>
      </c>
      <c r="E21200" t="s">
        <v>86</v>
      </c>
      <c r="F21200" t="s">
        <v>167</v>
      </c>
      <c r="G21200">
        <v>3220.44</v>
      </c>
    </row>
    <row r="21201" spans="1:7">
      <c r="A21201" t="s">
        <v>43</v>
      </c>
      <c r="B21201">
        <v>5</v>
      </c>
      <c r="C21201">
        <v>2009</v>
      </c>
      <c r="D21201" t="s">
        <v>79</v>
      </c>
      <c r="E21201" t="s">
        <v>86</v>
      </c>
      <c r="F21201" t="s">
        <v>167</v>
      </c>
      <c r="G21201">
        <v>6841.28</v>
      </c>
    </row>
    <row r="21202" spans="1:7">
      <c r="A21202" t="s">
        <v>24</v>
      </c>
      <c r="B21202">
        <v>5</v>
      </c>
      <c r="C21202">
        <v>2012</v>
      </c>
      <c r="D21202" t="s">
        <v>79</v>
      </c>
      <c r="E21202" t="s">
        <v>86</v>
      </c>
      <c r="F21202" t="s">
        <v>168</v>
      </c>
      <c r="G21202">
        <v>0</v>
      </c>
    </row>
    <row r="21203" spans="1:7">
      <c r="A21203" t="s">
        <v>14</v>
      </c>
      <c r="B21203">
        <v>10</v>
      </c>
      <c r="C21203">
        <v>2010</v>
      </c>
      <c r="D21203" t="s">
        <v>79</v>
      </c>
      <c r="E21203" t="s">
        <v>86</v>
      </c>
      <c r="F21203" t="s">
        <v>169</v>
      </c>
      <c r="G21203">
        <v>3445.63</v>
      </c>
    </row>
    <row r="21204" spans="1:7">
      <c r="A21204" t="s">
        <v>43</v>
      </c>
      <c r="B21204">
        <v>5</v>
      </c>
      <c r="C21204">
        <v>2009</v>
      </c>
      <c r="D21204" t="s">
        <v>79</v>
      </c>
      <c r="E21204" t="s">
        <v>86</v>
      </c>
      <c r="F21204" t="s">
        <v>169</v>
      </c>
      <c r="G21204">
        <v>3250.78</v>
      </c>
    </row>
    <row r="21205" spans="1:7">
      <c r="A21205" t="s">
        <v>55</v>
      </c>
      <c r="B21205">
        <v>3</v>
      </c>
      <c r="C21205">
        <v>2011</v>
      </c>
      <c r="D21205" t="s">
        <v>79</v>
      </c>
      <c r="E21205" t="s">
        <v>86</v>
      </c>
      <c r="F21205" t="s">
        <v>169</v>
      </c>
      <c r="G21205">
        <v>2859.81</v>
      </c>
    </row>
    <row r="21206" spans="1:7">
      <c r="A21206" t="s">
        <v>38</v>
      </c>
      <c r="B21206">
        <v>7</v>
      </c>
      <c r="C21206">
        <v>2011</v>
      </c>
      <c r="D21206" t="s">
        <v>79</v>
      </c>
      <c r="E21206" t="s">
        <v>86</v>
      </c>
      <c r="F21206" t="s">
        <v>169</v>
      </c>
      <c r="G21206">
        <v>2227.33</v>
      </c>
    </row>
    <row r="21207" spans="1:7">
      <c r="A21207" t="s">
        <v>35</v>
      </c>
      <c r="B21207">
        <v>5</v>
      </c>
      <c r="C21207">
        <v>2010</v>
      </c>
      <c r="D21207" t="s">
        <v>79</v>
      </c>
      <c r="E21207" t="s">
        <v>86</v>
      </c>
      <c r="F21207" t="s">
        <v>169</v>
      </c>
      <c r="G21207">
        <v>2440.66</v>
      </c>
    </row>
    <row r="21208" spans="1:7">
      <c r="A21208" t="s">
        <v>114</v>
      </c>
      <c r="B21208">
        <v>2</v>
      </c>
      <c r="C21208">
        <v>2011</v>
      </c>
      <c r="D21208" t="s">
        <v>79</v>
      </c>
      <c r="E21208" t="s">
        <v>86</v>
      </c>
      <c r="F21208" t="s">
        <v>181</v>
      </c>
      <c r="G21208">
        <v>1000</v>
      </c>
    </row>
    <row r="21209" spans="1:7">
      <c r="A21209" t="s">
        <v>38</v>
      </c>
      <c r="B21209">
        <v>7</v>
      </c>
      <c r="C21209">
        <v>2011</v>
      </c>
      <c r="D21209" t="s">
        <v>79</v>
      </c>
      <c r="E21209" t="s">
        <v>86</v>
      </c>
      <c r="F21209" t="s">
        <v>186</v>
      </c>
      <c r="G21209">
        <v>0</v>
      </c>
    </row>
    <row r="21210" spans="1:7">
      <c r="A21210" t="s">
        <v>39</v>
      </c>
      <c r="B21210">
        <v>5</v>
      </c>
      <c r="C21210">
        <v>2011</v>
      </c>
      <c r="D21210" t="s">
        <v>79</v>
      </c>
      <c r="E21210" t="s">
        <v>86</v>
      </c>
      <c r="F21210" t="s">
        <v>193</v>
      </c>
      <c r="G21210">
        <v>3576.96</v>
      </c>
    </row>
    <row r="21211" spans="1:7">
      <c r="A21211" t="s">
        <v>55</v>
      </c>
      <c r="B21211">
        <v>3</v>
      </c>
      <c r="C21211">
        <v>2011</v>
      </c>
      <c r="D21211" t="s">
        <v>79</v>
      </c>
      <c r="E21211" t="s">
        <v>86</v>
      </c>
      <c r="F21211" t="s">
        <v>193</v>
      </c>
      <c r="G21211">
        <v>3920.2000000000003</v>
      </c>
    </row>
    <row r="21212" spans="1:7">
      <c r="A21212" t="s">
        <v>33</v>
      </c>
      <c r="B21212">
        <v>9</v>
      </c>
      <c r="C21212">
        <v>2010</v>
      </c>
      <c r="D21212" t="s">
        <v>79</v>
      </c>
      <c r="E21212" t="s">
        <v>86</v>
      </c>
      <c r="F21212" t="s">
        <v>194</v>
      </c>
      <c r="G21212">
        <v>0</v>
      </c>
    </row>
    <row r="21213" spans="1:7">
      <c r="A21213" t="s">
        <v>44</v>
      </c>
      <c r="B21213">
        <v>2</v>
      </c>
      <c r="C21213">
        <v>2012</v>
      </c>
      <c r="D21213" t="s">
        <v>79</v>
      </c>
      <c r="E21213" t="s">
        <v>86</v>
      </c>
      <c r="F21213" t="s">
        <v>196</v>
      </c>
      <c r="G21213">
        <v>472.40000000000003</v>
      </c>
    </row>
    <row r="21214" spans="1:7">
      <c r="A21214" t="s">
        <v>99</v>
      </c>
      <c r="B21214">
        <v>1</v>
      </c>
      <c r="C21214">
        <v>2011</v>
      </c>
      <c r="D21214" t="s">
        <v>79</v>
      </c>
      <c r="E21214" t="s">
        <v>86</v>
      </c>
      <c r="F21214" t="s">
        <v>196</v>
      </c>
      <c r="G21214">
        <v>367.68</v>
      </c>
    </row>
    <row r="21215" spans="1:7">
      <c r="A21215" t="s">
        <v>30</v>
      </c>
      <c r="B21215">
        <v>8</v>
      </c>
      <c r="C21215">
        <v>2010</v>
      </c>
      <c r="D21215" t="s">
        <v>79</v>
      </c>
      <c r="E21215" t="s">
        <v>86</v>
      </c>
      <c r="F21215" t="s">
        <v>196</v>
      </c>
      <c r="G21215">
        <v>229.8</v>
      </c>
    </row>
    <row r="21216" spans="1:7">
      <c r="A21216" t="s">
        <v>68</v>
      </c>
      <c r="B21216">
        <v>1</v>
      </c>
      <c r="C21216">
        <v>2010</v>
      </c>
      <c r="D21216" t="s">
        <v>79</v>
      </c>
      <c r="E21216" t="s">
        <v>86</v>
      </c>
      <c r="F21216" t="s">
        <v>196</v>
      </c>
      <c r="G21216">
        <v>2003.29</v>
      </c>
    </row>
    <row r="21217" spans="1:7">
      <c r="A21217" t="s">
        <v>55</v>
      </c>
      <c r="B21217">
        <v>3</v>
      </c>
      <c r="C21217">
        <v>2011</v>
      </c>
      <c r="D21217" t="s">
        <v>79</v>
      </c>
      <c r="E21217" t="s">
        <v>86</v>
      </c>
      <c r="F21217" t="s">
        <v>200</v>
      </c>
      <c r="G21217">
        <v>4964.6000000000004</v>
      </c>
    </row>
    <row r="21218" spans="1:7">
      <c r="A21218" t="s">
        <v>114</v>
      </c>
      <c r="B21218">
        <v>2</v>
      </c>
      <c r="C21218">
        <v>2011</v>
      </c>
      <c r="D21218" t="s">
        <v>79</v>
      </c>
      <c r="E21218" t="s">
        <v>86</v>
      </c>
      <c r="F21218" t="s">
        <v>200</v>
      </c>
      <c r="G21218">
        <v>5380.35</v>
      </c>
    </row>
    <row r="21219" spans="1:7">
      <c r="A21219" t="s">
        <v>37</v>
      </c>
      <c r="B21219">
        <v>11</v>
      </c>
      <c r="C21219">
        <v>2011</v>
      </c>
      <c r="D21219" t="s">
        <v>79</v>
      </c>
      <c r="E21219" t="s">
        <v>86</v>
      </c>
      <c r="F21219" t="s">
        <v>200</v>
      </c>
      <c r="G21219">
        <v>13924.02</v>
      </c>
    </row>
    <row r="21220" spans="1:7">
      <c r="A21220" t="s">
        <v>26</v>
      </c>
      <c r="B21220">
        <v>9</v>
      </c>
      <c r="C21220">
        <v>2009</v>
      </c>
      <c r="D21220" t="s">
        <v>79</v>
      </c>
      <c r="E21220" t="s">
        <v>86</v>
      </c>
      <c r="F21220" t="s">
        <v>201</v>
      </c>
      <c r="G21220">
        <v>44.26</v>
      </c>
    </row>
    <row r="21221" spans="1:7">
      <c r="A21221" t="s">
        <v>30</v>
      </c>
      <c r="B21221">
        <v>8</v>
      </c>
      <c r="C21221">
        <v>2010</v>
      </c>
      <c r="D21221" t="s">
        <v>79</v>
      </c>
      <c r="E21221" t="s">
        <v>86</v>
      </c>
      <c r="F21221" t="s">
        <v>201</v>
      </c>
      <c r="G21221">
        <v>0</v>
      </c>
    </row>
    <row r="21222" spans="1:7">
      <c r="A21222" t="s">
        <v>40</v>
      </c>
      <c r="B21222">
        <v>10</v>
      </c>
      <c r="C21222">
        <v>2011</v>
      </c>
      <c r="D21222" t="s">
        <v>79</v>
      </c>
      <c r="E21222" t="s">
        <v>86</v>
      </c>
      <c r="F21222" t="s">
        <v>203</v>
      </c>
      <c r="G21222">
        <v>332.88</v>
      </c>
    </row>
    <row r="21223" spans="1:7">
      <c r="A21223" t="s">
        <v>25</v>
      </c>
      <c r="B21223">
        <v>8</v>
      </c>
      <c r="C21223">
        <v>2011</v>
      </c>
      <c r="D21223" t="s">
        <v>79</v>
      </c>
      <c r="E21223" t="s">
        <v>86</v>
      </c>
      <c r="F21223" t="s">
        <v>203</v>
      </c>
      <c r="G21223">
        <v>401.7</v>
      </c>
    </row>
    <row r="21224" spans="1:7">
      <c r="A21224" t="s">
        <v>14</v>
      </c>
      <c r="B21224">
        <v>10</v>
      </c>
      <c r="C21224">
        <v>2010</v>
      </c>
      <c r="D21224" t="s">
        <v>79</v>
      </c>
      <c r="E21224" t="s">
        <v>86</v>
      </c>
      <c r="F21224" t="s">
        <v>203</v>
      </c>
      <c r="G21224">
        <v>678.81000000000006</v>
      </c>
    </row>
    <row r="21225" spans="1:7">
      <c r="A21225" t="s">
        <v>89</v>
      </c>
      <c r="B21225">
        <v>4</v>
      </c>
      <c r="C21225">
        <v>2011</v>
      </c>
      <c r="D21225" t="s">
        <v>79</v>
      </c>
      <c r="E21225" t="s">
        <v>86</v>
      </c>
      <c r="F21225" t="s">
        <v>206</v>
      </c>
      <c r="G21225">
        <v>0</v>
      </c>
    </row>
    <row r="21226" spans="1:7">
      <c r="A21226" t="s">
        <v>31</v>
      </c>
      <c r="B21226">
        <v>3</v>
      </c>
      <c r="C21226">
        <v>2012</v>
      </c>
      <c r="D21226" t="s">
        <v>79</v>
      </c>
      <c r="E21226" t="s">
        <v>86</v>
      </c>
      <c r="F21226" t="s">
        <v>206</v>
      </c>
      <c r="G21226">
        <v>25446.98</v>
      </c>
    </row>
    <row r="21227" spans="1:7">
      <c r="A21227" t="s">
        <v>109</v>
      </c>
      <c r="B21227">
        <v>1</v>
      </c>
      <c r="C21227">
        <v>2012</v>
      </c>
      <c r="D21227" t="s">
        <v>79</v>
      </c>
      <c r="E21227" t="s">
        <v>86</v>
      </c>
      <c r="F21227" t="s">
        <v>206</v>
      </c>
      <c r="G21227">
        <v>13409.28</v>
      </c>
    </row>
    <row r="21228" spans="1:7">
      <c r="A21228" t="s">
        <v>46</v>
      </c>
      <c r="B21228">
        <v>12</v>
      </c>
      <c r="C21228">
        <v>2009</v>
      </c>
      <c r="D21228" t="s">
        <v>79</v>
      </c>
      <c r="E21228" t="s">
        <v>86</v>
      </c>
      <c r="F21228" t="s">
        <v>207</v>
      </c>
      <c r="G21228">
        <v>111.86</v>
      </c>
    </row>
    <row r="21229" spans="1:7">
      <c r="A21229" t="s">
        <v>30</v>
      </c>
      <c r="B21229">
        <v>8</v>
      </c>
      <c r="C21229">
        <v>2010</v>
      </c>
      <c r="D21229" t="s">
        <v>79</v>
      </c>
      <c r="E21229" t="s">
        <v>86</v>
      </c>
      <c r="F21229" t="s">
        <v>213</v>
      </c>
      <c r="G21229">
        <v>0</v>
      </c>
    </row>
    <row r="21230" spans="1:7">
      <c r="A21230" t="s">
        <v>63</v>
      </c>
      <c r="B21230">
        <v>12</v>
      </c>
      <c r="C21230">
        <v>2011</v>
      </c>
      <c r="D21230" t="s">
        <v>79</v>
      </c>
      <c r="E21230" t="s">
        <v>86</v>
      </c>
      <c r="F21230" t="s">
        <v>213</v>
      </c>
      <c r="G21230">
        <v>0</v>
      </c>
    </row>
    <row r="21231" spans="1:7">
      <c r="A21231" t="s">
        <v>14</v>
      </c>
      <c r="B21231">
        <v>10</v>
      </c>
      <c r="C21231">
        <v>2010</v>
      </c>
      <c r="D21231" t="s">
        <v>79</v>
      </c>
      <c r="E21231" t="s">
        <v>86</v>
      </c>
      <c r="F21231" t="s">
        <v>214</v>
      </c>
      <c r="G21231">
        <v>4273.43</v>
      </c>
    </row>
    <row r="21232" spans="1:7">
      <c r="A21232" t="s">
        <v>38</v>
      </c>
      <c r="B21232">
        <v>7</v>
      </c>
      <c r="C21232">
        <v>2011</v>
      </c>
      <c r="D21232" t="s">
        <v>79</v>
      </c>
      <c r="E21232" t="s">
        <v>86</v>
      </c>
      <c r="F21232" t="s">
        <v>214</v>
      </c>
      <c r="G21232">
        <v>806.48</v>
      </c>
    </row>
    <row r="21233" spans="1:7">
      <c r="A21233" t="s">
        <v>29</v>
      </c>
      <c r="B21233">
        <v>6</v>
      </c>
      <c r="C21233">
        <v>2011</v>
      </c>
      <c r="D21233" t="s">
        <v>79</v>
      </c>
      <c r="E21233" t="s">
        <v>86</v>
      </c>
      <c r="F21233" t="s">
        <v>214</v>
      </c>
      <c r="G21233">
        <v>948.80000000000007</v>
      </c>
    </row>
    <row r="21234" spans="1:7">
      <c r="A21234" t="s">
        <v>25</v>
      </c>
      <c r="B21234">
        <v>8</v>
      </c>
      <c r="C21234">
        <v>2011</v>
      </c>
      <c r="D21234" t="s">
        <v>79</v>
      </c>
      <c r="E21234" t="s">
        <v>86</v>
      </c>
      <c r="F21234" t="s">
        <v>214</v>
      </c>
      <c r="G21234">
        <v>918.89</v>
      </c>
    </row>
    <row r="21235" spans="1:7">
      <c r="A21235" t="s">
        <v>19</v>
      </c>
      <c r="B21235">
        <v>11</v>
      </c>
      <c r="C21235">
        <v>2010</v>
      </c>
      <c r="D21235" t="s">
        <v>79</v>
      </c>
      <c r="E21235" t="s">
        <v>86</v>
      </c>
      <c r="F21235" t="s">
        <v>214</v>
      </c>
      <c r="G21235">
        <v>1817.56</v>
      </c>
    </row>
    <row r="21236" spans="1:7">
      <c r="A21236" t="s">
        <v>42</v>
      </c>
      <c r="B21236">
        <v>2</v>
      </c>
      <c r="C21236">
        <v>2010</v>
      </c>
      <c r="D21236" t="s">
        <v>79</v>
      </c>
      <c r="E21236" t="s">
        <v>86</v>
      </c>
      <c r="F21236" t="s">
        <v>214</v>
      </c>
      <c r="G21236">
        <v>1306.3600000000001</v>
      </c>
    </row>
    <row r="21237" spans="1:7">
      <c r="A21237" t="s">
        <v>35</v>
      </c>
      <c r="B21237">
        <v>5</v>
      </c>
      <c r="C21237">
        <v>2010</v>
      </c>
      <c r="D21237" t="s">
        <v>79</v>
      </c>
      <c r="E21237" t="s">
        <v>86</v>
      </c>
      <c r="F21237" t="s">
        <v>217</v>
      </c>
      <c r="G21237">
        <v>346.58</v>
      </c>
    </row>
    <row r="21238" spans="1:7">
      <c r="A21238" t="s">
        <v>45</v>
      </c>
      <c r="B21238">
        <v>3</v>
      </c>
      <c r="C21238">
        <v>2010</v>
      </c>
      <c r="D21238" t="s">
        <v>79</v>
      </c>
      <c r="E21238" t="s">
        <v>86</v>
      </c>
      <c r="F21238" t="s">
        <v>217</v>
      </c>
      <c r="G21238">
        <v>324</v>
      </c>
    </row>
    <row r="21239" spans="1:7">
      <c r="A21239" t="s">
        <v>40</v>
      </c>
      <c r="B21239">
        <v>10</v>
      </c>
      <c r="C21239">
        <v>2011</v>
      </c>
      <c r="D21239" t="s">
        <v>79</v>
      </c>
      <c r="E21239" t="s">
        <v>86</v>
      </c>
      <c r="F21239" t="s">
        <v>217</v>
      </c>
      <c r="G21239">
        <v>0</v>
      </c>
    </row>
    <row r="21240" spans="1:7">
      <c r="A21240" t="s">
        <v>38</v>
      </c>
      <c r="B21240">
        <v>7</v>
      </c>
      <c r="C21240">
        <v>2011</v>
      </c>
      <c r="D21240" t="s">
        <v>79</v>
      </c>
      <c r="E21240" t="s">
        <v>86</v>
      </c>
      <c r="F21240" t="s">
        <v>217</v>
      </c>
      <c r="G21240">
        <v>0</v>
      </c>
    </row>
    <row r="21241" spans="1:7">
      <c r="A21241" t="s">
        <v>19</v>
      </c>
      <c r="B21241">
        <v>11</v>
      </c>
      <c r="C21241">
        <v>2010</v>
      </c>
      <c r="D21241" t="s">
        <v>79</v>
      </c>
      <c r="E21241" t="s">
        <v>86</v>
      </c>
      <c r="F21241" t="s">
        <v>217</v>
      </c>
      <c r="G21241">
        <v>82.100000000000009</v>
      </c>
    </row>
    <row r="21242" spans="1:7">
      <c r="A21242" t="s">
        <v>20</v>
      </c>
      <c r="B21242">
        <v>6</v>
      </c>
      <c r="C21242">
        <v>2010</v>
      </c>
      <c r="D21242" t="s">
        <v>79</v>
      </c>
      <c r="E21242" t="s">
        <v>86</v>
      </c>
      <c r="F21242" t="s">
        <v>217</v>
      </c>
      <c r="G21242">
        <v>306.53000000000003</v>
      </c>
    </row>
    <row r="21243" spans="1:7">
      <c r="A21243" t="s">
        <v>33</v>
      </c>
      <c r="B21243">
        <v>9</v>
      </c>
      <c r="C21243">
        <v>2010</v>
      </c>
      <c r="D21243" t="s">
        <v>79</v>
      </c>
      <c r="E21243" t="s">
        <v>86</v>
      </c>
      <c r="F21243" t="s">
        <v>222</v>
      </c>
      <c r="G21243">
        <v>1053.3499999999999</v>
      </c>
    </row>
    <row r="21244" spans="1:7">
      <c r="A21244" t="s">
        <v>9</v>
      </c>
      <c r="B21244">
        <v>8</v>
      </c>
      <c r="C21244">
        <v>2009</v>
      </c>
      <c r="D21244" t="s">
        <v>79</v>
      </c>
      <c r="E21244" t="s">
        <v>86</v>
      </c>
      <c r="F21244" t="s">
        <v>222</v>
      </c>
      <c r="G21244">
        <v>1000</v>
      </c>
    </row>
    <row r="21245" spans="1:7">
      <c r="A21245" t="s">
        <v>71</v>
      </c>
      <c r="B21245">
        <v>11</v>
      </c>
      <c r="C21245">
        <v>2009</v>
      </c>
      <c r="D21245" t="s">
        <v>79</v>
      </c>
      <c r="E21245" t="s">
        <v>86</v>
      </c>
      <c r="F21245" t="s">
        <v>222</v>
      </c>
      <c r="G21245">
        <v>0</v>
      </c>
    </row>
    <row r="21246" spans="1:7">
      <c r="A21246" t="s">
        <v>27</v>
      </c>
      <c r="B21246">
        <v>1</v>
      </c>
      <c r="C21246">
        <v>2009</v>
      </c>
      <c r="D21246" t="s">
        <v>79</v>
      </c>
      <c r="E21246" t="s">
        <v>86</v>
      </c>
      <c r="F21246" t="s">
        <v>224</v>
      </c>
      <c r="G21246">
        <v>0</v>
      </c>
    </row>
    <row r="21247" spans="1:7">
      <c r="A21247" t="s">
        <v>16</v>
      </c>
      <c r="B21247">
        <v>7</v>
      </c>
      <c r="C21247">
        <v>2010</v>
      </c>
      <c r="D21247" t="s">
        <v>79</v>
      </c>
      <c r="E21247" t="s">
        <v>86</v>
      </c>
      <c r="F21247" t="s">
        <v>224</v>
      </c>
      <c r="G21247">
        <v>0</v>
      </c>
    </row>
    <row r="21248" spans="1:7">
      <c r="A21248" t="s">
        <v>17</v>
      </c>
      <c r="B21248">
        <v>4</v>
      </c>
      <c r="C21248">
        <v>2009</v>
      </c>
      <c r="D21248" t="s">
        <v>79</v>
      </c>
      <c r="E21248" t="s">
        <v>86</v>
      </c>
      <c r="F21248" t="s">
        <v>224</v>
      </c>
      <c r="G21248">
        <v>2324.7600000000002</v>
      </c>
    </row>
    <row r="21249" spans="1:7">
      <c r="A21249" t="s">
        <v>114</v>
      </c>
      <c r="B21249">
        <v>2</v>
      </c>
      <c r="C21249">
        <v>2011</v>
      </c>
      <c r="D21249" t="s">
        <v>79</v>
      </c>
      <c r="E21249" t="s">
        <v>86</v>
      </c>
      <c r="F21249" t="s">
        <v>224</v>
      </c>
      <c r="G21249">
        <v>991.2</v>
      </c>
    </row>
    <row r="21250" spans="1:7">
      <c r="A21250" t="s">
        <v>46</v>
      </c>
      <c r="B21250">
        <v>12</v>
      </c>
      <c r="C21250">
        <v>2009</v>
      </c>
      <c r="D21250" t="s">
        <v>79</v>
      </c>
      <c r="E21250" t="s">
        <v>86</v>
      </c>
      <c r="F21250" t="s">
        <v>224</v>
      </c>
      <c r="G21250">
        <v>605.44000000000005</v>
      </c>
    </row>
    <row r="21251" spans="1:7">
      <c r="A21251" t="s">
        <v>55</v>
      </c>
      <c r="B21251">
        <v>3</v>
      </c>
      <c r="C21251">
        <v>2011</v>
      </c>
      <c r="D21251" t="s">
        <v>79</v>
      </c>
      <c r="E21251" t="s">
        <v>86</v>
      </c>
      <c r="F21251" t="s">
        <v>224</v>
      </c>
      <c r="G21251">
        <v>82.600000000000009</v>
      </c>
    </row>
    <row r="21252" spans="1:7">
      <c r="A21252" t="s">
        <v>85</v>
      </c>
      <c r="B21252">
        <v>4</v>
      </c>
      <c r="C21252">
        <v>2010</v>
      </c>
      <c r="D21252" t="s">
        <v>79</v>
      </c>
      <c r="E21252" t="s">
        <v>86</v>
      </c>
      <c r="F21252" t="s">
        <v>224</v>
      </c>
      <c r="G21252">
        <v>0</v>
      </c>
    </row>
    <row r="21253" spans="1:7">
      <c r="A21253" t="s">
        <v>68</v>
      </c>
      <c r="B21253">
        <v>1</v>
      </c>
      <c r="C21253">
        <v>2010</v>
      </c>
      <c r="D21253" t="s">
        <v>79</v>
      </c>
      <c r="E21253" t="s">
        <v>86</v>
      </c>
      <c r="F21253" t="s">
        <v>224</v>
      </c>
      <c r="G21253">
        <v>1197</v>
      </c>
    </row>
    <row r="21254" spans="1:7">
      <c r="A21254" t="s">
        <v>31</v>
      </c>
      <c r="B21254">
        <v>3</v>
      </c>
      <c r="C21254">
        <v>2012</v>
      </c>
      <c r="D21254" t="s">
        <v>79</v>
      </c>
      <c r="E21254" t="s">
        <v>86</v>
      </c>
      <c r="F21254" t="s">
        <v>224</v>
      </c>
      <c r="G21254">
        <v>2478.14</v>
      </c>
    </row>
    <row r="21255" spans="1:7">
      <c r="A21255" t="s">
        <v>44</v>
      </c>
      <c r="B21255">
        <v>2</v>
      </c>
      <c r="C21255">
        <v>2012</v>
      </c>
      <c r="D21255" t="s">
        <v>79</v>
      </c>
      <c r="E21255" t="s">
        <v>86</v>
      </c>
      <c r="F21255" t="s">
        <v>224</v>
      </c>
      <c r="G21255">
        <v>1536.74</v>
      </c>
    </row>
    <row r="21256" spans="1:7">
      <c r="A21256" t="s">
        <v>37</v>
      </c>
      <c r="B21256">
        <v>11</v>
      </c>
      <c r="C21256">
        <v>2011</v>
      </c>
      <c r="D21256" t="s">
        <v>79</v>
      </c>
      <c r="E21256" t="s">
        <v>86</v>
      </c>
      <c r="F21256" t="s">
        <v>225</v>
      </c>
      <c r="G21256">
        <v>0</v>
      </c>
    </row>
    <row r="21257" spans="1:7">
      <c r="A21257" t="s">
        <v>89</v>
      </c>
      <c r="B21257">
        <v>4</v>
      </c>
      <c r="C21257">
        <v>2011</v>
      </c>
      <c r="D21257" t="s">
        <v>79</v>
      </c>
      <c r="E21257" t="s">
        <v>86</v>
      </c>
      <c r="F21257" t="s">
        <v>225</v>
      </c>
      <c r="G21257">
        <v>0</v>
      </c>
    </row>
    <row r="21258" spans="1:7">
      <c r="A21258" t="s">
        <v>35</v>
      </c>
      <c r="B21258">
        <v>5</v>
      </c>
      <c r="C21258">
        <v>2010</v>
      </c>
      <c r="D21258" t="s">
        <v>79</v>
      </c>
      <c r="E21258" t="s">
        <v>86</v>
      </c>
      <c r="F21258" t="s">
        <v>226</v>
      </c>
      <c r="G21258">
        <v>648.45000000000005</v>
      </c>
    </row>
    <row r="21259" spans="1:7">
      <c r="A21259" t="s">
        <v>22</v>
      </c>
      <c r="B21259">
        <v>9</v>
      </c>
      <c r="C21259">
        <v>2011</v>
      </c>
      <c r="D21259" t="s">
        <v>79</v>
      </c>
      <c r="E21259" t="s">
        <v>86</v>
      </c>
      <c r="F21259" t="s">
        <v>226</v>
      </c>
      <c r="G21259">
        <v>1158.6500000000001</v>
      </c>
    </row>
    <row r="21260" spans="1:7">
      <c r="A21260" t="s">
        <v>9</v>
      </c>
      <c r="B21260">
        <v>8</v>
      </c>
      <c r="C21260">
        <v>2009</v>
      </c>
      <c r="D21260" t="s">
        <v>79</v>
      </c>
      <c r="E21260" t="s">
        <v>86</v>
      </c>
      <c r="F21260" t="s">
        <v>226</v>
      </c>
      <c r="G21260">
        <v>1071.43</v>
      </c>
    </row>
    <row r="21261" spans="1:7">
      <c r="A21261" t="s">
        <v>23</v>
      </c>
      <c r="B21261">
        <v>2</v>
      </c>
      <c r="C21261">
        <v>2009</v>
      </c>
      <c r="D21261" t="s">
        <v>79</v>
      </c>
      <c r="E21261" t="s">
        <v>86</v>
      </c>
      <c r="F21261" t="s">
        <v>226</v>
      </c>
      <c r="G21261">
        <v>995.57</v>
      </c>
    </row>
    <row r="21262" spans="1:7">
      <c r="A21262" t="s">
        <v>99</v>
      </c>
      <c r="B21262">
        <v>1</v>
      </c>
      <c r="C21262">
        <v>2011</v>
      </c>
      <c r="D21262" t="s">
        <v>79</v>
      </c>
      <c r="E21262" t="s">
        <v>86</v>
      </c>
      <c r="F21262" t="s">
        <v>226</v>
      </c>
      <c r="G21262">
        <v>948.83</v>
      </c>
    </row>
    <row r="21263" spans="1:7">
      <c r="A21263" t="s">
        <v>40</v>
      </c>
      <c r="B21263">
        <v>10</v>
      </c>
      <c r="C21263">
        <v>2011</v>
      </c>
      <c r="D21263" t="s">
        <v>79</v>
      </c>
      <c r="E21263" t="s">
        <v>86</v>
      </c>
      <c r="F21263" t="s">
        <v>227</v>
      </c>
      <c r="G21263">
        <v>0</v>
      </c>
    </row>
    <row r="21264" spans="1:7">
      <c r="A21264" t="s">
        <v>27</v>
      </c>
      <c r="B21264">
        <v>1</v>
      </c>
      <c r="C21264">
        <v>2009</v>
      </c>
      <c r="D21264" t="s">
        <v>79</v>
      </c>
      <c r="E21264" t="s">
        <v>86</v>
      </c>
      <c r="F21264" t="s">
        <v>228</v>
      </c>
      <c r="G21264">
        <v>894.6</v>
      </c>
    </row>
    <row r="21265" spans="1:7">
      <c r="A21265" t="s">
        <v>14</v>
      </c>
      <c r="B21265">
        <v>10</v>
      </c>
      <c r="C21265">
        <v>2010</v>
      </c>
      <c r="D21265" t="s">
        <v>79</v>
      </c>
      <c r="E21265" t="s">
        <v>86</v>
      </c>
      <c r="F21265" t="s">
        <v>228</v>
      </c>
      <c r="G21265">
        <v>5552.34</v>
      </c>
    </row>
    <row r="21266" spans="1:7">
      <c r="A21266" t="s">
        <v>45</v>
      </c>
      <c r="B21266">
        <v>3</v>
      </c>
      <c r="C21266">
        <v>2010</v>
      </c>
      <c r="D21266" t="s">
        <v>79</v>
      </c>
      <c r="E21266" t="s">
        <v>86</v>
      </c>
      <c r="F21266" t="s">
        <v>228</v>
      </c>
      <c r="G21266">
        <v>1328.4</v>
      </c>
    </row>
    <row r="21267" spans="1:7">
      <c r="A21267" t="s">
        <v>24</v>
      </c>
      <c r="B21267">
        <v>5</v>
      </c>
      <c r="C21267">
        <v>2012</v>
      </c>
      <c r="D21267" t="s">
        <v>79</v>
      </c>
      <c r="E21267" t="s">
        <v>86</v>
      </c>
      <c r="F21267" t="s">
        <v>228</v>
      </c>
      <c r="G21267">
        <v>6533.8</v>
      </c>
    </row>
    <row r="21268" spans="1:7">
      <c r="A21268" t="s">
        <v>28</v>
      </c>
      <c r="B21268">
        <v>4</v>
      </c>
      <c r="C21268">
        <v>2012</v>
      </c>
      <c r="D21268" t="s">
        <v>79</v>
      </c>
      <c r="E21268" t="s">
        <v>86</v>
      </c>
      <c r="F21268" t="s">
        <v>228</v>
      </c>
      <c r="G21268">
        <v>6768.82</v>
      </c>
    </row>
    <row r="21269" spans="1:7">
      <c r="A21269" t="s">
        <v>33</v>
      </c>
      <c r="B21269">
        <v>9</v>
      </c>
      <c r="C21269">
        <v>2010</v>
      </c>
      <c r="D21269" t="s">
        <v>79</v>
      </c>
      <c r="E21269" t="s">
        <v>86</v>
      </c>
      <c r="F21269" t="s">
        <v>228</v>
      </c>
      <c r="G21269">
        <v>9320.73</v>
      </c>
    </row>
    <row r="21270" spans="1:7">
      <c r="A21270" t="s">
        <v>39</v>
      </c>
      <c r="B21270">
        <v>5</v>
      </c>
      <c r="C21270">
        <v>2011</v>
      </c>
      <c r="D21270" t="s">
        <v>79</v>
      </c>
      <c r="E21270" t="s">
        <v>86</v>
      </c>
      <c r="F21270" t="s">
        <v>231</v>
      </c>
      <c r="G21270">
        <v>448.1</v>
      </c>
    </row>
    <row r="21271" spans="1:7">
      <c r="A21271" t="s">
        <v>44</v>
      </c>
      <c r="B21271">
        <v>2</v>
      </c>
      <c r="C21271">
        <v>2012</v>
      </c>
      <c r="D21271" t="s">
        <v>79</v>
      </c>
      <c r="E21271" t="s">
        <v>86</v>
      </c>
      <c r="F21271" t="s">
        <v>231</v>
      </c>
      <c r="G21271">
        <v>585.4</v>
      </c>
    </row>
    <row r="21272" spans="1:7">
      <c r="A21272" t="s">
        <v>109</v>
      </c>
      <c r="B21272">
        <v>1</v>
      </c>
      <c r="C21272">
        <v>2012</v>
      </c>
      <c r="D21272" t="s">
        <v>79</v>
      </c>
      <c r="E21272" t="s">
        <v>86</v>
      </c>
      <c r="F21272" t="s">
        <v>231</v>
      </c>
      <c r="G21272">
        <v>585.4</v>
      </c>
    </row>
    <row r="21273" spans="1:7">
      <c r="A21273" t="s">
        <v>18</v>
      </c>
      <c r="B21273">
        <v>3</v>
      </c>
      <c r="C21273">
        <v>2009</v>
      </c>
      <c r="D21273" t="s">
        <v>79</v>
      </c>
      <c r="E21273" t="s">
        <v>86</v>
      </c>
      <c r="F21273" t="s">
        <v>231</v>
      </c>
      <c r="G21273">
        <v>0</v>
      </c>
    </row>
    <row r="21274" spans="1:7">
      <c r="A21274" t="s">
        <v>20</v>
      </c>
      <c r="B21274">
        <v>6</v>
      </c>
      <c r="C21274">
        <v>2010</v>
      </c>
      <c r="D21274" t="s">
        <v>79</v>
      </c>
      <c r="E21274" t="s">
        <v>86</v>
      </c>
      <c r="F21274" t="s">
        <v>231</v>
      </c>
      <c r="G21274">
        <v>184.25</v>
      </c>
    </row>
    <row r="21275" spans="1:7">
      <c r="A21275" t="s">
        <v>43</v>
      </c>
      <c r="B21275">
        <v>5</v>
      </c>
      <c r="C21275">
        <v>2009</v>
      </c>
      <c r="D21275" t="s">
        <v>79</v>
      </c>
      <c r="E21275" t="s">
        <v>86</v>
      </c>
      <c r="F21275" t="s">
        <v>231</v>
      </c>
      <c r="G21275">
        <v>0</v>
      </c>
    </row>
    <row r="21276" spans="1:7">
      <c r="A21276" t="s">
        <v>32</v>
      </c>
      <c r="B21276">
        <v>10</v>
      </c>
      <c r="C21276">
        <v>2009</v>
      </c>
      <c r="D21276" t="s">
        <v>79</v>
      </c>
      <c r="E21276" t="s">
        <v>86</v>
      </c>
      <c r="F21276" t="s">
        <v>231</v>
      </c>
      <c r="G21276">
        <v>699.15</v>
      </c>
    </row>
    <row r="21277" spans="1:7">
      <c r="A21277" t="s">
        <v>25</v>
      </c>
      <c r="B21277">
        <v>8</v>
      </c>
      <c r="C21277">
        <v>2011</v>
      </c>
      <c r="D21277" t="s">
        <v>79</v>
      </c>
      <c r="E21277" t="s">
        <v>86</v>
      </c>
      <c r="F21277" t="s">
        <v>231</v>
      </c>
      <c r="G21277">
        <v>565.97</v>
      </c>
    </row>
    <row r="21278" spans="1:7">
      <c r="A21278" t="s">
        <v>37</v>
      </c>
      <c r="B21278">
        <v>11</v>
      </c>
      <c r="C21278">
        <v>2011</v>
      </c>
      <c r="D21278" t="s">
        <v>79</v>
      </c>
      <c r="E21278" t="s">
        <v>86</v>
      </c>
      <c r="F21278" t="s">
        <v>232</v>
      </c>
      <c r="G21278">
        <v>0</v>
      </c>
    </row>
    <row r="21279" spans="1:7">
      <c r="A21279" t="s">
        <v>22</v>
      </c>
      <c r="B21279">
        <v>9</v>
      </c>
      <c r="C21279">
        <v>2011</v>
      </c>
      <c r="D21279" t="s">
        <v>79</v>
      </c>
      <c r="E21279" t="s">
        <v>86</v>
      </c>
      <c r="F21279" t="s">
        <v>236</v>
      </c>
      <c r="G21279">
        <v>0</v>
      </c>
    </row>
    <row r="21280" spans="1:7">
      <c r="A21280" t="s">
        <v>55</v>
      </c>
      <c r="B21280">
        <v>3</v>
      </c>
      <c r="C21280">
        <v>2011</v>
      </c>
      <c r="D21280" t="s">
        <v>79</v>
      </c>
      <c r="E21280" t="s">
        <v>86</v>
      </c>
      <c r="F21280" t="s">
        <v>237</v>
      </c>
      <c r="G21280">
        <v>0</v>
      </c>
    </row>
    <row r="21281" spans="1:7">
      <c r="A21281" t="s">
        <v>18</v>
      </c>
      <c r="B21281">
        <v>3</v>
      </c>
      <c r="C21281">
        <v>2009</v>
      </c>
      <c r="D21281" t="s">
        <v>79</v>
      </c>
      <c r="E21281" t="s">
        <v>86</v>
      </c>
      <c r="F21281" t="s">
        <v>237</v>
      </c>
      <c r="G21281">
        <v>0</v>
      </c>
    </row>
    <row r="21282" spans="1:7">
      <c r="A21282" t="s">
        <v>71</v>
      </c>
      <c r="B21282">
        <v>11</v>
      </c>
      <c r="C21282">
        <v>2009</v>
      </c>
      <c r="D21282" t="s">
        <v>79</v>
      </c>
      <c r="E21282" t="s">
        <v>86</v>
      </c>
      <c r="F21282" t="s">
        <v>237</v>
      </c>
      <c r="G21282">
        <v>0</v>
      </c>
    </row>
    <row r="21283" spans="1:7">
      <c r="A21283" t="s">
        <v>19</v>
      </c>
      <c r="B21283">
        <v>11</v>
      </c>
      <c r="C21283">
        <v>2010</v>
      </c>
      <c r="D21283" t="s">
        <v>79</v>
      </c>
      <c r="E21283" t="s">
        <v>86</v>
      </c>
      <c r="F21283" t="s">
        <v>237</v>
      </c>
      <c r="G21283">
        <v>0</v>
      </c>
    </row>
    <row r="21284" spans="1:7">
      <c r="A21284" t="s">
        <v>20</v>
      </c>
      <c r="B21284">
        <v>6</v>
      </c>
      <c r="C21284">
        <v>2010</v>
      </c>
      <c r="D21284" t="s">
        <v>79</v>
      </c>
      <c r="E21284" t="s">
        <v>86</v>
      </c>
      <c r="F21284" t="s">
        <v>237</v>
      </c>
      <c r="G21284">
        <v>0</v>
      </c>
    </row>
    <row r="21285" spans="1:7">
      <c r="A21285" t="s">
        <v>13</v>
      </c>
      <c r="B21285">
        <v>7</v>
      </c>
      <c r="C21285">
        <v>2009</v>
      </c>
      <c r="D21285" t="s">
        <v>79</v>
      </c>
      <c r="E21285" t="s">
        <v>86</v>
      </c>
      <c r="F21285" t="s">
        <v>237</v>
      </c>
      <c r="G21285">
        <v>0</v>
      </c>
    </row>
    <row r="21286" spans="1:7">
      <c r="A21286" t="s">
        <v>22</v>
      </c>
      <c r="B21286">
        <v>9</v>
      </c>
      <c r="C21286">
        <v>2011</v>
      </c>
      <c r="D21286" t="s">
        <v>79</v>
      </c>
      <c r="E21286" t="s">
        <v>86</v>
      </c>
      <c r="F21286" t="s">
        <v>237</v>
      </c>
      <c r="G21286">
        <v>0</v>
      </c>
    </row>
    <row r="21287" spans="1:7">
      <c r="A21287" t="s">
        <v>63</v>
      </c>
      <c r="B21287">
        <v>12</v>
      </c>
      <c r="C21287">
        <v>2011</v>
      </c>
      <c r="D21287" t="s">
        <v>79</v>
      </c>
      <c r="E21287" t="s">
        <v>86</v>
      </c>
      <c r="F21287" t="s">
        <v>238</v>
      </c>
      <c r="G21287">
        <v>6200.96</v>
      </c>
    </row>
    <row r="21288" spans="1:7">
      <c r="A21288" t="s">
        <v>89</v>
      </c>
      <c r="B21288">
        <v>4</v>
      </c>
      <c r="C21288">
        <v>2011</v>
      </c>
      <c r="D21288" t="s">
        <v>79</v>
      </c>
      <c r="E21288" t="s">
        <v>86</v>
      </c>
      <c r="F21288" t="s">
        <v>238</v>
      </c>
      <c r="G21288">
        <v>8734.6200000000008</v>
      </c>
    </row>
    <row r="21289" spans="1:7">
      <c r="A21289" t="s">
        <v>22</v>
      </c>
      <c r="B21289">
        <v>9</v>
      </c>
      <c r="C21289">
        <v>2011</v>
      </c>
      <c r="D21289" t="s">
        <v>79</v>
      </c>
      <c r="E21289" t="s">
        <v>86</v>
      </c>
      <c r="F21289" t="s">
        <v>238</v>
      </c>
      <c r="G21289">
        <v>5521.4000000000005</v>
      </c>
    </row>
    <row r="21290" spans="1:7">
      <c r="A21290" t="s">
        <v>114</v>
      </c>
      <c r="B21290">
        <v>2</v>
      </c>
      <c r="C21290">
        <v>2011</v>
      </c>
      <c r="D21290" t="s">
        <v>79</v>
      </c>
      <c r="E21290" t="s">
        <v>86</v>
      </c>
      <c r="F21290" t="s">
        <v>238</v>
      </c>
      <c r="G21290">
        <v>7127.66</v>
      </c>
    </row>
    <row r="21291" spans="1:7">
      <c r="A21291" t="s">
        <v>16</v>
      </c>
      <c r="B21291">
        <v>7</v>
      </c>
      <c r="C21291">
        <v>2010</v>
      </c>
      <c r="D21291" t="s">
        <v>79</v>
      </c>
      <c r="E21291" t="s">
        <v>86</v>
      </c>
      <c r="F21291" t="s">
        <v>238</v>
      </c>
      <c r="G21291">
        <v>7065.4800000000005</v>
      </c>
    </row>
    <row r="21292" spans="1:7">
      <c r="A21292" t="s">
        <v>40</v>
      </c>
      <c r="B21292">
        <v>10</v>
      </c>
      <c r="C21292">
        <v>2011</v>
      </c>
      <c r="D21292" t="s">
        <v>79</v>
      </c>
      <c r="E21292" t="s">
        <v>86</v>
      </c>
      <c r="F21292" t="s">
        <v>238</v>
      </c>
      <c r="G21292">
        <v>7363.64</v>
      </c>
    </row>
    <row r="21293" spans="1:7">
      <c r="A21293" t="s">
        <v>43</v>
      </c>
      <c r="B21293">
        <v>5</v>
      </c>
      <c r="C21293">
        <v>2009</v>
      </c>
      <c r="D21293" t="s">
        <v>79</v>
      </c>
      <c r="E21293" t="s">
        <v>86</v>
      </c>
      <c r="F21293" t="s">
        <v>238</v>
      </c>
      <c r="G21293">
        <v>10578.41</v>
      </c>
    </row>
    <row r="21294" spans="1:7">
      <c r="A21294" t="s">
        <v>26</v>
      </c>
      <c r="B21294">
        <v>9</v>
      </c>
      <c r="C21294">
        <v>2009</v>
      </c>
      <c r="D21294" t="s">
        <v>79</v>
      </c>
      <c r="E21294" t="s">
        <v>86</v>
      </c>
      <c r="F21294" t="s">
        <v>238</v>
      </c>
      <c r="G21294">
        <v>6441.13</v>
      </c>
    </row>
    <row r="21295" spans="1:7">
      <c r="A21295" t="s">
        <v>29</v>
      </c>
      <c r="B21295">
        <v>6</v>
      </c>
      <c r="C21295">
        <v>2011</v>
      </c>
      <c r="D21295" t="s">
        <v>79</v>
      </c>
      <c r="E21295" t="s">
        <v>86</v>
      </c>
      <c r="F21295" t="s">
        <v>238</v>
      </c>
      <c r="G21295">
        <v>7452.3600000000006</v>
      </c>
    </row>
    <row r="21296" spans="1:7">
      <c r="A21296" t="s">
        <v>46</v>
      </c>
      <c r="B21296">
        <v>12</v>
      </c>
      <c r="C21296">
        <v>2009</v>
      </c>
      <c r="D21296" t="s">
        <v>79</v>
      </c>
      <c r="E21296" t="s">
        <v>86</v>
      </c>
      <c r="F21296" t="s">
        <v>238</v>
      </c>
      <c r="G21296">
        <v>6472.89</v>
      </c>
    </row>
    <row r="21297" spans="1:7">
      <c r="A21297" t="s">
        <v>28</v>
      </c>
      <c r="B21297">
        <v>4</v>
      </c>
      <c r="C21297">
        <v>2012</v>
      </c>
      <c r="D21297" t="s">
        <v>79</v>
      </c>
      <c r="E21297" t="s">
        <v>86</v>
      </c>
      <c r="F21297" t="s">
        <v>238</v>
      </c>
      <c r="G21297">
        <v>8100.6</v>
      </c>
    </row>
    <row r="21298" spans="1:7">
      <c r="A21298" t="s">
        <v>55</v>
      </c>
      <c r="B21298">
        <v>3</v>
      </c>
      <c r="C21298">
        <v>2011</v>
      </c>
      <c r="D21298" t="s">
        <v>79</v>
      </c>
      <c r="E21298" t="s">
        <v>86</v>
      </c>
      <c r="F21298" t="s">
        <v>238</v>
      </c>
      <c r="G21298">
        <v>8688.9699999999993</v>
      </c>
    </row>
    <row r="21299" spans="1:7">
      <c r="A21299" t="s">
        <v>19</v>
      </c>
      <c r="B21299">
        <v>11</v>
      </c>
      <c r="C21299">
        <v>2010</v>
      </c>
      <c r="D21299" t="s">
        <v>79</v>
      </c>
      <c r="E21299" t="s">
        <v>86</v>
      </c>
      <c r="F21299" t="s">
        <v>241</v>
      </c>
      <c r="G21299">
        <v>2301</v>
      </c>
    </row>
    <row r="21300" spans="1:7">
      <c r="A21300" t="s">
        <v>26</v>
      </c>
      <c r="B21300">
        <v>9</v>
      </c>
      <c r="C21300">
        <v>2009</v>
      </c>
      <c r="D21300" t="s">
        <v>79</v>
      </c>
      <c r="E21300" t="s">
        <v>86</v>
      </c>
      <c r="F21300" t="s">
        <v>241</v>
      </c>
      <c r="G21300">
        <v>1117</v>
      </c>
    </row>
    <row r="21301" spans="1:7">
      <c r="A21301" t="s">
        <v>55</v>
      </c>
      <c r="B21301">
        <v>3</v>
      </c>
      <c r="C21301">
        <v>2011</v>
      </c>
      <c r="D21301" t="s">
        <v>79</v>
      </c>
      <c r="E21301" t="s">
        <v>86</v>
      </c>
      <c r="F21301" t="s">
        <v>241</v>
      </c>
      <c r="G21301">
        <v>2333.3000000000002</v>
      </c>
    </row>
    <row r="21302" spans="1:7">
      <c r="A21302" t="s">
        <v>43</v>
      </c>
      <c r="B21302">
        <v>5</v>
      </c>
      <c r="C21302">
        <v>2009</v>
      </c>
      <c r="D21302" t="s">
        <v>79</v>
      </c>
      <c r="E21302" t="s">
        <v>86</v>
      </c>
      <c r="F21302" t="s">
        <v>241</v>
      </c>
      <c r="G21302">
        <v>2234</v>
      </c>
    </row>
    <row r="21303" spans="1:7">
      <c r="A21303" t="s">
        <v>33</v>
      </c>
      <c r="B21303">
        <v>9</v>
      </c>
      <c r="C21303">
        <v>2010</v>
      </c>
      <c r="D21303" t="s">
        <v>79</v>
      </c>
      <c r="E21303" t="s">
        <v>86</v>
      </c>
      <c r="F21303" t="s">
        <v>241</v>
      </c>
      <c r="G21303">
        <v>1150.5</v>
      </c>
    </row>
    <row r="21304" spans="1:7">
      <c r="A21304" t="s">
        <v>14</v>
      </c>
      <c r="B21304">
        <v>10</v>
      </c>
      <c r="C21304">
        <v>2010</v>
      </c>
      <c r="D21304" t="s">
        <v>79</v>
      </c>
      <c r="E21304" t="s">
        <v>86</v>
      </c>
      <c r="F21304" t="s">
        <v>241</v>
      </c>
      <c r="G21304">
        <v>2876.25</v>
      </c>
    </row>
    <row r="21305" spans="1:7">
      <c r="A21305" t="s">
        <v>9</v>
      </c>
      <c r="B21305">
        <v>8</v>
      </c>
      <c r="C21305">
        <v>2009</v>
      </c>
      <c r="D21305" t="s">
        <v>79</v>
      </c>
      <c r="E21305" t="s">
        <v>86</v>
      </c>
      <c r="F21305" t="s">
        <v>241</v>
      </c>
      <c r="G21305">
        <v>1675.5</v>
      </c>
    </row>
    <row r="21306" spans="1:7">
      <c r="A21306" t="s">
        <v>27</v>
      </c>
      <c r="B21306">
        <v>1</v>
      </c>
      <c r="C21306">
        <v>2009</v>
      </c>
      <c r="D21306" t="s">
        <v>79</v>
      </c>
      <c r="E21306" t="s">
        <v>86</v>
      </c>
      <c r="F21306" t="s">
        <v>242</v>
      </c>
      <c r="G21306">
        <v>0</v>
      </c>
    </row>
    <row r="21307" spans="1:7">
      <c r="A21307" t="s">
        <v>35</v>
      </c>
      <c r="B21307">
        <v>5</v>
      </c>
      <c r="C21307">
        <v>2010</v>
      </c>
      <c r="D21307" t="s">
        <v>79</v>
      </c>
      <c r="E21307" t="s">
        <v>86</v>
      </c>
      <c r="F21307" t="s">
        <v>242</v>
      </c>
      <c r="G21307">
        <v>0</v>
      </c>
    </row>
    <row r="21308" spans="1:7">
      <c r="A21308" t="s">
        <v>63</v>
      </c>
      <c r="B21308">
        <v>12</v>
      </c>
      <c r="C21308">
        <v>2011</v>
      </c>
      <c r="D21308" t="s">
        <v>79</v>
      </c>
      <c r="E21308" t="s">
        <v>86</v>
      </c>
      <c r="F21308" t="s">
        <v>242</v>
      </c>
      <c r="G21308">
        <v>0</v>
      </c>
    </row>
    <row r="21309" spans="1:7">
      <c r="A21309" t="s">
        <v>39</v>
      </c>
      <c r="B21309">
        <v>5</v>
      </c>
      <c r="C21309">
        <v>2011</v>
      </c>
      <c r="D21309" t="s">
        <v>79</v>
      </c>
      <c r="E21309" t="s">
        <v>86</v>
      </c>
      <c r="F21309" t="s">
        <v>242</v>
      </c>
      <c r="G21309">
        <v>0</v>
      </c>
    </row>
    <row r="21310" spans="1:7">
      <c r="A21310" t="s">
        <v>14</v>
      </c>
      <c r="B21310">
        <v>10</v>
      </c>
      <c r="C21310">
        <v>2010</v>
      </c>
      <c r="D21310" t="s">
        <v>79</v>
      </c>
      <c r="E21310" t="s">
        <v>86</v>
      </c>
      <c r="F21310" t="s">
        <v>242</v>
      </c>
      <c r="G21310">
        <v>0</v>
      </c>
    </row>
    <row r="21311" spans="1:7">
      <c r="A21311" t="s">
        <v>44</v>
      </c>
      <c r="B21311">
        <v>2</v>
      </c>
      <c r="C21311">
        <v>2012</v>
      </c>
      <c r="D21311" t="s">
        <v>79</v>
      </c>
      <c r="E21311" t="s">
        <v>86</v>
      </c>
      <c r="F21311" t="s">
        <v>242</v>
      </c>
      <c r="G21311">
        <v>0</v>
      </c>
    </row>
    <row r="21312" spans="1:7">
      <c r="A21312" t="s">
        <v>19</v>
      </c>
      <c r="B21312">
        <v>11</v>
      </c>
      <c r="C21312">
        <v>2010</v>
      </c>
      <c r="D21312" t="s">
        <v>79</v>
      </c>
      <c r="E21312" t="s">
        <v>86</v>
      </c>
      <c r="F21312" t="s">
        <v>242</v>
      </c>
      <c r="G21312">
        <v>0</v>
      </c>
    </row>
    <row r="21313" spans="1:7">
      <c r="A21313" t="s">
        <v>9</v>
      </c>
      <c r="B21313">
        <v>8</v>
      </c>
      <c r="C21313">
        <v>2009</v>
      </c>
      <c r="D21313" t="s">
        <v>79</v>
      </c>
      <c r="E21313" t="s">
        <v>86</v>
      </c>
      <c r="F21313" t="s">
        <v>244</v>
      </c>
      <c r="G21313">
        <v>921.42000000000007</v>
      </c>
    </row>
    <row r="21314" spans="1:7">
      <c r="A21314" t="s">
        <v>5</v>
      </c>
      <c r="B21314">
        <v>12</v>
      </c>
      <c r="C21314">
        <v>2010</v>
      </c>
      <c r="D21314" t="s">
        <v>79</v>
      </c>
      <c r="E21314" t="s">
        <v>86</v>
      </c>
      <c r="F21314" t="s">
        <v>244</v>
      </c>
      <c r="G21314">
        <v>2133.4</v>
      </c>
    </row>
    <row r="21315" spans="1:7">
      <c r="A21315" t="s">
        <v>16</v>
      </c>
      <c r="B21315">
        <v>7</v>
      </c>
      <c r="C21315">
        <v>2010</v>
      </c>
      <c r="D21315" t="s">
        <v>79</v>
      </c>
      <c r="E21315" t="s">
        <v>86</v>
      </c>
      <c r="F21315" t="s">
        <v>244</v>
      </c>
      <c r="G21315">
        <v>1001.87</v>
      </c>
    </row>
    <row r="21316" spans="1:7">
      <c r="A21316" t="s">
        <v>23</v>
      </c>
      <c r="B21316">
        <v>2</v>
      </c>
      <c r="C21316">
        <v>2009</v>
      </c>
      <c r="D21316" t="s">
        <v>79</v>
      </c>
      <c r="E21316" t="s">
        <v>86</v>
      </c>
      <c r="F21316" t="s">
        <v>244</v>
      </c>
      <c r="G21316">
        <v>999</v>
      </c>
    </row>
    <row r="21317" spans="1:7">
      <c r="A21317" t="s">
        <v>71</v>
      </c>
      <c r="B21317">
        <v>11</v>
      </c>
      <c r="C21317">
        <v>2009</v>
      </c>
      <c r="D21317" t="s">
        <v>79</v>
      </c>
      <c r="E21317" t="s">
        <v>86</v>
      </c>
      <c r="F21317" t="s">
        <v>244</v>
      </c>
      <c r="G21317">
        <v>1023.8000000000001</v>
      </c>
    </row>
    <row r="21318" spans="1:7">
      <c r="A21318" t="s">
        <v>85</v>
      </c>
      <c r="B21318">
        <v>4</v>
      </c>
      <c r="C21318">
        <v>2010</v>
      </c>
      <c r="D21318" t="s">
        <v>79</v>
      </c>
      <c r="E21318" t="s">
        <v>86</v>
      </c>
      <c r="F21318" t="s">
        <v>244</v>
      </c>
      <c r="G21318">
        <v>1265.52</v>
      </c>
    </row>
    <row r="21319" spans="1:7">
      <c r="A21319" t="s">
        <v>99</v>
      </c>
      <c r="B21319">
        <v>1</v>
      </c>
      <c r="C21319">
        <v>2011</v>
      </c>
      <c r="D21319" t="s">
        <v>79</v>
      </c>
      <c r="E21319" t="s">
        <v>86</v>
      </c>
      <c r="F21319" t="s">
        <v>244</v>
      </c>
      <c r="G21319">
        <v>0</v>
      </c>
    </row>
    <row r="21320" spans="1:7">
      <c r="A21320" t="s">
        <v>26</v>
      </c>
      <c r="B21320">
        <v>9</v>
      </c>
      <c r="C21320">
        <v>2009</v>
      </c>
      <c r="D21320" t="s">
        <v>79</v>
      </c>
      <c r="E21320" t="s">
        <v>86</v>
      </c>
      <c r="F21320" t="s">
        <v>244</v>
      </c>
      <c r="G21320">
        <v>870.23</v>
      </c>
    </row>
    <row r="21321" spans="1:7">
      <c r="A21321" t="s">
        <v>31</v>
      </c>
      <c r="B21321">
        <v>3</v>
      </c>
      <c r="C21321">
        <v>2012</v>
      </c>
      <c r="D21321" t="s">
        <v>79</v>
      </c>
      <c r="E21321" t="s">
        <v>86</v>
      </c>
      <c r="F21321" t="s">
        <v>245</v>
      </c>
      <c r="G21321">
        <v>911.2</v>
      </c>
    </row>
    <row r="21322" spans="1:7">
      <c r="A21322" t="s">
        <v>68</v>
      </c>
      <c r="B21322">
        <v>1</v>
      </c>
      <c r="C21322">
        <v>2010</v>
      </c>
      <c r="D21322" t="s">
        <v>79</v>
      </c>
      <c r="E21322" t="s">
        <v>86</v>
      </c>
      <c r="F21322" t="s">
        <v>245</v>
      </c>
      <c r="G21322">
        <v>113.27</v>
      </c>
    </row>
    <row r="21323" spans="1:7">
      <c r="A21323" t="s">
        <v>33</v>
      </c>
      <c r="B21323">
        <v>9</v>
      </c>
      <c r="C21323">
        <v>2010</v>
      </c>
      <c r="D21323" t="s">
        <v>79</v>
      </c>
      <c r="E21323" t="s">
        <v>86</v>
      </c>
      <c r="F21323" t="s">
        <v>245</v>
      </c>
      <c r="G21323">
        <v>816.39</v>
      </c>
    </row>
    <row r="21324" spans="1:7">
      <c r="A21324" t="s">
        <v>27</v>
      </c>
      <c r="B21324">
        <v>1</v>
      </c>
      <c r="C21324">
        <v>2009</v>
      </c>
      <c r="D21324" t="s">
        <v>79</v>
      </c>
      <c r="E21324" t="s">
        <v>86</v>
      </c>
      <c r="F21324" t="s">
        <v>245</v>
      </c>
      <c r="G21324">
        <v>18.03</v>
      </c>
    </row>
    <row r="21325" spans="1:7">
      <c r="A21325" t="s">
        <v>30</v>
      </c>
      <c r="B21325">
        <v>8</v>
      </c>
      <c r="C21325">
        <v>2010</v>
      </c>
      <c r="D21325" t="s">
        <v>79</v>
      </c>
      <c r="E21325" t="s">
        <v>86</v>
      </c>
      <c r="F21325" t="s">
        <v>245</v>
      </c>
      <c r="G21325">
        <v>23.94</v>
      </c>
    </row>
    <row r="21326" spans="1:7">
      <c r="A21326" t="s">
        <v>63</v>
      </c>
      <c r="B21326">
        <v>12</v>
      </c>
      <c r="C21326">
        <v>2011</v>
      </c>
      <c r="D21326" t="s">
        <v>79</v>
      </c>
      <c r="E21326" t="s">
        <v>86</v>
      </c>
      <c r="F21326" t="s">
        <v>246</v>
      </c>
      <c r="G21326">
        <v>0</v>
      </c>
    </row>
    <row r="21327" spans="1:7">
      <c r="A21327" t="s">
        <v>25</v>
      </c>
      <c r="B21327">
        <v>8</v>
      </c>
      <c r="C21327">
        <v>2011</v>
      </c>
      <c r="D21327" t="s">
        <v>79</v>
      </c>
      <c r="E21327" t="s">
        <v>86</v>
      </c>
      <c r="F21327" t="s">
        <v>246</v>
      </c>
      <c r="G21327">
        <v>0</v>
      </c>
    </row>
    <row r="21328" spans="1:7">
      <c r="A21328" t="s">
        <v>99</v>
      </c>
      <c r="B21328">
        <v>1</v>
      </c>
      <c r="C21328">
        <v>2011</v>
      </c>
      <c r="D21328" t="s">
        <v>79</v>
      </c>
      <c r="E21328" t="s">
        <v>86</v>
      </c>
      <c r="F21328" t="s">
        <v>248</v>
      </c>
      <c r="G21328">
        <v>5405.95</v>
      </c>
    </row>
    <row r="21329" spans="1:7">
      <c r="A21329" t="s">
        <v>14</v>
      </c>
      <c r="B21329">
        <v>10</v>
      </c>
      <c r="C21329">
        <v>2010</v>
      </c>
      <c r="D21329" t="s">
        <v>79</v>
      </c>
      <c r="E21329" t="s">
        <v>86</v>
      </c>
      <c r="F21329" t="s">
        <v>248</v>
      </c>
      <c r="G21329">
        <v>5917.45</v>
      </c>
    </row>
    <row r="21330" spans="1:7">
      <c r="A21330" t="s">
        <v>29</v>
      </c>
      <c r="B21330">
        <v>6</v>
      </c>
      <c r="C21330">
        <v>2011</v>
      </c>
      <c r="D21330" t="s">
        <v>79</v>
      </c>
      <c r="E21330" t="s">
        <v>86</v>
      </c>
      <c r="F21330" t="s">
        <v>248</v>
      </c>
      <c r="G21330">
        <v>5080.93</v>
      </c>
    </row>
    <row r="21331" spans="1:7">
      <c r="A21331" t="s">
        <v>13</v>
      </c>
      <c r="B21331">
        <v>7</v>
      </c>
      <c r="C21331">
        <v>2009</v>
      </c>
      <c r="D21331" t="s">
        <v>79</v>
      </c>
      <c r="E21331" t="s">
        <v>86</v>
      </c>
      <c r="F21331" t="s">
        <v>248</v>
      </c>
      <c r="G21331">
        <v>3733.9</v>
      </c>
    </row>
    <row r="21332" spans="1:7">
      <c r="A21332" t="s">
        <v>25</v>
      </c>
      <c r="B21332">
        <v>8</v>
      </c>
      <c r="C21332">
        <v>2011</v>
      </c>
      <c r="D21332" t="s">
        <v>79</v>
      </c>
      <c r="E21332" t="s">
        <v>86</v>
      </c>
      <c r="F21332" t="s">
        <v>248</v>
      </c>
      <c r="G21332">
        <v>3953.6600000000003</v>
      </c>
    </row>
    <row r="21333" spans="1:7">
      <c r="A21333" t="s">
        <v>40</v>
      </c>
      <c r="B21333">
        <v>10</v>
      </c>
      <c r="C21333">
        <v>2011</v>
      </c>
      <c r="D21333" t="s">
        <v>79</v>
      </c>
      <c r="E21333" t="s">
        <v>86</v>
      </c>
      <c r="F21333" t="s">
        <v>249</v>
      </c>
      <c r="G21333">
        <v>0</v>
      </c>
    </row>
    <row r="21334" spans="1:7">
      <c r="A21334" t="s">
        <v>25</v>
      </c>
      <c r="B21334">
        <v>8</v>
      </c>
      <c r="C21334">
        <v>2011</v>
      </c>
      <c r="D21334" t="s">
        <v>79</v>
      </c>
      <c r="E21334" t="s">
        <v>86</v>
      </c>
      <c r="F21334" t="s">
        <v>249</v>
      </c>
      <c r="G21334">
        <v>0</v>
      </c>
    </row>
    <row r="21335" spans="1:7">
      <c r="A21335" t="s">
        <v>14</v>
      </c>
      <c r="B21335">
        <v>10</v>
      </c>
      <c r="C21335">
        <v>2010</v>
      </c>
      <c r="D21335" t="s">
        <v>79</v>
      </c>
      <c r="E21335" t="s">
        <v>86</v>
      </c>
      <c r="F21335" t="s">
        <v>250</v>
      </c>
      <c r="G21335">
        <v>0</v>
      </c>
    </row>
    <row r="21336" spans="1:7">
      <c r="A21336" t="s">
        <v>85</v>
      </c>
      <c r="B21336">
        <v>4</v>
      </c>
      <c r="C21336">
        <v>2010</v>
      </c>
      <c r="D21336" t="s">
        <v>79</v>
      </c>
      <c r="E21336" t="s">
        <v>86</v>
      </c>
      <c r="F21336" t="s">
        <v>250</v>
      </c>
      <c r="G21336">
        <v>0</v>
      </c>
    </row>
    <row r="21337" spans="1:7">
      <c r="A21337" t="s">
        <v>27</v>
      </c>
      <c r="B21337">
        <v>1</v>
      </c>
      <c r="C21337">
        <v>2009</v>
      </c>
      <c r="D21337" t="s">
        <v>79</v>
      </c>
      <c r="E21337" t="s">
        <v>86</v>
      </c>
      <c r="F21337" t="s">
        <v>250</v>
      </c>
      <c r="G21337">
        <v>0</v>
      </c>
    </row>
    <row r="21338" spans="1:7">
      <c r="A21338" t="s">
        <v>40</v>
      </c>
      <c r="B21338">
        <v>10</v>
      </c>
      <c r="C21338">
        <v>2011</v>
      </c>
      <c r="D21338" t="s">
        <v>79</v>
      </c>
      <c r="E21338" t="s">
        <v>86</v>
      </c>
      <c r="F21338" t="s">
        <v>250</v>
      </c>
      <c r="G21338">
        <v>0</v>
      </c>
    </row>
    <row r="21339" spans="1:7">
      <c r="A21339" t="s">
        <v>19</v>
      </c>
      <c r="B21339">
        <v>11</v>
      </c>
      <c r="C21339">
        <v>2010</v>
      </c>
      <c r="D21339" t="s">
        <v>79</v>
      </c>
      <c r="E21339" t="s">
        <v>86</v>
      </c>
      <c r="F21339" t="s">
        <v>250</v>
      </c>
      <c r="G21339">
        <v>0</v>
      </c>
    </row>
    <row r="21340" spans="1:7">
      <c r="A21340" t="s">
        <v>39</v>
      </c>
      <c r="B21340">
        <v>5</v>
      </c>
      <c r="C21340">
        <v>2011</v>
      </c>
      <c r="D21340" t="s">
        <v>79</v>
      </c>
      <c r="E21340" t="s">
        <v>86</v>
      </c>
      <c r="F21340" t="s">
        <v>250</v>
      </c>
      <c r="G21340">
        <v>0</v>
      </c>
    </row>
    <row r="21341" spans="1:7">
      <c r="A21341" t="s">
        <v>52</v>
      </c>
      <c r="B21341">
        <v>6</v>
      </c>
      <c r="C21341">
        <v>2009</v>
      </c>
      <c r="D21341" t="s">
        <v>79</v>
      </c>
      <c r="E21341" t="s">
        <v>86</v>
      </c>
      <c r="F21341" t="s">
        <v>250</v>
      </c>
      <c r="G21341">
        <v>1098.9000000000001</v>
      </c>
    </row>
    <row r="21342" spans="1:7">
      <c r="A21342" t="s">
        <v>89</v>
      </c>
      <c r="B21342">
        <v>4</v>
      </c>
      <c r="C21342">
        <v>2011</v>
      </c>
      <c r="D21342" t="s">
        <v>79</v>
      </c>
      <c r="E21342" t="s">
        <v>86</v>
      </c>
      <c r="F21342" t="s">
        <v>251</v>
      </c>
      <c r="G21342">
        <v>0</v>
      </c>
    </row>
    <row r="21343" spans="1:7">
      <c r="A21343" t="s">
        <v>26</v>
      </c>
      <c r="B21343">
        <v>9</v>
      </c>
      <c r="C21343">
        <v>2009</v>
      </c>
      <c r="D21343" t="s">
        <v>79</v>
      </c>
      <c r="E21343" t="s">
        <v>86</v>
      </c>
      <c r="F21343" t="s">
        <v>251</v>
      </c>
      <c r="G21343">
        <v>0</v>
      </c>
    </row>
    <row r="21344" spans="1:7">
      <c r="A21344" t="s">
        <v>28</v>
      </c>
      <c r="B21344">
        <v>4</v>
      </c>
      <c r="C21344">
        <v>2012</v>
      </c>
      <c r="D21344" t="s">
        <v>79</v>
      </c>
      <c r="E21344" t="s">
        <v>86</v>
      </c>
      <c r="F21344" t="s">
        <v>251</v>
      </c>
      <c r="G21344">
        <v>181.21</v>
      </c>
    </row>
    <row r="21345" spans="1:7">
      <c r="A21345" t="s">
        <v>5</v>
      </c>
      <c r="B21345">
        <v>12</v>
      </c>
      <c r="C21345">
        <v>2010</v>
      </c>
      <c r="D21345" t="s">
        <v>79</v>
      </c>
      <c r="E21345" t="s">
        <v>86</v>
      </c>
      <c r="F21345" t="s">
        <v>268</v>
      </c>
      <c r="G21345">
        <v>500</v>
      </c>
    </row>
    <row r="21346" spans="1:7">
      <c r="A21346" t="s">
        <v>38</v>
      </c>
      <c r="B21346">
        <v>7</v>
      </c>
      <c r="C21346">
        <v>2011</v>
      </c>
      <c r="D21346" t="s">
        <v>79</v>
      </c>
      <c r="E21346" t="s">
        <v>86</v>
      </c>
      <c r="F21346" t="s">
        <v>260</v>
      </c>
      <c r="G21346">
        <v>6143.91</v>
      </c>
    </row>
    <row r="21347" spans="1:7">
      <c r="A21347" t="s">
        <v>71</v>
      </c>
      <c r="B21347">
        <v>11</v>
      </c>
      <c r="C21347">
        <v>2009</v>
      </c>
      <c r="D21347" t="s">
        <v>79</v>
      </c>
      <c r="E21347" t="s">
        <v>86</v>
      </c>
      <c r="F21347" t="s">
        <v>260</v>
      </c>
      <c r="G21347">
        <v>7586.6</v>
      </c>
    </row>
    <row r="21348" spans="1:7">
      <c r="A21348" t="s">
        <v>109</v>
      </c>
      <c r="B21348">
        <v>1</v>
      </c>
      <c r="C21348">
        <v>2012</v>
      </c>
      <c r="D21348" t="s">
        <v>79</v>
      </c>
      <c r="E21348" t="s">
        <v>86</v>
      </c>
      <c r="F21348" t="s">
        <v>261</v>
      </c>
      <c r="G21348">
        <v>-7982.1900000000005</v>
      </c>
    </row>
    <row r="21349" spans="1:7">
      <c r="A21349" t="s">
        <v>29</v>
      </c>
      <c r="B21349">
        <v>6</v>
      </c>
      <c r="C21349">
        <v>2011</v>
      </c>
      <c r="D21349" t="s">
        <v>79</v>
      </c>
      <c r="E21349" t="s">
        <v>86</v>
      </c>
      <c r="F21349" t="s">
        <v>261</v>
      </c>
      <c r="G21349">
        <v>-11506.53</v>
      </c>
    </row>
    <row r="21350" spans="1:7">
      <c r="A21350" t="s">
        <v>18</v>
      </c>
      <c r="B21350">
        <v>3</v>
      </c>
      <c r="C21350">
        <v>2009</v>
      </c>
      <c r="D21350" t="s">
        <v>79</v>
      </c>
      <c r="E21350" t="s">
        <v>86</v>
      </c>
      <c r="F21350" t="s">
        <v>262</v>
      </c>
      <c r="G21350">
        <v>49083.07</v>
      </c>
    </row>
    <row r="21351" spans="1:7">
      <c r="A21351" t="s">
        <v>25</v>
      </c>
      <c r="B21351">
        <v>8</v>
      </c>
      <c r="C21351">
        <v>2011</v>
      </c>
      <c r="D21351" t="s">
        <v>79</v>
      </c>
      <c r="E21351" t="s">
        <v>86</v>
      </c>
      <c r="F21351" t="s">
        <v>262</v>
      </c>
      <c r="G21351">
        <v>62452.340000000004</v>
      </c>
    </row>
    <row r="21352" spans="1:7">
      <c r="A21352" t="s">
        <v>42</v>
      </c>
      <c r="B21352">
        <v>2</v>
      </c>
      <c r="C21352">
        <v>2010</v>
      </c>
      <c r="D21352" t="s">
        <v>79</v>
      </c>
      <c r="E21352" t="s">
        <v>86</v>
      </c>
      <c r="F21352" t="s">
        <v>262</v>
      </c>
      <c r="G21352">
        <v>45224.770000000004</v>
      </c>
    </row>
    <row r="21353" spans="1:7">
      <c r="A21353" t="s">
        <v>35</v>
      </c>
      <c r="B21353">
        <v>5</v>
      </c>
      <c r="C21353">
        <v>2010</v>
      </c>
      <c r="D21353" t="s">
        <v>79</v>
      </c>
      <c r="E21353" t="s">
        <v>86</v>
      </c>
      <c r="F21353" t="s">
        <v>262</v>
      </c>
      <c r="G21353">
        <v>50750.98</v>
      </c>
    </row>
    <row r="21354" spans="1:7">
      <c r="A21354" t="s">
        <v>32</v>
      </c>
      <c r="B21354">
        <v>10</v>
      </c>
      <c r="C21354">
        <v>2009</v>
      </c>
      <c r="D21354" t="s">
        <v>79</v>
      </c>
      <c r="E21354" t="s">
        <v>86</v>
      </c>
      <c r="F21354" t="s">
        <v>262</v>
      </c>
      <c r="G21354">
        <v>62595.98</v>
      </c>
    </row>
    <row r="21355" spans="1:7">
      <c r="A21355" t="s">
        <v>16</v>
      </c>
      <c r="B21355">
        <v>7</v>
      </c>
      <c r="C21355">
        <v>2010</v>
      </c>
      <c r="D21355" t="s">
        <v>79</v>
      </c>
      <c r="E21355" t="s">
        <v>86</v>
      </c>
      <c r="F21355" t="s">
        <v>263</v>
      </c>
      <c r="G21355">
        <v>1413.75</v>
      </c>
    </row>
    <row r="21356" spans="1:7">
      <c r="A21356" t="s">
        <v>40</v>
      </c>
      <c r="B21356">
        <v>10</v>
      </c>
      <c r="C21356">
        <v>2011</v>
      </c>
      <c r="D21356" t="s">
        <v>79</v>
      </c>
      <c r="E21356" t="s">
        <v>86</v>
      </c>
      <c r="F21356" t="s">
        <v>263</v>
      </c>
      <c r="G21356">
        <v>840.1</v>
      </c>
    </row>
    <row r="21357" spans="1:7">
      <c r="A21357" t="s">
        <v>5</v>
      </c>
      <c r="B21357">
        <v>12</v>
      </c>
      <c r="C21357">
        <v>2010</v>
      </c>
      <c r="D21357" t="s">
        <v>79</v>
      </c>
      <c r="E21357" t="s">
        <v>86</v>
      </c>
      <c r="F21357" t="s">
        <v>263</v>
      </c>
      <c r="G21357">
        <v>52.800000000000004</v>
      </c>
    </row>
    <row r="21358" spans="1:7">
      <c r="A21358" t="s">
        <v>99</v>
      </c>
      <c r="B21358">
        <v>1</v>
      </c>
      <c r="C21358">
        <v>2011</v>
      </c>
      <c r="D21358" t="s">
        <v>79</v>
      </c>
      <c r="E21358" t="s">
        <v>86</v>
      </c>
      <c r="F21358" t="s">
        <v>263</v>
      </c>
      <c r="G21358">
        <v>796.9</v>
      </c>
    </row>
    <row r="21359" spans="1:7">
      <c r="A21359" t="s">
        <v>9</v>
      </c>
      <c r="B21359">
        <v>8</v>
      </c>
      <c r="C21359">
        <v>2009</v>
      </c>
      <c r="D21359" t="s">
        <v>79</v>
      </c>
      <c r="E21359" t="s">
        <v>86</v>
      </c>
      <c r="F21359" t="s">
        <v>263</v>
      </c>
      <c r="G21359">
        <v>0</v>
      </c>
    </row>
    <row r="21360" spans="1:7">
      <c r="A21360" t="s">
        <v>28</v>
      </c>
      <c r="B21360">
        <v>4</v>
      </c>
      <c r="C21360">
        <v>2012</v>
      </c>
      <c r="D21360" t="s">
        <v>79</v>
      </c>
      <c r="E21360" t="s">
        <v>86</v>
      </c>
      <c r="F21360" t="s">
        <v>263</v>
      </c>
      <c r="G21360">
        <v>1101.3</v>
      </c>
    </row>
    <row r="21361" spans="1:7">
      <c r="A21361" t="s">
        <v>39</v>
      </c>
      <c r="B21361">
        <v>5</v>
      </c>
      <c r="C21361">
        <v>2011</v>
      </c>
      <c r="D21361" t="s">
        <v>79</v>
      </c>
      <c r="E21361" t="s">
        <v>86</v>
      </c>
      <c r="F21361" t="s">
        <v>263</v>
      </c>
      <c r="G21361">
        <v>415.8</v>
      </c>
    </row>
    <row r="21362" spans="1:7">
      <c r="A21362" t="s">
        <v>52</v>
      </c>
      <c r="B21362">
        <v>6</v>
      </c>
      <c r="C21362">
        <v>2009</v>
      </c>
      <c r="D21362" t="s">
        <v>79</v>
      </c>
      <c r="E21362" t="s">
        <v>86</v>
      </c>
      <c r="F21362" t="s">
        <v>264</v>
      </c>
      <c r="G21362">
        <v>6245.49</v>
      </c>
    </row>
    <row r="21363" spans="1:7">
      <c r="A21363" t="s">
        <v>52</v>
      </c>
      <c r="B21363">
        <v>6</v>
      </c>
      <c r="C21363">
        <v>2009</v>
      </c>
      <c r="D21363" t="s">
        <v>79</v>
      </c>
      <c r="E21363" t="s">
        <v>86</v>
      </c>
      <c r="F21363" t="s">
        <v>265</v>
      </c>
      <c r="G21363">
        <v>0</v>
      </c>
    </row>
    <row r="21364" spans="1:7">
      <c r="A21364" t="s">
        <v>13</v>
      </c>
      <c r="B21364">
        <v>7</v>
      </c>
      <c r="C21364">
        <v>2009</v>
      </c>
      <c r="D21364" t="s">
        <v>79</v>
      </c>
      <c r="E21364" t="s">
        <v>86</v>
      </c>
      <c r="F21364" t="s">
        <v>265</v>
      </c>
      <c r="G21364">
        <v>0</v>
      </c>
    </row>
    <row r="21365" spans="1:7">
      <c r="A21365" t="s">
        <v>9</v>
      </c>
      <c r="B21365">
        <v>8</v>
      </c>
      <c r="C21365">
        <v>2009</v>
      </c>
      <c r="D21365" t="s">
        <v>79</v>
      </c>
      <c r="E21365" t="s">
        <v>86</v>
      </c>
      <c r="F21365" t="s">
        <v>265</v>
      </c>
      <c r="G21365">
        <v>0</v>
      </c>
    </row>
    <row r="21366" spans="1:7">
      <c r="A21366" t="s">
        <v>17</v>
      </c>
      <c r="B21366">
        <v>4</v>
      </c>
      <c r="C21366">
        <v>2009</v>
      </c>
      <c r="D21366" t="s">
        <v>79</v>
      </c>
      <c r="E21366" t="s">
        <v>86</v>
      </c>
      <c r="F21366" t="s">
        <v>265</v>
      </c>
      <c r="G21366">
        <v>0</v>
      </c>
    </row>
    <row r="21367" spans="1:7">
      <c r="A21367" t="s">
        <v>27</v>
      </c>
      <c r="B21367">
        <v>1</v>
      </c>
      <c r="C21367">
        <v>2009</v>
      </c>
      <c r="D21367" t="s">
        <v>79</v>
      </c>
      <c r="E21367" t="s">
        <v>86</v>
      </c>
      <c r="F21367" t="s">
        <v>265</v>
      </c>
      <c r="G21367">
        <v>0</v>
      </c>
    </row>
    <row r="21368" spans="1:7">
      <c r="A21368" t="s">
        <v>43</v>
      </c>
      <c r="B21368">
        <v>5</v>
      </c>
      <c r="C21368">
        <v>2009</v>
      </c>
      <c r="D21368" t="s">
        <v>79</v>
      </c>
      <c r="E21368" t="s">
        <v>86</v>
      </c>
      <c r="F21368" t="s">
        <v>87</v>
      </c>
      <c r="G21368">
        <v>1315.89</v>
      </c>
    </row>
    <row r="21369" spans="1:7">
      <c r="A21369" t="s">
        <v>19</v>
      </c>
      <c r="B21369">
        <v>11</v>
      </c>
      <c r="C21369">
        <v>2010</v>
      </c>
      <c r="D21369" t="s">
        <v>79</v>
      </c>
      <c r="E21369" t="s">
        <v>86</v>
      </c>
      <c r="F21369" t="s">
        <v>87</v>
      </c>
      <c r="G21369">
        <v>622.59</v>
      </c>
    </row>
    <row r="21370" spans="1:7">
      <c r="A21370" t="s">
        <v>25</v>
      </c>
      <c r="B21370">
        <v>8</v>
      </c>
      <c r="C21370">
        <v>2011</v>
      </c>
      <c r="D21370" t="s">
        <v>79</v>
      </c>
      <c r="E21370" t="s">
        <v>86</v>
      </c>
      <c r="F21370" t="s">
        <v>87</v>
      </c>
      <c r="G21370">
        <v>181.08</v>
      </c>
    </row>
    <row r="21371" spans="1:7">
      <c r="A21371" t="s">
        <v>31</v>
      </c>
      <c r="B21371">
        <v>3</v>
      </c>
      <c r="C21371">
        <v>2012</v>
      </c>
      <c r="D21371" t="s">
        <v>79</v>
      </c>
      <c r="E21371" t="s">
        <v>86</v>
      </c>
      <c r="F21371" t="s">
        <v>87</v>
      </c>
      <c r="G21371">
        <v>1909.3</v>
      </c>
    </row>
    <row r="21372" spans="1:7">
      <c r="A21372" t="s">
        <v>38</v>
      </c>
      <c r="B21372">
        <v>7</v>
      </c>
      <c r="C21372">
        <v>2011</v>
      </c>
      <c r="D21372" t="s">
        <v>79</v>
      </c>
      <c r="E21372" t="s">
        <v>86</v>
      </c>
      <c r="F21372" t="s">
        <v>87</v>
      </c>
      <c r="G21372">
        <v>1150.22</v>
      </c>
    </row>
    <row r="21373" spans="1:7">
      <c r="A21373" t="s">
        <v>14</v>
      </c>
      <c r="B21373">
        <v>10</v>
      </c>
      <c r="C21373">
        <v>2010</v>
      </c>
      <c r="D21373" t="s">
        <v>79</v>
      </c>
      <c r="E21373" t="s">
        <v>86</v>
      </c>
      <c r="F21373" t="s">
        <v>92</v>
      </c>
      <c r="G21373">
        <v>6.75</v>
      </c>
    </row>
    <row r="21374" spans="1:7">
      <c r="A21374" t="s">
        <v>19</v>
      </c>
      <c r="B21374">
        <v>11</v>
      </c>
      <c r="C21374">
        <v>2010</v>
      </c>
      <c r="D21374" t="s">
        <v>79</v>
      </c>
      <c r="E21374" t="s">
        <v>86</v>
      </c>
      <c r="F21374" t="s">
        <v>92</v>
      </c>
      <c r="G21374">
        <v>6.75</v>
      </c>
    </row>
    <row r="21375" spans="1:7">
      <c r="A21375" t="s">
        <v>22</v>
      </c>
      <c r="B21375">
        <v>9</v>
      </c>
      <c r="C21375">
        <v>2011</v>
      </c>
      <c r="D21375" t="s">
        <v>79</v>
      </c>
      <c r="E21375" t="s">
        <v>86</v>
      </c>
      <c r="F21375" t="s">
        <v>92</v>
      </c>
      <c r="G21375">
        <v>10</v>
      </c>
    </row>
    <row r="21376" spans="1:7">
      <c r="A21376" t="s">
        <v>20</v>
      </c>
      <c r="B21376">
        <v>6</v>
      </c>
      <c r="C21376">
        <v>2010</v>
      </c>
      <c r="D21376" t="s">
        <v>79</v>
      </c>
      <c r="E21376" t="s">
        <v>86</v>
      </c>
      <c r="F21376" t="s">
        <v>92</v>
      </c>
      <c r="G21376">
        <v>6.75</v>
      </c>
    </row>
    <row r="21377" spans="1:7">
      <c r="A21377" t="s">
        <v>26</v>
      </c>
      <c r="B21377">
        <v>9</v>
      </c>
      <c r="C21377">
        <v>2009</v>
      </c>
      <c r="D21377" t="s">
        <v>79</v>
      </c>
      <c r="E21377" t="s">
        <v>86</v>
      </c>
      <c r="F21377" t="s">
        <v>92</v>
      </c>
      <c r="G21377">
        <v>71.7</v>
      </c>
    </row>
    <row r="21378" spans="1:7">
      <c r="A21378" t="s">
        <v>35</v>
      </c>
      <c r="B21378">
        <v>5</v>
      </c>
      <c r="C21378">
        <v>2010</v>
      </c>
      <c r="D21378" t="s">
        <v>79</v>
      </c>
      <c r="E21378" t="s">
        <v>86</v>
      </c>
      <c r="F21378" t="s">
        <v>92</v>
      </c>
      <c r="G21378">
        <v>6.75</v>
      </c>
    </row>
    <row r="21379" spans="1:7">
      <c r="A21379" t="s">
        <v>37</v>
      </c>
      <c r="B21379">
        <v>11</v>
      </c>
      <c r="C21379">
        <v>2011</v>
      </c>
      <c r="D21379" t="s">
        <v>79</v>
      </c>
      <c r="E21379" t="s">
        <v>86</v>
      </c>
      <c r="F21379" t="s">
        <v>137</v>
      </c>
      <c r="G21379">
        <v>347.5</v>
      </c>
    </row>
    <row r="21380" spans="1:7">
      <c r="A21380" t="s">
        <v>63</v>
      </c>
      <c r="B21380">
        <v>12</v>
      </c>
      <c r="C21380">
        <v>2011</v>
      </c>
      <c r="D21380" t="s">
        <v>79</v>
      </c>
      <c r="E21380" t="s">
        <v>86</v>
      </c>
      <c r="F21380" t="s">
        <v>137</v>
      </c>
      <c r="G21380">
        <v>0</v>
      </c>
    </row>
    <row r="21381" spans="1:7">
      <c r="A21381" t="s">
        <v>44</v>
      </c>
      <c r="B21381">
        <v>2</v>
      </c>
      <c r="C21381">
        <v>2012</v>
      </c>
      <c r="D21381" t="s">
        <v>79</v>
      </c>
      <c r="E21381" t="s">
        <v>86</v>
      </c>
      <c r="F21381" t="s">
        <v>137</v>
      </c>
      <c r="G21381">
        <v>208.5</v>
      </c>
    </row>
    <row r="21382" spans="1:7">
      <c r="A21382" t="s">
        <v>28</v>
      </c>
      <c r="B21382">
        <v>4</v>
      </c>
      <c r="C21382">
        <v>2012</v>
      </c>
      <c r="D21382" t="s">
        <v>79</v>
      </c>
      <c r="E21382" t="s">
        <v>86</v>
      </c>
      <c r="F21382" t="s">
        <v>137</v>
      </c>
      <c r="G21382">
        <v>0</v>
      </c>
    </row>
    <row r="21383" spans="1:7">
      <c r="A21383" t="s">
        <v>27</v>
      </c>
      <c r="B21383">
        <v>1</v>
      </c>
      <c r="C21383">
        <v>2009</v>
      </c>
      <c r="D21383" t="s">
        <v>79</v>
      </c>
      <c r="E21383" t="s">
        <v>86</v>
      </c>
      <c r="F21383" t="s">
        <v>138</v>
      </c>
      <c r="G21383">
        <v>379.71</v>
      </c>
    </row>
    <row r="21384" spans="1:7">
      <c r="A21384" t="s">
        <v>19</v>
      </c>
      <c r="B21384">
        <v>11</v>
      </c>
      <c r="C21384">
        <v>2010</v>
      </c>
      <c r="D21384" t="s">
        <v>79</v>
      </c>
      <c r="E21384" t="s">
        <v>86</v>
      </c>
      <c r="F21384" t="s">
        <v>138</v>
      </c>
      <c r="G21384">
        <v>216.86</v>
      </c>
    </row>
    <row r="21385" spans="1:7">
      <c r="A21385" t="s">
        <v>44</v>
      </c>
      <c r="B21385">
        <v>2</v>
      </c>
      <c r="C21385">
        <v>2012</v>
      </c>
      <c r="D21385" t="s">
        <v>79</v>
      </c>
      <c r="E21385" t="s">
        <v>86</v>
      </c>
      <c r="F21385" t="s">
        <v>138</v>
      </c>
      <c r="G21385">
        <v>3054.69</v>
      </c>
    </row>
    <row r="21386" spans="1:7">
      <c r="A21386" t="s">
        <v>38</v>
      </c>
      <c r="B21386">
        <v>7</v>
      </c>
      <c r="C21386">
        <v>2011</v>
      </c>
      <c r="D21386" t="s">
        <v>79</v>
      </c>
      <c r="E21386" t="s">
        <v>86</v>
      </c>
      <c r="F21386" t="s">
        <v>138</v>
      </c>
      <c r="G21386">
        <v>1634.53</v>
      </c>
    </row>
    <row r="21387" spans="1:7">
      <c r="A21387" t="s">
        <v>46</v>
      </c>
      <c r="B21387">
        <v>12</v>
      </c>
      <c r="C21387">
        <v>2009</v>
      </c>
      <c r="D21387" t="s">
        <v>79</v>
      </c>
      <c r="E21387" t="s">
        <v>86</v>
      </c>
      <c r="F21387" t="s">
        <v>138</v>
      </c>
      <c r="G21387">
        <v>414.54</v>
      </c>
    </row>
    <row r="21388" spans="1:7">
      <c r="A21388" t="s">
        <v>17</v>
      </c>
      <c r="B21388">
        <v>4</v>
      </c>
      <c r="C21388">
        <v>2009</v>
      </c>
      <c r="D21388" t="s">
        <v>79</v>
      </c>
      <c r="E21388" t="s">
        <v>86</v>
      </c>
      <c r="F21388" t="s">
        <v>138</v>
      </c>
      <c r="G21388">
        <v>478.6</v>
      </c>
    </row>
    <row r="21389" spans="1:7">
      <c r="A21389" t="s">
        <v>5</v>
      </c>
      <c r="B21389">
        <v>12</v>
      </c>
      <c r="C21389">
        <v>2010</v>
      </c>
      <c r="D21389" t="s">
        <v>79</v>
      </c>
      <c r="E21389" t="s">
        <v>86</v>
      </c>
      <c r="F21389" t="s">
        <v>138</v>
      </c>
      <c r="G21389">
        <v>1000</v>
      </c>
    </row>
    <row r="21390" spans="1:7">
      <c r="A21390" t="s">
        <v>13</v>
      </c>
      <c r="B21390">
        <v>7</v>
      </c>
      <c r="C21390">
        <v>2009</v>
      </c>
      <c r="D21390" t="s">
        <v>79</v>
      </c>
      <c r="E21390" t="s">
        <v>86</v>
      </c>
      <c r="F21390" t="s">
        <v>138</v>
      </c>
      <c r="G21390">
        <v>426.32</v>
      </c>
    </row>
    <row r="21391" spans="1:7">
      <c r="A21391" t="s">
        <v>45</v>
      </c>
      <c r="B21391">
        <v>3</v>
      </c>
      <c r="C21391">
        <v>2010</v>
      </c>
      <c r="D21391" t="s">
        <v>79</v>
      </c>
      <c r="E21391" t="s">
        <v>86</v>
      </c>
      <c r="F21391" t="s">
        <v>138</v>
      </c>
      <c r="G21391">
        <v>77.45</v>
      </c>
    </row>
    <row r="21392" spans="1:7">
      <c r="A21392" t="s">
        <v>9</v>
      </c>
      <c r="B21392">
        <v>8</v>
      </c>
      <c r="C21392">
        <v>2009</v>
      </c>
      <c r="D21392" t="s">
        <v>79</v>
      </c>
      <c r="E21392" t="s">
        <v>86</v>
      </c>
      <c r="F21392" t="s">
        <v>138</v>
      </c>
      <c r="G21392">
        <v>404.48</v>
      </c>
    </row>
    <row r="21393" spans="1:7">
      <c r="A21393" t="s">
        <v>22</v>
      </c>
      <c r="B21393">
        <v>9</v>
      </c>
      <c r="C21393">
        <v>2011</v>
      </c>
      <c r="D21393" t="s">
        <v>79</v>
      </c>
      <c r="E21393" t="s">
        <v>86</v>
      </c>
      <c r="F21393" t="s">
        <v>142</v>
      </c>
      <c r="G21393">
        <v>0</v>
      </c>
    </row>
    <row r="21394" spans="1:7">
      <c r="A21394" t="s">
        <v>39</v>
      </c>
      <c r="B21394">
        <v>5</v>
      </c>
      <c r="C21394">
        <v>2011</v>
      </c>
      <c r="D21394" t="s">
        <v>79</v>
      </c>
      <c r="E21394" t="s">
        <v>86</v>
      </c>
      <c r="F21394" t="s">
        <v>142</v>
      </c>
      <c r="G21394">
        <v>1371.6000000000001</v>
      </c>
    </row>
    <row r="21395" spans="1:7">
      <c r="A21395" t="s">
        <v>71</v>
      </c>
      <c r="B21395">
        <v>11</v>
      </c>
      <c r="C21395">
        <v>2009</v>
      </c>
      <c r="D21395" t="s">
        <v>79</v>
      </c>
      <c r="E21395" t="s">
        <v>86</v>
      </c>
      <c r="F21395" t="s">
        <v>144</v>
      </c>
      <c r="G21395">
        <v>1316.08</v>
      </c>
    </row>
    <row r="21396" spans="1:7">
      <c r="A21396" t="s">
        <v>22</v>
      </c>
      <c r="B21396">
        <v>9</v>
      </c>
      <c r="C21396">
        <v>2011</v>
      </c>
      <c r="D21396" t="s">
        <v>79</v>
      </c>
      <c r="E21396" t="s">
        <v>86</v>
      </c>
      <c r="F21396" t="s">
        <v>144</v>
      </c>
      <c r="G21396">
        <v>1457.5</v>
      </c>
    </row>
    <row r="21397" spans="1:7">
      <c r="A21397" t="s">
        <v>42</v>
      </c>
      <c r="B21397">
        <v>2</v>
      </c>
      <c r="C21397">
        <v>2010</v>
      </c>
      <c r="D21397" t="s">
        <v>79</v>
      </c>
      <c r="E21397" t="s">
        <v>86</v>
      </c>
      <c r="F21397" t="s">
        <v>144</v>
      </c>
      <c r="G21397">
        <v>1129.8500000000001</v>
      </c>
    </row>
    <row r="21398" spans="1:7">
      <c r="A21398" t="s">
        <v>30</v>
      </c>
      <c r="B21398">
        <v>8</v>
      </c>
      <c r="C21398">
        <v>2010</v>
      </c>
      <c r="D21398" t="s">
        <v>79</v>
      </c>
      <c r="E21398" t="s">
        <v>86</v>
      </c>
      <c r="F21398" t="s">
        <v>144</v>
      </c>
      <c r="G21398">
        <v>0</v>
      </c>
    </row>
    <row r="21399" spans="1:7">
      <c r="A21399" t="s">
        <v>14</v>
      </c>
      <c r="B21399">
        <v>10</v>
      </c>
      <c r="C21399">
        <v>2010</v>
      </c>
      <c r="D21399" t="s">
        <v>79</v>
      </c>
      <c r="E21399" t="s">
        <v>86</v>
      </c>
      <c r="F21399" t="s">
        <v>144</v>
      </c>
      <c r="G21399">
        <v>986.80000000000007</v>
      </c>
    </row>
    <row r="21400" spans="1:7">
      <c r="A21400" t="s">
        <v>68</v>
      </c>
      <c r="B21400">
        <v>1</v>
      </c>
      <c r="C21400">
        <v>2010</v>
      </c>
      <c r="D21400" t="s">
        <v>79</v>
      </c>
      <c r="E21400" t="s">
        <v>86</v>
      </c>
      <c r="F21400" t="s">
        <v>144</v>
      </c>
      <c r="G21400">
        <v>1465.64</v>
      </c>
    </row>
    <row r="21401" spans="1:7">
      <c r="A21401" t="s">
        <v>19</v>
      </c>
      <c r="B21401">
        <v>11</v>
      </c>
      <c r="C21401">
        <v>2010</v>
      </c>
      <c r="D21401" t="s">
        <v>79</v>
      </c>
      <c r="E21401" t="s">
        <v>86</v>
      </c>
      <c r="F21401" t="s">
        <v>151</v>
      </c>
      <c r="G21401">
        <v>0</v>
      </c>
    </row>
    <row r="21402" spans="1:7">
      <c r="A21402" t="s">
        <v>55</v>
      </c>
      <c r="B21402">
        <v>3</v>
      </c>
      <c r="C21402">
        <v>2011</v>
      </c>
      <c r="D21402" t="s">
        <v>79</v>
      </c>
      <c r="E21402" t="s">
        <v>86</v>
      </c>
      <c r="F21402" t="s">
        <v>155</v>
      </c>
      <c r="G21402">
        <v>0</v>
      </c>
    </row>
    <row r="21403" spans="1:7">
      <c r="A21403" t="s">
        <v>16</v>
      </c>
      <c r="B21403">
        <v>7</v>
      </c>
      <c r="C21403">
        <v>2010</v>
      </c>
      <c r="D21403" t="s">
        <v>79</v>
      </c>
      <c r="E21403" t="s">
        <v>86</v>
      </c>
      <c r="F21403" t="s">
        <v>155</v>
      </c>
      <c r="G21403">
        <v>0</v>
      </c>
    </row>
    <row r="21404" spans="1:7">
      <c r="A21404" t="s">
        <v>37</v>
      </c>
      <c r="B21404">
        <v>11</v>
      </c>
      <c r="C21404">
        <v>2011</v>
      </c>
      <c r="D21404" t="s">
        <v>79</v>
      </c>
      <c r="E21404" t="s">
        <v>86</v>
      </c>
      <c r="F21404" t="s">
        <v>155</v>
      </c>
      <c r="G21404">
        <v>0</v>
      </c>
    </row>
    <row r="21405" spans="1:7">
      <c r="A21405" t="s">
        <v>25</v>
      </c>
      <c r="B21405">
        <v>8</v>
      </c>
      <c r="C21405">
        <v>2011</v>
      </c>
      <c r="D21405" t="s">
        <v>79</v>
      </c>
      <c r="E21405" t="s">
        <v>86</v>
      </c>
      <c r="F21405" t="s">
        <v>155</v>
      </c>
      <c r="G21405">
        <v>0</v>
      </c>
    </row>
    <row r="21406" spans="1:7">
      <c r="A21406" t="s">
        <v>45</v>
      </c>
      <c r="B21406">
        <v>3</v>
      </c>
      <c r="C21406">
        <v>2010</v>
      </c>
      <c r="D21406" t="s">
        <v>79</v>
      </c>
      <c r="E21406" t="s">
        <v>86</v>
      </c>
      <c r="F21406" t="s">
        <v>155</v>
      </c>
      <c r="G21406">
        <v>0</v>
      </c>
    </row>
    <row r="21407" spans="1:7">
      <c r="A21407" t="s">
        <v>99</v>
      </c>
      <c r="B21407">
        <v>1</v>
      </c>
      <c r="C21407">
        <v>2011</v>
      </c>
      <c r="D21407" t="s">
        <v>79</v>
      </c>
      <c r="E21407" t="s">
        <v>86</v>
      </c>
      <c r="F21407" t="s">
        <v>157</v>
      </c>
      <c r="G21407">
        <v>17390.63</v>
      </c>
    </row>
    <row r="21408" spans="1:7">
      <c r="A21408" t="s">
        <v>29</v>
      </c>
      <c r="B21408">
        <v>6</v>
      </c>
      <c r="C21408">
        <v>2011</v>
      </c>
      <c r="D21408" t="s">
        <v>79</v>
      </c>
      <c r="E21408" t="s">
        <v>86</v>
      </c>
      <c r="F21408" t="s">
        <v>157</v>
      </c>
      <c r="G21408">
        <v>19111.95</v>
      </c>
    </row>
    <row r="21409" spans="1:7">
      <c r="A21409" t="s">
        <v>24</v>
      </c>
      <c r="B21409">
        <v>5</v>
      </c>
      <c r="C21409">
        <v>2012</v>
      </c>
      <c r="D21409" t="s">
        <v>79</v>
      </c>
      <c r="E21409" t="s">
        <v>86</v>
      </c>
      <c r="F21409" t="s">
        <v>157</v>
      </c>
      <c r="G21409">
        <v>17687.55</v>
      </c>
    </row>
    <row r="21410" spans="1:7">
      <c r="A21410" t="s">
        <v>25</v>
      </c>
      <c r="B21410">
        <v>8</v>
      </c>
      <c r="C21410">
        <v>2011</v>
      </c>
      <c r="D21410" t="s">
        <v>79</v>
      </c>
      <c r="E21410" t="s">
        <v>86</v>
      </c>
      <c r="F21410" t="s">
        <v>157</v>
      </c>
      <c r="G21410">
        <v>27191.600000000002</v>
      </c>
    </row>
    <row r="21411" spans="1:7">
      <c r="A21411" t="s">
        <v>26</v>
      </c>
      <c r="B21411">
        <v>9</v>
      </c>
      <c r="C21411">
        <v>2009</v>
      </c>
      <c r="D21411" t="s">
        <v>79</v>
      </c>
      <c r="E21411" t="s">
        <v>86</v>
      </c>
      <c r="F21411" t="s">
        <v>158</v>
      </c>
      <c r="G21411">
        <v>0</v>
      </c>
    </row>
    <row r="21412" spans="1:7">
      <c r="A21412" t="s">
        <v>23</v>
      </c>
      <c r="B21412">
        <v>2</v>
      </c>
      <c r="C21412">
        <v>2009</v>
      </c>
      <c r="D21412" t="s">
        <v>79</v>
      </c>
      <c r="E21412" t="s">
        <v>86</v>
      </c>
      <c r="F21412" t="s">
        <v>159</v>
      </c>
      <c r="G21412">
        <v>6255.04</v>
      </c>
    </row>
    <row r="21413" spans="1:7">
      <c r="A21413" t="s">
        <v>22</v>
      </c>
      <c r="B21413">
        <v>9</v>
      </c>
      <c r="C21413">
        <v>2011</v>
      </c>
      <c r="D21413" t="s">
        <v>79</v>
      </c>
      <c r="E21413" t="s">
        <v>86</v>
      </c>
      <c r="F21413" t="s">
        <v>159</v>
      </c>
      <c r="G21413">
        <v>0</v>
      </c>
    </row>
    <row r="21414" spans="1:7">
      <c r="A21414" t="s">
        <v>45</v>
      </c>
      <c r="B21414">
        <v>3</v>
      </c>
      <c r="C21414">
        <v>2010</v>
      </c>
      <c r="D21414" t="s">
        <v>79</v>
      </c>
      <c r="E21414" t="s">
        <v>86</v>
      </c>
      <c r="F21414" t="s">
        <v>159</v>
      </c>
      <c r="G21414">
        <v>4926.78</v>
      </c>
    </row>
    <row r="21415" spans="1:7">
      <c r="A21415" t="s">
        <v>30</v>
      </c>
      <c r="B21415">
        <v>8</v>
      </c>
      <c r="C21415">
        <v>2010</v>
      </c>
      <c r="D21415" t="s">
        <v>79</v>
      </c>
      <c r="E21415" t="s">
        <v>86</v>
      </c>
      <c r="F21415" t="s">
        <v>159</v>
      </c>
      <c r="G21415">
        <v>2937.13</v>
      </c>
    </row>
    <row r="21416" spans="1:7">
      <c r="A21416" t="s">
        <v>44</v>
      </c>
      <c r="B21416">
        <v>2</v>
      </c>
      <c r="C21416">
        <v>2012</v>
      </c>
      <c r="D21416" t="s">
        <v>79</v>
      </c>
      <c r="E21416" t="s">
        <v>86</v>
      </c>
      <c r="F21416" t="s">
        <v>159</v>
      </c>
      <c r="G21416">
        <v>0</v>
      </c>
    </row>
    <row r="21417" spans="1:7">
      <c r="A21417" t="s">
        <v>9</v>
      </c>
      <c r="B21417">
        <v>8</v>
      </c>
      <c r="C21417">
        <v>2009</v>
      </c>
      <c r="D21417" t="s">
        <v>79</v>
      </c>
      <c r="E21417" t="s">
        <v>86</v>
      </c>
      <c r="F21417" t="s">
        <v>160</v>
      </c>
      <c r="G21417">
        <v>4011.4100000000003</v>
      </c>
    </row>
    <row r="21418" spans="1:7">
      <c r="A21418" t="s">
        <v>45</v>
      </c>
      <c r="B21418">
        <v>3</v>
      </c>
      <c r="C21418">
        <v>2010</v>
      </c>
      <c r="D21418" t="s">
        <v>79</v>
      </c>
      <c r="E21418" t="s">
        <v>86</v>
      </c>
      <c r="F21418" t="s">
        <v>160</v>
      </c>
      <c r="G21418">
        <v>3536.39</v>
      </c>
    </row>
    <row r="21419" spans="1:7">
      <c r="A21419" t="s">
        <v>44</v>
      </c>
      <c r="B21419">
        <v>2</v>
      </c>
      <c r="C21419">
        <v>2012</v>
      </c>
      <c r="D21419" t="s">
        <v>79</v>
      </c>
      <c r="E21419" t="s">
        <v>86</v>
      </c>
      <c r="F21419" t="s">
        <v>160</v>
      </c>
      <c r="G21419">
        <v>1734.19</v>
      </c>
    </row>
    <row r="21420" spans="1:7">
      <c r="A21420" t="s">
        <v>42</v>
      </c>
      <c r="B21420">
        <v>2</v>
      </c>
      <c r="C21420">
        <v>2010</v>
      </c>
      <c r="D21420" t="s">
        <v>79</v>
      </c>
      <c r="E21420" t="s">
        <v>86</v>
      </c>
      <c r="F21420" t="s">
        <v>160</v>
      </c>
      <c r="G21420">
        <v>531.79999999999995</v>
      </c>
    </row>
    <row r="21421" spans="1:7">
      <c r="A21421" t="s">
        <v>26</v>
      </c>
      <c r="B21421">
        <v>9</v>
      </c>
      <c r="C21421">
        <v>2009</v>
      </c>
      <c r="D21421" t="s">
        <v>79</v>
      </c>
      <c r="E21421" t="s">
        <v>86</v>
      </c>
      <c r="F21421" t="s">
        <v>160</v>
      </c>
      <c r="G21421">
        <v>0</v>
      </c>
    </row>
    <row r="21422" spans="1:7">
      <c r="A21422" t="s">
        <v>27</v>
      </c>
      <c r="B21422">
        <v>1</v>
      </c>
      <c r="C21422">
        <v>2009</v>
      </c>
      <c r="D21422" t="s">
        <v>79</v>
      </c>
      <c r="E21422" t="s">
        <v>86</v>
      </c>
      <c r="F21422" t="s">
        <v>160</v>
      </c>
      <c r="G21422">
        <v>0</v>
      </c>
    </row>
    <row r="21423" spans="1:7">
      <c r="A21423" t="s">
        <v>71</v>
      </c>
      <c r="B21423">
        <v>11</v>
      </c>
      <c r="C21423">
        <v>2009</v>
      </c>
      <c r="D21423" t="s">
        <v>79</v>
      </c>
      <c r="E21423" t="s">
        <v>86</v>
      </c>
      <c r="F21423" t="s">
        <v>160</v>
      </c>
      <c r="G21423">
        <v>261.89999999999998</v>
      </c>
    </row>
    <row r="21424" spans="1:7">
      <c r="A21424" t="s">
        <v>20</v>
      </c>
      <c r="B21424">
        <v>6</v>
      </c>
      <c r="C21424">
        <v>2010</v>
      </c>
      <c r="D21424" t="s">
        <v>79</v>
      </c>
      <c r="E21424" t="s">
        <v>86</v>
      </c>
      <c r="F21424" t="s">
        <v>160</v>
      </c>
      <c r="G21424">
        <v>0</v>
      </c>
    </row>
    <row r="21425" spans="1:7">
      <c r="A21425" t="s">
        <v>20</v>
      </c>
      <c r="B21425">
        <v>6</v>
      </c>
      <c r="C21425">
        <v>2010</v>
      </c>
      <c r="D21425" t="s">
        <v>79</v>
      </c>
      <c r="E21425" t="s">
        <v>86</v>
      </c>
      <c r="F21425" t="s">
        <v>167</v>
      </c>
      <c r="G21425">
        <v>4412.28</v>
      </c>
    </row>
    <row r="21426" spans="1:7">
      <c r="A21426" t="s">
        <v>27</v>
      </c>
      <c r="B21426">
        <v>1</v>
      </c>
      <c r="C21426">
        <v>2009</v>
      </c>
      <c r="D21426" t="s">
        <v>79</v>
      </c>
      <c r="E21426" t="s">
        <v>86</v>
      </c>
      <c r="F21426" t="s">
        <v>169</v>
      </c>
      <c r="G21426">
        <v>1737.47</v>
      </c>
    </row>
    <row r="21427" spans="1:7">
      <c r="A21427" t="s">
        <v>39</v>
      </c>
      <c r="B21427">
        <v>5</v>
      </c>
      <c r="C21427">
        <v>2011</v>
      </c>
      <c r="D21427" t="s">
        <v>79</v>
      </c>
      <c r="E21427" t="s">
        <v>86</v>
      </c>
      <c r="F21427" t="s">
        <v>169</v>
      </c>
      <c r="G21427">
        <v>2995.36</v>
      </c>
    </row>
    <row r="21428" spans="1:7">
      <c r="A21428" t="s">
        <v>63</v>
      </c>
      <c r="B21428">
        <v>12</v>
      </c>
      <c r="C21428">
        <v>2011</v>
      </c>
      <c r="D21428" t="s">
        <v>79</v>
      </c>
      <c r="E21428" t="s">
        <v>86</v>
      </c>
      <c r="F21428" t="s">
        <v>169</v>
      </c>
      <c r="G21428">
        <v>2841.7400000000002</v>
      </c>
    </row>
    <row r="21429" spans="1:7">
      <c r="A21429" t="s">
        <v>28</v>
      </c>
      <c r="B21429">
        <v>4</v>
      </c>
      <c r="C21429">
        <v>2012</v>
      </c>
      <c r="D21429" t="s">
        <v>79</v>
      </c>
      <c r="E21429" t="s">
        <v>86</v>
      </c>
      <c r="F21429" t="s">
        <v>169</v>
      </c>
      <c r="G21429">
        <v>3696.76</v>
      </c>
    </row>
    <row r="21430" spans="1:7">
      <c r="A21430" t="s">
        <v>31</v>
      </c>
      <c r="B21430">
        <v>3</v>
      </c>
      <c r="C21430">
        <v>2012</v>
      </c>
      <c r="D21430" t="s">
        <v>79</v>
      </c>
      <c r="E21430" t="s">
        <v>86</v>
      </c>
      <c r="F21430" t="s">
        <v>181</v>
      </c>
      <c r="G21430">
        <v>1747.01</v>
      </c>
    </row>
    <row r="21431" spans="1:7">
      <c r="A21431" t="s">
        <v>29</v>
      </c>
      <c r="B21431">
        <v>6</v>
      </c>
      <c r="C21431">
        <v>2011</v>
      </c>
      <c r="D21431" t="s">
        <v>79</v>
      </c>
      <c r="E21431" t="s">
        <v>86</v>
      </c>
      <c r="F21431" t="s">
        <v>186</v>
      </c>
      <c r="G21431">
        <v>0</v>
      </c>
    </row>
    <row r="21432" spans="1:7">
      <c r="A21432" t="s">
        <v>39</v>
      </c>
      <c r="B21432">
        <v>5</v>
      </c>
      <c r="C21432">
        <v>2011</v>
      </c>
      <c r="D21432" t="s">
        <v>79</v>
      </c>
      <c r="E21432" t="s">
        <v>86</v>
      </c>
      <c r="F21432" t="s">
        <v>186</v>
      </c>
      <c r="G21432">
        <v>-2199.62</v>
      </c>
    </row>
    <row r="21433" spans="1:7">
      <c r="A21433" t="s">
        <v>28</v>
      </c>
      <c r="B21433">
        <v>4</v>
      </c>
      <c r="C21433">
        <v>2012</v>
      </c>
      <c r="D21433" t="s">
        <v>79</v>
      </c>
      <c r="E21433" t="s">
        <v>86</v>
      </c>
      <c r="F21433" t="s">
        <v>193</v>
      </c>
      <c r="G21433">
        <v>2661.23</v>
      </c>
    </row>
    <row r="21434" spans="1:7">
      <c r="A21434" t="s">
        <v>38</v>
      </c>
      <c r="B21434">
        <v>7</v>
      </c>
      <c r="C21434">
        <v>2011</v>
      </c>
      <c r="D21434" t="s">
        <v>79</v>
      </c>
      <c r="E21434" t="s">
        <v>86</v>
      </c>
      <c r="F21434" t="s">
        <v>193</v>
      </c>
      <c r="G21434">
        <v>3576.96</v>
      </c>
    </row>
    <row r="21435" spans="1:7">
      <c r="A21435" t="s">
        <v>44</v>
      </c>
      <c r="B21435">
        <v>2</v>
      </c>
      <c r="C21435">
        <v>2012</v>
      </c>
      <c r="D21435" t="s">
        <v>79</v>
      </c>
      <c r="E21435" t="s">
        <v>86</v>
      </c>
      <c r="F21435" t="s">
        <v>193</v>
      </c>
      <c r="G21435">
        <v>2782.08</v>
      </c>
    </row>
    <row r="21436" spans="1:7">
      <c r="A21436" t="s">
        <v>89</v>
      </c>
      <c r="B21436">
        <v>4</v>
      </c>
      <c r="C21436">
        <v>2011</v>
      </c>
      <c r="D21436" t="s">
        <v>79</v>
      </c>
      <c r="E21436" t="s">
        <v>86</v>
      </c>
      <c r="F21436" t="s">
        <v>193</v>
      </c>
      <c r="G21436">
        <v>5709.66</v>
      </c>
    </row>
    <row r="21437" spans="1:7">
      <c r="A21437" t="s">
        <v>71</v>
      </c>
      <c r="B21437">
        <v>11</v>
      </c>
      <c r="C21437">
        <v>2009</v>
      </c>
      <c r="D21437" t="s">
        <v>79</v>
      </c>
      <c r="E21437" t="s">
        <v>86</v>
      </c>
      <c r="F21437" t="s">
        <v>194</v>
      </c>
      <c r="G21437">
        <v>0</v>
      </c>
    </row>
    <row r="21438" spans="1:7">
      <c r="A21438" t="s">
        <v>20</v>
      </c>
      <c r="B21438">
        <v>6</v>
      </c>
      <c r="C21438">
        <v>2010</v>
      </c>
      <c r="D21438" t="s">
        <v>79</v>
      </c>
      <c r="E21438" t="s">
        <v>86</v>
      </c>
      <c r="F21438" t="s">
        <v>196</v>
      </c>
      <c r="G21438">
        <v>1179.06</v>
      </c>
    </row>
    <row r="21439" spans="1:7">
      <c r="A21439" t="s">
        <v>43</v>
      </c>
      <c r="B21439">
        <v>5</v>
      </c>
      <c r="C21439">
        <v>2009</v>
      </c>
      <c r="D21439" t="s">
        <v>79</v>
      </c>
      <c r="E21439" t="s">
        <v>86</v>
      </c>
      <c r="F21439" t="s">
        <v>196</v>
      </c>
      <c r="G21439">
        <v>920.37</v>
      </c>
    </row>
    <row r="21440" spans="1:7">
      <c r="A21440" t="s">
        <v>45</v>
      </c>
      <c r="B21440">
        <v>3</v>
      </c>
      <c r="C21440">
        <v>2010</v>
      </c>
      <c r="D21440" t="s">
        <v>79</v>
      </c>
      <c r="E21440" t="s">
        <v>86</v>
      </c>
      <c r="F21440" t="s">
        <v>196</v>
      </c>
      <c r="G21440">
        <v>521.34</v>
      </c>
    </row>
    <row r="21441" spans="1:7">
      <c r="A21441" t="s">
        <v>17</v>
      </c>
      <c r="B21441">
        <v>4</v>
      </c>
      <c r="C21441">
        <v>2009</v>
      </c>
      <c r="D21441" t="s">
        <v>79</v>
      </c>
      <c r="E21441" t="s">
        <v>86</v>
      </c>
      <c r="F21441" t="s">
        <v>196</v>
      </c>
      <c r="G21441">
        <v>1098.1300000000001</v>
      </c>
    </row>
    <row r="21442" spans="1:7">
      <c r="A21442" t="s">
        <v>63</v>
      </c>
      <c r="B21442">
        <v>12</v>
      </c>
      <c r="C21442">
        <v>2011</v>
      </c>
      <c r="D21442" t="s">
        <v>79</v>
      </c>
      <c r="E21442" t="s">
        <v>86</v>
      </c>
      <c r="F21442" t="s">
        <v>196</v>
      </c>
      <c r="G21442">
        <v>342.56</v>
      </c>
    </row>
    <row r="21443" spans="1:7">
      <c r="A21443" t="s">
        <v>33</v>
      </c>
      <c r="B21443">
        <v>9</v>
      </c>
      <c r="C21443">
        <v>2010</v>
      </c>
      <c r="D21443" t="s">
        <v>79</v>
      </c>
      <c r="E21443" t="s">
        <v>86</v>
      </c>
      <c r="F21443" t="s">
        <v>196</v>
      </c>
      <c r="G21443">
        <v>511.62</v>
      </c>
    </row>
    <row r="21444" spans="1:7">
      <c r="A21444" t="s">
        <v>5</v>
      </c>
      <c r="B21444">
        <v>12</v>
      </c>
      <c r="C21444">
        <v>2010</v>
      </c>
      <c r="D21444" t="s">
        <v>79</v>
      </c>
      <c r="E21444" t="s">
        <v>86</v>
      </c>
      <c r="F21444" t="s">
        <v>196</v>
      </c>
      <c r="G21444">
        <v>390.66</v>
      </c>
    </row>
    <row r="21445" spans="1:7">
      <c r="A21445" t="s">
        <v>19</v>
      </c>
      <c r="B21445">
        <v>11</v>
      </c>
      <c r="C21445">
        <v>2010</v>
      </c>
      <c r="D21445" t="s">
        <v>79</v>
      </c>
      <c r="E21445" t="s">
        <v>86</v>
      </c>
      <c r="F21445" t="s">
        <v>196</v>
      </c>
      <c r="G21445">
        <v>206.82</v>
      </c>
    </row>
    <row r="21446" spans="1:7">
      <c r="A21446" t="s">
        <v>20</v>
      </c>
      <c r="B21446">
        <v>6</v>
      </c>
      <c r="C21446">
        <v>2010</v>
      </c>
      <c r="D21446" t="s">
        <v>79</v>
      </c>
      <c r="E21446" t="s">
        <v>86</v>
      </c>
      <c r="F21446" t="s">
        <v>200</v>
      </c>
      <c r="G21446">
        <v>39.75</v>
      </c>
    </row>
    <row r="21447" spans="1:7">
      <c r="A21447" t="s">
        <v>39</v>
      </c>
      <c r="B21447">
        <v>5</v>
      </c>
      <c r="C21447">
        <v>2011</v>
      </c>
      <c r="D21447" t="s">
        <v>79</v>
      </c>
      <c r="E21447" t="s">
        <v>86</v>
      </c>
      <c r="F21447" t="s">
        <v>200</v>
      </c>
      <c r="G21447">
        <v>11363.29</v>
      </c>
    </row>
    <row r="21448" spans="1:7">
      <c r="A21448" t="s">
        <v>44</v>
      </c>
      <c r="B21448">
        <v>2</v>
      </c>
      <c r="C21448">
        <v>2012</v>
      </c>
      <c r="D21448" t="s">
        <v>79</v>
      </c>
      <c r="E21448" t="s">
        <v>86</v>
      </c>
      <c r="F21448" t="s">
        <v>200</v>
      </c>
      <c r="G21448">
        <v>9455.0500000000011</v>
      </c>
    </row>
    <row r="21449" spans="1:7">
      <c r="A21449" t="s">
        <v>28</v>
      </c>
      <c r="B21449">
        <v>4</v>
      </c>
      <c r="C21449">
        <v>2012</v>
      </c>
      <c r="D21449" t="s">
        <v>79</v>
      </c>
      <c r="E21449" t="s">
        <v>86</v>
      </c>
      <c r="F21449" t="s">
        <v>200</v>
      </c>
      <c r="G21449">
        <v>11758.17</v>
      </c>
    </row>
    <row r="21450" spans="1:7">
      <c r="A21450" t="s">
        <v>38</v>
      </c>
      <c r="B21450">
        <v>7</v>
      </c>
      <c r="C21450">
        <v>2011</v>
      </c>
      <c r="D21450" t="s">
        <v>79</v>
      </c>
      <c r="E21450" t="s">
        <v>86</v>
      </c>
      <c r="F21450" t="s">
        <v>201</v>
      </c>
      <c r="G21450">
        <v>1987.2</v>
      </c>
    </row>
    <row r="21451" spans="1:7">
      <c r="A21451" t="s">
        <v>20</v>
      </c>
      <c r="B21451">
        <v>6</v>
      </c>
      <c r="C21451">
        <v>2010</v>
      </c>
      <c r="D21451" t="s">
        <v>79</v>
      </c>
      <c r="E21451" t="s">
        <v>86</v>
      </c>
      <c r="F21451" t="s">
        <v>201</v>
      </c>
      <c r="G21451">
        <v>0</v>
      </c>
    </row>
    <row r="21452" spans="1:7">
      <c r="A21452" t="s">
        <v>35</v>
      </c>
      <c r="B21452">
        <v>5</v>
      </c>
      <c r="C21452">
        <v>2010</v>
      </c>
      <c r="D21452" t="s">
        <v>79</v>
      </c>
      <c r="E21452" t="s">
        <v>86</v>
      </c>
      <c r="F21452" t="s">
        <v>201</v>
      </c>
      <c r="G21452">
        <v>0</v>
      </c>
    </row>
    <row r="21453" spans="1:7">
      <c r="A21453" t="s">
        <v>14</v>
      </c>
      <c r="B21453">
        <v>10</v>
      </c>
      <c r="C21453">
        <v>2010</v>
      </c>
      <c r="D21453" t="s">
        <v>79</v>
      </c>
      <c r="E21453" t="s">
        <v>86</v>
      </c>
      <c r="F21453" t="s">
        <v>201</v>
      </c>
      <c r="G21453">
        <v>0</v>
      </c>
    </row>
    <row r="21454" spans="1:7">
      <c r="A21454" t="s">
        <v>46</v>
      </c>
      <c r="B21454">
        <v>12</v>
      </c>
      <c r="C21454">
        <v>2009</v>
      </c>
      <c r="D21454" t="s">
        <v>79</v>
      </c>
      <c r="E21454" t="s">
        <v>86</v>
      </c>
      <c r="F21454" t="s">
        <v>201</v>
      </c>
      <c r="G21454">
        <v>0</v>
      </c>
    </row>
    <row r="21455" spans="1:7">
      <c r="A21455" t="s">
        <v>63</v>
      </c>
      <c r="B21455">
        <v>12</v>
      </c>
      <c r="C21455">
        <v>2011</v>
      </c>
      <c r="D21455" t="s">
        <v>79</v>
      </c>
      <c r="E21455" t="s">
        <v>86</v>
      </c>
      <c r="F21455" t="s">
        <v>202</v>
      </c>
      <c r="G21455">
        <v>0</v>
      </c>
    </row>
    <row r="21456" spans="1:7">
      <c r="A21456" t="s">
        <v>63</v>
      </c>
      <c r="B21456">
        <v>12</v>
      </c>
      <c r="C21456">
        <v>2011</v>
      </c>
      <c r="D21456" t="s">
        <v>79</v>
      </c>
      <c r="E21456" t="s">
        <v>86</v>
      </c>
      <c r="F21456" t="s">
        <v>203</v>
      </c>
      <c r="G21456">
        <v>1735.98</v>
      </c>
    </row>
    <row r="21457" spans="1:7">
      <c r="A21457" t="s">
        <v>28</v>
      </c>
      <c r="B21457">
        <v>4</v>
      </c>
      <c r="C21457">
        <v>2012</v>
      </c>
      <c r="D21457" t="s">
        <v>79</v>
      </c>
      <c r="E21457" t="s">
        <v>86</v>
      </c>
      <c r="F21457" t="s">
        <v>203</v>
      </c>
      <c r="G21457">
        <v>512.09</v>
      </c>
    </row>
    <row r="21458" spans="1:7">
      <c r="A21458" t="s">
        <v>35</v>
      </c>
      <c r="B21458">
        <v>5</v>
      </c>
      <c r="C21458">
        <v>2010</v>
      </c>
      <c r="D21458" t="s">
        <v>79</v>
      </c>
      <c r="E21458" t="s">
        <v>86</v>
      </c>
      <c r="F21458" t="s">
        <v>203</v>
      </c>
      <c r="G21458">
        <v>267.89999999999998</v>
      </c>
    </row>
    <row r="21459" spans="1:7">
      <c r="A21459" t="s">
        <v>40</v>
      </c>
      <c r="B21459">
        <v>10</v>
      </c>
      <c r="C21459">
        <v>2011</v>
      </c>
      <c r="D21459" t="s">
        <v>79</v>
      </c>
      <c r="E21459" t="s">
        <v>86</v>
      </c>
      <c r="F21459" t="s">
        <v>206</v>
      </c>
      <c r="G21459">
        <v>0</v>
      </c>
    </row>
    <row r="21460" spans="1:7">
      <c r="A21460" t="s">
        <v>25</v>
      </c>
      <c r="B21460">
        <v>8</v>
      </c>
      <c r="C21460">
        <v>2011</v>
      </c>
      <c r="D21460" t="s">
        <v>79</v>
      </c>
      <c r="E21460" t="s">
        <v>86</v>
      </c>
      <c r="F21460" t="s">
        <v>206</v>
      </c>
      <c r="G21460">
        <v>0</v>
      </c>
    </row>
    <row r="21461" spans="1:7">
      <c r="A21461" t="s">
        <v>18</v>
      </c>
      <c r="B21461">
        <v>3</v>
      </c>
      <c r="C21461">
        <v>2009</v>
      </c>
      <c r="D21461" t="s">
        <v>79</v>
      </c>
      <c r="E21461" t="s">
        <v>86</v>
      </c>
      <c r="F21461" t="s">
        <v>207</v>
      </c>
      <c r="G21461">
        <v>370.71</v>
      </c>
    </row>
    <row r="21462" spans="1:7">
      <c r="A21462" t="s">
        <v>43</v>
      </c>
      <c r="B21462">
        <v>5</v>
      </c>
      <c r="C21462">
        <v>2009</v>
      </c>
      <c r="D21462" t="s">
        <v>79</v>
      </c>
      <c r="E21462" t="s">
        <v>86</v>
      </c>
      <c r="F21462" t="s">
        <v>207</v>
      </c>
      <c r="G21462">
        <v>367.54</v>
      </c>
    </row>
    <row r="21463" spans="1:7">
      <c r="A21463" t="s">
        <v>35</v>
      </c>
      <c r="B21463">
        <v>5</v>
      </c>
      <c r="C21463">
        <v>2010</v>
      </c>
      <c r="D21463" t="s">
        <v>79</v>
      </c>
      <c r="E21463" t="s">
        <v>86</v>
      </c>
      <c r="F21463" t="s">
        <v>214</v>
      </c>
      <c r="G21463">
        <v>1548.6000000000001</v>
      </c>
    </row>
    <row r="21464" spans="1:7">
      <c r="A21464" t="s">
        <v>17</v>
      </c>
      <c r="B21464">
        <v>4</v>
      </c>
      <c r="C21464">
        <v>2009</v>
      </c>
      <c r="D21464" t="s">
        <v>79</v>
      </c>
      <c r="E21464" t="s">
        <v>86</v>
      </c>
      <c r="F21464" t="s">
        <v>214</v>
      </c>
      <c r="G21464">
        <v>1615.06</v>
      </c>
    </row>
    <row r="21465" spans="1:7">
      <c r="A21465" t="s">
        <v>18</v>
      </c>
      <c r="B21465">
        <v>3</v>
      </c>
      <c r="C21465">
        <v>2009</v>
      </c>
      <c r="D21465" t="s">
        <v>79</v>
      </c>
      <c r="E21465" t="s">
        <v>86</v>
      </c>
      <c r="F21465" t="s">
        <v>214</v>
      </c>
      <c r="G21465">
        <v>1617.08</v>
      </c>
    </row>
    <row r="21466" spans="1:7">
      <c r="A21466" t="s">
        <v>63</v>
      </c>
      <c r="B21466">
        <v>12</v>
      </c>
      <c r="C21466">
        <v>2011</v>
      </c>
      <c r="D21466" t="s">
        <v>79</v>
      </c>
      <c r="E21466" t="s">
        <v>86</v>
      </c>
      <c r="F21466" t="s">
        <v>214</v>
      </c>
      <c r="G21466">
        <v>759.04</v>
      </c>
    </row>
    <row r="21467" spans="1:7">
      <c r="A21467" t="s">
        <v>5</v>
      </c>
      <c r="B21467">
        <v>12</v>
      </c>
      <c r="C21467">
        <v>2010</v>
      </c>
      <c r="D21467" t="s">
        <v>79</v>
      </c>
      <c r="E21467" t="s">
        <v>86</v>
      </c>
      <c r="F21467" t="s">
        <v>214</v>
      </c>
      <c r="G21467">
        <v>849.06000000000006</v>
      </c>
    </row>
    <row r="21468" spans="1:7">
      <c r="A21468" t="s">
        <v>39</v>
      </c>
      <c r="B21468">
        <v>5</v>
      </c>
      <c r="C21468">
        <v>2011</v>
      </c>
      <c r="D21468" t="s">
        <v>79</v>
      </c>
      <c r="E21468" t="s">
        <v>86</v>
      </c>
      <c r="F21468" t="s">
        <v>214</v>
      </c>
      <c r="G21468">
        <v>853.92000000000007</v>
      </c>
    </row>
    <row r="21469" spans="1:7">
      <c r="A21469" t="s">
        <v>30</v>
      </c>
      <c r="B21469">
        <v>8</v>
      </c>
      <c r="C21469">
        <v>2010</v>
      </c>
      <c r="D21469" t="s">
        <v>79</v>
      </c>
      <c r="E21469" t="s">
        <v>86</v>
      </c>
      <c r="F21469" t="s">
        <v>214</v>
      </c>
      <c r="G21469">
        <v>1827.3500000000001</v>
      </c>
    </row>
    <row r="21470" spans="1:7">
      <c r="A21470" t="s">
        <v>46</v>
      </c>
      <c r="B21470">
        <v>12</v>
      </c>
      <c r="C21470">
        <v>2009</v>
      </c>
      <c r="D21470" t="s">
        <v>79</v>
      </c>
      <c r="E21470" t="s">
        <v>86</v>
      </c>
      <c r="F21470" t="s">
        <v>214</v>
      </c>
      <c r="G21470">
        <v>1324.08</v>
      </c>
    </row>
    <row r="21471" spans="1:7">
      <c r="A21471" t="s">
        <v>33</v>
      </c>
      <c r="B21471">
        <v>9</v>
      </c>
      <c r="C21471">
        <v>2010</v>
      </c>
      <c r="D21471" t="s">
        <v>79</v>
      </c>
      <c r="E21471" t="s">
        <v>86</v>
      </c>
      <c r="F21471" t="s">
        <v>214</v>
      </c>
      <c r="G21471">
        <v>2351.4900000000002</v>
      </c>
    </row>
    <row r="21472" spans="1:7">
      <c r="A21472" t="s">
        <v>5</v>
      </c>
      <c r="B21472">
        <v>12</v>
      </c>
      <c r="C21472">
        <v>2010</v>
      </c>
      <c r="D21472" t="s">
        <v>79</v>
      </c>
      <c r="E21472" t="s">
        <v>86</v>
      </c>
      <c r="F21472" t="s">
        <v>217</v>
      </c>
      <c r="G21472">
        <v>295.56</v>
      </c>
    </row>
    <row r="21473" spans="1:7">
      <c r="A21473" t="s">
        <v>63</v>
      </c>
      <c r="B21473">
        <v>12</v>
      </c>
      <c r="C21473">
        <v>2011</v>
      </c>
      <c r="D21473" t="s">
        <v>79</v>
      </c>
      <c r="E21473" t="s">
        <v>86</v>
      </c>
      <c r="F21473" t="s">
        <v>217</v>
      </c>
      <c r="G21473">
        <v>320</v>
      </c>
    </row>
    <row r="21474" spans="1:7">
      <c r="A21474" t="s">
        <v>44</v>
      </c>
      <c r="B21474">
        <v>2</v>
      </c>
      <c r="C21474">
        <v>2012</v>
      </c>
      <c r="D21474" t="s">
        <v>79</v>
      </c>
      <c r="E21474" t="s">
        <v>86</v>
      </c>
      <c r="F21474" t="s">
        <v>217</v>
      </c>
      <c r="G21474">
        <v>0</v>
      </c>
    </row>
    <row r="21475" spans="1:7">
      <c r="A21475" t="s">
        <v>32</v>
      </c>
      <c r="B21475">
        <v>10</v>
      </c>
      <c r="C21475">
        <v>2009</v>
      </c>
      <c r="D21475" t="s">
        <v>79</v>
      </c>
      <c r="E21475" t="s">
        <v>86</v>
      </c>
      <c r="F21475" t="s">
        <v>222</v>
      </c>
      <c r="G21475">
        <v>0</v>
      </c>
    </row>
    <row r="21476" spans="1:7">
      <c r="A21476" t="s">
        <v>52</v>
      </c>
      <c r="B21476">
        <v>6</v>
      </c>
      <c r="C21476">
        <v>2009</v>
      </c>
      <c r="D21476" t="s">
        <v>79</v>
      </c>
      <c r="E21476" t="s">
        <v>86</v>
      </c>
      <c r="F21476" t="s">
        <v>224</v>
      </c>
      <c r="G21476">
        <v>1310.31</v>
      </c>
    </row>
    <row r="21477" spans="1:7">
      <c r="A21477" t="s">
        <v>26</v>
      </c>
      <c r="B21477">
        <v>9</v>
      </c>
      <c r="C21477">
        <v>2009</v>
      </c>
      <c r="D21477" t="s">
        <v>79</v>
      </c>
      <c r="E21477" t="s">
        <v>86</v>
      </c>
      <c r="F21477" t="s">
        <v>224</v>
      </c>
      <c r="G21477">
        <v>0</v>
      </c>
    </row>
    <row r="21478" spans="1:7">
      <c r="A21478" t="s">
        <v>9</v>
      </c>
      <c r="B21478">
        <v>8</v>
      </c>
      <c r="C21478">
        <v>2009</v>
      </c>
      <c r="D21478" t="s">
        <v>79</v>
      </c>
      <c r="E21478" t="s">
        <v>86</v>
      </c>
      <c r="F21478" t="s">
        <v>224</v>
      </c>
      <c r="G21478">
        <v>957.6</v>
      </c>
    </row>
    <row r="21479" spans="1:7">
      <c r="A21479" t="s">
        <v>28</v>
      </c>
      <c r="B21479">
        <v>4</v>
      </c>
      <c r="C21479">
        <v>2012</v>
      </c>
      <c r="D21479" t="s">
        <v>79</v>
      </c>
      <c r="E21479" t="s">
        <v>86</v>
      </c>
      <c r="F21479" t="s">
        <v>224</v>
      </c>
      <c r="G21479">
        <v>1774.27</v>
      </c>
    </row>
    <row r="21480" spans="1:7">
      <c r="A21480" t="s">
        <v>25</v>
      </c>
      <c r="B21480">
        <v>8</v>
      </c>
      <c r="C21480">
        <v>2011</v>
      </c>
      <c r="D21480" t="s">
        <v>79</v>
      </c>
      <c r="E21480" t="s">
        <v>86</v>
      </c>
      <c r="F21480" t="s">
        <v>224</v>
      </c>
      <c r="G21480">
        <v>3056.77</v>
      </c>
    </row>
    <row r="21481" spans="1:7">
      <c r="A21481" t="s">
        <v>39</v>
      </c>
      <c r="B21481">
        <v>5</v>
      </c>
      <c r="C21481">
        <v>2011</v>
      </c>
      <c r="D21481" t="s">
        <v>79</v>
      </c>
      <c r="E21481" t="s">
        <v>86</v>
      </c>
      <c r="F21481" t="s">
        <v>224</v>
      </c>
      <c r="G21481">
        <v>602.04</v>
      </c>
    </row>
    <row r="21482" spans="1:7">
      <c r="A21482" t="s">
        <v>13</v>
      </c>
      <c r="B21482">
        <v>7</v>
      </c>
      <c r="C21482">
        <v>2009</v>
      </c>
      <c r="D21482" t="s">
        <v>79</v>
      </c>
      <c r="E21482" t="s">
        <v>86</v>
      </c>
      <c r="F21482" t="s">
        <v>224</v>
      </c>
      <c r="G21482">
        <v>114.60000000000001</v>
      </c>
    </row>
    <row r="21483" spans="1:7">
      <c r="A21483" t="s">
        <v>22</v>
      </c>
      <c r="B21483">
        <v>9</v>
      </c>
      <c r="C21483">
        <v>2011</v>
      </c>
      <c r="D21483" t="s">
        <v>79</v>
      </c>
      <c r="E21483" t="s">
        <v>86</v>
      </c>
      <c r="F21483" t="s">
        <v>225</v>
      </c>
      <c r="G21483">
        <v>0</v>
      </c>
    </row>
    <row r="21484" spans="1:7">
      <c r="A21484" t="s">
        <v>55</v>
      </c>
      <c r="B21484">
        <v>3</v>
      </c>
      <c r="C21484">
        <v>2011</v>
      </c>
      <c r="D21484" t="s">
        <v>79</v>
      </c>
      <c r="E21484" t="s">
        <v>86</v>
      </c>
      <c r="F21484" t="s">
        <v>225</v>
      </c>
      <c r="G21484">
        <v>4859.46</v>
      </c>
    </row>
    <row r="21485" spans="1:7">
      <c r="A21485" t="s">
        <v>40</v>
      </c>
      <c r="B21485">
        <v>10</v>
      </c>
      <c r="C21485">
        <v>2011</v>
      </c>
      <c r="D21485" t="s">
        <v>79</v>
      </c>
      <c r="E21485" t="s">
        <v>86</v>
      </c>
      <c r="F21485" t="s">
        <v>226</v>
      </c>
      <c r="G21485">
        <v>0</v>
      </c>
    </row>
    <row r="21486" spans="1:7">
      <c r="A21486" t="s">
        <v>20</v>
      </c>
      <c r="B21486">
        <v>6</v>
      </c>
      <c r="C21486">
        <v>2010</v>
      </c>
      <c r="D21486" t="s">
        <v>79</v>
      </c>
      <c r="E21486" t="s">
        <v>86</v>
      </c>
      <c r="F21486" t="s">
        <v>226</v>
      </c>
      <c r="G21486">
        <v>939.04</v>
      </c>
    </row>
    <row r="21487" spans="1:7">
      <c r="A21487" t="s">
        <v>55</v>
      </c>
      <c r="B21487">
        <v>3</v>
      </c>
      <c r="C21487">
        <v>2011</v>
      </c>
      <c r="D21487" t="s">
        <v>79</v>
      </c>
      <c r="E21487" t="s">
        <v>86</v>
      </c>
      <c r="F21487" t="s">
        <v>226</v>
      </c>
      <c r="G21487">
        <v>792.68000000000006</v>
      </c>
    </row>
    <row r="21488" spans="1:7">
      <c r="A21488" t="s">
        <v>13</v>
      </c>
      <c r="B21488">
        <v>7</v>
      </c>
      <c r="C21488">
        <v>2009</v>
      </c>
      <c r="D21488" t="s">
        <v>79</v>
      </c>
      <c r="E21488" t="s">
        <v>86</v>
      </c>
      <c r="F21488" t="s">
        <v>226</v>
      </c>
      <c r="G21488">
        <v>867.34</v>
      </c>
    </row>
    <row r="21489" spans="1:7">
      <c r="A21489" t="s">
        <v>31</v>
      </c>
      <c r="B21489">
        <v>3</v>
      </c>
      <c r="C21489">
        <v>2012</v>
      </c>
      <c r="D21489" t="s">
        <v>79</v>
      </c>
      <c r="E21489" t="s">
        <v>86</v>
      </c>
      <c r="F21489" t="s">
        <v>226</v>
      </c>
      <c r="G21489">
        <v>1137.48</v>
      </c>
    </row>
    <row r="21490" spans="1:7">
      <c r="A21490" t="s">
        <v>38</v>
      </c>
      <c r="B21490">
        <v>7</v>
      </c>
      <c r="C21490">
        <v>2011</v>
      </c>
      <c r="D21490" t="s">
        <v>79</v>
      </c>
      <c r="E21490" t="s">
        <v>86</v>
      </c>
      <c r="F21490" t="s">
        <v>227</v>
      </c>
      <c r="G21490">
        <v>0</v>
      </c>
    </row>
    <row r="21491" spans="1:7">
      <c r="A21491" t="s">
        <v>29</v>
      </c>
      <c r="B21491">
        <v>6</v>
      </c>
      <c r="C21491">
        <v>2011</v>
      </c>
      <c r="D21491" t="s">
        <v>79</v>
      </c>
      <c r="E21491" t="s">
        <v>86</v>
      </c>
      <c r="F21491" t="s">
        <v>228</v>
      </c>
      <c r="G21491">
        <v>5911.87</v>
      </c>
    </row>
    <row r="21492" spans="1:7">
      <c r="A21492" t="s">
        <v>39</v>
      </c>
      <c r="B21492">
        <v>5</v>
      </c>
      <c r="C21492">
        <v>2011</v>
      </c>
      <c r="D21492" t="s">
        <v>79</v>
      </c>
      <c r="E21492" t="s">
        <v>86</v>
      </c>
      <c r="F21492" t="s">
        <v>228</v>
      </c>
      <c r="G21492">
        <v>6350.95</v>
      </c>
    </row>
    <row r="21493" spans="1:7">
      <c r="A21493" t="s">
        <v>43</v>
      </c>
      <c r="B21493">
        <v>5</v>
      </c>
      <c r="C21493">
        <v>2009</v>
      </c>
      <c r="D21493" t="s">
        <v>79</v>
      </c>
      <c r="E21493" t="s">
        <v>86</v>
      </c>
      <c r="F21493" t="s">
        <v>228</v>
      </c>
      <c r="G21493">
        <v>1571.77</v>
      </c>
    </row>
    <row r="21494" spans="1:7">
      <c r="A21494" t="s">
        <v>89</v>
      </c>
      <c r="B21494">
        <v>4</v>
      </c>
      <c r="C21494">
        <v>2011</v>
      </c>
      <c r="D21494" t="s">
        <v>79</v>
      </c>
      <c r="E21494" t="s">
        <v>86</v>
      </c>
      <c r="F21494" t="s">
        <v>228</v>
      </c>
      <c r="G21494">
        <v>8037.96</v>
      </c>
    </row>
    <row r="21495" spans="1:7">
      <c r="A21495" t="s">
        <v>99</v>
      </c>
      <c r="B21495">
        <v>1</v>
      </c>
      <c r="C21495">
        <v>2011</v>
      </c>
      <c r="D21495" t="s">
        <v>79</v>
      </c>
      <c r="E21495" t="s">
        <v>86</v>
      </c>
      <c r="F21495" t="s">
        <v>228</v>
      </c>
      <c r="G21495">
        <v>6546.72</v>
      </c>
    </row>
    <row r="21496" spans="1:7">
      <c r="A21496" t="s">
        <v>68</v>
      </c>
      <c r="B21496">
        <v>1</v>
      </c>
      <c r="C21496">
        <v>2010</v>
      </c>
      <c r="D21496" t="s">
        <v>79</v>
      </c>
      <c r="E21496" t="s">
        <v>86</v>
      </c>
      <c r="F21496" t="s">
        <v>228</v>
      </c>
      <c r="G21496">
        <v>1059.9100000000001</v>
      </c>
    </row>
    <row r="21497" spans="1:7">
      <c r="A21497" t="s">
        <v>89</v>
      </c>
      <c r="B21497">
        <v>4</v>
      </c>
      <c r="C21497">
        <v>2011</v>
      </c>
      <c r="D21497" t="s">
        <v>79</v>
      </c>
      <c r="E21497" t="s">
        <v>86</v>
      </c>
      <c r="F21497" t="s">
        <v>231</v>
      </c>
      <c r="G21497">
        <v>0</v>
      </c>
    </row>
    <row r="21498" spans="1:7">
      <c r="A21498" t="s">
        <v>40</v>
      </c>
      <c r="B21498">
        <v>10</v>
      </c>
      <c r="C21498">
        <v>2011</v>
      </c>
      <c r="D21498" t="s">
        <v>79</v>
      </c>
      <c r="E21498" t="s">
        <v>86</v>
      </c>
      <c r="F21498" t="s">
        <v>231</v>
      </c>
      <c r="G21498">
        <v>0</v>
      </c>
    </row>
    <row r="21499" spans="1:7">
      <c r="A21499" t="s">
        <v>99</v>
      </c>
      <c r="B21499">
        <v>1</v>
      </c>
      <c r="C21499">
        <v>2011</v>
      </c>
      <c r="D21499" t="s">
        <v>79</v>
      </c>
      <c r="E21499" t="s">
        <v>86</v>
      </c>
      <c r="F21499" t="s">
        <v>231</v>
      </c>
      <c r="G21499">
        <v>503.16</v>
      </c>
    </row>
    <row r="21500" spans="1:7">
      <c r="A21500" t="s">
        <v>31</v>
      </c>
      <c r="B21500">
        <v>3</v>
      </c>
      <c r="C21500">
        <v>2012</v>
      </c>
      <c r="D21500" t="s">
        <v>79</v>
      </c>
      <c r="E21500" t="s">
        <v>86</v>
      </c>
      <c r="F21500" t="s">
        <v>231</v>
      </c>
      <c r="G21500">
        <v>0</v>
      </c>
    </row>
    <row r="21501" spans="1:7">
      <c r="A21501" t="s">
        <v>19</v>
      </c>
      <c r="B21501">
        <v>11</v>
      </c>
      <c r="C21501">
        <v>2010</v>
      </c>
      <c r="D21501" t="s">
        <v>79</v>
      </c>
      <c r="E21501" t="s">
        <v>86</v>
      </c>
      <c r="F21501" t="s">
        <v>231</v>
      </c>
      <c r="G21501">
        <v>0</v>
      </c>
    </row>
    <row r="21502" spans="1:7">
      <c r="A21502" t="s">
        <v>85</v>
      </c>
      <c r="B21502">
        <v>4</v>
      </c>
      <c r="C21502">
        <v>2010</v>
      </c>
      <c r="D21502" t="s">
        <v>79</v>
      </c>
      <c r="E21502" t="s">
        <v>86</v>
      </c>
      <c r="F21502" t="s">
        <v>231</v>
      </c>
      <c r="G21502">
        <v>375.53000000000003</v>
      </c>
    </row>
    <row r="21503" spans="1:7">
      <c r="A21503" t="s">
        <v>52</v>
      </c>
      <c r="B21503">
        <v>6</v>
      </c>
      <c r="C21503">
        <v>2009</v>
      </c>
      <c r="D21503" t="s">
        <v>79</v>
      </c>
      <c r="E21503" t="s">
        <v>86</v>
      </c>
      <c r="F21503" t="s">
        <v>231</v>
      </c>
      <c r="G21503">
        <v>0</v>
      </c>
    </row>
    <row r="21504" spans="1:7">
      <c r="A21504" t="s">
        <v>30</v>
      </c>
      <c r="B21504">
        <v>8</v>
      </c>
      <c r="C21504">
        <v>2010</v>
      </c>
      <c r="D21504" t="s">
        <v>79</v>
      </c>
      <c r="E21504" t="s">
        <v>86</v>
      </c>
      <c r="F21504" t="s">
        <v>231</v>
      </c>
      <c r="G21504">
        <v>431.28000000000003</v>
      </c>
    </row>
    <row r="21505" spans="1:7">
      <c r="A21505" t="s">
        <v>40</v>
      </c>
      <c r="B21505">
        <v>10</v>
      </c>
      <c r="C21505">
        <v>2011</v>
      </c>
      <c r="D21505" t="s">
        <v>79</v>
      </c>
      <c r="E21505" t="s">
        <v>86</v>
      </c>
      <c r="F21505" t="s">
        <v>232</v>
      </c>
      <c r="G21505">
        <v>0</v>
      </c>
    </row>
    <row r="21506" spans="1:7">
      <c r="A21506" t="s">
        <v>40</v>
      </c>
      <c r="B21506">
        <v>10</v>
      </c>
      <c r="C21506">
        <v>2011</v>
      </c>
      <c r="D21506" t="s">
        <v>79</v>
      </c>
      <c r="E21506" t="s">
        <v>86</v>
      </c>
      <c r="F21506" t="s">
        <v>236</v>
      </c>
      <c r="G21506">
        <v>0</v>
      </c>
    </row>
    <row r="21507" spans="1:7">
      <c r="A21507" t="s">
        <v>31</v>
      </c>
      <c r="B21507">
        <v>3</v>
      </c>
      <c r="C21507">
        <v>2012</v>
      </c>
      <c r="D21507" t="s">
        <v>79</v>
      </c>
      <c r="E21507" t="s">
        <v>86</v>
      </c>
      <c r="F21507" t="s">
        <v>236</v>
      </c>
      <c r="G21507">
        <v>0</v>
      </c>
    </row>
    <row r="21508" spans="1:7">
      <c r="A21508" t="s">
        <v>30</v>
      </c>
      <c r="B21508">
        <v>8</v>
      </c>
      <c r="C21508">
        <v>2010</v>
      </c>
      <c r="D21508" t="s">
        <v>79</v>
      </c>
      <c r="E21508" t="s">
        <v>86</v>
      </c>
      <c r="F21508" t="s">
        <v>237</v>
      </c>
      <c r="G21508">
        <v>0</v>
      </c>
    </row>
    <row r="21509" spans="1:7">
      <c r="A21509" t="s">
        <v>23</v>
      </c>
      <c r="B21509">
        <v>2</v>
      </c>
      <c r="C21509">
        <v>2009</v>
      </c>
      <c r="D21509" t="s">
        <v>79</v>
      </c>
      <c r="E21509" t="s">
        <v>86</v>
      </c>
      <c r="F21509" t="s">
        <v>237</v>
      </c>
      <c r="G21509">
        <v>0</v>
      </c>
    </row>
    <row r="21510" spans="1:7">
      <c r="A21510" t="s">
        <v>14</v>
      </c>
      <c r="B21510">
        <v>10</v>
      </c>
      <c r="C21510">
        <v>2010</v>
      </c>
      <c r="D21510" t="s">
        <v>79</v>
      </c>
      <c r="E21510" t="s">
        <v>86</v>
      </c>
      <c r="F21510" t="s">
        <v>238</v>
      </c>
      <c r="G21510">
        <v>17983.080000000002</v>
      </c>
    </row>
    <row r="21511" spans="1:7">
      <c r="A21511" t="s">
        <v>44</v>
      </c>
      <c r="B21511">
        <v>2</v>
      </c>
      <c r="C21511">
        <v>2012</v>
      </c>
      <c r="D21511" t="s">
        <v>79</v>
      </c>
      <c r="E21511" t="s">
        <v>86</v>
      </c>
      <c r="F21511" t="s">
        <v>238</v>
      </c>
      <c r="G21511">
        <v>10181.85</v>
      </c>
    </row>
    <row r="21512" spans="1:7">
      <c r="A21512" t="s">
        <v>30</v>
      </c>
      <c r="B21512">
        <v>8</v>
      </c>
      <c r="C21512">
        <v>2010</v>
      </c>
      <c r="D21512" t="s">
        <v>79</v>
      </c>
      <c r="E21512" t="s">
        <v>86</v>
      </c>
      <c r="F21512" t="s">
        <v>238</v>
      </c>
      <c r="G21512">
        <v>5676.21</v>
      </c>
    </row>
    <row r="21513" spans="1:7">
      <c r="A21513" t="s">
        <v>42</v>
      </c>
      <c r="B21513">
        <v>2</v>
      </c>
      <c r="C21513">
        <v>2010</v>
      </c>
      <c r="D21513" t="s">
        <v>79</v>
      </c>
      <c r="E21513" t="s">
        <v>86</v>
      </c>
      <c r="F21513" t="s">
        <v>238</v>
      </c>
      <c r="G21513">
        <v>8934.07</v>
      </c>
    </row>
    <row r="21514" spans="1:7">
      <c r="A21514" t="s">
        <v>17</v>
      </c>
      <c r="B21514">
        <v>4</v>
      </c>
      <c r="C21514">
        <v>2009</v>
      </c>
      <c r="D21514" t="s">
        <v>79</v>
      </c>
      <c r="E21514" t="s">
        <v>86</v>
      </c>
      <c r="F21514" t="s">
        <v>238</v>
      </c>
      <c r="G21514">
        <v>5879.45</v>
      </c>
    </row>
    <row r="21515" spans="1:7">
      <c r="A21515" t="s">
        <v>38</v>
      </c>
      <c r="B21515">
        <v>7</v>
      </c>
      <c r="C21515">
        <v>2011</v>
      </c>
      <c r="D21515" t="s">
        <v>79</v>
      </c>
      <c r="E21515" t="s">
        <v>86</v>
      </c>
      <c r="F21515" t="s">
        <v>238</v>
      </c>
      <c r="G21515">
        <v>4282.9400000000005</v>
      </c>
    </row>
    <row r="21516" spans="1:7">
      <c r="A21516" t="s">
        <v>13</v>
      </c>
      <c r="B21516">
        <v>7</v>
      </c>
      <c r="C21516">
        <v>2009</v>
      </c>
      <c r="D21516" t="s">
        <v>79</v>
      </c>
      <c r="E21516" t="s">
        <v>86</v>
      </c>
      <c r="F21516" t="s">
        <v>238</v>
      </c>
      <c r="G21516">
        <v>4701.5600000000004</v>
      </c>
    </row>
    <row r="21517" spans="1:7">
      <c r="A21517" t="s">
        <v>68</v>
      </c>
      <c r="B21517">
        <v>1</v>
      </c>
      <c r="C21517">
        <v>2010</v>
      </c>
      <c r="D21517" t="s">
        <v>79</v>
      </c>
      <c r="E21517" t="s">
        <v>86</v>
      </c>
      <c r="F21517" t="s">
        <v>241</v>
      </c>
      <c r="G21517">
        <v>1117</v>
      </c>
    </row>
    <row r="21518" spans="1:7">
      <c r="A21518" t="s">
        <v>89</v>
      </c>
      <c r="B21518">
        <v>4</v>
      </c>
      <c r="C21518">
        <v>2011</v>
      </c>
      <c r="D21518" t="s">
        <v>79</v>
      </c>
      <c r="E21518" t="s">
        <v>86</v>
      </c>
      <c r="F21518" t="s">
        <v>241</v>
      </c>
      <c r="G21518">
        <v>2957</v>
      </c>
    </row>
    <row r="21519" spans="1:7">
      <c r="A21519" t="s">
        <v>35</v>
      </c>
      <c r="B21519">
        <v>5</v>
      </c>
      <c r="C21519">
        <v>2010</v>
      </c>
      <c r="D21519" t="s">
        <v>79</v>
      </c>
      <c r="E21519" t="s">
        <v>86</v>
      </c>
      <c r="F21519" t="s">
        <v>241</v>
      </c>
      <c r="G21519">
        <v>2301</v>
      </c>
    </row>
    <row r="21520" spans="1:7">
      <c r="A21520" t="s">
        <v>5</v>
      </c>
      <c r="B21520">
        <v>12</v>
      </c>
      <c r="C21520">
        <v>2010</v>
      </c>
      <c r="D21520" t="s">
        <v>79</v>
      </c>
      <c r="E21520" t="s">
        <v>86</v>
      </c>
      <c r="F21520" t="s">
        <v>241</v>
      </c>
      <c r="G21520">
        <v>1725.75</v>
      </c>
    </row>
    <row r="21521" spans="1:7">
      <c r="A21521" t="s">
        <v>13</v>
      </c>
      <c r="B21521">
        <v>7</v>
      </c>
      <c r="C21521">
        <v>2009</v>
      </c>
      <c r="D21521" t="s">
        <v>79</v>
      </c>
      <c r="E21521" t="s">
        <v>86</v>
      </c>
      <c r="F21521" t="s">
        <v>241</v>
      </c>
      <c r="G21521">
        <v>1675.5</v>
      </c>
    </row>
    <row r="21522" spans="1:7">
      <c r="A21522" t="s">
        <v>68</v>
      </c>
      <c r="B21522">
        <v>1</v>
      </c>
      <c r="C21522">
        <v>2010</v>
      </c>
      <c r="D21522" t="s">
        <v>79</v>
      </c>
      <c r="E21522" t="s">
        <v>86</v>
      </c>
      <c r="F21522" t="s">
        <v>242</v>
      </c>
      <c r="G21522">
        <v>0</v>
      </c>
    </row>
    <row r="21523" spans="1:7">
      <c r="A21523" t="s">
        <v>5</v>
      </c>
      <c r="B21523">
        <v>12</v>
      </c>
      <c r="C21523">
        <v>2010</v>
      </c>
      <c r="D21523" t="s">
        <v>79</v>
      </c>
      <c r="E21523" t="s">
        <v>86</v>
      </c>
      <c r="F21523" t="s">
        <v>242</v>
      </c>
      <c r="G21523">
        <v>0</v>
      </c>
    </row>
    <row r="21524" spans="1:7">
      <c r="A21524" t="s">
        <v>31</v>
      </c>
      <c r="B21524">
        <v>3</v>
      </c>
      <c r="C21524">
        <v>2012</v>
      </c>
      <c r="D21524" t="s">
        <v>79</v>
      </c>
      <c r="E21524" t="s">
        <v>86</v>
      </c>
      <c r="F21524" t="s">
        <v>242</v>
      </c>
      <c r="G21524">
        <v>0</v>
      </c>
    </row>
    <row r="21525" spans="1:7">
      <c r="A21525" t="s">
        <v>45</v>
      </c>
      <c r="B21525">
        <v>3</v>
      </c>
      <c r="C21525">
        <v>2010</v>
      </c>
      <c r="D21525" t="s">
        <v>79</v>
      </c>
      <c r="E21525" t="s">
        <v>86</v>
      </c>
      <c r="F21525" t="s">
        <v>242</v>
      </c>
      <c r="G21525">
        <v>0</v>
      </c>
    </row>
    <row r="21526" spans="1:7">
      <c r="A21526" t="s">
        <v>46</v>
      </c>
      <c r="B21526">
        <v>12</v>
      </c>
      <c r="C21526">
        <v>2009</v>
      </c>
      <c r="D21526" t="s">
        <v>79</v>
      </c>
      <c r="E21526" t="s">
        <v>86</v>
      </c>
      <c r="F21526" t="s">
        <v>242</v>
      </c>
      <c r="G21526">
        <v>0</v>
      </c>
    </row>
    <row r="21527" spans="1:7">
      <c r="A21527" t="s">
        <v>63</v>
      </c>
      <c r="B21527">
        <v>12</v>
      </c>
      <c r="C21527">
        <v>2011</v>
      </c>
      <c r="D21527" t="s">
        <v>79</v>
      </c>
      <c r="E21527" t="s">
        <v>86</v>
      </c>
      <c r="F21527" t="s">
        <v>244</v>
      </c>
      <c r="G21527">
        <v>0</v>
      </c>
    </row>
    <row r="21528" spans="1:7">
      <c r="A21528" t="s">
        <v>33</v>
      </c>
      <c r="B21528">
        <v>9</v>
      </c>
      <c r="C21528">
        <v>2010</v>
      </c>
      <c r="D21528" t="s">
        <v>79</v>
      </c>
      <c r="E21528" t="s">
        <v>86</v>
      </c>
      <c r="F21528" t="s">
        <v>244</v>
      </c>
      <c r="G21528">
        <v>1585.46</v>
      </c>
    </row>
    <row r="21529" spans="1:7">
      <c r="A21529" t="s">
        <v>114</v>
      </c>
      <c r="B21529">
        <v>2</v>
      </c>
      <c r="C21529">
        <v>2011</v>
      </c>
      <c r="D21529" t="s">
        <v>79</v>
      </c>
      <c r="E21529" t="s">
        <v>86</v>
      </c>
      <c r="F21529" t="s">
        <v>244</v>
      </c>
      <c r="G21529">
        <v>0</v>
      </c>
    </row>
    <row r="21530" spans="1:7">
      <c r="A21530" t="s">
        <v>40</v>
      </c>
      <c r="B21530">
        <v>10</v>
      </c>
      <c r="C21530">
        <v>2011</v>
      </c>
      <c r="D21530" t="s">
        <v>79</v>
      </c>
      <c r="E21530" t="s">
        <v>86</v>
      </c>
      <c r="F21530" t="s">
        <v>244</v>
      </c>
      <c r="G21530">
        <v>0</v>
      </c>
    </row>
    <row r="21531" spans="1:7">
      <c r="A21531" t="s">
        <v>28</v>
      </c>
      <c r="B21531">
        <v>4</v>
      </c>
      <c r="C21531">
        <v>2012</v>
      </c>
      <c r="D21531" t="s">
        <v>79</v>
      </c>
      <c r="E21531" t="s">
        <v>86</v>
      </c>
      <c r="F21531" t="s">
        <v>244</v>
      </c>
      <c r="G21531">
        <v>0</v>
      </c>
    </row>
    <row r="21532" spans="1:7">
      <c r="A21532" t="s">
        <v>46</v>
      </c>
      <c r="B21532">
        <v>12</v>
      </c>
      <c r="C21532">
        <v>2009</v>
      </c>
      <c r="D21532" t="s">
        <v>79</v>
      </c>
      <c r="E21532" t="s">
        <v>86</v>
      </c>
      <c r="F21532" t="s">
        <v>245</v>
      </c>
      <c r="G21532">
        <v>89.44</v>
      </c>
    </row>
    <row r="21533" spans="1:7">
      <c r="A21533" t="s">
        <v>89</v>
      </c>
      <c r="B21533">
        <v>4</v>
      </c>
      <c r="C21533">
        <v>2011</v>
      </c>
      <c r="D21533" t="s">
        <v>79</v>
      </c>
      <c r="E21533" t="s">
        <v>86</v>
      </c>
      <c r="F21533" t="s">
        <v>245</v>
      </c>
      <c r="G21533">
        <v>139</v>
      </c>
    </row>
    <row r="21534" spans="1:7">
      <c r="A21534" t="s">
        <v>9</v>
      </c>
      <c r="B21534">
        <v>8</v>
      </c>
      <c r="C21534">
        <v>2009</v>
      </c>
      <c r="D21534" t="s">
        <v>79</v>
      </c>
      <c r="E21534" t="s">
        <v>86</v>
      </c>
      <c r="F21534" t="s">
        <v>245</v>
      </c>
      <c r="G21534">
        <v>111.4</v>
      </c>
    </row>
    <row r="21535" spans="1:7">
      <c r="A21535" t="s">
        <v>42</v>
      </c>
      <c r="B21535">
        <v>2</v>
      </c>
      <c r="C21535">
        <v>2010</v>
      </c>
      <c r="D21535" t="s">
        <v>79</v>
      </c>
      <c r="E21535" t="s">
        <v>86</v>
      </c>
      <c r="F21535" t="s">
        <v>245</v>
      </c>
      <c r="G21535">
        <v>-6.43</v>
      </c>
    </row>
    <row r="21536" spans="1:7">
      <c r="A21536" t="s">
        <v>22</v>
      </c>
      <c r="B21536">
        <v>9</v>
      </c>
      <c r="C21536">
        <v>2011</v>
      </c>
      <c r="D21536" t="s">
        <v>79</v>
      </c>
      <c r="E21536" t="s">
        <v>86</v>
      </c>
      <c r="F21536" t="s">
        <v>246</v>
      </c>
      <c r="G21536">
        <v>0</v>
      </c>
    </row>
    <row r="21537" spans="1:7">
      <c r="A21537" t="s">
        <v>89</v>
      </c>
      <c r="B21537">
        <v>4</v>
      </c>
      <c r="C21537">
        <v>2011</v>
      </c>
      <c r="D21537" t="s">
        <v>79</v>
      </c>
      <c r="E21537" t="s">
        <v>86</v>
      </c>
      <c r="F21537" t="s">
        <v>246</v>
      </c>
      <c r="G21537">
        <v>0</v>
      </c>
    </row>
    <row r="21538" spans="1:7">
      <c r="A21538" t="s">
        <v>45</v>
      </c>
      <c r="B21538">
        <v>3</v>
      </c>
      <c r="C21538">
        <v>2010</v>
      </c>
      <c r="D21538" t="s">
        <v>79</v>
      </c>
      <c r="E21538" t="s">
        <v>86</v>
      </c>
      <c r="F21538" t="s">
        <v>248</v>
      </c>
      <c r="G21538">
        <v>2525.2400000000002</v>
      </c>
    </row>
    <row r="21539" spans="1:7">
      <c r="A21539" t="s">
        <v>17</v>
      </c>
      <c r="B21539">
        <v>4</v>
      </c>
      <c r="C21539">
        <v>2009</v>
      </c>
      <c r="D21539" t="s">
        <v>79</v>
      </c>
      <c r="E21539" t="s">
        <v>86</v>
      </c>
      <c r="F21539" t="s">
        <v>248</v>
      </c>
      <c r="G21539">
        <v>2837.77</v>
      </c>
    </row>
    <row r="21540" spans="1:7">
      <c r="A21540" t="s">
        <v>5</v>
      </c>
      <c r="B21540">
        <v>12</v>
      </c>
      <c r="C21540">
        <v>2010</v>
      </c>
      <c r="D21540" t="s">
        <v>79</v>
      </c>
      <c r="E21540" t="s">
        <v>86</v>
      </c>
      <c r="F21540" t="s">
        <v>248</v>
      </c>
      <c r="G21540">
        <v>6302.93</v>
      </c>
    </row>
    <row r="21541" spans="1:7">
      <c r="A21541" t="s">
        <v>114</v>
      </c>
      <c r="B21541">
        <v>2</v>
      </c>
      <c r="C21541">
        <v>2011</v>
      </c>
      <c r="D21541" t="s">
        <v>79</v>
      </c>
      <c r="E21541" t="s">
        <v>86</v>
      </c>
      <c r="F21541" t="s">
        <v>248</v>
      </c>
      <c r="G21541">
        <v>13689.050000000001</v>
      </c>
    </row>
    <row r="21542" spans="1:7">
      <c r="A21542" t="s">
        <v>29</v>
      </c>
      <c r="B21542">
        <v>6</v>
      </c>
      <c r="C21542">
        <v>2011</v>
      </c>
      <c r="D21542" t="s">
        <v>79</v>
      </c>
      <c r="E21542" t="s">
        <v>86</v>
      </c>
      <c r="F21542" t="s">
        <v>249</v>
      </c>
      <c r="G21542">
        <v>0</v>
      </c>
    </row>
    <row r="21543" spans="1:7">
      <c r="A21543" t="s">
        <v>22</v>
      </c>
      <c r="B21543">
        <v>9</v>
      </c>
      <c r="C21543">
        <v>2011</v>
      </c>
      <c r="D21543" t="s">
        <v>79</v>
      </c>
      <c r="E21543" t="s">
        <v>86</v>
      </c>
      <c r="F21543" t="s">
        <v>249</v>
      </c>
      <c r="G21543">
        <v>0</v>
      </c>
    </row>
    <row r="21544" spans="1:7">
      <c r="A21544" t="s">
        <v>26</v>
      </c>
      <c r="B21544">
        <v>9</v>
      </c>
      <c r="C21544">
        <v>2009</v>
      </c>
      <c r="D21544" t="s">
        <v>79</v>
      </c>
      <c r="E21544" t="s">
        <v>86</v>
      </c>
      <c r="F21544" t="s">
        <v>250</v>
      </c>
      <c r="G21544">
        <v>989.04000000000008</v>
      </c>
    </row>
    <row r="21545" spans="1:7">
      <c r="A21545" t="s">
        <v>33</v>
      </c>
      <c r="B21545">
        <v>9</v>
      </c>
      <c r="C21545">
        <v>2010</v>
      </c>
      <c r="D21545" t="s">
        <v>79</v>
      </c>
      <c r="E21545" t="s">
        <v>86</v>
      </c>
      <c r="F21545" t="s">
        <v>250</v>
      </c>
      <c r="G21545">
        <v>0</v>
      </c>
    </row>
    <row r="21546" spans="1:7">
      <c r="A21546" t="s">
        <v>22</v>
      </c>
      <c r="B21546">
        <v>9</v>
      </c>
      <c r="C21546">
        <v>2011</v>
      </c>
      <c r="D21546" t="s">
        <v>79</v>
      </c>
      <c r="E21546" t="s">
        <v>86</v>
      </c>
      <c r="F21546" t="s">
        <v>250</v>
      </c>
      <c r="G21546">
        <v>0</v>
      </c>
    </row>
    <row r="21547" spans="1:7">
      <c r="A21547" t="s">
        <v>39</v>
      </c>
      <c r="B21547">
        <v>5</v>
      </c>
      <c r="C21547">
        <v>2011</v>
      </c>
      <c r="D21547" t="s">
        <v>79</v>
      </c>
      <c r="E21547" t="s">
        <v>86</v>
      </c>
      <c r="F21547" t="s">
        <v>251</v>
      </c>
      <c r="G21547">
        <v>0</v>
      </c>
    </row>
    <row r="21548" spans="1:7">
      <c r="A21548" t="s">
        <v>40</v>
      </c>
      <c r="B21548">
        <v>10</v>
      </c>
      <c r="C21548">
        <v>2011</v>
      </c>
      <c r="D21548" t="s">
        <v>79</v>
      </c>
      <c r="E21548" t="s">
        <v>86</v>
      </c>
      <c r="F21548" t="s">
        <v>251</v>
      </c>
      <c r="G21548">
        <v>0</v>
      </c>
    </row>
    <row r="21549" spans="1:7">
      <c r="A21549" t="s">
        <v>29</v>
      </c>
      <c r="B21549">
        <v>6</v>
      </c>
      <c r="C21549">
        <v>2011</v>
      </c>
      <c r="D21549" t="s">
        <v>79</v>
      </c>
      <c r="E21549" t="s">
        <v>86</v>
      </c>
      <c r="F21549" t="s">
        <v>251</v>
      </c>
      <c r="G21549">
        <v>0</v>
      </c>
    </row>
    <row r="21550" spans="1:7">
      <c r="A21550" t="s">
        <v>44</v>
      </c>
      <c r="B21550">
        <v>2</v>
      </c>
      <c r="C21550">
        <v>2012</v>
      </c>
      <c r="D21550" t="s">
        <v>79</v>
      </c>
      <c r="E21550" t="s">
        <v>86</v>
      </c>
      <c r="F21550" t="s">
        <v>251</v>
      </c>
      <c r="G21550">
        <v>391.95</v>
      </c>
    </row>
    <row r="21551" spans="1:7">
      <c r="A21551" t="s">
        <v>71</v>
      </c>
      <c r="B21551">
        <v>11</v>
      </c>
      <c r="C21551">
        <v>2009</v>
      </c>
      <c r="D21551" t="s">
        <v>79</v>
      </c>
      <c r="E21551" t="s">
        <v>86</v>
      </c>
      <c r="F21551" t="s">
        <v>255</v>
      </c>
      <c r="G21551">
        <v>0</v>
      </c>
    </row>
    <row r="21552" spans="1:7">
      <c r="A21552" t="s">
        <v>13</v>
      </c>
      <c r="B21552">
        <v>7</v>
      </c>
      <c r="C21552">
        <v>2009</v>
      </c>
      <c r="D21552" t="s">
        <v>79</v>
      </c>
      <c r="E21552" t="s">
        <v>86</v>
      </c>
      <c r="F21552" t="s">
        <v>260</v>
      </c>
      <c r="G21552">
        <v>6299.2</v>
      </c>
    </row>
    <row r="21553" spans="1:7">
      <c r="A21553" t="s">
        <v>23</v>
      </c>
      <c r="B21553">
        <v>2</v>
      </c>
      <c r="C21553">
        <v>2009</v>
      </c>
      <c r="D21553" t="s">
        <v>79</v>
      </c>
      <c r="E21553" t="s">
        <v>86</v>
      </c>
      <c r="F21553" t="s">
        <v>260</v>
      </c>
      <c r="G21553">
        <v>6125.95</v>
      </c>
    </row>
    <row r="21554" spans="1:7">
      <c r="A21554" t="s">
        <v>26</v>
      </c>
      <c r="B21554">
        <v>9</v>
      </c>
      <c r="C21554">
        <v>2009</v>
      </c>
      <c r="D21554" t="s">
        <v>79</v>
      </c>
      <c r="E21554" t="s">
        <v>86</v>
      </c>
      <c r="F21554" t="s">
        <v>260</v>
      </c>
      <c r="G21554">
        <v>-812.9</v>
      </c>
    </row>
    <row r="21555" spans="1:7">
      <c r="A21555" t="s">
        <v>31</v>
      </c>
      <c r="B21555">
        <v>3</v>
      </c>
      <c r="C21555">
        <v>2012</v>
      </c>
      <c r="D21555" t="s">
        <v>79</v>
      </c>
      <c r="E21555" t="s">
        <v>86</v>
      </c>
      <c r="F21555" t="s">
        <v>260</v>
      </c>
      <c r="G21555">
        <v>11656.08</v>
      </c>
    </row>
    <row r="21556" spans="1:7">
      <c r="A21556" t="s">
        <v>63</v>
      </c>
      <c r="B21556">
        <v>12</v>
      </c>
      <c r="C21556">
        <v>2011</v>
      </c>
      <c r="D21556" t="s">
        <v>79</v>
      </c>
      <c r="E21556" t="s">
        <v>86</v>
      </c>
      <c r="F21556" t="s">
        <v>260</v>
      </c>
      <c r="G21556">
        <v>7285.55</v>
      </c>
    </row>
    <row r="21557" spans="1:7">
      <c r="A21557" t="s">
        <v>9</v>
      </c>
      <c r="B21557">
        <v>8</v>
      </c>
      <c r="C21557">
        <v>2009</v>
      </c>
      <c r="D21557" t="s">
        <v>79</v>
      </c>
      <c r="E21557" t="s">
        <v>86</v>
      </c>
      <c r="F21557" t="s">
        <v>260</v>
      </c>
      <c r="G21557">
        <v>6549.54</v>
      </c>
    </row>
    <row r="21558" spans="1:7">
      <c r="A21558" t="s">
        <v>33</v>
      </c>
      <c r="B21558">
        <v>9</v>
      </c>
      <c r="C21558">
        <v>2010</v>
      </c>
      <c r="D21558" t="s">
        <v>79</v>
      </c>
      <c r="E21558" t="s">
        <v>86</v>
      </c>
      <c r="F21558" t="s">
        <v>262</v>
      </c>
      <c r="G21558">
        <v>41448.04</v>
      </c>
    </row>
    <row r="21559" spans="1:7">
      <c r="A21559" t="s">
        <v>39</v>
      </c>
      <c r="B21559">
        <v>5</v>
      </c>
      <c r="C21559">
        <v>2011</v>
      </c>
      <c r="D21559" t="s">
        <v>79</v>
      </c>
      <c r="E21559" t="s">
        <v>86</v>
      </c>
      <c r="F21559" t="s">
        <v>262</v>
      </c>
      <c r="G21559">
        <v>65199.12</v>
      </c>
    </row>
    <row r="21560" spans="1:7">
      <c r="A21560" t="s">
        <v>28</v>
      </c>
      <c r="B21560">
        <v>4</v>
      </c>
      <c r="C21560">
        <v>2012</v>
      </c>
      <c r="D21560" t="s">
        <v>79</v>
      </c>
      <c r="E21560" t="s">
        <v>86</v>
      </c>
      <c r="F21560" t="s">
        <v>262</v>
      </c>
      <c r="G21560">
        <v>75941.14</v>
      </c>
    </row>
    <row r="21561" spans="1:7">
      <c r="A21561" t="s">
        <v>114</v>
      </c>
      <c r="B21561">
        <v>2</v>
      </c>
      <c r="C21561">
        <v>2011</v>
      </c>
      <c r="D21561" t="s">
        <v>79</v>
      </c>
      <c r="E21561" t="s">
        <v>86</v>
      </c>
      <c r="F21561" t="s">
        <v>262</v>
      </c>
      <c r="G21561">
        <v>62634.130000000005</v>
      </c>
    </row>
    <row r="21562" spans="1:7">
      <c r="A21562" t="s">
        <v>46</v>
      </c>
      <c r="B21562">
        <v>12</v>
      </c>
      <c r="C21562">
        <v>2009</v>
      </c>
      <c r="D21562" t="s">
        <v>79</v>
      </c>
      <c r="E21562" t="s">
        <v>86</v>
      </c>
      <c r="F21562" t="s">
        <v>262</v>
      </c>
      <c r="G21562">
        <v>53318.840000000004</v>
      </c>
    </row>
    <row r="21563" spans="1:7">
      <c r="A21563" t="s">
        <v>29</v>
      </c>
      <c r="B21563">
        <v>6</v>
      </c>
      <c r="C21563">
        <v>2011</v>
      </c>
      <c r="D21563" t="s">
        <v>79</v>
      </c>
      <c r="E21563" t="s">
        <v>86</v>
      </c>
      <c r="F21563" t="s">
        <v>262</v>
      </c>
      <c r="G21563">
        <v>65079.630000000005</v>
      </c>
    </row>
    <row r="21564" spans="1:7">
      <c r="A21564" t="s">
        <v>23</v>
      </c>
      <c r="B21564">
        <v>2</v>
      </c>
      <c r="C21564">
        <v>2009</v>
      </c>
      <c r="D21564" t="s">
        <v>79</v>
      </c>
      <c r="E21564" t="s">
        <v>86</v>
      </c>
      <c r="F21564" t="s">
        <v>262</v>
      </c>
      <c r="G21564">
        <v>56767.11</v>
      </c>
    </row>
    <row r="21565" spans="1:7">
      <c r="A21565" t="s">
        <v>38</v>
      </c>
      <c r="B21565">
        <v>7</v>
      </c>
      <c r="C21565">
        <v>2011</v>
      </c>
      <c r="D21565" t="s">
        <v>79</v>
      </c>
      <c r="E21565" t="s">
        <v>86</v>
      </c>
      <c r="F21565" t="s">
        <v>262</v>
      </c>
      <c r="G21565">
        <v>58304.07</v>
      </c>
    </row>
    <row r="21566" spans="1:7">
      <c r="A21566" t="s">
        <v>63</v>
      </c>
      <c r="B21566">
        <v>12</v>
      </c>
      <c r="C21566">
        <v>2011</v>
      </c>
      <c r="D21566" t="s">
        <v>79</v>
      </c>
      <c r="E21566" t="s">
        <v>86</v>
      </c>
      <c r="F21566" t="s">
        <v>263</v>
      </c>
      <c r="G21566">
        <v>1593</v>
      </c>
    </row>
    <row r="21567" spans="1:7">
      <c r="A21567" t="s">
        <v>55</v>
      </c>
      <c r="B21567">
        <v>3</v>
      </c>
      <c r="C21567">
        <v>2011</v>
      </c>
      <c r="D21567" t="s">
        <v>79</v>
      </c>
      <c r="E21567" t="s">
        <v>86</v>
      </c>
      <c r="F21567" t="s">
        <v>263</v>
      </c>
      <c r="G21567">
        <v>1231.8</v>
      </c>
    </row>
    <row r="21568" spans="1:7">
      <c r="A21568" t="s">
        <v>114</v>
      </c>
      <c r="B21568">
        <v>2</v>
      </c>
      <c r="C21568">
        <v>2011</v>
      </c>
      <c r="D21568" t="s">
        <v>79</v>
      </c>
      <c r="E21568" t="s">
        <v>86</v>
      </c>
      <c r="F21568" t="s">
        <v>263</v>
      </c>
      <c r="G21568">
        <v>1478</v>
      </c>
    </row>
    <row r="21569" spans="1:7">
      <c r="A21569" t="s">
        <v>17</v>
      </c>
      <c r="B21569">
        <v>4</v>
      </c>
      <c r="C21569">
        <v>2009</v>
      </c>
      <c r="D21569" t="s">
        <v>79</v>
      </c>
      <c r="E21569" t="s">
        <v>86</v>
      </c>
      <c r="F21569" t="s">
        <v>263</v>
      </c>
      <c r="G21569">
        <v>544.6</v>
      </c>
    </row>
    <row r="21570" spans="1:7">
      <c r="A21570" t="s">
        <v>23</v>
      </c>
      <c r="B21570">
        <v>2</v>
      </c>
      <c r="C21570">
        <v>2009</v>
      </c>
      <c r="D21570" t="s">
        <v>79</v>
      </c>
      <c r="E21570" t="s">
        <v>86</v>
      </c>
      <c r="F21570" t="s">
        <v>263</v>
      </c>
      <c r="G21570">
        <v>852.6</v>
      </c>
    </row>
    <row r="21571" spans="1:7">
      <c r="A21571" t="s">
        <v>45</v>
      </c>
      <c r="B21571">
        <v>3</v>
      </c>
      <c r="C21571">
        <v>2010</v>
      </c>
      <c r="D21571" t="s">
        <v>79</v>
      </c>
      <c r="E21571" t="s">
        <v>86</v>
      </c>
      <c r="F21571" t="s">
        <v>263</v>
      </c>
      <c r="G21571">
        <v>340.95</v>
      </c>
    </row>
    <row r="21572" spans="1:7">
      <c r="A21572" t="s">
        <v>44</v>
      </c>
      <c r="B21572">
        <v>2</v>
      </c>
      <c r="C21572">
        <v>2012</v>
      </c>
      <c r="D21572" t="s">
        <v>79</v>
      </c>
      <c r="E21572" t="s">
        <v>86</v>
      </c>
      <c r="F21572" t="s">
        <v>263</v>
      </c>
      <c r="G21572">
        <v>1138.7</v>
      </c>
    </row>
    <row r="21573" spans="1:7">
      <c r="A21573" t="s">
        <v>25</v>
      </c>
      <c r="B21573">
        <v>8</v>
      </c>
      <c r="C21573">
        <v>2011</v>
      </c>
      <c r="D21573" t="s">
        <v>79</v>
      </c>
      <c r="E21573" t="s">
        <v>86</v>
      </c>
      <c r="F21573" t="s">
        <v>265</v>
      </c>
      <c r="G21573">
        <v>0</v>
      </c>
    </row>
    <row r="21574" spans="1:7">
      <c r="A21574" t="s">
        <v>29</v>
      </c>
      <c r="B21574">
        <v>6</v>
      </c>
      <c r="C21574">
        <v>2011</v>
      </c>
      <c r="D21574" t="s">
        <v>79</v>
      </c>
      <c r="E21574" t="s">
        <v>86</v>
      </c>
      <c r="F21574" t="s">
        <v>265</v>
      </c>
      <c r="G21574">
        <v>0</v>
      </c>
    </row>
    <row r="21575" spans="1:7">
      <c r="A21575" t="s">
        <v>114</v>
      </c>
      <c r="B21575">
        <v>2</v>
      </c>
      <c r="C21575">
        <v>2011</v>
      </c>
      <c r="D21575" t="s">
        <v>79</v>
      </c>
      <c r="E21575" t="s">
        <v>86</v>
      </c>
      <c r="F21575" t="s">
        <v>265</v>
      </c>
      <c r="G21575">
        <v>0</v>
      </c>
    </row>
    <row r="21576" spans="1:7">
      <c r="A21576" t="s">
        <v>18</v>
      </c>
      <c r="B21576">
        <v>3</v>
      </c>
      <c r="C21576">
        <v>2009</v>
      </c>
      <c r="D21576" t="s">
        <v>79</v>
      </c>
      <c r="E21576" t="s">
        <v>86</v>
      </c>
      <c r="F21576" t="s">
        <v>265</v>
      </c>
      <c r="G21576">
        <v>0</v>
      </c>
    </row>
    <row r="21577" spans="1:7">
      <c r="A21577" t="s">
        <v>19</v>
      </c>
      <c r="B21577">
        <v>11</v>
      </c>
      <c r="C21577">
        <v>2010</v>
      </c>
      <c r="D21577" t="s">
        <v>79</v>
      </c>
      <c r="E21577" t="s">
        <v>86</v>
      </c>
      <c r="F21577" t="s">
        <v>265</v>
      </c>
      <c r="G21577">
        <v>0</v>
      </c>
    </row>
    <row r="21578" spans="1:7">
      <c r="A21578" t="s">
        <v>24</v>
      </c>
      <c r="B21578">
        <v>5</v>
      </c>
      <c r="C21578">
        <v>2012</v>
      </c>
      <c r="D21578" t="s">
        <v>79</v>
      </c>
      <c r="E21578" t="s">
        <v>86</v>
      </c>
      <c r="F21578" t="s">
        <v>265</v>
      </c>
      <c r="G21578">
        <v>0</v>
      </c>
    </row>
    <row r="21579" spans="1:7">
      <c r="A21579" t="s">
        <v>42</v>
      </c>
      <c r="B21579">
        <v>2</v>
      </c>
      <c r="C21579">
        <v>2010</v>
      </c>
      <c r="D21579" t="s">
        <v>79</v>
      </c>
      <c r="E21579" t="s">
        <v>86</v>
      </c>
      <c r="F21579" t="s">
        <v>265</v>
      </c>
      <c r="G21579">
        <v>0</v>
      </c>
    </row>
    <row r="21580" spans="1:7">
      <c r="A21580" t="s">
        <v>30</v>
      </c>
      <c r="B21580">
        <v>8</v>
      </c>
      <c r="C21580">
        <v>2010</v>
      </c>
      <c r="D21580" t="s">
        <v>79</v>
      </c>
      <c r="E21580" t="s">
        <v>86</v>
      </c>
      <c r="F21580" t="s">
        <v>265</v>
      </c>
      <c r="G21580">
        <v>0</v>
      </c>
    </row>
    <row r="21581" spans="1:7">
      <c r="A21581" t="s">
        <v>14</v>
      </c>
      <c r="B21581">
        <v>10</v>
      </c>
      <c r="C21581">
        <v>2010</v>
      </c>
      <c r="D21581" t="s">
        <v>79</v>
      </c>
      <c r="E21581" t="s">
        <v>86</v>
      </c>
      <c r="F21581" t="s">
        <v>265</v>
      </c>
      <c r="G21581">
        <v>0</v>
      </c>
    </row>
    <row r="21582" spans="1:7">
      <c r="A21582" t="s">
        <v>42</v>
      </c>
      <c r="B21582">
        <v>2</v>
      </c>
      <c r="C21582">
        <v>2010</v>
      </c>
      <c r="D21582" t="s">
        <v>79</v>
      </c>
      <c r="E21582" t="s">
        <v>86</v>
      </c>
      <c r="F21582" t="s">
        <v>87</v>
      </c>
      <c r="G21582">
        <v>2102.2600000000002</v>
      </c>
    </row>
    <row r="21583" spans="1:7">
      <c r="A21583" t="s">
        <v>40</v>
      </c>
      <c r="B21583">
        <v>10</v>
      </c>
      <c r="C21583">
        <v>2011</v>
      </c>
      <c r="D21583" t="s">
        <v>79</v>
      </c>
      <c r="E21583" t="s">
        <v>86</v>
      </c>
      <c r="F21583" t="s">
        <v>87</v>
      </c>
      <c r="G21583">
        <v>2278.2000000000003</v>
      </c>
    </row>
    <row r="21584" spans="1:7">
      <c r="A21584" t="s">
        <v>16</v>
      </c>
      <c r="B21584">
        <v>7</v>
      </c>
      <c r="C21584">
        <v>2010</v>
      </c>
      <c r="D21584" t="s">
        <v>79</v>
      </c>
      <c r="E21584" t="s">
        <v>86</v>
      </c>
      <c r="F21584" t="s">
        <v>87</v>
      </c>
      <c r="G21584">
        <v>539.13</v>
      </c>
    </row>
    <row r="21585" spans="1:7">
      <c r="A21585" t="s">
        <v>5</v>
      </c>
      <c r="B21585">
        <v>12</v>
      </c>
      <c r="C21585">
        <v>2010</v>
      </c>
      <c r="D21585" t="s">
        <v>79</v>
      </c>
      <c r="E21585" t="s">
        <v>86</v>
      </c>
      <c r="F21585" t="s">
        <v>87</v>
      </c>
      <c r="G21585">
        <v>1585.05</v>
      </c>
    </row>
    <row r="21586" spans="1:7">
      <c r="A21586" t="s">
        <v>32</v>
      </c>
      <c r="B21586">
        <v>10</v>
      </c>
      <c r="C21586">
        <v>2009</v>
      </c>
      <c r="D21586" t="s">
        <v>79</v>
      </c>
      <c r="E21586" t="s">
        <v>86</v>
      </c>
      <c r="F21586" t="s">
        <v>92</v>
      </c>
      <c r="G21586">
        <v>1597.91</v>
      </c>
    </row>
    <row r="21587" spans="1:7">
      <c r="A21587" t="s">
        <v>33</v>
      </c>
      <c r="B21587">
        <v>9</v>
      </c>
      <c r="C21587">
        <v>2010</v>
      </c>
      <c r="D21587" t="s">
        <v>79</v>
      </c>
      <c r="E21587" t="s">
        <v>86</v>
      </c>
      <c r="F21587" t="s">
        <v>92</v>
      </c>
      <c r="G21587">
        <v>6.75</v>
      </c>
    </row>
    <row r="21588" spans="1:7">
      <c r="A21588" t="s">
        <v>24</v>
      </c>
      <c r="B21588">
        <v>5</v>
      </c>
      <c r="C21588">
        <v>2012</v>
      </c>
      <c r="D21588" t="s">
        <v>79</v>
      </c>
      <c r="E21588" t="s">
        <v>86</v>
      </c>
      <c r="F21588" t="s">
        <v>92</v>
      </c>
      <c r="G21588">
        <v>12</v>
      </c>
    </row>
    <row r="21589" spans="1:7">
      <c r="A21589" t="s">
        <v>99</v>
      </c>
      <c r="B21589">
        <v>1</v>
      </c>
      <c r="C21589">
        <v>2011</v>
      </c>
      <c r="D21589" t="s">
        <v>79</v>
      </c>
      <c r="E21589" t="s">
        <v>86</v>
      </c>
      <c r="F21589" t="s">
        <v>92</v>
      </c>
      <c r="G21589">
        <v>10</v>
      </c>
    </row>
    <row r="21590" spans="1:7">
      <c r="A21590" t="s">
        <v>68</v>
      </c>
      <c r="B21590">
        <v>1</v>
      </c>
      <c r="C21590">
        <v>2010</v>
      </c>
      <c r="D21590" t="s">
        <v>79</v>
      </c>
      <c r="E21590" t="s">
        <v>86</v>
      </c>
      <c r="F21590" t="s">
        <v>92</v>
      </c>
      <c r="G21590">
        <v>7298.34</v>
      </c>
    </row>
    <row r="21591" spans="1:7">
      <c r="A21591" t="s">
        <v>13</v>
      </c>
      <c r="B21591">
        <v>7</v>
      </c>
      <c r="C21591">
        <v>2009</v>
      </c>
      <c r="D21591" t="s">
        <v>79</v>
      </c>
      <c r="E21591" t="s">
        <v>86</v>
      </c>
      <c r="F21591" t="s">
        <v>92</v>
      </c>
      <c r="G21591">
        <v>1878.25</v>
      </c>
    </row>
    <row r="21592" spans="1:7">
      <c r="A21592" t="s">
        <v>5</v>
      </c>
      <c r="B21592">
        <v>12</v>
      </c>
      <c r="C21592">
        <v>2010</v>
      </c>
      <c r="D21592" t="s">
        <v>79</v>
      </c>
      <c r="E21592" t="s">
        <v>86</v>
      </c>
      <c r="F21592" t="s">
        <v>119</v>
      </c>
      <c r="G21592">
        <v>250</v>
      </c>
    </row>
    <row r="21593" spans="1:7">
      <c r="A21593" t="s">
        <v>5</v>
      </c>
      <c r="B21593">
        <v>12</v>
      </c>
      <c r="C21593">
        <v>2010</v>
      </c>
      <c r="D21593" t="s">
        <v>79</v>
      </c>
      <c r="E21593" t="s">
        <v>86</v>
      </c>
      <c r="F21593" t="s">
        <v>121</v>
      </c>
      <c r="G21593">
        <v>500</v>
      </c>
    </row>
    <row r="21594" spans="1:7">
      <c r="A21594" t="s">
        <v>35</v>
      </c>
      <c r="B21594">
        <v>5</v>
      </c>
      <c r="C21594">
        <v>2010</v>
      </c>
      <c r="D21594" t="s">
        <v>79</v>
      </c>
      <c r="E21594" t="s">
        <v>86</v>
      </c>
      <c r="F21594" t="s">
        <v>138</v>
      </c>
      <c r="G21594">
        <v>294.31</v>
      </c>
    </row>
    <row r="21595" spans="1:7">
      <c r="A21595" t="s">
        <v>43</v>
      </c>
      <c r="B21595">
        <v>5</v>
      </c>
      <c r="C21595">
        <v>2009</v>
      </c>
      <c r="D21595" t="s">
        <v>79</v>
      </c>
      <c r="E21595" t="s">
        <v>86</v>
      </c>
      <c r="F21595" t="s">
        <v>138</v>
      </c>
      <c r="G21595">
        <v>731.4</v>
      </c>
    </row>
    <row r="21596" spans="1:7">
      <c r="A21596" t="s">
        <v>16</v>
      </c>
      <c r="B21596">
        <v>7</v>
      </c>
      <c r="C21596">
        <v>2010</v>
      </c>
      <c r="D21596" t="s">
        <v>79</v>
      </c>
      <c r="E21596" t="s">
        <v>86</v>
      </c>
      <c r="F21596" t="s">
        <v>138</v>
      </c>
      <c r="G21596">
        <v>232.35</v>
      </c>
    </row>
    <row r="21597" spans="1:7">
      <c r="A21597" t="s">
        <v>63</v>
      </c>
      <c r="B21597">
        <v>12</v>
      </c>
      <c r="C21597">
        <v>2011</v>
      </c>
      <c r="D21597" t="s">
        <v>79</v>
      </c>
      <c r="E21597" t="s">
        <v>86</v>
      </c>
      <c r="F21597" t="s">
        <v>144</v>
      </c>
      <c r="G21597">
        <v>757.9</v>
      </c>
    </row>
    <row r="21598" spans="1:7">
      <c r="A21598" t="s">
        <v>32</v>
      </c>
      <c r="B21598">
        <v>10</v>
      </c>
      <c r="C21598">
        <v>2009</v>
      </c>
      <c r="D21598" t="s">
        <v>79</v>
      </c>
      <c r="E21598" t="s">
        <v>86</v>
      </c>
      <c r="F21598" t="s">
        <v>144</v>
      </c>
      <c r="G21598">
        <v>2113.58</v>
      </c>
    </row>
    <row r="21599" spans="1:7">
      <c r="A21599" t="s">
        <v>24</v>
      </c>
      <c r="B21599">
        <v>5</v>
      </c>
      <c r="C21599">
        <v>2012</v>
      </c>
      <c r="D21599" t="s">
        <v>79</v>
      </c>
      <c r="E21599" t="s">
        <v>86</v>
      </c>
      <c r="F21599" t="s">
        <v>144</v>
      </c>
      <c r="G21599">
        <v>625.94000000000005</v>
      </c>
    </row>
    <row r="21600" spans="1:7">
      <c r="A21600" t="s">
        <v>38</v>
      </c>
      <c r="B21600">
        <v>7</v>
      </c>
      <c r="C21600">
        <v>2011</v>
      </c>
      <c r="D21600" t="s">
        <v>79</v>
      </c>
      <c r="E21600" t="s">
        <v>86</v>
      </c>
      <c r="F21600" t="s">
        <v>144</v>
      </c>
      <c r="G21600">
        <v>767.36</v>
      </c>
    </row>
    <row r="21601" spans="1:7">
      <c r="A21601" t="s">
        <v>55</v>
      </c>
      <c r="B21601">
        <v>3</v>
      </c>
      <c r="C21601">
        <v>2011</v>
      </c>
      <c r="D21601" t="s">
        <v>79</v>
      </c>
      <c r="E21601" t="s">
        <v>86</v>
      </c>
      <c r="F21601" t="s">
        <v>144</v>
      </c>
      <c r="G21601">
        <v>1272.73</v>
      </c>
    </row>
    <row r="21602" spans="1:7">
      <c r="A21602" t="s">
        <v>17</v>
      </c>
      <c r="B21602">
        <v>4</v>
      </c>
      <c r="C21602">
        <v>2009</v>
      </c>
      <c r="D21602" t="s">
        <v>79</v>
      </c>
      <c r="E21602" t="s">
        <v>86</v>
      </c>
      <c r="F21602" t="s">
        <v>144</v>
      </c>
      <c r="G21602">
        <v>1216.3900000000001</v>
      </c>
    </row>
    <row r="21603" spans="1:7">
      <c r="A21603" t="s">
        <v>46</v>
      </c>
      <c r="B21603">
        <v>12</v>
      </c>
      <c r="C21603">
        <v>2009</v>
      </c>
      <c r="D21603" t="s">
        <v>79</v>
      </c>
      <c r="E21603" t="s">
        <v>86</v>
      </c>
      <c r="F21603" t="s">
        <v>144</v>
      </c>
      <c r="G21603">
        <v>1652.6100000000001</v>
      </c>
    </row>
    <row r="21604" spans="1:7">
      <c r="A21604" t="s">
        <v>29</v>
      </c>
      <c r="B21604">
        <v>6</v>
      </c>
      <c r="C21604">
        <v>2011</v>
      </c>
      <c r="D21604" t="s">
        <v>79</v>
      </c>
      <c r="E21604" t="s">
        <v>86</v>
      </c>
      <c r="F21604" t="s">
        <v>155</v>
      </c>
      <c r="G21604">
        <v>0</v>
      </c>
    </row>
    <row r="21605" spans="1:7">
      <c r="A21605" t="s">
        <v>28</v>
      </c>
      <c r="B21605">
        <v>4</v>
      </c>
      <c r="C21605">
        <v>2012</v>
      </c>
      <c r="D21605" t="s">
        <v>79</v>
      </c>
      <c r="E21605" t="s">
        <v>86</v>
      </c>
      <c r="F21605" t="s">
        <v>155</v>
      </c>
      <c r="G21605">
        <v>0</v>
      </c>
    </row>
    <row r="21606" spans="1:7">
      <c r="A21606" t="s">
        <v>32</v>
      </c>
      <c r="B21606">
        <v>10</v>
      </c>
      <c r="C21606">
        <v>2009</v>
      </c>
      <c r="D21606" t="s">
        <v>79</v>
      </c>
      <c r="E21606" t="s">
        <v>86</v>
      </c>
      <c r="F21606" t="s">
        <v>157</v>
      </c>
      <c r="G21606">
        <v>22313.88</v>
      </c>
    </row>
    <row r="21607" spans="1:7">
      <c r="A21607" t="s">
        <v>16</v>
      </c>
      <c r="B21607">
        <v>7</v>
      </c>
      <c r="C21607">
        <v>2010</v>
      </c>
      <c r="D21607" t="s">
        <v>79</v>
      </c>
      <c r="E21607" t="s">
        <v>86</v>
      </c>
      <c r="F21607" t="s">
        <v>157</v>
      </c>
      <c r="G21607">
        <v>21666.65</v>
      </c>
    </row>
    <row r="21608" spans="1:7">
      <c r="A21608" t="s">
        <v>43</v>
      </c>
      <c r="B21608">
        <v>5</v>
      </c>
      <c r="C21608">
        <v>2009</v>
      </c>
      <c r="D21608" t="s">
        <v>79</v>
      </c>
      <c r="E21608" t="s">
        <v>86</v>
      </c>
      <c r="F21608" t="s">
        <v>157</v>
      </c>
      <c r="G21608">
        <v>27356.510000000002</v>
      </c>
    </row>
    <row r="21609" spans="1:7">
      <c r="A21609" t="s">
        <v>89</v>
      </c>
      <c r="B21609">
        <v>4</v>
      </c>
      <c r="C21609">
        <v>2011</v>
      </c>
      <c r="D21609" t="s">
        <v>79</v>
      </c>
      <c r="E21609" t="s">
        <v>86</v>
      </c>
      <c r="F21609" t="s">
        <v>157</v>
      </c>
      <c r="G21609">
        <v>26123.940000000002</v>
      </c>
    </row>
    <row r="21610" spans="1:7">
      <c r="A21610" t="s">
        <v>42</v>
      </c>
      <c r="B21610">
        <v>2</v>
      </c>
      <c r="C21610">
        <v>2010</v>
      </c>
      <c r="D21610" t="s">
        <v>79</v>
      </c>
      <c r="E21610" t="s">
        <v>86</v>
      </c>
      <c r="F21610" t="s">
        <v>157</v>
      </c>
      <c r="G21610">
        <v>19360.060000000001</v>
      </c>
    </row>
    <row r="21611" spans="1:7">
      <c r="A21611" t="s">
        <v>71</v>
      </c>
      <c r="B21611">
        <v>11</v>
      </c>
      <c r="C21611">
        <v>2009</v>
      </c>
      <c r="D21611" t="s">
        <v>79</v>
      </c>
      <c r="E21611" t="s">
        <v>86</v>
      </c>
      <c r="F21611" t="s">
        <v>158</v>
      </c>
      <c r="G21611">
        <v>0</v>
      </c>
    </row>
    <row r="21612" spans="1:7">
      <c r="A21612" t="s">
        <v>29</v>
      </c>
      <c r="B21612">
        <v>6</v>
      </c>
      <c r="C21612">
        <v>2011</v>
      </c>
      <c r="D21612" t="s">
        <v>79</v>
      </c>
      <c r="E21612" t="s">
        <v>86</v>
      </c>
      <c r="F21612" t="s">
        <v>159</v>
      </c>
      <c r="G21612">
        <v>923.08</v>
      </c>
    </row>
    <row r="21613" spans="1:7">
      <c r="A21613" t="s">
        <v>14</v>
      </c>
      <c r="B21613">
        <v>10</v>
      </c>
      <c r="C21613">
        <v>2010</v>
      </c>
      <c r="D21613" t="s">
        <v>79</v>
      </c>
      <c r="E21613" t="s">
        <v>86</v>
      </c>
      <c r="F21613" t="s">
        <v>159</v>
      </c>
      <c r="G21613">
        <v>0</v>
      </c>
    </row>
    <row r="21614" spans="1:7">
      <c r="A21614" t="s">
        <v>26</v>
      </c>
      <c r="B21614">
        <v>9</v>
      </c>
      <c r="C21614">
        <v>2009</v>
      </c>
      <c r="D21614" t="s">
        <v>79</v>
      </c>
      <c r="E21614" t="s">
        <v>86</v>
      </c>
      <c r="F21614" t="s">
        <v>159</v>
      </c>
      <c r="G21614">
        <v>6580.84</v>
      </c>
    </row>
    <row r="21615" spans="1:7">
      <c r="A21615" t="s">
        <v>85</v>
      </c>
      <c r="B21615">
        <v>4</v>
      </c>
      <c r="C21615">
        <v>2010</v>
      </c>
      <c r="D21615" t="s">
        <v>79</v>
      </c>
      <c r="E21615" t="s">
        <v>86</v>
      </c>
      <c r="F21615" t="s">
        <v>160</v>
      </c>
      <c r="G21615">
        <v>0</v>
      </c>
    </row>
    <row r="21616" spans="1:7">
      <c r="A21616" t="s">
        <v>30</v>
      </c>
      <c r="B21616">
        <v>8</v>
      </c>
      <c r="C21616">
        <v>2010</v>
      </c>
      <c r="D21616" t="s">
        <v>79</v>
      </c>
      <c r="E21616" t="s">
        <v>86</v>
      </c>
      <c r="F21616" t="s">
        <v>160</v>
      </c>
      <c r="G21616">
        <v>0</v>
      </c>
    </row>
    <row r="21617" spans="1:7">
      <c r="A21617" t="s">
        <v>16</v>
      </c>
      <c r="B21617">
        <v>7</v>
      </c>
      <c r="C21617">
        <v>2010</v>
      </c>
      <c r="D21617" t="s">
        <v>79</v>
      </c>
      <c r="E21617" t="s">
        <v>86</v>
      </c>
      <c r="F21617" t="s">
        <v>160</v>
      </c>
      <c r="G21617">
        <v>0</v>
      </c>
    </row>
    <row r="21618" spans="1:7">
      <c r="A21618" t="s">
        <v>55</v>
      </c>
      <c r="B21618">
        <v>3</v>
      </c>
      <c r="C21618">
        <v>2011</v>
      </c>
      <c r="D21618" t="s">
        <v>79</v>
      </c>
      <c r="E21618" t="s">
        <v>86</v>
      </c>
      <c r="F21618" t="s">
        <v>160</v>
      </c>
      <c r="G21618">
        <v>0</v>
      </c>
    </row>
    <row r="21619" spans="1:7">
      <c r="A21619" t="s">
        <v>33</v>
      </c>
      <c r="B21619">
        <v>9</v>
      </c>
      <c r="C21619">
        <v>2010</v>
      </c>
      <c r="D21619" t="s">
        <v>79</v>
      </c>
      <c r="E21619" t="s">
        <v>86</v>
      </c>
      <c r="F21619" t="s">
        <v>160</v>
      </c>
      <c r="G21619">
        <v>0</v>
      </c>
    </row>
    <row r="21620" spans="1:7">
      <c r="A21620" t="s">
        <v>43</v>
      </c>
      <c r="B21620">
        <v>5</v>
      </c>
      <c r="C21620">
        <v>2009</v>
      </c>
      <c r="D21620" t="s">
        <v>79</v>
      </c>
      <c r="E21620" t="s">
        <v>86</v>
      </c>
      <c r="F21620" t="s">
        <v>160</v>
      </c>
      <c r="G21620">
        <v>0</v>
      </c>
    </row>
    <row r="21621" spans="1:7">
      <c r="A21621" t="s">
        <v>35</v>
      </c>
      <c r="B21621">
        <v>5</v>
      </c>
      <c r="C21621">
        <v>2010</v>
      </c>
      <c r="D21621" t="s">
        <v>79</v>
      </c>
      <c r="E21621" t="s">
        <v>86</v>
      </c>
      <c r="F21621" t="s">
        <v>167</v>
      </c>
      <c r="G21621">
        <v>3099.5</v>
      </c>
    </row>
    <row r="21622" spans="1:7">
      <c r="A21622" t="s">
        <v>16</v>
      </c>
      <c r="B21622">
        <v>7</v>
      </c>
      <c r="C21622">
        <v>2010</v>
      </c>
      <c r="D21622" t="s">
        <v>79</v>
      </c>
      <c r="E21622" t="s">
        <v>86</v>
      </c>
      <c r="F21622" t="s">
        <v>167</v>
      </c>
      <c r="G21622">
        <v>3320.5</v>
      </c>
    </row>
    <row r="21623" spans="1:7">
      <c r="A21623" t="s">
        <v>52</v>
      </c>
      <c r="B21623">
        <v>6</v>
      </c>
      <c r="C21623">
        <v>2009</v>
      </c>
      <c r="D21623" t="s">
        <v>79</v>
      </c>
      <c r="E21623" t="s">
        <v>86</v>
      </c>
      <c r="F21623" t="s">
        <v>167</v>
      </c>
      <c r="G21623">
        <v>3381.7200000000003</v>
      </c>
    </row>
    <row r="21624" spans="1:7">
      <c r="A21624" t="s">
        <v>32</v>
      </c>
      <c r="B21624">
        <v>10</v>
      </c>
      <c r="C21624">
        <v>2009</v>
      </c>
      <c r="D21624" t="s">
        <v>79</v>
      </c>
      <c r="E21624" t="s">
        <v>86</v>
      </c>
      <c r="F21624" t="s">
        <v>167</v>
      </c>
      <c r="G21624">
        <v>5020.38</v>
      </c>
    </row>
    <row r="21625" spans="1:7">
      <c r="A21625" t="s">
        <v>9</v>
      </c>
      <c r="B21625">
        <v>8</v>
      </c>
      <c r="C21625">
        <v>2009</v>
      </c>
      <c r="D21625" t="s">
        <v>79</v>
      </c>
      <c r="E21625" t="s">
        <v>86</v>
      </c>
      <c r="F21625" t="s">
        <v>167</v>
      </c>
      <c r="G21625">
        <v>3403.4900000000002</v>
      </c>
    </row>
    <row r="21626" spans="1:7">
      <c r="A21626" t="s">
        <v>44</v>
      </c>
      <c r="B21626">
        <v>2</v>
      </c>
      <c r="C21626">
        <v>2012</v>
      </c>
      <c r="D21626" t="s">
        <v>79</v>
      </c>
      <c r="E21626" t="s">
        <v>86</v>
      </c>
      <c r="F21626" t="s">
        <v>168</v>
      </c>
      <c r="G21626">
        <v>1550.6000000000001</v>
      </c>
    </row>
    <row r="21627" spans="1:7">
      <c r="A21627" t="s">
        <v>22</v>
      </c>
      <c r="B21627">
        <v>9</v>
      </c>
      <c r="C21627">
        <v>2011</v>
      </c>
      <c r="D21627" t="s">
        <v>79</v>
      </c>
      <c r="E21627" t="s">
        <v>86</v>
      </c>
      <c r="F21627" t="s">
        <v>169</v>
      </c>
      <c r="G21627">
        <v>4838.6400000000003</v>
      </c>
    </row>
    <row r="21628" spans="1:7">
      <c r="A21628" t="s">
        <v>18</v>
      </c>
      <c r="B21628">
        <v>3</v>
      </c>
      <c r="C21628">
        <v>2009</v>
      </c>
      <c r="D21628" t="s">
        <v>79</v>
      </c>
      <c r="E21628" t="s">
        <v>86</v>
      </c>
      <c r="F21628" t="s">
        <v>169</v>
      </c>
      <c r="G21628">
        <v>1687.02</v>
      </c>
    </row>
    <row r="21629" spans="1:7">
      <c r="A21629" t="s">
        <v>32</v>
      </c>
      <c r="B21629">
        <v>10</v>
      </c>
      <c r="C21629">
        <v>2009</v>
      </c>
      <c r="D21629" t="s">
        <v>79</v>
      </c>
      <c r="E21629" t="s">
        <v>86</v>
      </c>
      <c r="F21629" t="s">
        <v>169</v>
      </c>
      <c r="G21629">
        <v>3873.29</v>
      </c>
    </row>
    <row r="21630" spans="1:7">
      <c r="A21630" t="s">
        <v>9</v>
      </c>
      <c r="B21630">
        <v>8</v>
      </c>
      <c r="C21630">
        <v>2009</v>
      </c>
      <c r="D21630" t="s">
        <v>79</v>
      </c>
      <c r="E21630" t="s">
        <v>86</v>
      </c>
      <c r="F21630" t="s">
        <v>169</v>
      </c>
      <c r="G21630">
        <v>1729.15</v>
      </c>
    </row>
    <row r="21631" spans="1:7">
      <c r="A21631" t="s">
        <v>114</v>
      </c>
      <c r="B21631">
        <v>2</v>
      </c>
      <c r="C21631">
        <v>2011</v>
      </c>
      <c r="D21631" t="s">
        <v>79</v>
      </c>
      <c r="E21631" t="s">
        <v>86</v>
      </c>
      <c r="F21631" t="s">
        <v>169</v>
      </c>
      <c r="G21631">
        <v>2799.58</v>
      </c>
    </row>
    <row r="21632" spans="1:7">
      <c r="A21632" t="s">
        <v>25</v>
      </c>
      <c r="B21632">
        <v>8</v>
      </c>
      <c r="C21632">
        <v>2011</v>
      </c>
      <c r="D21632" t="s">
        <v>79</v>
      </c>
      <c r="E21632" t="s">
        <v>86</v>
      </c>
      <c r="F21632" t="s">
        <v>169</v>
      </c>
      <c r="G21632">
        <v>2457.73</v>
      </c>
    </row>
    <row r="21633" spans="1:7">
      <c r="A21633" t="s">
        <v>26</v>
      </c>
      <c r="B21633">
        <v>9</v>
      </c>
      <c r="C21633">
        <v>2009</v>
      </c>
      <c r="D21633" t="s">
        <v>79</v>
      </c>
      <c r="E21633" t="s">
        <v>86</v>
      </c>
      <c r="F21633" t="s">
        <v>169</v>
      </c>
      <c r="G21633">
        <v>2766.64</v>
      </c>
    </row>
    <row r="21634" spans="1:7">
      <c r="A21634" t="s">
        <v>44</v>
      </c>
      <c r="B21634">
        <v>2</v>
      </c>
      <c r="C21634">
        <v>2012</v>
      </c>
      <c r="D21634" t="s">
        <v>79</v>
      </c>
      <c r="E21634" t="s">
        <v>86</v>
      </c>
      <c r="F21634" t="s">
        <v>169</v>
      </c>
      <c r="G21634">
        <v>2918.55</v>
      </c>
    </row>
    <row r="21635" spans="1:7">
      <c r="A21635" t="s">
        <v>22</v>
      </c>
      <c r="B21635">
        <v>9</v>
      </c>
      <c r="C21635">
        <v>2011</v>
      </c>
      <c r="D21635" t="s">
        <v>79</v>
      </c>
      <c r="E21635" t="s">
        <v>86</v>
      </c>
      <c r="F21635" t="s">
        <v>186</v>
      </c>
      <c r="G21635">
        <v>0</v>
      </c>
    </row>
    <row r="21636" spans="1:7">
      <c r="A21636" t="s">
        <v>114</v>
      </c>
      <c r="B21636">
        <v>2</v>
      </c>
      <c r="C21636">
        <v>2011</v>
      </c>
      <c r="D21636" t="s">
        <v>79</v>
      </c>
      <c r="E21636" t="s">
        <v>86</v>
      </c>
      <c r="F21636" t="s">
        <v>193</v>
      </c>
      <c r="G21636">
        <v>3286.1</v>
      </c>
    </row>
    <row r="21637" spans="1:7">
      <c r="A21637" t="s">
        <v>14</v>
      </c>
      <c r="B21637">
        <v>10</v>
      </c>
      <c r="C21637">
        <v>2010</v>
      </c>
      <c r="D21637" t="s">
        <v>79</v>
      </c>
      <c r="E21637" t="s">
        <v>86</v>
      </c>
      <c r="F21637" t="s">
        <v>194</v>
      </c>
      <c r="G21637">
        <v>0</v>
      </c>
    </row>
    <row r="21638" spans="1:7">
      <c r="A21638" t="s">
        <v>19</v>
      </c>
      <c r="B21638">
        <v>11</v>
      </c>
      <c r="C21638">
        <v>2010</v>
      </c>
      <c r="D21638" t="s">
        <v>79</v>
      </c>
      <c r="E21638" t="s">
        <v>86</v>
      </c>
      <c r="F21638" t="s">
        <v>194</v>
      </c>
      <c r="G21638">
        <v>144.68</v>
      </c>
    </row>
    <row r="21639" spans="1:7">
      <c r="A21639" t="s">
        <v>24</v>
      </c>
      <c r="B21639">
        <v>5</v>
      </c>
      <c r="C21639">
        <v>2012</v>
      </c>
      <c r="D21639" t="s">
        <v>79</v>
      </c>
      <c r="E21639" t="s">
        <v>86</v>
      </c>
      <c r="F21639" t="s">
        <v>196</v>
      </c>
      <c r="G21639">
        <v>708.05000000000007</v>
      </c>
    </row>
    <row r="21640" spans="1:7">
      <c r="A21640" t="s">
        <v>114</v>
      </c>
      <c r="B21640">
        <v>2</v>
      </c>
      <c r="C21640">
        <v>2011</v>
      </c>
      <c r="D21640" t="s">
        <v>79</v>
      </c>
      <c r="E21640" t="s">
        <v>86</v>
      </c>
      <c r="F21640" t="s">
        <v>196</v>
      </c>
      <c r="G21640">
        <v>662.66</v>
      </c>
    </row>
    <row r="21641" spans="1:7">
      <c r="A21641" t="s">
        <v>28</v>
      </c>
      <c r="B21641">
        <v>4</v>
      </c>
      <c r="C21641">
        <v>2012</v>
      </c>
      <c r="D21641" t="s">
        <v>79</v>
      </c>
      <c r="E21641" t="s">
        <v>86</v>
      </c>
      <c r="F21641" t="s">
        <v>196</v>
      </c>
      <c r="G21641">
        <v>751.66</v>
      </c>
    </row>
    <row r="21642" spans="1:7">
      <c r="A21642" t="s">
        <v>32</v>
      </c>
      <c r="B21642">
        <v>10</v>
      </c>
      <c r="C21642">
        <v>2009</v>
      </c>
      <c r="D21642" t="s">
        <v>79</v>
      </c>
      <c r="E21642" t="s">
        <v>86</v>
      </c>
      <c r="F21642" t="s">
        <v>196</v>
      </c>
      <c r="G21642">
        <v>845.68000000000006</v>
      </c>
    </row>
    <row r="21643" spans="1:7">
      <c r="A21643" t="s">
        <v>46</v>
      </c>
      <c r="B21643">
        <v>12</v>
      </c>
      <c r="C21643">
        <v>2009</v>
      </c>
      <c r="D21643" t="s">
        <v>79</v>
      </c>
      <c r="E21643" t="s">
        <v>86</v>
      </c>
      <c r="F21643" t="s">
        <v>196</v>
      </c>
      <c r="G21643">
        <v>556.69000000000005</v>
      </c>
    </row>
    <row r="21644" spans="1:7">
      <c r="A21644" t="s">
        <v>89</v>
      </c>
      <c r="B21644">
        <v>4</v>
      </c>
      <c r="C21644">
        <v>2011</v>
      </c>
      <c r="D21644" t="s">
        <v>79</v>
      </c>
      <c r="E21644" t="s">
        <v>86</v>
      </c>
      <c r="F21644" t="s">
        <v>200</v>
      </c>
      <c r="G21644">
        <v>5136.5</v>
      </c>
    </row>
    <row r="21645" spans="1:7">
      <c r="A21645" t="s">
        <v>33</v>
      </c>
      <c r="B21645">
        <v>9</v>
      </c>
      <c r="C21645">
        <v>2010</v>
      </c>
      <c r="D21645" t="s">
        <v>79</v>
      </c>
      <c r="E21645" t="s">
        <v>86</v>
      </c>
      <c r="F21645" t="s">
        <v>200</v>
      </c>
      <c r="G21645">
        <v>0</v>
      </c>
    </row>
    <row r="21646" spans="1:7">
      <c r="A21646" t="s">
        <v>30</v>
      </c>
      <c r="B21646">
        <v>8</v>
      </c>
      <c r="C21646">
        <v>2010</v>
      </c>
      <c r="D21646" t="s">
        <v>79</v>
      </c>
      <c r="E21646" t="s">
        <v>86</v>
      </c>
      <c r="F21646" t="s">
        <v>200</v>
      </c>
      <c r="G21646">
        <v>159</v>
      </c>
    </row>
    <row r="21647" spans="1:7">
      <c r="A21647" t="s">
        <v>31</v>
      </c>
      <c r="B21647">
        <v>3</v>
      </c>
      <c r="C21647">
        <v>2012</v>
      </c>
      <c r="D21647" t="s">
        <v>79</v>
      </c>
      <c r="E21647" t="s">
        <v>86</v>
      </c>
      <c r="F21647" t="s">
        <v>200</v>
      </c>
      <c r="G21647">
        <v>18930.5</v>
      </c>
    </row>
    <row r="21648" spans="1:7">
      <c r="A21648" t="s">
        <v>85</v>
      </c>
      <c r="B21648">
        <v>4</v>
      </c>
      <c r="C21648">
        <v>2010</v>
      </c>
      <c r="D21648" t="s">
        <v>79</v>
      </c>
      <c r="E21648" t="s">
        <v>86</v>
      </c>
      <c r="F21648" t="s">
        <v>200</v>
      </c>
      <c r="G21648">
        <v>525</v>
      </c>
    </row>
    <row r="21649" spans="1:7">
      <c r="A21649" t="s">
        <v>25</v>
      </c>
      <c r="B21649">
        <v>8</v>
      </c>
      <c r="C21649">
        <v>2011</v>
      </c>
      <c r="D21649" t="s">
        <v>79</v>
      </c>
      <c r="E21649" t="s">
        <v>86</v>
      </c>
      <c r="F21649" t="s">
        <v>200</v>
      </c>
      <c r="G21649">
        <v>10845.42</v>
      </c>
    </row>
    <row r="21650" spans="1:7">
      <c r="A21650" t="s">
        <v>5</v>
      </c>
      <c r="B21650">
        <v>12</v>
      </c>
      <c r="C21650">
        <v>2010</v>
      </c>
      <c r="D21650" t="s">
        <v>79</v>
      </c>
      <c r="E21650" t="s">
        <v>86</v>
      </c>
      <c r="F21650" t="s">
        <v>201</v>
      </c>
      <c r="G21650">
        <v>0</v>
      </c>
    </row>
    <row r="21651" spans="1:7">
      <c r="A21651" t="s">
        <v>25</v>
      </c>
      <c r="B21651">
        <v>8</v>
      </c>
      <c r="C21651">
        <v>2011</v>
      </c>
      <c r="D21651" t="s">
        <v>79</v>
      </c>
      <c r="E21651" t="s">
        <v>86</v>
      </c>
      <c r="F21651" t="s">
        <v>202</v>
      </c>
      <c r="G21651">
        <v>0</v>
      </c>
    </row>
    <row r="21652" spans="1:7">
      <c r="A21652" t="s">
        <v>38</v>
      </c>
      <c r="B21652">
        <v>7</v>
      </c>
      <c r="C21652">
        <v>2011</v>
      </c>
      <c r="D21652" t="s">
        <v>79</v>
      </c>
      <c r="E21652" t="s">
        <v>86</v>
      </c>
      <c r="F21652" t="s">
        <v>202</v>
      </c>
      <c r="G21652">
        <v>0</v>
      </c>
    </row>
    <row r="21653" spans="1:7">
      <c r="A21653" t="s">
        <v>99</v>
      </c>
      <c r="B21653">
        <v>1</v>
      </c>
      <c r="C21653">
        <v>2011</v>
      </c>
      <c r="D21653" t="s">
        <v>79</v>
      </c>
      <c r="E21653" t="s">
        <v>86</v>
      </c>
      <c r="F21653" t="s">
        <v>203</v>
      </c>
      <c r="G21653">
        <v>482.1</v>
      </c>
    </row>
    <row r="21654" spans="1:7">
      <c r="A21654" t="s">
        <v>9</v>
      </c>
      <c r="B21654">
        <v>8</v>
      </c>
      <c r="C21654">
        <v>2009</v>
      </c>
      <c r="D21654" t="s">
        <v>79</v>
      </c>
      <c r="E21654" t="s">
        <v>86</v>
      </c>
      <c r="F21654" t="s">
        <v>203</v>
      </c>
      <c r="G21654">
        <v>270.82</v>
      </c>
    </row>
    <row r="21655" spans="1:7">
      <c r="A21655" t="s">
        <v>109</v>
      </c>
      <c r="B21655">
        <v>1</v>
      </c>
      <c r="C21655">
        <v>2012</v>
      </c>
      <c r="D21655" t="s">
        <v>79</v>
      </c>
      <c r="E21655" t="s">
        <v>86</v>
      </c>
      <c r="F21655" t="s">
        <v>203</v>
      </c>
      <c r="G21655">
        <v>1603.98</v>
      </c>
    </row>
    <row r="21656" spans="1:7">
      <c r="A21656" t="s">
        <v>27</v>
      </c>
      <c r="B21656">
        <v>1</v>
      </c>
      <c r="C21656">
        <v>2009</v>
      </c>
      <c r="D21656" t="s">
        <v>79</v>
      </c>
      <c r="E21656" t="s">
        <v>86</v>
      </c>
      <c r="F21656" t="s">
        <v>203</v>
      </c>
      <c r="G21656">
        <v>152.61000000000001</v>
      </c>
    </row>
    <row r="21657" spans="1:7">
      <c r="A21657" t="s">
        <v>46</v>
      </c>
      <c r="B21657">
        <v>12</v>
      </c>
      <c r="C21657">
        <v>2009</v>
      </c>
      <c r="D21657" t="s">
        <v>79</v>
      </c>
      <c r="E21657" t="s">
        <v>86</v>
      </c>
      <c r="F21657" t="s">
        <v>203</v>
      </c>
      <c r="G21657">
        <v>270.16000000000003</v>
      </c>
    </row>
    <row r="21658" spans="1:7">
      <c r="A21658" t="s">
        <v>23</v>
      </c>
      <c r="B21658">
        <v>2</v>
      </c>
      <c r="C21658">
        <v>2009</v>
      </c>
      <c r="D21658" t="s">
        <v>79</v>
      </c>
      <c r="E21658" t="s">
        <v>86</v>
      </c>
      <c r="F21658" t="s">
        <v>203</v>
      </c>
      <c r="G21658">
        <v>203.48000000000002</v>
      </c>
    </row>
    <row r="21659" spans="1:7">
      <c r="A21659" t="s">
        <v>33</v>
      </c>
      <c r="B21659">
        <v>9</v>
      </c>
      <c r="C21659">
        <v>2010</v>
      </c>
      <c r="D21659" t="s">
        <v>79</v>
      </c>
      <c r="E21659" t="s">
        <v>86</v>
      </c>
      <c r="F21659" t="s">
        <v>203</v>
      </c>
      <c r="G21659">
        <v>328.40000000000003</v>
      </c>
    </row>
    <row r="21660" spans="1:7">
      <c r="A21660" t="s">
        <v>37</v>
      </c>
      <c r="B21660">
        <v>11</v>
      </c>
      <c r="C21660">
        <v>2011</v>
      </c>
      <c r="D21660" t="s">
        <v>79</v>
      </c>
      <c r="E21660" t="s">
        <v>86</v>
      </c>
      <c r="F21660" t="s">
        <v>203</v>
      </c>
      <c r="G21660">
        <v>674.73</v>
      </c>
    </row>
    <row r="21661" spans="1:7">
      <c r="A21661" t="s">
        <v>85</v>
      </c>
      <c r="B21661">
        <v>4</v>
      </c>
      <c r="C21661">
        <v>2010</v>
      </c>
      <c r="D21661" t="s">
        <v>79</v>
      </c>
      <c r="E21661" t="s">
        <v>86</v>
      </c>
      <c r="F21661" t="s">
        <v>203</v>
      </c>
      <c r="G21661">
        <v>406.6</v>
      </c>
    </row>
    <row r="21662" spans="1:7">
      <c r="A21662" t="s">
        <v>13</v>
      </c>
      <c r="B21662">
        <v>7</v>
      </c>
      <c r="C21662">
        <v>2009</v>
      </c>
      <c r="D21662" t="s">
        <v>79</v>
      </c>
      <c r="E21662" t="s">
        <v>86</v>
      </c>
      <c r="F21662" t="s">
        <v>203</v>
      </c>
      <c r="G21662">
        <v>156.42000000000002</v>
      </c>
    </row>
    <row r="21663" spans="1:7">
      <c r="A21663" t="s">
        <v>17</v>
      </c>
      <c r="B21663">
        <v>4</v>
      </c>
      <c r="C21663">
        <v>2009</v>
      </c>
      <c r="D21663" t="s">
        <v>79</v>
      </c>
      <c r="E21663" t="s">
        <v>86</v>
      </c>
      <c r="F21663" t="s">
        <v>203</v>
      </c>
      <c r="G21663">
        <v>1365.72</v>
      </c>
    </row>
    <row r="21664" spans="1:7">
      <c r="A21664" t="s">
        <v>38</v>
      </c>
      <c r="B21664">
        <v>7</v>
      </c>
      <c r="C21664">
        <v>2011</v>
      </c>
      <c r="D21664" t="s">
        <v>79</v>
      </c>
      <c r="E21664" t="s">
        <v>86</v>
      </c>
      <c r="F21664" t="s">
        <v>206</v>
      </c>
      <c r="G21664">
        <v>1102.92</v>
      </c>
    </row>
    <row r="21665" spans="1:7">
      <c r="A21665" t="s">
        <v>28</v>
      </c>
      <c r="B21665">
        <v>4</v>
      </c>
      <c r="C21665">
        <v>2012</v>
      </c>
      <c r="D21665" t="s">
        <v>79</v>
      </c>
      <c r="E21665" t="s">
        <v>86</v>
      </c>
      <c r="F21665" t="s">
        <v>206</v>
      </c>
      <c r="G21665">
        <v>18260.61</v>
      </c>
    </row>
    <row r="21666" spans="1:7">
      <c r="A21666" t="s">
        <v>32</v>
      </c>
      <c r="B21666">
        <v>10</v>
      </c>
      <c r="C21666">
        <v>2009</v>
      </c>
      <c r="D21666" t="s">
        <v>79</v>
      </c>
      <c r="E21666" t="s">
        <v>86</v>
      </c>
      <c r="F21666" t="s">
        <v>207</v>
      </c>
      <c r="G21666">
        <v>383.52</v>
      </c>
    </row>
    <row r="21667" spans="1:7">
      <c r="A21667" t="s">
        <v>33</v>
      </c>
      <c r="B21667">
        <v>9</v>
      </c>
      <c r="C21667">
        <v>2010</v>
      </c>
      <c r="D21667" t="s">
        <v>79</v>
      </c>
      <c r="E21667" t="s">
        <v>86</v>
      </c>
      <c r="F21667" t="s">
        <v>213</v>
      </c>
      <c r="G21667">
        <v>-2165.91</v>
      </c>
    </row>
    <row r="21668" spans="1:7">
      <c r="A21668" t="s">
        <v>26</v>
      </c>
      <c r="B21668">
        <v>9</v>
      </c>
      <c r="C21668">
        <v>2009</v>
      </c>
      <c r="D21668" t="s">
        <v>79</v>
      </c>
      <c r="E21668" t="s">
        <v>86</v>
      </c>
      <c r="F21668" t="s">
        <v>214</v>
      </c>
      <c r="G21668">
        <v>1296.58</v>
      </c>
    </row>
    <row r="21669" spans="1:7">
      <c r="A21669" t="s">
        <v>29</v>
      </c>
      <c r="B21669">
        <v>6</v>
      </c>
      <c r="C21669">
        <v>2011</v>
      </c>
      <c r="D21669" t="s">
        <v>79</v>
      </c>
      <c r="E21669" t="s">
        <v>86</v>
      </c>
      <c r="F21669" t="s">
        <v>217</v>
      </c>
      <c r="G21669">
        <v>0</v>
      </c>
    </row>
    <row r="21670" spans="1:7">
      <c r="A21670" t="s">
        <v>89</v>
      </c>
      <c r="B21670">
        <v>4</v>
      </c>
      <c r="C21670">
        <v>2011</v>
      </c>
      <c r="D21670" t="s">
        <v>79</v>
      </c>
      <c r="E21670" t="s">
        <v>86</v>
      </c>
      <c r="F21670" t="s">
        <v>217</v>
      </c>
      <c r="G21670">
        <v>0</v>
      </c>
    </row>
    <row r="21671" spans="1:7">
      <c r="A21671" t="s">
        <v>42</v>
      </c>
      <c r="B21671">
        <v>2</v>
      </c>
      <c r="C21671">
        <v>2010</v>
      </c>
      <c r="D21671" t="s">
        <v>79</v>
      </c>
      <c r="E21671" t="s">
        <v>86</v>
      </c>
      <c r="F21671" t="s">
        <v>217</v>
      </c>
      <c r="G21671">
        <v>319.60000000000002</v>
      </c>
    </row>
    <row r="21672" spans="1:7">
      <c r="A21672" t="s">
        <v>46</v>
      </c>
      <c r="B21672">
        <v>12</v>
      </c>
      <c r="C21672">
        <v>2009</v>
      </c>
      <c r="D21672" t="s">
        <v>79</v>
      </c>
      <c r="E21672" t="s">
        <v>86</v>
      </c>
      <c r="F21672" t="s">
        <v>222</v>
      </c>
      <c r="G21672">
        <v>0</v>
      </c>
    </row>
    <row r="21673" spans="1:7">
      <c r="A21673" t="s">
        <v>30</v>
      </c>
      <c r="B21673">
        <v>8</v>
      </c>
      <c r="C21673">
        <v>2010</v>
      </c>
      <c r="D21673" t="s">
        <v>79</v>
      </c>
      <c r="E21673" t="s">
        <v>86</v>
      </c>
      <c r="F21673" t="s">
        <v>224</v>
      </c>
      <c r="G21673">
        <v>478.8</v>
      </c>
    </row>
    <row r="21674" spans="1:7">
      <c r="A21674" t="s">
        <v>32</v>
      </c>
      <c r="B21674">
        <v>10</v>
      </c>
      <c r="C21674">
        <v>2009</v>
      </c>
      <c r="D21674" t="s">
        <v>79</v>
      </c>
      <c r="E21674" t="s">
        <v>86</v>
      </c>
      <c r="F21674" t="s">
        <v>224</v>
      </c>
      <c r="G21674">
        <v>0</v>
      </c>
    </row>
    <row r="21675" spans="1:7">
      <c r="A21675" t="s">
        <v>19</v>
      </c>
      <c r="B21675">
        <v>11</v>
      </c>
      <c r="C21675">
        <v>2010</v>
      </c>
      <c r="D21675" t="s">
        <v>79</v>
      </c>
      <c r="E21675" t="s">
        <v>86</v>
      </c>
      <c r="F21675" t="s">
        <v>224</v>
      </c>
      <c r="G21675">
        <v>3571.51</v>
      </c>
    </row>
    <row r="21676" spans="1:7">
      <c r="A21676" t="s">
        <v>14</v>
      </c>
      <c r="B21676">
        <v>10</v>
      </c>
      <c r="C21676">
        <v>2010</v>
      </c>
      <c r="D21676" t="s">
        <v>79</v>
      </c>
      <c r="E21676" t="s">
        <v>86</v>
      </c>
      <c r="F21676" t="s">
        <v>224</v>
      </c>
      <c r="G21676">
        <v>1001.09</v>
      </c>
    </row>
    <row r="21677" spans="1:7">
      <c r="A21677" t="s">
        <v>39</v>
      </c>
      <c r="B21677">
        <v>5</v>
      </c>
      <c r="C21677">
        <v>2011</v>
      </c>
      <c r="D21677" t="s">
        <v>79</v>
      </c>
      <c r="E21677" t="s">
        <v>86</v>
      </c>
      <c r="F21677" t="s">
        <v>225</v>
      </c>
      <c r="G21677">
        <v>2199.62</v>
      </c>
    </row>
    <row r="21678" spans="1:7">
      <c r="A21678" t="s">
        <v>29</v>
      </c>
      <c r="B21678">
        <v>6</v>
      </c>
      <c r="C21678">
        <v>2011</v>
      </c>
      <c r="D21678" t="s">
        <v>79</v>
      </c>
      <c r="E21678" t="s">
        <v>86</v>
      </c>
      <c r="F21678" t="s">
        <v>225</v>
      </c>
      <c r="G21678">
        <v>0</v>
      </c>
    </row>
    <row r="21679" spans="1:7">
      <c r="A21679" t="s">
        <v>32</v>
      </c>
      <c r="B21679">
        <v>10</v>
      </c>
      <c r="C21679">
        <v>2009</v>
      </c>
      <c r="D21679" t="s">
        <v>79</v>
      </c>
      <c r="E21679" t="s">
        <v>86</v>
      </c>
      <c r="F21679" t="s">
        <v>226</v>
      </c>
      <c r="G21679">
        <v>1224.48</v>
      </c>
    </row>
    <row r="21680" spans="1:7">
      <c r="A21680" t="s">
        <v>25</v>
      </c>
      <c r="B21680">
        <v>8</v>
      </c>
      <c r="C21680">
        <v>2011</v>
      </c>
      <c r="D21680" t="s">
        <v>79</v>
      </c>
      <c r="E21680" t="s">
        <v>86</v>
      </c>
      <c r="F21680" t="s">
        <v>226</v>
      </c>
      <c r="G21680">
        <v>860.95</v>
      </c>
    </row>
    <row r="21681" spans="1:7">
      <c r="A21681" t="s">
        <v>68</v>
      </c>
      <c r="B21681">
        <v>1</v>
      </c>
      <c r="C21681">
        <v>2010</v>
      </c>
      <c r="D21681" t="s">
        <v>79</v>
      </c>
      <c r="E21681" t="s">
        <v>86</v>
      </c>
      <c r="F21681" t="s">
        <v>226</v>
      </c>
      <c r="G21681">
        <v>1029.78</v>
      </c>
    </row>
    <row r="21682" spans="1:7">
      <c r="A21682" t="s">
        <v>22</v>
      </c>
      <c r="B21682">
        <v>9</v>
      </c>
      <c r="C21682">
        <v>2011</v>
      </c>
      <c r="D21682" t="s">
        <v>79</v>
      </c>
      <c r="E21682" t="s">
        <v>86</v>
      </c>
      <c r="F21682" t="s">
        <v>227</v>
      </c>
      <c r="G21682">
        <v>0</v>
      </c>
    </row>
    <row r="21683" spans="1:7">
      <c r="A21683" t="s">
        <v>29</v>
      </c>
      <c r="B21683">
        <v>6</v>
      </c>
      <c r="C21683">
        <v>2011</v>
      </c>
      <c r="D21683" t="s">
        <v>79</v>
      </c>
      <c r="E21683" t="s">
        <v>86</v>
      </c>
      <c r="F21683" t="s">
        <v>227</v>
      </c>
      <c r="G21683">
        <v>0</v>
      </c>
    </row>
    <row r="21684" spans="1:7">
      <c r="A21684" t="s">
        <v>55</v>
      </c>
      <c r="B21684">
        <v>3</v>
      </c>
      <c r="C21684">
        <v>2011</v>
      </c>
      <c r="D21684" t="s">
        <v>79</v>
      </c>
      <c r="E21684" t="s">
        <v>86</v>
      </c>
      <c r="F21684" t="s">
        <v>227</v>
      </c>
      <c r="G21684">
        <v>0</v>
      </c>
    </row>
    <row r="21685" spans="1:7">
      <c r="A21685" t="s">
        <v>52</v>
      </c>
      <c r="B21685">
        <v>6</v>
      </c>
      <c r="C21685">
        <v>2009</v>
      </c>
      <c r="D21685" t="s">
        <v>79</v>
      </c>
      <c r="E21685" t="s">
        <v>86</v>
      </c>
      <c r="F21685" t="s">
        <v>228</v>
      </c>
      <c r="G21685">
        <v>960.38</v>
      </c>
    </row>
    <row r="21686" spans="1:7">
      <c r="A21686" t="s">
        <v>20</v>
      </c>
      <c r="B21686">
        <v>6</v>
      </c>
      <c r="C21686">
        <v>2010</v>
      </c>
      <c r="D21686" t="s">
        <v>79</v>
      </c>
      <c r="E21686" t="s">
        <v>86</v>
      </c>
      <c r="F21686" t="s">
        <v>228</v>
      </c>
      <c r="G21686">
        <v>1185.75</v>
      </c>
    </row>
    <row r="21687" spans="1:7">
      <c r="A21687" t="s">
        <v>71</v>
      </c>
      <c r="B21687">
        <v>11</v>
      </c>
      <c r="C21687">
        <v>2009</v>
      </c>
      <c r="D21687" t="s">
        <v>79</v>
      </c>
      <c r="E21687" t="s">
        <v>86</v>
      </c>
      <c r="F21687" t="s">
        <v>228</v>
      </c>
      <c r="G21687">
        <v>1264.1300000000001</v>
      </c>
    </row>
    <row r="21688" spans="1:7">
      <c r="A21688" t="s">
        <v>44</v>
      </c>
      <c r="B21688">
        <v>2</v>
      </c>
      <c r="C21688">
        <v>2012</v>
      </c>
      <c r="D21688" t="s">
        <v>79</v>
      </c>
      <c r="E21688" t="s">
        <v>86</v>
      </c>
      <c r="F21688" t="s">
        <v>228</v>
      </c>
      <c r="G21688">
        <v>3976.1800000000003</v>
      </c>
    </row>
    <row r="21689" spans="1:7">
      <c r="A21689" t="s">
        <v>18</v>
      </c>
      <c r="B21689">
        <v>3</v>
      </c>
      <c r="C21689">
        <v>2009</v>
      </c>
      <c r="D21689" t="s">
        <v>79</v>
      </c>
      <c r="E21689" t="s">
        <v>86</v>
      </c>
      <c r="F21689" t="s">
        <v>228</v>
      </c>
      <c r="G21689">
        <v>962.97</v>
      </c>
    </row>
    <row r="21690" spans="1:7">
      <c r="A21690" t="s">
        <v>26</v>
      </c>
      <c r="B21690">
        <v>9</v>
      </c>
      <c r="C21690">
        <v>2009</v>
      </c>
      <c r="D21690" t="s">
        <v>79</v>
      </c>
      <c r="E21690" t="s">
        <v>86</v>
      </c>
      <c r="F21690" t="s">
        <v>228</v>
      </c>
      <c r="G21690">
        <v>859.13</v>
      </c>
    </row>
    <row r="21691" spans="1:7">
      <c r="A21691" t="s">
        <v>42</v>
      </c>
      <c r="B21691">
        <v>2</v>
      </c>
      <c r="C21691">
        <v>2010</v>
      </c>
      <c r="D21691" t="s">
        <v>79</v>
      </c>
      <c r="E21691" t="s">
        <v>86</v>
      </c>
      <c r="F21691" t="s">
        <v>228</v>
      </c>
      <c r="G21691">
        <v>924.62</v>
      </c>
    </row>
    <row r="21692" spans="1:7">
      <c r="A21692" t="s">
        <v>40</v>
      </c>
      <c r="B21692">
        <v>10</v>
      </c>
      <c r="C21692">
        <v>2011</v>
      </c>
      <c r="D21692" t="s">
        <v>79</v>
      </c>
      <c r="E21692" t="s">
        <v>86</v>
      </c>
      <c r="F21692" t="s">
        <v>228</v>
      </c>
      <c r="G21692">
        <v>5682.49</v>
      </c>
    </row>
    <row r="21693" spans="1:7">
      <c r="A21693" t="s">
        <v>23</v>
      </c>
      <c r="B21693">
        <v>2</v>
      </c>
      <c r="C21693">
        <v>2009</v>
      </c>
      <c r="D21693" t="s">
        <v>79</v>
      </c>
      <c r="E21693" t="s">
        <v>86</v>
      </c>
      <c r="F21693" t="s">
        <v>231</v>
      </c>
      <c r="G21693">
        <v>21.59</v>
      </c>
    </row>
    <row r="21694" spans="1:7">
      <c r="A21694" t="s">
        <v>16</v>
      </c>
      <c r="B21694">
        <v>7</v>
      </c>
      <c r="C21694">
        <v>2010</v>
      </c>
      <c r="D21694" t="s">
        <v>79</v>
      </c>
      <c r="E21694" t="s">
        <v>86</v>
      </c>
      <c r="F21694" t="s">
        <v>231</v>
      </c>
      <c r="G21694">
        <v>0</v>
      </c>
    </row>
    <row r="21695" spans="1:7">
      <c r="A21695" t="s">
        <v>33</v>
      </c>
      <c r="B21695">
        <v>9</v>
      </c>
      <c r="C21695">
        <v>2010</v>
      </c>
      <c r="D21695" t="s">
        <v>79</v>
      </c>
      <c r="E21695" t="s">
        <v>86</v>
      </c>
      <c r="F21695" t="s">
        <v>231</v>
      </c>
      <c r="G21695">
        <v>23.03</v>
      </c>
    </row>
    <row r="21696" spans="1:7">
      <c r="A21696" t="s">
        <v>109</v>
      </c>
      <c r="B21696">
        <v>1</v>
      </c>
      <c r="C21696">
        <v>2012</v>
      </c>
      <c r="D21696" t="s">
        <v>79</v>
      </c>
      <c r="E21696" t="s">
        <v>86</v>
      </c>
      <c r="F21696" t="s">
        <v>236</v>
      </c>
      <c r="G21696">
        <v>-50.19</v>
      </c>
    </row>
    <row r="21697" spans="1:7">
      <c r="A21697" t="s">
        <v>44</v>
      </c>
      <c r="B21697">
        <v>2</v>
      </c>
      <c r="C21697">
        <v>2012</v>
      </c>
      <c r="D21697" t="s">
        <v>79</v>
      </c>
      <c r="E21697" t="s">
        <v>86</v>
      </c>
      <c r="F21697" t="s">
        <v>236</v>
      </c>
      <c r="G21697">
        <v>0</v>
      </c>
    </row>
    <row r="21698" spans="1:7">
      <c r="A21698" t="s">
        <v>17</v>
      </c>
      <c r="B21698">
        <v>4</v>
      </c>
      <c r="C21698">
        <v>2009</v>
      </c>
      <c r="D21698" t="s">
        <v>79</v>
      </c>
      <c r="E21698" t="s">
        <v>86</v>
      </c>
      <c r="F21698" t="s">
        <v>237</v>
      </c>
      <c r="G21698">
        <v>0</v>
      </c>
    </row>
    <row r="21699" spans="1:7">
      <c r="A21699" t="s">
        <v>9</v>
      </c>
      <c r="B21699">
        <v>8</v>
      </c>
      <c r="C21699">
        <v>2009</v>
      </c>
      <c r="D21699" t="s">
        <v>79</v>
      </c>
      <c r="E21699" t="s">
        <v>86</v>
      </c>
      <c r="F21699" t="s">
        <v>237</v>
      </c>
      <c r="G21699">
        <v>114.75</v>
      </c>
    </row>
    <row r="21700" spans="1:7">
      <c r="A21700" t="s">
        <v>16</v>
      </c>
      <c r="B21700">
        <v>7</v>
      </c>
      <c r="C21700">
        <v>2010</v>
      </c>
      <c r="D21700" t="s">
        <v>79</v>
      </c>
      <c r="E21700" t="s">
        <v>86</v>
      </c>
      <c r="F21700" t="s">
        <v>237</v>
      </c>
      <c r="G21700">
        <v>0</v>
      </c>
    </row>
    <row r="21701" spans="1:7">
      <c r="A21701" t="s">
        <v>26</v>
      </c>
      <c r="B21701">
        <v>9</v>
      </c>
      <c r="C21701">
        <v>2009</v>
      </c>
      <c r="D21701" t="s">
        <v>79</v>
      </c>
      <c r="E21701" t="s">
        <v>86</v>
      </c>
      <c r="F21701" t="s">
        <v>237</v>
      </c>
      <c r="G21701">
        <v>0</v>
      </c>
    </row>
    <row r="21702" spans="1:7">
      <c r="A21702" t="s">
        <v>5</v>
      </c>
      <c r="B21702">
        <v>12</v>
      </c>
      <c r="C21702">
        <v>2010</v>
      </c>
      <c r="D21702" t="s">
        <v>79</v>
      </c>
      <c r="E21702" t="s">
        <v>86</v>
      </c>
      <c r="F21702" t="s">
        <v>237</v>
      </c>
      <c r="G21702">
        <v>0</v>
      </c>
    </row>
    <row r="21703" spans="1:7">
      <c r="A21703" t="s">
        <v>52</v>
      </c>
      <c r="B21703">
        <v>6</v>
      </c>
      <c r="C21703">
        <v>2009</v>
      </c>
      <c r="D21703" t="s">
        <v>79</v>
      </c>
      <c r="E21703" t="s">
        <v>86</v>
      </c>
      <c r="F21703" t="s">
        <v>238</v>
      </c>
      <c r="G21703">
        <v>6065.01</v>
      </c>
    </row>
    <row r="21704" spans="1:7">
      <c r="A21704" t="s">
        <v>31</v>
      </c>
      <c r="B21704">
        <v>3</v>
      </c>
      <c r="C21704">
        <v>2012</v>
      </c>
      <c r="D21704" t="s">
        <v>79</v>
      </c>
      <c r="E21704" t="s">
        <v>86</v>
      </c>
      <c r="F21704" t="s">
        <v>238</v>
      </c>
      <c r="G21704">
        <v>11801.5</v>
      </c>
    </row>
    <row r="21705" spans="1:7">
      <c r="A21705" t="s">
        <v>19</v>
      </c>
      <c r="B21705">
        <v>11</v>
      </c>
      <c r="C21705">
        <v>2010</v>
      </c>
      <c r="D21705" t="s">
        <v>79</v>
      </c>
      <c r="E21705" t="s">
        <v>86</v>
      </c>
      <c r="F21705" t="s">
        <v>238</v>
      </c>
      <c r="G21705">
        <v>7839.3600000000006</v>
      </c>
    </row>
    <row r="21706" spans="1:7">
      <c r="A21706" t="s">
        <v>23</v>
      </c>
      <c r="B21706">
        <v>2</v>
      </c>
      <c r="C21706">
        <v>2009</v>
      </c>
      <c r="D21706" t="s">
        <v>79</v>
      </c>
      <c r="E21706" t="s">
        <v>86</v>
      </c>
      <c r="F21706" t="s">
        <v>241</v>
      </c>
      <c r="G21706">
        <v>2179.6</v>
      </c>
    </row>
    <row r="21707" spans="1:7">
      <c r="A21707" t="s">
        <v>29</v>
      </c>
      <c r="B21707">
        <v>6</v>
      </c>
      <c r="C21707">
        <v>2011</v>
      </c>
      <c r="D21707" t="s">
        <v>79</v>
      </c>
      <c r="E21707" t="s">
        <v>86</v>
      </c>
      <c r="F21707" t="s">
        <v>241</v>
      </c>
      <c r="G21707">
        <v>1774.2</v>
      </c>
    </row>
    <row r="21708" spans="1:7">
      <c r="A21708" t="s">
        <v>17</v>
      </c>
      <c r="B21708">
        <v>4</v>
      </c>
      <c r="C21708">
        <v>2009</v>
      </c>
      <c r="D21708" t="s">
        <v>79</v>
      </c>
      <c r="E21708" t="s">
        <v>86</v>
      </c>
      <c r="F21708" t="s">
        <v>241</v>
      </c>
      <c r="G21708">
        <v>0</v>
      </c>
    </row>
    <row r="21709" spans="1:7">
      <c r="A21709" t="s">
        <v>39</v>
      </c>
      <c r="B21709">
        <v>5</v>
      </c>
      <c r="C21709">
        <v>2011</v>
      </c>
      <c r="D21709" t="s">
        <v>79</v>
      </c>
      <c r="E21709" t="s">
        <v>86</v>
      </c>
      <c r="F21709" t="s">
        <v>241</v>
      </c>
      <c r="G21709">
        <v>2365.6</v>
      </c>
    </row>
    <row r="21710" spans="1:7">
      <c r="A21710" t="s">
        <v>25</v>
      </c>
      <c r="B21710">
        <v>8</v>
      </c>
      <c r="C21710">
        <v>2011</v>
      </c>
      <c r="D21710" t="s">
        <v>79</v>
      </c>
      <c r="E21710" t="s">
        <v>86</v>
      </c>
      <c r="F21710" t="s">
        <v>241</v>
      </c>
      <c r="G21710">
        <v>2365.6</v>
      </c>
    </row>
    <row r="21711" spans="1:7">
      <c r="A21711" t="s">
        <v>38</v>
      </c>
      <c r="B21711">
        <v>7</v>
      </c>
      <c r="C21711">
        <v>2011</v>
      </c>
      <c r="D21711" t="s">
        <v>79</v>
      </c>
      <c r="E21711" t="s">
        <v>86</v>
      </c>
      <c r="F21711" t="s">
        <v>241</v>
      </c>
      <c r="G21711">
        <v>1774.2</v>
      </c>
    </row>
    <row r="21712" spans="1:7">
      <c r="A21712" t="s">
        <v>20</v>
      </c>
      <c r="B21712">
        <v>6</v>
      </c>
      <c r="C21712">
        <v>2010</v>
      </c>
      <c r="D21712" t="s">
        <v>79</v>
      </c>
      <c r="E21712" t="s">
        <v>86</v>
      </c>
      <c r="F21712" t="s">
        <v>241</v>
      </c>
      <c r="G21712">
        <v>1725.75</v>
      </c>
    </row>
    <row r="21713" spans="1:7">
      <c r="A21713" t="s">
        <v>26</v>
      </c>
      <c r="B21713">
        <v>9</v>
      </c>
      <c r="C21713">
        <v>2009</v>
      </c>
      <c r="D21713" t="s">
        <v>79</v>
      </c>
      <c r="E21713" t="s">
        <v>86</v>
      </c>
      <c r="F21713" t="s">
        <v>242</v>
      </c>
      <c r="G21713">
        <v>0</v>
      </c>
    </row>
    <row r="21714" spans="1:7">
      <c r="A21714" t="s">
        <v>114</v>
      </c>
      <c r="B21714">
        <v>2</v>
      </c>
      <c r="C21714">
        <v>2011</v>
      </c>
      <c r="D21714" t="s">
        <v>79</v>
      </c>
      <c r="E21714" t="s">
        <v>86</v>
      </c>
      <c r="F21714" t="s">
        <v>242</v>
      </c>
      <c r="G21714">
        <v>0</v>
      </c>
    </row>
    <row r="21715" spans="1:7">
      <c r="A21715" t="s">
        <v>13</v>
      </c>
      <c r="B21715">
        <v>7</v>
      </c>
      <c r="C21715">
        <v>2009</v>
      </c>
      <c r="D21715" t="s">
        <v>79</v>
      </c>
      <c r="E21715" t="s">
        <v>86</v>
      </c>
      <c r="F21715" t="s">
        <v>242</v>
      </c>
      <c r="G21715">
        <v>0</v>
      </c>
    </row>
    <row r="21716" spans="1:7">
      <c r="A21716" t="s">
        <v>20</v>
      </c>
      <c r="B21716">
        <v>6</v>
      </c>
      <c r="C21716">
        <v>2010</v>
      </c>
      <c r="D21716" t="s">
        <v>79</v>
      </c>
      <c r="E21716" t="s">
        <v>86</v>
      </c>
      <c r="F21716" t="s">
        <v>244</v>
      </c>
      <c r="G21716">
        <v>2201.87</v>
      </c>
    </row>
    <row r="21717" spans="1:7">
      <c r="A21717" t="s">
        <v>43</v>
      </c>
      <c r="B21717">
        <v>5</v>
      </c>
      <c r="C21717">
        <v>2009</v>
      </c>
      <c r="D21717" t="s">
        <v>79</v>
      </c>
      <c r="E21717" t="s">
        <v>86</v>
      </c>
      <c r="F21717" t="s">
        <v>244</v>
      </c>
      <c r="G21717">
        <v>1535.7</v>
      </c>
    </row>
    <row r="21718" spans="1:7">
      <c r="A21718" t="s">
        <v>46</v>
      </c>
      <c r="B21718">
        <v>12</v>
      </c>
      <c r="C21718">
        <v>2009</v>
      </c>
      <c r="D21718" t="s">
        <v>79</v>
      </c>
      <c r="E21718" t="s">
        <v>86</v>
      </c>
      <c r="F21718" t="s">
        <v>244</v>
      </c>
      <c r="G21718">
        <v>921.42000000000007</v>
      </c>
    </row>
    <row r="21719" spans="1:7">
      <c r="A21719" t="s">
        <v>24</v>
      </c>
      <c r="B21719">
        <v>5</v>
      </c>
      <c r="C21719">
        <v>2012</v>
      </c>
      <c r="D21719" t="s">
        <v>79</v>
      </c>
      <c r="E21719" t="s">
        <v>86</v>
      </c>
      <c r="F21719" t="s">
        <v>244</v>
      </c>
      <c r="G21719">
        <v>0</v>
      </c>
    </row>
    <row r="21720" spans="1:7">
      <c r="A21720" t="s">
        <v>17</v>
      </c>
      <c r="B21720">
        <v>4</v>
      </c>
      <c r="C21720">
        <v>2009</v>
      </c>
      <c r="D21720" t="s">
        <v>79</v>
      </c>
      <c r="E21720" t="s">
        <v>86</v>
      </c>
      <c r="F21720" t="s">
        <v>245</v>
      </c>
      <c r="G21720">
        <v>235.57</v>
      </c>
    </row>
    <row r="21721" spans="1:7">
      <c r="A21721" t="s">
        <v>114</v>
      </c>
      <c r="B21721">
        <v>2</v>
      </c>
      <c r="C21721">
        <v>2011</v>
      </c>
      <c r="D21721" t="s">
        <v>79</v>
      </c>
      <c r="E21721" t="s">
        <v>86</v>
      </c>
      <c r="F21721" t="s">
        <v>245</v>
      </c>
      <c r="G21721">
        <v>130.21</v>
      </c>
    </row>
    <row r="21722" spans="1:7">
      <c r="A21722" t="s">
        <v>44</v>
      </c>
      <c r="B21722">
        <v>2</v>
      </c>
      <c r="C21722">
        <v>2012</v>
      </c>
      <c r="D21722" t="s">
        <v>79</v>
      </c>
      <c r="E21722" t="s">
        <v>86</v>
      </c>
      <c r="F21722" t="s">
        <v>245</v>
      </c>
      <c r="G21722">
        <v>503.19</v>
      </c>
    </row>
    <row r="21723" spans="1:7">
      <c r="A21723" t="s">
        <v>43</v>
      </c>
      <c r="B21723">
        <v>5</v>
      </c>
      <c r="C21723">
        <v>2009</v>
      </c>
      <c r="D21723" t="s">
        <v>79</v>
      </c>
      <c r="E21723" t="s">
        <v>86</v>
      </c>
      <c r="F21723" t="s">
        <v>245</v>
      </c>
      <c r="G21723">
        <v>152.03</v>
      </c>
    </row>
    <row r="21724" spans="1:7">
      <c r="A21724" t="s">
        <v>38</v>
      </c>
      <c r="B21724">
        <v>7</v>
      </c>
      <c r="C21724">
        <v>2011</v>
      </c>
      <c r="D21724" t="s">
        <v>79</v>
      </c>
      <c r="E21724" t="s">
        <v>86</v>
      </c>
      <c r="F21724" t="s">
        <v>245</v>
      </c>
      <c r="G21724">
        <v>212.04</v>
      </c>
    </row>
    <row r="21725" spans="1:7">
      <c r="A21725" t="s">
        <v>39</v>
      </c>
      <c r="B21725">
        <v>5</v>
      </c>
      <c r="C21725">
        <v>2011</v>
      </c>
      <c r="D21725" t="s">
        <v>79</v>
      </c>
      <c r="E21725" t="s">
        <v>86</v>
      </c>
      <c r="F21725" t="s">
        <v>245</v>
      </c>
      <c r="G21725">
        <v>21.41</v>
      </c>
    </row>
    <row r="21726" spans="1:7">
      <c r="A21726" t="s">
        <v>99</v>
      </c>
      <c r="B21726">
        <v>1</v>
      </c>
      <c r="C21726">
        <v>2011</v>
      </c>
      <c r="D21726" t="s">
        <v>79</v>
      </c>
      <c r="E21726" t="s">
        <v>86</v>
      </c>
      <c r="F21726" t="s">
        <v>246</v>
      </c>
      <c r="G21726">
        <v>0</v>
      </c>
    </row>
    <row r="21727" spans="1:7">
      <c r="A21727" t="s">
        <v>40</v>
      </c>
      <c r="B21727">
        <v>10</v>
      </c>
      <c r="C21727">
        <v>2011</v>
      </c>
      <c r="D21727" t="s">
        <v>79</v>
      </c>
      <c r="E21727" t="s">
        <v>86</v>
      </c>
      <c r="F21727" t="s">
        <v>246</v>
      </c>
      <c r="G21727">
        <v>0</v>
      </c>
    </row>
    <row r="21728" spans="1:7">
      <c r="A21728" t="s">
        <v>40</v>
      </c>
      <c r="B21728">
        <v>10</v>
      </c>
      <c r="C21728">
        <v>2011</v>
      </c>
      <c r="D21728" t="s">
        <v>79</v>
      </c>
      <c r="E21728" t="s">
        <v>86</v>
      </c>
      <c r="F21728" t="s">
        <v>248</v>
      </c>
      <c r="G21728">
        <v>5214.25</v>
      </c>
    </row>
    <row r="21729" spans="1:7">
      <c r="A21729" t="s">
        <v>31</v>
      </c>
      <c r="B21729">
        <v>3</v>
      </c>
      <c r="C21729">
        <v>2012</v>
      </c>
      <c r="D21729" t="s">
        <v>79</v>
      </c>
      <c r="E21729" t="s">
        <v>86</v>
      </c>
      <c r="F21729" t="s">
        <v>248</v>
      </c>
      <c r="G21729">
        <v>2636.9500000000003</v>
      </c>
    </row>
    <row r="21730" spans="1:7">
      <c r="A21730" t="s">
        <v>44</v>
      </c>
      <c r="B21730">
        <v>2</v>
      </c>
      <c r="C21730">
        <v>2012</v>
      </c>
      <c r="D21730" t="s">
        <v>79</v>
      </c>
      <c r="E21730" t="s">
        <v>86</v>
      </c>
      <c r="F21730" t="s">
        <v>248</v>
      </c>
      <c r="G21730">
        <v>1903.55</v>
      </c>
    </row>
    <row r="21731" spans="1:7">
      <c r="A21731" t="s">
        <v>55</v>
      </c>
      <c r="B21731">
        <v>3</v>
      </c>
      <c r="C21731">
        <v>2011</v>
      </c>
      <c r="D21731" t="s">
        <v>79</v>
      </c>
      <c r="E21731" t="s">
        <v>86</v>
      </c>
      <c r="F21731" t="s">
        <v>248</v>
      </c>
      <c r="G21731">
        <v>8424.5400000000009</v>
      </c>
    </row>
    <row r="21732" spans="1:7">
      <c r="A21732" t="s">
        <v>32</v>
      </c>
      <c r="B21732">
        <v>10</v>
      </c>
      <c r="C21732">
        <v>2009</v>
      </c>
      <c r="D21732" t="s">
        <v>79</v>
      </c>
      <c r="E21732" t="s">
        <v>86</v>
      </c>
      <c r="F21732" t="s">
        <v>248</v>
      </c>
      <c r="G21732">
        <v>3084.86</v>
      </c>
    </row>
    <row r="21733" spans="1:7">
      <c r="A21733" t="s">
        <v>23</v>
      </c>
      <c r="B21733">
        <v>2</v>
      </c>
      <c r="C21733">
        <v>2009</v>
      </c>
      <c r="D21733" t="s">
        <v>79</v>
      </c>
      <c r="E21733" t="s">
        <v>86</v>
      </c>
      <c r="F21733" t="s">
        <v>248</v>
      </c>
      <c r="G21733">
        <v>9713.02</v>
      </c>
    </row>
    <row r="21734" spans="1:7">
      <c r="A21734" t="s">
        <v>24</v>
      </c>
      <c r="B21734">
        <v>5</v>
      </c>
      <c r="C21734">
        <v>2012</v>
      </c>
      <c r="D21734" t="s">
        <v>79</v>
      </c>
      <c r="E21734" t="s">
        <v>86</v>
      </c>
      <c r="F21734" t="s">
        <v>248</v>
      </c>
      <c r="G21734">
        <v>1571.75</v>
      </c>
    </row>
    <row r="21735" spans="1:7">
      <c r="A21735" t="s">
        <v>27</v>
      </c>
      <c r="B21735">
        <v>1</v>
      </c>
      <c r="C21735">
        <v>2009</v>
      </c>
      <c r="D21735" t="s">
        <v>79</v>
      </c>
      <c r="E21735" t="s">
        <v>86</v>
      </c>
      <c r="F21735" t="s">
        <v>248</v>
      </c>
      <c r="G21735">
        <v>5423.3</v>
      </c>
    </row>
    <row r="21736" spans="1:7">
      <c r="A21736" t="s">
        <v>63</v>
      </c>
      <c r="B21736">
        <v>12</v>
      </c>
      <c r="C21736">
        <v>2011</v>
      </c>
      <c r="D21736" t="s">
        <v>79</v>
      </c>
      <c r="E21736" t="s">
        <v>86</v>
      </c>
      <c r="F21736" t="s">
        <v>250</v>
      </c>
      <c r="G21736">
        <v>0</v>
      </c>
    </row>
    <row r="21737" spans="1:7">
      <c r="A21737" t="s">
        <v>37</v>
      </c>
      <c r="B21737">
        <v>11</v>
      </c>
      <c r="C21737">
        <v>2011</v>
      </c>
      <c r="D21737" t="s">
        <v>79</v>
      </c>
      <c r="E21737" t="s">
        <v>86</v>
      </c>
      <c r="F21737" t="s">
        <v>250</v>
      </c>
      <c r="G21737">
        <v>0</v>
      </c>
    </row>
    <row r="21738" spans="1:7">
      <c r="A21738" t="s">
        <v>31</v>
      </c>
      <c r="B21738">
        <v>3</v>
      </c>
      <c r="C21738">
        <v>2012</v>
      </c>
      <c r="D21738" t="s">
        <v>79</v>
      </c>
      <c r="E21738" t="s">
        <v>86</v>
      </c>
      <c r="F21738" t="s">
        <v>251</v>
      </c>
      <c r="G21738">
        <v>0</v>
      </c>
    </row>
    <row r="21739" spans="1:7">
      <c r="A21739" t="s">
        <v>63</v>
      </c>
      <c r="B21739">
        <v>12</v>
      </c>
      <c r="C21739">
        <v>2011</v>
      </c>
      <c r="D21739" t="s">
        <v>79</v>
      </c>
      <c r="E21739" t="s">
        <v>86</v>
      </c>
      <c r="F21739" t="s">
        <v>251</v>
      </c>
      <c r="G21739">
        <v>0</v>
      </c>
    </row>
    <row r="21740" spans="1:7">
      <c r="A21740" t="s">
        <v>37</v>
      </c>
      <c r="B21740">
        <v>11</v>
      </c>
      <c r="C21740">
        <v>2011</v>
      </c>
      <c r="D21740" t="s">
        <v>79</v>
      </c>
      <c r="E21740" t="s">
        <v>86</v>
      </c>
      <c r="F21740" t="s">
        <v>251</v>
      </c>
      <c r="G21740">
        <v>0</v>
      </c>
    </row>
    <row r="21741" spans="1:7">
      <c r="A21741" t="s">
        <v>20</v>
      </c>
      <c r="B21741">
        <v>6</v>
      </c>
      <c r="C21741">
        <v>2010</v>
      </c>
      <c r="D21741" t="s">
        <v>79</v>
      </c>
      <c r="E21741" t="s">
        <v>86</v>
      </c>
      <c r="F21741" t="s">
        <v>260</v>
      </c>
      <c r="G21741">
        <v>7364.4000000000005</v>
      </c>
    </row>
    <row r="21742" spans="1:7">
      <c r="A21742" t="s">
        <v>99</v>
      </c>
      <c r="B21742">
        <v>1</v>
      </c>
      <c r="C21742">
        <v>2011</v>
      </c>
      <c r="D21742" t="s">
        <v>79</v>
      </c>
      <c r="E21742" t="s">
        <v>86</v>
      </c>
      <c r="F21742" t="s">
        <v>260</v>
      </c>
      <c r="G21742">
        <v>5631.6</v>
      </c>
    </row>
    <row r="21743" spans="1:7">
      <c r="A21743" t="s">
        <v>89</v>
      </c>
      <c r="B21743">
        <v>4</v>
      </c>
      <c r="C21743">
        <v>2011</v>
      </c>
      <c r="D21743" t="s">
        <v>79</v>
      </c>
      <c r="E21743" t="s">
        <v>86</v>
      </c>
      <c r="F21743" t="s">
        <v>261</v>
      </c>
      <c r="G21743">
        <v>-975.55000000000007</v>
      </c>
    </row>
    <row r="21744" spans="1:7">
      <c r="A21744" t="s">
        <v>25</v>
      </c>
      <c r="B21744">
        <v>8</v>
      </c>
      <c r="C21744">
        <v>2011</v>
      </c>
      <c r="D21744" t="s">
        <v>79</v>
      </c>
      <c r="E21744" t="s">
        <v>86</v>
      </c>
      <c r="F21744" t="s">
        <v>261</v>
      </c>
      <c r="G21744">
        <v>-6237.49</v>
      </c>
    </row>
    <row r="21745" spans="1:7">
      <c r="A21745" t="s">
        <v>19</v>
      </c>
      <c r="B21745">
        <v>11</v>
      </c>
      <c r="C21745">
        <v>2010</v>
      </c>
      <c r="D21745" t="s">
        <v>79</v>
      </c>
      <c r="E21745" t="s">
        <v>86</v>
      </c>
      <c r="F21745" t="s">
        <v>262</v>
      </c>
      <c r="G21745">
        <v>41908.74</v>
      </c>
    </row>
    <row r="21746" spans="1:7">
      <c r="A21746" t="s">
        <v>13</v>
      </c>
      <c r="B21746">
        <v>7</v>
      </c>
      <c r="C21746">
        <v>2009</v>
      </c>
      <c r="D21746" t="s">
        <v>79</v>
      </c>
      <c r="E21746" t="s">
        <v>86</v>
      </c>
      <c r="F21746" t="s">
        <v>262</v>
      </c>
      <c r="G21746">
        <v>45872.24</v>
      </c>
    </row>
    <row r="21747" spans="1:7">
      <c r="A21747" t="s">
        <v>44</v>
      </c>
      <c r="B21747">
        <v>2</v>
      </c>
      <c r="C21747">
        <v>2012</v>
      </c>
      <c r="D21747" t="s">
        <v>79</v>
      </c>
      <c r="E21747" t="s">
        <v>86</v>
      </c>
      <c r="F21747" t="s">
        <v>262</v>
      </c>
      <c r="G21747">
        <v>99668.900000000009</v>
      </c>
    </row>
    <row r="21748" spans="1:7">
      <c r="A21748" t="s">
        <v>52</v>
      </c>
      <c r="B21748">
        <v>6</v>
      </c>
      <c r="C21748">
        <v>2009</v>
      </c>
      <c r="D21748" t="s">
        <v>79</v>
      </c>
      <c r="E21748" t="s">
        <v>86</v>
      </c>
      <c r="F21748" t="s">
        <v>262</v>
      </c>
      <c r="G21748">
        <v>55144.54</v>
      </c>
    </row>
    <row r="21749" spans="1:7">
      <c r="A21749" t="s">
        <v>20</v>
      </c>
      <c r="B21749">
        <v>6</v>
      </c>
      <c r="C21749">
        <v>2010</v>
      </c>
      <c r="D21749" t="s">
        <v>79</v>
      </c>
      <c r="E21749" t="s">
        <v>86</v>
      </c>
      <c r="F21749" t="s">
        <v>263</v>
      </c>
      <c r="G21749">
        <v>1654.25</v>
      </c>
    </row>
    <row r="21750" spans="1:7">
      <c r="A21750" t="s">
        <v>37</v>
      </c>
      <c r="B21750">
        <v>11</v>
      </c>
      <c r="C21750">
        <v>2011</v>
      </c>
      <c r="D21750" t="s">
        <v>79</v>
      </c>
      <c r="E21750" t="s">
        <v>86</v>
      </c>
      <c r="F21750" t="s">
        <v>263</v>
      </c>
      <c r="G21750">
        <v>227.20000000000002</v>
      </c>
    </row>
    <row r="21751" spans="1:7">
      <c r="A21751" t="s">
        <v>38</v>
      </c>
      <c r="B21751">
        <v>7</v>
      </c>
      <c r="C21751">
        <v>2011</v>
      </c>
      <c r="D21751" t="s">
        <v>79</v>
      </c>
      <c r="E21751" t="s">
        <v>86</v>
      </c>
      <c r="F21751" t="s">
        <v>263</v>
      </c>
      <c r="G21751">
        <v>2777.6</v>
      </c>
    </row>
    <row r="21752" spans="1:7">
      <c r="A21752" t="s">
        <v>13</v>
      </c>
      <c r="B21752">
        <v>7</v>
      </c>
      <c r="C21752">
        <v>2009</v>
      </c>
      <c r="D21752" t="s">
        <v>79</v>
      </c>
      <c r="E21752" t="s">
        <v>86</v>
      </c>
      <c r="F21752" t="s">
        <v>263</v>
      </c>
      <c r="G21752">
        <v>315</v>
      </c>
    </row>
    <row r="21753" spans="1:7">
      <c r="A21753" t="s">
        <v>19</v>
      </c>
      <c r="B21753">
        <v>11</v>
      </c>
      <c r="C21753">
        <v>2010</v>
      </c>
      <c r="D21753" t="s">
        <v>79</v>
      </c>
      <c r="E21753" t="s">
        <v>86</v>
      </c>
      <c r="F21753" t="s">
        <v>263</v>
      </c>
      <c r="G21753">
        <v>979.2</v>
      </c>
    </row>
    <row r="21754" spans="1:7">
      <c r="A21754" t="s">
        <v>9</v>
      </c>
      <c r="B21754">
        <v>8</v>
      </c>
      <c r="C21754">
        <v>2009</v>
      </c>
      <c r="D21754" t="s">
        <v>79</v>
      </c>
      <c r="E21754" t="s">
        <v>86</v>
      </c>
      <c r="F21754" t="s">
        <v>264</v>
      </c>
      <c r="G21754">
        <v>251.58</v>
      </c>
    </row>
    <row r="21755" spans="1:7">
      <c r="A21755" t="s">
        <v>99</v>
      </c>
      <c r="B21755">
        <v>1</v>
      </c>
      <c r="C21755">
        <v>2011</v>
      </c>
      <c r="D21755" t="s">
        <v>79</v>
      </c>
      <c r="E21755" t="s">
        <v>86</v>
      </c>
      <c r="F21755" t="s">
        <v>264</v>
      </c>
      <c r="G21755">
        <v>7792.1</v>
      </c>
    </row>
    <row r="21756" spans="1:7">
      <c r="A21756" t="s">
        <v>18</v>
      </c>
      <c r="B21756">
        <v>3</v>
      </c>
      <c r="C21756">
        <v>2009</v>
      </c>
      <c r="D21756" t="s">
        <v>79</v>
      </c>
      <c r="E21756" t="s">
        <v>86</v>
      </c>
      <c r="F21756" t="s">
        <v>264</v>
      </c>
      <c r="G21756">
        <v>65.22</v>
      </c>
    </row>
    <row r="21757" spans="1:7">
      <c r="A21757" t="s">
        <v>5</v>
      </c>
      <c r="B21757">
        <v>12</v>
      </c>
      <c r="C21757">
        <v>2010</v>
      </c>
      <c r="D21757" t="s">
        <v>79</v>
      </c>
      <c r="E21757" t="s">
        <v>86</v>
      </c>
      <c r="F21757" t="s">
        <v>264</v>
      </c>
      <c r="G21757">
        <v>15121.09</v>
      </c>
    </row>
    <row r="21758" spans="1:7">
      <c r="A21758" t="s">
        <v>43</v>
      </c>
      <c r="B21758">
        <v>5</v>
      </c>
      <c r="C21758">
        <v>2009</v>
      </c>
      <c r="D21758" t="s">
        <v>79</v>
      </c>
      <c r="E21758" t="s">
        <v>86</v>
      </c>
      <c r="F21758" t="s">
        <v>264</v>
      </c>
      <c r="G21758">
        <v>-18216.64</v>
      </c>
    </row>
    <row r="21759" spans="1:7">
      <c r="A21759" t="s">
        <v>17</v>
      </c>
      <c r="B21759">
        <v>4</v>
      </c>
      <c r="C21759">
        <v>2009</v>
      </c>
      <c r="D21759" t="s">
        <v>79</v>
      </c>
      <c r="E21759" t="s">
        <v>86</v>
      </c>
      <c r="F21759" t="s">
        <v>264</v>
      </c>
      <c r="G21759">
        <v>-900.09</v>
      </c>
    </row>
    <row r="21760" spans="1:7">
      <c r="A21760" t="s">
        <v>39</v>
      </c>
      <c r="B21760">
        <v>5</v>
      </c>
      <c r="C21760">
        <v>2011</v>
      </c>
      <c r="D21760" t="s">
        <v>79</v>
      </c>
      <c r="E21760" t="s">
        <v>86</v>
      </c>
      <c r="F21760" t="s">
        <v>265</v>
      </c>
      <c r="G21760">
        <v>0</v>
      </c>
    </row>
    <row r="21761" spans="1:7">
      <c r="A21761" t="s">
        <v>28</v>
      </c>
      <c r="B21761">
        <v>4</v>
      </c>
      <c r="C21761">
        <v>2012</v>
      </c>
      <c r="D21761" t="s">
        <v>79</v>
      </c>
      <c r="E21761" t="s">
        <v>86</v>
      </c>
      <c r="F21761" t="s">
        <v>265</v>
      </c>
      <c r="G21761">
        <v>0</v>
      </c>
    </row>
    <row r="21762" spans="1:7">
      <c r="A21762" t="s">
        <v>85</v>
      </c>
      <c r="B21762">
        <v>4</v>
      </c>
      <c r="C21762">
        <v>2010</v>
      </c>
      <c r="D21762" t="s">
        <v>79</v>
      </c>
      <c r="E21762" t="s">
        <v>86</v>
      </c>
      <c r="F21762" t="s">
        <v>265</v>
      </c>
      <c r="G21762">
        <v>0</v>
      </c>
    </row>
    <row r="21763" spans="1:7">
      <c r="A21763" t="s">
        <v>89</v>
      </c>
      <c r="B21763">
        <v>4</v>
      </c>
      <c r="C21763">
        <v>2011</v>
      </c>
      <c r="D21763" t="s">
        <v>79</v>
      </c>
      <c r="E21763" t="s">
        <v>86</v>
      </c>
      <c r="F21763" t="s">
        <v>265</v>
      </c>
      <c r="G21763">
        <v>0</v>
      </c>
    </row>
    <row r="21764" spans="1:7">
      <c r="A21764" t="s">
        <v>43</v>
      </c>
      <c r="B21764">
        <v>5</v>
      </c>
      <c r="C21764">
        <v>2009</v>
      </c>
      <c r="D21764" t="s">
        <v>79</v>
      </c>
      <c r="E21764" t="s">
        <v>86</v>
      </c>
      <c r="F21764" t="s">
        <v>265</v>
      </c>
      <c r="G21764">
        <v>0</v>
      </c>
    </row>
    <row r="21765" spans="1:7">
      <c r="A21765" t="s">
        <v>5</v>
      </c>
      <c r="B21765">
        <v>12</v>
      </c>
      <c r="C21765">
        <v>2010</v>
      </c>
      <c r="D21765" t="s">
        <v>79</v>
      </c>
      <c r="E21765" t="s">
        <v>86</v>
      </c>
      <c r="F21765" t="s">
        <v>49</v>
      </c>
      <c r="G21765">
        <v>1500</v>
      </c>
    </row>
    <row r="21766" spans="1:7">
      <c r="A21766" t="s">
        <v>28</v>
      </c>
      <c r="B21766">
        <v>4</v>
      </c>
      <c r="C21766">
        <v>2012</v>
      </c>
      <c r="D21766" t="s">
        <v>79</v>
      </c>
      <c r="E21766" t="s">
        <v>86</v>
      </c>
      <c r="F21766" t="s">
        <v>87</v>
      </c>
      <c r="G21766">
        <v>184.71</v>
      </c>
    </row>
    <row r="21767" spans="1:7">
      <c r="A21767" t="s">
        <v>85</v>
      </c>
      <c r="B21767">
        <v>4</v>
      </c>
      <c r="C21767">
        <v>2010</v>
      </c>
      <c r="D21767" t="s">
        <v>79</v>
      </c>
      <c r="E21767" t="s">
        <v>86</v>
      </c>
      <c r="F21767" t="s">
        <v>87</v>
      </c>
      <c r="G21767">
        <v>1387.78</v>
      </c>
    </row>
    <row r="21768" spans="1:7">
      <c r="A21768" t="s">
        <v>52</v>
      </c>
      <c r="B21768">
        <v>6</v>
      </c>
      <c r="C21768">
        <v>2009</v>
      </c>
      <c r="D21768" t="s">
        <v>79</v>
      </c>
      <c r="E21768" t="s">
        <v>86</v>
      </c>
      <c r="F21768" t="s">
        <v>87</v>
      </c>
      <c r="G21768">
        <v>2288.8200000000002</v>
      </c>
    </row>
    <row r="21769" spans="1:7">
      <c r="A21769" t="s">
        <v>17</v>
      </c>
      <c r="B21769">
        <v>4</v>
      </c>
      <c r="C21769">
        <v>2009</v>
      </c>
      <c r="D21769" t="s">
        <v>79</v>
      </c>
      <c r="E21769" t="s">
        <v>86</v>
      </c>
      <c r="F21769" t="s">
        <v>87</v>
      </c>
      <c r="G21769">
        <v>412.48</v>
      </c>
    </row>
    <row r="21770" spans="1:7">
      <c r="A21770" t="s">
        <v>5</v>
      </c>
      <c r="B21770">
        <v>12</v>
      </c>
      <c r="C21770">
        <v>2010</v>
      </c>
      <c r="D21770" t="s">
        <v>79</v>
      </c>
      <c r="E21770" t="s">
        <v>86</v>
      </c>
      <c r="F21770" t="s">
        <v>92</v>
      </c>
      <c r="G21770">
        <v>6.96</v>
      </c>
    </row>
    <row r="21771" spans="1:7">
      <c r="A21771" t="s">
        <v>27</v>
      </c>
      <c r="B21771">
        <v>1</v>
      </c>
      <c r="C21771">
        <v>2009</v>
      </c>
      <c r="D21771" t="s">
        <v>79</v>
      </c>
      <c r="E21771" t="s">
        <v>86</v>
      </c>
      <c r="F21771" t="s">
        <v>92</v>
      </c>
      <c r="G21771">
        <v>6.0200000000000005</v>
      </c>
    </row>
    <row r="21772" spans="1:7">
      <c r="A21772" t="s">
        <v>9</v>
      </c>
      <c r="B21772">
        <v>8</v>
      </c>
      <c r="C21772">
        <v>2009</v>
      </c>
      <c r="D21772" t="s">
        <v>79</v>
      </c>
      <c r="E21772" t="s">
        <v>86</v>
      </c>
      <c r="F21772" t="s">
        <v>92</v>
      </c>
      <c r="G21772">
        <v>9004.33</v>
      </c>
    </row>
    <row r="21773" spans="1:7">
      <c r="A21773" t="s">
        <v>109</v>
      </c>
      <c r="B21773">
        <v>1</v>
      </c>
      <c r="C21773">
        <v>2012</v>
      </c>
      <c r="D21773" t="s">
        <v>79</v>
      </c>
      <c r="E21773" t="s">
        <v>86</v>
      </c>
      <c r="F21773" t="s">
        <v>92</v>
      </c>
      <c r="G21773">
        <v>10</v>
      </c>
    </row>
    <row r="21774" spans="1:7">
      <c r="A21774" t="s">
        <v>17</v>
      </c>
      <c r="B21774">
        <v>4</v>
      </c>
      <c r="C21774">
        <v>2009</v>
      </c>
      <c r="D21774" t="s">
        <v>79</v>
      </c>
      <c r="E21774" t="s">
        <v>86</v>
      </c>
      <c r="F21774" t="s">
        <v>92</v>
      </c>
      <c r="G21774">
        <v>1075.49</v>
      </c>
    </row>
    <row r="21775" spans="1:7">
      <c r="A21775" t="s">
        <v>16</v>
      </c>
      <c r="B21775">
        <v>7</v>
      </c>
      <c r="C21775">
        <v>2010</v>
      </c>
      <c r="D21775" t="s">
        <v>79</v>
      </c>
      <c r="E21775" t="s">
        <v>86</v>
      </c>
      <c r="F21775" t="s">
        <v>92</v>
      </c>
      <c r="G21775">
        <v>6.75</v>
      </c>
    </row>
    <row r="21776" spans="1:7">
      <c r="A21776" t="s">
        <v>31</v>
      </c>
      <c r="B21776">
        <v>3</v>
      </c>
      <c r="C21776">
        <v>2012</v>
      </c>
      <c r="D21776" t="s">
        <v>79</v>
      </c>
      <c r="E21776" t="s">
        <v>86</v>
      </c>
      <c r="F21776" t="s">
        <v>137</v>
      </c>
      <c r="G21776">
        <v>0</v>
      </c>
    </row>
    <row r="21777" spans="1:7">
      <c r="A21777" t="s">
        <v>38</v>
      </c>
      <c r="B21777">
        <v>7</v>
      </c>
      <c r="C21777">
        <v>2011</v>
      </c>
      <c r="D21777" t="s">
        <v>79</v>
      </c>
      <c r="E21777" t="s">
        <v>86</v>
      </c>
      <c r="F21777" t="s">
        <v>137</v>
      </c>
      <c r="G21777">
        <v>0</v>
      </c>
    </row>
    <row r="21778" spans="1:7">
      <c r="A21778" t="s">
        <v>14</v>
      </c>
      <c r="B21778">
        <v>10</v>
      </c>
      <c r="C21778">
        <v>2010</v>
      </c>
      <c r="D21778" t="s">
        <v>79</v>
      </c>
      <c r="E21778" t="s">
        <v>86</v>
      </c>
      <c r="F21778" t="s">
        <v>138</v>
      </c>
      <c r="G21778">
        <v>2569.6799999999998</v>
      </c>
    </row>
    <row r="21779" spans="1:7">
      <c r="A21779" t="s">
        <v>52</v>
      </c>
      <c r="B21779">
        <v>6</v>
      </c>
      <c r="C21779">
        <v>2009</v>
      </c>
      <c r="D21779" t="s">
        <v>79</v>
      </c>
      <c r="E21779" t="s">
        <v>86</v>
      </c>
      <c r="F21779" t="s">
        <v>138</v>
      </c>
      <c r="G21779">
        <v>466.82</v>
      </c>
    </row>
    <row r="21780" spans="1:7">
      <c r="A21780" t="s">
        <v>63</v>
      </c>
      <c r="B21780">
        <v>12</v>
      </c>
      <c r="C21780">
        <v>2011</v>
      </c>
      <c r="D21780" t="s">
        <v>79</v>
      </c>
      <c r="E21780" t="s">
        <v>86</v>
      </c>
      <c r="F21780" t="s">
        <v>138</v>
      </c>
      <c r="G21780">
        <v>3438.76</v>
      </c>
    </row>
    <row r="21781" spans="1:7">
      <c r="A21781" t="s">
        <v>55</v>
      </c>
      <c r="B21781">
        <v>3</v>
      </c>
      <c r="C21781">
        <v>2011</v>
      </c>
      <c r="D21781" t="s">
        <v>79</v>
      </c>
      <c r="E21781" t="s">
        <v>86</v>
      </c>
      <c r="F21781" t="s">
        <v>138</v>
      </c>
      <c r="G21781">
        <v>1377.46</v>
      </c>
    </row>
    <row r="21782" spans="1:7">
      <c r="A21782" t="s">
        <v>71</v>
      </c>
      <c r="B21782">
        <v>11</v>
      </c>
      <c r="C21782">
        <v>2009</v>
      </c>
      <c r="D21782" t="s">
        <v>79</v>
      </c>
      <c r="E21782" t="s">
        <v>86</v>
      </c>
      <c r="F21782" t="s">
        <v>138</v>
      </c>
      <c r="G21782">
        <v>527.6</v>
      </c>
    </row>
    <row r="21783" spans="1:7">
      <c r="A21783" t="s">
        <v>28</v>
      </c>
      <c r="B21783">
        <v>4</v>
      </c>
      <c r="C21783">
        <v>2012</v>
      </c>
      <c r="D21783" t="s">
        <v>79</v>
      </c>
      <c r="E21783" t="s">
        <v>86</v>
      </c>
      <c r="F21783" t="s">
        <v>144</v>
      </c>
      <c r="G21783">
        <v>1111.6500000000001</v>
      </c>
    </row>
    <row r="21784" spans="1:7">
      <c r="A21784" t="s">
        <v>85</v>
      </c>
      <c r="B21784">
        <v>4</v>
      </c>
      <c r="C21784">
        <v>2010</v>
      </c>
      <c r="D21784" t="s">
        <v>79</v>
      </c>
      <c r="E21784" t="s">
        <v>86</v>
      </c>
      <c r="F21784" t="s">
        <v>144</v>
      </c>
      <c r="G21784">
        <v>1404.26</v>
      </c>
    </row>
    <row r="21785" spans="1:7">
      <c r="A21785" t="s">
        <v>68</v>
      </c>
      <c r="B21785">
        <v>1</v>
      </c>
      <c r="C21785">
        <v>2010</v>
      </c>
      <c r="D21785" t="s">
        <v>79</v>
      </c>
      <c r="E21785" t="s">
        <v>86</v>
      </c>
      <c r="F21785" t="s">
        <v>155</v>
      </c>
      <c r="G21785">
        <v>0</v>
      </c>
    </row>
    <row r="21786" spans="1:7">
      <c r="A21786" t="s">
        <v>20</v>
      </c>
      <c r="B21786">
        <v>6</v>
      </c>
      <c r="C21786">
        <v>2010</v>
      </c>
      <c r="D21786" t="s">
        <v>79</v>
      </c>
      <c r="E21786" t="s">
        <v>86</v>
      </c>
      <c r="F21786" t="s">
        <v>155</v>
      </c>
      <c r="G21786">
        <v>0</v>
      </c>
    </row>
    <row r="21787" spans="1:7">
      <c r="A21787" t="s">
        <v>19</v>
      </c>
      <c r="B21787">
        <v>11</v>
      </c>
      <c r="C21787">
        <v>2010</v>
      </c>
      <c r="D21787" t="s">
        <v>79</v>
      </c>
      <c r="E21787" t="s">
        <v>86</v>
      </c>
      <c r="F21787" t="s">
        <v>155</v>
      </c>
      <c r="G21787">
        <v>0</v>
      </c>
    </row>
    <row r="21788" spans="1:7">
      <c r="A21788" t="s">
        <v>27</v>
      </c>
      <c r="B21788">
        <v>1</v>
      </c>
      <c r="C21788">
        <v>2009</v>
      </c>
      <c r="D21788" t="s">
        <v>79</v>
      </c>
      <c r="E21788" t="s">
        <v>86</v>
      </c>
      <c r="F21788" t="s">
        <v>157</v>
      </c>
      <c r="G21788">
        <v>16083.51</v>
      </c>
    </row>
    <row r="21789" spans="1:7">
      <c r="A21789" t="s">
        <v>19</v>
      </c>
      <c r="B21789">
        <v>11</v>
      </c>
      <c r="C21789">
        <v>2010</v>
      </c>
      <c r="D21789" t="s">
        <v>79</v>
      </c>
      <c r="E21789" t="s">
        <v>86</v>
      </c>
      <c r="F21789" t="s">
        <v>157</v>
      </c>
      <c r="G21789">
        <v>16478.490000000002</v>
      </c>
    </row>
    <row r="21790" spans="1:7">
      <c r="A21790" t="s">
        <v>39</v>
      </c>
      <c r="B21790">
        <v>5</v>
      </c>
      <c r="C21790">
        <v>2011</v>
      </c>
      <c r="D21790" t="s">
        <v>79</v>
      </c>
      <c r="E21790" t="s">
        <v>86</v>
      </c>
      <c r="F21790" t="s">
        <v>157</v>
      </c>
      <c r="G21790">
        <v>18695.03</v>
      </c>
    </row>
    <row r="21791" spans="1:7">
      <c r="A21791" t="s">
        <v>14</v>
      </c>
      <c r="B21791">
        <v>10</v>
      </c>
      <c r="C21791">
        <v>2010</v>
      </c>
      <c r="D21791" t="s">
        <v>79</v>
      </c>
      <c r="E21791" t="s">
        <v>86</v>
      </c>
      <c r="F21791" t="s">
        <v>157</v>
      </c>
      <c r="G21791">
        <v>31828.86</v>
      </c>
    </row>
    <row r="21792" spans="1:7">
      <c r="A21792" t="s">
        <v>46</v>
      </c>
      <c r="B21792">
        <v>12</v>
      </c>
      <c r="C21792">
        <v>2009</v>
      </c>
      <c r="D21792" t="s">
        <v>79</v>
      </c>
      <c r="E21792" t="s">
        <v>86</v>
      </c>
      <c r="F21792" t="s">
        <v>158</v>
      </c>
      <c r="G21792">
        <v>0</v>
      </c>
    </row>
    <row r="21793" spans="1:7">
      <c r="A21793" t="s">
        <v>71</v>
      </c>
      <c r="B21793">
        <v>11</v>
      </c>
      <c r="C21793">
        <v>2009</v>
      </c>
      <c r="D21793" t="s">
        <v>79</v>
      </c>
      <c r="E21793" t="s">
        <v>86</v>
      </c>
      <c r="F21793" t="s">
        <v>159</v>
      </c>
      <c r="G21793">
        <v>5779.1</v>
      </c>
    </row>
    <row r="21794" spans="1:7">
      <c r="A21794" t="s">
        <v>32</v>
      </c>
      <c r="B21794">
        <v>10</v>
      </c>
      <c r="C21794">
        <v>2009</v>
      </c>
      <c r="D21794" t="s">
        <v>79</v>
      </c>
      <c r="E21794" t="s">
        <v>86</v>
      </c>
      <c r="F21794" t="s">
        <v>159</v>
      </c>
      <c r="G21794">
        <v>10638.41</v>
      </c>
    </row>
    <row r="21795" spans="1:7">
      <c r="A21795" t="s">
        <v>114</v>
      </c>
      <c r="B21795">
        <v>2</v>
      </c>
      <c r="C21795">
        <v>2011</v>
      </c>
      <c r="D21795" t="s">
        <v>79</v>
      </c>
      <c r="E21795" t="s">
        <v>86</v>
      </c>
      <c r="F21795" t="s">
        <v>159</v>
      </c>
      <c r="G21795">
        <v>0</v>
      </c>
    </row>
    <row r="21796" spans="1:7">
      <c r="A21796" t="s">
        <v>99</v>
      </c>
      <c r="B21796">
        <v>1</v>
      </c>
      <c r="C21796">
        <v>2011</v>
      </c>
      <c r="D21796" t="s">
        <v>79</v>
      </c>
      <c r="E21796" t="s">
        <v>86</v>
      </c>
      <c r="F21796" t="s">
        <v>159</v>
      </c>
      <c r="G21796">
        <v>0</v>
      </c>
    </row>
    <row r="21797" spans="1:7">
      <c r="A21797" t="s">
        <v>32</v>
      </c>
      <c r="B21797">
        <v>10</v>
      </c>
      <c r="C21797">
        <v>2009</v>
      </c>
      <c r="D21797" t="s">
        <v>79</v>
      </c>
      <c r="E21797" t="s">
        <v>86</v>
      </c>
      <c r="F21797" t="s">
        <v>160</v>
      </c>
      <c r="G21797">
        <v>0</v>
      </c>
    </row>
    <row r="21798" spans="1:7">
      <c r="A21798" t="s">
        <v>63</v>
      </c>
      <c r="B21798">
        <v>12</v>
      </c>
      <c r="C21798">
        <v>2011</v>
      </c>
      <c r="D21798" t="s">
        <v>79</v>
      </c>
      <c r="E21798" t="s">
        <v>86</v>
      </c>
      <c r="F21798" t="s">
        <v>160</v>
      </c>
      <c r="G21798">
        <v>1335.79</v>
      </c>
    </row>
    <row r="21799" spans="1:7">
      <c r="A21799" t="s">
        <v>35</v>
      </c>
      <c r="B21799">
        <v>5</v>
      </c>
      <c r="C21799">
        <v>2010</v>
      </c>
      <c r="D21799" t="s">
        <v>79</v>
      </c>
      <c r="E21799" t="s">
        <v>86</v>
      </c>
      <c r="F21799" t="s">
        <v>160</v>
      </c>
      <c r="G21799">
        <v>240.21</v>
      </c>
    </row>
    <row r="21800" spans="1:7">
      <c r="A21800" t="s">
        <v>68</v>
      </c>
      <c r="B21800">
        <v>1</v>
      </c>
      <c r="C21800">
        <v>2010</v>
      </c>
      <c r="D21800" t="s">
        <v>79</v>
      </c>
      <c r="E21800" t="s">
        <v>86</v>
      </c>
      <c r="F21800" t="s">
        <v>160</v>
      </c>
      <c r="G21800">
        <v>0</v>
      </c>
    </row>
    <row r="21801" spans="1:7">
      <c r="A21801" t="s">
        <v>99</v>
      </c>
      <c r="B21801">
        <v>1</v>
      </c>
      <c r="C21801">
        <v>2011</v>
      </c>
      <c r="D21801" t="s">
        <v>79</v>
      </c>
      <c r="E21801" t="s">
        <v>86</v>
      </c>
      <c r="F21801" t="s">
        <v>160</v>
      </c>
      <c r="G21801">
        <v>0</v>
      </c>
    </row>
    <row r="21802" spans="1:7">
      <c r="A21802" t="s">
        <v>5</v>
      </c>
      <c r="B21802">
        <v>12</v>
      </c>
      <c r="C21802">
        <v>2010</v>
      </c>
      <c r="D21802" t="s">
        <v>79</v>
      </c>
      <c r="E21802" t="s">
        <v>86</v>
      </c>
      <c r="F21802" t="s">
        <v>160</v>
      </c>
      <c r="G21802">
        <v>476.11</v>
      </c>
    </row>
    <row r="21803" spans="1:7">
      <c r="A21803" t="s">
        <v>29</v>
      </c>
      <c r="B21803">
        <v>6</v>
      </c>
      <c r="C21803">
        <v>2011</v>
      </c>
      <c r="D21803" t="s">
        <v>79</v>
      </c>
      <c r="E21803" t="s">
        <v>86</v>
      </c>
      <c r="F21803" t="s">
        <v>167</v>
      </c>
      <c r="G21803">
        <v>3167.37</v>
      </c>
    </row>
    <row r="21804" spans="1:7">
      <c r="A21804" t="s">
        <v>5</v>
      </c>
      <c r="B21804">
        <v>12</v>
      </c>
      <c r="C21804">
        <v>2010</v>
      </c>
      <c r="D21804" t="s">
        <v>79</v>
      </c>
      <c r="E21804" t="s">
        <v>86</v>
      </c>
      <c r="F21804" t="s">
        <v>167</v>
      </c>
      <c r="G21804">
        <v>3349.9700000000003</v>
      </c>
    </row>
    <row r="21805" spans="1:7">
      <c r="A21805" t="s">
        <v>71</v>
      </c>
      <c r="B21805">
        <v>11</v>
      </c>
      <c r="C21805">
        <v>2009</v>
      </c>
      <c r="D21805" t="s">
        <v>79</v>
      </c>
      <c r="E21805" t="s">
        <v>86</v>
      </c>
      <c r="F21805" t="s">
        <v>167</v>
      </c>
      <c r="G21805">
        <v>3859.46</v>
      </c>
    </row>
    <row r="21806" spans="1:7">
      <c r="A21806" t="s">
        <v>24</v>
      </c>
      <c r="B21806">
        <v>5</v>
      </c>
      <c r="C21806">
        <v>2012</v>
      </c>
      <c r="D21806" t="s">
        <v>79</v>
      </c>
      <c r="E21806" t="s">
        <v>86</v>
      </c>
      <c r="F21806" t="s">
        <v>167</v>
      </c>
      <c r="G21806">
        <v>3129.02</v>
      </c>
    </row>
    <row r="21807" spans="1:7">
      <c r="A21807" t="s">
        <v>33</v>
      </c>
      <c r="B21807">
        <v>9</v>
      </c>
      <c r="C21807">
        <v>2010</v>
      </c>
      <c r="D21807" t="s">
        <v>79</v>
      </c>
      <c r="E21807" t="s">
        <v>86</v>
      </c>
      <c r="F21807" t="s">
        <v>167</v>
      </c>
      <c r="G21807">
        <v>2600.04</v>
      </c>
    </row>
    <row r="21808" spans="1:7">
      <c r="A21808" t="s">
        <v>39</v>
      </c>
      <c r="B21808">
        <v>5</v>
      </c>
      <c r="C21808">
        <v>2011</v>
      </c>
      <c r="D21808" t="s">
        <v>79</v>
      </c>
      <c r="E21808" t="s">
        <v>86</v>
      </c>
      <c r="F21808" t="s">
        <v>167</v>
      </c>
      <c r="G21808">
        <v>3699.07</v>
      </c>
    </row>
    <row r="21809" spans="1:7">
      <c r="A21809" t="s">
        <v>68</v>
      </c>
      <c r="B21809">
        <v>1</v>
      </c>
      <c r="C21809">
        <v>2010</v>
      </c>
      <c r="D21809" t="s">
        <v>79</v>
      </c>
      <c r="E21809" t="s">
        <v>86</v>
      </c>
      <c r="F21809" t="s">
        <v>167</v>
      </c>
      <c r="G21809">
        <v>3222.86</v>
      </c>
    </row>
    <row r="21810" spans="1:7">
      <c r="A21810" t="s">
        <v>25</v>
      </c>
      <c r="B21810">
        <v>8</v>
      </c>
      <c r="C21810">
        <v>2011</v>
      </c>
      <c r="D21810" t="s">
        <v>79</v>
      </c>
      <c r="E21810" t="s">
        <v>86</v>
      </c>
      <c r="F21810" t="s">
        <v>167</v>
      </c>
      <c r="G21810">
        <v>2766.53</v>
      </c>
    </row>
    <row r="21811" spans="1:7">
      <c r="A21811" t="s">
        <v>14</v>
      </c>
      <c r="B21811">
        <v>10</v>
      </c>
      <c r="C21811">
        <v>2010</v>
      </c>
      <c r="D21811" t="s">
        <v>79</v>
      </c>
      <c r="E21811" t="s">
        <v>86</v>
      </c>
      <c r="F21811" t="s">
        <v>167</v>
      </c>
      <c r="G21811">
        <v>4834.29</v>
      </c>
    </row>
    <row r="21812" spans="1:7">
      <c r="A21812" t="s">
        <v>37</v>
      </c>
      <c r="B21812">
        <v>11</v>
      </c>
      <c r="C21812">
        <v>2011</v>
      </c>
      <c r="D21812" t="s">
        <v>79</v>
      </c>
      <c r="E21812" t="s">
        <v>86</v>
      </c>
      <c r="F21812" t="s">
        <v>167</v>
      </c>
      <c r="G21812">
        <v>3458.12</v>
      </c>
    </row>
    <row r="21813" spans="1:7">
      <c r="A21813" t="s">
        <v>17</v>
      </c>
      <c r="B21813">
        <v>4</v>
      </c>
      <c r="C21813">
        <v>2009</v>
      </c>
      <c r="D21813" t="s">
        <v>79</v>
      </c>
      <c r="E21813" t="s">
        <v>86</v>
      </c>
      <c r="F21813" t="s">
        <v>167</v>
      </c>
      <c r="G21813">
        <v>3351.4900000000002</v>
      </c>
    </row>
    <row r="21814" spans="1:7">
      <c r="A21814" t="s">
        <v>68</v>
      </c>
      <c r="B21814">
        <v>1</v>
      </c>
      <c r="C21814">
        <v>2010</v>
      </c>
      <c r="D21814" t="s">
        <v>79</v>
      </c>
      <c r="E21814" t="s">
        <v>86</v>
      </c>
      <c r="F21814" t="s">
        <v>169</v>
      </c>
      <c r="G21814">
        <v>1867.47</v>
      </c>
    </row>
    <row r="21815" spans="1:7">
      <c r="A21815" t="s">
        <v>52</v>
      </c>
      <c r="B21815">
        <v>6</v>
      </c>
      <c r="C21815">
        <v>2009</v>
      </c>
      <c r="D21815" t="s">
        <v>79</v>
      </c>
      <c r="E21815" t="s">
        <v>86</v>
      </c>
      <c r="F21815" t="s">
        <v>169</v>
      </c>
      <c r="G21815">
        <v>1936.64</v>
      </c>
    </row>
    <row r="21816" spans="1:7">
      <c r="A21816" t="s">
        <v>31</v>
      </c>
      <c r="B21816">
        <v>3</v>
      </c>
      <c r="C21816">
        <v>2012</v>
      </c>
      <c r="D21816" t="s">
        <v>79</v>
      </c>
      <c r="E21816" t="s">
        <v>86</v>
      </c>
      <c r="F21816" t="s">
        <v>169</v>
      </c>
      <c r="G21816">
        <v>3174.9900000000002</v>
      </c>
    </row>
    <row r="21817" spans="1:7">
      <c r="A21817" t="s">
        <v>46</v>
      </c>
      <c r="B21817">
        <v>12</v>
      </c>
      <c r="C21817">
        <v>2009</v>
      </c>
      <c r="D21817" t="s">
        <v>79</v>
      </c>
      <c r="E21817" t="s">
        <v>86</v>
      </c>
      <c r="F21817" t="s">
        <v>169</v>
      </c>
      <c r="G21817">
        <v>2766.63</v>
      </c>
    </row>
    <row r="21818" spans="1:7">
      <c r="A21818" t="s">
        <v>89</v>
      </c>
      <c r="B21818">
        <v>4</v>
      </c>
      <c r="C21818">
        <v>2011</v>
      </c>
      <c r="D21818" t="s">
        <v>79</v>
      </c>
      <c r="E21818" t="s">
        <v>86</v>
      </c>
      <c r="F21818" t="s">
        <v>181</v>
      </c>
      <c r="G21818">
        <v>39415.480000000003</v>
      </c>
    </row>
    <row r="21819" spans="1:7">
      <c r="A21819" t="s">
        <v>40</v>
      </c>
      <c r="B21819">
        <v>10</v>
      </c>
      <c r="C21819">
        <v>2011</v>
      </c>
      <c r="D21819" t="s">
        <v>79</v>
      </c>
      <c r="E21819" t="s">
        <v>86</v>
      </c>
      <c r="F21819" t="s">
        <v>181</v>
      </c>
      <c r="G21819">
        <v>767.63</v>
      </c>
    </row>
    <row r="21820" spans="1:7">
      <c r="A21820" t="s">
        <v>40</v>
      </c>
      <c r="B21820">
        <v>10</v>
      </c>
      <c r="C21820">
        <v>2011</v>
      </c>
      <c r="D21820" t="s">
        <v>79</v>
      </c>
      <c r="E21820" t="s">
        <v>86</v>
      </c>
      <c r="F21820" t="s">
        <v>186</v>
      </c>
      <c r="G21820">
        <v>0</v>
      </c>
    </row>
    <row r="21821" spans="1:7">
      <c r="A21821" t="s">
        <v>25</v>
      </c>
      <c r="B21821">
        <v>8</v>
      </c>
      <c r="C21821">
        <v>2011</v>
      </c>
      <c r="D21821" t="s">
        <v>79</v>
      </c>
      <c r="E21821" t="s">
        <v>86</v>
      </c>
      <c r="F21821" t="s">
        <v>186</v>
      </c>
      <c r="G21821">
        <v>0</v>
      </c>
    </row>
    <row r="21822" spans="1:7">
      <c r="A21822" t="s">
        <v>29</v>
      </c>
      <c r="B21822">
        <v>6</v>
      </c>
      <c r="C21822">
        <v>2011</v>
      </c>
      <c r="D21822" t="s">
        <v>79</v>
      </c>
      <c r="E21822" t="s">
        <v>86</v>
      </c>
      <c r="F21822" t="s">
        <v>193</v>
      </c>
      <c r="G21822">
        <v>3378.2400000000002</v>
      </c>
    </row>
    <row r="21823" spans="1:7">
      <c r="A21823" t="s">
        <v>37</v>
      </c>
      <c r="B21823">
        <v>11</v>
      </c>
      <c r="C21823">
        <v>2011</v>
      </c>
      <c r="D21823" t="s">
        <v>79</v>
      </c>
      <c r="E21823" t="s">
        <v>86</v>
      </c>
      <c r="F21823" t="s">
        <v>193</v>
      </c>
      <c r="G21823">
        <v>3974.4</v>
      </c>
    </row>
    <row r="21824" spans="1:7">
      <c r="A21824" t="s">
        <v>31</v>
      </c>
      <c r="B21824">
        <v>3</v>
      </c>
      <c r="C21824">
        <v>2012</v>
      </c>
      <c r="D21824" t="s">
        <v>79</v>
      </c>
      <c r="E21824" t="s">
        <v>86</v>
      </c>
      <c r="F21824" t="s">
        <v>193</v>
      </c>
      <c r="G21824">
        <v>5816.79</v>
      </c>
    </row>
    <row r="21825" spans="1:7">
      <c r="A21825" t="s">
        <v>32</v>
      </c>
      <c r="B21825">
        <v>10</v>
      </c>
      <c r="C21825">
        <v>2009</v>
      </c>
      <c r="D21825" t="s">
        <v>79</v>
      </c>
      <c r="E21825" t="s">
        <v>86</v>
      </c>
      <c r="F21825" t="s">
        <v>194</v>
      </c>
      <c r="G21825">
        <v>0</v>
      </c>
    </row>
    <row r="21826" spans="1:7">
      <c r="A21826" t="s">
        <v>5</v>
      </c>
      <c r="B21826">
        <v>12</v>
      </c>
      <c r="C21826">
        <v>2010</v>
      </c>
      <c r="D21826" t="s">
        <v>79</v>
      </c>
      <c r="E21826" t="s">
        <v>86</v>
      </c>
      <c r="F21826" t="s">
        <v>194</v>
      </c>
      <c r="G21826">
        <v>0</v>
      </c>
    </row>
    <row r="21827" spans="1:7">
      <c r="A21827" t="s">
        <v>29</v>
      </c>
      <c r="B21827">
        <v>6</v>
      </c>
      <c r="C21827">
        <v>2011</v>
      </c>
      <c r="D21827" t="s">
        <v>79</v>
      </c>
      <c r="E21827" t="s">
        <v>86</v>
      </c>
      <c r="F21827" t="s">
        <v>196</v>
      </c>
      <c r="G21827">
        <v>401.54</v>
      </c>
    </row>
    <row r="21828" spans="1:7">
      <c r="A21828" t="s">
        <v>23</v>
      </c>
      <c r="B21828">
        <v>2</v>
      </c>
      <c r="C21828">
        <v>2009</v>
      </c>
      <c r="D21828" t="s">
        <v>79</v>
      </c>
      <c r="E21828" t="s">
        <v>86</v>
      </c>
      <c r="F21828" t="s">
        <v>196</v>
      </c>
      <c r="G21828">
        <v>701.6</v>
      </c>
    </row>
    <row r="21829" spans="1:7">
      <c r="A21829" t="s">
        <v>109</v>
      </c>
      <c r="B21829">
        <v>1</v>
      </c>
      <c r="C21829">
        <v>2012</v>
      </c>
      <c r="D21829" t="s">
        <v>79</v>
      </c>
      <c r="E21829" t="s">
        <v>86</v>
      </c>
      <c r="F21829" t="s">
        <v>196</v>
      </c>
      <c r="G21829">
        <v>650.68000000000006</v>
      </c>
    </row>
    <row r="21830" spans="1:7">
      <c r="A21830" t="s">
        <v>109</v>
      </c>
      <c r="B21830">
        <v>1</v>
      </c>
      <c r="C21830">
        <v>2012</v>
      </c>
      <c r="D21830" t="s">
        <v>79</v>
      </c>
      <c r="E21830" t="s">
        <v>86</v>
      </c>
      <c r="F21830" t="s">
        <v>200</v>
      </c>
      <c r="G21830">
        <v>6331.7</v>
      </c>
    </row>
    <row r="21831" spans="1:7">
      <c r="A21831" t="s">
        <v>22</v>
      </c>
      <c r="B21831">
        <v>9</v>
      </c>
      <c r="C21831">
        <v>2011</v>
      </c>
      <c r="D21831" t="s">
        <v>79</v>
      </c>
      <c r="E21831" t="s">
        <v>86</v>
      </c>
      <c r="F21831" t="s">
        <v>200</v>
      </c>
      <c r="G21831">
        <v>16565.11</v>
      </c>
    </row>
    <row r="21832" spans="1:7">
      <c r="A21832" t="s">
        <v>38</v>
      </c>
      <c r="B21832">
        <v>7</v>
      </c>
      <c r="C21832">
        <v>2011</v>
      </c>
      <c r="D21832" t="s">
        <v>79</v>
      </c>
      <c r="E21832" t="s">
        <v>86</v>
      </c>
      <c r="F21832" t="s">
        <v>200</v>
      </c>
      <c r="G21832">
        <v>11230.73</v>
      </c>
    </row>
    <row r="21833" spans="1:7">
      <c r="A21833" t="s">
        <v>114</v>
      </c>
      <c r="B21833">
        <v>2</v>
      </c>
      <c r="C21833">
        <v>2011</v>
      </c>
      <c r="D21833" t="s">
        <v>79</v>
      </c>
      <c r="E21833" t="s">
        <v>86</v>
      </c>
      <c r="F21833" t="s">
        <v>201</v>
      </c>
      <c r="G21833">
        <v>0</v>
      </c>
    </row>
    <row r="21834" spans="1:7">
      <c r="A21834" t="s">
        <v>89</v>
      </c>
      <c r="B21834">
        <v>4</v>
      </c>
      <c r="C21834">
        <v>2011</v>
      </c>
      <c r="D21834" t="s">
        <v>79</v>
      </c>
      <c r="E21834" t="s">
        <v>86</v>
      </c>
      <c r="F21834" t="s">
        <v>201</v>
      </c>
      <c r="G21834">
        <v>1686.04</v>
      </c>
    </row>
    <row r="21835" spans="1:7">
      <c r="A21835" t="s">
        <v>18</v>
      </c>
      <c r="B21835">
        <v>3</v>
      </c>
      <c r="C21835">
        <v>2009</v>
      </c>
      <c r="D21835" t="s">
        <v>79</v>
      </c>
      <c r="E21835" t="s">
        <v>86</v>
      </c>
      <c r="F21835" t="s">
        <v>201</v>
      </c>
      <c r="G21835">
        <v>220.92000000000002</v>
      </c>
    </row>
    <row r="21836" spans="1:7">
      <c r="A21836" t="s">
        <v>31</v>
      </c>
      <c r="B21836">
        <v>3</v>
      </c>
      <c r="C21836">
        <v>2012</v>
      </c>
      <c r="D21836" t="s">
        <v>79</v>
      </c>
      <c r="E21836" t="s">
        <v>86</v>
      </c>
      <c r="F21836" t="s">
        <v>201</v>
      </c>
      <c r="G21836">
        <v>3379.7000000000003</v>
      </c>
    </row>
    <row r="21837" spans="1:7">
      <c r="A21837" t="s">
        <v>9</v>
      </c>
      <c r="B21837">
        <v>8</v>
      </c>
      <c r="C21837">
        <v>2009</v>
      </c>
      <c r="D21837" t="s">
        <v>79</v>
      </c>
      <c r="E21837" t="s">
        <v>86</v>
      </c>
      <c r="F21837" t="s">
        <v>201</v>
      </c>
      <c r="G21837">
        <v>0</v>
      </c>
    </row>
    <row r="21838" spans="1:7">
      <c r="A21838" t="s">
        <v>29</v>
      </c>
      <c r="B21838">
        <v>6</v>
      </c>
      <c r="C21838">
        <v>2011</v>
      </c>
      <c r="D21838" t="s">
        <v>79</v>
      </c>
      <c r="E21838" t="s">
        <v>86</v>
      </c>
      <c r="F21838" t="s">
        <v>201</v>
      </c>
      <c r="G21838">
        <v>2273.0300000000002</v>
      </c>
    </row>
    <row r="21839" spans="1:7">
      <c r="A21839" t="s">
        <v>39</v>
      </c>
      <c r="B21839">
        <v>5</v>
      </c>
      <c r="C21839">
        <v>2011</v>
      </c>
      <c r="D21839" t="s">
        <v>79</v>
      </c>
      <c r="E21839" t="s">
        <v>86</v>
      </c>
      <c r="F21839" t="s">
        <v>201</v>
      </c>
      <c r="G21839">
        <v>2207.98</v>
      </c>
    </row>
    <row r="21840" spans="1:7">
      <c r="A21840" t="s">
        <v>45</v>
      </c>
      <c r="B21840">
        <v>3</v>
      </c>
      <c r="C21840">
        <v>2010</v>
      </c>
      <c r="D21840" t="s">
        <v>79</v>
      </c>
      <c r="E21840" t="s">
        <v>86</v>
      </c>
      <c r="F21840" t="s">
        <v>201</v>
      </c>
      <c r="G21840">
        <v>-299.23</v>
      </c>
    </row>
    <row r="21841" spans="1:7">
      <c r="A21841" t="s">
        <v>27</v>
      </c>
      <c r="B21841">
        <v>1</v>
      </c>
      <c r="C21841">
        <v>2009</v>
      </c>
      <c r="D21841" t="s">
        <v>79</v>
      </c>
      <c r="E21841" t="s">
        <v>86</v>
      </c>
      <c r="F21841" t="s">
        <v>201</v>
      </c>
      <c r="G21841">
        <v>103.41</v>
      </c>
    </row>
    <row r="21842" spans="1:7">
      <c r="A21842" t="s">
        <v>18</v>
      </c>
      <c r="B21842">
        <v>3</v>
      </c>
      <c r="C21842">
        <v>2009</v>
      </c>
      <c r="D21842" t="s">
        <v>79</v>
      </c>
      <c r="E21842" t="s">
        <v>86</v>
      </c>
      <c r="F21842" t="s">
        <v>203</v>
      </c>
      <c r="G21842">
        <v>248.27</v>
      </c>
    </row>
    <row r="21843" spans="1:7">
      <c r="A21843" t="s">
        <v>29</v>
      </c>
      <c r="B21843">
        <v>6</v>
      </c>
      <c r="C21843">
        <v>2011</v>
      </c>
      <c r="D21843" t="s">
        <v>79</v>
      </c>
      <c r="E21843" t="s">
        <v>86</v>
      </c>
      <c r="F21843" t="s">
        <v>203</v>
      </c>
      <c r="G21843">
        <v>390.51</v>
      </c>
    </row>
    <row r="21844" spans="1:7">
      <c r="A21844" t="s">
        <v>89</v>
      </c>
      <c r="B21844">
        <v>4</v>
      </c>
      <c r="C21844">
        <v>2011</v>
      </c>
      <c r="D21844" t="s">
        <v>79</v>
      </c>
      <c r="E21844" t="s">
        <v>86</v>
      </c>
      <c r="F21844" t="s">
        <v>203</v>
      </c>
      <c r="G21844">
        <v>795.68000000000006</v>
      </c>
    </row>
    <row r="21845" spans="1:7">
      <c r="A21845" t="s">
        <v>55</v>
      </c>
      <c r="B21845">
        <v>3</v>
      </c>
      <c r="C21845">
        <v>2011</v>
      </c>
      <c r="D21845" t="s">
        <v>79</v>
      </c>
      <c r="E21845" t="s">
        <v>86</v>
      </c>
      <c r="F21845" t="s">
        <v>203</v>
      </c>
      <c r="G21845">
        <v>1170.17</v>
      </c>
    </row>
    <row r="21846" spans="1:7">
      <c r="A21846" t="s">
        <v>45</v>
      </c>
      <c r="B21846">
        <v>3</v>
      </c>
      <c r="C21846">
        <v>2010</v>
      </c>
      <c r="D21846" t="s">
        <v>79</v>
      </c>
      <c r="E21846" t="s">
        <v>86</v>
      </c>
      <c r="F21846" t="s">
        <v>203</v>
      </c>
      <c r="G21846">
        <v>211.48000000000002</v>
      </c>
    </row>
    <row r="21847" spans="1:7">
      <c r="A21847" t="s">
        <v>24</v>
      </c>
      <c r="B21847">
        <v>5</v>
      </c>
      <c r="C21847">
        <v>2012</v>
      </c>
      <c r="D21847" t="s">
        <v>79</v>
      </c>
      <c r="E21847" t="s">
        <v>86</v>
      </c>
      <c r="F21847" t="s">
        <v>206</v>
      </c>
      <c r="G21847">
        <v>21403.8</v>
      </c>
    </row>
    <row r="21848" spans="1:7">
      <c r="A21848" t="s">
        <v>37</v>
      </c>
      <c r="B21848">
        <v>11</v>
      </c>
      <c r="C21848">
        <v>2011</v>
      </c>
      <c r="D21848" t="s">
        <v>79</v>
      </c>
      <c r="E21848" t="s">
        <v>86</v>
      </c>
      <c r="F21848" t="s">
        <v>206</v>
      </c>
      <c r="G21848">
        <v>0</v>
      </c>
    </row>
    <row r="21849" spans="1:7">
      <c r="A21849" t="s">
        <v>52</v>
      </c>
      <c r="B21849">
        <v>6</v>
      </c>
      <c r="C21849">
        <v>2009</v>
      </c>
      <c r="D21849" t="s">
        <v>79</v>
      </c>
      <c r="E21849" t="s">
        <v>86</v>
      </c>
      <c r="F21849" t="s">
        <v>207</v>
      </c>
      <c r="G21849">
        <v>303.62</v>
      </c>
    </row>
    <row r="21850" spans="1:7">
      <c r="A21850" t="s">
        <v>23</v>
      </c>
      <c r="B21850">
        <v>2</v>
      </c>
      <c r="C21850">
        <v>2009</v>
      </c>
      <c r="D21850" t="s">
        <v>79</v>
      </c>
      <c r="E21850" t="s">
        <v>86</v>
      </c>
      <c r="F21850" t="s">
        <v>214</v>
      </c>
      <c r="G21850">
        <v>1766.83</v>
      </c>
    </row>
    <row r="21851" spans="1:7">
      <c r="A21851" t="s">
        <v>99</v>
      </c>
      <c r="B21851">
        <v>1</v>
      </c>
      <c r="C21851">
        <v>2011</v>
      </c>
      <c r="D21851" t="s">
        <v>79</v>
      </c>
      <c r="E21851" t="s">
        <v>86</v>
      </c>
      <c r="F21851" t="s">
        <v>214</v>
      </c>
      <c r="G21851">
        <v>660.38</v>
      </c>
    </row>
    <row r="21852" spans="1:7">
      <c r="A21852" t="s">
        <v>37</v>
      </c>
      <c r="B21852">
        <v>11</v>
      </c>
      <c r="C21852">
        <v>2011</v>
      </c>
      <c r="D21852" t="s">
        <v>79</v>
      </c>
      <c r="E21852" t="s">
        <v>86</v>
      </c>
      <c r="F21852" t="s">
        <v>214</v>
      </c>
      <c r="G21852">
        <v>2429.0500000000002</v>
      </c>
    </row>
    <row r="21853" spans="1:7">
      <c r="A21853" t="s">
        <v>13</v>
      </c>
      <c r="B21853">
        <v>7</v>
      </c>
      <c r="C21853">
        <v>2009</v>
      </c>
      <c r="D21853" t="s">
        <v>79</v>
      </c>
      <c r="E21853" t="s">
        <v>86</v>
      </c>
      <c r="F21853" t="s">
        <v>214</v>
      </c>
      <c r="G21853">
        <v>1342.64</v>
      </c>
    </row>
    <row r="21854" spans="1:7">
      <c r="A21854" t="s">
        <v>39</v>
      </c>
      <c r="B21854">
        <v>5</v>
      </c>
      <c r="C21854">
        <v>2011</v>
      </c>
      <c r="D21854" t="s">
        <v>79</v>
      </c>
      <c r="E21854" t="s">
        <v>86</v>
      </c>
      <c r="F21854" t="s">
        <v>217</v>
      </c>
      <c r="G21854">
        <v>0</v>
      </c>
    </row>
    <row r="21855" spans="1:7">
      <c r="A21855" t="s">
        <v>42</v>
      </c>
      <c r="B21855">
        <v>2</v>
      </c>
      <c r="C21855">
        <v>2010</v>
      </c>
      <c r="D21855" t="s">
        <v>79</v>
      </c>
      <c r="E21855" t="s">
        <v>86</v>
      </c>
      <c r="F21855" t="s">
        <v>224</v>
      </c>
      <c r="G21855">
        <v>7.7700000000000005</v>
      </c>
    </row>
    <row r="21856" spans="1:7">
      <c r="A21856" t="s">
        <v>28</v>
      </c>
      <c r="B21856">
        <v>4</v>
      </c>
      <c r="C21856">
        <v>2012</v>
      </c>
      <c r="D21856" t="s">
        <v>79</v>
      </c>
      <c r="E21856" t="s">
        <v>86</v>
      </c>
      <c r="F21856" t="s">
        <v>225</v>
      </c>
      <c r="G21856">
        <v>0</v>
      </c>
    </row>
    <row r="21857" spans="1:7">
      <c r="A21857" t="s">
        <v>71</v>
      </c>
      <c r="B21857">
        <v>11</v>
      </c>
      <c r="C21857">
        <v>2009</v>
      </c>
      <c r="D21857" t="s">
        <v>79</v>
      </c>
      <c r="E21857" t="s">
        <v>86</v>
      </c>
      <c r="F21857" t="s">
        <v>226</v>
      </c>
      <c r="G21857">
        <v>1071.42</v>
      </c>
    </row>
    <row r="21858" spans="1:7">
      <c r="A21858" t="s">
        <v>29</v>
      </c>
      <c r="B21858">
        <v>6</v>
      </c>
      <c r="C21858">
        <v>2011</v>
      </c>
      <c r="D21858" t="s">
        <v>79</v>
      </c>
      <c r="E21858" t="s">
        <v>86</v>
      </c>
      <c r="F21858" t="s">
        <v>226</v>
      </c>
      <c r="G21858">
        <v>667.45</v>
      </c>
    </row>
    <row r="21859" spans="1:7">
      <c r="A21859" t="s">
        <v>52</v>
      </c>
      <c r="B21859">
        <v>6</v>
      </c>
      <c r="C21859">
        <v>2009</v>
      </c>
      <c r="D21859" t="s">
        <v>79</v>
      </c>
      <c r="E21859" t="s">
        <v>86</v>
      </c>
      <c r="F21859" t="s">
        <v>226</v>
      </c>
      <c r="G21859">
        <v>1557.93</v>
      </c>
    </row>
    <row r="21860" spans="1:7">
      <c r="A21860" t="s">
        <v>16</v>
      </c>
      <c r="B21860">
        <v>7</v>
      </c>
      <c r="C21860">
        <v>2010</v>
      </c>
      <c r="D21860" t="s">
        <v>79</v>
      </c>
      <c r="E21860" t="s">
        <v>86</v>
      </c>
      <c r="F21860" t="s">
        <v>226</v>
      </c>
      <c r="G21860">
        <v>700.2</v>
      </c>
    </row>
    <row r="21861" spans="1:7">
      <c r="A21861" t="s">
        <v>26</v>
      </c>
      <c r="B21861">
        <v>9</v>
      </c>
      <c r="C21861">
        <v>2009</v>
      </c>
      <c r="D21861" t="s">
        <v>79</v>
      </c>
      <c r="E21861" t="s">
        <v>86</v>
      </c>
      <c r="F21861" t="s">
        <v>226</v>
      </c>
      <c r="G21861">
        <v>816.32</v>
      </c>
    </row>
    <row r="21862" spans="1:7">
      <c r="A21862" t="s">
        <v>37</v>
      </c>
      <c r="B21862">
        <v>11</v>
      </c>
      <c r="C21862">
        <v>2011</v>
      </c>
      <c r="D21862" t="s">
        <v>79</v>
      </c>
      <c r="E21862" t="s">
        <v>86</v>
      </c>
      <c r="F21862" t="s">
        <v>227</v>
      </c>
      <c r="G21862">
        <v>0</v>
      </c>
    </row>
    <row r="21863" spans="1:7">
      <c r="A21863" t="s">
        <v>89</v>
      </c>
      <c r="B21863">
        <v>4</v>
      </c>
      <c r="C21863">
        <v>2011</v>
      </c>
      <c r="D21863" t="s">
        <v>79</v>
      </c>
      <c r="E21863" t="s">
        <v>86</v>
      </c>
      <c r="F21863" t="s">
        <v>227</v>
      </c>
      <c r="G21863">
        <v>0</v>
      </c>
    </row>
    <row r="21864" spans="1:7">
      <c r="A21864" t="s">
        <v>85</v>
      </c>
      <c r="B21864">
        <v>4</v>
      </c>
      <c r="C21864">
        <v>2010</v>
      </c>
      <c r="D21864" t="s">
        <v>79</v>
      </c>
      <c r="E21864" t="s">
        <v>86</v>
      </c>
      <c r="F21864" t="s">
        <v>228</v>
      </c>
      <c r="G21864">
        <v>1718.4</v>
      </c>
    </row>
    <row r="21865" spans="1:7">
      <c r="A21865" t="s">
        <v>19</v>
      </c>
      <c r="B21865">
        <v>11</v>
      </c>
      <c r="C21865">
        <v>2010</v>
      </c>
      <c r="D21865" t="s">
        <v>79</v>
      </c>
      <c r="E21865" t="s">
        <v>86</v>
      </c>
      <c r="F21865" t="s">
        <v>228</v>
      </c>
      <c r="G21865">
        <v>4921.2</v>
      </c>
    </row>
    <row r="21866" spans="1:7">
      <c r="A21866" t="s">
        <v>5</v>
      </c>
      <c r="B21866">
        <v>12</v>
      </c>
      <c r="C21866">
        <v>2010</v>
      </c>
      <c r="D21866" t="s">
        <v>79</v>
      </c>
      <c r="E21866" t="s">
        <v>86</v>
      </c>
      <c r="F21866" t="s">
        <v>228</v>
      </c>
      <c r="G21866">
        <v>5344.37</v>
      </c>
    </row>
    <row r="21867" spans="1:7">
      <c r="A21867" t="s">
        <v>37</v>
      </c>
      <c r="B21867">
        <v>11</v>
      </c>
      <c r="C21867">
        <v>2011</v>
      </c>
      <c r="D21867" t="s">
        <v>79</v>
      </c>
      <c r="E21867" t="s">
        <v>86</v>
      </c>
      <c r="F21867" t="s">
        <v>228</v>
      </c>
      <c r="G21867">
        <v>4159.82</v>
      </c>
    </row>
    <row r="21868" spans="1:7">
      <c r="A21868" t="s">
        <v>25</v>
      </c>
      <c r="B21868">
        <v>8</v>
      </c>
      <c r="C21868">
        <v>2011</v>
      </c>
      <c r="D21868" t="s">
        <v>79</v>
      </c>
      <c r="E21868" t="s">
        <v>86</v>
      </c>
      <c r="F21868" t="s">
        <v>228</v>
      </c>
      <c r="G21868">
        <v>4699.95</v>
      </c>
    </row>
    <row r="21869" spans="1:7">
      <c r="A21869" t="s">
        <v>35</v>
      </c>
      <c r="B21869">
        <v>5</v>
      </c>
      <c r="C21869">
        <v>2010</v>
      </c>
      <c r="D21869" t="s">
        <v>79</v>
      </c>
      <c r="E21869" t="s">
        <v>86</v>
      </c>
      <c r="F21869" t="s">
        <v>228</v>
      </c>
      <c r="G21869">
        <v>1243.95</v>
      </c>
    </row>
    <row r="21870" spans="1:7">
      <c r="A21870" t="s">
        <v>31</v>
      </c>
      <c r="B21870">
        <v>3</v>
      </c>
      <c r="C21870">
        <v>2012</v>
      </c>
      <c r="D21870" t="s">
        <v>79</v>
      </c>
      <c r="E21870" t="s">
        <v>86</v>
      </c>
      <c r="F21870" t="s">
        <v>228</v>
      </c>
      <c r="G21870">
        <v>7668.62</v>
      </c>
    </row>
    <row r="21871" spans="1:7">
      <c r="A21871" t="s">
        <v>46</v>
      </c>
      <c r="B21871">
        <v>12</v>
      </c>
      <c r="C21871">
        <v>2009</v>
      </c>
      <c r="D21871" t="s">
        <v>79</v>
      </c>
      <c r="E21871" t="s">
        <v>86</v>
      </c>
      <c r="F21871" t="s">
        <v>228</v>
      </c>
      <c r="G21871">
        <v>875.89</v>
      </c>
    </row>
    <row r="21872" spans="1:7">
      <c r="A21872" t="s">
        <v>45</v>
      </c>
      <c r="B21872">
        <v>3</v>
      </c>
      <c r="C21872">
        <v>2010</v>
      </c>
      <c r="D21872" t="s">
        <v>79</v>
      </c>
      <c r="E21872" t="s">
        <v>86</v>
      </c>
      <c r="F21872" t="s">
        <v>231</v>
      </c>
      <c r="G21872">
        <v>0</v>
      </c>
    </row>
    <row r="21873" spans="1:7">
      <c r="A21873" t="s">
        <v>9</v>
      </c>
      <c r="B21873">
        <v>8</v>
      </c>
      <c r="C21873">
        <v>2009</v>
      </c>
      <c r="D21873" t="s">
        <v>79</v>
      </c>
      <c r="E21873" t="s">
        <v>86</v>
      </c>
      <c r="F21873" t="s">
        <v>231</v>
      </c>
      <c r="G21873">
        <v>0</v>
      </c>
    </row>
    <row r="21874" spans="1:7">
      <c r="A21874" t="s">
        <v>5</v>
      </c>
      <c r="B21874">
        <v>12</v>
      </c>
      <c r="C21874">
        <v>2010</v>
      </c>
      <c r="D21874" t="s">
        <v>79</v>
      </c>
      <c r="E21874" t="s">
        <v>86</v>
      </c>
      <c r="F21874" t="s">
        <v>231</v>
      </c>
      <c r="G21874">
        <v>359.40000000000003</v>
      </c>
    </row>
    <row r="21875" spans="1:7">
      <c r="A21875" t="s">
        <v>28</v>
      </c>
      <c r="B21875">
        <v>4</v>
      </c>
      <c r="C21875">
        <v>2012</v>
      </c>
      <c r="D21875" t="s">
        <v>79</v>
      </c>
      <c r="E21875" t="s">
        <v>86</v>
      </c>
      <c r="F21875" t="s">
        <v>231</v>
      </c>
      <c r="G21875">
        <v>0</v>
      </c>
    </row>
    <row r="21876" spans="1:7">
      <c r="A21876" t="s">
        <v>55</v>
      </c>
      <c r="B21876">
        <v>3</v>
      </c>
      <c r="C21876">
        <v>2011</v>
      </c>
      <c r="D21876" t="s">
        <v>79</v>
      </c>
      <c r="E21876" t="s">
        <v>86</v>
      </c>
      <c r="F21876" t="s">
        <v>231</v>
      </c>
      <c r="G21876">
        <v>1616.5</v>
      </c>
    </row>
    <row r="21877" spans="1:7">
      <c r="A21877" t="s">
        <v>63</v>
      </c>
      <c r="B21877">
        <v>12</v>
      </c>
      <c r="C21877">
        <v>2011</v>
      </c>
      <c r="D21877" t="s">
        <v>79</v>
      </c>
      <c r="E21877" t="s">
        <v>86</v>
      </c>
      <c r="F21877" t="s">
        <v>232</v>
      </c>
      <c r="G21877">
        <v>0</v>
      </c>
    </row>
    <row r="21878" spans="1:7">
      <c r="A21878" t="s">
        <v>22</v>
      </c>
      <c r="B21878">
        <v>9</v>
      </c>
      <c r="C21878">
        <v>2011</v>
      </c>
      <c r="D21878" t="s">
        <v>79</v>
      </c>
      <c r="E21878" t="s">
        <v>86</v>
      </c>
      <c r="F21878" t="s">
        <v>232</v>
      </c>
      <c r="G21878">
        <v>3559.64</v>
      </c>
    </row>
    <row r="21879" spans="1:7">
      <c r="A21879" t="s">
        <v>25</v>
      </c>
      <c r="B21879">
        <v>8</v>
      </c>
      <c r="C21879">
        <v>2011</v>
      </c>
      <c r="D21879" t="s">
        <v>79</v>
      </c>
      <c r="E21879" t="s">
        <v>86</v>
      </c>
      <c r="F21879" t="s">
        <v>236</v>
      </c>
      <c r="G21879">
        <v>245.55</v>
      </c>
    </row>
    <row r="21880" spans="1:7">
      <c r="A21880" t="s">
        <v>46</v>
      </c>
      <c r="B21880">
        <v>12</v>
      </c>
      <c r="C21880">
        <v>2009</v>
      </c>
      <c r="D21880" t="s">
        <v>79</v>
      </c>
      <c r="E21880" t="s">
        <v>86</v>
      </c>
      <c r="F21880" t="s">
        <v>237</v>
      </c>
      <c r="G21880">
        <v>0</v>
      </c>
    </row>
    <row r="21881" spans="1:7">
      <c r="A21881" t="s">
        <v>35</v>
      </c>
      <c r="B21881">
        <v>5</v>
      </c>
      <c r="C21881">
        <v>2010</v>
      </c>
      <c r="D21881" t="s">
        <v>79</v>
      </c>
      <c r="E21881" t="s">
        <v>86</v>
      </c>
      <c r="F21881" t="s">
        <v>237</v>
      </c>
      <c r="G21881">
        <v>0</v>
      </c>
    </row>
    <row r="21882" spans="1:7">
      <c r="A21882" t="s">
        <v>85</v>
      </c>
      <c r="B21882">
        <v>4</v>
      </c>
      <c r="C21882">
        <v>2010</v>
      </c>
      <c r="D21882" t="s">
        <v>79</v>
      </c>
      <c r="E21882" t="s">
        <v>86</v>
      </c>
      <c r="F21882" t="s">
        <v>237</v>
      </c>
      <c r="G21882">
        <v>0</v>
      </c>
    </row>
    <row r="21883" spans="1:7">
      <c r="A21883" t="s">
        <v>40</v>
      </c>
      <c r="B21883">
        <v>10</v>
      </c>
      <c r="C21883">
        <v>2011</v>
      </c>
      <c r="D21883" t="s">
        <v>79</v>
      </c>
      <c r="E21883" t="s">
        <v>86</v>
      </c>
      <c r="F21883" t="s">
        <v>241</v>
      </c>
      <c r="G21883">
        <v>0</v>
      </c>
    </row>
    <row r="21884" spans="1:7">
      <c r="A21884" t="s">
        <v>71</v>
      </c>
      <c r="B21884">
        <v>11</v>
      </c>
      <c r="C21884">
        <v>2009</v>
      </c>
      <c r="D21884" t="s">
        <v>79</v>
      </c>
      <c r="E21884" t="s">
        <v>86</v>
      </c>
      <c r="F21884" t="s">
        <v>241</v>
      </c>
      <c r="G21884">
        <v>2234</v>
      </c>
    </row>
    <row r="21885" spans="1:7">
      <c r="A21885" t="s">
        <v>114</v>
      </c>
      <c r="B21885">
        <v>2</v>
      </c>
      <c r="C21885">
        <v>2011</v>
      </c>
      <c r="D21885" t="s">
        <v>79</v>
      </c>
      <c r="E21885" t="s">
        <v>86</v>
      </c>
      <c r="F21885" t="s">
        <v>241</v>
      </c>
      <c r="G21885">
        <v>1725.75</v>
      </c>
    </row>
    <row r="21886" spans="1:7">
      <c r="A21886" t="s">
        <v>24</v>
      </c>
      <c r="B21886">
        <v>5</v>
      </c>
      <c r="C21886">
        <v>2012</v>
      </c>
      <c r="D21886" t="s">
        <v>79</v>
      </c>
      <c r="E21886" t="s">
        <v>86</v>
      </c>
      <c r="F21886" t="s">
        <v>242</v>
      </c>
      <c r="G21886">
        <v>0</v>
      </c>
    </row>
    <row r="21887" spans="1:7">
      <c r="A21887" t="s">
        <v>18</v>
      </c>
      <c r="B21887">
        <v>3</v>
      </c>
      <c r="C21887">
        <v>2009</v>
      </c>
      <c r="D21887" t="s">
        <v>79</v>
      </c>
      <c r="E21887" t="s">
        <v>86</v>
      </c>
      <c r="F21887" t="s">
        <v>242</v>
      </c>
      <c r="G21887">
        <v>0</v>
      </c>
    </row>
    <row r="21888" spans="1:7">
      <c r="A21888" t="s">
        <v>28</v>
      </c>
      <c r="B21888">
        <v>4</v>
      </c>
      <c r="C21888">
        <v>2012</v>
      </c>
      <c r="D21888" t="s">
        <v>79</v>
      </c>
      <c r="E21888" t="s">
        <v>86</v>
      </c>
      <c r="F21888" t="s">
        <v>242</v>
      </c>
      <c r="G21888">
        <v>369.29</v>
      </c>
    </row>
    <row r="21889" spans="1:7">
      <c r="A21889" t="s">
        <v>22</v>
      </c>
      <c r="B21889">
        <v>9</v>
      </c>
      <c r="C21889">
        <v>2011</v>
      </c>
      <c r="D21889" t="s">
        <v>79</v>
      </c>
      <c r="E21889" t="s">
        <v>86</v>
      </c>
      <c r="F21889" t="s">
        <v>244</v>
      </c>
      <c r="G21889">
        <v>0</v>
      </c>
    </row>
    <row r="21890" spans="1:7">
      <c r="A21890" t="s">
        <v>55</v>
      </c>
      <c r="B21890">
        <v>3</v>
      </c>
      <c r="C21890">
        <v>2011</v>
      </c>
      <c r="D21890" t="s">
        <v>79</v>
      </c>
      <c r="E21890" t="s">
        <v>86</v>
      </c>
      <c r="F21890" t="s">
        <v>245</v>
      </c>
      <c r="G21890">
        <v>605.82000000000005</v>
      </c>
    </row>
    <row r="21891" spans="1:7">
      <c r="A21891" t="s">
        <v>37</v>
      </c>
      <c r="B21891">
        <v>11</v>
      </c>
      <c r="C21891">
        <v>2011</v>
      </c>
      <c r="D21891" t="s">
        <v>79</v>
      </c>
      <c r="E21891" t="s">
        <v>86</v>
      </c>
      <c r="F21891" t="s">
        <v>245</v>
      </c>
      <c r="G21891">
        <v>150.28</v>
      </c>
    </row>
    <row r="21892" spans="1:7">
      <c r="A21892" t="s">
        <v>85</v>
      </c>
      <c r="B21892">
        <v>4</v>
      </c>
      <c r="C21892">
        <v>2010</v>
      </c>
      <c r="D21892" t="s">
        <v>79</v>
      </c>
      <c r="E21892" t="s">
        <v>86</v>
      </c>
      <c r="F21892" t="s">
        <v>245</v>
      </c>
      <c r="G21892">
        <v>-82.97</v>
      </c>
    </row>
    <row r="21893" spans="1:7">
      <c r="A21893" t="s">
        <v>20</v>
      </c>
      <c r="B21893">
        <v>6</v>
      </c>
      <c r="C21893">
        <v>2010</v>
      </c>
      <c r="D21893" t="s">
        <v>79</v>
      </c>
      <c r="E21893" t="s">
        <v>86</v>
      </c>
      <c r="F21893" t="s">
        <v>245</v>
      </c>
      <c r="G21893">
        <v>291.39</v>
      </c>
    </row>
    <row r="21894" spans="1:7">
      <c r="A21894" t="s">
        <v>26</v>
      </c>
      <c r="B21894">
        <v>9</v>
      </c>
      <c r="C21894">
        <v>2009</v>
      </c>
      <c r="D21894" t="s">
        <v>79</v>
      </c>
      <c r="E21894" t="s">
        <v>86</v>
      </c>
      <c r="F21894" t="s">
        <v>245</v>
      </c>
      <c r="G21894">
        <v>13.450000000000001</v>
      </c>
    </row>
    <row r="21895" spans="1:7">
      <c r="A21895" t="s">
        <v>71</v>
      </c>
      <c r="B21895">
        <v>11</v>
      </c>
      <c r="C21895">
        <v>2009</v>
      </c>
      <c r="D21895" t="s">
        <v>79</v>
      </c>
      <c r="E21895" t="s">
        <v>86</v>
      </c>
      <c r="F21895" t="s">
        <v>245</v>
      </c>
      <c r="G21895">
        <v>72.34</v>
      </c>
    </row>
    <row r="21896" spans="1:7">
      <c r="A21896" t="s">
        <v>23</v>
      </c>
      <c r="B21896">
        <v>2</v>
      </c>
      <c r="C21896">
        <v>2009</v>
      </c>
      <c r="D21896" t="s">
        <v>79</v>
      </c>
      <c r="E21896" t="s">
        <v>86</v>
      </c>
      <c r="F21896" t="s">
        <v>245</v>
      </c>
      <c r="G21896">
        <v>16.080000000000002</v>
      </c>
    </row>
    <row r="21897" spans="1:7">
      <c r="A21897" t="s">
        <v>26</v>
      </c>
      <c r="B21897">
        <v>9</v>
      </c>
      <c r="C21897">
        <v>2009</v>
      </c>
      <c r="D21897" t="s">
        <v>79</v>
      </c>
      <c r="E21897" t="s">
        <v>86</v>
      </c>
      <c r="F21897" t="s">
        <v>248</v>
      </c>
      <c r="G21897">
        <v>1887.18</v>
      </c>
    </row>
    <row r="21898" spans="1:7">
      <c r="A21898" t="s">
        <v>30</v>
      </c>
      <c r="B21898">
        <v>8</v>
      </c>
      <c r="C21898">
        <v>2010</v>
      </c>
      <c r="D21898" t="s">
        <v>79</v>
      </c>
      <c r="E21898" t="s">
        <v>86</v>
      </c>
      <c r="F21898" t="s">
        <v>248</v>
      </c>
      <c r="G21898">
        <v>1502.23</v>
      </c>
    </row>
    <row r="21899" spans="1:7">
      <c r="A21899" t="s">
        <v>38</v>
      </c>
      <c r="B21899">
        <v>7</v>
      </c>
      <c r="C21899">
        <v>2011</v>
      </c>
      <c r="D21899" t="s">
        <v>79</v>
      </c>
      <c r="E21899" t="s">
        <v>86</v>
      </c>
      <c r="F21899" t="s">
        <v>248</v>
      </c>
      <c r="G21899">
        <v>5330.9800000000005</v>
      </c>
    </row>
    <row r="21900" spans="1:7">
      <c r="A21900" t="s">
        <v>42</v>
      </c>
      <c r="B21900">
        <v>2</v>
      </c>
      <c r="C21900">
        <v>2010</v>
      </c>
      <c r="D21900" t="s">
        <v>79</v>
      </c>
      <c r="E21900" t="s">
        <v>86</v>
      </c>
      <c r="F21900" t="s">
        <v>250</v>
      </c>
      <c r="G21900">
        <v>1428.6100000000001</v>
      </c>
    </row>
    <row r="21901" spans="1:7">
      <c r="A21901" t="s">
        <v>46</v>
      </c>
      <c r="B21901">
        <v>12</v>
      </c>
      <c r="C21901">
        <v>2009</v>
      </c>
      <c r="D21901" t="s">
        <v>79</v>
      </c>
      <c r="E21901" t="s">
        <v>86</v>
      </c>
      <c r="F21901" t="s">
        <v>250</v>
      </c>
      <c r="G21901">
        <v>1318.72</v>
      </c>
    </row>
    <row r="21902" spans="1:7">
      <c r="A21902" t="s">
        <v>17</v>
      </c>
      <c r="B21902">
        <v>4</v>
      </c>
      <c r="C21902">
        <v>2009</v>
      </c>
      <c r="D21902" t="s">
        <v>79</v>
      </c>
      <c r="E21902" t="s">
        <v>86</v>
      </c>
      <c r="F21902" t="s">
        <v>250</v>
      </c>
      <c r="G21902">
        <v>1263.76</v>
      </c>
    </row>
    <row r="21903" spans="1:7">
      <c r="A21903" t="s">
        <v>32</v>
      </c>
      <c r="B21903">
        <v>10</v>
      </c>
      <c r="C21903">
        <v>2009</v>
      </c>
      <c r="D21903" t="s">
        <v>79</v>
      </c>
      <c r="E21903" t="s">
        <v>86</v>
      </c>
      <c r="F21903" t="s">
        <v>250</v>
      </c>
      <c r="G21903">
        <v>1978.0800000000002</v>
      </c>
    </row>
    <row r="21904" spans="1:7">
      <c r="A21904" t="s">
        <v>9</v>
      </c>
      <c r="B21904">
        <v>8</v>
      </c>
      <c r="C21904">
        <v>2009</v>
      </c>
      <c r="D21904" t="s">
        <v>79</v>
      </c>
      <c r="E21904" t="s">
        <v>86</v>
      </c>
      <c r="F21904" t="s">
        <v>251</v>
      </c>
      <c r="G21904">
        <v>150</v>
      </c>
    </row>
    <row r="21905" spans="1:7">
      <c r="A21905" t="s">
        <v>55</v>
      </c>
      <c r="B21905">
        <v>3</v>
      </c>
      <c r="C21905">
        <v>2011</v>
      </c>
      <c r="D21905" t="s">
        <v>79</v>
      </c>
      <c r="E21905" t="s">
        <v>86</v>
      </c>
      <c r="F21905" t="s">
        <v>251</v>
      </c>
      <c r="G21905">
        <v>-506.45</v>
      </c>
    </row>
    <row r="21906" spans="1:7">
      <c r="A21906" t="s">
        <v>32</v>
      </c>
      <c r="B21906">
        <v>10</v>
      </c>
      <c r="C21906">
        <v>2009</v>
      </c>
      <c r="D21906" t="s">
        <v>79</v>
      </c>
      <c r="E21906" t="s">
        <v>86</v>
      </c>
      <c r="F21906" t="s">
        <v>251</v>
      </c>
      <c r="G21906">
        <v>0</v>
      </c>
    </row>
    <row r="21907" spans="1:7">
      <c r="A21907" t="s">
        <v>38</v>
      </c>
      <c r="B21907">
        <v>7</v>
      </c>
      <c r="C21907">
        <v>2011</v>
      </c>
      <c r="D21907" t="s">
        <v>79</v>
      </c>
      <c r="E21907" t="s">
        <v>86</v>
      </c>
      <c r="F21907" t="s">
        <v>251</v>
      </c>
      <c r="G21907">
        <v>0</v>
      </c>
    </row>
    <row r="21908" spans="1:7">
      <c r="A21908" t="s">
        <v>46</v>
      </c>
      <c r="B21908">
        <v>12</v>
      </c>
      <c r="C21908">
        <v>2009</v>
      </c>
      <c r="D21908" t="s">
        <v>79</v>
      </c>
      <c r="E21908" t="s">
        <v>86</v>
      </c>
      <c r="F21908" t="s">
        <v>255</v>
      </c>
      <c r="G21908">
        <v>0</v>
      </c>
    </row>
    <row r="21909" spans="1:7">
      <c r="A21909" t="s">
        <v>26</v>
      </c>
      <c r="B21909">
        <v>9</v>
      </c>
      <c r="C21909">
        <v>2009</v>
      </c>
      <c r="D21909" t="s">
        <v>79</v>
      </c>
      <c r="E21909" t="s">
        <v>86</v>
      </c>
      <c r="F21909" t="s">
        <v>255</v>
      </c>
      <c r="G21909">
        <v>0</v>
      </c>
    </row>
    <row r="21910" spans="1:7">
      <c r="A21910" t="s">
        <v>27</v>
      </c>
      <c r="B21910">
        <v>1</v>
      </c>
      <c r="C21910">
        <v>2009</v>
      </c>
      <c r="D21910" t="s">
        <v>79</v>
      </c>
      <c r="E21910" t="s">
        <v>86</v>
      </c>
      <c r="F21910" t="s">
        <v>260</v>
      </c>
      <c r="G21910">
        <v>4586.76</v>
      </c>
    </row>
    <row r="21911" spans="1:7">
      <c r="A21911" t="s">
        <v>42</v>
      </c>
      <c r="B21911">
        <v>2</v>
      </c>
      <c r="C21911">
        <v>2010</v>
      </c>
      <c r="D21911" t="s">
        <v>79</v>
      </c>
      <c r="E21911" t="s">
        <v>86</v>
      </c>
      <c r="F21911" t="s">
        <v>260</v>
      </c>
      <c r="G21911">
        <v>7086.6</v>
      </c>
    </row>
    <row r="21912" spans="1:7">
      <c r="A21912" t="s">
        <v>85</v>
      </c>
      <c r="B21912">
        <v>4</v>
      </c>
      <c r="C21912">
        <v>2010</v>
      </c>
      <c r="D21912" t="s">
        <v>79</v>
      </c>
      <c r="E21912" t="s">
        <v>86</v>
      </c>
      <c r="F21912" t="s">
        <v>260</v>
      </c>
      <c r="G21912">
        <v>11283.04</v>
      </c>
    </row>
    <row r="21913" spans="1:7">
      <c r="A21913" t="s">
        <v>39</v>
      </c>
      <c r="B21913">
        <v>5</v>
      </c>
      <c r="C21913">
        <v>2011</v>
      </c>
      <c r="D21913" t="s">
        <v>79</v>
      </c>
      <c r="E21913" t="s">
        <v>86</v>
      </c>
      <c r="F21913" t="s">
        <v>260</v>
      </c>
      <c r="G21913">
        <v>6679.96</v>
      </c>
    </row>
    <row r="21914" spans="1:7">
      <c r="A21914" t="s">
        <v>18</v>
      </c>
      <c r="B21914">
        <v>3</v>
      </c>
      <c r="C21914">
        <v>2009</v>
      </c>
      <c r="D21914" t="s">
        <v>79</v>
      </c>
      <c r="E21914" t="s">
        <v>86</v>
      </c>
      <c r="F21914" t="s">
        <v>260</v>
      </c>
      <c r="G21914">
        <v>7114.72</v>
      </c>
    </row>
    <row r="21915" spans="1:7">
      <c r="A21915" t="s">
        <v>37</v>
      </c>
      <c r="B21915">
        <v>11</v>
      </c>
      <c r="C21915">
        <v>2011</v>
      </c>
      <c r="D21915" t="s">
        <v>79</v>
      </c>
      <c r="E21915" t="s">
        <v>86</v>
      </c>
      <c r="F21915" t="s">
        <v>260</v>
      </c>
      <c r="G21915">
        <v>7099.72</v>
      </c>
    </row>
    <row r="21916" spans="1:7">
      <c r="A21916" t="s">
        <v>43</v>
      </c>
      <c r="B21916">
        <v>5</v>
      </c>
      <c r="C21916">
        <v>2009</v>
      </c>
      <c r="D21916" t="s">
        <v>79</v>
      </c>
      <c r="E21916" t="s">
        <v>86</v>
      </c>
      <c r="F21916" t="s">
        <v>260</v>
      </c>
      <c r="G21916">
        <v>11417.300000000001</v>
      </c>
    </row>
    <row r="21917" spans="1:7">
      <c r="A21917" t="s">
        <v>5</v>
      </c>
      <c r="B21917">
        <v>12</v>
      </c>
      <c r="C21917">
        <v>2010</v>
      </c>
      <c r="D21917" t="s">
        <v>79</v>
      </c>
      <c r="E21917" t="s">
        <v>86</v>
      </c>
      <c r="F21917" t="s">
        <v>261</v>
      </c>
      <c r="G21917">
        <v>-7620.04</v>
      </c>
    </row>
    <row r="21918" spans="1:7">
      <c r="A21918" t="s">
        <v>31</v>
      </c>
      <c r="B21918">
        <v>3</v>
      </c>
      <c r="C21918">
        <v>2012</v>
      </c>
      <c r="D21918" t="s">
        <v>79</v>
      </c>
      <c r="E21918" t="s">
        <v>86</v>
      </c>
      <c r="F21918" t="s">
        <v>261</v>
      </c>
      <c r="G21918">
        <v>-16634.11</v>
      </c>
    </row>
    <row r="21919" spans="1:7">
      <c r="A21919" t="s">
        <v>28</v>
      </c>
      <c r="B21919">
        <v>4</v>
      </c>
      <c r="C21919">
        <v>2012</v>
      </c>
      <c r="D21919" t="s">
        <v>79</v>
      </c>
      <c r="E21919" t="s">
        <v>86</v>
      </c>
      <c r="F21919" t="s">
        <v>261</v>
      </c>
      <c r="G21919">
        <v>-9191.59</v>
      </c>
    </row>
    <row r="21920" spans="1:7">
      <c r="A21920" t="s">
        <v>99</v>
      </c>
      <c r="B21920">
        <v>1</v>
      </c>
      <c r="C21920">
        <v>2011</v>
      </c>
      <c r="D21920" t="s">
        <v>79</v>
      </c>
      <c r="E21920" t="s">
        <v>86</v>
      </c>
      <c r="F21920" t="s">
        <v>261</v>
      </c>
      <c r="G21920">
        <v>-9877.4500000000007</v>
      </c>
    </row>
    <row r="21921" spans="1:7">
      <c r="A21921" t="s">
        <v>22</v>
      </c>
      <c r="B21921">
        <v>9</v>
      </c>
      <c r="C21921">
        <v>2011</v>
      </c>
      <c r="D21921" t="s">
        <v>79</v>
      </c>
      <c r="E21921" t="s">
        <v>86</v>
      </c>
      <c r="F21921" t="s">
        <v>261</v>
      </c>
      <c r="G21921">
        <v>-8230.84</v>
      </c>
    </row>
    <row r="21922" spans="1:7">
      <c r="A21922" t="s">
        <v>22</v>
      </c>
      <c r="B21922">
        <v>9</v>
      </c>
      <c r="C21922">
        <v>2011</v>
      </c>
      <c r="D21922" t="s">
        <v>79</v>
      </c>
      <c r="E21922" t="s">
        <v>86</v>
      </c>
      <c r="F21922" t="s">
        <v>262</v>
      </c>
      <c r="G21922">
        <v>83754.490000000005</v>
      </c>
    </row>
    <row r="21923" spans="1:7">
      <c r="A21923" t="s">
        <v>30</v>
      </c>
      <c r="B21923">
        <v>8</v>
      </c>
      <c r="C21923">
        <v>2010</v>
      </c>
      <c r="D21923" t="s">
        <v>79</v>
      </c>
      <c r="E21923" t="s">
        <v>86</v>
      </c>
      <c r="F21923" t="s">
        <v>262</v>
      </c>
      <c r="G21923">
        <v>43788.36</v>
      </c>
    </row>
    <row r="21924" spans="1:7">
      <c r="A21924" t="s">
        <v>45</v>
      </c>
      <c r="B21924">
        <v>3</v>
      </c>
      <c r="C21924">
        <v>2010</v>
      </c>
      <c r="D21924" t="s">
        <v>79</v>
      </c>
      <c r="E21924" t="s">
        <v>86</v>
      </c>
      <c r="F21924" t="s">
        <v>262</v>
      </c>
      <c r="G21924">
        <v>77642.259999999995</v>
      </c>
    </row>
    <row r="21925" spans="1:7">
      <c r="A21925" t="s">
        <v>37</v>
      </c>
      <c r="B21925">
        <v>11</v>
      </c>
      <c r="C21925">
        <v>2011</v>
      </c>
      <c r="D21925" t="s">
        <v>79</v>
      </c>
      <c r="E21925" t="s">
        <v>86</v>
      </c>
      <c r="F21925" t="s">
        <v>262</v>
      </c>
      <c r="G21925">
        <v>74654.259999999995</v>
      </c>
    </row>
    <row r="21926" spans="1:7">
      <c r="A21926" t="s">
        <v>14</v>
      </c>
      <c r="B21926">
        <v>10</v>
      </c>
      <c r="C21926">
        <v>2010</v>
      </c>
      <c r="D21926" t="s">
        <v>79</v>
      </c>
      <c r="E21926" t="s">
        <v>86</v>
      </c>
      <c r="F21926" t="s">
        <v>262</v>
      </c>
      <c r="G21926">
        <v>55629.93</v>
      </c>
    </row>
    <row r="21927" spans="1:7">
      <c r="A21927" t="s">
        <v>68</v>
      </c>
      <c r="B21927">
        <v>1</v>
      </c>
      <c r="C21927">
        <v>2010</v>
      </c>
      <c r="D21927" t="s">
        <v>79</v>
      </c>
      <c r="E21927" t="s">
        <v>86</v>
      </c>
      <c r="F21927" t="s">
        <v>262</v>
      </c>
      <c r="G21927">
        <v>52780.67</v>
      </c>
    </row>
    <row r="21928" spans="1:7">
      <c r="A21928" t="s">
        <v>31</v>
      </c>
      <c r="B21928">
        <v>3</v>
      </c>
      <c r="C21928">
        <v>2012</v>
      </c>
      <c r="D21928" t="s">
        <v>79</v>
      </c>
      <c r="E21928" t="s">
        <v>86</v>
      </c>
      <c r="F21928" t="s">
        <v>262</v>
      </c>
      <c r="G21928">
        <v>79174.62</v>
      </c>
    </row>
    <row r="21929" spans="1:7">
      <c r="A21929" t="s">
        <v>99</v>
      </c>
      <c r="B21929">
        <v>1</v>
      </c>
      <c r="C21929">
        <v>2011</v>
      </c>
      <c r="D21929" t="s">
        <v>79</v>
      </c>
      <c r="E21929" t="s">
        <v>86</v>
      </c>
      <c r="F21929" t="s">
        <v>262</v>
      </c>
      <c r="G21929">
        <v>58045.69</v>
      </c>
    </row>
    <row r="21930" spans="1:7">
      <c r="A21930" t="s">
        <v>43</v>
      </c>
      <c r="B21930">
        <v>5</v>
      </c>
      <c r="C21930">
        <v>2009</v>
      </c>
      <c r="D21930" t="s">
        <v>79</v>
      </c>
      <c r="E21930" t="s">
        <v>86</v>
      </c>
      <c r="F21930" t="s">
        <v>263</v>
      </c>
      <c r="G21930">
        <v>737.1</v>
      </c>
    </row>
    <row r="21931" spans="1:7">
      <c r="A21931" t="s">
        <v>30</v>
      </c>
      <c r="B21931">
        <v>8</v>
      </c>
      <c r="C21931">
        <v>2010</v>
      </c>
      <c r="D21931" t="s">
        <v>79</v>
      </c>
      <c r="E21931" t="s">
        <v>86</v>
      </c>
      <c r="F21931" t="s">
        <v>263</v>
      </c>
      <c r="G21931">
        <v>2451.25</v>
      </c>
    </row>
    <row r="21932" spans="1:7">
      <c r="A21932" t="s">
        <v>18</v>
      </c>
      <c r="B21932">
        <v>3</v>
      </c>
      <c r="C21932">
        <v>2009</v>
      </c>
      <c r="D21932" t="s">
        <v>79</v>
      </c>
      <c r="E21932" t="s">
        <v>86</v>
      </c>
      <c r="F21932" t="s">
        <v>263</v>
      </c>
      <c r="G21932">
        <v>700.7</v>
      </c>
    </row>
    <row r="21933" spans="1:7">
      <c r="A21933" t="s">
        <v>30</v>
      </c>
      <c r="B21933">
        <v>8</v>
      </c>
      <c r="C21933">
        <v>2010</v>
      </c>
      <c r="D21933" t="s">
        <v>79</v>
      </c>
      <c r="E21933" t="s">
        <v>86</v>
      </c>
      <c r="F21933" t="s">
        <v>264</v>
      </c>
      <c r="G21933">
        <v>286.06</v>
      </c>
    </row>
    <row r="21934" spans="1:7">
      <c r="A21934" t="s">
        <v>45</v>
      </c>
      <c r="B21934">
        <v>3</v>
      </c>
      <c r="C21934">
        <v>2010</v>
      </c>
      <c r="D21934" t="s">
        <v>79</v>
      </c>
      <c r="E21934" t="s">
        <v>86</v>
      </c>
      <c r="F21934" t="s">
        <v>264</v>
      </c>
      <c r="G21934">
        <v>28653.100000000002</v>
      </c>
    </row>
    <row r="21935" spans="1:7">
      <c r="A21935" t="s">
        <v>26</v>
      </c>
      <c r="B21935">
        <v>9</v>
      </c>
      <c r="C21935">
        <v>2009</v>
      </c>
      <c r="D21935" t="s">
        <v>79</v>
      </c>
      <c r="E21935" t="s">
        <v>86</v>
      </c>
      <c r="F21935" t="s">
        <v>264</v>
      </c>
      <c r="G21935">
        <v>3371.87</v>
      </c>
    </row>
    <row r="21936" spans="1:7">
      <c r="A21936" t="s">
        <v>22</v>
      </c>
      <c r="B21936">
        <v>9</v>
      </c>
      <c r="C21936">
        <v>2011</v>
      </c>
      <c r="D21936" t="s">
        <v>79</v>
      </c>
      <c r="E21936" t="s">
        <v>86</v>
      </c>
      <c r="F21936" t="s">
        <v>265</v>
      </c>
      <c r="G21936">
        <v>0</v>
      </c>
    </row>
    <row r="21937" spans="1:7">
      <c r="A21937" t="s">
        <v>46</v>
      </c>
      <c r="B21937">
        <v>12</v>
      </c>
      <c r="C21937">
        <v>2009</v>
      </c>
      <c r="D21937" t="s">
        <v>79</v>
      </c>
      <c r="E21937" t="s">
        <v>86</v>
      </c>
      <c r="F21937" t="s">
        <v>265</v>
      </c>
      <c r="G21937">
        <v>0</v>
      </c>
    </row>
    <row r="21938" spans="1:7">
      <c r="A21938" t="s">
        <v>71</v>
      </c>
      <c r="B21938">
        <v>11</v>
      </c>
      <c r="C21938">
        <v>2009</v>
      </c>
      <c r="D21938" t="s">
        <v>79</v>
      </c>
      <c r="E21938" t="s">
        <v>86</v>
      </c>
      <c r="F21938" t="s">
        <v>265</v>
      </c>
      <c r="G21938">
        <v>0</v>
      </c>
    </row>
    <row r="21939" spans="1:7">
      <c r="A21939" t="s">
        <v>16</v>
      </c>
      <c r="B21939">
        <v>7</v>
      </c>
      <c r="C21939">
        <v>2010</v>
      </c>
      <c r="D21939" t="s">
        <v>79</v>
      </c>
      <c r="E21939" t="s">
        <v>86</v>
      </c>
      <c r="F21939" t="s">
        <v>265</v>
      </c>
      <c r="G21939">
        <v>0</v>
      </c>
    </row>
    <row r="21940" spans="1:7">
      <c r="A21940" t="s">
        <v>38</v>
      </c>
      <c r="B21940">
        <v>7</v>
      </c>
      <c r="C21940">
        <v>2011</v>
      </c>
      <c r="D21940" t="s">
        <v>79</v>
      </c>
      <c r="E21940" t="s">
        <v>86</v>
      </c>
      <c r="F21940" t="s">
        <v>265</v>
      </c>
      <c r="G21940">
        <v>0</v>
      </c>
    </row>
    <row r="21941" spans="1:7">
      <c r="A21941" t="s">
        <v>45</v>
      </c>
      <c r="B21941">
        <v>3</v>
      </c>
      <c r="C21941">
        <v>2010</v>
      </c>
      <c r="D21941" t="s">
        <v>79</v>
      </c>
      <c r="E21941" t="s">
        <v>86</v>
      </c>
      <c r="F21941" t="s">
        <v>265</v>
      </c>
      <c r="G21941">
        <v>0</v>
      </c>
    </row>
    <row r="21942" spans="1:7">
      <c r="A21942" t="s">
        <v>35</v>
      </c>
      <c r="B21942">
        <v>5</v>
      </c>
      <c r="C21942">
        <v>2010</v>
      </c>
      <c r="D21942" t="s">
        <v>79</v>
      </c>
      <c r="E21942" t="s">
        <v>86</v>
      </c>
      <c r="F21942" t="s">
        <v>265</v>
      </c>
      <c r="G21942">
        <v>0</v>
      </c>
    </row>
    <row r="21943" spans="1:7">
      <c r="A21943" t="s">
        <v>23</v>
      </c>
      <c r="B21943">
        <v>2</v>
      </c>
      <c r="C21943">
        <v>2009</v>
      </c>
      <c r="D21943" t="s">
        <v>79</v>
      </c>
      <c r="E21943" t="s">
        <v>86</v>
      </c>
      <c r="F21943" t="s">
        <v>265</v>
      </c>
      <c r="G21943">
        <v>0</v>
      </c>
    </row>
    <row r="21944" spans="1:7">
      <c r="A21944" t="s">
        <v>35</v>
      </c>
      <c r="B21944">
        <v>5</v>
      </c>
      <c r="C21944">
        <v>2010</v>
      </c>
      <c r="D21944" t="s">
        <v>79</v>
      </c>
      <c r="E21944" t="s">
        <v>86</v>
      </c>
      <c r="F21944" t="s">
        <v>87</v>
      </c>
      <c r="G21944">
        <v>3372.88</v>
      </c>
    </row>
    <row r="21945" spans="1:7">
      <c r="A21945" t="s">
        <v>30</v>
      </c>
      <c r="B21945">
        <v>8</v>
      </c>
      <c r="C21945">
        <v>2010</v>
      </c>
      <c r="D21945" t="s">
        <v>79</v>
      </c>
      <c r="E21945" t="s">
        <v>86</v>
      </c>
      <c r="F21945" t="s">
        <v>87</v>
      </c>
      <c r="G21945">
        <v>658.14</v>
      </c>
    </row>
    <row r="21946" spans="1:7">
      <c r="A21946" t="s">
        <v>44</v>
      </c>
      <c r="B21946">
        <v>2</v>
      </c>
      <c r="C21946">
        <v>2012</v>
      </c>
      <c r="D21946" t="s">
        <v>79</v>
      </c>
      <c r="E21946" t="s">
        <v>86</v>
      </c>
      <c r="F21946" t="s">
        <v>87</v>
      </c>
      <c r="G21946">
        <v>2453.1</v>
      </c>
    </row>
    <row r="21947" spans="1:7">
      <c r="A21947" t="s">
        <v>55</v>
      </c>
      <c r="B21947">
        <v>3</v>
      </c>
      <c r="C21947">
        <v>2011</v>
      </c>
      <c r="D21947" t="s">
        <v>79</v>
      </c>
      <c r="E21947" t="s">
        <v>86</v>
      </c>
      <c r="F21947" t="s">
        <v>87</v>
      </c>
      <c r="G21947">
        <v>1850.88</v>
      </c>
    </row>
    <row r="21948" spans="1:7">
      <c r="A21948" t="s">
        <v>18</v>
      </c>
      <c r="B21948">
        <v>3</v>
      </c>
      <c r="C21948">
        <v>2009</v>
      </c>
      <c r="D21948" t="s">
        <v>79</v>
      </c>
      <c r="E21948" t="s">
        <v>86</v>
      </c>
      <c r="F21948" t="s">
        <v>87</v>
      </c>
      <c r="G21948">
        <v>90.5</v>
      </c>
    </row>
    <row r="21949" spans="1:7">
      <c r="A21949" t="s">
        <v>71</v>
      </c>
      <c r="B21949">
        <v>11</v>
      </c>
      <c r="C21949">
        <v>2009</v>
      </c>
      <c r="D21949" t="s">
        <v>79</v>
      </c>
      <c r="E21949" t="s">
        <v>86</v>
      </c>
      <c r="F21949" t="s">
        <v>92</v>
      </c>
      <c r="G21949">
        <v>6.25</v>
      </c>
    </row>
    <row r="21950" spans="1:7">
      <c r="A21950" t="s">
        <v>85</v>
      </c>
      <c r="B21950">
        <v>4</v>
      </c>
      <c r="C21950">
        <v>2010</v>
      </c>
      <c r="D21950" t="s">
        <v>79</v>
      </c>
      <c r="E21950" t="s">
        <v>86</v>
      </c>
      <c r="F21950" t="s">
        <v>92</v>
      </c>
      <c r="G21950">
        <v>1228.78</v>
      </c>
    </row>
    <row r="21951" spans="1:7">
      <c r="A21951" t="s">
        <v>28</v>
      </c>
      <c r="B21951">
        <v>4</v>
      </c>
      <c r="C21951">
        <v>2012</v>
      </c>
      <c r="D21951" t="s">
        <v>79</v>
      </c>
      <c r="E21951" t="s">
        <v>86</v>
      </c>
      <c r="F21951" t="s">
        <v>92</v>
      </c>
      <c r="G21951">
        <v>-9940.4</v>
      </c>
    </row>
    <row r="21952" spans="1:7">
      <c r="A21952" t="s">
        <v>23</v>
      </c>
      <c r="B21952">
        <v>2</v>
      </c>
      <c r="C21952">
        <v>2009</v>
      </c>
      <c r="D21952" t="s">
        <v>79</v>
      </c>
      <c r="E21952" t="s">
        <v>86</v>
      </c>
      <c r="F21952" t="s">
        <v>92</v>
      </c>
      <c r="G21952">
        <v>110.75</v>
      </c>
    </row>
    <row r="21953" spans="1:7">
      <c r="A21953" t="s">
        <v>5</v>
      </c>
      <c r="B21953">
        <v>12</v>
      </c>
      <c r="C21953">
        <v>2010</v>
      </c>
      <c r="D21953" t="s">
        <v>79</v>
      </c>
      <c r="E21953" t="s">
        <v>86</v>
      </c>
      <c r="F21953" t="s">
        <v>271</v>
      </c>
      <c r="G21953">
        <v>1500</v>
      </c>
    </row>
    <row r="21954" spans="1:7">
      <c r="A21954" t="s">
        <v>22</v>
      </c>
      <c r="B21954">
        <v>9</v>
      </c>
      <c r="C21954">
        <v>2011</v>
      </c>
      <c r="D21954" t="s">
        <v>79</v>
      </c>
      <c r="E21954" t="s">
        <v>86</v>
      </c>
      <c r="F21954" t="s">
        <v>137</v>
      </c>
      <c r="G21954">
        <v>1285.75</v>
      </c>
    </row>
    <row r="21955" spans="1:7">
      <c r="A21955" t="s">
        <v>31</v>
      </c>
      <c r="B21955">
        <v>3</v>
      </c>
      <c r="C21955">
        <v>2012</v>
      </c>
      <c r="D21955" t="s">
        <v>79</v>
      </c>
      <c r="E21955" t="s">
        <v>86</v>
      </c>
      <c r="F21955" t="s">
        <v>138</v>
      </c>
      <c r="G21955">
        <v>3048.18</v>
      </c>
    </row>
    <row r="21956" spans="1:7">
      <c r="A21956" t="s">
        <v>89</v>
      </c>
      <c r="B21956">
        <v>4</v>
      </c>
      <c r="C21956">
        <v>2011</v>
      </c>
      <c r="D21956" t="s">
        <v>79</v>
      </c>
      <c r="E21956" t="s">
        <v>86</v>
      </c>
      <c r="F21956" t="s">
        <v>138</v>
      </c>
      <c r="G21956">
        <v>511.83</v>
      </c>
    </row>
    <row r="21957" spans="1:7">
      <c r="A21957" t="s">
        <v>109</v>
      </c>
      <c r="B21957">
        <v>1</v>
      </c>
      <c r="C21957">
        <v>2012</v>
      </c>
      <c r="D21957" t="s">
        <v>79</v>
      </c>
      <c r="E21957" t="s">
        <v>86</v>
      </c>
      <c r="F21957" t="s">
        <v>138</v>
      </c>
      <c r="G21957">
        <v>2408.36</v>
      </c>
    </row>
    <row r="21958" spans="1:7">
      <c r="A21958" t="s">
        <v>63</v>
      </c>
      <c r="B21958">
        <v>12</v>
      </c>
      <c r="C21958">
        <v>2011</v>
      </c>
      <c r="D21958" t="s">
        <v>79</v>
      </c>
      <c r="E21958" t="s">
        <v>86</v>
      </c>
      <c r="F21958" t="s">
        <v>142</v>
      </c>
      <c r="G21958">
        <v>0</v>
      </c>
    </row>
    <row r="21959" spans="1:7">
      <c r="A21959" t="s">
        <v>29</v>
      </c>
      <c r="B21959">
        <v>6</v>
      </c>
      <c r="C21959">
        <v>2011</v>
      </c>
      <c r="D21959" t="s">
        <v>79</v>
      </c>
      <c r="E21959" t="s">
        <v>86</v>
      </c>
      <c r="F21959" t="s">
        <v>144</v>
      </c>
      <c r="G21959">
        <v>1263.94</v>
      </c>
    </row>
    <row r="21960" spans="1:7">
      <c r="A21960" t="s">
        <v>89</v>
      </c>
      <c r="B21960">
        <v>4</v>
      </c>
      <c r="C21960">
        <v>2011</v>
      </c>
      <c r="D21960" t="s">
        <v>79</v>
      </c>
      <c r="E21960" t="s">
        <v>86</v>
      </c>
      <c r="F21960" t="s">
        <v>144</v>
      </c>
      <c r="G21960">
        <v>2026.64</v>
      </c>
    </row>
    <row r="21961" spans="1:7">
      <c r="A21961" t="s">
        <v>45</v>
      </c>
      <c r="B21961">
        <v>3</v>
      </c>
      <c r="C21961">
        <v>2010</v>
      </c>
      <c r="D21961" t="s">
        <v>79</v>
      </c>
      <c r="E21961" t="s">
        <v>86</v>
      </c>
      <c r="F21961" t="s">
        <v>144</v>
      </c>
      <c r="G21961">
        <v>1556.56</v>
      </c>
    </row>
    <row r="21962" spans="1:7">
      <c r="A21962" t="s">
        <v>22</v>
      </c>
      <c r="B21962">
        <v>9</v>
      </c>
      <c r="C21962">
        <v>2011</v>
      </c>
      <c r="D21962" t="s">
        <v>79</v>
      </c>
      <c r="E21962" t="s">
        <v>86</v>
      </c>
      <c r="F21962" t="s">
        <v>155</v>
      </c>
      <c r="G21962">
        <v>0</v>
      </c>
    </row>
    <row r="21963" spans="1:7">
      <c r="A21963" t="s">
        <v>85</v>
      </c>
      <c r="B21963">
        <v>4</v>
      </c>
      <c r="C21963">
        <v>2010</v>
      </c>
      <c r="D21963" t="s">
        <v>79</v>
      </c>
      <c r="E21963" t="s">
        <v>86</v>
      </c>
      <c r="F21963" t="s">
        <v>155</v>
      </c>
      <c r="G21963">
        <v>0</v>
      </c>
    </row>
    <row r="21964" spans="1:7">
      <c r="A21964" t="s">
        <v>24</v>
      </c>
      <c r="B21964">
        <v>5</v>
      </c>
      <c r="C21964">
        <v>2012</v>
      </c>
      <c r="D21964" t="s">
        <v>79</v>
      </c>
      <c r="E21964" t="s">
        <v>86</v>
      </c>
      <c r="F21964" t="s">
        <v>155</v>
      </c>
      <c r="G21964">
        <v>0</v>
      </c>
    </row>
    <row r="21965" spans="1:7">
      <c r="A21965" t="s">
        <v>5</v>
      </c>
      <c r="B21965">
        <v>12</v>
      </c>
      <c r="C21965">
        <v>2010</v>
      </c>
      <c r="D21965" t="s">
        <v>79</v>
      </c>
      <c r="E21965" t="s">
        <v>86</v>
      </c>
      <c r="F21965" t="s">
        <v>155</v>
      </c>
      <c r="G21965">
        <v>6360</v>
      </c>
    </row>
    <row r="21966" spans="1:7">
      <c r="A21966" t="s">
        <v>45</v>
      </c>
      <c r="B21966">
        <v>3</v>
      </c>
      <c r="C21966">
        <v>2010</v>
      </c>
      <c r="D21966" t="s">
        <v>79</v>
      </c>
      <c r="E21966" t="s">
        <v>86</v>
      </c>
      <c r="F21966" t="s">
        <v>157</v>
      </c>
      <c r="G21966">
        <v>20980.77</v>
      </c>
    </row>
    <row r="21967" spans="1:7">
      <c r="A21967" t="s">
        <v>38</v>
      </c>
      <c r="B21967">
        <v>7</v>
      </c>
      <c r="C21967">
        <v>2011</v>
      </c>
      <c r="D21967" t="s">
        <v>79</v>
      </c>
      <c r="E21967" t="s">
        <v>86</v>
      </c>
      <c r="F21967" t="s">
        <v>157</v>
      </c>
      <c r="G21967">
        <v>20695.080000000002</v>
      </c>
    </row>
    <row r="21968" spans="1:7">
      <c r="A21968" t="s">
        <v>28</v>
      </c>
      <c r="B21968">
        <v>4</v>
      </c>
      <c r="C21968">
        <v>2012</v>
      </c>
      <c r="D21968" t="s">
        <v>79</v>
      </c>
      <c r="E21968" t="s">
        <v>86</v>
      </c>
      <c r="F21968" t="s">
        <v>157</v>
      </c>
      <c r="G21968">
        <v>16669.349999999999</v>
      </c>
    </row>
    <row r="21969" spans="1:7">
      <c r="A21969" t="s">
        <v>30</v>
      </c>
      <c r="B21969">
        <v>8</v>
      </c>
      <c r="C21969">
        <v>2010</v>
      </c>
      <c r="D21969" t="s">
        <v>79</v>
      </c>
      <c r="E21969" t="s">
        <v>86</v>
      </c>
      <c r="F21969" t="s">
        <v>157</v>
      </c>
      <c r="G21969">
        <v>23345.43</v>
      </c>
    </row>
    <row r="21970" spans="1:7">
      <c r="A21970" t="s">
        <v>40</v>
      </c>
      <c r="B21970">
        <v>10</v>
      </c>
      <c r="C21970">
        <v>2011</v>
      </c>
      <c r="D21970" t="s">
        <v>79</v>
      </c>
      <c r="E21970" t="s">
        <v>86</v>
      </c>
      <c r="F21970" t="s">
        <v>157</v>
      </c>
      <c r="G21970">
        <v>28879.66</v>
      </c>
    </row>
    <row r="21971" spans="1:7">
      <c r="A21971" t="s">
        <v>13</v>
      </c>
      <c r="B21971">
        <v>7</v>
      </c>
      <c r="C21971">
        <v>2009</v>
      </c>
      <c r="D21971" t="s">
        <v>79</v>
      </c>
      <c r="E21971" t="s">
        <v>86</v>
      </c>
      <c r="F21971" t="s">
        <v>157</v>
      </c>
      <c r="G21971">
        <v>13953.81</v>
      </c>
    </row>
    <row r="21972" spans="1:7">
      <c r="A21972" t="s">
        <v>32</v>
      </c>
      <c r="B21972">
        <v>10</v>
      </c>
      <c r="C21972">
        <v>2009</v>
      </c>
      <c r="D21972" t="s">
        <v>79</v>
      </c>
      <c r="E21972" t="s">
        <v>86</v>
      </c>
      <c r="F21972" t="s">
        <v>158</v>
      </c>
      <c r="G21972">
        <v>0</v>
      </c>
    </row>
    <row r="21973" spans="1:7">
      <c r="A21973" t="s">
        <v>27</v>
      </c>
      <c r="B21973">
        <v>1</v>
      </c>
      <c r="C21973">
        <v>2009</v>
      </c>
      <c r="D21973" t="s">
        <v>79</v>
      </c>
      <c r="E21973" t="s">
        <v>86</v>
      </c>
      <c r="F21973" t="s">
        <v>159</v>
      </c>
      <c r="G21973">
        <v>4423.99</v>
      </c>
    </row>
    <row r="21974" spans="1:7">
      <c r="A21974" t="s">
        <v>85</v>
      </c>
      <c r="B21974">
        <v>4</v>
      </c>
      <c r="C21974">
        <v>2010</v>
      </c>
      <c r="D21974" t="s">
        <v>79</v>
      </c>
      <c r="E21974" t="s">
        <v>86</v>
      </c>
      <c r="F21974" t="s">
        <v>159</v>
      </c>
      <c r="G21974">
        <v>6293.85</v>
      </c>
    </row>
    <row r="21975" spans="1:7">
      <c r="A21975" t="s">
        <v>5</v>
      </c>
      <c r="B21975">
        <v>12</v>
      </c>
      <c r="C21975">
        <v>2010</v>
      </c>
      <c r="D21975" t="s">
        <v>79</v>
      </c>
      <c r="E21975" t="s">
        <v>86</v>
      </c>
      <c r="F21975" t="s">
        <v>159</v>
      </c>
      <c r="G21975">
        <v>500</v>
      </c>
    </row>
    <row r="21976" spans="1:7">
      <c r="A21976" t="s">
        <v>25</v>
      </c>
      <c r="B21976">
        <v>8</v>
      </c>
      <c r="C21976">
        <v>2011</v>
      </c>
      <c r="D21976" t="s">
        <v>79</v>
      </c>
      <c r="E21976" t="s">
        <v>86</v>
      </c>
      <c r="F21976" t="s">
        <v>159</v>
      </c>
      <c r="G21976">
        <v>0</v>
      </c>
    </row>
    <row r="21977" spans="1:7">
      <c r="A21977" t="s">
        <v>25</v>
      </c>
      <c r="B21977">
        <v>8</v>
      </c>
      <c r="C21977">
        <v>2011</v>
      </c>
      <c r="D21977" t="s">
        <v>79</v>
      </c>
      <c r="E21977" t="s">
        <v>86</v>
      </c>
      <c r="F21977" t="s">
        <v>160</v>
      </c>
      <c r="G21977">
        <v>915.35</v>
      </c>
    </row>
    <row r="21978" spans="1:7">
      <c r="A21978" t="s">
        <v>109</v>
      </c>
      <c r="B21978">
        <v>1</v>
      </c>
      <c r="C21978">
        <v>2012</v>
      </c>
      <c r="D21978" t="s">
        <v>79</v>
      </c>
      <c r="E21978" t="s">
        <v>86</v>
      </c>
      <c r="F21978" t="s">
        <v>160</v>
      </c>
      <c r="G21978">
        <v>2156.02</v>
      </c>
    </row>
    <row r="21979" spans="1:7">
      <c r="A21979" t="s">
        <v>39</v>
      </c>
      <c r="B21979">
        <v>5</v>
      </c>
      <c r="C21979">
        <v>2011</v>
      </c>
      <c r="D21979" t="s">
        <v>79</v>
      </c>
      <c r="E21979" t="s">
        <v>86</v>
      </c>
      <c r="F21979" t="s">
        <v>160</v>
      </c>
      <c r="G21979">
        <v>0</v>
      </c>
    </row>
    <row r="21980" spans="1:7">
      <c r="A21980" t="s">
        <v>114</v>
      </c>
      <c r="B21980">
        <v>2</v>
      </c>
      <c r="C21980">
        <v>2011</v>
      </c>
      <c r="D21980" t="s">
        <v>79</v>
      </c>
      <c r="E21980" t="s">
        <v>86</v>
      </c>
      <c r="F21980" t="s">
        <v>160</v>
      </c>
      <c r="G21980">
        <v>660.09</v>
      </c>
    </row>
    <row r="21981" spans="1:7">
      <c r="A21981" t="s">
        <v>19</v>
      </c>
      <c r="B21981">
        <v>11</v>
      </c>
      <c r="C21981">
        <v>2010</v>
      </c>
      <c r="D21981" t="s">
        <v>79</v>
      </c>
      <c r="E21981" t="s">
        <v>86</v>
      </c>
      <c r="F21981" t="s">
        <v>160</v>
      </c>
      <c r="G21981">
        <v>0</v>
      </c>
    </row>
    <row r="21982" spans="1:7">
      <c r="A21982" t="s">
        <v>24</v>
      </c>
      <c r="B21982">
        <v>5</v>
      </c>
      <c r="C21982">
        <v>2012</v>
      </c>
      <c r="D21982" t="s">
        <v>79</v>
      </c>
      <c r="E21982" t="s">
        <v>86</v>
      </c>
      <c r="F21982" t="s">
        <v>160</v>
      </c>
      <c r="G21982">
        <v>1689.8</v>
      </c>
    </row>
    <row r="21983" spans="1:7">
      <c r="A21983" t="s">
        <v>31</v>
      </c>
      <c r="B21983">
        <v>3</v>
      </c>
      <c r="C21983">
        <v>2012</v>
      </c>
      <c r="D21983" t="s">
        <v>79</v>
      </c>
      <c r="E21983" t="s">
        <v>86</v>
      </c>
      <c r="F21983" t="s">
        <v>160</v>
      </c>
      <c r="G21983">
        <v>3632.42</v>
      </c>
    </row>
    <row r="21984" spans="1:7">
      <c r="A21984" t="s">
        <v>18</v>
      </c>
      <c r="B21984">
        <v>3</v>
      </c>
      <c r="C21984">
        <v>2009</v>
      </c>
      <c r="D21984" t="s">
        <v>79</v>
      </c>
      <c r="E21984" t="s">
        <v>86</v>
      </c>
      <c r="F21984" t="s">
        <v>160</v>
      </c>
      <c r="G21984">
        <v>0</v>
      </c>
    </row>
    <row r="21985" spans="1:7">
      <c r="A21985" t="s">
        <v>44</v>
      </c>
      <c r="B21985">
        <v>2</v>
      </c>
      <c r="C21985">
        <v>2012</v>
      </c>
      <c r="D21985" t="s">
        <v>79</v>
      </c>
      <c r="E21985" t="s">
        <v>86</v>
      </c>
      <c r="F21985" t="s">
        <v>167</v>
      </c>
      <c r="G21985">
        <v>3263.08</v>
      </c>
    </row>
    <row r="21986" spans="1:7">
      <c r="A21986" t="s">
        <v>40</v>
      </c>
      <c r="B21986">
        <v>10</v>
      </c>
      <c r="C21986">
        <v>2011</v>
      </c>
      <c r="D21986" t="s">
        <v>79</v>
      </c>
      <c r="E21986" t="s">
        <v>86</v>
      </c>
      <c r="F21986" t="s">
        <v>167</v>
      </c>
      <c r="G21986">
        <v>3430.55</v>
      </c>
    </row>
    <row r="21987" spans="1:7">
      <c r="A21987" t="s">
        <v>63</v>
      </c>
      <c r="B21987">
        <v>12</v>
      </c>
      <c r="C21987">
        <v>2011</v>
      </c>
      <c r="D21987" t="s">
        <v>79</v>
      </c>
      <c r="E21987" t="s">
        <v>86</v>
      </c>
      <c r="F21987" t="s">
        <v>167</v>
      </c>
      <c r="G21987">
        <v>3144.46</v>
      </c>
    </row>
    <row r="21988" spans="1:7">
      <c r="A21988" t="s">
        <v>99</v>
      </c>
      <c r="B21988">
        <v>1</v>
      </c>
      <c r="C21988">
        <v>2011</v>
      </c>
      <c r="D21988" t="s">
        <v>79</v>
      </c>
      <c r="E21988" t="s">
        <v>86</v>
      </c>
      <c r="F21988" t="s">
        <v>167</v>
      </c>
      <c r="G21988">
        <v>3374.9700000000003</v>
      </c>
    </row>
    <row r="21989" spans="1:7">
      <c r="A21989" t="s">
        <v>24</v>
      </c>
      <c r="B21989">
        <v>5</v>
      </c>
      <c r="C21989">
        <v>2012</v>
      </c>
      <c r="D21989" t="s">
        <v>79</v>
      </c>
      <c r="E21989" t="s">
        <v>86</v>
      </c>
      <c r="F21989" t="s">
        <v>169</v>
      </c>
      <c r="G21989">
        <v>6850.92</v>
      </c>
    </row>
    <row r="21990" spans="1:7">
      <c r="A21990" t="s">
        <v>13</v>
      </c>
      <c r="B21990">
        <v>7</v>
      </c>
      <c r="C21990">
        <v>2009</v>
      </c>
      <c r="D21990" t="s">
        <v>79</v>
      </c>
      <c r="E21990" t="s">
        <v>86</v>
      </c>
      <c r="F21990" t="s">
        <v>169</v>
      </c>
      <c r="G21990">
        <v>2904.9700000000003</v>
      </c>
    </row>
    <row r="21991" spans="1:7">
      <c r="A21991" t="s">
        <v>5</v>
      </c>
      <c r="B21991">
        <v>12</v>
      </c>
      <c r="C21991">
        <v>2010</v>
      </c>
      <c r="D21991" t="s">
        <v>79</v>
      </c>
      <c r="E21991" t="s">
        <v>86</v>
      </c>
      <c r="F21991" t="s">
        <v>169</v>
      </c>
      <c r="G21991">
        <v>3373.84</v>
      </c>
    </row>
    <row r="21992" spans="1:7">
      <c r="A21992" t="s">
        <v>20</v>
      </c>
      <c r="B21992">
        <v>6</v>
      </c>
      <c r="C21992">
        <v>2010</v>
      </c>
      <c r="D21992" t="s">
        <v>79</v>
      </c>
      <c r="E21992" t="s">
        <v>86</v>
      </c>
      <c r="F21992" t="s">
        <v>169</v>
      </c>
      <c r="G21992">
        <v>2009.96</v>
      </c>
    </row>
    <row r="21993" spans="1:7">
      <c r="A21993" t="s">
        <v>45</v>
      </c>
      <c r="B21993">
        <v>3</v>
      </c>
      <c r="C21993">
        <v>2010</v>
      </c>
      <c r="D21993" t="s">
        <v>79</v>
      </c>
      <c r="E21993" t="s">
        <v>86</v>
      </c>
      <c r="F21993" t="s">
        <v>169</v>
      </c>
      <c r="G21993">
        <v>1345.57</v>
      </c>
    </row>
    <row r="21994" spans="1:7">
      <c r="A21994" t="s">
        <v>24</v>
      </c>
      <c r="B21994">
        <v>5</v>
      </c>
      <c r="C21994">
        <v>2012</v>
      </c>
      <c r="D21994" t="s">
        <v>79</v>
      </c>
      <c r="E21994" t="s">
        <v>86</v>
      </c>
      <c r="F21994" t="s">
        <v>174</v>
      </c>
      <c r="G21994">
        <v>231.46</v>
      </c>
    </row>
    <row r="21995" spans="1:7">
      <c r="A21995" t="s">
        <v>109</v>
      </c>
      <c r="B21995">
        <v>1</v>
      </c>
      <c r="C21995">
        <v>2012</v>
      </c>
      <c r="D21995" t="s">
        <v>79</v>
      </c>
      <c r="E21995" t="s">
        <v>86</v>
      </c>
      <c r="F21995" t="s">
        <v>181</v>
      </c>
      <c r="G21995">
        <v>46.160000000000004</v>
      </c>
    </row>
    <row r="21996" spans="1:7">
      <c r="A21996" t="s">
        <v>44</v>
      </c>
      <c r="B21996">
        <v>2</v>
      </c>
      <c r="C21996">
        <v>2012</v>
      </c>
      <c r="D21996" t="s">
        <v>79</v>
      </c>
      <c r="E21996" t="s">
        <v>86</v>
      </c>
      <c r="F21996" t="s">
        <v>181</v>
      </c>
      <c r="G21996">
        <v>0</v>
      </c>
    </row>
    <row r="21997" spans="1:7">
      <c r="A21997" t="s">
        <v>39</v>
      </c>
      <c r="B21997">
        <v>5</v>
      </c>
      <c r="C21997">
        <v>2011</v>
      </c>
      <c r="D21997" t="s">
        <v>79</v>
      </c>
      <c r="E21997" t="s">
        <v>86</v>
      </c>
      <c r="F21997" t="s">
        <v>181</v>
      </c>
      <c r="G21997">
        <v>0</v>
      </c>
    </row>
    <row r="21998" spans="1:7">
      <c r="A21998" t="s">
        <v>40</v>
      </c>
      <c r="B21998">
        <v>10</v>
      </c>
      <c r="C21998">
        <v>2011</v>
      </c>
      <c r="D21998" t="s">
        <v>79</v>
      </c>
      <c r="E21998" t="s">
        <v>86</v>
      </c>
      <c r="F21998" t="s">
        <v>193</v>
      </c>
      <c r="G21998">
        <v>3974.4</v>
      </c>
    </row>
    <row r="21999" spans="1:7">
      <c r="A21999" t="s">
        <v>9</v>
      </c>
      <c r="B21999">
        <v>8</v>
      </c>
      <c r="C21999">
        <v>2009</v>
      </c>
      <c r="D21999" t="s">
        <v>79</v>
      </c>
      <c r="E21999" t="s">
        <v>86</v>
      </c>
      <c r="F21999" t="s">
        <v>194</v>
      </c>
      <c r="G21999">
        <v>638.21</v>
      </c>
    </row>
    <row r="22000" spans="1:7">
      <c r="A22000" t="s">
        <v>52</v>
      </c>
      <c r="B22000">
        <v>6</v>
      </c>
      <c r="C22000">
        <v>2009</v>
      </c>
      <c r="D22000" t="s">
        <v>79</v>
      </c>
      <c r="E22000" t="s">
        <v>86</v>
      </c>
      <c r="F22000" t="s">
        <v>196</v>
      </c>
      <c r="G22000">
        <v>580.84</v>
      </c>
    </row>
    <row r="22001" spans="1:7">
      <c r="A22001" t="s">
        <v>35</v>
      </c>
      <c r="B22001">
        <v>5</v>
      </c>
      <c r="C22001">
        <v>2010</v>
      </c>
      <c r="D22001" t="s">
        <v>79</v>
      </c>
      <c r="E22001" t="s">
        <v>86</v>
      </c>
      <c r="F22001" t="s">
        <v>196</v>
      </c>
      <c r="G22001">
        <v>459.6</v>
      </c>
    </row>
    <row r="22002" spans="1:7">
      <c r="A22002" t="s">
        <v>22</v>
      </c>
      <c r="B22002">
        <v>9</v>
      </c>
      <c r="C22002">
        <v>2011</v>
      </c>
      <c r="D22002" t="s">
        <v>79</v>
      </c>
      <c r="E22002" t="s">
        <v>86</v>
      </c>
      <c r="F22002" t="s">
        <v>196</v>
      </c>
      <c r="G22002">
        <v>661.36</v>
      </c>
    </row>
    <row r="22003" spans="1:7">
      <c r="A22003" t="s">
        <v>71</v>
      </c>
      <c r="B22003">
        <v>11</v>
      </c>
      <c r="C22003">
        <v>2009</v>
      </c>
      <c r="D22003" t="s">
        <v>79</v>
      </c>
      <c r="E22003" t="s">
        <v>86</v>
      </c>
      <c r="F22003" t="s">
        <v>196</v>
      </c>
      <c r="G22003">
        <v>397.19</v>
      </c>
    </row>
    <row r="22004" spans="1:7">
      <c r="A22004" t="s">
        <v>39</v>
      </c>
      <c r="B22004">
        <v>5</v>
      </c>
      <c r="C22004">
        <v>2011</v>
      </c>
      <c r="D22004" t="s">
        <v>79</v>
      </c>
      <c r="E22004" t="s">
        <v>86</v>
      </c>
      <c r="F22004" t="s">
        <v>196</v>
      </c>
      <c r="G22004">
        <v>547.28</v>
      </c>
    </row>
    <row r="22005" spans="1:7">
      <c r="A22005" t="s">
        <v>16</v>
      </c>
      <c r="B22005">
        <v>7</v>
      </c>
      <c r="C22005">
        <v>2010</v>
      </c>
      <c r="D22005" t="s">
        <v>79</v>
      </c>
      <c r="E22005" t="s">
        <v>86</v>
      </c>
      <c r="F22005" t="s">
        <v>196</v>
      </c>
      <c r="G22005">
        <v>390.66</v>
      </c>
    </row>
    <row r="22006" spans="1:7">
      <c r="A22006" t="s">
        <v>55</v>
      </c>
      <c r="B22006">
        <v>3</v>
      </c>
      <c r="C22006">
        <v>2011</v>
      </c>
      <c r="D22006" t="s">
        <v>79</v>
      </c>
      <c r="E22006" t="s">
        <v>86</v>
      </c>
      <c r="F22006" t="s">
        <v>196</v>
      </c>
      <c r="G22006">
        <v>724.52</v>
      </c>
    </row>
    <row r="22007" spans="1:7">
      <c r="A22007" t="s">
        <v>26</v>
      </c>
      <c r="B22007">
        <v>9</v>
      </c>
      <c r="C22007">
        <v>2009</v>
      </c>
      <c r="D22007" t="s">
        <v>79</v>
      </c>
      <c r="E22007" t="s">
        <v>86</v>
      </c>
      <c r="F22007" t="s">
        <v>196</v>
      </c>
      <c r="G22007">
        <v>527.64</v>
      </c>
    </row>
    <row r="22008" spans="1:7">
      <c r="A22008" t="s">
        <v>5</v>
      </c>
      <c r="B22008">
        <v>12</v>
      </c>
      <c r="C22008">
        <v>2010</v>
      </c>
      <c r="D22008" t="s">
        <v>79</v>
      </c>
      <c r="E22008" t="s">
        <v>86</v>
      </c>
      <c r="F22008" t="s">
        <v>200</v>
      </c>
      <c r="G22008">
        <v>7683.9400000000005</v>
      </c>
    </row>
    <row r="22009" spans="1:7">
      <c r="A22009" t="s">
        <v>24</v>
      </c>
      <c r="B22009">
        <v>5</v>
      </c>
      <c r="C22009">
        <v>2012</v>
      </c>
      <c r="D22009" t="s">
        <v>79</v>
      </c>
      <c r="E22009" t="s">
        <v>86</v>
      </c>
      <c r="F22009" t="s">
        <v>200</v>
      </c>
      <c r="G22009">
        <v>11077.12</v>
      </c>
    </row>
    <row r="22010" spans="1:7">
      <c r="A22010" t="s">
        <v>35</v>
      </c>
      <c r="B22010">
        <v>5</v>
      </c>
      <c r="C22010">
        <v>2010</v>
      </c>
      <c r="D22010" t="s">
        <v>79</v>
      </c>
      <c r="E22010" t="s">
        <v>86</v>
      </c>
      <c r="F22010" t="s">
        <v>200</v>
      </c>
      <c r="G22010">
        <v>318</v>
      </c>
    </row>
    <row r="22011" spans="1:7">
      <c r="A22011" t="s">
        <v>99</v>
      </c>
      <c r="B22011">
        <v>1</v>
      </c>
      <c r="C22011">
        <v>2011</v>
      </c>
      <c r="D22011" t="s">
        <v>79</v>
      </c>
      <c r="E22011" t="s">
        <v>86</v>
      </c>
      <c r="F22011" t="s">
        <v>200</v>
      </c>
      <c r="G22011">
        <v>2365.86</v>
      </c>
    </row>
    <row r="22012" spans="1:7">
      <c r="A22012" t="s">
        <v>45</v>
      </c>
      <c r="B22012">
        <v>3</v>
      </c>
      <c r="C22012">
        <v>2010</v>
      </c>
      <c r="D22012" t="s">
        <v>79</v>
      </c>
      <c r="E22012" t="s">
        <v>86</v>
      </c>
      <c r="F22012" t="s">
        <v>200</v>
      </c>
      <c r="G22012">
        <v>450</v>
      </c>
    </row>
    <row r="22013" spans="1:7">
      <c r="A22013" t="s">
        <v>99</v>
      </c>
      <c r="B22013">
        <v>1</v>
      </c>
      <c r="C22013">
        <v>2011</v>
      </c>
      <c r="D22013" t="s">
        <v>79</v>
      </c>
      <c r="E22013" t="s">
        <v>86</v>
      </c>
      <c r="F22013" t="s">
        <v>201</v>
      </c>
      <c r="G22013">
        <v>0</v>
      </c>
    </row>
    <row r="22014" spans="1:7">
      <c r="A22014" t="s">
        <v>22</v>
      </c>
      <c r="B22014">
        <v>9</v>
      </c>
      <c r="C22014">
        <v>2011</v>
      </c>
      <c r="D22014" t="s">
        <v>79</v>
      </c>
      <c r="E22014" t="s">
        <v>86</v>
      </c>
      <c r="F22014" t="s">
        <v>201</v>
      </c>
      <c r="G22014">
        <v>2870.4</v>
      </c>
    </row>
    <row r="22015" spans="1:7">
      <c r="A22015" t="s">
        <v>24</v>
      </c>
      <c r="B22015">
        <v>5</v>
      </c>
      <c r="C22015">
        <v>2012</v>
      </c>
      <c r="D22015" t="s">
        <v>79</v>
      </c>
      <c r="E22015" t="s">
        <v>86</v>
      </c>
      <c r="F22015" t="s">
        <v>201</v>
      </c>
      <c r="G22015">
        <v>1915.77</v>
      </c>
    </row>
    <row r="22016" spans="1:7">
      <c r="A22016" t="s">
        <v>55</v>
      </c>
      <c r="B22016">
        <v>3</v>
      </c>
      <c r="C22016">
        <v>2011</v>
      </c>
      <c r="D22016" t="s">
        <v>79</v>
      </c>
      <c r="E22016" t="s">
        <v>86</v>
      </c>
      <c r="F22016" t="s">
        <v>201</v>
      </c>
      <c r="G22016">
        <v>197.42000000000002</v>
      </c>
    </row>
    <row r="22017" spans="1:7">
      <c r="A22017" t="s">
        <v>32</v>
      </c>
      <c r="B22017">
        <v>10</v>
      </c>
      <c r="C22017">
        <v>2009</v>
      </c>
      <c r="D22017" t="s">
        <v>79</v>
      </c>
      <c r="E22017" t="s">
        <v>86</v>
      </c>
      <c r="F22017" t="s">
        <v>201</v>
      </c>
      <c r="G22017">
        <v>0</v>
      </c>
    </row>
    <row r="22018" spans="1:7">
      <c r="A22018" t="s">
        <v>17</v>
      </c>
      <c r="B22018">
        <v>4</v>
      </c>
      <c r="C22018">
        <v>2009</v>
      </c>
      <c r="D22018" t="s">
        <v>79</v>
      </c>
      <c r="E22018" t="s">
        <v>86</v>
      </c>
      <c r="F22018" t="s">
        <v>201</v>
      </c>
      <c r="G22018">
        <v>235.6</v>
      </c>
    </row>
    <row r="22019" spans="1:7">
      <c r="A22019" t="s">
        <v>25</v>
      </c>
      <c r="B22019">
        <v>8</v>
      </c>
      <c r="C22019">
        <v>2011</v>
      </c>
      <c r="D22019" t="s">
        <v>79</v>
      </c>
      <c r="E22019" t="s">
        <v>86</v>
      </c>
      <c r="F22019" t="s">
        <v>201</v>
      </c>
      <c r="G22019">
        <v>2097.6</v>
      </c>
    </row>
    <row r="22020" spans="1:7">
      <c r="A22020" t="s">
        <v>40</v>
      </c>
      <c r="B22020">
        <v>10</v>
      </c>
      <c r="C22020">
        <v>2011</v>
      </c>
      <c r="D22020" t="s">
        <v>79</v>
      </c>
      <c r="E22020" t="s">
        <v>86</v>
      </c>
      <c r="F22020" t="s">
        <v>202</v>
      </c>
      <c r="G22020">
        <v>0</v>
      </c>
    </row>
    <row r="22021" spans="1:7">
      <c r="A22021" t="s">
        <v>16</v>
      </c>
      <c r="B22021">
        <v>7</v>
      </c>
      <c r="C22021">
        <v>2010</v>
      </c>
      <c r="D22021" t="s">
        <v>79</v>
      </c>
      <c r="E22021" t="s">
        <v>86</v>
      </c>
      <c r="F22021" t="s">
        <v>203</v>
      </c>
      <c r="G22021">
        <v>415.90000000000003</v>
      </c>
    </row>
    <row r="22022" spans="1:7">
      <c r="A22022" t="s">
        <v>68</v>
      </c>
      <c r="B22022">
        <v>1</v>
      </c>
      <c r="C22022">
        <v>2010</v>
      </c>
      <c r="D22022" t="s">
        <v>79</v>
      </c>
      <c r="E22022" t="s">
        <v>86</v>
      </c>
      <c r="F22022" t="s">
        <v>203</v>
      </c>
      <c r="G22022">
        <v>208.56</v>
      </c>
    </row>
    <row r="22023" spans="1:7">
      <c r="A22023" t="s">
        <v>24</v>
      </c>
      <c r="B22023">
        <v>5</v>
      </c>
      <c r="C22023">
        <v>2012</v>
      </c>
      <c r="D22023" t="s">
        <v>79</v>
      </c>
      <c r="E22023" t="s">
        <v>86</v>
      </c>
      <c r="F22023" t="s">
        <v>203</v>
      </c>
      <c r="G22023">
        <v>342.84000000000003</v>
      </c>
    </row>
    <row r="22024" spans="1:7">
      <c r="A22024" t="s">
        <v>44</v>
      </c>
      <c r="B22024">
        <v>2</v>
      </c>
      <c r="C22024">
        <v>2012</v>
      </c>
      <c r="D22024" t="s">
        <v>79</v>
      </c>
      <c r="E22024" t="s">
        <v>86</v>
      </c>
      <c r="F22024" t="s">
        <v>203</v>
      </c>
      <c r="G22024">
        <v>489.51</v>
      </c>
    </row>
    <row r="22025" spans="1:7">
      <c r="A22025" t="s">
        <v>29</v>
      </c>
      <c r="B22025">
        <v>6</v>
      </c>
      <c r="C22025">
        <v>2011</v>
      </c>
      <c r="D22025" t="s">
        <v>79</v>
      </c>
      <c r="E22025" t="s">
        <v>86</v>
      </c>
      <c r="F22025" t="s">
        <v>206</v>
      </c>
      <c r="G22025">
        <v>0</v>
      </c>
    </row>
    <row r="22026" spans="1:7">
      <c r="A22026" t="s">
        <v>44</v>
      </c>
      <c r="B22026">
        <v>2</v>
      </c>
      <c r="C22026">
        <v>2012</v>
      </c>
      <c r="D22026" t="s">
        <v>79</v>
      </c>
      <c r="E22026" t="s">
        <v>86</v>
      </c>
      <c r="F22026" t="s">
        <v>206</v>
      </c>
      <c r="G22026">
        <v>16830.95</v>
      </c>
    </row>
    <row r="22027" spans="1:7">
      <c r="A22027" t="s">
        <v>39</v>
      </c>
      <c r="B22027">
        <v>5</v>
      </c>
      <c r="C22027">
        <v>2011</v>
      </c>
      <c r="D22027" t="s">
        <v>79</v>
      </c>
      <c r="E22027" t="s">
        <v>86</v>
      </c>
      <c r="F22027" t="s">
        <v>206</v>
      </c>
      <c r="G22027">
        <v>0</v>
      </c>
    </row>
    <row r="22028" spans="1:7">
      <c r="A22028" t="s">
        <v>23</v>
      </c>
      <c r="B22028">
        <v>2</v>
      </c>
      <c r="C22028">
        <v>2009</v>
      </c>
      <c r="D22028" t="s">
        <v>79</v>
      </c>
      <c r="E22028" t="s">
        <v>86</v>
      </c>
      <c r="F22028" t="s">
        <v>207</v>
      </c>
      <c r="G22028">
        <v>312.40000000000003</v>
      </c>
    </row>
    <row r="22029" spans="1:7">
      <c r="A22029" t="s">
        <v>71</v>
      </c>
      <c r="B22029">
        <v>11</v>
      </c>
      <c r="C22029">
        <v>2009</v>
      </c>
      <c r="D22029" t="s">
        <v>79</v>
      </c>
      <c r="E22029" t="s">
        <v>86</v>
      </c>
      <c r="F22029" t="s">
        <v>207</v>
      </c>
      <c r="G22029">
        <v>319.60000000000002</v>
      </c>
    </row>
    <row r="22030" spans="1:7">
      <c r="A22030" t="s">
        <v>26</v>
      </c>
      <c r="B22030">
        <v>9</v>
      </c>
      <c r="C22030">
        <v>2009</v>
      </c>
      <c r="D22030" t="s">
        <v>79</v>
      </c>
      <c r="E22030" t="s">
        <v>86</v>
      </c>
      <c r="F22030" t="s">
        <v>207</v>
      </c>
      <c r="G22030">
        <v>292.97000000000003</v>
      </c>
    </row>
    <row r="22031" spans="1:7">
      <c r="A22031" t="s">
        <v>5</v>
      </c>
      <c r="B22031">
        <v>12</v>
      </c>
      <c r="C22031">
        <v>2010</v>
      </c>
      <c r="D22031" t="s">
        <v>79</v>
      </c>
      <c r="E22031" t="s">
        <v>86</v>
      </c>
      <c r="F22031" t="s">
        <v>213</v>
      </c>
      <c r="G22031">
        <v>0</v>
      </c>
    </row>
    <row r="22032" spans="1:7">
      <c r="A22032" t="s">
        <v>68</v>
      </c>
      <c r="B22032">
        <v>1</v>
      </c>
      <c r="C22032">
        <v>2010</v>
      </c>
      <c r="D22032" t="s">
        <v>79</v>
      </c>
      <c r="E22032" t="s">
        <v>86</v>
      </c>
      <c r="F22032" t="s">
        <v>214</v>
      </c>
      <c r="G22032">
        <v>1204.46</v>
      </c>
    </row>
    <row r="22033" spans="1:7">
      <c r="A22033" t="s">
        <v>20</v>
      </c>
      <c r="B22033">
        <v>6</v>
      </c>
      <c r="C22033">
        <v>2010</v>
      </c>
      <c r="D22033" t="s">
        <v>79</v>
      </c>
      <c r="E22033" t="s">
        <v>86</v>
      </c>
      <c r="F22033" t="s">
        <v>214</v>
      </c>
      <c r="G22033">
        <v>1393.74</v>
      </c>
    </row>
    <row r="22034" spans="1:7">
      <c r="A22034" t="s">
        <v>55</v>
      </c>
      <c r="B22034">
        <v>3</v>
      </c>
      <c r="C22034">
        <v>2011</v>
      </c>
      <c r="D22034" t="s">
        <v>79</v>
      </c>
      <c r="E22034" t="s">
        <v>86</v>
      </c>
      <c r="F22034" t="s">
        <v>214</v>
      </c>
      <c r="G22034">
        <v>898.93000000000006</v>
      </c>
    </row>
    <row r="22035" spans="1:7">
      <c r="A22035" t="s">
        <v>44</v>
      </c>
      <c r="B22035">
        <v>2</v>
      </c>
      <c r="C22035">
        <v>2012</v>
      </c>
      <c r="D22035" t="s">
        <v>79</v>
      </c>
      <c r="E22035" t="s">
        <v>86</v>
      </c>
      <c r="F22035" t="s">
        <v>214</v>
      </c>
      <c r="G22035">
        <v>723</v>
      </c>
    </row>
    <row r="22036" spans="1:7">
      <c r="A22036" t="s">
        <v>28</v>
      </c>
      <c r="B22036">
        <v>4</v>
      </c>
      <c r="C22036">
        <v>2012</v>
      </c>
      <c r="D22036" t="s">
        <v>79</v>
      </c>
      <c r="E22036" t="s">
        <v>86</v>
      </c>
      <c r="F22036" t="s">
        <v>214</v>
      </c>
      <c r="G22036">
        <v>923.02</v>
      </c>
    </row>
    <row r="22037" spans="1:7">
      <c r="A22037" t="s">
        <v>52</v>
      </c>
      <c r="B22037">
        <v>6</v>
      </c>
      <c r="C22037">
        <v>2009</v>
      </c>
      <c r="D22037" t="s">
        <v>79</v>
      </c>
      <c r="E22037" t="s">
        <v>86</v>
      </c>
      <c r="F22037" t="s">
        <v>214</v>
      </c>
      <c r="G22037">
        <v>1303.6300000000001</v>
      </c>
    </row>
    <row r="22038" spans="1:7">
      <c r="A22038" t="s">
        <v>109</v>
      </c>
      <c r="B22038">
        <v>1</v>
      </c>
      <c r="C22038">
        <v>2012</v>
      </c>
      <c r="D22038" t="s">
        <v>79</v>
      </c>
      <c r="E22038" t="s">
        <v>86</v>
      </c>
      <c r="F22038" t="s">
        <v>214</v>
      </c>
      <c r="G22038">
        <v>652.30000000000007</v>
      </c>
    </row>
    <row r="22039" spans="1:7">
      <c r="A22039" t="s">
        <v>46</v>
      </c>
      <c r="B22039">
        <v>12</v>
      </c>
      <c r="C22039">
        <v>2009</v>
      </c>
      <c r="D22039" t="s">
        <v>79</v>
      </c>
      <c r="E22039" t="s">
        <v>86</v>
      </c>
      <c r="F22039" t="s">
        <v>217</v>
      </c>
      <c r="G22039">
        <v>159.80000000000001</v>
      </c>
    </row>
    <row r="22040" spans="1:7">
      <c r="A22040" t="s">
        <v>37</v>
      </c>
      <c r="B22040">
        <v>11</v>
      </c>
      <c r="C22040">
        <v>2011</v>
      </c>
      <c r="D22040" t="s">
        <v>79</v>
      </c>
      <c r="E22040" t="s">
        <v>86</v>
      </c>
      <c r="F22040" t="s">
        <v>217</v>
      </c>
      <c r="G22040">
        <v>0</v>
      </c>
    </row>
    <row r="22041" spans="1:7">
      <c r="A22041" t="s">
        <v>16</v>
      </c>
      <c r="B22041">
        <v>7</v>
      </c>
      <c r="C22041">
        <v>2010</v>
      </c>
      <c r="D22041" t="s">
        <v>79</v>
      </c>
      <c r="E22041" t="s">
        <v>86</v>
      </c>
      <c r="F22041" t="s">
        <v>217</v>
      </c>
      <c r="G22041">
        <v>328.42</v>
      </c>
    </row>
    <row r="22042" spans="1:7">
      <c r="A22042" t="s">
        <v>31</v>
      </c>
      <c r="B22042">
        <v>3</v>
      </c>
      <c r="C22042">
        <v>2012</v>
      </c>
      <c r="D22042" t="s">
        <v>79</v>
      </c>
      <c r="E22042" t="s">
        <v>86</v>
      </c>
      <c r="F22042" t="s">
        <v>217</v>
      </c>
      <c r="G22042">
        <v>0</v>
      </c>
    </row>
    <row r="22043" spans="1:7">
      <c r="A22043" t="s">
        <v>5</v>
      </c>
      <c r="B22043">
        <v>12</v>
      </c>
      <c r="C22043">
        <v>2010</v>
      </c>
      <c r="D22043" t="s">
        <v>79</v>
      </c>
      <c r="E22043" t="s">
        <v>86</v>
      </c>
      <c r="F22043" t="s">
        <v>222</v>
      </c>
      <c r="G22043">
        <v>0</v>
      </c>
    </row>
    <row r="22044" spans="1:7">
      <c r="A22044" t="s">
        <v>22</v>
      </c>
      <c r="B22044">
        <v>9</v>
      </c>
      <c r="C22044">
        <v>2011</v>
      </c>
      <c r="D22044" t="s">
        <v>79</v>
      </c>
      <c r="E22044" t="s">
        <v>86</v>
      </c>
      <c r="F22044" t="s">
        <v>224</v>
      </c>
      <c r="G22044">
        <v>2872.6</v>
      </c>
    </row>
    <row r="22045" spans="1:7">
      <c r="A22045" t="s">
        <v>37</v>
      </c>
      <c r="B22045">
        <v>11</v>
      </c>
      <c r="C22045">
        <v>2011</v>
      </c>
      <c r="D22045" t="s">
        <v>79</v>
      </c>
      <c r="E22045" t="s">
        <v>86</v>
      </c>
      <c r="F22045" t="s">
        <v>224</v>
      </c>
      <c r="G22045">
        <v>1959.1000000000001</v>
      </c>
    </row>
    <row r="22046" spans="1:7">
      <c r="A22046" t="s">
        <v>63</v>
      </c>
      <c r="B22046">
        <v>12</v>
      </c>
      <c r="C22046">
        <v>2011</v>
      </c>
      <c r="D22046" t="s">
        <v>79</v>
      </c>
      <c r="E22046" t="s">
        <v>86</v>
      </c>
      <c r="F22046" t="s">
        <v>224</v>
      </c>
      <c r="G22046">
        <v>2274.04</v>
      </c>
    </row>
    <row r="22047" spans="1:7">
      <c r="A22047" t="s">
        <v>31</v>
      </c>
      <c r="B22047">
        <v>3</v>
      </c>
      <c r="C22047">
        <v>2012</v>
      </c>
      <c r="D22047" t="s">
        <v>79</v>
      </c>
      <c r="E22047" t="s">
        <v>86</v>
      </c>
      <c r="F22047" t="s">
        <v>225</v>
      </c>
      <c r="G22047">
        <v>0</v>
      </c>
    </row>
    <row r="22048" spans="1:7">
      <c r="A22048" t="s">
        <v>38</v>
      </c>
      <c r="B22048">
        <v>7</v>
      </c>
      <c r="C22048">
        <v>2011</v>
      </c>
      <c r="D22048" t="s">
        <v>79</v>
      </c>
      <c r="E22048" t="s">
        <v>86</v>
      </c>
      <c r="F22048" t="s">
        <v>225</v>
      </c>
      <c r="G22048">
        <v>0</v>
      </c>
    </row>
    <row r="22049" spans="1:7">
      <c r="A22049" t="s">
        <v>42</v>
      </c>
      <c r="B22049">
        <v>2</v>
      </c>
      <c r="C22049">
        <v>2010</v>
      </c>
      <c r="D22049" t="s">
        <v>79</v>
      </c>
      <c r="E22049" t="s">
        <v>86</v>
      </c>
      <c r="F22049" t="s">
        <v>226</v>
      </c>
      <c r="G22049">
        <v>1144.2</v>
      </c>
    </row>
    <row r="22050" spans="1:7">
      <c r="A22050" t="s">
        <v>114</v>
      </c>
      <c r="B22050">
        <v>2</v>
      </c>
      <c r="C22050">
        <v>2011</v>
      </c>
      <c r="D22050" t="s">
        <v>79</v>
      </c>
      <c r="E22050" t="s">
        <v>86</v>
      </c>
      <c r="F22050" t="s">
        <v>226</v>
      </c>
      <c r="G22050">
        <v>4649.7300000000005</v>
      </c>
    </row>
    <row r="22051" spans="1:7">
      <c r="A22051" t="s">
        <v>5</v>
      </c>
      <c r="B22051">
        <v>12</v>
      </c>
      <c r="C22051">
        <v>2010</v>
      </c>
      <c r="D22051" t="s">
        <v>79</v>
      </c>
      <c r="E22051" t="s">
        <v>86</v>
      </c>
      <c r="F22051" t="s">
        <v>226</v>
      </c>
      <c r="G22051">
        <v>2848.87</v>
      </c>
    </row>
    <row r="22052" spans="1:7">
      <c r="A22052" t="s">
        <v>46</v>
      </c>
      <c r="B22052">
        <v>12</v>
      </c>
      <c r="C22052">
        <v>2009</v>
      </c>
      <c r="D22052" t="s">
        <v>79</v>
      </c>
      <c r="E22052" t="s">
        <v>86</v>
      </c>
      <c r="F22052" t="s">
        <v>226</v>
      </c>
      <c r="G22052">
        <v>1247.96</v>
      </c>
    </row>
    <row r="22053" spans="1:7">
      <c r="A22053" t="s">
        <v>18</v>
      </c>
      <c r="B22053">
        <v>3</v>
      </c>
      <c r="C22053">
        <v>2009</v>
      </c>
      <c r="D22053" t="s">
        <v>79</v>
      </c>
      <c r="E22053" t="s">
        <v>86</v>
      </c>
      <c r="F22053" t="s">
        <v>226</v>
      </c>
      <c r="G22053">
        <v>807.64</v>
      </c>
    </row>
    <row r="22054" spans="1:7">
      <c r="A22054" t="s">
        <v>44</v>
      </c>
      <c r="B22054">
        <v>2</v>
      </c>
      <c r="C22054">
        <v>2012</v>
      </c>
      <c r="D22054" t="s">
        <v>79</v>
      </c>
      <c r="E22054" t="s">
        <v>86</v>
      </c>
      <c r="F22054" t="s">
        <v>226</v>
      </c>
      <c r="G22054">
        <v>1084.2</v>
      </c>
    </row>
    <row r="22055" spans="1:7">
      <c r="A22055" t="s">
        <v>85</v>
      </c>
      <c r="B22055">
        <v>4</v>
      </c>
      <c r="C22055">
        <v>2010</v>
      </c>
      <c r="D22055" t="s">
        <v>79</v>
      </c>
      <c r="E22055" t="s">
        <v>86</v>
      </c>
      <c r="F22055" t="s">
        <v>226</v>
      </c>
      <c r="G22055">
        <v>1284.6000000000001</v>
      </c>
    </row>
    <row r="22056" spans="1:7">
      <c r="A22056" t="s">
        <v>39</v>
      </c>
      <c r="B22056">
        <v>5</v>
      </c>
      <c r="C22056">
        <v>2011</v>
      </c>
      <c r="D22056" t="s">
        <v>79</v>
      </c>
      <c r="E22056" t="s">
        <v>86</v>
      </c>
      <c r="F22056" t="s">
        <v>227</v>
      </c>
      <c r="G22056">
        <v>0</v>
      </c>
    </row>
    <row r="22057" spans="1:7">
      <c r="A22057" t="s">
        <v>22</v>
      </c>
      <c r="B22057">
        <v>9</v>
      </c>
      <c r="C22057">
        <v>2011</v>
      </c>
      <c r="D22057" t="s">
        <v>79</v>
      </c>
      <c r="E22057" t="s">
        <v>86</v>
      </c>
      <c r="F22057" t="s">
        <v>228</v>
      </c>
      <c r="G22057">
        <v>7442.78</v>
      </c>
    </row>
    <row r="22058" spans="1:7">
      <c r="A22058" t="s">
        <v>17</v>
      </c>
      <c r="B22058">
        <v>4</v>
      </c>
      <c r="C22058">
        <v>2009</v>
      </c>
      <c r="D22058" t="s">
        <v>79</v>
      </c>
      <c r="E22058" t="s">
        <v>86</v>
      </c>
      <c r="F22058" t="s">
        <v>228</v>
      </c>
      <c r="G22058">
        <v>1178.82</v>
      </c>
    </row>
    <row r="22059" spans="1:7">
      <c r="A22059" t="s">
        <v>68</v>
      </c>
      <c r="B22059">
        <v>1</v>
      </c>
      <c r="C22059">
        <v>2010</v>
      </c>
      <c r="D22059" t="s">
        <v>79</v>
      </c>
      <c r="E22059" t="s">
        <v>86</v>
      </c>
      <c r="F22059" t="s">
        <v>231</v>
      </c>
      <c r="G22059">
        <v>838.98</v>
      </c>
    </row>
    <row r="22060" spans="1:7">
      <c r="A22060" t="s">
        <v>22</v>
      </c>
      <c r="B22060">
        <v>9</v>
      </c>
      <c r="C22060">
        <v>2011</v>
      </c>
      <c r="D22060" t="s">
        <v>79</v>
      </c>
      <c r="E22060" t="s">
        <v>86</v>
      </c>
      <c r="F22060" t="s">
        <v>231</v>
      </c>
      <c r="G22060">
        <v>100</v>
      </c>
    </row>
    <row r="22061" spans="1:7">
      <c r="A22061" t="s">
        <v>24</v>
      </c>
      <c r="B22061">
        <v>5</v>
      </c>
      <c r="C22061">
        <v>2012</v>
      </c>
      <c r="D22061" t="s">
        <v>79</v>
      </c>
      <c r="E22061" t="s">
        <v>86</v>
      </c>
      <c r="F22061" t="s">
        <v>231</v>
      </c>
      <c r="G22061">
        <v>0</v>
      </c>
    </row>
    <row r="22062" spans="1:7">
      <c r="A22062" t="s">
        <v>63</v>
      </c>
      <c r="B22062">
        <v>12</v>
      </c>
      <c r="C22062">
        <v>2011</v>
      </c>
      <c r="D22062" t="s">
        <v>79</v>
      </c>
      <c r="E22062" t="s">
        <v>86</v>
      </c>
      <c r="F22062" t="s">
        <v>231</v>
      </c>
      <c r="G22062">
        <v>0</v>
      </c>
    </row>
    <row r="22063" spans="1:7">
      <c r="A22063" t="s">
        <v>14</v>
      </c>
      <c r="B22063">
        <v>10</v>
      </c>
      <c r="C22063">
        <v>2010</v>
      </c>
      <c r="D22063" t="s">
        <v>79</v>
      </c>
      <c r="E22063" t="s">
        <v>86</v>
      </c>
      <c r="F22063" t="s">
        <v>231</v>
      </c>
      <c r="G22063">
        <v>1006.32</v>
      </c>
    </row>
    <row r="22064" spans="1:7">
      <c r="A22064" t="s">
        <v>35</v>
      </c>
      <c r="B22064">
        <v>5</v>
      </c>
      <c r="C22064">
        <v>2010</v>
      </c>
      <c r="D22064" t="s">
        <v>79</v>
      </c>
      <c r="E22064" t="s">
        <v>86</v>
      </c>
      <c r="F22064" t="s">
        <v>231</v>
      </c>
      <c r="G22064">
        <v>161.12</v>
      </c>
    </row>
    <row r="22065" spans="1:7">
      <c r="A22065" t="s">
        <v>42</v>
      </c>
      <c r="B22065">
        <v>2</v>
      </c>
      <c r="C22065">
        <v>2010</v>
      </c>
      <c r="D22065" t="s">
        <v>79</v>
      </c>
      <c r="E22065" t="s">
        <v>86</v>
      </c>
      <c r="F22065" t="s">
        <v>231</v>
      </c>
      <c r="G22065">
        <v>0</v>
      </c>
    </row>
    <row r="22066" spans="1:7">
      <c r="A22066" t="s">
        <v>37</v>
      </c>
      <c r="B22066">
        <v>11</v>
      </c>
      <c r="C22066">
        <v>2011</v>
      </c>
      <c r="D22066" t="s">
        <v>79</v>
      </c>
      <c r="E22066" t="s">
        <v>86</v>
      </c>
      <c r="F22066" t="s">
        <v>236</v>
      </c>
      <c r="G22066">
        <v>0</v>
      </c>
    </row>
    <row r="22067" spans="1:7">
      <c r="A22067" t="s">
        <v>38</v>
      </c>
      <c r="B22067">
        <v>7</v>
      </c>
      <c r="C22067">
        <v>2011</v>
      </c>
      <c r="D22067" t="s">
        <v>79</v>
      </c>
      <c r="E22067" t="s">
        <v>86</v>
      </c>
      <c r="F22067" t="s">
        <v>236</v>
      </c>
      <c r="G22067">
        <v>1645.24</v>
      </c>
    </row>
    <row r="22068" spans="1:7">
      <c r="A22068" t="s">
        <v>27</v>
      </c>
      <c r="B22068">
        <v>1</v>
      </c>
      <c r="C22068">
        <v>2009</v>
      </c>
      <c r="D22068" t="s">
        <v>79</v>
      </c>
      <c r="E22068" t="s">
        <v>86</v>
      </c>
      <c r="F22068" t="s">
        <v>237</v>
      </c>
      <c r="G22068">
        <v>0</v>
      </c>
    </row>
    <row r="22069" spans="1:7">
      <c r="A22069" t="s">
        <v>40</v>
      </c>
      <c r="B22069">
        <v>10</v>
      </c>
      <c r="C22069">
        <v>2011</v>
      </c>
      <c r="D22069" t="s">
        <v>79</v>
      </c>
      <c r="E22069" t="s">
        <v>86</v>
      </c>
      <c r="F22069" t="s">
        <v>237</v>
      </c>
      <c r="G22069">
        <v>85.59</v>
      </c>
    </row>
    <row r="22070" spans="1:7">
      <c r="A22070" t="s">
        <v>45</v>
      </c>
      <c r="B22070">
        <v>3</v>
      </c>
      <c r="C22070">
        <v>2010</v>
      </c>
      <c r="D22070" t="s">
        <v>79</v>
      </c>
      <c r="E22070" t="s">
        <v>86</v>
      </c>
      <c r="F22070" t="s">
        <v>237</v>
      </c>
      <c r="G22070">
        <v>0</v>
      </c>
    </row>
    <row r="22071" spans="1:7">
      <c r="A22071" t="s">
        <v>14</v>
      </c>
      <c r="B22071">
        <v>10</v>
      </c>
      <c r="C22071">
        <v>2010</v>
      </c>
      <c r="D22071" t="s">
        <v>79</v>
      </c>
      <c r="E22071" t="s">
        <v>86</v>
      </c>
      <c r="F22071" t="s">
        <v>237</v>
      </c>
      <c r="G22071">
        <v>0</v>
      </c>
    </row>
    <row r="22072" spans="1:7">
      <c r="A22072" t="s">
        <v>43</v>
      </c>
      <c r="B22072">
        <v>5</v>
      </c>
      <c r="C22072">
        <v>2009</v>
      </c>
      <c r="D22072" t="s">
        <v>79</v>
      </c>
      <c r="E22072" t="s">
        <v>86</v>
      </c>
      <c r="F22072" t="s">
        <v>237</v>
      </c>
      <c r="G22072">
        <v>0</v>
      </c>
    </row>
    <row r="22073" spans="1:7">
      <c r="A22073" t="s">
        <v>27</v>
      </c>
      <c r="B22073">
        <v>1</v>
      </c>
      <c r="C22073">
        <v>2009</v>
      </c>
      <c r="D22073" t="s">
        <v>79</v>
      </c>
      <c r="E22073" t="s">
        <v>86</v>
      </c>
      <c r="F22073" t="s">
        <v>238</v>
      </c>
      <c r="G22073">
        <v>4048.92</v>
      </c>
    </row>
    <row r="22074" spans="1:7">
      <c r="A22074" t="s">
        <v>25</v>
      </c>
      <c r="B22074">
        <v>8</v>
      </c>
      <c r="C22074">
        <v>2011</v>
      </c>
      <c r="D22074" t="s">
        <v>79</v>
      </c>
      <c r="E22074" t="s">
        <v>86</v>
      </c>
      <c r="F22074" t="s">
        <v>238</v>
      </c>
      <c r="G22074">
        <v>5186.33</v>
      </c>
    </row>
    <row r="22075" spans="1:7">
      <c r="A22075" t="s">
        <v>109</v>
      </c>
      <c r="B22075">
        <v>1</v>
      </c>
      <c r="C22075">
        <v>2012</v>
      </c>
      <c r="D22075" t="s">
        <v>79</v>
      </c>
      <c r="E22075" t="s">
        <v>86</v>
      </c>
      <c r="F22075" t="s">
        <v>238</v>
      </c>
      <c r="G22075">
        <v>6976.08</v>
      </c>
    </row>
    <row r="22076" spans="1:7">
      <c r="A22076" t="s">
        <v>99</v>
      </c>
      <c r="B22076">
        <v>1</v>
      </c>
      <c r="C22076">
        <v>2011</v>
      </c>
      <c r="D22076" t="s">
        <v>79</v>
      </c>
      <c r="E22076" t="s">
        <v>86</v>
      </c>
      <c r="F22076" t="s">
        <v>238</v>
      </c>
      <c r="G22076">
        <v>8286.61</v>
      </c>
    </row>
    <row r="22077" spans="1:7">
      <c r="A22077" t="s">
        <v>20</v>
      </c>
      <c r="B22077">
        <v>6</v>
      </c>
      <c r="C22077">
        <v>2010</v>
      </c>
      <c r="D22077" t="s">
        <v>79</v>
      </c>
      <c r="E22077" t="s">
        <v>86</v>
      </c>
      <c r="F22077" t="s">
        <v>238</v>
      </c>
      <c r="G22077">
        <v>7291.88</v>
      </c>
    </row>
    <row r="22078" spans="1:7">
      <c r="A22078" t="s">
        <v>99</v>
      </c>
      <c r="B22078">
        <v>1</v>
      </c>
      <c r="C22078">
        <v>2011</v>
      </c>
      <c r="D22078" t="s">
        <v>79</v>
      </c>
      <c r="E22078" t="s">
        <v>86</v>
      </c>
      <c r="F22078" t="s">
        <v>241</v>
      </c>
      <c r="G22078">
        <v>1150.5</v>
      </c>
    </row>
    <row r="22079" spans="1:7">
      <c r="A22079" t="s">
        <v>32</v>
      </c>
      <c r="B22079">
        <v>10</v>
      </c>
      <c r="C22079">
        <v>2009</v>
      </c>
      <c r="D22079" t="s">
        <v>79</v>
      </c>
      <c r="E22079" t="s">
        <v>86</v>
      </c>
      <c r="F22079" t="s">
        <v>241</v>
      </c>
      <c r="G22079">
        <v>2792.5</v>
      </c>
    </row>
    <row r="22080" spans="1:7">
      <c r="A22080" t="s">
        <v>45</v>
      </c>
      <c r="B22080">
        <v>3</v>
      </c>
      <c r="C22080">
        <v>2010</v>
      </c>
      <c r="D22080" t="s">
        <v>79</v>
      </c>
      <c r="E22080" t="s">
        <v>86</v>
      </c>
      <c r="F22080" t="s">
        <v>241</v>
      </c>
      <c r="G22080">
        <v>2267.5</v>
      </c>
    </row>
    <row r="22081" spans="1:7">
      <c r="A22081" t="s">
        <v>42</v>
      </c>
      <c r="B22081">
        <v>2</v>
      </c>
      <c r="C22081">
        <v>2010</v>
      </c>
      <c r="D22081" t="s">
        <v>79</v>
      </c>
      <c r="E22081" t="s">
        <v>86</v>
      </c>
      <c r="F22081" t="s">
        <v>241</v>
      </c>
      <c r="G22081">
        <v>2234</v>
      </c>
    </row>
    <row r="22082" spans="1:7">
      <c r="A22082" t="s">
        <v>30</v>
      </c>
      <c r="B22082">
        <v>8</v>
      </c>
      <c r="C22082">
        <v>2010</v>
      </c>
      <c r="D22082" t="s">
        <v>79</v>
      </c>
      <c r="E22082" t="s">
        <v>86</v>
      </c>
      <c r="F22082" t="s">
        <v>242</v>
      </c>
      <c r="G22082">
        <v>0</v>
      </c>
    </row>
    <row r="22083" spans="1:7">
      <c r="A22083" t="s">
        <v>22</v>
      </c>
      <c r="B22083">
        <v>9</v>
      </c>
      <c r="C22083">
        <v>2011</v>
      </c>
      <c r="D22083" t="s">
        <v>79</v>
      </c>
      <c r="E22083" t="s">
        <v>86</v>
      </c>
      <c r="F22083" t="s">
        <v>242</v>
      </c>
      <c r="G22083">
        <v>0</v>
      </c>
    </row>
    <row r="22084" spans="1:7">
      <c r="A22084" t="s">
        <v>71</v>
      </c>
      <c r="B22084">
        <v>11</v>
      </c>
      <c r="C22084">
        <v>2009</v>
      </c>
      <c r="D22084" t="s">
        <v>79</v>
      </c>
      <c r="E22084" t="s">
        <v>86</v>
      </c>
      <c r="F22084" t="s">
        <v>242</v>
      </c>
      <c r="G22084">
        <v>0</v>
      </c>
    </row>
    <row r="22085" spans="1:7">
      <c r="A22085" t="s">
        <v>16</v>
      </c>
      <c r="B22085">
        <v>7</v>
      </c>
      <c r="C22085">
        <v>2010</v>
      </c>
      <c r="D22085" t="s">
        <v>79</v>
      </c>
      <c r="E22085" t="s">
        <v>86</v>
      </c>
      <c r="F22085" t="s">
        <v>242</v>
      </c>
      <c r="G22085">
        <v>0</v>
      </c>
    </row>
    <row r="22086" spans="1:7">
      <c r="A22086" t="s">
        <v>29</v>
      </c>
      <c r="B22086">
        <v>6</v>
      </c>
      <c r="C22086">
        <v>2011</v>
      </c>
      <c r="D22086" t="s">
        <v>79</v>
      </c>
      <c r="E22086" t="s">
        <v>86</v>
      </c>
      <c r="F22086" t="s">
        <v>244</v>
      </c>
      <c r="G22086">
        <v>0</v>
      </c>
    </row>
    <row r="22087" spans="1:7">
      <c r="A22087" t="s">
        <v>44</v>
      </c>
      <c r="B22087">
        <v>2</v>
      </c>
      <c r="C22087">
        <v>2012</v>
      </c>
      <c r="D22087" t="s">
        <v>79</v>
      </c>
      <c r="E22087" t="s">
        <v>86</v>
      </c>
      <c r="F22087" t="s">
        <v>244</v>
      </c>
      <c r="G22087">
        <v>0</v>
      </c>
    </row>
    <row r="22088" spans="1:7">
      <c r="A22088" t="s">
        <v>32</v>
      </c>
      <c r="B22088">
        <v>10</v>
      </c>
      <c r="C22088">
        <v>2009</v>
      </c>
      <c r="D22088" t="s">
        <v>79</v>
      </c>
      <c r="E22088" t="s">
        <v>86</v>
      </c>
      <c r="F22088" t="s">
        <v>244</v>
      </c>
      <c r="G22088">
        <v>1484.51</v>
      </c>
    </row>
    <row r="22089" spans="1:7">
      <c r="A22089" t="s">
        <v>30</v>
      </c>
      <c r="B22089">
        <v>8</v>
      </c>
      <c r="C22089">
        <v>2010</v>
      </c>
      <c r="D22089" t="s">
        <v>79</v>
      </c>
      <c r="E22089" t="s">
        <v>86</v>
      </c>
      <c r="F22089" t="s">
        <v>244</v>
      </c>
      <c r="G22089">
        <v>1155.3500000000001</v>
      </c>
    </row>
    <row r="22090" spans="1:7">
      <c r="A22090" t="s">
        <v>37</v>
      </c>
      <c r="B22090">
        <v>11</v>
      </c>
      <c r="C22090">
        <v>2011</v>
      </c>
      <c r="D22090" t="s">
        <v>79</v>
      </c>
      <c r="E22090" t="s">
        <v>86</v>
      </c>
      <c r="F22090" t="s">
        <v>246</v>
      </c>
      <c r="G22090">
        <v>0</v>
      </c>
    </row>
    <row r="22091" spans="1:7">
      <c r="A22091" t="s">
        <v>39</v>
      </c>
      <c r="B22091">
        <v>5</v>
      </c>
      <c r="C22091">
        <v>2011</v>
      </c>
      <c r="D22091" t="s">
        <v>79</v>
      </c>
      <c r="E22091" t="s">
        <v>86</v>
      </c>
      <c r="F22091" t="s">
        <v>246</v>
      </c>
      <c r="G22091">
        <v>0</v>
      </c>
    </row>
    <row r="22092" spans="1:7">
      <c r="A22092" t="s">
        <v>22</v>
      </c>
      <c r="B22092">
        <v>9</v>
      </c>
      <c r="C22092">
        <v>2011</v>
      </c>
      <c r="D22092" t="s">
        <v>79</v>
      </c>
      <c r="E22092" t="s">
        <v>86</v>
      </c>
      <c r="F22092" t="s">
        <v>248</v>
      </c>
      <c r="G22092">
        <v>4820.3599999999997</v>
      </c>
    </row>
    <row r="22093" spans="1:7">
      <c r="A22093" t="s">
        <v>18</v>
      </c>
      <c r="B22093">
        <v>3</v>
      </c>
      <c r="C22093">
        <v>2009</v>
      </c>
      <c r="D22093" t="s">
        <v>79</v>
      </c>
      <c r="E22093" t="s">
        <v>86</v>
      </c>
      <c r="F22093" t="s">
        <v>248</v>
      </c>
      <c r="G22093">
        <v>4852.6500000000005</v>
      </c>
    </row>
    <row r="22094" spans="1:7">
      <c r="A22094" t="s">
        <v>68</v>
      </c>
      <c r="B22094">
        <v>1</v>
      </c>
      <c r="C22094">
        <v>2010</v>
      </c>
      <c r="D22094" t="s">
        <v>79</v>
      </c>
      <c r="E22094" t="s">
        <v>86</v>
      </c>
      <c r="F22094" t="s">
        <v>248</v>
      </c>
      <c r="G22094">
        <v>5329.81</v>
      </c>
    </row>
    <row r="22095" spans="1:7">
      <c r="A22095" t="s">
        <v>33</v>
      </c>
      <c r="B22095">
        <v>9</v>
      </c>
      <c r="C22095">
        <v>2010</v>
      </c>
      <c r="D22095" t="s">
        <v>79</v>
      </c>
      <c r="E22095" t="s">
        <v>86</v>
      </c>
      <c r="F22095" t="s">
        <v>248</v>
      </c>
      <c r="G22095">
        <v>1048.08</v>
      </c>
    </row>
    <row r="22096" spans="1:7">
      <c r="A22096" t="s">
        <v>42</v>
      </c>
      <c r="B22096">
        <v>2</v>
      </c>
      <c r="C22096">
        <v>2010</v>
      </c>
      <c r="D22096" t="s">
        <v>79</v>
      </c>
      <c r="E22096" t="s">
        <v>86</v>
      </c>
      <c r="F22096" t="s">
        <v>248</v>
      </c>
      <c r="G22096">
        <v>6351.55</v>
      </c>
    </row>
    <row r="22097" spans="1:7">
      <c r="A22097" t="s">
        <v>46</v>
      </c>
      <c r="B22097">
        <v>12</v>
      </c>
      <c r="C22097">
        <v>2009</v>
      </c>
      <c r="D22097" t="s">
        <v>79</v>
      </c>
      <c r="E22097" t="s">
        <v>86</v>
      </c>
      <c r="F22097" t="s">
        <v>248</v>
      </c>
      <c r="G22097">
        <v>7566.83</v>
      </c>
    </row>
    <row r="22098" spans="1:7">
      <c r="A22098" t="s">
        <v>9</v>
      </c>
      <c r="B22098">
        <v>8</v>
      </c>
      <c r="C22098">
        <v>2009</v>
      </c>
      <c r="D22098" t="s">
        <v>79</v>
      </c>
      <c r="E22098" t="s">
        <v>86</v>
      </c>
      <c r="F22098" t="s">
        <v>250</v>
      </c>
      <c r="G22098">
        <v>1703.32</v>
      </c>
    </row>
    <row r="22099" spans="1:7">
      <c r="A22099" t="s">
        <v>99</v>
      </c>
      <c r="B22099">
        <v>1</v>
      </c>
      <c r="C22099">
        <v>2011</v>
      </c>
      <c r="D22099" t="s">
        <v>79</v>
      </c>
      <c r="E22099" t="s">
        <v>86</v>
      </c>
      <c r="F22099" t="s">
        <v>250</v>
      </c>
      <c r="G22099">
        <v>0</v>
      </c>
    </row>
    <row r="22100" spans="1:7">
      <c r="A22100" t="s">
        <v>16</v>
      </c>
      <c r="B22100">
        <v>7</v>
      </c>
      <c r="C22100">
        <v>2010</v>
      </c>
      <c r="D22100" t="s">
        <v>79</v>
      </c>
      <c r="E22100" t="s">
        <v>86</v>
      </c>
      <c r="F22100" t="s">
        <v>250</v>
      </c>
      <c r="G22100">
        <v>0</v>
      </c>
    </row>
    <row r="22101" spans="1:7">
      <c r="A22101" t="s">
        <v>89</v>
      </c>
      <c r="B22101">
        <v>4</v>
      </c>
      <c r="C22101">
        <v>2011</v>
      </c>
      <c r="D22101" t="s">
        <v>79</v>
      </c>
      <c r="E22101" t="s">
        <v>86</v>
      </c>
      <c r="F22101" t="s">
        <v>250</v>
      </c>
      <c r="G22101">
        <v>0</v>
      </c>
    </row>
    <row r="22102" spans="1:7">
      <c r="A22102" t="s">
        <v>71</v>
      </c>
      <c r="B22102">
        <v>11</v>
      </c>
      <c r="C22102">
        <v>2009</v>
      </c>
      <c r="D22102" t="s">
        <v>79</v>
      </c>
      <c r="E22102" t="s">
        <v>86</v>
      </c>
      <c r="F22102" t="s">
        <v>250</v>
      </c>
      <c r="G22102">
        <v>1318.72</v>
      </c>
    </row>
    <row r="22103" spans="1:7">
      <c r="A22103" t="s">
        <v>43</v>
      </c>
      <c r="B22103">
        <v>5</v>
      </c>
      <c r="C22103">
        <v>2009</v>
      </c>
      <c r="D22103" t="s">
        <v>79</v>
      </c>
      <c r="E22103" t="s">
        <v>86</v>
      </c>
      <c r="F22103" t="s">
        <v>250</v>
      </c>
      <c r="G22103">
        <v>1648.38</v>
      </c>
    </row>
    <row r="22104" spans="1:7">
      <c r="A22104" t="s">
        <v>32</v>
      </c>
      <c r="B22104">
        <v>10</v>
      </c>
      <c r="C22104">
        <v>2009</v>
      </c>
      <c r="D22104" t="s">
        <v>79</v>
      </c>
      <c r="E22104" t="s">
        <v>86</v>
      </c>
      <c r="F22104" t="s">
        <v>255</v>
      </c>
      <c r="G22104">
        <v>0</v>
      </c>
    </row>
    <row r="22105" spans="1:7">
      <c r="A22105" t="s">
        <v>16</v>
      </c>
      <c r="B22105">
        <v>7</v>
      </c>
      <c r="C22105">
        <v>2010</v>
      </c>
      <c r="D22105" t="s">
        <v>79</v>
      </c>
      <c r="E22105" t="s">
        <v>86</v>
      </c>
      <c r="F22105" t="s">
        <v>260</v>
      </c>
      <c r="G22105">
        <v>6931.2</v>
      </c>
    </row>
    <row r="22106" spans="1:7">
      <c r="A22106" t="s">
        <v>28</v>
      </c>
      <c r="B22106">
        <v>4</v>
      </c>
      <c r="C22106">
        <v>2012</v>
      </c>
      <c r="D22106" t="s">
        <v>79</v>
      </c>
      <c r="E22106" t="s">
        <v>86</v>
      </c>
      <c r="F22106" t="s">
        <v>260</v>
      </c>
      <c r="G22106">
        <v>5602.97</v>
      </c>
    </row>
    <row r="22107" spans="1:7">
      <c r="A22107" t="s">
        <v>14</v>
      </c>
      <c r="B22107">
        <v>10</v>
      </c>
      <c r="C22107">
        <v>2010</v>
      </c>
      <c r="D22107" t="s">
        <v>79</v>
      </c>
      <c r="E22107" t="s">
        <v>86</v>
      </c>
      <c r="F22107" t="s">
        <v>260</v>
      </c>
      <c r="G22107">
        <v>11471.1</v>
      </c>
    </row>
    <row r="22108" spans="1:7">
      <c r="A22108" t="s">
        <v>52</v>
      </c>
      <c r="B22108">
        <v>6</v>
      </c>
      <c r="C22108">
        <v>2009</v>
      </c>
      <c r="D22108" t="s">
        <v>79</v>
      </c>
      <c r="E22108" t="s">
        <v>86</v>
      </c>
      <c r="F22108" t="s">
        <v>260</v>
      </c>
      <c r="G22108">
        <v>7086.6</v>
      </c>
    </row>
    <row r="22109" spans="1:7">
      <c r="A22109" t="s">
        <v>35</v>
      </c>
      <c r="B22109">
        <v>5</v>
      </c>
      <c r="C22109">
        <v>2010</v>
      </c>
      <c r="D22109" t="s">
        <v>79</v>
      </c>
      <c r="E22109" t="s">
        <v>86</v>
      </c>
      <c r="F22109" t="s">
        <v>260</v>
      </c>
      <c r="G22109">
        <v>8040.6</v>
      </c>
    </row>
    <row r="22110" spans="1:7">
      <c r="A22110" t="s">
        <v>25</v>
      </c>
      <c r="B22110">
        <v>8</v>
      </c>
      <c r="C22110">
        <v>2011</v>
      </c>
      <c r="D22110" t="s">
        <v>79</v>
      </c>
      <c r="E22110" t="s">
        <v>86</v>
      </c>
      <c r="F22110" t="s">
        <v>260</v>
      </c>
      <c r="G22110">
        <v>5659.89</v>
      </c>
    </row>
    <row r="22111" spans="1:7">
      <c r="A22111" t="s">
        <v>26</v>
      </c>
      <c r="B22111">
        <v>9</v>
      </c>
      <c r="C22111">
        <v>2009</v>
      </c>
      <c r="D22111" t="s">
        <v>79</v>
      </c>
      <c r="E22111" t="s">
        <v>86</v>
      </c>
      <c r="F22111" t="s">
        <v>262</v>
      </c>
      <c r="G22111">
        <v>34389.300000000003</v>
      </c>
    </row>
    <row r="22112" spans="1:7">
      <c r="A22112" t="s">
        <v>63</v>
      </c>
      <c r="B22112">
        <v>12</v>
      </c>
      <c r="C22112">
        <v>2011</v>
      </c>
      <c r="D22112" t="s">
        <v>79</v>
      </c>
      <c r="E22112" t="s">
        <v>86</v>
      </c>
      <c r="F22112" t="s">
        <v>262</v>
      </c>
      <c r="G22112">
        <v>78932.81</v>
      </c>
    </row>
    <row r="22113" spans="1:7">
      <c r="A22113" t="s">
        <v>89</v>
      </c>
      <c r="B22113">
        <v>4</v>
      </c>
      <c r="C22113">
        <v>2011</v>
      </c>
      <c r="D22113" t="s">
        <v>79</v>
      </c>
      <c r="E22113" t="s">
        <v>86</v>
      </c>
      <c r="F22113" t="s">
        <v>262</v>
      </c>
      <c r="G22113">
        <v>48370.51</v>
      </c>
    </row>
    <row r="22114" spans="1:7">
      <c r="A22114" t="s">
        <v>16</v>
      </c>
      <c r="B22114">
        <v>7</v>
      </c>
      <c r="C22114">
        <v>2010</v>
      </c>
      <c r="D22114" t="s">
        <v>79</v>
      </c>
      <c r="E22114" t="s">
        <v>86</v>
      </c>
      <c r="F22114" t="s">
        <v>262</v>
      </c>
      <c r="G22114">
        <v>48709.19</v>
      </c>
    </row>
    <row r="22115" spans="1:7">
      <c r="A22115" t="s">
        <v>109</v>
      </c>
      <c r="B22115">
        <v>1</v>
      </c>
      <c r="C22115">
        <v>2012</v>
      </c>
      <c r="D22115" t="s">
        <v>79</v>
      </c>
      <c r="E22115" t="s">
        <v>86</v>
      </c>
      <c r="F22115" t="s">
        <v>262</v>
      </c>
      <c r="G22115">
        <v>93379.11</v>
      </c>
    </row>
    <row r="22116" spans="1:7">
      <c r="A22116" t="s">
        <v>46</v>
      </c>
      <c r="B22116">
        <v>12</v>
      </c>
      <c r="C22116">
        <v>2009</v>
      </c>
      <c r="D22116" t="s">
        <v>79</v>
      </c>
      <c r="E22116" t="s">
        <v>86</v>
      </c>
      <c r="F22116" t="s">
        <v>263</v>
      </c>
      <c r="G22116">
        <v>453</v>
      </c>
    </row>
    <row r="22117" spans="1:7">
      <c r="A22117" t="s">
        <v>52</v>
      </c>
      <c r="B22117">
        <v>6</v>
      </c>
      <c r="C22117">
        <v>2009</v>
      </c>
      <c r="D22117" t="s">
        <v>79</v>
      </c>
      <c r="E22117" t="s">
        <v>86</v>
      </c>
      <c r="F22117" t="s">
        <v>263</v>
      </c>
      <c r="G22117">
        <v>1476.3</v>
      </c>
    </row>
    <row r="22118" spans="1:7">
      <c r="A22118" t="s">
        <v>33</v>
      </c>
      <c r="B22118">
        <v>9</v>
      </c>
      <c r="C22118">
        <v>2010</v>
      </c>
      <c r="D22118" t="s">
        <v>79</v>
      </c>
      <c r="E22118" t="s">
        <v>86</v>
      </c>
      <c r="F22118" t="s">
        <v>263</v>
      </c>
      <c r="G22118">
        <v>615.20000000000005</v>
      </c>
    </row>
    <row r="22119" spans="1:7">
      <c r="A22119" t="s">
        <v>85</v>
      </c>
      <c r="B22119">
        <v>4</v>
      </c>
      <c r="C22119">
        <v>2010</v>
      </c>
      <c r="D22119" t="s">
        <v>79</v>
      </c>
      <c r="E22119" t="s">
        <v>86</v>
      </c>
      <c r="F22119" t="s">
        <v>263</v>
      </c>
      <c r="G22119">
        <v>48</v>
      </c>
    </row>
    <row r="22120" spans="1:7">
      <c r="A22120" t="s">
        <v>32</v>
      </c>
      <c r="B22120">
        <v>10</v>
      </c>
      <c r="C22120">
        <v>2009</v>
      </c>
      <c r="D22120" t="s">
        <v>79</v>
      </c>
      <c r="E22120" t="s">
        <v>86</v>
      </c>
      <c r="F22120" t="s">
        <v>263</v>
      </c>
      <c r="G22120">
        <v>242.4</v>
      </c>
    </row>
    <row r="22121" spans="1:7">
      <c r="A22121" t="s">
        <v>71</v>
      </c>
      <c r="B22121">
        <v>11</v>
      </c>
      <c r="C22121">
        <v>2009</v>
      </c>
      <c r="D22121" t="s">
        <v>79</v>
      </c>
      <c r="E22121" t="s">
        <v>86</v>
      </c>
      <c r="F22121" t="s">
        <v>264</v>
      </c>
      <c r="G22121">
        <v>608.4</v>
      </c>
    </row>
    <row r="22122" spans="1:7">
      <c r="A22122" t="s">
        <v>27</v>
      </c>
      <c r="B22122">
        <v>1</v>
      </c>
      <c r="C22122">
        <v>2009</v>
      </c>
      <c r="D22122" t="s">
        <v>79</v>
      </c>
      <c r="E22122" t="s">
        <v>86</v>
      </c>
      <c r="F22122" t="s">
        <v>264</v>
      </c>
      <c r="G22122">
        <v>9751.75</v>
      </c>
    </row>
    <row r="22123" spans="1:7">
      <c r="A22123" t="s">
        <v>19</v>
      </c>
      <c r="B22123">
        <v>11</v>
      </c>
      <c r="C22123">
        <v>2010</v>
      </c>
      <c r="D22123" t="s">
        <v>79</v>
      </c>
      <c r="E22123" t="s">
        <v>86</v>
      </c>
      <c r="F22123" t="s">
        <v>264</v>
      </c>
      <c r="G22123">
        <v>5049.76</v>
      </c>
    </row>
    <row r="22124" spans="1:7">
      <c r="A22124" t="s">
        <v>89</v>
      </c>
      <c r="B22124">
        <v>4</v>
      </c>
      <c r="C22124">
        <v>2011</v>
      </c>
      <c r="D22124" t="s">
        <v>79</v>
      </c>
      <c r="E22124" t="s">
        <v>86</v>
      </c>
      <c r="F22124" t="s">
        <v>264</v>
      </c>
      <c r="G22124">
        <v>-31147.71</v>
      </c>
    </row>
    <row r="22125" spans="1:7">
      <c r="A22125" t="s">
        <v>22</v>
      </c>
      <c r="B22125">
        <v>9</v>
      </c>
      <c r="C22125">
        <v>2011</v>
      </c>
      <c r="D22125" t="s">
        <v>79</v>
      </c>
      <c r="E22125" t="s">
        <v>86</v>
      </c>
      <c r="F22125" t="s">
        <v>264</v>
      </c>
      <c r="G22125">
        <v>-19367.79</v>
      </c>
    </row>
    <row r="22126" spans="1:7">
      <c r="A22126" t="s">
        <v>114</v>
      </c>
      <c r="B22126">
        <v>2</v>
      </c>
      <c r="C22126">
        <v>2011</v>
      </c>
      <c r="D22126" t="s">
        <v>79</v>
      </c>
      <c r="E22126" t="s">
        <v>86</v>
      </c>
      <c r="F22126" t="s">
        <v>264</v>
      </c>
      <c r="G22126">
        <v>1681.5</v>
      </c>
    </row>
    <row r="22127" spans="1:7">
      <c r="A22127" t="s">
        <v>13</v>
      </c>
      <c r="B22127">
        <v>7</v>
      </c>
      <c r="C22127">
        <v>2009</v>
      </c>
      <c r="D22127" t="s">
        <v>79</v>
      </c>
      <c r="E22127" t="s">
        <v>86</v>
      </c>
      <c r="F22127" t="s">
        <v>264</v>
      </c>
      <c r="G22127">
        <v>4269.13</v>
      </c>
    </row>
    <row r="22128" spans="1:7">
      <c r="A22128" t="s">
        <v>28</v>
      </c>
      <c r="B22128">
        <v>4</v>
      </c>
      <c r="C22128">
        <v>2012</v>
      </c>
      <c r="D22128" t="s">
        <v>79</v>
      </c>
      <c r="E22128" t="s">
        <v>86</v>
      </c>
      <c r="F22128" t="s">
        <v>264</v>
      </c>
      <c r="G22128">
        <v>2910.61</v>
      </c>
    </row>
    <row r="22129" spans="1:7">
      <c r="A22129" t="s">
        <v>29</v>
      </c>
      <c r="B22129">
        <v>6</v>
      </c>
      <c r="C22129">
        <v>2011</v>
      </c>
      <c r="D22129" t="s">
        <v>79</v>
      </c>
      <c r="E22129" t="s">
        <v>86</v>
      </c>
      <c r="F22129" t="s">
        <v>264</v>
      </c>
      <c r="G22129">
        <v>8669.82</v>
      </c>
    </row>
    <row r="22130" spans="1:7">
      <c r="A22130" t="s">
        <v>14</v>
      </c>
      <c r="B22130">
        <v>10</v>
      </c>
      <c r="C22130">
        <v>2010</v>
      </c>
      <c r="D22130" t="s">
        <v>79</v>
      </c>
      <c r="E22130" t="s">
        <v>86</v>
      </c>
      <c r="F22130" t="s">
        <v>264</v>
      </c>
      <c r="G22130">
        <v>-19931.080000000002</v>
      </c>
    </row>
    <row r="22131" spans="1:7">
      <c r="A22131" t="s">
        <v>35</v>
      </c>
      <c r="B22131">
        <v>5</v>
      </c>
      <c r="C22131">
        <v>2010</v>
      </c>
      <c r="D22131" t="s">
        <v>79</v>
      </c>
      <c r="E22131" t="s">
        <v>86</v>
      </c>
      <c r="F22131" t="s">
        <v>264</v>
      </c>
      <c r="G22131">
        <v>1762.3600000000001</v>
      </c>
    </row>
    <row r="22132" spans="1:7">
      <c r="A22132" t="s">
        <v>55</v>
      </c>
      <c r="B22132">
        <v>3</v>
      </c>
      <c r="C22132">
        <v>2011</v>
      </c>
      <c r="D22132" t="s">
        <v>79</v>
      </c>
      <c r="E22132" t="s">
        <v>86</v>
      </c>
      <c r="F22132" t="s">
        <v>265</v>
      </c>
      <c r="G22132">
        <v>0</v>
      </c>
    </row>
    <row r="22133" spans="1:7">
      <c r="A22133" t="s">
        <v>109</v>
      </c>
      <c r="B22133">
        <v>1</v>
      </c>
      <c r="C22133">
        <v>2012</v>
      </c>
      <c r="D22133" t="s">
        <v>79</v>
      </c>
      <c r="E22133" t="s">
        <v>86</v>
      </c>
      <c r="F22133" t="s">
        <v>265</v>
      </c>
      <c r="G22133">
        <v>0</v>
      </c>
    </row>
    <row r="22134" spans="1:7">
      <c r="A22134" t="s">
        <v>33</v>
      </c>
      <c r="B22134">
        <v>9</v>
      </c>
      <c r="C22134">
        <v>2010</v>
      </c>
      <c r="D22134" t="s">
        <v>79</v>
      </c>
      <c r="E22134" t="s">
        <v>86</v>
      </c>
      <c r="F22134" t="s">
        <v>265</v>
      </c>
      <c r="G22134">
        <v>0</v>
      </c>
    </row>
    <row r="22135" spans="1:7">
      <c r="A22135" t="s">
        <v>37</v>
      </c>
      <c r="B22135">
        <v>11</v>
      </c>
      <c r="C22135">
        <v>2011</v>
      </c>
      <c r="D22135" t="s">
        <v>79</v>
      </c>
      <c r="E22135" t="s">
        <v>86</v>
      </c>
      <c r="F22135" t="s">
        <v>265</v>
      </c>
      <c r="G22135">
        <v>0</v>
      </c>
    </row>
    <row r="22136" spans="1:7">
      <c r="A22136" t="s">
        <v>40</v>
      </c>
      <c r="B22136">
        <v>10</v>
      </c>
      <c r="C22136">
        <v>2011</v>
      </c>
      <c r="D22136" t="s">
        <v>79</v>
      </c>
      <c r="E22136" t="s">
        <v>86</v>
      </c>
      <c r="F22136" t="s">
        <v>265</v>
      </c>
      <c r="G22136">
        <v>0</v>
      </c>
    </row>
    <row r="22137" spans="1:7">
      <c r="A22137" t="s">
        <v>32</v>
      </c>
      <c r="B22137">
        <v>10</v>
      </c>
      <c r="C22137">
        <v>2009</v>
      </c>
      <c r="D22137" t="s">
        <v>79</v>
      </c>
      <c r="E22137" t="s">
        <v>86</v>
      </c>
      <c r="F22137" t="s">
        <v>265</v>
      </c>
      <c r="G22137">
        <v>0</v>
      </c>
    </row>
    <row r="22138" spans="1:7">
      <c r="A22138" t="s">
        <v>29</v>
      </c>
      <c r="B22138">
        <v>6</v>
      </c>
      <c r="C22138">
        <v>2011</v>
      </c>
      <c r="D22138" t="s">
        <v>79</v>
      </c>
      <c r="E22138" t="s">
        <v>113</v>
      </c>
      <c r="F22138" t="s">
        <v>92</v>
      </c>
      <c r="G22138">
        <v>0</v>
      </c>
    </row>
    <row r="22139" spans="1:7">
      <c r="A22139" t="s">
        <v>19</v>
      </c>
      <c r="B22139">
        <v>11</v>
      </c>
      <c r="C22139">
        <v>2010</v>
      </c>
      <c r="D22139" t="s">
        <v>79</v>
      </c>
      <c r="E22139" t="s">
        <v>113</v>
      </c>
      <c r="F22139" t="s">
        <v>92</v>
      </c>
      <c r="G22139">
        <v>0</v>
      </c>
    </row>
    <row r="22140" spans="1:7">
      <c r="A22140" t="s">
        <v>46</v>
      </c>
      <c r="B22140">
        <v>12</v>
      </c>
      <c r="C22140">
        <v>2009</v>
      </c>
      <c r="D22140" t="s">
        <v>79</v>
      </c>
      <c r="E22140" t="s">
        <v>113</v>
      </c>
      <c r="F22140" t="s">
        <v>92</v>
      </c>
      <c r="G22140">
        <v>0</v>
      </c>
    </row>
    <row r="22141" spans="1:7">
      <c r="A22141" t="s">
        <v>19</v>
      </c>
      <c r="B22141">
        <v>11</v>
      </c>
      <c r="C22141">
        <v>2010</v>
      </c>
      <c r="D22141" t="s">
        <v>79</v>
      </c>
      <c r="E22141" t="s">
        <v>113</v>
      </c>
      <c r="F22141" t="s">
        <v>138</v>
      </c>
      <c r="G22141">
        <v>556.72</v>
      </c>
    </row>
    <row r="22142" spans="1:7">
      <c r="A22142" t="s">
        <v>68</v>
      </c>
      <c r="B22142">
        <v>1</v>
      </c>
      <c r="C22142">
        <v>2010</v>
      </c>
      <c r="D22142" t="s">
        <v>79</v>
      </c>
      <c r="E22142" t="s">
        <v>113</v>
      </c>
      <c r="F22142" t="s">
        <v>138</v>
      </c>
      <c r="G22142">
        <v>987.9</v>
      </c>
    </row>
    <row r="22143" spans="1:7">
      <c r="A22143" t="s">
        <v>13</v>
      </c>
      <c r="B22143">
        <v>7</v>
      </c>
      <c r="C22143">
        <v>2009</v>
      </c>
      <c r="D22143" t="s">
        <v>79</v>
      </c>
      <c r="E22143" t="s">
        <v>113</v>
      </c>
      <c r="F22143" t="s">
        <v>138</v>
      </c>
      <c r="G22143">
        <v>869.34</v>
      </c>
    </row>
    <row r="22144" spans="1:7">
      <c r="A22144" t="s">
        <v>22</v>
      </c>
      <c r="B22144">
        <v>9</v>
      </c>
      <c r="C22144">
        <v>2011</v>
      </c>
      <c r="D22144" t="s">
        <v>79</v>
      </c>
      <c r="E22144" t="s">
        <v>113</v>
      </c>
      <c r="F22144" t="s">
        <v>138</v>
      </c>
      <c r="G22144">
        <v>2146.63</v>
      </c>
    </row>
    <row r="22145" spans="1:7">
      <c r="A22145" t="s">
        <v>29</v>
      </c>
      <c r="B22145">
        <v>6</v>
      </c>
      <c r="C22145">
        <v>2011</v>
      </c>
      <c r="D22145" t="s">
        <v>79</v>
      </c>
      <c r="E22145" t="s">
        <v>113</v>
      </c>
      <c r="F22145" t="s">
        <v>138</v>
      </c>
      <c r="G22145">
        <v>2873.07</v>
      </c>
    </row>
    <row r="22146" spans="1:7">
      <c r="A22146" t="s">
        <v>99</v>
      </c>
      <c r="B22146">
        <v>1</v>
      </c>
      <c r="C22146">
        <v>2011</v>
      </c>
      <c r="D22146" t="s">
        <v>79</v>
      </c>
      <c r="E22146" t="s">
        <v>113</v>
      </c>
      <c r="F22146" t="s">
        <v>138</v>
      </c>
      <c r="G22146">
        <v>603.09</v>
      </c>
    </row>
    <row r="22147" spans="1:7">
      <c r="A22147" t="s">
        <v>37</v>
      </c>
      <c r="B22147">
        <v>11</v>
      </c>
      <c r="C22147">
        <v>2011</v>
      </c>
      <c r="D22147" t="s">
        <v>79</v>
      </c>
      <c r="E22147" t="s">
        <v>113</v>
      </c>
      <c r="F22147" t="s">
        <v>144</v>
      </c>
      <c r="G22147">
        <v>1759.8500000000001</v>
      </c>
    </row>
    <row r="22148" spans="1:7">
      <c r="A22148" t="s">
        <v>99</v>
      </c>
      <c r="B22148">
        <v>1</v>
      </c>
      <c r="C22148">
        <v>2011</v>
      </c>
      <c r="D22148" t="s">
        <v>79</v>
      </c>
      <c r="E22148" t="s">
        <v>113</v>
      </c>
      <c r="F22148" t="s">
        <v>144</v>
      </c>
      <c r="G22148">
        <v>1554.48</v>
      </c>
    </row>
    <row r="22149" spans="1:7">
      <c r="A22149" t="s">
        <v>43</v>
      </c>
      <c r="B22149">
        <v>5</v>
      </c>
      <c r="C22149">
        <v>2009</v>
      </c>
      <c r="D22149" t="s">
        <v>79</v>
      </c>
      <c r="E22149" t="s">
        <v>113</v>
      </c>
      <c r="F22149" t="s">
        <v>160</v>
      </c>
      <c r="G22149">
        <v>1324.44</v>
      </c>
    </row>
    <row r="22150" spans="1:7">
      <c r="A22150" t="s">
        <v>19</v>
      </c>
      <c r="B22150">
        <v>11</v>
      </c>
      <c r="C22150">
        <v>2010</v>
      </c>
      <c r="D22150" t="s">
        <v>79</v>
      </c>
      <c r="E22150" t="s">
        <v>113</v>
      </c>
      <c r="F22150" t="s">
        <v>160</v>
      </c>
      <c r="G22150">
        <v>0</v>
      </c>
    </row>
    <row r="22151" spans="1:7">
      <c r="A22151" t="s">
        <v>46</v>
      </c>
      <c r="B22151">
        <v>12</v>
      </c>
      <c r="C22151">
        <v>2009</v>
      </c>
      <c r="D22151" t="s">
        <v>79</v>
      </c>
      <c r="E22151" t="s">
        <v>113</v>
      </c>
      <c r="F22151" t="s">
        <v>160</v>
      </c>
      <c r="G22151">
        <v>764.1</v>
      </c>
    </row>
    <row r="22152" spans="1:7">
      <c r="A22152" t="s">
        <v>26</v>
      </c>
      <c r="B22152">
        <v>9</v>
      </c>
      <c r="C22152">
        <v>2009</v>
      </c>
      <c r="D22152" t="s">
        <v>79</v>
      </c>
      <c r="E22152" t="s">
        <v>113</v>
      </c>
      <c r="F22152" t="s">
        <v>165</v>
      </c>
      <c r="G22152">
        <v>0</v>
      </c>
    </row>
    <row r="22153" spans="1:7">
      <c r="A22153" t="s">
        <v>18</v>
      </c>
      <c r="B22153">
        <v>3</v>
      </c>
      <c r="C22153">
        <v>2009</v>
      </c>
      <c r="D22153" t="s">
        <v>79</v>
      </c>
      <c r="E22153" t="s">
        <v>113</v>
      </c>
      <c r="F22153" t="s">
        <v>167</v>
      </c>
      <c r="G22153">
        <v>1758.6100000000001</v>
      </c>
    </row>
    <row r="22154" spans="1:7">
      <c r="A22154" t="s">
        <v>16</v>
      </c>
      <c r="B22154">
        <v>7</v>
      </c>
      <c r="C22154">
        <v>2010</v>
      </c>
      <c r="D22154" t="s">
        <v>79</v>
      </c>
      <c r="E22154" t="s">
        <v>113</v>
      </c>
      <c r="F22154" t="s">
        <v>167</v>
      </c>
      <c r="G22154">
        <v>508.92</v>
      </c>
    </row>
    <row r="22155" spans="1:7">
      <c r="A22155" t="s">
        <v>27</v>
      </c>
      <c r="B22155">
        <v>1</v>
      </c>
      <c r="C22155">
        <v>2009</v>
      </c>
      <c r="D22155" t="s">
        <v>79</v>
      </c>
      <c r="E22155" t="s">
        <v>113</v>
      </c>
      <c r="F22155" t="s">
        <v>167</v>
      </c>
      <c r="G22155">
        <v>958.54</v>
      </c>
    </row>
    <row r="22156" spans="1:7">
      <c r="A22156" t="s">
        <v>44</v>
      </c>
      <c r="B22156">
        <v>2</v>
      </c>
      <c r="C22156">
        <v>2012</v>
      </c>
      <c r="D22156" t="s">
        <v>79</v>
      </c>
      <c r="E22156" t="s">
        <v>113</v>
      </c>
      <c r="F22156" t="s">
        <v>167</v>
      </c>
      <c r="G22156">
        <v>3598.42</v>
      </c>
    </row>
    <row r="22157" spans="1:7">
      <c r="A22157" t="s">
        <v>17</v>
      </c>
      <c r="B22157">
        <v>4</v>
      </c>
      <c r="C22157">
        <v>2009</v>
      </c>
      <c r="D22157" t="s">
        <v>79</v>
      </c>
      <c r="E22157" t="s">
        <v>113</v>
      </c>
      <c r="F22157" t="s">
        <v>167</v>
      </c>
      <c r="G22157">
        <v>1267.5899999999999</v>
      </c>
    </row>
    <row r="22158" spans="1:7">
      <c r="A22158" t="s">
        <v>35</v>
      </c>
      <c r="B22158">
        <v>5</v>
      </c>
      <c r="C22158">
        <v>2010</v>
      </c>
      <c r="D22158" t="s">
        <v>79</v>
      </c>
      <c r="E22158" t="s">
        <v>113</v>
      </c>
      <c r="F22158" t="s">
        <v>167</v>
      </c>
      <c r="G22158">
        <v>667.80000000000007</v>
      </c>
    </row>
    <row r="22159" spans="1:7">
      <c r="A22159" t="s">
        <v>68</v>
      </c>
      <c r="B22159">
        <v>1</v>
      </c>
      <c r="C22159">
        <v>2010</v>
      </c>
      <c r="D22159" t="s">
        <v>79</v>
      </c>
      <c r="E22159" t="s">
        <v>113</v>
      </c>
      <c r="F22159" t="s">
        <v>167</v>
      </c>
      <c r="G22159">
        <v>1749.06</v>
      </c>
    </row>
    <row r="22160" spans="1:7">
      <c r="A22160" t="s">
        <v>43</v>
      </c>
      <c r="B22160">
        <v>5</v>
      </c>
      <c r="C22160">
        <v>2009</v>
      </c>
      <c r="D22160" t="s">
        <v>79</v>
      </c>
      <c r="E22160" t="s">
        <v>113</v>
      </c>
      <c r="F22160" t="s">
        <v>167</v>
      </c>
      <c r="G22160">
        <v>1521.84</v>
      </c>
    </row>
    <row r="22161" spans="1:7">
      <c r="A22161" t="s">
        <v>23</v>
      </c>
      <c r="B22161">
        <v>2</v>
      </c>
      <c r="C22161">
        <v>2009</v>
      </c>
      <c r="D22161" t="s">
        <v>79</v>
      </c>
      <c r="E22161" t="s">
        <v>113</v>
      </c>
      <c r="F22161" t="s">
        <v>167</v>
      </c>
      <c r="G22161">
        <v>1329.67</v>
      </c>
    </row>
    <row r="22162" spans="1:7">
      <c r="A22162" t="s">
        <v>109</v>
      </c>
      <c r="B22162">
        <v>1</v>
      </c>
      <c r="C22162">
        <v>2012</v>
      </c>
      <c r="D22162" t="s">
        <v>79</v>
      </c>
      <c r="E22162" t="s">
        <v>113</v>
      </c>
      <c r="F22162" t="s">
        <v>167</v>
      </c>
      <c r="G22162">
        <v>4465.21</v>
      </c>
    </row>
    <row r="22163" spans="1:7">
      <c r="A22163" t="s">
        <v>13</v>
      </c>
      <c r="B22163">
        <v>7</v>
      </c>
      <c r="C22163">
        <v>2009</v>
      </c>
      <c r="D22163" t="s">
        <v>79</v>
      </c>
      <c r="E22163" t="s">
        <v>113</v>
      </c>
      <c r="F22163" t="s">
        <v>167</v>
      </c>
      <c r="G22163">
        <v>613.20000000000005</v>
      </c>
    </row>
    <row r="22164" spans="1:7">
      <c r="A22164" t="s">
        <v>9</v>
      </c>
      <c r="B22164">
        <v>8</v>
      </c>
      <c r="C22164">
        <v>2009</v>
      </c>
      <c r="D22164" t="s">
        <v>79</v>
      </c>
      <c r="E22164" t="s">
        <v>113</v>
      </c>
      <c r="F22164" t="s">
        <v>174</v>
      </c>
      <c r="G22164">
        <v>0</v>
      </c>
    </row>
    <row r="22165" spans="1:7">
      <c r="A22165" t="s">
        <v>25</v>
      </c>
      <c r="B22165">
        <v>8</v>
      </c>
      <c r="C22165">
        <v>2011</v>
      </c>
      <c r="D22165" t="s">
        <v>79</v>
      </c>
      <c r="E22165" t="s">
        <v>113</v>
      </c>
      <c r="F22165" t="s">
        <v>178</v>
      </c>
      <c r="G22165">
        <v>0</v>
      </c>
    </row>
    <row r="22166" spans="1:7">
      <c r="A22166" t="s">
        <v>35</v>
      </c>
      <c r="B22166">
        <v>5</v>
      </c>
      <c r="C22166">
        <v>2010</v>
      </c>
      <c r="D22166" t="s">
        <v>79</v>
      </c>
      <c r="E22166" t="s">
        <v>113</v>
      </c>
      <c r="F22166" t="s">
        <v>178</v>
      </c>
      <c r="G22166">
        <v>0</v>
      </c>
    </row>
    <row r="22167" spans="1:7">
      <c r="A22167" t="s">
        <v>68</v>
      </c>
      <c r="B22167">
        <v>1</v>
      </c>
      <c r="C22167">
        <v>2010</v>
      </c>
      <c r="D22167" t="s">
        <v>79</v>
      </c>
      <c r="E22167" t="s">
        <v>113</v>
      </c>
      <c r="F22167" t="s">
        <v>178</v>
      </c>
      <c r="G22167">
        <v>0</v>
      </c>
    </row>
    <row r="22168" spans="1:7">
      <c r="A22168" t="s">
        <v>19</v>
      </c>
      <c r="B22168">
        <v>11</v>
      </c>
      <c r="C22168">
        <v>2010</v>
      </c>
      <c r="D22168" t="s">
        <v>79</v>
      </c>
      <c r="E22168" t="s">
        <v>113</v>
      </c>
      <c r="F22168" t="s">
        <v>186</v>
      </c>
      <c r="G22168">
        <v>15177.45</v>
      </c>
    </row>
    <row r="22169" spans="1:7">
      <c r="A22169" t="s">
        <v>114</v>
      </c>
      <c r="B22169">
        <v>2</v>
      </c>
      <c r="C22169">
        <v>2011</v>
      </c>
      <c r="D22169" t="s">
        <v>79</v>
      </c>
      <c r="E22169" t="s">
        <v>113</v>
      </c>
      <c r="F22169" t="s">
        <v>186</v>
      </c>
      <c r="G22169">
        <v>7365.1100000000006</v>
      </c>
    </row>
    <row r="22170" spans="1:7">
      <c r="A22170" t="s">
        <v>18</v>
      </c>
      <c r="B22170">
        <v>3</v>
      </c>
      <c r="C22170">
        <v>2009</v>
      </c>
      <c r="D22170" t="s">
        <v>79</v>
      </c>
      <c r="E22170" t="s">
        <v>113</v>
      </c>
      <c r="F22170" t="s">
        <v>186</v>
      </c>
      <c r="G22170">
        <v>4963.6000000000004</v>
      </c>
    </row>
    <row r="22171" spans="1:7">
      <c r="A22171" t="s">
        <v>43</v>
      </c>
      <c r="B22171">
        <v>5</v>
      </c>
      <c r="C22171">
        <v>2009</v>
      </c>
      <c r="D22171" t="s">
        <v>79</v>
      </c>
      <c r="E22171" t="s">
        <v>113</v>
      </c>
      <c r="F22171" t="s">
        <v>186</v>
      </c>
      <c r="G22171">
        <v>6982.02</v>
      </c>
    </row>
    <row r="22172" spans="1:7">
      <c r="A22172" t="s">
        <v>13</v>
      </c>
      <c r="B22172">
        <v>7</v>
      </c>
      <c r="C22172">
        <v>2009</v>
      </c>
      <c r="D22172" t="s">
        <v>79</v>
      </c>
      <c r="E22172" t="s">
        <v>113</v>
      </c>
      <c r="F22172" t="s">
        <v>186</v>
      </c>
      <c r="G22172">
        <v>15610.86</v>
      </c>
    </row>
    <row r="22173" spans="1:7">
      <c r="A22173" t="s">
        <v>89</v>
      </c>
      <c r="B22173">
        <v>4</v>
      </c>
      <c r="C22173">
        <v>2011</v>
      </c>
      <c r="D22173" t="s">
        <v>79</v>
      </c>
      <c r="E22173" t="s">
        <v>113</v>
      </c>
      <c r="F22173" t="s">
        <v>186</v>
      </c>
      <c r="G22173">
        <v>3824.41</v>
      </c>
    </row>
    <row r="22174" spans="1:7">
      <c r="A22174" t="s">
        <v>14</v>
      </c>
      <c r="B22174">
        <v>10</v>
      </c>
      <c r="C22174">
        <v>2010</v>
      </c>
      <c r="D22174" t="s">
        <v>79</v>
      </c>
      <c r="E22174" t="s">
        <v>113</v>
      </c>
      <c r="F22174" t="s">
        <v>186</v>
      </c>
      <c r="G22174">
        <v>23785.170000000002</v>
      </c>
    </row>
    <row r="22175" spans="1:7">
      <c r="A22175" t="s">
        <v>45</v>
      </c>
      <c r="B22175">
        <v>3</v>
      </c>
      <c r="C22175">
        <v>2010</v>
      </c>
      <c r="D22175" t="s">
        <v>79</v>
      </c>
      <c r="E22175" t="s">
        <v>113</v>
      </c>
      <c r="F22175" t="s">
        <v>186</v>
      </c>
      <c r="G22175">
        <v>29999.37</v>
      </c>
    </row>
    <row r="22176" spans="1:7">
      <c r="A22176" t="s">
        <v>52</v>
      </c>
      <c r="B22176">
        <v>6</v>
      </c>
      <c r="C22176">
        <v>2009</v>
      </c>
      <c r="D22176" t="s">
        <v>79</v>
      </c>
      <c r="E22176" t="s">
        <v>113</v>
      </c>
      <c r="F22176" t="s">
        <v>196</v>
      </c>
      <c r="G22176">
        <v>361.18</v>
      </c>
    </row>
    <row r="22177" spans="1:7">
      <c r="A22177" t="s">
        <v>46</v>
      </c>
      <c r="B22177">
        <v>12</v>
      </c>
      <c r="C22177">
        <v>2009</v>
      </c>
      <c r="D22177" t="s">
        <v>79</v>
      </c>
      <c r="E22177" t="s">
        <v>113</v>
      </c>
      <c r="F22177" t="s">
        <v>196</v>
      </c>
      <c r="G22177">
        <v>1505.76</v>
      </c>
    </row>
    <row r="22178" spans="1:7">
      <c r="A22178" t="s">
        <v>13</v>
      </c>
      <c r="B22178">
        <v>7</v>
      </c>
      <c r="C22178">
        <v>2009</v>
      </c>
      <c r="D22178" t="s">
        <v>79</v>
      </c>
      <c r="E22178" t="s">
        <v>113</v>
      </c>
      <c r="F22178" t="s">
        <v>196</v>
      </c>
      <c r="G22178">
        <v>265.62</v>
      </c>
    </row>
    <row r="22179" spans="1:7">
      <c r="A22179" t="s">
        <v>63</v>
      </c>
      <c r="B22179">
        <v>12</v>
      </c>
      <c r="C22179">
        <v>2011</v>
      </c>
      <c r="D22179" t="s">
        <v>79</v>
      </c>
      <c r="E22179" t="s">
        <v>113</v>
      </c>
      <c r="F22179" t="s">
        <v>196</v>
      </c>
      <c r="G22179">
        <v>1003.0600000000001</v>
      </c>
    </row>
    <row r="22180" spans="1:7">
      <c r="A22180" t="s">
        <v>25</v>
      </c>
      <c r="B22180">
        <v>8</v>
      </c>
      <c r="C22180">
        <v>2011</v>
      </c>
      <c r="D22180" t="s">
        <v>79</v>
      </c>
      <c r="E22180" t="s">
        <v>113</v>
      </c>
      <c r="F22180" t="s">
        <v>196</v>
      </c>
      <c r="G22180">
        <v>682.41</v>
      </c>
    </row>
    <row r="22181" spans="1:7">
      <c r="A22181" t="s">
        <v>32</v>
      </c>
      <c r="B22181">
        <v>10</v>
      </c>
      <c r="C22181">
        <v>2009</v>
      </c>
      <c r="D22181" t="s">
        <v>79</v>
      </c>
      <c r="E22181" t="s">
        <v>113</v>
      </c>
      <c r="F22181" t="s">
        <v>196</v>
      </c>
      <c r="G22181">
        <v>299.34000000000003</v>
      </c>
    </row>
    <row r="22182" spans="1:7">
      <c r="A22182" t="s">
        <v>33</v>
      </c>
      <c r="B22182">
        <v>9</v>
      </c>
      <c r="C22182">
        <v>2010</v>
      </c>
      <c r="D22182" t="s">
        <v>79</v>
      </c>
      <c r="E22182" t="s">
        <v>113</v>
      </c>
      <c r="F22182" t="s">
        <v>200</v>
      </c>
      <c r="G22182">
        <v>13.5</v>
      </c>
    </row>
    <row r="22183" spans="1:7">
      <c r="A22183" t="s">
        <v>19</v>
      </c>
      <c r="B22183">
        <v>11</v>
      </c>
      <c r="C22183">
        <v>2010</v>
      </c>
      <c r="D22183" t="s">
        <v>79</v>
      </c>
      <c r="E22183" t="s">
        <v>113</v>
      </c>
      <c r="F22183" t="s">
        <v>200</v>
      </c>
      <c r="G22183">
        <v>0</v>
      </c>
    </row>
    <row r="22184" spans="1:7">
      <c r="A22184" t="s">
        <v>45</v>
      </c>
      <c r="B22184">
        <v>3</v>
      </c>
      <c r="C22184">
        <v>2010</v>
      </c>
      <c r="D22184" t="s">
        <v>79</v>
      </c>
      <c r="E22184" t="s">
        <v>113</v>
      </c>
      <c r="F22184" t="s">
        <v>201</v>
      </c>
      <c r="G22184">
        <v>575.88</v>
      </c>
    </row>
    <row r="22185" spans="1:7">
      <c r="A22185" t="s">
        <v>30</v>
      </c>
      <c r="B22185">
        <v>8</v>
      </c>
      <c r="C22185">
        <v>2010</v>
      </c>
      <c r="D22185" t="s">
        <v>79</v>
      </c>
      <c r="E22185" t="s">
        <v>113</v>
      </c>
      <c r="F22185" t="s">
        <v>201</v>
      </c>
      <c r="G22185">
        <v>1152.06</v>
      </c>
    </row>
    <row r="22186" spans="1:7">
      <c r="A22186" t="s">
        <v>14</v>
      </c>
      <c r="B22186">
        <v>10</v>
      </c>
      <c r="C22186">
        <v>2010</v>
      </c>
      <c r="D22186" t="s">
        <v>79</v>
      </c>
      <c r="E22186" t="s">
        <v>113</v>
      </c>
      <c r="F22186" t="s">
        <v>201</v>
      </c>
      <c r="G22186">
        <v>655.38</v>
      </c>
    </row>
    <row r="22187" spans="1:7">
      <c r="A22187" t="s">
        <v>43</v>
      </c>
      <c r="B22187">
        <v>5</v>
      </c>
      <c r="C22187">
        <v>2009</v>
      </c>
      <c r="D22187" t="s">
        <v>79</v>
      </c>
      <c r="E22187" t="s">
        <v>113</v>
      </c>
      <c r="F22187" t="s">
        <v>201</v>
      </c>
      <c r="G22187">
        <v>239.94</v>
      </c>
    </row>
    <row r="22188" spans="1:7">
      <c r="A22188" t="s">
        <v>32</v>
      </c>
      <c r="B22188">
        <v>10</v>
      </c>
      <c r="C22188">
        <v>2009</v>
      </c>
      <c r="D22188" t="s">
        <v>79</v>
      </c>
      <c r="E22188" t="s">
        <v>113</v>
      </c>
      <c r="F22188" t="s">
        <v>201</v>
      </c>
      <c r="G22188">
        <v>259.8</v>
      </c>
    </row>
    <row r="22189" spans="1:7">
      <c r="A22189" t="s">
        <v>19</v>
      </c>
      <c r="B22189">
        <v>11</v>
      </c>
      <c r="C22189">
        <v>2010</v>
      </c>
      <c r="D22189" t="s">
        <v>79</v>
      </c>
      <c r="E22189" t="s">
        <v>113</v>
      </c>
      <c r="F22189" t="s">
        <v>201</v>
      </c>
      <c r="G22189">
        <v>534.43000000000006</v>
      </c>
    </row>
    <row r="22190" spans="1:7">
      <c r="A22190" t="s">
        <v>40</v>
      </c>
      <c r="B22190">
        <v>10</v>
      </c>
      <c r="C22190">
        <v>2011</v>
      </c>
      <c r="D22190" t="s">
        <v>79</v>
      </c>
      <c r="E22190" t="s">
        <v>113</v>
      </c>
      <c r="F22190" t="s">
        <v>203</v>
      </c>
      <c r="G22190">
        <v>443.42</v>
      </c>
    </row>
    <row r="22191" spans="1:7">
      <c r="A22191" t="s">
        <v>14</v>
      </c>
      <c r="B22191">
        <v>10</v>
      </c>
      <c r="C22191">
        <v>2010</v>
      </c>
      <c r="D22191" t="s">
        <v>79</v>
      </c>
      <c r="E22191" t="s">
        <v>113</v>
      </c>
      <c r="F22191" t="s">
        <v>203</v>
      </c>
      <c r="G22191">
        <v>442.92</v>
      </c>
    </row>
    <row r="22192" spans="1:7">
      <c r="A22192" t="s">
        <v>25</v>
      </c>
      <c r="B22192">
        <v>8</v>
      </c>
      <c r="C22192">
        <v>2011</v>
      </c>
      <c r="D22192" t="s">
        <v>79</v>
      </c>
      <c r="E22192" t="s">
        <v>113</v>
      </c>
      <c r="F22192" t="s">
        <v>203</v>
      </c>
      <c r="G22192">
        <v>766.58</v>
      </c>
    </row>
    <row r="22193" spans="1:7">
      <c r="A22193" t="s">
        <v>114</v>
      </c>
      <c r="B22193">
        <v>2</v>
      </c>
      <c r="C22193">
        <v>2011</v>
      </c>
      <c r="D22193" t="s">
        <v>79</v>
      </c>
      <c r="E22193" t="s">
        <v>113</v>
      </c>
      <c r="F22193" t="s">
        <v>213</v>
      </c>
      <c r="G22193">
        <v>231.52</v>
      </c>
    </row>
    <row r="22194" spans="1:7">
      <c r="A22194" t="s">
        <v>23</v>
      </c>
      <c r="B22194">
        <v>2</v>
      </c>
      <c r="C22194">
        <v>2009</v>
      </c>
      <c r="D22194" t="s">
        <v>79</v>
      </c>
      <c r="E22194" t="s">
        <v>113</v>
      </c>
      <c r="F22194" t="s">
        <v>213</v>
      </c>
      <c r="G22194">
        <v>0</v>
      </c>
    </row>
    <row r="22195" spans="1:7">
      <c r="A22195" t="s">
        <v>26</v>
      </c>
      <c r="B22195">
        <v>9</v>
      </c>
      <c r="C22195">
        <v>2009</v>
      </c>
      <c r="D22195" t="s">
        <v>79</v>
      </c>
      <c r="E22195" t="s">
        <v>113</v>
      </c>
      <c r="F22195" t="s">
        <v>213</v>
      </c>
      <c r="G22195">
        <v>0</v>
      </c>
    </row>
    <row r="22196" spans="1:7">
      <c r="A22196" t="s">
        <v>27</v>
      </c>
      <c r="B22196">
        <v>1</v>
      </c>
      <c r="C22196">
        <v>2009</v>
      </c>
      <c r="D22196" t="s">
        <v>79</v>
      </c>
      <c r="E22196" t="s">
        <v>113</v>
      </c>
      <c r="F22196" t="s">
        <v>213</v>
      </c>
      <c r="G22196">
        <v>553.6</v>
      </c>
    </row>
    <row r="22197" spans="1:7">
      <c r="A22197" t="s">
        <v>46</v>
      </c>
      <c r="B22197">
        <v>12</v>
      </c>
      <c r="C22197">
        <v>2009</v>
      </c>
      <c r="D22197" t="s">
        <v>79</v>
      </c>
      <c r="E22197" t="s">
        <v>113</v>
      </c>
      <c r="F22197" t="s">
        <v>214</v>
      </c>
      <c r="G22197">
        <v>642.75</v>
      </c>
    </row>
    <row r="22198" spans="1:7">
      <c r="A22198" t="s">
        <v>89</v>
      </c>
      <c r="B22198">
        <v>4</v>
      </c>
      <c r="C22198">
        <v>2011</v>
      </c>
      <c r="D22198" t="s">
        <v>79</v>
      </c>
      <c r="E22198" t="s">
        <v>113</v>
      </c>
      <c r="F22198" t="s">
        <v>214</v>
      </c>
      <c r="G22198">
        <v>1042.54</v>
      </c>
    </row>
    <row r="22199" spans="1:7">
      <c r="A22199" t="s">
        <v>109</v>
      </c>
      <c r="B22199">
        <v>1</v>
      </c>
      <c r="C22199">
        <v>2012</v>
      </c>
      <c r="D22199" t="s">
        <v>79</v>
      </c>
      <c r="E22199" t="s">
        <v>113</v>
      </c>
      <c r="F22199" t="s">
        <v>214</v>
      </c>
      <c r="G22199">
        <v>706.68000000000006</v>
      </c>
    </row>
    <row r="22200" spans="1:7">
      <c r="A22200" t="s">
        <v>63</v>
      </c>
      <c r="B22200">
        <v>12</v>
      </c>
      <c r="C22200">
        <v>2011</v>
      </c>
      <c r="D22200" t="s">
        <v>79</v>
      </c>
      <c r="E22200" t="s">
        <v>113</v>
      </c>
      <c r="F22200" t="s">
        <v>214</v>
      </c>
      <c r="G22200">
        <v>729.22</v>
      </c>
    </row>
    <row r="22201" spans="1:7">
      <c r="A22201" t="s">
        <v>44</v>
      </c>
      <c r="B22201">
        <v>2</v>
      </c>
      <c r="C22201">
        <v>2012</v>
      </c>
      <c r="D22201" t="s">
        <v>79</v>
      </c>
      <c r="E22201" t="s">
        <v>113</v>
      </c>
      <c r="F22201" t="s">
        <v>214</v>
      </c>
      <c r="G22201">
        <v>805.98</v>
      </c>
    </row>
    <row r="22202" spans="1:7">
      <c r="A22202" t="s">
        <v>23</v>
      </c>
      <c r="B22202">
        <v>2</v>
      </c>
      <c r="C22202">
        <v>2009</v>
      </c>
      <c r="D22202" t="s">
        <v>79</v>
      </c>
      <c r="E22202" t="s">
        <v>113</v>
      </c>
      <c r="F22202" t="s">
        <v>214</v>
      </c>
      <c r="G22202">
        <v>1442.19</v>
      </c>
    </row>
    <row r="22203" spans="1:7">
      <c r="A22203" t="s">
        <v>29</v>
      </c>
      <c r="B22203">
        <v>6</v>
      </c>
      <c r="C22203">
        <v>2011</v>
      </c>
      <c r="D22203" t="s">
        <v>79</v>
      </c>
      <c r="E22203" t="s">
        <v>113</v>
      </c>
      <c r="F22203" t="s">
        <v>214</v>
      </c>
      <c r="G22203">
        <v>455.23</v>
      </c>
    </row>
    <row r="22204" spans="1:7">
      <c r="A22204" t="s">
        <v>18</v>
      </c>
      <c r="B22204">
        <v>3</v>
      </c>
      <c r="C22204">
        <v>2009</v>
      </c>
      <c r="D22204" t="s">
        <v>79</v>
      </c>
      <c r="E22204" t="s">
        <v>113</v>
      </c>
      <c r="F22204" t="s">
        <v>214</v>
      </c>
      <c r="G22204">
        <v>744.33</v>
      </c>
    </row>
    <row r="22205" spans="1:7">
      <c r="A22205" t="s">
        <v>114</v>
      </c>
      <c r="B22205">
        <v>2</v>
      </c>
      <c r="C22205">
        <v>2011</v>
      </c>
      <c r="D22205" t="s">
        <v>79</v>
      </c>
      <c r="E22205" t="s">
        <v>113</v>
      </c>
      <c r="F22205" t="s">
        <v>214</v>
      </c>
      <c r="G22205">
        <v>958.45</v>
      </c>
    </row>
    <row r="22206" spans="1:7">
      <c r="A22206" t="s">
        <v>63</v>
      </c>
      <c r="B22206">
        <v>12</v>
      </c>
      <c r="C22206">
        <v>2011</v>
      </c>
      <c r="D22206" t="s">
        <v>79</v>
      </c>
      <c r="E22206" t="s">
        <v>113</v>
      </c>
      <c r="F22206" t="s">
        <v>220</v>
      </c>
      <c r="G22206">
        <v>0</v>
      </c>
    </row>
    <row r="22207" spans="1:7">
      <c r="A22207" t="s">
        <v>17</v>
      </c>
      <c r="B22207">
        <v>4</v>
      </c>
      <c r="C22207">
        <v>2009</v>
      </c>
      <c r="D22207" t="s">
        <v>79</v>
      </c>
      <c r="E22207" t="s">
        <v>113</v>
      </c>
      <c r="F22207" t="s">
        <v>224</v>
      </c>
      <c r="G22207">
        <v>1602.41</v>
      </c>
    </row>
    <row r="22208" spans="1:7">
      <c r="A22208" t="s">
        <v>109</v>
      </c>
      <c r="B22208">
        <v>1</v>
      </c>
      <c r="C22208">
        <v>2012</v>
      </c>
      <c r="D22208" t="s">
        <v>79</v>
      </c>
      <c r="E22208" t="s">
        <v>113</v>
      </c>
      <c r="F22208" t="s">
        <v>224</v>
      </c>
      <c r="G22208">
        <v>2385.98</v>
      </c>
    </row>
    <row r="22209" spans="1:7">
      <c r="A22209" t="s">
        <v>9</v>
      </c>
      <c r="B22209">
        <v>8</v>
      </c>
      <c r="C22209">
        <v>2009</v>
      </c>
      <c r="D22209" t="s">
        <v>79</v>
      </c>
      <c r="E22209" t="s">
        <v>113</v>
      </c>
      <c r="F22209" t="s">
        <v>224</v>
      </c>
      <c r="G22209">
        <v>1959.1200000000001</v>
      </c>
    </row>
    <row r="22210" spans="1:7">
      <c r="A22210" t="s">
        <v>27</v>
      </c>
      <c r="B22210">
        <v>1</v>
      </c>
      <c r="C22210">
        <v>2009</v>
      </c>
      <c r="D22210" t="s">
        <v>79</v>
      </c>
      <c r="E22210" t="s">
        <v>113</v>
      </c>
      <c r="F22210" t="s">
        <v>224</v>
      </c>
      <c r="G22210">
        <v>2771.54</v>
      </c>
    </row>
    <row r="22211" spans="1:7">
      <c r="A22211" t="s">
        <v>26</v>
      </c>
      <c r="B22211">
        <v>9</v>
      </c>
      <c r="C22211">
        <v>2009</v>
      </c>
      <c r="D22211" t="s">
        <v>79</v>
      </c>
      <c r="E22211" t="s">
        <v>113</v>
      </c>
      <c r="F22211" t="s">
        <v>224</v>
      </c>
      <c r="G22211">
        <v>1480.96</v>
      </c>
    </row>
    <row r="22212" spans="1:7">
      <c r="A22212" t="s">
        <v>39</v>
      </c>
      <c r="B22212">
        <v>5</v>
      </c>
      <c r="C22212">
        <v>2011</v>
      </c>
      <c r="D22212" t="s">
        <v>79</v>
      </c>
      <c r="E22212" t="s">
        <v>113</v>
      </c>
      <c r="F22212" t="s">
        <v>225</v>
      </c>
      <c r="G22212">
        <v>0</v>
      </c>
    </row>
    <row r="22213" spans="1:7">
      <c r="A22213" t="s">
        <v>55</v>
      </c>
      <c r="B22213">
        <v>3</v>
      </c>
      <c r="C22213">
        <v>2011</v>
      </c>
      <c r="D22213" t="s">
        <v>79</v>
      </c>
      <c r="E22213" t="s">
        <v>113</v>
      </c>
      <c r="F22213" t="s">
        <v>225</v>
      </c>
      <c r="G22213">
        <v>291.90000000000003</v>
      </c>
    </row>
    <row r="22214" spans="1:7">
      <c r="A22214" t="s">
        <v>5</v>
      </c>
      <c r="B22214">
        <v>12</v>
      </c>
      <c r="C22214">
        <v>2010</v>
      </c>
      <c r="D22214" t="s">
        <v>79</v>
      </c>
      <c r="E22214" t="s">
        <v>113</v>
      </c>
      <c r="F22214" t="s">
        <v>225</v>
      </c>
      <c r="G22214">
        <v>1235.19</v>
      </c>
    </row>
    <row r="22215" spans="1:7">
      <c r="A22215" t="s">
        <v>46</v>
      </c>
      <c r="B22215">
        <v>12</v>
      </c>
      <c r="C22215">
        <v>2009</v>
      </c>
      <c r="D22215" t="s">
        <v>79</v>
      </c>
      <c r="E22215" t="s">
        <v>113</v>
      </c>
      <c r="F22215" t="s">
        <v>225</v>
      </c>
      <c r="G22215">
        <v>0</v>
      </c>
    </row>
    <row r="22216" spans="1:7">
      <c r="A22216" t="s">
        <v>17</v>
      </c>
      <c r="B22216">
        <v>4</v>
      </c>
      <c r="C22216">
        <v>2009</v>
      </c>
      <c r="D22216" t="s">
        <v>79</v>
      </c>
      <c r="E22216" t="s">
        <v>113</v>
      </c>
      <c r="F22216" t="s">
        <v>225</v>
      </c>
      <c r="G22216">
        <v>0</v>
      </c>
    </row>
    <row r="22217" spans="1:7">
      <c r="A22217" t="s">
        <v>29</v>
      </c>
      <c r="B22217">
        <v>6</v>
      </c>
      <c r="C22217">
        <v>2011</v>
      </c>
      <c r="D22217" t="s">
        <v>79</v>
      </c>
      <c r="E22217" t="s">
        <v>113</v>
      </c>
      <c r="F22217" t="s">
        <v>227</v>
      </c>
      <c r="G22217">
        <v>326.23</v>
      </c>
    </row>
    <row r="22218" spans="1:7">
      <c r="A22218" t="s">
        <v>35</v>
      </c>
      <c r="B22218">
        <v>5</v>
      </c>
      <c r="C22218">
        <v>2010</v>
      </c>
      <c r="D22218" t="s">
        <v>79</v>
      </c>
      <c r="E22218" t="s">
        <v>113</v>
      </c>
      <c r="F22218" t="s">
        <v>228</v>
      </c>
      <c r="G22218">
        <v>0</v>
      </c>
    </row>
    <row r="22219" spans="1:7">
      <c r="A22219" t="s">
        <v>5</v>
      </c>
      <c r="B22219">
        <v>12</v>
      </c>
      <c r="C22219">
        <v>2010</v>
      </c>
      <c r="D22219" t="s">
        <v>79</v>
      </c>
      <c r="E22219" t="s">
        <v>113</v>
      </c>
      <c r="F22219" t="s">
        <v>228</v>
      </c>
      <c r="G22219">
        <v>0</v>
      </c>
    </row>
    <row r="22220" spans="1:7">
      <c r="A22220" t="s">
        <v>5</v>
      </c>
      <c r="B22220">
        <v>12</v>
      </c>
      <c r="C22220">
        <v>2010</v>
      </c>
      <c r="D22220" t="s">
        <v>79</v>
      </c>
      <c r="E22220" t="s">
        <v>113</v>
      </c>
      <c r="F22220" t="s">
        <v>231</v>
      </c>
      <c r="G22220">
        <v>0</v>
      </c>
    </row>
    <row r="22221" spans="1:7">
      <c r="A22221" t="s">
        <v>45</v>
      </c>
      <c r="B22221">
        <v>3</v>
      </c>
      <c r="C22221">
        <v>2010</v>
      </c>
      <c r="D22221" t="s">
        <v>79</v>
      </c>
      <c r="E22221" t="s">
        <v>113</v>
      </c>
      <c r="F22221" t="s">
        <v>237</v>
      </c>
      <c r="G22221">
        <v>364.08</v>
      </c>
    </row>
    <row r="22222" spans="1:7">
      <c r="A22222" t="s">
        <v>22</v>
      </c>
      <c r="B22222">
        <v>9</v>
      </c>
      <c r="C22222">
        <v>2011</v>
      </c>
      <c r="D22222" t="s">
        <v>79</v>
      </c>
      <c r="E22222" t="s">
        <v>113</v>
      </c>
      <c r="F22222" t="s">
        <v>237</v>
      </c>
      <c r="G22222">
        <v>1229.48</v>
      </c>
    </row>
    <row r="22223" spans="1:7">
      <c r="A22223" t="s">
        <v>55</v>
      </c>
      <c r="B22223">
        <v>3</v>
      </c>
      <c r="C22223">
        <v>2011</v>
      </c>
      <c r="D22223" t="s">
        <v>79</v>
      </c>
      <c r="E22223" t="s">
        <v>113</v>
      </c>
      <c r="F22223" t="s">
        <v>237</v>
      </c>
      <c r="G22223">
        <v>767.21</v>
      </c>
    </row>
    <row r="22224" spans="1:7">
      <c r="A22224" t="s">
        <v>46</v>
      </c>
      <c r="B22224">
        <v>12</v>
      </c>
      <c r="C22224">
        <v>2009</v>
      </c>
      <c r="D22224" t="s">
        <v>79</v>
      </c>
      <c r="E22224" t="s">
        <v>113</v>
      </c>
      <c r="F22224" t="s">
        <v>237</v>
      </c>
      <c r="G22224">
        <v>72</v>
      </c>
    </row>
    <row r="22225" spans="1:7">
      <c r="A22225" t="s">
        <v>89</v>
      </c>
      <c r="B22225">
        <v>4</v>
      </c>
      <c r="C22225">
        <v>2011</v>
      </c>
      <c r="D22225" t="s">
        <v>79</v>
      </c>
      <c r="E22225" t="s">
        <v>113</v>
      </c>
      <c r="F22225" t="s">
        <v>245</v>
      </c>
      <c r="G22225">
        <v>-62.230000000000004</v>
      </c>
    </row>
    <row r="22226" spans="1:7">
      <c r="A22226" t="s">
        <v>31</v>
      </c>
      <c r="B22226">
        <v>3</v>
      </c>
      <c r="C22226">
        <v>2012</v>
      </c>
      <c r="D22226" t="s">
        <v>79</v>
      </c>
      <c r="E22226" t="s">
        <v>113</v>
      </c>
      <c r="F22226" t="s">
        <v>245</v>
      </c>
      <c r="G22226">
        <v>1027.3</v>
      </c>
    </row>
    <row r="22227" spans="1:7">
      <c r="A22227" t="s">
        <v>43</v>
      </c>
      <c r="B22227">
        <v>5</v>
      </c>
      <c r="C22227">
        <v>2009</v>
      </c>
      <c r="D22227" t="s">
        <v>79</v>
      </c>
      <c r="E22227" t="s">
        <v>113</v>
      </c>
      <c r="F22227" t="s">
        <v>245</v>
      </c>
      <c r="G22227">
        <v>365.61</v>
      </c>
    </row>
    <row r="22228" spans="1:7">
      <c r="A22228" t="s">
        <v>114</v>
      </c>
      <c r="B22228">
        <v>2</v>
      </c>
      <c r="C22228">
        <v>2011</v>
      </c>
      <c r="D22228" t="s">
        <v>79</v>
      </c>
      <c r="E22228" t="s">
        <v>113</v>
      </c>
      <c r="F22228" t="s">
        <v>245</v>
      </c>
      <c r="G22228">
        <v>1146.53</v>
      </c>
    </row>
    <row r="22229" spans="1:7">
      <c r="A22229" t="s">
        <v>13</v>
      </c>
      <c r="B22229">
        <v>7</v>
      </c>
      <c r="C22229">
        <v>2009</v>
      </c>
      <c r="D22229" t="s">
        <v>79</v>
      </c>
      <c r="E22229" t="s">
        <v>113</v>
      </c>
      <c r="F22229" t="s">
        <v>245</v>
      </c>
      <c r="G22229">
        <v>587.76</v>
      </c>
    </row>
    <row r="22230" spans="1:7">
      <c r="A22230" t="s">
        <v>9</v>
      </c>
      <c r="B22230">
        <v>8</v>
      </c>
      <c r="C22230">
        <v>2009</v>
      </c>
      <c r="D22230" t="s">
        <v>79</v>
      </c>
      <c r="E22230" t="s">
        <v>113</v>
      </c>
      <c r="F22230" t="s">
        <v>245</v>
      </c>
      <c r="G22230">
        <v>505.35</v>
      </c>
    </row>
    <row r="22231" spans="1:7">
      <c r="A22231" t="s">
        <v>33</v>
      </c>
      <c r="B22231">
        <v>9</v>
      </c>
      <c r="C22231">
        <v>2010</v>
      </c>
      <c r="D22231" t="s">
        <v>79</v>
      </c>
      <c r="E22231" t="s">
        <v>113</v>
      </c>
      <c r="F22231" t="s">
        <v>245</v>
      </c>
      <c r="G22231">
        <v>1155.08</v>
      </c>
    </row>
    <row r="22232" spans="1:7">
      <c r="A22232" t="s">
        <v>63</v>
      </c>
      <c r="B22232">
        <v>12</v>
      </c>
      <c r="C22232">
        <v>2011</v>
      </c>
      <c r="D22232" t="s">
        <v>79</v>
      </c>
      <c r="E22232" t="s">
        <v>113</v>
      </c>
      <c r="F22232" t="s">
        <v>257</v>
      </c>
      <c r="G22232">
        <v>6.13</v>
      </c>
    </row>
    <row r="22233" spans="1:7">
      <c r="A22233" t="s">
        <v>14</v>
      </c>
      <c r="B22233">
        <v>10</v>
      </c>
      <c r="C22233">
        <v>2010</v>
      </c>
      <c r="D22233" t="s">
        <v>79</v>
      </c>
      <c r="E22233" t="s">
        <v>113</v>
      </c>
      <c r="F22233" t="s">
        <v>257</v>
      </c>
      <c r="G22233">
        <v>17.490000000000002</v>
      </c>
    </row>
    <row r="22234" spans="1:7">
      <c r="A22234" t="s">
        <v>30</v>
      </c>
      <c r="B22234">
        <v>8</v>
      </c>
      <c r="C22234">
        <v>2010</v>
      </c>
      <c r="D22234" t="s">
        <v>79</v>
      </c>
      <c r="E22234" t="s">
        <v>113</v>
      </c>
      <c r="F22234" t="s">
        <v>257</v>
      </c>
      <c r="G22234">
        <v>13.33</v>
      </c>
    </row>
    <row r="22235" spans="1:7">
      <c r="A22235" t="s">
        <v>43</v>
      </c>
      <c r="B22235">
        <v>5</v>
      </c>
      <c r="C22235">
        <v>2009</v>
      </c>
      <c r="D22235" t="s">
        <v>79</v>
      </c>
      <c r="E22235" t="s">
        <v>113</v>
      </c>
      <c r="F22235" t="s">
        <v>257</v>
      </c>
      <c r="G22235">
        <v>1650.6000000000001</v>
      </c>
    </row>
    <row r="22236" spans="1:7">
      <c r="A22236" t="s">
        <v>37</v>
      </c>
      <c r="B22236">
        <v>11</v>
      </c>
      <c r="C22236">
        <v>2011</v>
      </c>
      <c r="D22236" t="s">
        <v>79</v>
      </c>
      <c r="E22236" t="s">
        <v>113</v>
      </c>
      <c r="F22236" t="s">
        <v>261</v>
      </c>
      <c r="G22236">
        <v>0</v>
      </c>
    </row>
    <row r="22237" spans="1:7">
      <c r="A22237" t="s">
        <v>89</v>
      </c>
      <c r="B22237">
        <v>4</v>
      </c>
      <c r="C22237">
        <v>2011</v>
      </c>
      <c r="D22237" t="s">
        <v>79</v>
      </c>
      <c r="E22237" t="s">
        <v>113</v>
      </c>
      <c r="F22237" t="s">
        <v>261</v>
      </c>
      <c r="G22237">
        <v>0</v>
      </c>
    </row>
    <row r="22238" spans="1:7">
      <c r="A22238" t="s">
        <v>14</v>
      </c>
      <c r="B22238">
        <v>10</v>
      </c>
      <c r="C22238">
        <v>2010</v>
      </c>
      <c r="D22238" t="s">
        <v>79</v>
      </c>
      <c r="E22238" t="s">
        <v>113</v>
      </c>
      <c r="F22238" t="s">
        <v>262</v>
      </c>
      <c r="G22238">
        <v>14905.76</v>
      </c>
    </row>
    <row r="22239" spans="1:7">
      <c r="A22239" t="s">
        <v>43</v>
      </c>
      <c r="B22239">
        <v>5</v>
      </c>
      <c r="C22239">
        <v>2009</v>
      </c>
      <c r="D22239" t="s">
        <v>79</v>
      </c>
      <c r="E22239" t="s">
        <v>113</v>
      </c>
      <c r="F22239" t="s">
        <v>262</v>
      </c>
      <c r="G22239">
        <v>4730.9400000000005</v>
      </c>
    </row>
    <row r="22240" spans="1:7">
      <c r="A22240" t="s">
        <v>9</v>
      </c>
      <c r="B22240">
        <v>8</v>
      </c>
      <c r="C22240">
        <v>2009</v>
      </c>
      <c r="D22240" t="s">
        <v>79</v>
      </c>
      <c r="E22240" t="s">
        <v>113</v>
      </c>
      <c r="F22240" t="s">
        <v>262</v>
      </c>
      <c r="G22240">
        <v>9649.8000000000011</v>
      </c>
    </row>
    <row r="22241" spans="1:7">
      <c r="A22241" t="s">
        <v>55</v>
      </c>
      <c r="B22241">
        <v>3</v>
      </c>
      <c r="C22241">
        <v>2011</v>
      </c>
      <c r="D22241" t="s">
        <v>79</v>
      </c>
      <c r="E22241" t="s">
        <v>113</v>
      </c>
      <c r="F22241" t="s">
        <v>262</v>
      </c>
      <c r="G22241">
        <v>18529.29</v>
      </c>
    </row>
    <row r="22242" spans="1:7">
      <c r="A22242" t="s">
        <v>68</v>
      </c>
      <c r="B22242">
        <v>1</v>
      </c>
      <c r="C22242">
        <v>2010</v>
      </c>
      <c r="D22242" t="s">
        <v>79</v>
      </c>
      <c r="E22242" t="s">
        <v>113</v>
      </c>
      <c r="F22242" t="s">
        <v>262</v>
      </c>
      <c r="G22242">
        <v>23936.32</v>
      </c>
    </row>
    <row r="22243" spans="1:7">
      <c r="A22243" t="s">
        <v>26</v>
      </c>
      <c r="B22243">
        <v>9</v>
      </c>
      <c r="C22243">
        <v>2009</v>
      </c>
      <c r="D22243" t="s">
        <v>79</v>
      </c>
      <c r="E22243" t="s">
        <v>113</v>
      </c>
      <c r="F22243" t="s">
        <v>262</v>
      </c>
      <c r="G22243">
        <v>18120.12</v>
      </c>
    </row>
    <row r="22244" spans="1:7">
      <c r="A22244" t="s">
        <v>9</v>
      </c>
      <c r="B22244">
        <v>8</v>
      </c>
      <c r="C22244">
        <v>2009</v>
      </c>
      <c r="D22244" t="s">
        <v>79</v>
      </c>
      <c r="E22244" t="s">
        <v>113</v>
      </c>
      <c r="F22244" t="s">
        <v>263</v>
      </c>
      <c r="G22244">
        <v>3708.8</v>
      </c>
    </row>
    <row r="22245" spans="1:7">
      <c r="A22245" t="s">
        <v>19</v>
      </c>
      <c r="B22245">
        <v>11</v>
      </c>
      <c r="C22245">
        <v>2010</v>
      </c>
      <c r="D22245" t="s">
        <v>79</v>
      </c>
      <c r="E22245" t="s">
        <v>113</v>
      </c>
      <c r="F22245" t="s">
        <v>263</v>
      </c>
      <c r="G22245">
        <v>5559.6</v>
      </c>
    </row>
    <row r="22246" spans="1:7">
      <c r="A22246" t="s">
        <v>25</v>
      </c>
      <c r="B22246">
        <v>8</v>
      </c>
      <c r="C22246">
        <v>2011</v>
      </c>
      <c r="D22246" t="s">
        <v>79</v>
      </c>
      <c r="E22246" t="s">
        <v>113</v>
      </c>
      <c r="F22246" t="s">
        <v>263</v>
      </c>
      <c r="G22246">
        <v>11204.5</v>
      </c>
    </row>
    <row r="22247" spans="1:7">
      <c r="A22247" t="s">
        <v>109</v>
      </c>
      <c r="B22247">
        <v>1</v>
      </c>
      <c r="C22247">
        <v>2012</v>
      </c>
      <c r="D22247" t="s">
        <v>79</v>
      </c>
      <c r="E22247" t="s">
        <v>113</v>
      </c>
      <c r="F22247" t="s">
        <v>263</v>
      </c>
      <c r="G22247">
        <v>9819</v>
      </c>
    </row>
    <row r="22248" spans="1:7">
      <c r="A22248" t="s">
        <v>55</v>
      </c>
      <c r="B22248">
        <v>3</v>
      </c>
      <c r="C22248">
        <v>2011</v>
      </c>
      <c r="D22248" t="s">
        <v>79</v>
      </c>
      <c r="E22248" t="s">
        <v>113</v>
      </c>
      <c r="F22248" t="s">
        <v>263</v>
      </c>
      <c r="G22248">
        <v>10758.300000000001</v>
      </c>
    </row>
    <row r="22249" spans="1:7">
      <c r="A22249" t="s">
        <v>20</v>
      </c>
      <c r="B22249">
        <v>6</v>
      </c>
      <c r="C22249">
        <v>2010</v>
      </c>
      <c r="D22249" t="s">
        <v>79</v>
      </c>
      <c r="E22249" t="s">
        <v>113</v>
      </c>
      <c r="F22249" t="s">
        <v>263</v>
      </c>
      <c r="G22249">
        <v>10701.85</v>
      </c>
    </row>
    <row r="22250" spans="1:7">
      <c r="A22250" t="s">
        <v>99</v>
      </c>
      <c r="B22250">
        <v>1</v>
      </c>
      <c r="C22250">
        <v>2011</v>
      </c>
      <c r="D22250" t="s">
        <v>79</v>
      </c>
      <c r="E22250" t="s">
        <v>113</v>
      </c>
      <c r="F22250" t="s">
        <v>263</v>
      </c>
      <c r="G22250">
        <v>15728.5</v>
      </c>
    </row>
    <row r="22251" spans="1:7">
      <c r="A22251" t="s">
        <v>40</v>
      </c>
      <c r="B22251">
        <v>10</v>
      </c>
      <c r="C22251">
        <v>2011</v>
      </c>
      <c r="D22251" t="s">
        <v>79</v>
      </c>
      <c r="E22251" t="s">
        <v>113</v>
      </c>
      <c r="F22251" t="s">
        <v>264</v>
      </c>
      <c r="G22251">
        <v>1772.76</v>
      </c>
    </row>
    <row r="22252" spans="1:7">
      <c r="A22252" t="s">
        <v>20</v>
      </c>
      <c r="B22252">
        <v>6</v>
      </c>
      <c r="C22252">
        <v>2010</v>
      </c>
      <c r="D22252" t="s">
        <v>79</v>
      </c>
      <c r="E22252" t="s">
        <v>113</v>
      </c>
      <c r="F22252" t="s">
        <v>264</v>
      </c>
      <c r="G22252">
        <v>2804.82</v>
      </c>
    </row>
    <row r="22253" spans="1:7">
      <c r="A22253" t="s">
        <v>5</v>
      </c>
      <c r="B22253">
        <v>12</v>
      </c>
      <c r="C22253">
        <v>2010</v>
      </c>
      <c r="D22253" t="s">
        <v>79</v>
      </c>
      <c r="E22253" t="s">
        <v>113</v>
      </c>
      <c r="F22253" t="s">
        <v>264</v>
      </c>
      <c r="G22253">
        <v>7100.08</v>
      </c>
    </row>
    <row r="22254" spans="1:7">
      <c r="A22254" t="s">
        <v>30</v>
      </c>
      <c r="B22254">
        <v>8</v>
      </c>
      <c r="C22254">
        <v>2010</v>
      </c>
      <c r="D22254" t="s">
        <v>79</v>
      </c>
      <c r="E22254" t="s">
        <v>113</v>
      </c>
      <c r="F22254" t="s">
        <v>264</v>
      </c>
      <c r="G22254">
        <v>-2663.83</v>
      </c>
    </row>
    <row r="22255" spans="1:7">
      <c r="A22255" t="s">
        <v>26</v>
      </c>
      <c r="B22255">
        <v>9</v>
      </c>
      <c r="C22255">
        <v>2009</v>
      </c>
      <c r="D22255" t="s">
        <v>79</v>
      </c>
      <c r="E22255" t="s">
        <v>113</v>
      </c>
      <c r="F22255" t="s">
        <v>264</v>
      </c>
      <c r="G22255">
        <v>7203.47</v>
      </c>
    </row>
    <row r="22256" spans="1:7">
      <c r="A22256" t="s">
        <v>63</v>
      </c>
      <c r="B22256">
        <v>12</v>
      </c>
      <c r="C22256">
        <v>2011</v>
      </c>
      <c r="D22256" t="s">
        <v>79</v>
      </c>
      <c r="E22256" t="s">
        <v>113</v>
      </c>
      <c r="F22256" t="s">
        <v>92</v>
      </c>
      <c r="G22256">
        <v>0</v>
      </c>
    </row>
    <row r="22257" spans="1:7">
      <c r="A22257" t="s">
        <v>43</v>
      </c>
      <c r="B22257">
        <v>5</v>
      </c>
      <c r="C22257">
        <v>2009</v>
      </c>
      <c r="D22257" t="s">
        <v>79</v>
      </c>
      <c r="E22257" t="s">
        <v>113</v>
      </c>
      <c r="F22257" t="s">
        <v>92</v>
      </c>
      <c r="G22257">
        <v>51.02</v>
      </c>
    </row>
    <row r="22258" spans="1:7">
      <c r="A22258" t="s">
        <v>33</v>
      </c>
      <c r="B22258">
        <v>9</v>
      </c>
      <c r="C22258">
        <v>2010</v>
      </c>
      <c r="D22258" t="s">
        <v>79</v>
      </c>
      <c r="E22258" t="s">
        <v>113</v>
      </c>
      <c r="F22258" t="s">
        <v>92</v>
      </c>
      <c r="G22258">
        <v>418.08</v>
      </c>
    </row>
    <row r="22259" spans="1:7">
      <c r="A22259" t="s">
        <v>26</v>
      </c>
      <c r="B22259">
        <v>9</v>
      </c>
      <c r="C22259">
        <v>2009</v>
      </c>
      <c r="D22259" t="s">
        <v>79</v>
      </c>
      <c r="E22259" t="s">
        <v>113</v>
      </c>
      <c r="F22259" t="s">
        <v>138</v>
      </c>
      <c r="G22259">
        <v>1901.16</v>
      </c>
    </row>
    <row r="22260" spans="1:7">
      <c r="A22260" t="s">
        <v>28</v>
      </c>
      <c r="B22260">
        <v>4</v>
      </c>
      <c r="C22260">
        <v>2012</v>
      </c>
      <c r="D22260" t="s">
        <v>79</v>
      </c>
      <c r="E22260" t="s">
        <v>113</v>
      </c>
      <c r="F22260" t="s">
        <v>138</v>
      </c>
      <c r="G22260">
        <v>2119.41</v>
      </c>
    </row>
    <row r="22261" spans="1:7">
      <c r="A22261" t="s">
        <v>30</v>
      </c>
      <c r="B22261">
        <v>8</v>
      </c>
      <c r="C22261">
        <v>2010</v>
      </c>
      <c r="D22261" t="s">
        <v>79</v>
      </c>
      <c r="E22261" t="s">
        <v>113</v>
      </c>
      <c r="F22261" t="s">
        <v>138</v>
      </c>
      <c r="G22261">
        <v>881.52</v>
      </c>
    </row>
    <row r="22262" spans="1:7">
      <c r="A22262" t="s">
        <v>109</v>
      </c>
      <c r="B22262">
        <v>1</v>
      </c>
      <c r="C22262">
        <v>2012</v>
      </c>
      <c r="D22262" t="s">
        <v>79</v>
      </c>
      <c r="E22262" t="s">
        <v>113</v>
      </c>
      <c r="F22262" t="s">
        <v>138</v>
      </c>
      <c r="G22262">
        <v>2006.13</v>
      </c>
    </row>
    <row r="22263" spans="1:7">
      <c r="A22263" t="s">
        <v>114</v>
      </c>
      <c r="B22263">
        <v>2</v>
      </c>
      <c r="C22263">
        <v>2011</v>
      </c>
      <c r="D22263" t="s">
        <v>79</v>
      </c>
      <c r="E22263" t="s">
        <v>113</v>
      </c>
      <c r="F22263" t="s">
        <v>138</v>
      </c>
      <c r="G22263">
        <v>1550.76</v>
      </c>
    </row>
    <row r="22264" spans="1:7">
      <c r="A22264" t="s">
        <v>32</v>
      </c>
      <c r="B22264">
        <v>10</v>
      </c>
      <c r="C22264">
        <v>2009</v>
      </c>
      <c r="D22264" t="s">
        <v>79</v>
      </c>
      <c r="E22264" t="s">
        <v>113</v>
      </c>
      <c r="F22264" t="s">
        <v>138</v>
      </c>
      <c r="G22264">
        <v>1080</v>
      </c>
    </row>
    <row r="22265" spans="1:7">
      <c r="A22265" t="s">
        <v>63</v>
      </c>
      <c r="B22265">
        <v>12</v>
      </c>
      <c r="C22265">
        <v>2011</v>
      </c>
      <c r="D22265" t="s">
        <v>79</v>
      </c>
      <c r="E22265" t="s">
        <v>113</v>
      </c>
      <c r="F22265" t="s">
        <v>144</v>
      </c>
      <c r="G22265">
        <v>1288.78</v>
      </c>
    </row>
    <row r="22266" spans="1:7">
      <c r="A22266" t="s">
        <v>40</v>
      </c>
      <c r="B22266">
        <v>10</v>
      </c>
      <c r="C22266">
        <v>2011</v>
      </c>
      <c r="D22266" t="s">
        <v>79</v>
      </c>
      <c r="E22266" t="s">
        <v>113</v>
      </c>
      <c r="F22266" t="s">
        <v>144</v>
      </c>
      <c r="G22266">
        <v>2606.8000000000002</v>
      </c>
    </row>
    <row r="22267" spans="1:7">
      <c r="A22267" t="s">
        <v>71</v>
      </c>
      <c r="B22267">
        <v>11</v>
      </c>
      <c r="C22267">
        <v>2009</v>
      </c>
      <c r="D22267" t="s">
        <v>79</v>
      </c>
      <c r="E22267" t="s">
        <v>113</v>
      </c>
      <c r="F22267" t="s">
        <v>144</v>
      </c>
      <c r="G22267">
        <v>1898</v>
      </c>
    </row>
    <row r="22268" spans="1:7">
      <c r="A22268" t="s">
        <v>114</v>
      </c>
      <c r="B22268">
        <v>2</v>
      </c>
      <c r="C22268">
        <v>2011</v>
      </c>
      <c r="D22268" t="s">
        <v>79</v>
      </c>
      <c r="E22268" t="s">
        <v>113</v>
      </c>
      <c r="F22268" t="s">
        <v>144</v>
      </c>
      <c r="G22268">
        <v>1641.3</v>
      </c>
    </row>
    <row r="22269" spans="1:7">
      <c r="A22269" t="s">
        <v>22</v>
      </c>
      <c r="B22269">
        <v>9</v>
      </c>
      <c r="C22269">
        <v>2011</v>
      </c>
      <c r="D22269" t="s">
        <v>79</v>
      </c>
      <c r="E22269" t="s">
        <v>113</v>
      </c>
      <c r="F22269" t="s">
        <v>144</v>
      </c>
      <c r="G22269">
        <v>2238.94</v>
      </c>
    </row>
    <row r="22270" spans="1:7">
      <c r="A22270" t="s">
        <v>42</v>
      </c>
      <c r="B22270">
        <v>2</v>
      </c>
      <c r="C22270">
        <v>2010</v>
      </c>
      <c r="D22270" t="s">
        <v>79</v>
      </c>
      <c r="E22270" t="s">
        <v>113</v>
      </c>
      <c r="F22270" t="s">
        <v>144</v>
      </c>
      <c r="G22270">
        <v>1560.3</v>
      </c>
    </row>
    <row r="22271" spans="1:7">
      <c r="A22271" t="s">
        <v>31</v>
      </c>
      <c r="B22271">
        <v>3</v>
      </c>
      <c r="C22271">
        <v>2012</v>
      </c>
      <c r="D22271" t="s">
        <v>79</v>
      </c>
      <c r="E22271" t="s">
        <v>113</v>
      </c>
      <c r="F22271" t="s">
        <v>144</v>
      </c>
      <c r="G22271">
        <v>2096.6799999999998</v>
      </c>
    </row>
    <row r="22272" spans="1:7">
      <c r="A22272" t="s">
        <v>46</v>
      </c>
      <c r="B22272">
        <v>12</v>
      </c>
      <c r="C22272">
        <v>2009</v>
      </c>
      <c r="D22272" t="s">
        <v>79</v>
      </c>
      <c r="E22272" t="s">
        <v>113</v>
      </c>
      <c r="F22272" t="s">
        <v>144</v>
      </c>
      <c r="G22272">
        <v>1487.04</v>
      </c>
    </row>
    <row r="22273" spans="1:7">
      <c r="A22273" t="s">
        <v>30</v>
      </c>
      <c r="B22273">
        <v>8</v>
      </c>
      <c r="C22273">
        <v>2010</v>
      </c>
      <c r="D22273" t="s">
        <v>79</v>
      </c>
      <c r="E22273" t="s">
        <v>113</v>
      </c>
      <c r="F22273" t="s">
        <v>151</v>
      </c>
      <c r="G22273">
        <v>0</v>
      </c>
    </row>
    <row r="22274" spans="1:7">
      <c r="A22274" t="s">
        <v>16</v>
      </c>
      <c r="B22274">
        <v>7</v>
      </c>
      <c r="C22274">
        <v>2010</v>
      </c>
      <c r="D22274" t="s">
        <v>79</v>
      </c>
      <c r="E22274" t="s">
        <v>113</v>
      </c>
      <c r="F22274" t="s">
        <v>151</v>
      </c>
      <c r="G22274">
        <v>0</v>
      </c>
    </row>
    <row r="22275" spans="1:7">
      <c r="A22275" t="s">
        <v>27</v>
      </c>
      <c r="B22275">
        <v>1</v>
      </c>
      <c r="C22275">
        <v>2009</v>
      </c>
      <c r="D22275" t="s">
        <v>79</v>
      </c>
      <c r="E22275" t="s">
        <v>113</v>
      </c>
      <c r="F22275" t="s">
        <v>160</v>
      </c>
      <c r="G22275">
        <v>701.1</v>
      </c>
    </row>
    <row r="22276" spans="1:7">
      <c r="A22276" t="s">
        <v>40</v>
      </c>
      <c r="B22276">
        <v>10</v>
      </c>
      <c r="C22276">
        <v>2011</v>
      </c>
      <c r="D22276" t="s">
        <v>79</v>
      </c>
      <c r="E22276" t="s">
        <v>113</v>
      </c>
      <c r="F22276" t="s">
        <v>167</v>
      </c>
      <c r="G22276">
        <v>1813</v>
      </c>
    </row>
    <row r="22277" spans="1:7">
      <c r="A22277" t="s">
        <v>30</v>
      </c>
      <c r="B22277">
        <v>8</v>
      </c>
      <c r="C22277">
        <v>2010</v>
      </c>
      <c r="D22277" t="s">
        <v>79</v>
      </c>
      <c r="E22277" t="s">
        <v>113</v>
      </c>
      <c r="F22277" t="s">
        <v>167</v>
      </c>
      <c r="G22277">
        <v>1190.74</v>
      </c>
    </row>
    <row r="22278" spans="1:7">
      <c r="A22278" t="s">
        <v>114</v>
      </c>
      <c r="B22278">
        <v>2</v>
      </c>
      <c r="C22278">
        <v>2011</v>
      </c>
      <c r="D22278" t="s">
        <v>79</v>
      </c>
      <c r="E22278" t="s">
        <v>113</v>
      </c>
      <c r="F22278" t="s">
        <v>167</v>
      </c>
      <c r="G22278">
        <v>2239.54</v>
      </c>
    </row>
    <row r="22279" spans="1:7">
      <c r="A22279" t="s">
        <v>5</v>
      </c>
      <c r="B22279">
        <v>12</v>
      </c>
      <c r="C22279">
        <v>2010</v>
      </c>
      <c r="D22279" t="s">
        <v>79</v>
      </c>
      <c r="E22279" t="s">
        <v>113</v>
      </c>
      <c r="F22279" t="s">
        <v>167</v>
      </c>
      <c r="G22279">
        <v>2743.08</v>
      </c>
    </row>
    <row r="22280" spans="1:7">
      <c r="A22280" t="s">
        <v>71</v>
      </c>
      <c r="B22280">
        <v>11</v>
      </c>
      <c r="C22280">
        <v>2009</v>
      </c>
      <c r="D22280" t="s">
        <v>79</v>
      </c>
      <c r="E22280" t="s">
        <v>113</v>
      </c>
      <c r="F22280" t="s">
        <v>167</v>
      </c>
      <c r="G22280">
        <v>2025.78</v>
      </c>
    </row>
    <row r="22281" spans="1:7">
      <c r="A22281" t="s">
        <v>42</v>
      </c>
      <c r="B22281">
        <v>2</v>
      </c>
      <c r="C22281">
        <v>2010</v>
      </c>
      <c r="D22281" t="s">
        <v>79</v>
      </c>
      <c r="E22281" t="s">
        <v>113</v>
      </c>
      <c r="F22281" t="s">
        <v>167</v>
      </c>
      <c r="G22281">
        <v>1403.94</v>
      </c>
    </row>
    <row r="22282" spans="1:7">
      <c r="A22282" t="s">
        <v>23</v>
      </c>
      <c r="B22282">
        <v>2</v>
      </c>
      <c r="C22282">
        <v>2009</v>
      </c>
      <c r="D22282" t="s">
        <v>79</v>
      </c>
      <c r="E22282" t="s">
        <v>113</v>
      </c>
      <c r="F22282" t="s">
        <v>174</v>
      </c>
      <c r="G22282">
        <v>11326.98</v>
      </c>
    </row>
    <row r="22283" spans="1:7">
      <c r="A22283" t="s">
        <v>52</v>
      </c>
      <c r="B22283">
        <v>6</v>
      </c>
      <c r="C22283">
        <v>2009</v>
      </c>
      <c r="D22283" t="s">
        <v>79</v>
      </c>
      <c r="E22283" t="s">
        <v>113</v>
      </c>
      <c r="F22283" t="s">
        <v>174</v>
      </c>
      <c r="G22283">
        <v>0</v>
      </c>
    </row>
    <row r="22284" spans="1:7">
      <c r="A22284" t="s">
        <v>30</v>
      </c>
      <c r="B22284">
        <v>8</v>
      </c>
      <c r="C22284">
        <v>2010</v>
      </c>
      <c r="D22284" t="s">
        <v>79</v>
      </c>
      <c r="E22284" t="s">
        <v>113</v>
      </c>
      <c r="F22284" t="s">
        <v>178</v>
      </c>
      <c r="G22284">
        <v>457.05</v>
      </c>
    </row>
    <row r="22285" spans="1:7">
      <c r="A22285" t="s">
        <v>23</v>
      </c>
      <c r="B22285">
        <v>2</v>
      </c>
      <c r="C22285">
        <v>2009</v>
      </c>
      <c r="D22285" t="s">
        <v>79</v>
      </c>
      <c r="E22285" t="s">
        <v>113</v>
      </c>
      <c r="F22285" t="s">
        <v>178</v>
      </c>
      <c r="G22285">
        <v>0</v>
      </c>
    </row>
    <row r="22286" spans="1:7">
      <c r="A22286" t="s">
        <v>85</v>
      </c>
      <c r="B22286">
        <v>4</v>
      </c>
      <c r="C22286">
        <v>2010</v>
      </c>
      <c r="D22286" t="s">
        <v>79</v>
      </c>
      <c r="E22286" t="s">
        <v>113</v>
      </c>
      <c r="F22286" t="s">
        <v>178</v>
      </c>
      <c r="G22286">
        <v>0</v>
      </c>
    </row>
    <row r="22287" spans="1:7">
      <c r="A22287" t="s">
        <v>27</v>
      </c>
      <c r="B22287">
        <v>1</v>
      </c>
      <c r="C22287">
        <v>2009</v>
      </c>
      <c r="D22287" t="s">
        <v>79</v>
      </c>
      <c r="E22287" t="s">
        <v>113</v>
      </c>
      <c r="F22287" t="s">
        <v>178</v>
      </c>
      <c r="G22287">
        <v>0</v>
      </c>
    </row>
    <row r="22288" spans="1:7">
      <c r="A22288" t="s">
        <v>31</v>
      </c>
      <c r="B22288">
        <v>3</v>
      </c>
      <c r="C22288">
        <v>2012</v>
      </c>
      <c r="D22288" t="s">
        <v>79</v>
      </c>
      <c r="E22288" t="s">
        <v>113</v>
      </c>
      <c r="F22288" t="s">
        <v>186</v>
      </c>
      <c r="G22288">
        <v>6640.35</v>
      </c>
    </row>
    <row r="22289" spans="1:7">
      <c r="A22289" t="s">
        <v>27</v>
      </c>
      <c r="B22289">
        <v>1</v>
      </c>
      <c r="C22289">
        <v>2009</v>
      </c>
      <c r="D22289" t="s">
        <v>79</v>
      </c>
      <c r="E22289" t="s">
        <v>113</v>
      </c>
      <c r="F22289" t="s">
        <v>186</v>
      </c>
      <c r="G22289">
        <v>10874.23</v>
      </c>
    </row>
    <row r="22290" spans="1:7">
      <c r="A22290" t="s">
        <v>29</v>
      </c>
      <c r="B22290">
        <v>6</v>
      </c>
      <c r="C22290">
        <v>2011</v>
      </c>
      <c r="D22290" t="s">
        <v>79</v>
      </c>
      <c r="E22290" t="s">
        <v>113</v>
      </c>
      <c r="F22290" t="s">
        <v>186</v>
      </c>
      <c r="G22290">
        <v>10064.82</v>
      </c>
    </row>
    <row r="22291" spans="1:7">
      <c r="A22291" t="s">
        <v>23</v>
      </c>
      <c r="B22291">
        <v>2</v>
      </c>
      <c r="C22291">
        <v>2009</v>
      </c>
      <c r="D22291" t="s">
        <v>79</v>
      </c>
      <c r="E22291" t="s">
        <v>113</v>
      </c>
      <c r="F22291" t="s">
        <v>186</v>
      </c>
      <c r="G22291">
        <v>7064.4400000000005</v>
      </c>
    </row>
    <row r="22292" spans="1:7">
      <c r="A22292" t="s">
        <v>40</v>
      </c>
      <c r="B22292">
        <v>10</v>
      </c>
      <c r="C22292">
        <v>2011</v>
      </c>
      <c r="D22292" t="s">
        <v>79</v>
      </c>
      <c r="E22292" t="s">
        <v>113</v>
      </c>
      <c r="F22292" t="s">
        <v>186</v>
      </c>
      <c r="G22292">
        <v>17615.990000000002</v>
      </c>
    </row>
    <row r="22293" spans="1:7">
      <c r="A22293" t="s">
        <v>28</v>
      </c>
      <c r="B22293">
        <v>4</v>
      </c>
      <c r="C22293">
        <v>2012</v>
      </c>
      <c r="D22293" t="s">
        <v>79</v>
      </c>
      <c r="E22293" t="s">
        <v>113</v>
      </c>
      <c r="F22293" t="s">
        <v>186</v>
      </c>
      <c r="G22293">
        <v>5466.04</v>
      </c>
    </row>
    <row r="22294" spans="1:7">
      <c r="A22294" t="s">
        <v>33</v>
      </c>
      <c r="B22294">
        <v>9</v>
      </c>
      <c r="C22294">
        <v>2010</v>
      </c>
      <c r="D22294" t="s">
        <v>79</v>
      </c>
      <c r="E22294" t="s">
        <v>113</v>
      </c>
      <c r="F22294" t="s">
        <v>186</v>
      </c>
      <c r="G22294">
        <v>17821.36</v>
      </c>
    </row>
    <row r="22295" spans="1:7">
      <c r="A22295" t="s">
        <v>20</v>
      </c>
      <c r="B22295">
        <v>6</v>
      </c>
      <c r="C22295">
        <v>2010</v>
      </c>
      <c r="D22295" t="s">
        <v>79</v>
      </c>
      <c r="E22295" t="s">
        <v>113</v>
      </c>
      <c r="F22295" t="s">
        <v>186</v>
      </c>
      <c r="G22295">
        <v>7557.53</v>
      </c>
    </row>
    <row r="22296" spans="1:7">
      <c r="A22296" t="s">
        <v>26</v>
      </c>
      <c r="B22296">
        <v>9</v>
      </c>
      <c r="C22296">
        <v>2009</v>
      </c>
      <c r="D22296" t="s">
        <v>79</v>
      </c>
      <c r="E22296" t="s">
        <v>113</v>
      </c>
      <c r="F22296" t="s">
        <v>194</v>
      </c>
      <c r="G22296">
        <v>0</v>
      </c>
    </row>
    <row r="22297" spans="1:7">
      <c r="A22297" t="s">
        <v>26</v>
      </c>
      <c r="B22297">
        <v>9</v>
      </c>
      <c r="C22297">
        <v>2009</v>
      </c>
      <c r="D22297" t="s">
        <v>79</v>
      </c>
      <c r="E22297" t="s">
        <v>113</v>
      </c>
      <c r="F22297" t="s">
        <v>196</v>
      </c>
      <c r="G22297">
        <v>599.74</v>
      </c>
    </row>
    <row r="22298" spans="1:7">
      <c r="A22298" t="s">
        <v>35</v>
      </c>
      <c r="B22298">
        <v>5</v>
      </c>
      <c r="C22298">
        <v>2010</v>
      </c>
      <c r="D22298" t="s">
        <v>79</v>
      </c>
      <c r="E22298" t="s">
        <v>113</v>
      </c>
      <c r="F22298" t="s">
        <v>196</v>
      </c>
      <c r="G22298">
        <v>958.68000000000006</v>
      </c>
    </row>
    <row r="22299" spans="1:7">
      <c r="A22299" t="s">
        <v>27</v>
      </c>
      <c r="B22299">
        <v>1</v>
      </c>
      <c r="C22299">
        <v>2009</v>
      </c>
      <c r="D22299" t="s">
        <v>79</v>
      </c>
      <c r="E22299" t="s">
        <v>113</v>
      </c>
      <c r="F22299" t="s">
        <v>196</v>
      </c>
      <c r="G22299">
        <v>216.16</v>
      </c>
    </row>
    <row r="22300" spans="1:7">
      <c r="A22300" t="s">
        <v>45</v>
      </c>
      <c r="B22300">
        <v>3</v>
      </c>
      <c r="C22300">
        <v>2010</v>
      </c>
      <c r="D22300" t="s">
        <v>79</v>
      </c>
      <c r="E22300" t="s">
        <v>113</v>
      </c>
      <c r="F22300" t="s">
        <v>196</v>
      </c>
      <c r="G22300">
        <v>1314.6000000000001</v>
      </c>
    </row>
    <row r="22301" spans="1:7">
      <c r="A22301" t="s">
        <v>43</v>
      </c>
      <c r="B22301">
        <v>5</v>
      </c>
      <c r="C22301">
        <v>2009</v>
      </c>
      <c r="D22301" t="s">
        <v>79</v>
      </c>
      <c r="E22301" t="s">
        <v>113</v>
      </c>
      <c r="F22301" t="s">
        <v>196</v>
      </c>
      <c r="G22301">
        <v>531.6</v>
      </c>
    </row>
    <row r="22302" spans="1:7">
      <c r="A22302" t="s">
        <v>14</v>
      </c>
      <c r="B22302">
        <v>10</v>
      </c>
      <c r="C22302">
        <v>2010</v>
      </c>
      <c r="D22302" t="s">
        <v>79</v>
      </c>
      <c r="E22302" t="s">
        <v>113</v>
      </c>
      <c r="F22302" t="s">
        <v>200</v>
      </c>
      <c r="G22302">
        <v>0</v>
      </c>
    </row>
    <row r="22303" spans="1:7">
      <c r="A22303" t="s">
        <v>39</v>
      </c>
      <c r="B22303">
        <v>5</v>
      </c>
      <c r="C22303">
        <v>2011</v>
      </c>
      <c r="D22303" t="s">
        <v>79</v>
      </c>
      <c r="E22303" t="s">
        <v>113</v>
      </c>
      <c r="F22303" t="s">
        <v>201</v>
      </c>
      <c r="G22303">
        <v>762.12</v>
      </c>
    </row>
    <row r="22304" spans="1:7">
      <c r="A22304" t="s">
        <v>40</v>
      </c>
      <c r="B22304">
        <v>10</v>
      </c>
      <c r="C22304">
        <v>2011</v>
      </c>
      <c r="D22304" t="s">
        <v>79</v>
      </c>
      <c r="E22304" t="s">
        <v>113</v>
      </c>
      <c r="F22304" t="s">
        <v>201</v>
      </c>
      <c r="G22304">
        <v>803.5</v>
      </c>
    </row>
    <row r="22305" spans="1:7">
      <c r="A22305" t="s">
        <v>109</v>
      </c>
      <c r="B22305">
        <v>1</v>
      </c>
      <c r="C22305">
        <v>2012</v>
      </c>
      <c r="D22305" t="s">
        <v>79</v>
      </c>
      <c r="E22305" t="s">
        <v>113</v>
      </c>
      <c r="F22305" t="s">
        <v>201</v>
      </c>
      <c r="G22305">
        <v>338.72</v>
      </c>
    </row>
    <row r="22306" spans="1:7">
      <c r="A22306" t="s">
        <v>5</v>
      </c>
      <c r="B22306">
        <v>12</v>
      </c>
      <c r="C22306">
        <v>2010</v>
      </c>
      <c r="D22306" t="s">
        <v>79</v>
      </c>
      <c r="E22306" t="s">
        <v>113</v>
      </c>
      <c r="F22306" t="s">
        <v>201</v>
      </c>
      <c r="G22306">
        <v>678.31000000000006</v>
      </c>
    </row>
    <row r="22307" spans="1:7">
      <c r="A22307" t="s">
        <v>17</v>
      </c>
      <c r="B22307">
        <v>4</v>
      </c>
      <c r="C22307">
        <v>2009</v>
      </c>
      <c r="D22307" t="s">
        <v>79</v>
      </c>
      <c r="E22307" t="s">
        <v>113</v>
      </c>
      <c r="F22307" t="s">
        <v>201</v>
      </c>
      <c r="G22307">
        <v>426.38</v>
      </c>
    </row>
    <row r="22308" spans="1:7">
      <c r="A22308" t="s">
        <v>23</v>
      </c>
      <c r="B22308">
        <v>2</v>
      </c>
      <c r="C22308">
        <v>2009</v>
      </c>
      <c r="D22308" t="s">
        <v>79</v>
      </c>
      <c r="E22308" t="s">
        <v>113</v>
      </c>
      <c r="F22308" t="s">
        <v>203</v>
      </c>
      <c r="G22308">
        <v>1222.79</v>
      </c>
    </row>
    <row r="22309" spans="1:7">
      <c r="A22309" t="s">
        <v>63</v>
      </c>
      <c r="B22309">
        <v>12</v>
      </c>
      <c r="C22309">
        <v>2011</v>
      </c>
      <c r="D22309" t="s">
        <v>79</v>
      </c>
      <c r="E22309" t="s">
        <v>113</v>
      </c>
      <c r="F22309" t="s">
        <v>203</v>
      </c>
      <c r="G22309">
        <v>1358.6200000000001</v>
      </c>
    </row>
    <row r="22310" spans="1:7">
      <c r="A22310" t="s">
        <v>39</v>
      </c>
      <c r="B22310">
        <v>5</v>
      </c>
      <c r="C22310">
        <v>2011</v>
      </c>
      <c r="D22310" t="s">
        <v>79</v>
      </c>
      <c r="E22310" t="s">
        <v>113</v>
      </c>
      <c r="F22310" t="s">
        <v>203</v>
      </c>
      <c r="G22310">
        <v>1142.82</v>
      </c>
    </row>
    <row r="22311" spans="1:7">
      <c r="A22311" t="s">
        <v>5</v>
      </c>
      <c r="B22311">
        <v>12</v>
      </c>
      <c r="C22311">
        <v>2010</v>
      </c>
      <c r="D22311" t="s">
        <v>79</v>
      </c>
      <c r="E22311" t="s">
        <v>113</v>
      </c>
      <c r="F22311" t="s">
        <v>203</v>
      </c>
      <c r="G22311">
        <v>918.96</v>
      </c>
    </row>
    <row r="22312" spans="1:7">
      <c r="A22312" t="s">
        <v>13</v>
      </c>
      <c r="B22312">
        <v>7</v>
      </c>
      <c r="C22312">
        <v>2009</v>
      </c>
      <c r="D22312" t="s">
        <v>79</v>
      </c>
      <c r="E22312" t="s">
        <v>113</v>
      </c>
      <c r="F22312" t="s">
        <v>203</v>
      </c>
      <c r="G22312">
        <v>706.32</v>
      </c>
    </row>
    <row r="22313" spans="1:7">
      <c r="A22313" t="s">
        <v>35</v>
      </c>
      <c r="B22313">
        <v>5</v>
      </c>
      <c r="C22313">
        <v>2010</v>
      </c>
      <c r="D22313" t="s">
        <v>79</v>
      </c>
      <c r="E22313" t="s">
        <v>113</v>
      </c>
      <c r="F22313" t="s">
        <v>203</v>
      </c>
      <c r="G22313">
        <v>281.54000000000002</v>
      </c>
    </row>
    <row r="22314" spans="1:7">
      <c r="A22314" t="s">
        <v>46</v>
      </c>
      <c r="B22314">
        <v>12</v>
      </c>
      <c r="C22314">
        <v>2009</v>
      </c>
      <c r="D22314" t="s">
        <v>79</v>
      </c>
      <c r="E22314" t="s">
        <v>113</v>
      </c>
      <c r="F22314" t="s">
        <v>207</v>
      </c>
      <c r="G22314">
        <v>55.92</v>
      </c>
    </row>
    <row r="22315" spans="1:7">
      <c r="A22315" t="s">
        <v>71</v>
      </c>
      <c r="B22315">
        <v>11</v>
      </c>
      <c r="C22315">
        <v>2009</v>
      </c>
      <c r="D22315" t="s">
        <v>79</v>
      </c>
      <c r="E22315" t="s">
        <v>113</v>
      </c>
      <c r="F22315" t="s">
        <v>213</v>
      </c>
      <c r="G22315">
        <v>0</v>
      </c>
    </row>
    <row r="22316" spans="1:7">
      <c r="A22316" t="s">
        <v>46</v>
      </c>
      <c r="B22316">
        <v>12</v>
      </c>
      <c r="C22316">
        <v>2009</v>
      </c>
      <c r="D22316" t="s">
        <v>79</v>
      </c>
      <c r="E22316" t="s">
        <v>113</v>
      </c>
      <c r="F22316" t="s">
        <v>213</v>
      </c>
      <c r="G22316">
        <v>279.60000000000002</v>
      </c>
    </row>
    <row r="22317" spans="1:7">
      <c r="A22317" t="s">
        <v>29</v>
      </c>
      <c r="B22317">
        <v>6</v>
      </c>
      <c r="C22317">
        <v>2011</v>
      </c>
      <c r="D22317" t="s">
        <v>79</v>
      </c>
      <c r="E22317" t="s">
        <v>113</v>
      </c>
      <c r="F22317" t="s">
        <v>213</v>
      </c>
      <c r="G22317">
        <v>0</v>
      </c>
    </row>
    <row r="22318" spans="1:7">
      <c r="A22318" t="s">
        <v>18</v>
      </c>
      <c r="B22318">
        <v>3</v>
      </c>
      <c r="C22318">
        <v>2009</v>
      </c>
      <c r="D22318" t="s">
        <v>79</v>
      </c>
      <c r="E22318" t="s">
        <v>113</v>
      </c>
      <c r="F22318" t="s">
        <v>213</v>
      </c>
      <c r="G22318">
        <v>0</v>
      </c>
    </row>
    <row r="22319" spans="1:7">
      <c r="A22319" t="s">
        <v>22</v>
      </c>
      <c r="B22319">
        <v>9</v>
      </c>
      <c r="C22319">
        <v>2011</v>
      </c>
      <c r="D22319" t="s">
        <v>79</v>
      </c>
      <c r="E22319" t="s">
        <v>113</v>
      </c>
      <c r="F22319" t="s">
        <v>213</v>
      </c>
      <c r="G22319">
        <v>0</v>
      </c>
    </row>
    <row r="22320" spans="1:7">
      <c r="A22320" t="s">
        <v>39</v>
      </c>
      <c r="B22320">
        <v>5</v>
      </c>
      <c r="C22320">
        <v>2011</v>
      </c>
      <c r="D22320" t="s">
        <v>79</v>
      </c>
      <c r="E22320" t="s">
        <v>113</v>
      </c>
      <c r="F22320" t="s">
        <v>214</v>
      </c>
      <c r="G22320">
        <v>668.30000000000007</v>
      </c>
    </row>
    <row r="22321" spans="1:7">
      <c r="A22321" t="s">
        <v>13</v>
      </c>
      <c r="B22321">
        <v>7</v>
      </c>
      <c r="C22321">
        <v>2009</v>
      </c>
      <c r="D22321" t="s">
        <v>79</v>
      </c>
      <c r="E22321" t="s">
        <v>113</v>
      </c>
      <c r="F22321" t="s">
        <v>214</v>
      </c>
      <c r="G22321">
        <v>396</v>
      </c>
    </row>
    <row r="22322" spans="1:7">
      <c r="A22322" t="s">
        <v>22</v>
      </c>
      <c r="B22322">
        <v>9</v>
      </c>
      <c r="C22322">
        <v>2011</v>
      </c>
      <c r="D22322" t="s">
        <v>79</v>
      </c>
      <c r="E22322" t="s">
        <v>113</v>
      </c>
      <c r="F22322" t="s">
        <v>214</v>
      </c>
      <c r="G22322">
        <v>936.96</v>
      </c>
    </row>
    <row r="22323" spans="1:7">
      <c r="A22323" t="s">
        <v>17</v>
      </c>
      <c r="B22323">
        <v>4</v>
      </c>
      <c r="C22323">
        <v>2009</v>
      </c>
      <c r="D22323" t="s">
        <v>79</v>
      </c>
      <c r="E22323" t="s">
        <v>113</v>
      </c>
      <c r="F22323" t="s">
        <v>214</v>
      </c>
      <c r="G22323">
        <v>735.15</v>
      </c>
    </row>
    <row r="22324" spans="1:7">
      <c r="A22324" t="s">
        <v>20</v>
      </c>
      <c r="B22324">
        <v>6</v>
      </c>
      <c r="C22324">
        <v>2010</v>
      </c>
      <c r="D22324" t="s">
        <v>79</v>
      </c>
      <c r="E22324" t="s">
        <v>113</v>
      </c>
      <c r="F22324" t="s">
        <v>214</v>
      </c>
      <c r="G22324">
        <v>2323.42</v>
      </c>
    </row>
    <row r="22325" spans="1:7">
      <c r="A22325" t="s">
        <v>68</v>
      </c>
      <c r="B22325">
        <v>1</v>
      </c>
      <c r="C22325">
        <v>2010</v>
      </c>
      <c r="D22325" t="s">
        <v>79</v>
      </c>
      <c r="E22325" t="s">
        <v>113</v>
      </c>
      <c r="F22325" t="s">
        <v>214</v>
      </c>
      <c r="G22325">
        <v>731.4</v>
      </c>
    </row>
    <row r="22326" spans="1:7">
      <c r="A22326" t="s">
        <v>85</v>
      </c>
      <c r="B22326">
        <v>4</v>
      </c>
      <c r="C22326">
        <v>2010</v>
      </c>
      <c r="D22326" t="s">
        <v>79</v>
      </c>
      <c r="E22326" t="s">
        <v>113</v>
      </c>
      <c r="F22326" t="s">
        <v>214</v>
      </c>
      <c r="G22326">
        <v>612</v>
      </c>
    </row>
    <row r="22327" spans="1:7">
      <c r="A22327" t="s">
        <v>22</v>
      </c>
      <c r="B22327">
        <v>9</v>
      </c>
      <c r="C22327">
        <v>2011</v>
      </c>
      <c r="D22327" t="s">
        <v>79</v>
      </c>
      <c r="E22327" t="s">
        <v>113</v>
      </c>
      <c r="F22327" t="s">
        <v>220</v>
      </c>
      <c r="G22327">
        <v>114.63</v>
      </c>
    </row>
    <row r="22328" spans="1:7">
      <c r="A22328" t="s">
        <v>37</v>
      </c>
      <c r="B22328">
        <v>11</v>
      </c>
      <c r="C22328">
        <v>2011</v>
      </c>
      <c r="D22328" t="s">
        <v>79</v>
      </c>
      <c r="E22328" t="s">
        <v>113</v>
      </c>
      <c r="F22328" t="s">
        <v>220</v>
      </c>
      <c r="G22328">
        <v>0</v>
      </c>
    </row>
    <row r="22329" spans="1:7">
      <c r="A22329" t="s">
        <v>63</v>
      </c>
      <c r="B22329">
        <v>12</v>
      </c>
      <c r="C22329">
        <v>2011</v>
      </c>
      <c r="D22329" t="s">
        <v>79</v>
      </c>
      <c r="E22329" t="s">
        <v>113</v>
      </c>
      <c r="F22329" t="s">
        <v>224</v>
      </c>
      <c r="G22329">
        <v>1935</v>
      </c>
    </row>
    <row r="22330" spans="1:7">
      <c r="A22330" t="s">
        <v>55</v>
      </c>
      <c r="B22330">
        <v>3</v>
      </c>
      <c r="C22330">
        <v>2011</v>
      </c>
      <c r="D22330" t="s">
        <v>79</v>
      </c>
      <c r="E22330" t="s">
        <v>113</v>
      </c>
      <c r="F22330" t="s">
        <v>224</v>
      </c>
      <c r="G22330">
        <v>2321.12</v>
      </c>
    </row>
    <row r="22331" spans="1:7">
      <c r="A22331" t="s">
        <v>85</v>
      </c>
      <c r="B22331">
        <v>4</v>
      </c>
      <c r="C22331">
        <v>2010</v>
      </c>
      <c r="D22331" t="s">
        <v>79</v>
      </c>
      <c r="E22331" t="s">
        <v>113</v>
      </c>
      <c r="F22331" t="s">
        <v>224</v>
      </c>
      <c r="G22331">
        <v>1810.65</v>
      </c>
    </row>
    <row r="22332" spans="1:7">
      <c r="A22332" t="s">
        <v>38</v>
      </c>
      <c r="B22332">
        <v>7</v>
      </c>
      <c r="C22332">
        <v>2011</v>
      </c>
      <c r="D22332" t="s">
        <v>79</v>
      </c>
      <c r="E22332" t="s">
        <v>113</v>
      </c>
      <c r="F22332" t="s">
        <v>224</v>
      </c>
      <c r="G22332">
        <v>1351.29</v>
      </c>
    </row>
    <row r="22333" spans="1:7">
      <c r="A22333" t="s">
        <v>18</v>
      </c>
      <c r="B22333">
        <v>3</v>
      </c>
      <c r="C22333">
        <v>2009</v>
      </c>
      <c r="D22333" t="s">
        <v>79</v>
      </c>
      <c r="E22333" t="s">
        <v>113</v>
      </c>
      <c r="F22333" t="s">
        <v>225</v>
      </c>
      <c r="G22333">
        <v>0</v>
      </c>
    </row>
    <row r="22334" spans="1:7">
      <c r="A22334" t="s">
        <v>42</v>
      </c>
      <c r="B22334">
        <v>2</v>
      </c>
      <c r="C22334">
        <v>2010</v>
      </c>
      <c r="D22334" t="s">
        <v>79</v>
      </c>
      <c r="E22334" t="s">
        <v>113</v>
      </c>
      <c r="F22334" t="s">
        <v>225</v>
      </c>
      <c r="G22334">
        <v>0</v>
      </c>
    </row>
    <row r="22335" spans="1:7">
      <c r="A22335" t="s">
        <v>26</v>
      </c>
      <c r="B22335">
        <v>9</v>
      </c>
      <c r="C22335">
        <v>2009</v>
      </c>
      <c r="D22335" t="s">
        <v>79</v>
      </c>
      <c r="E22335" t="s">
        <v>113</v>
      </c>
      <c r="F22335" t="s">
        <v>225</v>
      </c>
      <c r="G22335">
        <v>0</v>
      </c>
    </row>
    <row r="22336" spans="1:7">
      <c r="A22336" t="s">
        <v>35</v>
      </c>
      <c r="B22336">
        <v>5</v>
      </c>
      <c r="C22336">
        <v>2010</v>
      </c>
      <c r="D22336" t="s">
        <v>79</v>
      </c>
      <c r="E22336" t="s">
        <v>113</v>
      </c>
      <c r="F22336" t="s">
        <v>225</v>
      </c>
      <c r="G22336">
        <v>0</v>
      </c>
    </row>
    <row r="22337" spans="1:7">
      <c r="A22337" t="s">
        <v>27</v>
      </c>
      <c r="B22337">
        <v>1</v>
      </c>
      <c r="C22337">
        <v>2009</v>
      </c>
      <c r="D22337" t="s">
        <v>79</v>
      </c>
      <c r="E22337" t="s">
        <v>113</v>
      </c>
      <c r="F22337" t="s">
        <v>225</v>
      </c>
      <c r="G22337">
        <v>0</v>
      </c>
    </row>
    <row r="22338" spans="1:7">
      <c r="A22338" t="s">
        <v>55</v>
      </c>
      <c r="B22338">
        <v>3</v>
      </c>
      <c r="C22338">
        <v>2011</v>
      </c>
      <c r="D22338" t="s">
        <v>79</v>
      </c>
      <c r="E22338" t="s">
        <v>113</v>
      </c>
      <c r="F22338" t="s">
        <v>227</v>
      </c>
      <c r="G22338">
        <v>0</v>
      </c>
    </row>
    <row r="22339" spans="1:7">
      <c r="A22339" t="s">
        <v>28</v>
      </c>
      <c r="B22339">
        <v>4</v>
      </c>
      <c r="C22339">
        <v>2012</v>
      </c>
      <c r="D22339" t="s">
        <v>79</v>
      </c>
      <c r="E22339" t="s">
        <v>113</v>
      </c>
      <c r="F22339" t="s">
        <v>227</v>
      </c>
      <c r="G22339">
        <v>355.77</v>
      </c>
    </row>
    <row r="22340" spans="1:7">
      <c r="A22340" t="s">
        <v>37</v>
      </c>
      <c r="B22340">
        <v>11</v>
      </c>
      <c r="C22340">
        <v>2011</v>
      </c>
      <c r="D22340" t="s">
        <v>79</v>
      </c>
      <c r="E22340" t="s">
        <v>113</v>
      </c>
      <c r="F22340" t="s">
        <v>227</v>
      </c>
      <c r="G22340">
        <v>0</v>
      </c>
    </row>
    <row r="22341" spans="1:7">
      <c r="A22341" t="s">
        <v>43</v>
      </c>
      <c r="B22341">
        <v>5</v>
      </c>
      <c r="C22341">
        <v>2009</v>
      </c>
      <c r="D22341" t="s">
        <v>79</v>
      </c>
      <c r="E22341" t="s">
        <v>113</v>
      </c>
      <c r="F22341" t="s">
        <v>231</v>
      </c>
      <c r="G22341">
        <v>0</v>
      </c>
    </row>
    <row r="22342" spans="1:7">
      <c r="A22342" t="s">
        <v>33</v>
      </c>
      <c r="B22342">
        <v>9</v>
      </c>
      <c r="C22342">
        <v>2010</v>
      </c>
      <c r="D22342" t="s">
        <v>79</v>
      </c>
      <c r="E22342" t="s">
        <v>113</v>
      </c>
      <c r="F22342" t="s">
        <v>235</v>
      </c>
      <c r="G22342">
        <v>707.91</v>
      </c>
    </row>
    <row r="22343" spans="1:7">
      <c r="A22343" t="s">
        <v>85</v>
      </c>
      <c r="B22343">
        <v>4</v>
      </c>
      <c r="C22343">
        <v>2010</v>
      </c>
      <c r="D22343" t="s">
        <v>79</v>
      </c>
      <c r="E22343" t="s">
        <v>113</v>
      </c>
      <c r="F22343" t="s">
        <v>237</v>
      </c>
      <c r="G22343">
        <v>114.18</v>
      </c>
    </row>
    <row r="22344" spans="1:7">
      <c r="A22344" t="s">
        <v>40</v>
      </c>
      <c r="B22344">
        <v>10</v>
      </c>
      <c r="C22344">
        <v>2011</v>
      </c>
      <c r="D22344" t="s">
        <v>79</v>
      </c>
      <c r="E22344" t="s">
        <v>113</v>
      </c>
      <c r="F22344" t="s">
        <v>237</v>
      </c>
      <c r="G22344">
        <v>1135.92</v>
      </c>
    </row>
    <row r="22345" spans="1:7">
      <c r="A22345" t="s">
        <v>42</v>
      </c>
      <c r="B22345">
        <v>2</v>
      </c>
      <c r="C22345">
        <v>2010</v>
      </c>
      <c r="D22345" t="s">
        <v>79</v>
      </c>
      <c r="E22345" t="s">
        <v>113</v>
      </c>
      <c r="F22345" t="s">
        <v>237</v>
      </c>
      <c r="G22345">
        <v>72</v>
      </c>
    </row>
    <row r="22346" spans="1:7">
      <c r="A22346" t="s">
        <v>24</v>
      </c>
      <c r="B22346">
        <v>5</v>
      </c>
      <c r="C22346">
        <v>2012</v>
      </c>
      <c r="D22346" t="s">
        <v>79</v>
      </c>
      <c r="E22346" t="s">
        <v>113</v>
      </c>
      <c r="F22346" t="s">
        <v>237</v>
      </c>
      <c r="G22346">
        <v>1548.29</v>
      </c>
    </row>
    <row r="22347" spans="1:7">
      <c r="A22347" t="s">
        <v>16</v>
      </c>
      <c r="B22347">
        <v>7</v>
      </c>
      <c r="C22347">
        <v>2010</v>
      </c>
      <c r="D22347" t="s">
        <v>79</v>
      </c>
      <c r="E22347" t="s">
        <v>113</v>
      </c>
      <c r="F22347" t="s">
        <v>237</v>
      </c>
      <c r="G22347">
        <v>376.48</v>
      </c>
    </row>
    <row r="22348" spans="1:7">
      <c r="A22348" t="s">
        <v>99</v>
      </c>
      <c r="B22348">
        <v>1</v>
      </c>
      <c r="C22348">
        <v>2011</v>
      </c>
      <c r="D22348" t="s">
        <v>79</v>
      </c>
      <c r="E22348" t="s">
        <v>113</v>
      </c>
      <c r="F22348" t="s">
        <v>237</v>
      </c>
      <c r="G22348">
        <v>1054.6200000000001</v>
      </c>
    </row>
    <row r="22349" spans="1:7">
      <c r="A22349" t="s">
        <v>14</v>
      </c>
      <c r="B22349">
        <v>10</v>
      </c>
      <c r="C22349">
        <v>2010</v>
      </c>
      <c r="D22349" t="s">
        <v>79</v>
      </c>
      <c r="E22349" t="s">
        <v>113</v>
      </c>
      <c r="F22349" t="s">
        <v>237</v>
      </c>
      <c r="G22349">
        <v>588.36</v>
      </c>
    </row>
    <row r="22350" spans="1:7">
      <c r="A22350" t="s">
        <v>30</v>
      </c>
      <c r="B22350">
        <v>8</v>
      </c>
      <c r="C22350">
        <v>2010</v>
      </c>
      <c r="D22350" t="s">
        <v>79</v>
      </c>
      <c r="E22350" t="s">
        <v>113</v>
      </c>
      <c r="F22350" t="s">
        <v>237</v>
      </c>
      <c r="G22350">
        <v>845.5</v>
      </c>
    </row>
    <row r="22351" spans="1:7">
      <c r="A22351" t="s">
        <v>52</v>
      </c>
      <c r="B22351">
        <v>6</v>
      </c>
      <c r="C22351">
        <v>2009</v>
      </c>
      <c r="D22351" t="s">
        <v>79</v>
      </c>
      <c r="E22351" t="s">
        <v>113</v>
      </c>
      <c r="F22351" t="s">
        <v>237</v>
      </c>
      <c r="G22351">
        <v>0</v>
      </c>
    </row>
    <row r="22352" spans="1:7">
      <c r="A22352" t="s">
        <v>68</v>
      </c>
      <c r="B22352">
        <v>1</v>
      </c>
      <c r="C22352">
        <v>2010</v>
      </c>
      <c r="D22352" t="s">
        <v>79</v>
      </c>
      <c r="E22352" t="s">
        <v>113</v>
      </c>
      <c r="F22352" t="s">
        <v>237</v>
      </c>
      <c r="G22352">
        <v>72</v>
      </c>
    </row>
    <row r="22353" spans="1:7">
      <c r="A22353" t="s">
        <v>18</v>
      </c>
      <c r="B22353">
        <v>3</v>
      </c>
      <c r="C22353">
        <v>2009</v>
      </c>
      <c r="D22353" t="s">
        <v>79</v>
      </c>
      <c r="E22353" t="s">
        <v>113</v>
      </c>
      <c r="F22353" t="s">
        <v>245</v>
      </c>
      <c r="G22353">
        <v>875.19</v>
      </c>
    </row>
    <row r="22354" spans="1:7">
      <c r="A22354" t="s">
        <v>71</v>
      </c>
      <c r="B22354">
        <v>11</v>
      </c>
      <c r="C22354">
        <v>2009</v>
      </c>
      <c r="D22354" t="s">
        <v>79</v>
      </c>
      <c r="E22354" t="s">
        <v>113</v>
      </c>
      <c r="F22354" t="s">
        <v>245</v>
      </c>
      <c r="G22354">
        <v>993.52</v>
      </c>
    </row>
    <row r="22355" spans="1:7">
      <c r="A22355" t="s">
        <v>42</v>
      </c>
      <c r="B22355">
        <v>2</v>
      </c>
      <c r="C22355">
        <v>2010</v>
      </c>
      <c r="D22355" t="s">
        <v>79</v>
      </c>
      <c r="E22355" t="s">
        <v>113</v>
      </c>
      <c r="F22355" t="s">
        <v>245</v>
      </c>
      <c r="G22355">
        <v>2917.18</v>
      </c>
    </row>
    <row r="22356" spans="1:7">
      <c r="A22356" t="s">
        <v>37</v>
      </c>
      <c r="B22356">
        <v>11</v>
      </c>
      <c r="C22356">
        <v>2011</v>
      </c>
      <c r="D22356" t="s">
        <v>79</v>
      </c>
      <c r="E22356" t="s">
        <v>113</v>
      </c>
      <c r="F22356" t="s">
        <v>257</v>
      </c>
      <c r="G22356">
        <v>0</v>
      </c>
    </row>
    <row r="22357" spans="1:7">
      <c r="A22357" t="s">
        <v>71</v>
      </c>
      <c r="B22357">
        <v>11</v>
      </c>
      <c r="C22357">
        <v>2009</v>
      </c>
      <c r="D22357" t="s">
        <v>79</v>
      </c>
      <c r="E22357" t="s">
        <v>113</v>
      </c>
      <c r="F22357" t="s">
        <v>257</v>
      </c>
      <c r="G22357">
        <v>0</v>
      </c>
    </row>
    <row r="22358" spans="1:7">
      <c r="A22358" t="s">
        <v>9</v>
      </c>
      <c r="B22358">
        <v>8</v>
      </c>
      <c r="C22358">
        <v>2009</v>
      </c>
      <c r="D22358" t="s">
        <v>79</v>
      </c>
      <c r="E22358" t="s">
        <v>113</v>
      </c>
      <c r="F22358" t="s">
        <v>257</v>
      </c>
      <c r="G22358">
        <v>0</v>
      </c>
    </row>
    <row r="22359" spans="1:7">
      <c r="A22359" t="s">
        <v>38</v>
      </c>
      <c r="B22359">
        <v>7</v>
      </c>
      <c r="C22359">
        <v>2011</v>
      </c>
      <c r="D22359" t="s">
        <v>79</v>
      </c>
      <c r="E22359" t="s">
        <v>113</v>
      </c>
      <c r="F22359" t="s">
        <v>261</v>
      </c>
      <c r="G22359">
        <v>0</v>
      </c>
    </row>
    <row r="22360" spans="1:7">
      <c r="A22360" t="s">
        <v>25</v>
      </c>
      <c r="B22360">
        <v>8</v>
      </c>
      <c r="C22360">
        <v>2011</v>
      </c>
      <c r="D22360" t="s">
        <v>79</v>
      </c>
      <c r="E22360" t="s">
        <v>113</v>
      </c>
      <c r="F22360" t="s">
        <v>261</v>
      </c>
      <c r="G22360">
        <v>0</v>
      </c>
    </row>
    <row r="22361" spans="1:7">
      <c r="A22361" t="s">
        <v>13</v>
      </c>
      <c r="B22361">
        <v>7</v>
      </c>
      <c r="C22361">
        <v>2009</v>
      </c>
      <c r="D22361" t="s">
        <v>79</v>
      </c>
      <c r="E22361" t="s">
        <v>113</v>
      </c>
      <c r="F22361" t="s">
        <v>262</v>
      </c>
      <c r="G22361">
        <v>12230.960000000001</v>
      </c>
    </row>
    <row r="22362" spans="1:7">
      <c r="A22362" t="s">
        <v>89</v>
      </c>
      <c r="B22362">
        <v>4</v>
      </c>
      <c r="C22362">
        <v>2011</v>
      </c>
      <c r="D22362" t="s">
        <v>79</v>
      </c>
      <c r="E22362" t="s">
        <v>113</v>
      </c>
      <c r="F22362" t="s">
        <v>262</v>
      </c>
      <c r="G22362">
        <v>4068.36</v>
      </c>
    </row>
    <row r="22363" spans="1:7">
      <c r="A22363" t="s">
        <v>39</v>
      </c>
      <c r="B22363">
        <v>5</v>
      </c>
      <c r="C22363">
        <v>2011</v>
      </c>
      <c r="D22363" t="s">
        <v>79</v>
      </c>
      <c r="E22363" t="s">
        <v>113</v>
      </c>
      <c r="F22363" t="s">
        <v>262</v>
      </c>
      <c r="G22363">
        <v>17603.38</v>
      </c>
    </row>
    <row r="22364" spans="1:7">
      <c r="A22364" t="s">
        <v>20</v>
      </c>
      <c r="B22364">
        <v>6</v>
      </c>
      <c r="C22364">
        <v>2010</v>
      </c>
      <c r="D22364" t="s">
        <v>79</v>
      </c>
      <c r="E22364" t="s">
        <v>113</v>
      </c>
      <c r="F22364" t="s">
        <v>262</v>
      </c>
      <c r="G22364">
        <v>14321.35</v>
      </c>
    </row>
    <row r="22365" spans="1:7">
      <c r="A22365" t="s">
        <v>17</v>
      </c>
      <c r="B22365">
        <v>4</v>
      </c>
      <c r="C22365">
        <v>2009</v>
      </c>
      <c r="D22365" t="s">
        <v>79</v>
      </c>
      <c r="E22365" t="s">
        <v>113</v>
      </c>
      <c r="F22365" t="s">
        <v>263</v>
      </c>
      <c r="G22365">
        <v>6856.9000000000005</v>
      </c>
    </row>
    <row r="22366" spans="1:7">
      <c r="A22366" t="s">
        <v>71</v>
      </c>
      <c r="B22366">
        <v>11</v>
      </c>
      <c r="C22366">
        <v>2009</v>
      </c>
      <c r="D22366" t="s">
        <v>79</v>
      </c>
      <c r="E22366" t="s">
        <v>113</v>
      </c>
      <c r="F22366" t="s">
        <v>263</v>
      </c>
      <c r="G22366">
        <v>19798.3</v>
      </c>
    </row>
    <row r="22367" spans="1:7">
      <c r="A22367" t="s">
        <v>29</v>
      </c>
      <c r="B22367">
        <v>6</v>
      </c>
      <c r="C22367">
        <v>2011</v>
      </c>
      <c r="D22367" t="s">
        <v>79</v>
      </c>
      <c r="E22367" t="s">
        <v>113</v>
      </c>
      <c r="F22367" t="s">
        <v>263</v>
      </c>
      <c r="G22367">
        <v>34388.15</v>
      </c>
    </row>
    <row r="22368" spans="1:7">
      <c r="A22368" t="s">
        <v>5</v>
      </c>
      <c r="B22368">
        <v>12</v>
      </c>
      <c r="C22368">
        <v>2010</v>
      </c>
      <c r="D22368" t="s">
        <v>79</v>
      </c>
      <c r="E22368" t="s">
        <v>113</v>
      </c>
      <c r="F22368" t="s">
        <v>263</v>
      </c>
      <c r="G22368">
        <v>11381.9</v>
      </c>
    </row>
    <row r="22369" spans="1:7">
      <c r="A22369" t="s">
        <v>44</v>
      </c>
      <c r="B22369">
        <v>2</v>
      </c>
      <c r="C22369">
        <v>2012</v>
      </c>
      <c r="D22369" t="s">
        <v>79</v>
      </c>
      <c r="E22369" t="s">
        <v>113</v>
      </c>
      <c r="F22369" t="s">
        <v>263</v>
      </c>
      <c r="G22369">
        <v>8999.25</v>
      </c>
    </row>
    <row r="22370" spans="1:7">
      <c r="A22370" t="s">
        <v>46</v>
      </c>
      <c r="B22370">
        <v>12</v>
      </c>
      <c r="C22370">
        <v>2009</v>
      </c>
      <c r="D22370" t="s">
        <v>79</v>
      </c>
      <c r="E22370" t="s">
        <v>113</v>
      </c>
      <c r="F22370" t="s">
        <v>264</v>
      </c>
      <c r="G22370">
        <v>4335</v>
      </c>
    </row>
    <row r="22371" spans="1:7">
      <c r="A22371" t="s">
        <v>28</v>
      </c>
      <c r="B22371">
        <v>4</v>
      </c>
      <c r="C22371">
        <v>2012</v>
      </c>
      <c r="D22371" t="s">
        <v>79</v>
      </c>
      <c r="E22371" t="s">
        <v>113</v>
      </c>
      <c r="F22371" t="s">
        <v>264</v>
      </c>
      <c r="G22371">
        <v>1382.7</v>
      </c>
    </row>
    <row r="22372" spans="1:7">
      <c r="A22372" t="s">
        <v>45</v>
      </c>
      <c r="B22372">
        <v>3</v>
      </c>
      <c r="C22372">
        <v>2010</v>
      </c>
      <c r="D22372" t="s">
        <v>79</v>
      </c>
      <c r="E22372" t="s">
        <v>113</v>
      </c>
      <c r="F22372" t="s">
        <v>264</v>
      </c>
      <c r="G22372">
        <v>-3780.29</v>
      </c>
    </row>
    <row r="22373" spans="1:7">
      <c r="A22373" t="s">
        <v>16</v>
      </c>
      <c r="B22373">
        <v>7</v>
      </c>
      <c r="C22373">
        <v>2010</v>
      </c>
      <c r="D22373" t="s">
        <v>79</v>
      </c>
      <c r="E22373" t="s">
        <v>113</v>
      </c>
      <c r="F22373" t="s">
        <v>264</v>
      </c>
      <c r="G22373">
        <v>4632.3100000000004</v>
      </c>
    </row>
    <row r="22374" spans="1:7">
      <c r="A22374" t="s">
        <v>55</v>
      </c>
      <c r="B22374">
        <v>3</v>
      </c>
      <c r="C22374">
        <v>2011</v>
      </c>
      <c r="D22374" t="s">
        <v>79</v>
      </c>
      <c r="E22374" t="s">
        <v>113</v>
      </c>
      <c r="F22374" t="s">
        <v>264</v>
      </c>
      <c r="G22374">
        <v>6494.33</v>
      </c>
    </row>
    <row r="22375" spans="1:7">
      <c r="A22375" t="s">
        <v>43</v>
      </c>
      <c r="B22375">
        <v>5</v>
      </c>
      <c r="C22375">
        <v>2009</v>
      </c>
      <c r="D22375" t="s">
        <v>79</v>
      </c>
      <c r="E22375" t="s">
        <v>113</v>
      </c>
      <c r="F22375" t="s">
        <v>264</v>
      </c>
      <c r="G22375">
        <v>-8224.44</v>
      </c>
    </row>
    <row r="22376" spans="1:7">
      <c r="A22376" t="s">
        <v>24</v>
      </c>
      <c r="B22376">
        <v>5</v>
      </c>
      <c r="C22376">
        <v>2012</v>
      </c>
      <c r="D22376" t="s">
        <v>79</v>
      </c>
      <c r="E22376" t="s">
        <v>113</v>
      </c>
      <c r="F22376" t="s">
        <v>92</v>
      </c>
      <c r="G22376">
        <v>198.06</v>
      </c>
    </row>
    <row r="22377" spans="1:7">
      <c r="A22377" t="s">
        <v>28</v>
      </c>
      <c r="B22377">
        <v>4</v>
      </c>
      <c r="C22377">
        <v>2012</v>
      </c>
      <c r="D22377" t="s">
        <v>79</v>
      </c>
      <c r="E22377" t="s">
        <v>113</v>
      </c>
      <c r="F22377" t="s">
        <v>92</v>
      </c>
      <c r="G22377">
        <v>0</v>
      </c>
    </row>
    <row r="22378" spans="1:7">
      <c r="A22378" t="s">
        <v>71</v>
      </c>
      <c r="B22378">
        <v>11</v>
      </c>
      <c r="C22378">
        <v>2009</v>
      </c>
      <c r="D22378" t="s">
        <v>79</v>
      </c>
      <c r="E22378" t="s">
        <v>113</v>
      </c>
      <c r="F22378" t="s">
        <v>92</v>
      </c>
      <c r="G22378">
        <v>0</v>
      </c>
    </row>
    <row r="22379" spans="1:7">
      <c r="A22379" t="s">
        <v>38</v>
      </c>
      <c r="B22379">
        <v>7</v>
      </c>
      <c r="C22379">
        <v>2011</v>
      </c>
      <c r="D22379" t="s">
        <v>79</v>
      </c>
      <c r="E22379" t="s">
        <v>113</v>
      </c>
      <c r="F22379" t="s">
        <v>138</v>
      </c>
      <c r="G22379">
        <v>1633.6200000000001</v>
      </c>
    </row>
    <row r="22380" spans="1:7">
      <c r="A22380" t="s">
        <v>23</v>
      </c>
      <c r="B22380">
        <v>2</v>
      </c>
      <c r="C22380">
        <v>2009</v>
      </c>
      <c r="D22380" t="s">
        <v>79</v>
      </c>
      <c r="E22380" t="s">
        <v>113</v>
      </c>
      <c r="F22380" t="s">
        <v>138</v>
      </c>
      <c r="G22380">
        <v>1167.48</v>
      </c>
    </row>
    <row r="22381" spans="1:7">
      <c r="A22381" t="s">
        <v>9</v>
      </c>
      <c r="B22381">
        <v>8</v>
      </c>
      <c r="C22381">
        <v>2009</v>
      </c>
      <c r="D22381" t="s">
        <v>79</v>
      </c>
      <c r="E22381" t="s">
        <v>113</v>
      </c>
      <c r="F22381" t="s">
        <v>138</v>
      </c>
      <c r="G22381">
        <v>2956.3</v>
      </c>
    </row>
    <row r="22382" spans="1:7">
      <c r="A22382" t="s">
        <v>40</v>
      </c>
      <c r="B22382">
        <v>10</v>
      </c>
      <c r="C22382">
        <v>2011</v>
      </c>
      <c r="D22382" t="s">
        <v>79</v>
      </c>
      <c r="E22382" t="s">
        <v>113</v>
      </c>
      <c r="F22382" t="s">
        <v>138</v>
      </c>
      <c r="G22382">
        <v>3617.28</v>
      </c>
    </row>
    <row r="22383" spans="1:7">
      <c r="A22383" t="s">
        <v>63</v>
      </c>
      <c r="B22383">
        <v>12</v>
      </c>
      <c r="C22383">
        <v>2011</v>
      </c>
      <c r="D22383" t="s">
        <v>79</v>
      </c>
      <c r="E22383" t="s">
        <v>113</v>
      </c>
      <c r="F22383" t="s">
        <v>138</v>
      </c>
      <c r="G22383">
        <v>7253.2300000000005</v>
      </c>
    </row>
    <row r="22384" spans="1:7">
      <c r="A22384" t="s">
        <v>44</v>
      </c>
      <c r="B22384">
        <v>2</v>
      </c>
      <c r="C22384">
        <v>2012</v>
      </c>
      <c r="D22384" t="s">
        <v>79</v>
      </c>
      <c r="E22384" t="s">
        <v>113</v>
      </c>
      <c r="F22384" t="s">
        <v>144</v>
      </c>
      <c r="G22384">
        <v>1254.3600000000001</v>
      </c>
    </row>
    <row r="22385" spans="1:7">
      <c r="A22385" t="s">
        <v>55</v>
      </c>
      <c r="B22385">
        <v>3</v>
      </c>
      <c r="C22385">
        <v>2011</v>
      </c>
      <c r="D22385" t="s">
        <v>79</v>
      </c>
      <c r="E22385" t="s">
        <v>113</v>
      </c>
      <c r="F22385" t="s">
        <v>144</v>
      </c>
      <c r="G22385">
        <v>1644.4</v>
      </c>
    </row>
    <row r="22386" spans="1:7">
      <c r="A22386" t="s">
        <v>33</v>
      </c>
      <c r="B22386">
        <v>9</v>
      </c>
      <c r="C22386">
        <v>2010</v>
      </c>
      <c r="D22386" t="s">
        <v>79</v>
      </c>
      <c r="E22386" t="s">
        <v>113</v>
      </c>
      <c r="F22386" t="s">
        <v>144</v>
      </c>
      <c r="G22386">
        <v>1515.6000000000001</v>
      </c>
    </row>
    <row r="22387" spans="1:7">
      <c r="A22387" t="s">
        <v>35</v>
      </c>
      <c r="B22387">
        <v>5</v>
      </c>
      <c r="C22387">
        <v>2010</v>
      </c>
      <c r="D22387" t="s">
        <v>79</v>
      </c>
      <c r="E22387" t="s">
        <v>113</v>
      </c>
      <c r="F22387" t="s">
        <v>144</v>
      </c>
      <c r="G22387">
        <v>1498.2</v>
      </c>
    </row>
    <row r="22388" spans="1:7">
      <c r="A22388" t="s">
        <v>16</v>
      </c>
      <c r="B22388">
        <v>7</v>
      </c>
      <c r="C22388">
        <v>2010</v>
      </c>
      <c r="D22388" t="s">
        <v>79</v>
      </c>
      <c r="E22388" t="s">
        <v>113</v>
      </c>
      <c r="F22388" t="s">
        <v>144</v>
      </c>
      <c r="G22388">
        <v>1472.16</v>
      </c>
    </row>
    <row r="22389" spans="1:7">
      <c r="A22389" t="s">
        <v>19</v>
      </c>
      <c r="B22389">
        <v>11</v>
      </c>
      <c r="C22389">
        <v>2010</v>
      </c>
      <c r="D22389" t="s">
        <v>79</v>
      </c>
      <c r="E22389" t="s">
        <v>113</v>
      </c>
      <c r="F22389" t="s">
        <v>151</v>
      </c>
      <c r="G22389">
        <v>0</v>
      </c>
    </row>
    <row r="22390" spans="1:7">
      <c r="A22390" t="s">
        <v>18</v>
      </c>
      <c r="B22390">
        <v>3</v>
      </c>
      <c r="C22390">
        <v>2009</v>
      </c>
      <c r="D22390" t="s">
        <v>79</v>
      </c>
      <c r="E22390" t="s">
        <v>113</v>
      </c>
      <c r="F22390" t="s">
        <v>160</v>
      </c>
      <c r="G22390">
        <v>865.98</v>
      </c>
    </row>
    <row r="22391" spans="1:7">
      <c r="A22391" t="s">
        <v>23</v>
      </c>
      <c r="B22391">
        <v>2</v>
      </c>
      <c r="C22391">
        <v>2009</v>
      </c>
      <c r="D22391" t="s">
        <v>79</v>
      </c>
      <c r="E22391" t="s">
        <v>113</v>
      </c>
      <c r="F22391" t="s">
        <v>160</v>
      </c>
      <c r="G22391">
        <v>865.98</v>
      </c>
    </row>
    <row r="22392" spans="1:7">
      <c r="A22392" t="s">
        <v>35</v>
      </c>
      <c r="B22392">
        <v>5</v>
      </c>
      <c r="C22392">
        <v>2010</v>
      </c>
      <c r="D22392" t="s">
        <v>79</v>
      </c>
      <c r="E22392" t="s">
        <v>113</v>
      </c>
      <c r="F22392" t="s">
        <v>160</v>
      </c>
      <c r="G22392">
        <v>890.29</v>
      </c>
    </row>
    <row r="22393" spans="1:7">
      <c r="A22393" t="s">
        <v>9</v>
      </c>
      <c r="B22393">
        <v>8</v>
      </c>
      <c r="C22393">
        <v>2009</v>
      </c>
      <c r="D22393" t="s">
        <v>79</v>
      </c>
      <c r="E22393" t="s">
        <v>113</v>
      </c>
      <c r="F22393" t="s">
        <v>165</v>
      </c>
      <c r="G22393">
        <v>14.32</v>
      </c>
    </row>
    <row r="22394" spans="1:7">
      <c r="A22394" t="s">
        <v>45</v>
      </c>
      <c r="B22394">
        <v>3</v>
      </c>
      <c r="C22394">
        <v>2010</v>
      </c>
      <c r="D22394" t="s">
        <v>79</v>
      </c>
      <c r="E22394" t="s">
        <v>113</v>
      </c>
      <c r="F22394" t="s">
        <v>167</v>
      </c>
      <c r="G22394">
        <v>1070.96</v>
      </c>
    </row>
    <row r="22395" spans="1:7">
      <c r="A22395" t="s">
        <v>33</v>
      </c>
      <c r="B22395">
        <v>9</v>
      </c>
      <c r="C22395">
        <v>2010</v>
      </c>
      <c r="D22395" t="s">
        <v>79</v>
      </c>
      <c r="E22395" t="s">
        <v>113</v>
      </c>
      <c r="F22395" t="s">
        <v>167</v>
      </c>
      <c r="G22395">
        <v>1015.38</v>
      </c>
    </row>
    <row r="22396" spans="1:7">
      <c r="A22396" t="s">
        <v>38</v>
      </c>
      <c r="B22396">
        <v>7</v>
      </c>
      <c r="C22396">
        <v>2011</v>
      </c>
      <c r="D22396" t="s">
        <v>79</v>
      </c>
      <c r="E22396" t="s">
        <v>113</v>
      </c>
      <c r="F22396" t="s">
        <v>167</v>
      </c>
      <c r="G22396">
        <v>1530.83</v>
      </c>
    </row>
    <row r="22397" spans="1:7">
      <c r="A22397" t="s">
        <v>85</v>
      </c>
      <c r="B22397">
        <v>4</v>
      </c>
      <c r="C22397">
        <v>2010</v>
      </c>
      <c r="D22397" t="s">
        <v>79</v>
      </c>
      <c r="E22397" t="s">
        <v>113</v>
      </c>
      <c r="F22397" t="s">
        <v>167</v>
      </c>
      <c r="G22397">
        <v>1176.6300000000001</v>
      </c>
    </row>
    <row r="22398" spans="1:7">
      <c r="A22398" t="s">
        <v>39</v>
      </c>
      <c r="B22398">
        <v>5</v>
      </c>
      <c r="C22398">
        <v>2011</v>
      </c>
      <c r="D22398" t="s">
        <v>79</v>
      </c>
      <c r="E22398" t="s">
        <v>113</v>
      </c>
      <c r="F22398" t="s">
        <v>167</v>
      </c>
      <c r="G22398">
        <v>1840.72</v>
      </c>
    </row>
    <row r="22399" spans="1:7">
      <c r="A22399" t="s">
        <v>31</v>
      </c>
      <c r="B22399">
        <v>3</v>
      </c>
      <c r="C22399">
        <v>2012</v>
      </c>
      <c r="D22399" t="s">
        <v>79</v>
      </c>
      <c r="E22399" t="s">
        <v>113</v>
      </c>
      <c r="F22399" t="s">
        <v>167</v>
      </c>
      <c r="G22399">
        <v>4482.24</v>
      </c>
    </row>
    <row r="22400" spans="1:7">
      <c r="A22400" t="s">
        <v>63</v>
      </c>
      <c r="B22400">
        <v>12</v>
      </c>
      <c r="C22400">
        <v>2011</v>
      </c>
      <c r="D22400" t="s">
        <v>79</v>
      </c>
      <c r="E22400" t="s">
        <v>113</v>
      </c>
      <c r="F22400" t="s">
        <v>167</v>
      </c>
      <c r="G22400">
        <v>2678.16</v>
      </c>
    </row>
    <row r="22401" spans="1:7">
      <c r="A22401" t="s">
        <v>46</v>
      </c>
      <c r="B22401">
        <v>12</v>
      </c>
      <c r="C22401">
        <v>2009</v>
      </c>
      <c r="D22401" t="s">
        <v>79</v>
      </c>
      <c r="E22401" t="s">
        <v>113</v>
      </c>
      <c r="F22401" t="s">
        <v>167</v>
      </c>
      <c r="G22401">
        <v>1940.58</v>
      </c>
    </row>
    <row r="22402" spans="1:7">
      <c r="A22402" t="s">
        <v>89</v>
      </c>
      <c r="B22402">
        <v>4</v>
      </c>
      <c r="C22402">
        <v>2011</v>
      </c>
      <c r="D22402" t="s">
        <v>79</v>
      </c>
      <c r="E22402" t="s">
        <v>113</v>
      </c>
      <c r="F22402" t="s">
        <v>167</v>
      </c>
      <c r="G22402">
        <v>1399.77</v>
      </c>
    </row>
    <row r="22403" spans="1:7">
      <c r="A22403" t="s">
        <v>71</v>
      </c>
      <c r="B22403">
        <v>11</v>
      </c>
      <c r="C22403">
        <v>2009</v>
      </c>
      <c r="D22403" t="s">
        <v>79</v>
      </c>
      <c r="E22403" t="s">
        <v>113</v>
      </c>
      <c r="F22403" t="s">
        <v>174</v>
      </c>
      <c r="G22403">
        <v>0</v>
      </c>
    </row>
    <row r="22404" spans="1:7">
      <c r="A22404" t="s">
        <v>32</v>
      </c>
      <c r="B22404">
        <v>10</v>
      </c>
      <c r="C22404">
        <v>2009</v>
      </c>
      <c r="D22404" t="s">
        <v>79</v>
      </c>
      <c r="E22404" t="s">
        <v>113</v>
      </c>
      <c r="F22404" t="s">
        <v>174</v>
      </c>
      <c r="G22404">
        <v>0</v>
      </c>
    </row>
    <row r="22405" spans="1:7">
      <c r="A22405" t="s">
        <v>38</v>
      </c>
      <c r="B22405">
        <v>7</v>
      </c>
      <c r="C22405">
        <v>2011</v>
      </c>
      <c r="D22405" t="s">
        <v>79</v>
      </c>
      <c r="E22405" t="s">
        <v>113</v>
      </c>
      <c r="F22405" t="s">
        <v>178</v>
      </c>
      <c r="G22405">
        <v>0</v>
      </c>
    </row>
    <row r="22406" spans="1:7">
      <c r="A22406" t="s">
        <v>31</v>
      </c>
      <c r="B22406">
        <v>3</v>
      </c>
      <c r="C22406">
        <v>2012</v>
      </c>
      <c r="D22406" t="s">
        <v>79</v>
      </c>
      <c r="E22406" t="s">
        <v>113</v>
      </c>
      <c r="F22406" t="s">
        <v>178</v>
      </c>
      <c r="G22406">
        <v>0</v>
      </c>
    </row>
    <row r="22407" spans="1:7">
      <c r="A22407" t="s">
        <v>22</v>
      </c>
      <c r="B22407">
        <v>9</v>
      </c>
      <c r="C22407">
        <v>2011</v>
      </c>
      <c r="D22407" t="s">
        <v>79</v>
      </c>
      <c r="E22407" t="s">
        <v>113</v>
      </c>
      <c r="F22407" t="s">
        <v>178</v>
      </c>
      <c r="G22407">
        <v>0</v>
      </c>
    </row>
    <row r="22408" spans="1:7">
      <c r="A22408" t="s">
        <v>68</v>
      </c>
      <c r="B22408">
        <v>1</v>
      </c>
      <c r="C22408">
        <v>2010</v>
      </c>
      <c r="D22408" t="s">
        <v>79</v>
      </c>
      <c r="E22408" t="s">
        <v>113</v>
      </c>
      <c r="F22408" t="s">
        <v>186</v>
      </c>
      <c r="G22408">
        <v>18765.12</v>
      </c>
    </row>
    <row r="22409" spans="1:7">
      <c r="A22409" t="s">
        <v>38</v>
      </c>
      <c r="B22409">
        <v>7</v>
      </c>
      <c r="C22409">
        <v>2011</v>
      </c>
      <c r="D22409" t="s">
        <v>79</v>
      </c>
      <c r="E22409" t="s">
        <v>113</v>
      </c>
      <c r="F22409" t="s">
        <v>196</v>
      </c>
      <c r="G22409">
        <v>1302.94</v>
      </c>
    </row>
    <row r="22410" spans="1:7">
      <c r="A22410" t="s">
        <v>38</v>
      </c>
      <c r="B22410">
        <v>7</v>
      </c>
      <c r="C22410">
        <v>2011</v>
      </c>
      <c r="D22410" t="s">
        <v>79</v>
      </c>
      <c r="E22410" t="s">
        <v>113</v>
      </c>
      <c r="F22410" t="s">
        <v>201</v>
      </c>
      <c r="G22410">
        <v>825.63</v>
      </c>
    </row>
    <row r="22411" spans="1:7">
      <c r="A22411" t="s">
        <v>35</v>
      </c>
      <c r="B22411">
        <v>5</v>
      </c>
      <c r="C22411">
        <v>2010</v>
      </c>
      <c r="D22411" t="s">
        <v>79</v>
      </c>
      <c r="E22411" t="s">
        <v>113</v>
      </c>
      <c r="F22411" t="s">
        <v>201</v>
      </c>
      <c r="G22411">
        <v>546.12</v>
      </c>
    </row>
    <row r="22412" spans="1:7">
      <c r="A22412" t="s">
        <v>99</v>
      </c>
      <c r="B22412">
        <v>1</v>
      </c>
      <c r="C22412">
        <v>2011</v>
      </c>
      <c r="D22412" t="s">
        <v>79</v>
      </c>
      <c r="E22412" t="s">
        <v>113</v>
      </c>
      <c r="F22412" t="s">
        <v>201</v>
      </c>
      <c r="G22412">
        <v>575.54</v>
      </c>
    </row>
    <row r="22413" spans="1:7">
      <c r="A22413" t="s">
        <v>33</v>
      </c>
      <c r="B22413">
        <v>9</v>
      </c>
      <c r="C22413">
        <v>2010</v>
      </c>
      <c r="D22413" t="s">
        <v>79</v>
      </c>
      <c r="E22413" t="s">
        <v>113</v>
      </c>
      <c r="F22413" t="s">
        <v>201</v>
      </c>
      <c r="G22413">
        <v>436.92</v>
      </c>
    </row>
    <row r="22414" spans="1:7">
      <c r="A22414" t="s">
        <v>46</v>
      </c>
      <c r="B22414">
        <v>12</v>
      </c>
      <c r="C22414">
        <v>2009</v>
      </c>
      <c r="D22414" t="s">
        <v>79</v>
      </c>
      <c r="E22414" t="s">
        <v>113</v>
      </c>
      <c r="F22414" t="s">
        <v>201</v>
      </c>
      <c r="G22414">
        <v>608.71</v>
      </c>
    </row>
    <row r="22415" spans="1:7">
      <c r="A22415" t="s">
        <v>16</v>
      </c>
      <c r="B22415">
        <v>7</v>
      </c>
      <c r="C22415">
        <v>2010</v>
      </c>
      <c r="D22415" t="s">
        <v>79</v>
      </c>
      <c r="E22415" t="s">
        <v>113</v>
      </c>
      <c r="F22415" t="s">
        <v>201</v>
      </c>
      <c r="G22415">
        <v>397.2</v>
      </c>
    </row>
    <row r="22416" spans="1:7">
      <c r="A22416" t="s">
        <v>109</v>
      </c>
      <c r="B22416">
        <v>1</v>
      </c>
      <c r="C22416">
        <v>2012</v>
      </c>
      <c r="D22416" t="s">
        <v>79</v>
      </c>
      <c r="E22416" t="s">
        <v>113</v>
      </c>
      <c r="F22416" t="s">
        <v>203</v>
      </c>
      <c r="G22416">
        <v>557.12</v>
      </c>
    </row>
    <row r="22417" spans="1:7">
      <c r="A22417" t="s">
        <v>55</v>
      </c>
      <c r="B22417">
        <v>3</v>
      </c>
      <c r="C22417">
        <v>2011</v>
      </c>
      <c r="D22417" t="s">
        <v>79</v>
      </c>
      <c r="E22417" t="s">
        <v>113</v>
      </c>
      <c r="F22417" t="s">
        <v>203</v>
      </c>
      <c r="G22417">
        <v>878.03</v>
      </c>
    </row>
    <row r="22418" spans="1:7">
      <c r="A22418" t="s">
        <v>114</v>
      </c>
      <c r="B22418">
        <v>2</v>
      </c>
      <c r="C22418">
        <v>2011</v>
      </c>
      <c r="D22418" t="s">
        <v>79</v>
      </c>
      <c r="E22418" t="s">
        <v>113</v>
      </c>
      <c r="F22418" t="s">
        <v>203</v>
      </c>
      <c r="G22418">
        <v>695.07</v>
      </c>
    </row>
    <row r="22419" spans="1:7">
      <c r="A22419" t="s">
        <v>89</v>
      </c>
      <c r="B22419">
        <v>4</v>
      </c>
      <c r="C22419">
        <v>2011</v>
      </c>
      <c r="D22419" t="s">
        <v>79</v>
      </c>
      <c r="E22419" t="s">
        <v>113</v>
      </c>
      <c r="F22419" t="s">
        <v>203</v>
      </c>
      <c r="G22419">
        <v>837.66</v>
      </c>
    </row>
    <row r="22420" spans="1:7">
      <c r="A22420" t="s">
        <v>30</v>
      </c>
      <c r="B22420">
        <v>8</v>
      </c>
      <c r="C22420">
        <v>2010</v>
      </c>
      <c r="D22420" t="s">
        <v>79</v>
      </c>
      <c r="E22420" t="s">
        <v>113</v>
      </c>
      <c r="F22420" t="s">
        <v>203</v>
      </c>
      <c r="G22420">
        <v>785.76</v>
      </c>
    </row>
    <row r="22421" spans="1:7">
      <c r="A22421" t="s">
        <v>26</v>
      </c>
      <c r="B22421">
        <v>9</v>
      </c>
      <c r="C22421">
        <v>2009</v>
      </c>
      <c r="D22421" t="s">
        <v>79</v>
      </c>
      <c r="E22421" t="s">
        <v>113</v>
      </c>
      <c r="F22421" t="s">
        <v>203</v>
      </c>
      <c r="G22421">
        <v>288</v>
      </c>
    </row>
    <row r="22422" spans="1:7">
      <c r="A22422" t="s">
        <v>43</v>
      </c>
      <c r="B22422">
        <v>5</v>
      </c>
      <c r="C22422">
        <v>2009</v>
      </c>
      <c r="D22422" t="s">
        <v>79</v>
      </c>
      <c r="E22422" t="s">
        <v>113</v>
      </c>
      <c r="F22422" t="s">
        <v>213</v>
      </c>
      <c r="G22422">
        <v>0</v>
      </c>
    </row>
    <row r="22423" spans="1:7">
      <c r="A22423" t="s">
        <v>13</v>
      </c>
      <c r="B22423">
        <v>7</v>
      </c>
      <c r="C22423">
        <v>2009</v>
      </c>
      <c r="D22423" t="s">
        <v>79</v>
      </c>
      <c r="E22423" t="s">
        <v>113</v>
      </c>
      <c r="F22423" t="s">
        <v>213</v>
      </c>
      <c r="G22423">
        <v>0</v>
      </c>
    </row>
    <row r="22424" spans="1:7">
      <c r="A22424" t="s">
        <v>52</v>
      </c>
      <c r="B22424">
        <v>6</v>
      </c>
      <c r="C22424">
        <v>2009</v>
      </c>
      <c r="D22424" t="s">
        <v>79</v>
      </c>
      <c r="E22424" t="s">
        <v>113</v>
      </c>
      <c r="F22424" t="s">
        <v>213</v>
      </c>
      <c r="G22424">
        <v>0</v>
      </c>
    </row>
    <row r="22425" spans="1:7">
      <c r="A22425" t="s">
        <v>17</v>
      </c>
      <c r="B22425">
        <v>4</v>
      </c>
      <c r="C22425">
        <v>2009</v>
      </c>
      <c r="D22425" t="s">
        <v>79</v>
      </c>
      <c r="E22425" t="s">
        <v>113</v>
      </c>
      <c r="F22425" t="s">
        <v>213</v>
      </c>
      <c r="G22425">
        <v>0</v>
      </c>
    </row>
    <row r="22426" spans="1:7">
      <c r="A22426" t="s">
        <v>31</v>
      </c>
      <c r="B22426">
        <v>3</v>
      </c>
      <c r="C22426">
        <v>2012</v>
      </c>
      <c r="D22426" t="s">
        <v>79</v>
      </c>
      <c r="E22426" t="s">
        <v>113</v>
      </c>
      <c r="F22426" t="s">
        <v>214</v>
      </c>
      <c r="G22426">
        <v>1120.94</v>
      </c>
    </row>
    <row r="22427" spans="1:7">
      <c r="A22427" t="s">
        <v>24</v>
      </c>
      <c r="B22427">
        <v>5</v>
      </c>
      <c r="C22427">
        <v>2012</v>
      </c>
      <c r="D22427" t="s">
        <v>79</v>
      </c>
      <c r="E22427" t="s">
        <v>113</v>
      </c>
      <c r="F22427" t="s">
        <v>214</v>
      </c>
      <c r="G22427">
        <v>1274.9100000000001</v>
      </c>
    </row>
    <row r="22428" spans="1:7">
      <c r="A22428" t="s">
        <v>43</v>
      </c>
      <c r="B22428">
        <v>5</v>
      </c>
      <c r="C22428">
        <v>2009</v>
      </c>
      <c r="D22428" t="s">
        <v>79</v>
      </c>
      <c r="E22428" t="s">
        <v>113</v>
      </c>
      <c r="F22428" t="s">
        <v>214</v>
      </c>
      <c r="G22428">
        <v>432</v>
      </c>
    </row>
    <row r="22429" spans="1:7">
      <c r="A22429" t="s">
        <v>26</v>
      </c>
      <c r="B22429">
        <v>9</v>
      </c>
      <c r="C22429">
        <v>2009</v>
      </c>
      <c r="D22429" t="s">
        <v>79</v>
      </c>
      <c r="E22429" t="s">
        <v>113</v>
      </c>
      <c r="F22429" t="s">
        <v>214</v>
      </c>
      <c r="G22429">
        <v>432</v>
      </c>
    </row>
    <row r="22430" spans="1:7">
      <c r="A22430" t="s">
        <v>42</v>
      </c>
      <c r="B22430">
        <v>2</v>
      </c>
      <c r="C22430">
        <v>2010</v>
      </c>
      <c r="D22430" t="s">
        <v>79</v>
      </c>
      <c r="E22430" t="s">
        <v>113</v>
      </c>
      <c r="F22430" t="s">
        <v>214</v>
      </c>
      <c r="G22430">
        <v>792</v>
      </c>
    </row>
    <row r="22431" spans="1:7">
      <c r="A22431" t="s">
        <v>40</v>
      </c>
      <c r="B22431">
        <v>10</v>
      </c>
      <c r="C22431">
        <v>2011</v>
      </c>
      <c r="D22431" t="s">
        <v>79</v>
      </c>
      <c r="E22431" t="s">
        <v>113</v>
      </c>
      <c r="F22431" t="s">
        <v>214</v>
      </c>
      <c r="G22431">
        <v>898.58</v>
      </c>
    </row>
    <row r="22432" spans="1:7">
      <c r="A22432" t="s">
        <v>19</v>
      </c>
      <c r="B22432">
        <v>11</v>
      </c>
      <c r="C22432">
        <v>2010</v>
      </c>
      <c r="D22432" t="s">
        <v>79</v>
      </c>
      <c r="E22432" t="s">
        <v>113</v>
      </c>
      <c r="F22432" t="s">
        <v>214</v>
      </c>
      <c r="G22432">
        <v>596.16</v>
      </c>
    </row>
    <row r="22433" spans="1:7">
      <c r="A22433" t="s">
        <v>71</v>
      </c>
      <c r="B22433">
        <v>11</v>
      </c>
      <c r="C22433">
        <v>2009</v>
      </c>
      <c r="D22433" t="s">
        <v>79</v>
      </c>
      <c r="E22433" t="s">
        <v>113</v>
      </c>
      <c r="F22433" t="s">
        <v>224</v>
      </c>
      <c r="G22433">
        <v>3078</v>
      </c>
    </row>
    <row r="22434" spans="1:7">
      <c r="A22434" t="s">
        <v>5</v>
      </c>
      <c r="B22434">
        <v>12</v>
      </c>
      <c r="C22434">
        <v>2010</v>
      </c>
      <c r="D22434" t="s">
        <v>79</v>
      </c>
      <c r="E22434" t="s">
        <v>113</v>
      </c>
      <c r="F22434" t="s">
        <v>224</v>
      </c>
      <c r="G22434">
        <v>1871.75</v>
      </c>
    </row>
    <row r="22435" spans="1:7">
      <c r="A22435" t="s">
        <v>99</v>
      </c>
      <c r="B22435">
        <v>1</v>
      </c>
      <c r="C22435">
        <v>2011</v>
      </c>
      <c r="D22435" t="s">
        <v>79</v>
      </c>
      <c r="E22435" t="s">
        <v>113</v>
      </c>
      <c r="F22435" t="s">
        <v>224</v>
      </c>
      <c r="G22435">
        <v>1765.55</v>
      </c>
    </row>
    <row r="22436" spans="1:7">
      <c r="A22436" t="s">
        <v>33</v>
      </c>
      <c r="B22436">
        <v>9</v>
      </c>
      <c r="C22436">
        <v>2010</v>
      </c>
      <c r="D22436" t="s">
        <v>79</v>
      </c>
      <c r="E22436" t="s">
        <v>113</v>
      </c>
      <c r="F22436" t="s">
        <v>224</v>
      </c>
      <c r="G22436">
        <v>1674</v>
      </c>
    </row>
    <row r="22437" spans="1:7">
      <c r="A22437" t="s">
        <v>44</v>
      </c>
      <c r="B22437">
        <v>2</v>
      </c>
      <c r="C22437">
        <v>2012</v>
      </c>
      <c r="D22437" t="s">
        <v>79</v>
      </c>
      <c r="E22437" t="s">
        <v>113</v>
      </c>
      <c r="F22437" t="s">
        <v>224</v>
      </c>
      <c r="G22437">
        <v>1714.3400000000001</v>
      </c>
    </row>
    <row r="22438" spans="1:7">
      <c r="A22438" t="s">
        <v>43</v>
      </c>
      <c r="B22438">
        <v>5</v>
      </c>
      <c r="C22438">
        <v>2009</v>
      </c>
      <c r="D22438" t="s">
        <v>79</v>
      </c>
      <c r="E22438" t="s">
        <v>113</v>
      </c>
      <c r="F22438" t="s">
        <v>225</v>
      </c>
      <c r="G22438">
        <v>650.88</v>
      </c>
    </row>
    <row r="22439" spans="1:7">
      <c r="A22439" t="s">
        <v>19</v>
      </c>
      <c r="B22439">
        <v>11</v>
      </c>
      <c r="C22439">
        <v>2010</v>
      </c>
      <c r="D22439" t="s">
        <v>79</v>
      </c>
      <c r="E22439" t="s">
        <v>113</v>
      </c>
      <c r="F22439" t="s">
        <v>225</v>
      </c>
      <c r="G22439">
        <v>0</v>
      </c>
    </row>
    <row r="22440" spans="1:7">
      <c r="A22440" t="s">
        <v>20</v>
      </c>
      <c r="B22440">
        <v>6</v>
      </c>
      <c r="C22440">
        <v>2010</v>
      </c>
      <c r="D22440" t="s">
        <v>79</v>
      </c>
      <c r="E22440" t="s">
        <v>113</v>
      </c>
      <c r="F22440" t="s">
        <v>225</v>
      </c>
      <c r="G22440">
        <v>0</v>
      </c>
    </row>
    <row r="22441" spans="1:7">
      <c r="A22441" t="s">
        <v>22</v>
      </c>
      <c r="B22441">
        <v>9</v>
      </c>
      <c r="C22441">
        <v>2011</v>
      </c>
      <c r="D22441" t="s">
        <v>79</v>
      </c>
      <c r="E22441" t="s">
        <v>113</v>
      </c>
      <c r="F22441" t="s">
        <v>225</v>
      </c>
      <c r="G22441">
        <v>0</v>
      </c>
    </row>
    <row r="22442" spans="1:7">
      <c r="A22442" t="s">
        <v>44</v>
      </c>
      <c r="B22442">
        <v>2</v>
      </c>
      <c r="C22442">
        <v>2012</v>
      </c>
      <c r="D22442" t="s">
        <v>79</v>
      </c>
      <c r="E22442" t="s">
        <v>113</v>
      </c>
      <c r="F22442" t="s">
        <v>227</v>
      </c>
      <c r="G22442">
        <v>134.33000000000001</v>
      </c>
    </row>
    <row r="22443" spans="1:7">
      <c r="A22443" t="s">
        <v>20</v>
      </c>
      <c r="B22443">
        <v>6</v>
      </c>
      <c r="C22443">
        <v>2010</v>
      </c>
      <c r="D22443" t="s">
        <v>79</v>
      </c>
      <c r="E22443" t="s">
        <v>113</v>
      </c>
      <c r="F22443" t="s">
        <v>228</v>
      </c>
      <c r="G22443">
        <v>0</v>
      </c>
    </row>
    <row r="22444" spans="1:7">
      <c r="A22444" t="s">
        <v>85</v>
      </c>
      <c r="B22444">
        <v>4</v>
      </c>
      <c r="C22444">
        <v>2010</v>
      </c>
      <c r="D22444" t="s">
        <v>79</v>
      </c>
      <c r="E22444" t="s">
        <v>113</v>
      </c>
      <c r="F22444" t="s">
        <v>228</v>
      </c>
      <c r="G22444">
        <v>0</v>
      </c>
    </row>
    <row r="22445" spans="1:7">
      <c r="A22445" t="s">
        <v>30</v>
      </c>
      <c r="B22445">
        <v>8</v>
      </c>
      <c r="C22445">
        <v>2010</v>
      </c>
      <c r="D22445" t="s">
        <v>79</v>
      </c>
      <c r="E22445" t="s">
        <v>113</v>
      </c>
      <c r="F22445" t="s">
        <v>228</v>
      </c>
      <c r="G22445">
        <v>0</v>
      </c>
    </row>
    <row r="22446" spans="1:7">
      <c r="A22446" t="s">
        <v>16</v>
      </c>
      <c r="B22446">
        <v>7</v>
      </c>
      <c r="C22446">
        <v>2010</v>
      </c>
      <c r="D22446" t="s">
        <v>79</v>
      </c>
      <c r="E22446" t="s">
        <v>113</v>
      </c>
      <c r="F22446" t="s">
        <v>228</v>
      </c>
      <c r="G22446">
        <v>0</v>
      </c>
    </row>
    <row r="22447" spans="1:7">
      <c r="A22447" t="s">
        <v>18</v>
      </c>
      <c r="B22447">
        <v>3</v>
      </c>
      <c r="C22447">
        <v>2009</v>
      </c>
      <c r="D22447" t="s">
        <v>79</v>
      </c>
      <c r="E22447" t="s">
        <v>113</v>
      </c>
      <c r="F22447" t="s">
        <v>231</v>
      </c>
      <c r="G22447">
        <v>0</v>
      </c>
    </row>
    <row r="22448" spans="1:7">
      <c r="A22448" t="s">
        <v>52</v>
      </c>
      <c r="B22448">
        <v>6</v>
      </c>
      <c r="C22448">
        <v>2009</v>
      </c>
      <c r="D22448" t="s">
        <v>79</v>
      </c>
      <c r="E22448" t="s">
        <v>113</v>
      </c>
      <c r="F22448" t="s">
        <v>231</v>
      </c>
      <c r="G22448">
        <v>0</v>
      </c>
    </row>
    <row r="22449" spans="1:7">
      <c r="A22449" t="s">
        <v>14</v>
      </c>
      <c r="B22449">
        <v>10</v>
      </c>
      <c r="C22449">
        <v>2010</v>
      </c>
      <c r="D22449" t="s">
        <v>79</v>
      </c>
      <c r="E22449" t="s">
        <v>113</v>
      </c>
      <c r="F22449" t="s">
        <v>235</v>
      </c>
      <c r="G22449">
        <v>0</v>
      </c>
    </row>
    <row r="22450" spans="1:7">
      <c r="A22450" t="s">
        <v>43</v>
      </c>
      <c r="B22450">
        <v>5</v>
      </c>
      <c r="C22450">
        <v>2009</v>
      </c>
      <c r="D22450" t="s">
        <v>79</v>
      </c>
      <c r="E22450" t="s">
        <v>113</v>
      </c>
      <c r="F22450" t="s">
        <v>237</v>
      </c>
      <c r="G22450">
        <v>198.6</v>
      </c>
    </row>
    <row r="22451" spans="1:7">
      <c r="A22451" t="s">
        <v>5</v>
      </c>
      <c r="B22451">
        <v>12</v>
      </c>
      <c r="C22451">
        <v>2010</v>
      </c>
      <c r="D22451" t="s">
        <v>79</v>
      </c>
      <c r="E22451" t="s">
        <v>113</v>
      </c>
      <c r="F22451" t="s">
        <v>237</v>
      </c>
      <c r="G22451">
        <v>369.99</v>
      </c>
    </row>
    <row r="22452" spans="1:7">
      <c r="A22452" t="s">
        <v>28</v>
      </c>
      <c r="B22452">
        <v>4</v>
      </c>
      <c r="C22452">
        <v>2012</v>
      </c>
      <c r="D22452" t="s">
        <v>79</v>
      </c>
      <c r="E22452" t="s">
        <v>113</v>
      </c>
      <c r="F22452" t="s">
        <v>237</v>
      </c>
      <c r="G22452">
        <v>1227.97</v>
      </c>
    </row>
    <row r="22453" spans="1:7">
      <c r="A22453" t="s">
        <v>37</v>
      </c>
      <c r="B22453">
        <v>11</v>
      </c>
      <c r="C22453">
        <v>2011</v>
      </c>
      <c r="D22453" t="s">
        <v>79</v>
      </c>
      <c r="E22453" t="s">
        <v>113</v>
      </c>
      <c r="F22453" t="s">
        <v>245</v>
      </c>
      <c r="G22453">
        <v>853.32</v>
      </c>
    </row>
    <row r="22454" spans="1:7">
      <c r="A22454" t="s">
        <v>63</v>
      </c>
      <c r="B22454">
        <v>12</v>
      </c>
      <c r="C22454">
        <v>2011</v>
      </c>
      <c r="D22454" t="s">
        <v>79</v>
      </c>
      <c r="E22454" t="s">
        <v>113</v>
      </c>
      <c r="F22454" t="s">
        <v>245</v>
      </c>
      <c r="G22454">
        <v>1559.77</v>
      </c>
    </row>
    <row r="22455" spans="1:7">
      <c r="A22455" t="s">
        <v>28</v>
      </c>
      <c r="B22455">
        <v>4</v>
      </c>
      <c r="C22455">
        <v>2012</v>
      </c>
      <c r="D22455" t="s">
        <v>79</v>
      </c>
      <c r="E22455" t="s">
        <v>113</v>
      </c>
      <c r="F22455" t="s">
        <v>245</v>
      </c>
      <c r="G22455">
        <v>1151.3500000000001</v>
      </c>
    </row>
    <row r="22456" spans="1:7">
      <c r="A22456" t="s">
        <v>89</v>
      </c>
      <c r="B22456">
        <v>4</v>
      </c>
      <c r="C22456">
        <v>2011</v>
      </c>
      <c r="D22456" t="s">
        <v>79</v>
      </c>
      <c r="E22456" t="s">
        <v>113</v>
      </c>
      <c r="F22456" t="s">
        <v>257</v>
      </c>
      <c r="G22456">
        <v>14.290000000000001</v>
      </c>
    </row>
    <row r="22457" spans="1:7">
      <c r="A22457" t="s">
        <v>40</v>
      </c>
      <c r="B22457">
        <v>10</v>
      </c>
      <c r="C22457">
        <v>2011</v>
      </c>
      <c r="D22457" t="s">
        <v>79</v>
      </c>
      <c r="E22457" t="s">
        <v>113</v>
      </c>
      <c r="F22457" t="s">
        <v>257</v>
      </c>
      <c r="G22457">
        <v>0</v>
      </c>
    </row>
    <row r="22458" spans="1:7">
      <c r="A22458" t="s">
        <v>38</v>
      </c>
      <c r="B22458">
        <v>7</v>
      </c>
      <c r="C22458">
        <v>2011</v>
      </c>
      <c r="D22458" t="s">
        <v>79</v>
      </c>
      <c r="E22458" t="s">
        <v>113</v>
      </c>
      <c r="F22458" t="s">
        <v>257</v>
      </c>
      <c r="G22458">
        <v>491.91</v>
      </c>
    </row>
    <row r="22459" spans="1:7">
      <c r="A22459" t="s">
        <v>26</v>
      </c>
      <c r="B22459">
        <v>9</v>
      </c>
      <c r="C22459">
        <v>2009</v>
      </c>
      <c r="D22459" t="s">
        <v>79</v>
      </c>
      <c r="E22459" t="s">
        <v>113</v>
      </c>
      <c r="F22459" t="s">
        <v>257</v>
      </c>
      <c r="G22459">
        <v>0</v>
      </c>
    </row>
    <row r="22460" spans="1:7">
      <c r="A22460" t="s">
        <v>22</v>
      </c>
      <c r="B22460">
        <v>9</v>
      </c>
      <c r="C22460">
        <v>2011</v>
      </c>
      <c r="D22460" t="s">
        <v>79</v>
      </c>
      <c r="E22460" t="s">
        <v>113</v>
      </c>
      <c r="F22460" t="s">
        <v>261</v>
      </c>
      <c r="G22460">
        <v>0</v>
      </c>
    </row>
    <row r="22461" spans="1:7">
      <c r="A22461" t="s">
        <v>29</v>
      </c>
      <c r="B22461">
        <v>6</v>
      </c>
      <c r="C22461">
        <v>2011</v>
      </c>
      <c r="D22461" t="s">
        <v>79</v>
      </c>
      <c r="E22461" t="s">
        <v>113</v>
      </c>
      <c r="F22461" t="s">
        <v>262</v>
      </c>
      <c r="G22461">
        <v>12499.800000000001</v>
      </c>
    </row>
    <row r="22462" spans="1:7">
      <c r="A22462" t="s">
        <v>71</v>
      </c>
      <c r="B22462">
        <v>11</v>
      </c>
      <c r="C22462">
        <v>2009</v>
      </c>
      <c r="D22462" t="s">
        <v>79</v>
      </c>
      <c r="E22462" t="s">
        <v>113</v>
      </c>
      <c r="F22462" t="s">
        <v>262</v>
      </c>
      <c r="G22462">
        <v>10885.85</v>
      </c>
    </row>
    <row r="22463" spans="1:7">
      <c r="A22463" t="s">
        <v>31</v>
      </c>
      <c r="B22463">
        <v>3</v>
      </c>
      <c r="C22463">
        <v>2012</v>
      </c>
      <c r="D22463" t="s">
        <v>79</v>
      </c>
      <c r="E22463" t="s">
        <v>113</v>
      </c>
      <c r="F22463" t="s">
        <v>262</v>
      </c>
      <c r="G22463">
        <v>14282.02</v>
      </c>
    </row>
    <row r="22464" spans="1:7">
      <c r="A22464" t="s">
        <v>37</v>
      </c>
      <c r="B22464">
        <v>11</v>
      </c>
      <c r="C22464">
        <v>2011</v>
      </c>
      <c r="D22464" t="s">
        <v>79</v>
      </c>
      <c r="E22464" t="s">
        <v>113</v>
      </c>
      <c r="F22464" t="s">
        <v>262</v>
      </c>
      <c r="G22464">
        <v>15380.44</v>
      </c>
    </row>
    <row r="22465" spans="1:7">
      <c r="A22465" t="s">
        <v>24</v>
      </c>
      <c r="B22465">
        <v>5</v>
      </c>
      <c r="C22465">
        <v>2012</v>
      </c>
      <c r="D22465" t="s">
        <v>79</v>
      </c>
      <c r="E22465" t="s">
        <v>113</v>
      </c>
      <c r="F22465" t="s">
        <v>262</v>
      </c>
      <c r="G22465">
        <v>17738.600000000002</v>
      </c>
    </row>
    <row r="22466" spans="1:7">
      <c r="A22466" t="s">
        <v>16</v>
      </c>
      <c r="B22466">
        <v>7</v>
      </c>
      <c r="C22466">
        <v>2010</v>
      </c>
      <c r="D22466" t="s">
        <v>79</v>
      </c>
      <c r="E22466" t="s">
        <v>113</v>
      </c>
      <c r="F22466" t="s">
        <v>262</v>
      </c>
      <c r="G22466">
        <v>18917.68</v>
      </c>
    </row>
    <row r="22467" spans="1:7">
      <c r="A22467" t="s">
        <v>19</v>
      </c>
      <c r="B22467">
        <v>11</v>
      </c>
      <c r="C22467">
        <v>2010</v>
      </c>
      <c r="D22467" t="s">
        <v>79</v>
      </c>
      <c r="E22467" t="s">
        <v>113</v>
      </c>
      <c r="F22467" t="s">
        <v>262</v>
      </c>
      <c r="G22467">
        <v>8291.9500000000007</v>
      </c>
    </row>
    <row r="22468" spans="1:7">
      <c r="A22468" t="s">
        <v>52</v>
      </c>
      <c r="B22468">
        <v>6</v>
      </c>
      <c r="C22468">
        <v>2009</v>
      </c>
      <c r="D22468" t="s">
        <v>79</v>
      </c>
      <c r="E22468" t="s">
        <v>113</v>
      </c>
      <c r="F22468" t="s">
        <v>262</v>
      </c>
      <c r="G22468">
        <v>16112.390000000001</v>
      </c>
    </row>
    <row r="22469" spans="1:7">
      <c r="A22469" t="s">
        <v>52</v>
      </c>
      <c r="B22469">
        <v>6</v>
      </c>
      <c r="C22469">
        <v>2009</v>
      </c>
      <c r="D22469" t="s">
        <v>79</v>
      </c>
      <c r="E22469" t="s">
        <v>113</v>
      </c>
      <c r="F22469" t="s">
        <v>263</v>
      </c>
      <c r="G22469">
        <v>2982.6</v>
      </c>
    </row>
    <row r="22470" spans="1:7">
      <c r="A22470" t="s">
        <v>43</v>
      </c>
      <c r="B22470">
        <v>5</v>
      </c>
      <c r="C22470">
        <v>2009</v>
      </c>
      <c r="D22470" t="s">
        <v>79</v>
      </c>
      <c r="E22470" t="s">
        <v>113</v>
      </c>
      <c r="F22470" t="s">
        <v>263</v>
      </c>
      <c r="G22470">
        <v>3156.4</v>
      </c>
    </row>
    <row r="22471" spans="1:7">
      <c r="A22471" t="s">
        <v>24</v>
      </c>
      <c r="B22471">
        <v>5</v>
      </c>
      <c r="C22471">
        <v>2012</v>
      </c>
      <c r="D22471" t="s">
        <v>79</v>
      </c>
      <c r="E22471" t="s">
        <v>113</v>
      </c>
      <c r="F22471" t="s">
        <v>263</v>
      </c>
      <c r="G22471">
        <v>8855</v>
      </c>
    </row>
    <row r="22472" spans="1:7">
      <c r="A22472" t="s">
        <v>42</v>
      </c>
      <c r="B22472">
        <v>2</v>
      </c>
      <c r="C22472">
        <v>2010</v>
      </c>
      <c r="D22472" t="s">
        <v>79</v>
      </c>
      <c r="E22472" t="s">
        <v>113</v>
      </c>
      <c r="F22472" t="s">
        <v>264</v>
      </c>
      <c r="G22472">
        <v>2821.71</v>
      </c>
    </row>
    <row r="22473" spans="1:7">
      <c r="A22473" t="s">
        <v>109</v>
      </c>
      <c r="B22473">
        <v>1</v>
      </c>
      <c r="C22473">
        <v>2012</v>
      </c>
      <c r="D22473" t="s">
        <v>79</v>
      </c>
      <c r="E22473" t="s">
        <v>113</v>
      </c>
      <c r="F22473" t="s">
        <v>264</v>
      </c>
      <c r="G22473">
        <v>3146.21</v>
      </c>
    </row>
    <row r="22474" spans="1:7">
      <c r="A22474" t="s">
        <v>14</v>
      </c>
      <c r="B22474">
        <v>10</v>
      </c>
      <c r="C22474">
        <v>2010</v>
      </c>
      <c r="D22474" t="s">
        <v>79</v>
      </c>
      <c r="E22474" t="s">
        <v>113</v>
      </c>
      <c r="F22474" t="s">
        <v>264</v>
      </c>
      <c r="G22474">
        <v>-8401.49</v>
      </c>
    </row>
    <row r="22475" spans="1:7">
      <c r="A22475" t="s">
        <v>38</v>
      </c>
      <c r="B22475">
        <v>7</v>
      </c>
      <c r="C22475">
        <v>2011</v>
      </c>
      <c r="D22475" t="s">
        <v>79</v>
      </c>
      <c r="E22475" t="s">
        <v>113</v>
      </c>
      <c r="F22475" t="s">
        <v>92</v>
      </c>
      <c r="G22475">
        <v>0</v>
      </c>
    </row>
    <row r="22476" spans="1:7">
      <c r="A22476" t="s">
        <v>26</v>
      </c>
      <c r="B22476">
        <v>9</v>
      </c>
      <c r="C22476">
        <v>2009</v>
      </c>
      <c r="D22476" t="s">
        <v>79</v>
      </c>
      <c r="E22476" t="s">
        <v>113</v>
      </c>
      <c r="F22476" t="s">
        <v>92</v>
      </c>
      <c r="G22476">
        <v>96.48</v>
      </c>
    </row>
    <row r="22477" spans="1:7">
      <c r="A22477" t="s">
        <v>40</v>
      </c>
      <c r="B22477">
        <v>10</v>
      </c>
      <c r="C22477">
        <v>2011</v>
      </c>
      <c r="D22477" t="s">
        <v>79</v>
      </c>
      <c r="E22477" t="s">
        <v>113</v>
      </c>
      <c r="F22477" t="s">
        <v>92</v>
      </c>
      <c r="G22477">
        <v>0</v>
      </c>
    </row>
    <row r="22478" spans="1:7">
      <c r="A22478" t="s">
        <v>22</v>
      </c>
      <c r="B22478">
        <v>9</v>
      </c>
      <c r="C22478">
        <v>2011</v>
      </c>
      <c r="D22478" t="s">
        <v>79</v>
      </c>
      <c r="E22478" t="s">
        <v>113</v>
      </c>
      <c r="F22478" t="s">
        <v>92</v>
      </c>
      <c r="G22478">
        <v>0</v>
      </c>
    </row>
    <row r="22479" spans="1:7">
      <c r="A22479" t="s">
        <v>25</v>
      </c>
      <c r="B22479">
        <v>8</v>
      </c>
      <c r="C22479">
        <v>2011</v>
      </c>
      <c r="D22479" t="s">
        <v>79</v>
      </c>
      <c r="E22479" t="s">
        <v>113</v>
      </c>
      <c r="F22479" t="s">
        <v>92</v>
      </c>
      <c r="G22479">
        <v>54.4</v>
      </c>
    </row>
    <row r="22480" spans="1:7">
      <c r="A22480" t="s">
        <v>42</v>
      </c>
      <c r="B22480">
        <v>2</v>
      </c>
      <c r="C22480">
        <v>2010</v>
      </c>
      <c r="D22480" t="s">
        <v>79</v>
      </c>
      <c r="E22480" t="s">
        <v>113</v>
      </c>
      <c r="F22480" t="s">
        <v>138</v>
      </c>
      <c r="G22480">
        <v>1018.15</v>
      </c>
    </row>
    <row r="22481" spans="1:7">
      <c r="A22481" t="s">
        <v>46</v>
      </c>
      <c r="B22481">
        <v>12</v>
      </c>
      <c r="C22481">
        <v>2009</v>
      </c>
      <c r="D22481" t="s">
        <v>79</v>
      </c>
      <c r="E22481" t="s">
        <v>113</v>
      </c>
      <c r="F22481" t="s">
        <v>138</v>
      </c>
      <c r="G22481">
        <v>2447.7400000000002</v>
      </c>
    </row>
    <row r="22482" spans="1:7">
      <c r="A22482" t="s">
        <v>31</v>
      </c>
      <c r="B22482">
        <v>3</v>
      </c>
      <c r="C22482">
        <v>2012</v>
      </c>
      <c r="D22482" t="s">
        <v>79</v>
      </c>
      <c r="E22482" t="s">
        <v>113</v>
      </c>
      <c r="F22482" t="s">
        <v>138</v>
      </c>
      <c r="G22482">
        <v>752.37</v>
      </c>
    </row>
    <row r="22483" spans="1:7">
      <c r="A22483" t="s">
        <v>39</v>
      </c>
      <c r="B22483">
        <v>5</v>
      </c>
      <c r="C22483">
        <v>2011</v>
      </c>
      <c r="D22483" t="s">
        <v>79</v>
      </c>
      <c r="E22483" t="s">
        <v>113</v>
      </c>
      <c r="F22483" t="s">
        <v>138</v>
      </c>
      <c r="G22483">
        <v>4613.57</v>
      </c>
    </row>
    <row r="22484" spans="1:7">
      <c r="A22484" t="s">
        <v>43</v>
      </c>
      <c r="B22484">
        <v>5</v>
      </c>
      <c r="C22484">
        <v>2009</v>
      </c>
      <c r="D22484" t="s">
        <v>79</v>
      </c>
      <c r="E22484" t="s">
        <v>113</v>
      </c>
      <c r="F22484" t="s">
        <v>138</v>
      </c>
      <c r="G22484">
        <v>839.16</v>
      </c>
    </row>
    <row r="22485" spans="1:7">
      <c r="A22485" t="s">
        <v>24</v>
      </c>
      <c r="B22485">
        <v>5</v>
      </c>
      <c r="C22485">
        <v>2012</v>
      </c>
      <c r="D22485" t="s">
        <v>79</v>
      </c>
      <c r="E22485" t="s">
        <v>113</v>
      </c>
      <c r="F22485" t="s">
        <v>138</v>
      </c>
      <c r="G22485">
        <v>2025.66</v>
      </c>
    </row>
    <row r="22486" spans="1:7">
      <c r="A22486" t="s">
        <v>85</v>
      </c>
      <c r="B22486">
        <v>4</v>
      </c>
      <c r="C22486">
        <v>2010</v>
      </c>
      <c r="D22486" t="s">
        <v>79</v>
      </c>
      <c r="E22486" t="s">
        <v>113</v>
      </c>
      <c r="F22486" t="s">
        <v>138</v>
      </c>
      <c r="G22486">
        <v>4263.25</v>
      </c>
    </row>
    <row r="22487" spans="1:7">
      <c r="A22487" t="s">
        <v>109</v>
      </c>
      <c r="B22487">
        <v>1</v>
      </c>
      <c r="C22487">
        <v>2012</v>
      </c>
      <c r="D22487" t="s">
        <v>79</v>
      </c>
      <c r="E22487" t="s">
        <v>113</v>
      </c>
      <c r="F22487" t="s">
        <v>144</v>
      </c>
      <c r="G22487">
        <v>1758.48</v>
      </c>
    </row>
    <row r="22488" spans="1:7">
      <c r="A22488" t="s">
        <v>89</v>
      </c>
      <c r="B22488">
        <v>4</v>
      </c>
      <c r="C22488">
        <v>2011</v>
      </c>
      <c r="D22488" t="s">
        <v>79</v>
      </c>
      <c r="E22488" t="s">
        <v>113</v>
      </c>
      <c r="F22488" t="s">
        <v>144</v>
      </c>
      <c r="G22488">
        <v>1350.92</v>
      </c>
    </row>
    <row r="22489" spans="1:7">
      <c r="A22489" t="s">
        <v>5</v>
      </c>
      <c r="B22489">
        <v>12</v>
      </c>
      <c r="C22489">
        <v>2010</v>
      </c>
      <c r="D22489" t="s">
        <v>79</v>
      </c>
      <c r="E22489" t="s">
        <v>113</v>
      </c>
      <c r="F22489" t="s">
        <v>144</v>
      </c>
      <c r="G22489">
        <v>5739.03</v>
      </c>
    </row>
    <row r="22490" spans="1:7">
      <c r="A22490" t="s">
        <v>25</v>
      </c>
      <c r="B22490">
        <v>8</v>
      </c>
      <c r="C22490">
        <v>2011</v>
      </c>
      <c r="D22490" t="s">
        <v>79</v>
      </c>
      <c r="E22490" t="s">
        <v>113</v>
      </c>
      <c r="F22490" t="s">
        <v>144</v>
      </c>
      <c r="G22490">
        <v>1206.69</v>
      </c>
    </row>
    <row r="22491" spans="1:7">
      <c r="A22491" t="s">
        <v>68</v>
      </c>
      <c r="B22491">
        <v>1</v>
      </c>
      <c r="C22491">
        <v>2010</v>
      </c>
      <c r="D22491" t="s">
        <v>79</v>
      </c>
      <c r="E22491" t="s">
        <v>113</v>
      </c>
      <c r="F22491" t="s">
        <v>144</v>
      </c>
      <c r="G22491">
        <v>1579.14</v>
      </c>
    </row>
    <row r="22492" spans="1:7">
      <c r="A22492" t="s">
        <v>46</v>
      </c>
      <c r="B22492">
        <v>12</v>
      </c>
      <c r="C22492">
        <v>2009</v>
      </c>
      <c r="D22492" t="s">
        <v>79</v>
      </c>
      <c r="E22492" t="s">
        <v>113</v>
      </c>
      <c r="F22492" t="s">
        <v>151</v>
      </c>
      <c r="G22492">
        <v>83.67</v>
      </c>
    </row>
    <row r="22493" spans="1:7">
      <c r="A22493" t="s">
        <v>68</v>
      </c>
      <c r="B22493">
        <v>1</v>
      </c>
      <c r="C22493">
        <v>2010</v>
      </c>
      <c r="D22493" t="s">
        <v>79</v>
      </c>
      <c r="E22493" t="s">
        <v>113</v>
      </c>
      <c r="F22493" t="s">
        <v>151</v>
      </c>
      <c r="G22493">
        <v>69</v>
      </c>
    </row>
    <row r="22494" spans="1:7">
      <c r="A22494" t="s">
        <v>42</v>
      </c>
      <c r="B22494">
        <v>2</v>
      </c>
      <c r="C22494">
        <v>2010</v>
      </c>
      <c r="D22494" t="s">
        <v>79</v>
      </c>
      <c r="E22494" t="s">
        <v>113</v>
      </c>
      <c r="F22494" t="s">
        <v>151</v>
      </c>
      <c r="G22494">
        <v>0</v>
      </c>
    </row>
    <row r="22495" spans="1:7">
      <c r="A22495" t="s">
        <v>14</v>
      </c>
      <c r="B22495">
        <v>10</v>
      </c>
      <c r="C22495">
        <v>2010</v>
      </c>
      <c r="D22495" t="s">
        <v>79</v>
      </c>
      <c r="E22495" t="s">
        <v>113</v>
      </c>
      <c r="F22495" t="s">
        <v>160</v>
      </c>
      <c r="G22495">
        <v>0</v>
      </c>
    </row>
    <row r="22496" spans="1:7">
      <c r="A22496" t="s">
        <v>32</v>
      </c>
      <c r="B22496">
        <v>10</v>
      </c>
      <c r="C22496">
        <v>2009</v>
      </c>
      <c r="D22496" t="s">
        <v>79</v>
      </c>
      <c r="E22496" t="s">
        <v>113</v>
      </c>
      <c r="F22496" t="s">
        <v>165</v>
      </c>
      <c r="G22496">
        <v>0</v>
      </c>
    </row>
    <row r="22497" spans="1:7">
      <c r="A22497" t="s">
        <v>28</v>
      </c>
      <c r="B22497">
        <v>4</v>
      </c>
      <c r="C22497">
        <v>2012</v>
      </c>
      <c r="D22497" t="s">
        <v>79</v>
      </c>
      <c r="E22497" t="s">
        <v>113</v>
      </c>
      <c r="F22497" t="s">
        <v>167</v>
      </c>
      <c r="G22497">
        <v>3232.23</v>
      </c>
    </row>
    <row r="22498" spans="1:7">
      <c r="A22498" t="s">
        <v>9</v>
      </c>
      <c r="B22498">
        <v>8</v>
      </c>
      <c r="C22498">
        <v>2009</v>
      </c>
      <c r="D22498" t="s">
        <v>79</v>
      </c>
      <c r="E22498" t="s">
        <v>113</v>
      </c>
      <c r="F22498" t="s">
        <v>167</v>
      </c>
      <c r="G22498">
        <v>831.42000000000007</v>
      </c>
    </row>
    <row r="22499" spans="1:7">
      <c r="A22499" t="s">
        <v>18</v>
      </c>
      <c r="B22499">
        <v>3</v>
      </c>
      <c r="C22499">
        <v>2009</v>
      </c>
      <c r="D22499" t="s">
        <v>79</v>
      </c>
      <c r="E22499" t="s">
        <v>113</v>
      </c>
      <c r="F22499" t="s">
        <v>174</v>
      </c>
      <c r="G22499">
        <v>0</v>
      </c>
    </row>
    <row r="22500" spans="1:7">
      <c r="A22500" t="s">
        <v>42</v>
      </c>
      <c r="B22500">
        <v>2</v>
      </c>
      <c r="C22500">
        <v>2010</v>
      </c>
      <c r="D22500" t="s">
        <v>79</v>
      </c>
      <c r="E22500" t="s">
        <v>113</v>
      </c>
      <c r="F22500" t="s">
        <v>178</v>
      </c>
      <c r="G22500">
        <v>0</v>
      </c>
    </row>
    <row r="22501" spans="1:7">
      <c r="A22501" t="s">
        <v>32</v>
      </c>
      <c r="B22501">
        <v>10</v>
      </c>
      <c r="C22501">
        <v>2009</v>
      </c>
      <c r="D22501" t="s">
        <v>79</v>
      </c>
      <c r="E22501" t="s">
        <v>113</v>
      </c>
      <c r="F22501" t="s">
        <v>178</v>
      </c>
      <c r="G22501">
        <v>341.99</v>
      </c>
    </row>
    <row r="22502" spans="1:7">
      <c r="A22502" t="s">
        <v>19</v>
      </c>
      <c r="B22502">
        <v>11</v>
      </c>
      <c r="C22502">
        <v>2010</v>
      </c>
      <c r="D22502" t="s">
        <v>79</v>
      </c>
      <c r="E22502" t="s">
        <v>113</v>
      </c>
      <c r="F22502" t="s">
        <v>178</v>
      </c>
      <c r="G22502">
        <v>0</v>
      </c>
    </row>
    <row r="22503" spans="1:7">
      <c r="A22503" t="s">
        <v>89</v>
      </c>
      <c r="B22503">
        <v>4</v>
      </c>
      <c r="C22503">
        <v>2011</v>
      </c>
      <c r="D22503" t="s">
        <v>79</v>
      </c>
      <c r="E22503" t="s">
        <v>113</v>
      </c>
      <c r="F22503" t="s">
        <v>178</v>
      </c>
      <c r="G22503">
        <v>0</v>
      </c>
    </row>
    <row r="22504" spans="1:7">
      <c r="A22504" t="s">
        <v>44</v>
      </c>
      <c r="B22504">
        <v>2</v>
      </c>
      <c r="C22504">
        <v>2012</v>
      </c>
      <c r="D22504" t="s">
        <v>79</v>
      </c>
      <c r="E22504" t="s">
        <v>113</v>
      </c>
      <c r="F22504" t="s">
        <v>178</v>
      </c>
      <c r="G22504">
        <v>0</v>
      </c>
    </row>
    <row r="22505" spans="1:7">
      <c r="A22505" t="s">
        <v>46</v>
      </c>
      <c r="B22505">
        <v>12</v>
      </c>
      <c r="C22505">
        <v>2009</v>
      </c>
      <c r="D22505" t="s">
        <v>79</v>
      </c>
      <c r="E22505" t="s">
        <v>113</v>
      </c>
      <c r="F22505" t="s">
        <v>178</v>
      </c>
      <c r="G22505">
        <v>0</v>
      </c>
    </row>
    <row r="22506" spans="1:7">
      <c r="A22506" t="s">
        <v>71</v>
      </c>
      <c r="B22506">
        <v>11</v>
      </c>
      <c r="C22506">
        <v>2009</v>
      </c>
      <c r="D22506" t="s">
        <v>79</v>
      </c>
      <c r="E22506" t="s">
        <v>113</v>
      </c>
      <c r="F22506" t="s">
        <v>178</v>
      </c>
      <c r="G22506">
        <v>0</v>
      </c>
    </row>
    <row r="22507" spans="1:7">
      <c r="A22507" t="s">
        <v>43</v>
      </c>
      <c r="B22507">
        <v>5</v>
      </c>
      <c r="C22507">
        <v>2009</v>
      </c>
      <c r="D22507" t="s">
        <v>79</v>
      </c>
      <c r="E22507" t="s">
        <v>113</v>
      </c>
      <c r="F22507" t="s">
        <v>178</v>
      </c>
      <c r="G22507">
        <v>267.04000000000002</v>
      </c>
    </row>
    <row r="22508" spans="1:7">
      <c r="A22508" t="s">
        <v>5</v>
      </c>
      <c r="B22508">
        <v>12</v>
      </c>
      <c r="C22508">
        <v>2010</v>
      </c>
      <c r="D22508" t="s">
        <v>79</v>
      </c>
      <c r="E22508" t="s">
        <v>113</v>
      </c>
      <c r="F22508" t="s">
        <v>178</v>
      </c>
      <c r="G22508">
        <v>0</v>
      </c>
    </row>
    <row r="22509" spans="1:7">
      <c r="A22509" t="s">
        <v>9</v>
      </c>
      <c r="B22509">
        <v>8</v>
      </c>
      <c r="C22509">
        <v>2009</v>
      </c>
      <c r="D22509" t="s">
        <v>79</v>
      </c>
      <c r="E22509" t="s">
        <v>113</v>
      </c>
      <c r="F22509" t="s">
        <v>186</v>
      </c>
      <c r="G22509">
        <v>13683.37</v>
      </c>
    </row>
    <row r="22510" spans="1:7">
      <c r="A22510" t="s">
        <v>22</v>
      </c>
      <c r="B22510">
        <v>9</v>
      </c>
      <c r="C22510">
        <v>2011</v>
      </c>
      <c r="D22510" t="s">
        <v>79</v>
      </c>
      <c r="E22510" t="s">
        <v>113</v>
      </c>
      <c r="F22510" t="s">
        <v>186</v>
      </c>
      <c r="G22510">
        <v>28026.77</v>
      </c>
    </row>
    <row r="22511" spans="1:7">
      <c r="A22511" t="s">
        <v>85</v>
      </c>
      <c r="B22511">
        <v>4</v>
      </c>
      <c r="C22511">
        <v>2010</v>
      </c>
      <c r="D22511" t="s">
        <v>79</v>
      </c>
      <c r="E22511" t="s">
        <v>113</v>
      </c>
      <c r="F22511" t="s">
        <v>186</v>
      </c>
      <c r="G22511">
        <v>12015.4</v>
      </c>
    </row>
    <row r="22512" spans="1:7">
      <c r="A22512" t="s">
        <v>32</v>
      </c>
      <c r="B22512">
        <v>10</v>
      </c>
      <c r="C22512">
        <v>2009</v>
      </c>
      <c r="D22512" t="s">
        <v>79</v>
      </c>
      <c r="E22512" t="s">
        <v>113</v>
      </c>
      <c r="F22512" t="s">
        <v>186</v>
      </c>
      <c r="G22512">
        <v>27679.89</v>
      </c>
    </row>
    <row r="22513" spans="1:7">
      <c r="A22513" t="s">
        <v>99</v>
      </c>
      <c r="B22513">
        <v>1</v>
      </c>
      <c r="C22513">
        <v>2011</v>
      </c>
      <c r="D22513" t="s">
        <v>79</v>
      </c>
      <c r="E22513" t="s">
        <v>113</v>
      </c>
      <c r="F22513" t="s">
        <v>196</v>
      </c>
      <c r="G22513">
        <v>1333.93</v>
      </c>
    </row>
    <row r="22514" spans="1:7">
      <c r="A22514" t="s">
        <v>24</v>
      </c>
      <c r="B22514">
        <v>5</v>
      </c>
      <c r="C22514">
        <v>2012</v>
      </c>
      <c r="D22514" t="s">
        <v>79</v>
      </c>
      <c r="E22514" t="s">
        <v>113</v>
      </c>
      <c r="F22514" t="s">
        <v>196</v>
      </c>
      <c r="G22514">
        <v>2050.65</v>
      </c>
    </row>
    <row r="22515" spans="1:7">
      <c r="A22515" t="s">
        <v>29</v>
      </c>
      <c r="B22515">
        <v>6</v>
      </c>
      <c r="C22515">
        <v>2011</v>
      </c>
      <c r="D22515" t="s">
        <v>79</v>
      </c>
      <c r="E22515" t="s">
        <v>113</v>
      </c>
      <c r="F22515" t="s">
        <v>196</v>
      </c>
      <c r="G22515">
        <v>1440.43</v>
      </c>
    </row>
    <row r="22516" spans="1:7">
      <c r="A22516" t="s">
        <v>33</v>
      </c>
      <c r="B22516">
        <v>9</v>
      </c>
      <c r="C22516">
        <v>2010</v>
      </c>
      <c r="D22516" t="s">
        <v>79</v>
      </c>
      <c r="E22516" t="s">
        <v>113</v>
      </c>
      <c r="F22516" t="s">
        <v>196</v>
      </c>
      <c r="G22516">
        <v>2220.5100000000002</v>
      </c>
    </row>
    <row r="22517" spans="1:7">
      <c r="A22517" t="s">
        <v>37</v>
      </c>
      <c r="B22517">
        <v>11</v>
      </c>
      <c r="C22517">
        <v>2011</v>
      </c>
      <c r="D22517" t="s">
        <v>79</v>
      </c>
      <c r="E22517" t="s">
        <v>113</v>
      </c>
      <c r="F22517" t="s">
        <v>196</v>
      </c>
      <c r="G22517">
        <v>4022.04</v>
      </c>
    </row>
    <row r="22518" spans="1:7">
      <c r="A22518" t="s">
        <v>109</v>
      </c>
      <c r="B22518">
        <v>1</v>
      </c>
      <c r="C22518">
        <v>2012</v>
      </c>
      <c r="D22518" t="s">
        <v>79</v>
      </c>
      <c r="E22518" t="s">
        <v>113</v>
      </c>
      <c r="F22518" t="s">
        <v>196</v>
      </c>
      <c r="G22518">
        <v>2652.17</v>
      </c>
    </row>
    <row r="22519" spans="1:7">
      <c r="A22519" t="s">
        <v>42</v>
      </c>
      <c r="B22519">
        <v>2</v>
      </c>
      <c r="C22519">
        <v>2010</v>
      </c>
      <c r="D22519" t="s">
        <v>79</v>
      </c>
      <c r="E22519" t="s">
        <v>113</v>
      </c>
      <c r="F22519" t="s">
        <v>196</v>
      </c>
      <c r="G22519">
        <v>774.12</v>
      </c>
    </row>
    <row r="22520" spans="1:7">
      <c r="A22520" t="s">
        <v>17</v>
      </c>
      <c r="B22520">
        <v>4</v>
      </c>
      <c r="C22520">
        <v>2009</v>
      </c>
      <c r="D22520" t="s">
        <v>79</v>
      </c>
      <c r="E22520" t="s">
        <v>113</v>
      </c>
      <c r="F22520" t="s">
        <v>196</v>
      </c>
      <c r="G22520">
        <v>105.24000000000001</v>
      </c>
    </row>
    <row r="22521" spans="1:7">
      <c r="A22521" t="s">
        <v>68</v>
      </c>
      <c r="B22521">
        <v>1</v>
      </c>
      <c r="C22521">
        <v>2010</v>
      </c>
      <c r="D22521" t="s">
        <v>79</v>
      </c>
      <c r="E22521" t="s">
        <v>113</v>
      </c>
      <c r="F22521" t="s">
        <v>201</v>
      </c>
      <c r="G22521">
        <v>217.42000000000002</v>
      </c>
    </row>
    <row r="22522" spans="1:7">
      <c r="A22522" t="s">
        <v>114</v>
      </c>
      <c r="B22522">
        <v>2</v>
      </c>
      <c r="C22522">
        <v>2011</v>
      </c>
      <c r="D22522" t="s">
        <v>79</v>
      </c>
      <c r="E22522" t="s">
        <v>113</v>
      </c>
      <c r="F22522" t="s">
        <v>201</v>
      </c>
      <c r="G22522">
        <v>596.1</v>
      </c>
    </row>
    <row r="22523" spans="1:7">
      <c r="A22523" t="s">
        <v>20</v>
      </c>
      <c r="B22523">
        <v>6</v>
      </c>
      <c r="C22523">
        <v>2010</v>
      </c>
      <c r="D22523" t="s">
        <v>79</v>
      </c>
      <c r="E22523" t="s">
        <v>113</v>
      </c>
      <c r="F22523" t="s">
        <v>201</v>
      </c>
      <c r="G22523">
        <v>842.36</v>
      </c>
    </row>
    <row r="22524" spans="1:7">
      <c r="A22524" t="s">
        <v>18</v>
      </c>
      <c r="B22524">
        <v>3</v>
      </c>
      <c r="C22524">
        <v>2009</v>
      </c>
      <c r="D22524" t="s">
        <v>79</v>
      </c>
      <c r="E22524" t="s">
        <v>113</v>
      </c>
      <c r="F22524" t="s">
        <v>201</v>
      </c>
      <c r="G22524">
        <v>496.7</v>
      </c>
    </row>
    <row r="22525" spans="1:7">
      <c r="A22525" t="s">
        <v>38</v>
      </c>
      <c r="B22525">
        <v>7</v>
      </c>
      <c r="C22525">
        <v>2011</v>
      </c>
      <c r="D22525" t="s">
        <v>79</v>
      </c>
      <c r="E22525" t="s">
        <v>113</v>
      </c>
      <c r="F22525" t="s">
        <v>203</v>
      </c>
      <c r="G22525">
        <v>1145.31</v>
      </c>
    </row>
    <row r="22526" spans="1:7">
      <c r="A22526" t="s">
        <v>19</v>
      </c>
      <c r="B22526">
        <v>11</v>
      </c>
      <c r="C22526">
        <v>2010</v>
      </c>
      <c r="D22526" t="s">
        <v>79</v>
      </c>
      <c r="E22526" t="s">
        <v>113</v>
      </c>
      <c r="F22526" t="s">
        <v>203</v>
      </c>
      <c r="G22526">
        <v>693.78</v>
      </c>
    </row>
    <row r="22527" spans="1:7">
      <c r="A22527" t="s">
        <v>17</v>
      </c>
      <c r="B22527">
        <v>4</v>
      </c>
      <c r="C22527">
        <v>2009</v>
      </c>
      <c r="D22527" t="s">
        <v>79</v>
      </c>
      <c r="E22527" t="s">
        <v>113</v>
      </c>
      <c r="F22527" t="s">
        <v>203</v>
      </c>
      <c r="G22527">
        <v>749.76</v>
      </c>
    </row>
    <row r="22528" spans="1:7">
      <c r="A22528" t="s">
        <v>24</v>
      </c>
      <c r="B22528">
        <v>5</v>
      </c>
      <c r="C22528">
        <v>2012</v>
      </c>
      <c r="D22528" t="s">
        <v>79</v>
      </c>
      <c r="E22528" t="s">
        <v>113</v>
      </c>
      <c r="F22528" t="s">
        <v>203</v>
      </c>
      <c r="G22528">
        <v>1343.34</v>
      </c>
    </row>
    <row r="22529" spans="1:7">
      <c r="A22529" t="s">
        <v>44</v>
      </c>
      <c r="B22529">
        <v>2</v>
      </c>
      <c r="C22529">
        <v>2012</v>
      </c>
      <c r="D22529" t="s">
        <v>79</v>
      </c>
      <c r="E22529" t="s">
        <v>113</v>
      </c>
      <c r="F22529" t="s">
        <v>203</v>
      </c>
      <c r="G22529">
        <v>1368.01</v>
      </c>
    </row>
    <row r="22530" spans="1:7">
      <c r="A22530" t="s">
        <v>52</v>
      </c>
      <c r="B22530">
        <v>6</v>
      </c>
      <c r="C22530">
        <v>2009</v>
      </c>
      <c r="D22530" t="s">
        <v>79</v>
      </c>
      <c r="E22530" t="s">
        <v>113</v>
      </c>
      <c r="F22530" t="s">
        <v>203</v>
      </c>
      <c r="G22530">
        <v>902.58</v>
      </c>
    </row>
    <row r="22531" spans="1:7">
      <c r="A22531" t="s">
        <v>28</v>
      </c>
      <c r="B22531">
        <v>4</v>
      </c>
      <c r="C22531">
        <v>2012</v>
      </c>
      <c r="D22531" t="s">
        <v>79</v>
      </c>
      <c r="E22531" t="s">
        <v>113</v>
      </c>
      <c r="F22531" t="s">
        <v>203</v>
      </c>
      <c r="G22531">
        <v>376.82</v>
      </c>
    </row>
    <row r="22532" spans="1:7">
      <c r="A22532" t="s">
        <v>42</v>
      </c>
      <c r="B22532">
        <v>2</v>
      </c>
      <c r="C22532">
        <v>2010</v>
      </c>
      <c r="D22532" t="s">
        <v>79</v>
      </c>
      <c r="E22532" t="s">
        <v>113</v>
      </c>
      <c r="F22532" t="s">
        <v>203</v>
      </c>
      <c r="G22532">
        <v>454.32</v>
      </c>
    </row>
    <row r="22533" spans="1:7">
      <c r="A22533" t="s">
        <v>9</v>
      </c>
      <c r="B22533">
        <v>8</v>
      </c>
      <c r="C22533">
        <v>2009</v>
      </c>
      <c r="D22533" t="s">
        <v>79</v>
      </c>
      <c r="E22533" t="s">
        <v>113</v>
      </c>
      <c r="F22533" t="s">
        <v>203</v>
      </c>
      <c r="G22533">
        <v>1328.88</v>
      </c>
    </row>
    <row r="22534" spans="1:7">
      <c r="A22534" t="s">
        <v>37</v>
      </c>
      <c r="B22534">
        <v>11</v>
      </c>
      <c r="C22534">
        <v>2011</v>
      </c>
      <c r="D22534" t="s">
        <v>79</v>
      </c>
      <c r="E22534" t="s">
        <v>113</v>
      </c>
      <c r="F22534" t="s">
        <v>213</v>
      </c>
      <c r="G22534">
        <v>0</v>
      </c>
    </row>
    <row r="22535" spans="1:7">
      <c r="A22535" t="s">
        <v>99</v>
      </c>
      <c r="B22535">
        <v>1</v>
      </c>
      <c r="C22535">
        <v>2011</v>
      </c>
      <c r="D22535" t="s">
        <v>79</v>
      </c>
      <c r="E22535" t="s">
        <v>113</v>
      </c>
      <c r="F22535" t="s">
        <v>214</v>
      </c>
      <c r="G22535">
        <v>980.31000000000006</v>
      </c>
    </row>
    <row r="22536" spans="1:7">
      <c r="A22536" t="s">
        <v>14</v>
      </c>
      <c r="B22536">
        <v>10</v>
      </c>
      <c r="C22536">
        <v>2010</v>
      </c>
      <c r="D22536" t="s">
        <v>79</v>
      </c>
      <c r="E22536" t="s">
        <v>113</v>
      </c>
      <c r="F22536" t="s">
        <v>214</v>
      </c>
      <c r="G22536">
        <v>720.75</v>
      </c>
    </row>
    <row r="22537" spans="1:7">
      <c r="A22537" t="s">
        <v>9</v>
      </c>
      <c r="B22537">
        <v>8</v>
      </c>
      <c r="C22537">
        <v>2009</v>
      </c>
      <c r="D22537" t="s">
        <v>79</v>
      </c>
      <c r="E22537" t="s">
        <v>113</v>
      </c>
      <c r="F22537" t="s">
        <v>214</v>
      </c>
      <c r="G22537">
        <v>396</v>
      </c>
    </row>
    <row r="22538" spans="1:7">
      <c r="A22538" t="s">
        <v>55</v>
      </c>
      <c r="B22538">
        <v>3</v>
      </c>
      <c r="C22538">
        <v>2011</v>
      </c>
      <c r="D22538" t="s">
        <v>79</v>
      </c>
      <c r="E22538" t="s">
        <v>113</v>
      </c>
      <c r="F22538" t="s">
        <v>214</v>
      </c>
      <c r="G22538">
        <v>829.79</v>
      </c>
    </row>
    <row r="22539" spans="1:7">
      <c r="A22539" t="s">
        <v>16</v>
      </c>
      <c r="B22539">
        <v>7</v>
      </c>
      <c r="C22539">
        <v>2010</v>
      </c>
      <c r="D22539" t="s">
        <v>79</v>
      </c>
      <c r="E22539" t="s">
        <v>113</v>
      </c>
      <c r="F22539" t="s">
        <v>214</v>
      </c>
      <c r="G22539">
        <v>528.12</v>
      </c>
    </row>
    <row r="22540" spans="1:7">
      <c r="A22540" t="s">
        <v>32</v>
      </c>
      <c r="B22540">
        <v>10</v>
      </c>
      <c r="C22540">
        <v>2009</v>
      </c>
      <c r="D22540" t="s">
        <v>79</v>
      </c>
      <c r="E22540" t="s">
        <v>113</v>
      </c>
      <c r="F22540" t="s">
        <v>214</v>
      </c>
      <c r="G22540">
        <v>2197.35</v>
      </c>
    </row>
    <row r="22541" spans="1:7">
      <c r="A22541" t="s">
        <v>89</v>
      </c>
      <c r="B22541">
        <v>4</v>
      </c>
      <c r="C22541">
        <v>2011</v>
      </c>
      <c r="D22541" t="s">
        <v>79</v>
      </c>
      <c r="E22541" t="s">
        <v>113</v>
      </c>
      <c r="F22541" t="s">
        <v>224</v>
      </c>
      <c r="G22541">
        <v>3666.51</v>
      </c>
    </row>
    <row r="22542" spans="1:7">
      <c r="A22542" t="s">
        <v>52</v>
      </c>
      <c r="B22542">
        <v>6</v>
      </c>
      <c r="C22542">
        <v>2009</v>
      </c>
      <c r="D22542" t="s">
        <v>79</v>
      </c>
      <c r="E22542" t="s">
        <v>113</v>
      </c>
      <c r="F22542" t="s">
        <v>224</v>
      </c>
      <c r="G22542">
        <v>895.80000000000007</v>
      </c>
    </row>
    <row r="22543" spans="1:7">
      <c r="A22543" t="s">
        <v>114</v>
      </c>
      <c r="B22543">
        <v>2</v>
      </c>
      <c r="C22543">
        <v>2011</v>
      </c>
      <c r="D22543" t="s">
        <v>79</v>
      </c>
      <c r="E22543" t="s">
        <v>113</v>
      </c>
      <c r="F22543" t="s">
        <v>224</v>
      </c>
      <c r="G22543">
        <v>1824.8</v>
      </c>
    </row>
    <row r="22544" spans="1:7">
      <c r="A22544" t="s">
        <v>31</v>
      </c>
      <c r="B22544">
        <v>3</v>
      </c>
      <c r="C22544">
        <v>2012</v>
      </c>
      <c r="D22544" t="s">
        <v>79</v>
      </c>
      <c r="E22544" t="s">
        <v>113</v>
      </c>
      <c r="F22544" t="s">
        <v>224</v>
      </c>
      <c r="G22544">
        <v>4137.2</v>
      </c>
    </row>
    <row r="22545" spans="1:7">
      <c r="A22545" t="s">
        <v>13</v>
      </c>
      <c r="B22545">
        <v>7</v>
      </c>
      <c r="C22545">
        <v>2009</v>
      </c>
      <c r="D22545" t="s">
        <v>79</v>
      </c>
      <c r="E22545" t="s">
        <v>113</v>
      </c>
      <c r="F22545" t="s">
        <v>225</v>
      </c>
      <c r="G22545">
        <v>0</v>
      </c>
    </row>
    <row r="22546" spans="1:7">
      <c r="A22546" t="s">
        <v>16</v>
      </c>
      <c r="B22546">
        <v>7</v>
      </c>
      <c r="C22546">
        <v>2010</v>
      </c>
      <c r="D22546" t="s">
        <v>79</v>
      </c>
      <c r="E22546" t="s">
        <v>113</v>
      </c>
      <c r="F22546" t="s">
        <v>225</v>
      </c>
      <c r="G22546">
        <v>180.8</v>
      </c>
    </row>
    <row r="22547" spans="1:7">
      <c r="A22547" t="s">
        <v>40</v>
      </c>
      <c r="B22547">
        <v>10</v>
      </c>
      <c r="C22547">
        <v>2011</v>
      </c>
      <c r="D22547" t="s">
        <v>79</v>
      </c>
      <c r="E22547" t="s">
        <v>113</v>
      </c>
      <c r="F22547" t="s">
        <v>225</v>
      </c>
      <c r="G22547">
        <v>0</v>
      </c>
    </row>
    <row r="22548" spans="1:7">
      <c r="A22548" t="s">
        <v>32</v>
      </c>
      <c r="B22548">
        <v>10</v>
      </c>
      <c r="C22548">
        <v>2009</v>
      </c>
      <c r="D22548" t="s">
        <v>79</v>
      </c>
      <c r="E22548" t="s">
        <v>113</v>
      </c>
      <c r="F22548" t="s">
        <v>225</v>
      </c>
      <c r="G22548">
        <v>0</v>
      </c>
    </row>
    <row r="22549" spans="1:7">
      <c r="A22549" t="s">
        <v>85</v>
      </c>
      <c r="B22549">
        <v>4</v>
      </c>
      <c r="C22549">
        <v>2010</v>
      </c>
      <c r="D22549" t="s">
        <v>79</v>
      </c>
      <c r="E22549" t="s">
        <v>113</v>
      </c>
      <c r="F22549" t="s">
        <v>225</v>
      </c>
      <c r="G22549">
        <v>0</v>
      </c>
    </row>
    <row r="22550" spans="1:7">
      <c r="A22550" t="s">
        <v>28</v>
      </c>
      <c r="B22550">
        <v>4</v>
      </c>
      <c r="C22550">
        <v>2012</v>
      </c>
      <c r="D22550" t="s">
        <v>79</v>
      </c>
      <c r="E22550" t="s">
        <v>113</v>
      </c>
      <c r="F22550" t="s">
        <v>225</v>
      </c>
      <c r="G22550">
        <v>0</v>
      </c>
    </row>
    <row r="22551" spans="1:7">
      <c r="A22551" t="s">
        <v>109</v>
      </c>
      <c r="B22551">
        <v>1</v>
      </c>
      <c r="C22551">
        <v>2012</v>
      </c>
      <c r="D22551" t="s">
        <v>79</v>
      </c>
      <c r="E22551" t="s">
        <v>113</v>
      </c>
      <c r="F22551" t="s">
        <v>225</v>
      </c>
      <c r="G22551">
        <v>0</v>
      </c>
    </row>
    <row r="22552" spans="1:7">
      <c r="A22552" t="s">
        <v>89</v>
      </c>
      <c r="B22552">
        <v>4</v>
      </c>
      <c r="C22552">
        <v>2011</v>
      </c>
      <c r="D22552" t="s">
        <v>79</v>
      </c>
      <c r="E22552" t="s">
        <v>113</v>
      </c>
      <c r="F22552" t="s">
        <v>225</v>
      </c>
      <c r="G22552">
        <v>0</v>
      </c>
    </row>
    <row r="22553" spans="1:7">
      <c r="A22553" t="s">
        <v>14</v>
      </c>
      <c r="B22553">
        <v>10</v>
      </c>
      <c r="C22553">
        <v>2010</v>
      </c>
      <c r="D22553" t="s">
        <v>79</v>
      </c>
      <c r="E22553" t="s">
        <v>113</v>
      </c>
      <c r="F22553" t="s">
        <v>225</v>
      </c>
      <c r="G22553">
        <v>0</v>
      </c>
    </row>
    <row r="22554" spans="1:7">
      <c r="A22554" t="s">
        <v>31</v>
      </c>
      <c r="B22554">
        <v>3</v>
      </c>
      <c r="C22554">
        <v>2012</v>
      </c>
      <c r="D22554" t="s">
        <v>79</v>
      </c>
      <c r="E22554" t="s">
        <v>113</v>
      </c>
      <c r="F22554" t="s">
        <v>227</v>
      </c>
      <c r="G22554">
        <v>172.71</v>
      </c>
    </row>
    <row r="22555" spans="1:7">
      <c r="A22555" t="s">
        <v>99</v>
      </c>
      <c r="B22555">
        <v>1</v>
      </c>
      <c r="C22555">
        <v>2011</v>
      </c>
      <c r="D22555" t="s">
        <v>79</v>
      </c>
      <c r="E22555" t="s">
        <v>113</v>
      </c>
      <c r="F22555" t="s">
        <v>227</v>
      </c>
      <c r="G22555">
        <v>111.78</v>
      </c>
    </row>
    <row r="22556" spans="1:7">
      <c r="A22556" t="s">
        <v>33</v>
      </c>
      <c r="B22556">
        <v>9</v>
      </c>
      <c r="C22556">
        <v>2010</v>
      </c>
      <c r="D22556" t="s">
        <v>79</v>
      </c>
      <c r="E22556" t="s">
        <v>113</v>
      </c>
      <c r="F22556" t="s">
        <v>228</v>
      </c>
      <c r="G22556">
        <v>0</v>
      </c>
    </row>
    <row r="22557" spans="1:7">
      <c r="A22557" t="s">
        <v>19</v>
      </c>
      <c r="B22557">
        <v>11</v>
      </c>
      <c r="C22557">
        <v>2010</v>
      </c>
      <c r="D22557" t="s">
        <v>79</v>
      </c>
      <c r="E22557" t="s">
        <v>113</v>
      </c>
      <c r="F22557" t="s">
        <v>228</v>
      </c>
      <c r="G22557">
        <v>0</v>
      </c>
    </row>
    <row r="22558" spans="1:7">
      <c r="A22558" t="s">
        <v>14</v>
      </c>
      <c r="B22558">
        <v>10</v>
      </c>
      <c r="C22558">
        <v>2010</v>
      </c>
      <c r="D22558" t="s">
        <v>79</v>
      </c>
      <c r="E22558" t="s">
        <v>113</v>
      </c>
      <c r="F22558" t="s">
        <v>228</v>
      </c>
      <c r="G22558">
        <v>0</v>
      </c>
    </row>
    <row r="22559" spans="1:7">
      <c r="A22559" t="s">
        <v>40</v>
      </c>
      <c r="B22559">
        <v>10</v>
      </c>
      <c r="C22559">
        <v>2011</v>
      </c>
      <c r="D22559" t="s">
        <v>79</v>
      </c>
      <c r="E22559" t="s">
        <v>113</v>
      </c>
      <c r="F22559" t="s">
        <v>228</v>
      </c>
      <c r="G22559">
        <v>35.770000000000003</v>
      </c>
    </row>
    <row r="22560" spans="1:7">
      <c r="A22560" t="s">
        <v>19</v>
      </c>
      <c r="B22560">
        <v>11</v>
      </c>
      <c r="C22560">
        <v>2010</v>
      </c>
      <c r="D22560" t="s">
        <v>79</v>
      </c>
      <c r="E22560" t="s">
        <v>113</v>
      </c>
      <c r="F22560" t="s">
        <v>231</v>
      </c>
      <c r="G22560">
        <v>0</v>
      </c>
    </row>
    <row r="22561" spans="1:7">
      <c r="A22561" t="s">
        <v>14</v>
      </c>
      <c r="B22561">
        <v>10</v>
      </c>
      <c r="C22561">
        <v>2010</v>
      </c>
      <c r="D22561" t="s">
        <v>79</v>
      </c>
      <c r="E22561" t="s">
        <v>113</v>
      </c>
      <c r="F22561" t="s">
        <v>231</v>
      </c>
      <c r="G22561">
        <v>67.77</v>
      </c>
    </row>
    <row r="22562" spans="1:7">
      <c r="A22562" t="s">
        <v>46</v>
      </c>
      <c r="B22562">
        <v>12</v>
      </c>
      <c r="C22562">
        <v>2009</v>
      </c>
      <c r="D22562" t="s">
        <v>79</v>
      </c>
      <c r="E22562" t="s">
        <v>113</v>
      </c>
      <c r="F22562" t="s">
        <v>231</v>
      </c>
      <c r="G22562">
        <v>0</v>
      </c>
    </row>
    <row r="22563" spans="1:7">
      <c r="A22563" t="s">
        <v>13</v>
      </c>
      <c r="B22563">
        <v>7</v>
      </c>
      <c r="C22563">
        <v>2009</v>
      </c>
      <c r="D22563" t="s">
        <v>79</v>
      </c>
      <c r="E22563" t="s">
        <v>113</v>
      </c>
      <c r="F22563" t="s">
        <v>231</v>
      </c>
      <c r="G22563">
        <v>0</v>
      </c>
    </row>
    <row r="22564" spans="1:7">
      <c r="A22564" t="s">
        <v>32</v>
      </c>
      <c r="B22564">
        <v>10</v>
      </c>
      <c r="C22564">
        <v>2009</v>
      </c>
      <c r="D22564" t="s">
        <v>79</v>
      </c>
      <c r="E22564" t="s">
        <v>113</v>
      </c>
      <c r="F22564" t="s">
        <v>231</v>
      </c>
      <c r="G22564">
        <v>0</v>
      </c>
    </row>
    <row r="22565" spans="1:7">
      <c r="A22565" t="s">
        <v>17</v>
      </c>
      <c r="B22565">
        <v>4</v>
      </c>
      <c r="C22565">
        <v>2009</v>
      </c>
      <c r="D22565" t="s">
        <v>79</v>
      </c>
      <c r="E22565" t="s">
        <v>113</v>
      </c>
      <c r="F22565" t="s">
        <v>237</v>
      </c>
      <c r="G22565">
        <v>151.44</v>
      </c>
    </row>
    <row r="22566" spans="1:7">
      <c r="A22566" t="s">
        <v>19</v>
      </c>
      <c r="B22566">
        <v>11</v>
      </c>
      <c r="C22566">
        <v>2010</v>
      </c>
      <c r="D22566" t="s">
        <v>79</v>
      </c>
      <c r="E22566" t="s">
        <v>113</v>
      </c>
      <c r="F22566" t="s">
        <v>237</v>
      </c>
      <c r="G22566">
        <v>640.35</v>
      </c>
    </row>
    <row r="22567" spans="1:7">
      <c r="A22567" t="s">
        <v>71</v>
      </c>
      <c r="B22567">
        <v>11</v>
      </c>
      <c r="C22567">
        <v>2009</v>
      </c>
      <c r="D22567" t="s">
        <v>79</v>
      </c>
      <c r="E22567" t="s">
        <v>113</v>
      </c>
      <c r="F22567" t="s">
        <v>237</v>
      </c>
      <c r="G22567">
        <v>914.82</v>
      </c>
    </row>
    <row r="22568" spans="1:7">
      <c r="A22568" t="s">
        <v>114</v>
      </c>
      <c r="B22568">
        <v>2</v>
      </c>
      <c r="C22568">
        <v>2011</v>
      </c>
      <c r="D22568" t="s">
        <v>79</v>
      </c>
      <c r="E22568" t="s">
        <v>113</v>
      </c>
      <c r="F22568" t="s">
        <v>237</v>
      </c>
      <c r="G22568">
        <v>793.76</v>
      </c>
    </row>
    <row r="22569" spans="1:7">
      <c r="A22569" t="s">
        <v>13</v>
      </c>
      <c r="B22569">
        <v>7</v>
      </c>
      <c r="C22569">
        <v>2009</v>
      </c>
      <c r="D22569" t="s">
        <v>79</v>
      </c>
      <c r="E22569" t="s">
        <v>113</v>
      </c>
      <c r="F22569" t="s">
        <v>237</v>
      </c>
      <c r="G22569">
        <v>238.32</v>
      </c>
    </row>
    <row r="22570" spans="1:7">
      <c r="A22570" t="s">
        <v>37</v>
      </c>
      <c r="B22570">
        <v>11</v>
      </c>
      <c r="C22570">
        <v>2011</v>
      </c>
      <c r="D22570" t="s">
        <v>79</v>
      </c>
      <c r="E22570" t="s">
        <v>113</v>
      </c>
      <c r="F22570" t="s">
        <v>237</v>
      </c>
      <c r="G22570">
        <v>2231.0300000000002</v>
      </c>
    </row>
    <row r="22571" spans="1:7">
      <c r="A22571" t="s">
        <v>27</v>
      </c>
      <c r="B22571">
        <v>1</v>
      </c>
      <c r="C22571">
        <v>2009</v>
      </c>
      <c r="D22571" t="s">
        <v>79</v>
      </c>
      <c r="E22571" t="s">
        <v>113</v>
      </c>
      <c r="F22571" t="s">
        <v>245</v>
      </c>
      <c r="G22571">
        <v>1465.2</v>
      </c>
    </row>
    <row r="22572" spans="1:7">
      <c r="A22572" t="s">
        <v>24</v>
      </c>
      <c r="B22572">
        <v>5</v>
      </c>
      <c r="C22572">
        <v>2012</v>
      </c>
      <c r="D22572" t="s">
        <v>79</v>
      </c>
      <c r="E22572" t="s">
        <v>113</v>
      </c>
      <c r="F22572" t="s">
        <v>245</v>
      </c>
      <c r="G22572">
        <v>1346.54</v>
      </c>
    </row>
    <row r="22573" spans="1:7">
      <c r="A22573" t="s">
        <v>52</v>
      </c>
      <c r="B22573">
        <v>6</v>
      </c>
      <c r="C22573">
        <v>2009</v>
      </c>
      <c r="D22573" t="s">
        <v>79</v>
      </c>
      <c r="E22573" t="s">
        <v>113</v>
      </c>
      <c r="F22573" t="s">
        <v>245</v>
      </c>
      <c r="G22573">
        <v>1148.8600000000001</v>
      </c>
    </row>
    <row r="22574" spans="1:7">
      <c r="A22574" t="s">
        <v>109</v>
      </c>
      <c r="B22574">
        <v>1</v>
      </c>
      <c r="C22574">
        <v>2012</v>
      </c>
      <c r="D22574" t="s">
        <v>79</v>
      </c>
      <c r="E22574" t="s">
        <v>113</v>
      </c>
      <c r="F22574" t="s">
        <v>245</v>
      </c>
      <c r="G22574">
        <v>2106.63</v>
      </c>
    </row>
    <row r="22575" spans="1:7">
      <c r="A22575" t="s">
        <v>35</v>
      </c>
      <c r="B22575">
        <v>5</v>
      </c>
      <c r="C22575">
        <v>2010</v>
      </c>
      <c r="D22575" t="s">
        <v>79</v>
      </c>
      <c r="E22575" t="s">
        <v>113</v>
      </c>
      <c r="F22575" t="s">
        <v>245</v>
      </c>
      <c r="G22575">
        <v>989.05000000000007</v>
      </c>
    </row>
    <row r="22576" spans="1:7">
      <c r="A22576" t="s">
        <v>22</v>
      </c>
      <c r="B22576">
        <v>9</v>
      </c>
      <c r="C22576">
        <v>2011</v>
      </c>
      <c r="D22576" t="s">
        <v>79</v>
      </c>
      <c r="E22576" t="s">
        <v>113</v>
      </c>
      <c r="F22576" t="s">
        <v>245</v>
      </c>
      <c r="G22576">
        <v>553.07000000000005</v>
      </c>
    </row>
    <row r="22577" spans="1:7">
      <c r="A22577" t="s">
        <v>45</v>
      </c>
      <c r="B22577">
        <v>3</v>
      </c>
      <c r="C22577">
        <v>2010</v>
      </c>
      <c r="D22577" t="s">
        <v>79</v>
      </c>
      <c r="E22577" t="s">
        <v>113</v>
      </c>
      <c r="F22577" t="s">
        <v>245</v>
      </c>
      <c r="G22577">
        <v>1345.88</v>
      </c>
    </row>
    <row r="22578" spans="1:7">
      <c r="A22578" t="s">
        <v>29</v>
      </c>
      <c r="B22578">
        <v>6</v>
      </c>
      <c r="C22578">
        <v>2011</v>
      </c>
      <c r="D22578" t="s">
        <v>79</v>
      </c>
      <c r="E22578" t="s">
        <v>113</v>
      </c>
      <c r="F22578" t="s">
        <v>257</v>
      </c>
      <c r="G22578">
        <v>36.17</v>
      </c>
    </row>
    <row r="22579" spans="1:7">
      <c r="A22579" t="s">
        <v>40</v>
      </c>
      <c r="B22579">
        <v>10</v>
      </c>
      <c r="C22579">
        <v>2011</v>
      </c>
      <c r="D22579" t="s">
        <v>79</v>
      </c>
      <c r="E22579" t="s">
        <v>113</v>
      </c>
      <c r="F22579" t="s">
        <v>261</v>
      </c>
      <c r="G22579">
        <v>0</v>
      </c>
    </row>
    <row r="22580" spans="1:7">
      <c r="A22580" t="s">
        <v>39</v>
      </c>
      <c r="B22580">
        <v>5</v>
      </c>
      <c r="C22580">
        <v>2011</v>
      </c>
      <c r="D22580" t="s">
        <v>79</v>
      </c>
      <c r="E22580" t="s">
        <v>113</v>
      </c>
      <c r="F22580" t="s">
        <v>261</v>
      </c>
      <c r="G22580">
        <v>0</v>
      </c>
    </row>
    <row r="22581" spans="1:7">
      <c r="A22581" t="s">
        <v>30</v>
      </c>
      <c r="B22581">
        <v>8</v>
      </c>
      <c r="C22581">
        <v>2010</v>
      </c>
      <c r="D22581" t="s">
        <v>79</v>
      </c>
      <c r="E22581" t="s">
        <v>113</v>
      </c>
      <c r="F22581" t="s">
        <v>262</v>
      </c>
      <c r="G22581">
        <v>11406.69</v>
      </c>
    </row>
    <row r="22582" spans="1:7">
      <c r="A22582" t="s">
        <v>42</v>
      </c>
      <c r="B22582">
        <v>2</v>
      </c>
      <c r="C22582">
        <v>2010</v>
      </c>
      <c r="D22582" t="s">
        <v>79</v>
      </c>
      <c r="E22582" t="s">
        <v>113</v>
      </c>
      <c r="F22582" t="s">
        <v>262</v>
      </c>
      <c r="G22582">
        <v>30313.4</v>
      </c>
    </row>
    <row r="22583" spans="1:7">
      <c r="A22583" t="s">
        <v>33</v>
      </c>
      <c r="B22583">
        <v>9</v>
      </c>
      <c r="C22583">
        <v>2010</v>
      </c>
      <c r="D22583" t="s">
        <v>79</v>
      </c>
      <c r="E22583" t="s">
        <v>113</v>
      </c>
      <c r="F22583" t="s">
        <v>262</v>
      </c>
      <c r="G22583">
        <v>14408.14</v>
      </c>
    </row>
    <row r="22584" spans="1:7">
      <c r="A22584" t="s">
        <v>5</v>
      </c>
      <c r="B22584">
        <v>12</v>
      </c>
      <c r="C22584">
        <v>2010</v>
      </c>
      <c r="D22584" t="s">
        <v>79</v>
      </c>
      <c r="E22584" t="s">
        <v>113</v>
      </c>
      <c r="F22584" t="s">
        <v>262</v>
      </c>
      <c r="G22584">
        <v>19491.490000000002</v>
      </c>
    </row>
    <row r="22585" spans="1:7">
      <c r="A22585" t="s">
        <v>89</v>
      </c>
      <c r="B22585">
        <v>4</v>
      </c>
      <c r="C22585">
        <v>2011</v>
      </c>
      <c r="D22585" t="s">
        <v>79</v>
      </c>
      <c r="E22585" t="s">
        <v>113</v>
      </c>
      <c r="F22585" t="s">
        <v>263</v>
      </c>
      <c r="G22585">
        <v>7281.4000000000005</v>
      </c>
    </row>
    <row r="22586" spans="1:7">
      <c r="A22586" t="s">
        <v>45</v>
      </c>
      <c r="B22586">
        <v>3</v>
      </c>
      <c r="C22586">
        <v>2010</v>
      </c>
      <c r="D22586" t="s">
        <v>79</v>
      </c>
      <c r="E22586" t="s">
        <v>113</v>
      </c>
      <c r="F22586" t="s">
        <v>263</v>
      </c>
      <c r="G22586">
        <v>15730.15</v>
      </c>
    </row>
    <row r="22587" spans="1:7">
      <c r="A22587" t="s">
        <v>31</v>
      </c>
      <c r="B22587">
        <v>3</v>
      </c>
      <c r="C22587">
        <v>2012</v>
      </c>
      <c r="D22587" t="s">
        <v>79</v>
      </c>
      <c r="E22587" t="s">
        <v>113</v>
      </c>
      <c r="F22587" t="s">
        <v>263</v>
      </c>
      <c r="G22587">
        <v>8221</v>
      </c>
    </row>
    <row r="22588" spans="1:7">
      <c r="A22588" t="s">
        <v>114</v>
      </c>
      <c r="B22588">
        <v>2</v>
      </c>
      <c r="C22588">
        <v>2011</v>
      </c>
      <c r="D22588" t="s">
        <v>79</v>
      </c>
      <c r="E22588" t="s">
        <v>113</v>
      </c>
      <c r="F22588" t="s">
        <v>263</v>
      </c>
      <c r="G22588">
        <v>5247.6</v>
      </c>
    </row>
    <row r="22589" spans="1:7">
      <c r="A22589" t="s">
        <v>30</v>
      </c>
      <c r="B22589">
        <v>8</v>
      </c>
      <c r="C22589">
        <v>2010</v>
      </c>
      <c r="D22589" t="s">
        <v>79</v>
      </c>
      <c r="E22589" t="s">
        <v>113</v>
      </c>
      <c r="F22589" t="s">
        <v>263</v>
      </c>
      <c r="G22589">
        <v>12793.15</v>
      </c>
    </row>
    <row r="22590" spans="1:7">
      <c r="A22590" t="s">
        <v>32</v>
      </c>
      <c r="B22590">
        <v>10</v>
      </c>
      <c r="C22590">
        <v>2009</v>
      </c>
      <c r="D22590" t="s">
        <v>79</v>
      </c>
      <c r="E22590" t="s">
        <v>113</v>
      </c>
      <c r="F22590" t="s">
        <v>263</v>
      </c>
      <c r="G22590">
        <v>6894.2</v>
      </c>
    </row>
    <row r="22591" spans="1:7">
      <c r="A22591" t="s">
        <v>18</v>
      </c>
      <c r="B22591">
        <v>3</v>
      </c>
      <c r="C22591">
        <v>2009</v>
      </c>
      <c r="D22591" t="s">
        <v>79</v>
      </c>
      <c r="E22591" t="s">
        <v>113</v>
      </c>
      <c r="F22591" t="s">
        <v>263</v>
      </c>
      <c r="G22591">
        <v>7026.2</v>
      </c>
    </row>
    <row r="22592" spans="1:7">
      <c r="A22592" t="s">
        <v>38</v>
      </c>
      <c r="B22592">
        <v>7</v>
      </c>
      <c r="C22592">
        <v>2011</v>
      </c>
      <c r="D22592" t="s">
        <v>79</v>
      </c>
      <c r="E22592" t="s">
        <v>113</v>
      </c>
      <c r="F22592" t="s">
        <v>264</v>
      </c>
      <c r="G22592">
        <v>3205.08</v>
      </c>
    </row>
    <row r="22593" spans="1:7">
      <c r="A22593" t="s">
        <v>18</v>
      </c>
      <c r="B22593">
        <v>3</v>
      </c>
      <c r="C22593">
        <v>2009</v>
      </c>
      <c r="D22593" t="s">
        <v>79</v>
      </c>
      <c r="E22593" t="s">
        <v>113</v>
      </c>
      <c r="F22593" t="s">
        <v>264</v>
      </c>
      <c r="G22593">
        <v>3180.54</v>
      </c>
    </row>
    <row r="22594" spans="1:7">
      <c r="A22594" t="s">
        <v>63</v>
      </c>
      <c r="B22594">
        <v>12</v>
      </c>
      <c r="C22594">
        <v>2011</v>
      </c>
      <c r="D22594" t="s">
        <v>79</v>
      </c>
      <c r="E22594" t="s">
        <v>113</v>
      </c>
      <c r="F22594" t="s">
        <v>264</v>
      </c>
      <c r="G22594">
        <v>7202.52</v>
      </c>
    </row>
    <row r="22595" spans="1:7">
      <c r="A22595" t="s">
        <v>85</v>
      </c>
      <c r="B22595">
        <v>4</v>
      </c>
      <c r="C22595">
        <v>2010</v>
      </c>
      <c r="D22595" t="s">
        <v>79</v>
      </c>
      <c r="E22595" t="s">
        <v>113</v>
      </c>
      <c r="F22595" t="s">
        <v>264</v>
      </c>
      <c r="G22595">
        <v>-8784.35</v>
      </c>
    </row>
    <row r="22596" spans="1:7">
      <c r="A22596" t="s">
        <v>37</v>
      </c>
      <c r="B22596">
        <v>11</v>
      </c>
      <c r="C22596">
        <v>2011</v>
      </c>
      <c r="D22596" t="s">
        <v>79</v>
      </c>
      <c r="E22596" t="s">
        <v>113</v>
      </c>
      <c r="F22596" t="s">
        <v>264</v>
      </c>
      <c r="G22596">
        <v>1358.54</v>
      </c>
    </row>
    <row r="22597" spans="1:7">
      <c r="A22597" t="s">
        <v>25</v>
      </c>
      <c r="B22597">
        <v>8</v>
      </c>
      <c r="C22597">
        <v>2011</v>
      </c>
      <c r="D22597" t="s">
        <v>79</v>
      </c>
      <c r="E22597" t="s">
        <v>113</v>
      </c>
      <c r="F22597" t="s">
        <v>264</v>
      </c>
      <c r="G22597">
        <v>2080.31</v>
      </c>
    </row>
    <row r="22598" spans="1:7">
      <c r="A22598" t="s">
        <v>71</v>
      </c>
      <c r="B22598">
        <v>11</v>
      </c>
      <c r="C22598">
        <v>2009</v>
      </c>
      <c r="D22598" t="s">
        <v>79</v>
      </c>
      <c r="E22598" t="s">
        <v>113</v>
      </c>
      <c r="F22598" t="s">
        <v>264</v>
      </c>
      <c r="G22598">
        <v>238.6</v>
      </c>
    </row>
    <row r="22599" spans="1:7">
      <c r="A22599" t="s">
        <v>89</v>
      </c>
      <c r="B22599">
        <v>4</v>
      </c>
      <c r="C22599">
        <v>2011</v>
      </c>
      <c r="D22599" t="s">
        <v>79</v>
      </c>
      <c r="E22599" t="s">
        <v>113</v>
      </c>
      <c r="F22599" t="s">
        <v>264</v>
      </c>
      <c r="G22599">
        <v>-12483.68</v>
      </c>
    </row>
    <row r="22600" spans="1:7">
      <c r="A22600" t="s">
        <v>27</v>
      </c>
      <c r="B22600">
        <v>1</v>
      </c>
      <c r="C22600">
        <v>2009</v>
      </c>
      <c r="D22600" t="s">
        <v>79</v>
      </c>
      <c r="E22600" t="s">
        <v>113</v>
      </c>
      <c r="F22600" t="s">
        <v>92</v>
      </c>
      <c r="G22600">
        <v>57.800000000000004</v>
      </c>
    </row>
    <row r="22601" spans="1:7">
      <c r="A22601" t="s">
        <v>9</v>
      </c>
      <c r="B22601">
        <v>8</v>
      </c>
      <c r="C22601">
        <v>2009</v>
      </c>
      <c r="D22601" t="s">
        <v>79</v>
      </c>
      <c r="E22601" t="s">
        <v>113</v>
      </c>
      <c r="F22601" t="s">
        <v>92</v>
      </c>
      <c r="G22601">
        <v>0</v>
      </c>
    </row>
    <row r="22602" spans="1:7">
      <c r="A22602" t="s">
        <v>23</v>
      </c>
      <c r="B22602">
        <v>2</v>
      </c>
      <c r="C22602">
        <v>2009</v>
      </c>
      <c r="D22602" t="s">
        <v>79</v>
      </c>
      <c r="E22602" t="s">
        <v>113</v>
      </c>
      <c r="F22602" t="s">
        <v>92</v>
      </c>
      <c r="G22602">
        <v>47.04</v>
      </c>
    </row>
    <row r="22603" spans="1:7">
      <c r="A22603" t="s">
        <v>44</v>
      </c>
      <c r="B22603">
        <v>2</v>
      </c>
      <c r="C22603">
        <v>2012</v>
      </c>
      <c r="D22603" t="s">
        <v>79</v>
      </c>
      <c r="E22603" t="s">
        <v>113</v>
      </c>
      <c r="F22603" t="s">
        <v>92</v>
      </c>
      <c r="G22603">
        <v>60.36</v>
      </c>
    </row>
    <row r="22604" spans="1:7">
      <c r="A22604" t="s">
        <v>39</v>
      </c>
      <c r="B22604">
        <v>5</v>
      </c>
      <c r="C22604">
        <v>2011</v>
      </c>
      <c r="D22604" t="s">
        <v>79</v>
      </c>
      <c r="E22604" t="s">
        <v>113</v>
      </c>
      <c r="F22604" t="s">
        <v>92</v>
      </c>
      <c r="G22604">
        <v>0</v>
      </c>
    </row>
    <row r="22605" spans="1:7">
      <c r="A22605" t="s">
        <v>18</v>
      </c>
      <c r="B22605">
        <v>3</v>
      </c>
      <c r="C22605">
        <v>2009</v>
      </c>
      <c r="D22605" t="s">
        <v>79</v>
      </c>
      <c r="E22605" t="s">
        <v>113</v>
      </c>
      <c r="F22605" t="s">
        <v>138</v>
      </c>
      <c r="G22605">
        <v>1937.31</v>
      </c>
    </row>
    <row r="22606" spans="1:7">
      <c r="A22606" t="s">
        <v>55</v>
      </c>
      <c r="B22606">
        <v>3</v>
      </c>
      <c r="C22606">
        <v>2011</v>
      </c>
      <c r="D22606" t="s">
        <v>79</v>
      </c>
      <c r="E22606" t="s">
        <v>113</v>
      </c>
      <c r="F22606" t="s">
        <v>138</v>
      </c>
      <c r="G22606">
        <v>850.44</v>
      </c>
    </row>
    <row r="22607" spans="1:7">
      <c r="A22607" t="s">
        <v>52</v>
      </c>
      <c r="B22607">
        <v>6</v>
      </c>
      <c r="C22607">
        <v>2009</v>
      </c>
      <c r="D22607" t="s">
        <v>79</v>
      </c>
      <c r="E22607" t="s">
        <v>113</v>
      </c>
      <c r="F22607" t="s">
        <v>138</v>
      </c>
      <c r="G22607">
        <v>1935.64</v>
      </c>
    </row>
    <row r="22608" spans="1:7">
      <c r="A22608" t="s">
        <v>43</v>
      </c>
      <c r="B22608">
        <v>5</v>
      </c>
      <c r="C22608">
        <v>2009</v>
      </c>
      <c r="D22608" t="s">
        <v>79</v>
      </c>
      <c r="E22608" t="s">
        <v>113</v>
      </c>
      <c r="F22608" t="s">
        <v>144</v>
      </c>
      <c r="G22608">
        <v>1167.8800000000001</v>
      </c>
    </row>
    <row r="22609" spans="1:7">
      <c r="A22609" t="s">
        <v>32</v>
      </c>
      <c r="B22609">
        <v>10</v>
      </c>
      <c r="C22609">
        <v>2009</v>
      </c>
      <c r="D22609" t="s">
        <v>79</v>
      </c>
      <c r="E22609" t="s">
        <v>113</v>
      </c>
      <c r="F22609" t="s">
        <v>144</v>
      </c>
      <c r="G22609">
        <v>1998.28</v>
      </c>
    </row>
    <row r="22610" spans="1:7">
      <c r="A22610" t="s">
        <v>14</v>
      </c>
      <c r="B22610">
        <v>10</v>
      </c>
      <c r="C22610">
        <v>2010</v>
      </c>
      <c r="D22610" t="s">
        <v>79</v>
      </c>
      <c r="E22610" t="s">
        <v>113</v>
      </c>
      <c r="F22610" t="s">
        <v>144</v>
      </c>
      <c r="G22610">
        <v>2766.5</v>
      </c>
    </row>
    <row r="22611" spans="1:7">
      <c r="A22611" t="s">
        <v>39</v>
      </c>
      <c r="B22611">
        <v>5</v>
      </c>
      <c r="C22611">
        <v>2011</v>
      </c>
      <c r="D22611" t="s">
        <v>79</v>
      </c>
      <c r="E22611" t="s">
        <v>113</v>
      </c>
      <c r="F22611" t="s">
        <v>144</v>
      </c>
      <c r="G22611">
        <v>2093.2400000000002</v>
      </c>
    </row>
    <row r="22612" spans="1:7">
      <c r="A22612" t="s">
        <v>23</v>
      </c>
      <c r="B22612">
        <v>2</v>
      </c>
      <c r="C22612">
        <v>2009</v>
      </c>
      <c r="D22612" t="s">
        <v>79</v>
      </c>
      <c r="E22612" t="s">
        <v>113</v>
      </c>
      <c r="F22612" t="s">
        <v>144</v>
      </c>
      <c r="G22612">
        <v>1207.8700000000001</v>
      </c>
    </row>
    <row r="22613" spans="1:7">
      <c r="A22613" t="s">
        <v>85</v>
      </c>
      <c r="B22613">
        <v>4</v>
      </c>
      <c r="C22613">
        <v>2010</v>
      </c>
      <c r="D22613" t="s">
        <v>79</v>
      </c>
      <c r="E22613" t="s">
        <v>113</v>
      </c>
      <c r="F22613" t="s">
        <v>144</v>
      </c>
      <c r="G22613">
        <v>2315.6799999999998</v>
      </c>
    </row>
    <row r="22614" spans="1:7">
      <c r="A22614" t="s">
        <v>85</v>
      </c>
      <c r="B22614">
        <v>4</v>
      </c>
      <c r="C22614">
        <v>2010</v>
      </c>
      <c r="D22614" t="s">
        <v>79</v>
      </c>
      <c r="E22614" t="s">
        <v>113</v>
      </c>
      <c r="F22614" t="s">
        <v>151</v>
      </c>
      <c r="G22614">
        <v>0</v>
      </c>
    </row>
    <row r="22615" spans="1:7">
      <c r="A22615" t="s">
        <v>33</v>
      </c>
      <c r="B22615">
        <v>9</v>
      </c>
      <c r="C22615">
        <v>2010</v>
      </c>
      <c r="D22615" t="s">
        <v>79</v>
      </c>
      <c r="E22615" t="s">
        <v>113</v>
      </c>
      <c r="F22615" t="s">
        <v>151</v>
      </c>
      <c r="G22615">
        <v>0</v>
      </c>
    </row>
    <row r="22616" spans="1:7">
      <c r="A22616" t="s">
        <v>30</v>
      </c>
      <c r="B22616">
        <v>8</v>
      </c>
      <c r="C22616">
        <v>2010</v>
      </c>
      <c r="D22616" t="s">
        <v>79</v>
      </c>
      <c r="E22616" t="s">
        <v>113</v>
      </c>
      <c r="F22616" t="s">
        <v>160</v>
      </c>
      <c r="G22616">
        <v>0</v>
      </c>
    </row>
    <row r="22617" spans="1:7">
      <c r="A22617" t="s">
        <v>26</v>
      </c>
      <c r="B22617">
        <v>9</v>
      </c>
      <c r="C22617">
        <v>2009</v>
      </c>
      <c r="D22617" t="s">
        <v>79</v>
      </c>
      <c r="E22617" t="s">
        <v>113</v>
      </c>
      <c r="F22617" t="s">
        <v>160</v>
      </c>
      <c r="G22617">
        <v>815.04</v>
      </c>
    </row>
    <row r="22618" spans="1:7">
      <c r="A22618" t="s">
        <v>9</v>
      </c>
      <c r="B22618">
        <v>8</v>
      </c>
      <c r="C22618">
        <v>2009</v>
      </c>
      <c r="D22618" t="s">
        <v>79</v>
      </c>
      <c r="E22618" t="s">
        <v>113</v>
      </c>
      <c r="F22618" t="s">
        <v>160</v>
      </c>
      <c r="G22618">
        <v>865.98</v>
      </c>
    </row>
    <row r="22619" spans="1:7">
      <c r="A22619" t="s">
        <v>20</v>
      </c>
      <c r="B22619">
        <v>6</v>
      </c>
      <c r="C22619">
        <v>2010</v>
      </c>
      <c r="D22619" t="s">
        <v>79</v>
      </c>
      <c r="E22619" t="s">
        <v>113</v>
      </c>
      <c r="F22619" t="s">
        <v>160</v>
      </c>
      <c r="G22619">
        <v>837.92000000000007</v>
      </c>
    </row>
    <row r="22620" spans="1:7">
      <c r="A22620" t="s">
        <v>46</v>
      </c>
      <c r="B22620">
        <v>12</v>
      </c>
      <c r="C22620">
        <v>2009</v>
      </c>
      <c r="D22620" t="s">
        <v>79</v>
      </c>
      <c r="E22620" t="s">
        <v>113</v>
      </c>
      <c r="F22620" t="s">
        <v>165</v>
      </c>
      <c r="G22620">
        <v>0</v>
      </c>
    </row>
    <row r="22621" spans="1:7">
      <c r="A22621" t="s">
        <v>55</v>
      </c>
      <c r="B22621">
        <v>3</v>
      </c>
      <c r="C22621">
        <v>2011</v>
      </c>
      <c r="D22621" t="s">
        <v>79</v>
      </c>
      <c r="E22621" t="s">
        <v>113</v>
      </c>
      <c r="F22621" t="s">
        <v>167</v>
      </c>
      <c r="G22621">
        <v>1524.98</v>
      </c>
    </row>
    <row r="22622" spans="1:7">
      <c r="A22622" t="s">
        <v>26</v>
      </c>
      <c r="B22622">
        <v>9</v>
      </c>
      <c r="C22622">
        <v>2009</v>
      </c>
      <c r="D22622" t="s">
        <v>79</v>
      </c>
      <c r="E22622" t="s">
        <v>113</v>
      </c>
      <c r="F22622" t="s">
        <v>167</v>
      </c>
      <c r="G22622">
        <v>541.20000000000005</v>
      </c>
    </row>
    <row r="22623" spans="1:7">
      <c r="A22623" t="s">
        <v>25</v>
      </c>
      <c r="B22623">
        <v>8</v>
      </c>
      <c r="C22623">
        <v>2011</v>
      </c>
      <c r="D22623" t="s">
        <v>79</v>
      </c>
      <c r="E22623" t="s">
        <v>113</v>
      </c>
      <c r="F22623" t="s">
        <v>167</v>
      </c>
      <c r="G22623">
        <v>628.51</v>
      </c>
    </row>
    <row r="22624" spans="1:7">
      <c r="A22624" t="s">
        <v>26</v>
      </c>
      <c r="B22624">
        <v>9</v>
      </c>
      <c r="C22624">
        <v>2009</v>
      </c>
      <c r="D22624" t="s">
        <v>79</v>
      </c>
      <c r="E22624" t="s">
        <v>113</v>
      </c>
      <c r="F22624" t="s">
        <v>174</v>
      </c>
      <c r="G22624">
        <v>0</v>
      </c>
    </row>
    <row r="22625" spans="1:7">
      <c r="A22625" t="s">
        <v>46</v>
      </c>
      <c r="B22625">
        <v>12</v>
      </c>
      <c r="C22625">
        <v>2009</v>
      </c>
      <c r="D22625" t="s">
        <v>79</v>
      </c>
      <c r="E22625" t="s">
        <v>113</v>
      </c>
      <c r="F22625" t="s">
        <v>174</v>
      </c>
      <c r="G22625">
        <v>0</v>
      </c>
    </row>
    <row r="22626" spans="1:7">
      <c r="A22626" t="s">
        <v>63</v>
      </c>
      <c r="B22626">
        <v>12</v>
      </c>
      <c r="C22626">
        <v>2011</v>
      </c>
      <c r="D22626" t="s">
        <v>79</v>
      </c>
      <c r="E22626" t="s">
        <v>113</v>
      </c>
      <c r="F22626" t="s">
        <v>178</v>
      </c>
      <c r="G22626">
        <v>66.27</v>
      </c>
    </row>
    <row r="22627" spans="1:7">
      <c r="A22627" t="s">
        <v>37</v>
      </c>
      <c r="B22627">
        <v>11</v>
      </c>
      <c r="C22627">
        <v>2011</v>
      </c>
      <c r="D22627" t="s">
        <v>79</v>
      </c>
      <c r="E22627" t="s">
        <v>113</v>
      </c>
      <c r="F22627" t="s">
        <v>178</v>
      </c>
      <c r="G22627">
        <v>75</v>
      </c>
    </row>
    <row r="22628" spans="1:7">
      <c r="A22628" t="s">
        <v>9</v>
      </c>
      <c r="B22628">
        <v>8</v>
      </c>
      <c r="C22628">
        <v>2009</v>
      </c>
      <c r="D22628" t="s">
        <v>79</v>
      </c>
      <c r="E22628" t="s">
        <v>113</v>
      </c>
      <c r="F22628" t="s">
        <v>178</v>
      </c>
      <c r="G22628">
        <v>889.18000000000006</v>
      </c>
    </row>
    <row r="22629" spans="1:7">
      <c r="A22629" t="s">
        <v>39</v>
      </c>
      <c r="B22629">
        <v>5</v>
      </c>
      <c r="C22629">
        <v>2011</v>
      </c>
      <c r="D22629" t="s">
        <v>79</v>
      </c>
      <c r="E22629" t="s">
        <v>113</v>
      </c>
      <c r="F22629" t="s">
        <v>178</v>
      </c>
      <c r="G22629">
        <v>0</v>
      </c>
    </row>
    <row r="22630" spans="1:7">
      <c r="A22630" t="s">
        <v>18</v>
      </c>
      <c r="B22630">
        <v>3</v>
      </c>
      <c r="C22630">
        <v>2009</v>
      </c>
      <c r="D22630" t="s">
        <v>79</v>
      </c>
      <c r="E22630" t="s">
        <v>113</v>
      </c>
      <c r="F22630" t="s">
        <v>178</v>
      </c>
      <c r="G22630">
        <v>1748.46</v>
      </c>
    </row>
    <row r="22631" spans="1:7">
      <c r="A22631" t="s">
        <v>37</v>
      </c>
      <c r="B22631">
        <v>11</v>
      </c>
      <c r="C22631">
        <v>2011</v>
      </c>
      <c r="D22631" t="s">
        <v>79</v>
      </c>
      <c r="E22631" t="s">
        <v>113</v>
      </c>
      <c r="F22631" t="s">
        <v>186</v>
      </c>
      <c r="G22631">
        <v>24738.190000000002</v>
      </c>
    </row>
    <row r="22632" spans="1:7">
      <c r="A22632" t="s">
        <v>52</v>
      </c>
      <c r="B22632">
        <v>6</v>
      </c>
      <c r="C22632">
        <v>2009</v>
      </c>
      <c r="D22632" t="s">
        <v>79</v>
      </c>
      <c r="E22632" t="s">
        <v>113</v>
      </c>
      <c r="F22632" t="s">
        <v>186</v>
      </c>
      <c r="G22632">
        <v>12403.54</v>
      </c>
    </row>
    <row r="22633" spans="1:7">
      <c r="A22633" t="s">
        <v>16</v>
      </c>
      <c r="B22633">
        <v>7</v>
      </c>
      <c r="C22633">
        <v>2010</v>
      </c>
      <c r="D22633" t="s">
        <v>79</v>
      </c>
      <c r="E22633" t="s">
        <v>113</v>
      </c>
      <c r="F22633" t="s">
        <v>186</v>
      </c>
      <c r="G22633">
        <v>15492.89</v>
      </c>
    </row>
    <row r="22634" spans="1:7">
      <c r="A22634" t="s">
        <v>5</v>
      </c>
      <c r="B22634">
        <v>12</v>
      </c>
      <c r="C22634">
        <v>2010</v>
      </c>
      <c r="D22634" t="s">
        <v>79</v>
      </c>
      <c r="E22634" t="s">
        <v>113</v>
      </c>
      <c r="F22634" t="s">
        <v>186</v>
      </c>
      <c r="G22634">
        <v>11167.77</v>
      </c>
    </row>
    <row r="22635" spans="1:7">
      <c r="A22635" t="s">
        <v>32</v>
      </c>
      <c r="B22635">
        <v>10</v>
      </c>
      <c r="C22635">
        <v>2009</v>
      </c>
      <c r="D22635" t="s">
        <v>79</v>
      </c>
      <c r="E22635" t="s">
        <v>113</v>
      </c>
      <c r="F22635" t="s">
        <v>194</v>
      </c>
      <c r="G22635">
        <v>0</v>
      </c>
    </row>
    <row r="22636" spans="1:7">
      <c r="A22636" t="s">
        <v>71</v>
      </c>
      <c r="B22636">
        <v>11</v>
      </c>
      <c r="C22636">
        <v>2009</v>
      </c>
      <c r="D22636" t="s">
        <v>79</v>
      </c>
      <c r="E22636" t="s">
        <v>113</v>
      </c>
      <c r="F22636" t="s">
        <v>194</v>
      </c>
      <c r="G22636">
        <v>0</v>
      </c>
    </row>
    <row r="22637" spans="1:7">
      <c r="A22637" t="s">
        <v>13</v>
      </c>
      <c r="B22637">
        <v>7</v>
      </c>
      <c r="C22637">
        <v>2009</v>
      </c>
      <c r="D22637" t="s">
        <v>79</v>
      </c>
      <c r="E22637" t="s">
        <v>113</v>
      </c>
      <c r="F22637" t="s">
        <v>194</v>
      </c>
      <c r="G22637">
        <v>0</v>
      </c>
    </row>
    <row r="22638" spans="1:7">
      <c r="A22638" t="s">
        <v>23</v>
      </c>
      <c r="B22638">
        <v>2</v>
      </c>
      <c r="C22638">
        <v>2009</v>
      </c>
      <c r="D22638" t="s">
        <v>79</v>
      </c>
      <c r="E22638" t="s">
        <v>113</v>
      </c>
      <c r="F22638" t="s">
        <v>196</v>
      </c>
      <c r="G22638">
        <v>146.92000000000002</v>
      </c>
    </row>
    <row r="22639" spans="1:7">
      <c r="A22639" t="s">
        <v>68</v>
      </c>
      <c r="B22639">
        <v>1</v>
      </c>
      <c r="C22639">
        <v>2010</v>
      </c>
      <c r="D22639" t="s">
        <v>79</v>
      </c>
      <c r="E22639" t="s">
        <v>113</v>
      </c>
      <c r="F22639" t="s">
        <v>196</v>
      </c>
      <c r="G22639">
        <v>533.16</v>
      </c>
    </row>
    <row r="22640" spans="1:7">
      <c r="A22640" t="s">
        <v>40</v>
      </c>
      <c r="B22640">
        <v>10</v>
      </c>
      <c r="C22640">
        <v>2011</v>
      </c>
      <c r="D22640" t="s">
        <v>79</v>
      </c>
      <c r="E22640" t="s">
        <v>113</v>
      </c>
      <c r="F22640" t="s">
        <v>196</v>
      </c>
      <c r="G22640">
        <v>4011.88</v>
      </c>
    </row>
    <row r="22641" spans="1:7">
      <c r="A22641" t="s">
        <v>18</v>
      </c>
      <c r="B22641">
        <v>3</v>
      </c>
      <c r="C22641">
        <v>2009</v>
      </c>
      <c r="D22641" t="s">
        <v>79</v>
      </c>
      <c r="E22641" t="s">
        <v>113</v>
      </c>
      <c r="F22641" t="s">
        <v>196</v>
      </c>
      <c r="G22641">
        <v>0</v>
      </c>
    </row>
    <row r="22642" spans="1:7">
      <c r="A22642" t="s">
        <v>9</v>
      </c>
      <c r="B22642">
        <v>8</v>
      </c>
      <c r="C22642">
        <v>2009</v>
      </c>
      <c r="D22642" t="s">
        <v>79</v>
      </c>
      <c r="E22642" t="s">
        <v>113</v>
      </c>
      <c r="F22642" t="s">
        <v>201</v>
      </c>
      <c r="G22642">
        <v>183.4</v>
      </c>
    </row>
    <row r="22643" spans="1:7">
      <c r="A22643" t="s">
        <v>26</v>
      </c>
      <c r="B22643">
        <v>9</v>
      </c>
      <c r="C22643">
        <v>2009</v>
      </c>
      <c r="D22643" t="s">
        <v>79</v>
      </c>
      <c r="E22643" t="s">
        <v>113</v>
      </c>
      <c r="F22643" t="s">
        <v>201</v>
      </c>
      <c r="G22643">
        <v>179.28</v>
      </c>
    </row>
    <row r="22644" spans="1:7">
      <c r="A22644" t="s">
        <v>25</v>
      </c>
      <c r="B22644">
        <v>8</v>
      </c>
      <c r="C22644">
        <v>2011</v>
      </c>
      <c r="D22644" t="s">
        <v>79</v>
      </c>
      <c r="E22644" t="s">
        <v>113</v>
      </c>
      <c r="F22644" t="s">
        <v>201</v>
      </c>
      <c r="G22644">
        <v>672.36</v>
      </c>
    </row>
    <row r="22645" spans="1:7">
      <c r="A22645" t="s">
        <v>31</v>
      </c>
      <c r="B22645">
        <v>3</v>
      </c>
      <c r="C22645">
        <v>2012</v>
      </c>
      <c r="D22645" t="s">
        <v>79</v>
      </c>
      <c r="E22645" t="s">
        <v>113</v>
      </c>
      <c r="F22645" t="s">
        <v>201</v>
      </c>
      <c r="G22645">
        <v>1037.33</v>
      </c>
    </row>
    <row r="22646" spans="1:7">
      <c r="A22646" t="s">
        <v>13</v>
      </c>
      <c r="B22646">
        <v>7</v>
      </c>
      <c r="C22646">
        <v>2009</v>
      </c>
      <c r="D22646" t="s">
        <v>79</v>
      </c>
      <c r="E22646" t="s">
        <v>113</v>
      </c>
      <c r="F22646" t="s">
        <v>201</v>
      </c>
      <c r="G22646">
        <v>265.88</v>
      </c>
    </row>
    <row r="22647" spans="1:7">
      <c r="A22647" t="s">
        <v>68</v>
      </c>
      <c r="B22647">
        <v>1</v>
      </c>
      <c r="C22647">
        <v>2010</v>
      </c>
      <c r="D22647" t="s">
        <v>79</v>
      </c>
      <c r="E22647" t="s">
        <v>113</v>
      </c>
      <c r="F22647" t="s">
        <v>203</v>
      </c>
      <c r="G22647">
        <v>1030.24</v>
      </c>
    </row>
    <row r="22648" spans="1:7">
      <c r="A22648" t="s">
        <v>33</v>
      </c>
      <c r="B22648">
        <v>9</v>
      </c>
      <c r="C22648">
        <v>2010</v>
      </c>
      <c r="D22648" t="s">
        <v>79</v>
      </c>
      <c r="E22648" t="s">
        <v>113</v>
      </c>
      <c r="F22648" t="s">
        <v>203</v>
      </c>
      <c r="G22648">
        <v>1142.21</v>
      </c>
    </row>
    <row r="22649" spans="1:7">
      <c r="A22649" t="s">
        <v>18</v>
      </c>
      <c r="B22649">
        <v>3</v>
      </c>
      <c r="C22649">
        <v>2009</v>
      </c>
      <c r="D22649" t="s">
        <v>79</v>
      </c>
      <c r="E22649" t="s">
        <v>113</v>
      </c>
      <c r="F22649" t="s">
        <v>203</v>
      </c>
      <c r="G22649">
        <v>762.72</v>
      </c>
    </row>
    <row r="22650" spans="1:7">
      <c r="A22650" t="s">
        <v>22</v>
      </c>
      <c r="B22650">
        <v>9</v>
      </c>
      <c r="C22650">
        <v>2011</v>
      </c>
      <c r="D22650" t="s">
        <v>79</v>
      </c>
      <c r="E22650" t="s">
        <v>113</v>
      </c>
      <c r="F22650" t="s">
        <v>203</v>
      </c>
      <c r="G22650">
        <v>1094.93</v>
      </c>
    </row>
    <row r="22651" spans="1:7">
      <c r="A22651" t="s">
        <v>32</v>
      </c>
      <c r="B22651">
        <v>10</v>
      </c>
      <c r="C22651">
        <v>2009</v>
      </c>
      <c r="D22651" t="s">
        <v>79</v>
      </c>
      <c r="E22651" t="s">
        <v>113</v>
      </c>
      <c r="F22651" t="s">
        <v>203</v>
      </c>
      <c r="G22651">
        <v>887.94</v>
      </c>
    </row>
    <row r="22652" spans="1:7">
      <c r="A22652" t="s">
        <v>43</v>
      </c>
      <c r="B22652">
        <v>5</v>
      </c>
      <c r="C22652">
        <v>2009</v>
      </c>
      <c r="D22652" t="s">
        <v>79</v>
      </c>
      <c r="E22652" t="s">
        <v>113</v>
      </c>
      <c r="F22652" t="s">
        <v>203</v>
      </c>
      <c r="G22652">
        <v>602.04</v>
      </c>
    </row>
    <row r="22653" spans="1:7">
      <c r="A22653" t="s">
        <v>32</v>
      </c>
      <c r="B22653">
        <v>10</v>
      </c>
      <c r="C22653">
        <v>2009</v>
      </c>
      <c r="D22653" t="s">
        <v>79</v>
      </c>
      <c r="E22653" t="s">
        <v>113</v>
      </c>
      <c r="F22653" t="s">
        <v>213</v>
      </c>
      <c r="G22653">
        <v>0</v>
      </c>
    </row>
    <row r="22654" spans="1:7">
      <c r="A22654" t="s">
        <v>99</v>
      </c>
      <c r="B22654">
        <v>1</v>
      </c>
      <c r="C22654">
        <v>2011</v>
      </c>
      <c r="D22654" t="s">
        <v>79</v>
      </c>
      <c r="E22654" t="s">
        <v>113</v>
      </c>
      <c r="F22654" t="s">
        <v>213</v>
      </c>
      <c r="G22654">
        <v>231.52</v>
      </c>
    </row>
    <row r="22655" spans="1:7">
      <c r="A22655" t="s">
        <v>38</v>
      </c>
      <c r="B22655">
        <v>7</v>
      </c>
      <c r="C22655">
        <v>2011</v>
      </c>
      <c r="D22655" t="s">
        <v>79</v>
      </c>
      <c r="E22655" t="s">
        <v>113</v>
      </c>
      <c r="F22655" t="s">
        <v>213</v>
      </c>
      <c r="G22655">
        <v>0</v>
      </c>
    </row>
    <row r="22656" spans="1:7">
      <c r="A22656" t="s">
        <v>39</v>
      </c>
      <c r="B22656">
        <v>5</v>
      </c>
      <c r="C22656">
        <v>2011</v>
      </c>
      <c r="D22656" t="s">
        <v>79</v>
      </c>
      <c r="E22656" t="s">
        <v>113</v>
      </c>
      <c r="F22656" t="s">
        <v>213</v>
      </c>
      <c r="G22656">
        <v>0</v>
      </c>
    </row>
    <row r="22657" spans="1:7">
      <c r="A22657" t="s">
        <v>33</v>
      </c>
      <c r="B22657">
        <v>9</v>
      </c>
      <c r="C22657">
        <v>2010</v>
      </c>
      <c r="D22657" t="s">
        <v>79</v>
      </c>
      <c r="E22657" t="s">
        <v>113</v>
      </c>
      <c r="F22657" t="s">
        <v>214</v>
      </c>
      <c r="G22657">
        <v>396</v>
      </c>
    </row>
    <row r="22658" spans="1:7">
      <c r="A22658" t="s">
        <v>45</v>
      </c>
      <c r="B22658">
        <v>3</v>
      </c>
      <c r="C22658">
        <v>2010</v>
      </c>
      <c r="D22658" t="s">
        <v>79</v>
      </c>
      <c r="E22658" t="s">
        <v>113</v>
      </c>
      <c r="F22658" t="s">
        <v>214</v>
      </c>
      <c r="G22658">
        <v>822.75</v>
      </c>
    </row>
    <row r="22659" spans="1:7">
      <c r="A22659" t="s">
        <v>28</v>
      </c>
      <c r="B22659">
        <v>4</v>
      </c>
      <c r="C22659">
        <v>2012</v>
      </c>
      <c r="D22659" t="s">
        <v>79</v>
      </c>
      <c r="E22659" t="s">
        <v>113</v>
      </c>
      <c r="F22659" t="s">
        <v>214</v>
      </c>
      <c r="G22659">
        <v>1196.58</v>
      </c>
    </row>
    <row r="22660" spans="1:7">
      <c r="A22660" t="s">
        <v>40</v>
      </c>
      <c r="B22660">
        <v>10</v>
      </c>
      <c r="C22660">
        <v>2011</v>
      </c>
      <c r="D22660" t="s">
        <v>79</v>
      </c>
      <c r="E22660" t="s">
        <v>113</v>
      </c>
      <c r="F22660" t="s">
        <v>220</v>
      </c>
      <c r="G22660">
        <v>0</v>
      </c>
    </row>
    <row r="22661" spans="1:7">
      <c r="A22661" t="s">
        <v>43</v>
      </c>
      <c r="B22661">
        <v>5</v>
      </c>
      <c r="C22661">
        <v>2009</v>
      </c>
      <c r="D22661" t="s">
        <v>79</v>
      </c>
      <c r="E22661" t="s">
        <v>113</v>
      </c>
      <c r="F22661" t="s">
        <v>224</v>
      </c>
      <c r="G22661">
        <v>1787.57</v>
      </c>
    </row>
    <row r="22662" spans="1:7">
      <c r="A22662" t="s">
        <v>29</v>
      </c>
      <c r="B22662">
        <v>6</v>
      </c>
      <c r="C22662">
        <v>2011</v>
      </c>
      <c r="D22662" t="s">
        <v>79</v>
      </c>
      <c r="E22662" t="s">
        <v>113</v>
      </c>
      <c r="F22662" t="s">
        <v>224</v>
      </c>
      <c r="G22662">
        <v>1109.6600000000001</v>
      </c>
    </row>
    <row r="22663" spans="1:7">
      <c r="A22663" t="s">
        <v>42</v>
      </c>
      <c r="B22663">
        <v>2</v>
      </c>
      <c r="C22663">
        <v>2010</v>
      </c>
      <c r="D22663" t="s">
        <v>79</v>
      </c>
      <c r="E22663" t="s">
        <v>113</v>
      </c>
      <c r="F22663" t="s">
        <v>224</v>
      </c>
      <c r="G22663">
        <v>2214</v>
      </c>
    </row>
    <row r="22664" spans="1:7">
      <c r="A22664" t="s">
        <v>23</v>
      </c>
      <c r="B22664">
        <v>2</v>
      </c>
      <c r="C22664">
        <v>2009</v>
      </c>
      <c r="D22664" t="s">
        <v>79</v>
      </c>
      <c r="E22664" t="s">
        <v>113</v>
      </c>
      <c r="F22664" t="s">
        <v>224</v>
      </c>
      <c r="G22664">
        <v>1419.42</v>
      </c>
    </row>
    <row r="22665" spans="1:7">
      <c r="A22665" t="s">
        <v>45</v>
      </c>
      <c r="B22665">
        <v>3</v>
      </c>
      <c r="C22665">
        <v>2010</v>
      </c>
      <c r="D22665" t="s">
        <v>79</v>
      </c>
      <c r="E22665" t="s">
        <v>113</v>
      </c>
      <c r="F22665" t="s">
        <v>224</v>
      </c>
      <c r="G22665">
        <v>1894.55</v>
      </c>
    </row>
    <row r="22666" spans="1:7">
      <c r="A22666" t="s">
        <v>24</v>
      </c>
      <c r="B22666">
        <v>5</v>
      </c>
      <c r="C22666">
        <v>2012</v>
      </c>
      <c r="D22666" t="s">
        <v>79</v>
      </c>
      <c r="E22666" t="s">
        <v>113</v>
      </c>
      <c r="F22666" t="s">
        <v>224</v>
      </c>
      <c r="G22666">
        <v>2335.9</v>
      </c>
    </row>
    <row r="22667" spans="1:7">
      <c r="A22667" t="s">
        <v>40</v>
      </c>
      <c r="B22667">
        <v>10</v>
      </c>
      <c r="C22667">
        <v>2011</v>
      </c>
      <c r="D22667" t="s">
        <v>79</v>
      </c>
      <c r="E22667" t="s">
        <v>113</v>
      </c>
      <c r="F22667" t="s">
        <v>224</v>
      </c>
      <c r="G22667">
        <v>2398.75</v>
      </c>
    </row>
    <row r="22668" spans="1:7">
      <c r="A22668" t="s">
        <v>32</v>
      </c>
      <c r="B22668">
        <v>10</v>
      </c>
      <c r="C22668">
        <v>2009</v>
      </c>
      <c r="D22668" t="s">
        <v>79</v>
      </c>
      <c r="E22668" t="s">
        <v>113</v>
      </c>
      <c r="F22668" t="s">
        <v>224</v>
      </c>
      <c r="G22668">
        <v>2826</v>
      </c>
    </row>
    <row r="22669" spans="1:7">
      <c r="A22669" t="s">
        <v>25</v>
      </c>
      <c r="B22669">
        <v>8</v>
      </c>
      <c r="C22669">
        <v>2011</v>
      </c>
      <c r="D22669" t="s">
        <v>79</v>
      </c>
      <c r="E22669" t="s">
        <v>113</v>
      </c>
      <c r="F22669" t="s">
        <v>224</v>
      </c>
      <c r="G22669">
        <v>2041.16</v>
      </c>
    </row>
    <row r="22670" spans="1:7">
      <c r="A22670" t="s">
        <v>68</v>
      </c>
      <c r="B22670">
        <v>1</v>
      </c>
      <c r="C22670">
        <v>2010</v>
      </c>
      <c r="D22670" t="s">
        <v>79</v>
      </c>
      <c r="E22670" t="s">
        <v>113</v>
      </c>
      <c r="F22670" t="s">
        <v>224</v>
      </c>
      <c r="G22670">
        <v>1891.2</v>
      </c>
    </row>
    <row r="22671" spans="1:7">
      <c r="A22671" t="s">
        <v>29</v>
      </c>
      <c r="B22671">
        <v>6</v>
      </c>
      <c r="C22671">
        <v>2011</v>
      </c>
      <c r="D22671" t="s">
        <v>79</v>
      </c>
      <c r="E22671" t="s">
        <v>113</v>
      </c>
      <c r="F22671" t="s">
        <v>225</v>
      </c>
      <c r="G22671">
        <v>0</v>
      </c>
    </row>
    <row r="22672" spans="1:7">
      <c r="A22672" t="s">
        <v>99</v>
      </c>
      <c r="B22672">
        <v>1</v>
      </c>
      <c r="C22672">
        <v>2011</v>
      </c>
      <c r="D22672" t="s">
        <v>79</v>
      </c>
      <c r="E22672" t="s">
        <v>113</v>
      </c>
      <c r="F22672" t="s">
        <v>225</v>
      </c>
      <c r="G22672">
        <v>748.6</v>
      </c>
    </row>
    <row r="22673" spans="1:7">
      <c r="A22673" t="s">
        <v>45</v>
      </c>
      <c r="B22673">
        <v>3</v>
      </c>
      <c r="C22673">
        <v>2010</v>
      </c>
      <c r="D22673" t="s">
        <v>79</v>
      </c>
      <c r="E22673" t="s">
        <v>113</v>
      </c>
      <c r="F22673" t="s">
        <v>225</v>
      </c>
      <c r="G22673">
        <v>0</v>
      </c>
    </row>
    <row r="22674" spans="1:7">
      <c r="A22674" t="s">
        <v>63</v>
      </c>
      <c r="B22674">
        <v>12</v>
      </c>
      <c r="C22674">
        <v>2011</v>
      </c>
      <c r="D22674" t="s">
        <v>79</v>
      </c>
      <c r="E22674" t="s">
        <v>113</v>
      </c>
      <c r="F22674" t="s">
        <v>225</v>
      </c>
      <c r="G22674">
        <v>0</v>
      </c>
    </row>
    <row r="22675" spans="1:7">
      <c r="A22675" t="s">
        <v>33</v>
      </c>
      <c r="B22675">
        <v>9</v>
      </c>
      <c r="C22675">
        <v>2010</v>
      </c>
      <c r="D22675" t="s">
        <v>79</v>
      </c>
      <c r="E22675" t="s">
        <v>113</v>
      </c>
      <c r="F22675" t="s">
        <v>225</v>
      </c>
      <c r="G22675">
        <v>0</v>
      </c>
    </row>
    <row r="22676" spans="1:7">
      <c r="A22676" t="s">
        <v>42</v>
      </c>
      <c r="B22676">
        <v>2</v>
      </c>
      <c r="C22676">
        <v>2010</v>
      </c>
      <c r="D22676" t="s">
        <v>79</v>
      </c>
      <c r="E22676" t="s">
        <v>113</v>
      </c>
      <c r="F22676" t="s">
        <v>228</v>
      </c>
      <c r="G22676">
        <v>4726.05</v>
      </c>
    </row>
    <row r="22677" spans="1:7">
      <c r="A22677" t="s">
        <v>63</v>
      </c>
      <c r="B22677">
        <v>12</v>
      </c>
      <c r="C22677">
        <v>2011</v>
      </c>
      <c r="D22677" t="s">
        <v>79</v>
      </c>
      <c r="E22677" t="s">
        <v>113</v>
      </c>
      <c r="F22677" t="s">
        <v>228</v>
      </c>
      <c r="G22677">
        <v>0</v>
      </c>
    </row>
    <row r="22678" spans="1:7">
      <c r="A22678" t="s">
        <v>26</v>
      </c>
      <c r="B22678">
        <v>9</v>
      </c>
      <c r="C22678">
        <v>2009</v>
      </c>
      <c r="D22678" t="s">
        <v>79</v>
      </c>
      <c r="E22678" t="s">
        <v>113</v>
      </c>
      <c r="F22678" t="s">
        <v>231</v>
      </c>
      <c r="G22678">
        <v>0</v>
      </c>
    </row>
    <row r="22679" spans="1:7">
      <c r="A22679" t="s">
        <v>19</v>
      </c>
      <c r="B22679">
        <v>11</v>
      </c>
      <c r="C22679">
        <v>2010</v>
      </c>
      <c r="D22679" t="s">
        <v>79</v>
      </c>
      <c r="E22679" t="s">
        <v>113</v>
      </c>
      <c r="F22679" t="s">
        <v>235</v>
      </c>
      <c r="G22679">
        <v>0</v>
      </c>
    </row>
    <row r="22680" spans="1:7">
      <c r="A22680" t="s">
        <v>33</v>
      </c>
      <c r="B22680">
        <v>9</v>
      </c>
      <c r="C22680">
        <v>2010</v>
      </c>
      <c r="D22680" t="s">
        <v>79</v>
      </c>
      <c r="E22680" t="s">
        <v>113</v>
      </c>
      <c r="F22680" t="s">
        <v>237</v>
      </c>
      <c r="G22680">
        <v>519.84</v>
      </c>
    </row>
    <row r="22681" spans="1:7">
      <c r="A22681" t="s">
        <v>26</v>
      </c>
      <c r="B22681">
        <v>9</v>
      </c>
      <c r="C22681">
        <v>2009</v>
      </c>
      <c r="D22681" t="s">
        <v>79</v>
      </c>
      <c r="E22681" t="s">
        <v>113</v>
      </c>
      <c r="F22681" t="s">
        <v>237</v>
      </c>
      <c r="G22681">
        <v>310.32</v>
      </c>
    </row>
    <row r="22682" spans="1:7">
      <c r="A22682" t="s">
        <v>35</v>
      </c>
      <c r="B22682">
        <v>5</v>
      </c>
      <c r="C22682">
        <v>2010</v>
      </c>
      <c r="D22682" t="s">
        <v>79</v>
      </c>
      <c r="E22682" t="s">
        <v>113</v>
      </c>
      <c r="F22682" t="s">
        <v>237</v>
      </c>
      <c r="G22682">
        <v>564.72</v>
      </c>
    </row>
    <row r="22683" spans="1:7">
      <c r="A22683" t="s">
        <v>14</v>
      </c>
      <c r="B22683">
        <v>10</v>
      </c>
      <c r="C22683">
        <v>2010</v>
      </c>
      <c r="D22683" t="s">
        <v>79</v>
      </c>
      <c r="E22683" t="s">
        <v>113</v>
      </c>
      <c r="F22683" t="s">
        <v>245</v>
      </c>
      <c r="G22683">
        <v>1147.21</v>
      </c>
    </row>
    <row r="22684" spans="1:7">
      <c r="A22684" t="s">
        <v>32</v>
      </c>
      <c r="B22684">
        <v>10</v>
      </c>
      <c r="C22684">
        <v>2009</v>
      </c>
      <c r="D22684" t="s">
        <v>79</v>
      </c>
      <c r="E22684" t="s">
        <v>113</v>
      </c>
      <c r="F22684" t="s">
        <v>245</v>
      </c>
      <c r="G22684">
        <v>403.27</v>
      </c>
    </row>
    <row r="22685" spans="1:7">
      <c r="A22685" t="s">
        <v>38</v>
      </c>
      <c r="B22685">
        <v>7</v>
      </c>
      <c r="C22685">
        <v>2011</v>
      </c>
      <c r="D22685" t="s">
        <v>79</v>
      </c>
      <c r="E22685" t="s">
        <v>113</v>
      </c>
      <c r="F22685" t="s">
        <v>245</v>
      </c>
      <c r="G22685">
        <v>987</v>
      </c>
    </row>
    <row r="22686" spans="1:7">
      <c r="A22686" t="s">
        <v>68</v>
      </c>
      <c r="B22686">
        <v>1</v>
      </c>
      <c r="C22686">
        <v>2010</v>
      </c>
      <c r="D22686" t="s">
        <v>79</v>
      </c>
      <c r="E22686" t="s">
        <v>113</v>
      </c>
      <c r="F22686" t="s">
        <v>245</v>
      </c>
      <c r="G22686">
        <v>2006.42</v>
      </c>
    </row>
    <row r="22687" spans="1:7">
      <c r="A22687" t="s">
        <v>85</v>
      </c>
      <c r="B22687">
        <v>4</v>
      </c>
      <c r="C22687">
        <v>2010</v>
      </c>
      <c r="D22687" t="s">
        <v>79</v>
      </c>
      <c r="E22687" t="s">
        <v>113</v>
      </c>
      <c r="F22687" t="s">
        <v>245</v>
      </c>
      <c r="G22687">
        <v>646.41999999999996</v>
      </c>
    </row>
    <row r="22688" spans="1:7">
      <c r="A22688" t="s">
        <v>32</v>
      </c>
      <c r="B22688">
        <v>10</v>
      </c>
      <c r="C22688">
        <v>2009</v>
      </c>
      <c r="D22688" t="s">
        <v>79</v>
      </c>
      <c r="E22688" t="s">
        <v>113</v>
      </c>
      <c r="F22688" t="s">
        <v>257</v>
      </c>
      <c r="G22688">
        <v>0</v>
      </c>
    </row>
    <row r="22689" spans="1:7">
      <c r="A22689" t="s">
        <v>46</v>
      </c>
      <c r="B22689">
        <v>12</v>
      </c>
      <c r="C22689">
        <v>2009</v>
      </c>
      <c r="D22689" t="s">
        <v>79</v>
      </c>
      <c r="E22689" t="s">
        <v>113</v>
      </c>
      <c r="F22689" t="s">
        <v>257</v>
      </c>
      <c r="G22689">
        <v>415.5</v>
      </c>
    </row>
    <row r="22690" spans="1:7">
      <c r="A22690" t="s">
        <v>52</v>
      </c>
      <c r="B22690">
        <v>6</v>
      </c>
      <c r="C22690">
        <v>2009</v>
      </c>
      <c r="D22690" t="s">
        <v>79</v>
      </c>
      <c r="E22690" t="s">
        <v>113</v>
      </c>
      <c r="F22690" t="s">
        <v>257</v>
      </c>
      <c r="G22690">
        <v>120</v>
      </c>
    </row>
    <row r="22691" spans="1:7">
      <c r="A22691" t="s">
        <v>25</v>
      </c>
      <c r="B22691">
        <v>8</v>
      </c>
      <c r="C22691">
        <v>2011</v>
      </c>
      <c r="D22691" t="s">
        <v>79</v>
      </c>
      <c r="E22691" t="s">
        <v>113</v>
      </c>
      <c r="F22691" t="s">
        <v>257</v>
      </c>
      <c r="G22691">
        <v>0</v>
      </c>
    </row>
    <row r="22692" spans="1:7">
      <c r="A22692" t="s">
        <v>29</v>
      </c>
      <c r="B22692">
        <v>6</v>
      </c>
      <c r="C22692">
        <v>2011</v>
      </c>
      <c r="D22692" t="s">
        <v>79</v>
      </c>
      <c r="E22692" t="s">
        <v>113</v>
      </c>
      <c r="F22692" t="s">
        <v>261</v>
      </c>
      <c r="G22692">
        <v>0</v>
      </c>
    </row>
    <row r="22693" spans="1:7">
      <c r="A22693" t="s">
        <v>24</v>
      </c>
      <c r="B22693">
        <v>5</v>
      </c>
      <c r="C22693">
        <v>2012</v>
      </c>
      <c r="D22693" t="s">
        <v>79</v>
      </c>
      <c r="E22693" t="s">
        <v>113</v>
      </c>
      <c r="F22693" t="s">
        <v>261</v>
      </c>
      <c r="G22693">
        <v>-2262.96</v>
      </c>
    </row>
    <row r="22694" spans="1:7">
      <c r="A22694" t="s">
        <v>55</v>
      </c>
      <c r="B22694">
        <v>3</v>
      </c>
      <c r="C22694">
        <v>2011</v>
      </c>
      <c r="D22694" t="s">
        <v>79</v>
      </c>
      <c r="E22694" t="s">
        <v>113</v>
      </c>
      <c r="F22694" t="s">
        <v>261</v>
      </c>
      <c r="G22694">
        <v>0</v>
      </c>
    </row>
    <row r="22695" spans="1:7">
      <c r="A22695" t="s">
        <v>17</v>
      </c>
      <c r="B22695">
        <v>4</v>
      </c>
      <c r="C22695">
        <v>2009</v>
      </c>
      <c r="D22695" t="s">
        <v>79</v>
      </c>
      <c r="E22695" t="s">
        <v>113</v>
      </c>
      <c r="F22695" t="s">
        <v>262</v>
      </c>
      <c r="G22695">
        <v>12001.99</v>
      </c>
    </row>
    <row r="22696" spans="1:7">
      <c r="A22696" t="s">
        <v>18</v>
      </c>
      <c r="B22696">
        <v>3</v>
      </c>
      <c r="C22696">
        <v>2009</v>
      </c>
      <c r="D22696" t="s">
        <v>79</v>
      </c>
      <c r="E22696" t="s">
        <v>113</v>
      </c>
      <c r="F22696" t="s">
        <v>262</v>
      </c>
      <c r="G22696">
        <v>13007.4</v>
      </c>
    </row>
    <row r="22697" spans="1:7">
      <c r="A22697" t="s">
        <v>25</v>
      </c>
      <c r="B22697">
        <v>8</v>
      </c>
      <c r="C22697">
        <v>2011</v>
      </c>
      <c r="D22697" t="s">
        <v>79</v>
      </c>
      <c r="E22697" t="s">
        <v>113</v>
      </c>
      <c r="F22697" t="s">
        <v>262</v>
      </c>
      <c r="G22697">
        <v>16356.45</v>
      </c>
    </row>
    <row r="22698" spans="1:7">
      <c r="A22698" t="s">
        <v>46</v>
      </c>
      <c r="B22698">
        <v>12</v>
      </c>
      <c r="C22698">
        <v>2009</v>
      </c>
      <c r="D22698" t="s">
        <v>79</v>
      </c>
      <c r="E22698" t="s">
        <v>113</v>
      </c>
      <c r="F22698" t="s">
        <v>262</v>
      </c>
      <c r="G22698">
        <v>18041.420000000002</v>
      </c>
    </row>
    <row r="22699" spans="1:7">
      <c r="A22699" t="s">
        <v>40</v>
      </c>
      <c r="B22699">
        <v>10</v>
      </c>
      <c r="C22699">
        <v>2011</v>
      </c>
      <c r="D22699" t="s">
        <v>79</v>
      </c>
      <c r="E22699" t="s">
        <v>113</v>
      </c>
      <c r="F22699" t="s">
        <v>262</v>
      </c>
      <c r="G22699">
        <v>16885.34</v>
      </c>
    </row>
    <row r="22700" spans="1:7">
      <c r="A22700" t="s">
        <v>38</v>
      </c>
      <c r="B22700">
        <v>7</v>
      </c>
      <c r="C22700">
        <v>2011</v>
      </c>
      <c r="D22700" t="s">
        <v>79</v>
      </c>
      <c r="E22700" t="s">
        <v>113</v>
      </c>
      <c r="F22700" t="s">
        <v>263</v>
      </c>
      <c r="G22700">
        <v>8239</v>
      </c>
    </row>
    <row r="22701" spans="1:7">
      <c r="A22701" t="s">
        <v>114</v>
      </c>
      <c r="B22701">
        <v>2</v>
      </c>
      <c r="C22701">
        <v>2011</v>
      </c>
      <c r="D22701" t="s">
        <v>79</v>
      </c>
      <c r="E22701" t="s">
        <v>113</v>
      </c>
      <c r="F22701" t="s">
        <v>264</v>
      </c>
      <c r="G22701">
        <v>682.16</v>
      </c>
    </row>
    <row r="22702" spans="1:7">
      <c r="A22702" t="s">
        <v>99</v>
      </c>
      <c r="B22702">
        <v>1</v>
      </c>
      <c r="C22702">
        <v>2011</v>
      </c>
      <c r="D22702" t="s">
        <v>79</v>
      </c>
      <c r="E22702" t="s">
        <v>113</v>
      </c>
      <c r="F22702" t="s">
        <v>264</v>
      </c>
      <c r="G22702">
        <v>-2292.4500000000003</v>
      </c>
    </row>
    <row r="22703" spans="1:7">
      <c r="A22703" t="s">
        <v>52</v>
      </c>
      <c r="B22703">
        <v>6</v>
      </c>
      <c r="C22703">
        <v>2009</v>
      </c>
      <c r="D22703" t="s">
        <v>79</v>
      </c>
      <c r="E22703" t="s">
        <v>113</v>
      </c>
      <c r="F22703" t="s">
        <v>264</v>
      </c>
      <c r="G22703">
        <v>3584.9700000000003</v>
      </c>
    </row>
    <row r="22704" spans="1:7">
      <c r="A22704" t="s">
        <v>17</v>
      </c>
      <c r="B22704">
        <v>4</v>
      </c>
      <c r="C22704">
        <v>2009</v>
      </c>
      <c r="D22704" t="s">
        <v>79</v>
      </c>
      <c r="E22704" t="s">
        <v>113</v>
      </c>
      <c r="F22704" t="s">
        <v>264</v>
      </c>
      <c r="G22704">
        <v>1067.9100000000001</v>
      </c>
    </row>
    <row r="22705" spans="1:7">
      <c r="A22705" t="s">
        <v>39</v>
      </c>
      <c r="B22705">
        <v>5</v>
      </c>
      <c r="C22705">
        <v>2011</v>
      </c>
      <c r="D22705" t="s">
        <v>79</v>
      </c>
      <c r="E22705" t="s">
        <v>113</v>
      </c>
      <c r="F22705" t="s">
        <v>264</v>
      </c>
      <c r="G22705">
        <v>2881.63</v>
      </c>
    </row>
    <row r="22706" spans="1:7">
      <c r="A22706" t="s">
        <v>33</v>
      </c>
      <c r="B22706">
        <v>9</v>
      </c>
      <c r="C22706">
        <v>2010</v>
      </c>
      <c r="D22706" t="s">
        <v>79</v>
      </c>
      <c r="E22706" t="s">
        <v>113</v>
      </c>
      <c r="F22706" t="s">
        <v>264</v>
      </c>
      <c r="G22706">
        <v>3625.3</v>
      </c>
    </row>
    <row r="22707" spans="1:7">
      <c r="A22707" t="s">
        <v>17</v>
      </c>
      <c r="B22707">
        <v>4</v>
      </c>
      <c r="C22707">
        <v>2009</v>
      </c>
      <c r="D22707" t="s">
        <v>79</v>
      </c>
      <c r="E22707" t="s">
        <v>113</v>
      </c>
      <c r="F22707" t="s">
        <v>92</v>
      </c>
      <c r="G22707">
        <v>0</v>
      </c>
    </row>
    <row r="22708" spans="1:7">
      <c r="A22708" t="s">
        <v>14</v>
      </c>
      <c r="B22708">
        <v>10</v>
      </c>
      <c r="C22708">
        <v>2010</v>
      </c>
      <c r="D22708" t="s">
        <v>79</v>
      </c>
      <c r="E22708" t="s">
        <v>113</v>
      </c>
      <c r="F22708" t="s">
        <v>92</v>
      </c>
      <c r="G22708">
        <v>62.22</v>
      </c>
    </row>
    <row r="22709" spans="1:7">
      <c r="A22709" t="s">
        <v>5</v>
      </c>
      <c r="B22709">
        <v>12</v>
      </c>
      <c r="C22709">
        <v>2010</v>
      </c>
      <c r="D22709" t="s">
        <v>79</v>
      </c>
      <c r="E22709" t="s">
        <v>113</v>
      </c>
      <c r="F22709" t="s">
        <v>92</v>
      </c>
      <c r="G22709">
        <v>62.22</v>
      </c>
    </row>
    <row r="22710" spans="1:7">
      <c r="A22710" t="s">
        <v>20</v>
      </c>
      <c r="B22710">
        <v>6</v>
      </c>
      <c r="C22710">
        <v>2010</v>
      </c>
      <c r="D22710" t="s">
        <v>79</v>
      </c>
      <c r="E22710" t="s">
        <v>113</v>
      </c>
      <c r="F22710" t="s">
        <v>138</v>
      </c>
      <c r="G22710">
        <v>4282.34</v>
      </c>
    </row>
    <row r="22711" spans="1:7">
      <c r="A22711" t="s">
        <v>5</v>
      </c>
      <c r="B22711">
        <v>12</v>
      </c>
      <c r="C22711">
        <v>2010</v>
      </c>
      <c r="D22711" t="s">
        <v>79</v>
      </c>
      <c r="E22711" t="s">
        <v>113</v>
      </c>
      <c r="F22711" t="s">
        <v>138</v>
      </c>
      <c r="G22711">
        <v>1701.03</v>
      </c>
    </row>
    <row r="22712" spans="1:7">
      <c r="A22712" t="s">
        <v>17</v>
      </c>
      <c r="B22712">
        <v>4</v>
      </c>
      <c r="C22712">
        <v>2009</v>
      </c>
      <c r="D22712" t="s">
        <v>79</v>
      </c>
      <c r="E22712" t="s">
        <v>113</v>
      </c>
      <c r="F22712" t="s">
        <v>138</v>
      </c>
      <c r="G22712">
        <v>1008.84</v>
      </c>
    </row>
    <row r="22713" spans="1:7">
      <c r="A22713" t="s">
        <v>27</v>
      </c>
      <c r="B22713">
        <v>1</v>
      </c>
      <c r="C22713">
        <v>2009</v>
      </c>
      <c r="D22713" t="s">
        <v>79</v>
      </c>
      <c r="E22713" t="s">
        <v>113</v>
      </c>
      <c r="F22713" t="s">
        <v>138</v>
      </c>
      <c r="G22713">
        <v>979.26</v>
      </c>
    </row>
    <row r="22714" spans="1:7">
      <c r="A22714" t="s">
        <v>24</v>
      </c>
      <c r="B22714">
        <v>5</v>
      </c>
      <c r="C22714">
        <v>2012</v>
      </c>
      <c r="D22714" t="s">
        <v>79</v>
      </c>
      <c r="E22714" t="s">
        <v>113</v>
      </c>
      <c r="F22714" t="s">
        <v>144</v>
      </c>
      <c r="G22714">
        <v>1583.5900000000001</v>
      </c>
    </row>
    <row r="22715" spans="1:7">
      <c r="A22715" t="s">
        <v>13</v>
      </c>
      <c r="B22715">
        <v>7</v>
      </c>
      <c r="C22715">
        <v>2009</v>
      </c>
      <c r="D22715" t="s">
        <v>79</v>
      </c>
      <c r="E22715" t="s">
        <v>113</v>
      </c>
      <c r="F22715" t="s">
        <v>144</v>
      </c>
      <c r="G22715">
        <v>1093.56</v>
      </c>
    </row>
    <row r="22716" spans="1:7">
      <c r="A22716" t="s">
        <v>38</v>
      </c>
      <c r="B22716">
        <v>7</v>
      </c>
      <c r="C22716">
        <v>2011</v>
      </c>
      <c r="D22716" t="s">
        <v>79</v>
      </c>
      <c r="E22716" t="s">
        <v>113</v>
      </c>
      <c r="F22716" t="s">
        <v>144</v>
      </c>
      <c r="G22716">
        <v>1100.8399999999999</v>
      </c>
    </row>
    <row r="22717" spans="1:7">
      <c r="A22717" t="s">
        <v>20</v>
      </c>
      <c r="B22717">
        <v>6</v>
      </c>
      <c r="C22717">
        <v>2010</v>
      </c>
      <c r="D22717" t="s">
        <v>79</v>
      </c>
      <c r="E22717" t="s">
        <v>113</v>
      </c>
      <c r="F22717" t="s">
        <v>144</v>
      </c>
      <c r="G22717">
        <v>1487.04</v>
      </c>
    </row>
    <row r="22718" spans="1:7">
      <c r="A22718" t="s">
        <v>29</v>
      </c>
      <c r="B22718">
        <v>6</v>
      </c>
      <c r="C22718">
        <v>2011</v>
      </c>
      <c r="D22718" t="s">
        <v>79</v>
      </c>
      <c r="E22718" t="s">
        <v>113</v>
      </c>
      <c r="F22718" t="s">
        <v>144</v>
      </c>
      <c r="G22718">
        <v>2598.1799999999998</v>
      </c>
    </row>
    <row r="22719" spans="1:7">
      <c r="A22719" t="s">
        <v>35</v>
      </c>
      <c r="B22719">
        <v>5</v>
      </c>
      <c r="C22719">
        <v>2010</v>
      </c>
      <c r="D22719" t="s">
        <v>79</v>
      </c>
      <c r="E22719" t="s">
        <v>113</v>
      </c>
      <c r="F22719" t="s">
        <v>151</v>
      </c>
      <c r="G22719">
        <v>0</v>
      </c>
    </row>
    <row r="22720" spans="1:7">
      <c r="A22720" t="s">
        <v>13</v>
      </c>
      <c r="B22720">
        <v>7</v>
      </c>
      <c r="C22720">
        <v>2009</v>
      </c>
      <c r="D22720" t="s">
        <v>79</v>
      </c>
      <c r="E22720" t="s">
        <v>113</v>
      </c>
      <c r="F22720" t="s">
        <v>160</v>
      </c>
      <c r="G22720">
        <v>815.04</v>
      </c>
    </row>
    <row r="22721" spans="1:7">
      <c r="A22721" t="s">
        <v>52</v>
      </c>
      <c r="B22721">
        <v>6</v>
      </c>
      <c r="C22721">
        <v>2009</v>
      </c>
      <c r="D22721" t="s">
        <v>79</v>
      </c>
      <c r="E22721" t="s">
        <v>113</v>
      </c>
      <c r="F22721" t="s">
        <v>160</v>
      </c>
      <c r="G22721">
        <v>815.04</v>
      </c>
    </row>
    <row r="22722" spans="1:7">
      <c r="A22722" t="s">
        <v>45</v>
      </c>
      <c r="B22722">
        <v>3</v>
      </c>
      <c r="C22722">
        <v>2010</v>
      </c>
      <c r="D22722" t="s">
        <v>79</v>
      </c>
      <c r="E22722" t="s">
        <v>113</v>
      </c>
      <c r="F22722" t="s">
        <v>160</v>
      </c>
      <c r="G22722">
        <v>877.42000000000007</v>
      </c>
    </row>
    <row r="22723" spans="1:7">
      <c r="A22723" t="s">
        <v>32</v>
      </c>
      <c r="B22723">
        <v>10</v>
      </c>
      <c r="C22723">
        <v>2009</v>
      </c>
      <c r="D22723" t="s">
        <v>79</v>
      </c>
      <c r="E22723" t="s">
        <v>113</v>
      </c>
      <c r="F22723" t="s">
        <v>160</v>
      </c>
      <c r="G22723">
        <v>1324.44</v>
      </c>
    </row>
    <row r="22724" spans="1:7">
      <c r="A22724" t="s">
        <v>71</v>
      </c>
      <c r="B22724">
        <v>11</v>
      </c>
      <c r="C22724">
        <v>2009</v>
      </c>
      <c r="D22724" t="s">
        <v>79</v>
      </c>
      <c r="E22724" t="s">
        <v>113</v>
      </c>
      <c r="F22724" t="s">
        <v>165</v>
      </c>
      <c r="G22724">
        <v>0</v>
      </c>
    </row>
    <row r="22725" spans="1:7">
      <c r="A22725" t="s">
        <v>32</v>
      </c>
      <c r="B22725">
        <v>10</v>
      </c>
      <c r="C22725">
        <v>2009</v>
      </c>
      <c r="D22725" t="s">
        <v>79</v>
      </c>
      <c r="E22725" t="s">
        <v>113</v>
      </c>
      <c r="F22725" t="s">
        <v>167</v>
      </c>
      <c r="G22725">
        <v>2554.38</v>
      </c>
    </row>
    <row r="22726" spans="1:7">
      <c r="A22726" t="s">
        <v>13</v>
      </c>
      <c r="B22726">
        <v>7</v>
      </c>
      <c r="C22726">
        <v>2009</v>
      </c>
      <c r="D22726" t="s">
        <v>79</v>
      </c>
      <c r="E22726" t="s">
        <v>113</v>
      </c>
      <c r="F22726" t="s">
        <v>174</v>
      </c>
      <c r="G22726">
        <v>0</v>
      </c>
    </row>
    <row r="22727" spans="1:7">
      <c r="A22727" t="s">
        <v>114</v>
      </c>
      <c r="B22727">
        <v>2</v>
      </c>
      <c r="C22727">
        <v>2011</v>
      </c>
      <c r="D22727" t="s">
        <v>79</v>
      </c>
      <c r="E22727" t="s">
        <v>113</v>
      </c>
      <c r="F22727" t="s">
        <v>178</v>
      </c>
      <c r="G22727">
        <v>0</v>
      </c>
    </row>
    <row r="22728" spans="1:7">
      <c r="A22728" t="s">
        <v>20</v>
      </c>
      <c r="B22728">
        <v>6</v>
      </c>
      <c r="C22728">
        <v>2010</v>
      </c>
      <c r="D22728" t="s">
        <v>79</v>
      </c>
      <c r="E22728" t="s">
        <v>113</v>
      </c>
      <c r="F22728" t="s">
        <v>178</v>
      </c>
      <c r="G22728">
        <v>0</v>
      </c>
    </row>
    <row r="22729" spans="1:7">
      <c r="A22729" t="s">
        <v>33</v>
      </c>
      <c r="B22729">
        <v>9</v>
      </c>
      <c r="C22729">
        <v>2010</v>
      </c>
      <c r="D22729" t="s">
        <v>79</v>
      </c>
      <c r="E22729" t="s">
        <v>113</v>
      </c>
      <c r="F22729" t="s">
        <v>178</v>
      </c>
      <c r="G22729">
        <v>0</v>
      </c>
    </row>
    <row r="22730" spans="1:7">
      <c r="A22730" t="s">
        <v>71</v>
      </c>
      <c r="B22730">
        <v>11</v>
      </c>
      <c r="C22730">
        <v>2009</v>
      </c>
      <c r="D22730" t="s">
        <v>79</v>
      </c>
      <c r="E22730" t="s">
        <v>113</v>
      </c>
      <c r="F22730" t="s">
        <v>186</v>
      </c>
      <c r="G22730">
        <v>11362.45</v>
      </c>
    </row>
    <row r="22731" spans="1:7">
      <c r="A22731" t="s">
        <v>17</v>
      </c>
      <c r="B22731">
        <v>4</v>
      </c>
      <c r="C22731">
        <v>2009</v>
      </c>
      <c r="D22731" t="s">
        <v>79</v>
      </c>
      <c r="E22731" t="s">
        <v>113</v>
      </c>
      <c r="F22731" t="s">
        <v>186</v>
      </c>
      <c r="G22731">
        <v>11346.97</v>
      </c>
    </row>
    <row r="22732" spans="1:7">
      <c r="A22732" t="s">
        <v>44</v>
      </c>
      <c r="B22732">
        <v>2</v>
      </c>
      <c r="C22732">
        <v>2012</v>
      </c>
      <c r="D22732" t="s">
        <v>79</v>
      </c>
      <c r="E22732" t="s">
        <v>113</v>
      </c>
      <c r="F22732" t="s">
        <v>186</v>
      </c>
      <c r="G22732">
        <v>5299.57</v>
      </c>
    </row>
    <row r="22733" spans="1:7">
      <c r="A22733" t="s">
        <v>35</v>
      </c>
      <c r="B22733">
        <v>5</v>
      </c>
      <c r="C22733">
        <v>2010</v>
      </c>
      <c r="D22733" t="s">
        <v>79</v>
      </c>
      <c r="E22733" t="s">
        <v>113</v>
      </c>
      <c r="F22733" t="s">
        <v>186</v>
      </c>
      <c r="G22733">
        <v>11334.7</v>
      </c>
    </row>
    <row r="22734" spans="1:7">
      <c r="A22734" t="s">
        <v>9</v>
      </c>
      <c r="B22734">
        <v>8</v>
      </c>
      <c r="C22734">
        <v>2009</v>
      </c>
      <c r="D22734" t="s">
        <v>79</v>
      </c>
      <c r="E22734" t="s">
        <v>113</v>
      </c>
      <c r="F22734" t="s">
        <v>194</v>
      </c>
      <c r="G22734">
        <v>0</v>
      </c>
    </row>
    <row r="22735" spans="1:7">
      <c r="A22735" t="s">
        <v>31</v>
      </c>
      <c r="B22735">
        <v>3</v>
      </c>
      <c r="C22735">
        <v>2012</v>
      </c>
      <c r="D22735" t="s">
        <v>79</v>
      </c>
      <c r="E22735" t="s">
        <v>113</v>
      </c>
      <c r="F22735" t="s">
        <v>196</v>
      </c>
      <c r="G22735">
        <v>2462.11</v>
      </c>
    </row>
    <row r="22736" spans="1:7">
      <c r="A22736" t="s">
        <v>71</v>
      </c>
      <c r="B22736">
        <v>11</v>
      </c>
      <c r="C22736">
        <v>2009</v>
      </c>
      <c r="D22736" t="s">
        <v>79</v>
      </c>
      <c r="E22736" t="s">
        <v>113</v>
      </c>
      <c r="F22736" t="s">
        <v>196</v>
      </c>
      <c r="G22736">
        <v>739.80000000000007</v>
      </c>
    </row>
    <row r="22737" spans="1:7">
      <c r="A22737" t="s">
        <v>30</v>
      </c>
      <c r="B22737">
        <v>8</v>
      </c>
      <c r="C22737">
        <v>2010</v>
      </c>
      <c r="D22737" t="s">
        <v>79</v>
      </c>
      <c r="E22737" t="s">
        <v>113</v>
      </c>
      <c r="F22737" t="s">
        <v>196</v>
      </c>
      <c r="G22737">
        <v>3158.01</v>
      </c>
    </row>
    <row r="22738" spans="1:7">
      <c r="A22738" t="s">
        <v>20</v>
      </c>
      <c r="B22738">
        <v>6</v>
      </c>
      <c r="C22738">
        <v>2010</v>
      </c>
      <c r="D22738" t="s">
        <v>79</v>
      </c>
      <c r="E22738" t="s">
        <v>113</v>
      </c>
      <c r="F22738" t="s">
        <v>196</v>
      </c>
      <c r="G22738">
        <v>734.88</v>
      </c>
    </row>
    <row r="22739" spans="1:7">
      <c r="A22739" t="s">
        <v>9</v>
      </c>
      <c r="B22739">
        <v>8</v>
      </c>
      <c r="C22739">
        <v>2009</v>
      </c>
      <c r="D22739" t="s">
        <v>79</v>
      </c>
      <c r="E22739" t="s">
        <v>113</v>
      </c>
      <c r="F22739" t="s">
        <v>196</v>
      </c>
      <c r="G22739">
        <v>677.85</v>
      </c>
    </row>
    <row r="22740" spans="1:7">
      <c r="A22740" t="s">
        <v>14</v>
      </c>
      <c r="B22740">
        <v>10</v>
      </c>
      <c r="C22740">
        <v>2010</v>
      </c>
      <c r="D22740" t="s">
        <v>79</v>
      </c>
      <c r="E22740" t="s">
        <v>113</v>
      </c>
      <c r="F22740" t="s">
        <v>196</v>
      </c>
      <c r="G22740">
        <v>8693.18</v>
      </c>
    </row>
    <row r="22741" spans="1:7">
      <c r="A22741" t="s">
        <v>5</v>
      </c>
      <c r="B22741">
        <v>12</v>
      </c>
      <c r="C22741">
        <v>2010</v>
      </c>
      <c r="D22741" t="s">
        <v>79</v>
      </c>
      <c r="E22741" t="s">
        <v>113</v>
      </c>
      <c r="F22741" t="s">
        <v>200</v>
      </c>
      <c r="G22741">
        <v>0</v>
      </c>
    </row>
    <row r="22742" spans="1:7">
      <c r="A22742" t="s">
        <v>55</v>
      </c>
      <c r="B22742">
        <v>3</v>
      </c>
      <c r="C22742">
        <v>2011</v>
      </c>
      <c r="D22742" t="s">
        <v>79</v>
      </c>
      <c r="E22742" t="s">
        <v>113</v>
      </c>
      <c r="F22742" t="s">
        <v>201</v>
      </c>
      <c r="G22742">
        <v>554.99</v>
      </c>
    </row>
    <row r="22743" spans="1:7">
      <c r="A22743" t="s">
        <v>44</v>
      </c>
      <c r="B22743">
        <v>2</v>
      </c>
      <c r="C22743">
        <v>2012</v>
      </c>
      <c r="D22743" t="s">
        <v>79</v>
      </c>
      <c r="E22743" t="s">
        <v>113</v>
      </c>
      <c r="F22743" t="s">
        <v>201</v>
      </c>
      <c r="G22743">
        <v>1206.69</v>
      </c>
    </row>
    <row r="22744" spans="1:7">
      <c r="A22744" t="s">
        <v>85</v>
      </c>
      <c r="B22744">
        <v>4</v>
      </c>
      <c r="C22744">
        <v>2010</v>
      </c>
      <c r="D22744" t="s">
        <v>79</v>
      </c>
      <c r="E22744" t="s">
        <v>113</v>
      </c>
      <c r="F22744" t="s">
        <v>201</v>
      </c>
      <c r="G22744">
        <v>1359.08</v>
      </c>
    </row>
    <row r="22745" spans="1:7">
      <c r="A22745" t="s">
        <v>89</v>
      </c>
      <c r="B22745">
        <v>4</v>
      </c>
      <c r="C22745">
        <v>2011</v>
      </c>
      <c r="D22745" t="s">
        <v>79</v>
      </c>
      <c r="E22745" t="s">
        <v>113</v>
      </c>
      <c r="F22745" t="s">
        <v>201</v>
      </c>
      <c r="G22745">
        <v>987.48</v>
      </c>
    </row>
    <row r="22746" spans="1:7">
      <c r="A22746" t="s">
        <v>42</v>
      </c>
      <c r="B22746">
        <v>2</v>
      </c>
      <c r="C22746">
        <v>2010</v>
      </c>
      <c r="D22746" t="s">
        <v>79</v>
      </c>
      <c r="E22746" t="s">
        <v>113</v>
      </c>
      <c r="F22746" t="s">
        <v>201</v>
      </c>
      <c r="G22746">
        <v>191.96</v>
      </c>
    </row>
    <row r="22747" spans="1:7">
      <c r="A22747" t="s">
        <v>52</v>
      </c>
      <c r="B22747">
        <v>6</v>
      </c>
      <c r="C22747">
        <v>2009</v>
      </c>
      <c r="D22747" t="s">
        <v>79</v>
      </c>
      <c r="E22747" t="s">
        <v>113</v>
      </c>
      <c r="F22747" t="s">
        <v>201</v>
      </c>
      <c r="G22747">
        <v>39.72</v>
      </c>
    </row>
    <row r="22748" spans="1:7">
      <c r="A22748" t="s">
        <v>46</v>
      </c>
      <c r="B22748">
        <v>12</v>
      </c>
      <c r="C22748">
        <v>2009</v>
      </c>
      <c r="D22748" t="s">
        <v>79</v>
      </c>
      <c r="E22748" t="s">
        <v>113</v>
      </c>
      <c r="F22748" t="s">
        <v>203</v>
      </c>
      <c r="G22748">
        <v>838.16</v>
      </c>
    </row>
    <row r="22749" spans="1:7">
      <c r="A22749" t="s">
        <v>71</v>
      </c>
      <c r="B22749">
        <v>11</v>
      </c>
      <c r="C22749">
        <v>2009</v>
      </c>
      <c r="D22749" t="s">
        <v>79</v>
      </c>
      <c r="E22749" t="s">
        <v>113</v>
      </c>
      <c r="F22749" t="s">
        <v>203</v>
      </c>
      <c r="G22749">
        <v>842.24</v>
      </c>
    </row>
    <row r="22750" spans="1:7">
      <c r="A22750" t="s">
        <v>85</v>
      </c>
      <c r="B22750">
        <v>4</v>
      </c>
      <c r="C22750">
        <v>2010</v>
      </c>
      <c r="D22750" t="s">
        <v>79</v>
      </c>
      <c r="E22750" t="s">
        <v>113</v>
      </c>
      <c r="F22750" t="s">
        <v>203</v>
      </c>
      <c r="G22750">
        <v>1374.28</v>
      </c>
    </row>
    <row r="22751" spans="1:7">
      <c r="A22751" t="s">
        <v>29</v>
      </c>
      <c r="B22751">
        <v>6</v>
      </c>
      <c r="C22751">
        <v>2011</v>
      </c>
      <c r="D22751" t="s">
        <v>79</v>
      </c>
      <c r="E22751" t="s">
        <v>113</v>
      </c>
      <c r="F22751" t="s">
        <v>203</v>
      </c>
      <c r="G22751">
        <v>980.71</v>
      </c>
    </row>
    <row r="22752" spans="1:7">
      <c r="A22752" t="s">
        <v>63</v>
      </c>
      <c r="B22752">
        <v>12</v>
      </c>
      <c r="C22752">
        <v>2011</v>
      </c>
      <c r="D22752" t="s">
        <v>79</v>
      </c>
      <c r="E22752" t="s">
        <v>113</v>
      </c>
      <c r="F22752" t="s">
        <v>213</v>
      </c>
      <c r="G22752">
        <v>0</v>
      </c>
    </row>
    <row r="22753" spans="1:7">
      <c r="A22753" t="s">
        <v>89</v>
      </c>
      <c r="B22753">
        <v>4</v>
      </c>
      <c r="C22753">
        <v>2011</v>
      </c>
      <c r="D22753" t="s">
        <v>79</v>
      </c>
      <c r="E22753" t="s">
        <v>113</v>
      </c>
      <c r="F22753" t="s">
        <v>213</v>
      </c>
      <c r="G22753">
        <v>0</v>
      </c>
    </row>
    <row r="22754" spans="1:7">
      <c r="A22754" t="s">
        <v>38</v>
      </c>
      <c r="B22754">
        <v>7</v>
      </c>
      <c r="C22754">
        <v>2011</v>
      </c>
      <c r="D22754" t="s">
        <v>79</v>
      </c>
      <c r="E22754" t="s">
        <v>113</v>
      </c>
      <c r="F22754" t="s">
        <v>214</v>
      </c>
      <c r="G22754">
        <v>819.5</v>
      </c>
    </row>
    <row r="22755" spans="1:7">
      <c r="A22755" t="s">
        <v>71</v>
      </c>
      <c r="B22755">
        <v>11</v>
      </c>
      <c r="C22755">
        <v>2009</v>
      </c>
      <c r="D22755" t="s">
        <v>79</v>
      </c>
      <c r="E22755" t="s">
        <v>113</v>
      </c>
      <c r="F22755" t="s">
        <v>214</v>
      </c>
      <c r="G22755">
        <v>703.39</v>
      </c>
    </row>
    <row r="22756" spans="1:7">
      <c r="A22756" t="s">
        <v>30</v>
      </c>
      <c r="B22756">
        <v>8</v>
      </c>
      <c r="C22756">
        <v>2010</v>
      </c>
      <c r="D22756" t="s">
        <v>79</v>
      </c>
      <c r="E22756" t="s">
        <v>113</v>
      </c>
      <c r="F22756" t="s">
        <v>224</v>
      </c>
      <c r="G22756">
        <v>1584</v>
      </c>
    </row>
    <row r="22757" spans="1:7">
      <c r="A22757" t="s">
        <v>35</v>
      </c>
      <c r="B22757">
        <v>5</v>
      </c>
      <c r="C22757">
        <v>2010</v>
      </c>
      <c r="D22757" t="s">
        <v>79</v>
      </c>
      <c r="E22757" t="s">
        <v>113</v>
      </c>
      <c r="F22757" t="s">
        <v>224</v>
      </c>
      <c r="G22757">
        <v>1382.52</v>
      </c>
    </row>
    <row r="22758" spans="1:7">
      <c r="A22758" t="s">
        <v>19</v>
      </c>
      <c r="B22758">
        <v>11</v>
      </c>
      <c r="C22758">
        <v>2010</v>
      </c>
      <c r="D22758" t="s">
        <v>79</v>
      </c>
      <c r="E22758" t="s">
        <v>113</v>
      </c>
      <c r="F22758" t="s">
        <v>224</v>
      </c>
      <c r="G22758">
        <v>1043.28</v>
      </c>
    </row>
    <row r="22759" spans="1:7">
      <c r="A22759" t="s">
        <v>16</v>
      </c>
      <c r="B22759">
        <v>7</v>
      </c>
      <c r="C22759">
        <v>2010</v>
      </c>
      <c r="D22759" t="s">
        <v>79</v>
      </c>
      <c r="E22759" t="s">
        <v>113</v>
      </c>
      <c r="F22759" t="s">
        <v>224</v>
      </c>
      <c r="G22759">
        <v>2510.7000000000003</v>
      </c>
    </row>
    <row r="22760" spans="1:7">
      <c r="A22760" t="s">
        <v>20</v>
      </c>
      <c r="B22760">
        <v>6</v>
      </c>
      <c r="C22760">
        <v>2010</v>
      </c>
      <c r="D22760" t="s">
        <v>79</v>
      </c>
      <c r="E22760" t="s">
        <v>113</v>
      </c>
      <c r="F22760" t="s">
        <v>224</v>
      </c>
      <c r="G22760">
        <v>1422</v>
      </c>
    </row>
    <row r="22761" spans="1:7">
      <c r="A22761" t="s">
        <v>52</v>
      </c>
      <c r="B22761">
        <v>6</v>
      </c>
      <c r="C22761">
        <v>2009</v>
      </c>
      <c r="D22761" t="s">
        <v>79</v>
      </c>
      <c r="E22761" t="s">
        <v>113</v>
      </c>
      <c r="F22761" t="s">
        <v>225</v>
      </c>
      <c r="G22761">
        <v>10.76</v>
      </c>
    </row>
    <row r="22762" spans="1:7">
      <c r="A22762" t="s">
        <v>114</v>
      </c>
      <c r="B22762">
        <v>2</v>
      </c>
      <c r="C22762">
        <v>2011</v>
      </c>
      <c r="D22762" t="s">
        <v>79</v>
      </c>
      <c r="E22762" t="s">
        <v>113</v>
      </c>
      <c r="F22762" t="s">
        <v>225</v>
      </c>
      <c r="G22762">
        <v>0</v>
      </c>
    </row>
    <row r="22763" spans="1:7">
      <c r="A22763" t="s">
        <v>9</v>
      </c>
      <c r="B22763">
        <v>8</v>
      </c>
      <c r="C22763">
        <v>2009</v>
      </c>
      <c r="D22763" t="s">
        <v>79</v>
      </c>
      <c r="E22763" t="s">
        <v>113</v>
      </c>
      <c r="F22763" t="s">
        <v>225</v>
      </c>
      <c r="G22763">
        <v>0</v>
      </c>
    </row>
    <row r="22764" spans="1:7">
      <c r="A22764" t="s">
        <v>38</v>
      </c>
      <c r="B22764">
        <v>7</v>
      </c>
      <c r="C22764">
        <v>2011</v>
      </c>
      <c r="D22764" t="s">
        <v>79</v>
      </c>
      <c r="E22764" t="s">
        <v>113</v>
      </c>
      <c r="F22764" t="s">
        <v>225</v>
      </c>
      <c r="G22764">
        <v>0</v>
      </c>
    </row>
    <row r="22765" spans="1:7">
      <c r="A22765" t="s">
        <v>23</v>
      </c>
      <c r="B22765">
        <v>2</v>
      </c>
      <c r="C22765">
        <v>2009</v>
      </c>
      <c r="D22765" t="s">
        <v>79</v>
      </c>
      <c r="E22765" t="s">
        <v>113</v>
      </c>
      <c r="F22765" t="s">
        <v>225</v>
      </c>
      <c r="G22765">
        <v>0</v>
      </c>
    </row>
    <row r="22766" spans="1:7">
      <c r="A22766" t="s">
        <v>109</v>
      </c>
      <c r="B22766">
        <v>1</v>
      </c>
      <c r="C22766">
        <v>2012</v>
      </c>
      <c r="D22766" t="s">
        <v>79</v>
      </c>
      <c r="E22766" t="s">
        <v>113</v>
      </c>
      <c r="F22766" t="s">
        <v>227</v>
      </c>
      <c r="G22766">
        <v>115.14</v>
      </c>
    </row>
    <row r="22767" spans="1:7">
      <c r="A22767" t="s">
        <v>22</v>
      </c>
      <c r="B22767">
        <v>9</v>
      </c>
      <c r="C22767">
        <v>2011</v>
      </c>
      <c r="D22767" t="s">
        <v>79</v>
      </c>
      <c r="E22767" t="s">
        <v>113</v>
      </c>
      <c r="F22767" t="s">
        <v>227</v>
      </c>
      <c r="G22767">
        <v>249.47</v>
      </c>
    </row>
    <row r="22768" spans="1:7">
      <c r="A22768" t="s">
        <v>23</v>
      </c>
      <c r="B22768">
        <v>2</v>
      </c>
      <c r="C22768">
        <v>2009</v>
      </c>
      <c r="D22768" t="s">
        <v>79</v>
      </c>
      <c r="E22768" t="s">
        <v>113</v>
      </c>
      <c r="F22768" t="s">
        <v>231</v>
      </c>
      <c r="G22768">
        <v>0</v>
      </c>
    </row>
    <row r="22769" spans="1:7">
      <c r="A22769" t="s">
        <v>5</v>
      </c>
      <c r="B22769">
        <v>12</v>
      </c>
      <c r="C22769">
        <v>2010</v>
      </c>
      <c r="D22769" t="s">
        <v>79</v>
      </c>
      <c r="E22769" t="s">
        <v>113</v>
      </c>
      <c r="F22769" t="s">
        <v>235</v>
      </c>
      <c r="G22769">
        <v>0</v>
      </c>
    </row>
    <row r="22770" spans="1:7">
      <c r="A22770" t="s">
        <v>44</v>
      </c>
      <c r="B22770">
        <v>2</v>
      </c>
      <c r="C22770">
        <v>2012</v>
      </c>
      <c r="D22770" t="s">
        <v>79</v>
      </c>
      <c r="E22770" t="s">
        <v>113</v>
      </c>
      <c r="F22770" t="s">
        <v>237</v>
      </c>
      <c r="G22770">
        <v>1237.3</v>
      </c>
    </row>
    <row r="22771" spans="1:7">
      <c r="A22771" t="s">
        <v>27</v>
      </c>
      <c r="B22771">
        <v>1</v>
      </c>
      <c r="C22771">
        <v>2009</v>
      </c>
      <c r="D22771" t="s">
        <v>79</v>
      </c>
      <c r="E22771" t="s">
        <v>113</v>
      </c>
      <c r="F22771" t="s">
        <v>237</v>
      </c>
      <c r="G22771">
        <v>76.38</v>
      </c>
    </row>
    <row r="22772" spans="1:7">
      <c r="A22772" t="s">
        <v>46</v>
      </c>
      <c r="B22772">
        <v>12</v>
      </c>
      <c r="C22772">
        <v>2009</v>
      </c>
      <c r="D22772" t="s">
        <v>79</v>
      </c>
      <c r="E22772" t="s">
        <v>113</v>
      </c>
      <c r="F22772" t="s">
        <v>245</v>
      </c>
      <c r="G22772">
        <v>1495.03</v>
      </c>
    </row>
    <row r="22773" spans="1:7">
      <c r="A22773" t="s">
        <v>26</v>
      </c>
      <c r="B22773">
        <v>9</v>
      </c>
      <c r="C22773">
        <v>2009</v>
      </c>
      <c r="D22773" t="s">
        <v>79</v>
      </c>
      <c r="E22773" t="s">
        <v>113</v>
      </c>
      <c r="F22773" t="s">
        <v>245</v>
      </c>
      <c r="G22773">
        <v>978.24</v>
      </c>
    </row>
    <row r="22774" spans="1:7">
      <c r="A22774" t="s">
        <v>40</v>
      </c>
      <c r="B22774">
        <v>10</v>
      </c>
      <c r="C22774">
        <v>2011</v>
      </c>
      <c r="D22774" t="s">
        <v>79</v>
      </c>
      <c r="E22774" t="s">
        <v>113</v>
      </c>
      <c r="F22774" t="s">
        <v>245</v>
      </c>
      <c r="G22774">
        <v>1046.23</v>
      </c>
    </row>
    <row r="22775" spans="1:7">
      <c r="A22775" t="s">
        <v>16</v>
      </c>
      <c r="B22775">
        <v>7</v>
      </c>
      <c r="C22775">
        <v>2010</v>
      </c>
      <c r="D22775" t="s">
        <v>79</v>
      </c>
      <c r="E22775" t="s">
        <v>113</v>
      </c>
      <c r="F22775" t="s">
        <v>245</v>
      </c>
      <c r="G22775">
        <v>1671.88</v>
      </c>
    </row>
    <row r="22776" spans="1:7">
      <c r="A22776" t="s">
        <v>5</v>
      </c>
      <c r="B22776">
        <v>12</v>
      </c>
      <c r="C22776">
        <v>2010</v>
      </c>
      <c r="D22776" t="s">
        <v>79</v>
      </c>
      <c r="E22776" t="s">
        <v>113</v>
      </c>
      <c r="F22776" t="s">
        <v>245</v>
      </c>
      <c r="G22776">
        <v>1671.97</v>
      </c>
    </row>
    <row r="22777" spans="1:7">
      <c r="A22777" t="s">
        <v>17</v>
      </c>
      <c r="B22777">
        <v>4</v>
      </c>
      <c r="C22777">
        <v>2009</v>
      </c>
      <c r="D22777" t="s">
        <v>79</v>
      </c>
      <c r="E22777" t="s">
        <v>113</v>
      </c>
      <c r="F22777" t="s">
        <v>245</v>
      </c>
      <c r="G22777">
        <v>926.05000000000007</v>
      </c>
    </row>
    <row r="22778" spans="1:7">
      <c r="A22778" t="s">
        <v>20</v>
      </c>
      <c r="B22778">
        <v>6</v>
      </c>
      <c r="C22778">
        <v>2010</v>
      </c>
      <c r="D22778" t="s">
        <v>79</v>
      </c>
      <c r="E22778" t="s">
        <v>113</v>
      </c>
      <c r="F22778" t="s">
        <v>245</v>
      </c>
      <c r="G22778">
        <v>1338.58</v>
      </c>
    </row>
    <row r="22779" spans="1:7">
      <c r="A22779" t="s">
        <v>13</v>
      </c>
      <c r="B22779">
        <v>7</v>
      </c>
      <c r="C22779">
        <v>2009</v>
      </c>
      <c r="D22779" t="s">
        <v>79</v>
      </c>
      <c r="E22779" t="s">
        <v>113</v>
      </c>
      <c r="F22779" t="s">
        <v>257</v>
      </c>
      <c r="G22779">
        <v>0</v>
      </c>
    </row>
    <row r="22780" spans="1:7">
      <c r="A22780" t="s">
        <v>99</v>
      </c>
      <c r="B22780">
        <v>1</v>
      </c>
      <c r="C22780">
        <v>2011</v>
      </c>
      <c r="D22780" t="s">
        <v>79</v>
      </c>
      <c r="E22780" t="s">
        <v>113</v>
      </c>
      <c r="F22780" t="s">
        <v>261</v>
      </c>
      <c r="G22780">
        <v>-3576.53</v>
      </c>
    </row>
    <row r="22781" spans="1:7">
      <c r="A22781" t="s">
        <v>22</v>
      </c>
      <c r="B22781">
        <v>9</v>
      </c>
      <c r="C22781">
        <v>2011</v>
      </c>
      <c r="D22781" t="s">
        <v>79</v>
      </c>
      <c r="E22781" t="s">
        <v>113</v>
      </c>
      <c r="F22781" t="s">
        <v>262</v>
      </c>
      <c r="G22781">
        <v>10730.77</v>
      </c>
    </row>
    <row r="22782" spans="1:7">
      <c r="A22782" t="s">
        <v>109</v>
      </c>
      <c r="B22782">
        <v>1</v>
      </c>
      <c r="C22782">
        <v>2012</v>
      </c>
      <c r="D22782" t="s">
        <v>79</v>
      </c>
      <c r="E22782" t="s">
        <v>113</v>
      </c>
      <c r="F22782" t="s">
        <v>262</v>
      </c>
      <c r="G22782">
        <v>24363.71</v>
      </c>
    </row>
    <row r="22783" spans="1:7">
      <c r="A22783" t="s">
        <v>38</v>
      </c>
      <c r="B22783">
        <v>7</v>
      </c>
      <c r="C22783">
        <v>2011</v>
      </c>
      <c r="D22783" t="s">
        <v>79</v>
      </c>
      <c r="E22783" t="s">
        <v>113</v>
      </c>
      <c r="F22783" t="s">
        <v>262</v>
      </c>
      <c r="G22783">
        <v>17251.349999999999</v>
      </c>
    </row>
    <row r="22784" spans="1:7">
      <c r="A22784" t="s">
        <v>28</v>
      </c>
      <c r="B22784">
        <v>4</v>
      </c>
      <c r="C22784">
        <v>2012</v>
      </c>
      <c r="D22784" t="s">
        <v>79</v>
      </c>
      <c r="E22784" t="s">
        <v>113</v>
      </c>
      <c r="F22784" t="s">
        <v>262</v>
      </c>
      <c r="G22784">
        <v>15575.29</v>
      </c>
    </row>
    <row r="22785" spans="1:7">
      <c r="A22785" t="s">
        <v>114</v>
      </c>
      <c r="B22785">
        <v>2</v>
      </c>
      <c r="C22785">
        <v>2011</v>
      </c>
      <c r="D22785" t="s">
        <v>79</v>
      </c>
      <c r="E22785" t="s">
        <v>113</v>
      </c>
      <c r="F22785" t="s">
        <v>262</v>
      </c>
      <c r="G22785">
        <v>13663.68</v>
      </c>
    </row>
    <row r="22786" spans="1:7">
      <c r="A22786" t="s">
        <v>68</v>
      </c>
      <c r="B22786">
        <v>1</v>
      </c>
      <c r="C22786">
        <v>2010</v>
      </c>
      <c r="D22786" t="s">
        <v>79</v>
      </c>
      <c r="E22786" t="s">
        <v>113</v>
      </c>
      <c r="F22786" t="s">
        <v>263</v>
      </c>
      <c r="G22786">
        <v>12246.550000000001</v>
      </c>
    </row>
    <row r="22787" spans="1:7">
      <c r="A22787" t="s">
        <v>40</v>
      </c>
      <c r="B22787">
        <v>10</v>
      </c>
      <c r="C22787">
        <v>2011</v>
      </c>
      <c r="D22787" t="s">
        <v>79</v>
      </c>
      <c r="E22787" t="s">
        <v>113</v>
      </c>
      <c r="F22787" t="s">
        <v>263</v>
      </c>
      <c r="G22787">
        <v>12977</v>
      </c>
    </row>
    <row r="22788" spans="1:7">
      <c r="A22788" t="s">
        <v>42</v>
      </c>
      <c r="B22788">
        <v>2</v>
      </c>
      <c r="C22788">
        <v>2010</v>
      </c>
      <c r="D22788" t="s">
        <v>79</v>
      </c>
      <c r="E22788" t="s">
        <v>113</v>
      </c>
      <c r="F22788" t="s">
        <v>263</v>
      </c>
      <c r="G22788">
        <v>11002.7</v>
      </c>
    </row>
    <row r="22789" spans="1:7">
      <c r="A22789" t="s">
        <v>63</v>
      </c>
      <c r="B22789">
        <v>12</v>
      </c>
      <c r="C22789">
        <v>2011</v>
      </c>
      <c r="D22789" t="s">
        <v>79</v>
      </c>
      <c r="E22789" t="s">
        <v>113</v>
      </c>
      <c r="F22789" t="s">
        <v>263</v>
      </c>
      <c r="G22789">
        <v>9642.5</v>
      </c>
    </row>
    <row r="22790" spans="1:7">
      <c r="A22790" t="s">
        <v>22</v>
      </c>
      <c r="B22790">
        <v>9</v>
      </c>
      <c r="C22790">
        <v>2011</v>
      </c>
      <c r="D22790" t="s">
        <v>79</v>
      </c>
      <c r="E22790" t="s">
        <v>113</v>
      </c>
      <c r="F22790" t="s">
        <v>263</v>
      </c>
      <c r="G22790">
        <v>11937</v>
      </c>
    </row>
    <row r="22791" spans="1:7">
      <c r="A22791" t="s">
        <v>35</v>
      </c>
      <c r="B22791">
        <v>5</v>
      </c>
      <c r="C22791">
        <v>2010</v>
      </c>
      <c r="D22791" t="s">
        <v>79</v>
      </c>
      <c r="E22791" t="s">
        <v>113</v>
      </c>
      <c r="F22791" t="s">
        <v>263</v>
      </c>
      <c r="G22791">
        <v>6505.55</v>
      </c>
    </row>
    <row r="22792" spans="1:7">
      <c r="A22792" t="s">
        <v>29</v>
      </c>
      <c r="B22792">
        <v>6</v>
      </c>
      <c r="C22792">
        <v>2011</v>
      </c>
      <c r="D22792" t="s">
        <v>79</v>
      </c>
      <c r="E22792" t="s">
        <v>113</v>
      </c>
      <c r="F22792" t="s">
        <v>264</v>
      </c>
      <c r="G22792">
        <v>1042.8700000000001</v>
      </c>
    </row>
    <row r="22793" spans="1:7">
      <c r="A22793" t="s">
        <v>31</v>
      </c>
      <c r="B22793">
        <v>3</v>
      </c>
      <c r="C22793">
        <v>2012</v>
      </c>
      <c r="D22793" t="s">
        <v>79</v>
      </c>
      <c r="E22793" t="s">
        <v>113</v>
      </c>
      <c r="F22793" t="s">
        <v>264</v>
      </c>
      <c r="G22793">
        <v>-8405.6</v>
      </c>
    </row>
    <row r="22794" spans="1:7">
      <c r="A22794" t="s">
        <v>19</v>
      </c>
      <c r="B22794">
        <v>11</v>
      </c>
      <c r="C22794">
        <v>2010</v>
      </c>
      <c r="D22794" t="s">
        <v>79</v>
      </c>
      <c r="E22794" t="s">
        <v>113</v>
      </c>
      <c r="F22794" t="s">
        <v>264</v>
      </c>
      <c r="G22794">
        <v>-247.98000000000002</v>
      </c>
    </row>
    <row r="22795" spans="1:7">
      <c r="A22795" t="s">
        <v>23</v>
      </c>
      <c r="B22795">
        <v>2</v>
      </c>
      <c r="C22795">
        <v>2009</v>
      </c>
      <c r="D22795" t="s">
        <v>79</v>
      </c>
      <c r="E22795" t="s">
        <v>113</v>
      </c>
      <c r="F22795" t="s">
        <v>264</v>
      </c>
      <c r="G22795">
        <v>-2140.5300000000002</v>
      </c>
    </row>
    <row r="22796" spans="1:7">
      <c r="A22796" t="s">
        <v>37</v>
      </c>
      <c r="B22796">
        <v>11</v>
      </c>
      <c r="C22796">
        <v>2011</v>
      </c>
      <c r="D22796" t="s">
        <v>79</v>
      </c>
      <c r="E22796" t="s">
        <v>113</v>
      </c>
      <c r="F22796" t="s">
        <v>92</v>
      </c>
      <c r="G22796">
        <v>0</v>
      </c>
    </row>
    <row r="22797" spans="1:7">
      <c r="A22797" t="s">
        <v>18</v>
      </c>
      <c r="B22797">
        <v>3</v>
      </c>
      <c r="C22797">
        <v>2009</v>
      </c>
      <c r="D22797" t="s">
        <v>79</v>
      </c>
      <c r="E22797" t="s">
        <v>113</v>
      </c>
      <c r="F22797" t="s">
        <v>92</v>
      </c>
      <c r="G22797">
        <v>0</v>
      </c>
    </row>
    <row r="22798" spans="1:7">
      <c r="A22798" t="s">
        <v>16</v>
      </c>
      <c r="B22798">
        <v>7</v>
      </c>
      <c r="C22798">
        <v>2010</v>
      </c>
      <c r="D22798" t="s">
        <v>79</v>
      </c>
      <c r="E22798" t="s">
        <v>113</v>
      </c>
      <c r="F22798" t="s">
        <v>92</v>
      </c>
      <c r="G22798">
        <v>0</v>
      </c>
    </row>
    <row r="22799" spans="1:7">
      <c r="A22799" t="s">
        <v>31</v>
      </c>
      <c r="B22799">
        <v>3</v>
      </c>
      <c r="C22799">
        <v>2012</v>
      </c>
      <c r="D22799" t="s">
        <v>79</v>
      </c>
      <c r="E22799" t="s">
        <v>113</v>
      </c>
      <c r="F22799" t="s">
        <v>92</v>
      </c>
      <c r="G22799">
        <v>93.9</v>
      </c>
    </row>
    <row r="22800" spans="1:7">
      <c r="A22800" t="s">
        <v>32</v>
      </c>
      <c r="B22800">
        <v>10</v>
      </c>
      <c r="C22800">
        <v>2009</v>
      </c>
      <c r="D22800" t="s">
        <v>79</v>
      </c>
      <c r="E22800" t="s">
        <v>113</v>
      </c>
      <c r="F22800" t="s">
        <v>92</v>
      </c>
      <c r="G22800">
        <v>0</v>
      </c>
    </row>
    <row r="22801" spans="1:7">
      <c r="A22801" t="s">
        <v>52</v>
      </c>
      <c r="B22801">
        <v>6</v>
      </c>
      <c r="C22801">
        <v>2009</v>
      </c>
      <c r="D22801" t="s">
        <v>79</v>
      </c>
      <c r="E22801" t="s">
        <v>113</v>
      </c>
      <c r="F22801" t="s">
        <v>92</v>
      </c>
      <c r="G22801">
        <v>0</v>
      </c>
    </row>
    <row r="22802" spans="1:7">
      <c r="A22802" t="s">
        <v>89</v>
      </c>
      <c r="B22802">
        <v>4</v>
      </c>
      <c r="C22802">
        <v>2011</v>
      </c>
      <c r="D22802" t="s">
        <v>79</v>
      </c>
      <c r="E22802" t="s">
        <v>113</v>
      </c>
      <c r="F22802" t="s">
        <v>138</v>
      </c>
      <c r="G22802">
        <v>2842.86</v>
      </c>
    </row>
    <row r="22803" spans="1:7">
      <c r="A22803" t="s">
        <v>25</v>
      </c>
      <c r="B22803">
        <v>8</v>
      </c>
      <c r="C22803">
        <v>2011</v>
      </c>
      <c r="D22803" t="s">
        <v>79</v>
      </c>
      <c r="E22803" t="s">
        <v>113</v>
      </c>
      <c r="F22803" t="s">
        <v>138</v>
      </c>
      <c r="G22803">
        <v>1385.64</v>
      </c>
    </row>
    <row r="22804" spans="1:7">
      <c r="A22804" t="s">
        <v>37</v>
      </c>
      <c r="B22804">
        <v>11</v>
      </c>
      <c r="C22804">
        <v>2011</v>
      </c>
      <c r="D22804" t="s">
        <v>79</v>
      </c>
      <c r="E22804" t="s">
        <v>113</v>
      </c>
      <c r="F22804" t="s">
        <v>138</v>
      </c>
      <c r="G22804">
        <v>2145.0300000000002</v>
      </c>
    </row>
    <row r="22805" spans="1:7">
      <c r="A22805" t="s">
        <v>33</v>
      </c>
      <c r="B22805">
        <v>9</v>
      </c>
      <c r="C22805">
        <v>2010</v>
      </c>
      <c r="D22805" t="s">
        <v>79</v>
      </c>
      <c r="E22805" t="s">
        <v>113</v>
      </c>
      <c r="F22805" t="s">
        <v>138</v>
      </c>
      <c r="G22805">
        <v>1647.6000000000001</v>
      </c>
    </row>
    <row r="22806" spans="1:7">
      <c r="A22806" t="s">
        <v>16</v>
      </c>
      <c r="B22806">
        <v>7</v>
      </c>
      <c r="C22806">
        <v>2010</v>
      </c>
      <c r="D22806" t="s">
        <v>79</v>
      </c>
      <c r="E22806" t="s">
        <v>113</v>
      </c>
      <c r="F22806" t="s">
        <v>138</v>
      </c>
      <c r="G22806">
        <v>3311.35</v>
      </c>
    </row>
    <row r="22807" spans="1:7">
      <c r="A22807" t="s">
        <v>26</v>
      </c>
      <c r="B22807">
        <v>9</v>
      </c>
      <c r="C22807">
        <v>2009</v>
      </c>
      <c r="D22807" t="s">
        <v>79</v>
      </c>
      <c r="E22807" t="s">
        <v>113</v>
      </c>
      <c r="F22807" t="s">
        <v>144</v>
      </c>
      <c r="G22807">
        <v>1564.1200000000001</v>
      </c>
    </row>
    <row r="22808" spans="1:7">
      <c r="A22808" t="s">
        <v>17</v>
      </c>
      <c r="B22808">
        <v>4</v>
      </c>
      <c r="C22808">
        <v>2009</v>
      </c>
      <c r="D22808" t="s">
        <v>79</v>
      </c>
      <c r="E22808" t="s">
        <v>113</v>
      </c>
      <c r="F22808" t="s">
        <v>144</v>
      </c>
      <c r="G22808">
        <v>1879.26</v>
      </c>
    </row>
    <row r="22809" spans="1:7">
      <c r="A22809" t="s">
        <v>45</v>
      </c>
      <c r="B22809">
        <v>3</v>
      </c>
      <c r="C22809">
        <v>2010</v>
      </c>
      <c r="D22809" t="s">
        <v>79</v>
      </c>
      <c r="E22809" t="s">
        <v>113</v>
      </c>
      <c r="F22809" t="s">
        <v>144</v>
      </c>
      <c r="G22809">
        <v>1573.92</v>
      </c>
    </row>
    <row r="22810" spans="1:7">
      <c r="A22810" t="s">
        <v>30</v>
      </c>
      <c r="B22810">
        <v>8</v>
      </c>
      <c r="C22810">
        <v>2010</v>
      </c>
      <c r="D22810" t="s">
        <v>79</v>
      </c>
      <c r="E22810" t="s">
        <v>113</v>
      </c>
      <c r="F22810" t="s">
        <v>144</v>
      </c>
      <c r="G22810">
        <v>1653.3600000000001</v>
      </c>
    </row>
    <row r="22811" spans="1:7">
      <c r="A22811" t="s">
        <v>27</v>
      </c>
      <c r="B22811">
        <v>1</v>
      </c>
      <c r="C22811">
        <v>2009</v>
      </c>
      <c r="D22811" t="s">
        <v>79</v>
      </c>
      <c r="E22811" t="s">
        <v>113</v>
      </c>
      <c r="F22811" t="s">
        <v>144</v>
      </c>
      <c r="G22811">
        <v>992.94</v>
      </c>
    </row>
    <row r="22812" spans="1:7">
      <c r="A22812" t="s">
        <v>14</v>
      </c>
      <c r="B22812">
        <v>10</v>
      </c>
      <c r="C22812">
        <v>2010</v>
      </c>
      <c r="D22812" t="s">
        <v>79</v>
      </c>
      <c r="E22812" t="s">
        <v>113</v>
      </c>
      <c r="F22812" t="s">
        <v>151</v>
      </c>
      <c r="G22812">
        <v>0</v>
      </c>
    </row>
    <row r="22813" spans="1:7">
      <c r="A22813" t="s">
        <v>85</v>
      </c>
      <c r="B22813">
        <v>4</v>
      </c>
      <c r="C22813">
        <v>2010</v>
      </c>
      <c r="D22813" t="s">
        <v>79</v>
      </c>
      <c r="E22813" t="s">
        <v>113</v>
      </c>
      <c r="F22813" t="s">
        <v>160</v>
      </c>
      <c r="G22813">
        <v>1361.6200000000001</v>
      </c>
    </row>
    <row r="22814" spans="1:7">
      <c r="A22814" t="s">
        <v>17</v>
      </c>
      <c r="B22814">
        <v>4</v>
      </c>
      <c r="C22814">
        <v>2009</v>
      </c>
      <c r="D22814" t="s">
        <v>79</v>
      </c>
      <c r="E22814" t="s">
        <v>113</v>
      </c>
      <c r="F22814" t="s">
        <v>160</v>
      </c>
      <c r="G22814">
        <v>865.98</v>
      </c>
    </row>
    <row r="22815" spans="1:7">
      <c r="A22815" t="s">
        <v>16</v>
      </c>
      <c r="B22815">
        <v>7</v>
      </c>
      <c r="C22815">
        <v>2010</v>
      </c>
      <c r="D22815" t="s">
        <v>79</v>
      </c>
      <c r="E22815" t="s">
        <v>113</v>
      </c>
      <c r="F22815" t="s">
        <v>160</v>
      </c>
      <c r="G22815">
        <v>418.96000000000004</v>
      </c>
    </row>
    <row r="22816" spans="1:7">
      <c r="A22816" t="s">
        <v>19</v>
      </c>
      <c r="B22816">
        <v>11</v>
      </c>
      <c r="C22816">
        <v>2010</v>
      </c>
      <c r="D22816" t="s">
        <v>79</v>
      </c>
      <c r="E22816" t="s">
        <v>113</v>
      </c>
      <c r="F22816" t="s">
        <v>167</v>
      </c>
      <c r="G22816">
        <v>1824.97</v>
      </c>
    </row>
    <row r="22817" spans="1:7">
      <c r="A22817" t="s">
        <v>52</v>
      </c>
      <c r="B22817">
        <v>6</v>
      </c>
      <c r="C22817">
        <v>2009</v>
      </c>
      <c r="D22817" t="s">
        <v>79</v>
      </c>
      <c r="E22817" t="s">
        <v>113</v>
      </c>
      <c r="F22817" t="s">
        <v>167</v>
      </c>
      <c r="G22817">
        <v>628.08000000000004</v>
      </c>
    </row>
    <row r="22818" spans="1:7">
      <c r="A22818" t="s">
        <v>29</v>
      </c>
      <c r="B22818">
        <v>6</v>
      </c>
      <c r="C22818">
        <v>2011</v>
      </c>
      <c r="D22818" t="s">
        <v>79</v>
      </c>
      <c r="E22818" t="s">
        <v>113</v>
      </c>
      <c r="F22818" t="s">
        <v>167</v>
      </c>
      <c r="G22818">
        <v>2021.73</v>
      </c>
    </row>
    <row r="22819" spans="1:7">
      <c r="A22819" t="s">
        <v>20</v>
      </c>
      <c r="B22819">
        <v>6</v>
      </c>
      <c r="C22819">
        <v>2010</v>
      </c>
      <c r="D22819" t="s">
        <v>79</v>
      </c>
      <c r="E22819" t="s">
        <v>113</v>
      </c>
      <c r="F22819" t="s">
        <v>167</v>
      </c>
      <c r="G22819">
        <v>1027.8</v>
      </c>
    </row>
    <row r="22820" spans="1:7">
      <c r="A22820" t="s">
        <v>43</v>
      </c>
      <c r="B22820">
        <v>5</v>
      </c>
      <c r="C22820">
        <v>2009</v>
      </c>
      <c r="D22820" t="s">
        <v>79</v>
      </c>
      <c r="E22820" t="s">
        <v>113</v>
      </c>
      <c r="F22820" t="s">
        <v>174</v>
      </c>
      <c r="G22820">
        <v>0</v>
      </c>
    </row>
    <row r="22821" spans="1:7">
      <c r="A22821" t="s">
        <v>17</v>
      </c>
      <c r="B22821">
        <v>4</v>
      </c>
      <c r="C22821">
        <v>2009</v>
      </c>
      <c r="D22821" t="s">
        <v>79</v>
      </c>
      <c r="E22821" t="s">
        <v>113</v>
      </c>
      <c r="F22821" t="s">
        <v>174</v>
      </c>
      <c r="G22821">
        <v>0</v>
      </c>
    </row>
    <row r="22822" spans="1:7">
      <c r="A22822" t="s">
        <v>99</v>
      </c>
      <c r="B22822">
        <v>1</v>
      </c>
      <c r="C22822">
        <v>2011</v>
      </c>
      <c r="D22822" t="s">
        <v>79</v>
      </c>
      <c r="E22822" t="s">
        <v>113</v>
      </c>
      <c r="F22822" t="s">
        <v>178</v>
      </c>
      <c r="G22822">
        <v>0</v>
      </c>
    </row>
    <row r="22823" spans="1:7">
      <c r="A22823" t="s">
        <v>52</v>
      </c>
      <c r="B22823">
        <v>6</v>
      </c>
      <c r="C22823">
        <v>2009</v>
      </c>
      <c r="D22823" t="s">
        <v>79</v>
      </c>
      <c r="E22823" t="s">
        <v>113</v>
      </c>
      <c r="F22823" t="s">
        <v>178</v>
      </c>
      <c r="G22823">
        <v>683.97</v>
      </c>
    </row>
    <row r="22824" spans="1:7">
      <c r="A22824" t="s">
        <v>28</v>
      </c>
      <c r="B22824">
        <v>4</v>
      </c>
      <c r="C22824">
        <v>2012</v>
      </c>
      <c r="D22824" t="s">
        <v>79</v>
      </c>
      <c r="E22824" t="s">
        <v>113</v>
      </c>
      <c r="F22824" t="s">
        <v>178</v>
      </c>
      <c r="G22824">
        <v>0</v>
      </c>
    </row>
    <row r="22825" spans="1:7">
      <c r="A22825" t="s">
        <v>13</v>
      </c>
      <c r="B22825">
        <v>7</v>
      </c>
      <c r="C22825">
        <v>2009</v>
      </c>
      <c r="D22825" t="s">
        <v>79</v>
      </c>
      <c r="E22825" t="s">
        <v>113</v>
      </c>
      <c r="F22825" t="s">
        <v>178</v>
      </c>
      <c r="G22825">
        <v>355</v>
      </c>
    </row>
    <row r="22826" spans="1:7">
      <c r="A22826" t="s">
        <v>45</v>
      </c>
      <c r="B22826">
        <v>3</v>
      </c>
      <c r="C22826">
        <v>2010</v>
      </c>
      <c r="D22826" t="s">
        <v>79</v>
      </c>
      <c r="E22826" t="s">
        <v>113</v>
      </c>
      <c r="F22826" t="s">
        <v>178</v>
      </c>
      <c r="G22826">
        <v>0</v>
      </c>
    </row>
    <row r="22827" spans="1:7">
      <c r="A22827" t="s">
        <v>26</v>
      </c>
      <c r="B22827">
        <v>9</v>
      </c>
      <c r="C22827">
        <v>2009</v>
      </c>
      <c r="D22827" t="s">
        <v>79</v>
      </c>
      <c r="E22827" t="s">
        <v>113</v>
      </c>
      <c r="F22827" t="s">
        <v>178</v>
      </c>
      <c r="G22827">
        <v>683.99</v>
      </c>
    </row>
    <row r="22828" spans="1:7">
      <c r="A22828" t="s">
        <v>29</v>
      </c>
      <c r="B22828">
        <v>6</v>
      </c>
      <c r="C22828">
        <v>2011</v>
      </c>
      <c r="D22828" t="s">
        <v>79</v>
      </c>
      <c r="E22828" t="s">
        <v>113</v>
      </c>
      <c r="F22828" t="s">
        <v>178</v>
      </c>
      <c r="G22828">
        <v>47.76</v>
      </c>
    </row>
    <row r="22829" spans="1:7">
      <c r="A22829" t="s">
        <v>109</v>
      </c>
      <c r="B22829">
        <v>1</v>
      </c>
      <c r="C22829">
        <v>2012</v>
      </c>
      <c r="D22829" t="s">
        <v>79</v>
      </c>
      <c r="E22829" t="s">
        <v>113</v>
      </c>
      <c r="F22829" t="s">
        <v>178</v>
      </c>
      <c r="G22829">
        <v>0</v>
      </c>
    </row>
    <row r="22830" spans="1:7">
      <c r="A22830" t="s">
        <v>40</v>
      </c>
      <c r="B22830">
        <v>10</v>
      </c>
      <c r="C22830">
        <v>2011</v>
      </c>
      <c r="D22830" t="s">
        <v>79</v>
      </c>
      <c r="E22830" t="s">
        <v>113</v>
      </c>
      <c r="F22830" t="s">
        <v>178</v>
      </c>
      <c r="G22830">
        <v>38.300000000000004</v>
      </c>
    </row>
    <row r="22831" spans="1:7">
      <c r="A22831" t="s">
        <v>24</v>
      </c>
      <c r="B22831">
        <v>5</v>
      </c>
      <c r="C22831">
        <v>2012</v>
      </c>
      <c r="D22831" t="s">
        <v>79</v>
      </c>
      <c r="E22831" t="s">
        <v>113</v>
      </c>
      <c r="F22831" t="s">
        <v>178</v>
      </c>
      <c r="G22831">
        <v>0</v>
      </c>
    </row>
    <row r="22832" spans="1:7">
      <c r="A22832" t="s">
        <v>30</v>
      </c>
      <c r="B22832">
        <v>8</v>
      </c>
      <c r="C22832">
        <v>2010</v>
      </c>
      <c r="D22832" t="s">
        <v>79</v>
      </c>
      <c r="E22832" t="s">
        <v>113</v>
      </c>
      <c r="F22832" t="s">
        <v>186</v>
      </c>
      <c r="G22832">
        <v>17442.79</v>
      </c>
    </row>
    <row r="22833" spans="1:7">
      <c r="A22833" t="s">
        <v>26</v>
      </c>
      <c r="B22833">
        <v>9</v>
      </c>
      <c r="C22833">
        <v>2009</v>
      </c>
      <c r="D22833" t="s">
        <v>79</v>
      </c>
      <c r="E22833" t="s">
        <v>113</v>
      </c>
      <c r="F22833" t="s">
        <v>186</v>
      </c>
      <c r="G22833">
        <v>13935.92</v>
      </c>
    </row>
    <row r="22834" spans="1:7">
      <c r="A22834" t="s">
        <v>63</v>
      </c>
      <c r="B22834">
        <v>12</v>
      </c>
      <c r="C22834">
        <v>2011</v>
      </c>
      <c r="D22834" t="s">
        <v>79</v>
      </c>
      <c r="E22834" t="s">
        <v>113</v>
      </c>
      <c r="F22834" t="s">
        <v>186</v>
      </c>
      <c r="G22834">
        <v>10899.58</v>
      </c>
    </row>
    <row r="22835" spans="1:7">
      <c r="A22835" t="s">
        <v>25</v>
      </c>
      <c r="B22835">
        <v>8</v>
      </c>
      <c r="C22835">
        <v>2011</v>
      </c>
      <c r="D22835" t="s">
        <v>79</v>
      </c>
      <c r="E22835" t="s">
        <v>113</v>
      </c>
      <c r="F22835" t="s">
        <v>186</v>
      </c>
      <c r="G22835">
        <v>13338.15</v>
      </c>
    </row>
    <row r="22836" spans="1:7">
      <c r="A22836" t="s">
        <v>38</v>
      </c>
      <c r="B22836">
        <v>7</v>
      </c>
      <c r="C22836">
        <v>2011</v>
      </c>
      <c r="D22836" t="s">
        <v>79</v>
      </c>
      <c r="E22836" t="s">
        <v>113</v>
      </c>
      <c r="F22836" t="s">
        <v>186</v>
      </c>
      <c r="G22836">
        <v>20202.73</v>
      </c>
    </row>
    <row r="22837" spans="1:7">
      <c r="A22837" t="s">
        <v>24</v>
      </c>
      <c r="B22837">
        <v>5</v>
      </c>
      <c r="C22837">
        <v>2012</v>
      </c>
      <c r="D22837" t="s">
        <v>79</v>
      </c>
      <c r="E22837" t="s">
        <v>113</v>
      </c>
      <c r="F22837" t="s">
        <v>186</v>
      </c>
      <c r="G22837">
        <v>5592.08</v>
      </c>
    </row>
    <row r="22838" spans="1:7">
      <c r="A22838" t="s">
        <v>109</v>
      </c>
      <c r="B22838">
        <v>1</v>
      </c>
      <c r="C22838">
        <v>2012</v>
      </c>
      <c r="D22838" t="s">
        <v>79</v>
      </c>
      <c r="E22838" t="s">
        <v>113</v>
      </c>
      <c r="F22838" t="s">
        <v>186</v>
      </c>
      <c r="G22838">
        <v>10958.61</v>
      </c>
    </row>
    <row r="22839" spans="1:7">
      <c r="A22839" t="s">
        <v>46</v>
      </c>
      <c r="B22839">
        <v>12</v>
      </c>
      <c r="C22839">
        <v>2009</v>
      </c>
      <c r="D22839" t="s">
        <v>79</v>
      </c>
      <c r="E22839" t="s">
        <v>113</v>
      </c>
      <c r="F22839" t="s">
        <v>186</v>
      </c>
      <c r="G22839">
        <v>10683.76</v>
      </c>
    </row>
    <row r="22840" spans="1:7">
      <c r="A22840" t="s">
        <v>52</v>
      </c>
      <c r="B22840">
        <v>6</v>
      </c>
      <c r="C22840">
        <v>2009</v>
      </c>
      <c r="D22840" t="s">
        <v>79</v>
      </c>
      <c r="E22840" t="s">
        <v>113</v>
      </c>
      <c r="F22840" t="s">
        <v>194</v>
      </c>
      <c r="G22840">
        <v>733.6</v>
      </c>
    </row>
    <row r="22841" spans="1:7">
      <c r="A22841" t="s">
        <v>28</v>
      </c>
      <c r="B22841">
        <v>4</v>
      </c>
      <c r="C22841">
        <v>2012</v>
      </c>
      <c r="D22841" t="s">
        <v>79</v>
      </c>
      <c r="E22841" t="s">
        <v>113</v>
      </c>
      <c r="F22841" t="s">
        <v>196</v>
      </c>
      <c r="G22841">
        <v>1463.88</v>
      </c>
    </row>
    <row r="22842" spans="1:7">
      <c r="A22842" t="s">
        <v>5</v>
      </c>
      <c r="B22842">
        <v>12</v>
      </c>
      <c r="C22842">
        <v>2010</v>
      </c>
      <c r="D22842" t="s">
        <v>79</v>
      </c>
      <c r="E22842" t="s">
        <v>113</v>
      </c>
      <c r="F22842" t="s">
        <v>196</v>
      </c>
      <c r="G22842">
        <v>2580.94</v>
      </c>
    </row>
    <row r="22843" spans="1:7">
      <c r="A22843" t="s">
        <v>19</v>
      </c>
      <c r="B22843">
        <v>11</v>
      </c>
      <c r="C22843">
        <v>2010</v>
      </c>
      <c r="D22843" t="s">
        <v>79</v>
      </c>
      <c r="E22843" t="s">
        <v>113</v>
      </c>
      <c r="F22843" t="s">
        <v>196</v>
      </c>
      <c r="G22843">
        <v>2213.34</v>
      </c>
    </row>
    <row r="22844" spans="1:7">
      <c r="A22844" t="s">
        <v>85</v>
      </c>
      <c r="B22844">
        <v>4</v>
      </c>
      <c r="C22844">
        <v>2010</v>
      </c>
      <c r="D22844" t="s">
        <v>79</v>
      </c>
      <c r="E22844" t="s">
        <v>113</v>
      </c>
      <c r="F22844" t="s">
        <v>196</v>
      </c>
      <c r="G22844">
        <v>1264.32</v>
      </c>
    </row>
    <row r="22845" spans="1:7">
      <c r="A22845" t="s">
        <v>44</v>
      </c>
      <c r="B22845">
        <v>2</v>
      </c>
      <c r="C22845">
        <v>2012</v>
      </c>
      <c r="D22845" t="s">
        <v>79</v>
      </c>
      <c r="E22845" t="s">
        <v>113</v>
      </c>
      <c r="F22845" t="s">
        <v>196</v>
      </c>
      <c r="G22845">
        <v>2010.0800000000002</v>
      </c>
    </row>
    <row r="22846" spans="1:7">
      <c r="A22846" t="s">
        <v>39</v>
      </c>
      <c r="B22846">
        <v>5</v>
      </c>
      <c r="C22846">
        <v>2011</v>
      </c>
      <c r="D22846" t="s">
        <v>79</v>
      </c>
      <c r="E22846" t="s">
        <v>113</v>
      </c>
      <c r="F22846" t="s">
        <v>196</v>
      </c>
      <c r="G22846">
        <v>1604.1000000000001</v>
      </c>
    </row>
    <row r="22847" spans="1:7">
      <c r="A22847" t="s">
        <v>63</v>
      </c>
      <c r="B22847">
        <v>12</v>
      </c>
      <c r="C22847">
        <v>2011</v>
      </c>
      <c r="D22847" t="s">
        <v>79</v>
      </c>
      <c r="E22847" t="s">
        <v>113</v>
      </c>
      <c r="F22847" t="s">
        <v>201</v>
      </c>
      <c r="G22847">
        <v>931.48</v>
      </c>
    </row>
    <row r="22848" spans="1:7">
      <c r="A22848" t="s">
        <v>29</v>
      </c>
      <c r="B22848">
        <v>6</v>
      </c>
      <c r="C22848">
        <v>2011</v>
      </c>
      <c r="D22848" t="s">
        <v>79</v>
      </c>
      <c r="E22848" t="s">
        <v>113</v>
      </c>
      <c r="F22848" t="s">
        <v>201</v>
      </c>
      <c r="G22848">
        <v>635.1</v>
      </c>
    </row>
    <row r="22849" spans="1:7">
      <c r="A22849" t="s">
        <v>24</v>
      </c>
      <c r="B22849">
        <v>5</v>
      </c>
      <c r="C22849">
        <v>2012</v>
      </c>
      <c r="D22849" t="s">
        <v>79</v>
      </c>
      <c r="E22849" t="s">
        <v>113</v>
      </c>
      <c r="F22849" t="s">
        <v>201</v>
      </c>
      <c r="G22849">
        <v>1154.05</v>
      </c>
    </row>
    <row r="22850" spans="1:7">
      <c r="A22850" t="s">
        <v>28</v>
      </c>
      <c r="B22850">
        <v>4</v>
      </c>
      <c r="C22850">
        <v>2012</v>
      </c>
      <c r="D22850" t="s">
        <v>79</v>
      </c>
      <c r="E22850" t="s">
        <v>113</v>
      </c>
      <c r="F22850" t="s">
        <v>201</v>
      </c>
      <c r="G22850">
        <v>741.36</v>
      </c>
    </row>
    <row r="22851" spans="1:7">
      <c r="A22851" t="s">
        <v>22</v>
      </c>
      <c r="B22851">
        <v>9</v>
      </c>
      <c r="C22851">
        <v>2011</v>
      </c>
      <c r="D22851" t="s">
        <v>79</v>
      </c>
      <c r="E22851" t="s">
        <v>113</v>
      </c>
      <c r="F22851" t="s">
        <v>201</v>
      </c>
      <c r="G22851">
        <v>677.44</v>
      </c>
    </row>
    <row r="22852" spans="1:7">
      <c r="A22852" t="s">
        <v>23</v>
      </c>
      <c r="B22852">
        <v>2</v>
      </c>
      <c r="C22852">
        <v>2009</v>
      </c>
      <c r="D22852" t="s">
        <v>79</v>
      </c>
      <c r="E22852" t="s">
        <v>113</v>
      </c>
      <c r="F22852" t="s">
        <v>201</v>
      </c>
      <c r="G22852">
        <v>304.17</v>
      </c>
    </row>
    <row r="22853" spans="1:7">
      <c r="A22853" t="s">
        <v>99</v>
      </c>
      <c r="B22853">
        <v>1</v>
      </c>
      <c r="C22853">
        <v>2011</v>
      </c>
      <c r="D22853" t="s">
        <v>79</v>
      </c>
      <c r="E22853" t="s">
        <v>113</v>
      </c>
      <c r="F22853" t="s">
        <v>203</v>
      </c>
      <c r="G22853">
        <v>813.26</v>
      </c>
    </row>
    <row r="22854" spans="1:7">
      <c r="A22854" t="s">
        <v>20</v>
      </c>
      <c r="B22854">
        <v>6</v>
      </c>
      <c r="C22854">
        <v>2010</v>
      </c>
      <c r="D22854" t="s">
        <v>79</v>
      </c>
      <c r="E22854" t="s">
        <v>113</v>
      </c>
      <c r="F22854" t="s">
        <v>203</v>
      </c>
      <c r="G22854">
        <v>1586.75</v>
      </c>
    </row>
    <row r="22855" spans="1:7">
      <c r="A22855" t="s">
        <v>16</v>
      </c>
      <c r="B22855">
        <v>7</v>
      </c>
      <c r="C22855">
        <v>2010</v>
      </c>
      <c r="D22855" t="s">
        <v>79</v>
      </c>
      <c r="E22855" t="s">
        <v>113</v>
      </c>
      <c r="F22855" t="s">
        <v>203</v>
      </c>
      <c r="G22855">
        <v>1148.48</v>
      </c>
    </row>
    <row r="22856" spans="1:7">
      <c r="A22856" t="s">
        <v>31</v>
      </c>
      <c r="B22856">
        <v>3</v>
      </c>
      <c r="C22856">
        <v>2012</v>
      </c>
      <c r="D22856" t="s">
        <v>79</v>
      </c>
      <c r="E22856" t="s">
        <v>113</v>
      </c>
      <c r="F22856" t="s">
        <v>203</v>
      </c>
      <c r="G22856">
        <v>1352.44</v>
      </c>
    </row>
    <row r="22857" spans="1:7">
      <c r="A22857" t="s">
        <v>9</v>
      </c>
      <c r="B22857">
        <v>8</v>
      </c>
      <c r="C22857">
        <v>2009</v>
      </c>
      <c r="D22857" t="s">
        <v>79</v>
      </c>
      <c r="E22857" t="s">
        <v>113</v>
      </c>
      <c r="F22857" t="s">
        <v>213</v>
      </c>
      <c r="G22857">
        <v>0</v>
      </c>
    </row>
    <row r="22858" spans="1:7">
      <c r="A22858" t="s">
        <v>25</v>
      </c>
      <c r="B22858">
        <v>8</v>
      </c>
      <c r="C22858">
        <v>2011</v>
      </c>
      <c r="D22858" t="s">
        <v>79</v>
      </c>
      <c r="E22858" t="s">
        <v>113</v>
      </c>
      <c r="F22858" t="s">
        <v>213</v>
      </c>
      <c r="G22858">
        <v>0</v>
      </c>
    </row>
    <row r="22859" spans="1:7">
      <c r="A22859" t="s">
        <v>37</v>
      </c>
      <c r="B22859">
        <v>11</v>
      </c>
      <c r="C22859">
        <v>2011</v>
      </c>
      <c r="D22859" t="s">
        <v>79</v>
      </c>
      <c r="E22859" t="s">
        <v>113</v>
      </c>
      <c r="F22859" t="s">
        <v>214</v>
      </c>
      <c r="G22859">
        <v>422.18</v>
      </c>
    </row>
    <row r="22860" spans="1:7">
      <c r="A22860" t="s">
        <v>30</v>
      </c>
      <c r="B22860">
        <v>8</v>
      </c>
      <c r="C22860">
        <v>2010</v>
      </c>
      <c r="D22860" t="s">
        <v>79</v>
      </c>
      <c r="E22860" t="s">
        <v>113</v>
      </c>
      <c r="F22860" t="s">
        <v>214</v>
      </c>
      <c r="G22860">
        <v>695.16</v>
      </c>
    </row>
    <row r="22861" spans="1:7">
      <c r="A22861" t="s">
        <v>27</v>
      </c>
      <c r="B22861">
        <v>1</v>
      </c>
      <c r="C22861">
        <v>2009</v>
      </c>
      <c r="D22861" t="s">
        <v>79</v>
      </c>
      <c r="E22861" t="s">
        <v>113</v>
      </c>
      <c r="F22861" t="s">
        <v>214</v>
      </c>
      <c r="G22861">
        <v>3648.96</v>
      </c>
    </row>
    <row r="22862" spans="1:7">
      <c r="A22862" t="s">
        <v>22</v>
      </c>
      <c r="B22862">
        <v>9</v>
      </c>
      <c r="C22862">
        <v>2011</v>
      </c>
      <c r="D22862" t="s">
        <v>79</v>
      </c>
      <c r="E22862" t="s">
        <v>113</v>
      </c>
      <c r="F22862" t="s">
        <v>224</v>
      </c>
      <c r="G22862">
        <v>3342.4</v>
      </c>
    </row>
    <row r="22863" spans="1:7">
      <c r="A22863" t="s">
        <v>37</v>
      </c>
      <c r="B22863">
        <v>11</v>
      </c>
      <c r="C22863">
        <v>2011</v>
      </c>
      <c r="D22863" t="s">
        <v>79</v>
      </c>
      <c r="E22863" t="s">
        <v>113</v>
      </c>
      <c r="F22863" t="s">
        <v>224</v>
      </c>
      <c r="G22863">
        <v>2856.12</v>
      </c>
    </row>
    <row r="22864" spans="1:7">
      <c r="A22864" t="s">
        <v>28</v>
      </c>
      <c r="B22864">
        <v>4</v>
      </c>
      <c r="C22864">
        <v>2012</v>
      </c>
      <c r="D22864" t="s">
        <v>79</v>
      </c>
      <c r="E22864" t="s">
        <v>113</v>
      </c>
      <c r="F22864" t="s">
        <v>224</v>
      </c>
      <c r="G22864">
        <v>2185.86</v>
      </c>
    </row>
    <row r="22865" spans="1:7">
      <c r="A22865" t="s">
        <v>25</v>
      </c>
      <c r="B22865">
        <v>8</v>
      </c>
      <c r="C22865">
        <v>2011</v>
      </c>
      <c r="D22865" t="s">
        <v>79</v>
      </c>
      <c r="E22865" t="s">
        <v>113</v>
      </c>
      <c r="F22865" t="s">
        <v>225</v>
      </c>
      <c r="G22865">
        <v>0</v>
      </c>
    </row>
    <row r="22866" spans="1:7">
      <c r="A22866" t="s">
        <v>24</v>
      </c>
      <c r="B22866">
        <v>5</v>
      </c>
      <c r="C22866">
        <v>2012</v>
      </c>
      <c r="D22866" t="s">
        <v>79</v>
      </c>
      <c r="E22866" t="s">
        <v>113</v>
      </c>
      <c r="F22866" t="s">
        <v>225</v>
      </c>
      <c r="G22866">
        <v>0</v>
      </c>
    </row>
    <row r="22867" spans="1:7">
      <c r="A22867" t="s">
        <v>31</v>
      </c>
      <c r="B22867">
        <v>3</v>
      </c>
      <c r="C22867">
        <v>2012</v>
      </c>
      <c r="D22867" t="s">
        <v>79</v>
      </c>
      <c r="E22867" t="s">
        <v>113</v>
      </c>
      <c r="F22867" t="s">
        <v>225</v>
      </c>
      <c r="G22867">
        <v>0</v>
      </c>
    </row>
    <row r="22868" spans="1:7">
      <c r="A22868" t="s">
        <v>71</v>
      </c>
      <c r="B22868">
        <v>11</v>
      </c>
      <c r="C22868">
        <v>2009</v>
      </c>
      <c r="D22868" t="s">
        <v>79</v>
      </c>
      <c r="E22868" t="s">
        <v>113</v>
      </c>
      <c r="F22868" t="s">
        <v>225</v>
      </c>
      <c r="G22868">
        <v>0</v>
      </c>
    </row>
    <row r="22869" spans="1:7">
      <c r="A22869" t="s">
        <v>37</v>
      </c>
      <c r="B22869">
        <v>11</v>
      </c>
      <c r="C22869">
        <v>2011</v>
      </c>
      <c r="D22869" t="s">
        <v>79</v>
      </c>
      <c r="E22869" t="s">
        <v>113</v>
      </c>
      <c r="F22869" t="s">
        <v>225</v>
      </c>
      <c r="G22869">
        <v>0</v>
      </c>
    </row>
    <row r="22870" spans="1:7">
      <c r="A22870" t="s">
        <v>30</v>
      </c>
      <c r="B22870">
        <v>8</v>
      </c>
      <c r="C22870">
        <v>2010</v>
      </c>
      <c r="D22870" t="s">
        <v>79</v>
      </c>
      <c r="E22870" t="s">
        <v>113</v>
      </c>
      <c r="F22870" t="s">
        <v>225</v>
      </c>
      <c r="G22870">
        <v>0</v>
      </c>
    </row>
    <row r="22871" spans="1:7">
      <c r="A22871" t="s">
        <v>89</v>
      </c>
      <c r="B22871">
        <v>4</v>
      </c>
      <c r="C22871">
        <v>2011</v>
      </c>
      <c r="D22871" t="s">
        <v>79</v>
      </c>
      <c r="E22871" t="s">
        <v>113</v>
      </c>
      <c r="F22871" t="s">
        <v>227</v>
      </c>
      <c r="G22871">
        <v>95.95</v>
      </c>
    </row>
    <row r="22872" spans="1:7">
      <c r="A22872" t="s">
        <v>38</v>
      </c>
      <c r="B22872">
        <v>7</v>
      </c>
      <c r="C22872">
        <v>2011</v>
      </c>
      <c r="D22872" t="s">
        <v>79</v>
      </c>
      <c r="E22872" t="s">
        <v>113</v>
      </c>
      <c r="F22872" t="s">
        <v>227</v>
      </c>
      <c r="G22872">
        <v>172.71</v>
      </c>
    </row>
    <row r="22873" spans="1:7">
      <c r="A22873" t="s">
        <v>25</v>
      </c>
      <c r="B22873">
        <v>8</v>
      </c>
      <c r="C22873">
        <v>2011</v>
      </c>
      <c r="D22873" t="s">
        <v>79</v>
      </c>
      <c r="E22873" t="s">
        <v>113</v>
      </c>
      <c r="F22873" t="s">
        <v>227</v>
      </c>
      <c r="G22873">
        <v>114.02</v>
      </c>
    </row>
    <row r="22874" spans="1:7">
      <c r="A22874" t="s">
        <v>114</v>
      </c>
      <c r="B22874">
        <v>2</v>
      </c>
      <c r="C22874">
        <v>2011</v>
      </c>
      <c r="D22874" t="s">
        <v>79</v>
      </c>
      <c r="E22874" t="s">
        <v>113</v>
      </c>
      <c r="F22874" t="s">
        <v>227</v>
      </c>
      <c r="G22874">
        <v>223.56</v>
      </c>
    </row>
    <row r="22875" spans="1:7">
      <c r="A22875" t="s">
        <v>45</v>
      </c>
      <c r="B22875">
        <v>3</v>
      </c>
      <c r="C22875">
        <v>2010</v>
      </c>
      <c r="D22875" t="s">
        <v>79</v>
      </c>
      <c r="E22875" t="s">
        <v>113</v>
      </c>
      <c r="F22875" t="s">
        <v>228</v>
      </c>
      <c r="G22875">
        <v>0</v>
      </c>
    </row>
    <row r="22876" spans="1:7">
      <c r="A22876" t="s">
        <v>71</v>
      </c>
      <c r="B22876">
        <v>11</v>
      </c>
      <c r="C22876">
        <v>2009</v>
      </c>
      <c r="D22876" t="s">
        <v>79</v>
      </c>
      <c r="E22876" t="s">
        <v>113</v>
      </c>
      <c r="F22876" t="s">
        <v>231</v>
      </c>
      <c r="G22876">
        <v>0</v>
      </c>
    </row>
    <row r="22877" spans="1:7">
      <c r="A22877" t="s">
        <v>27</v>
      </c>
      <c r="B22877">
        <v>1</v>
      </c>
      <c r="C22877">
        <v>2009</v>
      </c>
      <c r="D22877" t="s">
        <v>79</v>
      </c>
      <c r="E22877" t="s">
        <v>113</v>
      </c>
      <c r="F22877" t="s">
        <v>231</v>
      </c>
      <c r="G22877">
        <v>0</v>
      </c>
    </row>
    <row r="22878" spans="1:7">
      <c r="A22878" t="s">
        <v>29</v>
      </c>
      <c r="B22878">
        <v>6</v>
      </c>
      <c r="C22878">
        <v>2011</v>
      </c>
      <c r="D22878" t="s">
        <v>79</v>
      </c>
      <c r="E22878" t="s">
        <v>113</v>
      </c>
      <c r="F22878" t="s">
        <v>237</v>
      </c>
      <c r="G22878">
        <v>861.42000000000007</v>
      </c>
    </row>
    <row r="22879" spans="1:7">
      <c r="A22879" t="s">
        <v>20</v>
      </c>
      <c r="B22879">
        <v>6</v>
      </c>
      <c r="C22879">
        <v>2010</v>
      </c>
      <c r="D22879" t="s">
        <v>79</v>
      </c>
      <c r="E22879" t="s">
        <v>113</v>
      </c>
      <c r="F22879" t="s">
        <v>237</v>
      </c>
      <c r="G22879">
        <v>152.24</v>
      </c>
    </row>
    <row r="22880" spans="1:7">
      <c r="A22880" t="s">
        <v>9</v>
      </c>
      <c r="B22880">
        <v>8</v>
      </c>
      <c r="C22880">
        <v>2009</v>
      </c>
      <c r="D22880" t="s">
        <v>79</v>
      </c>
      <c r="E22880" t="s">
        <v>113</v>
      </c>
      <c r="F22880" t="s">
        <v>237</v>
      </c>
      <c r="G22880">
        <v>783.24</v>
      </c>
    </row>
    <row r="22881" spans="1:7">
      <c r="A22881" t="s">
        <v>25</v>
      </c>
      <c r="B22881">
        <v>8</v>
      </c>
      <c r="C22881">
        <v>2011</v>
      </c>
      <c r="D22881" t="s">
        <v>79</v>
      </c>
      <c r="E22881" t="s">
        <v>113</v>
      </c>
      <c r="F22881" t="s">
        <v>245</v>
      </c>
      <c r="G22881">
        <v>922.33</v>
      </c>
    </row>
    <row r="22882" spans="1:7">
      <c r="A22882" t="s">
        <v>39</v>
      </c>
      <c r="B22882">
        <v>5</v>
      </c>
      <c r="C22882">
        <v>2011</v>
      </c>
      <c r="D22882" t="s">
        <v>79</v>
      </c>
      <c r="E22882" t="s">
        <v>113</v>
      </c>
      <c r="F22882" t="s">
        <v>245</v>
      </c>
      <c r="G22882">
        <v>633.34</v>
      </c>
    </row>
    <row r="22883" spans="1:7">
      <c r="A22883" t="s">
        <v>55</v>
      </c>
      <c r="B22883">
        <v>3</v>
      </c>
      <c r="C22883">
        <v>2011</v>
      </c>
      <c r="D22883" t="s">
        <v>79</v>
      </c>
      <c r="E22883" t="s">
        <v>113</v>
      </c>
      <c r="F22883" t="s">
        <v>245</v>
      </c>
      <c r="G22883">
        <v>1212.98</v>
      </c>
    </row>
    <row r="22884" spans="1:7">
      <c r="A22884" t="s">
        <v>30</v>
      </c>
      <c r="B22884">
        <v>8</v>
      </c>
      <c r="C22884">
        <v>2010</v>
      </c>
      <c r="D22884" t="s">
        <v>79</v>
      </c>
      <c r="E22884" t="s">
        <v>113</v>
      </c>
      <c r="F22884" t="s">
        <v>245</v>
      </c>
      <c r="G22884">
        <v>1063.3800000000001</v>
      </c>
    </row>
    <row r="22885" spans="1:7">
      <c r="A22885" t="s">
        <v>44</v>
      </c>
      <c r="B22885">
        <v>2</v>
      </c>
      <c r="C22885">
        <v>2012</v>
      </c>
      <c r="D22885" t="s">
        <v>79</v>
      </c>
      <c r="E22885" t="s">
        <v>113</v>
      </c>
      <c r="F22885" t="s">
        <v>245</v>
      </c>
      <c r="G22885">
        <v>775.78</v>
      </c>
    </row>
    <row r="22886" spans="1:7">
      <c r="A22886" t="s">
        <v>23</v>
      </c>
      <c r="B22886">
        <v>2</v>
      </c>
      <c r="C22886">
        <v>2009</v>
      </c>
      <c r="D22886" t="s">
        <v>79</v>
      </c>
      <c r="E22886" t="s">
        <v>113</v>
      </c>
      <c r="F22886" t="s">
        <v>245</v>
      </c>
      <c r="G22886">
        <v>734.93000000000006</v>
      </c>
    </row>
    <row r="22887" spans="1:7">
      <c r="A22887" t="s">
        <v>29</v>
      </c>
      <c r="B22887">
        <v>6</v>
      </c>
      <c r="C22887">
        <v>2011</v>
      </c>
      <c r="D22887" t="s">
        <v>79</v>
      </c>
      <c r="E22887" t="s">
        <v>113</v>
      </c>
      <c r="F22887" t="s">
        <v>245</v>
      </c>
      <c r="G22887">
        <v>885.31000000000006</v>
      </c>
    </row>
    <row r="22888" spans="1:7">
      <c r="A22888" t="s">
        <v>5</v>
      </c>
      <c r="B22888">
        <v>12</v>
      </c>
      <c r="C22888">
        <v>2010</v>
      </c>
      <c r="D22888" t="s">
        <v>79</v>
      </c>
      <c r="E22888" t="s">
        <v>113</v>
      </c>
      <c r="F22888" t="s">
        <v>257</v>
      </c>
      <c r="G22888">
        <v>50.050000000000004</v>
      </c>
    </row>
    <row r="22889" spans="1:7">
      <c r="A22889" t="s">
        <v>63</v>
      </c>
      <c r="B22889">
        <v>12</v>
      </c>
      <c r="C22889">
        <v>2011</v>
      </c>
      <c r="D22889" t="s">
        <v>79</v>
      </c>
      <c r="E22889" t="s">
        <v>113</v>
      </c>
      <c r="F22889" t="s">
        <v>261</v>
      </c>
      <c r="G22889">
        <v>0</v>
      </c>
    </row>
    <row r="22890" spans="1:7">
      <c r="A22890" t="s">
        <v>44</v>
      </c>
      <c r="B22890">
        <v>2</v>
      </c>
      <c r="C22890">
        <v>2012</v>
      </c>
      <c r="D22890" t="s">
        <v>79</v>
      </c>
      <c r="E22890" t="s">
        <v>113</v>
      </c>
      <c r="F22890" t="s">
        <v>262</v>
      </c>
      <c r="G22890">
        <v>10393.52</v>
      </c>
    </row>
    <row r="22891" spans="1:7">
      <c r="A22891" t="s">
        <v>99</v>
      </c>
      <c r="B22891">
        <v>1</v>
      </c>
      <c r="C22891">
        <v>2011</v>
      </c>
      <c r="D22891" t="s">
        <v>79</v>
      </c>
      <c r="E22891" t="s">
        <v>113</v>
      </c>
      <c r="F22891" t="s">
        <v>262</v>
      </c>
      <c r="G22891">
        <v>10607.91</v>
      </c>
    </row>
    <row r="22892" spans="1:7">
      <c r="A22892" t="s">
        <v>23</v>
      </c>
      <c r="B22892">
        <v>2</v>
      </c>
      <c r="C22892">
        <v>2009</v>
      </c>
      <c r="D22892" t="s">
        <v>79</v>
      </c>
      <c r="E22892" t="s">
        <v>113</v>
      </c>
      <c r="F22892" t="s">
        <v>262</v>
      </c>
      <c r="G22892">
        <v>8453.0499999999993</v>
      </c>
    </row>
    <row r="22893" spans="1:7">
      <c r="A22893" t="s">
        <v>45</v>
      </c>
      <c r="B22893">
        <v>3</v>
      </c>
      <c r="C22893">
        <v>2010</v>
      </c>
      <c r="D22893" t="s">
        <v>79</v>
      </c>
      <c r="E22893" t="s">
        <v>113</v>
      </c>
      <c r="F22893" t="s">
        <v>262</v>
      </c>
      <c r="G22893">
        <v>15019.51</v>
      </c>
    </row>
    <row r="22894" spans="1:7">
      <c r="A22894" t="s">
        <v>13</v>
      </c>
      <c r="B22894">
        <v>7</v>
      </c>
      <c r="C22894">
        <v>2009</v>
      </c>
      <c r="D22894" t="s">
        <v>79</v>
      </c>
      <c r="E22894" t="s">
        <v>113</v>
      </c>
      <c r="F22894" t="s">
        <v>263</v>
      </c>
      <c r="G22894">
        <v>6833.4000000000005</v>
      </c>
    </row>
    <row r="22895" spans="1:7">
      <c r="A22895" t="s">
        <v>14</v>
      </c>
      <c r="B22895">
        <v>10</v>
      </c>
      <c r="C22895">
        <v>2010</v>
      </c>
      <c r="D22895" t="s">
        <v>79</v>
      </c>
      <c r="E22895" t="s">
        <v>113</v>
      </c>
      <c r="F22895" t="s">
        <v>263</v>
      </c>
      <c r="G22895">
        <v>7035.6</v>
      </c>
    </row>
    <row r="22896" spans="1:7">
      <c r="A22896" t="s">
        <v>39</v>
      </c>
      <c r="B22896">
        <v>5</v>
      </c>
      <c r="C22896">
        <v>2011</v>
      </c>
      <c r="D22896" t="s">
        <v>79</v>
      </c>
      <c r="E22896" t="s">
        <v>113</v>
      </c>
      <c r="F22896" t="s">
        <v>263</v>
      </c>
      <c r="G22896">
        <v>12125.4</v>
      </c>
    </row>
    <row r="22897" spans="1:7">
      <c r="A22897" t="s">
        <v>26</v>
      </c>
      <c r="B22897">
        <v>9</v>
      </c>
      <c r="C22897">
        <v>2009</v>
      </c>
      <c r="D22897" t="s">
        <v>79</v>
      </c>
      <c r="E22897" t="s">
        <v>113</v>
      </c>
      <c r="F22897" t="s">
        <v>263</v>
      </c>
      <c r="G22897">
        <v>5332.2</v>
      </c>
    </row>
    <row r="22898" spans="1:7">
      <c r="A22898" t="s">
        <v>37</v>
      </c>
      <c r="B22898">
        <v>11</v>
      </c>
      <c r="C22898">
        <v>2011</v>
      </c>
      <c r="D22898" t="s">
        <v>79</v>
      </c>
      <c r="E22898" t="s">
        <v>113</v>
      </c>
      <c r="F22898" t="s">
        <v>263</v>
      </c>
      <c r="G22898">
        <v>12720.5</v>
      </c>
    </row>
    <row r="22899" spans="1:7">
      <c r="A22899" t="s">
        <v>85</v>
      </c>
      <c r="B22899">
        <v>4</v>
      </c>
      <c r="C22899">
        <v>2010</v>
      </c>
      <c r="D22899" t="s">
        <v>79</v>
      </c>
      <c r="E22899" t="s">
        <v>113</v>
      </c>
      <c r="F22899" t="s">
        <v>263</v>
      </c>
      <c r="G22899">
        <v>12739.550000000001</v>
      </c>
    </row>
    <row r="22900" spans="1:7">
      <c r="A22900" t="s">
        <v>16</v>
      </c>
      <c r="B22900">
        <v>7</v>
      </c>
      <c r="C22900">
        <v>2010</v>
      </c>
      <c r="D22900" t="s">
        <v>79</v>
      </c>
      <c r="E22900" t="s">
        <v>113</v>
      </c>
      <c r="F22900" t="s">
        <v>263</v>
      </c>
      <c r="G22900">
        <v>12944.6</v>
      </c>
    </row>
    <row r="22901" spans="1:7">
      <c r="A22901" t="s">
        <v>13</v>
      </c>
      <c r="B22901">
        <v>7</v>
      </c>
      <c r="C22901">
        <v>2009</v>
      </c>
      <c r="D22901" t="s">
        <v>79</v>
      </c>
      <c r="E22901" t="s">
        <v>113</v>
      </c>
      <c r="F22901" t="s">
        <v>264</v>
      </c>
      <c r="G22901">
        <v>55.94</v>
      </c>
    </row>
    <row r="22902" spans="1:7">
      <c r="A22902" t="s">
        <v>35</v>
      </c>
      <c r="B22902">
        <v>5</v>
      </c>
      <c r="C22902">
        <v>2010</v>
      </c>
      <c r="D22902" t="s">
        <v>79</v>
      </c>
      <c r="E22902" t="s">
        <v>113</v>
      </c>
      <c r="F22902" t="s">
        <v>264</v>
      </c>
      <c r="G22902">
        <v>1166.02</v>
      </c>
    </row>
    <row r="22903" spans="1:7">
      <c r="A22903" t="s">
        <v>68</v>
      </c>
      <c r="B22903">
        <v>1</v>
      </c>
      <c r="C22903">
        <v>2010</v>
      </c>
      <c r="D22903" t="s">
        <v>79</v>
      </c>
      <c r="E22903" t="s">
        <v>113</v>
      </c>
      <c r="F22903" t="s">
        <v>264</v>
      </c>
      <c r="G22903">
        <v>4815.37</v>
      </c>
    </row>
    <row r="22904" spans="1:7">
      <c r="A22904" t="s">
        <v>30</v>
      </c>
      <c r="B22904">
        <v>8</v>
      </c>
      <c r="C22904">
        <v>2010</v>
      </c>
      <c r="D22904" t="s">
        <v>79</v>
      </c>
      <c r="E22904" t="s">
        <v>113</v>
      </c>
      <c r="F22904" t="s">
        <v>92</v>
      </c>
      <c r="G22904">
        <v>80.400000000000006</v>
      </c>
    </row>
    <row r="22905" spans="1:7">
      <c r="A22905" t="s">
        <v>13</v>
      </c>
      <c r="B22905">
        <v>7</v>
      </c>
      <c r="C22905">
        <v>2009</v>
      </c>
      <c r="D22905" t="s">
        <v>79</v>
      </c>
      <c r="E22905" t="s">
        <v>113</v>
      </c>
      <c r="F22905" t="s">
        <v>92</v>
      </c>
      <c r="G22905">
        <v>0</v>
      </c>
    </row>
    <row r="22906" spans="1:7">
      <c r="A22906" t="s">
        <v>89</v>
      </c>
      <c r="B22906">
        <v>4</v>
      </c>
      <c r="C22906">
        <v>2011</v>
      </c>
      <c r="D22906" t="s">
        <v>79</v>
      </c>
      <c r="E22906" t="s">
        <v>113</v>
      </c>
      <c r="F22906" t="s">
        <v>92</v>
      </c>
      <c r="G22906">
        <v>62.22</v>
      </c>
    </row>
    <row r="22907" spans="1:7">
      <c r="A22907" t="s">
        <v>20</v>
      </c>
      <c r="B22907">
        <v>6</v>
      </c>
      <c r="C22907">
        <v>2010</v>
      </c>
      <c r="D22907" t="s">
        <v>79</v>
      </c>
      <c r="E22907" t="s">
        <v>113</v>
      </c>
      <c r="F22907" t="s">
        <v>92</v>
      </c>
      <c r="G22907">
        <v>257.28000000000003</v>
      </c>
    </row>
    <row r="22908" spans="1:7">
      <c r="A22908" t="s">
        <v>35</v>
      </c>
      <c r="B22908">
        <v>5</v>
      </c>
      <c r="C22908">
        <v>2010</v>
      </c>
      <c r="D22908" t="s">
        <v>79</v>
      </c>
      <c r="E22908" t="s">
        <v>113</v>
      </c>
      <c r="F22908" t="s">
        <v>138</v>
      </c>
      <c r="G22908">
        <v>3363.3</v>
      </c>
    </row>
    <row r="22909" spans="1:7">
      <c r="A22909" t="s">
        <v>14</v>
      </c>
      <c r="B22909">
        <v>10</v>
      </c>
      <c r="C22909">
        <v>2010</v>
      </c>
      <c r="D22909" t="s">
        <v>79</v>
      </c>
      <c r="E22909" t="s">
        <v>113</v>
      </c>
      <c r="F22909" t="s">
        <v>138</v>
      </c>
      <c r="G22909">
        <v>2976.18</v>
      </c>
    </row>
    <row r="22910" spans="1:7">
      <c r="A22910" t="s">
        <v>44</v>
      </c>
      <c r="B22910">
        <v>2</v>
      </c>
      <c r="C22910">
        <v>2012</v>
      </c>
      <c r="D22910" t="s">
        <v>79</v>
      </c>
      <c r="E22910" t="s">
        <v>113</v>
      </c>
      <c r="F22910" t="s">
        <v>138</v>
      </c>
      <c r="G22910">
        <v>911.83</v>
      </c>
    </row>
    <row r="22911" spans="1:7">
      <c r="A22911" t="s">
        <v>71</v>
      </c>
      <c r="B22911">
        <v>11</v>
      </c>
      <c r="C22911">
        <v>2009</v>
      </c>
      <c r="D22911" t="s">
        <v>79</v>
      </c>
      <c r="E22911" t="s">
        <v>113</v>
      </c>
      <c r="F22911" t="s">
        <v>138</v>
      </c>
      <c r="G22911">
        <v>974.43000000000006</v>
      </c>
    </row>
    <row r="22912" spans="1:7">
      <c r="A22912" t="s">
        <v>45</v>
      </c>
      <c r="B22912">
        <v>3</v>
      </c>
      <c r="C22912">
        <v>2010</v>
      </c>
      <c r="D22912" t="s">
        <v>79</v>
      </c>
      <c r="E22912" t="s">
        <v>113</v>
      </c>
      <c r="F22912" t="s">
        <v>138</v>
      </c>
      <c r="G22912">
        <v>1019.16</v>
      </c>
    </row>
    <row r="22913" spans="1:7">
      <c r="A22913" t="s">
        <v>28</v>
      </c>
      <c r="B22913">
        <v>4</v>
      </c>
      <c r="C22913">
        <v>2012</v>
      </c>
      <c r="D22913" t="s">
        <v>79</v>
      </c>
      <c r="E22913" t="s">
        <v>113</v>
      </c>
      <c r="F22913" t="s">
        <v>144</v>
      </c>
      <c r="G22913">
        <v>1373.72</v>
      </c>
    </row>
    <row r="22914" spans="1:7">
      <c r="A22914" t="s">
        <v>9</v>
      </c>
      <c r="B22914">
        <v>8</v>
      </c>
      <c r="C22914">
        <v>2009</v>
      </c>
      <c r="D22914" t="s">
        <v>79</v>
      </c>
      <c r="E22914" t="s">
        <v>113</v>
      </c>
      <c r="F22914" t="s">
        <v>144</v>
      </c>
      <c r="G22914">
        <v>1465.92</v>
      </c>
    </row>
    <row r="22915" spans="1:7">
      <c r="A22915" t="s">
        <v>18</v>
      </c>
      <c r="B22915">
        <v>3</v>
      </c>
      <c r="C22915">
        <v>2009</v>
      </c>
      <c r="D22915" t="s">
        <v>79</v>
      </c>
      <c r="E22915" t="s">
        <v>113</v>
      </c>
      <c r="F22915" t="s">
        <v>144</v>
      </c>
      <c r="G22915">
        <v>794.85</v>
      </c>
    </row>
    <row r="22916" spans="1:7">
      <c r="A22916" t="s">
        <v>52</v>
      </c>
      <c r="B22916">
        <v>6</v>
      </c>
      <c r="C22916">
        <v>2009</v>
      </c>
      <c r="D22916" t="s">
        <v>79</v>
      </c>
      <c r="E22916" t="s">
        <v>113</v>
      </c>
      <c r="F22916" t="s">
        <v>144</v>
      </c>
      <c r="G22916">
        <v>1144.44</v>
      </c>
    </row>
    <row r="22917" spans="1:7">
      <c r="A22917" t="s">
        <v>19</v>
      </c>
      <c r="B22917">
        <v>11</v>
      </c>
      <c r="C22917">
        <v>2010</v>
      </c>
      <c r="D22917" t="s">
        <v>79</v>
      </c>
      <c r="E22917" t="s">
        <v>113</v>
      </c>
      <c r="F22917" t="s">
        <v>144</v>
      </c>
      <c r="G22917">
        <v>1658.56</v>
      </c>
    </row>
    <row r="22918" spans="1:7">
      <c r="A22918" t="s">
        <v>45</v>
      </c>
      <c r="B22918">
        <v>3</v>
      </c>
      <c r="C22918">
        <v>2010</v>
      </c>
      <c r="D22918" t="s">
        <v>79</v>
      </c>
      <c r="E22918" t="s">
        <v>113</v>
      </c>
      <c r="F22918" t="s">
        <v>151</v>
      </c>
      <c r="G22918">
        <v>0</v>
      </c>
    </row>
    <row r="22919" spans="1:7">
      <c r="A22919" t="s">
        <v>5</v>
      </c>
      <c r="B22919">
        <v>12</v>
      </c>
      <c r="C22919">
        <v>2010</v>
      </c>
      <c r="D22919" t="s">
        <v>79</v>
      </c>
      <c r="E22919" t="s">
        <v>113</v>
      </c>
      <c r="F22919" t="s">
        <v>151</v>
      </c>
      <c r="G22919">
        <v>0</v>
      </c>
    </row>
    <row r="22920" spans="1:7">
      <c r="A22920" t="s">
        <v>20</v>
      </c>
      <c r="B22920">
        <v>6</v>
      </c>
      <c r="C22920">
        <v>2010</v>
      </c>
      <c r="D22920" t="s">
        <v>79</v>
      </c>
      <c r="E22920" t="s">
        <v>113</v>
      </c>
      <c r="F22920" t="s">
        <v>151</v>
      </c>
      <c r="G22920">
        <v>0</v>
      </c>
    </row>
    <row r="22921" spans="1:7">
      <c r="A22921" t="s">
        <v>71</v>
      </c>
      <c r="B22921">
        <v>11</v>
      </c>
      <c r="C22921">
        <v>2009</v>
      </c>
      <c r="D22921" t="s">
        <v>79</v>
      </c>
      <c r="E22921" t="s">
        <v>113</v>
      </c>
      <c r="F22921" t="s">
        <v>160</v>
      </c>
      <c r="G22921">
        <v>865.98</v>
      </c>
    </row>
    <row r="22922" spans="1:7">
      <c r="A22922" t="s">
        <v>42</v>
      </c>
      <c r="B22922">
        <v>2</v>
      </c>
      <c r="C22922">
        <v>2010</v>
      </c>
      <c r="D22922" t="s">
        <v>79</v>
      </c>
      <c r="E22922" t="s">
        <v>113</v>
      </c>
      <c r="F22922" t="s">
        <v>160</v>
      </c>
      <c r="G22922">
        <v>865.98</v>
      </c>
    </row>
    <row r="22923" spans="1:7">
      <c r="A22923" t="s">
        <v>5</v>
      </c>
      <c r="B22923">
        <v>12</v>
      </c>
      <c r="C22923">
        <v>2010</v>
      </c>
      <c r="D22923" t="s">
        <v>79</v>
      </c>
      <c r="E22923" t="s">
        <v>113</v>
      </c>
      <c r="F22923" t="s">
        <v>160</v>
      </c>
      <c r="G22923">
        <v>0</v>
      </c>
    </row>
    <row r="22924" spans="1:7">
      <c r="A22924" t="s">
        <v>68</v>
      </c>
      <c r="B22924">
        <v>1</v>
      </c>
      <c r="C22924">
        <v>2010</v>
      </c>
      <c r="D22924" t="s">
        <v>79</v>
      </c>
      <c r="E22924" t="s">
        <v>113</v>
      </c>
      <c r="F22924" t="s">
        <v>160</v>
      </c>
      <c r="G22924">
        <v>764.1</v>
      </c>
    </row>
    <row r="22925" spans="1:7">
      <c r="A22925" t="s">
        <v>33</v>
      </c>
      <c r="B22925">
        <v>9</v>
      </c>
      <c r="C22925">
        <v>2010</v>
      </c>
      <c r="D22925" t="s">
        <v>79</v>
      </c>
      <c r="E22925" t="s">
        <v>113</v>
      </c>
      <c r="F22925" t="s">
        <v>160</v>
      </c>
      <c r="G22925">
        <v>0</v>
      </c>
    </row>
    <row r="22926" spans="1:7">
      <c r="A22926" t="s">
        <v>37</v>
      </c>
      <c r="B22926">
        <v>11</v>
      </c>
      <c r="C22926">
        <v>2011</v>
      </c>
      <c r="D22926" t="s">
        <v>79</v>
      </c>
      <c r="E22926" t="s">
        <v>113</v>
      </c>
      <c r="F22926" t="s">
        <v>167</v>
      </c>
      <c r="G22926">
        <v>2517.1799999999998</v>
      </c>
    </row>
    <row r="22927" spans="1:7">
      <c r="A22927" t="s">
        <v>22</v>
      </c>
      <c r="B22927">
        <v>9</v>
      </c>
      <c r="C22927">
        <v>2011</v>
      </c>
      <c r="D22927" t="s">
        <v>79</v>
      </c>
      <c r="E22927" t="s">
        <v>113</v>
      </c>
      <c r="F22927" t="s">
        <v>167</v>
      </c>
      <c r="G22927">
        <v>1144.55</v>
      </c>
    </row>
    <row r="22928" spans="1:7">
      <c r="A22928" t="s">
        <v>14</v>
      </c>
      <c r="B22928">
        <v>10</v>
      </c>
      <c r="C22928">
        <v>2010</v>
      </c>
      <c r="D22928" t="s">
        <v>79</v>
      </c>
      <c r="E22928" t="s">
        <v>113</v>
      </c>
      <c r="F22928" t="s">
        <v>167</v>
      </c>
      <c r="G22928">
        <v>2432.7400000000002</v>
      </c>
    </row>
    <row r="22929" spans="1:7">
      <c r="A22929" t="s">
        <v>99</v>
      </c>
      <c r="B22929">
        <v>1</v>
      </c>
      <c r="C22929">
        <v>2011</v>
      </c>
      <c r="D22929" t="s">
        <v>79</v>
      </c>
      <c r="E22929" t="s">
        <v>113</v>
      </c>
      <c r="F22929" t="s">
        <v>167</v>
      </c>
      <c r="G22929">
        <v>2560.56</v>
      </c>
    </row>
    <row r="22930" spans="1:7">
      <c r="A22930" t="s">
        <v>24</v>
      </c>
      <c r="B22930">
        <v>5</v>
      </c>
      <c r="C22930">
        <v>2012</v>
      </c>
      <c r="D22930" t="s">
        <v>79</v>
      </c>
      <c r="E22930" t="s">
        <v>113</v>
      </c>
      <c r="F22930" t="s">
        <v>167</v>
      </c>
      <c r="G22930">
        <v>3548.64</v>
      </c>
    </row>
    <row r="22931" spans="1:7">
      <c r="A22931" t="s">
        <v>16</v>
      </c>
      <c r="B22931">
        <v>7</v>
      </c>
      <c r="C22931">
        <v>2010</v>
      </c>
      <c r="D22931" t="s">
        <v>79</v>
      </c>
      <c r="E22931" t="s">
        <v>113</v>
      </c>
      <c r="F22931" t="s">
        <v>178</v>
      </c>
      <c r="G22931">
        <v>457.05</v>
      </c>
    </row>
    <row r="22932" spans="1:7">
      <c r="A22932" t="s">
        <v>55</v>
      </c>
      <c r="B22932">
        <v>3</v>
      </c>
      <c r="C22932">
        <v>2011</v>
      </c>
      <c r="D22932" t="s">
        <v>79</v>
      </c>
      <c r="E22932" t="s">
        <v>113</v>
      </c>
      <c r="F22932" t="s">
        <v>178</v>
      </c>
      <c r="G22932">
        <v>0</v>
      </c>
    </row>
    <row r="22933" spans="1:7">
      <c r="A22933" t="s">
        <v>14</v>
      </c>
      <c r="B22933">
        <v>10</v>
      </c>
      <c r="C22933">
        <v>2010</v>
      </c>
      <c r="D22933" t="s">
        <v>79</v>
      </c>
      <c r="E22933" t="s">
        <v>113</v>
      </c>
      <c r="F22933" t="s">
        <v>178</v>
      </c>
      <c r="G22933">
        <v>0</v>
      </c>
    </row>
    <row r="22934" spans="1:7">
      <c r="A22934" t="s">
        <v>17</v>
      </c>
      <c r="B22934">
        <v>4</v>
      </c>
      <c r="C22934">
        <v>2009</v>
      </c>
      <c r="D22934" t="s">
        <v>79</v>
      </c>
      <c r="E22934" t="s">
        <v>113</v>
      </c>
      <c r="F22934" t="s">
        <v>178</v>
      </c>
      <c r="G22934">
        <v>615.6</v>
      </c>
    </row>
    <row r="22935" spans="1:7">
      <c r="A22935" t="s">
        <v>55</v>
      </c>
      <c r="B22935">
        <v>3</v>
      </c>
      <c r="C22935">
        <v>2011</v>
      </c>
      <c r="D22935" t="s">
        <v>79</v>
      </c>
      <c r="E22935" t="s">
        <v>113</v>
      </c>
      <c r="F22935" t="s">
        <v>186</v>
      </c>
      <c r="G22935">
        <v>8728.18</v>
      </c>
    </row>
    <row r="22936" spans="1:7">
      <c r="A22936" t="s">
        <v>39</v>
      </c>
      <c r="B22936">
        <v>5</v>
      </c>
      <c r="C22936">
        <v>2011</v>
      </c>
      <c r="D22936" t="s">
        <v>79</v>
      </c>
      <c r="E22936" t="s">
        <v>113</v>
      </c>
      <c r="F22936" t="s">
        <v>186</v>
      </c>
      <c r="G22936">
        <v>10657.31</v>
      </c>
    </row>
    <row r="22937" spans="1:7">
      <c r="A22937" t="s">
        <v>99</v>
      </c>
      <c r="B22937">
        <v>1</v>
      </c>
      <c r="C22937">
        <v>2011</v>
      </c>
      <c r="D22937" t="s">
        <v>79</v>
      </c>
      <c r="E22937" t="s">
        <v>113</v>
      </c>
      <c r="F22937" t="s">
        <v>186</v>
      </c>
      <c r="G22937">
        <v>23522.350000000002</v>
      </c>
    </row>
    <row r="22938" spans="1:7">
      <c r="A22938" t="s">
        <v>42</v>
      </c>
      <c r="B22938">
        <v>2</v>
      </c>
      <c r="C22938">
        <v>2010</v>
      </c>
      <c r="D22938" t="s">
        <v>79</v>
      </c>
      <c r="E22938" t="s">
        <v>113</v>
      </c>
      <c r="F22938" t="s">
        <v>186</v>
      </c>
      <c r="G22938">
        <v>27401.43</v>
      </c>
    </row>
    <row r="22939" spans="1:7">
      <c r="A22939" t="s">
        <v>46</v>
      </c>
      <c r="B22939">
        <v>12</v>
      </c>
      <c r="C22939">
        <v>2009</v>
      </c>
      <c r="D22939" t="s">
        <v>79</v>
      </c>
      <c r="E22939" t="s">
        <v>113</v>
      </c>
      <c r="F22939" t="s">
        <v>194</v>
      </c>
      <c r="G22939">
        <v>0</v>
      </c>
    </row>
    <row r="22940" spans="1:7">
      <c r="A22940" t="s">
        <v>89</v>
      </c>
      <c r="B22940">
        <v>4</v>
      </c>
      <c r="C22940">
        <v>2011</v>
      </c>
      <c r="D22940" t="s">
        <v>79</v>
      </c>
      <c r="E22940" t="s">
        <v>113</v>
      </c>
      <c r="F22940" t="s">
        <v>196</v>
      </c>
      <c r="G22940">
        <v>870.81000000000006</v>
      </c>
    </row>
    <row r="22941" spans="1:7">
      <c r="A22941" t="s">
        <v>22</v>
      </c>
      <c r="B22941">
        <v>9</v>
      </c>
      <c r="C22941">
        <v>2011</v>
      </c>
      <c r="D22941" t="s">
        <v>79</v>
      </c>
      <c r="E22941" t="s">
        <v>113</v>
      </c>
      <c r="F22941" t="s">
        <v>196</v>
      </c>
      <c r="G22941">
        <v>4044.84</v>
      </c>
    </row>
    <row r="22942" spans="1:7">
      <c r="A22942" t="s">
        <v>16</v>
      </c>
      <c r="B22942">
        <v>7</v>
      </c>
      <c r="C22942">
        <v>2010</v>
      </c>
      <c r="D22942" t="s">
        <v>79</v>
      </c>
      <c r="E22942" t="s">
        <v>113</v>
      </c>
      <c r="F22942" t="s">
        <v>196</v>
      </c>
      <c r="G22942">
        <v>2538.11</v>
      </c>
    </row>
    <row r="22943" spans="1:7">
      <c r="A22943" t="s">
        <v>55</v>
      </c>
      <c r="B22943">
        <v>3</v>
      </c>
      <c r="C22943">
        <v>2011</v>
      </c>
      <c r="D22943" t="s">
        <v>79</v>
      </c>
      <c r="E22943" t="s">
        <v>113</v>
      </c>
      <c r="F22943" t="s">
        <v>196</v>
      </c>
      <c r="G22943">
        <v>1196.79</v>
      </c>
    </row>
    <row r="22944" spans="1:7">
      <c r="A22944" t="s">
        <v>114</v>
      </c>
      <c r="B22944">
        <v>2</v>
      </c>
      <c r="C22944">
        <v>2011</v>
      </c>
      <c r="D22944" t="s">
        <v>79</v>
      </c>
      <c r="E22944" t="s">
        <v>113</v>
      </c>
      <c r="F22944" t="s">
        <v>196</v>
      </c>
      <c r="G22944">
        <v>2013.17</v>
      </c>
    </row>
    <row r="22945" spans="1:7">
      <c r="A22945" t="s">
        <v>71</v>
      </c>
      <c r="B22945">
        <v>11</v>
      </c>
      <c r="C22945">
        <v>2009</v>
      </c>
      <c r="D22945" t="s">
        <v>79</v>
      </c>
      <c r="E22945" t="s">
        <v>113</v>
      </c>
      <c r="F22945" t="s">
        <v>201</v>
      </c>
      <c r="G22945">
        <v>261.32</v>
      </c>
    </row>
    <row r="22946" spans="1:7">
      <c r="A22946" t="s">
        <v>37</v>
      </c>
      <c r="B22946">
        <v>11</v>
      </c>
      <c r="C22946">
        <v>2011</v>
      </c>
      <c r="D22946" t="s">
        <v>79</v>
      </c>
      <c r="E22946" t="s">
        <v>113</v>
      </c>
      <c r="F22946" t="s">
        <v>201</v>
      </c>
      <c r="G22946">
        <v>931.48</v>
      </c>
    </row>
    <row r="22947" spans="1:7">
      <c r="A22947" t="s">
        <v>45</v>
      </c>
      <c r="B22947">
        <v>3</v>
      </c>
      <c r="C22947">
        <v>2010</v>
      </c>
      <c r="D22947" t="s">
        <v>79</v>
      </c>
      <c r="E22947" t="s">
        <v>113</v>
      </c>
      <c r="F22947" t="s">
        <v>203</v>
      </c>
      <c r="G22947">
        <v>920.2</v>
      </c>
    </row>
    <row r="22948" spans="1:7">
      <c r="A22948" t="s">
        <v>27</v>
      </c>
      <c r="B22948">
        <v>1</v>
      </c>
      <c r="C22948">
        <v>2009</v>
      </c>
      <c r="D22948" t="s">
        <v>79</v>
      </c>
      <c r="E22948" t="s">
        <v>113</v>
      </c>
      <c r="F22948" t="s">
        <v>203</v>
      </c>
      <c r="G22948">
        <v>886.68000000000006</v>
      </c>
    </row>
    <row r="22949" spans="1:7">
      <c r="A22949" t="s">
        <v>37</v>
      </c>
      <c r="B22949">
        <v>11</v>
      </c>
      <c r="C22949">
        <v>2011</v>
      </c>
      <c r="D22949" t="s">
        <v>79</v>
      </c>
      <c r="E22949" t="s">
        <v>113</v>
      </c>
      <c r="F22949" t="s">
        <v>203</v>
      </c>
      <c r="G22949">
        <v>1147.72</v>
      </c>
    </row>
    <row r="22950" spans="1:7">
      <c r="A22950" t="s">
        <v>5</v>
      </c>
      <c r="B22950">
        <v>12</v>
      </c>
      <c r="C22950">
        <v>2010</v>
      </c>
      <c r="D22950" t="s">
        <v>79</v>
      </c>
      <c r="E22950" t="s">
        <v>113</v>
      </c>
      <c r="F22950" t="s">
        <v>213</v>
      </c>
      <c r="G22950">
        <v>520.91999999999996</v>
      </c>
    </row>
    <row r="22951" spans="1:7">
      <c r="A22951" t="s">
        <v>55</v>
      </c>
      <c r="B22951">
        <v>3</v>
      </c>
      <c r="C22951">
        <v>2011</v>
      </c>
      <c r="D22951" t="s">
        <v>79</v>
      </c>
      <c r="E22951" t="s">
        <v>113</v>
      </c>
      <c r="F22951" t="s">
        <v>213</v>
      </c>
      <c r="G22951">
        <v>115.76</v>
      </c>
    </row>
    <row r="22952" spans="1:7">
      <c r="A22952" t="s">
        <v>40</v>
      </c>
      <c r="B22952">
        <v>10</v>
      </c>
      <c r="C22952">
        <v>2011</v>
      </c>
      <c r="D22952" t="s">
        <v>79</v>
      </c>
      <c r="E22952" t="s">
        <v>113</v>
      </c>
      <c r="F22952" t="s">
        <v>213</v>
      </c>
      <c r="G22952">
        <v>0</v>
      </c>
    </row>
    <row r="22953" spans="1:7">
      <c r="A22953" t="s">
        <v>5</v>
      </c>
      <c r="B22953">
        <v>12</v>
      </c>
      <c r="C22953">
        <v>2010</v>
      </c>
      <c r="D22953" t="s">
        <v>79</v>
      </c>
      <c r="E22953" t="s">
        <v>113</v>
      </c>
      <c r="F22953" t="s">
        <v>214</v>
      </c>
      <c r="G22953">
        <v>1110.6600000000001</v>
      </c>
    </row>
    <row r="22954" spans="1:7">
      <c r="A22954" t="s">
        <v>25</v>
      </c>
      <c r="B22954">
        <v>8</v>
      </c>
      <c r="C22954">
        <v>2011</v>
      </c>
      <c r="D22954" t="s">
        <v>79</v>
      </c>
      <c r="E22954" t="s">
        <v>113</v>
      </c>
      <c r="F22954" t="s">
        <v>214</v>
      </c>
      <c r="G22954">
        <v>2328.52</v>
      </c>
    </row>
    <row r="22955" spans="1:7">
      <c r="A22955" t="s">
        <v>35</v>
      </c>
      <c r="B22955">
        <v>5</v>
      </c>
      <c r="C22955">
        <v>2010</v>
      </c>
      <c r="D22955" t="s">
        <v>79</v>
      </c>
      <c r="E22955" t="s">
        <v>113</v>
      </c>
      <c r="F22955" t="s">
        <v>214</v>
      </c>
      <c r="G22955">
        <v>1921.25</v>
      </c>
    </row>
    <row r="22956" spans="1:7">
      <c r="A22956" t="s">
        <v>52</v>
      </c>
      <c r="B22956">
        <v>6</v>
      </c>
      <c r="C22956">
        <v>2009</v>
      </c>
      <c r="D22956" t="s">
        <v>79</v>
      </c>
      <c r="E22956" t="s">
        <v>113</v>
      </c>
      <c r="F22956" t="s">
        <v>214</v>
      </c>
      <c r="G22956">
        <v>468</v>
      </c>
    </row>
    <row r="22957" spans="1:7">
      <c r="A22957" t="s">
        <v>13</v>
      </c>
      <c r="B22957">
        <v>7</v>
      </c>
      <c r="C22957">
        <v>2009</v>
      </c>
      <c r="D22957" t="s">
        <v>79</v>
      </c>
      <c r="E22957" t="s">
        <v>113</v>
      </c>
      <c r="F22957" t="s">
        <v>224</v>
      </c>
      <c r="G22957">
        <v>1584</v>
      </c>
    </row>
    <row r="22958" spans="1:7">
      <c r="A22958" t="s">
        <v>18</v>
      </c>
      <c r="B22958">
        <v>3</v>
      </c>
      <c r="C22958">
        <v>2009</v>
      </c>
      <c r="D22958" t="s">
        <v>79</v>
      </c>
      <c r="E22958" t="s">
        <v>113</v>
      </c>
      <c r="F22958" t="s">
        <v>224</v>
      </c>
      <c r="G22958">
        <v>2088.15</v>
      </c>
    </row>
    <row r="22959" spans="1:7">
      <c r="A22959" t="s">
        <v>39</v>
      </c>
      <c r="B22959">
        <v>5</v>
      </c>
      <c r="C22959">
        <v>2011</v>
      </c>
      <c r="D22959" t="s">
        <v>79</v>
      </c>
      <c r="E22959" t="s">
        <v>113</v>
      </c>
      <c r="F22959" t="s">
        <v>224</v>
      </c>
      <c r="G22959">
        <v>2380.52</v>
      </c>
    </row>
    <row r="22960" spans="1:7">
      <c r="A22960" t="s">
        <v>14</v>
      </c>
      <c r="B22960">
        <v>10</v>
      </c>
      <c r="C22960">
        <v>2010</v>
      </c>
      <c r="D22960" t="s">
        <v>79</v>
      </c>
      <c r="E22960" t="s">
        <v>113</v>
      </c>
      <c r="F22960" t="s">
        <v>224</v>
      </c>
      <c r="G22960">
        <v>2135.44</v>
      </c>
    </row>
    <row r="22961" spans="1:7">
      <c r="A22961" t="s">
        <v>46</v>
      </c>
      <c r="B22961">
        <v>12</v>
      </c>
      <c r="C22961">
        <v>2009</v>
      </c>
      <c r="D22961" t="s">
        <v>79</v>
      </c>
      <c r="E22961" t="s">
        <v>113</v>
      </c>
      <c r="F22961" t="s">
        <v>224</v>
      </c>
      <c r="G22961">
        <v>1800</v>
      </c>
    </row>
    <row r="22962" spans="1:7">
      <c r="A22962" t="s">
        <v>44</v>
      </c>
      <c r="B22962">
        <v>2</v>
      </c>
      <c r="C22962">
        <v>2012</v>
      </c>
      <c r="D22962" t="s">
        <v>79</v>
      </c>
      <c r="E22962" t="s">
        <v>113</v>
      </c>
      <c r="F22962" t="s">
        <v>225</v>
      </c>
      <c r="G22962">
        <v>192.75</v>
      </c>
    </row>
    <row r="22963" spans="1:7">
      <c r="A22963" t="s">
        <v>68</v>
      </c>
      <c r="B22963">
        <v>1</v>
      </c>
      <c r="C22963">
        <v>2010</v>
      </c>
      <c r="D22963" t="s">
        <v>79</v>
      </c>
      <c r="E22963" t="s">
        <v>113</v>
      </c>
      <c r="F22963" t="s">
        <v>225</v>
      </c>
      <c r="G22963">
        <v>54.24</v>
      </c>
    </row>
    <row r="22964" spans="1:7">
      <c r="A22964" t="s">
        <v>40</v>
      </c>
      <c r="B22964">
        <v>10</v>
      </c>
      <c r="C22964">
        <v>2011</v>
      </c>
      <c r="D22964" t="s">
        <v>79</v>
      </c>
      <c r="E22964" t="s">
        <v>113</v>
      </c>
      <c r="F22964" t="s">
        <v>227</v>
      </c>
      <c r="G22964">
        <v>598.4</v>
      </c>
    </row>
    <row r="22965" spans="1:7">
      <c r="A22965" t="s">
        <v>39</v>
      </c>
      <c r="B22965">
        <v>5</v>
      </c>
      <c r="C22965">
        <v>2011</v>
      </c>
      <c r="D22965" t="s">
        <v>79</v>
      </c>
      <c r="E22965" t="s">
        <v>113</v>
      </c>
      <c r="F22965" t="s">
        <v>227</v>
      </c>
      <c r="G22965">
        <v>617.93000000000006</v>
      </c>
    </row>
    <row r="22966" spans="1:7">
      <c r="A22966" t="s">
        <v>24</v>
      </c>
      <c r="B22966">
        <v>5</v>
      </c>
      <c r="C22966">
        <v>2012</v>
      </c>
      <c r="D22966" t="s">
        <v>79</v>
      </c>
      <c r="E22966" t="s">
        <v>113</v>
      </c>
      <c r="F22966" t="s">
        <v>227</v>
      </c>
      <c r="G22966">
        <v>197.66</v>
      </c>
    </row>
    <row r="22967" spans="1:7">
      <c r="A22967" t="s">
        <v>63</v>
      </c>
      <c r="B22967">
        <v>12</v>
      </c>
      <c r="C22967">
        <v>2011</v>
      </c>
      <c r="D22967" t="s">
        <v>79</v>
      </c>
      <c r="E22967" t="s">
        <v>113</v>
      </c>
      <c r="F22967" t="s">
        <v>227</v>
      </c>
      <c r="G22967">
        <v>153.52000000000001</v>
      </c>
    </row>
    <row r="22968" spans="1:7">
      <c r="A22968" t="s">
        <v>37</v>
      </c>
      <c r="B22968">
        <v>11</v>
      </c>
      <c r="C22968">
        <v>2011</v>
      </c>
      <c r="D22968" t="s">
        <v>79</v>
      </c>
      <c r="E22968" t="s">
        <v>113</v>
      </c>
      <c r="F22968" t="s">
        <v>228</v>
      </c>
      <c r="G22968">
        <v>0</v>
      </c>
    </row>
    <row r="22969" spans="1:7">
      <c r="A22969" t="s">
        <v>17</v>
      </c>
      <c r="B22969">
        <v>4</v>
      </c>
      <c r="C22969">
        <v>2009</v>
      </c>
      <c r="D22969" t="s">
        <v>79</v>
      </c>
      <c r="E22969" t="s">
        <v>113</v>
      </c>
      <c r="F22969" t="s">
        <v>231</v>
      </c>
      <c r="G22969">
        <v>0</v>
      </c>
    </row>
    <row r="22970" spans="1:7">
      <c r="A22970" t="s">
        <v>9</v>
      </c>
      <c r="B22970">
        <v>8</v>
      </c>
      <c r="C22970">
        <v>2009</v>
      </c>
      <c r="D22970" t="s">
        <v>79</v>
      </c>
      <c r="E22970" t="s">
        <v>113</v>
      </c>
      <c r="F22970" t="s">
        <v>231</v>
      </c>
      <c r="G22970">
        <v>0</v>
      </c>
    </row>
    <row r="22971" spans="1:7">
      <c r="A22971" t="s">
        <v>39</v>
      </c>
      <c r="B22971">
        <v>5</v>
      </c>
      <c r="C22971">
        <v>2011</v>
      </c>
      <c r="D22971" t="s">
        <v>79</v>
      </c>
      <c r="E22971" t="s">
        <v>113</v>
      </c>
      <c r="F22971" t="s">
        <v>237</v>
      </c>
      <c r="G22971">
        <v>699.98</v>
      </c>
    </row>
    <row r="22972" spans="1:7">
      <c r="A22972" t="s">
        <v>63</v>
      </c>
      <c r="B22972">
        <v>12</v>
      </c>
      <c r="C22972">
        <v>2011</v>
      </c>
      <c r="D22972" t="s">
        <v>79</v>
      </c>
      <c r="E22972" t="s">
        <v>113</v>
      </c>
      <c r="F22972" t="s">
        <v>237</v>
      </c>
      <c r="G22972">
        <v>905.98</v>
      </c>
    </row>
    <row r="22973" spans="1:7">
      <c r="A22973" t="s">
        <v>23</v>
      </c>
      <c r="B22973">
        <v>2</v>
      </c>
      <c r="C22973">
        <v>2009</v>
      </c>
      <c r="D22973" t="s">
        <v>79</v>
      </c>
      <c r="E22973" t="s">
        <v>113</v>
      </c>
      <c r="F22973" t="s">
        <v>237</v>
      </c>
      <c r="G22973">
        <v>76.38</v>
      </c>
    </row>
    <row r="22974" spans="1:7">
      <c r="A22974" t="s">
        <v>32</v>
      </c>
      <c r="B22974">
        <v>10</v>
      </c>
      <c r="C22974">
        <v>2009</v>
      </c>
      <c r="D22974" t="s">
        <v>79</v>
      </c>
      <c r="E22974" t="s">
        <v>113</v>
      </c>
      <c r="F22974" t="s">
        <v>237</v>
      </c>
      <c r="G22974">
        <v>191.16</v>
      </c>
    </row>
    <row r="22975" spans="1:7">
      <c r="A22975" t="s">
        <v>38</v>
      </c>
      <c r="B22975">
        <v>7</v>
      </c>
      <c r="C22975">
        <v>2011</v>
      </c>
      <c r="D22975" t="s">
        <v>79</v>
      </c>
      <c r="E22975" t="s">
        <v>113</v>
      </c>
      <c r="F22975" t="s">
        <v>237</v>
      </c>
      <c r="G22975">
        <v>619.26</v>
      </c>
    </row>
    <row r="22976" spans="1:7">
      <c r="A22976" t="s">
        <v>31</v>
      </c>
      <c r="B22976">
        <v>3</v>
      </c>
      <c r="C22976">
        <v>2012</v>
      </c>
      <c r="D22976" t="s">
        <v>79</v>
      </c>
      <c r="E22976" t="s">
        <v>113</v>
      </c>
      <c r="F22976" t="s">
        <v>237</v>
      </c>
      <c r="G22976">
        <v>2897.76</v>
      </c>
    </row>
    <row r="22977" spans="1:7">
      <c r="A22977" t="s">
        <v>25</v>
      </c>
      <c r="B22977">
        <v>8</v>
      </c>
      <c r="C22977">
        <v>2011</v>
      </c>
      <c r="D22977" t="s">
        <v>79</v>
      </c>
      <c r="E22977" t="s">
        <v>113</v>
      </c>
      <c r="F22977" t="s">
        <v>237</v>
      </c>
      <c r="G22977">
        <v>1560.18</v>
      </c>
    </row>
    <row r="22978" spans="1:7">
      <c r="A22978" t="s">
        <v>89</v>
      </c>
      <c r="B22978">
        <v>4</v>
      </c>
      <c r="C22978">
        <v>2011</v>
      </c>
      <c r="D22978" t="s">
        <v>79</v>
      </c>
      <c r="E22978" t="s">
        <v>113</v>
      </c>
      <c r="F22978" t="s">
        <v>237</v>
      </c>
      <c r="G22978">
        <v>1848.16</v>
      </c>
    </row>
    <row r="22979" spans="1:7">
      <c r="A22979" t="s">
        <v>18</v>
      </c>
      <c r="B22979">
        <v>3</v>
      </c>
      <c r="C22979">
        <v>2009</v>
      </c>
      <c r="D22979" t="s">
        <v>79</v>
      </c>
      <c r="E22979" t="s">
        <v>113</v>
      </c>
      <c r="F22979" t="s">
        <v>237</v>
      </c>
      <c r="G22979">
        <v>114.57000000000001</v>
      </c>
    </row>
    <row r="22980" spans="1:7">
      <c r="A22980" t="s">
        <v>109</v>
      </c>
      <c r="B22980">
        <v>1</v>
      </c>
      <c r="C22980">
        <v>2012</v>
      </c>
      <c r="D22980" t="s">
        <v>79</v>
      </c>
      <c r="E22980" t="s">
        <v>113</v>
      </c>
      <c r="F22980" t="s">
        <v>237</v>
      </c>
      <c r="G22980">
        <v>889.30000000000007</v>
      </c>
    </row>
    <row r="22981" spans="1:7">
      <c r="A22981" t="s">
        <v>19</v>
      </c>
      <c r="B22981">
        <v>11</v>
      </c>
      <c r="C22981">
        <v>2010</v>
      </c>
      <c r="D22981" t="s">
        <v>79</v>
      </c>
      <c r="E22981" t="s">
        <v>113</v>
      </c>
      <c r="F22981" t="s">
        <v>245</v>
      </c>
      <c r="G22981">
        <v>777.75</v>
      </c>
    </row>
    <row r="22982" spans="1:7">
      <c r="A22982" t="s">
        <v>99</v>
      </c>
      <c r="B22982">
        <v>1</v>
      </c>
      <c r="C22982">
        <v>2011</v>
      </c>
      <c r="D22982" t="s">
        <v>79</v>
      </c>
      <c r="E22982" t="s">
        <v>113</v>
      </c>
      <c r="F22982" t="s">
        <v>245</v>
      </c>
      <c r="G22982">
        <v>881.29</v>
      </c>
    </row>
    <row r="22983" spans="1:7">
      <c r="A22983" t="s">
        <v>39</v>
      </c>
      <c r="B22983">
        <v>5</v>
      </c>
      <c r="C22983">
        <v>2011</v>
      </c>
      <c r="D22983" t="s">
        <v>79</v>
      </c>
      <c r="E22983" t="s">
        <v>113</v>
      </c>
      <c r="F22983" t="s">
        <v>257</v>
      </c>
      <c r="G22983">
        <v>0</v>
      </c>
    </row>
    <row r="22984" spans="1:7">
      <c r="A22984" t="s">
        <v>22</v>
      </c>
      <c r="B22984">
        <v>9</v>
      </c>
      <c r="C22984">
        <v>2011</v>
      </c>
      <c r="D22984" t="s">
        <v>79</v>
      </c>
      <c r="E22984" t="s">
        <v>113</v>
      </c>
      <c r="F22984" t="s">
        <v>257</v>
      </c>
      <c r="G22984">
        <v>0</v>
      </c>
    </row>
    <row r="22985" spans="1:7">
      <c r="A22985" t="s">
        <v>55</v>
      </c>
      <c r="B22985">
        <v>3</v>
      </c>
      <c r="C22985">
        <v>2011</v>
      </c>
      <c r="D22985" t="s">
        <v>79</v>
      </c>
      <c r="E22985" t="s">
        <v>113</v>
      </c>
      <c r="F22985" t="s">
        <v>257</v>
      </c>
      <c r="G22985">
        <v>11.41</v>
      </c>
    </row>
    <row r="22986" spans="1:7">
      <c r="A22986" t="s">
        <v>19</v>
      </c>
      <c r="B22986">
        <v>11</v>
      </c>
      <c r="C22986">
        <v>2010</v>
      </c>
      <c r="D22986" t="s">
        <v>79</v>
      </c>
      <c r="E22986" t="s">
        <v>113</v>
      </c>
      <c r="F22986" t="s">
        <v>257</v>
      </c>
      <c r="G22986">
        <v>86.61</v>
      </c>
    </row>
    <row r="22987" spans="1:7">
      <c r="A22987" t="s">
        <v>33</v>
      </c>
      <c r="B22987">
        <v>9</v>
      </c>
      <c r="C22987">
        <v>2010</v>
      </c>
      <c r="D22987" t="s">
        <v>79</v>
      </c>
      <c r="E22987" t="s">
        <v>113</v>
      </c>
      <c r="F22987" t="s">
        <v>257</v>
      </c>
      <c r="G22987">
        <v>89.48</v>
      </c>
    </row>
    <row r="22988" spans="1:7">
      <c r="A22988" t="s">
        <v>114</v>
      </c>
      <c r="B22988">
        <v>2</v>
      </c>
      <c r="C22988">
        <v>2011</v>
      </c>
      <c r="D22988" t="s">
        <v>79</v>
      </c>
      <c r="E22988" t="s">
        <v>113</v>
      </c>
      <c r="F22988" t="s">
        <v>261</v>
      </c>
      <c r="G22988">
        <v>0</v>
      </c>
    </row>
    <row r="22989" spans="1:7">
      <c r="A22989" t="s">
        <v>63</v>
      </c>
      <c r="B22989">
        <v>12</v>
      </c>
      <c r="C22989">
        <v>2011</v>
      </c>
      <c r="D22989" t="s">
        <v>79</v>
      </c>
      <c r="E22989" t="s">
        <v>113</v>
      </c>
      <c r="F22989" t="s">
        <v>262</v>
      </c>
      <c r="G22989">
        <v>27176.68</v>
      </c>
    </row>
    <row r="22990" spans="1:7">
      <c r="A22990" t="s">
        <v>32</v>
      </c>
      <c r="B22990">
        <v>10</v>
      </c>
      <c r="C22990">
        <v>2009</v>
      </c>
      <c r="D22990" t="s">
        <v>79</v>
      </c>
      <c r="E22990" t="s">
        <v>113</v>
      </c>
      <c r="F22990" t="s">
        <v>262</v>
      </c>
      <c r="G22990">
        <v>9045.7100000000009</v>
      </c>
    </row>
    <row r="22991" spans="1:7">
      <c r="A22991" t="s">
        <v>85</v>
      </c>
      <c r="B22991">
        <v>4</v>
      </c>
      <c r="C22991">
        <v>2010</v>
      </c>
      <c r="D22991" t="s">
        <v>79</v>
      </c>
      <c r="E22991" t="s">
        <v>113</v>
      </c>
      <c r="F22991" t="s">
        <v>262</v>
      </c>
      <c r="G22991">
        <v>7968.8200000000006</v>
      </c>
    </row>
    <row r="22992" spans="1:7">
      <c r="A22992" t="s">
        <v>35</v>
      </c>
      <c r="B22992">
        <v>5</v>
      </c>
      <c r="C22992">
        <v>2010</v>
      </c>
      <c r="D22992" t="s">
        <v>79</v>
      </c>
      <c r="E22992" t="s">
        <v>113</v>
      </c>
      <c r="F22992" t="s">
        <v>262</v>
      </c>
      <c r="G22992">
        <v>11375.08</v>
      </c>
    </row>
    <row r="22993" spans="1:7">
      <c r="A22993" t="s">
        <v>27</v>
      </c>
      <c r="B22993">
        <v>1</v>
      </c>
      <c r="C22993">
        <v>2009</v>
      </c>
      <c r="D22993" t="s">
        <v>79</v>
      </c>
      <c r="E22993" t="s">
        <v>113</v>
      </c>
      <c r="F22993" t="s">
        <v>262</v>
      </c>
      <c r="G22993">
        <v>16350.53</v>
      </c>
    </row>
    <row r="22994" spans="1:7">
      <c r="A22994" t="s">
        <v>27</v>
      </c>
      <c r="B22994">
        <v>1</v>
      </c>
      <c r="C22994">
        <v>2009</v>
      </c>
      <c r="D22994" t="s">
        <v>79</v>
      </c>
      <c r="E22994" t="s">
        <v>113</v>
      </c>
      <c r="F22994" t="s">
        <v>263</v>
      </c>
      <c r="G22994">
        <v>8818</v>
      </c>
    </row>
    <row r="22995" spans="1:7">
      <c r="A22995" t="s">
        <v>46</v>
      </c>
      <c r="B22995">
        <v>12</v>
      </c>
      <c r="C22995">
        <v>2009</v>
      </c>
      <c r="D22995" t="s">
        <v>79</v>
      </c>
      <c r="E22995" t="s">
        <v>113</v>
      </c>
      <c r="F22995" t="s">
        <v>263</v>
      </c>
      <c r="G22995">
        <v>17896.55</v>
      </c>
    </row>
    <row r="22996" spans="1:7">
      <c r="A22996" t="s">
        <v>33</v>
      </c>
      <c r="B22996">
        <v>9</v>
      </c>
      <c r="C22996">
        <v>2010</v>
      </c>
      <c r="D22996" t="s">
        <v>79</v>
      </c>
      <c r="E22996" t="s">
        <v>113</v>
      </c>
      <c r="F22996" t="s">
        <v>263</v>
      </c>
      <c r="G22996">
        <v>12245.2</v>
      </c>
    </row>
    <row r="22997" spans="1:7">
      <c r="A22997" t="s">
        <v>28</v>
      </c>
      <c r="B22997">
        <v>4</v>
      </c>
      <c r="C22997">
        <v>2012</v>
      </c>
      <c r="D22997" t="s">
        <v>79</v>
      </c>
      <c r="E22997" t="s">
        <v>113</v>
      </c>
      <c r="F22997" t="s">
        <v>263</v>
      </c>
      <c r="G22997">
        <v>8398</v>
      </c>
    </row>
    <row r="22998" spans="1:7">
      <c r="A22998" t="s">
        <v>23</v>
      </c>
      <c r="B22998">
        <v>2</v>
      </c>
      <c r="C22998">
        <v>2009</v>
      </c>
      <c r="D22998" t="s">
        <v>79</v>
      </c>
      <c r="E22998" t="s">
        <v>113</v>
      </c>
      <c r="F22998" t="s">
        <v>263</v>
      </c>
      <c r="G22998">
        <v>10587.2</v>
      </c>
    </row>
    <row r="22999" spans="1:7">
      <c r="A22999" t="s">
        <v>27</v>
      </c>
      <c r="B22999">
        <v>1</v>
      </c>
      <c r="C22999">
        <v>2009</v>
      </c>
      <c r="D22999" t="s">
        <v>79</v>
      </c>
      <c r="E22999" t="s">
        <v>113</v>
      </c>
      <c r="F22999" t="s">
        <v>264</v>
      </c>
      <c r="G22999">
        <v>1061.27</v>
      </c>
    </row>
    <row r="23000" spans="1:7">
      <c r="A23000" t="s">
        <v>24</v>
      </c>
      <c r="B23000">
        <v>5</v>
      </c>
      <c r="C23000">
        <v>2012</v>
      </c>
      <c r="D23000" t="s">
        <v>79</v>
      </c>
      <c r="E23000" t="s">
        <v>113</v>
      </c>
      <c r="F23000" t="s">
        <v>264</v>
      </c>
      <c r="G23000">
        <v>2518.1</v>
      </c>
    </row>
    <row r="23001" spans="1:7">
      <c r="A23001" t="s">
        <v>9</v>
      </c>
      <c r="B23001">
        <v>8</v>
      </c>
      <c r="C23001">
        <v>2009</v>
      </c>
      <c r="D23001" t="s">
        <v>79</v>
      </c>
      <c r="E23001" t="s">
        <v>113</v>
      </c>
      <c r="F23001" t="s">
        <v>264</v>
      </c>
      <c r="G23001">
        <v>279.93</v>
      </c>
    </row>
    <row r="23002" spans="1:7">
      <c r="A23002" t="s">
        <v>44</v>
      </c>
      <c r="B23002">
        <v>2</v>
      </c>
      <c r="C23002">
        <v>2012</v>
      </c>
      <c r="D23002" t="s">
        <v>79</v>
      </c>
      <c r="E23002" t="s">
        <v>113</v>
      </c>
      <c r="F23002" t="s">
        <v>264</v>
      </c>
      <c r="G23002">
        <v>-4884.07</v>
      </c>
    </row>
    <row r="23003" spans="1:7">
      <c r="A23003" t="s">
        <v>22</v>
      </c>
      <c r="B23003">
        <v>9</v>
      </c>
      <c r="C23003">
        <v>2011</v>
      </c>
      <c r="D23003" t="s">
        <v>79</v>
      </c>
      <c r="E23003" t="s">
        <v>113</v>
      </c>
      <c r="F23003" t="s">
        <v>264</v>
      </c>
      <c r="G23003">
        <v>-8413.82</v>
      </c>
    </row>
    <row r="23004" spans="1:7">
      <c r="A23004" t="s">
        <v>32</v>
      </c>
      <c r="B23004">
        <v>10</v>
      </c>
      <c r="C23004">
        <v>2009</v>
      </c>
      <c r="D23004" t="s">
        <v>79</v>
      </c>
      <c r="E23004" t="s">
        <v>113</v>
      </c>
      <c r="F23004" t="s">
        <v>264</v>
      </c>
      <c r="G23004">
        <v>-10055.5</v>
      </c>
    </row>
    <row r="23005" spans="1:7">
      <c r="A23005" t="s">
        <v>46</v>
      </c>
      <c r="B23005">
        <v>12</v>
      </c>
      <c r="C23005">
        <v>2009</v>
      </c>
      <c r="D23005" t="s">
        <v>79</v>
      </c>
      <c r="E23005" t="s">
        <v>101</v>
      </c>
      <c r="F23005" t="s">
        <v>92</v>
      </c>
      <c r="G23005">
        <v>3362.77</v>
      </c>
    </row>
    <row r="23006" spans="1:7">
      <c r="A23006" t="s">
        <v>30</v>
      </c>
      <c r="B23006">
        <v>8</v>
      </c>
      <c r="C23006">
        <v>2010</v>
      </c>
      <c r="D23006" t="s">
        <v>79</v>
      </c>
      <c r="E23006" t="s">
        <v>101</v>
      </c>
      <c r="F23006" t="s">
        <v>92</v>
      </c>
      <c r="G23006">
        <v>2940.78</v>
      </c>
    </row>
    <row r="23007" spans="1:7">
      <c r="A23007" t="s">
        <v>28</v>
      </c>
      <c r="B23007">
        <v>4</v>
      </c>
      <c r="C23007">
        <v>2012</v>
      </c>
      <c r="D23007" t="s">
        <v>79</v>
      </c>
      <c r="E23007" t="s">
        <v>101</v>
      </c>
      <c r="F23007" t="s">
        <v>92</v>
      </c>
      <c r="G23007">
        <v>1407.19</v>
      </c>
    </row>
    <row r="23008" spans="1:7">
      <c r="A23008" t="s">
        <v>71</v>
      </c>
      <c r="B23008">
        <v>11</v>
      </c>
      <c r="C23008">
        <v>2009</v>
      </c>
      <c r="D23008" t="s">
        <v>79</v>
      </c>
      <c r="E23008" t="s">
        <v>101</v>
      </c>
      <c r="F23008" t="s">
        <v>92</v>
      </c>
      <c r="G23008">
        <v>2087.92</v>
      </c>
    </row>
    <row r="23009" spans="1:7">
      <c r="A23009" t="s">
        <v>32</v>
      </c>
      <c r="B23009">
        <v>10</v>
      </c>
      <c r="C23009">
        <v>2009</v>
      </c>
      <c r="D23009" t="s">
        <v>79</v>
      </c>
      <c r="E23009" t="s">
        <v>101</v>
      </c>
      <c r="F23009" t="s">
        <v>92</v>
      </c>
      <c r="G23009">
        <v>2133.5</v>
      </c>
    </row>
    <row r="23010" spans="1:7">
      <c r="A23010" t="s">
        <v>40</v>
      </c>
      <c r="B23010">
        <v>10</v>
      </c>
      <c r="C23010">
        <v>2011</v>
      </c>
      <c r="D23010" t="s">
        <v>79</v>
      </c>
      <c r="E23010" t="s">
        <v>101</v>
      </c>
      <c r="F23010" t="s">
        <v>92</v>
      </c>
      <c r="G23010">
        <v>1939.49</v>
      </c>
    </row>
    <row r="23011" spans="1:7">
      <c r="A23011" t="s">
        <v>16</v>
      </c>
      <c r="B23011">
        <v>7</v>
      </c>
      <c r="C23011">
        <v>2010</v>
      </c>
      <c r="D23011" t="s">
        <v>79</v>
      </c>
      <c r="E23011" t="s">
        <v>101</v>
      </c>
      <c r="F23011" t="s">
        <v>92</v>
      </c>
      <c r="G23011">
        <v>3108.55</v>
      </c>
    </row>
    <row r="23012" spans="1:7">
      <c r="A23012" t="s">
        <v>24</v>
      </c>
      <c r="B23012">
        <v>5</v>
      </c>
      <c r="C23012">
        <v>2012</v>
      </c>
      <c r="D23012" t="s">
        <v>79</v>
      </c>
      <c r="E23012" t="s">
        <v>101</v>
      </c>
      <c r="F23012" t="s">
        <v>138</v>
      </c>
      <c r="G23012">
        <v>18802.350000000002</v>
      </c>
    </row>
    <row r="23013" spans="1:7">
      <c r="A23013" t="s">
        <v>9</v>
      </c>
      <c r="B23013">
        <v>8</v>
      </c>
      <c r="C23013">
        <v>2009</v>
      </c>
      <c r="D23013" t="s">
        <v>79</v>
      </c>
      <c r="E23013" t="s">
        <v>101</v>
      </c>
      <c r="F23013" t="s">
        <v>138</v>
      </c>
      <c r="G23013">
        <v>10550.95</v>
      </c>
    </row>
    <row r="23014" spans="1:7">
      <c r="A23014" t="s">
        <v>28</v>
      </c>
      <c r="B23014">
        <v>4</v>
      </c>
      <c r="C23014">
        <v>2012</v>
      </c>
      <c r="D23014" t="s">
        <v>79</v>
      </c>
      <c r="E23014" t="s">
        <v>101</v>
      </c>
      <c r="F23014" t="s">
        <v>138</v>
      </c>
      <c r="G23014">
        <v>23754.959999999999</v>
      </c>
    </row>
    <row r="23015" spans="1:7">
      <c r="A23015" t="s">
        <v>39</v>
      </c>
      <c r="B23015">
        <v>5</v>
      </c>
      <c r="C23015">
        <v>2011</v>
      </c>
      <c r="D23015" t="s">
        <v>79</v>
      </c>
      <c r="E23015" t="s">
        <v>101</v>
      </c>
      <c r="F23015" t="s">
        <v>138</v>
      </c>
      <c r="G23015">
        <v>-57988.03</v>
      </c>
    </row>
    <row r="23016" spans="1:7">
      <c r="A23016" t="s">
        <v>114</v>
      </c>
      <c r="B23016">
        <v>2</v>
      </c>
      <c r="C23016">
        <v>2011</v>
      </c>
      <c r="D23016" t="s">
        <v>79</v>
      </c>
      <c r="E23016" t="s">
        <v>101</v>
      </c>
      <c r="F23016" t="s">
        <v>144</v>
      </c>
      <c r="G23016">
        <v>-6182.58</v>
      </c>
    </row>
    <row r="23017" spans="1:7">
      <c r="A23017" t="s">
        <v>39</v>
      </c>
      <c r="B23017">
        <v>5</v>
      </c>
      <c r="C23017">
        <v>2011</v>
      </c>
      <c r="D23017" t="s">
        <v>79</v>
      </c>
      <c r="E23017" t="s">
        <v>101</v>
      </c>
      <c r="F23017" t="s">
        <v>144</v>
      </c>
      <c r="G23017">
        <v>-11712.4</v>
      </c>
    </row>
    <row r="23018" spans="1:7">
      <c r="A23018" t="s">
        <v>45</v>
      </c>
      <c r="B23018">
        <v>3</v>
      </c>
      <c r="C23018">
        <v>2010</v>
      </c>
      <c r="D23018" t="s">
        <v>79</v>
      </c>
      <c r="E23018" t="s">
        <v>101</v>
      </c>
      <c r="F23018" t="s">
        <v>144</v>
      </c>
      <c r="G23018">
        <v>-4350.6499999999996</v>
      </c>
    </row>
    <row r="23019" spans="1:7">
      <c r="A23019" t="s">
        <v>44</v>
      </c>
      <c r="B23019">
        <v>2</v>
      </c>
      <c r="C23019">
        <v>2012</v>
      </c>
      <c r="D23019" t="s">
        <v>79</v>
      </c>
      <c r="E23019" t="s">
        <v>101</v>
      </c>
      <c r="F23019" t="s">
        <v>144</v>
      </c>
      <c r="G23019">
        <v>3512.82</v>
      </c>
    </row>
    <row r="23020" spans="1:7">
      <c r="A23020" t="s">
        <v>13</v>
      </c>
      <c r="B23020">
        <v>7</v>
      </c>
      <c r="C23020">
        <v>2009</v>
      </c>
      <c r="D23020" t="s">
        <v>79</v>
      </c>
      <c r="E23020" t="s">
        <v>101</v>
      </c>
      <c r="F23020" t="s">
        <v>144</v>
      </c>
      <c r="G23020">
        <v>-7240.91</v>
      </c>
    </row>
    <row r="23021" spans="1:7">
      <c r="A23021" t="s">
        <v>46</v>
      </c>
      <c r="B23021">
        <v>12</v>
      </c>
      <c r="C23021">
        <v>2009</v>
      </c>
      <c r="D23021" t="s">
        <v>79</v>
      </c>
      <c r="E23021" t="s">
        <v>101</v>
      </c>
      <c r="F23021" t="s">
        <v>155</v>
      </c>
      <c r="G23021">
        <v>0</v>
      </c>
    </row>
    <row r="23022" spans="1:7">
      <c r="A23022" t="s">
        <v>9</v>
      </c>
      <c r="B23022">
        <v>8</v>
      </c>
      <c r="C23022">
        <v>2009</v>
      </c>
      <c r="D23022" t="s">
        <v>79</v>
      </c>
      <c r="E23022" t="s">
        <v>101</v>
      </c>
      <c r="F23022" t="s">
        <v>155</v>
      </c>
      <c r="G23022">
        <v>0</v>
      </c>
    </row>
    <row r="23023" spans="1:7">
      <c r="A23023" t="s">
        <v>42</v>
      </c>
      <c r="B23023">
        <v>2</v>
      </c>
      <c r="C23023">
        <v>2010</v>
      </c>
      <c r="D23023" t="s">
        <v>79</v>
      </c>
      <c r="E23023" t="s">
        <v>101</v>
      </c>
      <c r="F23023" t="s">
        <v>158</v>
      </c>
      <c r="G23023">
        <v>143.22</v>
      </c>
    </row>
    <row r="23024" spans="1:7">
      <c r="A23024" t="s">
        <v>68</v>
      </c>
      <c r="B23024">
        <v>1</v>
      </c>
      <c r="C23024">
        <v>2010</v>
      </c>
      <c r="D23024" t="s">
        <v>79</v>
      </c>
      <c r="E23024" t="s">
        <v>101</v>
      </c>
      <c r="F23024" t="s">
        <v>158</v>
      </c>
      <c r="G23024">
        <v>107.43</v>
      </c>
    </row>
    <row r="23025" spans="1:7">
      <c r="A23025" t="s">
        <v>13</v>
      </c>
      <c r="B23025">
        <v>7</v>
      </c>
      <c r="C23025">
        <v>2009</v>
      </c>
      <c r="D23025" t="s">
        <v>79</v>
      </c>
      <c r="E23025" t="s">
        <v>101</v>
      </c>
      <c r="F23025" t="s">
        <v>165</v>
      </c>
      <c r="G23025">
        <v>0</v>
      </c>
    </row>
    <row r="23026" spans="1:7">
      <c r="A23026" t="s">
        <v>43</v>
      </c>
      <c r="B23026">
        <v>5</v>
      </c>
      <c r="C23026">
        <v>2009</v>
      </c>
      <c r="D23026" t="s">
        <v>79</v>
      </c>
      <c r="E23026" t="s">
        <v>101</v>
      </c>
      <c r="F23026" t="s">
        <v>165</v>
      </c>
      <c r="G23026">
        <v>0</v>
      </c>
    </row>
    <row r="23027" spans="1:7">
      <c r="A23027" t="s">
        <v>24</v>
      </c>
      <c r="B23027">
        <v>5</v>
      </c>
      <c r="C23027">
        <v>2012</v>
      </c>
      <c r="D23027" t="s">
        <v>79</v>
      </c>
      <c r="E23027" t="s">
        <v>101</v>
      </c>
      <c r="F23027" t="s">
        <v>167</v>
      </c>
      <c r="G23027">
        <v>7490.04</v>
      </c>
    </row>
    <row r="23028" spans="1:7">
      <c r="A23028" t="s">
        <v>31</v>
      </c>
      <c r="B23028">
        <v>3</v>
      </c>
      <c r="C23028">
        <v>2012</v>
      </c>
      <c r="D23028" t="s">
        <v>79</v>
      </c>
      <c r="E23028" t="s">
        <v>101</v>
      </c>
      <c r="F23028" t="s">
        <v>167</v>
      </c>
      <c r="G23028">
        <v>16671.45</v>
      </c>
    </row>
    <row r="23029" spans="1:7">
      <c r="A23029" t="s">
        <v>109</v>
      </c>
      <c r="B23029">
        <v>1</v>
      </c>
      <c r="C23029">
        <v>2012</v>
      </c>
      <c r="D23029" t="s">
        <v>79</v>
      </c>
      <c r="E23029" t="s">
        <v>101</v>
      </c>
      <c r="F23029" t="s">
        <v>167</v>
      </c>
      <c r="G23029">
        <v>11962.460000000001</v>
      </c>
    </row>
    <row r="23030" spans="1:7">
      <c r="A23030" t="s">
        <v>40</v>
      </c>
      <c r="B23030">
        <v>10</v>
      </c>
      <c r="C23030">
        <v>2011</v>
      </c>
      <c r="D23030" t="s">
        <v>79</v>
      </c>
      <c r="E23030" t="s">
        <v>101</v>
      </c>
      <c r="F23030" t="s">
        <v>167</v>
      </c>
      <c r="G23030">
        <v>-4942.62</v>
      </c>
    </row>
    <row r="23031" spans="1:7">
      <c r="A23031" t="s">
        <v>30</v>
      </c>
      <c r="B23031">
        <v>8</v>
      </c>
      <c r="C23031">
        <v>2010</v>
      </c>
      <c r="D23031" t="s">
        <v>79</v>
      </c>
      <c r="E23031" t="s">
        <v>101</v>
      </c>
      <c r="F23031" t="s">
        <v>194</v>
      </c>
      <c r="G23031">
        <v>0</v>
      </c>
    </row>
    <row r="23032" spans="1:7">
      <c r="A23032" t="s">
        <v>17</v>
      </c>
      <c r="B23032">
        <v>4</v>
      </c>
      <c r="C23032">
        <v>2009</v>
      </c>
      <c r="D23032" t="s">
        <v>79</v>
      </c>
      <c r="E23032" t="s">
        <v>101</v>
      </c>
      <c r="F23032" t="s">
        <v>194</v>
      </c>
      <c r="G23032">
        <v>913.74</v>
      </c>
    </row>
    <row r="23033" spans="1:7">
      <c r="A23033" t="s">
        <v>43</v>
      </c>
      <c r="B23033">
        <v>5</v>
      </c>
      <c r="C23033">
        <v>2009</v>
      </c>
      <c r="D23033" t="s">
        <v>79</v>
      </c>
      <c r="E23033" t="s">
        <v>101</v>
      </c>
      <c r="F23033" t="s">
        <v>194</v>
      </c>
      <c r="G23033">
        <v>749.95</v>
      </c>
    </row>
    <row r="23034" spans="1:7">
      <c r="A23034" t="s">
        <v>26</v>
      </c>
      <c r="B23034">
        <v>9</v>
      </c>
      <c r="C23034">
        <v>2009</v>
      </c>
      <c r="D23034" t="s">
        <v>79</v>
      </c>
      <c r="E23034" t="s">
        <v>101</v>
      </c>
      <c r="F23034" t="s">
        <v>194</v>
      </c>
      <c r="G23034">
        <v>288</v>
      </c>
    </row>
    <row r="23035" spans="1:7">
      <c r="A23035" t="s">
        <v>45</v>
      </c>
      <c r="B23035">
        <v>3</v>
      </c>
      <c r="C23035">
        <v>2010</v>
      </c>
      <c r="D23035" t="s">
        <v>79</v>
      </c>
      <c r="E23035" t="s">
        <v>101</v>
      </c>
      <c r="F23035" t="s">
        <v>196</v>
      </c>
      <c r="G23035">
        <v>-2675.18</v>
      </c>
    </row>
    <row r="23036" spans="1:7">
      <c r="A23036" t="s">
        <v>19</v>
      </c>
      <c r="B23036">
        <v>11</v>
      </c>
      <c r="C23036">
        <v>2010</v>
      </c>
      <c r="D23036" t="s">
        <v>79</v>
      </c>
      <c r="E23036" t="s">
        <v>101</v>
      </c>
      <c r="F23036" t="s">
        <v>196</v>
      </c>
      <c r="G23036">
        <v>-4942.6900000000005</v>
      </c>
    </row>
    <row r="23037" spans="1:7">
      <c r="A23037" t="s">
        <v>43</v>
      </c>
      <c r="B23037">
        <v>5</v>
      </c>
      <c r="C23037">
        <v>2009</v>
      </c>
      <c r="D23037" t="s">
        <v>79</v>
      </c>
      <c r="E23037" t="s">
        <v>101</v>
      </c>
      <c r="F23037" t="s">
        <v>196</v>
      </c>
      <c r="G23037">
        <v>-20454.54</v>
      </c>
    </row>
    <row r="23038" spans="1:7">
      <c r="A23038" t="s">
        <v>109</v>
      </c>
      <c r="B23038">
        <v>1</v>
      </c>
      <c r="C23038">
        <v>2012</v>
      </c>
      <c r="D23038" t="s">
        <v>79</v>
      </c>
      <c r="E23038" t="s">
        <v>101</v>
      </c>
      <c r="F23038" t="s">
        <v>201</v>
      </c>
      <c r="G23038">
        <v>5410.66</v>
      </c>
    </row>
    <row r="23039" spans="1:7">
      <c r="A23039" t="s">
        <v>14</v>
      </c>
      <c r="B23039">
        <v>10</v>
      </c>
      <c r="C23039">
        <v>2010</v>
      </c>
      <c r="D23039" t="s">
        <v>79</v>
      </c>
      <c r="E23039" t="s">
        <v>101</v>
      </c>
      <c r="F23039" t="s">
        <v>201</v>
      </c>
      <c r="G23039">
        <v>294.53000000000003</v>
      </c>
    </row>
    <row r="23040" spans="1:7">
      <c r="A23040" t="s">
        <v>38</v>
      </c>
      <c r="B23040">
        <v>7</v>
      </c>
      <c r="C23040">
        <v>2011</v>
      </c>
      <c r="D23040" t="s">
        <v>79</v>
      </c>
      <c r="E23040" t="s">
        <v>101</v>
      </c>
      <c r="F23040" t="s">
        <v>201</v>
      </c>
      <c r="G23040">
        <v>-14164.39</v>
      </c>
    </row>
    <row r="23041" spans="1:7">
      <c r="A23041" t="s">
        <v>24</v>
      </c>
      <c r="B23041">
        <v>5</v>
      </c>
      <c r="C23041">
        <v>2012</v>
      </c>
      <c r="D23041" t="s">
        <v>79</v>
      </c>
      <c r="E23041" t="s">
        <v>101</v>
      </c>
      <c r="F23041" t="s">
        <v>201</v>
      </c>
      <c r="G23041">
        <v>1426.09</v>
      </c>
    </row>
    <row r="23042" spans="1:7">
      <c r="A23042" t="s">
        <v>45</v>
      </c>
      <c r="B23042">
        <v>3</v>
      </c>
      <c r="C23042">
        <v>2010</v>
      </c>
      <c r="D23042" t="s">
        <v>79</v>
      </c>
      <c r="E23042" t="s">
        <v>101</v>
      </c>
      <c r="F23042" t="s">
        <v>201</v>
      </c>
      <c r="G23042">
        <v>-502.31</v>
      </c>
    </row>
    <row r="23043" spans="1:7">
      <c r="A23043" t="s">
        <v>14</v>
      </c>
      <c r="B23043">
        <v>10</v>
      </c>
      <c r="C23043">
        <v>2010</v>
      </c>
      <c r="D23043" t="s">
        <v>79</v>
      </c>
      <c r="E23043" t="s">
        <v>101</v>
      </c>
      <c r="F23043" t="s">
        <v>203</v>
      </c>
      <c r="G23043">
        <v>-4152.22</v>
      </c>
    </row>
    <row r="23044" spans="1:7">
      <c r="A23044" t="s">
        <v>19</v>
      </c>
      <c r="B23044">
        <v>11</v>
      </c>
      <c r="C23044">
        <v>2010</v>
      </c>
      <c r="D23044" t="s">
        <v>79</v>
      </c>
      <c r="E23044" t="s">
        <v>101</v>
      </c>
      <c r="F23044" t="s">
        <v>203</v>
      </c>
      <c r="G23044">
        <v>1781.47</v>
      </c>
    </row>
    <row r="23045" spans="1:7">
      <c r="A23045" t="s">
        <v>22</v>
      </c>
      <c r="B23045">
        <v>9</v>
      </c>
      <c r="C23045">
        <v>2011</v>
      </c>
      <c r="D23045" t="s">
        <v>79</v>
      </c>
      <c r="E23045" t="s">
        <v>101</v>
      </c>
      <c r="F23045" t="s">
        <v>203</v>
      </c>
      <c r="G23045">
        <v>722.72</v>
      </c>
    </row>
    <row r="23046" spans="1:7">
      <c r="A23046" t="s">
        <v>40</v>
      </c>
      <c r="B23046">
        <v>10</v>
      </c>
      <c r="C23046">
        <v>2011</v>
      </c>
      <c r="D23046" t="s">
        <v>79</v>
      </c>
      <c r="E23046" t="s">
        <v>101</v>
      </c>
      <c r="F23046" t="s">
        <v>206</v>
      </c>
      <c r="G23046">
        <v>0</v>
      </c>
    </row>
    <row r="23047" spans="1:7">
      <c r="A23047" t="s">
        <v>99</v>
      </c>
      <c r="B23047">
        <v>1</v>
      </c>
      <c r="C23047">
        <v>2011</v>
      </c>
      <c r="D23047" t="s">
        <v>79</v>
      </c>
      <c r="E23047" t="s">
        <v>101</v>
      </c>
      <c r="F23047" t="s">
        <v>206</v>
      </c>
      <c r="G23047">
        <v>61.95</v>
      </c>
    </row>
    <row r="23048" spans="1:7">
      <c r="A23048" t="s">
        <v>52</v>
      </c>
      <c r="B23048">
        <v>6</v>
      </c>
      <c r="C23048">
        <v>2009</v>
      </c>
      <c r="D23048" t="s">
        <v>79</v>
      </c>
      <c r="E23048" t="s">
        <v>101</v>
      </c>
      <c r="F23048" t="s">
        <v>207</v>
      </c>
      <c r="G23048">
        <v>0</v>
      </c>
    </row>
    <row r="23049" spans="1:7">
      <c r="A23049" t="s">
        <v>71</v>
      </c>
      <c r="B23049">
        <v>11</v>
      </c>
      <c r="C23049">
        <v>2009</v>
      </c>
      <c r="D23049" t="s">
        <v>79</v>
      </c>
      <c r="E23049" t="s">
        <v>101</v>
      </c>
      <c r="F23049" t="s">
        <v>213</v>
      </c>
      <c r="G23049">
        <v>0</v>
      </c>
    </row>
    <row r="23050" spans="1:7">
      <c r="A23050" t="s">
        <v>24</v>
      </c>
      <c r="B23050">
        <v>5</v>
      </c>
      <c r="C23050">
        <v>2012</v>
      </c>
      <c r="D23050" t="s">
        <v>79</v>
      </c>
      <c r="E23050" t="s">
        <v>101</v>
      </c>
      <c r="F23050" t="s">
        <v>213</v>
      </c>
      <c r="G23050">
        <v>359.76</v>
      </c>
    </row>
    <row r="23051" spans="1:7">
      <c r="A23051" t="s">
        <v>89</v>
      </c>
      <c r="B23051">
        <v>4</v>
      </c>
      <c r="C23051">
        <v>2011</v>
      </c>
      <c r="D23051" t="s">
        <v>79</v>
      </c>
      <c r="E23051" t="s">
        <v>101</v>
      </c>
      <c r="F23051" t="s">
        <v>214</v>
      </c>
      <c r="G23051">
        <v>2528.48</v>
      </c>
    </row>
    <row r="23052" spans="1:7">
      <c r="A23052" t="s">
        <v>22</v>
      </c>
      <c r="B23052">
        <v>9</v>
      </c>
      <c r="C23052">
        <v>2011</v>
      </c>
      <c r="D23052" t="s">
        <v>79</v>
      </c>
      <c r="E23052" t="s">
        <v>101</v>
      </c>
      <c r="F23052" t="s">
        <v>214</v>
      </c>
      <c r="G23052">
        <v>-4631.96</v>
      </c>
    </row>
    <row r="23053" spans="1:7">
      <c r="A23053" t="s">
        <v>28</v>
      </c>
      <c r="B23053">
        <v>4</v>
      </c>
      <c r="C23053">
        <v>2012</v>
      </c>
      <c r="D23053" t="s">
        <v>79</v>
      </c>
      <c r="E23053" t="s">
        <v>101</v>
      </c>
      <c r="F23053" t="s">
        <v>214</v>
      </c>
      <c r="G23053">
        <v>2183.65</v>
      </c>
    </row>
    <row r="23054" spans="1:7">
      <c r="A23054" t="s">
        <v>16</v>
      </c>
      <c r="B23054">
        <v>7</v>
      </c>
      <c r="C23054">
        <v>2010</v>
      </c>
      <c r="D23054" t="s">
        <v>79</v>
      </c>
      <c r="E23054" t="s">
        <v>101</v>
      </c>
      <c r="F23054" t="s">
        <v>214</v>
      </c>
      <c r="G23054">
        <v>-2986.51</v>
      </c>
    </row>
    <row r="23055" spans="1:7">
      <c r="A23055" t="s">
        <v>5</v>
      </c>
      <c r="B23055">
        <v>12</v>
      </c>
      <c r="C23055">
        <v>2010</v>
      </c>
      <c r="D23055" t="s">
        <v>79</v>
      </c>
      <c r="E23055" t="s">
        <v>101</v>
      </c>
      <c r="F23055" t="s">
        <v>222</v>
      </c>
      <c r="G23055">
        <v>0</v>
      </c>
    </row>
    <row r="23056" spans="1:7">
      <c r="A23056" t="s">
        <v>45</v>
      </c>
      <c r="B23056">
        <v>3</v>
      </c>
      <c r="C23056">
        <v>2010</v>
      </c>
      <c r="D23056" t="s">
        <v>79</v>
      </c>
      <c r="E23056" t="s">
        <v>101</v>
      </c>
      <c r="F23056" t="s">
        <v>222</v>
      </c>
      <c r="G23056">
        <v>0</v>
      </c>
    </row>
    <row r="23057" spans="1:7">
      <c r="A23057" t="s">
        <v>31</v>
      </c>
      <c r="B23057">
        <v>3</v>
      </c>
      <c r="C23057">
        <v>2012</v>
      </c>
      <c r="D23057" t="s">
        <v>79</v>
      </c>
      <c r="E23057" t="s">
        <v>101</v>
      </c>
      <c r="F23057" t="s">
        <v>222</v>
      </c>
      <c r="G23057">
        <v>2979.34</v>
      </c>
    </row>
    <row r="23058" spans="1:7">
      <c r="A23058" t="s">
        <v>40</v>
      </c>
      <c r="B23058">
        <v>10</v>
      </c>
      <c r="C23058">
        <v>2011</v>
      </c>
      <c r="D23058" t="s">
        <v>79</v>
      </c>
      <c r="E23058" t="s">
        <v>101</v>
      </c>
      <c r="F23058" t="s">
        <v>222</v>
      </c>
      <c r="G23058">
        <v>4.55</v>
      </c>
    </row>
    <row r="23059" spans="1:7">
      <c r="A23059" t="s">
        <v>38</v>
      </c>
      <c r="B23059">
        <v>7</v>
      </c>
      <c r="C23059">
        <v>2011</v>
      </c>
      <c r="D23059" t="s">
        <v>79</v>
      </c>
      <c r="E23059" t="s">
        <v>101</v>
      </c>
      <c r="F23059" t="s">
        <v>222</v>
      </c>
      <c r="G23059">
        <v>27.240000000000002</v>
      </c>
    </row>
    <row r="23060" spans="1:7">
      <c r="A23060" t="s">
        <v>29</v>
      </c>
      <c r="B23060">
        <v>6</v>
      </c>
      <c r="C23060">
        <v>2011</v>
      </c>
      <c r="D23060" t="s">
        <v>79</v>
      </c>
      <c r="E23060" t="s">
        <v>101</v>
      </c>
      <c r="F23060" t="s">
        <v>222</v>
      </c>
      <c r="G23060">
        <v>6.36</v>
      </c>
    </row>
    <row r="23061" spans="1:7">
      <c r="A23061" t="s">
        <v>20</v>
      </c>
      <c r="B23061">
        <v>6</v>
      </c>
      <c r="C23061">
        <v>2010</v>
      </c>
      <c r="D23061" t="s">
        <v>79</v>
      </c>
      <c r="E23061" t="s">
        <v>101</v>
      </c>
      <c r="F23061" t="s">
        <v>222</v>
      </c>
      <c r="G23061">
        <v>0</v>
      </c>
    </row>
    <row r="23062" spans="1:7">
      <c r="A23062" t="s">
        <v>114</v>
      </c>
      <c r="B23062">
        <v>2</v>
      </c>
      <c r="C23062">
        <v>2011</v>
      </c>
      <c r="D23062" t="s">
        <v>79</v>
      </c>
      <c r="E23062" t="s">
        <v>101</v>
      </c>
      <c r="F23062" t="s">
        <v>224</v>
      </c>
      <c r="G23062">
        <v>-13119.23</v>
      </c>
    </row>
    <row r="23063" spans="1:7">
      <c r="A23063" t="s">
        <v>85</v>
      </c>
      <c r="B23063">
        <v>4</v>
      </c>
      <c r="C23063">
        <v>2010</v>
      </c>
      <c r="D23063" t="s">
        <v>79</v>
      </c>
      <c r="E23063" t="s">
        <v>101</v>
      </c>
      <c r="F23063" t="s">
        <v>224</v>
      </c>
      <c r="G23063">
        <v>-1618.16</v>
      </c>
    </row>
    <row r="23064" spans="1:7">
      <c r="A23064" t="s">
        <v>25</v>
      </c>
      <c r="B23064">
        <v>8</v>
      </c>
      <c r="C23064">
        <v>2011</v>
      </c>
      <c r="D23064" t="s">
        <v>79</v>
      </c>
      <c r="E23064" t="s">
        <v>101</v>
      </c>
      <c r="F23064" t="s">
        <v>227</v>
      </c>
      <c r="G23064">
        <v>-4847.78</v>
      </c>
    </row>
    <row r="23065" spans="1:7">
      <c r="A23065" t="s">
        <v>42</v>
      </c>
      <c r="B23065">
        <v>2</v>
      </c>
      <c r="C23065">
        <v>2010</v>
      </c>
      <c r="D23065" t="s">
        <v>79</v>
      </c>
      <c r="E23065" t="s">
        <v>101</v>
      </c>
      <c r="F23065" t="s">
        <v>228</v>
      </c>
      <c r="G23065">
        <v>23006.48</v>
      </c>
    </row>
    <row r="23066" spans="1:7">
      <c r="A23066" t="s">
        <v>55</v>
      </c>
      <c r="B23066">
        <v>3</v>
      </c>
      <c r="C23066">
        <v>2011</v>
      </c>
      <c r="D23066" t="s">
        <v>79</v>
      </c>
      <c r="E23066" t="s">
        <v>101</v>
      </c>
      <c r="F23066" t="s">
        <v>228</v>
      </c>
      <c r="G23066">
        <v>48816.11</v>
      </c>
    </row>
    <row r="23067" spans="1:7">
      <c r="A23067" t="s">
        <v>37</v>
      </c>
      <c r="B23067">
        <v>11</v>
      </c>
      <c r="C23067">
        <v>2011</v>
      </c>
      <c r="D23067" t="s">
        <v>79</v>
      </c>
      <c r="E23067" t="s">
        <v>101</v>
      </c>
      <c r="F23067" t="s">
        <v>228</v>
      </c>
      <c r="G23067">
        <v>76030.25</v>
      </c>
    </row>
    <row r="23068" spans="1:7">
      <c r="A23068" t="s">
        <v>33</v>
      </c>
      <c r="B23068">
        <v>9</v>
      </c>
      <c r="C23068">
        <v>2010</v>
      </c>
      <c r="D23068" t="s">
        <v>79</v>
      </c>
      <c r="E23068" t="s">
        <v>101</v>
      </c>
      <c r="F23068" t="s">
        <v>228</v>
      </c>
      <c r="G23068">
        <v>56104.69</v>
      </c>
    </row>
    <row r="23069" spans="1:7">
      <c r="A23069" t="s">
        <v>22</v>
      </c>
      <c r="B23069">
        <v>9</v>
      </c>
      <c r="C23069">
        <v>2011</v>
      </c>
      <c r="D23069" t="s">
        <v>79</v>
      </c>
      <c r="E23069" t="s">
        <v>101</v>
      </c>
      <c r="F23069" t="s">
        <v>235</v>
      </c>
      <c r="G23069">
        <v>0</v>
      </c>
    </row>
    <row r="23070" spans="1:7">
      <c r="A23070" t="s">
        <v>5</v>
      </c>
      <c r="B23070">
        <v>12</v>
      </c>
      <c r="C23070">
        <v>2010</v>
      </c>
      <c r="D23070" t="s">
        <v>79</v>
      </c>
      <c r="E23070" t="s">
        <v>101</v>
      </c>
      <c r="F23070" t="s">
        <v>235</v>
      </c>
      <c r="G23070">
        <v>0</v>
      </c>
    </row>
    <row r="23071" spans="1:7">
      <c r="A23071" t="s">
        <v>99</v>
      </c>
      <c r="B23071">
        <v>1</v>
      </c>
      <c r="C23071">
        <v>2011</v>
      </c>
      <c r="D23071" t="s">
        <v>79</v>
      </c>
      <c r="E23071" t="s">
        <v>101</v>
      </c>
      <c r="F23071" t="s">
        <v>235</v>
      </c>
      <c r="G23071">
        <v>0</v>
      </c>
    </row>
    <row r="23072" spans="1:7">
      <c r="A23072" t="s">
        <v>25</v>
      </c>
      <c r="B23072">
        <v>8</v>
      </c>
      <c r="C23072">
        <v>2011</v>
      </c>
      <c r="D23072" t="s">
        <v>79</v>
      </c>
      <c r="E23072" t="s">
        <v>101</v>
      </c>
      <c r="F23072" t="s">
        <v>235</v>
      </c>
      <c r="G23072">
        <v>0</v>
      </c>
    </row>
    <row r="23073" spans="1:7">
      <c r="A23073" t="s">
        <v>114</v>
      </c>
      <c r="B23073">
        <v>2</v>
      </c>
      <c r="C23073">
        <v>2011</v>
      </c>
      <c r="D23073" t="s">
        <v>79</v>
      </c>
      <c r="E23073" t="s">
        <v>101</v>
      </c>
      <c r="F23073" t="s">
        <v>235</v>
      </c>
      <c r="G23073">
        <v>0</v>
      </c>
    </row>
    <row r="23074" spans="1:7">
      <c r="A23074" t="s">
        <v>5</v>
      </c>
      <c r="B23074">
        <v>12</v>
      </c>
      <c r="C23074">
        <v>2010</v>
      </c>
      <c r="D23074" t="s">
        <v>79</v>
      </c>
      <c r="E23074" t="s">
        <v>101</v>
      </c>
      <c r="F23074" t="s">
        <v>237</v>
      </c>
      <c r="G23074">
        <v>1391.15</v>
      </c>
    </row>
    <row r="23075" spans="1:7">
      <c r="A23075" t="s">
        <v>28</v>
      </c>
      <c r="B23075">
        <v>4</v>
      </c>
      <c r="C23075">
        <v>2012</v>
      </c>
      <c r="D23075" t="s">
        <v>79</v>
      </c>
      <c r="E23075" t="s">
        <v>101</v>
      </c>
      <c r="F23075" t="s">
        <v>237</v>
      </c>
      <c r="G23075">
        <v>7096.7</v>
      </c>
    </row>
    <row r="23076" spans="1:7">
      <c r="A23076" t="s">
        <v>24</v>
      </c>
      <c r="B23076">
        <v>5</v>
      </c>
      <c r="C23076">
        <v>2012</v>
      </c>
      <c r="D23076" t="s">
        <v>79</v>
      </c>
      <c r="E23076" t="s">
        <v>101</v>
      </c>
      <c r="F23076" t="s">
        <v>237</v>
      </c>
      <c r="G23076">
        <v>3725.7200000000003</v>
      </c>
    </row>
    <row r="23077" spans="1:7">
      <c r="A23077" t="s">
        <v>43</v>
      </c>
      <c r="B23077">
        <v>5</v>
      </c>
      <c r="C23077">
        <v>2009</v>
      </c>
      <c r="D23077" t="s">
        <v>79</v>
      </c>
      <c r="E23077" t="s">
        <v>101</v>
      </c>
      <c r="F23077" t="s">
        <v>237</v>
      </c>
      <c r="G23077">
        <v>-3178.59</v>
      </c>
    </row>
    <row r="23078" spans="1:7">
      <c r="A23078" t="s">
        <v>44</v>
      </c>
      <c r="B23078">
        <v>2</v>
      </c>
      <c r="C23078">
        <v>2012</v>
      </c>
      <c r="D23078" t="s">
        <v>79</v>
      </c>
      <c r="E23078" t="s">
        <v>101</v>
      </c>
      <c r="F23078" t="s">
        <v>237</v>
      </c>
      <c r="G23078">
        <v>4349.26</v>
      </c>
    </row>
    <row r="23079" spans="1:7">
      <c r="A23079" t="s">
        <v>39</v>
      </c>
      <c r="B23079">
        <v>5</v>
      </c>
      <c r="C23079">
        <v>2011</v>
      </c>
      <c r="D23079" t="s">
        <v>79</v>
      </c>
      <c r="E23079" t="s">
        <v>101</v>
      </c>
      <c r="F23079" t="s">
        <v>237</v>
      </c>
      <c r="G23079">
        <v>-2057.13</v>
      </c>
    </row>
    <row r="23080" spans="1:7">
      <c r="A23080" t="s">
        <v>13</v>
      </c>
      <c r="B23080">
        <v>7</v>
      </c>
      <c r="C23080">
        <v>2009</v>
      </c>
      <c r="D23080" t="s">
        <v>79</v>
      </c>
      <c r="E23080" t="s">
        <v>101</v>
      </c>
      <c r="F23080" t="s">
        <v>237</v>
      </c>
      <c r="G23080">
        <v>-1393</v>
      </c>
    </row>
    <row r="23081" spans="1:7">
      <c r="A23081" t="s">
        <v>40</v>
      </c>
      <c r="B23081">
        <v>10</v>
      </c>
      <c r="C23081">
        <v>2011</v>
      </c>
      <c r="D23081" t="s">
        <v>79</v>
      </c>
      <c r="E23081" t="s">
        <v>101</v>
      </c>
      <c r="F23081" t="s">
        <v>237</v>
      </c>
      <c r="G23081">
        <v>-2375.87</v>
      </c>
    </row>
    <row r="23082" spans="1:7">
      <c r="A23082" t="s">
        <v>14</v>
      </c>
      <c r="B23082">
        <v>10</v>
      </c>
      <c r="C23082">
        <v>2010</v>
      </c>
      <c r="D23082" t="s">
        <v>79</v>
      </c>
      <c r="E23082" t="s">
        <v>101</v>
      </c>
      <c r="F23082" t="s">
        <v>238</v>
      </c>
      <c r="G23082">
        <v>11321.54</v>
      </c>
    </row>
    <row r="23083" spans="1:7">
      <c r="A23083" t="s">
        <v>33</v>
      </c>
      <c r="B23083">
        <v>9</v>
      </c>
      <c r="C23083">
        <v>2010</v>
      </c>
      <c r="D23083" t="s">
        <v>79</v>
      </c>
      <c r="E23083" t="s">
        <v>101</v>
      </c>
      <c r="F23083" t="s">
        <v>238</v>
      </c>
      <c r="G23083">
        <v>8205.98</v>
      </c>
    </row>
    <row r="23084" spans="1:7">
      <c r="A23084" t="s">
        <v>55</v>
      </c>
      <c r="B23084">
        <v>3</v>
      </c>
      <c r="C23084">
        <v>2011</v>
      </c>
      <c r="D23084" t="s">
        <v>79</v>
      </c>
      <c r="E23084" t="s">
        <v>101</v>
      </c>
      <c r="F23084" t="s">
        <v>238</v>
      </c>
      <c r="G23084">
        <v>2083.0300000000002</v>
      </c>
    </row>
    <row r="23085" spans="1:7">
      <c r="A23085" t="s">
        <v>99</v>
      </c>
      <c r="B23085">
        <v>1</v>
      </c>
      <c r="C23085">
        <v>2011</v>
      </c>
      <c r="D23085" t="s">
        <v>79</v>
      </c>
      <c r="E23085" t="s">
        <v>101</v>
      </c>
      <c r="F23085" t="s">
        <v>238</v>
      </c>
      <c r="G23085">
        <v>14152.77</v>
      </c>
    </row>
    <row r="23086" spans="1:7">
      <c r="A23086" t="s">
        <v>109</v>
      </c>
      <c r="B23086">
        <v>1</v>
      </c>
      <c r="C23086">
        <v>2012</v>
      </c>
      <c r="D23086" t="s">
        <v>79</v>
      </c>
      <c r="E23086" t="s">
        <v>101</v>
      </c>
      <c r="F23086" t="s">
        <v>238</v>
      </c>
      <c r="G23086">
        <v>9736.6200000000008</v>
      </c>
    </row>
    <row r="23087" spans="1:7">
      <c r="A23087" t="s">
        <v>19</v>
      </c>
      <c r="B23087">
        <v>11</v>
      </c>
      <c r="C23087">
        <v>2010</v>
      </c>
      <c r="D23087" t="s">
        <v>79</v>
      </c>
      <c r="E23087" t="s">
        <v>101</v>
      </c>
      <c r="F23087" t="s">
        <v>238</v>
      </c>
      <c r="G23087">
        <v>6663.04</v>
      </c>
    </row>
    <row r="23088" spans="1:7">
      <c r="A23088" t="s">
        <v>31</v>
      </c>
      <c r="B23088">
        <v>3</v>
      </c>
      <c r="C23088">
        <v>2012</v>
      </c>
      <c r="D23088" t="s">
        <v>79</v>
      </c>
      <c r="E23088" t="s">
        <v>101</v>
      </c>
      <c r="F23088" t="s">
        <v>238</v>
      </c>
      <c r="G23088">
        <v>12883.37</v>
      </c>
    </row>
    <row r="23089" spans="1:7">
      <c r="A23089" t="s">
        <v>39</v>
      </c>
      <c r="B23089">
        <v>5</v>
      </c>
      <c r="C23089">
        <v>2011</v>
      </c>
      <c r="D23089" t="s">
        <v>79</v>
      </c>
      <c r="E23089" t="s">
        <v>101</v>
      </c>
      <c r="F23089" t="s">
        <v>238</v>
      </c>
      <c r="G23089">
        <v>4355.49</v>
      </c>
    </row>
    <row r="23090" spans="1:7">
      <c r="A23090" t="s">
        <v>23</v>
      </c>
      <c r="B23090">
        <v>2</v>
      </c>
      <c r="C23090">
        <v>2009</v>
      </c>
      <c r="D23090" t="s">
        <v>79</v>
      </c>
      <c r="E23090" t="s">
        <v>101</v>
      </c>
      <c r="F23090" t="s">
        <v>238</v>
      </c>
      <c r="G23090">
        <v>24931.850000000002</v>
      </c>
    </row>
    <row r="23091" spans="1:7">
      <c r="A23091" t="s">
        <v>44</v>
      </c>
      <c r="B23091">
        <v>2</v>
      </c>
      <c r="C23091">
        <v>2012</v>
      </c>
      <c r="D23091" t="s">
        <v>79</v>
      </c>
      <c r="E23091" t="s">
        <v>101</v>
      </c>
      <c r="F23091" t="s">
        <v>238</v>
      </c>
      <c r="G23091">
        <v>10796.97</v>
      </c>
    </row>
    <row r="23092" spans="1:7">
      <c r="A23092" t="s">
        <v>71</v>
      </c>
      <c r="B23092">
        <v>11</v>
      </c>
      <c r="C23092">
        <v>2009</v>
      </c>
      <c r="D23092" t="s">
        <v>79</v>
      </c>
      <c r="E23092" t="s">
        <v>101</v>
      </c>
      <c r="F23092" t="s">
        <v>238</v>
      </c>
      <c r="G23092">
        <v>7160.12</v>
      </c>
    </row>
    <row r="23093" spans="1:7">
      <c r="A23093" t="s">
        <v>45</v>
      </c>
      <c r="B23093">
        <v>3</v>
      </c>
      <c r="C23093">
        <v>2010</v>
      </c>
      <c r="D23093" t="s">
        <v>79</v>
      </c>
      <c r="E23093" t="s">
        <v>101</v>
      </c>
      <c r="F23093" t="s">
        <v>242</v>
      </c>
      <c r="G23093">
        <v>14729.45</v>
      </c>
    </row>
    <row r="23094" spans="1:7">
      <c r="A23094" t="s">
        <v>68</v>
      </c>
      <c r="B23094">
        <v>1</v>
      </c>
      <c r="C23094">
        <v>2010</v>
      </c>
      <c r="D23094" t="s">
        <v>79</v>
      </c>
      <c r="E23094" t="s">
        <v>101</v>
      </c>
      <c r="F23094" t="s">
        <v>242</v>
      </c>
      <c r="G23094">
        <v>12132.23</v>
      </c>
    </row>
    <row r="23095" spans="1:7">
      <c r="A23095" t="s">
        <v>18</v>
      </c>
      <c r="B23095">
        <v>3</v>
      </c>
      <c r="C23095">
        <v>2009</v>
      </c>
      <c r="D23095" t="s">
        <v>79</v>
      </c>
      <c r="E23095" t="s">
        <v>101</v>
      </c>
      <c r="F23095" t="s">
        <v>242</v>
      </c>
      <c r="G23095">
        <v>14185.01</v>
      </c>
    </row>
    <row r="23096" spans="1:7">
      <c r="A23096" t="s">
        <v>42</v>
      </c>
      <c r="B23096">
        <v>2</v>
      </c>
      <c r="C23096">
        <v>2010</v>
      </c>
      <c r="D23096" t="s">
        <v>79</v>
      </c>
      <c r="E23096" t="s">
        <v>101</v>
      </c>
      <c r="F23096" t="s">
        <v>242</v>
      </c>
      <c r="G23096">
        <v>15936.24</v>
      </c>
    </row>
    <row r="23097" spans="1:7">
      <c r="A23097" t="s">
        <v>38</v>
      </c>
      <c r="B23097">
        <v>7</v>
      </c>
      <c r="C23097">
        <v>2011</v>
      </c>
      <c r="D23097" t="s">
        <v>79</v>
      </c>
      <c r="E23097" t="s">
        <v>101</v>
      </c>
      <c r="F23097" t="s">
        <v>242</v>
      </c>
      <c r="G23097">
        <v>14778.130000000001</v>
      </c>
    </row>
    <row r="23098" spans="1:7">
      <c r="A23098" t="s">
        <v>19</v>
      </c>
      <c r="B23098">
        <v>11</v>
      </c>
      <c r="C23098">
        <v>2010</v>
      </c>
      <c r="D23098" t="s">
        <v>79</v>
      </c>
      <c r="E23098" t="s">
        <v>101</v>
      </c>
      <c r="F23098" t="s">
        <v>242</v>
      </c>
      <c r="G23098">
        <v>15607.79</v>
      </c>
    </row>
    <row r="23099" spans="1:7">
      <c r="A23099" t="s">
        <v>40</v>
      </c>
      <c r="B23099">
        <v>10</v>
      </c>
      <c r="C23099">
        <v>2011</v>
      </c>
      <c r="D23099" t="s">
        <v>79</v>
      </c>
      <c r="E23099" t="s">
        <v>101</v>
      </c>
      <c r="F23099" t="s">
        <v>244</v>
      </c>
      <c r="G23099">
        <v>344.16</v>
      </c>
    </row>
    <row r="23100" spans="1:7">
      <c r="A23100" t="s">
        <v>85</v>
      </c>
      <c r="B23100">
        <v>4</v>
      </c>
      <c r="C23100">
        <v>2010</v>
      </c>
      <c r="D23100" t="s">
        <v>79</v>
      </c>
      <c r="E23100" t="s">
        <v>101</v>
      </c>
      <c r="F23100" t="s">
        <v>244</v>
      </c>
      <c r="G23100">
        <v>958.23</v>
      </c>
    </row>
    <row r="23101" spans="1:7">
      <c r="A23101" t="s">
        <v>14</v>
      </c>
      <c r="B23101">
        <v>10</v>
      </c>
      <c r="C23101">
        <v>2010</v>
      </c>
      <c r="D23101" t="s">
        <v>79</v>
      </c>
      <c r="E23101" t="s">
        <v>101</v>
      </c>
      <c r="F23101" t="s">
        <v>244</v>
      </c>
      <c r="G23101">
        <v>6717.52</v>
      </c>
    </row>
    <row r="23102" spans="1:7">
      <c r="A23102" t="s">
        <v>31</v>
      </c>
      <c r="B23102">
        <v>3</v>
      </c>
      <c r="C23102">
        <v>2012</v>
      </c>
      <c r="D23102" t="s">
        <v>79</v>
      </c>
      <c r="E23102" t="s">
        <v>101</v>
      </c>
      <c r="F23102" t="s">
        <v>244</v>
      </c>
      <c r="G23102">
        <v>0</v>
      </c>
    </row>
    <row r="23103" spans="1:7">
      <c r="A23103" t="s">
        <v>46</v>
      </c>
      <c r="B23103">
        <v>12</v>
      </c>
      <c r="C23103">
        <v>2009</v>
      </c>
      <c r="D23103" t="s">
        <v>79</v>
      </c>
      <c r="E23103" t="s">
        <v>101</v>
      </c>
      <c r="F23103" t="s">
        <v>245</v>
      </c>
      <c r="G23103">
        <v>4588.9400000000005</v>
      </c>
    </row>
    <row r="23104" spans="1:7">
      <c r="A23104" t="s">
        <v>40</v>
      </c>
      <c r="B23104">
        <v>10</v>
      </c>
      <c r="C23104">
        <v>2011</v>
      </c>
      <c r="D23104" t="s">
        <v>79</v>
      </c>
      <c r="E23104" t="s">
        <v>101</v>
      </c>
      <c r="F23104" t="s">
        <v>245</v>
      </c>
      <c r="G23104">
        <v>2849.4500000000003</v>
      </c>
    </row>
    <row r="23105" spans="1:7">
      <c r="A23105" t="s">
        <v>33</v>
      </c>
      <c r="B23105">
        <v>9</v>
      </c>
      <c r="C23105">
        <v>2010</v>
      </c>
      <c r="D23105" t="s">
        <v>79</v>
      </c>
      <c r="E23105" t="s">
        <v>101</v>
      </c>
      <c r="F23105" t="s">
        <v>245</v>
      </c>
      <c r="G23105">
        <v>3711.94</v>
      </c>
    </row>
    <row r="23106" spans="1:7">
      <c r="A23106" t="s">
        <v>109</v>
      </c>
      <c r="B23106">
        <v>1</v>
      </c>
      <c r="C23106">
        <v>2012</v>
      </c>
      <c r="D23106" t="s">
        <v>79</v>
      </c>
      <c r="E23106" t="s">
        <v>101</v>
      </c>
      <c r="F23106" t="s">
        <v>245</v>
      </c>
      <c r="G23106">
        <v>3934.89</v>
      </c>
    </row>
    <row r="23107" spans="1:7">
      <c r="A23107" t="s">
        <v>29</v>
      </c>
      <c r="B23107">
        <v>6</v>
      </c>
      <c r="C23107">
        <v>2011</v>
      </c>
      <c r="D23107" t="s">
        <v>79</v>
      </c>
      <c r="E23107" t="s">
        <v>101</v>
      </c>
      <c r="F23107" t="s">
        <v>245</v>
      </c>
      <c r="G23107">
        <v>4599.03</v>
      </c>
    </row>
    <row r="23108" spans="1:7">
      <c r="A23108" t="s">
        <v>45</v>
      </c>
      <c r="B23108">
        <v>3</v>
      </c>
      <c r="C23108">
        <v>2010</v>
      </c>
      <c r="D23108" t="s">
        <v>79</v>
      </c>
      <c r="E23108" t="s">
        <v>101</v>
      </c>
      <c r="F23108" t="s">
        <v>245</v>
      </c>
      <c r="G23108">
        <v>4606.51</v>
      </c>
    </row>
    <row r="23109" spans="1:7">
      <c r="A23109" t="s">
        <v>13</v>
      </c>
      <c r="B23109">
        <v>7</v>
      </c>
      <c r="C23109">
        <v>2009</v>
      </c>
      <c r="D23109" t="s">
        <v>79</v>
      </c>
      <c r="E23109" t="s">
        <v>101</v>
      </c>
      <c r="F23109" t="s">
        <v>250</v>
      </c>
      <c r="G23109">
        <v>0</v>
      </c>
    </row>
    <row r="23110" spans="1:7">
      <c r="A23110" t="s">
        <v>23</v>
      </c>
      <c r="B23110">
        <v>2</v>
      </c>
      <c r="C23110">
        <v>2009</v>
      </c>
      <c r="D23110" t="s">
        <v>79</v>
      </c>
      <c r="E23110" t="s">
        <v>101</v>
      </c>
      <c r="F23110" t="s">
        <v>250</v>
      </c>
      <c r="G23110">
        <v>1929.82</v>
      </c>
    </row>
    <row r="23111" spans="1:7">
      <c r="A23111" t="s">
        <v>28</v>
      </c>
      <c r="B23111">
        <v>4</v>
      </c>
      <c r="C23111">
        <v>2012</v>
      </c>
      <c r="D23111" t="s">
        <v>79</v>
      </c>
      <c r="E23111" t="s">
        <v>101</v>
      </c>
      <c r="F23111" t="s">
        <v>251</v>
      </c>
      <c r="G23111">
        <v>137.24</v>
      </c>
    </row>
    <row r="23112" spans="1:7">
      <c r="A23112" t="s">
        <v>17</v>
      </c>
      <c r="B23112">
        <v>4</v>
      </c>
      <c r="C23112">
        <v>2009</v>
      </c>
      <c r="D23112" t="s">
        <v>79</v>
      </c>
      <c r="E23112" t="s">
        <v>101</v>
      </c>
      <c r="F23112" t="s">
        <v>261</v>
      </c>
      <c r="G23112">
        <v>0</v>
      </c>
    </row>
    <row r="23113" spans="1:7">
      <c r="A23113" t="s">
        <v>68</v>
      </c>
      <c r="B23113">
        <v>1</v>
      </c>
      <c r="C23113">
        <v>2010</v>
      </c>
      <c r="D23113" t="s">
        <v>79</v>
      </c>
      <c r="E23113" t="s">
        <v>101</v>
      </c>
      <c r="F23113" t="s">
        <v>261</v>
      </c>
      <c r="G23113">
        <v>0</v>
      </c>
    </row>
    <row r="23114" spans="1:7">
      <c r="A23114" t="s">
        <v>27</v>
      </c>
      <c r="B23114">
        <v>1</v>
      </c>
      <c r="C23114">
        <v>2009</v>
      </c>
      <c r="D23114" t="s">
        <v>79</v>
      </c>
      <c r="E23114" t="s">
        <v>101</v>
      </c>
      <c r="F23114" t="s">
        <v>262</v>
      </c>
      <c r="G23114">
        <v>84719.62</v>
      </c>
    </row>
    <row r="23115" spans="1:7">
      <c r="A23115" t="s">
        <v>19</v>
      </c>
      <c r="B23115">
        <v>11</v>
      </c>
      <c r="C23115">
        <v>2010</v>
      </c>
      <c r="D23115" t="s">
        <v>79</v>
      </c>
      <c r="E23115" t="s">
        <v>101</v>
      </c>
      <c r="F23115" t="s">
        <v>262</v>
      </c>
      <c r="G23115">
        <v>60948.07</v>
      </c>
    </row>
    <row r="23116" spans="1:7">
      <c r="A23116" t="s">
        <v>16</v>
      </c>
      <c r="B23116">
        <v>7</v>
      </c>
      <c r="C23116">
        <v>2010</v>
      </c>
      <c r="D23116" t="s">
        <v>79</v>
      </c>
      <c r="E23116" t="s">
        <v>101</v>
      </c>
      <c r="F23116" t="s">
        <v>262</v>
      </c>
      <c r="G23116">
        <v>49469.67</v>
      </c>
    </row>
    <row r="23117" spans="1:7">
      <c r="A23117" t="s">
        <v>22</v>
      </c>
      <c r="B23117">
        <v>9</v>
      </c>
      <c r="C23117">
        <v>2011</v>
      </c>
      <c r="D23117" t="s">
        <v>79</v>
      </c>
      <c r="E23117" t="s">
        <v>101</v>
      </c>
      <c r="F23117" t="s">
        <v>262</v>
      </c>
      <c r="G23117">
        <v>89564.21</v>
      </c>
    </row>
    <row r="23118" spans="1:7">
      <c r="A23118" t="s">
        <v>68</v>
      </c>
      <c r="B23118">
        <v>1</v>
      </c>
      <c r="C23118">
        <v>2010</v>
      </c>
      <c r="D23118" t="s">
        <v>79</v>
      </c>
      <c r="E23118" t="s">
        <v>101</v>
      </c>
      <c r="F23118" t="s">
        <v>262</v>
      </c>
      <c r="G23118">
        <v>55312.55</v>
      </c>
    </row>
    <row r="23119" spans="1:7">
      <c r="A23119" t="s">
        <v>31</v>
      </c>
      <c r="B23119">
        <v>3</v>
      </c>
      <c r="C23119">
        <v>2012</v>
      </c>
      <c r="D23119" t="s">
        <v>79</v>
      </c>
      <c r="E23119" t="s">
        <v>101</v>
      </c>
      <c r="F23119" t="s">
        <v>262</v>
      </c>
      <c r="G23119">
        <v>60385.8</v>
      </c>
    </row>
    <row r="23120" spans="1:7">
      <c r="A23120" t="s">
        <v>89</v>
      </c>
      <c r="B23120">
        <v>4</v>
      </c>
      <c r="C23120">
        <v>2011</v>
      </c>
      <c r="D23120" t="s">
        <v>79</v>
      </c>
      <c r="E23120" t="s">
        <v>101</v>
      </c>
      <c r="F23120" t="s">
        <v>262</v>
      </c>
      <c r="G23120">
        <v>97670.73</v>
      </c>
    </row>
    <row r="23121" spans="1:7">
      <c r="A23121" t="s">
        <v>33</v>
      </c>
      <c r="B23121">
        <v>9</v>
      </c>
      <c r="C23121">
        <v>2010</v>
      </c>
      <c r="D23121" t="s">
        <v>79</v>
      </c>
      <c r="E23121" t="s">
        <v>101</v>
      </c>
      <c r="F23121" t="s">
        <v>263</v>
      </c>
      <c r="G23121">
        <v>28376.7</v>
      </c>
    </row>
    <row r="23122" spans="1:7">
      <c r="A23122" t="s">
        <v>29</v>
      </c>
      <c r="B23122">
        <v>6</v>
      </c>
      <c r="C23122">
        <v>2011</v>
      </c>
      <c r="D23122" t="s">
        <v>79</v>
      </c>
      <c r="E23122" t="s">
        <v>101</v>
      </c>
      <c r="F23122" t="s">
        <v>263</v>
      </c>
      <c r="G23122">
        <v>44707.1</v>
      </c>
    </row>
    <row r="23123" spans="1:7">
      <c r="A23123" t="s">
        <v>35</v>
      </c>
      <c r="B23123">
        <v>5</v>
      </c>
      <c r="C23123">
        <v>2010</v>
      </c>
      <c r="D23123" t="s">
        <v>79</v>
      </c>
      <c r="E23123" t="s">
        <v>101</v>
      </c>
      <c r="F23123" t="s">
        <v>263</v>
      </c>
      <c r="G23123">
        <v>34635.35</v>
      </c>
    </row>
    <row r="23124" spans="1:7">
      <c r="A23124" t="s">
        <v>37</v>
      </c>
      <c r="B23124">
        <v>11</v>
      </c>
      <c r="C23124">
        <v>2011</v>
      </c>
      <c r="D23124" t="s">
        <v>79</v>
      </c>
      <c r="E23124" t="s">
        <v>101</v>
      </c>
      <c r="F23124" t="s">
        <v>263</v>
      </c>
      <c r="G23124">
        <v>32047.5</v>
      </c>
    </row>
    <row r="23125" spans="1:7">
      <c r="A23125" t="s">
        <v>18</v>
      </c>
      <c r="B23125">
        <v>3</v>
      </c>
      <c r="C23125">
        <v>2009</v>
      </c>
      <c r="D23125" t="s">
        <v>79</v>
      </c>
      <c r="E23125" t="s">
        <v>101</v>
      </c>
      <c r="F23125" t="s">
        <v>263</v>
      </c>
      <c r="G23125">
        <v>39427.65</v>
      </c>
    </row>
    <row r="23126" spans="1:7">
      <c r="A23126" t="s">
        <v>32</v>
      </c>
      <c r="B23126">
        <v>10</v>
      </c>
      <c r="C23126">
        <v>2009</v>
      </c>
      <c r="D23126" t="s">
        <v>79</v>
      </c>
      <c r="E23126" t="s">
        <v>101</v>
      </c>
      <c r="F23126" t="s">
        <v>264</v>
      </c>
      <c r="G23126">
        <v>-25836.62</v>
      </c>
    </row>
    <row r="23127" spans="1:7">
      <c r="A23127" t="s">
        <v>28</v>
      </c>
      <c r="B23127">
        <v>4</v>
      </c>
      <c r="C23127">
        <v>2012</v>
      </c>
      <c r="D23127" t="s">
        <v>79</v>
      </c>
      <c r="E23127" t="s">
        <v>101</v>
      </c>
      <c r="F23127" t="s">
        <v>264</v>
      </c>
      <c r="G23127">
        <v>6381.76</v>
      </c>
    </row>
    <row r="23128" spans="1:7">
      <c r="A23128" t="s">
        <v>109</v>
      </c>
      <c r="B23128">
        <v>1</v>
      </c>
      <c r="C23128">
        <v>2012</v>
      </c>
      <c r="D23128" t="s">
        <v>79</v>
      </c>
      <c r="E23128" t="s">
        <v>101</v>
      </c>
      <c r="F23128" t="s">
        <v>264</v>
      </c>
      <c r="G23128">
        <v>421.55</v>
      </c>
    </row>
    <row r="23129" spans="1:7">
      <c r="A23129" t="s">
        <v>22</v>
      </c>
      <c r="B23129">
        <v>9</v>
      </c>
      <c r="C23129">
        <v>2011</v>
      </c>
      <c r="D23129" t="s">
        <v>79</v>
      </c>
      <c r="E23129" t="s">
        <v>101</v>
      </c>
      <c r="F23129" t="s">
        <v>264</v>
      </c>
      <c r="G23129">
        <v>-27973.29</v>
      </c>
    </row>
    <row r="23130" spans="1:7">
      <c r="A23130" t="s">
        <v>55</v>
      </c>
      <c r="B23130">
        <v>3</v>
      </c>
      <c r="C23130">
        <v>2011</v>
      </c>
      <c r="D23130" t="s">
        <v>79</v>
      </c>
      <c r="E23130" t="s">
        <v>101</v>
      </c>
      <c r="F23130" t="s">
        <v>264</v>
      </c>
      <c r="G23130">
        <v>8122.4000000000005</v>
      </c>
    </row>
    <row r="23131" spans="1:7">
      <c r="A23131" t="s">
        <v>46</v>
      </c>
      <c r="B23131">
        <v>12</v>
      </c>
      <c r="C23131">
        <v>2009</v>
      </c>
      <c r="D23131" t="s">
        <v>79</v>
      </c>
      <c r="E23131" t="s">
        <v>101</v>
      </c>
      <c r="F23131" t="s">
        <v>264</v>
      </c>
      <c r="G23131">
        <v>14210.65</v>
      </c>
    </row>
    <row r="23132" spans="1:7">
      <c r="A23132" t="s">
        <v>37</v>
      </c>
      <c r="B23132">
        <v>11</v>
      </c>
      <c r="C23132">
        <v>2011</v>
      </c>
      <c r="D23132" t="s">
        <v>79</v>
      </c>
      <c r="E23132" t="s">
        <v>101</v>
      </c>
      <c r="F23132" t="s">
        <v>92</v>
      </c>
      <c r="G23132">
        <v>2052.3000000000002</v>
      </c>
    </row>
    <row r="23133" spans="1:7">
      <c r="A23133" t="s">
        <v>22</v>
      </c>
      <c r="B23133">
        <v>9</v>
      </c>
      <c r="C23133">
        <v>2011</v>
      </c>
      <c r="D23133" t="s">
        <v>79</v>
      </c>
      <c r="E23133" t="s">
        <v>101</v>
      </c>
      <c r="F23133" t="s">
        <v>92</v>
      </c>
      <c r="G23133">
        <v>5474.22</v>
      </c>
    </row>
    <row r="23134" spans="1:7">
      <c r="A23134" t="s">
        <v>26</v>
      </c>
      <c r="B23134">
        <v>9</v>
      </c>
      <c r="C23134">
        <v>2009</v>
      </c>
      <c r="D23134" t="s">
        <v>79</v>
      </c>
      <c r="E23134" t="s">
        <v>101</v>
      </c>
      <c r="F23134" t="s">
        <v>92</v>
      </c>
      <c r="G23134">
        <v>4407.79</v>
      </c>
    </row>
    <row r="23135" spans="1:7">
      <c r="A23135" t="s">
        <v>52</v>
      </c>
      <c r="B23135">
        <v>6</v>
      </c>
      <c r="C23135">
        <v>2009</v>
      </c>
      <c r="D23135" t="s">
        <v>79</v>
      </c>
      <c r="E23135" t="s">
        <v>101</v>
      </c>
      <c r="F23135" t="s">
        <v>92</v>
      </c>
      <c r="G23135">
        <v>3818.03</v>
      </c>
    </row>
    <row r="23136" spans="1:7">
      <c r="A23136" t="s">
        <v>23</v>
      </c>
      <c r="B23136">
        <v>2</v>
      </c>
      <c r="C23136">
        <v>2009</v>
      </c>
      <c r="D23136" t="s">
        <v>79</v>
      </c>
      <c r="E23136" t="s">
        <v>101</v>
      </c>
      <c r="F23136" t="s">
        <v>138</v>
      </c>
      <c r="G23136">
        <v>-16386.439999999999</v>
      </c>
    </row>
    <row r="23137" spans="1:7">
      <c r="A23137" t="s">
        <v>31</v>
      </c>
      <c r="B23137">
        <v>3</v>
      </c>
      <c r="C23137">
        <v>2012</v>
      </c>
      <c r="D23137" t="s">
        <v>79</v>
      </c>
      <c r="E23137" t="s">
        <v>101</v>
      </c>
      <c r="F23137" t="s">
        <v>138</v>
      </c>
      <c r="G23137">
        <v>21147.97</v>
      </c>
    </row>
    <row r="23138" spans="1:7">
      <c r="A23138" t="s">
        <v>33</v>
      </c>
      <c r="B23138">
        <v>9</v>
      </c>
      <c r="C23138">
        <v>2010</v>
      </c>
      <c r="D23138" t="s">
        <v>79</v>
      </c>
      <c r="E23138" t="s">
        <v>101</v>
      </c>
      <c r="F23138" t="s">
        <v>138</v>
      </c>
      <c r="G23138">
        <v>-37158.18</v>
      </c>
    </row>
    <row r="23139" spans="1:7">
      <c r="A23139" t="s">
        <v>55</v>
      </c>
      <c r="B23139">
        <v>3</v>
      </c>
      <c r="C23139">
        <v>2011</v>
      </c>
      <c r="D23139" t="s">
        <v>79</v>
      </c>
      <c r="E23139" t="s">
        <v>101</v>
      </c>
      <c r="F23139" t="s">
        <v>138</v>
      </c>
      <c r="G23139">
        <v>-16341.300000000001</v>
      </c>
    </row>
    <row r="23140" spans="1:7">
      <c r="A23140" t="s">
        <v>63</v>
      </c>
      <c r="B23140">
        <v>12</v>
      </c>
      <c r="C23140">
        <v>2011</v>
      </c>
      <c r="D23140" t="s">
        <v>79</v>
      </c>
      <c r="E23140" t="s">
        <v>101</v>
      </c>
      <c r="F23140" t="s">
        <v>138</v>
      </c>
      <c r="G23140">
        <v>98966.5</v>
      </c>
    </row>
    <row r="23141" spans="1:7">
      <c r="A23141" t="s">
        <v>26</v>
      </c>
      <c r="B23141">
        <v>9</v>
      </c>
      <c r="C23141">
        <v>2009</v>
      </c>
      <c r="D23141" t="s">
        <v>79</v>
      </c>
      <c r="E23141" t="s">
        <v>101</v>
      </c>
      <c r="F23141" t="s">
        <v>138</v>
      </c>
      <c r="G23141">
        <v>-8422.81</v>
      </c>
    </row>
    <row r="23142" spans="1:7">
      <c r="A23142" t="s">
        <v>16</v>
      </c>
      <c r="B23142">
        <v>7</v>
      </c>
      <c r="C23142">
        <v>2010</v>
      </c>
      <c r="D23142" t="s">
        <v>79</v>
      </c>
      <c r="E23142" t="s">
        <v>101</v>
      </c>
      <c r="F23142" t="s">
        <v>138</v>
      </c>
      <c r="G23142">
        <v>-40099.21</v>
      </c>
    </row>
    <row r="23143" spans="1:7">
      <c r="A23143" t="s">
        <v>14</v>
      </c>
      <c r="B23143">
        <v>10</v>
      </c>
      <c r="C23143">
        <v>2010</v>
      </c>
      <c r="D23143" t="s">
        <v>79</v>
      </c>
      <c r="E23143" t="s">
        <v>101</v>
      </c>
      <c r="F23143" t="s">
        <v>144</v>
      </c>
      <c r="G23143">
        <v>-3793.17</v>
      </c>
    </row>
    <row r="23144" spans="1:7">
      <c r="A23144" t="s">
        <v>18</v>
      </c>
      <c r="B23144">
        <v>3</v>
      </c>
      <c r="C23144">
        <v>2009</v>
      </c>
      <c r="D23144" t="s">
        <v>79</v>
      </c>
      <c r="E23144" t="s">
        <v>101</v>
      </c>
      <c r="F23144" t="s">
        <v>144</v>
      </c>
      <c r="G23144">
        <v>265.88</v>
      </c>
    </row>
    <row r="23145" spans="1:7">
      <c r="A23145" t="s">
        <v>24</v>
      </c>
      <c r="B23145">
        <v>5</v>
      </c>
      <c r="C23145">
        <v>2012</v>
      </c>
      <c r="D23145" t="s">
        <v>79</v>
      </c>
      <c r="E23145" t="s">
        <v>101</v>
      </c>
      <c r="F23145" t="s">
        <v>144</v>
      </c>
      <c r="G23145">
        <v>5886.56</v>
      </c>
    </row>
    <row r="23146" spans="1:7">
      <c r="A23146" t="s">
        <v>27</v>
      </c>
      <c r="B23146">
        <v>1</v>
      </c>
      <c r="C23146">
        <v>2009</v>
      </c>
      <c r="D23146" t="s">
        <v>79</v>
      </c>
      <c r="E23146" t="s">
        <v>101</v>
      </c>
      <c r="F23146" t="s">
        <v>144</v>
      </c>
      <c r="G23146">
        <v>1757.8400000000001</v>
      </c>
    </row>
    <row r="23147" spans="1:7">
      <c r="A23147" t="s">
        <v>85</v>
      </c>
      <c r="B23147">
        <v>4</v>
      </c>
      <c r="C23147">
        <v>2010</v>
      </c>
      <c r="D23147" t="s">
        <v>79</v>
      </c>
      <c r="E23147" t="s">
        <v>101</v>
      </c>
      <c r="F23147" t="s">
        <v>157</v>
      </c>
      <c r="G23147">
        <v>9151.2000000000007</v>
      </c>
    </row>
    <row r="23148" spans="1:7">
      <c r="A23148" t="s">
        <v>5</v>
      </c>
      <c r="B23148">
        <v>12</v>
      </c>
      <c r="C23148">
        <v>2010</v>
      </c>
      <c r="D23148" t="s">
        <v>79</v>
      </c>
      <c r="E23148" t="s">
        <v>101</v>
      </c>
      <c r="F23148" t="s">
        <v>157</v>
      </c>
      <c r="G23148">
        <v>0</v>
      </c>
    </row>
    <row r="23149" spans="1:7">
      <c r="A23149" t="s">
        <v>71</v>
      </c>
      <c r="B23149">
        <v>11</v>
      </c>
      <c r="C23149">
        <v>2009</v>
      </c>
      <c r="D23149" t="s">
        <v>79</v>
      </c>
      <c r="E23149" t="s">
        <v>101</v>
      </c>
      <c r="F23149" t="s">
        <v>158</v>
      </c>
      <c r="G23149">
        <v>0</v>
      </c>
    </row>
    <row r="23150" spans="1:7">
      <c r="A23150" t="s">
        <v>38</v>
      </c>
      <c r="B23150">
        <v>7</v>
      </c>
      <c r="C23150">
        <v>2011</v>
      </c>
      <c r="D23150" t="s">
        <v>79</v>
      </c>
      <c r="E23150" t="s">
        <v>101</v>
      </c>
      <c r="F23150" t="s">
        <v>167</v>
      </c>
      <c r="G23150">
        <v>-3167.1</v>
      </c>
    </row>
    <row r="23151" spans="1:7">
      <c r="A23151" t="s">
        <v>29</v>
      </c>
      <c r="B23151">
        <v>6</v>
      </c>
      <c r="C23151">
        <v>2011</v>
      </c>
      <c r="D23151" t="s">
        <v>79</v>
      </c>
      <c r="E23151" t="s">
        <v>101</v>
      </c>
      <c r="F23151" t="s">
        <v>167</v>
      </c>
      <c r="G23151">
        <v>-719.09</v>
      </c>
    </row>
    <row r="23152" spans="1:7">
      <c r="A23152" t="s">
        <v>17</v>
      </c>
      <c r="B23152">
        <v>4</v>
      </c>
      <c r="C23152">
        <v>2009</v>
      </c>
      <c r="D23152" t="s">
        <v>79</v>
      </c>
      <c r="E23152" t="s">
        <v>101</v>
      </c>
      <c r="F23152" t="s">
        <v>167</v>
      </c>
      <c r="G23152">
        <v>-324.38</v>
      </c>
    </row>
    <row r="23153" spans="1:7">
      <c r="A23153" t="s">
        <v>33</v>
      </c>
      <c r="B23153">
        <v>9</v>
      </c>
      <c r="C23153">
        <v>2010</v>
      </c>
      <c r="D23153" t="s">
        <v>79</v>
      </c>
      <c r="E23153" t="s">
        <v>101</v>
      </c>
      <c r="F23153" t="s">
        <v>178</v>
      </c>
      <c r="G23153">
        <v>0</v>
      </c>
    </row>
    <row r="23154" spans="1:7">
      <c r="A23154" t="s">
        <v>33</v>
      </c>
      <c r="B23154">
        <v>9</v>
      </c>
      <c r="C23154">
        <v>2010</v>
      </c>
      <c r="D23154" t="s">
        <v>79</v>
      </c>
      <c r="E23154" t="s">
        <v>101</v>
      </c>
      <c r="F23154" t="s">
        <v>194</v>
      </c>
      <c r="G23154">
        <v>0</v>
      </c>
    </row>
    <row r="23155" spans="1:7">
      <c r="A23155" t="s">
        <v>13</v>
      </c>
      <c r="B23155">
        <v>7</v>
      </c>
      <c r="C23155">
        <v>2009</v>
      </c>
      <c r="D23155" t="s">
        <v>79</v>
      </c>
      <c r="E23155" t="s">
        <v>101</v>
      </c>
      <c r="F23155" t="s">
        <v>194</v>
      </c>
      <c r="G23155">
        <v>0</v>
      </c>
    </row>
    <row r="23156" spans="1:7">
      <c r="A23156" t="s">
        <v>9</v>
      </c>
      <c r="B23156">
        <v>8</v>
      </c>
      <c r="C23156">
        <v>2009</v>
      </c>
      <c r="D23156" t="s">
        <v>79</v>
      </c>
      <c r="E23156" t="s">
        <v>101</v>
      </c>
      <c r="F23156" t="s">
        <v>194</v>
      </c>
      <c r="G23156">
        <v>0</v>
      </c>
    </row>
    <row r="23157" spans="1:7">
      <c r="A23157" t="s">
        <v>19</v>
      </c>
      <c r="B23157">
        <v>11</v>
      </c>
      <c r="C23157">
        <v>2010</v>
      </c>
      <c r="D23157" t="s">
        <v>79</v>
      </c>
      <c r="E23157" t="s">
        <v>101</v>
      </c>
      <c r="F23157" t="s">
        <v>194</v>
      </c>
      <c r="G23157">
        <v>0</v>
      </c>
    </row>
    <row r="23158" spans="1:7">
      <c r="A23158" t="s">
        <v>24</v>
      </c>
      <c r="B23158">
        <v>5</v>
      </c>
      <c r="C23158">
        <v>2012</v>
      </c>
      <c r="D23158" t="s">
        <v>79</v>
      </c>
      <c r="E23158" t="s">
        <v>101</v>
      </c>
      <c r="F23158" t="s">
        <v>196</v>
      </c>
      <c r="G23158">
        <v>4890.82</v>
      </c>
    </row>
    <row r="23159" spans="1:7">
      <c r="A23159" t="s">
        <v>23</v>
      </c>
      <c r="B23159">
        <v>2</v>
      </c>
      <c r="C23159">
        <v>2009</v>
      </c>
      <c r="D23159" t="s">
        <v>79</v>
      </c>
      <c r="E23159" t="s">
        <v>101</v>
      </c>
      <c r="F23159" t="s">
        <v>196</v>
      </c>
      <c r="G23159">
        <v>1411.6100000000001</v>
      </c>
    </row>
    <row r="23160" spans="1:7">
      <c r="A23160" t="s">
        <v>29</v>
      </c>
      <c r="B23160">
        <v>6</v>
      </c>
      <c r="C23160">
        <v>2011</v>
      </c>
      <c r="D23160" t="s">
        <v>79</v>
      </c>
      <c r="E23160" t="s">
        <v>101</v>
      </c>
      <c r="F23160" t="s">
        <v>196</v>
      </c>
      <c r="G23160">
        <v>-4566.2300000000005</v>
      </c>
    </row>
    <row r="23161" spans="1:7">
      <c r="A23161" t="s">
        <v>109</v>
      </c>
      <c r="B23161">
        <v>1</v>
      </c>
      <c r="C23161">
        <v>2012</v>
      </c>
      <c r="D23161" t="s">
        <v>79</v>
      </c>
      <c r="E23161" t="s">
        <v>101</v>
      </c>
      <c r="F23161" t="s">
        <v>196</v>
      </c>
      <c r="G23161">
        <v>4493.74</v>
      </c>
    </row>
    <row r="23162" spans="1:7">
      <c r="A23162" t="s">
        <v>68</v>
      </c>
      <c r="B23162">
        <v>1</v>
      </c>
      <c r="C23162">
        <v>2010</v>
      </c>
      <c r="D23162" t="s">
        <v>79</v>
      </c>
      <c r="E23162" t="s">
        <v>101</v>
      </c>
      <c r="F23162" t="s">
        <v>201</v>
      </c>
      <c r="G23162">
        <v>-3922.89</v>
      </c>
    </row>
    <row r="23163" spans="1:7">
      <c r="A23163" t="s">
        <v>16</v>
      </c>
      <c r="B23163">
        <v>7</v>
      </c>
      <c r="C23163">
        <v>2010</v>
      </c>
      <c r="D23163" t="s">
        <v>79</v>
      </c>
      <c r="E23163" t="s">
        <v>101</v>
      </c>
      <c r="F23163" t="s">
        <v>201</v>
      </c>
      <c r="G23163">
        <v>-3756.46</v>
      </c>
    </row>
    <row r="23164" spans="1:7">
      <c r="A23164" t="s">
        <v>46</v>
      </c>
      <c r="B23164">
        <v>12</v>
      </c>
      <c r="C23164">
        <v>2009</v>
      </c>
      <c r="D23164" t="s">
        <v>79</v>
      </c>
      <c r="E23164" t="s">
        <v>101</v>
      </c>
      <c r="F23164" t="s">
        <v>201</v>
      </c>
      <c r="G23164">
        <v>2709.23</v>
      </c>
    </row>
    <row r="23165" spans="1:7">
      <c r="A23165" t="s">
        <v>40</v>
      </c>
      <c r="B23165">
        <v>10</v>
      </c>
      <c r="C23165">
        <v>2011</v>
      </c>
      <c r="D23165" t="s">
        <v>79</v>
      </c>
      <c r="E23165" t="s">
        <v>101</v>
      </c>
      <c r="F23165" t="s">
        <v>201</v>
      </c>
      <c r="G23165">
        <v>891.22</v>
      </c>
    </row>
    <row r="23166" spans="1:7">
      <c r="A23166" t="s">
        <v>30</v>
      </c>
      <c r="B23166">
        <v>8</v>
      </c>
      <c r="C23166">
        <v>2010</v>
      </c>
      <c r="D23166" t="s">
        <v>79</v>
      </c>
      <c r="E23166" t="s">
        <v>101</v>
      </c>
      <c r="F23166" t="s">
        <v>201</v>
      </c>
      <c r="G23166">
        <v>-4461.84</v>
      </c>
    </row>
    <row r="23167" spans="1:7">
      <c r="A23167" t="s">
        <v>23</v>
      </c>
      <c r="B23167">
        <v>2</v>
      </c>
      <c r="C23167">
        <v>2009</v>
      </c>
      <c r="D23167" t="s">
        <v>79</v>
      </c>
      <c r="E23167" t="s">
        <v>101</v>
      </c>
      <c r="F23167" t="s">
        <v>201</v>
      </c>
      <c r="G23167">
        <v>-7571.43</v>
      </c>
    </row>
    <row r="23168" spans="1:7">
      <c r="A23168" t="s">
        <v>63</v>
      </c>
      <c r="B23168">
        <v>12</v>
      </c>
      <c r="C23168">
        <v>2011</v>
      </c>
      <c r="D23168" t="s">
        <v>79</v>
      </c>
      <c r="E23168" t="s">
        <v>101</v>
      </c>
      <c r="F23168" t="s">
        <v>201</v>
      </c>
      <c r="G23168">
        <v>-7589.08</v>
      </c>
    </row>
    <row r="23169" spans="1:7">
      <c r="A23169" t="s">
        <v>29</v>
      </c>
      <c r="B23169">
        <v>6</v>
      </c>
      <c r="C23169">
        <v>2011</v>
      </c>
      <c r="D23169" t="s">
        <v>79</v>
      </c>
      <c r="E23169" t="s">
        <v>101</v>
      </c>
      <c r="F23169" t="s">
        <v>201</v>
      </c>
      <c r="G23169">
        <v>1999.26</v>
      </c>
    </row>
    <row r="23170" spans="1:7">
      <c r="A23170" t="s">
        <v>46</v>
      </c>
      <c r="B23170">
        <v>12</v>
      </c>
      <c r="C23170">
        <v>2009</v>
      </c>
      <c r="D23170" t="s">
        <v>79</v>
      </c>
      <c r="E23170" t="s">
        <v>101</v>
      </c>
      <c r="F23170" t="s">
        <v>203</v>
      </c>
      <c r="G23170">
        <v>-2809.2200000000003</v>
      </c>
    </row>
    <row r="23171" spans="1:7">
      <c r="A23171" t="s">
        <v>16</v>
      </c>
      <c r="B23171">
        <v>7</v>
      </c>
      <c r="C23171">
        <v>2010</v>
      </c>
      <c r="D23171" t="s">
        <v>79</v>
      </c>
      <c r="E23171" t="s">
        <v>101</v>
      </c>
      <c r="F23171" t="s">
        <v>203</v>
      </c>
      <c r="G23171">
        <v>705.14</v>
      </c>
    </row>
    <row r="23172" spans="1:7">
      <c r="A23172" t="s">
        <v>17</v>
      </c>
      <c r="B23172">
        <v>4</v>
      </c>
      <c r="C23172">
        <v>2009</v>
      </c>
      <c r="D23172" t="s">
        <v>79</v>
      </c>
      <c r="E23172" t="s">
        <v>101</v>
      </c>
      <c r="F23172" t="s">
        <v>203</v>
      </c>
      <c r="G23172">
        <v>9465.9600000000009</v>
      </c>
    </row>
    <row r="23173" spans="1:7">
      <c r="A23173" t="s">
        <v>42</v>
      </c>
      <c r="B23173">
        <v>2</v>
      </c>
      <c r="C23173">
        <v>2010</v>
      </c>
      <c r="D23173" t="s">
        <v>79</v>
      </c>
      <c r="E23173" t="s">
        <v>101</v>
      </c>
      <c r="F23173" t="s">
        <v>203</v>
      </c>
      <c r="G23173">
        <v>-1153.02</v>
      </c>
    </row>
    <row r="23174" spans="1:7">
      <c r="A23174" t="s">
        <v>31</v>
      </c>
      <c r="B23174">
        <v>3</v>
      </c>
      <c r="C23174">
        <v>2012</v>
      </c>
      <c r="D23174" t="s">
        <v>79</v>
      </c>
      <c r="E23174" t="s">
        <v>101</v>
      </c>
      <c r="F23174" t="s">
        <v>203</v>
      </c>
      <c r="G23174">
        <v>7215.58</v>
      </c>
    </row>
    <row r="23175" spans="1:7">
      <c r="A23175" t="s">
        <v>37</v>
      </c>
      <c r="B23175">
        <v>11</v>
      </c>
      <c r="C23175">
        <v>2011</v>
      </c>
      <c r="D23175" t="s">
        <v>79</v>
      </c>
      <c r="E23175" t="s">
        <v>101</v>
      </c>
      <c r="F23175" t="s">
        <v>203</v>
      </c>
      <c r="G23175">
        <v>-2332.1799999999998</v>
      </c>
    </row>
    <row r="23176" spans="1:7">
      <c r="A23176" t="s">
        <v>40</v>
      </c>
      <c r="B23176">
        <v>10</v>
      </c>
      <c r="C23176">
        <v>2011</v>
      </c>
      <c r="D23176" t="s">
        <v>79</v>
      </c>
      <c r="E23176" t="s">
        <v>101</v>
      </c>
      <c r="F23176" t="s">
        <v>203</v>
      </c>
      <c r="G23176">
        <v>27.2</v>
      </c>
    </row>
    <row r="23177" spans="1:7">
      <c r="A23177" t="s">
        <v>26</v>
      </c>
      <c r="B23177">
        <v>9</v>
      </c>
      <c r="C23177">
        <v>2009</v>
      </c>
      <c r="D23177" t="s">
        <v>79</v>
      </c>
      <c r="E23177" t="s">
        <v>101</v>
      </c>
      <c r="F23177" t="s">
        <v>203</v>
      </c>
      <c r="G23177">
        <v>1556.44</v>
      </c>
    </row>
    <row r="23178" spans="1:7">
      <c r="A23178" t="s">
        <v>22</v>
      </c>
      <c r="B23178">
        <v>9</v>
      </c>
      <c r="C23178">
        <v>2011</v>
      </c>
      <c r="D23178" t="s">
        <v>79</v>
      </c>
      <c r="E23178" t="s">
        <v>101</v>
      </c>
      <c r="F23178" t="s">
        <v>206</v>
      </c>
      <c r="G23178">
        <v>0</v>
      </c>
    </row>
    <row r="23179" spans="1:7">
      <c r="A23179" t="s">
        <v>23</v>
      </c>
      <c r="B23179">
        <v>2</v>
      </c>
      <c r="C23179">
        <v>2009</v>
      </c>
      <c r="D23179" t="s">
        <v>79</v>
      </c>
      <c r="E23179" t="s">
        <v>101</v>
      </c>
      <c r="F23179" t="s">
        <v>207</v>
      </c>
      <c r="G23179">
        <v>95.53</v>
      </c>
    </row>
    <row r="23180" spans="1:7">
      <c r="A23180" t="s">
        <v>26</v>
      </c>
      <c r="B23180">
        <v>9</v>
      </c>
      <c r="C23180">
        <v>2009</v>
      </c>
      <c r="D23180" t="s">
        <v>79</v>
      </c>
      <c r="E23180" t="s">
        <v>101</v>
      </c>
      <c r="F23180" t="s">
        <v>213</v>
      </c>
      <c r="G23180">
        <v>0</v>
      </c>
    </row>
    <row r="23181" spans="1:7">
      <c r="A23181" t="s">
        <v>39</v>
      </c>
      <c r="B23181">
        <v>5</v>
      </c>
      <c r="C23181">
        <v>2011</v>
      </c>
      <c r="D23181" t="s">
        <v>79</v>
      </c>
      <c r="E23181" t="s">
        <v>101</v>
      </c>
      <c r="F23181" t="s">
        <v>214</v>
      </c>
      <c r="G23181">
        <v>3475.98</v>
      </c>
    </row>
    <row r="23182" spans="1:7">
      <c r="A23182" t="s">
        <v>13</v>
      </c>
      <c r="B23182">
        <v>7</v>
      </c>
      <c r="C23182">
        <v>2009</v>
      </c>
      <c r="D23182" t="s">
        <v>79</v>
      </c>
      <c r="E23182" t="s">
        <v>101</v>
      </c>
      <c r="F23182" t="s">
        <v>214</v>
      </c>
      <c r="G23182">
        <v>2537.31</v>
      </c>
    </row>
    <row r="23183" spans="1:7">
      <c r="A23183" t="s">
        <v>42</v>
      </c>
      <c r="B23183">
        <v>2</v>
      </c>
      <c r="C23183">
        <v>2010</v>
      </c>
      <c r="D23183" t="s">
        <v>79</v>
      </c>
      <c r="E23183" t="s">
        <v>101</v>
      </c>
      <c r="F23183" t="s">
        <v>214</v>
      </c>
      <c r="G23183">
        <v>-4397.1099999999997</v>
      </c>
    </row>
    <row r="23184" spans="1:7">
      <c r="A23184" t="s">
        <v>85</v>
      </c>
      <c r="B23184">
        <v>4</v>
      </c>
      <c r="C23184">
        <v>2010</v>
      </c>
      <c r="D23184" t="s">
        <v>79</v>
      </c>
      <c r="E23184" t="s">
        <v>101</v>
      </c>
      <c r="F23184" t="s">
        <v>222</v>
      </c>
      <c r="G23184">
        <v>0</v>
      </c>
    </row>
    <row r="23185" spans="1:7">
      <c r="A23185" t="s">
        <v>17</v>
      </c>
      <c r="B23185">
        <v>4</v>
      </c>
      <c r="C23185">
        <v>2009</v>
      </c>
      <c r="D23185" t="s">
        <v>79</v>
      </c>
      <c r="E23185" t="s">
        <v>101</v>
      </c>
      <c r="F23185" t="s">
        <v>222</v>
      </c>
      <c r="G23185">
        <v>397.79</v>
      </c>
    </row>
    <row r="23186" spans="1:7">
      <c r="A23186" t="s">
        <v>19</v>
      </c>
      <c r="B23186">
        <v>11</v>
      </c>
      <c r="C23186">
        <v>2010</v>
      </c>
      <c r="D23186" t="s">
        <v>79</v>
      </c>
      <c r="E23186" t="s">
        <v>101</v>
      </c>
      <c r="F23186" t="s">
        <v>222</v>
      </c>
      <c r="G23186">
        <v>0</v>
      </c>
    </row>
    <row r="23187" spans="1:7">
      <c r="A23187" t="s">
        <v>37</v>
      </c>
      <c r="B23187">
        <v>11</v>
      </c>
      <c r="C23187">
        <v>2011</v>
      </c>
      <c r="D23187" t="s">
        <v>79</v>
      </c>
      <c r="E23187" t="s">
        <v>101</v>
      </c>
      <c r="F23187" t="s">
        <v>222</v>
      </c>
      <c r="G23187">
        <v>0</v>
      </c>
    </row>
    <row r="23188" spans="1:7">
      <c r="A23188" t="s">
        <v>14</v>
      </c>
      <c r="B23188">
        <v>10</v>
      </c>
      <c r="C23188">
        <v>2010</v>
      </c>
      <c r="D23188" t="s">
        <v>79</v>
      </c>
      <c r="E23188" t="s">
        <v>101</v>
      </c>
      <c r="F23188" t="s">
        <v>222</v>
      </c>
      <c r="G23188">
        <v>81.58</v>
      </c>
    </row>
    <row r="23189" spans="1:7">
      <c r="A23189" t="s">
        <v>26</v>
      </c>
      <c r="B23189">
        <v>9</v>
      </c>
      <c r="C23189">
        <v>2009</v>
      </c>
      <c r="D23189" t="s">
        <v>79</v>
      </c>
      <c r="E23189" t="s">
        <v>101</v>
      </c>
      <c r="F23189" t="s">
        <v>222</v>
      </c>
      <c r="G23189">
        <v>0</v>
      </c>
    </row>
    <row r="23190" spans="1:7">
      <c r="A23190" t="s">
        <v>18</v>
      </c>
      <c r="B23190">
        <v>3</v>
      </c>
      <c r="C23190">
        <v>2009</v>
      </c>
      <c r="D23190" t="s">
        <v>79</v>
      </c>
      <c r="E23190" t="s">
        <v>101</v>
      </c>
      <c r="F23190" t="s">
        <v>222</v>
      </c>
      <c r="G23190">
        <v>74.239999999999995</v>
      </c>
    </row>
    <row r="23191" spans="1:7">
      <c r="A23191" t="s">
        <v>27</v>
      </c>
      <c r="B23191">
        <v>1</v>
      </c>
      <c r="C23191">
        <v>2009</v>
      </c>
      <c r="D23191" t="s">
        <v>79</v>
      </c>
      <c r="E23191" t="s">
        <v>101</v>
      </c>
      <c r="F23191" t="s">
        <v>224</v>
      </c>
      <c r="G23191">
        <v>3049.05</v>
      </c>
    </row>
    <row r="23192" spans="1:7">
      <c r="A23192" t="s">
        <v>40</v>
      </c>
      <c r="B23192">
        <v>10</v>
      </c>
      <c r="C23192">
        <v>2011</v>
      </c>
      <c r="D23192" t="s">
        <v>79</v>
      </c>
      <c r="E23192" t="s">
        <v>101</v>
      </c>
      <c r="F23192" t="s">
        <v>224</v>
      </c>
      <c r="G23192">
        <v>-8092.17</v>
      </c>
    </row>
    <row r="23193" spans="1:7">
      <c r="A23193" t="s">
        <v>9</v>
      </c>
      <c r="B23193">
        <v>8</v>
      </c>
      <c r="C23193">
        <v>2009</v>
      </c>
      <c r="D23193" t="s">
        <v>79</v>
      </c>
      <c r="E23193" t="s">
        <v>101</v>
      </c>
      <c r="F23193" t="s">
        <v>224</v>
      </c>
      <c r="G23193">
        <v>-3398.4900000000002</v>
      </c>
    </row>
    <row r="23194" spans="1:7">
      <c r="A23194" t="s">
        <v>19</v>
      </c>
      <c r="B23194">
        <v>11</v>
      </c>
      <c r="C23194">
        <v>2010</v>
      </c>
      <c r="D23194" t="s">
        <v>79</v>
      </c>
      <c r="E23194" t="s">
        <v>101</v>
      </c>
      <c r="F23194" t="s">
        <v>224</v>
      </c>
      <c r="G23194">
        <v>-531.36</v>
      </c>
    </row>
    <row r="23195" spans="1:7">
      <c r="A23195" t="s">
        <v>46</v>
      </c>
      <c r="B23195">
        <v>12</v>
      </c>
      <c r="C23195">
        <v>2009</v>
      </c>
      <c r="D23195" t="s">
        <v>79</v>
      </c>
      <c r="E23195" t="s">
        <v>101</v>
      </c>
      <c r="F23195" t="s">
        <v>224</v>
      </c>
      <c r="G23195">
        <v>-24048.170000000002</v>
      </c>
    </row>
    <row r="23196" spans="1:7">
      <c r="A23196" t="s">
        <v>31</v>
      </c>
      <c r="B23196">
        <v>3</v>
      </c>
      <c r="C23196">
        <v>2012</v>
      </c>
      <c r="D23196" t="s">
        <v>79</v>
      </c>
      <c r="E23196" t="s">
        <v>101</v>
      </c>
      <c r="F23196" t="s">
        <v>224</v>
      </c>
      <c r="G23196">
        <v>9932.61</v>
      </c>
    </row>
    <row r="23197" spans="1:7">
      <c r="A23197" t="s">
        <v>28</v>
      </c>
      <c r="B23197">
        <v>4</v>
      </c>
      <c r="C23197">
        <v>2012</v>
      </c>
      <c r="D23197" t="s">
        <v>79</v>
      </c>
      <c r="E23197" t="s">
        <v>101</v>
      </c>
      <c r="F23197" t="s">
        <v>227</v>
      </c>
      <c r="G23197">
        <v>461.7</v>
      </c>
    </row>
    <row r="23198" spans="1:7">
      <c r="A23198" t="s">
        <v>63</v>
      </c>
      <c r="B23198">
        <v>12</v>
      </c>
      <c r="C23198">
        <v>2011</v>
      </c>
      <c r="D23198" t="s">
        <v>79</v>
      </c>
      <c r="E23198" t="s">
        <v>101</v>
      </c>
      <c r="F23198" t="s">
        <v>227</v>
      </c>
      <c r="G23198">
        <v>-148</v>
      </c>
    </row>
    <row r="23199" spans="1:7">
      <c r="A23199" t="s">
        <v>40</v>
      </c>
      <c r="B23199">
        <v>10</v>
      </c>
      <c r="C23199">
        <v>2011</v>
      </c>
      <c r="D23199" t="s">
        <v>79</v>
      </c>
      <c r="E23199" t="s">
        <v>101</v>
      </c>
      <c r="F23199" t="s">
        <v>227</v>
      </c>
      <c r="G23199">
        <v>766.68000000000006</v>
      </c>
    </row>
    <row r="23200" spans="1:7">
      <c r="A23200" t="s">
        <v>23</v>
      </c>
      <c r="B23200">
        <v>2</v>
      </c>
      <c r="C23200">
        <v>2009</v>
      </c>
      <c r="D23200" t="s">
        <v>79</v>
      </c>
      <c r="E23200" t="s">
        <v>101</v>
      </c>
      <c r="F23200" t="s">
        <v>228</v>
      </c>
      <c r="G23200">
        <v>310.99</v>
      </c>
    </row>
    <row r="23201" spans="1:7">
      <c r="A23201" t="s">
        <v>85</v>
      </c>
      <c r="B23201">
        <v>4</v>
      </c>
      <c r="C23201">
        <v>2010</v>
      </c>
      <c r="D23201" t="s">
        <v>79</v>
      </c>
      <c r="E23201" t="s">
        <v>101</v>
      </c>
      <c r="F23201" t="s">
        <v>228</v>
      </c>
      <c r="G23201">
        <v>51409.4</v>
      </c>
    </row>
    <row r="23202" spans="1:7">
      <c r="A23202" t="s">
        <v>89</v>
      </c>
      <c r="B23202">
        <v>4</v>
      </c>
      <c r="C23202">
        <v>2011</v>
      </c>
      <c r="D23202" t="s">
        <v>79</v>
      </c>
      <c r="E23202" t="s">
        <v>101</v>
      </c>
      <c r="F23202" t="s">
        <v>228</v>
      </c>
      <c r="G23202">
        <v>8635.19</v>
      </c>
    </row>
    <row r="23203" spans="1:7">
      <c r="A23203" t="s">
        <v>14</v>
      </c>
      <c r="B23203">
        <v>10</v>
      </c>
      <c r="C23203">
        <v>2010</v>
      </c>
      <c r="D23203" t="s">
        <v>79</v>
      </c>
      <c r="E23203" t="s">
        <v>101</v>
      </c>
      <c r="F23203" t="s">
        <v>235</v>
      </c>
      <c r="G23203">
        <v>0</v>
      </c>
    </row>
    <row r="23204" spans="1:7">
      <c r="A23204" t="s">
        <v>33</v>
      </c>
      <c r="B23204">
        <v>9</v>
      </c>
      <c r="C23204">
        <v>2010</v>
      </c>
      <c r="D23204" t="s">
        <v>79</v>
      </c>
      <c r="E23204" t="s">
        <v>101</v>
      </c>
      <c r="F23204" t="s">
        <v>237</v>
      </c>
      <c r="G23204">
        <v>-9896.0400000000009</v>
      </c>
    </row>
    <row r="23205" spans="1:7">
      <c r="A23205" t="s">
        <v>99</v>
      </c>
      <c r="B23205">
        <v>1</v>
      </c>
      <c r="C23205">
        <v>2011</v>
      </c>
      <c r="D23205" t="s">
        <v>79</v>
      </c>
      <c r="E23205" t="s">
        <v>101</v>
      </c>
      <c r="F23205" t="s">
        <v>237</v>
      </c>
      <c r="G23205">
        <v>2114.8200000000002</v>
      </c>
    </row>
    <row r="23206" spans="1:7">
      <c r="A23206" t="s">
        <v>30</v>
      </c>
      <c r="B23206">
        <v>8</v>
      </c>
      <c r="C23206">
        <v>2010</v>
      </c>
      <c r="D23206" t="s">
        <v>79</v>
      </c>
      <c r="E23206" t="s">
        <v>101</v>
      </c>
      <c r="F23206" t="s">
        <v>237</v>
      </c>
      <c r="G23206">
        <v>-6362.89</v>
      </c>
    </row>
    <row r="23207" spans="1:7">
      <c r="A23207" t="s">
        <v>85</v>
      </c>
      <c r="B23207">
        <v>4</v>
      </c>
      <c r="C23207">
        <v>2010</v>
      </c>
      <c r="D23207" t="s">
        <v>79</v>
      </c>
      <c r="E23207" t="s">
        <v>101</v>
      </c>
      <c r="F23207" t="s">
        <v>238</v>
      </c>
      <c r="G23207">
        <v>20652.600000000002</v>
      </c>
    </row>
    <row r="23208" spans="1:7">
      <c r="A23208" t="s">
        <v>24</v>
      </c>
      <c r="B23208">
        <v>5</v>
      </c>
      <c r="C23208">
        <v>2012</v>
      </c>
      <c r="D23208" t="s">
        <v>79</v>
      </c>
      <c r="E23208" t="s">
        <v>101</v>
      </c>
      <c r="F23208" t="s">
        <v>238</v>
      </c>
      <c r="G23208">
        <v>7431.78</v>
      </c>
    </row>
    <row r="23209" spans="1:7">
      <c r="A23209" t="s">
        <v>46</v>
      </c>
      <c r="B23209">
        <v>12</v>
      </c>
      <c r="C23209">
        <v>2009</v>
      </c>
      <c r="D23209" t="s">
        <v>79</v>
      </c>
      <c r="E23209" t="s">
        <v>101</v>
      </c>
      <c r="F23209" t="s">
        <v>238</v>
      </c>
      <c r="G23209">
        <v>8144.08</v>
      </c>
    </row>
    <row r="23210" spans="1:7">
      <c r="A23210" t="s">
        <v>26</v>
      </c>
      <c r="B23210">
        <v>9</v>
      </c>
      <c r="C23210">
        <v>2009</v>
      </c>
      <c r="D23210" t="s">
        <v>79</v>
      </c>
      <c r="E23210" t="s">
        <v>101</v>
      </c>
      <c r="F23210" t="s">
        <v>242</v>
      </c>
      <c r="G23210">
        <v>11767.36</v>
      </c>
    </row>
    <row r="23211" spans="1:7">
      <c r="A23211" t="s">
        <v>16</v>
      </c>
      <c r="B23211">
        <v>7</v>
      </c>
      <c r="C23211">
        <v>2010</v>
      </c>
      <c r="D23211" t="s">
        <v>79</v>
      </c>
      <c r="E23211" t="s">
        <v>101</v>
      </c>
      <c r="F23211" t="s">
        <v>242</v>
      </c>
      <c r="G23211">
        <v>10280.73</v>
      </c>
    </row>
    <row r="23212" spans="1:7">
      <c r="A23212" t="s">
        <v>114</v>
      </c>
      <c r="B23212">
        <v>2</v>
      </c>
      <c r="C23212">
        <v>2011</v>
      </c>
      <c r="D23212" t="s">
        <v>79</v>
      </c>
      <c r="E23212" t="s">
        <v>101</v>
      </c>
      <c r="F23212" t="s">
        <v>242</v>
      </c>
      <c r="G23212">
        <v>18525.79</v>
      </c>
    </row>
    <row r="23213" spans="1:7">
      <c r="A23213" t="s">
        <v>109</v>
      </c>
      <c r="B23213">
        <v>1</v>
      </c>
      <c r="C23213">
        <v>2012</v>
      </c>
      <c r="D23213" t="s">
        <v>79</v>
      </c>
      <c r="E23213" t="s">
        <v>101</v>
      </c>
      <c r="F23213" t="s">
        <v>242</v>
      </c>
      <c r="G23213">
        <v>11173.22</v>
      </c>
    </row>
    <row r="23214" spans="1:7">
      <c r="A23214" t="s">
        <v>31</v>
      </c>
      <c r="B23214">
        <v>3</v>
      </c>
      <c r="C23214">
        <v>2012</v>
      </c>
      <c r="D23214" t="s">
        <v>79</v>
      </c>
      <c r="E23214" t="s">
        <v>101</v>
      </c>
      <c r="F23214" t="s">
        <v>242</v>
      </c>
      <c r="G23214">
        <v>30237.07</v>
      </c>
    </row>
    <row r="23215" spans="1:7">
      <c r="A23215" t="s">
        <v>40</v>
      </c>
      <c r="B23215">
        <v>10</v>
      </c>
      <c r="C23215">
        <v>2011</v>
      </c>
      <c r="D23215" t="s">
        <v>79</v>
      </c>
      <c r="E23215" t="s">
        <v>101</v>
      </c>
      <c r="F23215" t="s">
        <v>242</v>
      </c>
      <c r="G23215">
        <v>14444.880000000001</v>
      </c>
    </row>
    <row r="23216" spans="1:7">
      <c r="A23216" t="s">
        <v>39</v>
      </c>
      <c r="B23216">
        <v>5</v>
      </c>
      <c r="C23216">
        <v>2011</v>
      </c>
      <c r="D23216" t="s">
        <v>79</v>
      </c>
      <c r="E23216" t="s">
        <v>101</v>
      </c>
      <c r="F23216" t="s">
        <v>242</v>
      </c>
      <c r="G23216">
        <v>21369.13</v>
      </c>
    </row>
    <row r="23217" spans="1:7">
      <c r="A23217" t="s">
        <v>28</v>
      </c>
      <c r="B23217">
        <v>4</v>
      </c>
      <c r="C23217">
        <v>2012</v>
      </c>
      <c r="D23217" t="s">
        <v>79</v>
      </c>
      <c r="E23217" t="s">
        <v>101</v>
      </c>
      <c r="F23217" t="s">
        <v>244</v>
      </c>
      <c r="G23217">
        <v>0</v>
      </c>
    </row>
    <row r="23218" spans="1:7">
      <c r="A23218" t="s">
        <v>68</v>
      </c>
      <c r="B23218">
        <v>1</v>
      </c>
      <c r="C23218">
        <v>2010</v>
      </c>
      <c r="D23218" t="s">
        <v>79</v>
      </c>
      <c r="E23218" t="s">
        <v>101</v>
      </c>
      <c r="F23218" t="s">
        <v>244</v>
      </c>
      <c r="G23218">
        <v>888.98</v>
      </c>
    </row>
    <row r="23219" spans="1:7">
      <c r="A23219" t="s">
        <v>55</v>
      </c>
      <c r="B23219">
        <v>3</v>
      </c>
      <c r="C23219">
        <v>2011</v>
      </c>
      <c r="D23219" t="s">
        <v>79</v>
      </c>
      <c r="E23219" t="s">
        <v>101</v>
      </c>
      <c r="F23219" t="s">
        <v>245</v>
      </c>
      <c r="G23219">
        <v>3244.1800000000003</v>
      </c>
    </row>
    <row r="23220" spans="1:7">
      <c r="A23220" t="s">
        <v>89</v>
      </c>
      <c r="B23220">
        <v>4</v>
      </c>
      <c r="C23220">
        <v>2011</v>
      </c>
      <c r="D23220" t="s">
        <v>79</v>
      </c>
      <c r="E23220" t="s">
        <v>101</v>
      </c>
      <c r="F23220" t="s">
        <v>245</v>
      </c>
      <c r="G23220">
        <v>2923.12</v>
      </c>
    </row>
    <row r="23221" spans="1:7">
      <c r="A23221" t="s">
        <v>17</v>
      </c>
      <c r="B23221">
        <v>4</v>
      </c>
      <c r="C23221">
        <v>2009</v>
      </c>
      <c r="D23221" t="s">
        <v>79</v>
      </c>
      <c r="E23221" t="s">
        <v>101</v>
      </c>
      <c r="F23221" t="s">
        <v>245</v>
      </c>
      <c r="G23221">
        <v>3778.15</v>
      </c>
    </row>
    <row r="23222" spans="1:7">
      <c r="A23222" t="s">
        <v>42</v>
      </c>
      <c r="B23222">
        <v>2</v>
      </c>
      <c r="C23222">
        <v>2010</v>
      </c>
      <c r="D23222" t="s">
        <v>79</v>
      </c>
      <c r="E23222" t="s">
        <v>101</v>
      </c>
      <c r="F23222" t="s">
        <v>245</v>
      </c>
      <c r="G23222">
        <v>3393.9300000000003</v>
      </c>
    </row>
    <row r="23223" spans="1:7">
      <c r="A23223" t="s">
        <v>27</v>
      </c>
      <c r="B23223">
        <v>1</v>
      </c>
      <c r="C23223">
        <v>2009</v>
      </c>
      <c r="D23223" t="s">
        <v>79</v>
      </c>
      <c r="E23223" t="s">
        <v>101</v>
      </c>
      <c r="F23223" t="s">
        <v>245</v>
      </c>
      <c r="G23223">
        <v>4384.17</v>
      </c>
    </row>
    <row r="23224" spans="1:7">
      <c r="A23224" t="s">
        <v>28</v>
      </c>
      <c r="B23224">
        <v>4</v>
      </c>
      <c r="C23224">
        <v>2012</v>
      </c>
      <c r="D23224" t="s">
        <v>79</v>
      </c>
      <c r="E23224" t="s">
        <v>101</v>
      </c>
      <c r="F23224" t="s">
        <v>245</v>
      </c>
      <c r="G23224">
        <v>4657.83</v>
      </c>
    </row>
    <row r="23225" spans="1:7">
      <c r="A23225" t="s">
        <v>32</v>
      </c>
      <c r="B23225">
        <v>10</v>
      </c>
      <c r="C23225">
        <v>2009</v>
      </c>
      <c r="D23225" t="s">
        <v>79</v>
      </c>
      <c r="E23225" t="s">
        <v>101</v>
      </c>
      <c r="F23225" t="s">
        <v>250</v>
      </c>
      <c r="G23225">
        <v>0</v>
      </c>
    </row>
    <row r="23226" spans="1:7">
      <c r="A23226" t="s">
        <v>5</v>
      </c>
      <c r="B23226">
        <v>12</v>
      </c>
      <c r="C23226">
        <v>2010</v>
      </c>
      <c r="D23226" t="s">
        <v>79</v>
      </c>
      <c r="E23226" t="s">
        <v>101</v>
      </c>
      <c r="F23226" t="s">
        <v>260</v>
      </c>
      <c r="G23226">
        <v>84</v>
      </c>
    </row>
    <row r="23227" spans="1:7">
      <c r="A23227" t="s">
        <v>38</v>
      </c>
      <c r="B23227">
        <v>7</v>
      </c>
      <c r="C23227">
        <v>2011</v>
      </c>
      <c r="D23227" t="s">
        <v>79</v>
      </c>
      <c r="E23227" t="s">
        <v>101</v>
      </c>
      <c r="F23227" t="s">
        <v>261</v>
      </c>
      <c r="G23227">
        <v>-4080.89</v>
      </c>
    </row>
    <row r="23228" spans="1:7">
      <c r="A23228" t="s">
        <v>26</v>
      </c>
      <c r="B23228">
        <v>9</v>
      </c>
      <c r="C23228">
        <v>2009</v>
      </c>
      <c r="D23228" t="s">
        <v>79</v>
      </c>
      <c r="E23228" t="s">
        <v>101</v>
      </c>
      <c r="F23228" t="s">
        <v>261</v>
      </c>
      <c r="G23228">
        <v>0</v>
      </c>
    </row>
    <row r="23229" spans="1:7">
      <c r="A23229" t="s">
        <v>23</v>
      </c>
      <c r="B23229">
        <v>2</v>
      </c>
      <c r="C23229">
        <v>2009</v>
      </c>
      <c r="D23229" t="s">
        <v>79</v>
      </c>
      <c r="E23229" t="s">
        <v>101</v>
      </c>
      <c r="F23229" t="s">
        <v>261</v>
      </c>
      <c r="G23229">
        <v>0</v>
      </c>
    </row>
    <row r="23230" spans="1:7">
      <c r="A23230" t="s">
        <v>44</v>
      </c>
      <c r="B23230">
        <v>2</v>
      </c>
      <c r="C23230">
        <v>2012</v>
      </c>
      <c r="D23230" t="s">
        <v>79</v>
      </c>
      <c r="E23230" t="s">
        <v>101</v>
      </c>
      <c r="F23230" t="s">
        <v>261</v>
      </c>
      <c r="G23230">
        <v>0</v>
      </c>
    </row>
    <row r="23231" spans="1:7">
      <c r="A23231" t="s">
        <v>43</v>
      </c>
      <c r="B23231">
        <v>5</v>
      </c>
      <c r="C23231">
        <v>2009</v>
      </c>
      <c r="D23231" t="s">
        <v>79</v>
      </c>
      <c r="E23231" t="s">
        <v>101</v>
      </c>
      <c r="F23231" t="s">
        <v>261</v>
      </c>
      <c r="G23231">
        <v>0</v>
      </c>
    </row>
    <row r="23232" spans="1:7">
      <c r="A23232" t="s">
        <v>32</v>
      </c>
      <c r="B23232">
        <v>10</v>
      </c>
      <c r="C23232">
        <v>2009</v>
      </c>
      <c r="D23232" t="s">
        <v>79</v>
      </c>
      <c r="E23232" t="s">
        <v>101</v>
      </c>
      <c r="F23232" t="s">
        <v>262</v>
      </c>
      <c r="G23232">
        <v>61821.81</v>
      </c>
    </row>
    <row r="23233" spans="1:7">
      <c r="A23233" t="s">
        <v>26</v>
      </c>
      <c r="B23233">
        <v>9</v>
      </c>
      <c r="C23233">
        <v>2009</v>
      </c>
      <c r="D23233" t="s">
        <v>79</v>
      </c>
      <c r="E23233" t="s">
        <v>101</v>
      </c>
      <c r="F23233" t="s">
        <v>262</v>
      </c>
      <c r="G23233">
        <v>59273.26</v>
      </c>
    </row>
    <row r="23234" spans="1:7">
      <c r="A23234" t="s">
        <v>39</v>
      </c>
      <c r="B23234">
        <v>5</v>
      </c>
      <c r="C23234">
        <v>2011</v>
      </c>
      <c r="D23234" t="s">
        <v>79</v>
      </c>
      <c r="E23234" t="s">
        <v>101</v>
      </c>
      <c r="F23234" t="s">
        <v>262</v>
      </c>
      <c r="G23234">
        <v>78100.03</v>
      </c>
    </row>
    <row r="23235" spans="1:7">
      <c r="A23235" t="s">
        <v>30</v>
      </c>
      <c r="B23235">
        <v>8</v>
      </c>
      <c r="C23235">
        <v>2010</v>
      </c>
      <c r="D23235" t="s">
        <v>79</v>
      </c>
      <c r="E23235" t="s">
        <v>101</v>
      </c>
      <c r="F23235" t="s">
        <v>262</v>
      </c>
      <c r="G23235">
        <v>64959.86</v>
      </c>
    </row>
    <row r="23236" spans="1:7">
      <c r="A23236" t="s">
        <v>32</v>
      </c>
      <c r="B23236">
        <v>10</v>
      </c>
      <c r="C23236">
        <v>2009</v>
      </c>
      <c r="D23236" t="s">
        <v>79</v>
      </c>
      <c r="E23236" t="s">
        <v>101</v>
      </c>
      <c r="F23236" t="s">
        <v>263</v>
      </c>
      <c r="G23236">
        <v>27802.3</v>
      </c>
    </row>
    <row r="23237" spans="1:7">
      <c r="A23237" t="s">
        <v>39</v>
      </c>
      <c r="B23237">
        <v>5</v>
      </c>
      <c r="C23237">
        <v>2011</v>
      </c>
      <c r="D23237" t="s">
        <v>79</v>
      </c>
      <c r="E23237" t="s">
        <v>101</v>
      </c>
      <c r="F23237" t="s">
        <v>263</v>
      </c>
      <c r="G23237">
        <v>32540.15</v>
      </c>
    </row>
    <row r="23238" spans="1:7">
      <c r="A23238" t="s">
        <v>42</v>
      </c>
      <c r="B23238">
        <v>2</v>
      </c>
      <c r="C23238">
        <v>2010</v>
      </c>
      <c r="D23238" t="s">
        <v>79</v>
      </c>
      <c r="E23238" t="s">
        <v>101</v>
      </c>
      <c r="F23238" t="s">
        <v>263</v>
      </c>
      <c r="G23238">
        <v>36589.4</v>
      </c>
    </row>
    <row r="23239" spans="1:7">
      <c r="A23239" t="s">
        <v>23</v>
      </c>
      <c r="B23239">
        <v>2</v>
      </c>
      <c r="C23239">
        <v>2009</v>
      </c>
      <c r="D23239" t="s">
        <v>79</v>
      </c>
      <c r="E23239" t="s">
        <v>101</v>
      </c>
      <c r="F23239" t="s">
        <v>263</v>
      </c>
      <c r="G23239">
        <v>34476.9</v>
      </c>
    </row>
    <row r="23240" spans="1:7">
      <c r="A23240" t="s">
        <v>45</v>
      </c>
      <c r="B23240">
        <v>3</v>
      </c>
      <c r="C23240">
        <v>2010</v>
      </c>
      <c r="D23240" t="s">
        <v>79</v>
      </c>
      <c r="E23240" t="s">
        <v>101</v>
      </c>
      <c r="F23240" t="s">
        <v>263</v>
      </c>
      <c r="G23240">
        <v>42249.200000000004</v>
      </c>
    </row>
    <row r="23241" spans="1:7">
      <c r="A23241" t="s">
        <v>27</v>
      </c>
      <c r="B23241">
        <v>1</v>
      </c>
      <c r="C23241">
        <v>2009</v>
      </c>
      <c r="D23241" t="s">
        <v>79</v>
      </c>
      <c r="E23241" t="s">
        <v>101</v>
      </c>
      <c r="F23241" t="s">
        <v>264</v>
      </c>
      <c r="G23241">
        <v>20776.560000000001</v>
      </c>
    </row>
    <row r="23242" spans="1:7">
      <c r="A23242" t="s">
        <v>35</v>
      </c>
      <c r="B23242">
        <v>5</v>
      </c>
      <c r="C23242">
        <v>2010</v>
      </c>
      <c r="D23242" t="s">
        <v>79</v>
      </c>
      <c r="E23242" t="s">
        <v>101</v>
      </c>
      <c r="F23242" t="s">
        <v>264</v>
      </c>
      <c r="G23242">
        <v>1512.82</v>
      </c>
    </row>
    <row r="23243" spans="1:7">
      <c r="A23243" t="s">
        <v>19</v>
      </c>
      <c r="B23243">
        <v>11</v>
      </c>
      <c r="C23243">
        <v>2010</v>
      </c>
      <c r="D23243" t="s">
        <v>79</v>
      </c>
      <c r="E23243" t="s">
        <v>101</v>
      </c>
      <c r="F23243" t="s">
        <v>264</v>
      </c>
      <c r="G23243">
        <v>11741.550000000001</v>
      </c>
    </row>
    <row r="23244" spans="1:7">
      <c r="A23244" t="s">
        <v>85</v>
      </c>
      <c r="B23244">
        <v>4</v>
      </c>
      <c r="C23244">
        <v>2010</v>
      </c>
      <c r="D23244" t="s">
        <v>79</v>
      </c>
      <c r="E23244" t="s">
        <v>101</v>
      </c>
      <c r="F23244" t="s">
        <v>92</v>
      </c>
      <c r="G23244">
        <v>5191.0200000000004</v>
      </c>
    </row>
    <row r="23245" spans="1:7">
      <c r="A23245" t="s">
        <v>23</v>
      </c>
      <c r="B23245">
        <v>2</v>
      </c>
      <c r="C23245">
        <v>2009</v>
      </c>
      <c r="D23245" t="s">
        <v>79</v>
      </c>
      <c r="E23245" t="s">
        <v>101</v>
      </c>
      <c r="F23245" t="s">
        <v>92</v>
      </c>
      <c r="G23245">
        <v>2984.77</v>
      </c>
    </row>
    <row r="23246" spans="1:7">
      <c r="A23246" t="s">
        <v>18</v>
      </c>
      <c r="B23246">
        <v>3</v>
      </c>
      <c r="C23246">
        <v>2009</v>
      </c>
      <c r="D23246" t="s">
        <v>79</v>
      </c>
      <c r="E23246" t="s">
        <v>101</v>
      </c>
      <c r="F23246" t="s">
        <v>92</v>
      </c>
      <c r="G23246">
        <v>4407.82</v>
      </c>
    </row>
    <row r="23247" spans="1:7">
      <c r="A23247" t="s">
        <v>25</v>
      </c>
      <c r="B23247">
        <v>8</v>
      </c>
      <c r="C23247">
        <v>2011</v>
      </c>
      <c r="D23247" t="s">
        <v>79</v>
      </c>
      <c r="E23247" t="s">
        <v>101</v>
      </c>
      <c r="F23247" t="s">
        <v>92</v>
      </c>
      <c r="G23247">
        <v>2153.8000000000002</v>
      </c>
    </row>
    <row r="23248" spans="1:7">
      <c r="A23248" t="s">
        <v>55</v>
      </c>
      <c r="B23248">
        <v>3</v>
      </c>
      <c r="C23248">
        <v>2011</v>
      </c>
      <c r="D23248" t="s">
        <v>79</v>
      </c>
      <c r="E23248" t="s">
        <v>101</v>
      </c>
      <c r="F23248" t="s">
        <v>92</v>
      </c>
      <c r="G23248">
        <v>2222.11</v>
      </c>
    </row>
    <row r="23249" spans="1:7">
      <c r="A23249" t="s">
        <v>24</v>
      </c>
      <c r="B23249">
        <v>5</v>
      </c>
      <c r="C23249">
        <v>2012</v>
      </c>
      <c r="D23249" t="s">
        <v>79</v>
      </c>
      <c r="E23249" t="s">
        <v>101</v>
      </c>
      <c r="F23249" t="s">
        <v>92</v>
      </c>
      <c r="G23249">
        <v>1553.2</v>
      </c>
    </row>
    <row r="23250" spans="1:7">
      <c r="A23250" t="s">
        <v>114</v>
      </c>
      <c r="B23250">
        <v>2</v>
      </c>
      <c r="C23250">
        <v>2011</v>
      </c>
      <c r="D23250" t="s">
        <v>79</v>
      </c>
      <c r="E23250" t="s">
        <v>101</v>
      </c>
      <c r="F23250" t="s">
        <v>138</v>
      </c>
      <c r="G23250">
        <v>-7629.6</v>
      </c>
    </row>
    <row r="23251" spans="1:7">
      <c r="A23251" t="s">
        <v>25</v>
      </c>
      <c r="B23251">
        <v>8</v>
      </c>
      <c r="C23251">
        <v>2011</v>
      </c>
      <c r="D23251" t="s">
        <v>79</v>
      </c>
      <c r="E23251" t="s">
        <v>101</v>
      </c>
      <c r="F23251" t="s">
        <v>138</v>
      </c>
      <c r="G23251">
        <v>96241.83</v>
      </c>
    </row>
    <row r="23252" spans="1:7">
      <c r="A23252" t="s">
        <v>20</v>
      </c>
      <c r="B23252">
        <v>6</v>
      </c>
      <c r="C23252">
        <v>2010</v>
      </c>
      <c r="D23252" t="s">
        <v>79</v>
      </c>
      <c r="E23252" t="s">
        <v>101</v>
      </c>
      <c r="F23252" t="s">
        <v>138</v>
      </c>
      <c r="G23252">
        <v>-25150.14</v>
      </c>
    </row>
    <row r="23253" spans="1:7">
      <c r="A23253" t="s">
        <v>37</v>
      </c>
      <c r="B23253">
        <v>11</v>
      </c>
      <c r="C23253">
        <v>2011</v>
      </c>
      <c r="D23253" t="s">
        <v>79</v>
      </c>
      <c r="E23253" t="s">
        <v>101</v>
      </c>
      <c r="F23253" t="s">
        <v>138</v>
      </c>
      <c r="G23253">
        <v>-26338.77</v>
      </c>
    </row>
    <row r="23254" spans="1:7">
      <c r="A23254" t="s">
        <v>18</v>
      </c>
      <c r="B23254">
        <v>3</v>
      </c>
      <c r="C23254">
        <v>2009</v>
      </c>
      <c r="D23254" t="s">
        <v>79</v>
      </c>
      <c r="E23254" t="s">
        <v>101</v>
      </c>
      <c r="F23254" t="s">
        <v>138</v>
      </c>
      <c r="G23254">
        <v>-14227.95</v>
      </c>
    </row>
    <row r="23255" spans="1:7">
      <c r="A23255" t="s">
        <v>30</v>
      </c>
      <c r="B23255">
        <v>8</v>
      </c>
      <c r="C23255">
        <v>2010</v>
      </c>
      <c r="D23255" t="s">
        <v>79</v>
      </c>
      <c r="E23255" t="s">
        <v>101</v>
      </c>
      <c r="F23255" t="s">
        <v>138</v>
      </c>
      <c r="G23255">
        <v>-36360.75</v>
      </c>
    </row>
    <row r="23256" spans="1:7">
      <c r="A23256" t="s">
        <v>29</v>
      </c>
      <c r="B23256">
        <v>6</v>
      </c>
      <c r="C23256">
        <v>2011</v>
      </c>
      <c r="D23256" t="s">
        <v>79</v>
      </c>
      <c r="E23256" t="s">
        <v>101</v>
      </c>
      <c r="F23256" t="s">
        <v>144</v>
      </c>
      <c r="G23256">
        <v>-14370.17</v>
      </c>
    </row>
    <row r="23257" spans="1:7">
      <c r="A23257" t="s">
        <v>31</v>
      </c>
      <c r="B23257">
        <v>3</v>
      </c>
      <c r="C23257">
        <v>2012</v>
      </c>
      <c r="D23257" t="s">
        <v>79</v>
      </c>
      <c r="E23257" t="s">
        <v>101</v>
      </c>
      <c r="F23257" t="s">
        <v>144</v>
      </c>
      <c r="G23257">
        <v>3869.19</v>
      </c>
    </row>
    <row r="23258" spans="1:7">
      <c r="A23258" t="s">
        <v>17</v>
      </c>
      <c r="B23258">
        <v>4</v>
      </c>
      <c r="C23258">
        <v>2009</v>
      </c>
      <c r="D23258" t="s">
        <v>79</v>
      </c>
      <c r="E23258" t="s">
        <v>101</v>
      </c>
      <c r="F23258" t="s">
        <v>144</v>
      </c>
      <c r="G23258">
        <v>-1099.3700000000001</v>
      </c>
    </row>
    <row r="23259" spans="1:7">
      <c r="A23259" t="s">
        <v>26</v>
      </c>
      <c r="B23259">
        <v>9</v>
      </c>
      <c r="C23259">
        <v>2009</v>
      </c>
      <c r="D23259" t="s">
        <v>79</v>
      </c>
      <c r="E23259" t="s">
        <v>101</v>
      </c>
      <c r="F23259" t="s">
        <v>144</v>
      </c>
      <c r="G23259">
        <v>9474.64</v>
      </c>
    </row>
    <row r="23260" spans="1:7">
      <c r="A23260" t="s">
        <v>28</v>
      </c>
      <c r="B23260">
        <v>4</v>
      </c>
      <c r="C23260">
        <v>2012</v>
      </c>
      <c r="D23260" t="s">
        <v>79</v>
      </c>
      <c r="E23260" t="s">
        <v>101</v>
      </c>
      <c r="F23260" t="s">
        <v>144</v>
      </c>
      <c r="G23260">
        <v>5262.9400000000005</v>
      </c>
    </row>
    <row r="23261" spans="1:7">
      <c r="A23261" t="s">
        <v>17</v>
      </c>
      <c r="B23261">
        <v>4</v>
      </c>
      <c r="C23261">
        <v>2009</v>
      </c>
      <c r="D23261" t="s">
        <v>79</v>
      </c>
      <c r="E23261" t="s">
        <v>101</v>
      </c>
      <c r="F23261" t="s">
        <v>155</v>
      </c>
      <c r="G23261">
        <v>0</v>
      </c>
    </row>
    <row r="23262" spans="1:7">
      <c r="A23262" t="s">
        <v>18</v>
      </c>
      <c r="B23262">
        <v>3</v>
      </c>
      <c r="C23262">
        <v>2009</v>
      </c>
      <c r="D23262" t="s">
        <v>79</v>
      </c>
      <c r="E23262" t="s">
        <v>101</v>
      </c>
      <c r="F23262" t="s">
        <v>155</v>
      </c>
      <c r="G23262">
        <v>600</v>
      </c>
    </row>
    <row r="23263" spans="1:7">
      <c r="A23263" t="s">
        <v>13</v>
      </c>
      <c r="B23263">
        <v>7</v>
      </c>
      <c r="C23263">
        <v>2009</v>
      </c>
      <c r="D23263" t="s">
        <v>79</v>
      </c>
      <c r="E23263" t="s">
        <v>101</v>
      </c>
      <c r="F23263" t="s">
        <v>155</v>
      </c>
      <c r="G23263">
        <v>0</v>
      </c>
    </row>
    <row r="23264" spans="1:7">
      <c r="A23264" t="s">
        <v>43</v>
      </c>
      <c r="B23264">
        <v>5</v>
      </c>
      <c r="C23264">
        <v>2009</v>
      </c>
      <c r="D23264" t="s">
        <v>79</v>
      </c>
      <c r="E23264" t="s">
        <v>101</v>
      </c>
      <c r="F23264" t="s">
        <v>155</v>
      </c>
      <c r="G23264">
        <v>0</v>
      </c>
    </row>
    <row r="23265" spans="1:7">
      <c r="A23265" t="s">
        <v>32</v>
      </c>
      <c r="B23265">
        <v>10</v>
      </c>
      <c r="C23265">
        <v>2009</v>
      </c>
      <c r="D23265" t="s">
        <v>79</v>
      </c>
      <c r="E23265" t="s">
        <v>101</v>
      </c>
      <c r="F23265" t="s">
        <v>165</v>
      </c>
      <c r="G23265">
        <v>71.63</v>
      </c>
    </row>
    <row r="23266" spans="1:7">
      <c r="A23266" t="s">
        <v>85</v>
      </c>
      <c r="B23266">
        <v>4</v>
      </c>
      <c r="C23266">
        <v>2010</v>
      </c>
      <c r="D23266" t="s">
        <v>79</v>
      </c>
      <c r="E23266" t="s">
        <v>101</v>
      </c>
      <c r="F23266" t="s">
        <v>167</v>
      </c>
      <c r="G23266">
        <v>-7028.46</v>
      </c>
    </row>
    <row r="23267" spans="1:7">
      <c r="A23267" t="s">
        <v>46</v>
      </c>
      <c r="B23267">
        <v>12</v>
      </c>
      <c r="C23267">
        <v>2009</v>
      </c>
      <c r="D23267" t="s">
        <v>79</v>
      </c>
      <c r="E23267" t="s">
        <v>101</v>
      </c>
      <c r="F23267" t="s">
        <v>167</v>
      </c>
      <c r="G23267">
        <v>-16811.13</v>
      </c>
    </row>
    <row r="23268" spans="1:7">
      <c r="A23268" t="s">
        <v>18</v>
      </c>
      <c r="B23268">
        <v>3</v>
      </c>
      <c r="C23268">
        <v>2009</v>
      </c>
      <c r="D23268" t="s">
        <v>79</v>
      </c>
      <c r="E23268" t="s">
        <v>101</v>
      </c>
      <c r="F23268" t="s">
        <v>167</v>
      </c>
      <c r="G23268">
        <v>-2450.98</v>
      </c>
    </row>
    <row r="23269" spans="1:7">
      <c r="A23269" t="s">
        <v>68</v>
      </c>
      <c r="B23269">
        <v>1</v>
      </c>
      <c r="C23269">
        <v>2010</v>
      </c>
      <c r="D23269" t="s">
        <v>79</v>
      </c>
      <c r="E23269" t="s">
        <v>101</v>
      </c>
      <c r="F23269" t="s">
        <v>167</v>
      </c>
      <c r="G23269">
        <v>-3746.09</v>
      </c>
    </row>
    <row r="23270" spans="1:7">
      <c r="A23270" t="s">
        <v>45</v>
      </c>
      <c r="B23270">
        <v>3</v>
      </c>
      <c r="C23270">
        <v>2010</v>
      </c>
      <c r="D23270" t="s">
        <v>79</v>
      </c>
      <c r="E23270" t="s">
        <v>101</v>
      </c>
      <c r="F23270" t="s">
        <v>167</v>
      </c>
      <c r="G23270">
        <v>-8671.0499999999993</v>
      </c>
    </row>
    <row r="23271" spans="1:7">
      <c r="A23271" t="s">
        <v>14</v>
      </c>
      <c r="B23271">
        <v>10</v>
      </c>
      <c r="C23271">
        <v>2010</v>
      </c>
      <c r="D23271" t="s">
        <v>79</v>
      </c>
      <c r="E23271" t="s">
        <v>101</v>
      </c>
      <c r="F23271" t="s">
        <v>178</v>
      </c>
      <c r="G23271">
        <v>0</v>
      </c>
    </row>
    <row r="23272" spans="1:7">
      <c r="A23272" t="s">
        <v>32</v>
      </c>
      <c r="B23272">
        <v>10</v>
      </c>
      <c r="C23272">
        <v>2009</v>
      </c>
      <c r="D23272" t="s">
        <v>79</v>
      </c>
      <c r="E23272" t="s">
        <v>101</v>
      </c>
      <c r="F23272" t="s">
        <v>194</v>
      </c>
      <c r="G23272">
        <v>0</v>
      </c>
    </row>
    <row r="23273" spans="1:7">
      <c r="A23273" t="s">
        <v>18</v>
      </c>
      <c r="B23273">
        <v>3</v>
      </c>
      <c r="C23273">
        <v>2009</v>
      </c>
      <c r="D23273" t="s">
        <v>79</v>
      </c>
      <c r="E23273" t="s">
        <v>101</v>
      </c>
      <c r="F23273" t="s">
        <v>194</v>
      </c>
      <c r="G23273">
        <v>0</v>
      </c>
    </row>
    <row r="23274" spans="1:7">
      <c r="A23274" t="s">
        <v>85</v>
      </c>
      <c r="B23274">
        <v>4</v>
      </c>
      <c r="C23274">
        <v>2010</v>
      </c>
      <c r="D23274" t="s">
        <v>79</v>
      </c>
      <c r="E23274" t="s">
        <v>101</v>
      </c>
      <c r="F23274" t="s">
        <v>196</v>
      </c>
      <c r="G23274">
        <v>1313.6100000000001</v>
      </c>
    </row>
    <row r="23275" spans="1:7">
      <c r="A23275" t="s">
        <v>32</v>
      </c>
      <c r="B23275">
        <v>10</v>
      </c>
      <c r="C23275">
        <v>2009</v>
      </c>
      <c r="D23275" t="s">
        <v>79</v>
      </c>
      <c r="E23275" t="s">
        <v>101</v>
      </c>
      <c r="F23275" t="s">
        <v>196</v>
      </c>
      <c r="G23275">
        <v>-29849.15</v>
      </c>
    </row>
    <row r="23276" spans="1:7">
      <c r="A23276" t="s">
        <v>44</v>
      </c>
      <c r="B23276">
        <v>2</v>
      </c>
      <c r="C23276">
        <v>2012</v>
      </c>
      <c r="D23276" t="s">
        <v>79</v>
      </c>
      <c r="E23276" t="s">
        <v>101</v>
      </c>
      <c r="F23276" t="s">
        <v>196</v>
      </c>
      <c r="G23276">
        <v>7955.83</v>
      </c>
    </row>
    <row r="23277" spans="1:7">
      <c r="A23277" t="s">
        <v>99</v>
      </c>
      <c r="B23277">
        <v>1</v>
      </c>
      <c r="C23277">
        <v>2011</v>
      </c>
      <c r="D23277" t="s">
        <v>79</v>
      </c>
      <c r="E23277" t="s">
        <v>101</v>
      </c>
      <c r="F23277" t="s">
        <v>196</v>
      </c>
      <c r="G23277">
        <v>3254.23</v>
      </c>
    </row>
    <row r="23278" spans="1:7">
      <c r="A23278" t="s">
        <v>14</v>
      </c>
      <c r="B23278">
        <v>10</v>
      </c>
      <c r="C23278">
        <v>2010</v>
      </c>
      <c r="D23278" t="s">
        <v>79</v>
      </c>
      <c r="E23278" t="s">
        <v>101</v>
      </c>
      <c r="F23278" t="s">
        <v>196</v>
      </c>
      <c r="G23278">
        <v>84.13</v>
      </c>
    </row>
    <row r="23279" spans="1:7">
      <c r="A23279" t="s">
        <v>25</v>
      </c>
      <c r="B23279">
        <v>8</v>
      </c>
      <c r="C23279">
        <v>2011</v>
      </c>
      <c r="D23279" t="s">
        <v>79</v>
      </c>
      <c r="E23279" t="s">
        <v>101</v>
      </c>
      <c r="F23279" t="s">
        <v>196</v>
      </c>
      <c r="G23279">
        <v>-6260.06</v>
      </c>
    </row>
    <row r="23280" spans="1:7">
      <c r="A23280" t="s">
        <v>5</v>
      </c>
      <c r="B23280">
        <v>12</v>
      </c>
      <c r="C23280">
        <v>2010</v>
      </c>
      <c r="D23280" t="s">
        <v>79</v>
      </c>
      <c r="E23280" t="s">
        <v>101</v>
      </c>
      <c r="F23280" t="s">
        <v>196</v>
      </c>
      <c r="G23280">
        <v>6157.97</v>
      </c>
    </row>
    <row r="23281" spans="1:7">
      <c r="A23281" t="s">
        <v>32</v>
      </c>
      <c r="B23281">
        <v>10</v>
      </c>
      <c r="C23281">
        <v>2009</v>
      </c>
      <c r="D23281" t="s">
        <v>79</v>
      </c>
      <c r="E23281" t="s">
        <v>101</v>
      </c>
      <c r="F23281" t="s">
        <v>201</v>
      </c>
      <c r="G23281">
        <v>2657.57</v>
      </c>
    </row>
    <row r="23282" spans="1:7">
      <c r="A23282" t="s">
        <v>35</v>
      </c>
      <c r="B23282">
        <v>5</v>
      </c>
      <c r="C23282">
        <v>2010</v>
      </c>
      <c r="D23282" t="s">
        <v>79</v>
      </c>
      <c r="E23282" t="s">
        <v>101</v>
      </c>
      <c r="F23282" t="s">
        <v>201</v>
      </c>
      <c r="G23282">
        <v>3743.27</v>
      </c>
    </row>
    <row r="23283" spans="1:7">
      <c r="A23283" t="s">
        <v>20</v>
      </c>
      <c r="B23283">
        <v>6</v>
      </c>
      <c r="C23283">
        <v>2010</v>
      </c>
      <c r="D23283" t="s">
        <v>79</v>
      </c>
      <c r="E23283" t="s">
        <v>101</v>
      </c>
      <c r="F23283" t="s">
        <v>201</v>
      </c>
      <c r="G23283">
        <v>1852.28</v>
      </c>
    </row>
    <row r="23284" spans="1:7">
      <c r="A23284" t="s">
        <v>71</v>
      </c>
      <c r="B23284">
        <v>11</v>
      </c>
      <c r="C23284">
        <v>2009</v>
      </c>
      <c r="D23284" t="s">
        <v>79</v>
      </c>
      <c r="E23284" t="s">
        <v>101</v>
      </c>
      <c r="F23284" t="s">
        <v>201</v>
      </c>
      <c r="G23284">
        <v>906.49</v>
      </c>
    </row>
    <row r="23285" spans="1:7">
      <c r="A23285" t="s">
        <v>18</v>
      </c>
      <c r="B23285">
        <v>3</v>
      </c>
      <c r="C23285">
        <v>2009</v>
      </c>
      <c r="D23285" t="s">
        <v>79</v>
      </c>
      <c r="E23285" t="s">
        <v>101</v>
      </c>
      <c r="F23285" t="s">
        <v>201</v>
      </c>
      <c r="G23285">
        <v>-2480.61</v>
      </c>
    </row>
    <row r="23286" spans="1:7">
      <c r="A23286" t="s">
        <v>32</v>
      </c>
      <c r="B23286">
        <v>10</v>
      </c>
      <c r="C23286">
        <v>2009</v>
      </c>
      <c r="D23286" t="s">
        <v>79</v>
      </c>
      <c r="E23286" t="s">
        <v>101</v>
      </c>
      <c r="F23286" t="s">
        <v>203</v>
      </c>
      <c r="G23286">
        <v>-4332.08</v>
      </c>
    </row>
    <row r="23287" spans="1:7">
      <c r="A23287" t="s">
        <v>71</v>
      </c>
      <c r="B23287">
        <v>11</v>
      </c>
      <c r="C23287">
        <v>2009</v>
      </c>
      <c r="D23287" t="s">
        <v>79</v>
      </c>
      <c r="E23287" t="s">
        <v>101</v>
      </c>
      <c r="F23287" t="s">
        <v>203</v>
      </c>
      <c r="G23287">
        <v>-5643.6</v>
      </c>
    </row>
    <row r="23288" spans="1:7">
      <c r="A23288" t="s">
        <v>85</v>
      </c>
      <c r="B23288">
        <v>4</v>
      </c>
      <c r="C23288">
        <v>2010</v>
      </c>
      <c r="D23288" t="s">
        <v>79</v>
      </c>
      <c r="E23288" t="s">
        <v>101</v>
      </c>
      <c r="F23288" t="s">
        <v>203</v>
      </c>
      <c r="G23288">
        <v>1036.8800000000001</v>
      </c>
    </row>
    <row r="23289" spans="1:7">
      <c r="A23289" t="s">
        <v>38</v>
      </c>
      <c r="B23289">
        <v>7</v>
      </c>
      <c r="C23289">
        <v>2011</v>
      </c>
      <c r="D23289" t="s">
        <v>79</v>
      </c>
      <c r="E23289" t="s">
        <v>101</v>
      </c>
      <c r="F23289" t="s">
        <v>203</v>
      </c>
      <c r="G23289">
        <v>-5861.52</v>
      </c>
    </row>
    <row r="23290" spans="1:7">
      <c r="A23290" t="s">
        <v>9</v>
      </c>
      <c r="B23290">
        <v>8</v>
      </c>
      <c r="C23290">
        <v>2009</v>
      </c>
      <c r="D23290" t="s">
        <v>79</v>
      </c>
      <c r="E23290" t="s">
        <v>101</v>
      </c>
      <c r="F23290" t="s">
        <v>203</v>
      </c>
      <c r="G23290">
        <v>-4604.4800000000005</v>
      </c>
    </row>
    <row r="23291" spans="1:7">
      <c r="A23291" t="s">
        <v>109</v>
      </c>
      <c r="B23291">
        <v>1</v>
      </c>
      <c r="C23291">
        <v>2012</v>
      </c>
      <c r="D23291" t="s">
        <v>79</v>
      </c>
      <c r="E23291" t="s">
        <v>101</v>
      </c>
      <c r="F23291" t="s">
        <v>203</v>
      </c>
      <c r="G23291">
        <v>5971.84</v>
      </c>
    </row>
    <row r="23292" spans="1:7">
      <c r="A23292" t="s">
        <v>30</v>
      </c>
      <c r="B23292">
        <v>8</v>
      </c>
      <c r="C23292">
        <v>2010</v>
      </c>
      <c r="D23292" t="s">
        <v>79</v>
      </c>
      <c r="E23292" t="s">
        <v>101</v>
      </c>
      <c r="F23292" t="s">
        <v>203</v>
      </c>
      <c r="G23292">
        <v>-8929.1200000000008</v>
      </c>
    </row>
    <row r="23293" spans="1:7">
      <c r="A23293" t="s">
        <v>38</v>
      </c>
      <c r="B23293">
        <v>7</v>
      </c>
      <c r="C23293">
        <v>2011</v>
      </c>
      <c r="D23293" t="s">
        <v>79</v>
      </c>
      <c r="E23293" t="s">
        <v>101</v>
      </c>
      <c r="F23293" t="s">
        <v>206</v>
      </c>
      <c r="G23293">
        <v>0</v>
      </c>
    </row>
    <row r="23294" spans="1:7">
      <c r="A23294" t="s">
        <v>26</v>
      </c>
      <c r="B23294">
        <v>9</v>
      </c>
      <c r="C23294">
        <v>2009</v>
      </c>
      <c r="D23294" t="s">
        <v>79</v>
      </c>
      <c r="E23294" t="s">
        <v>101</v>
      </c>
      <c r="F23294" t="s">
        <v>207</v>
      </c>
      <c r="G23294">
        <v>0</v>
      </c>
    </row>
    <row r="23295" spans="1:7">
      <c r="A23295" t="s">
        <v>13</v>
      </c>
      <c r="B23295">
        <v>7</v>
      </c>
      <c r="C23295">
        <v>2009</v>
      </c>
      <c r="D23295" t="s">
        <v>79</v>
      </c>
      <c r="E23295" t="s">
        <v>101</v>
      </c>
      <c r="F23295" t="s">
        <v>207</v>
      </c>
      <c r="G23295">
        <v>0</v>
      </c>
    </row>
    <row r="23296" spans="1:7">
      <c r="A23296" t="s">
        <v>43</v>
      </c>
      <c r="B23296">
        <v>5</v>
      </c>
      <c r="C23296">
        <v>2009</v>
      </c>
      <c r="D23296" t="s">
        <v>79</v>
      </c>
      <c r="E23296" t="s">
        <v>101</v>
      </c>
      <c r="F23296" t="s">
        <v>213</v>
      </c>
      <c r="G23296">
        <v>0</v>
      </c>
    </row>
    <row r="23297" spans="1:7">
      <c r="A23297" t="s">
        <v>14</v>
      </c>
      <c r="B23297">
        <v>10</v>
      </c>
      <c r="C23297">
        <v>2010</v>
      </c>
      <c r="D23297" t="s">
        <v>79</v>
      </c>
      <c r="E23297" t="s">
        <v>101</v>
      </c>
      <c r="F23297" t="s">
        <v>213</v>
      </c>
      <c r="G23297">
        <v>0</v>
      </c>
    </row>
    <row r="23298" spans="1:7">
      <c r="A23298" t="s">
        <v>43</v>
      </c>
      <c r="B23298">
        <v>5</v>
      </c>
      <c r="C23298">
        <v>2009</v>
      </c>
      <c r="D23298" t="s">
        <v>79</v>
      </c>
      <c r="E23298" t="s">
        <v>101</v>
      </c>
      <c r="F23298" t="s">
        <v>214</v>
      </c>
      <c r="G23298">
        <v>3269.87</v>
      </c>
    </row>
    <row r="23299" spans="1:7">
      <c r="A23299" t="s">
        <v>17</v>
      </c>
      <c r="B23299">
        <v>4</v>
      </c>
      <c r="C23299">
        <v>2009</v>
      </c>
      <c r="D23299" t="s">
        <v>79</v>
      </c>
      <c r="E23299" t="s">
        <v>101</v>
      </c>
      <c r="F23299" t="s">
        <v>214</v>
      </c>
      <c r="G23299">
        <v>-3083.48</v>
      </c>
    </row>
    <row r="23300" spans="1:7">
      <c r="A23300" t="s">
        <v>71</v>
      </c>
      <c r="B23300">
        <v>11</v>
      </c>
      <c r="C23300">
        <v>2009</v>
      </c>
      <c r="D23300" t="s">
        <v>79</v>
      </c>
      <c r="E23300" t="s">
        <v>101</v>
      </c>
      <c r="F23300" t="s">
        <v>222</v>
      </c>
      <c r="G23300">
        <v>0</v>
      </c>
    </row>
    <row r="23301" spans="1:7">
      <c r="A23301" t="s">
        <v>35</v>
      </c>
      <c r="B23301">
        <v>5</v>
      </c>
      <c r="C23301">
        <v>2010</v>
      </c>
      <c r="D23301" t="s">
        <v>79</v>
      </c>
      <c r="E23301" t="s">
        <v>101</v>
      </c>
      <c r="F23301" t="s">
        <v>222</v>
      </c>
      <c r="G23301">
        <v>0</v>
      </c>
    </row>
    <row r="23302" spans="1:7">
      <c r="A23302" t="s">
        <v>25</v>
      </c>
      <c r="B23302">
        <v>8</v>
      </c>
      <c r="C23302">
        <v>2011</v>
      </c>
      <c r="D23302" t="s">
        <v>79</v>
      </c>
      <c r="E23302" t="s">
        <v>101</v>
      </c>
      <c r="F23302" t="s">
        <v>222</v>
      </c>
      <c r="G23302">
        <v>81.72</v>
      </c>
    </row>
    <row r="23303" spans="1:7">
      <c r="A23303" t="s">
        <v>89</v>
      </c>
      <c r="B23303">
        <v>4</v>
      </c>
      <c r="C23303">
        <v>2011</v>
      </c>
      <c r="D23303" t="s">
        <v>79</v>
      </c>
      <c r="E23303" t="s">
        <v>101</v>
      </c>
      <c r="F23303" t="s">
        <v>222</v>
      </c>
      <c r="G23303">
        <v>169.07</v>
      </c>
    </row>
    <row r="23304" spans="1:7">
      <c r="A23304" t="s">
        <v>39</v>
      </c>
      <c r="B23304">
        <v>5</v>
      </c>
      <c r="C23304">
        <v>2011</v>
      </c>
      <c r="D23304" t="s">
        <v>79</v>
      </c>
      <c r="E23304" t="s">
        <v>101</v>
      </c>
      <c r="F23304" t="s">
        <v>224</v>
      </c>
      <c r="G23304">
        <v>-25383.89</v>
      </c>
    </row>
    <row r="23305" spans="1:7">
      <c r="A23305" t="s">
        <v>68</v>
      </c>
      <c r="B23305">
        <v>1</v>
      </c>
      <c r="C23305">
        <v>2010</v>
      </c>
      <c r="D23305" t="s">
        <v>79</v>
      </c>
      <c r="E23305" t="s">
        <v>101</v>
      </c>
      <c r="F23305" t="s">
        <v>224</v>
      </c>
      <c r="G23305">
        <v>-12690.94</v>
      </c>
    </row>
    <row r="23306" spans="1:7">
      <c r="A23306" t="s">
        <v>17</v>
      </c>
      <c r="B23306">
        <v>4</v>
      </c>
      <c r="C23306">
        <v>2009</v>
      </c>
      <c r="D23306" t="s">
        <v>79</v>
      </c>
      <c r="E23306" t="s">
        <v>101</v>
      </c>
      <c r="F23306" t="s">
        <v>224</v>
      </c>
      <c r="G23306">
        <v>-1858.4</v>
      </c>
    </row>
    <row r="23307" spans="1:7">
      <c r="A23307" t="s">
        <v>99</v>
      </c>
      <c r="B23307">
        <v>1</v>
      </c>
      <c r="C23307">
        <v>2011</v>
      </c>
      <c r="D23307" t="s">
        <v>79</v>
      </c>
      <c r="E23307" t="s">
        <v>101</v>
      </c>
      <c r="F23307" t="s">
        <v>224</v>
      </c>
      <c r="G23307">
        <v>-6857.2300000000005</v>
      </c>
    </row>
    <row r="23308" spans="1:7">
      <c r="A23308" t="s">
        <v>52</v>
      </c>
      <c r="B23308">
        <v>6</v>
      </c>
      <c r="C23308">
        <v>2009</v>
      </c>
      <c r="D23308" t="s">
        <v>79</v>
      </c>
      <c r="E23308" t="s">
        <v>101</v>
      </c>
      <c r="F23308" t="s">
        <v>224</v>
      </c>
      <c r="G23308">
        <v>-161.57</v>
      </c>
    </row>
    <row r="23309" spans="1:7">
      <c r="A23309" t="s">
        <v>33</v>
      </c>
      <c r="B23309">
        <v>9</v>
      </c>
      <c r="C23309">
        <v>2010</v>
      </c>
      <c r="D23309" t="s">
        <v>79</v>
      </c>
      <c r="E23309" t="s">
        <v>101</v>
      </c>
      <c r="F23309" t="s">
        <v>224</v>
      </c>
      <c r="G23309">
        <v>-11382.26</v>
      </c>
    </row>
    <row r="23310" spans="1:7">
      <c r="A23310" t="s">
        <v>37</v>
      </c>
      <c r="B23310">
        <v>11</v>
      </c>
      <c r="C23310">
        <v>2011</v>
      </c>
      <c r="D23310" t="s">
        <v>79</v>
      </c>
      <c r="E23310" t="s">
        <v>101</v>
      </c>
      <c r="F23310" t="s">
        <v>227</v>
      </c>
      <c r="G23310">
        <v>-1675.8400000000001</v>
      </c>
    </row>
    <row r="23311" spans="1:7">
      <c r="A23311" t="s">
        <v>39</v>
      </c>
      <c r="B23311">
        <v>5</v>
      </c>
      <c r="C23311">
        <v>2011</v>
      </c>
      <c r="D23311" t="s">
        <v>79</v>
      </c>
      <c r="E23311" t="s">
        <v>101</v>
      </c>
      <c r="F23311" t="s">
        <v>227</v>
      </c>
      <c r="G23311">
        <v>1431.2</v>
      </c>
    </row>
    <row r="23312" spans="1:7">
      <c r="A23312" t="s">
        <v>55</v>
      </c>
      <c r="B23312">
        <v>3</v>
      </c>
      <c r="C23312">
        <v>2011</v>
      </c>
      <c r="D23312" t="s">
        <v>79</v>
      </c>
      <c r="E23312" t="s">
        <v>101</v>
      </c>
      <c r="F23312" t="s">
        <v>227</v>
      </c>
      <c r="G23312">
        <v>224.73000000000002</v>
      </c>
    </row>
    <row r="23313" spans="1:7">
      <c r="A23313" t="s">
        <v>44</v>
      </c>
      <c r="B23313">
        <v>2</v>
      </c>
      <c r="C23313">
        <v>2012</v>
      </c>
      <c r="D23313" t="s">
        <v>79</v>
      </c>
      <c r="E23313" t="s">
        <v>101</v>
      </c>
      <c r="F23313" t="s">
        <v>227</v>
      </c>
      <c r="G23313">
        <v>403.79</v>
      </c>
    </row>
    <row r="23314" spans="1:7">
      <c r="A23314" t="s">
        <v>38</v>
      </c>
      <c r="B23314">
        <v>7</v>
      </c>
      <c r="C23314">
        <v>2011</v>
      </c>
      <c r="D23314" t="s">
        <v>79</v>
      </c>
      <c r="E23314" t="s">
        <v>101</v>
      </c>
      <c r="F23314" t="s">
        <v>227</v>
      </c>
      <c r="G23314">
        <v>-8085.74</v>
      </c>
    </row>
    <row r="23315" spans="1:7">
      <c r="A23315" t="s">
        <v>25</v>
      </c>
      <c r="B23315">
        <v>8</v>
      </c>
      <c r="C23315">
        <v>2011</v>
      </c>
      <c r="D23315" t="s">
        <v>79</v>
      </c>
      <c r="E23315" t="s">
        <v>101</v>
      </c>
      <c r="F23315" t="s">
        <v>228</v>
      </c>
      <c r="G23315">
        <v>52387.93</v>
      </c>
    </row>
    <row r="23316" spans="1:7">
      <c r="A23316" t="s">
        <v>32</v>
      </c>
      <c r="B23316">
        <v>10</v>
      </c>
      <c r="C23316">
        <v>2009</v>
      </c>
      <c r="D23316" t="s">
        <v>79</v>
      </c>
      <c r="E23316" t="s">
        <v>101</v>
      </c>
      <c r="F23316" t="s">
        <v>228</v>
      </c>
      <c r="G23316">
        <v>22578.81</v>
      </c>
    </row>
    <row r="23317" spans="1:7">
      <c r="A23317" t="s">
        <v>35</v>
      </c>
      <c r="B23317">
        <v>5</v>
      </c>
      <c r="C23317">
        <v>2010</v>
      </c>
      <c r="D23317" t="s">
        <v>79</v>
      </c>
      <c r="E23317" t="s">
        <v>101</v>
      </c>
      <c r="F23317" t="s">
        <v>228</v>
      </c>
      <c r="G23317">
        <v>19106.3</v>
      </c>
    </row>
    <row r="23318" spans="1:7">
      <c r="A23318" t="s">
        <v>68</v>
      </c>
      <c r="B23318">
        <v>1</v>
      </c>
      <c r="C23318">
        <v>2010</v>
      </c>
      <c r="D23318" t="s">
        <v>79</v>
      </c>
      <c r="E23318" t="s">
        <v>101</v>
      </c>
      <c r="F23318" t="s">
        <v>228</v>
      </c>
      <c r="G23318">
        <v>-2858.5</v>
      </c>
    </row>
    <row r="23319" spans="1:7">
      <c r="A23319" t="s">
        <v>17</v>
      </c>
      <c r="B23319">
        <v>4</v>
      </c>
      <c r="C23319">
        <v>2009</v>
      </c>
      <c r="D23319" t="s">
        <v>79</v>
      </c>
      <c r="E23319" t="s">
        <v>101</v>
      </c>
      <c r="F23319" t="s">
        <v>228</v>
      </c>
      <c r="G23319">
        <v>55993.919999999998</v>
      </c>
    </row>
    <row r="23320" spans="1:7">
      <c r="A23320" t="s">
        <v>40</v>
      </c>
      <c r="B23320">
        <v>10</v>
      </c>
      <c r="C23320">
        <v>2011</v>
      </c>
      <c r="D23320" t="s">
        <v>79</v>
      </c>
      <c r="E23320" t="s">
        <v>101</v>
      </c>
      <c r="F23320" t="s">
        <v>228</v>
      </c>
      <c r="G23320">
        <v>22306.13</v>
      </c>
    </row>
    <row r="23321" spans="1:7">
      <c r="A23321" t="s">
        <v>20</v>
      </c>
      <c r="B23321">
        <v>6</v>
      </c>
      <c r="C23321">
        <v>2010</v>
      </c>
      <c r="D23321" t="s">
        <v>79</v>
      </c>
      <c r="E23321" t="s">
        <v>101</v>
      </c>
      <c r="F23321" t="s">
        <v>228</v>
      </c>
      <c r="G23321">
        <v>44450.400000000001</v>
      </c>
    </row>
    <row r="23322" spans="1:7">
      <c r="A23322" t="s">
        <v>46</v>
      </c>
      <c r="B23322">
        <v>12</v>
      </c>
      <c r="C23322">
        <v>2009</v>
      </c>
      <c r="D23322" t="s">
        <v>79</v>
      </c>
      <c r="E23322" t="s">
        <v>101</v>
      </c>
      <c r="F23322" t="s">
        <v>231</v>
      </c>
      <c r="G23322">
        <v>0</v>
      </c>
    </row>
    <row r="23323" spans="1:7">
      <c r="A23323" t="s">
        <v>40</v>
      </c>
      <c r="B23323">
        <v>10</v>
      </c>
      <c r="C23323">
        <v>2011</v>
      </c>
      <c r="D23323" t="s">
        <v>79</v>
      </c>
      <c r="E23323" t="s">
        <v>101</v>
      </c>
      <c r="F23323" t="s">
        <v>235</v>
      </c>
      <c r="G23323">
        <v>0</v>
      </c>
    </row>
    <row r="23324" spans="1:7">
      <c r="A23324" t="s">
        <v>33</v>
      </c>
      <c r="B23324">
        <v>9</v>
      </c>
      <c r="C23324">
        <v>2010</v>
      </c>
      <c r="D23324" t="s">
        <v>79</v>
      </c>
      <c r="E23324" t="s">
        <v>101</v>
      </c>
      <c r="F23324" t="s">
        <v>235</v>
      </c>
      <c r="G23324">
        <v>420.42</v>
      </c>
    </row>
    <row r="23325" spans="1:7">
      <c r="A23325" t="s">
        <v>27</v>
      </c>
      <c r="B23325">
        <v>1</v>
      </c>
      <c r="C23325">
        <v>2009</v>
      </c>
      <c r="D23325" t="s">
        <v>79</v>
      </c>
      <c r="E23325" t="s">
        <v>101</v>
      </c>
      <c r="F23325" t="s">
        <v>237</v>
      </c>
      <c r="G23325">
        <v>-2272.54</v>
      </c>
    </row>
    <row r="23326" spans="1:7">
      <c r="A23326" t="s">
        <v>29</v>
      </c>
      <c r="B23326">
        <v>6</v>
      </c>
      <c r="C23326">
        <v>2011</v>
      </c>
      <c r="D23326" t="s">
        <v>79</v>
      </c>
      <c r="E23326" t="s">
        <v>101</v>
      </c>
      <c r="F23326" t="s">
        <v>237</v>
      </c>
      <c r="G23326">
        <v>3102.31</v>
      </c>
    </row>
    <row r="23327" spans="1:7">
      <c r="A23327" t="s">
        <v>46</v>
      </c>
      <c r="B23327">
        <v>12</v>
      </c>
      <c r="C23327">
        <v>2009</v>
      </c>
      <c r="D23327" t="s">
        <v>79</v>
      </c>
      <c r="E23327" t="s">
        <v>101</v>
      </c>
      <c r="F23327" t="s">
        <v>237</v>
      </c>
      <c r="G23327">
        <v>-10411.07</v>
      </c>
    </row>
    <row r="23328" spans="1:7">
      <c r="A23328" t="s">
        <v>32</v>
      </c>
      <c r="B23328">
        <v>10</v>
      </c>
      <c r="C23328">
        <v>2009</v>
      </c>
      <c r="D23328" t="s">
        <v>79</v>
      </c>
      <c r="E23328" t="s">
        <v>101</v>
      </c>
      <c r="F23328" t="s">
        <v>238</v>
      </c>
      <c r="G23328">
        <v>25895.16</v>
      </c>
    </row>
    <row r="23329" spans="1:7">
      <c r="A23329" t="s">
        <v>22</v>
      </c>
      <c r="B23329">
        <v>9</v>
      </c>
      <c r="C23329">
        <v>2011</v>
      </c>
      <c r="D23329" t="s">
        <v>79</v>
      </c>
      <c r="E23329" t="s">
        <v>101</v>
      </c>
      <c r="F23329" t="s">
        <v>238</v>
      </c>
      <c r="G23329">
        <v>14075.34</v>
      </c>
    </row>
    <row r="23330" spans="1:7">
      <c r="A23330" t="s">
        <v>63</v>
      </c>
      <c r="B23330">
        <v>12</v>
      </c>
      <c r="C23330">
        <v>2011</v>
      </c>
      <c r="D23330" t="s">
        <v>79</v>
      </c>
      <c r="E23330" t="s">
        <v>101</v>
      </c>
      <c r="F23330" t="s">
        <v>238</v>
      </c>
      <c r="G23330">
        <v>9675.39</v>
      </c>
    </row>
    <row r="23331" spans="1:7">
      <c r="A23331" t="s">
        <v>27</v>
      </c>
      <c r="B23331">
        <v>1</v>
      </c>
      <c r="C23331">
        <v>2009</v>
      </c>
      <c r="D23331" t="s">
        <v>79</v>
      </c>
      <c r="E23331" t="s">
        <v>101</v>
      </c>
      <c r="F23331" t="s">
        <v>242</v>
      </c>
      <c r="G23331">
        <v>11397.65</v>
      </c>
    </row>
    <row r="23332" spans="1:7">
      <c r="A23332" t="s">
        <v>32</v>
      </c>
      <c r="B23332">
        <v>10</v>
      </c>
      <c r="C23332">
        <v>2009</v>
      </c>
      <c r="D23332" t="s">
        <v>79</v>
      </c>
      <c r="E23332" t="s">
        <v>101</v>
      </c>
      <c r="F23332" t="s">
        <v>242</v>
      </c>
      <c r="G23332">
        <v>21981.37</v>
      </c>
    </row>
    <row r="23333" spans="1:7">
      <c r="A23333" t="s">
        <v>85</v>
      </c>
      <c r="B23333">
        <v>4</v>
      </c>
      <c r="C23333">
        <v>2010</v>
      </c>
      <c r="D23333" t="s">
        <v>79</v>
      </c>
      <c r="E23333" t="s">
        <v>101</v>
      </c>
      <c r="F23333" t="s">
        <v>242</v>
      </c>
      <c r="G23333">
        <v>22938.850000000002</v>
      </c>
    </row>
    <row r="23334" spans="1:7">
      <c r="A23334" t="s">
        <v>14</v>
      </c>
      <c r="B23334">
        <v>10</v>
      </c>
      <c r="C23334">
        <v>2010</v>
      </c>
      <c r="D23334" t="s">
        <v>79</v>
      </c>
      <c r="E23334" t="s">
        <v>101</v>
      </c>
      <c r="F23334" t="s">
        <v>242</v>
      </c>
      <c r="G23334">
        <v>23553.56</v>
      </c>
    </row>
    <row r="23335" spans="1:7">
      <c r="A23335" t="s">
        <v>9</v>
      </c>
      <c r="B23335">
        <v>8</v>
      </c>
      <c r="C23335">
        <v>2009</v>
      </c>
      <c r="D23335" t="s">
        <v>79</v>
      </c>
      <c r="E23335" t="s">
        <v>101</v>
      </c>
      <c r="F23335" t="s">
        <v>242</v>
      </c>
      <c r="G23335">
        <v>12621.050000000001</v>
      </c>
    </row>
    <row r="23336" spans="1:7">
      <c r="A23336" t="s">
        <v>89</v>
      </c>
      <c r="B23336">
        <v>4</v>
      </c>
      <c r="C23336">
        <v>2011</v>
      </c>
      <c r="D23336" t="s">
        <v>79</v>
      </c>
      <c r="E23336" t="s">
        <v>101</v>
      </c>
      <c r="F23336" t="s">
        <v>244</v>
      </c>
      <c r="G23336">
        <v>0</v>
      </c>
    </row>
    <row r="23337" spans="1:7">
      <c r="A23337" t="s">
        <v>35</v>
      </c>
      <c r="B23337">
        <v>5</v>
      </c>
      <c r="C23337">
        <v>2010</v>
      </c>
      <c r="D23337" t="s">
        <v>79</v>
      </c>
      <c r="E23337" t="s">
        <v>101</v>
      </c>
      <c r="F23337" t="s">
        <v>244</v>
      </c>
      <c r="G23337">
        <v>0</v>
      </c>
    </row>
    <row r="23338" spans="1:7">
      <c r="A23338" t="s">
        <v>16</v>
      </c>
      <c r="B23338">
        <v>7</v>
      </c>
      <c r="C23338">
        <v>2010</v>
      </c>
      <c r="D23338" t="s">
        <v>79</v>
      </c>
      <c r="E23338" t="s">
        <v>101</v>
      </c>
      <c r="F23338" t="s">
        <v>244</v>
      </c>
      <c r="G23338">
        <v>0</v>
      </c>
    </row>
    <row r="23339" spans="1:7">
      <c r="A23339" t="s">
        <v>38</v>
      </c>
      <c r="B23339">
        <v>7</v>
      </c>
      <c r="C23339">
        <v>2011</v>
      </c>
      <c r="D23339" t="s">
        <v>79</v>
      </c>
      <c r="E23339" t="s">
        <v>101</v>
      </c>
      <c r="F23339" t="s">
        <v>244</v>
      </c>
      <c r="G23339">
        <v>0</v>
      </c>
    </row>
    <row r="23340" spans="1:7">
      <c r="A23340" t="s">
        <v>33</v>
      </c>
      <c r="B23340">
        <v>9</v>
      </c>
      <c r="C23340">
        <v>2010</v>
      </c>
      <c r="D23340" t="s">
        <v>79</v>
      </c>
      <c r="E23340" t="s">
        <v>101</v>
      </c>
      <c r="F23340" t="s">
        <v>244</v>
      </c>
      <c r="G23340">
        <v>0</v>
      </c>
    </row>
    <row r="23341" spans="1:7">
      <c r="A23341" t="s">
        <v>37</v>
      </c>
      <c r="B23341">
        <v>11</v>
      </c>
      <c r="C23341">
        <v>2011</v>
      </c>
      <c r="D23341" t="s">
        <v>79</v>
      </c>
      <c r="E23341" t="s">
        <v>101</v>
      </c>
      <c r="F23341" t="s">
        <v>244</v>
      </c>
      <c r="G23341">
        <v>0</v>
      </c>
    </row>
    <row r="23342" spans="1:7">
      <c r="A23342" t="s">
        <v>85</v>
      </c>
      <c r="B23342">
        <v>4</v>
      </c>
      <c r="C23342">
        <v>2010</v>
      </c>
      <c r="D23342" t="s">
        <v>79</v>
      </c>
      <c r="E23342" t="s">
        <v>101</v>
      </c>
      <c r="F23342" t="s">
        <v>245</v>
      </c>
      <c r="G23342">
        <v>4538.8599999999997</v>
      </c>
    </row>
    <row r="23343" spans="1:7">
      <c r="A23343" t="s">
        <v>18</v>
      </c>
      <c r="B23343">
        <v>3</v>
      </c>
      <c r="C23343">
        <v>2009</v>
      </c>
      <c r="D23343" t="s">
        <v>79</v>
      </c>
      <c r="E23343" t="s">
        <v>101</v>
      </c>
      <c r="F23343" t="s">
        <v>245</v>
      </c>
      <c r="G23343">
        <v>4095.5</v>
      </c>
    </row>
    <row r="23344" spans="1:7">
      <c r="A23344" t="s">
        <v>20</v>
      </c>
      <c r="B23344">
        <v>6</v>
      </c>
      <c r="C23344">
        <v>2010</v>
      </c>
      <c r="D23344" t="s">
        <v>79</v>
      </c>
      <c r="E23344" t="s">
        <v>101</v>
      </c>
      <c r="F23344" t="s">
        <v>245</v>
      </c>
      <c r="G23344">
        <v>4748.6099999999997</v>
      </c>
    </row>
    <row r="23345" spans="1:7">
      <c r="A23345" t="s">
        <v>18</v>
      </c>
      <c r="B23345">
        <v>3</v>
      </c>
      <c r="C23345">
        <v>2009</v>
      </c>
      <c r="D23345" t="s">
        <v>79</v>
      </c>
      <c r="E23345" t="s">
        <v>101</v>
      </c>
      <c r="F23345" t="s">
        <v>250</v>
      </c>
      <c r="G23345">
        <v>0</v>
      </c>
    </row>
    <row r="23346" spans="1:7">
      <c r="A23346" t="s">
        <v>46</v>
      </c>
      <c r="B23346">
        <v>12</v>
      </c>
      <c r="C23346">
        <v>2009</v>
      </c>
      <c r="D23346" t="s">
        <v>79</v>
      </c>
      <c r="E23346" t="s">
        <v>101</v>
      </c>
      <c r="F23346" t="s">
        <v>250</v>
      </c>
      <c r="G23346">
        <v>0</v>
      </c>
    </row>
    <row r="23347" spans="1:7">
      <c r="A23347" t="s">
        <v>9</v>
      </c>
      <c r="B23347">
        <v>8</v>
      </c>
      <c r="C23347">
        <v>2009</v>
      </c>
      <c r="D23347" t="s">
        <v>79</v>
      </c>
      <c r="E23347" t="s">
        <v>101</v>
      </c>
      <c r="F23347" t="s">
        <v>250</v>
      </c>
      <c r="G23347">
        <v>0</v>
      </c>
    </row>
    <row r="23348" spans="1:7">
      <c r="A23348" t="s">
        <v>19</v>
      </c>
      <c r="B23348">
        <v>11</v>
      </c>
      <c r="C23348">
        <v>2010</v>
      </c>
      <c r="D23348" t="s">
        <v>79</v>
      </c>
      <c r="E23348" t="s">
        <v>101</v>
      </c>
      <c r="F23348" t="s">
        <v>261</v>
      </c>
      <c r="G23348">
        <v>-434.84000000000003</v>
      </c>
    </row>
    <row r="23349" spans="1:7">
      <c r="A23349" t="s">
        <v>99</v>
      </c>
      <c r="B23349">
        <v>1</v>
      </c>
      <c r="C23349">
        <v>2011</v>
      </c>
      <c r="D23349" t="s">
        <v>79</v>
      </c>
      <c r="E23349" t="s">
        <v>101</v>
      </c>
      <c r="F23349" t="s">
        <v>262</v>
      </c>
      <c r="G23349">
        <v>75711.5</v>
      </c>
    </row>
    <row r="23350" spans="1:7">
      <c r="A23350" t="s">
        <v>35</v>
      </c>
      <c r="B23350">
        <v>5</v>
      </c>
      <c r="C23350">
        <v>2010</v>
      </c>
      <c r="D23350" t="s">
        <v>79</v>
      </c>
      <c r="E23350" t="s">
        <v>101</v>
      </c>
      <c r="F23350" t="s">
        <v>262</v>
      </c>
      <c r="G23350">
        <v>53320.67</v>
      </c>
    </row>
    <row r="23351" spans="1:7">
      <c r="A23351" t="s">
        <v>42</v>
      </c>
      <c r="B23351">
        <v>2</v>
      </c>
      <c r="C23351">
        <v>2010</v>
      </c>
      <c r="D23351" t="s">
        <v>79</v>
      </c>
      <c r="E23351" t="s">
        <v>101</v>
      </c>
      <c r="F23351" t="s">
        <v>262</v>
      </c>
      <c r="G23351">
        <v>56388.66</v>
      </c>
    </row>
    <row r="23352" spans="1:7">
      <c r="A23352" t="s">
        <v>114</v>
      </c>
      <c r="B23352">
        <v>2</v>
      </c>
      <c r="C23352">
        <v>2011</v>
      </c>
      <c r="D23352" t="s">
        <v>79</v>
      </c>
      <c r="E23352" t="s">
        <v>101</v>
      </c>
      <c r="F23352" t="s">
        <v>262</v>
      </c>
      <c r="G23352">
        <v>43723.72</v>
      </c>
    </row>
    <row r="23353" spans="1:7">
      <c r="A23353" t="s">
        <v>63</v>
      </c>
      <c r="B23353">
        <v>12</v>
      </c>
      <c r="C23353">
        <v>2011</v>
      </c>
      <c r="D23353" t="s">
        <v>79</v>
      </c>
      <c r="E23353" t="s">
        <v>101</v>
      </c>
      <c r="F23353" t="s">
        <v>262</v>
      </c>
      <c r="G23353">
        <v>62191.61</v>
      </c>
    </row>
    <row r="23354" spans="1:7">
      <c r="A23354" t="s">
        <v>5</v>
      </c>
      <c r="B23354">
        <v>12</v>
      </c>
      <c r="C23354">
        <v>2010</v>
      </c>
      <c r="D23354" t="s">
        <v>79</v>
      </c>
      <c r="E23354" t="s">
        <v>101</v>
      </c>
      <c r="F23354" t="s">
        <v>262</v>
      </c>
      <c r="G23354">
        <v>47747.98</v>
      </c>
    </row>
    <row r="23355" spans="1:7">
      <c r="A23355" t="s">
        <v>33</v>
      </c>
      <c r="B23355">
        <v>9</v>
      </c>
      <c r="C23355">
        <v>2010</v>
      </c>
      <c r="D23355" t="s">
        <v>79</v>
      </c>
      <c r="E23355" t="s">
        <v>101</v>
      </c>
      <c r="F23355" t="s">
        <v>262</v>
      </c>
      <c r="G23355">
        <v>54688.82</v>
      </c>
    </row>
    <row r="23356" spans="1:7">
      <c r="A23356" t="s">
        <v>46</v>
      </c>
      <c r="B23356">
        <v>12</v>
      </c>
      <c r="C23356">
        <v>2009</v>
      </c>
      <c r="D23356" t="s">
        <v>79</v>
      </c>
      <c r="E23356" t="s">
        <v>101</v>
      </c>
      <c r="F23356" t="s">
        <v>263</v>
      </c>
      <c r="G23356">
        <v>46855.9</v>
      </c>
    </row>
    <row r="23357" spans="1:7">
      <c r="A23357" t="s">
        <v>28</v>
      </c>
      <c r="B23357">
        <v>4</v>
      </c>
      <c r="C23357">
        <v>2012</v>
      </c>
      <c r="D23357" t="s">
        <v>79</v>
      </c>
      <c r="E23357" t="s">
        <v>101</v>
      </c>
      <c r="F23357" t="s">
        <v>263</v>
      </c>
      <c r="G23357">
        <v>35249.950000000004</v>
      </c>
    </row>
    <row r="23358" spans="1:7">
      <c r="A23358" t="s">
        <v>14</v>
      </c>
      <c r="B23358">
        <v>10</v>
      </c>
      <c r="C23358">
        <v>2010</v>
      </c>
      <c r="D23358" t="s">
        <v>79</v>
      </c>
      <c r="E23358" t="s">
        <v>101</v>
      </c>
      <c r="F23358" t="s">
        <v>263</v>
      </c>
      <c r="G23358">
        <v>21878.400000000001</v>
      </c>
    </row>
    <row r="23359" spans="1:7">
      <c r="A23359" t="s">
        <v>17</v>
      </c>
      <c r="B23359">
        <v>4</v>
      </c>
      <c r="C23359">
        <v>2009</v>
      </c>
      <c r="D23359" t="s">
        <v>79</v>
      </c>
      <c r="E23359" t="s">
        <v>101</v>
      </c>
      <c r="F23359" t="s">
        <v>263</v>
      </c>
      <c r="G23359">
        <v>24990.600000000002</v>
      </c>
    </row>
    <row r="23360" spans="1:7">
      <c r="A23360" t="s">
        <v>85</v>
      </c>
      <c r="B23360">
        <v>4</v>
      </c>
      <c r="C23360">
        <v>2010</v>
      </c>
      <c r="D23360" t="s">
        <v>79</v>
      </c>
      <c r="E23360" t="s">
        <v>101</v>
      </c>
      <c r="F23360" t="s">
        <v>263</v>
      </c>
      <c r="G23360">
        <v>35878.35</v>
      </c>
    </row>
    <row r="23361" spans="1:7">
      <c r="A23361" t="s">
        <v>20</v>
      </c>
      <c r="B23361">
        <v>6</v>
      </c>
      <c r="C23361">
        <v>2010</v>
      </c>
      <c r="D23361" t="s">
        <v>79</v>
      </c>
      <c r="E23361" t="s">
        <v>101</v>
      </c>
      <c r="F23361" t="s">
        <v>263</v>
      </c>
      <c r="G23361">
        <v>44342.1</v>
      </c>
    </row>
    <row r="23362" spans="1:7">
      <c r="A23362" t="s">
        <v>38</v>
      </c>
      <c r="B23362">
        <v>7</v>
      </c>
      <c r="C23362">
        <v>2011</v>
      </c>
      <c r="D23362" t="s">
        <v>79</v>
      </c>
      <c r="E23362" t="s">
        <v>101</v>
      </c>
      <c r="F23362" t="s">
        <v>263</v>
      </c>
      <c r="G23362">
        <v>38642.85</v>
      </c>
    </row>
    <row r="23363" spans="1:7">
      <c r="A23363" t="s">
        <v>71</v>
      </c>
      <c r="B23363">
        <v>11</v>
      </c>
      <c r="C23363">
        <v>2009</v>
      </c>
      <c r="D23363" t="s">
        <v>79</v>
      </c>
      <c r="E23363" t="s">
        <v>101</v>
      </c>
      <c r="F23363" t="s">
        <v>263</v>
      </c>
      <c r="G23363">
        <v>39532.6</v>
      </c>
    </row>
    <row r="23364" spans="1:7">
      <c r="A23364" t="s">
        <v>52</v>
      </c>
      <c r="B23364">
        <v>6</v>
      </c>
      <c r="C23364">
        <v>2009</v>
      </c>
      <c r="D23364" t="s">
        <v>79</v>
      </c>
      <c r="E23364" t="s">
        <v>101</v>
      </c>
      <c r="F23364" t="s">
        <v>263</v>
      </c>
      <c r="G23364">
        <v>19235.7</v>
      </c>
    </row>
    <row r="23365" spans="1:7">
      <c r="A23365" t="s">
        <v>71</v>
      </c>
      <c r="B23365">
        <v>11</v>
      </c>
      <c r="C23365">
        <v>2009</v>
      </c>
      <c r="D23365" t="s">
        <v>79</v>
      </c>
      <c r="E23365" t="s">
        <v>101</v>
      </c>
      <c r="F23365" t="s">
        <v>264</v>
      </c>
      <c r="G23365">
        <v>3012.44</v>
      </c>
    </row>
    <row r="23366" spans="1:7">
      <c r="A23366" t="s">
        <v>68</v>
      </c>
      <c r="B23366">
        <v>1</v>
      </c>
      <c r="C23366">
        <v>2010</v>
      </c>
      <c r="D23366" t="s">
        <v>79</v>
      </c>
      <c r="E23366" t="s">
        <v>101</v>
      </c>
      <c r="F23366" t="s">
        <v>264</v>
      </c>
      <c r="G23366">
        <v>3663.98</v>
      </c>
    </row>
    <row r="23367" spans="1:7">
      <c r="A23367" t="s">
        <v>14</v>
      </c>
      <c r="B23367">
        <v>10</v>
      </c>
      <c r="C23367">
        <v>2010</v>
      </c>
      <c r="D23367" t="s">
        <v>79</v>
      </c>
      <c r="E23367" t="s">
        <v>101</v>
      </c>
      <c r="F23367" t="s">
        <v>264</v>
      </c>
      <c r="G23367">
        <v>-36139.83</v>
      </c>
    </row>
    <row r="23368" spans="1:7">
      <c r="A23368" t="s">
        <v>63</v>
      </c>
      <c r="B23368">
        <v>12</v>
      </c>
      <c r="C23368">
        <v>2011</v>
      </c>
      <c r="D23368" t="s">
        <v>79</v>
      </c>
      <c r="E23368" t="s">
        <v>101</v>
      </c>
      <c r="F23368" t="s">
        <v>264</v>
      </c>
      <c r="G23368">
        <v>10033.42</v>
      </c>
    </row>
    <row r="23369" spans="1:7">
      <c r="A23369" t="s">
        <v>99</v>
      </c>
      <c r="B23369">
        <v>1</v>
      </c>
      <c r="C23369">
        <v>2011</v>
      </c>
      <c r="D23369" t="s">
        <v>79</v>
      </c>
      <c r="E23369" t="s">
        <v>101</v>
      </c>
      <c r="F23369" t="s">
        <v>264</v>
      </c>
      <c r="G23369">
        <v>16302.4</v>
      </c>
    </row>
    <row r="23370" spans="1:7">
      <c r="A23370" t="s">
        <v>43</v>
      </c>
      <c r="B23370">
        <v>5</v>
      </c>
      <c r="C23370">
        <v>2009</v>
      </c>
      <c r="D23370" t="s">
        <v>79</v>
      </c>
      <c r="E23370" t="s">
        <v>101</v>
      </c>
      <c r="F23370" t="s">
        <v>92</v>
      </c>
      <c r="G23370">
        <v>3975.23</v>
      </c>
    </row>
    <row r="23371" spans="1:7">
      <c r="A23371" t="s">
        <v>63</v>
      </c>
      <c r="B23371">
        <v>12</v>
      </c>
      <c r="C23371">
        <v>2011</v>
      </c>
      <c r="D23371" t="s">
        <v>79</v>
      </c>
      <c r="E23371" t="s">
        <v>101</v>
      </c>
      <c r="F23371" t="s">
        <v>92</v>
      </c>
      <c r="G23371">
        <v>1082.96</v>
      </c>
    </row>
    <row r="23372" spans="1:7">
      <c r="A23372" t="s">
        <v>89</v>
      </c>
      <c r="B23372">
        <v>4</v>
      </c>
      <c r="C23372">
        <v>2011</v>
      </c>
      <c r="D23372" t="s">
        <v>79</v>
      </c>
      <c r="E23372" t="s">
        <v>101</v>
      </c>
      <c r="F23372" t="s">
        <v>92</v>
      </c>
      <c r="G23372">
        <v>6456.4400000000005</v>
      </c>
    </row>
    <row r="23373" spans="1:7">
      <c r="A23373" t="s">
        <v>19</v>
      </c>
      <c r="B23373">
        <v>11</v>
      </c>
      <c r="C23373">
        <v>2010</v>
      </c>
      <c r="D23373" t="s">
        <v>79</v>
      </c>
      <c r="E23373" t="s">
        <v>101</v>
      </c>
      <c r="F23373" t="s">
        <v>92</v>
      </c>
      <c r="G23373">
        <v>1764.3400000000001</v>
      </c>
    </row>
    <row r="23374" spans="1:7">
      <c r="A23374" t="s">
        <v>99</v>
      </c>
      <c r="B23374">
        <v>1</v>
      </c>
      <c r="C23374">
        <v>2011</v>
      </c>
      <c r="D23374" t="s">
        <v>79</v>
      </c>
      <c r="E23374" t="s">
        <v>101</v>
      </c>
      <c r="F23374" t="s">
        <v>138</v>
      </c>
      <c r="G23374">
        <v>-28669.98</v>
      </c>
    </row>
    <row r="23375" spans="1:7">
      <c r="A23375" t="s">
        <v>45</v>
      </c>
      <c r="B23375">
        <v>3</v>
      </c>
      <c r="C23375">
        <v>2010</v>
      </c>
      <c r="D23375" t="s">
        <v>79</v>
      </c>
      <c r="E23375" t="s">
        <v>101</v>
      </c>
      <c r="F23375" t="s">
        <v>138</v>
      </c>
      <c r="G23375">
        <v>-20740.57</v>
      </c>
    </row>
    <row r="23376" spans="1:7">
      <c r="A23376" t="s">
        <v>46</v>
      </c>
      <c r="B23376">
        <v>12</v>
      </c>
      <c r="C23376">
        <v>2009</v>
      </c>
      <c r="D23376" t="s">
        <v>79</v>
      </c>
      <c r="E23376" t="s">
        <v>101</v>
      </c>
      <c r="F23376" t="s">
        <v>138</v>
      </c>
      <c r="G23376">
        <v>-76183.990000000005</v>
      </c>
    </row>
    <row r="23377" spans="1:7">
      <c r="A23377" t="s">
        <v>99</v>
      </c>
      <c r="B23377">
        <v>1</v>
      </c>
      <c r="C23377">
        <v>2011</v>
      </c>
      <c r="D23377" t="s">
        <v>79</v>
      </c>
      <c r="E23377" t="s">
        <v>101</v>
      </c>
      <c r="F23377" t="s">
        <v>144</v>
      </c>
      <c r="G23377">
        <v>-13118.33</v>
      </c>
    </row>
    <row r="23378" spans="1:7">
      <c r="A23378" t="s">
        <v>46</v>
      </c>
      <c r="B23378">
        <v>12</v>
      </c>
      <c r="C23378">
        <v>2009</v>
      </c>
      <c r="D23378" t="s">
        <v>79</v>
      </c>
      <c r="E23378" t="s">
        <v>101</v>
      </c>
      <c r="F23378" t="s">
        <v>144</v>
      </c>
      <c r="G23378">
        <v>-17226.63</v>
      </c>
    </row>
    <row r="23379" spans="1:7">
      <c r="A23379" t="s">
        <v>35</v>
      </c>
      <c r="B23379">
        <v>5</v>
      </c>
      <c r="C23379">
        <v>2010</v>
      </c>
      <c r="D23379" t="s">
        <v>79</v>
      </c>
      <c r="E23379" t="s">
        <v>101</v>
      </c>
      <c r="F23379" t="s">
        <v>144</v>
      </c>
      <c r="G23379">
        <v>97.55</v>
      </c>
    </row>
    <row r="23380" spans="1:7">
      <c r="A23380" t="s">
        <v>9</v>
      </c>
      <c r="B23380">
        <v>8</v>
      </c>
      <c r="C23380">
        <v>2009</v>
      </c>
      <c r="D23380" t="s">
        <v>79</v>
      </c>
      <c r="E23380" t="s">
        <v>101</v>
      </c>
      <c r="F23380" t="s">
        <v>144</v>
      </c>
      <c r="G23380">
        <v>1528.01</v>
      </c>
    </row>
    <row r="23381" spans="1:7">
      <c r="A23381" t="s">
        <v>85</v>
      </c>
      <c r="B23381">
        <v>4</v>
      </c>
      <c r="C23381">
        <v>2010</v>
      </c>
      <c r="D23381" t="s">
        <v>79</v>
      </c>
      <c r="E23381" t="s">
        <v>101</v>
      </c>
      <c r="F23381" t="s">
        <v>144</v>
      </c>
      <c r="G23381">
        <v>1039.8399999999999</v>
      </c>
    </row>
    <row r="23382" spans="1:7">
      <c r="A23382" t="s">
        <v>71</v>
      </c>
      <c r="B23382">
        <v>11</v>
      </c>
      <c r="C23382">
        <v>2009</v>
      </c>
      <c r="D23382" t="s">
        <v>79</v>
      </c>
      <c r="E23382" t="s">
        <v>101</v>
      </c>
      <c r="F23382" t="s">
        <v>155</v>
      </c>
      <c r="G23382">
        <v>0</v>
      </c>
    </row>
    <row r="23383" spans="1:7">
      <c r="A23383" t="s">
        <v>19</v>
      </c>
      <c r="B23383">
        <v>11</v>
      </c>
      <c r="C23383">
        <v>2010</v>
      </c>
      <c r="D23383" t="s">
        <v>79</v>
      </c>
      <c r="E23383" t="s">
        <v>101</v>
      </c>
      <c r="F23383" t="s">
        <v>157</v>
      </c>
      <c r="G23383">
        <v>17.39</v>
      </c>
    </row>
    <row r="23384" spans="1:7">
      <c r="A23384" t="s">
        <v>9</v>
      </c>
      <c r="B23384">
        <v>8</v>
      </c>
      <c r="C23384">
        <v>2009</v>
      </c>
      <c r="D23384" t="s">
        <v>79</v>
      </c>
      <c r="E23384" t="s">
        <v>101</v>
      </c>
      <c r="F23384" t="s">
        <v>165</v>
      </c>
      <c r="G23384">
        <v>0</v>
      </c>
    </row>
    <row r="23385" spans="1:7">
      <c r="A23385" t="s">
        <v>71</v>
      </c>
      <c r="B23385">
        <v>11</v>
      </c>
      <c r="C23385">
        <v>2009</v>
      </c>
      <c r="D23385" t="s">
        <v>79</v>
      </c>
      <c r="E23385" t="s">
        <v>101</v>
      </c>
      <c r="F23385" t="s">
        <v>165</v>
      </c>
      <c r="G23385">
        <v>0</v>
      </c>
    </row>
    <row r="23386" spans="1:7">
      <c r="A23386" t="s">
        <v>9</v>
      </c>
      <c r="B23386">
        <v>8</v>
      </c>
      <c r="C23386">
        <v>2009</v>
      </c>
      <c r="D23386" t="s">
        <v>79</v>
      </c>
      <c r="E23386" t="s">
        <v>101</v>
      </c>
      <c r="F23386" t="s">
        <v>167</v>
      </c>
      <c r="G23386">
        <v>-20503.16</v>
      </c>
    </row>
    <row r="23387" spans="1:7">
      <c r="A23387" t="s">
        <v>32</v>
      </c>
      <c r="B23387">
        <v>10</v>
      </c>
      <c r="C23387">
        <v>2009</v>
      </c>
      <c r="D23387" t="s">
        <v>79</v>
      </c>
      <c r="E23387" t="s">
        <v>101</v>
      </c>
      <c r="F23387" t="s">
        <v>167</v>
      </c>
      <c r="G23387">
        <v>-5480.7</v>
      </c>
    </row>
    <row r="23388" spans="1:7">
      <c r="A23388" t="s">
        <v>35</v>
      </c>
      <c r="B23388">
        <v>5</v>
      </c>
      <c r="C23388">
        <v>2010</v>
      </c>
      <c r="D23388" t="s">
        <v>79</v>
      </c>
      <c r="E23388" t="s">
        <v>101</v>
      </c>
      <c r="F23388" t="s">
        <v>167</v>
      </c>
      <c r="G23388">
        <v>-1076.73</v>
      </c>
    </row>
    <row r="23389" spans="1:7">
      <c r="A23389" t="s">
        <v>25</v>
      </c>
      <c r="B23389">
        <v>8</v>
      </c>
      <c r="C23389">
        <v>2011</v>
      </c>
      <c r="D23389" t="s">
        <v>79</v>
      </c>
      <c r="E23389" t="s">
        <v>101</v>
      </c>
      <c r="F23389" t="s">
        <v>167</v>
      </c>
      <c r="G23389">
        <v>2673.42</v>
      </c>
    </row>
    <row r="23390" spans="1:7">
      <c r="A23390" t="s">
        <v>20</v>
      </c>
      <c r="B23390">
        <v>6</v>
      </c>
      <c r="C23390">
        <v>2010</v>
      </c>
      <c r="D23390" t="s">
        <v>79</v>
      </c>
      <c r="E23390" t="s">
        <v>101</v>
      </c>
      <c r="F23390" t="s">
        <v>178</v>
      </c>
      <c r="G23390">
        <v>0</v>
      </c>
    </row>
    <row r="23391" spans="1:7">
      <c r="A23391" t="s">
        <v>27</v>
      </c>
      <c r="B23391">
        <v>1</v>
      </c>
      <c r="C23391">
        <v>2009</v>
      </c>
      <c r="D23391" t="s">
        <v>79</v>
      </c>
      <c r="E23391" t="s">
        <v>101</v>
      </c>
      <c r="F23391" t="s">
        <v>194</v>
      </c>
      <c r="G23391">
        <v>292.99</v>
      </c>
    </row>
    <row r="23392" spans="1:7">
      <c r="A23392" t="s">
        <v>5</v>
      </c>
      <c r="B23392">
        <v>12</v>
      </c>
      <c r="C23392">
        <v>2010</v>
      </c>
      <c r="D23392" t="s">
        <v>79</v>
      </c>
      <c r="E23392" t="s">
        <v>101</v>
      </c>
      <c r="F23392" t="s">
        <v>194</v>
      </c>
      <c r="G23392">
        <v>0</v>
      </c>
    </row>
    <row r="23393" spans="1:7">
      <c r="A23393" t="s">
        <v>23</v>
      </c>
      <c r="B23393">
        <v>2</v>
      </c>
      <c r="C23393">
        <v>2009</v>
      </c>
      <c r="D23393" t="s">
        <v>79</v>
      </c>
      <c r="E23393" t="s">
        <v>101</v>
      </c>
      <c r="F23393" t="s">
        <v>194</v>
      </c>
      <c r="G23393">
        <v>0</v>
      </c>
    </row>
    <row r="23394" spans="1:7">
      <c r="A23394" t="s">
        <v>5</v>
      </c>
      <c r="B23394">
        <v>12</v>
      </c>
      <c r="C23394">
        <v>2010</v>
      </c>
      <c r="D23394" t="s">
        <v>79</v>
      </c>
      <c r="E23394" t="s">
        <v>101</v>
      </c>
      <c r="F23394" t="s">
        <v>195</v>
      </c>
      <c r="G23394">
        <v>0</v>
      </c>
    </row>
    <row r="23395" spans="1:7">
      <c r="A23395" t="s">
        <v>14</v>
      </c>
      <c r="B23395">
        <v>10</v>
      </c>
      <c r="C23395">
        <v>2010</v>
      </c>
      <c r="D23395" t="s">
        <v>79</v>
      </c>
      <c r="E23395" t="s">
        <v>101</v>
      </c>
      <c r="F23395" t="s">
        <v>195</v>
      </c>
      <c r="G23395">
        <v>35.300000000000004</v>
      </c>
    </row>
    <row r="23396" spans="1:7">
      <c r="A23396" t="s">
        <v>38</v>
      </c>
      <c r="B23396">
        <v>7</v>
      </c>
      <c r="C23396">
        <v>2011</v>
      </c>
      <c r="D23396" t="s">
        <v>79</v>
      </c>
      <c r="E23396" t="s">
        <v>101</v>
      </c>
      <c r="F23396" t="s">
        <v>196</v>
      </c>
      <c r="G23396">
        <v>-6251.26</v>
      </c>
    </row>
    <row r="23397" spans="1:7">
      <c r="A23397" t="s">
        <v>39</v>
      </c>
      <c r="B23397">
        <v>5</v>
      </c>
      <c r="C23397">
        <v>2011</v>
      </c>
      <c r="D23397" t="s">
        <v>79</v>
      </c>
      <c r="E23397" t="s">
        <v>101</v>
      </c>
      <c r="F23397" t="s">
        <v>196</v>
      </c>
      <c r="G23397">
        <v>-4130.08</v>
      </c>
    </row>
    <row r="23398" spans="1:7">
      <c r="A23398" t="s">
        <v>9</v>
      </c>
      <c r="B23398">
        <v>8</v>
      </c>
      <c r="C23398">
        <v>2009</v>
      </c>
      <c r="D23398" t="s">
        <v>79</v>
      </c>
      <c r="E23398" t="s">
        <v>101</v>
      </c>
      <c r="F23398" t="s">
        <v>196</v>
      </c>
      <c r="G23398">
        <v>-14405.460000000001</v>
      </c>
    </row>
    <row r="23399" spans="1:7">
      <c r="A23399" t="s">
        <v>46</v>
      </c>
      <c r="B23399">
        <v>12</v>
      </c>
      <c r="C23399">
        <v>2009</v>
      </c>
      <c r="D23399" t="s">
        <v>79</v>
      </c>
      <c r="E23399" t="s">
        <v>101</v>
      </c>
      <c r="F23399" t="s">
        <v>196</v>
      </c>
      <c r="G23399">
        <v>-15011.960000000001</v>
      </c>
    </row>
    <row r="23400" spans="1:7">
      <c r="A23400" t="s">
        <v>42</v>
      </c>
      <c r="B23400">
        <v>2</v>
      </c>
      <c r="C23400">
        <v>2010</v>
      </c>
      <c r="D23400" t="s">
        <v>79</v>
      </c>
      <c r="E23400" t="s">
        <v>101</v>
      </c>
      <c r="F23400" t="s">
        <v>196</v>
      </c>
      <c r="G23400">
        <v>7967.26</v>
      </c>
    </row>
    <row r="23401" spans="1:7">
      <c r="A23401" t="s">
        <v>18</v>
      </c>
      <c r="B23401">
        <v>3</v>
      </c>
      <c r="C23401">
        <v>2009</v>
      </c>
      <c r="D23401" t="s">
        <v>79</v>
      </c>
      <c r="E23401" t="s">
        <v>101</v>
      </c>
      <c r="F23401" t="s">
        <v>196</v>
      </c>
      <c r="G23401">
        <v>-3.48</v>
      </c>
    </row>
    <row r="23402" spans="1:7">
      <c r="A23402" t="s">
        <v>52</v>
      </c>
      <c r="B23402">
        <v>6</v>
      </c>
      <c r="C23402">
        <v>2009</v>
      </c>
      <c r="D23402" t="s">
        <v>79</v>
      </c>
      <c r="E23402" t="s">
        <v>101</v>
      </c>
      <c r="F23402" t="s">
        <v>201</v>
      </c>
      <c r="G23402">
        <v>-2163.67</v>
      </c>
    </row>
    <row r="23403" spans="1:7">
      <c r="A23403" t="s">
        <v>55</v>
      </c>
      <c r="B23403">
        <v>3</v>
      </c>
      <c r="C23403">
        <v>2011</v>
      </c>
      <c r="D23403" t="s">
        <v>79</v>
      </c>
      <c r="E23403" t="s">
        <v>101</v>
      </c>
      <c r="F23403" t="s">
        <v>201</v>
      </c>
      <c r="G23403">
        <v>-9028.8000000000011</v>
      </c>
    </row>
    <row r="23404" spans="1:7">
      <c r="A23404" t="s">
        <v>26</v>
      </c>
      <c r="B23404">
        <v>9</v>
      </c>
      <c r="C23404">
        <v>2009</v>
      </c>
      <c r="D23404" t="s">
        <v>79</v>
      </c>
      <c r="E23404" t="s">
        <v>101</v>
      </c>
      <c r="F23404" t="s">
        <v>201</v>
      </c>
      <c r="G23404">
        <v>12831.18</v>
      </c>
    </row>
    <row r="23405" spans="1:7">
      <c r="A23405" t="s">
        <v>9</v>
      </c>
      <c r="B23405">
        <v>8</v>
      </c>
      <c r="C23405">
        <v>2009</v>
      </c>
      <c r="D23405" t="s">
        <v>79</v>
      </c>
      <c r="E23405" t="s">
        <v>101</v>
      </c>
      <c r="F23405" t="s">
        <v>201</v>
      </c>
      <c r="G23405">
        <v>-5815.88</v>
      </c>
    </row>
    <row r="23406" spans="1:7">
      <c r="A23406" t="s">
        <v>13</v>
      </c>
      <c r="B23406">
        <v>7</v>
      </c>
      <c r="C23406">
        <v>2009</v>
      </c>
      <c r="D23406" t="s">
        <v>79</v>
      </c>
      <c r="E23406" t="s">
        <v>101</v>
      </c>
      <c r="F23406" t="s">
        <v>203</v>
      </c>
      <c r="G23406">
        <v>2751.8</v>
      </c>
    </row>
    <row r="23407" spans="1:7">
      <c r="A23407" t="s">
        <v>18</v>
      </c>
      <c r="B23407">
        <v>3</v>
      </c>
      <c r="C23407">
        <v>2009</v>
      </c>
      <c r="D23407" t="s">
        <v>79</v>
      </c>
      <c r="E23407" t="s">
        <v>101</v>
      </c>
      <c r="F23407" t="s">
        <v>203</v>
      </c>
      <c r="G23407">
        <v>5804.09</v>
      </c>
    </row>
    <row r="23408" spans="1:7">
      <c r="A23408" t="s">
        <v>33</v>
      </c>
      <c r="B23408">
        <v>9</v>
      </c>
      <c r="C23408">
        <v>2010</v>
      </c>
      <c r="D23408" t="s">
        <v>79</v>
      </c>
      <c r="E23408" t="s">
        <v>101</v>
      </c>
      <c r="F23408" t="s">
        <v>203</v>
      </c>
      <c r="G23408">
        <v>-1498.65</v>
      </c>
    </row>
    <row r="23409" spans="1:7">
      <c r="A23409" t="s">
        <v>29</v>
      </c>
      <c r="B23409">
        <v>6</v>
      </c>
      <c r="C23409">
        <v>2011</v>
      </c>
      <c r="D23409" t="s">
        <v>79</v>
      </c>
      <c r="E23409" t="s">
        <v>101</v>
      </c>
      <c r="F23409" t="s">
        <v>206</v>
      </c>
      <c r="G23409">
        <v>0</v>
      </c>
    </row>
    <row r="23410" spans="1:7">
      <c r="A23410" t="s">
        <v>55</v>
      </c>
      <c r="B23410">
        <v>3</v>
      </c>
      <c r="C23410">
        <v>2011</v>
      </c>
      <c r="D23410" t="s">
        <v>79</v>
      </c>
      <c r="E23410" t="s">
        <v>101</v>
      </c>
      <c r="F23410" t="s">
        <v>206</v>
      </c>
      <c r="G23410">
        <v>0</v>
      </c>
    </row>
    <row r="23411" spans="1:7">
      <c r="A23411" t="s">
        <v>18</v>
      </c>
      <c r="B23411">
        <v>3</v>
      </c>
      <c r="C23411">
        <v>2009</v>
      </c>
      <c r="D23411" t="s">
        <v>79</v>
      </c>
      <c r="E23411" t="s">
        <v>101</v>
      </c>
      <c r="F23411" t="s">
        <v>207</v>
      </c>
      <c r="G23411">
        <v>0</v>
      </c>
    </row>
    <row r="23412" spans="1:7">
      <c r="A23412" t="s">
        <v>17</v>
      </c>
      <c r="B23412">
        <v>4</v>
      </c>
      <c r="C23412">
        <v>2009</v>
      </c>
      <c r="D23412" t="s">
        <v>79</v>
      </c>
      <c r="E23412" t="s">
        <v>101</v>
      </c>
      <c r="F23412" t="s">
        <v>213</v>
      </c>
      <c r="G23412">
        <v>0</v>
      </c>
    </row>
    <row r="23413" spans="1:7">
      <c r="A23413" t="s">
        <v>33</v>
      </c>
      <c r="B23413">
        <v>9</v>
      </c>
      <c r="C23413">
        <v>2010</v>
      </c>
      <c r="D23413" t="s">
        <v>79</v>
      </c>
      <c r="E23413" t="s">
        <v>101</v>
      </c>
      <c r="F23413" t="s">
        <v>213</v>
      </c>
      <c r="G23413">
        <v>299.95</v>
      </c>
    </row>
    <row r="23414" spans="1:7">
      <c r="A23414" t="s">
        <v>109</v>
      </c>
      <c r="B23414">
        <v>1</v>
      </c>
      <c r="C23414">
        <v>2012</v>
      </c>
      <c r="D23414" t="s">
        <v>79</v>
      </c>
      <c r="E23414" t="s">
        <v>101</v>
      </c>
      <c r="F23414" t="s">
        <v>214</v>
      </c>
      <c r="G23414">
        <v>1777.72</v>
      </c>
    </row>
    <row r="23415" spans="1:7">
      <c r="A23415" t="s">
        <v>25</v>
      </c>
      <c r="B23415">
        <v>8</v>
      </c>
      <c r="C23415">
        <v>2011</v>
      </c>
      <c r="D23415" t="s">
        <v>79</v>
      </c>
      <c r="E23415" t="s">
        <v>101</v>
      </c>
      <c r="F23415" t="s">
        <v>214</v>
      </c>
      <c r="G23415">
        <v>-10225.960000000001</v>
      </c>
    </row>
    <row r="23416" spans="1:7">
      <c r="A23416" t="s">
        <v>35</v>
      </c>
      <c r="B23416">
        <v>5</v>
      </c>
      <c r="C23416">
        <v>2010</v>
      </c>
      <c r="D23416" t="s">
        <v>79</v>
      </c>
      <c r="E23416" t="s">
        <v>101</v>
      </c>
      <c r="F23416" t="s">
        <v>214</v>
      </c>
      <c r="G23416">
        <v>-713.56000000000006</v>
      </c>
    </row>
    <row r="23417" spans="1:7">
      <c r="A23417" t="s">
        <v>30</v>
      </c>
      <c r="B23417">
        <v>8</v>
      </c>
      <c r="C23417">
        <v>2010</v>
      </c>
      <c r="D23417" t="s">
        <v>79</v>
      </c>
      <c r="E23417" t="s">
        <v>101</v>
      </c>
      <c r="F23417" t="s">
        <v>214</v>
      </c>
      <c r="G23417">
        <v>-3935.9700000000003</v>
      </c>
    </row>
    <row r="23418" spans="1:7">
      <c r="A23418" t="s">
        <v>13</v>
      </c>
      <c r="B23418">
        <v>7</v>
      </c>
      <c r="C23418">
        <v>2009</v>
      </c>
      <c r="D23418" t="s">
        <v>79</v>
      </c>
      <c r="E23418" t="s">
        <v>101</v>
      </c>
      <c r="F23418" t="s">
        <v>222</v>
      </c>
      <c r="G23418">
        <v>0</v>
      </c>
    </row>
    <row r="23419" spans="1:7">
      <c r="A23419" t="s">
        <v>109</v>
      </c>
      <c r="B23419">
        <v>1</v>
      </c>
      <c r="C23419">
        <v>2012</v>
      </c>
      <c r="D23419" t="s">
        <v>79</v>
      </c>
      <c r="E23419" t="s">
        <v>101</v>
      </c>
      <c r="F23419" t="s">
        <v>222</v>
      </c>
      <c r="G23419">
        <v>6.8100000000000005</v>
      </c>
    </row>
    <row r="23420" spans="1:7">
      <c r="A23420" t="s">
        <v>63</v>
      </c>
      <c r="B23420">
        <v>12</v>
      </c>
      <c r="C23420">
        <v>2011</v>
      </c>
      <c r="D23420" t="s">
        <v>79</v>
      </c>
      <c r="E23420" t="s">
        <v>101</v>
      </c>
      <c r="F23420" t="s">
        <v>222</v>
      </c>
      <c r="G23420">
        <v>0</v>
      </c>
    </row>
    <row r="23421" spans="1:7">
      <c r="A23421" t="s">
        <v>35</v>
      </c>
      <c r="B23421">
        <v>5</v>
      </c>
      <c r="C23421">
        <v>2010</v>
      </c>
      <c r="D23421" t="s">
        <v>79</v>
      </c>
      <c r="E23421" t="s">
        <v>101</v>
      </c>
      <c r="F23421" t="s">
        <v>224</v>
      </c>
      <c r="G23421">
        <v>-6535.25</v>
      </c>
    </row>
    <row r="23422" spans="1:7">
      <c r="A23422" t="s">
        <v>43</v>
      </c>
      <c r="B23422">
        <v>5</v>
      </c>
      <c r="C23422">
        <v>2009</v>
      </c>
      <c r="D23422" t="s">
        <v>79</v>
      </c>
      <c r="E23422" t="s">
        <v>101</v>
      </c>
      <c r="F23422" t="s">
        <v>224</v>
      </c>
      <c r="G23422">
        <v>-6909.6100000000006</v>
      </c>
    </row>
    <row r="23423" spans="1:7">
      <c r="A23423" t="s">
        <v>20</v>
      </c>
      <c r="B23423">
        <v>6</v>
      </c>
      <c r="C23423">
        <v>2010</v>
      </c>
      <c r="D23423" t="s">
        <v>79</v>
      </c>
      <c r="E23423" t="s">
        <v>101</v>
      </c>
      <c r="F23423" t="s">
        <v>224</v>
      </c>
      <c r="G23423">
        <v>-7417.04</v>
      </c>
    </row>
    <row r="23424" spans="1:7">
      <c r="A23424" t="s">
        <v>16</v>
      </c>
      <c r="B23424">
        <v>7</v>
      </c>
      <c r="C23424">
        <v>2010</v>
      </c>
      <c r="D23424" t="s">
        <v>79</v>
      </c>
      <c r="E23424" t="s">
        <v>101</v>
      </c>
      <c r="F23424" t="s">
        <v>224</v>
      </c>
      <c r="G23424">
        <v>-5906.72</v>
      </c>
    </row>
    <row r="23425" spans="1:7">
      <c r="A23425" t="s">
        <v>29</v>
      </c>
      <c r="B23425">
        <v>6</v>
      </c>
      <c r="C23425">
        <v>2011</v>
      </c>
      <c r="D23425" t="s">
        <v>79</v>
      </c>
      <c r="E23425" t="s">
        <v>101</v>
      </c>
      <c r="F23425" t="s">
        <v>227</v>
      </c>
      <c r="G23425">
        <v>-10404.36</v>
      </c>
    </row>
    <row r="23426" spans="1:7">
      <c r="A23426" t="s">
        <v>114</v>
      </c>
      <c r="B23426">
        <v>2</v>
      </c>
      <c r="C23426">
        <v>2011</v>
      </c>
      <c r="D23426" t="s">
        <v>79</v>
      </c>
      <c r="E23426" t="s">
        <v>101</v>
      </c>
      <c r="F23426" t="s">
        <v>228</v>
      </c>
      <c r="G23426">
        <v>39855.360000000001</v>
      </c>
    </row>
    <row r="23427" spans="1:7">
      <c r="A23427" t="s">
        <v>38</v>
      </c>
      <c r="B23427">
        <v>7</v>
      </c>
      <c r="C23427">
        <v>2011</v>
      </c>
      <c r="D23427" t="s">
        <v>79</v>
      </c>
      <c r="E23427" t="s">
        <v>101</v>
      </c>
      <c r="F23427" t="s">
        <v>228</v>
      </c>
      <c r="G23427">
        <v>20831.52</v>
      </c>
    </row>
    <row r="23428" spans="1:7">
      <c r="A23428" t="s">
        <v>13</v>
      </c>
      <c r="B23428">
        <v>7</v>
      </c>
      <c r="C23428">
        <v>2009</v>
      </c>
      <c r="D23428" t="s">
        <v>79</v>
      </c>
      <c r="E23428" t="s">
        <v>101</v>
      </c>
      <c r="F23428" t="s">
        <v>228</v>
      </c>
      <c r="G23428">
        <v>31413.420000000002</v>
      </c>
    </row>
    <row r="23429" spans="1:7">
      <c r="A23429" t="s">
        <v>31</v>
      </c>
      <c r="B23429">
        <v>3</v>
      </c>
      <c r="C23429">
        <v>2012</v>
      </c>
      <c r="D23429" t="s">
        <v>79</v>
      </c>
      <c r="E23429" t="s">
        <v>101</v>
      </c>
      <c r="F23429" t="s">
        <v>228</v>
      </c>
      <c r="G23429">
        <v>87079.63</v>
      </c>
    </row>
    <row r="23430" spans="1:7">
      <c r="A23430" t="s">
        <v>55</v>
      </c>
      <c r="B23430">
        <v>3</v>
      </c>
      <c r="C23430">
        <v>2011</v>
      </c>
      <c r="D23430" t="s">
        <v>79</v>
      </c>
      <c r="E23430" t="s">
        <v>101</v>
      </c>
      <c r="F23430" t="s">
        <v>235</v>
      </c>
      <c r="G23430">
        <v>0</v>
      </c>
    </row>
    <row r="23431" spans="1:7">
      <c r="A23431" t="s">
        <v>89</v>
      </c>
      <c r="B23431">
        <v>4</v>
      </c>
      <c r="C23431">
        <v>2011</v>
      </c>
      <c r="D23431" t="s">
        <v>79</v>
      </c>
      <c r="E23431" t="s">
        <v>101</v>
      </c>
      <c r="F23431" t="s">
        <v>235</v>
      </c>
      <c r="G23431">
        <v>0</v>
      </c>
    </row>
    <row r="23432" spans="1:7">
      <c r="A23432" t="s">
        <v>29</v>
      </c>
      <c r="B23432">
        <v>6</v>
      </c>
      <c r="C23432">
        <v>2011</v>
      </c>
      <c r="D23432" t="s">
        <v>79</v>
      </c>
      <c r="E23432" t="s">
        <v>101</v>
      </c>
      <c r="F23432" t="s">
        <v>235</v>
      </c>
      <c r="G23432">
        <v>0</v>
      </c>
    </row>
    <row r="23433" spans="1:7">
      <c r="A23433" t="s">
        <v>18</v>
      </c>
      <c r="B23433">
        <v>3</v>
      </c>
      <c r="C23433">
        <v>2009</v>
      </c>
      <c r="D23433" t="s">
        <v>79</v>
      </c>
      <c r="E23433" t="s">
        <v>101</v>
      </c>
      <c r="F23433" t="s">
        <v>237</v>
      </c>
      <c r="G23433">
        <v>2694.27</v>
      </c>
    </row>
    <row r="23434" spans="1:7">
      <c r="A23434" t="s">
        <v>26</v>
      </c>
      <c r="B23434">
        <v>9</v>
      </c>
      <c r="C23434">
        <v>2009</v>
      </c>
      <c r="D23434" t="s">
        <v>79</v>
      </c>
      <c r="E23434" t="s">
        <v>101</v>
      </c>
      <c r="F23434" t="s">
        <v>237</v>
      </c>
      <c r="G23434">
        <v>3142.83</v>
      </c>
    </row>
    <row r="23435" spans="1:7">
      <c r="A23435" t="s">
        <v>23</v>
      </c>
      <c r="B23435">
        <v>2</v>
      </c>
      <c r="C23435">
        <v>2009</v>
      </c>
      <c r="D23435" t="s">
        <v>79</v>
      </c>
      <c r="E23435" t="s">
        <v>101</v>
      </c>
      <c r="F23435" t="s">
        <v>237</v>
      </c>
      <c r="G23435">
        <v>406.15000000000003</v>
      </c>
    </row>
    <row r="23436" spans="1:7">
      <c r="A23436" t="s">
        <v>52</v>
      </c>
      <c r="B23436">
        <v>6</v>
      </c>
      <c r="C23436">
        <v>2009</v>
      </c>
      <c r="D23436" t="s">
        <v>79</v>
      </c>
      <c r="E23436" t="s">
        <v>101</v>
      </c>
      <c r="F23436" t="s">
        <v>237</v>
      </c>
      <c r="G23436">
        <v>-1727.88</v>
      </c>
    </row>
    <row r="23437" spans="1:7">
      <c r="A23437" t="s">
        <v>20</v>
      </c>
      <c r="B23437">
        <v>6</v>
      </c>
      <c r="C23437">
        <v>2010</v>
      </c>
      <c r="D23437" t="s">
        <v>79</v>
      </c>
      <c r="E23437" t="s">
        <v>101</v>
      </c>
      <c r="F23437" t="s">
        <v>237</v>
      </c>
      <c r="G23437">
        <v>-1725.53</v>
      </c>
    </row>
    <row r="23438" spans="1:7">
      <c r="A23438" t="s">
        <v>25</v>
      </c>
      <c r="B23438">
        <v>8</v>
      </c>
      <c r="C23438">
        <v>2011</v>
      </c>
      <c r="D23438" t="s">
        <v>79</v>
      </c>
      <c r="E23438" t="s">
        <v>101</v>
      </c>
      <c r="F23438" t="s">
        <v>237</v>
      </c>
      <c r="G23438">
        <v>-6542.04</v>
      </c>
    </row>
    <row r="23439" spans="1:7">
      <c r="A23439" t="s">
        <v>68</v>
      </c>
      <c r="B23439">
        <v>1</v>
      </c>
      <c r="C23439">
        <v>2010</v>
      </c>
      <c r="D23439" t="s">
        <v>79</v>
      </c>
      <c r="E23439" t="s">
        <v>101</v>
      </c>
      <c r="F23439" t="s">
        <v>237</v>
      </c>
      <c r="G23439">
        <v>1882.57</v>
      </c>
    </row>
    <row r="23440" spans="1:7">
      <c r="A23440" t="s">
        <v>35</v>
      </c>
      <c r="B23440">
        <v>5</v>
      </c>
      <c r="C23440">
        <v>2010</v>
      </c>
      <c r="D23440" t="s">
        <v>79</v>
      </c>
      <c r="E23440" t="s">
        <v>101</v>
      </c>
      <c r="F23440" t="s">
        <v>238</v>
      </c>
      <c r="G23440">
        <v>9592.68</v>
      </c>
    </row>
    <row r="23441" spans="1:7">
      <c r="A23441" t="s">
        <v>9</v>
      </c>
      <c r="B23441">
        <v>8</v>
      </c>
      <c r="C23441">
        <v>2009</v>
      </c>
      <c r="D23441" t="s">
        <v>79</v>
      </c>
      <c r="E23441" t="s">
        <v>101</v>
      </c>
      <c r="F23441" t="s">
        <v>238</v>
      </c>
      <c r="G23441">
        <v>11528.48</v>
      </c>
    </row>
    <row r="23442" spans="1:7">
      <c r="A23442" t="s">
        <v>40</v>
      </c>
      <c r="B23442">
        <v>10</v>
      </c>
      <c r="C23442">
        <v>2011</v>
      </c>
      <c r="D23442" t="s">
        <v>79</v>
      </c>
      <c r="E23442" t="s">
        <v>101</v>
      </c>
      <c r="F23442" t="s">
        <v>238</v>
      </c>
      <c r="G23442">
        <v>8339.5499999999993</v>
      </c>
    </row>
    <row r="23443" spans="1:7">
      <c r="A23443" t="s">
        <v>13</v>
      </c>
      <c r="B23443">
        <v>7</v>
      </c>
      <c r="C23443">
        <v>2009</v>
      </c>
      <c r="D23443" t="s">
        <v>79</v>
      </c>
      <c r="E23443" t="s">
        <v>101</v>
      </c>
      <c r="F23443" t="s">
        <v>238</v>
      </c>
      <c r="G23443">
        <v>9385.9500000000007</v>
      </c>
    </row>
    <row r="23444" spans="1:7">
      <c r="A23444" t="s">
        <v>89</v>
      </c>
      <c r="B23444">
        <v>4</v>
      </c>
      <c r="C23444">
        <v>2011</v>
      </c>
      <c r="D23444" t="s">
        <v>79</v>
      </c>
      <c r="E23444" t="s">
        <v>101</v>
      </c>
      <c r="F23444" t="s">
        <v>238</v>
      </c>
      <c r="G23444">
        <v>6329.87</v>
      </c>
    </row>
    <row r="23445" spans="1:7">
      <c r="A23445" t="s">
        <v>25</v>
      </c>
      <c r="B23445">
        <v>8</v>
      </c>
      <c r="C23445">
        <v>2011</v>
      </c>
      <c r="D23445" t="s">
        <v>79</v>
      </c>
      <c r="E23445" t="s">
        <v>101</v>
      </c>
      <c r="F23445" t="s">
        <v>238</v>
      </c>
      <c r="G23445">
        <v>8365.130000000001</v>
      </c>
    </row>
    <row r="23446" spans="1:7">
      <c r="A23446" t="s">
        <v>114</v>
      </c>
      <c r="B23446">
        <v>2</v>
      </c>
      <c r="C23446">
        <v>2011</v>
      </c>
      <c r="D23446" t="s">
        <v>79</v>
      </c>
      <c r="E23446" t="s">
        <v>101</v>
      </c>
      <c r="F23446" t="s">
        <v>238</v>
      </c>
      <c r="G23446">
        <v>2984.9500000000003</v>
      </c>
    </row>
    <row r="23447" spans="1:7">
      <c r="A23447" t="s">
        <v>37</v>
      </c>
      <c r="B23447">
        <v>11</v>
      </c>
      <c r="C23447">
        <v>2011</v>
      </c>
      <c r="D23447" t="s">
        <v>79</v>
      </c>
      <c r="E23447" t="s">
        <v>101</v>
      </c>
      <c r="F23447" t="s">
        <v>242</v>
      </c>
      <c r="G23447">
        <v>14846.800000000001</v>
      </c>
    </row>
    <row r="23448" spans="1:7">
      <c r="A23448" t="s">
        <v>17</v>
      </c>
      <c r="B23448">
        <v>4</v>
      </c>
      <c r="C23448">
        <v>2009</v>
      </c>
      <c r="D23448" t="s">
        <v>79</v>
      </c>
      <c r="E23448" t="s">
        <v>101</v>
      </c>
      <c r="F23448" t="s">
        <v>242</v>
      </c>
      <c r="G23448">
        <v>13533.81</v>
      </c>
    </row>
    <row r="23449" spans="1:7">
      <c r="A23449" t="s">
        <v>35</v>
      </c>
      <c r="B23449">
        <v>5</v>
      </c>
      <c r="C23449">
        <v>2010</v>
      </c>
      <c r="D23449" t="s">
        <v>79</v>
      </c>
      <c r="E23449" t="s">
        <v>101</v>
      </c>
      <c r="F23449" t="s">
        <v>242</v>
      </c>
      <c r="G23449">
        <v>15042.07</v>
      </c>
    </row>
    <row r="23450" spans="1:7">
      <c r="A23450" t="s">
        <v>5</v>
      </c>
      <c r="B23450">
        <v>12</v>
      </c>
      <c r="C23450">
        <v>2010</v>
      </c>
      <c r="D23450" t="s">
        <v>79</v>
      </c>
      <c r="E23450" t="s">
        <v>101</v>
      </c>
      <c r="F23450" t="s">
        <v>242</v>
      </c>
      <c r="G23450">
        <v>14953.2</v>
      </c>
    </row>
    <row r="23451" spans="1:7">
      <c r="A23451" t="s">
        <v>55</v>
      </c>
      <c r="B23451">
        <v>3</v>
      </c>
      <c r="C23451">
        <v>2011</v>
      </c>
      <c r="D23451" t="s">
        <v>79</v>
      </c>
      <c r="E23451" t="s">
        <v>101</v>
      </c>
      <c r="F23451" t="s">
        <v>242</v>
      </c>
      <c r="G23451">
        <v>21818.38</v>
      </c>
    </row>
    <row r="23452" spans="1:7">
      <c r="A23452" t="s">
        <v>28</v>
      </c>
      <c r="B23452">
        <v>4</v>
      </c>
      <c r="C23452">
        <v>2012</v>
      </c>
      <c r="D23452" t="s">
        <v>79</v>
      </c>
      <c r="E23452" t="s">
        <v>101</v>
      </c>
      <c r="F23452" t="s">
        <v>242</v>
      </c>
      <c r="G23452">
        <v>21094.18</v>
      </c>
    </row>
    <row r="23453" spans="1:7">
      <c r="A23453" t="s">
        <v>30</v>
      </c>
      <c r="B23453">
        <v>8</v>
      </c>
      <c r="C23453">
        <v>2010</v>
      </c>
      <c r="D23453" t="s">
        <v>79</v>
      </c>
      <c r="E23453" t="s">
        <v>101</v>
      </c>
      <c r="F23453" t="s">
        <v>242</v>
      </c>
      <c r="G23453">
        <v>14248.39</v>
      </c>
    </row>
    <row r="23454" spans="1:7">
      <c r="A23454" t="s">
        <v>33</v>
      </c>
      <c r="B23454">
        <v>9</v>
      </c>
      <c r="C23454">
        <v>2010</v>
      </c>
      <c r="D23454" t="s">
        <v>79</v>
      </c>
      <c r="E23454" t="s">
        <v>101</v>
      </c>
      <c r="F23454" t="s">
        <v>242</v>
      </c>
      <c r="G23454">
        <v>13945.45</v>
      </c>
    </row>
    <row r="23455" spans="1:7">
      <c r="A23455" t="s">
        <v>71</v>
      </c>
      <c r="B23455">
        <v>11</v>
      </c>
      <c r="C23455">
        <v>2009</v>
      </c>
      <c r="D23455" t="s">
        <v>79</v>
      </c>
      <c r="E23455" t="s">
        <v>101</v>
      </c>
      <c r="F23455" t="s">
        <v>242</v>
      </c>
      <c r="G23455">
        <v>14998.91</v>
      </c>
    </row>
    <row r="23456" spans="1:7">
      <c r="A23456" t="s">
        <v>16</v>
      </c>
      <c r="B23456">
        <v>7</v>
      </c>
      <c r="C23456">
        <v>2010</v>
      </c>
      <c r="D23456" t="s">
        <v>79</v>
      </c>
      <c r="E23456" t="s">
        <v>101</v>
      </c>
      <c r="F23456" t="s">
        <v>245</v>
      </c>
      <c r="G23456">
        <v>4155.53</v>
      </c>
    </row>
    <row r="23457" spans="1:7">
      <c r="A23457" t="s">
        <v>31</v>
      </c>
      <c r="B23457">
        <v>3</v>
      </c>
      <c r="C23457">
        <v>2012</v>
      </c>
      <c r="D23457" t="s">
        <v>79</v>
      </c>
      <c r="E23457" t="s">
        <v>101</v>
      </c>
      <c r="F23457" t="s">
        <v>245</v>
      </c>
      <c r="G23457">
        <v>2783.86</v>
      </c>
    </row>
    <row r="23458" spans="1:7">
      <c r="A23458" t="s">
        <v>25</v>
      </c>
      <c r="B23458">
        <v>8</v>
      </c>
      <c r="C23458">
        <v>2011</v>
      </c>
      <c r="D23458" t="s">
        <v>79</v>
      </c>
      <c r="E23458" t="s">
        <v>101</v>
      </c>
      <c r="F23458" t="s">
        <v>245</v>
      </c>
      <c r="G23458">
        <v>3903.06</v>
      </c>
    </row>
    <row r="23459" spans="1:7">
      <c r="A23459" t="s">
        <v>38</v>
      </c>
      <c r="B23459">
        <v>7</v>
      </c>
      <c r="C23459">
        <v>2011</v>
      </c>
      <c r="D23459" t="s">
        <v>79</v>
      </c>
      <c r="E23459" t="s">
        <v>101</v>
      </c>
      <c r="F23459" t="s">
        <v>245</v>
      </c>
      <c r="G23459">
        <v>3322.77</v>
      </c>
    </row>
    <row r="23460" spans="1:7">
      <c r="A23460" t="s">
        <v>24</v>
      </c>
      <c r="B23460">
        <v>5</v>
      </c>
      <c r="C23460">
        <v>2012</v>
      </c>
      <c r="D23460" t="s">
        <v>79</v>
      </c>
      <c r="E23460" t="s">
        <v>101</v>
      </c>
      <c r="F23460" t="s">
        <v>251</v>
      </c>
      <c r="G23460">
        <v>0</v>
      </c>
    </row>
    <row r="23461" spans="1:7">
      <c r="A23461" t="s">
        <v>27</v>
      </c>
      <c r="B23461">
        <v>1</v>
      </c>
      <c r="C23461">
        <v>2009</v>
      </c>
      <c r="D23461" t="s">
        <v>79</v>
      </c>
      <c r="E23461" t="s">
        <v>101</v>
      </c>
      <c r="F23461" t="s">
        <v>261</v>
      </c>
      <c r="G23461">
        <v>0</v>
      </c>
    </row>
    <row r="23462" spans="1:7">
      <c r="A23462" t="s">
        <v>14</v>
      </c>
      <c r="B23462">
        <v>10</v>
      </c>
      <c r="C23462">
        <v>2010</v>
      </c>
      <c r="D23462" t="s">
        <v>79</v>
      </c>
      <c r="E23462" t="s">
        <v>101</v>
      </c>
      <c r="F23462" t="s">
        <v>261</v>
      </c>
      <c r="G23462">
        <v>-3486.16</v>
      </c>
    </row>
    <row r="23463" spans="1:7">
      <c r="A23463" t="s">
        <v>9</v>
      </c>
      <c r="B23463">
        <v>8</v>
      </c>
      <c r="C23463">
        <v>2009</v>
      </c>
      <c r="D23463" t="s">
        <v>79</v>
      </c>
      <c r="E23463" t="s">
        <v>101</v>
      </c>
      <c r="F23463" t="s">
        <v>261</v>
      </c>
      <c r="G23463">
        <v>0</v>
      </c>
    </row>
    <row r="23464" spans="1:7">
      <c r="A23464" t="s">
        <v>114</v>
      </c>
      <c r="B23464">
        <v>2</v>
      </c>
      <c r="C23464">
        <v>2011</v>
      </c>
      <c r="D23464" t="s">
        <v>79</v>
      </c>
      <c r="E23464" t="s">
        <v>101</v>
      </c>
      <c r="F23464" t="s">
        <v>261</v>
      </c>
      <c r="G23464">
        <v>0</v>
      </c>
    </row>
    <row r="23465" spans="1:7">
      <c r="A23465" t="s">
        <v>71</v>
      </c>
      <c r="B23465">
        <v>11</v>
      </c>
      <c r="C23465">
        <v>2009</v>
      </c>
      <c r="D23465" t="s">
        <v>79</v>
      </c>
      <c r="E23465" t="s">
        <v>101</v>
      </c>
      <c r="F23465" t="s">
        <v>261</v>
      </c>
      <c r="G23465">
        <v>-2443.4900000000002</v>
      </c>
    </row>
    <row r="23466" spans="1:7">
      <c r="A23466" t="s">
        <v>16</v>
      </c>
      <c r="B23466">
        <v>7</v>
      </c>
      <c r="C23466">
        <v>2010</v>
      </c>
      <c r="D23466" t="s">
        <v>79</v>
      </c>
      <c r="E23466" t="s">
        <v>101</v>
      </c>
      <c r="F23466" t="s">
        <v>261</v>
      </c>
      <c r="G23466">
        <v>-657.5</v>
      </c>
    </row>
    <row r="23467" spans="1:7">
      <c r="A23467" t="s">
        <v>28</v>
      </c>
      <c r="B23467">
        <v>4</v>
      </c>
      <c r="C23467">
        <v>2012</v>
      </c>
      <c r="D23467" t="s">
        <v>79</v>
      </c>
      <c r="E23467" t="s">
        <v>101</v>
      </c>
      <c r="F23467" t="s">
        <v>261</v>
      </c>
      <c r="G23467">
        <v>-3808.26</v>
      </c>
    </row>
    <row r="23468" spans="1:7">
      <c r="A23468" t="s">
        <v>31</v>
      </c>
      <c r="B23468">
        <v>3</v>
      </c>
      <c r="C23468">
        <v>2012</v>
      </c>
      <c r="D23468" t="s">
        <v>79</v>
      </c>
      <c r="E23468" t="s">
        <v>101</v>
      </c>
      <c r="F23468" t="s">
        <v>261</v>
      </c>
      <c r="G23468">
        <v>-43209.67</v>
      </c>
    </row>
    <row r="23469" spans="1:7">
      <c r="A23469" t="s">
        <v>25</v>
      </c>
      <c r="B23469">
        <v>8</v>
      </c>
      <c r="C23469">
        <v>2011</v>
      </c>
      <c r="D23469" t="s">
        <v>79</v>
      </c>
      <c r="E23469" t="s">
        <v>101</v>
      </c>
      <c r="F23469" t="s">
        <v>261</v>
      </c>
      <c r="G23469">
        <v>0</v>
      </c>
    </row>
    <row r="23470" spans="1:7">
      <c r="A23470" t="s">
        <v>13</v>
      </c>
      <c r="B23470">
        <v>7</v>
      </c>
      <c r="C23470">
        <v>2009</v>
      </c>
      <c r="D23470" t="s">
        <v>79</v>
      </c>
      <c r="E23470" t="s">
        <v>101</v>
      </c>
      <c r="F23470" t="s">
        <v>262</v>
      </c>
      <c r="G23470">
        <v>64355.090000000004</v>
      </c>
    </row>
    <row r="23471" spans="1:7">
      <c r="A23471" t="s">
        <v>40</v>
      </c>
      <c r="B23471">
        <v>10</v>
      </c>
      <c r="C23471">
        <v>2011</v>
      </c>
      <c r="D23471" t="s">
        <v>79</v>
      </c>
      <c r="E23471" t="s">
        <v>101</v>
      </c>
      <c r="F23471" t="s">
        <v>262</v>
      </c>
      <c r="G23471">
        <v>59044.76</v>
      </c>
    </row>
    <row r="23472" spans="1:7">
      <c r="A23472" t="s">
        <v>25</v>
      </c>
      <c r="B23472">
        <v>8</v>
      </c>
      <c r="C23472">
        <v>2011</v>
      </c>
      <c r="D23472" t="s">
        <v>79</v>
      </c>
      <c r="E23472" t="s">
        <v>101</v>
      </c>
      <c r="F23472" t="s">
        <v>262</v>
      </c>
      <c r="G23472">
        <v>75711.31</v>
      </c>
    </row>
    <row r="23473" spans="1:7">
      <c r="A23473" t="s">
        <v>43</v>
      </c>
      <c r="B23473">
        <v>5</v>
      </c>
      <c r="C23473">
        <v>2009</v>
      </c>
      <c r="D23473" t="s">
        <v>79</v>
      </c>
      <c r="E23473" t="s">
        <v>101</v>
      </c>
      <c r="F23473" t="s">
        <v>263</v>
      </c>
      <c r="G23473">
        <v>19195.900000000001</v>
      </c>
    </row>
    <row r="23474" spans="1:7">
      <c r="A23474" t="s">
        <v>26</v>
      </c>
      <c r="B23474">
        <v>9</v>
      </c>
      <c r="C23474">
        <v>2009</v>
      </c>
      <c r="D23474" t="s">
        <v>79</v>
      </c>
      <c r="E23474" t="s">
        <v>101</v>
      </c>
      <c r="F23474" t="s">
        <v>263</v>
      </c>
      <c r="G23474">
        <v>18261.350000000002</v>
      </c>
    </row>
    <row r="23475" spans="1:7">
      <c r="A23475" t="s">
        <v>89</v>
      </c>
      <c r="B23475">
        <v>4</v>
      </c>
      <c r="C23475">
        <v>2011</v>
      </c>
      <c r="D23475" t="s">
        <v>79</v>
      </c>
      <c r="E23475" t="s">
        <v>101</v>
      </c>
      <c r="F23475" t="s">
        <v>263</v>
      </c>
      <c r="G23475">
        <v>36374.35</v>
      </c>
    </row>
    <row r="23476" spans="1:7">
      <c r="A23476" t="s">
        <v>99</v>
      </c>
      <c r="B23476">
        <v>1</v>
      </c>
      <c r="C23476">
        <v>2011</v>
      </c>
      <c r="D23476" t="s">
        <v>79</v>
      </c>
      <c r="E23476" t="s">
        <v>101</v>
      </c>
      <c r="F23476" t="s">
        <v>263</v>
      </c>
      <c r="G23476">
        <v>52135.950000000004</v>
      </c>
    </row>
    <row r="23477" spans="1:7">
      <c r="A23477" t="s">
        <v>9</v>
      </c>
      <c r="B23477">
        <v>8</v>
      </c>
      <c r="C23477">
        <v>2009</v>
      </c>
      <c r="D23477" t="s">
        <v>79</v>
      </c>
      <c r="E23477" t="s">
        <v>101</v>
      </c>
      <c r="F23477" t="s">
        <v>263</v>
      </c>
      <c r="G23477">
        <v>21781.8</v>
      </c>
    </row>
    <row r="23478" spans="1:7">
      <c r="A23478" t="s">
        <v>37</v>
      </c>
      <c r="B23478">
        <v>11</v>
      </c>
      <c r="C23478">
        <v>2011</v>
      </c>
      <c r="D23478" t="s">
        <v>79</v>
      </c>
      <c r="E23478" t="s">
        <v>101</v>
      </c>
      <c r="F23478" t="s">
        <v>264</v>
      </c>
      <c r="G23478">
        <v>7115.46</v>
      </c>
    </row>
    <row r="23479" spans="1:7">
      <c r="A23479" t="s">
        <v>40</v>
      </c>
      <c r="B23479">
        <v>10</v>
      </c>
      <c r="C23479">
        <v>2011</v>
      </c>
      <c r="D23479" t="s">
        <v>79</v>
      </c>
      <c r="E23479" t="s">
        <v>101</v>
      </c>
      <c r="F23479" t="s">
        <v>264</v>
      </c>
      <c r="G23479">
        <v>2313.4900000000002</v>
      </c>
    </row>
    <row r="23480" spans="1:7">
      <c r="A23480" t="s">
        <v>20</v>
      </c>
      <c r="B23480">
        <v>6</v>
      </c>
      <c r="C23480">
        <v>2010</v>
      </c>
      <c r="D23480" t="s">
        <v>79</v>
      </c>
      <c r="E23480" t="s">
        <v>101</v>
      </c>
      <c r="F23480" t="s">
        <v>264</v>
      </c>
      <c r="G23480">
        <v>12136.39</v>
      </c>
    </row>
    <row r="23481" spans="1:7">
      <c r="A23481" t="s">
        <v>44</v>
      </c>
      <c r="B23481">
        <v>2</v>
      </c>
      <c r="C23481">
        <v>2012</v>
      </c>
      <c r="D23481" t="s">
        <v>79</v>
      </c>
      <c r="E23481" t="s">
        <v>101</v>
      </c>
      <c r="F23481" t="s">
        <v>264</v>
      </c>
      <c r="G23481">
        <v>9182.130000000001</v>
      </c>
    </row>
    <row r="23482" spans="1:7">
      <c r="A23482" t="s">
        <v>114</v>
      </c>
      <c r="B23482">
        <v>2</v>
      </c>
      <c r="C23482">
        <v>2011</v>
      </c>
      <c r="D23482" t="s">
        <v>79</v>
      </c>
      <c r="E23482" t="s">
        <v>101</v>
      </c>
      <c r="F23482" t="s">
        <v>264</v>
      </c>
      <c r="G23482">
        <v>-12716.34</v>
      </c>
    </row>
    <row r="23483" spans="1:7">
      <c r="A23483" t="s">
        <v>31</v>
      </c>
      <c r="B23483">
        <v>3</v>
      </c>
      <c r="C23483">
        <v>2012</v>
      </c>
      <c r="D23483" t="s">
        <v>79</v>
      </c>
      <c r="E23483" t="s">
        <v>101</v>
      </c>
      <c r="F23483" t="s">
        <v>264</v>
      </c>
      <c r="G23483">
        <v>-30005.53</v>
      </c>
    </row>
    <row r="23484" spans="1:7">
      <c r="A23484" t="s">
        <v>89</v>
      </c>
      <c r="B23484">
        <v>4</v>
      </c>
      <c r="C23484">
        <v>2011</v>
      </c>
      <c r="D23484" t="s">
        <v>79</v>
      </c>
      <c r="E23484" t="s">
        <v>101</v>
      </c>
      <c r="F23484" t="s">
        <v>264</v>
      </c>
      <c r="G23484">
        <v>-17200.760000000002</v>
      </c>
    </row>
    <row r="23485" spans="1:7">
      <c r="A23485" t="s">
        <v>26</v>
      </c>
      <c r="B23485">
        <v>9</v>
      </c>
      <c r="C23485">
        <v>2009</v>
      </c>
      <c r="D23485" t="s">
        <v>79</v>
      </c>
      <c r="E23485" t="s">
        <v>101</v>
      </c>
      <c r="F23485" t="s">
        <v>264</v>
      </c>
      <c r="G23485">
        <v>11263.32</v>
      </c>
    </row>
    <row r="23486" spans="1:7">
      <c r="A23486" t="s">
        <v>45</v>
      </c>
      <c r="B23486">
        <v>3</v>
      </c>
      <c r="C23486">
        <v>2010</v>
      </c>
      <c r="D23486" t="s">
        <v>79</v>
      </c>
      <c r="E23486" t="s">
        <v>101</v>
      </c>
      <c r="F23486" t="s">
        <v>92</v>
      </c>
      <c r="G23486">
        <v>1516.01</v>
      </c>
    </row>
    <row r="23487" spans="1:7">
      <c r="A23487" t="s">
        <v>5</v>
      </c>
      <c r="B23487">
        <v>12</v>
      </c>
      <c r="C23487">
        <v>2010</v>
      </c>
      <c r="D23487" t="s">
        <v>79</v>
      </c>
      <c r="E23487" t="s">
        <v>101</v>
      </c>
      <c r="F23487" t="s">
        <v>92</v>
      </c>
      <c r="G23487">
        <v>1150.08</v>
      </c>
    </row>
    <row r="23488" spans="1:7">
      <c r="A23488" t="s">
        <v>42</v>
      </c>
      <c r="B23488">
        <v>2</v>
      </c>
      <c r="C23488">
        <v>2010</v>
      </c>
      <c r="D23488" t="s">
        <v>79</v>
      </c>
      <c r="E23488" t="s">
        <v>101</v>
      </c>
      <c r="F23488" t="s">
        <v>92</v>
      </c>
      <c r="G23488">
        <v>2702.67</v>
      </c>
    </row>
    <row r="23489" spans="1:7">
      <c r="A23489" t="s">
        <v>14</v>
      </c>
      <c r="B23489">
        <v>10</v>
      </c>
      <c r="C23489">
        <v>2010</v>
      </c>
      <c r="D23489" t="s">
        <v>79</v>
      </c>
      <c r="E23489" t="s">
        <v>101</v>
      </c>
      <c r="F23489" t="s">
        <v>92</v>
      </c>
      <c r="G23489">
        <v>3393.7000000000003</v>
      </c>
    </row>
    <row r="23490" spans="1:7">
      <c r="A23490" t="s">
        <v>13</v>
      </c>
      <c r="B23490">
        <v>7</v>
      </c>
      <c r="C23490">
        <v>2009</v>
      </c>
      <c r="D23490" t="s">
        <v>79</v>
      </c>
      <c r="E23490" t="s">
        <v>101</v>
      </c>
      <c r="F23490" t="s">
        <v>92</v>
      </c>
      <c r="G23490">
        <v>4200</v>
      </c>
    </row>
    <row r="23491" spans="1:7">
      <c r="A23491" t="s">
        <v>85</v>
      </c>
      <c r="B23491">
        <v>4</v>
      </c>
      <c r="C23491">
        <v>2010</v>
      </c>
      <c r="D23491" t="s">
        <v>79</v>
      </c>
      <c r="E23491" t="s">
        <v>101</v>
      </c>
      <c r="F23491" t="s">
        <v>138</v>
      </c>
      <c r="G23491">
        <v>4484.9400000000005</v>
      </c>
    </row>
    <row r="23492" spans="1:7">
      <c r="A23492" t="s">
        <v>22</v>
      </c>
      <c r="B23492">
        <v>9</v>
      </c>
      <c r="C23492">
        <v>2011</v>
      </c>
      <c r="D23492" t="s">
        <v>79</v>
      </c>
      <c r="E23492" t="s">
        <v>101</v>
      </c>
      <c r="F23492" t="s">
        <v>138</v>
      </c>
      <c r="G23492">
        <v>-12380.800000000001</v>
      </c>
    </row>
    <row r="23493" spans="1:7">
      <c r="A23493" t="s">
        <v>19</v>
      </c>
      <c r="B23493">
        <v>11</v>
      </c>
      <c r="C23493">
        <v>2010</v>
      </c>
      <c r="D23493" t="s">
        <v>79</v>
      </c>
      <c r="E23493" t="s">
        <v>101</v>
      </c>
      <c r="F23493" t="s">
        <v>138</v>
      </c>
      <c r="G23493">
        <v>-35035.760000000002</v>
      </c>
    </row>
    <row r="23494" spans="1:7">
      <c r="A23494" t="s">
        <v>29</v>
      </c>
      <c r="B23494">
        <v>6</v>
      </c>
      <c r="C23494">
        <v>2011</v>
      </c>
      <c r="D23494" t="s">
        <v>79</v>
      </c>
      <c r="E23494" t="s">
        <v>101</v>
      </c>
      <c r="F23494" t="s">
        <v>138</v>
      </c>
      <c r="G23494">
        <v>-36103.68</v>
      </c>
    </row>
    <row r="23495" spans="1:7">
      <c r="A23495" t="s">
        <v>63</v>
      </c>
      <c r="B23495">
        <v>12</v>
      </c>
      <c r="C23495">
        <v>2011</v>
      </c>
      <c r="D23495" t="s">
        <v>79</v>
      </c>
      <c r="E23495" t="s">
        <v>101</v>
      </c>
      <c r="F23495" t="s">
        <v>142</v>
      </c>
      <c r="G23495">
        <v>55350.559999999998</v>
      </c>
    </row>
    <row r="23496" spans="1:7">
      <c r="A23496" t="s">
        <v>33</v>
      </c>
      <c r="B23496">
        <v>9</v>
      </c>
      <c r="C23496">
        <v>2010</v>
      </c>
      <c r="D23496" t="s">
        <v>79</v>
      </c>
      <c r="E23496" t="s">
        <v>101</v>
      </c>
      <c r="F23496" t="s">
        <v>144</v>
      </c>
      <c r="G23496">
        <v>-4536.95</v>
      </c>
    </row>
    <row r="23497" spans="1:7">
      <c r="A23497" t="s">
        <v>20</v>
      </c>
      <c r="B23497">
        <v>6</v>
      </c>
      <c r="C23497">
        <v>2010</v>
      </c>
      <c r="D23497" t="s">
        <v>79</v>
      </c>
      <c r="E23497" t="s">
        <v>101</v>
      </c>
      <c r="F23497" t="s">
        <v>144</v>
      </c>
      <c r="G23497">
        <v>-3077.54</v>
      </c>
    </row>
    <row r="23498" spans="1:7">
      <c r="A23498" t="s">
        <v>33</v>
      </c>
      <c r="B23498">
        <v>9</v>
      </c>
      <c r="C23498">
        <v>2010</v>
      </c>
      <c r="D23498" t="s">
        <v>79</v>
      </c>
      <c r="E23498" t="s">
        <v>101</v>
      </c>
      <c r="F23498" t="s">
        <v>157</v>
      </c>
      <c r="G23498">
        <v>0</v>
      </c>
    </row>
    <row r="23499" spans="1:7">
      <c r="A23499" t="s">
        <v>33</v>
      </c>
      <c r="B23499">
        <v>9</v>
      </c>
      <c r="C23499">
        <v>2010</v>
      </c>
      <c r="D23499" t="s">
        <v>79</v>
      </c>
      <c r="E23499" t="s">
        <v>101</v>
      </c>
      <c r="F23499" t="s">
        <v>158</v>
      </c>
      <c r="G23499">
        <v>0</v>
      </c>
    </row>
    <row r="23500" spans="1:7">
      <c r="A23500" t="s">
        <v>16</v>
      </c>
      <c r="B23500">
        <v>7</v>
      </c>
      <c r="C23500">
        <v>2010</v>
      </c>
      <c r="D23500" t="s">
        <v>79</v>
      </c>
      <c r="E23500" t="s">
        <v>101</v>
      </c>
      <c r="F23500" t="s">
        <v>158</v>
      </c>
      <c r="G23500">
        <v>0</v>
      </c>
    </row>
    <row r="23501" spans="1:7">
      <c r="A23501" t="s">
        <v>45</v>
      </c>
      <c r="B23501">
        <v>3</v>
      </c>
      <c r="C23501">
        <v>2010</v>
      </c>
      <c r="D23501" t="s">
        <v>79</v>
      </c>
      <c r="E23501" t="s">
        <v>101</v>
      </c>
      <c r="F23501" t="s">
        <v>158</v>
      </c>
      <c r="G23501">
        <v>28.64</v>
      </c>
    </row>
    <row r="23502" spans="1:7">
      <c r="A23502" t="s">
        <v>52</v>
      </c>
      <c r="B23502">
        <v>6</v>
      </c>
      <c r="C23502">
        <v>2009</v>
      </c>
      <c r="D23502" t="s">
        <v>79</v>
      </c>
      <c r="E23502" t="s">
        <v>101</v>
      </c>
      <c r="F23502" t="s">
        <v>165</v>
      </c>
      <c r="G23502">
        <v>0</v>
      </c>
    </row>
    <row r="23503" spans="1:7">
      <c r="A23503" t="s">
        <v>63</v>
      </c>
      <c r="B23503">
        <v>12</v>
      </c>
      <c r="C23503">
        <v>2011</v>
      </c>
      <c r="D23503" t="s">
        <v>79</v>
      </c>
      <c r="E23503" t="s">
        <v>101</v>
      </c>
      <c r="F23503" t="s">
        <v>165</v>
      </c>
      <c r="G23503">
        <v>0</v>
      </c>
    </row>
    <row r="23504" spans="1:7">
      <c r="A23504" t="s">
        <v>71</v>
      </c>
      <c r="B23504">
        <v>11</v>
      </c>
      <c r="C23504">
        <v>2009</v>
      </c>
      <c r="D23504" t="s">
        <v>79</v>
      </c>
      <c r="E23504" t="s">
        <v>101</v>
      </c>
      <c r="F23504" t="s">
        <v>167</v>
      </c>
      <c r="G23504">
        <v>-3553.92</v>
      </c>
    </row>
    <row r="23505" spans="1:7">
      <c r="A23505" t="s">
        <v>42</v>
      </c>
      <c r="B23505">
        <v>2</v>
      </c>
      <c r="C23505">
        <v>2010</v>
      </c>
      <c r="D23505" t="s">
        <v>79</v>
      </c>
      <c r="E23505" t="s">
        <v>101</v>
      </c>
      <c r="F23505" t="s">
        <v>167</v>
      </c>
      <c r="G23505">
        <v>-6864.28</v>
      </c>
    </row>
    <row r="23506" spans="1:7">
      <c r="A23506" t="s">
        <v>5</v>
      </c>
      <c r="B23506">
        <v>12</v>
      </c>
      <c r="C23506">
        <v>2010</v>
      </c>
      <c r="D23506" t="s">
        <v>79</v>
      </c>
      <c r="E23506" t="s">
        <v>101</v>
      </c>
      <c r="F23506" t="s">
        <v>167</v>
      </c>
      <c r="G23506">
        <v>-13261.68</v>
      </c>
    </row>
    <row r="23507" spans="1:7">
      <c r="A23507" t="s">
        <v>35</v>
      </c>
      <c r="B23507">
        <v>5</v>
      </c>
      <c r="C23507">
        <v>2010</v>
      </c>
      <c r="D23507" t="s">
        <v>79</v>
      </c>
      <c r="E23507" t="s">
        <v>101</v>
      </c>
      <c r="F23507" t="s">
        <v>178</v>
      </c>
      <c r="G23507">
        <v>0</v>
      </c>
    </row>
    <row r="23508" spans="1:7">
      <c r="A23508" t="s">
        <v>20</v>
      </c>
      <c r="B23508">
        <v>6</v>
      </c>
      <c r="C23508">
        <v>2010</v>
      </c>
      <c r="D23508" t="s">
        <v>79</v>
      </c>
      <c r="E23508" t="s">
        <v>101</v>
      </c>
      <c r="F23508" t="s">
        <v>194</v>
      </c>
      <c r="G23508">
        <v>69.900000000000006</v>
      </c>
    </row>
    <row r="23509" spans="1:7">
      <c r="A23509" t="s">
        <v>55</v>
      </c>
      <c r="B23509">
        <v>3</v>
      </c>
      <c r="C23509">
        <v>2011</v>
      </c>
      <c r="D23509" t="s">
        <v>79</v>
      </c>
      <c r="E23509" t="s">
        <v>101</v>
      </c>
      <c r="F23509" t="s">
        <v>196</v>
      </c>
      <c r="G23509">
        <v>7201.71</v>
      </c>
    </row>
    <row r="23510" spans="1:7">
      <c r="A23510" t="s">
        <v>68</v>
      </c>
      <c r="B23510">
        <v>1</v>
      </c>
      <c r="C23510">
        <v>2010</v>
      </c>
      <c r="D23510" t="s">
        <v>79</v>
      </c>
      <c r="E23510" t="s">
        <v>101</v>
      </c>
      <c r="F23510" t="s">
        <v>196</v>
      </c>
      <c r="G23510">
        <v>-8344.24</v>
      </c>
    </row>
    <row r="23511" spans="1:7">
      <c r="A23511" t="s">
        <v>26</v>
      </c>
      <c r="B23511">
        <v>9</v>
      </c>
      <c r="C23511">
        <v>2009</v>
      </c>
      <c r="D23511" t="s">
        <v>79</v>
      </c>
      <c r="E23511" t="s">
        <v>101</v>
      </c>
      <c r="F23511" t="s">
        <v>196</v>
      </c>
      <c r="G23511">
        <v>9209.35</v>
      </c>
    </row>
    <row r="23512" spans="1:7">
      <c r="A23512" t="s">
        <v>35</v>
      </c>
      <c r="B23512">
        <v>5</v>
      </c>
      <c r="C23512">
        <v>2010</v>
      </c>
      <c r="D23512" t="s">
        <v>79</v>
      </c>
      <c r="E23512" t="s">
        <v>101</v>
      </c>
      <c r="F23512" t="s">
        <v>196</v>
      </c>
      <c r="G23512">
        <v>-1038</v>
      </c>
    </row>
    <row r="23513" spans="1:7">
      <c r="A23513" t="s">
        <v>114</v>
      </c>
      <c r="B23513">
        <v>2</v>
      </c>
      <c r="C23513">
        <v>2011</v>
      </c>
      <c r="D23513" t="s">
        <v>79</v>
      </c>
      <c r="E23513" t="s">
        <v>101</v>
      </c>
      <c r="F23513" t="s">
        <v>196</v>
      </c>
      <c r="G23513">
        <v>2521.4700000000003</v>
      </c>
    </row>
    <row r="23514" spans="1:7">
      <c r="A23514" t="s">
        <v>114</v>
      </c>
      <c r="B23514">
        <v>2</v>
      </c>
      <c r="C23514">
        <v>2011</v>
      </c>
      <c r="D23514" t="s">
        <v>79</v>
      </c>
      <c r="E23514" t="s">
        <v>101</v>
      </c>
      <c r="F23514" t="s">
        <v>201</v>
      </c>
      <c r="G23514">
        <v>-3200.26</v>
      </c>
    </row>
    <row r="23515" spans="1:7">
      <c r="A23515" t="s">
        <v>44</v>
      </c>
      <c r="B23515">
        <v>2</v>
      </c>
      <c r="C23515">
        <v>2012</v>
      </c>
      <c r="D23515" t="s">
        <v>79</v>
      </c>
      <c r="E23515" t="s">
        <v>101</v>
      </c>
      <c r="F23515" t="s">
        <v>201</v>
      </c>
      <c r="G23515">
        <v>2134.02</v>
      </c>
    </row>
    <row r="23516" spans="1:7">
      <c r="A23516" t="s">
        <v>17</v>
      </c>
      <c r="B23516">
        <v>4</v>
      </c>
      <c r="C23516">
        <v>2009</v>
      </c>
      <c r="D23516" t="s">
        <v>79</v>
      </c>
      <c r="E23516" t="s">
        <v>101</v>
      </c>
      <c r="F23516" t="s">
        <v>201</v>
      </c>
      <c r="G23516">
        <v>-4894.13</v>
      </c>
    </row>
    <row r="23517" spans="1:7">
      <c r="A23517" t="s">
        <v>43</v>
      </c>
      <c r="B23517">
        <v>5</v>
      </c>
      <c r="C23517">
        <v>2009</v>
      </c>
      <c r="D23517" t="s">
        <v>79</v>
      </c>
      <c r="E23517" t="s">
        <v>101</v>
      </c>
      <c r="F23517" t="s">
        <v>201</v>
      </c>
      <c r="G23517">
        <v>8523.630000000001</v>
      </c>
    </row>
    <row r="23518" spans="1:7">
      <c r="A23518" t="s">
        <v>44</v>
      </c>
      <c r="B23518">
        <v>2</v>
      </c>
      <c r="C23518">
        <v>2012</v>
      </c>
      <c r="D23518" t="s">
        <v>79</v>
      </c>
      <c r="E23518" t="s">
        <v>101</v>
      </c>
      <c r="F23518" t="s">
        <v>203</v>
      </c>
      <c r="G23518">
        <v>2448.85</v>
      </c>
    </row>
    <row r="23519" spans="1:7">
      <c r="A23519" t="s">
        <v>89</v>
      </c>
      <c r="B23519">
        <v>4</v>
      </c>
      <c r="C23519">
        <v>2011</v>
      </c>
      <c r="D23519" t="s">
        <v>79</v>
      </c>
      <c r="E23519" t="s">
        <v>101</v>
      </c>
      <c r="F23519" t="s">
        <v>203</v>
      </c>
      <c r="G23519">
        <v>6101.11</v>
      </c>
    </row>
    <row r="23520" spans="1:7">
      <c r="A23520" t="s">
        <v>20</v>
      </c>
      <c r="B23520">
        <v>6</v>
      </c>
      <c r="C23520">
        <v>2010</v>
      </c>
      <c r="D23520" t="s">
        <v>79</v>
      </c>
      <c r="E23520" t="s">
        <v>101</v>
      </c>
      <c r="F23520" t="s">
        <v>203</v>
      </c>
      <c r="G23520">
        <v>309.64</v>
      </c>
    </row>
    <row r="23521" spans="1:7">
      <c r="A23521" t="s">
        <v>5</v>
      </c>
      <c r="B23521">
        <v>12</v>
      </c>
      <c r="C23521">
        <v>2010</v>
      </c>
      <c r="D23521" t="s">
        <v>79</v>
      </c>
      <c r="E23521" t="s">
        <v>101</v>
      </c>
      <c r="F23521" t="s">
        <v>203</v>
      </c>
      <c r="G23521">
        <v>-2359.5500000000002</v>
      </c>
    </row>
    <row r="23522" spans="1:7">
      <c r="A23522" t="s">
        <v>28</v>
      </c>
      <c r="B23522">
        <v>4</v>
      </c>
      <c r="C23522">
        <v>2012</v>
      </c>
      <c r="D23522" t="s">
        <v>79</v>
      </c>
      <c r="E23522" t="s">
        <v>101</v>
      </c>
      <c r="F23522" t="s">
        <v>203</v>
      </c>
      <c r="G23522">
        <v>6499.82</v>
      </c>
    </row>
    <row r="23523" spans="1:7">
      <c r="A23523" t="s">
        <v>63</v>
      </c>
      <c r="B23523">
        <v>12</v>
      </c>
      <c r="C23523">
        <v>2011</v>
      </c>
      <c r="D23523" t="s">
        <v>79</v>
      </c>
      <c r="E23523" t="s">
        <v>101</v>
      </c>
      <c r="F23523" t="s">
        <v>203</v>
      </c>
      <c r="G23523">
        <v>-7147.47</v>
      </c>
    </row>
    <row r="23524" spans="1:7">
      <c r="A23524" t="s">
        <v>55</v>
      </c>
      <c r="B23524">
        <v>3</v>
      </c>
      <c r="C23524">
        <v>2011</v>
      </c>
      <c r="D23524" t="s">
        <v>79</v>
      </c>
      <c r="E23524" t="s">
        <v>101</v>
      </c>
      <c r="F23524" t="s">
        <v>203</v>
      </c>
      <c r="G23524">
        <v>4750.1000000000004</v>
      </c>
    </row>
    <row r="23525" spans="1:7">
      <c r="A23525" t="s">
        <v>89</v>
      </c>
      <c r="B23525">
        <v>4</v>
      </c>
      <c r="C23525">
        <v>2011</v>
      </c>
      <c r="D23525" t="s">
        <v>79</v>
      </c>
      <c r="E23525" t="s">
        <v>101</v>
      </c>
      <c r="F23525" t="s">
        <v>206</v>
      </c>
      <c r="G23525">
        <v>0</v>
      </c>
    </row>
    <row r="23526" spans="1:7">
      <c r="A23526" t="s">
        <v>5</v>
      </c>
      <c r="B23526">
        <v>12</v>
      </c>
      <c r="C23526">
        <v>2010</v>
      </c>
      <c r="D23526" t="s">
        <v>79</v>
      </c>
      <c r="E23526" t="s">
        <v>101</v>
      </c>
      <c r="F23526" t="s">
        <v>206</v>
      </c>
      <c r="G23526">
        <v>614.89</v>
      </c>
    </row>
    <row r="23527" spans="1:7">
      <c r="A23527" t="s">
        <v>37</v>
      </c>
      <c r="B23527">
        <v>11</v>
      </c>
      <c r="C23527">
        <v>2011</v>
      </c>
      <c r="D23527" t="s">
        <v>79</v>
      </c>
      <c r="E23527" t="s">
        <v>101</v>
      </c>
      <c r="F23527" t="s">
        <v>206</v>
      </c>
      <c r="G23527">
        <v>0</v>
      </c>
    </row>
    <row r="23528" spans="1:7">
      <c r="A23528" t="s">
        <v>17</v>
      </c>
      <c r="B23528">
        <v>4</v>
      </c>
      <c r="C23528">
        <v>2009</v>
      </c>
      <c r="D23528" t="s">
        <v>79</v>
      </c>
      <c r="E23528" t="s">
        <v>101</v>
      </c>
      <c r="F23528" t="s">
        <v>207</v>
      </c>
      <c r="G23528">
        <v>0</v>
      </c>
    </row>
    <row r="23529" spans="1:7">
      <c r="A23529" t="s">
        <v>46</v>
      </c>
      <c r="B23529">
        <v>12</v>
      </c>
      <c r="C23529">
        <v>2009</v>
      </c>
      <c r="D23529" t="s">
        <v>79</v>
      </c>
      <c r="E23529" t="s">
        <v>101</v>
      </c>
      <c r="F23529" t="s">
        <v>213</v>
      </c>
      <c r="G23529">
        <v>0</v>
      </c>
    </row>
    <row r="23530" spans="1:7">
      <c r="A23530" t="s">
        <v>27</v>
      </c>
      <c r="B23530">
        <v>1</v>
      </c>
      <c r="C23530">
        <v>2009</v>
      </c>
      <c r="D23530" t="s">
        <v>79</v>
      </c>
      <c r="E23530" t="s">
        <v>101</v>
      </c>
      <c r="F23530" t="s">
        <v>214</v>
      </c>
      <c r="G23530">
        <v>-12828.78</v>
      </c>
    </row>
    <row r="23531" spans="1:7">
      <c r="A23531" t="s">
        <v>68</v>
      </c>
      <c r="B23531">
        <v>1</v>
      </c>
      <c r="C23531">
        <v>2010</v>
      </c>
      <c r="D23531" t="s">
        <v>79</v>
      </c>
      <c r="E23531" t="s">
        <v>101</v>
      </c>
      <c r="F23531" t="s">
        <v>214</v>
      </c>
      <c r="G23531">
        <v>-1533.67</v>
      </c>
    </row>
    <row r="23532" spans="1:7">
      <c r="A23532" t="s">
        <v>37</v>
      </c>
      <c r="B23532">
        <v>11</v>
      </c>
      <c r="C23532">
        <v>2011</v>
      </c>
      <c r="D23532" t="s">
        <v>79</v>
      </c>
      <c r="E23532" t="s">
        <v>101</v>
      </c>
      <c r="F23532" t="s">
        <v>214</v>
      </c>
      <c r="G23532">
        <v>-287.17</v>
      </c>
    </row>
    <row r="23533" spans="1:7">
      <c r="A23533" t="s">
        <v>63</v>
      </c>
      <c r="B23533">
        <v>12</v>
      </c>
      <c r="C23533">
        <v>2011</v>
      </c>
      <c r="D23533" t="s">
        <v>79</v>
      </c>
      <c r="E23533" t="s">
        <v>101</v>
      </c>
      <c r="F23533" t="s">
        <v>214</v>
      </c>
      <c r="G23533">
        <v>-10321.93</v>
      </c>
    </row>
    <row r="23534" spans="1:7">
      <c r="A23534" t="s">
        <v>114</v>
      </c>
      <c r="B23534">
        <v>2</v>
      </c>
      <c r="C23534">
        <v>2011</v>
      </c>
      <c r="D23534" t="s">
        <v>79</v>
      </c>
      <c r="E23534" t="s">
        <v>101</v>
      </c>
      <c r="F23534" t="s">
        <v>214</v>
      </c>
      <c r="G23534">
        <v>-6584.06</v>
      </c>
    </row>
    <row r="23535" spans="1:7">
      <c r="A23535" t="s">
        <v>24</v>
      </c>
      <c r="B23535">
        <v>5</v>
      </c>
      <c r="C23535">
        <v>2012</v>
      </c>
      <c r="D23535" t="s">
        <v>79</v>
      </c>
      <c r="E23535" t="s">
        <v>101</v>
      </c>
      <c r="F23535" t="s">
        <v>214</v>
      </c>
      <c r="G23535">
        <v>4227.83</v>
      </c>
    </row>
    <row r="23536" spans="1:7">
      <c r="A23536" t="s">
        <v>9</v>
      </c>
      <c r="B23536">
        <v>8</v>
      </c>
      <c r="C23536">
        <v>2009</v>
      </c>
      <c r="D23536" t="s">
        <v>79</v>
      </c>
      <c r="E23536" t="s">
        <v>101</v>
      </c>
      <c r="F23536" t="s">
        <v>214</v>
      </c>
      <c r="G23536">
        <v>-5822.4800000000005</v>
      </c>
    </row>
    <row r="23537" spans="1:7">
      <c r="A23537" t="s">
        <v>31</v>
      </c>
      <c r="B23537">
        <v>3</v>
      </c>
      <c r="C23537">
        <v>2012</v>
      </c>
      <c r="D23537" t="s">
        <v>79</v>
      </c>
      <c r="E23537" t="s">
        <v>101</v>
      </c>
      <c r="F23537" t="s">
        <v>214</v>
      </c>
      <c r="G23537">
        <v>2613.2400000000002</v>
      </c>
    </row>
    <row r="23538" spans="1:7">
      <c r="A23538" t="s">
        <v>68</v>
      </c>
      <c r="B23538">
        <v>1</v>
      </c>
      <c r="C23538">
        <v>2010</v>
      </c>
      <c r="D23538" t="s">
        <v>79</v>
      </c>
      <c r="E23538" t="s">
        <v>101</v>
      </c>
      <c r="F23538" t="s">
        <v>222</v>
      </c>
      <c r="G23538">
        <v>243.52</v>
      </c>
    </row>
    <row r="23539" spans="1:7">
      <c r="A23539" t="s">
        <v>27</v>
      </c>
      <c r="B23539">
        <v>1</v>
      </c>
      <c r="C23539">
        <v>2009</v>
      </c>
      <c r="D23539" t="s">
        <v>79</v>
      </c>
      <c r="E23539" t="s">
        <v>101</v>
      </c>
      <c r="F23539" t="s">
        <v>222</v>
      </c>
      <c r="G23539">
        <v>46.78</v>
      </c>
    </row>
    <row r="23540" spans="1:7">
      <c r="A23540" t="s">
        <v>18</v>
      </c>
      <c r="B23540">
        <v>3</v>
      </c>
      <c r="C23540">
        <v>2009</v>
      </c>
      <c r="D23540" t="s">
        <v>79</v>
      </c>
      <c r="E23540" t="s">
        <v>101</v>
      </c>
      <c r="F23540" t="s">
        <v>224</v>
      </c>
      <c r="G23540">
        <v>6238.41</v>
      </c>
    </row>
    <row r="23541" spans="1:7">
      <c r="A23541" t="s">
        <v>63</v>
      </c>
      <c r="B23541">
        <v>12</v>
      </c>
      <c r="C23541">
        <v>2011</v>
      </c>
      <c r="D23541" t="s">
        <v>79</v>
      </c>
      <c r="E23541" t="s">
        <v>101</v>
      </c>
      <c r="F23541" t="s">
        <v>224</v>
      </c>
      <c r="G23541">
        <v>-27623.15</v>
      </c>
    </row>
    <row r="23542" spans="1:7">
      <c r="A23542" t="s">
        <v>22</v>
      </c>
      <c r="B23542">
        <v>9</v>
      </c>
      <c r="C23542">
        <v>2011</v>
      </c>
      <c r="D23542" t="s">
        <v>79</v>
      </c>
      <c r="E23542" t="s">
        <v>101</v>
      </c>
      <c r="F23542" t="s">
        <v>224</v>
      </c>
      <c r="G23542">
        <v>-964.65</v>
      </c>
    </row>
    <row r="23543" spans="1:7">
      <c r="A23543" t="s">
        <v>32</v>
      </c>
      <c r="B23543">
        <v>10</v>
      </c>
      <c r="C23543">
        <v>2009</v>
      </c>
      <c r="D23543" t="s">
        <v>79</v>
      </c>
      <c r="E23543" t="s">
        <v>101</v>
      </c>
      <c r="F23543" t="s">
        <v>224</v>
      </c>
      <c r="G23543">
        <v>-14781.93</v>
      </c>
    </row>
    <row r="23544" spans="1:7">
      <c r="A23544" t="s">
        <v>24</v>
      </c>
      <c r="B23544">
        <v>5</v>
      </c>
      <c r="C23544">
        <v>2012</v>
      </c>
      <c r="D23544" t="s">
        <v>79</v>
      </c>
      <c r="E23544" t="s">
        <v>101</v>
      </c>
      <c r="F23544" t="s">
        <v>224</v>
      </c>
      <c r="G23544">
        <v>10503.19</v>
      </c>
    </row>
    <row r="23545" spans="1:7">
      <c r="A23545" t="s">
        <v>31</v>
      </c>
      <c r="B23545">
        <v>3</v>
      </c>
      <c r="C23545">
        <v>2012</v>
      </c>
      <c r="D23545" t="s">
        <v>79</v>
      </c>
      <c r="E23545" t="s">
        <v>101</v>
      </c>
      <c r="F23545" t="s">
        <v>227</v>
      </c>
      <c r="G23545">
        <v>451.7</v>
      </c>
    </row>
    <row r="23546" spans="1:7">
      <c r="A23546" t="s">
        <v>24</v>
      </c>
      <c r="B23546">
        <v>5</v>
      </c>
      <c r="C23546">
        <v>2012</v>
      </c>
      <c r="D23546" t="s">
        <v>79</v>
      </c>
      <c r="E23546" t="s">
        <v>101</v>
      </c>
      <c r="F23546" t="s">
        <v>227</v>
      </c>
      <c r="G23546">
        <v>514.66999999999996</v>
      </c>
    </row>
    <row r="23547" spans="1:7">
      <c r="A23547" t="s">
        <v>109</v>
      </c>
      <c r="B23547">
        <v>1</v>
      </c>
      <c r="C23547">
        <v>2012</v>
      </c>
      <c r="D23547" t="s">
        <v>79</v>
      </c>
      <c r="E23547" t="s">
        <v>101</v>
      </c>
      <c r="F23547" t="s">
        <v>228</v>
      </c>
      <c r="G23547">
        <v>12284.470000000001</v>
      </c>
    </row>
    <row r="23548" spans="1:7">
      <c r="A23548" t="s">
        <v>14</v>
      </c>
      <c r="B23548">
        <v>10</v>
      </c>
      <c r="C23548">
        <v>2010</v>
      </c>
      <c r="D23548" t="s">
        <v>79</v>
      </c>
      <c r="E23548" t="s">
        <v>101</v>
      </c>
      <c r="F23548" t="s">
        <v>228</v>
      </c>
      <c r="G23548">
        <v>24880.77</v>
      </c>
    </row>
    <row r="23549" spans="1:7">
      <c r="A23549" t="s">
        <v>29</v>
      </c>
      <c r="B23549">
        <v>6</v>
      </c>
      <c r="C23549">
        <v>2011</v>
      </c>
      <c r="D23549" t="s">
        <v>79</v>
      </c>
      <c r="E23549" t="s">
        <v>101</v>
      </c>
      <c r="F23549" t="s">
        <v>228</v>
      </c>
      <c r="G23549">
        <v>88682.290000000008</v>
      </c>
    </row>
    <row r="23550" spans="1:7">
      <c r="A23550" t="s">
        <v>99</v>
      </c>
      <c r="B23550">
        <v>1</v>
      </c>
      <c r="C23550">
        <v>2011</v>
      </c>
      <c r="D23550" t="s">
        <v>79</v>
      </c>
      <c r="E23550" t="s">
        <v>101</v>
      </c>
      <c r="F23550" t="s">
        <v>228</v>
      </c>
      <c r="G23550">
        <v>-3622.81</v>
      </c>
    </row>
    <row r="23551" spans="1:7">
      <c r="A23551" t="s">
        <v>52</v>
      </c>
      <c r="B23551">
        <v>6</v>
      </c>
      <c r="C23551">
        <v>2009</v>
      </c>
      <c r="D23551" t="s">
        <v>79</v>
      </c>
      <c r="E23551" t="s">
        <v>101</v>
      </c>
      <c r="F23551" t="s">
        <v>228</v>
      </c>
      <c r="G23551">
        <v>30053.5</v>
      </c>
    </row>
    <row r="23552" spans="1:7">
      <c r="A23552" t="s">
        <v>5</v>
      </c>
      <c r="B23552">
        <v>12</v>
      </c>
      <c r="C23552">
        <v>2010</v>
      </c>
      <c r="D23552" t="s">
        <v>79</v>
      </c>
      <c r="E23552" t="s">
        <v>101</v>
      </c>
      <c r="F23552" t="s">
        <v>228</v>
      </c>
      <c r="G23552">
        <v>109055.31</v>
      </c>
    </row>
    <row r="23553" spans="1:7">
      <c r="A23553" t="s">
        <v>9</v>
      </c>
      <c r="B23553">
        <v>8</v>
      </c>
      <c r="C23553">
        <v>2009</v>
      </c>
      <c r="D23553" t="s">
        <v>79</v>
      </c>
      <c r="E23553" t="s">
        <v>101</v>
      </c>
      <c r="F23553" t="s">
        <v>228</v>
      </c>
      <c r="G23553">
        <v>65765.75</v>
      </c>
    </row>
    <row r="23554" spans="1:7">
      <c r="A23554" t="s">
        <v>71</v>
      </c>
      <c r="B23554">
        <v>11</v>
      </c>
      <c r="C23554">
        <v>2009</v>
      </c>
      <c r="D23554" t="s">
        <v>79</v>
      </c>
      <c r="E23554" t="s">
        <v>101</v>
      </c>
      <c r="F23554" t="s">
        <v>228</v>
      </c>
      <c r="G23554">
        <v>18629</v>
      </c>
    </row>
    <row r="23555" spans="1:7">
      <c r="A23555" t="s">
        <v>39</v>
      </c>
      <c r="B23555">
        <v>5</v>
      </c>
      <c r="C23555">
        <v>2011</v>
      </c>
      <c r="D23555" t="s">
        <v>79</v>
      </c>
      <c r="E23555" t="s">
        <v>101</v>
      </c>
      <c r="F23555" t="s">
        <v>228</v>
      </c>
      <c r="G23555">
        <v>59170.700000000004</v>
      </c>
    </row>
    <row r="23556" spans="1:7">
      <c r="A23556" t="s">
        <v>45</v>
      </c>
      <c r="B23556">
        <v>3</v>
      </c>
      <c r="C23556">
        <v>2010</v>
      </c>
      <c r="D23556" t="s">
        <v>79</v>
      </c>
      <c r="E23556" t="s">
        <v>101</v>
      </c>
      <c r="F23556" t="s">
        <v>228</v>
      </c>
      <c r="G23556">
        <v>59075.950000000004</v>
      </c>
    </row>
    <row r="23557" spans="1:7">
      <c r="A23557" t="s">
        <v>63</v>
      </c>
      <c r="B23557">
        <v>12</v>
      </c>
      <c r="C23557">
        <v>2011</v>
      </c>
      <c r="D23557" t="s">
        <v>79</v>
      </c>
      <c r="E23557" t="s">
        <v>101</v>
      </c>
      <c r="F23557" t="s">
        <v>235</v>
      </c>
      <c r="G23557">
        <v>0</v>
      </c>
    </row>
    <row r="23558" spans="1:7">
      <c r="A23558" t="s">
        <v>17</v>
      </c>
      <c r="B23558">
        <v>4</v>
      </c>
      <c r="C23558">
        <v>2009</v>
      </c>
      <c r="D23558" t="s">
        <v>79</v>
      </c>
      <c r="E23558" t="s">
        <v>101</v>
      </c>
      <c r="F23558" t="s">
        <v>237</v>
      </c>
      <c r="G23558">
        <v>-2104.0300000000002</v>
      </c>
    </row>
    <row r="23559" spans="1:7">
      <c r="A23559" t="s">
        <v>17</v>
      </c>
      <c r="B23559">
        <v>4</v>
      </c>
      <c r="C23559">
        <v>2009</v>
      </c>
      <c r="D23559" t="s">
        <v>79</v>
      </c>
      <c r="E23559" t="s">
        <v>101</v>
      </c>
      <c r="F23559" t="s">
        <v>238</v>
      </c>
      <c r="G23559">
        <v>13969.18</v>
      </c>
    </row>
    <row r="23560" spans="1:7">
      <c r="A23560" t="s">
        <v>5</v>
      </c>
      <c r="B23560">
        <v>12</v>
      </c>
      <c r="C23560">
        <v>2010</v>
      </c>
      <c r="D23560" t="s">
        <v>79</v>
      </c>
      <c r="E23560" t="s">
        <v>101</v>
      </c>
      <c r="F23560" t="s">
        <v>238</v>
      </c>
      <c r="G23560">
        <v>10411.02</v>
      </c>
    </row>
    <row r="23561" spans="1:7">
      <c r="A23561" t="s">
        <v>16</v>
      </c>
      <c r="B23561">
        <v>7</v>
      </c>
      <c r="C23561">
        <v>2010</v>
      </c>
      <c r="D23561" t="s">
        <v>79</v>
      </c>
      <c r="E23561" t="s">
        <v>101</v>
      </c>
      <c r="F23561" t="s">
        <v>238</v>
      </c>
      <c r="G23561">
        <v>10475.77</v>
      </c>
    </row>
    <row r="23562" spans="1:7">
      <c r="A23562" t="s">
        <v>37</v>
      </c>
      <c r="B23562">
        <v>11</v>
      </c>
      <c r="C23562">
        <v>2011</v>
      </c>
      <c r="D23562" t="s">
        <v>79</v>
      </c>
      <c r="E23562" t="s">
        <v>101</v>
      </c>
      <c r="F23562" t="s">
        <v>238</v>
      </c>
      <c r="G23562">
        <v>5966.04</v>
      </c>
    </row>
    <row r="23563" spans="1:7">
      <c r="A23563" t="s">
        <v>18</v>
      </c>
      <c r="B23563">
        <v>3</v>
      </c>
      <c r="C23563">
        <v>2009</v>
      </c>
      <c r="D23563" t="s">
        <v>79</v>
      </c>
      <c r="E23563" t="s">
        <v>101</v>
      </c>
      <c r="F23563" t="s">
        <v>238</v>
      </c>
      <c r="G23563">
        <v>23640.47</v>
      </c>
    </row>
    <row r="23564" spans="1:7">
      <c r="A23564" t="s">
        <v>25</v>
      </c>
      <c r="B23564">
        <v>8</v>
      </c>
      <c r="C23564">
        <v>2011</v>
      </c>
      <c r="D23564" t="s">
        <v>79</v>
      </c>
      <c r="E23564" t="s">
        <v>101</v>
      </c>
      <c r="F23564" t="s">
        <v>242</v>
      </c>
      <c r="G23564">
        <v>11687.12</v>
      </c>
    </row>
    <row r="23565" spans="1:7">
      <c r="A23565" t="s">
        <v>24</v>
      </c>
      <c r="B23565">
        <v>5</v>
      </c>
      <c r="C23565">
        <v>2012</v>
      </c>
      <c r="D23565" t="s">
        <v>79</v>
      </c>
      <c r="E23565" t="s">
        <v>101</v>
      </c>
      <c r="F23565" t="s">
        <v>242</v>
      </c>
      <c r="G23565">
        <v>20798.38</v>
      </c>
    </row>
    <row r="23566" spans="1:7">
      <c r="A23566" t="s">
        <v>22</v>
      </c>
      <c r="B23566">
        <v>9</v>
      </c>
      <c r="C23566">
        <v>2011</v>
      </c>
      <c r="D23566" t="s">
        <v>79</v>
      </c>
      <c r="E23566" t="s">
        <v>101</v>
      </c>
      <c r="F23566" t="s">
        <v>242</v>
      </c>
      <c r="G23566">
        <v>18892.420000000002</v>
      </c>
    </row>
    <row r="23567" spans="1:7">
      <c r="A23567" t="s">
        <v>13</v>
      </c>
      <c r="B23567">
        <v>7</v>
      </c>
      <c r="C23567">
        <v>2009</v>
      </c>
      <c r="D23567" t="s">
        <v>79</v>
      </c>
      <c r="E23567" t="s">
        <v>101</v>
      </c>
      <c r="F23567" t="s">
        <v>242</v>
      </c>
      <c r="G23567">
        <v>12948.800000000001</v>
      </c>
    </row>
    <row r="23568" spans="1:7">
      <c r="A23568" t="s">
        <v>44</v>
      </c>
      <c r="B23568">
        <v>2</v>
      </c>
      <c r="C23568">
        <v>2012</v>
      </c>
      <c r="D23568" t="s">
        <v>79</v>
      </c>
      <c r="E23568" t="s">
        <v>101</v>
      </c>
      <c r="F23568" t="s">
        <v>242</v>
      </c>
      <c r="G23568">
        <v>15765.08</v>
      </c>
    </row>
    <row r="23569" spans="1:7">
      <c r="A23569" t="s">
        <v>5</v>
      </c>
      <c r="B23569">
        <v>12</v>
      </c>
      <c r="C23569">
        <v>2010</v>
      </c>
      <c r="D23569" t="s">
        <v>79</v>
      </c>
      <c r="E23569" t="s">
        <v>101</v>
      </c>
      <c r="F23569" t="s">
        <v>244</v>
      </c>
      <c r="G23569">
        <v>2046.17</v>
      </c>
    </row>
    <row r="23570" spans="1:7">
      <c r="A23570" t="s">
        <v>45</v>
      </c>
      <c r="B23570">
        <v>3</v>
      </c>
      <c r="C23570">
        <v>2010</v>
      </c>
      <c r="D23570" t="s">
        <v>79</v>
      </c>
      <c r="E23570" t="s">
        <v>101</v>
      </c>
      <c r="F23570" t="s">
        <v>244</v>
      </c>
      <c r="G23570">
        <v>958.23</v>
      </c>
    </row>
    <row r="23571" spans="1:7">
      <c r="A23571" t="s">
        <v>22</v>
      </c>
      <c r="B23571">
        <v>9</v>
      </c>
      <c r="C23571">
        <v>2011</v>
      </c>
      <c r="D23571" t="s">
        <v>79</v>
      </c>
      <c r="E23571" t="s">
        <v>101</v>
      </c>
      <c r="F23571" t="s">
        <v>244</v>
      </c>
      <c r="G23571">
        <v>382.40000000000003</v>
      </c>
    </row>
    <row r="23572" spans="1:7">
      <c r="A23572" t="s">
        <v>19</v>
      </c>
      <c r="B23572">
        <v>11</v>
      </c>
      <c r="C23572">
        <v>2010</v>
      </c>
      <c r="D23572" t="s">
        <v>79</v>
      </c>
      <c r="E23572" t="s">
        <v>101</v>
      </c>
      <c r="F23572" t="s">
        <v>245</v>
      </c>
      <c r="G23572">
        <v>3870.52</v>
      </c>
    </row>
    <row r="23573" spans="1:7">
      <c r="A23573" t="s">
        <v>39</v>
      </c>
      <c r="B23573">
        <v>5</v>
      </c>
      <c r="C23573">
        <v>2011</v>
      </c>
      <c r="D23573" t="s">
        <v>79</v>
      </c>
      <c r="E23573" t="s">
        <v>101</v>
      </c>
      <c r="F23573" t="s">
        <v>245</v>
      </c>
      <c r="G23573">
        <v>2426.1</v>
      </c>
    </row>
    <row r="23574" spans="1:7">
      <c r="A23574" t="s">
        <v>114</v>
      </c>
      <c r="B23574">
        <v>2</v>
      </c>
      <c r="C23574">
        <v>2011</v>
      </c>
      <c r="D23574" t="s">
        <v>79</v>
      </c>
      <c r="E23574" t="s">
        <v>101</v>
      </c>
      <c r="F23574" t="s">
        <v>245</v>
      </c>
      <c r="G23574">
        <v>2110.3000000000002</v>
      </c>
    </row>
    <row r="23575" spans="1:7">
      <c r="A23575" t="s">
        <v>30</v>
      </c>
      <c r="B23575">
        <v>8</v>
      </c>
      <c r="C23575">
        <v>2010</v>
      </c>
      <c r="D23575" t="s">
        <v>79</v>
      </c>
      <c r="E23575" t="s">
        <v>101</v>
      </c>
      <c r="F23575" t="s">
        <v>245</v>
      </c>
      <c r="G23575">
        <v>4272.7700000000004</v>
      </c>
    </row>
    <row r="23576" spans="1:7">
      <c r="A23576" t="s">
        <v>37</v>
      </c>
      <c r="B23576">
        <v>11</v>
      </c>
      <c r="C23576">
        <v>2011</v>
      </c>
      <c r="D23576" t="s">
        <v>79</v>
      </c>
      <c r="E23576" t="s">
        <v>101</v>
      </c>
      <c r="F23576" t="s">
        <v>245</v>
      </c>
      <c r="G23576">
        <v>2904.76</v>
      </c>
    </row>
    <row r="23577" spans="1:7">
      <c r="A23577" t="s">
        <v>71</v>
      </c>
      <c r="B23577">
        <v>11</v>
      </c>
      <c r="C23577">
        <v>2009</v>
      </c>
      <c r="D23577" t="s">
        <v>79</v>
      </c>
      <c r="E23577" t="s">
        <v>101</v>
      </c>
      <c r="F23577" t="s">
        <v>245</v>
      </c>
      <c r="G23577">
        <v>3923.35</v>
      </c>
    </row>
    <row r="23578" spans="1:7">
      <c r="A23578" t="s">
        <v>27</v>
      </c>
      <c r="B23578">
        <v>1</v>
      </c>
      <c r="C23578">
        <v>2009</v>
      </c>
      <c r="D23578" t="s">
        <v>79</v>
      </c>
      <c r="E23578" t="s">
        <v>101</v>
      </c>
      <c r="F23578" t="s">
        <v>250</v>
      </c>
      <c r="G23578">
        <v>1929.83</v>
      </c>
    </row>
    <row r="23579" spans="1:7">
      <c r="A23579" t="s">
        <v>46</v>
      </c>
      <c r="B23579">
        <v>12</v>
      </c>
      <c r="C23579">
        <v>2009</v>
      </c>
      <c r="D23579" t="s">
        <v>79</v>
      </c>
      <c r="E23579" t="s">
        <v>101</v>
      </c>
      <c r="F23579" t="s">
        <v>261</v>
      </c>
      <c r="G23579">
        <v>-7766.56</v>
      </c>
    </row>
    <row r="23580" spans="1:7">
      <c r="A23580" t="s">
        <v>89</v>
      </c>
      <c r="B23580">
        <v>4</v>
      </c>
      <c r="C23580">
        <v>2011</v>
      </c>
      <c r="D23580" t="s">
        <v>79</v>
      </c>
      <c r="E23580" t="s">
        <v>101</v>
      </c>
      <c r="F23580" t="s">
        <v>261</v>
      </c>
      <c r="G23580">
        <v>-556.23</v>
      </c>
    </row>
    <row r="23581" spans="1:7">
      <c r="A23581" t="s">
        <v>37</v>
      </c>
      <c r="B23581">
        <v>11</v>
      </c>
      <c r="C23581">
        <v>2011</v>
      </c>
      <c r="D23581" t="s">
        <v>79</v>
      </c>
      <c r="E23581" t="s">
        <v>101</v>
      </c>
      <c r="F23581" t="s">
        <v>261</v>
      </c>
      <c r="G23581">
        <v>-5247.1500000000005</v>
      </c>
    </row>
    <row r="23582" spans="1:7">
      <c r="A23582" t="s">
        <v>24</v>
      </c>
      <c r="B23582">
        <v>5</v>
      </c>
      <c r="C23582">
        <v>2012</v>
      </c>
      <c r="D23582" t="s">
        <v>79</v>
      </c>
      <c r="E23582" t="s">
        <v>101</v>
      </c>
      <c r="F23582" t="s">
        <v>261</v>
      </c>
      <c r="G23582">
        <v>-3576.4300000000003</v>
      </c>
    </row>
    <row r="23583" spans="1:7">
      <c r="A23583" t="s">
        <v>20</v>
      </c>
      <c r="B23583">
        <v>6</v>
      </c>
      <c r="C23583">
        <v>2010</v>
      </c>
      <c r="D23583" t="s">
        <v>79</v>
      </c>
      <c r="E23583" t="s">
        <v>101</v>
      </c>
      <c r="F23583" t="s">
        <v>261</v>
      </c>
      <c r="G23583">
        <v>-132.32</v>
      </c>
    </row>
    <row r="23584" spans="1:7">
      <c r="A23584" t="s">
        <v>99</v>
      </c>
      <c r="B23584">
        <v>1</v>
      </c>
      <c r="C23584">
        <v>2011</v>
      </c>
      <c r="D23584" t="s">
        <v>79</v>
      </c>
      <c r="E23584" t="s">
        <v>101</v>
      </c>
      <c r="F23584" t="s">
        <v>261</v>
      </c>
      <c r="G23584">
        <v>-0.3</v>
      </c>
    </row>
    <row r="23585" spans="1:7">
      <c r="A23585" t="s">
        <v>18</v>
      </c>
      <c r="B23585">
        <v>3</v>
      </c>
      <c r="C23585">
        <v>2009</v>
      </c>
      <c r="D23585" t="s">
        <v>79</v>
      </c>
      <c r="E23585" t="s">
        <v>101</v>
      </c>
      <c r="F23585" t="s">
        <v>262</v>
      </c>
      <c r="G23585">
        <v>74053.100000000006</v>
      </c>
    </row>
    <row r="23586" spans="1:7">
      <c r="A23586" t="s">
        <v>23</v>
      </c>
      <c r="B23586">
        <v>2</v>
      </c>
      <c r="C23586">
        <v>2009</v>
      </c>
      <c r="D23586" t="s">
        <v>79</v>
      </c>
      <c r="E23586" t="s">
        <v>101</v>
      </c>
      <c r="F23586" t="s">
        <v>262</v>
      </c>
      <c r="G23586">
        <v>51777.94</v>
      </c>
    </row>
    <row r="23587" spans="1:7">
      <c r="A23587" t="s">
        <v>29</v>
      </c>
      <c r="B23587">
        <v>6</v>
      </c>
      <c r="C23587">
        <v>2011</v>
      </c>
      <c r="D23587" t="s">
        <v>79</v>
      </c>
      <c r="E23587" t="s">
        <v>101</v>
      </c>
      <c r="F23587" t="s">
        <v>262</v>
      </c>
      <c r="G23587">
        <v>81548.990000000005</v>
      </c>
    </row>
    <row r="23588" spans="1:7">
      <c r="A23588" t="s">
        <v>45</v>
      </c>
      <c r="B23588">
        <v>3</v>
      </c>
      <c r="C23588">
        <v>2010</v>
      </c>
      <c r="D23588" t="s">
        <v>79</v>
      </c>
      <c r="E23588" t="s">
        <v>101</v>
      </c>
      <c r="F23588" t="s">
        <v>262</v>
      </c>
      <c r="G23588">
        <v>59576.14</v>
      </c>
    </row>
    <row r="23589" spans="1:7">
      <c r="A23589" t="s">
        <v>24</v>
      </c>
      <c r="B23589">
        <v>5</v>
      </c>
      <c r="C23589">
        <v>2012</v>
      </c>
      <c r="D23589" t="s">
        <v>79</v>
      </c>
      <c r="E23589" t="s">
        <v>101</v>
      </c>
      <c r="F23589" t="s">
        <v>263</v>
      </c>
      <c r="G23589">
        <v>31663.7</v>
      </c>
    </row>
    <row r="23590" spans="1:7">
      <c r="A23590" t="s">
        <v>55</v>
      </c>
      <c r="B23590">
        <v>3</v>
      </c>
      <c r="C23590">
        <v>2011</v>
      </c>
      <c r="D23590" t="s">
        <v>79</v>
      </c>
      <c r="E23590" t="s">
        <v>101</v>
      </c>
      <c r="F23590" t="s">
        <v>263</v>
      </c>
      <c r="G23590">
        <v>31572.3</v>
      </c>
    </row>
    <row r="23591" spans="1:7">
      <c r="A23591" t="s">
        <v>22</v>
      </c>
      <c r="B23591">
        <v>9</v>
      </c>
      <c r="C23591">
        <v>2011</v>
      </c>
      <c r="D23591" t="s">
        <v>79</v>
      </c>
      <c r="E23591" t="s">
        <v>101</v>
      </c>
      <c r="F23591" t="s">
        <v>263</v>
      </c>
      <c r="G23591">
        <v>38754.25</v>
      </c>
    </row>
    <row r="23592" spans="1:7">
      <c r="A23592" t="s">
        <v>19</v>
      </c>
      <c r="B23592">
        <v>11</v>
      </c>
      <c r="C23592">
        <v>2010</v>
      </c>
      <c r="D23592" t="s">
        <v>79</v>
      </c>
      <c r="E23592" t="s">
        <v>101</v>
      </c>
      <c r="F23592" t="s">
        <v>263</v>
      </c>
      <c r="G23592">
        <v>37848.5</v>
      </c>
    </row>
    <row r="23593" spans="1:7">
      <c r="A23593" t="s">
        <v>16</v>
      </c>
      <c r="B23593">
        <v>7</v>
      </c>
      <c r="C23593">
        <v>2010</v>
      </c>
      <c r="D23593" t="s">
        <v>79</v>
      </c>
      <c r="E23593" t="s">
        <v>101</v>
      </c>
      <c r="F23593" t="s">
        <v>263</v>
      </c>
      <c r="G23593">
        <v>38568.9</v>
      </c>
    </row>
    <row r="23594" spans="1:7">
      <c r="A23594" t="s">
        <v>52</v>
      </c>
      <c r="B23594">
        <v>6</v>
      </c>
      <c r="C23594">
        <v>2009</v>
      </c>
      <c r="D23594" t="s">
        <v>79</v>
      </c>
      <c r="E23594" t="s">
        <v>101</v>
      </c>
      <c r="F23594" t="s">
        <v>264</v>
      </c>
      <c r="G23594">
        <v>3754.05</v>
      </c>
    </row>
    <row r="23595" spans="1:7">
      <c r="A23595" t="s">
        <v>39</v>
      </c>
      <c r="B23595">
        <v>5</v>
      </c>
      <c r="C23595">
        <v>2011</v>
      </c>
      <c r="D23595" t="s">
        <v>79</v>
      </c>
      <c r="E23595" t="s">
        <v>101</v>
      </c>
      <c r="F23595" t="s">
        <v>264</v>
      </c>
      <c r="G23595">
        <v>4226.55</v>
      </c>
    </row>
    <row r="23596" spans="1:7">
      <c r="A23596" t="s">
        <v>114</v>
      </c>
      <c r="B23596">
        <v>2</v>
      </c>
      <c r="C23596">
        <v>2011</v>
      </c>
      <c r="D23596" t="s">
        <v>79</v>
      </c>
      <c r="E23596" t="s">
        <v>101</v>
      </c>
      <c r="F23596" t="s">
        <v>92</v>
      </c>
      <c r="G23596">
        <v>2915.25</v>
      </c>
    </row>
    <row r="23597" spans="1:7">
      <c r="A23597" t="s">
        <v>68</v>
      </c>
      <c r="B23597">
        <v>1</v>
      </c>
      <c r="C23597">
        <v>2010</v>
      </c>
      <c r="D23597" t="s">
        <v>79</v>
      </c>
      <c r="E23597" t="s">
        <v>101</v>
      </c>
      <c r="F23597" t="s">
        <v>92</v>
      </c>
      <c r="G23597">
        <v>1988.91</v>
      </c>
    </row>
    <row r="23598" spans="1:7">
      <c r="A23598" t="s">
        <v>20</v>
      </c>
      <c r="B23598">
        <v>6</v>
      </c>
      <c r="C23598">
        <v>2010</v>
      </c>
      <c r="D23598" t="s">
        <v>79</v>
      </c>
      <c r="E23598" t="s">
        <v>101</v>
      </c>
      <c r="F23598" t="s">
        <v>92</v>
      </c>
      <c r="G23598">
        <v>2744.17</v>
      </c>
    </row>
    <row r="23599" spans="1:7">
      <c r="A23599" t="s">
        <v>39</v>
      </c>
      <c r="B23599">
        <v>5</v>
      </c>
      <c r="C23599">
        <v>2011</v>
      </c>
      <c r="D23599" t="s">
        <v>79</v>
      </c>
      <c r="E23599" t="s">
        <v>101</v>
      </c>
      <c r="F23599" t="s">
        <v>92</v>
      </c>
      <c r="G23599">
        <v>3947.21</v>
      </c>
    </row>
    <row r="23600" spans="1:7">
      <c r="A23600" t="s">
        <v>35</v>
      </c>
      <c r="B23600">
        <v>5</v>
      </c>
      <c r="C23600">
        <v>2010</v>
      </c>
      <c r="D23600" t="s">
        <v>79</v>
      </c>
      <c r="E23600" t="s">
        <v>101</v>
      </c>
      <c r="F23600" t="s">
        <v>92</v>
      </c>
      <c r="G23600">
        <v>2654.51</v>
      </c>
    </row>
    <row r="23601" spans="1:7">
      <c r="A23601" t="s">
        <v>17</v>
      </c>
      <c r="B23601">
        <v>4</v>
      </c>
      <c r="C23601">
        <v>2009</v>
      </c>
      <c r="D23601" t="s">
        <v>79</v>
      </c>
      <c r="E23601" t="s">
        <v>101</v>
      </c>
      <c r="F23601" t="s">
        <v>92</v>
      </c>
      <c r="G23601">
        <v>4393.92</v>
      </c>
    </row>
    <row r="23602" spans="1:7">
      <c r="A23602" t="s">
        <v>17</v>
      </c>
      <c r="B23602">
        <v>4</v>
      </c>
      <c r="C23602">
        <v>2009</v>
      </c>
      <c r="D23602" t="s">
        <v>79</v>
      </c>
      <c r="E23602" t="s">
        <v>101</v>
      </c>
      <c r="F23602" t="s">
        <v>138</v>
      </c>
      <c r="G23602">
        <v>-9006.11</v>
      </c>
    </row>
    <row r="23603" spans="1:7">
      <c r="A23603" t="s">
        <v>43</v>
      </c>
      <c r="B23603">
        <v>5</v>
      </c>
      <c r="C23603">
        <v>2009</v>
      </c>
      <c r="D23603" t="s">
        <v>79</v>
      </c>
      <c r="E23603" t="s">
        <v>101</v>
      </c>
      <c r="F23603" t="s">
        <v>138</v>
      </c>
      <c r="G23603">
        <v>12368.23</v>
      </c>
    </row>
    <row r="23604" spans="1:7">
      <c r="A23604" t="s">
        <v>32</v>
      </c>
      <c r="B23604">
        <v>10</v>
      </c>
      <c r="C23604">
        <v>2009</v>
      </c>
      <c r="D23604" t="s">
        <v>79</v>
      </c>
      <c r="E23604" t="s">
        <v>101</v>
      </c>
      <c r="F23604" t="s">
        <v>138</v>
      </c>
      <c r="G23604">
        <v>42991.83</v>
      </c>
    </row>
    <row r="23605" spans="1:7">
      <c r="A23605" t="s">
        <v>38</v>
      </c>
      <c r="B23605">
        <v>7</v>
      </c>
      <c r="C23605">
        <v>2011</v>
      </c>
      <c r="D23605" t="s">
        <v>79</v>
      </c>
      <c r="E23605" t="s">
        <v>101</v>
      </c>
      <c r="F23605" t="s">
        <v>138</v>
      </c>
      <c r="G23605">
        <v>-22992.670000000002</v>
      </c>
    </row>
    <row r="23606" spans="1:7">
      <c r="A23606" t="s">
        <v>14</v>
      </c>
      <c r="B23606">
        <v>10</v>
      </c>
      <c r="C23606">
        <v>2010</v>
      </c>
      <c r="D23606" t="s">
        <v>79</v>
      </c>
      <c r="E23606" t="s">
        <v>101</v>
      </c>
      <c r="F23606" t="s">
        <v>138</v>
      </c>
      <c r="G23606">
        <v>-29971.65</v>
      </c>
    </row>
    <row r="23607" spans="1:7">
      <c r="A23607" t="s">
        <v>42</v>
      </c>
      <c r="B23607">
        <v>2</v>
      </c>
      <c r="C23607">
        <v>2010</v>
      </c>
      <c r="D23607" t="s">
        <v>79</v>
      </c>
      <c r="E23607" t="s">
        <v>101</v>
      </c>
      <c r="F23607" t="s">
        <v>144</v>
      </c>
      <c r="G23607">
        <v>-251.71</v>
      </c>
    </row>
    <row r="23608" spans="1:7">
      <c r="A23608" t="s">
        <v>32</v>
      </c>
      <c r="B23608">
        <v>10</v>
      </c>
      <c r="C23608">
        <v>2009</v>
      </c>
      <c r="D23608" t="s">
        <v>79</v>
      </c>
      <c r="E23608" t="s">
        <v>101</v>
      </c>
      <c r="F23608" t="s">
        <v>144</v>
      </c>
      <c r="G23608">
        <v>-4156.43</v>
      </c>
    </row>
    <row r="23609" spans="1:7">
      <c r="A23609" t="s">
        <v>30</v>
      </c>
      <c r="B23609">
        <v>8</v>
      </c>
      <c r="C23609">
        <v>2010</v>
      </c>
      <c r="D23609" t="s">
        <v>79</v>
      </c>
      <c r="E23609" t="s">
        <v>101</v>
      </c>
      <c r="F23609" t="s">
        <v>144</v>
      </c>
      <c r="G23609">
        <v>-1463.69</v>
      </c>
    </row>
    <row r="23610" spans="1:7">
      <c r="A23610" t="s">
        <v>71</v>
      </c>
      <c r="B23610">
        <v>11</v>
      </c>
      <c r="C23610">
        <v>2009</v>
      </c>
      <c r="D23610" t="s">
        <v>79</v>
      </c>
      <c r="E23610" t="s">
        <v>101</v>
      </c>
      <c r="F23610" t="s">
        <v>144</v>
      </c>
      <c r="G23610">
        <v>2616.88</v>
      </c>
    </row>
    <row r="23611" spans="1:7">
      <c r="A23611" t="s">
        <v>55</v>
      </c>
      <c r="B23611">
        <v>3</v>
      </c>
      <c r="C23611">
        <v>2011</v>
      </c>
      <c r="D23611" t="s">
        <v>79</v>
      </c>
      <c r="E23611" t="s">
        <v>101</v>
      </c>
      <c r="F23611" t="s">
        <v>144</v>
      </c>
      <c r="G23611">
        <v>-9878.39</v>
      </c>
    </row>
    <row r="23612" spans="1:7">
      <c r="A23612" t="s">
        <v>52</v>
      </c>
      <c r="B23612">
        <v>6</v>
      </c>
      <c r="C23612">
        <v>2009</v>
      </c>
      <c r="D23612" t="s">
        <v>79</v>
      </c>
      <c r="E23612" t="s">
        <v>101</v>
      </c>
      <c r="F23612" t="s">
        <v>144</v>
      </c>
      <c r="G23612">
        <v>-4628.25</v>
      </c>
    </row>
    <row r="23613" spans="1:7">
      <c r="A23613" t="s">
        <v>26</v>
      </c>
      <c r="B23613">
        <v>9</v>
      </c>
      <c r="C23613">
        <v>2009</v>
      </c>
      <c r="D23613" t="s">
        <v>79</v>
      </c>
      <c r="E23613" t="s">
        <v>101</v>
      </c>
      <c r="F23613" t="s">
        <v>155</v>
      </c>
      <c r="G23613">
        <v>0</v>
      </c>
    </row>
    <row r="23614" spans="1:7">
      <c r="A23614" t="s">
        <v>63</v>
      </c>
      <c r="B23614">
        <v>12</v>
      </c>
      <c r="C23614">
        <v>2011</v>
      </c>
      <c r="D23614" t="s">
        <v>79</v>
      </c>
      <c r="E23614" t="s">
        <v>101</v>
      </c>
      <c r="F23614" t="s">
        <v>157</v>
      </c>
      <c r="G23614">
        <v>636.85</v>
      </c>
    </row>
    <row r="23615" spans="1:7">
      <c r="A23615" t="s">
        <v>14</v>
      </c>
      <c r="B23615">
        <v>10</v>
      </c>
      <c r="C23615">
        <v>2010</v>
      </c>
      <c r="D23615" t="s">
        <v>79</v>
      </c>
      <c r="E23615" t="s">
        <v>101</v>
      </c>
      <c r="F23615" t="s">
        <v>157</v>
      </c>
      <c r="G23615">
        <v>0</v>
      </c>
    </row>
    <row r="23616" spans="1:7">
      <c r="A23616" t="s">
        <v>35</v>
      </c>
      <c r="B23616">
        <v>5</v>
      </c>
      <c r="C23616">
        <v>2010</v>
      </c>
      <c r="D23616" t="s">
        <v>79</v>
      </c>
      <c r="E23616" t="s">
        <v>101</v>
      </c>
      <c r="F23616" t="s">
        <v>157</v>
      </c>
      <c r="G23616">
        <v>23172.94</v>
      </c>
    </row>
    <row r="23617" spans="1:7">
      <c r="A23617" t="s">
        <v>35</v>
      </c>
      <c r="B23617">
        <v>5</v>
      </c>
      <c r="C23617">
        <v>2010</v>
      </c>
      <c r="D23617" t="s">
        <v>79</v>
      </c>
      <c r="E23617" t="s">
        <v>101</v>
      </c>
      <c r="F23617" t="s">
        <v>158</v>
      </c>
      <c r="G23617">
        <v>0</v>
      </c>
    </row>
    <row r="23618" spans="1:7">
      <c r="A23618" t="s">
        <v>19</v>
      </c>
      <c r="B23618">
        <v>11</v>
      </c>
      <c r="C23618">
        <v>2010</v>
      </c>
      <c r="D23618" t="s">
        <v>79</v>
      </c>
      <c r="E23618" t="s">
        <v>101</v>
      </c>
      <c r="F23618" t="s">
        <v>158</v>
      </c>
      <c r="G23618">
        <v>0</v>
      </c>
    </row>
    <row r="23619" spans="1:7">
      <c r="A23619" t="s">
        <v>14</v>
      </c>
      <c r="B23619">
        <v>10</v>
      </c>
      <c r="C23619">
        <v>2010</v>
      </c>
      <c r="D23619" t="s">
        <v>79</v>
      </c>
      <c r="E23619" t="s">
        <v>101</v>
      </c>
      <c r="F23619" t="s">
        <v>158</v>
      </c>
      <c r="G23619">
        <v>0</v>
      </c>
    </row>
    <row r="23620" spans="1:7">
      <c r="A23620" t="s">
        <v>32</v>
      </c>
      <c r="B23620">
        <v>10</v>
      </c>
      <c r="C23620">
        <v>2009</v>
      </c>
      <c r="D23620" t="s">
        <v>79</v>
      </c>
      <c r="E23620" t="s">
        <v>101</v>
      </c>
      <c r="F23620" t="s">
        <v>158</v>
      </c>
      <c r="G23620">
        <v>21.490000000000002</v>
      </c>
    </row>
    <row r="23621" spans="1:7">
      <c r="A23621" t="s">
        <v>17</v>
      </c>
      <c r="B23621">
        <v>4</v>
      </c>
      <c r="C23621">
        <v>2009</v>
      </c>
      <c r="D23621" t="s">
        <v>79</v>
      </c>
      <c r="E23621" t="s">
        <v>101</v>
      </c>
      <c r="F23621" t="s">
        <v>165</v>
      </c>
      <c r="G23621">
        <v>76.680000000000007</v>
      </c>
    </row>
    <row r="23622" spans="1:7">
      <c r="A23622" t="s">
        <v>46</v>
      </c>
      <c r="B23622">
        <v>12</v>
      </c>
      <c r="C23622">
        <v>2009</v>
      </c>
      <c r="D23622" t="s">
        <v>79</v>
      </c>
      <c r="E23622" t="s">
        <v>101</v>
      </c>
      <c r="F23622" t="s">
        <v>165</v>
      </c>
      <c r="G23622">
        <v>0</v>
      </c>
    </row>
    <row r="23623" spans="1:7">
      <c r="A23623" t="s">
        <v>37</v>
      </c>
      <c r="B23623">
        <v>11</v>
      </c>
      <c r="C23623">
        <v>2011</v>
      </c>
      <c r="D23623" t="s">
        <v>79</v>
      </c>
      <c r="E23623" t="s">
        <v>101</v>
      </c>
      <c r="F23623" t="s">
        <v>165</v>
      </c>
      <c r="G23623">
        <v>609</v>
      </c>
    </row>
    <row r="23624" spans="1:7">
      <c r="A23624" t="s">
        <v>26</v>
      </c>
      <c r="B23624">
        <v>9</v>
      </c>
      <c r="C23624">
        <v>2009</v>
      </c>
      <c r="D23624" t="s">
        <v>79</v>
      </c>
      <c r="E23624" t="s">
        <v>101</v>
      </c>
      <c r="F23624" t="s">
        <v>165</v>
      </c>
      <c r="G23624">
        <v>85.95</v>
      </c>
    </row>
    <row r="23625" spans="1:7">
      <c r="A23625" t="s">
        <v>39</v>
      </c>
      <c r="B23625">
        <v>5</v>
      </c>
      <c r="C23625">
        <v>2011</v>
      </c>
      <c r="D23625" t="s">
        <v>79</v>
      </c>
      <c r="E23625" t="s">
        <v>101</v>
      </c>
      <c r="F23625" t="s">
        <v>167</v>
      </c>
      <c r="G23625">
        <v>-3767.73</v>
      </c>
    </row>
    <row r="23626" spans="1:7">
      <c r="A23626" t="s">
        <v>55</v>
      </c>
      <c r="B23626">
        <v>3</v>
      </c>
      <c r="C23626">
        <v>2011</v>
      </c>
      <c r="D23626" t="s">
        <v>79</v>
      </c>
      <c r="E23626" t="s">
        <v>101</v>
      </c>
      <c r="F23626" t="s">
        <v>167</v>
      </c>
      <c r="G23626">
        <v>-2072.73</v>
      </c>
    </row>
    <row r="23627" spans="1:7">
      <c r="A23627" t="s">
        <v>43</v>
      </c>
      <c r="B23627">
        <v>5</v>
      </c>
      <c r="C23627">
        <v>2009</v>
      </c>
      <c r="D23627" t="s">
        <v>79</v>
      </c>
      <c r="E23627" t="s">
        <v>101</v>
      </c>
      <c r="F23627" t="s">
        <v>167</v>
      </c>
      <c r="G23627">
        <v>-6680.26</v>
      </c>
    </row>
    <row r="23628" spans="1:7">
      <c r="A23628" t="s">
        <v>26</v>
      </c>
      <c r="B23628">
        <v>9</v>
      </c>
      <c r="C23628">
        <v>2009</v>
      </c>
      <c r="D23628" t="s">
        <v>79</v>
      </c>
      <c r="E23628" t="s">
        <v>101</v>
      </c>
      <c r="F23628" t="s">
        <v>167</v>
      </c>
      <c r="G23628">
        <v>7137.96</v>
      </c>
    </row>
    <row r="23629" spans="1:7">
      <c r="A23629" t="s">
        <v>37</v>
      </c>
      <c r="B23629">
        <v>11</v>
      </c>
      <c r="C23629">
        <v>2011</v>
      </c>
      <c r="D23629" t="s">
        <v>79</v>
      </c>
      <c r="E23629" t="s">
        <v>101</v>
      </c>
      <c r="F23629" t="s">
        <v>167</v>
      </c>
      <c r="G23629">
        <v>208.29</v>
      </c>
    </row>
    <row r="23630" spans="1:7">
      <c r="A23630" t="s">
        <v>23</v>
      </c>
      <c r="B23630">
        <v>2</v>
      </c>
      <c r="C23630">
        <v>2009</v>
      </c>
      <c r="D23630" t="s">
        <v>79</v>
      </c>
      <c r="E23630" t="s">
        <v>101</v>
      </c>
      <c r="F23630" t="s">
        <v>167</v>
      </c>
      <c r="G23630">
        <v>-7666.6900000000005</v>
      </c>
    </row>
    <row r="23631" spans="1:7">
      <c r="A23631" t="s">
        <v>35</v>
      </c>
      <c r="B23631">
        <v>5</v>
      </c>
      <c r="C23631">
        <v>2010</v>
      </c>
      <c r="D23631" t="s">
        <v>79</v>
      </c>
      <c r="E23631" t="s">
        <v>101</v>
      </c>
      <c r="F23631" t="s">
        <v>194</v>
      </c>
      <c r="G23631">
        <v>69.900000000000006</v>
      </c>
    </row>
    <row r="23632" spans="1:7">
      <c r="A23632" t="s">
        <v>14</v>
      </c>
      <c r="B23632">
        <v>10</v>
      </c>
      <c r="C23632">
        <v>2010</v>
      </c>
      <c r="D23632" t="s">
        <v>79</v>
      </c>
      <c r="E23632" t="s">
        <v>101</v>
      </c>
      <c r="F23632" t="s">
        <v>194</v>
      </c>
      <c r="G23632">
        <v>0</v>
      </c>
    </row>
    <row r="23633" spans="1:7">
      <c r="A23633" t="s">
        <v>16</v>
      </c>
      <c r="B23633">
        <v>7</v>
      </c>
      <c r="C23633">
        <v>2010</v>
      </c>
      <c r="D23633" t="s">
        <v>79</v>
      </c>
      <c r="E23633" t="s">
        <v>101</v>
      </c>
      <c r="F23633" t="s">
        <v>194</v>
      </c>
      <c r="G23633">
        <v>0</v>
      </c>
    </row>
    <row r="23634" spans="1:7">
      <c r="A23634" t="s">
        <v>16</v>
      </c>
      <c r="B23634">
        <v>7</v>
      </c>
      <c r="C23634">
        <v>2010</v>
      </c>
      <c r="D23634" t="s">
        <v>79</v>
      </c>
      <c r="E23634" t="s">
        <v>101</v>
      </c>
      <c r="F23634" t="s">
        <v>196</v>
      </c>
      <c r="G23634">
        <v>-3445.12</v>
      </c>
    </row>
    <row r="23635" spans="1:7">
      <c r="A23635" t="s">
        <v>37</v>
      </c>
      <c r="B23635">
        <v>11</v>
      </c>
      <c r="C23635">
        <v>2011</v>
      </c>
      <c r="D23635" t="s">
        <v>79</v>
      </c>
      <c r="E23635" t="s">
        <v>101</v>
      </c>
      <c r="F23635" t="s">
        <v>196</v>
      </c>
      <c r="G23635">
        <v>-3636.33</v>
      </c>
    </row>
    <row r="23636" spans="1:7">
      <c r="A23636" t="s">
        <v>33</v>
      </c>
      <c r="B23636">
        <v>9</v>
      </c>
      <c r="C23636">
        <v>2010</v>
      </c>
      <c r="D23636" t="s">
        <v>79</v>
      </c>
      <c r="E23636" t="s">
        <v>101</v>
      </c>
      <c r="F23636" t="s">
        <v>196</v>
      </c>
      <c r="G23636">
        <v>-2073.7800000000002</v>
      </c>
    </row>
    <row r="23637" spans="1:7">
      <c r="A23637" t="s">
        <v>31</v>
      </c>
      <c r="B23637">
        <v>3</v>
      </c>
      <c r="C23637">
        <v>2012</v>
      </c>
      <c r="D23637" t="s">
        <v>79</v>
      </c>
      <c r="E23637" t="s">
        <v>101</v>
      </c>
      <c r="F23637" t="s">
        <v>196</v>
      </c>
      <c r="G23637">
        <v>10929.1</v>
      </c>
    </row>
    <row r="23638" spans="1:7">
      <c r="A23638" t="s">
        <v>28</v>
      </c>
      <c r="B23638">
        <v>4</v>
      </c>
      <c r="C23638">
        <v>2012</v>
      </c>
      <c r="D23638" t="s">
        <v>79</v>
      </c>
      <c r="E23638" t="s">
        <v>101</v>
      </c>
      <c r="F23638" t="s">
        <v>196</v>
      </c>
      <c r="G23638">
        <v>7970.43</v>
      </c>
    </row>
    <row r="23639" spans="1:7">
      <c r="A23639" t="s">
        <v>30</v>
      </c>
      <c r="B23639">
        <v>8</v>
      </c>
      <c r="C23639">
        <v>2010</v>
      </c>
      <c r="D23639" t="s">
        <v>79</v>
      </c>
      <c r="E23639" t="s">
        <v>101</v>
      </c>
      <c r="F23639" t="s">
        <v>196</v>
      </c>
      <c r="G23639">
        <v>-6098.75</v>
      </c>
    </row>
    <row r="23640" spans="1:7">
      <c r="A23640" t="s">
        <v>20</v>
      </c>
      <c r="B23640">
        <v>6</v>
      </c>
      <c r="C23640">
        <v>2010</v>
      </c>
      <c r="D23640" t="s">
        <v>79</v>
      </c>
      <c r="E23640" t="s">
        <v>101</v>
      </c>
      <c r="F23640" t="s">
        <v>196</v>
      </c>
      <c r="G23640">
        <v>-244.88</v>
      </c>
    </row>
    <row r="23641" spans="1:7">
      <c r="A23641" t="s">
        <v>63</v>
      </c>
      <c r="B23641">
        <v>12</v>
      </c>
      <c r="C23641">
        <v>2011</v>
      </c>
      <c r="D23641" t="s">
        <v>79</v>
      </c>
      <c r="E23641" t="s">
        <v>101</v>
      </c>
      <c r="F23641" t="s">
        <v>196</v>
      </c>
      <c r="G23641">
        <v>-260.63</v>
      </c>
    </row>
    <row r="23642" spans="1:7">
      <c r="A23642" t="s">
        <v>19</v>
      </c>
      <c r="B23642">
        <v>11</v>
      </c>
      <c r="C23642">
        <v>2010</v>
      </c>
      <c r="D23642" t="s">
        <v>79</v>
      </c>
      <c r="E23642" t="s">
        <v>101</v>
      </c>
      <c r="F23642" t="s">
        <v>201</v>
      </c>
      <c r="G23642">
        <v>-72.400000000000006</v>
      </c>
    </row>
    <row r="23643" spans="1:7">
      <c r="A23643" t="s">
        <v>27</v>
      </c>
      <c r="B23643">
        <v>1</v>
      </c>
      <c r="C23643">
        <v>2009</v>
      </c>
      <c r="D23643" t="s">
        <v>79</v>
      </c>
      <c r="E23643" t="s">
        <v>101</v>
      </c>
      <c r="F23643" t="s">
        <v>201</v>
      </c>
      <c r="G23643">
        <v>2857.51</v>
      </c>
    </row>
    <row r="23644" spans="1:7">
      <c r="A23644" t="s">
        <v>42</v>
      </c>
      <c r="B23644">
        <v>2</v>
      </c>
      <c r="C23644">
        <v>2010</v>
      </c>
      <c r="D23644" t="s">
        <v>79</v>
      </c>
      <c r="E23644" t="s">
        <v>101</v>
      </c>
      <c r="F23644" t="s">
        <v>201</v>
      </c>
      <c r="G23644">
        <v>-214.08</v>
      </c>
    </row>
    <row r="23645" spans="1:7">
      <c r="A23645" t="s">
        <v>22</v>
      </c>
      <c r="B23645">
        <v>9</v>
      </c>
      <c r="C23645">
        <v>2011</v>
      </c>
      <c r="D23645" t="s">
        <v>79</v>
      </c>
      <c r="E23645" t="s">
        <v>101</v>
      </c>
      <c r="F23645" t="s">
        <v>201</v>
      </c>
      <c r="G23645">
        <v>-828.29</v>
      </c>
    </row>
    <row r="23646" spans="1:7">
      <c r="A23646" t="s">
        <v>39</v>
      </c>
      <c r="B23646">
        <v>5</v>
      </c>
      <c r="C23646">
        <v>2011</v>
      </c>
      <c r="D23646" t="s">
        <v>79</v>
      </c>
      <c r="E23646" t="s">
        <v>101</v>
      </c>
      <c r="F23646" t="s">
        <v>203</v>
      </c>
      <c r="G23646">
        <v>1810.33</v>
      </c>
    </row>
    <row r="23647" spans="1:7">
      <c r="A23647" t="s">
        <v>45</v>
      </c>
      <c r="B23647">
        <v>3</v>
      </c>
      <c r="C23647">
        <v>2010</v>
      </c>
      <c r="D23647" t="s">
        <v>79</v>
      </c>
      <c r="E23647" t="s">
        <v>101</v>
      </c>
      <c r="F23647" t="s">
        <v>203</v>
      </c>
      <c r="G23647">
        <v>-5368.1</v>
      </c>
    </row>
    <row r="23648" spans="1:7">
      <c r="A23648" t="s">
        <v>24</v>
      </c>
      <c r="B23648">
        <v>5</v>
      </c>
      <c r="C23648">
        <v>2012</v>
      </c>
      <c r="D23648" t="s">
        <v>79</v>
      </c>
      <c r="E23648" t="s">
        <v>101</v>
      </c>
      <c r="F23648" t="s">
        <v>203</v>
      </c>
      <c r="G23648">
        <v>5286.75</v>
      </c>
    </row>
    <row r="23649" spans="1:7">
      <c r="A23649" t="s">
        <v>99</v>
      </c>
      <c r="B23649">
        <v>1</v>
      </c>
      <c r="C23649">
        <v>2011</v>
      </c>
      <c r="D23649" t="s">
        <v>79</v>
      </c>
      <c r="E23649" t="s">
        <v>101</v>
      </c>
      <c r="F23649" t="s">
        <v>203</v>
      </c>
      <c r="G23649">
        <v>4696.8599999999997</v>
      </c>
    </row>
    <row r="23650" spans="1:7">
      <c r="A23650" t="s">
        <v>29</v>
      </c>
      <c r="B23650">
        <v>6</v>
      </c>
      <c r="C23650">
        <v>2011</v>
      </c>
      <c r="D23650" t="s">
        <v>79</v>
      </c>
      <c r="E23650" t="s">
        <v>101</v>
      </c>
      <c r="F23650" t="s">
        <v>203</v>
      </c>
      <c r="G23650">
        <v>-1705.81</v>
      </c>
    </row>
    <row r="23651" spans="1:7">
      <c r="A23651" t="s">
        <v>39</v>
      </c>
      <c r="B23651">
        <v>5</v>
      </c>
      <c r="C23651">
        <v>2011</v>
      </c>
      <c r="D23651" t="s">
        <v>79</v>
      </c>
      <c r="E23651" t="s">
        <v>101</v>
      </c>
      <c r="F23651" t="s">
        <v>206</v>
      </c>
      <c r="G23651">
        <v>409.86</v>
      </c>
    </row>
    <row r="23652" spans="1:7">
      <c r="A23652" t="s">
        <v>25</v>
      </c>
      <c r="B23652">
        <v>8</v>
      </c>
      <c r="C23652">
        <v>2011</v>
      </c>
      <c r="D23652" t="s">
        <v>79</v>
      </c>
      <c r="E23652" t="s">
        <v>101</v>
      </c>
      <c r="F23652" t="s">
        <v>206</v>
      </c>
      <c r="G23652">
        <v>0</v>
      </c>
    </row>
    <row r="23653" spans="1:7">
      <c r="A23653" t="s">
        <v>9</v>
      </c>
      <c r="B23653">
        <v>8</v>
      </c>
      <c r="C23653">
        <v>2009</v>
      </c>
      <c r="D23653" t="s">
        <v>79</v>
      </c>
      <c r="E23653" t="s">
        <v>101</v>
      </c>
      <c r="F23653" t="s">
        <v>207</v>
      </c>
      <c r="G23653">
        <v>0</v>
      </c>
    </row>
    <row r="23654" spans="1:7">
      <c r="A23654" t="s">
        <v>71</v>
      </c>
      <c r="B23654">
        <v>11</v>
      </c>
      <c r="C23654">
        <v>2009</v>
      </c>
      <c r="D23654" t="s">
        <v>79</v>
      </c>
      <c r="E23654" t="s">
        <v>101</v>
      </c>
      <c r="F23654" t="s">
        <v>207</v>
      </c>
      <c r="G23654">
        <v>0</v>
      </c>
    </row>
    <row r="23655" spans="1:7">
      <c r="A23655" t="s">
        <v>13</v>
      </c>
      <c r="B23655">
        <v>7</v>
      </c>
      <c r="C23655">
        <v>2009</v>
      </c>
      <c r="D23655" t="s">
        <v>79</v>
      </c>
      <c r="E23655" t="s">
        <v>101</v>
      </c>
      <c r="F23655" t="s">
        <v>213</v>
      </c>
      <c r="G23655">
        <v>0</v>
      </c>
    </row>
    <row r="23656" spans="1:7">
      <c r="A23656" t="s">
        <v>46</v>
      </c>
      <c r="B23656">
        <v>12</v>
      </c>
      <c r="C23656">
        <v>2009</v>
      </c>
      <c r="D23656" t="s">
        <v>79</v>
      </c>
      <c r="E23656" t="s">
        <v>101</v>
      </c>
      <c r="F23656" t="s">
        <v>214</v>
      </c>
      <c r="G23656">
        <v>-1759.76</v>
      </c>
    </row>
    <row r="23657" spans="1:7">
      <c r="A23657" t="s">
        <v>85</v>
      </c>
      <c r="B23657">
        <v>4</v>
      </c>
      <c r="C23657">
        <v>2010</v>
      </c>
      <c r="D23657" t="s">
        <v>79</v>
      </c>
      <c r="E23657" t="s">
        <v>101</v>
      </c>
      <c r="F23657" t="s">
        <v>214</v>
      </c>
      <c r="G23657">
        <v>-17670.98</v>
      </c>
    </row>
    <row r="23658" spans="1:7">
      <c r="A23658" t="s">
        <v>40</v>
      </c>
      <c r="B23658">
        <v>10</v>
      </c>
      <c r="C23658">
        <v>2011</v>
      </c>
      <c r="D23658" t="s">
        <v>79</v>
      </c>
      <c r="E23658" t="s">
        <v>101</v>
      </c>
      <c r="F23658" t="s">
        <v>214</v>
      </c>
      <c r="G23658">
        <v>-6156.79</v>
      </c>
    </row>
    <row r="23659" spans="1:7">
      <c r="A23659" t="s">
        <v>44</v>
      </c>
      <c r="B23659">
        <v>2</v>
      </c>
      <c r="C23659">
        <v>2012</v>
      </c>
      <c r="D23659" t="s">
        <v>79</v>
      </c>
      <c r="E23659" t="s">
        <v>101</v>
      </c>
      <c r="F23659" t="s">
        <v>214</v>
      </c>
      <c r="G23659">
        <v>3604.34</v>
      </c>
    </row>
    <row r="23660" spans="1:7">
      <c r="A23660" t="s">
        <v>20</v>
      </c>
      <c r="B23660">
        <v>6</v>
      </c>
      <c r="C23660">
        <v>2010</v>
      </c>
      <c r="D23660" t="s">
        <v>79</v>
      </c>
      <c r="E23660" t="s">
        <v>101</v>
      </c>
      <c r="F23660" t="s">
        <v>214</v>
      </c>
      <c r="G23660">
        <v>4034.01</v>
      </c>
    </row>
    <row r="23661" spans="1:7">
      <c r="A23661" t="s">
        <v>19</v>
      </c>
      <c r="B23661">
        <v>11</v>
      </c>
      <c r="C23661">
        <v>2010</v>
      </c>
      <c r="D23661" t="s">
        <v>79</v>
      </c>
      <c r="E23661" t="s">
        <v>101</v>
      </c>
      <c r="F23661" t="s">
        <v>214</v>
      </c>
      <c r="G23661">
        <v>-869.23</v>
      </c>
    </row>
    <row r="23662" spans="1:7">
      <c r="A23662" t="s">
        <v>71</v>
      </c>
      <c r="B23662">
        <v>11</v>
      </c>
      <c r="C23662">
        <v>2009</v>
      </c>
      <c r="D23662" t="s">
        <v>79</v>
      </c>
      <c r="E23662" t="s">
        <v>101</v>
      </c>
      <c r="F23662" t="s">
        <v>214</v>
      </c>
      <c r="G23662">
        <v>-15379.300000000001</v>
      </c>
    </row>
    <row r="23663" spans="1:7">
      <c r="A23663" t="s">
        <v>32</v>
      </c>
      <c r="B23663">
        <v>10</v>
      </c>
      <c r="C23663">
        <v>2009</v>
      </c>
      <c r="D23663" t="s">
        <v>79</v>
      </c>
      <c r="E23663" t="s">
        <v>101</v>
      </c>
      <c r="F23663" t="s">
        <v>222</v>
      </c>
      <c r="G23663">
        <v>6.3900000000000006</v>
      </c>
    </row>
    <row r="23664" spans="1:7">
      <c r="A23664" t="s">
        <v>44</v>
      </c>
      <c r="B23664">
        <v>2</v>
      </c>
      <c r="C23664">
        <v>2012</v>
      </c>
      <c r="D23664" t="s">
        <v>79</v>
      </c>
      <c r="E23664" t="s">
        <v>101</v>
      </c>
      <c r="F23664" t="s">
        <v>222</v>
      </c>
      <c r="G23664">
        <v>0</v>
      </c>
    </row>
    <row r="23665" spans="1:7">
      <c r="A23665" t="s">
        <v>24</v>
      </c>
      <c r="B23665">
        <v>5</v>
      </c>
      <c r="C23665">
        <v>2012</v>
      </c>
      <c r="D23665" t="s">
        <v>79</v>
      </c>
      <c r="E23665" t="s">
        <v>101</v>
      </c>
      <c r="F23665" t="s">
        <v>222</v>
      </c>
      <c r="G23665">
        <v>2781.9</v>
      </c>
    </row>
    <row r="23666" spans="1:7">
      <c r="A23666" t="s">
        <v>42</v>
      </c>
      <c r="B23666">
        <v>2</v>
      </c>
      <c r="C23666">
        <v>2010</v>
      </c>
      <c r="D23666" t="s">
        <v>79</v>
      </c>
      <c r="E23666" t="s">
        <v>101</v>
      </c>
      <c r="F23666" t="s">
        <v>222</v>
      </c>
      <c r="G23666">
        <v>179.06</v>
      </c>
    </row>
    <row r="23667" spans="1:7">
      <c r="A23667" t="s">
        <v>52</v>
      </c>
      <c r="B23667">
        <v>6</v>
      </c>
      <c r="C23667">
        <v>2009</v>
      </c>
      <c r="D23667" t="s">
        <v>79</v>
      </c>
      <c r="E23667" t="s">
        <v>101</v>
      </c>
      <c r="F23667" t="s">
        <v>222</v>
      </c>
      <c r="G23667">
        <v>0</v>
      </c>
    </row>
    <row r="23668" spans="1:7">
      <c r="A23668" t="s">
        <v>13</v>
      </c>
      <c r="B23668">
        <v>7</v>
      </c>
      <c r="C23668">
        <v>2009</v>
      </c>
      <c r="D23668" t="s">
        <v>79</v>
      </c>
      <c r="E23668" t="s">
        <v>101</v>
      </c>
      <c r="F23668" t="s">
        <v>224</v>
      </c>
      <c r="G23668">
        <v>-1479.55</v>
      </c>
    </row>
    <row r="23669" spans="1:7">
      <c r="A23669" t="s">
        <v>23</v>
      </c>
      <c r="B23669">
        <v>2</v>
      </c>
      <c r="C23669">
        <v>2009</v>
      </c>
      <c r="D23669" t="s">
        <v>79</v>
      </c>
      <c r="E23669" t="s">
        <v>101</v>
      </c>
      <c r="F23669" t="s">
        <v>224</v>
      </c>
      <c r="G23669">
        <v>-5299.08</v>
      </c>
    </row>
    <row r="23670" spans="1:7">
      <c r="A23670" t="s">
        <v>28</v>
      </c>
      <c r="B23670">
        <v>4</v>
      </c>
      <c r="C23670">
        <v>2012</v>
      </c>
      <c r="D23670" t="s">
        <v>79</v>
      </c>
      <c r="E23670" t="s">
        <v>101</v>
      </c>
      <c r="F23670" t="s">
        <v>224</v>
      </c>
      <c r="G23670">
        <v>7252.63</v>
      </c>
    </row>
    <row r="23671" spans="1:7">
      <c r="A23671" t="s">
        <v>109</v>
      </c>
      <c r="B23671">
        <v>1</v>
      </c>
      <c r="C23671">
        <v>2012</v>
      </c>
      <c r="D23671" t="s">
        <v>79</v>
      </c>
      <c r="E23671" t="s">
        <v>101</v>
      </c>
      <c r="F23671" t="s">
        <v>224</v>
      </c>
      <c r="G23671">
        <v>14585.44</v>
      </c>
    </row>
    <row r="23672" spans="1:7">
      <c r="A23672" t="s">
        <v>45</v>
      </c>
      <c r="B23672">
        <v>3</v>
      </c>
      <c r="C23672">
        <v>2010</v>
      </c>
      <c r="D23672" t="s">
        <v>79</v>
      </c>
      <c r="E23672" t="s">
        <v>101</v>
      </c>
      <c r="F23672" t="s">
        <v>224</v>
      </c>
      <c r="G23672">
        <v>-10140.93</v>
      </c>
    </row>
    <row r="23673" spans="1:7">
      <c r="A23673" t="s">
        <v>5</v>
      </c>
      <c r="B23673">
        <v>12</v>
      </c>
      <c r="C23673">
        <v>2010</v>
      </c>
      <c r="D23673" t="s">
        <v>79</v>
      </c>
      <c r="E23673" t="s">
        <v>101</v>
      </c>
      <c r="F23673" t="s">
        <v>224</v>
      </c>
      <c r="G23673">
        <v>-3132.84</v>
      </c>
    </row>
    <row r="23674" spans="1:7">
      <c r="A23674" t="s">
        <v>114</v>
      </c>
      <c r="B23674">
        <v>2</v>
      </c>
      <c r="C23674">
        <v>2011</v>
      </c>
      <c r="D23674" t="s">
        <v>79</v>
      </c>
      <c r="E23674" t="s">
        <v>101</v>
      </c>
      <c r="F23674" t="s">
        <v>227</v>
      </c>
      <c r="G23674">
        <v>477.86</v>
      </c>
    </row>
    <row r="23675" spans="1:7">
      <c r="A23675" t="s">
        <v>99</v>
      </c>
      <c r="B23675">
        <v>1</v>
      </c>
      <c r="C23675">
        <v>2011</v>
      </c>
      <c r="D23675" t="s">
        <v>79</v>
      </c>
      <c r="E23675" t="s">
        <v>101</v>
      </c>
      <c r="F23675" t="s">
        <v>227</v>
      </c>
      <c r="G23675">
        <v>681.84</v>
      </c>
    </row>
    <row r="23676" spans="1:7">
      <c r="A23676" t="s">
        <v>26</v>
      </c>
      <c r="B23676">
        <v>9</v>
      </c>
      <c r="C23676">
        <v>2009</v>
      </c>
      <c r="D23676" t="s">
        <v>79</v>
      </c>
      <c r="E23676" t="s">
        <v>101</v>
      </c>
      <c r="F23676" t="s">
        <v>228</v>
      </c>
      <c r="G23676">
        <v>34475.5</v>
      </c>
    </row>
    <row r="23677" spans="1:7">
      <c r="A23677" t="s">
        <v>30</v>
      </c>
      <c r="B23677">
        <v>8</v>
      </c>
      <c r="C23677">
        <v>2010</v>
      </c>
      <c r="D23677" t="s">
        <v>79</v>
      </c>
      <c r="E23677" t="s">
        <v>101</v>
      </c>
      <c r="F23677" t="s">
        <v>228</v>
      </c>
      <c r="G23677">
        <v>59761.770000000004</v>
      </c>
    </row>
    <row r="23678" spans="1:7">
      <c r="A23678" t="s">
        <v>22</v>
      </c>
      <c r="B23678">
        <v>9</v>
      </c>
      <c r="C23678">
        <v>2011</v>
      </c>
      <c r="D23678" t="s">
        <v>79</v>
      </c>
      <c r="E23678" t="s">
        <v>101</v>
      </c>
      <c r="F23678" t="s">
        <v>228</v>
      </c>
      <c r="G23678">
        <v>19975.78</v>
      </c>
    </row>
    <row r="23679" spans="1:7">
      <c r="A23679" t="s">
        <v>46</v>
      </c>
      <c r="B23679">
        <v>12</v>
      </c>
      <c r="C23679">
        <v>2009</v>
      </c>
      <c r="D23679" t="s">
        <v>79</v>
      </c>
      <c r="E23679" t="s">
        <v>101</v>
      </c>
      <c r="F23679" t="s">
        <v>228</v>
      </c>
      <c r="G23679">
        <v>55041.450000000004</v>
      </c>
    </row>
    <row r="23680" spans="1:7">
      <c r="A23680" t="s">
        <v>45</v>
      </c>
      <c r="B23680">
        <v>3</v>
      </c>
      <c r="C23680">
        <v>2010</v>
      </c>
      <c r="D23680" t="s">
        <v>79</v>
      </c>
      <c r="E23680" t="s">
        <v>101</v>
      </c>
      <c r="F23680" t="s">
        <v>237</v>
      </c>
      <c r="G23680">
        <v>-4276.1099999999997</v>
      </c>
    </row>
    <row r="23681" spans="1:7">
      <c r="A23681" t="s">
        <v>31</v>
      </c>
      <c r="B23681">
        <v>3</v>
      </c>
      <c r="C23681">
        <v>2012</v>
      </c>
      <c r="D23681" t="s">
        <v>79</v>
      </c>
      <c r="E23681" t="s">
        <v>101</v>
      </c>
      <c r="F23681" t="s">
        <v>237</v>
      </c>
      <c r="G23681">
        <v>8859.51</v>
      </c>
    </row>
    <row r="23682" spans="1:7">
      <c r="A23682" t="s">
        <v>55</v>
      </c>
      <c r="B23682">
        <v>3</v>
      </c>
      <c r="C23682">
        <v>2011</v>
      </c>
      <c r="D23682" t="s">
        <v>79</v>
      </c>
      <c r="E23682" t="s">
        <v>101</v>
      </c>
      <c r="F23682" t="s">
        <v>237</v>
      </c>
      <c r="G23682">
        <v>1297.57</v>
      </c>
    </row>
    <row r="23683" spans="1:7">
      <c r="A23683" t="s">
        <v>37</v>
      </c>
      <c r="B23683">
        <v>11</v>
      </c>
      <c r="C23683">
        <v>2011</v>
      </c>
      <c r="D23683" t="s">
        <v>79</v>
      </c>
      <c r="E23683" t="s">
        <v>101</v>
      </c>
      <c r="F23683" t="s">
        <v>237</v>
      </c>
      <c r="G23683">
        <v>-8790.43</v>
      </c>
    </row>
    <row r="23684" spans="1:7">
      <c r="A23684" t="s">
        <v>9</v>
      </c>
      <c r="B23684">
        <v>8</v>
      </c>
      <c r="C23684">
        <v>2009</v>
      </c>
      <c r="D23684" t="s">
        <v>79</v>
      </c>
      <c r="E23684" t="s">
        <v>101</v>
      </c>
      <c r="F23684" t="s">
        <v>237</v>
      </c>
      <c r="G23684">
        <v>-3312.29</v>
      </c>
    </row>
    <row r="23685" spans="1:7">
      <c r="A23685" t="s">
        <v>42</v>
      </c>
      <c r="B23685">
        <v>2</v>
      </c>
      <c r="C23685">
        <v>2010</v>
      </c>
      <c r="D23685" t="s">
        <v>79</v>
      </c>
      <c r="E23685" t="s">
        <v>101</v>
      </c>
      <c r="F23685" t="s">
        <v>237</v>
      </c>
      <c r="G23685">
        <v>7.24</v>
      </c>
    </row>
    <row r="23686" spans="1:7">
      <c r="A23686" t="s">
        <v>16</v>
      </c>
      <c r="B23686">
        <v>7</v>
      </c>
      <c r="C23686">
        <v>2010</v>
      </c>
      <c r="D23686" t="s">
        <v>79</v>
      </c>
      <c r="E23686" t="s">
        <v>101</v>
      </c>
      <c r="F23686" t="s">
        <v>237</v>
      </c>
      <c r="G23686">
        <v>-3208.14</v>
      </c>
    </row>
    <row r="23687" spans="1:7">
      <c r="A23687" t="s">
        <v>109</v>
      </c>
      <c r="B23687">
        <v>1</v>
      </c>
      <c r="C23687">
        <v>2012</v>
      </c>
      <c r="D23687" t="s">
        <v>79</v>
      </c>
      <c r="E23687" t="s">
        <v>101</v>
      </c>
      <c r="F23687" t="s">
        <v>237</v>
      </c>
      <c r="G23687">
        <v>3468.17</v>
      </c>
    </row>
    <row r="23688" spans="1:7">
      <c r="A23688" t="s">
        <v>38</v>
      </c>
      <c r="B23688">
        <v>7</v>
      </c>
      <c r="C23688">
        <v>2011</v>
      </c>
      <c r="D23688" t="s">
        <v>79</v>
      </c>
      <c r="E23688" t="s">
        <v>101</v>
      </c>
      <c r="F23688" t="s">
        <v>238</v>
      </c>
      <c r="G23688">
        <v>5677.89</v>
      </c>
    </row>
    <row r="23689" spans="1:7">
      <c r="A23689" t="s">
        <v>27</v>
      </c>
      <c r="B23689">
        <v>1</v>
      </c>
      <c r="C23689">
        <v>2009</v>
      </c>
      <c r="D23689" t="s">
        <v>79</v>
      </c>
      <c r="E23689" t="s">
        <v>101</v>
      </c>
      <c r="F23689" t="s">
        <v>238</v>
      </c>
      <c r="G23689">
        <v>39404.79</v>
      </c>
    </row>
    <row r="23690" spans="1:7">
      <c r="A23690" t="s">
        <v>52</v>
      </c>
      <c r="B23690">
        <v>6</v>
      </c>
      <c r="C23690">
        <v>2009</v>
      </c>
      <c r="D23690" t="s">
        <v>79</v>
      </c>
      <c r="E23690" t="s">
        <v>101</v>
      </c>
      <c r="F23690" t="s">
        <v>242</v>
      </c>
      <c r="G23690">
        <v>12146.44</v>
      </c>
    </row>
    <row r="23691" spans="1:7">
      <c r="A23691" t="s">
        <v>43</v>
      </c>
      <c r="B23691">
        <v>5</v>
      </c>
      <c r="C23691">
        <v>2009</v>
      </c>
      <c r="D23691" t="s">
        <v>79</v>
      </c>
      <c r="E23691" t="s">
        <v>101</v>
      </c>
      <c r="F23691" t="s">
        <v>242</v>
      </c>
      <c r="G23691">
        <v>22420.09</v>
      </c>
    </row>
    <row r="23692" spans="1:7">
      <c r="A23692" t="s">
        <v>99</v>
      </c>
      <c r="B23692">
        <v>1</v>
      </c>
      <c r="C23692">
        <v>2011</v>
      </c>
      <c r="D23692" t="s">
        <v>79</v>
      </c>
      <c r="E23692" t="s">
        <v>101</v>
      </c>
      <c r="F23692" t="s">
        <v>242</v>
      </c>
      <c r="G23692">
        <v>16608.54</v>
      </c>
    </row>
    <row r="23693" spans="1:7">
      <c r="A23693" t="s">
        <v>29</v>
      </c>
      <c r="B23693">
        <v>6</v>
      </c>
      <c r="C23693">
        <v>2011</v>
      </c>
      <c r="D23693" t="s">
        <v>79</v>
      </c>
      <c r="E23693" t="s">
        <v>101</v>
      </c>
      <c r="F23693" t="s">
        <v>242</v>
      </c>
      <c r="G23693">
        <v>17967.850000000002</v>
      </c>
    </row>
    <row r="23694" spans="1:7">
      <c r="A23694" t="s">
        <v>23</v>
      </c>
      <c r="B23694">
        <v>2</v>
      </c>
      <c r="C23694">
        <v>2009</v>
      </c>
      <c r="D23694" t="s">
        <v>79</v>
      </c>
      <c r="E23694" t="s">
        <v>101</v>
      </c>
      <c r="F23694" t="s">
        <v>242</v>
      </c>
      <c r="G23694">
        <v>15007.12</v>
      </c>
    </row>
    <row r="23695" spans="1:7">
      <c r="A23695" t="s">
        <v>44</v>
      </c>
      <c r="B23695">
        <v>2</v>
      </c>
      <c r="C23695">
        <v>2012</v>
      </c>
      <c r="D23695" t="s">
        <v>79</v>
      </c>
      <c r="E23695" t="s">
        <v>101</v>
      </c>
      <c r="F23695" t="s">
        <v>244</v>
      </c>
      <c r="G23695">
        <v>1250</v>
      </c>
    </row>
    <row r="23696" spans="1:7">
      <c r="A23696" t="s">
        <v>30</v>
      </c>
      <c r="B23696">
        <v>8</v>
      </c>
      <c r="C23696">
        <v>2010</v>
      </c>
      <c r="D23696" t="s">
        <v>79</v>
      </c>
      <c r="E23696" t="s">
        <v>101</v>
      </c>
      <c r="F23696" t="s">
        <v>244</v>
      </c>
      <c r="G23696">
        <v>0</v>
      </c>
    </row>
    <row r="23697" spans="1:7">
      <c r="A23697" t="s">
        <v>25</v>
      </c>
      <c r="B23697">
        <v>8</v>
      </c>
      <c r="C23697">
        <v>2011</v>
      </c>
      <c r="D23697" t="s">
        <v>79</v>
      </c>
      <c r="E23697" t="s">
        <v>101</v>
      </c>
      <c r="F23697" t="s">
        <v>244</v>
      </c>
      <c r="G23697">
        <v>1281.04</v>
      </c>
    </row>
    <row r="23698" spans="1:7">
      <c r="A23698" t="s">
        <v>99</v>
      </c>
      <c r="B23698">
        <v>1</v>
      </c>
      <c r="C23698">
        <v>2011</v>
      </c>
      <c r="D23698" t="s">
        <v>79</v>
      </c>
      <c r="E23698" t="s">
        <v>101</v>
      </c>
      <c r="F23698" t="s">
        <v>245</v>
      </c>
      <c r="G23698">
        <v>3864.01</v>
      </c>
    </row>
    <row r="23699" spans="1:7">
      <c r="A23699" t="s">
        <v>14</v>
      </c>
      <c r="B23699">
        <v>10</v>
      </c>
      <c r="C23699">
        <v>2010</v>
      </c>
      <c r="D23699" t="s">
        <v>79</v>
      </c>
      <c r="E23699" t="s">
        <v>101</v>
      </c>
      <c r="F23699" t="s">
        <v>245</v>
      </c>
      <c r="G23699">
        <v>2655.56</v>
      </c>
    </row>
    <row r="23700" spans="1:7">
      <c r="A23700" t="s">
        <v>63</v>
      </c>
      <c r="B23700">
        <v>12</v>
      </c>
      <c r="C23700">
        <v>2011</v>
      </c>
      <c r="D23700" t="s">
        <v>79</v>
      </c>
      <c r="E23700" t="s">
        <v>101</v>
      </c>
      <c r="F23700" t="s">
        <v>245</v>
      </c>
      <c r="G23700">
        <v>3009.87</v>
      </c>
    </row>
    <row r="23701" spans="1:7">
      <c r="A23701" t="s">
        <v>24</v>
      </c>
      <c r="B23701">
        <v>5</v>
      </c>
      <c r="C23701">
        <v>2012</v>
      </c>
      <c r="D23701" t="s">
        <v>79</v>
      </c>
      <c r="E23701" t="s">
        <v>101</v>
      </c>
      <c r="F23701" t="s">
        <v>245</v>
      </c>
      <c r="G23701">
        <v>4604.0600000000004</v>
      </c>
    </row>
    <row r="23702" spans="1:7">
      <c r="A23702" t="s">
        <v>5</v>
      </c>
      <c r="B23702">
        <v>12</v>
      </c>
      <c r="C23702">
        <v>2010</v>
      </c>
      <c r="D23702" t="s">
        <v>79</v>
      </c>
      <c r="E23702" t="s">
        <v>101</v>
      </c>
      <c r="F23702" t="s">
        <v>245</v>
      </c>
      <c r="G23702">
        <v>2893.4900000000002</v>
      </c>
    </row>
    <row r="23703" spans="1:7">
      <c r="A23703" t="s">
        <v>22</v>
      </c>
      <c r="B23703">
        <v>9</v>
      </c>
      <c r="C23703">
        <v>2011</v>
      </c>
      <c r="D23703" t="s">
        <v>79</v>
      </c>
      <c r="E23703" t="s">
        <v>101</v>
      </c>
      <c r="F23703" t="s">
        <v>245</v>
      </c>
      <c r="G23703">
        <v>4318.0600000000004</v>
      </c>
    </row>
    <row r="23704" spans="1:7">
      <c r="A23704" t="s">
        <v>23</v>
      </c>
      <c r="B23704">
        <v>2</v>
      </c>
      <c r="C23704">
        <v>2009</v>
      </c>
      <c r="D23704" t="s">
        <v>79</v>
      </c>
      <c r="E23704" t="s">
        <v>101</v>
      </c>
      <c r="F23704" t="s">
        <v>245</v>
      </c>
      <c r="G23704">
        <v>2358.29</v>
      </c>
    </row>
    <row r="23705" spans="1:7">
      <c r="A23705" t="s">
        <v>52</v>
      </c>
      <c r="B23705">
        <v>6</v>
      </c>
      <c r="C23705">
        <v>2009</v>
      </c>
      <c r="D23705" t="s">
        <v>79</v>
      </c>
      <c r="E23705" t="s">
        <v>101</v>
      </c>
      <c r="F23705" t="s">
        <v>250</v>
      </c>
      <c r="G23705">
        <v>0</v>
      </c>
    </row>
    <row r="23706" spans="1:7">
      <c r="A23706" t="s">
        <v>43</v>
      </c>
      <c r="B23706">
        <v>5</v>
      </c>
      <c r="C23706">
        <v>2009</v>
      </c>
      <c r="D23706" t="s">
        <v>79</v>
      </c>
      <c r="E23706" t="s">
        <v>101</v>
      </c>
      <c r="F23706" t="s">
        <v>250</v>
      </c>
      <c r="G23706">
        <v>0</v>
      </c>
    </row>
    <row r="23707" spans="1:7">
      <c r="A23707" t="s">
        <v>31</v>
      </c>
      <c r="B23707">
        <v>3</v>
      </c>
      <c r="C23707">
        <v>2012</v>
      </c>
      <c r="D23707" t="s">
        <v>79</v>
      </c>
      <c r="E23707" t="s">
        <v>101</v>
      </c>
      <c r="F23707" t="s">
        <v>251</v>
      </c>
      <c r="G23707">
        <v>192.14000000000001</v>
      </c>
    </row>
    <row r="23708" spans="1:7">
      <c r="A23708" t="s">
        <v>30</v>
      </c>
      <c r="B23708">
        <v>8</v>
      </c>
      <c r="C23708">
        <v>2010</v>
      </c>
      <c r="D23708" t="s">
        <v>79</v>
      </c>
      <c r="E23708" t="s">
        <v>101</v>
      </c>
      <c r="F23708" t="s">
        <v>261</v>
      </c>
      <c r="G23708">
        <v>-958.2</v>
      </c>
    </row>
    <row r="23709" spans="1:7">
      <c r="A23709" t="s">
        <v>5</v>
      </c>
      <c r="B23709">
        <v>12</v>
      </c>
      <c r="C23709">
        <v>2010</v>
      </c>
      <c r="D23709" t="s">
        <v>79</v>
      </c>
      <c r="E23709" t="s">
        <v>101</v>
      </c>
      <c r="F23709" t="s">
        <v>261</v>
      </c>
      <c r="G23709">
        <v>-7466.17</v>
      </c>
    </row>
    <row r="23710" spans="1:7">
      <c r="A23710" t="s">
        <v>55</v>
      </c>
      <c r="B23710">
        <v>3</v>
      </c>
      <c r="C23710">
        <v>2011</v>
      </c>
      <c r="D23710" t="s">
        <v>79</v>
      </c>
      <c r="E23710" t="s">
        <v>101</v>
      </c>
      <c r="F23710" t="s">
        <v>261</v>
      </c>
      <c r="G23710">
        <v>-2481.8200000000002</v>
      </c>
    </row>
    <row r="23711" spans="1:7">
      <c r="A23711" t="s">
        <v>45</v>
      </c>
      <c r="B23711">
        <v>3</v>
      </c>
      <c r="C23711">
        <v>2010</v>
      </c>
      <c r="D23711" t="s">
        <v>79</v>
      </c>
      <c r="E23711" t="s">
        <v>101</v>
      </c>
      <c r="F23711" t="s">
        <v>261</v>
      </c>
      <c r="G23711">
        <v>0</v>
      </c>
    </row>
    <row r="23712" spans="1:7">
      <c r="A23712" t="s">
        <v>63</v>
      </c>
      <c r="B23712">
        <v>12</v>
      </c>
      <c r="C23712">
        <v>2011</v>
      </c>
      <c r="D23712" t="s">
        <v>79</v>
      </c>
      <c r="E23712" t="s">
        <v>101</v>
      </c>
      <c r="F23712" t="s">
        <v>261</v>
      </c>
      <c r="G23712">
        <v>-14309.9</v>
      </c>
    </row>
    <row r="23713" spans="1:7">
      <c r="A23713" t="s">
        <v>85</v>
      </c>
      <c r="B23713">
        <v>4</v>
      </c>
      <c r="C23713">
        <v>2010</v>
      </c>
      <c r="D23713" t="s">
        <v>79</v>
      </c>
      <c r="E23713" t="s">
        <v>101</v>
      </c>
      <c r="F23713" t="s">
        <v>261</v>
      </c>
      <c r="G23713">
        <v>-862.64</v>
      </c>
    </row>
    <row r="23714" spans="1:7">
      <c r="A23714" t="s">
        <v>109</v>
      </c>
      <c r="B23714">
        <v>1</v>
      </c>
      <c r="C23714">
        <v>2012</v>
      </c>
      <c r="D23714" t="s">
        <v>79</v>
      </c>
      <c r="E23714" t="s">
        <v>101</v>
      </c>
      <c r="F23714" t="s">
        <v>261</v>
      </c>
      <c r="G23714">
        <v>823.1</v>
      </c>
    </row>
    <row r="23715" spans="1:7">
      <c r="A23715" t="s">
        <v>109</v>
      </c>
      <c r="B23715">
        <v>1</v>
      </c>
      <c r="C23715">
        <v>2012</v>
      </c>
      <c r="D23715" t="s">
        <v>79</v>
      </c>
      <c r="E23715" t="s">
        <v>101</v>
      </c>
      <c r="F23715" t="s">
        <v>262</v>
      </c>
      <c r="G23715">
        <v>69383.520000000004</v>
      </c>
    </row>
    <row r="23716" spans="1:7">
      <c r="A23716" t="s">
        <v>43</v>
      </c>
      <c r="B23716">
        <v>5</v>
      </c>
      <c r="C23716">
        <v>2009</v>
      </c>
      <c r="D23716" t="s">
        <v>79</v>
      </c>
      <c r="E23716" t="s">
        <v>101</v>
      </c>
      <c r="F23716" t="s">
        <v>262</v>
      </c>
      <c r="G23716">
        <v>54516.76</v>
      </c>
    </row>
    <row r="23717" spans="1:7">
      <c r="A23717" t="s">
        <v>44</v>
      </c>
      <c r="B23717">
        <v>2</v>
      </c>
      <c r="C23717">
        <v>2012</v>
      </c>
      <c r="D23717" t="s">
        <v>79</v>
      </c>
      <c r="E23717" t="s">
        <v>101</v>
      </c>
      <c r="F23717" t="s">
        <v>262</v>
      </c>
      <c r="G23717">
        <v>63705.42</v>
      </c>
    </row>
    <row r="23718" spans="1:7">
      <c r="A23718" t="s">
        <v>85</v>
      </c>
      <c r="B23718">
        <v>4</v>
      </c>
      <c r="C23718">
        <v>2010</v>
      </c>
      <c r="D23718" t="s">
        <v>79</v>
      </c>
      <c r="E23718" t="s">
        <v>101</v>
      </c>
      <c r="F23718" t="s">
        <v>262</v>
      </c>
      <c r="G23718">
        <v>66641.740000000005</v>
      </c>
    </row>
    <row r="23719" spans="1:7">
      <c r="A23719" t="s">
        <v>37</v>
      </c>
      <c r="B23719">
        <v>11</v>
      </c>
      <c r="C23719">
        <v>2011</v>
      </c>
      <c r="D23719" t="s">
        <v>79</v>
      </c>
      <c r="E23719" t="s">
        <v>101</v>
      </c>
      <c r="F23719" t="s">
        <v>262</v>
      </c>
      <c r="G23719">
        <v>64712.5</v>
      </c>
    </row>
    <row r="23720" spans="1:7">
      <c r="A23720" t="s">
        <v>63</v>
      </c>
      <c r="B23720">
        <v>12</v>
      </c>
      <c r="C23720">
        <v>2011</v>
      </c>
      <c r="D23720" t="s">
        <v>79</v>
      </c>
      <c r="E23720" t="s">
        <v>101</v>
      </c>
      <c r="F23720" t="s">
        <v>263</v>
      </c>
      <c r="G23720">
        <v>37020.5</v>
      </c>
    </row>
    <row r="23721" spans="1:7">
      <c r="A23721" t="s">
        <v>25</v>
      </c>
      <c r="B23721">
        <v>8</v>
      </c>
      <c r="C23721">
        <v>2011</v>
      </c>
      <c r="D23721" t="s">
        <v>79</v>
      </c>
      <c r="E23721" t="s">
        <v>101</v>
      </c>
      <c r="F23721" t="s">
        <v>263</v>
      </c>
      <c r="G23721">
        <v>47422.5</v>
      </c>
    </row>
    <row r="23722" spans="1:7">
      <c r="A23722" t="s">
        <v>5</v>
      </c>
      <c r="B23722">
        <v>12</v>
      </c>
      <c r="C23722">
        <v>2010</v>
      </c>
      <c r="D23722" t="s">
        <v>79</v>
      </c>
      <c r="E23722" t="s">
        <v>101</v>
      </c>
      <c r="F23722" t="s">
        <v>263</v>
      </c>
      <c r="G23722">
        <v>39565.700000000004</v>
      </c>
    </row>
    <row r="23723" spans="1:7">
      <c r="A23723" t="s">
        <v>17</v>
      </c>
      <c r="B23723">
        <v>4</v>
      </c>
      <c r="C23723">
        <v>2009</v>
      </c>
      <c r="D23723" t="s">
        <v>79</v>
      </c>
      <c r="E23723" t="s">
        <v>101</v>
      </c>
      <c r="F23723" t="s">
        <v>264</v>
      </c>
      <c r="G23723">
        <v>6185.16</v>
      </c>
    </row>
    <row r="23724" spans="1:7">
      <c r="A23724" t="s">
        <v>18</v>
      </c>
      <c r="B23724">
        <v>3</v>
      </c>
      <c r="C23724">
        <v>2009</v>
      </c>
      <c r="D23724" t="s">
        <v>79</v>
      </c>
      <c r="E23724" t="s">
        <v>101</v>
      </c>
      <c r="F23724" t="s">
        <v>264</v>
      </c>
      <c r="G23724">
        <v>8131.14</v>
      </c>
    </row>
    <row r="23725" spans="1:7">
      <c r="A23725" t="s">
        <v>16</v>
      </c>
      <c r="B23725">
        <v>7</v>
      </c>
      <c r="C23725">
        <v>2010</v>
      </c>
      <c r="D23725" t="s">
        <v>79</v>
      </c>
      <c r="E23725" t="s">
        <v>101</v>
      </c>
      <c r="F23725" t="s">
        <v>264</v>
      </c>
      <c r="G23725">
        <v>-418.62</v>
      </c>
    </row>
    <row r="23726" spans="1:7">
      <c r="A23726" t="s">
        <v>29</v>
      </c>
      <c r="B23726">
        <v>6</v>
      </c>
      <c r="C23726">
        <v>2011</v>
      </c>
      <c r="D23726" t="s">
        <v>79</v>
      </c>
      <c r="E23726" t="s">
        <v>101</v>
      </c>
      <c r="F23726" t="s">
        <v>264</v>
      </c>
      <c r="G23726">
        <v>8481.94</v>
      </c>
    </row>
    <row r="23727" spans="1:7">
      <c r="A23727" t="s">
        <v>24</v>
      </c>
      <c r="B23727">
        <v>5</v>
      </c>
      <c r="C23727">
        <v>2012</v>
      </c>
      <c r="D23727" t="s">
        <v>79</v>
      </c>
      <c r="E23727" t="s">
        <v>101</v>
      </c>
      <c r="F23727" t="s">
        <v>264</v>
      </c>
      <c r="G23727">
        <v>7959.08</v>
      </c>
    </row>
    <row r="23728" spans="1:7">
      <c r="A23728" t="s">
        <v>38</v>
      </c>
      <c r="B23728">
        <v>7</v>
      </c>
      <c r="C23728">
        <v>2011</v>
      </c>
      <c r="D23728" t="s">
        <v>79</v>
      </c>
      <c r="E23728" t="s">
        <v>101</v>
      </c>
      <c r="F23728" t="s">
        <v>264</v>
      </c>
      <c r="G23728">
        <v>-153.1</v>
      </c>
    </row>
    <row r="23729" spans="1:7">
      <c r="A23729" t="s">
        <v>38</v>
      </c>
      <c r="B23729">
        <v>7</v>
      </c>
      <c r="C23729">
        <v>2011</v>
      </c>
      <c r="D23729" t="s">
        <v>79</v>
      </c>
      <c r="E23729" t="s">
        <v>101</v>
      </c>
      <c r="F23729" t="s">
        <v>92</v>
      </c>
      <c r="G23729">
        <v>2890.16</v>
      </c>
    </row>
    <row r="23730" spans="1:7">
      <c r="A23730" t="s">
        <v>33</v>
      </c>
      <c r="B23730">
        <v>9</v>
      </c>
      <c r="C23730">
        <v>2010</v>
      </c>
      <c r="D23730" t="s">
        <v>79</v>
      </c>
      <c r="E23730" t="s">
        <v>101</v>
      </c>
      <c r="F23730" t="s">
        <v>92</v>
      </c>
      <c r="G23730">
        <v>1862.06</v>
      </c>
    </row>
    <row r="23731" spans="1:7">
      <c r="A23731" t="s">
        <v>44</v>
      </c>
      <c r="B23731">
        <v>2</v>
      </c>
      <c r="C23731">
        <v>2012</v>
      </c>
      <c r="D23731" t="s">
        <v>79</v>
      </c>
      <c r="E23731" t="s">
        <v>101</v>
      </c>
      <c r="F23731" t="s">
        <v>92</v>
      </c>
      <c r="G23731">
        <v>1284.29</v>
      </c>
    </row>
    <row r="23732" spans="1:7">
      <c r="A23732" t="s">
        <v>109</v>
      </c>
      <c r="B23732">
        <v>1</v>
      </c>
      <c r="C23732">
        <v>2012</v>
      </c>
      <c r="D23732" t="s">
        <v>79</v>
      </c>
      <c r="E23732" t="s">
        <v>101</v>
      </c>
      <c r="F23732" t="s">
        <v>92</v>
      </c>
      <c r="G23732">
        <v>1742.0900000000001</v>
      </c>
    </row>
    <row r="23733" spans="1:7">
      <c r="A23733" t="s">
        <v>27</v>
      </c>
      <c r="B23733">
        <v>1</v>
      </c>
      <c r="C23733">
        <v>2009</v>
      </c>
      <c r="D23733" t="s">
        <v>79</v>
      </c>
      <c r="E23733" t="s">
        <v>101</v>
      </c>
      <c r="F23733" t="s">
        <v>92</v>
      </c>
      <c r="G23733">
        <v>4792.75</v>
      </c>
    </row>
    <row r="23734" spans="1:7">
      <c r="A23734" t="s">
        <v>109</v>
      </c>
      <c r="B23734">
        <v>1</v>
      </c>
      <c r="C23734">
        <v>2012</v>
      </c>
      <c r="D23734" t="s">
        <v>79</v>
      </c>
      <c r="E23734" t="s">
        <v>101</v>
      </c>
      <c r="F23734" t="s">
        <v>138</v>
      </c>
      <c r="G23734">
        <v>17301.650000000001</v>
      </c>
    </row>
    <row r="23735" spans="1:7">
      <c r="A23735" t="s">
        <v>40</v>
      </c>
      <c r="B23735">
        <v>10</v>
      </c>
      <c r="C23735">
        <v>2011</v>
      </c>
      <c r="D23735" t="s">
        <v>79</v>
      </c>
      <c r="E23735" t="s">
        <v>101</v>
      </c>
      <c r="F23735" t="s">
        <v>138</v>
      </c>
      <c r="G23735">
        <v>64026.270000000004</v>
      </c>
    </row>
    <row r="23736" spans="1:7">
      <c r="A23736" t="s">
        <v>13</v>
      </c>
      <c r="B23736">
        <v>7</v>
      </c>
      <c r="C23736">
        <v>2009</v>
      </c>
      <c r="D23736" t="s">
        <v>79</v>
      </c>
      <c r="E23736" t="s">
        <v>101</v>
      </c>
      <c r="F23736" t="s">
        <v>138</v>
      </c>
      <c r="G23736">
        <v>-15546.04</v>
      </c>
    </row>
    <row r="23737" spans="1:7">
      <c r="A23737" t="s">
        <v>52</v>
      </c>
      <c r="B23737">
        <v>6</v>
      </c>
      <c r="C23737">
        <v>2009</v>
      </c>
      <c r="D23737" t="s">
        <v>79</v>
      </c>
      <c r="E23737" t="s">
        <v>101</v>
      </c>
      <c r="F23737" t="s">
        <v>138</v>
      </c>
      <c r="G23737">
        <v>-22301.59</v>
      </c>
    </row>
    <row r="23738" spans="1:7">
      <c r="A23738" t="s">
        <v>89</v>
      </c>
      <c r="B23738">
        <v>4</v>
      </c>
      <c r="C23738">
        <v>2011</v>
      </c>
      <c r="D23738" t="s">
        <v>79</v>
      </c>
      <c r="E23738" t="s">
        <v>101</v>
      </c>
      <c r="F23738" t="s">
        <v>138</v>
      </c>
      <c r="G23738">
        <v>1836.41</v>
      </c>
    </row>
    <row r="23739" spans="1:7">
      <c r="A23739" t="s">
        <v>35</v>
      </c>
      <c r="B23739">
        <v>5</v>
      </c>
      <c r="C23739">
        <v>2010</v>
      </c>
      <c r="D23739" t="s">
        <v>79</v>
      </c>
      <c r="E23739" t="s">
        <v>101</v>
      </c>
      <c r="F23739" t="s">
        <v>138</v>
      </c>
      <c r="G23739">
        <v>-15289.31</v>
      </c>
    </row>
    <row r="23740" spans="1:7">
      <c r="A23740" t="s">
        <v>71</v>
      </c>
      <c r="B23740">
        <v>11</v>
      </c>
      <c r="C23740">
        <v>2009</v>
      </c>
      <c r="D23740" t="s">
        <v>79</v>
      </c>
      <c r="E23740" t="s">
        <v>101</v>
      </c>
      <c r="F23740" t="s">
        <v>138</v>
      </c>
      <c r="G23740">
        <v>2832.7400000000002</v>
      </c>
    </row>
    <row r="23741" spans="1:7">
      <c r="A23741" t="s">
        <v>89</v>
      </c>
      <c r="B23741">
        <v>4</v>
      </c>
      <c r="C23741">
        <v>2011</v>
      </c>
      <c r="D23741" t="s">
        <v>79</v>
      </c>
      <c r="E23741" t="s">
        <v>101</v>
      </c>
      <c r="F23741" t="s">
        <v>144</v>
      </c>
      <c r="G23741">
        <v>-2837.34</v>
      </c>
    </row>
    <row r="23742" spans="1:7">
      <c r="A23742" t="s">
        <v>38</v>
      </c>
      <c r="B23742">
        <v>7</v>
      </c>
      <c r="C23742">
        <v>2011</v>
      </c>
      <c r="D23742" t="s">
        <v>79</v>
      </c>
      <c r="E23742" t="s">
        <v>101</v>
      </c>
      <c r="F23742" t="s">
        <v>144</v>
      </c>
      <c r="G23742">
        <v>-12584.99</v>
      </c>
    </row>
    <row r="23743" spans="1:7">
      <c r="A23743" t="s">
        <v>5</v>
      </c>
      <c r="B23743">
        <v>12</v>
      </c>
      <c r="C23743">
        <v>2010</v>
      </c>
      <c r="D23743" t="s">
        <v>79</v>
      </c>
      <c r="E23743" t="s">
        <v>101</v>
      </c>
      <c r="F23743" t="s">
        <v>144</v>
      </c>
      <c r="G23743">
        <v>-10079.98</v>
      </c>
    </row>
    <row r="23744" spans="1:7">
      <c r="A23744" t="s">
        <v>37</v>
      </c>
      <c r="B23744">
        <v>11</v>
      </c>
      <c r="C23744">
        <v>2011</v>
      </c>
      <c r="D23744" t="s">
        <v>79</v>
      </c>
      <c r="E23744" t="s">
        <v>101</v>
      </c>
      <c r="F23744" t="s">
        <v>144</v>
      </c>
      <c r="G23744">
        <v>-5694.45</v>
      </c>
    </row>
    <row r="23745" spans="1:7">
      <c r="A23745" t="s">
        <v>22</v>
      </c>
      <c r="B23745">
        <v>9</v>
      </c>
      <c r="C23745">
        <v>2011</v>
      </c>
      <c r="D23745" t="s">
        <v>79</v>
      </c>
      <c r="E23745" t="s">
        <v>101</v>
      </c>
      <c r="F23745" t="s">
        <v>144</v>
      </c>
      <c r="G23745">
        <v>1713.77</v>
      </c>
    </row>
    <row r="23746" spans="1:7">
      <c r="A23746" t="s">
        <v>63</v>
      </c>
      <c r="B23746">
        <v>12</v>
      </c>
      <c r="C23746">
        <v>2011</v>
      </c>
      <c r="D23746" t="s">
        <v>79</v>
      </c>
      <c r="E23746" t="s">
        <v>101</v>
      </c>
      <c r="F23746" t="s">
        <v>144</v>
      </c>
      <c r="G23746">
        <v>-11872</v>
      </c>
    </row>
    <row r="23747" spans="1:7">
      <c r="A23747" t="s">
        <v>32</v>
      </c>
      <c r="B23747">
        <v>10</v>
      </c>
      <c r="C23747">
        <v>2009</v>
      </c>
      <c r="D23747" t="s">
        <v>79</v>
      </c>
      <c r="E23747" t="s">
        <v>101</v>
      </c>
      <c r="F23747" t="s">
        <v>155</v>
      </c>
      <c r="G23747">
        <v>0</v>
      </c>
    </row>
    <row r="23748" spans="1:7">
      <c r="A23748" t="s">
        <v>52</v>
      </c>
      <c r="B23748">
        <v>6</v>
      </c>
      <c r="C23748">
        <v>2009</v>
      </c>
      <c r="D23748" t="s">
        <v>79</v>
      </c>
      <c r="E23748" t="s">
        <v>101</v>
      </c>
      <c r="F23748" t="s">
        <v>155</v>
      </c>
      <c r="G23748">
        <v>0</v>
      </c>
    </row>
    <row r="23749" spans="1:7">
      <c r="A23749" t="s">
        <v>20</v>
      </c>
      <c r="B23749">
        <v>6</v>
      </c>
      <c r="C23749">
        <v>2010</v>
      </c>
      <c r="D23749" t="s">
        <v>79</v>
      </c>
      <c r="E23749" t="s">
        <v>101</v>
      </c>
      <c r="F23749" t="s">
        <v>157</v>
      </c>
      <c r="G23749">
        <v>0</v>
      </c>
    </row>
    <row r="23750" spans="1:7">
      <c r="A23750" t="s">
        <v>37</v>
      </c>
      <c r="B23750">
        <v>11</v>
      </c>
      <c r="C23750">
        <v>2011</v>
      </c>
      <c r="D23750" t="s">
        <v>79</v>
      </c>
      <c r="E23750" t="s">
        <v>101</v>
      </c>
      <c r="F23750" t="s">
        <v>157</v>
      </c>
      <c r="G23750">
        <v>667.57</v>
      </c>
    </row>
    <row r="23751" spans="1:7">
      <c r="A23751" t="s">
        <v>20</v>
      </c>
      <c r="B23751">
        <v>6</v>
      </c>
      <c r="C23751">
        <v>2010</v>
      </c>
      <c r="D23751" t="s">
        <v>79</v>
      </c>
      <c r="E23751" t="s">
        <v>101</v>
      </c>
      <c r="F23751" t="s">
        <v>158</v>
      </c>
      <c r="G23751">
        <v>0</v>
      </c>
    </row>
    <row r="23752" spans="1:7">
      <c r="A23752" t="s">
        <v>46</v>
      </c>
      <c r="B23752">
        <v>12</v>
      </c>
      <c r="C23752">
        <v>2009</v>
      </c>
      <c r="D23752" t="s">
        <v>79</v>
      </c>
      <c r="E23752" t="s">
        <v>101</v>
      </c>
      <c r="F23752" t="s">
        <v>158</v>
      </c>
      <c r="G23752">
        <v>63.190000000000005</v>
      </c>
    </row>
    <row r="23753" spans="1:7">
      <c r="A23753" t="s">
        <v>5</v>
      </c>
      <c r="B23753">
        <v>12</v>
      </c>
      <c r="C23753">
        <v>2010</v>
      </c>
      <c r="D23753" t="s">
        <v>79</v>
      </c>
      <c r="E23753" t="s">
        <v>101</v>
      </c>
      <c r="F23753" t="s">
        <v>158</v>
      </c>
      <c r="G23753">
        <v>0</v>
      </c>
    </row>
    <row r="23754" spans="1:7">
      <c r="A23754" t="s">
        <v>30</v>
      </c>
      <c r="B23754">
        <v>8</v>
      </c>
      <c r="C23754">
        <v>2010</v>
      </c>
      <c r="D23754" t="s">
        <v>79</v>
      </c>
      <c r="E23754" t="s">
        <v>101</v>
      </c>
      <c r="F23754" t="s">
        <v>158</v>
      </c>
      <c r="G23754">
        <v>0</v>
      </c>
    </row>
    <row r="23755" spans="1:7">
      <c r="A23755" t="s">
        <v>23</v>
      </c>
      <c r="B23755">
        <v>2</v>
      </c>
      <c r="C23755">
        <v>2009</v>
      </c>
      <c r="D23755" t="s">
        <v>79</v>
      </c>
      <c r="E23755" t="s">
        <v>101</v>
      </c>
      <c r="F23755" t="s">
        <v>165</v>
      </c>
      <c r="G23755">
        <v>0</v>
      </c>
    </row>
    <row r="23756" spans="1:7">
      <c r="A23756" t="s">
        <v>19</v>
      </c>
      <c r="B23756">
        <v>11</v>
      </c>
      <c r="C23756">
        <v>2010</v>
      </c>
      <c r="D23756" t="s">
        <v>79</v>
      </c>
      <c r="E23756" t="s">
        <v>101</v>
      </c>
      <c r="F23756" t="s">
        <v>167</v>
      </c>
      <c r="G23756">
        <v>-13335.7</v>
      </c>
    </row>
    <row r="23757" spans="1:7">
      <c r="A23757" t="s">
        <v>63</v>
      </c>
      <c r="B23757">
        <v>12</v>
      </c>
      <c r="C23757">
        <v>2011</v>
      </c>
      <c r="D23757" t="s">
        <v>79</v>
      </c>
      <c r="E23757" t="s">
        <v>101</v>
      </c>
      <c r="F23757" t="s">
        <v>167</v>
      </c>
      <c r="G23757">
        <v>-11596.02</v>
      </c>
    </row>
    <row r="23758" spans="1:7">
      <c r="A23758" t="s">
        <v>44</v>
      </c>
      <c r="B23758">
        <v>2</v>
      </c>
      <c r="C23758">
        <v>2012</v>
      </c>
      <c r="D23758" t="s">
        <v>79</v>
      </c>
      <c r="E23758" t="s">
        <v>101</v>
      </c>
      <c r="F23758" t="s">
        <v>167</v>
      </c>
      <c r="G23758">
        <v>784.56000000000006</v>
      </c>
    </row>
    <row r="23759" spans="1:7">
      <c r="A23759" t="s">
        <v>16</v>
      </c>
      <c r="B23759">
        <v>7</v>
      </c>
      <c r="C23759">
        <v>2010</v>
      </c>
      <c r="D23759" t="s">
        <v>79</v>
      </c>
      <c r="E23759" t="s">
        <v>101</v>
      </c>
      <c r="F23759" t="s">
        <v>167</v>
      </c>
      <c r="G23759">
        <v>-13698.61</v>
      </c>
    </row>
    <row r="23760" spans="1:7">
      <c r="A23760" t="s">
        <v>89</v>
      </c>
      <c r="B23760">
        <v>4</v>
      </c>
      <c r="C23760">
        <v>2011</v>
      </c>
      <c r="D23760" t="s">
        <v>79</v>
      </c>
      <c r="E23760" t="s">
        <v>101</v>
      </c>
      <c r="F23760" t="s">
        <v>167</v>
      </c>
      <c r="G23760">
        <v>4391.8599999999997</v>
      </c>
    </row>
    <row r="23761" spans="1:7">
      <c r="A23761" t="s">
        <v>33</v>
      </c>
      <c r="B23761">
        <v>9</v>
      </c>
      <c r="C23761">
        <v>2010</v>
      </c>
      <c r="D23761" t="s">
        <v>79</v>
      </c>
      <c r="E23761" t="s">
        <v>101</v>
      </c>
      <c r="F23761" t="s">
        <v>167</v>
      </c>
      <c r="G23761">
        <v>-1974.13</v>
      </c>
    </row>
    <row r="23762" spans="1:7">
      <c r="A23762" t="s">
        <v>20</v>
      </c>
      <c r="B23762">
        <v>6</v>
      </c>
      <c r="C23762">
        <v>2010</v>
      </c>
      <c r="D23762" t="s">
        <v>79</v>
      </c>
      <c r="E23762" t="s">
        <v>101</v>
      </c>
      <c r="F23762" t="s">
        <v>167</v>
      </c>
      <c r="G23762">
        <v>-6497.62</v>
      </c>
    </row>
    <row r="23763" spans="1:7">
      <c r="A23763" t="s">
        <v>27</v>
      </c>
      <c r="B23763">
        <v>1</v>
      </c>
      <c r="C23763">
        <v>2009</v>
      </c>
      <c r="D23763" t="s">
        <v>79</v>
      </c>
      <c r="E23763" t="s">
        <v>101</v>
      </c>
      <c r="F23763" t="s">
        <v>167</v>
      </c>
      <c r="G23763">
        <v>-5616.68</v>
      </c>
    </row>
    <row r="23764" spans="1:7">
      <c r="A23764" t="s">
        <v>30</v>
      </c>
      <c r="B23764">
        <v>8</v>
      </c>
      <c r="C23764">
        <v>2010</v>
      </c>
      <c r="D23764" t="s">
        <v>79</v>
      </c>
      <c r="E23764" t="s">
        <v>101</v>
      </c>
      <c r="F23764" t="s">
        <v>178</v>
      </c>
      <c r="G23764">
        <v>0</v>
      </c>
    </row>
    <row r="23765" spans="1:7">
      <c r="A23765" t="s">
        <v>46</v>
      </c>
      <c r="B23765">
        <v>12</v>
      </c>
      <c r="C23765">
        <v>2009</v>
      </c>
      <c r="D23765" t="s">
        <v>79</v>
      </c>
      <c r="E23765" t="s">
        <v>101</v>
      </c>
      <c r="F23765" t="s">
        <v>194</v>
      </c>
      <c r="G23765">
        <v>0</v>
      </c>
    </row>
    <row r="23766" spans="1:7">
      <c r="A23766" t="s">
        <v>52</v>
      </c>
      <c r="B23766">
        <v>6</v>
      </c>
      <c r="C23766">
        <v>2009</v>
      </c>
      <c r="D23766" t="s">
        <v>79</v>
      </c>
      <c r="E23766" t="s">
        <v>101</v>
      </c>
      <c r="F23766" t="s">
        <v>194</v>
      </c>
      <c r="G23766">
        <v>0</v>
      </c>
    </row>
    <row r="23767" spans="1:7">
      <c r="A23767" t="s">
        <v>19</v>
      </c>
      <c r="B23767">
        <v>11</v>
      </c>
      <c r="C23767">
        <v>2010</v>
      </c>
      <c r="D23767" t="s">
        <v>79</v>
      </c>
      <c r="E23767" t="s">
        <v>101</v>
      </c>
      <c r="F23767" t="s">
        <v>195</v>
      </c>
      <c r="G23767">
        <v>0</v>
      </c>
    </row>
    <row r="23768" spans="1:7">
      <c r="A23768" t="s">
        <v>52</v>
      </c>
      <c r="B23768">
        <v>6</v>
      </c>
      <c r="C23768">
        <v>2009</v>
      </c>
      <c r="D23768" t="s">
        <v>79</v>
      </c>
      <c r="E23768" t="s">
        <v>101</v>
      </c>
      <c r="F23768" t="s">
        <v>196</v>
      </c>
      <c r="G23768">
        <v>-5704.38</v>
      </c>
    </row>
    <row r="23769" spans="1:7">
      <c r="A23769" t="s">
        <v>89</v>
      </c>
      <c r="B23769">
        <v>4</v>
      </c>
      <c r="C23769">
        <v>2011</v>
      </c>
      <c r="D23769" t="s">
        <v>79</v>
      </c>
      <c r="E23769" t="s">
        <v>101</v>
      </c>
      <c r="F23769" t="s">
        <v>196</v>
      </c>
      <c r="G23769">
        <v>4319.18</v>
      </c>
    </row>
    <row r="23770" spans="1:7">
      <c r="A23770" t="s">
        <v>17</v>
      </c>
      <c r="B23770">
        <v>4</v>
      </c>
      <c r="C23770">
        <v>2009</v>
      </c>
      <c r="D23770" t="s">
        <v>79</v>
      </c>
      <c r="E23770" t="s">
        <v>101</v>
      </c>
      <c r="F23770" t="s">
        <v>196</v>
      </c>
      <c r="G23770">
        <v>1016.21</v>
      </c>
    </row>
    <row r="23771" spans="1:7">
      <c r="A23771" t="s">
        <v>22</v>
      </c>
      <c r="B23771">
        <v>9</v>
      </c>
      <c r="C23771">
        <v>2011</v>
      </c>
      <c r="D23771" t="s">
        <v>79</v>
      </c>
      <c r="E23771" t="s">
        <v>101</v>
      </c>
      <c r="F23771" t="s">
        <v>196</v>
      </c>
      <c r="G23771">
        <v>-2682.1</v>
      </c>
    </row>
    <row r="23772" spans="1:7">
      <c r="A23772" t="s">
        <v>85</v>
      </c>
      <c r="B23772">
        <v>4</v>
      </c>
      <c r="C23772">
        <v>2010</v>
      </c>
      <c r="D23772" t="s">
        <v>79</v>
      </c>
      <c r="E23772" t="s">
        <v>101</v>
      </c>
      <c r="F23772" t="s">
        <v>201</v>
      </c>
      <c r="G23772">
        <v>-8324.86</v>
      </c>
    </row>
    <row r="23773" spans="1:7">
      <c r="A23773" t="s">
        <v>99</v>
      </c>
      <c r="B23773">
        <v>1</v>
      </c>
      <c r="C23773">
        <v>2011</v>
      </c>
      <c r="D23773" t="s">
        <v>79</v>
      </c>
      <c r="E23773" t="s">
        <v>101</v>
      </c>
      <c r="F23773" t="s">
        <v>201</v>
      </c>
      <c r="G23773">
        <v>-1988.64</v>
      </c>
    </row>
    <row r="23774" spans="1:7">
      <c r="A23774" t="s">
        <v>13</v>
      </c>
      <c r="B23774">
        <v>7</v>
      </c>
      <c r="C23774">
        <v>2009</v>
      </c>
      <c r="D23774" t="s">
        <v>79</v>
      </c>
      <c r="E23774" t="s">
        <v>101</v>
      </c>
      <c r="F23774" t="s">
        <v>201</v>
      </c>
      <c r="G23774">
        <v>-5636.57</v>
      </c>
    </row>
    <row r="23775" spans="1:7">
      <c r="A23775" t="s">
        <v>39</v>
      </c>
      <c r="B23775">
        <v>5</v>
      </c>
      <c r="C23775">
        <v>2011</v>
      </c>
      <c r="D23775" t="s">
        <v>79</v>
      </c>
      <c r="E23775" t="s">
        <v>101</v>
      </c>
      <c r="F23775" t="s">
        <v>201</v>
      </c>
      <c r="G23775">
        <v>-3161.54</v>
      </c>
    </row>
    <row r="23776" spans="1:7">
      <c r="A23776" t="s">
        <v>52</v>
      </c>
      <c r="B23776">
        <v>6</v>
      </c>
      <c r="C23776">
        <v>2009</v>
      </c>
      <c r="D23776" t="s">
        <v>79</v>
      </c>
      <c r="E23776" t="s">
        <v>101</v>
      </c>
      <c r="F23776" t="s">
        <v>203</v>
      </c>
      <c r="G23776">
        <v>459.83</v>
      </c>
    </row>
    <row r="23777" spans="1:7">
      <c r="A23777" t="s">
        <v>23</v>
      </c>
      <c r="B23777">
        <v>2</v>
      </c>
      <c r="C23777">
        <v>2009</v>
      </c>
      <c r="D23777" t="s">
        <v>79</v>
      </c>
      <c r="E23777" t="s">
        <v>101</v>
      </c>
      <c r="F23777" t="s">
        <v>203</v>
      </c>
      <c r="G23777">
        <v>3523.84</v>
      </c>
    </row>
    <row r="23778" spans="1:7">
      <c r="A23778" t="s">
        <v>68</v>
      </c>
      <c r="B23778">
        <v>1</v>
      </c>
      <c r="C23778">
        <v>2010</v>
      </c>
      <c r="D23778" t="s">
        <v>79</v>
      </c>
      <c r="E23778" t="s">
        <v>101</v>
      </c>
      <c r="F23778" t="s">
        <v>203</v>
      </c>
      <c r="G23778">
        <v>794.30000000000007</v>
      </c>
    </row>
    <row r="23779" spans="1:7">
      <c r="A23779" t="s">
        <v>27</v>
      </c>
      <c r="B23779">
        <v>1</v>
      </c>
      <c r="C23779">
        <v>2009</v>
      </c>
      <c r="D23779" t="s">
        <v>79</v>
      </c>
      <c r="E23779" t="s">
        <v>101</v>
      </c>
      <c r="F23779" t="s">
        <v>203</v>
      </c>
      <c r="G23779">
        <v>1246.3500000000001</v>
      </c>
    </row>
    <row r="23780" spans="1:7">
      <c r="A23780" t="s">
        <v>114</v>
      </c>
      <c r="B23780">
        <v>2</v>
      </c>
      <c r="C23780">
        <v>2011</v>
      </c>
      <c r="D23780" t="s">
        <v>79</v>
      </c>
      <c r="E23780" t="s">
        <v>101</v>
      </c>
      <c r="F23780" t="s">
        <v>206</v>
      </c>
      <c r="G23780">
        <v>687.23</v>
      </c>
    </row>
    <row r="23781" spans="1:7">
      <c r="A23781" t="s">
        <v>43</v>
      </c>
      <c r="B23781">
        <v>5</v>
      </c>
      <c r="C23781">
        <v>2009</v>
      </c>
      <c r="D23781" t="s">
        <v>79</v>
      </c>
      <c r="E23781" t="s">
        <v>101</v>
      </c>
      <c r="F23781" t="s">
        <v>207</v>
      </c>
      <c r="G23781">
        <v>0</v>
      </c>
    </row>
    <row r="23782" spans="1:7">
      <c r="A23782" t="s">
        <v>46</v>
      </c>
      <c r="B23782">
        <v>12</v>
      </c>
      <c r="C23782">
        <v>2009</v>
      </c>
      <c r="D23782" t="s">
        <v>79</v>
      </c>
      <c r="E23782" t="s">
        <v>101</v>
      </c>
      <c r="F23782" t="s">
        <v>207</v>
      </c>
      <c r="G23782">
        <v>0</v>
      </c>
    </row>
    <row r="23783" spans="1:7">
      <c r="A23783" t="s">
        <v>19</v>
      </c>
      <c r="B23783">
        <v>11</v>
      </c>
      <c r="C23783">
        <v>2010</v>
      </c>
      <c r="D23783" t="s">
        <v>79</v>
      </c>
      <c r="E23783" t="s">
        <v>101</v>
      </c>
      <c r="F23783" t="s">
        <v>213</v>
      </c>
      <c r="G23783">
        <v>0</v>
      </c>
    </row>
    <row r="23784" spans="1:7">
      <c r="A23784" t="s">
        <v>23</v>
      </c>
      <c r="B23784">
        <v>2</v>
      </c>
      <c r="C23784">
        <v>2009</v>
      </c>
      <c r="D23784" t="s">
        <v>79</v>
      </c>
      <c r="E23784" t="s">
        <v>101</v>
      </c>
      <c r="F23784" t="s">
        <v>213</v>
      </c>
      <c r="G23784">
        <v>134.4</v>
      </c>
    </row>
    <row r="23785" spans="1:7">
      <c r="A23785" t="s">
        <v>9</v>
      </c>
      <c r="B23785">
        <v>8</v>
      </c>
      <c r="C23785">
        <v>2009</v>
      </c>
      <c r="D23785" t="s">
        <v>79</v>
      </c>
      <c r="E23785" t="s">
        <v>101</v>
      </c>
      <c r="F23785" t="s">
        <v>213</v>
      </c>
      <c r="G23785">
        <v>0</v>
      </c>
    </row>
    <row r="23786" spans="1:7">
      <c r="A23786" t="s">
        <v>23</v>
      </c>
      <c r="B23786">
        <v>2</v>
      </c>
      <c r="C23786">
        <v>2009</v>
      </c>
      <c r="D23786" t="s">
        <v>79</v>
      </c>
      <c r="E23786" t="s">
        <v>101</v>
      </c>
      <c r="F23786" t="s">
        <v>214</v>
      </c>
      <c r="G23786">
        <v>-12480.69</v>
      </c>
    </row>
    <row r="23787" spans="1:7">
      <c r="A23787" t="s">
        <v>5</v>
      </c>
      <c r="B23787">
        <v>12</v>
      </c>
      <c r="C23787">
        <v>2010</v>
      </c>
      <c r="D23787" t="s">
        <v>79</v>
      </c>
      <c r="E23787" t="s">
        <v>101</v>
      </c>
      <c r="F23787" t="s">
        <v>214</v>
      </c>
      <c r="G23787">
        <v>-6949.8</v>
      </c>
    </row>
    <row r="23788" spans="1:7">
      <c r="A23788" t="s">
        <v>32</v>
      </c>
      <c r="B23788">
        <v>10</v>
      </c>
      <c r="C23788">
        <v>2009</v>
      </c>
      <c r="D23788" t="s">
        <v>79</v>
      </c>
      <c r="E23788" t="s">
        <v>101</v>
      </c>
      <c r="F23788" t="s">
        <v>214</v>
      </c>
      <c r="G23788">
        <v>-9168.5500000000011</v>
      </c>
    </row>
    <row r="23789" spans="1:7">
      <c r="A23789" t="s">
        <v>52</v>
      </c>
      <c r="B23789">
        <v>6</v>
      </c>
      <c r="C23789">
        <v>2009</v>
      </c>
      <c r="D23789" t="s">
        <v>79</v>
      </c>
      <c r="E23789" t="s">
        <v>101</v>
      </c>
      <c r="F23789" t="s">
        <v>214</v>
      </c>
      <c r="G23789">
        <v>-2302.85</v>
      </c>
    </row>
    <row r="23790" spans="1:7">
      <c r="A23790" t="s">
        <v>38</v>
      </c>
      <c r="B23790">
        <v>7</v>
      </c>
      <c r="C23790">
        <v>2011</v>
      </c>
      <c r="D23790" t="s">
        <v>79</v>
      </c>
      <c r="E23790" t="s">
        <v>101</v>
      </c>
      <c r="F23790" t="s">
        <v>214</v>
      </c>
      <c r="G23790">
        <v>3246.1</v>
      </c>
    </row>
    <row r="23791" spans="1:7">
      <c r="A23791" t="s">
        <v>18</v>
      </c>
      <c r="B23791">
        <v>3</v>
      </c>
      <c r="C23791">
        <v>2009</v>
      </c>
      <c r="D23791" t="s">
        <v>79</v>
      </c>
      <c r="E23791" t="s">
        <v>101</v>
      </c>
      <c r="F23791" t="s">
        <v>214</v>
      </c>
      <c r="G23791">
        <v>-5045.83</v>
      </c>
    </row>
    <row r="23792" spans="1:7">
      <c r="A23792" t="s">
        <v>55</v>
      </c>
      <c r="B23792">
        <v>3</v>
      </c>
      <c r="C23792">
        <v>2011</v>
      </c>
      <c r="D23792" t="s">
        <v>79</v>
      </c>
      <c r="E23792" t="s">
        <v>101</v>
      </c>
      <c r="F23792" t="s">
        <v>214</v>
      </c>
      <c r="G23792">
        <v>1572.48</v>
      </c>
    </row>
    <row r="23793" spans="1:7">
      <c r="A23793" t="s">
        <v>30</v>
      </c>
      <c r="B23793">
        <v>8</v>
      </c>
      <c r="C23793">
        <v>2010</v>
      </c>
      <c r="D23793" t="s">
        <v>79</v>
      </c>
      <c r="E23793" t="s">
        <v>101</v>
      </c>
      <c r="F23793" t="s">
        <v>222</v>
      </c>
      <c r="G23793">
        <v>0</v>
      </c>
    </row>
    <row r="23794" spans="1:7">
      <c r="A23794" t="s">
        <v>39</v>
      </c>
      <c r="B23794">
        <v>5</v>
      </c>
      <c r="C23794">
        <v>2011</v>
      </c>
      <c r="D23794" t="s">
        <v>79</v>
      </c>
      <c r="E23794" t="s">
        <v>101</v>
      </c>
      <c r="F23794" t="s">
        <v>222</v>
      </c>
      <c r="G23794">
        <v>35.450000000000003</v>
      </c>
    </row>
    <row r="23795" spans="1:7">
      <c r="A23795" t="s">
        <v>28</v>
      </c>
      <c r="B23795">
        <v>4</v>
      </c>
      <c r="C23795">
        <v>2012</v>
      </c>
      <c r="D23795" t="s">
        <v>79</v>
      </c>
      <c r="E23795" t="s">
        <v>101</v>
      </c>
      <c r="F23795" t="s">
        <v>222</v>
      </c>
      <c r="G23795">
        <v>8008.5</v>
      </c>
    </row>
    <row r="23796" spans="1:7">
      <c r="A23796" t="s">
        <v>23</v>
      </c>
      <c r="B23796">
        <v>2</v>
      </c>
      <c r="C23796">
        <v>2009</v>
      </c>
      <c r="D23796" t="s">
        <v>79</v>
      </c>
      <c r="E23796" t="s">
        <v>101</v>
      </c>
      <c r="F23796" t="s">
        <v>222</v>
      </c>
      <c r="G23796">
        <v>6.79</v>
      </c>
    </row>
    <row r="23797" spans="1:7">
      <c r="A23797" t="s">
        <v>44</v>
      </c>
      <c r="B23797">
        <v>2</v>
      </c>
      <c r="C23797">
        <v>2012</v>
      </c>
      <c r="D23797" t="s">
        <v>79</v>
      </c>
      <c r="E23797" t="s">
        <v>101</v>
      </c>
      <c r="F23797" t="s">
        <v>224</v>
      </c>
      <c r="G23797">
        <v>-6575.31</v>
      </c>
    </row>
    <row r="23798" spans="1:7">
      <c r="A23798" t="s">
        <v>29</v>
      </c>
      <c r="B23798">
        <v>6</v>
      </c>
      <c r="C23798">
        <v>2011</v>
      </c>
      <c r="D23798" t="s">
        <v>79</v>
      </c>
      <c r="E23798" t="s">
        <v>101</v>
      </c>
      <c r="F23798" t="s">
        <v>224</v>
      </c>
      <c r="G23798">
        <v>-17426.260000000002</v>
      </c>
    </row>
    <row r="23799" spans="1:7">
      <c r="A23799" t="s">
        <v>30</v>
      </c>
      <c r="B23799">
        <v>8</v>
      </c>
      <c r="C23799">
        <v>2010</v>
      </c>
      <c r="D23799" t="s">
        <v>79</v>
      </c>
      <c r="E23799" t="s">
        <v>101</v>
      </c>
      <c r="F23799" t="s">
        <v>224</v>
      </c>
      <c r="G23799">
        <v>-1183.78</v>
      </c>
    </row>
    <row r="23800" spans="1:7">
      <c r="A23800" t="s">
        <v>38</v>
      </c>
      <c r="B23800">
        <v>7</v>
      </c>
      <c r="C23800">
        <v>2011</v>
      </c>
      <c r="D23800" t="s">
        <v>79</v>
      </c>
      <c r="E23800" t="s">
        <v>101</v>
      </c>
      <c r="F23800" t="s">
        <v>224</v>
      </c>
      <c r="G23800">
        <v>-17981.5</v>
      </c>
    </row>
    <row r="23801" spans="1:7">
      <c r="A23801" t="s">
        <v>89</v>
      </c>
      <c r="B23801">
        <v>4</v>
      </c>
      <c r="C23801">
        <v>2011</v>
      </c>
      <c r="D23801" t="s">
        <v>79</v>
      </c>
      <c r="E23801" t="s">
        <v>101</v>
      </c>
      <c r="F23801" t="s">
        <v>224</v>
      </c>
      <c r="G23801">
        <v>-35247.43</v>
      </c>
    </row>
    <row r="23802" spans="1:7">
      <c r="A23802" t="s">
        <v>14</v>
      </c>
      <c r="B23802">
        <v>10</v>
      </c>
      <c r="C23802">
        <v>2010</v>
      </c>
      <c r="D23802" t="s">
        <v>79</v>
      </c>
      <c r="E23802" t="s">
        <v>101</v>
      </c>
      <c r="F23802" t="s">
        <v>224</v>
      </c>
      <c r="G23802">
        <v>-3124.4900000000002</v>
      </c>
    </row>
    <row r="23803" spans="1:7">
      <c r="A23803" t="s">
        <v>42</v>
      </c>
      <c r="B23803">
        <v>2</v>
      </c>
      <c r="C23803">
        <v>2010</v>
      </c>
      <c r="D23803" t="s">
        <v>79</v>
      </c>
      <c r="E23803" t="s">
        <v>101</v>
      </c>
      <c r="F23803" t="s">
        <v>224</v>
      </c>
      <c r="G23803">
        <v>-13146.64</v>
      </c>
    </row>
    <row r="23804" spans="1:7">
      <c r="A23804" t="s">
        <v>37</v>
      </c>
      <c r="B23804">
        <v>11</v>
      </c>
      <c r="C23804">
        <v>2011</v>
      </c>
      <c r="D23804" t="s">
        <v>79</v>
      </c>
      <c r="E23804" t="s">
        <v>101</v>
      </c>
      <c r="F23804" t="s">
        <v>224</v>
      </c>
      <c r="G23804">
        <v>-4485.17</v>
      </c>
    </row>
    <row r="23805" spans="1:7">
      <c r="A23805" t="s">
        <v>25</v>
      </c>
      <c r="B23805">
        <v>8</v>
      </c>
      <c r="C23805">
        <v>2011</v>
      </c>
      <c r="D23805" t="s">
        <v>79</v>
      </c>
      <c r="E23805" t="s">
        <v>101</v>
      </c>
      <c r="F23805" t="s">
        <v>224</v>
      </c>
      <c r="G23805">
        <v>-34335.43</v>
      </c>
    </row>
    <row r="23806" spans="1:7">
      <c r="A23806" t="s">
        <v>43</v>
      </c>
      <c r="B23806">
        <v>5</v>
      </c>
      <c r="C23806">
        <v>2009</v>
      </c>
      <c r="D23806" t="s">
        <v>79</v>
      </c>
      <c r="E23806" t="s">
        <v>101</v>
      </c>
      <c r="F23806" t="s">
        <v>228</v>
      </c>
      <c r="G23806">
        <v>48427.200000000004</v>
      </c>
    </row>
    <row r="23807" spans="1:7">
      <c r="A23807" t="s">
        <v>19</v>
      </c>
      <c r="B23807">
        <v>11</v>
      </c>
      <c r="C23807">
        <v>2010</v>
      </c>
      <c r="D23807" t="s">
        <v>79</v>
      </c>
      <c r="E23807" t="s">
        <v>101</v>
      </c>
      <c r="F23807" t="s">
        <v>228</v>
      </c>
      <c r="G23807">
        <v>40687.620000000003</v>
      </c>
    </row>
    <row r="23808" spans="1:7">
      <c r="A23808" t="s">
        <v>71</v>
      </c>
      <c r="B23808">
        <v>11</v>
      </c>
      <c r="C23808">
        <v>2009</v>
      </c>
      <c r="D23808" t="s">
        <v>79</v>
      </c>
      <c r="E23808" t="s">
        <v>101</v>
      </c>
      <c r="F23808" t="s">
        <v>231</v>
      </c>
      <c r="G23808">
        <v>104.97</v>
      </c>
    </row>
    <row r="23809" spans="1:7">
      <c r="A23809" t="s">
        <v>39</v>
      </c>
      <c r="B23809">
        <v>5</v>
      </c>
      <c r="C23809">
        <v>2011</v>
      </c>
      <c r="D23809" t="s">
        <v>79</v>
      </c>
      <c r="E23809" t="s">
        <v>101</v>
      </c>
      <c r="F23809" t="s">
        <v>235</v>
      </c>
      <c r="G23809">
        <v>0</v>
      </c>
    </row>
    <row r="23810" spans="1:7">
      <c r="A23810" t="s">
        <v>37</v>
      </c>
      <c r="B23810">
        <v>11</v>
      </c>
      <c r="C23810">
        <v>2011</v>
      </c>
      <c r="D23810" t="s">
        <v>79</v>
      </c>
      <c r="E23810" t="s">
        <v>101</v>
      </c>
      <c r="F23810" t="s">
        <v>235</v>
      </c>
      <c r="G23810">
        <v>0</v>
      </c>
    </row>
    <row r="23811" spans="1:7">
      <c r="A23811" t="s">
        <v>38</v>
      </c>
      <c r="B23811">
        <v>7</v>
      </c>
      <c r="C23811">
        <v>2011</v>
      </c>
      <c r="D23811" t="s">
        <v>79</v>
      </c>
      <c r="E23811" t="s">
        <v>101</v>
      </c>
      <c r="F23811" t="s">
        <v>237</v>
      </c>
      <c r="G23811">
        <v>-4412.88</v>
      </c>
    </row>
    <row r="23812" spans="1:7">
      <c r="A23812" t="s">
        <v>89</v>
      </c>
      <c r="B23812">
        <v>4</v>
      </c>
      <c r="C23812">
        <v>2011</v>
      </c>
      <c r="D23812" t="s">
        <v>79</v>
      </c>
      <c r="E23812" t="s">
        <v>101</v>
      </c>
      <c r="F23812" t="s">
        <v>237</v>
      </c>
      <c r="G23812">
        <v>-2090.46</v>
      </c>
    </row>
    <row r="23813" spans="1:7">
      <c r="A23813" t="s">
        <v>35</v>
      </c>
      <c r="B23813">
        <v>5</v>
      </c>
      <c r="C23813">
        <v>2010</v>
      </c>
      <c r="D23813" t="s">
        <v>79</v>
      </c>
      <c r="E23813" t="s">
        <v>101</v>
      </c>
      <c r="F23813" t="s">
        <v>237</v>
      </c>
      <c r="G23813">
        <v>1089.9100000000001</v>
      </c>
    </row>
    <row r="23814" spans="1:7">
      <c r="A23814" t="s">
        <v>43</v>
      </c>
      <c r="B23814">
        <v>5</v>
      </c>
      <c r="C23814">
        <v>2009</v>
      </c>
      <c r="D23814" t="s">
        <v>79</v>
      </c>
      <c r="E23814" t="s">
        <v>101</v>
      </c>
      <c r="F23814" t="s">
        <v>238</v>
      </c>
      <c r="G23814">
        <v>15578.74</v>
      </c>
    </row>
    <row r="23815" spans="1:7">
      <c r="A23815" t="s">
        <v>20</v>
      </c>
      <c r="B23815">
        <v>6</v>
      </c>
      <c r="C23815">
        <v>2010</v>
      </c>
      <c r="D23815" t="s">
        <v>79</v>
      </c>
      <c r="E23815" t="s">
        <v>101</v>
      </c>
      <c r="F23815" t="s">
        <v>238</v>
      </c>
      <c r="G23815">
        <v>11464.210000000001</v>
      </c>
    </row>
    <row r="23816" spans="1:7">
      <c r="A23816" t="s">
        <v>26</v>
      </c>
      <c r="B23816">
        <v>9</v>
      </c>
      <c r="C23816">
        <v>2009</v>
      </c>
      <c r="D23816" t="s">
        <v>79</v>
      </c>
      <c r="E23816" t="s">
        <v>101</v>
      </c>
      <c r="F23816" t="s">
        <v>238</v>
      </c>
      <c r="G23816">
        <v>11469.35</v>
      </c>
    </row>
    <row r="23817" spans="1:7">
      <c r="A23817" t="s">
        <v>30</v>
      </c>
      <c r="B23817">
        <v>8</v>
      </c>
      <c r="C23817">
        <v>2010</v>
      </c>
      <c r="D23817" t="s">
        <v>79</v>
      </c>
      <c r="E23817" t="s">
        <v>101</v>
      </c>
      <c r="F23817" t="s">
        <v>238</v>
      </c>
      <c r="G23817">
        <v>6844.55</v>
      </c>
    </row>
    <row r="23818" spans="1:7">
      <c r="A23818" t="s">
        <v>46</v>
      </c>
      <c r="B23818">
        <v>12</v>
      </c>
      <c r="C23818">
        <v>2009</v>
      </c>
      <c r="D23818" t="s">
        <v>79</v>
      </c>
      <c r="E23818" t="s">
        <v>101</v>
      </c>
      <c r="F23818" t="s">
        <v>242</v>
      </c>
      <c r="G23818">
        <v>14160.99</v>
      </c>
    </row>
    <row r="23819" spans="1:7">
      <c r="A23819" t="s">
        <v>20</v>
      </c>
      <c r="B23819">
        <v>6</v>
      </c>
      <c r="C23819">
        <v>2010</v>
      </c>
      <c r="D23819" t="s">
        <v>79</v>
      </c>
      <c r="E23819" t="s">
        <v>101</v>
      </c>
      <c r="F23819" t="s">
        <v>242</v>
      </c>
      <c r="G23819">
        <v>13108.67</v>
      </c>
    </row>
    <row r="23820" spans="1:7">
      <c r="A23820" t="s">
        <v>29</v>
      </c>
      <c r="B23820">
        <v>6</v>
      </c>
      <c r="C23820">
        <v>2011</v>
      </c>
      <c r="D23820" t="s">
        <v>79</v>
      </c>
      <c r="E23820" t="s">
        <v>101</v>
      </c>
      <c r="F23820" t="s">
        <v>244</v>
      </c>
      <c r="G23820">
        <v>0</v>
      </c>
    </row>
    <row r="23821" spans="1:7">
      <c r="A23821" t="s">
        <v>39</v>
      </c>
      <c r="B23821">
        <v>5</v>
      </c>
      <c r="C23821">
        <v>2011</v>
      </c>
      <c r="D23821" t="s">
        <v>79</v>
      </c>
      <c r="E23821" t="s">
        <v>101</v>
      </c>
      <c r="F23821" t="s">
        <v>244</v>
      </c>
      <c r="G23821">
        <v>0</v>
      </c>
    </row>
    <row r="23822" spans="1:7">
      <c r="A23822" t="s">
        <v>42</v>
      </c>
      <c r="B23822">
        <v>2</v>
      </c>
      <c r="C23822">
        <v>2010</v>
      </c>
      <c r="D23822" t="s">
        <v>79</v>
      </c>
      <c r="E23822" t="s">
        <v>101</v>
      </c>
      <c r="F23822" t="s">
        <v>244</v>
      </c>
      <c r="G23822">
        <v>683.80000000000007</v>
      </c>
    </row>
    <row r="23823" spans="1:7">
      <c r="A23823" t="s">
        <v>44</v>
      </c>
      <c r="B23823">
        <v>2</v>
      </c>
      <c r="C23823">
        <v>2012</v>
      </c>
      <c r="D23823" t="s">
        <v>79</v>
      </c>
      <c r="E23823" t="s">
        <v>101</v>
      </c>
      <c r="F23823" t="s">
        <v>245</v>
      </c>
      <c r="G23823">
        <v>2460.61</v>
      </c>
    </row>
    <row r="23824" spans="1:7">
      <c r="A23824" t="s">
        <v>52</v>
      </c>
      <c r="B23824">
        <v>6</v>
      </c>
      <c r="C23824">
        <v>2009</v>
      </c>
      <c r="D23824" t="s">
        <v>79</v>
      </c>
      <c r="E23824" t="s">
        <v>101</v>
      </c>
      <c r="F23824" t="s">
        <v>245</v>
      </c>
      <c r="G23824">
        <v>3351.3</v>
      </c>
    </row>
    <row r="23825" spans="1:7">
      <c r="A23825" t="s">
        <v>9</v>
      </c>
      <c r="B23825">
        <v>8</v>
      </c>
      <c r="C23825">
        <v>2009</v>
      </c>
      <c r="D23825" t="s">
        <v>79</v>
      </c>
      <c r="E23825" t="s">
        <v>101</v>
      </c>
      <c r="F23825" t="s">
        <v>245</v>
      </c>
      <c r="G23825">
        <v>2228.54</v>
      </c>
    </row>
    <row r="23826" spans="1:7">
      <c r="A23826" t="s">
        <v>13</v>
      </c>
      <c r="B23826">
        <v>7</v>
      </c>
      <c r="C23826">
        <v>2009</v>
      </c>
      <c r="D23826" t="s">
        <v>79</v>
      </c>
      <c r="E23826" t="s">
        <v>101</v>
      </c>
      <c r="F23826" t="s">
        <v>245</v>
      </c>
      <c r="G23826">
        <v>2739.81</v>
      </c>
    </row>
    <row r="23827" spans="1:7">
      <c r="A23827" t="s">
        <v>35</v>
      </c>
      <c r="B23827">
        <v>5</v>
      </c>
      <c r="C23827">
        <v>2010</v>
      </c>
      <c r="D23827" t="s">
        <v>79</v>
      </c>
      <c r="E23827" t="s">
        <v>101</v>
      </c>
      <c r="F23827" t="s">
        <v>245</v>
      </c>
      <c r="G23827">
        <v>3776.9500000000003</v>
      </c>
    </row>
    <row r="23828" spans="1:7">
      <c r="A23828" t="s">
        <v>29</v>
      </c>
      <c r="B23828">
        <v>6</v>
      </c>
      <c r="C23828">
        <v>2011</v>
      </c>
      <c r="D23828" t="s">
        <v>79</v>
      </c>
      <c r="E23828" t="s">
        <v>101</v>
      </c>
      <c r="F23828" t="s">
        <v>261</v>
      </c>
      <c r="G23828">
        <v>-2964.19</v>
      </c>
    </row>
    <row r="23829" spans="1:7">
      <c r="A23829" t="s">
        <v>42</v>
      </c>
      <c r="B23829">
        <v>2</v>
      </c>
      <c r="C23829">
        <v>2010</v>
      </c>
      <c r="D23829" t="s">
        <v>79</v>
      </c>
      <c r="E23829" t="s">
        <v>101</v>
      </c>
      <c r="F23829" t="s">
        <v>261</v>
      </c>
      <c r="G23829">
        <v>-751.91</v>
      </c>
    </row>
    <row r="23830" spans="1:7">
      <c r="A23830" t="s">
        <v>52</v>
      </c>
      <c r="B23830">
        <v>6</v>
      </c>
      <c r="C23830">
        <v>2009</v>
      </c>
      <c r="D23830" t="s">
        <v>79</v>
      </c>
      <c r="E23830" t="s">
        <v>101</v>
      </c>
      <c r="F23830" t="s">
        <v>261</v>
      </c>
      <c r="G23830">
        <v>0</v>
      </c>
    </row>
    <row r="23831" spans="1:7">
      <c r="A23831" t="s">
        <v>32</v>
      </c>
      <c r="B23831">
        <v>10</v>
      </c>
      <c r="C23831">
        <v>2009</v>
      </c>
      <c r="D23831" t="s">
        <v>79</v>
      </c>
      <c r="E23831" t="s">
        <v>101</v>
      </c>
      <c r="F23831" t="s">
        <v>261</v>
      </c>
      <c r="G23831">
        <v>-1050</v>
      </c>
    </row>
    <row r="23832" spans="1:7">
      <c r="A23832" t="s">
        <v>39</v>
      </c>
      <c r="B23832">
        <v>5</v>
      </c>
      <c r="C23832">
        <v>2011</v>
      </c>
      <c r="D23832" t="s">
        <v>79</v>
      </c>
      <c r="E23832" t="s">
        <v>101</v>
      </c>
      <c r="F23832" t="s">
        <v>261</v>
      </c>
      <c r="G23832">
        <v>-3534.27</v>
      </c>
    </row>
    <row r="23833" spans="1:7">
      <c r="A23833" t="s">
        <v>35</v>
      </c>
      <c r="B23833">
        <v>5</v>
      </c>
      <c r="C23833">
        <v>2010</v>
      </c>
      <c r="D23833" t="s">
        <v>79</v>
      </c>
      <c r="E23833" t="s">
        <v>101</v>
      </c>
      <c r="F23833" t="s">
        <v>261</v>
      </c>
      <c r="G23833">
        <v>0</v>
      </c>
    </row>
    <row r="23834" spans="1:7">
      <c r="A23834" t="s">
        <v>46</v>
      </c>
      <c r="B23834">
        <v>12</v>
      </c>
      <c r="C23834">
        <v>2009</v>
      </c>
      <c r="D23834" t="s">
        <v>79</v>
      </c>
      <c r="E23834" t="s">
        <v>101</v>
      </c>
      <c r="F23834" t="s">
        <v>262</v>
      </c>
      <c r="G23834">
        <v>70181</v>
      </c>
    </row>
    <row r="23835" spans="1:7">
      <c r="A23835" t="s">
        <v>24</v>
      </c>
      <c r="B23835">
        <v>5</v>
      </c>
      <c r="C23835">
        <v>2012</v>
      </c>
      <c r="D23835" t="s">
        <v>79</v>
      </c>
      <c r="E23835" t="s">
        <v>101</v>
      </c>
      <c r="F23835" t="s">
        <v>262</v>
      </c>
      <c r="G23835">
        <v>83559.42</v>
      </c>
    </row>
    <row r="23836" spans="1:7">
      <c r="A23836" t="s">
        <v>20</v>
      </c>
      <c r="B23836">
        <v>6</v>
      </c>
      <c r="C23836">
        <v>2010</v>
      </c>
      <c r="D23836" t="s">
        <v>79</v>
      </c>
      <c r="E23836" t="s">
        <v>101</v>
      </c>
      <c r="F23836" t="s">
        <v>262</v>
      </c>
      <c r="G23836">
        <v>69138.600000000006</v>
      </c>
    </row>
    <row r="23837" spans="1:7">
      <c r="A23837" t="s">
        <v>17</v>
      </c>
      <c r="B23837">
        <v>4</v>
      </c>
      <c r="C23837">
        <v>2009</v>
      </c>
      <c r="D23837" t="s">
        <v>79</v>
      </c>
      <c r="E23837" t="s">
        <v>101</v>
      </c>
      <c r="F23837" t="s">
        <v>262</v>
      </c>
      <c r="G23837">
        <v>67760.55</v>
      </c>
    </row>
    <row r="23838" spans="1:7">
      <c r="A23838" t="s">
        <v>68</v>
      </c>
      <c r="B23838">
        <v>1</v>
      </c>
      <c r="C23838">
        <v>2010</v>
      </c>
      <c r="D23838" t="s">
        <v>79</v>
      </c>
      <c r="E23838" t="s">
        <v>101</v>
      </c>
      <c r="F23838" t="s">
        <v>263</v>
      </c>
      <c r="G23838">
        <v>38497.450000000004</v>
      </c>
    </row>
    <row r="23839" spans="1:7">
      <c r="A23839" t="s">
        <v>114</v>
      </c>
      <c r="B23839">
        <v>2</v>
      </c>
      <c r="C23839">
        <v>2011</v>
      </c>
      <c r="D23839" t="s">
        <v>79</v>
      </c>
      <c r="E23839" t="s">
        <v>101</v>
      </c>
      <c r="F23839" t="s">
        <v>263</v>
      </c>
      <c r="G23839">
        <v>23926.400000000001</v>
      </c>
    </row>
    <row r="23840" spans="1:7">
      <c r="A23840" t="s">
        <v>44</v>
      </c>
      <c r="B23840">
        <v>2</v>
      </c>
      <c r="C23840">
        <v>2012</v>
      </c>
      <c r="D23840" t="s">
        <v>79</v>
      </c>
      <c r="E23840" t="s">
        <v>101</v>
      </c>
      <c r="F23840" t="s">
        <v>263</v>
      </c>
      <c r="G23840">
        <v>29937.55</v>
      </c>
    </row>
    <row r="23841" spans="1:7">
      <c r="A23841" t="s">
        <v>109</v>
      </c>
      <c r="B23841">
        <v>1</v>
      </c>
      <c r="C23841">
        <v>2012</v>
      </c>
      <c r="D23841" t="s">
        <v>79</v>
      </c>
      <c r="E23841" t="s">
        <v>101</v>
      </c>
      <c r="F23841" t="s">
        <v>263</v>
      </c>
      <c r="G23841">
        <v>30067.200000000001</v>
      </c>
    </row>
    <row r="23842" spans="1:7">
      <c r="A23842" t="s">
        <v>31</v>
      </c>
      <c r="B23842">
        <v>3</v>
      </c>
      <c r="C23842">
        <v>2012</v>
      </c>
      <c r="D23842" t="s">
        <v>79</v>
      </c>
      <c r="E23842" t="s">
        <v>101</v>
      </c>
      <c r="F23842" t="s">
        <v>263</v>
      </c>
      <c r="G23842">
        <v>36515.15</v>
      </c>
    </row>
    <row r="23843" spans="1:7">
      <c r="A23843" t="s">
        <v>30</v>
      </c>
      <c r="B23843">
        <v>8</v>
      </c>
      <c r="C23843">
        <v>2010</v>
      </c>
      <c r="D23843" t="s">
        <v>79</v>
      </c>
      <c r="E23843" t="s">
        <v>101</v>
      </c>
      <c r="F23843" t="s">
        <v>264</v>
      </c>
      <c r="G23843">
        <v>10097.89</v>
      </c>
    </row>
    <row r="23844" spans="1:7">
      <c r="A23844" t="s">
        <v>85</v>
      </c>
      <c r="B23844">
        <v>4</v>
      </c>
      <c r="C23844">
        <v>2010</v>
      </c>
      <c r="D23844" t="s">
        <v>79</v>
      </c>
      <c r="E23844" t="s">
        <v>101</v>
      </c>
      <c r="F23844" t="s">
        <v>264</v>
      </c>
      <c r="G23844">
        <v>-26867.360000000001</v>
      </c>
    </row>
    <row r="23845" spans="1:7">
      <c r="A23845" t="s">
        <v>25</v>
      </c>
      <c r="B23845">
        <v>8</v>
      </c>
      <c r="C23845">
        <v>2011</v>
      </c>
      <c r="D23845" t="s">
        <v>79</v>
      </c>
      <c r="E23845" t="s">
        <v>101</v>
      </c>
      <c r="F23845" t="s">
        <v>264</v>
      </c>
      <c r="G23845">
        <v>7109.97</v>
      </c>
    </row>
    <row r="23846" spans="1:7">
      <c r="A23846" t="s">
        <v>42</v>
      </c>
      <c r="B23846">
        <v>2</v>
      </c>
      <c r="C23846">
        <v>2010</v>
      </c>
      <c r="D23846" t="s">
        <v>79</v>
      </c>
      <c r="E23846" t="s">
        <v>101</v>
      </c>
      <c r="F23846" t="s">
        <v>264</v>
      </c>
      <c r="G23846">
        <v>-3846.87</v>
      </c>
    </row>
    <row r="23847" spans="1:7">
      <c r="A23847" t="s">
        <v>31</v>
      </c>
      <c r="B23847">
        <v>3</v>
      </c>
      <c r="C23847">
        <v>2012</v>
      </c>
      <c r="D23847" t="s">
        <v>79</v>
      </c>
      <c r="E23847" t="s">
        <v>101</v>
      </c>
      <c r="F23847" t="s">
        <v>92</v>
      </c>
      <c r="G23847">
        <v>1158.26</v>
      </c>
    </row>
    <row r="23848" spans="1:7">
      <c r="A23848" t="s">
        <v>99</v>
      </c>
      <c r="B23848">
        <v>1</v>
      </c>
      <c r="C23848">
        <v>2011</v>
      </c>
      <c r="D23848" t="s">
        <v>79</v>
      </c>
      <c r="E23848" t="s">
        <v>101</v>
      </c>
      <c r="F23848" t="s">
        <v>92</v>
      </c>
      <c r="G23848">
        <v>1163.8800000000001</v>
      </c>
    </row>
    <row r="23849" spans="1:7">
      <c r="A23849" t="s">
        <v>29</v>
      </c>
      <c r="B23849">
        <v>6</v>
      </c>
      <c r="C23849">
        <v>2011</v>
      </c>
      <c r="D23849" t="s">
        <v>79</v>
      </c>
      <c r="E23849" t="s">
        <v>101</v>
      </c>
      <c r="F23849" t="s">
        <v>92</v>
      </c>
      <c r="G23849">
        <v>4558.24</v>
      </c>
    </row>
    <row r="23850" spans="1:7">
      <c r="A23850" t="s">
        <v>9</v>
      </c>
      <c r="B23850">
        <v>8</v>
      </c>
      <c r="C23850">
        <v>2009</v>
      </c>
      <c r="D23850" t="s">
        <v>79</v>
      </c>
      <c r="E23850" t="s">
        <v>101</v>
      </c>
      <c r="F23850" t="s">
        <v>92</v>
      </c>
      <c r="G23850">
        <v>3192.07</v>
      </c>
    </row>
    <row r="23851" spans="1:7">
      <c r="A23851" t="s">
        <v>44</v>
      </c>
      <c r="B23851">
        <v>2</v>
      </c>
      <c r="C23851">
        <v>2012</v>
      </c>
      <c r="D23851" t="s">
        <v>79</v>
      </c>
      <c r="E23851" t="s">
        <v>101</v>
      </c>
      <c r="F23851" t="s">
        <v>138</v>
      </c>
      <c r="G23851">
        <v>22731.420000000002</v>
      </c>
    </row>
    <row r="23852" spans="1:7">
      <c r="A23852" t="s">
        <v>42</v>
      </c>
      <c r="B23852">
        <v>2</v>
      </c>
      <c r="C23852">
        <v>2010</v>
      </c>
      <c r="D23852" t="s">
        <v>79</v>
      </c>
      <c r="E23852" t="s">
        <v>101</v>
      </c>
      <c r="F23852" t="s">
        <v>138</v>
      </c>
      <c r="G23852">
        <v>-40905.26</v>
      </c>
    </row>
    <row r="23853" spans="1:7">
      <c r="A23853" t="s">
        <v>27</v>
      </c>
      <c r="B23853">
        <v>1</v>
      </c>
      <c r="C23853">
        <v>2009</v>
      </c>
      <c r="D23853" t="s">
        <v>79</v>
      </c>
      <c r="E23853" t="s">
        <v>101</v>
      </c>
      <c r="F23853" t="s">
        <v>138</v>
      </c>
      <c r="G23853">
        <v>-10841.300000000001</v>
      </c>
    </row>
    <row r="23854" spans="1:7">
      <c r="A23854" t="s">
        <v>68</v>
      </c>
      <c r="B23854">
        <v>1</v>
      </c>
      <c r="C23854">
        <v>2010</v>
      </c>
      <c r="D23854" t="s">
        <v>79</v>
      </c>
      <c r="E23854" t="s">
        <v>101</v>
      </c>
      <c r="F23854" t="s">
        <v>138</v>
      </c>
      <c r="G23854">
        <v>-38261.65</v>
      </c>
    </row>
    <row r="23855" spans="1:7">
      <c r="A23855" t="s">
        <v>5</v>
      </c>
      <c r="B23855">
        <v>12</v>
      </c>
      <c r="C23855">
        <v>2010</v>
      </c>
      <c r="D23855" t="s">
        <v>79</v>
      </c>
      <c r="E23855" t="s">
        <v>101</v>
      </c>
      <c r="F23855" t="s">
        <v>138</v>
      </c>
      <c r="G23855">
        <v>-34847.35</v>
      </c>
    </row>
    <row r="23856" spans="1:7">
      <c r="A23856" t="s">
        <v>109</v>
      </c>
      <c r="B23856">
        <v>1</v>
      </c>
      <c r="C23856">
        <v>2012</v>
      </c>
      <c r="D23856" t="s">
        <v>79</v>
      </c>
      <c r="E23856" t="s">
        <v>101</v>
      </c>
      <c r="F23856" t="s">
        <v>144</v>
      </c>
      <c r="G23856">
        <v>4471.42</v>
      </c>
    </row>
    <row r="23857" spans="1:7">
      <c r="A23857" t="s">
        <v>16</v>
      </c>
      <c r="B23857">
        <v>7</v>
      </c>
      <c r="C23857">
        <v>2010</v>
      </c>
      <c r="D23857" t="s">
        <v>79</v>
      </c>
      <c r="E23857" t="s">
        <v>101</v>
      </c>
      <c r="F23857" t="s">
        <v>144</v>
      </c>
      <c r="G23857">
        <v>-4949.91</v>
      </c>
    </row>
    <row r="23858" spans="1:7">
      <c r="A23858" t="s">
        <v>68</v>
      </c>
      <c r="B23858">
        <v>1</v>
      </c>
      <c r="C23858">
        <v>2010</v>
      </c>
      <c r="D23858" t="s">
        <v>79</v>
      </c>
      <c r="E23858" t="s">
        <v>101</v>
      </c>
      <c r="F23858" t="s">
        <v>144</v>
      </c>
      <c r="G23858">
        <v>-1218.3800000000001</v>
      </c>
    </row>
    <row r="23859" spans="1:7">
      <c r="A23859" t="s">
        <v>40</v>
      </c>
      <c r="B23859">
        <v>10</v>
      </c>
      <c r="C23859">
        <v>2011</v>
      </c>
      <c r="D23859" t="s">
        <v>79</v>
      </c>
      <c r="E23859" t="s">
        <v>101</v>
      </c>
      <c r="F23859" t="s">
        <v>144</v>
      </c>
      <c r="G23859">
        <v>-2529.1</v>
      </c>
    </row>
    <row r="23860" spans="1:7">
      <c r="A23860" t="s">
        <v>19</v>
      </c>
      <c r="B23860">
        <v>11</v>
      </c>
      <c r="C23860">
        <v>2010</v>
      </c>
      <c r="D23860" t="s">
        <v>79</v>
      </c>
      <c r="E23860" t="s">
        <v>101</v>
      </c>
      <c r="F23860" t="s">
        <v>144</v>
      </c>
      <c r="G23860">
        <v>-9964.92</v>
      </c>
    </row>
    <row r="23861" spans="1:7">
      <c r="A23861" t="s">
        <v>23</v>
      </c>
      <c r="B23861">
        <v>2</v>
      </c>
      <c r="C23861">
        <v>2009</v>
      </c>
      <c r="D23861" t="s">
        <v>79</v>
      </c>
      <c r="E23861" t="s">
        <v>101</v>
      </c>
      <c r="F23861" t="s">
        <v>144</v>
      </c>
      <c r="G23861">
        <v>-2569.4299999999998</v>
      </c>
    </row>
    <row r="23862" spans="1:7">
      <c r="A23862" t="s">
        <v>25</v>
      </c>
      <c r="B23862">
        <v>8</v>
      </c>
      <c r="C23862">
        <v>2011</v>
      </c>
      <c r="D23862" t="s">
        <v>79</v>
      </c>
      <c r="E23862" t="s">
        <v>101</v>
      </c>
      <c r="F23862" t="s">
        <v>144</v>
      </c>
      <c r="G23862">
        <v>-9731.2199999999993</v>
      </c>
    </row>
    <row r="23863" spans="1:7">
      <c r="A23863" t="s">
        <v>43</v>
      </c>
      <c r="B23863">
        <v>5</v>
      </c>
      <c r="C23863">
        <v>2009</v>
      </c>
      <c r="D23863" t="s">
        <v>79</v>
      </c>
      <c r="E23863" t="s">
        <v>101</v>
      </c>
      <c r="F23863" t="s">
        <v>144</v>
      </c>
      <c r="G23863">
        <v>1247.44</v>
      </c>
    </row>
    <row r="23864" spans="1:7">
      <c r="A23864" t="s">
        <v>16</v>
      </c>
      <c r="B23864">
        <v>7</v>
      </c>
      <c r="C23864">
        <v>2010</v>
      </c>
      <c r="D23864" t="s">
        <v>79</v>
      </c>
      <c r="E23864" t="s">
        <v>101</v>
      </c>
      <c r="F23864" t="s">
        <v>157</v>
      </c>
      <c r="G23864">
        <v>0</v>
      </c>
    </row>
    <row r="23865" spans="1:7">
      <c r="A23865" t="s">
        <v>30</v>
      </c>
      <c r="B23865">
        <v>8</v>
      </c>
      <c r="C23865">
        <v>2010</v>
      </c>
      <c r="D23865" t="s">
        <v>79</v>
      </c>
      <c r="E23865" t="s">
        <v>101</v>
      </c>
      <c r="F23865" t="s">
        <v>157</v>
      </c>
      <c r="G23865">
        <v>0</v>
      </c>
    </row>
    <row r="23866" spans="1:7">
      <c r="A23866" t="s">
        <v>85</v>
      </c>
      <c r="B23866">
        <v>4</v>
      </c>
      <c r="C23866">
        <v>2010</v>
      </c>
      <c r="D23866" t="s">
        <v>79</v>
      </c>
      <c r="E23866" t="s">
        <v>101</v>
      </c>
      <c r="F23866" t="s">
        <v>158</v>
      </c>
      <c r="G23866">
        <v>42.97</v>
      </c>
    </row>
    <row r="23867" spans="1:7">
      <c r="A23867" t="s">
        <v>27</v>
      </c>
      <c r="B23867">
        <v>1</v>
      </c>
      <c r="C23867">
        <v>2009</v>
      </c>
      <c r="D23867" t="s">
        <v>79</v>
      </c>
      <c r="E23867" t="s">
        <v>101</v>
      </c>
      <c r="F23867" t="s">
        <v>165</v>
      </c>
      <c r="G23867">
        <v>252.4</v>
      </c>
    </row>
    <row r="23868" spans="1:7">
      <c r="A23868" t="s">
        <v>18</v>
      </c>
      <c r="B23868">
        <v>3</v>
      </c>
      <c r="C23868">
        <v>2009</v>
      </c>
      <c r="D23868" t="s">
        <v>79</v>
      </c>
      <c r="E23868" t="s">
        <v>101</v>
      </c>
      <c r="F23868" t="s">
        <v>165</v>
      </c>
      <c r="G23868">
        <v>41.32</v>
      </c>
    </row>
    <row r="23869" spans="1:7">
      <c r="A23869" t="s">
        <v>22</v>
      </c>
      <c r="B23869">
        <v>9</v>
      </c>
      <c r="C23869">
        <v>2011</v>
      </c>
      <c r="D23869" t="s">
        <v>79</v>
      </c>
      <c r="E23869" t="s">
        <v>101</v>
      </c>
      <c r="F23869" t="s">
        <v>167</v>
      </c>
      <c r="G23869">
        <v>3997.33</v>
      </c>
    </row>
    <row r="23870" spans="1:7">
      <c r="A23870" t="s">
        <v>13</v>
      </c>
      <c r="B23870">
        <v>7</v>
      </c>
      <c r="C23870">
        <v>2009</v>
      </c>
      <c r="D23870" t="s">
        <v>79</v>
      </c>
      <c r="E23870" t="s">
        <v>101</v>
      </c>
      <c r="F23870" t="s">
        <v>167</v>
      </c>
      <c r="G23870">
        <v>-15006.970000000001</v>
      </c>
    </row>
    <row r="23871" spans="1:7">
      <c r="A23871" t="s">
        <v>99</v>
      </c>
      <c r="B23871">
        <v>1</v>
      </c>
      <c r="C23871">
        <v>2011</v>
      </c>
      <c r="D23871" t="s">
        <v>79</v>
      </c>
      <c r="E23871" t="s">
        <v>101</v>
      </c>
      <c r="F23871" t="s">
        <v>167</v>
      </c>
      <c r="G23871">
        <v>1083.57</v>
      </c>
    </row>
    <row r="23872" spans="1:7">
      <c r="A23872" t="s">
        <v>52</v>
      </c>
      <c r="B23872">
        <v>6</v>
      </c>
      <c r="C23872">
        <v>2009</v>
      </c>
      <c r="D23872" t="s">
        <v>79</v>
      </c>
      <c r="E23872" t="s">
        <v>101</v>
      </c>
      <c r="F23872" t="s">
        <v>167</v>
      </c>
      <c r="G23872">
        <v>-8284.09</v>
      </c>
    </row>
    <row r="23873" spans="1:7">
      <c r="A23873" t="s">
        <v>14</v>
      </c>
      <c r="B23873">
        <v>10</v>
      </c>
      <c r="C23873">
        <v>2010</v>
      </c>
      <c r="D23873" t="s">
        <v>79</v>
      </c>
      <c r="E23873" t="s">
        <v>101</v>
      </c>
      <c r="F23873" t="s">
        <v>167</v>
      </c>
      <c r="G23873">
        <v>-8855.4</v>
      </c>
    </row>
    <row r="23874" spans="1:7">
      <c r="A23874" t="s">
        <v>28</v>
      </c>
      <c r="B23874">
        <v>4</v>
      </c>
      <c r="C23874">
        <v>2012</v>
      </c>
      <c r="D23874" t="s">
        <v>79</v>
      </c>
      <c r="E23874" t="s">
        <v>101</v>
      </c>
      <c r="F23874" t="s">
        <v>167</v>
      </c>
      <c r="G23874">
        <v>6363.38</v>
      </c>
    </row>
    <row r="23875" spans="1:7">
      <c r="A23875" t="s">
        <v>114</v>
      </c>
      <c r="B23875">
        <v>2</v>
      </c>
      <c r="C23875">
        <v>2011</v>
      </c>
      <c r="D23875" t="s">
        <v>79</v>
      </c>
      <c r="E23875" t="s">
        <v>101</v>
      </c>
      <c r="F23875" t="s">
        <v>167</v>
      </c>
      <c r="G23875">
        <v>-5986.87</v>
      </c>
    </row>
    <row r="23876" spans="1:7">
      <c r="A23876" t="s">
        <v>30</v>
      </c>
      <c r="B23876">
        <v>8</v>
      </c>
      <c r="C23876">
        <v>2010</v>
      </c>
      <c r="D23876" t="s">
        <v>79</v>
      </c>
      <c r="E23876" t="s">
        <v>101</v>
      </c>
      <c r="F23876" t="s">
        <v>167</v>
      </c>
      <c r="G23876">
        <v>-2545.9299999999998</v>
      </c>
    </row>
    <row r="23877" spans="1:7">
      <c r="A23877" t="s">
        <v>85</v>
      </c>
      <c r="B23877">
        <v>4</v>
      </c>
      <c r="C23877">
        <v>2010</v>
      </c>
      <c r="D23877" t="s">
        <v>79</v>
      </c>
      <c r="E23877" t="s">
        <v>101</v>
      </c>
      <c r="F23877" t="s">
        <v>178</v>
      </c>
      <c r="G23877">
        <v>0</v>
      </c>
    </row>
    <row r="23878" spans="1:7">
      <c r="A23878" t="s">
        <v>19</v>
      </c>
      <c r="B23878">
        <v>11</v>
      </c>
      <c r="C23878">
        <v>2010</v>
      </c>
      <c r="D23878" t="s">
        <v>79</v>
      </c>
      <c r="E23878" t="s">
        <v>101</v>
      </c>
      <c r="F23878" t="s">
        <v>178</v>
      </c>
      <c r="G23878">
        <v>0</v>
      </c>
    </row>
    <row r="23879" spans="1:7">
      <c r="A23879" t="s">
        <v>45</v>
      </c>
      <c r="B23879">
        <v>3</v>
      </c>
      <c r="C23879">
        <v>2010</v>
      </c>
      <c r="D23879" t="s">
        <v>79</v>
      </c>
      <c r="E23879" t="s">
        <v>101</v>
      </c>
      <c r="F23879" t="s">
        <v>178</v>
      </c>
      <c r="G23879">
        <v>8182.38</v>
      </c>
    </row>
    <row r="23880" spans="1:7">
      <c r="A23880" t="s">
        <v>16</v>
      </c>
      <c r="B23880">
        <v>7</v>
      </c>
      <c r="C23880">
        <v>2010</v>
      </c>
      <c r="D23880" t="s">
        <v>79</v>
      </c>
      <c r="E23880" t="s">
        <v>101</v>
      </c>
      <c r="F23880" t="s">
        <v>178</v>
      </c>
      <c r="G23880">
        <v>0</v>
      </c>
    </row>
    <row r="23881" spans="1:7">
      <c r="A23881" t="s">
        <v>5</v>
      </c>
      <c r="B23881">
        <v>12</v>
      </c>
      <c r="C23881">
        <v>2010</v>
      </c>
      <c r="D23881" t="s">
        <v>79</v>
      </c>
      <c r="E23881" t="s">
        <v>101</v>
      </c>
      <c r="F23881" t="s">
        <v>178</v>
      </c>
      <c r="G23881">
        <v>0</v>
      </c>
    </row>
    <row r="23882" spans="1:7">
      <c r="A23882" t="s">
        <v>71</v>
      </c>
      <c r="B23882">
        <v>11</v>
      </c>
      <c r="C23882">
        <v>2009</v>
      </c>
      <c r="D23882" t="s">
        <v>79</v>
      </c>
      <c r="E23882" t="s">
        <v>101</v>
      </c>
      <c r="F23882" t="s">
        <v>194</v>
      </c>
      <c r="G23882">
        <v>0</v>
      </c>
    </row>
    <row r="23883" spans="1:7">
      <c r="A23883" t="s">
        <v>71</v>
      </c>
      <c r="B23883">
        <v>11</v>
      </c>
      <c r="C23883">
        <v>2009</v>
      </c>
      <c r="D23883" t="s">
        <v>79</v>
      </c>
      <c r="E23883" t="s">
        <v>101</v>
      </c>
      <c r="F23883" t="s">
        <v>196</v>
      </c>
      <c r="G23883">
        <v>-15773.29</v>
      </c>
    </row>
    <row r="23884" spans="1:7">
      <c r="A23884" t="s">
        <v>13</v>
      </c>
      <c r="B23884">
        <v>7</v>
      </c>
      <c r="C23884">
        <v>2009</v>
      </c>
      <c r="D23884" t="s">
        <v>79</v>
      </c>
      <c r="E23884" t="s">
        <v>101</v>
      </c>
      <c r="F23884" t="s">
        <v>196</v>
      </c>
      <c r="G23884">
        <v>-5770.4000000000005</v>
      </c>
    </row>
    <row r="23885" spans="1:7">
      <c r="A23885" t="s">
        <v>27</v>
      </c>
      <c r="B23885">
        <v>1</v>
      </c>
      <c r="C23885">
        <v>2009</v>
      </c>
      <c r="D23885" t="s">
        <v>79</v>
      </c>
      <c r="E23885" t="s">
        <v>101</v>
      </c>
      <c r="F23885" t="s">
        <v>196</v>
      </c>
      <c r="G23885">
        <v>2211.33</v>
      </c>
    </row>
    <row r="23886" spans="1:7">
      <c r="A23886" t="s">
        <v>40</v>
      </c>
      <c r="B23886">
        <v>10</v>
      </c>
      <c r="C23886">
        <v>2011</v>
      </c>
      <c r="D23886" t="s">
        <v>79</v>
      </c>
      <c r="E23886" t="s">
        <v>101</v>
      </c>
      <c r="F23886" t="s">
        <v>196</v>
      </c>
      <c r="G23886">
        <v>-5339.4000000000005</v>
      </c>
    </row>
    <row r="23887" spans="1:7">
      <c r="A23887" t="s">
        <v>5</v>
      </c>
      <c r="B23887">
        <v>12</v>
      </c>
      <c r="C23887">
        <v>2010</v>
      </c>
      <c r="D23887" t="s">
        <v>79</v>
      </c>
      <c r="E23887" t="s">
        <v>101</v>
      </c>
      <c r="F23887" t="s">
        <v>201</v>
      </c>
      <c r="G23887">
        <v>-94.3</v>
      </c>
    </row>
    <row r="23888" spans="1:7">
      <c r="A23888" t="s">
        <v>28</v>
      </c>
      <c r="B23888">
        <v>4</v>
      </c>
      <c r="C23888">
        <v>2012</v>
      </c>
      <c r="D23888" t="s">
        <v>79</v>
      </c>
      <c r="E23888" t="s">
        <v>101</v>
      </c>
      <c r="F23888" t="s">
        <v>201</v>
      </c>
      <c r="G23888">
        <v>2471.11</v>
      </c>
    </row>
    <row r="23889" spans="1:7">
      <c r="A23889" t="s">
        <v>37</v>
      </c>
      <c r="B23889">
        <v>11</v>
      </c>
      <c r="C23889">
        <v>2011</v>
      </c>
      <c r="D23889" t="s">
        <v>79</v>
      </c>
      <c r="E23889" t="s">
        <v>101</v>
      </c>
      <c r="F23889" t="s">
        <v>201</v>
      </c>
      <c r="G23889">
        <v>-5945.76</v>
      </c>
    </row>
    <row r="23890" spans="1:7">
      <c r="A23890" t="s">
        <v>33</v>
      </c>
      <c r="B23890">
        <v>9</v>
      </c>
      <c r="C23890">
        <v>2010</v>
      </c>
      <c r="D23890" t="s">
        <v>79</v>
      </c>
      <c r="E23890" t="s">
        <v>101</v>
      </c>
      <c r="F23890" t="s">
        <v>201</v>
      </c>
      <c r="G23890">
        <v>-1925.47</v>
      </c>
    </row>
    <row r="23891" spans="1:7">
      <c r="A23891" t="s">
        <v>89</v>
      </c>
      <c r="B23891">
        <v>4</v>
      </c>
      <c r="C23891">
        <v>2011</v>
      </c>
      <c r="D23891" t="s">
        <v>79</v>
      </c>
      <c r="E23891" t="s">
        <v>101</v>
      </c>
      <c r="F23891" t="s">
        <v>201</v>
      </c>
      <c r="G23891">
        <v>-7341.02</v>
      </c>
    </row>
    <row r="23892" spans="1:7">
      <c r="A23892" t="s">
        <v>31</v>
      </c>
      <c r="B23892">
        <v>3</v>
      </c>
      <c r="C23892">
        <v>2012</v>
      </c>
      <c r="D23892" t="s">
        <v>79</v>
      </c>
      <c r="E23892" t="s">
        <v>101</v>
      </c>
      <c r="F23892" t="s">
        <v>201</v>
      </c>
      <c r="G23892">
        <v>-403.47</v>
      </c>
    </row>
    <row r="23893" spans="1:7">
      <c r="A23893" t="s">
        <v>25</v>
      </c>
      <c r="B23893">
        <v>8</v>
      </c>
      <c r="C23893">
        <v>2011</v>
      </c>
      <c r="D23893" t="s">
        <v>79</v>
      </c>
      <c r="E23893" t="s">
        <v>101</v>
      </c>
      <c r="F23893" t="s">
        <v>201</v>
      </c>
      <c r="G23893">
        <v>-3732.59</v>
      </c>
    </row>
    <row r="23894" spans="1:7">
      <c r="A23894" t="s">
        <v>25</v>
      </c>
      <c r="B23894">
        <v>8</v>
      </c>
      <c r="C23894">
        <v>2011</v>
      </c>
      <c r="D23894" t="s">
        <v>79</v>
      </c>
      <c r="E23894" t="s">
        <v>101</v>
      </c>
      <c r="F23894" t="s">
        <v>203</v>
      </c>
      <c r="G23894">
        <v>-7494.39</v>
      </c>
    </row>
    <row r="23895" spans="1:7">
      <c r="A23895" t="s">
        <v>114</v>
      </c>
      <c r="B23895">
        <v>2</v>
      </c>
      <c r="C23895">
        <v>2011</v>
      </c>
      <c r="D23895" t="s">
        <v>79</v>
      </c>
      <c r="E23895" t="s">
        <v>101</v>
      </c>
      <c r="F23895" t="s">
        <v>203</v>
      </c>
      <c r="G23895">
        <v>2835.85</v>
      </c>
    </row>
    <row r="23896" spans="1:7">
      <c r="A23896" t="s">
        <v>35</v>
      </c>
      <c r="B23896">
        <v>5</v>
      </c>
      <c r="C23896">
        <v>2010</v>
      </c>
      <c r="D23896" t="s">
        <v>79</v>
      </c>
      <c r="E23896" t="s">
        <v>101</v>
      </c>
      <c r="F23896" t="s">
        <v>203</v>
      </c>
      <c r="G23896">
        <v>-3301.4500000000003</v>
      </c>
    </row>
    <row r="23897" spans="1:7">
      <c r="A23897" t="s">
        <v>43</v>
      </c>
      <c r="B23897">
        <v>5</v>
      </c>
      <c r="C23897">
        <v>2009</v>
      </c>
      <c r="D23897" t="s">
        <v>79</v>
      </c>
      <c r="E23897" t="s">
        <v>101</v>
      </c>
      <c r="F23897" t="s">
        <v>203</v>
      </c>
      <c r="G23897">
        <v>4103.67</v>
      </c>
    </row>
    <row r="23898" spans="1:7">
      <c r="A23898" t="s">
        <v>63</v>
      </c>
      <c r="B23898">
        <v>12</v>
      </c>
      <c r="C23898">
        <v>2011</v>
      </c>
      <c r="D23898" t="s">
        <v>79</v>
      </c>
      <c r="E23898" t="s">
        <v>101</v>
      </c>
      <c r="F23898" t="s">
        <v>206</v>
      </c>
      <c r="G23898">
        <v>0</v>
      </c>
    </row>
    <row r="23899" spans="1:7">
      <c r="A23899" t="s">
        <v>32</v>
      </c>
      <c r="B23899">
        <v>10</v>
      </c>
      <c r="C23899">
        <v>2009</v>
      </c>
      <c r="D23899" t="s">
        <v>79</v>
      </c>
      <c r="E23899" t="s">
        <v>101</v>
      </c>
      <c r="F23899" t="s">
        <v>207</v>
      </c>
      <c r="G23899">
        <v>0</v>
      </c>
    </row>
    <row r="23900" spans="1:7">
      <c r="A23900" t="s">
        <v>18</v>
      </c>
      <c r="B23900">
        <v>3</v>
      </c>
      <c r="C23900">
        <v>2009</v>
      </c>
      <c r="D23900" t="s">
        <v>79</v>
      </c>
      <c r="E23900" t="s">
        <v>101</v>
      </c>
      <c r="F23900" t="s">
        <v>213</v>
      </c>
      <c r="G23900">
        <v>0</v>
      </c>
    </row>
    <row r="23901" spans="1:7">
      <c r="A23901" t="s">
        <v>5</v>
      </c>
      <c r="B23901">
        <v>12</v>
      </c>
      <c r="C23901">
        <v>2010</v>
      </c>
      <c r="D23901" t="s">
        <v>79</v>
      </c>
      <c r="E23901" t="s">
        <v>101</v>
      </c>
      <c r="F23901" t="s">
        <v>213</v>
      </c>
      <c r="G23901">
        <v>0</v>
      </c>
    </row>
    <row r="23902" spans="1:7">
      <c r="A23902" t="s">
        <v>52</v>
      </c>
      <c r="B23902">
        <v>6</v>
      </c>
      <c r="C23902">
        <v>2009</v>
      </c>
      <c r="D23902" t="s">
        <v>79</v>
      </c>
      <c r="E23902" t="s">
        <v>101</v>
      </c>
      <c r="F23902" t="s">
        <v>213</v>
      </c>
      <c r="G23902">
        <v>0</v>
      </c>
    </row>
    <row r="23903" spans="1:7">
      <c r="A23903" t="s">
        <v>32</v>
      </c>
      <c r="B23903">
        <v>10</v>
      </c>
      <c r="C23903">
        <v>2009</v>
      </c>
      <c r="D23903" t="s">
        <v>79</v>
      </c>
      <c r="E23903" t="s">
        <v>101</v>
      </c>
      <c r="F23903" t="s">
        <v>213</v>
      </c>
      <c r="G23903">
        <v>0</v>
      </c>
    </row>
    <row r="23904" spans="1:7">
      <c r="A23904" t="s">
        <v>27</v>
      </c>
      <c r="B23904">
        <v>1</v>
      </c>
      <c r="C23904">
        <v>2009</v>
      </c>
      <c r="D23904" t="s">
        <v>79</v>
      </c>
      <c r="E23904" t="s">
        <v>101</v>
      </c>
      <c r="F23904" t="s">
        <v>213</v>
      </c>
      <c r="G23904">
        <v>241.92000000000002</v>
      </c>
    </row>
    <row r="23905" spans="1:7">
      <c r="A23905" t="s">
        <v>29</v>
      </c>
      <c r="B23905">
        <v>6</v>
      </c>
      <c r="C23905">
        <v>2011</v>
      </c>
      <c r="D23905" t="s">
        <v>79</v>
      </c>
      <c r="E23905" t="s">
        <v>101</v>
      </c>
      <c r="F23905" t="s">
        <v>214</v>
      </c>
      <c r="G23905">
        <v>3605.33</v>
      </c>
    </row>
    <row r="23906" spans="1:7">
      <c r="A23906" t="s">
        <v>99</v>
      </c>
      <c r="B23906">
        <v>1</v>
      </c>
      <c r="C23906">
        <v>2011</v>
      </c>
      <c r="D23906" t="s">
        <v>79</v>
      </c>
      <c r="E23906" t="s">
        <v>101</v>
      </c>
      <c r="F23906" t="s">
        <v>214</v>
      </c>
      <c r="G23906">
        <v>-2898.26</v>
      </c>
    </row>
    <row r="23907" spans="1:7">
      <c r="A23907" t="s">
        <v>14</v>
      </c>
      <c r="B23907">
        <v>10</v>
      </c>
      <c r="C23907">
        <v>2010</v>
      </c>
      <c r="D23907" t="s">
        <v>79</v>
      </c>
      <c r="E23907" t="s">
        <v>101</v>
      </c>
      <c r="F23907" t="s">
        <v>214</v>
      </c>
      <c r="G23907">
        <v>403.76</v>
      </c>
    </row>
    <row r="23908" spans="1:7">
      <c r="A23908" t="s">
        <v>45</v>
      </c>
      <c r="B23908">
        <v>3</v>
      </c>
      <c r="C23908">
        <v>2010</v>
      </c>
      <c r="D23908" t="s">
        <v>79</v>
      </c>
      <c r="E23908" t="s">
        <v>101</v>
      </c>
      <c r="F23908" t="s">
        <v>214</v>
      </c>
      <c r="G23908">
        <v>-3070.64</v>
      </c>
    </row>
    <row r="23909" spans="1:7">
      <c r="A23909" t="s">
        <v>26</v>
      </c>
      <c r="B23909">
        <v>9</v>
      </c>
      <c r="C23909">
        <v>2009</v>
      </c>
      <c r="D23909" t="s">
        <v>79</v>
      </c>
      <c r="E23909" t="s">
        <v>101</v>
      </c>
      <c r="F23909" t="s">
        <v>214</v>
      </c>
      <c r="G23909">
        <v>1708.69</v>
      </c>
    </row>
    <row r="23910" spans="1:7">
      <c r="A23910" t="s">
        <v>33</v>
      </c>
      <c r="B23910">
        <v>9</v>
      </c>
      <c r="C23910">
        <v>2010</v>
      </c>
      <c r="D23910" t="s">
        <v>79</v>
      </c>
      <c r="E23910" t="s">
        <v>101</v>
      </c>
      <c r="F23910" t="s">
        <v>214</v>
      </c>
      <c r="G23910">
        <v>-5684.56</v>
      </c>
    </row>
    <row r="23911" spans="1:7">
      <c r="A23911" t="s">
        <v>16</v>
      </c>
      <c r="B23911">
        <v>7</v>
      </c>
      <c r="C23911">
        <v>2010</v>
      </c>
      <c r="D23911" t="s">
        <v>79</v>
      </c>
      <c r="E23911" t="s">
        <v>101</v>
      </c>
      <c r="F23911" t="s">
        <v>222</v>
      </c>
      <c r="G23911">
        <v>0</v>
      </c>
    </row>
    <row r="23912" spans="1:7">
      <c r="A23912" t="s">
        <v>43</v>
      </c>
      <c r="B23912">
        <v>5</v>
      </c>
      <c r="C23912">
        <v>2009</v>
      </c>
      <c r="D23912" t="s">
        <v>79</v>
      </c>
      <c r="E23912" t="s">
        <v>101</v>
      </c>
      <c r="F23912" t="s">
        <v>222</v>
      </c>
      <c r="G23912">
        <v>761.7</v>
      </c>
    </row>
    <row r="23913" spans="1:7">
      <c r="A23913" t="s">
        <v>22</v>
      </c>
      <c r="B23913">
        <v>9</v>
      </c>
      <c r="C23913">
        <v>2011</v>
      </c>
      <c r="D23913" t="s">
        <v>79</v>
      </c>
      <c r="E23913" t="s">
        <v>101</v>
      </c>
      <c r="F23913" t="s">
        <v>222</v>
      </c>
      <c r="G23913">
        <v>68.099999999999994</v>
      </c>
    </row>
    <row r="23914" spans="1:7">
      <c r="A23914" t="s">
        <v>33</v>
      </c>
      <c r="B23914">
        <v>9</v>
      </c>
      <c r="C23914">
        <v>2010</v>
      </c>
      <c r="D23914" t="s">
        <v>79</v>
      </c>
      <c r="E23914" t="s">
        <v>101</v>
      </c>
      <c r="F23914" t="s">
        <v>222</v>
      </c>
      <c r="G23914">
        <v>0</v>
      </c>
    </row>
    <row r="23915" spans="1:7">
      <c r="A23915" t="s">
        <v>46</v>
      </c>
      <c r="B23915">
        <v>12</v>
      </c>
      <c r="C23915">
        <v>2009</v>
      </c>
      <c r="D23915" t="s">
        <v>79</v>
      </c>
      <c r="E23915" t="s">
        <v>101</v>
      </c>
      <c r="F23915" t="s">
        <v>222</v>
      </c>
      <c r="G23915">
        <v>436.11</v>
      </c>
    </row>
    <row r="23916" spans="1:7">
      <c r="A23916" t="s">
        <v>9</v>
      </c>
      <c r="B23916">
        <v>8</v>
      </c>
      <c r="C23916">
        <v>2009</v>
      </c>
      <c r="D23916" t="s">
        <v>79</v>
      </c>
      <c r="E23916" t="s">
        <v>101</v>
      </c>
      <c r="F23916" t="s">
        <v>222</v>
      </c>
      <c r="G23916">
        <v>0</v>
      </c>
    </row>
    <row r="23917" spans="1:7">
      <c r="A23917" t="s">
        <v>71</v>
      </c>
      <c r="B23917">
        <v>11</v>
      </c>
      <c r="C23917">
        <v>2009</v>
      </c>
      <c r="D23917" t="s">
        <v>79</v>
      </c>
      <c r="E23917" t="s">
        <v>101</v>
      </c>
      <c r="F23917" t="s">
        <v>224</v>
      </c>
      <c r="G23917">
        <v>-4983.6000000000004</v>
      </c>
    </row>
    <row r="23918" spans="1:7">
      <c r="A23918" t="s">
        <v>26</v>
      </c>
      <c r="B23918">
        <v>9</v>
      </c>
      <c r="C23918">
        <v>2009</v>
      </c>
      <c r="D23918" t="s">
        <v>79</v>
      </c>
      <c r="E23918" t="s">
        <v>101</v>
      </c>
      <c r="F23918" t="s">
        <v>224</v>
      </c>
      <c r="G23918">
        <v>6526.4400000000005</v>
      </c>
    </row>
    <row r="23919" spans="1:7">
      <c r="A23919" t="s">
        <v>55</v>
      </c>
      <c r="B23919">
        <v>3</v>
      </c>
      <c r="C23919">
        <v>2011</v>
      </c>
      <c r="D23919" t="s">
        <v>79</v>
      </c>
      <c r="E23919" t="s">
        <v>101</v>
      </c>
      <c r="F23919" t="s">
        <v>224</v>
      </c>
      <c r="G23919">
        <v>-31675.54</v>
      </c>
    </row>
    <row r="23920" spans="1:7">
      <c r="A23920" t="s">
        <v>89</v>
      </c>
      <c r="B23920">
        <v>4</v>
      </c>
      <c r="C23920">
        <v>2011</v>
      </c>
      <c r="D23920" t="s">
        <v>79</v>
      </c>
      <c r="E23920" t="s">
        <v>101</v>
      </c>
      <c r="F23920" t="s">
        <v>227</v>
      </c>
      <c r="G23920">
        <v>1292.3900000000001</v>
      </c>
    </row>
    <row r="23921" spans="1:7">
      <c r="A23921" t="s">
        <v>22</v>
      </c>
      <c r="B23921">
        <v>9</v>
      </c>
      <c r="C23921">
        <v>2011</v>
      </c>
      <c r="D23921" t="s">
        <v>79</v>
      </c>
      <c r="E23921" t="s">
        <v>101</v>
      </c>
      <c r="F23921" t="s">
        <v>227</v>
      </c>
      <c r="G23921">
        <v>-945.04</v>
      </c>
    </row>
    <row r="23922" spans="1:7">
      <c r="A23922" t="s">
        <v>109</v>
      </c>
      <c r="B23922">
        <v>1</v>
      </c>
      <c r="C23922">
        <v>2012</v>
      </c>
      <c r="D23922" t="s">
        <v>79</v>
      </c>
      <c r="E23922" t="s">
        <v>101</v>
      </c>
      <c r="F23922" t="s">
        <v>227</v>
      </c>
      <c r="G23922">
        <v>38.380000000000003</v>
      </c>
    </row>
    <row r="23923" spans="1:7">
      <c r="A23923" t="s">
        <v>28</v>
      </c>
      <c r="B23923">
        <v>4</v>
      </c>
      <c r="C23923">
        <v>2012</v>
      </c>
      <c r="D23923" t="s">
        <v>79</v>
      </c>
      <c r="E23923" t="s">
        <v>101</v>
      </c>
      <c r="F23923" t="s">
        <v>228</v>
      </c>
      <c r="G23923">
        <v>71773.680000000008</v>
      </c>
    </row>
    <row r="23924" spans="1:7">
      <c r="A23924" t="s">
        <v>24</v>
      </c>
      <c r="B23924">
        <v>5</v>
      </c>
      <c r="C23924">
        <v>2012</v>
      </c>
      <c r="D23924" t="s">
        <v>79</v>
      </c>
      <c r="E23924" t="s">
        <v>101</v>
      </c>
      <c r="F23924" t="s">
        <v>228</v>
      </c>
      <c r="G23924">
        <v>55246.630000000005</v>
      </c>
    </row>
    <row r="23925" spans="1:7">
      <c r="A23925" t="s">
        <v>44</v>
      </c>
      <c r="B23925">
        <v>2</v>
      </c>
      <c r="C23925">
        <v>2012</v>
      </c>
      <c r="D23925" t="s">
        <v>79</v>
      </c>
      <c r="E23925" t="s">
        <v>101</v>
      </c>
      <c r="F23925" t="s">
        <v>228</v>
      </c>
      <c r="G23925">
        <v>53473.29</v>
      </c>
    </row>
    <row r="23926" spans="1:7">
      <c r="A23926" t="s">
        <v>16</v>
      </c>
      <c r="B23926">
        <v>7</v>
      </c>
      <c r="C23926">
        <v>2010</v>
      </c>
      <c r="D23926" t="s">
        <v>79</v>
      </c>
      <c r="E23926" t="s">
        <v>101</v>
      </c>
      <c r="F23926" t="s">
        <v>228</v>
      </c>
      <c r="G23926">
        <v>24187.91</v>
      </c>
    </row>
    <row r="23927" spans="1:7">
      <c r="A23927" t="s">
        <v>18</v>
      </c>
      <c r="B23927">
        <v>3</v>
      </c>
      <c r="C23927">
        <v>2009</v>
      </c>
      <c r="D23927" t="s">
        <v>79</v>
      </c>
      <c r="E23927" t="s">
        <v>101</v>
      </c>
      <c r="F23927" t="s">
        <v>228</v>
      </c>
      <c r="G23927">
        <v>46179.46</v>
      </c>
    </row>
    <row r="23928" spans="1:7">
      <c r="A23928" t="s">
        <v>27</v>
      </c>
      <c r="B23928">
        <v>1</v>
      </c>
      <c r="C23928">
        <v>2009</v>
      </c>
      <c r="D23928" t="s">
        <v>79</v>
      </c>
      <c r="E23928" t="s">
        <v>101</v>
      </c>
      <c r="F23928" t="s">
        <v>228</v>
      </c>
      <c r="G23928">
        <v>-4577.8900000000003</v>
      </c>
    </row>
    <row r="23929" spans="1:7">
      <c r="A23929" t="s">
        <v>63</v>
      </c>
      <c r="B23929">
        <v>12</v>
      </c>
      <c r="C23929">
        <v>2011</v>
      </c>
      <c r="D23929" t="s">
        <v>79</v>
      </c>
      <c r="E23929" t="s">
        <v>101</v>
      </c>
      <c r="F23929" t="s">
        <v>228</v>
      </c>
      <c r="G23929">
        <v>95798.12</v>
      </c>
    </row>
    <row r="23930" spans="1:7">
      <c r="A23930" t="s">
        <v>19</v>
      </c>
      <c r="B23930">
        <v>11</v>
      </c>
      <c r="C23930">
        <v>2010</v>
      </c>
      <c r="D23930" t="s">
        <v>79</v>
      </c>
      <c r="E23930" t="s">
        <v>101</v>
      </c>
      <c r="F23930" t="s">
        <v>235</v>
      </c>
      <c r="G23930">
        <v>0</v>
      </c>
    </row>
    <row r="23931" spans="1:7">
      <c r="A23931" t="s">
        <v>38</v>
      </c>
      <c r="B23931">
        <v>7</v>
      </c>
      <c r="C23931">
        <v>2011</v>
      </c>
      <c r="D23931" t="s">
        <v>79</v>
      </c>
      <c r="E23931" t="s">
        <v>101</v>
      </c>
      <c r="F23931" t="s">
        <v>235</v>
      </c>
      <c r="G23931">
        <v>0</v>
      </c>
    </row>
    <row r="23932" spans="1:7">
      <c r="A23932" t="s">
        <v>63</v>
      </c>
      <c r="B23932">
        <v>12</v>
      </c>
      <c r="C23932">
        <v>2011</v>
      </c>
      <c r="D23932" t="s">
        <v>79</v>
      </c>
      <c r="E23932" t="s">
        <v>101</v>
      </c>
      <c r="F23932" t="s">
        <v>237</v>
      </c>
      <c r="G23932">
        <v>-2940.25</v>
      </c>
    </row>
    <row r="23933" spans="1:7">
      <c r="A23933" t="s">
        <v>114</v>
      </c>
      <c r="B23933">
        <v>2</v>
      </c>
      <c r="C23933">
        <v>2011</v>
      </c>
      <c r="D23933" t="s">
        <v>79</v>
      </c>
      <c r="E23933" t="s">
        <v>101</v>
      </c>
      <c r="F23933" t="s">
        <v>237</v>
      </c>
      <c r="G23933">
        <v>-2597.4299999999998</v>
      </c>
    </row>
    <row r="23934" spans="1:7">
      <c r="A23934" t="s">
        <v>32</v>
      </c>
      <c r="B23934">
        <v>10</v>
      </c>
      <c r="C23934">
        <v>2009</v>
      </c>
      <c r="D23934" t="s">
        <v>79</v>
      </c>
      <c r="E23934" t="s">
        <v>101</v>
      </c>
      <c r="F23934" t="s">
        <v>237</v>
      </c>
      <c r="G23934">
        <v>-5227.8100000000004</v>
      </c>
    </row>
    <row r="23935" spans="1:7">
      <c r="A23935" t="s">
        <v>85</v>
      </c>
      <c r="B23935">
        <v>4</v>
      </c>
      <c r="C23935">
        <v>2010</v>
      </c>
      <c r="D23935" t="s">
        <v>79</v>
      </c>
      <c r="E23935" t="s">
        <v>101</v>
      </c>
      <c r="F23935" t="s">
        <v>237</v>
      </c>
      <c r="G23935">
        <v>-3000</v>
      </c>
    </row>
    <row r="23936" spans="1:7">
      <c r="A23936" t="s">
        <v>22</v>
      </c>
      <c r="B23936">
        <v>9</v>
      </c>
      <c r="C23936">
        <v>2011</v>
      </c>
      <c r="D23936" t="s">
        <v>79</v>
      </c>
      <c r="E23936" t="s">
        <v>101</v>
      </c>
      <c r="F23936" t="s">
        <v>237</v>
      </c>
      <c r="G23936">
        <v>-1802.15</v>
      </c>
    </row>
    <row r="23937" spans="1:7">
      <c r="A23937" t="s">
        <v>19</v>
      </c>
      <c r="B23937">
        <v>11</v>
      </c>
      <c r="C23937">
        <v>2010</v>
      </c>
      <c r="D23937" t="s">
        <v>79</v>
      </c>
      <c r="E23937" t="s">
        <v>101</v>
      </c>
      <c r="F23937" t="s">
        <v>237</v>
      </c>
      <c r="G23937">
        <v>1339.82</v>
      </c>
    </row>
    <row r="23938" spans="1:7">
      <c r="A23938" t="s">
        <v>14</v>
      </c>
      <c r="B23938">
        <v>10</v>
      </c>
      <c r="C23938">
        <v>2010</v>
      </c>
      <c r="D23938" t="s">
        <v>79</v>
      </c>
      <c r="E23938" t="s">
        <v>101</v>
      </c>
      <c r="F23938" t="s">
        <v>237</v>
      </c>
      <c r="G23938">
        <v>1257.0899999999999</v>
      </c>
    </row>
    <row r="23939" spans="1:7">
      <c r="A23939" t="s">
        <v>71</v>
      </c>
      <c r="B23939">
        <v>11</v>
      </c>
      <c r="C23939">
        <v>2009</v>
      </c>
      <c r="D23939" t="s">
        <v>79</v>
      </c>
      <c r="E23939" t="s">
        <v>101</v>
      </c>
      <c r="F23939" t="s">
        <v>237</v>
      </c>
      <c r="G23939">
        <v>392.57</v>
      </c>
    </row>
    <row r="23940" spans="1:7">
      <c r="A23940" t="s">
        <v>29</v>
      </c>
      <c r="B23940">
        <v>6</v>
      </c>
      <c r="C23940">
        <v>2011</v>
      </c>
      <c r="D23940" t="s">
        <v>79</v>
      </c>
      <c r="E23940" t="s">
        <v>101</v>
      </c>
      <c r="F23940" t="s">
        <v>238</v>
      </c>
      <c r="G23940">
        <v>2251.85</v>
      </c>
    </row>
    <row r="23941" spans="1:7">
      <c r="A23941" t="s">
        <v>28</v>
      </c>
      <c r="B23941">
        <v>4</v>
      </c>
      <c r="C23941">
        <v>2012</v>
      </c>
      <c r="D23941" t="s">
        <v>79</v>
      </c>
      <c r="E23941" t="s">
        <v>101</v>
      </c>
      <c r="F23941" t="s">
        <v>238</v>
      </c>
      <c r="G23941">
        <v>7922.9400000000005</v>
      </c>
    </row>
    <row r="23942" spans="1:7">
      <c r="A23942" t="s">
        <v>68</v>
      </c>
      <c r="B23942">
        <v>1</v>
      </c>
      <c r="C23942">
        <v>2010</v>
      </c>
      <c r="D23942" t="s">
        <v>79</v>
      </c>
      <c r="E23942" t="s">
        <v>101</v>
      </c>
      <c r="F23942" t="s">
        <v>238</v>
      </c>
      <c r="G23942">
        <v>7305.6100000000006</v>
      </c>
    </row>
    <row r="23943" spans="1:7">
      <c r="A23943" t="s">
        <v>42</v>
      </c>
      <c r="B23943">
        <v>2</v>
      </c>
      <c r="C23943">
        <v>2010</v>
      </c>
      <c r="D23943" t="s">
        <v>79</v>
      </c>
      <c r="E23943" t="s">
        <v>101</v>
      </c>
      <c r="F23943" t="s">
        <v>238</v>
      </c>
      <c r="G23943">
        <v>11572.24</v>
      </c>
    </row>
    <row r="23944" spans="1:7">
      <c r="A23944" t="s">
        <v>52</v>
      </c>
      <c r="B23944">
        <v>6</v>
      </c>
      <c r="C23944">
        <v>2009</v>
      </c>
      <c r="D23944" t="s">
        <v>79</v>
      </c>
      <c r="E23944" t="s">
        <v>101</v>
      </c>
      <c r="F23944" t="s">
        <v>238</v>
      </c>
      <c r="G23944">
        <v>6606.2</v>
      </c>
    </row>
    <row r="23945" spans="1:7">
      <c r="A23945" t="s">
        <v>45</v>
      </c>
      <c r="B23945">
        <v>3</v>
      </c>
      <c r="C23945">
        <v>2010</v>
      </c>
      <c r="D23945" t="s">
        <v>79</v>
      </c>
      <c r="E23945" t="s">
        <v>101</v>
      </c>
      <c r="F23945" t="s">
        <v>238</v>
      </c>
      <c r="G23945">
        <v>9097.7900000000009</v>
      </c>
    </row>
    <row r="23946" spans="1:7">
      <c r="A23946" t="s">
        <v>63</v>
      </c>
      <c r="B23946">
        <v>12</v>
      </c>
      <c r="C23946">
        <v>2011</v>
      </c>
      <c r="D23946" t="s">
        <v>79</v>
      </c>
      <c r="E23946" t="s">
        <v>101</v>
      </c>
      <c r="F23946" t="s">
        <v>242</v>
      </c>
      <c r="G23946">
        <v>12198.77</v>
      </c>
    </row>
    <row r="23947" spans="1:7">
      <c r="A23947" t="s">
        <v>89</v>
      </c>
      <c r="B23947">
        <v>4</v>
      </c>
      <c r="C23947">
        <v>2011</v>
      </c>
      <c r="D23947" t="s">
        <v>79</v>
      </c>
      <c r="E23947" t="s">
        <v>101</v>
      </c>
      <c r="F23947" t="s">
        <v>242</v>
      </c>
      <c r="G23947">
        <v>28815.88</v>
      </c>
    </row>
    <row r="23948" spans="1:7">
      <c r="A23948" t="s">
        <v>19</v>
      </c>
      <c r="B23948">
        <v>11</v>
      </c>
      <c r="C23948">
        <v>2010</v>
      </c>
      <c r="D23948" t="s">
        <v>79</v>
      </c>
      <c r="E23948" t="s">
        <v>101</v>
      </c>
      <c r="F23948" t="s">
        <v>244</v>
      </c>
      <c r="G23948">
        <v>6453.2</v>
      </c>
    </row>
    <row r="23949" spans="1:7">
      <c r="A23949" t="s">
        <v>46</v>
      </c>
      <c r="B23949">
        <v>12</v>
      </c>
      <c r="C23949">
        <v>2009</v>
      </c>
      <c r="D23949" t="s">
        <v>79</v>
      </c>
      <c r="E23949" t="s">
        <v>101</v>
      </c>
      <c r="F23949" t="s">
        <v>244</v>
      </c>
      <c r="G23949">
        <v>3008.94</v>
      </c>
    </row>
    <row r="23950" spans="1:7">
      <c r="A23950" t="s">
        <v>20</v>
      </c>
      <c r="B23950">
        <v>6</v>
      </c>
      <c r="C23950">
        <v>2010</v>
      </c>
      <c r="D23950" t="s">
        <v>79</v>
      </c>
      <c r="E23950" t="s">
        <v>101</v>
      </c>
      <c r="F23950" t="s">
        <v>244</v>
      </c>
      <c r="G23950">
        <v>212.94</v>
      </c>
    </row>
    <row r="23951" spans="1:7">
      <c r="A23951" t="s">
        <v>55</v>
      </c>
      <c r="B23951">
        <v>3</v>
      </c>
      <c r="C23951">
        <v>2011</v>
      </c>
      <c r="D23951" t="s">
        <v>79</v>
      </c>
      <c r="E23951" t="s">
        <v>101</v>
      </c>
      <c r="F23951" t="s">
        <v>244</v>
      </c>
      <c r="G23951">
        <v>500</v>
      </c>
    </row>
    <row r="23952" spans="1:7">
      <c r="A23952" t="s">
        <v>24</v>
      </c>
      <c r="B23952">
        <v>5</v>
      </c>
      <c r="C23952">
        <v>2012</v>
      </c>
      <c r="D23952" t="s">
        <v>79</v>
      </c>
      <c r="E23952" t="s">
        <v>101</v>
      </c>
      <c r="F23952" t="s">
        <v>244</v>
      </c>
      <c r="G23952">
        <v>0</v>
      </c>
    </row>
    <row r="23953" spans="1:7">
      <c r="A23953" t="s">
        <v>63</v>
      </c>
      <c r="B23953">
        <v>12</v>
      </c>
      <c r="C23953">
        <v>2011</v>
      </c>
      <c r="D23953" t="s">
        <v>79</v>
      </c>
      <c r="E23953" t="s">
        <v>101</v>
      </c>
      <c r="F23953" t="s">
        <v>244</v>
      </c>
      <c r="G23953">
        <v>0</v>
      </c>
    </row>
    <row r="23954" spans="1:7">
      <c r="A23954" t="s">
        <v>68</v>
      </c>
      <c r="B23954">
        <v>1</v>
      </c>
      <c r="C23954">
        <v>2010</v>
      </c>
      <c r="D23954" t="s">
        <v>79</v>
      </c>
      <c r="E23954" t="s">
        <v>101</v>
      </c>
      <c r="F23954" t="s">
        <v>245</v>
      </c>
      <c r="G23954">
        <v>3683.1800000000003</v>
      </c>
    </row>
    <row r="23955" spans="1:7">
      <c r="A23955" t="s">
        <v>32</v>
      </c>
      <c r="B23955">
        <v>10</v>
      </c>
      <c r="C23955">
        <v>2009</v>
      </c>
      <c r="D23955" t="s">
        <v>79</v>
      </c>
      <c r="E23955" t="s">
        <v>101</v>
      </c>
      <c r="F23955" t="s">
        <v>245</v>
      </c>
      <c r="G23955">
        <v>2283.15</v>
      </c>
    </row>
    <row r="23956" spans="1:7">
      <c r="A23956" t="s">
        <v>43</v>
      </c>
      <c r="B23956">
        <v>5</v>
      </c>
      <c r="C23956">
        <v>2009</v>
      </c>
      <c r="D23956" t="s">
        <v>79</v>
      </c>
      <c r="E23956" t="s">
        <v>101</v>
      </c>
      <c r="F23956" t="s">
        <v>245</v>
      </c>
      <c r="G23956">
        <v>3232.64</v>
      </c>
    </row>
    <row r="23957" spans="1:7">
      <c r="A23957" t="s">
        <v>26</v>
      </c>
      <c r="B23957">
        <v>9</v>
      </c>
      <c r="C23957">
        <v>2009</v>
      </c>
      <c r="D23957" t="s">
        <v>79</v>
      </c>
      <c r="E23957" t="s">
        <v>101</v>
      </c>
      <c r="F23957" t="s">
        <v>245</v>
      </c>
      <c r="G23957">
        <v>2601.85</v>
      </c>
    </row>
    <row r="23958" spans="1:7">
      <c r="A23958" t="s">
        <v>71</v>
      </c>
      <c r="B23958">
        <v>11</v>
      </c>
      <c r="C23958">
        <v>2009</v>
      </c>
      <c r="D23958" t="s">
        <v>79</v>
      </c>
      <c r="E23958" t="s">
        <v>101</v>
      </c>
      <c r="F23958" t="s">
        <v>250</v>
      </c>
      <c r="G23958">
        <v>0</v>
      </c>
    </row>
    <row r="23959" spans="1:7">
      <c r="A23959" t="s">
        <v>26</v>
      </c>
      <c r="B23959">
        <v>9</v>
      </c>
      <c r="C23959">
        <v>2009</v>
      </c>
      <c r="D23959" t="s">
        <v>79</v>
      </c>
      <c r="E23959" t="s">
        <v>101</v>
      </c>
      <c r="F23959" t="s">
        <v>250</v>
      </c>
      <c r="G23959">
        <v>0</v>
      </c>
    </row>
    <row r="23960" spans="1:7">
      <c r="A23960" t="s">
        <v>17</v>
      </c>
      <c r="B23960">
        <v>4</v>
      </c>
      <c r="C23960">
        <v>2009</v>
      </c>
      <c r="D23960" t="s">
        <v>79</v>
      </c>
      <c r="E23960" t="s">
        <v>101</v>
      </c>
      <c r="F23960" t="s">
        <v>250</v>
      </c>
      <c r="G23960">
        <v>0</v>
      </c>
    </row>
    <row r="23961" spans="1:7">
      <c r="A23961" t="s">
        <v>63</v>
      </c>
      <c r="B23961">
        <v>12</v>
      </c>
      <c r="C23961">
        <v>2011</v>
      </c>
      <c r="D23961" t="s">
        <v>79</v>
      </c>
      <c r="E23961" t="s">
        <v>101</v>
      </c>
      <c r="F23961" t="s">
        <v>260</v>
      </c>
      <c r="G23961">
        <v>311.59000000000003</v>
      </c>
    </row>
    <row r="23962" spans="1:7">
      <c r="A23962" t="s">
        <v>40</v>
      </c>
      <c r="B23962">
        <v>10</v>
      </c>
      <c r="C23962">
        <v>2011</v>
      </c>
      <c r="D23962" t="s">
        <v>79</v>
      </c>
      <c r="E23962" t="s">
        <v>101</v>
      </c>
      <c r="F23962" t="s">
        <v>261</v>
      </c>
      <c r="G23962">
        <v>-700.14</v>
      </c>
    </row>
    <row r="23963" spans="1:7">
      <c r="A23963" t="s">
        <v>18</v>
      </c>
      <c r="B23963">
        <v>3</v>
      </c>
      <c r="C23963">
        <v>2009</v>
      </c>
      <c r="D23963" t="s">
        <v>79</v>
      </c>
      <c r="E23963" t="s">
        <v>101</v>
      </c>
      <c r="F23963" t="s">
        <v>261</v>
      </c>
      <c r="G23963">
        <v>-66.760000000000005</v>
      </c>
    </row>
    <row r="23964" spans="1:7">
      <c r="A23964" t="s">
        <v>33</v>
      </c>
      <c r="B23964">
        <v>9</v>
      </c>
      <c r="C23964">
        <v>2010</v>
      </c>
      <c r="D23964" t="s">
        <v>79</v>
      </c>
      <c r="E23964" t="s">
        <v>101</v>
      </c>
      <c r="F23964" t="s">
        <v>261</v>
      </c>
      <c r="G23964">
        <v>-473.71000000000004</v>
      </c>
    </row>
    <row r="23965" spans="1:7">
      <c r="A23965" t="s">
        <v>13</v>
      </c>
      <c r="B23965">
        <v>7</v>
      </c>
      <c r="C23965">
        <v>2009</v>
      </c>
      <c r="D23965" t="s">
        <v>79</v>
      </c>
      <c r="E23965" t="s">
        <v>101</v>
      </c>
      <c r="F23965" t="s">
        <v>261</v>
      </c>
      <c r="G23965">
        <v>0</v>
      </c>
    </row>
    <row r="23966" spans="1:7">
      <c r="A23966" t="s">
        <v>22</v>
      </c>
      <c r="B23966">
        <v>9</v>
      </c>
      <c r="C23966">
        <v>2011</v>
      </c>
      <c r="D23966" t="s">
        <v>79</v>
      </c>
      <c r="E23966" t="s">
        <v>101</v>
      </c>
      <c r="F23966" t="s">
        <v>261</v>
      </c>
      <c r="G23966">
        <v>-1014.28</v>
      </c>
    </row>
    <row r="23967" spans="1:7">
      <c r="A23967" t="s">
        <v>55</v>
      </c>
      <c r="B23967">
        <v>3</v>
      </c>
      <c r="C23967">
        <v>2011</v>
      </c>
      <c r="D23967" t="s">
        <v>79</v>
      </c>
      <c r="E23967" t="s">
        <v>101</v>
      </c>
      <c r="F23967" t="s">
        <v>262</v>
      </c>
      <c r="G23967">
        <v>62628.82</v>
      </c>
    </row>
    <row r="23968" spans="1:7">
      <c r="A23968" t="s">
        <v>38</v>
      </c>
      <c r="B23968">
        <v>7</v>
      </c>
      <c r="C23968">
        <v>2011</v>
      </c>
      <c r="D23968" t="s">
        <v>79</v>
      </c>
      <c r="E23968" t="s">
        <v>101</v>
      </c>
      <c r="F23968" t="s">
        <v>262</v>
      </c>
      <c r="G23968">
        <v>62104.55</v>
      </c>
    </row>
    <row r="23969" spans="1:7">
      <c r="A23969" t="s">
        <v>28</v>
      </c>
      <c r="B23969">
        <v>4</v>
      </c>
      <c r="C23969">
        <v>2012</v>
      </c>
      <c r="D23969" t="s">
        <v>79</v>
      </c>
      <c r="E23969" t="s">
        <v>101</v>
      </c>
      <c r="F23969" t="s">
        <v>262</v>
      </c>
      <c r="G23969">
        <v>87576.99</v>
      </c>
    </row>
    <row r="23970" spans="1:7">
      <c r="A23970" t="s">
        <v>52</v>
      </c>
      <c r="B23970">
        <v>6</v>
      </c>
      <c r="C23970">
        <v>2009</v>
      </c>
      <c r="D23970" t="s">
        <v>79</v>
      </c>
      <c r="E23970" t="s">
        <v>101</v>
      </c>
      <c r="F23970" t="s">
        <v>262</v>
      </c>
      <c r="G23970">
        <v>51881.49</v>
      </c>
    </row>
    <row r="23971" spans="1:7">
      <c r="A23971" t="s">
        <v>9</v>
      </c>
      <c r="B23971">
        <v>8</v>
      </c>
      <c r="C23971">
        <v>2009</v>
      </c>
      <c r="D23971" t="s">
        <v>79</v>
      </c>
      <c r="E23971" t="s">
        <v>101</v>
      </c>
      <c r="F23971" t="s">
        <v>262</v>
      </c>
      <c r="G23971">
        <v>48515.03</v>
      </c>
    </row>
    <row r="23972" spans="1:7">
      <c r="A23972" t="s">
        <v>14</v>
      </c>
      <c r="B23972">
        <v>10</v>
      </c>
      <c r="C23972">
        <v>2010</v>
      </c>
      <c r="D23972" t="s">
        <v>79</v>
      </c>
      <c r="E23972" t="s">
        <v>101</v>
      </c>
      <c r="F23972" t="s">
        <v>262</v>
      </c>
      <c r="G23972">
        <v>49867.91</v>
      </c>
    </row>
    <row r="23973" spans="1:7">
      <c r="A23973" t="s">
        <v>71</v>
      </c>
      <c r="B23973">
        <v>11</v>
      </c>
      <c r="C23973">
        <v>2009</v>
      </c>
      <c r="D23973" t="s">
        <v>79</v>
      </c>
      <c r="E23973" t="s">
        <v>101</v>
      </c>
      <c r="F23973" t="s">
        <v>262</v>
      </c>
      <c r="G23973">
        <v>52616.61</v>
      </c>
    </row>
    <row r="23974" spans="1:7">
      <c r="A23974" t="s">
        <v>27</v>
      </c>
      <c r="B23974">
        <v>1</v>
      </c>
      <c r="C23974">
        <v>2009</v>
      </c>
      <c r="D23974" t="s">
        <v>79</v>
      </c>
      <c r="E23974" t="s">
        <v>101</v>
      </c>
      <c r="F23974" t="s">
        <v>263</v>
      </c>
      <c r="G23974">
        <v>68603.899999999994</v>
      </c>
    </row>
    <row r="23975" spans="1:7">
      <c r="A23975" t="s">
        <v>40</v>
      </c>
      <c r="B23975">
        <v>10</v>
      </c>
      <c r="C23975">
        <v>2011</v>
      </c>
      <c r="D23975" t="s">
        <v>79</v>
      </c>
      <c r="E23975" t="s">
        <v>101</v>
      </c>
      <c r="F23975" t="s">
        <v>263</v>
      </c>
      <c r="G23975">
        <v>34792.199999999997</v>
      </c>
    </row>
    <row r="23976" spans="1:7">
      <c r="A23976" t="s">
        <v>30</v>
      </c>
      <c r="B23976">
        <v>8</v>
      </c>
      <c r="C23976">
        <v>2010</v>
      </c>
      <c r="D23976" t="s">
        <v>79</v>
      </c>
      <c r="E23976" t="s">
        <v>101</v>
      </c>
      <c r="F23976" t="s">
        <v>263</v>
      </c>
      <c r="G23976">
        <v>46618.85</v>
      </c>
    </row>
    <row r="23977" spans="1:7">
      <c r="A23977" t="s">
        <v>13</v>
      </c>
      <c r="B23977">
        <v>7</v>
      </c>
      <c r="C23977">
        <v>2009</v>
      </c>
      <c r="D23977" t="s">
        <v>79</v>
      </c>
      <c r="E23977" t="s">
        <v>101</v>
      </c>
      <c r="F23977" t="s">
        <v>263</v>
      </c>
      <c r="G23977">
        <v>25093.600000000002</v>
      </c>
    </row>
    <row r="23978" spans="1:7">
      <c r="A23978" t="s">
        <v>33</v>
      </c>
      <c r="B23978">
        <v>9</v>
      </c>
      <c r="C23978">
        <v>2010</v>
      </c>
      <c r="D23978" t="s">
        <v>79</v>
      </c>
      <c r="E23978" t="s">
        <v>101</v>
      </c>
      <c r="F23978" t="s">
        <v>264</v>
      </c>
      <c r="G23978">
        <v>10587.85</v>
      </c>
    </row>
    <row r="23979" spans="1:7">
      <c r="A23979" t="s">
        <v>43</v>
      </c>
      <c r="B23979">
        <v>5</v>
      </c>
      <c r="C23979">
        <v>2009</v>
      </c>
      <c r="D23979" t="s">
        <v>79</v>
      </c>
      <c r="E23979" t="s">
        <v>101</v>
      </c>
      <c r="F23979" t="s">
        <v>264</v>
      </c>
      <c r="G23979">
        <v>-35805.53</v>
      </c>
    </row>
    <row r="23980" spans="1:7">
      <c r="A23980" t="s">
        <v>5</v>
      </c>
      <c r="B23980">
        <v>12</v>
      </c>
      <c r="C23980">
        <v>2010</v>
      </c>
      <c r="D23980" t="s">
        <v>79</v>
      </c>
      <c r="E23980" t="s">
        <v>101</v>
      </c>
      <c r="F23980" t="s">
        <v>264</v>
      </c>
      <c r="G23980">
        <v>6684.49</v>
      </c>
    </row>
    <row r="23981" spans="1:7">
      <c r="A23981" t="s">
        <v>45</v>
      </c>
      <c r="B23981">
        <v>3</v>
      </c>
      <c r="C23981">
        <v>2010</v>
      </c>
      <c r="D23981" t="s">
        <v>79</v>
      </c>
      <c r="E23981" t="s">
        <v>101</v>
      </c>
      <c r="F23981" t="s">
        <v>264</v>
      </c>
      <c r="G23981">
        <v>11793.45</v>
      </c>
    </row>
    <row r="23982" spans="1:7">
      <c r="A23982" t="s">
        <v>13</v>
      </c>
      <c r="B23982">
        <v>7</v>
      </c>
      <c r="C23982">
        <v>2009</v>
      </c>
      <c r="D23982" t="s">
        <v>79</v>
      </c>
      <c r="E23982" t="s">
        <v>101</v>
      </c>
      <c r="F23982" t="s">
        <v>264</v>
      </c>
      <c r="G23982">
        <v>11216.57</v>
      </c>
    </row>
    <row r="23983" spans="1:7">
      <c r="A23983" t="s">
        <v>23</v>
      </c>
      <c r="B23983">
        <v>2</v>
      </c>
      <c r="C23983">
        <v>2009</v>
      </c>
      <c r="D23983" t="s">
        <v>79</v>
      </c>
      <c r="E23983" t="s">
        <v>101</v>
      </c>
      <c r="F23983" t="s">
        <v>264</v>
      </c>
      <c r="G23983">
        <v>-9629.59</v>
      </c>
    </row>
    <row r="23984" spans="1:7">
      <c r="A23984" t="s">
        <v>9</v>
      </c>
      <c r="B23984">
        <v>8</v>
      </c>
      <c r="C23984">
        <v>2009</v>
      </c>
      <c r="D23984" t="s">
        <v>79</v>
      </c>
      <c r="E23984" t="s">
        <v>101</v>
      </c>
      <c r="F23984" t="s">
        <v>264</v>
      </c>
      <c r="G23984">
        <v>-517.66999999999996</v>
      </c>
    </row>
    <row r="23985" spans="1:7">
      <c r="A23985" t="s">
        <v>19</v>
      </c>
      <c r="B23985">
        <v>11</v>
      </c>
      <c r="C23985">
        <v>2010</v>
      </c>
      <c r="D23985" t="s">
        <v>79</v>
      </c>
      <c r="E23985" t="s">
        <v>96</v>
      </c>
      <c r="F23985" t="s">
        <v>92</v>
      </c>
      <c r="G23985">
        <v>405.42</v>
      </c>
    </row>
    <row r="23986" spans="1:7">
      <c r="A23986" t="s">
        <v>13</v>
      </c>
      <c r="B23986">
        <v>7</v>
      </c>
      <c r="C23986">
        <v>2009</v>
      </c>
      <c r="D23986" t="s">
        <v>79</v>
      </c>
      <c r="E23986" t="s">
        <v>96</v>
      </c>
      <c r="F23986" t="s">
        <v>92</v>
      </c>
      <c r="G23986">
        <v>1405.34</v>
      </c>
    </row>
    <row r="23987" spans="1:7">
      <c r="A23987" t="s">
        <v>63</v>
      </c>
      <c r="B23987">
        <v>12</v>
      </c>
      <c r="C23987">
        <v>2011</v>
      </c>
      <c r="D23987" t="s">
        <v>79</v>
      </c>
      <c r="E23987" t="s">
        <v>96</v>
      </c>
      <c r="F23987" t="s">
        <v>92</v>
      </c>
      <c r="G23987">
        <v>290.90000000000003</v>
      </c>
    </row>
    <row r="23988" spans="1:7">
      <c r="A23988" t="s">
        <v>9</v>
      </c>
      <c r="B23988">
        <v>8</v>
      </c>
      <c r="C23988">
        <v>2009</v>
      </c>
      <c r="D23988" t="s">
        <v>79</v>
      </c>
      <c r="E23988" t="s">
        <v>96</v>
      </c>
      <c r="F23988" t="s">
        <v>92</v>
      </c>
      <c r="G23988">
        <v>1532.29</v>
      </c>
    </row>
    <row r="23989" spans="1:7">
      <c r="A23989" t="s">
        <v>114</v>
      </c>
      <c r="B23989">
        <v>2</v>
      </c>
      <c r="C23989">
        <v>2011</v>
      </c>
      <c r="D23989" t="s">
        <v>79</v>
      </c>
      <c r="E23989" t="s">
        <v>96</v>
      </c>
      <c r="F23989" t="s">
        <v>92</v>
      </c>
      <c r="G23989">
        <v>363.02</v>
      </c>
    </row>
    <row r="23990" spans="1:7">
      <c r="A23990" t="s">
        <v>28</v>
      </c>
      <c r="B23990">
        <v>4</v>
      </c>
      <c r="C23990">
        <v>2012</v>
      </c>
      <c r="D23990" t="s">
        <v>79</v>
      </c>
      <c r="E23990" t="s">
        <v>96</v>
      </c>
      <c r="F23990" t="s">
        <v>92</v>
      </c>
      <c r="G23990">
        <v>827.4</v>
      </c>
    </row>
    <row r="23991" spans="1:7">
      <c r="A23991" t="s">
        <v>23</v>
      </c>
      <c r="B23991">
        <v>2</v>
      </c>
      <c r="C23991">
        <v>2009</v>
      </c>
      <c r="D23991" t="s">
        <v>79</v>
      </c>
      <c r="E23991" t="s">
        <v>96</v>
      </c>
      <c r="F23991" t="s">
        <v>92</v>
      </c>
      <c r="G23991">
        <v>1304.43</v>
      </c>
    </row>
    <row r="23992" spans="1:7">
      <c r="A23992" t="s">
        <v>26</v>
      </c>
      <c r="B23992">
        <v>9</v>
      </c>
      <c r="C23992">
        <v>2009</v>
      </c>
      <c r="D23992" t="s">
        <v>79</v>
      </c>
      <c r="E23992" t="s">
        <v>96</v>
      </c>
      <c r="F23992" t="s">
        <v>138</v>
      </c>
      <c r="G23992">
        <v>-5596.35</v>
      </c>
    </row>
    <row r="23993" spans="1:7">
      <c r="A23993" t="s">
        <v>9</v>
      </c>
      <c r="B23993">
        <v>8</v>
      </c>
      <c r="C23993">
        <v>2009</v>
      </c>
      <c r="D23993" t="s">
        <v>79</v>
      </c>
      <c r="E23993" t="s">
        <v>96</v>
      </c>
      <c r="F23993" t="s">
        <v>138</v>
      </c>
      <c r="G23993">
        <v>-5005.7700000000004</v>
      </c>
    </row>
    <row r="23994" spans="1:7">
      <c r="A23994" t="s">
        <v>55</v>
      </c>
      <c r="B23994">
        <v>3</v>
      </c>
      <c r="C23994">
        <v>2011</v>
      </c>
      <c r="D23994" t="s">
        <v>79</v>
      </c>
      <c r="E23994" t="s">
        <v>96</v>
      </c>
      <c r="F23994" t="s">
        <v>138</v>
      </c>
      <c r="G23994">
        <v>-25235.66</v>
      </c>
    </row>
    <row r="23995" spans="1:7">
      <c r="A23995" t="s">
        <v>27</v>
      </c>
      <c r="B23995">
        <v>1</v>
      </c>
      <c r="C23995">
        <v>2009</v>
      </c>
      <c r="D23995" t="s">
        <v>79</v>
      </c>
      <c r="E23995" t="s">
        <v>96</v>
      </c>
      <c r="F23995" t="s">
        <v>138</v>
      </c>
      <c r="G23995">
        <v>-11593.74</v>
      </c>
    </row>
    <row r="23996" spans="1:7">
      <c r="A23996" t="s">
        <v>109</v>
      </c>
      <c r="B23996">
        <v>1</v>
      </c>
      <c r="C23996">
        <v>2012</v>
      </c>
      <c r="D23996" t="s">
        <v>79</v>
      </c>
      <c r="E23996" t="s">
        <v>96</v>
      </c>
      <c r="F23996" t="s">
        <v>138</v>
      </c>
      <c r="G23996">
        <v>9905.39</v>
      </c>
    </row>
    <row r="23997" spans="1:7">
      <c r="A23997" t="s">
        <v>39</v>
      </c>
      <c r="B23997">
        <v>5</v>
      </c>
      <c r="C23997">
        <v>2011</v>
      </c>
      <c r="D23997" t="s">
        <v>79</v>
      </c>
      <c r="E23997" t="s">
        <v>96</v>
      </c>
      <c r="F23997" t="s">
        <v>138</v>
      </c>
      <c r="G23997">
        <v>-65779.91</v>
      </c>
    </row>
    <row r="23998" spans="1:7">
      <c r="A23998" t="s">
        <v>22</v>
      </c>
      <c r="B23998">
        <v>9</v>
      </c>
      <c r="C23998">
        <v>2011</v>
      </c>
      <c r="D23998" t="s">
        <v>79</v>
      </c>
      <c r="E23998" t="s">
        <v>96</v>
      </c>
      <c r="F23998" t="s">
        <v>144</v>
      </c>
      <c r="G23998">
        <v>4877.6099999999997</v>
      </c>
    </row>
    <row r="23999" spans="1:7">
      <c r="A23999" t="s">
        <v>39</v>
      </c>
      <c r="B23999">
        <v>5</v>
      </c>
      <c r="C23999">
        <v>2011</v>
      </c>
      <c r="D23999" t="s">
        <v>79</v>
      </c>
      <c r="E23999" t="s">
        <v>96</v>
      </c>
      <c r="F23999" t="s">
        <v>144</v>
      </c>
      <c r="G23999">
        <v>-2980.96</v>
      </c>
    </row>
    <row r="24000" spans="1:7">
      <c r="A24000" t="s">
        <v>13</v>
      </c>
      <c r="B24000">
        <v>7</v>
      </c>
      <c r="C24000">
        <v>2009</v>
      </c>
      <c r="D24000" t="s">
        <v>79</v>
      </c>
      <c r="E24000" t="s">
        <v>96</v>
      </c>
      <c r="F24000" t="s">
        <v>144</v>
      </c>
      <c r="G24000">
        <v>1840.15</v>
      </c>
    </row>
    <row r="24001" spans="1:7">
      <c r="A24001" t="s">
        <v>31</v>
      </c>
      <c r="B24001">
        <v>3</v>
      </c>
      <c r="C24001">
        <v>2012</v>
      </c>
      <c r="D24001" t="s">
        <v>79</v>
      </c>
      <c r="E24001" t="s">
        <v>96</v>
      </c>
      <c r="F24001" t="s">
        <v>144</v>
      </c>
      <c r="G24001">
        <v>6926.56</v>
      </c>
    </row>
    <row r="24002" spans="1:7">
      <c r="A24002" t="s">
        <v>19</v>
      </c>
      <c r="B24002">
        <v>11</v>
      </c>
      <c r="C24002">
        <v>2010</v>
      </c>
      <c r="D24002" t="s">
        <v>79</v>
      </c>
      <c r="E24002" t="s">
        <v>96</v>
      </c>
      <c r="F24002" t="s">
        <v>144</v>
      </c>
      <c r="G24002">
        <v>-4529.5</v>
      </c>
    </row>
    <row r="24003" spans="1:7">
      <c r="A24003" t="s">
        <v>25</v>
      </c>
      <c r="B24003">
        <v>8</v>
      </c>
      <c r="C24003">
        <v>2011</v>
      </c>
      <c r="D24003" t="s">
        <v>79</v>
      </c>
      <c r="E24003" t="s">
        <v>96</v>
      </c>
      <c r="F24003" t="s">
        <v>144</v>
      </c>
      <c r="G24003">
        <v>-6166.43</v>
      </c>
    </row>
    <row r="24004" spans="1:7">
      <c r="A24004" t="s">
        <v>5</v>
      </c>
      <c r="B24004">
        <v>12</v>
      </c>
      <c r="C24004">
        <v>2010</v>
      </c>
      <c r="D24004" t="s">
        <v>79</v>
      </c>
      <c r="E24004" t="s">
        <v>96</v>
      </c>
      <c r="F24004" t="s">
        <v>144</v>
      </c>
      <c r="G24004">
        <v>-7529.22</v>
      </c>
    </row>
    <row r="24005" spans="1:7">
      <c r="A24005" t="s">
        <v>16</v>
      </c>
      <c r="B24005">
        <v>7</v>
      </c>
      <c r="C24005">
        <v>2010</v>
      </c>
      <c r="D24005" t="s">
        <v>79</v>
      </c>
      <c r="E24005" t="s">
        <v>96</v>
      </c>
      <c r="F24005" t="s">
        <v>144</v>
      </c>
      <c r="G24005">
        <v>-2010.0800000000002</v>
      </c>
    </row>
    <row r="24006" spans="1:7">
      <c r="A24006" t="s">
        <v>20</v>
      </c>
      <c r="B24006">
        <v>6</v>
      </c>
      <c r="C24006">
        <v>2010</v>
      </c>
      <c r="D24006" t="s">
        <v>79</v>
      </c>
      <c r="E24006" t="s">
        <v>96</v>
      </c>
      <c r="F24006" t="s">
        <v>158</v>
      </c>
      <c r="G24006">
        <v>1066.27</v>
      </c>
    </row>
    <row r="24007" spans="1:7">
      <c r="A24007" t="s">
        <v>5</v>
      </c>
      <c r="B24007">
        <v>12</v>
      </c>
      <c r="C24007">
        <v>2010</v>
      </c>
      <c r="D24007" t="s">
        <v>79</v>
      </c>
      <c r="E24007" t="s">
        <v>96</v>
      </c>
      <c r="F24007" t="s">
        <v>158</v>
      </c>
      <c r="G24007">
        <v>1146.8</v>
      </c>
    </row>
    <row r="24008" spans="1:7">
      <c r="A24008" t="s">
        <v>63</v>
      </c>
      <c r="B24008">
        <v>12</v>
      </c>
      <c r="C24008">
        <v>2011</v>
      </c>
      <c r="D24008" t="s">
        <v>79</v>
      </c>
      <c r="E24008" t="s">
        <v>96</v>
      </c>
      <c r="F24008" t="s">
        <v>158</v>
      </c>
      <c r="G24008">
        <v>0</v>
      </c>
    </row>
    <row r="24009" spans="1:7">
      <c r="A24009" t="s">
        <v>29</v>
      </c>
      <c r="B24009">
        <v>6</v>
      </c>
      <c r="C24009">
        <v>2011</v>
      </c>
      <c r="D24009" t="s">
        <v>79</v>
      </c>
      <c r="E24009" t="s">
        <v>96</v>
      </c>
      <c r="F24009" t="s">
        <v>160</v>
      </c>
      <c r="G24009">
        <v>6283.18</v>
      </c>
    </row>
    <row r="24010" spans="1:7">
      <c r="A24010" t="s">
        <v>114</v>
      </c>
      <c r="B24010">
        <v>2</v>
      </c>
      <c r="C24010">
        <v>2011</v>
      </c>
      <c r="D24010" t="s">
        <v>79</v>
      </c>
      <c r="E24010" t="s">
        <v>96</v>
      </c>
      <c r="F24010" t="s">
        <v>160</v>
      </c>
      <c r="G24010">
        <v>2459.62</v>
      </c>
    </row>
    <row r="24011" spans="1:7">
      <c r="A24011" t="s">
        <v>35</v>
      </c>
      <c r="B24011">
        <v>5</v>
      </c>
      <c r="C24011">
        <v>2010</v>
      </c>
      <c r="D24011" t="s">
        <v>79</v>
      </c>
      <c r="E24011" t="s">
        <v>96</v>
      </c>
      <c r="F24011" t="s">
        <v>160</v>
      </c>
      <c r="G24011">
        <v>3159.7200000000003</v>
      </c>
    </row>
    <row r="24012" spans="1:7">
      <c r="A24012" t="s">
        <v>37</v>
      </c>
      <c r="B24012">
        <v>11</v>
      </c>
      <c r="C24012">
        <v>2011</v>
      </c>
      <c r="D24012" t="s">
        <v>79</v>
      </c>
      <c r="E24012" t="s">
        <v>96</v>
      </c>
      <c r="F24012" t="s">
        <v>160</v>
      </c>
      <c r="G24012">
        <v>1311.17</v>
      </c>
    </row>
    <row r="24013" spans="1:7">
      <c r="A24013" t="s">
        <v>52</v>
      </c>
      <c r="B24013">
        <v>6</v>
      </c>
      <c r="C24013">
        <v>2009</v>
      </c>
      <c r="D24013" t="s">
        <v>79</v>
      </c>
      <c r="E24013" t="s">
        <v>96</v>
      </c>
      <c r="F24013" t="s">
        <v>165</v>
      </c>
      <c r="G24013">
        <v>0</v>
      </c>
    </row>
    <row r="24014" spans="1:7">
      <c r="A24014" t="s">
        <v>85</v>
      </c>
      <c r="B24014">
        <v>4</v>
      </c>
      <c r="C24014">
        <v>2010</v>
      </c>
      <c r="D24014" t="s">
        <v>79</v>
      </c>
      <c r="E24014" t="s">
        <v>96</v>
      </c>
      <c r="F24014" t="s">
        <v>165</v>
      </c>
      <c r="G24014">
        <v>114.60000000000001</v>
      </c>
    </row>
    <row r="24015" spans="1:7">
      <c r="A24015" t="s">
        <v>33</v>
      </c>
      <c r="B24015">
        <v>9</v>
      </c>
      <c r="C24015">
        <v>2010</v>
      </c>
      <c r="D24015" t="s">
        <v>79</v>
      </c>
      <c r="E24015" t="s">
        <v>96</v>
      </c>
      <c r="F24015" t="s">
        <v>165</v>
      </c>
      <c r="G24015">
        <v>0</v>
      </c>
    </row>
    <row r="24016" spans="1:7">
      <c r="A24016" t="s">
        <v>20</v>
      </c>
      <c r="B24016">
        <v>6</v>
      </c>
      <c r="C24016">
        <v>2010</v>
      </c>
      <c r="D24016" t="s">
        <v>79</v>
      </c>
      <c r="E24016" t="s">
        <v>96</v>
      </c>
      <c r="F24016" t="s">
        <v>165</v>
      </c>
      <c r="G24016">
        <v>0</v>
      </c>
    </row>
    <row r="24017" spans="1:7">
      <c r="A24017" t="s">
        <v>26</v>
      </c>
      <c r="B24017">
        <v>9</v>
      </c>
      <c r="C24017">
        <v>2009</v>
      </c>
      <c r="D24017" t="s">
        <v>79</v>
      </c>
      <c r="E24017" t="s">
        <v>96</v>
      </c>
      <c r="F24017" t="s">
        <v>167</v>
      </c>
      <c r="G24017">
        <v>7091.2</v>
      </c>
    </row>
    <row r="24018" spans="1:7">
      <c r="A24018" t="s">
        <v>40</v>
      </c>
      <c r="B24018">
        <v>10</v>
      </c>
      <c r="C24018">
        <v>2011</v>
      </c>
      <c r="D24018" t="s">
        <v>79</v>
      </c>
      <c r="E24018" t="s">
        <v>96</v>
      </c>
      <c r="F24018" t="s">
        <v>167</v>
      </c>
      <c r="G24018">
        <v>-1092.4100000000001</v>
      </c>
    </row>
    <row r="24019" spans="1:7">
      <c r="A24019" t="s">
        <v>20</v>
      </c>
      <c r="B24019">
        <v>6</v>
      </c>
      <c r="C24019">
        <v>2010</v>
      </c>
      <c r="D24019" t="s">
        <v>79</v>
      </c>
      <c r="E24019" t="s">
        <v>96</v>
      </c>
      <c r="F24019" t="s">
        <v>194</v>
      </c>
      <c r="G24019">
        <v>0</v>
      </c>
    </row>
    <row r="24020" spans="1:7">
      <c r="A24020" t="s">
        <v>33</v>
      </c>
      <c r="B24020">
        <v>9</v>
      </c>
      <c r="C24020">
        <v>2010</v>
      </c>
      <c r="D24020" t="s">
        <v>79</v>
      </c>
      <c r="E24020" t="s">
        <v>96</v>
      </c>
      <c r="F24020" t="s">
        <v>195</v>
      </c>
      <c r="G24020">
        <v>96.27</v>
      </c>
    </row>
    <row r="24021" spans="1:7">
      <c r="A24021" t="s">
        <v>9</v>
      </c>
      <c r="B24021">
        <v>8</v>
      </c>
      <c r="C24021">
        <v>2009</v>
      </c>
      <c r="D24021" t="s">
        <v>79</v>
      </c>
      <c r="E24021" t="s">
        <v>96</v>
      </c>
      <c r="F24021" t="s">
        <v>195</v>
      </c>
      <c r="G24021">
        <v>206.24</v>
      </c>
    </row>
    <row r="24022" spans="1:7">
      <c r="A24022" t="s">
        <v>71</v>
      </c>
      <c r="B24022">
        <v>11</v>
      </c>
      <c r="C24022">
        <v>2009</v>
      </c>
      <c r="D24022" t="s">
        <v>79</v>
      </c>
      <c r="E24022" t="s">
        <v>96</v>
      </c>
      <c r="F24022" t="s">
        <v>195</v>
      </c>
      <c r="G24022">
        <v>649.66</v>
      </c>
    </row>
    <row r="24023" spans="1:7">
      <c r="A24023" t="s">
        <v>40</v>
      </c>
      <c r="B24023">
        <v>10</v>
      </c>
      <c r="C24023">
        <v>2011</v>
      </c>
      <c r="D24023" t="s">
        <v>79</v>
      </c>
      <c r="E24023" t="s">
        <v>96</v>
      </c>
      <c r="F24023" t="s">
        <v>196</v>
      </c>
      <c r="G24023">
        <v>-6004.59</v>
      </c>
    </row>
    <row r="24024" spans="1:7">
      <c r="A24024" t="s">
        <v>89</v>
      </c>
      <c r="B24024">
        <v>4</v>
      </c>
      <c r="C24024">
        <v>2011</v>
      </c>
      <c r="D24024" t="s">
        <v>79</v>
      </c>
      <c r="E24024" t="s">
        <v>96</v>
      </c>
      <c r="F24024" t="s">
        <v>196</v>
      </c>
      <c r="G24024">
        <v>-1892.6200000000001</v>
      </c>
    </row>
    <row r="24025" spans="1:7">
      <c r="A24025" t="s">
        <v>18</v>
      </c>
      <c r="B24025">
        <v>3</v>
      </c>
      <c r="C24025">
        <v>2009</v>
      </c>
      <c r="D24025" t="s">
        <v>79</v>
      </c>
      <c r="E24025" t="s">
        <v>96</v>
      </c>
      <c r="F24025" t="s">
        <v>196</v>
      </c>
      <c r="G24025">
        <v>-1288.21</v>
      </c>
    </row>
    <row r="24026" spans="1:7">
      <c r="A24026" t="s">
        <v>71</v>
      </c>
      <c r="B24026">
        <v>11</v>
      </c>
      <c r="C24026">
        <v>2009</v>
      </c>
      <c r="D24026" t="s">
        <v>79</v>
      </c>
      <c r="E24026" t="s">
        <v>96</v>
      </c>
      <c r="F24026" t="s">
        <v>196</v>
      </c>
      <c r="G24026">
        <v>-7860.14</v>
      </c>
    </row>
    <row r="24027" spans="1:7">
      <c r="A24027" t="s">
        <v>38</v>
      </c>
      <c r="B24027">
        <v>7</v>
      </c>
      <c r="C24027">
        <v>2011</v>
      </c>
      <c r="D24027" t="s">
        <v>79</v>
      </c>
      <c r="E24027" t="s">
        <v>96</v>
      </c>
      <c r="F24027" t="s">
        <v>196</v>
      </c>
      <c r="G24027">
        <v>-7519.07</v>
      </c>
    </row>
    <row r="24028" spans="1:7">
      <c r="A24028" t="s">
        <v>19</v>
      </c>
      <c r="B24028">
        <v>11</v>
      </c>
      <c r="C24028">
        <v>2010</v>
      </c>
      <c r="D24028" t="s">
        <v>79</v>
      </c>
      <c r="E24028" t="s">
        <v>96</v>
      </c>
      <c r="F24028" t="s">
        <v>196</v>
      </c>
      <c r="G24028">
        <v>-4642.46</v>
      </c>
    </row>
    <row r="24029" spans="1:7">
      <c r="A24029" t="s">
        <v>14</v>
      </c>
      <c r="B24029">
        <v>10</v>
      </c>
      <c r="C24029">
        <v>2010</v>
      </c>
      <c r="D24029" t="s">
        <v>79</v>
      </c>
      <c r="E24029" t="s">
        <v>96</v>
      </c>
      <c r="F24029" t="s">
        <v>196</v>
      </c>
      <c r="G24029">
        <v>-1012.64</v>
      </c>
    </row>
    <row r="24030" spans="1:7">
      <c r="A24030" t="s">
        <v>43</v>
      </c>
      <c r="B24030">
        <v>5</v>
      </c>
      <c r="C24030">
        <v>2009</v>
      </c>
      <c r="D24030" t="s">
        <v>79</v>
      </c>
      <c r="E24030" t="s">
        <v>96</v>
      </c>
      <c r="F24030" t="s">
        <v>201</v>
      </c>
      <c r="G24030">
        <v>858.08</v>
      </c>
    </row>
    <row r="24031" spans="1:7">
      <c r="A24031" t="s">
        <v>52</v>
      </c>
      <c r="B24031">
        <v>6</v>
      </c>
      <c r="C24031">
        <v>2009</v>
      </c>
      <c r="D24031" t="s">
        <v>79</v>
      </c>
      <c r="E24031" t="s">
        <v>96</v>
      </c>
      <c r="F24031" t="s">
        <v>203</v>
      </c>
      <c r="G24031">
        <v>3982.84</v>
      </c>
    </row>
    <row r="24032" spans="1:7">
      <c r="A24032" t="s">
        <v>68</v>
      </c>
      <c r="B24032">
        <v>1</v>
      </c>
      <c r="C24032">
        <v>2010</v>
      </c>
      <c r="D24032" t="s">
        <v>79</v>
      </c>
      <c r="E24032" t="s">
        <v>96</v>
      </c>
      <c r="F24032" t="s">
        <v>203</v>
      </c>
      <c r="G24032">
        <v>1131.23</v>
      </c>
    </row>
    <row r="24033" spans="1:7">
      <c r="A24033" t="s">
        <v>85</v>
      </c>
      <c r="B24033">
        <v>4</v>
      </c>
      <c r="C24033">
        <v>2010</v>
      </c>
      <c r="D24033" t="s">
        <v>79</v>
      </c>
      <c r="E24033" t="s">
        <v>96</v>
      </c>
      <c r="F24033" t="s">
        <v>207</v>
      </c>
      <c r="G24033">
        <v>0</v>
      </c>
    </row>
    <row r="24034" spans="1:7">
      <c r="A24034" t="s">
        <v>45</v>
      </c>
      <c r="B24034">
        <v>3</v>
      </c>
      <c r="C24034">
        <v>2010</v>
      </c>
      <c r="D24034" t="s">
        <v>79</v>
      </c>
      <c r="E24034" t="s">
        <v>96</v>
      </c>
      <c r="F24034" t="s">
        <v>207</v>
      </c>
      <c r="G24034">
        <v>0</v>
      </c>
    </row>
    <row r="24035" spans="1:7">
      <c r="A24035" t="s">
        <v>46</v>
      </c>
      <c r="B24035">
        <v>12</v>
      </c>
      <c r="C24035">
        <v>2009</v>
      </c>
      <c r="D24035" t="s">
        <v>79</v>
      </c>
      <c r="E24035" t="s">
        <v>96</v>
      </c>
      <c r="F24035" t="s">
        <v>213</v>
      </c>
      <c r="G24035">
        <v>55.92</v>
      </c>
    </row>
    <row r="24036" spans="1:7">
      <c r="A24036" t="s">
        <v>18</v>
      </c>
      <c r="B24036">
        <v>3</v>
      </c>
      <c r="C24036">
        <v>2009</v>
      </c>
      <c r="D24036" t="s">
        <v>79</v>
      </c>
      <c r="E24036" t="s">
        <v>96</v>
      </c>
      <c r="F24036" t="s">
        <v>213</v>
      </c>
      <c r="G24036">
        <v>53.76</v>
      </c>
    </row>
    <row r="24037" spans="1:7">
      <c r="A24037" t="s">
        <v>33</v>
      </c>
      <c r="B24037">
        <v>9</v>
      </c>
      <c r="C24037">
        <v>2010</v>
      </c>
      <c r="D24037" t="s">
        <v>79</v>
      </c>
      <c r="E24037" t="s">
        <v>96</v>
      </c>
      <c r="F24037" t="s">
        <v>213</v>
      </c>
      <c r="G24037">
        <v>223.68</v>
      </c>
    </row>
    <row r="24038" spans="1:7">
      <c r="A24038" t="s">
        <v>37</v>
      </c>
      <c r="B24038">
        <v>11</v>
      </c>
      <c r="C24038">
        <v>2011</v>
      </c>
      <c r="D24038" t="s">
        <v>79</v>
      </c>
      <c r="E24038" t="s">
        <v>96</v>
      </c>
      <c r="F24038" t="s">
        <v>213</v>
      </c>
      <c r="G24038">
        <v>0</v>
      </c>
    </row>
    <row r="24039" spans="1:7">
      <c r="A24039" t="s">
        <v>5</v>
      </c>
      <c r="B24039">
        <v>12</v>
      </c>
      <c r="C24039">
        <v>2010</v>
      </c>
      <c r="D24039" t="s">
        <v>79</v>
      </c>
      <c r="E24039" t="s">
        <v>96</v>
      </c>
      <c r="F24039" t="s">
        <v>214</v>
      </c>
      <c r="G24039">
        <v>-4616.6400000000003</v>
      </c>
    </row>
    <row r="24040" spans="1:7">
      <c r="A24040" t="s">
        <v>35</v>
      </c>
      <c r="B24040">
        <v>5</v>
      </c>
      <c r="C24040">
        <v>2010</v>
      </c>
      <c r="D24040" t="s">
        <v>79</v>
      </c>
      <c r="E24040" t="s">
        <v>96</v>
      </c>
      <c r="F24040" t="s">
        <v>222</v>
      </c>
      <c r="G24040">
        <v>9813.4600000000009</v>
      </c>
    </row>
    <row r="24041" spans="1:7">
      <c r="A24041" t="s">
        <v>46</v>
      </c>
      <c r="B24041">
        <v>12</v>
      </c>
      <c r="C24041">
        <v>2009</v>
      </c>
      <c r="D24041" t="s">
        <v>79</v>
      </c>
      <c r="E24041" t="s">
        <v>96</v>
      </c>
      <c r="F24041" t="s">
        <v>222</v>
      </c>
      <c r="G24041">
        <v>4632.33</v>
      </c>
    </row>
    <row r="24042" spans="1:7">
      <c r="A24042" t="s">
        <v>25</v>
      </c>
      <c r="B24042">
        <v>8</v>
      </c>
      <c r="C24042">
        <v>2011</v>
      </c>
      <c r="D24042" t="s">
        <v>79</v>
      </c>
      <c r="E24042" t="s">
        <v>96</v>
      </c>
      <c r="F24042" t="s">
        <v>222</v>
      </c>
      <c r="G24042">
        <v>1721.64</v>
      </c>
    </row>
    <row r="24043" spans="1:7">
      <c r="A24043" t="s">
        <v>99</v>
      </c>
      <c r="B24043">
        <v>1</v>
      </c>
      <c r="C24043">
        <v>2011</v>
      </c>
      <c r="D24043" t="s">
        <v>79</v>
      </c>
      <c r="E24043" t="s">
        <v>96</v>
      </c>
      <c r="F24043" t="s">
        <v>224</v>
      </c>
      <c r="G24043">
        <v>-1996.06</v>
      </c>
    </row>
    <row r="24044" spans="1:7">
      <c r="A24044" t="s">
        <v>40</v>
      </c>
      <c r="B24044">
        <v>10</v>
      </c>
      <c r="C24044">
        <v>2011</v>
      </c>
      <c r="D24044" t="s">
        <v>79</v>
      </c>
      <c r="E24044" t="s">
        <v>96</v>
      </c>
      <c r="F24044" t="s">
        <v>224</v>
      </c>
      <c r="G24044">
        <v>2005.77</v>
      </c>
    </row>
    <row r="24045" spans="1:7">
      <c r="A24045" t="s">
        <v>63</v>
      </c>
      <c r="B24045">
        <v>12</v>
      </c>
      <c r="C24045">
        <v>2011</v>
      </c>
      <c r="D24045" t="s">
        <v>79</v>
      </c>
      <c r="E24045" t="s">
        <v>96</v>
      </c>
      <c r="F24045" t="s">
        <v>224</v>
      </c>
      <c r="G24045">
        <v>-9119.93</v>
      </c>
    </row>
    <row r="24046" spans="1:7">
      <c r="A24046" t="s">
        <v>37</v>
      </c>
      <c r="B24046">
        <v>11</v>
      </c>
      <c r="C24046">
        <v>2011</v>
      </c>
      <c r="D24046" t="s">
        <v>79</v>
      </c>
      <c r="E24046" t="s">
        <v>96</v>
      </c>
      <c r="F24046" t="s">
        <v>224</v>
      </c>
      <c r="G24046">
        <v>2663.46</v>
      </c>
    </row>
    <row r="24047" spans="1:7">
      <c r="A24047" t="s">
        <v>29</v>
      </c>
      <c r="B24047">
        <v>6</v>
      </c>
      <c r="C24047">
        <v>2011</v>
      </c>
      <c r="D24047" t="s">
        <v>79</v>
      </c>
      <c r="E24047" t="s">
        <v>96</v>
      </c>
      <c r="F24047" t="s">
        <v>227</v>
      </c>
      <c r="G24047">
        <v>-6102.33</v>
      </c>
    </row>
    <row r="24048" spans="1:7">
      <c r="A24048" t="s">
        <v>55</v>
      </c>
      <c r="B24048">
        <v>3</v>
      </c>
      <c r="C24048">
        <v>2011</v>
      </c>
      <c r="D24048" t="s">
        <v>79</v>
      </c>
      <c r="E24048" t="s">
        <v>96</v>
      </c>
      <c r="F24048" t="s">
        <v>227</v>
      </c>
      <c r="G24048">
        <v>1123.01</v>
      </c>
    </row>
    <row r="24049" spans="1:7">
      <c r="A24049" t="s">
        <v>32</v>
      </c>
      <c r="B24049">
        <v>10</v>
      </c>
      <c r="C24049">
        <v>2009</v>
      </c>
      <c r="D24049" t="s">
        <v>79</v>
      </c>
      <c r="E24049" t="s">
        <v>96</v>
      </c>
      <c r="F24049" t="s">
        <v>232</v>
      </c>
      <c r="G24049">
        <v>865.1</v>
      </c>
    </row>
    <row r="24050" spans="1:7">
      <c r="A24050" t="s">
        <v>63</v>
      </c>
      <c r="B24050">
        <v>12</v>
      </c>
      <c r="C24050">
        <v>2011</v>
      </c>
      <c r="D24050" t="s">
        <v>79</v>
      </c>
      <c r="E24050" t="s">
        <v>96</v>
      </c>
      <c r="F24050" t="s">
        <v>233</v>
      </c>
      <c r="G24050">
        <v>0</v>
      </c>
    </row>
    <row r="24051" spans="1:7">
      <c r="A24051" t="s">
        <v>25</v>
      </c>
      <c r="B24051">
        <v>8</v>
      </c>
      <c r="C24051">
        <v>2011</v>
      </c>
      <c r="D24051" t="s">
        <v>79</v>
      </c>
      <c r="E24051" t="s">
        <v>96</v>
      </c>
      <c r="F24051" t="s">
        <v>233</v>
      </c>
      <c r="G24051">
        <v>710.18000000000006</v>
      </c>
    </row>
    <row r="24052" spans="1:7">
      <c r="A24052" t="s">
        <v>40</v>
      </c>
      <c r="B24052">
        <v>10</v>
      </c>
      <c r="C24052">
        <v>2011</v>
      </c>
      <c r="D24052" t="s">
        <v>79</v>
      </c>
      <c r="E24052" t="s">
        <v>96</v>
      </c>
      <c r="F24052" t="s">
        <v>233</v>
      </c>
      <c r="G24052">
        <v>0</v>
      </c>
    </row>
    <row r="24053" spans="1:7">
      <c r="A24053" t="s">
        <v>30</v>
      </c>
      <c r="B24053">
        <v>8</v>
      </c>
      <c r="C24053">
        <v>2010</v>
      </c>
      <c r="D24053" t="s">
        <v>79</v>
      </c>
      <c r="E24053" t="s">
        <v>96</v>
      </c>
      <c r="F24053" t="s">
        <v>237</v>
      </c>
      <c r="G24053">
        <v>-2969.29</v>
      </c>
    </row>
    <row r="24054" spans="1:7">
      <c r="A24054" t="s">
        <v>17</v>
      </c>
      <c r="B24054">
        <v>4</v>
      </c>
      <c r="C24054">
        <v>2009</v>
      </c>
      <c r="D24054" t="s">
        <v>79</v>
      </c>
      <c r="E24054" t="s">
        <v>96</v>
      </c>
      <c r="F24054" t="s">
        <v>237</v>
      </c>
      <c r="G24054">
        <v>-736.48</v>
      </c>
    </row>
    <row r="24055" spans="1:7">
      <c r="A24055" t="s">
        <v>25</v>
      </c>
      <c r="B24055">
        <v>8</v>
      </c>
      <c r="C24055">
        <v>2011</v>
      </c>
      <c r="D24055" t="s">
        <v>79</v>
      </c>
      <c r="E24055" t="s">
        <v>96</v>
      </c>
      <c r="F24055" t="s">
        <v>237</v>
      </c>
      <c r="G24055">
        <v>-2706.81</v>
      </c>
    </row>
    <row r="24056" spans="1:7">
      <c r="A24056" t="s">
        <v>28</v>
      </c>
      <c r="B24056">
        <v>4</v>
      </c>
      <c r="C24056">
        <v>2012</v>
      </c>
      <c r="D24056" t="s">
        <v>79</v>
      </c>
      <c r="E24056" t="s">
        <v>96</v>
      </c>
      <c r="F24056" t="s">
        <v>237</v>
      </c>
      <c r="G24056">
        <v>1878.43</v>
      </c>
    </row>
    <row r="24057" spans="1:7">
      <c r="A24057" t="s">
        <v>18</v>
      </c>
      <c r="B24057">
        <v>3</v>
      </c>
      <c r="C24057">
        <v>2009</v>
      </c>
      <c r="D24057" t="s">
        <v>79</v>
      </c>
      <c r="E24057" t="s">
        <v>96</v>
      </c>
      <c r="F24057" t="s">
        <v>237</v>
      </c>
      <c r="G24057">
        <v>626.30000000000007</v>
      </c>
    </row>
    <row r="24058" spans="1:7">
      <c r="A24058" t="s">
        <v>71</v>
      </c>
      <c r="B24058">
        <v>11</v>
      </c>
      <c r="C24058">
        <v>2009</v>
      </c>
      <c r="D24058" t="s">
        <v>79</v>
      </c>
      <c r="E24058" t="s">
        <v>96</v>
      </c>
      <c r="F24058" t="s">
        <v>238</v>
      </c>
      <c r="G24058">
        <v>0</v>
      </c>
    </row>
    <row r="24059" spans="1:7">
      <c r="A24059" t="s">
        <v>63</v>
      </c>
      <c r="B24059">
        <v>12</v>
      </c>
      <c r="C24059">
        <v>2011</v>
      </c>
      <c r="D24059" t="s">
        <v>79</v>
      </c>
      <c r="E24059" t="s">
        <v>96</v>
      </c>
      <c r="F24059" t="s">
        <v>244</v>
      </c>
      <c r="G24059">
        <v>0</v>
      </c>
    </row>
    <row r="24060" spans="1:7">
      <c r="A24060" t="s">
        <v>37</v>
      </c>
      <c r="B24060">
        <v>11</v>
      </c>
      <c r="C24060">
        <v>2011</v>
      </c>
      <c r="D24060" t="s">
        <v>79</v>
      </c>
      <c r="E24060" t="s">
        <v>96</v>
      </c>
      <c r="F24060" t="s">
        <v>244</v>
      </c>
      <c r="G24060">
        <v>0</v>
      </c>
    </row>
    <row r="24061" spans="1:7">
      <c r="A24061" t="s">
        <v>38</v>
      </c>
      <c r="B24061">
        <v>7</v>
      </c>
      <c r="C24061">
        <v>2011</v>
      </c>
      <c r="D24061" t="s">
        <v>79</v>
      </c>
      <c r="E24061" t="s">
        <v>96</v>
      </c>
      <c r="F24061" t="s">
        <v>244</v>
      </c>
      <c r="G24061">
        <v>0</v>
      </c>
    </row>
    <row r="24062" spans="1:7">
      <c r="A24062" t="s">
        <v>29</v>
      </c>
      <c r="B24062">
        <v>6</v>
      </c>
      <c r="C24062">
        <v>2011</v>
      </c>
      <c r="D24062" t="s">
        <v>79</v>
      </c>
      <c r="E24062" t="s">
        <v>96</v>
      </c>
      <c r="F24062" t="s">
        <v>244</v>
      </c>
      <c r="G24062">
        <v>0</v>
      </c>
    </row>
    <row r="24063" spans="1:7">
      <c r="A24063" t="s">
        <v>22</v>
      </c>
      <c r="B24063">
        <v>9</v>
      </c>
      <c r="C24063">
        <v>2011</v>
      </c>
      <c r="D24063" t="s">
        <v>79</v>
      </c>
      <c r="E24063" t="s">
        <v>96</v>
      </c>
      <c r="F24063" t="s">
        <v>245</v>
      </c>
      <c r="G24063">
        <v>1759.19</v>
      </c>
    </row>
    <row r="24064" spans="1:7">
      <c r="A24064" t="s">
        <v>52</v>
      </c>
      <c r="B24064">
        <v>6</v>
      </c>
      <c r="C24064">
        <v>2009</v>
      </c>
      <c r="D24064" t="s">
        <v>79</v>
      </c>
      <c r="E24064" t="s">
        <v>96</v>
      </c>
      <c r="F24064" t="s">
        <v>245</v>
      </c>
      <c r="G24064">
        <v>3138.9900000000002</v>
      </c>
    </row>
    <row r="24065" spans="1:7">
      <c r="A24065" t="s">
        <v>5</v>
      </c>
      <c r="B24065">
        <v>12</v>
      </c>
      <c r="C24065">
        <v>2010</v>
      </c>
      <c r="D24065" t="s">
        <v>79</v>
      </c>
      <c r="E24065" t="s">
        <v>96</v>
      </c>
      <c r="F24065" t="s">
        <v>257</v>
      </c>
      <c r="G24065">
        <v>0</v>
      </c>
    </row>
    <row r="24066" spans="1:7">
      <c r="A24066" t="s">
        <v>16</v>
      </c>
      <c r="B24066">
        <v>7</v>
      </c>
      <c r="C24066">
        <v>2010</v>
      </c>
      <c r="D24066" t="s">
        <v>79</v>
      </c>
      <c r="E24066" t="s">
        <v>96</v>
      </c>
      <c r="F24066" t="s">
        <v>257</v>
      </c>
      <c r="G24066">
        <v>785.87</v>
      </c>
    </row>
    <row r="24067" spans="1:7">
      <c r="A24067" t="s">
        <v>40</v>
      </c>
      <c r="B24067">
        <v>10</v>
      </c>
      <c r="C24067">
        <v>2011</v>
      </c>
      <c r="D24067" t="s">
        <v>79</v>
      </c>
      <c r="E24067" t="s">
        <v>96</v>
      </c>
      <c r="F24067" t="s">
        <v>260</v>
      </c>
      <c r="G24067">
        <v>447.12</v>
      </c>
    </row>
    <row r="24068" spans="1:7">
      <c r="A24068" t="s">
        <v>55</v>
      </c>
      <c r="B24068">
        <v>3</v>
      </c>
      <c r="C24068">
        <v>2011</v>
      </c>
      <c r="D24068" t="s">
        <v>79</v>
      </c>
      <c r="E24068" t="s">
        <v>96</v>
      </c>
      <c r="F24068" t="s">
        <v>261</v>
      </c>
      <c r="G24068">
        <v>-8817.33</v>
      </c>
    </row>
    <row r="24069" spans="1:7">
      <c r="A24069" t="s">
        <v>68</v>
      </c>
      <c r="B24069">
        <v>1</v>
      </c>
      <c r="C24069">
        <v>2010</v>
      </c>
      <c r="D24069" t="s">
        <v>79</v>
      </c>
      <c r="E24069" t="s">
        <v>96</v>
      </c>
      <c r="F24069" t="s">
        <v>261</v>
      </c>
      <c r="G24069">
        <v>-3731.81</v>
      </c>
    </row>
    <row r="24070" spans="1:7">
      <c r="A24070" t="s">
        <v>114</v>
      </c>
      <c r="B24070">
        <v>2</v>
      </c>
      <c r="C24070">
        <v>2011</v>
      </c>
      <c r="D24070" t="s">
        <v>79</v>
      </c>
      <c r="E24070" t="s">
        <v>96</v>
      </c>
      <c r="F24070" t="s">
        <v>262</v>
      </c>
      <c r="G24070">
        <v>16227.04</v>
      </c>
    </row>
    <row r="24071" spans="1:7">
      <c r="A24071" t="s">
        <v>28</v>
      </c>
      <c r="B24071">
        <v>4</v>
      </c>
      <c r="C24071">
        <v>2012</v>
      </c>
      <c r="D24071" t="s">
        <v>79</v>
      </c>
      <c r="E24071" t="s">
        <v>96</v>
      </c>
      <c r="F24071" t="s">
        <v>262</v>
      </c>
      <c r="G24071">
        <v>21231.57</v>
      </c>
    </row>
    <row r="24072" spans="1:7">
      <c r="A24072" t="s">
        <v>31</v>
      </c>
      <c r="B24072">
        <v>3</v>
      </c>
      <c r="C24072">
        <v>2012</v>
      </c>
      <c r="D24072" t="s">
        <v>79</v>
      </c>
      <c r="E24072" t="s">
        <v>96</v>
      </c>
      <c r="F24072" t="s">
        <v>262</v>
      </c>
      <c r="G24072">
        <v>7881.1900000000005</v>
      </c>
    </row>
    <row r="24073" spans="1:7">
      <c r="A24073" t="s">
        <v>89</v>
      </c>
      <c r="B24073">
        <v>4</v>
      </c>
      <c r="C24073">
        <v>2011</v>
      </c>
      <c r="D24073" t="s">
        <v>79</v>
      </c>
      <c r="E24073" t="s">
        <v>96</v>
      </c>
      <c r="F24073" t="s">
        <v>262</v>
      </c>
      <c r="G24073">
        <v>30050.190000000002</v>
      </c>
    </row>
    <row r="24074" spans="1:7">
      <c r="A24074" t="s">
        <v>43</v>
      </c>
      <c r="B24074">
        <v>5</v>
      </c>
      <c r="C24074">
        <v>2009</v>
      </c>
      <c r="D24074" t="s">
        <v>79</v>
      </c>
      <c r="E24074" t="s">
        <v>96</v>
      </c>
      <c r="F24074" t="s">
        <v>262</v>
      </c>
      <c r="G24074">
        <v>52497.590000000004</v>
      </c>
    </row>
    <row r="24075" spans="1:7">
      <c r="A24075" t="s">
        <v>85</v>
      </c>
      <c r="B24075">
        <v>4</v>
      </c>
      <c r="C24075">
        <v>2010</v>
      </c>
      <c r="D24075" t="s">
        <v>79</v>
      </c>
      <c r="E24075" t="s">
        <v>96</v>
      </c>
      <c r="F24075" t="s">
        <v>263</v>
      </c>
      <c r="G24075">
        <v>24008.7</v>
      </c>
    </row>
    <row r="24076" spans="1:7">
      <c r="A24076" t="s">
        <v>114</v>
      </c>
      <c r="B24076">
        <v>2</v>
      </c>
      <c r="C24076">
        <v>2011</v>
      </c>
      <c r="D24076" t="s">
        <v>79</v>
      </c>
      <c r="E24076" t="s">
        <v>96</v>
      </c>
      <c r="F24076" t="s">
        <v>263</v>
      </c>
      <c r="G24076">
        <v>13245.050000000001</v>
      </c>
    </row>
    <row r="24077" spans="1:7">
      <c r="A24077" t="s">
        <v>18</v>
      </c>
      <c r="B24077">
        <v>3</v>
      </c>
      <c r="C24077">
        <v>2009</v>
      </c>
      <c r="D24077" t="s">
        <v>79</v>
      </c>
      <c r="E24077" t="s">
        <v>96</v>
      </c>
      <c r="F24077" t="s">
        <v>263</v>
      </c>
      <c r="G24077">
        <v>16408.8</v>
      </c>
    </row>
    <row r="24078" spans="1:7">
      <c r="A24078" t="s">
        <v>29</v>
      </c>
      <c r="B24078">
        <v>6</v>
      </c>
      <c r="C24078">
        <v>2011</v>
      </c>
      <c r="D24078" t="s">
        <v>79</v>
      </c>
      <c r="E24078" t="s">
        <v>96</v>
      </c>
      <c r="F24078" t="s">
        <v>263</v>
      </c>
      <c r="G24078">
        <v>11870.550000000001</v>
      </c>
    </row>
    <row r="24079" spans="1:7">
      <c r="A24079" t="s">
        <v>32</v>
      </c>
      <c r="B24079">
        <v>10</v>
      </c>
      <c r="C24079">
        <v>2009</v>
      </c>
      <c r="D24079" t="s">
        <v>79</v>
      </c>
      <c r="E24079" t="s">
        <v>96</v>
      </c>
      <c r="F24079" t="s">
        <v>263</v>
      </c>
      <c r="G24079">
        <v>16728.7</v>
      </c>
    </row>
    <row r="24080" spans="1:7">
      <c r="A24080" t="s">
        <v>63</v>
      </c>
      <c r="B24080">
        <v>12</v>
      </c>
      <c r="C24080">
        <v>2011</v>
      </c>
      <c r="D24080" t="s">
        <v>79</v>
      </c>
      <c r="E24080" t="s">
        <v>96</v>
      </c>
      <c r="F24080" t="s">
        <v>264</v>
      </c>
      <c r="G24080">
        <v>2402.29</v>
      </c>
    </row>
    <row r="24081" spans="1:7">
      <c r="A24081" t="s">
        <v>85</v>
      </c>
      <c r="B24081">
        <v>4</v>
      </c>
      <c r="C24081">
        <v>2010</v>
      </c>
      <c r="D24081" t="s">
        <v>79</v>
      </c>
      <c r="E24081" t="s">
        <v>96</v>
      </c>
      <c r="F24081" t="s">
        <v>264</v>
      </c>
      <c r="G24081">
        <v>-15986.17</v>
      </c>
    </row>
    <row r="24082" spans="1:7">
      <c r="A24082" t="s">
        <v>99</v>
      </c>
      <c r="B24082">
        <v>1</v>
      </c>
      <c r="C24082">
        <v>2011</v>
      </c>
      <c r="D24082" t="s">
        <v>79</v>
      </c>
      <c r="E24082" t="s">
        <v>96</v>
      </c>
      <c r="F24082" t="s">
        <v>264</v>
      </c>
      <c r="G24082">
        <v>830.96</v>
      </c>
    </row>
    <row r="24083" spans="1:7">
      <c r="A24083" t="s">
        <v>17</v>
      </c>
      <c r="B24083">
        <v>4</v>
      </c>
      <c r="C24083">
        <v>2009</v>
      </c>
      <c r="D24083" t="s">
        <v>79</v>
      </c>
      <c r="E24083" t="s">
        <v>96</v>
      </c>
      <c r="F24083" t="s">
        <v>264</v>
      </c>
      <c r="G24083">
        <v>10412.67</v>
      </c>
    </row>
    <row r="24084" spans="1:7">
      <c r="A24084" t="s">
        <v>28</v>
      </c>
      <c r="B24084">
        <v>4</v>
      </c>
      <c r="C24084">
        <v>2012</v>
      </c>
      <c r="D24084" t="s">
        <v>79</v>
      </c>
      <c r="E24084" t="s">
        <v>96</v>
      </c>
      <c r="F24084" t="s">
        <v>264</v>
      </c>
      <c r="G24084">
        <v>1261.48</v>
      </c>
    </row>
    <row r="24085" spans="1:7">
      <c r="A24085" t="s">
        <v>9</v>
      </c>
      <c r="B24085">
        <v>8</v>
      </c>
      <c r="C24085">
        <v>2009</v>
      </c>
      <c r="D24085" t="s">
        <v>79</v>
      </c>
      <c r="E24085" t="s">
        <v>96</v>
      </c>
      <c r="F24085" t="s">
        <v>264</v>
      </c>
      <c r="G24085">
        <v>589.15</v>
      </c>
    </row>
    <row r="24086" spans="1:7">
      <c r="A24086" t="s">
        <v>114</v>
      </c>
      <c r="B24086">
        <v>2</v>
      </c>
      <c r="C24086">
        <v>2011</v>
      </c>
      <c r="D24086" t="s">
        <v>79</v>
      </c>
      <c r="E24086" t="s">
        <v>96</v>
      </c>
      <c r="F24086" t="s">
        <v>264</v>
      </c>
      <c r="G24086">
        <v>-3841.14</v>
      </c>
    </row>
    <row r="24087" spans="1:7">
      <c r="A24087" t="s">
        <v>37</v>
      </c>
      <c r="B24087">
        <v>11</v>
      </c>
      <c r="C24087">
        <v>2011</v>
      </c>
      <c r="D24087" t="s">
        <v>79</v>
      </c>
      <c r="E24087" t="s">
        <v>96</v>
      </c>
      <c r="F24087" t="s">
        <v>264</v>
      </c>
      <c r="G24087">
        <v>960.48</v>
      </c>
    </row>
    <row r="24088" spans="1:7">
      <c r="A24088" t="s">
        <v>43</v>
      </c>
      <c r="B24088">
        <v>5</v>
      </c>
      <c r="C24088">
        <v>2009</v>
      </c>
      <c r="D24088" t="s">
        <v>79</v>
      </c>
      <c r="E24088" t="s">
        <v>96</v>
      </c>
      <c r="F24088" t="s">
        <v>264</v>
      </c>
      <c r="G24088">
        <v>-12782.07</v>
      </c>
    </row>
    <row r="24089" spans="1:7">
      <c r="A24089" t="s">
        <v>25</v>
      </c>
      <c r="B24089">
        <v>8</v>
      </c>
      <c r="C24089">
        <v>2011</v>
      </c>
      <c r="D24089" t="s">
        <v>79</v>
      </c>
      <c r="E24089" t="s">
        <v>96</v>
      </c>
      <c r="F24089" t="s">
        <v>92</v>
      </c>
      <c r="G24089">
        <v>528.04999999999995</v>
      </c>
    </row>
    <row r="24090" spans="1:7">
      <c r="A24090" t="s">
        <v>89</v>
      </c>
      <c r="B24090">
        <v>4</v>
      </c>
      <c r="C24090">
        <v>2011</v>
      </c>
      <c r="D24090" t="s">
        <v>79</v>
      </c>
      <c r="E24090" t="s">
        <v>96</v>
      </c>
      <c r="F24090" t="s">
        <v>92</v>
      </c>
      <c r="G24090">
        <v>985.13</v>
      </c>
    </row>
    <row r="24091" spans="1:7">
      <c r="A24091" t="s">
        <v>71</v>
      </c>
      <c r="B24091">
        <v>11</v>
      </c>
      <c r="C24091">
        <v>2009</v>
      </c>
      <c r="D24091" t="s">
        <v>79</v>
      </c>
      <c r="E24091" t="s">
        <v>96</v>
      </c>
      <c r="F24091" t="s">
        <v>92</v>
      </c>
      <c r="G24091">
        <v>854.99</v>
      </c>
    </row>
    <row r="24092" spans="1:7">
      <c r="A24092" t="s">
        <v>44</v>
      </c>
      <c r="B24092">
        <v>2</v>
      </c>
      <c r="C24092">
        <v>2012</v>
      </c>
      <c r="D24092" t="s">
        <v>79</v>
      </c>
      <c r="E24092" t="s">
        <v>96</v>
      </c>
      <c r="F24092" t="s">
        <v>92</v>
      </c>
      <c r="G24092">
        <v>239.16</v>
      </c>
    </row>
    <row r="24093" spans="1:7">
      <c r="A24093" t="s">
        <v>17</v>
      </c>
      <c r="B24093">
        <v>4</v>
      </c>
      <c r="C24093">
        <v>2009</v>
      </c>
      <c r="D24093" t="s">
        <v>79</v>
      </c>
      <c r="E24093" t="s">
        <v>96</v>
      </c>
      <c r="F24093" t="s">
        <v>92</v>
      </c>
      <c r="G24093">
        <v>1728.91</v>
      </c>
    </row>
    <row r="24094" spans="1:7">
      <c r="A24094" t="s">
        <v>52</v>
      </c>
      <c r="B24094">
        <v>6</v>
      </c>
      <c r="C24094">
        <v>2009</v>
      </c>
      <c r="D24094" t="s">
        <v>79</v>
      </c>
      <c r="E24094" t="s">
        <v>96</v>
      </c>
      <c r="F24094" t="s">
        <v>138</v>
      </c>
      <c r="G24094">
        <v>-19971.93</v>
      </c>
    </row>
    <row r="24095" spans="1:7">
      <c r="A24095" t="s">
        <v>38</v>
      </c>
      <c r="B24095">
        <v>7</v>
      </c>
      <c r="C24095">
        <v>2011</v>
      </c>
      <c r="D24095" t="s">
        <v>79</v>
      </c>
      <c r="E24095" t="s">
        <v>96</v>
      </c>
      <c r="F24095" t="s">
        <v>138</v>
      </c>
      <c r="G24095">
        <v>-58682.49</v>
      </c>
    </row>
    <row r="24096" spans="1:7">
      <c r="A24096" t="s">
        <v>99</v>
      </c>
      <c r="B24096">
        <v>1</v>
      </c>
      <c r="C24096">
        <v>2011</v>
      </c>
      <c r="D24096" t="s">
        <v>79</v>
      </c>
      <c r="E24096" t="s">
        <v>96</v>
      </c>
      <c r="F24096" t="s">
        <v>138</v>
      </c>
      <c r="G24096">
        <v>-30699.56</v>
      </c>
    </row>
    <row r="24097" spans="1:7">
      <c r="A24097" t="s">
        <v>89</v>
      </c>
      <c r="B24097">
        <v>4</v>
      </c>
      <c r="C24097">
        <v>2011</v>
      </c>
      <c r="D24097" t="s">
        <v>79</v>
      </c>
      <c r="E24097" t="s">
        <v>96</v>
      </c>
      <c r="F24097" t="s">
        <v>138</v>
      </c>
      <c r="G24097">
        <v>-51411.03</v>
      </c>
    </row>
    <row r="24098" spans="1:7">
      <c r="A24098" t="s">
        <v>32</v>
      </c>
      <c r="B24098">
        <v>10</v>
      </c>
      <c r="C24098">
        <v>2009</v>
      </c>
      <c r="D24098" t="s">
        <v>79</v>
      </c>
      <c r="E24098" t="s">
        <v>96</v>
      </c>
      <c r="F24098" t="s">
        <v>138</v>
      </c>
      <c r="G24098">
        <v>3665.19</v>
      </c>
    </row>
    <row r="24099" spans="1:7">
      <c r="A24099" t="s">
        <v>114</v>
      </c>
      <c r="B24099">
        <v>2</v>
      </c>
      <c r="C24099">
        <v>2011</v>
      </c>
      <c r="D24099" t="s">
        <v>79</v>
      </c>
      <c r="E24099" t="s">
        <v>96</v>
      </c>
      <c r="F24099" t="s">
        <v>138</v>
      </c>
      <c r="G24099">
        <v>-22540.84</v>
      </c>
    </row>
    <row r="24100" spans="1:7">
      <c r="A24100" t="s">
        <v>28</v>
      </c>
      <c r="B24100">
        <v>4</v>
      </c>
      <c r="C24100">
        <v>2012</v>
      </c>
      <c r="D24100" t="s">
        <v>79</v>
      </c>
      <c r="E24100" t="s">
        <v>96</v>
      </c>
      <c r="F24100" t="s">
        <v>138</v>
      </c>
      <c r="G24100">
        <v>14532.77</v>
      </c>
    </row>
    <row r="24101" spans="1:7">
      <c r="A24101" t="s">
        <v>40</v>
      </c>
      <c r="B24101">
        <v>10</v>
      </c>
      <c r="C24101">
        <v>2011</v>
      </c>
      <c r="D24101" t="s">
        <v>79</v>
      </c>
      <c r="E24101" t="s">
        <v>96</v>
      </c>
      <c r="F24101" t="s">
        <v>138</v>
      </c>
      <c r="G24101">
        <v>-20163.490000000002</v>
      </c>
    </row>
    <row r="24102" spans="1:7">
      <c r="A24102" t="s">
        <v>109</v>
      </c>
      <c r="B24102">
        <v>1</v>
      </c>
      <c r="C24102">
        <v>2012</v>
      </c>
      <c r="D24102" t="s">
        <v>79</v>
      </c>
      <c r="E24102" t="s">
        <v>96</v>
      </c>
      <c r="F24102" t="s">
        <v>144</v>
      </c>
      <c r="G24102">
        <v>4148.3999999999996</v>
      </c>
    </row>
    <row r="24103" spans="1:7">
      <c r="A24103" t="s">
        <v>33</v>
      </c>
      <c r="B24103">
        <v>9</v>
      </c>
      <c r="C24103">
        <v>2010</v>
      </c>
      <c r="D24103" t="s">
        <v>79</v>
      </c>
      <c r="E24103" t="s">
        <v>96</v>
      </c>
      <c r="F24103" t="s">
        <v>158</v>
      </c>
      <c r="G24103">
        <v>1365.07</v>
      </c>
    </row>
    <row r="24104" spans="1:7">
      <c r="A24104" t="s">
        <v>27</v>
      </c>
      <c r="B24104">
        <v>1</v>
      </c>
      <c r="C24104">
        <v>2009</v>
      </c>
      <c r="D24104" t="s">
        <v>79</v>
      </c>
      <c r="E24104" t="s">
        <v>96</v>
      </c>
      <c r="F24104" t="s">
        <v>160</v>
      </c>
      <c r="G24104">
        <v>5124.2</v>
      </c>
    </row>
    <row r="24105" spans="1:7">
      <c r="A24105" t="s">
        <v>33</v>
      </c>
      <c r="B24105">
        <v>9</v>
      </c>
      <c r="C24105">
        <v>2010</v>
      </c>
      <c r="D24105" t="s">
        <v>79</v>
      </c>
      <c r="E24105" t="s">
        <v>96</v>
      </c>
      <c r="F24105" t="s">
        <v>160</v>
      </c>
      <c r="G24105">
        <v>12898.74</v>
      </c>
    </row>
    <row r="24106" spans="1:7">
      <c r="A24106" t="s">
        <v>18</v>
      </c>
      <c r="B24106">
        <v>3</v>
      </c>
      <c r="C24106">
        <v>2009</v>
      </c>
      <c r="D24106" t="s">
        <v>79</v>
      </c>
      <c r="E24106" t="s">
        <v>96</v>
      </c>
      <c r="F24106" t="s">
        <v>160</v>
      </c>
      <c r="G24106">
        <v>2089.16</v>
      </c>
    </row>
    <row r="24107" spans="1:7">
      <c r="A24107" t="s">
        <v>89</v>
      </c>
      <c r="B24107">
        <v>4</v>
      </c>
      <c r="C24107">
        <v>2011</v>
      </c>
      <c r="D24107" t="s">
        <v>79</v>
      </c>
      <c r="E24107" t="s">
        <v>96</v>
      </c>
      <c r="F24107" t="s">
        <v>160</v>
      </c>
      <c r="G24107">
        <v>3370.89</v>
      </c>
    </row>
    <row r="24108" spans="1:7">
      <c r="A24108" t="s">
        <v>46</v>
      </c>
      <c r="B24108">
        <v>12</v>
      </c>
      <c r="C24108">
        <v>2009</v>
      </c>
      <c r="D24108" t="s">
        <v>79</v>
      </c>
      <c r="E24108" t="s">
        <v>96</v>
      </c>
      <c r="F24108" t="s">
        <v>160</v>
      </c>
      <c r="G24108">
        <v>16317.65</v>
      </c>
    </row>
    <row r="24109" spans="1:7">
      <c r="A24109" t="s">
        <v>85</v>
      </c>
      <c r="B24109">
        <v>4</v>
      </c>
      <c r="C24109">
        <v>2010</v>
      </c>
      <c r="D24109" t="s">
        <v>79</v>
      </c>
      <c r="E24109" t="s">
        <v>96</v>
      </c>
      <c r="F24109" t="s">
        <v>160</v>
      </c>
      <c r="G24109">
        <v>4717.8</v>
      </c>
    </row>
    <row r="24110" spans="1:7">
      <c r="A24110" t="s">
        <v>19</v>
      </c>
      <c r="B24110">
        <v>11</v>
      </c>
      <c r="C24110">
        <v>2010</v>
      </c>
      <c r="D24110" t="s">
        <v>79</v>
      </c>
      <c r="E24110" t="s">
        <v>96</v>
      </c>
      <c r="F24110" t="s">
        <v>167</v>
      </c>
      <c r="G24110">
        <v>-4915.53</v>
      </c>
    </row>
    <row r="24111" spans="1:7">
      <c r="A24111" t="s">
        <v>85</v>
      </c>
      <c r="B24111">
        <v>4</v>
      </c>
      <c r="C24111">
        <v>2010</v>
      </c>
      <c r="D24111" t="s">
        <v>79</v>
      </c>
      <c r="E24111" t="s">
        <v>96</v>
      </c>
      <c r="F24111" t="s">
        <v>194</v>
      </c>
      <c r="G24111">
        <v>0</v>
      </c>
    </row>
    <row r="24112" spans="1:7">
      <c r="A24112" t="s">
        <v>5</v>
      </c>
      <c r="B24112">
        <v>12</v>
      </c>
      <c r="C24112">
        <v>2010</v>
      </c>
      <c r="D24112" t="s">
        <v>79</v>
      </c>
      <c r="E24112" t="s">
        <v>96</v>
      </c>
      <c r="F24112" t="s">
        <v>195</v>
      </c>
      <c r="G24112">
        <v>0</v>
      </c>
    </row>
    <row r="24113" spans="1:7">
      <c r="A24113" t="s">
        <v>30</v>
      </c>
      <c r="B24113">
        <v>8</v>
      </c>
      <c r="C24113">
        <v>2010</v>
      </c>
      <c r="D24113" t="s">
        <v>79</v>
      </c>
      <c r="E24113" t="s">
        <v>96</v>
      </c>
      <c r="F24113" t="s">
        <v>195</v>
      </c>
      <c r="G24113">
        <v>0</v>
      </c>
    </row>
    <row r="24114" spans="1:7">
      <c r="A24114" t="s">
        <v>25</v>
      </c>
      <c r="B24114">
        <v>8</v>
      </c>
      <c r="C24114">
        <v>2011</v>
      </c>
      <c r="D24114" t="s">
        <v>79</v>
      </c>
      <c r="E24114" t="s">
        <v>96</v>
      </c>
      <c r="F24114" t="s">
        <v>196</v>
      </c>
      <c r="G24114">
        <v>-8687.56</v>
      </c>
    </row>
    <row r="24115" spans="1:7">
      <c r="A24115" t="s">
        <v>43</v>
      </c>
      <c r="B24115">
        <v>5</v>
      </c>
      <c r="C24115">
        <v>2009</v>
      </c>
      <c r="D24115" t="s">
        <v>79</v>
      </c>
      <c r="E24115" t="s">
        <v>96</v>
      </c>
      <c r="F24115" t="s">
        <v>196</v>
      </c>
      <c r="G24115">
        <v>-9912.75</v>
      </c>
    </row>
    <row r="24116" spans="1:7">
      <c r="A24116" t="s">
        <v>114</v>
      </c>
      <c r="B24116">
        <v>2</v>
      </c>
      <c r="C24116">
        <v>2011</v>
      </c>
      <c r="D24116" t="s">
        <v>79</v>
      </c>
      <c r="E24116" t="s">
        <v>96</v>
      </c>
      <c r="F24116" t="s">
        <v>196</v>
      </c>
      <c r="G24116">
        <v>1019.12</v>
      </c>
    </row>
    <row r="24117" spans="1:7">
      <c r="A24117" t="s">
        <v>31</v>
      </c>
      <c r="B24117">
        <v>3</v>
      </c>
      <c r="C24117">
        <v>2012</v>
      </c>
      <c r="D24117" t="s">
        <v>79</v>
      </c>
      <c r="E24117" t="s">
        <v>96</v>
      </c>
      <c r="F24117" t="s">
        <v>196</v>
      </c>
      <c r="G24117">
        <v>1259.44</v>
      </c>
    </row>
    <row r="24118" spans="1:7">
      <c r="A24118" t="s">
        <v>55</v>
      </c>
      <c r="B24118">
        <v>3</v>
      </c>
      <c r="C24118">
        <v>2011</v>
      </c>
      <c r="D24118" t="s">
        <v>79</v>
      </c>
      <c r="E24118" t="s">
        <v>96</v>
      </c>
      <c r="F24118" t="s">
        <v>196</v>
      </c>
      <c r="G24118">
        <v>-788.6</v>
      </c>
    </row>
    <row r="24119" spans="1:7">
      <c r="A24119" t="s">
        <v>25</v>
      </c>
      <c r="B24119">
        <v>8</v>
      </c>
      <c r="C24119">
        <v>2011</v>
      </c>
      <c r="D24119" t="s">
        <v>79</v>
      </c>
      <c r="E24119" t="s">
        <v>96</v>
      </c>
      <c r="F24119" t="s">
        <v>201</v>
      </c>
      <c r="G24119">
        <v>-1756.1100000000001</v>
      </c>
    </row>
    <row r="24120" spans="1:7">
      <c r="A24120" t="s">
        <v>24</v>
      </c>
      <c r="B24120">
        <v>5</v>
      </c>
      <c r="C24120">
        <v>2012</v>
      </c>
      <c r="D24120" t="s">
        <v>79</v>
      </c>
      <c r="E24120" t="s">
        <v>96</v>
      </c>
      <c r="F24120" t="s">
        <v>201</v>
      </c>
      <c r="G24120">
        <v>919.59</v>
      </c>
    </row>
    <row r="24121" spans="1:7">
      <c r="A24121" t="s">
        <v>89</v>
      </c>
      <c r="B24121">
        <v>4</v>
      </c>
      <c r="C24121">
        <v>2011</v>
      </c>
      <c r="D24121" t="s">
        <v>79</v>
      </c>
      <c r="E24121" t="s">
        <v>96</v>
      </c>
      <c r="F24121" t="s">
        <v>201</v>
      </c>
      <c r="G24121">
        <v>-1589.07</v>
      </c>
    </row>
    <row r="24122" spans="1:7">
      <c r="A24122" t="s">
        <v>52</v>
      </c>
      <c r="B24122">
        <v>6</v>
      </c>
      <c r="C24122">
        <v>2009</v>
      </c>
      <c r="D24122" t="s">
        <v>79</v>
      </c>
      <c r="E24122" t="s">
        <v>96</v>
      </c>
      <c r="F24122" t="s">
        <v>201</v>
      </c>
      <c r="G24122">
        <v>363.22</v>
      </c>
    </row>
    <row r="24123" spans="1:7">
      <c r="A24123" t="s">
        <v>27</v>
      </c>
      <c r="B24123">
        <v>1</v>
      </c>
      <c r="C24123">
        <v>2009</v>
      </c>
      <c r="D24123" t="s">
        <v>79</v>
      </c>
      <c r="E24123" t="s">
        <v>96</v>
      </c>
      <c r="F24123" t="s">
        <v>201</v>
      </c>
      <c r="G24123">
        <v>-1268.07</v>
      </c>
    </row>
    <row r="24124" spans="1:7">
      <c r="A24124" t="s">
        <v>46</v>
      </c>
      <c r="B24124">
        <v>12</v>
      </c>
      <c r="C24124">
        <v>2009</v>
      </c>
      <c r="D24124" t="s">
        <v>79</v>
      </c>
      <c r="E24124" t="s">
        <v>96</v>
      </c>
      <c r="F24124" t="s">
        <v>201</v>
      </c>
      <c r="G24124">
        <v>254.98000000000002</v>
      </c>
    </row>
    <row r="24125" spans="1:7">
      <c r="A24125" t="s">
        <v>63</v>
      </c>
      <c r="B24125">
        <v>12</v>
      </c>
      <c r="C24125">
        <v>2011</v>
      </c>
      <c r="D24125" t="s">
        <v>79</v>
      </c>
      <c r="E24125" t="s">
        <v>96</v>
      </c>
      <c r="F24125" t="s">
        <v>203</v>
      </c>
      <c r="G24125">
        <v>-4416.28</v>
      </c>
    </row>
    <row r="24126" spans="1:7">
      <c r="A24126" t="s">
        <v>32</v>
      </c>
      <c r="B24126">
        <v>10</v>
      </c>
      <c r="C24126">
        <v>2009</v>
      </c>
      <c r="D24126" t="s">
        <v>79</v>
      </c>
      <c r="E24126" t="s">
        <v>96</v>
      </c>
      <c r="F24126" t="s">
        <v>203</v>
      </c>
      <c r="G24126">
        <v>3673.02</v>
      </c>
    </row>
    <row r="24127" spans="1:7">
      <c r="A24127" t="s">
        <v>14</v>
      </c>
      <c r="B24127">
        <v>10</v>
      </c>
      <c r="C24127">
        <v>2010</v>
      </c>
      <c r="D24127" t="s">
        <v>79</v>
      </c>
      <c r="E24127" t="s">
        <v>96</v>
      </c>
      <c r="F24127" t="s">
        <v>203</v>
      </c>
      <c r="G24127">
        <v>2090.2400000000002</v>
      </c>
    </row>
    <row r="24128" spans="1:7">
      <c r="A24128" t="s">
        <v>35</v>
      </c>
      <c r="B24128">
        <v>5</v>
      </c>
      <c r="C24128">
        <v>2010</v>
      </c>
      <c r="D24128" t="s">
        <v>79</v>
      </c>
      <c r="E24128" t="s">
        <v>96</v>
      </c>
      <c r="F24128" t="s">
        <v>203</v>
      </c>
      <c r="G24128">
        <v>4589.59</v>
      </c>
    </row>
    <row r="24129" spans="1:7">
      <c r="A24129" t="s">
        <v>99</v>
      </c>
      <c r="B24129">
        <v>1</v>
      </c>
      <c r="C24129">
        <v>2011</v>
      </c>
      <c r="D24129" t="s">
        <v>79</v>
      </c>
      <c r="E24129" t="s">
        <v>96</v>
      </c>
      <c r="F24129" t="s">
        <v>206</v>
      </c>
      <c r="G24129">
        <v>92.94</v>
      </c>
    </row>
    <row r="24130" spans="1:7">
      <c r="A24130" t="s">
        <v>39</v>
      </c>
      <c r="B24130">
        <v>5</v>
      </c>
      <c r="C24130">
        <v>2011</v>
      </c>
      <c r="D24130" t="s">
        <v>79</v>
      </c>
      <c r="E24130" t="s">
        <v>96</v>
      </c>
      <c r="F24130" t="s">
        <v>206</v>
      </c>
      <c r="G24130">
        <v>0</v>
      </c>
    </row>
    <row r="24131" spans="1:7">
      <c r="A24131" t="s">
        <v>5</v>
      </c>
      <c r="B24131">
        <v>12</v>
      </c>
      <c r="C24131">
        <v>2010</v>
      </c>
      <c r="D24131" t="s">
        <v>79</v>
      </c>
      <c r="E24131" t="s">
        <v>96</v>
      </c>
      <c r="F24131" t="s">
        <v>207</v>
      </c>
      <c r="G24131">
        <v>0</v>
      </c>
    </row>
    <row r="24132" spans="1:7">
      <c r="A24132" t="s">
        <v>35</v>
      </c>
      <c r="B24132">
        <v>5</v>
      </c>
      <c r="C24132">
        <v>2010</v>
      </c>
      <c r="D24132" t="s">
        <v>79</v>
      </c>
      <c r="E24132" t="s">
        <v>96</v>
      </c>
      <c r="F24132" t="s">
        <v>207</v>
      </c>
      <c r="G24132">
        <v>0</v>
      </c>
    </row>
    <row r="24133" spans="1:7">
      <c r="A24133" t="s">
        <v>68</v>
      </c>
      <c r="B24133">
        <v>1</v>
      </c>
      <c r="C24133">
        <v>2010</v>
      </c>
      <c r="D24133" t="s">
        <v>79</v>
      </c>
      <c r="E24133" t="s">
        <v>96</v>
      </c>
      <c r="F24133" t="s">
        <v>207</v>
      </c>
      <c r="G24133">
        <v>111.84</v>
      </c>
    </row>
    <row r="24134" spans="1:7">
      <c r="A24134" t="s">
        <v>9</v>
      </c>
      <c r="B24134">
        <v>8</v>
      </c>
      <c r="C24134">
        <v>2009</v>
      </c>
      <c r="D24134" t="s">
        <v>79</v>
      </c>
      <c r="E24134" t="s">
        <v>96</v>
      </c>
      <c r="F24134" t="s">
        <v>213</v>
      </c>
      <c r="G24134">
        <v>0</v>
      </c>
    </row>
    <row r="24135" spans="1:7">
      <c r="A24135" t="s">
        <v>17</v>
      </c>
      <c r="B24135">
        <v>4</v>
      </c>
      <c r="C24135">
        <v>2009</v>
      </c>
      <c r="D24135" t="s">
        <v>79</v>
      </c>
      <c r="E24135" t="s">
        <v>96</v>
      </c>
      <c r="F24135" t="s">
        <v>213</v>
      </c>
      <c r="G24135">
        <v>0</v>
      </c>
    </row>
    <row r="24136" spans="1:7">
      <c r="A24136" t="s">
        <v>39</v>
      </c>
      <c r="B24136">
        <v>5</v>
      </c>
      <c r="C24136">
        <v>2011</v>
      </c>
      <c r="D24136" t="s">
        <v>79</v>
      </c>
      <c r="E24136" t="s">
        <v>96</v>
      </c>
      <c r="F24136" t="s">
        <v>214</v>
      </c>
      <c r="G24136">
        <v>950.15</v>
      </c>
    </row>
    <row r="24137" spans="1:7">
      <c r="A24137" t="s">
        <v>99</v>
      </c>
      <c r="B24137">
        <v>1</v>
      </c>
      <c r="C24137">
        <v>2011</v>
      </c>
      <c r="D24137" t="s">
        <v>79</v>
      </c>
      <c r="E24137" t="s">
        <v>96</v>
      </c>
      <c r="F24137" t="s">
        <v>214</v>
      </c>
      <c r="G24137">
        <v>-1374.17</v>
      </c>
    </row>
    <row r="24138" spans="1:7">
      <c r="A24138" t="s">
        <v>22</v>
      </c>
      <c r="B24138">
        <v>9</v>
      </c>
      <c r="C24138">
        <v>2011</v>
      </c>
      <c r="D24138" t="s">
        <v>79</v>
      </c>
      <c r="E24138" t="s">
        <v>96</v>
      </c>
      <c r="F24138" t="s">
        <v>214</v>
      </c>
      <c r="G24138">
        <v>1665.3600000000001</v>
      </c>
    </row>
    <row r="24139" spans="1:7">
      <c r="A24139" t="s">
        <v>24</v>
      </c>
      <c r="B24139">
        <v>5</v>
      </c>
      <c r="C24139">
        <v>2012</v>
      </c>
      <c r="D24139" t="s">
        <v>79</v>
      </c>
      <c r="E24139" t="s">
        <v>96</v>
      </c>
      <c r="F24139" t="s">
        <v>214</v>
      </c>
      <c r="G24139">
        <v>4416.26</v>
      </c>
    </row>
    <row r="24140" spans="1:7">
      <c r="A24140" t="s">
        <v>28</v>
      </c>
      <c r="B24140">
        <v>4</v>
      </c>
      <c r="C24140">
        <v>2012</v>
      </c>
      <c r="D24140" t="s">
        <v>79</v>
      </c>
      <c r="E24140" t="s">
        <v>96</v>
      </c>
      <c r="F24140" t="s">
        <v>222</v>
      </c>
      <c r="G24140">
        <v>870.27</v>
      </c>
    </row>
    <row r="24141" spans="1:7">
      <c r="A24141" t="s">
        <v>39</v>
      </c>
      <c r="B24141">
        <v>5</v>
      </c>
      <c r="C24141">
        <v>2011</v>
      </c>
      <c r="D24141" t="s">
        <v>79</v>
      </c>
      <c r="E24141" t="s">
        <v>96</v>
      </c>
      <c r="F24141" t="s">
        <v>222</v>
      </c>
      <c r="G24141">
        <v>6617.43</v>
      </c>
    </row>
    <row r="24142" spans="1:7">
      <c r="A24142" t="s">
        <v>38</v>
      </c>
      <c r="B24142">
        <v>7</v>
      </c>
      <c r="C24142">
        <v>2011</v>
      </c>
      <c r="D24142" t="s">
        <v>79</v>
      </c>
      <c r="E24142" t="s">
        <v>96</v>
      </c>
      <c r="F24142" t="s">
        <v>222</v>
      </c>
      <c r="G24142">
        <v>698.67</v>
      </c>
    </row>
    <row r="24143" spans="1:7">
      <c r="A24143" t="s">
        <v>44</v>
      </c>
      <c r="B24143">
        <v>2</v>
      </c>
      <c r="C24143">
        <v>2012</v>
      </c>
      <c r="D24143" t="s">
        <v>79</v>
      </c>
      <c r="E24143" t="s">
        <v>96</v>
      </c>
      <c r="F24143" t="s">
        <v>222</v>
      </c>
      <c r="G24143">
        <v>440.28000000000003</v>
      </c>
    </row>
    <row r="24144" spans="1:7">
      <c r="A24144" t="s">
        <v>52</v>
      </c>
      <c r="B24144">
        <v>6</v>
      </c>
      <c r="C24144">
        <v>2009</v>
      </c>
      <c r="D24144" t="s">
        <v>79</v>
      </c>
      <c r="E24144" t="s">
        <v>96</v>
      </c>
      <c r="F24144" t="s">
        <v>222</v>
      </c>
      <c r="G24144">
        <v>9804.2199999999993</v>
      </c>
    </row>
    <row r="24145" spans="1:7">
      <c r="A24145" t="s">
        <v>33</v>
      </c>
      <c r="B24145">
        <v>9</v>
      </c>
      <c r="C24145">
        <v>2010</v>
      </c>
      <c r="D24145" t="s">
        <v>79</v>
      </c>
      <c r="E24145" t="s">
        <v>96</v>
      </c>
      <c r="F24145" t="s">
        <v>222</v>
      </c>
      <c r="G24145">
        <v>7534.02</v>
      </c>
    </row>
    <row r="24146" spans="1:7">
      <c r="A24146" t="s">
        <v>42</v>
      </c>
      <c r="B24146">
        <v>2</v>
      </c>
      <c r="C24146">
        <v>2010</v>
      </c>
      <c r="D24146" t="s">
        <v>79</v>
      </c>
      <c r="E24146" t="s">
        <v>96</v>
      </c>
      <c r="F24146" t="s">
        <v>222</v>
      </c>
      <c r="G24146">
        <v>5374.99</v>
      </c>
    </row>
    <row r="24147" spans="1:7">
      <c r="A24147" t="s">
        <v>39</v>
      </c>
      <c r="B24147">
        <v>5</v>
      </c>
      <c r="C24147">
        <v>2011</v>
      </c>
      <c r="D24147" t="s">
        <v>79</v>
      </c>
      <c r="E24147" t="s">
        <v>96</v>
      </c>
      <c r="F24147" t="s">
        <v>224</v>
      </c>
      <c r="G24147">
        <v>-12305.75</v>
      </c>
    </row>
    <row r="24148" spans="1:7">
      <c r="A24148" t="s">
        <v>23</v>
      </c>
      <c r="B24148">
        <v>2</v>
      </c>
      <c r="C24148">
        <v>2009</v>
      </c>
      <c r="D24148" t="s">
        <v>79</v>
      </c>
      <c r="E24148" t="s">
        <v>96</v>
      </c>
      <c r="F24148" t="s">
        <v>224</v>
      </c>
      <c r="G24148">
        <v>-2930.9500000000003</v>
      </c>
    </row>
    <row r="24149" spans="1:7">
      <c r="A24149" t="s">
        <v>5</v>
      </c>
      <c r="B24149">
        <v>12</v>
      </c>
      <c r="C24149">
        <v>2010</v>
      </c>
      <c r="D24149" t="s">
        <v>79</v>
      </c>
      <c r="E24149" t="s">
        <v>96</v>
      </c>
      <c r="F24149" t="s">
        <v>224</v>
      </c>
      <c r="G24149">
        <v>-1686.74</v>
      </c>
    </row>
    <row r="24150" spans="1:7">
      <c r="A24150" t="s">
        <v>38</v>
      </c>
      <c r="B24150">
        <v>7</v>
      </c>
      <c r="C24150">
        <v>2011</v>
      </c>
      <c r="D24150" t="s">
        <v>79</v>
      </c>
      <c r="E24150" t="s">
        <v>96</v>
      </c>
      <c r="F24150" t="s">
        <v>227</v>
      </c>
      <c r="G24150">
        <v>-3921.54</v>
      </c>
    </row>
    <row r="24151" spans="1:7">
      <c r="A24151" t="s">
        <v>37</v>
      </c>
      <c r="B24151">
        <v>11</v>
      </c>
      <c r="C24151">
        <v>2011</v>
      </c>
      <c r="D24151" t="s">
        <v>79</v>
      </c>
      <c r="E24151" t="s">
        <v>96</v>
      </c>
      <c r="F24151" t="s">
        <v>233</v>
      </c>
      <c r="G24151">
        <v>0</v>
      </c>
    </row>
    <row r="24152" spans="1:7">
      <c r="A24152" t="s">
        <v>43</v>
      </c>
      <c r="B24152">
        <v>5</v>
      </c>
      <c r="C24152">
        <v>2009</v>
      </c>
      <c r="D24152" t="s">
        <v>79</v>
      </c>
      <c r="E24152" t="s">
        <v>96</v>
      </c>
      <c r="F24152" t="s">
        <v>237</v>
      </c>
      <c r="G24152">
        <v>1851.8500000000001</v>
      </c>
    </row>
    <row r="24153" spans="1:7">
      <c r="A24153" t="s">
        <v>99</v>
      </c>
      <c r="B24153">
        <v>1</v>
      </c>
      <c r="C24153">
        <v>2011</v>
      </c>
      <c r="D24153" t="s">
        <v>79</v>
      </c>
      <c r="E24153" t="s">
        <v>96</v>
      </c>
      <c r="F24153" t="s">
        <v>237</v>
      </c>
      <c r="G24153">
        <v>-190.95000000000002</v>
      </c>
    </row>
    <row r="24154" spans="1:7">
      <c r="A24154" t="s">
        <v>45</v>
      </c>
      <c r="B24154">
        <v>3</v>
      </c>
      <c r="C24154">
        <v>2010</v>
      </c>
      <c r="D24154" t="s">
        <v>79</v>
      </c>
      <c r="E24154" t="s">
        <v>96</v>
      </c>
      <c r="F24154" t="s">
        <v>237</v>
      </c>
      <c r="G24154">
        <v>-675.2</v>
      </c>
    </row>
    <row r="24155" spans="1:7">
      <c r="A24155" t="s">
        <v>14</v>
      </c>
      <c r="B24155">
        <v>10</v>
      </c>
      <c r="C24155">
        <v>2010</v>
      </c>
      <c r="D24155" t="s">
        <v>79</v>
      </c>
      <c r="E24155" t="s">
        <v>96</v>
      </c>
      <c r="F24155" t="s">
        <v>237</v>
      </c>
      <c r="G24155">
        <v>4657.32</v>
      </c>
    </row>
    <row r="24156" spans="1:7">
      <c r="A24156" t="s">
        <v>9</v>
      </c>
      <c r="B24156">
        <v>8</v>
      </c>
      <c r="C24156">
        <v>2009</v>
      </c>
      <c r="D24156" t="s">
        <v>79</v>
      </c>
      <c r="E24156" t="s">
        <v>96</v>
      </c>
      <c r="F24156" t="s">
        <v>238</v>
      </c>
      <c r="G24156">
        <v>0</v>
      </c>
    </row>
    <row r="24157" spans="1:7">
      <c r="A24157" t="s">
        <v>22</v>
      </c>
      <c r="B24157">
        <v>9</v>
      </c>
      <c r="C24157">
        <v>2011</v>
      </c>
      <c r="D24157" t="s">
        <v>79</v>
      </c>
      <c r="E24157" t="s">
        <v>96</v>
      </c>
      <c r="F24157" t="s">
        <v>244</v>
      </c>
      <c r="G24157">
        <v>0</v>
      </c>
    </row>
    <row r="24158" spans="1:7">
      <c r="A24158" t="s">
        <v>9</v>
      </c>
      <c r="B24158">
        <v>8</v>
      </c>
      <c r="C24158">
        <v>2009</v>
      </c>
      <c r="D24158" t="s">
        <v>79</v>
      </c>
      <c r="E24158" t="s">
        <v>96</v>
      </c>
      <c r="F24158" t="s">
        <v>245</v>
      </c>
      <c r="G24158">
        <v>2452.73</v>
      </c>
    </row>
    <row r="24159" spans="1:7">
      <c r="A24159" t="s">
        <v>43</v>
      </c>
      <c r="B24159">
        <v>5</v>
      </c>
      <c r="C24159">
        <v>2009</v>
      </c>
      <c r="D24159" t="s">
        <v>79</v>
      </c>
      <c r="E24159" t="s">
        <v>96</v>
      </c>
      <c r="F24159" t="s">
        <v>245</v>
      </c>
      <c r="G24159">
        <v>4217.05</v>
      </c>
    </row>
    <row r="24160" spans="1:7">
      <c r="A24160" t="s">
        <v>5</v>
      </c>
      <c r="B24160">
        <v>12</v>
      </c>
      <c r="C24160">
        <v>2010</v>
      </c>
      <c r="D24160" t="s">
        <v>79</v>
      </c>
      <c r="E24160" t="s">
        <v>96</v>
      </c>
      <c r="F24160" t="s">
        <v>245</v>
      </c>
      <c r="G24160">
        <v>1317.7</v>
      </c>
    </row>
    <row r="24161" spans="1:7">
      <c r="A24161" t="s">
        <v>55</v>
      </c>
      <c r="B24161">
        <v>3</v>
      </c>
      <c r="C24161">
        <v>2011</v>
      </c>
      <c r="D24161" t="s">
        <v>79</v>
      </c>
      <c r="E24161" t="s">
        <v>96</v>
      </c>
      <c r="F24161" t="s">
        <v>245</v>
      </c>
      <c r="G24161">
        <v>1711.97</v>
      </c>
    </row>
    <row r="24162" spans="1:7">
      <c r="A24162" t="s">
        <v>71</v>
      </c>
      <c r="B24162">
        <v>11</v>
      </c>
      <c r="C24162">
        <v>2009</v>
      </c>
      <c r="D24162" t="s">
        <v>79</v>
      </c>
      <c r="E24162" t="s">
        <v>96</v>
      </c>
      <c r="F24162" t="s">
        <v>251</v>
      </c>
      <c r="G24162">
        <v>0</v>
      </c>
    </row>
    <row r="24163" spans="1:7">
      <c r="A24163" t="s">
        <v>45</v>
      </c>
      <c r="B24163">
        <v>3</v>
      </c>
      <c r="C24163">
        <v>2010</v>
      </c>
      <c r="D24163" t="s">
        <v>79</v>
      </c>
      <c r="E24163" t="s">
        <v>96</v>
      </c>
      <c r="F24163" t="s">
        <v>261</v>
      </c>
      <c r="G24163">
        <v>-3200</v>
      </c>
    </row>
    <row r="24164" spans="1:7">
      <c r="A24164" t="s">
        <v>46</v>
      </c>
      <c r="B24164">
        <v>12</v>
      </c>
      <c r="C24164">
        <v>2009</v>
      </c>
      <c r="D24164" t="s">
        <v>79</v>
      </c>
      <c r="E24164" t="s">
        <v>96</v>
      </c>
      <c r="F24164" t="s">
        <v>261</v>
      </c>
      <c r="G24164">
        <v>0</v>
      </c>
    </row>
    <row r="24165" spans="1:7">
      <c r="A24165" t="s">
        <v>13</v>
      </c>
      <c r="B24165">
        <v>7</v>
      </c>
      <c r="C24165">
        <v>2009</v>
      </c>
      <c r="D24165" t="s">
        <v>79</v>
      </c>
      <c r="E24165" t="s">
        <v>96</v>
      </c>
      <c r="F24165" t="s">
        <v>261</v>
      </c>
      <c r="G24165">
        <v>-232.62</v>
      </c>
    </row>
    <row r="24166" spans="1:7">
      <c r="A24166" t="s">
        <v>22</v>
      </c>
      <c r="B24166">
        <v>9</v>
      </c>
      <c r="C24166">
        <v>2011</v>
      </c>
      <c r="D24166" t="s">
        <v>79</v>
      </c>
      <c r="E24166" t="s">
        <v>96</v>
      </c>
      <c r="F24166" t="s">
        <v>262</v>
      </c>
      <c r="G24166">
        <v>31700.170000000002</v>
      </c>
    </row>
    <row r="24167" spans="1:7">
      <c r="A24167" t="s">
        <v>26</v>
      </c>
      <c r="B24167">
        <v>9</v>
      </c>
      <c r="C24167">
        <v>2009</v>
      </c>
      <c r="D24167" t="s">
        <v>79</v>
      </c>
      <c r="E24167" t="s">
        <v>96</v>
      </c>
      <c r="F24167" t="s">
        <v>262</v>
      </c>
      <c r="G24167">
        <v>43534.62</v>
      </c>
    </row>
    <row r="24168" spans="1:7">
      <c r="A24168" t="s">
        <v>30</v>
      </c>
      <c r="B24168">
        <v>8</v>
      </c>
      <c r="C24168">
        <v>2010</v>
      </c>
      <c r="D24168" t="s">
        <v>79</v>
      </c>
      <c r="E24168" t="s">
        <v>96</v>
      </c>
      <c r="F24168" t="s">
        <v>262</v>
      </c>
      <c r="G24168">
        <v>46493.23</v>
      </c>
    </row>
    <row r="24169" spans="1:7">
      <c r="A24169" t="s">
        <v>19</v>
      </c>
      <c r="B24169">
        <v>11</v>
      </c>
      <c r="C24169">
        <v>2010</v>
      </c>
      <c r="D24169" t="s">
        <v>79</v>
      </c>
      <c r="E24169" t="s">
        <v>96</v>
      </c>
      <c r="F24169" t="s">
        <v>262</v>
      </c>
      <c r="G24169">
        <v>42358.590000000004</v>
      </c>
    </row>
    <row r="24170" spans="1:7">
      <c r="A24170" t="s">
        <v>35</v>
      </c>
      <c r="B24170">
        <v>5</v>
      </c>
      <c r="C24170">
        <v>2010</v>
      </c>
      <c r="D24170" t="s">
        <v>79</v>
      </c>
      <c r="E24170" t="s">
        <v>96</v>
      </c>
      <c r="F24170" t="s">
        <v>262</v>
      </c>
      <c r="G24170">
        <v>33861.19</v>
      </c>
    </row>
    <row r="24171" spans="1:7">
      <c r="A24171" t="s">
        <v>52</v>
      </c>
      <c r="B24171">
        <v>6</v>
      </c>
      <c r="C24171">
        <v>2009</v>
      </c>
      <c r="D24171" t="s">
        <v>79</v>
      </c>
      <c r="E24171" t="s">
        <v>96</v>
      </c>
      <c r="F24171" t="s">
        <v>262</v>
      </c>
      <c r="G24171">
        <v>38955.83</v>
      </c>
    </row>
    <row r="24172" spans="1:7">
      <c r="A24172" t="s">
        <v>85</v>
      </c>
      <c r="B24172">
        <v>4</v>
      </c>
      <c r="C24172">
        <v>2010</v>
      </c>
      <c r="D24172" t="s">
        <v>79</v>
      </c>
      <c r="E24172" t="s">
        <v>96</v>
      </c>
      <c r="F24172" t="s">
        <v>262</v>
      </c>
      <c r="G24172">
        <v>33946.770000000004</v>
      </c>
    </row>
    <row r="24173" spans="1:7">
      <c r="A24173" t="s">
        <v>26</v>
      </c>
      <c r="B24173">
        <v>9</v>
      </c>
      <c r="C24173">
        <v>2009</v>
      </c>
      <c r="D24173" t="s">
        <v>79</v>
      </c>
      <c r="E24173" t="s">
        <v>96</v>
      </c>
      <c r="F24173" t="s">
        <v>263</v>
      </c>
      <c r="G24173">
        <v>19401.100000000002</v>
      </c>
    </row>
    <row r="24174" spans="1:7">
      <c r="A24174" t="s">
        <v>42</v>
      </c>
      <c r="B24174">
        <v>2</v>
      </c>
      <c r="C24174">
        <v>2010</v>
      </c>
      <c r="D24174" t="s">
        <v>79</v>
      </c>
      <c r="E24174" t="s">
        <v>96</v>
      </c>
      <c r="F24174" t="s">
        <v>263</v>
      </c>
      <c r="G24174">
        <v>18485.7</v>
      </c>
    </row>
    <row r="24175" spans="1:7">
      <c r="A24175" t="s">
        <v>89</v>
      </c>
      <c r="B24175">
        <v>4</v>
      </c>
      <c r="C24175">
        <v>2011</v>
      </c>
      <c r="D24175" t="s">
        <v>79</v>
      </c>
      <c r="E24175" t="s">
        <v>96</v>
      </c>
      <c r="F24175" t="s">
        <v>263</v>
      </c>
      <c r="G24175">
        <v>18166.75</v>
      </c>
    </row>
    <row r="24176" spans="1:7">
      <c r="A24176" t="s">
        <v>46</v>
      </c>
      <c r="B24176">
        <v>12</v>
      </c>
      <c r="C24176">
        <v>2009</v>
      </c>
      <c r="D24176" t="s">
        <v>79</v>
      </c>
      <c r="E24176" t="s">
        <v>96</v>
      </c>
      <c r="F24176" t="s">
        <v>263</v>
      </c>
      <c r="G24176">
        <v>25345.600000000002</v>
      </c>
    </row>
    <row r="24177" spans="1:7">
      <c r="A24177" t="s">
        <v>16</v>
      </c>
      <c r="B24177">
        <v>7</v>
      </c>
      <c r="C24177">
        <v>2010</v>
      </c>
      <c r="D24177" t="s">
        <v>79</v>
      </c>
      <c r="E24177" t="s">
        <v>96</v>
      </c>
      <c r="F24177" t="s">
        <v>263</v>
      </c>
      <c r="G24177">
        <v>18168.3</v>
      </c>
    </row>
    <row r="24178" spans="1:7">
      <c r="A24178" t="s">
        <v>25</v>
      </c>
      <c r="B24178">
        <v>8</v>
      </c>
      <c r="C24178">
        <v>2011</v>
      </c>
      <c r="D24178" t="s">
        <v>79</v>
      </c>
      <c r="E24178" t="s">
        <v>96</v>
      </c>
      <c r="F24178" t="s">
        <v>263</v>
      </c>
      <c r="G24178">
        <v>14684.35</v>
      </c>
    </row>
    <row r="24179" spans="1:7">
      <c r="A24179" t="s">
        <v>99</v>
      </c>
      <c r="B24179">
        <v>1</v>
      </c>
      <c r="C24179">
        <v>2011</v>
      </c>
      <c r="D24179" t="s">
        <v>79</v>
      </c>
      <c r="E24179" t="s">
        <v>96</v>
      </c>
      <c r="F24179" t="s">
        <v>263</v>
      </c>
      <c r="G24179">
        <v>11997.75</v>
      </c>
    </row>
    <row r="24180" spans="1:7">
      <c r="A24180" t="s">
        <v>63</v>
      </c>
      <c r="B24180">
        <v>12</v>
      </c>
      <c r="C24180">
        <v>2011</v>
      </c>
      <c r="D24180" t="s">
        <v>79</v>
      </c>
      <c r="E24180" t="s">
        <v>96</v>
      </c>
      <c r="F24180" t="s">
        <v>263</v>
      </c>
      <c r="G24180">
        <v>12850.5</v>
      </c>
    </row>
    <row r="24181" spans="1:7">
      <c r="A24181" t="s">
        <v>5</v>
      </c>
      <c r="B24181">
        <v>12</v>
      </c>
      <c r="C24181">
        <v>2010</v>
      </c>
      <c r="D24181" t="s">
        <v>79</v>
      </c>
      <c r="E24181" t="s">
        <v>96</v>
      </c>
      <c r="F24181" t="s">
        <v>263</v>
      </c>
      <c r="G24181">
        <v>12235</v>
      </c>
    </row>
    <row r="24182" spans="1:7">
      <c r="A24182" t="s">
        <v>28</v>
      </c>
      <c r="B24182">
        <v>4</v>
      </c>
      <c r="C24182">
        <v>2012</v>
      </c>
      <c r="D24182" t="s">
        <v>79</v>
      </c>
      <c r="E24182" t="s">
        <v>96</v>
      </c>
      <c r="F24182" t="s">
        <v>263</v>
      </c>
      <c r="G24182">
        <v>8456.86</v>
      </c>
    </row>
    <row r="24183" spans="1:7">
      <c r="A24183" t="s">
        <v>23</v>
      </c>
      <c r="B24183">
        <v>2</v>
      </c>
      <c r="C24183">
        <v>2009</v>
      </c>
      <c r="D24183" t="s">
        <v>79</v>
      </c>
      <c r="E24183" t="s">
        <v>96</v>
      </c>
      <c r="F24183" t="s">
        <v>264</v>
      </c>
      <c r="G24183">
        <v>3023.9</v>
      </c>
    </row>
    <row r="24184" spans="1:7">
      <c r="A24184" t="s">
        <v>24</v>
      </c>
      <c r="B24184">
        <v>5</v>
      </c>
      <c r="C24184">
        <v>2012</v>
      </c>
      <c r="D24184" t="s">
        <v>79</v>
      </c>
      <c r="E24184" t="s">
        <v>96</v>
      </c>
      <c r="F24184" t="s">
        <v>264</v>
      </c>
      <c r="G24184">
        <v>892.32</v>
      </c>
    </row>
    <row r="24185" spans="1:7">
      <c r="A24185" t="s">
        <v>55</v>
      </c>
      <c r="B24185">
        <v>3</v>
      </c>
      <c r="C24185">
        <v>2011</v>
      </c>
      <c r="D24185" t="s">
        <v>79</v>
      </c>
      <c r="E24185" t="s">
        <v>96</v>
      </c>
      <c r="F24185" t="s">
        <v>264</v>
      </c>
      <c r="G24185">
        <v>6630.8600000000006</v>
      </c>
    </row>
    <row r="24186" spans="1:7">
      <c r="A24186" t="s">
        <v>29</v>
      </c>
      <c r="B24186">
        <v>6</v>
      </c>
      <c r="C24186">
        <v>2011</v>
      </c>
      <c r="D24186" t="s">
        <v>79</v>
      </c>
      <c r="E24186" t="s">
        <v>96</v>
      </c>
      <c r="F24186" t="s">
        <v>264</v>
      </c>
      <c r="G24186">
        <v>212.56</v>
      </c>
    </row>
    <row r="24187" spans="1:7">
      <c r="A24187" t="s">
        <v>44</v>
      </c>
      <c r="B24187">
        <v>2</v>
      </c>
      <c r="C24187">
        <v>2012</v>
      </c>
      <c r="D24187" t="s">
        <v>79</v>
      </c>
      <c r="E24187" t="s">
        <v>96</v>
      </c>
      <c r="F24187" t="s">
        <v>264</v>
      </c>
      <c r="G24187">
        <v>2450.63</v>
      </c>
    </row>
    <row r="24188" spans="1:7">
      <c r="A24188" t="s">
        <v>26</v>
      </c>
      <c r="B24188">
        <v>9</v>
      </c>
      <c r="C24188">
        <v>2009</v>
      </c>
      <c r="D24188" t="s">
        <v>79</v>
      </c>
      <c r="E24188" t="s">
        <v>96</v>
      </c>
      <c r="F24188" t="s">
        <v>264</v>
      </c>
      <c r="G24188">
        <v>7804.17</v>
      </c>
    </row>
    <row r="24189" spans="1:7">
      <c r="A24189" t="s">
        <v>30</v>
      </c>
      <c r="B24189">
        <v>8</v>
      </c>
      <c r="C24189">
        <v>2010</v>
      </c>
      <c r="D24189" t="s">
        <v>79</v>
      </c>
      <c r="E24189" t="s">
        <v>96</v>
      </c>
      <c r="F24189" t="s">
        <v>264</v>
      </c>
      <c r="G24189">
        <v>8602.2000000000007</v>
      </c>
    </row>
    <row r="24190" spans="1:7">
      <c r="A24190" t="s">
        <v>16</v>
      </c>
      <c r="B24190">
        <v>7</v>
      </c>
      <c r="C24190">
        <v>2010</v>
      </c>
      <c r="D24190" t="s">
        <v>79</v>
      </c>
      <c r="E24190" t="s">
        <v>96</v>
      </c>
      <c r="F24190" t="s">
        <v>264</v>
      </c>
      <c r="G24190">
        <v>57.7</v>
      </c>
    </row>
    <row r="24191" spans="1:7">
      <c r="A24191" t="s">
        <v>35</v>
      </c>
      <c r="B24191">
        <v>5</v>
      </c>
      <c r="C24191">
        <v>2010</v>
      </c>
      <c r="D24191" t="s">
        <v>79</v>
      </c>
      <c r="E24191" t="s">
        <v>96</v>
      </c>
      <c r="F24191" t="s">
        <v>92</v>
      </c>
      <c r="G24191">
        <v>475.49</v>
      </c>
    </row>
    <row r="24192" spans="1:7">
      <c r="A24192" t="s">
        <v>109</v>
      </c>
      <c r="B24192">
        <v>1</v>
      </c>
      <c r="C24192">
        <v>2012</v>
      </c>
      <c r="D24192" t="s">
        <v>79</v>
      </c>
      <c r="E24192" t="s">
        <v>96</v>
      </c>
      <c r="F24192" t="s">
        <v>92</v>
      </c>
      <c r="G24192">
        <v>572.66</v>
      </c>
    </row>
    <row r="24193" spans="1:7">
      <c r="A24193" t="s">
        <v>27</v>
      </c>
      <c r="B24193">
        <v>1</v>
      </c>
      <c r="C24193">
        <v>2009</v>
      </c>
      <c r="D24193" t="s">
        <v>79</v>
      </c>
      <c r="E24193" t="s">
        <v>96</v>
      </c>
      <c r="F24193" t="s">
        <v>92</v>
      </c>
      <c r="G24193">
        <v>1016.3100000000001</v>
      </c>
    </row>
    <row r="24194" spans="1:7">
      <c r="A24194" t="s">
        <v>85</v>
      </c>
      <c r="B24194">
        <v>4</v>
      </c>
      <c r="C24194">
        <v>2010</v>
      </c>
      <c r="D24194" t="s">
        <v>79</v>
      </c>
      <c r="E24194" t="s">
        <v>96</v>
      </c>
      <c r="F24194" t="s">
        <v>92</v>
      </c>
      <c r="G24194">
        <v>1135.05</v>
      </c>
    </row>
    <row r="24195" spans="1:7">
      <c r="A24195" t="s">
        <v>14</v>
      </c>
      <c r="B24195">
        <v>10</v>
      </c>
      <c r="C24195">
        <v>2010</v>
      </c>
      <c r="D24195" t="s">
        <v>79</v>
      </c>
      <c r="E24195" t="s">
        <v>96</v>
      </c>
      <c r="F24195" t="s">
        <v>92</v>
      </c>
      <c r="G24195">
        <v>398.47</v>
      </c>
    </row>
    <row r="24196" spans="1:7">
      <c r="A24196" t="s">
        <v>30</v>
      </c>
      <c r="B24196">
        <v>8</v>
      </c>
      <c r="C24196">
        <v>2010</v>
      </c>
      <c r="D24196" t="s">
        <v>79</v>
      </c>
      <c r="E24196" t="s">
        <v>96</v>
      </c>
      <c r="F24196" t="s">
        <v>92</v>
      </c>
      <c r="G24196">
        <v>707.82</v>
      </c>
    </row>
    <row r="24197" spans="1:7">
      <c r="A24197" t="s">
        <v>31</v>
      </c>
      <c r="B24197">
        <v>3</v>
      </c>
      <c r="C24197">
        <v>2012</v>
      </c>
      <c r="D24197" t="s">
        <v>79</v>
      </c>
      <c r="E24197" t="s">
        <v>96</v>
      </c>
      <c r="F24197" t="s">
        <v>138</v>
      </c>
      <c r="G24197">
        <v>5536.6900000000005</v>
      </c>
    </row>
    <row r="24198" spans="1:7">
      <c r="A24198" t="s">
        <v>30</v>
      </c>
      <c r="B24198">
        <v>8</v>
      </c>
      <c r="C24198">
        <v>2010</v>
      </c>
      <c r="D24198" t="s">
        <v>79</v>
      </c>
      <c r="E24198" t="s">
        <v>96</v>
      </c>
      <c r="F24198" t="s">
        <v>144</v>
      </c>
      <c r="G24198">
        <v>1441.58</v>
      </c>
    </row>
    <row r="24199" spans="1:7">
      <c r="A24199" t="s">
        <v>38</v>
      </c>
      <c r="B24199">
        <v>7</v>
      </c>
      <c r="C24199">
        <v>2011</v>
      </c>
      <c r="D24199" t="s">
        <v>79</v>
      </c>
      <c r="E24199" t="s">
        <v>96</v>
      </c>
      <c r="F24199" t="s">
        <v>144</v>
      </c>
      <c r="G24199">
        <v>-5703.22</v>
      </c>
    </row>
    <row r="24200" spans="1:7">
      <c r="A24200" t="s">
        <v>42</v>
      </c>
      <c r="B24200">
        <v>2</v>
      </c>
      <c r="C24200">
        <v>2010</v>
      </c>
      <c r="D24200" t="s">
        <v>79</v>
      </c>
      <c r="E24200" t="s">
        <v>96</v>
      </c>
      <c r="F24200" t="s">
        <v>144</v>
      </c>
      <c r="G24200">
        <v>4830.4400000000005</v>
      </c>
    </row>
    <row r="24201" spans="1:7">
      <c r="A24201" t="s">
        <v>27</v>
      </c>
      <c r="B24201">
        <v>1</v>
      </c>
      <c r="C24201">
        <v>2009</v>
      </c>
      <c r="D24201" t="s">
        <v>79</v>
      </c>
      <c r="E24201" t="s">
        <v>96</v>
      </c>
      <c r="F24201" t="s">
        <v>144</v>
      </c>
      <c r="G24201">
        <v>-308.53000000000003</v>
      </c>
    </row>
    <row r="24202" spans="1:7">
      <c r="A24202" t="s">
        <v>40</v>
      </c>
      <c r="B24202">
        <v>10</v>
      </c>
      <c r="C24202">
        <v>2011</v>
      </c>
      <c r="D24202" t="s">
        <v>79</v>
      </c>
      <c r="E24202" t="s">
        <v>96</v>
      </c>
      <c r="F24202" t="s">
        <v>144</v>
      </c>
      <c r="G24202">
        <v>-1397.74</v>
      </c>
    </row>
    <row r="24203" spans="1:7">
      <c r="A24203" t="s">
        <v>99</v>
      </c>
      <c r="B24203">
        <v>1</v>
      </c>
      <c r="C24203">
        <v>2011</v>
      </c>
      <c r="D24203" t="s">
        <v>79</v>
      </c>
      <c r="E24203" t="s">
        <v>96</v>
      </c>
      <c r="F24203" t="s">
        <v>144</v>
      </c>
      <c r="G24203">
        <v>-7811.57</v>
      </c>
    </row>
    <row r="24204" spans="1:7">
      <c r="A24204" t="s">
        <v>114</v>
      </c>
      <c r="B24204">
        <v>2</v>
      </c>
      <c r="C24204">
        <v>2011</v>
      </c>
      <c r="D24204" t="s">
        <v>79</v>
      </c>
      <c r="E24204" t="s">
        <v>96</v>
      </c>
      <c r="F24204" t="s">
        <v>158</v>
      </c>
      <c r="G24204">
        <v>1336.57</v>
      </c>
    </row>
    <row r="24205" spans="1:7">
      <c r="A24205" t="s">
        <v>16</v>
      </c>
      <c r="B24205">
        <v>7</v>
      </c>
      <c r="C24205">
        <v>2010</v>
      </c>
      <c r="D24205" t="s">
        <v>79</v>
      </c>
      <c r="E24205" t="s">
        <v>96</v>
      </c>
      <c r="F24205" t="s">
        <v>158</v>
      </c>
      <c r="G24205">
        <v>844.16</v>
      </c>
    </row>
    <row r="24206" spans="1:7">
      <c r="A24206" t="s">
        <v>45</v>
      </c>
      <c r="B24206">
        <v>3</v>
      </c>
      <c r="C24206">
        <v>2010</v>
      </c>
      <c r="D24206" t="s">
        <v>79</v>
      </c>
      <c r="E24206" t="s">
        <v>96</v>
      </c>
      <c r="F24206" t="s">
        <v>158</v>
      </c>
      <c r="G24206">
        <v>2440.5300000000002</v>
      </c>
    </row>
    <row r="24207" spans="1:7">
      <c r="A24207" t="s">
        <v>40</v>
      </c>
      <c r="B24207">
        <v>10</v>
      </c>
      <c r="C24207">
        <v>2011</v>
      </c>
      <c r="D24207" t="s">
        <v>79</v>
      </c>
      <c r="E24207" t="s">
        <v>96</v>
      </c>
      <c r="F24207" t="s">
        <v>158</v>
      </c>
      <c r="G24207">
        <v>0</v>
      </c>
    </row>
    <row r="24208" spans="1:7">
      <c r="A24208" t="s">
        <v>32</v>
      </c>
      <c r="B24208">
        <v>10</v>
      </c>
      <c r="C24208">
        <v>2009</v>
      </c>
      <c r="D24208" t="s">
        <v>79</v>
      </c>
      <c r="E24208" t="s">
        <v>96</v>
      </c>
      <c r="F24208" t="s">
        <v>160</v>
      </c>
      <c r="G24208">
        <v>5310.02</v>
      </c>
    </row>
    <row r="24209" spans="1:7">
      <c r="A24209" t="s">
        <v>44</v>
      </c>
      <c r="B24209">
        <v>2</v>
      </c>
      <c r="C24209">
        <v>2012</v>
      </c>
      <c r="D24209" t="s">
        <v>79</v>
      </c>
      <c r="E24209" t="s">
        <v>96</v>
      </c>
      <c r="F24209" t="s">
        <v>160</v>
      </c>
      <c r="G24209">
        <v>9906.66</v>
      </c>
    </row>
    <row r="24210" spans="1:7">
      <c r="A24210" t="s">
        <v>52</v>
      </c>
      <c r="B24210">
        <v>6</v>
      </c>
      <c r="C24210">
        <v>2009</v>
      </c>
      <c r="D24210" t="s">
        <v>79</v>
      </c>
      <c r="E24210" t="s">
        <v>96</v>
      </c>
      <c r="F24210" t="s">
        <v>160</v>
      </c>
      <c r="G24210">
        <v>6289.25</v>
      </c>
    </row>
    <row r="24211" spans="1:7">
      <c r="A24211" t="s">
        <v>29</v>
      </c>
      <c r="B24211">
        <v>6</v>
      </c>
      <c r="C24211">
        <v>2011</v>
      </c>
      <c r="D24211" t="s">
        <v>79</v>
      </c>
      <c r="E24211" t="s">
        <v>96</v>
      </c>
      <c r="F24211" t="s">
        <v>165</v>
      </c>
      <c r="G24211">
        <v>0</v>
      </c>
    </row>
    <row r="24212" spans="1:7">
      <c r="A24212" t="s">
        <v>43</v>
      </c>
      <c r="B24212">
        <v>5</v>
      </c>
      <c r="C24212">
        <v>2009</v>
      </c>
      <c r="D24212" t="s">
        <v>79</v>
      </c>
      <c r="E24212" t="s">
        <v>96</v>
      </c>
      <c r="F24212" t="s">
        <v>165</v>
      </c>
      <c r="G24212">
        <v>0</v>
      </c>
    </row>
    <row r="24213" spans="1:7">
      <c r="A24213" t="s">
        <v>13</v>
      </c>
      <c r="B24213">
        <v>7</v>
      </c>
      <c r="C24213">
        <v>2009</v>
      </c>
      <c r="D24213" t="s">
        <v>79</v>
      </c>
      <c r="E24213" t="s">
        <v>96</v>
      </c>
      <c r="F24213" t="s">
        <v>165</v>
      </c>
      <c r="G24213">
        <v>186.22</v>
      </c>
    </row>
    <row r="24214" spans="1:7">
      <c r="A24214" t="s">
        <v>20</v>
      </c>
      <c r="B24214">
        <v>6</v>
      </c>
      <c r="C24214">
        <v>2010</v>
      </c>
      <c r="D24214" t="s">
        <v>79</v>
      </c>
      <c r="E24214" t="s">
        <v>96</v>
      </c>
      <c r="F24214" t="s">
        <v>167</v>
      </c>
      <c r="G24214">
        <v>1163.67</v>
      </c>
    </row>
    <row r="24215" spans="1:7">
      <c r="A24215" t="s">
        <v>38</v>
      </c>
      <c r="B24215">
        <v>7</v>
      </c>
      <c r="C24215">
        <v>2011</v>
      </c>
      <c r="D24215" t="s">
        <v>79</v>
      </c>
      <c r="E24215" t="s">
        <v>96</v>
      </c>
      <c r="F24215" t="s">
        <v>167</v>
      </c>
      <c r="G24215">
        <v>274.72000000000003</v>
      </c>
    </row>
    <row r="24216" spans="1:7">
      <c r="A24216" t="s">
        <v>24</v>
      </c>
      <c r="B24216">
        <v>5</v>
      </c>
      <c r="C24216">
        <v>2012</v>
      </c>
      <c r="D24216" t="s">
        <v>79</v>
      </c>
      <c r="E24216" t="s">
        <v>96</v>
      </c>
      <c r="F24216" t="s">
        <v>167</v>
      </c>
      <c r="G24216">
        <v>7192.97</v>
      </c>
    </row>
    <row r="24217" spans="1:7">
      <c r="A24217" t="s">
        <v>25</v>
      </c>
      <c r="B24217">
        <v>8</v>
      </c>
      <c r="C24217">
        <v>2011</v>
      </c>
      <c r="D24217" t="s">
        <v>79</v>
      </c>
      <c r="E24217" t="s">
        <v>96</v>
      </c>
      <c r="F24217" t="s">
        <v>167</v>
      </c>
      <c r="G24217">
        <v>-1770.1200000000001</v>
      </c>
    </row>
    <row r="24218" spans="1:7">
      <c r="A24218" t="s">
        <v>35</v>
      </c>
      <c r="B24218">
        <v>5</v>
      </c>
      <c r="C24218">
        <v>2010</v>
      </c>
      <c r="D24218" t="s">
        <v>79</v>
      </c>
      <c r="E24218" t="s">
        <v>96</v>
      </c>
      <c r="F24218" t="s">
        <v>167</v>
      </c>
      <c r="G24218">
        <v>3864.05</v>
      </c>
    </row>
    <row r="24219" spans="1:7">
      <c r="A24219" t="s">
        <v>18</v>
      </c>
      <c r="B24219">
        <v>3</v>
      </c>
      <c r="C24219">
        <v>2009</v>
      </c>
      <c r="D24219" t="s">
        <v>79</v>
      </c>
      <c r="E24219" t="s">
        <v>96</v>
      </c>
      <c r="F24219" t="s">
        <v>167</v>
      </c>
      <c r="G24219">
        <v>-242.37</v>
      </c>
    </row>
    <row r="24220" spans="1:7">
      <c r="A24220" t="s">
        <v>45</v>
      </c>
      <c r="B24220">
        <v>3</v>
      </c>
      <c r="C24220">
        <v>2010</v>
      </c>
      <c r="D24220" t="s">
        <v>79</v>
      </c>
      <c r="E24220" t="s">
        <v>96</v>
      </c>
      <c r="F24220" t="s">
        <v>195</v>
      </c>
      <c r="G24220">
        <v>265.77</v>
      </c>
    </row>
    <row r="24221" spans="1:7">
      <c r="A24221" t="s">
        <v>68</v>
      </c>
      <c r="B24221">
        <v>1</v>
      </c>
      <c r="C24221">
        <v>2010</v>
      </c>
      <c r="D24221" t="s">
        <v>79</v>
      </c>
      <c r="E24221" t="s">
        <v>96</v>
      </c>
      <c r="F24221" t="s">
        <v>195</v>
      </c>
      <c r="G24221">
        <v>132.88</v>
      </c>
    </row>
    <row r="24222" spans="1:7">
      <c r="A24222" t="s">
        <v>5</v>
      </c>
      <c r="B24222">
        <v>12</v>
      </c>
      <c r="C24222">
        <v>2010</v>
      </c>
      <c r="D24222" t="s">
        <v>79</v>
      </c>
      <c r="E24222" t="s">
        <v>96</v>
      </c>
      <c r="F24222" t="s">
        <v>196</v>
      </c>
      <c r="G24222">
        <v>-1659.14</v>
      </c>
    </row>
    <row r="24223" spans="1:7">
      <c r="A24223" t="s">
        <v>30</v>
      </c>
      <c r="B24223">
        <v>8</v>
      </c>
      <c r="C24223">
        <v>2010</v>
      </c>
      <c r="D24223" t="s">
        <v>79</v>
      </c>
      <c r="E24223" t="s">
        <v>96</v>
      </c>
      <c r="F24223" t="s">
        <v>196</v>
      </c>
      <c r="G24223">
        <v>-4717.99</v>
      </c>
    </row>
    <row r="24224" spans="1:7">
      <c r="A24224" t="s">
        <v>19</v>
      </c>
      <c r="B24224">
        <v>11</v>
      </c>
      <c r="C24224">
        <v>2010</v>
      </c>
      <c r="D24224" t="s">
        <v>79</v>
      </c>
      <c r="E24224" t="s">
        <v>96</v>
      </c>
      <c r="F24224" t="s">
        <v>201</v>
      </c>
      <c r="G24224">
        <v>106.88</v>
      </c>
    </row>
    <row r="24225" spans="1:7">
      <c r="A24225" t="s">
        <v>85</v>
      </c>
      <c r="B24225">
        <v>4</v>
      </c>
      <c r="C24225">
        <v>2010</v>
      </c>
      <c r="D24225" t="s">
        <v>79</v>
      </c>
      <c r="E24225" t="s">
        <v>96</v>
      </c>
      <c r="F24225" t="s">
        <v>201</v>
      </c>
      <c r="G24225">
        <v>-3093.86</v>
      </c>
    </row>
    <row r="24226" spans="1:7">
      <c r="A24226" t="s">
        <v>5</v>
      </c>
      <c r="B24226">
        <v>12</v>
      </c>
      <c r="C24226">
        <v>2010</v>
      </c>
      <c r="D24226" t="s">
        <v>79</v>
      </c>
      <c r="E24226" t="s">
        <v>96</v>
      </c>
      <c r="F24226" t="s">
        <v>201</v>
      </c>
      <c r="G24226">
        <v>1.97</v>
      </c>
    </row>
    <row r="24227" spans="1:7">
      <c r="A24227" t="s">
        <v>35</v>
      </c>
      <c r="B24227">
        <v>5</v>
      </c>
      <c r="C24227">
        <v>2010</v>
      </c>
      <c r="D24227" t="s">
        <v>79</v>
      </c>
      <c r="E24227" t="s">
        <v>96</v>
      </c>
      <c r="F24227" t="s">
        <v>201</v>
      </c>
      <c r="G24227">
        <v>352.37</v>
      </c>
    </row>
    <row r="24228" spans="1:7">
      <c r="A24228" t="s">
        <v>29</v>
      </c>
      <c r="B24228">
        <v>6</v>
      </c>
      <c r="C24228">
        <v>2011</v>
      </c>
      <c r="D24228" t="s">
        <v>79</v>
      </c>
      <c r="E24228" t="s">
        <v>96</v>
      </c>
      <c r="F24228" t="s">
        <v>201</v>
      </c>
      <c r="G24228">
        <v>-2576.5</v>
      </c>
    </row>
    <row r="24229" spans="1:7">
      <c r="A24229" t="s">
        <v>9</v>
      </c>
      <c r="B24229">
        <v>8</v>
      </c>
      <c r="C24229">
        <v>2009</v>
      </c>
      <c r="D24229" t="s">
        <v>79</v>
      </c>
      <c r="E24229" t="s">
        <v>96</v>
      </c>
      <c r="F24229" t="s">
        <v>201</v>
      </c>
      <c r="G24229">
        <v>-2852.13</v>
      </c>
    </row>
    <row r="24230" spans="1:7">
      <c r="A24230" t="s">
        <v>33</v>
      </c>
      <c r="B24230">
        <v>9</v>
      </c>
      <c r="C24230">
        <v>2010</v>
      </c>
      <c r="D24230" t="s">
        <v>79</v>
      </c>
      <c r="E24230" t="s">
        <v>96</v>
      </c>
      <c r="F24230" t="s">
        <v>201</v>
      </c>
      <c r="G24230">
        <v>-723.49</v>
      </c>
    </row>
    <row r="24231" spans="1:7">
      <c r="A24231" t="s">
        <v>13</v>
      </c>
      <c r="B24231">
        <v>7</v>
      </c>
      <c r="C24231">
        <v>2009</v>
      </c>
      <c r="D24231" t="s">
        <v>79</v>
      </c>
      <c r="E24231" t="s">
        <v>96</v>
      </c>
      <c r="F24231" t="s">
        <v>201</v>
      </c>
      <c r="G24231">
        <v>-2798.89</v>
      </c>
    </row>
    <row r="24232" spans="1:7">
      <c r="A24232" t="s">
        <v>26</v>
      </c>
      <c r="B24232">
        <v>9</v>
      </c>
      <c r="C24232">
        <v>2009</v>
      </c>
      <c r="D24232" t="s">
        <v>79</v>
      </c>
      <c r="E24232" t="s">
        <v>96</v>
      </c>
      <c r="F24232" t="s">
        <v>201</v>
      </c>
      <c r="G24232">
        <v>1654.32</v>
      </c>
    </row>
    <row r="24233" spans="1:7">
      <c r="A24233" t="s">
        <v>40</v>
      </c>
      <c r="B24233">
        <v>10</v>
      </c>
      <c r="C24233">
        <v>2011</v>
      </c>
      <c r="D24233" t="s">
        <v>79</v>
      </c>
      <c r="E24233" t="s">
        <v>96</v>
      </c>
      <c r="F24233" t="s">
        <v>201</v>
      </c>
      <c r="G24233">
        <v>538.16</v>
      </c>
    </row>
    <row r="24234" spans="1:7">
      <c r="A24234" t="s">
        <v>16</v>
      </c>
      <c r="B24234">
        <v>7</v>
      </c>
      <c r="C24234">
        <v>2010</v>
      </c>
      <c r="D24234" t="s">
        <v>79</v>
      </c>
      <c r="E24234" t="s">
        <v>96</v>
      </c>
      <c r="F24234" t="s">
        <v>201</v>
      </c>
      <c r="G24234">
        <v>-1847.67</v>
      </c>
    </row>
    <row r="24235" spans="1:7">
      <c r="A24235" t="s">
        <v>9</v>
      </c>
      <c r="B24235">
        <v>8</v>
      </c>
      <c r="C24235">
        <v>2009</v>
      </c>
      <c r="D24235" t="s">
        <v>79</v>
      </c>
      <c r="E24235" t="s">
        <v>96</v>
      </c>
      <c r="F24235" t="s">
        <v>203</v>
      </c>
      <c r="G24235">
        <v>1138.08</v>
      </c>
    </row>
    <row r="24236" spans="1:7">
      <c r="A24236" t="s">
        <v>71</v>
      </c>
      <c r="B24236">
        <v>11</v>
      </c>
      <c r="C24236">
        <v>2009</v>
      </c>
      <c r="D24236" t="s">
        <v>79</v>
      </c>
      <c r="E24236" t="s">
        <v>96</v>
      </c>
      <c r="F24236" t="s">
        <v>203</v>
      </c>
      <c r="G24236">
        <v>550.80000000000007</v>
      </c>
    </row>
    <row r="24237" spans="1:7">
      <c r="A24237" t="s">
        <v>29</v>
      </c>
      <c r="B24237">
        <v>6</v>
      </c>
      <c r="C24237">
        <v>2011</v>
      </c>
      <c r="D24237" t="s">
        <v>79</v>
      </c>
      <c r="E24237" t="s">
        <v>96</v>
      </c>
      <c r="F24237" t="s">
        <v>203</v>
      </c>
      <c r="G24237">
        <v>1424.8600000000001</v>
      </c>
    </row>
    <row r="24238" spans="1:7">
      <c r="A24238" t="s">
        <v>14</v>
      </c>
      <c r="B24238">
        <v>10</v>
      </c>
      <c r="C24238">
        <v>2010</v>
      </c>
      <c r="D24238" t="s">
        <v>79</v>
      </c>
      <c r="E24238" t="s">
        <v>96</v>
      </c>
      <c r="F24238" t="s">
        <v>207</v>
      </c>
      <c r="G24238">
        <v>0</v>
      </c>
    </row>
    <row r="24239" spans="1:7">
      <c r="A24239" t="s">
        <v>20</v>
      </c>
      <c r="B24239">
        <v>6</v>
      </c>
      <c r="C24239">
        <v>2010</v>
      </c>
      <c r="D24239" t="s">
        <v>79</v>
      </c>
      <c r="E24239" t="s">
        <v>96</v>
      </c>
      <c r="F24239" t="s">
        <v>207</v>
      </c>
      <c r="G24239">
        <v>0</v>
      </c>
    </row>
    <row r="24240" spans="1:7">
      <c r="A24240" t="s">
        <v>33</v>
      </c>
      <c r="B24240">
        <v>9</v>
      </c>
      <c r="C24240">
        <v>2010</v>
      </c>
      <c r="D24240" t="s">
        <v>79</v>
      </c>
      <c r="E24240" t="s">
        <v>96</v>
      </c>
      <c r="F24240" t="s">
        <v>207</v>
      </c>
      <c r="G24240">
        <v>0</v>
      </c>
    </row>
    <row r="24241" spans="1:7">
      <c r="A24241" t="s">
        <v>45</v>
      </c>
      <c r="B24241">
        <v>3</v>
      </c>
      <c r="C24241">
        <v>2010</v>
      </c>
      <c r="D24241" t="s">
        <v>79</v>
      </c>
      <c r="E24241" t="s">
        <v>96</v>
      </c>
      <c r="F24241" t="s">
        <v>213</v>
      </c>
      <c r="G24241">
        <v>111.84</v>
      </c>
    </row>
    <row r="24242" spans="1:7">
      <c r="A24242" t="s">
        <v>55</v>
      </c>
      <c r="B24242">
        <v>3</v>
      </c>
      <c r="C24242">
        <v>2011</v>
      </c>
      <c r="D24242" t="s">
        <v>79</v>
      </c>
      <c r="E24242" t="s">
        <v>96</v>
      </c>
      <c r="F24242" t="s">
        <v>213</v>
      </c>
      <c r="G24242">
        <v>57.88</v>
      </c>
    </row>
    <row r="24243" spans="1:7">
      <c r="A24243" t="s">
        <v>33</v>
      </c>
      <c r="B24243">
        <v>9</v>
      </c>
      <c r="C24243">
        <v>2010</v>
      </c>
      <c r="D24243" t="s">
        <v>79</v>
      </c>
      <c r="E24243" t="s">
        <v>96</v>
      </c>
      <c r="F24243" t="s">
        <v>214</v>
      </c>
      <c r="G24243">
        <v>562.08000000000004</v>
      </c>
    </row>
    <row r="24244" spans="1:7">
      <c r="A24244" t="s">
        <v>19</v>
      </c>
      <c r="B24244">
        <v>11</v>
      </c>
      <c r="C24244">
        <v>2010</v>
      </c>
      <c r="D24244" t="s">
        <v>79</v>
      </c>
      <c r="E24244" t="s">
        <v>96</v>
      </c>
      <c r="F24244" t="s">
        <v>214</v>
      </c>
      <c r="G24244">
        <v>3034.62</v>
      </c>
    </row>
    <row r="24245" spans="1:7">
      <c r="A24245" t="s">
        <v>44</v>
      </c>
      <c r="B24245">
        <v>2</v>
      </c>
      <c r="C24245">
        <v>2012</v>
      </c>
      <c r="D24245" t="s">
        <v>79</v>
      </c>
      <c r="E24245" t="s">
        <v>96</v>
      </c>
      <c r="F24245" t="s">
        <v>214</v>
      </c>
      <c r="G24245">
        <v>1349.22</v>
      </c>
    </row>
    <row r="24246" spans="1:7">
      <c r="A24246" t="s">
        <v>30</v>
      </c>
      <c r="B24246">
        <v>8</v>
      </c>
      <c r="C24246">
        <v>2010</v>
      </c>
      <c r="D24246" t="s">
        <v>79</v>
      </c>
      <c r="E24246" t="s">
        <v>96</v>
      </c>
      <c r="F24246" t="s">
        <v>214</v>
      </c>
      <c r="G24246">
        <v>679.52</v>
      </c>
    </row>
    <row r="24247" spans="1:7">
      <c r="A24247" t="s">
        <v>109</v>
      </c>
      <c r="B24247">
        <v>1</v>
      </c>
      <c r="C24247">
        <v>2012</v>
      </c>
      <c r="D24247" t="s">
        <v>79</v>
      </c>
      <c r="E24247" t="s">
        <v>96</v>
      </c>
      <c r="F24247" t="s">
        <v>214</v>
      </c>
      <c r="G24247">
        <v>1797.2</v>
      </c>
    </row>
    <row r="24248" spans="1:7">
      <c r="A24248" t="s">
        <v>18</v>
      </c>
      <c r="B24248">
        <v>3</v>
      </c>
      <c r="C24248">
        <v>2009</v>
      </c>
      <c r="D24248" t="s">
        <v>79</v>
      </c>
      <c r="E24248" t="s">
        <v>96</v>
      </c>
      <c r="F24248" t="s">
        <v>214</v>
      </c>
      <c r="G24248">
        <v>266.37</v>
      </c>
    </row>
    <row r="24249" spans="1:7">
      <c r="A24249" t="s">
        <v>46</v>
      </c>
      <c r="B24249">
        <v>12</v>
      </c>
      <c r="C24249">
        <v>2009</v>
      </c>
      <c r="D24249" t="s">
        <v>79</v>
      </c>
      <c r="E24249" t="s">
        <v>96</v>
      </c>
      <c r="F24249" t="s">
        <v>214</v>
      </c>
      <c r="G24249">
        <v>168.37</v>
      </c>
    </row>
    <row r="24250" spans="1:7">
      <c r="A24250" t="s">
        <v>13</v>
      </c>
      <c r="B24250">
        <v>7</v>
      </c>
      <c r="C24250">
        <v>2009</v>
      </c>
      <c r="D24250" t="s">
        <v>79</v>
      </c>
      <c r="E24250" t="s">
        <v>96</v>
      </c>
      <c r="F24250" t="s">
        <v>222</v>
      </c>
      <c r="G24250">
        <v>8376.27</v>
      </c>
    </row>
    <row r="24251" spans="1:7">
      <c r="A24251" t="s">
        <v>85</v>
      </c>
      <c r="B24251">
        <v>4</v>
      </c>
      <c r="C24251">
        <v>2010</v>
      </c>
      <c r="D24251" t="s">
        <v>79</v>
      </c>
      <c r="E24251" t="s">
        <v>96</v>
      </c>
      <c r="F24251" t="s">
        <v>222</v>
      </c>
      <c r="G24251">
        <v>13566.710000000001</v>
      </c>
    </row>
    <row r="24252" spans="1:7">
      <c r="A24252" t="s">
        <v>30</v>
      </c>
      <c r="B24252">
        <v>8</v>
      </c>
      <c r="C24252">
        <v>2010</v>
      </c>
      <c r="D24252" t="s">
        <v>79</v>
      </c>
      <c r="E24252" t="s">
        <v>96</v>
      </c>
      <c r="F24252" t="s">
        <v>222</v>
      </c>
      <c r="G24252">
        <v>8655.2199999999993</v>
      </c>
    </row>
    <row r="24253" spans="1:7">
      <c r="A24253" t="s">
        <v>32</v>
      </c>
      <c r="B24253">
        <v>10</v>
      </c>
      <c r="C24253">
        <v>2009</v>
      </c>
      <c r="D24253" t="s">
        <v>79</v>
      </c>
      <c r="E24253" t="s">
        <v>96</v>
      </c>
      <c r="F24253" t="s">
        <v>222</v>
      </c>
      <c r="G24253">
        <v>12996.74</v>
      </c>
    </row>
    <row r="24254" spans="1:7">
      <c r="A24254" t="s">
        <v>26</v>
      </c>
      <c r="B24254">
        <v>9</v>
      </c>
      <c r="C24254">
        <v>2009</v>
      </c>
      <c r="D24254" t="s">
        <v>79</v>
      </c>
      <c r="E24254" t="s">
        <v>96</v>
      </c>
      <c r="F24254" t="s">
        <v>222</v>
      </c>
      <c r="G24254">
        <v>8625.14</v>
      </c>
    </row>
    <row r="24255" spans="1:7">
      <c r="A24255" t="s">
        <v>114</v>
      </c>
      <c r="B24255">
        <v>2</v>
      </c>
      <c r="C24255">
        <v>2011</v>
      </c>
      <c r="D24255" t="s">
        <v>79</v>
      </c>
      <c r="E24255" t="s">
        <v>96</v>
      </c>
      <c r="F24255" t="s">
        <v>224</v>
      </c>
      <c r="G24255">
        <v>-6708.29</v>
      </c>
    </row>
    <row r="24256" spans="1:7">
      <c r="A24256" t="s">
        <v>42</v>
      </c>
      <c r="B24256">
        <v>2</v>
      </c>
      <c r="C24256">
        <v>2010</v>
      </c>
      <c r="D24256" t="s">
        <v>79</v>
      </c>
      <c r="E24256" t="s">
        <v>96</v>
      </c>
      <c r="F24256" t="s">
        <v>224</v>
      </c>
      <c r="G24256">
        <v>-6705.93</v>
      </c>
    </row>
    <row r="24257" spans="1:7">
      <c r="A24257" t="s">
        <v>71</v>
      </c>
      <c r="B24257">
        <v>11</v>
      </c>
      <c r="C24257">
        <v>2009</v>
      </c>
      <c r="D24257" t="s">
        <v>79</v>
      </c>
      <c r="E24257" t="s">
        <v>96</v>
      </c>
      <c r="F24257" t="s">
        <v>224</v>
      </c>
      <c r="G24257">
        <v>-1718.53</v>
      </c>
    </row>
    <row r="24258" spans="1:7">
      <c r="A24258" t="s">
        <v>30</v>
      </c>
      <c r="B24258">
        <v>8</v>
      </c>
      <c r="C24258">
        <v>2010</v>
      </c>
      <c r="D24258" t="s">
        <v>79</v>
      </c>
      <c r="E24258" t="s">
        <v>96</v>
      </c>
      <c r="F24258" t="s">
        <v>224</v>
      </c>
      <c r="G24258">
        <v>5624.13</v>
      </c>
    </row>
    <row r="24259" spans="1:7">
      <c r="A24259" t="s">
        <v>14</v>
      </c>
      <c r="B24259">
        <v>10</v>
      </c>
      <c r="C24259">
        <v>2010</v>
      </c>
      <c r="D24259" t="s">
        <v>79</v>
      </c>
      <c r="E24259" t="s">
        <v>96</v>
      </c>
      <c r="F24259" t="s">
        <v>224</v>
      </c>
      <c r="G24259">
        <v>1322.97</v>
      </c>
    </row>
    <row r="24260" spans="1:7">
      <c r="A24260" t="s">
        <v>25</v>
      </c>
      <c r="B24260">
        <v>8</v>
      </c>
      <c r="C24260">
        <v>2011</v>
      </c>
      <c r="D24260" t="s">
        <v>79</v>
      </c>
      <c r="E24260" t="s">
        <v>96</v>
      </c>
      <c r="F24260" t="s">
        <v>224</v>
      </c>
      <c r="G24260">
        <v>-11844.630000000001</v>
      </c>
    </row>
    <row r="24261" spans="1:7">
      <c r="A24261" t="s">
        <v>35</v>
      </c>
      <c r="B24261">
        <v>5</v>
      </c>
      <c r="C24261">
        <v>2010</v>
      </c>
      <c r="D24261" t="s">
        <v>79</v>
      </c>
      <c r="E24261" t="s">
        <v>96</v>
      </c>
      <c r="F24261" t="s">
        <v>224</v>
      </c>
      <c r="G24261">
        <v>-1697.46</v>
      </c>
    </row>
    <row r="24262" spans="1:7">
      <c r="A24262" t="s">
        <v>22</v>
      </c>
      <c r="B24262">
        <v>9</v>
      </c>
      <c r="C24262">
        <v>2011</v>
      </c>
      <c r="D24262" t="s">
        <v>79</v>
      </c>
      <c r="E24262" t="s">
        <v>96</v>
      </c>
      <c r="F24262" t="s">
        <v>227</v>
      </c>
      <c r="G24262">
        <v>-677.66</v>
      </c>
    </row>
    <row r="24263" spans="1:7">
      <c r="A24263" t="s">
        <v>114</v>
      </c>
      <c r="B24263">
        <v>2</v>
      </c>
      <c r="C24263">
        <v>2011</v>
      </c>
      <c r="D24263" t="s">
        <v>79</v>
      </c>
      <c r="E24263" t="s">
        <v>96</v>
      </c>
      <c r="F24263" t="s">
        <v>227</v>
      </c>
      <c r="G24263">
        <v>391.23</v>
      </c>
    </row>
    <row r="24264" spans="1:7">
      <c r="A24264" t="s">
        <v>39</v>
      </c>
      <c r="B24264">
        <v>5</v>
      </c>
      <c r="C24264">
        <v>2011</v>
      </c>
      <c r="D24264" t="s">
        <v>79</v>
      </c>
      <c r="E24264" t="s">
        <v>96</v>
      </c>
      <c r="F24264" t="s">
        <v>227</v>
      </c>
      <c r="G24264">
        <v>1697.91</v>
      </c>
    </row>
    <row r="24265" spans="1:7">
      <c r="A24265" t="s">
        <v>99</v>
      </c>
      <c r="B24265">
        <v>1</v>
      </c>
      <c r="C24265">
        <v>2011</v>
      </c>
      <c r="D24265" t="s">
        <v>79</v>
      </c>
      <c r="E24265" t="s">
        <v>96</v>
      </c>
      <c r="F24265" t="s">
        <v>227</v>
      </c>
      <c r="G24265">
        <v>587.15</v>
      </c>
    </row>
    <row r="24266" spans="1:7">
      <c r="A24266" t="s">
        <v>38</v>
      </c>
      <c r="B24266">
        <v>7</v>
      </c>
      <c r="C24266">
        <v>2011</v>
      </c>
      <c r="D24266" t="s">
        <v>79</v>
      </c>
      <c r="E24266" t="s">
        <v>96</v>
      </c>
      <c r="F24266" t="s">
        <v>237</v>
      </c>
      <c r="G24266">
        <v>-923.16</v>
      </c>
    </row>
    <row r="24267" spans="1:7">
      <c r="A24267" t="s">
        <v>37</v>
      </c>
      <c r="B24267">
        <v>11</v>
      </c>
      <c r="C24267">
        <v>2011</v>
      </c>
      <c r="D24267" t="s">
        <v>79</v>
      </c>
      <c r="E24267" t="s">
        <v>96</v>
      </c>
      <c r="F24267" t="s">
        <v>237</v>
      </c>
      <c r="G24267">
        <v>-2141.3200000000002</v>
      </c>
    </row>
    <row r="24268" spans="1:7">
      <c r="A24268" t="s">
        <v>52</v>
      </c>
      <c r="B24268">
        <v>6</v>
      </c>
      <c r="C24268">
        <v>2009</v>
      </c>
      <c r="D24268" t="s">
        <v>79</v>
      </c>
      <c r="E24268" t="s">
        <v>96</v>
      </c>
      <c r="F24268" t="s">
        <v>237</v>
      </c>
      <c r="G24268">
        <v>840.15</v>
      </c>
    </row>
    <row r="24269" spans="1:7">
      <c r="A24269" t="s">
        <v>17</v>
      </c>
      <c r="B24269">
        <v>4</v>
      </c>
      <c r="C24269">
        <v>2009</v>
      </c>
      <c r="D24269" t="s">
        <v>79</v>
      </c>
      <c r="E24269" t="s">
        <v>96</v>
      </c>
      <c r="F24269" t="s">
        <v>238</v>
      </c>
      <c r="G24269">
        <v>350.37</v>
      </c>
    </row>
    <row r="24270" spans="1:7">
      <c r="A24270" t="s">
        <v>46</v>
      </c>
      <c r="B24270">
        <v>12</v>
      </c>
      <c r="C24270">
        <v>2009</v>
      </c>
      <c r="D24270" t="s">
        <v>79</v>
      </c>
      <c r="E24270" t="s">
        <v>96</v>
      </c>
      <c r="F24270" t="s">
        <v>238</v>
      </c>
      <c r="G24270">
        <v>0</v>
      </c>
    </row>
    <row r="24271" spans="1:7">
      <c r="A24271" t="s">
        <v>33</v>
      </c>
      <c r="B24271">
        <v>9</v>
      </c>
      <c r="C24271">
        <v>2010</v>
      </c>
      <c r="D24271" t="s">
        <v>79</v>
      </c>
      <c r="E24271" t="s">
        <v>96</v>
      </c>
      <c r="F24271" t="s">
        <v>245</v>
      </c>
      <c r="G24271">
        <v>3839.73</v>
      </c>
    </row>
    <row r="24272" spans="1:7">
      <c r="A24272" t="s">
        <v>32</v>
      </c>
      <c r="B24272">
        <v>10</v>
      </c>
      <c r="C24272">
        <v>2009</v>
      </c>
      <c r="D24272" t="s">
        <v>79</v>
      </c>
      <c r="E24272" t="s">
        <v>96</v>
      </c>
      <c r="F24272" t="s">
        <v>245</v>
      </c>
      <c r="G24272">
        <v>1902.41</v>
      </c>
    </row>
    <row r="24273" spans="1:7">
      <c r="A24273" t="s">
        <v>40</v>
      </c>
      <c r="B24273">
        <v>10</v>
      </c>
      <c r="C24273">
        <v>2011</v>
      </c>
      <c r="D24273" t="s">
        <v>79</v>
      </c>
      <c r="E24273" t="s">
        <v>96</v>
      </c>
      <c r="F24273" t="s">
        <v>245</v>
      </c>
      <c r="G24273">
        <v>1395.39</v>
      </c>
    </row>
    <row r="24274" spans="1:7">
      <c r="A24274" t="s">
        <v>28</v>
      </c>
      <c r="B24274">
        <v>4</v>
      </c>
      <c r="C24274">
        <v>2012</v>
      </c>
      <c r="D24274" t="s">
        <v>79</v>
      </c>
      <c r="E24274" t="s">
        <v>96</v>
      </c>
      <c r="F24274" t="s">
        <v>245</v>
      </c>
      <c r="G24274">
        <v>1424.42</v>
      </c>
    </row>
    <row r="24275" spans="1:7">
      <c r="A24275" t="s">
        <v>114</v>
      </c>
      <c r="B24275">
        <v>2</v>
      </c>
      <c r="C24275">
        <v>2011</v>
      </c>
      <c r="D24275" t="s">
        <v>79</v>
      </c>
      <c r="E24275" t="s">
        <v>96</v>
      </c>
      <c r="F24275" t="s">
        <v>245</v>
      </c>
      <c r="G24275">
        <v>1255.55</v>
      </c>
    </row>
    <row r="24276" spans="1:7">
      <c r="A24276" t="s">
        <v>9</v>
      </c>
      <c r="B24276">
        <v>8</v>
      </c>
      <c r="C24276">
        <v>2009</v>
      </c>
      <c r="D24276" t="s">
        <v>79</v>
      </c>
      <c r="E24276" t="s">
        <v>96</v>
      </c>
      <c r="F24276" t="s">
        <v>251</v>
      </c>
      <c r="G24276">
        <v>300</v>
      </c>
    </row>
    <row r="24277" spans="1:7">
      <c r="A24277" t="s">
        <v>46</v>
      </c>
      <c r="B24277">
        <v>12</v>
      </c>
      <c r="C24277">
        <v>2009</v>
      </c>
      <c r="D24277" t="s">
        <v>79</v>
      </c>
      <c r="E24277" t="s">
        <v>96</v>
      </c>
      <c r="F24277" t="s">
        <v>251</v>
      </c>
      <c r="G24277">
        <v>0</v>
      </c>
    </row>
    <row r="24278" spans="1:7">
      <c r="A24278" t="s">
        <v>32</v>
      </c>
      <c r="B24278">
        <v>10</v>
      </c>
      <c r="C24278">
        <v>2009</v>
      </c>
      <c r="D24278" t="s">
        <v>79</v>
      </c>
      <c r="E24278" t="s">
        <v>96</v>
      </c>
      <c r="F24278" t="s">
        <v>251</v>
      </c>
      <c r="G24278">
        <v>0</v>
      </c>
    </row>
    <row r="24279" spans="1:7">
      <c r="A24279" t="s">
        <v>46</v>
      </c>
      <c r="B24279">
        <v>12</v>
      </c>
      <c r="C24279">
        <v>2009</v>
      </c>
      <c r="D24279" t="s">
        <v>79</v>
      </c>
      <c r="E24279" t="s">
        <v>96</v>
      </c>
      <c r="F24279" t="s">
        <v>257</v>
      </c>
      <c r="G24279">
        <v>0</v>
      </c>
    </row>
    <row r="24280" spans="1:7">
      <c r="A24280" t="s">
        <v>5</v>
      </c>
      <c r="B24280">
        <v>12</v>
      </c>
      <c r="C24280">
        <v>2010</v>
      </c>
      <c r="D24280" t="s">
        <v>79</v>
      </c>
      <c r="E24280" t="s">
        <v>96</v>
      </c>
      <c r="F24280" t="s">
        <v>261</v>
      </c>
      <c r="G24280">
        <v>-246.74</v>
      </c>
    </row>
    <row r="24281" spans="1:7">
      <c r="A24281" t="s">
        <v>14</v>
      </c>
      <c r="B24281">
        <v>10</v>
      </c>
      <c r="C24281">
        <v>2010</v>
      </c>
      <c r="D24281" t="s">
        <v>79</v>
      </c>
      <c r="E24281" t="s">
        <v>96</v>
      </c>
      <c r="F24281" t="s">
        <v>261</v>
      </c>
      <c r="G24281">
        <v>-5140.92</v>
      </c>
    </row>
    <row r="24282" spans="1:7">
      <c r="A24282" t="s">
        <v>99</v>
      </c>
      <c r="B24282">
        <v>1</v>
      </c>
      <c r="C24282">
        <v>2011</v>
      </c>
      <c r="D24282" t="s">
        <v>79</v>
      </c>
      <c r="E24282" t="s">
        <v>96</v>
      </c>
      <c r="F24282" t="s">
        <v>261</v>
      </c>
      <c r="G24282">
        <v>-2180.63</v>
      </c>
    </row>
    <row r="24283" spans="1:7">
      <c r="A24283" t="s">
        <v>32</v>
      </c>
      <c r="B24283">
        <v>10</v>
      </c>
      <c r="C24283">
        <v>2009</v>
      </c>
      <c r="D24283" t="s">
        <v>79</v>
      </c>
      <c r="E24283" t="s">
        <v>96</v>
      </c>
      <c r="F24283" t="s">
        <v>261</v>
      </c>
      <c r="G24283">
        <v>0</v>
      </c>
    </row>
    <row r="24284" spans="1:7">
      <c r="A24284" t="s">
        <v>37</v>
      </c>
      <c r="B24284">
        <v>11</v>
      </c>
      <c r="C24284">
        <v>2011</v>
      </c>
      <c r="D24284" t="s">
        <v>79</v>
      </c>
      <c r="E24284" t="s">
        <v>96</v>
      </c>
      <c r="F24284" t="s">
        <v>261</v>
      </c>
      <c r="G24284">
        <v>0</v>
      </c>
    </row>
    <row r="24285" spans="1:7">
      <c r="A24285" t="s">
        <v>35</v>
      </c>
      <c r="B24285">
        <v>5</v>
      </c>
      <c r="C24285">
        <v>2010</v>
      </c>
      <c r="D24285" t="s">
        <v>79</v>
      </c>
      <c r="E24285" t="s">
        <v>96</v>
      </c>
      <c r="F24285" t="s">
        <v>261</v>
      </c>
      <c r="G24285">
        <v>0</v>
      </c>
    </row>
    <row r="24286" spans="1:7">
      <c r="A24286" t="s">
        <v>29</v>
      </c>
      <c r="B24286">
        <v>6</v>
      </c>
      <c r="C24286">
        <v>2011</v>
      </c>
      <c r="D24286" t="s">
        <v>79</v>
      </c>
      <c r="E24286" t="s">
        <v>96</v>
      </c>
      <c r="F24286" t="s">
        <v>261</v>
      </c>
      <c r="G24286">
        <v>0</v>
      </c>
    </row>
    <row r="24287" spans="1:7">
      <c r="A24287" t="s">
        <v>44</v>
      </c>
      <c r="B24287">
        <v>2</v>
      </c>
      <c r="C24287">
        <v>2012</v>
      </c>
      <c r="D24287" t="s">
        <v>79</v>
      </c>
      <c r="E24287" t="s">
        <v>96</v>
      </c>
      <c r="F24287" t="s">
        <v>261</v>
      </c>
      <c r="G24287">
        <v>0</v>
      </c>
    </row>
    <row r="24288" spans="1:7">
      <c r="A24288" t="s">
        <v>20</v>
      </c>
      <c r="B24288">
        <v>6</v>
      </c>
      <c r="C24288">
        <v>2010</v>
      </c>
      <c r="D24288" t="s">
        <v>79</v>
      </c>
      <c r="E24288" t="s">
        <v>96</v>
      </c>
      <c r="F24288" t="s">
        <v>261</v>
      </c>
      <c r="G24288">
        <v>0</v>
      </c>
    </row>
    <row r="24289" spans="1:7">
      <c r="A24289" t="s">
        <v>71</v>
      </c>
      <c r="B24289">
        <v>11</v>
      </c>
      <c r="C24289">
        <v>2009</v>
      </c>
      <c r="D24289" t="s">
        <v>79</v>
      </c>
      <c r="E24289" t="s">
        <v>96</v>
      </c>
      <c r="F24289" t="s">
        <v>261</v>
      </c>
      <c r="G24289">
        <v>-1580.07</v>
      </c>
    </row>
    <row r="24290" spans="1:7">
      <c r="A24290" t="s">
        <v>37</v>
      </c>
      <c r="B24290">
        <v>11</v>
      </c>
      <c r="C24290">
        <v>2011</v>
      </c>
      <c r="D24290" t="s">
        <v>79</v>
      </c>
      <c r="E24290" t="s">
        <v>96</v>
      </c>
      <c r="F24290" t="s">
        <v>262</v>
      </c>
      <c r="G24290">
        <v>24737.010000000002</v>
      </c>
    </row>
    <row r="24291" spans="1:7">
      <c r="A24291" t="s">
        <v>13</v>
      </c>
      <c r="B24291">
        <v>7</v>
      </c>
      <c r="C24291">
        <v>2009</v>
      </c>
      <c r="D24291" t="s">
        <v>79</v>
      </c>
      <c r="E24291" t="s">
        <v>96</v>
      </c>
      <c r="F24291" t="s">
        <v>262</v>
      </c>
      <c r="G24291">
        <v>40882.200000000004</v>
      </c>
    </row>
    <row r="24292" spans="1:7">
      <c r="A24292" t="s">
        <v>63</v>
      </c>
      <c r="B24292">
        <v>12</v>
      </c>
      <c r="C24292">
        <v>2011</v>
      </c>
      <c r="D24292" t="s">
        <v>79</v>
      </c>
      <c r="E24292" t="s">
        <v>96</v>
      </c>
      <c r="F24292" t="s">
        <v>262</v>
      </c>
      <c r="G24292">
        <v>19962.22</v>
      </c>
    </row>
    <row r="24293" spans="1:7">
      <c r="A24293" t="s">
        <v>32</v>
      </c>
      <c r="B24293">
        <v>10</v>
      </c>
      <c r="C24293">
        <v>2009</v>
      </c>
      <c r="D24293" t="s">
        <v>79</v>
      </c>
      <c r="E24293" t="s">
        <v>96</v>
      </c>
      <c r="F24293" t="s">
        <v>262</v>
      </c>
      <c r="G24293">
        <v>37396.800000000003</v>
      </c>
    </row>
    <row r="24294" spans="1:7">
      <c r="A24294" t="s">
        <v>29</v>
      </c>
      <c r="B24294">
        <v>6</v>
      </c>
      <c r="C24294">
        <v>2011</v>
      </c>
      <c r="D24294" t="s">
        <v>79</v>
      </c>
      <c r="E24294" t="s">
        <v>96</v>
      </c>
      <c r="F24294" t="s">
        <v>262</v>
      </c>
      <c r="G24294">
        <v>20606.38</v>
      </c>
    </row>
    <row r="24295" spans="1:7">
      <c r="A24295" t="s">
        <v>39</v>
      </c>
      <c r="B24295">
        <v>5</v>
      </c>
      <c r="C24295">
        <v>2011</v>
      </c>
      <c r="D24295" t="s">
        <v>79</v>
      </c>
      <c r="E24295" t="s">
        <v>96</v>
      </c>
      <c r="F24295" t="s">
        <v>262</v>
      </c>
      <c r="G24295">
        <v>23563.59</v>
      </c>
    </row>
    <row r="24296" spans="1:7">
      <c r="A24296" t="s">
        <v>19</v>
      </c>
      <c r="B24296">
        <v>11</v>
      </c>
      <c r="C24296">
        <v>2010</v>
      </c>
      <c r="D24296" t="s">
        <v>79</v>
      </c>
      <c r="E24296" t="s">
        <v>96</v>
      </c>
      <c r="F24296" t="s">
        <v>263</v>
      </c>
      <c r="G24296">
        <v>18749.7</v>
      </c>
    </row>
    <row r="24297" spans="1:7">
      <c r="A24297" t="s">
        <v>30</v>
      </c>
      <c r="B24297">
        <v>8</v>
      </c>
      <c r="C24297">
        <v>2010</v>
      </c>
      <c r="D24297" t="s">
        <v>79</v>
      </c>
      <c r="E24297" t="s">
        <v>96</v>
      </c>
      <c r="F24297" t="s">
        <v>263</v>
      </c>
      <c r="G24297">
        <v>21475.45</v>
      </c>
    </row>
    <row r="24298" spans="1:7">
      <c r="A24298" t="s">
        <v>31</v>
      </c>
      <c r="B24298">
        <v>3</v>
      </c>
      <c r="C24298">
        <v>2012</v>
      </c>
      <c r="D24298" t="s">
        <v>79</v>
      </c>
      <c r="E24298" t="s">
        <v>96</v>
      </c>
      <c r="F24298" t="s">
        <v>263</v>
      </c>
      <c r="G24298">
        <v>10283.36</v>
      </c>
    </row>
    <row r="24299" spans="1:7">
      <c r="A24299" t="s">
        <v>52</v>
      </c>
      <c r="B24299">
        <v>6</v>
      </c>
      <c r="C24299">
        <v>2009</v>
      </c>
      <c r="D24299" t="s">
        <v>79</v>
      </c>
      <c r="E24299" t="s">
        <v>96</v>
      </c>
      <c r="F24299" t="s">
        <v>263</v>
      </c>
      <c r="G24299">
        <v>12995.300000000001</v>
      </c>
    </row>
    <row r="24300" spans="1:7">
      <c r="A24300" t="s">
        <v>40</v>
      </c>
      <c r="B24300">
        <v>10</v>
      </c>
      <c r="C24300">
        <v>2011</v>
      </c>
      <c r="D24300" t="s">
        <v>79</v>
      </c>
      <c r="E24300" t="s">
        <v>96</v>
      </c>
      <c r="F24300" t="s">
        <v>263</v>
      </c>
      <c r="G24300">
        <v>14037.15</v>
      </c>
    </row>
    <row r="24301" spans="1:7">
      <c r="A24301" t="s">
        <v>9</v>
      </c>
      <c r="B24301">
        <v>8</v>
      </c>
      <c r="C24301">
        <v>2009</v>
      </c>
      <c r="D24301" t="s">
        <v>79</v>
      </c>
      <c r="E24301" t="s">
        <v>96</v>
      </c>
      <c r="F24301" t="s">
        <v>263</v>
      </c>
      <c r="G24301">
        <v>15326</v>
      </c>
    </row>
    <row r="24302" spans="1:7">
      <c r="A24302" t="s">
        <v>20</v>
      </c>
      <c r="B24302">
        <v>6</v>
      </c>
      <c r="C24302">
        <v>2010</v>
      </c>
      <c r="D24302" t="s">
        <v>79</v>
      </c>
      <c r="E24302" t="s">
        <v>96</v>
      </c>
      <c r="F24302" t="s">
        <v>263</v>
      </c>
      <c r="G24302">
        <v>20497.3</v>
      </c>
    </row>
    <row r="24303" spans="1:7">
      <c r="A24303" t="s">
        <v>39</v>
      </c>
      <c r="B24303">
        <v>5</v>
      </c>
      <c r="C24303">
        <v>2011</v>
      </c>
      <c r="D24303" t="s">
        <v>79</v>
      </c>
      <c r="E24303" t="s">
        <v>96</v>
      </c>
      <c r="F24303" t="s">
        <v>264</v>
      </c>
      <c r="G24303">
        <v>1251.28</v>
      </c>
    </row>
    <row r="24304" spans="1:7">
      <c r="A24304" t="s">
        <v>42</v>
      </c>
      <c r="B24304">
        <v>2</v>
      </c>
      <c r="C24304">
        <v>2010</v>
      </c>
      <c r="D24304" t="s">
        <v>79</v>
      </c>
      <c r="E24304" t="s">
        <v>96</v>
      </c>
      <c r="F24304" t="s">
        <v>264</v>
      </c>
      <c r="G24304">
        <v>-5336.01</v>
      </c>
    </row>
    <row r="24305" spans="1:7">
      <c r="A24305" t="s">
        <v>32</v>
      </c>
      <c r="B24305">
        <v>10</v>
      </c>
      <c r="C24305">
        <v>2009</v>
      </c>
      <c r="D24305" t="s">
        <v>79</v>
      </c>
      <c r="E24305" t="s">
        <v>96</v>
      </c>
      <c r="F24305" t="s">
        <v>264</v>
      </c>
      <c r="G24305">
        <v>-19459.310000000001</v>
      </c>
    </row>
    <row r="24306" spans="1:7">
      <c r="A24306" t="s">
        <v>71</v>
      </c>
      <c r="B24306">
        <v>11</v>
      </c>
      <c r="C24306">
        <v>2009</v>
      </c>
      <c r="D24306" t="s">
        <v>79</v>
      </c>
      <c r="E24306" t="s">
        <v>96</v>
      </c>
      <c r="F24306" t="s">
        <v>264</v>
      </c>
      <c r="G24306">
        <v>173.28</v>
      </c>
    </row>
    <row r="24307" spans="1:7">
      <c r="A24307" t="s">
        <v>27</v>
      </c>
      <c r="B24307">
        <v>1</v>
      </c>
      <c r="C24307">
        <v>2009</v>
      </c>
      <c r="D24307" t="s">
        <v>79</v>
      </c>
      <c r="E24307" t="s">
        <v>96</v>
      </c>
      <c r="F24307" t="s">
        <v>264</v>
      </c>
      <c r="G24307">
        <v>-584.44000000000005</v>
      </c>
    </row>
    <row r="24308" spans="1:7">
      <c r="A24308" t="s">
        <v>31</v>
      </c>
      <c r="B24308">
        <v>3</v>
      </c>
      <c r="C24308">
        <v>2012</v>
      </c>
      <c r="D24308" t="s">
        <v>79</v>
      </c>
      <c r="E24308" t="s">
        <v>96</v>
      </c>
      <c r="F24308" t="s">
        <v>264</v>
      </c>
      <c r="G24308">
        <v>-12321.94</v>
      </c>
    </row>
    <row r="24309" spans="1:7">
      <c r="A24309" t="s">
        <v>16</v>
      </c>
      <c r="B24309">
        <v>7</v>
      </c>
      <c r="C24309">
        <v>2010</v>
      </c>
      <c r="D24309" t="s">
        <v>79</v>
      </c>
      <c r="E24309" t="s">
        <v>96</v>
      </c>
      <c r="F24309" t="s">
        <v>92</v>
      </c>
      <c r="G24309">
        <v>130.35</v>
      </c>
    </row>
    <row r="24310" spans="1:7">
      <c r="A24310" t="s">
        <v>22</v>
      </c>
      <c r="B24310">
        <v>9</v>
      </c>
      <c r="C24310">
        <v>2011</v>
      </c>
      <c r="D24310" t="s">
        <v>79</v>
      </c>
      <c r="E24310" t="s">
        <v>96</v>
      </c>
      <c r="F24310" t="s">
        <v>92</v>
      </c>
      <c r="G24310">
        <v>1755.04</v>
      </c>
    </row>
    <row r="24311" spans="1:7">
      <c r="A24311" t="s">
        <v>18</v>
      </c>
      <c r="B24311">
        <v>3</v>
      </c>
      <c r="C24311">
        <v>2009</v>
      </c>
      <c r="D24311" t="s">
        <v>79</v>
      </c>
      <c r="E24311" t="s">
        <v>96</v>
      </c>
      <c r="F24311" t="s">
        <v>92</v>
      </c>
      <c r="G24311">
        <v>1059.19</v>
      </c>
    </row>
    <row r="24312" spans="1:7">
      <c r="A24312" t="s">
        <v>99</v>
      </c>
      <c r="B24312">
        <v>1</v>
      </c>
      <c r="C24312">
        <v>2011</v>
      </c>
      <c r="D24312" t="s">
        <v>79</v>
      </c>
      <c r="E24312" t="s">
        <v>96</v>
      </c>
      <c r="F24312" t="s">
        <v>92</v>
      </c>
      <c r="G24312">
        <v>159.33000000000001</v>
      </c>
    </row>
    <row r="24313" spans="1:7">
      <c r="A24313" t="s">
        <v>16</v>
      </c>
      <c r="B24313">
        <v>7</v>
      </c>
      <c r="C24313">
        <v>2010</v>
      </c>
      <c r="D24313" t="s">
        <v>79</v>
      </c>
      <c r="E24313" t="s">
        <v>96</v>
      </c>
      <c r="F24313" t="s">
        <v>138</v>
      </c>
      <c r="G24313">
        <v>-22698.55</v>
      </c>
    </row>
    <row r="24314" spans="1:7">
      <c r="A24314" t="s">
        <v>13</v>
      </c>
      <c r="B24314">
        <v>7</v>
      </c>
      <c r="C24314">
        <v>2009</v>
      </c>
      <c r="D24314" t="s">
        <v>79</v>
      </c>
      <c r="E24314" t="s">
        <v>96</v>
      </c>
      <c r="F24314" t="s">
        <v>138</v>
      </c>
      <c r="G24314">
        <v>-11808.4</v>
      </c>
    </row>
    <row r="24315" spans="1:7">
      <c r="A24315" t="s">
        <v>25</v>
      </c>
      <c r="B24315">
        <v>8</v>
      </c>
      <c r="C24315">
        <v>2011</v>
      </c>
      <c r="D24315" t="s">
        <v>79</v>
      </c>
      <c r="E24315" t="s">
        <v>96</v>
      </c>
      <c r="F24315" t="s">
        <v>138</v>
      </c>
      <c r="G24315">
        <v>-45420.6</v>
      </c>
    </row>
    <row r="24316" spans="1:7">
      <c r="A24316" t="s">
        <v>33</v>
      </c>
      <c r="B24316">
        <v>9</v>
      </c>
      <c r="C24316">
        <v>2010</v>
      </c>
      <c r="D24316" t="s">
        <v>79</v>
      </c>
      <c r="E24316" t="s">
        <v>96</v>
      </c>
      <c r="F24316" t="s">
        <v>138</v>
      </c>
      <c r="G24316">
        <v>-31540.27</v>
      </c>
    </row>
    <row r="24317" spans="1:7">
      <c r="A24317" t="s">
        <v>71</v>
      </c>
      <c r="B24317">
        <v>11</v>
      </c>
      <c r="C24317">
        <v>2009</v>
      </c>
      <c r="D24317" t="s">
        <v>79</v>
      </c>
      <c r="E24317" t="s">
        <v>96</v>
      </c>
      <c r="F24317" t="s">
        <v>138</v>
      </c>
      <c r="G24317">
        <v>-18744.25</v>
      </c>
    </row>
    <row r="24318" spans="1:7">
      <c r="A24318" t="s">
        <v>43</v>
      </c>
      <c r="B24318">
        <v>5</v>
      </c>
      <c r="C24318">
        <v>2009</v>
      </c>
      <c r="D24318" t="s">
        <v>79</v>
      </c>
      <c r="E24318" t="s">
        <v>96</v>
      </c>
      <c r="F24318" t="s">
        <v>144</v>
      </c>
      <c r="G24318">
        <v>5736.45</v>
      </c>
    </row>
    <row r="24319" spans="1:7">
      <c r="A24319" t="s">
        <v>45</v>
      </c>
      <c r="B24319">
        <v>3</v>
      </c>
      <c r="C24319">
        <v>2010</v>
      </c>
      <c r="D24319" t="s">
        <v>79</v>
      </c>
      <c r="E24319" t="s">
        <v>96</v>
      </c>
      <c r="F24319" t="s">
        <v>144</v>
      </c>
      <c r="G24319">
        <v>2304.3200000000002</v>
      </c>
    </row>
    <row r="24320" spans="1:7">
      <c r="A24320" t="s">
        <v>85</v>
      </c>
      <c r="B24320">
        <v>4</v>
      </c>
      <c r="C24320">
        <v>2010</v>
      </c>
      <c r="D24320" t="s">
        <v>79</v>
      </c>
      <c r="E24320" t="s">
        <v>96</v>
      </c>
      <c r="F24320" t="s">
        <v>144</v>
      </c>
      <c r="G24320">
        <v>6153.97</v>
      </c>
    </row>
    <row r="24321" spans="1:7">
      <c r="A24321" t="s">
        <v>71</v>
      </c>
      <c r="B24321">
        <v>11</v>
      </c>
      <c r="C24321">
        <v>2009</v>
      </c>
      <c r="D24321" t="s">
        <v>79</v>
      </c>
      <c r="E24321" t="s">
        <v>96</v>
      </c>
      <c r="F24321" t="s">
        <v>144</v>
      </c>
      <c r="G24321">
        <v>4608.58</v>
      </c>
    </row>
    <row r="24322" spans="1:7">
      <c r="A24322" t="s">
        <v>37</v>
      </c>
      <c r="B24322">
        <v>11</v>
      </c>
      <c r="C24322">
        <v>2011</v>
      </c>
      <c r="D24322" t="s">
        <v>79</v>
      </c>
      <c r="E24322" t="s">
        <v>96</v>
      </c>
      <c r="F24322" t="s">
        <v>144</v>
      </c>
      <c r="G24322">
        <v>6748.4800000000005</v>
      </c>
    </row>
    <row r="24323" spans="1:7">
      <c r="A24323" t="s">
        <v>85</v>
      </c>
      <c r="B24323">
        <v>4</v>
      </c>
      <c r="C24323">
        <v>2010</v>
      </c>
      <c r="D24323" t="s">
        <v>79</v>
      </c>
      <c r="E24323" t="s">
        <v>96</v>
      </c>
      <c r="F24323" t="s">
        <v>158</v>
      </c>
      <c r="G24323">
        <v>2105.61</v>
      </c>
    </row>
    <row r="24324" spans="1:7">
      <c r="A24324" t="s">
        <v>35</v>
      </c>
      <c r="B24324">
        <v>5</v>
      </c>
      <c r="C24324">
        <v>2010</v>
      </c>
      <c r="D24324" t="s">
        <v>79</v>
      </c>
      <c r="E24324" t="s">
        <v>96</v>
      </c>
      <c r="F24324" t="s">
        <v>158</v>
      </c>
      <c r="G24324">
        <v>1625.94</v>
      </c>
    </row>
    <row r="24325" spans="1:7">
      <c r="A24325" t="s">
        <v>68</v>
      </c>
      <c r="B24325">
        <v>1</v>
      </c>
      <c r="C24325">
        <v>2010</v>
      </c>
      <c r="D24325" t="s">
        <v>79</v>
      </c>
      <c r="E24325" t="s">
        <v>96</v>
      </c>
      <c r="F24325" t="s">
        <v>158</v>
      </c>
      <c r="G24325">
        <v>1182.9100000000001</v>
      </c>
    </row>
    <row r="24326" spans="1:7">
      <c r="A24326" t="s">
        <v>55</v>
      </c>
      <c r="B24326">
        <v>3</v>
      </c>
      <c r="C24326">
        <v>2011</v>
      </c>
      <c r="D24326" t="s">
        <v>79</v>
      </c>
      <c r="E24326" t="s">
        <v>96</v>
      </c>
      <c r="F24326" t="s">
        <v>158</v>
      </c>
      <c r="G24326">
        <v>1425.5</v>
      </c>
    </row>
    <row r="24327" spans="1:7">
      <c r="A24327" t="s">
        <v>17</v>
      </c>
      <c r="B24327">
        <v>4</v>
      </c>
      <c r="C24327">
        <v>2009</v>
      </c>
      <c r="D24327" t="s">
        <v>79</v>
      </c>
      <c r="E24327" t="s">
        <v>96</v>
      </c>
      <c r="F24327" t="s">
        <v>160</v>
      </c>
      <c r="G24327">
        <v>2984.98</v>
      </c>
    </row>
    <row r="24328" spans="1:7">
      <c r="A24328" t="s">
        <v>24</v>
      </c>
      <c r="B24328">
        <v>5</v>
      </c>
      <c r="C24328">
        <v>2012</v>
      </c>
      <c r="D24328" t="s">
        <v>79</v>
      </c>
      <c r="E24328" t="s">
        <v>96</v>
      </c>
      <c r="F24328" t="s">
        <v>160</v>
      </c>
      <c r="G24328">
        <v>14219.39</v>
      </c>
    </row>
    <row r="24329" spans="1:7">
      <c r="A24329" t="s">
        <v>26</v>
      </c>
      <c r="B24329">
        <v>9</v>
      </c>
      <c r="C24329">
        <v>2009</v>
      </c>
      <c r="D24329" t="s">
        <v>79</v>
      </c>
      <c r="E24329" t="s">
        <v>96</v>
      </c>
      <c r="F24329" t="s">
        <v>160</v>
      </c>
      <c r="G24329">
        <v>8151.5</v>
      </c>
    </row>
    <row r="24330" spans="1:7">
      <c r="A24330" t="s">
        <v>13</v>
      </c>
      <c r="B24330">
        <v>7</v>
      </c>
      <c r="C24330">
        <v>2009</v>
      </c>
      <c r="D24330" t="s">
        <v>79</v>
      </c>
      <c r="E24330" t="s">
        <v>96</v>
      </c>
      <c r="F24330" t="s">
        <v>160</v>
      </c>
      <c r="G24330">
        <v>4099.79</v>
      </c>
    </row>
    <row r="24331" spans="1:7">
      <c r="A24331" t="s">
        <v>40</v>
      </c>
      <c r="B24331">
        <v>10</v>
      </c>
      <c r="C24331">
        <v>2011</v>
      </c>
      <c r="D24331" t="s">
        <v>79</v>
      </c>
      <c r="E24331" t="s">
        <v>96</v>
      </c>
      <c r="F24331" t="s">
        <v>165</v>
      </c>
      <c r="G24331">
        <v>0</v>
      </c>
    </row>
    <row r="24332" spans="1:7">
      <c r="A24332" t="s">
        <v>26</v>
      </c>
      <c r="B24332">
        <v>9</v>
      </c>
      <c r="C24332">
        <v>2009</v>
      </c>
      <c r="D24332" t="s">
        <v>79</v>
      </c>
      <c r="E24332" t="s">
        <v>96</v>
      </c>
      <c r="F24332" t="s">
        <v>165</v>
      </c>
      <c r="G24332">
        <v>0</v>
      </c>
    </row>
    <row r="24333" spans="1:7">
      <c r="A24333" t="s">
        <v>71</v>
      </c>
      <c r="B24333">
        <v>11</v>
      </c>
      <c r="C24333">
        <v>2009</v>
      </c>
      <c r="D24333" t="s">
        <v>79</v>
      </c>
      <c r="E24333" t="s">
        <v>96</v>
      </c>
      <c r="F24333" t="s">
        <v>165</v>
      </c>
      <c r="G24333">
        <v>0</v>
      </c>
    </row>
    <row r="24334" spans="1:7">
      <c r="A24334" t="s">
        <v>38</v>
      </c>
      <c r="B24334">
        <v>7</v>
      </c>
      <c r="C24334">
        <v>2011</v>
      </c>
      <c r="D24334" t="s">
        <v>79</v>
      </c>
      <c r="E24334" t="s">
        <v>96</v>
      </c>
      <c r="F24334" t="s">
        <v>165</v>
      </c>
      <c r="G24334">
        <v>0</v>
      </c>
    </row>
    <row r="24335" spans="1:7">
      <c r="A24335" t="s">
        <v>31</v>
      </c>
      <c r="B24335">
        <v>3</v>
      </c>
      <c r="C24335">
        <v>2012</v>
      </c>
      <c r="D24335" t="s">
        <v>79</v>
      </c>
      <c r="E24335" t="s">
        <v>96</v>
      </c>
      <c r="F24335" t="s">
        <v>167</v>
      </c>
      <c r="G24335">
        <v>7929.1</v>
      </c>
    </row>
    <row r="24336" spans="1:7">
      <c r="A24336" t="s">
        <v>28</v>
      </c>
      <c r="B24336">
        <v>4</v>
      </c>
      <c r="C24336">
        <v>2012</v>
      </c>
      <c r="D24336" t="s">
        <v>79</v>
      </c>
      <c r="E24336" t="s">
        <v>96</v>
      </c>
      <c r="F24336" t="s">
        <v>167</v>
      </c>
      <c r="G24336">
        <v>7153.06</v>
      </c>
    </row>
    <row r="24337" spans="1:7">
      <c r="A24337" t="s">
        <v>45</v>
      </c>
      <c r="B24337">
        <v>3</v>
      </c>
      <c r="C24337">
        <v>2010</v>
      </c>
      <c r="D24337" t="s">
        <v>79</v>
      </c>
      <c r="E24337" t="s">
        <v>96</v>
      </c>
      <c r="F24337" t="s">
        <v>167</v>
      </c>
      <c r="G24337">
        <v>-2615.2400000000002</v>
      </c>
    </row>
    <row r="24338" spans="1:7">
      <c r="A24338" t="s">
        <v>27</v>
      </c>
      <c r="B24338">
        <v>1</v>
      </c>
      <c r="C24338">
        <v>2009</v>
      </c>
      <c r="D24338" t="s">
        <v>79</v>
      </c>
      <c r="E24338" t="s">
        <v>96</v>
      </c>
      <c r="F24338" t="s">
        <v>167</v>
      </c>
      <c r="G24338">
        <v>-7281.37</v>
      </c>
    </row>
    <row r="24339" spans="1:7">
      <c r="A24339" t="s">
        <v>39</v>
      </c>
      <c r="B24339">
        <v>5</v>
      </c>
      <c r="C24339">
        <v>2011</v>
      </c>
      <c r="D24339" t="s">
        <v>79</v>
      </c>
      <c r="E24339" t="s">
        <v>96</v>
      </c>
      <c r="F24339" t="s">
        <v>167</v>
      </c>
      <c r="G24339">
        <v>-607.82000000000005</v>
      </c>
    </row>
    <row r="24340" spans="1:7">
      <c r="A24340" t="s">
        <v>68</v>
      </c>
      <c r="B24340">
        <v>1</v>
      </c>
      <c r="C24340">
        <v>2010</v>
      </c>
      <c r="D24340" t="s">
        <v>79</v>
      </c>
      <c r="E24340" t="s">
        <v>96</v>
      </c>
      <c r="F24340" t="s">
        <v>167</v>
      </c>
      <c r="G24340">
        <v>965.37</v>
      </c>
    </row>
    <row r="24341" spans="1:7">
      <c r="A24341" t="s">
        <v>22</v>
      </c>
      <c r="B24341">
        <v>9</v>
      </c>
      <c r="C24341">
        <v>2011</v>
      </c>
      <c r="D24341" t="s">
        <v>79</v>
      </c>
      <c r="E24341" t="s">
        <v>96</v>
      </c>
      <c r="F24341" t="s">
        <v>167</v>
      </c>
      <c r="G24341">
        <v>5710.05</v>
      </c>
    </row>
    <row r="24342" spans="1:7">
      <c r="A24342" t="s">
        <v>33</v>
      </c>
      <c r="B24342">
        <v>9</v>
      </c>
      <c r="C24342">
        <v>2010</v>
      </c>
      <c r="D24342" t="s">
        <v>79</v>
      </c>
      <c r="E24342" t="s">
        <v>96</v>
      </c>
      <c r="F24342" t="s">
        <v>167</v>
      </c>
      <c r="G24342">
        <v>3268.03</v>
      </c>
    </row>
    <row r="24343" spans="1:7">
      <c r="A24343" t="s">
        <v>42</v>
      </c>
      <c r="B24343">
        <v>2</v>
      </c>
      <c r="C24343">
        <v>2010</v>
      </c>
      <c r="D24343" t="s">
        <v>79</v>
      </c>
      <c r="E24343" t="s">
        <v>96</v>
      </c>
      <c r="F24343" t="s">
        <v>194</v>
      </c>
      <c r="G24343">
        <v>0</v>
      </c>
    </row>
    <row r="24344" spans="1:7">
      <c r="A24344" t="s">
        <v>45</v>
      </c>
      <c r="B24344">
        <v>3</v>
      </c>
      <c r="C24344">
        <v>2010</v>
      </c>
      <c r="D24344" t="s">
        <v>79</v>
      </c>
      <c r="E24344" t="s">
        <v>96</v>
      </c>
      <c r="F24344" t="s">
        <v>194</v>
      </c>
      <c r="G24344">
        <v>0</v>
      </c>
    </row>
    <row r="24345" spans="1:7">
      <c r="A24345" t="s">
        <v>23</v>
      </c>
      <c r="B24345">
        <v>2</v>
      </c>
      <c r="C24345">
        <v>2009</v>
      </c>
      <c r="D24345" t="s">
        <v>79</v>
      </c>
      <c r="E24345" t="s">
        <v>96</v>
      </c>
      <c r="F24345" t="s">
        <v>196</v>
      </c>
      <c r="G24345">
        <v>-1834.71</v>
      </c>
    </row>
    <row r="24346" spans="1:7">
      <c r="A24346" t="s">
        <v>26</v>
      </c>
      <c r="B24346">
        <v>9</v>
      </c>
      <c r="C24346">
        <v>2009</v>
      </c>
      <c r="D24346" t="s">
        <v>79</v>
      </c>
      <c r="E24346" t="s">
        <v>96</v>
      </c>
      <c r="F24346" t="s">
        <v>196</v>
      </c>
      <c r="G24346">
        <v>2650.27</v>
      </c>
    </row>
    <row r="24347" spans="1:7">
      <c r="A24347" t="s">
        <v>29</v>
      </c>
      <c r="B24347">
        <v>6</v>
      </c>
      <c r="C24347">
        <v>2011</v>
      </c>
      <c r="D24347" t="s">
        <v>79</v>
      </c>
      <c r="E24347" t="s">
        <v>96</v>
      </c>
      <c r="F24347" t="s">
        <v>196</v>
      </c>
      <c r="G24347">
        <v>-5125.55</v>
      </c>
    </row>
    <row r="24348" spans="1:7">
      <c r="A24348" t="s">
        <v>68</v>
      </c>
      <c r="B24348">
        <v>1</v>
      </c>
      <c r="C24348">
        <v>2010</v>
      </c>
      <c r="D24348" t="s">
        <v>79</v>
      </c>
      <c r="E24348" t="s">
        <v>96</v>
      </c>
      <c r="F24348" t="s">
        <v>201</v>
      </c>
      <c r="G24348">
        <v>-3610.96</v>
      </c>
    </row>
    <row r="24349" spans="1:7">
      <c r="A24349" t="s">
        <v>20</v>
      </c>
      <c r="B24349">
        <v>6</v>
      </c>
      <c r="C24349">
        <v>2010</v>
      </c>
      <c r="D24349" t="s">
        <v>79</v>
      </c>
      <c r="E24349" t="s">
        <v>96</v>
      </c>
      <c r="F24349" t="s">
        <v>201</v>
      </c>
      <c r="G24349">
        <v>1619.72</v>
      </c>
    </row>
    <row r="24350" spans="1:7">
      <c r="A24350" t="s">
        <v>14</v>
      </c>
      <c r="B24350">
        <v>10</v>
      </c>
      <c r="C24350">
        <v>2010</v>
      </c>
      <c r="D24350" t="s">
        <v>79</v>
      </c>
      <c r="E24350" t="s">
        <v>96</v>
      </c>
      <c r="F24350" t="s">
        <v>201</v>
      </c>
      <c r="G24350">
        <v>143.51</v>
      </c>
    </row>
    <row r="24351" spans="1:7">
      <c r="A24351" t="s">
        <v>38</v>
      </c>
      <c r="B24351">
        <v>7</v>
      </c>
      <c r="C24351">
        <v>2011</v>
      </c>
      <c r="D24351" t="s">
        <v>79</v>
      </c>
      <c r="E24351" t="s">
        <v>96</v>
      </c>
      <c r="F24351" t="s">
        <v>203</v>
      </c>
      <c r="G24351">
        <v>-3496.6800000000003</v>
      </c>
    </row>
    <row r="24352" spans="1:7">
      <c r="A24352" t="s">
        <v>13</v>
      </c>
      <c r="B24352">
        <v>7</v>
      </c>
      <c r="C24352">
        <v>2009</v>
      </c>
      <c r="D24352" t="s">
        <v>79</v>
      </c>
      <c r="E24352" t="s">
        <v>96</v>
      </c>
      <c r="F24352" t="s">
        <v>203</v>
      </c>
      <c r="G24352">
        <v>5652.59</v>
      </c>
    </row>
    <row r="24353" spans="1:7">
      <c r="A24353" t="s">
        <v>22</v>
      </c>
      <c r="B24353">
        <v>9</v>
      </c>
      <c r="C24353">
        <v>2011</v>
      </c>
      <c r="D24353" t="s">
        <v>79</v>
      </c>
      <c r="E24353" t="s">
        <v>96</v>
      </c>
      <c r="F24353" t="s">
        <v>203</v>
      </c>
      <c r="G24353">
        <v>313.24</v>
      </c>
    </row>
    <row r="24354" spans="1:7">
      <c r="A24354" t="s">
        <v>20</v>
      </c>
      <c r="B24354">
        <v>6</v>
      </c>
      <c r="C24354">
        <v>2010</v>
      </c>
      <c r="D24354" t="s">
        <v>79</v>
      </c>
      <c r="E24354" t="s">
        <v>96</v>
      </c>
      <c r="F24354" t="s">
        <v>203</v>
      </c>
      <c r="G24354">
        <v>6678.09</v>
      </c>
    </row>
    <row r="24355" spans="1:7">
      <c r="A24355" t="s">
        <v>45</v>
      </c>
      <c r="B24355">
        <v>3</v>
      </c>
      <c r="C24355">
        <v>2010</v>
      </c>
      <c r="D24355" t="s">
        <v>79</v>
      </c>
      <c r="E24355" t="s">
        <v>96</v>
      </c>
      <c r="F24355" t="s">
        <v>203</v>
      </c>
      <c r="G24355">
        <v>-1079.0899999999999</v>
      </c>
    </row>
    <row r="24356" spans="1:7">
      <c r="A24356" t="s">
        <v>22</v>
      </c>
      <c r="B24356">
        <v>9</v>
      </c>
      <c r="C24356">
        <v>2011</v>
      </c>
      <c r="D24356" t="s">
        <v>79</v>
      </c>
      <c r="E24356" t="s">
        <v>96</v>
      </c>
      <c r="F24356" t="s">
        <v>206</v>
      </c>
      <c r="G24356">
        <v>0</v>
      </c>
    </row>
    <row r="24357" spans="1:7">
      <c r="A24357" t="s">
        <v>55</v>
      </c>
      <c r="B24357">
        <v>3</v>
      </c>
      <c r="C24357">
        <v>2011</v>
      </c>
      <c r="D24357" t="s">
        <v>79</v>
      </c>
      <c r="E24357" t="s">
        <v>96</v>
      </c>
      <c r="F24357" t="s">
        <v>206</v>
      </c>
      <c r="G24357">
        <v>0</v>
      </c>
    </row>
    <row r="24358" spans="1:7">
      <c r="A24358" t="s">
        <v>19</v>
      </c>
      <c r="B24358">
        <v>11</v>
      </c>
      <c r="C24358">
        <v>2010</v>
      </c>
      <c r="D24358" t="s">
        <v>79</v>
      </c>
      <c r="E24358" t="s">
        <v>96</v>
      </c>
      <c r="F24358" t="s">
        <v>207</v>
      </c>
      <c r="G24358">
        <v>0</v>
      </c>
    </row>
    <row r="24359" spans="1:7">
      <c r="A24359" t="s">
        <v>16</v>
      </c>
      <c r="B24359">
        <v>7</v>
      </c>
      <c r="C24359">
        <v>2010</v>
      </c>
      <c r="D24359" t="s">
        <v>79</v>
      </c>
      <c r="E24359" t="s">
        <v>96</v>
      </c>
      <c r="F24359" t="s">
        <v>213</v>
      </c>
      <c r="G24359">
        <v>55.92</v>
      </c>
    </row>
    <row r="24360" spans="1:7">
      <c r="A24360" t="s">
        <v>35</v>
      </c>
      <c r="B24360">
        <v>5</v>
      </c>
      <c r="C24360">
        <v>2010</v>
      </c>
      <c r="D24360" t="s">
        <v>79</v>
      </c>
      <c r="E24360" t="s">
        <v>96</v>
      </c>
      <c r="F24360" t="s">
        <v>214</v>
      </c>
      <c r="G24360">
        <v>1096.79</v>
      </c>
    </row>
    <row r="24361" spans="1:7">
      <c r="A24361" t="s">
        <v>32</v>
      </c>
      <c r="B24361">
        <v>10</v>
      </c>
      <c r="C24361">
        <v>2009</v>
      </c>
      <c r="D24361" t="s">
        <v>79</v>
      </c>
      <c r="E24361" t="s">
        <v>96</v>
      </c>
      <c r="F24361" t="s">
        <v>214</v>
      </c>
      <c r="G24361">
        <v>-1446.79</v>
      </c>
    </row>
    <row r="24362" spans="1:7">
      <c r="A24362" t="s">
        <v>40</v>
      </c>
      <c r="B24362">
        <v>10</v>
      </c>
      <c r="C24362">
        <v>2011</v>
      </c>
      <c r="D24362" t="s">
        <v>79</v>
      </c>
      <c r="E24362" t="s">
        <v>96</v>
      </c>
      <c r="F24362" t="s">
        <v>214</v>
      </c>
      <c r="G24362">
        <v>2246.9900000000002</v>
      </c>
    </row>
    <row r="24363" spans="1:7">
      <c r="A24363" t="s">
        <v>9</v>
      </c>
      <c r="B24363">
        <v>8</v>
      </c>
      <c r="C24363">
        <v>2009</v>
      </c>
      <c r="D24363" t="s">
        <v>79</v>
      </c>
      <c r="E24363" t="s">
        <v>96</v>
      </c>
      <c r="F24363" t="s">
        <v>214</v>
      </c>
      <c r="G24363">
        <v>-2414.31</v>
      </c>
    </row>
    <row r="24364" spans="1:7">
      <c r="A24364" t="s">
        <v>63</v>
      </c>
      <c r="B24364">
        <v>12</v>
      </c>
      <c r="C24364">
        <v>2011</v>
      </c>
      <c r="D24364" t="s">
        <v>79</v>
      </c>
      <c r="E24364" t="s">
        <v>96</v>
      </c>
      <c r="F24364" t="s">
        <v>214</v>
      </c>
      <c r="G24364">
        <v>-6373.8</v>
      </c>
    </row>
    <row r="24365" spans="1:7">
      <c r="A24365" t="s">
        <v>42</v>
      </c>
      <c r="B24365">
        <v>2</v>
      </c>
      <c r="C24365">
        <v>2010</v>
      </c>
      <c r="D24365" t="s">
        <v>79</v>
      </c>
      <c r="E24365" t="s">
        <v>96</v>
      </c>
      <c r="F24365" t="s">
        <v>214</v>
      </c>
      <c r="G24365">
        <v>-2070.25</v>
      </c>
    </row>
    <row r="24366" spans="1:7">
      <c r="A24366" t="s">
        <v>40</v>
      </c>
      <c r="B24366">
        <v>10</v>
      </c>
      <c r="C24366">
        <v>2011</v>
      </c>
      <c r="D24366" t="s">
        <v>79</v>
      </c>
      <c r="E24366" t="s">
        <v>96</v>
      </c>
      <c r="F24366" t="s">
        <v>222</v>
      </c>
      <c r="G24366">
        <v>472.62</v>
      </c>
    </row>
    <row r="24367" spans="1:7">
      <c r="A24367" t="s">
        <v>89</v>
      </c>
      <c r="B24367">
        <v>4</v>
      </c>
      <c r="C24367">
        <v>2011</v>
      </c>
      <c r="D24367" t="s">
        <v>79</v>
      </c>
      <c r="E24367" t="s">
        <v>96</v>
      </c>
      <c r="F24367" t="s">
        <v>222</v>
      </c>
      <c r="G24367">
        <v>10379.120000000001</v>
      </c>
    </row>
    <row r="24368" spans="1:7">
      <c r="A24368" t="s">
        <v>114</v>
      </c>
      <c r="B24368">
        <v>2</v>
      </c>
      <c r="C24368">
        <v>2011</v>
      </c>
      <c r="D24368" t="s">
        <v>79</v>
      </c>
      <c r="E24368" t="s">
        <v>96</v>
      </c>
      <c r="F24368" t="s">
        <v>222</v>
      </c>
      <c r="G24368">
        <v>5432.81</v>
      </c>
    </row>
    <row r="24369" spans="1:7">
      <c r="A24369" t="s">
        <v>71</v>
      </c>
      <c r="B24369">
        <v>11</v>
      </c>
      <c r="C24369">
        <v>2009</v>
      </c>
      <c r="D24369" t="s">
        <v>79</v>
      </c>
      <c r="E24369" t="s">
        <v>96</v>
      </c>
      <c r="F24369" t="s">
        <v>222</v>
      </c>
      <c r="G24369">
        <v>8383.14</v>
      </c>
    </row>
    <row r="24370" spans="1:7">
      <c r="A24370" t="s">
        <v>31</v>
      </c>
      <c r="B24370">
        <v>3</v>
      </c>
      <c r="C24370">
        <v>2012</v>
      </c>
      <c r="D24370" t="s">
        <v>79</v>
      </c>
      <c r="E24370" t="s">
        <v>96</v>
      </c>
      <c r="F24370" t="s">
        <v>224</v>
      </c>
      <c r="G24370">
        <v>5664.64</v>
      </c>
    </row>
    <row r="24371" spans="1:7">
      <c r="A24371" t="s">
        <v>19</v>
      </c>
      <c r="B24371">
        <v>11</v>
      </c>
      <c r="C24371">
        <v>2010</v>
      </c>
      <c r="D24371" t="s">
        <v>79</v>
      </c>
      <c r="E24371" t="s">
        <v>96</v>
      </c>
      <c r="F24371" t="s">
        <v>224</v>
      </c>
      <c r="G24371">
        <v>1287.52</v>
      </c>
    </row>
    <row r="24372" spans="1:7">
      <c r="A24372" t="s">
        <v>89</v>
      </c>
      <c r="B24372">
        <v>4</v>
      </c>
      <c r="C24372">
        <v>2011</v>
      </c>
      <c r="D24372" t="s">
        <v>79</v>
      </c>
      <c r="E24372" t="s">
        <v>96</v>
      </c>
      <c r="F24372" t="s">
        <v>224</v>
      </c>
      <c r="G24372">
        <v>-17162.849999999999</v>
      </c>
    </row>
    <row r="24373" spans="1:7">
      <c r="A24373" t="s">
        <v>26</v>
      </c>
      <c r="B24373">
        <v>9</v>
      </c>
      <c r="C24373">
        <v>2009</v>
      </c>
      <c r="D24373" t="s">
        <v>79</v>
      </c>
      <c r="E24373" t="s">
        <v>96</v>
      </c>
      <c r="F24373" t="s">
        <v>224</v>
      </c>
      <c r="G24373">
        <v>7729.87</v>
      </c>
    </row>
    <row r="24374" spans="1:7">
      <c r="A24374" t="s">
        <v>89</v>
      </c>
      <c r="B24374">
        <v>4</v>
      </c>
      <c r="C24374">
        <v>2011</v>
      </c>
      <c r="D24374" t="s">
        <v>79</v>
      </c>
      <c r="E24374" t="s">
        <v>96</v>
      </c>
      <c r="F24374" t="s">
        <v>227</v>
      </c>
      <c r="G24374">
        <v>1925.63</v>
      </c>
    </row>
    <row r="24375" spans="1:7">
      <c r="A24375" t="s">
        <v>37</v>
      </c>
      <c r="B24375">
        <v>11</v>
      </c>
      <c r="C24375">
        <v>2011</v>
      </c>
      <c r="D24375" t="s">
        <v>79</v>
      </c>
      <c r="E24375" t="s">
        <v>96</v>
      </c>
      <c r="F24375" t="s">
        <v>227</v>
      </c>
      <c r="G24375">
        <v>-190.05</v>
      </c>
    </row>
    <row r="24376" spans="1:7">
      <c r="A24376" t="s">
        <v>29</v>
      </c>
      <c r="B24376">
        <v>6</v>
      </c>
      <c r="C24376">
        <v>2011</v>
      </c>
      <c r="D24376" t="s">
        <v>79</v>
      </c>
      <c r="E24376" t="s">
        <v>96</v>
      </c>
      <c r="F24376" t="s">
        <v>237</v>
      </c>
      <c r="G24376">
        <v>1281.44</v>
      </c>
    </row>
    <row r="24377" spans="1:7">
      <c r="A24377" t="s">
        <v>33</v>
      </c>
      <c r="B24377">
        <v>9</v>
      </c>
      <c r="C24377">
        <v>2010</v>
      </c>
      <c r="D24377" t="s">
        <v>79</v>
      </c>
      <c r="E24377" t="s">
        <v>96</v>
      </c>
      <c r="F24377" t="s">
        <v>237</v>
      </c>
      <c r="G24377">
        <v>-3964.25</v>
      </c>
    </row>
    <row r="24378" spans="1:7">
      <c r="A24378" t="s">
        <v>46</v>
      </c>
      <c r="B24378">
        <v>12</v>
      </c>
      <c r="C24378">
        <v>2009</v>
      </c>
      <c r="D24378" t="s">
        <v>79</v>
      </c>
      <c r="E24378" t="s">
        <v>96</v>
      </c>
      <c r="F24378" t="s">
        <v>237</v>
      </c>
      <c r="G24378">
        <v>-4673.6500000000005</v>
      </c>
    </row>
    <row r="24379" spans="1:7">
      <c r="A24379" t="s">
        <v>31</v>
      </c>
      <c r="B24379">
        <v>3</v>
      </c>
      <c r="C24379">
        <v>2012</v>
      </c>
      <c r="D24379" t="s">
        <v>79</v>
      </c>
      <c r="E24379" t="s">
        <v>96</v>
      </c>
      <c r="F24379" t="s">
        <v>237</v>
      </c>
      <c r="G24379">
        <v>1921.53</v>
      </c>
    </row>
    <row r="24380" spans="1:7">
      <c r="A24380" t="s">
        <v>63</v>
      </c>
      <c r="B24380">
        <v>12</v>
      </c>
      <c r="C24380">
        <v>2011</v>
      </c>
      <c r="D24380" t="s">
        <v>79</v>
      </c>
      <c r="E24380" t="s">
        <v>96</v>
      </c>
      <c r="F24380" t="s">
        <v>237</v>
      </c>
      <c r="G24380">
        <v>-2244.61</v>
      </c>
    </row>
    <row r="24381" spans="1:7">
      <c r="A24381" t="s">
        <v>39</v>
      </c>
      <c r="B24381">
        <v>5</v>
      </c>
      <c r="C24381">
        <v>2011</v>
      </c>
      <c r="D24381" t="s">
        <v>79</v>
      </c>
      <c r="E24381" t="s">
        <v>96</v>
      </c>
      <c r="F24381" t="s">
        <v>237</v>
      </c>
      <c r="G24381">
        <v>-483.55</v>
      </c>
    </row>
    <row r="24382" spans="1:7">
      <c r="A24382" t="s">
        <v>19</v>
      </c>
      <c r="B24382">
        <v>11</v>
      </c>
      <c r="C24382">
        <v>2010</v>
      </c>
      <c r="D24382" t="s">
        <v>79</v>
      </c>
      <c r="E24382" t="s">
        <v>96</v>
      </c>
      <c r="F24382" t="s">
        <v>237</v>
      </c>
      <c r="G24382">
        <v>872.30000000000007</v>
      </c>
    </row>
    <row r="24383" spans="1:7">
      <c r="A24383" t="s">
        <v>39</v>
      </c>
      <c r="B24383">
        <v>5</v>
      </c>
      <c r="C24383">
        <v>2011</v>
      </c>
      <c r="D24383" t="s">
        <v>79</v>
      </c>
      <c r="E24383" t="s">
        <v>96</v>
      </c>
      <c r="F24383" t="s">
        <v>244</v>
      </c>
      <c r="G24383">
        <v>563.68000000000006</v>
      </c>
    </row>
    <row r="24384" spans="1:7">
      <c r="A24384" t="s">
        <v>37</v>
      </c>
      <c r="B24384">
        <v>11</v>
      </c>
      <c r="C24384">
        <v>2011</v>
      </c>
      <c r="D24384" t="s">
        <v>79</v>
      </c>
      <c r="E24384" t="s">
        <v>96</v>
      </c>
      <c r="F24384" t="s">
        <v>245</v>
      </c>
      <c r="G24384">
        <v>1456.64</v>
      </c>
    </row>
    <row r="24385" spans="1:7">
      <c r="A24385" t="s">
        <v>38</v>
      </c>
      <c r="B24385">
        <v>7</v>
      </c>
      <c r="C24385">
        <v>2011</v>
      </c>
      <c r="D24385" t="s">
        <v>79</v>
      </c>
      <c r="E24385" t="s">
        <v>96</v>
      </c>
      <c r="F24385" t="s">
        <v>245</v>
      </c>
      <c r="G24385">
        <v>1537.52</v>
      </c>
    </row>
    <row r="24386" spans="1:7">
      <c r="A24386" t="s">
        <v>26</v>
      </c>
      <c r="B24386">
        <v>9</v>
      </c>
      <c r="C24386">
        <v>2009</v>
      </c>
      <c r="D24386" t="s">
        <v>79</v>
      </c>
      <c r="E24386" t="s">
        <v>96</v>
      </c>
      <c r="F24386" t="s">
        <v>251</v>
      </c>
      <c r="G24386">
        <v>0</v>
      </c>
    </row>
    <row r="24387" spans="1:7">
      <c r="A24387" t="s">
        <v>26</v>
      </c>
      <c r="B24387">
        <v>9</v>
      </c>
      <c r="C24387">
        <v>2009</v>
      </c>
      <c r="D24387" t="s">
        <v>79</v>
      </c>
      <c r="E24387" t="s">
        <v>96</v>
      </c>
      <c r="F24387" t="s">
        <v>257</v>
      </c>
      <c r="G24387">
        <v>0</v>
      </c>
    </row>
    <row r="24388" spans="1:7">
      <c r="A24388" t="s">
        <v>17</v>
      </c>
      <c r="B24388">
        <v>4</v>
      </c>
      <c r="C24388">
        <v>2009</v>
      </c>
      <c r="D24388" t="s">
        <v>79</v>
      </c>
      <c r="E24388" t="s">
        <v>96</v>
      </c>
      <c r="F24388" t="s">
        <v>257</v>
      </c>
      <c r="G24388">
        <v>819.6</v>
      </c>
    </row>
    <row r="24389" spans="1:7">
      <c r="A24389" t="s">
        <v>43</v>
      </c>
      <c r="B24389">
        <v>5</v>
      </c>
      <c r="C24389">
        <v>2009</v>
      </c>
      <c r="D24389" t="s">
        <v>79</v>
      </c>
      <c r="E24389" t="s">
        <v>96</v>
      </c>
      <c r="F24389" t="s">
        <v>257</v>
      </c>
      <c r="G24389">
        <v>0</v>
      </c>
    </row>
    <row r="24390" spans="1:7">
      <c r="A24390" t="s">
        <v>89</v>
      </c>
      <c r="B24390">
        <v>4</v>
      </c>
      <c r="C24390">
        <v>2011</v>
      </c>
      <c r="D24390" t="s">
        <v>79</v>
      </c>
      <c r="E24390" t="s">
        <v>96</v>
      </c>
      <c r="F24390" t="s">
        <v>261</v>
      </c>
      <c r="G24390">
        <v>0</v>
      </c>
    </row>
    <row r="24391" spans="1:7">
      <c r="A24391" t="s">
        <v>109</v>
      </c>
      <c r="B24391">
        <v>1</v>
      </c>
      <c r="C24391">
        <v>2012</v>
      </c>
      <c r="D24391" t="s">
        <v>79</v>
      </c>
      <c r="E24391" t="s">
        <v>96</v>
      </c>
      <c r="F24391" t="s">
        <v>261</v>
      </c>
      <c r="G24391">
        <v>-928.14</v>
      </c>
    </row>
    <row r="24392" spans="1:7">
      <c r="A24392" t="s">
        <v>25</v>
      </c>
      <c r="B24392">
        <v>8</v>
      </c>
      <c r="C24392">
        <v>2011</v>
      </c>
      <c r="D24392" t="s">
        <v>79</v>
      </c>
      <c r="E24392" t="s">
        <v>96</v>
      </c>
      <c r="F24392" t="s">
        <v>261</v>
      </c>
      <c r="G24392">
        <v>-5921.39</v>
      </c>
    </row>
    <row r="24393" spans="1:7">
      <c r="A24393" t="s">
        <v>24</v>
      </c>
      <c r="B24393">
        <v>5</v>
      </c>
      <c r="C24393">
        <v>2012</v>
      </c>
      <c r="D24393" t="s">
        <v>79</v>
      </c>
      <c r="E24393" t="s">
        <v>96</v>
      </c>
      <c r="F24393" t="s">
        <v>261</v>
      </c>
      <c r="G24393">
        <v>0</v>
      </c>
    </row>
    <row r="24394" spans="1:7">
      <c r="A24394" t="s">
        <v>5</v>
      </c>
      <c r="B24394">
        <v>12</v>
      </c>
      <c r="C24394">
        <v>2010</v>
      </c>
      <c r="D24394" t="s">
        <v>79</v>
      </c>
      <c r="E24394" t="s">
        <v>96</v>
      </c>
      <c r="F24394" t="s">
        <v>262</v>
      </c>
      <c r="G24394">
        <v>15922.48</v>
      </c>
    </row>
    <row r="24395" spans="1:7">
      <c r="A24395" t="s">
        <v>14</v>
      </c>
      <c r="B24395">
        <v>10</v>
      </c>
      <c r="C24395">
        <v>2010</v>
      </c>
      <c r="D24395" t="s">
        <v>79</v>
      </c>
      <c r="E24395" t="s">
        <v>96</v>
      </c>
      <c r="F24395" t="s">
        <v>262</v>
      </c>
      <c r="G24395">
        <v>34697.31</v>
      </c>
    </row>
    <row r="24396" spans="1:7">
      <c r="A24396" t="s">
        <v>40</v>
      </c>
      <c r="B24396">
        <v>10</v>
      </c>
      <c r="C24396">
        <v>2011</v>
      </c>
      <c r="D24396" t="s">
        <v>79</v>
      </c>
      <c r="E24396" t="s">
        <v>96</v>
      </c>
      <c r="F24396" t="s">
        <v>262</v>
      </c>
      <c r="G24396">
        <v>22855.170000000002</v>
      </c>
    </row>
    <row r="24397" spans="1:7">
      <c r="A24397" t="s">
        <v>27</v>
      </c>
      <c r="B24397">
        <v>1</v>
      </c>
      <c r="C24397">
        <v>2009</v>
      </c>
      <c r="D24397" t="s">
        <v>79</v>
      </c>
      <c r="E24397" t="s">
        <v>96</v>
      </c>
      <c r="F24397" t="s">
        <v>262</v>
      </c>
      <c r="G24397">
        <v>18534.25</v>
      </c>
    </row>
    <row r="24398" spans="1:7">
      <c r="A24398" t="s">
        <v>55</v>
      </c>
      <c r="B24398">
        <v>3</v>
      </c>
      <c r="C24398">
        <v>2011</v>
      </c>
      <c r="D24398" t="s">
        <v>79</v>
      </c>
      <c r="E24398" t="s">
        <v>96</v>
      </c>
      <c r="F24398" t="s">
        <v>262</v>
      </c>
      <c r="G24398">
        <v>29122.02</v>
      </c>
    </row>
    <row r="24399" spans="1:7">
      <c r="A24399" t="s">
        <v>71</v>
      </c>
      <c r="B24399">
        <v>11</v>
      </c>
      <c r="C24399">
        <v>2009</v>
      </c>
      <c r="D24399" t="s">
        <v>79</v>
      </c>
      <c r="E24399" t="s">
        <v>96</v>
      </c>
      <c r="F24399" t="s">
        <v>262</v>
      </c>
      <c r="G24399">
        <v>31070.880000000001</v>
      </c>
    </row>
    <row r="24400" spans="1:7">
      <c r="A24400" t="s">
        <v>44</v>
      </c>
      <c r="B24400">
        <v>2</v>
      </c>
      <c r="C24400">
        <v>2012</v>
      </c>
      <c r="D24400" t="s">
        <v>79</v>
      </c>
      <c r="E24400" t="s">
        <v>96</v>
      </c>
      <c r="F24400" t="s">
        <v>263</v>
      </c>
      <c r="G24400">
        <v>9323.5300000000007</v>
      </c>
    </row>
    <row r="24401" spans="1:7">
      <c r="A24401" t="s">
        <v>22</v>
      </c>
      <c r="B24401">
        <v>9</v>
      </c>
      <c r="C24401">
        <v>2011</v>
      </c>
      <c r="D24401" t="s">
        <v>79</v>
      </c>
      <c r="E24401" t="s">
        <v>96</v>
      </c>
      <c r="F24401" t="s">
        <v>263</v>
      </c>
      <c r="G24401">
        <v>17085.150000000001</v>
      </c>
    </row>
    <row r="24402" spans="1:7">
      <c r="A24402" t="s">
        <v>35</v>
      </c>
      <c r="B24402">
        <v>5</v>
      </c>
      <c r="C24402">
        <v>2010</v>
      </c>
      <c r="D24402" t="s">
        <v>79</v>
      </c>
      <c r="E24402" t="s">
        <v>96</v>
      </c>
      <c r="F24402" t="s">
        <v>263</v>
      </c>
      <c r="G24402">
        <v>19082.400000000001</v>
      </c>
    </row>
    <row r="24403" spans="1:7">
      <c r="A24403" t="s">
        <v>52</v>
      </c>
      <c r="B24403">
        <v>6</v>
      </c>
      <c r="C24403">
        <v>2009</v>
      </c>
      <c r="D24403" t="s">
        <v>79</v>
      </c>
      <c r="E24403" t="s">
        <v>96</v>
      </c>
      <c r="F24403" t="s">
        <v>264</v>
      </c>
      <c r="G24403">
        <v>3678.86</v>
      </c>
    </row>
    <row r="24404" spans="1:7">
      <c r="A24404" t="s">
        <v>25</v>
      </c>
      <c r="B24404">
        <v>8</v>
      </c>
      <c r="C24404">
        <v>2011</v>
      </c>
      <c r="D24404" t="s">
        <v>79</v>
      </c>
      <c r="E24404" t="s">
        <v>96</v>
      </c>
      <c r="F24404" t="s">
        <v>264</v>
      </c>
      <c r="G24404">
        <v>2292.13</v>
      </c>
    </row>
    <row r="24405" spans="1:7">
      <c r="A24405" t="s">
        <v>38</v>
      </c>
      <c r="B24405">
        <v>7</v>
      </c>
      <c r="C24405">
        <v>2011</v>
      </c>
      <c r="D24405" t="s">
        <v>79</v>
      </c>
      <c r="E24405" t="s">
        <v>96</v>
      </c>
      <c r="F24405" t="s">
        <v>92</v>
      </c>
      <c r="G24405">
        <v>1066.1100000000001</v>
      </c>
    </row>
    <row r="24406" spans="1:7">
      <c r="A24406" t="s">
        <v>39</v>
      </c>
      <c r="B24406">
        <v>5</v>
      </c>
      <c r="C24406">
        <v>2011</v>
      </c>
      <c r="D24406" t="s">
        <v>79</v>
      </c>
      <c r="E24406" t="s">
        <v>96</v>
      </c>
      <c r="F24406" t="s">
        <v>92</v>
      </c>
      <c r="G24406">
        <v>446.79</v>
      </c>
    </row>
    <row r="24407" spans="1:7">
      <c r="A24407" t="s">
        <v>24</v>
      </c>
      <c r="B24407">
        <v>5</v>
      </c>
      <c r="C24407">
        <v>2012</v>
      </c>
      <c r="D24407" t="s">
        <v>79</v>
      </c>
      <c r="E24407" t="s">
        <v>96</v>
      </c>
      <c r="F24407" t="s">
        <v>92</v>
      </c>
      <c r="G24407">
        <v>577.58000000000004</v>
      </c>
    </row>
    <row r="24408" spans="1:7">
      <c r="A24408" t="s">
        <v>29</v>
      </c>
      <c r="B24408">
        <v>6</v>
      </c>
      <c r="C24408">
        <v>2011</v>
      </c>
      <c r="D24408" t="s">
        <v>79</v>
      </c>
      <c r="E24408" t="s">
        <v>96</v>
      </c>
      <c r="F24408" t="s">
        <v>92</v>
      </c>
      <c r="G24408">
        <v>422.26</v>
      </c>
    </row>
    <row r="24409" spans="1:7">
      <c r="A24409" t="s">
        <v>46</v>
      </c>
      <c r="B24409">
        <v>12</v>
      </c>
      <c r="C24409">
        <v>2009</v>
      </c>
      <c r="D24409" t="s">
        <v>79</v>
      </c>
      <c r="E24409" t="s">
        <v>96</v>
      </c>
      <c r="F24409" t="s">
        <v>92</v>
      </c>
      <c r="G24409">
        <v>1153.3900000000001</v>
      </c>
    </row>
    <row r="24410" spans="1:7">
      <c r="A24410" t="s">
        <v>42</v>
      </c>
      <c r="B24410">
        <v>2</v>
      </c>
      <c r="C24410">
        <v>2010</v>
      </c>
      <c r="D24410" t="s">
        <v>79</v>
      </c>
      <c r="E24410" t="s">
        <v>96</v>
      </c>
      <c r="F24410" t="s">
        <v>138</v>
      </c>
      <c r="G24410">
        <v>-29423.040000000001</v>
      </c>
    </row>
    <row r="24411" spans="1:7">
      <c r="A24411" t="s">
        <v>85</v>
      </c>
      <c r="B24411">
        <v>4</v>
      </c>
      <c r="C24411">
        <v>2010</v>
      </c>
      <c r="D24411" t="s">
        <v>79</v>
      </c>
      <c r="E24411" t="s">
        <v>96</v>
      </c>
      <c r="F24411" t="s">
        <v>138</v>
      </c>
      <c r="G24411">
        <v>-13852.960000000001</v>
      </c>
    </row>
    <row r="24412" spans="1:7">
      <c r="A24412" t="s">
        <v>68</v>
      </c>
      <c r="B24412">
        <v>1</v>
      </c>
      <c r="C24412">
        <v>2010</v>
      </c>
      <c r="D24412" t="s">
        <v>79</v>
      </c>
      <c r="E24412" t="s">
        <v>96</v>
      </c>
      <c r="F24412" t="s">
        <v>138</v>
      </c>
      <c r="G24412">
        <v>-18925.71</v>
      </c>
    </row>
    <row r="24413" spans="1:7">
      <c r="A24413" t="s">
        <v>52</v>
      </c>
      <c r="B24413">
        <v>6</v>
      </c>
      <c r="C24413">
        <v>2009</v>
      </c>
      <c r="D24413" t="s">
        <v>79</v>
      </c>
      <c r="E24413" t="s">
        <v>96</v>
      </c>
      <c r="F24413" t="s">
        <v>144</v>
      </c>
      <c r="G24413">
        <v>-1930.05</v>
      </c>
    </row>
    <row r="24414" spans="1:7">
      <c r="A24414" t="s">
        <v>20</v>
      </c>
      <c r="B24414">
        <v>6</v>
      </c>
      <c r="C24414">
        <v>2010</v>
      </c>
      <c r="D24414" t="s">
        <v>79</v>
      </c>
      <c r="E24414" t="s">
        <v>96</v>
      </c>
      <c r="F24414" t="s">
        <v>144</v>
      </c>
      <c r="G24414">
        <v>882.6</v>
      </c>
    </row>
    <row r="24415" spans="1:7">
      <c r="A24415" t="s">
        <v>63</v>
      </c>
      <c r="B24415">
        <v>12</v>
      </c>
      <c r="C24415">
        <v>2011</v>
      </c>
      <c r="D24415" t="s">
        <v>79</v>
      </c>
      <c r="E24415" t="s">
        <v>96</v>
      </c>
      <c r="F24415" t="s">
        <v>144</v>
      </c>
      <c r="G24415">
        <v>-5204.9400000000005</v>
      </c>
    </row>
    <row r="24416" spans="1:7">
      <c r="A24416" t="s">
        <v>46</v>
      </c>
      <c r="B24416">
        <v>12</v>
      </c>
      <c r="C24416">
        <v>2009</v>
      </c>
      <c r="D24416" t="s">
        <v>79</v>
      </c>
      <c r="E24416" t="s">
        <v>96</v>
      </c>
      <c r="F24416" t="s">
        <v>144</v>
      </c>
      <c r="G24416">
        <v>1683.07</v>
      </c>
    </row>
    <row r="24417" spans="1:7">
      <c r="A24417" t="s">
        <v>9</v>
      </c>
      <c r="B24417">
        <v>8</v>
      </c>
      <c r="C24417">
        <v>2009</v>
      </c>
      <c r="D24417" t="s">
        <v>79</v>
      </c>
      <c r="E24417" t="s">
        <v>96</v>
      </c>
      <c r="F24417" t="s">
        <v>144</v>
      </c>
      <c r="G24417">
        <v>4937.53</v>
      </c>
    </row>
    <row r="24418" spans="1:7">
      <c r="A24418" t="s">
        <v>89</v>
      </c>
      <c r="B24418">
        <v>4</v>
      </c>
      <c r="C24418">
        <v>2011</v>
      </c>
      <c r="D24418" t="s">
        <v>79</v>
      </c>
      <c r="E24418" t="s">
        <v>96</v>
      </c>
      <c r="F24418" t="s">
        <v>144</v>
      </c>
      <c r="G24418">
        <v>2307.33</v>
      </c>
    </row>
    <row r="24419" spans="1:7">
      <c r="A24419" t="s">
        <v>29</v>
      </c>
      <c r="B24419">
        <v>6</v>
      </c>
      <c r="C24419">
        <v>2011</v>
      </c>
      <c r="D24419" t="s">
        <v>79</v>
      </c>
      <c r="E24419" t="s">
        <v>96</v>
      </c>
      <c r="F24419" t="s">
        <v>158</v>
      </c>
      <c r="G24419">
        <v>2472.4</v>
      </c>
    </row>
    <row r="24420" spans="1:7">
      <c r="A24420" t="s">
        <v>22</v>
      </c>
      <c r="B24420">
        <v>9</v>
      </c>
      <c r="C24420">
        <v>2011</v>
      </c>
      <c r="D24420" t="s">
        <v>79</v>
      </c>
      <c r="E24420" t="s">
        <v>96</v>
      </c>
      <c r="F24420" t="s">
        <v>158</v>
      </c>
      <c r="G24420">
        <v>0</v>
      </c>
    </row>
    <row r="24421" spans="1:7">
      <c r="A24421" t="s">
        <v>42</v>
      </c>
      <c r="B24421">
        <v>2</v>
      </c>
      <c r="C24421">
        <v>2010</v>
      </c>
      <c r="D24421" t="s">
        <v>79</v>
      </c>
      <c r="E24421" t="s">
        <v>96</v>
      </c>
      <c r="F24421" t="s">
        <v>158</v>
      </c>
      <c r="G24421">
        <v>1678.22</v>
      </c>
    </row>
    <row r="24422" spans="1:7">
      <c r="A24422" t="s">
        <v>39</v>
      </c>
      <c r="B24422">
        <v>5</v>
      </c>
      <c r="C24422">
        <v>2011</v>
      </c>
      <c r="D24422" t="s">
        <v>79</v>
      </c>
      <c r="E24422" t="s">
        <v>96</v>
      </c>
      <c r="F24422" t="s">
        <v>158</v>
      </c>
      <c r="G24422">
        <v>1237.82</v>
      </c>
    </row>
    <row r="24423" spans="1:7">
      <c r="A24423" t="s">
        <v>38</v>
      </c>
      <c r="B24423">
        <v>7</v>
      </c>
      <c r="C24423">
        <v>2011</v>
      </c>
      <c r="D24423" t="s">
        <v>79</v>
      </c>
      <c r="E24423" t="s">
        <v>96</v>
      </c>
      <c r="F24423" t="s">
        <v>158</v>
      </c>
      <c r="G24423">
        <v>0</v>
      </c>
    </row>
    <row r="24424" spans="1:7">
      <c r="A24424" t="s">
        <v>32</v>
      </c>
      <c r="B24424">
        <v>10</v>
      </c>
      <c r="C24424">
        <v>2009</v>
      </c>
      <c r="D24424" t="s">
        <v>79</v>
      </c>
      <c r="E24424" t="s">
        <v>96</v>
      </c>
      <c r="F24424" t="s">
        <v>158</v>
      </c>
      <c r="G24424">
        <v>1522.4</v>
      </c>
    </row>
    <row r="24425" spans="1:7">
      <c r="A24425" t="s">
        <v>9</v>
      </c>
      <c r="B24425">
        <v>8</v>
      </c>
      <c r="C24425">
        <v>2009</v>
      </c>
      <c r="D24425" t="s">
        <v>79</v>
      </c>
      <c r="E24425" t="s">
        <v>96</v>
      </c>
      <c r="F24425" t="s">
        <v>158</v>
      </c>
      <c r="G24425">
        <v>1377.55</v>
      </c>
    </row>
    <row r="24426" spans="1:7">
      <c r="A24426" t="s">
        <v>99</v>
      </c>
      <c r="B24426">
        <v>1</v>
      </c>
      <c r="C24426">
        <v>2011</v>
      </c>
      <c r="D24426" t="s">
        <v>79</v>
      </c>
      <c r="E24426" t="s">
        <v>96</v>
      </c>
      <c r="F24426" t="s">
        <v>160</v>
      </c>
      <c r="G24426">
        <v>4960.45</v>
      </c>
    </row>
    <row r="24427" spans="1:7">
      <c r="A24427" t="s">
        <v>5</v>
      </c>
      <c r="B24427">
        <v>12</v>
      </c>
      <c r="C24427">
        <v>2010</v>
      </c>
      <c r="D24427" t="s">
        <v>79</v>
      </c>
      <c r="E24427" t="s">
        <v>96</v>
      </c>
      <c r="F24427" t="s">
        <v>160</v>
      </c>
      <c r="G24427">
        <v>3974.02</v>
      </c>
    </row>
    <row r="24428" spans="1:7">
      <c r="A24428" t="s">
        <v>43</v>
      </c>
      <c r="B24428">
        <v>5</v>
      </c>
      <c r="C24428">
        <v>2009</v>
      </c>
      <c r="D24428" t="s">
        <v>79</v>
      </c>
      <c r="E24428" t="s">
        <v>96</v>
      </c>
      <c r="F24428" t="s">
        <v>160</v>
      </c>
      <c r="G24428">
        <v>10840.85</v>
      </c>
    </row>
    <row r="24429" spans="1:7">
      <c r="A24429" t="s">
        <v>14</v>
      </c>
      <c r="B24429">
        <v>10</v>
      </c>
      <c r="C24429">
        <v>2010</v>
      </c>
      <c r="D24429" t="s">
        <v>79</v>
      </c>
      <c r="E24429" t="s">
        <v>96</v>
      </c>
      <c r="F24429" t="s">
        <v>160</v>
      </c>
      <c r="G24429">
        <v>26028.9</v>
      </c>
    </row>
    <row r="24430" spans="1:7">
      <c r="A24430" t="s">
        <v>63</v>
      </c>
      <c r="B24430">
        <v>12</v>
      </c>
      <c r="C24430">
        <v>2011</v>
      </c>
      <c r="D24430" t="s">
        <v>79</v>
      </c>
      <c r="E24430" t="s">
        <v>96</v>
      </c>
      <c r="F24430" t="s">
        <v>160</v>
      </c>
      <c r="G24430">
        <v>2983.38</v>
      </c>
    </row>
    <row r="24431" spans="1:7">
      <c r="A24431" t="s">
        <v>39</v>
      </c>
      <c r="B24431">
        <v>5</v>
      </c>
      <c r="C24431">
        <v>2011</v>
      </c>
      <c r="D24431" t="s">
        <v>79</v>
      </c>
      <c r="E24431" t="s">
        <v>96</v>
      </c>
      <c r="F24431" t="s">
        <v>160</v>
      </c>
      <c r="G24431">
        <v>1151.04</v>
      </c>
    </row>
    <row r="24432" spans="1:7">
      <c r="A24432" t="s">
        <v>68</v>
      </c>
      <c r="B24432">
        <v>1</v>
      </c>
      <c r="C24432">
        <v>2010</v>
      </c>
      <c r="D24432" t="s">
        <v>79</v>
      </c>
      <c r="E24432" t="s">
        <v>96</v>
      </c>
      <c r="F24432" t="s">
        <v>160</v>
      </c>
      <c r="G24432">
        <v>12174.17</v>
      </c>
    </row>
    <row r="24433" spans="1:7">
      <c r="A24433" t="s">
        <v>17</v>
      </c>
      <c r="B24433">
        <v>4</v>
      </c>
      <c r="C24433">
        <v>2009</v>
      </c>
      <c r="D24433" t="s">
        <v>79</v>
      </c>
      <c r="E24433" t="s">
        <v>96</v>
      </c>
      <c r="F24433" t="s">
        <v>165</v>
      </c>
      <c r="G24433">
        <v>0</v>
      </c>
    </row>
    <row r="24434" spans="1:7">
      <c r="A24434" t="s">
        <v>14</v>
      </c>
      <c r="B24434">
        <v>10</v>
      </c>
      <c r="C24434">
        <v>2010</v>
      </c>
      <c r="D24434" t="s">
        <v>79</v>
      </c>
      <c r="E24434" t="s">
        <v>96</v>
      </c>
      <c r="F24434" t="s">
        <v>165</v>
      </c>
      <c r="G24434">
        <v>0</v>
      </c>
    </row>
    <row r="24435" spans="1:7">
      <c r="A24435" t="s">
        <v>32</v>
      </c>
      <c r="B24435">
        <v>10</v>
      </c>
      <c r="C24435">
        <v>2009</v>
      </c>
      <c r="D24435" t="s">
        <v>79</v>
      </c>
      <c r="E24435" t="s">
        <v>96</v>
      </c>
      <c r="F24435" t="s">
        <v>165</v>
      </c>
      <c r="G24435">
        <v>0</v>
      </c>
    </row>
    <row r="24436" spans="1:7">
      <c r="A24436" t="s">
        <v>18</v>
      </c>
      <c r="B24436">
        <v>3</v>
      </c>
      <c r="C24436">
        <v>2009</v>
      </c>
      <c r="D24436" t="s">
        <v>79</v>
      </c>
      <c r="E24436" t="s">
        <v>96</v>
      </c>
      <c r="F24436" t="s">
        <v>165</v>
      </c>
      <c r="G24436">
        <v>0</v>
      </c>
    </row>
    <row r="24437" spans="1:7">
      <c r="A24437" t="s">
        <v>14</v>
      </c>
      <c r="B24437">
        <v>10</v>
      </c>
      <c r="C24437">
        <v>2010</v>
      </c>
      <c r="D24437" t="s">
        <v>79</v>
      </c>
      <c r="E24437" t="s">
        <v>96</v>
      </c>
      <c r="F24437" t="s">
        <v>167</v>
      </c>
      <c r="G24437">
        <v>-2231.9700000000003</v>
      </c>
    </row>
    <row r="24438" spans="1:7">
      <c r="A24438" t="s">
        <v>43</v>
      </c>
      <c r="B24438">
        <v>5</v>
      </c>
      <c r="C24438">
        <v>2009</v>
      </c>
      <c r="D24438" t="s">
        <v>79</v>
      </c>
      <c r="E24438" t="s">
        <v>96</v>
      </c>
      <c r="F24438" t="s">
        <v>167</v>
      </c>
      <c r="G24438">
        <v>-565.65</v>
      </c>
    </row>
    <row r="24439" spans="1:7">
      <c r="A24439" t="s">
        <v>109</v>
      </c>
      <c r="B24439">
        <v>1</v>
      </c>
      <c r="C24439">
        <v>2012</v>
      </c>
      <c r="D24439" t="s">
        <v>79</v>
      </c>
      <c r="E24439" t="s">
        <v>96</v>
      </c>
      <c r="F24439" t="s">
        <v>167</v>
      </c>
      <c r="G24439">
        <v>5952.38</v>
      </c>
    </row>
    <row r="24440" spans="1:7">
      <c r="A24440" t="s">
        <v>16</v>
      </c>
      <c r="B24440">
        <v>7</v>
      </c>
      <c r="C24440">
        <v>2010</v>
      </c>
      <c r="D24440" t="s">
        <v>79</v>
      </c>
      <c r="E24440" t="s">
        <v>96</v>
      </c>
      <c r="F24440" t="s">
        <v>167</v>
      </c>
      <c r="G24440">
        <v>-3731.53</v>
      </c>
    </row>
    <row r="24441" spans="1:7">
      <c r="A24441" t="s">
        <v>30</v>
      </c>
      <c r="B24441">
        <v>8</v>
      </c>
      <c r="C24441">
        <v>2010</v>
      </c>
      <c r="D24441" t="s">
        <v>79</v>
      </c>
      <c r="E24441" t="s">
        <v>96</v>
      </c>
      <c r="F24441" t="s">
        <v>167</v>
      </c>
      <c r="G24441">
        <v>-429.13</v>
      </c>
    </row>
    <row r="24442" spans="1:7">
      <c r="A24442" t="s">
        <v>44</v>
      </c>
      <c r="B24442">
        <v>2</v>
      </c>
      <c r="C24442">
        <v>2012</v>
      </c>
      <c r="D24442" t="s">
        <v>79</v>
      </c>
      <c r="E24442" t="s">
        <v>96</v>
      </c>
      <c r="F24442" t="s">
        <v>167</v>
      </c>
      <c r="G24442">
        <v>2619.89</v>
      </c>
    </row>
    <row r="24443" spans="1:7">
      <c r="A24443" t="s">
        <v>63</v>
      </c>
      <c r="B24443">
        <v>12</v>
      </c>
      <c r="C24443">
        <v>2011</v>
      </c>
      <c r="D24443" t="s">
        <v>79</v>
      </c>
      <c r="E24443" t="s">
        <v>96</v>
      </c>
      <c r="F24443" t="s">
        <v>167</v>
      </c>
      <c r="G24443">
        <v>-5731.71</v>
      </c>
    </row>
    <row r="24444" spans="1:7">
      <c r="A24444" t="s">
        <v>5</v>
      </c>
      <c r="B24444">
        <v>12</v>
      </c>
      <c r="C24444">
        <v>2010</v>
      </c>
      <c r="D24444" t="s">
        <v>79</v>
      </c>
      <c r="E24444" t="s">
        <v>96</v>
      </c>
      <c r="F24444" t="s">
        <v>194</v>
      </c>
      <c r="G24444">
        <v>0</v>
      </c>
    </row>
    <row r="24445" spans="1:7">
      <c r="A24445" t="s">
        <v>85</v>
      </c>
      <c r="B24445">
        <v>4</v>
      </c>
      <c r="C24445">
        <v>2010</v>
      </c>
      <c r="D24445" t="s">
        <v>79</v>
      </c>
      <c r="E24445" t="s">
        <v>96</v>
      </c>
      <c r="F24445" t="s">
        <v>195</v>
      </c>
      <c r="G24445">
        <v>896.66</v>
      </c>
    </row>
    <row r="24446" spans="1:7">
      <c r="A24446" t="s">
        <v>32</v>
      </c>
      <c r="B24446">
        <v>10</v>
      </c>
      <c r="C24446">
        <v>2009</v>
      </c>
      <c r="D24446" t="s">
        <v>79</v>
      </c>
      <c r="E24446" t="s">
        <v>96</v>
      </c>
      <c r="F24446" t="s">
        <v>195</v>
      </c>
      <c r="G24446">
        <v>54.58</v>
      </c>
    </row>
    <row r="24447" spans="1:7">
      <c r="A24447" t="s">
        <v>20</v>
      </c>
      <c r="B24447">
        <v>6</v>
      </c>
      <c r="C24447">
        <v>2010</v>
      </c>
      <c r="D24447" t="s">
        <v>79</v>
      </c>
      <c r="E24447" t="s">
        <v>96</v>
      </c>
      <c r="F24447" t="s">
        <v>195</v>
      </c>
      <c r="G24447">
        <v>59.06</v>
      </c>
    </row>
    <row r="24448" spans="1:7">
      <c r="A24448" t="s">
        <v>35</v>
      </c>
      <c r="B24448">
        <v>5</v>
      </c>
      <c r="C24448">
        <v>2010</v>
      </c>
      <c r="D24448" t="s">
        <v>79</v>
      </c>
      <c r="E24448" t="s">
        <v>96</v>
      </c>
      <c r="F24448" t="s">
        <v>195</v>
      </c>
      <c r="G24448">
        <v>320.91000000000003</v>
      </c>
    </row>
    <row r="24449" spans="1:7">
      <c r="A24449" t="s">
        <v>24</v>
      </c>
      <c r="B24449">
        <v>5</v>
      </c>
      <c r="C24449">
        <v>2012</v>
      </c>
      <c r="D24449" t="s">
        <v>79</v>
      </c>
      <c r="E24449" t="s">
        <v>96</v>
      </c>
      <c r="F24449" t="s">
        <v>196</v>
      </c>
      <c r="G24449">
        <v>1471.84</v>
      </c>
    </row>
    <row r="24450" spans="1:7">
      <c r="A24450" t="s">
        <v>42</v>
      </c>
      <c r="B24450">
        <v>2</v>
      </c>
      <c r="C24450">
        <v>2010</v>
      </c>
      <c r="D24450" t="s">
        <v>79</v>
      </c>
      <c r="E24450" t="s">
        <v>96</v>
      </c>
      <c r="F24450" t="s">
        <v>196</v>
      </c>
      <c r="G24450">
        <v>20.150000000000002</v>
      </c>
    </row>
    <row r="24451" spans="1:7">
      <c r="A24451" t="s">
        <v>63</v>
      </c>
      <c r="B24451">
        <v>12</v>
      </c>
      <c r="C24451">
        <v>2011</v>
      </c>
      <c r="D24451" t="s">
        <v>79</v>
      </c>
      <c r="E24451" t="s">
        <v>96</v>
      </c>
      <c r="F24451" t="s">
        <v>196</v>
      </c>
      <c r="G24451">
        <v>-833.24</v>
      </c>
    </row>
    <row r="24452" spans="1:7">
      <c r="A24452" t="s">
        <v>68</v>
      </c>
      <c r="B24452">
        <v>1</v>
      </c>
      <c r="C24452">
        <v>2010</v>
      </c>
      <c r="D24452" t="s">
        <v>79</v>
      </c>
      <c r="E24452" t="s">
        <v>96</v>
      </c>
      <c r="F24452" t="s">
        <v>196</v>
      </c>
      <c r="G24452">
        <v>-4330.6900000000005</v>
      </c>
    </row>
    <row r="24453" spans="1:7">
      <c r="A24453" t="s">
        <v>109</v>
      </c>
      <c r="B24453">
        <v>1</v>
      </c>
      <c r="C24453">
        <v>2012</v>
      </c>
      <c r="D24453" t="s">
        <v>79</v>
      </c>
      <c r="E24453" t="s">
        <v>96</v>
      </c>
      <c r="F24453" t="s">
        <v>196</v>
      </c>
      <c r="G24453">
        <v>469.53000000000003</v>
      </c>
    </row>
    <row r="24454" spans="1:7">
      <c r="A24454" t="s">
        <v>16</v>
      </c>
      <c r="B24454">
        <v>7</v>
      </c>
      <c r="C24454">
        <v>2010</v>
      </c>
      <c r="D24454" t="s">
        <v>79</v>
      </c>
      <c r="E24454" t="s">
        <v>96</v>
      </c>
      <c r="F24454" t="s">
        <v>196</v>
      </c>
      <c r="G24454">
        <v>-1740.38</v>
      </c>
    </row>
    <row r="24455" spans="1:7">
      <c r="A24455" t="s">
        <v>52</v>
      </c>
      <c r="B24455">
        <v>6</v>
      </c>
      <c r="C24455">
        <v>2009</v>
      </c>
      <c r="D24455" t="s">
        <v>79</v>
      </c>
      <c r="E24455" t="s">
        <v>96</v>
      </c>
      <c r="F24455" t="s">
        <v>196</v>
      </c>
      <c r="G24455">
        <v>-1839.97</v>
      </c>
    </row>
    <row r="24456" spans="1:7">
      <c r="A24456" t="s">
        <v>32</v>
      </c>
      <c r="B24456">
        <v>10</v>
      </c>
      <c r="C24456">
        <v>2009</v>
      </c>
      <c r="D24456" t="s">
        <v>79</v>
      </c>
      <c r="E24456" t="s">
        <v>96</v>
      </c>
      <c r="F24456" t="s">
        <v>201</v>
      </c>
      <c r="G24456">
        <v>-464.49</v>
      </c>
    </row>
    <row r="24457" spans="1:7">
      <c r="A24457" t="s">
        <v>45</v>
      </c>
      <c r="B24457">
        <v>3</v>
      </c>
      <c r="C24457">
        <v>2010</v>
      </c>
      <c r="D24457" t="s">
        <v>79</v>
      </c>
      <c r="E24457" t="s">
        <v>96</v>
      </c>
      <c r="F24457" t="s">
        <v>201</v>
      </c>
      <c r="G24457">
        <v>-162.78</v>
      </c>
    </row>
    <row r="24458" spans="1:7">
      <c r="A24458" t="s">
        <v>22</v>
      </c>
      <c r="B24458">
        <v>9</v>
      </c>
      <c r="C24458">
        <v>2011</v>
      </c>
      <c r="D24458" t="s">
        <v>79</v>
      </c>
      <c r="E24458" t="s">
        <v>96</v>
      </c>
      <c r="F24458" t="s">
        <v>201</v>
      </c>
      <c r="G24458">
        <v>-415.65000000000003</v>
      </c>
    </row>
    <row r="24459" spans="1:7">
      <c r="A24459" t="s">
        <v>30</v>
      </c>
      <c r="B24459">
        <v>8</v>
      </c>
      <c r="C24459">
        <v>2010</v>
      </c>
      <c r="D24459" t="s">
        <v>79</v>
      </c>
      <c r="E24459" t="s">
        <v>96</v>
      </c>
      <c r="F24459" t="s">
        <v>201</v>
      </c>
      <c r="G24459">
        <v>-2277.11</v>
      </c>
    </row>
    <row r="24460" spans="1:7">
      <c r="A24460" t="s">
        <v>43</v>
      </c>
      <c r="B24460">
        <v>5</v>
      </c>
      <c r="C24460">
        <v>2009</v>
      </c>
      <c r="D24460" t="s">
        <v>79</v>
      </c>
      <c r="E24460" t="s">
        <v>96</v>
      </c>
      <c r="F24460" t="s">
        <v>203</v>
      </c>
      <c r="G24460">
        <v>7079.14</v>
      </c>
    </row>
    <row r="24461" spans="1:7">
      <c r="A24461" t="s">
        <v>18</v>
      </c>
      <c r="B24461">
        <v>3</v>
      </c>
      <c r="C24461">
        <v>2009</v>
      </c>
      <c r="D24461" t="s">
        <v>79</v>
      </c>
      <c r="E24461" t="s">
        <v>96</v>
      </c>
      <c r="F24461" t="s">
        <v>203</v>
      </c>
      <c r="G24461">
        <v>1662.81</v>
      </c>
    </row>
    <row r="24462" spans="1:7">
      <c r="A24462" t="s">
        <v>39</v>
      </c>
      <c r="B24462">
        <v>5</v>
      </c>
      <c r="C24462">
        <v>2011</v>
      </c>
      <c r="D24462" t="s">
        <v>79</v>
      </c>
      <c r="E24462" t="s">
        <v>96</v>
      </c>
      <c r="F24462" t="s">
        <v>203</v>
      </c>
      <c r="G24462">
        <v>2585.86</v>
      </c>
    </row>
    <row r="24463" spans="1:7">
      <c r="A24463" t="s">
        <v>85</v>
      </c>
      <c r="B24463">
        <v>4</v>
      </c>
      <c r="C24463">
        <v>2010</v>
      </c>
      <c r="D24463" t="s">
        <v>79</v>
      </c>
      <c r="E24463" t="s">
        <v>96</v>
      </c>
      <c r="F24463" t="s">
        <v>203</v>
      </c>
      <c r="G24463">
        <v>2804.32</v>
      </c>
    </row>
    <row r="24464" spans="1:7">
      <c r="A24464" t="s">
        <v>26</v>
      </c>
      <c r="B24464">
        <v>9</v>
      </c>
      <c r="C24464">
        <v>2009</v>
      </c>
      <c r="D24464" t="s">
        <v>79</v>
      </c>
      <c r="E24464" t="s">
        <v>96</v>
      </c>
      <c r="F24464" t="s">
        <v>203</v>
      </c>
      <c r="G24464">
        <v>3912.4900000000002</v>
      </c>
    </row>
    <row r="24465" spans="1:7">
      <c r="A24465" t="s">
        <v>17</v>
      </c>
      <c r="B24465">
        <v>4</v>
      </c>
      <c r="C24465">
        <v>2009</v>
      </c>
      <c r="D24465" t="s">
        <v>79</v>
      </c>
      <c r="E24465" t="s">
        <v>96</v>
      </c>
      <c r="F24465" t="s">
        <v>203</v>
      </c>
      <c r="G24465">
        <v>3933.27</v>
      </c>
    </row>
    <row r="24466" spans="1:7">
      <c r="A24466" t="s">
        <v>31</v>
      </c>
      <c r="B24466">
        <v>3</v>
      </c>
      <c r="C24466">
        <v>2012</v>
      </c>
      <c r="D24466" t="s">
        <v>79</v>
      </c>
      <c r="E24466" t="s">
        <v>96</v>
      </c>
      <c r="F24466" t="s">
        <v>203</v>
      </c>
      <c r="G24466">
        <v>2842.2200000000003</v>
      </c>
    </row>
    <row r="24467" spans="1:7">
      <c r="A24467" t="s">
        <v>44</v>
      </c>
      <c r="B24467">
        <v>2</v>
      </c>
      <c r="C24467">
        <v>2012</v>
      </c>
      <c r="D24467" t="s">
        <v>79</v>
      </c>
      <c r="E24467" t="s">
        <v>96</v>
      </c>
      <c r="F24467" t="s">
        <v>203</v>
      </c>
      <c r="G24467">
        <v>1495.72</v>
      </c>
    </row>
    <row r="24468" spans="1:7">
      <c r="A24468" t="s">
        <v>24</v>
      </c>
      <c r="B24468">
        <v>5</v>
      </c>
      <c r="C24468">
        <v>2012</v>
      </c>
      <c r="D24468" t="s">
        <v>79</v>
      </c>
      <c r="E24468" t="s">
        <v>96</v>
      </c>
      <c r="F24468" t="s">
        <v>203</v>
      </c>
      <c r="G24468">
        <v>4536.4000000000005</v>
      </c>
    </row>
    <row r="24469" spans="1:7">
      <c r="A24469" t="s">
        <v>114</v>
      </c>
      <c r="B24469">
        <v>2</v>
      </c>
      <c r="C24469">
        <v>2011</v>
      </c>
      <c r="D24469" t="s">
        <v>79</v>
      </c>
      <c r="E24469" t="s">
        <v>96</v>
      </c>
      <c r="F24469" t="s">
        <v>206</v>
      </c>
      <c r="G24469">
        <v>0</v>
      </c>
    </row>
    <row r="24470" spans="1:7">
      <c r="A24470" t="s">
        <v>16</v>
      </c>
      <c r="B24470">
        <v>7</v>
      </c>
      <c r="C24470">
        <v>2010</v>
      </c>
      <c r="D24470" t="s">
        <v>79</v>
      </c>
      <c r="E24470" t="s">
        <v>96</v>
      </c>
      <c r="F24470" t="s">
        <v>207</v>
      </c>
      <c r="G24470">
        <v>0</v>
      </c>
    </row>
    <row r="24471" spans="1:7">
      <c r="A24471" t="s">
        <v>42</v>
      </c>
      <c r="B24471">
        <v>2</v>
      </c>
      <c r="C24471">
        <v>2010</v>
      </c>
      <c r="D24471" t="s">
        <v>79</v>
      </c>
      <c r="E24471" t="s">
        <v>96</v>
      </c>
      <c r="F24471" t="s">
        <v>207</v>
      </c>
      <c r="G24471">
        <v>0</v>
      </c>
    </row>
    <row r="24472" spans="1:7">
      <c r="A24472" t="s">
        <v>29</v>
      </c>
      <c r="B24472">
        <v>6</v>
      </c>
      <c r="C24472">
        <v>2011</v>
      </c>
      <c r="D24472" t="s">
        <v>79</v>
      </c>
      <c r="E24472" t="s">
        <v>96</v>
      </c>
      <c r="F24472" t="s">
        <v>213</v>
      </c>
      <c r="G24472">
        <v>0</v>
      </c>
    </row>
    <row r="24473" spans="1:7">
      <c r="A24473" t="s">
        <v>63</v>
      </c>
      <c r="B24473">
        <v>12</v>
      </c>
      <c r="C24473">
        <v>2011</v>
      </c>
      <c r="D24473" t="s">
        <v>79</v>
      </c>
      <c r="E24473" t="s">
        <v>96</v>
      </c>
      <c r="F24473" t="s">
        <v>213</v>
      </c>
      <c r="G24473">
        <v>0</v>
      </c>
    </row>
    <row r="24474" spans="1:7">
      <c r="A24474" t="s">
        <v>22</v>
      </c>
      <c r="B24474">
        <v>9</v>
      </c>
      <c r="C24474">
        <v>2011</v>
      </c>
      <c r="D24474" t="s">
        <v>79</v>
      </c>
      <c r="E24474" t="s">
        <v>96</v>
      </c>
      <c r="F24474" t="s">
        <v>213</v>
      </c>
      <c r="G24474">
        <v>0</v>
      </c>
    </row>
    <row r="24475" spans="1:7">
      <c r="A24475" t="s">
        <v>19</v>
      </c>
      <c r="B24475">
        <v>11</v>
      </c>
      <c r="C24475">
        <v>2010</v>
      </c>
      <c r="D24475" t="s">
        <v>79</v>
      </c>
      <c r="E24475" t="s">
        <v>96</v>
      </c>
      <c r="F24475" t="s">
        <v>213</v>
      </c>
      <c r="G24475">
        <v>347.28000000000003</v>
      </c>
    </row>
    <row r="24476" spans="1:7">
      <c r="A24476" t="s">
        <v>13</v>
      </c>
      <c r="B24476">
        <v>7</v>
      </c>
      <c r="C24476">
        <v>2009</v>
      </c>
      <c r="D24476" t="s">
        <v>79</v>
      </c>
      <c r="E24476" t="s">
        <v>96</v>
      </c>
      <c r="F24476" t="s">
        <v>213</v>
      </c>
      <c r="G24476">
        <v>0</v>
      </c>
    </row>
    <row r="24477" spans="1:7">
      <c r="A24477" t="s">
        <v>38</v>
      </c>
      <c r="B24477">
        <v>7</v>
      </c>
      <c r="C24477">
        <v>2011</v>
      </c>
      <c r="D24477" t="s">
        <v>79</v>
      </c>
      <c r="E24477" t="s">
        <v>96</v>
      </c>
      <c r="F24477" t="s">
        <v>214</v>
      </c>
      <c r="G24477">
        <v>-9758.74</v>
      </c>
    </row>
    <row r="24478" spans="1:7">
      <c r="A24478" t="s">
        <v>71</v>
      </c>
      <c r="B24478">
        <v>11</v>
      </c>
      <c r="C24478">
        <v>2009</v>
      </c>
      <c r="D24478" t="s">
        <v>79</v>
      </c>
      <c r="E24478" t="s">
        <v>96</v>
      </c>
      <c r="F24478" t="s">
        <v>214</v>
      </c>
      <c r="G24478">
        <v>-6497.95</v>
      </c>
    </row>
    <row r="24479" spans="1:7">
      <c r="A24479" t="s">
        <v>55</v>
      </c>
      <c r="B24479">
        <v>3</v>
      </c>
      <c r="C24479">
        <v>2011</v>
      </c>
      <c r="D24479" t="s">
        <v>79</v>
      </c>
      <c r="E24479" t="s">
        <v>96</v>
      </c>
      <c r="F24479" t="s">
        <v>214</v>
      </c>
      <c r="G24479">
        <v>3206.59</v>
      </c>
    </row>
    <row r="24480" spans="1:7">
      <c r="A24480" t="s">
        <v>45</v>
      </c>
      <c r="B24480">
        <v>3</v>
      </c>
      <c r="C24480">
        <v>2010</v>
      </c>
      <c r="D24480" t="s">
        <v>79</v>
      </c>
      <c r="E24480" t="s">
        <v>96</v>
      </c>
      <c r="F24480" t="s">
        <v>214</v>
      </c>
      <c r="G24480">
        <v>-198.45000000000002</v>
      </c>
    </row>
    <row r="24481" spans="1:7">
      <c r="A24481" t="s">
        <v>24</v>
      </c>
      <c r="B24481">
        <v>5</v>
      </c>
      <c r="C24481">
        <v>2012</v>
      </c>
      <c r="D24481" t="s">
        <v>79</v>
      </c>
      <c r="E24481" t="s">
        <v>96</v>
      </c>
      <c r="F24481" t="s">
        <v>222</v>
      </c>
      <c r="G24481">
        <v>603.24</v>
      </c>
    </row>
    <row r="24482" spans="1:7">
      <c r="A24482" t="s">
        <v>63</v>
      </c>
      <c r="B24482">
        <v>12</v>
      </c>
      <c r="C24482">
        <v>2011</v>
      </c>
      <c r="D24482" t="s">
        <v>79</v>
      </c>
      <c r="E24482" t="s">
        <v>96</v>
      </c>
      <c r="F24482" t="s">
        <v>222</v>
      </c>
      <c r="G24482">
        <v>1960.02</v>
      </c>
    </row>
    <row r="24483" spans="1:7">
      <c r="A24483" t="s">
        <v>27</v>
      </c>
      <c r="B24483">
        <v>1</v>
      </c>
      <c r="C24483">
        <v>2009</v>
      </c>
      <c r="D24483" t="s">
        <v>79</v>
      </c>
      <c r="E24483" t="s">
        <v>96</v>
      </c>
      <c r="F24483" t="s">
        <v>222</v>
      </c>
      <c r="G24483">
        <v>3415.07</v>
      </c>
    </row>
    <row r="24484" spans="1:7">
      <c r="A24484" t="s">
        <v>23</v>
      </c>
      <c r="B24484">
        <v>2</v>
      </c>
      <c r="C24484">
        <v>2009</v>
      </c>
      <c r="D24484" t="s">
        <v>79</v>
      </c>
      <c r="E24484" t="s">
        <v>96</v>
      </c>
      <c r="F24484" t="s">
        <v>222</v>
      </c>
      <c r="G24484">
        <v>3499.05</v>
      </c>
    </row>
    <row r="24485" spans="1:7">
      <c r="A24485" t="s">
        <v>19</v>
      </c>
      <c r="B24485">
        <v>11</v>
      </c>
      <c r="C24485">
        <v>2010</v>
      </c>
      <c r="D24485" t="s">
        <v>79</v>
      </c>
      <c r="E24485" t="s">
        <v>96</v>
      </c>
      <c r="F24485" t="s">
        <v>222</v>
      </c>
      <c r="G24485">
        <v>7045.6100000000006</v>
      </c>
    </row>
    <row r="24486" spans="1:7">
      <c r="A24486" t="s">
        <v>43</v>
      </c>
      <c r="B24486">
        <v>5</v>
      </c>
      <c r="C24486">
        <v>2009</v>
      </c>
      <c r="D24486" t="s">
        <v>79</v>
      </c>
      <c r="E24486" t="s">
        <v>96</v>
      </c>
      <c r="F24486" t="s">
        <v>222</v>
      </c>
      <c r="G24486">
        <v>14652.89</v>
      </c>
    </row>
    <row r="24487" spans="1:7">
      <c r="A24487" t="s">
        <v>9</v>
      </c>
      <c r="B24487">
        <v>8</v>
      </c>
      <c r="C24487">
        <v>2009</v>
      </c>
      <c r="D24487" t="s">
        <v>79</v>
      </c>
      <c r="E24487" t="s">
        <v>96</v>
      </c>
      <c r="F24487" t="s">
        <v>224</v>
      </c>
      <c r="G24487">
        <v>2738.36</v>
      </c>
    </row>
    <row r="24488" spans="1:7">
      <c r="A24488" t="s">
        <v>55</v>
      </c>
      <c r="B24488">
        <v>3</v>
      </c>
      <c r="C24488">
        <v>2011</v>
      </c>
      <c r="D24488" t="s">
        <v>79</v>
      </c>
      <c r="E24488" t="s">
        <v>96</v>
      </c>
      <c r="F24488" t="s">
        <v>224</v>
      </c>
      <c r="G24488">
        <v>-12612.41</v>
      </c>
    </row>
    <row r="24489" spans="1:7">
      <c r="A24489" t="s">
        <v>20</v>
      </c>
      <c r="B24489">
        <v>6</v>
      </c>
      <c r="C24489">
        <v>2010</v>
      </c>
      <c r="D24489" t="s">
        <v>79</v>
      </c>
      <c r="E24489" t="s">
        <v>96</v>
      </c>
      <c r="F24489" t="s">
        <v>224</v>
      </c>
      <c r="G24489">
        <v>1147.28</v>
      </c>
    </row>
    <row r="24490" spans="1:7">
      <c r="A24490" t="s">
        <v>109</v>
      </c>
      <c r="B24490">
        <v>1</v>
      </c>
      <c r="C24490">
        <v>2012</v>
      </c>
      <c r="D24490" t="s">
        <v>79</v>
      </c>
      <c r="E24490" t="s">
        <v>96</v>
      </c>
      <c r="F24490" t="s">
        <v>224</v>
      </c>
      <c r="G24490">
        <v>6399.4000000000005</v>
      </c>
    </row>
    <row r="24491" spans="1:7">
      <c r="A24491" t="s">
        <v>32</v>
      </c>
      <c r="B24491">
        <v>10</v>
      </c>
      <c r="C24491">
        <v>2009</v>
      </c>
      <c r="D24491" t="s">
        <v>79</v>
      </c>
      <c r="E24491" t="s">
        <v>96</v>
      </c>
      <c r="F24491" t="s">
        <v>224</v>
      </c>
      <c r="G24491">
        <v>135.04</v>
      </c>
    </row>
    <row r="24492" spans="1:7">
      <c r="A24492" t="s">
        <v>25</v>
      </c>
      <c r="B24492">
        <v>8</v>
      </c>
      <c r="C24492">
        <v>2011</v>
      </c>
      <c r="D24492" t="s">
        <v>79</v>
      </c>
      <c r="E24492" t="s">
        <v>96</v>
      </c>
      <c r="F24492" t="s">
        <v>227</v>
      </c>
      <c r="G24492">
        <v>-2557.7000000000003</v>
      </c>
    </row>
    <row r="24493" spans="1:7">
      <c r="A24493" t="s">
        <v>31</v>
      </c>
      <c r="B24493">
        <v>3</v>
      </c>
      <c r="C24493">
        <v>2012</v>
      </c>
      <c r="D24493" t="s">
        <v>79</v>
      </c>
      <c r="E24493" t="s">
        <v>96</v>
      </c>
      <c r="F24493" t="s">
        <v>227</v>
      </c>
      <c r="G24493">
        <v>57.57</v>
      </c>
    </row>
    <row r="24494" spans="1:7">
      <c r="A24494" t="s">
        <v>27</v>
      </c>
      <c r="B24494">
        <v>1</v>
      </c>
      <c r="C24494">
        <v>2009</v>
      </c>
      <c r="D24494" t="s">
        <v>79</v>
      </c>
      <c r="E24494" t="s">
        <v>96</v>
      </c>
      <c r="F24494" t="s">
        <v>237</v>
      </c>
      <c r="G24494">
        <v>-2134.2200000000003</v>
      </c>
    </row>
    <row r="24495" spans="1:7">
      <c r="A24495" t="s">
        <v>23</v>
      </c>
      <c r="B24495">
        <v>2</v>
      </c>
      <c r="C24495">
        <v>2009</v>
      </c>
      <c r="D24495" t="s">
        <v>79</v>
      </c>
      <c r="E24495" t="s">
        <v>96</v>
      </c>
      <c r="F24495" t="s">
        <v>237</v>
      </c>
      <c r="G24495">
        <v>0</v>
      </c>
    </row>
    <row r="24496" spans="1:7">
      <c r="A24496" t="s">
        <v>85</v>
      </c>
      <c r="B24496">
        <v>4</v>
      </c>
      <c r="C24496">
        <v>2010</v>
      </c>
      <c r="D24496" t="s">
        <v>79</v>
      </c>
      <c r="E24496" t="s">
        <v>96</v>
      </c>
      <c r="F24496" t="s">
        <v>237</v>
      </c>
      <c r="G24496">
        <v>2477.3000000000002</v>
      </c>
    </row>
    <row r="24497" spans="1:7">
      <c r="A24497" t="s">
        <v>114</v>
      </c>
      <c r="B24497">
        <v>2</v>
      </c>
      <c r="C24497">
        <v>2011</v>
      </c>
      <c r="D24497" t="s">
        <v>79</v>
      </c>
      <c r="E24497" t="s">
        <v>96</v>
      </c>
      <c r="F24497" t="s">
        <v>237</v>
      </c>
      <c r="G24497">
        <v>-2601.38</v>
      </c>
    </row>
    <row r="24498" spans="1:7">
      <c r="A24498" t="s">
        <v>24</v>
      </c>
      <c r="B24498">
        <v>5</v>
      </c>
      <c r="C24498">
        <v>2012</v>
      </c>
      <c r="D24498" t="s">
        <v>79</v>
      </c>
      <c r="E24498" t="s">
        <v>96</v>
      </c>
      <c r="F24498" t="s">
        <v>237</v>
      </c>
      <c r="G24498">
        <v>1185.5899999999999</v>
      </c>
    </row>
    <row r="24499" spans="1:7">
      <c r="A24499" t="s">
        <v>26</v>
      </c>
      <c r="B24499">
        <v>9</v>
      </c>
      <c r="C24499">
        <v>2009</v>
      </c>
      <c r="D24499" t="s">
        <v>79</v>
      </c>
      <c r="E24499" t="s">
        <v>96</v>
      </c>
      <c r="F24499" t="s">
        <v>237</v>
      </c>
      <c r="G24499">
        <v>3446.1</v>
      </c>
    </row>
    <row r="24500" spans="1:7">
      <c r="A24500" t="s">
        <v>71</v>
      </c>
      <c r="B24500">
        <v>11</v>
      </c>
      <c r="C24500">
        <v>2009</v>
      </c>
      <c r="D24500" t="s">
        <v>79</v>
      </c>
      <c r="E24500" t="s">
        <v>96</v>
      </c>
      <c r="F24500" t="s">
        <v>237</v>
      </c>
      <c r="G24500">
        <v>817.59</v>
      </c>
    </row>
    <row r="24501" spans="1:7">
      <c r="A24501" t="s">
        <v>44</v>
      </c>
      <c r="B24501">
        <v>2</v>
      </c>
      <c r="C24501">
        <v>2012</v>
      </c>
      <c r="D24501" t="s">
        <v>79</v>
      </c>
      <c r="E24501" t="s">
        <v>96</v>
      </c>
      <c r="F24501" t="s">
        <v>238</v>
      </c>
      <c r="G24501">
        <v>879.2</v>
      </c>
    </row>
    <row r="24502" spans="1:7">
      <c r="A24502" t="s">
        <v>26</v>
      </c>
      <c r="B24502">
        <v>9</v>
      </c>
      <c r="C24502">
        <v>2009</v>
      </c>
      <c r="D24502" t="s">
        <v>79</v>
      </c>
      <c r="E24502" t="s">
        <v>96</v>
      </c>
      <c r="F24502" t="s">
        <v>238</v>
      </c>
      <c r="G24502">
        <v>0</v>
      </c>
    </row>
    <row r="24503" spans="1:7">
      <c r="A24503" t="s">
        <v>52</v>
      </c>
      <c r="B24503">
        <v>6</v>
      </c>
      <c r="C24503">
        <v>2009</v>
      </c>
      <c r="D24503" t="s">
        <v>79</v>
      </c>
      <c r="E24503" t="s">
        <v>96</v>
      </c>
      <c r="F24503" t="s">
        <v>238</v>
      </c>
      <c r="G24503">
        <v>0</v>
      </c>
    </row>
    <row r="24504" spans="1:7">
      <c r="A24504" t="s">
        <v>43</v>
      </c>
      <c r="B24504">
        <v>5</v>
      </c>
      <c r="C24504">
        <v>2009</v>
      </c>
      <c r="D24504" t="s">
        <v>79</v>
      </c>
      <c r="E24504" t="s">
        <v>96</v>
      </c>
      <c r="F24504" t="s">
        <v>238</v>
      </c>
      <c r="G24504">
        <v>0</v>
      </c>
    </row>
    <row r="24505" spans="1:7">
      <c r="A24505" t="s">
        <v>32</v>
      </c>
      <c r="B24505">
        <v>10</v>
      </c>
      <c r="C24505">
        <v>2009</v>
      </c>
      <c r="D24505" t="s">
        <v>79</v>
      </c>
      <c r="E24505" t="s">
        <v>96</v>
      </c>
      <c r="F24505" t="s">
        <v>238</v>
      </c>
      <c r="G24505">
        <v>0</v>
      </c>
    </row>
    <row r="24506" spans="1:7">
      <c r="A24506" t="s">
        <v>17</v>
      </c>
      <c r="B24506">
        <v>4</v>
      </c>
      <c r="C24506">
        <v>2009</v>
      </c>
      <c r="D24506" t="s">
        <v>79</v>
      </c>
      <c r="E24506" t="s">
        <v>96</v>
      </c>
      <c r="F24506" t="s">
        <v>245</v>
      </c>
      <c r="G24506">
        <v>3269.4700000000003</v>
      </c>
    </row>
    <row r="24507" spans="1:7">
      <c r="A24507" t="s">
        <v>16</v>
      </c>
      <c r="B24507">
        <v>7</v>
      </c>
      <c r="C24507">
        <v>2010</v>
      </c>
      <c r="D24507" t="s">
        <v>79</v>
      </c>
      <c r="E24507" t="s">
        <v>96</v>
      </c>
      <c r="F24507" t="s">
        <v>245</v>
      </c>
      <c r="G24507">
        <v>2393.56</v>
      </c>
    </row>
    <row r="24508" spans="1:7">
      <c r="A24508" t="s">
        <v>42</v>
      </c>
      <c r="B24508">
        <v>2</v>
      </c>
      <c r="C24508">
        <v>2010</v>
      </c>
      <c r="D24508" t="s">
        <v>79</v>
      </c>
      <c r="E24508" t="s">
        <v>96</v>
      </c>
      <c r="F24508" t="s">
        <v>245</v>
      </c>
      <c r="G24508">
        <v>2338.6799999999998</v>
      </c>
    </row>
    <row r="24509" spans="1:7">
      <c r="A24509" t="s">
        <v>71</v>
      </c>
      <c r="B24509">
        <v>11</v>
      </c>
      <c r="C24509">
        <v>2009</v>
      </c>
      <c r="D24509" t="s">
        <v>79</v>
      </c>
      <c r="E24509" t="s">
        <v>96</v>
      </c>
      <c r="F24509" t="s">
        <v>245</v>
      </c>
      <c r="G24509">
        <v>2944.77</v>
      </c>
    </row>
    <row r="24510" spans="1:7">
      <c r="A24510" t="s">
        <v>85</v>
      </c>
      <c r="B24510">
        <v>4</v>
      </c>
      <c r="C24510">
        <v>2010</v>
      </c>
      <c r="D24510" t="s">
        <v>79</v>
      </c>
      <c r="E24510" t="s">
        <v>96</v>
      </c>
      <c r="F24510" t="s">
        <v>245</v>
      </c>
      <c r="G24510">
        <v>2999.86</v>
      </c>
    </row>
    <row r="24511" spans="1:7">
      <c r="A24511" t="s">
        <v>68</v>
      </c>
      <c r="B24511">
        <v>1</v>
      </c>
      <c r="C24511">
        <v>2010</v>
      </c>
      <c r="D24511" t="s">
        <v>79</v>
      </c>
      <c r="E24511" t="s">
        <v>96</v>
      </c>
      <c r="F24511" t="s">
        <v>245</v>
      </c>
      <c r="G24511">
        <v>3052.62</v>
      </c>
    </row>
    <row r="24512" spans="1:7">
      <c r="A24512" t="s">
        <v>25</v>
      </c>
      <c r="B24512">
        <v>8</v>
      </c>
      <c r="C24512">
        <v>2011</v>
      </c>
      <c r="D24512" t="s">
        <v>79</v>
      </c>
      <c r="E24512" t="s">
        <v>96</v>
      </c>
      <c r="F24512" t="s">
        <v>245</v>
      </c>
      <c r="G24512">
        <v>1542.67</v>
      </c>
    </row>
    <row r="24513" spans="1:7">
      <c r="A24513" t="s">
        <v>99</v>
      </c>
      <c r="B24513">
        <v>1</v>
      </c>
      <c r="C24513">
        <v>2011</v>
      </c>
      <c r="D24513" t="s">
        <v>79</v>
      </c>
      <c r="E24513" t="s">
        <v>96</v>
      </c>
      <c r="F24513" t="s">
        <v>245</v>
      </c>
      <c r="G24513">
        <v>1417.8700000000001</v>
      </c>
    </row>
    <row r="24514" spans="1:7">
      <c r="A24514" t="s">
        <v>30</v>
      </c>
      <c r="B24514">
        <v>8</v>
      </c>
      <c r="C24514">
        <v>2010</v>
      </c>
      <c r="D24514" t="s">
        <v>79</v>
      </c>
      <c r="E24514" t="s">
        <v>96</v>
      </c>
      <c r="F24514" t="s">
        <v>245</v>
      </c>
      <c r="G24514">
        <v>4183.08</v>
      </c>
    </row>
    <row r="24515" spans="1:7">
      <c r="A24515" t="s">
        <v>35</v>
      </c>
      <c r="B24515">
        <v>5</v>
      </c>
      <c r="C24515">
        <v>2010</v>
      </c>
      <c r="D24515" t="s">
        <v>79</v>
      </c>
      <c r="E24515" t="s">
        <v>96</v>
      </c>
      <c r="F24515" t="s">
        <v>245</v>
      </c>
      <c r="G24515">
        <v>3142.14</v>
      </c>
    </row>
    <row r="24516" spans="1:7">
      <c r="A24516" t="s">
        <v>46</v>
      </c>
      <c r="B24516">
        <v>12</v>
      </c>
      <c r="C24516">
        <v>2009</v>
      </c>
      <c r="D24516" t="s">
        <v>79</v>
      </c>
      <c r="E24516" t="s">
        <v>96</v>
      </c>
      <c r="F24516" t="s">
        <v>245</v>
      </c>
      <c r="G24516">
        <v>3915.9500000000003</v>
      </c>
    </row>
    <row r="24517" spans="1:7">
      <c r="A24517" t="s">
        <v>19</v>
      </c>
      <c r="B24517">
        <v>11</v>
      </c>
      <c r="C24517">
        <v>2010</v>
      </c>
      <c r="D24517" t="s">
        <v>79</v>
      </c>
      <c r="E24517" t="s">
        <v>96</v>
      </c>
      <c r="F24517" t="s">
        <v>257</v>
      </c>
      <c r="G24517">
        <v>0</v>
      </c>
    </row>
    <row r="24518" spans="1:7">
      <c r="A24518" t="s">
        <v>14</v>
      </c>
      <c r="B24518">
        <v>10</v>
      </c>
      <c r="C24518">
        <v>2010</v>
      </c>
      <c r="D24518" t="s">
        <v>79</v>
      </c>
      <c r="E24518" t="s">
        <v>96</v>
      </c>
      <c r="F24518" t="s">
        <v>257</v>
      </c>
      <c r="G24518">
        <v>0</v>
      </c>
    </row>
    <row r="24519" spans="1:7">
      <c r="A24519" t="s">
        <v>37</v>
      </c>
      <c r="B24519">
        <v>11</v>
      </c>
      <c r="C24519">
        <v>2011</v>
      </c>
      <c r="D24519" t="s">
        <v>79</v>
      </c>
      <c r="E24519" t="s">
        <v>96</v>
      </c>
      <c r="F24519" t="s">
        <v>260</v>
      </c>
      <c r="G24519">
        <v>0</v>
      </c>
    </row>
    <row r="24520" spans="1:7">
      <c r="A24520" t="s">
        <v>63</v>
      </c>
      <c r="B24520">
        <v>12</v>
      </c>
      <c r="C24520">
        <v>2011</v>
      </c>
      <c r="D24520" t="s">
        <v>79</v>
      </c>
      <c r="E24520" t="s">
        <v>96</v>
      </c>
      <c r="F24520" t="s">
        <v>260</v>
      </c>
      <c r="G24520">
        <v>0</v>
      </c>
    </row>
    <row r="24521" spans="1:7">
      <c r="A24521" t="s">
        <v>17</v>
      </c>
      <c r="B24521">
        <v>4</v>
      </c>
      <c r="C24521">
        <v>2009</v>
      </c>
      <c r="D24521" t="s">
        <v>79</v>
      </c>
      <c r="E24521" t="s">
        <v>96</v>
      </c>
      <c r="F24521" t="s">
        <v>261</v>
      </c>
      <c r="G24521">
        <v>-11301.4</v>
      </c>
    </row>
    <row r="24522" spans="1:7">
      <c r="A24522" t="s">
        <v>114</v>
      </c>
      <c r="B24522">
        <v>2</v>
      </c>
      <c r="C24522">
        <v>2011</v>
      </c>
      <c r="D24522" t="s">
        <v>79</v>
      </c>
      <c r="E24522" t="s">
        <v>96</v>
      </c>
      <c r="F24522" t="s">
        <v>261</v>
      </c>
      <c r="G24522">
        <v>0</v>
      </c>
    </row>
    <row r="24523" spans="1:7">
      <c r="A24523" t="s">
        <v>16</v>
      </c>
      <c r="B24523">
        <v>7</v>
      </c>
      <c r="C24523">
        <v>2010</v>
      </c>
      <c r="D24523" t="s">
        <v>79</v>
      </c>
      <c r="E24523" t="s">
        <v>96</v>
      </c>
      <c r="F24523" t="s">
        <v>261</v>
      </c>
      <c r="G24523">
        <v>0</v>
      </c>
    </row>
    <row r="24524" spans="1:7">
      <c r="A24524" t="s">
        <v>28</v>
      </c>
      <c r="B24524">
        <v>4</v>
      </c>
      <c r="C24524">
        <v>2012</v>
      </c>
      <c r="D24524" t="s">
        <v>79</v>
      </c>
      <c r="E24524" t="s">
        <v>96</v>
      </c>
      <c r="F24524" t="s">
        <v>261</v>
      </c>
      <c r="G24524">
        <v>0</v>
      </c>
    </row>
    <row r="24525" spans="1:7">
      <c r="A24525" t="s">
        <v>25</v>
      </c>
      <c r="B24525">
        <v>8</v>
      </c>
      <c r="C24525">
        <v>2011</v>
      </c>
      <c r="D24525" t="s">
        <v>79</v>
      </c>
      <c r="E24525" t="s">
        <v>96</v>
      </c>
      <c r="F24525" t="s">
        <v>262</v>
      </c>
      <c r="G24525">
        <v>26996.83</v>
      </c>
    </row>
    <row r="24526" spans="1:7">
      <c r="A24526" t="s">
        <v>44</v>
      </c>
      <c r="B24526">
        <v>2</v>
      </c>
      <c r="C24526">
        <v>2012</v>
      </c>
      <c r="D24526" t="s">
        <v>79</v>
      </c>
      <c r="E24526" t="s">
        <v>96</v>
      </c>
      <c r="F24526" t="s">
        <v>262</v>
      </c>
      <c r="G24526">
        <v>20329.560000000001</v>
      </c>
    </row>
    <row r="24527" spans="1:7">
      <c r="A24527" t="s">
        <v>42</v>
      </c>
      <c r="B24527">
        <v>2</v>
      </c>
      <c r="C24527">
        <v>2010</v>
      </c>
      <c r="D24527" t="s">
        <v>79</v>
      </c>
      <c r="E24527" t="s">
        <v>96</v>
      </c>
      <c r="F24527" t="s">
        <v>262</v>
      </c>
      <c r="G24527">
        <v>27799.18</v>
      </c>
    </row>
    <row r="24528" spans="1:7">
      <c r="A24528" t="s">
        <v>17</v>
      </c>
      <c r="B24528">
        <v>4</v>
      </c>
      <c r="C24528">
        <v>2009</v>
      </c>
      <c r="D24528" t="s">
        <v>79</v>
      </c>
      <c r="E24528" t="s">
        <v>96</v>
      </c>
      <c r="F24528" t="s">
        <v>262</v>
      </c>
      <c r="G24528">
        <v>39154.090000000004</v>
      </c>
    </row>
    <row r="24529" spans="1:7">
      <c r="A24529" t="s">
        <v>14</v>
      </c>
      <c r="B24529">
        <v>10</v>
      </c>
      <c r="C24529">
        <v>2010</v>
      </c>
      <c r="D24529" t="s">
        <v>79</v>
      </c>
      <c r="E24529" t="s">
        <v>96</v>
      </c>
      <c r="F24529" t="s">
        <v>263</v>
      </c>
      <c r="G24529">
        <v>19913.600000000002</v>
      </c>
    </row>
    <row r="24530" spans="1:7">
      <c r="A24530" t="s">
        <v>33</v>
      </c>
      <c r="B24530">
        <v>9</v>
      </c>
      <c r="C24530">
        <v>2010</v>
      </c>
      <c r="D24530" t="s">
        <v>79</v>
      </c>
      <c r="E24530" t="s">
        <v>96</v>
      </c>
      <c r="F24530" t="s">
        <v>263</v>
      </c>
      <c r="G24530">
        <v>19246.5</v>
      </c>
    </row>
    <row r="24531" spans="1:7">
      <c r="A24531" t="s">
        <v>19</v>
      </c>
      <c r="B24531">
        <v>11</v>
      </c>
      <c r="C24531">
        <v>2010</v>
      </c>
      <c r="D24531" t="s">
        <v>79</v>
      </c>
      <c r="E24531" t="s">
        <v>96</v>
      </c>
      <c r="F24531" t="s">
        <v>264</v>
      </c>
      <c r="G24531">
        <v>7453.76</v>
      </c>
    </row>
    <row r="24532" spans="1:7">
      <c r="A24532" t="s">
        <v>40</v>
      </c>
      <c r="B24532">
        <v>10</v>
      </c>
      <c r="C24532">
        <v>2011</v>
      </c>
      <c r="D24532" t="s">
        <v>79</v>
      </c>
      <c r="E24532" t="s">
        <v>96</v>
      </c>
      <c r="F24532" t="s">
        <v>264</v>
      </c>
      <c r="G24532">
        <v>-348.08</v>
      </c>
    </row>
    <row r="24533" spans="1:7">
      <c r="A24533" t="s">
        <v>20</v>
      </c>
      <c r="B24533">
        <v>6</v>
      </c>
      <c r="C24533">
        <v>2010</v>
      </c>
      <c r="D24533" t="s">
        <v>79</v>
      </c>
      <c r="E24533" t="s">
        <v>96</v>
      </c>
      <c r="F24533" t="s">
        <v>264</v>
      </c>
      <c r="G24533">
        <v>2632.06</v>
      </c>
    </row>
    <row r="24534" spans="1:7">
      <c r="A24534" t="s">
        <v>5</v>
      </c>
      <c r="B24534">
        <v>12</v>
      </c>
      <c r="C24534">
        <v>2010</v>
      </c>
      <c r="D24534" t="s">
        <v>79</v>
      </c>
      <c r="E24534" t="s">
        <v>96</v>
      </c>
      <c r="F24534" t="s">
        <v>264</v>
      </c>
      <c r="G24534">
        <v>-4249.1099999999997</v>
      </c>
    </row>
    <row r="24535" spans="1:7">
      <c r="A24535" t="s">
        <v>89</v>
      </c>
      <c r="B24535">
        <v>4</v>
      </c>
      <c r="C24535">
        <v>2011</v>
      </c>
      <c r="D24535" t="s">
        <v>79</v>
      </c>
      <c r="E24535" t="s">
        <v>96</v>
      </c>
      <c r="F24535" t="s">
        <v>264</v>
      </c>
      <c r="G24535">
        <v>-11538.57</v>
      </c>
    </row>
    <row r="24536" spans="1:7">
      <c r="A24536" t="s">
        <v>18</v>
      </c>
      <c r="B24536">
        <v>3</v>
      </c>
      <c r="C24536">
        <v>2009</v>
      </c>
      <c r="D24536" t="s">
        <v>79</v>
      </c>
      <c r="E24536" t="s">
        <v>96</v>
      </c>
      <c r="F24536" t="s">
        <v>264</v>
      </c>
      <c r="G24536">
        <v>-4979.2300000000005</v>
      </c>
    </row>
    <row r="24537" spans="1:7">
      <c r="A24537" t="s">
        <v>52</v>
      </c>
      <c r="B24537">
        <v>6</v>
      </c>
      <c r="C24537">
        <v>2009</v>
      </c>
      <c r="D24537" t="s">
        <v>79</v>
      </c>
      <c r="E24537" t="s">
        <v>96</v>
      </c>
      <c r="F24537" t="s">
        <v>92</v>
      </c>
      <c r="G24537">
        <v>805.58</v>
      </c>
    </row>
    <row r="24538" spans="1:7">
      <c r="A24538" t="s">
        <v>68</v>
      </c>
      <c r="B24538">
        <v>1</v>
      </c>
      <c r="C24538">
        <v>2010</v>
      </c>
      <c r="D24538" t="s">
        <v>79</v>
      </c>
      <c r="E24538" t="s">
        <v>96</v>
      </c>
      <c r="F24538" t="s">
        <v>92</v>
      </c>
      <c r="G24538">
        <v>2216.6</v>
      </c>
    </row>
    <row r="24539" spans="1:7">
      <c r="A24539" t="s">
        <v>32</v>
      </c>
      <c r="B24539">
        <v>10</v>
      </c>
      <c r="C24539">
        <v>2009</v>
      </c>
      <c r="D24539" t="s">
        <v>79</v>
      </c>
      <c r="E24539" t="s">
        <v>96</v>
      </c>
      <c r="F24539" t="s">
        <v>92</v>
      </c>
      <c r="G24539">
        <v>627.08000000000004</v>
      </c>
    </row>
    <row r="24540" spans="1:7">
      <c r="A24540" t="s">
        <v>31</v>
      </c>
      <c r="B24540">
        <v>3</v>
      </c>
      <c r="C24540">
        <v>2012</v>
      </c>
      <c r="D24540" t="s">
        <v>79</v>
      </c>
      <c r="E24540" t="s">
        <v>96</v>
      </c>
      <c r="F24540" t="s">
        <v>92</v>
      </c>
      <c r="G24540">
        <v>477.2</v>
      </c>
    </row>
    <row r="24541" spans="1:7">
      <c r="A24541" t="s">
        <v>43</v>
      </c>
      <c r="B24541">
        <v>5</v>
      </c>
      <c r="C24541">
        <v>2009</v>
      </c>
      <c r="D24541" t="s">
        <v>79</v>
      </c>
      <c r="E24541" t="s">
        <v>96</v>
      </c>
      <c r="F24541" t="s">
        <v>138</v>
      </c>
      <c r="G24541">
        <v>3229.33</v>
      </c>
    </row>
    <row r="24542" spans="1:7">
      <c r="A24542" t="s">
        <v>14</v>
      </c>
      <c r="B24542">
        <v>10</v>
      </c>
      <c r="C24542">
        <v>2010</v>
      </c>
      <c r="D24542" t="s">
        <v>79</v>
      </c>
      <c r="E24542" t="s">
        <v>96</v>
      </c>
      <c r="F24542" t="s">
        <v>138</v>
      </c>
      <c r="G24542">
        <v>-28272.87</v>
      </c>
    </row>
    <row r="24543" spans="1:7">
      <c r="A24543" t="s">
        <v>46</v>
      </c>
      <c r="B24543">
        <v>12</v>
      </c>
      <c r="C24543">
        <v>2009</v>
      </c>
      <c r="D24543" t="s">
        <v>79</v>
      </c>
      <c r="E24543" t="s">
        <v>96</v>
      </c>
      <c r="F24543" t="s">
        <v>138</v>
      </c>
      <c r="G24543">
        <v>-25092.940000000002</v>
      </c>
    </row>
    <row r="24544" spans="1:7">
      <c r="A24544" t="s">
        <v>19</v>
      </c>
      <c r="B24544">
        <v>11</v>
      </c>
      <c r="C24544">
        <v>2010</v>
      </c>
      <c r="D24544" t="s">
        <v>79</v>
      </c>
      <c r="E24544" t="s">
        <v>96</v>
      </c>
      <c r="F24544" t="s">
        <v>138</v>
      </c>
      <c r="G24544">
        <v>-27951.39</v>
      </c>
    </row>
    <row r="24545" spans="1:7">
      <c r="A24545" t="s">
        <v>17</v>
      </c>
      <c r="B24545">
        <v>4</v>
      </c>
      <c r="C24545">
        <v>2009</v>
      </c>
      <c r="D24545" t="s">
        <v>79</v>
      </c>
      <c r="E24545" t="s">
        <v>96</v>
      </c>
      <c r="F24545" t="s">
        <v>138</v>
      </c>
      <c r="G24545">
        <v>-12194.45</v>
      </c>
    </row>
    <row r="24546" spans="1:7">
      <c r="A24546" t="s">
        <v>24</v>
      </c>
      <c r="B24546">
        <v>5</v>
      </c>
      <c r="C24546">
        <v>2012</v>
      </c>
      <c r="D24546" t="s">
        <v>79</v>
      </c>
      <c r="E24546" t="s">
        <v>96</v>
      </c>
      <c r="F24546" t="s">
        <v>138</v>
      </c>
      <c r="G24546">
        <v>13482.33</v>
      </c>
    </row>
    <row r="24547" spans="1:7">
      <c r="A24547" t="s">
        <v>18</v>
      </c>
      <c r="B24547">
        <v>3</v>
      </c>
      <c r="C24547">
        <v>2009</v>
      </c>
      <c r="D24547" t="s">
        <v>79</v>
      </c>
      <c r="E24547" t="s">
        <v>96</v>
      </c>
      <c r="F24547" t="s">
        <v>138</v>
      </c>
      <c r="G24547">
        <v>-10567.53</v>
      </c>
    </row>
    <row r="24548" spans="1:7">
      <c r="A24548" t="s">
        <v>23</v>
      </c>
      <c r="B24548">
        <v>2</v>
      </c>
      <c r="C24548">
        <v>2009</v>
      </c>
      <c r="D24548" t="s">
        <v>79</v>
      </c>
      <c r="E24548" t="s">
        <v>96</v>
      </c>
      <c r="F24548" t="s">
        <v>138</v>
      </c>
      <c r="G24548">
        <v>-12337.28</v>
      </c>
    </row>
    <row r="24549" spans="1:7">
      <c r="A24549" t="s">
        <v>18</v>
      </c>
      <c r="B24549">
        <v>3</v>
      </c>
      <c r="C24549">
        <v>2009</v>
      </c>
      <c r="D24549" t="s">
        <v>79</v>
      </c>
      <c r="E24549" t="s">
        <v>96</v>
      </c>
      <c r="F24549" t="s">
        <v>144</v>
      </c>
      <c r="G24549">
        <v>517.16999999999996</v>
      </c>
    </row>
    <row r="24550" spans="1:7">
      <c r="A24550" t="s">
        <v>24</v>
      </c>
      <c r="B24550">
        <v>5</v>
      </c>
      <c r="C24550">
        <v>2012</v>
      </c>
      <c r="D24550" t="s">
        <v>79</v>
      </c>
      <c r="E24550" t="s">
        <v>96</v>
      </c>
      <c r="F24550" t="s">
        <v>144</v>
      </c>
      <c r="G24550">
        <v>8746.7100000000009</v>
      </c>
    </row>
    <row r="24551" spans="1:7">
      <c r="A24551" t="s">
        <v>14</v>
      </c>
      <c r="B24551">
        <v>10</v>
      </c>
      <c r="C24551">
        <v>2010</v>
      </c>
      <c r="D24551" t="s">
        <v>79</v>
      </c>
      <c r="E24551" t="s">
        <v>96</v>
      </c>
      <c r="F24551" t="s">
        <v>144</v>
      </c>
      <c r="G24551">
        <v>-3438.32</v>
      </c>
    </row>
    <row r="24552" spans="1:7">
      <c r="A24552" t="s">
        <v>68</v>
      </c>
      <c r="B24552">
        <v>1</v>
      </c>
      <c r="C24552">
        <v>2010</v>
      </c>
      <c r="D24552" t="s">
        <v>79</v>
      </c>
      <c r="E24552" t="s">
        <v>96</v>
      </c>
      <c r="F24552" t="s">
        <v>144</v>
      </c>
      <c r="G24552">
        <v>-1489.58</v>
      </c>
    </row>
    <row r="24553" spans="1:7">
      <c r="A24553" t="s">
        <v>55</v>
      </c>
      <c r="B24553">
        <v>3</v>
      </c>
      <c r="C24553">
        <v>2011</v>
      </c>
      <c r="D24553" t="s">
        <v>79</v>
      </c>
      <c r="E24553" t="s">
        <v>96</v>
      </c>
      <c r="F24553" t="s">
        <v>144</v>
      </c>
      <c r="G24553">
        <v>-3862.82</v>
      </c>
    </row>
    <row r="24554" spans="1:7">
      <c r="A24554" t="s">
        <v>13</v>
      </c>
      <c r="B24554">
        <v>7</v>
      </c>
      <c r="C24554">
        <v>2009</v>
      </c>
      <c r="D24554" t="s">
        <v>79</v>
      </c>
      <c r="E24554" t="s">
        <v>96</v>
      </c>
      <c r="F24554" t="s">
        <v>158</v>
      </c>
      <c r="G24554">
        <v>2000.03</v>
      </c>
    </row>
    <row r="24555" spans="1:7">
      <c r="A24555" t="s">
        <v>52</v>
      </c>
      <c r="B24555">
        <v>6</v>
      </c>
      <c r="C24555">
        <v>2009</v>
      </c>
      <c r="D24555" t="s">
        <v>79</v>
      </c>
      <c r="E24555" t="s">
        <v>96</v>
      </c>
      <c r="F24555" t="s">
        <v>158</v>
      </c>
      <c r="G24555">
        <v>662.32</v>
      </c>
    </row>
    <row r="24556" spans="1:7">
      <c r="A24556" t="s">
        <v>99</v>
      </c>
      <c r="B24556">
        <v>1</v>
      </c>
      <c r="C24556">
        <v>2011</v>
      </c>
      <c r="D24556" t="s">
        <v>79</v>
      </c>
      <c r="E24556" t="s">
        <v>96</v>
      </c>
      <c r="F24556" t="s">
        <v>158</v>
      </c>
      <c r="G24556">
        <v>1075.06</v>
      </c>
    </row>
    <row r="24557" spans="1:7">
      <c r="A24557" t="s">
        <v>14</v>
      </c>
      <c r="B24557">
        <v>10</v>
      </c>
      <c r="C24557">
        <v>2010</v>
      </c>
      <c r="D24557" t="s">
        <v>79</v>
      </c>
      <c r="E24557" t="s">
        <v>96</v>
      </c>
      <c r="F24557" t="s">
        <v>158</v>
      </c>
      <c r="G24557">
        <v>1605.5</v>
      </c>
    </row>
    <row r="24558" spans="1:7">
      <c r="A24558" t="s">
        <v>55</v>
      </c>
      <c r="B24558">
        <v>3</v>
      </c>
      <c r="C24558">
        <v>2011</v>
      </c>
      <c r="D24558" t="s">
        <v>79</v>
      </c>
      <c r="E24558" t="s">
        <v>96</v>
      </c>
      <c r="F24558" t="s">
        <v>160</v>
      </c>
      <c r="G24558">
        <v>4062.4900000000002</v>
      </c>
    </row>
    <row r="24559" spans="1:7">
      <c r="A24559" t="s">
        <v>28</v>
      </c>
      <c r="B24559">
        <v>4</v>
      </c>
      <c r="C24559">
        <v>2012</v>
      </c>
      <c r="D24559" t="s">
        <v>79</v>
      </c>
      <c r="E24559" t="s">
        <v>96</v>
      </c>
      <c r="F24559" t="s">
        <v>160</v>
      </c>
      <c r="G24559">
        <v>1994.3300000000002</v>
      </c>
    </row>
    <row r="24560" spans="1:7">
      <c r="A24560" t="s">
        <v>40</v>
      </c>
      <c r="B24560">
        <v>10</v>
      </c>
      <c r="C24560">
        <v>2011</v>
      </c>
      <c r="D24560" t="s">
        <v>79</v>
      </c>
      <c r="E24560" t="s">
        <v>96</v>
      </c>
      <c r="F24560" t="s">
        <v>160</v>
      </c>
      <c r="G24560">
        <v>2500.37</v>
      </c>
    </row>
    <row r="24561" spans="1:7">
      <c r="A24561" t="s">
        <v>45</v>
      </c>
      <c r="B24561">
        <v>3</v>
      </c>
      <c r="C24561">
        <v>2010</v>
      </c>
      <c r="D24561" t="s">
        <v>79</v>
      </c>
      <c r="E24561" t="s">
        <v>96</v>
      </c>
      <c r="F24561" t="s">
        <v>160</v>
      </c>
      <c r="G24561">
        <v>6751.03</v>
      </c>
    </row>
    <row r="24562" spans="1:7">
      <c r="A24562" t="s">
        <v>31</v>
      </c>
      <c r="B24562">
        <v>3</v>
      </c>
      <c r="C24562">
        <v>2012</v>
      </c>
      <c r="D24562" t="s">
        <v>79</v>
      </c>
      <c r="E24562" t="s">
        <v>96</v>
      </c>
      <c r="F24562" t="s">
        <v>160</v>
      </c>
      <c r="G24562">
        <v>6536.78</v>
      </c>
    </row>
    <row r="24563" spans="1:7">
      <c r="A24563" t="s">
        <v>16</v>
      </c>
      <c r="B24563">
        <v>7</v>
      </c>
      <c r="C24563">
        <v>2010</v>
      </c>
      <c r="D24563" t="s">
        <v>79</v>
      </c>
      <c r="E24563" t="s">
        <v>96</v>
      </c>
      <c r="F24563" t="s">
        <v>160</v>
      </c>
      <c r="G24563">
        <v>6060.09</v>
      </c>
    </row>
    <row r="24564" spans="1:7">
      <c r="A24564" t="s">
        <v>20</v>
      </c>
      <c r="B24564">
        <v>6</v>
      </c>
      <c r="C24564">
        <v>2010</v>
      </c>
      <c r="D24564" t="s">
        <v>79</v>
      </c>
      <c r="E24564" t="s">
        <v>96</v>
      </c>
      <c r="F24564" t="s">
        <v>160</v>
      </c>
      <c r="G24564">
        <v>6439.99</v>
      </c>
    </row>
    <row r="24565" spans="1:7">
      <c r="A24565" t="s">
        <v>109</v>
      </c>
      <c r="B24565">
        <v>1</v>
      </c>
      <c r="C24565">
        <v>2012</v>
      </c>
      <c r="D24565" t="s">
        <v>79</v>
      </c>
      <c r="E24565" t="s">
        <v>96</v>
      </c>
      <c r="F24565" t="s">
        <v>160</v>
      </c>
      <c r="G24565">
        <v>2099.81</v>
      </c>
    </row>
    <row r="24566" spans="1:7">
      <c r="A24566" t="s">
        <v>22</v>
      </c>
      <c r="B24566">
        <v>9</v>
      </c>
      <c r="C24566">
        <v>2011</v>
      </c>
      <c r="D24566" t="s">
        <v>79</v>
      </c>
      <c r="E24566" t="s">
        <v>96</v>
      </c>
      <c r="F24566" t="s">
        <v>160</v>
      </c>
      <c r="G24566">
        <v>3761.33</v>
      </c>
    </row>
    <row r="24567" spans="1:7">
      <c r="A24567" t="s">
        <v>39</v>
      </c>
      <c r="B24567">
        <v>5</v>
      </c>
      <c r="C24567">
        <v>2011</v>
      </c>
      <c r="D24567" t="s">
        <v>79</v>
      </c>
      <c r="E24567" t="s">
        <v>96</v>
      </c>
      <c r="F24567" t="s">
        <v>165</v>
      </c>
      <c r="G24567">
        <v>0</v>
      </c>
    </row>
    <row r="24568" spans="1:7">
      <c r="A24568" t="s">
        <v>35</v>
      </c>
      <c r="B24568">
        <v>5</v>
      </c>
      <c r="C24568">
        <v>2010</v>
      </c>
      <c r="D24568" t="s">
        <v>79</v>
      </c>
      <c r="E24568" t="s">
        <v>96</v>
      </c>
      <c r="F24568" t="s">
        <v>165</v>
      </c>
      <c r="G24568">
        <v>0</v>
      </c>
    </row>
    <row r="24569" spans="1:7">
      <c r="A24569" t="s">
        <v>9</v>
      </c>
      <c r="B24569">
        <v>8</v>
      </c>
      <c r="C24569">
        <v>2009</v>
      </c>
      <c r="D24569" t="s">
        <v>79</v>
      </c>
      <c r="E24569" t="s">
        <v>96</v>
      </c>
      <c r="F24569" t="s">
        <v>165</v>
      </c>
      <c r="G24569">
        <v>0</v>
      </c>
    </row>
    <row r="24570" spans="1:7">
      <c r="A24570" t="s">
        <v>28</v>
      </c>
      <c r="B24570">
        <v>4</v>
      </c>
      <c r="C24570">
        <v>2012</v>
      </c>
      <c r="D24570" t="s">
        <v>79</v>
      </c>
      <c r="E24570" t="s">
        <v>96</v>
      </c>
      <c r="F24570" t="s">
        <v>165</v>
      </c>
      <c r="G24570">
        <v>307</v>
      </c>
    </row>
    <row r="24571" spans="1:7">
      <c r="A24571" t="s">
        <v>16</v>
      </c>
      <c r="B24571">
        <v>7</v>
      </c>
      <c r="C24571">
        <v>2010</v>
      </c>
      <c r="D24571" t="s">
        <v>79</v>
      </c>
      <c r="E24571" t="s">
        <v>96</v>
      </c>
      <c r="F24571" t="s">
        <v>165</v>
      </c>
      <c r="G24571">
        <v>0</v>
      </c>
    </row>
    <row r="24572" spans="1:7">
      <c r="A24572" t="s">
        <v>37</v>
      </c>
      <c r="B24572">
        <v>11</v>
      </c>
      <c r="C24572">
        <v>2011</v>
      </c>
      <c r="D24572" t="s">
        <v>79</v>
      </c>
      <c r="E24572" t="s">
        <v>96</v>
      </c>
      <c r="F24572" t="s">
        <v>167</v>
      </c>
      <c r="G24572">
        <v>834.95</v>
      </c>
    </row>
    <row r="24573" spans="1:7">
      <c r="A24573" t="s">
        <v>32</v>
      </c>
      <c r="B24573">
        <v>10</v>
      </c>
      <c r="C24573">
        <v>2009</v>
      </c>
      <c r="D24573" t="s">
        <v>79</v>
      </c>
      <c r="E24573" t="s">
        <v>96</v>
      </c>
      <c r="F24573" t="s">
        <v>167</v>
      </c>
      <c r="G24573">
        <v>-4599.72</v>
      </c>
    </row>
    <row r="24574" spans="1:7">
      <c r="A24574" t="s">
        <v>5</v>
      </c>
      <c r="B24574">
        <v>12</v>
      </c>
      <c r="C24574">
        <v>2010</v>
      </c>
      <c r="D24574" t="s">
        <v>79</v>
      </c>
      <c r="E24574" t="s">
        <v>96</v>
      </c>
      <c r="F24574" t="s">
        <v>167</v>
      </c>
      <c r="G24574">
        <v>-7351.08</v>
      </c>
    </row>
    <row r="24575" spans="1:7">
      <c r="A24575" t="s">
        <v>85</v>
      </c>
      <c r="B24575">
        <v>4</v>
      </c>
      <c r="C24575">
        <v>2010</v>
      </c>
      <c r="D24575" t="s">
        <v>79</v>
      </c>
      <c r="E24575" t="s">
        <v>96</v>
      </c>
      <c r="F24575" t="s">
        <v>167</v>
      </c>
      <c r="G24575">
        <v>1452.16</v>
      </c>
    </row>
    <row r="24576" spans="1:7">
      <c r="A24576" t="s">
        <v>52</v>
      </c>
      <c r="B24576">
        <v>6</v>
      </c>
      <c r="C24576">
        <v>2009</v>
      </c>
      <c r="D24576" t="s">
        <v>79</v>
      </c>
      <c r="E24576" t="s">
        <v>96</v>
      </c>
      <c r="F24576" t="s">
        <v>167</v>
      </c>
      <c r="G24576">
        <v>-1346.98</v>
      </c>
    </row>
    <row r="24577" spans="1:7">
      <c r="A24577" t="s">
        <v>114</v>
      </c>
      <c r="B24577">
        <v>2</v>
      </c>
      <c r="C24577">
        <v>2011</v>
      </c>
      <c r="D24577" t="s">
        <v>79</v>
      </c>
      <c r="E24577" t="s">
        <v>96</v>
      </c>
      <c r="F24577" t="s">
        <v>167</v>
      </c>
      <c r="G24577">
        <v>-2194.7400000000002</v>
      </c>
    </row>
    <row r="24578" spans="1:7">
      <c r="A24578" t="s">
        <v>9</v>
      </c>
      <c r="B24578">
        <v>8</v>
      </c>
      <c r="C24578">
        <v>2009</v>
      </c>
      <c r="D24578" t="s">
        <v>79</v>
      </c>
      <c r="E24578" t="s">
        <v>96</v>
      </c>
      <c r="F24578" t="s">
        <v>167</v>
      </c>
      <c r="G24578">
        <v>-9147.64</v>
      </c>
    </row>
    <row r="24579" spans="1:7">
      <c r="A24579" t="s">
        <v>16</v>
      </c>
      <c r="B24579">
        <v>7</v>
      </c>
      <c r="C24579">
        <v>2010</v>
      </c>
      <c r="D24579" t="s">
        <v>79</v>
      </c>
      <c r="E24579" t="s">
        <v>96</v>
      </c>
      <c r="F24579" t="s">
        <v>194</v>
      </c>
      <c r="G24579">
        <v>0</v>
      </c>
    </row>
    <row r="24580" spans="1:7">
      <c r="A24580" t="s">
        <v>35</v>
      </c>
      <c r="B24580">
        <v>5</v>
      </c>
      <c r="C24580">
        <v>2010</v>
      </c>
      <c r="D24580" t="s">
        <v>79</v>
      </c>
      <c r="E24580" t="s">
        <v>96</v>
      </c>
      <c r="F24580" t="s">
        <v>194</v>
      </c>
      <c r="G24580">
        <v>0</v>
      </c>
    </row>
    <row r="24581" spans="1:7">
      <c r="A24581" t="s">
        <v>42</v>
      </c>
      <c r="B24581">
        <v>2</v>
      </c>
      <c r="C24581">
        <v>2010</v>
      </c>
      <c r="D24581" t="s">
        <v>79</v>
      </c>
      <c r="E24581" t="s">
        <v>96</v>
      </c>
      <c r="F24581" t="s">
        <v>195</v>
      </c>
      <c r="G24581">
        <v>0</v>
      </c>
    </row>
    <row r="24582" spans="1:7">
      <c r="A24582" t="s">
        <v>13</v>
      </c>
      <c r="B24582">
        <v>7</v>
      </c>
      <c r="C24582">
        <v>2009</v>
      </c>
      <c r="D24582" t="s">
        <v>79</v>
      </c>
      <c r="E24582" t="s">
        <v>96</v>
      </c>
      <c r="F24582" t="s">
        <v>195</v>
      </c>
      <c r="G24582">
        <v>51.34</v>
      </c>
    </row>
    <row r="24583" spans="1:7">
      <c r="A24583" t="s">
        <v>26</v>
      </c>
      <c r="B24583">
        <v>9</v>
      </c>
      <c r="C24583">
        <v>2009</v>
      </c>
      <c r="D24583" t="s">
        <v>79</v>
      </c>
      <c r="E24583" t="s">
        <v>96</v>
      </c>
      <c r="F24583" t="s">
        <v>195</v>
      </c>
      <c r="G24583">
        <v>27.29</v>
      </c>
    </row>
    <row r="24584" spans="1:7">
      <c r="A24584" t="s">
        <v>20</v>
      </c>
      <c r="B24584">
        <v>6</v>
      </c>
      <c r="C24584">
        <v>2010</v>
      </c>
      <c r="D24584" t="s">
        <v>79</v>
      </c>
      <c r="E24584" t="s">
        <v>96</v>
      </c>
      <c r="F24584" t="s">
        <v>196</v>
      </c>
      <c r="G24584">
        <v>-510.05</v>
      </c>
    </row>
    <row r="24585" spans="1:7">
      <c r="A24585" t="s">
        <v>45</v>
      </c>
      <c r="B24585">
        <v>3</v>
      </c>
      <c r="C24585">
        <v>2010</v>
      </c>
      <c r="D24585" t="s">
        <v>79</v>
      </c>
      <c r="E24585" t="s">
        <v>96</v>
      </c>
      <c r="F24585" t="s">
        <v>196</v>
      </c>
      <c r="G24585">
        <v>-3797.64</v>
      </c>
    </row>
    <row r="24586" spans="1:7">
      <c r="A24586" t="s">
        <v>85</v>
      </c>
      <c r="B24586">
        <v>4</v>
      </c>
      <c r="C24586">
        <v>2010</v>
      </c>
      <c r="D24586" t="s">
        <v>79</v>
      </c>
      <c r="E24586" t="s">
        <v>96</v>
      </c>
      <c r="F24586" t="s">
        <v>196</v>
      </c>
      <c r="G24586">
        <v>-253.32</v>
      </c>
    </row>
    <row r="24587" spans="1:7">
      <c r="A24587" t="s">
        <v>27</v>
      </c>
      <c r="B24587">
        <v>1</v>
      </c>
      <c r="C24587">
        <v>2009</v>
      </c>
      <c r="D24587" t="s">
        <v>79</v>
      </c>
      <c r="E24587" t="s">
        <v>96</v>
      </c>
      <c r="F24587" t="s">
        <v>196</v>
      </c>
      <c r="G24587">
        <v>-1209.5</v>
      </c>
    </row>
    <row r="24588" spans="1:7">
      <c r="A24588" t="s">
        <v>44</v>
      </c>
      <c r="B24588">
        <v>2</v>
      </c>
      <c r="C24588">
        <v>2012</v>
      </c>
      <c r="D24588" t="s">
        <v>79</v>
      </c>
      <c r="E24588" t="s">
        <v>96</v>
      </c>
      <c r="F24588" t="s">
        <v>201</v>
      </c>
      <c r="G24588">
        <v>1109.51</v>
      </c>
    </row>
    <row r="24589" spans="1:7">
      <c r="A24589" t="s">
        <v>109</v>
      </c>
      <c r="B24589">
        <v>1</v>
      </c>
      <c r="C24589">
        <v>2012</v>
      </c>
      <c r="D24589" t="s">
        <v>79</v>
      </c>
      <c r="E24589" t="s">
        <v>96</v>
      </c>
      <c r="F24589" t="s">
        <v>201</v>
      </c>
      <c r="G24589">
        <v>2153.23</v>
      </c>
    </row>
    <row r="24590" spans="1:7">
      <c r="A24590" t="s">
        <v>17</v>
      </c>
      <c r="B24590">
        <v>4</v>
      </c>
      <c r="C24590">
        <v>2009</v>
      </c>
      <c r="D24590" t="s">
        <v>79</v>
      </c>
      <c r="E24590" t="s">
        <v>96</v>
      </c>
      <c r="F24590" t="s">
        <v>201</v>
      </c>
      <c r="G24590">
        <v>-1634.71</v>
      </c>
    </row>
    <row r="24591" spans="1:7">
      <c r="A24591" t="s">
        <v>99</v>
      </c>
      <c r="B24591">
        <v>1</v>
      </c>
      <c r="C24591">
        <v>2011</v>
      </c>
      <c r="D24591" t="s">
        <v>79</v>
      </c>
      <c r="E24591" t="s">
        <v>96</v>
      </c>
      <c r="F24591" t="s">
        <v>201</v>
      </c>
      <c r="G24591">
        <v>-1589.43</v>
      </c>
    </row>
    <row r="24592" spans="1:7">
      <c r="A24592" t="s">
        <v>114</v>
      </c>
      <c r="B24592">
        <v>2</v>
      </c>
      <c r="C24592">
        <v>2011</v>
      </c>
      <c r="D24592" t="s">
        <v>79</v>
      </c>
      <c r="E24592" t="s">
        <v>96</v>
      </c>
      <c r="F24592" t="s">
        <v>201</v>
      </c>
      <c r="G24592">
        <v>-1200.4100000000001</v>
      </c>
    </row>
    <row r="24593" spans="1:7">
      <c r="A24593" t="s">
        <v>71</v>
      </c>
      <c r="B24593">
        <v>11</v>
      </c>
      <c r="C24593">
        <v>2009</v>
      </c>
      <c r="D24593" t="s">
        <v>79</v>
      </c>
      <c r="E24593" t="s">
        <v>96</v>
      </c>
      <c r="F24593" t="s">
        <v>201</v>
      </c>
      <c r="G24593">
        <v>1931.48</v>
      </c>
    </row>
    <row r="24594" spans="1:7">
      <c r="A24594" t="s">
        <v>42</v>
      </c>
      <c r="B24594">
        <v>2</v>
      </c>
      <c r="C24594">
        <v>2010</v>
      </c>
      <c r="D24594" t="s">
        <v>79</v>
      </c>
      <c r="E24594" t="s">
        <v>96</v>
      </c>
      <c r="F24594" t="s">
        <v>203</v>
      </c>
      <c r="G24594">
        <v>2202.54</v>
      </c>
    </row>
    <row r="24595" spans="1:7">
      <c r="A24595" t="s">
        <v>33</v>
      </c>
      <c r="B24595">
        <v>9</v>
      </c>
      <c r="C24595">
        <v>2010</v>
      </c>
      <c r="D24595" t="s">
        <v>79</v>
      </c>
      <c r="E24595" t="s">
        <v>96</v>
      </c>
      <c r="F24595" t="s">
        <v>203</v>
      </c>
      <c r="G24595">
        <v>2575.6799999999998</v>
      </c>
    </row>
    <row r="24596" spans="1:7">
      <c r="A24596" t="s">
        <v>30</v>
      </c>
      <c r="B24596">
        <v>8</v>
      </c>
      <c r="C24596">
        <v>2010</v>
      </c>
      <c r="D24596" t="s">
        <v>79</v>
      </c>
      <c r="E24596" t="s">
        <v>96</v>
      </c>
      <c r="F24596" t="s">
        <v>203</v>
      </c>
      <c r="G24596">
        <v>193.65</v>
      </c>
    </row>
    <row r="24597" spans="1:7">
      <c r="A24597" t="s">
        <v>99</v>
      </c>
      <c r="B24597">
        <v>1</v>
      </c>
      <c r="C24597">
        <v>2011</v>
      </c>
      <c r="D24597" t="s">
        <v>79</v>
      </c>
      <c r="E24597" t="s">
        <v>96</v>
      </c>
      <c r="F24597" t="s">
        <v>203</v>
      </c>
      <c r="G24597">
        <v>1098.69</v>
      </c>
    </row>
    <row r="24598" spans="1:7">
      <c r="A24598" t="s">
        <v>109</v>
      </c>
      <c r="B24598">
        <v>1</v>
      </c>
      <c r="C24598">
        <v>2012</v>
      </c>
      <c r="D24598" t="s">
        <v>79</v>
      </c>
      <c r="E24598" t="s">
        <v>96</v>
      </c>
      <c r="F24598" t="s">
        <v>203</v>
      </c>
      <c r="G24598">
        <v>1080.8700000000001</v>
      </c>
    </row>
    <row r="24599" spans="1:7">
      <c r="A24599" t="s">
        <v>89</v>
      </c>
      <c r="B24599">
        <v>4</v>
      </c>
      <c r="C24599">
        <v>2011</v>
      </c>
      <c r="D24599" t="s">
        <v>79</v>
      </c>
      <c r="E24599" t="s">
        <v>96</v>
      </c>
      <c r="F24599" t="s">
        <v>203</v>
      </c>
      <c r="G24599">
        <v>4367.8599999999997</v>
      </c>
    </row>
    <row r="24600" spans="1:7">
      <c r="A24600" t="s">
        <v>27</v>
      </c>
      <c r="B24600">
        <v>1</v>
      </c>
      <c r="C24600">
        <v>2009</v>
      </c>
      <c r="D24600" t="s">
        <v>79</v>
      </c>
      <c r="E24600" t="s">
        <v>96</v>
      </c>
      <c r="F24600" t="s">
        <v>203</v>
      </c>
      <c r="G24600">
        <v>1110.71</v>
      </c>
    </row>
    <row r="24601" spans="1:7">
      <c r="A24601" t="s">
        <v>63</v>
      </c>
      <c r="B24601">
        <v>12</v>
      </c>
      <c r="C24601">
        <v>2011</v>
      </c>
      <c r="D24601" t="s">
        <v>79</v>
      </c>
      <c r="E24601" t="s">
        <v>96</v>
      </c>
      <c r="F24601" t="s">
        <v>206</v>
      </c>
      <c r="G24601">
        <v>686.68000000000006</v>
      </c>
    </row>
    <row r="24602" spans="1:7">
      <c r="A24602" t="s">
        <v>89</v>
      </c>
      <c r="B24602">
        <v>4</v>
      </c>
      <c r="C24602">
        <v>2011</v>
      </c>
      <c r="D24602" t="s">
        <v>79</v>
      </c>
      <c r="E24602" t="s">
        <v>96</v>
      </c>
      <c r="F24602" t="s">
        <v>206</v>
      </c>
      <c r="G24602">
        <v>0</v>
      </c>
    </row>
    <row r="24603" spans="1:7">
      <c r="A24603" t="s">
        <v>37</v>
      </c>
      <c r="B24603">
        <v>11</v>
      </c>
      <c r="C24603">
        <v>2011</v>
      </c>
      <c r="D24603" t="s">
        <v>79</v>
      </c>
      <c r="E24603" t="s">
        <v>96</v>
      </c>
      <c r="F24603" t="s">
        <v>206</v>
      </c>
      <c r="G24603">
        <v>0</v>
      </c>
    </row>
    <row r="24604" spans="1:7">
      <c r="A24604" t="s">
        <v>25</v>
      </c>
      <c r="B24604">
        <v>8</v>
      </c>
      <c r="C24604">
        <v>2011</v>
      </c>
      <c r="D24604" t="s">
        <v>79</v>
      </c>
      <c r="E24604" t="s">
        <v>96</v>
      </c>
      <c r="F24604" t="s">
        <v>206</v>
      </c>
      <c r="G24604">
        <v>0</v>
      </c>
    </row>
    <row r="24605" spans="1:7">
      <c r="A24605" t="s">
        <v>30</v>
      </c>
      <c r="B24605">
        <v>8</v>
      </c>
      <c r="C24605">
        <v>2010</v>
      </c>
      <c r="D24605" t="s">
        <v>79</v>
      </c>
      <c r="E24605" t="s">
        <v>96</v>
      </c>
      <c r="F24605" t="s">
        <v>207</v>
      </c>
      <c r="G24605">
        <v>0</v>
      </c>
    </row>
    <row r="24606" spans="1:7">
      <c r="A24606" t="s">
        <v>40</v>
      </c>
      <c r="B24606">
        <v>10</v>
      </c>
      <c r="C24606">
        <v>2011</v>
      </c>
      <c r="D24606" t="s">
        <v>79</v>
      </c>
      <c r="E24606" t="s">
        <v>96</v>
      </c>
      <c r="F24606" t="s">
        <v>213</v>
      </c>
      <c r="G24606">
        <v>0</v>
      </c>
    </row>
    <row r="24607" spans="1:7">
      <c r="A24607" t="s">
        <v>5</v>
      </c>
      <c r="B24607">
        <v>12</v>
      </c>
      <c r="C24607">
        <v>2010</v>
      </c>
      <c r="D24607" t="s">
        <v>79</v>
      </c>
      <c r="E24607" t="s">
        <v>96</v>
      </c>
      <c r="F24607" t="s">
        <v>213</v>
      </c>
      <c r="G24607">
        <v>0</v>
      </c>
    </row>
    <row r="24608" spans="1:7">
      <c r="A24608" t="s">
        <v>52</v>
      </c>
      <c r="B24608">
        <v>6</v>
      </c>
      <c r="C24608">
        <v>2009</v>
      </c>
      <c r="D24608" t="s">
        <v>79</v>
      </c>
      <c r="E24608" t="s">
        <v>96</v>
      </c>
      <c r="F24608" t="s">
        <v>213</v>
      </c>
      <c r="G24608">
        <v>0</v>
      </c>
    </row>
    <row r="24609" spans="1:7">
      <c r="A24609" t="s">
        <v>14</v>
      </c>
      <c r="B24609">
        <v>10</v>
      </c>
      <c r="C24609">
        <v>2010</v>
      </c>
      <c r="D24609" t="s">
        <v>79</v>
      </c>
      <c r="E24609" t="s">
        <v>96</v>
      </c>
      <c r="F24609" t="s">
        <v>213</v>
      </c>
      <c r="G24609">
        <v>223.68</v>
      </c>
    </row>
    <row r="24610" spans="1:7">
      <c r="A24610" t="s">
        <v>85</v>
      </c>
      <c r="B24610">
        <v>4</v>
      </c>
      <c r="C24610">
        <v>2010</v>
      </c>
      <c r="D24610" t="s">
        <v>79</v>
      </c>
      <c r="E24610" t="s">
        <v>96</v>
      </c>
      <c r="F24610" t="s">
        <v>213</v>
      </c>
      <c r="G24610">
        <v>0</v>
      </c>
    </row>
    <row r="24611" spans="1:7">
      <c r="A24611" t="s">
        <v>17</v>
      </c>
      <c r="B24611">
        <v>4</v>
      </c>
      <c r="C24611">
        <v>2009</v>
      </c>
      <c r="D24611" t="s">
        <v>79</v>
      </c>
      <c r="E24611" t="s">
        <v>96</v>
      </c>
      <c r="F24611" t="s">
        <v>214</v>
      </c>
      <c r="G24611">
        <v>390.08</v>
      </c>
    </row>
    <row r="24612" spans="1:7">
      <c r="A24612" t="s">
        <v>37</v>
      </c>
      <c r="B24612">
        <v>11</v>
      </c>
      <c r="C24612">
        <v>2011</v>
      </c>
      <c r="D24612" t="s">
        <v>79</v>
      </c>
      <c r="E24612" t="s">
        <v>96</v>
      </c>
      <c r="F24612" t="s">
        <v>214</v>
      </c>
      <c r="G24612">
        <v>-331.06</v>
      </c>
    </row>
    <row r="24613" spans="1:7">
      <c r="A24613" t="s">
        <v>114</v>
      </c>
      <c r="B24613">
        <v>2</v>
      </c>
      <c r="C24613">
        <v>2011</v>
      </c>
      <c r="D24613" t="s">
        <v>79</v>
      </c>
      <c r="E24613" t="s">
        <v>96</v>
      </c>
      <c r="F24613" t="s">
        <v>214</v>
      </c>
      <c r="G24613">
        <v>-2489.14</v>
      </c>
    </row>
    <row r="24614" spans="1:7">
      <c r="A24614" t="s">
        <v>85</v>
      </c>
      <c r="B24614">
        <v>4</v>
      </c>
      <c r="C24614">
        <v>2010</v>
      </c>
      <c r="D24614" t="s">
        <v>79</v>
      </c>
      <c r="E24614" t="s">
        <v>96</v>
      </c>
      <c r="F24614" t="s">
        <v>214</v>
      </c>
      <c r="G24614">
        <v>-7700.39</v>
      </c>
    </row>
    <row r="24615" spans="1:7">
      <c r="A24615" t="s">
        <v>23</v>
      </c>
      <c r="B24615">
        <v>2</v>
      </c>
      <c r="C24615">
        <v>2009</v>
      </c>
      <c r="D24615" t="s">
        <v>79</v>
      </c>
      <c r="E24615" t="s">
        <v>96</v>
      </c>
      <c r="F24615" t="s">
        <v>214</v>
      </c>
      <c r="G24615">
        <v>-5861</v>
      </c>
    </row>
    <row r="24616" spans="1:7">
      <c r="A24616" t="s">
        <v>31</v>
      </c>
      <c r="B24616">
        <v>3</v>
      </c>
      <c r="C24616">
        <v>2012</v>
      </c>
      <c r="D24616" t="s">
        <v>79</v>
      </c>
      <c r="E24616" t="s">
        <v>96</v>
      </c>
      <c r="F24616" t="s">
        <v>214</v>
      </c>
      <c r="G24616">
        <v>682.2</v>
      </c>
    </row>
    <row r="24617" spans="1:7">
      <c r="A24617" t="s">
        <v>52</v>
      </c>
      <c r="B24617">
        <v>6</v>
      </c>
      <c r="C24617">
        <v>2009</v>
      </c>
      <c r="D24617" t="s">
        <v>79</v>
      </c>
      <c r="E24617" t="s">
        <v>96</v>
      </c>
      <c r="F24617" t="s">
        <v>214</v>
      </c>
      <c r="G24617">
        <v>2689.03</v>
      </c>
    </row>
    <row r="24618" spans="1:7">
      <c r="A24618" t="s">
        <v>20</v>
      </c>
      <c r="B24618">
        <v>6</v>
      </c>
      <c r="C24618">
        <v>2010</v>
      </c>
      <c r="D24618" t="s">
        <v>79</v>
      </c>
      <c r="E24618" t="s">
        <v>96</v>
      </c>
      <c r="F24618" t="s">
        <v>214</v>
      </c>
      <c r="G24618">
        <v>3280.35</v>
      </c>
    </row>
    <row r="24619" spans="1:7">
      <c r="A24619" t="s">
        <v>68</v>
      </c>
      <c r="B24619">
        <v>1</v>
      </c>
      <c r="C24619">
        <v>2010</v>
      </c>
      <c r="D24619" t="s">
        <v>79</v>
      </c>
      <c r="E24619" t="s">
        <v>96</v>
      </c>
      <c r="F24619" t="s">
        <v>214</v>
      </c>
      <c r="G24619">
        <v>-1236.52</v>
      </c>
    </row>
    <row r="24620" spans="1:7">
      <c r="A24620" t="s">
        <v>17</v>
      </c>
      <c r="B24620">
        <v>4</v>
      </c>
      <c r="C24620">
        <v>2009</v>
      </c>
      <c r="D24620" t="s">
        <v>79</v>
      </c>
      <c r="E24620" t="s">
        <v>96</v>
      </c>
      <c r="F24620" t="s">
        <v>222</v>
      </c>
      <c r="G24620">
        <v>6445</v>
      </c>
    </row>
    <row r="24621" spans="1:7">
      <c r="A24621" t="s">
        <v>16</v>
      </c>
      <c r="B24621">
        <v>7</v>
      </c>
      <c r="C24621">
        <v>2010</v>
      </c>
      <c r="D24621" t="s">
        <v>79</v>
      </c>
      <c r="E24621" t="s">
        <v>96</v>
      </c>
      <c r="F24621" t="s">
        <v>222</v>
      </c>
      <c r="G24621">
        <v>10245.67</v>
      </c>
    </row>
    <row r="24622" spans="1:7">
      <c r="A24622" t="s">
        <v>22</v>
      </c>
      <c r="B24622">
        <v>9</v>
      </c>
      <c r="C24622">
        <v>2011</v>
      </c>
      <c r="D24622" t="s">
        <v>79</v>
      </c>
      <c r="E24622" t="s">
        <v>96</v>
      </c>
      <c r="F24622" t="s">
        <v>222</v>
      </c>
      <c r="G24622">
        <v>513.66</v>
      </c>
    </row>
    <row r="24623" spans="1:7">
      <c r="A24623" t="s">
        <v>29</v>
      </c>
      <c r="B24623">
        <v>6</v>
      </c>
      <c r="C24623">
        <v>2011</v>
      </c>
      <c r="D24623" t="s">
        <v>79</v>
      </c>
      <c r="E24623" t="s">
        <v>96</v>
      </c>
      <c r="F24623" t="s">
        <v>222</v>
      </c>
      <c r="G24623">
        <v>799.63</v>
      </c>
    </row>
    <row r="24624" spans="1:7">
      <c r="A24624" t="s">
        <v>109</v>
      </c>
      <c r="B24624">
        <v>1</v>
      </c>
      <c r="C24624">
        <v>2012</v>
      </c>
      <c r="D24624" t="s">
        <v>79</v>
      </c>
      <c r="E24624" t="s">
        <v>96</v>
      </c>
      <c r="F24624" t="s">
        <v>222</v>
      </c>
      <c r="G24624">
        <v>479.39</v>
      </c>
    </row>
    <row r="24625" spans="1:7">
      <c r="A24625" t="s">
        <v>37</v>
      </c>
      <c r="B24625">
        <v>11</v>
      </c>
      <c r="C24625">
        <v>2011</v>
      </c>
      <c r="D24625" t="s">
        <v>79</v>
      </c>
      <c r="E24625" t="s">
        <v>96</v>
      </c>
      <c r="F24625" t="s">
        <v>222</v>
      </c>
      <c r="G24625">
        <v>366.90000000000003</v>
      </c>
    </row>
    <row r="24626" spans="1:7">
      <c r="A24626" t="s">
        <v>55</v>
      </c>
      <c r="B24626">
        <v>3</v>
      </c>
      <c r="C24626">
        <v>2011</v>
      </c>
      <c r="D24626" t="s">
        <v>79</v>
      </c>
      <c r="E24626" t="s">
        <v>96</v>
      </c>
      <c r="F24626" t="s">
        <v>222</v>
      </c>
      <c r="G24626">
        <v>5921.43</v>
      </c>
    </row>
    <row r="24627" spans="1:7">
      <c r="A24627" t="s">
        <v>9</v>
      </c>
      <c r="B24627">
        <v>8</v>
      </c>
      <c r="C24627">
        <v>2009</v>
      </c>
      <c r="D24627" t="s">
        <v>79</v>
      </c>
      <c r="E24627" t="s">
        <v>96</v>
      </c>
      <c r="F24627" t="s">
        <v>222</v>
      </c>
      <c r="G24627">
        <v>8992.4500000000007</v>
      </c>
    </row>
    <row r="24628" spans="1:7">
      <c r="A24628" t="s">
        <v>28</v>
      </c>
      <c r="B24628">
        <v>4</v>
      </c>
      <c r="C24628">
        <v>2012</v>
      </c>
      <c r="D24628" t="s">
        <v>79</v>
      </c>
      <c r="E24628" t="s">
        <v>96</v>
      </c>
      <c r="F24628" t="s">
        <v>224</v>
      </c>
      <c r="G24628">
        <v>11235.2</v>
      </c>
    </row>
    <row r="24629" spans="1:7">
      <c r="A24629" t="s">
        <v>27</v>
      </c>
      <c r="B24629">
        <v>1</v>
      </c>
      <c r="C24629">
        <v>2009</v>
      </c>
      <c r="D24629" t="s">
        <v>79</v>
      </c>
      <c r="E24629" t="s">
        <v>96</v>
      </c>
      <c r="F24629" t="s">
        <v>224</v>
      </c>
      <c r="G24629">
        <v>857.39</v>
      </c>
    </row>
    <row r="24630" spans="1:7">
      <c r="A24630" t="s">
        <v>52</v>
      </c>
      <c r="B24630">
        <v>6</v>
      </c>
      <c r="C24630">
        <v>2009</v>
      </c>
      <c r="D24630" t="s">
        <v>79</v>
      </c>
      <c r="E24630" t="s">
        <v>96</v>
      </c>
      <c r="F24630" t="s">
        <v>224</v>
      </c>
      <c r="G24630">
        <v>3742.61</v>
      </c>
    </row>
    <row r="24631" spans="1:7">
      <c r="A24631" t="s">
        <v>24</v>
      </c>
      <c r="B24631">
        <v>5</v>
      </c>
      <c r="C24631">
        <v>2012</v>
      </c>
      <c r="D24631" t="s">
        <v>79</v>
      </c>
      <c r="E24631" t="s">
        <v>96</v>
      </c>
      <c r="F24631" t="s">
        <v>224</v>
      </c>
      <c r="G24631">
        <v>12584.57</v>
      </c>
    </row>
    <row r="24632" spans="1:7">
      <c r="A24632" t="s">
        <v>46</v>
      </c>
      <c r="B24632">
        <v>12</v>
      </c>
      <c r="C24632">
        <v>2009</v>
      </c>
      <c r="D24632" t="s">
        <v>79</v>
      </c>
      <c r="E24632" t="s">
        <v>96</v>
      </c>
      <c r="F24632" t="s">
        <v>224</v>
      </c>
      <c r="G24632">
        <v>-10937.65</v>
      </c>
    </row>
    <row r="24633" spans="1:7">
      <c r="A24633" t="s">
        <v>18</v>
      </c>
      <c r="B24633">
        <v>3</v>
      </c>
      <c r="C24633">
        <v>2009</v>
      </c>
      <c r="D24633" t="s">
        <v>79</v>
      </c>
      <c r="E24633" t="s">
        <v>96</v>
      </c>
      <c r="F24633" t="s">
        <v>224</v>
      </c>
      <c r="G24633">
        <v>1406.99</v>
      </c>
    </row>
    <row r="24634" spans="1:7">
      <c r="A24634" t="s">
        <v>63</v>
      </c>
      <c r="B24634">
        <v>12</v>
      </c>
      <c r="C24634">
        <v>2011</v>
      </c>
      <c r="D24634" t="s">
        <v>79</v>
      </c>
      <c r="E24634" t="s">
        <v>96</v>
      </c>
      <c r="F24634" t="s">
        <v>227</v>
      </c>
      <c r="G24634">
        <v>140.04</v>
      </c>
    </row>
    <row r="24635" spans="1:7">
      <c r="A24635" t="s">
        <v>28</v>
      </c>
      <c r="B24635">
        <v>4</v>
      </c>
      <c r="C24635">
        <v>2012</v>
      </c>
      <c r="D24635" t="s">
        <v>79</v>
      </c>
      <c r="E24635" t="s">
        <v>96</v>
      </c>
      <c r="F24635" t="s">
        <v>227</v>
      </c>
      <c r="G24635">
        <v>0</v>
      </c>
    </row>
    <row r="24636" spans="1:7">
      <c r="A24636" t="s">
        <v>9</v>
      </c>
      <c r="B24636">
        <v>8</v>
      </c>
      <c r="C24636">
        <v>2009</v>
      </c>
      <c r="D24636" t="s">
        <v>79</v>
      </c>
      <c r="E24636" t="s">
        <v>96</v>
      </c>
      <c r="F24636" t="s">
        <v>237</v>
      </c>
      <c r="G24636">
        <v>-1318.38</v>
      </c>
    </row>
    <row r="24637" spans="1:7">
      <c r="A24637" t="s">
        <v>20</v>
      </c>
      <c r="B24637">
        <v>6</v>
      </c>
      <c r="C24637">
        <v>2010</v>
      </c>
      <c r="D24637" t="s">
        <v>79</v>
      </c>
      <c r="E24637" t="s">
        <v>96</v>
      </c>
      <c r="F24637" t="s">
        <v>237</v>
      </c>
      <c r="G24637">
        <v>1978.49</v>
      </c>
    </row>
    <row r="24638" spans="1:7">
      <c r="A24638" t="s">
        <v>109</v>
      </c>
      <c r="B24638">
        <v>1</v>
      </c>
      <c r="C24638">
        <v>2012</v>
      </c>
      <c r="D24638" t="s">
        <v>79</v>
      </c>
      <c r="E24638" t="s">
        <v>96</v>
      </c>
      <c r="F24638" t="s">
        <v>237</v>
      </c>
      <c r="G24638">
        <v>2189.96</v>
      </c>
    </row>
    <row r="24639" spans="1:7">
      <c r="A24639" t="s">
        <v>44</v>
      </c>
      <c r="B24639">
        <v>2</v>
      </c>
      <c r="C24639">
        <v>2012</v>
      </c>
      <c r="D24639" t="s">
        <v>79</v>
      </c>
      <c r="E24639" t="s">
        <v>96</v>
      </c>
      <c r="F24639" t="s">
        <v>237</v>
      </c>
      <c r="G24639">
        <v>-250.73000000000002</v>
      </c>
    </row>
    <row r="24640" spans="1:7">
      <c r="A24640" t="s">
        <v>55</v>
      </c>
      <c r="B24640">
        <v>3</v>
      </c>
      <c r="C24640">
        <v>2011</v>
      </c>
      <c r="D24640" t="s">
        <v>79</v>
      </c>
      <c r="E24640" t="s">
        <v>96</v>
      </c>
      <c r="F24640" t="s">
        <v>237</v>
      </c>
      <c r="G24640">
        <v>-554.18000000000006</v>
      </c>
    </row>
    <row r="24641" spans="1:7">
      <c r="A24641" t="s">
        <v>31</v>
      </c>
      <c r="B24641">
        <v>3</v>
      </c>
      <c r="C24641">
        <v>2012</v>
      </c>
      <c r="D24641" t="s">
        <v>79</v>
      </c>
      <c r="E24641" t="s">
        <v>96</v>
      </c>
      <c r="F24641" t="s">
        <v>238</v>
      </c>
      <c r="G24641">
        <v>0</v>
      </c>
    </row>
    <row r="24642" spans="1:7">
      <c r="A24642" t="s">
        <v>28</v>
      </c>
      <c r="B24642">
        <v>4</v>
      </c>
      <c r="C24642">
        <v>2012</v>
      </c>
      <c r="D24642" t="s">
        <v>79</v>
      </c>
      <c r="E24642" t="s">
        <v>96</v>
      </c>
      <c r="F24642" t="s">
        <v>238</v>
      </c>
      <c r="G24642">
        <v>0</v>
      </c>
    </row>
    <row r="24643" spans="1:7">
      <c r="A24643" t="s">
        <v>25</v>
      </c>
      <c r="B24643">
        <v>8</v>
      </c>
      <c r="C24643">
        <v>2011</v>
      </c>
      <c r="D24643" t="s">
        <v>79</v>
      </c>
      <c r="E24643" t="s">
        <v>96</v>
      </c>
      <c r="F24643" t="s">
        <v>244</v>
      </c>
      <c r="G24643">
        <v>0</v>
      </c>
    </row>
    <row r="24644" spans="1:7">
      <c r="A24644" t="s">
        <v>31</v>
      </c>
      <c r="B24644">
        <v>3</v>
      </c>
      <c r="C24644">
        <v>2012</v>
      </c>
      <c r="D24644" t="s">
        <v>79</v>
      </c>
      <c r="E24644" t="s">
        <v>96</v>
      </c>
      <c r="F24644" t="s">
        <v>245</v>
      </c>
      <c r="G24644">
        <v>412.96000000000004</v>
      </c>
    </row>
    <row r="24645" spans="1:7">
      <c r="A24645" t="s">
        <v>109</v>
      </c>
      <c r="B24645">
        <v>1</v>
      </c>
      <c r="C24645">
        <v>2012</v>
      </c>
      <c r="D24645" t="s">
        <v>79</v>
      </c>
      <c r="E24645" t="s">
        <v>96</v>
      </c>
      <c r="F24645" t="s">
        <v>245</v>
      </c>
      <c r="G24645">
        <v>1855.74</v>
      </c>
    </row>
    <row r="24646" spans="1:7">
      <c r="A24646" t="s">
        <v>63</v>
      </c>
      <c r="B24646">
        <v>12</v>
      </c>
      <c r="C24646">
        <v>2011</v>
      </c>
      <c r="D24646" t="s">
        <v>79</v>
      </c>
      <c r="E24646" t="s">
        <v>96</v>
      </c>
      <c r="F24646" t="s">
        <v>245</v>
      </c>
      <c r="G24646">
        <v>1298.6500000000001</v>
      </c>
    </row>
    <row r="24647" spans="1:7">
      <c r="A24647" t="s">
        <v>29</v>
      </c>
      <c r="B24647">
        <v>6</v>
      </c>
      <c r="C24647">
        <v>2011</v>
      </c>
      <c r="D24647" t="s">
        <v>79</v>
      </c>
      <c r="E24647" t="s">
        <v>96</v>
      </c>
      <c r="F24647" t="s">
        <v>245</v>
      </c>
      <c r="G24647">
        <v>1338.49</v>
      </c>
    </row>
    <row r="24648" spans="1:7">
      <c r="A24648" t="s">
        <v>27</v>
      </c>
      <c r="B24648">
        <v>1</v>
      </c>
      <c r="C24648">
        <v>2009</v>
      </c>
      <c r="D24648" t="s">
        <v>79</v>
      </c>
      <c r="E24648" t="s">
        <v>96</v>
      </c>
      <c r="F24648" t="s">
        <v>245</v>
      </c>
      <c r="G24648">
        <v>1785.3500000000001</v>
      </c>
    </row>
    <row r="24649" spans="1:7">
      <c r="A24649" t="s">
        <v>18</v>
      </c>
      <c r="B24649">
        <v>3</v>
      </c>
      <c r="C24649">
        <v>2009</v>
      </c>
      <c r="D24649" t="s">
        <v>79</v>
      </c>
      <c r="E24649" t="s">
        <v>96</v>
      </c>
      <c r="F24649" t="s">
        <v>245</v>
      </c>
      <c r="G24649">
        <v>1505.7</v>
      </c>
    </row>
    <row r="24650" spans="1:7">
      <c r="A24650" t="s">
        <v>23</v>
      </c>
      <c r="B24650">
        <v>2</v>
      </c>
      <c r="C24650">
        <v>2009</v>
      </c>
      <c r="D24650" t="s">
        <v>79</v>
      </c>
      <c r="E24650" t="s">
        <v>96</v>
      </c>
      <c r="F24650" t="s">
        <v>245</v>
      </c>
      <c r="G24650">
        <v>2538.46</v>
      </c>
    </row>
    <row r="24651" spans="1:7">
      <c r="A24651" t="s">
        <v>24</v>
      </c>
      <c r="B24651">
        <v>5</v>
      </c>
      <c r="C24651">
        <v>2012</v>
      </c>
      <c r="D24651" t="s">
        <v>79</v>
      </c>
      <c r="E24651" t="s">
        <v>96</v>
      </c>
      <c r="F24651" t="s">
        <v>245</v>
      </c>
      <c r="G24651">
        <v>1570.44</v>
      </c>
    </row>
    <row r="24652" spans="1:7">
      <c r="A24652" t="s">
        <v>9</v>
      </c>
      <c r="B24652">
        <v>8</v>
      </c>
      <c r="C24652">
        <v>2009</v>
      </c>
      <c r="D24652" t="s">
        <v>79</v>
      </c>
      <c r="E24652" t="s">
        <v>96</v>
      </c>
      <c r="F24652" t="s">
        <v>257</v>
      </c>
      <c r="G24652">
        <v>0</v>
      </c>
    </row>
    <row r="24653" spans="1:7">
      <c r="A24653" t="s">
        <v>33</v>
      </c>
      <c r="B24653">
        <v>9</v>
      </c>
      <c r="C24653">
        <v>2010</v>
      </c>
      <c r="D24653" t="s">
        <v>79</v>
      </c>
      <c r="E24653" t="s">
        <v>96</v>
      </c>
      <c r="F24653" t="s">
        <v>257</v>
      </c>
      <c r="G24653">
        <v>0</v>
      </c>
    </row>
    <row r="24654" spans="1:7">
      <c r="A24654" t="s">
        <v>13</v>
      </c>
      <c r="B24654">
        <v>7</v>
      </c>
      <c r="C24654">
        <v>2009</v>
      </c>
      <c r="D24654" t="s">
        <v>79</v>
      </c>
      <c r="E24654" t="s">
        <v>96</v>
      </c>
      <c r="F24654" t="s">
        <v>257</v>
      </c>
      <c r="G24654">
        <v>0</v>
      </c>
    </row>
    <row r="24655" spans="1:7">
      <c r="A24655" t="s">
        <v>52</v>
      </c>
      <c r="B24655">
        <v>6</v>
      </c>
      <c r="C24655">
        <v>2009</v>
      </c>
      <c r="D24655" t="s">
        <v>79</v>
      </c>
      <c r="E24655" t="s">
        <v>96</v>
      </c>
      <c r="F24655" t="s">
        <v>257</v>
      </c>
      <c r="G24655">
        <v>0</v>
      </c>
    </row>
    <row r="24656" spans="1:7">
      <c r="A24656" t="s">
        <v>85</v>
      </c>
      <c r="B24656">
        <v>4</v>
      </c>
      <c r="C24656">
        <v>2010</v>
      </c>
      <c r="D24656" t="s">
        <v>79</v>
      </c>
      <c r="E24656" t="s">
        <v>96</v>
      </c>
      <c r="F24656" t="s">
        <v>261</v>
      </c>
      <c r="G24656">
        <v>-1410.32</v>
      </c>
    </row>
    <row r="24657" spans="1:7">
      <c r="A24657" t="s">
        <v>43</v>
      </c>
      <c r="B24657">
        <v>5</v>
      </c>
      <c r="C24657">
        <v>2009</v>
      </c>
      <c r="D24657" t="s">
        <v>79</v>
      </c>
      <c r="E24657" t="s">
        <v>96</v>
      </c>
      <c r="F24657" t="s">
        <v>261</v>
      </c>
      <c r="G24657">
        <v>0</v>
      </c>
    </row>
    <row r="24658" spans="1:7">
      <c r="A24658" t="s">
        <v>31</v>
      </c>
      <c r="B24658">
        <v>3</v>
      </c>
      <c r="C24658">
        <v>2012</v>
      </c>
      <c r="D24658" t="s">
        <v>79</v>
      </c>
      <c r="E24658" t="s">
        <v>96</v>
      </c>
      <c r="F24658" t="s">
        <v>261</v>
      </c>
      <c r="G24658">
        <v>0</v>
      </c>
    </row>
    <row r="24659" spans="1:7">
      <c r="A24659" t="s">
        <v>42</v>
      </c>
      <c r="B24659">
        <v>2</v>
      </c>
      <c r="C24659">
        <v>2010</v>
      </c>
      <c r="D24659" t="s">
        <v>79</v>
      </c>
      <c r="E24659" t="s">
        <v>96</v>
      </c>
      <c r="F24659" t="s">
        <v>261</v>
      </c>
      <c r="G24659">
        <v>-13381.56</v>
      </c>
    </row>
    <row r="24660" spans="1:7">
      <c r="A24660" t="s">
        <v>40</v>
      </c>
      <c r="B24660">
        <v>10</v>
      </c>
      <c r="C24660">
        <v>2011</v>
      </c>
      <c r="D24660" t="s">
        <v>79</v>
      </c>
      <c r="E24660" t="s">
        <v>96</v>
      </c>
      <c r="F24660" t="s">
        <v>261</v>
      </c>
      <c r="G24660">
        <v>0</v>
      </c>
    </row>
    <row r="24661" spans="1:7">
      <c r="A24661" t="s">
        <v>9</v>
      </c>
      <c r="B24661">
        <v>8</v>
      </c>
      <c r="C24661">
        <v>2009</v>
      </c>
      <c r="D24661" t="s">
        <v>79</v>
      </c>
      <c r="E24661" t="s">
        <v>96</v>
      </c>
      <c r="F24661" t="s">
        <v>262</v>
      </c>
      <c r="G24661">
        <v>42869.36</v>
      </c>
    </row>
    <row r="24662" spans="1:7">
      <c r="A24662" t="s">
        <v>45</v>
      </c>
      <c r="B24662">
        <v>3</v>
      </c>
      <c r="C24662">
        <v>2010</v>
      </c>
      <c r="D24662" t="s">
        <v>79</v>
      </c>
      <c r="E24662" t="s">
        <v>96</v>
      </c>
      <c r="F24662" t="s">
        <v>262</v>
      </c>
      <c r="G24662">
        <v>37414.870000000003</v>
      </c>
    </row>
    <row r="24663" spans="1:7">
      <c r="A24663" t="s">
        <v>68</v>
      </c>
      <c r="B24663">
        <v>1</v>
      </c>
      <c r="C24663">
        <v>2010</v>
      </c>
      <c r="D24663" t="s">
        <v>79</v>
      </c>
      <c r="E24663" t="s">
        <v>96</v>
      </c>
      <c r="F24663" t="s">
        <v>262</v>
      </c>
      <c r="G24663">
        <v>36768.800000000003</v>
      </c>
    </row>
    <row r="24664" spans="1:7">
      <c r="A24664" t="s">
        <v>24</v>
      </c>
      <c r="B24664">
        <v>5</v>
      </c>
      <c r="C24664">
        <v>2012</v>
      </c>
      <c r="D24664" t="s">
        <v>79</v>
      </c>
      <c r="E24664" t="s">
        <v>96</v>
      </c>
      <c r="F24664" t="s">
        <v>262</v>
      </c>
      <c r="G24664">
        <v>24011.45</v>
      </c>
    </row>
    <row r="24665" spans="1:7">
      <c r="A24665" t="s">
        <v>109</v>
      </c>
      <c r="B24665">
        <v>1</v>
      </c>
      <c r="C24665">
        <v>2012</v>
      </c>
      <c r="D24665" t="s">
        <v>79</v>
      </c>
      <c r="E24665" t="s">
        <v>96</v>
      </c>
      <c r="F24665" t="s">
        <v>263</v>
      </c>
      <c r="G24665">
        <v>9889.16</v>
      </c>
    </row>
    <row r="24666" spans="1:7">
      <c r="A24666" t="s">
        <v>71</v>
      </c>
      <c r="B24666">
        <v>11</v>
      </c>
      <c r="C24666">
        <v>2009</v>
      </c>
      <c r="D24666" t="s">
        <v>79</v>
      </c>
      <c r="E24666" t="s">
        <v>96</v>
      </c>
      <c r="F24666" t="s">
        <v>263</v>
      </c>
      <c r="G24666">
        <v>17902.8</v>
      </c>
    </row>
    <row r="24667" spans="1:7">
      <c r="A24667" t="s">
        <v>55</v>
      </c>
      <c r="B24667">
        <v>3</v>
      </c>
      <c r="C24667">
        <v>2011</v>
      </c>
      <c r="D24667" t="s">
        <v>79</v>
      </c>
      <c r="E24667" t="s">
        <v>96</v>
      </c>
      <c r="F24667" t="s">
        <v>263</v>
      </c>
      <c r="G24667">
        <v>14506.7</v>
      </c>
    </row>
    <row r="24668" spans="1:7">
      <c r="A24668" t="s">
        <v>45</v>
      </c>
      <c r="B24668">
        <v>3</v>
      </c>
      <c r="C24668">
        <v>2010</v>
      </c>
      <c r="D24668" t="s">
        <v>79</v>
      </c>
      <c r="E24668" t="s">
        <v>96</v>
      </c>
      <c r="F24668" t="s">
        <v>263</v>
      </c>
      <c r="G24668">
        <v>23845.850000000002</v>
      </c>
    </row>
    <row r="24669" spans="1:7">
      <c r="A24669" t="s">
        <v>37</v>
      </c>
      <c r="B24669">
        <v>11</v>
      </c>
      <c r="C24669">
        <v>2011</v>
      </c>
      <c r="D24669" t="s">
        <v>79</v>
      </c>
      <c r="E24669" t="s">
        <v>96</v>
      </c>
      <c r="F24669" t="s">
        <v>263</v>
      </c>
      <c r="G24669">
        <v>11210.300000000001</v>
      </c>
    </row>
    <row r="24670" spans="1:7">
      <c r="A24670" t="s">
        <v>17</v>
      </c>
      <c r="B24670">
        <v>4</v>
      </c>
      <c r="C24670">
        <v>2009</v>
      </c>
      <c r="D24670" t="s">
        <v>79</v>
      </c>
      <c r="E24670" t="s">
        <v>96</v>
      </c>
      <c r="F24670" t="s">
        <v>263</v>
      </c>
      <c r="G24670">
        <v>14272.2</v>
      </c>
    </row>
    <row r="24671" spans="1:7">
      <c r="A24671" t="s">
        <v>46</v>
      </c>
      <c r="B24671">
        <v>12</v>
      </c>
      <c r="C24671">
        <v>2009</v>
      </c>
      <c r="D24671" t="s">
        <v>79</v>
      </c>
      <c r="E24671" t="s">
        <v>96</v>
      </c>
      <c r="F24671" t="s">
        <v>264</v>
      </c>
      <c r="G24671">
        <v>12655.58</v>
      </c>
    </row>
    <row r="24672" spans="1:7">
      <c r="A24672" t="s">
        <v>33</v>
      </c>
      <c r="B24672">
        <v>9</v>
      </c>
      <c r="C24672">
        <v>2010</v>
      </c>
      <c r="D24672" t="s">
        <v>79</v>
      </c>
      <c r="E24672" t="s">
        <v>96</v>
      </c>
      <c r="F24672" t="s">
        <v>264</v>
      </c>
      <c r="G24672">
        <v>15479.36</v>
      </c>
    </row>
    <row r="24673" spans="1:7">
      <c r="A24673" t="s">
        <v>45</v>
      </c>
      <c r="B24673">
        <v>3</v>
      </c>
      <c r="C24673">
        <v>2010</v>
      </c>
      <c r="D24673" t="s">
        <v>79</v>
      </c>
      <c r="E24673" t="s">
        <v>96</v>
      </c>
      <c r="F24673" t="s">
        <v>264</v>
      </c>
      <c r="G24673">
        <v>7561.85</v>
      </c>
    </row>
    <row r="24674" spans="1:7">
      <c r="A24674" t="s">
        <v>109</v>
      </c>
      <c r="B24674">
        <v>1</v>
      </c>
      <c r="C24674">
        <v>2012</v>
      </c>
      <c r="D24674" t="s">
        <v>79</v>
      </c>
      <c r="E24674" t="s">
        <v>96</v>
      </c>
      <c r="F24674" t="s">
        <v>264</v>
      </c>
      <c r="G24674">
        <v>3887.94</v>
      </c>
    </row>
    <row r="24675" spans="1:7">
      <c r="A24675" t="s">
        <v>14</v>
      </c>
      <c r="B24675">
        <v>10</v>
      </c>
      <c r="C24675">
        <v>2010</v>
      </c>
      <c r="D24675" t="s">
        <v>79</v>
      </c>
      <c r="E24675" t="s">
        <v>96</v>
      </c>
      <c r="F24675" t="s">
        <v>264</v>
      </c>
      <c r="G24675">
        <v>-27735.7</v>
      </c>
    </row>
    <row r="24676" spans="1:7">
      <c r="A24676" t="s">
        <v>40</v>
      </c>
      <c r="B24676">
        <v>10</v>
      </c>
      <c r="C24676">
        <v>2011</v>
      </c>
      <c r="D24676" t="s">
        <v>79</v>
      </c>
      <c r="E24676" t="s">
        <v>96</v>
      </c>
      <c r="F24676" t="s">
        <v>92</v>
      </c>
      <c r="G24676">
        <v>1126.53</v>
      </c>
    </row>
    <row r="24677" spans="1:7">
      <c r="A24677" t="s">
        <v>5</v>
      </c>
      <c r="B24677">
        <v>12</v>
      </c>
      <c r="C24677">
        <v>2010</v>
      </c>
      <c r="D24677" t="s">
        <v>79</v>
      </c>
      <c r="E24677" t="s">
        <v>96</v>
      </c>
      <c r="F24677" t="s">
        <v>92</v>
      </c>
      <c r="G24677">
        <v>648.88</v>
      </c>
    </row>
    <row r="24678" spans="1:7">
      <c r="A24678" t="s">
        <v>26</v>
      </c>
      <c r="B24678">
        <v>9</v>
      </c>
      <c r="C24678">
        <v>2009</v>
      </c>
      <c r="D24678" t="s">
        <v>79</v>
      </c>
      <c r="E24678" t="s">
        <v>96</v>
      </c>
      <c r="F24678" t="s">
        <v>92</v>
      </c>
      <c r="G24678">
        <v>1748.29</v>
      </c>
    </row>
    <row r="24679" spans="1:7">
      <c r="A24679" t="s">
        <v>45</v>
      </c>
      <c r="B24679">
        <v>3</v>
      </c>
      <c r="C24679">
        <v>2010</v>
      </c>
      <c r="D24679" t="s">
        <v>79</v>
      </c>
      <c r="E24679" t="s">
        <v>96</v>
      </c>
      <c r="F24679" t="s">
        <v>92</v>
      </c>
      <c r="G24679">
        <v>976.88</v>
      </c>
    </row>
    <row r="24680" spans="1:7">
      <c r="A24680" t="s">
        <v>35</v>
      </c>
      <c r="B24680">
        <v>5</v>
      </c>
      <c r="C24680">
        <v>2010</v>
      </c>
      <c r="D24680" t="s">
        <v>79</v>
      </c>
      <c r="E24680" t="s">
        <v>96</v>
      </c>
      <c r="F24680" t="s">
        <v>138</v>
      </c>
      <c r="G24680">
        <v>-8699.77</v>
      </c>
    </row>
    <row r="24681" spans="1:7">
      <c r="A24681" t="s">
        <v>5</v>
      </c>
      <c r="B24681">
        <v>12</v>
      </c>
      <c r="C24681">
        <v>2010</v>
      </c>
      <c r="D24681" t="s">
        <v>79</v>
      </c>
      <c r="E24681" t="s">
        <v>96</v>
      </c>
      <c r="F24681" t="s">
        <v>138</v>
      </c>
      <c r="G24681">
        <v>-43738.270000000004</v>
      </c>
    </row>
    <row r="24682" spans="1:7">
      <c r="A24682" t="s">
        <v>22</v>
      </c>
      <c r="B24682">
        <v>9</v>
      </c>
      <c r="C24682">
        <v>2011</v>
      </c>
      <c r="D24682" t="s">
        <v>79</v>
      </c>
      <c r="E24682" t="s">
        <v>96</v>
      </c>
      <c r="F24682" t="s">
        <v>138</v>
      </c>
      <c r="G24682">
        <v>-75270</v>
      </c>
    </row>
    <row r="24683" spans="1:7">
      <c r="A24683" t="s">
        <v>45</v>
      </c>
      <c r="B24683">
        <v>3</v>
      </c>
      <c r="C24683">
        <v>2010</v>
      </c>
      <c r="D24683" t="s">
        <v>79</v>
      </c>
      <c r="E24683" t="s">
        <v>96</v>
      </c>
      <c r="F24683" t="s">
        <v>138</v>
      </c>
      <c r="G24683">
        <v>-31605.760000000002</v>
      </c>
    </row>
    <row r="24684" spans="1:7">
      <c r="A24684" t="s">
        <v>20</v>
      </c>
      <c r="B24684">
        <v>6</v>
      </c>
      <c r="C24684">
        <v>2010</v>
      </c>
      <c r="D24684" t="s">
        <v>79</v>
      </c>
      <c r="E24684" t="s">
        <v>96</v>
      </c>
      <c r="F24684" t="s">
        <v>138</v>
      </c>
      <c r="G24684">
        <v>-22480.45</v>
      </c>
    </row>
    <row r="24685" spans="1:7">
      <c r="A24685" t="s">
        <v>63</v>
      </c>
      <c r="B24685">
        <v>12</v>
      </c>
      <c r="C24685">
        <v>2011</v>
      </c>
      <c r="D24685" t="s">
        <v>79</v>
      </c>
      <c r="E24685" t="s">
        <v>96</v>
      </c>
      <c r="F24685" t="s">
        <v>138</v>
      </c>
      <c r="G24685">
        <v>-8779.2199999999993</v>
      </c>
    </row>
    <row r="24686" spans="1:7">
      <c r="A24686" t="s">
        <v>29</v>
      </c>
      <c r="B24686">
        <v>6</v>
      </c>
      <c r="C24686">
        <v>2011</v>
      </c>
      <c r="D24686" t="s">
        <v>79</v>
      </c>
      <c r="E24686" t="s">
        <v>96</v>
      </c>
      <c r="F24686" t="s">
        <v>138</v>
      </c>
      <c r="G24686">
        <v>-63380.270000000004</v>
      </c>
    </row>
    <row r="24687" spans="1:7">
      <c r="A24687" t="s">
        <v>28</v>
      </c>
      <c r="B24687">
        <v>4</v>
      </c>
      <c r="C24687">
        <v>2012</v>
      </c>
      <c r="D24687" t="s">
        <v>79</v>
      </c>
      <c r="E24687" t="s">
        <v>96</v>
      </c>
      <c r="F24687" t="s">
        <v>144</v>
      </c>
      <c r="G24687">
        <v>4489.82</v>
      </c>
    </row>
    <row r="24688" spans="1:7">
      <c r="A24688" t="s">
        <v>44</v>
      </c>
      <c r="B24688">
        <v>2</v>
      </c>
      <c r="C24688">
        <v>2012</v>
      </c>
      <c r="D24688" t="s">
        <v>79</v>
      </c>
      <c r="E24688" t="s">
        <v>96</v>
      </c>
      <c r="F24688" t="s">
        <v>144</v>
      </c>
      <c r="G24688">
        <v>3611.02</v>
      </c>
    </row>
    <row r="24689" spans="1:7">
      <c r="A24689" t="s">
        <v>26</v>
      </c>
      <c r="B24689">
        <v>9</v>
      </c>
      <c r="C24689">
        <v>2009</v>
      </c>
      <c r="D24689" t="s">
        <v>79</v>
      </c>
      <c r="E24689" t="s">
        <v>96</v>
      </c>
      <c r="F24689" t="s">
        <v>144</v>
      </c>
      <c r="G24689">
        <v>9302.2900000000009</v>
      </c>
    </row>
    <row r="24690" spans="1:7">
      <c r="A24690" t="s">
        <v>33</v>
      </c>
      <c r="B24690">
        <v>9</v>
      </c>
      <c r="C24690">
        <v>2010</v>
      </c>
      <c r="D24690" t="s">
        <v>79</v>
      </c>
      <c r="E24690" t="s">
        <v>96</v>
      </c>
      <c r="F24690" t="s">
        <v>144</v>
      </c>
      <c r="G24690">
        <v>1702.52</v>
      </c>
    </row>
    <row r="24691" spans="1:7">
      <c r="A24691" t="s">
        <v>24</v>
      </c>
      <c r="B24691">
        <v>5</v>
      </c>
      <c r="C24691">
        <v>2012</v>
      </c>
      <c r="D24691" t="s">
        <v>79</v>
      </c>
      <c r="E24691" t="s">
        <v>96</v>
      </c>
      <c r="F24691" t="s">
        <v>156</v>
      </c>
      <c r="G24691">
        <v>146.57</v>
      </c>
    </row>
    <row r="24692" spans="1:7">
      <c r="A24692" t="s">
        <v>46</v>
      </c>
      <c r="B24692">
        <v>12</v>
      </c>
      <c r="C24692">
        <v>2009</v>
      </c>
      <c r="D24692" t="s">
        <v>79</v>
      </c>
      <c r="E24692" t="s">
        <v>96</v>
      </c>
      <c r="F24692" t="s">
        <v>158</v>
      </c>
      <c r="G24692">
        <v>969.48</v>
      </c>
    </row>
    <row r="24693" spans="1:7">
      <c r="A24693" t="s">
        <v>71</v>
      </c>
      <c r="B24693">
        <v>11</v>
      </c>
      <c r="C24693">
        <v>2009</v>
      </c>
      <c r="D24693" t="s">
        <v>79</v>
      </c>
      <c r="E24693" t="s">
        <v>96</v>
      </c>
      <c r="F24693" t="s">
        <v>158</v>
      </c>
      <c r="G24693">
        <v>915.62</v>
      </c>
    </row>
    <row r="24694" spans="1:7">
      <c r="A24694" t="s">
        <v>25</v>
      </c>
      <c r="B24694">
        <v>8</v>
      </c>
      <c r="C24694">
        <v>2011</v>
      </c>
      <c r="D24694" t="s">
        <v>79</v>
      </c>
      <c r="E24694" t="s">
        <v>96</v>
      </c>
      <c r="F24694" t="s">
        <v>158</v>
      </c>
      <c r="G24694">
        <v>0</v>
      </c>
    </row>
    <row r="24695" spans="1:7">
      <c r="A24695" t="s">
        <v>38</v>
      </c>
      <c r="B24695">
        <v>7</v>
      </c>
      <c r="C24695">
        <v>2011</v>
      </c>
      <c r="D24695" t="s">
        <v>79</v>
      </c>
      <c r="E24695" t="s">
        <v>96</v>
      </c>
      <c r="F24695" t="s">
        <v>160</v>
      </c>
      <c r="G24695">
        <v>3287.6</v>
      </c>
    </row>
    <row r="24696" spans="1:7">
      <c r="A24696" t="s">
        <v>9</v>
      </c>
      <c r="B24696">
        <v>8</v>
      </c>
      <c r="C24696">
        <v>2009</v>
      </c>
      <c r="D24696" t="s">
        <v>79</v>
      </c>
      <c r="E24696" t="s">
        <v>96</v>
      </c>
      <c r="F24696" t="s">
        <v>160</v>
      </c>
      <c r="G24696">
        <v>9698.7000000000007</v>
      </c>
    </row>
    <row r="24697" spans="1:7">
      <c r="A24697" t="s">
        <v>71</v>
      </c>
      <c r="B24697">
        <v>11</v>
      </c>
      <c r="C24697">
        <v>2009</v>
      </c>
      <c r="D24697" t="s">
        <v>79</v>
      </c>
      <c r="E24697" t="s">
        <v>96</v>
      </c>
      <c r="F24697" t="s">
        <v>160</v>
      </c>
      <c r="G24697">
        <v>4252.71</v>
      </c>
    </row>
    <row r="24698" spans="1:7">
      <c r="A24698" t="s">
        <v>25</v>
      </c>
      <c r="B24698">
        <v>8</v>
      </c>
      <c r="C24698">
        <v>2011</v>
      </c>
      <c r="D24698" t="s">
        <v>79</v>
      </c>
      <c r="E24698" t="s">
        <v>96</v>
      </c>
      <c r="F24698" t="s">
        <v>160</v>
      </c>
      <c r="G24698">
        <v>4635.99</v>
      </c>
    </row>
    <row r="24699" spans="1:7">
      <c r="A24699" t="s">
        <v>63</v>
      </c>
      <c r="B24699">
        <v>12</v>
      </c>
      <c r="C24699">
        <v>2011</v>
      </c>
      <c r="D24699" t="s">
        <v>79</v>
      </c>
      <c r="E24699" t="s">
        <v>96</v>
      </c>
      <c r="F24699" t="s">
        <v>165</v>
      </c>
      <c r="G24699">
        <v>0</v>
      </c>
    </row>
    <row r="24700" spans="1:7">
      <c r="A24700" t="s">
        <v>24</v>
      </c>
      <c r="B24700">
        <v>5</v>
      </c>
      <c r="C24700">
        <v>2012</v>
      </c>
      <c r="D24700" t="s">
        <v>79</v>
      </c>
      <c r="E24700" t="s">
        <v>96</v>
      </c>
      <c r="F24700" t="s">
        <v>165</v>
      </c>
      <c r="G24700">
        <v>0</v>
      </c>
    </row>
    <row r="24701" spans="1:7">
      <c r="A24701" t="s">
        <v>42</v>
      </c>
      <c r="B24701">
        <v>2</v>
      </c>
      <c r="C24701">
        <v>2010</v>
      </c>
      <c r="D24701" t="s">
        <v>79</v>
      </c>
      <c r="E24701" t="s">
        <v>96</v>
      </c>
      <c r="F24701" t="s">
        <v>165</v>
      </c>
      <c r="G24701">
        <v>28.650000000000002</v>
      </c>
    </row>
    <row r="24702" spans="1:7">
      <c r="A24702" t="s">
        <v>25</v>
      </c>
      <c r="B24702">
        <v>8</v>
      </c>
      <c r="C24702">
        <v>2011</v>
      </c>
      <c r="D24702" t="s">
        <v>79</v>
      </c>
      <c r="E24702" t="s">
        <v>96</v>
      </c>
      <c r="F24702" t="s">
        <v>165</v>
      </c>
      <c r="G24702">
        <v>0</v>
      </c>
    </row>
    <row r="24703" spans="1:7">
      <c r="A24703" t="s">
        <v>29</v>
      </c>
      <c r="B24703">
        <v>6</v>
      </c>
      <c r="C24703">
        <v>2011</v>
      </c>
      <c r="D24703" t="s">
        <v>79</v>
      </c>
      <c r="E24703" t="s">
        <v>96</v>
      </c>
      <c r="F24703" t="s">
        <v>167</v>
      </c>
      <c r="G24703">
        <v>-739.55000000000007</v>
      </c>
    </row>
    <row r="24704" spans="1:7">
      <c r="A24704" t="s">
        <v>99</v>
      </c>
      <c r="B24704">
        <v>1</v>
      </c>
      <c r="C24704">
        <v>2011</v>
      </c>
      <c r="D24704" t="s">
        <v>79</v>
      </c>
      <c r="E24704" t="s">
        <v>96</v>
      </c>
      <c r="F24704" t="s">
        <v>167</v>
      </c>
      <c r="G24704">
        <v>-1472.91</v>
      </c>
    </row>
    <row r="24705" spans="1:7">
      <c r="A24705" t="s">
        <v>42</v>
      </c>
      <c r="B24705">
        <v>2</v>
      </c>
      <c r="C24705">
        <v>2010</v>
      </c>
      <c r="D24705" t="s">
        <v>79</v>
      </c>
      <c r="E24705" t="s">
        <v>96</v>
      </c>
      <c r="F24705" t="s">
        <v>167</v>
      </c>
      <c r="G24705">
        <v>-2045.27</v>
      </c>
    </row>
    <row r="24706" spans="1:7">
      <c r="A24706" t="s">
        <v>17</v>
      </c>
      <c r="B24706">
        <v>4</v>
      </c>
      <c r="C24706">
        <v>2009</v>
      </c>
      <c r="D24706" t="s">
        <v>79</v>
      </c>
      <c r="E24706" t="s">
        <v>96</v>
      </c>
      <c r="F24706" t="s">
        <v>167</v>
      </c>
      <c r="G24706">
        <v>355.15000000000003</v>
      </c>
    </row>
    <row r="24707" spans="1:7">
      <c r="A24707" t="s">
        <v>19</v>
      </c>
      <c r="B24707">
        <v>11</v>
      </c>
      <c r="C24707">
        <v>2010</v>
      </c>
      <c r="D24707" t="s">
        <v>79</v>
      </c>
      <c r="E24707" t="s">
        <v>96</v>
      </c>
      <c r="F24707" t="s">
        <v>194</v>
      </c>
      <c r="G24707">
        <v>0</v>
      </c>
    </row>
    <row r="24708" spans="1:7">
      <c r="A24708" t="s">
        <v>68</v>
      </c>
      <c r="B24708">
        <v>1</v>
      </c>
      <c r="C24708">
        <v>2010</v>
      </c>
      <c r="D24708" t="s">
        <v>79</v>
      </c>
      <c r="E24708" t="s">
        <v>96</v>
      </c>
      <c r="F24708" t="s">
        <v>194</v>
      </c>
      <c r="G24708">
        <v>412</v>
      </c>
    </row>
    <row r="24709" spans="1:7">
      <c r="A24709" t="s">
        <v>19</v>
      </c>
      <c r="B24709">
        <v>11</v>
      </c>
      <c r="C24709">
        <v>2010</v>
      </c>
      <c r="D24709" t="s">
        <v>79</v>
      </c>
      <c r="E24709" t="s">
        <v>96</v>
      </c>
      <c r="F24709" t="s">
        <v>195</v>
      </c>
      <c r="G24709">
        <v>0</v>
      </c>
    </row>
    <row r="24710" spans="1:7">
      <c r="A24710" t="s">
        <v>14</v>
      </c>
      <c r="B24710">
        <v>10</v>
      </c>
      <c r="C24710">
        <v>2010</v>
      </c>
      <c r="D24710" t="s">
        <v>79</v>
      </c>
      <c r="E24710" t="s">
        <v>96</v>
      </c>
      <c r="F24710" t="s">
        <v>195</v>
      </c>
      <c r="G24710">
        <v>272.16000000000003</v>
      </c>
    </row>
    <row r="24711" spans="1:7">
      <c r="A24711" t="s">
        <v>16</v>
      </c>
      <c r="B24711">
        <v>7</v>
      </c>
      <c r="C24711">
        <v>2010</v>
      </c>
      <c r="D24711" t="s">
        <v>79</v>
      </c>
      <c r="E24711" t="s">
        <v>96</v>
      </c>
      <c r="F24711" t="s">
        <v>195</v>
      </c>
      <c r="G24711">
        <v>0</v>
      </c>
    </row>
    <row r="24712" spans="1:7">
      <c r="A24712" t="s">
        <v>46</v>
      </c>
      <c r="B24712">
        <v>12</v>
      </c>
      <c r="C24712">
        <v>2009</v>
      </c>
      <c r="D24712" t="s">
        <v>79</v>
      </c>
      <c r="E24712" t="s">
        <v>96</v>
      </c>
      <c r="F24712" t="s">
        <v>196</v>
      </c>
      <c r="G24712">
        <v>-10483.09</v>
      </c>
    </row>
    <row r="24713" spans="1:7">
      <c r="A24713" t="s">
        <v>99</v>
      </c>
      <c r="B24713">
        <v>1</v>
      </c>
      <c r="C24713">
        <v>2011</v>
      </c>
      <c r="D24713" t="s">
        <v>79</v>
      </c>
      <c r="E24713" t="s">
        <v>96</v>
      </c>
      <c r="F24713" t="s">
        <v>196</v>
      </c>
      <c r="G24713">
        <v>-1558.71</v>
      </c>
    </row>
    <row r="24714" spans="1:7">
      <c r="A24714" t="s">
        <v>17</v>
      </c>
      <c r="B24714">
        <v>4</v>
      </c>
      <c r="C24714">
        <v>2009</v>
      </c>
      <c r="D24714" t="s">
        <v>79</v>
      </c>
      <c r="E24714" t="s">
        <v>96</v>
      </c>
      <c r="F24714" t="s">
        <v>196</v>
      </c>
      <c r="G24714">
        <v>1752.5</v>
      </c>
    </row>
    <row r="24715" spans="1:7">
      <c r="A24715" t="s">
        <v>39</v>
      </c>
      <c r="B24715">
        <v>5</v>
      </c>
      <c r="C24715">
        <v>2011</v>
      </c>
      <c r="D24715" t="s">
        <v>79</v>
      </c>
      <c r="E24715" t="s">
        <v>96</v>
      </c>
      <c r="F24715" t="s">
        <v>196</v>
      </c>
      <c r="G24715">
        <v>-5847.72</v>
      </c>
    </row>
    <row r="24716" spans="1:7">
      <c r="A24716" t="s">
        <v>32</v>
      </c>
      <c r="B24716">
        <v>10</v>
      </c>
      <c r="C24716">
        <v>2009</v>
      </c>
      <c r="D24716" t="s">
        <v>79</v>
      </c>
      <c r="E24716" t="s">
        <v>96</v>
      </c>
      <c r="F24716" t="s">
        <v>196</v>
      </c>
      <c r="G24716">
        <v>-17540.439999999999</v>
      </c>
    </row>
    <row r="24717" spans="1:7">
      <c r="A24717" t="s">
        <v>28</v>
      </c>
      <c r="B24717">
        <v>4</v>
      </c>
      <c r="C24717">
        <v>2012</v>
      </c>
      <c r="D24717" t="s">
        <v>79</v>
      </c>
      <c r="E24717" t="s">
        <v>96</v>
      </c>
      <c r="F24717" t="s">
        <v>196</v>
      </c>
      <c r="G24717">
        <v>893.03</v>
      </c>
    </row>
    <row r="24718" spans="1:7">
      <c r="A24718" t="s">
        <v>35</v>
      </c>
      <c r="B24718">
        <v>5</v>
      </c>
      <c r="C24718">
        <v>2010</v>
      </c>
      <c r="D24718" t="s">
        <v>79</v>
      </c>
      <c r="E24718" t="s">
        <v>96</v>
      </c>
      <c r="F24718" t="s">
        <v>196</v>
      </c>
      <c r="G24718">
        <v>-2995.29</v>
      </c>
    </row>
    <row r="24719" spans="1:7">
      <c r="A24719" t="s">
        <v>37</v>
      </c>
      <c r="B24719">
        <v>11</v>
      </c>
      <c r="C24719">
        <v>2011</v>
      </c>
      <c r="D24719" t="s">
        <v>79</v>
      </c>
      <c r="E24719" t="s">
        <v>96</v>
      </c>
      <c r="F24719" t="s">
        <v>196</v>
      </c>
      <c r="G24719">
        <v>-5392.61</v>
      </c>
    </row>
    <row r="24720" spans="1:7">
      <c r="A24720" t="s">
        <v>55</v>
      </c>
      <c r="B24720">
        <v>3</v>
      </c>
      <c r="C24720">
        <v>2011</v>
      </c>
      <c r="D24720" t="s">
        <v>79</v>
      </c>
      <c r="E24720" t="s">
        <v>96</v>
      </c>
      <c r="F24720" t="s">
        <v>201</v>
      </c>
      <c r="G24720">
        <v>-2538.7200000000003</v>
      </c>
    </row>
    <row r="24721" spans="1:7">
      <c r="A24721" t="s">
        <v>31</v>
      </c>
      <c r="B24721">
        <v>3</v>
      </c>
      <c r="C24721">
        <v>2012</v>
      </c>
      <c r="D24721" t="s">
        <v>79</v>
      </c>
      <c r="E24721" t="s">
        <v>96</v>
      </c>
      <c r="F24721" t="s">
        <v>201</v>
      </c>
      <c r="G24721">
        <v>830.34</v>
      </c>
    </row>
    <row r="24722" spans="1:7">
      <c r="A24722" t="s">
        <v>5</v>
      </c>
      <c r="B24722">
        <v>12</v>
      </c>
      <c r="C24722">
        <v>2010</v>
      </c>
      <c r="D24722" t="s">
        <v>79</v>
      </c>
      <c r="E24722" t="s">
        <v>96</v>
      </c>
      <c r="F24722" t="s">
        <v>203</v>
      </c>
      <c r="G24722">
        <v>-716.23</v>
      </c>
    </row>
    <row r="24723" spans="1:7">
      <c r="A24723" t="s">
        <v>37</v>
      </c>
      <c r="B24723">
        <v>11</v>
      </c>
      <c r="C24723">
        <v>2011</v>
      </c>
      <c r="D24723" t="s">
        <v>79</v>
      </c>
      <c r="E24723" t="s">
        <v>96</v>
      </c>
      <c r="F24723" t="s">
        <v>203</v>
      </c>
      <c r="G24723">
        <v>1283.83</v>
      </c>
    </row>
    <row r="24724" spans="1:7">
      <c r="A24724" t="s">
        <v>28</v>
      </c>
      <c r="B24724">
        <v>4</v>
      </c>
      <c r="C24724">
        <v>2012</v>
      </c>
      <c r="D24724" t="s">
        <v>79</v>
      </c>
      <c r="E24724" t="s">
        <v>96</v>
      </c>
      <c r="F24724" t="s">
        <v>203</v>
      </c>
      <c r="G24724">
        <v>2860.4900000000002</v>
      </c>
    </row>
    <row r="24725" spans="1:7">
      <c r="A24725" t="s">
        <v>19</v>
      </c>
      <c r="B24725">
        <v>11</v>
      </c>
      <c r="C24725">
        <v>2010</v>
      </c>
      <c r="D24725" t="s">
        <v>79</v>
      </c>
      <c r="E24725" t="s">
        <v>96</v>
      </c>
      <c r="F24725" t="s">
        <v>203</v>
      </c>
      <c r="G24725">
        <v>5354.1500000000005</v>
      </c>
    </row>
    <row r="24726" spans="1:7">
      <c r="A24726" t="s">
        <v>16</v>
      </c>
      <c r="B24726">
        <v>7</v>
      </c>
      <c r="C24726">
        <v>2010</v>
      </c>
      <c r="D24726" t="s">
        <v>79</v>
      </c>
      <c r="E24726" t="s">
        <v>96</v>
      </c>
      <c r="F24726" t="s">
        <v>203</v>
      </c>
      <c r="G24726">
        <v>5230.82</v>
      </c>
    </row>
    <row r="24727" spans="1:7">
      <c r="A24727" t="s">
        <v>46</v>
      </c>
      <c r="B24727">
        <v>12</v>
      </c>
      <c r="C24727">
        <v>2009</v>
      </c>
      <c r="D24727" t="s">
        <v>79</v>
      </c>
      <c r="E24727" t="s">
        <v>96</v>
      </c>
      <c r="F24727" t="s">
        <v>203</v>
      </c>
      <c r="G24727">
        <v>-551.55000000000007</v>
      </c>
    </row>
    <row r="24728" spans="1:7">
      <c r="A24728" t="s">
        <v>29</v>
      </c>
      <c r="B24728">
        <v>6</v>
      </c>
      <c r="C24728">
        <v>2011</v>
      </c>
      <c r="D24728" t="s">
        <v>79</v>
      </c>
      <c r="E24728" t="s">
        <v>96</v>
      </c>
      <c r="F24728" t="s">
        <v>206</v>
      </c>
      <c r="G24728">
        <v>0</v>
      </c>
    </row>
    <row r="24729" spans="1:7">
      <c r="A24729" t="s">
        <v>38</v>
      </c>
      <c r="B24729">
        <v>7</v>
      </c>
      <c r="C24729">
        <v>2011</v>
      </c>
      <c r="D24729" t="s">
        <v>79</v>
      </c>
      <c r="E24729" t="s">
        <v>96</v>
      </c>
      <c r="F24729" t="s">
        <v>213</v>
      </c>
      <c r="G24729">
        <v>0</v>
      </c>
    </row>
    <row r="24730" spans="1:7">
      <c r="A24730" t="s">
        <v>39</v>
      </c>
      <c r="B24730">
        <v>5</v>
      </c>
      <c r="C24730">
        <v>2011</v>
      </c>
      <c r="D24730" t="s">
        <v>79</v>
      </c>
      <c r="E24730" t="s">
        <v>96</v>
      </c>
      <c r="F24730" t="s">
        <v>213</v>
      </c>
      <c r="G24730">
        <v>0</v>
      </c>
    </row>
    <row r="24731" spans="1:7">
      <c r="A24731" t="s">
        <v>89</v>
      </c>
      <c r="B24731">
        <v>4</v>
      </c>
      <c r="C24731">
        <v>2011</v>
      </c>
      <c r="D24731" t="s">
        <v>79</v>
      </c>
      <c r="E24731" t="s">
        <v>96</v>
      </c>
      <c r="F24731" t="s">
        <v>213</v>
      </c>
      <c r="G24731">
        <v>117.5</v>
      </c>
    </row>
    <row r="24732" spans="1:7">
      <c r="A24732" t="s">
        <v>43</v>
      </c>
      <c r="B24732">
        <v>5</v>
      </c>
      <c r="C24732">
        <v>2009</v>
      </c>
      <c r="D24732" t="s">
        <v>79</v>
      </c>
      <c r="E24732" t="s">
        <v>96</v>
      </c>
      <c r="F24732" t="s">
        <v>213</v>
      </c>
      <c r="G24732">
        <v>111.84</v>
      </c>
    </row>
    <row r="24733" spans="1:7">
      <c r="A24733" t="s">
        <v>30</v>
      </c>
      <c r="B24733">
        <v>8</v>
      </c>
      <c r="C24733">
        <v>2010</v>
      </c>
      <c r="D24733" t="s">
        <v>79</v>
      </c>
      <c r="E24733" t="s">
        <v>96</v>
      </c>
      <c r="F24733" t="s">
        <v>213</v>
      </c>
      <c r="G24733">
        <v>167.76</v>
      </c>
    </row>
    <row r="24734" spans="1:7">
      <c r="A24734" t="s">
        <v>71</v>
      </c>
      <c r="B24734">
        <v>11</v>
      </c>
      <c r="C24734">
        <v>2009</v>
      </c>
      <c r="D24734" t="s">
        <v>79</v>
      </c>
      <c r="E24734" t="s">
        <v>96</v>
      </c>
      <c r="F24734" t="s">
        <v>213</v>
      </c>
      <c r="G24734">
        <v>55.92</v>
      </c>
    </row>
    <row r="24735" spans="1:7">
      <c r="A24735" t="s">
        <v>25</v>
      </c>
      <c r="B24735">
        <v>8</v>
      </c>
      <c r="C24735">
        <v>2011</v>
      </c>
      <c r="D24735" t="s">
        <v>79</v>
      </c>
      <c r="E24735" t="s">
        <v>96</v>
      </c>
      <c r="F24735" t="s">
        <v>213</v>
      </c>
      <c r="G24735">
        <v>0</v>
      </c>
    </row>
    <row r="24736" spans="1:7">
      <c r="A24736" t="s">
        <v>20</v>
      </c>
      <c r="B24736">
        <v>6</v>
      </c>
      <c r="C24736">
        <v>2010</v>
      </c>
      <c r="D24736" t="s">
        <v>79</v>
      </c>
      <c r="E24736" t="s">
        <v>96</v>
      </c>
      <c r="F24736" t="s">
        <v>213</v>
      </c>
      <c r="G24736">
        <v>167.76</v>
      </c>
    </row>
    <row r="24737" spans="1:7">
      <c r="A24737" t="s">
        <v>32</v>
      </c>
      <c r="B24737">
        <v>10</v>
      </c>
      <c r="C24737">
        <v>2009</v>
      </c>
      <c r="D24737" t="s">
        <v>79</v>
      </c>
      <c r="E24737" t="s">
        <v>96</v>
      </c>
      <c r="F24737" t="s">
        <v>213</v>
      </c>
      <c r="G24737">
        <v>0</v>
      </c>
    </row>
    <row r="24738" spans="1:7">
      <c r="A24738" t="s">
        <v>26</v>
      </c>
      <c r="B24738">
        <v>9</v>
      </c>
      <c r="C24738">
        <v>2009</v>
      </c>
      <c r="D24738" t="s">
        <v>79</v>
      </c>
      <c r="E24738" t="s">
        <v>96</v>
      </c>
      <c r="F24738" t="s">
        <v>214</v>
      </c>
      <c r="G24738">
        <v>4424</v>
      </c>
    </row>
    <row r="24739" spans="1:7">
      <c r="A24739" t="s">
        <v>43</v>
      </c>
      <c r="B24739">
        <v>5</v>
      </c>
      <c r="C24739">
        <v>2009</v>
      </c>
      <c r="D24739" t="s">
        <v>79</v>
      </c>
      <c r="E24739" t="s">
        <v>96</v>
      </c>
      <c r="F24739" t="s">
        <v>214</v>
      </c>
      <c r="G24739">
        <v>5614.78</v>
      </c>
    </row>
    <row r="24740" spans="1:7">
      <c r="A24740" t="s">
        <v>13</v>
      </c>
      <c r="B24740">
        <v>7</v>
      </c>
      <c r="C24740">
        <v>2009</v>
      </c>
      <c r="D24740" t="s">
        <v>79</v>
      </c>
      <c r="E24740" t="s">
        <v>96</v>
      </c>
      <c r="F24740" t="s">
        <v>214</v>
      </c>
      <c r="G24740">
        <v>2339.75</v>
      </c>
    </row>
    <row r="24741" spans="1:7">
      <c r="A24741" t="s">
        <v>31</v>
      </c>
      <c r="B24741">
        <v>3</v>
      </c>
      <c r="C24741">
        <v>2012</v>
      </c>
      <c r="D24741" t="s">
        <v>79</v>
      </c>
      <c r="E24741" t="s">
        <v>96</v>
      </c>
      <c r="F24741" t="s">
        <v>222</v>
      </c>
      <c r="G24741">
        <v>819.28</v>
      </c>
    </row>
    <row r="24742" spans="1:7">
      <c r="A24742" t="s">
        <v>68</v>
      </c>
      <c r="B24742">
        <v>1</v>
      </c>
      <c r="C24742">
        <v>2010</v>
      </c>
      <c r="D24742" t="s">
        <v>79</v>
      </c>
      <c r="E24742" t="s">
        <v>96</v>
      </c>
      <c r="F24742" t="s">
        <v>222</v>
      </c>
      <c r="G24742">
        <v>4977.29</v>
      </c>
    </row>
    <row r="24743" spans="1:7">
      <c r="A24743" t="s">
        <v>14</v>
      </c>
      <c r="B24743">
        <v>10</v>
      </c>
      <c r="C24743">
        <v>2010</v>
      </c>
      <c r="D24743" t="s">
        <v>79</v>
      </c>
      <c r="E24743" t="s">
        <v>96</v>
      </c>
      <c r="F24743" t="s">
        <v>222</v>
      </c>
      <c r="G24743">
        <v>10510.72</v>
      </c>
    </row>
    <row r="24744" spans="1:7">
      <c r="A24744" t="s">
        <v>20</v>
      </c>
      <c r="B24744">
        <v>6</v>
      </c>
      <c r="C24744">
        <v>2010</v>
      </c>
      <c r="D24744" t="s">
        <v>79</v>
      </c>
      <c r="E24744" t="s">
        <v>96</v>
      </c>
      <c r="F24744" t="s">
        <v>222</v>
      </c>
      <c r="G24744">
        <v>7764.35</v>
      </c>
    </row>
    <row r="24745" spans="1:7">
      <c r="A24745" t="s">
        <v>33</v>
      </c>
      <c r="B24745">
        <v>9</v>
      </c>
      <c r="C24745">
        <v>2010</v>
      </c>
      <c r="D24745" t="s">
        <v>79</v>
      </c>
      <c r="E24745" t="s">
        <v>96</v>
      </c>
      <c r="F24745" t="s">
        <v>224</v>
      </c>
      <c r="G24745">
        <v>-2229.64</v>
      </c>
    </row>
    <row r="24746" spans="1:7">
      <c r="A24746" t="s">
        <v>45</v>
      </c>
      <c r="B24746">
        <v>3</v>
      </c>
      <c r="C24746">
        <v>2010</v>
      </c>
      <c r="D24746" t="s">
        <v>79</v>
      </c>
      <c r="E24746" t="s">
        <v>96</v>
      </c>
      <c r="F24746" t="s">
        <v>224</v>
      </c>
      <c r="G24746">
        <v>-868.82</v>
      </c>
    </row>
    <row r="24747" spans="1:7">
      <c r="A24747" t="s">
        <v>17</v>
      </c>
      <c r="B24747">
        <v>4</v>
      </c>
      <c r="C24747">
        <v>2009</v>
      </c>
      <c r="D24747" t="s">
        <v>79</v>
      </c>
      <c r="E24747" t="s">
        <v>96</v>
      </c>
      <c r="F24747" t="s">
        <v>224</v>
      </c>
      <c r="G24747">
        <v>369.40000000000003</v>
      </c>
    </row>
    <row r="24748" spans="1:7">
      <c r="A24748" t="s">
        <v>85</v>
      </c>
      <c r="B24748">
        <v>4</v>
      </c>
      <c r="C24748">
        <v>2010</v>
      </c>
      <c r="D24748" t="s">
        <v>79</v>
      </c>
      <c r="E24748" t="s">
        <v>96</v>
      </c>
      <c r="F24748" t="s">
        <v>224</v>
      </c>
      <c r="G24748">
        <v>269.8</v>
      </c>
    </row>
    <row r="24749" spans="1:7">
      <c r="A24749" t="s">
        <v>22</v>
      </c>
      <c r="B24749">
        <v>9</v>
      </c>
      <c r="C24749">
        <v>2011</v>
      </c>
      <c r="D24749" t="s">
        <v>79</v>
      </c>
      <c r="E24749" t="s">
        <v>96</v>
      </c>
      <c r="F24749" t="s">
        <v>224</v>
      </c>
      <c r="G24749">
        <v>7335.01</v>
      </c>
    </row>
    <row r="24750" spans="1:7">
      <c r="A24750" t="s">
        <v>46</v>
      </c>
      <c r="B24750">
        <v>12</v>
      </c>
      <c r="C24750">
        <v>2009</v>
      </c>
      <c r="D24750" t="s">
        <v>79</v>
      </c>
      <c r="E24750" t="s">
        <v>96</v>
      </c>
      <c r="F24750" t="s">
        <v>232</v>
      </c>
      <c r="G24750">
        <v>0</v>
      </c>
    </row>
    <row r="24751" spans="1:7">
      <c r="A24751" t="s">
        <v>35</v>
      </c>
      <c r="B24751">
        <v>5</v>
      </c>
      <c r="C24751">
        <v>2010</v>
      </c>
      <c r="D24751" t="s">
        <v>79</v>
      </c>
      <c r="E24751" t="s">
        <v>96</v>
      </c>
      <c r="F24751" t="s">
        <v>237</v>
      </c>
      <c r="G24751">
        <v>1741.9</v>
      </c>
    </row>
    <row r="24752" spans="1:7">
      <c r="A24752" t="s">
        <v>68</v>
      </c>
      <c r="B24752">
        <v>1</v>
      </c>
      <c r="C24752">
        <v>2010</v>
      </c>
      <c r="D24752" t="s">
        <v>79</v>
      </c>
      <c r="E24752" t="s">
        <v>96</v>
      </c>
      <c r="F24752" t="s">
        <v>237</v>
      </c>
      <c r="G24752">
        <v>1226.25</v>
      </c>
    </row>
    <row r="24753" spans="1:7">
      <c r="A24753" t="s">
        <v>13</v>
      </c>
      <c r="B24753">
        <v>7</v>
      </c>
      <c r="C24753">
        <v>2009</v>
      </c>
      <c r="D24753" t="s">
        <v>79</v>
      </c>
      <c r="E24753" t="s">
        <v>96</v>
      </c>
      <c r="F24753" t="s">
        <v>237</v>
      </c>
      <c r="G24753">
        <v>625.66</v>
      </c>
    </row>
    <row r="24754" spans="1:7">
      <c r="A24754" t="s">
        <v>5</v>
      </c>
      <c r="B24754">
        <v>12</v>
      </c>
      <c r="C24754">
        <v>2010</v>
      </c>
      <c r="D24754" t="s">
        <v>79</v>
      </c>
      <c r="E24754" t="s">
        <v>96</v>
      </c>
      <c r="F24754" t="s">
        <v>237</v>
      </c>
      <c r="G24754">
        <v>-910.66</v>
      </c>
    </row>
    <row r="24755" spans="1:7">
      <c r="A24755" t="s">
        <v>22</v>
      </c>
      <c r="B24755">
        <v>9</v>
      </c>
      <c r="C24755">
        <v>2011</v>
      </c>
      <c r="D24755" t="s">
        <v>79</v>
      </c>
      <c r="E24755" t="s">
        <v>96</v>
      </c>
      <c r="F24755" t="s">
        <v>237</v>
      </c>
      <c r="G24755">
        <v>-880.94</v>
      </c>
    </row>
    <row r="24756" spans="1:7">
      <c r="A24756" t="s">
        <v>16</v>
      </c>
      <c r="B24756">
        <v>7</v>
      </c>
      <c r="C24756">
        <v>2010</v>
      </c>
      <c r="D24756" t="s">
        <v>79</v>
      </c>
      <c r="E24756" t="s">
        <v>96</v>
      </c>
      <c r="F24756" t="s">
        <v>237</v>
      </c>
      <c r="G24756">
        <v>-1071.08</v>
      </c>
    </row>
    <row r="24757" spans="1:7">
      <c r="A24757" t="s">
        <v>13</v>
      </c>
      <c r="B24757">
        <v>7</v>
      </c>
      <c r="C24757">
        <v>2009</v>
      </c>
      <c r="D24757" t="s">
        <v>79</v>
      </c>
      <c r="E24757" t="s">
        <v>96</v>
      </c>
      <c r="F24757" t="s">
        <v>238</v>
      </c>
      <c r="G24757">
        <v>0</v>
      </c>
    </row>
    <row r="24758" spans="1:7">
      <c r="A24758" t="s">
        <v>24</v>
      </c>
      <c r="B24758">
        <v>5</v>
      </c>
      <c r="C24758">
        <v>2012</v>
      </c>
      <c r="D24758" t="s">
        <v>79</v>
      </c>
      <c r="E24758" t="s">
        <v>96</v>
      </c>
      <c r="F24758" t="s">
        <v>238</v>
      </c>
      <c r="G24758">
        <v>0</v>
      </c>
    </row>
    <row r="24759" spans="1:7">
      <c r="A24759" t="s">
        <v>18</v>
      </c>
      <c r="B24759">
        <v>3</v>
      </c>
      <c r="C24759">
        <v>2009</v>
      </c>
      <c r="D24759" t="s">
        <v>79</v>
      </c>
      <c r="E24759" t="s">
        <v>96</v>
      </c>
      <c r="F24759" t="s">
        <v>238</v>
      </c>
      <c r="G24759">
        <v>540.37</v>
      </c>
    </row>
    <row r="24760" spans="1:7">
      <c r="A24760" t="s">
        <v>39</v>
      </c>
      <c r="B24760">
        <v>5</v>
      </c>
      <c r="C24760">
        <v>2011</v>
      </c>
      <c r="D24760" t="s">
        <v>79</v>
      </c>
      <c r="E24760" t="s">
        <v>96</v>
      </c>
      <c r="F24760" t="s">
        <v>245</v>
      </c>
      <c r="G24760">
        <v>940.51</v>
      </c>
    </row>
    <row r="24761" spans="1:7">
      <c r="A24761" t="s">
        <v>45</v>
      </c>
      <c r="B24761">
        <v>3</v>
      </c>
      <c r="C24761">
        <v>2010</v>
      </c>
      <c r="D24761" t="s">
        <v>79</v>
      </c>
      <c r="E24761" t="s">
        <v>96</v>
      </c>
      <c r="F24761" t="s">
        <v>245</v>
      </c>
      <c r="G24761">
        <v>3492.09</v>
      </c>
    </row>
    <row r="24762" spans="1:7">
      <c r="A24762" t="s">
        <v>44</v>
      </c>
      <c r="B24762">
        <v>2</v>
      </c>
      <c r="C24762">
        <v>2012</v>
      </c>
      <c r="D24762" t="s">
        <v>79</v>
      </c>
      <c r="E24762" t="s">
        <v>96</v>
      </c>
      <c r="F24762" t="s">
        <v>245</v>
      </c>
      <c r="G24762">
        <v>1336.3700000000001</v>
      </c>
    </row>
    <row r="24763" spans="1:7">
      <c r="A24763" t="s">
        <v>19</v>
      </c>
      <c r="B24763">
        <v>11</v>
      </c>
      <c r="C24763">
        <v>2010</v>
      </c>
      <c r="D24763" t="s">
        <v>79</v>
      </c>
      <c r="E24763" t="s">
        <v>96</v>
      </c>
      <c r="F24763" t="s">
        <v>245</v>
      </c>
      <c r="G24763">
        <v>3718.98</v>
      </c>
    </row>
    <row r="24764" spans="1:7">
      <c r="A24764" t="s">
        <v>30</v>
      </c>
      <c r="B24764">
        <v>8</v>
      </c>
      <c r="C24764">
        <v>2010</v>
      </c>
      <c r="D24764" t="s">
        <v>79</v>
      </c>
      <c r="E24764" t="s">
        <v>96</v>
      </c>
      <c r="F24764" t="s">
        <v>257</v>
      </c>
      <c r="G24764">
        <v>0</v>
      </c>
    </row>
    <row r="24765" spans="1:7">
      <c r="A24765" t="s">
        <v>26</v>
      </c>
      <c r="B24765">
        <v>9</v>
      </c>
      <c r="C24765">
        <v>2009</v>
      </c>
      <c r="D24765" t="s">
        <v>79</v>
      </c>
      <c r="E24765" t="s">
        <v>96</v>
      </c>
      <c r="F24765" t="s">
        <v>261</v>
      </c>
      <c r="G24765">
        <v>-4442.25</v>
      </c>
    </row>
    <row r="24766" spans="1:7">
      <c r="A24766" t="s">
        <v>38</v>
      </c>
      <c r="B24766">
        <v>7</v>
      </c>
      <c r="C24766">
        <v>2011</v>
      </c>
      <c r="D24766" t="s">
        <v>79</v>
      </c>
      <c r="E24766" t="s">
        <v>96</v>
      </c>
      <c r="F24766" t="s">
        <v>261</v>
      </c>
      <c r="G24766">
        <v>0</v>
      </c>
    </row>
    <row r="24767" spans="1:7">
      <c r="A24767" t="s">
        <v>63</v>
      </c>
      <c r="B24767">
        <v>12</v>
      </c>
      <c r="C24767">
        <v>2011</v>
      </c>
      <c r="D24767" t="s">
        <v>79</v>
      </c>
      <c r="E24767" t="s">
        <v>96</v>
      </c>
      <c r="F24767" t="s">
        <v>261</v>
      </c>
      <c r="G24767">
        <v>-1134.71</v>
      </c>
    </row>
    <row r="24768" spans="1:7">
      <c r="A24768" t="s">
        <v>30</v>
      </c>
      <c r="B24768">
        <v>8</v>
      </c>
      <c r="C24768">
        <v>2010</v>
      </c>
      <c r="D24768" t="s">
        <v>79</v>
      </c>
      <c r="E24768" t="s">
        <v>96</v>
      </c>
      <c r="F24768" t="s">
        <v>261</v>
      </c>
      <c r="G24768">
        <v>-216.57</v>
      </c>
    </row>
    <row r="24769" spans="1:7">
      <c r="A24769" t="s">
        <v>9</v>
      </c>
      <c r="B24769">
        <v>8</v>
      </c>
      <c r="C24769">
        <v>2009</v>
      </c>
      <c r="D24769" t="s">
        <v>79</v>
      </c>
      <c r="E24769" t="s">
        <v>96</v>
      </c>
      <c r="F24769" t="s">
        <v>261</v>
      </c>
      <c r="G24769">
        <v>-4310.82</v>
      </c>
    </row>
    <row r="24770" spans="1:7">
      <c r="A24770" t="s">
        <v>22</v>
      </c>
      <c r="B24770">
        <v>9</v>
      </c>
      <c r="C24770">
        <v>2011</v>
      </c>
      <c r="D24770" t="s">
        <v>79</v>
      </c>
      <c r="E24770" t="s">
        <v>96</v>
      </c>
      <c r="F24770" t="s">
        <v>261</v>
      </c>
      <c r="G24770">
        <v>-2772.38</v>
      </c>
    </row>
    <row r="24771" spans="1:7">
      <c r="A24771" t="s">
        <v>39</v>
      </c>
      <c r="B24771">
        <v>5</v>
      </c>
      <c r="C24771">
        <v>2011</v>
      </c>
      <c r="D24771" t="s">
        <v>79</v>
      </c>
      <c r="E24771" t="s">
        <v>96</v>
      </c>
      <c r="F24771" t="s">
        <v>261</v>
      </c>
      <c r="G24771">
        <v>0</v>
      </c>
    </row>
    <row r="24772" spans="1:7">
      <c r="A24772" t="s">
        <v>20</v>
      </c>
      <c r="B24772">
        <v>6</v>
      </c>
      <c r="C24772">
        <v>2010</v>
      </c>
      <c r="D24772" t="s">
        <v>79</v>
      </c>
      <c r="E24772" t="s">
        <v>96</v>
      </c>
      <c r="F24772" t="s">
        <v>262</v>
      </c>
      <c r="G24772">
        <v>32530.560000000001</v>
      </c>
    </row>
    <row r="24773" spans="1:7">
      <c r="A24773" t="s">
        <v>23</v>
      </c>
      <c r="B24773">
        <v>2</v>
      </c>
      <c r="C24773">
        <v>2009</v>
      </c>
      <c r="D24773" t="s">
        <v>79</v>
      </c>
      <c r="E24773" t="s">
        <v>96</v>
      </c>
      <c r="F24773" t="s">
        <v>262</v>
      </c>
      <c r="G24773">
        <v>29335.39</v>
      </c>
    </row>
    <row r="24774" spans="1:7">
      <c r="A24774" t="s">
        <v>33</v>
      </c>
      <c r="B24774">
        <v>9</v>
      </c>
      <c r="C24774">
        <v>2010</v>
      </c>
      <c r="D24774" t="s">
        <v>79</v>
      </c>
      <c r="E24774" t="s">
        <v>96</v>
      </c>
      <c r="F24774" t="s">
        <v>262</v>
      </c>
      <c r="G24774">
        <v>49175.69</v>
      </c>
    </row>
    <row r="24775" spans="1:7">
      <c r="A24775" t="s">
        <v>24</v>
      </c>
      <c r="B24775">
        <v>5</v>
      </c>
      <c r="C24775">
        <v>2012</v>
      </c>
      <c r="D24775" t="s">
        <v>79</v>
      </c>
      <c r="E24775" t="s">
        <v>96</v>
      </c>
      <c r="F24775" t="s">
        <v>263</v>
      </c>
      <c r="G24775">
        <v>11234.9</v>
      </c>
    </row>
    <row r="24776" spans="1:7">
      <c r="A24776" t="s">
        <v>27</v>
      </c>
      <c r="B24776">
        <v>1</v>
      </c>
      <c r="C24776">
        <v>2009</v>
      </c>
      <c r="D24776" t="s">
        <v>79</v>
      </c>
      <c r="E24776" t="s">
        <v>96</v>
      </c>
      <c r="F24776" t="s">
        <v>263</v>
      </c>
      <c r="G24776">
        <v>17944.3</v>
      </c>
    </row>
    <row r="24777" spans="1:7">
      <c r="A24777" t="s">
        <v>38</v>
      </c>
      <c r="B24777">
        <v>7</v>
      </c>
      <c r="C24777">
        <v>2011</v>
      </c>
      <c r="D24777" t="s">
        <v>79</v>
      </c>
      <c r="E24777" t="s">
        <v>96</v>
      </c>
      <c r="F24777" t="s">
        <v>263</v>
      </c>
      <c r="G24777">
        <v>19501</v>
      </c>
    </row>
    <row r="24778" spans="1:7">
      <c r="A24778" t="s">
        <v>13</v>
      </c>
      <c r="B24778">
        <v>7</v>
      </c>
      <c r="C24778">
        <v>2009</v>
      </c>
      <c r="D24778" t="s">
        <v>79</v>
      </c>
      <c r="E24778" t="s">
        <v>96</v>
      </c>
      <c r="F24778" t="s">
        <v>263</v>
      </c>
      <c r="G24778">
        <v>17504.400000000001</v>
      </c>
    </row>
    <row r="24779" spans="1:7">
      <c r="A24779" t="s">
        <v>13</v>
      </c>
      <c r="B24779">
        <v>7</v>
      </c>
      <c r="C24779">
        <v>2009</v>
      </c>
      <c r="D24779" t="s">
        <v>79</v>
      </c>
      <c r="E24779" t="s">
        <v>96</v>
      </c>
      <c r="F24779" t="s">
        <v>264</v>
      </c>
      <c r="G24779">
        <v>7073.1900000000005</v>
      </c>
    </row>
    <row r="24780" spans="1:7">
      <c r="A24780" t="s">
        <v>38</v>
      </c>
      <c r="B24780">
        <v>7</v>
      </c>
      <c r="C24780">
        <v>2011</v>
      </c>
      <c r="D24780" t="s">
        <v>79</v>
      </c>
      <c r="E24780" t="s">
        <v>96</v>
      </c>
      <c r="F24780" t="s">
        <v>264</v>
      </c>
      <c r="G24780">
        <v>7364.56</v>
      </c>
    </row>
    <row r="24781" spans="1:7">
      <c r="A24781" t="s">
        <v>55</v>
      </c>
      <c r="B24781">
        <v>3</v>
      </c>
      <c r="C24781">
        <v>2011</v>
      </c>
      <c r="D24781" t="s">
        <v>79</v>
      </c>
      <c r="E24781" t="s">
        <v>96</v>
      </c>
      <c r="F24781" t="s">
        <v>92</v>
      </c>
      <c r="G24781">
        <v>755.98</v>
      </c>
    </row>
    <row r="24782" spans="1:7">
      <c r="A24782" t="s">
        <v>37</v>
      </c>
      <c r="B24782">
        <v>11</v>
      </c>
      <c r="C24782">
        <v>2011</v>
      </c>
      <c r="D24782" t="s">
        <v>79</v>
      </c>
      <c r="E24782" t="s">
        <v>96</v>
      </c>
      <c r="F24782" t="s">
        <v>92</v>
      </c>
      <c r="G24782">
        <v>737.55000000000007</v>
      </c>
    </row>
    <row r="24783" spans="1:7">
      <c r="A24783" t="s">
        <v>42</v>
      </c>
      <c r="B24783">
        <v>2</v>
      </c>
      <c r="C24783">
        <v>2010</v>
      </c>
      <c r="D24783" t="s">
        <v>79</v>
      </c>
      <c r="E24783" t="s">
        <v>96</v>
      </c>
      <c r="F24783" t="s">
        <v>92</v>
      </c>
      <c r="G24783">
        <v>479.77</v>
      </c>
    </row>
    <row r="24784" spans="1:7">
      <c r="A24784" t="s">
        <v>43</v>
      </c>
      <c r="B24784">
        <v>5</v>
      </c>
      <c r="C24784">
        <v>2009</v>
      </c>
      <c r="D24784" t="s">
        <v>79</v>
      </c>
      <c r="E24784" t="s">
        <v>96</v>
      </c>
      <c r="F24784" t="s">
        <v>92</v>
      </c>
      <c r="G24784">
        <v>4101.42</v>
      </c>
    </row>
    <row r="24785" spans="1:7">
      <c r="A24785" t="s">
        <v>33</v>
      </c>
      <c r="B24785">
        <v>9</v>
      </c>
      <c r="C24785">
        <v>2010</v>
      </c>
      <c r="D24785" t="s">
        <v>79</v>
      </c>
      <c r="E24785" t="s">
        <v>96</v>
      </c>
      <c r="F24785" t="s">
        <v>92</v>
      </c>
      <c r="G24785">
        <v>702.04</v>
      </c>
    </row>
    <row r="24786" spans="1:7">
      <c r="A24786" t="s">
        <v>20</v>
      </c>
      <c r="B24786">
        <v>6</v>
      </c>
      <c r="C24786">
        <v>2010</v>
      </c>
      <c r="D24786" t="s">
        <v>79</v>
      </c>
      <c r="E24786" t="s">
        <v>96</v>
      </c>
      <c r="F24786" t="s">
        <v>92</v>
      </c>
      <c r="G24786">
        <v>434.23</v>
      </c>
    </row>
    <row r="24787" spans="1:7">
      <c r="A24787" t="s">
        <v>37</v>
      </c>
      <c r="B24787">
        <v>11</v>
      </c>
      <c r="C24787">
        <v>2011</v>
      </c>
      <c r="D24787" t="s">
        <v>79</v>
      </c>
      <c r="E24787" t="s">
        <v>96</v>
      </c>
      <c r="F24787" t="s">
        <v>138</v>
      </c>
      <c r="G24787">
        <v>-72154.75</v>
      </c>
    </row>
    <row r="24788" spans="1:7">
      <c r="A24788" t="s">
        <v>30</v>
      </c>
      <c r="B24788">
        <v>8</v>
      </c>
      <c r="C24788">
        <v>2010</v>
      </c>
      <c r="D24788" t="s">
        <v>79</v>
      </c>
      <c r="E24788" t="s">
        <v>96</v>
      </c>
      <c r="F24788" t="s">
        <v>138</v>
      </c>
      <c r="G24788">
        <v>-27283.22</v>
      </c>
    </row>
    <row r="24789" spans="1:7">
      <c r="A24789" t="s">
        <v>44</v>
      </c>
      <c r="B24789">
        <v>2</v>
      </c>
      <c r="C24789">
        <v>2012</v>
      </c>
      <c r="D24789" t="s">
        <v>79</v>
      </c>
      <c r="E24789" t="s">
        <v>96</v>
      </c>
      <c r="F24789" t="s">
        <v>138</v>
      </c>
      <c r="G24789">
        <v>8724.44</v>
      </c>
    </row>
    <row r="24790" spans="1:7">
      <c r="A24790" t="s">
        <v>35</v>
      </c>
      <c r="B24790">
        <v>5</v>
      </c>
      <c r="C24790">
        <v>2010</v>
      </c>
      <c r="D24790" t="s">
        <v>79</v>
      </c>
      <c r="E24790" t="s">
        <v>96</v>
      </c>
      <c r="F24790" t="s">
        <v>144</v>
      </c>
      <c r="G24790">
        <v>3099.07</v>
      </c>
    </row>
    <row r="24791" spans="1:7">
      <c r="A24791" t="s">
        <v>23</v>
      </c>
      <c r="B24791">
        <v>2</v>
      </c>
      <c r="C24791">
        <v>2009</v>
      </c>
      <c r="D24791" t="s">
        <v>79</v>
      </c>
      <c r="E24791" t="s">
        <v>96</v>
      </c>
      <c r="F24791" t="s">
        <v>144</v>
      </c>
      <c r="G24791">
        <v>597.27</v>
      </c>
    </row>
    <row r="24792" spans="1:7">
      <c r="A24792" t="s">
        <v>29</v>
      </c>
      <c r="B24792">
        <v>6</v>
      </c>
      <c r="C24792">
        <v>2011</v>
      </c>
      <c r="D24792" t="s">
        <v>79</v>
      </c>
      <c r="E24792" t="s">
        <v>96</v>
      </c>
      <c r="F24792" t="s">
        <v>144</v>
      </c>
      <c r="G24792">
        <v>-3924.37</v>
      </c>
    </row>
    <row r="24793" spans="1:7">
      <c r="A24793" t="s">
        <v>32</v>
      </c>
      <c r="B24793">
        <v>10</v>
      </c>
      <c r="C24793">
        <v>2009</v>
      </c>
      <c r="D24793" t="s">
        <v>79</v>
      </c>
      <c r="E24793" t="s">
        <v>96</v>
      </c>
      <c r="F24793" t="s">
        <v>144</v>
      </c>
      <c r="G24793">
        <v>5317.52</v>
      </c>
    </row>
    <row r="24794" spans="1:7">
      <c r="A24794" t="s">
        <v>114</v>
      </c>
      <c r="B24794">
        <v>2</v>
      </c>
      <c r="C24794">
        <v>2011</v>
      </c>
      <c r="D24794" t="s">
        <v>79</v>
      </c>
      <c r="E24794" t="s">
        <v>96</v>
      </c>
      <c r="F24794" t="s">
        <v>144</v>
      </c>
      <c r="G24794">
        <v>-4639.04</v>
      </c>
    </row>
    <row r="24795" spans="1:7">
      <c r="A24795" t="s">
        <v>17</v>
      </c>
      <c r="B24795">
        <v>4</v>
      </c>
      <c r="C24795">
        <v>2009</v>
      </c>
      <c r="D24795" t="s">
        <v>79</v>
      </c>
      <c r="E24795" t="s">
        <v>96</v>
      </c>
      <c r="F24795" t="s">
        <v>144</v>
      </c>
      <c r="G24795">
        <v>2729.76</v>
      </c>
    </row>
    <row r="24796" spans="1:7">
      <c r="A24796" t="s">
        <v>26</v>
      </c>
      <c r="B24796">
        <v>9</v>
      </c>
      <c r="C24796">
        <v>2009</v>
      </c>
      <c r="D24796" t="s">
        <v>79</v>
      </c>
      <c r="E24796" t="s">
        <v>96</v>
      </c>
      <c r="F24796" t="s">
        <v>158</v>
      </c>
      <c r="G24796">
        <v>1270.78</v>
      </c>
    </row>
    <row r="24797" spans="1:7">
      <c r="A24797" t="s">
        <v>19</v>
      </c>
      <c r="B24797">
        <v>11</v>
      </c>
      <c r="C24797">
        <v>2010</v>
      </c>
      <c r="D24797" t="s">
        <v>79</v>
      </c>
      <c r="E24797" t="s">
        <v>96</v>
      </c>
      <c r="F24797" t="s">
        <v>158</v>
      </c>
      <c r="G24797">
        <v>1356.59</v>
      </c>
    </row>
    <row r="24798" spans="1:7">
      <c r="A24798" t="s">
        <v>30</v>
      </c>
      <c r="B24798">
        <v>8</v>
      </c>
      <c r="C24798">
        <v>2010</v>
      </c>
      <c r="D24798" t="s">
        <v>79</v>
      </c>
      <c r="E24798" t="s">
        <v>96</v>
      </c>
      <c r="F24798" t="s">
        <v>158</v>
      </c>
      <c r="G24798">
        <v>1015.33</v>
      </c>
    </row>
    <row r="24799" spans="1:7">
      <c r="A24799" t="s">
        <v>89</v>
      </c>
      <c r="B24799">
        <v>4</v>
      </c>
      <c r="C24799">
        <v>2011</v>
      </c>
      <c r="D24799" t="s">
        <v>79</v>
      </c>
      <c r="E24799" t="s">
        <v>96</v>
      </c>
      <c r="F24799" t="s">
        <v>158</v>
      </c>
      <c r="G24799">
        <v>1622.96</v>
      </c>
    </row>
    <row r="24800" spans="1:7">
      <c r="A24800" t="s">
        <v>37</v>
      </c>
      <c r="B24800">
        <v>11</v>
      </c>
      <c r="C24800">
        <v>2011</v>
      </c>
      <c r="D24800" t="s">
        <v>79</v>
      </c>
      <c r="E24800" t="s">
        <v>96</v>
      </c>
      <c r="F24800" t="s">
        <v>158</v>
      </c>
      <c r="G24800">
        <v>0</v>
      </c>
    </row>
    <row r="24801" spans="1:7">
      <c r="A24801" t="s">
        <v>30</v>
      </c>
      <c r="B24801">
        <v>8</v>
      </c>
      <c r="C24801">
        <v>2010</v>
      </c>
      <c r="D24801" t="s">
        <v>79</v>
      </c>
      <c r="E24801" t="s">
        <v>96</v>
      </c>
      <c r="F24801" t="s">
        <v>160</v>
      </c>
      <c r="G24801">
        <v>19983.41</v>
      </c>
    </row>
    <row r="24802" spans="1:7">
      <c r="A24802" t="s">
        <v>42</v>
      </c>
      <c r="B24802">
        <v>2</v>
      </c>
      <c r="C24802">
        <v>2010</v>
      </c>
      <c r="D24802" t="s">
        <v>79</v>
      </c>
      <c r="E24802" t="s">
        <v>96</v>
      </c>
      <c r="F24802" t="s">
        <v>160</v>
      </c>
      <c r="G24802">
        <v>11620.23</v>
      </c>
    </row>
    <row r="24803" spans="1:7">
      <c r="A24803" t="s">
        <v>19</v>
      </c>
      <c r="B24803">
        <v>11</v>
      </c>
      <c r="C24803">
        <v>2010</v>
      </c>
      <c r="D24803" t="s">
        <v>79</v>
      </c>
      <c r="E24803" t="s">
        <v>96</v>
      </c>
      <c r="F24803" t="s">
        <v>160</v>
      </c>
      <c r="G24803">
        <v>19059.25</v>
      </c>
    </row>
    <row r="24804" spans="1:7">
      <c r="A24804" t="s">
        <v>23</v>
      </c>
      <c r="B24804">
        <v>2</v>
      </c>
      <c r="C24804">
        <v>2009</v>
      </c>
      <c r="D24804" t="s">
        <v>79</v>
      </c>
      <c r="E24804" t="s">
        <v>96</v>
      </c>
      <c r="F24804" t="s">
        <v>160</v>
      </c>
      <c r="G24804">
        <v>-2353</v>
      </c>
    </row>
    <row r="24805" spans="1:7">
      <c r="A24805" t="s">
        <v>22</v>
      </c>
      <c r="B24805">
        <v>9</v>
      </c>
      <c r="C24805">
        <v>2011</v>
      </c>
      <c r="D24805" t="s">
        <v>79</v>
      </c>
      <c r="E24805" t="s">
        <v>96</v>
      </c>
      <c r="F24805" t="s">
        <v>165</v>
      </c>
      <c r="G24805">
        <v>0</v>
      </c>
    </row>
    <row r="24806" spans="1:7">
      <c r="A24806" t="s">
        <v>45</v>
      </c>
      <c r="B24806">
        <v>3</v>
      </c>
      <c r="C24806">
        <v>2010</v>
      </c>
      <c r="D24806" t="s">
        <v>79</v>
      </c>
      <c r="E24806" t="s">
        <v>96</v>
      </c>
      <c r="F24806" t="s">
        <v>165</v>
      </c>
      <c r="G24806">
        <v>14.32</v>
      </c>
    </row>
    <row r="24807" spans="1:7">
      <c r="A24807" t="s">
        <v>23</v>
      </c>
      <c r="B24807">
        <v>2</v>
      </c>
      <c r="C24807">
        <v>2009</v>
      </c>
      <c r="D24807" t="s">
        <v>79</v>
      </c>
      <c r="E24807" t="s">
        <v>96</v>
      </c>
      <c r="F24807" t="s">
        <v>165</v>
      </c>
      <c r="G24807">
        <v>27.55</v>
      </c>
    </row>
    <row r="24808" spans="1:7">
      <c r="A24808" t="s">
        <v>19</v>
      </c>
      <c r="B24808">
        <v>11</v>
      </c>
      <c r="C24808">
        <v>2010</v>
      </c>
      <c r="D24808" t="s">
        <v>79</v>
      </c>
      <c r="E24808" t="s">
        <v>96</v>
      </c>
      <c r="F24808" t="s">
        <v>165</v>
      </c>
      <c r="G24808">
        <v>0</v>
      </c>
    </row>
    <row r="24809" spans="1:7">
      <c r="A24809" t="s">
        <v>46</v>
      </c>
      <c r="B24809">
        <v>12</v>
      </c>
      <c r="C24809">
        <v>2009</v>
      </c>
      <c r="D24809" t="s">
        <v>79</v>
      </c>
      <c r="E24809" t="s">
        <v>96</v>
      </c>
      <c r="F24809" t="s">
        <v>165</v>
      </c>
      <c r="G24809">
        <v>0</v>
      </c>
    </row>
    <row r="24810" spans="1:7">
      <c r="A24810" t="s">
        <v>37</v>
      </c>
      <c r="B24810">
        <v>11</v>
      </c>
      <c r="C24810">
        <v>2011</v>
      </c>
      <c r="D24810" t="s">
        <v>79</v>
      </c>
      <c r="E24810" t="s">
        <v>96</v>
      </c>
      <c r="F24810" t="s">
        <v>165</v>
      </c>
      <c r="G24810">
        <v>0</v>
      </c>
    </row>
    <row r="24811" spans="1:7">
      <c r="A24811" t="s">
        <v>5</v>
      </c>
      <c r="B24811">
        <v>12</v>
      </c>
      <c r="C24811">
        <v>2010</v>
      </c>
      <c r="D24811" t="s">
        <v>79</v>
      </c>
      <c r="E24811" t="s">
        <v>96</v>
      </c>
      <c r="F24811" t="s">
        <v>165</v>
      </c>
      <c r="G24811">
        <v>0</v>
      </c>
    </row>
    <row r="24812" spans="1:7">
      <c r="A24812" t="s">
        <v>30</v>
      </c>
      <c r="B24812">
        <v>8</v>
      </c>
      <c r="C24812">
        <v>2010</v>
      </c>
      <c r="D24812" t="s">
        <v>79</v>
      </c>
      <c r="E24812" t="s">
        <v>96</v>
      </c>
      <c r="F24812" t="s">
        <v>165</v>
      </c>
      <c r="G24812">
        <v>0</v>
      </c>
    </row>
    <row r="24813" spans="1:7">
      <c r="A24813" t="s">
        <v>89</v>
      </c>
      <c r="B24813">
        <v>4</v>
      </c>
      <c r="C24813">
        <v>2011</v>
      </c>
      <c r="D24813" t="s">
        <v>79</v>
      </c>
      <c r="E24813" t="s">
        <v>96</v>
      </c>
      <c r="F24813" t="s">
        <v>165</v>
      </c>
      <c r="G24813">
        <v>15.27</v>
      </c>
    </row>
    <row r="24814" spans="1:7">
      <c r="A24814" t="s">
        <v>46</v>
      </c>
      <c r="B24814">
        <v>12</v>
      </c>
      <c r="C24814">
        <v>2009</v>
      </c>
      <c r="D24814" t="s">
        <v>79</v>
      </c>
      <c r="E24814" t="s">
        <v>96</v>
      </c>
      <c r="F24814" t="s">
        <v>167</v>
      </c>
      <c r="G24814">
        <v>3297.31</v>
      </c>
    </row>
    <row r="24815" spans="1:7">
      <c r="A24815" t="s">
        <v>89</v>
      </c>
      <c r="B24815">
        <v>4</v>
      </c>
      <c r="C24815">
        <v>2011</v>
      </c>
      <c r="D24815" t="s">
        <v>79</v>
      </c>
      <c r="E24815" t="s">
        <v>96</v>
      </c>
      <c r="F24815" t="s">
        <v>167</v>
      </c>
      <c r="G24815">
        <v>3156.59</v>
      </c>
    </row>
    <row r="24816" spans="1:7">
      <c r="A24816" t="s">
        <v>71</v>
      </c>
      <c r="B24816">
        <v>11</v>
      </c>
      <c r="C24816">
        <v>2009</v>
      </c>
      <c r="D24816" t="s">
        <v>79</v>
      </c>
      <c r="E24816" t="s">
        <v>96</v>
      </c>
      <c r="F24816" t="s">
        <v>167</v>
      </c>
      <c r="G24816">
        <v>-555.65</v>
      </c>
    </row>
    <row r="24817" spans="1:7">
      <c r="A24817" t="s">
        <v>13</v>
      </c>
      <c r="B24817">
        <v>7</v>
      </c>
      <c r="C24817">
        <v>2009</v>
      </c>
      <c r="D24817" t="s">
        <v>79</v>
      </c>
      <c r="E24817" t="s">
        <v>96</v>
      </c>
      <c r="F24817" t="s">
        <v>167</v>
      </c>
      <c r="G24817">
        <v>-2957.8</v>
      </c>
    </row>
    <row r="24818" spans="1:7">
      <c r="A24818" t="s">
        <v>55</v>
      </c>
      <c r="B24818">
        <v>3</v>
      </c>
      <c r="C24818">
        <v>2011</v>
      </c>
      <c r="D24818" t="s">
        <v>79</v>
      </c>
      <c r="E24818" t="s">
        <v>96</v>
      </c>
      <c r="F24818" t="s">
        <v>167</v>
      </c>
      <c r="G24818">
        <v>-618.06000000000006</v>
      </c>
    </row>
    <row r="24819" spans="1:7">
      <c r="A24819" t="s">
        <v>23</v>
      </c>
      <c r="B24819">
        <v>2</v>
      </c>
      <c r="C24819">
        <v>2009</v>
      </c>
      <c r="D24819" t="s">
        <v>79</v>
      </c>
      <c r="E24819" t="s">
        <v>96</v>
      </c>
      <c r="F24819" t="s">
        <v>167</v>
      </c>
      <c r="G24819">
        <v>-2572.13</v>
      </c>
    </row>
    <row r="24820" spans="1:7">
      <c r="A24820" t="s">
        <v>30</v>
      </c>
      <c r="B24820">
        <v>8</v>
      </c>
      <c r="C24820">
        <v>2010</v>
      </c>
      <c r="D24820" t="s">
        <v>79</v>
      </c>
      <c r="E24820" t="s">
        <v>96</v>
      </c>
      <c r="F24820" t="s">
        <v>194</v>
      </c>
      <c r="G24820">
        <v>0</v>
      </c>
    </row>
    <row r="24821" spans="1:7">
      <c r="A24821" t="s">
        <v>14</v>
      </c>
      <c r="B24821">
        <v>10</v>
      </c>
      <c r="C24821">
        <v>2010</v>
      </c>
      <c r="D24821" t="s">
        <v>79</v>
      </c>
      <c r="E24821" t="s">
        <v>96</v>
      </c>
      <c r="F24821" t="s">
        <v>194</v>
      </c>
      <c r="G24821">
        <v>0</v>
      </c>
    </row>
    <row r="24822" spans="1:7">
      <c r="A24822" t="s">
        <v>33</v>
      </c>
      <c r="B24822">
        <v>9</v>
      </c>
      <c r="C24822">
        <v>2010</v>
      </c>
      <c r="D24822" t="s">
        <v>79</v>
      </c>
      <c r="E24822" t="s">
        <v>96</v>
      </c>
      <c r="F24822" t="s">
        <v>194</v>
      </c>
      <c r="G24822">
        <v>0</v>
      </c>
    </row>
    <row r="24823" spans="1:7">
      <c r="A24823" t="s">
        <v>46</v>
      </c>
      <c r="B24823">
        <v>12</v>
      </c>
      <c r="C24823">
        <v>2009</v>
      </c>
      <c r="D24823" t="s">
        <v>79</v>
      </c>
      <c r="E24823" t="s">
        <v>96</v>
      </c>
      <c r="F24823" t="s">
        <v>195</v>
      </c>
      <c r="G24823">
        <v>339.6</v>
      </c>
    </row>
    <row r="24824" spans="1:7">
      <c r="A24824" t="s">
        <v>13</v>
      </c>
      <c r="B24824">
        <v>7</v>
      </c>
      <c r="C24824">
        <v>2009</v>
      </c>
      <c r="D24824" t="s">
        <v>79</v>
      </c>
      <c r="E24824" t="s">
        <v>96</v>
      </c>
      <c r="F24824" t="s">
        <v>196</v>
      </c>
      <c r="G24824">
        <v>-2949.9700000000003</v>
      </c>
    </row>
    <row r="24825" spans="1:7">
      <c r="A24825" t="s">
        <v>33</v>
      </c>
      <c r="B24825">
        <v>9</v>
      </c>
      <c r="C24825">
        <v>2010</v>
      </c>
      <c r="D24825" t="s">
        <v>79</v>
      </c>
      <c r="E24825" t="s">
        <v>96</v>
      </c>
      <c r="F24825" t="s">
        <v>196</v>
      </c>
      <c r="G24825">
        <v>-1485.3600000000001</v>
      </c>
    </row>
    <row r="24826" spans="1:7">
      <c r="A24826" t="s">
        <v>44</v>
      </c>
      <c r="B24826">
        <v>2</v>
      </c>
      <c r="C24826">
        <v>2012</v>
      </c>
      <c r="D24826" t="s">
        <v>79</v>
      </c>
      <c r="E24826" t="s">
        <v>96</v>
      </c>
      <c r="F24826" t="s">
        <v>196</v>
      </c>
      <c r="G24826">
        <v>832.58</v>
      </c>
    </row>
    <row r="24827" spans="1:7">
      <c r="A24827" t="s">
        <v>22</v>
      </c>
      <c r="B24827">
        <v>9</v>
      </c>
      <c r="C24827">
        <v>2011</v>
      </c>
      <c r="D24827" t="s">
        <v>79</v>
      </c>
      <c r="E24827" t="s">
        <v>96</v>
      </c>
      <c r="F24827" t="s">
        <v>196</v>
      </c>
      <c r="G24827">
        <v>-5413.02</v>
      </c>
    </row>
    <row r="24828" spans="1:7">
      <c r="A24828" t="s">
        <v>9</v>
      </c>
      <c r="B24828">
        <v>8</v>
      </c>
      <c r="C24828">
        <v>2009</v>
      </c>
      <c r="D24828" t="s">
        <v>79</v>
      </c>
      <c r="E24828" t="s">
        <v>96</v>
      </c>
      <c r="F24828" t="s">
        <v>196</v>
      </c>
      <c r="G24828">
        <v>-7376.8</v>
      </c>
    </row>
    <row r="24829" spans="1:7">
      <c r="A24829" t="s">
        <v>42</v>
      </c>
      <c r="B24829">
        <v>2</v>
      </c>
      <c r="C24829">
        <v>2010</v>
      </c>
      <c r="D24829" t="s">
        <v>79</v>
      </c>
      <c r="E24829" t="s">
        <v>96</v>
      </c>
      <c r="F24829" t="s">
        <v>201</v>
      </c>
      <c r="G24829">
        <v>-292.03000000000003</v>
      </c>
    </row>
    <row r="24830" spans="1:7">
      <c r="A24830" t="s">
        <v>37</v>
      </c>
      <c r="B24830">
        <v>11</v>
      </c>
      <c r="C24830">
        <v>2011</v>
      </c>
      <c r="D24830" t="s">
        <v>79</v>
      </c>
      <c r="E24830" t="s">
        <v>96</v>
      </c>
      <c r="F24830" t="s">
        <v>201</v>
      </c>
      <c r="G24830">
        <v>-3789.92</v>
      </c>
    </row>
    <row r="24831" spans="1:7">
      <c r="A24831" t="s">
        <v>28</v>
      </c>
      <c r="B24831">
        <v>4</v>
      </c>
      <c r="C24831">
        <v>2012</v>
      </c>
      <c r="D24831" t="s">
        <v>79</v>
      </c>
      <c r="E24831" t="s">
        <v>96</v>
      </c>
      <c r="F24831" t="s">
        <v>201</v>
      </c>
      <c r="G24831">
        <v>1648.1000000000001</v>
      </c>
    </row>
    <row r="24832" spans="1:7">
      <c r="A24832" t="s">
        <v>38</v>
      </c>
      <c r="B24832">
        <v>7</v>
      </c>
      <c r="C24832">
        <v>2011</v>
      </c>
      <c r="D24832" t="s">
        <v>79</v>
      </c>
      <c r="E24832" t="s">
        <v>96</v>
      </c>
      <c r="F24832" t="s">
        <v>201</v>
      </c>
      <c r="G24832">
        <v>-6636.54</v>
      </c>
    </row>
    <row r="24833" spans="1:7">
      <c r="A24833" t="s">
        <v>18</v>
      </c>
      <c r="B24833">
        <v>3</v>
      </c>
      <c r="C24833">
        <v>2009</v>
      </c>
      <c r="D24833" t="s">
        <v>79</v>
      </c>
      <c r="E24833" t="s">
        <v>96</v>
      </c>
      <c r="F24833" t="s">
        <v>201</v>
      </c>
      <c r="G24833">
        <v>-505</v>
      </c>
    </row>
    <row r="24834" spans="1:7">
      <c r="A24834" t="s">
        <v>39</v>
      </c>
      <c r="B24834">
        <v>5</v>
      </c>
      <c r="C24834">
        <v>2011</v>
      </c>
      <c r="D24834" t="s">
        <v>79</v>
      </c>
      <c r="E24834" t="s">
        <v>96</v>
      </c>
      <c r="F24834" t="s">
        <v>201</v>
      </c>
      <c r="G24834">
        <v>-1910.17</v>
      </c>
    </row>
    <row r="24835" spans="1:7">
      <c r="A24835" t="s">
        <v>63</v>
      </c>
      <c r="B24835">
        <v>12</v>
      </c>
      <c r="C24835">
        <v>2011</v>
      </c>
      <c r="D24835" t="s">
        <v>79</v>
      </c>
      <c r="E24835" t="s">
        <v>96</v>
      </c>
      <c r="F24835" t="s">
        <v>201</v>
      </c>
      <c r="G24835">
        <v>-6713.87</v>
      </c>
    </row>
    <row r="24836" spans="1:7">
      <c r="A24836" t="s">
        <v>23</v>
      </c>
      <c r="B24836">
        <v>2</v>
      </c>
      <c r="C24836">
        <v>2009</v>
      </c>
      <c r="D24836" t="s">
        <v>79</v>
      </c>
      <c r="E24836" t="s">
        <v>96</v>
      </c>
      <c r="F24836" t="s">
        <v>201</v>
      </c>
      <c r="G24836">
        <v>-3197.2200000000003</v>
      </c>
    </row>
    <row r="24837" spans="1:7">
      <c r="A24837" t="s">
        <v>25</v>
      </c>
      <c r="B24837">
        <v>8</v>
      </c>
      <c r="C24837">
        <v>2011</v>
      </c>
      <c r="D24837" t="s">
        <v>79</v>
      </c>
      <c r="E24837" t="s">
        <v>96</v>
      </c>
      <c r="F24837" t="s">
        <v>203</v>
      </c>
      <c r="G24837">
        <v>3618.2200000000003</v>
      </c>
    </row>
    <row r="24838" spans="1:7">
      <c r="A24838" t="s">
        <v>40</v>
      </c>
      <c r="B24838">
        <v>10</v>
      </c>
      <c r="C24838">
        <v>2011</v>
      </c>
      <c r="D24838" t="s">
        <v>79</v>
      </c>
      <c r="E24838" t="s">
        <v>96</v>
      </c>
      <c r="F24838" t="s">
        <v>203</v>
      </c>
      <c r="G24838">
        <v>1282.7</v>
      </c>
    </row>
    <row r="24839" spans="1:7">
      <c r="A24839" t="s">
        <v>23</v>
      </c>
      <c r="B24839">
        <v>2</v>
      </c>
      <c r="C24839">
        <v>2009</v>
      </c>
      <c r="D24839" t="s">
        <v>79</v>
      </c>
      <c r="E24839" t="s">
        <v>96</v>
      </c>
      <c r="F24839" t="s">
        <v>203</v>
      </c>
      <c r="G24839">
        <v>1837.45</v>
      </c>
    </row>
    <row r="24840" spans="1:7">
      <c r="A24840" t="s">
        <v>55</v>
      </c>
      <c r="B24840">
        <v>3</v>
      </c>
      <c r="C24840">
        <v>2011</v>
      </c>
      <c r="D24840" t="s">
        <v>79</v>
      </c>
      <c r="E24840" t="s">
        <v>96</v>
      </c>
      <c r="F24840" t="s">
        <v>203</v>
      </c>
      <c r="G24840">
        <v>-632.89</v>
      </c>
    </row>
    <row r="24841" spans="1:7">
      <c r="A24841" t="s">
        <v>114</v>
      </c>
      <c r="B24841">
        <v>2</v>
      </c>
      <c r="C24841">
        <v>2011</v>
      </c>
      <c r="D24841" t="s">
        <v>79</v>
      </c>
      <c r="E24841" t="s">
        <v>96</v>
      </c>
      <c r="F24841" t="s">
        <v>203</v>
      </c>
      <c r="G24841">
        <v>539.19000000000005</v>
      </c>
    </row>
    <row r="24842" spans="1:7">
      <c r="A24842" t="s">
        <v>38</v>
      </c>
      <c r="B24842">
        <v>7</v>
      </c>
      <c r="C24842">
        <v>2011</v>
      </c>
      <c r="D24842" t="s">
        <v>79</v>
      </c>
      <c r="E24842" t="s">
        <v>96</v>
      </c>
      <c r="F24842" t="s">
        <v>206</v>
      </c>
      <c r="G24842">
        <v>0</v>
      </c>
    </row>
    <row r="24843" spans="1:7">
      <c r="A24843" t="s">
        <v>40</v>
      </c>
      <c r="B24843">
        <v>10</v>
      </c>
      <c r="C24843">
        <v>2011</v>
      </c>
      <c r="D24843" t="s">
        <v>79</v>
      </c>
      <c r="E24843" t="s">
        <v>96</v>
      </c>
      <c r="F24843" t="s">
        <v>206</v>
      </c>
      <c r="G24843">
        <v>0</v>
      </c>
    </row>
    <row r="24844" spans="1:7">
      <c r="A24844" t="s">
        <v>5</v>
      </c>
      <c r="B24844">
        <v>12</v>
      </c>
      <c r="C24844">
        <v>2010</v>
      </c>
      <c r="D24844" t="s">
        <v>79</v>
      </c>
      <c r="E24844" t="s">
        <v>96</v>
      </c>
      <c r="F24844" t="s">
        <v>206</v>
      </c>
      <c r="G24844">
        <v>144.68</v>
      </c>
    </row>
    <row r="24845" spans="1:7">
      <c r="A24845" t="s">
        <v>35</v>
      </c>
      <c r="B24845">
        <v>5</v>
      </c>
      <c r="C24845">
        <v>2010</v>
      </c>
      <c r="D24845" t="s">
        <v>79</v>
      </c>
      <c r="E24845" t="s">
        <v>96</v>
      </c>
      <c r="F24845" t="s">
        <v>213</v>
      </c>
      <c r="G24845">
        <v>55.92</v>
      </c>
    </row>
    <row r="24846" spans="1:7">
      <c r="A24846" t="s">
        <v>26</v>
      </c>
      <c r="B24846">
        <v>9</v>
      </c>
      <c r="C24846">
        <v>2009</v>
      </c>
      <c r="D24846" t="s">
        <v>79</v>
      </c>
      <c r="E24846" t="s">
        <v>96</v>
      </c>
      <c r="F24846" t="s">
        <v>213</v>
      </c>
      <c r="G24846">
        <v>0</v>
      </c>
    </row>
    <row r="24847" spans="1:7">
      <c r="A24847" t="s">
        <v>14</v>
      </c>
      <c r="B24847">
        <v>10</v>
      </c>
      <c r="C24847">
        <v>2010</v>
      </c>
      <c r="D24847" t="s">
        <v>79</v>
      </c>
      <c r="E24847" t="s">
        <v>96</v>
      </c>
      <c r="F24847" t="s">
        <v>214</v>
      </c>
      <c r="G24847">
        <v>4242.3500000000004</v>
      </c>
    </row>
    <row r="24848" spans="1:7">
      <c r="A24848" t="s">
        <v>89</v>
      </c>
      <c r="B24848">
        <v>4</v>
      </c>
      <c r="C24848">
        <v>2011</v>
      </c>
      <c r="D24848" t="s">
        <v>79</v>
      </c>
      <c r="E24848" t="s">
        <v>96</v>
      </c>
      <c r="F24848" t="s">
        <v>214</v>
      </c>
      <c r="G24848">
        <v>-1218.79</v>
      </c>
    </row>
    <row r="24849" spans="1:7">
      <c r="A24849" t="s">
        <v>29</v>
      </c>
      <c r="B24849">
        <v>6</v>
      </c>
      <c r="C24849">
        <v>2011</v>
      </c>
      <c r="D24849" t="s">
        <v>79</v>
      </c>
      <c r="E24849" t="s">
        <v>96</v>
      </c>
      <c r="F24849" t="s">
        <v>214</v>
      </c>
      <c r="G24849">
        <v>3372.41</v>
      </c>
    </row>
    <row r="24850" spans="1:7">
      <c r="A24850" t="s">
        <v>25</v>
      </c>
      <c r="B24850">
        <v>8</v>
      </c>
      <c r="C24850">
        <v>2011</v>
      </c>
      <c r="D24850" t="s">
        <v>79</v>
      </c>
      <c r="E24850" t="s">
        <v>96</v>
      </c>
      <c r="F24850" t="s">
        <v>214</v>
      </c>
      <c r="G24850">
        <v>-1358.79</v>
      </c>
    </row>
    <row r="24851" spans="1:7">
      <c r="A24851" t="s">
        <v>27</v>
      </c>
      <c r="B24851">
        <v>1</v>
      </c>
      <c r="C24851">
        <v>2009</v>
      </c>
      <c r="D24851" t="s">
        <v>79</v>
      </c>
      <c r="E24851" t="s">
        <v>96</v>
      </c>
      <c r="F24851" t="s">
        <v>214</v>
      </c>
      <c r="G24851">
        <v>-7211.6900000000005</v>
      </c>
    </row>
    <row r="24852" spans="1:7">
      <c r="A24852" t="s">
        <v>16</v>
      </c>
      <c r="B24852">
        <v>7</v>
      </c>
      <c r="C24852">
        <v>2010</v>
      </c>
      <c r="D24852" t="s">
        <v>79</v>
      </c>
      <c r="E24852" t="s">
        <v>96</v>
      </c>
      <c r="F24852" t="s">
        <v>214</v>
      </c>
      <c r="G24852">
        <v>-351.53000000000003</v>
      </c>
    </row>
    <row r="24853" spans="1:7">
      <c r="A24853" t="s">
        <v>28</v>
      </c>
      <c r="B24853">
        <v>4</v>
      </c>
      <c r="C24853">
        <v>2012</v>
      </c>
      <c r="D24853" t="s">
        <v>79</v>
      </c>
      <c r="E24853" t="s">
        <v>96</v>
      </c>
      <c r="F24853" t="s">
        <v>214</v>
      </c>
      <c r="G24853">
        <v>2116.96</v>
      </c>
    </row>
    <row r="24854" spans="1:7">
      <c r="A24854" t="s">
        <v>5</v>
      </c>
      <c r="B24854">
        <v>12</v>
      </c>
      <c r="C24854">
        <v>2010</v>
      </c>
      <c r="D24854" t="s">
        <v>79</v>
      </c>
      <c r="E24854" t="s">
        <v>96</v>
      </c>
      <c r="F24854" t="s">
        <v>266</v>
      </c>
      <c r="G24854">
        <v>261.44</v>
      </c>
    </row>
    <row r="24855" spans="1:7">
      <c r="A24855" t="s">
        <v>99</v>
      </c>
      <c r="B24855">
        <v>1</v>
      </c>
      <c r="C24855">
        <v>2011</v>
      </c>
      <c r="D24855" t="s">
        <v>79</v>
      </c>
      <c r="E24855" t="s">
        <v>96</v>
      </c>
      <c r="F24855" t="s">
        <v>222</v>
      </c>
      <c r="G24855">
        <v>4481.1500000000005</v>
      </c>
    </row>
    <row r="24856" spans="1:7">
      <c r="A24856" t="s">
        <v>45</v>
      </c>
      <c r="B24856">
        <v>3</v>
      </c>
      <c r="C24856">
        <v>2010</v>
      </c>
      <c r="D24856" t="s">
        <v>79</v>
      </c>
      <c r="E24856" t="s">
        <v>96</v>
      </c>
      <c r="F24856" t="s">
        <v>222</v>
      </c>
      <c r="G24856">
        <v>6083.97</v>
      </c>
    </row>
    <row r="24857" spans="1:7">
      <c r="A24857" t="s">
        <v>5</v>
      </c>
      <c r="B24857">
        <v>12</v>
      </c>
      <c r="C24857">
        <v>2010</v>
      </c>
      <c r="D24857" t="s">
        <v>79</v>
      </c>
      <c r="E24857" t="s">
        <v>96</v>
      </c>
      <c r="F24857" t="s">
        <v>222</v>
      </c>
      <c r="G24857">
        <v>4692.49</v>
      </c>
    </row>
    <row r="24858" spans="1:7">
      <c r="A24858" t="s">
        <v>18</v>
      </c>
      <c r="B24858">
        <v>3</v>
      </c>
      <c r="C24858">
        <v>2009</v>
      </c>
      <c r="D24858" t="s">
        <v>79</v>
      </c>
      <c r="E24858" t="s">
        <v>96</v>
      </c>
      <c r="F24858" t="s">
        <v>222</v>
      </c>
      <c r="G24858">
        <v>3940.7200000000003</v>
      </c>
    </row>
    <row r="24859" spans="1:7">
      <c r="A24859" t="s">
        <v>44</v>
      </c>
      <c r="B24859">
        <v>2</v>
      </c>
      <c r="C24859">
        <v>2012</v>
      </c>
      <c r="D24859" t="s">
        <v>79</v>
      </c>
      <c r="E24859" t="s">
        <v>96</v>
      </c>
      <c r="F24859" t="s">
        <v>224</v>
      </c>
      <c r="G24859">
        <v>3009.36</v>
      </c>
    </row>
    <row r="24860" spans="1:7">
      <c r="A24860" t="s">
        <v>68</v>
      </c>
      <c r="B24860">
        <v>1</v>
      </c>
      <c r="C24860">
        <v>2010</v>
      </c>
      <c r="D24860" t="s">
        <v>79</v>
      </c>
      <c r="E24860" t="s">
        <v>96</v>
      </c>
      <c r="F24860" t="s">
        <v>224</v>
      </c>
      <c r="G24860">
        <v>-4999.2700000000004</v>
      </c>
    </row>
    <row r="24861" spans="1:7">
      <c r="A24861" t="s">
        <v>43</v>
      </c>
      <c r="B24861">
        <v>5</v>
      </c>
      <c r="C24861">
        <v>2009</v>
      </c>
      <c r="D24861" t="s">
        <v>79</v>
      </c>
      <c r="E24861" t="s">
        <v>96</v>
      </c>
      <c r="F24861" t="s">
        <v>224</v>
      </c>
      <c r="G24861">
        <v>5122.2700000000004</v>
      </c>
    </row>
    <row r="24862" spans="1:7">
      <c r="A24862" t="s">
        <v>29</v>
      </c>
      <c r="B24862">
        <v>6</v>
      </c>
      <c r="C24862">
        <v>2011</v>
      </c>
      <c r="D24862" t="s">
        <v>79</v>
      </c>
      <c r="E24862" t="s">
        <v>96</v>
      </c>
      <c r="F24862" t="s">
        <v>224</v>
      </c>
      <c r="G24862">
        <v>-4417.3500000000004</v>
      </c>
    </row>
    <row r="24863" spans="1:7">
      <c r="A24863" t="s">
        <v>13</v>
      </c>
      <c r="B24863">
        <v>7</v>
      </c>
      <c r="C24863">
        <v>2009</v>
      </c>
      <c r="D24863" t="s">
        <v>79</v>
      </c>
      <c r="E24863" t="s">
        <v>96</v>
      </c>
      <c r="F24863" t="s">
        <v>224</v>
      </c>
      <c r="G24863">
        <v>2.12</v>
      </c>
    </row>
    <row r="24864" spans="1:7">
      <c r="A24864" t="s">
        <v>16</v>
      </c>
      <c r="B24864">
        <v>7</v>
      </c>
      <c r="C24864">
        <v>2010</v>
      </c>
      <c r="D24864" t="s">
        <v>79</v>
      </c>
      <c r="E24864" t="s">
        <v>96</v>
      </c>
      <c r="F24864" t="s">
        <v>224</v>
      </c>
      <c r="G24864">
        <v>-2439.9700000000003</v>
      </c>
    </row>
    <row r="24865" spans="1:7">
      <c r="A24865" t="s">
        <v>38</v>
      </c>
      <c r="B24865">
        <v>7</v>
      </c>
      <c r="C24865">
        <v>2011</v>
      </c>
      <c r="D24865" t="s">
        <v>79</v>
      </c>
      <c r="E24865" t="s">
        <v>96</v>
      </c>
      <c r="F24865" t="s">
        <v>224</v>
      </c>
      <c r="G24865">
        <v>-5807.59</v>
      </c>
    </row>
    <row r="24866" spans="1:7">
      <c r="A24866" t="s">
        <v>109</v>
      </c>
      <c r="B24866">
        <v>1</v>
      </c>
      <c r="C24866">
        <v>2012</v>
      </c>
      <c r="D24866" t="s">
        <v>79</v>
      </c>
      <c r="E24866" t="s">
        <v>96</v>
      </c>
      <c r="F24866" t="s">
        <v>227</v>
      </c>
      <c r="G24866">
        <v>0</v>
      </c>
    </row>
    <row r="24867" spans="1:7">
      <c r="A24867" t="s">
        <v>24</v>
      </c>
      <c r="B24867">
        <v>5</v>
      </c>
      <c r="C24867">
        <v>2012</v>
      </c>
      <c r="D24867" t="s">
        <v>79</v>
      </c>
      <c r="E24867" t="s">
        <v>96</v>
      </c>
      <c r="F24867" t="s">
        <v>227</v>
      </c>
      <c r="G24867">
        <v>138.36000000000001</v>
      </c>
    </row>
    <row r="24868" spans="1:7">
      <c r="A24868" t="s">
        <v>44</v>
      </c>
      <c r="B24868">
        <v>2</v>
      </c>
      <c r="C24868">
        <v>2012</v>
      </c>
      <c r="D24868" t="s">
        <v>79</v>
      </c>
      <c r="E24868" t="s">
        <v>96</v>
      </c>
      <c r="F24868" t="s">
        <v>227</v>
      </c>
      <c r="G24868">
        <v>0</v>
      </c>
    </row>
    <row r="24869" spans="1:7">
      <c r="A24869" t="s">
        <v>40</v>
      </c>
      <c r="B24869">
        <v>10</v>
      </c>
      <c r="C24869">
        <v>2011</v>
      </c>
      <c r="D24869" t="s">
        <v>79</v>
      </c>
      <c r="E24869" t="s">
        <v>96</v>
      </c>
      <c r="F24869" t="s">
        <v>227</v>
      </c>
      <c r="G24869">
        <v>-458.24</v>
      </c>
    </row>
    <row r="24870" spans="1:7">
      <c r="A24870" t="s">
        <v>71</v>
      </c>
      <c r="B24870">
        <v>11</v>
      </c>
      <c r="C24870">
        <v>2009</v>
      </c>
      <c r="D24870" t="s">
        <v>79</v>
      </c>
      <c r="E24870" t="s">
        <v>96</v>
      </c>
      <c r="F24870" t="s">
        <v>232</v>
      </c>
      <c r="G24870">
        <v>0</v>
      </c>
    </row>
    <row r="24871" spans="1:7">
      <c r="A24871" t="s">
        <v>22</v>
      </c>
      <c r="B24871">
        <v>9</v>
      </c>
      <c r="C24871">
        <v>2011</v>
      </c>
      <c r="D24871" t="s">
        <v>79</v>
      </c>
      <c r="E24871" t="s">
        <v>96</v>
      </c>
      <c r="F24871" t="s">
        <v>233</v>
      </c>
      <c r="G24871">
        <v>0</v>
      </c>
    </row>
    <row r="24872" spans="1:7">
      <c r="A24872" t="s">
        <v>42</v>
      </c>
      <c r="B24872">
        <v>2</v>
      </c>
      <c r="C24872">
        <v>2010</v>
      </c>
      <c r="D24872" t="s">
        <v>79</v>
      </c>
      <c r="E24872" t="s">
        <v>96</v>
      </c>
      <c r="F24872" t="s">
        <v>237</v>
      </c>
      <c r="G24872">
        <v>-1107.28</v>
      </c>
    </row>
    <row r="24873" spans="1:7">
      <c r="A24873" t="s">
        <v>32</v>
      </c>
      <c r="B24873">
        <v>10</v>
      </c>
      <c r="C24873">
        <v>2009</v>
      </c>
      <c r="D24873" t="s">
        <v>79</v>
      </c>
      <c r="E24873" t="s">
        <v>96</v>
      </c>
      <c r="F24873" t="s">
        <v>237</v>
      </c>
      <c r="G24873">
        <v>-1470.43</v>
      </c>
    </row>
    <row r="24874" spans="1:7">
      <c r="A24874" t="s">
        <v>40</v>
      </c>
      <c r="B24874">
        <v>10</v>
      </c>
      <c r="C24874">
        <v>2011</v>
      </c>
      <c r="D24874" t="s">
        <v>79</v>
      </c>
      <c r="E24874" t="s">
        <v>96</v>
      </c>
      <c r="F24874" t="s">
        <v>237</v>
      </c>
      <c r="G24874">
        <v>1020.15</v>
      </c>
    </row>
    <row r="24875" spans="1:7">
      <c r="A24875" t="s">
        <v>89</v>
      </c>
      <c r="B24875">
        <v>4</v>
      </c>
      <c r="C24875">
        <v>2011</v>
      </c>
      <c r="D24875" t="s">
        <v>79</v>
      </c>
      <c r="E24875" t="s">
        <v>96</v>
      </c>
      <c r="F24875" t="s">
        <v>237</v>
      </c>
      <c r="G24875">
        <v>-76.75</v>
      </c>
    </row>
    <row r="24876" spans="1:7">
      <c r="A24876" t="s">
        <v>40</v>
      </c>
      <c r="B24876">
        <v>10</v>
      </c>
      <c r="C24876">
        <v>2011</v>
      </c>
      <c r="D24876" t="s">
        <v>79</v>
      </c>
      <c r="E24876" t="s">
        <v>96</v>
      </c>
      <c r="F24876" t="s">
        <v>244</v>
      </c>
      <c r="G24876">
        <v>0</v>
      </c>
    </row>
    <row r="24877" spans="1:7">
      <c r="A24877" t="s">
        <v>13</v>
      </c>
      <c r="B24877">
        <v>7</v>
      </c>
      <c r="C24877">
        <v>2009</v>
      </c>
      <c r="D24877" t="s">
        <v>79</v>
      </c>
      <c r="E24877" t="s">
        <v>96</v>
      </c>
      <c r="F24877" t="s">
        <v>245</v>
      </c>
      <c r="G24877">
        <v>2106.9900000000002</v>
      </c>
    </row>
    <row r="24878" spans="1:7">
      <c r="A24878" t="s">
        <v>89</v>
      </c>
      <c r="B24878">
        <v>4</v>
      </c>
      <c r="C24878">
        <v>2011</v>
      </c>
      <c r="D24878" t="s">
        <v>79</v>
      </c>
      <c r="E24878" t="s">
        <v>96</v>
      </c>
      <c r="F24878" t="s">
        <v>245</v>
      </c>
      <c r="G24878">
        <v>1127.74</v>
      </c>
    </row>
    <row r="24879" spans="1:7">
      <c r="A24879" t="s">
        <v>20</v>
      </c>
      <c r="B24879">
        <v>6</v>
      </c>
      <c r="C24879">
        <v>2010</v>
      </c>
      <c r="D24879" t="s">
        <v>79</v>
      </c>
      <c r="E24879" t="s">
        <v>96</v>
      </c>
      <c r="F24879" t="s">
        <v>245</v>
      </c>
      <c r="G24879">
        <v>3059.28</v>
      </c>
    </row>
    <row r="24880" spans="1:7">
      <c r="A24880" t="s">
        <v>26</v>
      </c>
      <c r="B24880">
        <v>9</v>
      </c>
      <c r="C24880">
        <v>2009</v>
      </c>
      <c r="D24880" t="s">
        <v>79</v>
      </c>
      <c r="E24880" t="s">
        <v>96</v>
      </c>
      <c r="F24880" t="s">
        <v>245</v>
      </c>
      <c r="G24880">
        <v>2323.94</v>
      </c>
    </row>
    <row r="24881" spans="1:7">
      <c r="A24881" t="s">
        <v>14</v>
      </c>
      <c r="B24881">
        <v>10</v>
      </c>
      <c r="C24881">
        <v>2010</v>
      </c>
      <c r="D24881" t="s">
        <v>79</v>
      </c>
      <c r="E24881" t="s">
        <v>96</v>
      </c>
      <c r="F24881" t="s">
        <v>245</v>
      </c>
      <c r="G24881">
        <v>2727.36</v>
      </c>
    </row>
    <row r="24882" spans="1:7">
      <c r="A24882" t="s">
        <v>71</v>
      </c>
      <c r="B24882">
        <v>11</v>
      </c>
      <c r="C24882">
        <v>2009</v>
      </c>
      <c r="D24882" t="s">
        <v>79</v>
      </c>
      <c r="E24882" t="s">
        <v>96</v>
      </c>
      <c r="F24882" t="s">
        <v>257</v>
      </c>
      <c r="G24882">
        <v>0</v>
      </c>
    </row>
    <row r="24883" spans="1:7">
      <c r="A24883" t="s">
        <v>32</v>
      </c>
      <c r="B24883">
        <v>10</v>
      </c>
      <c r="C24883">
        <v>2009</v>
      </c>
      <c r="D24883" t="s">
        <v>79</v>
      </c>
      <c r="E24883" t="s">
        <v>96</v>
      </c>
      <c r="F24883" t="s">
        <v>257</v>
      </c>
      <c r="G24883">
        <v>0</v>
      </c>
    </row>
    <row r="24884" spans="1:7">
      <c r="A24884" t="s">
        <v>33</v>
      </c>
      <c r="B24884">
        <v>9</v>
      </c>
      <c r="C24884">
        <v>2010</v>
      </c>
      <c r="D24884" t="s">
        <v>79</v>
      </c>
      <c r="E24884" t="s">
        <v>96</v>
      </c>
      <c r="F24884" t="s">
        <v>261</v>
      </c>
      <c r="G24884">
        <v>-4945.97</v>
      </c>
    </row>
    <row r="24885" spans="1:7">
      <c r="A24885" t="s">
        <v>18</v>
      </c>
      <c r="B24885">
        <v>3</v>
      </c>
      <c r="C24885">
        <v>2009</v>
      </c>
      <c r="D24885" t="s">
        <v>79</v>
      </c>
      <c r="E24885" t="s">
        <v>96</v>
      </c>
      <c r="F24885" t="s">
        <v>261</v>
      </c>
      <c r="G24885">
        <v>-1080.5999999999999</v>
      </c>
    </row>
    <row r="24886" spans="1:7">
      <c r="A24886" t="s">
        <v>19</v>
      </c>
      <c r="B24886">
        <v>11</v>
      </c>
      <c r="C24886">
        <v>2010</v>
      </c>
      <c r="D24886" t="s">
        <v>79</v>
      </c>
      <c r="E24886" t="s">
        <v>96</v>
      </c>
      <c r="F24886" t="s">
        <v>261</v>
      </c>
      <c r="G24886">
        <v>0</v>
      </c>
    </row>
    <row r="24887" spans="1:7">
      <c r="A24887" t="s">
        <v>52</v>
      </c>
      <c r="B24887">
        <v>6</v>
      </c>
      <c r="C24887">
        <v>2009</v>
      </c>
      <c r="D24887" t="s">
        <v>79</v>
      </c>
      <c r="E24887" t="s">
        <v>96</v>
      </c>
      <c r="F24887" t="s">
        <v>261</v>
      </c>
      <c r="G24887">
        <v>-97.15</v>
      </c>
    </row>
    <row r="24888" spans="1:7">
      <c r="A24888" t="s">
        <v>99</v>
      </c>
      <c r="B24888">
        <v>1</v>
      </c>
      <c r="C24888">
        <v>2011</v>
      </c>
      <c r="D24888" t="s">
        <v>79</v>
      </c>
      <c r="E24888" t="s">
        <v>96</v>
      </c>
      <c r="F24888" t="s">
        <v>262</v>
      </c>
      <c r="G24888">
        <v>21233.81</v>
      </c>
    </row>
    <row r="24889" spans="1:7">
      <c r="A24889" t="s">
        <v>16</v>
      </c>
      <c r="B24889">
        <v>7</v>
      </c>
      <c r="C24889">
        <v>2010</v>
      </c>
      <c r="D24889" t="s">
        <v>79</v>
      </c>
      <c r="E24889" t="s">
        <v>96</v>
      </c>
      <c r="F24889" t="s">
        <v>262</v>
      </c>
      <c r="G24889">
        <v>26384.82</v>
      </c>
    </row>
    <row r="24890" spans="1:7">
      <c r="A24890" t="s">
        <v>46</v>
      </c>
      <c r="B24890">
        <v>12</v>
      </c>
      <c r="C24890">
        <v>2009</v>
      </c>
      <c r="D24890" t="s">
        <v>79</v>
      </c>
      <c r="E24890" t="s">
        <v>96</v>
      </c>
      <c r="F24890" t="s">
        <v>262</v>
      </c>
      <c r="G24890">
        <v>45281.11</v>
      </c>
    </row>
    <row r="24891" spans="1:7">
      <c r="A24891" t="s">
        <v>109</v>
      </c>
      <c r="B24891">
        <v>1</v>
      </c>
      <c r="C24891">
        <v>2012</v>
      </c>
      <c r="D24891" t="s">
        <v>79</v>
      </c>
      <c r="E24891" t="s">
        <v>96</v>
      </c>
      <c r="F24891" t="s">
        <v>262</v>
      </c>
      <c r="G24891">
        <v>25086.13</v>
      </c>
    </row>
    <row r="24892" spans="1:7">
      <c r="A24892" t="s">
        <v>38</v>
      </c>
      <c r="B24892">
        <v>7</v>
      </c>
      <c r="C24892">
        <v>2011</v>
      </c>
      <c r="D24892" t="s">
        <v>79</v>
      </c>
      <c r="E24892" t="s">
        <v>96</v>
      </c>
      <c r="F24892" t="s">
        <v>262</v>
      </c>
      <c r="G24892">
        <v>25472.100000000002</v>
      </c>
    </row>
    <row r="24893" spans="1:7">
      <c r="A24893" t="s">
        <v>18</v>
      </c>
      <c r="B24893">
        <v>3</v>
      </c>
      <c r="C24893">
        <v>2009</v>
      </c>
      <c r="D24893" t="s">
        <v>79</v>
      </c>
      <c r="E24893" t="s">
        <v>96</v>
      </c>
      <c r="F24893" t="s">
        <v>262</v>
      </c>
      <c r="G24893">
        <v>16630.79</v>
      </c>
    </row>
    <row r="24894" spans="1:7">
      <c r="A24894" t="s">
        <v>68</v>
      </c>
      <c r="B24894">
        <v>1</v>
      </c>
      <c r="C24894">
        <v>2010</v>
      </c>
      <c r="D24894" t="s">
        <v>79</v>
      </c>
      <c r="E24894" t="s">
        <v>96</v>
      </c>
      <c r="F24894" t="s">
        <v>263</v>
      </c>
      <c r="G24894">
        <v>26569</v>
      </c>
    </row>
    <row r="24895" spans="1:7">
      <c r="A24895" t="s">
        <v>39</v>
      </c>
      <c r="B24895">
        <v>5</v>
      </c>
      <c r="C24895">
        <v>2011</v>
      </c>
      <c r="D24895" t="s">
        <v>79</v>
      </c>
      <c r="E24895" t="s">
        <v>96</v>
      </c>
      <c r="F24895" t="s">
        <v>263</v>
      </c>
      <c r="G24895">
        <v>14088.800000000001</v>
      </c>
    </row>
    <row r="24896" spans="1:7">
      <c r="A24896" t="s">
        <v>43</v>
      </c>
      <c r="B24896">
        <v>5</v>
      </c>
      <c r="C24896">
        <v>2009</v>
      </c>
      <c r="D24896" t="s">
        <v>79</v>
      </c>
      <c r="E24896" t="s">
        <v>96</v>
      </c>
      <c r="F24896" t="s">
        <v>263</v>
      </c>
      <c r="G24896">
        <v>15214.2</v>
      </c>
    </row>
    <row r="24897" spans="1:7">
      <c r="A24897" t="s">
        <v>23</v>
      </c>
      <c r="B24897">
        <v>2</v>
      </c>
      <c r="C24897">
        <v>2009</v>
      </c>
      <c r="D24897" t="s">
        <v>79</v>
      </c>
      <c r="E24897" t="s">
        <v>96</v>
      </c>
      <c r="F24897" t="s">
        <v>263</v>
      </c>
      <c r="G24897">
        <v>15407.7</v>
      </c>
    </row>
    <row r="24898" spans="1:7">
      <c r="A24898" t="s">
        <v>35</v>
      </c>
      <c r="B24898">
        <v>5</v>
      </c>
      <c r="C24898">
        <v>2010</v>
      </c>
      <c r="D24898" t="s">
        <v>79</v>
      </c>
      <c r="E24898" t="s">
        <v>96</v>
      </c>
      <c r="F24898" t="s">
        <v>264</v>
      </c>
      <c r="G24898">
        <v>2668.48</v>
      </c>
    </row>
    <row r="24899" spans="1:7">
      <c r="A24899" t="s">
        <v>22</v>
      </c>
      <c r="B24899">
        <v>9</v>
      </c>
      <c r="C24899">
        <v>2011</v>
      </c>
      <c r="D24899" t="s">
        <v>79</v>
      </c>
      <c r="E24899" t="s">
        <v>96</v>
      </c>
      <c r="F24899" t="s">
        <v>264</v>
      </c>
      <c r="G24899">
        <v>-10798.68</v>
      </c>
    </row>
    <row r="24900" spans="1:7">
      <c r="A24900" t="s">
        <v>68</v>
      </c>
      <c r="B24900">
        <v>1</v>
      </c>
      <c r="C24900">
        <v>2010</v>
      </c>
      <c r="D24900" t="s">
        <v>79</v>
      </c>
      <c r="E24900" t="s">
        <v>96</v>
      </c>
      <c r="F24900" t="s">
        <v>264</v>
      </c>
      <c r="G24900">
        <v>1514.82</v>
      </c>
    </row>
    <row r="24901" spans="1:7">
      <c r="A24901" t="s">
        <v>44</v>
      </c>
      <c r="B24901">
        <v>2</v>
      </c>
      <c r="C24901">
        <v>2012</v>
      </c>
      <c r="D24901" t="s">
        <v>79</v>
      </c>
      <c r="E24901" t="s">
        <v>94</v>
      </c>
      <c r="F24901" t="s">
        <v>92</v>
      </c>
      <c r="G24901">
        <v>208.3</v>
      </c>
    </row>
    <row r="24902" spans="1:7">
      <c r="A24902" t="s">
        <v>37</v>
      </c>
      <c r="B24902">
        <v>11</v>
      </c>
      <c r="C24902">
        <v>2011</v>
      </c>
      <c r="D24902" t="s">
        <v>79</v>
      </c>
      <c r="E24902" t="s">
        <v>94</v>
      </c>
      <c r="F24902" t="s">
        <v>92</v>
      </c>
      <c r="G24902">
        <v>0</v>
      </c>
    </row>
    <row r="24903" spans="1:7">
      <c r="A24903" t="s">
        <v>18</v>
      </c>
      <c r="B24903">
        <v>3</v>
      </c>
      <c r="C24903">
        <v>2009</v>
      </c>
      <c r="D24903" t="s">
        <v>79</v>
      </c>
      <c r="E24903" t="s">
        <v>94</v>
      </c>
      <c r="F24903" t="s">
        <v>92</v>
      </c>
      <c r="G24903">
        <v>103.52</v>
      </c>
    </row>
    <row r="24904" spans="1:7">
      <c r="A24904" t="s">
        <v>40</v>
      </c>
      <c r="B24904">
        <v>10</v>
      </c>
      <c r="C24904">
        <v>2011</v>
      </c>
      <c r="D24904" t="s">
        <v>79</v>
      </c>
      <c r="E24904" t="s">
        <v>94</v>
      </c>
      <c r="F24904" t="s">
        <v>92</v>
      </c>
      <c r="G24904">
        <v>0</v>
      </c>
    </row>
    <row r="24905" spans="1:7">
      <c r="A24905" t="s">
        <v>24</v>
      </c>
      <c r="B24905">
        <v>5</v>
      </c>
      <c r="C24905">
        <v>2012</v>
      </c>
      <c r="D24905" t="s">
        <v>79</v>
      </c>
      <c r="E24905" t="s">
        <v>94</v>
      </c>
      <c r="F24905" t="s">
        <v>92</v>
      </c>
      <c r="G24905">
        <v>0</v>
      </c>
    </row>
    <row r="24906" spans="1:7">
      <c r="A24906" t="s">
        <v>43</v>
      </c>
      <c r="B24906">
        <v>5</v>
      </c>
      <c r="C24906">
        <v>2009</v>
      </c>
      <c r="D24906" t="s">
        <v>79</v>
      </c>
      <c r="E24906" t="s">
        <v>94</v>
      </c>
      <c r="F24906" t="s">
        <v>92</v>
      </c>
      <c r="G24906">
        <v>25.51</v>
      </c>
    </row>
    <row r="24907" spans="1:7">
      <c r="A24907" t="s">
        <v>63</v>
      </c>
      <c r="B24907">
        <v>12</v>
      </c>
      <c r="C24907">
        <v>2011</v>
      </c>
      <c r="D24907" t="s">
        <v>79</v>
      </c>
      <c r="E24907" t="s">
        <v>94</v>
      </c>
      <c r="F24907" t="s">
        <v>92</v>
      </c>
      <c r="G24907">
        <v>0</v>
      </c>
    </row>
    <row r="24908" spans="1:7">
      <c r="A24908" t="s">
        <v>32</v>
      </c>
      <c r="B24908">
        <v>10</v>
      </c>
      <c r="C24908">
        <v>2009</v>
      </c>
      <c r="D24908" t="s">
        <v>79</v>
      </c>
      <c r="E24908" t="s">
        <v>94</v>
      </c>
      <c r="F24908" t="s">
        <v>92</v>
      </c>
      <c r="G24908">
        <v>0</v>
      </c>
    </row>
    <row r="24909" spans="1:7">
      <c r="A24909" t="s">
        <v>63</v>
      </c>
      <c r="B24909">
        <v>12</v>
      </c>
      <c r="C24909">
        <v>2011</v>
      </c>
      <c r="D24909" t="s">
        <v>79</v>
      </c>
      <c r="E24909" t="s">
        <v>94</v>
      </c>
      <c r="F24909" t="s">
        <v>138</v>
      </c>
      <c r="G24909">
        <v>383.8</v>
      </c>
    </row>
    <row r="24910" spans="1:7">
      <c r="A24910" t="s">
        <v>45</v>
      </c>
      <c r="B24910">
        <v>3</v>
      </c>
      <c r="C24910">
        <v>2010</v>
      </c>
      <c r="D24910" t="s">
        <v>79</v>
      </c>
      <c r="E24910" t="s">
        <v>94</v>
      </c>
      <c r="F24910" t="s">
        <v>144</v>
      </c>
      <c r="G24910">
        <v>1109.43</v>
      </c>
    </row>
    <row r="24911" spans="1:7">
      <c r="A24911" t="s">
        <v>32</v>
      </c>
      <c r="B24911">
        <v>10</v>
      </c>
      <c r="C24911">
        <v>2009</v>
      </c>
      <c r="D24911" t="s">
        <v>79</v>
      </c>
      <c r="E24911" t="s">
        <v>94</v>
      </c>
      <c r="F24911" t="s">
        <v>144</v>
      </c>
      <c r="G24911">
        <v>1351.67</v>
      </c>
    </row>
    <row r="24912" spans="1:7">
      <c r="A24912" t="s">
        <v>26</v>
      </c>
      <c r="B24912">
        <v>9</v>
      </c>
      <c r="C24912">
        <v>2009</v>
      </c>
      <c r="D24912" t="s">
        <v>79</v>
      </c>
      <c r="E24912" t="s">
        <v>94</v>
      </c>
      <c r="F24912" t="s">
        <v>144</v>
      </c>
      <c r="G24912">
        <v>2023.69</v>
      </c>
    </row>
    <row r="24913" spans="1:7">
      <c r="A24913" t="s">
        <v>25</v>
      </c>
      <c r="B24913">
        <v>8</v>
      </c>
      <c r="C24913">
        <v>2011</v>
      </c>
      <c r="D24913" t="s">
        <v>79</v>
      </c>
      <c r="E24913" t="s">
        <v>94</v>
      </c>
      <c r="F24913" t="s">
        <v>144</v>
      </c>
      <c r="G24913">
        <v>119.10000000000001</v>
      </c>
    </row>
    <row r="24914" spans="1:7">
      <c r="A24914" t="s">
        <v>30</v>
      </c>
      <c r="B24914">
        <v>8</v>
      </c>
      <c r="C24914">
        <v>2010</v>
      </c>
      <c r="D24914" t="s">
        <v>79</v>
      </c>
      <c r="E24914" t="s">
        <v>94</v>
      </c>
      <c r="F24914" t="s">
        <v>167</v>
      </c>
      <c r="G24914">
        <v>191.16</v>
      </c>
    </row>
    <row r="24915" spans="1:7">
      <c r="A24915" t="s">
        <v>24</v>
      </c>
      <c r="B24915">
        <v>5</v>
      </c>
      <c r="C24915">
        <v>2012</v>
      </c>
      <c r="D24915" t="s">
        <v>79</v>
      </c>
      <c r="E24915" t="s">
        <v>94</v>
      </c>
      <c r="F24915" t="s">
        <v>167</v>
      </c>
      <c r="G24915">
        <v>610.54</v>
      </c>
    </row>
    <row r="24916" spans="1:7">
      <c r="A24916" t="s">
        <v>42</v>
      </c>
      <c r="B24916">
        <v>2</v>
      </c>
      <c r="C24916">
        <v>2010</v>
      </c>
      <c r="D24916" t="s">
        <v>79</v>
      </c>
      <c r="E24916" t="s">
        <v>94</v>
      </c>
      <c r="F24916" t="s">
        <v>167</v>
      </c>
      <c r="G24916">
        <v>1170.6000000000001</v>
      </c>
    </row>
    <row r="24917" spans="1:7">
      <c r="A24917" t="s">
        <v>17</v>
      </c>
      <c r="B24917">
        <v>4</v>
      </c>
      <c r="C24917">
        <v>2009</v>
      </c>
      <c r="D24917" t="s">
        <v>79</v>
      </c>
      <c r="E24917" t="s">
        <v>94</v>
      </c>
      <c r="F24917" t="s">
        <v>167</v>
      </c>
      <c r="G24917">
        <v>806.4</v>
      </c>
    </row>
    <row r="24918" spans="1:7">
      <c r="A24918" t="s">
        <v>89</v>
      </c>
      <c r="B24918">
        <v>4</v>
      </c>
      <c r="C24918">
        <v>2011</v>
      </c>
      <c r="D24918" t="s">
        <v>79</v>
      </c>
      <c r="E24918" t="s">
        <v>94</v>
      </c>
      <c r="F24918" t="s">
        <v>180</v>
      </c>
      <c r="G24918">
        <v>29.740000000000002</v>
      </c>
    </row>
    <row r="24919" spans="1:7">
      <c r="A24919" t="s">
        <v>33</v>
      </c>
      <c r="B24919">
        <v>9</v>
      </c>
      <c r="C24919">
        <v>2010</v>
      </c>
      <c r="D24919" t="s">
        <v>79</v>
      </c>
      <c r="E24919" t="s">
        <v>94</v>
      </c>
      <c r="F24919" t="s">
        <v>194</v>
      </c>
      <c r="G24919">
        <v>0</v>
      </c>
    </row>
    <row r="24920" spans="1:7">
      <c r="A24920" t="s">
        <v>45</v>
      </c>
      <c r="B24920">
        <v>3</v>
      </c>
      <c r="C24920">
        <v>2010</v>
      </c>
      <c r="D24920" t="s">
        <v>79</v>
      </c>
      <c r="E24920" t="s">
        <v>94</v>
      </c>
      <c r="F24920" t="s">
        <v>196</v>
      </c>
      <c r="G24920">
        <v>396.6</v>
      </c>
    </row>
    <row r="24921" spans="1:7">
      <c r="A24921" t="s">
        <v>17</v>
      </c>
      <c r="B24921">
        <v>4</v>
      </c>
      <c r="C24921">
        <v>2009</v>
      </c>
      <c r="D24921" t="s">
        <v>79</v>
      </c>
      <c r="E24921" t="s">
        <v>94</v>
      </c>
      <c r="F24921" t="s">
        <v>196</v>
      </c>
      <c r="G24921">
        <v>315.15000000000003</v>
      </c>
    </row>
    <row r="24922" spans="1:7">
      <c r="A24922" t="s">
        <v>55</v>
      </c>
      <c r="B24922">
        <v>3</v>
      </c>
      <c r="C24922">
        <v>2011</v>
      </c>
      <c r="D24922" t="s">
        <v>79</v>
      </c>
      <c r="E24922" t="s">
        <v>94</v>
      </c>
      <c r="F24922" t="s">
        <v>196</v>
      </c>
      <c r="G24922">
        <v>795.25</v>
      </c>
    </row>
    <row r="24923" spans="1:7">
      <c r="A24923" t="s">
        <v>24</v>
      </c>
      <c r="B24923">
        <v>5</v>
      </c>
      <c r="C24923">
        <v>2012</v>
      </c>
      <c r="D24923" t="s">
        <v>79</v>
      </c>
      <c r="E24923" t="s">
        <v>94</v>
      </c>
      <c r="F24923" t="s">
        <v>196</v>
      </c>
      <c r="G24923">
        <v>406.13</v>
      </c>
    </row>
    <row r="24924" spans="1:7">
      <c r="A24924" t="s">
        <v>43</v>
      </c>
      <c r="B24924">
        <v>5</v>
      </c>
      <c r="C24924">
        <v>2009</v>
      </c>
      <c r="D24924" t="s">
        <v>79</v>
      </c>
      <c r="E24924" t="s">
        <v>94</v>
      </c>
      <c r="F24924" t="s">
        <v>196</v>
      </c>
      <c r="G24924">
        <v>426.16</v>
      </c>
    </row>
    <row r="24925" spans="1:7">
      <c r="A24925" t="s">
        <v>13</v>
      </c>
      <c r="B24925">
        <v>7</v>
      </c>
      <c r="C24925">
        <v>2009</v>
      </c>
      <c r="D24925" t="s">
        <v>79</v>
      </c>
      <c r="E24925" t="s">
        <v>94</v>
      </c>
      <c r="F24925" t="s">
        <v>201</v>
      </c>
      <c r="G24925">
        <v>39.72</v>
      </c>
    </row>
    <row r="24926" spans="1:7">
      <c r="A24926" t="s">
        <v>46</v>
      </c>
      <c r="B24926">
        <v>12</v>
      </c>
      <c r="C24926">
        <v>2009</v>
      </c>
      <c r="D24926" t="s">
        <v>79</v>
      </c>
      <c r="E24926" t="s">
        <v>94</v>
      </c>
      <c r="F24926" t="s">
        <v>201</v>
      </c>
      <c r="G24926">
        <v>119.16</v>
      </c>
    </row>
    <row r="24927" spans="1:7">
      <c r="A24927" t="s">
        <v>43</v>
      </c>
      <c r="B24927">
        <v>5</v>
      </c>
      <c r="C24927">
        <v>2009</v>
      </c>
      <c r="D24927" t="s">
        <v>79</v>
      </c>
      <c r="E24927" t="s">
        <v>94</v>
      </c>
      <c r="F24927" t="s">
        <v>201</v>
      </c>
      <c r="G24927">
        <v>527.46</v>
      </c>
    </row>
    <row r="24928" spans="1:7">
      <c r="A24928" t="s">
        <v>44</v>
      </c>
      <c r="B24928">
        <v>2</v>
      </c>
      <c r="C24928">
        <v>2012</v>
      </c>
      <c r="D24928" t="s">
        <v>79</v>
      </c>
      <c r="E24928" t="s">
        <v>94</v>
      </c>
      <c r="F24928" t="s">
        <v>203</v>
      </c>
      <c r="G24928">
        <v>1582.1100000000001</v>
      </c>
    </row>
    <row r="24929" spans="1:7">
      <c r="A24929" t="s">
        <v>13</v>
      </c>
      <c r="B24929">
        <v>7</v>
      </c>
      <c r="C24929">
        <v>2009</v>
      </c>
      <c r="D24929" t="s">
        <v>79</v>
      </c>
      <c r="E24929" t="s">
        <v>94</v>
      </c>
      <c r="F24929" t="s">
        <v>203</v>
      </c>
      <c r="G24929">
        <v>1279.3900000000001</v>
      </c>
    </row>
    <row r="24930" spans="1:7">
      <c r="A24930" t="s">
        <v>24</v>
      </c>
      <c r="B24930">
        <v>5</v>
      </c>
      <c r="C24930">
        <v>2012</v>
      </c>
      <c r="D24930" t="s">
        <v>79</v>
      </c>
      <c r="E24930" t="s">
        <v>94</v>
      </c>
      <c r="F24930" t="s">
        <v>203</v>
      </c>
      <c r="G24930">
        <v>617.43000000000006</v>
      </c>
    </row>
    <row r="24931" spans="1:7">
      <c r="A24931" t="s">
        <v>35</v>
      </c>
      <c r="B24931">
        <v>5</v>
      </c>
      <c r="C24931">
        <v>2010</v>
      </c>
      <c r="D24931" t="s">
        <v>79</v>
      </c>
      <c r="E24931" t="s">
        <v>94</v>
      </c>
      <c r="F24931" t="s">
        <v>203</v>
      </c>
      <c r="G24931">
        <v>980.92000000000007</v>
      </c>
    </row>
    <row r="24932" spans="1:7">
      <c r="A24932" t="s">
        <v>30</v>
      </c>
      <c r="B24932">
        <v>8</v>
      </c>
      <c r="C24932">
        <v>2010</v>
      </c>
      <c r="D24932" t="s">
        <v>79</v>
      </c>
      <c r="E24932" t="s">
        <v>94</v>
      </c>
      <c r="F24932" t="s">
        <v>213</v>
      </c>
      <c r="G24932">
        <v>0</v>
      </c>
    </row>
    <row r="24933" spans="1:7">
      <c r="A24933" t="s">
        <v>85</v>
      </c>
      <c r="B24933">
        <v>4</v>
      </c>
      <c r="C24933">
        <v>2010</v>
      </c>
      <c r="D24933" t="s">
        <v>79</v>
      </c>
      <c r="E24933" t="s">
        <v>94</v>
      </c>
      <c r="F24933" t="s">
        <v>213</v>
      </c>
      <c r="G24933">
        <v>55.92</v>
      </c>
    </row>
    <row r="24934" spans="1:7">
      <c r="A24934" t="s">
        <v>85</v>
      </c>
      <c r="B24934">
        <v>4</v>
      </c>
      <c r="C24934">
        <v>2010</v>
      </c>
      <c r="D24934" t="s">
        <v>79</v>
      </c>
      <c r="E24934" t="s">
        <v>94</v>
      </c>
      <c r="F24934" t="s">
        <v>214</v>
      </c>
      <c r="G24934">
        <v>3445.53</v>
      </c>
    </row>
    <row r="24935" spans="1:7">
      <c r="A24935" t="s">
        <v>14</v>
      </c>
      <c r="B24935">
        <v>10</v>
      </c>
      <c r="C24935">
        <v>2010</v>
      </c>
      <c r="D24935" t="s">
        <v>79</v>
      </c>
      <c r="E24935" t="s">
        <v>94</v>
      </c>
      <c r="F24935" t="s">
        <v>214</v>
      </c>
      <c r="G24935">
        <v>667.98</v>
      </c>
    </row>
    <row r="24936" spans="1:7">
      <c r="A24936" t="s">
        <v>25</v>
      </c>
      <c r="B24936">
        <v>8</v>
      </c>
      <c r="C24936">
        <v>2011</v>
      </c>
      <c r="D24936" t="s">
        <v>79</v>
      </c>
      <c r="E24936" t="s">
        <v>94</v>
      </c>
      <c r="F24936" t="s">
        <v>214</v>
      </c>
      <c r="G24936">
        <v>230.28</v>
      </c>
    </row>
    <row r="24937" spans="1:7">
      <c r="A24937" t="s">
        <v>32</v>
      </c>
      <c r="B24937">
        <v>10</v>
      </c>
      <c r="C24937">
        <v>2009</v>
      </c>
      <c r="D24937" t="s">
        <v>79</v>
      </c>
      <c r="E24937" t="s">
        <v>94</v>
      </c>
      <c r="F24937" t="s">
        <v>214</v>
      </c>
      <c r="G24937">
        <v>811.87</v>
      </c>
    </row>
    <row r="24938" spans="1:7">
      <c r="A24938" t="s">
        <v>71</v>
      </c>
      <c r="B24938">
        <v>11</v>
      </c>
      <c r="C24938">
        <v>2009</v>
      </c>
      <c r="D24938" t="s">
        <v>79</v>
      </c>
      <c r="E24938" t="s">
        <v>94</v>
      </c>
      <c r="F24938" t="s">
        <v>214</v>
      </c>
      <c r="G24938">
        <v>975</v>
      </c>
    </row>
    <row r="24939" spans="1:7">
      <c r="A24939" t="s">
        <v>24</v>
      </c>
      <c r="B24939">
        <v>5</v>
      </c>
      <c r="C24939">
        <v>2012</v>
      </c>
      <c r="D24939" t="s">
        <v>79</v>
      </c>
      <c r="E24939" t="s">
        <v>94</v>
      </c>
      <c r="F24939" t="s">
        <v>218</v>
      </c>
      <c r="G24939">
        <v>3.84</v>
      </c>
    </row>
    <row r="24940" spans="1:7">
      <c r="A24940" t="s">
        <v>42</v>
      </c>
      <c r="B24940">
        <v>2</v>
      </c>
      <c r="C24940">
        <v>2010</v>
      </c>
      <c r="D24940" t="s">
        <v>79</v>
      </c>
      <c r="E24940" t="s">
        <v>94</v>
      </c>
      <c r="F24940" t="s">
        <v>224</v>
      </c>
      <c r="G24940">
        <v>4477.7</v>
      </c>
    </row>
    <row r="24941" spans="1:7">
      <c r="A24941" t="s">
        <v>17</v>
      </c>
      <c r="B24941">
        <v>4</v>
      </c>
      <c r="C24941">
        <v>2009</v>
      </c>
      <c r="D24941" t="s">
        <v>79</v>
      </c>
      <c r="E24941" t="s">
        <v>94</v>
      </c>
      <c r="F24941" t="s">
        <v>224</v>
      </c>
      <c r="G24941">
        <v>2109.2600000000002</v>
      </c>
    </row>
    <row r="24942" spans="1:7">
      <c r="A24942" t="s">
        <v>19</v>
      </c>
      <c r="B24942">
        <v>11</v>
      </c>
      <c r="C24942">
        <v>2010</v>
      </c>
      <c r="D24942" t="s">
        <v>79</v>
      </c>
      <c r="E24942" t="s">
        <v>94</v>
      </c>
      <c r="F24942" t="s">
        <v>224</v>
      </c>
      <c r="G24942">
        <v>3499.2400000000002</v>
      </c>
    </row>
    <row r="24943" spans="1:7">
      <c r="A24943" t="s">
        <v>18</v>
      </c>
      <c r="B24943">
        <v>3</v>
      </c>
      <c r="C24943">
        <v>2009</v>
      </c>
      <c r="D24943" t="s">
        <v>79</v>
      </c>
      <c r="E24943" t="s">
        <v>94</v>
      </c>
      <c r="F24943" t="s">
        <v>224</v>
      </c>
      <c r="G24943">
        <v>2742.18</v>
      </c>
    </row>
    <row r="24944" spans="1:7">
      <c r="A24944" t="s">
        <v>38</v>
      </c>
      <c r="B24944">
        <v>7</v>
      </c>
      <c r="C24944">
        <v>2011</v>
      </c>
      <c r="D24944" t="s">
        <v>79</v>
      </c>
      <c r="E24944" t="s">
        <v>94</v>
      </c>
      <c r="F24944" t="s">
        <v>237</v>
      </c>
      <c r="G24944">
        <v>115.14</v>
      </c>
    </row>
    <row r="24945" spans="1:7">
      <c r="A24945" t="s">
        <v>28</v>
      </c>
      <c r="B24945">
        <v>4</v>
      </c>
      <c r="C24945">
        <v>2012</v>
      </c>
      <c r="D24945" t="s">
        <v>79</v>
      </c>
      <c r="E24945" t="s">
        <v>94</v>
      </c>
      <c r="F24945" t="s">
        <v>237</v>
      </c>
      <c r="G24945">
        <v>0</v>
      </c>
    </row>
    <row r="24946" spans="1:7">
      <c r="A24946" t="s">
        <v>24</v>
      </c>
      <c r="B24946">
        <v>5</v>
      </c>
      <c r="C24946">
        <v>2012</v>
      </c>
      <c r="D24946" t="s">
        <v>79</v>
      </c>
      <c r="E24946" t="s">
        <v>94</v>
      </c>
      <c r="F24946" t="s">
        <v>245</v>
      </c>
      <c r="G24946">
        <v>270.34000000000003</v>
      </c>
    </row>
    <row r="24947" spans="1:7">
      <c r="A24947" t="s">
        <v>109</v>
      </c>
      <c r="B24947">
        <v>1</v>
      </c>
      <c r="C24947">
        <v>2012</v>
      </c>
      <c r="D24947" t="s">
        <v>79</v>
      </c>
      <c r="E24947" t="s">
        <v>94</v>
      </c>
      <c r="F24947" t="s">
        <v>245</v>
      </c>
      <c r="G24947">
        <v>1108.3700000000001</v>
      </c>
    </row>
    <row r="24948" spans="1:7">
      <c r="A24948" t="s">
        <v>17</v>
      </c>
      <c r="B24948">
        <v>4</v>
      </c>
      <c r="C24948">
        <v>2009</v>
      </c>
      <c r="D24948" t="s">
        <v>79</v>
      </c>
      <c r="E24948" t="s">
        <v>94</v>
      </c>
      <c r="F24948" t="s">
        <v>245</v>
      </c>
      <c r="G24948">
        <v>345.85</v>
      </c>
    </row>
    <row r="24949" spans="1:7">
      <c r="A24949" t="s">
        <v>40</v>
      </c>
      <c r="B24949">
        <v>10</v>
      </c>
      <c r="C24949">
        <v>2011</v>
      </c>
      <c r="D24949" t="s">
        <v>79</v>
      </c>
      <c r="E24949" t="s">
        <v>94</v>
      </c>
      <c r="F24949" t="s">
        <v>261</v>
      </c>
      <c r="G24949">
        <v>-147.33000000000001</v>
      </c>
    </row>
    <row r="24950" spans="1:7">
      <c r="A24950" t="s">
        <v>29</v>
      </c>
      <c r="B24950">
        <v>6</v>
      </c>
      <c r="C24950">
        <v>2011</v>
      </c>
      <c r="D24950" t="s">
        <v>79</v>
      </c>
      <c r="E24950" t="s">
        <v>94</v>
      </c>
      <c r="F24950" t="s">
        <v>261</v>
      </c>
      <c r="G24950">
        <v>26.650000000000002</v>
      </c>
    </row>
    <row r="24951" spans="1:7">
      <c r="A24951" t="s">
        <v>5</v>
      </c>
      <c r="B24951">
        <v>12</v>
      </c>
      <c r="C24951">
        <v>2010</v>
      </c>
      <c r="D24951" t="s">
        <v>79</v>
      </c>
      <c r="E24951" t="s">
        <v>94</v>
      </c>
      <c r="F24951" t="s">
        <v>262</v>
      </c>
      <c r="G24951">
        <v>4752.76</v>
      </c>
    </row>
    <row r="24952" spans="1:7">
      <c r="A24952" t="s">
        <v>23</v>
      </c>
      <c r="B24952">
        <v>2</v>
      </c>
      <c r="C24952">
        <v>2009</v>
      </c>
      <c r="D24952" t="s">
        <v>79</v>
      </c>
      <c r="E24952" t="s">
        <v>94</v>
      </c>
      <c r="F24952" t="s">
        <v>262</v>
      </c>
      <c r="G24952">
        <v>7720.1</v>
      </c>
    </row>
    <row r="24953" spans="1:7">
      <c r="A24953" t="s">
        <v>63</v>
      </c>
      <c r="B24953">
        <v>12</v>
      </c>
      <c r="C24953">
        <v>2011</v>
      </c>
      <c r="D24953" t="s">
        <v>79</v>
      </c>
      <c r="E24953" t="s">
        <v>94</v>
      </c>
      <c r="F24953" t="s">
        <v>262</v>
      </c>
      <c r="G24953">
        <v>9907.73</v>
      </c>
    </row>
    <row r="24954" spans="1:7">
      <c r="A24954" t="s">
        <v>14</v>
      </c>
      <c r="B24954">
        <v>10</v>
      </c>
      <c r="C24954">
        <v>2010</v>
      </c>
      <c r="D24954" t="s">
        <v>79</v>
      </c>
      <c r="E24954" t="s">
        <v>94</v>
      </c>
      <c r="F24954" t="s">
        <v>262</v>
      </c>
      <c r="G24954">
        <v>7942.37</v>
      </c>
    </row>
    <row r="24955" spans="1:7">
      <c r="A24955" t="s">
        <v>9</v>
      </c>
      <c r="B24955">
        <v>8</v>
      </c>
      <c r="C24955">
        <v>2009</v>
      </c>
      <c r="D24955" t="s">
        <v>79</v>
      </c>
      <c r="E24955" t="s">
        <v>94</v>
      </c>
      <c r="F24955" t="s">
        <v>262</v>
      </c>
      <c r="G24955">
        <v>3684.4900000000002</v>
      </c>
    </row>
    <row r="24956" spans="1:7">
      <c r="A24956" t="s">
        <v>37</v>
      </c>
      <c r="B24956">
        <v>11</v>
      </c>
      <c r="C24956">
        <v>2011</v>
      </c>
      <c r="D24956" t="s">
        <v>79</v>
      </c>
      <c r="E24956" t="s">
        <v>94</v>
      </c>
      <c r="F24956" t="s">
        <v>262</v>
      </c>
      <c r="G24956">
        <v>10819.51</v>
      </c>
    </row>
    <row r="24957" spans="1:7">
      <c r="A24957" t="s">
        <v>23</v>
      </c>
      <c r="B24957">
        <v>2</v>
      </c>
      <c r="C24957">
        <v>2009</v>
      </c>
      <c r="D24957" t="s">
        <v>79</v>
      </c>
      <c r="E24957" t="s">
        <v>94</v>
      </c>
      <c r="F24957" t="s">
        <v>263</v>
      </c>
      <c r="G24957">
        <v>5098</v>
      </c>
    </row>
    <row r="24958" spans="1:7">
      <c r="A24958" t="s">
        <v>27</v>
      </c>
      <c r="B24958">
        <v>1</v>
      </c>
      <c r="C24958">
        <v>2009</v>
      </c>
      <c r="D24958" t="s">
        <v>79</v>
      </c>
      <c r="E24958" t="s">
        <v>94</v>
      </c>
      <c r="F24958" t="s">
        <v>263</v>
      </c>
      <c r="G24958">
        <v>6762.5</v>
      </c>
    </row>
    <row r="24959" spans="1:7">
      <c r="A24959" t="s">
        <v>55</v>
      </c>
      <c r="B24959">
        <v>3</v>
      </c>
      <c r="C24959">
        <v>2011</v>
      </c>
      <c r="D24959" t="s">
        <v>79</v>
      </c>
      <c r="E24959" t="s">
        <v>94</v>
      </c>
      <c r="F24959" t="s">
        <v>263</v>
      </c>
      <c r="G24959">
        <v>5887.8</v>
      </c>
    </row>
    <row r="24960" spans="1:7">
      <c r="A24960" t="s">
        <v>109</v>
      </c>
      <c r="B24960">
        <v>1</v>
      </c>
      <c r="C24960">
        <v>2012</v>
      </c>
      <c r="D24960" t="s">
        <v>79</v>
      </c>
      <c r="E24960" t="s">
        <v>94</v>
      </c>
      <c r="F24960" t="s">
        <v>263</v>
      </c>
      <c r="G24960">
        <v>6300</v>
      </c>
    </row>
    <row r="24961" spans="1:7">
      <c r="A24961" t="s">
        <v>28</v>
      </c>
      <c r="B24961">
        <v>4</v>
      </c>
      <c r="C24961">
        <v>2012</v>
      </c>
      <c r="D24961" t="s">
        <v>79</v>
      </c>
      <c r="E24961" t="s">
        <v>94</v>
      </c>
      <c r="F24961" t="s">
        <v>263</v>
      </c>
      <c r="G24961">
        <v>1724</v>
      </c>
    </row>
    <row r="24962" spans="1:7">
      <c r="A24962" t="s">
        <v>85</v>
      </c>
      <c r="B24962">
        <v>4</v>
      </c>
      <c r="C24962">
        <v>2010</v>
      </c>
      <c r="D24962" t="s">
        <v>79</v>
      </c>
      <c r="E24962" t="s">
        <v>94</v>
      </c>
      <c r="F24962" t="s">
        <v>264</v>
      </c>
      <c r="G24962">
        <v>-1555.83</v>
      </c>
    </row>
    <row r="24963" spans="1:7">
      <c r="A24963" t="s">
        <v>32</v>
      </c>
      <c r="B24963">
        <v>10</v>
      </c>
      <c r="C24963">
        <v>2009</v>
      </c>
      <c r="D24963" t="s">
        <v>79</v>
      </c>
      <c r="E24963" t="s">
        <v>94</v>
      </c>
      <c r="F24963" t="s">
        <v>264</v>
      </c>
      <c r="G24963">
        <v>-2201.06</v>
      </c>
    </row>
    <row r="24964" spans="1:7">
      <c r="A24964" t="s">
        <v>14</v>
      </c>
      <c r="B24964">
        <v>10</v>
      </c>
      <c r="C24964">
        <v>2010</v>
      </c>
      <c r="D24964" t="s">
        <v>79</v>
      </c>
      <c r="E24964" t="s">
        <v>94</v>
      </c>
      <c r="F24964" t="s">
        <v>92</v>
      </c>
      <c r="G24964">
        <v>186.66</v>
      </c>
    </row>
    <row r="24965" spans="1:7">
      <c r="A24965" t="s">
        <v>26</v>
      </c>
      <c r="B24965">
        <v>9</v>
      </c>
      <c r="C24965">
        <v>2009</v>
      </c>
      <c r="D24965" t="s">
        <v>79</v>
      </c>
      <c r="E24965" t="s">
        <v>94</v>
      </c>
      <c r="F24965" t="s">
        <v>92</v>
      </c>
      <c r="G24965">
        <v>32.160000000000004</v>
      </c>
    </row>
    <row r="24966" spans="1:7">
      <c r="A24966" t="s">
        <v>25</v>
      </c>
      <c r="B24966">
        <v>8</v>
      </c>
      <c r="C24966">
        <v>2011</v>
      </c>
      <c r="D24966" t="s">
        <v>79</v>
      </c>
      <c r="E24966" t="s">
        <v>94</v>
      </c>
      <c r="F24966" t="s">
        <v>138</v>
      </c>
      <c r="G24966">
        <v>900.81000000000006</v>
      </c>
    </row>
    <row r="24967" spans="1:7">
      <c r="A24967" t="s">
        <v>20</v>
      </c>
      <c r="B24967">
        <v>6</v>
      </c>
      <c r="C24967">
        <v>2010</v>
      </c>
      <c r="D24967" t="s">
        <v>79</v>
      </c>
      <c r="E24967" t="s">
        <v>94</v>
      </c>
      <c r="F24967" t="s">
        <v>144</v>
      </c>
      <c r="G24967">
        <v>803.34</v>
      </c>
    </row>
    <row r="24968" spans="1:7">
      <c r="A24968" t="s">
        <v>18</v>
      </c>
      <c r="B24968">
        <v>3</v>
      </c>
      <c r="C24968">
        <v>2009</v>
      </c>
      <c r="D24968" t="s">
        <v>79</v>
      </c>
      <c r="E24968" t="s">
        <v>94</v>
      </c>
      <c r="F24968" t="s">
        <v>144</v>
      </c>
      <c r="G24968">
        <v>1437.49</v>
      </c>
    </row>
    <row r="24969" spans="1:7">
      <c r="A24969" t="s">
        <v>114</v>
      </c>
      <c r="B24969">
        <v>2</v>
      </c>
      <c r="C24969">
        <v>2011</v>
      </c>
      <c r="D24969" t="s">
        <v>79</v>
      </c>
      <c r="E24969" t="s">
        <v>94</v>
      </c>
      <c r="F24969" t="s">
        <v>167</v>
      </c>
      <c r="G24969">
        <v>2248.3200000000002</v>
      </c>
    </row>
    <row r="24970" spans="1:7">
      <c r="A24970" t="s">
        <v>5</v>
      </c>
      <c r="B24970">
        <v>12</v>
      </c>
      <c r="C24970">
        <v>2010</v>
      </c>
      <c r="D24970" t="s">
        <v>79</v>
      </c>
      <c r="E24970" t="s">
        <v>94</v>
      </c>
      <c r="F24970" t="s">
        <v>167</v>
      </c>
      <c r="G24970">
        <v>1019.5</v>
      </c>
    </row>
    <row r="24971" spans="1:7">
      <c r="A24971" t="s">
        <v>20</v>
      </c>
      <c r="B24971">
        <v>6</v>
      </c>
      <c r="C24971">
        <v>2010</v>
      </c>
      <c r="D24971" t="s">
        <v>79</v>
      </c>
      <c r="E24971" t="s">
        <v>94</v>
      </c>
      <c r="F24971" t="s">
        <v>167</v>
      </c>
      <c r="G24971">
        <v>710.04</v>
      </c>
    </row>
    <row r="24972" spans="1:7">
      <c r="A24972" t="s">
        <v>16</v>
      </c>
      <c r="B24972">
        <v>7</v>
      </c>
      <c r="C24972">
        <v>2010</v>
      </c>
      <c r="D24972" t="s">
        <v>79</v>
      </c>
      <c r="E24972" t="s">
        <v>94</v>
      </c>
      <c r="F24972" t="s">
        <v>167</v>
      </c>
      <c r="G24972">
        <v>383.58</v>
      </c>
    </row>
    <row r="24973" spans="1:7">
      <c r="A24973" t="s">
        <v>35</v>
      </c>
      <c r="B24973">
        <v>5</v>
      </c>
      <c r="C24973">
        <v>2010</v>
      </c>
      <c r="D24973" t="s">
        <v>79</v>
      </c>
      <c r="E24973" t="s">
        <v>94</v>
      </c>
      <c r="F24973" t="s">
        <v>167</v>
      </c>
      <c r="G24973">
        <v>363.72</v>
      </c>
    </row>
    <row r="24974" spans="1:7">
      <c r="A24974" t="s">
        <v>14</v>
      </c>
      <c r="B24974">
        <v>10</v>
      </c>
      <c r="C24974">
        <v>2010</v>
      </c>
      <c r="D24974" t="s">
        <v>79</v>
      </c>
      <c r="E24974" t="s">
        <v>94</v>
      </c>
      <c r="F24974" t="s">
        <v>194</v>
      </c>
      <c r="G24974">
        <v>0</v>
      </c>
    </row>
    <row r="24975" spans="1:7">
      <c r="A24975" t="s">
        <v>30</v>
      </c>
      <c r="B24975">
        <v>8</v>
      </c>
      <c r="C24975">
        <v>2010</v>
      </c>
      <c r="D24975" t="s">
        <v>79</v>
      </c>
      <c r="E24975" t="s">
        <v>94</v>
      </c>
      <c r="F24975" t="s">
        <v>196</v>
      </c>
      <c r="G24975">
        <v>284.88</v>
      </c>
    </row>
    <row r="24976" spans="1:7">
      <c r="A24976" t="s">
        <v>68</v>
      </c>
      <c r="B24976">
        <v>1</v>
      </c>
      <c r="C24976">
        <v>2010</v>
      </c>
      <c r="D24976" t="s">
        <v>79</v>
      </c>
      <c r="E24976" t="s">
        <v>94</v>
      </c>
      <c r="F24976" t="s">
        <v>196</v>
      </c>
      <c r="G24976">
        <v>504.6</v>
      </c>
    </row>
    <row r="24977" spans="1:7">
      <c r="A24977" t="s">
        <v>85</v>
      </c>
      <c r="B24977">
        <v>4</v>
      </c>
      <c r="C24977">
        <v>2010</v>
      </c>
      <c r="D24977" t="s">
        <v>79</v>
      </c>
      <c r="E24977" t="s">
        <v>94</v>
      </c>
      <c r="F24977" t="s">
        <v>196</v>
      </c>
      <c r="G24977">
        <v>946.62</v>
      </c>
    </row>
    <row r="24978" spans="1:7">
      <c r="A24978" t="s">
        <v>19</v>
      </c>
      <c r="B24978">
        <v>11</v>
      </c>
      <c r="C24978">
        <v>2010</v>
      </c>
      <c r="D24978" t="s">
        <v>79</v>
      </c>
      <c r="E24978" t="s">
        <v>94</v>
      </c>
      <c r="F24978" t="s">
        <v>196</v>
      </c>
      <c r="G24978">
        <v>856.51</v>
      </c>
    </row>
    <row r="24979" spans="1:7">
      <c r="A24979" t="s">
        <v>71</v>
      </c>
      <c r="B24979">
        <v>11</v>
      </c>
      <c r="C24979">
        <v>2009</v>
      </c>
      <c r="D24979" t="s">
        <v>79</v>
      </c>
      <c r="E24979" t="s">
        <v>94</v>
      </c>
      <c r="F24979" t="s">
        <v>196</v>
      </c>
      <c r="G24979">
        <v>558.6</v>
      </c>
    </row>
    <row r="24980" spans="1:7">
      <c r="A24980" t="s">
        <v>26</v>
      </c>
      <c r="B24980">
        <v>9</v>
      </c>
      <c r="C24980">
        <v>2009</v>
      </c>
      <c r="D24980" t="s">
        <v>79</v>
      </c>
      <c r="E24980" t="s">
        <v>94</v>
      </c>
      <c r="F24980" t="s">
        <v>196</v>
      </c>
      <c r="G24980">
        <v>562.32000000000005</v>
      </c>
    </row>
    <row r="24981" spans="1:7">
      <c r="A24981" t="s">
        <v>38</v>
      </c>
      <c r="B24981">
        <v>7</v>
      </c>
      <c r="C24981">
        <v>2011</v>
      </c>
      <c r="D24981" t="s">
        <v>79</v>
      </c>
      <c r="E24981" t="s">
        <v>94</v>
      </c>
      <c r="F24981" t="s">
        <v>201</v>
      </c>
      <c r="G24981">
        <v>275.20999999999998</v>
      </c>
    </row>
    <row r="24982" spans="1:7">
      <c r="A24982" t="s">
        <v>14</v>
      </c>
      <c r="B24982">
        <v>10</v>
      </c>
      <c r="C24982">
        <v>2010</v>
      </c>
      <c r="D24982" t="s">
        <v>79</v>
      </c>
      <c r="E24982" t="s">
        <v>94</v>
      </c>
      <c r="F24982" t="s">
        <v>201</v>
      </c>
      <c r="G24982">
        <v>39.72</v>
      </c>
    </row>
    <row r="24983" spans="1:7">
      <c r="A24983" t="s">
        <v>89</v>
      </c>
      <c r="B24983">
        <v>4</v>
      </c>
      <c r="C24983">
        <v>2011</v>
      </c>
      <c r="D24983" t="s">
        <v>79</v>
      </c>
      <c r="E24983" t="s">
        <v>94</v>
      </c>
      <c r="F24983" t="s">
        <v>201</v>
      </c>
      <c r="G24983">
        <v>78.37</v>
      </c>
    </row>
    <row r="24984" spans="1:7">
      <c r="A24984" t="s">
        <v>16</v>
      </c>
      <c r="B24984">
        <v>7</v>
      </c>
      <c r="C24984">
        <v>2010</v>
      </c>
      <c r="D24984" t="s">
        <v>79</v>
      </c>
      <c r="E24984" t="s">
        <v>94</v>
      </c>
      <c r="F24984" t="s">
        <v>201</v>
      </c>
      <c r="G24984">
        <v>39.72</v>
      </c>
    </row>
    <row r="24985" spans="1:7">
      <c r="A24985" t="s">
        <v>114</v>
      </c>
      <c r="B24985">
        <v>2</v>
      </c>
      <c r="C24985">
        <v>2011</v>
      </c>
      <c r="D24985" t="s">
        <v>79</v>
      </c>
      <c r="E24985" t="s">
        <v>94</v>
      </c>
      <c r="F24985" t="s">
        <v>203</v>
      </c>
      <c r="G24985">
        <v>1658.48</v>
      </c>
    </row>
    <row r="24986" spans="1:7">
      <c r="A24986" t="s">
        <v>68</v>
      </c>
      <c r="B24986">
        <v>1</v>
      </c>
      <c r="C24986">
        <v>2010</v>
      </c>
      <c r="D24986" t="s">
        <v>79</v>
      </c>
      <c r="E24986" t="s">
        <v>94</v>
      </c>
      <c r="F24986" t="s">
        <v>203</v>
      </c>
      <c r="G24986">
        <v>980.14</v>
      </c>
    </row>
    <row r="24987" spans="1:7">
      <c r="A24987" t="s">
        <v>55</v>
      </c>
      <c r="B24987">
        <v>3</v>
      </c>
      <c r="C24987">
        <v>2011</v>
      </c>
      <c r="D24987" t="s">
        <v>79</v>
      </c>
      <c r="E24987" t="s">
        <v>94</v>
      </c>
      <c r="F24987" t="s">
        <v>203</v>
      </c>
      <c r="G24987">
        <v>1187.1100000000001</v>
      </c>
    </row>
    <row r="24988" spans="1:7">
      <c r="A24988" t="s">
        <v>109</v>
      </c>
      <c r="B24988">
        <v>1</v>
      </c>
      <c r="C24988">
        <v>2012</v>
      </c>
      <c r="D24988" t="s">
        <v>79</v>
      </c>
      <c r="E24988" t="s">
        <v>94</v>
      </c>
      <c r="F24988" t="s">
        <v>203</v>
      </c>
      <c r="G24988">
        <v>2392.9</v>
      </c>
    </row>
    <row r="24989" spans="1:7">
      <c r="A24989" t="s">
        <v>71</v>
      </c>
      <c r="B24989">
        <v>11</v>
      </c>
      <c r="C24989">
        <v>2009</v>
      </c>
      <c r="D24989" t="s">
        <v>79</v>
      </c>
      <c r="E24989" t="s">
        <v>94</v>
      </c>
      <c r="F24989" t="s">
        <v>203</v>
      </c>
      <c r="G24989">
        <v>2072.52</v>
      </c>
    </row>
    <row r="24990" spans="1:7">
      <c r="A24990" t="s">
        <v>63</v>
      </c>
      <c r="B24990">
        <v>12</v>
      </c>
      <c r="C24990">
        <v>2011</v>
      </c>
      <c r="D24990" t="s">
        <v>79</v>
      </c>
      <c r="E24990" t="s">
        <v>94</v>
      </c>
      <c r="F24990" t="s">
        <v>203</v>
      </c>
      <c r="G24990">
        <v>2292.9900000000002</v>
      </c>
    </row>
    <row r="24991" spans="1:7">
      <c r="A24991" t="s">
        <v>26</v>
      </c>
      <c r="B24991">
        <v>9</v>
      </c>
      <c r="C24991">
        <v>2009</v>
      </c>
      <c r="D24991" t="s">
        <v>79</v>
      </c>
      <c r="E24991" t="s">
        <v>94</v>
      </c>
      <c r="F24991" t="s">
        <v>203</v>
      </c>
      <c r="G24991">
        <v>1128.1200000000001</v>
      </c>
    </row>
    <row r="24992" spans="1:7">
      <c r="A24992" t="s">
        <v>19</v>
      </c>
      <c r="B24992">
        <v>11</v>
      </c>
      <c r="C24992">
        <v>2010</v>
      </c>
      <c r="D24992" t="s">
        <v>79</v>
      </c>
      <c r="E24992" t="s">
        <v>94</v>
      </c>
      <c r="F24992" t="s">
        <v>213</v>
      </c>
      <c r="G24992">
        <v>0</v>
      </c>
    </row>
    <row r="24993" spans="1:7">
      <c r="A24993" t="s">
        <v>68</v>
      </c>
      <c r="B24993">
        <v>1</v>
      </c>
      <c r="C24993">
        <v>2010</v>
      </c>
      <c r="D24993" t="s">
        <v>79</v>
      </c>
      <c r="E24993" t="s">
        <v>94</v>
      </c>
      <c r="F24993" t="s">
        <v>214</v>
      </c>
      <c r="G24993">
        <v>360</v>
      </c>
    </row>
    <row r="24994" spans="1:7">
      <c r="A24994" t="s">
        <v>43</v>
      </c>
      <c r="B24994">
        <v>5</v>
      </c>
      <c r="C24994">
        <v>2009</v>
      </c>
      <c r="D24994" t="s">
        <v>79</v>
      </c>
      <c r="E24994" t="s">
        <v>94</v>
      </c>
      <c r="F24994" t="s">
        <v>214</v>
      </c>
      <c r="G24994">
        <v>317.76</v>
      </c>
    </row>
    <row r="24995" spans="1:7">
      <c r="A24995" t="s">
        <v>30</v>
      </c>
      <c r="B24995">
        <v>8</v>
      </c>
      <c r="C24995">
        <v>2010</v>
      </c>
      <c r="D24995" t="s">
        <v>79</v>
      </c>
      <c r="E24995" t="s">
        <v>94</v>
      </c>
      <c r="F24995" t="s">
        <v>214</v>
      </c>
      <c r="G24995">
        <v>612</v>
      </c>
    </row>
    <row r="24996" spans="1:7">
      <c r="A24996" t="s">
        <v>5</v>
      </c>
      <c r="B24996">
        <v>12</v>
      </c>
      <c r="C24996">
        <v>2010</v>
      </c>
      <c r="D24996" t="s">
        <v>79</v>
      </c>
      <c r="E24996" t="s">
        <v>94</v>
      </c>
      <c r="F24996" t="s">
        <v>214</v>
      </c>
      <c r="G24996">
        <v>190.15</v>
      </c>
    </row>
    <row r="24997" spans="1:7">
      <c r="A24997" t="s">
        <v>17</v>
      </c>
      <c r="B24997">
        <v>4</v>
      </c>
      <c r="C24997">
        <v>2009</v>
      </c>
      <c r="D24997" t="s">
        <v>79</v>
      </c>
      <c r="E24997" t="s">
        <v>94</v>
      </c>
      <c r="F24997" t="s">
        <v>214</v>
      </c>
      <c r="G24997">
        <v>426.48</v>
      </c>
    </row>
    <row r="24998" spans="1:7">
      <c r="A24998" t="s">
        <v>9</v>
      </c>
      <c r="B24998">
        <v>8</v>
      </c>
      <c r="C24998">
        <v>2009</v>
      </c>
      <c r="D24998" t="s">
        <v>79</v>
      </c>
      <c r="E24998" t="s">
        <v>94</v>
      </c>
      <c r="F24998" t="s">
        <v>214</v>
      </c>
      <c r="G24998">
        <v>428.47</v>
      </c>
    </row>
    <row r="24999" spans="1:7">
      <c r="A24999" t="s">
        <v>43</v>
      </c>
      <c r="B24999">
        <v>5</v>
      </c>
      <c r="C24999">
        <v>2009</v>
      </c>
      <c r="D24999" t="s">
        <v>79</v>
      </c>
      <c r="E24999" t="s">
        <v>94</v>
      </c>
      <c r="F24999" t="s">
        <v>224</v>
      </c>
      <c r="G24999">
        <v>3112.38</v>
      </c>
    </row>
    <row r="25000" spans="1:7">
      <c r="A25000" t="s">
        <v>14</v>
      </c>
      <c r="B25000">
        <v>10</v>
      </c>
      <c r="C25000">
        <v>2010</v>
      </c>
      <c r="D25000" t="s">
        <v>79</v>
      </c>
      <c r="E25000" t="s">
        <v>94</v>
      </c>
      <c r="F25000" t="s">
        <v>224</v>
      </c>
      <c r="G25000">
        <v>4753.95</v>
      </c>
    </row>
    <row r="25001" spans="1:7">
      <c r="A25001" t="s">
        <v>71</v>
      </c>
      <c r="B25001">
        <v>11</v>
      </c>
      <c r="C25001">
        <v>2009</v>
      </c>
      <c r="D25001" t="s">
        <v>79</v>
      </c>
      <c r="E25001" t="s">
        <v>94</v>
      </c>
      <c r="F25001" t="s">
        <v>224</v>
      </c>
      <c r="G25001">
        <v>3132</v>
      </c>
    </row>
    <row r="25002" spans="1:7">
      <c r="A25002" t="s">
        <v>68</v>
      </c>
      <c r="B25002">
        <v>1</v>
      </c>
      <c r="C25002">
        <v>2010</v>
      </c>
      <c r="D25002" t="s">
        <v>79</v>
      </c>
      <c r="E25002" t="s">
        <v>94</v>
      </c>
      <c r="F25002" t="s">
        <v>224</v>
      </c>
      <c r="G25002">
        <v>3549</v>
      </c>
    </row>
    <row r="25003" spans="1:7">
      <c r="A25003" t="s">
        <v>38</v>
      </c>
      <c r="B25003">
        <v>7</v>
      </c>
      <c r="C25003">
        <v>2011</v>
      </c>
      <c r="D25003" t="s">
        <v>79</v>
      </c>
      <c r="E25003" t="s">
        <v>94</v>
      </c>
      <c r="F25003" t="s">
        <v>227</v>
      </c>
      <c r="G25003">
        <v>234.12</v>
      </c>
    </row>
    <row r="25004" spans="1:7">
      <c r="A25004" t="s">
        <v>27</v>
      </c>
      <c r="B25004">
        <v>1</v>
      </c>
      <c r="C25004">
        <v>2009</v>
      </c>
      <c r="D25004" t="s">
        <v>79</v>
      </c>
      <c r="E25004" t="s">
        <v>94</v>
      </c>
      <c r="F25004" t="s">
        <v>237</v>
      </c>
      <c r="G25004">
        <v>69.239999999999995</v>
      </c>
    </row>
    <row r="25005" spans="1:7">
      <c r="A25005" t="s">
        <v>37</v>
      </c>
      <c r="B25005">
        <v>11</v>
      </c>
      <c r="C25005">
        <v>2011</v>
      </c>
      <c r="D25005" t="s">
        <v>79</v>
      </c>
      <c r="E25005" t="s">
        <v>94</v>
      </c>
      <c r="F25005" t="s">
        <v>237</v>
      </c>
      <c r="G25005">
        <v>991.18000000000006</v>
      </c>
    </row>
    <row r="25006" spans="1:7">
      <c r="A25006" t="s">
        <v>42</v>
      </c>
      <c r="B25006">
        <v>2</v>
      </c>
      <c r="C25006">
        <v>2010</v>
      </c>
      <c r="D25006" t="s">
        <v>79</v>
      </c>
      <c r="E25006" t="s">
        <v>94</v>
      </c>
      <c r="F25006" t="s">
        <v>245</v>
      </c>
      <c r="G25006">
        <v>659.54</v>
      </c>
    </row>
    <row r="25007" spans="1:7">
      <c r="A25007" t="s">
        <v>99</v>
      </c>
      <c r="B25007">
        <v>1</v>
      </c>
      <c r="C25007">
        <v>2011</v>
      </c>
      <c r="D25007" t="s">
        <v>79</v>
      </c>
      <c r="E25007" t="s">
        <v>94</v>
      </c>
      <c r="F25007" t="s">
        <v>245</v>
      </c>
      <c r="G25007">
        <v>633.73</v>
      </c>
    </row>
    <row r="25008" spans="1:7">
      <c r="A25008" t="s">
        <v>33</v>
      </c>
      <c r="B25008">
        <v>9</v>
      </c>
      <c r="C25008">
        <v>2010</v>
      </c>
      <c r="D25008" t="s">
        <v>79</v>
      </c>
      <c r="E25008" t="s">
        <v>94</v>
      </c>
      <c r="F25008" t="s">
        <v>245</v>
      </c>
      <c r="G25008">
        <v>737.80000000000007</v>
      </c>
    </row>
    <row r="25009" spans="1:7">
      <c r="A25009" t="s">
        <v>31</v>
      </c>
      <c r="B25009">
        <v>3</v>
      </c>
      <c r="C25009">
        <v>2012</v>
      </c>
      <c r="D25009" t="s">
        <v>79</v>
      </c>
      <c r="E25009" t="s">
        <v>94</v>
      </c>
      <c r="F25009" t="s">
        <v>245</v>
      </c>
      <c r="G25009">
        <v>274</v>
      </c>
    </row>
    <row r="25010" spans="1:7">
      <c r="A25010" t="s">
        <v>68</v>
      </c>
      <c r="B25010">
        <v>1</v>
      </c>
      <c r="C25010">
        <v>2010</v>
      </c>
      <c r="D25010" t="s">
        <v>79</v>
      </c>
      <c r="E25010" t="s">
        <v>94</v>
      </c>
      <c r="F25010" t="s">
        <v>245</v>
      </c>
      <c r="G25010">
        <v>822.78</v>
      </c>
    </row>
    <row r="25011" spans="1:7">
      <c r="A25011" t="s">
        <v>43</v>
      </c>
      <c r="B25011">
        <v>5</v>
      </c>
      <c r="C25011">
        <v>2009</v>
      </c>
      <c r="D25011" t="s">
        <v>79</v>
      </c>
      <c r="E25011" t="s">
        <v>94</v>
      </c>
      <c r="F25011" t="s">
        <v>245</v>
      </c>
      <c r="G25011">
        <v>391.37</v>
      </c>
    </row>
    <row r="25012" spans="1:7">
      <c r="A25012" t="s">
        <v>38</v>
      </c>
      <c r="B25012">
        <v>7</v>
      </c>
      <c r="C25012">
        <v>2011</v>
      </c>
      <c r="D25012" t="s">
        <v>79</v>
      </c>
      <c r="E25012" t="s">
        <v>94</v>
      </c>
      <c r="F25012" t="s">
        <v>261</v>
      </c>
      <c r="G25012">
        <v>0</v>
      </c>
    </row>
    <row r="25013" spans="1:7">
      <c r="A25013" t="s">
        <v>71</v>
      </c>
      <c r="B25013">
        <v>11</v>
      </c>
      <c r="C25013">
        <v>2009</v>
      </c>
      <c r="D25013" t="s">
        <v>79</v>
      </c>
      <c r="E25013" t="s">
        <v>94</v>
      </c>
      <c r="F25013" t="s">
        <v>261</v>
      </c>
      <c r="G25013">
        <v>0</v>
      </c>
    </row>
    <row r="25014" spans="1:7">
      <c r="A25014" t="s">
        <v>26</v>
      </c>
      <c r="B25014">
        <v>9</v>
      </c>
      <c r="C25014">
        <v>2009</v>
      </c>
      <c r="D25014" t="s">
        <v>79</v>
      </c>
      <c r="E25014" t="s">
        <v>94</v>
      </c>
      <c r="F25014" t="s">
        <v>261</v>
      </c>
      <c r="G25014">
        <v>-1065.5999999999999</v>
      </c>
    </row>
    <row r="25015" spans="1:7">
      <c r="A25015" t="s">
        <v>63</v>
      </c>
      <c r="B25015">
        <v>12</v>
      </c>
      <c r="C25015">
        <v>2011</v>
      </c>
      <c r="D25015" t="s">
        <v>79</v>
      </c>
      <c r="E25015" t="s">
        <v>94</v>
      </c>
      <c r="F25015" t="s">
        <v>261</v>
      </c>
      <c r="G25015">
        <v>0</v>
      </c>
    </row>
    <row r="25016" spans="1:7">
      <c r="A25016" t="s">
        <v>31</v>
      </c>
      <c r="B25016">
        <v>3</v>
      </c>
      <c r="C25016">
        <v>2012</v>
      </c>
      <c r="D25016" t="s">
        <v>79</v>
      </c>
      <c r="E25016" t="s">
        <v>94</v>
      </c>
      <c r="F25016" t="s">
        <v>262</v>
      </c>
      <c r="G25016">
        <v>3030.79</v>
      </c>
    </row>
    <row r="25017" spans="1:7">
      <c r="A25017" t="s">
        <v>71</v>
      </c>
      <c r="B25017">
        <v>11</v>
      </c>
      <c r="C25017">
        <v>2009</v>
      </c>
      <c r="D25017" t="s">
        <v>79</v>
      </c>
      <c r="E25017" t="s">
        <v>94</v>
      </c>
      <c r="F25017" t="s">
        <v>262</v>
      </c>
      <c r="G25017">
        <v>6375.25</v>
      </c>
    </row>
    <row r="25018" spans="1:7">
      <c r="A25018" t="s">
        <v>20</v>
      </c>
      <c r="B25018">
        <v>6</v>
      </c>
      <c r="C25018">
        <v>2010</v>
      </c>
      <c r="D25018" t="s">
        <v>79</v>
      </c>
      <c r="E25018" t="s">
        <v>94</v>
      </c>
      <c r="F25018" t="s">
        <v>262</v>
      </c>
      <c r="G25018">
        <v>3761.82</v>
      </c>
    </row>
    <row r="25019" spans="1:7">
      <c r="A25019" t="s">
        <v>33</v>
      </c>
      <c r="B25019">
        <v>9</v>
      </c>
      <c r="C25019">
        <v>2010</v>
      </c>
      <c r="D25019" t="s">
        <v>79</v>
      </c>
      <c r="E25019" t="s">
        <v>94</v>
      </c>
      <c r="F25019" t="s">
        <v>263</v>
      </c>
      <c r="G25019">
        <v>3600</v>
      </c>
    </row>
    <row r="25020" spans="1:7">
      <c r="A25020" t="s">
        <v>20</v>
      </c>
      <c r="B25020">
        <v>6</v>
      </c>
      <c r="C25020">
        <v>2010</v>
      </c>
      <c r="D25020" t="s">
        <v>79</v>
      </c>
      <c r="E25020" t="s">
        <v>94</v>
      </c>
      <c r="F25020" t="s">
        <v>263</v>
      </c>
      <c r="G25020">
        <v>3288.5</v>
      </c>
    </row>
    <row r="25021" spans="1:7">
      <c r="A25021" t="s">
        <v>89</v>
      </c>
      <c r="B25021">
        <v>4</v>
      </c>
      <c r="C25021">
        <v>2011</v>
      </c>
      <c r="D25021" t="s">
        <v>79</v>
      </c>
      <c r="E25021" t="s">
        <v>94</v>
      </c>
      <c r="F25021" t="s">
        <v>263</v>
      </c>
      <c r="G25021">
        <v>4435</v>
      </c>
    </row>
    <row r="25022" spans="1:7">
      <c r="A25022" t="s">
        <v>5</v>
      </c>
      <c r="B25022">
        <v>12</v>
      </c>
      <c r="C25022">
        <v>2010</v>
      </c>
      <c r="D25022" t="s">
        <v>79</v>
      </c>
      <c r="E25022" t="s">
        <v>94</v>
      </c>
      <c r="F25022" t="s">
        <v>263</v>
      </c>
      <c r="G25022">
        <v>4780</v>
      </c>
    </row>
    <row r="25023" spans="1:7">
      <c r="A25023" t="s">
        <v>39</v>
      </c>
      <c r="B25023">
        <v>5</v>
      </c>
      <c r="C25023">
        <v>2011</v>
      </c>
      <c r="D25023" t="s">
        <v>79</v>
      </c>
      <c r="E25023" t="s">
        <v>94</v>
      </c>
      <c r="F25023" t="s">
        <v>263</v>
      </c>
      <c r="G25023">
        <v>3450</v>
      </c>
    </row>
    <row r="25024" spans="1:7">
      <c r="A25024" t="s">
        <v>24</v>
      </c>
      <c r="B25024">
        <v>5</v>
      </c>
      <c r="C25024">
        <v>2012</v>
      </c>
      <c r="D25024" t="s">
        <v>79</v>
      </c>
      <c r="E25024" t="s">
        <v>94</v>
      </c>
      <c r="F25024" t="s">
        <v>263</v>
      </c>
      <c r="G25024">
        <v>1664</v>
      </c>
    </row>
    <row r="25025" spans="1:7">
      <c r="A25025" t="s">
        <v>68</v>
      </c>
      <c r="B25025">
        <v>1</v>
      </c>
      <c r="C25025">
        <v>2010</v>
      </c>
      <c r="D25025" t="s">
        <v>79</v>
      </c>
      <c r="E25025" t="s">
        <v>94</v>
      </c>
      <c r="F25025" t="s">
        <v>263</v>
      </c>
      <c r="G25025">
        <v>7769.5</v>
      </c>
    </row>
    <row r="25026" spans="1:7">
      <c r="A25026" t="s">
        <v>42</v>
      </c>
      <c r="B25026">
        <v>2</v>
      </c>
      <c r="C25026">
        <v>2010</v>
      </c>
      <c r="D25026" t="s">
        <v>79</v>
      </c>
      <c r="E25026" t="s">
        <v>94</v>
      </c>
      <c r="F25026" t="s">
        <v>263</v>
      </c>
      <c r="G25026">
        <v>6372</v>
      </c>
    </row>
    <row r="25027" spans="1:7">
      <c r="A25027" t="s">
        <v>32</v>
      </c>
      <c r="B25027">
        <v>10</v>
      </c>
      <c r="C25027">
        <v>2009</v>
      </c>
      <c r="D25027" t="s">
        <v>79</v>
      </c>
      <c r="E25027" t="s">
        <v>94</v>
      </c>
      <c r="F25027" t="s">
        <v>263</v>
      </c>
      <c r="G25027">
        <v>7335</v>
      </c>
    </row>
    <row r="25028" spans="1:7">
      <c r="A25028" t="s">
        <v>55</v>
      </c>
      <c r="B25028">
        <v>3</v>
      </c>
      <c r="C25028">
        <v>2011</v>
      </c>
      <c r="D25028" t="s">
        <v>79</v>
      </c>
      <c r="E25028" t="s">
        <v>94</v>
      </c>
      <c r="F25028" t="s">
        <v>264</v>
      </c>
      <c r="G25028">
        <v>-562.77</v>
      </c>
    </row>
    <row r="25029" spans="1:7">
      <c r="A25029" t="s">
        <v>5</v>
      </c>
      <c r="B25029">
        <v>12</v>
      </c>
      <c r="C25029">
        <v>2010</v>
      </c>
      <c r="D25029" t="s">
        <v>79</v>
      </c>
      <c r="E25029" t="s">
        <v>94</v>
      </c>
      <c r="F25029" t="s">
        <v>92</v>
      </c>
      <c r="G25029">
        <v>50.64</v>
      </c>
    </row>
    <row r="25030" spans="1:7">
      <c r="A25030" t="s">
        <v>28</v>
      </c>
      <c r="B25030">
        <v>4</v>
      </c>
      <c r="C25030">
        <v>2012</v>
      </c>
      <c r="D25030" t="s">
        <v>79</v>
      </c>
      <c r="E25030" t="s">
        <v>94</v>
      </c>
      <c r="F25030" t="s">
        <v>92</v>
      </c>
      <c r="G25030">
        <v>0</v>
      </c>
    </row>
    <row r="25031" spans="1:7">
      <c r="A25031" t="s">
        <v>23</v>
      </c>
      <c r="B25031">
        <v>2</v>
      </c>
      <c r="C25031">
        <v>2009</v>
      </c>
      <c r="D25031" t="s">
        <v>79</v>
      </c>
      <c r="E25031" t="s">
        <v>94</v>
      </c>
      <c r="F25031" t="s">
        <v>92</v>
      </c>
      <c r="G25031">
        <v>117.60000000000001</v>
      </c>
    </row>
    <row r="25032" spans="1:7">
      <c r="A25032" t="s">
        <v>9</v>
      </c>
      <c r="B25032">
        <v>8</v>
      </c>
      <c r="C25032">
        <v>2009</v>
      </c>
      <c r="D25032" t="s">
        <v>79</v>
      </c>
      <c r="E25032" t="s">
        <v>94</v>
      </c>
      <c r="F25032" t="s">
        <v>92</v>
      </c>
      <c r="G25032">
        <v>0</v>
      </c>
    </row>
    <row r="25033" spans="1:7">
      <c r="A25033" t="s">
        <v>46</v>
      </c>
      <c r="B25033">
        <v>12</v>
      </c>
      <c r="C25033">
        <v>2009</v>
      </c>
      <c r="D25033" t="s">
        <v>79</v>
      </c>
      <c r="E25033" t="s">
        <v>94</v>
      </c>
      <c r="F25033" t="s">
        <v>138</v>
      </c>
      <c r="G25033">
        <v>0</v>
      </c>
    </row>
    <row r="25034" spans="1:7">
      <c r="A25034" t="s">
        <v>13</v>
      </c>
      <c r="B25034">
        <v>7</v>
      </c>
      <c r="C25034">
        <v>2009</v>
      </c>
      <c r="D25034" t="s">
        <v>79</v>
      </c>
      <c r="E25034" t="s">
        <v>94</v>
      </c>
      <c r="F25034" t="s">
        <v>138</v>
      </c>
      <c r="G25034">
        <v>0</v>
      </c>
    </row>
    <row r="25035" spans="1:7">
      <c r="A25035" t="s">
        <v>52</v>
      </c>
      <c r="B25035">
        <v>6</v>
      </c>
      <c r="C25035">
        <v>2009</v>
      </c>
      <c r="D25035" t="s">
        <v>79</v>
      </c>
      <c r="E25035" t="s">
        <v>94</v>
      </c>
      <c r="F25035" t="s">
        <v>144</v>
      </c>
      <c r="G25035">
        <v>658.91</v>
      </c>
    </row>
    <row r="25036" spans="1:7">
      <c r="A25036" t="s">
        <v>40</v>
      </c>
      <c r="B25036">
        <v>10</v>
      </c>
      <c r="C25036">
        <v>2011</v>
      </c>
      <c r="D25036" t="s">
        <v>79</v>
      </c>
      <c r="E25036" t="s">
        <v>94</v>
      </c>
      <c r="F25036" t="s">
        <v>144</v>
      </c>
      <c r="G25036">
        <v>153.52000000000001</v>
      </c>
    </row>
    <row r="25037" spans="1:7">
      <c r="A25037" t="s">
        <v>19</v>
      </c>
      <c r="B25037">
        <v>11</v>
      </c>
      <c r="C25037">
        <v>2010</v>
      </c>
      <c r="D25037" t="s">
        <v>79</v>
      </c>
      <c r="E25037" t="s">
        <v>94</v>
      </c>
      <c r="F25037" t="s">
        <v>144</v>
      </c>
      <c r="G25037">
        <v>1438.08</v>
      </c>
    </row>
    <row r="25038" spans="1:7">
      <c r="A25038" t="s">
        <v>43</v>
      </c>
      <c r="B25038">
        <v>5</v>
      </c>
      <c r="C25038">
        <v>2009</v>
      </c>
      <c r="D25038" t="s">
        <v>79</v>
      </c>
      <c r="E25038" t="s">
        <v>94</v>
      </c>
      <c r="F25038" t="s">
        <v>144</v>
      </c>
      <c r="G25038">
        <v>1012.6800000000001</v>
      </c>
    </row>
    <row r="25039" spans="1:7">
      <c r="A25039" t="s">
        <v>37</v>
      </c>
      <c r="B25039">
        <v>11</v>
      </c>
      <c r="C25039">
        <v>2011</v>
      </c>
      <c r="D25039" t="s">
        <v>79</v>
      </c>
      <c r="E25039" t="s">
        <v>94</v>
      </c>
      <c r="F25039" t="s">
        <v>144</v>
      </c>
      <c r="G25039">
        <v>296.38</v>
      </c>
    </row>
    <row r="25040" spans="1:7">
      <c r="A25040" t="s">
        <v>71</v>
      </c>
      <c r="B25040">
        <v>11</v>
      </c>
      <c r="C25040">
        <v>2009</v>
      </c>
      <c r="D25040" t="s">
        <v>79</v>
      </c>
      <c r="E25040" t="s">
        <v>94</v>
      </c>
      <c r="F25040" t="s">
        <v>144</v>
      </c>
      <c r="G25040">
        <v>1035.68</v>
      </c>
    </row>
    <row r="25041" spans="1:7">
      <c r="A25041" t="s">
        <v>39</v>
      </c>
      <c r="B25041">
        <v>5</v>
      </c>
      <c r="C25041">
        <v>2011</v>
      </c>
      <c r="D25041" t="s">
        <v>79</v>
      </c>
      <c r="E25041" t="s">
        <v>94</v>
      </c>
      <c r="F25041" t="s">
        <v>144</v>
      </c>
      <c r="G25041">
        <v>1057.28</v>
      </c>
    </row>
    <row r="25042" spans="1:7">
      <c r="A25042" t="s">
        <v>27</v>
      </c>
      <c r="B25042">
        <v>1</v>
      </c>
      <c r="C25042">
        <v>2009</v>
      </c>
      <c r="D25042" t="s">
        <v>79</v>
      </c>
      <c r="E25042" t="s">
        <v>94</v>
      </c>
      <c r="F25042" t="s">
        <v>144</v>
      </c>
      <c r="G25042">
        <v>180.24</v>
      </c>
    </row>
    <row r="25043" spans="1:7">
      <c r="A25043" t="s">
        <v>14</v>
      </c>
      <c r="B25043">
        <v>10</v>
      </c>
      <c r="C25043">
        <v>2010</v>
      </c>
      <c r="D25043" t="s">
        <v>79</v>
      </c>
      <c r="E25043" t="s">
        <v>94</v>
      </c>
      <c r="F25043" t="s">
        <v>144</v>
      </c>
      <c r="G25043">
        <v>2310.31</v>
      </c>
    </row>
    <row r="25044" spans="1:7">
      <c r="A25044" t="s">
        <v>23</v>
      </c>
      <c r="B25044">
        <v>2</v>
      </c>
      <c r="C25044">
        <v>2009</v>
      </c>
      <c r="D25044" t="s">
        <v>79</v>
      </c>
      <c r="E25044" t="s">
        <v>94</v>
      </c>
      <c r="F25044" t="s">
        <v>144</v>
      </c>
      <c r="G25044">
        <v>901.92000000000007</v>
      </c>
    </row>
    <row r="25045" spans="1:7">
      <c r="A25045" t="s">
        <v>89</v>
      </c>
      <c r="B25045">
        <v>4</v>
      </c>
      <c r="C25045">
        <v>2011</v>
      </c>
      <c r="D25045" t="s">
        <v>79</v>
      </c>
      <c r="E25045" t="s">
        <v>94</v>
      </c>
      <c r="F25045" t="s">
        <v>167</v>
      </c>
      <c r="G25045">
        <v>1463.78</v>
      </c>
    </row>
    <row r="25046" spans="1:7">
      <c r="A25046" t="s">
        <v>109</v>
      </c>
      <c r="B25046">
        <v>1</v>
      </c>
      <c r="C25046">
        <v>2012</v>
      </c>
      <c r="D25046" t="s">
        <v>79</v>
      </c>
      <c r="E25046" t="s">
        <v>94</v>
      </c>
      <c r="F25046" t="s">
        <v>167</v>
      </c>
      <c r="G25046">
        <v>4225.6099999999997</v>
      </c>
    </row>
    <row r="25047" spans="1:7">
      <c r="A25047" t="s">
        <v>44</v>
      </c>
      <c r="B25047">
        <v>2</v>
      </c>
      <c r="C25047">
        <v>2012</v>
      </c>
      <c r="D25047" t="s">
        <v>79</v>
      </c>
      <c r="E25047" t="s">
        <v>94</v>
      </c>
      <c r="F25047" t="s">
        <v>167</v>
      </c>
      <c r="G25047">
        <v>830.96</v>
      </c>
    </row>
    <row r="25048" spans="1:7">
      <c r="A25048" t="s">
        <v>39</v>
      </c>
      <c r="B25048">
        <v>5</v>
      </c>
      <c r="C25048">
        <v>2011</v>
      </c>
      <c r="D25048" t="s">
        <v>79</v>
      </c>
      <c r="E25048" t="s">
        <v>94</v>
      </c>
      <c r="F25048" t="s">
        <v>180</v>
      </c>
      <c r="G25048">
        <v>-29.740000000000002</v>
      </c>
    </row>
    <row r="25049" spans="1:7">
      <c r="A25049" t="s">
        <v>39</v>
      </c>
      <c r="B25049">
        <v>5</v>
      </c>
      <c r="C25049">
        <v>2011</v>
      </c>
      <c r="D25049" t="s">
        <v>79</v>
      </c>
      <c r="E25049" t="s">
        <v>94</v>
      </c>
      <c r="F25049" t="s">
        <v>196</v>
      </c>
      <c r="G25049">
        <v>800.5</v>
      </c>
    </row>
    <row r="25050" spans="1:7">
      <c r="A25050" t="s">
        <v>35</v>
      </c>
      <c r="B25050">
        <v>5</v>
      </c>
      <c r="C25050">
        <v>2010</v>
      </c>
      <c r="D25050" t="s">
        <v>79</v>
      </c>
      <c r="E25050" t="s">
        <v>94</v>
      </c>
      <c r="F25050" t="s">
        <v>196</v>
      </c>
      <c r="G25050">
        <v>541.20000000000005</v>
      </c>
    </row>
    <row r="25051" spans="1:7">
      <c r="A25051" t="s">
        <v>114</v>
      </c>
      <c r="B25051">
        <v>2</v>
      </c>
      <c r="C25051">
        <v>2011</v>
      </c>
      <c r="D25051" t="s">
        <v>79</v>
      </c>
      <c r="E25051" t="s">
        <v>94</v>
      </c>
      <c r="F25051" t="s">
        <v>196</v>
      </c>
      <c r="G25051">
        <v>877.66</v>
      </c>
    </row>
    <row r="25052" spans="1:7">
      <c r="A25052" t="s">
        <v>63</v>
      </c>
      <c r="B25052">
        <v>12</v>
      </c>
      <c r="C25052">
        <v>2011</v>
      </c>
      <c r="D25052" t="s">
        <v>79</v>
      </c>
      <c r="E25052" t="s">
        <v>94</v>
      </c>
      <c r="F25052" t="s">
        <v>201</v>
      </c>
      <c r="G25052">
        <v>190.53</v>
      </c>
    </row>
    <row r="25053" spans="1:7">
      <c r="A25053" t="s">
        <v>44</v>
      </c>
      <c r="B25053">
        <v>2</v>
      </c>
      <c r="C25053">
        <v>2012</v>
      </c>
      <c r="D25053" t="s">
        <v>79</v>
      </c>
      <c r="E25053" t="s">
        <v>94</v>
      </c>
      <c r="F25053" t="s">
        <v>201</v>
      </c>
      <c r="G25053">
        <v>0</v>
      </c>
    </row>
    <row r="25054" spans="1:7">
      <c r="A25054" t="s">
        <v>114</v>
      </c>
      <c r="B25054">
        <v>2</v>
      </c>
      <c r="C25054">
        <v>2011</v>
      </c>
      <c r="D25054" t="s">
        <v>79</v>
      </c>
      <c r="E25054" t="s">
        <v>94</v>
      </c>
      <c r="F25054" t="s">
        <v>201</v>
      </c>
      <c r="G25054">
        <v>41.11</v>
      </c>
    </row>
    <row r="25055" spans="1:7">
      <c r="A25055" t="s">
        <v>20</v>
      </c>
      <c r="B25055">
        <v>6</v>
      </c>
      <c r="C25055">
        <v>2010</v>
      </c>
      <c r="D25055" t="s">
        <v>79</v>
      </c>
      <c r="E25055" t="s">
        <v>94</v>
      </c>
      <c r="F25055" t="s">
        <v>201</v>
      </c>
      <c r="G25055">
        <v>0</v>
      </c>
    </row>
    <row r="25056" spans="1:7">
      <c r="A25056" t="s">
        <v>32</v>
      </c>
      <c r="B25056">
        <v>10</v>
      </c>
      <c r="C25056">
        <v>2009</v>
      </c>
      <c r="D25056" t="s">
        <v>79</v>
      </c>
      <c r="E25056" t="s">
        <v>94</v>
      </c>
      <c r="F25056" t="s">
        <v>201</v>
      </c>
      <c r="G25056">
        <v>972.5</v>
      </c>
    </row>
    <row r="25057" spans="1:7">
      <c r="A25057" t="s">
        <v>55</v>
      </c>
      <c r="B25057">
        <v>3</v>
      </c>
      <c r="C25057">
        <v>2011</v>
      </c>
      <c r="D25057" t="s">
        <v>79</v>
      </c>
      <c r="E25057" t="s">
        <v>94</v>
      </c>
      <c r="F25057" t="s">
        <v>201</v>
      </c>
      <c r="G25057">
        <v>0</v>
      </c>
    </row>
    <row r="25058" spans="1:7">
      <c r="A25058" t="s">
        <v>26</v>
      </c>
      <c r="B25058">
        <v>9</v>
      </c>
      <c r="C25058">
        <v>2009</v>
      </c>
      <c r="D25058" t="s">
        <v>79</v>
      </c>
      <c r="E25058" t="s">
        <v>94</v>
      </c>
      <c r="F25058" t="s">
        <v>201</v>
      </c>
      <c r="G25058">
        <v>401.28000000000003</v>
      </c>
    </row>
    <row r="25059" spans="1:7">
      <c r="A25059" t="s">
        <v>5</v>
      </c>
      <c r="B25059">
        <v>12</v>
      </c>
      <c r="C25059">
        <v>2010</v>
      </c>
      <c r="D25059" t="s">
        <v>79</v>
      </c>
      <c r="E25059" t="s">
        <v>94</v>
      </c>
      <c r="F25059" t="s">
        <v>203</v>
      </c>
      <c r="G25059">
        <v>2633.85</v>
      </c>
    </row>
    <row r="25060" spans="1:7">
      <c r="A25060" t="s">
        <v>17</v>
      </c>
      <c r="B25060">
        <v>4</v>
      </c>
      <c r="C25060">
        <v>2009</v>
      </c>
      <c r="D25060" t="s">
        <v>79</v>
      </c>
      <c r="E25060" t="s">
        <v>94</v>
      </c>
      <c r="F25060" t="s">
        <v>203</v>
      </c>
      <c r="G25060">
        <v>1885.64</v>
      </c>
    </row>
    <row r="25061" spans="1:7">
      <c r="A25061" t="s">
        <v>20</v>
      </c>
      <c r="B25061">
        <v>6</v>
      </c>
      <c r="C25061">
        <v>2010</v>
      </c>
      <c r="D25061" t="s">
        <v>79</v>
      </c>
      <c r="E25061" t="s">
        <v>94</v>
      </c>
      <c r="F25061" t="s">
        <v>203</v>
      </c>
      <c r="G25061">
        <v>1165.98</v>
      </c>
    </row>
    <row r="25062" spans="1:7">
      <c r="A25062" t="s">
        <v>32</v>
      </c>
      <c r="B25062">
        <v>10</v>
      </c>
      <c r="C25062">
        <v>2009</v>
      </c>
      <c r="D25062" t="s">
        <v>79</v>
      </c>
      <c r="E25062" t="s">
        <v>94</v>
      </c>
      <c r="F25062" t="s">
        <v>224</v>
      </c>
      <c r="G25062">
        <v>4831.8</v>
      </c>
    </row>
    <row r="25063" spans="1:7">
      <c r="A25063" t="s">
        <v>9</v>
      </c>
      <c r="B25063">
        <v>8</v>
      </c>
      <c r="C25063">
        <v>2009</v>
      </c>
      <c r="D25063" t="s">
        <v>79</v>
      </c>
      <c r="E25063" t="s">
        <v>94</v>
      </c>
      <c r="F25063" t="s">
        <v>224</v>
      </c>
      <c r="G25063">
        <v>1800</v>
      </c>
    </row>
    <row r="25064" spans="1:7">
      <c r="A25064" t="s">
        <v>20</v>
      </c>
      <c r="B25064">
        <v>6</v>
      </c>
      <c r="C25064">
        <v>2010</v>
      </c>
      <c r="D25064" t="s">
        <v>79</v>
      </c>
      <c r="E25064" t="s">
        <v>94</v>
      </c>
      <c r="F25064" t="s">
        <v>224</v>
      </c>
      <c r="G25064">
        <v>1440</v>
      </c>
    </row>
    <row r="25065" spans="1:7">
      <c r="A25065" t="s">
        <v>24</v>
      </c>
      <c r="B25065">
        <v>5</v>
      </c>
      <c r="C25065">
        <v>2012</v>
      </c>
      <c r="D25065" t="s">
        <v>79</v>
      </c>
      <c r="E25065" t="s">
        <v>94</v>
      </c>
      <c r="F25065" t="s">
        <v>237</v>
      </c>
      <c r="G25065">
        <v>0</v>
      </c>
    </row>
    <row r="25066" spans="1:7">
      <c r="A25066" t="s">
        <v>71</v>
      </c>
      <c r="B25066">
        <v>11</v>
      </c>
      <c r="C25066">
        <v>2009</v>
      </c>
      <c r="D25066" t="s">
        <v>79</v>
      </c>
      <c r="E25066" t="s">
        <v>94</v>
      </c>
      <c r="F25066" t="s">
        <v>237</v>
      </c>
      <c r="G25066">
        <v>0</v>
      </c>
    </row>
    <row r="25067" spans="1:7">
      <c r="A25067" t="s">
        <v>40</v>
      </c>
      <c r="B25067">
        <v>10</v>
      </c>
      <c r="C25067">
        <v>2011</v>
      </c>
      <c r="D25067" t="s">
        <v>79</v>
      </c>
      <c r="E25067" t="s">
        <v>94</v>
      </c>
      <c r="F25067" t="s">
        <v>245</v>
      </c>
      <c r="G25067">
        <v>562.74</v>
      </c>
    </row>
    <row r="25068" spans="1:7">
      <c r="A25068" t="s">
        <v>22</v>
      </c>
      <c r="B25068">
        <v>9</v>
      </c>
      <c r="C25068">
        <v>2011</v>
      </c>
      <c r="D25068" t="s">
        <v>79</v>
      </c>
      <c r="E25068" t="s">
        <v>94</v>
      </c>
      <c r="F25068" t="s">
        <v>245</v>
      </c>
      <c r="G25068">
        <v>643.25</v>
      </c>
    </row>
    <row r="25069" spans="1:7">
      <c r="A25069" t="s">
        <v>25</v>
      </c>
      <c r="B25069">
        <v>8</v>
      </c>
      <c r="C25069">
        <v>2011</v>
      </c>
      <c r="D25069" t="s">
        <v>79</v>
      </c>
      <c r="E25069" t="s">
        <v>94</v>
      </c>
      <c r="F25069" t="s">
        <v>245</v>
      </c>
      <c r="G25069">
        <v>350.81</v>
      </c>
    </row>
    <row r="25070" spans="1:7">
      <c r="A25070" t="s">
        <v>29</v>
      </c>
      <c r="B25070">
        <v>6</v>
      </c>
      <c r="C25070">
        <v>2011</v>
      </c>
      <c r="D25070" t="s">
        <v>79</v>
      </c>
      <c r="E25070" t="s">
        <v>94</v>
      </c>
      <c r="F25070" t="s">
        <v>245</v>
      </c>
      <c r="G25070">
        <v>251.85</v>
      </c>
    </row>
    <row r="25071" spans="1:7">
      <c r="A25071" t="s">
        <v>14</v>
      </c>
      <c r="B25071">
        <v>10</v>
      </c>
      <c r="C25071">
        <v>2010</v>
      </c>
      <c r="D25071" t="s">
        <v>79</v>
      </c>
      <c r="E25071" t="s">
        <v>94</v>
      </c>
      <c r="F25071" t="s">
        <v>245</v>
      </c>
      <c r="G25071">
        <v>769.74</v>
      </c>
    </row>
    <row r="25072" spans="1:7">
      <c r="A25072" t="s">
        <v>27</v>
      </c>
      <c r="B25072">
        <v>1</v>
      </c>
      <c r="C25072">
        <v>2009</v>
      </c>
      <c r="D25072" t="s">
        <v>79</v>
      </c>
      <c r="E25072" t="s">
        <v>94</v>
      </c>
      <c r="F25072" t="s">
        <v>245</v>
      </c>
      <c r="G25072">
        <v>365.16</v>
      </c>
    </row>
    <row r="25073" spans="1:7">
      <c r="A25073" t="s">
        <v>35</v>
      </c>
      <c r="B25073">
        <v>5</v>
      </c>
      <c r="C25073">
        <v>2010</v>
      </c>
      <c r="D25073" t="s">
        <v>79</v>
      </c>
      <c r="E25073" t="s">
        <v>94</v>
      </c>
      <c r="F25073" t="s">
        <v>261</v>
      </c>
      <c r="G25073">
        <v>0</v>
      </c>
    </row>
    <row r="25074" spans="1:7">
      <c r="A25074" t="s">
        <v>22</v>
      </c>
      <c r="B25074">
        <v>9</v>
      </c>
      <c r="C25074">
        <v>2011</v>
      </c>
      <c r="D25074" t="s">
        <v>79</v>
      </c>
      <c r="E25074" t="s">
        <v>94</v>
      </c>
      <c r="F25074" t="s">
        <v>261</v>
      </c>
      <c r="G25074">
        <v>0</v>
      </c>
    </row>
    <row r="25075" spans="1:7">
      <c r="A25075" t="s">
        <v>17</v>
      </c>
      <c r="B25075">
        <v>4</v>
      </c>
      <c r="C25075">
        <v>2009</v>
      </c>
      <c r="D25075" t="s">
        <v>79</v>
      </c>
      <c r="E25075" t="s">
        <v>94</v>
      </c>
      <c r="F25075" t="s">
        <v>262</v>
      </c>
      <c r="G25075">
        <v>3689.7000000000003</v>
      </c>
    </row>
    <row r="25076" spans="1:7">
      <c r="A25076" t="s">
        <v>114</v>
      </c>
      <c r="B25076">
        <v>2</v>
      </c>
      <c r="C25076">
        <v>2011</v>
      </c>
      <c r="D25076" t="s">
        <v>79</v>
      </c>
      <c r="E25076" t="s">
        <v>94</v>
      </c>
      <c r="F25076" t="s">
        <v>262</v>
      </c>
      <c r="G25076">
        <v>7365.85</v>
      </c>
    </row>
    <row r="25077" spans="1:7">
      <c r="A25077" t="s">
        <v>45</v>
      </c>
      <c r="B25077">
        <v>3</v>
      </c>
      <c r="C25077">
        <v>2010</v>
      </c>
      <c r="D25077" t="s">
        <v>79</v>
      </c>
      <c r="E25077" t="s">
        <v>94</v>
      </c>
      <c r="F25077" t="s">
        <v>262</v>
      </c>
      <c r="G25077">
        <v>4293.55</v>
      </c>
    </row>
    <row r="25078" spans="1:7">
      <c r="A25078" t="s">
        <v>24</v>
      </c>
      <c r="B25078">
        <v>5</v>
      </c>
      <c r="C25078">
        <v>2012</v>
      </c>
      <c r="D25078" t="s">
        <v>79</v>
      </c>
      <c r="E25078" t="s">
        <v>94</v>
      </c>
      <c r="F25078" t="s">
        <v>262</v>
      </c>
      <c r="G25078">
        <v>2852.9900000000002</v>
      </c>
    </row>
    <row r="25079" spans="1:7">
      <c r="A25079" t="s">
        <v>22</v>
      </c>
      <c r="B25079">
        <v>9</v>
      </c>
      <c r="C25079">
        <v>2011</v>
      </c>
      <c r="D25079" t="s">
        <v>79</v>
      </c>
      <c r="E25079" t="s">
        <v>94</v>
      </c>
      <c r="F25079" t="s">
        <v>262</v>
      </c>
      <c r="G25079">
        <v>10480.540000000001</v>
      </c>
    </row>
    <row r="25080" spans="1:7">
      <c r="A25080" t="s">
        <v>44</v>
      </c>
      <c r="B25080">
        <v>2</v>
      </c>
      <c r="C25080">
        <v>2012</v>
      </c>
      <c r="D25080" t="s">
        <v>79</v>
      </c>
      <c r="E25080" t="s">
        <v>94</v>
      </c>
      <c r="F25080" t="s">
        <v>262</v>
      </c>
      <c r="G25080">
        <v>3299.65</v>
      </c>
    </row>
    <row r="25081" spans="1:7">
      <c r="A25081" t="s">
        <v>114</v>
      </c>
      <c r="B25081">
        <v>2</v>
      </c>
      <c r="C25081">
        <v>2011</v>
      </c>
      <c r="D25081" t="s">
        <v>79</v>
      </c>
      <c r="E25081" t="s">
        <v>94</v>
      </c>
      <c r="F25081" t="s">
        <v>263</v>
      </c>
      <c r="G25081">
        <v>4248</v>
      </c>
    </row>
    <row r="25082" spans="1:7">
      <c r="A25082" t="s">
        <v>31</v>
      </c>
      <c r="B25082">
        <v>3</v>
      </c>
      <c r="C25082">
        <v>2012</v>
      </c>
      <c r="D25082" t="s">
        <v>79</v>
      </c>
      <c r="E25082" t="s">
        <v>94</v>
      </c>
      <c r="F25082" t="s">
        <v>263</v>
      </c>
      <c r="G25082">
        <v>3420</v>
      </c>
    </row>
    <row r="25083" spans="1:7">
      <c r="A25083" t="s">
        <v>26</v>
      </c>
      <c r="B25083">
        <v>9</v>
      </c>
      <c r="C25083">
        <v>2009</v>
      </c>
      <c r="D25083" t="s">
        <v>79</v>
      </c>
      <c r="E25083" t="s">
        <v>94</v>
      </c>
      <c r="F25083" t="s">
        <v>263</v>
      </c>
      <c r="G25083">
        <v>2541.5</v>
      </c>
    </row>
    <row r="25084" spans="1:7">
      <c r="A25084" t="s">
        <v>16</v>
      </c>
      <c r="B25084">
        <v>7</v>
      </c>
      <c r="C25084">
        <v>2010</v>
      </c>
      <c r="D25084" t="s">
        <v>79</v>
      </c>
      <c r="E25084" t="s">
        <v>94</v>
      </c>
      <c r="F25084" t="s">
        <v>263</v>
      </c>
      <c r="G25084">
        <v>4086.5</v>
      </c>
    </row>
    <row r="25085" spans="1:7">
      <c r="A25085" t="s">
        <v>9</v>
      </c>
      <c r="B25085">
        <v>8</v>
      </c>
      <c r="C25085">
        <v>2009</v>
      </c>
      <c r="D25085" t="s">
        <v>79</v>
      </c>
      <c r="E25085" t="s">
        <v>94</v>
      </c>
      <c r="F25085" t="s">
        <v>263</v>
      </c>
      <c r="G25085">
        <v>2401</v>
      </c>
    </row>
    <row r="25086" spans="1:7">
      <c r="A25086" t="s">
        <v>17</v>
      </c>
      <c r="B25086">
        <v>4</v>
      </c>
      <c r="C25086">
        <v>2009</v>
      </c>
      <c r="D25086" t="s">
        <v>79</v>
      </c>
      <c r="E25086" t="s">
        <v>94</v>
      </c>
      <c r="F25086" t="s">
        <v>263</v>
      </c>
      <c r="G25086">
        <v>1465.5</v>
      </c>
    </row>
    <row r="25087" spans="1:7">
      <c r="A25087" t="s">
        <v>71</v>
      </c>
      <c r="B25087">
        <v>11</v>
      </c>
      <c r="C25087">
        <v>2009</v>
      </c>
      <c r="D25087" t="s">
        <v>79</v>
      </c>
      <c r="E25087" t="s">
        <v>94</v>
      </c>
      <c r="F25087" t="s">
        <v>264</v>
      </c>
      <c r="G25087">
        <v>328.7</v>
      </c>
    </row>
    <row r="25088" spans="1:7">
      <c r="A25088" t="s">
        <v>46</v>
      </c>
      <c r="B25088">
        <v>12</v>
      </c>
      <c r="C25088">
        <v>2009</v>
      </c>
      <c r="D25088" t="s">
        <v>79</v>
      </c>
      <c r="E25088" t="s">
        <v>94</v>
      </c>
      <c r="F25088" t="s">
        <v>264</v>
      </c>
      <c r="G25088">
        <v>1189.98</v>
      </c>
    </row>
    <row r="25089" spans="1:7">
      <c r="A25089" t="s">
        <v>14</v>
      </c>
      <c r="B25089">
        <v>10</v>
      </c>
      <c r="C25089">
        <v>2010</v>
      </c>
      <c r="D25089" t="s">
        <v>79</v>
      </c>
      <c r="E25089" t="s">
        <v>94</v>
      </c>
      <c r="F25089" t="s">
        <v>264</v>
      </c>
      <c r="G25089">
        <v>-1590.22</v>
      </c>
    </row>
    <row r="25090" spans="1:7">
      <c r="A25090" t="s">
        <v>31</v>
      </c>
      <c r="B25090">
        <v>3</v>
      </c>
      <c r="C25090">
        <v>2012</v>
      </c>
      <c r="D25090" t="s">
        <v>79</v>
      </c>
      <c r="E25090" t="s">
        <v>94</v>
      </c>
      <c r="F25090" t="s">
        <v>92</v>
      </c>
      <c r="G25090">
        <v>86.100000000000009</v>
      </c>
    </row>
    <row r="25091" spans="1:7">
      <c r="A25091" t="s">
        <v>114</v>
      </c>
      <c r="B25091">
        <v>2</v>
      </c>
      <c r="C25091">
        <v>2011</v>
      </c>
      <c r="D25091" t="s">
        <v>79</v>
      </c>
      <c r="E25091" t="s">
        <v>94</v>
      </c>
      <c r="F25091" t="s">
        <v>144</v>
      </c>
      <c r="G25091">
        <v>1236.3700000000001</v>
      </c>
    </row>
    <row r="25092" spans="1:7">
      <c r="A25092" t="s">
        <v>85</v>
      </c>
      <c r="B25092">
        <v>4</v>
      </c>
      <c r="C25092">
        <v>2010</v>
      </c>
      <c r="D25092" t="s">
        <v>79</v>
      </c>
      <c r="E25092" t="s">
        <v>94</v>
      </c>
      <c r="F25092" t="s">
        <v>144</v>
      </c>
      <c r="G25092">
        <v>33.869999999999997</v>
      </c>
    </row>
    <row r="25093" spans="1:7">
      <c r="A25093" t="s">
        <v>99</v>
      </c>
      <c r="B25093">
        <v>1</v>
      </c>
      <c r="C25093">
        <v>2011</v>
      </c>
      <c r="D25093" t="s">
        <v>79</v>
      </c>
      <c r="E25093" t="s">
        <v>94</v>
      </c>
      <c r="F25093" t="s">
        <v>144</v>
      </c>
      <c r="G25093">
        <v>1272.73</v>
      </c>
    </row>
    <row r="25094" spans="1:7">
      <c r="A25094" t="s">
        <v>19</v>
      </c>
      <c r="B25094">
        <v>11</v>
      </c>
      <c r="C25094">
        <v>2010</v>
      </c>
      <c r="D25094" t="s">
        <v>79</v>
      </c>
      <c r="E25094" t="s">
        <v>94</v>
      </c>
      <c r="F25094" t="s">
        <v>167</v>
      </c>
      <c r="G25094">
        <v>869.77</v>
      </c>
    </row>
    <row r="25095" spans="1:7">
      <c r="A25095" t="s">
        <v>99</v>
      </c>
      <c r="B25095">
        <v>1</v>
      </c>
      <c r="C25095">
        <v>2011</v>
      </c>
      <c r="D25095" t="s">
        <v>79</v>
      </c>
      <c r="E25095" t="s">
        <v>94</v>
      </c>
      <c r="F25095" t="s">
        <v>167</v>
      </c>
      <c r="G25095">
        <v>1522.44</v>
      </c>
    </row>
    <row r="25096" spans="1:7">
      <c r="A25096" t="s">
        <v>18</v>
      </c>
      <c r="B25096">
        <v>3</v>
      </c>
      <c r="C25096">
        <v>2009</v>
      </c>
      <c r="D25096" t="s">
        <v>79</v>
      </c>
      <c r="E25096" t="s">
        <v>94</v>
      </c>
      <c r="F25096" t="s">
        <v>167</v>
      </c>
      <c r="G25096">
        <v>910.66</v>
      </c>
    </row>
    <row r="25097" spans="1:7">
      <c r="A25097" t="s">
        <v>55</v>
      </c>
      <c r="B25097">
        <v>3</v>
      </c>
      <c r="C25097">
        <v>2011</v>
      </c>
      <c r="D25097" t="s">
        <v>79</v>
      </c>
      <c r="E25097" t="s">
        <v>94</v>
      </c>
      <c r="F25097" t="s">
        <v>167</v>
      </c>
      <c r="G25097">
        <v>1005.96</v>
      </c>
    </row>
    <row r="25098" spans="1:7">
      <c r="A25098" t="s">
        <v>43</v>
      </c>
      <c r="B25098">
        <v>5</v>
      </c>
      <c r="C25098">
        <v>2009</v>
      </c>
      <c r="D25098" t="s">
        <v>79</v>
      </c>
      <c r="E25098" t="s">
        <v>94</v>
      </c>
      <c r="F25098" t="s">
        <v>167</v>
      </c>
      <c r="G25098">
        <v>423.3</v>
      </c>
    </row>
    <row r="25099" spans="1:7">
      <c r="A25099" t="s">
        <v>68</v>
      </c>
      <c r="B25099">
        <v>1</v>
      </c>
      <c r="C25099">
        <v>2010</v>
      </c>
      <c r="D25099" t="s">
        <v>79</v>
      </c>
      <c r="E25099" t="s">
        <v>94</v>
      </c>
      <c r="F25099" t="s">
        <v>167</v>
      </c>
      <c r="G25099">
        <v>1693.2</v>
      </c>
    </row>
    <row r="25100" spans="1:7">
      <c r="A25100" t="s">
        <v>22</v>
      </c>
      <c r="B25100">
        <v>9</v>
      </c>
      <c r="C25100">
        <v>2011</v>
      </c>
      <c r="D25100" t="s">
        <v>79</v>
      </c>
      <c r="E25100" t="s">
        <v>94</v>
      </c>
      <c r="F25100" t="s">
        <v>180</v>
      </c>
      <c r="G25100">
        <v>0</v>
      </c>
    </row>
    <row r="25101" spans="1:7">
      <c r="A25101" t="s">
        <v>27</v>
      </c>
      <c r="B25101">
        <v>1</v>
      </c>
      <c r="C25101">
        <v>2009</v>
      </c>
      <c r="D25101" t="s">
        <v>79</v>
      </c>
      <c r="E25101" t="s">
        <v>94</v>
      </c>
      <c r="F25101" t="s">
        <v>196</v>
      </c>
      <c r="G25101">
        <v>464.34000000000003</v>
      </c>
    </row>
    <row r="25102" spans="1:7">
      <c r="A25102" t="s">
        <v>109</v>
      </c>
      <c r="B25102">
        <v>1</v>
      </c>
      <c r="C25102">
        <v>2012</v>
      </c>
      <c r="D25102" t="s">
        <v>79</v>
      </c>
      <c r="E25102" t="s">
        <v>94</v>
      </c>
      <c r="F25102" t="s">
        <v>196</v>
      </c>
      <c r="G25102">
        <v>957.98</v>
      </c>
    </row>
    <row r="25103" spans="1:7">
      <c r="A25103" t="s">
        <v>42</v>
      </c>
      <c r="B25103">
        <v>2</v>
      </c>
      <c r="C25103">
        <v>2010</v>
      </c>
      <c r="D25103" t="s">
        <v>79</v>
      </c>
      <c r="E25103" t="s">
        <v>94</v>
      </c>
      <c r="F25103" t="s">
        <v>196</v>
      </c>
      <c r="G25103">
        <v>851.52</v>
      </c>
    </row>
    <row r="25104" spans="1:7">
      <c r="A25104" t="s">
        <v>44</v>
      </c>
      <c r="B25104">
        <v>2</v>
      </c>
      <c r="C25104">
        <v>2012</v>
      </c>
      <c r="D25104" t="s">
        <v>79</v>
      </c>
      <c r="E25104" t="s">
        <v>94</v>
      </c>
      <c r="F25104" t="s">
        <v>196</v>
      </c>
      <c r="G25104">
        <v>930.26</v>
      </c>
    </row>
    <row r="25105" spans="1:7">
      <c r="A25105" t="s">
        <v>18</v>
      </c>
      <c r="B25105">
        <v>3</v>
      </c>
      <c r="C25105">
        <v>2009</v>
      </c>
      <c r="D25105" t="s">
        <v>79</v>
      </c>
      <c r="E25105" t="s">
        <v>94</v>
      </c>
      <c r="F25105" t="s">
        <v>201</v>
      </c>
      <c r="G25105">
        <v>0</v>
      </c>
    </row>
    <row r="25106" spans="1:7">
      <c r="A25106" t="s">
        <v>45</v>
      </c>
      <c r="B25106">
        <v>3</v>
      </c>
      <c r="C25106">
        <v>2010</v>
      </c>
      <c r="D25106" t="s">
        <v>79</v>
      </c>
      <c r="E25106" t="s">
        <v>94</v>
      </c>
      <c r="F25106" t="s">
        <v>201</v>
      </c>
      <c r="G25106">
        <v>79.44</v>
      </c>
    </row>
    <row r="25107" spans="1:7">
      <c r="A25107" t="s">
        <v>30</v>
      </c>
      <c r="B25107">
        <v>8</v>
      </c>
      <c r="C25107">
        <v>2010</v>
      </c>
      <c r="D25107" t="s">
        <v>79</v>
      </c>
      <c r="E25107" t="s">
        <v>94</v>
      </c>
      <c r="F25107" t="s">
        <v>201</v>
      </c>
      <c r="G25107">
        <v>59.58</v>
      </c>
    </row>
    <row r="25108" spans="1:7">
      <c r="A25108" t="s">
        <v>25</v>
      </c>
      <c r="B25108">
        <v>8</v>
      </c>
      <c r="C25108">
        <v>2011</v>
      </c>
      <c r="D25108" t="s">
        <v>79</v>
      </c>
      <c r="E25108" t="s">
        <v>94</v>
      </c>
      <c r="F25108" t="s">
        <v>201</v>
      </c>
      <c r="G25108">
        <v>84.68</v>
      </c>
    </row>
    <row r="25109" spans="1:7">
      <c r="A25109" t="s">
        <v>71</v>
      </c>
      <c r="B25109">
        <v>11</v>
      </c>
      <c r="C25109">
        <v>2009</v>
      </c>
      <c r="D25109" t="s">
        <v>79</v>
      </c>
      <c r="E25109" t="s">
        <v>94</v>
      </c>
      <c r="F25109" t="s">
        <v>201</v>
      </c>
      <c r="G25109">
        <v>119.16</v>
      </c>
    </row>
    <row r="25110" spans="1:7">
      <c r="A25110" t="s">
        <v>30</v>
      </c>
      <c r="B25110">
        <v>8</v>
      </c>
      <c r="C25110">
        <v>2010</v>
      </c>
      <c r="D25110" t="s">
        <v>79</v>
      </c>
      <c r="E25110" t="s">
        <v>94</v>
      </c>
      <c r="F25110" t="s">
        <v>203</v>
      </c>
      <c r="G25110">
        <v>1238.07</v>
      </c>
    </row>
    <row r="25111" spans="1:7">
      <c r="A25111" t="s">
        <v>38</v>
      </c>
      <c r="B25111">
        <v>7</v>
      </c>
      <c r="C25111">
        <v>2011</v>
      </c>
      <c r="D25111" t="s">
        <v>79</v>
      </c>
      <c r="E25111" t="s">
        <v>94</v>
      </c>
      <c r="F25111" t="s">
        <v>203</v>
      </c>
      <c r="G25111">
        <v>1438.31</v>
      </c>
    </row>
    <row r="25112" spans="1:7">
      <c r="A25112" t="s">
        <v>43</v>
      </c>
      <c r="B25112">
        <v>5</v>
      </c>
      <c r="C25112">
        <v>2009</v>
      </c>
      <c r="D25112" t="s">
        <v>79</v>
      </c>
      <c r="E25112" t="s">
        <v>94</v>
      </c>
      <c r="F25112" t="s">
        <v>203</v>
      </c>
      <c r="G25112">
        <v>1382.24</v>
      </c>
    </row>
    <row r="25113" spans="1:7">
      <c r="A25113" t="s">
        <v>52</v>
      </c>
      <c r="B25113">
        <v>6</v>
      </c>
      <c r="C25113">
        <v>2009</v>
      </c>
      <c r="D25113" t="s">
        <v>79</v>
      </c>
      <c r="E25113" t="s">
        <v>94</v>
      </c>
      <c r="F25113" t="s">
        <v>203</v>
      </c>
      <c r="G25113">
        <v>1931.8</v>
      </c>
    </row>
    <row r="25114" spans="1:7">
      <c r="A25114" t="s">
        <v>40</v>
      </c>
      <c r="B25114">
        <v>10</v>
      </c>
      <c r="C25114">
        <v>2011</v>
      </c>
      <c r="D25114" t="s">
        <v>79</v>
      </c>
      <c r="E25114" t="s">
        <v>94</v>
      </c>
      <c r="F25114" t="s">
        <v>203</v>
      </c>
      <c r="G25114">
        <v>745.06000000000006</v>
      </c>
    </row>
    <row r="25115" spans="1:7">
      <c r="A25115" t="s">
        <v>9</v>
      </c>
      <c r="B25115">
        <v>8</v>
      </c>
      <c r="C25115">
        <v>2009</v>
      </c>
      <c r="D25115" t="s">
        <v>79</v>
      </c>
      <c r="E25115" t="s">
        <v>94</v>
      </c>
      <c r="F25115" t="s">
        <v>203</v>
      </c>
      <c r="G25115">
        <v>778.32</v>
      </c>
    </row>
    <row r="25116" spans="1:7">
      <c r="A25116" t="s">
        <v>23</v>
      </c>
      <c r="B25116">
        <v>2</v>
      </c>
      <c r="C25116">
        <v>2009</v>
      </c>
      <c r="D25116" t="s">
        <v>79</v>
      </c>
      <c r="E25116" t="s">
        <v>94</v>
      </c>
      <c r="F25116" t="s">
        <v>203</v>
      </c>
      <c r="G25116">
        <v>2113.5700000000002</v>
      </c>
    </row>
    <row r="25117" spans="1:7">
      <c r="A25117" t="s">
        <v>29</v>
      </c>
      <c r="B25117">
        <v>6</v>
      </c>
      <c r="C25117">
        <v>2011</v>
      </c>
      <c r="D25117" t="s">
        <v>79</v>
      </c>
      <c r="E25117" t="s">
        <v>94</v>
      </c>
      <c r="F25117" t="s">
        <v>214</v>
      </c>
      <c r="G25117">
        <v>191.9</v>
      </c>
    </row>
    <row r="25118" spans="1:7">
      <c r="A25118" t="s">
        <v>18</v>
      </c>
      <c r="B25118">
        <v>3</v>
      </c>
      <c r="C25118">
        <v>2009</v>
      </c>
      <c r="D25118" t="s">
        <v>79</v>
      </c>
      <c r="E25118" t="s">
        <v>94</v>
      </c>
      <c r="F25118" t="s">
        <v>214</v>
      </c>
      <c r="G25118">
        <v>911.37</v>
      </c>
    </row>
    <row r="25119" spans="1:7">
      <c r="A25119" t="s">
        <v>44</v>
      </c>
      <c r="B25119">
        <v>2</v>
      </c>
      <c r="C25119">
        <v>2012</v>
      </c>
      <c r="D25119" t="s">
        <v>79</v>
      </c>
      <c r="E25119" t="s">
        <v>94</v>
      </c>
      <c r="F25119" t="s">
        <v>214</v>
      </c>
      <c r="G25119">
        <v>76.760000000000005</v>
      </c>
    </row>
    <row r="25120" spans="1:7">
      <c r="A25120" t="s">
        <v>114</v>
      </c>
      <c r="B25120">
        <v>2</v>
      </c>
      <c r="C25120">
        <v>2011</v>
      </c>
      <c r="D25120" t="s">
        <v>79</v>
      </c>
      <c r="E25120" t="s">
        <v>94</v>
      </c>
      <c r="F25120" t="s">
        <v>214</v>
      </c>
      <c r="G25120">
        <v>656.52</v>
      </c>
    </row>
    <row r="25121" spans="1:7">
      <c r="A25121" t="s">
        <v>16</v>
      </c>
      <c r="B25121">
        <v>7</v>
      </c>
      <c r="C25121">
        <v>2010</v>
      </c>
      <c r="D25121" t="s">
        <v>79</v>
      </c>
      <c r="E25121" t="s">
        <v>94</v>
      </c>
      <c r="F25121" t="s">
        <v>224</v>
      </c>
      <c r="G25121">
        <v>1440</v>
      </c>
    </row>
    <row r="25122" spans="1:7">
      <c r="A25122" t="s">
        <v>45</v>
      </c>
      <c r="B25122">
        <v>3</v>
      </c>
      <c r="C25122">
        <v>2010</v>
      </c>
      <c r="D25122" t="s">
        <v>79</v>
      </c>
      <c r="E25122" t="s">
        <v>94</v>
      </c>
      <c r="F25122" t="s">
        <v>224</v>
      </c>
      <c r="G25122">
        <v>2358</v>
      </c>
    </row>
    <row r="25123" spans="1:7">
      <c r="A25123" t="s">
        <v>99</v>
      </c>
      <c r="B25123">
        <v>1</v>
      </c>
      <c r="C25123">
        <v>2011</v>
      </c>
      <c r="D25123" t="s">
        <v>79</v>
      </c>
      <c r="E25123" t="s">
        <v>94</v>
      </c>
      <c r="F25123" t="s">
        <v>224</v>
      </c>
      <c r="G25123">
        <v>1285.47</v>
      </c>
    </row>
    <row r="25124" spans="1:7">
      <c r="A25124" t="s">
        <v>23</v>
      </c>
      <c r="B25124">
        <v>2</v>
      </c>
      <c r="C25124">
        <v>2009</v>
      </c>
      <c r="D25124" t="s">
        <v>79</v>
      </c>
      <c r="E25124" t="s">
        <v>94</v>
      </c>
      <c r="F25124" t="s">
        <v>224</v>
      </c>
      <c r="G25124">
        <v>3061.58</v>
      </c>
    </row>
    <row r="25125" spans="1:7">
      <c r="A25125" t="s">
        <v>52</v>
      </c>
      <c r="B25125">
        <v>6</v>
      </c>
      <c r="C25125">
        <v>2009</v>
      </c>
      <c r="D25125" t="s">
        <v>79</v>
      </c>
      <c r="E25125" t="s">
        <v>94</v>
      </c>
      <c r="F25125" t="s">
        <v>224</v>
      </c>
      <c r="G25125">
        <v>1897.74</v>
      </c>
    </row>
    <row r="25126" spans="1:7">
      <c r="A25126" t="s">
        <v>30</v>
      </c>
      <c r="B25126">
        <v>8</v>
      </c>
      <c r="C25126">
        <v>2010</v>
      </c>
      <c r="D25126" t="s">
        <v>79</v>
      </c>
      <c r="E25126" t="s">
        <v>94</v>
      </c>
      <c r="F25126" t="s">
        <v>224</v>
      </c>
      <c r="G25126">
        <v>2184.7400000000002</v>
      </c>
    </row>
    <row r="25127" spans="1:7">
      <c r="A25127" t="s">
        <v>31</v>
      </c>
      <c r="B25127">
        <v>3</v>
      </c>
      <c r="C25127">
        <v>2012</v>
      </c>
      <c r="D25127" t="s">
        <v>79</v>
      </c>
      <c r="E25127" t="s">
        <v>94</v>
      </c>
      <c r="F25127" t="s">
        <v>224</v>
      </c>
      <c r="G25127">
        <v>3220.56</v>
      </c>
    </row>
    <row r="25128" spans="1:7">
      <c r="A25128" t="s">
        <v>25</v>
      </c>
      <c r="B25128">
        <v>8</v>
      </c>
      <c r="C25128">
        <v>2011</v>
      </c>
      <c r="D25128" t="s">
        <v>79</v>
      </c>
      <c r="E25128" t="s">
        <v>94</v>
      </c>
      <c r="F25128" t="s">
        <v>224</v>
      </c>
      <c r="G25128">
        <v>2264.42</v>
      </c>
    </row>
    <row r="25129" spans="1:7">
      <c r="A25129" t="s">
        <v>33</v>
      </c>
      <c r="B25129">
        <v>9</v>
      </c>
      <c r="C25129">
        <v>2010</v>
      </c>
      <c r="D25129" t="s">
        <v>79</v>
      </c>
      <c r="E25129" t="s">
        <v>94</v>
      </c>
      <c r="F25129" t="s">
        <v>224</v>
      </c>
      <c r="G25129">
        <v>2070</v>
      </c>
    </row>
    <row r="25130" spans="1:7">
      <c r="A25130" t="s">
        <v>27</v>
      </c>
      <c r="B25130">
        <v>1</v>
      </c>
      <c r="C25130">
        <v>2009</v>
      </c>
      <c r="D25130" t="s">
        <v>79</v>
      </c>
      <c r="E25130" t="s">
        <v>94</v>
      </c>
      <c r="F25130" t="s">
        <v>224</v>
      </c>
      <c r="G25130">
        <v>511.22</v>
      </c>
    </row>
    <row r="25131" spans="1:7">
      <c r="A25131" t="s">
        <v>37</v>
      </c>
      <c r="B25131">
        <v>11</v>
      </c>
      <c r="C25131">
        <v>2011</v>
      </c>
      <c r="D25131" t="s">
        <v>79</v>
      </c>
      <c r="E25131" t="s">
        <v>94</v>
      </c>
      <c r="F25131" t="s">
        <v>227</v>
      </c>
      <c r="G25131">
        <v>0</v>
      </c>
    </row>
    <row r="25132" spans="1:7">
      <c r="A25132" t="s">
        <v>44</v>
      </c>
      <c r="B25132">
        <v>2</v>
      </c>
      <c r="C25132">
        <v>2012</v>
      </c>
      <c r="D25132" t="s">
        <v>79</v>
      </c>
      <c r="E25132" t="s">
        <v>94</v>
      </c>
      <c r="F25132" t="s">
        <v>237</v>
      </c>
      <c r="G25132">
        <v>383.8</v>
      </c>
    </row>
    <row r="25133" spans="1:7">
      <c r="A25133" t="s">
        <v>25</v>
      </c>
      <c r="B25133">
        <v>8</v>
      </c>
      <c r="C25133">
        <v>2011</v>
      </c>
      <c r="D25133" t="s">
        <v>79</v>
      </c>
      <c r="E25133" t="s">
        <v>94</v>
      </c>
      <c r="F25133" t="s">
        <v>237</v>
      </c>
      <c r="G25133">
        <v>191.9</v>
      </c>
    </row>
    <row r="25134" spans="1:7">
      <c r="A25134" t="s">
        <v>44</v>
      </c>
      <c r="B25134">
        <v>2</v>
      </c>
      <c r="C25134">
        <v>2012</v>
      </c>
      <c r="D25134" t="s">
        <v>79</v>
      </c>
      <c r="E25134" t="s">
        <v>94</v>
      </c>
      <c r="F25134" t="s">
        <v>245</v>
      </c>
      <c r="G25134">
        <v>256.64999999999998</v>
      </c>
    </row>
    <row r="25135" spans="1:7">
      <c r="A25135" t="s">
        <v>85</v>
      </c>
      <c r="B25135">
        <v>4</v>
      </c>
      <c r="C25135">
        <v>2010</v>
      </c>
      <c r="D25135" t="s">
        <v>79</v>
      </c>
      <c r="E25135" t="s">
        <v>94</v>
      </c>
      <c r="F25135" t="s">
        <v>245</v>
      </c>
      <c r="G25135">
        <v>654.20000000000005</v>
      </c>
    </row>
    <row r="25136" spans="1:7">
      <c r="A25136" t="s">
        <v>37</v>
      </c>
      <c r="B25136">
        <v>11</v>
      </c>
      <c r="C25136">
        <v>2011</v>
      </c>
      <c r="D25136" t="s">
        <v>79</v>
      </c>
      <c r="E25136" t="s">
        <v>94</v>
      </c>
      <c r="F25136" t="s">
        <v>245</v>
      </c>
      <c r="G25136">
        <v>750.77</v>
      </c>
    </row>
    <row r="25137" spans="1:7">
      <c r="A25137" t="s">
        <v>38</v>
      </c>
      <c r="B25137">
        <v>7</v>
      </c>
      <c r="C25137">
        <v>2011</v>
      </c>
      <c r="D25137" t="s">
        <v>79</v>
      </c>
      <c r="E25137" t="s">
        <v>94</v>
      </c>
      <c r="F25137" t="s">
        <v>245</v>
      </c>
      <c r="G25137">
        <v>442.85</v>
      </c>
    </row>
    <row r="25138" spans="1:7">
      <c r="A25138" t="s">
        <v>20</v>
      </c>
      <c r="B25138">
        <v>6</v>
      </c>
      <c r="C25138">
        <v>2010</v>
      </c>
      <c r="D25138" t="s">
        <v>79</v>
      </c>
      <c r="E25138" t="s">
        <v>94</v>
      </c>
      <c r="F25138" t="s">
        <v>261</v>
      </c>
      <c r="G25138">
        <v>0</v>
      </c>
    </row>
    <row r="25139" spans="1:7">
      <c r="A25139" t="s">
        <v>46</v>
      </c>
      <c r="B25139">
        <v>12</v>
      </c>
      <c r="C25139">
        <v>2009</v>
      </c>
      <c r="D25139" t="s">
        <v>79</v>
      </c>
      <c r="E25139" t="s">
        <v>94</v>
      </c>
      <c r="F25139" t="s">
        <v>261</v>
      </c>
      <c r="G25139">
        <v>0</v>
      </c>
    </row>
    <row r="25140" spans="1:7">
      <c r="A25140" t="s">
        <v>19</v>
      </c>
      <c r="B25140">
        <v>11</v>
      </c>
      <c r="C25140">
        <v>2010</v>
      </c>
      <c r="D25140" t="s">
        <v>79</v>
      </c>
      <c r="E25140" t="s">
        <v>94</v>
      </c>
      <c r="F25140" t="s">
        <v>261</v>
      </c>
      <c r="G25140">
        <v>0</v>
      </c>
    </row>
    <row r="25141" spans="1:7">
      <c r="A25141" t="s">
        <v>32</v>
      </c>
      <c r="B25141">
        <v>10</v>
      </c>
      <c r="C25141">
        <v>2009</v>
      </c>
      <c r="D25141" t="s">
        <v>79</v>
      </c>
      <c r="E25141" t="s">
        <v>94</v>
      </c>
      <c r="F25141" t="s">
        <v>261</v>
      </c>
      <c r="G25141">
        <v>0</v>
      </c>
    </row>
    <row r="25142" spans="1:7">
      <c r="A25142" t="s">
        <v>14</v>
      </c>
      <c r="B25142">
        <v>10</v>
      </c>
      <c r="C25142">
        <v>2010</v>
      </c>
      <c r="D25142" t="s">
        <v>79</v>
      </c>
      <c r="E25142" t="s">
        <v>94</v>
      </c>
      <c r="F25142" t="s">
        <v>261</v>
      </c>
      <c r="G25142">
        <v>0</v>
      </c>
    </row>
    <row r="25143" spans="1:7">
      <c r="A25143" t="s">
        <v>25</v>
      </c>
      <c r="B25143">
        <v>8</v>
      </c>
      <c r="C25143">
        <v>2011</v>
      </c>
      <c r="D25143" t="s">
        <v>79</v>
      </c>
      <c r="E25143" t="s">
        <v>94</v>
      </c>
      <c r="F25143" t="s">
        <v>262</v>
      </c>
      <c r="G25143">
        <v>5926.54</v>
      </c>
    </row>
    <row r="25144" spans="1:7">
      <c r="A25144" t="s">
        <v>39</v>
      </c>
      <c r="B25144">
        <v>5</v>
      </c>
      <c r="C25144">
        <v>2011</v>
      </c>
      <c r="D25144" t="s">
        <v>79</v>
      </c>
      <c r="E25144" t="s">
        <v>94</v>
      </c>
      <c r="F25144" t="s">
        <v>262</v>
      </c>
      <c r="G25144">
        <v>4054.92</v>
      </c>
    </row>
    <row r="25145" spans="1:7">
      <c r="A25145" t="s">
        <v>42</v>
      </c>
      <c r="B25145">
        <v>2</v>
      </c>
      <c r="C25145">
        <v>2010</v>
      </c>
      <c r="D25145" t="s">
        <v>79</v>
      </c>
      <c r="E25145" t="s">
        <v>94</v>
      </c>
      <c r="F25145" t="s">
        <v>262</v>
      </c>
      <c r="G25145">
        <v>6836.42</v>
      </c>
    </row>
    <row r="25146" spans="1:7">
      <c r="A25146" t="s">
        <v>19</v>
      </c>
      <c r="B25146">
        <v>11</v>
      </c>
      <c r="C25146">
        <v>2010</v>
      </c>
      <c r="D25146" t="s">
        <v>79</v>
      </c>
      <c r="E25146" t="s">
        <v>94</v>
      </c>
      <c r="F25146" t="s">
        <v>262</v>
      </c>
      <c r="G25146">
        <v>6817.9000000000005</v>
      </c>
    </row>
    <row r="25147" spans="1:7">
      <c r="A25147" t="s">
        <v>38</v>
      </c>
      <c r="B25147">
        <v>7</v>
      </c>
      <c r="C25147">
        <v>2011</v>
      </c>
      <c r="D25147" t="s">
        <v>79</v>
      </c>
      <c r="E25147" t="s">
        <v>94</v>
      </c>
      <c r="F25147" t="s">
        <v>263</v>
      </c>
      <c r="G25147">
        <v>5722</v>
      </c>
    </row>
    <row r="25148" spans="1:7">
      <c r="A25148" t="s">
        <v>71</v>
      </c>
      <c r="B25148">
        <v>11</v>
      </c>
      <c r="C25148">
        <v>2009</v>
      </c>
      <c r="D25148" t="s">
        <v>79</v>
      </c>
      <c r="E25148" t="s">
        <v>94</v>
      </c>
      <c r="F25148" t="s">
        <v>263</v>
      </c>
      <c r="G25148">
        <v>8250</v>
      </c>
    </row>
    <row r="25149" spans="1:7">
      <c r="A25149" t="s">
        <v>99</v>
      </c>
      <c r="B25149">
        <v>1</v>
      </c>
      <c r="C25149">
        <v>2011</v>
      </c>
      <c r="D25149" t="s">
        <v>79</v>
      </c>
      <c r="E25149" t="s">
        <v>94</v>
      </c>
      <c r="F25149" t="s">
        <v>263</v>
      </c>
      <c r="G25149">
        <v>5892.4000000000005</v>
      </c>
    </row>
    <row r="25150" spans="1:7">
      <c r="A25150" t="s">
        <v>26</v>
      </c>
      <c r="B25150">
        <v>9</v>
      </c>
      <c r="C25150">
        <v>2009</v>
      </c>
      <c r="D25150" t="s">
        <v>79</v>
      </c>
      <c r="E25150" t="s">
        <v>94</v>
      </c>
      <c r="F25150" t="s">
        <v>264</v>
      </c>
      <c r="G25150">
        <v>1526.1100000000001</v>
      </c>
    </row>
    <row r="25151" spans="1:7">
      <c r="A25151" t="s">
        <v>31</v>
      </c>
      <c r="B25151">
        <v>3</v>
      </c>
      <c r="C25151">
        <v>2012</v>
      </c>
      <c r="D25151" t="s">
        <v>79</v>
      </c>
      <c r="E25151" t="s">
        <v>94</v>
      </c>
      <c r="F25151" t="s">
        <v>264</v>
      </c>
      <c r="G25151">
        <v>-3229.75</v>
      </c>
    </row>
    <row r="25152" spans="1:7">
      <c r="A25152" t="s">
        <v>22</v>
      </c>
      <c r="B25152">
        <v>9</v>
      </c>
      <c r="C25152">
        <v>2011</v>
      </c>
      <c r="D25152" t="s">
        <v>79</v>
      </c>
      <c r="E25152" t="s">
        <v>94</v>
      </c>
      <c r="F25152" t="s">
        <v>264</v>
      </c>
      <c r="G25152">
        <v>-1417.83</v>
      </c>
    </row>
    <row r="25153" spans="1:7">
      <c r="A25153" t="s">
        <v>27</v>
      </c>
      <c r="B25153">
        <v>1</v>
      </c>
      <c r="C25153">
        <v>2009</v>
      </c>
      <c r="D25153" t="s">
        <v>79</v>
      </c>
      <c r="E25153" t="s">
        <v>94</v>
      </c>
      <c r="F25153" t="s">
        <v>264</v>
      </c>
      <c r="G25153">
        <v>220.03</v>
      </c>
    </row>
    <row r="25154" spans="1:7">
      <c r="A25154" t="s">
        <v>114</v>
      </c>
      <c r="B25154">
        <v>2</v>
      </c>
      <c r="C25154">
        <v>2011</v>
      </c>
      <c r="D25154" t="s">
        <v>79</v>
      </c>
      <c r="E25154" t="s">
        <v>94</v>
      </c>
      <c r="F25154" t="s">
        <v>264</v>
      </c>
      <c r="G25154">
        <v>446.52</v>
      </c>
    </row>
    <row r="25155" spans="1:7">
      <c r="A25155" t="s">
        <v>39</v>
      </c>
      <c r="B25155">
        <v>5</v>
      </c>
      <c r="C25155">
        <v>2011</v>
      </c>
      <c r="D25155" t="s">
        <v>79</v>
      </c>
      <c r="E25155" t="s">
        <v>94</v>
      </c>
      <c r="F25155" t="s">
        <v>92</v>
      </c>
      <c r="G25155">
        <v>0</v>
      </c>
    </row>
    <row r="25156" spans="1:7">
      <c r="A25156" t="s">
        <v>22</v>
      </c>
      <c r="B25156">
        <v>9</v>
      </c>
      <c r="C25156">
        <v>2011</v>
      </c>
      <c r="D25156" t="s">
        <v>79</v>
      </c>
      <c r="E25156" t="s">
        <v>94</v>
      </c>
      <c r="F25156" t="s">
        <v>138</v>
      </c>
      <c r="G25156">
        <v>3358.25</v>
      </c>
    </row>
    <row r="25157" spans="1:7">
      <c r="A25157" t="s">
        <v>9</v>
      </c>
      <c r="B25157">
        <v>8</v>
      </c>
      <c r="C25157">
        <v>2009</v>
      </c>
      <c r="D25157" t="s">
        <v>79</v>
      </c>
      <c r="E25157" t="s">
        <v>94</v>
      </c>
      <c r="F25157" t="s">
        <v>138</v>
      </c>
      <c r="G25157">
        <v>0</v>
      </c>
    </row>
    <row r="25158" spans="1:7">
      <c r="A25158" t="s">
        <v>38</v>
      </c>
      <c r="B25158">
        <v>7</v>
      </c>
      <c r="C25158">
        <v>2011</v>
      </c>
      <c r="D25158" t="s">
        <v>79</v>
      </c>
      <c r="E25158" t="s">
        <v>94</v>
      </c>
      <c r="F25158" t="s">
        <v>138</v>
      </c>
      <c r="G25158">
        <v>1195.06</v>
      </c>
    </row>
    <row r="25159" spans="1:7">
      <c r="A25159" t="s">
        <v>31</v>
      </c>
      <c r="B25159">
        <v>3</v>
      </c>
      <c r="C25159">
        <v>2012</v>
      </c>
      <c r="D25159" t="s">
        <v>79</v>
      </c>
      <c r="E25159" t="s">
        <v>94</v>
      </c>
      <c r="F25159" t="s">
        <v>144</v>
      </c>
      <c r="G25159">
        <v>338.72</v>
      </c>
    </row>
    <row r="25160" spans="1:7">
      <c r="A25160" t="s">
        <v>13</v>
      </c>
      <c r="B25160">
        <v>7</v>
      </c>
      <c r="C25160">
        <v>2009</v>
      </c>
      <c r="D25160" t="s">
        <v>79</v>
      </c>
      <c r="E25160" t="s">
        <v>94</v>
      </c>
      <c r="F25160" t="s">
        <v>144</v>
      </c>
      <c r="G25160">
        <v>1310.27</v>
      </c>
    </row>
    <row r="25161" spans="1:7">
      <c r="A25161" t="s">
        <v>16</v>
      </c>
      <c r="B25161">
        <v>7</v>
      </c>
      <c r="C25161">
        <v>2010</v>
      </c>
      <c r="D25161" t="s">
        <v>79</v>
      </c>
      <c r="E25161" t="s">
        <v>94</v>
      </c>
      <c r="F25161" t="s">
        <v>144</v>
      </c>
      <c r="G25161">
        <v>827.7</v>
      </c>
    </row>
    <row r="25162" spans="1:7">
      <c r="A25162" t="s">
        <v>28</v>
      </c>
      <c r="B25162">
        <v>4</v>
      </c>
      <c r="C25162">
        <v>2012</v>
      </c>
      <c r="D25162" t="s">
        <v>79</v>
      </c>
      <c r="E25162" t="s">
        <v>94</v>
      </c>
      <c r="F25162" t="s">
        <v>144</v>
      </c>
      <c r="G25162">
        <v>43.61</v>
      </c>
    </row>
    <row r="25163" spans="1:7">
      <c r="A25163" t="s">
        <v>63</v>
      </c>
      <c r="B25163">
        <v>12</v>
      </c>
      <c r="C25163">
        <v>2011</v>
      </c>
      <c r="D25163" t="s">
        <v>79</v>
      </c>
      <c r="E25163" t="s">
        <v>94</v>
      </c>
      <c r="F25163" t="s">
        <v>167</v>
      </c>
      <c r="G25163">
        <v>3069.65</v>
      </c>
    </row>
    <row r="25164" spans="1:7">
      <c r="A25164" t="s">
        <v>25</v>
      </c>
      <c r="B25164">
        <v>8</v>
      </c>
      <c r="C25164">
        <v>2011</v>
      </c>
      <c r="D25164" t="s">
        <v>79</v>
      </c>
      <c r="E25164" t="s">
        <v>94</v>
      </c>
      <c r="F25164" t="s">
        <v>180</v>
      </c>
      <c r="G25164">
        <v>0</v>
      </c>
    </row>
    <row r="25165" spans="1:7">
      <c r="A25165" t="s">
        <v>16</v>
      </c>
      <c r="B25165">
        <v>7</v>
      </c>
      <c r="C25165">
        <v>2010</v>
      </c>
      <c r="D25165" t="s">
        <v>79</v>
      </c>
      <c r="E25165" t="s">
        <v>94</v>
      </c>
      <c r="F25165" t="s">
        <v>194</v>
      </c>
      <c r="G25165">
        <v>0</v>
      </c>
    </row>
    <row r="25166" spans="1:7">
      <c r="A25166" t="s">
        <v>30</v>
      </c>
      <c r="B25166">
        <v>8</v>
      </c>
      <c r="C25166">
        <v>2010</v>
      </c>
      <c r="D25166" t="s">
        <v>79</v>
      </c>
      <c r="E25166" t="s">
        <v>94</v>
      </c>
      <c r="F25166" t="s">
        <v>194</v>
      </c>
      <c r="G25166">
        <v>0</v>
      </c>
    </row>
    <row r="25167" spans="1:7">
      <c r="A25167" t="s">
        <v>99</v>
      </c>
      <c r="B25167">
        <v>1</v>
      </c>
      <c r="C25167">
        <v>2011</v>
      </c>
      <c r="D25167" t="s">
        <v>79</v>
      </c>
      <c r="E25167" t="s">
        <v>94</v>
      </c>
      <c r="F25167" t="s">
        <v>196</v>
      </c>
      <c r="G25167">
        <v>1251.31</v>
      </c>
    </row>
    <row r="25168" spans="1:7">
      <c r="A25168" t="s">
        <v>18</v>
      </c>
      <c r="B25168">
        <v>3</v>
      </c>
      <c r="C25168">
        <v>2009</v>
      </c>
      <c r="D25168" t="s">
        <v>79</v>
      </c>
      <c r="E25168" t="s">
        <v>94</v>
      </c>
      <c r="F25168" t="s">
        <v>196</v>
      </c>
      <c r="G25168">
        <v>276.95999999999998</v>
      </c>
    </row>
    <row r="25169" spans="1:7">
      <c r="A25169" t="s">
        <v>5</v>
      </c>
      <c r="B25169">
        <v>12</v>
      </c>
      <c r="C25169">
        <v>2010</v>
      </c>
      <c r="D25169" t="s">
        <v>79</v>
      </c>
      <c r="E25169" t="s">
        <v>94</v>
      </c>
      <c r="F25169" t="s">
        <v>196</v>
      </c>
      <c r="G25169">
        <v>496.55</v>
      </c>
    </row>
    <row r="25170" spans="1:7">
      <c r="A25170" t="s">
        <v>9</v>
      </c>
      <c r="B25170">
        <v>8</v>
      </c>
      <c r="C25170">
        <v>2009</v>
      </c>
      <c r="D25170" t="s">
        <v>79</v>
      </c>
      <c r="E25170" t="s">
        <v>94</v>
      </c>
      <c r="F25170" t="s">
        <v>196</v>
      </c>
      <c r="G25170">
        <v>155.16</v>
      </c>
    </row>
    <row r="25171" spans="1:7">
      <c r="A25171" t="s">
        <v>37</v>
      </c>
      <c r="B25171">
        <v>11</v>
      </c>
      <c r="C25171">
        <v>2011</v>
      </c>
      <c r="D25171" t="s">
        <v>79</v>
      </c>
      <c r="E25171" t="s">
        <v>94</v>
      </c>
      <c r="F25171" t="s">
        <v>196</v>
      </c>
      <c r="G25171">
        <v>357.3</v>
      </c>
    </row>
    <row r="25172" spans="1:7">
      <c r="A25172" t="s">
        <v>25</v>
      </c>
      <c r="B25172">
        <v>8</v>
      </c>
      <c r="C25172">
        <v>2011</v>
      </c>
      <c r="D25172" t="s">
        <v>79</v>
      </c>
      <c r="E25172" t="s">
        <v>94</v>
      </c>
      <c r="F25172" t="s">
        <v>196</v>
      </c>
      <c r="G25172">
        <v>326.84000000000003</v>
      </c>
    </row>
    <row r="25173" spans="1:7">
      <c r="A25173" t="s">
        <v>13</v>
      </c>
      <c r="B25173">
        <v>7</v>
      </c>
      <c r="C25173">
        <v>2009</v>
      </c>
      <c r="D25173" t="s">
        <v>79</v>
      </c>
      <c r="E25173" t="s">
        <v>94</v>
      </c>
      <c r="F25173" t="s">
        <v>196</v>
      </c>
      <c r="G25173">
        <v>459.24</v>
      </c>
    </row>
    <row r="25174" spans="1:7">
      <c r="A25174" t="s">
        <v>42</v>
      </c>
      <c r="B25174">
        <v>2</v>
      </c>
      <c r="C25174">
        <v>2010</v>
      </c>
      <c r="D25174" t="s">
        <v>79</v>
      </c>
      <c r="E25174" t="s">
        <v>94</v>
      </c>
      <c r="F25174" t="s">
        <v>201</v>
      </c>
      <c r="G25174">
        <v>59.58</v>
      </c>
    </row>
    <row r="25175" spans="1:7">
      <c r="A25175" t="s">
        <v>22</v>
      </c>
      <c r="B25175">
        <v>9</v>
      </c>
      <c r="C25175">
        <v>2011</v>
      </c>
      <c r="D25175" t="s">
        <v>79</v>
      </c>
      <c r="E25175" t="s">
        <v>94</v>
      </c>
      <c r="F25175" t="s">
        <v>201</v>
      </c>
      <c r="G25175">
        <v>465.74</v>
      </c>
    </row>
    <row r="25176" spans="1:7">
      <c r="A25176" t="s">
        <v>33</v>
      </c>
      <c r="B25176">
        <v>9</v>
      </c>
      <c r="C25176">
        <v>2010</v>
      </c>
      <c r="D25176" t="s">
        <v>79</v>
      </c>
      <c r="E25176" t="s">
        <v>94</v>
      </c>
      <c r="F25176" t="s">
        <v>201</v>
      </c>
      <c r="G25176">
        <v>158.88</v>
      </c>
    </row>
    <row r="25177" spans="1:7">
      <c r="A25177" t="s">
        <v>31</v>
      </c>
      <c r="B25177">
        <v>3</v>
      </c>
      <c r="C25177">
        <v>2012</v>
      </c>
      <c r="D25177" t="s">
        <v>79</v>
      </c>
      <c r="E25177" t="s">
        <v>94</v>
      </c>
      <c r="F25177" t="s">
        <v>201</v>
      </c>
      <c r="G25177">
        <v>0</v>
      </c>
    </row>
    <row r="25178" spans="1:7">
      <c r="A25178" t="s">
        <v>40</v>
      </c>
      <c r="B25178">
        <v>10</v>
      </c>
      <c r="C25178">
        <v>2011</v>
      </c>
      <c r="D25178" t="s">
        <v>79</v>
      </c>
      <c r="E25178" t="s">
        <v>94</v>
      </c>
      <c r="F25178" t="s">
        <v>201</v>
      </c>
      <c r="G25178">
        <v>211.70000000000002</v>
      </c>
    </row>
    <row r="25179" spans="1:7">
      <c r="A25179" t="s">
        <v>14</v>
      </c>
      <c r="B25179">
        <v>10</v>
      </c>
      <c r="C25179">
        <v>2010</v>
      </c>
      <c r="D25179" t="s">
        <v>79</v>
      </c>
      <c r="E25179" t="s">
        <v>94</v>
      </c>
      <c r="F25179" t="s">
        <v>203</v>
      </c>
      <c r="G25179">
        <v>1821.81</v>
      </c>
    </row>
    <row r="25180" spans="1:7">
      <c r="A25180" t="s">
        <v>28</v>
      </c>
      <c r="B25180">
        <v>4</v>
      </c>
      <c r="C25180">
        <v>2012</v>
      </c>
      <c r="D25180" t="s">
        <v>79</v>
      </c>
      <c r="E25180" t="s">
        <v>94</v>
      </c>
      <c r="F25180" t="s">
        <v>203</v>
      </c>
      <c r="G25180">
        <v>682.14</v>
      </c>
    </row>
    <row r="25181" spans="1:7">
      <c r="A25181" t="s">
        <v>89</v>
      </c>
      <c r="B25181">
        <v>4</v>
      </c>
      <c r="C25181">
        <v>2011</v>
      </c>
      <c r="D25181" t="s">
        <v>79</v>
      </c>
      <c r="E25181" t="s">
        <v>94</v>
      </c>
      <c r="F25181" t="s">
        <v>203</v>
      </c>
      <c r="G25181">
        <v>1600.3400000000001</v>
      </c>
    </row>
    <row r="25182" spans="1:7">
      <c r="A25182" t="s">
        <v>32</v>
      </c>
      <c r="B25182">
        <v>10</v>
      </c>
      <c r="C25182">
        <v>2009</v>
      </c>
      <c r="D25182" t="s">
        <v>79</v>
      </c>
      <c r="E25182" t="s">
        <v>94</v>
      </c>
      <c r="F25182" t="s">
        <v>203</v>
      </c>
      <c r="G25182">
        <v>2184.3200000000002</v>
      </c>
    </row>
    <row r="25183" spans="1:7">
      <c r="A25183" t="s">
        <v>31</v>
      </c>
      <c r="B25183">
        <v>3</v>
      </c>
      <c r="C25183">
        <v>2012</v>
      </c>
      <c r="D25183" t="s">
        <v>79</v>
      </c>
      <c r="E25183" t="s">
        <v>94</v>
      </c>
      <c r="F25183" t="s">
        <v>203</v>
      </c>
      <c r="G25183">
        <v>1866.44</v>
      </c>
    </row>
    <row r="25184" spans="1:7">
      <c r="A25184" t="s">
        <v>35</v>
      </c>
      <c r="B25184">
        <v>5</v>
      </c>
      <c r="C25184">
        <v>2010</v>
      </c>
      <c r="D25184" t="s">
        <v>79</v>
      </c>
      <c r="E25184" t="s">
        <v>94</v>
      </c>
      <c r="F25184" t="s">
        <v>213</v>
      </c>
      <c r="G25184">
        <v>0</v>
      </c>
    </row>
    <row r="25185" spans="1:7">
      <c r="A25185" t="s">
        <v>33</v>
      </c>
      <c r="B25185">
        <v>9</v>
      </c>
      <c r="C25185">
        <v>2010</v>
      </c>
      <c r="D25185" t="s">
        <v>79</v>
      </c>
      <c r="E25185" t="s">
        <v>94</v>
      </c>
      <c r="F25185" t="s">
        <v>213</v>
      </c>
      <c r="G25185">
        <v>0</v>
      </c>
    </row>
    <row r="25186" spans="1:7">
      <c r="A25186" t="s">
        <v>14</v>
      </c>
      <c r="B25186">
        <v>10</v>
      </c>
      <c r="C25186">
        <v>2010</v>
      </c>
      <c r="D25186" t="s">
        <v>79</v>
      </c>
      <c r="E25186" t="s">
        <v>94</v>
      </c>
      <c r="F25186" t="s">
        <v>213</v>
      </c>
      <c r="G25186">
        <v>0</v>
      </c>
    </row>
    <row r="25187" spans="1:7">
      <c r="A25187" t="s">
        <v>20</v>
      </c>
      <c r="B25187">
        <v>6</v>
      </c>
      <c r="C25187">
        <v>2010</v>
      </c>
      <c r="D25187" t="s">
        <v>79</v>
      </c>
      <c r="E25187" t="s">
        <v>94</v>
      </c>
      <c r="F25187" t="s">
        <v>214</v>
      </c>
      <c r="G25187">
        <v>1794.71</v>
      </c>
    </row>
    <row r="25188" spans="1:7">
      <c r="A25188" t="s">
        <v>109</v>
      </c>
      <c r="B25188">
        <v>1</v>
      </c>
      <c r="C25188">
        <v>2012</v>
      </c>
      <c r="D25188" t="s">
        <v>79</v>
      </c>
      <c r="E25188" t="s">
        <v>94</v>
      </c>
      <c r="F25188" t="s">
        <v>214</v>
      </c>
      <c r="G25188">
        <v>76.760000000000005</v>
      </c>
    </row>
    <row r="25189" spans="1:7">
      <c r="A25189" t="s">
        <v>33</v>
      </c>
      <c r="B25189">
        <v>9</v>
      </c>
      <c r="C25189">
        <v>2010</v>
      </c>
      <c r="D25189" t="s">
        <v>79</v>
      </c>
      <c r="E25189" t="s">
        <v>94</v>
      </c>
      <c r="F25189" t="s">
        <v>214</v>
      </c>
      <c r="G25189">
        <v>454.32</v>
      </c>
    </row>
    <row r="25190" spans="1:7">
      <c r="A25190" t="s">
        <v>13</v>
      </c>
      <c r="B25190">
        <v>7</v>
      </c>
      <c r="C25190">
        <v>2009</v>
      </c>
      <c r="D25190" t="s">
        <v>79</v>
      </c>
      <c r="E25190" t="s">
        <v>94</v>
      </c>
      <c r="F25190" t="s">
        <v>214</v>
      </c>
      <c r="G25190">
        <v>331.44</v>
      </c>
    </row>
    <row r="25191" spans="1:7">
      <c r="A25191" t="s">
        <v>31</v>
      </c>
      <c r="B25191">
        <v>3</v>
      </c>
      <c r="C25191">
        <v>2012</v>
      </c>
      <c r="D25191" t="s">
        <v>79</v>
      </c>
      <c r="E25191" t="s">
        <v>94</v>
      </c>
      <c r="F25191" t="s">
        <v>214</v>
      </c>
      <c r="G25191">
        <v>76.760000000000005</v>
      </c>
    </row>
    <row r="25192" spans="1:7">
      <c r="A25192" t="s">
        <v>23</v>
      </c>
      <c r="B25192">
        <v>2</v>
      </c>
      <c r="C25192">
        <v>2009</v>
      </c>
      <c r="D25192" t="s">
        <v>79</v>
      </c>
      <c r="E25192" t="s">
        <v>94</v>
      </c>
      <c r="F25192" t="s">
        <v>214</v>
      </c>
      <c r="G25192">
        <v>525.43000000000006</v>
      </c>
    </row>
    <row r="25193" spans="1:7">
      <c r="A25193" t="s">
        <v>24</v>
      </c>
      <c r="B25193">
        <v>5</v>
      </c>
      <c r="C25193">
        <v>2012</v>
      </c>
      <c r="D25193" t="s">
        <v>79</v>
      </c>
      <c r="E25193" t="s">
        <v>94</v>
      </c>
      <c r="F25193" t="s">
        <v>214</v>
      </c>
      <c r="G25193">
        <v>0</v>
      </c>
    </row>
    <row r="25194" spans="1:7">
      <c r="A25194" t="s">
        <v>24</v>
      </c>
      <c r="B25194">
        <v>5</v>
      </c>
      <c r="C25194">
        <v>2012</v>
      </c>
      <c r="D25194" t="s">
        <v>79</v>
      </c>
      <c r="E25194" t="s">
        <v>94</v>
      </c>
      <c r="F25194" t="s">
        <v>224</v>
      </c>
      <c r="G25194">
        <v>1071.7</v>
      </c>
    </row>
    <row r="25195" spans="1:7">
      <c r="A25195" t="s">
        <v>40</v>
      </c>
      <c r="B25195">
        <v>10</v>
      </c>
      <c r="C25195">
        <v>2011</v>
      </c>
      <c r="D25195" t="s">
        <v>79</v>
      </c>
      <c r="E25195" t="s">
        <v>94</v>
      </c>
      <c r="F25195" t="s">
        <v>224</v>
      </c>
      <c r="G25195">
        <v>3525.28</v>
      </c>
    </row>
    <row r="25196" spans="1:7">
      <c r="A25196" t="s">
        <v>37</v>
      </c>
      <c r="B25196">
        <v>11</v>
      </c>
      <c r="C25196">
        <v>2011</v>
      </c>
      <c r="D25196" t="s">
        <v>79</v>
      </c>
      <c r="E25196" t="s">
        <v>94</v>
      </c>
      <c r="F25196" t="s">
        <v>224</v>
      </c>
      <c r="G25196">
        <v>3630.51</v>
      </c>
    </row>
    <row r="25197" spans="1:7">
      <c r="A25197" t="s">
        <v>22</v>
      </c>
      <c r="B25197">
        <v>9</v>
      </c>
      <c r="C25197">
        <v>2011</v>
      </c>
      <c r="D25197" t="s">
        <v>79</v>
      </c>
      <c r="E25197" t="s">
        <v>94</v>
      </c>
      <c r="F25197" t="s">
        <v>224</v>
      </c>
      <c r="G25197">
        <v>3435.01</v>
      </c>
    </row>
    <row r="25198" spans="1:7">
      <c r="A25198" t="s">
        <v>18</v>
      </c>
      <c r="B25198">
        <v>3</v>
      </c>
      <c r="C25198">
        <v>2009</v>
      </c>
      <c r="D25198" t="s">
        <v>79</v>
      </c>
      <c r="E25198" t="s">
        <v>94</v>
      </c>
      <c r="F25198" t="s">
        <v>237</v>
      </c>
      <c r="G25198">
        <v>0</v>
      </c>
    </row>
    <row r="25199" spans="1:7">
      <c r="A25199" t="s">
        <v>32</v>
      </c>
      <c r="B25199">
        <v>10</v>
      </c>
      <c r="C25199">
        <v>2009</v>
      </c>
      <c r="D25199" t="s">
        <v>79</v>
      </c>
      <c r="E25199" t="s">
        <v>94</v>
      </c>
      <c r="F25199" t="s">
        <v>237</v>
      </c>
      <c r="G25199">
        <v>0</v>
      </c>
    </row>
    <row r="25200" spans="1:7">
      <c r="A25200" t="s">
        <v>17</v>
      </c>
      <c r="B25200">
        <v>4</v>
      </c>
      <c r="C25200">
        <v>2009</v>
      </c>
      <c r="D25200" t="s">
        <v>79</v>
      </c>
      <c r="E25200" t="s">
        <v>94</v>
      </c>
      <c r="F25200" t="s">
        <v>237</v>
      </c>
      <c r="G25200">
        <v>0</v>
      </c>
    </row>
    <row r="25201" spans="1:7">
      <c r="A25201" t="s">
        <v>9</v>
      </c>
      <c r="B25201">
        <v>8</v>
      </c>
      <c r="C25201">
        <v>2009</v>
      </c>
      <c r="D25201" t="s">
        <v>79</v>
      </c>
      <c r="E25201" t="s">
        <v>94</v>
      </c>
      <c r="F25201" t="s">
        <v>237</v>
      </c>
      <c r="G25201">
        <v>0</v>
      </c>
    </row>
    <row r="25202" spans="1:7">
      <c r="A25202" t="s">
        <v>46</v>
      </c>
      <c r="B25202">
        <v>12</v>
      </c>
      <c r="C25202">
        <v>2009</v>
      </c>
      <c r="D25202" t="s">
        <v>79</v>
      </c>
      <c r="E25202" t="s">
        <v>94</v>
      </c>
      <c r="F25202" t="s">
        <v>237</v>
      </c>
      <c r="G25202">
        <v>0</v>
      </c>
    </row>
    <row r="25203" spans="1:7">
      <c r="A25203" t="s">
        <v>32</v>
      </c>
      <c r="B25203">
        <v>10</v>
      </c>
      <c r="C25203">
        <v>2009</v>
      </c>
      <c r="D25203" t="s">
        <v>79</v>
      </c>
      <c r="E25203" t="s">
        <v>94</v>
      </c>
      <c r="F25203" t="s">
        <v>245</v>
      </c>
      <c r="G25203">
        <v>502.69</v>
      </c>
    </row>
    <row r="25204" spans="1:7">
      <c r="A25204" t="s">
        <v>23</v>
      </c>
      <c r="B25204">
        <v>2</v>
      </c>
      <c r="C25204">
        <v>2009</v>
      </c>
      <c r="D25204" t="s">
        <v>79</v>
      </c>
      <c r="E25204" t="s">
        <v>94</v>
      </c>
      <c r="F25204" t="s">
        <v>245</v>
      </c>
      <c r="G25204">
        <v>718.41</v>
      </c>
    </row>
    <row r="25205" spans="1:7">
      <c r="A25205" t="s">
        <v>20</v>
      </c>
      <c r="B25205">
        <v>6</v>
      </c>
      <c r="C25205">
        <v>2010</v>
      </c>
      <c r="D25205" t="s">
        <v>79</v>
      </c>
      <c r="E25205" t="s">
        <v>94</v>
      </c>
      <c r="F25205" t="s">
        <v>245</v>
      </c>
      <c r="G25205">
        <v>562.23</v>
      </c>
    </row>
    <row r="25206" spans="1:7">
      <c r="A25206" t="s">
        <v>52</v>
      </c>
      <c r="B25206">
        <v>6</v>
      </c>
      <c r="C25206">
        <v>2009</v>
      </c>
      <c r="D25206" t="s">
        <v>79</v>
      </c>
      <c r="E25206" t="s">
        <v>94</v>
      </c>
      <c r="F25206" t="s">
        <v>245</v>
      </c>
      <c r="G25206">
        <v>498.6</v>
      </c>
    </row>
    <row r="25207" spans="1:7">
      <c r="A25207" t="s">
        <v>63</v>
      </c>
      <c r="B25207">
        <v>12</v>
      </c>
      <c r="C25207">
        <v>2011</v>
      </c>
      <c r="D25207" t="s">
        <v>79</v>
      </c>
      <c r="E25207" t="s">
        <v>94</v>
      </c>
      <c r="F25207" t="s">
        <v>245</v>
      </c>
      <c r="G25207">
        <v>662.35</v>
      </c>
    </row>
    <row r="25208" spans="1:7">
      <c r="A25208" t="s">
        <v>45</v>
      </c>
      <c r="B25208">
        <v>3</v>
      </c>
      <c r="C25208">
        <v>2010</v>
      </c>
      <c r="D25208" t="s">
        <v>79</v>
      </c>
      <c r="E25208" t="s">
        <v>94</v>
      </c>
      <c r="F25208" t="s">
        <v>245</v>
      </c>
      <c r="G25208">
        <v>676.07</v>
      </c>
    </row>
    <row r="25209" spans="1:7">
      <c r="A25209" t="s">
        <v>39</v>
      </c>
      <c r="B25209">
        <v>5</v>
      </c>
      <c r="C25209">
        <v>2011</v>
      </c>
      <c r="D25209" t="s">
        <v>79</v>
      </c>
      <c r="E25209" t="s">
        <v>94</v>
      </c>
      <c r="F25209" t="s">
        <v>245</v>
      </c>
      <c r="G25209">
        <v>153.57</v>
      </c>
    </row>
    <row r="25210" spans="1:7">
      <c r="A25210" t="s">
        <v>16</v>
      </c>
      <c r="B25210">
        <v>7</v>
      </c>
      <c r="C25210">
        <v>2010</v>
      </c>
      <c r="D25210" t="s">
        <v>79</v>
      </c>
      <c r="E25210" t="s">
        <v>94</v>
      </c>
      <c r="F25210" t="s">
        <v>245</v>
      </c>
      <c r="G25210">
        <v>410.09000000000003</v>
      </c>
    </row>
    <row r="25211" spans="1:7">
      <c r="A25211" t="s">
        <v>30</v>
      </c>
      <c r="B25211">
        <v>8</v>
      </c>
      <c r="C25211">
        <v>2010</v>
      </c>
      <c r="D25211" t="s">
        <v>79</v>
      </c>
      <c r="E25211" t="s">
        <v>94</v>
      </c>
      <c r="F25211" t="s">
        <v>261</v>
      </c>
      <c r="G25211">
        <v>0</v>
      </c>
    </row>
    <row r="25212" spans="1:7">
      <c r="A25212" t="s">
        <v>5</v>
      </c>
      <c r="B25212">
        <v>12</v>
      </c>
      <c r="C25212">
        <v>2010</v>
      </c>
      <c r="D25212" t="s">
        <v>79</v>
      </c>
      <c r="E25212" t="s">
        <v>94</v>
      </c>
      <c r="F25212" t="s">
        <v>261</v>
      </c>
      <c r="G25212">
        <v>0</v>
      </c>
    </row>
    <row r="25213" spans="1:7">
      <c r="A25213" t="s">
        <v>33</v>
      </c>
      <c r="B25213">
        <v>9</v>
      </c>
      <c r="C25213">
        <v>2010</v>
      </c>
      <c r="D25213" t="s">
        <v>79</v>
      </c>
      <c r="E25213" t="s">
        <v>94</v>
      </c>
      <c r="F25213" t="s">
        <v>261</v>
      </c>
      <c r="G25213">
        <v>0</v>
      </c>
    </row>
    <row r="25214" spans="1:7">
      <c r="A25214" t="s">
        <v>29</v>
      </c>
      <c r="B25214">
        <v>6</v>
      </c>
      <c r="C25214">
        <v>2011</v>
      </c>
      <c r="D25214" t="s">
        <v>79</v>
      </c>
      <c r="E25214" t="s">
        <v>94</v>
      </c>
      <c r="F25214" t="s">
        <v>262</v>
      </c>
      <c r="G25214">
        <v>3545.79</v>
      </c>
    </row>
    <row r="25215" spans="1:7">
      <c r="A25215" t="s">
        <v>18</v>
      </c>
      <c r="B25215">
        <v>3</v>
      </c>
      <c r="C25215">
        <v>2009</v>
      </c>
      <c r="D25215" t="s">
        <v>79</v>
      </c>
      <c r="E25215" t="s">
        <v>94</v>
      </c>
      <c r="F25215" t="s">
        <v>262</v>
      </c>
      <c r="G25215">
        <v>5968.09</v>
      </c>
    </row>
    <row r="25216" spans="1:7">
      <c r="A25216" t="s">
        <v>32</v>
      </c>
      <c r="B25216">
        <v>10</v>
      </c>
      <c r="C25216">
        <v>2009</v>
      </c>
      <c r="D25216" t="s">
        <v>79</v>
      </c>
      <c r="E25216" t="s">
        <v>94</v>
      </c>
      <c r="F25216" t="s">
        <v>262</v>
      </c>
      <c r="G25216">
        <v>7556.24</v>
      </c>
    </row>
    <row r="25217" spans="1:7">
      <c r="A25217" t="s">
        <v>33</v>
      </c>
      <c r="B25217">
        <v>9</v>
      </c>
      <c r="C25217">
        <v>2010</v>
      </c>
      <c r="D25217" t="s">
        <v>79</v>
      </c>
      <c r="E25217" t="s">
        <v>94</v>
      </c>
      <c r="F25217" t="s">
        <v>262</v>
      </c>
      <c r="G25217">
        <v>4818.9400000000005</v>
      </c>
    </row>
    <row r="25218" spans="1:7">
      <c r="A25218" t="s">
        <v>28</v>
      </c>
      <c r="B25218">
        <v>4</v>
      </c>
      <c r="C25218">
        <v>2012</v>
      </c>
      <c r="D25218" t="s">
        <v>79</v>
      </c>
      <c r="E25218" t="s">
        <v>94</v>
      </c>
      <c r="F25218" t="s">
        <v>262</v>
      </c>
      <c r="G25218">
        <v>2824.25</v>
      </c>
    </row>
    <row r="25219" spans="1:7">
      <c r="A25219" t="s">
        <v>29</v>
      </c>
      <c r="B25219">
        <v>6</v>
      </c>
      <c r="C25219">
        <v>2011</v>
      </c>
      <c r="D25219" t="s">
        <v>79</v>
      </c>
      <c r="E25219" t="s">
        <v>94</v>
      </c>
      <c r="F25219" t="s">
        <v>263</v>
      </c>
      <c r="G25219">
        <v>4530</v>
      </c>
    </row>
    <row r="25220" spans="1:7">
      <c r="A25220" t="s">
        <v>46</v>
      </c>
      <c r="B25220">
        <v>12</v>
      </c>
      <c r="C25220">
        <v>2009</v>
      </c>
      <c r="D25220" t="s">
        <v>79</v>
      </c>
      <c r="E25220" t="s">
        <v>94</v>
      </c>
      <c r="F25220" t="s">
        <v>263</v>
      </c>
      <c r="G25220">
        <v>11437.5</v>
      </c>
    </row>
    <row r="25221" spans="1:7">
      <c r="A25221" t="s">
        <v>19</v>
      </c>
      <c r="B25221">
        <v>11</v>
      </c>
      <c r="C25221">
        <v>2010</v>
      </c>
      <c r="D25221" t="s">
        <v>79</v>
      </c>
      <c r="E25221" t="s">
        <v>94</v>
      </c>
      <c r="F25221" t="s">
        <v>263</v>
      </c>
      <c r="G25221">
        <v>5336</v>
      </c>
    </row>
    <row r="25222" spans="1:7">
      <c r="A25222" t="s">
        <v>18</v>
      </c>
      <c r="B25222">
        <v>3</v>
      </c>
      <c r="C25222">
        <v>2009</v>
      </c>
      <c r="D25222" t="s">
        <v>79</v>
      </c>
      <c r="E25222" t="s">
        <v>94</v>
      </c>
      <c r="F25222" t="s">
        <v>263</v>
      </c>
      <c r="G25222">
        <v>9520</v>
      </c>
    </row>
    <row r="25223" spans="1:7">
      <c r="A25223" t="s">
        <v>45</v>
      </c>
      <c r="B25223">
        <v>3</v>
      </c>
      <c r="C25223">
        <v>2010</v>
      </c>
      <c r="D25223" t="s">
        <v>79</v>
      </c>
      <c r="E25223" t="s">
        <v>94</v>
      </c>
      <c r="F25223" t="s">
        <v>263</v>
      </c>
      <c r="G25223">
        <v>4231.5</v>
      </c>
    </row>
    <row r="25224" spans="1:7">
      <c r="A25224" t="s">
        <v>40</v>
      </c>
      <c r="B25224">
        <v>10</v>
      </c>
      <c r="C25224">
        <v>2011</v>
      </c>
      <c r="D25224" t="s">
        <v>79</v>
      </c>
      <c r="E25224" t="s">
        <v>94</v>
      </c>
      <c r="F25224" t="s">
        <v>263</v>
      </c>
      <c r="G25224">
        <v>9680</v>
      </c>
    </row>
    <row r="25225" spans="1:7">
      <c r="A25225" t="s">
        <v>22</v>
      </c>
      <c r="B25225">
        <v>9</v>
      </c>
      <c r="C25225">
        <v>2011</v>
      </c>
      <c r="D25225" t="s">
        <v>79</v>
      </c>
      <c r="E25225" t="s">
        <v>94</v>
      </c>
      <c r="F25225" t="s">
        <v>263</v>
      </c>
      <c r="G25225">
        <v>7670</v>
      </c>
    </row>
    <row r="25226" spans="1:7">
      <c r="A25226" t="s">
        <v>35</v>
      </c>
      <c r="B25226">
        <v>5</v>
      </c>
      <c r="C25226">
        <v>2010</v>
      </c>
      <c r="D25226" t="s">
        <v>79</v>
      </c>
      <c r="E25226" t="s">
        <v>94</v>
      </c>
      <c r="F25226" t="s">
        <v>264</v>
      </c>
      <c r="G25226">
        <v>7.67</v>
      </c>
    </row>
    <row r="25227" spans="1:7">
      <c r="A25227" t="s">
        <v>25</v>
      </c>
      <c r="B25227">
        <v>8</v>
      </c>
      <c r="C25227">
        <v>2011</v>
      </c>
      <c r="D25227" t="s">
        <v>79</v>
      </c>
      <c r="E25227" t="s">
        <v>94</v>
      </c>
      <c r="F25227" t="s">
        <v>264</v>
      </c>
      <c r="G25227">
        <v>965.63</v>
      </c>
    </row>
    <row r="25228" spans="1:7">
      <c r="A25228" t="s">
        <v>45</v>
      </c>
      <c r="B25228">
        <v>3</v>
      </c>
      <c r="C25228">
        <v>2010</v>
      </c>
      <c r="D25228" t="s">
        <v>79</v>
      </c>
      <c r="E25228" t="s">
        <v>94</v>
      </c>
      <c r="F25228" t="s">
        <v>264</v>
      </c>
      <c r="G25228">
        <v>-645.65</v>
      </c>
    </row>
    <row r="25229" spans="1:7">
      <c r="A25229" t="s">
        <v>18</v>
      </c>
      <c r="B25229">
        <v>3</v>
      </c>
      <c r="C25229">
        <v>2009</v>
      </c>
      <c r="D25229" t="s">
        <v>79</v>
      </c>
      <c r="E25229" t="s">
        <v>94</v>
      </c>
      <c r="F25229" t="s">
        <v>264</v>
      </c>
      <c r="G25229">
        <v>721.23</v>
      </c>
    </row>
    <row r="25230" spans="1:7">
      <c r="A25230" t="s">
        <v>22</v>
      </c>
      <c r="B25230">
        <v>9</v>
      </c>
      <c r="C25230">
        <v>2011</v>
      </c>
      <c r="D25230" t="s">
        <v>79</v>
      </c>
      <c r="E25230" t="s">
        <v>94</v>
      </c>
      <c r="F25230" t="s">
        <v>92</v>
      </c>
      <c r="G25230">
        <v>0</v>
      </c>
    </row>
    <row r="25231" spans="1:7">
      <c r="A25231" t="s">
        <v>46</v>
      </c>
      <c r="B25231">
        <v>12</v>
      </c>
      <c r="C25231">
        <v>2009</v>
      </c>
      <c r="D25231" t="s">
        <v>79</v>
      </c>
      <c r="E25231" t="s">
        <v>94</v>
      </c>
      <c r="F25231" t="s">
        <v>92</v>
      </c>
      <c r="G25231">
        <v>61.44</v>
      </c>
    </row>
    <row r="25232" spans="1:7">
      <c r="A25232" t="s">
        <v>89</v>
      </c>
      <c r="B25232">
        <v>4</v>
      </c>
      <c r="C25232">
        <v>2011</v>
      </c>
      <c r="D25232" t="s">
        <v>79</v>
      </c>
      <c r="E25232" t="s">
        <v>94</v>
      </c>
      <c r="F25232" t="s">
        <v>92</v>
      </c>
      <c r="G25232">
        <v>0</v>
      </c>
    </row>
    <row r="25233" spans="1:7">
      <c r="A25233" t="s">
        <v>71</v>
      </c>
      <c r="B25233">
        <v>11</v>
      </c>
      <c r="C25233">
        <v>2009</v>
      </c>
      <c r="D25233" t="s">
        <v>79</v>
      </c>
      <c r="E25233" t="s">
        <v>94</v>
      </c>
      <c r="F25233" t="s">
        <v>138</v>
      </c>
      <c r="G25233">
        <v>0</v>
      </c>
    </row>
    <row r="25234" spans="1:7">
      <c r="A25234" t="s">
        <v>5</v>
      </c>
      <c r="B25234">
        <v>12</v>
      </c>
      <c r="C25234">
        <v>2010</v>
      </c>
      <c r="D25234" t="s">
        <v>79</v>
      </c>
      <c r="E25234" t="s">
        <v>94</v>
      </c>
      <c r="F25234" t="s">
        <v>144</v>
      </c>
      <c r="G25234">
        <v>2454.3200000000002</v>
      </c>
    </row>
    <row r="25235" spans="1:7">
      <c r="A25235" t="s">
        <v>33</v>
      </c>
      <c r="B25235">
        <v>9</v>
      </c>
      <c r="C25235">
        <v>2010</v>
      </c>
      <c r="D25235" t="s">
        <v>79</v>
      </c>
      <c r="E25235" t="s">
        <v>94</v>
      </c>
      <c r="F25235" t="s">
        <v>144</v>
      </c>
      <c r="G25235">
        <v>729.9</v>
      </c>
    </row>
    <row r="25236" spans="1:7">
      <c r="A25236" t="s">
        <v>55</v>
      </c>
      <c r="B25236">
        <v>3</v>
      </c>
      <c r="C25236">
        <v>2011</v>
      </c>
      <c r="D25236" t="s">
        <v>79</v>
      </c>
      <c r="E25236" t="s">
        <v>94</v>
      </c>
      <c r="F25236" t="s">
        <v>144</v>
      </c>
      <c r="G25236">
        <v>434.94</v>
      </c>
    </row>
    <row r="25237" spans="1:7">
      <c r="A25237" t="s">
        <v>29</v>
      </c>
      <c r="B25237">
        <v>6</v>
      </c>
      <c r="C25237">
        <v>2011</v>
      </c>
      <c r="D25237" t="s">
        <v>79</v>
      </c>
      <c r="E25237" t="s">
        <v>94</v>
      </c>
      <c r="F25237" t="s">
        <v>144</v>
      </c>
      <c r="G25237">
        <v>268.66000000000003</v>
      </c>
    </row>
    <row r="25238" spans="1:7">
      <c r="A25238" t="s">
        <v>89</v>
      </c>
      <c r="B25238">
        <v>4</v>
      </c>
      <c r="C25238">
        <v>2011</v>
      </c>
      <c r="D25238" t="s">
        <v>79</v>
      </c>
      <c r="E25238" t="s">
        <v>94</v>
      </c>
      <c r="F25238" t="s">
        <v>144</v>
      </c>
      <c r="G25238">
        <v>832</v>
      </c>
    </row>
    <row r="25239" spans="1:7">
      <c r="A25239" t="s">
        <v>52</v>
      </c>
      <c r="B25239">
        <v>6</v>
      </c>
      <c r="C25239">
        <v>2009</v>
      </c>
      <c r="D25239" t="s">
        <v>79</v>
      </c>
      <c r="E25239" t="s">
        <v>94</v>
      </c>
      <c r="F25239" t="s">
        <v>167</v>
      </c>
      <c r="G25239">
        <v>319.02</v>
      </c>
    </row>
    <row r="25240" spans="1:7">
      <c r="A25240" t="s">
        <v>28</v>
      </c>
      <c r="B25240">
        <v>4</v>
      </c>
      <c r="C25240">
        <v>2012</v>
      </c>
      <c r="D25240" t="s">
        <v>79</v>
      </c>
      <c r="E25240" t="s">
        <v>94</v>
      </c>
      <c r="F25240" t="s">
        <v>167</v>
      </c>
      <c r="G25240">
        <v>261.66000000000003</v>
      </c>
    </row>
    <row r="25241" spans="1:7">
      <c r="A25241" t="s">
        <v>22</v>
      </c>
      <c r="B25241">
        <v>9</v>
      </c>
      <c r="C25241">
        <v>2011</v>
      </c>
      <c r="D25241" t="s">
        <v>79</v>
      </c>
      <c r="E25241" t="s">
        <v>94</v>
      </c>
      <c r="F25241" t="s">
        <v>167</v>
      </c>
      <c r="G25241">
        <v>2504.9</v>
      </c>
    </row>
    <row r="25242" spans="1:7">
      <c r="A25242" t="s">
        <v>33</v>
      </c>
      <c r="B25242">
        <v>9</v>
      </c>
      <c r="C25242">
        <v>2010</v>
      </c>
      <c r="D25242" t="s">
        <v>79</v>
      </c>
      <c r="E25242" t="s">
        <v>94</v>
      </c>
      <c r="F25242" t="s">
        <v>167</v>
      </c>
      <c r="G25242">
        <v>810.6</v>
      </c>
    </row>
    <row r="25243" spans="1:7">
      <c r="A25243" t="s">
        <v>31</v>
      </c>
      <c r="B25243">
        <v>3</v>
      </c>
      <c r="C25243">
        <v>2012</v>
      </c>
      <c r="D25243" t="s">
        <v>79</v>
      </c>
      <c r="E25243" t="s">
        <v>94</v>
      </c>
      <c r="F25243" t="s">
        <v>167</v>
      </c>
      <c r="G25243">
        <v>656.27</v>
      </c>
    </row>
    <row r="25244" spans="1:7">
      <c r="A25244" t="s">
        <v>40</v>
      </c>
      <c r="B25244">
        <v>10</v>
      </c>
      <c r="C25244">
        <v>2011</v>
      </c>
      <c r="D25244" t="s">
        <v>79</v>
      </c>
      <c r="E25244" t="s">
        <v>94</v>
      </c>
      <c r="F25244" t="s">
        <v>167</v>
      </c>
      <c r="G25244">
        <v>2023.48</v>
      </c>
    </row>
    <row r="25245" spans="1:7">
      <c r="A25245" t="s">
        <v>23</v>
      </c>
      <c r="B25245">
        <v>2</v>
      </c>
      <c r="C25245">
        <v>2009</v>
      </c>
      <c r="D25245" t="s">
        <v>79</v>
      </c>
      <c r="E25245" t="s">
        <v>94</v>
      </c>
      <c r="F25245" t="s">
        <v>167</v>
      </c>
      <c r="G25245">
        <v>509.67</v>
      </c>
    </row>
    <row r="25246" spans="1:7">
      <c r="A25246" t="s">
        <v>32</v>
      </c>
      <c r="B25246">
        <v>10</v>
      </c>
      <c r="C25246">
        <v>2009</v>
      </c>
      <c r="D25246" t="s">
        <v>79</v>
      </c>
      <c r="E25246" t="s">
        <v>94</v>
      </c>
      <c r="F25246" t="s">
        <v>167</v>
      </c>
      <c r="G25246">
        <v>778.32</v>
      </c>
    </row>
    <row r="25247" spans="1:7">
      <c r="A25247" t="s">
        <v>38</v>
      </c>
      <c r="B25247">
        <v>7</v>
      </c>
      <c r="C25247">
        <v>2011</v>
      </c>
      <c r="D25247" t="s">
        <v>79</v>
      </c>
      <c r="E25247" t="s">
        <v>94</v>
      </c>
      <c r="F25247" t="s">
        <v>180</v>
      </c>
      <c r="G25247">
        <v>0</v>
      </c>
    </row>
    <row r="25248" spans="1:7">
      <c r="A25248" t="s">
        <v>40</v>
      </c>
      <c r="B25248">
        <v>10</v>
      </c>
      <c r="C25248">
        <v>2011</v>
      </c>
      <c r="D25248" t="s">
        <v>79</v>
      </c>
      <c r="E25248" t="s">
        <v>94</v>
      </c>
      <c r="F25248" t="s">
        <v>180</v>
      </c>
      <c r="G25248">
        <v>0</v>
      </c>
    </row>
    <row r="25249" spans="1:7">
      <c r="A25249" t="s">
        <v>29</v>
      </c>
      <c r="B25249">
        <v>6</v>
      </c>
      <c r="C25249">
        <v>2011</v>
      </c>
      <c r="D25249" t="s">
        <v>79</v>
      </c>
      <c r="E25249" t="s">
        <v>94</v>
      </c>
      <c r="F25249" t="s">
        <v>180</v>
      </c>
      <c r="G25249">
        <v>0</v>
      </c>
    </row>
    <row r="25250" spans="1:7">
      <c r="A25250" t="s">
        <v>20</v>
      </c>
      <c r="B25250">
        <v>6</v>
      </c>
      <c r="C25250">
        <v>2010</v>
      </c>
      <c r="D25250" t="s">
        <v>79</v>
      </c>
      <c r="E25250" t="s">
        <v>94</v>
      </c>
      <c r="F25250" t="s">
        <v>194</v>
      </c>
      <c r="G25250">
        <v>36</v>
      </c>
    </row>
    <row r="25251" spans="1:7">
      <c r="A25251" t="s">
        <v>40</v>
      </c>
      <c r="B25251">
        <v>10</v>
      </c>
      <c r="C25251">
        <v>2011</v>
      </c>
      <c r="D25251" t="s">
        <v>79</v>
      </c>
      <c r="E25251" t="s">
        <v>94</v>
      </c>
      <c r="F25251" t="s">
        <v>196</v>
      </c>
      <c r="G25251">
        <v>1028.68</v>
      </c>
    </row>
    <row r="25252" spans="1:7">
      <c r="A25252" t="s">
        <v>52</v>
      </c>
      <c r="B25252">
        <v>6</v>
      </c>
      <c r="C25252">
        <v>2009</v>
      </c>
      <c r="D25252" t="s">
        <v>79</v>
      </c>
      <c r="E25252" t="s">
        <v>94</v>
      </c>
      <c r="F25252" t="s">
        <v>196</v>
      </c>
      <c r="G25252">
        <v>346.72</v>
      </c>
    </row>
    <row r="25253" spans="1:7">
      <c r="A25253" t="s">
        <v>14</v>
      </c>
      <c r="B25253">
        <v>10</v>
      </c>
      <c r="C25253">
        <v>2010</v>
      </c>
      <c r="D25253" t="s">
        <v>79</v>
      </c>
      <c r="E25253" t="s">
        <v>94</v>
      </c>
      <c r="F25253" t="s">
        <v>196</v>
      </c>
      <c r="G25253">
        <v>953.12</v>
      </c>
    </row>
    <row r="25254" spans="1:7">
      <c r="A25254" t="s">
        <v>37</v>
      </c>
      <c r="B25254">
        <v>11</v>
      </c>
      <c r="C25254">
        <v>2011</v>
      </c>
      <c r="D25254" t="s">
        <v>79</v>
      </c>
      <c r="E25254" t="s">
        <v>94</v>
      </c>
      <c r="F25254" t="s">
        <v>201</v>
      </c>
      <c r="G25254">
        <v>296.38</v>
      </c>
    </row>
    <row r="25255" spans="1:7">
      <c r="A25255" t="s">
        <v>35</v>
      </c>
      <c r="B25255">
        <v>5</v>
      </c>
      <c r="C25255">
        <v>2010</v>
      </c>
      <c r="D25255" t="s">
        <v>79</v>
      </c>
      <c r="E25255" t="s">
        <v>94</v>
      </c>
      <c r="F25255" t="s">
        <v>201</v>
      </c>
      <c r="G25255">
        <v>119.16</v>
      </c>
    </row>
    <row r="25256" spans="1:7">
      <c r="A25256" t="s">
        <v>52</v>
      </c>
      <c r="B25256">
        <v>6</v>
      </c>
      <c r="C25256">
        <v>2009</v>
      </c>
      <c r="D25256" t="s">
        <v>79</v>
      </c>
      <c r="E25256" t="s">
        <v>94</v>
      </c>
      <c r="F25256" t="s">
        <v>201</v>
      </c>
      <c r="G25256">
        <v>0</v>
      </c>
    </row>
    <row r="25257" spans="1:7">
      <c r="A25257" t="s">
        <v>27</v>
      </c>
      <c r="B25257">
        <v>1</v>
      </c>
      <c r="C25257">
        <v>2009</v>
      </c>
      <c r="D25257" t="s">
        <v>79</v>
      </c>
      <c r="E25257" t="s">
        <v>94</v>
      </c>
      <c r="F25257" t="s">
        <v>201</v>
      </c>
      <c r="G25257">
        <v>659.79</v>
      </c>
    </row>
    <row r="25258" spans="1:7">
      <c r="A25258" t="s">
        <v>19</v>
      </c>
      <c r="B25258">
        <v>11</v>
      </c>
      <c r="C25258">
        <v>2010</v>
      </c>
      <c r="D25258" t="s">
        <v>79</v>
      </c>
      <c r="E25258" t="s">
        <v>94</v>
      </c>
      <c r="F25258" t="s">
        <v>201</v>
      </c>
      <c r="G25258">
        <v>0</v>
      </c>
    </row>
    <row r="25259" spans="1:7">
      <c r="A25259" t="s">
        <v>17</v>
      </c>
      <c r="B25259">
        <v>4</v>
      </c>
      <c r="C25259">
        <v>2009</v>
      </c>
      <c r="D25259" t="s">
        <v>79</v>
      </c>
      <c r="E25259" t="s">
        <v>94</v>
      </c>
      <c r="F25259" t="s">
        <v>201</v>
      </c>
      <c r="G25259">
        <v>173.38</v>
      </c>
    </row>
    <row r="25260" spans="1:7">
      <c r="A25260" t="s">
        <v>85</v>
      </c>
      <c r="B25260">
        <v>4</v>
      </c>
      <c r="C25260">
        <v>2010</v>
      </c>
      <c r="D25260" t="s">
        <v>79</v>
      </c>
      <c r="E25260" t="s">
        <v>94</v>
      </c>
      <c r="F25260" t="s">
        <v>203</v>
      </c>
      <c r="G25260">
        <v>1866.48</v>
      </c>
    </row>
    <row r="25261" spans="1:7">
      <c r="A25261" t="s">
        <v>19</v>
      </c>
      <c r="B25261">
        <v>11</v>
      </c>
      <c r="C25261">
        <v>2010</v>
      </c>
      <c r="D25261" t="s">
        <v>79</v>
      </c>
      <c r="E25261" t="s">
        <v>94</v>
      </c>
      <c r="F25261" t="s">
        <v>203</v>
      </c>
      <c r="G25261">
        <v>3731.35</v>
      </c>
    </row>
    <row r="25262" spans="1:7">
      <c r="A25262" t="s">
        <v>45</v>
      </c>
      <c r="B25262">
        <v>3</v>
      </c>
      <c r="C25262">
        <v>2010</v>
      </c>
      <c r="D25262" t="s">
        <v>79</v>
      </c>
      <c r="E25262" t="s">
        <v>94</v>
      </c>
      <c r="F25262" t="s">
        <v>203</v>
      </c>
      <c r="G25262">
        <v>1947.63</v>
      </c>
    </row>
    <row r="25263" spans="1:7">
      <c r="A25263" t="s">
        <v>5</v>
      </c>
      <c r="B25263">
        <v>12</v>
      </c>
      <c r="C25263">
        <v>2010</v>
      </c>
      <c r="D25263" t="s">
        <v>79</v>
      </c>
      <c r="E25263" t="s">
        <v>94</v>
      </c>
      <c r="F25263" t="s">
        <v>213</v>
      </c>
      <c r="G25263">
        <v>0</v>
      </c>
    </row>
    <row r="25264" spans="1:7">
      <c r="A25264" t="s">
        <v>99</v>
      </c>
      <c r="B25264">
        <v>1</v>
      </c>
      <c r="C25264">
        <v>2011</v>
      </c>
      <c r="D25264" t="s">
        <v>79</v>
      </c>
      <c r="E25264" t="s">
        <v>94</v>
      </c>
      <c r="F25264" t="s">
        <v>214</v>
      </c>
      <c r="G25264">
        <v>1138.29</v>
      </c>
    </row>
    <row r="25265" spans="1:7">
      <c r="A25265" t="s">
        <v>46</v>
      </c>
      <c r="B25265">
        <v>12</v>
      </c>
      <c r="C25265">
        <v>2009</v>
      </c>
      <c r="D25265" t="s">
        <v>79</v>
      </c>
      <c r="E25265" t="s">
        <v>94</v>
      </c>
      <c r="F25265" t="s">
        <v>214</v>
      </c>
      <c r="G25265">
        <v>1338.96</v>
      </c>
    </row>
    <row r="25266" spans="1:7">
      <c r="A25266" t="s">
        <v>89</v>
      </c>
      <c r="B25266">
        <v>4</v>
      </c>
      <c r="C25266">
        <v>2011</v>
      </c>
      <c r="D25266" t="s">
        <v>79</v>
      </c>
      <c r="E25266" t="s">
        <v>94</v>
      </c>
      <c r="F25266" t="s">
        <v>214</v>
      </c>
      <c r="G25266">
        <v>457.69</v>
      </c>
    </row>
    <row r="25267" spans="1:7">
      <c r="A25267" t="s">
        <v>22</v>
      </c>
      <c r="B25267">
        <v>9</v>
      </c>
      <c r="C25267">
        <v>2011</v>
      </c>
      <c r="D25267" t="s">
        <v>79</v>
      </c>
      <c r="E25267" t="s">
        <v>94</v>
      </c>
      <c r="F25267" t="s">
        <v>214</v>
      </c>
      <c r="G25267">
        <v>460.56</v>
      </c>
    </row>
    <row r="25268" spans="1:7">
      <c r="A25268" t="s">
        <v>38</v>
      </c>
      <c r="B25268">
        <v>7</v>
      </c>
      <c r="C25268">
        <v>2011</v>
      </c>
      <c r="D25268" t="s">
        <v>79</v>
      </c>
      <c r="E25268" t="s">
        <v>94</v>
      </c>
      <c r="F25268" t="s">
        <v>214</v>
      </c>
      <c r="G25268">
        <v>76.760000000000005</v>
      </c>
    </row>
    <row r="25269" spans="1:7">
      <c r="A25269" t="s">
        <v>46</v>
      </c>
      <c r="B25269">
        <v>12</v>
      </c>
      <c r="C25269">
        <v>2009</v>
      </c>
      <c r="D25269" t="s">
        <v>79</v>
      </c>
      <c r="E25269" t="s">
        <v>94</v>
      </c>
      <c r="F25269" t="s">
        <v>224</v>
      </c>
      <c r="G25269">
        <v>2155.8000000000002</v>
      </c>
    </row>
    <row r="25270" spans="1:7">
      <c r="A25270" t="s">
        <v>38</v>
      </c>
      <c r="B25270">
        <v>7</v>
      </c>
      <c r="C25270">
        <v>2011</v>
      </c>
      <c r="D25270" t="s">
        <v>79</v>
      </c>
      <c r="E25270" t="s">
        <v>94</v>
      </c>
      <c r="F25270" t="s">
        <v>224</v>
      </c>
      <c r="G25270">
        <v>2035.41</v>
      </c>
    </row>
    <row r="25271" spans="1:7">
      <c r="A25271" t="s">
        <v>44</v>
      </c>
      <c r="B25271">
        <v>2</v>
      </c>
      <c r="C25271">
        <v>2012</v>
      </c>
      <c r="D25271" t="s">
        <v>79</v>
      </c>
      <c r="E25271" t="s">
        <v>94</v>
      </c>
      <c r="F25271" t="s">
        <v>224</v>
      </c>
      <c r="G25271">
        <v>2793.28</v>
      </c>
    </row>
    <row r="25272" spans="1:7">
      <c r="A25272" t="s">
        <v>85</v>
      </c>
      <c r="B25272">
        <v>4</v>
      </c>
      <c r="C25272">
        <v>2010</v>
      </c>
      <c r="D25272" t="s">
        <v>79</v>
      </c>
      <c r="E25272" t="s">
        <v>94</v>
      </c>
      <c r="F25272" t="s">
        <v>224</v>
      </c>
      <c r="G25272">
        <v>2092.96</v>
      </c>
    </row>
    <row r="25273" spans="1:7">
      <c r="A25273" t="s">
        <v>109</v>
      </c>
      <c r="B25273">
        <v>1</v>
      </c>
      <c r="C25273">
        <v>2012</v>
      </c>
      <c r="D25273" t="s">
        <v>79</v>
      </c>
      <c r="E25273" t="s">
        <v>94</v>
      </c>
      <c r="F25273" t="s">
        <v>224</v>
      </c>
      <c r="G25273">
        <v>3342.57</v>
      </c>
    </row>
    <row r="25274" spans="1:7">
      <c r="A25274" t="s">
        <v>63</v>
      </c>
      <c r="B25274">
        <v>12</v>
      </c>
      <c r="C25274">
        <v>2011</v>
      </c>
      <c r="D25274" t="s">
        <v>79</v>
      </c>
      <c r="E25274" t="s">
        <v>94</v>
      </c>
      <c r="F25274" t="s">
        <v>224</v>
      </c>
      <c r="G25274">
        <v>2341.1799999999998</v>
      </c>
    </row>
    <row r="25275" spans="1:7">
      <c r="A25275" t="s">
        <v>63</v>
      </c>
      <c r="B25275">
        <v>12</v>
      </c>
      <c r="C25275">
        <v>2011</v>
      </c>
      <c r="D25275" t="s">
        <v>79</v>
      </c>
      <c r="E25275" t="s">
        <v>94</v>
      </c>
      <c r="F25275" t="s">
        <v>227</v>
      </c>
      <c r="G25275">
        <v>0</v>
      </c>
    </row>
    <row r="25276" spans="1:7">
      <c r="A25276" t="s">
        <v>9</v>
      </c>
      <c r="B25276">
        <v>8</v>
      </c>
      <c r="C25276">
        <v>2009</v>
      </c>
      <c r="D25276" t="s">
        <v>79</v>
      </c>
      <c r="E25276" t="s">
        <v>94</v>
      </c>
      <c r="F25276" t="s">
        <v>245</v>
      </c>
      <c r="G25276">
        <v>245.04</v>
      </c>
    </row>
    <row r="25277" spans="1:7">
      <c r="A25277" t="s">
        <v>89</v>
      </c>
      <c r="B25277">
        <v>4</v>
      </c>
      <c r="C25277">
        <v>2011</v>
      </c>
      <c r="D25277" t="s">
        <v>79</v>
      </c>
      <c r="E25277" t="s">
        <v>94</v>
      </c>
      <c r="F25277" t="s">
        <v>245</v>
      </c>
      <c r="G25277">
        <v>245.49</v>
      </c>
    </row>
    <row r="25278" spans="1:7">
      <c r="A25278" t="s">
        <v>5</v>
      </c>
      <c r="B25278">
        <v>12</v>
      </c>
      <c r="C25278">
        <v>2010</v>
      </c>
      <c r="D25278" t="s">
        <v>79</v>
      </c>
      <c r="E25278" t="s">
        <v>94</v>
      </c>
      <c r="F25278" t="s">
        <v>245</v>
      </c>
      <c r="G25278">
        <v>761.52</v>
      </c>
    </row>
    <row r="25279" spans="1:7">
      <c r="A25279" t="s">
        <v>42</v>
      </c>
      <c r="B25279">
        <v>2</v>
      </c>
      <c r="C25279">
        <v>2010</v>
      </c>
      <c r="D25279" t="s">
        <v>79</v>
      </c>
      <c r="E25279" t="s">
        <v>94</v>
      </c>
      <c r="F25279" t="s">
        <v>261</v>
      </c>
      <c r="G25279">
        <v>0</v>
      </c>
    </row>
    <row r="25280" spans="1:7">
      <c r="A25280" t="s">
        <v>25</v>
      </c>
      <c r="B25280">
        <v>8</v>
      </c>
      <c r="C25280">
        <v>2011</v>
      </c>
      <c r="D25280" t="s">
        <v>79</v>
      </c>
      <c r="E25280" t="s">
        <v>94</v>
      </c>
      <c r="F25280" t="s">
        <v>261</v>
      </c>
      <c r="G25280">
        <v>0</v>
      </c>
    </row>
    <row r="25281" spans="1:7">
      <c r="A25281" t="s">
        <v>85</v>
      </c>
      <c r="B25281">
        <v>4</v>
      </c>
      <c r="C25281">
        <v>2010</v>
      </c>
      <c r="D25281" t="s">
        <v>79</v>
      </c>
      <c r="E25281" t="s">
        <v>94</v>
      </c>
      <c r="F25281" t="s">
        <v>261</v>
      </c>
      <c r="G25281">
        <v>0</v>
      </c>
    </row>
    <row r="25282" spans="1:7">
      <c r="A25282" t="s">
        <v>89</v>
      </c>
      <c r="B25282">
        <v>4</v>
      </c>
      <c r="C25282">
        <v>2011</v>
      </c>
      <c r="D25282" t="s">
        <v>79</v>
      </c>
      <c r="E25282" t="s">
        <v>94</v>
      </c>
      <c r="F25282" t="s">
        <v>262</v>
      </c>
      <c r="G25282">
        <v>6178.81</v>
      </c>
    </row>
    <row r="25283" spans="1:7">
      <c r="A25283" t="s">
        <v>55</v>
      </c>
      <c r="B25283">
        <v>3</v>
      </c>
      <c r="C25283">
        <v>2011</v>
      </c>
      <c r="D25283" t="s">
        <v>79</v>
      </c>
      <c r="E25283" t="s">
        <v>94</v>
      </c>
      <c r="F25283" t="s">
        <v>262</v>
      </c>
      <c r="G25283">
        <v>4515.71</v>
      </c>
    </row>
    <row r="25284" spans="1:7">
      <c r="A25284" t="s">
        <v>35</v>
      </c>
      <c r="B25284">
        <v>5</v>
      </c>
      <c r="C25284">
        <v>2010</v>
      </c>
      <c r="D25284" t="s">
        <v>79</v>
      </c>
      <c r="E25284" t="s">
        <v>94</v>
      </c>
      <c r="F25284" t="s">
        <v>262</v>
      </c>
      <c r="G25284">
        <v>2990.2000000000003</v>
      </c>
    </row>
    <row r="25285" spans="1:7">
      <c r="A25285" t="s">
        <v>52</v>
      </c>
      <c r="B25285">
        <v>6</v>
      </c>
      <c r="C25285">
        <v>2009</v>
      </c>
      <c r="D25285" t="s">
        <v>79</v>
      </c>
      <c r="E25285" t="s">
        <v>94</v>
      </c>
      <c r="F25285" t="s">
        <v>262</v>
      </c>
      <c r="G25285">
        <v>4888.7300000000005</v>
      </c>
    </row>
    <row r="25286" spans="1:7">
      <c r="A25286" t="s">
        <v>35</v>
      </c>
      <c r="B25286">
        <v>5</v>
      </c>
      <c r="C25286">
        <v>2010</v>
      </c>
      <c r="D25286" t="s">
        <v>79</v>
      </c>
      <c r="E25286" t="s">
        <v>94</v>
      </c>
      <c r="F25286" t="s">
        <v>263</v>
      </c>
      <c r="G25286">
        <v>2981</v>
      </c>
    </row>
    <row r="25287" spans="1:7">
      <c r="A25287" t="s">
        <v>44</v>
      </c>
      <c r="B25287">
        <v>2</v>
      </c>
      <c r="C25287">
        <v>2012</v>
      </c>
      <c r="D25287" t="s">
        <v>79</v>
      </c>
      <c r="E25287" t="s">
        <v>94</v>
      </c>
      <c r="F25287" t="s">
        <v>263</v>
      </c>
      <c r="G25287">
        <v>2992</v>
      </c>
    </row>
    <row r="25288" spans="1:7">
      <c r="A25288" t="s">
        <v>52</v>
      </c>
      <c r="B25288">
        <v>6</v>
      </c>
      <c r="C25288">
        <v>2009</v>
      </c>
      <c r="D25288" t="s">
        <v>79</v>
      </c>
      <c r="E25288" t="s">
        <v>94</v>
      </c>
      <c r="F25288" t="s">
        <v>263</v>
      </c>
      <c r="G25288">
        <v>2178.5</v>
      </c>
    </row>
    <row r="25289" spans="1:7">
      <c r="A25289" t="s">
        <v>17</v>
      </c>
      <c r="B25289">
        <v>4</v>
      </c>
      <c r="C25289">
        <v>2009</v>
      </c>
      <c r="D25289" t="s">
        <v>79</v>
      </c>
      <c r="E25289" t="s">
        <v>94</v>
      </c>
      <c r="F25289" t="s">
        <v>264</v>
      </c>
      <c r="G25289">
        <v>-1819.56</v>
      </c>
    </row>
    <row r="25290" spans="1:7">
      <c r="A25290" t="s">
        <v>52</v>
      </c>
      <c r="B25290">
        <v>6</v>
      </c>
      <c r="C25290">
        <v>2009</v>
      </c>
      <c r="D25290" t="s">
        <v>79</v>
      </c>
      <c r="E25290" t="s">
        <v>94</v>
      </c>
      <c r="F25290" t="s">
        <v>264</v>
      </c>
      <c r="G25290">
        <v>616.72</v>
      </c>
    </row>
    <row r="25291" spans="1:7">
      <c r="A25291" t="s">
        <v>19</v>
      </c>
      <c r="B25291">
        <v>11</v>
      </c>
      <c r="C25291">
        <v>2010</v>
      </c>
      <c r="D25291" t="s">
        <v>79</v>
      </c>
      <c r="E25291" t="s">
        <v>94</v>
      </c>
      <c r="F25291" t="s">
        <v>264</v>
      </c>
      <c r="G25291">
        <v>676.56000000000006</v>
      </c>
    </row>
    <row r="25292" spans="1:7">
      <c r="A25292" t="s">
        <v>40</v>
      </c>
      <c r="B25292">
        <v>10</v>
      </c>
      <c r="C25292">
        <v>2011</v>
      </c>
      <c r="D25292" t="s">
        <v>79</v>
      </c>
      <c r="E25292" t="s">
        <v>94</v>
      </c>
      <c r="F25292" t="s">
        <v>264</v>
      </c>
      <c r="G25292">
        <v>413.02</v>
      </c>
    </row>
    <row r="25293" spans="1:7">
      <c r="A25293" t="s">
        <v>24</v>
      </c>
      <c r="B25293">
        <v>5</v>
      </c>
      <c r="C25293">
        <v>2012</v>
      </c>
      <c r="D25293" t="s">
        <v>79</v>
      </c>
      <c r="E25293" t="s">
        <v>94</v>
      </c>
      <c r="F25293" t="s">
        <v>264</v>
      </c>
      <c r="G25293">
        <v>585.43000000000006</v>
      </c>
    </row>
    <row r="25294" spans="1:7">
      <c r="A25294" t="s">
        <v>42</v>
      </c>
      <c r="B25294">
        <v>2</v>
      </c>
      <c r="C25294">
        <v>2010</v>
      </c>
      <c r="D25294" t="s">
        <v>79</v>
      </c>
      <c r="E25294" t="s">
        <v>94</v>
      </c>
      <c r="F25294" t="s">
        <v>264</v>
      </c>
      <c r="G25294">
        <v>100.59</v>
      </c>
    </row>
    <row r="25295" spans="1:7">
      <c r="A25295" t="s">
        <v>38</v>
      </c>
      <c r="B25295">
        <v>7</v>
      </c>
      <c r="C25295">
        <v>2011</v>
      </c>
      <c r="D25295" t="s">
        <v>79</v>
      </c>
      <c r="E25295" t="s">
        <v>94</v>
      </c>
      <c r="F25295" t="s">
        <v>264</v>
      </c>
      <c r="G25295">
        <v>1654.08</v>
      </c>
    </row>
    <row r="25296" spans="1:7">
      <c r="A25296" t="s">
        <v>89</v>
      </c>
      <c r="B25296">
        <v>4</v>
      </c>
      <c r="C25296">
        <v>2011</v>
      </c>
      <c r="D25296" t="s">
        <v>79</v>
      </c>
      <c r="E25296" t="s">
        <v>94</v>
      </c>
      <c r="F25296" t="s">
        <v>264</v>
      </c>
      <c r="G25296">
        <v>-2885.12</v>
      </c>
    </row>
    <row r="25297" spans="1:7">
      <c r="A25297" t="s">
        <v>23</v>
      </c>
      <c r="B25297">
        <v>2</v>
      </c>
      <c r="C25297">
        <v>2009</v>
      </c>
      <c r="D25297" t="s">
        <v>79</v>
      </c>
      <c r="E25297" t="s">
        <v>94</v>
      </c>
      <c r="F25297" t="s">
        <v>264</v>
      </c>
      <c r="G25297">
        <v>1817.02</v>
      </c>
    </row>
    <row r="25298" spans="1:7">
      <c r="A25298" t="s">
        <v>17</v>
      </c>
      <c r="B25298">
        <v>4</v>
      </c>
      <c r="C25298">
        <v>2009</v>
      </c>
      <c r="D25298" t="s">
        <v>79</v>
      </c>
      <c r="E25298" t="s">
        <v>94</v>
      </c>
      <c r="F25298" t="s">
        <v>92</v>
      </c>
      <c r="G25298">
        <v>51.02</v>
      </c>
    </row>
    <row r="25299" spans="1:7">
      <c r="A25299" t="s">
        <v>38</v>
      </c>
      <c r="B25299">
        <v>7</v>
      </c>
      <c r="C25299">
        <v>2011</v>
      </c>
      <c r="D25299" t="s">
        <v>79</v>
      </c>
      <c r="E25299" t="s">
        <v>94</v>
      </c>
      <c r="F25299" t="s">
        <v>92</v>
      </c>
      <c r="G25299">
        <v>54.4</v>
      </c>
    </row>
    <row r="25300" spans="1:7">
      <c r="A25300" t="s">
        <v>13</v>
      </c>
      <c r="B25300">
        <v>7</v>
      </c>
      <c r="C25300">
        <v>2009</v>
      </c>
      <c r="D25300" t="s">
        <v>79</v>
      </c>
      <c r="E25300" t="s">
        <v>94</v>
      </c>
      <c r="F25300" t="s">
        <v>92</v>
      </c>
      <c r="G25300">
        <v>0</v>
      </c>
    </row>
    <row r="25301" spans="1:7">
      <c r="A25301" t="s">
        <v>71</v>
      </c>
      <c r="B25301">
        <v>11</v>
      </c>
      <c r="C25301">
        <v>2009</v>
      </c>
      <c r="D25301" t="s">
        <v>79</v>
      </c>
      <c r="E25301" t="s">
        <v>94</v>
      </c>
      <c r="F25301" t="s">
        <v>92</v>
      </c>
      <c r="G25301">
        <v>0</v>
      </c>
    </row>
    <row r="25302" spans="1:7">
      <c r="A25302" t="s">
        <v>26</v>
      </c>
      <c r="B25302">
        <v>9</v>
      </c>
      <c r="C25302">
        <v>2009</v>
      </c>
      <c r="D25302" t="s">
        <v>79</v>
      </c>
      <c r="E25302" t="s">
        <v>94</v>
      </c>
      <c r="F25302" t="s">
        <v>138</v>
      </c>
      <c r="G25302">
        <v>206.96</v>
      </c>
    </row>
    <row r="25303" spans="1:7">
      <c r="A25303" t="s">
        <v>30</v>
      </c>
      <c r="B25303">
        <v>8</v>
      </c>
      <c r="C25303">
        <v>2010</v>
      </c>
      <c r="D25303" t="s">
        <v>79</v>
      </c>
      <c r="E25303" t="s">
        <v>94</v>
      </c>
      <c r="F25303" t="s">
        <v>144</v>
      </c>
      <c r="G25303">
        <v>1728.98</v>
      </c>
    </row>
    <row r="25304" spans="1:7">
      <c r="A25304" t="s">
        <v>109</v>
      </c>
      <c r="B25304">
        <v>1</v>
      </c>
      <c r="C25304">
        <v>2012</v>
      </c>
      <c r="D25304" t="s">
        <v>79</v>
      </c>
      <c r="E25304" t="s">
        <v>94</v>
      </c>
      <c r="F25304" t="s">
        <v>144</v>
      </c>
      <c r="G25304">
        <v>296.38</v>
      </c>
    </row>
    <row r="25305" spans="1:7">
      <c r="A25305" t="s">
        <v>68</v>
      </c>
      <c r="B25305">
        <v>1</v>
      </c>
      <c r="C25305">
        <v>2010</v>
      </c>
      <c r="D25305" t="s">
        <v>79</v>
      </c>
      <c r="E25305" t="s">
        <v>94</v>
      </c>
      <c r="F25305" t="s">
        <v>144</v>
      </c>
      <c r="G25305">
        <v>3758.4700000000003</v>
      </c>
    </row>
    <row r="25306" spans="1:7">
      <c r="A25306" t="s">
        <v>17</v>
      </c>
      <c r="B25306">
        <v>4</v>
      </c>
      <c r="C25306">
        <v>2009</v>
      </c>
      <c r="D25306" t="s">
        <v>79</v>
      </c>
      <c r="E25306" t="s">
        <v>94</v>
      </c>
      <c r="F25306" t="s">
        <v>144</v>
      </c>
      <c r="G25306">
        <v>760.23</v>
      </c>
    </row>
    <row r="25307" spans="1:7">
      <c r="A25307" t="s">
        <v>38</v>
      </c>
      <c r="B25307">
        <v>7</v>
      </c>
      <c r="C25307">
        <v>2011</v>
      </c>
      <c r="D25307" t="s">
        <v>79</v>
      </c>
      <c r="E25307" t="s">
        <v>94</v>
      </c>
      <c r="F25307" t="s">
        <v>144</v>
      </c>
      <c r="G25307">
        <v>230.28</v>
      </c>
    </row>
    <row r="25308" spans="1:7">
      <c r="A25308" t="s">
        <v>63</v>
      </c>
      <c r="B25308">
        <v>12</v>
      </c>
      <c r="C25308">
        <v>2011</v>
      </c>
      <c r="D25308" t="s">
        <v>79</v>
      </c>
      <c r="E25308" t="s">
        <v>94</v>
      </c>
      <c r="F25308" t="s">
        <v>144</v>
      </c>
      <c r="G25308">
        <v>887.45</v>
      </c>
    </row>
    <row r="25309" spans="1:7">
      <c r="A25309" t="s">
        <v>46</v>
      </c>
      <c r="B25309">
        <v>12</v>
      </c>
      <c r="C25309">
        <v>2009</v>
      </c>
      <c r="D25309" t="s">
        <v>79</v>
      </c>
      <c r="E25309" t="s">
        <v>94</v>
      </c>
      <c r="F25309" t="s">
        <v>144</v>
      </c>
      <c r="G25309">
        <v>929.27</v>
      </c>
    </row>
    <row r="25310" spans="1:7">
      <c r="A25310" t="s">
        <v>42</v>
      </c>
      <c r="B25310">
        <v>2</v>
      </c>
      <c r="C25310">
        <v>2010</v>
      </c>
      <c r="D25310" t="s">
        <v>79</v>
      </c>
      <c r="E25310" t="s">
        <v>94</v>
      </c>
      <c r="F25310" t="s">
        <v>144</v>
      </c>
      <c r="G25310">
        <v>1433.3500000000001</v>
      </c>
    </row>
    <row r="25311" spans="1:7">
      <c r="A25311" t="s">
        <v>39</v>
      </c>
      <c r="B25311">
        <v>5</v>
      </c>
      <c r="C25311">
        <v>2011</v>
      </c>
      <c r="D25311" t="s">
        <v>79</v>
      </c>
      <c r="E25311" t="s">
        <v>94</v>
      </c>
      <c r="F25311" t="s">
        <v>167</v>
      </c>
      <c r="G25311">
        <v>572.96</v>
      </c>
    </row>
    <row r="25312" spans="1:7">
      <c r="A25312" t="s">
        <v>13</v>
      </c>
      <c r="B25312">
        <v>7</v>
      </c>
      <c r="C25312">
        <v>2009</v>
      </c>
      <c r="D25312" t="s">
        <v>79</v>
      </c>
      <c r="E25312" t="s">
        <v>94</v>
      </c>
      <c r="F25312" t="s">
        <v>167</v>
      </c>
      <c r="G25312">
        <v>497.76</v>
      </c>
    </row>
    <row r="25313" spans="1:7">
      <c r="A25313" t="s">
        <v>45</v>
      </c>
      <c r="B25313">
        <v>3</v>
      </c>
      <c r="C25313">
        <v>2010</v>
      </c>
      <c r="D25313" t="s">
        <v>79</v>
      </c>
      <c r="E25313" t="s">
        <v>94</v>
      </c>
      <c r="F25313" t="s">
        <v>167</v>
      </c>
      <c r="G25313">
        <v>976.92000000000007</v>
      </c>
    </row>
    <row r="25314" spans="1:7">
      <c r="A25314" t="s">
        <v>9</v>
      </c>
      <c r="B25314">
        <v>8</v>
      </c>
      <c r="C25314">
        <v>2009</v>
      </c>
      <c r="D25314" t="s">
        <v>79</v>
      </c>
      <c r="E25314" t="s">
        <v>94</v>
      </c>
      <c r="F25314" t="s">
        <v>167</v>
      </c>
      <c r="G25314">
        <v>219.72</v>
      </c>
    </row>
    <row r="25315" spans="1:7">
      <c r="A25315" t="s">
        <v>71</v>
      </c>
      <c r="B25315">
        <v>11</v>
      </c>
      <c r="C25315">
        <v>2009</v>
      </c>
      <c r="D25315" t="s">
        <v>79</v>
      </c>
      <c r="E25315" t="s">
        <v>94</v>
      </c>
      <c r="F25315" t="s">
        <v>167</v>
      </c>
      <c r="G25315">
        <v>868.92000000000007</v>
      </c>
    </row>
    <row r="25316" spans="1:7">
      <c r="A25316" t="s">
        <v>27</v>
      </c>
      <c r="B25316">
        <v>1</v>
      </c>
      <c r="C25316">
        <v>2009</v>
      </c>
      <c r="D25316" t="s">
        <v>79</v>
      </c>
      <c r="E25316" t="s">
        <v>94</v>
      </c>
      <c r="F25316" t="s">
        <v>167</v>
      </c>
      <c r="G25316">
        <v>509.67</v>
      </c>
    </row>
    <row r="25317" spans="1:7">
      <c r="A25317" t="s">
        <v>46</v>
      </c>
      <c r="B25317">
        <v>12</v>
      </c>
      <c r="C25317">
        <v>2009</v>
      </c>
      <c r="D25317" t="s">
        <v>79</v>
      </c>
      <c r="E25317" t="s">
        <v>94</v>
      </c>
      <c r="F25317" t="s">
        <v>167</v>
      </c>
      <c r="G25317">
        <v>756</v>
      </c>
    </row>
    <row r="25318" spans="1:7">
      <c r="A25318" t="s">
        <v>25</v>
      </c>
      <c r="B25318">
        <v>8</v>
      </c>
      <c r="C25318">
        <v>2011</v>
      </c>
      <c r="D25318" t="s">
        <v>79</v>
      </c>
      <c r="E25318" t="s">
        <v>94</v>
      </c>
      <c r="F25318" t="s">
        <v>167</v>
      </c>
      <c r="G25318">
        <v>1328.07</v>
      </c>
    </row>
    <row r="25319" spans="1:7">
      <c r="A25319" t="s">
        <v>85</v>
      </c>
      <c r="B25319">
        <v>4</v>
      </c>
      <c r="C25319">
        <v>2010</v>
      </c>
      <c r="D25319" t="s">
        <v>79</v>
      </c>
      <c r="E25319" t="s">
        <v>94</v>
      </c>
      <c r="F25319" t="s">
        <v>167</v>
      </c>
      <c r="G25319">
        <v>1283.52</v>
      </c>
    </row>
    <row r="25320" spans="1:7">
      <c r="A25320" t="s">
        <v>26</v>
      </c>
      <c r="B25320">
        <v>9</v>
      </c>
      <c r="C25320">
        <v>2009</v>
      </c>
      <c r="D25320" t="s">
        <v>79</v>
      </c>
      <c r="E25320" t="s">
        <v>94</v>
      </c>
      <c r="F25320" t="s">
        <v>167</v>
      </c>
      <c r="G25320">
        <v>626.88</v>
      </c>
    </row>
    <row r="25321" spans="1:7">
      <c r="A25321" t="s">
        <v>37</v>
      </c>
      <c r="B25321">
        <v>11</v>
      </c>
      <c r="C25321">
        <v>2011</v>
      </c>
      <c r="D25321" t="s">
        <v>79</v>
      </c>
      <c r="E25321" t="s">
        <v>94</v>
      </c>
      <c r="F25321" t="s">
        <v>167</v>
      </c>
      <c r="G25321">
        <v>3600.7200000000003</v>
      </c>
    </row>
    <row r="25322" spans="1:7">
      <c r="A25322" t="s">
        <v>14</v>
      </c>
      <c r="B25322">
        <v>10</v>
      </c>
      <c r="C25322">
        <v>2010</v>
      </c>
      <c r="D25322" t="s">
        <v>79</v>
      </c>
      <c r="E25322" t="s">
        <v>94</v>
      </c>
      <c r="F25322" t="s">
        <v>167</v>
      </c>
      <c r="G25322">
        <v>2268.66</v>
      </c>
    </row>
    <row r="25323" spans="1:7">
      <c r="A25323" t="s">
        <v>63</v>
      </c>
      <c r="B25323">
        <v>12</v>
      </c>
      <c r="C25323">
        <v>2011</v>
      </c>
      <c r="D25323" t="s">
        <v>79</v>
      </c>
      <c r="E25323" t="s">
        <v>94</v>
      </c>
      <c r="F25323" t="s">
        <v>180</v>
      </c>
      <c r="G25323">
        <v>0</v>
      </c>
    </row>
    <row r="25324" spans="1:7">
      <c r="A25324" t="s">
        <v>19</v>
      </c>
      <c r="B25324">
        <v>11</v>
      </c>
      <c r="C25324">
        <v>2010</v>
      </c>
      <c r="D25324" t="s">
        <v>79</v>
      </c>
      <c r="E25324" t="s">
        <v>94</v>
      </c>
      <c r="F25324" t="s">
        <v>194</v>
      </c>
      <c r="G25324">
        <v>0</v>
      </c>
    </row>
    <row r="25325" spans="1:7">
      <c r="A25325" t="s">
        <v>5</v>
      </c>
      <c r="B25325">
        <v>12</v>
      </c>
      <c r="C25325">
        <v>2010</v>
      </c>
      <c r="D25325" t="s">
        <v>79</v>
      </c>
      <c r="E25325" t="s">
        <v>94</v>
      </c>
      <c r="F25325" t="s">
        <v>194</v>
      </c>
      <c r="G25325">
        <v>0</v>
      </c>
    </row>
    <row r="25326" spans="1:7">
      <c r="A25326" t="s">
        <v>89</v>
      </c>
      <c r="B25326">
        <v>4</v>
      </c>
      <c r="C25326">
        <v>2011</v>
      </c>
      <c r="D25326" t="s">
        <v>79</v>
      </c>
      <c r="E25326" t="s">
        <v>94</v>
      </c>
      <c r="F25326" t="s">
        <v>196</v>
      </c>
      <c r="G25326">
        <v>1791.13</v>
      </c>
    </row>
    <row r="25327" spans="1:7">
      <c r="A25327" t="s">
        <v>20</v>
      </c>
      <c r="B25327">
        <v>6</v>
      </c>
      <c r="C25327">
        <v>2010</v>
      </c>
      <c r="D25327" t="s">
        <v>79</v>
      </c>
      <c r="E25327" t="s">
        <v>94</v>
      </c>
      <c r="F25327" t="s">
        <v>196</v>
      </c>
      <c r="G25327">
        <v>150.92000000000002</v>
      </c>
    </row>
    <row r="25328" spans="1:7">
      <c r="A25328" t="s">
        <v>22</v>
      </c>
      <c r="B25328">
        <v>9</v>
      </c>
      <c r="C25328">
        <v>2011</v>
      </c>
      <c r="D25328" t="s">
        <v>79</v>
      </c>
      <c r="E25328" t="s">
        <v>94</v>
      </c>
      <c r="F25328" t="s">
        <v>196</v>
      </c>
      <c r="G25328">
        <v>747.65</v>
      </c>
    </row>
    <row r="25329" spans="1:7">
      <c r="A25329" t="s">
        <v>32</v>
      </c>
      <c r="B25329">
        <v>10</v>
      </c>
      <c r="C25329">
        <v>2009</v>
      </c>
      <c r="D25329" t="s">
        <v>79</v>
      </c>
      <c r="E25329" t="s">
        <v>94</v>
      </c>
      <c r="F25329" t="s">
        <v>196</v>
      </c>
      <c r="G25329">
        <v>1007.5400000000001</v>
      </c>
    </row>
    <row r="25330" spans="1:7">
      <c r="A25330" t="s">
        <v>38</v>
      </c>
      <c r="B25330">
        <v>7</v>
      </c>
      <c r="C25330">
        <v>2011</v>
      </c>
      <c r="D25330" t="s">
        <v>79</v>
      </c>
      <c r="E25330" t="s">
        <v>94</v>
      </c>
      <c r="F25330" t="s">
        <v>196</v>
      </c>
      <c r="G25330">
        <v>396.29</v>
      </c>
    </row>
    <row r="25331" spans="1:7">
      <c r="A25331" t="s">
        <v>63</v>
      </c>
      <c r="B25331">
        <v>12</v>
      </c>
      <c r="C25331">
        <v>2011</v>
      </c>
      <c r="D25331" t="s">
        <v>79</v>
      </c>
      <c r="E25331" t="s">
        <v>94</v>
      </c>
      <c r="F25331" t="s">
        <v>196</v>
      </c>
      <c r="G25331">
        <v>381.06</v>
      </c>
    </row>
    <row r="25332" spans="1:7">
      <c r="A25332" t="s">
        <v>39</v>
      </c>
      <c r="B25332">
        <v>5</v>
      </c>
      <c r="C25332">
        <v>2011</v>
      </c>
      <c r="D25332" t="s">
        <v>79</v>
      </c>
      <c r="E25332" t="s">
        <v>94</v>
      </c>
      <c r="F25332" t="s">
        <v>201</v>
      </c>
      <c r="G25332">
        <v>0</v>
      </c>
    </row>
    <row r="25333" spans="1:7">
      <c r="A25333" t="s">
        <v>68</v>
      </c>
      <c r="B25333">
        <v>1</v>
      </c>
      <c r="C25333">
        <v>2010</v>
      </c>
      <c r="D25333" t="s">
        <v>79</v>
      </c>
      <c r="E25333" t="s">
        <v>94</v>
      </c>
      <c r="F25333" t="s">
        <v>201</v>
      </c>
      <c r="G25333">
        <v>273.27</v>
      </c>
    </row>
    <row r="25334" spans="1:7">
      <c r="A25334" t="s">
        <v>109</v>
      </c>
      <c r="B25334">
        <v>1</v>
      </c>
      <c r="C25334">
        <v>2012</v>
      </c>
      <c r="D25334" t="s">
        <v>79</v>
      </c>
      <c r="E25334" t="s">
        <v>94</v>
      </c>
      <c r="F25334" t="s">
        <v>201</v>
      </c>
      <c r="G25334">
        <v>254.04</v>
      </c>
    </row>
    <row r="25335" spans="1:7">
      <c r="A25335" t="s">
        <v>9</v>
      </c>
      <c r="B25335">
        <v>8</v>
      </c>
      <c r="C25335">
        <v>2009</v>
      </c>
      <c r="D25335" t="s">
        <v>79</v>
      </c>
      <c r="E25335" t="s">
        <v>94</v>
      </c>
      <c r="F25335" t="s">
        <v>201</v>
      </c>
      <c r="G25335">
        <v>158.88</v>
      </c>
    </row>
    <row r="25336" spans="1:7">
      <c r="A25336" t="s">
        <v>29</v>
      </c>
      <c r="B25336">
        <v>6</v>
      </c>
      <c r="C25336">
        <v>2011</v>
      </c>
      <c r="D25336" t="s">
        <v>79</v>
      </c>
      <c r="E25336" t="s">
        <v>94</v>
      </c>
      <c r="F25336" t="s">
        <v>201</v>
      </c>
      <c r="G25336">
        <v>0</v>
      </c>
    </row>
    <row r="25337" spans="1:7">
      <c r="A25337" t="s">
        <v>23</v>
      </c>
      <c r="B25337">
        <v>2</v>
      </c>
      <c r="C25337">
        <v>2009</v>
      </c>
      <c r="D25337" t="s">
        <v>79</v>
      </c>
      <c r="E25337" t="s">
        <v>94</v>
      </c>
      <c r="F25337" t="s">
        <v>201</v>
      </c>
      <c r="G25337">
        <v>171.84</v>
      </c>
    </row>
    <row r="25338" spans="1:7">
      <c r="A25338" t="s">
        <v>5</v>
      </c>
      <c r="B25338">
        <v>12</v>
      </c>
      <c r="C25338">
        <v>2010</v>
      </c>
      <c r="D25338" t="s">
        <v>79</v>
      </c>
      <c r="E25338" t="s">
        <v>94</v>
      </c>
      <c r="F25338" t="s">
        <v>201</v>
      </c>
      <c r="G25338">
        <v>41.11</v>
      </c>
    </row>
    <row r="25339" spans="1:7">
      <c r="A25339" t="s">
        <v>85</v>
      </c>
      <c r="B25339">
        <v>4</v>
      </c>
      <c r="C25339">
        <v>2010</v>
      </c>
      <c r="D25339" t="s">
        <v>79</v>
      </c>
      <c r="E25339" t="s">
        <v>94</v>
      </c>
      <c r="F25339" t="s">
        <v>201</v>
      </c>
      <c r="G25339">
        <v>99.3</v>
      </c>
    </row>
    <row r="25340" spans="1:7">
      <c r="A25340" t="s">
        <v>29</v>
      </c>
      <c r="B25340">
        <v>6</v>
      </c>
      <c r="C25340">
        <v>2011</v>
      </c>
      <c r="D25340" t="s">
        <v>79</v>
      </c>
      <c r="E25340" t="s">
        <v>94</v>
      </c>
      <c r="F25340" t="s">
        <v>203</v>
      </c>
      <c r="G25340">
        <v>1143.6500000000001</v>
      </c>
    </row>
    <row r="25341" spans="1:7">
      <c r="A25341" t="s">
        <v>37</v>
      </c>
      <c r="B25341">
        <v>11</v>
      </c>
      <c r="C25341">
        <v>2011</v>
      </c>
      <c r="D25341" t="s">
        <v>79</v>
      </c>
      <c r="E25341" t="s">
        <v>94</v>
      </c>
      <c r="F25341" t="s">
        <v>203</v>
      </c>
      <c r="G25341">
        <v>3394.75</v>
      </c>
    </row>
    <row r="25342" spans="1:7">
      <c r="A25342" t="s">
        <v>18</v>
      </c>
      <c r="B25342">
        <v>3</v>
      </c>
      <c r="C25342">
        <v>2009</v>
      </c>
      <c r="D25342" t="s">
        <v>79</v>
      </c>
      <c r="E25342" t="s">
        <v>94</v>
      </c>
      <c r="F25342" t="s">
        <v>203</v>
      </c>
      <c r="G25342">
        <v>1353.48</v>
      </c>
    </row>
    <row r="25343" spans="1:7">
      <c r="A25343" t="s">
        <v>27</v>
      </c>
      <c r="B25343">
        <v>1</v>
      </c>
      <c r="C25343">
        <v>2009</v>
      </c>
      <c r="D25343" t="s">
        <v>79</v>
      </c>
      <c r="E25343" t="s">
        <v>94</v>
      </c>
      <c r="F25343" t="s">
        <v>203</v>
      </c>
      <c r="G25343">
        <v>1034.55</v>
      </c>
    </row>
    <row r="25344" spans="1:7">
      <c r="A25344" t="s">
        <v>16</v>
      </c>
      <c r="B25344">
        <v>7</v>
      </c>
      <c r="C25344">
        <v>2010</v>
      </c>
      <c r="D25344" t="s">
        <v>79</v>
      </c>
      <c r="E25344" t="s">
        <v>94</v>
      </c>
      <c r="F25344" t="s">
        <v>213</v>
      </c>
      <c r="G25344">
        <v>0</v>
      </c>
    </row>
    <row r="25345" spans="1:7">
      <c r="A25345" t="s">
        <v>63</v>
      </c>
      <c r="B25345">
        <v>12</v>
      </c>
      <c r="C25345">
        <v>2011</v>
      </c>
      <c r="D25345" t="s">
        <v>79</v>
      </c>
      <c r="E25345" t="s">
        <v>94</v>
      </c>
      <c r="F25345" t="s">
        <v>214</v>
      </c>
      <c r="G25345">
        <v>504.06</v>
      </c>
    </row>
    <row r="25346" spans="1:7">
      <c r="A25346" t="s">
        <v>26</v>
      </c>
      <c r="B25346">
        <v>9</v>
      </c>
      <c r="C25346">
        <v>2009</v>
      </c>
      <c r="D25346" t="s">
        <v>79</v>
      </c>
      <c r="E25346" t="s">
        <v>94</v>
      </c>
      <c r="F25346" t="s">
        <v>214</v>
      </c>
      <c r="G25346">
        <v>216</v>
      </c>
    </row>
    <row r="25347" spans="1:7">
      <c r="A25347" t="s">
        <v>39</v>
      </c>
      <c r="B25347">
        <v>5</v>
      </c>
      <c r="C25347">
        <v>2011</v>
      </c>
      <c r="D25347" t="s">
        <v>79</v>
      </c>
      <c r="E25347" t="s">
        <v>94</v>
      </c>
      <c r="F25347" t="s">
        <v>214</v>
      </c>
      <c r="G25347">
        <v>381.56</v>
      </c>
    </row>
    <row r="25348" spans="1:7">
      <c r="A25348" t="s">
        <v>52</v>
      </c>
      <c r="B25348">
        <v>6</v>
      </c>
      <c r="C25348">
        <v>2009</v>
      </c>
      <c r="D25348" t="s">
        <v>79</v>
      </c>
      <c r="E25348" t="s">
        <v>94</v>
      </c>
      <c r="F25348" t="s">
        <v>214</v>
      </c>
      <c r="G25348">
        <v>304</v>
      </c>
    </row>
    <row r="25349" spans="1:7">
      <c r="A25349" t="s">
        <v>55</v>
      </c>
      <c r="B25349">
        <v>3</v>
      </c>
      <c r="C25349">
        <v>2011</v>
      </c>
      <c r="D25349" t="s">
        <v>79</v>
      </c>
      <c r="E25349" t="s">
        <v>94</v>
      </c>
      <c r="F25349" t="s">
        <v>214</v>
      </c>
      <c r="G25349">
        <v>301.93</v>
      </c>
    </row>
    <row r="25350" spans="1:7">
      <c r="A25350" t="s">
        <v>35</v>
      </c>
      <c r="B25350">
        <v>5</v>
      </c>
      <c r="C25350">
        <v>2010</v>
      </c>
      <c r="D25350" t="s">
        <v>79</v>
      </c>
      <c r="E25350" t="s">
        <v>94</v>
      </c>
      <c r="F25350" t="s">
        <v>214</v>
      </c>
      <c r="G25350">
        <v>470.56</v>
      </c>
    </row>
    <row r="25351" spans="1:7">
      <c r="A25351" t="s">
        <v>39</v>
      </c>
      <c r="B25351">
        <v>5</v>
      </c>
      <c r="C25351">
        <v>2011</v>
      </c>
      <c r="D25351" t="s">
        <v>79</v>
      </c>
      <c r="E25351" t="s">
        <v>94</v>
      </c>
      <c r="F25351" t="s">
        <v>224</v>
      </c>
      <c r="G25351">
        <v>1498.9</v>
      </c>
    </row>
    <row r="25352" spans="1:7">
      <c r="A25352" t="s">
        <v>89</v>
      </c>
      <c r="B25352">
        <v>4</v>
      </c>
      <c r="C25352">
        <v>2011</v>
      </c>
      <c r="D25352" t="s">
        <v>79</v>
      </c>
      <c r="E25352" t="s">
        <v>94</v>
      </c>
      <c r="F25352" t="s">
        <v>224</v>
      </c>
      <c r="G25352">
        <v>4415.18</v>
      </c>
    </row>
    <row r="25353" spans="1:7">
      <c r="A25353" t="s">
        <v>35</v>
      </c>
      <c r="B25353">
        <v>5</v>
      </c>
      <c r="C25353">
        <v>2010</v>
      </c>
      <c r="D25353" t="s">
        <v>79</v>
      </c>
      <c r="E25353" t="s">
        <v>94</v>
      </c>
      <c r="F25353" t="s">
        <v>224</v>
      </c>
      <c r="G25353">
        <v>1674</v>
      </c>
    </row>
    <row r="25354" spans="1:7">
      <c r="A25354" t="s">
        <v>29</v>
      </c>
      <c r="B25354">
        <v>6</v>
      </c>
      <c r="C25354">
        <v>2011</v>
      </c>
      <c r="D25354" t="s">
        <v>79</v>
      </c>
      <c r="E25354" t="s">
        <v>94</v>
      </c>
      <c r="F25354" t="s">
        <v>224</v>
      </c>
      <c r="G25354">
        <v>1260.69</v>
      </c>
    </row>
    <row r="25355" spans="1:7">
      <c r="A25355" t="s">
        <v>25</v>
      </c>
      <c r="B25355">
        <v>8</v>
      </c>
      <c r="C25355">
        <v>2011</v>
      </c>
      <c r="D25355" t="s">
        <v>79</v>
      </c>
      <c r="E25355" t="s">
        <v>94</v>
      </c>
      <c r="F25355" t="s">
        <v>227</v>
      </c>
      <c r="G25355">
        <v>0</v>
      </c>
    </row>
    <row r="25356" spans="1:7">
      <c r="A25356" t="s">
        <v>40</v>
      </c>
      <c r="B25356">
        <v>10</v>
      </c>
      <c r="C25356">
        <v>2011</v>
      </c>
      <c r="D25356" t="s">
        <v>79</v>
      </c>
      <c r="E25356" t="s">
        <v>94</v>
      </c>
      <c r="F25356" t="s">
        <v>227</v>
      </c>
      <c r="G25356">
        <v>0</v>
      </c>
    </row>
    <row r="25357" spans="1:7">
      <c r="A25357" t="s">
        <v>22</v>
      </c>
      <c r="B25357">
        <v>9</v>
      </c>
      <c r="C25357">
        <v>2011</v>
      </c>
      <c r="D25357" t="s">
        <v>79</v>
      </c>
      <c r="E25357" t="s">
        <v>94</v>
      </c>
      <c r="F25357" t="s">
        <v>227</v>
      </c>
      <c r="G25357">
        <v>0</v>
      </c>
    </row>
    <row r="25358" spans="1:7">
      <c r="A25358" t="s">
        <v>13</v>
      </c>
      <c r="B25358">
        <v>7</v>
      </c>
      <c r="C25358">
        <v>2009</v>
      </c>
      <c r="D25358" t="s">
        <v>79</v>
      </c>
      <c r="E25358" t="s">
        <v>94</v>
      </c>
      <c r="F25358" t="s">
        <v>237</v>
      </c>
      <c r="G25358">
        <v>0</v>
      </c>
    </row>
    <row r="25359" spans="1:7">
      <c r="A25359" t="s">
        <v>31</v>
      </c>
      <c r="B25359">
        <v>3</v>
      </c>
      <c r="C25359">
        <v>2012</v>
      </c>
      <c r="D25359" t="s">
        <v>79</v>
      </c>
      <c r="E25359" t="s">
        <v>94</v>
      </c>
      <c r="F25359" t="s">
        <v>237</v>
      </c>
      <c r="G25359">
        <v>0</v>
      </c>
    </row>
    <row r="25360" spans="1:7">
      <c r="A25360" t="s">
        <v>43</v>
      </c>
      <c r="B25360">
        <v>5</v>
      </c>
      <c r="C25360">
        <v>2009</v>
      </c>
      <c r="D25360" t="s">
        <v>79</v>
      </c>
      <c r="E25360" t="s">
        <v>94</v>
      </c>
      <c r="F25360" t="s">
        <v>237</v>
      </c>
      <c r="G25360">
        <v>0</v>
      </c>
    </row>
    <row r="25361" spans="1:7">
      <c r="A25361" t="s">
        <v>46</v>
      </c>
      <c r="B25361">
        <v>12</v>
      </c>
      <c r="C25361">
        <v>2009</v>
      </c>
      <c r="D25361" t="s">
        <v>79</v>
      </c>
      <c r="E25361" t="s">
        <v>94</v>
      </c>
      <c r="F25361" t="s">
        <v>245</v>
      </c>
      <c r="G25361">
        <v>752.84</v>
      </c>
    </row>
    <row r="25362" spans="1:7">
      <c r="A25362" t="s">
        <v>18</v>
      </c>
      <c r="B25362">
        <v>3</v>
      </c>
      <c r="C25362">
        <v>2009</v>
      </c>
      <c r="D25362" t="s">
        <v>79</v>
      </c>
      <c r="E25362" t="s">
        <v>94</v>
      </c>
      <c r="F25362" t="s">
        <v>245</v>
      </c>
      <c r="G25362">
        <v>643.54</v>
      </c>
    </row>
    <row r="25363" spans="1:7">
      <c r="A25363" t="s">
        <v>71</v>
      </c>
      <c r="B25363">
        <v>11</v>
      </c>
      <c r="C25363">
        <v>2009</v>
      </c>
      <c r="D25363" t="s">
        <v>79</v>
      </c>
      <c r="E25363" t="s">
        <v>94</v>
      </c>
      <c r="F25363" t="s">
        <v>245</v>
      </c>
      <c r="G25363">
        <v>704.21</v>
      </c>
    </row>
    <row r="25364" spans="1:7">
      <c r="A25364" t="s">
        <v>35</v>
      </c>
      <c r="B25364">
        <v>5</v>
      </c>
      <c r="C25364">
        <v>2010</v>
      </c>
      <c r="D25364" t="s">
        <v>79</v>
      </c>
      <c r="E25364" t="s">
        <v>94</v>
      </c>
      <c r="F25364" t="s">
        <v>245</v>
      </c>
      <c r="G25364">
        <v>363.52</v>
      </c>
    </row>
    <row r="25365" spans="1:7">
      <c r="A25365" t="s">
        <v>39</v>
      </c>
      <c r="B25365">
        <v>5</v>
      </c>
      <c r="C25365">
        <v>2011</v>
      </c>
      <c r="D25365" t="s">
        <v>79</v>
      </c>
      <c r="E25365" t="s">
        <v>94</v>
      </c>
      <c r="F25365" t="s">
        <v>261</v>
      </c>
      <c r="G25365">
        <v>-26.650000000000002</v>
      </c>
    </row>
    <row r="25366" spans="1:7">
      <c r="A25366" t="s">
        <v>45</v>
      </c>
      <c r="B25366">
        <v>3</v>
      </c>
      <c r="C25366">
        <v>2010</v>
      </c>
      <c r="D25366" t="s">
        <v>79</v>
      </c>
      <c r="E25366" t="s">
        <v>94</v>
      </c>
      <c r="F25366" t="s">
        <v>261</v>
      </c>
      <c r="G25366">
        <v>0</v>
      </c>
    </row>
    <row r="25367" spans="1:7">
      <c r="A25367" t="s">
        <v>16</v>
      </c>
      <c r="B25367">
        <v>7</v>
      </c>
      <c r="C25367">
        <v>2010</v>
      </c>
      <c r="D25367" t="s">
        <v>79</v>
      </c>
      <c r="E25367" t="s">
        <v>94</v>
      </c>
      <c r="F25367" t="s">
        <v>261</v>
      </c>
      <c r="G25367">
        <v>0</v>
      </c>
    </row>
    <row r="25368" spans="1:7">
      <c r="A25368" t="s">
        <v>68</v>
      </c>
      <c r="B25368">
        <v>1</v>
      </c>
      <c r="C25368">
        <v>2010</v>
      </c>
      <c r="D25368" t="s">
        <v>79</v>
      </c>
      <c r="E25368" t="s">
        <v>94</v>
      </c>
      <c r="F25368" t="s">
        <v>261</v>
      </c>
      <c r="G25368">
        <v>152.16</v>
      </c>
    </row>
    <row r="25369" spans="1:7">
      <c r="A25369" t="s">
        <v>13</v>
      </c>
      <c r="B25369">
        <v>7</v>
      </c>
      <c r="C25369">
        <v>2009</v>
      </c>
      <c r="D25369" t="s">
        <v>79</v>
      </c>
      <c r="E25369" t="s">
        <v>94</v>
      </c>
      <c r="F25369" t="s">
        <v>262</v>
      </c>
      <c r="G25369">
        <v>3918.66</v>
      </c>
    </row>
    <row r="25370" spans="1:7">
      <c r="A25370" t="s">
        <v>109</v>
      </c>
      <c r="B25370">
        <v>1</v>
      </c>
      <c r="C25370">
        <v>2012</v>
      </c>
      <c r="D25370" t="s">
        <v>79</v>
      </c>
      <c r="E25370" t="s">
        <v>94</v>
      </c>
      <c r="F25370" t="s">
        <v>262</v>
      </c>
      <c r="G25370">
        <v>12488.31</v>
      </c>
    </row>
    <row r="25371" spans="1:7">
      <c r="A25371" t="s">
        <v>16</v>
      </c>
      <c r="B25371">
        <v>7</v>
      </c>
      <c r="C25371">
        <v>2010</v>
      </c>
      <c r="D25371" t="s">
        <v>79</v>
      </c>
      <c r="E25371" t="s">
        <v>94</v>
      </c>
      <c r="F25371" t="s">
        <v>262</v>
      </c>
      <c r="G25371">
        <v>3184.89</v>
      </c>
    </row>
    <row r="25372" spans="1:7">
      <c r="A25372" t="s">
        <v>27</v>
      </c>
      <c r="B25372">
        <v>1</v>
      </c>
      <c r="C25372">
        <v>2009</v>
      </c>
      <c r="D25372" t="s">
        <v>79</v>
      </c>
      <c r="E25372" t="s">
        <v>94</v>
      </c>
      <c r="F25372" t="s">
        <v>262</v>
      </c>
      <c r="G25372">
        <v>3072.94</v>
      </c>
    </row>
    <row r="25373" spans="1:7">
      <c r="A25373" t="s">
        <v>99</v>
      </c>
      <c r="B25373">
        <v>1</v>
      </c>
      <c r="C25373">
        <v>2011</v>
      </c>
      <c r="D25373" t="s">
        <v>79</v>
      </c>
      <c r="E25373" t="s">
        <v>94</v>
      </c>
      <c r="F25373" t="s">
        <v>262</v>
      </c>
      <c r="G25373">
        <v>6463.62</v>
      </c>
    </row>
    <row r="25374" spans="1:7">
      <c r="A25374" t="s">
        <v>85</v>
      </c>
      <c r="B25374">
        <v>4</v>
      </c>
      <c r="C25374">
        <v>2010</v>
      </c>
      <c r="D25374" t="s">
        <v>79</v>
      </c>
      <c r="E25374" t="s">
        <v>94</v>
      </c>
      <c r="F25374" t="s">
        <v>262</v>
      </c>
      <c r="G25374">
        <v>4540.45</v>
      </c>
    </row>
    <row r="25375" spans="1:7">
      <c r="A25375" t="s">
        <v>40</v>
      </c>
      <c r="B25375">
        <v>10</v>
      </c>
      <c r="C25375">
        <v>2011</v>
      </c>
      <c r="D25375" t="s">
        <v>79</v>
      </c>
      <c r="E25375" t="s">
        <v>94</v>
      </c>
      <c r="F25375" t="s">
        <v>262</v>
      </c>
      <c r="G25375">
        <v>8759.26</v>
      </c>
    </row>
    <row r="25376" spans="1:7">
      <c r="A25376" t="s">
        <v>30</v>
      </c>
      <c r="B25376">
        <v>8</v>
      </c>
      <c r="C25376">
        <v>2010</v>
      </c>
      <c r="D25376" t="s">
        <v>79</v>
      </c>
      <c r="E25376" t="s">
        <v>94</v>
      </c>
      <c r="F25376" t="s">
        <v>262</v>
      </c>
      <c r="G25376">
        <v>4499.1400000000003</v>
      </c>
    </row>
    <row r="25377" spans="1:7">
      <c r="A25377" t="s">
        <v>38</v>
      </c>
      <c r="B25377">
        <v>7</v>
      </c>
      <c r="C25377">
        <v>2011</v>
      </c>
      <c r="D25377" t="s">
        <v>79</v>
      </c>
      <c r="E25377" t="s">
        <v>94</v>
      </c>
      <c r="F25377" t="s">
        <v>262</v>
      </c>
      <c r="G25377">
        <v>7284.3600000000006</v>
      </c>
    </row>
    <row r="25378" spans="1:7">
      <c r="A25378" t="s">
        <v>43</v>
      </c>
      <c r="B25378">
        <v>5</v>
      </c>
      <c r="C25378">
        <v>2009</v>
      </c>
      <c r="D25378" t="s">
        <v>79</v>
      </c>
      <c r="E25378" t="s">
        <v>94</v>
      </c>
      <c r="F25378" t="s">
        <v>263</v>
      </c>
      <c r="G25378">
        <v>1623.2</v>
      </c>
    </row>
    <row r="25379" spans="1:7">
      <c r="A25379" t="s">
        <v>13</v>
      </c>
      <c r="B25379">
        <v>7</v>
      </c>
      <c r="C25379">
        <v>2009</v>
      </c>
      <c r="D25379" t="s">
        <v>79</v>
      </c>
      <c r="E25379" t="s">
        <v>94</v>
      </c>
      <c r="F25379" t="s">
        <v>263</v>
      </c>
      <c r="G25379">
        <v>1740.8500000000001</v>
      </c>
    </row>
    <row r="25380" spans="1:7">
      <c r="A25380" t="s">
        <v>37</v>
      </c>
      <c r="B25380">
        <v>11</v>
      </c>
      <c r="C25380">
        <v>2011</v>
      </c>
      <c r="D25380" t="s">
        <v>79</v>
      </c>
      <c r="E25380" t="s">
        <v>94</v>
      </c>
      <c r="F25380" t="s">
        <v>263</v>
      </c>
      <c r="G25380">
        <v>7405</v>
      </c>
    </row>
    <row r="25381" spans="1:7">
      <c r="A25381" t="s">
        <v>30</v>
      </c>
      <c r="B25381">
        <v>8</v>
      </c>
      <c r="C25381">
        <v>2010</v>
      </c>
      <c r="D25381" t="s">
        <v>79</v>
      </c>
      <c r="E25381" t="s">
        <v>94</v>
      </c>
      <c r="F25381" t="s">
        <v>263</v>
      </c>
      <c r="G25381">
        <v>4152.5</v>
      </c>
    </row>
    <row r="25382" spans="1:7">
      <c r="A25382" t="s">
        <v>63</v>
      </c>
      <c r="B25382">
        <v>12</v>
      </c>
      <c r="C25382">
        <v>2011</v>
      </c>
      <c r="D25382" t="s">
        <v>79</v>
      </c>
      <c r="E25382" t="s">
        <v>94</v>
      </c>
      <c r="F25382" t="s">
        <v>263</v>
      </c>
      <c r="G25382">
        <v>8535</v>
      </c>
    </row>
    <row r="25383" spans="1:7">
      <c r="A25383" t="s">
        <v>25</v>
      </c>
      <c r="B25383">
        <v>8</v>
      </c>
      <c r="C25383">
        <v>2011</v>
      </c>
      <c r="D25383" t="s">
        <v>79</v>
      </c>
      <c r="E25383" t="s">
        <v>94</v>
      </c>
      <c r="F25383" t="s">
        <v>263</v>
      </c>
      <c r="G25383">
        <v>5816</v>
      </c>
    </row>
    <row r="25384" spans="1:7">
      <c r="A25384" t="s">
        <v>85</v>
      </c>
      <c r="B25384">
        <v>4</v>
      </c>
      <c r="C25384">
        <v>2010</v>
      </c>
      <c r="D25384" t="s">
        <v>79</v>
      </c>
      <c r="E25384" t="s">
        <v>94</v>
      </c>
      <c r="F25384" t="s">
        <v>263</v>
      </c>
      <c r="G25384">
        <v>4198.3500000000004</v>
      </c>
    </row>
    <row r="25385" spans="1:7">
      <c r="A25385" t="s">
        <v>33</v>
      </c>
      <c r="B25385">
        <v>9</v>
      </c>
      <c r="C25385">
        <v>2010</v>
      </c>
      <c r="D25385" t="s">
        <v>79</v>
      </c>
      <c r="E25385" t="s">
        <v>94</v>
      </c>
      <c r="F25385" t="s">
        <v>264</v>
      </c>
      <c r="G25385">
        <v>1439.32</v>
      </c>
    </row>
    <row r="25386" spans="1:7">
      <c r="A25386" t="s">
        <v>20</v>
      </c>
      <c r="B25386">
        <v>6</v>
      </c>
      <c r="C25386">
        <v>2010</v>
      </c>
      <c r="D25386" t="s">
        <v>79</v>
      </c>
      <c r="E25386" t="s">
        <v>94</v>
      </c>
      <c r="F25386" t="s">
        <v>264</v>
      </c>
      <c r="G25386">
        <v>515.58000000000004</v>
      </c>
    </row>
    <row r="25387" spans="1:7">
      <c r="A25387" t="s">
        <v>63</v>
      </c>
      <c r="B25387">
        <v>12</v>
      </c>
      <c r="C25387">
        <v>2011</v>
      </c>
      <c r="D25387" t="s">
        <v>79</v>
      </c>
      <c r="E25387" t="s">
        <v>94</v>
      </c>
      <c r="F25387" t="s">
        <v>264</v>
      </c>
      <c r="G25387">
        <v>1360.73</v>
      </c>
    </row>
    <row r="25388" spans="1:7">
      <c r="A25388" t="s">
        <v>13</v>
      </c>
      <c r="B25388">
        <v>7</v>
      </c>
      <c r="C25388">
        <v>2009</v>
      </c>
      <c r="D25388" t="s">
        <v>79</v>
      </c>
      <c r="E25388" t="s">
        <v>94</v>
      </c>
      <c r="F25388" t="s">
        <v>264</v>
      </c>
      <c r="G25388">
        <v>531.04999999999995</v>
      </c>
    </row>
    <row r="25389" spans="1:7">
      <c r="A25389" t="s">
        <v>16</v>
      </c>
      <c r="B25389">
        <v>7</v>
      </c>
      <c r="C25389">
        <v>2010</v>
      </c>
      <c r="D25389" t="s">
        <v>79</v>
      </c>
      <c r="E25389" t="s">
        <v>94</v>
      </c>
      <c r="F25389" t="s">
        <v>264</v>
      </c>
      <c r="G25389">
        <v>-277.62</v>
      </c>
    </row>
    <row r="25390" spans="1:7">
      <c r="A25390" t="s">
        <v>39</v>
      </c>
      <c r="B25390">
        <v>5</v>
      </c>
      <c r="C25390">
        <v>2011</v>
      </c>
      <c r="D25390" t="s">
        <v>79</v>
      </c>
      <c r="E25390" t="s">
        <v>94</v>
      </c>
      <c r="F25390" t="s">
        <v>264</v>
      </c>
      <c r="G25390">
        <v>328.25</v>
      </c>
    </row>
    <row r="25391" spans="1:7">
      <c r="A25391" t="s">
        <v>43</v>
      </c>
      <c r="B25391">
        <v>5</v>
      </c>
      <c r="C25391">
        <v>2009</v>
      </c>
      <c r="D25391" t="s">
        <v>79</v>
      </c>
      <c r="E25391" t="s">
        <v>94</v>
      </c>
      <c r="F25391" t="s">
        <v>264</v>
      </c>
      <c r="G25391">
        <v>-1783.3500000000001</v>
      </c>
    </row>
    <row r="25392" spans="1:7">
      <c r="A25392" t="s">
        <v>37</v>
      </c>
      <c r="B25392">
        <v>11</v>
      </c>
      <c r="C25392">
        <v>2011</v>
      </c>
      <c r="D25392" t="s">
        <v>79</v>
      </c>
      <c r="E25392" t="s">
        <v>94</v>
      </c>
      <c r="F25392" t="s">
        <v>264</v>
      </c>
      <c r="G25392">
        <v>1421.3700000000001</v>
      </c>
    </row>
    <row r="25393" spans="1:7">
      <c r="A25393" t="s">
        <v>30</v>
      </c>
      <c r="B25393">
        <v>8</v>
      </c>
      <c r="C25393">
        <v>2010</v>
      </c>
      <c r="D25393" t="s">
        <v>79</v>
      </c>
      <c r="E25393" t="s">
        <v>94</v>
      </c>
      <c r="F25393" t="s">
        <v>264</v>
      </c>
      <c r="G25393">
        <v>972.96</v>
      </c>
    </row>
    <row r="25394" spans="1:7">
      <c r="A25394" t="s">
        <v>19</v>
      </c>
      <c r="B25394">
        <v>11</v>
      </c>
      <c r="C25394">
        <v>2010</v>
      </c>
      <c r="D25394" t="s">
        <v>79</v>
      </c>
      <c r="E25394" t="s">
        <v>94</v>
      </c>
      <c r="F25394" t="s">
        <v>92</v>
      </c>
      <c r="G25394">
        <v>0</v>
      </c>
    </row>
    <row r="25395" spans="1:7">
      <c r="A25395" t="s">
        <v>29</v>
      </c>
      <c r="B25395">
        <v>6</v>
      </c>
      <c r="C25395">
        <v>2011</v>
      </c>
      <c r="D25395" t="s">
        <v>79</v>
      </c>
      <c r="E25395" t="s">
        <v>94</v>
      </c>
      <c r="F25395" t="s">
        <v>92</v>
      </c>
      <c r="G25395">
        <v>0</v>
      </c>
    </row>
    <row r="25396" spans="1:7">
      <c r="A25396" t="s">
        <v>52</v>
      </c>
      <c r="B25396">
        <v>6</v>
      </c>
      <c r="C25396">
        <v>2009</v>
      </c>
      <c r="D25396" t="s">
        <v>79</v>
      </c>
      <c r="E25396" t="s">
        <v>94</v>
      </c>
      <c r="F25396" t="s">
        <v>92</v>
      </c>
      <c r="G25396">
        <v>0</v>
      </c>
    </row>
    <row r="25397" spans="1:7">
      <c r="A25397" t="s">
        <v>25</v>
      </c>
      <c r="B25397">
        <v>8</v>
      </c>
      <c r="C25397">
        <v>2011</v>
      </c>
      <c r="D25397" t="s">
        <v>79</v>
      </c>
      <c r="E25397" t="s">
        <v>94</v>
      </c>
      <c r="F25397" t="s">
        <v>92</v>
      </c>
      <c r="G25397">
        <v>27.2</v>
      </c>
    </row>
    <row r="25398" spans="1:7">
      <c r="A25398" t="s">
        <v>55</v>
      </c>
      <c r="B25398">
        <v>3</v>
      </c>
      <c r="C25398">
        <v>2011</v>
      </c>
      <c r="D25398" t="s">
        <v>79</v>
      </c>
      <c r="E25398" t="s">
        <v>94</v>
      </c>
      <c r="F25398" t="s">
        <v>92</v>
      </c>
      <c r="G25398">
        <v>93.33</v>
      </c>
    </row>
    <row r="25399" spans="1:7">
      <c r="A25399" t="s">
        <v>32</v>
      </c>
      <c r="B25399">
        <v>10</v>
      </c>
      <c r="C25399">
        <v>2009</v>
      </c>
      <c r="D25399" t="s">
        <v>79</v>
      </c>
      <c r="E25399" t="s">
        <v>94</v>
      </c>
      <c r="F25399" t="s">
        <v>138</v>
      </c>
      <c r="G25399">
        <v>0</v>
      </c>
    </row>
    <row r="25400" spans="1:7">
      <c r="A25400" t="s">
        <v>37</v>
      </c>
      <c r="B25400">
        <v>11</v>
      </c>
      <c r="C25400">
        <v>2011</v>
      </c>
      <c r="D25400" t="s">
        <v>79</v>
      </c>
      <c r="E25400" t="s">
        <v>94</v>
      </c>
      <c r="F25400" t="s">
        <v>138</v>
      </c>
      <c r="G25400">
        <v>345.42</v>
      </c>
    </row>
    <row r="25401" spans="1:7">
      <c r="A25401" t="s">
        <v>52</v>
      </c>
      <c r="B25401">
        <v>6</v>
      </c>
      <c r="C25401">
        <v>2009</v>
      </c>
      <c r="D25401" t="s">
        <v>79</v>
      </c>
      <c r="E25401" t="s">
        <v>94</v>
      </c>
      <c r="F25401" t="s">
        <v>138</v>
      </c>
      <c r="G25401">
        <v>510.77000000000004</v>
      </c>
    </row>
    <row r="25402" spans="1:7">
      <c r="A25402" t="s">
        <v>40</v>
      </c>
      <c r="B25402">
        <v>10</v>
      </c>
      <c r="C25402">
        <v>2011</v>
      </c>
      <c r="D25402" t="s">
        <v>79</v>
      </c>
      <c r="E25402" t="s">
        <v>94</v>
      </c>
      <c r="F25402" t="s">
        <v>138</v>
      </c>
      <c r="G25402">
        <v>1842.8400000000001</v>
      </c>
    </row>
    <row r="25403" spans="1:7">
      <c r="A25403" t="s">
        <v>35</v>
      </c>
      <c r="B25403">
        <v>5</v>
      </c>
      <c r="C25403">
        <v>2010</v>
      </c>
      <c r="D25403" t="s">
        <v>79</v>
      </c>
      <c r="E25403" t="s">
        <v>94</v>
      </c>
      <c r="F25403" t="s">
        <v>144</v>
      </c>
      <c r="G25403">
        <v>515.96</v>
      </c>
    </row>
    <row r="25404" spans="1:7">
      <c r="A25404" t="s">
        <v>44</v>
      </c>
      <c r="B25404">
        <v>2</v>
      </c>
      <c r="C25404">
        <v>2012</v>
      </c>
      <c r="D25404" t="s">
        <v>79</v>
      </c>
      <c r="E25404" t="s">
        <v>94</v>
      </c>
      <c r="F25404" t="s">
        <v>144</v>
      </c>
      <c r="G25404">
        <v>0</v>
      </c>
    </row>
    <row r="25405" spans="1:7">
      <c r="A25405" t="s">
        <v>22</v>
      </c>
      <c r="B25405">
        <v>9</v>
      </c>
      <c r="C25405">
        <v>2011</v>
      </c>
      <c r="D25405" t="s">
        <v>79</v>
      </c>
      <c r="E25405" t="s">
        <v>94</v>
      </c>
      <c r="F25405" t="s">
        <v>144</v>
      </c>
      <c r="G25405">
        <v>349.38</v>
      </c>
    </row>
    <row r="25406" spans="1:7">
      <c r="A25406" t="s">
        <v>9</v>
      </c>
      <c r="B25406">
        <v>8</v>
      </c>
      <c r="C25406">
        <v>2009</v>
      </c>
      <c r="D25406" t="s">
        <v>79</v>
      </c>
      <c r="E25406" t="s">
        <v>94</v>
      </c>
      <c r="F25406" t="s">
        <v>144</v>
      </c>
      <c r="G25406">
        <v>999.02</v>
      </c>
    </row>
    <row r="25407" spans="1:7">
      <c r="A25407" t="s">
        <v>24</v>
      </c>
      <c r="B25407">
        <v>5</v>
      </c>
      <c r="C25407">
        <v>2012</v>
      </c>
      <c r="D25407" t="s">
        <v>79</v>
      </c>
      <c r="E25407" t="s">
        <v>94</v>
      </c>
      <c r="F25407" t="s">
        <v>144</v>
      </c>
      <c r="G25407">
        <v>634.85</v>
      </c>
    </row>
    <row r="25408" spans="1:7">
      <c r="A25408" t="s">
        <v>29</v>
      </c>
      <c r="B25408">
        <v>6</v>
      </c>
      <c r="C25408">
        <v>2011</v>
      </c>
      <c r="D25408" t="s">
        <v>79</v>
      </c>
      <c r="E25408" t="s">
        <v>94</v>
      </c>
      <c r="F25408" t="s">
        <v>167</v>
      </c>
      <c r="G25408">
        <v>1012.35</v>
      </c>
    </row>
    <row r="25409" spans="1:7">
      <c r="A25409" t="s">
        <v>38</v>
      </c>
      <c r="B25409">
        <v>7</v>
      </c>
      <c r="C25409">
        <v>2011</v>
      </c>
      <c r="D25409" t="s">
        <v>79</v>
      </c>
      <c r="E25409" t="s">
        <v>94</v>
      </c>
      <c r="F25409" t="s">
        <v>167</v>
      </c>
      <c r="G25409">
        <v>1151.4000000000001</v>
      </c>
    </row>
    <row r="25410" spans="1:7">
      <c r="A25410" t="s">
        <v>37</v>
      </c>
      <c r="B25410">
        <v>11</v>
      </c>
      <c r="C25410">
        <v>2011</v>
      </c>
      <c r="D25410" t="s">
        <v>79</v>
      </c>
      <c r="E25410" t="s">
        <v>94</v>
      </c>
      <c r="F25410" t="s">
        <v>180</v>
      </c>
      <c r="G25410">
        <v>0</v>
      </c>
    </row>
    <row r="25411" spans="1:7">
      <c r="A25411" t="s">
        <v>46</v>
      </c>
      <c r="B25411">
        <v>12</v>
      </c>
      <c r="C25411">
        <v>2009</v>
      </c>
      <c r="D25411" t="s">
        <v>79</v>
      </c>
      <c r="E25411" t="s">
        <v>94</v>
      </c>
      <c r="F25411" t="s">
        <v>196</v>
      </c>
      <c r="G25411">
        <v>922.32</v>
      </c>
    </row>
    <row r="25412" spans="1:7">
      <c r="A25412" t="s">
        <v>31</v>
      </c>
      <c r="B25412">
        <v>3</v>
      </c>
      <c r="C25412">
        <v>2012</v>
      </c>
      <c r="D25412" t="s">
        <v>79</v>
      </c>
      <c r="E25412" t="s">
        <v>94</v>
      </c>
      <c r="F25412" t="s">
        <v>196</v>
      </c>
      <c r="G25412">
        <v>845.58</v>
      </c>
    </row>
    <row r="25413" spans="1:7">
      <c r="A25413" t="s">
        <v>16</v>
      </c>
      <c r="B25413">
        <v>7</v>
      </c>
      <c r="C25413">
        <v>2010</v>
      </c>
      <c r="D25413" t="s">
        <v>79</v>
      </c>
      <c r="E25413" t="s">
        <v>94</v>
      </c>
      <c r="F25413" t="s">
        <v>196</v>
      </c>
      <c r="G25413">
        <v>342.6</v>
      </c>
    </row>
    <row r="25414" spans="1:7">
      <c r="A25414" t="s">
        <v>29</v>
      </c>
      <c r="B25414">
        <v>6</v>
      </c>
      <c r="C25414">
        <v>2011</v>
      </c>
      <c r="D25414" t="s">
        <v>79</v>
      </c>
      <c r="E25414" t="s">
        <v>94</v>
      </c>
      <c r="F25414" t="s">
        <v>196</v>
      </c>
      <c r="G25414">
        <v>357.91</v>
      </c>
    </row>
    <row r="25415" spans="1:7">
      <c r="A25415" t="s">
        <v>28</v>
      </c>
      <c r="B25415">
        <v>4</v>
      </c>
      <c r="C25415">
        <v>2012</v>
      </c>
      <c r="D25415" t="s">
        <v>79</v>
      </c>
      <c r="E25415" t="s">
        <v>94</v>
      </c>
      <c r="F25415" t="s">
        <v>196</v>
      </c>
      <c r="G25415">
        <v>87.22</v>
      </c>
    </row>
    <row r="25416" spans="1:7">
      <c r="A25416" t="s">
        <v>33</v>
      </c>
      <c r="B25416">
        <v>9</v>
      </c>
      <c r="C25416">
        <v>2010</v>
      </c>
      <c r="D25416" t="s">
        <v>79</v>
      </c>
      <c r="E25416" t="s">
        <v>94</v>
      </c>
      <c r="F25416" t="s">
        <v>196</v>
      </c>
      <c r="G25416">
        <v>115.44</v>
      </c>
    </row>
    <row r="25417" spans="1:7">
      <c r="A25417" t="s">
        <v>23</v>
      </c>
      <c r="B25417">
        <v>2</v>
      </c>
      <c r="C25417">
        <v>2009</v>
      </c>
      <c r="D25417" t="s">
        <v>79</v>
      </c>
      <c r="E25417" t="s">
        <v>94</v>
      </c>
      <c r="F25417" t="s">
        <v>196</v>
      </c>
      <c r="G25417">
        <v>671.75</v>
      </c>
    </row>
    <row r="25418" spans="1:7">
      <c r="A25418" t="s">
        <v>24</v>
      </c>
      <c r="B25418">
        <v>5</v>
      </c>
      <c r="C25418">
        <v>2012</v>
      </c>
      <c r="D25418" t="s">
        <v>79</v>
      </c>
      <c r="E25418" t="s">
        <v>94</v>
      </c>
      <c r="F25418" t="s">
        <v>201</v>
      </c>
      <c r="G25418">
        <v>0</v>
      </c>
    </row>
    <row r="25419" spans="1:7">
      <c r="A25419" t="s">
        <v>28</v>
      </c>
      <c r="B25419">
        <v>4</v>
      </c>
      <c r="C25419">
        <v>2012</v>
      </c>
      <c r="D25419" t="s">
        <v>79</v>
      </c>
      <c r="E25419" t="s">
        <v>94</v>
      </c>
      <c r="F25419" t="s">
        <v>201</v>
      </c>
      <c r="G25419">
        <v>0</v>
      </c>
    </row>
    <row r="25420" spans="1:7">
      <c r="A25420" t="s">
        <v>33</v>
      </c>
      <c r="B25420">
        <v>9</v>
      </c>
      <c r="C25420">
        <v>2010</v>
      </c>
      <c r="D25420" t="s">
        <v>79</v>
      </c>
      <c r="E25420" t="s">
        <v>94</v>
      </c>
      <c r="F25420" t="s">
        <v>203</v>
      </c>
      <c r="G25420">
        <v>1460.52</v>
      </c>
    </row>
    <row r="25421" spans="1:7">
      <c r="A25421" t="s">
        <v>42</v>
      </c>
      <c r="B25421">
        <v>2</v>
      </c>
      <c r="C25421">
        <v>2010</v>
      </c>
      <c r="D25421" t="s">
        <v>79</v>
      </c>
      <c r="E25421" t="s">
        <v>94</v>
      </c>
      <c r="F25421" t="s">
        <v>203</v>
      </c>
      <c r="G25421">
        <v>1287.7</v>
      </c>
    </row>
    <row r="25422" spans="1:7">
      <c r="A25422" t="s">
        <v>25</v>
      </c>
      <c r="B25422">
        <v>8</v>
      </c>
      <c r="C25422">
        <v>2011</v>
      </c>
      <c r="D25422" t="s">
        <v>79</v>
      </c>
      <c r="E25422" t="s">
        <v>94</v>
      </c>
      <c r="F25422" t="s">
        <v>203</v>
      </c>
      <c r="G25422">
        <v>615.30000000000007</v>
      </c>
    </row>
    <row r="25423" spans="1:7">
      <c r="A25423" t="s">
        <v>39</v>
      </c>
      <c r="B25423">
        <v>5</v>
      </c>
      <c r="C25423">
        <v>2011</v>
      </c>
      <c r="D25423" t="s">
        <v>79</v>
      </c>
      <c r="E25423" t="s">
        <v>94</v>
      </c>
      <c r="F25423" t="s">
        <v>203</v>
      </c>
      <c r="G25423">
        <v>637.04</v>
      </c>
    </row>
    <row r="25424" spans="1:7">
      <c r="A25424" t="s">
        <v>16</v>
      </c>
      <c r="B25424">
        <v>7</v>
      </c>
      <c r="C25424">
        <v>2010</v>
      </c>
      <c r="D25424" t="s">
        <v>79</v>
      </c>
      <c r="E25424" t="s">
        <v>94</v>
      </c>
      <c r="F25424" t="s">
        <v>203</v>
      </c>
      <c r="G25424">
        <v>998.04000000000008</v>
      </c>
    </row>
    <row r="25425" spans="1:7">
      <c r="A25425" t="s">
        <v>99</v>
      </c>
      <c r="B25425">
        <v>1</v>
      </c>
      <c r="C25425">
        <v>2011</v>
      </c>
      <c r="D25425" t="s">
        <v>79</v>
      </c>
      <c r="E25425" t="s">
        <v>94</v>
      </c>
      <c r="F25425" t="s">
        <v>203</v>
      </c>
      <c r="G25425">
        <v>1918.9</v>
      </c>
    </row>
    <row r="25426" spans="1:7">
      <c r="A25426" t="s">
        <v>22</v>
      </c>
      <c r="B25426">
        <v>9</v>
      </c>
      <c r="C25426">
        <v>2011</v>
      </c>
      <c r="D25426" t="s">
        <v>79</v>
      </c>
      <c r="E25426" t="s">
        <v>94</v>
      </c>
      <c r="F25426" t="s">
        <v>203</v>
      </c>
      <c r="G25426">
        <v>2193.0100000000002</v>
      </c>
    </row>
    <row r="25427" spans="1:7">
      <c r="A25427" t="s">
        <v>46</v>
      </c>
      <c r="B25427">
        <v>12</v>
      </c>
      <c r="C25427">
        <v>2009</v>
      </c>
      <c r="D25427" t="s">
        <v>79</v>
      </c>
      <c r="E25427" t="s">
        <v>94</v>
      </c>
      <c r="F25427" t="s">
        <v>203</v>
      </c>
      <c r="G25427">
        <v>2749.89</v>
      </c>
    </row>
    <row r="25428" spans="1:7">
      <c r="A25428" t="s">
        <v>20</v>
      </c>
      <c r="B25428">
        <v>6</v>
      </c>
      <c r="C25428">
        <v>2010</v>
      </c>
      <c r="D25428" t="s">
        <v>79</v>
      </c>
      <c r="E25428" t="s">
        <v>94</v>
      </c>
      <c r="F25428" t="s">
        <v>213</v>
      </c>
      <c r="G25428">
        <v>0</v>
      </c>
    </row>
    <row r="25429" spans="1:7">
      <c r="A25429" t="s">
        <v>40</v>
      </c>
      <c r="B25429">
        <v>10</v>
      </c>
      <c r="C25429">
        <v>2011</v>
      </c>
      <c r="D25429" t="s">
        <v>79</v>
      </c>
      <c r="E25429" t="s">
        <v>94</v>
      </c>
      <c r="F25429" t="s">
        <v>214</v>
      </c>
      <c r="G25429">
        <v>353.34000000000003</v>
      </c>
    </row>
    <row r="25430" spans="1:7">
      <c r="A25430" t="s">
        <v>42</v>
      </c>
      <c r="B25430">
        <v>2</v>
      </c>
      <c r="C25430">
        <v>2010</v>
      </c>
      <c r="D25430" t="s">
        <v>79</v>
      </c>
      <c r="E25430" t="s">
        <v>94</v>
      </c>
      <c r="F25430" t="s">
        <v>214</v>
      </c>
      <c r="G25430">
        <v>518.88</v>
      </c>
    </row>
    <row r="25431" spans="1:7">
      <c r="A25431" t="s">
        <v>27</v>
      </c>
      <c r="B25431">
        <v>1</v>
      </c>
      <c r="C25431">
        <v>2009</v>
      </c>
      <c r="D25431" t="s">
        <v>79</v>
      </c>
      <c r="E25431" t="s">
        <v>94</v>
      </c>
      <c r="F25431" t="s">
        <v>214</v>
      </c>
      <c r="G25431">
        <v>240.33</v>
      </c>
    </row>
    <row r="25432" spans="1:7">
      <c r="A25432" t="s">
        <v>37</v>
      </c>
      <c r="B25432">
        <v>11</v>
      </c>
      <c r="C25432">
        <v>2011</v>
      </c>
      <c r="D25432" t="s">
        <v>79</v>
      </c>
      <c r="E25432" t="s">
        <v>94</v>
      </c>
      <c r="F25432" t="s">
        <v>214</v>
      </c>
      <c r="G25432">
        <v>207.74</v>
      </c>
    </row>
    <row r="25433" spans="1:7">
      <c r="A25433" t="s">
        <v>16</v>
      </c>
      <c r="B25433">
        <v>7</v>
      </c>
      <c r="C25433">
        <v>2010</v>
      </c>
      <c r="D25433" t="s">
        <v>79</v>
      </c>
      <c r="E25433" t="s">
        <v>94</v>
      </c>
      <c r="F25433" t="s">
        <v>214</v>
      </c>
      <c r="G25433">
        <v>1244.6100000000001</v>
      </c>
    </row>
    <row r="25434" spans="1:7">
      <c r="A25434" t="s">
        <v>45</v>
      </c>
      <c r="B25434">
        <v>3</v>
      </c>
      <c r="C25434">
        <v>2010</v>
      </c>
      <c r="D25434" t="s">
        <v>79</v>
      </c>
      <c r="E25434" t="s">
        <v>94</v>
      </c>
      <c r="F25434" t="s">
        <v>214</v>
      </c>
      <c r="G25434">
        <v>3048.35</v>
      </c>
    </row>
    <row r="25435" spans="1:7">
      <c r="A25435" t="s">
        <v>28</v>
      </c>
      <c r="B25435">
        <v>4</v>
      </c>
      <c r="C25435">
        <v>2012</v>
      </c>
      <c r="D25435" t="s">
        <v>79</v>
      </c>
      <c r="E25435" t="s">
        <v>94</v>
      </c>
      <c r="F25435" t="s">
        <v>214</v>
      </c>
      <c r="G25435">
        <v>118.59</v>
      </c>
    </row>
    <row r="25436" spans="1:7">
      <c r="A25436" t="s">
        <v>19</v>
      </c>
      <c r="B25436">
        <v>11</v>
      </c>
      <c r="C25436">
        <v>2010</v>
      </c>
      <c r="D25436" t="s">
        <v>79</v>
      </c>
      <c r="E25436" t="s">
        <v>94</v>
      </c>
      <c r="F25436" t="s">
        <v>214</v>
      </c>
      <c r="G25436">
        <v>1167.8500000000001</v>
      </c>
    </row>
    <row r="25437" spans="1:7">
      <c r="A25437" t="s">
        <v>26</v>
      </c>
      <c r="B25437">
        <v>9</v>
      </c>
      <c r="C25437">
        <v>2009</v>
      </c>
      <c r="D25437" t="s">
        <v>79</v>
      </c>
      <c r="E25437" t="s">
        <v>94</v>
      </c>
      <c r="F25437" t="s">
        <v>224</v>
      </c>
      <c r="G25437">
        <v>3009.62</v>
      </c>
    </row>
    <row r="25438" spans="1:7">
      <c r="A25438" t="s">
        <v>5</v>
      </c>
      <c r="B25438">
        <v>12</v>
      </c>
      <c r="C25438">
        <v>2010</v>
      </c>
      <c r="D25438" t="s">
        <v>79</v>
      </c>
      <c r="E25438" t="s">
        <v>94</v>
      </c>
      <c r="F25438" t="s">
        <v>224</v>
      </c>
      <c r="G25438">
        <v>1559.3600000000001</v>
      </c>
    </row>
    <row r="25439" spans="1:7">
      <c r="A25439" t="s">
        <v>13</v>
      </c>
      <c r="B25439">
        <v>7</v>
      </c>
      <c r="C25439">
        <v>2009</v>
      </c>
      <c r="D25439" t="s">
        <v>79</v>
      </c>
      <c r="E25439" t="s">
        <v>94</v>
      </c>
      <c r="F25439" t="s">
        <v>224</v>
      </c>
      <c r="G25439">
        <v>1062</v>
      </c>
    </row>
    <row r="25440" spans="1:7">
      <c r="A25440" t="s">
        <v>114</v>
      </c>
      <c r="B25440">
        <v>2</v>
      </c>
      <c r="C25440">
        <v>2011</v>
      </c>
      <c r="D25440" t="s">
        <v>79</v>
      </c>
      <c r="E25440" t="s">
        <v>94</v>
      </c>
      <c r="F25440" t="s">
        <v>224</v>
      </c>
      <c r="G25440">
        <v>3053.69</v>
      </c>
    </row>
    <row r="25441" spans="1:7">
      <c r="A25441" t="s">
        <v>28</v>
      </c>
      <c r="B25441">
        <v>4</v>
      </c>
      <c r="C25441">
        <v>2012</v>
      </c>
      <c r="D25441" t="s">
        <v>79</v>
      </c>
      <c r="E25441" t="s">
        <v>94</v>
      </c>
      <c r="F25441" t="s">
        <v>224</v>
      </c>
      <c r="G25441">
        <v>2359.77</v>
      </c>
    </row>
    <row r="25442" spans="1:7">
      <c r="A25442" t="s">
        <v>55</v>
      </c>
      <c r="B25442">
        <v>3</v>
      </c>
      <c r="C25442">
        <v>2011</v>
      </c>
      <c r="D25442" t="s">
        <v>79</v>
      </c>
      <c r="E25442" t="s">
        <v>94</v>
      </c>
      <c r="F25442" t="s">
        <v>224</v>
      </c>
      <c r="G25442">
        <v>2586.3000000000002</v>
      </c>
    </row>
    <row r="25443" spans="1:7">
      <c r="A25443" t="s">
        <v>22</v>
      </c>
      <c r="B25443">
        <v>9</v>
      </c>
      <c r="C25443">
        <v>2011</v>
      </c>
      <c r="D25443" t="s">
        <v>79</v>
      </c>
      <c r="E25443" t="s">
        <v>94</v>
      </c>
      <c r="F25443" t="s">
        <v>237</v>
      </c>
      <c r="G25443">
        <v>706.68000000000006</v>
      </c>
    </row>
    <row r="25444" spans="1:7">
      <c r="A25444" t="s">
        <v>52</v>
      </c>
      <c r="B25444">
        <v>6</v>
      </c>
      <c r="C25444">
        <v>2009</v>
      </c>
      <c r="D25444" t="s">
        <v>79</v>
      </c>
      <c r="E25444" t="s">
        <v>94</v>
      </c>
      <c r="F25444" t="s">
        <v>237</v>
      </c>
      <c r="G25444">
        <v>0</v>
      </c>
    </row>
    <row r="25445" spans="1:7">
      <c r="A25445" t="s">
        <v>63</v>
      </c>
      <c r="B25445">
        <v>12</v>
      </c>
      <c r="C25445">
        <v>2011</v>
      </c>
      <c r="D25445" t="s">
        <v>79</v>
      </c>
      <c r="E25445" t="s">
        <v>94</v>
      </c>
      <c r="F25445" t="s">
        <v>237</v>
      </c>
      <c r="G25445">
        <v>1266.54</v>
      </c>
    </row>
    <row r="25446" spans="1:7">
      <c r="A25446" t="s">
        <v>40</v>
      </c>
      <c r="B25446">
        <v>10</v>
      </c>
      <c r="C25446">
        <v>2011</v>
      </c>
      <c r="D25446" t="s">
        <v>79</v>
      </c>
      <c r="E25446" t="s">
        <v>94</v>
      </c>
      <c r="F25446" t="s">
        <v>237</v>
      </c>
      <c r="G25446">
        <v>1271.72</v>
      </c>
    </row>
    <row r="25447" spans="1:7">
      <c r="A25447" t="s">
        <v>23</v>
      </c>
      <c r="B25447">
        <v>2</v>
      </c>
      <c r="C25447">
        <v>2009</v>
      </c>
      <c r="D25447" t="s">
        <v>79</v>
      </c>
      <c r="E25447" t="s">
        <v>94</v>
      </c>
      <c r="F25447" t="s">
        <v>237</v>
      </c>
      <c r="G25447">
        <v>0</v>
      </c>
    </row>
    <row r="25448" spans="1:7">
      <c r="A25448" t="s">
        <v>26</v>
      </c>
      <c r="B25448">
        <v>9</v>
      </c>
      <c r="C25448">
        <v>2009</v>
      </c>
      <c r="D25448" t="s">
        <v>79</v>
      </c>
      <c r="E25448" t="s">
        <v>94</v>
      </c>
      <c r="F25448" t="s">
        <v>237</v>
      </c>
      <c r="G25448">
        <v>0</v>
      </c>
    </row>
    <row r="25449" spans="1:7">
      <c r="A25449" t="s">
        <v>109</v>
      </c>
      <c r="B25449">
        <v>1</v>
      </c>
      <c r="C25449">
        <v>2012</v>
      </c>
      <c r="D25449" t="s">
        <v>79</v>
      </c>
      <c r="E25449" t="s">
        <v>94</v>
      </c>
      <c r="F25449" t="s">
        <v>237</v>
      </c>
      <c r="G25449">
        <v>805.98</v>
      </c>
    </row>
    <row r="25450" spans="1:7">
      <c r="A25450" t="s">
        <v>19</v>
      </c>
      <c r="B25450">
        <v>11</v>
      </c>
      <c r="C25450">
        <v>2010</v>
      </c>
      <c r="D25450" t="s">
        <v>79</v>
      </c>
      <c r="E25450" t="s">
        <v>94</v>
      </c>
      <c r="F25450" t="s">
        <v>245</v>
      </c>
      <c r="G25450">
        <v>935.65</v>
      </c>
    </row>
    <row r="25451" spans="1:7">
      <c r="A25451" t="s">
        <v>30</v>
      </c>
      <c r="B25451">
        <v>8</v>
      </c>
      <c r="C25451">
        <v>2010</v>
      </c>
      <c r="D25451" t="s">
        <v>79</v>
      </c>
      <c r="E25451" t="s">
        <v>94</v>
      </c>
      <c r="F25451" t="s">
        <v>245</v>
      </c>
      <c r="G25451">
        <v>423.65000000000003</v>
      </c>
    </row>
    <row r="25452" spans="1:7">
      <c r="A25452" t="s">
        <v>26</v>
      </c>
      <c r="B25452">
        <v>9</v>
      </c>
      <c r="C25452">
        <v>2009</v>
      </c>
      <c r="D25452" t="s">
        <v>79</v>
      </c>
      <c r="E25452" t="s">
        <v>94</v>
      </c>
      <c r="F25452" t="s">
        <v>245</v>
      </c>
      <c r="G25452">
        <v>547.68000000000006</v>
      </c>
    </row>
    <row r="25453" spans="1:7">
      <c r="A25453" t="s">
        <v>28</v>
      </c>
      <c r="B25453">
        <v>4</v>
      </c>
      <c r="C25453">
        <v>2012</v>
      </c>
      <c r="D25453" t="s">
        <v>79</v>
      </c>
      <c r="E25453" t="s">
        <v>94</v>
      </c>
      <c r="F25453" t="s">
        <v>245</v>
      </c>
      <c r="G25453">
        <v>228.23000000000002</v>
      </c>
    </row>
    <row r="25454" spans="1:7">
      <c r="A25454" t="s">
        <v>13</v>
      </c>
      <c r="B25454">
        <v>7</v>
      </c>
      <c r="C25454">
        <v>2009</v>
      </c>
      <c r="D25454" t="s">
        <v>79</v>
      </c>
      <c r="E25454" t="s">
        <v>94</v>
      </c>
      <c r="F25454" t="s">
        <v>245</v>
      </c>
      <c r="G25454">
        <v>296.01</v>
      </c>
    </row>
    <row r="25455" spans="1:7">
      <c r="A25455" t="s">
        <v>114</v>
      </c>
      <c r="B25455">
        <v>2</v>
      </c>
      <c r="C25455">
        <v>2011</v>
      </c>
      <c r="D25455" t="s">
        <v>79</v>
      </c>
      <c r="E25455" t="s">
        <v>94</v>
      </c>
      <c r="F25455" t="s">
        <v>245</v>
      </c>
      <c r="G25455">
        <v>671.73</v>
      </c>
    </row>
    <row r="25456" spans="1:7">
      <c r="A25456" t="s">
        <v>55</v>
      </c>
      <c r="B25456">
        <v>3</v>
      </c>
      <c r="C25456">
        <v>2011</v>
      </c>
      <c r="D25456" t="s">
        <v>79</v>
      </c>
      <c r="E25456" t="s">
        <v>94</v>
      </c>
      <c r="F25456" t="s">
        <v>245</v>
      </c>
      <c r="G25456">
        <v>292.83</v>
      </c>
    </row>
    <row r="25457" spans="1:7">
      <c r="A25457" t="s">
        <v>37</v>
      </c>
      <c r="B25457">
        <v>11</v>
      </c>
      <c r="C25457">
        <v>2011</v>
      </c>
      <c r="D25457" t="s">
        <v>79</v>
      </c>
      <c r="E25457" t="s">
        <v>94</v>
      </c>
      <c r="F25457" t="s">
        <v>261</v>
      </c>
      <c r="G25457">
        <v>0</v>
      </c>
    </row>
    <row r="25458" spans="1:7">
      <c r="A25458" t="s">
        <v>46</v>
      </c>
      <c r="B25458">
        <v>12</v>
      </c>
      <c r="C25458">
        <v>2009</v>
      </c>
      <c r="D25458" t="s">
        <v>79</v>
      </c>
      <c r="E25458" t="s">
        <v>94</v>
      </c>
      <c r="F25458" t="s">
        <v>262</v>
      </c>
      <c r="G25458">
        <v>7124.77</v>
      </c>
    </row>
    <row r="25459" spans="1:7">
      <c r="A25459" t="s">
        <v>26</v>
      </c>
      <c r="B25459">
        <v>9</v>
      </c>
      <c r="C25459">
        <v>2009</v>
      </c>
      <c r="D25459" t="s">
        <v>79</v>
      </c>
      <c r="E25459" t="s">
        <v>94</v>
      </c>
      <c r="F25459" t="s">
        <v>262</v>
      </c>
      <c r="G25459">
        <v>6564.81</v>
      </c>
    </row>
    <row r="25460" spans="1:7">
      <c r="A25460" t="s">
        <v>43</v>
      </c>
      <c r="B25460">
        <v>5</v>
      </c>
      <c r="C25460">
        <v>2009</v>
      </c>
      <c r="D25460" t="s">
        <v>79</v>
      </c>
      <c r="E25460" t="s">
        <v>94</v>
      </c>
      <c r="F25460" t="s">
        <v>262</v>
      </c>
      <c r="G25460">
        <v>4518.1500000000005</v>
      </c>
    </row>
    <row r="25461" spans="1:7">
      <c r="A25461" t="s">
        <v>68</v>
      </c>
      <c r="B25461">
        <v>1</v>
      </c>
      <c r="C25461">
        <v>2010</v>
      </c>
      <c r="D25461" t="s">
        <v>79</v>
      </c>
      <c r="E25461" t="s">
        <v>94</v>
      </c>
      <c r="F25461" t="s">
        <v>262</v>
      </c>
      <c r="G25461">
        <v>6779.6100000000006</v>
      </c>
    </row>
    <row r="25462" spans="1:7">
      <c r="A25462" t="s">
        <v>14</v>
      </c>
      <c r="B25462">
        <v>10</v>
      </c>
      <c r="C25462">
        <v>2010</v>
      </c>
      <c r="D25462" t="s">
        <v>79</v>
      </c>
      <c r="E25462" t="s">
        <v>94</v>
      </c>
      <c r="F25462" t="s">
        <v>263</v>
      </c>
      <c r="G25462">
        <v>4568.8</v>
      </c>
    </row>
    <row r="25463" spans="1:7">
      <c r="A25463" t="s">
        <v>29</v>
      </c>
      <c r="B25463">
        <v>6</v>
      </c>
      <c r="C25463">
        <v>2011</v>
      </c>
      <c r="D25463" t="s">
        <v>79</v>
      </c>
      <c r="E25463" t="s">
        <v>94</v>
      </c>
      <c r="F25463" t="s">
        <v>264</v>
      </c>
      <c r="G25463">
        <v>71.44</v>
      </c>
    </row>
    <row r="25464" spans="1:7">
      <c r="A25464" t="s">
        <v>5</v>
      </c>
      <c r="B25464">
        <v>12</v>
      </c>
      <c r="C25464">
        <v>2010</v>
      </c>
      <c r="D25464" t="s">
        <v>79</v>
      </c>
      <c r="E25464" t="s">
        <v>94</v>
      </c>
      <c r="F25464" t="s">
        <v>264</v>
      </c>
      <c r="G25464">
        <v>579.62</v>
      </c>
    </row>
    <row r="25465" spans="1:7">
      <c r="A25465" t="s">
        <v>99</v>
      </c>
      <c r="B25465">
        <v>1</v>
      </c>
      <c r="C25465">
        <v>2011</v>
      </c>
      <c r="D25465" t="s">
        <v>79</v>
      </c>
      <c r="E25465" t="s">
        <v>94</v>
      </c>
      <c r="F25465" t="s">
        <v>264</v>
      </c>
      <c r="G25465">
        <v>400.53000000000003</v>
      </c>
    </row>
    <row r="25466" spans="1:7">
      <c r="A25466" t="s">
        <v>44</v>
      </c>
      <c r="B25466">
        <v>2</v>
      </c>
      <c r="C25466">
        <v>2012</v>
      </c>
      <c r="D25466" t="s">
        <v>79</v>
      </c>
      <c r="E25466" t="s">
        <v>94</v>
      </c>
      <c r="F25466" t="s">
        <v>264</v>
      </c>
      <c r="G25466">
        <v>-3139.14</v>
      </c>
    </row>
    <row r="25467" spans="1:7">
      <c r="A25467" t="s">
        <v>68</v>
      </c>
      <c r="B25467">
        <v>1</v>
      </c>
      <c r="C25467">
        <v>2010</v>
      </c>
      <c r="D25467" t="s">
        <v>79</v>
      </c>
      <c r="E25467" t="s">
        <v>94</v>
      </c>
      <c r="F25467" t="s">
        <v>264</v>
      </c>
      <c r="G25467">
        <v>199.13</v>
      </c>
    </row>
    <row r="25468" spans="1:7">
      <c r="A25468" t="s">
        <v>109</v>
      </c>
      <c r="B25468">
        <v>1</v>
      </c>
      <c r="C25468">
        <v>2012</v>
      </c>
      <c r="D25468" t="s">
        <v>79</v>
      </c>
      <c r="E25468" t="s">
        <v>94</v>
      </c>
      <c r="F25468" t="s">
        <v>264</v>
      </c>
      <c r="G25468">
        <v>1581.22</v>
      </c>
    </row>
    <row r="25469" spans="1:7">
      <c r="A25469" t="s">
        <v>9</v>
      </c>
      <c r="B25469">
        <v>8</v>
      </c>
      <c r="C25469">
        <v>2009</v>
      </c>
      <c r="D25469" t="s">
        <v>79</v>
      </c>
      <c r="E25469" t="s">
        <v>94</v>
      </c>
      <c r="F25469" t="s">
        <v>264</v>
      </c>
      <c r="G25469">
        <v>251.24</v>
      </c>
    </row>
    <row r="25470" spans="1:7">
      <c r="A25470" t="s">
        <v>28</v>
      </c>
      <c r="B25470">
        <v>4</v>
      </c>
      <c r="C25470">
        <v>2012</v>
      </c>
      <c r="D25470" t="s">
        <v>79</v>
      </c>
      <c r="E25470" t="s">
        <v>94</v>
      </c>
      <c r="F25470" t="s">
        <v>264</v>
      </c>
      <c r="G25470">
        <v>-276.05</v>
      </c>
    </row>
    <row r="25471" spans="1:7">
      <c r="A25471" t="s">
        <v>13</v>
      </c>
      <c r="B25471">
        <v>7</v>
      </c>
      <c r="C25471">
        <v>2009</v>
      </c>
      <c r="D25471" t="s">
        <v>79</v>
      </c>
      <c r="E25471" t="s">
        <v>107</v>
      </c>
      <c r="F25471" t="s">
        <v>92</v>
      </c>
      <c r="G25471">
        <v>130.35</v>
      </c>
    </row>
    <row r="25472" spans="1:7">
      <c r="A25472" t="s">
        <v>30</v>
      </c>
      <c r="B25472">
        <v>8</v>
      </c>
      <c r="C25472">
        <v>2010</v>
      </c>
      <c r="D25472" t="s">
        <v>79</v>
      </c>
      <c r="E25472" t="s">
        <v>107</v>
      </c>
      <c r="F25472" t="s">
        <v>92</v>
      </c>
      <c r="G25472">
        <v>7.08</v>
      </c>
    </row>
    <row r="25473" spans="1:7">
      <c r="A25473" t="s">
        <v>46</v>
      </c>
      <c r="B25473">
        <v>12</v>
      </c>
      <c r="C25473">
        <v>2009</v>
      </c>
      <c r="D25473" t="s">
        <v>79</v>
      </c>
      <c r="E25473" t="s">
        <v>107</v>
      </c>
      <c r="F25473" t="s">
        <v>92</v>
      </c>
      <c r="G25473">
        <v>7.5200000000000005</v>
      </c>
    </row>
    <row r="25474" spans="1:7">
      <c r="A25474" t="s">
        <v>44</v>
      </c>
      <c r="B25474">
        <v>2</v>
      </c>
      <c r="C25474">
        <v>2012</v>
      </c>
      <c r="D25474" t="s">
        <v>79</v>
      </c>
      <c r="E25474" t="s">
        <v>107</v>
      </c>
      <c r="F25474" t="s">
        <v>138</v>
      </c>
      <c r="G25474">
        <v>-2918.2200000000003</v>
      </c>
    </row>
    <row r="25475" spans="1:7">
      <c r="A25475" t="s">
        <v>71</v>
      </c>
      <c r="B25475">
        <v>11</v>
      </c>
      <c r="C25475">
        <v>2009</v>
      </c>
      <c r="D25475" t="s">
        <v>79</v>
      </c>
      <c r="E25475" t="s">
        <v>107</v>
      </c>
      <c r="F25475" t="s">
        <v>138</v>
      </c>
      <c r="G25475">
        <v>-10075.620000000001</v>
      </c>
    </row>
    <row r="25476" spans="1:7">
      <c r="A25476" t="s">
        <v>16</v>
      </c>
      <c r="B25476">
        <v>7</v>
      </c>
      <c r="C25476">
        <v>2010</v>
      </c>
      <c r="D25476" t="s">
        <v>79</v>
      </c>
      <c r="E25476" t="s">
        <v>107</v>
      </c>
      <c r="F25476" t="s">
        <v>138</v>
      </c>
      <c r="G25476">
        <v>-1457.8</v>
      </c>
    </row>
    <row r="25477" spans="1:7">
      <c r="A25477" t="s">
        <v>14</v>
      </c>
      <c r="B25477">
        <v>10</v>
      </c>
      <c r="C25477">
        <v>2010</v>
      </c>
      <c r="D25477" t="s">
        <v>79</v>
      </c>
      <c r="E25477" t="s">
        <v>107</v>
      </c>
      <c r="F25477" t="s">
        <v>142</v>
      </c>
      <c r="G25477">
        <v>0</v>
      </c>
    </row>
    <row r="25478" spans="1:7">
      <c r="A25478" t="s">
        <v>44</v>
      </c>
      <c r="B25478">
        <v>2</v>
      </c>
      <c r="C25478">
        <v>2012</v>
      </c>
      <c r="D25478" t="s">
        <v>79</v>
      </c>
      <c r="E25478" t="s">
        <v>107</v>
      </c>
      <c r="F25478" t="s">
        <v>142</v>
      </c>
      <c r="G25478">
        <v>21</v>
      </c>
    </row>
    <row r="25479" spans="1:7">
      <c r="A25479" t="s">
        <v>19</v>
      </c>
      <c r="B25479">
        <v>11</v>
      </c>
      <c r="C25479">
        <v>2010</v>
      </c>
      <c r="D25479" t="s">
        <v>79</v>
      </c>
      <c r="E25479" t="s">
        <v>107</v>
      </c>
      <c r="F25479" t="s">
        <v>142</v>
      </c>
      <c r="G25479">
        <v>0</v>
      </c>
    </row>
    <row r="25480" spans="1:7">
      <c r="A25480" t="s">
        <v>85</v>
      </c>
      <c r="B25480">
        <v>4</v>
      </c>
      <c r="C25480">
        <v>2010</v>
      </c>
      <c r="D25480" t="s">
        <v>79</v>
      </c>
      <c r="E25480" t="s">
        <v>107</v>
      </c>
      <c r="F25480" t="s">
        <v>142</v>
      </c>
      <c r="G25480">
        <v>73.350000000000009</v>
      </c>
    </row>
    <row r="25481" spans="1:7">
      <c r="A25481" t="s">
        <v>44</v>
      </c>
      <c r="B25481">
        <v>2</v>
      </c>
      <c r="C25481">
        <v>2012</v>
      </c>
      <c r="D25481" t="s">
        <v>79</v>
      </c>
      <c r="E25481" t="s">
        <v>107</v>
      </c>
      <c r="F25481" t="s">
        <v>144</v>
      </c>
      <c r="G25481">
        <v>-624.73</v>
      </c>
    </row>
    <row r="25482" spans="1:7">
      <c r="A25482" t="s">
        <v>114</v>
      </c>
      <c r="B25482">
        <v>2</v>
      </c>
      <c r="C25482">
        <v>2011</v>
      </c>
      <c r="D25482" t="s">
        <v>79</v>
      </c>
      <c r="E25482" t="s">
        <v>107</v>
      </c>
      <c r="F25482" t="s">
        <v>144</v>
      </c>
      <c r="G25482">
        <v>256.04000000000002</v>
      </c>
    </row>
    <row r="25483" spans="1:7">
      <c r="A25483" t="s">
        <v>28</v>
      </c>
      <c r="B25483">
        <v>4</v>
      </c>
      <c r="C25483">
        <v>2012</v>
      </c>
      <c r="D25483" t="s">
        <v>79</v>
      </c>
      <c r="E25483" t="s">
        <v>107</v>
      </c>
      <c r="F25483" t="s">
        <v>144</v>
      </c>
      <c r="G25483">
        <v>-637.31000000000006</v>
      </c>
    </row>
    <row r="25484" spans="1:7">
      <c r="A25484" t="s">
        <v>32</v>
      </c>
      <c r="B25484">
        <v>10</v>
      </c>
      <c r="C25484">
        <v>2009</v>
      </c>
      <c r="D25484" t="s">
        <v>79</v>
      </c>
      <c r="E25484" t="s">
        <v>107</v>
      </c>
      <c r="F25484" t="s">
        <v>144</v>
      </c>
      <c r="G25484">
        <v>-10901.62</v>
      </c>
    </row>
    <row r="25485" spans="1:7">
      <c r="A25485" t="s">
        <v>23</v>
      </c>
      <c r="B25485">
        <v>2</v>
      </c>
      <c r="C25485">
        <v>2009</v>
      </c>
      <c r="D25485" t="s">
        <v>79</v>
      </c>
      <c r="E25485" t="s">
        <v>107</v>
      </c>
      <c r="F25485" t="s">
        <v>144</v>
      </c>
      <c r="G25485">
        <v>1918.1200000000001</v>
      </c>
    </row>
    <row r="25486" spans="1:7">
      <c r="A25486" t="s">
        <v>24</v>
      </c>
      <c r="B25486">
        <v>5</v>
      </c>
      <c r="C25486">
        <v>2012</v>
      </c>
      <c r="D25486" t="s">
        <v>79</v>
      </c>
      <c r="E25486" t="s">
        <v>107</v>
      </c>
      <c r="F25486" t="s">
        <v>144</v>
      </c>
      <c r="G25486">
        <v>38.17</v>
      </c>
    </row>
    <row r="25487" spans="1:7">
      <c r="A25487" t="s">
        <v>55</v>
      </c>
      <c r="B25487">
        <v>3</v>
      </c>
      <c r="C25487">
        <v>2011</v>
      </c>
      <c r="D25487" t="s">
        <v>79</v>
      </c>
      <c r="E25487" t="s">
        <v>107</v>
      </c>
      <c r="F25487" t="s">
        <v>144</v>
      </c>
      <c r="G25487">
        <v>-214.15</v>
      </c>
    </row>
    <row r="25488" spans="1:7">
      <c r="A25488" t="s">
        <v>22</v>
      </c>
      <c r="B25488">
        <v>9</v>
      </c>
      <c r="C25488">
        <v>2011</v>
      </c>
      <c r="D25488" t="s">
        <v>79</v>
      </c>
      <c r="E25488" t="s">
        <v>107</v>
      </c>
      <c r="F25488" t="s">
        <v>157</v>
      </c>
      <c r="G25488">
        <v>24.21</v>
      </c>
    </row>
    <row r="25489" spans="1:7">
      <c r="A25489" t="s">
        <v>29</v>
      </c>
      <c r="B25489">
        <v>6</v>
      </c>
      <c r="C25489">
        <v>2011</v>
      </c>
      <c r="D25489" t="s">
        <v>79</v>
      </c>
      <c r="E25489" t="s">
        <v>107</v>
      </c>
      <c r="F25489" t="s">
        <v>157</v>
      </c>
      <c r="G25489">
        <v>0</v>
      </c>
    </row>
    <row r="25490" spans="1:7">
      <c r="A25490" t="s">
        <v>33</v>
      </c>
      <c r="B25490">
        <v>9</v>
      </c>
      <c r="C25490">
        <v>2010</v>
      </c>
      <c r="D25490" t="s">
        <v>79</v>
      </c>
      <c r="E25490" t="s">
        <v>107</v>
      </c>
      <c r="F25490" t="s">
        <v>157</v>
      </c>
      <c r="G25490">
        <v>23.37</v>
      </c>
    </row>
    <row r="25491" spans="1:7">
      <c r="A25491" t="s">
        <v>33</v>
      </c>
      <c r="B25491">
        <v>9</v>
      </c>
      <c r="C25491">
        <v>2010</v>
      </c>
      <c r="D25491" t="s">
        <v>79</v>
      </c>
      <c r="E25491" t="s">
        <v>107</v>
      </c>
      <c r="F25491" t="s">
        <v>165</v>
      </c>
      <c r="G25491">
        <v>366.90000000000003</v>
      </c>
    </row>
    <row r="25492" spans="1:7">
      <c r="A25492" t="s">
        <v>27</v>
      </c>
      <c r="B25492">
        <v>1</v>
      </c>
      <c r="C25492">
        <v>2009</v>
      </c>
      <c r="D25492" t="s">
        <v>79</v>
      </c>
      <c r="E25492" t="s">
        <v>107</v>
      </c>
      <c r="F25492" t="s">
        <v>165</v>
      </c>
      <c r="G25492">
        <v>165.3</v>
      </c>
    </row>
    <row r="25493" spans="1:7">
      <c r="A25493" t="s">
        <v>68</v>
      </c>
      <c r="B25493">
        <v>1</v>
      </c>
      <c r="C25493">
        <v>2010</v>
      </c>
      <c r="D25493" t="s">
        <v>79</v>
      </c>
      <c r="E25493" t="s">
        <v>107</v>
      </c>
      <c r="F25493" t="s">
        <v>165</v>
      </c>
      <c r="G25493">
        <v>2152.48</v>
      </c>
    </row>
    <row r="25494" spans="1:7">
      <c r="A25494" t="s">
        <v>16</v>
      </c>
      <c r="B25494">
        <v>7</v>
      </c>
      <c r="C25494">
        <v>2010</v>
      </c>
      <c r="D25494" t="s">
        <v>79</v>
      </c>
      <c r="E25494" t="s">
        <v>107</v>
      </c>
      <c r="F25494" t="s">
        <v>165</v>
      </c>
      <c r="G25494">
        <v>1174.08</v>
      </c>
    </row>
    <row r="25495" spans="1:7">
      <c r="A25495" t="s">
        <v>85</v>
      </c>
      <c r="B25495">
        <v>4</v>
      </c>
      <c r="C25495">
        <v>2010</v>
      </c>
      <c r="D25495" t="s">
        <v>79</v>
      </c>
      <c r="E25495" t="s">
        <v>107</v>
      </c>
      <c r="F25495" t="s">
        <v>165</v>
      </c>
      <c r="G25495">
        <v>955.02</v>
      </c>
    </row>
    <row r="25496" spans="1:7">
      <c r="A25496" t="s">
        <v>17</v>
      </c>
      <c r="B25496">
        <v>4</v>
      </c>
      <c r="C25496">
        <v>2009</v>
      </c>
      <c r="D25496" t="s">
        <v>79</v>
      </c>
      <c r="E25496" t="s">
        <v>107</v>
      </c>
      <c r="F25496" t="s">
        <v>167</v>
      </c>
      <c r="G25496">
        <v>-220.28</v>
      </c>
    </row>
    <row r="25497" spans="1:7">
      <c r="A25497" t="s">
        <v>28</v>
      </c>
      <c r="B25497">
        <v>4</v>
      </c>
      <c r="C25497">
        <v>2012</v>
      </c>
      <c r="D25497" t="s">
        <v>79</v>
      </c>
      <c r="E25497" t="s">
        <v>107</v>
      </c>
      <c r="F25497" t="s">
        <v>167</v>
      </c>
      <c r="G25497">
        <v>-587.29</v>
      </c>
    </row>
    <row r="25498" spans="1:7">
      <c r="A25498" t="s">
        <v>9</v>
      </c>
      <c r="B25498">
        <v>8</v>
      </c>
      <c r="C25498">
        <v>2009</v>
      </c>
      <c r="D25498" t="s">
        <v>79</v>
      </c>
      <c r="E25498" t="s">
        <v>107</v>
      </c>
      <c r="F25498" t="s">
        <v>167</v>
      </c>
      <c r="G25498">
        <v>587.58000000000004</v>
      </c>
    </row>
    <row r="25499" spans="1:7">
      <c r="A25499" t="s">
        <v>19</v>
      </c>
      <c r="B25499">
        <v>11</v>
      </c>
      <c r="C25499">
        <v>2010</v>
      </c>
      <c r="D25499" t="s">
        <v>79</v>
      </c>
      <c r="E25499" t="s">
        <v>107</v>
      </c>
      <c r="F25499" t="s">
        <v>186</v>
      </c>
      <c r="G25499">
        <v>31.29</v>
      </c>
    </row>
    <row r="25500" spans="1:7">
      <c r="A25500" t="s">
        <v>40</v>
      </c>
      <c r="B25500">
        <v>10</v>
      </c>
      <c r="C25500">
        <v>2011</v>
      </c>
      <c r="D25500" t="s">
        <v>79</v>
      </c>
      <c r="E25500" t="s">
        <v>107</v>
      </c>
      <c r="F25500" t="s">
        <v>196</v>
      </c>
      <c r="G25500">
        <v>-167.57</v>
      </c>
    </row>
    <row r="25501" spans="1:7">
      <c r="A25501" t="s">
        <v>35</v>
      </c>
      <c r="B25501">
        <v>5</v>
      </c>
      <c r="C25501">
        <v>2010</v>
      </c>
      <c r="D25501" t="s">
        <v>79</v>
      </c>
      <c r="E25501" t="s">
        <v>107</v>
      </c>
      <c r="F25501" t="s">
        <v>196</v>
      </c>
      <c r="G25501">
        <v>-77.62</v>
      </c>
    </row>
    <row r="25502" spans="1:7">
      <c r="A25502" t="s">
        <v>14</v>
      </c>
      <c r="B25502">
        <v>10</v>
      </c>
      <c r="C25502">
        <v>2010</v>
      </c>
      <c r="D25502" t="s">
        <v>79</v>
      </c>
      <c r="E25502" t="s">
        <v>107</v>
      </c>
      <c r="F25502" t="s">
        <v>196</v>
      </c>
      <c r="G25502">
        <v>3059.6</v>
      </c>
    </row>
    <row r="25503" spans="1:7">
      <c r="A25503" t="s">
        <v>85</v>
      </c>
      <c r="B25503">
        <v>4</v>
      </c>
      <c r="C25503">
        <v>2010</v>
      </c>
      <c r="D25503" t="s">
        <v>79</v>
      </c>
      <c r="E25503" t="s">
        <v>107</v>
      </c>
      <c r="F25503" t="s">
        <v>196</v>
      </c>
      <c r="G25503">
        <v>110.97</v>
      </c>
    </row>
    <row r="25504" spans="1:7">
      <c r="A25504" t="s">
        <v>9</v>
      </c>
      <c r="B25504">
        <v>8</v>
      </c>
      <c r="C25504">
        <v>2009</v>
      </c>
      <c r="D25504" t="s">
        <v>79</v>
      </c>
      <c r="E25504" t="s">
        <v>107</v>
      </c>
      <c r="F25504" t="s">
        <v>196</v>
      </c>
      <c r="G25504">
        <v>-443.58</v>
      </c>
    </row>
    <row r="25505" spans="1:7">
      <c r="A25505" t="s">
        <v>24</v>
      </c>
      <c r="B25505">
        <v>5</v>
      </c>
      <c r="C25505">
        <v>2012</v>
      </c>
      <c r="D25505" t="s">
        <v>79</v>
      </c>
      <c r="E25505" t="s">
        <v>107</v>
      </c>
      <c r="F25505" t="s">
        <v>196</v>
      </c>
      <c r="G25505">
        <v>199.74</v>
      </c>
    </row>
    <row r="25506" spans="1:7">
      <c r="A25506" t="s">
        <v>26</v>
      </c>
      <c r="B25506">
        <v>9</v>
      </c>
      <c r="C25506">
        <v>2009</v>
      </c>
      <c r="D25506" t="s">
        <v>79</v>
      </c>
      <c r="E25506" t="s">
        <v>107</v>
      </c>
      <c r="F25506" t="s">
        <v>196</v>
      </c>
      <c r="G25506">
        <v>-1349.51</v>
      </c>
    </row>
    <row r="25507" spans="1:7">
      <c r="A25507" t="s">
        <v>26</v>
      </c>
      <c r="B25507">
        <v>9</v>
      </c>
      <c r="C25507">
        <v>2009</v>
      </c>
      <c r="D25507" t="s">
        <v>79</v>
      </c>
      <c r="E25507" t="s">
        <v>107</v>
      </c>
      <c r="F25507" t="s">
        <v>201</v>
      </c>
      <c r="G25507">
        <v>23.78</v>
      </c>
    </row>
    <row r="25508" spans="1:7">
      <c r="A25508" t="s">
        <v>22</v>
      </c>
      <c r="B25508">
        <v>9</v>
      </c>
      <c r="C25508">
        <v>2011</v>
      </c>
      <c r="D25508" t="s">
        <v>79</v>
      </c>
      <c r="E25508" t="s">
        <v>107</v>
      </c>
      <c r="F25508" t="s">
        <v>201</v>
      </c>
      <c r="G25508">
        <v>212.66</v>
      </c>
    </row>
    <row r="25509" spans="1:7">
      <c r="A25509" t="s">
        <v>85</v>
      </c>
      <c r="B25509">
        <v>4</v>
      </c>
      <c r="C25509">
        <v>2010</v>
      </c>
      <c r="D25509" t="s">
        <v>79</v>
      </c>
      <c r="E25509" t="s">
        <v>107</v>
      </c>
      <c r="F25509" t="s">
        <v>201</v>
      </c>
      <c r="G25509">
        <v>-186.71</v>
      </c>
    </row>
    <row r="25510" spans="1:7">
      <c r="A25510" t="s">
        <v>42</v>
      </c>
      <c r="B25510">
        <v>2</v>
      </c>
      <c r="C25510">
        <v>2010</v>
      </c>
      <c r="D25510" t="s">
        <v>79</v>
      </c>
      <c r="E25510" t="s">
        <v>107</v>
      </c>
      <c r="F25510" t="s">
        <v>201</v>
      </c>
      <c r="G25510">
        <v>65.23</v>
      </c>
    </row>
    <row r="25511" spans="1:7">
      <c r="A25511" t="s">
        <v>52</v>
      </c>
      <c r="B25511">
        <v>6</v>
      </c>
      <c r="C25511">
        <v>2009</v>
      </c>
      <c r="D25511" t="s">
        <v>79</v>
      </c>
      <c r="E25511" t="s">
        <v>107</v>
      </c>
      <c r="F25511" t="s">
        <v>201</v>
      </c>
      <c r="G25511">
        <v>-16.45</v>
      </c>
    </row>
    <row r="25512" spans="1:7">
      <c r="A25512" t="s">
        <v>20</v>
      </c>
      <c r="B25512">
        <v>6</v>
      </c>
      <c r="C25512">
        <v>2010</v>
      </c>
      <c r="D25512" t="s">
        <v>79</v>
      </c>
      <c r="E25512" t="s">
        <v>107</v>
      </c>
      <c r="F25512" t="s">
        <v>201</v>
      </c>
      <c r="G25512">
        <v>-18.95</v>
      </c>
    </row>
    <row r="25513" spans="1:7">
      <c r="A25513" t="s">
        <v>109</v>
      </c>
      <c r="B25513">
        <v>1</v>
      </c>
      <c r="C25513">
        <v>2012</v>
      </c>
      <c r="D25513" t="s">
        <v>79</v>
      </c>
      <c r="E25513" t="s">
        <v>107</v>
      </c>
      <c r="F25513" t="s">
        <v>203</v>
      </c>
      <c r="G25513">
        <v>-280.19</v>
      </c>
    </row>
    <row r="25514" spans="1:7">
      <c r="A25514" t="s">
        <v>28</v>
      </c>
      <c r="B25514">
        <v>4</v>
      </c>
      <c r="C25514">
        <v>2012</v>
      </c>
      <c r="D25514" t="s">
        <v>79</v>
      </c>
      <c r="E25514" t="s">
        <v>107</v>
      </c>
      <c r="F25514" t="s">
        <v>203</v>
      </c>
      <c r="G25514">
        <v>-15.52</v>
      </c>
    </row>
    <row r="25515" spans="1:7">
      <c r="A25515" t="s">
        <v>89</v>
      </c>
      <c r="B25515">
        <v>4</v>
      </c>
      <c r="C25515">
        <v>2011</v>
      </c>
      <c r="D25515" t="s">
        <v>79</v>
      </c>
      <c r="E25515" t="s">
        <v>107</v>
      </c>
      <c r="F25515" t="s">
        <v>203</v>
      </c>
      <c r="G25515">
        <v>-101.88</v>
      </c>
    </row>
    <row r="25516" spans="1:7">
      <c r="A25516" t="s">
        <v>24</v>
      </c>
      <c r="B25516">
        <v>5</v>
      </c>
      <c r="C25516">
        <v>2012</v>
      </c>
      <c r="D25516" t="s">
        <v>79</v>
      </c>
      <c r="E25516" t="s">
        <v>107</v>
      </c>
      <c r="F25516" t="s">
        <v>203</v>
      </c>
      <c r="G25516">
        <v>-254.6</v>
      </c>
    </row>
    <row r="25517" spans="1:7">
      <c r="A25517" t="s">
        <v>31</v>
      </c>
      <c r="B25517">
        <v>3</v>
      </c>
      <c r="C25517">
        <v>2012</v>
      </c>
      <c r="D25517" t="s">
        <v>79</v>
      </c>
      <c r="E25517" t="s">
        <v>107</v>
      </c>
      <c r="F25517" t="s">
        <v>203</v>
      </c>
      <c r="G25517">
        <v>-175.86</v>
      </c>
    </row>
    <row r="25518" spans="1:7">
      <c r="A25518" t="s">
        <v>44</v>
      </c>
      <c r="B25518">
        <v>2</v>
      </c>
      <c r="C25518">
        <v>2012</v>
      </c>
      <c r="D25518" t="s">
        <v>79</v>
      </c>
      <c r="E25518" t="s">
        <v>107</v>
      </c>
      <c r="F25518" t="s">
        <v>203</v>
      </c>
      <c r="G25518">
        <v>-183.29</v>
      </c>
    </row>
    <row r="25519" spans="1:7">
      <c r="A25519" t="s">
        <v>114</v>
      </c>
      <c r="B25519">
        <v>2</v>
      </c>
      <c r="C25519">
        <v>2011</v>
      </c>
      <c r="D25519" t="s">
        <v>79</v>
      </c>
      <c r="E25519" t="s">
        <v>107</v>
      </c>
      <c r="F25519" t="s">
        <v>203</v>
      </c>
      <c r="G25519">
        <v>883.24</v>
      </c>
    </row>
    <row r="25520" spans="1:7">
      <c r="A25520" t="s">
        <v>32</v>
      </c>
      <c r="B25520">
        <v>10</v>
      </c>
      <c r="C25520">
        <v>2009</v>
      </c>
      <c r="D25520" t="s">
        <v>79</v>
      </c>
      <c r="E25520" t="s">
        <v>107</v>
      </c>
      <c r="F25520" t="s">
        <v>214</v>
      </c>
      <c r="G25520">
        <v>-277.23</v>
      </c>
    </row>
    <row r="25521" spans="1:7">
      <c r="A25521" t="s">
        <v>14</v>
      </c>
      <c r="B25521">
        <v>10</v>
      </c>
      <c r="C25521">
        <v>2010</v>
      </c>
      <c r="D25521" t="s">
        <v>79</v>
      </c>
      <c r="E25521" t="s">
        <v>107</v>
      </c>
      <c r="F25521" t="s">
        <v>214</v>
      </c>
      <c r="G25521">
        <v>-47.5</v>
      </c>
    </row>
    <row r="25522" spans="1:7">
      <c r="A25522" t="s">
        <v>13</v>
      </c>
      <c r="B25522">
        <v>7</v>
      </c>
      <c r="C25522">
        <v>2009</v>
      </c>
      <c r="D25522" t="s">
        <v>79</v>
      </c>
      <c r="E25522" t="s">
        <v>107</v>
      </c>
      <c r="F25522" t="s">
        <v>222</v>
      </c>
      <c r="G25522">
        <v>0</v>
      </c>
    </row>
    <row r="25523" spans="1:7">
      <c r="A25523" t="s">
        <v>17</v>
      </c>
      <c r="B25523">
        <v>4</v>
      </c>
      <c r="C25523">
        <v>2009</v>
      </c>
      <c r="D25523" t="s">
        <v>79</v>
      </c>
      <c r="E25523" t="s">
        <v>107</v>
      </c>
      <c r="F25523" t="s">
        <v>224</v>
      </c>
      <c r="G25523">
        <v>-3113.03</v>
      </c>
    </row>
    <row r="25524" spans="1:7">
      <c r="A25524" t="s">
        <v>42</v>
      </c>
      <c r="B25524">
        <v>2</v>
      </c>
      <c r="C25524">
        <v>2010</v>
      </c>
      <c r="D25524" t="s">
        <v>79</v>
      </c>
      <c r="E25524" t="s">
        <v>107</v>
      </c>
      <c r="F25524" t="s">
        <v>224</v>
      </c>
      <c r="G25524">
        <v>-588.09</v>
      </c>
    </row>
    <row r="25525" spans="1:7">
      <c r="A25525" t="s">
        <v>38</v>
      </c>
      <c r="B25525">
        <v>7</v>
      </c>
      <c r="C25525">
        <v>2011</v>
      </c>
      <c r="D25525" t="s">
        <v>79</v>
      </c>
      <c r="E25525" t="s">
        <v>107</v>
      </c>
      <c r="F25525" t="s">
        <v>224</v>
      </c>
      <c r="G25525">
        <v>-384.38</v>
      </c>
    </row>
    <row r="25526" spans="1:7">
      <c r="A25526" t="s">
        <v>30</v>
      </c>
      <c r="B25526">
        <v>8</v>
      </c>
      <c r="C25526">
        <v>2010</v>
      </c>
      <c r="D25526" t="s">
        <v>79</v>
      </c>
      <c r="E25526" t="s">
        <v>107</v>
      </c>
      <c r="F25526" t="s">
        <v>224</v>
      </c>
      <c r="G25526">
        <v>71.78</v>
      </c>
    </row>
    <row r="25527" spans="1:7">
      <c r="A25527" t="s">
        <v>9</v>
      </c>
      <c r="B25527">
        <v>8</v>
      </c>
      <c r="C25527">
        <v>2009</v>
      </c>
      <c r="D25527" t="s">
        <v>79</v>
      </c>
      <c r="E25527" t="s">
        <v>107</v>
      </c>
      <c r="F25527" t="s">
        <v>224</v>
      </c>
      <c r="G25527">
        <v>-803.91</v>
      </c>
    </row>
    <row r="25528" spans="1:7">
      <c r="A25528" t="s">
        <v>5</v>
      </c>
      <c r="B25528">
        <v>12</v>
      </c>
      <c r="C25528">
        <v>2010</v>
      </c>
      <c r="D25528" t="s">
        <v>79</v>
      </c>
      <c r="E25528" t="s">
        <v>107</v>
      </c>
      <c r="F25528" t="s">
        <v>224</v>
      </c>
      <c r="G25528">
        <v>-303.32</v>
      </c>
    </row>
    <row r="25529" spans="1:7">
      <c r="A25529" t="s">
        <v>18</v>
      </c>
      <c r="B25529">
        <v>3</v>
      </c>
      <c r="C25529">
        <v>2009</v>
      </c>
      <c r="D25529" t="s">
        <v>79</v>
      </c>
      <c r="E25529" t="s">
        <v>107</v>
      </c>
      <c r="F25529" t="s">
        <v>224</v>
      </c>
      <c r="G25529">
        <v>-1312.38</v>
      </c>
    </row>
    <row r="25530" spans="1:7">
      <c r="A25530" t="s">
        <v>44</v>
      </c>
      <c r="B25530">
        <v>2</v>
      </c>
      <c r="C25530">
        <v>2012</v>
      </c>
      <c r="D25530" t="s">
        <v>79</v>
      </c>
      <c r="E25530" t="s">
        <v>107</v>
      </c>
      <c r="F25530" t="s">
        <v>224</v>
      </c>
      <c r="G25530">
        <v>-335.55</v>
      </c>
    </row>
    <row r="25531" spans="1:7">
      <c r="A25531" t="s">
        <v>43</v>
      </c>
      <c r="B25531">
        <v>5</v>
      </c>
      <c r="C25531">
        <v>2009</v>
      </c>
      <c r="D25531" t="s">
        <v>79</v>
      </c>
      <c r="E25531" t="s">
        <v>107</v>
      </c>
      <c r="F25531" t="s">
        <v>225</v>
      </c>
      <c r="G25531">
        <v>33.97</v>
      </c>
    </row>
    <row r="25532" spans="1:7">
      <c r="A25532" t="s">
        <v>40</v>
      </c>
      <c r="B25532">
        <v>10</v>
      </c>
      <c r="C25532">
        <v>2011</v>
      </c>
      <c r="D25532" t="s">
        <v>79</v>
      </c>
      <c r="E25532" t="s">
        <v>107</v>
      </c>
      <c r="F25532" t="s">
        <v>225</v>
      </c>
      <c r="G25532">
        <v>1117.95</v>
      </c>
    </row>
    <row r="25533" spans="1:7">
      <c r="A25533" t="s">
        <v>31</v>
      </c>
      <c r="B25533">
        <v>3</v>
      </c>
      <c r="C25533">
        <v>2012</v>
      </c>
      <c r="D25533" t="s">
        <v>79</v>
      </c>
      <c r="E25533" t="s">
        <v>107</v>
      </c>
      <c r="F25533" t="s">
        <v>225</v>
      </c>
      <c r="G25533">
        <v>148.02000000000001</v>
      </c>
    </row>
    <row r="25534" spans="1:7">
      <c r="A25534" t="s">
        <v>22</v>
      </c>
      <c r="B25534">
        <v>9</v>
      </c>
      <c r="C25534">
        <v>2011</v>
      </c>
      <c r="D25534" t="s">
        <v>79</v>
      </c>
      <c r="E25534" t="s">
        <v>107</v>
      </c>
      <c r="F25534" t="s">
        <v>225</v>
      </c>
      <c r="G25534">
        <v>0</v>
      </c>
    </row>
    <row r="25535" spans="1:7">
      <c r="A25535" t="s">
        <v>33</v>
      </c>
      <c r="B25535">
        <v>9</v>
      </c>
      <c r="C25535">
        <v>2010</v>
      </c>
      <c r="D25535" t="s">
        <v>79</v>
      </c>
      <c r="E25535" t="s">
        <v>107</v>
      </c>
      <c r="F25535" t="s">
        <v>225</v>
      </c>
      <c r="G25535">
        <v>0</v>
      </c>
    </row>
    <row r="25536" spans="1:7">
      <c r="A25536" t="s">
        <v>38</v>
      </c>
      <c r="B25536">
        <v>7</v>
      </c>
      <c r="C25536">
        <v>2011</v>
      </c>
      <c r="D25536" t="s">
        <v>79</v>
      </c>
      <c r="E25536" t="s">
        <v>107</v>
      </c>
      <c r="F25536" t="s">
        <v>236</v>
      </c>
      <c r="G25536">
        <v>0</v>
      </c>
    </row>
    <row r="25537" spans="1:7">
      <c r="A25537" t="s">
        <v>40</v>
      </c>
      <c r="B25537">
        <v>10</v>
      </c>
      <c r="C25537">
        <v>2011</v>
      </c>
      <c r="D25537" t="s">
        <v>79</v>
      </c>
      <c r="E25537" t="s">
        <v>107</v>
      </c>
      <c r="F25537" t="s">
        <v>236</v>
      </c>
      <c r="G25537">
        <v>0</v>
      </c>
    </row>
    <row r="25538" spans="1:7">
      <c r="A25538" t="s">
        <v>30</v>
      </c>
      <c r="B25538">
        <v>8</v>
      </c>
      <c r="C25538">
        <v>2010</v>
      </c>
      <c r="D25538" t="s">
        <v>79</v>
      </c>
      <c r="E25538" t="s">
        <v>107</v>
      </c>
      <c r="F25538" t="s">
        <v>237</v>
      </c>
      <c r="G25538">
        <v>-63.160000000000004</v>
      </c>
    </row>
    <row r="25539" spans="1:7">
      <c r="A25539" t="s">
        <v>39</v>
      </c>
      <c r="B25539">
        <v>5</v>
      </c>
      <c r="C25539">
        <v>2011</v>
      </c>
      <c r="D25539" t="s">
        <v>79</v>
      </c>
      <c r="E25539" t="s">
        <v>107</v>
      </c>
      <c r="F25539" t="s">
        <v>237</v>
      </c>
      <c r="G25539">
        <v>-227.81</v>
      </c>
    </row>
    <row r="25540" spans="1:7">
      <c r="A25540" t="s">
        <v>55</v>
      </c>
      <c r="B25540">
        <v>3</v>
      </c>
      <c r="C25540">
        <v>2011</v>
      </c>
      <c r="D25540" t="s">
        <v>79</v>
      </c>
      <c r="E25540" t="s">
        <v>107</v>
      </c>
      <c r="F25540" t="s">
        <v>237</v>
      </c>
      <c r="G25540">
        <v>-489.83</v>
      </c>
    </row>
    <row r="25541" spans="1:7">
      <c r="A25541" t="s">
        <v>40</v>
      </c>
      <c r="B25541">
        <v>10</v>
      </c>
      <c r="C25541">
        <v>2011</v>
      </c>
      <c r="D25541" t="s">
        <v>79</v>
      </c>
      <c r="E25541" t="s">
        <v>107</v>
      </c>
      <c r="F25541" t="s">
        <v>237</v>
      </c>
      <c r="G25541">
        <v>-262.55</v>
      </c>
    </row>
    <row r="25542" spans="1:7">
      <c r="A25542" t="s">
        <v>43</v>
      </c>
      <c r="B25542">
        <v>5</v>
      </c>
      <c r="C25542">
        <v>2009</v>
      </c>
      <c r="D25542" t="s">
        <v>79</v>
      </c>
      <c r="E25542" t="s">
        <v>107</v>
      </c>
      <c r="F25542" t="s">
        <v>237</v>
      </c>
      <c r="G25542">
        <v>-140.16</v>
      </c>
    </row>
    <row r="25543" spans="1:7">
      <c r="A25543" t="s">
        <v>71</v>
      </c>
      <c r="B25543">
        <v>11</v>
      </c>
      <c r="C25543">
        <v>2009</v>
      </c>
      <c r="D25543" t="s">
        <v>79</v>
      </c>
      <c r="E25543" t="s">
        <v>107</v>
      </c>
      <c r="F25543" t="s">
        <v>244</v>
      </c>
      <c r="G25543">
        <v>0</v>
      </c>
    </row>
    <row r="25544" spans="1:7">
      <c r="A25544" t="s">
        <v>63</v>
      </c>
      <c r="B25544">
        <v>12</v>
      </c>
      <c r="C25544">
        <v>2011</v>
      </c>
      <c r="D25544" t="s">
        <v>79</v>
      </c>
      <c r="E25544" t="s">
        <v>107</v>
      </c>
      <c r="F25544" t="s">
        <v>244</v>
      </c>
      <c r="G25544">
        <v>0</v>
      </c>
    </row>
    <row r="25545" spans="1:7">
      <c r="A25545" t="s">
        <v>63</v>
      </c>
      <c r="B25545">
        <v>12</v>
      </c>
      <c r="C25545">
        <v>2011</v>
      </c>
      <c r="D25545" t="s">
        <v>79</v>
      </c>
      <c r="E25545" t="s">
        <v>107</v>
      </c>
      <c r="F25545" t="s">
        <v>245</v>
      </c>
      <c r="G25545">
        <v>6033.01</v>
      </c>
    </row>
    <row r="25546" spans="1:7">
      <c r="A25546" t="s">
        <v>26</v>
      </c>
      <c r="B25546">
        <v>9</v>
      </c>
      <c r="C25546">
        <v>2009</v>
      </c>
      <c r="D25546" t="s">
        <v>79</v>
      </c>
      <c r="E25546" t="s">
        <v>107</v>
      </c>
      <c r="F25546" t="s">
        <v>245</v>
      </c>
      <c r="G25546">
        <v>4399.7700000000004</v>
      </c>
    </row>
    <row r="25547" spans="1:7">
      <c r="A25547" t="s">
        <v>16</v>
      </c>
      <c r="B25547">
        <v>7</v>
      </c>
      <c r="C25547">
        <v>2010</v>
      </c>
      <c r="D25547" t="s">
        <v>79</v>
      </c>
      <c r="E25547" t="s">
        <v>107</v>
      </c>
      <c r="F25547" t="s">
        <v>245</v>
      </c>
      <c r="G25547">
        <v>5008.1400000000003</v>
      </c>
    </row>
    <row r="25548" spans="1:7">
      <c r="A25548" t="s">
        <v>37</v>
      </c>
      <c r="B25548">
        <v>11</v>
      </c>
      <c r="C25548">
        <v>2011</v>
      </c>
      <c r="D25548" t="s">
        <v>79</v>
      </c>
      <c r="E25548" t="s">
        <v>107</v>
      </c>
      <c r="F25548" t="s">
        <v>245</v>
      </c>
      <c r="G25548">
        <v>4921.75</v>
      </c>
    </row>
    <row r="25549" spans="1:7">
      <c r="A25549" t="s">
        <v>22</v>
      </c>
      <c r="B25549">
        <v>9</v>
      </c>
      <c r="C25549">
        <v>2011</v>
      </c>
      <c r="D25549" t="s">
        <v>79</v>
      </c>
      <c r="E25549" t="s">
        <v>107</v>
      </c>
      <c r="F25549" t="s">
        <v>245</v>
      </c>
      <c r="G25549">
        <v>4778.42</v>
      </c>
    </row>
    <row r="25550" spans="1:7">
      <c r="A25550" t="s">
        <v>14</v>
      </c>
      <c r="B25550">
        <v>10</v>
      </c>
      <c r="C25550">
        <v>2010</v>
      </c>
      <c r="D25550" t="s">
        <v>79</v>
      </c>
      <c r="E25550" t="s">
        <v>107</v>
      </c>
      <c r="F25550" t="s">
        <v>248</v>
      </c>
      <c r="G25550">
        <v>267.19</v>
      </c>
    </row>
    <row r="25551" spans="1:7">
      <c r="A25551" t="s">
        <v>9</v>
      </c>
      <c r="B25551">
        <v>8</v>
      </c>
      <c r="C25551">
        <v>2009</v>
      </c>
      <c r="D25551" t="s">
        <v>79</v>
      </c>
      <c r="E25551" t="s">
        <v>107</v>
      </c>
      <c r="F25551" t="s">
        <v>257</v>
      </c>
      <c r="G25551">
        <v>0</v>
      </c>
    </row>
    <row r="25552" spans="1:7">
      <c r="A25552" t="s">
        <v>52</v>
      </c>
      <c r="B25552">
        <v>6</v>
      </c>
      <c r="C25552">
        <v>2009</v>
      </c>
      <c r="D25552" t="s">
        <v>79</v>
      </c>
      <c r="E25552" t="s">
        <v>107</v>
      </c>
      <c r="F25552" t="s">
        <v>257</v>
      </c>
      <c r="G25552">
        <v>0</v>
      </c>
    </row>
    <row r="25553" spans="1:7">
      <c r="A25553" t="s">
        <v>114</v>
      </c>
      <c r="B25553">
        <v>2</v>
      </c>
      <c r="C25553">
        <v>2011</v>
      </c>
      <c r="D25553" t="s">
        <v>79</v>
      </c>
      <c r="E25553" t="s">
        <v>107</v>
      </c>
      <c r="F25553" t="s">
        <v>260</v>
      </c>
      <c r="G25553">
        <v>47346.69</v>
      </c>
    </row>
    <row r="25554" spans="1:7">
      <c r="A25554" t="s">
        <v>109</v>
      </c>
      <c r="B25554">
        <v>1</v>
      </c>
      <c r="C25554">
        <v>2012</v>
      </c>
      <c r="D25554" t="s">
        <v>79</v>
      </c>
      <c r="E25554" t="s">
        <v>107</v>
      </c>
      <c r="F25554" t="s">
        <v>260</v>
      </c>
      <c r="G25554">
        <v>58643.11</v>
      </c>
    </row>
    <row r="25555" spans="1:7">
      <c r="A25555" t="s">
        <v>29</v>
      </c>
      <c r="B25555">
        <v>6</v>
      </c>
      <c r="C25555">
        <v>2011</v>
      </c>
      <c r="D25555" t="s">
        <v>79</v>
      </c>
      <c r="E25555" t="s">
        <v>107</v>
      </c>
      <c r="F25555" t="s">
        <v>260</v>
      </c>
      <c r="G25555">
        <v>41365.06</v>
      </c>
    </row>
    <row r="25556" spans="1:7">
      <c r="A25556" t="s">
        <v>40</v>
      </c>
      <c r="B25556">
        <v>10</v>
      </c>
      <c r="C25556">
        <v>2011</v>
      </c>
      <c r="D25556" t="s">
        <v>79</v>
      </c>
      <c r="E25556" t="s">
        <v>107</v>
      </c>
      <c r="F25556" t="s">
        <v>260</v>
      </c>
      <c r="G25556">
        <v>82439.740000000005</v>
      </c>
    </row>
    <row r="25557" spans="1:7">
      <c r="A25557" t="s">
        <v>71</v>
      </c>
      <c r="B25557">
        <v>11</v>
      </c>
      <c r="C25557">
        <v>2009</v>
      </c>
      <c r="D25557" t="s">
        <v>79</v>
      </c>
      <c r="E25557" t="s">
        <v>107</v>
      </c>
      <c r="F25557" t="s">
        <v>260</v>
      </c>
      <c r="G25557">
        <v>85725.3</v>
      </c>
    </row>
    <row r="25558" spans="1:7">
      <c r="A25558" t="s">
        <v>27</v>
      </c>
      <c r="B25558">
        <v>1</v>
      </c>
      <c r="C25558">
        <v>2009</v>
      </c>
      <c r="D25558" t="s">
        <v>79</v>
      </c>
      <c r="E25558" t="s">
        <v>107</v>
      </c>
      <c r="F25558" t="s">
        <v>260</v>
      </c>
      <c r="G25558">
        <v>43632.42</v>
      </c>
    </row>
    <row r="25559" spans="1:7">
      <c r="A25559" t="s">
        <v>85</v>
      </c>
      <c r="B25559">
        <v>4</v>
      </c>
      <c r="C25559">
        <v>2010</v>
      </c>
      <c r="D25559" t="s">
        <v>79</v>
      </c>
      <c r="E25559" t="s">
        <v>107</v>
      </c>
      <c r="F25559" t="s">
        <v>260</v>
      </c>
      <c r="G25559">
        <v>99993.89</v>
      </c>
    </row>
    <row r="25560" spans="1:7">
      <c r="A25560" t="s">
        <v>46</v>
      </c>
      <c r="B25560">
        <v>12</v>
      </c>
      <c r="C25560">
        <v>2009</v>
      </c>
      <c r="D25560" t="s">
        <v>79</v>
      </c>
      <c r="E25560" t="s">
        <v>107</v>
      </c>
      <c r="F25560" t="s">
        <v>260</v>
      </c>
      <c r="G25560">
        <v>-21930.16</v>
      </c>
    </row>
    <row r="25561" spans="1:7">
      <c r="A25561" t="s">
        <v>89</v>
      </c>
      <c r="B25561">
        <v>4</v>
      </c>
      <c r="C25561">
        <v>2011</v>
      </c>
      <c r="D25561" t="s">
        <v>79</v>
      </c>
      <c r="E25561" t="s">
        <v>107</v>
      </c>
      <c r="F25561" t="s">
        <v>260</v>
      </c>
      <c r="G25561">
        <v>91518.5</v>
      </c>
    </row>
    <row r="25562" spans="1:7">
      <c r="A25562" t="s">
        <v>9</v>
      </c>
      <c r="B25562">
        <v>8</v>
      </c>
      <c r="C25562">
        <v>2009</v>
      </c>
      <c r="D25562" t="s">
        <v>79</v>
      </c>
      <c r="E25562" t="s">
        <v>107</v>
      </c>
      <c r="F25562" t="s">
        <v>260</v>
      </c>
      <c r="G25562">
        <v>59302.66</v>
      </c>
    </row>
    <row r="25563" spans="1:7">
      <c r="A25563" t="s">
        <v>23</v>
      </c>
      <c r="B25563">
        <v>2</v>
      </c>
      <c r="C25563">
        <v>2009</v>
      </c>
      <c r="D25563" t="s">
        <v>79</v>
      </c>
      <c r="E25563" t="s">
        <v>107</v>
      </c>
      <c r="F25563" t="s">
        <v>260</v>
      </c>
      <c r="G25563">
        <v>50068.89</v>
      </c>
    </row>
    <row r="25564" spans="1:7">
      <c r="A25564" t="s">
        <v>22</v>
      </c>
      <c r="B25564">
        <v>9</v>
      </c>
      <c r="C25564">
        <v>2011</v>
      </c>
      <c r="D25564" t="s">
        <v>79</v>
      </c>
      <c r="E25564" t="s">
        <v>107</v>
      </c>
      <c r="F25564" t="s">
        <v>261</v>
      </c>
      <c r="G25564">
        <v>0</v>
      </c>
    </row>
    <row r="25565" spans="1:7">
      <c r="A25565" t="s">
        <v>30</v>
      </c>
      <c r="B25565">
        <v>8</v>
      </c>
      <c r="C25565">
        <v>2010</v>
      </c>
      <c r="D25565" t="s">
        <v>79</v>
      </c>
      <c r="E25565" t="s">
        <v>107</v>
      </c>
      <c r="F25565" t="s">
        <v>261</v>
      </c>
      <c r="G25565">
        <v>0</v>
      </c>
    </row>
    <row r="25566" spans="1:7">
      <c r="A25566" t="s">
        <v>37</v>
      </c>
      <c r="B25566">
        <v>11</v>
      </c>
      <c r="C25566">
        <v>2011</v>
      </c>
      <c r="D25566" t="s">
        <v>79</v>
      </c>
      <c r="E25566" t="s">
        <v>107</v>
      </c>
      <c r="F25566" t="s">
        <v>261</v>
      </c>
      <c r="G25566">
        <v>-525</v>
      </c>
    </row>
    <row r="25567" spans="1:7">
      <c r="A25567" t="s">
        <v>63</v>
      </c>
      <c r="B25567">
        <v>12</v>
      </c>
      <c r="C25567">
        <v>2011</v>
      </c>
      <c r="D25567" t="s">
        <v>79</v>
      </c>
      <c r="E25567" t="s">
        <v>107</v>
      </c>
      <c r="F25567" t="s">
        <v>261</v>
      </c>
      <c r="G25567">
        <v>0</v>
      </c>
    </row>
    <row r="25568" spans="1:7">
      <c r="A25568" t="s">
        <v>45</v>
      </c>
      <c r="B25568">
        <v>3</v>
      </c>
      <c r="C25568">
        <v>2010</v>
      </c>
      <c r="D25568" t="s">
        <v>79</v>
      </c>
      <c r="E25568" t="s">
        <v>107</v>
      </c>
      <c r="F25568" t="s">
        <v>262</v>
      </c>
      <c r="G25568">
        <v>63303.35</v>
      </c>
    </row>
    <row r="25569" spans="1:7">
      <c r="A25569" t="s">
        <v>25</v>
      </c>
      <c r="B25569">
        <v>8</v>
      </c>
      <c r="C25569">
        <v>2011</v>
      </c>
      <c r="D25569" t="s">
        <v>79</v>
      </c>
      <c r="E25569" t="s">
        <v>107</v>
      </c>
      <c r="F25569" t="s">
        <v>262</v>
      </c>
      <c r="G25569">
        <v>74470.680000000008</v>
      </c>
    </row>
    <row r="25570" spans="1:7">
      <c r="A25570" t="s">
        <v>25</v>
      </c>
      <c r="B25570">
        <v>8</v>
      </c>
      <c r="C25570">
        <v>2011</v>
      </c>
      <c r="D25570" t="s">
        <v>79</v>
      </c>
      <c r="E25570" t="s">
        <v>107</v>
      </c>
      <c r="F25570" t="s">
        <v>263</v>
      </c>
      <c r="G25570">
        <v>20814.5</v>
      </c>
    </row>
    <row r="25571" spans="1:7">
      <c r="A25571" t="s">
        <v>109</v>
      </c>
      <c r="B25571">
        <v>1</v>
      </c>
      <c r="C25571">
        <v>2012</v>
      </c>
      <c r="D25571" t="s">
        <v>79</v>
      </c>
      <c r="E25571" t="s">
        <v>107</v>
      </c>
      <c r="F25571" t="s">
        <v>263</v>
      </c>
      <c r="G25571">
        <v>21265.600000000002</v>
      </c>
    </row>
    <row r="25572" spans="1:7">
      <c r="A25572" t="s">
        <v>30</v>
      </c>
      <c r="B25572">
        <v>8</v>
      </c>
      <c r="C25572">
        <v>2010</v>
      </c>
      <c r="D25572" t="s">
        <v>79</v>
      </c>
      <c r="E25572" t="s">
        <v>107</v>
      </c>
      <c r="F25572" t="s">
        <v>263</v>
      </c>
      <c r="G25572">
        <v>23640.3</v>
      </c>
    </row>
    <row r="25573" spans="1:7">
      <c r="A25573" t="s">
        <v>24</v>
      </c>
      <c r="B25573">
        <v>5</v>
      </c>
      <c r="C25573">
        <v>2012</v>
      </c>
      <c r="D25573" t="s">
        <v>79</v>
      </c>
      <c r="E25573" t="s">
        <v>107</v>
      </c>
      <c r="F25573" t="s">
        <v>263</v>
      </c>
      <c r="G25573">
        <v>16099.1</v>
      </c>
    </row>
    <row r="25574" spans="1:7">
      <c r="A25574" t="s">
        <v>63</v>
      </c>
      <c r="B25574">
        <v>12</v>
      </c>
      <c r="C25574">
        <v>2011</v>
      </c>
      <c r="D25574" t="s">
        <v>79</v>
      </c>
      <c r="E25574" t="s">
        <v>107</v>
      </c>
      <c r="F25574" t="s">
        <v>263</v>
      </c>
      <c r="G25574">
        <v>19638.900000000001</v>
      </c>
    </row>
    <row r="25575" spans="1:7">
      <c r="A25575" t="s">
        <v>22</v>
      </c>
      <c r="B25575">
        <v>9</v>
      </c>
      <c r="C25575">
        <v>2011</v>
      </c>
      <c r="D25575" t="s">
        <v>79</v>
      </c>
      <c r="E25575" t="s">
        <v>107</v>
      </c>
      <c r="F25575" t="s">
        <v>264</v>
      </c>
      <c r="G25575">
        <v>-28207.59</v>
      </c>
    </row>
    <row r="25576" spans="1:7">
      <c r="A25576" t="s">
        <v>16</v>
      </c>
      <c r="B25576">
        <v>7</v>
      </c>
      <c r="C25576">
        <v>2010</v>
      </c>
      <c r="D25576" t="s">
        <v>79</v>
      </c>
      <c r="E25576" t="s">
        <v>107</v>
      </c>
      <c r="F25576" t="s">
        <v>264</v>
      </c>
      <c r="G25576">
        <v>4731.68</v>
      </c>
    </row>
    <row r="25577" spans="1:7">
      <c r="A25577" t="s">
        <v>44</v>
      </c>
      <c r="B25577">
        <v>2</v>
      </c>
      <c r="C25577">
        <v>2012</v>
      </c>
      <c r="D25577" t="s">
        <v>79</v>
      </c>
      <c r="E25577" t="s">
        <v>107</v>
      </c>
      <c r="F25577" t="s">
        <v>264</v>
      </c>
      <c r="G25577">
        <v>-4643.7700000000004</v>
      </c>
    </row>
    <row r="25578" spans="1:7">
      <c r="A25578" t="s">
        <v>29</v>
      </c>
      <c r="B25578">
        <v>6</v>
      </c>
      <c r="C25578">
        <v>2011</v>
      </c>
      <c r="D25578" t="s">
        <v>79</v>
      </c>
      <c r="E25578" t="s">
        <v>107</v>
      </c>
      <c r="F25578" t="s">
        <v>264</v>
      </c>
      <c r="G25578">
        <v>6800.43</v>
      </c>
    </row>
    <row r="25579" spans="1:7">
      <c r="A25579" t="s">
        <v>37</v>
      </c>
      <c r="B25579">
        <v>11</v>
      </c>
      <c r="C25579">
        <v>2011</v>
      </c>
      <c r="D25579" t="s">
        <v>79</v>
      </c>
      <c r="E25579" t="s">
        <v>107</v>
      </c>
      <c r="F25579" t="s">
        <v>264</v>
      </c>
      <c r="G25579">
        <v>8700.8700000000008</v>
      </c>
    </row>
    <row r="25580" spans="1:7">
      <c r="A25580" t="s">
        <v>35</v>
      </c>
      <c r="B25580">
        <v>5</v>
      </c>
      <c r="C25580">
        <v>2010</v>
      </c>
      <c r="D25580" t="s">
        <v>79</v>
      </c>
      <c r="E25580" t="s">
        <v>107</v>
      </c>
      <c r="F25580" t="s">
        <v>264</v>
      </c>
      <c r="G25580">
        <v>5288.33</v>
      </c>
    </row>
    <row r="25581" spans="1:7">
      <c r="A25581" t="s">
        <v>32</v>
      </c>
      <c r="B25581">
        <v>10</v>
      </c>
      <c r="C25581">
        <v>2009</v>
      </c>
      <c r="D25581" t="s">
        <v>79</v>
      </c>
      <c r="E25581" t="s">
        <v>107</v>
      </c>
      <c r="F25581" t="s">
        <v>264</v>
      </c>
      <c r="G25581">
        <v>-31119.43</v>
      </c>
    </row>
    <row r="25582" spans="1:7">
      <c r="A25582" t="s">
        <v>14</v>
      </c>
      <c r="B25582">
        <v>10</v>
      </c>
      <c r="C25582">
        <v>2010</v>
      </c>
      <c r="D25582" t="s">
        <v>79</v>
      </c>
      <c r="E25582" t="s">
        <v>107</v>
      </c>
      <c r="F25582" t="s">
        <v>92</v>
      </c>
      <c r="G25582">
        <v>0</v>
      </c>
    </row>
    <row r="25583" spans="1:7">
      <c r="A25583" t="s">
        <v>22</v>
      </c>
      <c r="B25583">
        <v>9</v>
      </c>
      <c r="C25583">
        <v>2011</v>
      </c>
      <c r="D25583" t="s">
        <v>79</v>
      </c>
      <c r="E25583" t="s">
        <v>107</v>
      </c>
      <c r="F25583" t="s">
        <v>92</v>
      </c>
      <c r="G25583">
        <v>13.6</v>
      </c>
    </row>
    <row r="25584" spans="1:7">
      <c r="A25584" t="s">
        <v>17</v>
      </c>
      <c r="B25584">
        <v>4</v>
      </c>
      <c r="C25584">
        <v>2009</v>
      </c>
      <c r="D25584" t="s">
        <v>79</v>
      </c>
      <c r="E25584" t="s">
        <v>107</v>
      </c>
      <c r="F25584" t="s">
        <v>92</v>
      </c>
      <c r="G25584">
        <v>29.54</v>
      </c>
    </row>
    <row r="25585" spans="1:7">
      <c r="A25585" t="s">
        <v>55</v>
      </c>
      <c r="B25585">
        <v>3</v>
      </c>
      <c r="C25585">
        <v>2011</v>
      </c>
      <c r="D25585" t="s">
        <v>79</v>
      </c>
      <c r="E25585" t="s">
        <v>107</v>
      </c>
      <c r="F25585" t="s">
        <v>92</v>
      </c>
      <c r="G25585">
        <v>0</v>
      </c>
    </row>
    <row r="25586" spans="1:7">
      <c r="A25586" t="s">
        <v>43</v>
      </c>
      <c r="B25586">
        <v>5</v>
      </c>
      <c r="C25586">
        <v>2009</v>
      </c>
      <c r="D25586" t="s">
        <v>79</v>
      </c>
      <c r="E25586" t="s">
        <v>107</v>
      </c>
      <c r="F25586" t="s">
        <v>92</v>
      </c>
      <c r="G25586">
        <v>0</v>
      </c>
    </row>
    <row r="25587" spans="1:7">
      <c r="A25587" t="s">
        <v>99</v>
      </c>
      <c r="B25587">
        <v>1</v>
      </c>
      <c r="C25587">
        <v>2011</v>
      </c>
      <c r="D25587" t="s">
        <v>79</v>
      </c>
      <c r="E25587" t="s">
        <v>107</v>
      </c>
      <c r="F25587" t="s">
        <v>92</v>
      </c>
      <c r="G25587">
        <v>6.33</v>
      </c>
    </row>
    <row r="25588" spans="1:7">
      <c r="A25588" t="s">
        <v>20</v>
      </c>
      <c r="B25588">
        <v>6</v>
      </c>
      <c r="C25588">
        <v>2010</v>
      </c>
      <c r="D25588" t="s">
        <v>79</v>
      </c>
      <c r="E25588" t="s">
        <v>107</v>
      </c>
      <c r="F25588" t="s">
        <v>138</v>
      </c>
      <c r="G25588">
        <v>556.91999999999996</v>
      </c>
    </row>
    <row r="25589" spans="1:7">
      <c r="A25589" t="s">
        <v>55</v>
      </c>
      <c r="B25589">
        <v>3</v>
      </c>
      <c r="C25589">
        <v>2011</v>
      </c>
      <c r="D25589" t="s">
        <v>79</v>
      </c>
      <c r="E25589" t="s">
        <v>107</v>
      </c>
      <c r="F25589" t="s">
        <v>138</v>
      </c>
      <c r="G25589">
        <v>1550.0900000000001</v>
      </c>
    </row>
    <row r="25590" spans="1:7">
      <c r="A25590" t="s">
        <v>38</v>
      </c>
      <c r="B25590">
        <v>7</v>
      </c>
      <c r="C25590">
        <v>2011</v>
      </c>
      <c r="D25590" t="s">
        <v>79</v>
      </c>
      <c r="E25590" t="s">
        <v>107</v>
      </c>
      <c r="F25590" t="s">
        <v>138</v>
      </c>
      <c r="G25590">
        <v>-1393.7</v>
      </c>
    </row>
    <row r="25591" spans="1:7">
      <c r="A25591" t="s">
        <v>45</v>
      </c>
      <c r="B25591">
        <v>3</v>
      </c>
      <c r="C25591">
        <v>2010</v>
      </c>
      <c r="D25591" t="s">
        <v>79</v>
      </c>
      <c r="E25591" t="s">
        <v>107</v>
      </c>
      <c r="F25591" t="s">
        <v>138</v>
      </c>
      <c r="G25591">
        <v>1177.9100000000001</v>
      </c>
    </row>
    <row r="25592" spans="1:7">
      <c r="A25592" t="s">
        <v>68</v>
      </c>
      <c r="B25592">
        <v>1</v>
      </c>
      <c r="C25592">
        <v>2010</v>
      </c>
      <c r="D25592" t="s">
        <v>79</v>
      </c>
      <c r="E25592" t="s">
        <v>107</v>
      </c>
      <c r="F25592" t="s">
        <v>138</v>
      </c>
      <c r="G25592">
        <v>2345.73</v>
      </c>
    </row>
    <row r="25593" spans="1:7">
      <c r="A25593" t="s">
        <v>17</v>
      </c>
      <c r="B25593">
        <v>4</v>
      </c>
      <c r="C25593">
        <v>2009</v>
      </c>
      <c r="D25593" t="s">
        <v>79</v>
      </c>
      <c r="E25593" t="s">
        <v>107</v>
      </c>
      <c r="F25593" t="s">
        <v>138</v>
      </c>
      <c r="G25593">
        <v>2113.42</v>
      </c>
    </row>
    <row r="25594" spans="1:7">
      <c r="A25594" t="s">
        <v>25</v>
      </c>
      <c r="B25594">
        <v>8</v>
      </c>
      <c r="C25594">
        <v>2011</v>
      </c>
      <c r="D25594" t="s">
        <v>79</v>
      </c>
      <c r="E25594" t="s">
        <v>107</v>
      </c>
      <c r="F25594" t="s">
        <v>138</v>
      </c>
      <c r="G25594">
        <v>2105.9299999999998</v>
      </c>
    </row>
    <row r="25595" spans="1:7">
      <c r="A25595" t="s">
        <v>26</v>
      </c>
      <c r="B25595">
        <v>9</v>
      </c>
      <c r="C25595">
        <v>2009</v>
      </c>
      <c r="D25595" t="s">
        <v>79</v>
      </c>
      <c r="E25595" t="s">
        <v>107</v>
      </c>
      <c r="F25595" t="s">
        <v>138</v>
      </c>
      <c r="G25595">
        <v>-37081.5</v>
      </c>
    </row>
    <row r="25596" spans="1:7">
      <c r="A25596" t="s">
        <v>9</v>
      </c>
      <c r="B25596">
        <v>8</v>
      </c>
      <c r="C25596">
        <v>2009</v>
      </c>
      <c r="D25596" t="s">
        <v>79</v>
      </c>
      <c r="E25596" t="s">
        <v>107</v>
      </c>
      <c r="F25596" t="s">
        <v>138</v>
      </c>
      <c r="G25596">
        <v>-1581.42</v>
      </c>
    </row>
    <row r="25597" spans="1:7">
      <c r="A25597" t="s">
        <v>37</v>
      </c>
      <c r="B25597">
        <v>11</v>
      </c>
      <c r="C25597">
        <v>2011</v>
      </c>
      <c r="D25597" t="s">
        <v>79</v>
      </c>
      <c r="E25597" t="s">
        <v>107</v>
      </c>
      <c r="F25597" t="s">
        <v>138</v>
      </c>
      <c r="G25597">
        <v>383.5</v>
      </c>
    </row>
    <row r="25598" spans="1:7">
      <c r="A25598" t="s">
        <v>28</v>
      </c>
      <c r="B25598">
        <v>4</v>
      </c>
      <c r="C25598">
        <v>2012</v>
      </c>
      <c r="D25598" t="s">
        <v>79</v>
      </c>
      <c r="E25598" t="s">
        <v>107</v>
      </c>
      <c r="F25598" t="s">
        <v>142</v>
      </c>
      <c r="G25598">
        <v>0</v>
      </c>
    </row>
    <row r="25599" spans="1:7">
      <c r="A25599" t="s">
        <v>46</v>
      </c>
      <c r="B25599">
        <v>12</v>
      </c>
      <c r="C25599">
        <v>2009</v>
      </c>
      <c r="D25599" t="s">
        <v>79</v>
      </c>
      <c r="E25599" t="s">
        <v>107</v>
      </c>
      <c r="F25599" t="s">
        <v>144</v>
      </c>
      <c r="G25599">
        <v>-297.45999999999998</v>
      </c>
    </row>
    <row r="25600" spans="1:7">
      <c r="A25600" t="s">
        <v>14</v>
      </c>
      <c r="B25600">
        <v>10</v>
      </c>
      <c r="C25600">
        <v>2010</v>
      </c>
      <c r="D25600" t="s">
        <v>79</v>
      </c>
      <c r="E25600" t="s">
        <v>107</v>
      </c>
      <c r="F25600" t="s">
        <v>144</v>
      </c>
      <c r="G25600">
        <v>207.66</v>
      </c>
    </row>
    <row r="25601" spans="1:7">
      <c r="A25601" t="s">
        <v>43</v>
      </c>
      <c r="B25601">
        <v>5</v>
      </c>
      <c r="C25601">
        <v>2009</v>
      </c>
      <c r="D25601" t="s">
        <v>79</v>
      </c>
      <c r="E25601" t="s">
        <v>107</v>
      </c>
      <c r="F25601" t="s">
        <v>144</v>
      </c>
      <c r="G25601">
        <v>3490.33</v>
      </c>
    </row>
    <row r="25602" spans="1:7">
      <c r="A25602" t="s">
        <v>99</v>
      </c>
      <c r="B25602">
        <v>1</v>
      </c>
      <c r="C25602">
        <v>2011</v>
      </c>
      <c r="D25602" t="s">
        <v>79</v>
      </c>
      <c r="E25602" t="s">
        <v>107</v>
      </c>
      <c r="F25602" t="s">
        <v>144</v>
      </c>
      <c r="G25602">
        <v>-652.6</v>
      </c>
    </row>
    <row r="25603" spans="1:7">
      <c r="A25603" t="s">
        <v>25</v>
      </c>
      <c r="B25603">
        <v>8</v>
      </c>
      <c r="C25603">
        <v>2011</v>
      </c>
      <c r="D25603" t="s">
        <v>79</v>
      </c>
      <c r="E25603" t="s">
        <v>107</v>
      </c>
      <c r="F25603" t="s">
        <v>165</v>
      </c>
      <c r="G25603">
        <v>0</v>
      </c>
    </row>
    <row r="25604" spans="1:7">
      <c r="A25604" t="s">
        <v>39</v>
      </c>
      <c r="B25604">
        <v>5</v>
      </c>
      <c r="C25604">
        <v>2011</v>
      </c>
      <c r="D25604" t="s">
        <v>79</v>
      </c>
      <c r="E25604" t="s">
        <v>107</v>
      </c>
      <c r="F25604" t="s">
        <v>167</v>
      </c>
      <c r="G25604">
        <v>-543.54999999999995</v>
      </c>
    </row>
    <row r="25605" spans="1:7">
      <c r="A25605" t="s">
        <v>42</v>
      </c>
      <c r="B25605">
        <v>2</v>
      </c>
      <c r="C25605">
        <v>2010</v>
      </c>
      <c r="D25605" t="s">
        <v>79</v>
      </c>
      <c r="E25605" t="s">
        <v>107</v>
      </c>
      <c r="F25605" t="s">
        <v>167</v>
      </c>
      <c r="G25605">
        <v>1163.18</v>
      </c>
    </row>
    <row r="25606" spans="1:7">
      <c r="A25606" t="s">
        <v>32</v>
      </c>
      <c r="B25606">
        <v>10</v>
      </c>
      <c r="C25606">
        <v>2009</v>
      </c>
      <c r="D25606" t="s">
        <v>79</v>
      </c>
      <c r="E25606" t="s">
        <v>107</v>
      </c>
      <c r="F25606" t="s">
        <v>167</v>
      </c>
      <c r="G25606">
        <v>-223.59</v>
      </c>
    </row>
    <row r="25607" spans="1:7">
      <c r="A25607" t="s">
        <v>29</v>
      </c>
      <c r="B25607">
        <v>6</v>
      </c>
      <c r="C25607">
        <v>2011</v>
      </c>
      <c r="D25607" t="s">
        <v>79</v>
      </c>
      <c r="E25607" t="s">
        <v>107</v>
      </c>
      <c r="F25607" t="s">
        <v>167</v>
      </c>
      <c r="G25607">
        <v>235.52</v>
      </c>
    </row>
    <row r="25608" spans="1:7">
      <c r="A25608" t="s">
        <v>114</v>
      </c>
      <c r="B25608">
        <v>2</v>
      </c>
      <c r="C25608">
        <v>2011</v>
      </c>
      <c r="D25608" t="s">
        <v>79</v>
      </c>
      <c r="E25608" t="s">
        <v>107</v>
      </c>
      <c r="F25608" t="s">
        <v>167</v>
      </c>
      <c r="G25608">
        <v>1168.1000000000001</v>
      </c>
    </row>
    <row r="25609" spans="1:7">
      <c r="A25609" t="s">
        <v>37</v>
      </c>
      <c r="B25609">
        <v>11</v>
      </c>
      <c r="C25609">
        <v>2011</v>
      </c>
      <c r="D25609" t="s">
        <v>79</v>
      </c>
      <c r="E25609" t="s">
        <v>107</v>
      </c>
      <c r="F25609" t="s">
        <v>167</v>
      </c>
      <c r="G25609">
        <v>71.78</v>
      </c>
    </row>
    <row r="25610" spans="1:7">
      <c r="A25610" t="s">
        <v>31</v>
      </c>
      <c r="B25610">
        <v>3</v>
      </c>
      <c r="C25610">
        <v>2012</v>
      </c>
      <c r="D25610" t="s">
        <v>79</v>
      </c>
      <c r="E25610" t="s">
        <v>107</v>
      </c>
      <c r="F25610" t="s">
        <v>196</v>
      </c>
      <c r="G25610">
        <v>316.95</v>
      </c>
    </row>
    <row r="25611" spans="1:7">
      <c r="A25611" t="s">
        <v>33</v>
      </c>
      <c r="B25611">
        <v>9</v>
      </c>
      <c r="C25611">
        <v>2010</v>
      </c>
      <c r="D25611" t="s">
        <v>79</v>
      </c>
      <c r="E25611" t="s">
        <v>107</v>
      </c>
      <c r="F25611" t="s">
        <v>196</v>
      </c>
      <c r="G25611">
        <v>557.85</v>
      </c>
    </row>
    <row r="25612" spans="1:7">
      <c r="A25612" t="s">
        <v>38</v>
      </c>
      <c r="B25612">
        <v>7</v>
      </c>
      <c r="C25612">
        <v>2011</v>
      </c>
      <c r="D25612" t="s">
        <v>79</v>
      </c>
      <c r="E25612" t="s">
        <v>107</v>
      </c>
      <c r="F25612" t="s">
        <v>196</v>
      </c>
      <c r="G25612">
        <v>-104.53</v>
      </c>
    </row>
    <row r="25613" spans="1:7">
      <c r="A25613" t="s">
        <v>30</v>
      </c>
      <c r="B25613">
        <v>8</v>
      </c>
      <c r="C25613">
        <v>2010</v>
      </c>
      <c r="D25613" t="s">
        <v>79</v>
      </c>
      <c r="E25613" t="s">
        <v>107</v>
      </c>
      <c r="F25613" t="s">
        <v>196</v>
      </c>
      <c r="G25613">
        <v>101.89</v>
      </c>
    </row>
    <row r="25614" spans="1:7">
      <c r="A25614" t="s">
        <v>32</v>
      </c>
      <c r="B25614">
        <v>10</v>
      </c>
      <c r="C25614">
        <v>2009</v>
      </c>
      <c r="D25614" t="s">
        <v>79</v>
      </c>
      <c r="E25614" t="s">
        <v>107</v>
      </c>
      <c r="F25614" t="s">
        <v>201</v>
      </c>
      <c r="G25614">
        <v>-2855.06</v>
      </c>
    </row>
    <row r="25615" spans="1:7">
      <c r="A25615" t="s">
        <v>55</v>
      </c>
      <c r="B25615">
        <v>3</v>
      </c>
      <c r="C25615">
        <v>2011</v>
      </c>
      <c r="D25615" t="s">
        <v>79</v>
      </c>
      <c r="E25615" t="s">
        <v>107</v>
      </c>
      <c r="F25615" t="s">
        <v>201</v>
      </c>
      <c r="G25615">
        <v>117.06</v>
      </c>
    </row>
    <row r="25616" spans="1:7">
      <c r="A25616" t="s">
        <v>35</v>
      </c>
      <c r="B25616">
        <v>5</v>
      </c>
      <c r="C25616">
        <v>2010</v>
      </c>
      <c r="D25616" t="s">
        <v>79</v>
      </c>
      <c r="E25616" t="s">
        <v>107</v>
      </c>
      <c r="F25616" t="s">
        <v>201</v>
      </c>
      <c r="G25616">
        <v>-11.43</v>
      </c>
    </row>
    <row r="25617" spans="1:7">
      <c r="A25617" t="s">
        <v>43</v>
      </c>
      <c r="B25617">
        <v>5</v>
      </c>
      <c r="C25617">
        <v>2009</v>
      </c>
      <c r="D25617" t="s">
        <v>79</v>
      </c>
      <c r="E25617" t="s">
        <v>107</v>
      </c>
      <c r="F25617" t="s">
        <v>201</v>
      </c>
      <c r="G25617">
        <v>322.12</v>
      </c>
    </row>
    <row r="25618" spans="1:7">
      <c r="A25618" t="s">
        <v>38</v>
      </c>
      <c r="B25618">
        <v>7</v>
      </c>
      <c r="C25618">
        <v>2011</v>
      </c>
      <c r="D25618" t="s">
        <v>79</v>
      </c>
      <c r="E25618" t="s">
        <v>107</v>
      </c>
      <c r="F25618" t="s">
        <v>201</v>
      </c>
      <c r="G25618">
        <v>47.64</v>
      </c>
    </row>
    <row r="25619" spans="1:7">
      <c r="A25619" t="s">
        <v>37</v>
      </c>
      <c r="B25619">
        <v>11</v>
      </c>
      <c r="C25619">
        <v>2011</v>
      </c>
      <c r="D25619" t="s">
        <v>79</v>
      </c>
      <c r="E25619" t="s">
        <v>107</v>
      </c>
      <c r="F25619" t="s">
        <v>201</v>
      </c>
      <c r="G25619">
        <v>-77</v>
      </c>
    </row>
    <row r="25620" spans="1:7">
      <c r="A25620" t="s">
        <v>9</v>
      </c>
      <c r="B25620">
        <v>8</v>
      </c>
      <c r="C25620">
        <v>2009</v>
      </c>
      <c r="D25620" t="s">
        <v>79</v>
      </c>
      <c r="E25620" t="s">
        <v>107</v>
      </c>
      <c r="F25620" t="s">
        <v>201</v>
      </c>
      <c r="G25620">
        <v>103.35000000000001</v>
      </c>
    </row>
    <row r="25621" spans="1:7">
      <c r="A25621" t="s">
        <v>71</v>
      </c>
      <c r="B25621">
        <v>11</v>
      </c>
      <c r="C25621">
        <v>2009</v>
      </c>
      <c r="D25621" t="s">
        <v>79</v>
      </c>
      <c r="E25621" t="s">
        <v>107</v>
      </c>
      <c r="F25621" t="s">
        <v>201</v>
      </c>
      <c r="G25621">
        <v>-2683.7400000000002</v>
      </c>
    </row>
    <row r="25622" spans="1:7">
      <c r="A25622" t="s">
        <v>28</v>
      </c>
      <c r="B25622">
        <v>4</v>
      </c>
      <c r="C25622">
        <v>2012</v>
      </c>
      <c r="D25622" t="s">
        <v>79</v>
      </c>
      <c r="E25622" t="s">
        <v>107</v>
      </c>
      <c r="F25622" t="s">
        <v>201</v>
      </c>
      <c r="G25622">
        <v>336.67</v>
      </c>
    </row>
    <row r="25623" spans="1:7">
      <c r="A25623" t="s">
        <v>85</v>
      </c>
      <c r="B25623">
        <v>4</v>
      </c>
      <c r="C25623">
        <v>2010</v>
      </c>
      <c r="D25623" t="s">
        <v>79</v>
      </c>
      <c r="E25623" t="s">
        <v>107</v>
      </c>
      <c r="F25623" t="s">
        <v>203</v>
      </c>
      <c r="G25623">
        <v>95.36</v>
      </c>
    </row>
    <row r="25624" spans="1:7">
      <c r="A25624" t="s">
        <v>71</v>
      </c>
      <c r="B25624">
        <v>11</v>
      </c>
      <c r="C25624">
        <v>2009</v>
      </c>
      <c r="D25624" t="s">
        <v>79</v>
      </c>
      <c r="E25624" t="s">
        <v>107</v>
      </c>
      <c r="F25624" t="s">
        <v>203</v>
      </c>
      <c r="G25624">
        <v>-286.68</v>
      </c>
    </row>
    <row r="25625" spans="1:7">
      <c r="A25625" t="s">
        <v>16</v>
      </c>
      <c r="B25625">
        <v>7</v>
      </c>
      <c r="C25625">
        <v>2010</v>
      </c>
      <c r="D25625" t="s">
        <v>79</v>
      </c>
      <c r="E25625" t="s">
        <v>107</v>
      </c>
      <c r="F25625" t="s">
        <v>203</v>
      </c>
      <c r="G25625">
        <v>-112.76</v>
      </c>
    </row>
    <row r="25626" spans="1:7">
      <c r="A25626" t="s">
        <v>42</v>
      </c>
      <c r="B25626">
        <v>2</v>
      </c>
      <c r="C25626">
        <v>2010</v>
      </c>
      <c r="D25626" t="s">
        <v>79</v>
      </c>
      <c r="E25626" t="s">
        <v>107</v>
      </c>
      <c r="F25626" t="s">
        <v>203</v>
      </c>
      <c r="G25626">
        <v>-12.64</v>
      </c>
    </row>
    <row r="25627" spans="1:7">
      <c r="A25627" t="s">
        <v>99</v>
      </c>
      <c r="B25627">
        <v>1</v>
      </c>
      <c r="C25627">
        <v>2011</v>
      </c>
      <c r="D25627" t="s">
        <v>79</v>
      </c>
      <c r="E25627" t="s">
        <v>107</v>
      </c>
      <c r="F25627" t="s">
        <v>203</v>
      </c>
      <c r="G25627">
        <v>-104.87</v>
      </c>
    </row>
    <row r="25628" spans="1:7">
      <c r="A25628" t="s">
        <v>17</v>
      </c>
      <c r="B25628">
        <v>4</v>
      </c>
      <c r="C25628">
        <v>2009</v>
      </c>
      <c r="D25628" t="s">
        <v>79</v>
      </c>
      <c r="E25628" t="s">
        <v>107</v>
      </c>
      <c r="F25628" t="s">
        <v>203</v>
      </c>
      <c r="G25628">
        <v>-95.56</v>
      </c>
    </row>
    <row r="25629" spans="1:7">
      <c r="A25629" t="s">
        <v>43</v>
      </c>
      <c r="B25629">
        <v>5</v>
      </c>
      <c r="C25629">
        <v>2009</v>
      </c>
      <c r="D25629" t="s">
        <v>79</v>
      </c>
      <c r="E25629" t="s">
        <v>107</v>
      </c>
      <c r="F25629" t="s">
        <v>203</v>
      </c>
      <c r="G25629">
        <v>-294.26</v>
      </c>
    </row>
    <row r="25630" spans="1:7">
      <c r="A25630" t="s">
        <v>71</v>
      </c>
      <c r="B25630">
        <v>11</v>
      </c>
      <c r="C25630">
        <v>2009</v>
      </c>
      <c r="D25630" t="s">
        <v>79</v>
      </c>
      <c r="E25630" t="s">
        <v>107</v>
      </c>
      <c r="F25630" t="s">
        <v>214</v>
      </c>
      <c r="G25630">
        <v>-202.26</v>
      </c>
    </row>
    <row r="25631" spans="1:7">
      <c r="A25631" t="s">
        <v>20</v>
      </c>
      <c r="B25631">
        <v>6</v>
      </c>
      <c r="C25631">
        <v>2010</v>
      </c>
      <c r="D25631" t="s">
        <v>79</v>
      </c>
      <c r="E25631" t="s">
        <v>107</v>
      </c>
      <c r="F25631" t="s">
        <v>214</v>
      </c>
      <c r="G25631">
        <v>-18.95</v>
      </c>
    </row>
    <row r="25632" spans="1:7">
      <c r="A25632" t="s">
        <v>85</v>
      </c>
      <c r="B25632">
        <v>4</v>
      </c>
      <c r="C25632">
        <v>2010</v>
      </c>
      <c r="D25632" t="s">
        <v>79</v>
      </c>
      <c r="E25632" t="s">
        <v>107</v>
      </c>
      <c r="F25632" t="s">
        <v>214</v>
      </c>
      <c r="G25632">
        <v>-228.45000000000002</v>
      </c>
    </row>
    <row r="25633" spans="1:7">
      <c r="A25633" t="s">
        <v>18</v>
      </c>
      <c r="B25633">
        <v>3</v>
      </c>
      <c r="C25633">
        <v>2009</v>
      </c>
      <c r="D25633" t="s">
        <v>79</v>
      </c>
      <c r="E25633" t="s">
        <v>107</v>
      </c>
      <c r="F25633" t="s">
        <v>214</v>
      </c>
      <c r="G25633">
        <v>-1003.99</v>
      </c>
    </row>
    <row r="25634" spans="1:7">
      <c r="A25634" t="s">
        <v>46</v>
      </c>
      <c r="B25634">
        <v>12</v>
      </c>
      <c r="C25634">
        <v>2009</v>
      </c>
      <c r="D25634" t="s">
        <v>79</v>
      </c>
      <c r="E25634" t="s">
        <v>107</v>
      </c>
      <c r="F25634" t="s">
        <v>214</v>
      </c>
      <c r="G25634">
        <v>-521.89</v>
      </c>
    </row>
    <row r="25635" spans="1:7">
      <c r="A25635" t="s">
        <v>16</v>
      </c>
      <c r="B25635">
        <v>7</v>
      </c>
      <c r="C25635">
        <v>2010</v>
      </c>
      <c r="D25635" t="s">
        <v>79</v>
      </c>
      <c r="E25635" t="s">
        <v>107</v>
      </c>
      <c r="F25635" t="s">
        <v>214</v>
      </c>
      <c r="G25635">
        <v>-40.29</v>
      </c>
    </row>
    <row r="25636" spans="1:7">
      <c r="A25636" t="s">
        <v>44</v>
      </c>
      <c r="B25636">
        <v>2</v>
      </c>
      <c r="C25636">
        <v>2012</v>
      </c>
      <c r="D25636" t="s">
        <v>79</v>
      </c>
      <c r="E25636" t="s">
        <v>107</v>
      </c>
      <c r="F25636" t="s">
        <v>214</v>
      </c>
      <c r="G25636">
        <v>-277.56</v>
      </c>
    </row>
    <row r="25637" spans="1:7">
      <c r="A25637" t="s">
        <v>40</v>
      </c>
      <c r="B25637">
        <v>10</v>
      </c>
      <c r="C25637">
        <v>2011</v>
      </c>
      <c r="D25637" t="s">
        <v>79</v>
      </c>
      <c r="E25637" t="s">
        <v>107</v>
      </c>
      <c r="F25637" t="s">
        <v>214</v>
      </c>
      <c r="G25637">
        <v>-201.47</v>
      </c>
    </row>
    <row r="25638" spans="1:7">
      <c r="A25638" t="s">
        <v>37</v>
      </c>
      <c r="B25638">
        <v>11</v>
      </c>
      <c r="C25638">
        <v>2011</v>
      </c>
      <c r="D25638" t="s">
        <v>79</v>
      </c>
      <c r="E25638" t="s">
        <v>107</v>
      </c>
      <c r="F25638" t="s">
        <v>214</v>
      </c>
      <c r="G25638">
        <v>-201.9</v>
      </c>
    </row>
    <row r="25639" spans="1:7">
      <c r="A25639" t="s">
        <v>29</v>
      </c>
      <c r="B25639">
        <v>6</v>
      </c>
      <c r="C25639">
        <v>2011</v>
      </c>
      <c r="D25639" t="s">
        <v>79</v>
      </c>
      <c r="E25639" t="s">
        <v>107</v>
      </c>
      <c r="F25639" t="s">
        <v>214</v>
      </c>
      <c r="G25639">
        <v>-237.96</v>
      </c>
    </row>
    <row r="25640" spans="1:7">
      <c r="A25640" t="s">
        <v>63</v>
      </c>
      <c r="B25640">
        <v>12</v>
      </c>
      <c r="C25640">
        <v>2011</v>
      </c>
      <c r="D25640" t="s">
        <v>79</v>
      </c>
      <c r="E25640" t="s">
        <v>107</v>
      </c>
      <c r="F25640" t="s">
        <v>222</v>
      </c>
      <c r="G25640">
        <v>84.2</v>
      </c>
    </row>
    <row r="25641" spans="1:7">
      <c r="A25641" t="s">
        <v>39</v>
      </c>
      <c r="B25641">
        <v>5</v>
      </c>
      <c r="C25641">
        <v>2011</v>
      </c>
      <c r="D25641" t="s">
        <v>79</v>
      </c>
      <c r="E25641" t="s">
        <v>107</v>
      </c>
      <c r="F25641" t="s">
        <v>222</v>
      </c>
      <c r="G25641">
        <v>556.48</v>
      </c>
    </row>
    <row r="25642" spans="1:7">
      <c r="A25642" t="s">
        <v>22</v>
      </c>
      <c r="B25642">
        <v>9</v>
      </c>
      <c r="C25642">
        <v>2011</v>
      </c>
      <c r="D25642" t="s">
        <v>79</v>
      </c>
      <c r="E25642" t="s">
        <v>107</v>
      </c>
      <c r="F25642" t="s">
        <v>222</v>
      </c>
      <c r="G25642">
        <v>0</v>
      </c>
    </row>
    <row r="25643" spans="1:7">
      <c r="A25643" t="s">
        <v>26</v>
      </c>
      <c r="B25643">
        <v>9</v>
      </c>
      <c r="C25643">
        <v>2009</v>
      </c>
      <c r="D25643" t="s">
        <v>79</v>
      </c>
      <c r="E25643" t="s">
        <v>107</v>
      </c>
      <c r="F25643" t="s">
        <v>222</v>
      </c>
      <c r="G25643">
        <v>0</v>
      </c>
    </row>
    <row r="25644" spans="1:7">
      <c r="A25644" t="s">
        <v>37</v>
      </c>
      <c r="B25644">
        <v>11</v>
      </c>
      <c r="C25644">
        <v>2011</v>
      </c>
      <c r="D25644" t="s">
        <v>79</v>
      </c>
      <c r="E25644" t="s">
        <v>107</v>
      </c>
      <c r="F25644" t="s">
        <v>224</v>
      </c>
      <c r="G25644">
        <v>-257.45999999999998</v>
      </c>
    </row>
    <row r="25645" spans="1:7">
      <c r="A25645" t="s">
        <v>99</v>
      </c>
      <c r="B25645">
        <v>1</v>
      </c>
      <c r="C25645">
        <v>2011</v>
      </c>
      <c r="D25645" t="s">
        <v>79</v>
      </c>
      <c r="E25645" t="s">
        <v>107</v>
      </c>
      <c r="F25645" t="s">
        <v>224</v>
      </c>
      <c r="G25645">
        <v>-480.71000000000004</v>
      </c>
    </row>
    <row r="25646" spans="1:7">
      <c r="A25646" t="s">
        <v>27</v>
      </c>
      <c r="B25646">
        <v>1</v>
      </c>
      <c r="C25646">
        <v>2009</v>
      </c>
      <c r="D25646" t="s">
        <v>79</v>
      </c>
      <c r="E25646" t="s">
        <v>107</v>
      </c>
      <c r="F25646" t="s">
        <v>224</v>
      </c>
      <c r="G25646">
        <v>-1939.58</v>
      </c>
    </row>
    <row r="25647" spans="1:7">
      <c r="A25647" t="s">
        <v>43</v>
      </c>
      <c r="B25647">
        <v>5</v>
      </c>
      <c r="C25647">
        <v>2009</v>
      </c>
      <c r="D25647" t="s">
        <v>79</v>
      </c>
      <c r="E25647" t="s">
        <v>107</v>
      </c>
      <c r="F25647" t="s">
        <v>224</v>
      </c>
      <c r="G25647">
        <v>-394.36</v>
      </c>
    </row>
    <row r="25648" spans="1:7">
      <c r="A25648" t="s">
        <v>26</v>
      </c>
      <c r="B25648">
        <v>9</v>
      </c>
      <c r="C25648">
        <v>2009</v>
      </c>
      <c r="D25648" t="s">
        <v>79</v>
      </c>
      <c r="E25648" t="s">
        <v>107</v>
      </c>
      <c r="F25648" t="s">
        <v>224</v>
      </c>
      <c r="G25648">
        <v>-1243.42</v>
      </c>
    </row>
    <row r="25649" spans="1:7">
      <c r="A25649" t="s">
        <v>27</v>
      </c>
      <c r="B25649">
        <v>1</v>
      </c>
      <c r="C25649">
        <v>2009</v>
      </c>
      <c r="D25649" t="s">
        <v>79</v>
      </c>
      <c r="E25649" t="s">
        <v>107</v>
      </c>
      <c r="F25649" t="s">
        <v>225</v>
      </c>
      <c r="G25649">
        <v>195.11</v>
      </c>
    </row>
    <row r="25650" spans="1:7">
      <c r="A25650" t="s">
        <v>63</v>
      </c>
      <c r="B25650">
        <v>12</v>
      </c>
      <c r="C25650">
        <v>2011</v>
      </c>
      <c r="D25650" t="s">
        <v>79</v>
      </c>
      <c r="E25650" t="s">
        <v>107</v>
      </c>
      <c r="F25650" t="s">
        <v>225</v>
      </c>
      <c r="G25650">
        <v>546.61</v>
      </c>
    </row>
    <row r="25651" spans="1:7">
      <c r="A25651" t="s">
        <v>71</v>
      </c>
      <c r="B25651">
        <v>11</v>
      </c>
      <c r="C25651">
        <v>2009</v>
      </c>
      <c r="D25651" t="s">
        <v>79</v>
      </c>
      <c r="E25651" t="s">
        <v>107</v>
      </c>
      <c r="F25651" t="s">
        <v>225</v>
      </c>
      <c r="G25651">
        <v>0</v>
      </c>
    </row>
    <row r="25652" spans="1:7">
      <c r="A25652" t="s">
        <v>19</v>
      </c>
      <c r="B25652">
        <v>11</v>
      </c>
      <c r="C25652">
        <v>2010</v>
      </c>
      <c r="D25652" t="s">
        <v>79</v>
      </c>
      <c r="E25652" t="s">
        <v>107</v>
      </c>
      <c r="F25652" t="s">
        <v>225</v>
      </c>
      <c r="G25652">
        <v>0</v>
      </c>
    </row>
    <row r="25653" spans="1:7">
      <c r="A25653" t="s">
        <v>32</v>
      </c>
      <c r="B25653">
        <v>10</v>
      </c>
      <c r="C25653">
        <v>2009</v>
      </c>
      <c r="D25653" t="s">
        <v>79</v>
      </c>
      <c r="E25653" t="s">
        <v>107</v>
      </c>
      <c r="F25653" t="s">
        <v>225</v>
      </c>
      <c r="G25653">
        <v>577.26</v>
      </c>
    </row>
    <row r="25654" spans="1:7">
      <c r="A25654" t="s">
        <v>13</v>
      </c>
      <c r="B25654">
        <v>7</v>
      </c>
      <c r="C25654">
        <v>2009</v>
      </c>
      <c r="D25654" t="s">
        <v>79</v>
      </c>
      <c r="E25654" t="s">
        <v>107</v>
      </c>
      <c r="F25654" t="s">
        <v>225</v>
      </c>
      <c r="G25654">
        <v>67.290000000000006</v>
      </c>
    </row>
    <row r="25655" spans="1:7">
      <c r="A25655" t="s">
        <v>23</v>
      </c>
      <c r="B25655">
        <v>2</v>
      </c>
      <c r="C25655">
        <v>2009</v>
      </c>
      <c r="D25655" t="s">
        <v>79</v>
      </c>
      <c r="E25655" t="s">
        <v>107</v>
      </c>
      <c r="F25655" t="s">
        <v>225</v>
      </c>
      <c r="G25655">
        <v>0</v>
      </c>
    </row>
    <row r="25656" spans="1:7">
      <c r="A25656" t="s">
        <v>29</v>
      </c>
      <c r="B25656">
        <v>6</v>
      </c>
      <c r="C25656">
        <v>2011</v>
      </c>
      <c r="D25656" t="s">
        <v>79</v>
      </c>
      <c r="E25656" t="s">
        <v>107</v>
      </c>
      <c r="F25656" t="s">
        <v>227</v>
      </c>
      <c r="G25656">
        <v>77.16</v>
      </c>
    </row>
    <row r="25657" spans="1:7">
      <c r="A25657" t="s">
        <v>29</v>
      </c>
      <c r="B25657">
        <v>6</v>
      </c>
      <c r="C25657">
        <v>2011</v>
      </c>
      <c r="D25657" t="s">
        <v>79</v>
      </c>
      <c r="E25657" t="s">
        <v>107</v>
      </c>
      <c r="F25657" t="s">
        <v>236</v>
      </c>
      <c r="G25657">
        <v>0</v>
      </c>
    </row>
    <row r="25658" spans="1:7">
      <c r="A25658" t="s">
        <v>35</v>
      </c>
      <c r="B25658">
        <v>5</v>
      </c>
      <c r="C25658">
        <v>2010</v>
      </c>
      <c r="D25658" t="s">
        <v>79</v>
      </c>
      <c r="E25658" t="s">
        <v>107</v>
      </c>
      <c r="F25658" t="s">
        <v>237</v>
      </c>
      <c r="G25658">
        <v>-48.63</v>
      </c>
    </row>
    <row r="25659" spans="1:7">
      <c r="A25659" t="s">
        <v>42</v>
      </c>
      <c r="B25659">
        <v>2</v>
      </c>
      <c r="C25659">
        <v>2010</v>
      </c>
      <c r="D25659" t="s">
        <v>79</v>
      </c>
      <c r="E25659" t="s">
        <v>107</v>
      </c>
      <c r="F25659" t="s">
        <v>237</v>
      </c>
      <c r="G25659">
        <v>28.63</v>
      </c>
    </row>
    <row r="25660" spans="1:7">
      <c r="A25660" t="s">
        <v>28</v>
      </c>
      <c r="B25660">
        <v>4</v>
      </c>
      <c r="C25660">
        <v>2012</v>
      </c>
      <c r="D25660" t="s">
        <v>79</v>
      </c>
      <c r="E25660" t="s">
        <v>107</v>
      </c>
      <c r="F25660" t="s">
        <v>237</v>
      </c>
      <c r="G25660">
        <v>213.74</v>
      </c>
    </row>
    <row r="25661" spans="1:7">
      <c r="A25661" t="s">
        <v>114</v>
      </c>
      <c r="B25661">
        <v>2</v>
      </c>
      <c r="C25661">
        <v>2011</v>
      </c>
      <c r="D25661" t="s">
        <v>79</v>
      </c>
      <c r="E25661" t="s">
        <v>107</v>
      </c>
      <c r="F25661" t="s">
        <v>237</v>
      </c>
      <c r="G25661">
        <v>-12.77</v>
      </c>
    </row>
    <row r="25662" spans="1:7">
      <c r="A25662" t="s">
        <v>99</v>
      </c>
      <c r="B25662">
        <v>1</v>
      </c>
      <c r="C25662">
        <v>2011</v>
      </c>
      <c r="D25662" t="s">
        <v>79</v>
      </c>
      <c r="E25662" t="s">
        <v>107</v>
      </c>
      <c r="F25662" t="s">
        <v>237</v>
      </c>
      <c r="G25662">
        <v>-43.64</v>
      </c>
    </row>
    <row r="25663" spans="1:7">
      <c r="A25663" t="s">
        <v>32</v>
      </c>
      <c r="B25663">
        <v>10</v>
      </c>
      <c r="C25663">
        <v>2009</v>
      </c>
      <c r="D25663" t="s">
        <v>79</v>
      </c>
      <c r="E25663" t="s">
        <v>107</v>
      </c>
      <c r="F25663" t="s">
        <v>237</v>
      </c>
      <c r="G25663">
        <v>-925.49</v>
      </c>
    </row>
    <row r="25664" spans="1:7">
      <c r="A25664" t="s">
        <v>22</v>
      </c>
      <c r="B25664">
        <v>9</v>
      </c>
      <c r="C25664">
        <v>2011</v>
      </c>
      <c r="D25664" t="s">
        <v>79</v>
      </c>
      <c r="E25664" t="s">
        <v>107</v>
      </c>
      <c r="F25664" t="s">
        <v>237</v>
      </c>
      <c r="G25664">
        <v>-92.12</v>
      </c>
    </row>
    <row r="25665" spans="1:7">
      <c r="A25665" t="s">
        <v>19</v>
      </c>
      <c r="B25665">
        <v>11</v>
      </c>
      <c r="C25665">
        <v>2010</v>
      </c>
      <c r="D25665" t="s">
        <v>79</v>
      </c>
      <c r="E25665" t="s">
        <v>107</v>
      </c>
      <c r="F25665" t="s">
        <v>237</v>
      </c>
      <c r="G25665">
        <v>-550.53</v>
      </c>
    </row>
    <row r="25666" spans="1:7">
      <c r="A25666" t="s">
        <v>68</v>
      </c>
      <c r="B25666">
        <v>1</v>
      </c>
      <c r="C25666">
        <v>2010</v>
      </c>
      <c r="D25666" t="s">
        <v>79</v>
      </c>
      <c r="E25666" t="s">
        <v>107</v>
      </c>
      <c r="F25666" t="s">
        <v>237</v>
      </c>
      <c r="G25666">
        <v>-62.940000000000005</v>
      </c>
    </row>
    <row r="25667" spans="1:7">
      <c r="A25667" t="s">
        <v>52</v>
      </c>
      <c r="B25667">
        <v>6</v>
      </c>
      <c r="C25667">
        <v>2009</v>
      </c>
      <c r="D25667" t="s">
        <v>79</v>
      </c>
      <c r="E25667" t="s">
        <v>107</v>
      </c>
      <c r="F25667" t="s">
        <v>244</v>
      </c>
      <c r="G25667">
        <v>0</v>
      </c>
    </row>
    <row r="25668" spans="1:7">
      <c r="A25668" t="s">
        <v>89</v>
      </c>
      <c r="B25668">
        <v>4</v>
      </c>
      <c r="C25668">
        <v>2011</v>
      </c>
      <c r="D25668" t="s">
        <v>79</v>
      </c>
      <c r="E25668" t="s">
        <v>107</v>
      </c>
      <c r="F25668" t="s">
        <v>244</v>
      </c>
      <c r="G25668">
        <v>60.51</v>
      </c>
    </row>
    <row r="25669" spans="1:7">
      <c r="A25669" t="s">
        <v>43</v>
      </c>
      <c r="B25669">
        <v>5</v>
      </c>
      <c r="C25669">
        <v>2009</v>
      </c>
      <c r="D25669" t="s">
        <v>79</v>
      </c>
      <c r="E25669" t="s">
        <v>107</v>
      </c>
      <c r="F25669" t="s">
        <v>244</v>
      </c>
      <c r="G25669">
        <v>0</v>
      </c>
    </row>
    <row r="25670" spans="1:7">
      <c r="A25670" t="s">
        <v>44</v>
      </c>
      <c r="B25670">
        <v>2</v>
      </c>
      <c r="C25670">
        <v>2012</v>
      </c>
      <c r="D25670" t="s">
        <v>79</v>
      </c>
      <c r="E25670" t="s">
        <v>107</v>
      </c>
      <c r="F25670" t="s">
        <v>245</v>
      </c>
      <c r="G25670">
        <v>5873.77</v>
      </c>
    </row>
    <row r="25671" spans="1:7">
      <c r="A25671" t="s">
        <v>39</v>
      </c>
      <c r="B25671">
        <v>5</v>
      </c>
      <c r="C25671">
        <v>2011</v>
      </c>
      <c r="D25671" t="s">
        <v>79</v>
      </c>
      <c r="E25671" t="s">
        <v>107</v>
      </c>
      <c r="F25671" t="s">
        <v>245</v>
      </c>
      <c r="G25671">
        <v>4347.1900000000005</v>
      </c>
    </row>
    <row r="25672" spans="1:7">
      <c r="A25672" t="s">
        <v>99</v>
      </c>
      <c r="B25672">
        <v>1</v>
      </c>
      <c r="C25672">
        <v>2011</v>
      </c>
      <c r="D25672" t="s">
        <v>79</v>
      </c>
      <c r="E25672" t="s">
        <v>107</v>
      </c>
      <c r="F25672" t="s">
        <v>245</v>
      </c>
      <c r="G25672">
        <v>4716.8599999999997</v>
      </c>
    </row>
    <row r="25673" spans="1:7">
      <c r="A25673" t="s">
        <v>24</v>
      </c>
      <c r="B25673">
        <v>5</v>
      </c>
      <c r="C25673">
        <v>2012</v>
      </c>
      <c r="D25673" t="s">
        <v>79</v>
      </c>
      <c r="E25673" t="s">
        <v>107</v>
      </c>
      <c r="F25673" t="s">
        <v>245</v>
      </c>
      <c r="G25673">
        <v>7157.49</v>
      </c>
    </row>
    <row r="25674" spans="1:7">
      <c r="A25674" t="s">
        <v>13</v>
      </c>
      <c r="B25674">
        <v>7</v>
      </c>
      <c r="C25674">
        <v>2009</v>
      </c>
      <c r="D25674" t="s">
        <v>79</v>
      </c>
      <c r="E25674" t="s">
        <v>107</v>
      </c>
      <c r="F25674" t="s">
        <v>245</v>
      </c>
      <c r="G25674">
        <v>3533.57</v>
      </c>
    </row>
    <row r="25675" spans="1:7">
      <c r="A25675" t="s">
        <v>25</v>
      </c>
      <c r="B25675">
        <v>8</v>
      </c>
      <c r="C25675">
        <v>2011</v>
      </c>
      <c r="D25675" t="s">
        <v>79</v>
      </c>
      <c r="E25675" t="s">
        <v>107</v>
      </c>
      <c r="F25675" t="s">
        <v>245</v>
      </c>
      <c r="G25675">
        <v>5195.82</v>
      </c>
    </row>
    <row r="25676" spans="1:7">
      <c r="A25676" t="s">
        <v>5</v>
      </c>
      <c r="B25676">
        <v>12</v>
      </c>
      <c r="C25676">
        <v>2010</v>
      </c>
      <c r="D25676" t="s">
        <v>79</v>
      </c>
      <c r="E25676" t="s">
        <v>107</v>
      </c>
      <c r="F25676" t="s">
        <v>248</v>
      </c>
      <c r="G25676">
        <v>0</v>
      </c>
    </row>
    <row r="25677" spans="1:7">
      <c r="A25677" t="s">
        <v>30</v>
      </c>
      <c r="B25677">
        <v>8</v>
      </c>
      <c r="C25677">
        <v>2010</v>
      </c>
      <c r="D25677" t="s">
        <v>79</v>
      </c>
      <c r="E25677" t="s">
        <v>107</v>
      </c>
      <c r="F25677" t="s">
        <v>248</v>
      </c>
      <c r="G25677">
        <v>2659.65</v>
      </c>
    </row>
    <row r="25678" spans="1:7">
      <c r="A25678" t="s">
        <v>43</v>
      </c>
      <c r="B25678">
        <v>5</v>
      </c>
      <c r="C25678">
        <v>2009</v>
      </c>
      <c r="D25678" t="s">
        <v>79</v>
      </c>
      <c r="E25678" t="s">
        <v>107</v>
      </c>
      <c r="F25678" t="s">
        <v>257</v>
      </c>
      <c r="G25678">
        <v>0</v>
      </c>
    </row>
    <row r="25679" spans="1:7">
      <c r="A25679" t="s">
        <v>46</v>
      </c>
      <c r="B25679">
        <v>12</v>
      </c>
      <c r="C25679">
        <v>2009</v>
      </c>
      <c r="D25679" t="s">
        <v>79</v>
      </c>
      <c r="E25679" t="s">
        <v>107</v>
      </c>
      <c r="F25679" t="s">
        <v>257</v>
      </c>
      <c r="G25679">
        <v>0</v>
      </c>
    </row>
    <row r="25680" spans="1:7">
      <c r="A25680" t="s">
        <v>71</v>
      </c>
      <c r="B25680">
        <v>11</v>
      </c>
      <c r="C25680">
        <v>2009</v>
      </c>
      <c r="D25680" t="s">
        <v>79</v>
      </c>
      <c r="E25680" t="s">
        <v>107</v>
      </c>
      <c r="F25680" t="s">
        <v>257</v>
      </c>
      <c r="G25680">
        <v>0</v>
      </c>
    </row>
    <row r="25681" spans="1:7">
      <c r="A25681" t="s">
        <v>35</v>
      </c>
      <c r="B25681">
        <v>5</v>
      </c>
      <c r="C25681">
        <v>2010</v>
      </c>
      <c r="D25681" t="s">
        <v>79</v>
      </c>
      <c r="E25681" t="s">
        <v>107</v>
      </c>
      <c r="F25681" t="s">
        <v>260</v>
      </c>
      <c r="G25681">
        <v>71208.31</v>
      </c>
    </row>
    <row r="25682" spans="1:7">
      <c r="A25682" t="s">
        <v>22</v>
      </c>
      <c r="B25682">
        <v>9</v>
      </c>
      <c r="C25682">
        <v>2011</v>
      </c>
      <c r="D25682" t="s">
        <v>79</v>
      </c>
      <c r="E25682" t="s">
        <v>107</v>
      </c>
      <c r="F25682" t="s">
        <v>260</v>
      </c>
      <c r="G25682">
        <v>108958.88</v>
      </c>
    </row>
    <row r="25683" spans="1:7">
      <c r="A25683" t="s">
        <v>43</v>
      </c>
      <c r="B25683">
        <v>5</v>
      </c>
      <c r="C25683">
        <v>2009</v>
      </c>
      <c r="D25683" t="s">
        <v>79</v>
      </c>
      <c r="E25683" t="s">
        <v>107</v>
      </c>
      <c r="F25683" t="s">
        <v>260</v>
      </c>
      <c r="G25683">
        <v>100396.1</v>
      </c>
    </row>
    <row r="25684" spans="1:7">
      <c r="A25684" t="s">
        <v>20</v>
      </c>
      <c r="B25684">
        <v>6</v>
      </c>
      <c r="C25684">
        <v>2010</v>
      </c>
      <c r="D25684" t="s">
        <v>79</v>
      </c>
      <c r="E25684" t="s">
        <v>107</v>
      </c>
      <c r="F25684" t="s">
        <v>261</v>
      </c>
      <c r="G25684">
        <v>0</v>
      </c>
    </row>
    <row r="25685" spans="1:7">
      <c r="A25685" t="s">
        <v>9</v>
      </c>
      <c r="B25685">
        <v>8</v>
      </c>
      <c r="C25685">
        <v>2009</v>
      </c>
      <c r="D25685" t="s">
        <v>79</v>
      </c>
      <c r="E25685" t="s">
        <v>107</v>
      </c>
      <c r="F25685" t="s">
        <v>261</v>
      </c>
      <c r="G25685">
        <v>0</v>
      </c>
    </row>
    <row r="25686" spans="1:7">
      <c r="A25686" t="s">
        <v>46</v>
      </c>
      <c r="B25686">
        <v>12</v>
      </c>
      <c r="C25686">
        <v>2009</v>
      </c>
      <c r="D25686" t="s">
        <v>79</v>
      </c>
      <c r="E25686" t="s">
        <v>107</v>
      </c>
      <c r="F25686" t="s">
        <v>261</v>
      </c>
      <c r="G25686">
        <v>0</v>
      </c>
    </row>
    <row r="25687" spans="1:7">
      <c r="A25687" t="s">
        <v>25</v>
      </c>
      <c r="B25687">
        <v>8</v>
      </c>
      <c r="C25687">
        <v>2011</v>
      </c>
      <c r="D25687" t="s">
        <v>79</v>
      </c>
      <c r="E25687" t="s">
        <v>107</v>
      </c>
      <c r="F25687" t="s">
        <v>261</v>
      </c>
      <c r="G25687">
        <v>0</v>
      </c>
    </row>
    <row r="25688" spans="1:7">
      <c r="A25688" t="s">
        <v>16</v>
      </c>
      <c r="B25688">
        <v>7</v>
      </c>
      <c r="C25688">
        <v>2010</v>
      </c>
      <c r="D25688" t="s">
        <v>79</v>
      </c>
      <c r="E25688" t="s">
        <v>107</v>
      </c>
      <c r="F25688" t="s">
        <v>261</v>
      </c>
      <c r="G25688">
        <v>0</v>
      </c>
    </row>
    <row r="25689" spans="1:7">
      <c r="A25689" t="s">
        <v>42</v>
      </c>
      <c r="B25689">
        <v>2</v>
      </c>
      <c r="C25689">
        <v>2010</v>
      </c>
      <c r="D25689" t="s">
        <v>79</v>
      </c>
      <c r="E25689" t="s">
        <v>107</v>
      </c>
      <c r="F25689" t="s">
        <v>262</v>
      </c>
      <c r="G25689">
        <v>60801.05</v>
      </c>
    </row>
    <row r="25690" spans="1:7">
      <c r="A25690" t="s">
        <v>89</v>
      </c>
      <c r="B25690">
        <v>4</v>
      </c>
      <c r="C25690">
        <v>2011</v>
      </c>
      <c r="D25690" t="s">
        <v>79</v>
      </c>
      <c r="E25690" t="s">
        <v>107</v>
      </c>
      <c r="F25690" t="s">
        <v>262</v>
      </c>
      <c r="G25690">
        <v>58892.12</v>
      </c>
    </row>
    <row r="25691" spans="1:7">
      <c r="A25691" t="s">
        <v>26</v>
      </c>
      <c r="B25691">
        <v>9</v>
      </c>
      <c r="C25691">
        <v>2009</v>
      </c>
      <c r="D25691" t="s">
        <v>79</v>
      </c>
      <c r="E25691" t="s">
        <v>107</v>
      </c>
      <c r="F25691" t="s">
        <v>262</v>
      </c>
      <c r="G25691">
        <v>62273.17</v>
      </c>
    </row>
    <row r="25692" spans="1:7">
      <c r="A25692" t="s">
        <v>23</v>
      </c>
      <c r="B25692">
        <v>2</v>
      </c>
      <c r="C25692">
        <v>2009</v>
      </c>
      <c r="D25692" t="s">
        <v>79</v>
      </c>
      <c r="E25692" t="s">
        <v>107</v>
      </c>
      <c r="F25692" t="s">
        <v>262</v>
      </c>
      <c r="G25692">
        <v>43345.1</v>
      </c>
    </row>
    <row r="25693" spans="1:7">
      <c r="A25693" t="s">
        <v>19</v>
      </c>
      <c r="B25693">
        <v>11</v>
      </c>
      <c r="C25693">
        <v>2010</v>
      </c>
      <c r="D25693" t="s">
        <v>79</v>
      </c>
      <c r="E25693" t="s">
        <v>107</v>
      </c>
      <c r="F25693" t="s">
        <v>263</v>
      </c>
      <c r="G25693">
        <v>16783.5</v>
      </c>
    </row>
    <row r="25694" spans="1:7">
      <c r="A25694" t="s">
        <v>18</v>
      </c>
      <c r="B25694">
        <v>3</v>
      </c>
      <c r="C25694">
        <v>2009</v>
      </c>
      <c r="D25694" t="s">
        <v>79</v>
      </c>
      <c r="E25694" t="s">
        <v>107</v>
      </c>
      <c r="F25694" t="s">
        <v>263</v>
      </c>
      <c r="G25694">
        <v>10160.200000000001</v>
      </c>
    </row>
    <row r="25695" spans="1:7">
      <c r="A25695" t="s">
        <v>44</v>
      </c>
      <c r="B25695">
        <v>2</v>
      </c>
      <c r="C25695">
        <v>2012</v>
      </c>
      <c r="D25695" t="s">
        <v>79</v>
      </c>
      <c r="E25695" t="s">
        <v>107</v>
      </c>
      <c r="F25695" t="s">
        <v>263</v>
      </c>
      <c r="G25695">
        <v>22402.100000000002</v>
      </c>
    </row>
    <row r="25696" spans="1:7">
      <c r="A25696" t="s">
        <v>32</v>
      </c>
      <c r="B25696">
        <v>10</v>
      </c>
      <c r="C25696">
        <v>2009</v>
      </c>
      <c r="D25696" t="s">
        <v>79</v>
      </c>
      <c r="E25696" t="s">
        <v>107</v>
      </c>
      <c r="F25696" t="s">
        <v>263</v>
      </c>
      <c r="G25696">
        <v>11093.75</v>
      </c>
    </row>
    <row r="25697" spans="1:7">
      <c r="A25697" t="s">
        <v>26</v>
      </c>
      <c r="B25697">
        <v>9</v>
      </c>
      <c r="C25697">
        <v>2009</v>
      </c>
      <c r="D25697" t="s">
        <v>79</v>
      </c>
      <c r="E25697" t="s">
        <v>107</v>
      </c>
      <c r="F25697" t="s">
        <v>264</v>
      </c>
      <c r="G25697">
        <v>12607.66</v>
      </c>
    </row>
    <row r="25698" spans="1:7">
      <c r="A25698" t="s">
        <v>63</v>
      </c>
      <c r="B25698">
        <v>12</v>
      </c>
      <c r="C25698">
        <v>2011</v>
      </c>
      <c r="D25698" t="s">
        <v>79</v>
      </c>
      <c r="E25698" t="s">
        <v>107</v>
      </c>
      <c r="F25698" t="s">
        <v>264</v>
      </c>
      <c r="G25698">
        <v>9515.94</v>
      </c>
    </row>
    <row r="25699" spans="1:7">
      <c r="A25699" t="s">
        <v>13</v>
      </c>
      <c r="B25699">
        <v>7</v>
      </c>
      <c r="C25699">
        <v>2009</v>
      </c>
      <c r="D25699" t="s">
        <v>79</v>
      </c>
      <c r="E25699" t="s">
        <v>107</v>
      </c>
      <c r="F25699" t="s">
        <v>264</v>
      </c>
      <c r="G25699">
        <v>12477.970000000001</v>
      </c>
    </row>
    <row r="25700" spans="1:7">
      <c r="A25700" t="s">
        <v>25</v>
      </c>
      <c r="B25700">
        <v>8</v>
      </c>
      <c r="C25700">
        <v>2011</v>
      </c>
      <c r="D25700" t="s">
        <v>79</v>
      </c>
      <c r="E25700" t="s">
        <v>107</v>
      </c>
      <c r="F25700" t="s">
        <v>264</v>
      </c>
      <c r="G25700">
        <v>6022.3</v>
      </c>
    </row>
    <row r="25701" spans="1:7">
      <c r="A25701" t="s">
        <v>68</v>
      </c>
      <c r="B25701">
        <v>1</v>
      </c>
      <c r="C25701">
        <v>2010</v>
      </c>
      <c r="D25701" t="s">
        <v>79</v>
      </c>
      <c r="E25701" t="s">
        <v>107</v>
      </c>
      <c r="F25701" t="s">
        <v>264</v>
      </c>
      <c r="G25701">
        <v>6258.55</v>
      </c>
    </row>
    <row r="25702" spans="1:7">
      <c r="A25702" t="s">
        <v>71</v>
      </c>
      <c r="B25702">
        <v>11</v>
      </c>
      <c r="C25702">
        <v>2009</v>
      </c>
      <c r="D25702" t="s">
        <v>79</v>
      </c>
      <c r="E25702" t="s">
        <v>107</v>
      </c>
      <c r="F25702" t="s">
        <v>92</v>
      </c>
      <c r="G25702">
        <v>0</v>
      </c>
    </row>
    <row r="25703" spans="1:7">
      <c r="A25703" t="s">
        <v>28</v>
      </c>
      <c r="B25703">
        <v>4</v>
      </c>
      <c r="C25703">
        <v>2012</v>
      </c>
      <c r="D25703" t="s">
        <v>79</v>
      </c>
      <c r="E25703" t="s">
        <v>107</v>
      </c>
      <c r="F25703" t="s">
        <v>92</v>
      </c>
      <c r="G25703">
        <v>0</v>
      </c>
    </row>
    <row r="25704" spans="1:7">
      <c r="A25704" t="s">
        <v>25</v>
      </c>
      <c r="B25704">
        <v>8</v>
      </c>
      <c r="C25704">
        <v>2011</v>
      </c>
      <c r="D25704" t="s">
        <v>79</v>
      </c>
      <c r="E25704" t="s">
        <v>107</v>
      </c>
      <c r="F25704" t="s">
        <v>92</v>
      </c>
      <c r="G25704">
        <v>0</v>
      </c>
    </row>
    <row r="25705" spans="1:7">
      <c r="A25705" t="s">
        <v>44</v>
      </c>
      <c r="B25705">
        <v>2</v>
      </c>
      <c r="C25705">
        <v>2012</v>
      </c>
      <c r="D25705" t="s">
        <v>79</v>
      </c>
      <c r="E25705" t="s">
        <v>107</v>
      </c>
      <c r="F25705" t="s">
        <v>92</v>
      </c>
      <c r="G25705">
        <v>16.02</v>
      </c>
    </row>
    <row r="25706" spans="1:7">
      <c r="A25706" t="s">
        <v>38</v>
      </c>
      <c r="B25706">
        <v>7</v>
      </c>
      <c r="C25706">
        <v>2011</v>
      </c>
      <c r="D25706" t="s">
        <v>79</v>
      </c>
      <c r="E25706" t="s">
        <v>107</v>
      </c>
      <c r="F25706" t="s">
        <v>92</v>
      </c>
      <c r="G25706">
        <v>6.8</v>
      </c>
    </row>
    <row r="25707" spans="1:7">
      <c r="A25707" t="s">
        <v>29</v>
      </c>
      <c r="B25707">
        <v>6</v>
      </c>
      <c r="C25707">
        <v>2011</v>
      </c>
      <c r="D25707" t="s">
        <v>79</v>
      </c>
      <c r="E25707" t="s">
        <v>107</v>
      </c>
      <c r="F25707" t="s">
        <v>92</v>
      </c>
      <c r="G25707">
        <v>0</v>
      </c>
    </row>
    <row r="25708" spans="1:7">
      <c r="A25708" t="s">
        <v>63</v>
      </c>
      <c r="B25708">
        <v>12</v>
      </c>
      <c r="C25708">
        <v>2011</v>
      </c>
      <c r="D25708" t="s">
        <v>79</v>
      </c>
      <c r="E25708" t="s">
        <v>107</v>
      </c>
      <c r="F25708" t="s">
        <v>92</v>
      </c>
      <c r="G25708">
        <v>0</v>
      </c>
    </row>
    <row r="25709" spans="1:7">
      <c r="A25709" t="s">
        <v>39</v>
      </c>
      <c r="B25709">
        <v>5</v>
      </c>
      <c r="C25709">
        <v>2011</v>
      </c>
      <c r="D25709" t="s">
        <v>79</v>
      </c>
      <c r="E25709" t="s">
        <v>107</v>
      </c>
      <c r="F25709" t="s">
        <v>92</v>
      </c>
      <c r="G25709">
        <v>8.57</v>
      </c>
    </row>
    <row r="25710" spans="1:7">
      <c r="A25710" t="s">
        <v>30</v>
      </c>
      <c r="B25710">
        <v>8</v>
      </c>
      <c r="C25710">
        <v>2010</v>
      </c>
      <c r="D25710" t="s">
        <v>79</v>
      </c>
      <c r="E25710" t="s">
        <v>107</v>
      </c>
      <c r="F25710" t="s">
        <v>138</v>
      </c>
      <c r="G25710">
        <v>533.32000000000005</v>
      </c>
    </row>
    <row r="25711" spans="1:7">
      <c r="A25711" t="s">
        <v>18</v>
      </c>
      <c r="B25711">
        <v>3</v>
      </c>
      <c r="C25711">
        <v>2009</v>
      </c>
      <c r="D25711" t="s">
        <v>79</v>
      </c>
      <c r="E25711" t="s">
        <v>107</v>
      </c>
      <c r="F25711" t="s">
        <v>138</v>
      </c>
      <c r="G25711">
        <v>-614.21</v>
      </c>
    </row>
    <row r="25712" spans="1:7">
      <c r="A25712" t="s">
        <v>35</v>
      </c>
      <c r="B25712">
        <v>5</v>
      </c>
      <c r="C25712">
        <v>2010</v>
      </c>
      <c r="D25712" t="s">
        <v>79</v>
      </c>
      <c r="E25712" t="s">
        <v>107</v>
      </c>
      <c r="F25712" t="s">
        <v>138</v>
      </c>
      <c r="G25712">
        <v>1121.52</v>
      </c>
    </row>
    <row r="25713" spans="1:7">
      <c r="A25713" t="s">
        <v>89</v>
      </c>
      <c r="B25713">
        <v>4</v>
      </c>
      <c r="C25713">
        <v>2011</v>
      </c>
      <c r="D25713" t="s">
        <v>79</v>
      </c>
      <c r="E25713" t="s">
        <v>107</v>
      </c>
      <c r="F25713" t="s">
        <v>138</v>
      </c>
      <c r="G25713">
        <v>732.31000000000006</v>
      </c>
    </row>
    <row r="25714" spans="1:7">
      <c r="A25714" t="s">
        <v>42</v>
      </c>
      <c r="B25714">
        <v>2</v>
      </c>
      <c r="C25714">
        <v>2010</v>
      </c>
      <c r="D25714" t="s">
        <v>79</v>
      </c>
      <c r="E25714" t="s">
        <v>107</v>
      </c>
      <c r="F25714" t="s">
        <v>138</v>
      </c>
      <c r="G25714">
        <v>1431.56</v>
      </c>
    </row>
    <row r="25715" spans="1:7">
      <c r="A25715" t="s">
        <v>27</v>
      </c>
      <c r="B25715">
        <v>1</v>
      </c>
      <c r="C25715">
        <v>2009</v>
      </c>
      <c r="D25715" t="s">
        <v>79</v>
      </c>
      <c r="E25715" t="s">
        <v>107</v>
      </c>
      <c r="F25715" t="s">
        <v>138</v>
      </c>
      <c r="G25715">
        <v>1828.5900000000001</v>
      </c>
    </row>
    <row r="25716" spans="1:7">
      <c r="A25716" t="s">
        <v>40</v>
      </c>
      <c r="B25716">
        <v>10</v>
      </c>
      <c r="C25716">
        <v>2011</v>
      </c>
      <c r="D25716" t="s">
        <v>79</v>
      </c>
      <c r="E25716" t="s">
        <v>107</v>
      </c>
      <c r="F25716" t="s">
        <v>144</v>
      </c>
      <c r="G25716">
        <v>-476.05</v>
      </c>
    </row>
    <row r="25717" spans="1:7">
      <c r="A25717" t="s">
        <v>39</v>
      </c>
      <c r="B25717">
        <v>5</v>
      </c>
      <c r="C25717">
        <v>2011</v>
      </c>
      <c r="D25717" t="s">
        <v>79</v>
      </c>
      <c r="E25717" t="s">
        <v>107</v>
      </c>
      <c r="F25717" t="s">
        <v>144</v>
      </c>
      <c r="G25717">
        <v>-1222.43</v>
      </c>
    </row>
    <row r="25718" spans="1:7">
      <c r="A25718" t="s">
        <v>63</v>
      </c>
      <c r="B25718">
        <v>12</v>
      </c>
      <c r="C25718">
        <v>2011</v>
      </c>
      <c r="D25718" t="s">
        <v>79</v>
      </c>
      <c r="E25718" t="s">
        <v>107</v>
      </c>
      <c r="F25718" t="s">
        <v>144</v>
      </c>
      <c r="G25718">
        <v>-1068.95</v>
      </c>
    </row>
    <row r="25719" spans="1:7">
      <c r="A25719" t="s">
        <v>25</v>
      </c>
      <c r="B25719">
        <v>8</v>
      </c>
      <c r="C25719">
        <v>2011</v>
      </c>
      <c r="D25719" t="s">
        <v>79</v>
      </c>
      <c r="E25719" t="s">
        <v>107</v>
      </c>
      <c r="F25719" t="s">
        <v>144</v>
      </c>
      <c r="G25719">
        <v>-868.52</v>
      </c>
    </row>
    <row r="25720" spans="1:7">
      <c r="A25720" t="s">
        <v>38</v>
      </c>
      <c r="B25720">
        <v>7</v>
      </c>
      <c r="C25720">
        <v>2011</v>
      </c>
      <c r="D25720" t="s">
        <v>79</v>
      </c>
      <c r="E25720" t="s">
        <v>107</v>
      </c>
      <c r="F25720" t="s">
        <v>157</v>
      </c>
      <c r="G25720">
        <v>111.14</v>
      </c>
    </row>
    <row r="25721" spans="1:7">
      <c r="A25721" t="s">
        <v>35</v>
      </c>
      <c r="B25721">
        <v>5</v>
      </c>
      <c r="C25721">
        <v>2010</v>
      </c>
      <c r="D25721" t="s">
        <v>79</v>
      </c>
      <c r="E25721" t="s">
        <v>107</v>
      </c>
      <c r="F25721" t="s">
        <v>165</v>
      </c>
      <c r="G25721">
        <v>1736.66</v>
      </c>
    </row>
    <row r="25722" spans="1:7">
      <c r="A25722" t="s">
        <v>5</v>
      </c>
      <c r="B25722">
        <v>12</v>
      </c>
      <c r="C25722">
        <v>2010</v>
      </c>
      <c r="D25722" t="s">
        <v>79</v>
      </c>
      <c r="E25722" t="s">
        <v>107</v>
      </c>
      <c r="F25722" t="s">
        <v>165</v>
      </c>
      <c r="G25722">
        <v>12.1</v>
      </c>
    </row>
    <row r="25723" spans="1:7">
      <c r="A25723" t="s">
        <v>32</v>
      </c>
      <c r="B25723">
        <v>10</v>
      </c>
      <c r="C25723">
        <v>2009</v>
      </c>
      <c r="D25723" t="s">
        <v>79</v>
      </c>
      <c r="E25723" t="s">
        <v>107</v>
      </c>
      <c r="F25723" t="s">
        <v>165</v>
      </c>
      <c r="G25723">
        <v>0</v>
      </c>
    </row>
    <row r="25724" spans="1:7">
      <c r="A25724" t="s">
        <v>18</v>
      </c>
      <c r="B25724">
        <v>3</v>
      </c>
      <c r="C25724">
        <v>2009</v>
      </c>
      <c r="D25724" t="s">
        <v>79</v>
      </c>
      <c r="E25724" t="s">
        <v>107</v>
      </c>
      <c r="F25724" t="s">
        <v>165</v>
      </c>
      <c r="G25724">
        <v>0</v>
      </c>
    </row>
    <row r="25725" spans="1:7">
      <c r="A25725" t="s">
        <v>46</v>
      </c>
      <c r="B25725">
        <v>12</v>
      </c>
      <c r="C25725">
        <v>2009</v>
      </c>
      <c r="D25725" t="s">
        <v>79</v>
      </c>
      <c r="E25725" t="s">
        <v>107</v>
      </c>
      <c r="F25725" t="s">
        <v>165</v>
      </c>
      <c r="G25725">
        <v>1509.6000000000001</v>
      </c>
    </row>
    <row r="25726" spans="1:7">
      <c r="A25726" t="s">
        <v>43</v>
      </c>
      <c r="B25726">
        <v>5</v>
      </c>
      <c r="C25726">
        <v>2009</v>
      </c>
      <c r="D25726" t="s">
        <v>79</v>
      </c>
      <c r="E25726" t="s">
        <v>107</v>
      </c>
      <c r="F25726" t="s">
        <v>165</v>
      </c>
      <c r="G25726">
        <v>0</v>
      </c>
    </row>
    <row r="25727" spans="1:7">
      <c r="A25727" t="s">
        <v>26</v>
      </c>
      <c r="B25727">
        <v>9</v>
      </c>
      <c r="C25727">
        <v>2009</v>
      </c>
      <c r="D25727" t="s">
        <v>79</v>
      </c>
      <c r="E25727" t="s">
        <v>107</v>
      </c>
      <c r="F25727" t="s">
        <v>167</v>
      </c>
      <c r="G25727">
        <v>958.92000000000007</v>
      </c>
    </row>
    <row r="25728" spans="1:7">
      <c r="A25728" t="s">
        <v>71</v>
      </c>
      <c r="B25728">
        <v>11</v>
      </c>
      <c r="C25728">
        <v>2009</v>
      </c>
      <c r="D25728" t="s">
        <v>79</v>
      </c>
      <c r="E25728" t="s">
        <v>107</v>
      </c>
      <c r="F25728" t="s">
        <v>167</v>
      </c>
      <c r="G25728">
        <v>1211.21</v>
      </c>
    </row>
    <row r="25729" spans="1:7">
      <c r="A25729" t="s">
        <v>24</v>
      </c>
      <c r="B25729">
        <v>5</v>
      </c>
      <c r="C25729">
        <v>2012</v>
      </c>
      <c r="D25729" t="s">
        <v>79</v>
      </c>
      <c r="E25729" t="s">
        <v>107</v>
      </c>
      <c r="F25729" t="s">
        <v>167</v>
      </c>
      <c r="G25729">
        <v>-475.62</v>
      </c>
    </row>
    <row r="25730" spans="1:7">
      <c r="A25730" t="s">
        <v>46</v>
      </c>
      <c r="B25730">
        <v>12</v>
      </c>
      <c r="C25730">
        <v>2009</v>
      </c>
      <c r="D25730" t="s">
        <v>79</v>
      </c>
      <c r="E25730" t="s">
        <v>107</v>
      </c>
      <c r="F25730" t="s">
        <v>167</v>
      </c>
      <c r="G25730">
        <v>1139.24</v>
      </c>
    </row>
    <row r="25731" spans="1:7">
      <c r="A25731" t="s">
        <v>30</v>
      </c>
      <c r="B25731">
        <v>8</v>
      </c>
      <c r="C25731">
        <v>2010</v>
      </c>
      <c r="D25731" t="s">
        <v>79</v>
      </c>
      <c r="E25731" t="s">
        <v>107</v>
      </c>
      <c r="F25731" t="s">
        <v>167</v>
      </c>
      <c r="G25731">
        <v>828.06000000000006</v>
      </c>
    </row>
    <row r="25732" spans="1:7">
      <c r="A25732" t="s">
        <v>20</v>
      </c>
      <c r="B25732">
        <v>6</v>
      </c>
      <c r="C25732">
        <v>2010</v>
      </c>
      <c r="D25732" t="s">
        <v>79</v>
      </c>
      <c r="E25732" t="s">
        <v>107</v>
      </c>
      <c r="F25732" t="s">
        <v>167</v>
      </c>
      <c r="G25732">
        <v>38.35</v>
      </c>
    </row>
    <row r="25733" spans="1:7">
      <c r="A25733" t="s">
        <v>52</v>
      </c>
      <c r="B25733">
        <v>6</v>
      </c>
      <c r="C25733">
        <v>2009</v>
      </c>
      <c r="D25733" t="s">
        <v>79</v>
      </c>
      <c r="E25733" t="s">
        <v>107</v>
      </c>
      <c r="F25733" t="s">
        <v>167</v>
      </c>
      <c r="G25733">
        <v>-362.66</v>
      </c>
    </row>
    <row r="25734" spans="1:7">
      <c r="A25734" t="s">
        <v>13</v>
      </c>
      <c r="B25734">
        <v>7</v>
      </c>
      <c r="C25734">
        <v>2009</v>
      </c>
      <c r="D25734" t="s">
        <v>79</v>
      </c>
      <c r="E25734" t="s">
        <v>107</v>
      </c>
      <c r="F25734" t="s">
        <v>196</v>
      </c>
      <c r="G25734">
        <v>237.41</v>
      </c>
    </row>
    <row r="25735" spans="1:7">
      <c r="A25735" t="s">
        <v>5</v>
      </c>
      <c r="B25735">
        <v>12</v>
      </c>
      <c r="C25735">
        <v>2010</v>
      </c>
      <c r="D25735" t="s">
        <v>79</v>
      </c>
      <c r="E25735" t="s">
        <v>107</v>
      </c>
      <c r="F25735" t="s">
        <v>196</v>
      </c>
      <c r="G25735">
        <v>-76.260000000000005</v>
      </c>
    </row>
    <row r="25736" spans="1:7">
      <c r="A25736" t="s">
        <v>32</v>
      </c>
      <c r="B25736">
        <v>10</v>
      </c>
      <c r="C25736">
        <v>2009</v>
      </c>
      <c r="D25736" t="s">
        <v>79</v>
      </c>
      <c r="E25736" t="s">
        <v>107</v>
      </c>
      <c r="F25736" t="s">
        <v>196</v>
      </c>
      <c r="G25736">
        <v>-3704.4700000000003</v>
      </c>
    </row>
    <row r="25737" spans="1:7">
      <c r="A25737" t="s">
        <v>109</v>
      </c>
      <c r="B25737">
        <v>1</v>
      </c>
      <c r="C25737">
        <v>2012</v>
      </c>
      <c r="D25737" t="s">
        <v>79</v>
      </c>
      <c r="E25737" t="s">
        <v>107</v>
      </c>
      <c r="F25737" t="s">
        <v>196</v>
      </c>
      <c r="G25737">
        <v>889.04</v>
      </c>
    </row>
    <row r="25738" spans="1:7">
      <c r="A25738" t="s">
        <v>99</v>
      </c>
      <c r="B25738">
        <v>1</v>
      </c>
      <c r="C25738">
        <v>2011</v>
      </c>
      <c r="D25738" t="s">
        <v>79</v>
      </c>
      <c r="E25738" t="s">
        <v>107</v>
      </c>
      <c r="F25738" t="s">
        <v>196</v>
      </c>
      <c r="G25738">
        <v>-387.34000000000003</v>
      </c>
    </row>
    <row r="25739" spans="1:7">
      <c r="A25739" t="s">
        <v>23</v>
      </c>
      <c r="B25739">
        <v>2</v>
      </c>
      <c r="C25739">
        <v>2009</v>
      </c>
      <c r="D25739" t="s">
        <v>79</v>
      </c>
      <c r="E25739" t="s">
        <v>107</v>
      </c>
      <c r="F25739" t="s">
        <v>196</v>
      </c>
      <c r="G25739">
        <v>0.73</v>
      </c>
    </row>
    <row r="25740" spans="1:7">
      <c r="A25740" t="s">
        <v>114</v>
      </c>
      <c r="B25740">
        <v>2</v>
      </c>
      <c r="C25740">
        <v>2011</v>
      </c>
      <c r="D25740" t="s">
        <v>79</v>
      </c>
      <c r="E25740" t="s">
        <v>107</v>
      </c>
      <c r="F25740" t="s">
        <v>196</v>
      </c>
      <c r="G25740">
        <v>-86.44</v>
      </c>
    </row>
    <row r="25741" spans="1:7">
      <c r="A25741" t="s">
        <v>19</v>
      </c>
      <c r="B25741">
        <v>11</v>
      </c>
      <c r="C25741">
        <v>2010</v>
      </c>
      <c r="D25741" t="s">
        <v>79</v>
      </c>
      <c r="E25741" t="s">
        <v>107</v>
      </c>
      <c r="F25741" t="s">
        <v>201</v>
      </c>
      <c r="G25741">
        <v>-127.67</v>
      </c>
    </row>
    <row r="25742" spans="1:7">
      <c r="A25742" t="s">
        <v>44</v>
      </c>
      <c r="B25742">
        <v>2</v>
      </c>
      <c r="C25742">
        <v>2012</v>
      </c>
      <c r="D25742" t="s">
        <v>79</v>
      </c>
      <c r="E25742" t="s">
        <v>107</v>
      </c>
      <c r="F25742" t="s">
        <v>201</v>
      </c>
      <c r="G25742">
        <v>178.13</v>
      </c>
    </row>
    <row r="25743" spans="1:7">
      <c r="A25743" t="s">
        <v>109</v>
      </c>
      <c r="B25743">
        <v>1</v>
      </c>
      <c r="C25743">
        <v>2012</v>
      </c>
      <c r="D25743" t="s">
        <v>79</v>
      </c>
      <c r="E25743" t="s">
        <v>107</v>
      </c>
      <c r="F25743" t="s">
        <v>201</v>
      </c>
      <c r="G25743">
        <v>378.75</v>
      </c>
    </row>
    <row r="25744" spans="1:7">
      <c r="A25744" t="s">
        <v>29</v>
      </c>
      <c r="B25744">
        <v>6</v>
      </c>
      <c r="C25744">
        <v>2011</v>
      </c>
      <c r="D25744" t="s">
        <v>79</v>
      </c>
      <c r="E25744" t="s">
        <v>107</v>
      </c>
      <c r="F25744" t="s">
        <v>201</v>
      </c>
      <c r="G25744">
        <v>332.99</v>
      </c>
    </row>
    <row r="25745" spans="1:7">
      <c r="A25745" t="s">
        <v>14</v>
      </c>
      <c r="B25745">
        <v>10</v>
      </c>
      <c r="C25745">
        <v>2010</v>
      </c>
      <c r="D25745" t="s">
        <v>79</v>
      </c>
      <c r="E25745" t="s">
        <v>107</v>
      </c>
      <c r="F25745" t="s">
        <v>201</v>
      </c>
      <c r="G25745">
        <v>134.02000000000001</v>
      </c>
    </row>
    <row r="25746" spans="1:7">
      <c r="A25746" t="s">
        <v>31</v>
      </c>
      <c r="B25746">
        <v>3</v>
      </c>
      <c r="C25746">
        <v>2012</v>
      </c>
      <c r="D25746" t="s">
        <v>79</v>
      </c>
      <c r="E25746" t="s">
        <v>107</v>
      </c>
      <c r="F25746" t="s">
        <v>201</v>
      </c>
      <c r="G25746">
        <v>2596.2800000000002</v>
      </c>
    </row>
    <row r="25747" spans="1:7">
      <c r="A25747" t="s">
        <v>20</v>
      </c>
      <c r="B25747">
        <v>6</v>
      </c>
      <c r="C25747">
        <v>2010</v>
      </c>
      <c r="D25747" t="s">
        <v>79</v>
      </c>
      <c r="E25747" t="s">
        <v>107</v>
      </c>
      <c r="F25747" t="s">
        <v>203</v>
      </c>
      <c r="G25747">
        <v>-188.62</v>
      </c>
    </row>
    <row r="25748" spans="1:7">
      <c r="A25748" t="s">
        <v>38</v>
      </c>
      <c r="B25748">
        <v>7</v>
      </c>
      <c r="C25748">
        <v>2011</v>
      </c>
      <c r="D25748" t="s">
        <v>79</v>
      </c>
      <c r="E25748" t="s">
        <v>107</v>
      </c>
      <c r="F25748" t="s">
        <v>203</v>
      </c>
      <c r="G25748">
        <v>584.82000000000005</v>
      </c>
    </row>
    <row r="25749" spans="1:7">
      <c r="A25749" t="s">
        <v>39</v>
      </c>
      <c r="B25749">
        <v>5</v>
      </c>
      <c r="C25749">
        <v>2011</v>
      </c>
      <c r="D25749" t="s">
        <v>79</v>
      </c>
      <c r="E25749" t="s">
        <v>107</v>
      </c>
      <c r="F25749" t="s">
        <v>203</v>
      </c>
      <c r="G25749">
        <v>-57.39</v>
      </c>
    </row>
    <row r="25750" spans="1:7">
      <c r="A25750" t="s">
        <v>24</v>
      </c>
      <c r="B25750">
        <v>5</v>
      </c>
      <c r="C25750">
        <v>2012</v>
      </c>
      <c r="D25750" t="s">
        <v>79</v>
      </c>
      <c r="E25750" t="s">
        <v>107</v>
      </c>
      <c r="F25750" t="s">
        <v>214</v>
      </c>
      <c r="G25750">
        <v>-56.19</v>
      </c>
    </row>
    <row r="25751" spans="1:7">
      <c r="A25751" t="s">
        <v>43</v>
      </c>
      <c r="B25751">
        <v>5</v>
      </c>
      <c r="C25751">
        <v>2009</v>
      </c>
      <c r="D25751" t="s">
        <v>79</v>
      </c>
      <c r="E25751" t="s">
        <v>107</v>
      </c>
      <c r="F25751" t="s">
        <v>214</v>
      </c>
      <c r="G25751">
        <v>413.39</v>
      </c>
    </row>
    <row r="25752" spans="1:7">
      <c r="A25752" t="s">
        <v>38</v>
      </c>
      <c r="B25752">
        <v>7</v>
      </c>
      <c r="C25752">
        <v>2011</v>
      </c>
      <c r="D25752" t="s">
        <v>79</v>
      </c>
      <c r="E25752" t="s">
        <v>107</v>
      </c>
      <c r="F25752" t="s">
        <v>214</v>
      </c>
      <c r="G25752">
        <v>-183.54</v>
      </c>
    </row>
    <row r="25753" spans="1:7">
      <c r="A25753" t="s">
        <v>42</v>
      </c>
      <c r="B25753">
        <v>2</v>
      </c>
      <c r="C25753">
        <v>2010</v>
      </c>
      <c r="D25753" t="s">
        <v>79</v>
      </c>
      <c r="E25753" t="s">
        <v>107</v>
      </c>
      <c r="F25753" t="s">
        <v>214</v>
      </c>
      <c r="G25753">
        <v>406.47</v>
      </c>
    </row>
    <row r="25754" spans="1:7">
      <c r="A25754" t="s">
        <v>43</v>
      </c>
      <c r="B25754">
        <v>5</v>
      </c>
      <c r="C25754">
        <v>2009</v>
      </c>
      <c r="D25754" t="s">
        <v>79</v>
      </c>
      <c r="E25754" t="s">
        <v>107</v>
      </c>
      <c r="F25754" t="s">
        <v>222</v>
      </c>
      <c r="G25754">
        <v>0</v>
      </c>
    </row>
    <row r="25755" spans="1:7">
      <c r="A25755" t="s">
        <v>25</v>
      </c>
      <c r="B25755">
        <v>8</v>
      </c>
      <c r="C25755">
        <v>2011</v>
      </c>
      <c r="D25755" t="s">
        <v>79</v>
      </c>
      <c r="E25755" t="s">
        <v>107</v>
      </c>
      <c r="F25755" t="s">
        <v>222</v>
      </c>
      <c r="G25755">
        <v>0</v>
      </c>
    </row>
    <row r="25756" spans="1:7">
      <c r="A25756" t="s">
        <v>71</v>
      </c>
      <c r="B25756">
        <v>11</v>
      </c>
      <c r="C25756">
        <v>2009</v>
      </c>
      <c r="D25756" t="s">
        <v>79</v>
      </c>
      <c r="E25756" t="s">
        <v>107</v>
      </c>
      <c r="F25756" t="s">
        <v>222</v>
      </c>
      <c r="G25756">
        <v>0</v>
      </c>
    </row>
    <row r="25757" spans="1:7">
      <c r="A25757" t="s">
        <v>46</v>
      </c>
      <c r="B25757">
        <v>12</v>
      </c>
      <c r="C25757">
        <v>2009</v>
      </c>
      <c r="D25757" t="s">
        <v>79</v>
      </c>
      <c r="E25757" t="s">
        <v>107</v>
      </c>
      <c r="F25757" t="s">
        <v>222</v>
      </c>
      <c r="G25757">
        <v>0</v>
      </c>
    </row>
    <row r="25758" spans="1:7">
      <c r="A25758" t="s">
        <v>38</v>
      </c>
      <c r="B25758">
        <v>7</v>
      </c>
      <c r="C25758">
        <v>2011</v>
      </c>
      <c r="D25758" t="s">
        <v>79</v>
      </c>
      <c r="E25758" t="s">
        <v>107</v>
      </c>
      <c r="F25758" t="s">
        <v>222</v>
      </c>
      <c r="G25758">
        <v>0</v>
      </c>
    </row>
    <row r="25759" spans="1:7">
      <c r="A25759" t="s">
        <v>52</v>
      </c>
      <c r="B25759">
        <v>6</v>
      </c>
      <c r="C25759">
        <v>2009</v>
      </c>
      <c r="D25759" t="s">
        <v>79</v>
      </c>
      <c r="E25759" t="s">
        <v>107</v>
      </c>
      <c r="F25759" t="s">
        <v>222</v>
      </c>
      <c r="G25759">
        <v>0</v>
      </c>
    </row>
    <row r="25760" spans="1:7">
      <c r="A25760" t="s">
        <v>29</v>
      </c>
      <c r="B25760">
        <v>6</v>
      </c>
      <c r="C25760">
        <v>2011</v>
      </c>
      <c r="D25760" t="s">
        <v>79</v>
      </c>
      <c r="E25760" t="s">
        <v>107</v>
      </c>
      <c r="F25760" t="s">
        <v>222</v>
      </c>
      <c r="G25760">
        <v>0</v>
      </c>
    </row>
    <row r="25761" spans="1:7">
      <c r="A25761" t="s">
        <v>32</v>
      </c>
      <c r="B25761">
        <v>10</v>
      </c>
      <c r="C25761">
        <v>2009</v>
      </c>
      <c r="D25761" t="s">
        <v>79</v>
      </c>
      <c r="E25761" t="s">
        <v>107</v>
      </c>
      <c r="F25761" t="s">
        <v>224</v>
      </c>
      <c r="G25761">
        <v>-823.2</v>
      </c>
    </row>
    <row r="25762" spans="1:7">
      <c r="A25762" t="s">
        <v>14</v>
      </c>
      <c r="B25762">
        <v>10</v>
      </c>
      <c r="C25762">
        <v>2010</v>
      </c>
      <c r="D25762" t="s">
        <v>79</v>
      </c>
      <c r="E25762" t="s">
        <v>107</v>
      </c>
      <c r="F25762" t="s">
        <v>224</v>
      </c>
      <c r="G25762">
        <v>-842.41</v>
      </c>
    </row>
    <row r="25763" spans="1:7">
      <c r="A25763" t="s">
        <v>89</v>
      </c>
      <c r="B25763">
        <v>4</v>
      </c>
      <c r="C25763">
        <v>2011</v>
      </c>
      <c r="D25763" t="s">
        <v>79</v>
      </c>
      <c r="E25763" t="s">
        <v>107</v>
      </c>
      <c r="F25763" t="s">
        <v>224</v>
      </c>
      <c r="G25763">
        <v>-688.11</v>
      </c>
    </row>
    <row r="25764" spans="1:7">
      <c r="A25764" t="s">
        <v>9</v>
      </c>
      <c r="B25764">
        <v>8</v>
      </c>
      <c r="C25764">
        <v>2009</v>
      </c>
      <c r="D25764" t="s">
        <v>79</v>
      </c>
      <c r="E25764" t="s">
        <v>107</v>
      </c>
      <c r="F25764" t="s">
        <v>225</v>
      </c>
      <c r="G25764">
        <v>97.67</v>
      </c>
    </row>
    <row r="25765" spans="1:7">
      <c r="A25765" t="s">
        <v>20</v>
      </c>
      <c r="B25765">
        <v>6</v>
      </c>
      <c r="C25765">
        <v>2010</v>
      </c>
      <c r="D25765" t="s">
        <v>79</v>
      </c>
      <c r="E25765" t="s">
        <v>107</v>
      </c>
      <c r="F25765" t="s">
        <v>225</v>
      </c>
      <c r="G25765">
        <v>175.76</v>
      </c>
    </row>
    <row r="25766" spans="1:7">
      <c r="A25766" t="s">
        <v>89</v>
      </c>
      <c r="B25766">
        <v>4</v>
      </c>
      <c r="C25766">
        <v>2011</v>
      </c>
      <c r="D25766" t="s">
        <v>79</v>
      </c>
      <c r="E25766" t="s">
        <v>107</v>
      </c>
      <c r="F25766" t="s">
        <v>225</v>
      </c>
      <c r="G25766">
        <v>0</v>
      </c>
    </row>
    <row r="25767" spans="1:7">
      <c r="A25767" t="s">
        <v>46</v>
      </c>
      <c r="B25767">
        <v>12</v>
      </c>
      <c r="C25767">
        <v>2009</v>
      </c>
      <c r="D25767" t="s">
        <v>79</v>
      </c>
      <c r="E25767" t="s">
        <v>107</v>
      </c>
      <c r="F25767" t="s">
        <v>225</v>
      </c>
      <c r="G25767">
        <v>-38.590000000000003</v>
      </c>
    </row>
    <row r="25768" spans="1:7">
      <c r="A25768" t="s">
        <v>29</v>
      </c>
      <c r="B25768">
        <v>6</v>
      </c>
      <c r="C25768">
        <v>2011</v>
      </c>
      <c r="D25768" t="s">
        <v>79</v>
      </c>
      <c r="E25768" t="s">
        <v>107</v>
      </c>
      <c r="F25768" t="s">
        <v>225</v>
      </c>
      <c r="G25768">
        <v>403.75</v>
      </c>
    </row>
    <row r="25769" spans="1:7">
      <c r="A25769" t="s">
        <v>99</v>
      </c>
      <c r="B25769">
        <v>1</v>
      </c>
      <c r="C25769">
        <v>2011</v>
      </c>
      <c r="D25769" t="s">
        <v>79</v>
      </c>
      <c r="E25769" t="s">
        <v>107</v>
      </c>
      <c r="F25769" t="s">
        <v>227</v>
      </c>
      <c r="G25769">
        <v>75.44</v>
      </c>
    </row>
    <row r="25770" spans="1:7">
      <c r="A25770" t="s">
        <v>25</v>
      </c>
      <c r="B25770">
        <v>8</v>
      </c>
      <c r="C25770">
        <v>2011</v>
      </c>
      <c r="D25770" t="s">
        <v>79</v>
      </c>
      <c r="E25770" t="s">
        <v>107</v>
      </c>
      <c r="F25770" t="s">
        <v>227</v>
      </c>
      <c r="G25770">
        <v>29.28</v>
      </c>
    </row>
    <row r="25771" spans="1:7">
      <c r="A25771" t="s">
        <v>39</v>
      </c>
      <c r="B25771">
        <v>5</v>
      </c>
      <c r="C25771">
        <v>2011</v>
      </c>
      <c r="D25771" t="s">
        <v>79</v>
      </c>
      <c r="E25771" t="s">
        <v>107</v>
      </c>
      <c r="F25771" t="s">
        <v>227</v>
      </c>
      <c r="G25771">
        <v>0</v>
      </c>
    </row>
    <row r="25772" spans="1:7">
      <c r="A25772" t="s">
        <v>5</v>
      </c>
      <c r="B25772">
        <v>12</v>
      </c>
      <c r="C25772">
        <v>2010</v>
      </c>
      <c r="D25772" t="s">
        <v>79</v>
      </c>
      <c r="E25772" t="s">
        <v>107</v>
      </c>
      <c r="F25772" t="s">
        <v>237</v>
      </c>
      <c r="G25772">
        <v>-108.63</v>
      </c>
    </row>
    <row r="25773" spans="1:7">
      <c r="A25773" t="s">
        <v>45</v>
      </c>
      <c r="B25773">
        <v>3</v>
      </c>
      <c r="C25773">
        <v>2010</v>
      </c>
      <c r="D25773" t="s">
        <v>79</v>
      </c>
      <c r="E25773" t="s">
        <v>107</v>
      </c>
      <c r="F25773" t="s">
        <v>237</v>
      </c>
      <c r="G25773">
        <v>-12.64</v>
      </c>
    </row>
    <row r="25774" spans="1:7">
      <c r="A25774" t="s">
        <v>17</v>
      </c>
      <c r="B25774">
        <v>4</v>
      </c>
      <c r="C25774">
        <v>2009</v>
      </c>
      <c r="D25774" t="s">
        <v>79</v>
      </c>
      <c r="E25774" t="s">
        <v>107</v>
      </c>
      <c r="F25774" t="s">
        <v>237</v>
      </c>
      <c r="G25774">
        <v>-4.8600000000000003</v>
      </c>
    </row>
    <row r="25775" spans="1:7">
      <c r="A25775" t="s">
        <v>27</v>
      </c>
      <c r="B25775">
        <v>1</v>
      </c>
      <c r="C25775">
        <v>2009</v>
      </c>
      <c r="D25775" t="s">
        <v>79</v>
      </c>
      <c r="E25775" t="s">
        <v>107</v>
      </c>
      <c r="F25775" t="s">
        <v>237</v>
      </c>
      <c r="G25775">
        <v>12.66</v>
      </c>
    </row>
    <row r="25776" spans="1:7">
      <c r="A25776" t="s">
        <v>38</v>
      </c>
      <c r="B25776">
        <v>7</v>
      </c>
      <c r="C25776">
        <v>2011</v>
      </c>
      <c r="D25776" t="s">
        <v>79</v>
      </c>
      <c r="E25776" t="s">
        <v>107</v>
      </c>
      <c r="F25776" t="s">
        <v>237</v>
      </c>
      <c r="G25776">
        <v>-63.71</v>
      </c>
    </row>
    <row r="25777" spans="1:7">
      <c r="A25777" t="s">
        <v>37</v>
      </c>
      <c r="B25777">
        <v>11</v>
      </c>
      <c r="C25777">
        <v>2011</v>
      </c>
      <c r="D25777" t="s">
        <v>79</v>
      </c>
      <c r="E25777" t="s">
        <v>107</v>
      </c>
      <c r="F25777" t="s">
        <v>237</v>
      </c>
      <c r="G25777">
        <v>229.48000000000002</v>
      </c>
    </row>
    <row r="25778" spans="1:7">
      <c r="A25778" t="s">
        <v>89</v>
      </c>
      <c r="B25778">
        <v>4</v>
      </c>
      <c r="C25778">
        <v>2011</v>
      </c>
      <c r="D25778" t="s">
        <v>79</v>
      </c>
      <c r="E25778" t="s">
        <v>107</v>
      </c>
      <c r="F25778" t="s">
        <v>237</v>
      </c>
      <c r="G25778">
        <v>-137.65</v>
      </c>
    </row>
    <row r="25779" spans="1:7">
      <c r="A25779" t="s">
        <v>46</v>
      </c>
      <c r="B25779">
        <v>12</v>
      </c>
      <c r="C25779">
        <v>2009</v>
      </c>
      <c r="D25779" t="s">
        <v>79</v>
      </c>
      <c r="E25779" t="s">
        <v>107</v>
      </c>
      <c r="F25779" t="s">
        <v>237</v>
      </c>
      <c r="G25779">
        <v>-278.95999999999998</v>
      </c>
    </row>
    <row r="25780" spans="1:7">
      <c r="A25780" t="s">
        <v>31</v>
      </c>
      <c r="B25780">
        <v>3</v>
      </c>
      <c r="C25780">
        <v>2012</v>
      </c>
      <c r="D25780" t="s">
        <v>79</v>
      </c>
      <c r="E25780" t="s">
        <v>107</v>
      </c>
      <c r="F25780" t="s">
        <v>237</v>
      </c>
      <c r="G25780">
        <v>-68.650000000000006</v>
      </c>
    </row>
    <row r="25781" spans="1:7">
      <c r="A25781" t="s">
        <v>55</v>
      </c>
      <c r="B25781">
        <v>3</v>
      </c>
      <c r="C25781">
        <v>2011</v>
      </c>
      <c r="D25781" t="s">
        <v>79</v>
      </c>
      <c r="E25781" t="s">
        <v>107</v>
      </c>
      <c r="F25781" t="s">
        <v>244</v>
      </c>
      <c r="G25781">
        <v>51.46</v>
      </c>
    </row>
    <row r="25782" spans="1:7">
      <c r="A25782" t="s">
        <v>32</v>
      </c>
      <c r="B25782">
        <v>10</v>
      </c>
      <c r="C25782">
        <v>2009</v>
      </c>
      <c r="D25782" t="s">
        <v>79</v>
      </c>
      <c r="E25782" t="s">
        <v>107</v>
      </c>
      <c r="F25782" t="s">
        <v>244</v>
      </c>
      <c r="G25782">
        <v>0</v>
      </c>
    </row>
    <row r="25783" spans="1:7">
      <c r="A25783" t="s">
        <v>18</v>
      </c>
      <c r="B25783">
        <v>3</v>
      </c>
      <c r="C25783">
        <v>2009</v>
      </c>
      <c r="D25783" t="s">
        <v>79</v>
      </c>
      <c r="E25783" t="s">
        <v>107</v>
      </c>
      <c r="F25783" t="s">
        <v>244</v>
      </c>
      <c r="G25783">
        <v>339.64</v>
      </c>
    </row>
    <row r="25784" spans="1:7">
      <c r="A25784" t="s">
        <v>13</v>
      </c>
      <c r="B25784">
        <v>7</v>
      </c>
      <c r="C25784">
        <v>2009</v>
      </c>
      <c r="D25784" t="s">
        <v>79</v>
      </c>
      <c r="E25784" t="s">
        <v>107</v>
      </c>
      <c r="F25784" t="s">
        <v>244</v>
      </c>
      <c r="G25784">
        <v>0</v>
      </c>
    </row>
    <row r="25785" spans="1:7">
      <c r="A25785" t="s">
        <v>46</v>
      </c>
      <c r="B25785">
        <v>12</v>
      </c>
      <c r="C25785">
        <v>2009</v>
      </c>
      <c r="D25785" t="s">
        <v>79</v>
      </c>
      <c r="E25785" t="s">
        <v>107</v>
      </c>
      <c r="F25785" t="s">
        <v>244</v>
      </c>
      <c r="G25785">
        <v>0</v>
      </c>
    </row>
    <row r="25786" spans="1:7">
      <c r="A25786" t="s">
        <v>55</v>
      </c>
      <c r="B25786">
        <v>3</v>
      </c>
      <c r="C25786">
        <v>2011</v>
      </c>
      <c r="D25786" t="s">
        <v>79</v>
      </c>
      <c r="E25786" t="s">
        <v>107</v>
      </c>
      <c r="F25786" t="s">
        <v>245</v>
      </c>
      <c r="G25786">
        <v>5966.7</v>
      </c>
    </row>
    <row r="25787" spans="1:7">
      <c r="A25787" t="s">
        <v>52</v>
      </c>
      <c r="B25787">
        <v>6</v>
      </c>
      <c r="C25787">
        <v>2009</v>
      </c>
      <c r="D25787" t="s">
        <v>79</v>
      </c>
      <c r="E25787" t="s">
        <v>107</v>
      </c>
      <c r="F25787" t="s">
        <v>245</v>
      </c>
      <c r="G25787">
        <v>5172.7300000000005</v>
      </c>
    </row>
    <row r="25788" spans="1:7">
      <c r="A25788" t="s">
        <v>40</v>
      </c>
      <c r="B25788">
        <v>10</v>
      </c>
      <c r="C25788">
        <v>2011</v>
      </c>
      <c r="D25788" t="s">
        <v>79</v>
      </c>
      <c r="E25788" t="s">
        <v>107</v>
      </c>
      <c r="F25788" t="s">
        <v>245</v>
      </c>
      <c r="G25788">
        <v>4275.8900000000003</v>
      </c>
    </row>
    <row r="25789" spans="1:7">
      <c r="A25789" t="s">
        <v>45</v>
      </c>
      <c r="B25789">
        <v>3</v>
      </c>
      <c r="C25789">
        <v>2010</v>
      </c>
      <c r="D25789" t="s">
        <v>79</v>
      </c>
      <c r="E25789" t="s">
        <v>107</v>
      </c>
      <c r="F25789" t="s">
        <v>245</v>
      </c>
      <c r="G25789">
        <v>6211.5</v>
      </c>
    </row>
    <row r="25790" spans="1:7">
      <c r="A25790" t="s">
        <v>68</v>
      </c>
      <c r="B25790">
        <v>1</v>
      </c>
      <c r="C25790">
        <v>2010</v>
      </c>
      <c r="D25790" t="s">
        <v>79</v>
      </c>
      <c r="E25790" t="s">
        <v>107</v>
      </c>
      <c r="F25790" t="s">
        <v>245</v>
      </c>
      <c r="G25790">
        <v>5352.46</v>
      </c>
    </row>
    <row r="25791" spans="1:7">
      <c r="A25791" t="s">
        <v>33</v>
      </c>
      <c r="B25791">
        <v>9</v>
      </c>
      <c r="C25791">
        <v>2010</v>
      </c>
      <c r="D25791" t="s">
        <v>79</v>
      </c>
      <c r="E25791" t="s">
        <v>107</v>
      </c>
      <c r="F25791" t="s">
        <v>248</v>
      </c>
      <c r="G25791">
        <v>2781.1</v>
      </c>
    </row>
    <row r="25792" spans="1:7">
      <c r="A25792" t="s">
        <v>18</v>
      </c>
      <c r="B25792">
        <v>3</v>
      </c>
      <c r="C25792">
        <v>2009</v>
      </c>
      <c r="D25792" t="s">
        <v>79</v>
      </c>
      <c r="E25792" t="s">
        <v>107</v>
      </c>
      <c r="F25792" t="s">
        <v>257</v>
      </c>
      <c r="G25792">
        <v>0</v>
      </c>
    </row>
    <row r="25793" spans="1:7">
      <c r="A25793" t="s">
        <v>32</v>
      </c>
      <c r="B25793">
        <v>10</v>
      </c>
      <c r="C25793">
        <v>2009</v>
      </c>
      <c r="D25793" t="s">
        <v>79</v>
      </c>
      <c r="E25793" t="s">
        <v>107</v>
      </c>
      <c r="F25793" t="s">
        <v>257</v>
      </c>
      <c r="G25793">
        <v>0</v>
      </c>
    </row>
    <row r="25794" spans="1:7">
      <c r="A25794" t="s">
        <v>19</v>
      </c>
      <c r="B25794">
        <v>11</v>
      </c>
      <c r="C25794">
        <v>2010</v>
      </c>
      <c r="D25794" t="s">
        <v>79</v>
      </c>
      <c r="E25794" t="s">
        <v>107</v>
      </c>
      <c r="F25794" t="s">
        <v>260</v>
      </c>
      <c r="G25794">
        <v>30824.34</v>
      </c>
    </row>
    <row r="25795" spans="1:7">
      <c r="A25795" t="s">
        <v>55</v>
      </c>
      <c r="B25795">
        <v>3</v>
      </c>
      <c r="C25795">
        <v>2011</v>
      </c>
      <c r="D25795" t="s">
        <v>79</v>
      </c>
      <c r="E25795" t="s">
        <v>107</v>
      </c>
      <c r="F25795" t="s">
        <v>260</v>
      </c>
      <c r="G25795">
        <v>61141.919999999998</v>
      </c>
    </row>
    <row r="25796" spans="1:7">
      <c r="A25796" t="s">
        <v>33</v>
      </c>
      <c r="B25796">
        <v>9</v>
      </c>
      <c r="C25796">
        <v>2010</v>
      </c>
      <c r="D25796" t="s">
        <v>79</v>
      </c>
      <c r="E25796" t="s">
        <v>107</v>
      </c>
      <c r="F25796" t="s">
        <v>260</v>
      </c>
      <c r="G25796">
        <v>46302.69</v>
      </c>
    </row>
    <row r="25797" spans="1:7">
      <c r="A25797" t="s">
        <v>99</v>
      </c>
      <c r="B25797">
        <v>1</v>
      </c>
      <c r="C25797">
        <v>2011</v>
      </c>
      <c r="D25797" t="s">
        <v>79</v>
      </c>
      <c r="E25797" t="s">
        <v>107</v>
      </c>
      <c r="F25797" t="s">
        <v>260</v>
      </c>
      <c r="G25797">
        <v>51150.44</v>
      </c>
    </row>
    <row r="25798" spans="1:7">
      <c r="A25798" t="s">
        <v>30</v>
      </c>
      <c r="B25798">
        <v>8</v>
      </c>
      <c r="C25798">
        <v>2010</v>
      </c>
      <c r="D25798" t="s">
        <v>79</v>
      </c>
      <c r="E25798" t="s">
        <v>107</v>
      </c>
      <c r="F25798" t="s">
        <v>260</v>
      </c>
      <c r="G25798">
        <v>62029.120000000003</v>
      </c>
    </row>
    <row r="25799" spans="1:7">
      <c r="A25799" t="s">
        <v>52</v>
      </c>
      <c r="B25799">
        <v>6</v>
      </c>
      <c r="C25799">
        <v>2009</v>
      </c>
      <c r="D25799" t="s">
        <v>79</v>
      </c>
      <c r="E25799" t="s">
        <v>107</v>
      </c>
      <c r="F25799" t="s">
        <v>260</v>
      </c>
      <c r="G25799">
        <v>53406.29</v>
      </c>
    </row>
    <row r="25800" spans="1:7">
      <c r="A25800" t="s">
        <v>14</v>
      </c>
      <c r="B25800">
        <v>10</v>
      </c>
      <c r="C25800">
        <v>2010</v>
      </c>
      <c r="D25800" t="s">
        <v>79</v>
      </c>
      <c r="E25800" t="s">
        <v>107</v>
      </c>
      <c r="F25800" t="s">
        <v>261</v>
      </c>
      <c r="G25800">
        <v>0</v>
      </c>
    </row>
    <row r="25801" spans="1:7">
      <c r="A25801" t="s">
        <v>39</v>
      </c>
      <c r="B25801">
        <v>5</v>
      </c>
      <c r="C25801">
        <v>2011</v>
      </c>
      <c r="D25801" t="s">
        <v>79</v>
      </c>
      <c r="E25801" t="s">
        <v>107</v>
      </c>
      <c r="F25801" t="s">
        <v>261</v>
      </c>
      <c r="G25801">
        <v>0</v>
      </c>
    </row>
    <row r="25802" spans="1:7">
      <c r="A25802" t="s">
        <v>42</v>
      </c>
      <c r="B25802">
        <v>2</v>
      </c>
      <c r="C25802">
        <v>2010</v>
      </c>
      <c r="D25802" t="s">
        <v>79</v>
      </c>
      <c r="E25802" t="s">
        <v>107</v>
      </c>
      <c r="F25802" t="s">
        <v>261</v>
      </c>
      <c r="G25802">
        <v>0</v>
      </c>
    </row>
    <row r="25803" spans="1:7">
      <c r="A25803" t="s">
        <v>32</v>
      </c>
      <c r="B25803">
        <v>10</v>
      </c>
      <c r="C25803">
        <v>2009</v>
      </c>
      <c r="D25803" t="s">
        <v>79</v>
      </c>
      <c r="E25803" t="s">
        <v>107</v>
      </c>
      <c r="F25803" t="s">
        <v>262</v>
      </c>
      <c r="G25803">
        <v>83714.240000000005</v>
      </c>
    </row>
    <row r="25804" spans="1:7">
      <c r="A25804" t="s">
        <v>39</v>
      </c>
      <c r="B25804">
        <v>5</v>
      </c>
      <c r="C25804">
        <v>2011</v>
      </c>
      <c r="D25804" t="s">
        <v>79</v>
      </c>
      <c r="E25804" t="s">
        <v>107</v>
      </c>
      <c r="F25804" t="s">
        <v>262</v>
      </c>
      <c r="G25804">
        <v>56948.75</v>
      </c>
    </row>
    <row r="25805" spans="1:7">
      <c r="A25805" t="s">
        <v>22</v>
      </c>
      <c r="B25805">
        <v>9</v>
      </c>
      <c r="C25805">
        <v>2011</v>
      </c>
      <c r="D25805" t="s">
        <v>79</v>
      </c>
      <c r="E25805" t="s">
        <v>107</v>
      </c>
      <c r="F25805" t="s">
        <v>262</v>
      </c>
      <c r="G25805">
        <v>75902.320000000007</v>
      </c>
    </row>
    <row r="25806" spans="1:7">
      <c r="A25806" t="s">
        <v>68</v>
      </c>
      <c r="B25806">
        <v>1</v>
      </c>
      <c r="C25806">
        <v>2010</v>
      </c>
      <c r="D25806" t="s">
        <v>79</v>
      </c>
      <c r="E25806" t="s">
        <v>107</v>
      </c>
      <c r="F25806" t="s">
        <v>262</v>
      </c>
      <c r="G25806">
        <v>59730.82</v>
      </c>
    </row>
    <row r="25807" spans="1:7">
      <c r="A25807" t="s">
        <v>40</v>
      </c>
      <c r="B25807">
        <v>10</v>
      </c>
      <c r="C25807">
        <v>2011</v>
      </c>
      <c r="D25807" t="s">
        <v>79</v>
      </c>
      <c r="E25807" t="s">
        <v>107</v>
      </c>
      <c r="F25807" t="s">
        <v>262</v>
      </c>
      <c r="G25807">
        <v>65910.05</v>
      </c>
    </row>
    <row r="25808" spans="1:7">
      <c r="A25808" t="s">
        <v>38</v>
      </c>
      <c r="B25808">
        <v>7</v>
      </c>
      <c r="C25808">
        <v>2011</v>
      </c>
      <c r="D25808" t="s">
        <v>79</v>
      </c>
      <c r="E25808" t="s">
        <v>107</v>
      </c>
      <c r="F25808" t="s">
        <v>263</v>
      </c>
      <c r="G25808">
        <v>10749.300000000001</v>
      </c>
    </row>
    <row r="25809" spans="1:7">
      <c r="A25809" t="s">
        <v>35</v>
      </c>
      <c r="B25809">
        <v>5</v>
      </c>
      <c r="C25809">
        <v>2010</v>
      </c>
      <c r="D25809" t="s">
        <v>79</v>
      </c>
      <c r="E25809" t="s">
        <v>107</v>
      </c>
      <c r="F25809" t="s">
        <v>263</v>
      </c>
      <c r="G25809">
        <v>19418</v>
      </c>
    </row>
    <row r="25810" spans="1:7">
      <c r="A25810" t="s">
        <v>22</v>
      </c>
      <c r="B25810">
        <v>9</v>
      </c>
      <c r="C25810">
        <v>2011</v>
      </c>
      <c r="D25810" t="s">
        <v>79</v>
      </c>
      <c r="E25810" t="s">
        <v>107</v>
      </c>
      <c r="F25810" t="s">
        <v>263</v>
      </c>
      <c r="G25810">
        <v>19319.350000000002</v>
      </c>
    </row>
    <row r="25811" spans="1:7">
      <c r="A25811" t="s">
        <v>46</v>
      </c>
      <c r="B25811">
        <v>12</v>
      </c>
      <c r="C25811">
        <v>2009</v>
      </c>
      <c r="D25811" t="s">
        <v>79</v>
      </c>
      <c r="E25811" t="s">
        <v>107</v>
      </c>
      <c r="F25811" t="s">
        <v>263</v>
      </c>
      <c r="G25811">
        <v>15503.95</v>
      </c>
    </row>
    <row r="25812" spans="1:7">
      <c r="A25812" t="s">
        <v>114</v>
      </c>
      <c r="B25812">
        <v>2</v>
      </c>
      <c r="C25812">
        <v>2011</v>
      </c>
      <c r="D25812" t="s">
        <v>79</v>
      </c>
      <c r="E25812" t="s">
        <v>107</v>
      </c>
      <c r="F25812" t="s">
        <v>263</v>
      </c>
      <c r="G25812">
        <v>8946.25</v>
      </c>
    </row>
    <row r="25813" spans="1:7">
      <c r="A25813" t="s">
        <v>23</v>
      </c>
      <c r="B25813">
        <v>2</v>
      </c>
      <c r="C25813">
        <v>2009</v>
      </c>
      <c r="D25813" t="s">
        <v>79</v>
      </c>
      <c r="E25813" t="s">
        <v>107</v>
      </c>
      <c r="F25813" t="s">
        <v>263</v>
      </c>
      <c r="G25813">
        <v>5843.2</v>
      </c>
    </row>
    <row r="25814" spans="1:7">
      <c r="A25814" t="s">
        <v>5</v>
      </c>
      <c r="B25814">
        <v>12</v>
      </c>
      <c r="C25814">
        <v>2010</v>
      </c>
      <c r="D25814" t="s">
        <v>79</v>
      </c>
      <c r="E25814" t="s">
        <v>107</v>
      </c>
      <c r="F25814" t="s">
        <v>264</v>
      </c>
      <c r="G25814">
        <v>6113.63</v>
      </c>
    </row>
    <row r="25815" spans="1:7">
      <c r="A25815" t="s">
        <v>40</v>
      </c>
      <c r="B25815">
        <v>10</v>
      </c>
      <c r="C25815">
        <v>2011</v>
      </c>
      <c r="D25815" t="s">
        <v>79</v>
      </c>
      <c r="E25815" t="s">
        <v>107</v>
      </c>
      <c r="F25815" t="s">
        <v>264</v>
      </c>
      <c r="G25815">
        <v>2501.5700000000002</v>
      </c>
    </row>
    <row r="25816" spans="1:7">
      <c r="A25816" t="s">
        <v>20</v>
      </c>
      <c r="B25816">
        <v>6</v>
      </c>
      <c r="C25816">
        <v>2010</v>
      </c>
      <c r="D25816" t="s">
        <v>79</v>
      </c>
      <c r="E25816" t="s">
        <v>107</v>
      </c>
      <c r="F25816" t="s">
        <v>264</v>
      </c>
      <c r="G25816">
        <v>3312.75</v>
      </c>
    </row>
    <row r="25817" spans="1:7">
      <c r="A25817" t="s">
        <v>18</v>
      </c>
      <c r="B25817">
        <v>3</v>
      </c>
      <c r="C25817">
        <v>2009</v>
      </c>
      <c r="D25817" t="s">
        <v>79</v>
      </c>
      <c r="E25817" t="s">
        <v>107</v>
      </c>
      <c r="F25817" t="s">
        <v>264</v>
      </c>
      <c r="G25817">
        <v>12498.49</v>
      </c>
    </row>
    <row r="25818" spans="1:7">
      <c r="A25818" t="s">
        <v>19</v>
      </c>
      <c r="B25818">
        <v>11</v>
      </c>
      <c r="C25818">
        <v>2010</v>
      </c>
      <c r="D25818" t="s">
        <v>79</v>
      </c>
      <c r="E25818" t="s">
        <v>107</v>
      </c>
      <c r="F25818" t="s">
        <v>264</v>
      </c>
      <c r="G25818">
        <v>6330.91</v>
      </c>
    </row>
    <row r="25819" spans="1:7">
      <c r="A25819" t="s">
        <v>19</v>
      </c>
      <c r="B25819">
        <v>11</v>
      </c>
      <c r="C25819">
        <v>2010</v>
      </c>
      <c r="D25819" t="s">
        <v>79</v>
      </c>
      <c r="E25819" t="s">
        <v>107</v>
      </c>
      <c r="F25819" t="s">
        <v>92</v>
      </c>
      <c r="G25819">
        <v>0</v>
      </c>
    </row>
    <row r="25820" spans="1:7">
      <c r="A25820" t="s">
        <v>20</v>
      </c>
      <c r="B25820">
        <v>6</v>
      </c>
      <c r="C25820">
        <v>2010</v>
      </c>
      <c r="D25820" t="s">
        <v>79</v>
      </c>
      <c r="E25820" t="s">
        <v>107</v>
      </c>
      <c r="F25820" t="s">
        <v>92</v>
      </c>
      <c r="G25820">
        <v>0</v>
      </c>
    </row>
    <row r="25821" spans="1:7">
      <c r="A25821" t="s">
        <v>5</v>
      </c>
      <c r="B25821">
        <v>12</v>
      </c>
      <c r="C25821">
        <v>2010</v>
      </c>
      <c r="D25821" t="s">
        <v>79</v>
      </c>
      <c r="E25821" t="s">
        <v>107</v>
      </c>
      <c r="F25821" t="s">
        <v>92</v>
      </c>
      <c r="G25821">
        <v>0</v>
      </c>
    </row>
    <row r="25822" spans="1:7">
      <c r="A25822" t="s">
        <v>35</v>
      </c>
      <c r="B25822">
        <v>5</v>
      </c>
      <c r="C25822">
        <v>2010</v>
      </c>
      <c r="D25822" t="s">
        <v>79</v>
      </c>
      <c r="E25822" t="s">
        <v>107</v>
      </c>
      <c r="F25822" t="s">
        <v>92</v>
      </c>
      <c r="G25822">
        <v>6.12</v>
      </c>
    </row>
    <row r="25823" spans="1:7">
      <c r="A25823" t="s">
        <v>5</v>
      </c>
      <c r="B25823">
        <v>12</v>
      </c>
      <c r="C25823">
        <v>2010</v>
      </c>
      <c r="D25823" t="s">
        <v>79</v>
      </c>
      <c r="E25823" t="s">
        <v>107</v>
      </c>
      <c r="F25823" t="s">
        <v>138</v>
      </c>
      <c r="G25823">
        <v>-624.51</v>
      </c>
    </row>
    <row r="25824" spans="1:7">
      <c r="A25824" t="s">
        <v>46</v>
      </c>
      <c r="B25824">
        <v>12</v>
      </c>
      <c r="C25824">
        <v>2009</v>
      </c>
      <c r="D25824" t="s">
        <v>79</v>
      </c>
      <c r="E25824" t="s">
        <v>107</v>
      </c>
      <c r="F25824" t="s">
        <v>138</v>
      </c>
      <c r="G25824">
        <v>59279.08</v>
      </c>
    </row>
    <row r="25825" spans="1:7">
      <c r="A25825" t="s">
        <v>63</v>
      </c>
      <c r="B25825">
        <v>12</v>
      </c>
      <c r="C25825">
        <v>2011</v>
      </c>
      <c r="D25825" t="s">
        <v>79</v>
      </c>
      <c r="E25825" t="s">
        <v>107</v>
      </c>
      <c r="F25825" t="s">
        <v>138</v>
      </c>
      <c r="G25825">
        <v>3559.39</v>
      </c>
    </row>
    <row r="25826" spans="1:7">
      <c r="A25826" t="s">
        <v>33</v>
      </c>
      <c r="B25826">
        <v>9</v>
      </c>
      <c r="C25826">
        <v>2010</v>
      </c>
      <c r="D25826" t="s">
        <v>79</v>
      </c>
      <c r="E25826" t="s">
        <v>107</v>
      </c>
      <c r="F25826" t="s">
        <v>142</v>
      </c>
      <c r="G25826">
        <v>0</v>
      </c>
    </row>
    <row r="25827" spans="1:7">
      <c r="A25827" t="s">
        <v>85</v>
      </c>
      <c r="B25827">
        <v>4</v>
      </c>
      <c r="C25827">
        <v>2010</v>
      </c>
      <c r="D25827" t="s">
        <v>79</v>
      </c>
      <c r="E25827" t="s">
        <v>107</v>
      </c>
      <c r="F25827" t="s">
        <v>144</v>
      </c>
      <c r="G25827">
        <v>65.489999999999995</v>
      </c>
    </row>
    <row r="25828" spans="1:7">
      <c r="A25828" t="s">
        <v>27</v>
      </c>
      <c r="B25828">
        <v>1</v>
      </c>
      <c r="C25828">
        <v>2009</v>
      </c>
      <c r="D25828" t="s">
        <v>79</v>
      </c>
      <c r="E25828" t="s">
        <v>107</v>
      </c>
      <c r="F25828" t="s">
        <v>144</v>
      </c>
      <c r="G25828">
        <v>2114.14</v>
      </c>
    </row>
    <row r="25829" spans="1:7">
      <c r="A25829" t="s">
        <v>20</v>
      </c>
      <c r="B25829">
        <v>6</v>
      </c>
      <c r="C25829">
        <v>2010</v>
      </c>
      <c r="D25829" t="s">
        <v>79</v>
      </c>
      <c r="E25829" t="s">
        <v>107</v>
      </c>
      <c r="F25829" t="s">
        <v>144</v>
      </c>
      <c r="G25829">
        <v>-443.31</v>
      </c>
    </row>
    <row r="25830" spans="1:7">
      <c r="A25830" t="s">
        <v>33</v>
      </c>
      <c r="B25830">
        <v>9</v>
      </c>
      <c r="C25830">
        <v>2010</v>
      </c>
      <c r="D25830" t="s">
        <v>79</v>
      </c>
      <c r="E25830" t="s">
        <v>107</v>
      </c>
      <c r="F25830" t="s">
        <v>144</v>
      </c>
      <c r="G25830">
        <v>-328.26</v>
      </c>
    </row>
    <row r="25831" spans="1:7">
      <c r="A25831" t="s">
        <v>38</v>
      </c>
      <c r="B25831">
        <v>7</v>
      </c>
      <c r="C25831">
        <v>2011</v>
      </c>
      <c r="D25831" t="s">
        <v>79</v>
      </c>
      <c r="E25831" t="s">
        <v>107</v>
      </c>
      <c r="F25831" t="s">
        <v>144</v>
      </c>
      <c r="G25831">
        <v>-321.10000000000002</v>
      </c>
    </row>
    <row r="25832" spans="1:7">
      <c r="A25832" t="s">
        <v>68</v>
      </c>
      <c r="B25832">
        <v>1</v>
      </c>
      <c r="C25832">
        <v>2010</v>
      </c>
      <c r="D25832" t="s">
        <v>79</v>
      </c>
      <c r="E25832" t="s">
        <v>107</v>
      </c>
      <c r="F25832" t="s">
        <v>144</v>
      </c>
      <c r="G25832">
        <v>-9.52</v>
      </c>
    </row>
    <row r="25833" spans="1:7">
      <c r="A25833" t="s">
        <v>71</v>
      </c>
      <c r="B25833">
        <v>11</v>
      </c>
      <c r="C25833">
        <v>2009</v>
      </c>
      <c r="D25833" t="s">
        <v>79</v>
      </c>
      <c r="E25833" t="s">
        <v>107</v>
      </c>
      <c r="F25833" t="s">
        <v>157</v>
      </c>
      <c r="G25833">
        <v>56.82</v>
      </c>
    </row>
    <row r="25834" spans="1:7">
      <c r="A25834" t="s">
        <v>19</v>
      </c>
      <c r="B25834">
        <v>11</v>
      </c>
      <c r="C25834">
        <v>2010</v>
      </c>
      <c r="D25834" t="s">
        <v>79</v>
      </c>
      <c r="E25834" t="s">
        <v>107</v>
      </c>
      <c r="F25834" t="s">
        <v>157</v>
      </c>
      <c r="G25834">
        <v>0</v>
      </c>
    </row>
    <row r="25835" spans="1:7">
      <c r="A25835" t="s">
        <v>14</v>
      </c>
      <c r="B25835">
        <v>10</v>
      </c>
      <c r="C25835">
        <v>2010</v>
      </c>
      <c r="D25835" t="s">
        <v>79</v>
      </c>
      <c r="E25835" t="s">
        <v>107</v>
      </c>
      <c r="F25835" t="s">
        <v>165</v>
      </c>
      <c r="G25835">
        <v>1728.56</v>
      </c>
    </row>
    <row r="25836" spans="1:7">
      <c r="A25836" t="s">
        <v>55</v>
      </c>
      <c r="B25836">
        <v>3</v>
      </c>
      <c r="C25836">
        <v>2011</v>
      </c>
      <c r="D25836" t="s">
        <v>79</v>
      </c>
      <c r="E25836" t="s">
        <v>107</v>
      </c>
      <c r="F25836" t="s">
        <v>165</v>
      </c>
      <c r="G25836">
        <v>126.60000000000001</v>
      </c>
    </row>
    <row r="25837" spans="1:7">
      <c r="A25837" t="s">
        <v>9</v>
      </c>
      <c r="B25837">
        <v>8</v>
      </c>
      <c r="C25837">
        <v>2009</v>
      </c>
      <c r="D25837" t="s">
        <v>79</v>
      </c>
      <c r="E25837" t="s">
        <v>107</v>
      </c>
      <c r="F25837" t="s">
        <v>165</v>
      </c>
      <c r="G25837">
        <v>0</v>
      </c>
    </row>
    <row r="25838" spans="1:7">
      <c r="A25838" t="s">
        <v>29</v>
      </c>
      <c r="B25838">
        <v>6</v>
      </c>
      <c r="C25838">
        <v>2011</v>
      </c>
      <c r="D25838" t="s">
        <v>79</v>
      </c>
      <c r="E25838" t="s">
        <v>107</v>
      </c>
      <c r="F25838" t="s">
        <v>165</v>
      </c>
      <c r="G25838">
        <v>0</v>
      </c>
    </row>
    <row r="25839" spans="1:7">
      <c r="A25839" t="s">
        <v>26</v>
      </c>
      <c r="B25839">
        <v>9</v>
      </c>
      <c r="C25839">
        <v>2009</v>
      </c>
      <c r="D25839" t="s">
        <v>79</v>
      </c>
      <c r="E25839" t="s">
        <v>107</v>
      </c>
      <c r="F25839" t="s">
        <v>165</v>
      </c>
      <c r="G25839">
        <v>0</v>
      </c>
    </row>
    <row r="25840" spans="1:7">
      <c r="A25840" t="s">
        <v>17</v>
      </c>
      <c r="B25840">
        <v>4</v>
      </c>
      <c r="C25840">
        <v>2009</v>
      </c>
      <c r="D25840" t="s">
        <v>79</v>
      </c>
      <c r="E25840" t="s">
        <v>107</v>
      </c>
      <c r="F25840" t="s">
        <v>165</v>
      </c>
      <c r="G25840">
        <v>0</v>
      </c>
    </row>
    <row r="25841" spans="1:7">
      <c r="A25841" t="s">
        <v>38</v>
      </c>
      <c r="B25841">
        <v>7</v>
      </c>
      <c r="C25841">
        <v>2011</v>
      </c>
      <c r="D25841" t="s">
        <v>79</v>
      </c>
      <c r="E25841" t="s">
        <v>107</v>
      </c>
      <c r="F25841" t="s">
        <v>167</v>
      </c>
      <c r="G25841">
        <v>-698.7</v>
      </c>
    </row>
    <row r="25842" spans="1:7">
      <c r="A25842" t="s">
        <v>99</v>
      </c>
      <c r="B25842">
        <v>1</v>
      </c>
      <c r="C25842">
        <v>2011</v>
      </c>
      <c r="D25842" t="s">
        <v>79</v>
      </c>
      <c r="E25842" t="s">
        <v>107</v>
      </c>
      <c r="F25842" t="s">
        <v>167</v>
      </c>
      <c r="G25842">
        <v>-801.91</v>
      </c>
    </row>
    <row r="25843" spans="1:7">
      <c r="A25843" t="s">
        <v>25</v>
      </c>
      <c r="B25843">
        <v>8</v>
      </c>
      <c r="C25843">
        <v>2011</v>
      </c>
      <c r="D25843" t="s">
        <v>79</v>
      </c>
      <c r="E25843" t="s">
        <v>107</v>
      </c>
      <c r="F25843" t="s">
        <v>167</v>
      </c>
      <c r="G25843">
        <v>-990.85</v>
      </c>
    </row>
    <row r="25844" spans="1:7">
      <c r="A25844" t="s">
        <v>33</v>
      </c>
      <c r="B25844">
        <v>9</v>
      </c>
      <c r="C25844">
        <v>2010</v>
      </c>
      <c r="D25844" t="s">
        <v>79</v>
      </c>
      <c r="E25844" t="s">
        <v>107</v>
      </c>
      <c r="F25844" t="s">
        <v>167</v>
      </c>
      <c r="G25844">
        <v>1163.32</v>
      </c>
    </row>
    <row r="25845" spans="1:7">
      <c r="A25845" t="s">
        <v>28</v>
      </c>
      <c r="B25845">
        <v>4</v>
      </c>
      <c r="C25845">
        <v>2012</v>
      </c>
      <c r="D25845" t="s">
        <v>79</v>
      </c>
      <c r="E25845" t="s">
        <v>107</v>
      </c>
      <c r="F25845" t="s">
        <v>196</v>
      </c>
      <c r="G25845">
        <v>138.04</v>
      </c>
    </row>
    <row r="25846" spans="1:7">
      <c r="A25846" t="s">
        <v>63</v>
      </c>
      <c r="B25846">
        <v>12</v>
      </c>
      <c r="C25846">
        <v>2011</v>
      </c>
      <c r="D25846" t="s">
        <v>79</v>
      </c>
      <c r="E25846" t="s">
        <v>107</v>
      </c>
      <c r="F25846" t="s">
        <v>196</v>
      </c>
      <c r="G25846">
        <v>73.570000000000007</v>
      </c>
    </row>
    <row r="25847" spans="1:7">
      <c r="A25847" t="s">
        <v>19</v>
      </c>
      <c r="B25847">
        <v>11</v>
      </c>
      <c r="C25847">
        <v>2010</v>
      </c>
      <c r="D25847" t="s">
        <v>79</v>
      </c>
      <c r="E25847" t="s">
        <v>107</v>
      </c>
      <c r="F25847" t="s">
        <v>196</v>
      </c>
      <c r="G25847">
        <v>-324.73</v>
      </c>
    </row>
    <row r="25848" spans="1:7">
      <c r="A25848" t="s">
        <v>37</v>
      </c>
      <c r="B25848">
        <v>11</v>
      </c>
      <c r="C25848">
        <v>2011</v>
      </c>
      <c r="D25848" t="s">
        <v>79</v>
      </c>
      <c r="E25848" t="s">
        <v>107</v>
      </c>
      <c r="F25848" t="s">
        <v>196</v>
      </c>
      <c r="G25848">
        <v>-170.03</v>
      </c>
    </row>
    <row r="25849" spans="1:7">
      <c r="A25849" t="s">
        <v>39</v>
      </c>
      <c r="B25849">
        <v>5</v>
      </c>
      <c r="C25849">
        <v>2011</v>
      </c>
      <c r="D25849" t="s">
        <v>79</v>
      </c>
      <c r="E25849" t="s">
        <v>107</v>
      </c>
      <c r="F25849" t="s">
        <v>196</v>
      </c>
      <c r="G25849">
        <v>-77.03</v>
      </c>
    </row>
    <row r="25850" spans="1:7">
      <c r="A25850" t="s">
        <v>27</v>
      </c>
      <c r="B25850">
        <v>1</v>
      </c>
      <c r="C25850">
        <v>2009</v>
      </c>
      <c r="D25850" t="s">
        <v>79</v>
      </c>
      <c r="E25850" t="s">
        <v>107</v>
      </c>
      <c r="F25850" t="s">
        <v>196</v>
      </c>
      <c r="G25850">
        <v>-28.85</v>
      </c>
    </row>
    <row r="25851" spans="1:7">
      <c r="A25851" t="s">
        <v>22</v>
      </c>
      <c r="B25851">
        <v>9</v>
      </c>
      <c r="C25851">
        <v>2011</v>
      </c>
      <c r="D25851" t="s">
        <v>79</v>
      </c>
      <c r="E25851" t="s">
        <v>107</v>
      </c>
      <c r="F25851" t="s">
        <v>196</v>
      </c>
      <c r="G25851">
        <v>-351.75</v>
      </c>
    </row>
    <row r="25852" spans="1:7">
      <c r="A25852" t="s">
        <v>20</v>
      </c>
      <c r="B25852">
        <v>6</v>
      </c>
      <c r="C25852">
        <v>2010</v>
      </c>
      <c r="D25852" t="s">
        <v>79</v>
      </c>
      <c r="E25852" t="s">
        <v>107</v>
      </c>
      <c r="F25852" t="s">
        <v>196</v>
      </c>
      <c r="G25852">
        <v>-100.08</v>
      </c>
    </row>
    <row r="25853" spans="1:7">
      <c r="A25853" t="s">
        <v>18</v>
      </c>
      <c r="B25853">
        <v>3</v>
      </c>
      <c r="C25853">
        <v>2009</v>
      </c>
      <c r="D25853" t="s">
        <v>79</v>
      </c>
      <c r="E25853" t="s">
        <v>107</v>
      </c>
      <c r="F25853" t="s">
        <v>196</v>
      </c>
      <c r="G25853">
        <v>40.07</v>
      </c>
    </row>
    <row r="25854" spans="1:7">
      <c r="A25854" t="s">
        <v>25</v>
      </c>
      <c r="B25854">
        <v>8</v>
      </c>
      <c r="C25854">
        <v>2011</v>
      </c>
      <c r="D25854" t="s">
        <v>79</v>
      </c>
      <c r="E25854" t="s">
        <v>107</v>
      </c>
      <c r="F25854" t="s">
        <v>201</v>
      </c>
      <c r="G25854">
        <v>262.53000000000003</v>
      </c>
    </row>
    <row r="25855" spans="1:7">
      <c r="A25855" t="s">
        <v>89</v>
      </c>
      <c r="B25855">
        <v>4</v>
      </c>
      <c r="C25855">
        <v>2011</v>
      </c>
      <c r="D25855" t="s">
        <v>79</v>
      </c>
      <c r="E25855" t="s">
        <v>107</v>
      </c>
      <c r="F25855" t="s">
        <v>201</v>
      </c>
      <c r="G25855">
        <v>33.910000000000004</v>
      </c>
    </row>
    <row r="25856" spans="1:7">
      <c r="A25856" t="s">
        <v>5</v>
      </c>
      <c r="B25856">
        <v>12</v>
      </c>
      <c r="C25856">
        <v>2010</v>
      </c>
      <c r="D25856" t="s">
        <v>79</v>
      </c>
      <c r="E25856" t="s">
        <v>107</v>
      </c>
      <c r="F25856" t="s">
        <v>201</v>
      </c>
      <c r="G25856">
        <v>3.22</v>
      </c>
    </row>
    <row r="25857" spans="1:7">
      <c r="A25857" t="s">
        <v>33</v>
      </c>
      <c r="B25857">
        <v>9</v>
      </c>
      <c r="C25857">
        <v>2010</v>
      </c>
      <c r="D25857" t="s">
        <v>79</v>
      </c>
      <c r="E25857" t="s">
        <v>107</v>
      </c>
      <c r="F25857" t="s">
        <v>201</v>
      </c>
      <c r="G25857">
        <v>367.55</v>
      </c>
    </row>
    <row r="25858" spans="1:7">
      <c r="A25858" t="s">
        <v>40</v>
      </c>
      <c r="B25858">
        <v>10</v>
      </c>
      <c r="C25858">
        <v>2011</v>
      </c>
      <c r="D25858" t="s">
        <v>79</v>
      </c>
      <c r="E25858" t="s">
        <v>107</v>
      </c>
      <c r="F25858" t="s">
        <v>201</v>
      </c>
      <c r="G25858">
        <v>-13.67</v>
      </c>
    </row>
    <row r="25859" spans="1:7">
      <c r="A25859" t="s">
        <v>27</v>
      </c>
      <c r="B25859">
        <v>1</v>
      </c>
      <c r="C25859">
        <v>2009</v>
      </c>
      <c r="D25859" t="s">
        <v>79</v>
      </c>
      <c r="E25859" t="s">
        <v>107</v>
      </c>
      <c r="F25859" t="s">
        <v>203</v>
      </c>
      <c r="G25859">
        <v>-325.02</v>
      </c>
    </row>
    <row r="25860" spans="1:7">
      <c r="A25860" t="s">
        <v>9</v>
      </c>
      <c r="B25860">
        <v>8</v>
      </c>
      <c r="C25860">
        <v>2009</v>
      </c>
      <c r="D25860" t="s">
        <v>79</v>
      </c>
      <c r="E25860" t="s">
        <v>107</v>
      </c>
      <c r="F25860" t="s">
        <v>203</v>
      </c>
      <c r="G25860">
        <v>-679</v>
      </c>
    </row>
    <row r="25861" spans="1:7">
      <c r="A25861" t="s">
        <v>33</v>
      </c>
      <c r="B25861">
        <v>9</v>
      </c>
      <c r="C25861">
        <v>2010</v>
      </c>
      <c r="D25861" t="s">
        <v>79</v>
      </c>
      <c r="E25861" t="s">
        <v>107</v>
      </c>
      <c r="F25861" t="s">
        <v>203</v>
      </c>
      <c r="G25861">
        <v>-115.98</v>
      </c>
    </row>
    <row r="25862" spans="1:7">
      <c r="A25862" t="s">
        <v>68</v>
      </c>
      <c r="B25862">
        <v>1</v>
      </c>
      <c r="C25862">
        <v>2010</v>
      </c>
      <c r="D25862" t="s">
        <v>79</v>
      </c>
      <c r="E25862" t="s">
        <v>107</v>
      </c>
      <c r="F25862" t="s">
        <v>203</v>
      </c>
      <c r="G25862">
        <v>-104.26</v>
      </c>
    </row>
    <row r="25863" spans="1:7">
      <c r="A25863" t="s">
        <v>46</v>
      </c>
      <c r="B25863">
        <v>12</v>
      </c>
      <c r="C25863">
        <v>2009</v>
      </c>
      <c r="D25863" t="s">
        <v>79</v>
      </c>
      <c r="E25863" t="s">
        <v>107</v>
      </c>
      <c r="F25863" t="s">
        <v>203</v>
      </c>
      <c r="G25863">
        <v>99.17</v>
      </c>
    </row>
    <row r="25864" spans="1:7">
      <c r="A25864" t="s">
        <v>14</v>
      </c>
      <c r="B25864">
        <v>10</v>
      </c>
      <c r="C25864">
        <v>2010</v>
      </c>
      <c r="D25864" t="s">
        <v>79</v>
      </c>
      <c r="E25864" t="s">
        <v>107</v>
      </c>
      <c r="F25864" t="s">
        <v>203</v>
      </c>
      <c r="G25864">
        <v>-582.55000000000007</v>
      </c>
    </row>
    <row r="25865" spans="1:7">
      <c r="A25865" t="s">
        <v>33</v>
      </c>
      <c r="B25865">
        <v>9</v>
      </c>
      <c r="C25865">
        <v>2010</v>
      </c>
      <c r="D25865" t="s">
        <v>79</v>
      </c>
      <c r="E25865" t="s">
        <v>107</v>
      </c>
      <c r="F25865" t="s">
        <v>214</v>
      </c>
      <c r="G25865">
        <v>-55.28</v>
      </c>
    </row>
    <row r="25866" spans="1:7">
      <c r="A25866" t="s">
        <v>45</v>
      </c>
      <c r="B25866">
        <v>3</v>
      </c>
      <c r="C25866">
        <v>2010</v>
      </c>
      <c r="D25866" t="s">
        <v>79</v>
      </c>
      <c r="E25866" t="s">
        <v>107</v>
      </c>
      <c r="F25866" t="s">
        <v>224</v>
      </c>
      <c r="G25866">
        <v>-468.23</v>
      </c>
    </row>
    <row r="25867" spans="1:7">
      <c r="A25867" t="s">
        <v>33</v>
      </c>
      <c r="B25867">
        <v>9</v>
      </c>
      <c r="C25867">
        <v>2010</v>
      </c>
      <c r="D25867" t="s">
        <v>79</v>
      </c>
      <c r="E25867" t="s">
        <v>107</v>
      </c>
      <c r="F25867" t="s">
        <v>224</v>
      </c>
      <c r="G25867">
        <v>-29.98</v>
      </c>
    </row>
    <row r="25868" spans="1:7">
      <c r="A25868" t="s">
        <v>85</v>
      </c>
      <c r="B25868">
        <v>4</v>
      </c>
      <c r="C25868">
        <v>2010</v>
      </c>
      <c r="D25868" t="s">
        <v>79</v>
      </c>
      <c r="E25868" t="s">
        <v>107</v>
      </c>
      <c r="F25868" t="s">
        <v>224</v>
      </c>
      <c r="G25868">
        <v>-131.06</v>
      </c>
    </row>
    <row r="25869" spans="1:7">
      <c r="A25869" t="s">
        <v>38</v>
      </c>
      <c r="B25869">
        <v>7</v>
      </c>
      <c r="C25869">
        <v>2011</v>
      </c>
      <c r="D25869" t="s">
        <v>79</v>
      </c>
      <c r="E25869" t="s">
        <v>107</v>
      </c>
      <c r="F25869" t="s">
        <v>225</v>
      </c>
      <c r="G25869">
        <v>77.100000000000009</v>
      </c>
    </row>
    <row r="25870" spans="1:7">
      <c r="A25870" t="s">
        <v>30</v>
      </c>
      <c r="B25870">
        <v>8</v>
      </c>
      <c r="C25870">
        <v>2010</v>
      </c>
      <c r="D25870" t="s">
        <v>79</v>
      </c>
      <c r="E25870" t="s">
        <v>107</v>
      </c>
      <c r="F25870" t="s">
        <v>225</v>
      </c>
      <c r="G25870">
        <v>0</v>
      </c>
    </row>
    <row r="25871" spans="1:7">
      <c r="A25871" t="s">
        <v>25</v>
      </c>
      <c r="B25871">
        <v>8</v>
      </c>
      <c r="C25871">
        <v>2011</v>
      </c>
      <c r="D25871" t="s">
        <v>79</v>
      </c>
      <c r="E25871" t="s">
        <v>107</v>
      </c>
      <c r="F25871" t="s">
        <v>225</v>
      </c>
      <c r="G25871">
        <v>77.100000000000009</v>
      </c>
    </row>
    <row r="25872" spans="1:7">
      <c r="A25872" t="s">
        <v>37</v>
      </c>
      <c r="B25872">
        <v>11</v>
      </c>
      <c r="C25872">
        <v>2011</v>
      </c>
      <c r="D25872" t="s">
        <v>79</v>
      </c>
      <c r="E25872" t="s">
        <v>107</v>
      </c>
      <c r="F25872" t="s">
        <v>225</v>
      </c>
      <c r="G25872">
        <v>128.22999999999999</v>
      </c>
    </row>
    <row r="25873" spans="1:7">
      <c r="A25873" t="s">
        <v>22</v>
      </c>
      <c r="B25873">
        <v>9</v>
      </c>
      <c r="C25873">
        <v>2011</v>
      </c>
      <c r="D25873" t="s">
        <v>79</v>
      </c>
      <c r="E25873" t="s">
        <v>107</v>
      </c>
      <c r="F25873" t="s">
        <v>227</v>
      </c>
      <c r="G25873">
        <v>0</v>
      </c>
    </row>
    <row r="25874" spans="1:7">
      <c r="A25874" t="s">
        <v>63</v>
      </c>
      <c r="B25874">
        <v>12</v>
      </c>
      <c r="C25874">
        <v>2011</v>
      </c>
      <c r="D25874" t="s">
        <v>79</v>
      </c>
      <c r="E25874" t="s">
        <v>107</v>
      </c>
      <c r="F25874" t="s">
        <v>227</v>
      </c>
      <c r="G25874">
        <v>38.6</v>
      </c>
    </row>
    <row r="25875" spans="1:7">
      <c r="A25875" t="s">
        <v>39</v>
      </c>
      <c r="B25875">
        <v>5</v>
      </c>
      <c r="C25875">
        <v>2011</v>
      </c>
      <c r="D25875" t="s">
        <v>79</v>
      </c>
      <c r="E25875" t="s">
        <v>107</v>
      </c>
      <c r="F25875" t="s">
        <v>236</v>
      </c>
      <c r="G25875">
        <v>10.91</v>
      </c>
    </row>
    <row r="25876" spans="1:7">
      <c r="A25876" t="s">
        <v>63</v>
      </c>
      <c r="B25876">
        <v>12</v>
      </c>
      <c r="C25876">
        <v>2011</v>
      </c>
      <c r="D25876" t="s">
        <v>79</v>
      </c>
      <c r="E25876" t="s">
        <v>107</v>
      </c>
      <c r="F25876" t="s">
        <v>236</v>
      </c>
      <c r="G25876">
        <v>0</v>
      </c>
    </row>
    <row r="25877" spans="1:7">
      <c r="A25877" t="s">
        <v>9</v>
      </c>
      <c r="B25877">
        <v>8</v>
      </c>
      <c r="C25877">
        <v>2009</v>
      </c>
      <c r="D25877" t="s">
        <v>79</v>
      </c>
      <c r="E25877" t="s">
        <v>107</v>
      </c>
      <c r="F25877" t="s">
        <v>237</v>
      </c>
      <c r="G25877">
        <v>-77.56</v>
      </c>
    </row>
    <row r="25878" spans="1:7">
      <c r="A25878" t="s">
        <v>33</v>
      </c>
      <c r="B25878">
        <v>9</v>
      </c>
      <c r="C25878">
        <v>2010</v>
      </c>
      <c r="D25878" t="s">
        <v>79</v>
      </c>
      <c r="E25878" t="s">
        <v>107</v>
      </c>
      <c r="F25878" t="s">
        <v>237</v>
      </c>
      <c r="G25878">
        <v>-196.20000000000002</v>
      </c>
    </row>
    <row r="25879" spans="1:7">
      <c r="A25879" t="s">
        <v>23</v>
      </c>
      <c r="B25879">
        <v>2</v>
      </c>
      <c r="C25879">
        <v>2009</v>
      </c>
      <c r="D25879" t="s">
        <v>79</v>
      </c>
      <c r="E25879" t="s">
        <v>107</v>
      </c>
      <c r="F25879" t="s">
        <v>245</v>
      </c>
      <c r="G25879">
        <v>4307.07</v>
      </c>
    </row>
    <row r="25880" spans="1:7">
      <c r="A25880" t="s">
        <v>35</v>
      </c>
      <c r="B25880">
        <v>5</v>
      </c>
      <c r="C25880">
        <v>2010</v>
      </c>
      <c r="D25880" t="s">
        <v>79</v>
      </c>
      <c r="E25880" t="s">
        <v>107</v>
      </c>
      <c r="F25880" t="s">
        <v>245</v>
      </c>
      <c r="G25880">
        <v>6739.24</v>
      </c>
    </row>
    <row r="25881" spans="1:7">
      <c r="A25881" t="s">
        <v>19</v>
      </c>
      <c r="B25881">
        <v>11</v>
      </c>
      <c r="C25881">
        <v>2010</v>
      </c>
      <c r="D25881" t="s">
        <v>79</v>
      </c>
      <c r="E25881" t="s">
        <v>107</v>
      </c>
      <c r="F25881" t="s">
        <v>245</v>
      </c>
      <c r="G25881">
        <v>5412.99</v>
      </c>
    </row>
    <row r="25882" spans="1:7">
      <c r="A25882" t="s">
        <v>114</v>
      </c>
      <c r="B25882">
        <v>2</v>
      </c>
      <c r="C25882">
        <v>2011</v>
      </c>
      <c r="D25882" t="s">
        <v>79</v>
      </c>
      <c r="E25882" t="s">
        <v>107</v>
      </c>
      <c r="F25882" t="s">
        <v>245</v>
      </c>
      <c r="G25882">
        <v>3647.9</v>
      </c>
    </row>
    <row r="25883" spans="1:7">
      <c r="A25883" t="s">
        <v>32</v>
      </c>
      <c r="B25883">
        <v>10</v>
      </c>
      <c r="C25883">
        <v>2009</v>
      </c>
      <c r="D25883" t="s">
        <v>79</v>
      </c>
      <c r="E25883" t="s">
        <v>107</v>
      </c>
      <c r="F25883" t="s">
        <v>245</v>
      </c>
      <c r="G25883">
        <v>5085.49</v>
      </c>
    </row>
    <row r="25884" spans="1:7">
      <c r="A25884" t="s">
        <v>27</v>
      </c>
      <c r="B25884">
        <v>1</v>
      </c>
      <c r="C25884">
        <v>2009</v>
      </c>
      <c r="D25884" t="s">
        <v>79</v>
      </c>
      <c r="E25884" t="s">
        <v>107</v>
      </c>
      <c r="F25884" t="s">
        <v>245</v>
      </c>
      <c r="G25884">
        <v>5644.04</v>
      </c>
    </row>
    <row r="25885" spans="1:7">
      <c r="A25885" t="s">
        <v>43</v>
      </c>
      <c r="B25885">
        <v>5</v>
      </c>
      <c r="C25885">
        <v>2009</v>
      </c>
      <c r="D25885" t="s">
        <v>79</v>
      </c>
      <c r="E25885" t="s">
        <v>107</v>
      </c>
      <c r="F25885" t="s">
        <v>245</v>
      </c>
      <c r="G25885">
        <v>5577.6</v>
      </c>
    </row>
    <row r="25886" spans="1:7">
      <c r="A25886" t="s">
        <v>17</v>
      </c>
      <c r="B25886">
        <v>4</v>
      </c>
      <c r="C25886">
        <v>2009</v>
      </c>
      <c r="D25886" t="s">
        <v>79</v>
      </c>
      <c r="E25886" t="s">
        <v>107</v>
      </c>
      <c r="F25886" t="s">
        <v>257</v>
      </c>
      <c r="G25886">
        <v>0</v>
      </c>
    </row>
    <row r="25887" spans="1:7">
      <c r="A25887" t="s">
        <v>17</v>
      </c>
      <c r="B25887">
        <v>4</v>
      </c>
      <c r="C25887">
        <v>2009</v>
      </c>
      <c r="D25887" t="s">
        <v>79</v>
      </c>
      <c r="E25887" t="s">
        <v>107</v>
      </c>
      <c r="F25887" t="s">
        <v>260</v>
      </c>
      <c r="G25887">
        <v>70178.040000000008</v>
      </c>
    </row>
    <row r="25888" spans="1:7">
      <c r="A25888" t="s">
        <v>26</v>
      </c>
      <c r="B25888">
        <v>9</v>
      </c>
      <c r="C25888">
        <v>2009</v>
      </c>
      <c r="D25888" t="s">
        <v>79</v>
      </c>
      <c r="E25888" t="s">
        <v>107</v>
      </c>
      <c r="F25888" t="s">
        <v>260</v>
      </c>
      <c r="G25888">
        <v>61200.6</v>
      </c>
    </row>
    <row r="25889" spans="1:7">
      <c r="A25889" t="s">
        <v>44</v>
      </c>
      <c r="B25889">
        <v>2</v>
      </c>
      <c r="C25889">
        <v>2012</v>
      </c>
      <c r="D25889" t="s">
        <v>79</v>
      </c>
      <c r="E25889" t="s">
        <v>107</v>
      </c>
      <c r="F25889" t="s">
        <v>260</v>
      </c>
      <c r="G25889">
        <v>60372.53</v>
      </c>
    </row>
    <row r="25890" spans="1:7">
      <c r="A25890" t="s">
        <v>32</v>
      </c>
      <c r="B25890">
        <v>10</v>
      </c>
      <c r="C25890">
        <v>2009</v>
      </c>
      <c r="D25890" t="s">
        <v>79</v>
      </c>
      <c r="E25890" t="s">
        <v>107</v>
      </c>
      <c r="F25890" t="s">
        <v>260</v>
      </c>
      <c r="G25890">
        <v>121878.88</v>
      </c>
    </row>
    <row r="25891" spans="1:7">
      <c r="A25891" t="s">
        <v>71</v>
      </c>
      <c r="B25891">
        <v>11</v>
      </c>
      <c r="C25891">
        <v>2009</v>
      </c>
      <c r="D25891" t="s">
        <v>79</v>
      </c>
      <c r="E25891" t="s">
        <v>107</v>
      </c>
      <c r="F25891" t="s">
        <v>261</v>
      </c>
      <c r="G25891">
        <v>0</v>
      </c>
    </row>
    <row r="25892" spans="1:7">
      <c r="A25892" t="s">
        <v>33</v>
      </c>
      <c r="B25892">
        <v>9</v>
      </c>
      <c r="C25892">
        <v>2010</v>
      </c>
      <c r="D25892" t="s">
        <v>79</v>
      </c>
      <c r="E25892" t="s">
        <v>107</v>
      </c>
      <c r="F25892" t="s">
        <v>261</v>
      </c>
      <c r="G25892">
        <v>0</v>
      </c>
    </row>
    <row r="25893" spans="1:7">
      <c r="A25893" t="s">
        <v>13</v>
      </c>
      <c r="B25893">
        <v>7</v>
      </c>
      <c r="C25893">
        <v>2009</v>
      </c>
      <c r="D25893" t="s">
        <v>79</v>
      </c>
      <c r="E25893" t="s">
        <v>107</v>
      </c>
      <c r="F25893" t="s">
        <v>261</v>
      </c>
      <c r="G25893">
        <v>-145.28</v>
      </c>
    </row>
    <row r="25894" spans="1:7">
      <c r="A25894" t="s">
        <v>55</v>
      </c>
      <c r="B25894">
        <v>3</v>
      </c>
      <c r="C25894">
        <v>2011</v>
      </c>
      <c r="D25894" t="s">
        <v>79</v>
      </c>
      <c r="E25894" t="s">
        <v>107</v>
      </c>
      <c r="F25894" t="s">
        <v>261</v>
      </c>
      <c r="G25894">
        <v>0</v>
      </c>
    </row>
    <row r="25895" spans="1:7">
      <c r="A25895" t="s">
        <v>19</v>
      </c>
      <c r="B25895">
        <v>11</v>
      </c>
      <c r="C25895">
        <v>2010</v>
      </c>
      <c r="D25895" t="s">
        <v>79</v>
      </c>
      <c r="E25895" t="s">
        <v>107</v>
      </c>
      <c r="F25895" t="s">
        <v>261</v>
      </c>
      <c r="G25895">
        <v>0</v>
      </c>
    </row>
    <row r="25896" spans="1:7">
      <c r="A25896" t="s">
        <v>31</v>
      </c>
      <c r="B25896">
        <v>3</v>
      </c>
      <c r="C25896">
        <v>2012</v>
      </c>
      <c r="D25896" t="s">
        <v>79</v>
      </c>
      <c r="E25896" t="s">
        <v>107</v>
      </c>
      <c r="F25896" t="s">
        <v>262</v>
      </c>
      <c r="G25896">
        <v>99101.150000000009</v>
      </c>
    </row>
    <row r="25897" spans="1:7">
      <c r="A25897" t="s">
        <v>19</v>
      </c>
      <c r="B25897">
        <v>11</v>
      </c>
      <c r="C25897">
        <v>2010</v>
      </c>
      <c r="D25897" t="s">
        <v>79</v>
      </c>
      <c r="E25897" t="s">
        <v>107</v>
      </c>
      <c r="F25897" t="s">
        <v>262</v>
      </c>
      <c r="G25897">
        <v>53957.5</v>
      </c>
    </row>
    <row r="25898" spans="1:7">
      <c r="A25898" t="s">
        <v>109</v>
      </c>
      <c r="B25898">
        <v>1</v>
      </c>
      <c r="C25898">
        <v>2012</v>
      </c>
      <c r="D25898" t="s">
        <v>79</v>
      </c>
      <c r="E25898" t="s">
        <v>107</v>
      </c>
      <c r="F25898" t="s">
        <v>262</v>
      </c>
      <c r="G25898">
        <v>88971.98</v>
      </c>
    </row>
    <row r="25899" spans="1:7">
      <c r="A25899" t="s">
        <v>89</v>
      </c>
      <c r="B25899">
        <v>4</v>
      </c>
      <c r="C25899">
        <v>2011</v>
      </c>
      <c r="D25899" t="s">
        <v>79</v>
      </c>
      <c r="E25899" t="s">
        <v>107</v>
      </c>
      <c r="F25899" t="s">
        <v>263</v>
      </c>
      <c r="G25899">
        <v>11232.5</v>
      </c>
    </row>
    <row r="25900" spans="1:7">
      <c r="A25900" t="s">
        <v>9</v>
      </c>
      <c r="B25900">
        <v>8</v>
      </c>
      <c r="C25900">
        <v>2009</v>
      </c>
      <c r="D25900" t="s">
        <v>79</v>
      </c>
      <c r="E25900" t="s">
        <v>107</v>
      </c>
      <c r="F25900" t="s">
        <v>263</v>
      </c>
      <c r="G25900">
        <v>10590.800000000001</v>
      </c>
    </row>
    <row r="25901" spans="1:7">
      <c r="A25901" t="s">
        <v>28</v>
      </c>
      <c r="B25901">
        <v>4</v>
      </c>
      <c r="C25901">
        <v>2012</v>
      </c>
      <c r="D25901" t="s">
        <v>79</v>
      </c>
      <c r="E25901" t="s">
        <v>107</v>
      </c>
      <c r="F25901" t="s">
        <v>263</v>
      </c>
      <c r="G25901">
        <v>20860.55</v>
      </c>
    </row>
    <row r="25902" spans="1:7">
      <c r="A25902" t="s">
        <v>17</v>
      </c>
      <c r="B25902">
        <v>4</v>
      </c>
      <c r="C25902">
        <v>2009</v>
      </c>
      <c r="D25902" t="s">
        <v>79</v>
      </c>
      <c r="E25902" t="s">
        <v>107</v>
      </c>
      <c r="F25902" t="s">
        <v>263</v>
      </c>
      <c r="G25902">
        <v>10939.4</v>
      </c>
    </row>
    <row r="25903" spans="1:7">
      <c r="A25903" t="s">
        <v>85</v>
      </c>
      <c r="B25903">
        <v>4</v>
      </c>
      <c r="C25903">
        <v>2010</v>
      </c>
      <c r="D25903" t="s">
        <v>79</v>
      </c>
      <c r="E25903" t="s">
        <v>107</v>
      </c>
      <c r="F25903" t="s">
        <v>264</v>
      </c>
      <c r="G25903">
        <v>-25260.690000000002</v>
      </c>
    </row>
    <row r="25904" spans="1:7">
      <c r="A25904" t="s">
        <v>46</v>
      </c>
      <c r="B25904">
        <v>12</v>
      </c>
      <c r="C25904">
        <v>2009</v>
      </c>
      <c r="D25904" t="s">
        <v>79</v>
      </c>
      <c r="E25904" t="s">
        <v>107</v>
      </c>
      <c r="F25904" t="s">
        <v>264</v>
      </c>
      <c r="G25904">
        <v>5220.74</v>
      </c>
    </row>
    <row r="25905" spans="1:7">
      <c r="A25905" t="s">
        <v>71</v>
      </c>
      <c r="B25905">
        <v>11</v>
      </c>
      <c r="C25905">
        <v>2009</v>
      </c>
      <c r="D25905" t="s">
        <v>79</v>
      </c>
      <c r="E25905" t="s">
        <v>107</v>
      </c>
      <c r="F25905" t="s">
        <v>264</v>
      </c>
      <c r="G25905">
        <v>3707.7200000000003</v>
      </c>
    </row>
    <row r="25906" spans="1:7">
      <c r="A25906" t="s">
        <v>27</v>
      </c>
      <c r="B25906">
        <v>1</v>
      </c>
      <c r="C25906">
        <v>2009</v>
      </c>
      <c r="D25906" t="s">
        <v>79</v>
      </c>
      <c r="E25906" t="s">
        <v>107</v>
      </c>
      <c r="F25906" t="s">
        <v>264</v>
      </c>
      <c r="G25906">
        <v>11109.03</v>
      </c>
    </row>
    <row r="25907" spans="1:7">
      <c r="A25907" t="s">
        <v>99</v>
      </c>
      <c r="B25907">
        <v>1</v>
      </c>
      <c r="C25907">
        <v>2011</v>
      </c>
      <c r="D25907" t="s">
        <v>79</v>
      </c>
      <c r="E25907" t="s">
        <v>107</v>
      </c>
      <c r="F25907" t="s">
        <v>264</v>
      </c>
      <c r="G25907">
        <v>5430.43</v>
      </c>
    </row>
    <row r="25908" spans="1:7">
      <c r="A25908" t="s">
        <v>17</v>
      </c>
      <c r="B25908">
        <v>4</v>
      </c>
      <c r="C25908">
        <v>2009</v>
      </c>
      <c r="D25908" t="s">
        <v>79</v>
      </c>
      <c r="E25908" t="s">
        <v>107</v>
      </c>
      <c r="F25908" t="s">
        <v>264</v>
      </c>
      <c r="G25908">
        <v>18662.86</v>
      </c>
    </row>
    <row r="25909" spans="1:7">
      <c r="A25909" t="s">
        <v>89</v>
      </c>
      <c r="B25909">
        <v>4</v>
      </c>
      <c r="C25909">
        <v>2011</v>
      </c>
      <c r="D25909" t="s">
        <v>79</v>
      </c>
      <c r="E25909" t="s">
        <v>107</v>
      </c>
      <c r="F25909" t="s">
        <v>264</v>
      </c>
      <c r="G25909">
        <v>-35073.14</v>
      </c>
    </row>
    <row r="25910" spans="1:7">
      <c r="A25910" t="s">
        <v>30</v>
      </c>
      <c r="B25910">
        <v>8</v>
      </c>
      <c r="C25910">
        <v>2010</v>
      </c>
      <c r="D25910" t="s">
        <v>79</v>
      </c>
      <c r="E25910" t="s">
        <v>107</v>
      </c>
      <c r="F25910" t="s">
        <v>264</v>
      </c>
      <c r="G25910">
        <v>9494.1200000000008</v>
      </c>
    </row>
    <row r="25911" spans="1:7">
      <c r="A25911" t="s">
        <v>33</v>
      </c>
      <c r="B25911">
        <v>9</v>
      </c>
      <c r="C25911">
        <v>2010</v>
      </c>
      <c r="D25911" t="s">
        <v>79</v>
      </c>
      <c r="E25911" t="s">
        <v>107</v>
      </c>
      <c r="F25911" t="s">
        <v>264</v>
      </c>
      <c r="G25911">
        <v>-534.16</v>
      </c>
    </row>
    <row r="25912" spans="1:7">
      <c r="A25912" t="s">
        <v>18</v>
      </c>
      <c r="B25912">
        <v>3</v>
      </c>
      <c r="C25912">
        <v>2009</v>
      </c>
      <c r="D25912" t="s">
        <v>79</v>
      </c>
      <c r="E25912" t="s">
        <v>107</v>
      </c>
      <c r="F25912" t="s">
        <v>92</v>
      </c>
      <c r="G25912">
        <v>14.450000000000001</v>
      </c>
    </row>
    <row r="25913" spans="1:7">
      <c r="A25913" t="s">
        <v>31</v>
      </c>
      <c r="B25913">
        <v>3</v>
      </c>
      <c r="C25913">
        <v>2012</v>
      </c>
      <c r="D25913" t="s">
        <v>79</v>
      </c>
      <c r="E25913" t="s">
        <v>107</v>
      </c>
      <c r="F25913" t="s">
        <v>92</v>
      </c>
      <c r="G25913">
        <v>0</v>
      </c>
    </row>
    <row r="25914" spans="1:7">
      <c r="A25914" t="s">
        <v>37</v>
      </c>
      <c r="B25914">
        <v>11</v>
      </c>
      <c r="C25914">
        <v>2011</v>
      </c>
      <c r="D25914" t="s">
        <v>79</v>
      </c>
      <c r="E25914" t="s">
        <v>107</v>
      </c>
      <c r="F25914" t="s">
        <v>92</v>
      </c>
      <c r="G25914">
        <v>0</v>
      </c>
    </row>
    <row r="25915" spans="1:7">
      <c r="A25915" t="s">
        <v>52</v>
      </c>
      <c r="B25915">
        <v>6</v>
      </c>
      <c r="C25915">
        <v>2009</v>
      </c>
      <c r="D25915" t="s">
        <v>79</v>
      </c>
      <c r="E25915" t="s">
        <v>107</v>
      </c>
      <c r="F25915" t="s">
        <v>92</v>
      </c>
      <c r="G25915">
        <v>0</v>
      </c>
    </row>
    <row r="25916" spans="1:7">
      <c r="A25916" t="s">
        <v>85</v>
      </c>
      <c r="B25916">
        <v>4</v>
      </c>
      <c r="C25916">
        <v>2010</v>
      </c>
      <c r="D25916" t="s">
        <v>79</v>
      </c>
      <c r="E25916" t="s">
        <v>107</v>
      </c>
      <c r="F25916" t="s">
        <v>138</v>
      </c>
      <c r="G25916">
        <v>-600.38</v>
      </c>
    </row>
    <row r="25917" spans="1:7">
      <c r="A25917" t="s">
        <v>33</v>
      </c>
      <c r="B25917">
        <v>9</v>
      </c>
      <c r="C25917">
        <v>2010</v>
      </c>
      <c r="D25917" t="s">
        <v>79</v>
      </c>
      <c r="E25917" t="s">
        <v>107</v>
      </c>
      <c r="F25917" t="s">
        <v>138</v>
      </c>
      <c r="G25917">
        <v>-1813.57</v>
      </c>
    </row>
    <row r="25918" spans="1:7">
      <c r="A25918" t="s">
        <v>40</v>
      </c>
      <c r="B25918">
        <v>10</v>
      </c>
      <c r="C25918">
        <v>2011</v>
      </c>
      <c r="D25918" t="s">
        <v>79</v>
      </c>
      <c r="E25918" t="s">
        <v>107</v>
      </c>
      <c r="F25918" t="s">
        <v>138</v>
      </c>
      <c r="G25918">
        <v>-2307.75</v>
      </c>
    </row>
    <row r="25919" spans="1:7">
      <c r="A25919" t="s">
        <v>13</v>
      </c>
      <c r="B25919">
        <v>7</v>
      </c>
      <c r="C25919">
        <v>2009</v>
      </c>
      <c r="D25919" t="s">
        <v>79</v>
      </c>
      <c r="E25919" t="s">
        <v>107</v>
      </c>
      <c r="F25919" t="s">
        <v>138</v>
      </c>
      <c r="G25919">
        <v>77.61</v>
      </c>
    </row>
    <row r="25920" spans="1:7">
      <c r="A25920" t="s">
        <v>24</v>
      </c>
      <c r="B25920">
        <v>5</v>
      </c>
      <c r="C25920">
        <v>2012</v>
      </c>
      <c r="D25920" t="s">
        <v>79</v>
      </c>
      <c r="E25920" t="s">
        <v>107</v>
      </c>
      <c r="F25920" t="s">
        <v>138</v>
      </c>
      <c r="G25920">
        <v>-2578.11</v>
      </c>
    </row>
    <row r="25921" spans="1:7">
      <c r="A25921" t="s">
        <v>43</v>
      </c>
      <c r="B25921">
        <v>5</v>
      </c>
      <c r="C25921">
        <v>2009</v>
      </c>
      <c r="D25921" t="s">
        <v>79</v>
      </c>
      <c r="E25921" t="s">
        <v>107</v>
      </c>
      <c r="F25921" t="s">
        <v>138</v>
      </c>
      <c r="G25921">
        <v>4685.03</v>
      </c>
    </row>
    <row r="25922" spans="1:7">
      <c r="A25922" t="s">
        <v>46</v>
      </c>
      <c r="B25922">
        <v>12</v>
      </c>
      <c r="C25922">
        <v>2009</v>
      </c>
      <c r="D25922" t="s">
        <v>79</v>
      </c>
      <c r="E25922" t="s">
        <v>107</v>
      </c>
      <c r="F25922" t="s">
        <v>142</v>
      </c>
      <c r="G25922">
        <v>15</v>
      </c>
    </row>
    <row r="25923" spans="1:7">
      <c r="A25923" t="s">
        <v>30</v>
      </c>
      <c r="B25923">
        <v>8</v>
      </c>
      <c r="C25923">
        <v>2010</v>
      </c>
      <c r="D25923" t="s">
        <v>79</v>
      </c>
      <c r="E25923" t="s">
        <v>107</v>
      </c>
      <c r="F25923" t="s">
        <v>142</v>
      </c>
      <c r="G25923">
        <v>0</v>
      </c>
    </row>
    <row r="25924" spans="1:7">
      <c r="A25924" t="s">
        <v>22</v>
      </c>
      <c r="B25924">
        <v>9</v>
      </c>
      <c r="C25924">
        <v>2011</v>
      </c>
      <c r="D25924" t="s">
        <v>79</v>
      </c>
      <c r="E25924" t="s">
        <v>107</v>
      </c>
      <c r="F25924" t="s">
        <v>144</v>
      </c>
      <c r="G25924">
        <v>-808.95</v>
      </c>
    </row>
    <row r="25925" spans="1:7">
      <c r="A25925" t="s">
        <v>89</v>
      </c>
      <c r="B25925">
        <v>4</v>
      </c>
      <c r="C25925">
        <v>2011</v>
      </c>
      <c r="D25925" t="s">
        <v>79</v>
      </c>
      <c r="E25925" t="s">
        <v>107</v>
      </c>
      <c r="F25925" t="s">
        <v>144</v>
      </c>
      <c r="G25925">
        <v>-1298.1100000000001</v>
      </c>
    </row>
    <row r="25926" spans="1:7">
      <c r="A25926" t="s">
        <v>30</v>
      </c>
      <c r="B25926">
        <v>8</v>
      </c>
      <c r="C25926">
        <v>2010</v>
      </c>
      <c r="D25926" t="s">
        <v>79</v>
      </c>
      <c r="E25926" t="s">
        <v>107</v>
      </c>
      <c r="F25926" t="s">
        <v>144</v>
      </c>
      <c r="G25926">
        <v>-371.28000000000003</v>
      </c>
    </row>
    <row r="25927" spans="1:7">
      <c r="A25927" t="s">
        <v>19</v>
      </c>
      <c r="B25927">
        <v>11</v>
      </c>
      <c r="C25927">
        <v>2010</v>
      </c>
      <c r="D25927" t="s">
        <v>79</v>
      </c>
      <c r="E25927" t="s">
        <v>107</v>
      </c>
      <c r="F25927" t="s">
        <v>144</v>
      </c>
      <c r="G25927">
        <v>-606.70000000000005</v>
      </c>
    </row>
    <row r="25928" spans="1:7">
      <c r="A25928" t="s">
        <v>13</v>
      </c>
      <c r="B25928">
        <v>7</v>
      </c>
      <c r="C25928">
        <v>2009</v>
      </c>
      <c r="D25928" t="s">
        <v>79</v>
      </c>
      <c r="E25928" t="s">
        <v>107</v>
      </c>
      <c r="F25928" t="s">
        <v>165</v>
      </c>
      <c r="G25928">
        <v>0</v>
      </c>
    </row>
    <row r="25929" spans="1:7">
      <c r="A25929" t="s">
        <v>89</v>
      </c>
      <c r="B25929">
        <v>4</v>
      </c>
      <c r="C25929">
        <v>2011</v>
      </c>
      <c r="D25929" t="s">
        <v>79</v>
      </c>
      <c r="E25929" t="s">
        <v>107</v>
      </c>
      <c r="F25929" t="s">
        <v>165</v>
      </c>
      <c r="G25929">
        <v>0</v>
      </c>
    </row>
    <row r="25930" spans="1:7">
      <c r="A25930" t="s">
        <v>39</v>
      </c>
      <c r="B25930">
        <v>5</v>
      </c>
      <c r="C25930">
        <v>2011</v>
      </c>
      <c r="D25930" t="s">
        <v>79</v>
      </c>
      <c r="E25930" t="s">
        <v>107</v>
      </c>
      <c r="F25930" t="s">
        <v>165</v>
      </c>
      <c r="G25930">
        <v>0</v>
      </c>
    </row>
    <row r="25931" spans="1:7">
      <c r="A25931" t="s">
        <v>14</v>
      </c>
      <c r="B25931">
        <v>10</v>
      </c>
      <c r="C25931">
        <v>2010</v>
      </c>
      <c r="D25931" t="s">
        <v>79</v>
      </c>
      <c r="E25931" t="s">
        <v>107</v>
      </c>
      <c r="F25931" t="s">
        <v>167</v>
      </c>
      <c r="G25931">
        <v>-601.89</v>
      </c>
    </row>
    <row r="25932" spans="1:7">
      <c r="A25932" t="s">
        <v>27</v>
      </c>
      <c r="B25932">
        <v>1</v>
      </c>
      <c r="C25932">
        <v>2009</v>
      </c>
      <c r="D25932" t="s">
        <v>79</v>
      </c>
      <c r="E25932" t="s">
        <v>107</v>
      </c>
      <c r="F25932" t="s">
        <v>167</v>
      </c>
      <c r="G25932">
        <v>-417.88</v>
      </c>
    </row>
    <row r="25933" spans="1:7">
      <c r="A25933" t="s">
        <v>45</v>
      </c>
      <c r="B25933">
        <v>3</v>
      </c>
      <c r="C25933">
        <v>2010</v>
      </c>
      <c r="D25933" t="s">
        <v>79</v>
      </c>
      <c r="E25933" t="s">
        <v>107</v>
      </c>
      <c r="F25933" t="s">
        <v>167</v>
      </c>
      <c r="G25933">
        <v>1069.6100000000001</v>
      </c>
    </row>
    <row r="25934" spans="1:7">
      <c r="A25934" t="s">
        <v>85</v>
      </c>
      <c r="B25934">
        <v>4</v>
      </c>
      <c r="C25934">
        <v>2010</v>
      </c>
      <c r="D25934" t="s">
        <v>79</v>
      </c>
      <c r="E25934" t="s">
        <v>107</v>
      </c>
      <c r="F25934" t="s">
        <v>167</v>
      </c>
      <c r="G25934">
        <v>-3.58</v>
      </c>
    </row>
    <row r="25935" spans="1:7">
      <c r="A25935" t="s">
        <v>44</v>
      </c>
      <c r="B25935">
        <v>2</v>
      </c>
      <c r="C25935">
        <v>2012</v>
      </c>
      <c r="D25935" t="s">
        <v>79</v>
      </c>
      <c r="E25935" t="s">
        <v>107</v>
      </c>
      <c r="F25935" t="s">
        <v>167</v>
      </c>
      <c r="G25935">
        <v>-618.07000000000005</v>
      </c>
    </row>
    <row r="25936" spans="1:7">
      <c r="A25936" t="s">
        <v>109</v>
      </c>
      <c r="B25936">
        <v>1</v>
      </c>
      <c r="C25936">
        <v>2012</v>
      </c>
      <c r="D25936" t="s">
        <v>79</v>
      </c>
      <c r="E25936" t="s">
        <v>107</v>
      </c>
      <c r="F25936" t="s">
        <v>167</v>
      </c>
      <c r="G25936">
        <v>-819.61</v>
      </c>
    </row>
    <row r="25937" spans="1:7">
      <c r="A25937" t="s">
        <v>35</v>
      </c>
      <c r="B25937">
        <v>5</v>
      </c>
      <c r="C25937">
        <v>2010</v>
      </c>
      <c r="D25937" t="s">
        <v>79</v>
      </c>
      <c r="E25937" t="s">
        <v>107</v>
      </c>
      <c r="F25937" t="s">
        <v>167</v>
      </c>
      <c r="G25937">
        <v>-389.09000000000003</v>
      </c>
    </row>
    <row r="25938" spans="1:7">
      <c r="A25938" t="s">
        <v>19</v>
      </c>
      <c r="B25938">
        <v>11</v>
      </c>
      <c r="C25938">
        <v>2010</v>
      </c>
      <c r="D25938" t="s">
        <v>79</v>
      </c>
      <c r="E25938" t="s">
        <v>107</v>
      </c>
      <c r="F25938" t="s">
        <v>167</v>
      </c>
      <c r="G25938">
        <v>-1100.67</v>
      </c>
    </row>
    <row r="25939" spans="1:7">
      <c r="A25939" t="s">
        <v>13</v>
      </c>
      <c r="B25939">
        <v>7</v>
      </c>
      <c r="C25939">
        <v>2009</v>
      </c>
      <c r="D25939" t="s">
        <v>79</v>
      </c>
      <c r="E25939" t="s">
        <v>107</v>
      </c>
      <c r="F25939" t="s">
        <v>167</v>
      </c>
      <c r="G25939">
        <v>-907.62</v>
      </c>
    </row>
    <row r="25940" spans="1:7">
      <c r="A25940" t="s">
        <v>31</v>
      </c>
      <c r="B25940">
        <v>3</v>
      </c>
      <c r="C25940">
        <v>2012</v>
      </c>
      <c r="D25940" t="s">
        <v>79</v>
      </c>
      <c r="E25940" t="s">
        <v>107</v>
      </c>
      <c r="F25940" t="s">
        <v>167</v>
      </c>
      <c r="G25940">
        <v>-169.63</v>
      </c>
    </row>
    <row r="25941" spans="1:7">
      <c r="A25941" t="s">
        <v>43</v>
      </c>
      <c r="B25941">
        <v>5</v>
      </c>
      <c r="C25941">
        <v>2009</v>
      </c>
      <c r="D25941" t="s">
        <v>79</v>
      </c>
      <c r="E25941" t="s">
        <v>107</v>
      </c>
      <c r="F25941" t="s">
        <v>196</v>
      </c>
      <c r="G25941">
        <v>-551.32000000000005</v>
      </c>
    </row>
    <row r="25942" spans="1:7">
      <c r="A25942" t="s">
        <v>68</v>
      </c>
      <c r="B25942">
        <v>1</v>
      </c>
      <c r="C25942">
        <v>2010</v>
      </c>
      <c r="D25942" t="s">
        <v>79</v>
      </c>
      <c r="E25942" t="s">
        <v>107</v>
      </c>
      <c r="F25942" t="s">
        <v>196</v>
      </c>
      <c r="G25942">
        <v>-22.240000000000002</v>
      </c>
    </row>
    <row r="25943" spans="1:7">
      <c r="A25943" t="s">
        <v>89</v>
      </c>
      <c r="B25943">
        <v>4</v>
      </c>
      <c r="C25943">
        <v>2011</v>
      </c>
      <c r="D25943" t="s">
        <v>79</v>
      </c>
      <c r="E25943" t="s">
        <v>107</v>
      </c>
      <c r="F25943" t="s">
        <v>196</v>
      </c>
      <c r="G25943">
        <v>-211.82</v>
      </c>
    </row>
    <row r="25944" spans="1:7">
      <c r="A25944" t="s">
        <v>44</v>
      </c>
      <c r="B25944">
        <v>2</v>
      </c>
      <c r="C25944">
        <v>2012</v>
      </c>
      <c r="D25944" t="s">
        <v>79</v>
      </c>
      <c r="E25944" t="s">
        <v>107</v>
      </c>
      <c r="F25944" t="s">
        <v>196</v>
      </c>
      <c r="G25944">
        <v>-69.210000000000008</v>
      </c>
    </row>
    <row r="25945" spans="1:7">
      <c r="A25945" t="s">
        <v>25</v>
      </c>
      <c r="B25945">
        <v>8</v>
      </c>
      <c r="C25945">
        <v>2011</v>
      </c>
      <c r="D25945" t="s">
        <v>79</v>
      </c>
      <c r="E25945" t="s">
        <v>107</v>
      </c>
      <c r="F25945" t="s">
        <v>196</v>
      </c>
      <c r="G25945">
        <v>-209.47</v>
      </c>
    </row>
    <row r="25946" spans="1:7">
      <c r="A25946" t="s">
        <v>17</v>
      </c>
      <c r="B25946">
        <v>4</v>
      </c>
      <c r="C25946">
        <v>2009</v>
      </c>
      <c r="D25946" t="s">
        <v>79</v>
      </c>
      <c r="E25946" t="s">
        <v>107</v>
      </c>
      <c r="F25946" t="s">
        <v>201</v>
      </c>
      <c r="G25946">
        <v>101.71000000000001</v>
      </c>
    </row>
    <row r="25947" spans="1:7">
      <c r="A25947" t="s">
        <v>40</v>
      </c>
      <c r="B25947">
        <v>10</v>
      </c>
      <c r="C25947">
        <v>2011</v>
      </c>
      <c r="D25947" t="s">
        <v>79</v>
      </c>
      <c r="E25947" t="s">
        <v>107</v>
      </c>
      <c r="F25947" t="s">
        <v>203</v>
      </c>
      <c r="G25947">
        <v>-513.63</v>
      </c>
    </row>
    <row r="25948" spans="1:7">
      <c r="A25948" t="s">
        <v>45</v>
      </c>
      <c r="B25948">
        <v>3</v>
      </c>
      <c r="C25948">
        <v>2010</v>
      </c>
      <c r="D25948" t="s">
        <v>79</v>
      </c>
      <c r="E25948" t="s">
        <v>107</v>
      </c>
      <c r="F25948" t="s">
        <v>203</v>
      </c>
      <c r="G25948">
        <v>-44.21</v>
      </c>
    </row>
    <row r="25949" spans="1:7">
      <c r="A25949" t="s">
        <v>63</v>
      </c>
      <c r="B25949">
        <v>12</v>
      </c>
      <c r="C25949">
        <v>2011</v>
      </c>
      <c r="D25949" t="s">
        <v>79</v>
      </c>
      <c r="E25949" t="s">
        <v>107</v>
      </c>
      <c r="F25949" t="s">
        <v>203</v>
      </c>
      <c r="G25949">
        <v>379.04</v>
      </c>
    </row>
    <row r="25950" spans="1:7">
      <c r="A25950" t="s">
        <v>32</v>
      </c>
      <c r="B25950">
        <v>10</v>
      </c>
      <c r="C25950">
        <v>2009</v>
      </c>
      <c r="D25950" t="s">
        <v>79</v>
      </c>
      <c r="E25950" t="s">
        <v>107</v>
      </c>
      <c r="F25950" t="s">
        <v>203</v>
      </c>
      <c r="G25950">
        <v>156.77000000000001</v>
      </c>
    </row>
    <row r="25951" spans="1:7">
      <c r="A25951" t="s">
        <v>30</v>
      </c>
      <c r="B25951">
        <v>8</v>
      </c>
      <c r="C25951">
        <v>2010</v>
      </c>
      <c r="D25951" t="s">
        <v>79</v>
      </c>
      <c r="E25951" t="s">
        <v>107</v>
      </c>
      <c r="F25951" t="s">
        <v>203</v>
      </c>
      <c r="G25951">
        <v>-263.27</v>
      </c>
    </row>
    <row r="25952" spans="1:7">
      <c r="A25952" t="s">
        <v>19</v>
      </c>
      <c r="B25952">
        <v>11</v>
      </c>
      <c r="C25952">
        <v>2010</v>
      </c>
      <c r="D25952" t="s">
        <v>79</v>
      </c>
      <c r="E25952" t="s">
        <v>107</v>
      </c>
      <c r="F25952" t="s">
        <v>203</v>
      </c>
      <c r="G25952">
        <v>-358.77</v>
      </c>
    </row>
    <row r="25953" spans="1:7">
      <c r="A25953" t="s">
        <v>29</v>
      </c>
      <c r="B25953">
        <v>6</v>
      </c>
      <c r="C25953">
        <v>2011</v>
      </c>
      <c r="D25953" t="s">
        <v>79</v>
      </c>
      <c r="E25953" t="s">
        <v>107</v>
      </c>
      <c r="F25953" t="s">
        <v>203</v>
      </c>
      <c r="G25953">
        <v>125.7</v>
      </c>
    </row>
    <row r="25954" spans="1:7">
      <c r="A25954" t="s">
        <v>22</v>
      </c>
      <c r="B25954">
        <v>9</v>
      </c>
      <c r="C25954">
        <v>2011</v>
      </c>
      <c r="D25954" t="s">
        <v>79</v>
      </c>
      <c r="E25954" t="s">
        <v>107</v>
      </c>
      <c r="F25954" t="s">
        <v>203</v>
      </c>
      <c r="G25954">
        <v>-57.370000000000005</v>
      </c>
    </row>
    <row r="25955" spans="1:7">
      <c r="A25955" t="s">
        <v>25</v>
      </c>
      <c r="B25955">
        <v>8</v>
      </c>
      <c r="C25955">
        <v>2011</v>
      </c>
      <c r="D25955" t="s">
        <v>79</v>
      </c>
      <c r="E25955" t="s">
        <v>107</v>
      </c>
      <c r="F25955" t="s">
        <v>203</v>
      </c>
      <c r="G25955">
        <v>-137.65</v>
      </c>
    </row>
    <row r="25956" spans="1:7">
      <c r="A25956" t="s">
        <v>45</v>
      </c>
      <c r="B25956">
        <v>3</v>
      </c>
      <c r="C25956">
        <v>2010</v>
      </c>
      <c r="D25956" t="s">
        <v>79</v>
      </c>
      <c r="E25956" t="s">
        <v>107</v>
      </c>
      <c r="F25956" t="s">
        <v>214</v>
      </c>
      <c r="G25956">
        <v>-103.51</v>
      </c>
    </row>
    <row r="25957" spans="1:7">
      <c r="A25957" t="s">
        <v>35</v>
      </c>
      <c r="B25957">
        <v>5</v>
      </c>
      <c r="C25957">
        <v>2010</v>
      </c>
      <c r="D25957" t="s">
        <v>79</v>
      </c>
      <c r="E25957" t="s">
        <v>107</v>
      </c>
      <c r="F25957" t="s">
        <v>214</v>
      </c>
      <c r="G25957">
        <v>60.84</v>
      </c>
    </row>
    <row r="25958" spans="1:7">
      <c r="A25958" t="s">
        <v>26</v>
      </c>
      <c r="B25958">
        <v>9</v>
      </c>
      <c r="C25958">
        <v>2009</v>
      </c>
      <c r="D25958" t="s">
        <v>79</v>
      </c>
      <c r="E25958" t="s">
        <v>107</v>
      </c>
      <c r="F25958" t="s">
        <v>214</v>
      </c>
      <c r="G25958">
        <v>-209.78</v>
      </c>
    </row>
    <row r="25959" spans="1:7">
      <c r="A25959" t="s">
        <v>28</v>
      </c>
      <c r="B25959">
        <v>4</v>
      </c>
      <c r="C25959">
        <v>2012</v>
      </c>
      <c r="D25959" t="s">
        <v>79</v>
      </c>
      <c r="E25959" t="s">
        <v>107</v>
      </c>
      <c r="F25959" t="s">
        <v>214</v>
      </c>
      <c r="G25959">
        <v>341.66</v>
      </c>
    </row>
    <row r="25960" spans="1:7">
      <c r="A25960" t="s">
        <v>114</v>
      </c>
      <c r="B25960">
        <v>2</v>
      </c>
      <c r="C25960">
        <v>2011</v>
      </c>
      <c r="D25960" t="s">
        <v>79</v>
      </c>
      <c r="E25960" t="s">
        <v>107</v>
      </c>
      <c r="F25960" t="s">
        <v>214</v>
      </c>
      <c r="G25960">
        <v>-147.56</v>
      </c>
    </row>
    <row r="25961" spans="1:7">
      <c r="A25961" t="s">
        <v>9</v>
      </c>
      <c r="B25961">
        <v>8</v>
      </c>
      <c r="C25961">
        <v>2009</v>
      </c>
      <c r="D25961" t="s">
        <v>79</v>
      </c>
      <c r="E25961" t="s">
        <v>107</v>
      </c>
      <c r="F25961" t="s">
        <v>214</v>
      </c>
      <c r="G25961">
        <v>-690.08</v>
      </c>
    </row>
    <row r="25962" spans="1:7">
      <c r="A25962" t="s">
        <v>25</v>
      </c>
      <c r="B25962">
        <v>8</v>
      </c>
      <c r="C25962">
        <v>2011</v>
      </c>
      <c r="D25962" t="s">
        <v>79</v>
      </c>
      <c r="E25962" t="s">
        <v>107</v>
      </c>
      <c r="F25962" t="s">
        <v>214</v>
      </c>
      <c r="G25962">
        <v>-63.050000000000004</v>
      </c>
    </row>
    <row r="25963" spans="1:7">
      <c r="A25963" t="s">
        <v>89</v>
      </c>
      <c r="B25963">
        <v>4</v>
      </c>
      <c r="C25963">
        <v>2011</v>
      </c>
      <c r="D25963" t="s">
        <v>79</v>
      </c>
      <c r="E25963" t="s">
        <v>107</v>
      </c>
      <c r="F25963" t="s">
        <v>214</v>
      </c>
      <c r="G25963">
        <v>43.980000000000004</v>
      </c>
    </row>
    <row r="25964" spans="1:7">
      <c r="A25964" t="s">
        <v>19</v>
      </c>
      <c r="B25964">
        <v>11</v>
      </c>
      <c r="C25964">
        <v>2010</v>
      </c>
      <c r="D25964" t="s">
        <v>79</v>
      </c>
      <c r="E25964" t="s">
        <v>107</v>
      </c>
      <c r="F25964" t="s">
        <v>214</v>
      </c>
      <c r="G25964">
        <v>-509.8</v>
      </c>
    </row>
    <row r="25965" spans="1:7">
      <c r="A25965" t="s">
        <v>52</v>
      </c>
      <c r="B25965">
        <v>6</v>
      </c>
      <c r="C25965">
        <v>2009</v>
      </c>
      <c r="D25965" t="s">
        <v>79</v>
      </c>
      <c r="E25965" t="s">
        <v>107</v>
      </c>
      <c r="F25965" t="s">
        <v>214</v>
      </c>
      <c r="G25965">
        <v>-735.4</v>
      </c>
    </row>
    <row r="25966" spans="1:7">
      <c r="A25966" t="s">
        <v>37</v>
      </c>
      <c r="B25966">
        <v>11</v>
      </c>
      <c r="C25966">
        <v>2011</v>
      </c>
      <c r="D25966" t="s">
        <v>79</v>
      </c>
      <c r="E25966" t="s">
        <v>107</v>
      </c>
      <c r="F25966" t="s">
        <v>222</v>
      </c>
      <c r="G25966">
        <v>0</v>
      </c>
    </row>
    <row r="25967" spans="1:7">
      <c r="A25967" t="s">
        <v>24</v>
      </c>
      <c r="B25967">
        <v>5</v>
      </c>
      <c r="C25967">
        <v>2012</v>
      </c>
      <c r="D25967" t="s">
        <v>79</v>
      </c>
      <c r="E25967" t="s">
        <v>107</v>
      </c>
      <c r="F25967" t="s">
        <v>222</v>
      </c>
      <c r="G25967">
        <v>0</v>
      </c>
    </row>
    <row r="25968" spans="1:7">
      <c r="A25968" t="s">
        <v>24</v>
      </c>
      <c r="B25968">
        <v>5</v>
      </c>
      <c r="C25968">
        <v>2012</v>
      </c>
      <c r="D25968" t="s">
        <v>79</v>
      </c>
      <c r="E25968" t="s">
        <v>107</v>
      </c>
      <c r="F25968" t="s">
        <v>224</v>
      </c>
      <c r="G25968">
        <v>-862.11</v>
      </c>
    </row>
    <row r="25969" spans="1:7">
      <c r="A25969" t="s">
        <v>40</v>
      </c>
      <c r="B25969">
        <v>10</v>
      </c>
      <c r="C25969">
        <v>2011</v>
      </c>
      <c r="D25969" t="s">
        <v>79</v>
      </c>
      <c r="E25969" t="s">
        <v>107</v>
      </c>
      <c r="F25969" t="s">
        <v>224</v>
      </c>
      <c r="G25969">
        <v>-1167.69</v>
      </c>
    </row>
    <row r="25970" spans="1:7">
      <c r="A25970" t="s">
        <v>22</v>
      </c>
      <c r="B25970">
        <v>9</v>
      </c>
      <c r="C25970">
        <v>2011</v>
      </c>
      <c r="D25970" t="s">
        <v>79</v>
      </c>
      <c r="E25970" t="s">
        <v>107</v>
      </c>
      <c r="F25970" t="s">
        <v>224</v>
      </c>
      <c r="G25970">
        <v>-137.31</v>
      </c>
    </row>
    <row r="25971" spans="1:7">
      <c r="A25971" t="s">
        <v>19</v>
      </c>
      <c r="B25971">
        <v>11</v>
      </c>
      <c r="C25971">
        <v>2010</v>
      </c>
      <c r="D25971" t="s">
        <v>79</v>
      </c>
      <c r="E25971" t="s">
        <v>107</v>
      </c>
      <c r="F25971" t="s">
        <v>224</v>
      </c>
      <c r="G25971">
        <v>-1977.25</v>
      </c>
    </row>
    <row r="25972" spans="1:7">
      <c r="A25972" t="s">
        <v>28</v>
      </c>
      <c r="B25972">
        <v>4</v>
      </c>
      <c r="C25972">
        <v>2012</v>
      </c>
      <c r="D25972" t="s">
        <v>79</v>
      </c>
      <c r="E25972" t="s">
        <v>107</v>
      </c>
      <c r="F25972" t="s">
        <v>225</v>
      </c>
      <c r="G25972">
        <v>68.460000000000008</v>
      </c>
    </row>
    <row r="25973" spans="1:7">
      <c r="A25973" t="s">
        <v>26</v>
      </c>
      <c r="B25973">
        <v>9</v>
      </c>
      <c r="C25973">
        <v>2009</v>
      </c>
      <c r="D25973" t="s">
        <v>79</v>
      </c>
      <c r="E25973" t="s">
        <v>107</v>
      </c>
      <c r="F25973" t="s">
        <v>225</v>
      </c>
      <c r="G25973">
        <v>0</v>
      </c>
    </row>
    <row r="25974" spans="1:7">
      <c r="A25974" t="s">
        <v>39</v>
      </c>
      <c r="B25974">
        <v>5</v>
      </c>
      <c r="C25974">
        <v>2011</v>
      </c>
      <c r="D25974" t="s">
        <v>79</v>
      </c>
      <c r="E25974" t="s">
        <v>107</v>
      </c>
      <c r="F25974" t="s">
        <v>225</v>
      </c>
      <c r="G25974">
        <v>48.52</v>
      </c>
    </row>
    <row r="25975" spans="1:7">
      <c r="A25975" t="s">
        <v>45</v>
      </c>
      <c r="B25975">
        <v>3</v>
      </c>
      <c r="C25975">
        <v>2010</v>
      </c>
      <c r="D25975" t="s">
        <v>79</v>
      </c>
      <c r="E25975" t="s">
        <v>107</v>
      </c>
      <c r="F25975" t="s">
        <v>225</v>
      </c>
      <c r="G25975">
        <v>277.28000000000003</v>
      </c>
    </row>
    <row r="25976" spans="1:7">
      <c r="A25976" t="s">
        <v>114</v>
      </c>
      <c r="B25976">
        <v>2</v>
      </c>
      <c r="C25976">
        <v>2011</v>
      </c>
      <c r="D25976" t="s">
        <v>79</v>
      </c>
      <c r="E25976" t="s">
        <v>107</v>
      </c>
      <c r="F25976" t="s">
        <v>227</v>
      </c>
      <c r="G25976">
        <v>0</v>
      </c>
    </row>
    <row r="25977" spans="1:7">
      <c r="A25977" t="s">
        <v>25</v>
      </c>
      <c r="B25977">
        <v>8</v>
      </c>
      <c r="C25977">
        <v>2011</v>
      </c>
      <c r="D25977" t="s">
        <v>79</v>
      </c>
      <c r="E25977" t="s">
        <v>107</v>
      </c>
      <c r="F25977" t="s">
        <v>236</v>
      </c>
      <c r="G25977">
        <v>0</v>
      </c>
    </row>
    <row r="25978" spans="1:7">
      <c r="A25978" t="s">
        <v>37</v>
      </c>
      <c r="B25978">
        <v>11</v>
      </c>
      <c r="C25978">
        <v>2011</v>
      </c>
      <c r="D25978" t="s">
        <v>79</v>
      </c>
      <c r="E25978" t="s">
        <v>107</v>
      </c>
      <c r="F25978" t="s">
        <v>236</v>
      </c>
      <c r="G25978">
        <v>0</v>
      </c>
    </row>
    <row r="25979" spans="1:7">
      <c r="A25979" t="s">
        <v>29</v>
      </c>
      <c r="B25979">
        <v>6</v>
      </c>
      <c r="C25979">
        <v>2011</v>
      </c>
      <c r="D25979" t="s">
        <v>79</v>
      </c>
      <c r="E25979" t="s">
        <v>107</v>
      </c>
      <c r="F25979" t="s">
        <v>237</v>
      </c>
      <c r="G25979">
        <v>-149.5</v>
      </c>
    </row>
    <row r="25980" spans="1:7">
      <c r="A25980" t="s">
        <v>24</v>
      </c>
      <c r="B25980">
        <v>5</v>
      </c>
      <c r="C25980">
        <v>2012</v>
      </c>
      <c r="D25980" t="s">
        <v>79</v>
      </c>
      <c r="E25980" t="s">
        <v>107</v>
      </c>
      <c r="F25980" t="s">
        <v>237</v>
      </c>
      <c r="G25980">
        <v>-33.93</v>
      </c>
    </row>
    <row r="25981" spans="1:7">
      <c r="A25981" t="s">
        <v>85</v>
      </c>
      <c r="B25981">
        <v>4</v>
      </c>
      <c r="C25981">
        <v>2010</v>
      </c>
      <c r="D25981" t="s">
        <v>79</v>
      </c>
      <c r="E25981" t="s">
        <v>107</v>
      </c>
      <c r="F25981" t="s">
        <v>237</v>
      </c>
      <c r="G25981">
        <v>-48.89</v>
      </c>
    </row>
    <row r="25982" spans="1:7">
      <c r="A25982" t="s">
        <v>44</v>
      </c>
      <c r="B25982">
        <v>2</v>
      </c>
      <c r="C25982">
        <v>2012</v>
      </c>
      <c r="D25982" t="s">
        <v>79</v>
      </c>
      <c r="E25982" t="s">
        <v>107</v>
      </c>
      <c r="F25982" t="s">
        <v>237</v>
      </c>
      <c r="G25982">
        <v>-93.08</v>
      </c>
    </row>
    <row r="25983" spans="1:7">
      <c r="A25983" t="s">
        <v>16</v>
      </c>
      <c r="B25983">
        <v>7</v>
      </c>
      <c r="C25983">
        <v>2010</v>
      </c>
      <c r="D25983" t="s">
        <v>79</v>
      </c>
      <c r="E25983" t="s">
        <v>107</v>
      </c>
      <c r="F25983" t="s">
        <v>237</v>
      </c>
      <c r="G25983">
        <v>232.45000000000002</v>
      </c>
    </row>
    <row r="25984" spans="1:7">
      <c r="A25984" t="s">
        <v>52</v>
      </c>
      <c r="B25984">
        <v>6</v>
      </c>
      <c r="C25984">
        <v>2009</v>
      </c>
      <c r="D25984" t="s">
        <v>79</v>
      </c>
      <c r="E25984" t="s">
        <v>107</v>
      </c>
      <c r="F25984" t="s">
        <v>237</v>
      </c>
      <c r="G25984">
        <v>-244.79</v>
      </c>
    </row>
    <row r="25985" spans="1:7">
      <c r="A25985" t="s">
        <v>9</v>
      </c>
      <c r="B25985">
        <v>8</v>
      </c>
      <c r="C25985">
        <v>2009</v>
      </c>
      <c r="D25985" t="s">
        <v>79</v>
      </c>
      <c r="E25985" t="s">
        <v>107</v>
      </c>
      <c r="F25985" t="s">
        <v>244</v>
      </c>
      <c r="G25985">
        <v>0</v>
      </c>
    </row>
    <row r="25986" spans="1:7">
      <c r="A25986" t="s">
        <v>40</v>
      </c>
      <c r="B25986">
        <v>10</v>
      </c>
      <c r="C25986">
        <v>2011</v>
      </c>
      <c r="D25986" t="s">
        <v>79</v>
      </c>
      <c r="E25986" t="s">
        <v>107</v>
      </c>
      <c r="F25986" t="s">
        <v>244</v>
      </c>
      <c r="G25986">
        <v>0</v>
      </c>
    </row>
    <row r="25987" spans="1:7">
      <c r="A25987" t="s">
        <v>42</v>
      </c>
      <c r="B25987">
        <v>2</v>
      </c>
      <c r="C25987">
        <v>2010</v>
      </c>
      <c r="D25987" t="s">
        <v>79</v>
      </c>
      <c r="E25987" t="s">
        <v>107</v>
      </c>
      <c r="F25987" t="s">
        <v>245</v>
      </c>
      <c r="G25987">
        <v>5644.46</v>
      </c>
    </row>
    <row r="25988" spans="1:7">
      <c r="A25988" t="s">
        <v>85</v>
      </c>
      <c r="B25988">
        <v>4</v>
      </c>
      <c r="C25988">
        <v>2010</v>
      </c>
      <c r="D25988" t="s">
        <v>79</v>
      </c>
      <c r="E25988" t="s">
        <v>107</v>
      </c>
      <c r="F25988" t="s">
        <v>245</v>
      </c>
      <c r="G25988">
        <v>6428.7300000000005</v>
      </c>
    </row>
    <row r="25989" spans="1:7">
      <c r="A25989" t="s">
        <v>20</v>
      </c>
      <c r="B25989">
        <v>6</v>
      </c>
      <c r="C25989">
        <v>2010</v>
      </c>
      <c r="D25989" t="s">
        <v>79</v>
      </c>
      <c r="E25989" t="s">
        <v>107</v>
      </c>
      <c r="F25989" t="s">
        <v>245</v>
      </c>
      <c r="G25989">
        <v>6111.61</v>
      </c>
    </row>
    <row r="25990" spans="1:7">
      <c r="A25990" t="s">
        <v>71</v>
      </c>
      <c r="B25990">
        <v>11</v>
      </c>
      <c r="C25990">
        <v>2009</v>
      </c>
      <c r="D25990" t="s">
        <v>79</v>
      </c>
      <c r="E25990" t="s">
        <v>107</v>
      </c>
      <c r="F25990" t="s">
        <v>245</v>
      </c>
      <c r="G25990">
        <v>7071.07</v>
      </c>
    </row>
    <row r="25991" spans="1:7">
      <c r="A25991" t="s">
        <v>19</v>
      </c>
      <c r="B25991">
        <v>11</v>
      </c>
      <c r="C25991">
        <v>2010</v>
      </c>
      <c r="D25991" t="s">
        <v>79</v>
      </c>
      <c r="E25991" t="s">
        <v>107</v>
      </c>
      <c r="F25991" t="s">
        <v>248</v>
      </c>
      <c r="G25991">
        <v>0</v>
      </c>
    </row>
    <row r="25992" spans="1:7">
      <c r="A25992" t="s">
        <v>23</v>
      </c>
      <c r="B25992">
        <v>2</v>
      </c>
      <c r="C25992">
        <v>2009</v>
      </c>
      <c r="D25992" t="s">
        <v>79</v>
      </c>
      <c r="E25992" t="s">
        <v>107</v>
      </c>
      <c r="F25992" t="s">
        <v>257</v>
      </c>
      <c r="G25992">
        <v>0</v>
      </c>
    </row>
    <row r="25993" spans="1:7">
      <c r="A25993" t="s">
        <v>5</v>
      </c>
      <c r="B25993">
        <v>12</v>
      </c>
      <c r="C25993">
        <v>2010</v>
      </c>
      <c r="D25993" t="s">
        <v>79</v>
      </c>
      <c r="E25993" t="s">
        <v>107</v>
      </c>
      <c r="F25993" t="s">
        <v>260</v>
      </c>
      <c r="G25993">
        <v>58264.15</v>
      </c>
    </row>
    <row r="25994" spans="1:7">
      <c r="A25994" t="s">
        <v>37</v>
      </c>
      <c r="B25994">
        <v>11</v>
      </c>
      <c r="C25994">
        <v>2011</v>
      </c>
      <c r="D25994" t="s">
        <v>79</v>
      </c>
      <c r="E25994" t="s">
        <v>107</v>
      </c>
      <c r="F25994" t="s">
        <v>260</v>
      </c>
      <c r="G25994">
        <v>85494.11</v>
      </c>
    </row>
    <row r="25995" spans="1:7">
      <c r="A25995" t="s">
        <v>45</v>
      </c>
      <c r="B25995">
        <v>3</v>
      </c>
      <c r="C25995">
        <v>2010</v>
      </c>
      <c r="D25995" t="s">
        <v>79</v>
      </c>
      <c r="E25995" t="s">
        <v>107</v>
      </c>
      <c r="F25995" t="s">
        <v>261</v>
      </c>
      <c r="G25995">
        <v>0</v>
      </c>
    </row>
    <row r="25996" spans="1:7">
      <c r="A25996" t="s">
        <v>26</v>
      </c>
      <c r="B25996">
        <v>9</v>
      </c>
      <c r="C25996">
        <v>2009</v>
      </c>
      <c r="D25996" t="s">
        <v>79</v>
      </c>
      <c r="E25996" t="s">
        <v>107</v>
      </c>
      <c r="F25996" t="s">
        <v>261</v>
      </c>
      <c r="G25996">
        <v>0</v>
      </c>
    </row>
    <row r="25997" spans="1:7">
      <c r="A25997" t="s">
        <v>24</v>
      </c>
      <c r="B25997">
        <v>5</v>
      </c>
      <c r="C25997">
        <v>2012</v>
      </c>
      <c r="D25997" t="s">
        <v>79</v>
      </c>
      <c r="E25997" t="s">
        <v>107</v>
      </c>
      <c r="F25997" t="s">
        <v>261</v>
      </c>
      <c r="G25997">
        <v>-800</v>
      </c>
    </row>
    <row r="25998" spans="1:7">
      <c r="A25998" t="s">
        <v>114</v>
      </c>
      <c r="B25998">
        <v>2</v>
      </c>
      <c r="C25998">
        <v>2011</v>
      </c>
      <c r="D25998" t="s">
        <v>79</v>
      </c>
      <c r="E25998" t="s">
        <v>107</v>
      </c>
      <c r="F25998" t="s">
        <v>262</v>
      </c>
      <c r="G25998">
        <v>39862.01</v>
      </c>
    </row>
    <row r="25999" spans="1:7">
      <c r="A25999" t="s">
        <v>16</v>
      </c>
      <c r="B25999">
        <v>7</v>
      </c>
      <c r="C25999">
        <v>2010</v>
      </c>
      <c r="D25999" t="s">
        <v>79</v>
      </c>
      <c r="E25999" t="s">
        <v>107</v>
      </c>
      <c r="F25999" t="s">
        <v>262</v>
      </c>
      <c r="G25999">
        <v>53142.98</v>
      </c>
    </row>
    <row r="26000" spans="1:7">
      <c r="A26000" t="s">
        <v>43</v>
      </c>
      <c r="B26000">
        <v>5</v>
      </c>
      <c r="C26000">
        <v>2009</v>
      </c>
      <c r="D26000" t="s">
        <v>79</v>
      </c>
      <c r="E26000" t="s">
        <v>107</v>
      </c>
      <c r="F26000" t="s">
        <v>262</v>
      </c>
      <c r="G26000">
        <v>57799.26</v>
      </c>
    </row>
    <row r="26001" spans="1:7">
      <c r="A26001" t="s">
        <v>37</v>
      </c>
      <c r="B26001">
        <v>11</v>
      </c>
      <c r="C26001">
        <v>2011</v>
      </c>
      <c r="D26001" t="s">
        <v>79</v>
      </c>
      <c r="E26001" t="s">
        <v>107</v>
      </c>
      <c r="F26001" t="s">
        <v>262</v>
      </c>
      <c r="G26001">
        <v>73405.790000000008</v>
      </c>
    </row>
    <row r="26002" spans="1:7">
      <c r="A26002" t="s">
        <v>35</v>
      </c>
      <c r="B26002">
        <v>5</v>
      </c>
      <c r="C26002">
        <v>2010</v>
      </c>
      <c r="D26002" t="s">
        <v>79</v>
      </c>
      <c r="E26002" t="s">
        <v>107</v>
      </c>
      <c r="F26002" t="s">
        <v>262</v>
      </c>
      <c r="G26002">
        <v>69029.62</v>
      </c>
    </row>
    <row r="26003" spans="1:7">
      <c r="A26003" t="s">
        <v>52</v>
      </c>
      <c r="B26003">
        <v>6</v>
      </c>
      <c r="C26003">
        <v>2009</v>
      </c>
      <c r="D26003" t="s">
        <v>79</v>
      </c>
      <c r="E26003" t="s">
        <v>107</v>
      </c>
      <c r="F26003" t="s">
        <v>262</v>
      </c>
      <c r="G26003">
        <v>56635.520000000004</v>
      </c>
    </row>
    <row r="26004" spans="1:7">
      <c r="A26004" t="s">
        <v>9</v>
      </c>
      <c r="B26004">
        <v>8</v>
      </c>
      <c r="C26004">
        <v>2009</v>
      </c>
      <c r="D26004" t="s">
        <v>79</v>
      </c>
      <c r="E26004" t="s">
        <v>107</v>
      </c>
      <c r="F26004" t="s">
        <v>262</v>
      </c>
      <c r="G26004">
        <v>61076.22</v>
      </c>
    </row>
    <row r="26005" spans="1:7">
      <c r="A26005" t="s">
        <v>39</v>
      </c>
      <c r="B26005">
        <v>5</v>
      </c>
      <c r="C26005">
        <v>2011</v>
      </c>
      <c r="D26005" t="s">
        <v>79</v>
      </c>
      <c r="E26005" t="s">
        <v>107</v>
      </c>
      <c r="F26005" t="s">
        <v>263</v>
      </c>
      <c r="G26005">
        <v>10374.65</v>
      </c>
    </row>
    <row r="26006" spans="1:7">
      <c r="A26006" t="s">
        <v>29</v>
      </c>
      <c r="B26006">
        <v>6</v>
      </c>
      <c r="C26006">
        <v>2011</v>
      </c>
      <c r="D26006" t="s">
        <v>79</v>
      </c>
      <c r="E26006" t="s">
        <v>107</v>
      </c>
      <c r="F26006" t="s">
        <v>263</v>
      </c>
      <c r="G26006">
        <v>13716.15</v>
      </c>
    </row>
    <row r="26007" spans="1:7">
      <c r="A26007" t="s">
        <v>16</v>
      </c>
      <c r="B26007">
        <v>7</v>
      </c>
      <c r="C26007">
        <v>2010</v>
      </c>
      <c r="D26007" t="s">
        <v>79</v>
      </c>
      <c r="E26007" t="s">
        <v>107</v>
      </c>
      <c r="F26007" t="s">
        <v>263</v>
      </c>
      <c r="G26007">
        <v>22697.4</v>
      </c>
    </row>
    <row r="26008" spans="1:7">
      <c r="A26008" t="s">
        <v>68</v>
      </c>
      <c r="B26008">
        <v>1</v>
      </c>
      <c r="C26008">
        <v>2010</v>
      </c>
      <c r="D26008" t="s">
        <v>79</v>
      </c>
      <c r="E26008" t="s">
        <v>107</v>
      </c>
      <c r="F26008" t="s">
        <v>263</v>
      </c>
      <c r="G26008">
        <v>11068.550000000001</v>
      </c>
    </row>
    <row r="26009" spans="1:7">
      <c r="A26009" t="s">
        <v>85</v>
      </c>
      <c r="B26009">
        <v>4</v>
      </c>
      <c r="C26009">
        <v>2010</v>
      </c>
      <c r="D26009" t="s">
        <v>79</v>
      </c>
      <c r="E26009" t="s">
        <v>107</v>
      </c>
      <c r="F26009" t="s">
        <v>263</v>
      </c>
      <c r="G26009">
        <v>12783.95</v>
      </c>
    </row>
    <row r="26010" spans="1:7">
      <c r="A26010" t="s">
        <v>55</v>
      </c>
      <c r="B26010">
        <v>3</v>
      </c>
      <c r="C26010">
        <v>2011</v>
      </c>
      <c r="D26010" t="s">
        <v>79</v>
      </c>
      <c r="E26010" t="s">
        <v>107</v>
      </c>
      <c r="F26010" t="s">
        <v>264</v>
      </c>
      <c r="G26010">
        <v>22112.170000000002</v>
      </c>
    </row>
    <row r="26011" spans="1:7">
      <c r="A26011" t="s">
        <v>42</v>
      </c>
      <c r="B26011">
        <v>2</v>
      </c>
      <c r="C26011">
        <v>2010</v>
      </c>
      <c r="D26011" t="s">
        <v>79</v>
      </c>
      <c r="E26011" t="s">
        <v>107</v>
      </c>
      <c r="F26011" t="s">
        <v>264</v>
      </c>
      <c r="G26011">
        <v>583.35</v>
      </c>
    </row>
    <row r="26012" spans="1:7">
      <c r="A26012" t="s">
        <v>43</v>
      </c>
      <c r="B26012">
        <v>5</v>
      </c>
      <c r="C26012">
        <v>2009</v>
      </c>
      <c r="D26012" t="s">
        <v>79</v>
      </c>
      <c r="E26012" t="s">
        <v>107</v>
      </c>
      <c r="F26012" t="s">
        <v>264</v>
      </c>
      <c r="G26012">
        <v>-41160.629999999997</v>
      </c>
    </row>
    <row r="26013" spans="1:7">
      <c r="A26013" t="s">
        <v>114</v>
      </c>
      <c r="B26013">
        <v>2</v>
      </c>
      <c r="C26013">
        <v>2011</v>
      </c>
      <c r="D26013" t="s">
        <v>79</v>
      </c>
      <c r="E26013" t="s">
        <v>107</v>
      </c>
      <c r="F26013" t="s">
        <v>264</v>
      </c>
      <c r="G26013">
        <v>-7155.57</v>
      </c>
    </row>
    <row r="26014" spans="1:7">
      <c r="A26014" t="s">
        <v>9</v>
      </c>
      <c r="B26014">
        <v>8</v>
      </c>
      <c r="C26014">
        <v>2009</v>
      </c>
      <c r="D26014" t="s">
        <v>79</v>
      </c>
      <c r="E26014" t="s">
        <v>107</v>
      </c>
      <c r="F26014" t="s">
        <v>264</v>
      </c>
      <c r="G26014">
        <v>5590.45</v>
      </c>
    </row>
    <row r="26015" spans="1:7">
      <c r="A26015" t="s">
        <v>89</v>
      </c>
      <c r="B26015">
        <v>4</v>
      </c>
      <c r="C26015">
        <v>2011</v>
      </c>
      <c r="D26015" t="s">
        <v>79</v>
      </c>
      <c r="E26015" t="s">
        <v>107</v>
      </c>
      <c r="F26015" t="s">
        <v>92</v>
      </c>
      <c r="G26015">
        <v>53.660000000000004</v>
      </c>
    </row>
    <row r="26016" spans="1:7">
      <c r="A26016" t="s">
        <v>114</v>
      </c>
      <c r="B26016">
        <v>2</v>
      </c>
      <c r="C26016">
        <v>2011</v>
      </c>
      <c r="D26016" t="s">
        <v>79</v>
      </c>
      <c r="E26016" t="s">
        <v>107</v>
      </c>
      <c r="F26016" t="s">
        <v>92</v>
      </c>
      <c r="G26016">
        <v>0</v>
      </c>
    </row>
    <row r="26017" spans="1:7">
      <c r="A26017" t="s">
        <v>27</v>
      </c>
      <c r="B26017">
        <v>1</v>
      </c>
      <c r="C26017">
        <v>2009</v>
      </c>
      <c r="D26017" t="s">
        <v>79</v>
      </c>
      <c r="E26017" t="s">
        <v>107</v>
      </c>
      <c r="F26017" t="s">
        <v>92</v>
      </c>
      <c r="G26017">
        <v>7.22</v>
      </c>
    </row>
    <row r="26018" spans="1:7">
      <c r="A26018" t="s">
        <v>109</v>
      </c>
      <c r="B26018">
        <v>1</v>
      </c>
      <c r="C26018">
        <v>2012</v>
      </c>
      <c r="D26018" t="s">
        <v>79</v>
      </c>
      <c r="E26018" t="s">
        <v>107</v>
      </c>
      <c r="F26018" t="s">
        <v>92</v>
      </c>
      <c r="G26018">
        <v>21.52</v>
      </c>
    </row>
    <row r="26019" spans="1:7">
      <c r="A26019" t="s">
        <v>24</v>
      </c>
      <c r="B26019">
        <v>5</v>
      </c>
      <c r="C26019">
        <v>2012</v>
      </c>
      <c r="D26019" t="s">
        <v>79</v>
      </c>
      <c r="E26019" t="s">
        <v>107</v>
      </c>
      <c r="F26019" t="s">
        <v>92</v>
      </c>
      <c r="G26019">
        <v>0</v>
      </c>
    </row>
    <row r="26020" spans="1:7">
      <c r="A26020" t="s">
        <v>14</v>
      </c>
      <c r="B26020">
        <v>10</v>
      </c>
      <c r="C26020">
        <v>2010</v>
      </c>
      <c r="D26020" t="s">
        <v>79</v>
      </c>
      <c r="E26020" t="s">
        <v>107</v>
      </c>
      <c r="F26020" t="s">
        <v>138</v>
      </c>
      <c r="G26020">
        <v>2195.4900000000002</v>
      </c>
    </row>
    <row r="26021" spans="1:7">
      <c r="A26021" t="s">
        <v>109</v>
      </c>
      <c r="B26021">
        <v>1</v>
      </c>
      <c r="C26021">
        <v>2012</v>
      </c>
      <c r="D26021" t="s">
        <v>79</v>
      </c>
      <c r="E26021" t="s">
        <v>107</v>
      </c>
      <c r="F26021" t="s">
        <v>138</v>
      </c>
      <c r="G26021">
        <v>-1451.41</v>
      </c>
    </row>
    <row r="26022" spans="1:7">
      <c r="A26022" t="s">
        <v>32</v>
      </c>
      <c r="B26022">
        <v>10</v>
      </c>
      <c r="C26022">
        <v>2009</v>
      </c>
      <c r="D26022" t="s">
        <v>79</v>
      </c>
      <c r="E26022" t="s">
        <v>107</v>
      </c>
      <c r="F26022" t="s">
        <v>138</v>
      </c>
      <c r="G26022">
        <v>-20156.88</v>
      </c>
    </row>
    <row r="26023" spans="1:7">
      <c r="A26023" t="s">
        <v>29</v>
      </c>
      <c r="B26023">
        <v>6</v>
      </c>
      <c r="C26023">
        <v>2011</v>
      </c>
      <c r="D26023" t="s">
        <v>79</v>
      </c>
      <c r="E26023" t="s">
        <v>107</v>
      </c>
      <c r="F26023" t="s">
        <v>138</v>
      </c>
      <c r="G26023">
        <v>-1851.97</v>
      </c>
    </row>
    <row r="26024" spans="1:7">
      <c r="A26024" t="s">
        <v>71</v>
      </c>
      <c r="B26024">
        <v>11</v>
      </c>
      <c r="C26024">
        <v>2009</v>
      </c>
      <c r="D26024" t="s">
        <v>79</v>
      </c>
      <c r="E26024" t="s">
        <v>107</v>
      </c>
      <c r="F26024" t="s">
        <v>144</v>
      </c>
      <c r="G26024">
        <v>-1823.15</v>
      </c>
    </row>
    <row r="26025" spans="1:7">
      <c r="A26025" t="s">
        <v>37</v>
      </c>
      <c r="B26025">
        <v>11</v>
      </c>
      <c r="C26025">
        <v>2011</v>
      </c>
      <c r="D26025" t="s">
        <v>79</v>
      </c>
      <c r="E26025" t="s">
        <v>107</v>
      </c>
      <c r="F26025" t="s">
        <v>144</v>
      </c>
      <c r="G26025">
        <v>-258.66000000000003</v>
      </c>
    </row>
    <row r="26026" spans="1:7">
      <c r="A26026" t="s">
        <v>9</v>
      </c>
      <c r="B26026">
        <v>8</v>
      </c>
      <c r="C26026">
        <v>2009</v>
      </c>
      <c r="D26026" t="s">
        <v>79</v>
      </c>
      <c r="E26026" t="s">
        <v>107</v>
      </c>
      <c r="F26026" t="s">
        <v>144</v>
      </c>
      <c r="G26026">
        <v>-2555.84</v>
      </c>
    </row>
    <row r="26027" spans="1:7">
      <c r="A26027" t="s">
        <v>18</v>
      </c>
      <c r="B26027">
        <v>3</v>
      </c>
      <c r="C26027">
        <v>2009</v>
      </c>
      <c r="D26027" t="s">
        <v>79</v>
      </c>
      <c r="E26027" t="s">
        <v>107</v>
      </c>
      <c r="F26027" t="s">
        <v>144</v>
      </c>
      <c r="G26027">
        <v>1346.64</v>
      </c>
    </row>
    <row r="26028" spans="1:7">
      <c r="A26028" t="s">
        <v>35</v>
      </c>
      <c r="B26028">
        <v>5</v>
      </c>
      <c r="C26028">
        <v>2010</v>
      </c>
      <c r="D26028" t="s">
        <v>79</v>
      </c>
      <c r="E26028" t="s">
        <v>107</v>
      </c>
      <c r="F26028" t="s">
        <v>144</v>
      </c>
      <c r="G26028">
        <v>-291.29000000000002</v>
      </c>
    </row>
    <row r="26029" spans="1:7">
      <c r="A26029" t="s">
        <v>40</v>
      </c>
      <c r="B26029">
        <v>10</v>
      </c>
      <c r="C26029">
        <v>2011</v>
      </c>
      <c r="D26029" t="s">
        <v>79</v>
      </c>
      <c r="E26029" t="s">
        <v>107</v>
      </c>
      <c r="F26029" t="s">
        <v>157</v>
      </c>
      <c r="G26029">
        <v>-24.21</v>
      </c>
    </row>
    <row r="26030" spans="1:7">
      <c r="A26030" t="s">
        <v>63</v>
      </c>
      <c r="B26030">
        <v>12</v>
      </c>
      <c r="C26030">
        <v>2011</v>
      </c>
      <c r="D26030" t="s">
        <v>79</v>
      </c>
      <c r="E26030" t="s">
        <v>107</v>
      </c>
      <c r="F26030" t="s">
        <v>157</v>
      </c>
      <c r="G26030">
        <v>0</v>
      </c>
    </row>
    <row r="26031" spans="1:7">
      <c r="A26031" t="s">
        <v>55</v>
      </c>
      <c r="B26031">
        <v>3</v>
      </c>
      <c r="C26031">
        <v>2011</v>
      </c>
      <c r="D26031" t="s">
        <v>79</v>
      </c>
      <c r="E26031" t="s">
        <v>107</v>
      </c>
      <c r="F26031" t="s">
        <v>157</v>
      </c>
      <c r="G26031">
        <v>51.45</v>
      </c>
    </row>
    <row r="26032" spans="1:7">
      <c r="A26032" t="s">
        <v>89</v>
      </c>
      <c r="B26032">
        <v>4</v>
      </c>
      <c r="C26032">
        <v>2011</v>
      </c>
      <c r="D26032" t="s">
        <v>79</v>
      </c>
      <c r="E26032" t="s">
        <v>107</v>
      </c>
      <c r="F26032" t="s">
        <v>157</v>
      </c>
      <c r="G26032">
        <v>60.5</v>
      </c>
    </row>
    <row r="26033" spans="1:7">
      <c r="A26033" t="s">
        <v>38</v>
      </c>
      <c r="B26033">
        <v>7</v>
      </c>
      <c r="C26033">
        <v>2011</v>
      </c>
      <c r="D26033" t="s">
        <v>79</v>
      </c>
      <c r="E26033" t="s">
        <v>107</v>
      </c>
      <c r="F26033" t="s">
        <v>165</v>
      </c>
      <c r="G26033">
        <v>0</v>
      </c>
    </row>
    <row r="26034" spans="1:7">
      <c r="A26034" t="s">
        <v>52</v>
      </c>
      <c r="B26034">
        <v>6</v>
      </c>
      <c r="C26034">
        <v>2009</v>
      </c>
      <c r="D26034" t="s">
        <v>79</v>
      </c>
      <c r="E26034" t="s">
        <v>107</v>
      </c>
      <c r="F26034" t="s">
        <v>165</v>
      </c>
      <c r="G26034">
        <v>0</v>
      </c>
    </row>
    <row r="26035" spans="1:7">
      <c r="A26035" t="s">
        <v>42</v>
      </c>
      <c r="B26035">
        <v>2</v>
      </c>
      <c r="C26035">
        <v>2010</v>
      </c>
      <c r="D26035" t="s">
        <v>79</v>
      </c>
      <c r="E26035" t="s">
        <v>107</v>
      </c>
      <c r="F26035" t="s">
        <v>165</v>
      </c>
      <c r="G26035">
        <v>0</v>
      </c>
    </row>
    <row r="26036" spans="1:7">
      <c r="A26036" t="s">
        <v>43</v>
      </c>
      <c r="B26036">
        <v>5</v>
      </c>
      <c r="C26036">
        <v>2009</v>
      </c>
      <c r="D26036" t="s">
        <v>79</v>
      </c>
      <c r="E26036" t="s">
        <v>107</v>
      </c>
      <c r="F26036" t="s">
        <v>167</v>
      </c>
      <c r="G26036">
        <v>-631.19000000000005</v>
      </c>
    </row>
    <row r="26037" spans="1:7">
      <c r="A26037" t="s">
        <v>22</v>
      </c>
      <c r="B26037">
        <v>9</v>
      </c>
      <c r="C26037">
        <v>2011</v>
      </c>
      <c r="D26037" t="s">
        <v>79</v>
      </c>
      <c r="E26037" t="s">
        <v>107</v>
      </c>
      <c r="F26037" t="s">
        <v>167</v>
      </c>
      <c r="G26037">
        <v>-148.21</v>
      </c>
    </row>
    <row r="26038" spans="1:7">
      <c r="A26038" t="s">
        <v>23</v>
      </c>
      <c r="B26038">
        <v>2</v>
      </c>
      <c r="C26038">
        <v>2009</v>
      </c>
      <c r="D26038" t="s">
        <v>79</v>
      </c>
      <c r="E26038" t="s">
        <v>107</v>
      </c>
      <c r="F26038" t="s">
        <v>167</v>
      </c>
      <c r="G26038">
        <v>-450.63</v>
      </c>
    </row>
    <row r="26039" spans="1:7">
      <c r="A26039" t="s">
        <v>55</v>
      </c>
      <c r="B26039">
        <v>3</v>
      </c>
      <c r="C26039">
        <v>2011</v>
      </c>
      <c r="D26039" t="s">
        <v>79</v>
      </c>
      <c r="E26039" t="s">
        <v>107</v>
      </c>
      <c r="F26039" t="s">
        <v>167</v>
      </c>
      <c r="G26039">
        <v>2572.3200000000002</v>
      </c>
    </row>
    <row r="26040" spans="1:7">
      <c r="A26040" t="s">
        <v>63</v>
      </c>
      <c r="B26040">
        <v>12</v>
      </c>
      <c r="C26040">
        <v>2011</v>
      </c>
      <c r="D26040" t="s">
        <v>79</v>
      </c>
      <c r="E26040" t="s">
        <v>107</v>
      </c>
      <c r="F26040" t="s">
        <v>167</v>
      </c>
      <c r="G26040">
        <v>-885</v>
      </c>
    </row>
    <row r="26041" spans="1:7">
      <c r="A26041" t="s">
        <v>52</v>
      </c>
      <c r="B26041">
        <v>6</v>
      </c>
      <c r="C26041">
        <v>2009</v>
      </c>
      <c r="D26041" t="s">
        <v>79</v>
      </c>
      <c r="E26041" t="s">
        <v>107</v>
      </c>
      <c r="F26041" t="s">
        <v>196</v>
      </c>
      <c r="G26041">
        <v>-845.24</v>
      </c>
    </row>
    <row r="26042" spans="1:7">
      <c r="A26042" t="s">
        <v>71</v>
      </c>
      <c r="B26042">
        <v>11</v>
      </c>
      <c r="C26042">
        <v>2009</v>
      </c>
      <c r="D26042" t="s">
        <v>79</v>
      </c>
      <c r="E26042" t="s">
        <v>107</v>
      </c>
      <c r="F26042" t="s">
        <v>196</v>
      </c>
      <c r="G26042">
        <v>-4043.65</v>
      </c>
    </row>
    <row r="26043" spans="1:7">
      <c r="A26043" t="s">
        <v>55</v>
      </c>
      <c r="B26043">
        <v>3</v>
      </c>
      <c r="C26043">
        <v>2011</v>
      </c>
      <c r="D26043" t="s">
        <v>79</v>
      </c>
      <c r="E26043" t="s">
        <v>107</v>
      </c>
      <c r="F26043" t="s">
        <v>196</v>
      </c>
      <c r="G26043">
        <v>-229.14000000000001</v>
      </c>
    </row>
    <row r="26044" spans="1:7">
      <c r="A26044" t="s">
        <v>46</v>
      </c>
      <c r="B26044">
        <v>12</v>
      </c>
      <c r="C26044">
        <v>2009</v>
      </c>
      <c r="D26044" t="s">
        <v>79</v>
      </c>
      <c r="E26044" t="s">
        <v>107</v>
      </c>
      <c r="F26044" t="s">
        <v>196</v>
      </c>
      <c r="G26044">
        <v>-334.13</v>
      </c>
    </row>
    <row r="26045" spans="1:7">
      <c r="A26045" t="s">
        <v>45</v>
      </c>
      <c r="B26045">
        <v>3</v>
      </c>
      <c r="C26045">
        <v>2010</v>
      </c>
      <c r="D26045" t="s">
        <v>79</v>
      </c>
      <c r="E26045" t="s">
        <v>107</v>
      </c>
      <c r="F26045" t="s">
        <v>196</v>
      </c>
      <c r="G26045">
        <v>-172.51</v>
      </c>
    </row>
    <row r="26046" spans="1:7">
      <c r="A26046" t="s">
        <v>45</v>
      </c>
      <c r="B26046">
        <v>3</v>
      </c>
      <c r="C26046">
        <v>2010</v>
      </c>
      <c r="D26046" t="s">
        <v>79</v>
      </c>
      <c r="E26046" t="s">
        <v>107</v>
      </c>
      <c r="F26046" t="s">
        <v>201</v>
      </c>
      <c r="G26046">
        <v>-15.91</v>
      </c>
    </row>
    <row r="26047" spans="1:7">
      <c r="A26047" t="s">
        <v>114</v>
      </c>
      <c r="B26047">
        <v>2</v>
      </c>
      <c r="C26047">
        <v>2011</v>
      </c>
      <c r="D26047" t="s">
        <v>79</v>
      </c>
      <c r="E26047" t="s">
        <v>107</v>
      </c>
      <c r="F26047" t="s">
        <v>201</v>
      </c>
      <c r="G26047">
        <v>85.31</v>
      </c>
    </row>
    <row r="26048" spans="1:7">
      <c r="A26048" t="s">
        <v>23</v>
      </c>
      <c r="B26048">
        <v>2</v>
      </c>
      <c r="C26048">
        <v>2009</v>
      </c>
      <c r="D26048" t="s">
        <v>79</v>
      </c>
      <c r="E26048" t="s">
        <v>107</v>
      </c>
      <c r="F26048" t="s">
        <v>201</v>
      </c>
      <c r="G26048">
        <v>-23.89</v>
      </c>
    </row>
    <row r="26049" spans="1:7">
      <c r="A26049" t="s">
        <v>26</v>
      </c>
      <c r="B26049">
        <v>9</v>
      </c>
      <c r="C26049">
        <v>2009</v>
      </c>
      <c r="D26049" t="s">
        <v>79</v>
      </c>
      <c r="E26049" t="s">
        <v>107</v>
      </c>
      <c r="F26049" t="s">
        <v>203</v>
      </c>
      <c r="G26049">
        <v>-477.8</v>
      </c>
    </row>
    <row r="26050" spans="1:7">
      <c r="A26050" t="s">
        <v>5</v>
      </c>
      <c r="B26050">
        <v>12</v>
      </c>
      <c r="C26050">
        <v>2010</v>
      </c>
      <c r="D26050" t="s">
        <v>79</v>
      </c>
      <c r="E26050" t="s">
        <v>107</v>
      </c>
      <c r="F26050" t="s">
        <v>214</v>
      </c>
      <c r="G26050">
        <v>-164.75</v>
      </c>
    </row>
    <row r="26051" spans="1:7">
      <c r="A26051" t="s">
        <v>13</v>
      </c>
      <c r="B26051">
        <v>7</v>
      </c>
      <c r="C26051">
        <v>2009</v>
      </c>
      <c r="D26051" t="s">
        <v>79</v>
      </c>
      <c r="E26051" t="s">
        <v>107</v>
      </c>
      <c r="F26051" t="s">
        <v>214</v>
      </c>
      <c r="G26051">
        <v>-352.56</v>
      </c>
    </row>
    <row r="26052" spans="1:7">
      <c r="A26052" t="s">
        <v>28</v>
      </c>
      <c r="B26052">
        <v>4</v>
      </c>
      <c r="C26052">
        <v>2012</v>
      </c>
      <c r="D26052" t="s">
        <v>79</v>
      </c>
      <c r="E26052" t="s">
        <v>107</v>
      </c>
      <c r="F26052" t="s">
        <v>222</v>
      </c>
      <c r="G26052">
        <v>34.69</v>
      </c>
    </row>
    <row r="26053" spans="1:7">
      <c r="A26053" t="s">
        <v>23</v>
      </c>
      <c r="B26053">
        <v>2</v>
      </c>
      <c r="C26053">
        <v>2009</v>
      </c>
      <c r="D26053" t="s">
        <v>79</v>
      </c>
      <c r="E26053" t="s">
        <v>107</v>
      </c>
      <c r="F26053" t="s">
        <v>224</v>
      </c>
      <c r="G26053">
        <v>-1349.88</v>
      </c>
    </row>
    <row r="26054" spans="1:7">
      <c r="A26054" t="s">
        <v>63</v>
      </c>
      <c r="B26054">
        <v>12</v>
      </c>
      <c r="C26054">
        <v>2011</v>
      </c>
      <c r="D26054" t="s">
        <v>79</v>
      </c>
      <c r="E26054" t="s">
        <v>107</v>
      </c>
      <c r="F26054" t="s">
        <v>224</v>
      </c>
      <c r="G26054">
        <v>-245.55</v>
      </c>
    </row>
    <row r="26055" spans="1:7">
      <c r="A26055" t="s">
        <v>114</v>
      </c>
      <c r="B26055">
        <v>2</v>
      </c>
      <c r="C26055">
        <v>2011</v>
      </c>
      <c r="D26055" t="s">
        <v>79</v>
      </c>
      <c r="E26055" t="s">
        <v>107</v>
      </c>
      <c r="F26055" t="s">
        <v>224</v>
      </c>
      <c r="G26055">
        <v>194.6</v>
      </c>
    </row>
    <row r="26056" spans="1:7">
      <c r="A26056" t="s">
        <v>71</v>
      </c>
      <c r="B26056">
        <v>11</v>
      </c>
      <c r="C26056">
        <v>2009</v>
      </c>
      <c r="D26056" t="s">
        <v>79</v>
      </c>
      <c r="E26056" t="s">
        <v>107</v>
      </c>
      <c r="F26056" t="s">
        <v>224</v>
      </c>
      <c r="G26056">
        <v>-1761.55</v>
      </c>
    </row>
    <row r="26057" spans="1:7">
      <c r="A26057" t="s">
        <v>31</v>
      </c>
      <c r="B26057">
        <v>3</v>
      </c>
      <c r="C26057">
        <v>2012</v>
      </c>
      <c r="D26057" t="s">
        <v>79</v>
      </c>
      <c r="E26057" t="s">
        <v>107</v>
      </c>
      <c r="F26057" t="s">
        <v>224</v>
      </c>
      <c r="G26057">
        <v>-334.13</v>
      </c>
    </row>
    <row r="26058" spans="1:7">
      <c r="A26058" t="s">
        <v>44</v>
      </c>
      <c r="B26058">
        <v>2</v>
      </c>
      <c r="C26058">
        <v>2012</v>
      </c>
      <c r="D26058" t="s">
        <v>79</v>
      </c>
      <c r="E26058" t="s">
        <v>107</v>
      </c>
      <c r="F26058" t="s">
        <v>225</v>
      </c>
      <c r="G26058">
        <v>443.32</v>
      </c>
    </row>
    <row r="26059" spans="1:7">
      <c r="A26059" t="s">
        <v>5</v>
      </c>
      <c r="B26059">
        <v>12</v>
      </c>
      <c r="C26059">
        <v>2010</v>
      </c>
      <c r="D26059" t="s">
        <v>79</v>
      </c>
      <c r="E26059" t="s">
        <v>107</v>
      </c>
      <c r="F26059" t="s">
        <v>225</v>
      </c>
      <c r="G26059">
        <v>0</v>
      </c>
    </row>
    <row r="26060" spans="1:7">
      <c r="A26060" t="s">
        <v>16</v>
      </c>
      <c r="B26060">
        <v>7</v>
      </c>
      <c r="C26060">
        <v>2010</v>
      </c>
      <c r="D26060" t="s">
        <v>79</v>
      </c>
      <c r="E26060" t="s">
        <v>107</v>
      </c>
      <c r="F26060" t="s">
        <v>225</v>
      </c>
      <c r="G26060">
        <v>0</v>
      </c>
    </row>
    <row r="26061" spans="1:7">
      <c r="A26061" t="s">
        <v>42</v>
      </c>
      <c r="B26061">
        <v>2</v>
      </c>
      <c r="C26061">
        <v>2010</v>
      </c>
      <c r="D26061" t="s">
        <v>79</v>
      </c>
      <c r="E26061" t="s">
        <v>107</v>
      </c>
      <c r="F26061" t="s">
        <v>225</v>
      </c>
      <c r="G26061">
        <v>653.35</v>
      </c>
    </row>
    <row r="26062" spans="1:7">
      <c r="A26062" t="s">
        <v>17</v>
      </c>
      <c r="B26062">
        <v>4</v>
      </c>
      <c r="C26062">
        <v>2009</v>
      </c>
      <c r="D26062" t="s">
        <v>79</v>
      </c>
      <c r="E26062" t="s">
        <v>107</v>
      </c>
      <c r="F26062" t="s">
        <v>225</v>
      </c>
      <c r="G26062">
        <v>0</v>
      </c>
    </row>
    <row r="26063" spans="1:7">
      <c r="A26063" t="s">
        <v>38</v>
      </c>
      <c r="B26063">
        <v>7</v>
      </c>
      <c r="C26063">
        <v>2011</v>
      </c>
      <c r="D26063" t="s">
        <v>79</v>
      </c>
      <c r="E26063" t="s">
        <v>107</v>
      </c>
      <c r="F26063" t="s">
        <v>227</v>
      </c>
      <c r="G26063">
        <v>0</v>
      </c>
    </row>
    <row r="26064" spans="1:7">
      <c r="A26064" t="s">
        <v>63</v>
      </c>
      <c r="B26064">
        <v>12</v>
      </c>
      <c r="C26064">
        <v>2011</v>
      </c>
      <c r="D26064" t="s">
        <v>79</v>
      </c>
      <c r="E26064" t="s">
        <v>107</v>
      </c>
      <c r="F26064" t="s">
        <v>237</v>
      </c>
      <c r="G26064">
        <v>-126.08</v>
      </c>
    </row>
    <row r="26065" spans="1:7">
      <c r="A26065" t="s">
        <v>23</v>
      </c>
      <c r="B26065">
        <v>2</v>
      </c>
      <c r="C26065">
        <v>2009</v>
      </c>
      <c r="D26065" t="s">
        <v>79</v>
      </c>
      <c r="E26065" t="s">
        <v>107</v>
      </c>
      <c r="F26065" t="s">
        <v>237</v>
      </c>
      <c r="G26065">
        <v>-47.78</v>
      </c>
    </row>
    <row r="26066" spans="1:7">
      <c r="A26066" t="s">
        <v>109</v>
      </c>
      <c r="B26066">
        <v>1</v>
      </c>
      <c r="C26066">
        <v>2012</v>
      </c>
      <c r="D26066" t="s">
        <v>79</v>
      </c>
      <c r="E26066" t="s">
        <v>107</v>
      </c>
      <c r="F26066" t="s">
        <v>237</v>
      </c>
      <c r="G26066">
        <v>-254.49</v>
      </c>
    </row>
    <row r="26067" spans="1:7">
      <c r="A26067" t="s">
        <v>17</v>
      </c>
      <c r="B26067">
        <v>4</v>
      </c>
      <c r="C26067">
        <v>2009</v>
      </c>
      <c r="D26067" t="s">
        <v>79</v>
      </c>
      <c r="E26067" t="s">
        <v>107</v>
      </c>
      <c r="F26067" t="s">
        <v>244</v>
      </c>
      <c r="G26067">
        <v>0</v>
      </c>
    </row>
    <row r="26068" spans="1:7">
      <c r="A26068" t="s">
        <v>29</v>
      </c>
      <c r="B26068">
        <v>6</v>
      </c>
      <c r="C26068">
        <v>2011</v>
      </c>
      <c r="D26068" t="s">
        <v>79</v>
      </c>
      <c r="E26068" t="s">
        <v>107</v>
      </c>
      <c r="F26068" t="s">
        <v>244</v>
      </c>
      <c r="G26068">
        <v>0</v>
      </c>
    </row>
    <row r="26069" spans="1:7">
      <c r="A26069" t="s">
        <v>37</v>
      </c>
      <c r="B26069">
        <v>11</v>
      </c>
      <c r="C26069">
        <v>2011</v>
      </c>
      <c r="D26069" t="s">
        <v>79</v>
      </c>
      <c r="E26069" t="s">
        <v>107</v>
      </c>
      <c r="F26069" t="s">
        <v>244</v>
      </c>
      <c r="G26069">
        <v>0</v>
      </c>
    </row>
    <row r="26070" spans="1:7">
      <c r="A26070" t="s">
        <v>14</v>
      </c>
      <c r="B26070">
        <v>10</v>
      </c>
      <c r="C26070">
        <v>2010</v>
      </c>
      <c r="D26070" t="s">
        <v>79</v>
      </c>
      <c r="E26070" t="s">
        <v>107</v>
      </c>
      <c r="F26070" t="s">
        <v>245</v>
      </c>
      <c r="G26070">
        <v>6972.2300000000005</v>
      </c>
    </row>
    <row r="26071" spans="1:7">
      <c r="A26071" t="s">
        <v>18</v>
      </c>
      <c r="B26071">
        <v>3</v>
      </c>
      <c r="C26071">
        <v>2009</v>
      </c>
      <c r="D26071" t="s">
        <v>79</v>
      </c>
      <c r="E26071" t="s">
        <v>107</v>
      </c>
      <c r="F26071" t="s">
        <v>245</v>
      </c>
      <c r="G26071">
        <v>5776.42</v>
      </c>
    </row>
    <row r="26072" spans="1:7">
      <c r="A26072" t="s">
        <v>17</v>
      </c>
      <c r="B26072">
        <v>4</v>
      </c>
      <c r="C26072">
        <v>2009</v>
      </c>
      <c r="D26072" t="s">
        <v>79</v>
      </c>
      <c r="E26072" t="s">
        <v>107</v>
      </c>
      <c r="F26072" t="s">
        <v>245</v>
      </c>
      <c r="G26072">
        <v>7190.43</v>
      </c>
    </row>
    <row r="26073" spans="1:7">
      <c r="A26073" t="s">
        <v>89</v>
      </c>
      <c r="B26073">
        <v>4</v>
      </c>
      <c r="C26073">
        <v>2011</v>
      </c>
      <c r="D26073" t="s">
        <v>79</v>
      </c>
      <c r="E26073" t="s">
        <v>107</v>
      </c>
      <c r="F26073" t="s">
        <v>245</v>
      </c>
      <c r="G26073">
        <v>2524.14</v>
      </c>
    </row>
    <row r="26074" spans="1:7">
      <c r="A26074" t="s">
        <v>38</v>
      </c>
      <c r="B26074">
        <v>7</v>
      </c>
      <c r="C26074">
        <v>2011</v>
      </c>
      <c r="D26074" t="s">
        <v>79</v>
      </c>
      <c r="E26074" t="s">
        <v>107</v>
      </c>
      <c r="F26074" t="s">
        <v>245</v>
      </c>
      <c r="G26074">
        <v>5100.8100000000004</v>
      </c>
    </row>
    <row r="26075" spans="1:7">
      <c r="A26075" t="s">
        <v>31</v>
      </c>
      <c r="B26075">
        <v>3</v>
      </c>
      <c r="C26075">
        <v>2012</v>
      </c>
      <c r="D26075" t="s">
        <v>79</v>
      </c>
      <c r="E26075" t="s">
        <v>107</v>
      </c>
      <c r="F26075" t="s">
        <v>245</v>
      </c>
      <c r="G26075">
        <v>8142.35</v>
      </c>
    </row>
    <row r="26076" spans="1:7">
      <c r="A26076" t="s">
        <v>33</v>
      </c>
      <c r="B26076">
        <v>9</v>
      </c>
      <c r="C26076">
        <v>2010</v>
      </c>
      <c r="D26076" t="s">
        <v>79</v>
      </c>
      <c r="E26076" t="s">
        <v>107</v>
      </c>
      <c r="F26076" t="s">
        <v>245</v>
      </c>
      <c r="G26076">
        <v>3859.16</v>
      </c>
    </row>
    <row r="26077" spans="1:7">
      <c r="A26077" t="s">
        <v>28</v>
      </c>
      <c r="B26077">
        <v>4</v>
      </c>
      <c r="C26077">
        <v>2012</v>
      </c>
      <c r="D26077" t="s">
        <v>79</v>
      </c>
      <c r="E26077" t="s">
        <v>107</v>
      </c>
      <c r="F26077" t="s">
        <v>245</v>
      </c>
      <c r="G26077">
        <v>7543.96</v>
      </c>
    </row>
    <row r="26078" spans="1:7">
      <c r="A26078" t="s">
        <v>46</v>
      </c>
      <c r="B26078">
        <v>12</v>
      </c>
      <c r="C26078">
        <v>2009</v>
      </c>
      <c r="D26078" t="s">
        <v>79</v>
      </c>
      <c r="E26078" t="s">
        <v>107</v>
      </c>
      <c r="F26078" t="s">
        <v>245</v>
      </c>
      <c r="G26078">
        <v>4649.5600000000004</v>
      </c>
    </row>
    <row r="26079" spans="1:7">
      <c r="A26079" t="s">
        <v>26</v>
      </c>
      <c r="B26079">
        <v>9</v>
      </c>
      <c r="C26079">
        <v>2009</v>
      </c>
      <c r="D26079" t="s">
        <v>79</v>
      </c>
      <c r="E26079" t="s">
        <v>107</v>
      </c>
      <c r="F26079" t="s">
        <v>257</v>
      </c>
      <c r="G26079">
        <v>0</v>
      </c>
    </row>
    <row r="26080" spans="1:7">
      <c r="A26080" t="s">
        <v>27</v>
      </c>
      <c r="B26080">
        <v>1</v>
      </c>
      <c r="C26080">
        <v>2009</v>
      </c>
      <c r="D26080" t="s">
        <v>79</v>
      </c>
      <c r="E26080" t="s">
        <v>107</v>
      </c>
      <c r="F26080" t="s">
        <v>257</v>
      </c>
      <c r="G26080">
        <v>0</v>
      </c>
    </row>
    <row r="26081" spans="1:7">
      <c r="A26081" t="s">
        <v>38</v>
      </c>
      <c r="B26081">
        <v>7</v>
      </c>
      <c r="C26081">
        <v>2011</v>
      </c>
      <c r="D26081" t="s">
        <v>79</v>
      </c>
      <c r="E26081" t="s">
        <v>107</v>
      </c>
      <c r="F26081" t="s">
        <v>260</v>
      </c>
      <c r="G26081">
        <v>55939.82</v>
      </c>
    </row>
    <row r="26082" spans="1:7">
      <c r="A26082" t="s">
        <v>45</v>
      </c>
      <c r="B26082">
        <v>3</v>
      </c>
      <c r="C26082">
        <v>2010</v>
      </c>
      <c r="D26082" t="s">
        <v>79</v>
      </c>
      <c r="E26082" t="s">
        <v>107</v>
      </c>
      <c r="F26082" t="s">
        <v>260</v>
      </c>
      <c r="G26082">
        <v>59486.54</v>
      </c>
    </row>
    <row r="26083" spans="1:7">
      <c r="A26083" t="s">
        <v>25</v>
      </c>
      <c r="B26083">
        <v>8</v>
      </c>
      <c r="C26083">
        <v>2011</v>
      </c>
      <c r="D26083" t="s">
        <v>79</v>
      </c>
      <c r="E26083" t="s">
        <v>107</v>
      </c>
      <c r="F26083" t="s">
        <v>260</v>
      </c>
      <c r="G26083">
        <v>67320.92</v>
      </c>
    </row>
    <row r="26084" spans="1:7">
      <c r="A26084" t="s">
        <v>14</v>
      </c>
      <c r="B26084">
        <v>10</v>
      </c>
      <c r="C26084">
        <v>2010</v>
      </c>
      <c r="D26084" t="s">
        <v>79</v>
      </c>
      <c r="E26084" t="s">
        <v>107</v>
      </c>
      <c r="F26084" t="s">
        <v>260</v>
      </c>
      <c r="G26084">
        <v>101433.35</v>
      </c>
    </row>
    <row r="26085" spans="1:7">
      <c r="A26085" t="s">
        <v>18</v>
      </c>
      <c r="B26085">
        <v>3</v>
      </c>
      <c r="C26085">
        <v>2009</v>
      </c>
      <c r="D26085" t="s">
        <v>79</v>
      </c>
      <c r="E26085" t="s">
        <v>107</v>
      </c>
      <c r="F26085" t="s">
        <v>260</v>
      </c>
      <c r="G26085">
        <v>55635.11</v>
      </c>
    </row>
    <row r="26086" spans="1:7">
      <c r="A26086" t="s">
        <v>16</v>
      </c>
      <c r="B26086">
        <v>7</v>
      </c>
      <c r="C26086">
        <v>2010</v>
      </c>
      <c r="D26086" t="s">
        <v>79</v>
      </c>
      <c r="E26086" t="s">
        <v>107</v>
      </c>
      <c r="F26086" t="s">
        <v>260</v>
      </c>
      <c r="G26086">
        <v>50795.35</v>
      </c>
    </row>
    <row r="26087" spans="1:7">
      <c r="A26087" t="s">
        <v>31</v>
      </c>
      <c r="B26087">
        <v>3</v>
      </c>
      <c r="C26087">
        <v>2012</v>
      </c>
      <c r="D26087" t="s">
        <v>79</v>
      </c>
      <c r="E26087" t="s">
        <v>107</v>
      </c>
      <c r="F26087" t="s">
        <v>260</v>
      </c>
      <c r="G26087">
        <v>123452.83</v>
      </c>
    </row>
    <row r="26088" spans="1:7">
      <c r="A26088" t="s">
        <v>32</v>
      </c>
      <c r="B26088">
        <v>10</v>
      </c>
      <c r="C26088">
        <v>2009</v>
      </c>
      <c r="D26088" t="s">
        <v>79</v>
      </c>
      <c r="E26088" t="s">
        <v>107</v>
      </c>
      <c r="F26088" t="s">
        <v>261</v>
      </c>
      <c r="G26088">
        <v>0</v>
      </c>
    </row>
    <row r="26089" spans="1:7">
      <c r="A26089" t="s">
        <v>38</v>
      </c>
      <c r="B26089">
        <v>7</v>
      </c>
      <c r="C26089">
        <v>2011</v>
      </c>
      <c r="D26089" t="s">
        <v>79</v>
      </c>
      <c r="E26089" t="s">
        <v>107</v>
      </c>
      <c r="F26089" t="s">
        <v>261</v>
      </c>
      <c r="G26089">
        <v>-900</v>
      </c>
    </row>
    <row r="26090" spans="1:7">
      <c r="A26090" t="s">
        <v>40</v>
      </c>
      <c r="B26090">
        <v>10</v>
      </c>
      <c r="C26090">
        <v>2011</v>
      </c>
      <c r="D26090" t="s">
        <v>79</v>
      </c>
      <c r="E26090" t="s">
        <v>107</v>
      </c>
      <c r="F26090" t="s">
        <v>261</v>
      </c>
      <c r="G26090">
        <v>0</v>
      </c>
    </row>
    <row r="26091" spans="1:7">
      <c r="A26091" t="s">
        <v>5</v>
      </c>
      <c r="B26091">
        <v>12</v>
      </c>
      <c r="C26091">
        <v>2010</v>
      </c>
      <c r="D26091" t="s">
        <v>79</v>
      </c>
      <c r="E26091" t="s">
        <v>107</v>
      </c>
      <c r="F26091" t="s">
        <v>261</v>
      </c>
      <c r="G26091">
        <v>0</v>
      </c>
    </row>
    <row r="26092" spans="1:7">
      <c r="A26092" t="s">
        <v>68</v>
      </c>
      <c r="B26092">
        <v>1</v>
      </c>
      <c r="C26092">
        <v>2010</v>
      </c>
      <c r="D26092" t="s">
        <v>79</v>
      </c>
      <c r="E26092" t="s">
        <v>107</v>
      </c>
      <c r="F26092" t="s">
        <v>261</v>
      </c>
      <c r="G26092">
        <v>145.28</v>
      </c>
    </row>
    <row r="26093" spans="1:7">
      <c r="A26093" t="s">
        <v>71</v>
      </c>
      <c r="B26093">
        <v>11</v>
      </c>
      <c r="C26093">
        <v>2009</v>
      </c>
      <c r="D26093" t="s">
        <v>79</v>
      </c>
      <c r="E26093" t="s">
        <v>107</v>
      </c>
      <c r="F26093" t="s">
        <v>262</v>
      </c>
      <c r="G26093">
        <v>70435.990000000005</v>
      </c>
    </row>
    <row r="26094" spans="1:7">
      <c r="A26094" t="s">
        <v>85</v>
      </c>
      <c r="B26094">
        <v>4</v>
      </c>
      <c r="C26094">
        <v>2010</v>
      </c>
      <c r="D26094" t="s">
        <v>79</v>
      </c>
      <c r="E26094" t="s">
        <v>107</v>
      </c>
      <c r="F26094" t="s">
        <v>262</v>
      </c>
      <c r="G26094">
        <v>67680.850000000006</v>
      </c>
    </row>
    <row r="26095" spans="1:7">
      <c r="A26095" t="s">
        <v>30</v>
      </c>
      <c r="B26095">
        <v>8</v>
      </c>
      <c r="C26095">
        <v>2010</v>
      </c>
      <c r="D26095" t="s">
        <v>79</v>
      </c>
      <c r="E26095" t="s">
        <v>107</v>
      </c>
      <c r="F26095" t="s">
        <v>262</v>
      </c>
      <c r="G26095">
        <v>65761.02</v>
      </c>
    </row>
    <row r="26096" spans="1:7">
      <c r="A26096" t="s">
        <v>18</v>
      </c>
      <c r="B26096">
        <v>3</v>
      </c>
      <c r="C26096">
        <v>2009</v>
      </c>
      <c r="D26096" t="s">
        <v>79</v>
      </c>
      <c r="E26096" t="s">
        <v>107</v>
      </c>
      <c r="F26096" t="s">
        <v>262</v>
      </c>
      <c r="G26096">
        <v>61407.55</v>
      </c>
    </row>
    <row r="26097" spans="1:7">
      <c r="A26097" t="s">
        <v>14</v>
      </c>
      <c r="B26097">
        <v>10</v>
      </c>
      <c r="C26097">
        <v>2010</v>
      </c>
      <c r="D26097" t="s">
        <v>79</v>
      </c>
      <c r="E26097" t="s">
        <v>107</v>
      </c>
      <c r="F26097" t="s">
        <v>263</v>
      </c>
      <c r="G26097">
        <v>22077.100000000002</v>
      </c>
    </row>
    <row r="26098" spans="1:7">
      <c r="A26098" t="s">
        <v>33</v>
      </c>
      <c r="B26098">
        <v>9</v>
      </c>
      <c r="C26098">
        <v>2010</v>
      </c>
      <c r="D26098" t="s">
        <v>79</v>
      </c>
      <c r="E26098" t="s">
        <v>107</v>
      </c>
      <c r="F26098" t="s">
        <v>263</v>
      </c>
      <c r="G26098">
        <v>15007.4</v>
      </c>
    </row>
    <row r="26099" spans="1:7">
      <c r="A26099" t="s">
        <v>43</v>
      </c>
      <c r="B26099">
        <v>5</v>
      </c>
      <c r="C26099">
        <v>2009</v>
      </c>
      <c r="D26099" t="s">
        <v>79</v>
      </c>
      <c r="E26099" t="s">
        <v>107</v>
      </c>
      <c r="F26099" t="s">
        <v>263</v>
      </c>
      <c r="G26099">
        <v>12947.6</v>
      </c>
    </row>
    <row r="26100" spans="1:7">
      <c r="A26100" t="s">
        <v>38</v>
      </c>
      <c r="B26100">
        <v>7</v>
      </c>
      <c r="C26100">
        <v>2011</v>
      </c>
      <c r="D26100" t="s">
        <v>79</v>
      </c>
      <c r="E26100" t="s">
        <v>107</v>
      </c>
      <c r="F26100" t="s">
        <v>264</v>
      </c>
      <c r="G26100">
        <v>14645.57</v>
      </c>
    </row>
    <row r="26101" spans="1:7">
      <c r="A26101" t="s">
        <v>32</v>
      </c>
      <c r="B26101">
        <v>10</v>
      </c>
      <c r="C26101">
        <v>2009</v>
      </c>
      <c r="D26101" t="s">
        <v>79</v>
      </c>
      <c r="E26101" t="s">
        <v>107</v>
      </c>
      <c r="F26101" t="s">
        <v>92</v>
      </c>
      <c r="G26101">
        <v>16.080000000000002</v>
      </c>
    </row>
    <row r="26102" spans="1:7">
      <c r="A26102" t="s">
        <v>16</v>
      </c>
      <c r="B26102">
        <v>7</v>
      </c>
      <c r="C26102">
        <v>2010</v>
      </c>
      <c r="D26102" t="s">
        <v>79</v>
      </c>
      <c r="E26102" t="s">
        <v>107</v>
      </c>
      <c r="F26102" t="s">
        <v>92</v>
      </c>
      <c r="G26102">
        <v>6.38</v>
      </c>
    </row>
    <row r="26103" spans="1:7">
      <c r="A26103" t="s">
        <v>40</v>
      </c>
      <c r="B26103">
        <v>10</v>
      </c>
      <c r="C26103">
        <v>2011</v>
      </c>
      <c r="D26103" t="s">
        <v>79</v>
      </c>
      <c r="E26103" t="s">
        <v>107</v>
      </c>
      <c r="F26103" t="s">
        <v>92</v>
      </c>
      <c r="G26103">
        <v>26.080000000000002</v>
      </c>
    </row>
    <row r="26104" spans="1:7">
      <c r="A26104" t="s">
        <v>33</v>
      </c>
      <c r="B26104">
        <v>9</v>
      </c>
      <c r="C26104">
        <v>2010</v>
      </c>
      <c r="D26104" t="s">
        <v>79</v>
      </c>
      <c r="E26104" t="s">
        <v>107</v>
      </c>
      <c r="F26104" t="s">
        <v>92</v>
      </c>
      <c r="G26104">
        <v>0</v>
      </c>
    </row>
    <row r="26105" spans="1:7">
      <c r="A26105" t="s">
        <v>22</v>
      </c>
      <c r="B26105">
        <v>9</v>
      </c>
      <c r="C26105">
        <v>2011</v>
      </c>
      <c r="D26105" t="s">
        <v>79</v>
      </c>
      <c r="E26105" t="s">
        <v>107</v>
      </c>
      <c r="F26105" t="s">
        <v>138</v>
      </c>
      <c r="G26105">
        <v>2591.77</v>
      </c>
    </row>
    <row r="26106" spans="1:7">
      <c r="A26106" t="s">
        <v>99</v>
      </c>
      <c r="B26106">
        <v>1</v>
      </c>
      <c r="C26106">
        <v>2011</v>
      </c>
      <c r="D26106" t="s">
        <v>79</v>
      </c>
      <c r="E26106" t="s">
        <v>107</v>
      </c>
      <c r="F26106" t="s">
        <v>138</v>
      </c>
      <c r="G26106">
        <v>2019.55</v>
      </c>
    </row>
    <row r="26107" spans="1:7">
      <c r="A26107" t="s">
        <v>31</v>
      </c>
      <c r="B26107">
        <v>3</v>
      </c>
      <c r="C26107">
        <v>2012</v>
      </c>
      <c r="D26107" t="s">
        <v>79</v>
      </c>
      <c r="E26107" t="s">
        <v>107</v>
      </c>
      <c r="F26107" t="s">
        <v>138</v>
      </c>
      <c r="G26107">
        <v>-377.29</v>
      </c>
    </row>
    <row r="26108" spans="1:7">
      <c r="A26108" t="s">
        <v>31</v>
      </c>
      <c r="B26108">
        <v>3</v>
      </c>
      <c r="C26108">
        <v>2012</v>
      </c>
      <c r="D26108" t="s">
        <v>79</v>
      </c>
      <c r="E26108" t="s">
        <v>107</v>
      </c>
      <c r="F26108" t="s">
        <v>142</v>
      </c>
      <c r="G26108">
        <v>0</v>
      </c>
    </row>
    <row r="26109" spans="1:7">
      <c r="A26109" t="s">
        <v>52</v>
      </c>
      <c r="B26109">
        <v>6</v>
      </c>
      <c r="C26109">
        <v>2009</v>
      </c>
      <c r="D26109" t="s">
        <v>79</v>
      </c>
      <c r="E26109" t="s">
        <v>107</v>
      </c>
      <c r="F26109" t="s">
        <v>144</v>
      </c>
      <c r="G26109">
        <v>-1530.8400000000001</v>
      </c>
    </row>
    <row r="26110" spans="1:7">
      <c r="A26110" t="s">
        <v>17</v>
      </c>
      <c r="B26110">
        <v>4</v>
      </c>
      <c r="C26110">
        <v>2009</v>
      </c>
      <c r="D26110" t="s">
        <v>79</v>
      </c>
      <c r="E26110" t="s">
        <v>107</v>
      </c>
      <c r="F26110" t="s">
        <v>144</v>
      </c>
      <c r="G26110">
        <v>2132.61</v>
      </c>
    </row>
    <row r="26111" spans="1:7">
      <c r="A26111" t="s">
        <v>109</v>
      </c>
      <c r="B26111">
        <v>1</v>
      </c>
      <c r="C26111">
        <v>2012</v>
      </c>
      <c r="D26111" t="s">
        <v>79</v>
      </c>
      <c r="E26111" t="s">
        <v>107</v>
      </c>
      <c r="F26111" t="s">
        <v>144</v>
      </c>
      <c r="G26111">
        <v>-375.41</v>
      </c>
    </row>
    <row r="26112" spans="1:7">
      <c r="A26112" t="s">
        <v>45</v>
      </c>
      <c r="B26112">
        <v>3</v>
      </c>
      <c r="C26112">
        <v>2010</v>
      </c>
      <c r="D26112" t="s">
        <v>79</v>
      </c>
      <c r="E26112" t="s">
        <v>107</v>
      </c>
      <c r="F26112" t="s">
        <v>144</v>
      </c>
      <c r="G26112">
        <v>242.55</v>
      </c>
    </row>
    <row r="26113" spans="1:7">
      <c r="A26113" t="s">
        <v>42</v>
      </c>
      <c r="B26113">
        <v>2</v>
      </c>
      <c r="C26113">
        <v>2010</v>
      </c>
      <c r="D26113" t="s">
        <v>79</v>
      </c>
      <c r="E26113" t="s">
        <v>107</v>
      </c>
      <c r="F26113" t="s">
        <v>144</v>
      </c>
      <c r="G26113">
        <v>-317.53000000000003</v>
      </c>
    </row>
    <row r="26114" spans="1:7">
      <c r="A26114" t="s">
        <v>16</v>
      </c>
      <c r="B26114">
        <v>7</v>
      </c>
      <c r="C26114">
        <v>2010</v>
      </c>
      <c r="D26114" t="s">
        <v>79</v>
      </c>
      <c r="E26114" t="s">
        <v>107</v>
      </c>
      <c r="F26114" t="s">
        <v>144</v>
      </c>
      <c r="G26114">
        <v>70.86</v>
      </c>
    </row>
    <row r="26115" spans="1:7">
      <c r="A26115" t="s">
        <v>13</v>
      </c>
      <c r="B26115">
        <v>7</v>
      </c>
      <c r="C26115">
        <v>2009</v>
      </c>
      <c r="D26115" t="s">
        <v>79</v>
      </c>
      <c r="E26115" t="s">
        <v>107</v>
      </c>
      <c r="F26115" t="s">
        <v>144</v>
      </c>
      <c r="G26115">
        <v>-2673.75</v>
      </c>
    </row>
    <row r="26116" spans="1:7">
      <c r="A26116" t="s">
        <v>5</v>
      </c>
      <c r="B26116">
        <v>12</v>
      </c>
      <c r="C26116">
        <v>2010</v>
      </c>
      <c r="D26116" t="s">
        <v>79</v>
      </c>
      <c r="E26116" t="s">
        <v>107</v>
      </c>
      <c r="F26116" t="s">
        <v>144</v>
      </c>
      <c r="G26116">
        <v>-187.78</v>
      </c>
    </row>
    <row r="26117" spans="1:7">
      <c r="A26117" t="s">
        <v>37</v>
      </c>
      <c r="B26117">
        <v>11</v>
      </c>
      <c r="C26117">
        <v>2011</v>
      </c>
      <c r="D26117" t="s">
        <v>79</v>
      </c>
      <c r="E26117" t="s">
        <v>107</v>
      </c>
      <c r="F26117" t="s">
        <v>157</v>
      </c>
      <c r="G26117">
        <v>0</v>
      </c>
    </row>
    <row r="26118" spans="1:7">
      <c r="A26118" t="s">
        <v>5</v>
      </c>
      <c r="B26118">
        <v>12</v>
      </c>
      <c r="C26118">
        <v>2010</v>
      </c>
      <c r="D26118" t="s">
        <v>79</v>
      </c>
      <c r="E26118" t="s">
        <v>107</v>
      </c>
      <c r="F26118" t="s">
        <v>157</v>
      </c>
      <c r="G26118">
        <v>0</v>
      </c>
    </row>
    <row r="26119" spans="1:7">
      <c r="A26119" t="s">
        <v>39</v>
      </c>
      <c r="B26119">
        <v>5</v>
      </c>
      <c r="C26119">
        <v>2011</v>
      </c>
      <c r="D26119" t="s">
        <v>79</v>
      </c>
      <c r="E26119" t="s">
        <v>107</v>
      </c>
      <c r="F26119" t="s">
        <v>157</v>
      </c>
      <c r="G26119">
        <v>0</v>
      </c>
    </row>
    <row r="26120" spans="1:7">
      <c r="A26120" t="s">
        <v>63</v>
      </c>
      <c r="B26120">
        <v>12</v>
      </c>
      <c r="C26120">
        <v>2011</v>
      </c>
      <c r="D26120" t="s">
        <v>79</v>
      </c>
      <c r="E26120" t="s">
        <v>107</v>
      </c>
      <c r="F26120" t="s">
        <v>160</v>
      </c>
      <c r="G26120">
        <v>687.2</v>
      </c>
    </row>
    <row r="26121" spans="1:7">
      <c r="A26121" t="s">
        <v>40</v>
      </c>
      <c r="B26121">
        <v>10</v>
      </c>
      <c r="C26121">
        <v>2011</v>
      </c>
      <c r="D26121" t="s">
        <v>79</v>
      </c>
      <c r="E26121" t="s">
        <v>107</v>
      </c>
      <c r="F26121" t="s">
        <v>165</v>
      </c>
      <c r="G26121">
        <v>0</v>
      </c>
    </row>
    <row r="26122" spans="1:7">
      <c r="A26122" t="s">
        <v>20</v>
      </c>
      <c r="B26122">
        <v>6</v>
      </c>
      <c r="C26122">
        <v>2010</v>
      </c>
      <c r="D26122" t="s">
        <v>79</v>
      </c>
      <c r="E26122" t="s">
        <v>107</v>
      </c>
      <c r="F26122" t="s">
        <v>165</v>
      </c>
      <c r="G26122">
        <v>978.4</v>
      </c>
    </row>
    <row r="26123" spans="1:7">
      <c r="A26123" t="s">
        <v>22</v>
      </c>
      <c r="B26123">
        <v>9</v>
      </c>
      <c r="C26123">
        <v>2011</v>
      </c>
      <c r="D26123" t="s">
        <v>79</v>
      </c>
      <c r="E26123" t="s">
        <v>107</v>
      </c>
      <c r="F26123" t="s">
        <v>165</v>
      </c>
      <c r="G26123">
        <v>0</v>
      </c>
    </row>
    <row r="26124" spans="1:7">
      <c r="A26124" t="s">
        <v>37</v>
      </c>
      <c r="B26124">
        <v>11</v>
      </c>
      <c r="C26124">
        <v>2011</v>
      </c>
      <c r="D26124" t="s">
        <v>79</v>
      </c>
      <c r="E26124" t="s">
        <v>107</v>
      </c>
      <c r="F26124" t="s">
        <v>165</v>
      </c>
      <c r="G26124">
        <v>652.80000000000007</v>
      </c>
    </row>
    <row r="26125" spans="1:7">
      <c r="A26125" t="s">
        <v>23</v>
      </c>
      <c r="B26125">
        <v>2</v>
      </c>
      <c r="C26125">
        <v>2009</v>
      </c>
      <c r="D26125" t="s">
        <v>79</v>
      </c>
      <c r="E26125" t="s">
        <v>107</v>
      </c>
      <c r="F26125" t="s">
        <v>165</v>
      </c>
      <c r="G26125">
        <v>0</v>
      </c>
    </row>
    <row r="26126" spans="1:7">
      <c r="A26126" t="s">
        <v>19</v>
      </c>
      <c r="B26126">
        <v>11</v>
      </c>
      <c r="C26126">
        <v>2010</v>
      </c>
      <c r="D26126" t="s">
        <v>79</v>
      </c>
      <c r="E26126" t="s">
        <v>107</v>
      </c>
      <c r="F26126" t="s">
        <v>165</v>
      </c>
      <c r="G26126">
        <v>987.17000000000007</v>
      </c>
    </row>
    <row r="26127" spans="1:7">
      <c r="A26127" t="s">
        <v>30</v>
      </c>
      <c r="B26127">
        <v>8</v>
      </c>
      <c r="C26127">
        <v>2010</v>
      </c>
      <c r="D26127" t="s">
        <v>79</v>
      </c>
      <c r="E26127" t="s">
        <v>107</v>
      </c>
      <c r="F26127" t="s">
        <v>165</v>
      </c>
      <c r="G26127">
        <v>195.68</v>
      </c>
    </row>
    <row r="26128" spans="1:7">
      <c r="A26128" t="s">
        <v>89</v>
      </c>
      <c r="B26128">
        <v>4</v>
      </c>
      <c r="C26128">
        <v>2011</v>
      </c>
      <c r="D26128" t="s">
        <v>79</v>
      </c>
      <c r="E26128" t="s">
        <v>107</v>
      </c>
      <c r="F26128" t="s">
        <v>167</v>
      </c>
      <c r="G26128">
        <v>514.57000000000005</v>
      </c>
    </row>
    <row r="26129" spans="1:7">
      <c r="A26129" t="s">
        <v>68</v>
      </c>
      <c r="B26129">
        <v>1</v>
      </c>
      <c r="C26129">
        <v>2010</v>
      </c>
      <c r="D26129" t="s">
        <v>79</v>
      </c>
      <c r="E26129" t="s">
        <v>107</v>
      </c>
      <c r="F26129" t="s">
        <v>167</v>
      </c>
      <c r="G26129">
        <v>1358.96</v>
      </c>
    </row>
    <row r="26130" spans="1:7">
      <c r="A26130" t="s">
        <v>5</v>
      </c>
      <c r="B26130">
        <v>12</v>
      </c>
      <c r="C26130">
        <v>2010</v>
      </c>
      <c r="D26130" t="s">
        <v>79</v>
      </c>
      <c r="E26130" t="s">
        <v>107</v>
      </c>
      <c r="F26130" t="s">
        <v>186</v>
      </c>
      <c r="G26130">
        <v>0</v>
      </c>
    </row>
    <row r="26131" spans="1:7">
      <c r="A26131" t="s">
        <v>29</v>
      </c>
      <c r="B26131">
        <v>6</v>
      </c>
      <c r="C26131">
        <v>2011</v>
      </c>
      <c r="D26131" t="s">
        <v>79</v>
      </c>
      <c r="E26131" t="s">
        <v>107</v>
      </c>
      <c r="F26131" t="s">
        <v>196</v>
      </c>
      <c r="G26131">
        <v>-497.53000000000003</v>
      </c>
    </row>
    <row r="26132" spans="1:7">
      <c r="A26132" t="s">
        <v>16</v>
      </c>
      <c r="B26132">
        <v>7</v>
      </c>
      <c r="C26132">
        <v>2010</v>
      </c>
      <c r="D26132" t="s">
        <v>79</v>
      </c>
      <c r="E26132" t="s">
        <v>107</v>
      </c>
      <c r="F26132" t="s">
        <v>196</v>
      </c>
      <c r="G26132">
        <v>-181.69</v>
      </c>
    </row>
    <row r="26133" spans="1:7">
      <c r="A26133" t="s">
        <v>18</v>
      </c>
      <c r="B26133">
        <v>3</v>
      </c>
      <c r="C26133">
        <v>2009</v>
      </c>
      <c r="D26133" t="s">
        <v>79</v>
      </c>
      <c r="E26133" t="s">
        <v>107</v>
      </c>
      <c r="F26133" t="s">
        <v>201</v>
      </c>
      <c r="G26133">
        <v>81.13</v>
      </c>
    </row>
    <row r="26134" spans="1:7">
      <c r="A26134" t="s">
        <v>99</v>
      </c>
      <c r="B26134">
        <v>1</v>
      </c>
      <c r="C26134">
        <v>2011</v>
      </c>
      <c r="D26134" t="s">
        <v>79</v>
      </c>
      <c r="E26134" t="s">
        <v>107</v>
      </c>
      <c r="F26134" t="s">
        <v>201</v>
      </c>
      <c r="G26134">
        <v>-91.89</v>
      </c>
    </row>
    <row r="26135" spans="1:7">
      <c r="A26135" t="s">
        <v>46</v>
      </c>
      <c r="B26135">
        <v>12</v>
      </c>
      <c r="C26135">
        <v>2009</v>
      </c>
      <c r="D26135" t="s">
        <v>79</v>
      </c>
      <c r="E26135" t="s">
        <v>107</v>
      </c>
      <c r="F26135" t="s">
        <v>201</v>
      </c>
      <c r="G26135">
        <v>503.93</v>
      </c>
    </row>
    <row r="26136" spans="1:7">
      <c r="A26136" t="s">
        <v>24</v>
      </c>
      <c r="B26136">
        <v>5</v>
      </c>
      <c r="C26136">
        <v>2012</v>
      </c>
      <c r="D26136" t="s">
        <v>79</v>
      </c>
      <c r="E26136" t="s">
        <v>107</v>
      </c>
      <c r="F26136" t="s">
        <v>201</v>
      </c>
      <c r="G26136">
        <v>421.24</v>
      </c>
    </row>
    <row r="26137" spans="1:7">
      <c r="A26137" t="s">
        <v>63</v>
      </c>
      <c r="B26137">
        <v>12</v>
      </c>
      <c r="C26137">
        <v>2011</v>
      </c>
      <c r="D26137" t="s">
        <v>79</v>
      </c>
      <c r="E26137" t="s">
        <v>107</v>
      </c>
      <c r="F26137" t="s">
        <v>201</v>
      </c>
      <c r="G26137">
        <v>126.61</v>
      </c>
    </row>
    <row r="26138" spans="1:7">
      <c r="A26138" t="s">
        <v>30</v>
      </c>
      <c r="B26138">
        <v>8</v>
      </c>
      <c r="C26138">
        <v>2010</v>
      </c>
      <c r="D26138" t="s">
        <v>79</v>
      </c>
      <c r="E26138" t="s">
        <v>107</v>
      </c>
      <c r="F26138" t="s">
        <v>201</v>
      </c>
      <c r="G26138">
        <v>-21.490000000000002</v>
      </c>
    </row>
    <row r="26139" spans="1:7">
      <c r="A26139" t="s">
        <v>52</v>
      </c>
      <c r="B26139">
        <v>6</v>
      </c>
      <c r="C26139">
        <v>2009</v>
      </c>
      <c r="D26139" t="s">
        <v>79</v>
      </c>
      <c r="E26139" t="s">
        <v>107</v>
      </c>
      <c r="F26139" t="s">
        <v>203</v>
      </c>
      <c r="G26139">
        <v>-539.06000000000006</v>
      </c>
    </row>
    <row r="26140" spans="1:7">
      <c r="A26140" t="s">
        <v>13</v>
      </c>
      <c r="B26140">
        <v>7</v>
      </c>
      <c r="C26140">
        <v>2009</v>
      </c>
      <c r="D26140" t="s">
        <v>79</v>
      </c>
      <c r="E26140" t="s">
        <v>107</v>
      </c>
      <c r="F26140" t="s">
        <v>203</v>
      </c>
      <c r="G26140">
        <v>-995.61</v>
      </c>
    </row>
    <row r="26141" spans="1:7">
      <c r="A26141" t="s">
        <v>5</v>
      </c>
      <c r="B26141">
        <v>12</v>
      </c>
      <c r="C26141">
        <v>2010</v>
      </c>
      <c r="D26141" t="s">
        <v>79</v>
      </c>
      <c r="E26141" t="s">
        <v>107</v>
      </c>
      <c r="F26141" t="s">
        <v>203</v>
      </c>
      <c r="G26141">
        <v>-48.52</v>
      </c>
    </row>
    <row r="26142" spans="1:7">
      <c r="A26142" t="s">
        <v>55</v>
      </c>
      <c r="B26142">
        <v>3</v>
      </c>
      <c r="C26142">
        <v>2011</v>
      </c>
      <c r="D26142" t="s">
        <v>79</v>
      </c>
      <c r="E26142" t="s">
        <v>107</v>
      </c>
      <c r="F26142" t="s">
        <v>203</v>
      </c>
      <c r="G26142">
        <v>-128.52000000000001</v>
      </c>
    </row>
    <row r="26143" spans="1:7">
      <c r="A26143" t="s">
        <v>18</v>
      </c>
      <c r="B26143">
        <v>3</v>
      </c>
      <c r="C26143">
        <v>2009</v>
      </c>
      <c r="D26143" t="s">
        <v>79</v>
      </c>
      <c r="E26143" t="s">
        <v>107</v>
      </c>
      <c r="F26143" t="s">
        <v>203</v>
      </c>
      <c r="G26143">
        <v>-23.89</v>
      </c>
    </row>
    <row r="26144" spans="1:7">
      <c r="A26144" t="s">
        <v>23</v>
      </c>
      <c r="B26144">
        <v>2</v>
      </c>
      <c r="C26144">
        <v>2009</v>
      </c>
      <c r="D26144" t="s">
        <v>79</v>
      </c>
      <c r="E26144" t="s">
        <v>107</v>
      </c>
      <c r="F26144" t="s">
        <v>214</v>
      </c>
      <c r="G26144">
        <v>-586.53</v>
      </c>
    </row>
    <row r="26145" spans="1:7">
      <c r="A26145" t="s">
        <v>99</v>
      </c>
      <c r="B26145">
        <v>1</v>
      </c>
      <c r="C26145">
        <v>2011</v>
      </c>
      <c r="D26145" t="s">
        <v>79</v>
      </c>
      <c r="E26145" t="s">
        <v>107</v>
      </c>
      <c r="F26145" t="s">
        <v>214</v>
      </c>
      <c r="G26145">
        <v>-206.4</v>
      </c>
    </row>
    <row r="26146" spans="1:7">
      <c r="A26146" t="s">
        <v>68</v>
      </c>
      <c r="B26146">
        <v>1</v>
      </c>
      <c r="C26146">
        <v>2010</v>
      </c>
      <c r="D26146" t="s">
        <v>79</v>
      </c>
      <c r="E26146" t="s">
        <v>107</v>
      </c>
      <c r="F26146" t="s">
        <v>214</v>
      </c>
      <c r="G26146">
        <v>-33.93</v>
      </c>
    </row>
    <row r="26147" spans="1:7">
      <c r="A26147" t="s">
        <v>39</v>
      </c>
      <c r="B26147">
        <v>5</v>
      </c>
      <c r="C26147">
        <v>2011</v>
      </c>
      <c r="D26147" t="s">
        <v>79</v>
      </c>
      <c r="E26147" t="s">
        <v>107</v>
      </c>
      <c r="F26147" t="s">
        <v>214</v>
      </c>
      <c r="G26147">
        <v>-67.540000000000006</v>
      </c>
    </row>
    <row r="26148" spans="1:7">
      <c r="A26148" t="s">
        <v>30</v>
      </c>
      <c r="B26148">
        <v>8</v>
      </c>
      <c r="C26148">
        <v>2010</v>
      </c>
      <c r="D26148" t="s">
        <v>79</v>
      </c>
      <c r="E26148" t="s">
        <v>107</v>
      </c>
      <c r="F26148" t="s">
        <v>214</v>
      </c>
      <c r="G26148">
        <v>-188.67000000000002</v>
      </c>
    </row>
    <row r="26149" spans="1:7">
      <c r="A26149" t="s">
        <v>22</v>
      </c>
      <c r="B26149">
        <v>9</v>
      </c>
      <c r="C26149">
        <v>2011</v>
      </c>
      <c r="D26149" t="s">
        <v>79</v>
      </c>
      <c r="E26149" t="s">
        <v>107</v>
      </c>
      <c r="F26149" t="s">
        <v>214</v>
      </c>
      <c r="G26149">
        <v>53.56</v>
      </c>
    </row>
    <row r="26150" spans="1:7">
      <c r="A26150" t="s">
        <v>18</v>
      </c>
      <c r="B26150">
        <v>3</v>
      </c>
      <c r="C26150">
        <v>2009</v>
      </c>
      <c r="D26150" t="s">
        <v>79</v>
      </c>
      <c r="E26150" t="s">
        <v>107</v>
      </c>
      <c r="F26150" t="s">
        <v>222</v>
      </c>
      <c r="G26150">
        <v>13.58</v>
      </c>
    </row>
    <row r="26151" spans="1:7">
      <c r="A26151" t="s">
        <v>17</v>
      </c>
      <c r="B26151">
        <v>4</v>
      </c>
      <c r="C26151">
        <v>2009</v>
      </c>
      <c r="D26151" t="s">
        <v>79</v>
      </c>
      <c r="E26151" t="s">
        <v>107</v>
      </c>
      <c r="F26151" t="s">
        <v>222</v>
      </c>
      <c r="G26151">
        <v>0</v>
      </c>
    </row>
    <row r="26152" spans="1:7">
      <c r="A26152" t="s">
        <v>9</v>
      </c>
      <c r="B26152">
        <v>8</v>
      </c>
      <c r="C26152">
        <v>2009</v>
      </c>
      <c r="D26152" t="s">
        <v>79</v>
      </c>
      <c r="E26152" t="s">
        <v>107</v>
      </c>
      <c r="F26152" t="s">
        <v>222</v>
      </c>
      <c r="G26152">
        <v>0</v>
      </c>
    </row>
    <row r="26153" spans="1:7">
      <c r="A26153" t="s">
        <v>16</v>
      </c>
      <c r="B26153">
        <v>7</v>
      </c>
      <c r="C26153">
        <v>2010</v>
      </c>
      <c r="D26153" t="s">
        <v>79</v>
      </c>
      <c r="E26153" t="s">
        <v>107</v>
      </c>
      <c r="F26153" t="s">
        <v>224</v>
      </c>
      <c r="G26153">
        <v>-720.09</v>
      </c>
    </row>
    <row r="26154" spans="1:7">
      <c r="A26154" t="s">
        <v>28</v>
      </c>
      <c r="B26154">
        <v>4</v>
      </c>
      <c r="C26154">
        <v>2012</v>
      </c>
      <c r="D26154" t="s">
        <v>79</v>
      </c>
      <c r="E26154" t="s">
        <v>107</v>
      </c>
      <c r="F26154" t="s">
        <v>224</v>
      </c>
      <c r="G26154">
        <v>-333.47</v>
      </c>
    </row>
    <row r="26155" spans="1:7">
      <c r="A26155" t="s">
        <v>46</v>
      </c>
      <c r="B26155">
        <v>12</v>
      </c>
      <c r="C26155">
        <v>2009</v>
      </c>
      <c r="D26155" t="s">
        <v>79</v>
      </c>
      <c r="E26155" t="s">
        <v>107</v>
      </c>
      <c r="F26155" t="s">
        <v>224</v>
      </c>
      <c r="G26155">
        <v>-1318.09</v>
      </c>
    </row>
    <row r="26156" spans="1:7">
      <c r="A26156" t="s">
        <v>35</v>
      </c>
      <c r="B26156">
        <v>5</v>
      </c>
      <c r="C26156">
        <v>2010</v>
      </c>
      <c r="D26156" t="s">
        <v>79</v>
      </c>
      <c r="E26156" t="s">
        <v>107</v>
      </c>
      <c r="F26156" t="s">
        <v>224</v>
      </c>
      <c r="G26156">
        <v>-1048.42</v>
      </c>
    </row>
    <row r="26157" spans="1:7">
      <c r="A26157" t="s">
        <v>52</v>
      </c>
      <c r="B26157">
        <v>6</v>
      </c>
      <c r="C26157">
        <v>2009</v>
      </c>
      <c r="D26157" t="s">
        <v>79</v>
      </c>
      <c r="E26157" t="s">
        <v>107</v>
      </c>
      <c r="F26157" t="s">
        <v>224</v>
      </c>
      <c r="G26157">
        <v>-3862.15</v>
      </c>
    </row>
    <row r="26158" spans="1:7">
      <c r="A26158" t="s">
        <v>109</v>
      </c>
      <c r="B26158">
        <v>1</v>
      </c>
      <c r="C26158">
        <v>2012</v>
      </c>
      <c r="D26158" t="s">
        <v>79</v>
      </c>
      <c r="E26158" t="s">
        <v>107</v>
      </c>
      <c r="F26158" t="s">
        <v>224</v>
      </c>
      <c r="G26158">
        <v>236.4</v>
      </c>
    </row>
    <row r="26159" spans="1:7">
      <c r="A26159" t="s">
        <v>55</v>
      </c>
      <c r="B26159">
        <v>3</v>
      </c>
      <c r="C26159">
        <v>2011</v>
      </c>
      <c r="D26159" t="s">
        <v>79</v>
      </c>
      <c r="E26159" t="s">
        <v>107</v>
      </c>
      <c r="F26159" t="s">
        <v>224</v>
      </c>
      <c r="G26159">
        <v>-155.38</v>
      </c>
    </row>
    <row r="26160" spans="1:7">
      <c r="A26160" t="s">
        <v>114</v>
      </c>
      <c r="B26160">
        <v>2</v>
      </c>
      <c r="C26160">
        <v>2011</v>
      </c>
      <c r="D26160" t="s">
        <v>79</v>
      </c>
      <c r="E26160" t="s">
        <v>107</v>
      </c>
      <c r="F26160" t="s">
        <v>225</v>
      </c>
      <c r="G26160">
        <v>160.79</v>
      </c>
    </row>
    <row r="26161" spans="1:7">
      <c r="A26161" t="s">
        <v>35</v>
      </c>
      <c r="B26161">
        <v>5</v>
      </c>
      <c r="C26161">
        <v>2010</v>
      </c>
      <c r="D26161" t="s">
        <v>79</v>
      </c>
      <c r="E26161" t="s">
        <v>107</v>
      </c>
      <c r="F26161" t="s">
        <v>225</v>
      </c>
      <c r="G26161">
        <v>0</v>
      </c>
    </row>
    <row r="26162" spans="1:7">
      <c r="A26162" t="s">
        <v>18</v>
      </c>
      <c r="B26162">
        <v>3</v>
      </c>
      <c r="C26162">
        <v>2009</v>
      </c>
      <c r="D26162" t="s">
        <v>79</v>
      </c>
      <c r="E26162" t="s">
        <v>107</v>
      </c>
      <c r="F26162" t="s">
        <v>225</v>
      </c>
      <c r="G26162">
        <v>0</v>
      </c>
    </row>
    <row r="26163" spans="1:7">
      <c r="A26163" t="s">
        <v>99</v>
      </c>
      <c r="B26163">
        <v>1</v>
      </c>
      <c r="C26163">
        <v>2011</v>
      </c>
      <c r="D26163" t="s">
        <v>79</v>
      </c>
      <c r="E26163" t="s">
        <v>107</v>
      </c>
      <c r="F26163" t="s">
        <v>225</v>
      </c>
      <c r="G26163">
        <v>103.26</v>
      </c>
    </row>
    <row r="26164" spans="1:7">
      <c r="A26164" t="s">
        <v>40</v>
      </c>
      <c r="B26164">
        <v>10</v>
      </c>
      <c r="C26164">
        <v>2011</v>
      </c>
      <c r="D26164" t="s">
        <v>79</v>
      </c>
      <c r="E26164" t="s">
        <v>107</v>
      </c>
      <c r="F26164" t="s">
        <v>227</v>
      </c>
      <c r="G26164">
        <v>37.26</v>
      </c>
    </row>
    <row r="26165" spans="1:7">
      <c r="A26165" t="s">
        <v>37</v>
      </c>
      <c r="B26165">
        <v>11</v>
      </c>
      <c r="C26165">
        <v>2011</v>
      </c>
      <c r="D26165" t="s">
        <v>79</v>
      </c>
      <c r="E26165" t="s">
        <v>107</v>
      </c>
      <c r="F26165" t="s">
        <v>227</v>
      </c>
      <c r="G26165">
        <v>0</v>
      </c>
    </row>
    <row r="26166" spans="1:7">
      <c r="A26166" t="s">
        <v>89</v>
      </c>
      <c r="B26166">
        <v>4</v>
      </c>
      <c r="C26166">
        <v>2011</v>
      </c>
      <c r="D26166" t="s">
        <v>79</v>
      </c>
      <c r="E26166" t="s">
        <v>107</v>
      </c>
      <c r="F26166" t="s">
        <v>227</v>
      </c>
      <c r="G26166">
        <v>0</v>
      </c>
    </row>
    <row r="26167" spans="1:7">
      <c r="A26167" t="s">
        <v>20</v>
      </c>
      <c r="B26167">
        <v>6</v>
      </c>
      <c r="C26167">
        <v>2010</v>
      </c>
      <c r="D26167" t="s">
        <v>79</v>
      </c>
      <c r="E26167" t="s">
        <v>107</v>
      </c>
      <c r="F26167" t="s">
        <v>237</v>
      </c>
      <c r="G26167">
        <v>93.87</v>
      </c>
    </row>
    <row r="26168" spans="1:7">
      <c r="A26168" t="s">
        <v>25</v>
      </c>
      <c r="B26168">
        <v>8</v>
      </c>
      <c r="C26168">
        <v>2011</v>
      </c>
      <c r="D26168" t="s">
        <v>79</v>
      </c>
      <c r="E26168" t="s">
        <v>107</v>
      </c>
      <c r="F26168" t="s">
        <v>237</v>
      </c>
      <c r="G26168">
        <v>-80.570000000000007</v>
      </c>
    </row>
    <row r="26169" spans="1:7">
      <c r="A26169" t="s">
        <v>18</v>
      </c>
      <c r="B26169">
        <v>3</v>
      </c>
      <c r="C26169">
        <v>2009</v>
      </c>
      <c r="D26169" t="s">
        <v>79</v>
      </c>
      <c r="E26169" t="s">
        <v>107</v>
      </c>
      <c r="F26169" t="s">
        <v>237</v>
      </c>
      <c r="G26169">
        <v>4.71</v>
      </c>
    </row>
    <row r="26170" spans="1:7">
      <c r="A26170" t="s">
        <v>39</v>
      </c>
      <c r="B26170">
        <v>5</v>
      </c>
      <c r="C26170">
        <v>2011</v>
      </c>
      <c r="D26170" t="s">
        <v>79</v>
      </c>
      <c r="E26170" t="s">
        <v>107</v>
      </c>
      <c r="F26170" t="s">
        <v>244</v>
      </c>
      <c r="G26170">
        <v>0</v>
      </c>
    </row>
    <row r="26171" spans="1:7">
      <c r="A26171" t="s">
        <v>38</v>
      </c>
      <c r="B26171">
        <v>7</v>
      </c>
      <c r="C26171">
        <v>2011</v>
      </c>
      <c r="D26171" t="s">
        <v>79</v>
      </c>
      <c r="E26171" t="s">
        <v>107</v>
      </c>
      <c r="F26171" t="s">
        <v>244</v>
      </c>
      <c r="G26171">
        <v>0</v>
      </c>
    </row>
    <row r="26172" spans="1:7">
      <c r="A26172" t="s">
        <v>109</v>
      </c>
      <c r="B26172">
        <v>1</v>
      </c>
      <c r="C26172">
        <v>2012</v>
      </c>
      <c r="D26172" t="s">
        <v>79</v>
      </c>
      <c r="E26172" t="s">
        <v>107</v>
      </c>
      <c r="F26172" t="s">
        <v>245</v>
      </c>
      <c r="G26172">
        <v>7840.43</v>
      </c>
    </row>
    <row r="26173" spans="1:7">
      <c r="A26173" t="s">
        <v>9</v>
      </c>
      <c r="B26173">
        <v>8</v>
      </c>
      <c r="C26173">
        <v>2009</v>
      </c>
      <c r="D26173" t="s">
        <v>79</v>
      </c>
      <c r="E26173" t="s">
        <v>107</v>
      </c>
      <c r="F26173" t="s">
        <v>245</v>
      </c>
      <c r="G26173">
        <v>4086.42</v>
      </c>
    </row>
    <row r="26174" spans="1:7">
      <c r="A26174" t="s">
        <v>13</v>
      </c>
      <c r="B26174">
        <v>7</v>
      </c>
      <c r="C26174">
        <v>2009</v>
      </c>
      <c r="D26174" t="s">
        <v>79</v>
      </c>
      <c r="E26174" t="s">
        <v>107</v>
      </c>
      <c r="F26174" t="s">
        <v>257</v>
      </c>
      <c r="G26174">
        <v>0</v>
      </c>
    </row>
    <row r="26175" spans="1:7">
      <c r="A26175" t="s">
        <v>13</v>
      </c>
      <c r="B26175">
        <v>7</v>
      </c>
      <c r="C26175">
        <v>2009</v>
      </c>
      <c r="D26175" t="s">
        <v>79</v>
      </c>
      <c r="E26175" t="s">
        <v>107</v>
      </c>
      <c r="F26175" t="s">
        <v>260</v>
      </c>
      <c r="G26175">
        <v>53299.3</v>
      </c>
    </row>
    <row r="26176" spans="1:7">
      <c r="A26176" t="s">
        <v>42</v>
      </c>
      <c r="B26176">
        <v>2</v>
      </c>
      <c r="C26176">
        <v>2010</v>
      </c>
      <c r="D26176" t="s">
        <v>79</v>
      </c>
      <c r="E26176" t="s">
        <v>107</v>
      </c>
      <c r="F26176" t="s">
        <v>260</v>
      </c>
      <c r="G26176">
        <v>62772.520000000004</v>
      </c>
    </row>
    <row r="26177" spans="1:7">
      <c r="A26177" t="s">
        <v>63</v>
      </c>
      <c r="B26177">
        <v>12</v>
      </c>
      <c r="C26177">
        <v>2011</v>
      </c>
      <c r="D26177" t="s">
        <v>79</v>
      </c>
      <c r="E26177" t="s">
        <v>107</v>
      </c>
      <c r="F26177" t="s">
        <v>260</v>
      </c>
      <c r="G26177">
        <v>74805.930000000008</v>
      </c>
    </row>
    <row r="26178" spans="1:7">
      <c r="A26178" t="s">
        <v>24</v>
      </c>
      <c r="B26178">
        <v>5</v>
      </c>
      <c r="C26178">
        <v>2012</v>
      </c>
      <c r="D26178" t="s">
        <v>79</v>
      </c>
      <c r="E26178" t="s">
        <v>107</v>
      </c>
      <c r="F26178" t="s">
        <v>260</v>
      </c>
      <c r="G26178">
        <v>63715.76</v>
      </c>
    </row>
    <row r="26179" spans="1:7">
      <c r="A26179" t="s">
        <v>28</v>
      </c>
      <c r="B26179">
        <v>4</v>
      </c>
      <c r="C26179">
        <v>2012</v>
      </c>
      <c r="D26179" t="s">
        <v>79</v>
      </c>
      <c r="E26179" t="s">
        <v>107</v>
      </c>
      <c r="F26179" t="s">
        <v>260</v>
      </c>
      <c r="G26179">
        <v>73725.930000000008</v>
      </c>
    </row>
    <row r="26180" spans="1:7">
      <c r="A26180" t="s">
        <v>114</v>
      </c>
      <c r="B26180">
        <v>2</v>
      </c>
      <c r="C26180">
        <v>2011</v>
      </c>
      <c r="D26180" t="s">
        <v>79</v>
      </c>
      <c r="E26180" t="s">
        <v>107</v>
      </c>
      <c r="F26180" t="s">
        <v>261</v>
      </c>
      <c r="G26180">
        <v>0</v>
      </c>
    </row>
    <row r="26181" spans="1:7">
      <c r="A26181" t="s">
        <v>13</v>
      </c>
      <c r="B26181">
        <v>7</v>
      </c>
      <c r="C26181">
        <v>2009</v>
      </c>
      <c r="D26181" t="s">
        <v>79</v>
      </c>
      <c r="E26181" t="s">
        <v>107</v>
      </c>
      <c r="F26181" t="s">
        <v>262</v>
      </c>
      <c r="G26181">
        <v>62234.28</v>
      </c>
    </row>
    <row r="26182" spans="1:7">
      <c r="A26182" t="s">
        <v>33</v>
      </c>
      <c r="B26182">
        <v>9</v>
      </c>
      <c r="C26182">
        <v>2010</v>
      </c>
      <c r="D26182" t="s">
        <v>79</v>
      </c>
      <c r="E26182" t="s">
        <v>107</v>
      </c>
      <c r="F26182" t="s">
        <v>262</v>
      </c>
      <c r="G26182">
        <v>46239.270000000004</v>
      </c>
    </row>
    <row r="26183" spans="1:7">
      <c r="A26183" t="s">
        <v>28</v>
      </c>
      <c r="B26183">
        <v>4</v>
      </c>
      <c r="C26183">
        <v>2012</v>
      </c>
      <c r="D26183" t="s">
        <v>79</v>
      </c>
      <c r="E26183" t="s">
        <v>107</v>
      </c>
      <c r="F26183" t="s">
        <v>262</v>
      </c>
      <c r="G26183">
        <v>90417.32</v>
      </c>
    </row>
    <row r="26184" spans="1:7">
      <c r="A26184" t="s">
        <v>46</v>
      </c>
      <c r="B26184">
        <v>12</v>
      </c>
      <c r="C26184">
        <v>2009</v>
      </c>
      <c r="D26184" t="s">
        <v>79</v>
      </c>
      <c r="E26184" t="s">
        <v>107</v>
      </c>
      <c r="F26184" t="s">
        <v>262</v>
      </c>
      <c r="G26184">
        <v>56743.37</v>
      </c>
    </row>
    <row r="26185" spans="1:7">
      <c r="A26185" t="s">
        <v>20</v>
      </c>
      <c r="B26185">
        <v>6</v>
      </c>
      <c r="C26185">
        <v>2010</v>
      </c>
      <c r="D26185" t="s">
        <v>79</v>
      </c>
      <c r="E26185" t="s">
        <v>107</v>
      </c>
      <c r="F26185" t="s">
        <v>262</v>
      </c>
      <c r="G26185">
        <v>60970.590000000004</v>
      </c>
    </row>
    <row r="26186" spans="1:7">
      <c r="A26186" t="s">
        <v>38</v>
      </c>
      <c r="B26186">
        <v>7</v>
      </c>
      <c r="C26186">
        <v>2011</v>
      </c>
      <c r="D26186" t="s">
        <v>79</v>
      </c>
      <c r="E26186" t="s">
        <v>107</v>
      </c>
      <c r="F26186" t="s">
        <v>262</v>
      </c>
      <c r="G26186">
        <v>74785.990000000005</v>
      </c>
    </row>
    <row r="26187" spans="1:7">
      <c r="A26187" t="s">
        <v>44</v>
      </c>
      <c r="B26187">
        <v>2</v>
      </c>
      <c r="C26187">
        <v>2012</v>
      </c>
      <c r="D26187" t="s">
        <v>79</v>
      </c>
      <c r="E26187" t="s">
        <v>107</v>
      </c>
      <c r="F26187" t="s">
        <v>262</v>
      </c>
      <c r="G26187">
        <v>72323.13</v>
      </c>
    </row>
    <row r="26188" spans="1:7">
      <c r="A26188" t="s">
        <v>63</v>
      </c>
      <c r="B26188">
        <v>12</v>
      </c>
      <c r="C26188">
        <v>2011</v>
      </c>
      <c r="D26188" t="s">
        <v>79</v>
      </c>
      <c r="E26188" t="s">
        <v>107</v>
      </c>
      <c r="F26188" t="s">
        <v>262</v>
      </c>
      <c r="G26188">
        <v>70871.680000000008</v>
      </c>
    </row>
    <row r="26189" spans="1:7">
      <c r="A26189" t="s">
        <v>5</v>
      </c>
      <c r="B26189">
        <v>12</v>
      </c>
      <c r="C26189">
        <v>2010</v>
      </c>
      <c r="D26189" t="s">
        <v>79</v>
      </c>
      <c r="E26189" t="s">
        <v>107</v>
      </c>
      <c r="F26189" t="s">
        <v>262</v>
      </c>
      <c r="G26189">
        <v>44397.06</v>
      </c>
    </row>
    <row r="26190" spans="1:7">
      <c r="A26190" t="s">
        <v>14</v>
      </c>
      <c r="B26190">
        <v>10</v>
      </c>
      <c r="C26190">
        <v>2010</v>
      </c>
      <c r="D26190" t="s">
        <v>79</v>
      </c>
      <c r="E26190" t="s">
        <v>107</v>
      </c>
      <c r="F26190" t="s">
        <v>262</v>
      </c>
      <c r="G26190">
        <v>74078.92</v>
      </c>
    </row>
    <row r="26191" spans="1:7">
      <c r="A26191" t="s">
        <v>55</v>
      </c>
      <c r="B26191">
        <v>3</v>
      </c>
      <c r="C26191">
        <v>2011</v>
      </c>
      <c r="D26191" t="s">
        <v>79</v>
      </c>
      <c r="E26191" t="s">
        <v>107</v>
      </c>
      <c r="F26191" t="s">
        <v>263</v>
      </c>
      <c r="G26191">
        <v>10246.200000000001</v>
      </c>
    </row>
    <row r="26192" spans="1:7">
      <c r="A26192" t="s">
        <v>52</v>
      </c>
      <c r="B26192">
        <v>6</v>
      </c>
      <c r="C26192">
        <v>2009</v>
      </c>
      <c r="D26192" t="s">
        <v>79</v>
      </c>
      <c r="E26192" t="s">
        <v>107</v>
      </c>
      <c r="F26192" t="s">
        <v>263</v>
      </c>
      <c r="G26192">
        <v>8904.4</v>
      </c>
    </row>
    <row r="26193" spans="1:7">
      <c r="A26193" t="s">
        <v>13</v>
      </c>
      <c r="B26193">
        <v>7</v>
      </c>
      <c r="C26193">
        <v>2009</v>
      </c>
      <c r="D26193" t="s">
        <v>79</v>
      </c>
      <c r="E26193" t="s">
        <v>107</v>
      </c>
      <c r="F26193" t="s">
        <v>263</v>
      </c>
      <c r="G26193">
        <v>10416.5</v>
      </c>
    </row>
    <row r="26194" spans="1:7">
      <c r="A26194" t="s">
        <v>37</v>
      </c>
      <c r="B26194">
        <v>11</v>
      </c>
      <c r="C26194">
        <v>2011</v>
      </c>
      <c r="D26194" t="s">
        <v>79</v>
      </c>
      <c r="E26194" t="s">
        <v>107</v>
      </c>
      <c r="F26194" t="s">
        <v>263</v>
      </c>
      <c r="G26194">
        <v>26948.2</v>
      </c>
    </row>
    <row r="26195" spans="1:7">
      <c r="A26195" t="s">
        <v>45</v>
      </c>
      <c r="B26195">
        <v>3</v>
      </c>
      <c r="C26195">
        <v>2010</v>
      </c>
      <c r="D26195" t="s">
        <v>79</v>
      </c>
      <c r="E26195" t="s">
        <v>107</v>
      </c>
      <c r="F26195" t="s">
        <v>263</v>
      </c>
      <c r="G26195">
        <v>10078.6</v>
      </c>
    </row>
    <row r="26196" spans="1:7">
      <c r="A26196" t="s">
        <v>27</v>
      </c>
      <c r="B26196">
        <v>1</v>
      </c>
      <c r="C26196">
        <v>2009</v>
      </c>
      <c r="D26196" t="s">
        <v>79</v>
      </c>
      <c r="E26196" t="s">
        <v>107</v>
      </c>
      <c r="F26196" t="s">
        <v>263</v>
      </c>
      <c r="G26196">
        <v>7694.1</v>
      </c>
    </row>
    <row r="26197" spans="1:7">
      <c r="A26197" t="s">
        <v>26</v>
      </c>
      <c r="B26197">
        <v>9</v>
      </c>
      <c r="C26197">
        <v>2009</v>
      </c>
      <c r="D26197" t="s">
        <v>79</v>
      </c>
      <c r="E26197" t="s">
        <v>107</v>
      </c>
      <c r="F26197" t="s">
        <v>263</v>
      </c>
      <c r="G26197">
        <v>7488.2</v>
      </c>
    </row>
    <row r="26198" spans="1:7">
      <c r="A26198" t="s">
        <v>71</v>
      </c>
      <c r="B26198">
        <v>11</v>
      </c>
      <c r="C26198">
        <v>2009</v>
      </c>
      <c r="D26198" t="s">
        <v>79</v>
      </c>
      <c r="E26198" t="s">
        <v>107</v>
      </c>
      <c r="F26198" t="s">
        <v>263</v>
      </c>
      <c r="G26198">
        <v>11607.75</v>
      </c>
    </row>
    <row r="26199" spans="1:7">
      <c r="A26199" t="s">
        <v>39</v>
      </c>
      <c r="B26199">
        <v>5</v>
      </c>
      <c r="C26199">
        <v>2011</v>
      </c>
      <c r="D26199" t="s">
        <v>79</v>
      </c>
      <c r="E26199" t="s">
        <v>107</v>
      </c>
      <c r="F26199" t="s">
        <v>264</v>
      </c>
      <c r="G26199">
        <v>3426.73</v>
      </c>
    </row>
    <row r="26200" spans="1:7">
      <c r="A26200" t="s">
        <v>31</v>
      </c>
      <c r="B26200">
        <v>3</v>
      </c>
      <c r="C26200">
        <v>2012</v>
      </c>
      <c r="D26200" t="s">
        <v>79</v>
      </c>
      <c r="E26200" t="s">
        <v>107</v>
      </c>
      <c r="F26200" t="s">
        <v>264</v>
      </c>
      <c r="G26200">
        <v>-30731.82</v>
      </c>
    </row>
    <row r="26201" spans="1:7">
      <c r="A26201" t="s">
        <v>24</v>
      </c>
      <c r="B26201">
        <v>5</v>
      </c>
      <c r="C26201">
        <v>2012</v>
      </c>
      <c r="D26201" t="s">
        <v>79</v>
      </c>
      <c r="E26201" t="s">
        <v>107</v>
      </c>
      <c r="F26201" t="s">
        <v>264</v>
      </c>
      <c r="G26201">
        <v>9971.48</v>
      </c>
    </row>
    <row r="26202" spans="1:7">
      <c r="A26202" t="s">
        <v>23</v>
      </c>
      <c r="B26202">
        <v>2</v>
      </c>
      <c r="C26202">
        <v>2009</v>
      </c>
      <c r="D26202" t="s">
        <v>79</v>
      </c>
      <c r="E26202" t="s">
        <v>107</v>
      </c>
      <c r="F26202" t="s">
        <v>92</v>
      </c>
      <c r="G26202">
        <v>0</v>
      </c>
    </row>
    <row r="26203" spans="1:7">
      <c r="A26203" t="s">
        <v>9</v>
      </c>
      <c r="B26203">
        <v>8</v>
      </c>
      <c r="C26203">
        <v>2009</v>
      </c>
      <c r="D26203" t="s">
        <v>79</v>
      </c>
      <c r="E26203" t="s">
        <v>107</v>
      </c>
      <c r="F26203" t="s">
        <v>92</v>
      </c>
      <c r="G26203">
        <v>32.160000000000004</v>
      </c>
    </row>
    <row r="26204" spans="1:7">
      <c r="A26204" t="s">
        <v>26</v>
      </c>
      <c r="B26204">
        <v>9</v>
      </c>
      <c r="C26204">
        <v>2009</v>
      </c>
      <c r="D26204" t="s">
        <v>79</v>
      </c>
      <c r="E26204" t="s">
        <v>107</v>
      </c>
      <c r="F26204" t="s">
        <v>92</v>
      </c>
      <c r="G26204">
        <v>0</v>
      </c>
    </row>
    <row r="26205" spans="1:7">
      <c r="A26205" t="s">
        <v>52</v>
      </c>
      <c r="B26205">
        <v>6</v>
      </c>
      <c r="C26205">
        <v>2009</v>
      </c>
      <c r="D26205" t="s">
        <v>79</v>
      </c>
      <c r="E26205" t="s">
        <v>107</v>
      </c>
      <c r="F26205" t="s">
        <v>138</v>
      </c>
      <c r="G26205">
        <v>2340.39</v>
      </c>
    </row>
    <row r="26206" spans="1:7">
      <c r="A26206" t="s">
        <v>114</v>
      </c>
      <c r="B26206">
        <v>2</v>
      </c>
      <c r="C26206">
        <v>2011</v>
      </c>
      <c r="D26206" t="s">
        <v>79</v>
      </c>
      <c r="E26206" t="s">
        <v>107</v>
      </c>
      <c r="F26206" t="s">
        <v>138</v>
      </c>
      <c r="G26206">
        <v>891.15</v>
      </c>
    </row>
    <row r="26207" spans="1:7">
      <c r="A26207" t="s">
        <v>19</v>
      </c>
      <c r="B26207">
        <v>11</v>
      </c>
      <c r="C26207">
        <v>2010</v>
      </c>
      <c r="D26207" t="s">
        <v>79</v>
      </c>
      <c r="E26207" t="s">
        <v>107</v>
      </c>
      <c r="F26207" t="s">
        <v>138</v>
      </c>
      <c r="G26207">
        <v>-6393.4400000000005</v>
      </c>
    </row>
    <row r="26208" spans="1:7">
      <c r="A26208" t="s">
        <v>39</v>
      </c>
      <c r="B26208">
        <v>5</v>
      </c>
      <c r="C26208">
        <v>2011</v>
      </c>
      <c r="D26208" t="s">
        <v>79</v>
      </c>
      <c r="E26208" t="s">
        <v>107</v>
      </c>
      <c r="F26208" t="s">
        <v>138</v>
      </c>
      <c r="G26208">
        <v>2736.82</v>
      </c>
    </row>
    <row r="26209" spans="1:7">
      <c r="A26209" t="s">
        <v>28</v>
      </c>
      <c r="B26209">
        <v>4</v>
      </c>
      <c r="C26209">
        <v>2012</v>
      </c>
      <c r="D26209" t="s">
        <v>79</v>
      </c>
      <c r="E26209" t="s">
        <v>107</v>
      </c>
      <c r="F26209" t="s">
        <v>138</v>
      </c>
      <c r="G26209">
        <v>1323.22</v>
      </c>
    </row>
    <row r="26210" spans="1:7">
      <c r="A26210" t="s">
        <v>23</v>
      </c>
      <c r="B26210">
        <v>2</v>
      </c>
      <c r="C26210">
        <v>2009</v>
      </c>
      <c r="D26210" t="s">
        <v>79</v>
      </c>
      <c r="E26210" t="s">
        <v>107</v>
      </c>
      <c r="F26210" t="s">
        <v>138</v>
      </c>
      <c r="G26210">
        <v>1585.0900000000001</v>
      </c>
    </row>
    <row r="26211" spans="1:7">
      <c r="A26211" t="s">
        <v>24</v>
      </c>
      <c r="B26211">
        <v>5</v>
      </c>
      <c r="C26211">
        <v>2012</v>
      </c>
      <c r="D26211" t="s">
        <v>79</v>
      </c>
      <c r="E26211" t="s">
        <v>107</v>
      </c>
      <c r="F26211" t="s">
        <v>142</v>
      </c>
      <c r="G26211">
        <v>0</v>
      </c>
    </row>
    <row r="26212" spans="1:7">
      <c r="A26212" t="s">
        <v>35</v>
      </c>
      <c r="B26212">
        <v>5</v>
      </c>
      <c r="C26212">
        <v>2010</v>
      </c>
      <c r="D26212" t="s">
        <v>79</v>
      </c>
      <c r="E26212" t="s">
        <v>107</v>
      </c>
      <c r="F26212" t="s">
        <v>142</v>
      </c>
      <c r="G26212">
        <v>50.050000000000004</v>
      </c>
    </row>
    <row r="26213" spans="1:7">
      <c r="A26213" t="s">
        <v>16</v>
      </c>
      <c r="B26213">
        <v>7</v>
      </c>
      <c r="C26213">
        <v>2010</v>
      </c>
      <c r="D26213" t="s">
        <v>79</v>
      </c>
      <c r="E26213" t="s">
        <v>107</v>
      </c>
      <c r="F26213" t="s">
        <v>142</v>
      </c>
      <c r="G26213">
        <v>0</v>
      </c>
    </row>
    <row r="26214" spans="1:7">
      <c r="A26214" t="s">
        <v>20</v>
      </c>
      <c r="B26214">
        <v>6</v>
      </c>
      <c r="C26214">
        <v>2010</v>
      </c>
      <c r="D26214" t="s">
        <v>79</v>
      </c>
      <c r="E26214" t="s">
        <v>107</v>
      </c>
      <c r="F26214" t="s">
        <v>142</v>
      </c>
      <c r="G26214">
        <v>0</v>
      </c>
    </row>
    <row r="26215" spans="1:7">
      <c r="A26215" t="s">
        <v>5</v>
      </c>
      <c r="B26215">
        <v>12</v>
      </c>
      <c r="C26215">
        <v>2010</v>
      </c>
      <c r="D26215" t="s">
        <v>79</v>
      </c>
      <c r="E26215" t="s">
        <v>107</v>
      </c>
      <c r="F26215" t="s">
        <v>142</v>
      </c>
      <c r="G26215">
        <v>0</v>
      </c>
    </row>
    <row r="26216" spans="1:7">
      <c r="A26216" t="s">
        <v>26</v>
      </c>
      <c r="B26216">
        <v>9</v>
      </c>
      <c r="C26216">
        <v>2009</v>
      </c>
      <c r="D26216" t="s">
        <v>79</v>
      </c>
      <c r="E26216" t="s">
        <v>107</v>
      </c>
      <c r="F26216" t="s">
        <v>144</v>
      </c>
      <c r="G26216">
        <v>-7503.9000000000005</v>
      </c>
    </row>
    <row r="26217" spans="1:7">
      <c r="A26217" t="s">
        <v>31</v>
      </c>
      <c r="B26217">
        <v>3</v>
      </c>
      <c r="C26217">
        <v>2012</v>
      </c>
      <c r="D26217" t="s">
        <v>79</v>
      </c>
      <c r="E26217" t="s">
        <v>107</v>
      </c>
      <c r="F26217" t="s">
        <v>144</v>
      </c>
      <c r="G26217">
        <v>50.26</v>
      </c>
    </row>
    <row r="26218" spans="1:7">
      <c r="A26218" t="s">
        <v>29</v>
      </c>
      <c r="B26218">
        <v>6</v>
      </c>
      <c r="C26218">
        <v>2011</v>
      </c>
      <c r="D26218" t="s">
        <v>79</v>
      </c>
      <c r="E26218" t="s">
        <v>107</v>
      </c>
      <c r="F26218" t="s">
        <v>144</v>
      </c>
      <c r="G26218">
        <v>-1725.13</v>
      </c>
    </row>
    <row r="26219" spans="1:7">
      <c r="A26219" t="s">
        <v>25</v>
      </c>
      <c r="B26219">
        <v>8</v>
      </c>
      <c r="C26219">
        <v>2011</v>
      </c>
      <c r="D26219" t="s">
        <v>79</v>
      </c>
      <c r="E26219" t="s">
        <v>107</v>
      </c>
      <c r="F26219" t="s">
        <v>157</v>
      </c>
      <c r="G26219">
        <v>0</v>
      </c>
    </row>
    <row r="26220" spans="1:7">
      <c r="A26220" t="s">
        <v>14</v>
      </c>
      <c r="B26220">
        <v>10</v>
      </c>
      <c r="C26220">
        <v>2010</v>
      </c>
      <c r="D26220" t="s">
        <v>79</v>
      </c>
      <c r="E26220" t="s">
        <v>107</v>
      </c>
      <c r="F26220" t="s">
        <v>157</v>
      </c>
      <c r="G26220">
        <v>0</v>
      </c>
    </row>
    <row r="26221" spans="1:7">
      <c r="A26221" t="s">
        <v>46</v>
      </c>
      <c r="B26221">
        <v>12</v>
      </c>
      <c r="C26221">
        <v>2009</v>
      </c>
      <c r="D26221" t="s">
        <v>79</v>
      </c>
      <c r="E26221" t="s">
        <v>107</v>
      </c>
      <c r="F26221" t="s">
        <v>157</v>
      </c>
      <c r="G26221">
        <v>0</v>
      </c>
    </row>
    <row r="26222" spans="1:7">
      <c r="A26222" t="s">
        <v>71</v>
      </c>
      <c r="B26222">
        <v>11</v>
      </c>
      <c r="C26222">
        <v>2009</v>
      </c>
      <c r="D26222" t="s">
        <v>79</v>
      </c>
      <c r="E26222" t="s">
        <v>107</v>
      </c>
      <c r="F26222" t="s">
        <v>165</v>
      </c>
      <c r="G26222">
        <v>0</v>
      </c>
    </row>
    <row r="26223" spans="1:7">
      <c r="A26223" t="s">
        <v>45</v>
      </c>
      <c r="B26223">
        <v>3</v>
      </c>
      <c r="C26223">
        <v>2010</v>
      </c>
      <c r="D26223" t="s">
        <v>79</v>
      </c>
      <c r="E26223" t="s">
        <v>107</v>
      </c>
      <c r="F26223" t="s">
        <v>165</v>
      </c>
      <c r="G26223">
        <v>0</v>
      </c>
    </row>
    <row r="26224" spans="1:7">
      <c r="A26224" t="s">
        <v>63</v>
      </c>
      <c r="B26224">
        <v>12</v>
      </c>
      <c r="C26224">
        <v>2011</v>
      </c>
      <c r="D26224" t="s">
        <v>79</v>
      </c>
      <c r="E26224" t="s">
        <v>107</v>
      </c>
      <c r="F26224" t="s">
        <v>165</v>
      </c>
      <c r="G26224">
        <v>0</v>
      </c>
    </row>
    <row r="26225" spans="1:7">
      <c r="A26225" t="s">
        <v>16</v>
      </c>
      <c r="B26225">
        <v>7</v>
      </c>
      <c r="C26225">
        <v>2010</v>
      </c>
      <c r="D26225" t="s">
        <v>79</v>
      </c>
      <c r="E26225" t="s">
        <v>107</v>
      </c>
      <c r="F26225" t="s">
        <v>167</v>
      </c>
      <c r="G26225">
        <v>1539.92</v>
      </c>
    </row>
    <row r="26226" spans="1:7">
      <c r="A26226" t="s">
        <v>40</v>
      </c>
      <c r="B26226">
        <v>10</v>
      </c>
      <c r="C26226">
        <v>2011</v>
      </c>
      <c r="D26226" t="s">
        <v>79</v>
      </c>
      <c r="E26226" t="s">
        <v>107</v>
      </c>
      <c r="F26226" t="s">
        <v>167</v>
      </c>
      <c r="G26226">
        <v>830.1</v>
      </c>
    </row>
    <row r="26227" spans="1:7">
      <c r="A26227" t="s">
        <v>18</v>
      </c>
      <c r="B26227">
        <v>3</v>
      </c>
      <c r="C26227">
        <v>2009</v>
      </c>
      <c r="D26227" t="s">
        <v>79</v>
      </c>
      <c r="E26227" t="s">
        <v>107</v>
      </c>
      <c r="F26227" t="s">
        <v>167</v>
      </c>
      <c r="G26227">
        <v>-961.78</v>
      </c>
    </row>
    <row r="26228" spans="1:7">
      <c r="A26228" t="s">
        <v>5</v>
      </c>
      <c r="B26228">
        <v>12</v>
      </c>
      <c r="C26228">
        <v>2010</v>
      </c>
      <c r="D26228" t="s">
        <v>79</v>
      </c>
      <c r="E26228" t="s">
        <v>107</v>
      </c>
      <c r="F26228" t="s">
        <v>167</v>
      </c>
      <c r="G26228">
        <v>932.52</v>
      </c>
    </row>
    <row r="26229" spans="1:7">
      <c r="A26229" t="s">
        <v>42</v>
      </c>
      <c r="B26229">
        <v>2</v>
      </c>
      <c r="C26229">
        <v>2010</v>
      </c>
      <c r="D26229" t="s">
        <v>79</v>
      </c>
      <c r="E26229" t="s">
        <v>107</v>
      </c>
      <c r="F26229" t="s">
        <v>196</v>
      </c>
      <c r="G26229">
        <v>163.16</v>
      </c>
    </row>
    <row r="26230" spans="1:7">
      <c r="A26230" t="s">
        <v>17</v>
      </c>
      <c r="B26230">
        <v>4</v>
      </c>
      <c r="C26230">
        <v>2009</v>
      </c>
      <c r="D26230" t="s">
        <v>79</v>
      </c>
      <c r="E26230" t="s">
        <v>107</v>
      </c>
      <c r="F26230" t="s">
        <v>196</v>
      </c>
      <c r="G26230">
        <v>-215.54</v>
      </c>
    </row>
    <row r="26231" spans="1:7">
      <c r="A26231" t="s">
        <v>39</v>
      </c>
      <c r="B26231">
        <v>5</v>
      </c>
      <c r="C26231">
        <v>2011</v>
      </c>
      <c r="D26231" t="s">
        <v>79</v>
      </c>
      <c r="E26231" t="s">
        <v>107</v>
      </c>
      <c r="F26231" t="s">
        <v>201</v>
      </c>
      <c r="G26231">
        <v>270.95999999999998</v>
      </c>
    </row>
    <row r="26232" spans="1:7">
      <c r="A26232" t="s">
        <v>13</v>
      </c>
      <c r="B26232">
        <v>7</v>
      </c>
      <c r="C26232">
        <v>2009</v>
      </c>
      <c r="D26232" t="s">
        <v>79</v>
      </c>
      <c r="E26232" t="s">
        <v>107</v>
      </c>
      <c r="F26232" t="s">
        <v>201</v>
      </c>
      <c r="G26232">
        <v>390.57</v>
      </c>
    </row>
    <row r="26233" spans="1:7">
      <c r="A26233" t="s">
        <v>68</v>
      </c>
      <c r="B26233">
        <v>1</v>
      </c>
      <c r="C26233">
        <v>2010</v>
      </c>
      <c r="D26233" t="s">
        <v>79</v>
      </c>
      <c r="E26233" t="s">
        <v>107</v>
      </c>
      <c r="F26233" t="s">
        <v>201</v>
      </c>
      <c r="G26233">
        <v>73.460000000000008</v>
      </c>
    </row>
    <row r="26234" spans="1:7">
      <c r="A26234" t="s">
        <v>27</v>
      </c>
      <c r="B26234">
        <v>1</v>
      </c>
      <c r="C26234">
        <v>2009</v>
      </c>
      <c r="D26234" t="s">
        <v>79</v>
      </c>
      <c r="E26234" t="s">
        <v>107</v>
      </c>
      <c r="F26234" t="s">
        <v>201</v>
      </c>
      <c r="G26234">
        <v>137.94</v>
      </c>
    </row>
    <row r="26235" spans="1:7">
      <c r="A26235" t="s">
        <v>16</v>
      </c>
      <c r="B26235">
        <v>7</v>
      </c>
      <c r="C26235">
        <v>2010</v>
      </c>
      <c r="D26235" t="s">
        <v>79</v>
      </c>
      <c r="E26235" t="s">
        <v>107</v>
      </c>
      <c r="F26235" t="s">
        <v>201</v>
      </c>
      <c r="G26235">
        <v>-181.41</v>
      </c>
    </row>
    <row r="26236" spans="1:7">
      <c r="A26236" t="s">
        <v>23</v>
      </c>
      <c r="B26236">
        <v>2</v>
      </c>
      <c r="C26236">
        <v>2009</v>
      </c>
      <c r="D26236" t="s">
        <v>79</v>
      </c>
      <c r="E26236" t="s">
        <v>107</v>
      </c>
      <c r="F26236" t="s">
        <v>203</v>
      </c>
      <c r="G26236">
        <v>-92.91</v>
      </c>
    </row>
    <row r="26237" spans="1:7">
      <c r="A26237" t="s">
        <v>37</v>
      </c>
      <c r="B26237">
        <v>11</v>
      </c>
      <c r="C26237">
        <v>2011</v>
      </c>
      <c r="D26237" t="s">
        <v>79</v>
      </c>
      <c r="E26237" t="s">
        <v>107</v>
      </c>
      <c r="F26237" t="s">
        <v>203</v>
      </c>
      <c r="G26237">
        <v>-539.73</v>
      </c>
    </row>
    <row r="26238" spans="1:7">
      <c r="A26238" t="s">
        <v>35</v>
      </c>
      <c r="B26238">
        <v>5</v>
      </c>
      <c r="C26238">
        <v>2010</v>
      </c>
      <c r="D26238" t="s">
        <v>79</v>
      </c>
      <c r="E26238" t="s">
        <v>107</v>
      </c>
      <c r="F26238" t="s">
        <v>203</v>
      </c>
      <c r="G26238">
        <v>-138.84</v>
      </c>
    </row>
    <row r="26239" spans="1:7">
      <c r="A26239" t="s">
        <v>27</v>
      </c>
      <c r="B26239">
        <v>1</v>
      </c>
      <c r="C26239">
        <v>2009</v>
      </c>
      <c r="D26239" t="s">
        <v>79</v>
      </c>
      <c r="E26239" t="s">
        <v>107</v>
      </c>
      <c r="F26239" t="s">
        <v>214</v>
      </c>
      <c r="G26239">
        <v>-914.21</v>
      </c>
    </row>
    <row r="26240" spans="1:7">
      <c r="A26240" t="s">
        <v>17</v>
      </c>
      <c r="B26240">
        <v>4</v>
      </c>
      <c r="C26240">
        <v>2009</v>
      </c>
      <c r="D26240" t="s">
        <v>79</v>
      </c>
      <c r="E26240" t="s">
        <v>107</v>
      </c>
      <c r="F26240" t="s">
        <v>214</v>
      </c>
      <c r="G26240">
        <v>-160.43</v>
      </c>
    </row>
    <row r="26241" spans="1:7">
      <c r="A26241" t="s">
        <v>55</v>
      </c>
      <c r="B26241">
        <v>3</v>
      </c>
      <c r="C26241">
        <v>2011</v>
      </c>
      <c r="D26241" t="s">
        <v>79</v>
      </c>
      <c r="E26241" t="s">
        <v>107</v>
      </c>
      <c r="F26241" t="s">
        <v>214</v>
      </c>
      <c r="G26241">
        <v>-81.960000000000008</v>
      </c>
    </row>
    <row r="26242" spans="1:7">
      <c r="A26242" t="s">
        <v>109</v>
      </c>
      <c r="B26242">
        <v>1</v>
      </c>
      <c r="C26242">
        <v>2012</v>
      </c>
      <c r="D26242" t="s">
        <v>79</v>
      </c>
      <c r="E26242" t="s">
        <v>107</v>
      </c>
      <c r="F26242" t="s">
        <v>214</v>
      </c>
      <c r="G26242">
        <v>-103.45</v>
      </c>
    </row>
    <row r="26243" spans="1:7">
      <c r="A26243" t="s">
        <v>31</v>
      </c>
      <c r="B26243">
        <v>3</v>
      </c>
      <c r="C26243">
        <v>2012</v>
      </c>
      <c r="D26243" t="s">
        <v>79</v>
      </c>
      <c r="E26243" t="s">
        <v>107</v>
      </c>
      <c r="F26243" t="s">
        <v>214</v>
      </c>
      <c r="G26243">
        <v>-137.22</v>
      </c>
    </row>
    <row r="26244" spans="1:7">
      <c r="A26244" t="s">
        <v>63</v>
      </c>
      <c r="B26244">
        <v>12</v>
      </c>
      <c r="C26244">
        <v>2011</v>
      </c>
      <c r="D26244" t="s">
        <v>79</v>
      </c>
      <c r="E26244" t="s">
        <v>107</v>
      </c>
      <c r="F26244" t="s">
        <v>214</v>
      </c>
      <c r="G26244">
        <v>-108.51</v>
      </c>
    </row>
    <row r="26245" spans="1:7">
      <c r="A26245" t="s">
        <v>32</v>
      </c>
      <c r="B26245">
        <v>10</v>
      </c>
      <c r="C26245">
        <v>2009</v>
      </c>
      <c r="D26245" t="s">
        <v>79</v>
      </c>
      <c r="E26245" t="s">
        <v>107</v>
      </c>
      <c r="F26245" t="s">
        <v>222</v>
      </c>
      <c r="G26245">
        <v>0</v>
      </c>
    </row>
    <row r="26246" spans="1:7">
      <c r="A26246" t="s">
        <v>40</v>
      </c>
      <c r="B26246">
        <v>10</v>
      </c>
      <c r="C26246">
        <v>2011</v>
      </c>
      <c r="D26246" t="s">
        <v>79</v>
      </c>
      <c r="E26246" t="s">
        <v>107</v>
      </c>
      <c r="F26246" t="s">
        <v>222</v>
      </c>
      <c r="G26246">
        <v>0</v>
      </c>
    </row>
    <row r="26247" spans="1:7">
      <c r="A26247" t="s">
        <v>13</v>
      </c>
      <c r="B26247">
        <v>7</v>
      </c>
      <c r="C26247">
        <v>2009</v>
      </c>
      <c r="D26247" t="s">
        <v>79</v>
      </c>
      <c r="E26247" t="s">
        <v>107</v>
      </c>
      <c r="F26247" t="s">
        <v>224</v>
      </c>
      <c r="G26247">
        <v>-1881.1200000000001</v>
      </c>
    </row>
    <row r="26248" spans="1:7">
      <c r="A26248" t="s">
        <v>68</v>
      </c>
      <c r="B26248">
        <v>1</v>
      </c>
      <c r="C26248">
        <v>2010</v>
      </c>
      <c r="D26248" t="s">
        <v>79</v>
      </c>
      <c r="E26248" t="s">
        <v>107</v>
      </c>
      <c r="F26248" t="s">
        <v>224</v>
      </c>
      <c r="G26248">
        <v>-407.91</v>
      </c>
    </row>
    <row r="26249" spans="1:7">
      <c r="A26249" t="s">
        <v>25</v>
      </c>
      <c r="B26249">
        <v>8</v>
      </c>
      <c r="C26249">
        <v>2011</v>
      </c>
      <c r="D26249" t="s">
        <v>79</v>
      </c>
      <c r="E26249" t="s">
        <v>107</v>
      </c>
      <c r="F26249" t="s">
        <v>224</v>
      </c>
      <c r="G26249">
        <v>-841.33</v>
      </c>
    </row>
    <row r="26250" spans="1:7">
      <c r="A26250" t="s">
        <v>20</v>
      </c>
      <c r="B26250">
        <v>6</v>
      </c>
      <c r="C26250">
        <v>2010</v>
      </c>
      <c r="D26250" t="s">
        <v>79</v>
      </c>
      <c r="E26250" t="s">
        <v>107</v>
      </c>
      <c r="F26250" t="s">
        <v>224</v>
      </c>
      <c r="G26250">
        <v>-411.2</v>
      </c>
    </row>
    <row r="26251" spans="1:7">
      <c r="A26251" t="s">
        <v>39</v>
      </c>
      <c r="B26251">
        <v>5</v>
      </c>
      <c r="C26251">
        <v>2011</v>
      </c>
      <c r="D26251" t="s">
        <v>79</v>
      </c>
      <c r="E26251" t="s">
        <v>107</v>
      </c>
      <c r="F26251" t="s">
        <v>224</v>
      </c>
      <c r="G26251">
        <v>-1176.3700000000001</v>
      </c>
    </row>
    <row r="26252" spans="1:7">
      <c r="A26252" t="s">
        <v>29</v>
      </c>
      <c r="B26252">
        <v>6</v>
      </c>
      <c r="C26252">
        <v>2011</v>
      </c>
      <c r="D26252" t="s">
        <v>79</v>
      </c>
      <c r="E26252" t="s">
        <v>107</v>
      </c>
      <c r="F26252" t="s">
        <v>224</v>
      </c>
      <c r="G26252">
        <v>-769.29</v>
      </c>
    </row>
    <row r="26253" spans="1:7">
      <c r="A26253" t="s">
        <v>55</v>
      </c>
      <c r="B26253">
        <v>3</v>
      </c>
      <c r="C26253">
        <v>2011</v>
      </c>
      <c r="D26253" t="s">
        <v>79</v>
      </c>
      <c r="E26253" t="s">
        <v>107</v>
      </c>
      <c r="F26253" t="s">
        <v>225</v>
      </c>
      <c r="G26253">
        <v>0</v>
      </c>
    </row>
    <row r="26254" spans="1:7">
      <c r="A26254" t="s">
        <v>109</v>
      </c>
      <c r="B26254">
        <v>1</v>
      </c>
      <c r="C26254">
        <v>2012</v>
      </c>
      <c r="D26254" t="s">
        <v>79</v>
      </c>
      <c r="E26254" t="s">
        <v>107</v>
      </c>
      <c r="F26254" t="s">
        <v>225</v>
      </c>
      <c r="G26254">
        <v>365.26</v>
      </c>
    </row>
    <row r="26255" spans="1:7">
      <c r="A26255" t="s">
        <v>14</v>
      </c>
      <c r="B26255">
        <v>10</v>
      </c>
      <c r="C26255">
        <v>2010</v>
      </c>
      <c r="D26255" t="s">
        <v>79</v>
      </c>
      <c r="E26255" t="s">
        <v>107</v>
      </c>
      <c r="F26255" t="s">
        <v>225</v>
      </c>
      <c r="G26255">
        <v>72.34</v>
      </c>
    </row>
    <row r="26256" spans="1:7">
      <c r="A26256" t="s">
        <v>52</v>
      </c>
      <c r="B26256">
        <v>6</v>
      </c>
      <c r="C26256">
        <v>2009</v>
      </c>
      <c r="D26256" t="s">
        <v>79</v>
      </c>
      <c r="E26256" t="s">
        <v>107</v>
      </c>
      <c r="F26256" t="s">
        <v>225</v>
      </c>
      <c r="G26256">
        <v>33.64</v>
      </c>
    </row>
    <row r="26257" spans="1:7">
      <c r="A26257" t="s">
        <v>24</v>
      </c>
      <c r="B26257">
        <v>5</v>
      </c>
      <c r="C26257">
        <v>2012</v>
      </c>
      <c r="D26257" t="s">
        <v>79</v>
      </c>
      <c r="E26257" t="s">
        <v>107</v>
      </c>
      <c r="F26257" t="s">
        <v>225</v>
      </c>
      <c r="G26257">
        <v>146.08000000000001</v>
      </c>
    </row>
    <row r="26258" spans="1:7">
      <c r="A26258" t="s">
        <v>85</v>
      </c>
      <c r="B26258">
        <v>4</v>
      </c>
      <c r="C26258">
        <v>2010</v>
      </c>
      <c r="D26258" t="s">
        <v>79</v>
      </c>
      <c r="E26258" t="s">
        <v>107</v>
      </c>
      <c r="F26258" t="s">
        <v>225</v>
      </c>
      <c r="G26258">
        <v>0</v>
      </c>
    </row>
    <row r="26259" spans="1:7">
      <c r="A26259" t="s">
        <v>55</v>
      </c>
      <c r="B26259">
        <v>3</v>
      </c>
      <c r="C26259">
        <v>2011</v>
      </c>
      <c r="D26259" t="s">
        <v>79</v>
      </c>
      <c r="E26259" t="s">
        <v>107</v>
      </c>
      <c r="F26259" t="s">
        <v>227</v>
      </c>
      <c r="G26259">
        <v>0</v>
      </c>
    </row>
    <row r="26260" spans="1:7">
      <c r="A26260" t="s">
        <v>22</v>
      </c>
      <c r="B26260">
        <v>9</v>
      </c>
      <c r="C26260">
        <v>2011</v>
      </c>
      <c r="D26260" t="s">
        <v>79</v>
      </c>
      <c r="E26260" t="s">
        <v>107</v>
      </c>
      <c r="F26260" t="s">
        <v>236</v>
      </c>
      <c r="G26260">
        <v>0</v>
      </c>
    </row>
    <row r="26261" spans="1:7">
      <c r="A26261" t="s">
        <v>13</v>
      </c>
      <c r="B26261">
        <v>7</v>
      </c>
      <c r="C26261">
        <v>2009</v>
      </c>
      <c r="D26261" t="s">
        <v>79</v>
      </c>
      <c r="E26261" t="s">
        <v>107</v>
      </c>
      <c r="F26261" t="s">
        <v>237</v>
      </c>
      <c r="G26261">
        <v>-40.01</v>
      </c>
    </row>
    <row r="26262" spans="1:7">
      <c r="A26262" t="s">
        <v>14</v>
      </c>
      <c r="B26262">
        <v>10</v>
      </c>
      <c r="C26262">
        <v>2010</v>
      </c>
      <c r="D26262" t="s">
        <v>79</v>
      </c>
      <c r="E26262" t="s">
        <v>107</v>
      </c>
      <c r="F26262" t="s">
        <v>237</v>
      </c>
      <c r="G26262">
        <v>233.46</v>
      </c>
    </row>
    <row r="26263" spans="1:7">
      <c r="A26263" t="s">
        <v>71</v>
      </c>
      <c r="B26263">
        <v>11</v>
      </c>
      <c r="C26263">
        <v>2009</v>
      </c>
      <c r="D26263" t="s">
        <v>79</v>
      </c>
      <c r="E26263" t="s">
        <v>107</v>
      </c>
      <c r="F26263" t="s">
        <v>237</v>
      </c>
      <c r="G26263">
        <v>-2293.44</v>
      </c>
    </row>
    <row r="26264" spans="1:7">
      <c r="A26264" t="s">
        <v>26</v>
      </c>
      <c r="B26264">
        <v>9</v>
      </c>
      <c r="C26264">
        <v>2009</v>
      </c>
      <c r="D26264" t="s">
        <v>79</v>
      </c>
      <c r="E26264" t="s">
        <v>107</v>
      </c>
      <c r="F26264" t="s">
        <v>237</v>
      </c>
      <c r="G26264">
        <v>-59.56</v>
      </c>
    </row>
    <row r="26265" spans="1:7">
      <c r="A26265" t="s">
        <v>26</v>
      </c>
      <c r="B26265">
        <v>9</v>
      </c>
      <c r="C26265">
        <v>2009</v>
      </c>
      <c r="D26265" t="s">
        <v>79</v>
      </c>
      <c r="E26265" t="s">
        <v>107</v>
      </c>
      <c r="F26265" t="s">
        <v>244</v>
      </c>
      <c r="G26265">
        <v>0</v>
      </c>
    </row>
    <row r="26266" spans="1:7">
      <c r="A26266" t="s">
        <v>25</v>
      </c>
      <c r="B26266">
        <v>8</v>
      </c>
      <c r="C26266">
        <v>2011</v>
      </c>
      <c r="D26266" t="s">
        <v>79</v>
      </c>
      <c r="E26266" t="s">
        <v>107</v>
      </c>
      <c r="F26266" t="s">
        <v>244</v>
      </c>
      <c r="G26266">
        <v>0</v>
      </c>
    </row>
    <row r="26267" spans="1:7">
      <c r="A26267" t="s">
        <v>22</v>
      </c>
      <c r="B26267">
        <v>9</v>
      </c>
      <c r="C26267">
        <v>2011</v>
      </c>
      <c r="D26267" t="s">
        <v>79</v>
      </c>
      <c r="E26267" t="s">
        <v>107</v>
      </c>
      <c r="F26267" t="s">
        <v>244</v>
      </c>
      <c r="G26267">
        <v>24.2</v>
      </c>
    </row>
    <row r="26268" spans="1:7">
      <c r="A26268" t="s">
        <v>5</v>
      </c>
      <c r="B26268">
        <v>12</v>
      </c>
      <c r="C26268">
        <v>2010</v>
      </c>
      <c r="D26268" t="s">
        <v>79</v>
      </c>
      <c r="E26268" t="s">
        <v>107</v>
      </c>
      <c r="F26268" t="s">
        <v>245</v>
      </c>
      <c r="G26268">
        <v>4326.87</v>
      </c>
    </row>
    <row r="26269" spans="1:7">
      <c r="A26269" t="s">
        <v>29</v>
      </c>
      <c r="B26269">
        <v>6</v>
      </c>
      <c r="C26269">
        <v>2011</v>
      </c>
      <c r="D26269" t="s">
        <v>79</v>
      </c>
      <c r="E26269" t="s">
        <v>107</v>
      </c>
      <c r="F26269" t="s">
        <v>245</v>
      </c>
      <c r="G26269">
        <v>4423.9400000000005</v>
      </c>
    </row>
    <row r="26270" spans="1:7">
      <c r="A26270" t="s">
        <v>30</v>
      </c>
      <c r="B26270">
        <v>8</v>
      </c>
      <c r="C26270">
        <v>2010</v>
      </c>
      <c r="D26270" t="s">
        <v>79</v>
      </c>
      <c r="E26270" t="s">
        <v>107</v>
      </c>
      <c r="F26270" t="s">
        <v>245</v>
      </c>
      <c r="G26270">
        <v>6288.81</v>
      </c>
    </row>
    <row r="26271" spans="1:7">
      <c r="A26271" t="s">
        <v>20</v>
      </c>
      <c r="B26271">
        <v>6</v>
      </c>
      <c r="C26271">
        <v>2010</v>
      </c>
      <c r="D26271" t="s">
        <v>79</v>
      </c>
      <c r="E26271" t="s">
        <v>107</v>
      </c>
      <c r="F26271" t="s">
        <v>260</v>
      </c>
      <c r="G26271">
        <v>65704.899999999994</v>
      </c>
    </row>
    <row r="26272" spans="1:7">
      <c r="A26272" t="s">
        <v>68</v>
      </c>
      <c r="B26272">
        <v>1</v>
      </c>
      <c r="C26272">
        <v>2010</v>
      </c>
      <c r="D26272" t="s">
        <v>79</v>
      </c>
      <c r="E26272" t="s">
        <v>107</v>
      </c>
      <c r="F26272" t="s">
        <v>260</v>
      </c>
      <c r="G26272">
        <v>54120.43</v>
      </c>
    </row>
    <row r="26273" spans="1:7">
      <c r="A26273" t="s">
        <v>39</v>
      </c>
      <c r="B26273">
        <v>5</v>
      </c>
      <c r="C26273">
        <v>2011</v>
      </c>
      <c r="D26273" t="s">
        <v>79</v>
      </c>
      <c r="E26273" t="s">
        <v>107</v>
      </c>
      <c r="F26273" t="s">
        <v>260</v>
      </c>
      <c r="G26273">
        <v>58399.49</v>
      </c>
    </row>
    <row r="26274" spans="1:7">
      <c r="A26274" t="s">
        <v>29</v>
      </c>
      <c r="B26274">
        <v>6</v>
      </c>
      <c r="C26274">
        <v>2011</v>
      </c>
      <c r="D26274" t="s">
        <v>79</v>
      </c>
      <c r="E26274" t="s">
        <v>107</v>
      </c>
      <c r="F26274" t="s">
        <v>261</v>
      </c>
      <c r="G26274">
        <v>0</v>
      </c>
    </row>
    <row r="26275" spans="1:7">
      <c r="A26275" t="s">
        <v>85</v>
      </c>
      <c r="B26275">
        <v>4</v>
      </c>
      <c r="C26275">
        <v>2010</v>
      </c>
      <c r="D26275" t="s">
        <v>79</v>
      </c>
      <c r="E26275" t="s">
        <v>107</v>
      </c>
      <c r="F26275" t="s">
        <v>261</v>
      </c>
      <c r="G26275">
        <v>0</v>
      </c>
    </row>
    <row r="26276" spans="1:7">
      <c r="A26276" t="s">
        <v>99</v>
      </c>
      <c r="B26276">
        <v>1</v>
      </c>
      <c r="C26276">
        <v>2011</v>
      </c>
      <c r="D26276" t="s">
        <v>79</v>
      </c>
      <c r="E26276" t="s">
        <v>107</v>
      </c>
      <c r="F26276" t="s">
        <v>261</v>
      </c>
      <c r="G26276">
        <v>-120.98</v>
      </c>
    </row>
    <row r="26277" spans="1:7">
      <c r="A26277" t="s">
        <v>89</v>
      </c>
      <c r="B26277">
        <v>4</v>
      </c>
      <c r="C26277">
        <v>2011</v>
      </c>
      <c r="D26277" t="s">
        <v>79</v>
      </c>
      <c r="E26277" t="s">
        <v>107</v>
      </c>
      <c r="F26277" t="s">
        <v>261</v>
      </c>
      <c r="G26277">
        <v>0</v>
      </c>
    </row>
    <row r="26278" spans="1:7">
      <c r="A26278" t="s">
        <v>35</v>
      </c>
      <c r="B26278">
        <v>5</v>
      </c>
      <c r="C26278">
        <v>2010</v>
      </c>
      <c r="D26278" t="s">
        <v>79</v>
      </c>
      <c r="E26278" t="s">
        <v>107</v>
      </c>
      <c r="F26278" t="s">
        <v>261</v>
      </c>
      <c r="G26278">
        <v>0</v>
      </c>
    </row>
    <row r="26279" spans="1:7">
      <c r="A26279" t="s">
        <v>29</v>
      </c>
      <c r="B26279">
        <v>6</v>
      </c>
      <c r="C26279">
        <v>2011</v>
      </c>
      <c r="D26279" t="s">
        <v>79</v>
      </c>
      <c r="E26279" t="s">
        <v>107</v>
      </c>
      <c r="F26279" t="s">
        <v>262</v>
      </c>
      <c r="G26279">
        <v>59414.380000000005</v>
      </c>
    </row>
    <row r="26280" spans="1:7">
      <c r="A26280" t="s">
        <v>24</v>
      </c>
      <c r="B26280">
        <v>5</v>
      </c>
      <c r="C26280">
        <v>2012</v>
      </c>
      <c r="D26280" t="s">
        <v>79</v>
      </c>
      <c r="E26280" t="s">
        <v>107</v>
      </c>
      <c r="F26280" t="s">
        <v>262</v>
      </c>
      <c r="G26280">
        <v>87269.759999999995</v>
      </c>
    </row>
    <row r="26281" spans="1:7">
      <c r="A26281" t="s">
        <v>17</v>
      </c>
      <c r="B26281">
        <v>4</v>
      </c>
      <c r="C26281">
        <v>2009</v>
      </c>
      <c r="D26281" t="s">
        <v>79</v>
      </c>
      <c r="E26281" t="s">
        <v>107</v>
      </c>
      <c r="F26281" t="s">
        <v>262</v>
      </c>
      <c r="G26281">
        <v>82695.290000000008</v>
      </c>
    </row>
    <row r="26282" spans="1:7">
      <c r="A26282" t="s">
        <v>55</v>
      </c>
      <c r="B26282">
        <v>3</v>
      </c>
      <c r="C26282">
        <v>2011</v>
      </c>
      <c r="D26282" t="s">
        <v>79</v>
      </c>
      <c r="E26282" t="s">
        <v>107</v>
      </c>
      <c r="F26282" t="s">
        <v>262</v>
      </c>
      <c r="G26282">
        <v>79121.279999999999</v>
      </c>
    </row>
    <row r="26283" spans="1:7">
      <c r="A26283" t="s">
        <v>99</v>
      </c>
      <c r="B26283">
        <v>1</v>
      </c>
      <c r="C26283">
        <v>2011</v>
      </c>
      <c r="D26283" t="s">
        <v>79</v>
      </c>
      <c r="E26283" t="s">
        <v>107</v>
      </c>
      <c r="F26283" t="s">
        <v>262</v>
      </c>
      <c r="G26283">
        <v>55554.69</v>
      </c>
    </row>
    <row r="26284" spans="1:7">
      <c r="A26284" t="s">
        <v>27</v>
      </c>
      <c r="B26284">
        <v>1</v>
      </c>
      <c r="C26284">
        <v>2009</v>
      </c>
      <c r="D26284" t="s">
        <v>79</v>
      </c>
      <c r="E26284" t="s">
        <v>107</v>
      </c>
      <c r="F26284" t="s">
        <v>262</v>
      </c>
      <c r="G26284">
        <v>48448.340000000004</v>
      </c>
    </row>
    <row r="26285" spans="1:7">
      <c r="A26285" t="s">
        <v>40</v>
      </c>
      <c r="B26285">
        <v>10</v>
      </c>
      <c r="C26285">
        <v>2011</v>
      </c>
      <c r="D26285" t="s">
        <v>79</v>
      </c>
      <c r="E26285" t="s">
        <v>107</v>
      </c>
      <c r="F26285" t="s">
        <v>263</v>
      </c>
      <c r="G26285">
        <v>36762.9</v>
      </c>
    </row>
    <row r="26286" spans="1:7">
      <c r="A26286" t="s">
        <v>31</v>
      </c>
      <c r="B26286">
        <v>3</v>
      </c>
      <c r="C26286">
        <v>2012</v>
      </c>
      <c r="D26286" t="s">
        <v>79</v>
      </c>
      <c r="E26286" t="s">
        <v>107</v>
      </c>
      <c r="F26286" t="s">
        <v>263</v>
      </c>
      <c r="G26286">
        <v>21521</v>
      </c>
    </row>
    <row r="26287" spans="1:7">
      <c r="A26287" t="s">
        <v>5</v>
      </c>
      <c r="B26287">
        <v>12</v>
      </c>
      <c r="C26287">
        <v>2010</v>
      </c>
      <c r="D26287" t="s">
        <v>79</v>
      </c>
      <c r="E26287" t="s">
        <v>107</v>
      </c>
      <c r="F26287" t="s">
        <v>263</v>
      </c>
      <c r="G26287">
        <v>16775.099999999999</v>
      </c>
    </row>
    <row r="26288" spans="1:7">
      <c r="A26288" t="s">
        <v>42</v>
      </c>
      <c r="B26288">
        <v>2</v>
      </c>
      <c r="C26288">
        <v>2010</v>
      </c>
      <c r="D26288" t="s">
        <v>79</v>
      </c>
      <c r="E26288" t="s">
        <v>107</v>
      </c>
      <c r="F26288" t="s">
        <v>263</v>
      </c>
      <c r="G26288">
        <v>11026.9</v>
      </c>
    </row>
    <row r="26289" spans="1:7">
      <c r="A26289" t="s">
        <v>20</v>
      </c>
      <c r="B26289">
        <v>6</v>
      </c>
      <c r="C26289">
        <v>2010</v>
      </c>
      <c r="D26289" t="s">
        <v>79</v>
      </c>
      <c r="E26289" t="s">
        <v>107</v>
      </c>
      <c r="F26289" t="s">
        <v>263</v>
      </c>
      <c r="G26289">
        <v>25449.25</v>
      </c>
    </row>
    <row r="26290" spans="1:7">
      <c r="A26290" t="s">
        <v>99</v>
      </c>
      <c r="B26290">
        <v>1</v>
      </c>
      <c r="C26290">
        <v>2011</v>
      </c>
      <c r="D26290" t="s">
        <v>79</v>
      </c>
      <c r="E26290" t="s">
        <v>107</v>
      </c>
      <c r="F26290" t="s">
        <v>263</v>
      </c>
      <c r="G26290">
        <v>10824.95</v>
      </c>
    </row>
    <row r="26291" spans="1:7">
      <c r="A26291" t="s">
        <v>28</v>
      </c>
      <c r="B26291">
        <v>4</v>
      </c>
      <c r="C26291">
        <v>2012</v>
      </c>
      <c r="D26291" t="s">
        <v>79</v>
      </c>
      <c r="E26291" t="s">
        <v>107</v>
      </c>
      <c r="F26291" t="s">
        <v>264</v>
      </c>
      <c r="G26291">
        <v>6828.5</v>
      </c>
    </row>
    <row r="26292" spans="1:7">
      <c r="A26292" t="s">
        <v>14</v>
      </c>
      <c r="B26292">
        <v>10</v>
      </c>
      <c r="C26292">
        <v>2010</v>
      </c>
      <c r="D26292" t="s">
        <v>79</v>
      </c>
      <c r="E26292" t="s">
        <v>107</v>
      </c>
      <c r="F26292" t="s">
        <v>264</v>
      </c>
      <c r="G26292">
        <v>-22179.55</v>
      </c>
    </row>
    <row r="26293" spans="1:7">
      <c r="A26293" t="s">
        <v>23</v>
      </c>
      <c r="B26293">
        <v>2</v>
      </c>
      <c r="C26293">
        <v>2009</v>
      </c>
      <c r="D26293" t="s">
        <v>79</v>
      </c>
      <c r="E26293" t="s">
        <v>107</v>
      </c>
      <c r="F26293" t="s">
        <v>264</v>
      </c>
      <c r="G26293">
        <v>-2713.88</v>
      </c>
    </row>
    <row r="26294" spans="1:7">
      <c r="A26294" t="s">
        <v>52</v>
      </c>
      <c r="B26294">
        <v>6</v>
      </c>
      <c r="C26294">
        <v>2009</v>
      </c>
      <c r="D26294" t="s">
        <v>79</v>
      </c>
      <c r="E26294" t="s">
        <v>107</v>
      </c>
      <c r="F26294" t="s">
        <v>264</v>
      </c>
      <c r="G26294">
        <v>5705.5</v>
      </c>
    </row>
    <row r="26295" spans="1:7">
      <c r="A26295" t="s">
        <v>45</v>
      </c>
      <c r="B26295">
        <v>3</v>
      </c>
      <c r="C26295">
        <v>2010</v>
      </c>
      <c r="D26295" t="s">
        <v>79</v>
      </c>
      <c r="E26295" t="s">
        <v>107</v>
      </c>
      <c r="F26295" t="s">
        <v>264</v>
      </c>
      <c r="G26295">
        <v>8692.7199999999993</v>
      </c>
    </row>
    <row r="26296" spans="1:7">
      <c r="A26296" t="s">
        <v>109</v>
      </c>
      <c r="B26296">
        <v>1</v>
      </c>
      <c r="C26296">
        <v>2012</v>
      </c>
      <c r="D26296" t="s">
        <v>79</v>
      </c>
      <c r="E26296" t="s">
        <v>107</v>
      </c>
      <c r="F26296" t="s">
        <v>264</v>
      </c>
      <c r="G26296">
        <v>16001.43</v>
      </c>
    </row>
    <row r="26297" spans="1:7">
      <c r="A26297" t="s">
        <v>29</v>
      </c>
      <c r="B26297">
        <v>6</v>
      </c>
      <c r="C26297">
        <v>2011</v>
      </c>
      <c r="D26297" t="s">
        <v>79</v>
      </c>
      <c r="E26297" t="s">
        <v>117</v>
      </c>
      <c r="F26297" t="s">
        <v>92</v>
      </c>
      <c r="G26297">
        <v>0</v>
      </c>
    </row>
    <row r="26298" spans="1:7">
      <c r="A26298" t="s">
        <v>19</v>
      </c>
      <c r="B26298">
        <v>11</v>
      </c>
      <c r="C26298">
        <v>2010</v>
      </c>
      <c r="D26298" t="s">
        <v>79</v>
      </c>
      <c r="E26298" t="s">
        <v>117</v>
      </c>
      <c r="F26298" t="s">
        <v>92</v>
      </c>
      <c r="G26298">
        <v>50.64</v>
      </c>
    </row>
    <row r="26299" spans="1:7">
      <c r="A26299" t="s">
        <v>44</v>
      </c>
      <c r="B26299">
        <v>2</v>
      </c>
      <c r="C26299">
        <v>2012</v>
      </c>
      <c r="D26299" t="s">
        <v>79</v>
      </c>
      <c r="E26299" t="s">
        <v>117</v>
      </c>
      <c r="F26299" t="s">
        <v>137</v>
      </c>
      <c r="G26299">
        <v>641.08000000000004</v>
      </c>
    </row>
    <row r="26300" spans="1:7">
      <c r="A26300" t="s">
        <v>22</v>
      </c>
      <c r="B26300">
        <v>9</v>
      </c>
      <c r="C26300">
        <v>2011</v>
      </c>
      <c r="D26300" t="s">
        <v>79</v>
      </c>
      <c r="E26300" t="s">
        <v>117</v>
      </c>
      <c r="F26300" t="s">
        <v>138</v>
      </c>
      <c r="G26300">
        <v>2483.61</v>
      </c>
    </row>
    <row r="26301" spans="1:7">
      <c r="A26301" t="s">
        <v>38</v>
      </c>
      <c r="B26301">
        <v>7</v>
      </c>
      <c r="C26301">
        <v>2011</v>
      </c>
      <c r="D26301" t="s">
        <v>79</v>
      </c>
      <c r="E26301" t="s">
        <v>117</v>
      </c>
      <c r="F26301" t="s">
        <v>138</v>
      </c>
      <c r="G26301">
        <v>2437.98</v>
      </c>
    </row>
    <row r="26302" spans="1:7">
      <c r="A26302" t="s">
        <v>30</v>
      </c>
      <c r="B26302">
        <v>8</v>
      </c>
      <c r="C26302">
        <v>2010</v>
      </c>
      <c r="D26302" t="s">
        <v>79</v>
      </c>
      <c r="E26302" t="s">
        <v>117</v>
      </c>
      <c r="F26302" t="s">
        <v>138</v>
      </c>
      <c r="G26302">
        <v>1584.54</v>
      </c>
    </row>
    <row r="26303" spans="1:7">
      <c r="A26303" t="s">
        <v>5</v>
      </c>
      <c r="B26303">
        <v>12</v>
      </c>
      <c r="C26303">
        <v>2010</v>
      </c>
      <c r="D26303" t="s">
        <v>79</v>
      </c>
      <c r="E26303" t="s">
        <v>117</v>
      </c>
      <c r="F26303" t="s">
        <v>138</v>
      </c>
      <c r="G26303">
        <v>1620.05</v>
      </c>
    </row>
    <row r="26304" spans="1:7">
      <c r="A26304" t="s">
        <v>39</v>
      </c>
      <c r="B26304">
        <v>5</v>
      </c>
      <c r="C26304">
        <v>2011</v>
      </c>
      <c r="D26304" t="s">
        <v>79</v>
      </c>
      <c r="E26304" t="s">
        <v>117</v>
      </c>
      <c r="F26304" t="s">
        <v>138</v>
      </c>
      <c r="G26304">
        <v>2080.41</v>
      </c>
    </row>
    <row r="26305" spans="1:7">
      <c r="A26305" t="s">
        <v>9</v>
      </c>
      <c r="B26305">
        <v>8</v>
      </c>
      <c r="C26305">
        <v>2009</v>
      </c>
      <c r="D26305" t="s">
        <v>79</v>
      </c>
      <c r="E26305" t="s">
        <v>117</v>
      </c>
      <c r="F26305" t="s">
        <v>138</v>
      </c>
      <c r="G26305">
        <v>1663.65</v>
      </c>
    </row>
    <row r="26306" spans="1:7">
      <c r="A26306" t="s">
        <v>46</v>
      </c>
      <c r="B26306">
        <v>12</v>
      </c>
      <c r="C26306">
        <v>2009</v>
      </c>
      <c r="D26306" t="s">
        <v>79</v>
      </c>
      <c r="E26306" t="s">
        <v>117</v>
      </c>
      <c r="F26306" t="s">
        <v>144</v>
      </c>
      <c r="G26306">
        <v>3633.1800000000003</v>
      </c>
    </row>
    <row r="26307" spans="1:7">
      <c r="A26307" t="s">
        <v>37</v>
      </c>
      <c r="B26307">
        <v>11</v>
      </c>
      <c r="C26307">
        <v>2011</v>
      </c>
      <c r="D26307" t="s">
        <v>79</v>
      </c>
      <c r="E26307" t="s">
        <v>117</v>
      </c>
      <c r="F26307" t="s">
        <v>144</v>
      </c>
      <c r="G26307">
        <v>2081.3200000000002</v>
      </c>
    </row>
    <row r="26308" spans="1:7">
      <c r="A26308" t="s">
        <v>55</v>
      </c>
      <c r="B26308">
        <v>3</v>
      </c>
      <c r="C26308">
        <v>2011</v>
      </c>
      <c r="D26308" t="s">
        <v>79</v>
      </c>
      <c r="E26308" t="s">
        <v>117</v>
      </c>
      <c r="F26308" t="s">
        <v>144</v>
      </c>
      <c r="G26308">
        <v>3358.9</v>
      </c>
    </row>
    <row r="26309" spans="1:7">
      <c r="A26309" t="s">
        <v>14</v>
      </c>
      <c r="B26309">
        <v>10</v>
      </c>
      <c r="C26309">
        <v>2010</v>
      </c>
      <c r="D26309" t="s">
        <v>79</v>
      </c>
      <c r="E26309" t="s">
        <v>117</v>
      </c>
      <c r="F26309" t="s">
        <v>144</v>
      </c>
      <c r="G26309">
        <v>4700.5600000000004</v>
      </c>
    </row>
    <row r="26310" spans="1:7">
      <c r="A26310" t="s">
        <v>52</v>
      </c>
      <c r="B26310">
        <v>6</v>
      </c>
      <c r="C26310">
        <v>2009</v>
      </c>
      <c r="D26310" t="s">
        <v>79</v>
      </c>
      <c r="E26310" t="s">
        <v>117</v>
      </c>
      <c r="F26310" t="s">
        <v>144</v>
      </c>
      <c r="G26310">
        <v>2034.96</v>
      </c>
    </row>
    <row r="26311" spans="1:7">
      <c r="A26311" t="s">
        <v>99</v>
      </c>
      <c r="B26311">
        <v>1</v>
      </c>
      <c r="C26311">
        <v>2011</v>
      </c>
      <c r="D26311" t="s">
        <v>79</v>
      </c>
      <c r="E26311" t="s">
        <v>117</v>
      </c>
      <c r="F26311" t="s">
        <v>158</v>
      </c>
      <c r="G26311">
        <v>503.69</v>
      </c>
    </row>
    <row r="26312" spans="1:7">
      <c r="A26312" t="s">
        <v>38</v>
      </c>
      <c r="B26312">
        <v>7</v>
      </c>
      <c r="C26312">
        <v>2011</v>
      </c>
      <c r="D26312" t="s">
        <v>79</v>
      </c>
      <c r="E26312" t="s">
        <v>117</v>
      </c>
      <c r="F26312" t="s">
        <v>158</v>
      </c>
      <c r="G26312">
        <v>432.62</v>
      </c>
    </row>
    <row r="26313" spans="1:7">
      <c r="A26313" t="s">
        <v>114</v>
      </c>
      <c r="B26313">
        <v>2</v>
      </c>
      <c r="C26313">
        <v>2011</v>
      </c>
      <c r="D26313" t="s">
        <v>79</v>
      </c>
      <c r="E26313" t="s">
        <v>117</v>
      </c>
      <c r="F26313" t="s">
        <v>158</v>
      </c>
      <c r="G26313">
        <v>1145.44</v>
      </c>
    </row>
    <row r="26314" spans="1:7">
      <c r="A26314" t="s">
        <v>45</v>
      </c>
      <c r="B26314">
        <v>3</v>
      </c>
      <c r="C26314">
        <v>2010</v>
      </c>
      <c r="D26314" t="s">
        <v>79</v>
      </c>
      <c r="E26314" t="s">
        <v>117</v>
      </c>
      <c r="F26314" t="s">
        <v>160</v>
      </c>
      <c r="G26314">
        <v>146.72</v>
      </c>
    </row>
    <row r="26315" spans="1:7">
      <c r="A26315" t="s">
        <v>71</v>
      </c>
      <c r="B26315">
        <v>11</v>
      </c>
      <c r="C26315">
        <v>2009</v>
      </c>
      <c r="D26315" t="s">
        <v>79</v>
      </c>
      <c r="E26315" t="s">
        <v>117</v>
      </c>
      <c r="F26315" t="s">
        <v>160</v>
      </c>
      <c r="G26315">
        <v>0</v>
      </c>
    </row>
    <row r="26316" spans="1:7">
      <c r="A26316" t="s">
        <v>22</v>
      </c>
      <c r="B26316">
        <v>9</v>
      </c>
      <c r="C26316">
        <v>2011</v>
      </c>
      <c r="D26316" t="s">
        <v>79</v>
      </c>
      <c r="E26316" t="s">
        <v>117</v>
      </c>
      <c r="F26316" t="s">
        <v>167</v>
      </c>
      <c r="G26316">
        <v>5306.6900000000005</v>
      </c>
    </row>
    <row r="26317" spans="1:7">
      <c r="A26317" t="s">
        <v>63</v>
      </c>
      <c r="B26317">
        <v>12</v>
      </c>
      <c r="C26317">
        <v>2011</v>
      </c>
      <c r="D26317" t="s">
        <v>79</v>
      </c>
      <c r="E26317" t="s">
        <v>117</v>
      </c>
      <c r="F26317" t="s">
        <v>167</v>
      </c>
      <c r="G26317">
        <v>2787.79</v>
      </c>
    </row>
    <row r="26318" spans="1:7">
      <c r="A26318" t="s">
        <v>13</v>
      </c>
      <c r="B26318">
        <v>7</v>
      </c>
      <c r="C26318">
        <v>2009</v>
      </c>
      <c r="D26318" t="s">
        <v>79</v>
      </c>
      <c r="E26318" t="s">
        <v>117</v>
      </c>
      <c r="F26318" t="s">
        <v>167</v>
      </c>
      <c r="G26318">
        <v>4245.29</v>
      </c>
    </row>
    <row r="26319" spans="1:7">
      <c r="A26319" t="s">
        <v>89</v>
      </c>
      <c r="B26319">
        <v>4</v>
      </c>
      <c r="C26319">
        <v>2011</v>
      </c>
      <c r="D26319" t="s">
        <v>79</v>
      </c>
      <c r="E26319" t="s">
        <v>117</v>
      </c>
      <c r="F26319" t="s">
        <v>167</v>
      </c>
      <c r="G26319">
        <v>5580.88</v>
      </c>
    </row>
    <row r="26320" spans="1:7">
      <c r="A26320" t="s">
        <v>27</v>
      </c>
      <c r="B26320">
        <v>1</v>
      </c>
      <c r="C26320">
        <v>2009</v>
      </c>
      <c r="D26320" t="s">
        <v>79</v>
      </c>
      <c r="E26320" t="s">
        <v>117</v>
      </c>
      <c r="F26320" t="s">
        <v>167</v>
      </c>
      <c r="G26320">
        <v>3511.9900000000002</v>
      </c>
    </row>
    <row r="26321" spans="1:7">
      <c r="A26321" t="s">
        <v>20</v>
      </c>
      <c r="B26321">
        <v>6</v>
      </c>
      <c r="C26321">
        <v>2010</v>
      </c>
      <c r="D26321" t="s">
        <v>79</v>
      </c>
      <c r="E26321" t="s">
        <v>117</v>
      </c>
      <c r="F26321" t="s">
        <v>167</v>
      </c>
      <c r="G26321">
        <v>3411.14</v>
      </c>
    </row>
    <row r="26322" spans="1:7">
      <c r="A26322" t="s">
        <v>29</v>
      </c>
      <c r="B26322">
        <v>6</v>
      </c>
      <c r="C26322">
        <v>2011</v>
      </c>
      <c r="D26322" t="s">
        <v>79</v>
      </c>
      <c r="E26322" t="s">
        <v>117</v>
      </c>
      <c r="F26322" t="s">
        <v>167</v>
      </c>
      <c r="G26322">
        <v>791.02</v>
      </c>
    </row>
    <row r="26323" spans="1:7">
      <c r="A26323" t="s">
        <v>114</v>
      </c>
      <c r="B26323">
        <v>2</v>
      </c>
      <c r="C26323">
        <v>2011</v>
      </c>
      <c r="D26323" t="s">
        <v>79</v>
      </c>
      <c r="E26323" t="s">
        <v>117</v>
      </c>
      <c r="F26323" t="s">
        <v>167</v>
      </c>
      <c r="G26323">
        <v>3066.44</v>
      </c>
    </row>
    <row r="26324" spans="1:7">
      <c r="A26324" t="s">
        <v>46</v>
      </c>
      <c r="B26324">
        <v>12</v>
      </c>
      <c r="C26324">
        <v>2009</v>
      </c>
      <c r="D26324" t="s">
        <v>79</v>
      </c>
      <c r="E26324" t="s">
        <v>117</v>
      </c>
      <c r="F26324" t="s">
        <v>167</v>
      </c>
      <c r="G26324">
        <v>4823.5600000000004</v>
      </c>
    </row>
    <row r="26325" spans="1:7">
      <c r="A26325" t="s">
        <v>28</v>
      </c>
      <c r="B26325">
        <v>4</v>
      </c>
      <c r="C26325">
        <v>2012</v>
      </c>
      <c r="D26325" t="s">
        <v>79</v>
      </c>
      <c r="E26325" t="s">
        <v>117</v>
      </c>
      <c r="F26325" t="s">
        <v>167</v>
      </c>
      <c r="G26325">
        <v>4228.67</v>
      </c>
    </row>
    <row r="26326" spans="1:7">
      <c r="A26326" t="s">
        <v>68</v>
      </c>
      <c r="B26326">
        <v>1</v>
      </c>
      <c r="C26326">
        <v>2010</v>
      </c>
      <c r="D26326" t="s">
        <v>79</v>
      </c>
      <c r="E26326" t="s">
        <v>117</v>
      </c>
      <c r="F26326" t="s">
        <v>167</v>
      </c>
      <c r="G26326">
        <v>4198.6499999999996</v>
      </c>
    </row>
    <row r="26327" spans="1:7">
      <c r="A26327" t="s">
        <v>35</v>
      </c>
      <c r="B26327">
        <v>5</v>
      </c>
      <c r="C26327">
        <v>2010</v>
      </c>
      <c r="D26327" t="s">
        <v>79</v>
      </c>
      <c r="E26327" t="s">
        <v>117</v>
      </c>
      <c r="F26327" t="s">
        <v>194</v>
      </c>
      <c r="G26327">
        <v>0</v>
      </c>
    </row>
    <row r="26328" spans="1:7">
      <c r="A26328" t="s">
        <v>85</v>
      </c>
      <c r="B26328">
        <v>4</v>
      </c>
      <c r="C26328">
        <v>2010</v>
      </c>
      <c r="D26328" t="s">
        <v>79</v>
      </c>
      <c r="E26328" t="s">
        <v>117</v>
      </c>
      <c r="F26328" t="s">
        <v>194</v>
      </c>
      <c r="G26328">
        <v>244.65</v>
      </c>
    </row>
    <row r="26329" spans="1:7">
      <c r="A26329" t="s">
        <v>9</v>
      </c>
      <c r="B26329">
        <v>8</v>
      </c>
      <c r="C26329">
        <v>2009</v>
      </c>
      <c r="D26329" t="s">
        <v>79</v>
      </c>
      <c r="E26329" t="s">
        <v>117</v>
      </c>
      <c r="F26329" t="s">
        <v>196</v>
      </c>
      <c r="G26329">
        <v>2393.23</v>
      </c>
    </row>
    <row r="26330" spans="1:7">
      <c r="A26330" t="s">
        <v>89</v>
      </c>
      <c r="B26330">
        <v>4</v>
      </c>
      <c r="C26330">
        <v>2011</v>
      </c>
      <c r="D26330" t="s">
        <v>79</v>
      </c>
      <c r="E26330" t="s">
        <v>117</v>
      </c>
      <c r="F26330" t="s">
        <v>196</v>
      </c>
      <c r="G26330">
        <v>5835.54</v>
      </c>
    </row>
    <row r="26331" spans="1:7">
      <c r="A26331" t="s">
        <v>28</v>
      </c>
      <c r="B26331">
        <v>4</v>
      </c>
      <c r="C26331">
        <v>2012</v>
      </c>
      <c r="D26331" t="s">
        <v>79</v>
      </c>
      <c r="E26331" t="s">
        <v>117</v>
      </c>
      <c r="F26331" t="s">
        <v>196</v>
      </c>
      <c r="G26331">
        <v>1313.78</v>
      </c>
    </row>
    <row r="26332" spans="1:7">
      <c r="A26332" t="s">
        <v>38</v>
      </c>
      <c r="B26332">
        <v>7</v>
      </c>
      <c r="C26332">
        <v>2011</v>
      </c>
      <c r="D26332" t="s">
        <v>79</v>
      </c>
      <c r="E26332" t="s">
        <v>117</v>
      </c>
      <c r="F26332" t="s">
        <v>196</v>
      </c>
      <c r="G26332">
        <v>2846.37</v>
      </c>
    </row>
    <row r="26333" spans="1:7">
      <c r="A26333" t="s">
        <v>39</v>
      </c>
      <c r="B26333">
        <v>5</v>
      </c>
      <c r="C26333">
        <v>2011</v>
      </c>
      <c r="D26333" t="s">
        <v>79</v>
      </c>
      <c r="E26333" t="s">
        <v>117</v>
      </c>
      <c r="F26333" t="s">
        <v>196</v>
      </c>
      <c r="G26333">
        <v>1982.01</v>
      </c>
    </row>
    <row r="26334" spans="1:7">
      <c r="A26334" t="s">
        <v>31</v>
      </c>
      <c r="B26334">
        <v>3</v>
      </c>
      <c r="C26334">
        <v>2012</v>
      </c>
      <c r="D26334" t="s">
        <v>79</v>
      </c>
      <c r="E26334" t="s">
        <v>117</v>
      </c>
      <c r="F26334" t="s">
        <v>199</v>
      </c>
      <c r="G26334">
        <v>0</v>
      </c>
    </row>
    <row r="26335" spans="1:7">
      <c r="A26335" t="s">
        <v>28</v>
      </c>
      <c r="B26335">
        <v>4</v>
      </c>
      <c r="C26335">
        <v>2012</v>
      </c>
      <c r="D26335" t="s">
        <v>79</v>
      </c>
      <c r="E26335" t="s">
        <v>117</v>
      </c>
      <c r="F26335" t="s">
        <v>200</v>
      </c>
      <c r="G26335">
        <v>0</v>
      </c>
    </row>
    <row r="26336" spans="1:7">
      <c r="A26336" t="s">
        <v>30</v>
      </c>
      <c r="B26336">
        <v>8</v>
      </c>
      <c r="C26336">
        <v>2010</v>
      </c>
      <c r="D26336" t="s">
        <v>79</v>
      </c>
      <c r="E26336" t="s">
        <v>117</v>
      </c>
      <c r="F26336" t="s">
        <v>201</v>
      </c>
      <c r="G26336">
        <v>2080.2800000000002</v>
      </c>
    </row>
    <row r="26337" spans="1:7">
      <c r="A26337" t="s">
        <v>42</v>
      </c>
      <c r="B26337">
        <v>2</v>
      </c>
      <c r="C26337">
        <v>2010</v>
      </c>
      <c r="D26337" t="s">
        <v>79</v>
      </c>
      <c r="E26337" t="s">
        <v>117</v>
      </c>
      <c r="F26337" t="s">
        <v>201</v>
      </c>
      <c r="G26337">
        <v>418.66</v>
      </c>
    </row>
    <row r="26338" spans="1:7">
      <c r="A26338" t="s">
        <v>29</v>
      </c>
      <c r="B26338">
        <v>6</v>
      </c>
      <c r="C26338">
        <v>2011</v>
      </c>
      <c r="D26338" t="s">
        <v>79</v>
      </c>
      <c r="E26338" t="s">
        <v>117</v>
      </c>
      <c r="F26338" t="s">
        <v>201</v>
      </c>
      <c r="G26338">
        <v>1333.71</v>
      </c>
    </row>
    <row r="26339" spans="1:7">
      <c r="A26339" t="s">
        <v>16</v>
      </c>
      <c r="B26339">
        <v>7</v>
      </c>
      <c r="C26339">
        <v>2010</v>
      </c>
      <c r="D26339" t="s">
        <v>79</v>
      </c>
      <c r="E26339" t="s">
        <v>117</v>
      </c>
      <c r="F26339" t="s">
        <v>201</v>
      </c>
      <c r="G26339">
        <v>2723.43</v>
      </c>
    </row>
    <row r="26340" spans="1:7">
      <c r="A26340" t="s">
        <v>44</v>
      </c>
      <c r="B26340">
        <v>2</v>
      </c>
      <c r="C26340">
        <v>2012</v>
      </c>
      <c r="D26340" t="s">
        <v>79</v>
      </c>
      <c r="E26340" t="s">
        <v>117</v>
      </c>
      <c r="F26340" t="s">
        <v>201</v>
      </c>
      <c r="G26340">
        <v>1171.1400000000001</v>
      </c>
    </row>
    <row r="26341" spans="1:7">
      <c r="A26341" t="s">
        <v>26</v>
      </c>
      <c r="B26341">
        <v>9</v>
      </c>
      <c r="C26341">
        <v>2009</v>
      </c>
      <c r="D26341" t="s">
        <v>79</v>
      </c>
      <c r="E26341" t="s">
        <v>117</v>
      </c>
      <c r="F26341" t="s">
        <v>201</v>
      </c>
      <c r="G26341">
        <v>434.06</v>
      </c>
    </row>
    <row r="26342" spans="1:7">
      <c r="A26342" t="s">
        <v>17</v>
      </c>
      <c r="B26342">
        <v>4</v>
      </c>
      <c r="C26342">
        <v>2009</v>
      </c>
      <c r="D26342" t="s">
        <v>79</v>
      </c>
      <c r="E26342" t="s">
        <v>117</v>
      </c>
      <c r="F26342" t="s">
        <v>203</v>
      </c>
      <c r="G26342">
        <v>2331.8200000000002</v>
      </c>
    </row>
    <row r="26343" spans="1:7">
      <c r="A26343" t="s">
        <v>68</v>
      </c>
      <c r="B26343">
        <v>1</v>
      </c>
      <c r="C26343">
        <v>2010</v>
      </c>
      <c r="D26343" t="s">
        <v>79</v>
      </c>
      <c r="E26343" t="s">
        <v>117</v>
      </c>
      <c r="F26343" t="s">
        <v>203</v>
      </c>
      <c r="G26343">
        <v>3896.94</v>
      </c>
    </row>
    <row r="26344" spans="1:7">
      <c r="A26344" t="s">
        <v>23</v>
      </c>
      <c r="B26344">
        <v>2</v>
      </c>
      <c r="C26344">
        <v>2009</v>
      </c>
      <c r="D26344" t="s">
        <v>79</v>
      </c>
      <c r="E26344" t="s">
        <v>117</v>
      </c>
      <c r="F26344" t="s">
        <v>207</v>
      </c>
      <c r="G26344">
        <v>296.78000000000003</v>
      </c>
    </row>
    <row r="26345" spans="1:7">
      <c r="A26345" t="s">
        <v>13</v>
      </c>
      <c r="B26345">
        <v>7</v>
      </c>
      <c r="C26345">
        <v>2009</v>
      </c>
      <c r="D26345" t="s">
        <v>79</v>
      </c>
      <c r="E26345" t="s">
        <v>117</v>
      </c>
      <c r="F26345" t="s">
        <v>207</v>
      </c>
      <c r="G26345">
        <v>223.72</v>
      </c>
    </row>
    <row r="26346" spans="1:7">
      <c r="A26346" t="s">
        <v>9</v>
      </c>
      <c r="B26346">
        <v>8</v>
      </c>
      <c r="C26346">
        <v>2009</v>
      </c>
      <c r="D26346" t="s">
        <v>79</v>
      </c>
      <c r="E26346" t="s">
        <v>117</v>
      </c>
      <c r="F26346" t="s">
        <v>207</v>
      </c>
      <c r="G26346">
        <v>271.66000000000003</v>
      </c>
    </row>
    <row r="26347" spans="1:7">
      <c r="A26347" t="s">
        <v>24</v>
      </c>
      <c r="B26347">
        <v>5</v>
      </c>
      <c r="C26347">
        <v>2012</v>
      </c>
      <c r="D26347" t="s">
        <v>79</v>
      </c>
      <c r="E26347" t="s">
        <v>117</v>
      </c>
      <c r="F26347" t="s">
        <v>207</v>
      </c>
      <c r="G26347">
        <v>3888.82</v>
      </c>
    </row>
    <row r="26348" spans="1:7">
      <c r="A26348" t="s">
        <v>89</v>
      </c>
      <c r="B26348">
        <v>4</v>
      </c>
      <c r="C26348">
        <v>2011</v>
      </c>
      <c r="D26348" t="s">
        <v>79</v>
      </c>
      <c r="E26348" t="s">
        <v>117</v>
      </c>
      <c r="F26348" t="s">
        <v>214</v>
      </c>
      <c r="G26348">
        <v>2836.9</v>
      </c>
    </row>
    <row r="26349" spans="1:7">
      <c r="A26349" t="s">
        <v>38</v>
      </c>
      <c r="B26349">
        <v>7</v>
      </c>
      <c r="C26349">
        <v>2011</v>
      </c>
      <c r="D26349" t="s">
        <v>79</v>
      </c>
      <c r="E26349" t="s">
        <v>117</v>
      </c>
      <c r="F26349" t="s">
        <v>214</v>
      </c>
      <c r="G26349">
        <v>2228.36</v>
      </c>
    </row>
    <row r="26350" spans="1:7">
      <c r="A26350" t="s">
        <v>17</v>
      </c>
      <c r="B26350">
        <v>4</v>
      </c>
      <c r="C26350">
        <v>2009</v>
      </c>
      <c r="D26350" t="s">
        <v>79</v>
      </c>
      <c r="E26350" t="s">
        <v>117</v>
      </c>
      <c r="F26350" t="s">
        <v>214</v>
      </c>
      <c r="G26350">
        <v>2273.2200000000003</v>
      </c>
    </row>
    <row r="26351" spans="1:7">
      <c r="A26351" t="s">
        <v>39</v>
      </c>
      <c r="B26351">
        <v>5</v>
      </c>
      <c r="C26351">
        <v>2011</v>
      </c>
      <c r="D26351" t="s">
        <v>79</v>
      </c>
      <c r="E26351" t="s">
        <v>117</v>
      </c>
      <c r="F26351" t="s">
        <v>214</v>
      </c>
      <c r="G26351">
        <v>1651.78</v>
      </c>
    </row>
    <row r="26352" spans="1:7">
      <c r="A26352" t="s">
        <v>23</v>
      </c>
      <c r="B26352">
        <v>2</v>
      </c>
      <c r="C26352">
        <v>2009</v>
      </c>
      <c r="D26352" t="s">
        <v>79</v>
      </c>
      <c r="E26352" t="s">
        <v>117</v>
      </c>
      <c r="F26352" t="s">
        <v>214</v>
      </c>
      <c r="G26352">
        <v>2970.87</v>
      </c>
    </row>
    <row r="26353" spans="1:7">
      <c r="A26353" t="s">
        <v>85</v>
      </c>
      <c r="B26353">
        <v>4</v>
      </c>
      <c r="C26353">
        <v>2010</v>
      </c>
      <c r="D26353" t="s">
        <v>79</v>
      </c>
      <c r="E26353" t="s">
        <v>117</v>
      </c>
      <c r="F26353" t="s">
        <v>217</v>
      </c>
      <c r="G26353">
        <v>443.34000000000003</v>
      </c>
    </row>
    <row r="26354" spans="1:7">
      <c r="A26354" t="s">
        <v>30</v>
      </c>
      <c r="B26354">
        <v>8</v>
      </c>
      <c r="C26354">
        <v>2010</v>
      </c>
      <c r="D26354" t="s">
        <v>79</v>
      </c>
      <c r="E26354" t="s">
        <v>117</v>
      </c>
      <c r="F26354" t="s">
        <v>217</v>
      </c>
      <c r="G26354">
        <v>311.98</v>
      </c>
    </row>
    <row r="26355" spans="1:7">
      <c r="A26355" t="s">
        <v>71</v>
      </c>
      <c r="B26355">
        <v>11</v>
      </c>
      <c r="C26355">
        <v>2009</v>
      </c>
      <c r="D26355" t="s">
        <v>79</v>
      </c>
      <c r="E26355" t="s">
        <v>117</v>
      </c>
      <c r="F26355" t="s">
        <v>222</v>
      </c>
      <c r="G26355">
        <v>0</v>
      </c>
    </row>
    <row r="26356" spans="1:7">
      <c r="A26356" t="s">
        <v>43</v>
      </c>
      <c r="B26356">
        <v>5</v>
      </c>
      <c r="C26356">
        <v>2009</v>
      </c>
      <c r="D26356" t="s">
        <v>79</v>
      </c>
      <c r="E26356" t="s">
        <v>117</v>
      </c>
      <c r="F26356" t="s">
        <v>224</v>
      </c>
      <c r="G26356">
        <v>11663.31</v>
      </c>
    </row>
    <row r="26357" spans="1:7">
      <c r="A26357" t="s">
        <v>20</v>
      </c>
      <c r="B26357">
        <v>6</v>
      </c>
      <c r="C26357">
        <v>2010</v>
      </c>
      <c r="D26357" t="s">
        <v>79</v>
      </c>
      <c r="E26357" t="s">
        <v>117</v>
      </c>
      <c r="F26357" t="s">
        <v>224</v>
      </c>
      <c r="G26357">
        <v>4530.1900000000005</v>
      </c>
    </row>
    <row r="26358" spans="1:7">
      <c r="A26358" t="s">
        <v>40</v>
      </c>
      <c r="B26358">
        <v>10</v>
      </c>
      <c r="C26358">
        <v>2011</v>
      </c>
      <c r="D26358" t="s">
        <v>79</v>
      </c>
      <c r="E26358" t="s">
        <v>117</v>
      </c>
      <c r="F26358" t="s">
        <v>224</v>
      </c>
      <c r="G26358">
        <v>2434.25</v>
      </c>
    </row>
    <row r="26359" spans="1:7">
      <c r="A26359" t="s">
        <v>26</v>
      </c>
      <c r="B26359">
        <v>9</v>
      </c>
      <c r="C26359">
        <v>2009</v>
      </c>
      <c r="D26359" t="s">
        <v>79</v>
      </c>
      <c r="E26359" t="s">
        <v>117</v>
      </c>
      <c r="F26359" t="s">
        <v>224</v>
      </c>
      <c r="G26359">
        <v>5165.22</v>
      </c>
    </row>
    <row r="26360" spans="1:7">
      <c r="A26360" t="s">
        <v>18</v>
      </c>
      <c r="B26360">
        <v>3</v>
      </c>
      <c r="C26360">
        <v>2009</v>
      </c>
      <c r="D26360" t="s">
        <v>79</v>
      </c>
      <c r="E26360" t="s">
        <v>117</v>
      </c>
      <c r="F26360" t="s">
        <v>224</v>
      </c>
      <c r="G26360">
        <v>6802.26</v>
      </c>
    </row>
    <row r="26361" spans="1:7">
      <c r="A26361" t="s">
        <v>89</v>
      </c>
      <c r="B26361">
        <v>4</v>
      </c>
      <c r="C26361">
        <v>2011</v>
      </c>
      <c r="D26361" t="s">
        <v>79</v>
      </c>
      <c r="E26361" t="s">
        <v>117</v>
      </c>
      <c r="F26361" t="s">
        <v>224</v>
      </c>
      <c r="G26361">
        <v>4867.9400000000005</v>
      </c>
    </row>
    <row r="26362" spans="1:7">
      <c r="A26362" t="s">
        <v>42</v>
      </c>
      <c r="B26362">
        <v>2</v>
      </c>
      <c r="C26362">
        <v>2010</v>
      </c>
      <c r="D26362" t="s">
        <v>79</v>
      </c>
      <c r="E26362" t="s">
        <v>117</v>
      </c>
      <c r="F26362" t="s">
        <v>224</v>
      </c>
      <c r="G26362">
        <v>4447.1900000000005</v>
      </c>
    </row>
    <row r="26363" spans="1:7">
      <c r="A26363" t="s">
        <v>63</v>
      </c>
      <c r="B26363">
        <v>12</v>
      </c>
      <c r="C26363">
        <v>2011</v>
      </c>
      <c r="D26363" t="s">
        <v>79</v>
      </c>
      <c r="E26363" t="s">
        <v>117</v>
      </c>
      <c r="F26363" t="s">
        <v>227</v>
      </c>
      <c r="G26363">
        <v>1015.98</v>
      </c>
    </row>
    <row r="26364" spans="1:7">
      <c r="A26364" t="s">
        <v>28</v>
      </c>
      <c r="B26364">
        <v>4</v>
      </c>
      <c r="C26364">
        <v>2012</v>
      </c>
      <c r="D26364" t="s">
        <v>79</v>
      </c>
      <c r="E26364" t="s">
        <v>117</v>
      </c>
      <c r="F26364" t="s">
        <v>236</v>
      </c>
      <c r="G26364">
        <v>953.73</v>
      </c>
    </row>
    <row r="26365" spans="1:7">
      <c r="A26365" t="s">
        <v>31</v>
      </c>
      <c r="B26365">
        <v>3</v>
      </c>
      <c r="C26365">
        <v>2012</v>
      </c>
      <c r="D26365" t="s">
        <v>79</v>
      </c>
      <c r="E26365" t="s">
        <v>117</v>
      </c>
      <c r="F26365" t="s">
        <v>236</v>
      </c>
      <c r="G26365">
        <v>446.48</v>
      </c>
    </row>
    <row r="26366" spans="1:7">
      <c r="A26366" t="s">
        <v>89</v>
      </c>
      <c r="B26366">
        <v>4</v>
      </c>
      <c r="C26366">
        <v>2011</v>
      </c>
      <c r="D26366" t="s">
        <v>79</v>
      </c>
      <c r="E26366" t="s">
        <v>117</v>
      </c>
      <c r="F26366" t="s">
        <v>237</v>
      </c>
      <c r="G26366">
        <v>1202.94</v>
      </c>
    </row>
    <row r="26367" spans="1:7">
      <c r="A26367" t="s">
        <v>44</v>
      </c>
      <c r="B26367">
        <v>2</v>
      </c>
      <c r="C26367">
        <v>2012</v>
      </c>
      <c r="D26367" t="s">
        <v>79</v>
      </c>
      <c r="E26367" t="s">
        <v>117</v>
      </c>
      <c r="F26367" t="s">
        <v>237</v>
      </c>
      <c r="G26367">
        <v>151.28</v>
      </c>
    </row>
    <row r="26368" spans="1:7">
      <c r="A26368" t="s">
        <v>9</v>
      </c>
      <c r="B26368">
        <v>8</v>
      </c>
      <c r="C26368">
        <v>2009</v>
      </c>
      <c r="D26368" t="s">
        <v>79</v>
      </c>
      <c r="E26368" t="s">
        <v>117</v>
      </c>
      <c r="F26368" t="s">
        <v>237</v>
      </c>
      <c r="G26368">
        <v>675.24</v>
      </c>
    </row>
    <row r="26369" spans="1:7">
      <c r="A26369" t="s">
        <v>55</v>
      </c>
      <c r="B26369">
        <v>3</v>
      </c>
      <c r="C26369">
        <v>2011</v>
      </c>
      <c r="D26369" t="s">
        <v>79</v>
      </c>
      <c r="E26369" t="s">
        <v>117</v>
      </c>
      <c r="F26369" t="s">
        <v>244</v>
      </c>
      <c r="G26369">
        <v>61.61</v>
      </c>
    </row>
    <row r="26370" spans="1:7">
      <c r="A26370" t="s">
        <v>45</v>
      </c>
      <c r="B26370">
        <v>3</v>
      </c>
      <c r="C26370">
        <v>2010</v>
      </c>
      <c r="D26370" t="s">
        <v>79</v>
      </c>
      <c r="E26370" t="s">
        <v>117</v>
      </c>
      <c r="F26370" t="s">
        <v>244</v>
      </c>
      <c r="G26370">
        <v>1493.52</v>
      </c>
    </row>
    <row r="26371" spans="1:7">
      <c r="A26371" t="s">
        <v>9</v>
      </c>
      <c r="B26371">
        <v>8</v>
      </c>
      <c r="C26371">
        <v>2009</v>
      </c>
      <c r="D26371" t="s">
        <v>79</v>
      </c>
      <c r="E26371" t="s">
        <v>117</v>
      </c>
      <c r="F26371" t="s">
        <v>244</v>
      </c>
      <c r="G26371">
        <v>1487.64</v>
      </c>
    </row>
    <row r="26372" spans="1:7">
      <c r="A26372" t="s">
        <v>43</v>
      </c>
      <c r="B26372">
        <v>5</v>
      </c>
      <c r="C26372">
        <v>2009</v>
      </c>
      <c r="D26372" t="s">
        <v>79</v>
      </c>
      <c r="E26372" t="s">
        <v>117</v>
      </c>
      <c r="F26372" t="s">
        <v>245</v>
      </c>
      <c r="G26372">
        <v>1391.48</v>
      </c>
    </row>
    <row r="26373" spans="1:7">
      <c r="A26373" t="s">
        <v>18</v>
      </c>
      <c r="B26373">
        <v>3</v>
      </c>
      <c r="C26373">
        <v>2009</v>
      </c>
      <c r="D26373" t="s">
        <v>79</v>
      </c>
      <c r="E26373" t="s">
        <v>117</v>
      </c>
      <c r="F26373" t="s">
        <v>245</v>
      </c>
      <c r="G26373">
        <v>1733.07</v>
      </c>
    </row>
    <row r="26374" spans="1:7">
      <c r="A26374" t="s">
        <v>55</v>
      </c>
      <c r="B26374">
        <v>3</v>
      </c>
      <c r="C26374">
        <v>2011</v>
      </c>
      <c r="D26374" t="s">
        <v>79</v>
      </c>
      <c r="E26374" t="s">
        <v>117</v>
      </c>
      <c r="F26374" t="s">
        <v>245</v>
      </c>
      <c r="G26374">
        <v>581.13</v>
      </c>
    </row>
    <row r="26375" spans="1:7">
      <c r="A26375" t="s">
        <v>35</v>
      </c>
      <c r="B26375">
        <v>5</v>
      </c>
      <c r="C26375">
        <v>2010</v>
      </c>
      <c r="D26375" t="s">
        <v>79</v>
      </c>
      <c r="E26375" t="s">
        <v>117</v>
      </c>
      <c r="F26375" t="s">
        <v>245</v>
      </c>
      <c r="G26375">
        <v>981.96</v>
      </c>
    </row>
    <row r="26376" spans="1:7">
      <c r="A26376" t="s">
        <v>33</v>
      </c>
      <c r="B26376">
        <v>9</v>
      </c>
      <c r="C26376">
        <v>2010</v>
      </c>
      <c r="D26376" t="s">
        <v>79</v>
      </c>
      <c r="E26376" t="s">
        <v>117</v>
      </c>
      <c r="F26376" t="s">
        <v>245</v>
      </c>
      <c r="G26376">
        <v>895.88</v>
      </c>
    </row>
    <row r="26377" spans="1:7">
      <c r="A26377" t="s">
        <v>46</v>
      </c>
      <c r="B26377">
        <v>12</v>
      </c>
      <c r="C26377">
        <v>2009</v>
      </c>
      <c r="D26377" t="s">
        <v>79</v>
      </c>
      <c r="E26377" t="s">
        <v>117</v>
      </c>
      <c r="F26377" t="s">
        <v>245</v>
      </c>
      <c r="G26377">
        <v>1259.45</v>
      </c>
    </row>
    <row r="26378" spans="1:7">
      <c r="A26378" t="s">
        <v>32</v>
      </c>
      <c r="B26378">
        <v>10</v>
      </c>
      <c r="C26378">
        <v>2009</v>
      </c>
      <c r="D26378" t="s">
        <v>79</v>
      </c>
      <c r="E26378" t="s">
        <v>117</v>
      </c>
      <c r="F26378" t="s">
        <v>260</v>
      </c>
      <c r="G26378">
        <v>11423.72</v>
      </c>
    </row>
    <row r="26379" spans="1:7">
      <c r="A26379" t="s">
        <v>27</v>
      </c>
      <c r="B26379">
        <v>1</v>
      </c>
      <c r="C26379">
        <v>2009</v>
      </c>
      <c r="D26379" t="s">
        <v>79</v>
      </c>
      <c r="E26379" t="s">
        <v>117</v>
      </c>
      <c r="F26379" t="s">
        <v>260</v>
      </c>
      <c r="G26379">
        <v>5842.43</v>
      </c>
    </row>
    <row r="26380" spans="1:7">
      <c r="A26380" t="s">
        <v>39</v>
      </c>
      <c r="B26380">
        <v>5</v>
      </c>
      <c r="C26380">
        <v>2011</v>
      </c>
      <c r="D26380" t="s">
        <v>79</v>
      </c>
      <c r="E26380" t="s">
        <v>117</v>
      </c>
      <c r="F26380" t="s">
        <v>260</v>
      </c>
      <c r="G26380">
        <v>6932.04</v>
      </c>
    </row>
    <row r="26381" spans="1:7">
      <c r="A26381" t="s">
        <v>18</v>
      </c>
      <c r="B26381">
        <v>3</v>
      </c>
      <c r="C26381">
        <v>2009</v>
      </c>
      <c r="D26381" t="s">
        <v>79</v>
      </c>
      <c r="E26381" t="s">
        <v>117</v>
      </c>
      <c r="F26381" t="s">
        <v>260</v>
      </c>
      <c r="G26381">
        <v>13521.27</v>
      </c>
    </row>
    <row r="26382" spans="1:7">
      <c r="A26382" t="s">
        <v>32</v>
      </c>
      <c r="B26382">
        <v>10</v>
      </c>
      <c r="C26382">
        <v>2009</v>
      </c>
      <c r="D26382" t="s">
        <v>79</v>
      </c>
      <c r="E26382" t="s">
        <v>117</v>
      </c>
      <c r="F26382" t="s">
        <v>261</v>
      </c>
      <c r="G26382">
        <v>-551.95000000000005</v>
      </c>
    </row>
    <row r="26383" spans="1:7">
      <c r="A26383" t="s">
        <v>30</v>
      </c>
      <c r="B26383">
        <v>8</v>
      </c>
      <c r="C26383">
        <v>2010</v>
      </c>
      <c r="D26383" t="s">
        <v>79</v>
      </c>
      <c r="E26383" t="s">
        <v>117</v>
      </c>
      <c r="F26383" t="s">
        <v>261</v>
      </c>
      <c r="G26383">
        <v>-1194.93</v>
      </c>
    </row>
    <row r="26384" spans="1:7">
      <c r="A26384" t="s">
        <v>37</v>
      </c>
      <c r="B26384">
        <v>11</v>
      </c>
      <c r="C26384">
        <v>2011</v>
      </c>
      <c r="D26384" t="s">
        <v>79</v>
      </c>
      <c r="E26384" t="s">
        <v>117</v>
      </c>
      <c r="F26384" t="s">
        <v>261</v>
      </c>
      <c r="G26384">
        <v>0</v>
      </c>
    </row>
    <row r="26385" spans="1:7">
      <c r="A26385" t="s">
        <v>71</v>
      </c>
      <c r="B26385">
        <v>11</v>
      </c>
      <c r="C26385">
        <v>2009</v>
      </c>
      <c r="D26385" t="s">
        <v>79</v>
      </c>
      <c r="E26385" t="s">
        <v>117</v>
      </c>
      <c r="F26385" t="s">
        <v>261</v>
      </c>
      <c r="G26385">
        <v>0</v>
      </c>
    </row>
    <row r="26386" spans="1:7">
      <c r="A26386" t="s">
        <v>44</v>
      </c>
      <c r="B26386">
        <v>2</v>
      </c>
      <c r="C26386">
        <v>2012</v>
      </c>
      <c r="D26386" t="s">
        <v>79</v>
      </c>
      <c r="E26386" t="s">
        <v>117</v>
      </c>
      <c r="F26386" t="s">
        <v>262</v>
      </c>
      <c r="G26386">
        <v>14435.08</v>
      </c>
    </row>
    <row r="26387" spans="1:7">
      <c r="A26387" t="s">
        <v>24</v>
      </c>
      <c r="B26387">
        <v>5</v>
      </c>
      <c r="C26387">
        <v>2012</v>
      </c>
      <c r="D26387" t="s">
        <v>79</v>
      </c>
      <c r="E26387" t="s">
        <v>117</v>
      </c>
      <c r="F26387" t="s">
        <v>262</v>
      </c>
      <c r="G26387">
        <v>15748.37</v>
      </c>
    </row>
    <row r="26388" spans="1:7">
      <c r="A26388" t="s">
        <v>31</v>
      </c>
      <c r="B26388">
        <v>3</v>
      </c>
      <c r="C26388">
        <v>2012</v>
      </c>
      <c r="D26388" t="s">
        <v>79</v>
      </c>
      <c r="E26388" t="s">
        <v>117</v>
      </c>
      <c r="F26388" t="s">
        <v>262</v>
      </c>
      <c r="G26388">
        <v>21123.4</v>
      </c>
    </row>
    <row r="26389" spans="1:7">
      <c r="A26389" t="s">
        <v>42</v>
      </c>
      <c r="B26389">
        <v>2</v>
      </c>
      <c r="C26389">
        <v>2010</v>
      </c>
      <c r="D26389" t="s">
        <v>79</v>
      </c>
      <c r="E26389" t="s">
        <v>117</v>
      </c>
      <c r="F26389" t="s">
        <v>262</v>
      </c>
      <c r="G26389">
        <v>24421.03</v>
      </c>
    </row>
    <row r="26390" spans="1:7">
      <c r="A26390" t="s">
        <v>30</v>
      </c>
      <c r="B26390">
        <v>8</v>
      </c>
      <c r="C26390">
        <v>2010</v>
      </c>
      <c r="D26390" t="s">
        <v>79</v>
      </c>
      <c r="E26390" t="s">
        <v>117</v>
      </c>
      <c r="F26390" t="s">
        <v>262</v>
      </c>
      <c r="G26390">
        <v>17548.88</v>
      </c>
    </row>
    <row r="26391" spans="1:7">
      <c r="A26391" t="s">
        <v>35</v>
      </c>
      <c r="B26391">
        <v>5</v>
      </c>
      <c r="C26391">
        <v>2010</v>
      </c>
      <c r="D26391" t="s">
        <v>79</v>
      </c>
      <c r="E26391" t="s">
        <v>117</v>
      </c>
      <c r="F26391" t="s">
        <v>263</v>
      </c>
      <c r="G26391">
        <v>9011.6</v>
      </c>
    </row>
    <row r="26392" spans="1:7">
      <c r="A26392" t="s">
        <v>37</v>
      </c>
      <c r="B26392">
        <v>11</v>
      </c>
      <c r="C26392">
        <v>2011</v>
      </c>
      <c r="D26392" t="s">
        <v>79</v>
      </c>
      <c r="E26392" t="s">
        <v>117</v>
      </c>
      <c r="F26392" t="s">
        <v>263</v>
      </c>
      <c r="G26392">
        <v>5680.4000000000005</v>
      </c>
    </row>
    <row r="26393" spans="1:7">
      <c r="A26393" t="s">
        <v>26</v>
      </c>
      <c r="B26393">
        <v>9</v>
      </c>
      <c r="C26393">
        <v>2009</v>
      </c>
      <c r="D26393" t="s">
        <v>79</v>
      </c>
      <c r="E26393" t="s">
        <v>117</v>
      </c>
      <c r="F26393" t="s">
        <v>263</v>
      </c>
      <c r="G26393">
        <v>4308.8</v>
      </c>
    </row>
    <row r="26394" spans="1:7">
      <c r="A26394" t="s">
        <v>42</v>
      </c>
      <c r="B26394">
        <v>2</v>
      </c>
      <c r="C26394">
        <v>2010</v>
      </c>
      <c r="D26394" t="s">
        <v>79</v>
      </c>
      <c r="E26394" t="s">
        <v>117</v>
      </c>
      <c r="F26394" t="s">
        <v>263</v>
      </c>
      <c r="G26394">
        <v>10448.65</v>
      </c>
    </row>
    <row r="26395" spans="1:7">
      <c r="A26395" t="s">
        <v>19</v>
      </c>
      <c r="B26395">
        <v>11</v>
      </c>
      <c r="C26395">
        <v>2010</v>
      </c>
      <c r="D26395" t="s">
        <v>79</v>
      </c>
      <c r="E26395" t="s">
        <v>117</v>
      </c>
      <c r="F26395" t="s">
        <v>263</v>
      </c>
      <c r="G26395">
        <v>9572.5</v>
      </c>
    </row>
    <row r="26396" spans="1:7">
      <c r="A26396" t="s">
        <v>52</v>
      </c>
      <c r="B26396">
        <v>6</v>
      </c>
      <c r="C26396">
        <v>2009</v>
      </c>
      <c r="D26396" t="s">
        <v>79</v>
      </c>
      <c r="E26396" t="s">
        <v>117</v>
      </c>
      <c r="F26396" t="s">
        <v>263</v>
      </c>
      <c r="G26396">
        <v>5149.4000000000005</v>
      </c>
    </row>
    <row r="26397" spans="1:7">
      <c r="A26397" t="s">
        <v>68</v>
      </c>
      <c r="B26397">
        <v>1</v>
      </c>
      <c r="C26397">
        <v>2010</v>
      </c>
      <c r="D26397" t="s">
        <v>79</v>
      </c>
      <c r="E26397" t="s">
        <v>117</v>
      </c>
      <c r="F26397" t="s">
        <v>264</v>
      </c>
      <c r="G26397">
        <v>4347.8</v>
      </c>
    </row>
    <row r="26398" spans="1:7">
      <c r="A26398" t="s">
        <v>14</v>
      </c>
      <c r="B26398">
        <v>10</v>
      </c>
      <c r="C26398">
        <v>2010</v>
      </c>
      <c r="D26398" t="s">
        <v>79</v>
      </c>
      <c r="E26398" t="s">
        <v>117</v>
      </c>
      <c r="F26398" t="s">
        <v>264</v>
      </c>
      <c r="G26398">
        <v>-10103.68</v>
      </c>
    </row>
    <row r="26399" spans="1:7">
      <c r="A26399" t="s">
        <v>19</v>
      </c>
      <c r="B26399">
        <v>11</v>
      </c>
      <c r="C26399">
        <v>2010</v>
      </c>
      <c r="D26399" t="s">
        <v>79</v>
      </c>
      <c r="E26399" t="s">
        <v>117</v>
      </c>
      <c r="F26399" t="s">
        <v>264</v>
      </c>
      <c r="G26399">
        <v>2089.13</v>
      </c>
    </row>
    <row r="26400" spans="1:7">
      <c r="A26400" t="s">
        <v>27</v>
      </c>
      <c r="B26400">
        <v>1</v>
      </c>
      <c r="C26400">
        <v>2009</v>
      </c>
      <c r="D26400" t="s">
        <v>79</v>
      </c>
      <c r="E26400" t="s">
        <v>117</v>
      </c>
      <c r="F26400" t="s">
        <v>264</v>
      </c>
      <c r="G26400">
        <v>8495.9699999999993</v>
      </c>
    </row>
    <row r="26401" spans="1:7">
      <c r="A26401" t="s">
        <v>45</v>
      </c>
      <c r="B26401">
        <v>3</v>
      </c>
      <c r="C26401">
        <v>2010</v>
      </c>
      <c r="D26401" t="s">
        <v>79</v>
      </c>
      <c r="E26401" t="s">
        <v>117</v>
      </c>
      <c r="F26401" t="s">
        <v>264</v>
      </c>
      <c r="G26401">
        <v>2601.5</v>
      </c>
    </row>
    <row r="26402" spans="1:7">
      <c r="A26402" t="s">
        <v>31</v>
      </c>
      <c r="B26402">
        <v>3</v>
      </c>
      <c r="C26402">
        <v>2012</v>
      </c>
      <c r="D26402" t="s">
        <v>79</v>
      </c>
      <c r="E26402" t="s">
        <v>117</v>
      </c>
      <c r="F26402" t="s">
        <v>92</v>
      </c>
      <c r="G26402">
        <v>0</v>
      </c>
    </row>
    <row r="26403" spans="1:7">
      <c r="A26403" t="s">
        <v>39</v>
      </c>
      <c r="B26403">
        <v>5</v>
      </c>
      <c r="C26403">
        <v>2011</v>
      </c>
      <c r="D26403" t="s">
        <v>79</v>
      </c>
      <c r="E26403" t="s">
        <v>117</v>
      </c>
      <c r="F26403" t="s">
        <v>92</v>
      </c>
      <c r="G26403">
        <v>0</v>
      </c>
    </row>
    <row r="26404" spans="1:7">
      <c r="A26404" t="s">
        <v>37</v>
      </c>
      <c r="B26404">
        <v>11</v>
      </c>
      <c r="C26404">
        <v>2011</v>
      </c>
      <c r="D26404" t="s">
        <v>79</v>
      </c>
      <c r="E26404" t="s">
        <v>117</v>
      </c>
      <c r="F26404" t="s">
        <v>92</v>
      </c>
      <c r="G26404">
        <v>0</v>
      </c>
    </row>
    <row r="26405" spans="1:7">
      <c r="A26405" t="s">
        <v>27</v>
      </c>
      <c r="B26405">
        <v>1</v>
      </c>
      <c r="C26405">
        <v>2009</v>
      </c>
      <c r="D26405" t="s">
        <v>79</v>
      </c>
      <c r="E26405" t="s">
        <v>117</v>
      </c>
      <c r="F26405" t="s">
        <v>92</v>
      </c>
      <c r="G26405">
        <v>25.88</v>
      </c>
    </row>
    <row r="26406" spans="1:7">
      <c r="A26406" t="s">
        <v>16</v>
      </c>
      <c r="B26406">
        <v>7</v>
      </c>
      <c r="C26406">
        <v>2010</v>
      </c>
      <c r="D26406" t="s">
        <v>79</v>
      </c>
      <c r="E26406" t="s">
        <v>117</v>
      </c>
      <c r="F26406" t="s">
        <v>92</v>
      </c>
      <c r="G26406">
        <v>0</v>
      </c>
    </row>
    <row r="26407" spans="1:7">
      <c r="A26407" t="s">
        <v>38</v>
      </c>
      <c r="B26407">
        <v>7</v>
      </c>
      <c r="C26407">
        <v>2011</v>
      </c>
      <c r="D26407" t="s">
        <v>79</v>
      </c>
      <c r="E26407" t="s">
        <v>117</v>
      </c>
      <c r="F26407" t="s">
        <v>92</v>
      </c>
      <c r="G26407">
        <v>27.2</v>
      </c>
    </row>
    <row r="26408" spans="1:7">
      <c r="A26408" t="s">
        <v>18</v>
      </c>
      <c r="B26408">
        <v>3</v>
      </c>
      <c r="C26408">
        <v>2009</v>
      </c>
      <c r="D26408" t="s">
        <v>79</v>
      </c>
      <c r="E26408" t="s">
        <v>117</v>
      </c>
      <c r="F26408" t="s">
        <v>92</v>
      </c>
      <c r="G26408">
        <v>72.92</v>
      </c>
    </row>
    <row r="26409" spans="1:7">
      <c r="A26409" t="s">
        <v>24</v>
      </c>
      <c r="B26409">
        <v>5</v>
      </c>
      <c r="C26409">
        <v>2012</v>
      </c>
      <c r="D26409" t="s">
        <v>79</v>
      </c>
      <c r="E26409" t="s">
        <v>117</v>
      </c>
      <c r="F26409" t="s">
        <v>92</v>
      </c>
      <c r="G26409">
        <v>0</v>
      </c>
    </row>
    <row r="26410" spans="1:7">
      <c r="A26410" t="s">
        <v>71</v>
      </c>
      <c r="B26410">
        <v>11</v>
      </c>
      <c r="C26410">
        <v>2009</v>
      </c>
      <c r="D26410" t="s">
        <v>79</v>
      </c>
      <c r="E26410" t="s">
        <v>117</v>
      </c>
      <c r="F26410" t="s">
        <v>137</v>
      </c>
      <c r="G26410">
        <v>0</v>
      </c>
    </row>
    <row r="26411" spans="1:7">
      <c r="A26411" t="s">
        <v>46</v>
      </c>
      <c r="B26411">
        <v>12</v>
      </c>
      <c r="C26411">
        <v>2009</v>
      </c>
      <c r="D26411" t="s">
        <v>79</v>
      </c>
      <c r="E26411" t="s">
        <v>117</v>
      </c>
      <c r="F26411" t="s">
        <v>137</v>
      </c>
      <c r="G26411">
        <v>0</v>
      </c>
    </row>
    <row r="26412" spans="1:7">
      <c r="A26412" t="s">
        <v>22</v>
      </c>
      <c r="B26412">
        <v>9</v>
      </c>
      <c r="C26412">
        <v>2011</v>
      </c>
      <c r="D26412" t="s">
        <v>79</v>
      </c>
      <c r="E26412" t="s">
        <v>117</v>
      </c>
      <c r="F26412" t="s">
        <v>137</v>
      </c>
      <c r="G26412">
        <v>180.4</v>
      </c>
    </row>
    <row r="26413" spans="1:7">
      <c r="A26413" t="s">
        <v>32</v>
      </c>
      <c r="B26413">
        <v>10</v>
      </c>
      <c r="C26413">
        <v>2009</v>
      </c>
      <c r="D26413" t="s">
        <v>79</v>
      </c>
      <c r="E26413" t="s">
        <v>117</v>
      </c>
      <c r="F26413" t="s">
        <v>137</v>
      </c>
      <c r="G26413">
        <v>803.69</v>
      </c>
    </row>
    <row r="26414" spans="1:7">
      <c r="A26414" t="s">
        <v>31</v>
      </c>
      <c r="B26414">
        <v>3</v>
      </c>
      <c r="C26414">
        <v>2012</v>
      </c>
      <c r="D26414" t="s">
        <v>79</v>
      </c>
      <c r="E26414" t="s">
        <v>117</v>
      </c>
      <c r="F26414" t="s">
        <v>137</v>
      </c>
      <c r="G26414">
        <v>924.54</v>
      </c>
    </row>
    <row r="26415" spans="1:7">
      <c r="A26415" t="s">
        <v>13</v>
      </c>
      <c r="B26415">
        <v>7</v>
      </c>
      <c r="C26415">
        <v>2009</v>
      </c>
      <c r="D26415" t="s">
        <v>79</v>
      </c>
      <c r="E26415" t="s">
        <v>117</v>
      </c>
      <c r="F26415" t="s">
        <v>138</v>
      </c>
      <c r="G26415">
        <v>2145.21</v>
      </c>
    </row>
    <row r="26416" spans="1:7">
      <c r="A26416" t="s">
        <v>89</v>
      </c>
      <c r="B26416">
        <v>4</v>
      </c>
      <c r="C26416">
        <v>2011</v>
      </c>
      <c r="D26416" t="s">
        <v>79</v>
      </c>
      <c r="E26416" t="s">
        <v>117</v>
      </c>
      <c r="F26416" t="s">
        <v>138</v>
      </c>
      <c r="G26416">
        <v>4961.05</v>
      </c>
    </row>
    <row r="26417" spans="1:7">
      <c r="A26417" t="s">
        <v>17</v>
      </c>
      <c r="B26417">
        <v>4</v>
      </c>
      <c r="C26417">
        <v>2009</v>
      </c>
      <c r="D26417" t="s">
        <v>79</v>
      </c>
      <c r="E26417" t="s">
        <v>117</v>
      </c>
      <c r="F26417" t="s">
        <v>138</v>
      </c>
      <c r="G26417">
        <v>2019.68</v>
      </c>
    </row>
    <row r="26418" spans="1:7">
      <c r="A26418" t="s">
        <v>27</v>
      </c>
      <c r="B26418">
        <v>1</v>
      </c>
      <c r="C26418">
        <v>2009</v>
      </c>
      <c r="D26418" t="s">
        <v>79</v>
      </c>
      <c r="E26418" t="s">
        <v>117</v>
      </c>
      <c r="F26418" t="s">
        <v>138</v>
      </c>
      <c r="G26418">
        <v>103.86</v>
      </c>
    </row>
    <row r="26419" spans="1:7">
      <c r="A26419" t="s">
        <v>33</v>
      </c>
      <c r="B26419">
        <v>9</v>
      </c>
      <c r="C26419">
        <v>2010</v>
      </c>
      <c r="D26419" t="s">
        <v>79</v>
      </c>
      <c r="E26419" t="s">
        <v>117</v>
      </c>
      <c r="F26419" t="s">
        <v>138</v>
      </c>
      <c r="G26419">
        <v>1902.81</v>
      </c>
    </row>
    <row r="26420" spans="1:7">
      <c r="A26420" t="s">
        <v>99</v>
      </c>
      <c r="B26420">
        <v>1</v>
      </c>
      <c r="C26420">
        <v>2011</v>
      </c>
      <c r="D26420" t="s">
        <v>79</v>
      </c>
      <c r="E26420" t="s">
        <v>117</v>
      </c>
      <c r="F26420" t="s">
        <v>138</v>
      </c>
      <c r="G26420">
        <v>688.52</v>
      </c>
    </row>
    <row r="26421" spans="1:7">
      <c r="A26421" t="s">
        <v>35</v>
      </c>
      <c r="B26421">
        <v>5</v>
      </c>
      <c r="C26421">
        <v>2010</v>
      </c>
      <c r="D26421" t="s">
        <v>79</v>
      </c>
      <c r="E26421" t="s">
        <v>117</v>
      </c>
      <c r="F26421" t="s">
        <v>138</v>
      </c>
      <c r="G26421">
        <v>1196.4000000000001</v>
      </c>
    </row>
    <row r="26422" spans="1:7">
      <c r="A26422" t="s">
        <v>26</v>
      </c>
      <c r="B26422">
        <v>9</v>
      </c>
      <c r="C26422">
        <v>2009</v>
      </c>
      <c r="D26422" t="s">
        <v>79</v>
      </c>
      <c r="E26422" t="s">
        <v>117</v>
      </c>
      <c r="F26422" t="s">
        <v>144</v>
      </c>
      <c r="G26422">
        <v>1927.97</v>
      </c>
    </row>
    <row r="26423" spans="1:7">
      <c r="A26423" t="s">
        <v>38</v>
      </c>
      <c r="B26423">
        <v>7</v>
      </c>
      <c r="C26423">
        <v>2011</v>
      </c>
      <c r="D26423" t="s">
        <v>79</v>
      </c>
      <c r="E26423" t="s">
        <v>117</v>
      </c>
      <c r="F26423" t="s">
        <v>144</v>
      </c>
      <c r="G26423">
        <v>2087.58</v>
      </c>
    </row>
    <row r="26424" spans="1:7">
      <c r="A26424" t="s">
        <v>63</v>
      </c>
      <c r="B26424">
        <v>12</v>
      </c>
      <c r="C26424">
        <v>2011</v>
      </c>
      <c r="D26424" t="s">
        <v>79</v>
      </c>
      <c r="E26424" t="s">
        <v>117</v>
      </c>
      <c r="F26424" t="s">
        <v>144</v>
      </c>
      <c r="G26424">
        <v>1002.37</v>
      </c>
    </row>
    <row r="26425" spans="1:7">
      <c r="A26425" t="s">
        <v>68</v>
      </c>
      <c r="B26425">
        <v>1</v>
      </c>
      <c r="C26425">
        <v>2010</v>
      </c>
      <c r="D26425" t="s">
        <v>79</v>
      </c>
      <c r="E26425" t="s">
        <v>117</v>
      </c>
      <c r="F26425" t="s">
        <v>144</v>
      </c>
      <c r="G26425">
        <v>2654.96</v>
      </c>
    </row>
    <row r="26426" spans="1:7">
      <c r="A26426" t="s">
        <v>43</v>
      </c>
      <c r="B26426">
        <v>5</v>
      </c>
      <c r="C26426">
        <v>2009</v>
      </c>
      <c r="D26426" t="s">
        <v>79</v>
      </c>
      <c r="E26426" t="s">
        <v>117</v>
      </c>
      <c r="F26426" t="s">
        <v>144</v>
      </c>
      <c r="G26426">
        <v>4891.96</v>
      </c>
    </row>
    <row r="26427" spans="1:7">
      <c r="A26427" t="s">
        <v>39</v>
      </c>
      <c r="B26427">
        <v>5</v>
      </c>
      <c r="C26427">
        <v>2011</v>
      </c>
      <c r="D26427" t="s">
        <v>79</v>
      </c>
      <c r="E26427" t="s">
        <v>117</v>
      </c>
      <c r="F26427" t="s">
        <v>144</v>
      </c>
      <c r="G26427">
        <v>2209.21</v>
      </c>
    </row>
    <row r="26428" spans="1:7">
      <c r="A26428" t="s">
        <v>30</v>
      </c>
      <c r="B26428">
        <v>8</v>
      </c>
      <c r="C26428">
        <v>2010</v>
      </c>
      <c r="D26428" t="s">
        <v>79</v>
      </c>
      <c r="E26428" t="s">
        <v>117</v>
      </c>
      <c r="F26428" t="s">
        <v>144</v>
      </c>
      <c r="G26428">
        <v>3250.65</v>
      </c>
    </row>
    <row r="26429" spans="1:7">
      <c r="A26429" t="s">
        <v>109</v>
      </c>
      <c r="B26429">
        <v>1</v>
      </c>
      <c r="C26429">
        <v>2012</v>
      </c>
      <c r="D26429" t="s">
        <v>79</v>
      </c>
      <c r="E26429" t="s">
        <v>117</v>
      </c>
      <c r="F26429" t="s">
        <v>158</v>
      </c>
      <c r="G26429">
        <v>793.15</v>
      </c>
    </row>
    <row r="26430" spans="1:7">
      <c r="A26430" t="s">
        <v>85</v>
      </c>
      <c r="B26430">
        <v>4</v>
      </c>
      <c r="C26430">
        <v>2010</v>
      </c>
      <c r="D26430" t="s">
        <v>79</v>
      </c>
      <c r="E26430" t="s">
        <v>117</v>
      </c>
      <c r="F26430" t="s">
        <v>158</v>
      </c>
      <c r="G26430">
        <v>784.6</v>
      </c>
    </row>
    <row r="26431" spans="1:7">
      <c r="A26431" t="s">
        <v>28</v>
      </c>
      <c r="B26431">
        <v>4</v>
      </c>
      <c r="C26431">
        <v>2012</v>
      </c>
      <c r="D26431" t="s">
        <v>79</v>
      </c>
      <c r="E26431" t="s">
        <v>117</v>
      </c>
      <c r="F26431" t="s">
        <v>158</v>
      </c>
      <c r="G26431">
        <v>1468.99</v>
      </c>
    </row>
    <row r="26432" spans="1:7">
      <c r="A26432" t="s">
        <v>46</v>
      </c>
      <c r="B26432">
        <v>12</v>
      </c>
      <c r="C26432">
        <v>2009</v>
      </c>
      <c r="D26432" t="s">
        <v>79</v>
      </c>
      <c r="E26432" t="s">
        <v>117</v>
      </c>
      <c r="F26432" t="s">
        <v>160</v>
      </c>
      <c r="G26432">
        <v>0</v>
      </c>
    </row>
    <row r="26433" spans="1:7">
      <c r="A26433" t="s">
        <v>19</v>
      </c>
      <c r="B26433">
        <v>11</v>
      </c>
      <c r="C26433">
        <v>2010</v>
      </c>
      <c r="D26433" t="s">
        <v>79</v>
      </c>
      <c r="E26433" t="s">
        <v>117</v>
      </c>
      <c r="F26433" t="s">
        <v>160</v>
      </c>
      <c r="G26433">
        <v>0</v>
      </c>
    </row>
    <row r="26434" spans="1:7">
      <c r="A26434" t="s">
        <v>14</v>
      </c>
      <c r="B26434">
        <v>10</v>
      </c>
      <c r="C26434">
        <v>2010</v>
      </c>
      <c r="D26434" t="s">
        <v>79</v>
      </c>
      <c r="E26434" t="s">
        <v>117</v>
      </c>
      <c r="F26434" t="s">
        <v>160</v>
      </c>
      <c r="G26434">
        <v>1183.04</v>
      </c>
    </row>
    <row r="26435" spans="1:7">
      <c r="A26435" t="s">
        <v>52</v>
      </c>
      <c r="B26435">
        <v>6</v>
      </c>
      <c r="C26435">
        <v>2009</v>
      </c>
      <c r="D26435" t="s">
        <v>79</v>
      </c>
      <c r="E26435" t="s">
        <v>117</v>
      </c>
      <c r="F26435" t="s">
        <v>160</v>
      </c>
      <c r="G26435">
        <v>0</v>
      </c>
    </row>
    <row r="26436" spans="1:7">
      <c r="A26436" t="s">
        <v>5</v>
      </c>
      <c r="B26436">
        <v>12</v>
      </c>
      <c r="C26436">
        <v>2010</v>
      </c>
      <c r="D26436" t="s">
        <v>79</v>
      </c>
      <c r="E26436" t="s">
        <v>117</v>
      </c>
      <c r="F26436" t="s">
        <v>160</v>
      </c>
      <c r="G26436">
        <v>0</v>
      </c>
    </row>
    <row r="26437" spans="1:7">
      <c r="A26437" t="s">
        <v>13</v>
      </c>
      <c r="B26437">
        <v>7</v>
      </c>
      <c r="C26437">
        <v>2009</v>
      </c>
      <c r="D26437" t="s">
        <v>79</v>
      </c>
      <c r="E26437" t="s">
        <v>117</v>
      </c>
      <c r="F26437" t="s">
        <v>160</v>
      </c>
      <c r="G26437">
        <v>82.56</v>
      </c>
    </row>
    <row r="26438" spans="1:7">
      <c r="A26438" t="s">
        <v>71</v>
      </c>
      <c r="B26438">
        <v>11</v>
      </c>
      <c r="C26438">
        <v>2009</v>
      </c>
      <c r="D26438" t="s">
        <v>79</v>
      </c>
      <c r="E26438" t="s">
        <v>117</v>
      </c>
      <c r="F26438" t="s">
        <v>165</v>
      </c>
      <c r="G26438">
        <v>0</v>
      </c>
    </row>
    <row r="26439" spans="1:7">
      <c r="A26439" t="s">
        <v>35</v>
      </c>
      <c r="B26439">
        <v>5</v>
      </c>
      <c r="C26439">
        <v>2010</v>
      </c>
      <c r="D26439" t="s">
        <v>79</v>
      </c>
      <c r="E26439" t="s">
        <v>117</v>
      </c>
      <c r="F26439" t="s">
        <v>167</v>
      </c>
      <c r="G26439">
        <v>2868.43</v>
      </c>
    </row>
    <row r="26440" spans="1:7">
      <c r="A26440" t="s">
        <v>9</v>
      </c>
      <c r="B26440">
        <v>8</v>
      </c>
      <c r="C26440">
        <v>2009</v>
      </c>
      <c r="D26440" t="s">
        <v>79</v>
      </c>
      <c r="E26440" t="s">
        <v>117</v>
      </c>
      <c r="F26440" t="s">
        <v>167</v>
      </c>
      <c r="G26440">
        <v>4726.66</v>
      </c>
    </row>
    <row r="26441" spans="1:7">
      <c r="A26441" t="s">
        <v>24</v>
      </c>
      <c r="B26441">
        <v>5</v>
      </c>
      <c r="C26441">
        <v>2012</v>
      </c>
      <c r="D26441" t="s">
        <v>79</v>
      </c>
      <c r="E26441" t="s">
        <v>117</v>
      </c>
      <c r="F26441" t="s">
        <v>167</v>
      </c>
      <c r="G26441">
        <v>3312.92</v>
      </c>
    </row>
    <row r="26442" spans="1:7">
      <c r="A26442" t="s">
        <v>14</v>
      </c>
      <c r="B26442">
        <v>10</v>
      </c>
      <c r="C26442">
        <v>2010</v>
      </c>
      <c r="D26442" t="s">
        <v>79</v>
      </c>
      <c r="E26442" t="s">
        <v>117</v>
      </c>
      <c r="F26442" t="s">
        <v>167</v>
      </c>
      <c r="G26442">
        <v>4693.18</v>
      </c>
    </row>
    <row r="26443" spans="1:7">
      <c r="A26443" t="s">
        <v>52</v>
      </c>
      <c r="B26443">
        <v>6</v>
      </c>
      <c r="C26443">
        <v>2009</v>
      </c>
      <c r="D26443" t="s">
        <v>79</v>
      </c>
      <c r="E26443" t="s">
        <v>117</v>
      </c>
      <c r="F26443" t="s">
        <v>167</v>
      </c>
      <c r="G26443">
        <v>4121.3599999999997</v>
      </c>
    </row>
    <row r="26444" spans="1:7">
      <c r="A26444" t="s">
        <v>5</v>
      </c>
      <c r="B26444">
        <v>12</v>
      </c>
      <c r="C26444">
        <v>2010</v>
      </c>
      <c r="D26444" t="s">
        <v>79</v>
      </c>
      <c r="E26444" t="s">
        <v>117</v>
      </c>
      <c r="F26444" t="s">
        <v>193</v>
      </c>
      <c r="G26444">
        <v>0</v>
      </c>
    </row>
    <row r="26445" spans="1:7">
      <c r="A26445" t="s">
        <v>30</v>
      </c>
      <c r="B26445">
        <v>8</v>
      </c>
      <c r="C26445">
        <v>2010</v>
      </c>
      <c r="D26445" t="s">
        <v>79</v>
      </c>
      <c r="E26445" t="s">
        <v>117</v>
      </c>
      <c r="F26445" t="s">
        <v>194</v>
      </c>
      <c r="G26445">
        <v>0</v>
      </c>
    </row>
    <row r="26446" spans="1:7">
      <c r="A26446" t="s">
        <v>29</v>
      </c>
      <c r="B26446">
        <v>6</v>
      </c>
      <c r="C26446">
        <v>2011</v>
      </c>
      <c r="D26446" t="s">
        <v>79</v>
      </c>
      <c r="E26446" t="s">
        <v>117</v>
      </c>
      <c r="F26446" t="s">
        <v>196</v>
      </c>
      <c r="G26446">
        <v>1762.25</v>
      </c>
    </row>
    <row r="26447" spans="1:7">
      <c r="A26447" t="s">
        <v>109</v>
      </c>
      <c r="B26447">
        <v>1</v>
      </c>
      <c r="C26447">
        <v>2012</v>
      </c>
      <c r="D26447" t="s">
        <v>79</v>
      </c>
      <c r="E26447" t="s">
        <v>117</v>
      </c>
      <c r="F26447" t="s">
        <v>196</v>
      </c>
      <c r="G26447">
        <v>2122.98</v>
      </c>
    </row>
    <row r="26448" spans="1:7">
      <c r="A26448" t="s">
        <v>26</v>
      </c>
      <c r="B26448">
        <v>9</v>
      </c>
      <c r="C26448">
        <v>2009</v>
      </c>
      <c r="D26448" t="s">
        <v>79</v>
      </c>
      <c r="E26448" t="s">
        <v>117</v>
      </c>
      <c r="F26448" t="s">
        <v>196</v>
      </c>
      <c r="G26448">
        <v>2025.5800000000002</v>
      </c>
    </row>
    <row r="26449" spans="1:7">
      <c r="A26449" t="s">
        <v>42</v>
      </c>
      <c r="B26449">
        <v>2</v>
      </c>
      <c r="C26449">
        <v>2010</v>
      </c>
      <c r="D26449" t="s">
        <v>79</v>
      </c>
      <c r="E26449" t="s">
        <v>117</v>
      </c>
      <c r="F26449" t="s">
        <v>196</v>
      </c>
      <c r="G26449">
        <v>3385.8</v>
      </c>
    </row>
    <row r="26450" spans="1:7">
      <c r="A26450" t="s">
        <v>31</v>
      </c>
      <c r="B26450">
        <v>3</v>
      </c>
      <c r="C26450">
        <v>2012</v>
      </c>
      <c r="D26450" t="s">
        <v>79</v>
      </c>
      <c r="E26450" t="s">
        <v>117</v>
      </c>
      <c r="F26450" t="s">
        <v>196</v>
      </c>
      <c r="G26450">
        <v>3511.54</v>
      </c>
    </row>
    <row r="26451" spans="1:7">
      <c r="A26451" t="s">
        <v>32</v>
      </c>
      <c r="B26451">
        <v>10</v>
      </c>
      <c r="C26451">
        <v>2009</v>
      </c>
      <c r="D26451" t="s">
        <v>79</v>
      </c>
      <c r="E26451" t="s">
        <v>117</v>
      </c>
      <c r="F26451" t="s">
        <v>196</v>
      </c>
      <c r="G26451">
        <v>1496.17</v>
      </c>
    </row>
    <row r="26452" spans="1:7">
      <c r="A26452" t="s">
        <v>5</v>
      </c>
      <c r="B26452">
        <v>12</v>
      </c>
      <c r="C26452">
        <v>2010</v>
      </c>
      <c r="D26452" t="s">
        <v>79</v>
      </c>
      <c r="E26452" t="s">
        <v>117</v>
      </c>
      <c r="F26452" t="s">
        <v>196</v>
      </c>
      <c r="G26452">
        <v>1808.08</v>
      </c>
    </row>
    <row r="26453" spans="1:7">
      <c r="A26453" t="s">
        <v>28</v>
      </c>
      <c r="B26453">
        <v>4</v>
      </c>
      <c r="C26453">
        <v>2012</v>
      </c>
      <c r="D26453" t="s">
        <v>79</v>
      </c>
      <c r="E26453" t="s">
        <v>117</v>
      </c>
      <c r="F26453" t="s">
        <v>199</v>
      </c>
      <c r="G26453">
        <v>0</v>
      </c>
    </row>
    <row r="26454" spans="1:7">
      <c r="A26454" t="s">
        <v>31</v>
      </c>
      <c r="B26454">
        <v>3</v>
      </c>
      <c r="C26454">
        <v>2012</v>
      </c>
      <c r="D26454" t="s">
        <v>79</v>
      </c>
      <c r="E26454" t="s">
        <v>117</v>
      </c>
      <c r="F26454" t="s">
        <v>200</v>
      </c>
      <c r="G26454">
        <v>0</v>
      </c>
    </row>
    <row r="26455" spans="1:7">
      <c r="A26455" t="s">
        <v>45</v>
      </c>
      <c r="B26455">
        <v>3</v>
      </c>
      <c r="C26455">
        <v>2010</v>
      </c>
      <c r="D26455" t="s">
        <v>79</v>
      </c>
      <c r="E26455" t="s">
        <v>117</v>
      </c>
      <c r="F26455" t="s">
        <v>201</v>
      </c>
      <c r="G26455">
        <v>59.58</v>
      </c>
    </row>
    <row r="26456" spans="1:7">
      <c r="A26456" t="s">
        <v>40</v>
      </c>
      <c r="B26456">
        <v>10</v>
      </c>
      <c r="C26456">
        <v>2011</v>
      </c>
      <c r="D26456" t="s">
        <v>79</v>
      </c>
      <c r="E26456" t="s">
        <v>117</v>
      </c>
      <c r="F26456" t="s">
        <v>201</v>
      </c>
      <c r="G26456">
        <v>1545.41</v>
      </c>
    </row>
    <row r="26457" spans="1:7">
      <c r="A26457" t="s">
        <v>14</v>
      </c>
      <c r="B26457">
        <v>10</v>
      </c>
      <c r="C26457">
        <v>2010</v>
      </c>
      <c r="D26457" t="s">
        <v>79</v>
      </c>
      <c r="E26457" t="s">
        <v>117</v>
      </c>
      <c r="F26457" t="s">
        <v>201</v>
      </c>
      <c r="G26457">
        <v>2162.7800000000002</v>
      </c>
    </row>
    <row r="26458" spans="1:7">
      <c r="A26458" t="s">
        <v>71</v>
      </c>
      <c r="B26458">
        <v>11</v>
      </c>
      <c r="C26458">
        <v>2009</v>
      </c>
      <c r="D26458" t="s">
        <v>79</v>
      </c>
      <c r="E26458" t="s">
        <v>117</v>
      </c>
      <c r="F26458" t="s">
        <v>201</v>
      </c>
      <c r="G26458">
        <v>814.69</v>
      </c>
    </row>
    <row r="26459" spans="1:7">
      <c r="A26459" t="s">
        <v>35</v>
      </c>
      <c r="B26459">
        <v>5</v>
      </c>
      <c r="C26459">
        <v>2010</v>
      </c>
      <c r="D26459" t="s">
        <v>79</v>
      </c>
      <c r="E26459" t="s">
        <v>117</v>
      </c>
      <c r="F26459" t="s">
        <v>203</v>
      </c>
      <c r="G26459">
        <v>2717.4900000000002</v>
      </c>
    </row>
    <row r="26460" spans="1:7">
      <c r="A26460" t="s">
        <v>45</v>
      </c>
      <c r="B26460">
        <v>3</v>
      </c>
      <c r="C26460">
        <v>2010</v>
      </c>
      <c r="D26460" t="s">
        <v>79</v>
      </c>
      <c r="E26460" t="s">
        <v>117</v>
      </c>
      <c r="F26460" t="s">
        <v>203</v>
      </c>
      <c r="G26460">
        <v>3563.3</v>
      </c>
    </row>
    <row r="26461" spans="1:7">
      <c r="A26461" t="s">
        <v>99</v>
      </c>
      <c r="B26461">
        <v>1</v>
      </c>
      <c r="C26461">
        <v>2011</v>
      </c>
      <c r="D26461" t="s">
        <v>79</v>
      </c>
      <c r="E26461" t="s">
        <v>117</v>
      </c>
      <c r="F26461" t="s">
        <v>203</v>
      </c>
      <c r="G26461">
        <v>1481.57</v>
      </c>
    </row>
    <row r="26462" spans="1:7">
      <c r="A26462" t="s">
        <v>46</v>
      </c>
      <c r="B26462">
        <v>12</v>
      </c>
      <c r="C26462">
        <v>2009</v>
      </c>
      <c r="D26462" t="s">
        <v>79</v>
      </c>
      <c r="E26462" t="s">
        <v>117</v>
      </c>
      <c r="F26462" t="s">
        <v>203</v>
      </c>
      <c r="G26462">
        <v>1185.53</v>
      </c>
    </row>
    <row r="26463" spans="1:7">
      <c r="A26463" t="s">
        <v>52</v>
      </c>
      <c r="B26463">
        <v>6</v>
      </c>
      <c r="C26463">
        <v>2009</v>
      </c>
      <c r="D26463" t="s">
        <v>79</v>
      </c>
      <c r="E26463" t="s">
        <v>117</v>
      </c>
      <c r="F26463" t="s">
        <v>203</v>
      </c>
      <c r="G26463">
        <v>3445.27</v>
      </c>
    </row>
    <row r="26464" spans="1:7">
      <c r="A26464" t="s">
        <v>32</v>
      </c>
      <c r="B26464">
        <v>10</v>
      </c>
      <c r="C26464">
        <v>2009</v>
      </c>
      <c r="D26464" t="s">
        <v>79</v>
      </c>
      <c r="E26464" t="s">
        <v>117</v>
      </c>
      <c r="F26464" t="s">
        <v>203</v>
      </c>
      <c r="G26464">
        <v>2125.67</v>
      </c>
    </row>
    <row r="26465" spans="1:7">
      <c r="A26465" t="s">
        <v>55</v>
      </c>
      <c r="B26465">
        <v>3</v>
      </c>
      <c r="C26465">
        <v>2011</v>
      </c>
      <c r="D26465" t="s">
        <v>79</v>
      </c>
      <c r="E26465" t="s">
        <v>117</v>
      </c>
      <c r="F26465" t="s">
        <v>203</v>
      </c>
      <c r="G26465">
        <v>991.11</v>
      </c>
    </row>
    <row r="26466" spans="1:7">
      <c r="A26466" t="s">
        <v>5</v>
      </c>
      <c r="B26466">
        <v>12</v>
      </c>
      <c r="C26466">
        <v>2010</v>
      </c>
      <c r="D26466" t="s">
        <v>79</v>
      </c>
      <c r="E26466" t="s">
        <v>117</v>
      </c>
      <c r="F26466" t="s">
        <v>206</v>
      </c>
      <c r="G26466">
        <v>180.85</v>
      </c>
    </row>
    <row r="26467" spans="1:7">
      <c r="A26467" t="s">
        <v>32</v>
      </c>
      <c r="B26467">
        <v>10</v>
      </c>
      <c r="C26467">
        <v>2009</v>
      </c>
      <c r="D26467" t="s">
        <v>79</v>
      </c>
      <c r="E26467" t="s">
        <v>117</v>
      </c>
      <c r="F26467" t="s">
        <v>207</v>
      </c>
      <c r="G26467">
        <v>415.47</v>
      </c>
    </row>
    <row r="26468" spans="1:7">
      <c r="A26468" t="s">
        <v>55</v>
      </c>
      <c r="B26468">
        <v>3</v>
      </c>
      <c r="C26468">
        <v>2011</v>
      </c>
      <c r="D26468" t="s">
        <v>79</v>
      </c>
      <c r="E26468" t="s">
        <v>117</v>
      </c>
      <c r="F26468" t="s">
        <v>214</v>
      </c>
      <c r="G26468">
        <v>2949.26</v>
      </c>
    </row>
    <row r="26469" spans="1:7">
      <c r="A26469" t="s">
        <v>44</v>
      </c>
      <c r="B26469">
        <v>2</v>
      </c>
      <c r="C26469">
        <v>2012</v>
      </c>
      <c r="D26469" t="s">
        <v>79</v>
      </c>
      <c r="E26469" t="s">
        <v>117</v>
      </c>
      <c r="F26469" t="s">
        <v>214</v>
      </c>
      <c r="G26469">
        <v>1187.1300000000001</v>
      </c>
    </row>
    <row r="26470" spans="1:7">
      <c r="A26470" t="s">
        <v>40</v>
      </c>
      <c r="B26470">
        <v>10</v>
      </c>
      <c r="C26470">
        <v>2011</v>
      </c>
      <c r="D26470" t="s">
        <v>79</v>
      </c>
      <c r="E26470" t="s">
        <v>117</v>
      </c>
      <c r="F26470" t="s">
        <v>214</v>
      </c>
      <c r="G26470">
        <v>2966.1</v>
      </c>
    </row>
    <row r="26471" spans="1:7">
      <c r="A26471" t="s">
        <v>25</v>
      </c>
      <c r="B26471">
        <v>8</v>
      </c>
      <c r="C26471">
        <v>2011</v>
      </c>
      <c r="D26471" t="s">
        <v>79</v>
      </c>
      <c r="E26471" t="s">
        <v>117</v>
      </c>
      <c r="F26471" t="s">
        <v>214</v>
      </c>
      <c r="G26471">
        <v>1280.8800000000001</v>
      </c>
    </row>
    <row r="26472" spans="1:7">
      <c r="A26472" t="s">
        <v>46</v>
      </c>
      <c r="B26472">
        <v>12</v>
      </c>
      <c r="C26472">
        <v>2009</v>
      </c>
      <c r="D26472" t="s">
        <v>79</v>
      </c>
      <c r="E26472" t="s">
        <v>117</v>
      </c>
      <c r="F26472" t="s">
        <v>214</v>
      </c>
      <c r="G26472">
        <v>3286.76</v>
      </c>
    </row>
    <row r="26473" spans="1:7">
      <c r="A26473" t="s">
        <v>9</v>
      </c>
      <c r="B26473">
        <v>8</v>
      </c>
      <c r="C26473">
        <v>2009</v>
      </c>
      <c r="D26473" t="s">
        <v>79</v>
      </c>
      <c r="E26473" t="s">
        <v>117</v>
      </c>
      <c r="F26473" t="s">
        <v>214</v>
      </c>
      <c r="G26473">
        <v>1980.01</v>
      </c>
    </row>
    <row r="26474" spans="1:7">
      <c r="A26474" t="s">
        <v>40</v>
      </c>
      <c r="B26474">
        <v>10</v>
      </c>
      <c r="C26474">
        <v>2011</v>
      </c>
      <c r="D26474" t="s">
        <v>79</v>
      </c>
      <c r="E26474" t="s">
        <v>117</v>
      </c>
      <c r="F26474" t="s">
        <v>217</v>
      </c>
      <c r="G26474">
        <v>237.20000000000002</v>
      </c>
    </row>
    <row r="26475" spans="1:7">
      <c r="A26475" t="s">
        <v>9</v>
      </c>
      <c r="B26475">
        <v>8</v>
      </c>
      <c r="C26475">
        <v>2009</v>
      </c>
      <c r="D26475" t="s">
        <v>79</v>
      </c>
      <c r="E26475" t="s">
        <v>117</v>
      </c>
      <c r="F26475" t="s">
        <v>222</v>
      </c>
      <c r="G26475">
        <v>0</v>
      </c>
    </row>
    <row r="26476" spans="1:7">
      <c r="A26476" t="s">
        <v>52</v>
      </c>
      <c r="B26476">
        <v>6</v>
      </c>
      <c r="C26476">
        <v>2009</v>
      </c>
      <c r="D26476" t="s">
        <v>79</v>
      </c>
      <c r="E26476" t="s">
        <v>117</v>
      </c>
      <c r="F26476" t="s">
        <v>222</v>
      </c>
      <c r="G26476">
        <v>366.07</v>
      </c>
    </row>
    <row r="26477" spans="1:7">
      <c r="A26477" t="s">
        <v>68</v>
      </c>
      <c r="B26477">
        <v>1</v>
      </c>
      <c r="C26477">
        <v>2010</v>
      </c>
      <c r="D26477" t="s">
        <v>79</v>
      </c>
      <c r="E26477" t="s">
        <v>117</v>
      </c>
      <c r="F26477" t="s">
        <v>224</v>
      </c>
      <c r="G26477">
        <v>6981.66</v>
      </c>
    </row>
    <row r="26478" spans="1:7">
      <c r="A26478" t="s">
        <v>28</v>
      </c>
      <c r="B26478">
        <v>4</v>
      </c>
      <c r="C26478">
        <v>2012</v>
      </c>
      <c r="D26478" t="s">
        <v>79</v>
      </c>
      <c r="E26478" t="s">
        <v>117</v>
      </c>
      <c r="F26478" t="s">
        <v>224</v>
      </c>
      <c r="G26478">
        <v>2013.43</v>
      </c>
    </row>
    <row r="26479" spans="1:7">
      <c r="A26479" t="s">
        <v>99</v>
      </c>
      <c r="B26479">
        <v>1</v>
      </c>
      <c r="C26479">
        <v>2011</v>
      </c>
      <c r="D26479" t="s">
        <v>79</v>
      </c>
      <c r="E26479" t="s">
        <v>117</v>
      </c>
      <c r="F26479" t="s">
        <v>224</v>
      </c>
      <c r="G26479">
        <v>3609.53</v>
      </c>
    </row>
    <row r="26480" spans="1:7">
      <c r="A26480" t="s">
        <v>63</v>
      </c>
      <c r="B26480">
        <v>12</v>
      </c>
      <c r="C26480">
        <v>2011</v>
      </c>
      <c r="D26480" t="s">
        <v>79</v>
      </c>
      <c r="E26480" t="s">
        <v>117</v>
      </c>
      <c r="F26480" t="s">
        <v>224</v>
      </c>
      <c r="G26480">
        <v>5749.11</v>
      </c>
    </row>
    <row r="26481" spans="1:7">
      <c r="A26481" t="s">
        <v>32</v>
      </c>
      <c r="B26481">
        <v>10</v>
      </c>
      <c r="C26481">
        <v>2009</v>
      </c>
      <c r="D26481" t="s">
        <v>79</v>
      </c>
      <c r="E26481" t="s">
        <v>117</v>
      </c>
      <c r="F26481" t="s">
        <v>224</v>
      </c>
      <c r="G26481">
        <v>8169.76</v>
      </c>
    </row>
    <row r="26482" spans="1:7">
      <c r="A26482" t="s">
        <v>19</v>
      </c>
      <c r="B26482">
        <v>11</v>
      </c>
      <c r="C26482">
        <v>2010</v>
      </c>
      <c r="D26482" t="s">
        <v>79</v>
      </c>
      <c r="E26482" t="s">
        <v>117</v>
      </c>
      <c r="F26482" t="s">
        <v>224</v>
      </c>
      <c r="G26482">
        <v>3971.73</v>
      </c>
    </row>
    <row r="26483" spans="1:7">
      <c r="A26483" t="s">
        <v>37</v>
      </c>
      <c r="B26483">
        <v>11</v>
      </c>
      <c r="C26483">
        <v>2011</v>
      </c>
      <c r="D26483" t="s">
        <v>79</v>
      </c>
      <c r="E26483" t="s">
        <v>117</v>
      </c>
      <c r="F26483" t="s">
        <v>227</v>
      </c>
      <c r="G26483">
        <v>837.93000000000006</v>
      </c>
    </row>
    <row r="26484" spans="1:7">
      <c r="A26484" t="s">
        <v>89</v>
      </c>
      <c r="B26484">
        <v>4</v>
      </c>
      <c r="C26484">
        <v>2011</v>
      </c>
      <c r="D26484" t="s">
        <v>79</v>
      </c>
      <c r="E26484" t="s">
        <v>117</v>
      </c>
      <c r="F26484" t="s">
        <v>227</v>
      </c>
      <c r="G26484">
        <v>239.4</v>
      </c>
    </row>
    <row r="26485" spans="1:7">
      <c r="A26485" t="s">
        <v>31</v>
      </c>
      <c r="B26485">
        <v>3</v>
      </c>
      <c r="C26485">
        <v>2012</v>
      </c>
      <c r="D26485" t="s">
        <v>79</v>
      </c>
      <c r="E26485" t="s">
        <v>117</v>
      </c>
      <c r="F26485" t="s">
        <v>227</v>
      </c>
      <c r="G26485">
        <v>2905.73</v>
      </c>
    </row>
    <row r="26486" spans="1:7">
      <c r="A26486" t="s">
        <v>25</v>
      </c>
      <c r="B26486">
        <v>8</v>
      </c>
      <c r="C26486">
        <v>2011</v>
      </c>
      <c r="D26486" t="s">
        <v>79</v>
      </c>
      <c r="E26486" t="s">
        <v>117</v>
      </c>
      <c r="F26486" t="s">
        <v>227</v>
      </c>
      <c r="G26486">
        <v>1163.82</v>
      </c>
    </row>
    <row r="26487" spans="1:7">
      <c r="A26487" t="s">
        <v>37</v>
      </c>
      <c r="B26487">
        <v>11</v>
      </c>
      <c r="C26487">
        <v>2011</v>
      </c>
      <c r="D26487" t="s">
        <v>79</v>
      </c>
      <c r="E26487" t="s">
        <v>117</v>
      </c>
      <c r="F26487" t="s">
        <v>236</v>
      </c>
      <c r="G26487">
        <v>3469.4500000000003</v>
      </c>
    </row>
    <row r="26488" spans="1:7">
      <c r="A26488" t="s">
        <v>20</v>
      </c>
      <c r="B26488">
        <v>6</v>
      </c>
      <c r="C26488">
        <v>2010</v>
      </c>
      <c r="D26488" t="s">
        <v>79</v>
      </c>
      <c r="E26488" t="s">
        <v>117</v>
      </c>
      <c r="F26488" t="s">
        <v>237</v>
      </c>
      <c r="G26488">
        <v>357.48</v>
      </c>
    </row>
    <row r="26489" spans="1:7">
      <c r="A26489" t="s">
        <v>42</v>
      </c>
      <c r="B26489">
        <v>2</v>
      </c>
      <c r="C26489">
        <v>2010</v>
      </c>
      <c r="D26489" t="s">
        <v>79</v>
      </c>
      <c r="E26489" t="s">
        <v>117</v>
      </c>
      <c r="F26489" t="s">
        <v>237</v>
      </c>
      <c r="G26489">
        <v>964.38</v>
      </c>
    </row>
    <row r="26490" spans="1:7">
      <c r="A26490" t="s">
        <v>43</v>
      </c>
      <c r="B26490">
        <v>5</v>
      </c>
      <c r="C26490">
        <v>2009</v>
      </c>
      <c r="D26490" t="s">
        <v>79</v>
      </c>
      <c r="E26490" t="s">
        <v>117</v>
      </c>
      <c r="F26490" t="s">
        <v>237</v>
      </c>
      <c r="G26490">
        <v>2038.14</v>
      </c>
    </row>
    <row r="26491" spans="1:7">
      <c r="A26491" t="s">
        <v>63</v>
      </c>
      <c r="B26491">
        <v>12</v>
      </c>
      <c r="C26491">
        <v>2011</v>
      </c>
      <c r="D26491" t="s">
        <v>79</v>
      </c>
      <c r="E26491" t="s">
        <v>117</v>
      </c>
      <c r="F26491" t="s">
        <v>244</v>
      </c>
      <c r="G26491">
        <v>0</v>
      </c>
    </row>
    <row r="26492" spans="1:7">
      <c r="A26492" t="s">
        <v>16</v>
      </c>
      <c r="B26492">
        <v>7</v>
      </c>
      <c r="C26492">
        <v>2010</v>
      </c>
      <c r="D26492" t="s">
        <v>79</v>
      </c>
      <c r="E26492" t="s">
        <v>117</v>
      </c>
      <c r="F26492" t="s">
        <v>244</v>
      </c>
      <c r="G26492">
        <v>81.400000000000006</v>
      </c>
    </row>
    <row r="26493" spans="1:7">
      <c r="A26493" t="s">
        <v>20</v>
      </c>
      <c r="B26493">
        <v>6</v>
      </c>
      <c r="C26493">
        <v>2010</v>
      </c>
      <c r="D26493" t="s">
        <v>79</v>
      </c>
      <c r="E26493" t="s">
        <v>117</v>
      </c>
      <c r="F26493" t="s">
        <v>244</v>
      </c>
      <c r="G26493">
        <v>1607.3400000000001</v>
      </c>
    </row>
    <row r="26494" spans="1:7">
      <c r="A26494" t="s">
        <v>28</v>
      </c>
      <c r="B26494">
        <v>4</v>
      </c>
      <c r="C26494">
        <v>2012</v>
      </c>
      <c r="D26494" t="s">
        <v>79</v>
      </c>
      <c r="E26494" t="s">
        <v>117</v>
      </c>
      <c r="F26494" t="s">
        <v>244</v>
      </c>
      <c r="G26494">
        <v>407.63</v>
      </c>
    </row>
    <row r="26495" spans="1:7">
      <c r="A26495" t="s">
        <v>32</v>
      </c>
      <c r="B26495">
        <v>10</v>
      </c>
      <c r="C26495">
        <v>2009</v>
      </c>
      <c r="D26495" t="s">
        <v>79</v>
      </c>
      <c r="E26495" t="s">
        <v>117</v>
      </c>
      <c r="F26495" t="s">
        <v>244</v>
      </c>
      <c r="G26495">
        <v>118.8</v>
      </c>
    </row>
    <row r="26496" spans="1:7">
      <c r="A26496" t="s">
        <v>29</v>
      </c>
      <c r="B26496">
        <v>6</v>
      </c>
      <c r="C26496">
        <v>2011</v>
      </c>
      <c r="D26496" t="s">
        <v>79</v>
      </c>
      <c r="E26496" t="s">
        <v>117</v>
      </c>
      <c r="F26496" t="s">
        <v>244</v>
      </c>
      <c r="G26496">
        <v>82.52</v>
      </c>
    </row>
    <row r="26497" spans="1:7">
      <c r="A26497" t="s">
        <v>44</v>
      </c>
      <c r="B26497">
        <v>2</v>
      </c>
      <c r="C26497">
        <v>2012</v>
      </c>
      <c r="D26497" t="s">
        <v>79</v>
      </c>
      <c r="E26497" t="s">
        <v>117</v>
      </c>
      <c r="F26497" t="s">
        <v>244</v>
      </c>
      <c r="G26497">
        <v>492.3</v>
      </c>
    </row>
    <row r="26498" spans="1:7">
      <c r="A26498" t="s">
        <v>33</v>
      </c>
      <c r="B26498">
        <v>9</v>
      </c>
      <c r="C26498">
        <v>2010</v>
      </c>
      <c r="D26498" t="s">
        <v>79</v>
      </c>
      <c r="E26498" t="s">
        <v>117</v>
      </c>
      <c r="F26498" t="s">
        <v>244</v>
      </c>
      <c r="G26498">
        <v>2267.8000000000002</v>
      </c>
    </row>
    <row r="26499" spans="1:7">
      <c r="A26499" t="s">
        <v>13</v>
      </c>
      <c r="B26499">
        <v>7</v>
      </c>
      <c r="C26499">
        <v>2009</v>
      </c>
      <c r="D26499" t="s">
        <v>79</v>
      </c>
      <c r="E26499" t="s">
        <v>117</v>
      </c>
      <c r="F26499" t="s">
        <v>245</v>
      </c>
      <c r="G26499">
        <v>837.11</v>
      </c>
    </row>
    <row r="26500" spans="1:7">
      <c r="A26500" t="s">
        <v>45</v>
      </c>
      <c r="B26500">
        <v>3</v>
      </c>
      <c r="C26500">
        <v>2010</v>
      </c>
      <c r="D26500" t="s">
        <v>79</v>
      </c>
      <c r="E26500" t="s">
        <v>117</v>
      </c>
      <c r="F26500" t="s">
        <v>245</v>
      </c>
      <c r="G26500">
        <v>1226.6600000000001</v>
      </c>
    </row>
    <row r="26501" spans="1:7">
      <c r="A26501" t="s">
        <v>52</v>
      </c>
      <c r="B26501">
        <v>6</v>
      </c>
      <c r="C26501">
        <v>2009</v>
      </c>
      <c r="D26501" t="s">
        <v>79</v>
      </c>
      <c r="E26501" t="s">
        <v>117</v>
      </c>
      <c r="F26501" t="s">
        <v>245</v>
      </c>
      <c r="G26501">
        <v>1212.75</v>
      </c>
    </row>
    <row r="26502" spans="1:7">
      <c r="A26502" t="s">
        <v>20</v>
      </c>
      <c r="B26502">
        <v>6</v>
      </c>
      <c r="C26502">
        <v>2010</v>
      </c>
      <c r="D26502" t="s">
        <v>79</v>
      </c>
      <c r="E26502" t="s">
        <v>117</v>
      </c>
      <c r="F26502" t="s">
        <v>245</v>
      </c>
      <c r="G26502">
        <v>1446.5</v>
      </c>
    </row>
    <row r="26503" spans="1:7">
      <c r="A26503" t="s">
        <v>22</v>
      </c>
      <c r="B26503">
        <v>9</v>
      </c>
      <c r="C26503">
        <v>2011</v>
      </c>
      <c r="D26503" t="s">
        <v>79</v>
      </c>
      <c r="E26503" t="s">
        <v>117</v>
      </c>
      <c r="F26503" t="s">
        <v>245</v>
      </c>
      <c r="G26503">
        <v>566.70000000000005</v>
      </c>
    </row>
    <row r="26504" spans="1:7">
      <c r="A26504" t="s">
        <v>63</v>
      </c>
      <c r="B26504">
        <v>12</v>
      </c>
      <c r="C26504">
        <v>2011</v>
      </c>
      <c r="D26504" t="s">
        <v>79</v>
      </c>
      <c r="E26504" t="s">
        <v>117</v>
      </c>
      <c r="F26504" t="s">
        <v>260</v>
      </c>
      <c r="G26504">
        <v>0</v>
      </c>
    </row>
    <row r="26505" spans="1:7">
      <c r="A26505" t="s">
        <v>37</v>
      </c>
      <c r="B26505">
        <v>11</v>
      </c>
      <c r="C26505">
        <v>2011</v>
      </c>
      <c r="D26505" t="s">
        <v>79</v>
      </c>
      <c r="E26505" t="s">
        <v>117</v>
      </c>
      <c r="F26505" t="s">
        <v>260</v>
      </c>
      <c r="G26505">
        <v>0</v>
      </c>
    </row>
    <row r="26506" spans="1:7">
      <c r="A26506" t="s">
        <v>85</v>
      </c>
      <c r="B26506">
        <v>4</v>
      </c>
      <c r="C26506">
        <v>2010</v>
      </c>
      <c r="D26506" t="s">
        <v>79</v>
      </c>
      <c r="E26506" t="s">
        <v>117</v>
      </c>
      <c r="F26506" t="s">
        <v>260</v>
      </c>
      <c r="G26506">
        <v>12833.28</v>
      </c>
    </row>
    <row r="26507" spans="1:7">
      <c r="A26507" t="s">
        <v>40</v>
      </c>
      <c r="B26507">
        <v>10</v>
      </c>
      <c r="C26507">
        <v>2011</v>
      </c>
      <c r="D26507" t="s">
        <v>79</v>
      </c>
      <c r="E26507" t="s">
        <v>117</v>
      </c>
      <c r="F26507" t="s">
        <v>261</v>
      </c>
      <c r="G26507">
        <v>-14902.45</v>
      </c>
    </row>
    <row r="26508" spans="1:7">
      <c r="A26508" t="s">
        <v>42</v>
      </c>
      <c r="B26508">
        <v>2</v>
      </c>
      <c r="C26508">
        <v>2010</v>
      </c>
      <c r="D26508" t="s">
        <v>79</v>
      </c>
      <c r="E26508" t="s">
        <v>117</v>
      </c>
      <c r="F26508" t="s">
        <v>261</v>
      </c>
      <c r="G26508">
        <v>-652.26</v>
      </c>
    </row>
    <row r="26509" spans="1:7">
      <c r="A26509" t="s">
        <v>26</v>
      </c>
      <c r="B26509">
        <v>9</v>
      </c>
      <c r="C26509">
        <v>2009</v>
      </c>
      <c r="D26509" t="s">
        <v>79</v>
      </c>
      <c r="E26509" t="s">
        <v>117</v>
      </c>
      <c r="F26509" t="s">
        <v>261</v>
      </c>
      <c r="G26509">
        <v>-1668.72</v>
      </c>
    </row>
    <row r="26510" spans="1:7">
      <c r="A26510" t="s">
        <v>85</v>
      </c>
      <c r="B26510">
        <v>4</v>
      </c>
      <c r="C26510">
        <v>2010</v>
      </c>
      <c r="D26510" t="s">
        <v>79</v>
      </c>
      <c r="E26510" t="s">
        <v>117</v>
      </c>
      <c r="F26510" t="s">
        <v>261</v>
      </c>
      <c r="G26510">
        <v>-432.94</v>
      </c>
    </row>
    <row r="26511" spans="1:7">
      <c r="A26511" t="s">
        <v>29</v>
      </c>
      <c r="B26511">
        <v>6</v>
      </c>
      <c r="C26511">
        <v>2011</v>
      </c>
      <c r="D26511" t="s">
        <v>79</v>
      </c>
      <c r="E26511" t="s">
        <v>117</v>
      </c>
      <c r="F26511" t="s">
        <v>261</v>
      </c>
      <c r="G26511">
        <v>0</v>
      </c>
    </row>
    <row r="26512" spans="1:7">
      <c r="A26512" t="s">
        <v>46</v>
      </c>
      <c r="B26512">
        <v>12</v>
      </c>
      <c r="C26512">
        <v>2009</v>
      </c>
      <c r="D26512" t="s">
        <v>79</v>
      </c>
      <c r="E26512" t="s">
        <v>117</v>
      </c>
      <c r="F26512" t="s">
        <v>261</v>
      </c>
      <c r="G26512">
        <v>-14069.5</v>
      </c>
    </row>
    <row r="26513" spans="1:7">
      <c r="A26513" t="s">
        <v>39</v>
      </c>
      <c r="B26513">
        <v>5</v>
      </c>
      <c r="C26513">
        <v>2011</v>
      </c>
      <c r="D26513" t="s">
        <v>79</v>
      </c>
      <c r="E26513" t="s">
        <v>117</v>
      </c>
      <c r="F26513" t="s">
        <v>262</v>
      </c>
      <c r="G26513">
        <v>21394.18</v>
      </c>
    </row>
    <row r="26514" spans="1:7">
      <c r="A26514" t="s">
        <v>16</v>
      </c>
      <c r="B26514">
        <v>7</v>
      </c>
      <c r="C26514">
        <v>2010</v>
      </c>
      <c r="D26514" t="s">
        <v>79</v>
      </c>
      <c r="E26514" t="s">
        <v>117</v>
      </c>
      <c r="F26514" t="s">
        <v>262</v>
      </c>
      <c r="G26514">
        <v>16750.8</v>
      </c>
    </row>
    <row r="26515" spans="1:7">
      <c r="A26515" t="s">
        <v>9</v>
      </c>
      <c r="B26515">
        <v>8</v>
      </c>
      <c r="C26515">
        <v>2009</v>
      </c>
      <c r="D26515" t="s">
        <v>79</v>
      </c>
      <c r="E26515" t="s">
        <v>117</v>
      </c>
      <c r="F26515" t="s">
        <v>262</v>
      </c>
      <c r="G26515">
        <v>20326.79</v>
      </c>
    </row>
    <row r="26516" spans="1:7">
      <c r="A26516" t="s">
        <v>35</v>
      </c>
      <c r="B26516">
        <v>5</v>
      </c>
      <c r="C26516">
        <v>2010</v>
      </c>
      <c r="D26516" t="s">
        <v>79</v>
      </c>
      <c r="E26516" t="s">
        <v>117</v>
      </c>
      <c r="F26516" t="s">
        <v>262</v>
      </c>
      <c r="G26516">
        <v>18572.53</v>
      </c>
    </row>
    <row r="26517" spans="1:7">
      <c r="A26517" t="s">
        <v>30</v>
      </c>
      <c r="B26517">
        <v>8</v>
      </c>
      <c r="C26517">
        <v>2010</v>
      </c>
      <c r="D26517" t="s">
        <v>79</v>
      </c>
      <c r="E26517" t="s">
        <v>117</v>
      </c>
      <c r="F26517" t="s">
        <v>263</v>
      </c>
      <c r="G26517">
        <v>11733.4</v>
      </c>
    </row>
    <row r="26518" spans="1:7">
      <c r="A26518" t="s">
        <v>5</v>
      </c>
      <c r="B26518">
        <v>12</v>
      </c>
      <c r="C26518">
        <v>2010</v>
      </c>
      <c r="D26518" t="s">
        <v>79</v>
      </c>
      <c r="E26518" t="s">
        <v>117</v>
      </c>
      <c r="F26518" t="s">
        <v>263</v>
      </c>
      <c r="G26518">
        <v>9367.2000000000007</v>
      </c>
    </row>
    <row r="26519" spans="1:7">
      <c r="A26519" t="s">
        <v>109</v>
      </c>
      <c r="B26519">
        <v>1</v>
      </c>
      <c r="C26519">
        <v>2012</v>
      </c>
      <c r="D26519" t="s">
        <v>79</v>
      </c>
      <c r="E26519" t="s">
        <v>117</v>
      </c>
      <c r="F26519" t="s">
        <v>263</v>
      </c>
      <c r="G26519">
        <v>6195.25</v>
      </c>
    </row>
    <row r="26520" spans="1:7">
      <c r="A26520" t="s">
        <v>31</v>
      </c>
      <c r="B26520">
        <v>3</v>
      </c>
      <c r="C26520">
        <v>2012</v>
      </c>
      <c r="D26520" t="s">
        <v>79</v>
      </c>
      <c r="E26520" t="s">
        <v>117</v>
      </c>
      <c r="F26520" t="s">
        <v>263</v>
      </c>
      <c r="G26520">
        <v>5573.5</v>
      </c>
    </row>
    <row r="26521" spans="1:7">
      <c r="A26521" t="s">
        <v>55</v>
      </c>
      <c r="B26521">
        <v>3</v>
      </c>
      <c r="C26521">
        <v>2011</v>
      </c>
      <c r="D26521" t="s">
        <v>79</v>
      </c>
      <c r="E26521" t="s">
        <v>117</v>
      </c>
      <c r="F26521" t="s">
        <v>263</v>
      </c>
      <c r="G26521">
        <v>9413.5</v>
      </c>
    </row>
    <row r="26522" spans="1:7">
      <c r="A26522" t="s">
        <v>17</v>
      </c>
      <c r="B26522">
        <v>4</v>
      </c>
      <c r="C26522">
        <v>2009</v>
      </c>
      <c r="D26522" t="s">
        <v>79</v>
      </c>
      <c r="E26522" t="s">
        <v>117</v>
      </c>
      <c r="F26522" t="s">
        <v>263</v>
      </c>
      <c r="G26522">
        <v>7470.3</v>
      </c>
    </row>
    <row r="26523" spans="1:7">
      <c r="A26523" t="s">
        <v>27</v>
      </c>
      <c r="B26523">
        <v>1</v>
      </c>
      <c r="C26523">
        <v>2009</v>
      </c>
      <c r="D26523" t="s">
        <v>79</v>
      </c>
      <c r="E26523" t="s">
        <v>117</v>
      </c>
      <c r="F26523" t="s">
        <v>263</v>
      </c>
      <c r="G26523">
        <v>26716</v>
      </c>
    </row>
    <row r="26524" spans="1:7">
      <c r="A26524" t="s">
        <v>43</v>
      </c>
      <c r="B26524">
        <v>5</v>
      </c>
      <c r="C26524">
        <v>2009</v>
      </c>
      <c r="D26524" t="s">
        <v>79</v>
      </c>
      <c r="E26524" t="s">
        <v>117</v>
      </c>
      <c r="F26524" t="s">
        <v>263</v>
      </c>
      <c r="G26524">
        <v>4867.3</v>
      </c>
    </row>
    <row r="26525" spans="1:7">
      <c r="A26525" t="s">
        <v>24</v>
      </c>
      <c r="B26525">
        <v>5</v>
      </c>
      <c r="C26525">
        <v>2012</v>
      </c>
      <c r="D26525" t="s">
        <v>79</v>
      </c>
      <c r="E26525" t="s">
        <v>117</v>
      </c>
      <c r="F26525" t="s">
        <v>264</v>
      </c>
      <c r="G26525">
        <v>1328.44</v>
      </c>
    </row>
    <row r="26526" spans="1:7">
      <c r="A26526" t="s">
        <v>32</v>
      </c>
      <c r="B26526">
        <v>10</v>
      </c>
      <c r="C26526">
        <v>2009</v>
      </c>
      <c r="D26526" t="s">
        <v>79</v>
      </c>
      <c r="E26526" t="s">
        <v>117</v>
      </c>
      <c r="F26526" t="s">
        <v>264</v>
      </c>
      <c r="G26526">
        <v>-7580.8600000000006</v>
      </c>
    </row>
    <row r="26527" spans="1:7">
      <c r="A26527" t="s">
        <v>5</v>
      </c>
      <c r="B26527">
        <v>12</v>
      </c>
      <c r="C26527">
        <v>2010</v>
      </c>
      <c r="D26527" t="s">
        <v>79</v>
      </c>
      <c r="E26527" t="s">
        <v>117</v>
      </c>
      <c r="F26527" t="s">
        <v>264</v>
      </c>
      <c r="G26527">
        <v>4858.2700000000004</v>
      </c>
    </row>
    <row r="26528" spans="1:7">
      <c r="A26528" t="s">
        <v>38</v>
      </c>
      <c r="B26528">
        <v>7</v>
      </c>
      <c r="C26528">
        <v>2011</v>
      </c>
      <c r="D26528" t="s">
        <v>79</v>
      </c>
      <c r="E26528" t="s">
        <v>117</v>
      </c>
      <c r="F26528" t="s">
        <v>264</v>
      </c>
      <c r="G26528">
        <v>-1058.6300000000001</v>
      </c>
    </row>
    <row r="26529" spans="1:7">
      <c r="A26529" t="s">
        <v>9</v>
      </c>
      <c r="B26529">
        <v>8</v>
      </c>
      <c r="C26529">
        <v>2009</v>
      </c>
      <c r="D26529" t="s">
        <v>79</v>
      </c>
      <c r="E26529" t="s">
        <v>117</v>
      </c>
      <c r="F26529" t="s">
        <v>92</v>
      </c>
      <c r="G26529">
        <v>498.38</v>
      </c>
    </row>
    <row r="26530" spans="1:7">
      <c r="A26530" t="s">
        <v>40</v>
      </c>
      <c r="B26530">
        <v>10</v>
      </c>
      <c r="C26530">
        <v>2011</v>
      </c>
      <c r="D26530" t="s">
        <v>79</v>
      </c>
      <c r="E26530" t="s">
        <v>117</v>
      </c>
      <c r="F26530" t="s">
        <v>92</v>
      </c>
      <c r="G26530">
        <v>0</v>
      </c>
    </row>
    <row r="26531" spans="1:7">
      <c r="A26531" t="s">
        <v>109</v>
      </c>
      <c r="B26531">
        <v>1</v>
      </c>
      <c r="C26531">
        <v>2012</v>
      </c>
      <c r="D26531" t="s">
        <v>79</v>
      </c>
      <c r="E26531" t="s">
        <v>117</v>
      </c>
      <c r="F26531" t="s">
        <v>92</v>
      </c>
      <c r="G26531">
        <v>104.32000000000001</v>
      </c>
    </row>
    <row r="26532" spans="1:7">
      <c r="A26532" t="s">
        <v>22</v>
      </c>
      <c r="B26532">
        <v>9</v>
      </c>
      <c r="C26532">
        <v>2011</v>
      </c>
      <c r="D26532" t="s">
        <v>79</v>
      </c>
      <c r="E26532" t="s">
        <v>117</v>
      </c>
      <c r="F26532" t="s">
        <v>92</v>
      </c>
      <c r="G26532">
        <v>0</v>
      </c>
    </row>
    <row r="26533" spans="1:7">
      <c r="A26533" t="s">
        <v>52</v>
      </c>
      <c r="B26533">
        <v>6</v>
      </c>
      <c r="C26533">
        <v>2009</v>
      </c>
      <c r="D26533" t="s">
        <v>79</v>
      </c>
      <c r="E26533" t="s">
        <v>117</v>
      </c>
      <c r="F26533" t="s">
        <v>92</v>
      </c>
      <c r="G26533">
        <v>0</v>
      </c>
    </row>
    <row r="26534" spans="1:7">
      <c r="A26534" t="s">
        <v>43</v>
      </c>
      <c r="B26534">
        <v>5</v>
      </c>
      <c r="C26534">
        <v>2009</v>
      </c>
      <c r="D26534" t="s">
        <v>79</v>
      </c>
      <c r="E26534" t="s">
        <v>117</v>
      </c>
      <c r="F26534" t="s">
        <v>92</v>
      </c>
      <c r="G26534">
        <v>2549.27</v>
      </c>
    </row>
    <row r="26535" spans="1:7">
      <c r="A26535" t="s">
        <v>20</v>
      </c>
      <c r="B26535">
        <v>6</v>
      </c>
      <c r="C26535">
        <v>2010</v>
      </c>
      <c r="D26535" t="s">
        <v>79</v>
      </c>
      <c r="E26535" t="s">
        <v>117</v>
      </c>
      <c r="F26535" t="s">
        <v>137</v>
      </c>
      <c r="G26535">
        <v>0</v>
      </c>
    </row>
    <row r="26536" spans="1:7">
      <c r="A26536" t="s">
        <v>114</v>
      </c>
      <c r="B26536">
        <v>2</v>
      </c>
      <c r="C26536">
        <v>2011</v>
      </c>
      <c r="D26536" t="s">
        <v>79</v>
      </c>
      <c r="E26536" t="s">
        <v>117</v>
      </c>
      <c r="F26536" t="s">
        <v>137</v>
      </c>
      <c r="G26536">
        <v>3035.2000000000003</v>
      </c>
    </row>
    <row r="26537" spans="1:7">
      <c r="A26537" t="s">
        <v>40</v>
      </c>
      <c r="B26537">
        <v>10</v>
      </c>
      <c r="C26537">
        <v>2011</v>
      </c>
      <c r="D26537" t="s">
        <v>79</v>
      </c>
      <c r="E26537" t="s">
        <v>117</v>
      </c>
      <c r="F26537" t="s">
        <v>137</v>
      </c>
      <c r="G26537">
        <v>67.650000000000006</v>
      </c>
    </row>
    <row r="26538" spans="1:7">
      <c r="A26538" t="s">
        <v>29</v>
      </c>
      <c r="B26538">
        <v>6</v>
      </c>
      <c r="C26538">
        <v>2011</v>
      </c>
      <c r="D26538" t="s">
        <v>79</v>
      </c>
      <c r="E26538" t="s">
        <v>117</v>
      </c>
      <c r="F26538" t="s">
        <v>137</v>
      </c>
      <c r="G26538">
        <v>2570.6</v>
      </c>
    </row>
    <row r="26539" spans="1:7">
      <c r="A26539" t="s">
        <v>109</v>
      </c>
      <c r="B26539">
        <v>1</v>
      </c>
      <c r="C26539">
        <v>2012</v>
      </c>
      <c r="D26539" t="s">
        <v>79</v>
      </c>
      <c r="E26539" t="s">
        <v>117</v>
      </c>
      <c r="F26539" t="s">
        <v>137</v>
      </c>
      <c r="G26539">
        <v>22.55</v>
      </c>
    </row>
    <row r="26540" spans="1:7">
      <c r="A26540" t="s">
        <v>24</v>
      </c>
      <c r="B26540">
        <v>5</v>
      </c>
      <c r="C26540">
        <v>2012</v>
      </c>
      <c r="D26540" t="s">
        <v>79</v>
      </c>
      <c r="E26540" t="s">
        <v>117</v>
      </c>
      <c r="F26540" t="s">
        <v>137</v>
      </c>
      <c r="G26540">
        <v>408.56</v>
      </c>
    </row>
    <row r="26541" spans="1:7">
      <c r="A26541" t="s">
        <v>19</v>
      </c>
      <c r="B26541">
        <v>11</v>
      </c>
      <c r="C26541">
        <v>2010</v>
      </c>
      <c r="D26541" t="s">
        <v>79</v>
      </c>
      <c r="E26541" t="s">
        <v>117</v>
      </c>
      <c r="F26541" t="s">
        <v>137</v>
      </c>
      <c r="G26541">
        <v>0</v>
      </c>
    </row>
    <row r="26542" spans="1:7">
      <c r="A26542" t="s">
        <v>31</v>
      </c>
      <c r="B26542">
        <v>3</v>
      </c>
      <c r="C26542">
        <v>2012</v>
      </c>
      <c r="D26542" t="s">
        <v>79</v>
      </c>
      <c r="E26542" t="s">
        <v>117</v>
      </c>
      <c r="F26542" t="s">
        <v>138</v>
      </c>
      <c r="G26542">
        <v>2155.0700000000002</v>
      </c>
    </row>
    <row r="26543" spans="1:7">
      <c r="A26543" t="s">
        <v>20</v>
      </c>
      <c r="B26543">
        <v>6</v>
      </c>
      <c r="C26543">
        <v>2010</v>
      </c>
      <c r="D26543" t="s">
        <v>79</v>
      </c>
      <c r="E26543" t="s">
        <v>117</v>
      </c>
      <c r="F26543" t="s">
        <v>138</v>
      </c>
      <c r="G26543">
        <v>1813.41</v>
      </c>
    </row>
    <row r="26544" spans="1:7">
      <c r="A26544" t="s">
        <v>109</v>
      </c>
      <c r="B26544">
        <v>1</v>
      </c>
      <c r="C26544">
        <v>2012</v>
      </c>
      <c r="D26544" t="s">
        <v>79</v>
      </c>
      <c r="E26544" t="s">
        <v>117</v>
      </c>
      <c r="F26544" t="s">
        <v>144</v>
      </c>
      <c r="G26544">
        <v>1860.3</v>
      </c>
    </row>
    <row r="26545" spans="1:7">
      <c r="A26545" t="s">
        <v>40</v>
      </c>
      <c r="B26545">
        <v>10</v>
      </c>
      <c r="C26545">
        <v>2011</v>
      </c>
      <c r="D26545" t="s">
        <v>79</v>
      </c>
      <c r="E26545" t="s">
        <v>117</v>
      </c>
      <c r="F26545" t="s">
        <v>144</v>
      </c>
      <c r="G26545">
        <v>2999.15</v>
      </c>
    </row>
    <row r="26546" spans="1:7">
      <c r="A26546" t="s">
        <v>35</v>
      </c>
      <c r="B26546">
        <v>5</v>
      </c>
      <c r="C26546">
        <v>2010</v>
      </c>
      <c r="D26546" t="s">
        <v>79</v>
      </c>
      <c r="E26546" t="s">
        <v>117</v>
      </c>
      <c r="F26546" t="s">
        <v>144</v>
      </c>
      <c r="G26546">
        <v>3250.9700000000003</v>
      </c>
    </row>
    <row r="26547" spans="1:7">
      <c r="A26547" t="s">
        <v>45</v>
      </c>
      <c r="B26547">
        <v>3</v>
      </c>
      <c r="C26547">
        <v>2010</v>
      </c>
      <c r="D26547" t="s">
        <v>79</v>
      </c>
      <c r="E26547" t="s">
        <v>117</v>
      </c>
      <c r="F26547" t="s">
        <v>144</v>
      </c>
      <c r="G26547">
        <v>4472.3500000000004</v>
      </c>
    </row>
    <row r="26548" spans="1:7">
      <c r="A26548" t="s">
        <v>71</v>
      </c>
      <c r="B26548">
        <v>11</v>
      </c>
      <c r="C26548">
        <v>2009</v>
      </c>
      <c r="D26548" t="s">
        <v>79</v>
      </c>
      <c r="E26548" t="s">
        <v>117</v>
      </c>
      <c r="F26548" t="s">
        <v>144</v>
      </c>
      <c r="G26548">
        <v>4937.6000000000004</v>
      </c>
    </row>
    <row r="26549" spans="1:7">
      <c r="A26549" t="s">
        <v>18</v>
      </c>
      <c r="B26549">
        <v>3</v>
      </c>
      <c r="C26549">
        <v>2009</v>
      </c>
      <c r="D26549" t="s">
        <v>79</v>
      </c>
      <c r="E26549" t="s">
        <v>117</v>
      </c>
      <c r="F26549" t="s">
        <v>144</v>
      </c>
      <c r="G26549">
        <v>5189.57</v>
      </c>
    </row>
    <row r="26550" spans="1:7">
      <c r="A26550" t="s">
        <v>114</v>
      </c>
      <c r="B26550">
        <v>2</v>
      </c>
      <c r="C26550">
        <v>2011</v>
      </c>
      <c r="D26550" t="s">
        <v>79</v>
      </c>
      <c r="E26550" t="s">
        <v>117</v>
      </c>
      <c r="F26550" t="s">
        <v>144</v>
      </c>
      <c r="G26550">
        <v>4772.33</v>
      </c>
    </row>
    <row r="26551" spans="1:7">
      <c r="A26551" t="s">
        <v>39</v>
      </c>
      <c r="B26551">
        <v>5</v>
      </c>
      <c r="C26551">
        <v>2011</v>
      </c>
      <c r="D26551" t="s">
        <v>79</v>
      </c>
      <c r="E26551" t="s">
        <v>117</v>
      </c>
      <c r="F26551" t="s">
        <v>158</v>
      </c>
      <c r="G26551">
        <v>1105.42</v>
      </c>
    </row>
    <row r="26552" spans="1:7">
      <c r="A26552" t="s">
        <v>30</v>
      </c>
      <c r="B26552">
        <v>8</v>
      </c>
      <c r="C26552">
        <v>2010</v>
      </c>
      <c r="D26552" t="s">
        <v>79</v>
      </c>
      <c r="E26552" t="s">
        <v>117</v>
      </c>
      <c r="F26552" t="s">
        <v>158</v>
      </c>
      <c r="G26552">
        <v>0</v>
      </c>
    </row>
    <row r="26553" spans="1:7">
      <c r="A26553" t="s">
        <v>30</v>
      </c>
      <c r="B26553">
        <v>8</v>
      </c>
      <c r="C26553">
        <v>2010</v>
      </c>
      <c r="D26553" t="s">
        <v>79</v>
      </c>
      <c r="E26553" t="s">
        <v>117</v>
      </c>
      <c r="F26553" t="s">
        <v>165</v>
      </c>
      <c r="G26553">
        <v>0</v>
      </c>
    </row>
    <row r="26554" spans="1:7">
      <c r="A26554" t="s">
        <v>33</v>
      </c>
      <c r="B26554">
        <v>9</v>
      </c>
      <c r="C26554">
        <v>2010</v>
      </c>
      <c r="D26554" t="s">
        <v>79</v>
      </c>
      <c r="E26554" t="s">
        <v>117</v>
      </c>
      <c r="F26554" t="s">
        <v>165</v>
      </c>
      <c r="G26554">
        <v>57.300000000000004</v>
      </c>
    </row>
    <row r="26555" spans="1:7">
      <c r="A26555" t="s">
        <v>5</v>
      </c>
      <c r="B26555">
        <v>12</v>
      </c>
      <c r="C26555">
        <v>2010</v>
      </c>
      <c r="D26555" t="s">
        <v>79</v>
      </c>
      <c r="E26555" t="s">
        <v>117</v>
      </c>
      <c r="F26555" t="s">
        <v>165</v>
      </c>
      <c r="G26555">
        <v>0</v>
      </c>
    </row>
    <row r="26556" spans="1:7">
      <c r="A26556" t="s">
        <v>99</v>
      </c>
      <c r="B26556">
        <v>1</v>
      </c>
      <c r="C26556">
        <v>2011</v>
      </c>
      <c r="D26556" t="s">
        <v>79</v>
      </c>
      <c r="E26556" t="s">
        <v>117</v>
      </c>
      <c r="F26556" t="s">
        <v>167</v>
      </c>
      <c r="G26556">
        <v>2428.67</v>
      </c>
    </row>
    <row r="26557" spans="1:7">
      <c r="A26557" t="s">
        <v>19</v>
      </c>
      <c r="B26557">
        <v>11</v>
      </c>
      <c r="C26557">
        <v>2010</v>
      </c>
      <c r="D26557" t="s">
        <v>79</v>
      </c>
      <c r="E26557" t="s">
        <v>117</v>
      </c>
      <c r="F26557" t="s">
        <v>194</v>
      </c>
      <c r="G26557">
        <v>0</v>
      </c>
    </row>
    <row r="26558" spans="1:7">
      <c r="A26558" t="s">
        <v>20</v>
      </c>
      <c r="B26558">
        <v>6</v>
      </c>
      <c r="C26558">
        <v>2010</v>
      </c>
      <c r="D26558" t="s">
        <v>79</v>
      </c>
      <c r="E26558" t="s">
        <v>117</v>
      </c>
      <c r="F26558" t="s">
        <v>196</v>
      </c>
      <c r="G26558">
        <v>1399.18</v>
      </c>
    </row>
    <row r="26559" spans="1:7">
      <c r="A26559" t="s">
        <v>22</v>
      </c>
      <c r="B26559">
        <v>9</v>
      </c>
      <c r="C26559">
        <v>2011</v>
      </c>
      <c r="D26559" t="s">
        <v>79</v>
      </c>
      <c r="E26559" t="s">
        <v>117</v>
      </c>
      <c r="F26559" t="s">
        <v>196</v>
      </c>
      <c r="G26559">
        <v>6464.49</v>
      </c>
    </row>
    <row r="26560" spans="1:7">
      <c r="A26560" t="s">
        <v>35</v>
      </c>
      <c r="B26560">
        <v>5</v>
      </c>
      <c r="C26560">
        <v>2010</v>
      </c>
      <c r="D26560" t="s">
        <v>79</v>
      </c>
      <c r="E26560" t="s">
        <v>117</v>
      </c>
      <c r="F26560" t="s">
        <v>196</v>
      </c>
      <c r="G26560">
        <v>2274.7600000000002</v>
      </c>
    </row>
    <row r="26561" spans="1:7">
      <c r="A26561" t="s">
        <v>52</v>
      </c>
      <c r="B26561">
        <v>6</v>
      </c>
      <c r="C26561">
        <v>2009</v>
      </c>
      <c r="D26561" t="s">
        <v>79</v>
      </c>
      <c r="E26561" t="s">
        <v>117</v>
      </c>
      <c r="F26561" t="s">
        <v>196</v>
      </c>
      <c r="G26561">
        <v>1785</v>
      </c>
    </row>
    <row r="26562" spans="1:7">
      <c r="A26562" t="s">
        <v>99</v>
      </c>
      <c r="B26562">
        <v>1</v>
      </c>
      <c r="C26562">
        <v>2011</v>
      </c>
      <c r="D26562" t="s">
        <v>79</v>
      </c>
      <c r="E26562" t="s">
        <v>117</v>
      </c>
      <c r="F26562" t="s">
        <v>196</v>
      </c>
      <c r="G26562">
        <v>2762.43</v>
      </c>
    </row>
    <row r="26563" spans="1:7">
      <c r="A26563" t="s">
        <v>63</v>
      </c>
      <c r="B26563">
        <v>12</v>
      </c>
      <c r="C26563">
        <v>2011</v>
      </c>
      <c r="D26563" t="s">
        <v>79</v>
      </c>
      <c r="E26563" t="s">
        <v>117</v>
      </c>
      <c r="F26563" t="s">
        <v>196</v>
      </c>
      <c r="G26563">
        <v>1225.4000000000001</v>
      </c>
    </row>
    <row r="26564" spans="1:7">
      <c r="A26564" t="s">
        <v>45</v>
      </c>
      <c r="B26564">
        <v>3</v>
      </c>
      <c r="C26564">
        <v>2010</v>
      </c>
      <c r="D26564" t="s">
        <v>79</v>
      </c>
      <c r="E26564" t="s">
        <v>117</v>
      </c>
      <c r="F26564" t="s">
        <v>196</v>
      </c>
      <c r="G26564">
        <v>964.4</v>
      </c>
    </row>
    <row r="26565" spans="1:7">
      <c r="A26565" t="s">
        <v>44</v>
      </c>
      <c r="B26565">
        <v>2</v>
      </c>
      <c r="C26565">
        <v>2012</v>
      </c>
      <c r="D26565" t="s">
        <v>79</v>
      </c>
      <c r="E26565" t="s">
        <v>117</v>
      </c>
      <c r="F26565" t="s">
        <v>200</v>
      </c>
      <c r="G26565">
        <v>12037.5</v>
      </c>
    </row>
    <row r="26566" spans="1:7">
      <c r="A26566" t="s">
        <v>24</v>
      </c>
      <c r="B26566">
        <v>5</v>
      </c>
      <c r="C26566">
        <v>2012</v>
      </c>
      <c r="D26566" t="s">
        <v>79</v>
      </c>
      <c r="E26566" t="s">
        <v>117</v>
      </c>
      <c r="F26566" t="s">
        <v>201</v>
      </c>
      <c r="G26566">
        <v>654.15</v>
      </c>
    </row>
    <row r="26567" spans="1:7">
      <c r="A26567" t="s">
        <v>9</v>
      </c>
      <c r="B26567">
        <v>8</v>
      </c>
      <c r="C26567">
        <v>2009</v>
      </c>
      <c r="D26567" t="s">
        <v>79</v>
      </c>
      <c r="E26567" t="s">
        <v>117</v>
      </c>
      <c r="F26567" t="s">
        <v>201</v>
      </c>
      <c r="G26567">
        <v>299.7</v>
      </c>
    </row>
    <row r="26568" spans="1:7">
      <c r="A26568" t="s">
        <v>31</v>
      </c>
      <c r="B26568">
        <v>3</v>
      </c>
      <c r="C26568">
        <v>2012</v>
      </c>
      <c r="D26568" t="s">
        <v>79</v>
      </c>
      <c r="E26568" t="s">
        <v>117</v>
      </c>
      <c r="F26568" t="s">
        <v>201</v>
      </c>
      <c r="G26568">
        <v>1667.26</v>
      </c>
    </row>
    <row r="26569" spans="1:7">
      <c r="A26569" t="s">
        <v>35</v>
      </c>
      <c r="B26569">
        <v>5</v>
      </c>
      <c r="C26569">
        <v>2010</v>
      </c>
      <c r="D26569" t="s">
        <v>79</v>
      </c>
      <c r="E26569" t="s">
        <v>117</v>
      </c>
      <c r="F26569" t="s">
        <v>201</v>
      </c>
      <c r="G26569">
        <v>1623.66</v>
      </c>
    </row>
    <row r="26570" spans="1:7">
      <c r="A26570" t="s">
        <v>85</v>
      </c>
      <c r="B26570">
        <v>4</v>
      </c>
      <c r="C26570">
        <v>2010</v>
      </c>
      <c r="D26570" t="s">
        <v>79</v>
      </c>
      <c r="E26570" t="s">
        <v>117</v>
      </c>
      <c r="F26570" t="s">
        <v>201</v>
      </c>
      <c r="G26570">
        <v>2389.5300000000002</v>
      </c>
    </row>
    <row r="26571" spans="1:7">
      <c r="A26571" t="s">
        <v>85</v>
      </c>
      <c r="B26571">
        <v>4</v>
      </c>
      <c r="C26571">
        <v>2010</v>
      </c>
      <c r="D26571" t="s">
        <v>79</v>
      </c>
      <c r="E26571" t="s">
        <v>117</v>
      </c>
      <c r="F26571" t="s">
        <v>203</v>
      </c>
      <c r="G26571">
        <v>10861.22</v>
      </c>
    </row>
    <row r="26572" spans="1:7">
      <c r="A26572" t="s">
        <v>42</v>
      </c>
      <c r="B26572">
        <v>2</v>
      </c>
      <c r="C26572">
        <v>2010</v>
      </c>
      <c r="D26572" t="s">
        <v>79</v>
      </c>
      <c r="E26572" t="s">
        <v>117</v>
      </c>
      <c r="F26572" t="s">
        <v>203</v>
      </c>
      <c r="G26572">
        <v>2099.1999999999998</v>
      </c>
    </row>
    <row r="26573" spans="1:7">
      <c r="A26573" t="s">
        <v>22</v>
      </c>
      <c r="B26573">
        <v>9</v>
      </c>
      <c r="C26573">
        <v>2011</v>
      </c>
      <c r="D26573" t="s">
        <v>79</v>
      </c>
      <c r="E26573" t="s">
        <v>117</v>
      </c>
      <c r="F26573" t="s">
        <v>203</v>
      </c>
      <c r="G26573">
        <v>4935.5</v>
      </c>
    </row>
    <row r="26574" spans="1:7">
      <c r="A26574" t="s">
        <v>89</v>
      </c>
      <c r="B26574">
        <v>4</v>
      </c>
      <c r="C26574">
        <v>2011</v>
      </c>
      <c r="D26574" t="s">
        <v>79</v>
      </c>
      <c r="E26574" t="s">
        <v>117</v>
      </c>
      <c r="F26574" t="s">
        <v>203</v>
      </c>
      <c r="G26574">
        <v>2938.91</v>
      </c>
    </row>
    <row r="26575" spans="1:7">
      <c r="A26575" t="s">
        <v>44</v>
      </c>
      <c r="B26575">
        <v>2</v>
      </c>
      <c r="C26575">
        <v>2012</v>
      </c>
      <c r="D26575" t="s">
        <v>79</v>
      </c>
      <c r="E26575" t="s">
        <v>117</v>
      </c>
      <c r="F26575" t="s">
        <v>203</v>
      </c>
      <c r="G26575">
        <v>782.25</v>
      </c>
    </row>
    <row r="26576" spans="1:7">
      <c r="A26576" t="s">
        <v>25</v>
      </c>
      <c r="B26576">
        <v>8</v>
      </c>
      <c r="C26576">
        <v>2011</v>
      </c>
      <c r="D26576" t="s">
        <v>79</v>
      </c>
      <c r="E26576" t="s">
        <v>117</v>
      </c>
      <c r="F26576" t="s">
        <v>203</v>
      </c>
      <c r="G26576">
        <v>2346.13</v>
      </c>
    </row>
    <row r="26577" spans="1:7">
      <c r="A26577" t="s">
        <v>14</v>
      </c>
      <c r="B26577">
        <v>10</v>
      </c>
      <c r="C26577">
        <v>2010</v>
      </c>
      <c r="D26577" t="s">
        <v>79</v>
      </c>
      <c r="E26577" t="s">
        <v>117</v>
      </c>
      <c r="F26577" t="s">
        <v>203</v>
      </c>
      <c r="G26577">
        <v>2697.69</v>
      </c>
    </row>
    <row r="26578" spans="1:7">
      <c r="A26578" t="s">
        <v>19</v>
      </c>
      <c r="B26578">
        <v>11</v>
      </c>
      <c r="C26578">
        <v>2010</v>
      </c>
      <c r="D26578" t="s">
        <v>79</v>
      </c>
      <c r="E26578" t="s">
        <v>117</v>
      </c>
      <c r="F26578" t="s">
        <v>203</v>
      </c>
      <c r="G26578">
        <v>1351.3700000000001</v>
      </c>
    </row>
    <row r="26579" spans="1:7">
      <c r="A26579" t="s">
        <v>26</v>
      </c>
      <c r="B26579">
        <v>9</v>
      </c>
      <c r="C26579">
        <v>2009</v>
      </c>
      <c r="D26579" t="s">
        <v>79</v>
      </c>
      <c r="E26579" t="s">
        <v>117</v>
      </c>
      <c r="F26579" t="s">
        <v>207</v>
      </c>
      <c r="G26579">
        <v>383.65000000000003</v>
      </c>
    </row>
    <row r="26580" spans="1:7">
      <c r="A26580" t="s">
        <v>17</v>
      </c>
      <c r="B26580">
        <v>4</v>
      </c>
      <c r="C26580">
        <v>2009</v>
      </c>
      <c r="D26580" t="s">
        <v>79</v>
      </c>
      <c r="E26580" t="s">
        <v>117</v>
      </c>
      <c r="F26580" t="s">
        <v>207</v>
      </c>
      <c r="G26580">
        <v>255.68</v>
      </c>
    </row>
    <row r="26581" spans="1:7">
      <c r="A26581" t="s">
        <v>39</v>
      </c>
      <c r="B26581">
        <v>5</v>
      </c>
      <c r="C26581">
        <v>2011</v>
      </c>
      <c r="D26581" t="s">
        <v>79</v>
      </c>
      <c r="E26581" t="s">
        <v>117</v>
      </c>
      <c r="F26581" t="s">
        <v>207</v>
      </c>
      <c r="G26581">
        <v>3593.88</v>
      </c>
    </row>
    <row r="26582" spans="1:7">
      <c r="A26582" t="s">
        <v>5</v>
      </c>
      <c r="B26582">
        <v>12</v>
      </c>
      <c r="C26582">
        <v>2010</v>
      </c>
      <c r="D26582" t="s">
        <v>79</v>
      </c>
      <c r="E26582" t="s">
        <v>117</v>
      </c>
      <c r="F26582" t="s">
        <v>207</v>
      </c>
      <c r="G26582">
        <v>1976.7</v>
      </c>
    </row>
    <row r="26583" spans="1:7">
      <c r="A26583" t="s">
        <v>55</v>
      </c>
      <c r="B26583">
        <v>3</v>
      </c>
      <c r="C26583">
        <v>2011</v>
      </c>
      <c r="D26583" t="s">
        <v>79</v>
      </c>
      <c r="E26583" t="s">
        <v>117</v>
      </c>
      <c r="F26583" t="s">
        <v>207</v>
      </c>
      <c r="G26583">
        <v>4699.55</v>
      </c>
    </row>
    <row r="26584" spans="1:7">
      <c r="A26584" t="s">
        <v>43</v>
      </c>
      <c r="B26584">
        <v>5</v>
      </c>
      <c r="C26584">
        <v>2009</v>
      </c>
      <c r="D26584" t="s">
        <v>79</v>
      </c>
      <c r="E26584" t="s">
        <v>117</v>
      </c>
      <c r="F26584" t="s">
        <v>214</v>
      </c>
      <c r="G26584">
        <v>2911.34</v>
      </c>
    </row>
    <row r="26585" spans="1:7">
      <c r="A26585" t="s">
        <v>32</v>
      </c>
      <c r="B26585">
        <v>10</v>
      </c>
      <c r="C26585">
        <v>2009</v>
      </c>
      <c r="D26585" t="s">
        <v>79</v>
      </c>
      <c r="E26585" t="s">
        <v>117</v>
      </c>
      <c r="F26585" t="s">
        <v>214</v>
      </c>
      <c r="G26585">
        <v>3949.4300000000003</v>
      </c>
    </row>
    <row r="26586" spans="1:7">
      <c r="A26586" t="s">
        <v>19</v>
      </c>
      <c r="B26586">
        <v>11</v>
      </c>
      <c r="C26586">
        <v>2010</v>
      </c>
      <c r="D26586" t="s">
        <v>79</v>
      </c>
      <c r="E26586" t="s">
        <v>117</v>
      </c>
      <c r="F26586" t="s">
        <v>214</v>
      </c>
      <c r="G26586">
        <v>1885.1000000000001</v>
      </c>
    </row>
    <row r="26587" spans="1:7">
      <c r="A26587" t="s">
        <v>99</v>
      </c>
      <c r="B26587">
        <v>1</v>
      </c>
      <c r="C26587">
        <v>2011</v>
      </c>
      <c r="D26587" t="s">
        <v>79</v>
      </c>
      <c r="E26587" t="s">
        <v>117</v>
      </c>
      <c r="F26587" t="s">
        <v>214</v>
      </c>
      <c r="G26587">
        <v>1993.15</v>
      </c>
    </row>
    <row r="26588" spans="1:7">
      <c r="A26588" t="s">
        <v>37</v>
      </c>
      <c r="B26588">
        <v>11</v>
      </c>
      <c r="C26588">
        <v>2011</v>
      </c>
      <c r="D26588" t="s">
        <v>79</v>
      </c>
      <c r="E26588" t="s">
        <v>117</v>
      </c>
      <c r="F26588" t="s">
        <v>214</v>
      </c>
      <c r="G26588">
        <v>1423.2</v>
      </c>
    </row>
    <row r="26589" spans="1:7">
      <c r="A26589" t="s">
        <v>25</v>
      </c>
      <c r="B26589">
        <v>8</v>
      </c>
      <c r="C26589">
        <v>2011</v>
      </c>
      <c r="D26589" t="s">
        <v>79</v>
      </c>
      <c r="E26589" t="s">
        <v>117</v>
      </c>
      <c r="F26589" t="s">
        <v>217</v>
      </c>
      <c r="G26589">
        <v>320.22000000000003</v>
      </c>
    </row>
    <row r="26590" spans="1:7">
      <c r="A26590" t="s">
        <v>63</v>
      </c>
      <c r="B26590">
        <v>12</v>
      </c>
      <c r="C26590">
        <v>2011</v>
      </c>
      <c r="D26590" t="s">
        <v>79</v>
      </c>
      <c r="E26590" t="s">
        <v>117</v>
      </c>
      <c r="F26590" t="s">
        <v>217</v>
      </c>
      <c r="G26590">
        <v>163.83000000000001</v>
      </c>
    </row>
    <row r="26591" spans="1:7">
      <c r="A26591" t="s">
        <v>33</v>
      </c>
      <c r="B26591">
        <v>9</v>
      </c>
      <c r="C26591">
        <v>2010</v>
      </c>
      <c r="D26591" t="s">
        <v>79</v>
      </c>
      <c r="E26591" t="s">
        <v>117</v>
      </c>
      <c r="F26591" t="s">
        <v>217</v>
      </c>
      <c r="G26591">
        <v>399.28000000000003</v>
      </c>
    </row>
    <row r="26592" spans="1:7">
      <c r="A26592" t="s">
        <v>22</v>
      </c>
      <c r="B26592">
        <v>9</v>
      </c>
      <c r="C26592">
        <v>2011</v>
      </c>
      <c r="D26592" t="s">
        <v>79</v>
      </c>
      <c r="E26592" t="s">
        <v>117</v>
      </c>
      <c r="F26592" t="s">
        <v>217</v>
      </c>
      <c r="G26592">
        <v>533.70000000000005</v>
      </c>
    </row>
    <row r="26593" spans="1:7">
      <c r="A26593" t="s">
        <v>20</v>
      </c>
      <c r="B26593">
        <v>6</v>
      </c>
      <c r="C26593">
        <v>2010</v>
      </c>
      <c r="D26593" t="s">
        <v>79</v>
      </c>
      <c r="E26593" t="s">
        <v>117</v>
      </c>
      <c r="F26593" t="s">
        <v>217</v>
      </c>
      <c r="G26593">
        <v>208.06</v>
      </c>
    </row>
    <row r="26594" spans="1:7">
      <c r="A26594" t="s">
        <v>39</v>
      </c>
      <c r="B26594">
        <v>5</v>
      </c>
      <c r="C26594">
        <v>2011</v>
      </c>
      <c r="D26594" t="s">
        <v>79</v>
      </c>
      <c r="E26594" t="s">
        <v>117</v>
      </c>
      <c r="F26594" t="s">
        <v>224</v>
      </c>
      <c r="G26594">
        <v>2622.2000000000003</v>
      </c>
    </row>
    <row r="26595" spans="1:7">
      <c r="A26595" t="s">
        <v>17</v>
      </c>
      <c r="B26595">
        <v>4</v>
      </c>
      <c r="C26595">
        <v>2009</v>
      </c>
      <c r="D26595" t="s">
        <v>79</v>
      </c>
      <c r="E26595" t="s">
        <v>117</v>
      </c>
      <c r="F26595" t="s">
        <v>224</v>
      </c>
      <c r="G26595">
        <v>7586.52</v>
      </c>
    </row>
    <row r="26596" spans="1:7">
      <c r="A26596" t="s">
        <v>35</v>
      </c>
      <c r="B26596">
        <v>5</v>
      </c>
      <c r="C26596">
        <v>2010</v>
      </c>
      <c r="D26596" t="s">
        <v>79</v>
      </c>
      <c r="E26596" t="s">
        <v>117</v>
      </c>
      <c r="F26596" t="s">
        <v>224</v>
      </c>
      <c r="G26596">
        <v>4307.43</v>
      </c>
    </row>
    <row r="26597" spans="1:7">
      <c r="A26597" t="s">
        <v>45</v>
      </c>
      <c r="B26597">
        <v>3</v>
      </c>
      <c r="C26597">
        <v>2010</v>
      </c>
      <c r="D26597" t="s">
        <v>79</v>
      </c>
      <c r="E26597" t="s">
        <v>117</v>
      </c>
      <c r="F26597" t="s">
        <v>224</v>
      </c>
      <c r="G26597">
        <v>4872.03</v>
      </c>
    </row>
    <row r="26598" spans="1:7">
      <c r="A26598" t="s">
        <v>109</v>
      </c>
      <c r="B26598">
        <v>1</v>
      </c>
      <c r="C26598">
        <v>2012</v>
      </c>
      <c r="D26598" t="s">
        <v>79</v>
      </c>
      <c r="E26598" t="s">
        <v>117</v>
      </c>
      <c r="F26598" t="s">
        <v>227</v>
      </c>
      <c r="G26598">
        <v>2234.52</v>
      </c>
    </row>
    <row r="26599" spans="1:7">
      <c r="A26599" t="s">
        <v>38</v>
      </c>
      <c r="B26599">
        <v>7</v>
      </c>
      <c r="C26599">
        <v>2011</v>
      </c>
      <c r="D26599" t="s">
        <v>79</v>
      </c>
      <c r="E26599" t="s">
        <v>117</v>
      </c>
      <c r="F26599" t="s">
        <v>227</v>
      </c>
      <c r="G26599">
        <v>232.76</v>
      </c>
    </row>
    <row r="26600" spans="1:7">
      <c r="A26600" t="s">
        <v>109</v>
      </c>
      <c r="B26600">
        <v>1</v>
      </c>
      <c r="C26600">
        <v>2012</v>
      </c>
      <c r="D26600" t="s">
        <v>79</v>
      </c>
      <c r="E26600" t="s">
        <v>117</v>
      </c>
      <c r="F26600" t="s">
        <v>236</v>
      </c>
      <c r="G26600">
        <v>1587.26</v>
      </c>
    </row>
    <row r="26601" spans="1:7">
      <c r="A26601" t="s">
        <v>24</v>
      </c>
      <c r="B26601">
        <v>5</v>
      </c>
      <c r="C26601">
        <v>2012</v>
      </c>
      <c r="D26601" t="s">
        <v>79</v>
      </c>
      <c r="E26601" t="s">
        <v>117</v>
      </c>
      <c r="F26601" t="s">
        <v>236</v>
      </c>
      <c r="G26601">
        <v>211.93</v>
      </c>
    </row>
    <row r="26602" spans="1:7">
      <c r="A26602" t="s">
        <v>23</v>
      </c>
      <c r="B26602">
        <v>2</v>
      </c>
      <c r="C26602">
        <v>2009</v>
      </c>
      <c r="D26602" t="s">
        <v>79</v>
      </c>
      <c r="E26602" t="s">
        <v>117</v>
      </c>
      <c r="F26602" t="s">
        <v>237</v>
      </c>
      <c r="G26602">
        <v>1307.32</v>
      </c>
    </row>
    <row r="26603" spans="1:7">
      <c r="A26603" t="s">
        <v>35</v>
      </c>
      <c r="B26603">
        <v>5</v>
      </c>
      <c r="C26603">
        <v>2010</v>
      </c>
      <c r="D26603" t="s">
        <v>79</v>
      </c>
      <c r="E26603" t="s">
        <v>117</v>
      </c>
      <c r="F26603" t="s">
        <v>237</v>
      </c>
      <c r="G26603">
        <v>144</v>
      </c>
    </row>
    <row r="26604" spans="1:7">
      <c r="A26604" t="s">
        <v>5</v>
      </c>
      <c r="B26604">
        <v>12</v>
      </c>
      <c r="C26604">
        <v>2010</v>
      </c>
      <c r="D26604" t="s">
        <v>79</v>
      </c>
      <c r="E26604" t="s">
        <v>117</v>
      </c>
      <c r="F26604" t="s">
        <v>237</v>
      </c>
      <c r="G26604">
        <v>123.9</v>
      </c>
    </row>
    <row r="26605" spans="1:7">
      <c r="A26605" t="s">
        <v>32</v>
      </c>
      <c r="B26605">
        <v>10</v>
      </c>
      <c r="C26605">
        <v>2009</v>
      </c>
      <c r="D26605" t="s">
        <v>79</v>
      </c>
      <c r="E26605" t="s">
        <v>117</v>
      </c>
      <c r="F26605" t="s">
        <v>237</v>
      </c>
      <c r="G26605">
        <v>1570.2</v>
      </c>
    </row>
    <row r="26606" spans="1:7">
      <c r="A26606" t="s">
        <v>16</v>
      </c>
      <c r="B26606">
        <v>7</v>
      </c>
      <c r="C26606">
        <v>2010</v>
      </c>
      <c r="D26606" t="s">
        <v>79</v>
      </c>
      <c r="E26606" t="s">
        <v>117</v>
      </c>
      <c r="F26606" t="s">
        <v>237</v>
      </c>
      <c r="G26606">
        <v>198.6</v>
      </c>
    </row>
    <row r="26607" spans="1:7">
      <c r="A26607" t="s">
        <v>55</v>
      </c>
      <c r="B26607">
        <v>3</v>
      </c>
      <c r="C26607">
        <v>2011</v>
      </c>
      <c r="D26607" t="s">
        <v>79</v>
      </c>
      <c r="E26607" t="s">
        <v>117</v>
      </c>
      <c r="F26607" t="s">
        <v>237</v>
      </c>
      <c r="G26607">
        <v>371.7</v>
      </c>
    </row>
    <row r="26608" spans="1:7">
      <c r="A26608" t="s">
        <v>45</v>
      </c>
      <c r="B26608">
        <v>3</v>
      </c>
      <c r="C26608">
        <v>2010</v>
      </c>
      <c r="D26608" t="s">
        <v>79</v>
      </c>
      <c r="E26608" t="s">
        <v>117</v>
      </c>
      <c r="F26608" t="s">
        <v>237</v>
      </c>
      <c r="G26608">
        <v>198.6</v>
      </c>
    </row>
    <row r="26609" spans="1:7">
      <c r="A26609" t="s">
        <v>52</v>
      </c>
      <c r="B26609">
        <v>6</v>
      </c>
      <c r="C26609">
        <v>2009</v>
      </c>
      <c r="D26609" t="s">
        <v>79</v>
      </c>
      <c r="E26609" t="s">
        <v>117</v>
      </c>
      <c r="F26609" t="s">
        <v>237</v>
      </c>
      <c r="G26609">
        <v>1231.32</v>
      </c>
    </row>
    <row r="26610" spans="1:7">
      <c r="A26610" t="s">
        <v>89</v>
      </c>
      <c r="B26610">
        <v>4</v>
      </c>
      <c r="C26610">
        <v>2011</v>
      </c>
      <c r="D26610" t="s">
        <v>79</v>
      </c>
      <c r="E26610" t="s">
        <v>117</v>
      </c>
      <c r="F26610" t="s">
        <v>244</v>
      </c>
      <c r="G26610">
        <v>103.15</v>
      </c>
    </row>
    <row r="26611" spans="1:7">
      <c r="A26611" t="s">
        <v>17</v>
      </c>
      <c r="B26611">
        <v>4</v>
      </c>
      <c r="C26611">
        <v>2009</v>
      </c>
      <c r="D26611" t="s">
        <v>79</v>
      </c>
      <c r="E26611" t="s">
        <v>117</v>
      </c>
      <c r="F26611" t="s">
        <v>244</v>
      </c>
      <c r="G26611">
        <v>431.31</v>
      </c>
    </row>
    <row r="26612" spans="1:7">
      <c r="A26612" t="s">
        <v>29</v>
      </c>
      <c r="B26612">
        <v>6</v>
      </c>
      <c r="C26612">
        <v>2011</v>
      </c>
      <c r="D26612" t="s">
        <v>79</v>
      </c>
      <c r="E26612" t="s">
        <v>117</v>
      </c>
      <c r="F26612" t="s">
        <v>245</v>
      </c>
      <c r="G26612">
        <v>1060.24</v>
      </c>
    </row>
    <row r="26613" spans="1:7">
      <c r="A26613" t="s">
        <v>109</v>
      </c>
      <c r="B26613">
        <v>1</v>
      </c>
      <c r="C26613">
        <v>2012</v>
      </c>
      <c r="D26613" t="s">
        <v>79</v>
      </c>
      <c r="E26613" t="s">
        <v>117</v>
      </c>
      <c r="F26613" t="s">
        <v>245</v>
      </c>
      <c r="G26613">
        <v>482.76</v>
      </c>
    </row>
    <row r="26614" spans="1:7">
      <c r="A26614" t="s">
        <v>26</v>
      </c>
      <c r="B26614">
        <v>9</v>
      </c>
      <c r="C26614">
        <v>2009</v>
      </c>
      <c r="D26614" t="s">
        <v>79</v>
      </c>
      <c r="E26614" t="s">
        <v>117</v>
      </c>
      <c r="F26614" t="s">
        <v>245</v>
      </c>
      <c r="G26614">
        <v>755.7</v>
      </c>
    </row>
    <row r="26615" spans="1:7">
      <c r="A26615" t="s">
        <v>44</v>
      </c>
      <c r="B26615">
        <v>2</v>
      </c>
      <c r="C26615">
        <v>2012</v>
      </c>
      <c r="D26615" t="s">
        <v>79</v>
      </c>
      <c r="E26615" t="s">
        <v>117</v>
      </c>
      <c r="F26615" t="s">
        <v>245</v>
      </c>
      <c r="G26615">
        <v>1291.04</v>
      </c>
    </row>
    <row r="26616" spans="1:7">
      <c r="A26616" t="s">
        <v>30</v>
      </c>
      <c r="B26616">
        <v>8</v>
      </c>
      <c r="C26616">
        <v>2010</v>
      </c>
      <c r="D26616" t="s">
        <v>79</v>
      </c>
      <c r="E26616" t="s">
        <v>117</v>
      </c>
      <c r="F26616" t="s">
        <v>245</v>
      </c>
      <c r="G26616">
        <v>1095.26</v>
      </c>
    </row>
    <row r="26617" spans="1:7">
      <c r="A26617" t="s">
        <v>38</v>
      </c>
      <c r="B26617">
        <v>7</v>
      </c>
      <c r="C26617">
        <v>2011</v>
      </c>
      <c r="D26617" t="s">
        <v>79</v>
      </c>
      <c r="E26617" t="s">
        <v>117</v>
      </c>
      <c r="F26617" t="s">
        <v>260</v>
      </c>
      <c r="G26617">
        <v>4727.38</v>
      </c>
    </row>
    <row r="26618" spans="1:7">
      <c r="A26618" t="s">
        <v>17</v>
      </c>
      <c r="B26618">
        <v>4</v>
      </c>
      <c r="C26618">
        <v>2009</v>
      </c>
      <c r="D26618" t="s">
        <v>79</v>
      </c>
      <c r="E26618" t="s">
        <v>117</v>
      </c>
      <c r="F26618" t="s">
        <v>261</v>
      </c>
      <c r="G26618">
        <v>-11539.64</v>
      </c>
    </row>
    <row r="26619" spans="1:7">
      <c r="A26619" t="s">
        <v>5</v>
      </c>
      <c r="B26619">
        <v>12</v>
      </c>
      <c r="C26619">
        <v>2010</v>
      </c>
      <c r="D26619" t="s">
        <v>79</v>
      </c>
      <c r="E26619" t="s">
        <v>117</v>
      </c>
      <c r="F26619" t="s">
        <v>261</v>
      </c>
      <c r="G26619">
        <v>-1367.3</v>
      </c>
    </row>
    <row r="26620" spans="1:7">
      <c r="A26620" t="s">
        <v>35</v>
      </c>
      <c r="B26620">
        <v>5</v>
      </c>
      <c r="C26620">
        <v>2010</v>
      </c>
      <c r="D26620" t="s">
        <v>79</v>
      </c>
      <c r="E26620" t="s">
        <v>117</v>
      </c>
      <c r="F26620" t="s">
        <v>261</v>
      </c>
      <c r="G26620">
        <v>0</v>
      </c>
    </row>
    <row r="26621" spans="1:7">
      <c r="A26621" t="s">
        <v>39</v>
      </c>
      <c r="B26621">
        <v>5</v>
      </c>
      <c r="C26621">
        <v>2011</v>
      </c>
      <c r="D26621" t="s">
        <v>79</v>
      </c>
      <c r="E26621" t="s">
        <v>117</v>
      </c>
      <c r="F26621" t="s">
        <v>261</v>
      </c>
      <c r="G26621">
        <v>-368.28000000000003</v>
      </c>
    </row>
    <row r="26622" spans="1:7">
      <c r="A26622" t="s">
        <v>9</v>
      </c>
      <c r="B26622">
        <v>8</v>
      </c>
      <c r="C26622">
        <v>2009</v>
      </c>
      <c r="D26622" t="s">
        <v>79</v>
      </c>
      <c r="E26622" t="s">
        <v>117</v>
      </c>
      <c r="F26622" t="s">
        <v>261</v>
      </c>
      <c r="G26622">
        <v>-1776.01</v>
      </c>
    </row>
    <row r="26623" spans="1:7">
      <c r="A26623" t="s">
        <v>18</v>
      </c>
      <c r="B26623">
        <v>3</v>
      </c>
      <c r="C26623">
        <v>2009</v>
      </c>
      <c r="D26623" t="s">
        <v>79</v>
      </c>
      <c r="E26623" t="s">
        <v>117</v>
      </c>
      <c r="F26623" t="s">
        <v>261</v>
      </c>
      <c r="G26623">
        <v>-742.28</v>
      </c>
    </row>
    <row r="26624" spans="1:7">
      <c r="A26624" t="s">
        <v>68</v>
      </c>
      <c r="B26624">
        <v>1</v>
      </c>
      <c r="C26624">
        <v>2010</v>
      </c>
      <c r="D26624" t="s">
        <v>79</v>
      </c>
      <c r="E26624" t="s">
        <v>117</v>
      </c>
      <c r="F26624" t="s">
        <v>261</v>
      </c>
      <c r="G26624">
        <v>-108.3</v>
      </c>
    </row>
    <row r="26625" spans="1:7">
      <c r="A26625" t="s">
        <v>55</v>
      </c>
      <c r="B26625">
        <v>3</v>
      </c>
      <c r="C26625">
        <v>2011</v>
      </c>
      <c r="D26625" t="s">
        <v>79</v>
      </c>
      <c r="E26625" t="s">
        <v>117</v>
      </c>
      <c r="F26625" t="s">
        <v>261</v>
      </c>
      <c r="G26625">
        <v>-711.34</v>
      </c>
    </row>
    <row r="26626" spans="1:7">
      <c r="A26626" t="s">
        <v>52</v>
      </c>
      <c r="B26626">
        <v>6</v>
      </c>
      <c r="C26626">
        <v>2009</v>
      </c>
      <c r="D26626" t="s">
        <v>79</v>
      </c>
      <c r="E26626" t="s">
        <v>117</v>
      </c>
      <c r="F26626" t="s">
        <v>262</v>
      </c>
      <c r="G26626">
        <v>23339.87</v>
      </c>
    </row>
    <row r="26627" spans="1:7">
      <c r="A26627" t="s">
        <v>28</v>
      </c>
      <c r="B26627">
        <v>4</v>
      </c>
      <c r="C26627">
        <v>2012</v>
      </c>
      <c r="D26627" t="s">
        <v>79</v>
      </c>
      <c r="E26627" t="s">
        <v>117</v>
      </c>
      <c r="F26627" t="s">
        <v>262</v>
      </c>
      <c r="G26627">
        <v>20908.63</v>
      </c>
    </row>
    <row r="26628" spans="1:7">
      <c r="A26628" t="s">
        <v>38</v>
      </c>
      <c r="B26628">
        <v>7</v>
      </c>
      <c r="C26628">
        <v>2011</v>
      </c>
      <c r="D26628" t="s">
        <v>79</v>
      </c>
      <c r="E26628" t="s">
        <v>117</v>
      </c>
      <c r="F26628" t="s">
        <v>262</v>
      </c>
      <c r="G26628">
        <v>17890.37</v>
      </c>
    </row>
    <row r="26629" spans="1:7">
      <c r="A26629" t="s">
        <v>23</v>
      </c>
      <c r="B26629">
        <v>2</v>
      </c>
      <c r="C26629">
        <v>2009</v>
      </c>
      <c r="D26629" t="s">
        <v>79</v>
      </c>
      <c r="E26629" t="s">
        <v>117</v>
      </c>
      <c r="F26629" t="s">
        <v>262</v>
      </c>
      <c r="G26629">
        <v>38376.79</v>
      </c>
    </row>
    <row r="26630" spans="1:7">
      <c r="A26630" t="s">
        <v>40</v>
      </c>
      <c r="B26630">
        <v>10</v>
      </c>
      <c r="C26630">
        <v>2011</v>
      </c>
      <c r="D26630" t="s">
        <v>79</v>
      </c>
      <c r="E26630" t="s">
        <v>117</v>
      </c>
      <c r="F26630" t="s">
        <v>262</v>
      </c>
      <c r="G26630">
        <v>15065.59</v>
      </c>
    </row>
    <row r="26631" spans="1:7">
      <c r="A26631" t="s">
        <v>25</v>
      </c>
      <c r="B26631">
        <v>8</v>
      </c>
      <c r="C26631">
        <v>2011</v>
      </c>
      <c r="D26631" t="s">
        <v>79</v>
      </c>
      <c r="E26631" t="s">
        <v>117</v>
      </c>
      <c r="F26631" t="s">
        <v>262</v>
      </c>
      <c r="G26631">
        <v>18795.25</v>
      </c>
    </row>
    <row r="26632" spans="1:7">
      <c r="A26632" t="s">
        <v>32</v>
      </c>
      <c r="B26632">
        <v>10</v>
      </c>
      <c r="C26632">
        <v>2009</v>
      </c>
      <c r="D26632" t="s">
        <v>79</v>
      </c>
      <c r="E26632" t="s">
        <v>117</v>
      </c>
      <c r="F26632" t="s">
        <v>262</v>
      </c>
      <c r="G26632">
        <v>25454.89</v>
      </c>
    </row>
    <row r="26633" spans="1:7">
      <c r="A26633" t="s">
        <v>29</v>
      </c>
      <c r="B26633">
        <v>6</v>
      </c>
      <c r="C26633">
        <v>2011</v>
      </c>
      <c r="D26633" t="s">
        <v>79</v>
      </c>
      <c r="E26633" t="s">
        <v>117</v>
      </c>
      <c r="F26633" t="s">
        <v>263</v>
      </c>
      <c r="G26633">
        <v>7078.1</v>
      </c>
    </row>
    <row r="26634" spans="1:7">
      <c r="A26634" t="s">
        <v>89</v>
      </c>
      <c r="B26634">
        <v>4</v>
      </c>
      <c r="C26634">
        <v>2011</v>
      </c>
      <c r="D26634" t="s">
        <v>79</v>
      </c>
      <c r="E26634" t="s">
        <v>117</v>
      </c>
      <c r="F26634" t="s">
        <v>263</v>
      </c>
      <c r="G26634">
        <v>10404.35</v>
      </c>
    </row>
    <row r="26635" spans="1:7">
      <c r="A26635" t="s">
        <v>68</v>
      </c>
      <c r="B26635">
        <v>1</v>
      </c>
      <c r="C26635">
        <v>2010</v>
      </c>
      <c r="D26635" t="s">
        <v>79</v>
      </c>
      <c r="E26635" t="s">
        <v>117</v>
      </c>
      <c r="F26635" t="s">
        <v>263</v>
      </c>
      <c r="G26635">
        <v>13274.15</v>
      </c>
    </row>
    <row r="26636" spans="1:7">
      <c r="A26636" t="s">
        <v>39</v>
      </c>
      <c r="B26636">
        <v>5</v>
      </c>
      <c r="C26636">
        <v>2011</v>
      </c>
      <c r="D26636" t="s">
        <v>79</v>
      </c>
      <c r="E26636" t="s">
        <v>117</v>
      </c>
      <c r="F26636" t="s">
        <v>263</v>
      </c>
      <c r="G26636">
        <v>8261.7000000000007</v>
      </c>
    </row>
    <row r="26637" spans="1:7">
      <c r="A26637" t="s">
        <v>32</v>
      </c>
      <c r="B26637">
        <v>10</v>
      </c>
      <c r="C26637">
        <v>2009</v>
      </c>
      <c r="D26637" t="s">
        <v>79</v>
      </c>
      <c r="E26637" t="s">
        <v>117</v>
      </c>
      <c r="F26637" t="s">
        <v>263</v>
      </c>
      <c r="G26637">
        <v>7445.45</v>
      </c>
    </row>
    <row r="26638" spans="1:7">
      <c r="A26638" t="s">
        <v>24</v>
      </c>
      <c r="B26638">
        <v>5</v>
      </c>
      <c r="C26638">
        <v>2012</v>
      </c>
      <c r="D26638" t="s">
        <v>79</v>
      </c>
      <c r="E26638" t="s">
        <v>117</v>
      </c>
      <c r="F26638" t="s">
        <v>263</v>
      </c>
      <c r="G26638">
        <v>3829.7000000000003</v>
      </c>
    </row>
    <row r="26639" spans="1:7">
      <c r="A26639" t="s">
        <v>30</v>
      </c>
      <c r="B26639">
        <v>8</v>
      </c>
      <c r="C26639">
        <v>2010</v>
      </c>
      <c r="D26639" t="s">
        <v>79</v>
      </c>
      <c r="E26639" t="s">
        <v>117</v>
      </c>
      <c r="F26639" t="s">
        <v>264</v>
      </c>
      <c r="G26639">
        <v>845.18000000000006</v>
      </c>
    </row>
    <row r="26640" spans="1:7">
      <c r="A26640" t="s">
        <v>18</v>
      </c>
      <c r="B26640">
        <v>3</v>
      </c>
      <c r="C26640">
        <v>2009</v>
      </c>
      <c r="D26640" t="s">
        <v>79</v>
      </c>
      <c r="E26640" t="s">
        <v>117</v>
      </c>
      <c r="F26640" t="s">
        <v>264</v>
      </c>
      <c r="G26640">
        <v>-461.2</v>
      </c>
    </row>
    <row r="26641" spans="1:7">
      <c r="A26641" t="s">
        <v>55</v>
      </c>
      <c r="B26641">
        <v>3</v>
      </c>
      <c r="C26641">
        <v>2011</v>
      </c>
      <c r="D26641" t="s">
        <v>79</v>
      </c>
      <c r="E26641" t="s">
        <v>117</v>
      </c>
      <c r="F26641" t="s">
        <v>264</v>
      </c>
      <c r="G26641">
        <v>-3475.03</v>
      </c>
    </row>
    <row r="26642" spans="1:7">
      <c r="A26642" t="s">
        <v>16</v>
      </c>
      <c r="B26642">
        <v>7</v>
      </c>
      <c r="C26642">
        <v>2010</v>
      </c>
      <c r="D26642" t="s">
        <v>79</v>
      </c>
      <c r="E26642" t="s">
        <v>117</v>
      </c>
      <c r="F26642" t="s">
        <v>264</v>
      </c>
      <c r="G26642">
        <v>-327.90000000000003</v>
      </c>
    </row>
    <row r="26643" spans="1:7">
      <c r="A26643" t="s">
        <v>85</v>
      </c>
      <c r="B26643">
        <v>4</v>
      </c>
      <c r="C26643">
        <v>2010</v>
      </c>
      <c r="D26643" t="s">
        <v>79</v>
      </c>
      <c r="E26643" t="s">
        <v>117</v>
      </c>
      <c r="F26643" t="s">
        <v>264</v>
      </c>
      <c r="G26643">
        <v>-8079.06</v>
      </c>
    </row>
    <row r="26644" spans="1:7">
      <c r="A26644" t="s">
        <v>43</v>
      </c>
      <c r="B26644">
        <v>5</v>
      </c>
      <c r="C26644">
        <v>2009</v>
      </c>
      <c r="D26644" t="s">
        <v>79</v>
      </c>
      <c r="E26644" t="s">
        <v>117</v>
      </c>
      <c r="F26644" t="s">
        <v>264</v>
      </c>
      <c r="G26644">
        <v>-14132.44</v>
      </c>
    </row>
    <row r="26645" spans="1:7">
      <c r="A26645" t="s">
        <v>26</v>
      </c>
      <c r="B26645">
        <v>9</v>
      </c>
      <c r="C26645">
        <v>2009</v>
      </c>
      <c r="D26645" t="s">
        <v>79</v>
      </c>
      <c r="E26645" t="s">
        <v>117</v>
      </c>
      <c r="F26645" t="s">
        <v>92</v>
      </c>
      <c r="G26645">
        <v>255.1</v>
      </c>
    </row>
    <row r="26646" spans="1:7">
      <c r="A26646" t="s">
        <v>71</v>
      </c>
      <c r="B26646">
        <v>11</v>
      </c>
      <c r="C26646">
        <v>2009</v>
      </c>
      <c r="D26646" t="s">
        <v>79</v>
      </c>
      <c r="E26646" t="s">
        <v>117</v>
      </c>
      <c r="F26646" t="s">
        <v>92</v>
      </c>
      <c r="G26646">
        <v>300.60000000000002</v>
      </c>
    </row>
    <row r="26647" spans="1:7">
      <c r="A26647" t="s">
        <v>30</v>
      </c>
      <c r="B26647">
        <v>8</v>
      </c>
      <c r="C26647">
        <v>2010</v>
      </c>
      <c r="D26647" t="s">
        <v>79</v>
      </c>
      <c r="E26647" t="s">
        <v>117</v>
      </c>
      <c r="F26647" t="s">
        <v>92</v>
      </c>
      <c r="G26647">
        <v>0</v>
      </c>
    </row>
    <row r="26648" spans="1:7">
      <c r="A26648" t="s">
        <v>46</v>
      </c>
      <c r="B26648">
        <v>12</v>
      </c>
      <c r="C26648">
        <v>2009</v>
      </c>
      <c r="D26648" t="s">
        <v>79</v>
      </c>
      <c r="E26648" t="s">
        <v>117</v>
      </c>
      <c r="F26648" t="s">
        <v>92</v>
      </c>
      <c r="G26648">
        <v>148.06</v>
      </c>
    </row>
    <row r="26649" spans="1:7">
      <c r="A26649" t="s">
        <v>35</v>
      </c>
      <c r="B26649">
        <v>5</v>
      </c>
      <c r="C26649">
        <v>2010</v>
      </c>
      <c r="D26649" t="s">
        <v>79</v>
      </c>
      <c r="E26649" t="s">
        <v>117</v>
      </c>
      <c r="F26649" t="s">
        <v>92</v>
      </c>
      <c r="G26649">
        <v>0</v>
      </c>
    </row>
    <row r="26650" spans="1:7">
      <c r="A26650" t="s">
        <v>13</v>
      </c>
      <c r="B26650">
        <v>7</v>
      </c>
      <c r="C26650">
        <v>2009</v>
      </c>
      <c r="D26650" t="s">
        <v>79</v>
      </c>
      <c r="E26650" t="s">
        <v>117</v>
      </c>
      <c r="F26650" t="s">
        <v>92</v>
      </c>
      <c r="G26650">
        <v>0</v>
      </c>
    </row>
    <row r="26651" spans="1:7">
      <c r="A26651" t="s">
        <v>44</v>
      </c>
      <c r="B26651">
        <v>2</v>
      </c>
      <c r="C26651">
        <v>2012</v>
      </c>
      <c r="D26651" t="s">
        <v>79</v>
      </c>
      <c r="E26651" t="s">
        <v>117</v>
      </c>
      <c r="F26651" t="s">
        <v>92</v>
      </c>
      <c r="G26651">
        <v>156.47999999999999</v>
      </c>
    </row>
    <row r="26652" spans="1:7">
      <c r="A26652" t="s">
        <v>85</v>
      </c>
      <c r="B26652">
        <v>4</v>
      </c>
      <c r="C26652">
        <v>2010</v>
      </c>
      <c r="D26652" t="s">
        <v>79</v>
      </c>
      <c r="E26652" t="s">
        <v>117</v>
      </c>
      <c r="F26652" t="s">
        <v>137</v>
      </c>
      <c r="G26652">
        <v>0</v>
      </c>
    </row>
    <row r="26653" spans="1:7">
      <c r="A26653" t="s">
        <v>89</v>
      </c>
      <c r="B26653">
        <v>4</v>
      </c>
      <c r="C26653">
        <v>2011</v>
      </c>
      <c r="D26653" t="s">
        <v>79</v>
      </c>
      <c r="E26653" t="s">
        <v>117</v>
      </c>
      <c r="F26653" t="s">
        <v>137</v>
      </c>
      <c r="G26653">
        <v>651.5</v>
      </c>
    </row>
    <row r="26654" spans="1:7">
      <c r="A26654" t="s">
        <v>35</v>
      </c>
      <c r="B26654">
        <v>5</v>
      </c>
      <c r="C26654">
        <v>2010</v>
      </c>
      <c r="D26654" t="s">
        <v>79</v>
      </c>
      <c r="E26654" t="s">
        <v>117</v>
      </c>
      <c r="F26654" t="s">
        <v>137</v>
      </c>
      <c r="G26654">
        <v>0</v>
      </c>
    </row>
    <row r="26655" spans="1:7">
      <c r="A26655" t="s">
        <v>18</v>
      </c>
      <c r="B26655">
        <v>3</v>
      </c>
      <c r="C26655">
        <v>2009</v>
      </c>
      <c r="D26655" t="s">
        <v>79</v>
      </c>
      <c r="E26655" t="s">
        <v>117</v>
      </c>
      <c r="F26655" t="s">
        <v>137</v>
      </c>
      <c r="G26655">
        <v>0</v>
      </c>
    </row>
    <row r="26656" spans="1:7">
      <c r="A26656" t="s">
        <v>45</v>
      </c>
      <c r="B26656">
        <v>3</v>
      </c>
      <c r="C26656">
        <v>2010</v>
      </c>
      <c r="D26656" t="s">
        <v>79</v>
      </c>
      <c r="E26656" t="s">
        <v>117</v>
      </c>
      <c r="F26656" t="s">
        <v>137</v>
      </c>
      <c r="G26656">
        <v>893.97</v>
      </c>
    </row>
    <row r="26657" spans="1:7">
      <c r="A26657" t="s">
        <v>42</v>
      </c>
      <c r="B26657">
        <v>2</v>
      </c>
      <c r="C26657">
        <v>2010</v>
      </c>
      <c r="D26657" t="s">
        <v>79</v>
      </c>
      <c r="E26657" t="s">
        <v>117</v>
      </c>
      <c r="F26657" t="s">
        <v>137</v>
      </c>
      <c r="G26657">
        <v>1780.25</v>
      </c>
    </row>
    <row r="26658" spans="1:7">
      <c r="A26658" t="s">
        <v>17</v>
      </c>
      <c r="B26658">
        <v>4</v>
      </c>
      <c r="C26658">
        <v>2009</v>
      </c>
      <c r="D26658" t="s">
        <v>79</v>
      </c>
      <c r="E26658" t="s">
        <v>117</v>
      </c>
      <c r="F26658" t="s">
        <v>137</v>
      </c>
      <c r="G26658">
        <v>0</v>
      </c>
    </row>
    <row r="26659" spans="1:7">
      <c r="A26659" t="s">
        <v>23</v>
      </c>
      <c r="B26659">
        <v>2</v>
      </c>
      <c r="C26659">
        <v>2009</v>
      </c>
      <c r="D26659" t="s">
        <v>79</v>
      </c>
      <c r="E26659" t="s">
        <v>117</v>
      </c>
      <c r="F26659" t="s">
        <v>138</v>
      </c>
      <c r="G26659">
        <v>812.54</v>
      </c>
    </row>
    <row r="26660" spans="1:7">
      <c r="A26660" t="s">
        <v>37</v>
      </c>
      <c r="B26660">
        <v>11</v>
      </c>
      <c r="C26660">
        <v>2011</v>
      </c>
      <c r="D26660" t="s">
        <v>79</v>
      </c>
      <c r="E26660" t="s">
        <v>117</v>
      </c>
      <c r="F26660" t="s">
        <v>138</v>
      </c>
      <c r="G26660">
        <v>1395.6100000000001</v>
      </c>
    </row>
    <row r="26661" spans="1:7">
      <c r="A26661" t="s">
        <v>45</v>
      </c>
      <c r="B26661">
        <v>3</v>
      </c>
      <c r="C26661">
        <v>2010</v>
      </c>
      <c r="D26661" t="s">
        <v>79</v>
      </c>
      <c r="E26661" t="s">
        <v>117</v>
      </c>
      <c r="F26661" t="s">
        <v>138</v>
      </c>
      <c r="G26661">
        <v>1203.75</v>
      </c>
    </row>
    <row r="26662" spans="1:7">
      <c r="A26662" t="s">
        <v>19</v>
      </c>
      <c r="B26662">
        <v>11</v>
      </c>
      <c r="C26662">
        <v>2010</v>
      </c>
      <c r="D26662" t="s">
        <v>79</v>
      </c>
      <c r="E26662" t="s">
        <v>117</v>
      </c>
      <c r="F26662" t="s">
        <v>144</v>
      </c>
      <c r="G26662">
        <v>2010.3</v>
      </c>
    </row>
    <row r="26663" spans="1:7">
      <c r="A26663" t="s">
        <v>17</v>
      </c>
      <c r="B26663">
        <v>4</v>
      </c>
      <c r="C26663">
        <v>2009</v>
      </c>
      <c r="D26663" t="s">
        <v>79</v>
      </c>
      <c r="E26663" t="s">
        <v>117</v>
      </c>
      <c r="F26663" t="s">
        <v>144</v>
      </c>
      <c r="G26663">
        <v>3352.89</v>
      </c>
    </row>
    <row r="26664" spans="1:7">
      <c r="A26664" t="s">
        <v>29</v>
      </c>
      <c r="B26664">
        <v>6</v>
      </c>
      <c r="C26664">
        <v>2011</v>
      </c>
      <c r="D26664" t="s">
        <v>79</v>
      </c>
      <c r="E26664" t="s">
        <v>117</v>
      </c>
      <c r="F26664" t="s">
        <v>144</v>
      </c>
      <c r="G26664">
        <v>2057.79</v>
      </c>
    </row>
    <row r="26665" spans="1:7">
      <c r="A26665" t="s">
        <v>23</v>
      </c>
      <c r="B26665">
        <v>2</v>
      </c>
      <c r="C26665">
        <v>2009</v>
      </c>
      <c r="D26665" t="s">
        <v>79</v>
      </c>
      <c r="E26665" t="s">
        <v>117</v>
      </c>
      <c r="F26665" t="s">
        <v>144</v>
      </c>
      <c r="G26665">
        <v>6135.51</v>
      </c>
    </row>
    <row r="26666" spans="1:7">
      <c r="A26666" t="s">
        <v>24</v>
      </c>
      <c r="B26666">
        <v>5</v>
      </c>
      <c r="C26666">
        <v>2012</v>
      </c>
      <c r="D26666" t="s">
        <v>79</v>
      </c>
      <c r="E26666" t="s">
        <v>117</v>
      </c>
      <c r="F26666" t="s">
        <v>158</v>
      </c>
      <c r="G26666">
        <v>1327.94</v>
      </c>
    </row>
    <row r="26667" spans="1:7">
      <c r="A26667" t="s">
        <v>25</v>
      </c>
      <c r="B26667">
        <v>8</v>
      </c>
      <c r="C26667">
        <v>2011</v>
      </c>
      <c r="D26667" t="s">
        <v>79</v>
      </c>
      <c r="E26667" t="s">
        <v>117</v>
      </c>
      <c r="F26667" t="s">
        <v>158</v>
      </c>
      <c r="G26667">
        <v>525.5</v>
      </c>
    </row>
    <row r="26668" spans="1:7">
      <c r="A26668" t="s">
        <v>14</v>
      </c>
      <c r="B26668">
        <v>10</v>
      </c>
      <c r="C26668">
        <v>2010</v>
      </c>
      <c r="D26668" t="s">
        <v>79</v>
      </c>
      <c r="E26668" t="s">
        <v>117</v>
      </c>
      <c r="F26668" t="s">
        <v>158</v>
      </c>
      <c r="G26668">
        <v>0</v>
      </c>
    </row>
    <row r="26669" spans="1:7">
      <c r="A26669" t="s">
        <v>29</v>
      </c>
      <c r="B26669">
        <v>6</v>
      </c>
      <c r="C26669">
        <v>2011</v>
      </c>
      <c r="D26669" t="s">
        <v>79</v>
      </c>
      <c r="E26669" t="s">
        <v>117</v>
      </c>
      <c r="F26669" t="s">
        <v>158</v>
      </c>
      <c r="G26669">
        <v>630.05000000000007</v>
      </c>
    </row>
    <row r="26670" spans="1:7">
      <c r="A26670" t="s">
        <v>89</v>
      </c>
      <c r="B26670">
        <v>4</v>
      </c>
      <c r="C26670">
        <v>2011</v>
      </c>
      <c r="D26670" t="s">
        <v>79</v>
      </c>
      <c r="E26670" t="s">
        <v>117</v>
      </c>
      <c r="F26670" t="s">
        <v>158</v>
      </c>
      <c r="G26670">
        <v>1824.29</v>
      </c>
    </row>
    <row r="26671" spans="1:7">
      <c r="A26671" t="s">
        <v>63</v>
      </c>
      <c r="B26671">
        <v>12</v>
      </c>
      <c r="C26671">
        <v>2011</v>
      </c>
      <c r="D26671" t="s">
        <v>79</v>
      </c>
      <c r="E26671" t="s">
        <v>117</v>
      </c>
      <c r="F26671" t="s">
        <v>158</v>
      </c>
      <c r="G26671">
        <v>693.19</v>
      </c>
    </row>
    <row r="26672" spans="1:7">
      <c r="A26672" t="s">
        <v>20</v>
      </c>
      <c r="B26672">
        <v>6</v>
      </c>
      <c r="C26672">
        <v>2010</v>
      </c>
      <c r="D26672" t="s">
        <v>79</v>
      </c>
      <c r="E26672" t="s">
        <v>117</v>
      </c>
      <c r="F26672" t="s">
        <v>158</v>
      </c>
      <c r="G26672">
        <v>0</v>
      </c>
    </row>
    <row r="26673" spans="1:7">
      <c r="A26673" t="s">
        <v>85</v>
      </c>
      <c r="B26673">
        <v>4</v>
      </c>
      <c r="C26673">
        <v>2010</v>
      </c>
      <c r="D26673" t="s">
        <v>79</v>
      </c>
      <c r="E26673" t="s">
        <v>117</v>
      </c>
      <c r="F26673" t="s">
        <v>160</v>
      </c>
      <c r="G26673">
        <v>0</v>
      </c>
    </row>
    <row r="26674" spans="1:7">
      <c r="A26674" t="s">
        <v>14</v>
      </c>
      <c r="B26674">
        <v>10</v>
      </c>
      <c r="C26674">
        <v>2010</v>
      </c>
      <c r="D26674" t="s">
        <v>79</v>
      </c>
      <c r="E26674" t="s">
        <v>117</v>
      </c>
      <c r="F26674" t="s">
        <v>165</v>
      </c>
      <c r="G26674">
        <v>0</v>
      </c>
    </row>
    <row r="26675" spans="1:7">
      <c r="A26675" t="s">
        <v>25</v>
      </c>
      <c r="B26675">
        <v>8</v>
      </c>
      <c r="C26675">
        <v>2011</v>
      </c>
      <c r="D26675" t="s">
        <v>79</v>
      </c>
      <c r="E26675" t="s">
        <v>117</v>
      </c>
      <c r="F26675" t="s">
        <v>167</v>
      </c>
      <c r="G26675">
        <v>2510.67</v>
      </c>
    </row>
    <row r="26676" spans="1:7">
      <c r="A26676" t="s">
        <v>44</v>
      </c>
      <c r="B26676">
        <v>2</v>
      </c>
      <c r="C26676">
        <v>2012</v>
      </c>
      <c r="D26676" t="s">
        <v>79</v>
      </c>
      <c r="E26676" t="s">
        <v>117</v>
      </c>
      <c r="F26676" t="s">
        <v>167</v>
      </c>
      <c r="G26676">
        <v>12751.81</v>
      </c>
    </row>
    <row r="26677" spans="1:7">
      <c r="A26677" t="s">
        <v>5</v>
      </c>
      <c r="B26677">
        <v>12</v>
      </c>
      <c r="C26677">
        <v>2010</v>
      </c>
      <c r="D26677" t="s">
        <v>79</v>
      </c>
      <c r="E26677" t="s">
        <v>117</v>
      </c>
      <c r="F26677" t="s">
        <v>167</v>
      </c>
      <c r="G26677">
        <v>4504.6000000000004</v>
      </c>
    </row>
    <row r="26678" spans="1:7">
      <c r="A26678" t="s">
        <v>109</v>
      </c>
      <c r="B26678">
        <v>1</v>
      </c>
      <c r="C26678">
        <v>2012</v>
      </c>
      <c r="D26678" t="s">
        <v>79</v>
      </c>
      <c r="E26678" t="s">
        <v>117</v>
      </c>
      <c r="F26678" t="s">
        <v>167</v>
      </c>
      <c r="G26678">
        <v>3230.63</v>
      </c>
    </row>
    <row r="26679" spans="1:7">
      <c r="A26679" t="s">
        <v>27</v>
      </c>
      <c r="B26679">
        <v>1</v>
      </c>
      <c r="C26679">
        <v>2009</v>
      </c>
      <c r="D26679" t="s">
        <v>79</v>
      </c>
      <c r="E26679" t="s">
        <v>117</v>
      </c>
      <c r="F26679" t="s">
        <v>196</v>
      </c>
      <c r="G26679">
        <v>2524.6799999999998</v>
      </c>
    </row>
    <row r="26680" spans="1:7">
      <c r="A26680" t="s">
        <v>14</v>
      </c>
      <c r="B26680">
        <v>10</v>
      </c>
      <c r="C26680">
        <v>2010</v>
      </c>
      <c r="D26680" t="s">
        <v>79</v>
      </c>
      <c r="E26680" t="s">
        <v>117</v>
      </c>
      <c r="F26680" t="s">
        <v>196</v>
      </c>
      <c r="G26680">
        <v>1378.29</v>
      </c>
    </row>
    <row r="26681" spans="1:7">
      <c r="A26681" t="s">
        <v>37</v>
      </c>
      <c r="B26681">
        <v>11</v>
      </c>
      <c r="C26681">
        <v>2011</v>
      </c>
      <c r="D26681" t="s">
        <v>79</v>
      </c>
      <c r="E26681" t="s">
        <v>117</v>
      </c>
      <c r="F26681" t="s">
        <v>196</v>
      </c>
      <c r="G26681">
        <v>1789.26</v>
      </c>
    </row>
    <row r="26682" spans="1:7">
      <c r="A26682" t="s">
        <v>30</v>
      </c>
      <c r="B26682">
        <v>8</v>
      </c>
      <c r="C26682">
        <v>2010</v>
      </c>
      <c r="D26682" t="s">
        <v>79</v>
      </c>
      <c r="E26682" t="s">
        <v>117</v>
      </c>
      <c r="F26682" t="s">
        <v>196</v>
      </c>
      <c r="G26682">
        <v>1880.56</v>
      </c>
    </row>
    <row r="26683" spans="1:7">
      <c r="A26683" t="s">
        <v>24</v>
      </c>
      <c r="B26683">
        <v>5</v>
      </c>
      <c r="C26683">
        <v>2012</v>
      </c>
      <c r="D26683" t="s">
        <v>79</v>
      </c>
      <c r="E26683" t="s">
        <v>117</v>
      </c>
      <c r="F26683" t="s">
        <v>196</v>
      </c>
      <c r="G26683">
        <v>1264.01</v>
      </c>
    </row>
    <row r="26684" spans="1:7">
      <c r="A26684" t="s">
        <v>89</v>
      </c>
      <c r="B26684">
        <v>4</v>
      </c>
      <c r="C26684">
        <v>2011</v>
      </c>
      <c r="D26684" t="s">
        <v>79</v>
      </c>
      <c r="E26684" t="s">
        <v>117</v>
      </c>
      <c r="F26684" t="s">
        <v>201</v>
      </c>
      <c r="G26684">
        <v>3373.86</v>
      </c>
    </row>
    <row r="26685" spans="1:7">
      <c r="A26685" t="s">
        <v>16</v>
      </c>
      <c r="B26685">
        <v>7</v>
      </c>
      <c r="C26685">
        <v>2010</v>
      </c>
      <c r="D26685" t="s">
        <v>79</v>
      </c>
      <c r="E26685" t="s">
        <v>117</v>
      </c>
      <c r="F26685" t="s">
        <v>203</v>
      </c>
      <c r="G26685">
        <v>2063.98</v>
      </c>
    </row>
    <row r="26686" spans="1:7">
      <c r="A26686" t="s">
        <v>31</v>
      </c>
      <c r="B26686">
        <v>3</v>
      </c>
      <c r="C26686">
        <v>2012</v>
      </c>
      <c r="D26686" t="s">
        <v>79</v>
      </c>
      <c r="E26686" t="s">
        <v>117</v>
      </c>
      <c r="F26686" t="s">
        <v>203</v>
      </c>
      <c r="G26686">
        <v>3726.3</v>
      </c>
    </row>
    <row r="26687" spans="1:7">
      <c r="A26687" t="s">
        <v>33</v>
      </c>
      <c r="B26687">
        <v>9</v>
      </c>
      <c r="C26687">
        <v>2010</v>
      </c>
      <c r="D26687" t="s">
        <v>79</v>
      </c>
      <c r="E26687" t="s">
        <v>117</v>
      </c>
      <c r="F26687" t="s">
        <v>203</v>
      </c>
      <c r="G26687">
        <v>2295.0300000000002</v>
      </c>
    </row>
    <row r="26688" spans="1:7">
      <c r="A26688" t="s">
        <v>30</v>
      </c>
      <c r="B26688">
        <v>8</v>
      </c>
      <c r="C26688">
        <v>2010</v>
      </c>
      <c r="D26688" t="s">
        <v>79</v>
      </c>
      <c r="E26688" t="s">
        <v>117</v>
      </c>
      <c r="F26688" t="s">
        <v>203</v>
      </c>
      <c r="G26688">
        <v>714.26</v>
      </c>
    </row>
    <row r="26689" spans="1:7">
      <c r="A26689" t="s">
        <v>43</v>
      </c>
      <c r="B26689">
        <v>5</v>
      </c>
      <c r="C26689">
        <v>2009</v>
      </c>
      <c r="D26689" t="s">
        <v>79</v>
      </c>
      <c r="E26689" t="s">
        <v>117</v>
      </c>
      <c r="F26689" t="s">
        <v>207</v>
      </c>
      <c r="G26689">
        <v>383.52</v>
      </c>
    </row>
    <row r="26690" spans="1:7">
      <c r="A26690" t="s">
        <v>22</v>
      </c>
      <c r="B26690">
        <v>9</v>
      </c>
      <c r="C26690">
        <v>2011</v>
      </c>
      <c r="D26690" t="s">
        <v>79</v>
      </c>
      <c r="E26690" t="s">
        <v>117</v>
      </c>
      <c r="F26690" t="s">
        <v>207</v>
      </c>
      <c r="G26690">
        <v>5191.16</v>
      </c>
    </row>
    <row r="26691" spans="1:7">
      <c r="A26691" t="s">
        <v>63</v>
      </c>
      <c r="B26691">
        <v>12</v>
      </c>
      <c r="C26691">
        <v>2011</v>
      </c>
      <c r="D26691" t="s">
        <v>79</v>
      </c>
      <c r="E26691" t="s">
        <v>117</v>
      </c>
      <c r="F26691" t="s">
        <v>214</v>
      </c>
      <c r="G26691">
        <v>1549.98</v>
      </c>
    </row>
    <row r="26692" spans="1:7">
      <c r="A26692" t="s">
        <v>31</v>
      </c>
      <c r="B26692">
        <v>3</v>
      </c>
      <c r="C26692">
        <v>2012</v>
      </c>
      <c r="D26692" t="s">
        <v>79</v>
      </c>
      <c r="E26692" t="s">
        <v>117</v>
      </c>
      <c r="F26692" t="s">
        <v>214</v>
      </c>
      <c r="G26692">
        <v>2543.1</v>
      </c>
    </row>
    <row r="26693" spans="1:7">
      <c r="A26693" t="s">
        <v>71</v>
      </c>
      <c r="B26693">
        <v>11</v>
      </c>
      <c r="C26693">
        <v>2009</v>
      </c>
      <c r="D26693" t="s">
        <v>79</v>
      </c>
      <c r="E26693" t="s">
        <v>117</v>
      </c>
      <c r="F26693" t="s">
        <v>214</v>
      </c>
      <c r="G26693">
        <v>2330.94</v>
      </c>
    </row>
    <row r="26694" spans="1:7">
      <c r="A26694" t="s">
        <v>46</v>
      </c>
      <c r="B26694">
        <v>12</v>
      </c>
      <c r="C26694">
        <v>2009</v>
      </c>
      <c r="D26694" t="s">
        <v>79</v>
      </c>
      <c r="E26694" t="s">
        <v>117</v>
      </c>
      <c r="F26694" t="s">
        <v>217</v>
      </c>
      <c r="G26694">
        <v>159.80000000000001</v>
      </c>
    </row>
    <row r="26695" spans="1:7">
      <c r="A26695" t="s">
        <v>14</v>
      </c>
      <c r="B26695">
        <v>10</v>
      </c>
      <c r="C26695">
        <v>2010</v>
      </c>
      <c r="D26695" t="s">
        <v>79</v>
      </c>
      <c r="E26695" t="s">
        <v>117</v>
      </c>
      <c r="F26695" t="s">
        <v>217</v>
      </c>
      <c r="G26695">
        <v>394.09000000000003</v>
      </c>
    </row>
    <row r="26696" spans="1:7">
      <c r="A26696" t="s">
        <v>32</v>
      </c>
      <c r="B26696">
        <v>10</v>
      </c>
      <c r="C26696">
        <v>2009</v>
      </c>
      <c r="D26696" t="s">
        <v>79</v>
      </c>
      <c r="E26696" t="s">
        <v>117</v>
      </c>
      <c r="F26696" t="s">
        <v>222</v>
      </c>
      <c r="G26696">
        <v>0</v>
      </c>
    </row>
    <row r="26697" spans="1:7">
      <c r="A26697" t="s">
        <v>26</v>
      </c>
      <c r="B26697">
        <v>9</v>
      </c>
      <c r="C26697">
        <v>2009</v>
      </c>
      <c r="D26697" t="s">
        <v>79</v>
      </c>
      <c r="E26697" t="s">
        <v>117</v>
      </c>
      <c r="F26697" t="s">
        <v>222</v>
      </c>
      <c r="G26697">
        <v>36.69</v>
      </c>
    </row>
    <row r="26698" spans="1:7">
      <c r="A26698" t="s">
        <v>71</v>
      </c>
      <c r="B26698">
        <v>11</v>
      </c>
      <c r="C26698">
        <v>2009</v>
      </c>
      <c r="D26698" t="s">
        <v>79</v>
      </c>
      <c r="E26698" t="s">
        <v>117</v>
      </c>
      <c r="F26698" t="s">
        <v>224</v>
      </c>
      <c r="G26698">
        <v>5278.34</v>
      </c>
    </row>
    <row r="26699" spans="1:7">
      <c r="A26699" t="s">
        <v>31</v>
      </c>
      <c r="B26699">
        <v>3</v>
      </c>
      <c r="C26699">
        <v>2012</v>
      </c>
      <c r="D26699" t="s">
        <v>79</v>
      </c>
      <c r="E26699" t="s">
        <v>117</v>
      </c>
      <c r="F26699" t="s">
        <v>224</v>
      </c>
      <c r="G26699">
        <v>3208.29</v>
      </c>
    </row>
    <row r="26700" spans="1:7">
      <c r="A26700" t="s">
        <v>30</v>
      </c>
      <c r="B26700">
        <v>8</v>
      </c>
      <c r="C26700">
        <v>2010</v>
      </c>
      <c r="D26700" t="s">
        <v>79</v>
      </c>
      <c r="E26700" t="s">
        <v>117</v>
      </c>
      <c r="F26700" t="s">
        <v>224</v>
      </c>
      <c r="G26700">
        <v>3958.81</v>
      </c>
    </row>
    <row r="26701" spans="1:7">
      <c r="A26701" t="s">
        <v>37</v>
      </c>
      <c r="B26701">
        <v>11</v>
      </c>
      <c r="C26701">
        <v>2011</v>
      </c>
      <c r="D26701" t="s">
        <v>79</v>
      </c>
      <c r="E26701" t="s">
        <v>117</v>
      </c>
      <c r="F26701" t="s">
        <v>224</v>
      </c>
      <c r="G26701">
        <v>1489.49</v>
      </c>
    </row>
    <row r="26702" spans="1:7">
      <c r="A26702" t="s">
        <v>24</v>
      </c>
      <c r="B26702">
        <v>5</v>
      </c>
      <c r="C26702">
        <v>2012</v>
      </c>
      <c r="D26702" t="s">
        <v>79</v>
      </c>
      <c r="E26702" t="s">
        <v>117</v>
      </c>
      <c r="F26702" t="s">
        <v>227</v>
      </c>
      <c r="G26702">
        <v>309.22000000000003</v>
      </c>
    </row>
    <row r="26703" spans="1:7">
      <c r="A26703" t="s">
        <v>39</v>
      </c>
      <c r="B26703">
        <v>5</v>
      </c>
      <c r="C26703">
        <v>2011</v>
      </c>
      <c r="D26703" t="s">
        <v>79</v>
      </c>
      <c r="E26703" t="s">
        <v>117</v>
      </c>
      <c r="F26703" t="s">
        <v>227</v>
      </c>
      <c r="G26703">
        <v>418.98</v>
      </c>
    </row>
    <row r="26704" spans="1:7">
      <c r="A26704" t="s">
        <v>63</v>
      </c>
      <c r="B26704">
        <v>12</v>
      </c>
      <c r="C26704">
        <v>2011</v>
      </c>
      <c r="D26704" t="s">
        <v>79</v>
      </c>
      <c r="E26704" t="s">
        <v>117</v>
      </c>
      <c r="F26704" t="s">
        <v>236</v>
      </c>
      <c r="G26704">
        <v>2586.48</v>
      </c>
    </row>
    <row r="26705" spans="1:7">
      <c r="A26705" t="s">
        <v>46</v>
      </c>
      <c r="B26705">
        <v>12</v>
      </c>
      <c r="C26705">
        <v>2009</v>
      </c>
      <c r="D26705" t="s">
        <v>79</v>
      </c>
      <c r="E26705" t="s">
        <v>117</v>
      </c>
      <c r="F26705" t="s">
        <v>236</v>
      </c>
      <c r="G26705">
        <v>1632.55</v>
      </c>
    </row>
    <row r="26706" spans="1:7">
      <c r="A26706" t="s">
        <v>40</v>
      </c>
      <c r="B26706">
        <v>10</v>
      </c>
      <c r="C26706">
        <v>2011</v>
      </c>
      <c r="D26706" t="s">
        <v>79</v>
      </c>
      <c r="E26706" t="s">
        <v>117</v>
      </c>
      <c r="F26706" t="s">
        <v>236</v>
      </c>
      <c r="G26706">
        <v>419.66</v>
      </c>
    </row>
    <row r="26707" spans="1:7">
      <c r="A26707" t="s">
        <v>22</v>
      </c>
      <c r="B26707">
        <v>9</v>
      </c>
      <c r="C26707">
        <v>2011</v>
      </c>
      <c r="D26707" t="s">
        <v>79</v>
      </c>
      <c r="E26707" t="s">
        <v>117</v>
      </c>
      <c r="F26707" t="s">
        <v>236</v>
      </c>
      <c r="G26707">
        <v>6005.96</v>
      </c>
    </row>
    <row r="26708" spans="1:7">
      <c r="A26708" t="s">
        <v>33</v>
      </c>
      <c r="B26708">
        <v>9</v>
      </c>
      <c r="C26708">
        <v>2010</v>
      </c>
      <c r="D26708" t="s">
        <v>79</v>
      </c>
      <c r="E26708" t="s">
        <v>117</v>
      </c>
      <c r="F26708" t="s">
        <v>237</v>
      </c>
      <c r="G26708">
        <v>158.88</v>
      </c>
    </row>
    <row r="26709" spans="1:7">
      <c r="A26709" t="s">
        <v>14</v>
      </c>
      <c r="B26709">
        <v>10</v>
      </c>
      <c r="C26709">
        <v>2010</v>
      </c>
      <c r="D26709" t="s">
        <v>79</v>
      </c>
      <c r="E26709" t="s">
        <v>117</v>
      </c>
      <c r="F26709" t="s">
        <v>237</v>
      </c>
      <c r="G26709">
        <v>1453.55</v>
      </c>
    </row>
    <row r="26710" spans="1:7">
      <c r="A26710" t="s">
        <v>38</v>
      </c>
      <c r="B26710">
        <v>7</v>
      </c>
      <c r="C26710">
        <v>2011</v>
      </c>
      <c r="D26710" t="s">
        <v>79</v>
      </c>
      <c r="E26710" t="s">
        <v>117</v>
      </c>
      <c r="F26710" t="s">
        <v>237</v>
      </c>
      <c r="G26710">
        <v>0</v>
      </c>
    </row>
    <row r="26711" spans="1:7">
      <c r="A26711" t="s">
        <v>22</v>
      </c>
      <c r="B26711">
        <v>9</v>
      </c>
      <c r="C26711">
        <v>2011</v>
      </c>
      <c r="D26711" t="s">
        <v>79</v>
      </c>
      <c r="E26711" t="s">
        <v>117</v>
      </c>
      <c r="F26711" t="s">
        <v>237</v>
      </c>
      <c r="G26711">
        <v>75.64</v>
      </c>
    </row>
    <row r="26712" spans="1:7">
      <c r="A26712" t="s">
        <v>71</v>
      </c>
      <c r="B26712">
        <v>11</v>
      </c>
      <c r="C26712">
        <v>2009</v>
      </c>
      <c r="D26712" t="s">
        <v>79</v>
      </c>
      <c r="E26712" t="s">
        <v>117</v>
      </c>
      <c r="F26712" t="s">
        <v>237</v>
      </c>
      <c r="G26712">
        <v>541.20000000000005</v>
      </c>
    </row>
    <row r="26713" spans="1:7">
      <c r="A26713" t="s">
        <v>85</v>
      </c>
      <c r="B26713">
        <v>4</v>
      </c>
      <c r="C26713">
        <v>2010</v>
      </c>
      <c r="D26713" t="s">
        <v>79</v>
      </c>
      <c r="E26713" t="s">
        <v>117</v>
      </c>
      <c r="F26713" t="s">
        <v>244</v>
      </c>
      <c r="G26713">
        <v>3016.9500000000003</v>
      </c>
    </row>
    <row r="26714" spans="1:7">
      <c r="A26714" t="s">
        <v>46</v>
      </c>
      <c r="B26714">
        <v>12</v>
      </c>
      <c r="C26714">
        <v>2009</v>
      </c>
      <c r="D26714" t="s">
        <v>79</v>
      </c>
      <c r="E26714" t="s">
        <v>117</v>
      </c>
      <c r="F26714" t="s">
        <v>244</v>
      </c>
      <c r="G26714">
        <v>79.2</v>
      </c>
    </row>
    <row r="26715" spans="1:7">
      <c r="A26715" t="s">
        <v>31</v>
      </c>
      <c r="B26715">
        <v>3</v>
      </c>
      <c r="C26715">
        <v>2012</v>
      </c>
      <c r="D26715" t="s">
        <v>79</v>
      </c>
      <c r="E26715" t="s">
        <v>117</v>
      </c>
      <c r="F26715" t="s">
        <v>244</v>
      </c>
      <c r="G26715">
        <v>0</v>
      </c>
    </row>
    <row r="26716" spans="1:7">
      <c r="A26716" t="s">
        <v>30</v>
      </c>
      <c r="B26716">
        <v>8</v>
      </c>
      <c r="C26716">
        <v>2010</v>
      </c>
      <c r="D26716" t="s">
        <v>79</v>
      </c>
      <c r="E26716" t="s">
        <v>117</v>
      </c>
      <c r="F26716" t="s">
        <v>244</v>
      </c>
      <c r="G26716">
        <v>562.1</v>
      </c>
    </row>
    <row r="26717" spans="1:7">
      <c r="A26717" t="s">
        <v>52</v>
      </c>
      <c r="B26717">
        <v>6</v>
      </c>
      <c r="C26717">
        <v>2009</v>
      </c>
      <c r="D26717" t="s">
        <v>79</v>
      </c>
      <c r="E26717" t="s">
        <v>117</v>
      </c>
      <c r="F26717" t="s">
        <v>244</v>
      </c>
      <c r="G26717">
        <v>783.4</v>
      </c>
    </row>
    <row r="26718" spans="1:7">
      <c r="A26718" t="s">
        <v>9</v>
      </c>
      <c r="B26718">
        <v>8</v>
      </c>
      <c r="C26718">
        <v>2009</v>
      </c>
      <c r="D26718" t="s">
        <v>79</v>
      </c>
      <c r="E26718" t="s">
        <v>117</v>
      </c>
      <c r="F26718" t="s">
        <v>245</v>
      </c>
      <c r="G26718">
        <v>809.55000000000007</v>
      </c>
    </row>
    <row r="26719" spans="1:7">
      <c r="A26719" t="s">
        <v>17</v>
      </c>
      <c r="B26719">
        <v>4</v>
      </c>
      <c r="C26719">
        <v>2009</v>
      </c>
      <c r="D26719" t="s">
        <v>79</v>
      </c>
      <c r="E26719" t="s">
        <v>117</v>
      </c>
      <c r="F26719" t="s">
        <v>245</v>
      </c>
      <c r="G26719">
        <v>1376.3500000000001</v>
      </c>
    </row>
    <row r="26720" spans="1:7">
      <c r="A26720" t="s">
        <v>71</v>
      </c>
      <c r="B26720">
        <v>11</v>
      </c>
      <c r="C26720">
        <v>2009</v>
      </c>
      <c r="D26720" t="s">
        <v>79</v>
      </c>
      <c r="E26720" t="s">
        <v>117</v>
      </c>
      <c r="F26720" t="s">
        <v>245</v>
      </c>
      <c r="G26720">
        <v>1230.8399999999999</v>
      </c>
    </row>
    <row r="26721" spans="1:7">
      <c r="A26721" t="s">
        <v>14</v>
      </c>
      <c r="B26721">
        <v>10</v>
      </c>
      <c r="C26721">
        <v>2010</v>
      </c>
      <c r="D26721" t="s">
        <v>79</v>
      </c>
      <c r="E26721" t="s">
        <v>117</v>
      </c>
      <c r="F26721" t="s">
        <v>245</v>
      </c>
      <c r="G26721">
        <v>863.46</v>
      </c>
    </row>
    <row r="26722" spans="1:7">
      <c r="A26722" t="s">
        <v>31</v>
      </c>
      <c r="B26722">
        <v>3</v>
      </c>
      <c r="C26722">
        <v>2012</v>
      </c>
      <c r="D26722" t="s">
        <v>79</v>
      </c>
      <c r="E26722" t="s">
        <v>117</v>
      </c>
      <c r="F26722" t="s">
        <v>245</v>
      </c>
      <c r="G26722">
        <v>744.64</v>
      </c>
    </row>
    <row r="26723" spans="1:7">
      <c r="A26723" t="s">
        <v>38</v>
      </c>
      <c r="B26723">
        <v>7</v>
      </c>
      <c r="C26723">
        <v>2011</v>
      </c>
      <c r="D26723" t="s">
        <v>79</v>
      </c>
      <c r="E26723" t="s">
        <v>117</v>
      </c>
      <c r="F26723" t="s">
        <v>245</v>
      </c>
      <c r="G26723">
        <v>594.16999999999996</v>
      </c>
    </row>
    <row r="26724" spans="1:7">
      <c r="A26724" t="s">
        <v>99</v>
      </c>
      <c r="B26724">
        <v>1</v>
      </c>
      <c r="C26724">
        <v>2011</v>
      </c>
      <c r="D26724" t="s">
        <v>79</v>
      </c>
      <c r="E26724" t="s">
        <v>117</v>
      </c>
      <c r="F26724" t="s">
        <v>245</v>
      </c>
      <c r="G26724">
        <v>1114.99</v>
      </c>
    </row>
    <row r="26725" spans="1:7">
      <c r="A26725" t="s">
        <v>55</v>
      </c>
      <c r="B26725">
        <v>3</v>
      </c>
      <c r="C26725">
        <v>2011</v>
      </c>
      <c r="D26725" t="s">
        <v>79</v>
      </c>
      <c r="E26725" t="s">
        <v>117</v>
      </c>
      <c r="F26725" t="s">
        <v>260</v>
      </c>
      <c r="G26725">
        <v>9069.85</v>
      </c>
    </row>
    <row r="26726" spans="1:7">
      <c r="A26726" t="s">
        <v>22</v>
      </c>
      <c r="B26726">
        <v>9</v>
      </c>
      <c r="C26726">
        <v>2011</v>
      </c>
      <c r="D26726" t="s">
        <v>79</v>
      </c>
      <c r="E26726" t="s">
        <v>117</v>
      </c>
      <c r="F26726" t="s">
        <v>260</v>
      </c>
      <c r="G26726">
        <v>0</v>
      </c>
    </row>
    <row r="26727" spans="1:7">
      <c r="A26727" t="s">
        <v>43</v>
      </c>
      <c r="B26727">
        <v>5</v>
      </c>
      <c r="C26727">
        <v>2009</v>
      </c>
      <c r="D26727" t="s">
        <v>79</v>
      </c>
      <c r="E26727" t="s">
        <v>117</v>
      </c>
      <c r="F26727" t="s">
        <v>260</v>
      </c>
      <c r="G26727">
        <v>12523.93</v>
      </c>
    </row>
    <row r="26728" spans="1:7">
      <c r="A26728" t="s">
        <v>46</v>
      </c>
      <c r="B26728">
        <v>12</v>
      </c>
      <c r="C26728">
        <v>2009</v>
      </c>
      <c r="D26728" t="s">
        <v>79</v>
      </c>
      <c r="E26728" t="s">
        <v>117</v>
      </c>
      <c r="F26728" t="s">
        <v>260</v>
      </c>
      <c r="G26728">
        <v>5565.27</v>
      </c>
    </row>
    <row r="26729" spans="1:7">
      <c r="A26729" t="s">
        <v>45</v>
      </c>
      <c r="B26729">
        <v>3</v>
      </c>
      <c r="C26729">
        <v>2010</v>
      </c>
      <c r="D26729" t="s">
        <v>79</v>
      </c>
      <c r="E26729" t="s">
        <v>117</v>
      </c>
      <c r="F26729" t="s">
        <v>260</v>
      </c>
      <c r="G26729">
        <v>8180.99</v>
      </c>
    </row>
    <row r="26730" spans="1:7">
      <c r="A26730" t="s">
        <v>114</v>
      </c>
      <c r="B26730">
        <v>2</v>
      </c>
      <c r="C26730">
        <v>2011</v>
      </c>
      <c r="D26730" t="s">
        <v>79</v>
      </c>
      <c r="E26730" t="s">
        <v>117</v>
      </c>
      <c r="F26730" t="s">
        <v>260</v>
      </c>
      <c r="G26730">
        <v>15884.79</v>
      </c>
    </row>
    <row r="26731" spans="1:7">
      <c r="A26731" t="s">
        <v>52</v>
      </c>
      <c r="B26731">
        <v>6</v>
      </c>
      <c r="C26731">
        <v>2009</v>
      </c>
      <c r="D26731" t="s">
        <v>79</v>
      </c>
      <c r="E26731" t="s">
        <v>117</v>
      </c>
      <c r="F26731" t="s">
        <v>260</v>
      </c>
      <c r="G26731">
        <v>6987.28</v>
      </c>
    </row>
    <row r="26732" spans="1:7">
      <c r="A26732" t="s">
        <v>24</v>
      </c>
      <c r="B26732">
        <v>5</v>
      </c>
      <c r="C26732">
        <v>2012</v>
      </c>
      <c r="D26732" t="s">
        <v>79</v>
      </c>
      <c r="E26732" t="s">
        <v>117</v>
      </c>
      <c r="F26732" t="s">
        <v>261</v>
      </c>
      <c r="G26732">
        <v>-583.20000000000005</v>
      </c>
    </row>
    <row r="26733" spans="1:7">
      <c r="A26733" t="s">
        <v>63</v>
      </c>
      <c r="B26733">
        <v>12</v>
      </c>
      <c r="C26733">
        <v>2011</v>
      </c>
      <c r="D26733" t="s">
        <v>79</v>
      </c>
      <c r="E26733" t="s">
        <v>117</v>
      </c>
      <c r="F26733" t="s">
        <v>261</v>
      </c>
      <c r="G26733">
        <v>-13461.74</v>
      </c>
    </row>
    <row r="26734" spans="1:7">
      <c r="A26734" t="s">
        <v>31</v>
      </c>
      <c r="B26734">
        <v>3</v>
      </c>
      <c r="C26734">
        <v>2012</v>
      </c>
      <c r="D26734" t="s">
        <v>79</v>
      </c>
      <c r="E26734" t="s">
        <v>117</v>
      </c>
      <c r="F26734" t="s">
        <v>261</v>
      </c>
      <c r="G26734">
        <v>-1075.68</v>
      </c>
    </row>
    <row r="26735" spans="1:7">
      <c r="A26735" t="s">
        <v>20</v>
      </c>
      <c r="B26735">
        <v>6</v>
      </c>
      <c r="C26735">
        <v>2010</v>
      </c>
      <c r="D26735" t="s">
        <v>79</v>
      </c>
      <c r="E26735" t="s">
        <v>117</v>
      </c>
      <c r="F26735" t="s">
        <v>262</v>
      </c>
      <c r="G26735">
        <v>23821.54</v>
      </c>
    </row>
    <row r="26736" spans="1:7">
      <c r="A26736" t="s">
        <v>19</v>
      </c>
      <c r="B26736">
        <v>11</v>
      </c>
      <c r="C26736">
        <v>2010</v>
      </c>
      <c r="D26736" t="s">
        <v>79</v>
      </c>
      <c r="E26736" t="s">
        <v>117</v>
      </c>
      <c r="F26736" t="s">
        <v>262</v>
      </c>
      <c r="G26736">
        <v>17173.490000000002</v>
      </c>
    </row>
    <row r="26737" spans="1:7">
      <c r="A26737" t="s">
        <v>14</v>
      </c>
      <c r="B26737">
        <v>10</v>
      </c>
      <c r="C26737">
        <v>2010</v>
      </c>
      <c r="D26737" t="s">
        <v>79</v>
      </c>
      <c r="E26737" t="s">
        <v>117</v>
      </c>
      <c r="F26737" t="s">
        <v>262</v>
      </c>
      <c r="G26737">
        <v>16312.49</v>
      </c>
    </row>
    <row r="26738" spans="1:7">
      <c r="A26738" t="s">
        <v>43</v>
      </c>
      <c r="B26738">
        <v>5</v>
      </c>
      <c r="C26738">
        <v>2009</v>
      </c>
      <c r="D26738" t="s">
        <v>79</v>
      </c>
      <c r="E26738" t="s">
        <v>117</v>
      </c>
      <c r="F26738" t="s">
        <v>262</v>
      </c>
      <c r="G26738">
        <v>25985.100000000002</v>
      </c>
    </row>
    <row r="26739" spans="1:7">
      <c r="A26739" t="s">
        <v>114</v>
      </c>
      <c r="B26739">
        <v>2</v>
      </c>
      <c r="C26739">
        <v>2011</v>
      </c>
      <c r="D26739" t="s">
        <v>79</v>
      </c>
      <c r="E26739" t="s">
        <v>117</v>
      </c>
      <c r="F26739" t="s">
        <v>262</v>
      </c>
      <c r="G26739">
        <v>33282.480000000003</v>
      </c>
    </row>
    <row r="26740" spans="1:7">
      <c r="A26740" t="s">
        <v>55</v>
      </c>
      <c r="B26740">
        <v>3</v>
      </c>
      <c r="C26740">
        <v>2011</v>
      </c>
      <c r="D26740" t="s">
        <v>79</v>
      </c>
      <c r="E26740" t="s">
        <v>117</v>
      </c>
      <c r="F26740" t="s">
        <v>262</v>
      </c>
      <c r="G26740">
        <v>18215.53</v>
      </c>
    </row>
    <row r="26741" spans="1:7">
      <c r="A26741" t="s">
        <v>45</v>
      </c>
      <c r="B26741">
        <v>3</v>
      </c>
      <c r="C26741">
        <v>2010</v>
      </c>
      <c r="D26741" t="s">
        <v>79</v>
      </c>
      <c r="E26741" t="s">
        <v>117</v>
      </c>
      <c r="F26741" t="s">
        <v>262</v>
      </c>
      <c r="G26741">
        <v>23279.850000000002</v>
      </c>
    </row>
    <row r="26742" spans="1:7">
      <c r="A26742" t="s">
        <v>85</v>
      </c>
      <c r="B26742">
        <v>4</v>
      </c>
      <c r="C26742">
        <v>2010</v>
      </c>
      <c r="D26742" t="s">
        <v>79</v>
      </c>
      <c r="E26742" t="s">
        <v>117</v>
      </c>
      <c r="F26742" t="s">
        <v>262</v>
      </c>
      <c r="G26742">
        <v>31952.65</v>
      </c>
    </row>
    <row r="26743" spans="1:7">
      <c r="A26743" t="s">
        <v>18</v>
      </c>
      <c r="B26743">
        <v>3</v>
      </c>
      <c r="C26743">
        <v>2009</v>
      </c>
      <c r="D26743" t="s">
        <v>79</v>
      </c>
      <c r="E26743" t="s">
        <v>117</v>
      </c>
      <c r="F26743" t="s">
        <v>263</v>
      </c>
      <c r="G26743">
        <v>10337.4</v>
      </c>
    </row>
    <row r="26744" spans="1:7">
      <c r="A26744" t="s">
        <v>33</v>
      </c>
      <c r="B26744">
        <v>9</v>
      </c>
      <c r="C26744">
        <v>2010</v>
      </c>
      <c r="D26744" t="s">
        <v>79</v>
      </c>
      <c r="E26744" t="s">
        <v>117</v>
      </c>
      <c r="F26744" t="s">
        <v>263</v>
      </c>
      <c r="G26744">
        <v>6926.1</v>
      </c>
    </row>
    <row r="26745" spans="1:7">
      <c r="A26745" t="s">
        <v>9</v>
      </c>
      <c r="B26745">
        <v>8</v>
      </c>
      <c r="C26745">
        <v>2009</v>
      </c>
      <c r="D26745" t="s">
        <v>79</v>
      </c>
      <c r="E26745" t="s">
        <v>117</v>
      </c>
      <c r="F26745" t="s">
        <v>263</v>
      </c>
      <c r="G26745">
        <v>5810.6</v>
      </c>
    </row>
    <row r="26746" spans="1:7">
      <c r="A26746" t="s">
        <v>33</v>
      </c>
      <c r="B26746">
        <v>9</v>
      </c>
      <c r="C26746">
        <v>2010</v>
      </c>
      <c r="D26746" t="s">
        <v>79</v>
      </c>
      <c r="E26746" t="s">
        <v>117</v>
      </c>
      <c r="F26746" t="s">
        <v>264</v>
      </c>
      <c r="G26746">
        <v>4879.7</v>
      </c>
    </row>
    <row r="26747" spans="1:7">
      <c r="A26747" t="s">
        <v>26</v>
      </c>
      <c r="B26747">
        <v>9</v>
      </c>
      <c r="C26747">
        <v>2009</v>
      </c>
      <c r="D26747" t="s">
        <v>79</v>
      </c>
      <c r="E26747" t="s">
        <v>117</v>
      </c>
      <c r="F26747" t="s">
        <v>264</v>
      </c>
      <c r="G26747">
        <v>716.30000000000007</v>
      </c>
    </row>
    <row r="26748" spans="1:7">
      <c r="A26748" t="s">
        <v>35</v>
      </c>
      <c r="B26748">
        <v>5</v>
      </c>
      <c r="C26748">
        <v>2010</v>
      </c>
      <c r="D26748" t="s">
        <v>79</v>
      </c>
      <c r="E26748" t="s">
        <v>117</v>
      </c>
      <c r="F26748" t="s">
        <v>264</v>
      </c>
      <c r="G26748">
        <v>-1545.15</v>
      </c>
    </row>
    <row r="26749" spans="1:7">
      <c r="A26749" t="s">
        <v>13</v>
      </c>
      <c r="B26749">
        <v>7</v>
      </c>
      <c r="C26749">
        <v>2009</v>
      </c>
      <c r="D26749" t="s">
        <v>79</v>
      </c>
      <c r="E26749" t="s">
        <v>117</v>
      </c>
      <c r="F26749" t="s">
        <v>264</v>
      </c>
      <c r="G26749">
        <v>4990.42</v>
      </c>
    </row>
    <row r="26750" spans="1:7">
      <c r="A26750" t="s">
        <v>17</v>
      </c>
      <c r="B26750">
        <v>4</v>
      </c>
      <c r="C26750">
        <v>2009</v>
      </c>
      <c r="D26750" t="s">
        <v>79</v>
      </c>
      <c r="E26750" t="s">
        <v>117</v>
      </c>
      <c r="F26750" t="s">
        <v>92</v>
      </c>
      <c r="G26750">
        <v>316.15000000000003</v>
      </c>
    </row>
    <row r="26751" spans="1:7">
      <c r="A26751" t="s">
        <v>28</v>
      </c>
      <c r="B26751">
        <v>4</v>
      </c>
      <c r="C26751">
        <v>2012</v>
      </c>
      <c r="D26751" t="s">
        <v>79</v>
      </c>
      <c r="E26751" t="s">
        <v>117</v>
      </c>
      <c r="F26751" t="s">
        <v>92</v>
      </c>
      <c r="G26751">
        <v>0</v>
      </c>
    </row>
    <row r="26752" spans="1:7">
      <c r="A26752" t="s">
        <v>9</v>
      </c>
      <c r="B26752">
        <v>8</v>
      </c>
      <c r="C26752">
        <v>2009</v>
      </c>
      <c r="D26752" t="s">
        <v>79</v>
      </c>
      <c r="E26752" t="s">
        <v>117</v>
      </c>
      <c r="F26752" t="s">
        <v>137</v>
      </c>
      <c r="G26752">
        <v>0</v>
      </c>
    </row>
    <row r="26753" spans="1:7">
      <c r="A26753" t="s">
        <v>38</v>
      </c>
      <c r="B26753">
        <v>7</v>
      </c>
      <c r="C26753">
        <v>2011</v>
      </c>
      <c r="D26753" t="s">
        <v>79</v>
      </c>
      <c r="E26753" t="s">
        <v>117</v>
      </c>
      <c r="F26753" t="s">
        <v>137</v>
      </c>
      <c r="G26753">
        <v>611.45000000000005</v>
      </c>
    </row>
    <row r="26754" spans="1:7">
      <c r="A26754" t="s">
        <v>52</v>
      </c>
      <c r="B26754">
        <v>6</v>
      </c>
      <c r="C26754">
        <v>2009</v>
      </c>
      <c r="D26754" t="s">
        <v>79</v>
      </c>
      <c r="E26754" t="s">
        <v>117</v>
      </c>
      <c r="F26754" t="s">
        <v>137</v>
      </c>
      <c r="G26754">
        <v>3087</v>
      </c>
    </row>
    <row r="26755" spans="1:7">
      <c r="A26755" t="s">
        <v>14</v>
      </c>
      <c r="B26755">
        <v>10</v>
      </c>
      <c r="C26755">
        <v>2010</v>
      </c>
      <c r="D26755" t="s">
        <v>79</v>
      </c>
      <c r="E26755" t="s">
        <v>117</v>
      </c>
      <c r="F26755" t="s">
        <v>137</v>
      </c>
      <c r="G26755">
        <v>738.30000000000007</v>
      </c>
    </row>
    <row r="26756" spans="1:7">
      <c r="A26756" t="s">
        <v>16</v>
      </c>
      <c r="B26756">
        <v>7</v>
      </c>
      <c r="C26756">
        <v>2010</v>
      </c>
      <c r="D26756" t="s">
        <v>79</v>
      </c>
      <c r="E26756" t="s">
        <v>117</v>
      </c>
      <c r="F26756" t="s">
        <v>137</v>
      </c>
      <c r="G26756">
        <v>0</v>
      </c>
    </row>
    <row r="26757" spans="1:7">
      <c r="A26757" t="s">
        <v>32</v>
      </c>
      <c r="B26757">
        <v>10</v>
      </c>
      <c r="C26757">
        <v>2009</v>
      </c>
      <c r="D26757" t="s">
        <v>79</v>
      </c>
      <c r="E26757" t="s">
        <v>117</v>
      </c>
      <c r="F26757" t="s">
        <v>138</v>
      </c>
      <c r="G26757">
        <v>1262.23</v>
      </c>
    </row>
    <row r="26758" spans="1:7">
      <c r="A26758" t="s">
        <v>71</v>
      </c>
      <c r="B26758">
        <v>11</v>
      </c>
      <c r="C26758">
        <v>2009</v>
      </c>
      <c r="D26758" t="s">
        <v>79</v>
      </c>
      <c r="E26758" t="s">
        <v>117</v>
      </c>
      <c r="F26758" t="s">
        <v>138</v>
      </c>
      <c r="G26758">
        <v>3572.67</v>
      </c>
    </row>
    <row r="26759" spans="1:7">
      <c r="A26759" t="s">
        <v>68</v>
      </c>
      <c r="B26759">
        <v>1</v>
      </c>
      <c r="C26759">
        <v>2010</v>
      </c>
      <c r="D26759" t="s">
        <v>79</v>
      </c>
      <c r="E26759" t="s">
        <v>117</v>
      </c>
      <c r="F26759" t="s">
        <v>138</v>
      </c>
      <c r="G26759">
        <v>757.17</v>
      </c>
    </row>
    <row r="26760" spans="1:7">
      <c r="A26760" t="s">
        <v>16</v>
      </c>
      <c r="B26760">
        <v>7</v>
      </c>
      <c r="C26760">
        <v>2010</v>
      </c>
      <c r="D26760" t="s">
        <v>79</v>
      </c>
      <c r="E26760" t="s">
        <v>117</v>
      </c>
      <c r="F26760" t="s">
        <v>138</v>
      </c>
      <c r="G26760">
        <v>2287.5</v>
      </c>
    </row>
    <row r="26761" spans="1:7">
      <c r="A26761" t="s">
        <v>55</v>
      </c>
      <c r="B26761">
        <v>3</v>
      </c>
      <c r="C26761">
        <v>2011</v>
      </c>
      <c r="D26761" t="s">
        <v>79</v>
      </c>
      <c r="E26761" t="s">
        <v>117</v>
      </c>
      <c r="F26761" t="s">
        <v>138</v>
      </c>
      <c r="G26761">
        <v>836.87</v>
      </c>
    </row>
    <row r="26762" spans="1:7">
      <c r="A26762" t="s">
        <v>18</v>
      </c>
      <c r="B26762">
        <v>3</v>
      </c>
      <c r="C26762">
        <v>2009</v>
      </c>
      <c r="D26762" t="s">
        <v>79</v>
      </c>
      <c r="E26762" t="s">
        <v>117</v>
      </c>
      <c r="F26762" t="s">
        <v>138</v>
      </c>
      <c r="G26762">
        <v>1005.69</v>
      </c>
    </row>
    <row r="26763" spans="1:7">
      <c r="A26763" t="s">
        <v>109</v>
      </c>
      <c r="B26763">
        <v>1</v>
      </c>
      <c r="C26763">
        <v>2012</v>
      </c>
      <c r="D26763" t="s">
        <v>79</v>
      </c>
      <c r="E26763" t="s">
        <v>117</v>
      </c>
      <c r="F26763" t="s">
        <v>138</v>
      </c>
      <c r="G26763">
        <v>1577.27</v>
      </c>
    </row>
    <row r="26764" spans="1:7">
      <c r="A26764" t="s">
        <v>46</v>
      </c>
      <c r="B26764">
        <v>12</v>
      </c>
      <c r="C26764">
        <v>2009</v>
      </c>
      <c r="D26764" t="s">
        <v>79</v>
      </c>
      <c r="E26764" t="s">
        <v>117</v>
      </c>
      <c r="F26764" t="s">
        <v>138</v>
      </c>
      <c r="G26764">
        <v>1211.52</v>
      </c>
    </row>
    <row r="26765" spans="1:7">
      <c r="A26765" t="s">
        <v>42</v>
      </c>
      <c r="B26765">
        <v>2</v>
      </c>
      <c r="C26765">
        <v>2010</v>
      </c>
      <c r="D26765" t="s">
        <v>79</v>
      </c>
      <c r="E26765" t="s">
        <v>117</v>
      </c>
      <c r="F26765" t="s">
        <v>144</v>
      </c>
      <c r="G26765">
        <v>2755.08</v>
      </c>
    </row>
    <row r="26766" spans="1:7">
      <c r="A26766" t="s">
        <v>32</v>
      </c>
      <c r="B26766">
        <v>10</v>
      </c>
      <c r="C26766">
        <v>2009</v>
      </c>
      <c r="D26766" t="s">
        <v>79</v>
      </c>
      <c r="E26766" t="s">
        <v>117</v>
      </c>
      <c r="F26766" t="s">
        <v>144</v>
      </c>
      <c r="G26766">
        <v>4914.33</v>
      </c>
    </row>
    <row r="26767" spans="1:7">
      <c r="A26767" t="s">
        <v>22</v>
      </c>
      <c r="B26767">
        <v>9</v>
      </c>
      <c r="C26767">
        <v>2011</v>
      </c>
      <c r="D26767" t="s">
        <v>79</v>
      </c>
      <c r="E26767" t="s">
        <v>117</v>
      </c>
      <c r="F26767" t="s">
        <v>144</v>
      </c>
      <c r="G26767">
        <v>4516.32</v>
      </c>
    </row>
    <row r="26768" spans="1:7">
      <c r="A26768" t="s">
        <v>27</v>
      </c>
      <c r="B26768">
        <v>1</v>
      </c>
      <c r="C26768">
        <v>2009</v>
      </c>
      <c r="D26768" t="s">
        <v>79</v>
      </c>
      <c r="E26768" t="s">
        <v>117</v>
      </c>
      <c r="F26768" t="s">
        <v>144</v>
      </c>
      <c r="G26768">
        <v>4614.49</v>
      </c>
    </row>
    <row r="26769" spans="1:7">
      <c r="A26769" t="s">
        <v>89</v>
      </c>
      <c r="B26769">
        <v>4</v>
      </c>
      <c r="C26769">
        <v>2011</v>
      </c>
      <c r="D26769" t="s">
        <v>79</v>
      </c>
      <c r="E26769" t="s">
        <v>117</v>
      </c>
      <c r="F26769" t="s">
        <v>144</v>
      </c>
      <c r="G26769">
        <v>3738.42</v>
      </c>
    </row>
    <row r="26770" spans="1:7">
      <c r="A26770" t="s">
        <v>40</v>
      </c>
      <c r="B26770">
        <v>10</v>
      </c>
      <c r="C26770">
        <v>2011</v>
      </c>
      <c r="D26770" t="s">
        <v>79</v>
      </c>
      <c r="E26770" t="s">
        <v>117</v>
      </c>
      <c r="F26770" t="s">
        <v>158</v>
      </c>
      <c r="G26770">
        <v>751.12</v>
      </c>
    </row>
    <row r="26771" spans="1:7">
      <c r="A26771" t="s">
        <v>55</v>
      </c>
      <c r="B26771">
        <v>3</v>
      </c>
      <c r="C26771">
        <v>2011</v>
      </c>
      <c r="D26771" t="s">
        <v>79</v>
      </c>
      <c r="E26771" t="s">
        <v>117</v>
      </c>
      <c r="F26771" t="s">
        <v>158</v>
      </c>
      <c r="G26771">
        <v>1058.6100000000001</v>
      </c>
    </row>
    <row r="26772" spans="1:7">
      <c r="A26772" t="s">
        <v>44</v>
      </c>
      <c r="B26772">
        <v>2</v>
      </c>
      <c r="C26772">
        <v>2012</v>
      </c>
      <c r="D26772" t="s">
        <v>79</v>
      </c>
      <c r="E26772" t="s">
        <v>117</v>
      </c>
      <c r="F26772" t="s">
        <v>158</v>
      </c>
      <c r="G26772">
        <v>1252.32</v>
      </c>
    </row>
    <row r="26773" spans="1:7">
      <c r="A26773" t="s">
        <v>32</v>
      </c>
      <c r="B26773">
        <v>10</v>
      </c>
      <c r="C26773">
        <v>2009</v>
      </c>
      <c r="D26773" t="s">
        <v>79</v>
      </c>
      <c r="E26773" t="s">
        <v>117</v>
      </c>
      <c r="F26773" t="s">
        <v>160</v>
      </c>
      <c r="G26773">
        <v>0</v>
      </c>
    </row>
    <row r="26774" spans="1:7">
      <c r="A26774" t="s">
        <v>30</v>
      </c>
      <c r="B26774">
        <v>8</v>
      </c>
      <c r="C26774">
        <v>2010</v>
      </c>
      <c r="D26774" t="s">
        <v>79</v>
      </c>
      <c r="E26774" t="s">
        <v>117</v>
      </c>
      <c r="F26774" t="s">
        <v>160</v>
      </c>
      <c r="G26774">
        <v>0</v>
      </c>
    </row>
    <row r="26775" spans="1:7">
      <c r="A26775" t="s">
        <v>17</v>
      </c>
      <c r="B26775">
        <v>4</v>
      </c>
      <c r="C26775">
        <v>2009</v>
      </c>
      <c r="D26775" t="s">
        <v>79</v>
      </c>
      <c r="E26775" t="s">
        <v>117</v>
      </c>
      <c r="F26775" t="s">
        <v>167</v>
      </c>
      <c r="G26775">
        <v>6030.64</v>
      </c>
    </row>
    <row r="26776" spans="1:7">
      <c r="A26776" t="s">
        <v>71</v>
      </c>
      <c r="B26776">
        <v>11</v>
      </c>
      <c r="C26776">
        <v>2009</v>
      </c>
      <c r="D26776" t="s">
        <v>79</v>
      </c>
      <c r="E26776" t="s">
        <v>117</v>
      </c>
      <c r="F26776" t="s">
        <v>167</v>
      </c>
      <c r="G26776">
        <v>6605</v>
      </c>
    </row>
    <row r="26777" spans="1:7">
      <c r="A26777" t="s">
        <v>42</v>
      </c>
      <c r="B26777">
        <v>2</v>
      </c>
      <c r="C26777">
        <v>2010</v>
      </c>
      <c r="D26777" t="s">
        <v>79</v>
      </c>
      <c r="E26777" t="s">
        <v>117</v>
      </c>
      <c r="F26777" t="s">
        <v>167</v>
      </c>
      <c r="G26777">
        <v>3554.42</v>
      </c>
    </row>
    <row r="26778" spans="1:7">
      <c r="A26778" t="s">
        <v>33</v>
      </c>
      <c r="B26778">
        <v>9</v>
      </c>
      <c r="C26778">
        <v>2010</v>
      </c>
      <c r="D26778" t="s">
        <v>79</v>
      </c>
      <c r="E26778" t="s">
        <v>117</v>
      </c>
      <c r="F26778" t="s">
        <v>167</v>
      </c>
      <c r="G26778">
        <v>3851.96</v>
      </c>
    </row>
    <row r="26779" spans="1:7">
      <c r="A26779" t="s">
        <v>5</v>
      </c>
      <c r="B26779">
        <v>12</v>
      </c>
      <c r="C26779">
        <v>2010</v>
      </c>
      <c r="D26779" t="s">
        <v>79</v>
      </c>
      <c r="E26779" t="s">
        <v>117</v>
      </c>
      <c r="F26779" t="s">
        <v>194</v>
      </c>
      <c r="G26779">
        <v>0</v>
      </c>
    </row>
    <row r="26780" spans="1:7">
      <c r="A26780" t="s">
        <v>33</v>
      </c>
      <c r="B26780">
        <v>9</v>
      </c>
      <c r="C26780">
        <v>2010</v>
      </c>
      <c r="D26780" t="s">
        <v>79</v>
      </c>
      <c r="E26780" t="s">
        <v>117</v>
      </c>
      <c r="F26780" t="s">
        <v>194</v>
      </c>
      <c r="G26780">
        <v>190.75</v>
      </c>
    </row>
    <row r="26781" spans="1:7">
      <c r="A26781" t="s">
        <v>85</v>
      </c>
      <c r="B26781">
        <v>4</v>
      </c>
      <c r="C26781">
        <v>2010</v>
      </c>
      <c r="D26781" t="s">
        <v>79</v>
      </c>
      <c r="E26781" t="s">
        <v>117</v>
      </c>
      <c r="F26781" t="s">
        <v>196</v>
      </c>
      <c r="G26781">
        <v>2878.63</v>
      </c>
    </row>
    <row r="26782" spans="1:7">
      <c r="A26782" t="s">
        <v>46</v>
      </c>
      <c r="B26782">
        <v>12</v>
      </c>
      <c r="C26782">
        <v>2009</v>
      </c>
      <c r="D26782" t="s">
        <v>79</v>
      </c>
      <c r="E26782" t="s">
        <v>117</v>
      </c>
      <c r="F26782" t="s">
        <v>196</v>
      </c>
      <c r="G26782">
        <v>11895.66</v>
      </c>
    </row>
    <row r="26783" spans="1:7">
      <c r="A26783" t="s">
        <v>55</v>
      </c>
      <c r="B26783">
        <v>3</v>
      </c>
      <c r="C26783">
        <v>2011</v>
      </c>
      <c r="D26783" t="s">
        <v>79</v>
      </c>
      <c r="E26783" t="s">
        <v>117</v>
      </c>
      <c r="F26783" t="s">
        <v>196</v>
      </c>
      <c r="G26783">
        <v>2380.1799999999998</v>
      </c>
    </row>
    <row r="26784" spans="1:7">
      <c r="A26784" t="s">
        <v>44</v>
      </c>
      <c r="B26784">
        <v>2</v>
      </c>
      <c r="C26784">
        <v>2012</v>
      </c>
      <c r="D26784" t="s">
        <v>79</v>
      </c>
      <c r="E26784" t="s">
        <v>117</v>
      </c>
      <c r="F26784" t="s">
        <v>199</v>
      </c>
      <c r="G26784">
        <v>1112.5</v>
      </c>
    </row>
    <row r="26785" spans="1:7">
      <c r="A26785" t="s">
        <v>23</v>
      </c>
      <c r="B26785">
        <v>2</v>
      </c>
      <c r="C26785">
        <v>2009</v>
      </c>
      <c r="D26785" t="s">
        <v>79</v>
      </c>
      <c r="E26785" t="s">
        <v>117</v>
      </c>
      <c r="F26785" t="s">
        <v>201</v>
      </c>
      <c r="G26785">
        <v>258.56</v>
      </c>
    </row>
    <row r="26786" spans="1:7">
      <c r="A26786" t="s">
        <v>17</v>
      </c>
      <c r="B26786">
        <v>4</v>
      </c>
      <c r="C26786">
        <v>2009</v>
      </c>
      <c r="D26786" t="s">
        <v>79</v>
      </c>
      <c r="E26786" t="s">
        <v>117</v>
      </c>
      <c r="F26786" t="s">
        <v>201</v>
      </c>
      <c r="G26786">
        <v>346.77</v>
      </c>
    </row>
    <row r="26787" spans="1:7">
      <c r="A26787" t="s">
        <v>68</v>
      </c>
      <c r="B26787">
        <v>1</v>
      </c>
      <c r="C26787">
        <v>2010</v>
      </c>
      <c r="D26787" t="s">
        <v>79</v>
      </c>
      <c r="E26787" t="s">
        <v>117</v>
      </c>
      <c r="F26787" t="s">
        <v>201</v>
      </c>
      <c r="G26787">
        <v>228.36</v>
      </c>
    </row>
    <row r="26788" spans="1:7">
      <c r="A26788" t="s">
        <v>99</v>
      </c>
      <c r="B26788">
        <v>1</v>
      </c>
      <c r="C26788">
        <v>2011</v>
      </c>
      <c r="D26788" t="s">
        <v>79</v>
      </c>
      <c r="E26788" t="s">
        <v>117</v>
      </c>
      <c r="F26788" t="s">
        <v>201</v>
      </c>
      <c r="G26788">
        <v>2071.5</v>
      </c>
    </row>
    <row r="26789" spans="1:7">
      <c r="A26789" t="s">
        <v>40</v>
      </c>
      <c r="B26789">
        <v>10</v>
      </c>
      <c r="C26789">
        <v>2011</v>
      </c>
      <c r="D26789" t="s">
        <v>79</v>
      </c>
      <c r="E26789" t="s">
        <v>117</v>
      </c>
      <c r="F26789" t="s">
        <v>203</v>
      </c>
      <c r="G26789">
        <v>1502.21</v>
      </c>
    </row>
    <row r="26790" spans="1:7">
      <c r="A26790" t="s">
        <v>43</v>
      </c>
      <c r="B26790">
        <v>5</v>
      </c>
      <c r="C26790">
        <v>2009</v>
      </c>
      <c r="D26790" t="s">
        <v>79</v>
      </c>
      <c r="E26790" t="s">
        <v>117</v>
      </c>
      <c r="F26790" t="s">
        <v>203</v>
      </c>
      <c r="G26790">
        <v>2138.19</v>
      </c>
    </row>
    <row r="26791" spans="1:7">
      <c r="A26791" t="s">
        <v>24</v>
      </c>
      <c r="B26791">
        <v>5</v>
      </c>
      <c r="C26791">
        <v>2012</v>
      </c>
      <c r="D26791" t="s">
        <v>79</v>
      </c>
      <c r="E26791" t="s">
        <v>117</v>
      </c>
      <c r="F26791" t="s">
        <v>203</v>
      </c>
      <c r="G26791">
        <v>2262</v>
      </c>
    </row>
    <row r="26792" spans="1:7">
      <c r="A26792" t="s">
        <v>5</v>
      </c>
      <c r="B26792">
        <v>12</v>
      </c>
      <c r="C26792">
        <v>2010</v>
      </c>
      <c r="D26792" t="s">
        <v>79</v>
      </c>
      <c r="E26792" t="s">
        <v>117</v>
      </c>
      <c r="F26792" t="s">
        <v>203</v>
      </c>
      <c r="G26792">
        <v>2743.9700000000003</v>
      </c>
    </row>
    <row r="26793" spans="1:7">
      <c r="A26793" t="s">
        <v>38</v>
      </c>
      <c r="B26793">
        <v>7</v>
      </c>
      <c r="C26793">
        <v>2011</v>
      </c>
      <c r="D26793" t="s">
        <v>79</v>
      </c>
      <c r="E26793" t="s">
        <v>117</v>
      </c>
      <c r="F26793" t="s">
        <v>203</v>
      </c>
      <c r="G26793">
        <v>3595.52</v>
      </c>
    </row>
    <row r="26794" spans="1:7">
      <c r="A26794" t="s">
        <v>23</v>
      </c>
      <c r="B26794">
        <v>2</v>
      </c>
      <c r="C26794">
        <v>2009</v>
      </c>
      <c r="D26794" t="s">
        <v>79</v>
      </c>
      <c r="E26794" t="s">
        <v>117</v>
      </c>
      <c r="F26794" t="s">
        <v>203</v>
      </c>
      <c r="G26794">
        <v>1510.5</v>
      </c>
    </row>
    <row r="26795" spans="1:7">
      <c r="A26795" t="s">
        <v>29</v>
      </c>
      <c r="B26795">
        <v>6</v>
      </c>
      <c r="C26795">
        <v>2011</v>
      </c>
      <c r="D26795" t="s">
        <v>79</v>
      </c>
      <c r="E26795" t="s">
        <v>117</v>
      </c>
      <c r="F26795" t="s">
        <v>203</v>
      </c>
      <c r="G26795">
        <v>1393.25</v>
      </c>
    </row>
    <row r="26796" spans="1:7">
      <c r="A26796" t="s">
        <v>28</v>
      </c>
      <c r="B26796">
        <v>4</v>
      </c>
      <c r="C26796">
        <v>2012</v>
      </c>
      <c r="D26796" t="s">
        <v>79</v>
      </c>
      <c r="E26796" t="s">
        <v>117</v>
      </c>
      <c r="F26796" t="s">
        <v>203</v>
      </c>
      <c r="G26796">
        <v>3355.63</v>
      </c>
    </row>
    <row r="26797" spans="1:7">
      <c r="A26797" t="s">
        <v>38</v>
      </c>
      <c r="B26797">
        <v>7</v>
      </c>
      <c r="C26797">
        <v>2011</v>
      </c>
      <c r="D26797" t="s">
        <v>79</v>
      </c>
      <c r="E26797" t="s">
        <v>117</v>
      </c>
      <c r="F26797" t="s">
        <v>207</v>
      </c>
      <c r="G26797">
        <v>3531.4900000000002</v>
      </c>
    </row>
    <row r="26798" spans="1:7">
      <c r="A26798" t="s">
        <v>114</v>
      </c>
      <c r="B26798">
        <v>2</v>
      </c>
      <c r="C26798">
        <v>2011</v>
      </c>
      <c r="D26798" t="s">
        <v>79</v>
      </c>
      <c r="E26798" t="s">
        <v>117</v>
      </c>
      <c r="F26798" t="s">
        <v>207</v>
      </c>
      <c r="G26798">
        <v>3953.4</v>
      </c>
    </row>
    <row r="26799" spans="1:7">
      <c r="A26799" t="s">
        <v>99</v>
      </c>
      <c r="B26799">
        <v>1</v>
      </c>
      <c r="C26799">
        <v>2011</v>
      </c>
      <c r="D26799" t="s">
        <v>79</v>
      </c>
      <c r="E26799" t="s">
        <v>117</v>
      </c>
      <c r="F26799" t="s">
        <v>207</v>
      </c>
      <c r="G26799">
        <v>3113.3</v>
      </c>
    </row>
    <row r="26800" spans="1:7">
      <c r="A26800" t="s">
        <v>109</v>
      </c>
      <c r="B26800">
        <v>1</v>
      </c>
      <c r="C26800">
        <v>2012</v>
      </c>
      <c r="D26800" t="s">
        <v>79</v>
      </c>
      <c r="E26800" t="s">
        <v>117</v>
      </c>
      <c r="F26800" t="s">
        <v>207</v>
      </c>
      <c r="G26800">
        <v>3194.56</v>
      </c>
    </row>
    <row r="26801" spans="1:7">
      <c r="A26801" t="s">
        <v>40</v>
      </c>
      <c r="B26801">
        <v>10</v>
      </c>
      <c r="C26801">
        <v>2011</v>
      </c>
      <c r="D26801" t="s">
        <v>79</v>
      </c>
      <c r="E26801" t="s">
        <v>117</v>
      </c>
      <c r="F26801" t="s">
        <v>207</v>
      </c>
      <c r="G26801">
        <v>3693.71</v>
      </c>
    </row>
    <row r="26802" spans="1:7">
      <c r="A26802" t="s">
        <v>71</v>
      </c>
      <c r="B26802">
        <v>11</v>
      </c>
      <c r="C26802">
        <v>2009</v>
      </c>
      <c r="D26802" t="s">
        <v>79</v>
      </c>
      <c r="E26802" t="s">
        <v>117</v>
      </c>
      <c r="F26802" t="s">
        <v>207</v>
      </c>
      <c r="G26802">
        <v>447.40000000000003</v>
      </c>
    </row>
    <row r="26803" spans="1:7">
      <c r="A26803" t="s">
        <v>68</v>
      </c>
      <c r="B26803">
        <v>1</v>
      </c>
      <c r="C26803">
        <v>2010</v>
      </c>
      <c r="D26803" t="s">
        <v>79</v>
      </c>
      <c r="E26803" t="s">
        <v>117</v>
      </c>
      <c r="F26803" t="s">
        <v>214</v>
      </c>
      <c r="G26803">
        <v>3306.66</v>
      </c>
    </row>
    <row r="26804" spans="1:7">
      <c r="A26804" t="s">
        <v>16</v>
      </c>
      <c r="B26804">
        <v>7</v>
      </c>
      <c r="C26804">
        <v>2010</v>
      </c>
      <c r="D26804" t="s">
        <v>79</v>
      </c>
      <c r="E26804" t="s">
        <v>117</v>
      </c>
      <c r="F26804" t="s">
        <v>214</v>
      </c>
      <c r="G26804">
        <v>2133.36</v>
      </c>
    </row>
    <row r="26805" spans="1:7">
      <c r="A26805" t="s">
        <v>18</v>
      </c>
      <c r="B26805">
        <v>3</v>
      </c>
      <c r="C26805">
        <v>2009</v>
      </c>
      <c r="D26805" t="s">
        <v>79</v>
      </c>
      <c r="E26805" t="s">
        <v>117</v>
      </c>
      <c r="F26805" t="s">
        <v>214</v>
      </c>
      <c r="G26805">
        <v>2118.84</v>
      </c>
    </row>
    <row r="26806" spans="1:7">
      <c r="A26806" t="s">
        <v>52</v>
      </c>
      <c r="B26806">
        <v>6</v>
      </c>
      <c r="C26806">
        <v>2009</v>
      </c>
      <c r="D26806" t="s">
        <v>79</v>
      </c>
      <c r="E26806" t="s">
        <v>117</v>
      </c>
      <c r="F26806" t="s">
        <v>214</v>
      </c>
      <c r="G26806">
        <v>1856.02</v>
      </c>
    </row>
    <row r="26807" spans="1:7">
      <c r="A26807" t="s">
        <v>14</v>
      </c>
      <c r="B26807">
        <v>10</v>
      </c>
      <c r="C26807">
        <v>2010</v>
      </c>
      <c r="D26807" t="s">
        <v>79</v>
      </c>
      <c r="E26807" t="s">
        <v>117</v>
      </c>
      <c r="F26807" t="s">
        <v>214</v>
      </c>
      <c r="G26807">
        <v>3185.6800000000003</v>
      </c>
    </row>
    <row r="26808" spans="1:7">
      <c r="A26808" t="s">
        <v>26</v>
      </c>
      <c r="B26808">
        <v>9</v>
      </c>
      <c r="C26808">
        <v>2009</v>
      </c>
      <c r="D26808" t="s">
        <v>79</v>
      </c>
      <c r="E26808" t="s">
        <v>117</v>
      </c>
      <c r="F26808" t="s">
        <v>214</v>
      </c>
      <c r="G26808">
        <v>2469.36</v>
      </c>
    </row>
    <row r="26809" spans="1:7">
      <c r="A26809" t="s">
        <v>20</v>
      </c>
      <c r="B26809">
        <v>6</v>
      </c>
      <c r="C26809">
        <v>2010</v>
      </c>
      <c r="D26809" t="s">
        <v>79</v>
      </c>
      <c r="E26809" t="s">
        <v>117</v>
      </c>
      <c r="F26809" t="s">
        <v>214</v>
      </c>
      <c r="G26809">
        <v>1854.52</v>
      </c>
    </row>
    <row r="26810" spans="1:7">
      <c r="A26810" t="s">
        <v>28</v>
      </c>
      <c r="B26810">
        <v>4</v>
      </c>
      <c r="C26810">
        <v>2012</v>
      </c>
      <c r="D26810" t="s">
        <v>79</v>
      </c>
      <c r="E26810" t="s">
        <v>117</v>
      </c>
      <c r="F26810" t="s">
        <v>214</v>
      </c>
      <c r="G26810">
        <v>2631.7200000000003</v>
      </c>
    </row>
    <row r="26811" spans="1:7">
      <c r="A26811" t="s">
        <v>30</v>
      </c>
      <c r="B26811">
        <v>8</v>
      </c>
      <c r="C26811">
        <v>2010</v>
      </c>
      <c r="D26811" t="s">
        <v>79</v>
      </c>
      <c r="E26811" t="s">
        <v>117</v>
      </c>
      <c r="F26811" t="s">
        <v>214</v>
      </c>
      <c r="G26811">
        <v>2170.89</v>
      </c>
    </row>
    <row r="26812" spans="1:7">
      <c r="A26812" t="s">
        <v>45</v>
      </c>
      <c r="B26812">
        <v>3</v>
      </c>
      <c r="C26812">
        <v>2010</v>
      </c>
      <c r="D26812" t="s">
        <v>79</v>
      </c>
      <c r="E26812" t="s">
        <v>117</v>
      </c>
      <c r="F26812" t="s">
        <v>217</v>
      </c>
      <c r="G26812">
        <v>403.88</v>
      </c>
    </row>
    <row r="26813" spans="1:7">
      <c r="A26813" t="s">
        <v>9</v>
      </c>
      <c r="B26813">
        <v>8</v>
      </c>
      <c r="C26813">
        <v>2009</v>
      </c>
      <c r="D26813" t="s">
        <v>79</v>
      </c>
      <c r="E26813" t="s">
        <v>117</v>
      </c>
      <c r="F26813" t="s">
        <v>224</v>
      </c>
      <c r="G26813">
        <v>6916.02</v>
      </c>
    </row>
    <row r="26814" spans="1:7">
      <c r="A26814" t="s">
        <v>14</v>
      </c>
      <c r="B26814">
        <v>10</v>
      </c>
      <c r="C26814">
        <v>2010</v>
      </c>
      <c r="D26814" t="s">
        <v>79</v>
      </c>
      <c r="E26814" t="s">
        <v>117</v>
      </c>
      <c r="F26814" t="s">
        <v>224</v>
      </c>
      <c r="G26814">
        <v>3943.9</v>
      </c>
    </row>
    <row r="26815" spans="1:7">
      <c r="A26815" t="s">
        <v>85</v>
      </c>
      <c r="B26815">
        <v>4</v>
      </c>
      <c r="C26815">
        <v>2010</v>
      </c>
      <c r="D26815" t="s">
        <v>79</v>
      </c>
      <c r="E26815" t="s">
        <v>117</v>
      </c>
      <c r="F26815" t="s">
        <v>224</v>
      </c>
      <c r="G26815">
        <v>6633.78</v>
      </c>
    </row>
    <row r="26816" spans="1:7">
      <c r="A26816" t="s">
        <v>109</v>
      </c>
      <c r="B26816">
        <v>1</v>
      </c>
      <c r="C26816">
        <v>2012</v>
      </c>
      <c r="D26816" t="s">
        <v>79</v>
      </c>
      <c r="E26816" t="s">
        <v>117</v>
      </c>
      <c r="F26816" t="s">
        <v>224</v>
      </c>
      <c r="G26816">
        <v>3072.33</v>
      </c>
    </row>
    <row r="26817" spans="1:7">
      <c r="A26817" t="s">
        <v>44</v>
      </c>
      <c r="B26817">
        <v>2</v>
      </c>
      <c r="C26817">
        <v>2012</v>
      </c>
      <c r="D26817" t="s">
        <v>79</v>
      </c>
      <c r="E26817" t="s">
        <v>117</v>
      </c>
      <c r="F26817" t="s">
        <v>227</v>
      </c>
      <c r="G26817">
        <v>372.40000000000003</v>
      </c>
    </row>
    <row r="26818" spans="1:7">
      <c r="A26818" t="s">
        <v>114</v>
      </c>
      <c r="B26818">
        <v>2</v>
      </c>
      <c r="C26818">
        <v>2011</v>
      </c>
      <c r="D26818" t="s">
        <v>79</v>
      </c>
      <c r="E26818" t="s">
        <v>117</v>
      </c>
      <c r="F26818" t="s">
        <v>227</v>
      </c>
      <c r="G26818">
        <v>1751.15</v>
      </c>
    </row>
    <row r="26819" spans="1:7">
      <c r="A26819" t="s">
        <v>17</v>
      </c>
      <c r="B26819">
        <v>4</v>
      </c>
      <c r="C26819">
        <v>2009</v>
      </c>
      <c r="D26819" t="s">
        <v>79</v>
      </c>
      <c r="E26819" t="s">
        <v>117</v>
      </c>
      <c r="F26819" t="s">
        <v>237</v>
      </c>
      <c r="G26819">
        <v>645.36</v>
      </c>
    </row>
    <row r="26820" spans="1:7">
      <c r="A26820" t="s">
        <v>25</v>
      </c>
      <c r="B26820">
        <v>8</v>
      </c>
      <c r="C26820">
        <v>2011</v>
      </c>
      <c r="D26820" t="s">
        <v>79</v>
      </c>
      <c r="E26820" t="s">
        <v>117</v>
      </c>
      <c r="F26820" t="s">
        <v>237</v>
      </c>
      <c r="G26820">
        <v>0</v>
      </c>
    </row>
    <row r="26821" spans="1:7">
      <c r="A26821" t="s">
        <v>29</v>
      </c>
      <c r="B26821">
        <v>6</v>
      </c>
      <c r="C26821">
        <v>2011</v>
      </c>
      <c r="D26821" t="s">
        <v>79</v>
      </c>
      <c r="E26821" t="s">
        <v>117</v>
      </c>
      <c r="F26821" t="s">
        <v>237</v>
      </c>
      <c r="G26821">
        <v>76.760000000000005</v>
      </c>
    </row>
    <row r="26822" spans="1:7">
      <c r="A26822" t="s">
        <v>63</v>
      </c>
      <c r="B26822">
        <v>12</v>
      </c>
      <c r="C26822">
        <v>2011</v>
      </c>
      <c r="D26822" t="s">
        <v>79</v>
      </c>
      <c r="E26822" t="s">
        <v>117</v>
      </c>
      <c r="F26822" t="s">
        <v>237</v>
      </c>
      <c r="G26822">
        <v>417.7</v>
      </c>
    </row>
    <row r="26823" spans="1:7">
      <c r="A26823" t="s">
        <v>19</v>
      </c>
      <c r="B26823">
        <v>11</v>
      </c>
      <c r="C26823">
        <v>2010</v>
      </c>
      <c r="D26823" t="s">
        <v>79</v>
      </c>
      <c r="E26823" t="s">
        <v>117</v>
      </c>
      <c r="F26823" t="s">
        <v>237</v>
      </c>
      <c r="G26823">
        <v>452.21000000000004</v>
      </c>
    </row>
    <row r="26824" spans="1:7">
      <c r="A26824" t="s">
        <v>85</v>
      </c>
      <c r="B26824">
        <v>4</v>
      </c>
      <c r="C26824">
        <v>2010</v>
      </c>
      <c r="D26824" t="s">
        <v>79</v>
      </c>
      <c r="E26824" t="s">
        <v>117</v>
      </c>
      <c r="F26824" t="s">
        <v>237</v>
      </c>
      <c r="G26824">
        <v>198.6</v>
      </c>
    </row>
    <row r="26825" spans="1:7">
      <c r="A26825" t="s">
        <v>99</v>
      </c>
      <c r="B26825">
        <v>1</v>
      </c>
      <c r="C26825">
        <v>2011</v>
      </c>
      <c r="D26825" t="s">
        <v>79</v>
      </c>
      <c r="E26825" t="s">
        <v>117</v>
      </c>
      <c r="F26825" t="s">
        <v>244</v>
      </c>
      <c r="G26825">
        <v>445.8</v>
      </c>
    </row>
    <row r="26826" spans="1:7">
      <c r="A26826" t="s">
        <v>42</v>
      </c>
      <c r="B26826">
        <v>2</v>
      </c>
      <c r="C26826">
        <v>2010</v>
      </c>
      <c r="D26826" t="s">
        <v>79</v>
      </c>
      <c r="E26826" t="s">
        <v>117</v>
      </c>
      <c r="F26826" t="s">
        <v>244</v>
      </c>
      <c r="G26826">
        <v>959.46</v>
      </c>
    </row>
    <row r="26827" spans="1:7">
      <c r="A26827" t="s">
        <v>24</v>
      </c>
      <c r="B26827">
        <v>5</v>
      </c>
      <c r="C26827">
        <v>2012</v>
      </c>
      <c r="D26827" t="s">
        <v>79</v>
      </c>
      <c r="E26827" t="s">
        <v>117</v>
      </c>
      <c r="F26827" t="s">
        <v>244</v>
      </c>
      <c r="G26827">
        <v>0</v>
      </c>
    </row>
    <row r="26828" spans="1:7">
      <c r="A26828" t="s">
        <v>71</v>
      </c>
      <c r="B26828">
        <v>11</v>
      </c>
      <c r="C26828">
        <v>2009</v>
      </c>
      <c r="D26828" t="s">
        <v>79</v>
      </c>
      <c r="E26828" t="s">
        <v>117</v>
      </c>
      <c r="F26828" t="s">
        <v>244</v>
      </c>
      <c r="G26828">
        <v>79.2</v>
      </c>
    </row>
    <row r="26829" spans="1:7">
      <c r="A26829" t="s">
        <v>40</v>
      </c>
      <c r="B26829">
        <v>10</v>
      </c>
      <c r="C26829">
        <v>2011</v>
      </c>
      <c r="D26829" t="s">
        <v>79</v>
      </c>
      <c r="E26829" t="s">
        <v>117</v>
      </c>
      <c r="F26829" t="s">
        <v>244</v>
      </c>
      <c r="G26829">
        <v>20.63</v>
      </c>
    </row>
    <row r="26830" spans="1:7">
      <c r="A26830" t="s">
        <v>26</v>
      </c>
      <c r="B26830">
        <v>9</v>
      </c>
      <c r="C26830">
        <v>2009</v>
      </c>
      <c r="D26830" t="s">
        <v>79</v>
      </c>
      <c r="E26830" t="s">
        <v>117</v>
      </c>
      <c r="F26830" t="s">
        <v>244</v>
      </c>
      <c r="G26830">
        <v>79.2</v>
      </c>
    </row>
    <row r="26831" spans="1:7">
      <c r="A26831" t="s">
        <v>38</v>
      </c>
      <c r="B26831">
        <v>7</v>
      </c>
      <c r="C26831">
        <v>2011</v>
      </c>
      <c r="D26831" t="s">
        <v>79</v>
      </c>
      <c r="E26831" t="s">
        <v>117</v>
      </c>
      <c r="F26831" t="s">
        <v>244</v>
      </c>
      <c r="G26831">
        <v>61.89</v>
      </c>
    </row>
    <row r="26832" spans="1:7">
      <c r="A26832" t="s">
        <v>5</v>
      </c>
      <c r="B26832">
        <v>12</v>
      </c>
      <c r="C26832">
        <v>2010</v>
      </c>
      <c r="D26832" t="s">
        <v>79</v>
      </c>
      <c r="E26832" t="s">
        <v>117</v>
      </c>
      <c r="F26832" t="s">
        <v>244</v>
      </c>
      <c r="G26832">
        <v>880.95</v>
      </c>
    </row>
    <row r="26833" spans="1:7">
      <c r="A26833" t="s">
        <v>114</v>
      </c>
      <c r="B26833">
        <v>2</v>
      </c>
      <c r="C26833">
        <v>2011</v>
      </c>
      <c r="D26833" t="s">
        <v>79</v>
      </c>
      <c r="E26833" t="s">
        <v>117</v>
      </c>
      <c r="F26833" t="s">
        <v>245</v>
      </c>
      <c r="G26833">
        <v>1879.2</v>
      </c>
    </row>
    <row r="26834" spans="1:7">
      <c r="A26834" t="s">
        <v>39</v>
      </c>
      <c r="B26834">
        <v>5</v>
      </c>
      <c r="C26834">
        <v>2011</v>
      </c>
      <c r="D26834" t="s">
        <v>79</v>
      </c>
      <c r="E26834" t="s">
        <v>117</v>
      </c>
      <c r="F26834" t="s">
        <v>245</v>
      </c>
      <c r="G26834">
        <v>524.38</v>
      </c>
    </row>
    <row r="26835" spans="1:7">
      <c r="A26835" t="s">
        <v>27</v>
      </c>
      <c r="B26835">
        <v>1</v>
      </c>
      <c r="C26835">
        <v>2009</v>
      </c>
      <c r="D26835" t="s">
        <v>79</v>
      </c>
      <c r="E26835" t="s">
        <v>117</v>
      </c>
      <c r="F26835" t="s">
        <v>245</v>
      </c>
      <c r="G26835">
        <v>1626.16</v>
      </c>
    </row>
    <row r="26836" spans="1:7">
      <c r="A26836" t="s">
        <v>37</v>
      </c>
      <c r="B26836">
        <v>11</v>
      </c>
      <c r="C26836">
        <v>2011</v>
      </c>
      <c r="D26836" t="s">
        <v>79</v>
      </c>
      <c r="E26836" t="s">
        <v>117</v>
      </c>
      <c r="F26836" t="s">
        <v>245</v>
      </c>
      <c r="G26836">
        <v>349.35</v>
      </c>
    </row>
    <row r="26837" spans="1:7">
      <c r="A26837" t="s">
        <v>71</v>
      </c>
      <c r="B26837">
        <v>11</v>
      </c>
      <c r="C26837">
        <v>2009</v>
      </c>
      <c r="D26837" t="s">
        <v>79</v>
      </c>
      <c r="E26837" t="s">
        <v>117</v>
      </c>
      <c r="F26837" t="s">
        <v>260</v>
      </c>
      <c r="G26837">
        <v>7157.49</v>
      </c>
    </row>
    <row r="26838" spans="1:7">
      <c r="A26838" t="s">
        <v>9</v>
      </c>
      <c r="B26838">
        <v>8</v>
      </c>
      <c r="C26838">
        <v>2009</v>
      </c>
      <c r="D26838" t="s">
        <v>79</v>
      </c>
      <c r="E26838" t="s">
        <v>117</v>
      </c>
      <c r="F26838" t="s">
        <v>260</v>
      </c>
      <c r="G26838">
        <v>7478.03</v>
      </c>
    </row>
    <row r="26839" spans="1:7">
      <c r="A26839" t="s">
        <v>20</v>
      </c>
      <c r="B26839">
        <v>6</v>
      </c>
      <c r="C26839">
        <v>2010</v>
      </c>
      <c r="D26839" t="s">
        <v>79</v>
      </c>
      <c r="E26839" t="s">
        <v>117</v>
      </c>
      <c r="F26839" t="s">
        <v>260</v>
      </c>
      <c r="G26839">
        <v>8075.8600000000006</v>
      </c>
    </row>
    <row r="26840" spans="1:7">
      <c r="A26840" t="s">
        <v>40</v>
      </c>
      <c r="B26840">
        <v>10</v>
      </c>
      <c r="C26840">
        <v>2011</v>
      </c>
      <c r="D26840" t="s">
        <v>79</v>
      </c>
      <c r="E26840" t="s">
        <v>117</v>
      </c>
      <c r="F26840" t="s">
        <v>260</v>
      </c>
      <c r="G26840">
        <v>0</v>
      </c>
    </row>
    <row r="26841" spans="1:7">
      <c r="A26841" t="s">
        <v>13</v>
      </c>
      <c r="B26841">
        <v>7</v>
      </c>
      <c r="C26841">
        <v>2009</v>
      </c>
      <c r="D26841" t="s">
        <v>79</v>
      </c>
      <c r="E26841" t="s">
        <v>117</v>
      </c>
      <c r="F26841" t="s">
        <v>261</v>
      </c>
      <c r="G26841">
        <v>-3932.7400000000002</v>
      </c>
    </row>
    <row r="26842" spans="1:7">
      <c r="A26842" t="s">
        <v>38</v>
      </c>
      <c r="B26842">
        <v>7</v>
      </c>
      <c r="C26842">
        <v>2011</v>
      </c>
      <c r="D26842" t="s">
        <v>79</v>
      </c>
      <c r="E26842" t="s">
        <v>117</v>
      </c>
      <c r="F26842" t="s">
        <v>261</v>
      </c>
      <c r="G26842">
        <v>-1650.8</v>
      </c>
    </row>
    <row r="26843" spans="1:7">
      <c r="A26843" t="s">
        <v>27</v>
      </c>
      <c r="B26843">
        <v>1</v>
      </c>
      <c r="C26843">
        <v>2009</v>
      </c>
      <c r="D26843" t="s">
        <v>79</v>
      </c>
      <c r="E26843" t="s">
        <v>117</v>
      </c>
      <c r="F26843" t="s">
        <v>262</v>
      </c>
      <c r="G26843">
        <v>25921.52</v>
      </c>
    </row>
    <row r="26844" spans="1:7">
      <c r="A26844" t="s">
        <v>29</v>
      </c>
      <c r="B26844">
        <v>6</v>
      </c>
      <c r="C26844">
        <v>2011</v>
      </c>
      <c r="D26844" t="s">
        <v>79</v>
      </c>
      <c r="E26844" t="s">
        <v>117</v>
      </c>
      <c r="F26844" t="s">
        <v>262</v>
      </c>
      <c r="G26844">
        <v>23744.670000000002</v>
      </c>
    </row>
    <row r="26845" spans="1:7">
      <c r="A26845" t="s">
        <v>18</v>
      </c>
      <c r="B26845">
        <v>3</v>
      </c>
      <c r="C26845">
        <v>2009</v>
      </c>
      <c r="D26845" t="s">
        <v>79</v>
      </c>
      <c r="E26845" t="s">
        <v>117</v>
      </c>
      <c r="F26845" t="s">
        <v>262</v>
      </c>
      <c r="G26845">
        <v>27523.920000000002</v>
      </c>
    </row>
    <row r="26846" spans="1:7">
      <c r="A26846" t="s">
        <v>89</v>
      </c>
      <c r="B26846">
        <v>4</v>
      </c>
      <c r="C26846">
        <v>2011</v>
      </c>
      <c r="D26846" t="s">
        <v>79</v>
      </c>
      <c r="E26846" t="s">
        <v>117</v>
      </c>
      <c r="F26846" t="s">
        <v>262</v>
      </c>
      <c r="G26846">
        <v>28363.39</v>
      </c>
    </row>
    <row r="26847" spans="1:7">
      <c r="A26847" t="s">
        <v>25</v>
      </c>
      <c r="B26847">
        <v>8</v>
      </c>
      <c r="C26847">
        <v>2011</v>
      </c>
      <c r="D26847" t="s">
        <v>79</v>
      </c>
      <c r="E26847" t="s">
        <v>117</v>
      </c>
      <c r="F26847" t="s">
        <v>263</v>
      </c>
      <c r="G26847">
        <v>7807.25</v>
      </c>
    </row>
    <row r="26848" spans="1:7">
      <c r="A26848" t="s">
        <v>13</v>
      </c>
      <c r="B26848">
        <v>7</v>
      </c>
      <c r="C26848">
        <v>2009</v>
      </c>
      <c r="D26848" t="s">
        <v>79</v>
      </c>
      <c r="E26848" t="s">
        <v>117</v>
      </c>
      <c r="F26848" t="s">
        <v>263</v>
      </c>
      <c r="G26848">
        <v>6156.5</v>
      </c>
    </row>
    <row r="26849" spans="1:7">
      <c r="A26849" t="s">
        <v>23</v>
      </c>
      <c r="B26849">
        <v>2</v>
      </c>
      <c r="C26849">
        <v>2009</v>
      </c>
      <c r="D26849" t="s">
        <v>79</v>
      </c>
      <c r="E26849" t="s">
        <v>117</v>
      </c>
      <c r="F26849" t="s">
        <v>263</v>
      </c>
      <c r="G26849">
        <v>11027.1</v>
      </c>
    </row>
    <row r="26850" spans="1:7">
      <c r="A26850" t="s">
        <v>99</v>
      </c>
      <c r="B26850">
        <v>1</v>
      </c>
      <c r="C26850">
        <v>2011</v>
      </c>
      <c r="D26850" t="s">
        <v>79</v>
      </c>
      <c r="E26850" t="s">
        <v>117</v>
      </c>
      <c r="F26850" t="s">
        <v>263</v>
      </c>
      <c r="G26850">
        <v>7555.4000000000005</v>
      </c>
    </row>
    <row r="26851" spans="1:7">
      <c r="A26851" t="s">
        <v>14</v>
      </c>
      <c r="B26851">
        <v>10</v>
      </c>
      <c r="C26851">
        <v>2010</v>
      </c>
      <c r="D26851" t="s">
        <v>79</v>
      </c>
      <c r="E26851" t="s">
        <v>117</v>
      </c>
      <c r="F26851" t="s">
        <v>263</v>
      </c>
      <c r="G26851">
        <v>6268.4000000000005</v>
      </c>
    </row>
    <row r="26852" spans="1:7">
      <c r="A26852" t="s">
        <v>16</v>
      </c>
      <c r="B26852">
        <v>7</v>
      </c>
      <c r="C26852">
        <v>2010</v>
      </c>
      <c r="D26852" t="s">
        <v>79</v>
      </c>
      <c r="E26852" t="s">
        <v>117</v>
      </c>
      <c r="F26852" t="s">
        <v>263</v>
      </c>
      <c r="G26852">
        <v>9453.85</v>
      </c>
    </row>
    <row r="26853" spans="1:7">
      <c r="A26853" t="s">
        <v>44</v>
      </c>
      <c r="B26853">
        <v>2</v>
      </c>
      <c r="C26853">
        <v>2012</v>
      </c>
      <c r="D26853" t="s">
        <v>79</v>
      </c>
      <c r="E26853" t="s">
        <v>117</v>
      </c>
      <c r="F26853" t="s">
        <v>264</v>
      </c>
      <c r="G26853">
        <v>-1344.15</v>
      </c>
    </row>
    <row r="26854" spans="1:7">
      <c r="A26854" t="s">
        <v>114</v>
      </c>
      <c r="B26854">
        <v>2</v>
      </c>
      <c r="C26854">
        <v>2011</v>
      </c>
      <c r="D26854" t="s">
        <v>79</v>
      </c>
      <c r="E26854" t="s">
        <v>117</v>
      </c>
      <c r="F26854" t="s">
        <v>264</v>
      </c>
      <c r="G26854">
        <v>4826.92</v>
      </c>
    </row>
    <row r="26855" spans="1:7">
      <c r="A26855" t="s">
        <v>22</v>
      </c>
      <c r="B26855">
        <v>9</v>
      </c>
      <c r="C26855">
        <v>2011</v>
      </c>
      <c r="D26855" t="s">
        <v>79</v>
      </c>
      <c r="E26855" t="s">
        <v>117</v>
      </c>
      <c r="F26855" t="s">
        <v>264</v>
      </c>
      <c r="G26855">
        <v>-7035.09</v>
      </c>
    </row>
    <row r="26856" spans="1:7">
      <c r="A26856" t="s">
        <v>42</v>
      </c>
      <c r="B26856">
        <v>2</v>
      </c>
      <c r="C26856">
        <v>2010</v>
      </c>
      <c r="D26856" t="s">
        <v>79</v>
      </c>
      <c r="E26856" t="s">
        <v>117</v>
      </c>
      <c r="F26856" t="s">
        <v>264</v>
      </c>
      <c r="G26856">
        <v>-1617.9</v>
      </c>
    </row>
    <row r="26857" spans="1:7">
      <c r="A26857" t="s">
        <v>52</v>
      </c>
      <c r="B26857">
        <v>6</v>
      </c>
      <c r="C26857">
        <v>2009</v>
      </c>
      <c r="D26857" t="s">
        <v>79</v>
      </c>
      <c r="E26857" t="s">
        <v>117</v>
      </c>
      <c r="F26857" t="s">
        <v>264</v>
      </c>
      <c r="G26857">
        <v>2991.59</v>
      </c>
    </row>
    <row r="26858" spans="1:7">
      <c r="A26858" t="s">
        <v>33</v>
      </c>
      <c r="B26858">
        <v>9</v>
      </c>
      <c r="C26858">
        <v>2010</v>
      </c>
      <c r="D26858" t="s">
        <v>79</v>
      </c>
      <c r="E26858" t="s">
        <v>117</v>
      </c>
      <c r="F26858" t="s">
        <v>92</v>
      </c>
      <c r="G26858">
        <v>281.74</v>
      </c>
    </row>
    <row r="26859" spans="1:7">
      <c r="A26859" t="s">
        <v>68</v>
      </c>
      <c r="B26859">
        <v>1</v>
      </c>
      <c r="C26859">
        <v>2010</v>
      </c>
      <c r="D26859" t="s">
        <v>79</v>
      </c>
      <c r="E26859" t="s">
        <v>117</v>
      </c>
      <c r="F26859" t="s">
        <v>137</v>
      </c>
      <c r="G26859">
        <v>0</v>
      </c>
    </row>
    <row r="26860" spans="1:7">
      <c r="A26860" t="s">
        <v>5</v>
      </c>
      <c r="B26860">
        <v>12</v>
      </c>
      <c r="C26860">
        <v>2010</v>
      </c>
      <c r="D26860" t="s">
        <v>79</v>
      </c>
      <c r="E26860" t="s">
        <v>117</v>
      </c>
      <c r="F26860" t="s">
        <v>137</v>
      </c>
      <c r="G26860">
        <v>0</v>
      </c>
    </row>
    <row r="26861" spans="1:7">
      <c r="A26861" t="s">
        <v>43</v>
      </c>
      <c r="B26861">
        <v>5</v>
      </c>
      <c r="C26861">
        <v>2009</v>
      </c>
      <c r="D26861" t="s">
        <v>79</v>
      </c>
      <c r="E26861" t="s">
        <v>117</v>
      </c>
      <c r="F26861" t="s">
        <v>137</v>
      </c>
      <c r="G26861">
        <v>0</v>
      </c>
    </row>
    <row r="26862" spans="1:7">
      <c r="A26862" t="s">
        <v>27</v>
      </c>
      <c r="B26862">
        <v>1</v>
      </c>
      <c r="C26862">
        <v>2009</v>
      </c>
      <c r="D26862" t="s">
        <v>79</v>
      </c>
      <c r="E26862" t="s">
        <v>117</v>
      </c>
      <c r="F26862" t="s">
        <v>137</v>
      </c>
      <c r="G26862">
        <v>0</v>
      </c>
    </row>
    <row r="26863" spans="1:7">
      <c r="A26863" t="s">
        <v>28</v>
      </c>
      <c r="B26863">
        <v>4</v>
      </c>
      <c r="C26863">
        <v>2012</v>
      </c>
      <c r="D26863" t="s">
        <v>79</v>
      </c>
      <c r="E26863" t="s">
        <v>117</v>
      </c>
      <c r="F26863" t="s">
        <v>138</v>
      </c>
      <c r="G26863">
        <v>1167.1500000000001</v>
      </c>
    </row>
    <row r="26864" spans="1:7">
      <c r="A26864" t="s">
        <v>85</v>
      </c>
      <c r="B26864">
        <v>4</v>
      </c>
      <c r="C26864">
        <v>2010</v>
      </c>
      <c r="D26864" t="s">
        <v>79</v>
      </c>
      <c r="E26864" t="s">
        <v>117</v>
      </c>
      <c r="F26864" t="s">
        <v>138</v>
      </c>
      <c r="G26864">
        <v>3204.84</v>
      </c>
    </row>
    <row r="26865" spans="1:7">
      <c r="A26865" t="s">
        <v>52</v>
      </c>
      <c r="B26865">
        <v>6</v>
      </c>
      <c r="C26865">
        <v>2009</v>
      </c>
      <c r="D26865" t="s">
        <v>79</v>
      </c>
      <c r="E26865" t="s">
        <v>117</v>
      </c>
      <c r="F26865" t="s">
        <v>138</v>
      </c>
      <c r="G26865">
        <v>1470.45</v>
      </c>
    </row>
    <row r="26866" spans="1:7">
      <c r="A26866" t="s">
        <v>44</v>
      </c>
      <c r="B26866">
        <v>2</v>
      </c>
      <c r="C26866">
        <v>2012</v>
      </c>
      <c r="D26866" t="s">
        <v>79</v>
      </c>
      <c r="E26866" t="s">
        <v>117</v>
      </c>
      <c r="F26866" t="s">
        <v>144</v>
      </c>
      <c r="G26866">
        <v>1576.3600000000001</v>
      </c>
    </row>
    <row r="26867" spans="1:7">
      <c r="A26867" t="s">
        <v>20</v>
      </c>
      <c r="B26867">
        <v>6</v>
      </c>
      <c r="C26867">
        <v>2010</v>
      </c>
      <c r="D26867" t="s">
        <v>79</v>
      </c>
      <c r="E26867" t="s">
        <v>117</v>
      </c>
      <c r="F26867" t="s">
        <v>144</v>
      </c>
      <c r="G26867">
        <v>3211.3</v>
      </c>
    </row>
    <row r="26868" spans="1:7">
      <c r="A26868" t="s">
        <v>31</v>
      </c>
      <c r="B26868">
        <v>3</v>
      </c>
      <c r="C26868">
        <v>2012</v>
      </c>
      <c r="D26868" t="s">
        <v>79</v>
      </c>
      <c r="E26868" t="s">
        <v>117</v>
      </c>
      <c r="F26868" t="s">
        <v>144</v>
      </c>
      <c r="G26868">
        <v>3856.67</v>
      </c>
    </row>
    <row r="26869" spans="1:7">
      <c r="A26869" t="s">
        <v>9</v>
      </c>
      <c r="B26869">
        <v>8</v>
      </c>
      <c r="C26869">
        <v>2009</v>
      </c>
      <c r="D26869" t="s">
        <v>79</v>
      </c>
      <c r="E26869" t="s">
        <v>117</v>
      </c>
      <c r="F26869" t="s">
        <v>144</v>
      </c>
      <c r="G26869">
        <v>2433.4500000000003</v>
      </c>
    </row>
    <row r="26870" spans="1:7">
      <c r="A26870" t="s">
        <v>31</v>
      </c>
      <c r="B26870">
        <v>3</v>
      </c>
      <c r="C26870">
        <v>2012</v>
      </c>
      <c r="D26870" t="s">
        <v>79</v>
      </c>
      <c r="E26870" t="s">
        <v>117</v>
      </c>
      <c r="F26870" t="s">
        <v>158</v>
      </c>
      <c r="G26870">
        <v>1834.4</v>
      </c>
    </row>
    <row r="26871" spans="1:7">
      <c r="A26871" t="s">
        <v>33</v>
      </c>
      <c r="B26871">
        <v>9</v>
      </c>
      <c r="C26871">
        <v>2010</v>
      </c>
      <c r="D26871" t="s">
        <v>79</v>
      </c>
      <c r="E26871" t="s">
        <v>117</v>
      </c>
      <c r="F26871" t="s">
        <v>158</v>
      </c>
      <c r="G26871">
        <v>0</v>
      </c>
    </row>
    <row r="26872" spans="1:7">
      <c r="A26872" t="s">
        <v>19</v>
      </c>
      <c r="B26872">
        <v>11</v>
      </c>
      <c r="C26872">
        <v>2010</v>
      </c>
      <c r="D26872" t="s">
        <v>79</v>
      </c>
      <c r="E26872" t="s">
        <v>117</v>
      </c>
      <c r="F26872" t="s">
        <v>158</v>
      </c>
      <c r="G26872">
        <v>0</v>
      </c>
    </row>
    <row r="26873" spans="1:7">
      <c r="A26873" t="s">
        <v>17</v>
      </c>
      <c r="B26873">
        <v>4</v>
      </c>
      <c r="C26873">
        <v>2009</v>
      </c>
      <c r="D26873" t="s">
        <v>79</v>
      </c>
      <c r="E26873" t="s">
        <v>117</v>
      </c>
      <c r="F26873" t="s">
        <v>160</v>
      </c>
      <c r="G26873">
        <v>155.92000000000002</v>
      </c>
    </row>
    <row r="26874" spans="1:7">
      <c r="A26874" t="s">
        <v>43</v>
      </c>
      <c r="B26874">
        <v>5</v>
      </c>
      <c r="C26874">
        <v>2009</v>
      </c>
      <c r="D26874" t="s">
        <v>79</v>
      </c>
      <c r="E26874" t="s">
        <v>117</v>
      </c>
      <c r="F26874" t="s">
        <v>160</v>
      </c>
      <c r="G26874">
        <v>229.28</v>
      </c>
    </row>
    <row r="26875" spans="1:7">
      <c r="A26875" t="s">
        <v>33</v>
      </c>
      <c r="B26875">
        <v>9</v>
      </c>
      <c r="C26875">
        <v>2010</v>
      </c>
      <c r="D26875" t="s">
        <v>79</v>
      </c>
      <c r="E26875" t="s">
        <v>117</v>
      </c>
      <c r="F26875" t="s">
        <v>160</v>
      </c>
      <c r="G26875">
        <v>0</v>
      </c>
    </row>
    <row r="26876" spans="1:7">
      <c r="A26876" t="s">
        <v>35</v>
      </c>
      <c r="B26876">
        <v>5</v>
      </c>
      <c r="C26876">
        <v>2010</v>
      </c>
      <c r="D26876" t="s">
        <v>79</v>
      </c>
      <c r="E26876" t="s">
        <v>117</v>
      </c>
      <c r="F26876" t="s">
        <v>160</v>
      </c>
      <c r="G26876">
        <v>0</v>
      </c>
    </row>
    <row r="26877" spans="1:7">
      <c r="A26877" t="s">
        <v>20</v>
      </c>
      <c r="B26877">
        <v>6</v>
      </c>
      <c r="C26877">
        <v>2010</v>
      </c>
      <c r="D26877" t="s">
        <v>79</v>
      </c>
      <c r="E26877" t="s">
        <v>117</v>
      </c>
      <c r="F26877" t="s">
        <v>165</v>
      </c>
      <c r="G26877">
        <v>143.25</v>
      </c>
    </row>
    <row r="26878" spans="1:7">
      <c r="A26878" t="s">
        <v>19</v>
      </c>
      <c r="B26878">
        <v>11</v>
      </c>
      <c r="C26878">
        <v>2010</v>
      </c>
      <c r="D26878" t="s">
        <v>79</v>
      </c>
      <c r="E26878" t="s">
        <v>117</v>
      </c>
      <c r="F26878" t="s">
        <v>165</v>
      </c>
      <c r="G26878">
        <v>0</v>
      </c>
    </row>
    <row r="26879" spans="1:7">
      <c r="A26879" t="s">
        <v>38</v>
      </c>
      <c r="B26879">
        <v>7</v>
      </c>
      <c r="C26879">
        <v>2011</v>
      </c>
      <c r="D26879" t="s">
        <v>79</v>
      </c>
      <c r="E26879" t="s">
        <v>117</v>
      </c>
      <c r="F26879" t="s">
        <v>167</v>
      </c>
      <c r="G26879">
        <v>2466.7800000000002</v>
      </c>
    </row>
    <row r="26880" spans="1:7">
      <c r="A26880" t="s">
        <v>39</v>
      </c>
      <c r="B26880">
        <v>5</v>
      </c>
      <c r="C26880">
        <v>2011</v>
      </c>
      <c r="D26880" t="s">
        <v>79</v>
      </c>
      <c r="E26880" t="s">
        <v>117</v>
      </c>
      <c r="F26880" t="s">
        <v>167</v>
      </c>
      <c r="G26880">
        <v>2293.08</v>
      </c>
    </row>
    <row r="26881" spans="1:7">
      <c r="A26881" t="s">
        <v>18</v>
      </c>
      <c r="B26881">
        <v>3</v>
      </c>
      <c r="C26881">
        <v>2009</v>
      </c>
      <c r="D26881" t="s">
        <v>79</v>
      </c>
      <c r="E26881" t="s">
        <v>117</v>
      </c>
      <c r="F26881" t="s">
        <v>167</v>
      </c>
      <c r="G26881">
        <v>5087.4000000000005</v>
      </c>
    </row>
    <row r="26882" spans="1:7">
      <c r="A26882" t="s">
        <v>43</v>
      </c>
      <c r="B26882">
        <v>5</v>
      </c>
      <c r="C26882">
        <v>2009</v>
      </c>
      <c r="D26882" t="s">
        <v>79</v>
      </c>
      <c r="E26882" t="s">
        <v>117</v>
      </c>
      <c r="F26882" t="s">
        <v>167</v>
      </c>
      <c r="G26882">
        <v>6151.35</v>
      </c>
    </row>
    <row r="26883" spans="1:7">
      <c r="A26883" t="s">
        <v>16</v>
      </c>
      <c r="B26883">
        <v>7</v>
      </c>
      <c r="C26883">
        <v>2010</v>
      </c>
      <c r="D26883" t="s">
        <v>79</v>
      </c>
      <c r="E26883" t="s">
        <v>117</v>
      </c>
      <c r="F26883" t="s">
        <v>167</v>
      </c>
      <c r="G26883">
        <v>4664.57</v>
      </c>
    </row>
    <row r="26884" spans="1:7">
      <c r="A26884" t="s">
        <v>19</v>
      </c>
      <c r="B26884">
        <v>11</v>
      </c>
      <c r="C26884">
        <v>2010</v>
      </c>
      <c r="D26884" t="s">
        <v>79</v>
      </c>
      <c r="E26884" t="s">
        <v>117</v>
      </c>
      <c r="F26884" t="s">
        <v>193</v>
      </c>
      <c r="G26884">
        <v>1380.75</v>
      </c>
    </row>
    <row r="26885" spans="1:7">
      <c r="A26885" t="s">
        <v>14</v>
      </c>
      <c r="B26885">
        <v>10</v>
      </c>
      <c r="C26885">
        <v>2010</v>
      </c>
      <c r="D26885" t="s">
        <v>79</v>
      </c>
      <c r="E26885" t="s">
        <v>117</v>
      </c>
      <c r="F26885" t="s">
        <v>194</v>
      </c>
      <c r="G26885">
        <v>108.51</v>
      </c>
    </row>
    <row r="26886" spans="1:7">
      <c r="A26886" t="s">
        <v>45</v>
      </c>
      <c r="B26886">
        <v>3</v>
      </c>
      <c r="C26886">
        <v>2010</v>
      </c>
      <c r="D26886" t="s">
        <v>79</v>
      </c>
      <c r="E26886" t="s">
        <v>117</v>
      </c>
      <c r="F26886" t="s">
        <v>194</v>
      </c>
      <c r="G26886">
        <v>314.55</v>
      </c>
    </row>
    <row r="26887" spans="1:7">
      <c r="A26887" t="s">
        <v>43</v>
      </c>
      <c r="B26887">
        <v>5</v>
      </c>
      <c r="C26887">
        <v>2009</v>
      </c>
      <c r="D26887" t="s">
        <v>79</v>
      </c>
      <c r="E26887" t="s">
        <v>117</v>
      </c>
      <c r="F26887" t="s">
        <v>196</v>
      </c>
      <c r="G26887">
        <v>2530.52</v>
      </c>
    </row>
    <row r="26888" spans="1:7">
      <c r="A26888" t="s">
        <v>18</v>
      </c>
      <c r="B26888">
        <v>3</v>
      </c>
      <c r="C26888">
        <v>2009</v>
      </c>
      <c r="D26888" t="s">
        <v>79</v>
      </c>
      <c r="E26888" t="s">
        <v>117</v>
      </c>
      <c r="F26888" t="s">
        <v>196</v>
      </c>
      <c r="G26888">
        <v>1500.8700000000001</v>
      </c>
    </row>
    <row r="26889" spans="1:7">
      <c r="A26889" t="s">
        <v>28</v>
      </c>
      <c r="B26889">
        <v>4</v>
      </c>
      <c r="C26889">
        <v>2012</v>
      </c>
      <c r="D26889" t="s">
        <v>79</v>
      </c>
      <c r="E26889" t="s">
        <v>117</v>
      </c>
      <c r="F26889" t="s">
        <v>201</v>
      </c>
      <c r="G26889">
        <v>1177.46</v>
      </c>
    </row>
    <row r="26890" spans="1:7">
      <c r="A26890" t="s">
        <v>43</v>
      </c>
      <c r="B26890">
        <v>5</v>
      </c>
      <c r="C26890">
        <v>2009</v>
      </c>
      <c r="D26890" t="s">
        <v>79</v>
      </c>
      <c r="E26890" t="s">
        <v>117</v>
      </c>
      <c r="F26890" t="s">
        <v>201</v>
      </c>
      <c r="G26890">
        <v>1178.4100000000001</v>
      </c>
    </row>
    <row r="26891" spans="1:7">
      <c r="A26891" t="s">
        <v>38</v>
      </c>
      <c r="B26891">
        <v>7</v>
      </c>
      <c r="C26891">
        <v>2011</v>
      </c>
      <c r="D26891" t="s">
        <v>79</v>
      </c>
      <c r="E26891" t="s">
        <v>117</v>
      </c>
      <c r="F26891" t="s">
        <v>201</v>
      </c>
      <c r="G26891">
        <v>2342.9</v>
      </c>
    </row>
    <row r="26892" spans="1:7">
      <c r="A26892" t="s">
        <v>39</v>
      </c>
      <c r="B26892">
        <v>5</v>
      </c>
      <c r="C26892">
        <v>2011</v>
      </c>
      <c r="D26892" t="s">
        <v>79</v>
      </c>
      <c r="E26892" t="s">
        <v>117</v>
      </c>
      <c r="F26892" t="s">
        <v>201</v>
      </c>
      <c r="G26892">
        <v>2260.96</v>
      </c>
    </row>
    <row r="26893" spans="1:7">
      <c r="A26893" t="s">
        <v>55</v>
      </c>
      <c r="B26893">
        <v>3</v>
      </c>
      <c r="C26893">
        <v>2011</v>
      </c>
      <c r="D26893" t="s">
        <v>79</v>
      </c>
      <c r="E26893" t="s">
        <v>117</v>
      </c>
      <c r="F26893" t="s">
        <v>201</v>
      </c>
      <c r="G26893">
        <v>1290.22</v>
      </c>
    </row>
    <row r="26894" spans="1:7">
      <c r="A26894" t="s">
        <v>63</v>
      </c>
      <c r="B26894">
        <v>12</v>
      </c>
      <c r="C26894">
        <v>2011</v>
      </c>
      <c r="D26894" t="s">
        <v>79</v>
      </c>
      <c r="E26894" t="s">
        <v>117</v>
      </c>
      <c r="F26894" t="s">
        <v>201</v>
      </c>
      <c r="G26894">
        <v>708.51</v>
      </c>
    </row>
    <row r="26895" spans="1:7">
      <c r="A26895" t="s">
        <v>25</v>
      </c>
      <c r="B26895">
        <v>8</v>
      </c>
      <c r="C26895">
        <v>2011</v>
      </c>
      <c r="D26895" t="s">
        <v>79</v>
      </c>
      <c r="E26895" t="s">
        <v>117</v>
      </c>
      <c r="F26895" t="s">
        <v>201</v>
      </c>
      <c r="G26895">
        <v>1488.68</v>
      </c>
    </row>
    <row r="26896" spans="1:7">
      <c r="A26896" t="s">
        <v>18</v>
      </c>
      <c r="B26896">
        <v>3</v>
      </c>
      <c r="C26896">
        <v>2009</v>
      </c>
      <c r="D26896" t="s">
        <v>79</v>
      </c>
      <c r="E26896" t="s">
        <v>117</v>
      </c>
      <c r="F26896" t="s">
        <v>201</v>
      </c>
      <c r="G26896">
        <v>248.23000000000002</v>
      </c>
    </row>
    <row r="26897" spans="1:7">
      <c r="A26897" t="s">
        <v>114</v>
      </c>
      <c r="B26897">
        <v>2</v>
      </c>
      <c r="C26897">
        <v>2011</v>
      </c>
      <c r="D26897" t="s">
        <v>79</v>
      </c>
      <c r="E26897" t="s">
        <v>117</v>
      </c>
      <c r="F26897" t="s">
        <v>203</v>
      </c>
      <c r="G26897">
        <v>1603.54</v>
      </c>
    </row>
    <row r="26898" spans="1:7">
      <c r="A26898" t="s">
        <v>18</v>
      </c>
      <c r="B26898">
        <v>3</v>
      </c>
      <c r="C26898">
        <v>2009</v>
      </c>
      <c r="D26898" t="s">
        <v>79</v>
      </c>
      <c r="E26898" t="s">
        <v>117</v>
      </c>
      <c r="F26898" t="s">
        <v>203</v>
      </c>
      <c r="G26898">
        <v>2596.65</v>
      </c>
    </row>
    <row r="26899" spans="1:7">
      <c r="A26899" t="s">
        <v>27</v>
      </c>
      <c r="B26899">
        <v>1</v>
      </c>
      <c r="C26899">
        <v>2009</v>
      </c>
      <c r="D26899" t="s">
        <v>79</v>
      </c>
      <c r="E26899" t="s">
        <v>117</v>
      </c>
      <c r="F26899" t="s">
        <v>207</v>
      </c>
      <c r="G26899">
        <v>156.20000000000002</v>
      </c>
    </row>
    <row r="26900" spans="1:7">
      <c r="A26900" t="s">
        <v>89</v>
      </c>
      <c r="B26900">
        <v>4</v>
      </c>
      <c r="C26900">
        <v>2011</v>
      </c>
      <c r="D26900" t="s">
        <v>79</v>
      </c>
      <c r="E26900" t="s">
        <v>117</v>
      </c>
      <c r="F26900" t="s">
        <v>207</v>
      </c>
      <c r="G26900">
        <v>5016.45</v>
      </c>
    </row>
    <row r="26901" spans="1:7">
      <c r="A26901" t="s">
        <v>25</v>
      </c>
      <c r="B26901">
        <v>8</v>
      </c>
      <c r="C26901">
        <v>2011</v>
      </c>
      <c r="D26901" t="s">
        <v>79</v>
      </c>
      <c r="E26901" t="s">
        <v>117</v>
      </c>
      <c r="F26901" t="s">
        <v>207</v>
      </c>
      <c r="G26901">
        <v>3051.05</v>
      </c>
    </row>
    <row r="26902" spans="1:7">
      <c r="A26902" t="s">
        <v>63</v>
      </c>
      <c r="B26902">
        <v>12</v>
      </c>
      <c r="C26902">
        <v>2011</v>
      </c>
      <c r="D26902" t="s">
        <v>79</v>
      </c>
      <c r="E26902" t="s">
        <v>117</v>
      </c>
      <c r="F26902" t="s">
        <v>207</v>
      </c>
      <c r="G26902">
        <v>3394.2200000000003</v>
      </c>
    </row>
    <row r="26903" spans="1:7">
      <c r="A26903" t="s">
        <v>31</v>
      </c>
      <c r="B26903">
        <v>3</v>
      </c>
      <c r="C26903">
        <v>2012</v>
      </c>
      <c r="D26903" t="s">
        <v>79</v>
      </c>
      <c r="E26903" t="s">
        <v>117</v>
      </c>
      <c r="F26903" t="s">
        <v>207</v>
      </c>
      <c r="G26903">
        <v>5098.45</v>
      </c>
    </row>
    <row r="26904" spans="1:7">
      <c r="A26904" t="s">
        <v>24</v>
      </c>
      <c r="B26904">
        <v>5</v>
      </c>
      <c r="C26904">
        <v>2012</v>
      </c>
      <c r="D26904" t="s">
        <v>79</v>
      </c>
      <c r="E26904" t="s">
        <v>117</v>
      </c>
      <c r="F26904" t="s">
        <v>214</v>
      </c>
      <c r="G26904">
        <v>2657.15</v>
      </c>
    </row>
    <row r="26905" spans="1:7">
      <c r="A26905" t="s">
        <v>33</v>
      </c>
      <c r="B26905">
        <v>9</v>
      </c>
      <c r="C26905">
        <v>2010</v>
      </c>
      <c r="D26905" t="s">
        <v>79</v>
      </c>
      <c r="E26905" t="s">
        <v>117</v>
      </c>
      <c r="F26905" t="s">
        <v>214</v>
      </c>
      <c r="G26905">
        <v>1965.22</v>
      </c>
    </row>
    <row r="26906" spans="1:7">
      <c r="A26906" t="s">
        <v>114</v>
      </c>
      <c r="B26906">
        <v>2</v>
      </c>
      <c r="C26906">
        <v>2011</v>
      </c>
      <c r="D26906" t="s">
        <v>79</v>
      </c>
      <c r="E26906" t="s">
        <v>117</v>
      </c>
      <c r="F26906" t="s">
        <v>214</v>
      </c>
      <c r="G26906">
        <v>2120.29</v>
      </c>
    </row>
    <row r="26907" spans="1:7">
      <c r="A26907" t="s">
        <v>85</v>
      </c>
      <c r="B26907">
        <v>4</v>
      </c>
      <c r="C26907">
        <v>2010</v>
      </c>
      <c r="D26907" t="s">
        <v>79</v>
      </c>
      <c r="E26907" t="s">
        <v>117</v>
      </c>
      <c r="F26907" t="s">
        <v>214</v>
      </c>
      <c r="G26907">
        <v>2797.07</v>
      </c>
    </row>
    <row r="26908" spans="1:7">
      <c r="A26908" t="s">
        <v>27</v>
      </c>
      <c r="B26908">
        <v>1</v>
      </c>
      <c r="C26908">
        <v>2009</v>
      </c>
      <c r="D26908" t="s">
        <v>79</v>
      </c>
      <c r="E26908" t="s">
        <v>117</v>
      </c>
      <c r="F26908" t="s">
        <v>214</v>
      </c>
      <c r="G26908">
        <v>2625.65</v>
      </c>
    </row>
    <row r="26909" spans="1:7">
      <c r="A26909" t="s">
        <v>37</v>
      </c>
      <c r="B26909">
        <v>11</v>
      </c>
      <c r="C26909">
        <v>2011</v>
      </c>
      <c r="D26909" t="s">
        <v>79</v>
      </c>
      <c r="E26909" t="s">
        <v>117</v>
      </c>
      <c r="F26909" t="s">
        <v>217</v>
      </c>
      <c r="G26909">
        <v>0</v>
      </c>
    </row>
    <row r="26910" spans="1:7">
      <c r="A26910" t="s">
        <v>13</v>
      </c>
      <c r="B26910">
        <v>7</v>
      </c>
      <c r="C26910">
        <v>2009</v>
      </c>
      <c r="D26910" t="s">
        <v>79</v>
      </c>
      <c r="E26910" t="s">
        <v>117</v>
      </c>
      <c r="F26910" t="s">
        <v>222</v>
      </c>
      <c r="G26910">
        <v>0</v>
      </c>
    </row>
    <row r="26911" spans="1:7">
      <c r="A26911" t="s">
        <v>46</v>
      </c>
      <c r="B26911">
        <v>12</v>
      </c>
      <c r="C26911">
        <v>2009</v>
      </c>
      <c r="D26911" t="s">
        <v>79</v>
      </c>
      <c r="E26911" t="s">
        <v>117</v>
      </c>
      <c r="F26911" t="s">
        <v>222</v>
      </c>
      <c r="G26911">
        <v>0</v>
      </c>
    </row>
    <row r="26912" spans="1:7">
      <c r="A26912" t="s">
        <v>46</v>
      </c>
      <c r="B26912">
        <v>12</v>
      </c>
      <c r="C26912">
        <v>2009</v>
      </c>
      <c r="D26912" t="s">
        <v>79</v>
      </c>
      <c r="E26912" t="s">
        <v>117</v>
      </c>
      <c r="F26912" t="s">
        <v>224</v>
      </c>
      <c r="G26912">
        <v>5056.96</v>
      </c>
    </row>
    <row r="26913" spans="1:7">
      <c r="A26913" t="s">
        <v>38</v>
      </c>
      <c r="B26913">
        <v>7</v>
      </c>
      <c r="C26913">
        <v>2011</v>
      </c>
      <c r="D26913" t="s">
        <v>79</v>
      </c>
      <c r="E26913" t="s">
        <v>117</v>
      </c>
      <c r="F26913" t="s">
        <v>224</v>
      </c>
      <c r="G26913">
        <v>1903.81</v>
      </c>
    </row>
    <row r="26914" spans="1:7">
      <c r="A26914" t="s">
        <v>13</v>
      </c>
      <c r="B26914">
        <v>7</v>
      </c>
      <c r="C26914">
        <v>2009</v>
      </c>
      <c r="D26914" t="s">
        <v>79</v>
      </c>
      <c r="E26914" t="s">
        <v>117</v>
      </c>
      <c r="F26914" t="s">
        <v>224</v>
      </c>
      <c r="G26914">
        <v>5243.7</v>
      </c>
    </row>
    <row r="26915" spans="1:7">
      <c r="A26915" t="s">
        <v>28</v>
      </c>
      <c r="B26915">
        <v>4</v>
      </c>
      <c r="C26915">
        <v>2012</v>
      </c>
      <c r="D26915" t="s">
        <v>79</v>
      </c>
      <c r="E26915" t="s">
        <v>117</v>
      </c>
      <c r="F26915" t="s">
        <v>227</v>
      </c>
      <c r="G26915">
        <v>1454.8500000000001</v>
      </c>
    </row>
    <row r="26916" spans="1:7">
      <c r="A26916" t="s">
        <v>55</v>
      </c>
      <c r="B26916">
        <v>3</v>
      </c>
      <c r="C26916">
        <v>2011</v>
      </c>
      <c r="D26916" t="s">
        <v>79</v>
      </c>
      <c r="E26916" t="s">
        <v>117</v>
      </c>
      <c r="F26916" t="s">
        <v>227</v>
      </c>
      <c r="G26916">
        <v>911</v>
      </c>
    </row>
    <row r="26917" spans="1:7">
      <c r="A26917" t="s">
        <v>99</v>
      </c>
      <c r="B26917">
        <v>1</v>
      </c>
      <c r="C26917">
        <v>2011</v>
      </c>
      <c r="D26917" t="s">
        <v>79</v>
      </c>
      <c r="E26917" t="s">
        <v>117</v>
      </c>
      <c r="F26917" t="s">
        <v>227</v>
      </c>
      <c r="G26917">
        <v>501.05</v>
      </c>
    </row>
    <row r="26918" spans="1:7">
      <c r="A26918" t="s">
        <v>24</v>
      </c>
      <c r="B26918">
        <v>5</v>
      </c>
      <c r="C26918">
        <v>2012</v>
      </c>
      <c r="D26918" t="s">
        <v>79</v>
      </c>
      <c r="E26918" t="s">
        <v>117</v>
      </c>
      <c r="F26918" t="s">
        <v>237</v>
      </c>
      <c r="G26918">
        <v>274.41000000000003</v>
      </c>
    </row>
    <row r="26919" spans="1:7">
      <c r="A26919" t="s">
        <v>114</v>
      </c>
      <c r="B26919">
        <v>2</v>
      </c>
      <c r="C26919">
        <v>2011</v>
      </c>
      <c r="D26919" t="s">
        <v>79</v>
      </c>
      <c r="E26919" t="s">
        <v>117</v>
      </c>
      <c r="F26919" t="s">
        <v>237</v>
      </c>
      <c r="G26919">
        <v>2685.4700000000003</v>
      </c>
    </row>
    <row r="26920" spans="1:7">
      <c r="A26920" t="s">
        <v>68</v>
      </c>
      <c r="B26920">
        <v>1</v>
      </c>
      <c r="C26920">
        <v>2010</v>
      </c>
      <c r="D26920" t="s">
        <v>79</v>
      </c>
      <c r="E26920" t="s">
        <v>117</v>
      </c>
      <c r="F26920" t="s">
        <v>237</v>
      </c>
      <c r="G26920">
        <v>1323.18</v>
      </c>
    </row>
    <row r="26921" spans="1:7">
      <c r="A26921" t="s">
        <v>31</v>
      </c>
      <c r="B26921">
        <v>3</v>
      </c>
      <c r="C26921">
        <v>2012</v>
      </c>
      <c r="D26921" t="s">
        <v>79</v>
      </c>
      <c r="E26921" t="s">
        <v>117</v>
      </c>
      <c r="F26921" t="s">
        <v>237</v>
      </c>
      <c r="G26921">
        <v>542.76</v>
      </c>
    </row>
    <row r="26922" spans="1:7">
      <c r="A26922" t="s">
        <v>99</v>
      </c>
      <c r="B26922">
        <v>1</v>
      </c>
      <c r="C26922">
        <v>2011</v>
      </c>
      <c r="D26922" t="s">
        <v>79</v>
      </c>
      <c r="E26922" t="s">
        <v>117</v>
      </c>
      <c r="F26922" t="s">
        <v>237</v>
      </c>
      <c r="G26922">
        <v>330.40000000000003</v>
      </c>
    </row>
    <row r="26923" spans="1:7">
      <c r="A26923" t="s">
        <v>37</v>
      </c>
      <c r="B26923">
        <v>11</v>
      </c>
      <c r="C26923">
        <v>2011</v>
      </c>
      <c r="D26923" t="s">
        <v>79</v>
      </c>
      <c r="E26923" t="s">
        <v>117</v>
      </c>
      <c r="F26923" t="s">
        <v>237</v>
      </c>
      <c r="G26923">
        <v>61.08</v>
      </c>
    </row>
    <row r="26924" spans="1:7">
      <c r="A26924" t="s">
        <v>39</v>
      </c>
      <c r="B26924">
        <v>5</v>
      </c>
      <c r="C26924">
        <v>2011</v>
      </c>
      <c r="D26924" t="s">
        <v>79</v>
      </c>
      <c r="E26924" t="s">
        <v>117</v>
      </c>
      <c r="F26924" t="s">
        <v>237</v>
      </c>
      <c r="G26924">
        <v>332</v>
      </c>
    </row>
    <row r="26925" spans="1:7">
      <c r="A26925" t="s">
        <v>26</v>
      </c>
      <c r="B26925">
        <v>9</v>
      </c>
      <c r="C26925">
        <v>2009</v>
      </c>
      <c r="D26925" t="s">
        <v>79</v>
      </c>
      <c r="E26925" t="s">
        <v>117</v>
      </c>
      <c r="F26925" t="s">
        <v>237</v>
      </c>
      <c r="G26925">
        <v>1922.56</v>
      </c>
    </row>
    <row r="26926" spans="1:7">
      <c r="A26926" t="s">
        <v>18</v>
      </c>
      <c r="B26926">
        <v>3</v>
      </c>
      <c r="C26926">
        <v>2009</v>
      </c>
      <c r="D26926" t="s">
        <v>79</v>
      </c>
      <c r="E26926" t="s">
        <v>117</v>
      </c>
      <c r="F26926" t="s">
        <v>237</v>
      </c>
      <c r="G26926">
        <v>1303.27</v>
      </c>
    </row>
    <row r="26927" spans="1:7">
      <c r="A26927" t="s">
        <v>14</v>
      </c>
      <c r="B26927">
        <v>10</v>
      </c>
      <c r="C26927">
        <v>2010</v>
      </c>
      <c r="D26927" t="s">
        <v>79</v>
      </c>
      <c r="E26927" t="s">
        <v>117</v>
      </c>
      <c r="F26927" t="s">
        <v>244</v>
      </c>
      <c r="G26927">
        <v>2515.9</v>
      </c>
    </row>
    <row r="26928" spans="1:7">
      <c r="A26928" t="s">
        <v>25</v>
      </c>
      <c r="B26928">
        <v>8</v>
      </c>
      <c r="C26928">
        <v>2011</v>
      </c>
      <c r="D26928" t="s">
        <v>79</v>
      </c>
      <c r="E26928" t="s">
        <v>117</v>
      </c>
      <c r="F26928" t="s">
        <v>244</v>
      </c>
      <c r="G26928">
        <v>41.26</v>
      </c>
    </row>
    <row r="26929" spans="1:7">
      <c r="A26929" t="s">
        <v>35</v>
      </c>
      <c r="B26929">
        <v>5</v>
      </c>
      <c r="C26929">
        <v>2010</v>
      </c>
      <c r="D26929" t="s">
        <v>79</v>
      </c>
      <c r="E26929" t="s">
        <v>117</v>
      </c>
      <c r="F26929" t="s">
        <v>244</v>
      </c>
      <c r="G26929">
        <v>2675.41</v>
      </c>
    </row>
    <row r="26930" spans="1:7">
      <c r="A26930" t="s">
        <v>23</v>
      </c>
      <c r="B26930">
        <v>2</v>
      </c>
      <c r="C26930">
        <v>2009</v>
      </c>
      <c r="D26930" t="s">
        <v>79</v>
      </c>
      <c r="E26930" t="s">
        <v>117</v>
      </c>
      <c r="F26930" t="s">
        <v>244</v>
      </c>
      <c r="G26930">
        <v>1947.32</v>
      </c>
    </row>
    <row r="26931" spans="1:7">
      <c r="A26931" t="s">
        <v>18</v>
      </c>
      <c r="B26931">
        <v>3</v>
      </c>
      <c r="C26931">
        <v>2009</v>
      </c>
      <c r="D26931" t="s">
        <v>79</v>
      </c>
      <c r="E26931" t="s">
        <v>117</v>
      </c>
      <c r="F26931" t="s">
        <v>244</v>
      </c>
      <c r="G26931">
        <v>550.58000000000004</v>
      </c>
    </row>
    <row r="26932" spans="1:7">
      <c r="A26932" t="s">
        <v>85</v>
      </c>
      <c r="B26932">
        <v>4</v>
      </c>
      <c r="C26932">
        <v>2010</v>
      </c>
      <c r="D26932" t="s">
        <v>79</v>
      </c>
      <c r="E26932" t="s">
        <v>117</v>
      </c>
      <c r="F26932" t="s">
        <v>245</v>
      </c>
      <c r="G26932">
        <v>1985.32</v>
      </c>
    </row>
    <row r="26933" spans="1:7">
      <c r="A26933" t="s">
        <v>89</v>
      </c>
      <c r="B26933">
        <v>4</v>
      </c>
      <c r="C26933">
        <v>2011</v>
      </c>
      <c r="D26933" t="s">
        <v>79</v>
      </c>
      <c r="E26933" t="s">
        <v>117</v>
      </c>
      <c r="F26933" t="s">
        <v>245</v>
      </c>
      <c r="G26933">
        <v>784.09</v>
      </c>
    </row>
    <row r="26934" spans="1:7">
      <c r="A26934" t="s">
        <v>28</v>
      </c>
      <c r="B26934">
        <v>4</v>
      </c>
      <c r="C26934">
        <v>2012</v>
      </c>
      <c r="D26934" t="s">
        <v>79</v>
      </c>
      <c r="E26934" t="s">
        <v>117</v>
      </c>
      <c r="F26934" t="s">
        <v>245</v>
      </c>
      <c r="G26934">
        <v>793.46</v>
      </c>
    </row>
    <row r="26935" spans="1:7">
      <c r="A26935" t="s">
        <v>5</v>
      </c>
      <c r="B26935">
        <v>12</v>
      </c>
      <c r="C26935">
        <v>2010</v>
      </c>
      <c r="D26935" t="s">
        <v>79</v>
      </c>
      <c r="E26935" t="s">
        <v>117</v>
      </c>
      <c r="F26935" t="s">
        <v>245</v>
      </c>
      <c r="G26935">
        <v>1119.8600000000001</v>
      </c>
    </row>
    <row r="26936" spans="1:7">
      <c r="A26936" t="s">
        <v>42</v>
      </c>
      <c r="B26936">
        <v>2</v>
      </c>
      <c r="C26936">
        <v>2010</v>
      </c>
      <c r="D26936" t="s">
        <v>79</v>
      </c>
      <c r="E26936" t="s">
        <v>117</v>
      </c>
      <c r="F26936" t="s">
        <v>245</v>
      </c>
      <c r="G26936">
        <v>1634.6000000000001</v>
      </c>
    </row>
    <row r="26937" spans="1:7">
      <c r="A26937" t="s">
        <v>13</v>
      </c>
      <c r="B26937">
        <v>7</v>
      </c>
      <c r="C26937">
        <v>2009</v>
      </c>
      <c r="D26937" t="s">
        <v>79</v>
      </c>
      <c r="E26937" t="s">
        <v>117</v>
      </c>
      <c r="F26937" t="s">
        <v>260</v>
      </c>
      <c r="G26937">
        <v>9091.2800000000007</v>
      </c>
    </row>
    <row r="26938" spans="1:7">
      <c r="A26938" t="s">
        <v>25</v>
      </c>
      <c r="B26938">
        <v>8</v>
      </c>
      <c r="C26938">
        <v>2011</v>
      </c>
      <c r="D26938" t="s">
        <v>79</v>
      </c>
      <c r="E26938" t="s">
        <v>117</v>
      </c>
      <c r="F26938" t="s">
        <v>260</v>
      </c>
      <c r="G26938">
        <v>0</v>
      </c>
    </row>
    <row r="26939" spans="1:7">
      <c r="A26939" t="s">
        <v>14</v>
      </c>
      <c r="B26939">
        <v>10</v>
      </c>
      <c r="C26939">
        <v>2010</v>
      </c>
      <c r="D26939" t="s">
        <v>79</v>
      </c>
      <c r="E26939" t="s">
        <v>117</v>
      </c>
      <c r="F26939" t="s">
        <v>260</v>
      </c>
      <c r="G26939">
        <v>7360.39</v>
      </c>
    </row>
    <row r="26940" spans="1:7">
      <c r="A26940" t="s">
        <v>29</v>
      </c>
      <c r="B26940">
        <v>6</v>
      </c>
      <c r="C26940">
        <v>2011</v>
      </c>
      <c r="D26940" t="s">
        <v>79</v>
      </c>
      <c r="E26940" t="s">
        <v>117</v>
      </c>
      <c r="F26940" t="s">
        <v>260</v>
      </c>
      <c r="G26940">
        <v>9720.48</v>
      </c>
    </row>
    <row r="26941" spans="1:7">
      <c r="A26941" t="s">
        <v>99</v>
      </c>
      <c r="B26941">
        <v>1</v>
      </c>
      <c r="C26941">
        <v>2011</v>
      </c>
      <c r="D26941" t="s">
        <v>79</v>
      </c>
      <c r="E26941" t="s">
        <v>117</v>
      </c>
      <c r="F26941" t="s">
        <v>260</v>
      </c>
      <c r="G26941">
        <v>9160.75</v>
      </c>
    </row>
    <row r="26942" spans="1:7">
      <c r="A26942" t="s">
        <v>19</v>
      </c>
      <c r="B26942">
        <v>11</v>
      </c>
      <c r="C26942">
        <v>2010</v>
      </c>
      <c r="D26942" t="s">
        <v>79</v>
      </c>
      <c r="E26942" t="s">
        <v>117</v>
      </c>
      <c r="F26942" t="s">
        <v>260</v>
      </c>
      <c r="G26942">
        <v>7640.78</v>
      </c>
    </row>
    <row r="26943" spans="1:7">
      <c r="A26943" t="s">
        <v>89</v>
      </c>
      <c r="B26943">
        <v>4</v>
      </c>
      <c r="C26943">
        <v>2011</v>
      </c>
      <c r="D26943" t="s">
        <v>79</v>
      </c>
      <c r="E26943" t="s">
        <v>117</v>
      </c>
      <c r="F26943" t="s">
        <v>260</v>
      </c>
      <c r="G26943">
        <v>15739.56</v>
      </c>
    </row>
    <row r="26944" spans="1:7">
      <c r="A26944" t="s">
        <v>89</v>
      </c>
      <c r="B26944">
        <v>4</v>
      </c>
      <c r="C26944">
        <v>2011</v>
      </c>
      <c r="D26944" t="s">
        <v>79</v>
      </c>
      <c r="E26944" t="s">
        <v>117</v>
      </c>
      <c r="F26944" t="s">
        <v>261</v>
      </c>
      <c r="G26944">
        <v>-1795.3500000000001</v>
      </c>
    </row>
    <row r="26945" spans="1:7">
      <c r="A26945" t="s">
        <v>16</v>
      </c>
      <c r="B26945">
        <v>7</v>
      </c>
      <c r="C26945">
        <v>2010</v>
      </c>
      <c r="D26945" t="s">
        <v>79</v>
      </c>
      <c r="E26945" t="s">
        <v>117</v>
      </c>
      <c r="F26945" t="s">
        <v>261</v>
      </c>
      <c r="G26945">
        <v>-2141.85</v>
      </c>
    </row>
    <row r="26946" spans="1:7">
      <c r="A26946" t="s">
        <v>114</v>
      </c>
      <c r="B26946">
        <v>2</v>
      </c>
      <c r="C26946">
        <v>2011</v>
      </c>
      <c r="D26946" t="s">
        <v>79</v>
      </c>
      <c r="E26946" t="s">
        <v>117</v>
      </c>
      <c r="F26946" t="s">
        <v>261</v>
      </c>
      <c r="G26946">
        <v>0</v>
      </c>
    </row>
    <row r="26947" spans="1:7">
      <c r="A26947" t="s">
        <v>109</v>
      </c>
      <c r="B26947">
        <v>1</v>
      </c>
      <c r="C26947">
        <v>2012</v>
      </c>
      <c r="D26947" t="s">
        <v>79</v>
      </c>
      <c r="E26947" t="s">
        <v>117</v>
      </c>
      <c r="F26947" t="s">
        <v>262</v>
      </c>
      <c r="G26947">
        <v>17269.07</v>
      </c>
    </row>
    <row r="26948" spans="1:7">
      <c r="A26948" t="s">
        <v>22</v>
      </c>
      <c r="B26948">
        <v>9</v>
      </c>
      <c r="C26948">
        <v>2011</v>
      </c>
      <c r="D26948" t="s">
        <v>79</v>
      </c>
      <c r="E26948" t="s">
        <v>117</v>
      </c>
      <c r="F26948" t="s">
        <v>262</v>
      </c>
      <c r="G26948">
        <v>24539.43</v>
      </c>
    </row>
    <row r="26949" spans="1:7">
      <c r="A26949" t="s">
        <v>13</v>
      </c>
      <c r="B26949">
        <v>7</v>
      </c>
      <c r="C26949">
        <v>2009</v>
      </c>
      <c r="D26949" t="s">
        <v>79</v>
      </c>
      <c r="E26949" t="s">
        <v>117</v>
      </c>
      <c r="F26949" t="s">
        <v>262</v>
      </c>
      <c r="G26949">
        <v>28398.93</v>
      </c>
    </row>
    <row r="26950" spans="1:7">
      <c r="A26950" t="s">
        <v>26</v>
      </c>
      <c r="B26950">
        <v>9</v>
      </c>
      <c r="C26950">
        <v>2009</v>
      </c>
      <c r="D26950" t="s">
        <v>79</v>
      </c>
      <c r="E26950" t="s">
        <v>117</v>
      </c>
      <c r="F26950" t="s">
        <v>262</v>
      </c>
      <c r="G26950">
        <v>20287</v>
      </c>
    </row>
    <row r="26951" spans="1:7">
      <c r="A26951" t="s">
        <v>63</v>
      </c>
      <c r="B26951">
        <v>12</v>
      </c>
      <c r="C26951">
        <v>2011</v>
      </c>
      <c r="D26951" t="s">
        <v>79</v>
      </c>
      <c r="E26951" t="s">
        <v>117</v>
      </c>
      <c r="F26951" t="s">
        <v>262</v>
      </c>
      <c r="G26951">
        <v>20673.39</v>
      </c>
    </row>
    <row r="26952" spans="1:7">
      <c r="A26952" t="s">
        <v>71</v>
      </c>
      <c r="B26952">
        <v>11</v>
      </c>
      <c r="C26952">
        <v>2009</v>
      </c>
      <c r="D26952" t="s">
        <v>79</v>
      </c>
      <c r="E26952" t="s">
        <v>117</v>
      </c>
      <c r="F26952" t="s">
        <v>262</v>
      </c>
      <c r="G26952">
        <v>20256.75</v>
      </c>
    </row>
    <row r="26953" spans="1:7">
      <c r="A26953" t="s">
        <v>44</v>
      </c>
      <c r="B26953">
        <v>2</v>
      </c>
      <c r="C26953">
        <v>2012</v>
      </c>
      <c r="D26953" t="s">
        <v>79</v>
      </c>
      <c r="E26953" t="s">
        <v>117</v>
      </c>
      <c r="F26953" t="s">
        <v>263</v>
      </c>
      <c r="G26953">
        <v>6022.25</v>
      </c>
    </row>
    <row r="26954" spans="1:7">
      <c r="A26954" t="s">
        <v>20</v>
      </c>
      <c r="B26954">
        <v>6</v>
      </c>
      <c r="C26954">
        <v>2010</v>
      </c>
      <c r="D26954" t="s">
        <v>79</v>
      </c>
      <c r="E26954" t="s">
        <v>117</v>
      </c>
      <c r="F26954" t="s">
        <v>263</v>
      </c>
      <c r="G26954">
        <v>11483.1</v>
      </c>
    </row>
    <row r="26955" spans="1:7">
      <c r="A26955" t="s">
        <v>114</v>
      </c>
      <c r="B26955">
        <v>2</v>
      </c>
      <c r="C26955">
        <v>2011</v>
      </c>
      <c r="D26955" t="s">
        <v>79</v>
      </c>
      <c r="E26955" t="s">
        <v>117</v>
      </c>
      <c r="F26955" t="s">
        <v>263</v>
      </c>
      <c r="G26955">
        <v>8351</v>
      </c>
    </row>
    <row r="26956" spans="1:7">
      <c r="A26956" t="s">
        <v>38</v>
      </c>
      <c r="B26956">
        <v>7</v>
      </c>
      <c r="C26956">
        <v>2011</v>
      </c>
      <c r="D26956" t="s">
        <v>79</v>
      </c>
      <c r="E26956" t="s">
        <v>117</v>
      </c>
      <c r="F26956" t="s">
        <v>263</v>
      </c>
      <c r="G26956">
        <v>8685.2000000000007</v>
      </c>
    </row>
    <row r="26957" spans="1:7">
      <c r="A26957" t="s">
        <v>46</v>
      </c>
      <c r="B26957">
        <v>12</v>
      </c>
      <c r="C26957">
        <v>2009</v>
      </c>
      <c r="D26957" t="s">
        <v>79</v>
      </c>
      <c r="E26957" t="s">
        <v>117</v>
      </c>
      <c r="F26957" t="s">
        <v>263</v>
      </c>
      <c r="G26957">
        <v>16611.650000000001</v>
      </c>
    </row>
    <row r="26958" spans="1:7">
      <c r="A26958" t="s">
        <v>25</v>
      </c>
      <c r="B26958">
        <v>8</v>
      </c>
      <c r="C26958">
        <v>2011</v>
      </c>
      <c r="D26958" t="s">
        <v>79</v>
      </c>
      <c r="E26958" t="s">
        <v>117</v>
      </c>
      <c r="F26958" t="s">
        <v>264</v>
      </c>
      <c r="G26958">
        <v>1672.3700000000001</v>
      </c>
    </row>
    <row r="26959" spans="1:7">
      <c r="A26959" t="s">
        <v>46</v>
      </c>
      <c r="B26959">
        <v>12</v>
      </c>
      <c r="C26959">
        <v>2009</v>
      </c>
      <c r="D26959" t="s">
        <v>79</v>
      </c>
      <c r="E26959" t="s">
        <v>117</v>
      </c>
      <c r="F26959" t="s">
        <v>264</v>
      </c>
      <c r="G26959">
        <v>4178.97</v>
      </c>
    </row>
    <row r="26960" spans="1:7">
      <c r="A26960" t="s">
        <v>31</v>
      </c>
      <c r="B26960">
        <v>3</v>
      </c>
      <c r="C26960">
        <v>2012</v>
      </c>
      <c r="D26960" t="s">
        <v>79</v>
      </c>
      <c r="E26960" t="s">
        <v>117</v>
      </c>
      <c r="F26960" t="s">
        <v>264</v>
      </c>
      <c r="G26960">
        <v>-6024.68</v>
      </c>
    </row>
    <row r="26961" spans="1:7">
      <c r="A26961" t="s">
        <v>23</v>
      </c>
      <c r="B26961">
        <v>2</v>
      </c>
      <c r="C26961">
        <v>2009</v>
      </c>
      <c r="D26961" t="s">
        <v>79</v>
      </c>
      <c r="E26961" t="s">
        <v>117</v>
      </c>
      <c r="F26961" t="s">
        <v>264</v>
      </c>
      <c r="G26961">
        <v>7145.38</v>
      </c>
    </row>
    <row r="26962" spans="1:7">
      <c r="A26962" t="s">
        <v>20</v>
      </c>
      <c r="B26962">
        <v>6</v>
      </c>
      <c r="C26962">
        <v>2010</v>
      </c>
      <c r="D26962" t="s">
        <v>79</v>
      </c>
      <c r="E26962" t="s">
        <v>117</v>
      </c>
      <c r="F26962" t="s">
        <v>264</v>
      </c>
      <c r="G26962">
        <v>4007.55</v>
      </c>
    </row>
    <row r="26963" spans="1:7">
      <c r="A26963" t="s">
        <v>9</v>
      </c>
      <c r="B26963">
        <v>8</v>
      </c>
      <c r="C26963">
        <v>2009</v>
      </c>
      <c r="D26963" t="s">
        <v>79</v>
      </c>
      <c r="E26963" t="s">
        <v>117</v>
      </c>
      <c r="F26963" t="s">
        <v>264</v>
      </c>
      <c r="G26963">
        <v>-900.52</v>
      </c>
    </row>
    <row r="26964" spans="1:7">
      <c r="A26964" t="s">
        <v>71</v>
      </c>
      <c r="B26964">
        <v>11</v>
      </c>
      <c r="C26964">
        <v>2009</v>
      </c>
      <c r="D26964" t="s">
        <v>79</v>
      </c>
      <c r="E26964" t="s">
        <v>117</v>
      </c>
      <c r="F26964" t="s">
        <v>264</v>
      </c>
      <c r="G26964">
        <v>761.23</v>
      </c>
    </row>
    <row r="26965" spans="1:7">
      <c r="A26965" t="s">
        <v>17</v>
      </c>
      <c r="B26965">
        <v>4</v>
      </c>
      <c r="C26965">
        <v>2009</v>
      </c>
      <c r="D26965" t="s">
        <v>79</v>
      </c>
      <c r="E26965" t="s">
        <v>117</v>
      </c>
      <c r="F26965" t="s">
        <v>264</v>
      </c>
      <c r="G26965">
        <v>-898.31000000000006</v>
      </c>
    </row>
    <row r="26966" spans="1:7">
      <c r="A26966" t="s">
        <v>25</v>
      </c>
      <c r="B26966">
        <v>8</v>
      </c>
      <c r="C26966">
        <v>2011</v>
      </c>
      <c r="D26966" t="s">
        <v>79</v>
      </c>
      <c r="E26966" t="s">
        <v>117</v>
      </c>
      <c r="F26966" t="s">
        <v>92</v>
      </c>
      <c r="G26966">
        <v>138.97999999999999</v>
      </c>
    </row>
    <row r="26967" spans="1:7">
      <c r="A26967" t="s">
        <v>32</v>
      </c>
      <c r="B26967">
        <v>10</v>
      </c>
      <c r="C26967">
        <v>2009</v>
      </c>
      <c r="D26967" t="s">
        <v>79</v>
      </c>
      <c r="E26967" t="s">
        <v>117</v>
      </c>
      <c r="F26967" t="s">
        <v>92</v>
      </c>
      <c r="G26967">
        <v>0</v>
      </c>
    </row>
    <row r="26968" spans="1:7">
      <c r="A26968" t="s">
        <v>63</v>
      </c>
      <c r="B26968">
        <v>12</v>
      </c>
      <c r="C26968">
        <v>2011</v>
      </c>
      <c r="D26968" t="s">
        <v>79</v>
      </c>
      <c r="E26968" t="s">
        <v>117</v>
      </c>
      <c r="F26968" t="s">
        <v>92</v>
      </c>
      <c r="G26968">
        <v>0</v>
      </c>
    </row>
    <row r="26969" spans="1:7">
      <c r="A26969" t="s">
        <v>23</v>
      </c>
      <c r="B26969">
        <v>2</v>
      </c>
      <c r="C26969">
        <v>2009</v>
      </c>
      <c r="D26969" t="s">
        <v>79</v>
      </c>
      <c r="E26969" t="s">
        <v>117</v>
      </c>
      <c r="F26969" t="s">
        <v>92</v>
      </c>
      <c r="G26969">
        <v>0</v>
      </c>
    </row>
    <row r="26970" spans="1:7">
      <c r="A26970" t="s">
        <v>89</v>
      </c>
      <c r="B26970">
        <v>4</v>
      </c>
      <c r="C26970">
        <v>2011</v>
      </c>
      <c r="D26970" t="s">
        <v>79</v>
      </c>
      <c r="E26970" t="s">
        <v>117</v>
      </c>
      <c r="F26970" t="s">
        <v>92</v>
      </c>
      <c r="G26970">
        <v>137.12</v>
      </c>
    </row>
    <row r="26971" spans="1:7">
      <c r="A26971" t="s">
        <v>45</v>
      </c>
      <c r="B26971">
        <v>3</v>
      </c>
      <c r="C26971">
        <v>2010</v>
      </c>
      <c r="D26971" t="s">
        <v>79</v>
      </c>
      <c r="E26971" t="s">
        <v>117</v>
      </c>
      <c r="F26971" t="s">
        <v>92</v>
      </c>
      <c r="G26971">
        <v>0</v>
      </c>
    </row>
    <row r="26972" spans="1:7">
      <c r="A26972" t="s">
        <v>23</v>
      </c>
      <c r="B26972">
        <v>2</v>
      </c>
      <c r="C26972">
        <v>2009</v>
      </c>
      <c r="D26972" t="s">
        <v>79</v>
      </c>
      <c r="E26972" t="s">
        <v>117</v>
      </c>
      <c r="F26972" t="s">
        <v>137</v>
      </c>
      <c r="G26972">
        <v>0</v>
      </c>
    </row>
    <row r="26973" spans="1:7">
      <c r="A26973" t="s">
        <v>30</v>
      </c>
      <c r="B26973">
        <v>8</v>
      </c>
      <c r="C26973">
        <v>2010</v>
      </c>
      <c r="D26973" t="s">
        <v>79</v>
      </c>
      <c r="E26973" t="s">
        <v>117</v>
      </c>
      <c r="F26973" t="s">
        <v>137</v>
      </c>
      <c r="G26973">
        <v>1248.6500000000001</v>
      </c>
    </row>
    <row r="26974" spans="1:7">
      <c r="A26974" t="s">
        <v>39</v>
      </c>
      <c r="B26974">
        <v>5</v>
      </c>
      <c r="C26974">
        <v>2011</v>
      </c>
      <c r="D26974" t="s">
        <v>79</v>
      </c>
      <c r="E26974" t="s">
        <v>117</v>
      </c>
      <c r="F26974" t="s">
        <v>137</v>
      </c>
      <c r="G26974">
        <v>1017.11</v>
      </c>
    </row>
    <row r="26975" spans="1:7">
      <c r="A26975" t="s">
        <v>99</v>
      </c>
      <c r="B26975">
        <v>1</v>
      </c>
      <c r="C26975">
        <v>2011</v>
      </c>
      <c r="D26975" t="s">
        <v>79</v>
      </c>
      <c r="E26975" t="s">
        <v>117</v>
      </c>
      <c r="F26975" t="s">
        <v>137</v>
      </c>
      <c r="G26975">
        <v>0</v>
      </c>
    </row>
    <row r="26976" spans="1:7">
      <c r="A26976" t="s">
        <v>33</v>
      </c>
      <c r="B26976">
        <v>9</v>
      </c>
      <c r="C26976">
        <v>2010</v>
      </c>
      <c r="D26976" t="s">
        <v>79</v>
      </c>
      <c r="E26976" t="s">
        <v>117</v>
      </c>
      <c r="F26976" t="s">
        <v>137</v>
      </c>
      <c r="G26976">
        <v>0</v>
      </c>
    </row>
    <row r="26977" spans="1:7">
      <c r="A26977" t="s">
        <v>63</v>
      </c>
      <c r="B26977">
        <v>12</v>
      </c>
      <c r="C26977">
        <v>2011</v>
      </c>
      <c r="D26977" t="s">
        <v>79</v>
      </c>
      <c r="E26977" t="s">
        <v>117</v>
      </c>
      <c r="F26977" t="s">
        <v>138</v>
      </c>
      <c r="G26977">
        <v>1377.1200000000001</v>
      </c>
    </row>
    <row r="26978" spans="1:7">
      <c r="A26978" t="s">
        <v>24</v>
      </c>
      <c r="B26978">
        <v>5</v>
      </c>
      <c r="C26978">
        <v>2012</v>
      </c>
      <c r="D26978" t="s">
        <v>79</v>
      </c>
      <c r="E26978" t="s">
        <v>117</v>
      </c>
      <c r="F26978" t="s">
        <v>138</v>
      </c>
      <c r="G26978">
        <v>1101.74</v>
      </c>
    </row>
    <row r="26979" spans="1:7">
      <c r="A26979" t="s">
        <v>44</v>
      </c>
      <c r="B26979">
        <v>2</v>
      </c>
      <c r="C26979">
        <v>2012</v>
      </c>
      <c r="D26979" t="s">
        <v>79</v>
      </c>
      <c r="E26979" t="s">
        <v>117</v>
      </c>
      <c r="F26979" t="s">
        <v>138</v>
      </c>
      <c r="G26979">
        <v>1357.18</v>
      </c>
    </row>
    <row r="26980" spans="1:7">
      <c r="A26980" t="s">
        <v>42</v>
      </c>
      <c r="B26980">
        <v>2</v>
      </c>
      <c r="C26980">
        <v>2010</v>
      </c>
      <c r="D26980" t="s">
        <v>79</v>
      </c>
      <c r="E26980" t="s">
        <v>117</v>
      </c>
      <c r="F26980" t="s">
        <v>138</v>
      </c>
      <c r="G26980">
        <v>1438.26</v>
      </c>
    </row>
    <row r="26981" spans="1:7">
      <c r="A26981" t="s">
        <v>43</v>
      </c>
      <c r="B26981">
        <v>5</v>
      </c>
      <c r="C26981">
        <v>2009</v>
      </c>
      <c r="D26981" t="s">
        <v>79</v>
      </c>
      <c r="E26981" t="s">
        <v>117</v>
      </c>
      <c r="F26981" t="s">
        <v>138</v>
      </c>
      <c r="G26981">
        <v>5714.29</v>
      </c>
    </row>
    <row r="26982" spans="1:7">
      <c r="A26982" t="s">
        <v>28</v>
      </c>
      <c r="B26982">
        <v>4</v>
      </c>
      <c r="C26982">
        <v>2012</v>
      </c>
      <c r="D26982" t="s">
        <v>79</v>
      </c>
      <c r="E26982" t="s">
        <v>117</v>
      </c>
      <c r="F26982" t="s">
        <v>144</v>
      </c>
      <c r="G26982">
        <v>1306.46</v>
      </c>
    </row>
    <row r="26983" spans="1:7">
      <c r="A26983" t="s">
        <v>24</v>
      </c>
      <c r="B26983">
        <v>5</v>
      </c>
      <c r="C26983">
        <v>2012</v>
      </c>
      <c r="D26983" t="s">
        <v>79</v>
      </c>
      <c r="E26983" t="s">
        <v>117</v>
      </c>
      <c r="F26983" t="s">
        <v>144</v>
      </c>
      <c r="G26983">
        <v>1355.3</v>
      </c>
    </row>
    <row r="26984" spans="1:7">
      <c r="A26984" t="s">
        <v>5</v>
      </c>
      <c r="B26984">
        <v>12</v>
      </c>
      <c r="C26984">
        <v>2010</v>
      </c>
      <c r="D26984" t="s">
        <v>79</v>
      </c>
      <c r="E26984" t="s">
        <v>117</v>
      </c>
      <c r="F26984" t="s">
        <v>144</v>
      </c>
      <c r="G26984">
        <v>4231.2300000000005</v>
      </c>
    </row>
    <row r="26985" spans="1:7">
      <c r="A26985" t="s">
        <v>33</v>
      </c>
      <c r="B26985">
        <v>9</v>
      </c>
      <c r="C26985">
        <v>2010</v>
      </c>
      <c r="D26985" t="s">
        <v>79</v>
      </c>
      <c r="E26985" t="s">
        <v>117</v>
      </c>
      <c r="F26985" t="s">
        <v>144</v>
      </c>
      <c r="G26985">
        <v>5137.92</v>
      </c>
    </row>
    <row r="26986" spans="1:7">
      <c r="A26986" t="s">
        <v>35</v>
      </c>
      <c r="B26986">
        <v>5</v>
      </c>
      <c r="C26986">
        <v>2010</v>
      </c>
      <c r="D26986" t="s">
        <v>79</v>
      </c>
      <c r="E26986" t="s">
        <v>117</v>
      </c>
      <c r="F26986" t="s">
        <v>158</v>
      </c>
      <c r="G26986">
        <v>0</v>
      </c>
    </row>
    <row r="26987" spans="1:7">
      <c r="A26987" t="s">
        <v>26</v>
      </c>
      <c r="B26987">
        <v>9</v>
      </c>
      <c r="C26987">
        <v>2009</v>
      </c>
      <c r="D26987" t="s">
        <v>79</v>
      </c>
      <c r="E26987" t="s">
        <v>117</v>
      </c>
      <c r="F26987" t="s">
        <v>160</v>
      </c>
      <c r="G26987">
        <v>0</v>
      </c>
    </row>
    <row r="26988" spans="1:7">
      <c r="A26988" t="s">
        <v>9</v>
      </c>
      <c r="B26988">
        <v>8</v>
      </c>
      <c r="C26988">
        <v>2009</v>
      </c>
      <c r="D26988" t="s">
        <v>79</v>
      </c>
      <c r="E26988" t="s">
        <v>117</v>
      </c>
      <c r="F26988" t="s">
        <v>160</v>
      </c>
      <c r="G26988">
        <v>0</v>
      </c>
    </row>
    <row r="26989" spans="1:7">
      <c r="A26989" t="s">
        <v>20</v>
      </c>
      <c r="B26989">
        <v>6</v>
      </c>
      <c r="C26989">
        <v>2010</v>
      </c>
      <c r="D26989" t="s">
        <v>79</v>
      </c>
      <c r="E26989" t="s">
        <v>117</v>
      </c>
      <c r="F26989" t="s">
        <v>160</v>
      </c>
      <c r="G26989">
        <v>0</v>
      </c>
    </row>
    <row r="26990" spans="1:7">
      <c r="A26990" t="s">
        <v>16</v>
      </c>
      <c r="B26990">
        <v>7</v>
      </c>
      <c r="C26990">
        <v>2010</v>
      </c>
      <c r="D26990" t="s">
        <v>79</v>
      </c>
      <c r="E26990" t="s">
        <v>117</v>
      </c>
      <c r="F26990" t="s">
        <v>165</v>
      </c>
      <c r="G26990">
        <v>0</v>
      </c>
    </row>
    <row r="26991" spans="1:7">
      <c r="A26991" t="s">
        <v>55</v>
      </c>
      <c r="B26991">
        <v>3</v>
      </c>
      <c r="C26991">
        <v>2011</v>
      </c>
      <c r="D26991" t="s">
        <v>79</v>
      </c>
      <c r="E26991" t="s">
        <v>117</v>
      </c>
      <c r="F26991" t="s">
        <v>167</v>
      </c>
      <c r="G26991">
        <v>1882.73</v>
      </c>
    </row>
    <row r="26992" spans="1:7">
      <c r="A26992" t="s">
        <v>19</v>
      </c>
      <c r="B26992">
        <v>11</v>
      </c>
      <c r="C26992">
        <v>2010</v>
      </c>
      <c r="D26992" t="s">
        <v>79</v>
      </c>
      <c r="E26992" t="s">
        <v>117</v>
      </c>
      <c r="F26992" t="s">
        <v>167</v>
      </c>
      <c r="G26992">
        <v>3078.2000000000003</v>
      </c>
    </row>
    <row r="26993" spans="1:7">
      <c r="A26993" t="s">
        <v>23</v>
      </c>
      <c r="B26993">
        <v>2</v>
      </c>
      <c r="C26993">
        <v>2009</v>
      </c>
      <c r="D26993" t="s">
        <v>79</v>
      </c>
      <c r="E26993" t="s">
        <v>117</v>
      </c>
      <c r="F26993" t="s">
        <v>167</v>
      </c>
      <c r="G26993">
        <v>5433.89</v>
      </c>
    </row>
    <row r="26994" spans="1:7">
      <c r="A26994" t="s">
        <v>37</v>
      </c>
      <c r="B26994">
        <v>11</v>
      </c>
      <c r="C26994">
        <v>2011</v>
      </c>
      <c r="D26994" t="s">
        <v>79</v>
      </c>
      <c r="E26994" t="s">
        <v>117</v>
      </c>
      <c r="F26994" t="s">
        <v>167</v>
      </c>
      <c r="G26994">
        <v>2340.0700000000002</v>
      </c>
    </row>
    <row r="26995" spans="1:7">
      <c r="A26995" t="s">
        <v>45</v>
      </c>
      <c r="B26995">
        <v>3</v>
      </c>
      <c r="C26995">
        <v>2010</v>
      </c>
      <c r="D26995" t="s">
        <v>79</v>
      </c>
      <c r="E26995" t="s">
        <v>117</v>
      </c>
      <c r="F26995" t="s">
        <v>167</v>
      </c>
      <c r="G26995">
        <v>3190.05</v>
      </c>
    </row>
    <row r="26996" spans="1:7">
      <c r="A26996" t="s">
        <v>71</v>
      </c>
      <c r="B26996">
        <v>11</v>
      </c>
      <c r="C26996">
        <v>2009</v>
      </c>
      <c r="D26996" t="s">
        <v>79</v>
      </c>
      <c r="E26996" t="s">
        <v>117</v>
      </c>
      <c r="F26996" t="s">
        <v>196</v>
      </c>
      <c r="G26996">
        <v>763.16</v>
      </c>
    </row>
    <row r="26997" spans="1:7">
      <c r="A26997" t="s">
        <v>17</v>
      </c>
      <c r="B26997">
        <v>4</v>
      </c>
      <c r="C26997">
        <v>2009</v>
      </c>
      <c r="D26997" t="s">
        <v>79</v>
      </c>
      <c r="E26997" t="s">
        <v>117</v>
      </c>
      <c r="F26997" t="s">
        <v>196</v>
      </c>
      <c r="G26997">
        <v>805.98</v>
      </c>
    </row>
    <row r="26998" spans="1:7">
      <c r="A26998" t="s">
        <v>25</v>
      </c>
      <c r="B26998">
        <v>8</v>
      </c>
      <c r="C26998">
        <v>2011</v>
      </c>
      <c r="D26998" t="s">
        <v>79</v>
      </c>
      <c r="E26998" t="s">
        <v>117</v>
      </c>
      <c r="F26998" t="s">
        <v>196</v>
      </c>
      <c r="G26998">
        <v>3062.13</v>
      </c>
    </row>
    <row r="26999" spans="1:7">
      <c r="A26999" t="s">
        <v>23</v>
      </c>
      <c r="B26999">
        <v>2</v>
      </c>
      <c r="C26999">
        <v>2009</v>
      </c>
      <c r="D26999" t="s">
        <v>79</v>
      </c>
      <c r="E26999" t="s">
        <v>117</v>
      </c>
      <c r="F26999" t="s">
        <v>196</v>
      </c>
      <c r="G26999">
        <v>2882.36</v>
      </c>
    </row>
    <row r="27000" spans="1:7">
      <c r="A27000" t="s">
        <v>16</v>
      </c>
      <c r="B27000">
        <v>7</v>
      </c>
      <c r="C27000">
        <v>2010</v>
      </c>
      <c r="D27000" t="s">
        <v>79</v>
      </c>
      <c r="E27000" t="s">
        <v>117</v>
      </c>
      <c r="F27000" t="s">
        <v>196</v>
      </c>
      <c r="G27000">
        <v>2672.11</v>
      </c>
    </row>
    <row r="27001" spans="1:7">
      <c r="A27001" t="s">
        <v>24</v>
      </c>
      <c r="B27001">
        <v>5</v>
      </c>
      <c r="C27001">
        <v>2012</v>
      </c>
      <c r="D27001" t="s">
        <v>79</v>
      </c>
      <c r="E27001" t="s">
        <v>117</v>
      </c>
      <c r="F27001" t="s">
        <v>199</v>
      </c>
      <c r="G27001">
        <v>0</v>
      </c>
    </row>
    <row r="27002" spans="1:7">
      <c r="A27002" t="s">
        <v>109</v>
      </c>
      <c r="B27002">
        <v>1</v>
      </c>
      <c r="C27002">
        <v>2012</v>
      </c>
      <c r="D27002" t="s">
        <v>79</v>
      </c>
      <c r="E27002" t="s">
        <v>117</v>
      </c>
      <c r="F27002" t="s">
        <v>201</v>
      </c>
      <c r="G27002">
        <v>867.97</v>
      </c>
    </row>
    <row r="27003" spans="1:7">
      <c r="A27003" t="s">
        <v>32</v>
      </c>
      <c r="B27003">
        <v>10</v>
      </c>
      <c r="C27003">
        <v>2009</v>
      </c>
      <c r="D27003" t="s">
        <v>79</v>
      </c>
      <c r="E27003" t="s">
        <v>117</v>
      </c>
      <c r="F27003" t="s">
        <v>201</v>
      </c>
      <c r="G27003">
        <v>942.48</v>
      </c>
    </row>
    <row r="27004" spans="1:7">
      <c r="A27004" t="s">
        <v>22</v>
      </c>
      <c r="B27004">
        <v>9</v>
      </c>
      <c r="C27004">
        <v>2011</v>
      </c>
      <c r="D27004" t="s">
        <v>79</v>
      </c>
      <c r="E27004" t="s">
        <v>117</v>
      </c>
      <c r="F27004" t="s">
        <v>201</v>
      </c>
      <c r="G27004">
        <v>1884.13</v>
      </c>
    </row>
    <row r="27005" spans="1:7">
      <c r="A27005" t="s">
        <v>37</v>
      </c>
      <c r="B27005">
        <v>11</v>
      </c>
      <c r="C27005">
        <v>2011</v>
      </c>
      <c r="D27005" t="s">
        <v>79</v>
      </c>
      <c r="E27005" t="s">
        <v>117</v>
      </c>
      <c r="F27005" t="s">
        <v>201</v>
      </c>
      <c r="G27005">
        <v>1581.33</v>
      </c>
    </row>
    <row r="27006" spans="1:7">
      <c r="A27006" t="s">
        <v>52</v>
      </c>
      <c r="B27006">
        <v>6</v>
      </c>
      <c r="C27006">
        <v>2009</v>
      </c>
      <c r="D27006" t="s">
        <v>79</v>
      </c>
      <c r="E27006" t="s">
        <v>117</v>
      </c>
      <c r="F27006" t="s">
        <v>201</v>
      </c>
      <c r="G27006">
        <v>198.6</v>
      </c>
    </row>
    <row r="27007" spans="1:7">
      <c r="A27007" t="s">
        <v>26</v>
      </c>
      <c r="B27007">
        <v>9</v>
      </c>
      <c r="C27007">
        <v>2009</v>
      </c>
      <c r="D27007" t="s">
        <v>79</v>
      </c>
      <c r="E27007" t="s">
        <v>117</v>
      </c>
      <c r="F27007" t="s">
        <v>203</v>
      </c>
      <c r="G27007">
        <v>2570.7000000000003</v>
      </c>
    </row>
    <row r="27008" spans="1:7">
      <c r="A27008" t="s">
        <v>71</v>
      </c>
      <c r="B27008">
        <v>11</v>
      </c>
      <c r="C27008">
        <v>2009</v>
      </c>
      <c r="D27008" t="s">
        <v>79</v>
      </c>
      <c r="E27008" t="s">
        <v>117</v>
      </c>
      <c r="F27008" t="s">
        <v>203</v>
      </c>
      <c r="G27008">
        <v>625.09</v>
      </c>
    </row>
    <row r="27009" spans="1:7">
      <c r="A27009" t="s">
        <v>109</v>
      </c>
      <c r="B27009">
        <v>1</v>
      </c>
      <c r="C27009">
        <v>2012</v>
      </c>
      <c r="D27009" t="s">
        <v>79</v>
      </c>
      <c r="E27009" t="s">
        <v>117</v>
      </c>
      <c r="F27009" t="s">
        <v>203</v>
      </c>
      <c r="G27009">
        <v>2030.06</v>
      </c>
    </row>
    <row r="27010" spans="1:7">
      <c r="A27010" t="s">
        <v>20</v>
      </c>
      <c r="B27010">
        <v>6</v>
      </c>
      <c r="C27010">
        <v>2010</v>
      </c>
      <c r="D27010" t="s">
        <v>79</v>
      </c>
      <c r="E27010" t="s">
        <v>117</v>
      </c>
      <c r="F27010" t="s">
        <v>203</v>
      </c>
      <c r="G27010">
        <v>2403.4700000000003</v>
      </c>
    </row>
    <row r="27011" spans="1:7">
      <c r="A27011" t="s">
        <v>13</v>
      </c>
      <c r="B27011">
        <v>7</v>
      </c>
      <c r="C27011">
        <v>2009</v>
      </c>
      <c r="D27011" t="s">
        <v>79</v>
      </c>
      <c r="E27011" t="s">
        <v>117</v>
      </c>
      <c r="F27011" t="s">
        <v>203</v>
      </c>
      <c r="G27011">
        <v>1430.47</v>
      </c>
    </row>
    <row r="27012" spans="1:7">
      <c r="A27012" t="s">
        <v>37</v>
      </c>
      <c r="B27012">
        <v>11</v>
      </c>
      <c r="C27012">
        <v>2011</v>
      </c>
      <c r="D27012" t="s">
        <v>79</v>
      </c>
      <c r="E27012" t="s">
        <v>117</v>
      </c>
      <c r="F27012" t="s">
        <v>207</v>
      </c>
      <c r="G27012">
        <v>2994.9</v>
      </c>
    </row>
    <row r="27013" spans="1:7">
      <c r="A27013" t="s">
        <v>46</v>
      </c>
      <c r="B27013">
        <v>12</v>
      </c>
      <c r="C27013">
        <v>2009</v>
      </c>
      <c r="D27013" t="s">
        <v>79</v>
      </c>
      <c r="E27013" t="s">
        <v>117</v>
      </c>
      <c r="F27013" t="s">
        <v>207</v>
      </c>
      <c r="G27013">
        <v>179.87</v>
      </c>
    </row>
    <row r="27014" spans="1:7">
      <c r="A27014" t="s">
        <v>18</v>
      </c>
      <c r="B27014">
        <v>3</v>
      </c>
      <c r="C27014">
        <v>2009</v>
      </c>
      <c r="D27014" t="s">
        <v>79</v>
      </c>
      <c r="E27014" t="s">
        <v>117</v>
      </c>
      <c r="F27014" t="s">
        <v>207</v>
      </c>
      <c r="G27014">
        <v>316</v>
      </c>
    </row>
    <row r="27015" spans="1:7">
      <c r="A27015" t="s">
        <v>29</v>
      </c>
      <c r="B27015">
        <v>6</v>
      </c>
      <c r="C27015">
        <v>2011</v>
      </c>
      <c r="D27015" t="s">
        <v>79</v>
      </c>
      <c r="E27015" t="s">
        <v>117</v>
      </c>
      <c r="F27015" t="s">
        <v>207</v>
      </c>
      <c r="G27015">
        <v>3194.56</v>
      </c>
    </row>
    <row r="27016" spans="1:7">
      <c r="A27016" t="s">
        <v>28</v>
      </c>
      <c r="B27016">
        <v>4</v>
      </c>
      <c r="C27016">
        <v>2012</v>
      </c>
      <c r="D27016" t="s">
        <v>79</v>
      </c>
      <c r="E27016" t="s">
        <v>117</v>
      </c>
      <c r="F27016" t="s">
        <v>207</v>
      </c>
      <c r="G27016">
        <v>3806.08</v>
      </c>
    </row>
    <row r="27017" spans="1:7">
      <c r="A27017" t="s">
        <v>52</v>
      </c>
      <c r="B27017">
        <v>6</v>
      </c>
      <c r="C27017">
        <v>2009</v>
      </c>
      <c r="D27017" t="s">
        <v>79</v>
      </c>
      <c r="E27017" t="s">
        <v>117</v>
      </c>
      <c r="F27017" t="s">
        <v>207</v>
      </c>
      <c r="G27017">
        <v>287.64</v>
      </c>
    </row>
    <row r="27018" spans="1:7">
      <c r="A27018" t="s">
        <v>109</v>
      </c>
      <c r="B27018">
        <v>1</v>
      </c>
      <c r="C27018">
        <v>2012</v>
      </c>
      <c r="D27018" t="s">
        <v>79</v>
      </c>
      <c r="E27018" t="s">
        <v>117</v>
      </c>
      <c r="F27018" t="s">
        <v>214</v>
      </c>
      <c r="G27018">
        <v>1744.8</v>
      </c>
    </row>
    <row r="27019" spans="1:7">
      <c r="A27019" t="s">
        <v>29</v>
      </c>
      <c r="B27019">
        <v>6</v>
      </c>
      <c r="C27019">
        <v>2011</v>
      </c>
      <c r="D27019" t="s">
        <v>79</v>
      </c>
      <c r="E27019" t="s">
        <v>117</v>
      </c>
      <c r="F27019" t="s">
        <v>214</v>
      </c>
      <c r="G27019">
        <v>2762.34</v>
      </c>
    </row>
    <row r="27020" spans="1:7">
      <c r="A27020" t="s">
        <v>22</v>
      </c>
      <c r="B27020">
        <v>9</v>
      </c>
      <c r="C27020">
        <v>2011</v>
      </c>
      <c r="D27020" t="s">
        <v>79</v>
      </c>
      <c r="E27020" t="s">
        <v>117</v>
      </c>
      <c r="F27020" t="s">
        <v>214</v>
      </c>
      <c r="G27020">
        <v>3566.66</v>
      </c>
    </row>
    <row r="27021" spans="1:7">
      <c r="A27021" t="s">
        <v>5</v>
      </c>
      <c r="B27021">
        <v>12</v>
      </c>
      <c r="C27021">
        <v>2010</v>
      </c>
      <c r="D27021" t="s">
        <v>79</v>
      </c>
      <c r="E27021" t="s">
        <v>117</v>
      </c>
      <c r="F27021" t="s">
        <v>214</v>
      </c>
      <c r="G27021">
        <v>1814.42</v>
      </c>
    </row>
    <row r="27022" spans="1:7">
      <c r="A27022" t="s">
        <v>13</v>
      </c>
      <c r="B27022">
        <v>7</v>
      </c>
      <c r="C27022">
        <v>2009</v>
      </c>
      <c r="D27022" t="s">
        <v>79</v>
      </c>
      <c r="E27022" t="s">
        <v>117</v>
      </c>
      <c r="F27022" t="s">
        <v>214</v>
      </c>
      <c r="G27022">
        <v>2955.61</v>
      </c>
    </row>
    <row r="27023" spans="1:7">
      <c r="A27023" t="s">
        <v>35</v>
      </c>
      <c r="B27023">
        <v>5</v>
      </c>
      <c r="C27023">
        <v>2010</v>
      </c>
      <c r="D27023" t="s">
        <v>79</v>
      </c>
      <c r="E27023" t="s">
        <v>117</v>
      </c>
      <c r="F27023" t="s">
        <v>214</v>
      </c>
      <c r="G27023">
        <v>2203.7600000000002</v>
      </c>
    </row>
    <row r="27024" spans="1:7">
      <c r="A27024" t="s">
        <v>45</v>
      </c>
      <c r="B27024">
        <v>3</v>
      </c>
      <c r="C27024">
        <v>2010</v>
      </c>
      <c r="D27024" t="s">
        <v>79</v>
      </c>
      <c r="E27024" t="s">
        <v>117</v>
      </c>
      <c r="F27024" t="s">
        <v>214</v>
      </c>
      <c r="G27024">
        <v>2100.14</v>
      </c>
    </row>
    <row r="27025" spans="1:7">
      <c r="A27025" t="s">
        <v>42</v>
      </c>
      <c r="B27025">
        <v>2</v>
      </c>
      <c r="C27025">
        <v>2010</v>
      </c>
      <c r="D27025" t="s">
        <v>79</v>
      </c>
      <c r="E27025" t="s">
        <v>117</v>
      </c>
      <c r="F27025" t="s">
        <v>214</v>
      </c>
      <c r="G27025">
        <v>2107.69</v>
      </c>
    </row>
    <row r="27026" spans="1:7">
      <c r="A27026" t="s">
        <v>35</v>
      </c>
      <c r="B27026">
        <v>5</v>
      </c>
      <c r="C27026">
        <v>2010</v>
      </c>
      <c r="D27026" t="s">
        <v>79</v>
      </c>
      <c r="E27026" t="s">
        <v>117</v>
      </c>
      <c r="F27026" t="s">
        <v>217</v>
      </c>
      <c r="G27026">
        <v>213.46</v>
      </c>
    </row>
    <row r="27027" spans="1:7">
      <c r="A27027" t="s">
        <v>68</v>
      </c>
      <c r="B27027">
        <v>1</v>
      </c>
      <c r="C27027">
        <v>2010</v>
      </c>
      <c r="D27027" t="s">
        <v>79</v>
      </c>
      <c r="E27027" t="s">
        <v>117</v>
      </c>
      <c r="F27027" t="s">
        <v>217</v>
      </c>
      <c r="G27027">
        <v>612.78</v>
      </c>
    </row>
    <row r="27028" spans="1:7">
      <c r="A27028" t="s">
        <v>25</v>
      </c>
      <c r="B27028">
        <v>8</v>
      </c>
      <c r="C27028">
        <v>2011</v>
      </c>
      <c r="D27028" t="s">
        <v>79</v>
      </c>
      <c r="E27028" t="s">
        <v>117</v>
      </c>
      <c r="F27028" t="s">
        <v>224</v>
      </c>
      <c r="G27028">
        <v>2868.52</v>
      </c>
    </row>
    <row r="27029" spans="1:7">
      <c r="A27029" t="s">
        <v>33</v>
      </c>
      <c r="B27029">
        <v>9</v>
      </c>
      <c r="C27029">
        <v>2010</v>
      </c>
      <c r="D27029" t="s">
        <v>79</v>
      </c>
      <c r="E27029" t="s">
        <v>117</v>
      </c>
      <c r="F27029" t="s">
        <v>224</v>
      </c>
      <c r="G27029">
        <v>4122.16</v>
      </c>
    </row>
    <row r="27030" spans="1:7">
      <c r="A27030" t="s">
        <v>16</v>
      </c>
      <c r="B27030">
        <v>7</v>
      </c>
      <c r="C27030">
        <v>2010</v>
      </c>
      <c r="D27030" t="s">
        <v>79</v>
      </c>
      <c r="E27030" t="s">
        <v>117</v>
      </c>
      <c r="F27030" t="s">
        <v>224</v>
      </c>
      <c r="G27030">
        <v>3008.41</v>
      </c>
    </row>
    <row r="27031" spans="1:7">
      <c r="A27031" t="s">
        <v>5</v>
      </c>
      <c r="B27031">
        <v>12</v>
      </c>
      <c r="C27031">
        <v>2010</v>
      </c>
      <c r="D27031" t="s">
        <v>79</v>
      </c>
      <c r="E27031" t="s">
        <v>117</v>
      </c>
      <c r="F27031" t="s">
        <v>224</v>
      </c>
      <c r="G27031">
        <v>2152.27</v>
      </c>
    </row>
    <row r="27032" spans="1:7">
      <c r="A27032" t="s">
        <v>27</v>
      </c>
      <c r="B27032">
        <v>1</v>
      </c>
      <c r="C27032">
        <v>2009</v>
      </c>
      <c r="D27032" t="s">
        <v>79</v>
      </c>
      <c r="E27032" t="s">
        <v>117</v>
      </c>
      <c r="F27032" t="s">
        <v>224</v>
      </c>
      <c r="G27032">
        <v>6459.66</v>
      </c>
    </row>
    <row r="27033" spans="1:7">
      <c r="A27033" t="s">
        <v>22</v>
      </c>
      <c r="B27033">
        <v>9</v>
      </c>
      <c r="C27033">
        <v>2011</v>
      </c>
      <c r="D27033" t="s">
        <v>79</v>
      </c>
      <c r="E27033" t="s">
        <v>117</v>
      </c>
      <c r="F27033" t="s">
        <v>227</v>
      </c>
      <c r="G27033">
        <v>2048.3000000000002</v>
      </c>
    </row>
    <row r="27034" spans="1:7">
      <c r="A27034" t="s">
        <v>44</v>
      </c>
      <c r="B27034">
        <v>2</v>
      </c>
      <c r="C27034">
        <v>2012</v>
      </c>
      <c r="D27034" t="s">
        <v>79</v>
      </c>
      <c r="E27034" t="s">
        <v>117</v>
      </c>
      <c r="F27034" t="s">
        <v>236</v>
      </c>
      <c r="G27034">
        <v>803.06000000000006</v>
      </c>
    </row>
    <row r="27035" spans="1:7">
      <c r="A27035" t="s">
        <v>40</v>
      </c>
      <c r="B27035">
        <v>10</v>
      </c>
      <c r="C27035">
        <v>2011</v>
      </c>
      <c r="D27035" t="s">
        <v>79</v>
      </c>
      <c r="E27035" t="s">
        <v>117</v>
      </c>
      <c r="F27035" t="s">
        <v>237</v>
      </c>
      <c r="G27035">
        <v>584.84</v>
      </c>
    </row>
    <row r="27036" spans="1:7">
      <c r="A27036" t="s">
        <v>28</v>
      </c>
      <c r="B27036">
        <v>4</v>
      </c>
      <c r="C27036">
        <v>2012</v>
      </c>
      <c r="D27036" t="s">
        <v>79</v>
      </c>
      <c r="E27036" t="s">
        <v>117</v>
      </c>
      <c r="F27036" t="s">
        <v>237</v>
      </c>
      <c r="G27036">
        <v>79.06</v>
      </c>
    </row>
    <row r="27037" spans="1:7">
      <c r="A27037" t="s">
        <v>43</v>
      </c>
      <c r="B27037">
        <v>5</v>
      </c>
      <c r="C27037">
        <v>2009</v>
      </c>
      <c r="D27037" t="s">
        <v>79</v>
      </c>
      <c r="E27037" t="s">
        <v>117</v>
      </c>
      <c r="F27037" t="s">
        <v>244</v>
      </c>
      <c r="G27037">
        <v>1175.1300000000001</v>
      </c>
    </row>
    <row r="27038" spans="1:7">
      <c r="A27038" t="s">
        <v>37</v>
      </c>
      <c r="B27038">
        <v>11</v>
      </c>
      <c r="C27038">
        <v>2011</v>
      </c>
      <c r="D27038" t="s">
        <v>79</v>
      </c>
      <c r="E27038" t="s">
        <v>117</v>
      </c>
      <c r="F27038" t="s">
        <v>244</v>
      </c>
      <c r="G27038">
        <v>0</v>
      </c>
    </row>
    <row r="27039" spans="1:7">
      <c r="A27039" t="s">
        <v>22</v>
      </c>
      <c r="B27039">
        <v>9</v>
      </c>
      <c r="C27039">
        <v>2011</v>
      </c>
      <c r="D27039" t="s">
        <v>79</v>
      </c>
      <c r="E27039" t="s">
        <v>117</v>
      </c>
      <c r="F27039" t="s">
        <v>244</v>
      </c>
      <c r="G27039">
        <v>123.78</v>
      </c>
    </row>
    <row r="27040" spans="1:7">
      <c r="A27040" t="s">
        <v>39</v>
      </c>
      <c r="B27040">
        <v>5</v>
      </c>
      <c r="C27040">
        <v>2011</v>
      </c>
      <c r="D27040" t="s">
        <v>79</v>
      </c>
      <c r="E27040" t="s">
        <v>117</v>
      </c>
      <c r="F27040" t="s">
        <v>244</v>
      </c>
      <c r="G27040">
        <v>82.52</v>
      </c>
    </row>
    <row r="27041" spans="1:7">
      <c r="A27041" t="s">
        <v>24</v>
      </c>
      <c r="B27041">
        <v>5</v>
      </c>
      <c r="C27041">
        <v>2012</v>
      </c>
      <c r="D27041" t="s">
        <v>79</v>
      </c>
      <c r="E27041" t="s">
        <v>117</v>
      </c>
      <c r="F27041" t="s">
        <v>245</v>
      </c>
      <c r="G27041">
        <v>433.40000000000003</v>
      </c>
    </row>
    <row r="27042" spans="1:7">
      <c r="A27042" t="s">
        <v>16</v>
      </c>
      <c r="B27042">
        <v>7</v>
      </c>
      <c r="C27042">
        <v>2010</v>
      </c>
      <c r="D27042" t="s">
        <v>79</v>
      </c>
      <c r="E27042" t="s">
        <v>117</v>
      </c>
      <c r="F27042" t="s">
        <v>245</v>
      </c>
      <c r="G27042">
        <v>900.80000000000007</v>
      </c>
    </row>
    <row r="27043" spans="1:7">
      <c r="A27043" t="s">
        <v>25</v>
      </c>
      <c r="B27043">
        <v>8</v>
      </c>
      <c r="C27043">
        <v>2011</v>
      </c>
      <c r="D27043" t="s">
        <v>79</v>
      </c>
      <c r="E27043" t="s">
        <v>117</v>
      </c>
      <c r="F27043" t="s">
        <v>245</v>
      </c>
      <c r="G27043">
        <v>468.57</v>
      </c>
    </row>
    <row r="27044" spans="1:7">
      <c r="A27044" t="s">
        <v>63</v>
      </c>
      <c r="B27044">
        <v>12</v>
      </c>
      <c r="C27044">
        <v>2011</v>
      </c>
      <c r="D27044" t="s">
        <v>79</v>
      </c>
      <c r="E27044" t="s">
        <v>117</v>
      </c>
      <c r="F27044" t="s">
        <v>245</v>
      </c>
      <c r="G27044">
        <v>527.87</v>
      </c>
    </row>
    <row r="27045" spans="1:7">
      <c r="A27045" t="s">
        <v>68</v>
      </c>
      <c r="B27045">
        <v>1</v>
      </c>
      <c r="C27045">
        <v>2010</v>
      </c>
      <c r="D27045" t="s">
        <v>79</v>
      </c>
      <c r="E27045" t="s">
        <v>117</v>
      </c>
      <c r="F27045" t="s">
        <v>245</v>
      </c>
      <c r="G27045">
        <v>1684.82</v>
      </c>
    </row>
    <row r="27046" spans="1:7">
      <c r="A27046" t="s">
        <v>23</v>
      </c>
      <c r="B27046">
        <v>2</v>
      </c>
      <c r="C27046">
        <v>2009</v>
      </c>
      <c r="D27046" t="s">
        <v>79</v>
      </c>
      <c r="E27046" t="s">
        <v>117</v>
      </c>
      <c r="F27046" t="s">
        <v>260</v>
      </c>
      <c r="G27046">
        <v>14030.300000000001</v>
      </c>
    </row>
    <row r="27047" spans="1:7">
      <c r="A27047" t="s">
        <v>17</v>
      </c>
      <c r="B27047">
        <v>4</v>
      </c>
      <c r="C27047">
        <v>2009</v>
      </c>
      <c r="D27047" t="s">
        <v>79</v>
      </c>
      <c r="E27047" t="s">
        <v>117</v>
      </c>
      <c r="F27047" t="s">
        <v>260</v>
      </c>
      <c r="G27047">
        <v>12731.130000000001</v>
      </c>
    </row>
    <row r="27048" spans="1:7">
      <c r="A27048" t="s">
        <v>35</v>
      </c>
      <c r="B27048">
        <v>5</v>
      </c>
      <c r="C27048">
        <v>2010</v>
      </c>
      <c r="D27048" t="s">
        <v>79</v>
      </c>
      <c r="E27048" t="s">
        <v>117</v>
      </c>
      <c r="F27048" t="s">
        <v>260</v>
      </c>
      <c r="G27048">
        <v>7880.0700000000006</v>
      </c>
    </row>
    <row r="27049" spans="1:7">
      <c r="A27049" t="s">
        <v>19</v>
      </c>
      <c r="B27049">
        <v>11</v>
      </c>
      <c r="C27049">
        <v>2010</v>
      </c>
      <c r="D27049" t="s">
        <v>79</v>
      </c>
      <c r="E27049" t="s">
        <v>117</v>
      </c>
      <c r="F27049" t="s">
        <v>261</v>
      </c>
      <c r="G27049">
        <v>-1185.19</v>
      </c>
    </row>
    <row r="27050" spans="1:7">
      <c r="A27050" t="s">
        <v>27</v>
      </c>
      <c r="B27050">
        <v>1</v>
      </c>
      <c r="C27050">
        <v>2009</v>
      </c>
      <c r="D27050" t="s">
        <v>79</v>
      </c>
      <c r="E27050" t="s">
        <v>117</v>
      </c>
      <c r="F27050" t="s">
        <v>261</v>
      </c>
      <c r="G27050">
        <v>-3676.33</v>
      </c>
    </row>
    <row r="27051" spans="1:7">
      <c r="A27051" t="s">
        <v>22</v>
      </c>
      <c r="B27051">
        <v>9</v>
      </c>
      <c r="C27051">
        <v>2011</v>
      </c>
      <c r="D27051" t="s">
        <v>79</v>
      </c>
      <c r="E27051" t="s">
        <v>117</v>
      </c>
      <c r="F27051" t="s">
        <v>261</v>
      </c>
      <c r="G27051">
        <v>-4257.3900000000003</v>
      </c>
    </row>
    <row r="27052" spans="1:7">
      <c r="A27052" t="s">
        <v>20</v>
      </c>
      <c r="B27052">
        <v>6</v>
      </c>
      <c r="C27052">
        <v>2010</v>
      </c>
      <c r="D27052" t="s">
        <v>79</v>
      </c>
      <c r="E27052" t="s">
        <v>117</v>
      </c>
      <c r="F27052" t="s">
        <v>261</v>
      </c>
      <c r="G27052">
        <v>0</v>
      </c>
    </row>
    <row r="27053" spans="1:7">
      <c r="A27053" t="s">
        <v>28</v>
      </c>
      <c r="B27053">
        <v>4</v>
      </c>
      <c r="C27053">
        <v>2012</v>
      </c>
      <c r="D27053" t="s">
        <v>79</v>
      </c>
      <c r="E27053" t="s">
        <v>117</v>
      </c>
      <c r="F27053" t="s">
        <v>261</v>
      </c>
      <c r="G27053">
        <v>607.99</v>
      </c>
    </row>
    <row r="27054" spans="1:7">
      <c r="A27054" t="s">
        <v>33</v>
      </c>
      <c r="B27054">
        <v>9</v>
      </c>
      <c r="C27054">
        <v>2010</v>
      </c>
      <c r="D27054" t="s">
        <v>79</v>
      </c>
      <c r="E27054" t="s">
        <v>117</v>
      </c>
      <c r="F27054" t="s">
        <v>261</v>
      </c>
      <c r="G27054">
        <v>153.96</v>
      </c>
    </row>
    <row r="27055" spans="1:7">
      <c r="A27055" t="s">
        <v>52</v>
      </c>
      <c r="B27055">
        <v>6</v>
      </c>
      <c r="C27055">
        <v>2009</v>
      </c>
      <c r="D27055" t="s">
        <v>79</v>
      </c>
      <c r="E27055" t="s">
        <v>117</v>
      </c>
      <c r="F27055" t="s">
        <v>261</v>
      </c>
      <c r="G27055">
        <v>0</v>
      </c>
    </row>
    <row r="27056" spans="1:7">
      <c r="A27056" t="s">
        <v>25</v>
      </c>
      <c r="B27056">
        <v>8</v>
      </c>
      <c r="C27056">
        <v>2011</v>
      </c>
      <c r="D27056" t="s">
        <v>79</v>
      </c>
      <c r="E27056" t="s">
        <v>117</v>
      </c>
      <c r="F27056" t="s">
        <v>261</v>
      </c>
      <c r="G27056">
        <v>-476.7</v>
      </c>
    </row>
    <row r="27057" spans="1:7">
      <c r="A27057" t="s">
        <v>99</v>
      </c>
      <c r="B27057">
        <v>1</v>
      </c>
      <c r="C27057">
        <v>2011</v>
      </c>
      <c r="D27057" t="s">
        <v>79</v>
      </c>
      <c r="E27057" t="s">
        <v>117</v>
      </c>
      <c r="F27057" t="s">
        <v>261</v>
      </c>
      <c r="G27057">
        <v>-984</v>
      </c>
    </row>
    <row r="27058" spans="1:7">
      <c r="A27058" t="s">
        <v>99</v>
      </c>
      <c r="B27058">
        <v>1</v>
      </c>
      <c r="C27058">
        <v>2011</v>
      </c>
      <c r="D27058" t="s">
        <v>79</v>
      </c>
      <c r="E27058" t="s">
        <v>117</v>
      </c>
      <c r="F27058" t="s">
        <v>262</v>
      </c>
      <c r="G27058">
        <v>24471.45</v>
      </c>
    </row>
    <row r="27059" spans="1:7">
      <c r="A27059" t="s">
        <v>22</v>
      </c>
      <c r="B27059">
        <v>9</v>
      </c>
      <c r="C27059">
        <v>2011</v>
      </c>
      <c r="D27059" t="s">
        <v>79</v>
      </c>
      <c r="E27059" t="s">
        <v>117</v>
      </c>
      <c r="F27059" t="s">
        <v>263</v>
      </c>
      <c r="G27059">
        <v>9315.75</v>
      </c>
    </row>
    <row r="27060" spans="1:7">
      <c r="A27060" t="s">
        <v>40</v>
      </c>
      <c r="B27060">
        <v>10</v>
      </c>
      <c r="C27060">
        <v>2011</v>
      </c>
      <c r="D27060" t="s">
        <v>79</v>
      </c>
      <c r="E27060" t="s">
        <v>117</v>
      </c>
      <c r="F27060" t="s">
        <v>263</v>
      </c>
      <c r="G27060">
        <v>8082.55</v>
      </c>
    </row>
    <row r="27061" spans="1:7">
      <c r="A27061" t="s">
        <v>85</v>
      </c>
      <c r="B27061">
        <v>4</v>
      </c>
      <c r="C27061">
        <v>2010</v>
      </c>
      <c r="D27061" t="s">
        <v>79</v>
      </c>
      <c r="E27061" t="s">
        <v>117</v>
      </c>
      <c r="F27061" t="s">
        <v>263</v>
      </c>
      <c r="G27061">
        <v>10731.35</v>
      </c>
    </row>
    <row r="27062" spans="1:7">
      <c r="A27062" t="s">
        <v>99</v>
      </c>
      <c r="B27062">
        <v>1</v>
      </c>
      <c r="C27062">
        <v>2011</v>
      </c>
      <c r="D27062" t="s">
        <v>79</v>
      </c>
      <c r="E27062" t="s">
        <v>117</v>
      </c>
      <c r="F27062" t="s">
        <v>264</v>
      </c>
      <c r="G27062">
        <v>3075.38</v>
      </c>
    </row>
    <row r="27063" spans="1:7">
      <c r="A27063" t="s">
        <v>29</v>
      </c>
      <c r="B27063">
        <v>6</v>
      </c>
      <c r="C27063">
        <v>2011</v>
      </c>
      <c r="D27063" t="s">
        <v>79</v>
      </c>
      <c r="E27063" t="s">
        <v>117</v>
      </c>
      <c r="F27063" t="s">
        <v>264</v>
      </c>
      <c r="G27063">
        <v>2733.13</v>
      </c>
    </row>
    <row r="27064" spans="1:7">
      <c r="A27064" t="s">
        <v>39</v>
      </c>
      <c r="B27064">
        <v>5</v>
      </c>
      <c r="C27064">
        <v>2011</v>
      </c>
      <c r="D27064" t="s">
        <v>79</v>
      </c>
      <c r="E27064" t="s">
        <v>117</v>
      </c>
      <c r="F27064" t="s">
        <v>264</v>
      </c>
      <c r="G27064">
        <v>1270.5899999999999</v>
      </c>
    </row>
    <row r="27065" spans="1:7">
      <c r="A27065" t="s">
        <v>37</v>
      </c>
      <c r="B27065">
        <v>11</v>
      </c>
      <c r="C27065">
        <v>2011</v>
      </c>
      <c r="D27065" t="s">
        <v>79</v>
      </c>
      <c r="E27065" t="s">
        <v>117</v>
      </c>
      <c r="F27065" t="s">
        <v>264</v>
      </c>
      <c r="G27065">
        <v>2275.35</v>
      </c>
    </row>
    <row r="27066" spans="1:7">
      <c r="A27066" t="s">
        <v>109</v>
      </c>
      <c r="B27066">
        <v>1</v>
      </c>
      <c r="C27066">
        <v>2012</v>
      </c>
      <c r="D27066" t="s">
        <v>79</v>
      </c>
      <c r="E27066" t="s">
        <v>117</v>
      </c>
      <c r="F27066" t="s">
        <v>264</v>
      </c>
      <c r="G27066">
        <v>439.43</v>
      </c>
    </row>
    <row r="27067" spans="1:7">
      <c r="A27067" t="s">
        <v>42</v>
      </c>
      <c r="B27067">
        <v>2</v>
      </c>
      <c r="C27067">
        <v>2010</v>
      </c>
      <c r="D27067" t="s">
        <v>79</v>
      </c>
      <c r="E27067" t="s">
        <v>117</v>
      </c>
      <c r="F27067" t="s">
        <v>92</v>
      </c>
      <c r="G27067">
        <v>53.84</v>
      </c>
    </row>
    <row r="27068" spans="1:7">
      <c r="A27068" t="s">
        <v>20</v>
      </c>
      <c r="B27068">
        <v>6</v>
      </c>
      <c r="C27068">
        <v>2010</v>
      </c>
      <c r="D27068" t="s">
        <v>79</v>
      </c>
      <c r="E27068" t="s">
        <v>117</v>
      </c>
      <c r="F27068" t="s">
        <v>92</v>
      </c>
      <c r="G27068">
        <v>0</v>
      </c>
    </row>
    <row r="27069" spans="1:7">
      <c r="A27069" t="s">
        <v>14</v>
      </c>
      <c r="B27069">
        <v>10</v>
      </c>
      <c r="C27069">
        <v>2010</v>
      </c>
      <c r="D27069" t="s">
        <v>79</v>
      </c>
      <c r="E27069" t="s">
        <v>117</v>
      </c>
      <c r="F27069" t="s">
        <v>92</v>
      </c>
      <c r="G27069">
        <v>93.33</v>
      </c>
    </row>
    <row r="27070" spans="1:7">
      <c r="A27070" t="s">
        <v>5</v>
      </c>
      <c r="B27070">
        <v>12</v>
      </c>
      <c r="C27070">
        <v>2010</v>
      </c>
      <c r="D27070" t="s">
        <v>79</v>
      </c>
      <c r="E27070" t="s">
        <v>117</v>
      </c>
      <c r="F27070" t="s">
        <v>92</v>
      </c>
      <c r="G27070">
        <v>0</v>
      </c>
    </row>
    <row r="27071" spans="1:7">
      <c r="A27071" t="s">
        <v>85</v>
      </c>
      <c r="B27071">
        <v>4</v>
      </c>
      <c r="C27071">
        <v>2010</v>
      </c>
      <c r="D27071" t="s">
        <v>79</v>
      </c>
      <c r="E27071" t="s">
        <v>117</v>
      </c>
      <c r="F27071" t="s">
        <v>92</v>
      </c>
      <c r="G27071">
        <v>210.42000000000002</v>
      </c>
    </row>
    <row r="27072" spans="1:7">
      <c r="A27072" t="s">
        <v>28</v>
      </c>
      <c r="B27072">
        <v>4</v>
      </c>
      <c r="C27072">
        <v>2012</v>
      </c>
      <c r="D27072" t="s">
        <v>79</v>
      </c>
      <c r="E27072" t="s">
        <v>117</v>
      </c>
      <c r="F27072" t="s">
        <v>137</v>
      </c>
      <c r="G27072">
        <v>1906.5900000000001</v>
      </c>
    </row>
    <row r="27073" spans="1:7">
      <c r="A27073" t="s">
        <v>37</v>
      </c>
      <c r="B27073">
        <v>11</v>
      </c>
      <c r="C27073">
        <v>2011</v>
      </c>
      <c r="D27073" t="s">
        <v>79</v>
      </c>
      <c r="E27073" t="s">
        <v>117</v>
      </c>
      <c r="F27073" t="s">
        <v>137</v>
      </c>
      <c r="G27073">
        <v>67.650000000000006</v>
      </c>
    </row>
    <row r="27074" spans="1:7">
      <c r="A27074" t="s">
        <v>26</v>
      </c>
      <c r="B27074">
        <v>9</v>
      </c>
      <c r="C27074">
        <v>2009</v>
      </c>
      <c r="D27074" t="s">
        <v>79</v>
      </c>
      <c r="E27074" t="s">
        <v>117</v>
      </c>
      <c r="F27074" t="s">
        <v>137</v>
      </c>
      <c r="G27074">
        <v>0</v>
      </c>
    </row>
    <row r="27075" spans="1:7">
      <c r="A27075" t="s">
        <v>63</v>
      </c>
      <c r="B27075">
        <v>12</v>
      </c>
      <c r="C27075">
        <v>2011</v>
      </c>
      <c r="D27075" t="s">
        <v>79</v>
      </c>
      <c r="E27075" t="s">
        <v>117</v>
      </c>
      <c r="F27075" t="s">
        <v>137</v>
      </c>
      <c r="G27075">
        <v>4391.67</v>
      </c>
    </row>
    <row r="27076" spans="1:7">
      <c r="A27076" t="s">
        <v>55</v>
      </c>
      <c r="B27076">
        <v>3</v>
      </c>
      <c r="C27076">
        <v>2011</v>
      </c>
      <c r="D27076" t="s">
        <v>79</v>
      </c>
      <c r="E27076" t="s">
        <v>117</v>
      </c>
      <c r="F27076" t="s">
        <v>137</v>
      </c>
      <c r="G27076">
        <v>1835.5</v>
      </c>
    </row>
    <row r="27077" spans="1:7">
      <c r="A27077" t="s">
        <v>25</v>
      </c>
      <c r="B27077">
        <v>8</v>
      </c>
      <c r="C27077">
        <v>2011</v>
      </c>
      <c r="D27077" t="s">
        <v>79</v>
      </c>
      <c r="E27077" t="s">
        <v>117</v>
      </c>
      <c r="F27077" t="s">
        <v>137</v>
      </c>
      <c r="G27077">
        <v>2675.21</v>
      </c>
    </row>
    <row r="27078" spans="1:7">
      <c r="A27078" t="s">
        <v>13</v>
      </c>
      <c r="B27078">
        <v>7</v>
      </c>
      <c r="C27078">
        <v>2009</v>
      </c>
      <c r="D27078" t="s">
        <v>79</v>
      </c>
      <c r="E27078" t="s">
        <v>117</v>
      </c>
      <c r="F27078" t="s">
        <v>137</v>
      </c>
      <c r="G27078">
        <v>70.88</v>
      </c>
    </row>
    <row r="27079" spans="1:7">
      <c r="A27079" t="s">
        <v>40</v>
      </c>
      <c r="B27079">
        <v>10</v>
      </c>
      <c r="C27079">
        <v>2011</v>
      </c>
      <c r="D27079" t="s">
        <v>79</v>
      </c>
      <c r="E27079" t="s">
        <v>117</v>
      </c>
      <c r="F27079" t="s">
        <v>138</v>
      </c>
      <c r="G27079">
        <v>1240.6500000000001</v>
      </c>
    </row>
    <row r="27080" spans="1:7">
      <c r="A27080" t="s">
        <v>19</v>
      </c>
      <c r="B27080">
        <v>11</v>
      </c>
      <c r="C27080">
        <v>2010</v>
      </c>
      <c r="D27080" t="s">
        <v>79</v>
      </c>
      <c r="E27080" t="s">
        <v>117</v>
      </c>
      <c r="F27080" t="s">
        <v>138</v>
      </c>
      <c r="G27080">
        <v>1194.24</v>
      </c>
    </row>
    <row r="27081" spans="1:7">
      <c r="A27081" t="s">
        <v>25</v>
      </c>
      <c r="B27081">
        <v>8</v>
      </c>
      <c r="C27081">
        <v>2011</v>
      </c>
      <c r="D27081" t="s">
        <v>79</v>
      </c>
      <c r="E27081" t="s">
        <v>117</v>
      </c>
      <c r="F27081" t="s">
        <v>138</v>
      </c>
      <c r="G27081">
        <v>2187.62</v>
      </c>
    </row>
    <row r="27082" spans="1:7">
      <c r="A27082" t="s">
        <v>29</v>
      </c>
      <c r="B27082">
        <v>6</v>
      </c>
      <c r="C27082">
        <v>2011</v>
      </c>
      <c r="D27082" t="s">
        <v>79</v>
      </c>
      <c r="E27082" t="s">
        <v>117</v>
      </c>
      <c r="F27082" t="s">
        <v>138</v>
      </c>
      <c r="G27082">
        <v>746.78</v>
      </c>
    </row>
    <row r="27083" spans="1:7">
      <c r="A27083" t="s">
        <v>14</v>
      </c>
      <c r="B27083">
        <v>10</v>
      </c>
      <c r="C27083">
        <v>2010</v>
      </c>
      <c r="D27083" t="s">
        <v>79</v>
      </c>
      <c r="E27083" t="s">
        <v>117</v>
      </c>
      <c r="F27083" t="s">
        <v>138</v>
      </c>
      <c r="G27083">
        <v>1372.48</v>
      </c>
    </row>
    <row r="27084" spans="1:7">
      <c r="A27084" t="s">
        <v>26</v>
      </c>
      <c r="B27084">
        <v>9</v>
      </c>
      <c r="C27084">
        <v>2009</v>
      </c>
      <c r="D27084" t="s">
        <v>79</v>
      </c>
      <c r="E27084" t="s">
        <v>117</v>
      </c>
      <c r="F27084" t="s">
        <v>138</v>
      </c>
      <c r="G27084">
        <v>3153.3</v>
      </c>
    </row>
    <row r="27085" spans="1:7">
      <c r="A27085" t="s">
        <v>114</v>
      </c>
      <c r="B27085">
        <v>2</v>
      </c>
      <c r="C27085">
        <v>2011</v>
      </c>
      <c r="D27085" t="s">
        <v>79</v>
      </c>
      <c r="E27085" t="s">
        <v>117</v>
      </c>
      <c r="F27085" t="s">
        <v>138</v>
      </c>
      <c r="G27085">
        <v>1433.41</v>
      </c>
    </row>
    <row r="27086" spans="1:7">
      <c r="A27086" t="s">
        <v>16</v>
      </c>
      <c r="B27086">
        <v>7</v>
      </c>
      <c r="C27086">
        <v>2010</v>
      </c>
      <c r="D27086" t="s">
        <v>79</v>
      </c>
      <c r="E27086" t="s">
        <v>117</v>
      </c>
      <c r="F27086" t="s">
        <v>144</v>
      </c>
      <c r="G27086">
        <v>3046.7200000000003</v>
      </c>
    </row>
    <row r="27087" spans="1:7">
      <c r="A27087" t="s">
        <v>25</v>
      </c>
      <c r="B27087">
        <v>8</v>
      </c>
      <c r="C27087">
        <v>2011</v>
      </c>
      <c r="D27087" t="s">
        <v>79</v>
      </c>
      <c r="E27087" t="s">
        <v>117</v>
      </c>
      <c r="F27087" t="s">
        <v>144</v>
      </c>
      <c r="G27087">
        <v>2073.3000000000002</v>
      </c>
    </row>
    <row r="27088" spans="1:7">
      <c r="A27088" t="s">
        <v>99</v>
      </c>
      <c r="B27088">
        <v>1</v>
      </c>
      <c r="C27088">
        <v>2011</v>
      </c>
      <c r="D27088" t="s">
        <v>79</v>
      </c>
      <c r="E27088" t="s">
        <v>117</v>
      </c>
      <c r="F27088" t="s">
        <v>144</v>
      </c>
      <c r="G27088">
        <v>3492.17</v>
      </c>
    </row>
    <row r="27089" spans="1:7">
      <c r="A27089" t="s">
        <v>85</v>
      </c>
      <c r="B27089">
        <v>4</v>
      </c>
      <c r="C27089">
        <v>2010</v>
      </c>
      <c r="D27089" t="s">
        <v>79</v>
      </c>
      <c r="E27089" t="s">
        <v>117</v>
      </c>
      <c r="F27089" t="s">
        <v>144</v>
      </c>
      <c r="G27089">
        <v>5942.29</v>
      </c>
    </row>
    <row r="27090" spans="1:7">
      <c r="A27090" t="s">
        <v>13</v>
      </c>
      <c r="B27090">
        <v>7</v>
      </c>
      <c r="C27090">
        <v>2009</v>
      </c>
      <c r="D27090" t="s">
        <v>79</v>
      </c>
      <c r="E27090" t="s">
        <v>117</v>
      </c>
      <c r="F27090" t="s">
        <v>144</v>
      </c>
      <c r="G27090">
        <v>1992.8400000000001</v>
      </c>
    </row>
    <row r="27091" spans="1:7">
      <c r="A27091" t="s">
        <v>5</v>
      </c>
      <c r="B27091">
        <v>12</v>
      </c>
      <c r="C27091">
        <v>2010</v>
      </c>
      <c r="D27091" t="s">
        <v>79</v>
      </c>
      <c r="E27091" t="s">
        <v>117</v>
      </c>
      <c r="F27091" t="s">
        <v>158</v>
      </c>
      <c r="G27091">
        <v>0</v>
      </c>
    </row>
    <row r="27092" spans="1:7">
      <c r="A27092" t="s">
        <v>16</v>
      </c>
      <c r="B27092">
        <v>7</v>
      </c>
      <c r="C27092">
        <v>2010</v>
      </c>
      <c r="D27092" t="s">
        <v>79</v>
      </c>
      <c r="E27092" t="s">
        <v>117</v>
      </c>
      <c r="F27092" t="s">
        <v>158</v>
      </c>
      <c r="G27092">
        <v>0</v>
      </c>
    </row>
    <row r="27093" spans="1:7">
      <c r="A27093" t="s">
        <v>22</v>
      </c>
      <c r="B27093">
        <v>9</v>
      </c>
      <c r="C27093">
        <v>2011</v>
      </c>
      <c r="D27093" t="s">
        <v>79</v>
      </c>
      <c r="E27093" t="s">
        <v>117</v>
      </c>
      <c r="F27093" t="s">
        <v>158</v>
      </c>
      <c r="G27093">
        <v>821.95</v>
      </c>
    </row>
    <row r="27094" spans="1:7">
      <c r="A27094" t="s">
        <v>37</v>
      </c>
      <c r="B27094">
        <v>11</v>
      </c>
      <c r="C27094">
        <v>2011</v>
      </c>
      <c r="D27094" t="s">
        <v>79</v>
      </c>
      <c r="E27094" t="s">
        <v>117</v>
      </c>
      <c r="F27094" t="s">
        <v>158</v>
      </c>
      <c r="G27094">
        <v>1024.94</v>
      </c>
    </row>
    <row r="27095" spans="1:7">
      <c r="A27095" t="s">
        <v>16</v>
      </c>
      <c r="B27095">
        <v>7</v>
      </c>
      <c r="C27095">
        <v>2010</v>
      </c>
      <c r="D27095" t="s">
        <v>79</v>
      </c>
      <c r="E27095" t="s">
        <v>117</v>
      </c>
      <c r="F27095" t="s">
        <v>160</v>
      </c>
      <c r="G27095">
        <v>0</v>
      </c>
    </row>
    <row r="27096" spans="1:7">
      <c r="A27096" t="s">
        <v>32</v>
      </c>
      <c r="B27096">
        <v>10</v>
      </c>
      <c r="C27096">
        <v>2009</v>
      </c>
      <c r="D27096" t="s">
        <v>79</v>
      </c>
      <c r="E27096" t="s">
        <v>117</v>
      </c>
      <c r="F27096" t="s">
        <v>165</v>
      </c>
      <c r="G27096">
        <v>28.650000000000002</v>
      </c>
    </row>
    <row r="27097" spans="1:7">
      <c r="A27097" t="s">
        <v>46</v>
      </c>
      <c r="B27097">
        <v>12</v>
      </c>
      <c r="C27097">
        <v>2009</v>
      </c>
      <c r="D27097" t="s">
        <v>79</v>
      </c>
      <c r="E27097" t="s">
        <v>117</v>
      </c>
      <c r="F27097" t="s">
        <v>165</v>
      </c>
      <c r="G27097">
        <v>0</v>
      </c>
    </row>
    <row r="27098" spans="1:7">
      <c r="A27098" t="s">
        <v>35</v>
      </c>
      <c r="B27098">
        <v>5</v>
      </c>
      <c r="C27098">
        <v>2010</v>
      </c>
      <c r="D27098" t="s">
        <v>79</v>
      </c>
      <c r="E27098" t="s">
        <v>117</v>
      </c>
      <c r="F27098" t="s">
        <v>165</v>
      </c>
      <c r="G27098">
        <v>28.650000000000002</v>
      </c>
    </row>
    <row r="27099" spans="1:7">
      <c r="A27099" t="s">
        <v>31</v>
      </c>
      <c r="B27099">
        <v>3</v>
      </c>
      <c r="C27099">
        <v>2012</v>
      </c>
      <c r="D27099" t="s">
        <v>79</v>
      </c>
      <c r="E27099" t="s">
        <v>117</v>
      </c>
      <c r="F27099" t="s">
        <v>167</v>
      </c>
      <c r="G27099">
        <v>4897.84</v>
      </c>
    </row>
    <row r="27100" spans="1:7">
      <c r="A27100" t="s">
        <v>30</v>
      </c>
      <c r="B27100">
        <v>8</v>
      </c>
      <c r="C27100">
        <v>2010</v>
      </c>
      <c r="D27100" t="s">
        <v>79</v>
      </c>
      <c r="E27100" t="s">
        <v>117</v>
      </c>
      <c r="F27100" t="s">
        <v>167</v>
      </c>
      <c r="G27100">
        <v>4131.96</v>
      </c>
    </row>
    <row r="27101" spans="1:7">
      <c r="A27101" t="s">
        <v>85</v>
      </c>
      <c r="B27101">
        <v>4</v>
      </c>
      <c r="C27101">
        <v>2010</v>
      </c>
      <c r="D27101" t="s">
        <v>79</v>
      </c>
      <c r="E27101" t="s">
        <v>117</v>
      </c>
      <c r="F27101" t="s">
        <v>167</v>
      </c>
      <c r="G27101">
        <v>5696.6900000000005</v>
      </c>
    </row>
    <row r="27102" spans="1:7">
      <c r="A27102" t="s">
        <v>26</v>
      </c>
      <c r="B27102">
        <v>9</v>
      </c>
      <c r="C27102">
        <v>2009</v>
      </c>
      <c r="D27102" t="s">
        <v>79</v>
      </c>
      <c r="E27102" t="s">
        <v>117</v>
      </c>
      <c r="F27102" t="s">
        <v>167</v>
      </c>
      <c r="G27102">
        <v>3551.89</v>
      </c>
    </row>
    <row r="27103" spans="1:7">
      <c r="A27103" t="s">
        <v>32</v>
      </c>
      <c r="B27103">
        <v>10</v>
      </c>
      <c r="C27103">
        <v>2009</v>
      </c>
      <c r="D27103" t="s">
        <v>79</v>
      </c>
      <c r="E27103" t="s">
        <v>117</v>
      </c>
      <c r="F27103" t="s">
        <v>167</v>
      </c>
      <c r="G27103">
        <v>6186.24</v>
      </c>
    </row>
    <row r="27104" spans="1:7">
      <c r="A27104" t="s">
        <v>40</v>
      </c>
      <c r="B27104">
        <v>10</v>
      </c>
      <c r="C27104">
        <v>2011</v>
      </c>
      <c r="D27104" t="s">
        <v>79</v>
      </c>
      <c r="E27104" t="s">
        <v>117</v>
      </c>
      <c r="F27104" t="s">
        <v>167</v>
      </c>
      <c r="G27104">
        <v>3637.2400000000002</v>
      </c>
    </row>
    <row r="27105" spans="1:7">
      <c r="A27105" t="s">
        <v>16</v>
      </c>
      <c r="B27105">
        <v>7</v>
      </c>
      <c r="C27105">
        <v>2010</v>
      </c>
      <c r="D27105" t="s">
        <v>79</v>
      </c>
      <c r="E27105" t="s">
        <v>117</v>
      </c>
      <c r="F27105" t="s">
        <v>194</v>
      </c>
      <c r="G27105">
        <v>139.80000000000001</v>
      </c>
    </row>
    <row r="27106" spans="1:7">
      <c r="A27106" t="s">
        <v>20</v>
      </c>
      <c r="B27106">
        <v>6</v>
      </c>
      <c r="C27106">
        <v>2010</v>
      </c>
      <c r="D27106" t="s">
        <v>79</v>
      </c>
      <c r="E27106" t="s">
        <v>117</v>
      </c>
      <c r="F27106" t="s">
        <v>194</v>
      </c>
      <c r="G27106">
        <v>139.80000000000001</v>
      </c>
    </row>
    <row r="27107" spans="1:7">
      <c r="A27107" t="s">
        <v>13</v>
      </c>
      <c r="B27107">
        <v>7</v>
      </c>
      <c r="C27107">
        <v>2009</v>
      </c>
      <c r="D27107" t="s">
        <v>79</v>
      </c>
      <c r="E27107" t="s">
        <v>117</v>
      </c>
      <c r="F27107" t="s">
        <v>196</v>
      </c>
      <c r="G27107">
        <v>1774.53</v>
      </c>
    </row>
    <row r="27108" spans="1:7">
      <c r="A27108" t="s">
        <v>114</v>
      </c>
      <c r="B27108">
        <v>2</v>
      </c>
      <c r="C27108">
        <v>2011</v>
      </c>
      <c r="D27108" t="s">
        <v>79</v>
      </c>
      <c r="E27108" t="s">
        <v>117</v>
      </c>
      <c r="F27108" t="s">
        <v>196</v>
      </c>
      <c r="G27108">
        <v>3990.2000000000003</v>
      </c>
    </row>
    <row r="27109" spans="1:7">
      <c r="A27109" t="s">
        <v>19</v>
      </c>
      <c r="B27109">
        <v>11</v>
      </c>
      <c r="C27109">
        <v>2010</v>
      </c>
      <c r="D27109" t="s">
        <v>79</v>
      </c>
      <c r="E27109" t="s">
        <v>117</v>
      </c>
      <c r="F27109" t="s">
        <v>196</v>
      </c>
      <c r="G27109">
        <v>792.62</v>
      </c>
    </row>
    <row r="27110" spans="1:7">
      <c r="A27110" t="s">
        <v>44</v>
      </c>
      <c r="B27110">
        <v>2</v>
      </c>
      <c r="C27110">
        <v>2012</v>
      </c>
      <c r="D27110" t="s">
        <v>79</v>
      </c>
      <c r="E27110" t="s">
        <v>117</v>
      </c>
      <c r="F27110" t="s">
        <v>196</v>
      </c>
      <c r="G27110">
        <v>2290.9</v>
      </c>
    </row>
    <row r="27111" spans="1:7">
      <c r="A27111" t="s">
        <v>68</v>
      </c>
      <c r="B27111">
        <v>1</v>
      </c>
      <c r="C27111">
        <v>2010</v>
      </c>
      <c r="D27111" t="s">
        <v>79</v>
      </c>
      <c r="E27111" t="s">
        <v>117</v>
      </c>
      <c r="F27111" t="s">
        <v>196</v>
      </c>
      <c r="G27111">
        <v>1507.56</v>
      </c>
    </row>
    <row r="27112" spans="1:7">
      <c r="A27112" t="s">
        <v>40</v>
      </c>
      <c r="B27112">
        <v>10</v>
      </c>
      <c r="C27112">
        <v>2011</v>
      </c>
      <c r="D27112" t="s">
        <v>79</v>
      </c>
      <c r="E27112" t="s">
        <v>117</v>
      </c>
      <c r="F27112" t="s">
        <v>196</v>
      </c>
      <c r="G27112">
        <v>1995.43</v>
      </c>
    </row>
    <row r="27113" spans="1:7">
      <c r="A27113" t="s">
        <v>33</v>
      </c>
      <c r="B27113">
        <v>9</v>
      </c>
      <c r="C27113">
        <v>2010</v>
      </c>
      <c r="D27113" t="s">
        <v>79</v>
      </c>
      <c r="E27113" t="s">
        <v>117</v>
      </c>
      <c r="F27113" t="s">
        <v>196</v>
      </c>
      <c r="G27113">
        <v>1634.17</v>
      </c>
    </row>
    <row r="27114" spans="1:7">
      <c r="A27114" t="s">
        <v>24</v>
      </c>
      <c r="B27114">
        <v>5</v>
      </c>
      <c r="C27114">
        <v>2012</v>
      </c>
      <c r="D27114" t="s">
        <v>79</v>
      </c>
      <c r="E27114" t="s">
        <v>117</v>
      </c>
      <c r="F27114" t="s">
        <v>200</v>
      </c>
      <c r="G27114">
        <v>0</v>
      </c>
    </row>
    <row r="27115" spans="1:7">
      <c r="A27115" t="s">
        <v>46</v>
      </c>
      <c r="B27115">
        <v>12</v>
      </c>
      <c r="C27115">
        <v>2009</v>
      </c>
      <c r="D27115" t="s">
        <v>79</v>
      </c>
      <c r="E27115" t="s">
        <v>117</v>
      </c>
      <c r="F27115" t="s">
        <v>201</v>
      </c>
      <c r="G27115">
        <v>145.13</v>
      </c>
    </row>
    <row r="27116" spans="1:7">
      <c r="A27116" t="s">
        <v>114</v>
      </c>
      <c r="B27116">
        <v>2</v>
      </c>
      <c r="C27116">
        <v>2011</v>
      </c>
      <c r="D27116" t="s">
        <v>79</v>
      </c>
      <c r="E27116" t="s">
        <v>117</v>
      </c>
      <c r="F27116" t="s">
        <v>201</v>
      </c>
      <c r="G27116">
        <v>1089.42</v>
      </c>
    </row>
    <row r="27117" spans="1:7">
      <c r="A27117" t="s">
        <v>27</v>
      </c>
      <c r="B27117">
        <v>1</v>
      </c>
      <c r="C27117">
        <v>2009</v>
      </c>
      <c r="D27117" t="s">
        <v>79</v>
      </c>
      <c r="E27117" t="s">
        <v>117</v>
      </c>
      <c r="F27117" t="s">
        <v>201</v>
      </c>
      <c r="G27117">
        <v>337.52</v>
      </c>
    </row>
    <row r="27118" spans="1:7">
      <c r="A27118" t="s">
        <v>20</v>
      </c>
      <c r="B27118">
        <v>6</v>
      </c>
      <c r="C27118">
        <v>2010</v>
      </c>
      <c r="D27118" t="s">
        <v>79</v>
      </c>
      <c r="E27118" t="s">
        <v>117</v>
      </c>
      <c r="F27118" t="s">
        <v>201</v>
      </c>
      <c r="G27118">
        <v>1709.1200000000001</v>
      </c>
    </row>
    <row r="27119" spans="1:7">
      <c r="A27119" t="s">
        <v>33</v>
      </c>
      <c r="B27119">
        <v>9</v>
      </c>
      <c r="C27119">
        <v>2010</v>
      </c>
      <c r="D27119" t="s">
        <v>79</v>
      </c>
      <c r="E27119" t="s">
        <v>117</v>
      </c>
      <c r="F27119" t="s">
        <v>201</v>
      </c>
      <c r="G27119">
        <v>829.26</v>
      </c>
    </row>
    <row r="27120" spans="1:7">
      <c r="A27120" t="s">
        <v>13</v>
      </c>
      <c r="B27120">
        <v>7</v>
      </c>
      <c r="C27120">
        <v>2009</v>
      </c>
      <c r="D27120" t="s">
        <v>79</v>
      </c>
      <c r="E27120" t="s">
        <v>117</v>
      </c>
      <c r="F27120" t="s">
        <v>201</v>
      </c>
      <c r="G27120">
        <v>537.84</v>
      </c>
    </row>
    <row r="27121" spans="1:7">
      <c r="A27121" t="s">
        <v>5</v>
      </c>
      <c r="B27121">
        <v>12</v>
      </c>
      <c r="C27121">
        <v>2010</v>
      </c>
      <c r="D27121" t="s">
        <v>79</v>
      </c>
      <c r="E27121" t="s">
        <v>117</v>
      </c>
      <c r="F27121" t="s">
        <v>201</v>
      </c>
      <c r="G27121">
        <v>2551.1799999999998</v>
      </c>
    </row>
    <row r="27122" spans="1:7">
      <c r="A27122" t="s">
        <v>19</v>
      </c>
      <c r="B27122">
        <v>11</v>
      </c>
      <c r="C27122">
        <v>2010</v>
      </c>
      <c r="D27122" t="s">
        <v>79</v>
      </c>
      <c r="E27122" t="s">
        <v>117</v>
      </c>
      <c r="F27122" t="s">
        <v>201</v>
      </c>
      <c r="G27122">
        <v>2368.34</v>
      </c>
    </row>
    <row r="27123" spans="1:7">
      <c r="A27123" t="s">
        <v>27</v>
      </c>
      <c r="B27123">
        <v>1</v>
      </c>
      <c r="C27123">
        <v>2009</v>
      </c>
      <c r="D27123" t="s">
        <v>79</v>
      </c>
      <c r="E27123" t="s">
        <v>117</v>
      </c>
      <c r="F27123" t="s">
        <v>203</v>
      </c>
      <c r="G27123">
        <v>2337.6799999999998</v>
      </c>
    </row>
    <row r="27124" spans="1:7">
      <c r="A27124" t="s">
        <v>37</v>
      </c>
      <c r="B27124">
        <v>11</v>
      </c>
      <c r="C27124">
        <v>2011</v>
      </c>
      <c r="D27124" t="s">
        <v>79</v>
      </c>
      <c r="E27124" t="s">
        <v>117</v>
      </c>
      <c r="F27124" t="s">
        <v>203</v>
      </c>
      <c r="G27124">
        <v>1747.95</v>
      </c>
    </row>
    <row r="27125" spans="1:7">
      <c r="A27125" t="s">
        <v>63</v>
      </c>
      <c r="B27125">
        <v>12</v>
      </c>
      <c r="C27125">
        <v>2011</v>
      </c>
      <c r="D27125" t="s">
        <v>79</v>
      </c>
      <c r="E27125" t="s">
        <v>117</v>
      </c>
      <c r="F27125" t="s">
        <v>203</v>
      </c>
      <c r="G27125">
        <v>2246.9299999999998</v>
      </c>
    </row>
    <row r="27126" spans="1:7">
      <c r="A27126" t="s">
        <v>39</v>
      </c>
      <c r="B27126">
        <v>5</v>
      </c>
      <c r="C27126">
        <v>2011</v>
      </c>
      <c r="D27126" t="s">
        <v>79</v>
      </c>
      <c r="E27126" t="s">
        <v>117</v>
      </c>
      <c r="F27126" t="s">
        <v>203</v>
      </c>
      <c r="G27126">
        <v>2033.15</v>
      </c>
    </row>
    <row r="27127" spans="1:7">
      <c r="A27127" t="s">
        <v>9</v>
      </c>
      <c r="B27127">
        <v>8</v>
      </c>
      <c r="C27127">
        <v>2009</v>
      </c>
      <c r="D27127" t="s">
        <v>79</v>
      </c>
      <c r="E27127" t="s">
        <v>117</v>
      </c>
      <c r="F27127" t="s">
        <v>203</v>
      </c>
      <c r="G27127">
        <v>1152.67</v>
      </c>
    </row>
    <row r="27128" spans="1:7">
      <c r="A27128" t="s">
        <v>44</v>
      </c>
      <c r="B27128">
        <v>2</v>
      </c>
      <c r="C27128">
        <v>2012</v>
      </c>
      <c r="D27128" t="s">
        <v>79</v>
      </c>
      <c r="E27128" t="s">
        <v>117</v>
      </c>
      <c r="F27128" t="s">
        <v>207</v>
      </c>
      <c r="G27128">
        <v>3818.5</v>
      </c>
    </row>
    <row r="27129" spans="1:7">
      <c r="A27129" t="s">
        <v>42</v>
      </c>
      <c r="B27129">
        <v>2</v>
      </c>
      <c r="C27129">
        <v>2010</v>
      </c>
      <c r="D27129" t="s">
        <v>79</v>
      </c>
      <c r="E27129" t="s">
        <v>117</v>
      </c>
      <c r="F27129" t="s">
        <v>217</v>
      </c>
      <c r="G27129">
        <v>327.51</v>
      </c>
    </row>
    <row r="27130" spans="1:7">
      <c r="A27130" t="s">
        <v>5</v>
      </c>
      <c r="B27130">
        <v>12</v>
      </c>
      <c r="C27130">
        <v>2010</v>
      </c>
      <c r="D27130" t="s">
        <v>79</v>
      </c>
      <c r="E27130" t="s">
        <v>117</v>
      </c>
      <c r="F27130" t="s">
        <v>217</v>
      </c>
      <c r="G27130">
        <v>381.82</v>
      </c>
    </row>
    <row r="27131" spans="1:7">
      <c r="A27131" t="s">
        <v>16</v>
      </c>
      <c r="B27131">
        <v>7</v>
      </c>
      <c r="C27131">
        <v>2010</v>
      </c>
      <c r="D27131" t="s">
        <v>79</v>
      </c>
      <c r="E27131" t="s">
        <v>117</v>
      </c>
      <c r="F27131" t="s">
        <v>217</v>
      </c>
      <c r="G27131">
        <v>290.16000000000003</v>
      </c>
    </row>
    <row r="27132" spans="1:7">
      <c r="A27132" t="s">
        <v>19</v>
      </c>
      <c r="B27132">
        <v>11</v>
      </c>
      <c r="C27132">
        <v>2010</v>
      </c>
      <c r="D27132" t="s">
        <v>79</v>
      </c>
      <c r="E27132" t="s">
        <v>117</v>
      </c>
      <c r="F27132" t="s">
        <v>217</v>
      </c>
      <c r="G27132">
        <v>82.100000000000009</v>
      </c>
    </row>
    <row r="27133" spans="1:7">
      <c r="A27133" t="s">
        <v>55</v>
      </c>
      <c r="B27133">
        <v>3</v>
      </c>
      <c r="C27133">
        <v>2011</v>
      </c>
      <c r="D27133" t="s">
        <v>79</v>
      </c>
      <c r="E27133" t="s">
        <v>117</v>
      </c>
      <c r="F27133" t="s">
        <v>224</v>
      </c>
      <c r="G27133">
        <v>1448.39</v>
      </c>
    </row>
    <row r="27134" spans="1:7">
      <c r="A27134" t="s">
        <v>24</v>
      </c>
      <c r="B27134">
        <v>5</v>
      </c>
      <c r="C27134">
        <v>2012</v>
      </c>
      <c r="D27134" t="s">
        <v>79</v>
      </c>
      <c r="E27134" t="s">
        <v>117</v>
      </c>
      <c r="F27134" t="s">
        <v>224</v>
      </c>
      <c r="G27134">
        <v>582.61</v>
      </c>
    </row>
    <row r="27135" spans="1:7">
      <c r="A27135" t="s">
        <v>114</v>
      </c>
      <c r="B27135">
        <v>2</v>
      </c>
      <c r="C27135">
        <v>2011</v>
      </c>
      <c r="D27135" t="s">
        <v>79</v>
      </c>
      <c r="E27135" t="s">
        <v>117</v>
      </c>
      <c r="F27135" t="s">
        <v>224</v>
      </c>
      <c r="G27135">
        <v>596.16</v>
      </c>
    </row>
    <row r="27136" spans="1:7">
      <c r="A27136" t="s">
        <v>44</v>
      </c>
      <c r="B27136">
        <v>2</v>
      </c>
      <c r="C27136">
        <v>2012</v>
      </c>
      <c r="D27136" t="s">
        <v>79</v>
      </c>
      <c r="E27136" t="s">
        <v>117</v>
      </c>
      <c r="F27136" t="s">
        <v>224</v>
      </c>
      <c r="G27136">
        <v>4143.13</v>
      </c>
    </row>
    <row r="27137" spans="1:7">
      <c r="A27137" t="s">
        <v>23</v>
      </c>
      <c r="B27137">
        <v>2</v>
      </c>
      <c r="C27137">
        <v>2009</v>
      </c>
      <c r="D27137" t="s">
        <v>79</v>
      </c>
      <c r="E27137" t="s">
        <v>117</v>
      </c>
      <c r="F27137" t="s">
        <v>224</v>
      </c>
      <c r="G27137">
        <v>8645.65</v>
      </c>
    </row>
    <row r="27138" spans="1:7">
      <c r="A27138" t="s">
        <v>52</v>
      </c>
      <c r="B27138">
        <v>6</v>
      </c>
      <c r="C27138">
        <v>2009</v>
      </c>
      <c r="D27138" t="s">
        <v>79</v>
      </c>
      <c r="E27138" t="s">
        <v>117</v>
      </c>
      <c r="F27138" t="s">
        <v>224</v>
      </c>
      <c r="G27138">
        <v>6144.97</v>
      </c>
    </row>
    <row r="27139" spans="1:7">
      <c r="A27139" t="s">
        <v>29</v>
      </c>
      <c r="B27139">
        <v>6</v>
      </c>
      <c r="C27139">
        <v>2011</v>
      </c>
      <c r="D27139" t="s">
        <v>79</v>
      </c>
      <c r="E27139" t="s">
        <v>117</v>
      </c>
      <c r="F27139" t="s">
        <v>224</v>
      </c>
      <c r="G27139">
        <v>1180.49</v>
      </c>
    </row>
    <row r="27140" spans="1:7">
      <c r="A27140" t="s">
        <v>22</v>
      </c>
      <c r="B27140">
        <v>9</v>
      </c>
      <c r="C27140">
        <v>2011</v>
      </c>
      <c r="D27140" t="s">
        <v>79</v>
      </c>
      <c r="E27140" t="s">
        <v>117</v>
      </c>
      <c r="F27140" t="s">
        <v>224</v>
      </c>
      <c r="G27140">
        <v>2682.46</v>
      </c>
    </row>
    <row r="27141" spans="1:7">
      <c r="A27141" t="s">
        <v>29</v>
      </c>
      <c r="B27141">
        <v>6</v>
      </c>
      <c r="C27141">
        <v>2011</v>
      </c>
      <c r="D27141" t="s">
        <v>79</v>
      </c>
      <c r="E27141" t="s">
        <v>117</v>
      </c>
      <c r="F27141" t="s">
        <v>227</v>
      </c>
      <c r="G27141">
        <v>1024.1600000000001</v>
      </c>
    </row>
    <row r="27142" spans="1:7">
      <c r="A27142" t="s">
        <v>40</v>
      </c>
      <c r="B27142">
        <v>10</v>
      </c>
      <c r="C27142">
        <v>2011</v>
      </c>
      <c r="D27142" t="s">
        <v>79</v>
      </c>
      <c r="E27142" t="s">
        <v>117</v>
      </c>
      <c r="F27142" t="s">
        <v>227</v>
      </c>
      <c r="G27142">
        <v>651.72</v>
      </c>
    </row>
    <row r="27143" spans="1:7">
      <c r="A27143" t="s">
        <v>25</v>
      </c>
      <c r="B27143">
        <v>8</v>
      </c>
      <c r="C27143">
        <v>2011</v>
      </c>
      <c r="D27143" t="s">
        <v>79</v>
      </c>
      <c r="E27143" t="s">
        <v>117</v>
      </c>
      <c r="F27143" t="s">
        <v>236</v>
      </c>
      <c r="G27143">
        <v>1258.99</v>
      </c>
    </row>
    <row r="27144" spans="1:7">
      <c r="A27144" t="s">
        <v>109</v>
      </c>
      <c r="B27144">
        <v>1</v>
      </c>
      <c r="C27144">
        <v>2012</v>
      </c>
      <c r="D27144" t="s">
        <v>79</v>
      </c>
      <c r="E27144" t="s">
        <v>117</v>
      </c>
      <c r="F27144" t="s">
        <v>237</v>
      </c>
      <c r="G27144">
        <v>0</v>
      </c>
    </row>
    <row r="27145" spans="1:7">
      <c r="A27145" t="s">
        <v>30</v>
      </c>
      <c r="B27145">
        <v>8</v>
      </c>
      <c r="C27145">
        <v>2010</v>
      </c>
      <c r="D27145" t="s">
        <v>79</v>
      </c>
      <c r="E27145" t="s">
        <v>117</v>
      </c>
      <c r="F27145" t="s">
        <v>237</v>
      </c>
      <c r="G27145">
        <v>1095.24</v>
      </c>
    </row>
    <row r="27146" spans="1:7">
      <c r="A27146" t="s">
        <v>46</v>
      </c>
      <c r="B27146">
        <v>12</v>
      </c>
      <c r="C27146">
        <v>2009</v>
      </c>
      <c r="D27146" t="s">
        <v>79</v>
      </c>
      <c r="E27146" t="s">
        <v>117</v>
      </c>
      <c r="F27146" t="s">
        <v>237</v>
      </c>
      <c r="G27146">
        <v>851.52</v>
      </c>
    </row>
    <row r="27147" spans="1:7">
      <c r="A27147" t="s">
        <v>13</v>
      </c>
      <c r="B27147">
        <v>7</v>
      </c>
      <c r="C27147">
        <v>2009</v>
      </c>
      <c r="D27147" t="s">
        <v>79</v>
      </c>
      <c r="E27147" t="s">
        <v>117</v>
      </c>
      <c r="F27147" t="s">
        <v>237</v>
      </c>
      <c r="G27147">
        <v>1489.5</v>
      </c>
    </row>
    <row r="27148" spans="1:7">
      <c r="A27148" t="s">
        <v>27</v>
      </c>
      <c r="B27148">
        <v>1</v>
      </c>
      <c r="C27148">
        <v>2009</v>
      </c>
      <c r="D27148" t="s">
        <v>79</v>
      </c>
      <c r="E27148" t="s">
        <v>117</v>
      </c>
      <c r="F27148" t="s">
        <v>237</v>
      </c>
      <c r="G27148">
        <v>1066.22</v>
      </c>
    </row>
    <row r="27149" spans="1:7">
      <c r="A27149" t="s">
        <v>13</v>
      </c>
      <c r="B27149">
        <v>7</v>
      </c>
      <c r="C27149">
        <v>2009</v>
      </c>
      <c r="D27149" t="s">
        <v>79</v>
      </c>
      <c r="E27149" t="s">
        <v>117</v>
      </c>
      <c r="F27149" t="s">
        <v>244</v>
      </c>
      <c r="G27149">
        <v>3032.53</v>
      </c>
    </row>
    <row r="27150" spans="1:7">
      <c r="A27150" t="s">
        <v>114</v>
      </c>
      <c r="B27150">
        <v>2</v>
      </c>
      <c r="C27150">
        <v>2011</v>
      </c>
      <c r="D27150" t="s">
        <v>79</v>
      </c>
      <c r="E27150" t="s">
        <v>117</v>
      </c>
      <c r="F27150" t="s">
        <v>244</v>
      </c>
      <c r="G27150">
        <v>81.400000000000006</v>
      </c>
    </row>
    <row r="27151" spans="1:7">
      <c r="A27151" t="s">
        <v>27</v>
      </c>
      <c r="B27151">
        <v>1</v>
      </c>
      <c r="C27151">
        <v>2009</v>
      </c>
      <c r="D27151" t="s">
        <v>79</v>
      </c>
      <c r="E27151" t="s">
        <v>117</v>
      </c>
      <c r="F27151" t="s">
        <v>244</v>
      </c>
      <c r="G27151">
        <v>425.1</v>
      </c>
    </row>
    <row r="27152" spans="1:7">
      <c r="A27152" t="s">
        <v>68</v>
      </c>
      <c r="B27152">
        <v>1</v>
      </c>
      <c r="C27152">
        <v>2010</v>
      </c>
      <c r="D27152" t="s">
        <v>79</v>
      </c>
      <c r="E27152" t="s">
        <v>117</v>
      </c>
      <c r="F27152" t="s">
        <v>244</v>
      </c>
      <c r="G27152">
        <v>607.36</v>
      </c>
    </row>
    <row r="27153" spans="1:7">
      <c r="A27153" t="s">
        <v>19</v>
      </c>
      <c r="B27153">
        <v>11</v>
      </c>
      <c r="C27153">
        <v>2010</v>
      </c>
      <c r="D27153" t="s">
        <v>79</v>
      </c>
      <c r="E27153" t="s">
        <v>117</v>
      </c>
      <c r="F27153" t="s">
        <v>244</v>
      </c>
      <c r="G27153">
        <v>1447.9</v>
      </c>
    </row>
    <row r="27154" spans="1:7">
      <c r="A27154" t="s">
        <v>19</v>
      </c>
      <c r="B27154">
        <v>11</v>
      </c>
      <c r="C27154">
        <v>2010</v>
      </c>
      <c r="D27154" t="s">
        <v>79</v>
      </c>
      <c r="E27154" t="s">
        <v>117</v>
      </c>
      <c r="F27154" t="s">
        <v>245</v>
      </c>
      <c r="G27154">
        <v>898.65</v>
      </c>
    </row>
    <row r="27155" spans="1:7">
      <c r="A27155" t="s">
        <v>40</v>
      </c>
      <c r="B27155">
        <v>10</v>
      </c>
      <c r="C27155">
        <v>2011</v>
      </c>
      <c r="D27155" t="s">
        <v>79</v>
      </c>
      <c r="E27155" t="s">
        <v>117</v>
      </c>
      <c r="F27155" t="s">
        <v>245</v>
      </c>
      <c r="G27155">
        <v>457.02</v>
      </c>
    </row>
    <row r="27156" spans="1:7">
      <c r="A27156" t="s">
        <v>32</v>
      </c>
      <c r="B27156">
        <v>10</v>
      </c>
      <c r="C27156">
        <v>2009</v>
      </c>
      <c r="D27156" t="s">
        <v>79</v>
      </c>
      <c r="E27156" t="s">
        <v>117</v>
      </c>
      <c r="F27156" t="s">
        <v>245</v>
      </c>
      <c r="G27156">
        <v>826.16</v>
      </c>
    </row>
    <row r="27157" spans="1:7">
      <c r="A27157" t="s">
        <v>23</v>
      </c>
      <c r="B27157">
        <v>2</v>
      </c>
      <c r="C27157">
        <v>2009</v>
      </c>
      <c r="D27157" t="s">
        <v>79</v>
      </c>
      <c r="E27157" t="s">
        <v>117</v>
      </c>
      <c r="F27157" t="s">
        <v>245</v>
      </c>
      <c r="G27157">
        <v>2378.54</v>
      </c>
    </row>
    <row r="27158" spans="1:7">
      <c r="A27158" t="s">
        <v>68</v>
      </c>
      <c r="B27158">
        <v>1</v>
      </c>
      <c r="C27158">
        <v>2010</v>
      </c>
      <c r="D27158" t="s">
        <v>79</v>
      </c>
      <c r="E27158" t="s">
        <v>117</v>
      </c>
      <c r="F27158" t="s">
        <v>260</v>
      </c>
      <c r="G27158">
        <v>7334.1100000000006</v>
      </c>
    </row>
    <row r="27159" spans="1:7">
      <c r="A27159" t="s">
        <v>16</v>
      </c>
      <c r="B27159">
        <v>7</v>
      </c>
      <c r="C27159">
        <v>2010</v>
      </c>
      <c r="D27159" t="s">
        <v>79</v>
      </c>
      <c r="E27159" t="s">
        <v>117</v>
      </c>
      <c r="F27159" t="s">
        <v>260</v>
      </c>
      <c r="G27159">
        <v>5244.46</v>
      </c>
    </row>
    <row r="27160" spans="1:7">
      <c r="A27160" t="s">
        <v>42</v>
      </c>
      <c r="B27160">
        <v>2</v>
      </c>
      <c r="C27160">
        <v>2010</v>
      </c>
      <c r="D27160" t="s">
        <v>79</v>
      </c>
      <c r="E27160" t="s">
        <v>117</v>
      </c>
      <c r="F27160" t="s">
        <v>260</v>
      </c>
      <c r="G27160">
        <v>11575.72</v>
      </c>
    </row>
    <row r="27161" spans="1:7">
      <c r="A27161" t="s">
        <v>5</v>
      </c>
      <c r="B27161">
        <v>12</v>
      </c>
      <c r="C27161">
        <v>2010</v>
      </c>
      <c r="D27161" t="s">
        <v>79</v>
      </c>
      <c r="E27161" t="s">
        <v>117</v>
      </c>
      <c r="F27161" t="s">
        <v>260</v>
      </c>
      <c r="G27161">
        <v>4373.0200000000004</v>
      </c>
    </row>
    <row r="27162" spans="1:7">
      <c r="A27162" t="s">
        <v>33</v>
      </c>
      <c r="B27162">
        <v>9</v>
      </c>
      <c r="C27162">
        <v>2010</v>
      </c>
      <c r="D27162" t="s">
        <v>79</v>
      </c>
      <c r="E27162" t="s">
        <v>117</v>
      </c>
      <c r="F27162" t="s">
        <v>260</v>
      </c>
      <c r="G27162">
        <v>6451.09</v>
      </c>
    </row>
    <row r="27163" spans="1:7">
      <c r="A27163" t="s">
        <v>30</v>
      </c>
      <c r="B27163">
        <v>8</v>
      </c>
      <c r="C27163">
        <v>2010</v>
      </c>
      <c r="D27163" t="s">
        <v>79</v>
      </c>
      <c r="E27163" t="s">
        <v>117</v>
      </c>
      <c r="F27163" t="s">
        <v>260</v>
      </c>
      <c r="G27163">
        <v>6144.9400000000005</v>
      </c>
    </row>
    <row r="27164" spans="1:7">
      <c r="A27164" t="s">
        <v>26</v>
      </c>
      <c r="B27164">
        <v>9</v>
      </c>
      <c r="C27164">
        <v>2009</v>
      </c>
      <c r="D27164" t="s">
        <v>79</v>
      </c>
      <c r="E27164" t="s">
        <v>117</v>
      </c>
      <c r="F27164" t="s">
        <v>260</v>
      </c>
      <c r="G27164">
        <v>6100.68</v>
      </c>
    </row>
    <row r="27165" spans="1:7">
      <c r="A27165" t="s">
        <v>23</v>
      </c>
      <c r="B27165">
        <v>2</v>
      </c>
      <c r="C27165">
        <v>2009</v>
      </c>
      <c r="D27165" t="s">
        <v>79</v>
      </c>
      <c r="E27165" t="s">
        <v>117</v>
      </c>
      <c r="F27165" t="s">
        <v>261</v>
      </c>
      <c r="G27165">
        <v>-2432.4900000000002</v>
      </c>
    </row>
    <row r="27166" spans="1:7">
      <c r="A27166" t="s">
        <v>14</v>
      </c>
      <c r="B27166">
        <v>10</v>
      </c>
      <c r="C27166">
        <v>2010</v>
      </c>
      <c r="D27166" t="s">
        <v>79</v>
      </c>
      <c r="E27166" t="s">
        <v>117</v>
      </c>
      <c r="F27166" t="s">
        <v>261</v>
      </c>
      <c r="G27166">
        <v>0</v>
      </c>
    </row>
    <row r="27167" spans="1:7">
      <c r="A27167" t="s">
        <v>45</v>
      </c>
      <c r="B27167">
        <v>3</v>
      </c>
      <c r="C27167">
        <v>2010</v>
      </c>
      <c r="D27167" t="s">
        <v>79</v>
      </c>
      <c r="E27167" t="s">
        <v>117</v>
      </c>
      <c r="F27167" t="s">
        <v>261</v>
      </c>
      <c r="G27167">
        <v>-1232.5899999999999</v>
      </c>
    </row>
    <row r="27168" spans="1:7">
      <c r="A27168" t="s">
        <v>43</v>
      </c>
      <c r="B27168">
        <v>5</v>
      </c>
      <c r="C27168">
        <v>2009</v>
      </c>
      <c r="D27168" t="s">
        <v>79</v>
      </c>
      <c r="E27168" t="s">
        <v>117</v>
      </c>
      <c r="F27168" t="s">
        <v>261</v>
      </c>
      <c r="G27168">
        <v>-479.6</v>
      </c>
    </row>
    <row r="27169" spans="1:7">
      <c r="A27169" t="s">
        <v>46</v>
      </c>
      <c r="B27169">
        <v>12</v>
      </c>
      <c r="C27169">
        <v>2009</v>
      </c>
      <c r="D27169" t="s">
        <v>79</v>
      </c>
      <c r="E27169" t="s">
        <v>117</v>
      </c>
      <c r="F27169" t="s">
        <v>262</v>
      </c>
      <c r="G27169">
        <v>21809.91</v>
      </c>
    </row>
    <row r="27170" spans="1:7">
      <c r="A27170" t="s">
        <v>17</v>
      </c>
      <c r="B27170">
        <v>4</v>
      </c>
      <c r="C27170">
        <v>2009</v>
      </c>
      <c r="D27170" t="s">
        <v>79</v>
      </c>
      <c r="E27170" t="s">
        <v>117</v>
      </c>
      <c r="F27170" t="s">
        <v>262</v>
      </c>
      <c r="G27170">
        <v>28179.18</v>
      </c>
    </row>
    <row r="27171" spans="1:7">
      <c r="A27171" t="s">
        <v>37</v>
      </c>
      <c r="B27171">
        <v>11</v>
      </c>
      <c r="C27171">
        <v>2011</v>
      </c>
      <c r="D27171" t="s">
        <v>79</v>
      </c>
      <c r="E27171" t="s">
        <v>117</v>
      </c>
      <c r="F27171" t="s">
        <v>262</v>
      </c>
      <c r="G27171">
        <v>15799.78</v>
      </c>
    </row>
    <row r="27172" spans="1:7">
      <c r="A27172" t="s">
        <v>5</v>
      </c>
      <c r="B27172">
        <v>12</v>
      </c>
      <c r="C27172">
        <v>2010</v>
      </c>
      <c r="D27172" t="s">
        <v>79</v>
      </c>
      <c r="E27172" t="s">
        <v>117</v>
      </c>
      <c r="F27172" t="s">
        <v>262</v>
      </c>
      <c r="G27172">
        <v>19398.78</v>
      </c>
    </row>
    <row r="27173" spans="1:7">
      <c r="A27173" t="s">
        <v>68</v>
      </c>
      <c r="B27173">
        <v>1</v>
      </c>
      <c r="C27173">
        <v>2010</v>
      </c>
      <c r="D27173" t="s">
        <v>79</v>
      </c>
      <c r="E27173" t="s">
        <v>117</v>
      </c>
      <c r="F27173" t="s">
        <v>262</v>
      </c>
      <c r="G27173">
        <v>27053.53</v>
      </c>
    </row>
    <row r="27174" spans="1:7">
      <c r="A27174" t="s">
        <v>33</v>
      </c>
      <c r="B27174">
        <v>9</v>
      </c>
      <c r="C27174">
        <v>2010</v>
      </c>
      <c r="D27174" t="s">
        <v>79</v>
      </c>
      <c r="E27174" t="s">
        <v>117</v>
      </c>
      <c r="F27174" t="s">
        <v>262</v>
      </c>
      <c r="G27174">
        <v>21706.720000000001</v>
      </c>
    </row>
    <row r="27175" spans="1:7">
      <c r="A27175" t="s">
        <v>45</v>
      </c>
      <c r="B27175">
        <v>3</v>
      </c>
      <c r="C27175">
        <v>2010</v>
      </c>
      <c r="D27175" t="s">
        <v>79</v>
      </c>
      <c r="E27175" t="s">
        <v>117</v>
      </c>
      <c r="F27175" t="s">
        <v>263</v>
      </c>
      <c r="G27175">
        <v>9694.5</v>
      </c>
    </row>
    <row r="27176" spans="1:7">
      <c r="A27176" t="s">
        <v>71</v>
      </c>
      <c r="B27176">
        <v>11</v>
      </c>
      <c r="C27176">
        <v>2009</v>
      </c>
      <c r="D27176" t="s">
        <v>79</v>
      </c>
      <c r="E27176" t="s">
        <v>117</v>
      </c>
      <c r="F27176" t="s">
        <v>263</v>
      </c>
      <c r="G27176">
        <v>10566.300000000001</v>
      </c>
    </row>
    <row r="27177" spans="1:7">
      <c r="A27177" t="s">
        <v>28</v>
      </c>
      <c r="B27177">
        <v>4</v>
      </c>
      <c r="C27177">
        <v>2012</v>
      </c>
      <c r="D27177" t="s">
        <v>79</v>
      </c>
      <c r="E27177" t="s">
        <v>117</v>
      </c>
      <c r="F27177" t="s">
        <v>263</v>
      </c>
      <c r="G27177">
        <v>4808.25</v>
      </c>
    </row>
    <row r="27178" spans="1:7">
      <c r="A27178" t="s">
        <v>63</v>
      </c>
      <c r="B27178">
        <v>12</v>
      </c>
      <c r="C27178">
        <v>2011</v>
      </c>
      <c r="D27178" t="s">
        <v>79</v>
      </c>
      <c r="E27178" t="s">
        <v>117</v>
      </c>
      <c r="F27178" t="s">
        <v>263</v>
      </c>
      <c r="G27178">
        <v>7694.6</v>
      </c>
    </row>
    <row r="27179" spans="1:7">
      <c r="A27179" t="s">
        <v>40</v>
      </c>
      <c r="B27179">
        <v>10</v>
      </c>
      <c r="C27179">
        <v>2011</v>
      </c>
      <c r="D27179" t="s">
        <v>79</v>
      </c>
      <c r="E27179" t="s">
        <v>117</v>
      </c>
      <c r="F27179" t="s">
        <v>264</v>
      </c>
      <c r="G27179">
        <v>586.91</v>
      </c>
    </row>
    <row r="27180" spans="1:7">
      <c r="A27180" t="s">
        <v>89</v>
      </c>
      <c r="B27180">
        <v>4</v>
      </c>
      <c r="C27180">
        <v>2011</v>
      </c>
      <c r="D27180" t="s">
        <v>79</v>
      </c>
      <c r="E27180" t="s">
        <v>117</v>
      </c>
      <c r="F27180" t="s">
        <v>264</v>
      </c>
      <c r="G27180">
        <v>-10247.19</v>
      </c>
    </row>
    <row r="27181" spans="1:7">
      <c r="A27181" t="s">
        <v>28</v>
      </c>
      <c r="B27181">
        <v>4</v>
      </c>
      <c r="C27181">
        <v>2012</v>
      </c>
      <c r="D27181" t="s">
        <v>79</v>
      </c>
      <c r="E27181" t="s">
        <v>117</v>
      </c>
      <c r="F27181" t="s">
        <v>264</v>
      </c>
      <c r="G27181">
        <v>1947.71</v>
      </c>
    </row>
    <row r="27182" spans="1:7">
      <c r="A27182" t="s">
        <v>63</v>
      </c>
      <c r="B27182">
        <v>12</v>
      </c>
      <c r="C27182">
        <v>2011</v>
      </c>
      <c r="D27182" t="s">
        <v>79</v>
      </c>
      <c r="E27182" t="s">
        <v>117</v>
      </c>
      <c r="F27182" t="s">
        <v>264</v>
      </c>
      <c r="G27182">
        <v>3737.9900000000002</v>
      </c>
    </row>
    <row r="27183" spans="1:7">
      <c r="A27183" t="s">
        <v>45</v>
      </c>
      <c r="B27183">
        <v>3</v>
      </c>
      <c r="C27183">
        <v>2010</v>
      </c>
      <c r="D27183" t="s">
        <v>79</v>
      </c>
      <c r="E27183" t="s">
        <v>80</v>
      </c>
      <c r="F27183" t="s">
        <v>49</v>
      </c>
      <c r="G27183">
        <v>0</v>
      </c>
    </row>
    <row r="27184" spans="1:7">
      <c r="A27184" t="s">
        <v>85</v>
      </c>
      <c r="B27184">
        <v>4</v>
      </c>
      <c r="C27184">
        <v>2010</v>
      </c>
      <c r="D27184" t="s">
        <v>79</v>
      </c>
      <c r="E27184" t="s">
        <v>80</v>
      </c>
      <c r="F27184" t="s">
        <v>49</v>
      </c>
      <c r="G27184">
        <v>0</v>
      </c>
    </row>
    <row r="27185" spans="1:7">
      <c r="A27185" t="s">
        <v>22</v>
      </c>
      <c r="B27185">
        <v>9</v>
      </c>
      <c r="C27185">
        <v>2011</v>
      </c>
      <c r="D27185" t="s">
        <v>79</v>
      </c>
      <c r="E27185" t="s">
        <v>80</v>
      </c>
      <c r="F27185" t="s">
        <v>87</v>
      </c>
      <c r="G27185">
        <v>470.38</v>
      </c>
    </row>
    <row r="27186" spans="1:7">
      <c r="A27186" t="s">
        <v>24</v>
      </c>
      <c r="B27186">
        <v>5</v>
      </c>
      <c r="C27186">
        <v>2012</v>
      </c>
      <c r="D27186" t="s">
        <v>79</v>
      </c>
      <c r="E27186" t="s">
        <v>80</v>
      </c>
      <c r="F27186" t="s">
        <v>87</v>
      </c>
      <c r="G27186">
        <v>0</v>
      </c>
    </row>
    <row r="27187" spans="1:7">
      <c r="A27187" t="s">
        <v>5</v>
      </c>
      <c r="B27187">
        <v>12</v>
      </c>
      <c r="C27187">
        <v>2010</v>
      </c>
      <c r="D27187" t="s">
        <v>79</v>
      </c>
      <c r="E27187" t="s">
        <v>80</v>
      </c>
      <c r="F27187" t="s">
        <v>92</v>
      </c>
      <c r="G27187">
        <v>4563.93</v>
      </c>
    </row>
    <row r="27188" spans="1:7">
      <c r="A27188" t="s">
        <v>68</v>
      </c>
      <c r="B27188">
        <v>1</v>
      </c>
      <c r="C27188">
        <v>2010</v>
      </c>
      <c r="D27188" t="s">
        <v>79</v>
      </c>
      <c r="E27188" t="s">
        <v>80</v>
      </c>
      <c r="F27188" t="s">
        <v>92</v>
      </c>
      <c r="G27188">
        <v>5289.63</v>
      </c>
    </row>
    <row r="27189" spans="1:7">
      <c r="A27189" t="s">
        <v>109</v>
      </c>
      <c r="B27189">
        <v>1</v>
      </c>
      <c r="C27189">
        <v>2012</v>
      </c>
      <c r="D27189" t="s">
        <v>79</v>
      </c>
      <c r="E27189" t="s">
        <v>80</v>
      </c>
      <c r="F27189" t="s">
        <v>92</v>
      </c>
      <c r="G27189">
        <v>7287.51</v>
      </c>
    </row>
    <row r="27190" spans="1:7">
      <c r="A27190" t="s">
        <v>18</v>
      </c>
      <c r="B27190">
        <v>3</v>
      </c>
      <c r="C27190">
        <v>2009</v>
      </c>
      <c r="D27190" t="s">
        <v>79</v>
      </c>
      <c r="E27190" t="s">
        <v>80</v>
      </c>
      <c r="F27190" t="s">
        <v>138</v>
      </c>
      <c r="G27190">
        <v>45558.69</v>
      </c>
    </row>
    <row r="27191" spans="1:7">
      <c r="A27191" t="s">
        <v>71</v>
      </c>
      <c r="B27191">
        <v>11</v>
      </c>
      <c r="C27191">
        <v>2009</v>
      </c>
      <c r="D27191" t="s">
        <v>79</v>
      </c>
      <c r="E27191" t="s">
        <v>80</v>
      </c>
      <c r="F27191" t="s">
        <v>138</v>
      </c>
      <c r="G27191">
        <v>32877.29</v>
      </c>
    </row>
    <row r="27192" spans="1:7">
      <c r="A27192" t="s">
        <v>24</v>
      </c>
      <c r="B27192">
        <v>5</v>
      </c>
      <c r="C27192">
        <v>2012</v>
      </c>
      <c r="D27192" t="s">
        <v>79</v>
      </c>
      <c r="E27192" t="s">
        <v>80</v>
      </c>
      <c r="F27192" t="s">
        <v>138</v>
      </c>
      <c r="G27192">
        <v>33672.32</v>
      </c>
    </row>
    <row r="27193" spans="1:7">
      <c r="A27193" t="s">
        <v>9</v>
      </c>
      <c r="B27193">
        <v>8</v>
      </c>
      <c r="C27193">
        <v>2009</v>
      </c>
      <c r="D27193" t="s">
        <v>79</v>
      </c>
      <c r="E27193" t="s">
        <v>80</v>
      </c>
      <c r="F27193" t="s">
        <v>138</v>
      </c>
      <c r="G27193">
        <v>30556.98</v>
      </c>
    </row>
    <row r="27194" spans="1:7">
      <c r="A27194" t="s">
        <v>40</v>
      </c>
      <c r="B27194">
        <v>10</v>
      </c>
      <c r="C27194">
        <v>2011</v>
      </c>
      <c r="D27194" t="s">
        <v>79</v>
      </c>
      <c r="E27194" t="s">
        <v>80</v>
      </c>
      <c r="F27194" t="s">
        <v>142</v>
      </c>
      <c r="G27194">
        <v>0</v>
      </c>
    </row>
    <row r="27195" spans="1:7">
      <c r="A27195" t="s">
        <v>5</v>
      </c>
      <c r="B27195">
        <v>12</v>
      </c>
      <c r="C27195">
        <v>2010</v>
      </c>
      <c r="D27195" t="s">
        <v>79</v>
      </c>
      <c r="E27195" t="s">
        <v>80</v>
      </c>
      <c r="F27195" t="s">
        <v>142</v>
      </c>
      <c r="G27195">
        <v>0</v>
      </c>
    </row>
    <row r="27196" spans="1:7">
      <c r="A27196" t="s">
        <v>37</v>
      </c>
      <c r="B27196">
        <v>11</v>
      </c>
      <c r="C27196">
        <v>2011</v>
      </c>
      <c r="D27196" t="s">
        <v>79</v>
      </c>
      <c r="E27196" t="s">
        <v>80</v>
      </c>
      <c r="F27196" t="s">
        <v>142</v>
      </c>
      <c r="G27196">
        <v>0</v>
      </c>
    </row>
    <row r="27197" spans="1:7">
      <c r="A27197" t="s">
        <v>30</v>
      </c>
      <c r="B27197">
        <v>8</v>
      </c>
      <c r="C27197">
        <v>2010</v>
      </c>
      <c r="D27197" t="s">
        <v>79</v>
      </c>
      <c r="E27197" t="s">
        <v>80</v>
      </c>
      <c r="F27197" t="s">
        <v>144</v>
      </c>
      <c r="G27197">
        <v>4089.9300000000003</v>
      </c>
    </row>
    <row r="27198" spans="1:7">
      <c r="A27198" t="s">
        <v>85</v>
      </c>
      <c r="B27198">
        <v>4</v>
      </c>
      <c r="C27198">
        <v>2010</v>
      </c>
      <c r="D27198" t="s">
        <v>79</v>
      </c>
      <c r="E27198" t="s">
        <v>80</v>
      </c>
      <c r="F27198" t="s">
        <v>144</v>
      </c>
      <c r="G27198">
        <v>16944.52</v>
      </c>
    </row>
    <row r="27199" spans="1:7">
      <c r="A27199" t="s">
        <v>18</v>
      </c>
      <c r="B27199">
        <v>3</v>
      </c>
      <c r="C27199">
        <v>2009</v>
      </c>
      <c r="D27199" t="s">
        <v>79</v>
      </c>
      <c r="E27199" t="s">
        <v>80</v>
      </c>
      <c r="F27199" t="s">
        <v>144</v>
      </c>
      <c r="G27199">
        <v>18545.439999999999</v>
      </c>
    </row>
    <row r="27200" spans="1:7">
      <c r="A27200" t="s">
        <v>37</v>
      </c>
      <c r="B27200">
        <v>11</v>
      </c>
      <c r="C27200">
        <v>2011</v>
      </c>
      <c r="D27200" t="s">
        <v>79</v>
      </c>
      <c r="E27200" t="s">
        <v>80</v>
      </c>
      <c r="F27200" t="s">
        <v>151</v>
      </c>
      <c r="G27200">
        <v>0</v>
      </c>
    </row>
    <row r="27201" spans="1:7">
      <c r="A27201" t="s">
        <v>33</v>
      </c>
      <c r="B27201">
        <v>9</v>
      </c>
      <c r="C27201">
        <v>2010</v>
      </c>
      <c r="D27201" t="s">
        <v>79</v>
      </c>
      <c r="E27201" t="s">
        <v>80</v>
      </c>
      <c r="F27201" t="s">
        <v>155</v>
      </c>
      <c r="G27201">
        <v>3738.92</v>
      </c>
    </row>
    <row r="27202" spans="1:7">
      <c r="A27202" t="s">
        <v>63</v>
      </c>
      <c r="B27202">
        <v>12</v>
      </c>
      <c r="C27202">
        <v>2011</v>
      </c>
      <c r="D27202" t="s">
        <v>79</v>
      </c>
      <c r="E27202" t="s">
        <v>80</v>
      </c>
      <c r="F27202" t="s">
        <v>155</v>
      </c>
      <c r="G27202">
        <v>14915.470000000001</v>
      </c>
    </row>
    <row r="27203" spans="1:7">
      <c r="A27203" t="s">
        <v>68</v>
      </c>
      <c r="B27203">
        <v>1</v>
      </c>
      <c r="C27203">
        <v>2010</v>
      </c>
      <c r="D27203" t="s">
        <v>79</v>
      </c>
      <c r="E27203" t="s">
        <v>80</v>
      </c>
      <c r="F27203" t="s">
        <v>155</v>
      </c>
      <c r="G27203">
        <v>49229.520000000004</v>
      </c>
    </row>
    <row r="27204" spans="1:7">
      <c r="A27204" t="s">
        <v>32</v>
      </c>
      <c r="B27204">
        <v>10</v>
      </c>
      <c r="C27204">
        <v>2009</v>
      </c>
      <c r="D27204" t="s">
        <v>79</v>
      </c>
      <c r="E27204" t="s">
        <v>80</v>
      </c>
      <c r="F27204" t="s">
        <v>155</v>
      </c>
      <c r="G27204">
        <v>92345.72</v>
      </c>
    </row>
    <row r="27205" spans="1:7">
      <c r="A27205" t="s">
        <v>38</v>
      </c>
      <c r="B27205">
        <v>7</v>
      </c>
      <c r="C27205">
        <v>2011</v>
      </c>
      <c r="D27205" t="s">
        <v>79</v>
      </c>
      <c r="E27205" t="s">
        <v>80</v>
      </c>
      <c r="F27205" t="s">
        <v>156</v>
      </c>
      <c r="G27205">
        <v>86.52</v>
      </c>
    </row>
    <row r="27206" spans="1:7">
      <c r="A27206" t="s">
        <v>22</v>
      </c>
      <c r="B27206">
        <v>9</v>
      </c>
      <c r="C27206">
        <v>2011</v>
      </c>
      <c r="D27206" t="s">
        <v>79</v>
      </c>
      <c r="E27206" t="s">
        <v>80</v>
      </c>
      <c r="F27206" t="s">
        <v>157</v>
      </c>
      <c r="G27206">
        <v>13496.27</v>
      </c>
    </row>
    <row r="27207" spans="1:7">
      <c r="A27207" t="s">
        <v>16</v>
      </c>
      <c r="B27207">
        <v>7</v>
      </c>
      <c r="C27207">
        <v>2010</v>
      </c>
      <c r="D27207" t="s">
        <v>79</v>
      </c>
      <c r="E27207" t="s">
        <v>80</v>
      </c>
      <c r="F27207" t="s">
        <v>157</v>
      </c>
      <c r="G27207">
        <v>7111.55</v>
      </c>
    </row>
    <row r="27208" spans="1:7">
      <c r="A27208" t="s">
        <v>19</v>
      </c>
      <c r="B27208">
        <v>11</v>
      </c>
      <c r="C27208">
        <v>2010</v>
      </c>
      <c r="D27208" t="s">
        <v>79</v>
      </c>
      <c r="E27208" t="s">
        <v>80</v>
      </c>
      <c r="F27208" t="s">
        <v>157</v>
      </c>
      <c r="G27208">
        <v>16510.599999999999</v>
      </c>
    </row>
    <row r="27209" spans="1:7">
      <c r="A27209" t="s">
        <v>45</v>
      </c>
      <c r="B27209">
        <v>3</v>
      </c>
      <c r="C27209">
        <v>2010</v>
      </c>
      <c r="D27209" t="s">
        <v>79</v>
      </c>
      <c r="E27209" t="s">
        <v>80</v>
      </c>
      <c r="F27209" t="s">
        <v>157</v>
      </c>
      <c r="G27209">
        <v>15325.03</v>
      </c>
    </row>
    <row r="27210" spans="1:7">
      <c r="A27210" t="s">
        <v>99</v>
      </c>
      <c r="B27210">
        <v>1</v>
      </c>
      <c r="C27210">
        <v>2011</v>
      </c>
      <c r="D27210" t="s">
        <v>79</v>
      </c>
      <c r="E27210" t="s">
        <v>80</v>
      </c>
      <c r="F27210" t="s">
        <v>157</v>
      </c>
      <c r="G27210">
        <v>6502.7</v>
      </c>
    </row>
    <row r="27211" spans="1:7">
      <c r="A27211" t="s">
        <v>44</v>
      </c>
      <c r="B27211">
        <v>2</v>
      </c>
      <c r="C27211">
        <v>2012</v>
      </c>
      <c r="D27211" t="s">
        <v>79</v>
      </c>
      <c r="E27211" t="s">
        <v>80</v>
      </c>
      <c r="F27211" t="s">
        <v>157</v>
      </c>
      <c r="G27211">
        <v>5922.53</v>
      </c>
    </row>
    <row r="27212" spans="1:7">
      <c r="A27212" t="s">
        <v>29</v>
      </c>
      <c r="B27212">
        <v>6</v>
      </c>
      <c r="C27212">
        <v>2011</v>
      </c>
      <c r="D27212" t="s">
        <v>79</v>
      </c>
      <c r="E27212" t="s">
        <v>80</v>
      </c>
      <c r="F27212" t="s">
        <v>157</v>
      </c>
      <c r="G27212">
        <v>10186.68</v>
      </c>
    </row>
    <row r="27213" spans="1:7">
      <c r="A27213" t="s">
        <v>46</v>
      </c>
      <c r="B27213">
        <v>12</v>
      </c>
      <c r="C27213">
        <v>2009</v>
      </c>
      <c r="D27213" t="s">
        <v>79</v>
      </c>
      <c r="E27213" t="s">
        <v>80</v>
      </c>
      <c r="F27213" t="s">
        <v>158</v>
      </c>
      <c r="G27213">
        <v>0</v>
      </c>
    </row>
    <row r="27214" spans="1:7">
      <c r="A27214" t="s">
        <v>109</v>
      </c>
      <c r="B27214">
        <v>1</v>
      </c>
      <c r="C27214">
        <v>2012</v>
      </c>
      <c r="D27214" t="s">
        <v>79</v>
      </c>
      <c r="E27214" t="s">
        <v>80</v>
      </c>
      <c r="F27214" t="s">
        <v>158</v>
      </c>
      <c r="G27214">
        <v>1359.04</v>
      </c>
    </row>
    <row r="27215" spans="1:7">
      <c r="A27215" t="s">
        <v>55</v>
      </c>
      <c r="B27215">
        <v>3</v>
      </c>
      <c r="C27215">
        <v>2011</v>
      </c>
      <c r="D27215" t="s">
        <v>79</v>
      </c>
      <c r="E27215" t="s">
        <v>80</v>
      </c>
      <c r="F27215" t="s">
        <v>158</v>
      </c>
      <c r="G27215">
        <v>3490.17</v>
      </c>
    </row>
    <row r="27216" spans="1:7">
      <c r="A27216" t="s">
        <v>14</v>
      </c>
      <c r="B27216">
        <v>10</v>
      </c>
      <c r="C27216">
        <v>2010</v>
      </c>
      <c r="D27216" t="s">
        <v>79</v>
      </c>
      <c r="E27216" t="s">
        <v>80</v>
      </c>
      <c r="F27216" t="s">
        <v>158</v>
      </c>
      <c r="G27216">
        <v>1348.82</v>
      </c>
    </row>
    <row r="27217" spans="1:7">
      <c r="A27217" t="s">
        <v>26</v>
      </c>
      <c r="B27217">
        <v>9</v>
      </c>
      <c r="C27217">
        <v>2009</v>
      </c>
      <c r="D27217" t="s">
        <v>79</v>
      </c>
      <c r="E27217" t="s">
        <v>80</v>
      </c>
      <c r="F27217" t="s">
        <v>159</v>
      </c>
      <c r="G27217">
        <v>272.44</v>
      </c>
    </row>
    <row r="27218" spans="1:7">
      <c r="A27218" t="s">
        <v>24</v>
      </c>
      <c r="B27218">
        <v>5</v>
      </c>
      <c r="C27218">
        <v>2012</v>
      </c>
      <c r="D27218" t="s">
        <v>79</v>
      </c>
      <c r="E27218" t="s">
        <v>80</v>
      </c>
      <c r="F27218" t="s">
        <v>160</v>
      </c>
      <c r="G27218">
        <v>6038.77</v>
      </c>
    </row>
    <row r="27219" spans="1:7">
      <c r="A27219" t="s">
        <v>23</v>
      </c>
      <c r="B27219">
        <v>2</v>
      </c>
      <c r="C27219">
        <v>2009</v>
      </c>
      <c r="D27219" t="s">
        <v>79</v>
      </c>
      <c r="E27219" t="s">
        <v>80</v>
      </c>
      <c r="F27219" t="s">
        <v>160</v>
      </c>
      <c r="G27219">
        <v>3083.05</v>
      </c>
    </row>
    <row r="27220" spans="1:7">
      <c r="A27220" t="s">
        <v>85</v>
      </c>
      <c r="B27220">
        <v>4</v>
      </c>
      <c r="C27220">
        <v>2010</v>
      </c>
      <c r="D27220" t="s">
        <v>79</v>
      </c>
      <c r="E27220" t="s">
        <v>80</v>
      </c>
      <c r="F27220" t="s">
        <v>160</v>
      </c>
      <c r="G27220">
        <v>16362.08</v>
      </c>
    </row>
    <row r="27221" spans="1:7">
      <c r="A27221" t="s">
        <v>44</v>
      </c>
      <c r="B27221">
        <v>2</v>
      </c>
      <c r="C27221">
        <v>2012</v>
      </c>
      <c r="D27221" t="s">
        <v>79</v>
      </c>
      <c r="E27221" t="s">
        <v>80</v>
      </c>
      <c r="F27221" t="s">
        <v>164</v>
      </c>
      <c r="G27221">
        <v>419.40000000000003</v>
      </c>
    </row>
    <row r="27222" spans="1:7">
      <c r="A27222" t="s">
        <v>26</v>
      </c>
      <c r="B27222">
        <v>9</v>
      </c>
      <c r="C27222">
        <v>2009</v>
      </c>
      <c r="D27222" t="s">
        <v>79</v>
      </c>
      <c r="E27222" t="s">
        <v>80</v>
      </c>
      <c r="F27222" t="s">
        <v>164</v>
      </c>
      <c r="G27222">
        <v>78.680000000000007</v>
      </c>
    </row>
    <row r="27223" spans="1:7">
      <c r="A27223" t="s">
        <v>33</v>
      </c>
      <c r="B27223">
        <v>9</v>
      </c>
      <c r="C27223">
        <v>2010</v>
      </c>
      <c r="D27223" t="s">
        <v>79</v>
      </c>
      <c r="E27223" t="s">
        <v>80</v>
      </c>
      <c r="F27223" t="s">
        <v>165</v>
      </c>
      <c r="G27223">
        <v>11.68</v>
      </c>
    </row>
    <row r="27224" spans="1:7">
      <c r="A27224" t="s">
        <v>19</v>
      </c>
      <c r="B27224">
        <v>11</v>
      </c>
      <c r="C27224">
        <v>2010</v>
      </c>
      <c r="D27224" t="s">
        <v>79</v>
      </c>
      <c r="E27224" t="s">
        <v>80</v>
      </c>
      <c r="F27224" t="s">
        <v>165</v>
      </c>
      <c r="G27224">
        <v>0</v>
      </c>
    </row>
    <row r="27225" spans="1:7">
      <c r="A27225" t="s">
        <v>30</v>
      </c>
      <c r="B27225">
        <v>8</v>
      </c>
      <c r="C27225">
        <v>2010</v>
      </c>
      <c r="D27225" t="s">
        <v>79</v>
      </c>
      <c r="E27225" t="s">
        <v>80</v>
      </c>
      <c r="F27225" t="s">
        <v>165</v>
      </c>
      <c r="G27225">
        <v>23.37</v>
      </c>
    </row>
    <row r="27226" spans="1:7">
      <c r="A27226" t="s">
        <v>89</v>
      </c>
      <c r="B27226">
        <v>4</v>
      </c>
      <c r="C27226">
        <v>2011</v>
      </c>
      <c r="D27226" t="s">
        <v>79</v>
      </c>
      <c r="E27226" t="s">
        <v>80</v>
      </c>
      <c r="F27226" t="s">
        <v>165</v>
      </c>
      <c r="G27226">
        <v>65.09</v>
      </c>
    </row>
    <row r="27227" spans="1:7">
      <c r="A27227" t="s">
        <v>37</v>
      </c>
      <c r="B27227">
        <v>11</v>
      </c>
      <c r="C27227">
        <v>2011</v>
      </c>
      <c r="D27227" t="s">
        <v>79</v>
      </c>
      <c r="E27227" t="s">
        <v>80</v>
      </c>
      <c r="F27227" t="s">
        <v>165</v>
      </c>
      <c r="G27227">
        <v>201.32</v>
      </c>
    </row>
    <row r="27228" spans="1:7">
      <c r="A27228" t="s">
        <v>45</v>
      </c>
      <c r="B27228">
        <v>3</v>
      </c>
      <c r="C27228">
        <v>2010</v>
      </c>
      <c r="D27228" t="s">
        <v>79</v>
      </c>
      <c r="E27228" t="s">
        <v>80</v>
      </c>
      <c r="F27228" t="s">
        <v>165</v>
      </c>
      <c r="G27228">
        <v>420.26</v>
      </c>
    </row>
    <row r="27229" spans="1:7">
      <c r="A27229" t="s">
        <v>71</v>
      </c>
      <c r="B27229">
        <v>11</v>
      </c>
      <c r="C27229">
        <v>2009</v>
      </c>
      <c r="D27229" t="s">
        <v>79</v>
      </c>
      <c r="E27229" t="s">
        <v>80</v>
      </c>
      <c r="F27229" t="s">
        <v>166</v>
      </c>
      <c r="G27229">
        <v>172.36</v>
      </c>
    </row>
    <row r="27230" spans="1:7">
      <c r="A27230" t="s">
        <v>99</v>
      </c>
      <c r="B27230">
        <v>1</v>
      </c>
      <c r="C27230">
        <v>2011</v>
      </c>
      <c r="D27230" t="s">
        <v>79</v>
      </c>
      <c r="E27230" t="s">
        <v>80</v>
      </c>
      <c r="F27230" t="s">
        <v>166</v>
      </c>
      <c r="G27230">
        <v>0</v>
      </c>
    </row>
    <row r="27231" spans="1:7">
      <c r="A27231" t="s">
        <v>40</v>
      </c>
      <c r="B27231">
        <v>10</v>
      </c>
      <c r="C27231">
        <v>2011</v>
      </c>
      <c r="D27231" t="s">
        <v>79</v>
      </c>
      <c r="E27231" t="s">
        <v>80</v>
      </c>
      <c r="F27231" t="s">
        <v>166</v>
      </c>
      <c r="G27231">
        <v>1345.72</v>
      </c>
    </row>
    <row r="27232" spans="1:7">
      <c r="A27232" t="s">
        <v>29</v>
      </c>
      <c r="B27232">
        <v>6</v>
      </c>
      <c r="C27232">
        <v>2011</v>
      </c>
      <c r="D27232" t="s">
        <v>79</v>
      </c>
      <c r="E27232" t="s">
        <v>80</v>
      </c>
      <c r="F27232" t="s">
        <v>166</v>
      </c>
      <c r="G27232">
        <v>76.88</v>
      </c>
    </row>
    <row r="27233" spans="1:7">
      <c r="A27233" t="s">
        <v>30</v>
      </c>
      <c r="B27233">
        <v>8</v>
      </c>
      <c r="C27233">
        <v>2010</v>
      </c>
      <c r="D27233" t="s">
        <v>79</v>
      </c>
      <c r="E27233" t="s">
        <v>80</v>
      </c>
      <c r="F27233" t="s">
        <v>166</v>
      </c>
      <c r="G27233">
        <v>156.31</v>
      </c>
    </row>
    <row r="27234" spans="1:7">
      <c r="A27234" t="s">
        <v>5</v>
      </c>
      <c r="B27234">
        <v>12</v>
      </c>
      <c r="C27234">
        <v>2010</v>
      </c>
      <c r="D27234" t="s">
        <v>79</v>
      </c>
      <c r="E27234" t="s">
        <v>80</v>
      </c>
      <c r="F27234" t="s">
        <v>166</v>
      </c>
      <c r="G27234">
        <v>0</v>
      </c>
    </row>
    <row r="27235" spans="1:7">
      <c r="A27235" t="s">
        <v>33</v>
      </c>
      <c r="B27235">
        <v>9</v>
      </c>
      <c r="C27235">
        <v>2010</v>
      </c>
      <c r="D27235" t="s">
        <v>79</v>
      </c>
      <c r="E27235" t="s">
        <v>80</v>
      </c>
      <c r="F27235" t="s">
        <v>166</v>
      </c>
      <c r="G27235">
        <v>64.180000000000007</v>
      </c>
    </row>
    <row r="27236" spans="1:7">
      <c r="A27236" t="s">
        <v>28</v>
      </c>
      <c r="B27236">
        <v>4</v>
      </c>
      <c r="C27236">
        <v>2012</v>
      </c>
      <c r="D27236" t="s">
        <v>79</v>
      </c>
      <c r="E27236" t="s">
        <v>80</v>
      </c>
      <c r="F27236" t="s">
        <v>167</v>
      </c>
      <c r="G27236">
        <v>25684.58</v>
      </c>
    </row>
    <row r="27237" spans="1:7">
      <c r="A27237" t="s">
        <v>14</v>
      </c>
      <c r="B27237">
        <v>10</v>
      </c>
      <c r="C27237">
        <v>2010</v>
      </c>
      <c r="D27237" t="s">
        <v>79</v>
      </c>
      <c r="E27237" t="s">
        <v>80</v>
      </c>
      <c r="F27237" t="s">
        <v>167</v>
      </c>
      <c r="G27237">
        <v>20670.850000000002</v>
      </c>
    </row>
    <row r="27238" spans="1:7">
      <c r="A27238" t="s">
        <v>55</v>
      </c>
      <c r="B27238">
        <v>3</v>
      </c>
      <c r="C27238">
        <v>2011</v>
      </c>
      <c r="D27238" t="s">
        <v>79</v>
      </c>
      <c r="E27238" t="s">
        <v>80</v>
      </c>
      <c r="F27238" t="s">
        <v>167</v>
      </c>
      <c r="G27238">
        <v>30526.639999999999</v>
      </c>
    </row>
    <row r="27239" spans="1:7">
      <c r="A27239" t="s">
        <v>38</v>
      </c>
      <c r="B27239">
        <v>7</v>
      </c>
      <c r="C27239">
        <v>2011</v>
      </c>
      <c r="D27239" t="s">
        <v>79</v>
      </c>
      <c r="E27239" t="s">
        <v>80</v>
      </c>
      <c r="F27239" t="s">
        <v>169</v>
      </c>
      <c r="G27239">
        <v>0</v>
      </c>
    </row>
    <row r="27240" spans="1:7">
      <c r="A27240" t="s">
        <v>63</v>
      </c>
      <c r="B27240">
        <v>12</v>
      </c>
      <c r="C27240">
        <v>2011</v>
      </c>
      <c r="D27240" t="s">
        <v>79</v>
      </c>
      <c r="E27240" t="s">
        <v>80</v>
      </c>
      <c r="F27240" t="s">
        <v>169</v>
      </c>
      <c r="G27240">
        <v>0</v>
      </c>
    </row>
    <row r="27241" spans="1:7">
      <c r="A27241" t="s">
        <v>37</v>
      </c>
      <c r="B27241">
        <v>11</v>
      </c>
      <c r="C27241">
        <v>2011</v>
      </c>
      <c r="D27241" t="s">
        <v>79</v>
      </c>
      <c r="E27241" t="s">
        <v>80</v>
      </c>
      <c r="F27241" t="s">
        <v>173</v>
      </c>
      <c r="G27241">
        <v>0</v>
      </c>
    </row>
    <row r="27242" spans="1:7">
      <c r="A27242" t="s">
        <v>14</v>
      </c>
      <c r="B27242">
        <v>10</v>
      </c>
      <c r="C27242">
        <v>2010</v>
      </c>
      <c r="D27242" t="s">
        <v>79</v>
      </c>
      <c r="E27242" t="s">
        <v>80</v>
      </c>
      <c r="F27242" t="s">
        <v>174</v>
      </c>
      <c r="G27242">
        <v>0</v>
      </c>
    </row>
    <row r="27243" spans="1:7">
      <c r="A27243" t="s">
        <v>85</v>
      </c>
      <c r="B27243">
        <v>4</v>
      </c>
      <c r="C27243">
        <v>2010</v>
      </c>
      <c r="D27243" t="s">
        <v>79</v>
      </c>
      <c r="E27243" t="s">
        <v>80</v>
      </c>
      <c r="F27243" t="s">
        <v>174</v>
      </c>
      <c r="G27243">
        <v>0</v>
      </c>
    </row>
    <row r="27244" spans="1:7">
      <c r="A27244" t="s">
        <v>19</v>
      </c>
      <c r="B27244">
        <v>11</v>
      </c>
      <c r="C27244">
        <v>2010</v>
      </c>
      <c r="D27244" t="s">
        <v>79</v>
      </c>
      <c r="E27244" t="s">
        <v>80</v>
      </c>
      <c r="F27244" t="s">
        <v>174</v>
      </c>
      <c r="G27244">
        <v>0</v>
      </c>
    </row>
    <row r="27245" spans="1:7">
      <c r="A27245" t="s">
        <v>18</v>
      </c>
      <c r="B27245">
        <v>3</v>
      </c>
      <c r="C27245">
        <v>2009</v>
      </c>
      <c r="D27245" t="s">
        <v>79</v>
      </c>
      <c r="E27245" t="s">
        <v>80</v>
      </c>
      <c r="F27245" t="s">
        <v>178</v>
      </c>
      <c r="G27245">
        <v>0</v>
      </c>
    </row>
    <row r="27246" spans="1:7">
      <c r="A27246" t="s">
        <v>52</v>
      </c>
      <c r="B27246">
        <v>6</v>
      </c>
      <c r="C27246">
        <v>2009</v>
      </c>
      <c r="D27246" t="s">
        <v>79</v>
      </c>
      <c r="E27246" t="s">
        <v>80</v>
      </c>
      <c r="F27246" t="s">
        <v>178</v>
      </c>
      <c r="G27246">
        <v>0</v>
      </c>
    </row>
    <row r="27247" spans="1:7">
      <c r="A27247" t="s">
        <v>13</v>
      </c>
      <c r="B27247">
        <v>7</v>
      </c>
      <c r="C27247">
        <v>2009</v>
      </c>
      <c r="D27247" t="s">
        <v>79</v>
      </c>
      <c r="E27247" t="s">
        <v>80</v>
      </c>
      <c r="F27247" t="s">
        <v>178</v>
      </c>
      <c r="G27247">
        <v>0</v>
      </c>
    </row>
    <row r="27248" spans="1:7">
      <c r="A27248" t="s">
        <v>109</v>
      </c>
      <c r="B27248">
        <v>1</v>
      </c>
      <c r="C27248">
        <v>2012</v>
      </c>
      <c r="D27248" t="s">
        <v>79</v>
      </c>
      <c r="E27248" t="s">
        <v>80</v>
      </c>
      <c r="F27248" t="s">
        <v>178</v>
      </c>
      <c r="G27248">
        <v>0</v>
      </c>
    </row>
    <row r="27249" spans="1:7">
      <c r="A27249" t="s">
        <v>29</v>
      </c>
      <c r="B27249">
        <v>6</v>
      </c>
      <c r="C27249">
        <v>2011</v>
      </c>
      <c r="D27249" t="s">
        <v>79</v>
      </c>
      <c r="E27249" t="s">
        <v>80</v>
      </c>
      <c r="F27249" t="s">
        <v>178</v>
      </c>
      <c r="G27249">
        <v>0</v>
      </c>
    </row>
    <row r="27250" spans="1:7">
      <c r="A27250" t="s">
        <v>28</v>
      </c>
      <c r="B27250">
        <v>4</v>
      </c>
      <c r="C27250">
        <v>2012</v>
      </c>
      <c r="D27250" t="s">
        <v>79</v>
      </c>
      <c r="E27250" t="s">
        <v>80</v>
      </c>
      <c r="F27250" t="s">
        <v>178</v>
      </c>
      <c r="G27250">
        <v>0</v>
      </c>
    </row>
    <row r="27251" spans="1:7">
      <c r="A27251" t="s">
        <v>38</v>
      </c>
      <c r="B27251">
        <v>7</v>
      </c>
      <c r="C27251">
        <v>2011</v>
      </c>
      <c r="D27251" t="s">
        <v>79</v>
      </c>
      <c r="E27251" t="s">
        <v>80</v>
      </c>
      <c r="F27251" t="s">
        <v>181</v>
      </c>
      <c r="G27251">
        <v>0</v>
      </c>
    </row>
    <row r="27252" spans="1:7">
      <c r="A27252" t="s">
        <v>52</v>
      </c>
      <c r="B27252">
        <v>6</v>
      </c>
      <c r="C27252">
        <v>2009</v>
      </c>
      <c r="D27252" t="s">
        <v>79</v>
      </c>
      <c r="E27252" t="s">
        <v>80</v>
      </c>
      <c r="F27252" t="s">
        <v>182</v>
      </c>
      <c r="G27252">
        <v>0</v>
      </c>
    </row>
    <row r="27253" spans="1:7">
      <c r="A27253" t="s">
        <v>38</v>
      </c>
      <c r="B27253">
        <v>7</v>
      </c>
      <c r="C27253">
        <v>2011</v>
      </c>
      <c r="D27253" t="s">
        <v>79</v>
      </c>
      <c r="E27253" t="s">
        <v>80</v>
      </c>
      <c r="F27253" t="s">
        <v>186</v>
      </c>
      <c r="G27253">
        <v>108.05</v>
      </c>
    </row>
    <row r="27254" spans="1:7">
      <c r="A27254" t="s">
        <v>19</v>
      </c>
      <c r="B27254">
        <v>11</v>
      </c>
      <c r="C27254">
        <v>2010</v>
      </c>
      <c r="D27254" t="s">
        <v>79</v>
      </c>
      <c r="E27254" t="s">
        <v>80</v>
      </c>
      <c r="F27254" t="s">
        <v>186</v>
      </c>
      <c r="G27254">
        <v>0</v>
      </c>
    </row>
    <row r="27255" spans="1:7">
      <c r="A27255" t="s">
        <v>14</v>
      </c>
      <c r="B27255">
        <v>10</v>
      </c>
      <c r="C27255">
        <v>2010</v>
      </c>
      <c r="D27255" t="s">
        <v>79</v>
      </c>
      <c r="E27255" t="s">
        <v>80</v>
      </c>
      <c r="F27255" t="s">
        <v>186</v>
      </c>
      <c r="G27255">
        <v>0</v>
      </c>
    </row>
    <row r="27256" spans="1:7">
      <c r="A27256" t="s">
        <v>28</v>
      </c>
      <c r="B27256">
        <v>4</v>
      </c>
      <c r="C27256">
        <v>2012</v>
      </c>
      <c r="D27256" t="s">
        <v>79</v>
      </c>
      <c r="E27256" t="s">
        <v>80</v>
      </c>
      <c r="F27256" t="s">
        <v>186</v>
      </c>
      <c r="G27256">
        <v>90.92</v>
      </c>
    </row>
    <row r="27257" spans="1:7">
      <c r="A27257" t="s">
        <v>24</v>
      </c>
      <c r="B27257">
        <v>5</v>
      </c>
      <c r="C27257">
        <v>2012</v>
      </c>
      <c r="D27257" t="s">
        <v>79</v>
      </c>
      <c r="E27257" t="s">
        <v>80</v>
      </c>
      <c r="F27257" t="s">
        <v>186</v>
      </c>
      <c r="G27257">
        <v>232.92000000000002</v>
      </c>
    </row>
    <row r="27258" spans="1:7">
      <c r="A27258" t="s">
        <v>30</v>
      </c>
      <c r="B27258">
        <v>8</v>
      </c>
      <c r="C27258">
        <v>2010</v>
      </c>
      <c r="D27258" t="s">
        <v>79</v>
      </c>
      <c r="E27258" t="s">
        <v>80</v>
      </c>
      <c r="F27258" t="s">
        <v>186</v>
      </c>
      <c r="G27258">
        <v>0</v>
      </c>
    </row>
    <row r="27259" spans="1:7">
      <c r="A27259" t="s">
        <v>26</v>
      </c>
      <c r="B27259">
        <v>9</v>
      </c>
      <c r="C27259">
        <v>2009</v>
      </c>
      <c r="D27259" t="s">
        <v>79</v>
      </c>
      <c r="E27259" t="s">
        <v>80</v>
      </c>
      <c r="F27259" t="s">
        <v>186</v>
      </c>
      <c r="G27259">
        <v>0</v>
      </c>
    </row>
    <row r="27260" spans="1:7">
      <c r="A27260" t="s">
        <v>45</v>
      </c>
      <c r="B27260">
        <v>3</v>
      </c>
      <c r="C27260">
        <v>2010</v>
      </c>
      <c r="D27260" t="s">
        <v>79</v>
      </c>
      <c r="E27260" t="s">
        <v>80</v>
      </c>
      <c r="F27260" t="s">
        <v>189</v>
      </c>
      <c r="G27260">
        <v>0</v>
      </c>
    </row>
    <row r="27261" spans="1:7">
      <c r="A27261" t="s">
        <v>24</v>
      </c>
      <c r="B27261">
        <v>5</v>
      </c>
      <c r="C27261">
        <v>2012</v>
      </c>
      <c r="D27261" t="s">
        <v>79</v>
      </c>
      <c r="E27261" t="s">
        <v>80</v>
      </c>
      <c r="F27261" t="s">
        <v>190</v>
      </c>
      <c r="G27261">
        <v>0</v>
      </c>
    </row>
    <row r="27262" spans="1:7">
      <c r="A27262" t="s">
        <v>31</v>
      </c>
      <c r="B27262">
        <v>3</v>
      </c>
      <c r="C27262">
        <v>2012</v>
      </c>
      <c r="D27262" t="s">
        <v>79</v>
      </c>
      <c r="E27262" t="s">
        <v>80</v>
      </c>
      <c r="F27262" t="s">
        <v>190</v>
      </c>
      <c r="G27262">
        <v>54.35</v>
      </c>
    </row>
    <row r="27263" spans="1:7">
      <c r="A27263" t="s">
        <v>39</v>
      </c>
      <c r="B27263">
        <v>5</v>
      </c>
      <c r="C27263">
        <v>2011</v>
      </c>
      <c r="D27263" t="s">
        <v>79</v>
      </c>
      <c r="E27263" t="s">
        <v>80</v>
      </c>
      <c r="F27263" t="s">
        <v>194</v>
      </c>
      <c r="G27263">
        <v>0</v>
      </c>
    </row>
    <row r="27264" spans="1:7">
      <c r="A27264" t="s">
        <v>46</v>
      </c>
      <c r="B27264">
        <v>12</v>
      </c>
      <c r="C27264">
        <v>2009</v>
      </c>
      <c r="D27264" t="s">
        <v>79</v>
      </c>
      <c r="E27264" t="s">
        <v>80</v>
      </c>
      <c r="F27264" t="s">
        <v>194</v>
      </c>
      <c r="G27264">
        <v>64260.200000000004</v>
      </c>
    </row>
    <row r="27265" spans="1:7">
      <c r="A27265" t="s">
        <v>26</v>
      </c>
      <c r="B27265">
        <v>9</v>
      </c>
      <c r="C27265">
        <v>2009</v>
      </c>
      <c r="D27265" t="s">
        <v>79</v>
      </c>
      <c r="E27265" t="s">
        <v>80</v>
      </c>
      <c r="F27265" t="s">
        <v>194</v>
      </c>
      <c r="G27265">
        <v>66101.37</v>
      </c>
    </row>
    <row r="27266" spans="1:7">
      <c r="A27266" t="s">
        <v>89</v>
      </c>
      <c r="B27266">
        <v>4</v>
      </c>
      <c r="C27266">
        <v>2011</v>
      </c>
      <c r="D27266" t="s">
        <v>79</v>
      </c>
      <c r="E27266" t="s">
        <v>80</v>
      </c>
      <c r="F27266" t="s">
        <v>194</v>
      </c>
      <c r="G27266">
        <v>3408.4500000000003</v>
      </c>
    </row>
    <row r="27267" spans="1:7">
      <c r="A27267" t="s">
        <v>16</v>
      </c>
      <c r="B27267">
        <v>7</v>
      </c>
      <c r="C27267">
        <v>2010</v>
      </c>
      <c r="D27267" t="s">
        <v>79</v>
      </c>
      <c r="E27267" t="s">
        <v>80</v>
      </c>
      <c r="F27267" t="s">
        <v>195</v>
      </c>
      <c r="G27267">
        <v>0</v>
      </c>
    </row>
    <row r="27268" spans="1:7">
      <c r="A27268" t="s">
        <v>35</v>
      </c>
      <c r="B27268">
        <v>5</v>
      </c>
      <c r="C27268">
        <v>2010</v>
      </c>
      <c r="D27268" t="s">
        <v>79</v>
      </c>
      <c r="E27268" t="s">
        <v>80</v>
      </c>
      <c r="F27268" t="s">
        <v>195</v>
      </c>
      <c r="G27268">
        <v>0</v>
      </c>
    </row>
    <row r="27269" spans="1:7">
      <c r="A27269" t="s">
        <v>63</v>
      </c>
      <c r="B27269">
        <v>12</v>
      </c>
      <c r="C27269">
        <v>2011</v>
      </c>
      <c r="D27269" t="s">
        <v>79</v>
      </c>
      <c r="E27269" t="s">
        <v>80</v>
      </c>
      <c r="F27269" t="s">
        <v>196</v>
      </c>
      <c r="G27269">
        <v>9730.0400000000009</v>
      </c>
    </row>
    <row r="27270" spans="1:7">
      <c r="A27270" t="s">
        <v>26</v>
      </c>
      <c r="B27270">
        <v>9</v>
      </c>
      <c r="C27270">
        <v>2009</v>
      </c>
      <c r="D27270" t="s">
        <v>79</v>
      </c>
      <c r="E27270" t="s">
        <v>80</v>
      </c>
      <c r="F27270" t="s">
        <v>199</v>
      </c>
      <c r="G27270">
        <v>0</v>
      </c>
    </row>
    <row r="27271" spans="1:7">
      <c r="A27271" t="s">
        <v>25</v>
      </c>
      <c r="B27271">
        <v>8</v>
      </c>
      <c r="C27271">
        <v>2011</v>
      </c>
      <c r="D27271" t="s">
        <v>79</v>
      </c>
      <c r="E27271" t="s">
        <v>80</v>
      </c>
      <c r="F27271" t="s">
        <v>199</v>
      </c>
      <c r="G27271">
        <v>418.91</v>
      </c>
    </row>
    <row r="27272" spans="1:7">
      <c r="A27272" t="s">
        <v>24</v>
      </c>
      <c r="B27272">
        <v>5</v>
      </c>
      <c r="C27272">
        <v>2012</v>
      </c>
      <c r="D27272" t="s">
        <v>79</v>
      </c>
      <c r="E27272" t="s">
        <v>80</v>
      </c>
      <c r="F27272" t="s">
        <v>200</v>
      </c>
      <c r="G27272">
        <v>36288.050000000003</v>
      </c>
    </row>
    <row r="27273" spans="1:7">
      <c r="A27273" t="s">
        <v>38</v>
      </c>
      <c r="B27273">
        <v>7</v>
      </c>
      <c r="C27273">
        <v>2011</v>
      </c>
      <c r="D27273" t="s">
        <v>79</v>
      </c>
      <c r="E27273" t="s">
        <v>80</v>
      </c>
      <c r="F27273" t="s">
        <v>200</v>
      </c>
      <c r="G27273">
        <v>1250</v>
      </c>
    </row>
    <row r="27274" spans="1:7">
      <c r="A27274" t="s">
        <v>114</v>
      </c>
      <c r="B27274">
        <v>2</v>
      </c>
      <c r="C27274">
        <v>2011</v>
      </c>
      <c r="D27274" t="s">
        <v>79</v>
      </c>
      <c r="E27274" t="s">
        <v>80</v>
      </c>
      <c r="F27274" t="s">
        <v>200</v>
      </c>
      <c r="G27274">
        <v>79.5</v>
      </c>
    </row>
    <row r="27275" spans="1:7">
      <c r="A27275" t="s">
        <v>43</v>
      </c>
      <c r="B27275">
        <v>5</v>
      </c>
      <c r="C27275">
        <v>2009</v>
      </c>
      <c r="D27275" t="s">
        <v>79</v>
      </c>
      <c r="E27275" t="s">
        <v>80</v>
      </c>
      <c r="F27275" t="s">
        <v>201</v>
      </c>
      <c r="G27275">
        <v>14293.57</v>
      </c>
    </row>
    <row r="27276" spans="1:7">
      <c r="A27276" t="s">
        <v>20</v>
      </c>
      <c r="B27276">
        <v>6</v>
      </c>
      <c r="C27276">
        <v>2010</v>
      </c>
      <c r="D27276" t="s">
        <v>79</v>
      </c>
      <c r="E27276" t="s">
        <v>80</v>
      </c>
      <c r="F27276" t="s">
        <v>201</v>
      </c>
      <c r="G27276">
        <v>21819.94</v>
      </c>
    </row>
    <row r="27277" spans="1:7">
      <c r="A27277" t="s">
        <v>29</v>
      </c>
      <c r="B27277">
        <v>6</v>
      </c>
      <c r="C27277">
        <v>2011</v>
      </c>
      <c r="D27277" t="s">
        <v>79</v>
      </c>
      <c r="E27277" t="s">
        <v>80</v>
      </c>
      <c r="F27277" t="s">
        <v>201</v>
      </c>
      <c r="G27277">
        <v>7384.5</v>
      </c>
    </row>
    <row r="27278" spans="1:7">
      <c r="A27278" t="s">
        <v>38</v>
      </c>
      <c r="B27278">
        <v>7</v>
      </c>
      <c r="C27278">
        <v>2011</v>
      </c>
      <c r="D27278" t="s">
        <v>79</v>
      </c>
      <c r="E27278" t="s">
        <v>80</v>
      </c>
      <c r="F27278" t="s">
        <v>202</v>
      </c>
      <c r="G27278">
        <v>0</v>
      </c>
    </row>
    <row r="27279" spans="1:7">
      <c r="A27279" t="s">
        <v>39</v>
      </c>
      <c r="B27279">
        <v>5</v>
      </c>
      <c r="C27279">
        <v>2011</v>
      </c>
      <c r="D27279" t="s">
        <v>79</v>
      </c>
      <c r="E27279" t="s">
        <v>80</v>
      </c>
      <c r="F27279" t="s">
        <v>202</v>
      </c>
      <c r="G27279">
        <v>0</v>
      </c>
    </row>
    <row r="27280" spans="1:7">
      <c r="A27280" t="s">
        <v>24</v>
      </c>
      <c r="B27280">
        <v>5</v>
      </c>
      <c r="C27280">
        <v>2012</v>
      </c>
      <c r="D27280" t="s">
        <v>79</v>
      </c>
      <c r="E27280" t="s">
        <v>80</v>
      </c>
      <c r="F27280" t="s">
        <v>202</v>
      </c>
      <c r="G27280">
        <v>0</v>
      </c>
    </row>
    <row r="27281" spans="1:7">
      <c r="A27281" t="s">
        <v>18</v>
      </c>
      <c r="B27281">
        <v>3</v>
      </c>
      <c r="C27281">
        <v>2009</v>
      </c>
      <c r="D27281" t="s">
        <v>79</v>
      </c>
      <c r="E27281" t="s">
        <v>80</v>
      </c>
      <c r="F27281" t="s">
        <v>203</v>
      </c>
      <c r="G27281">
        <v>15000.18</v>
      </c>
    </row>
    <row r="27282" spans="1:7">
      <c r="A27282" t="s">
        <v>99</v>
      </c>
      <c r="B27282">
        <v>1</v>
      </c>
      <c r="C27282">
        <v>2011</v>
      </c>
      <c r="D27282" t="s">
        <v>79</v>
      </c>
      <c r="E27282" t="s">
        <v>80</v>
      </c>
      <c r="F27282" t="s">
        <v>203</v>
      </c>
      <c r="G27282">
        <v>19310.72</v>
      </c>
    </row>
    <row r="27283" spans="1:7">
      <c r="A27283" t="s">
        <v>19</v>
      </c>
      <c r="B27283">
        <v>11</v>
      </c>
      <c r="C27283">
        <v>2010</v>
      </c>
      <c r="D27283" t="s">
        <v>79</v>
      </c>
      <c r="E27283" t="s">
        <v>80</v>
      </c>
      <c r="F27283" t="s">
        <v>203</v>
      </c>
      <c r="G27283">
        <v>11013.25</v>
      </c>
    </row>
    <row r="27284" spans="1:7">
      <c r="A27284" t="s">
        <v>85</v>
      </c>
      <c r="B27284">
        <v>4</v>
      </c>
      <c r="C27284">
        <v>2010</v>
      </c>
      <c r="D27284" t="s">
        <v>79</v>
      </c>
      <c r="E27284" t="s">
        <v>80</v>
      </c>
      <c r="F27284" t="s">
        <v>203</v>
      </c>
      <c r="G27284">
        <v>20432.8</v>
      </c>
    </row>
    <row r="27285" spans="1:7">
      <c r="A27285" t="s">
        <v>30</v>
      </c>
      <c r="B27285">
        <v>8</v>
      </c>
      <c r="C27285">
        <v>2010</v>
      </c>
      <c r="D27285" t="s">
        <v>79</v>
      </c>
      <c r="E27285" t="s">
        <v>80</v>
      </c>
      <c r="F27285" t="s">
        <v>203</v>
      </c>
      <c r="G27285">
        <v>12795.52</v>
      </c>
    </row>
    <row r="27286" spans="1:7">
      <c r="A27286" t="s">
        <v>29</v>
      </c>
      <c r="B27286">
        <v>6</v>
      </c>
      <c r="C27286">
        <v>2011</v>
      </c>
      <c r="D27286" t="s">
        <v>79</v>
      </c>
      <c r="E27286" t="s">
        <v>80</v>
      </c>
      <c r="F27286" t="s">
        <v>203</v>
      </c>
      <c r="G27286">
        <v>12821.12</v>
      </c>
    </row>
    <row r="27287" spans="1:7">
      <c r="A27287" t="s">
        <v>9</v>
      </c>
      <c r="B27287">
        <v>8</v>
      </c>
      <c r="C27287">
        <v>2009</v>
      </c>
      <c r="D27287" t="s">
        <v>79</v>
      </c>
      <c r="E27287" t="s">
        <v>80</v>
      </c>
      <c r="F27287" t="s">
        <v>203</v>
      </c>
      <c r="G27287">
        <v>4925.17</v>
      </c>
    </row>
    <row r="27288" spans="1:7">
      <c r="A27288" t="s">
        <v>114</v>
      </c>
      <c r="B27288">
        <v>2</v>
      </c>
      <c r="C27288">
        <v>2011</v>
      </c>
      <c r="D27288" t="s">
        <v>79</v>
      </c>
      <c r="E27288" t="s">
        <v>80</v>
      </c>
      <c r="F27288" t="s">
        <v>206</v>
      </c>
      <c r="G27288">
        <v>55958.090000000004</v>
      </c>
    </row>
    <row r="27289" spans="1:7">
      <c r="A27289" t="s">
        <v>89</v>
      </c>
      <c r="B27289">
        <v>4</v>
      </c>
      <c r="C27289">
        <v>2011</v>
      </c>
      <c r="D27289" t="s">
        <v>79</v>
      </c>
      <c r="E27289" t="s">
        <v>80</v>
      </c>
      <c r="F27289" t="s">
        <v>206</v>
      </c>
      <c r="G27289">
        <v>46332.72</v>
      </c>
    </row>
    <row r="27290" spans="1:7">
      <c r="A27290" t="s">
        <v>39</v>
      </c>
      <c r="B27290">
        <v>5</v>
      </c>
      <c r="C27290">
        <v>2011</v>
      </c>
      <c r="D27290" t="s">
        <v>79</v>
      </c>
      <c r="E27290" t="s">
        <v>80</v>
      </c>
      <c r="F27290" t="s">
        <v>206</v>
      </c>
      <c r="G27290">
        <v>39904.47</v>
      </c>
    </row>
    <row r="27291" spans="1:7">
      <c r="A27291" t="s">
        <v>99</v>
      </c>
      <c r="B27291">
        <v>1</v>
      </c>
      <c r="C27291">
        <v>2011</v>
      </c>
      <c r="D27291" t="s">
        <v>79</v>
      </c>
      <c r="E27291" t="s">
        <v>80</v>
      </c>
      <c r="F27291" t="s">
        <v>206</v>
      </c>
      <c r="G27291">
        <v>28359.89</v>
      </c>
    </row>
    <row r="27292" spans="1:7">
      <c r="A27292" t="s">
        <v>29</v>
      </c>
      <c r="B27292">
        <v>6</v>
      </c>
      <c r="C27292">
        <v>2011</v>
      </c>
      <c r="D27292" t="s">
        <v>79</v>
      </c>
      <c r="E27292" t="s">
        <v>80</v>
      </c>
      <c r="F27292" t="s">
        <v>207</v>
      </c>
      <c r="G27292">
        <v>129.76</v>
      </c>
    </row>
    <row r="27293" spans="1:7">
      <c r="A27293" t="s">
        <v>33</v>
      </c>
      <c r="B27293">
        <v>9</v>
      </c>
      <c r="C27293">
        <v>2010</v>
      </c>
      <c r="D27293" t="s">
        <v>79</v>
      </c>
      <c r="E27293" t="s">
        <v>80</v>
      </c>
      <c r="F27293" t="s">
        <v>207</v>
      </c>
      <c r="G27293">
        <v>266.64999999999998</v>
      </c>
    </row>
    <row r="27294" spans="1:7">
      <c r="A27294" t="s">
        <v>23</v>
      </c>
      <c r="B27294">
        <v>2</v>
      </c>
      <c r="C27294">
        <v>2009</v>
      </c>
      <c r="D27294" t="s">
        <v>79</v>
      </c>
      <c r="E27294" t="s">
        <v>80</v>
      </c>
      <c r="F27294" t="s">
        <v>213</v>
      </c>
      <c r="G27294">
        <v>1437.24</v>
      </c>
    </row>
    <row r="27295" spans="1:7">
      <c r="A27295" t="s">
        <v>85</v>
      </c>
      <c r="B27295">
        <v>4</v>
      </c>
      <c r="C27295">
        <v>2010</v>
      </c>
      <c r="D27295" t="s">
        <v>79</v>
      </c>
      <c r="E27295" t="s">
        <v>80</v>
      </c>
      <c r="F27295" t="s">
        <v>213</v>
      </c>
      <c r="G27295">
        <v>12923.57</v>
      </c>
    </row>
    <row r="27296" spans="1:7">
      <c r="A27296" t="s">
        <v>24</v>
      </c>
      <c r="B27296">
        <v>5</v>
      </c>
      <c r="C27296">
        <v>2012</v>
      </c>
      <c r="D27296" t="s">
        <v>79</v>
      </c>
      <c r="E27296" t="s">
        <v>80</v>
      </c>
      <c r="F27296" t="s">
        <v>213</v>
      </c>
      <c r="G27296">
        <v>9466.5300000000007</v>
      </c>
    </row>
    <row r="27297" spans="1:7">
      <c r="A27297" t="s">
        <v>33</v>
      </c>
      <c r="B27297">
        <v>9</v>
      </c>
      <c r="C27297">
        <v>2010</v>
      </c>
      <c r="D27297" t="s">
        <v>79</v>
      </c>
      <c r="E27297" t="s">
        <v>80</v>
      </c>
      <c r="F27297" t="s">
        <v>213</v>
      </c>
      <c r="G27297">
        <v>16299.17</v>
      </c>
    </row>
    <row r="27298" spans="1:7">
      <c r="A27298" t="s">
        <v>46</v>
      </c>
      <c r="B27298">
        <v>12</v>
      </c>
      <c r="C27298">
        <v>2009</v>
      </c>
      <c r="D27298" t="s">
        <v>79</v>
      </c>
      <c r="E27298" t="s">
        <v>80</v>
      </c>
      <c r="F27298" t="s">
        <v>213</v>
      </c>
      <c r="G27298">
        <v>10325.85</v>
      </c>
    </row>
    <row r="27299" spans="1:7">
      <c r="A27299" t="s">
        <v>45</v>
      </c>
      <c r="B27299">
        <v>3</v>
      </c>
      <c r="C27299">
        <v>2010</v>
      </c>
      <c r="D27299" t="s">
        <v>79</v>
      </c>
      <c r="E27299" t="s">
        <v>80</v>
      </c>
      <c r="F27299" t="s">
        <v>213</v>
      </c>
      <c r="G27299">
        <v>435.45</v>
      </c>
    </row>
    <row r="27300" spans="1:7">
      <c r="A27300" t="s">
        <v>22</v>
      </c>
      <c r="B27300">
        <v>9</v>
      </c>
      <c r="C27300">
        <v>2011</v>
      </c>
      <c r="D27300" t="s">
        <v>79</v>
      </c>
      <c r="E27300" t="s">
        <v>80</v>
      </c>
      <c r="F27300" t="s">
        <v>213</v>
      </c>
      <c r="G27300">
        <v>1884.6100000000001</v>
      </c>
    </row>
    <row r="27301" spans="1:7">
      <c r="A27301" t="s">
        <v>20</v>
      </c>
      <c r="B27301">
        <v>6</v>
      </c>
      <c r="C27301">
        <v>2010</v>
      </c>
      <c r="D27301" t="s">
        <v>79</v>
      </c>
      <c r="E27301" t="s">
        <v>80</v>
      </c>
      <c r="F27301" t="s">
        <v>213</v>
      </c>
      <c r="G27301">
        <v>2149.12</v>
      </c>
    </row>
    <row r="27302" spans="1:7">
      <c r="A27302" t="s">
        <v>35</v>
      </c>
      <c r="B27302">
        <v>5</v>
      </c>
      <c r="C27302">
        <v>2010</v>
      </c>
      <c r="D27302" t="s">
        <v>79</v>
      </c>
      <c r="E27302" t="s">
        <v>80</v>
      </c>
      <c r="F27302" t="s">
        <v>213</v>
      </c>
      <c r="G27302">
        <v>4233.82</v>
      </c>
    </row>
    <row r="27303" spans="1:7">
      <c r="A27303" t="s">
        <v>44</v>
      </c>
      <c r="B27303">
        <v>2</v>
      </c>
      <c r="C27303">
        <v>2012</v>
      </c>
      <c r="D27303" t="s">
        <v>79</v>
      </c>
      <c r="E27303" t="s">
        <v>80</v>
      </c>
      <c r="F27303" t="s">
        <v>213</v>
      </c>
      <c r="G27303">
        <v>1309.27</v>
      </c>
    </row>
    <row r="27304" spans="1:7">
      <c r="A27304" t="s">
        <v>26</v>
      </c>
      <c r="B27304">
        <v>9</v>
      </c>
      <c r="C27304">
        <v>2009</v>
      </c>
      <c r="D27304" t="s">
        <v>79</v>
      </c>
      <c r="E27304" t="s">
        <v>80</v>
      </c>
      <c r="F27304" t="s">
        <v>214</v>
      </c>
      <c r="G27304">
        <v>2741.16</v>
      </c>
    </row>
    <row r="27305" spans="1:7">
      <c r="A27305" t="s">
        <v>37</v>
      </c>
      <c r="B27305">
        <v>11</v>
      </c>
      <c r="C27305">
        <v>2011</v>
      </c>
      <c r="D27305" t="s">
        <v>79</v>
      </c>
      <c r="E27305" t="s">
        <v>80</v>
      </c>
      <c r="F27305" t="s">
        <v>214</v>
      </c>
      <c r="G27305">
        <v>13045.84</v>
      </c>
    </row>
    <row r="27306" spans="1:7">
      <c r="A27306" t="s">
        <v>114</v>
      </c>
      <c r="B27306">
        <v>2</v>
      </c>
      <c r="C27306">
        <v>2011</v>
      </c>
      <c r="D27306" t="s">
        <v>79</v>
      </c>
      <c r="E27306" t="s">
        <v>80</v>
      </c>
      <c r="F27306" t="s">
        <v>214</v>
      </c>
      <c r="G27306">
        <v>8980.81</v>
      </c>
    </row>
    <row r="27307" spans="1:7">
      <c r="A27307" t="s">
        <v>23</v>
      </c>
      <c r="B27307">
        <v>2</v>
      </c>
      <c r="C27307">
        <v>2009</v>
      </c>
      <c r="D27307" t="s">
        <v>79</v>
      </c>
      <c r="E27307" t="s">
        <v>80</v>
      </c>
      <c r="F27307" t="s">
        <v>214</v>
      </c>
      <c r="G27307">
        <v>8525.89</v>
      </c>
    </row>
    <row r="27308" spans="1:7">
      <c r="A27308" t="s">
        <v>44</v>
      </c>
      <c r="B27308">
        <v>2</v>
      </c>
      <c r="C27308">
        <v>2012</v>
      </c>
      <c r="D27308" t="s">
        <v>79</v>
      </c>
      <c r="E27308" t="s">
        <v>80</v>
      </c>
      <c r="F27308" t="s">
        <v>217</v>
      </c>
      <c r="G27308">
        <v>7593.8</v>
      </c>
    </row>
    <row r="27309" spans="1:7">
      <c r="A27309" t="s">
        <v>109</v>
      </c>
      <c r="B27309">
        <v>1</v>
      </c>
      <c r="C27309">
        <v>2012</v>
      </c>
      <c r="D27309" t="s">
        <v>79</v>
      </c>
      <c r="E27309" t="s">
        <v>80</v>
      </c>
      <c r="F27309" t="s">
        <v>217</v>
      </c>
      <c r="G27309">
        <v>9551.16</v>
      </c>
    </row>
    <row r="27310" spans="1:7">
      <c r="A27310" t="s">
        <v>22</v>
      </c>
      <c r="B27310">
        <v>9</v>
      </c>
      <c r="C27310">
        <v>2011</v>
      </c>
      <c r="D27310" t="s">
        <v>79</v>
      </c>
      <c r="E27310" t="s">
        <v>80</v>
      </c>
      <c r="F27310" t="s">
        <v>217</v>
      </c>
      <c r="G27310">
        <v>9337.07</v>
      </c>
    </row>
    <row r="27311" spans="1:7">
      <c r="A27311" t="s">
        <v>109</v>
      </c>
      <c r="B27311">
        <v>1</v>
      </c>
      <c r="C27311">
        <v>2012</v>
      </c>
      <c r="D27311" t="s">
        <v>79</v>
      </c>
      <c r="E27311" t="s">
        <v>80</v>
      </c>
      <c r="F27311" t="s">
        <v>219</v>
      </c>
      <c r="G27311">
        <v>0</v>
      </c>
    </row>
    <row r="27312" spans="1:7">
      <c r="A27312" t="s">
        <v>9</v>
      </c>
      <c r="B27312">
        <v>8</v>
      </c>
      <c r="C27312">
        <v>2009</v>
      </c>
      <c r="D27312" t="s">
        <v>79</v>
      </c>
      <c r="E27312" t="s">
        <v>80</v>
      </c>
      <c r="F27312" t="s">
        <v>221</v>
      </c>
      <c r="G27312">
        <v>567.9</v>
      </c>
    </row>
    <row r="27313" spans="1:7">
      <c r="A27313" t="s">
        <v>52</v>
      </c>
      <c r="B27313">
        <v>6</v>
      </c>
      <c r="C27313">
        <v>2009</v>
      </c>
      <c r="D27313" t="s">
        <v>79</v>
      </c>
      <c r="E27313" t="s">
        <v>80</v>
      </c>
      <c r="F27313" t="s">
        <v>221</v>
      </c>
      <c r="G27313">
        <v>195.45000000000002</v>
      </c>
    </row>
    <row r="27314" spans="1:7">
      <c r="A27314" t="s">
        <v>17</v>
      </c>
      <c r="B27314">
        <v>4</v>
      </c>
      <c r="C27314">
        <v>2009</v>
      </c>
      <c r="D27314" t="s">
        <v>79</v>
      </c>
      <c r="E27314" t="s">
        <v>80</v>
      </c>
      <c r="F27314" t="s">
        <v>221</v>
      </c>
      <c r="G27314">
        <v>60.120000000000005</v>
      </c>
    </row>
    <row r="27315" spans="1:7">
      <c r="A27315" t="s">
        <v>18</v>
      </c>
      <c r="B27315">
        <v>3</v>
      </c>
      <c r="C27315">
        <v>2009</v>
      </c>
      <c r="D27315" t="s">
        <v>79</v>
      </c>
      <c r="E27315" t="s">
        <v>80</v>
      </c>
      <c r="F27315" t="s">
        <v>221</v>
      </c>
      <c r="G27315">
        <v>59.120000000000005</v>
      </c>
    </row>
    <row r="27316" spans="1:7">
      <c r="A27316" t="s">
        <v>85</v>
      </c>
      <c r="B27316">
        <v>4</v>
      </c>
      <c r="C27316">
        <v>2010</v>
      </c>
      <c r="D27316" t="s">
        <v>79</v>
      </c>
      <c r="E27316" t="s">
        <v>80</v>
      </c>
      <c r="F27316" t="s">
        <v>222</v>
      </c>
      <c r="G27316">
        <v>254.58</v>
      </c>
    </row>
    <row r="27317" spans="1:7">
      <c r="A27317" t="s">
        <v>14</v>
      </c>
      <c r="B27317">
        <v>10</v>
      </c>
      <c r="C27317">
        <v>2010</v>
      </c>
      <c r="D27317" t="s">
        <v>79</v>
      </c>
      <c r="E27317" t="s">
        <v>80</v>
      </c>
      <c r="F27317" t="s">
        <v>222</v>
      </c>
      <c r="G27317">
        <v>995.66</v>
      </c>
    </row>
    <row r="27318" spans="1:7">
      <c r="A27318" t="s">
        <v>68</v>
      </c>
      <c r="B27318">
        <v>1</v>
      </c>
      <c r="C27318">
        <v>2010</v>
      </c>
      <c r="D27318" t="s">
        <v>79</v>
      </c>
      <c r="E27318" t="s">
        <v>80</v>
      </c>
      <c r="F27318" t="s">
        <v>222</v>
      </c>
      <c r="G27318">
        <v>865.6</v>
      </c>
    </row>
    <row r="27319" spans="1:7">
      <c r="A27319" t="s">
        <v>42</v>
      </c>
      <c r="B27319">
        <v>2</v>
      </c>
      <c r="C27319">
        <v>2010</v>
      </c>
      <c r="D27319" t="s">
        <v>79</v>
      </c>
      <c r="E27319" t="s">
        <v>80</v>
      </c>
      <c r="F27319" t="s">
        <v>222</v>
      </c>
      <c r="G27319">
        <v>225.88</v>
      </c>
    </row>
    <row r="27320" spans="1:7">
      <c r="A27320" t="s">
        <v>114</v>
      </c>
      <c r="B27320">
        <v>2</v>
      </c>
      <c r="C27320">
        <v>2011</v>
      </c>
      <c r="D27320" t="s">
        <v>79</v>
      </c>
      <c r="E27320" t="s">
        <v>80</v>
      </c>
      <c r="F27320" t="s">
        <v>222</v>
      </c>
      <c r="G27320">
        <v>721.27</v>
      </c>
    </row>
    <row r="27321" spans="1:7">
      <c r="A27321" t="s">
        <v>18</v>
      </c>
      <c r="B27321">
        <v>3</v>
      </c>
      <c r="C27321">
        <v>2009</v>
      </c>
      <c r="D27321" t="s">
        <v>79</v>
      </c>
      <c r="E27321" t="s">
        <v>80</v>
      </c>
      <c r="F27321" t="s">
        <v>222</v>
      </c>
      <c r="G27321">
        <v>2641.4700000000003</v>
      </c>
    </row>
    <row r="27322" spans="1:7">
      <c r="A27322" t="s">
        <v>52</v>
      </c>
      <c r="B27322">
        <v>6</v>
      </c>
      <c r="C27322">
        <v>2009</v>
      </c>
      <c r="D27322" t="s">
        <v>79</v>
      </c>
      <c r="E27322" t="s">
        <v>80</v>
      </c>
      <c r="F27322" t="s">
        <v>224</v>
      </c>
      <c r="G27322">
        <v>11089.300000000001</v>
      </c>
    </row>
    <row r="27323" spans="1:7">
      <c r="A27323" t="s">
        <v>46</v>
      </c>
      <c r="B27323">
        <v>12</v>
      </c>
      <c r="C27323">
        <v>2009</v>
      </c>
      <c r="D27323" t="s">
        <v>79</v>
      </c>
      <c r="E27323" t="s">
        <v>80</v>
      </c>
      <c r="F27323" t="s">
        <v>224</v>
      </c>
      <c r="G27323">
        <v>22357.18</v>
      </c>
    </row>
    <row r="27324" spans="1:7">
      <c r="A27324" t="s">
        <v>43</v>
      </c>
      <c r="B27324">
        <v>5</v>
      </c>
      <c r="C27324">
        <v>2009</v>
      </c>
      <c r="D27324" t="s">
        <v>79</v>
      </c>
      <c r="E27324" t="s">
        <v>80</v>
      </c>
      <c r="F27324" t="s">
        <v>224</v>
      </c>
      <c r="G27324">
        <v>24115.62</v>
      </c>
    </row>
    <row r="27325" spans="1:7">
      <c r="A27325" t="s">
        <v>89</v>
      </c>
      <c r="B27325">
        <v>4</v>
      </c>
      <c r="C27325">
        <v>2011</v>
      </c>
      <c r="D27325" t="s">
        <v>79</v>
      </c>
      <c r="E27325" t="s">
        <v>80</v>
      </c>
      <c r="F27325" t="s">
        <v>224</v>
      </c>
      <c r="G27325">
        <v>48616.25</v>
      </c>
    </row>
    <row r="27326" spans="1:7">
      <c r="A27326" t="s">
        <v>63</v>
      </c>
      <c r="B27326">
        <v>12</v>
      </c>
      <c r="C27326">
        <v>2011</v>
      </c>
      <c r="D27326" t="s">
        <v>79</v>
      </c>
      <c r="E27326" t="s">
        <v>80</v>
      </c>
      <c r="F27326" t="s">
        <v>225</v>
      </c>
      <c r="G27326">
        <v>878.68000000000006</v>
      </c>
    </row>
    <row r="27327" spans="1:7">
      <c r="A27327" t="s">
        <v>89</v>
      </c>
      <c r="B27327">
        <v>4</v>
      </c>
      <c r="C27327">
        <v>2011</v>
      </c>
      <c r="D27327" t="s">
        <v>79</v>
      </c>
      <c r="E27327" t="s">
        <v>80</v>
      </c>
      <c r="F27327" t="s">
        <v>225</v>
      </c>
      <c r="G27327">
        <v>0</v>
      </c>
    </row>
    <row r="27328" spans="1:7">
      <c r="A27328" t="s">
        <v>37</v>
      </c>
      <c r="B27328">
        <v>11</v>
      </c>
      <c r="C27328">
        <v>2011</v>
      </c>
      <c r="D27328" t="s">
        <v>79</v>
      </c>
      <c r="E27328" t="s">
        <v>80</v>
      </c>
      <c r="F27328" t="s">
        <v>226</v>
      </c>
      <c r="G27328">
        <v>0</v>
      </c>
    </row>
    <row r="27329" spans="1:7">
      <c r="A27329" t="s">
        <v>89</v>
      </c>
      <c r="B27329">
        <v>4</v>
      </c>
      <c r="C27329">
        <v>2011</v>
      </c>
      <c r="D27329" t="s">
        <v>79</v>
      </c>
      <c r="E27329" t="s">
        <v>80</v>
      </c>
      <c r="F27329" t="s">
        <v>226</v>
      </c>
      <c r="G27329">
        <v>653.4</v>
      </c>
    </row>
    <row r="27330" spans="1:7">
      <c r="A27330" t="s">
        <v>40</v>
      </c>
      <c r="B27330">
        <v>10</v>
      </c>
      <c r="C27330">
        <v>2011</v>
      </c>
      <c r="D27330" t="s">
        <v>79</v>
      </c>
      <c r="E27330" t="s">
        <v>80</v>
      </c>
      <c r="F27330" t="s">
        <v>227</v>
      </c>
      <c r="G27330">
        <v>3310.08</v>
      </c>
    </row>
    <row r="27331" spans="1:7">
      <c r="A27331" t="s">
        <v>109</v>
      </c>
      <c r="B27331">
        <v>1</v>
      </c>
      <c r="C27331">
        <v>2012</v>
      </c>
      <c r="D27331" t="s">
        <v>79</v>
      </c>
      <c r="E27331" t="s">
        <v>80</v>
      </c>
      <c r="F27331" t="s">
        <v>227</v>
      </c>
      <c r="G27331">
        <v>5400.61</v>
      </c>
    </row>
    <row r="27332" spans="1:7">
      <c r="A27332" t="s">
        <v>39</v>
      </c>
      <c r="B27332">
        <v>5</v>
      </c>
      <c r="C27332">
        <v>2011</v>
      </c>
      <c r="D27332" t="s">
        <v>79</v>
      </c>
      <c r="E27332" t="s">
        <v>80</v>
      </c>
      <c r="F27332" t="s">
        <v>227</v>
      </c>
      <c r="G27332">
        <v>5402.63</v>
      </c>
    </row>
    <row r="27333" spans="1:7">
      <c r="A27333" t="s">
        <v>38</v>
      </c>
      <c r="B27333">
        <v>7</v>
      </c>
      <c r="C27333">
        <v>2011</v>
      </c>
      <c r="D27333" t="s">
        <v>79</v>
      </c>
      <c r="E27333" t="s">
        <v>80</v>
      </c>
      <c r="F27333" t="s">
        <v>227</v>
      </c>
      <c r="G27333">
        <v>2115.98</v>
      </c>
    </row>
    <row r="27334" spans="1:7">
      <c r="A27334" t="s">
        <v>89</v>
      </c>
      <c r="B27334">
        <v>4</v>
      </c>
      <c r="C27334">
        <v>2011</v>
      </c>
      <c r="D27334" t="s">
        <v>79</v>
      </c>
      <c r="E27334" t="s">
        <v>80</v>
      </c>
      <c r="F27334" t="s">
        <v>227</v>
      </c>
      <c r="G27334">
        <v>2998.15</v>
      </c>
    </row>
    <row r="27335" spans="1:7">
      <c r="A27335" t="s">
        <v>19</v>
      </c>
      <c r="B27335">
        <v>11</v>
      </c>
      <c r="C27335">
        <v>2010</v>
      </c>
      <c r="D27335" t="s">
        <v>79</v>
      </c>
      <c r="E27335" t="s">
        <v>80</v>
      </c>
      <c r="F27335" t="s">
        <v>228</v>
      </c>
      <c r="G27335">
        <v>1259.82</v>
      </c>
    </row>
    <row r="27336" spans="1:7">
      <c r="A27336" t="s">
        <v>22</v>
      </c>
      <c r="B27336">
        <v>9</v>
      </c>
      <c r="C27336">
        <v>2011</v>
      </c>
      <c r="D27336" t="s">
        <v>79</v>
      </c>
      <c r="E27336" t="s">
        <v>80</v>
      </c>
      <c r="F27336" t="s">
        <v>228</v>
      </c>
      <c r="G27336">
        <v>1197.31</v>
      </c>
    </row>
    <row r="27337" spans="1:7">
      <c r="A27337" t="s">
        <v>40</v>
      </c>
      <c r="B27337">
        <v>10</v>
      </c>
      <c r="C27337">
        <v>2011</v>
      </c>
      <c r="D27337" t="s">
        <v>79</v>
      </c>
      <c r="E27337" t="s">
        <v>80</v>
      </c>
      <c r="F27337" t="s">
        <v>228</v>
      </c>
      <c r="G27337">
        <v>874.88</v>
      </c>
    </row>
    <row r="27338" spans="1:7">
      <c r="A27338" t="s">
        <v>14</v>
      </c>
      <c r="B27338">
        <v>10</v>
      </c>
      <c r="C27338">
        <v>2010</v>
      </c>
      <c r="D27338" t="s">
        <v>79</v>
      </c>
      <c r="E27338" t="s">
        <v>80</v>
      </c>
      <c r="F27338" t="s">
        <v>228</v>
      </c>
      <c r="G27338">
        <v>2085.19</v>
      </c>
    </row>
    <row r="27339" spans="1:7">
      <c r="A27339" t="s">
        <v>30</v>
      </c>
      <c r="B27339">
        <v>8</v>
      </c>
      <c r="C27339">
        <v>2010</v>
      </c>
      <c r="D27339" t="s">
        <v>79</v>
      </c>
      <c r="E27339" t="s">
        <v>80</v>
      </c>
      <c r="F27339" t="s">
        <v>228</v>
      </c>
      <c r="G27339">
        <v>697.74</v>
      </c>
    </row>
    <row r="27340" spans="1:7">
      <c r="A27340" t="s">
        <v>68</v>
      </c>
      <c r="B27340">
        <v>1</v>
      </c>
      <c r="C27340">
        <v>2010</v>
      </c>
      <c r="D27340" t="s">
        <v>79</v>
      </c>
      <c r="E27340" t="s">
        <v>80</v>
      </c>
      <c r="F27340" t="s">
        <v>231</v>
      </c>
      <c r="G27340">
        <v>79.81</v>
      </c>
    </row>
    <row r="27341" spans="1:7">
      <c r="A27341" t="s">
        <v>109</v>
      </c>
      <c r="B27341">
        <v>1</v>
      </c>
      <c r="C27341">
        <v>2012</v>
      </c>
      <c r="D27341" t="s">
        <v>79</v>
      </c>
      <c r="E27341" t="s">
        <v>80</v>
      </c>
      <c r="F27341" t="s">
        <v>231</v>
      </c>
      <c r="G27341">
        <v>0</v>
      </c>
    </row>
    <row r="27342" spans="1:7">
      <c r="A27342" t="s">
        <v>39</v>
      </c>
      <c r="B27342">
        <v>5</v>
      </c>
      <c r="C27342">
        <v>2011</v>
      </c>
      <c r="D27342" t="s">
        <v>79</v>
      </c>
      <c r="E27342" t="s">
        <v>80</v>
      </c>
      <c r="F27342" t="s">
        <v>231</v>
      </c>
      <c r="G27342">
        <v>0</v>
      </c>
    </row>
    <row r="27343" spans="1:7">
      <c r="A27343" t="s">
        <v>38</v>
      </c>
      <c r="B27343">
        <v>7</v>
      </c>
      <c r="C27343">
        <v>2011</v>
      </c>
      <c r="D27343" t="s">
        <v>79</v>
      </c>
      <c r="E27343" t="s">
        <v>80</v>
      </c>
      <c r="F27343" t="s">
        <v>231</v>
      </c>
      <c r="G27343">
        <v>0</v>
      </c>
    </row>
    <row r="27344" spans="1:7">
      <c r="A27344" t="s">
        <v>89</v>
      </c>
      <c r="B27344">
        <v>4</v>
      </c>
      <c r="C27344">
        <v>2011</v>
      </c>
      <c r="D27344" t="s">
        <v>79</v>
      </c>
      <c r="E27344" t="s">
        <v>80</v>
      </c>
      <c r="F27344" t="s">
        <v>236</v>
      </c>
      <c r="G27344">
        <v>0</v>
      </c>
    </row>
    <row r="27345" spans="1:7">
      <c r="A27345" t="s">
        <v>25</v>
      </c>
      <c r="B27345">
        <v>8</v>
      </c>
      <c r="C27345">
        <v>2011</v>
      </c>
      <c r="D27345" t="s">
        <v>79</v>
      </c>
      <c r="E27345" t="s">
        <v>80</v>
      </c>
      <c r="F27345" t="s">
        <v>236</v>
      </c>
      <c r="G27345">
        <v>859.44</v>
      </c>
    </row>
    <row r="27346" spans="1:7">
      <c r="A27346" t="s">
        <v>45</v>
      </c>
      <c r="B27346">
        <v>3</v>
      </c>
      <c r="C27346">
        <v>2010</v>
      </c>
      <c r="D27346" t="s">
        <v>79</v>
      </c>
      <c r="E27346" t="s">
        <v>80</v>
      </c>
      <c r="F27346" t="s">
        <v>237</v>
      </c>
      <c r="G27346">
        <v>5928.18</v>
      </c>
    </row>
    <row r="27347" spans="1:7">
      <c r="A27347" t="s">
        <v>39</v>
      </c>
      <c r="B27347">
        <v>5</v>
      </c>
      <c r="C27347">
        <v>2011</v>
      </c>
      <c r="D27347" t="s">
        <v>79</v>
      </c>
      <c r="E27347" t="s">
        <v>80</v>
      </c>
      <c r="F27347" t="s">
        <v>237</v>
      </c>
      <c r="G27347">
        <v>9223.24</v>
      </c>
    </row>
    <row r="27348" spans="1:7">
      <c r="A27348" t="s">
        <v>114</v>
      </c>
      <c r="B27348">
        <v>2</v>
      </c>
      <c r="C27348">
        <v>2011</v>
      </c>
      <c r="D27348" t="s">
        <v>79</v>
      </c>
      <c r="E27348" t="s">
        <v>80</v>
      </c>
      <c r="F27348" t="s">
        <v>237</v>
      </c>
      <c r="G27348">
        <v>10317.39</v>
      </c>
    </row>
    <row r="27349" spans="1:7">
      <c r="A27349" t="s">
        <v>22</v>
      </c>
      <c r="B27349">
        <v>9</v>
      </c>
      <c r="C27349">
        <v>2011</v>
      </c>
      <c r="D27349" t="s">
        <v>79</v>
      </c>
      <c r="E27349" t="s">
        <v>80</v>
      </c>
      <c r="F27349" t="s">
        <v>238</v>
      </c>
      <c r="G27349">
        <v>96520.82</v>
      </c>
    </row>
    <row r="27350" spans="1:7">
      <c r="A27350" t="s">
        <v>99</v>
      </c>
      <c r="B27350">
        <v>1</v>
      </c>
      <c r="C27350">
        <v>2011</v>
      </c>
      <c r="D27350" t="s">
        <v>79</v>
      </c>
      <c r="E27350" t="s">
        <v>80</v>
      </c>
      <c r="F27350" t="s">
        <v>238</v>
      </c>
      <c r="G27350">
        <v>50606.85</v>
      </c>
    </row>
    <row r="27351" spans="1:7">
      <c r="A27351" t="s">
        <v>85</v>
      </c>
      <c r="B27351">
        <v>4</v>
      </c>
      <c r="C27351">
        <v>2010</v>
      </c>
      <c r="D27351" t="s">
        <v>79</v>
      </c>
      <c r="E27351" t="s">
        <v>80</v>
      </c>
      <c r="F27351" t="s">
        <v>238</v>
      </c>
      <c r="G27351">
        <v>56750.85</v>
      </c>
    </row>
    <row r="27352" spans="1:7">
      <c r="A27352" t="s">
        <v>42</v>
      </c>
      <c r="B27352">
        <v>2</v>
      </c>
      <c r="C27352">
        <v>2010</v>
      </c>
      <c r="D27352" t="s">
        <v>79</v>
      </c>
      <c r="E27352" t="s">
        <v>80</v>
      </c>
      <c r="F27352" t="s">
        <v>238</v>
      </c>
      <c r="G27352">
        <v>51850.5</v>
      </c>
    </row>
    <row r="27353" spans="1:7">
      <c r="A27353" t="s">
        <v>14</v>
      </c>
      <c r="B27353">
        <v>10</v>
      </c>
      <c r="C27353">
        <v>2010</v>
      </c>
      <c r="D27353" t="s">
        <v>79</v>
      </c>
      <c r="E27353" t="s">
        <v>80</v>
      </c>
      <c r="F27353" t="s">
        <v>238</v>
      </c>
      <c r="G27353">
        <v>60170.35</v>
      </c>
    </row>
    <row r="27354" spans="1:7">
      <c r="A27354" t="s">
        <v>20</v>
      </c>
      <c r="B27354">
        <v>6</v>
      </c>
      <c r="C27354">
        <v>2010</v>
      </c>
      <c r="D27354" t="s">
        <v>79</v>
      </c>
      <c r="E27354" t="s">
        <v>80</v>
      </c>
      <c r="F27354" t="s">
        <v>239</v>
      </c>
      <c r="G27354">
        <v>26.09</v>
      </c>
    </row>
    <row r="27355" spans="1:7">
      <c r="A27355" t="s">
        <v>22</v>
      </c>
      <c r="B27355">
        <v>9</v>
      </c>
      <c r="C27355">
        <v>2011</v>
      </c>
      <c r="D27355" t="s">
        <v>79</v>
      </c>
      <c r="E27355" t="s">
        <v>80</v>
      </c>
      <c r="F27355" t="s">
        <v>241</v>
      </c>
      <c r="G27355">
        <v>0</v>
      </c>
    </row>
    <row r="27356" spans="1:7">
      <c r="A27356" t="s">
        <v>44</v>
      </c>
      <c r="B27356">
        <v>2</v>
      </c>
      <c r="C27356">
        <v>2012</v>
      </c>
      <c r="D27356" t="s">
        <v>79</v>
      </c>
      <c r="E27356" t="s">
        <v>80</v>
      </c>
      <c r="F27356" t="s">
        <v>242</v>
      </c>
      <c r="G27356">
        <v>118.54</v>
      </c>
    </row>
    <row r="27357" spans="1:7">
      <c r="A27357" t="s">
        <v>114</v>
      </c>
      <c r="B27357">
        <v>2</v>
      </c>
      <c r="C27357">
        <v>2011</v>
      </c>
      <c r="D27357" t="s">
        <v>79</v>
      </c>
      <c r="E27357" t="s">
        <v>80</v>
      </c>
      <c r="F27357" t="s">
        <v>242</v>
      </c>
      <c r="G27357">
        <v>1270.25</v>
      </c>
    </row>
    <row r="27358" spans="1:7">
      <c r="A27358" t="s">
        <v>42</v>
      </c>
      <c r="B27358">
        <v>2</v>
      </c>
      <c r="C27358">
        <v>2010</v>
      </c>
      <c r="D27358" t="s">
        <v>79</v>
      </c>
      <c r="E27358" t="s">
        <v>80</v>
      </c>
      <c r="F27358" t="s">
        <v>242</v>
      </c>
      <c r="G27358">
        <v>118.58</v>
      </c>
    </row>
    <row r="27359" spans="1:7">
      <c r="A27359" t="s">
        <v>71</v>
      </c>
      <c r="B27359">
        <v>11</v>
      </c>
      <c r="C27359">
        <v>2009</v>
      </c>
      <c r="D27359" t="s">
        <v>79</v>
      </c>
      <c r="E27359" t="s">
        <v>80</v>
      </c>
      <c r="F27359" t="s">
        <v>242</v>
      </c>
      <c r="G27359">
        <v>343.31</v>
      </c>
    </row>
    <row r="27360" spans="1:7">
      <c r="A27360" t="s">
        <v>32</v>
      </c>
      <c r="B27360">
        <v>10</v>
      </c>
      <c r="C27360">
        <v>2009</v>
      </c>
      <c r="D27360" t="s">
        <v>79</v>
      </c>
      <c r="E27360" t="s">
        <v>80</v>
      </c>
      <c r="F27360" t="s">
        <v>242</v>
      </c>
      <c r="G27360">
        <v>2240.7400000000002</v>
      </c>
    </row>
    <row r="27361" spans="1:7">
      <c r="A27361" t="s">
        <v>45</v>
      </c>
      <c r="B27361">
        <v>3</v>
      </c>
      <c r="C27361">
        <v>2010</v>
      </c>
      <c r="D27361" t="s">
        <v>79</v>
      </c>
      <c r="E27361" t="s">
        <v>80</v>
      </c>
      <c r="F27361" t="s">
        <v>242</v>
      </c>
      <c r="G27361">
        <v>208.33</v>
      </c>
    </row>
    <row r="27362" spans="1:7">
      <c r="A27362" t="s">
        <v>9</v>
      </c>
      <c r="B27362">
        <v>8</v>
      </c>
      <c r="C27362">
        <v>2009</v>
      </c>
      <c r="D27362" t="s">
        <v>79</v>
      </c>
      <c r="E27362" t="s">
        <v>80</v>
      </c>
      <c r="F27362" t="s">
        <v>242</v>
      </c>
      <c r="G27362">
        <v>98.09</v>
      </c>
    </row>
    <row r="27363" spans="1:7">
      <c r="A27363" t="s">
        <v>18</v>
      </c>
      <c r="B27363">
        <v>3</v>
      </c>
      <c r="C27363">
        <v>2009</v>
      </c>
      <c r="D27363" t="s">
        <v>79</v>
      </c>
      <c r="E27363" t="s">
        <v>80</v>
      </c>
      <c r="F27363" t="s">
        <v>242</v>
      </c>
      <c r="G27363">
        <v>673.81000000000006</v>
      </c>
    </row>
    <row r="27364" spans="1:7">
      <c r="A27364" t="s">
        <v>38</v>
      </c>
      <c r="B27364">
        <v>7</v>
      </c>
      <c r="C27364">
        <v>2011</v>
      </c>
      <c r="D27364" t="s">
        <v>79</v>
      </c>
      <c r="E27364" t="s">
        <v>80</v>
      </c>
      <c r="F27364" t="s">
        <v>243</v>
      </c>
      <c r="G27364">
        <v>666</v>
      </c>
    </row>
    <row r="27365" spans="1:7">
      <c r="A27365" t="s">
        <v>40</v>
      </c>
      <c r="B27365">
        <v>10</v>
      </c>
      <c r="C27365">
        <v>2011</v>
      </c>
      <c r="D27365" t="s">
        <v>79</v>
      </c>
      <c r="E27365" t="s">
        <v>80</v>
      </c>
      <c r="F27365" t="s">
        <v>243</v>
      </c>
      <c r="G27365">
        <v>0</v>
      </c>
    </row>
    <row r="27366" spans="1:7">
      <c r="A27366" t="s">
        <v>22</v>
      </c>
      <c r="B27366">
        <v>9</v>
      </c>
      <c r="C27366">
        <v>2011</v>
      </c>
      <c r="D27366" t="s">
        <v>79</v>
      </c>
      <c r="E27366" t="s">
        <v>80</v>
      </c>
      <c r="F27366" t="s">
        <v>243</v>
      </c>
      <c r="G27366">
        <v>0</v>
      </c>
    </row>
    <row r="27367" spans="1:7">
      <c r="A27367" t="s">
        <v>114</v>
      </c>
      <c r="B27367">
        <v>2</v>
      </c>
      <c r="C27367">
        <v>2011</v>
      </c>
      <c r="D27367" t="s">
        <v>79</v>
      </c>
      <c r="E27367" t="s">
        <v>80</v>
      </c>
      <c r="F27367" t="s">
        <v>244</v>
      </c>
      <c r="G27367">
        <v>18854.12</v>
      </c>
    </row>
    <row r="27368" spans="1:7">
      <c r="A27368" t="s">
        <v>39</v>
      </c>
      <c r="B27368">
        <v>5</v>
      </c>
      <c r="C27368">
        <v>2011</v>
      </c>
      <c r="D27368" t="s">
        <v>79</v>
      </c>
      <c r="E27368" t="s">
        <v>80</v>
      </c>
      <c r="F27368" t="s">
        <v>244</v>
      </c>
      <c r="G27368">
        <v>15083</v>
      </c>
    </row>
    <row r="27369" spans="1:7">
      <c r="A27369" t="s">
        <v>23</v>
      </c>
      <c r="B27369">
        <v>2</v>
      </c>
      <c r="C27369">
        <v>2009</v>
      </c>
      <c r="D27369" t="s">
        <v>79</v>
      </c>
      <c r="E27369" t="s">
        <v>80</v>
      </c>
      <c r="F27369" t="s">
        <v>244</v>
      </c>
      <c r="G27369">
        <v>15464.5</v>
      </c>
    </row>
    <row r="27370" spans="1:7">
      <c r="A27370" t="s">
        <v>30</v>
      </c>
      <c r="B27370">
        <v>8</v>
      </c>
      <c r="C27370">
        <v>2010</v>
      </c>
      <c r="D27370" t="s">
        <v>79</v>
      </c>
      <c r="E27370" t="s">
        <v>80</v>
      </c>
      <c r="F27370" t="s">
        <v>244</v>
      </c>
      <c r="G27370">
        <v>11887.25</v>
      </c>
    </row>
    <row r="27371" spans="1:7">
      <c r="A27371" t="s">
        <v>28</v>
      </c>
      <c r="B27371">
        <v>4</v>
      </c>
      <c r="C27371">
        <v>2012</v>
      </c>
      <c r="D27371" t="s">
        <v>79</v>
      </c>
      <c r="E27371" t="s">
        <v>80</v>
      </c>
      <c r="F27371" t="s">
        <v>244</v>
      </c>
      <c r="G27371">
        <v>17421.63</v>
      </c>
    </row>
    <row r="27372" spans="1:7">
      <c r="A27372" t="s">
        <v>31</v>
      </c>
      <c r="B27372">
        <v>3</v>
      </c>
      <c r="C27372">
        <v>2012</v>
      </c>
      <c r="D27372" t="s">
        <v>79</v>
      </c>
      <c r="E27372" t="s">
        <v>80</v>
      </c>
      <c r="F27372" t="s">
        <v>244</v>
      </c>
      <c r="G27372">
        <v>23629.760000000002</v>
      </c>
    </row>
    <row r="27373" spans="1:7">
      <c r="A27373" t="s">
        <v>5</v>
      </c>
      <c r="B27373">
        <v>12</v>
      </c>
      <c r="C27373">
        <v>2010</v>
      </c>
      <c r="D27373" t="s">
        <v>79</v>
      </c>
      <c r="E27373" t="s">
        <v>80</v>
      </c>
      <c r="F27373" t="s">
        <v>245</v>
      </c>
      <c r="G27373">
        <v>9739.4500000000007</v>
      </c>
    </row>
    <row r="27374" spans="1:7">
      <c r="A27374" t="s">
        <v>25</v>
      </c>
      <c r="B27374">
        <v>8</v>
      </c>
      <c r="C27374">
        <v>2011</v>
      </c>
      <c r="D27374" t="s">
        <v>79</v>
      </c>
      <c r="E27374" t="s">
        <v>80</v>
      </c>
      <c r="F27374" t="s">
        <v>245</v>
      </c>
      <c r="G27374">
        <v>5863.78</v>
      </c>
    </row>
    <row r="27375" spans="1:7">
      <c r="A27375" t="s">
        <v>14</v>
      </c>
      <c r="B27375">
        <v>10</v>
      </c>
      <c r="C27375">
        <v>2010</v>
      </c>
      <c r="D27375" t="s">
        <v>79</v>
      </c>
      <c r="E27375" t="s">
        <v>80</v>
      </c>
      <c r="F27375" t="s">
        <v>246</v>
      </c>
      <c r="G27375">
        <v>78.59</v>
      </c>
    </row>
    <row r="27376" spans="1:7">
      <c r="A27376" t="s">
        <v>16</v>
      </c>
      <c r="B27376">
        <v>7</v>
      </c>
      <c r="C27376">
        <v>2010</v>
      </c>
      <c r="D27376" t="s">
        <v>79</v>
      </c>
      <c r="E27376" t="s">
        <v>80</v>
      </c>
      <c r="F27376" t="s">
        <v>248</v>
      </c>
      <c r="G27376">
        <v>511.28000000000003</v>
      </c>
    </row>
    <row r="27377" spans="1:7">
      <c r="A27377" t="s">
        <v>39</v>
      </c>
      <c r="B27377">
        <v>5</v>
      </c>
      <c r="C27377">
        <v>2011</v>
      </c>
      <c r="D27377" t="s">
        <v>79</v>
      </c>
      <c r="E27377" t="s">
        <v>80</v>
      </c>
      <c r="F27377" t="s">
        <v>249</v>
      </c>
      <c r="G27377">
        <v>1624.39</v>
      </c>
    </row>
    <row r="27378" spans="1:7">
      <c r="A27378" t="s">
        <v>63</v>
      </c>
      <c r="B27378">
        <v>12</v>
      </c>
      <c r="C27378">
        <v>2011</v>
      </c>
      <c r="D27378" t="s">
        <v>79</v>
      </c>
      <c r="E27378" t="s">
        <v>80</v>
      </c>
      <c r="F27378" t="s">
        <v>249</v>
      </c>
      <c r="G27378">
        <v>0</v>
      </c>
    </row>
    <row r="27379" spans="1:7">
      <c r="A27379" t="s">
        <v>114</v>
      </c>
      <c r="B27379">
        <v>2</v>
      </c>
      <c r="C27379">
        <v>2011</v>
      </c>
      <c r="D27379" t="s">
        <v>79</v>
      </c>
      <c r="E27379" t="s">
        <v>80</v>
      </c>
      <c r="F27379" t="s">
        <v>250</v>
      </c>
      <c r="G27379">
        <v>0</v>
      </c>
    </row>
    <row r="27380" spans="1:7">
      <c r="A27380" t="s">
        <v>35</v>
      </c>
      <c r="B27380">
        <v>5</v>
      </c>
      <c r="C27380">
        <v>2010</v>
      </c>
      <c r="D27380" t="s">
        <v>79</v>
      </c>
      <c r="E27380" t="s">
        <v>80</v>
      </c>
      <c r="F27380" t="s">
        <v>250</v>
      </c>
      <c r="G27380">
        <v>452.8</v>
      </c>
    </row>
    <row r="27381" spans="1:7">
      <c r="A27381" t="s">
        <v>18</v>
      </c>
      <c r="B27381">
        <v>3</v>
      </c>
      <c r="C27381">
        <v>2009</v>
      </c>
      <c r="D27381" t="s">
        <v>79</v>
      </c>
      <c r="E27381" t="s">
        <v>80</v>
      </c>
      <c r="F27381" t="s">
        <v>250</v>
      </c>
      <c r="G27381">
        <v>110.60000000000001</v>
      </c>
    </row>
    <row r="27382" spans="1:7">
      <c r="A27382" t="s">
        <v>29</v>
      </c>
      <c r="B27382">
        <v>6</v>
      </c>
      <c r="C27382">
        <v>2011</v>
      </c>
      <c r="D27382" t="s">
        <v>79</v>
      </c>
      <c r="E27382" t="s">
        <v>80</v>
      </c>
      <c r="F27382" t="s">
        <v>250</v>
      </c>
      <c r="G27382">
        <v>1221.8399999999999</v>
      </c>
    </row>
    <row r="27383" spans="1:7">
      <c r="A27383" t="s">
        <v>17</v>
      </c>
      <c r="B27383">
        <v>4</v>
      </c>
      <c r="C27383">
        <v>2009</v>
      </c>
      <c r="D27383" t="s">
        <v>79</v>
      </c>
      <c r="E27383" t="s">
        <v>80</v>
      </c>
      <c r="F27383" t="s">
        <v>250</v>
      </c>
      <c r="G27383">
        <v>43.46</v>
      </c>
    </row>
    <row r="27384" spans="1:7">
      <c r="A27384" t="s">
        <v>43</v>
      </c>
      <c r="B27384">
        <v>5</v>
      </c>
      <c r="C27384">
        <v>2009</v>
      </c>
      <c r="D27384" t="s">
        <v>79</v>
      </c>
      <c r="E27384" t="s">
        <v>80</v>
      </c>
      <c r="F27384" t="s">
        <v>250</v>
      </c>
      <c r="G27384">
        <v>219.78</v>
      </c>
    </row>
    <row r="27385" spans="1:7">
      <c r="A27385" t="s">
        <v>109</v>
      </c>
      <c r="B27385">
        <v>1</v>
      </c>
      <c r="C27385">
        <v>2012</v>
      </c>
      <c r="D27385" t="s">
        <v>79</v>
      </c>
      <c r="E27385" t="s">
        <v>80</v>
      </c>
      <c r="F27385" t="s">
        <v>251</v>
      </c>
      <c r="G27385">
        <v>1805.29</v>
      </c>
    </row>
    <row r="27386" spans="1:7">
      <c r="A27386" t="s">
        <v>55</v>
      </c>
      <c r="B27386">
        <v>3</v>
      </c>
      <c r="C27386">
        <v>2011</v>
      </c>
      <c r="D27386" t="s">
        <v>79</v>
      </c>
      <c r="E27386" t="s">
        <v>80</v>
      </c>
      <c r="F27386" t="s">
        <v>251</v>
      </c>
      <c r="G27386">
        <v>5478.89</v>
      </c>
    </row>
    <row r="27387" spans="1:7">
      <c r="A27387" t="s">
        <v>44</v>
      </c>
      <c r="B27387">
        <v>2</v>
      </c>
      <c r="C27387">
        <v>2012</v>
      </c>
      <c r="D27387" t="s">
        <v>79</v>
      </c>
      <c r="E27387" t="s">
        <v>80</v>
      </c>
      <c r="F27387" t="s">
        <v>251</v>
      </c>
      <c r="G27387">
        <v>1883.0900000000001</v>
      </c>
    </row>
    <row r="27388" spans="1:7">
      <c r="A27388" t="s">
        <v>9</v>
      </c>
      <c r="B27388">
        <v>8</v>
      </c>
      <c r="C27388">
        <v>2009</v>
      </c>
      <c r="D27388" t="s">
        <v>79</v>
      </c>
      <c r="E27388" t="s">
        <v>80</v>
      </c>
      <c r="F27388" t="s">
        <v>251</v>
      </c>
      <c r="G27388">
        <v>462.83</v>
      </c>
    </row>
    <row r="27389" spans="1:7">
      <c r="A27389" t="s">
        <v>22</v>
      </c>
      <c r="B27389">
        <v>9</v>
      </c>
      <c r="C27389">
        <v>2011</v>
      </c>
      <c r="D27389" t="s">
        <v>79</v>
      </c>
      <c r="E27389" t="s">
        <v>80</v>
      </c>
      <c r="F27389" t="s">
        <v>255</v>
      </c>
      <c r="G27389">
        <v>0</v>
      </c>
    </row>
    <row r="27390" spans="1:7">
      <c r="A27390" t="s">
        <v>89</v>
      </c>
      <c r="B27390">
        <v>4</v>
      </c>
      <c r="C27390">
        <v>2011</v>
      </c>
      <c r="D27390" t="s">
        <v>79</v>
      </c>
      <c r="E27390" t="s">
        <v>80</v>
      </c>
      <c r="F27390" t="s">
        <v>260</v>
      </c>
      <c r="G27390">
        <v>9892.1200000000008</v>
      </c>
    </row>
    <row r="27391" spans="1:7">
      <c r="A27391" t="s">
        <v>109</v>
      </c>
      <c r="B27391">
        <v>1</v>
      </c>
      <c r="C27391">
        <v>2012</v>
      </c>
      <c r="D27391" t="s">
        <v>79</v>
      </c>
      <c r="E27391" t="s">
        <v>80</v>
      </c>
      <c r="F27391" t="s">
        <v>260</v>
      </c>
      <c r="G27391">
        <v>3686.65</v>
      </c>
    </row>
    <row r="27392" spans="1:7">
      <c r="A27392" t="s">
        <v>45</v>
      </c>
      <c r="B27392">
        <v>3</v>
      </c>
      <c r="C27392">
        <v>2010</v>
      </c>
      <c r="D27392" t="s">
        <v>79</v>
      </c>
      <c r="E27392" t="s">
        <v>80</v>
      </c>
      <c r="F27392" t="s">
        <v>260</v>
      </c>
      <c r="G27392">
        <v>7378.79</v>
      </c>
    </row>
    <row r="27393" spans="1:7">
      <c r="A27393" t="s">
        <v>28</v>
      </c>
      <c r="B27393">
        <v>4</v>
      </c>
      <c r="C27393">
        <v>2012</v>
      </c>
      <c r="D27393" t="s">
        <v>79</v>
      </c>
      <c r="E27393" t="s">
        <v>80</v>
      </c>
      <c r="F27393" t="s">
        <v>261</v>
      </c>
      <c r="G27393">
        <v>-2704.52</v>
      </c>
    </row>
    <row r="27394" spans="1:7">
      <c r="A27394" t="s">
        <v>37</v>
      </c>
      <c r="B27394">
        <v>11</v>
      </c>
      <c r="C27394">
        <v>2011</v>
      </c>
      <c r="D27394" t="s">
        <v>79</v>
      </c>
      <c r="E27394" t="s">
        <v>80</v>
      </c>
      <c r="F27394" t="s">
        <v>261</v>
      </c>
      <c r="G27394">
        <v>-3537.37</v>
      </c>
    </row>
    <row r="27395" spans="1:7">
      <c r="A27395" t="s">
        <v>52</v>
      </c>
      <c r="B27395">
        <v>6</v>
      </c>
      <c r="C27395">
        <v>2009</v>
      </c>
      <c r="D27395" t="s">
        <v>79</v>
      </c>
      <c r="E27395" t="s">
        <v>80</v>
      </c>
      <c r="F27395" t="s">
        <v>261</v>
      </c>
      <c r="G27395">
        <v>-351.73</v>
      </c>
    </row>
    <row r="27396" spans="1:7">
      <c r="A27396" t="s">
        <v>25</v>
      </c>
      <c r="B27396">
        <v>8</v>
      </c>
      <c r="C27396">
        <v>2011</v>
      </c>
      <c r="D27396" t="s">
        <v>79</v>
      </c>
      <c r="E27396" t="s">
        <v>80</v>
      </c>
      <c r="F27396" t="s">
        <v>261</v>
      </c>
      <c r="G27396">
        <v>-4587</v>
      </c>
    </row>
    <row r="27397" spans="1:7">
      <c r="A27397" t="s">
        <v>85</v>
      </c>
      <c r="B27397">
        <v>4</v>
      </c>
      <c r="C27397">
        <v>2010</v>
      </c>
      <c r="D27397" t="s">
        <v>79</v>
      </c>
      <c r="E27397" t="s">
        <v>80</v>
      </c>
      <c r="F27397" t="s">
        <v>262</v>
      </c>
      <c r="G27397">
        <v>157751.15</v>
      </c>
    </row>
    <row r="27398" spans="1:7">
      <c r="A27398" t="s">
        <v>42</v>
      </c>
      <c r="B27398">
        <v>2</v>
      </c>
      <c r="C27398">
        <v>2010</v>
      </c>
      <c r="D27398" t="s">
        <v>79</v>
      </c>
      <c r="E27398" t="s">
        <v>80</v>
      </c>
      <c r="F27398" t="s">
        <v>262</v>
      </c>
      <c r="G27398">
        <v>248585.91</v>
      </c>
    </row>
    <row r="27399" spans="1:7">
      <c r="A27399" t="s">
        <v>44</v>
      </c>
      <c r="B27399">
        <v>2</v>
      </c>
      <c r="C27399">
        <v>2012</v>
      </c>
      <c r="D27399" t="s">
        <v>79</v>
      </c>
      <c r="E27399" t="s">
        <v>80</v>
      </c>
      <c r="F27399" t="s">
        <v>262</v>
      </c>
      <c r="G27399">
        <v>383867.71</v>
      </c>
    </row>
    <row r="27400" spans="1:7">
      <c r="A27400" t="s">
        <v>24</v>
      </c>
      <c r="B27400">
        <v>5</v>
      </c>
      <c r="C27400">
        <v>2012</v>
      </c>
      <c r="D27400" t="s">
        <v>79</v>
      </c>
      <c r="E27400" t="s">
        <v>80</v>
      </c>
      <c r="F27400" t="s">
        <v>262</v>
      </c>
      <c r="G27400">
        <v>262274.51</v>
      </c>
    </row>
    <row r="27401" spans="1:7">
      <c r="A27401" t="s">
        <v>27</v>
      </c>
      <c r="B27401">
        <v>1</v>
      </c>
      <c r="C27401">
        <v>2009</v>
      </c>
      <c r="D27401" t="s">
        <v>79</v>
      </c>
      <c r="E27401" t="s">
        <v>80</v>
      </c>
      <c r="F27401" t="s">
        <v>262</v>
      </c>
      <c r="G27401">
        <v>166517.66</v>
      </c>
    </row>
    <row r="27402" spans="1:7">
      <c r="A27402" t="s">
        <v>71</v>
      </c>
      <c r="B27402">
        <v>11</v>
      </c>
      <c r="C27402">
        <v>2009</v>
      </c>
      <c r="D27402" t="s">
        <v>79</v>
      </c>
      <c r="E27402" t="s">
        <v>80</v>
      </c>
      <c r="F27402" t="s">
        <v>263</v>
      </c>
      <c r="G27402">
        <v>8280.35</v>
      </c>
    </row>
    <row r="27403" spans="1:7">
      <c r="A27403" t="s">
        <v>43</v>
      </c>
      <c r="B27403">
        <v>5</v>
      </c>
      <c r="C27403">
        <v>2009</v>
      </c>
      <c r="D27403" t="s">
        <v>79</v>
      </c>
      <c r="E27403" t="s">
        <v>80</v>
      </c>
      <c r="F27403" t="s">
        <v>263</v>
      </c>
      <c r="G27403">
        <v>5081.7</v>
      </c>
    </row>
    <row r="27404" spans="1:7">
      <c r="A27404" t="s">
        <v>9</v>
      </c>
      <c r="B27404">
        <v>8</v>
      </c>
      <c r="C27404">
        <v>2009</v>
      </c>
      <c r="D27404" t="s">
        <v>79</v>
      </c>
      <c r="E27404" t="s">
        <v>80</v>
      </c>
      <c r="F27404" t="s">
        <v>263</v>
      </c>
      <c r="G27404">
        <v>4706.8</v>
      </c>
    </row>
    <row r="27405" spans="1:7">
      <c r="A27405" t="s">
        <v>26</v>
      </c>
      <c r="B27405">
        <v>9</v>
      </c>
      <c r="C27405">
        <v>2009</v>
      </c>
      <c r="D27405" t="s">
        <v>79</v>
      </c>
      <c r="E27405" t="s">
        <v>80</v>
      </c>
      <c r="F27405" t="s">
        <v>263</v>
      </c>
      <c r="G27405">
        <v>5422.25</v>
      </c>
    </row>
    <row r="27406" spans="1:7">
      <c r="A27406" t="s">
        <v>25</v>
      </c>
      <c r="B27406">
        <v>8</v>
      </c>
      <c r="C27406">
        <v>2011</v>
      </c>
      <c r="D27406" t="s">
        <v>79</v>
      </c>
      <c r="E27406" t="s">
        <v>80</v>
      </c>
      <c r="F27406" t="s">
        <v>263</v>
      </c>
      <c r="G27406">
        <v>9899</v>
      </c>
    </row>
    <row r="27407" spans="1:7">
      <c r="A27407" t="s">
        <v>29</v>
      </c>
      <c r="B27407">
        <v>6</v>
      </c>
      <c r="C27407">
        <v>2011</v>
      </c>
      <c r="D27407" t="s">
        <v>79</v>
      </c>
      <c r="E27407" t="s">
        <v>80</v>
      </c>
      <c r="F27407" t="s">
        <v>263</v>
      </c>
      <c r="G27407">
        <v>10516.75</v>
      </c>
    </row>
    <row r="27408" spans="1:7">
      <c r="A27408" t="s">
        <v>89</v>
      </c>
      <c r="B27408">
        <v>4</v>
      </c>
      <c r="C27408">
        <v>2011</v>
      </c>
      <c r="D27408" t="s">
        <v>79</v>
      </c>
      <c r="E27408" t="s">
        <v>80</v>
      </c>
      <c r="F27408" t="s">
        <v>263</v>
      </c>
      <c r="G27408">
        <v>12432.1</v>
      </c>
    </row>
    <row r="27409" spans="1:7">
      <c r="A27409" t="s">
        <v>5</v>
      </c>
      <c r="B27409">
        <v>12</v>
      </c>
      <c r="C27409">
        <v>2010</v>
      </c>
      <c r="D27409" t="s">
        <v>79</v>
      </c>
      <c r="E27409" t="s">
        <v>80</v>
      </c>
      <c r="F27409" t="s">
        <v>263</v>
      </c>
      <c r="G27409">
        <v>11422.7</v>
      </c>
    </row>
    <row r="27410" spans="1:7">
      <c r="A27410" t="s">
        <v>19</v>
      </c>
      <c r="B27410">
        <v>11</v>
      </c>
      <c r="C27410">
        <v>2010</v>
      </c>
      <c r="D27410" t="s">
        <v>79</v>
      </c>
      <c r="E27410" t="s">
        <v>80</v>
      </c>
      <c r="F27410" t="s">
        <v>263</v>
      </c>
      <c r="G27410">
        <v>6247.9000000000005</v>
      </c>
    </row>
    <row r="27411" spans="1:7">
      <c r="A27411" t="s">
        <v>13</v>
      </c>
      <c r="B27411">
        <v>7</v>
      </c>
      <c r="C27411">
        <v>2009</v>
      </c>
      <c r="D27411" t="s">
        <v>79</v>
      </c>
      <c r="E27411" t="s">
        <v>80</v>
      </c>
      <c r="F27411" t="s">
        <v>264</v>
      </c>
      <c r="G27411">
        <v>7254.51</v>
      </c>
    </row>
    <row r="27412" spans="1:7">
      <c r="A27412" t="s">
        <v>68</v>
      </c>
      <c r="B27412">
        <v>1</v>
      </c>
      <c r="C27412">
        <v>2010</v>
      </c>
      <c r="D27412" t="s">
        <v>79</v>
      </c>
      <c r="E27412" t="s">
        <v>80</v>
      </c>
      <c r="F27412" t="s">
        <v>264</v>
      </c>
      <c r="G27412">
        <v>-7101.53</v>
      </c>
    </row>
    <row r="27413" spans="1:7">
      <c r="A27413" t="s">
        <v>28</v>
      </c>
      <c r="B27413">
        <v>4</v>
      </c>
      <c r="C27413">
        <v>2012</v>
      </c>
      <c r="D27413" t="s">
        <v>79</v>
      </c>
      <c r="E27413" t="s">
        <v>80</v>
      </c>
      <c r="F27413" t="s">
        <v>264</v>
      </c>
      <c r="G27413">
        <v>10835.01</v>
      </c>
    </row>
    <row r="27414" spans="1:7">
      <c r="A27414" t="s">
        <v>42</v>
      </c>
      <c r="B27414">
        <v>2</v>
      </c>
      <c r="C27414">
        <v>2010</v>
      </c>
      <c r="D27414" t="s">
        <v>79</v>
      </c>
      <c r="E27414" t="s">
        <v>80</v>
      </c>
      <c r="F27414" t="s">
        <v>264</v>
      </c>
      <c r="G27414">
        <v>17170.59</v>
      </c>
    </row>
    <row r="27415" spans="1:7">
      <c r="A27415" t="s">
        <v>35</v>
      </c>
      <c r="B27415">
        <v>5</v>
      </c>
      <c r="C27415">
        <v>2010</v>
      </c>
      <c r="D27415" t="s">
        <v>79</v>
      </c>
      <c r="E27415" t="s">
        <v>80</v>
      </c>
      <c r="F27415" t="s">
        <v>49</v>
      </c>
      <c r="G27415">
        <v>0</v>
      </c>
    </row>
    <row r="27416" spans="1:7">
      <c r="A27416" t="s">
        <v>89</v>
      </c>
      <c r="B27416">
        <v>4</v>
      </c>
      <c r="C27416">
        <v>2011</v>
      </c>
      <c r="D27416" t="s">
        <v>79</v>
      </c>
      <c r="E27416" t="s">
        <v>80</v>
      </c>
      <c r="F27416" t="s">
        <v>87</v>
      </c>
      <c r="G27416">
        <v>0</v>
      </c>
    </row>
    <row r="27417" spans="1:7">
      <c r="A27417" t="s">
        <v>25</v>
      </c>
      <c r="B27417">
        <v>8</v>
      </c>
      <c r="C27417">
        <v>2011</v>
      </c>
      <c r="D27417" t="s">
        <v>79</v>
      </c>
      <c r="E27417" t="s">
        <v>80</v>
      </c>
      <c r="F27417" t="s">
        <v>87</v>
      </c>
      <c r="G27417">
        <v>403.19</v>
      </c>
    </row>
    <row r="27418" spans="1:7">
      <c r="A27418" t="s">
        <v>40</v>
      </c>
      <c r="B27418">
        <v>10</v>
      </c>
      <c r="C27418">
        <v>2011</v>
      </c>
      <c r="D27418" t="s">
        <v>79</v>
      </c>
      <c r="E27418" t="s">
        <v>80</v>
      </c>
      <c r="F27418" t="s">
        <v>87</v>
      </c>
      <c r="G27418">
        <v>0</v>
      </c>
    </row>
    <row r="27419" spans="1:7">
      <c r="A27419" t="s">
        <v>32</v>
      </c>
      <c r="B27419">
        <v>10</v>
      </c>
      <c r="C27419">
        <v>2009</v>
      </c>
      <c r="D27419" t="s">
        <v>79</v>
      </c>
      <c r="E27419" t="s">
        <v>80</v>
      </c>
      <c r="F27419" t="s">
        <v>92</v>
      </c>
      <c r="G27419">
        <v>12827.58</v>
      </c>
    </row>
    <row r="27420" spans="1:7">
      <c r="A27420" t="s">
        <v>26</v>
      </c>
      <c r="B27420">
        <v>9</v>
      </c>
      <c r="C27420">
        <v>2009</v>
      </c>
      <c r="D27420" t="s">
        <v>79</v>
      </c>
      <c r="E27420" t="s">
        <v>80</v>
      </c>
      <c r="F27420" t="s">
        <v>92</v>
      </c>
      <c r="G27420">
        <v>6431.99</v>
      </c>
    </row>
    <row r="27421" spans="1:7">
      <c r="A27421" t="s">
        <v>13</v>
      </c>
      <c r="B27421">
        <v>7</v>
      </c>
      <c r="C27421">
        <v>2009</v>
      </c>
      <c r="D27421" t="s">
        <v>79</v>
      </c>
      <c r="E27421" t="s">
        <v>80</v>
      </c>
      <c r="F27421" t="s">
        <v>92</v>
      </c>
      <c r="G27421">
        <v>1717.17</v>
      </c>
    </row>
    <row r="27422" spans="1:7">
      <c r="A27422" t="s">
        <v>37</v>
      </c>
      <c r="B27422">
        <v>11</v>
      </c>
      <c r="C27422">
        <v>2011</v>
      </c>
      <c r="D27422" t="s">
        <v>79</v>
      </c>
      <c r="E27422" t="s">
        <v>80</v>
      </c>
      <c r="F27422" t="s">
        <v>92</v>
      </c>
      <c r="G27422">
        <v>12802.11</v>
      </c>
    </row>
    <row r="27423" spans="1:7">
      <c r="A27423" t="s">
        <v>114</v>
      </c>
      <c r="B27423">
        <v>2</v>
      </c>
      <c r="C27423">
        <v>2011</v>
      </c>
      <c r="D27423" t="s">
        <v>79</v>
      </c>
      <c r="E27423" t="s">
        <v>80</v>
      </c>
      <c r="F27423" t="s">
        <v>92</v>
      </c>
      <c r="G27423">
        <v>4966.16</v>
      </c>
    </row>
    <row r="27424" spans="1:7">
      <c r="A27424" t="s">
        <v>35</v>
      </c>
      <c r="B27424">
        <v>5</v>
      </c>
      <c r="C27424">
        <v>2010</v>
      </c>
      <c r="D27424" t="s">
        <v>79</v>
      </c>
      <c r="E27424" t="s">
        <v>80</v>
      </c>
      <c r="F27424" t="s">
        <v>92</v>
      </c>
      <c r="G27424">
        <v>3142.4500000000003</v>
      </c>
    </row>
    <row r="27425" spans="1:7">
      <c r="A27425" t="s">
        <v>17</v>
      </c>
      <c r="B27425">
        <v>4</v>
      </c>
      <c r="C27425">
        <v>2009</v>
      </c>
      <c r="D27425" t="s">
        <v>79</v>
      </c>
      <c r="E27425" t="s">
        <v>80</v>
      </c>
      <c r="F27425" t="s">
        <v>92</v>
      </c>
      <c r="G27425">
        <v>4348.04</v>
      </c>
    </row>
    <row r="27426" spans="1:7">
      <c r="A27426" t="s">
        <v>38</v>
      </c>
      <c r="B27426">
        <v>7</v>
      </c>
      <c r="C27426">
        <v>2011</v>
      </c>
      <c r="D27426" t="s">
        <v>79</v>
      </c>
      <c r="E27426" t="s">
        <v>80</v>
      </c>
      <c r="F27426" t="s">
        <v>119</v>
      </c>
      <c r="G27426">
        <v>333</v>
      </c>
    </row>
    <row r="27427" spans="1:7">
      <c r="A27427" t="s">
        <v>37</v>
      </c>
      <c r="B27427">
        <v>11</v>
      </c>
      <c r="C27427">
        <v>2011</v>
      </c>
      <c r="D27427" t="s">
        <v>79</v>
      </c>
      <c r="E27427" t="s">
        <v>80</v>
      </c>
      <c r="F27427" t="s">
        <v>121</v>
      </c>
      <c r="G27427">
        <v>0</v>
      </c>
    </row>
    <row r="27428" spans="1:7">
      <c r="A27428" t="s">
        <v>39</v>
      </c>
      <c r="B27428">
        <v>5</v>
      </c>
      <c r="C27428">
        <v>2011</v>
      </c>
      <c r="D27428" t="s">
        <v>79</v>
      </c>
      <c r="E27428" t="s">
        <v>80</v>
      </c>
      <c r="F27428" t="s">
        <v>137</v>
      </c>
      <c r="G27428">
        <v>0</v>
      </c>
    </row>
    <row r="27429" spans="1:7">
      <c r="A27429" t="s">
        <v>63</v>
      </c>
      <c r="B27429">
        <v>12</v>
      </c>
      <c r="C27429">
        <v>2011</v>
      </c>
      <c r="D27429" t="s">
        <v>79</v>
      </c>
      <c r="E27429" t="s">
        <v>80</v>
      </c>
      <c r="F27429" t="s">
        <v>137</v>
      </c>
      <c r="G27429">
        <v>0</v>
      </c>
    </row>
    <row r="27430" spans="1:7">
      <c r="A27430" t="s">
        <v>35</v>
      </c>
      <c r="B27430">
        <v>5</v>
      </c>
      <c r="C27430">
        <v>2010</v>
      </c>
      <c r="D27430" t="s">
        <v>79</v>
      </c>
      <c r="E27430" t="s">
        <v>80</v>
      </c>
      <c r="F27430" t="s">
        <v>138</v>
      </c>
      <c r="G27430">
        <v>44248.24</v>
      </c>
    </row>
    <row r="27431" spans="1:7">
      <c r="A27431" t="s">
        <v>39</v>
      </c>
      <c r="B27431">
        <v>5</v>
      </c>
      <c r="C27431">
        <v>2011</v>
      </c>
      <c r="D27431" t="s">
        <v>79</v>
      </c>
      <c r="E27431" t="s">
        <v>80</v>
      </c>
      <c r="F27431" t="s">
        <v>138</v>
      </c>
      <c r="G27431">
        <v>51478.46</v>
      </c>
    </row>
    <row r="27432" spans="1:7">
      <c r="A27432" t="s">
        <v>43</v>
      </c>
      <c r="B27432">
        <v>5</v>
      </c>
      <c r="C27432">
        <v>2009</v>
      </c>
      <c r="D27432" t="s">
        <v>79</v>
      </c>
      <c r="E27432" t="s">
        <v>80</v>
      </c>
      <c r="F27432" t="s">
        <v>138</v>
      </c>
      <c r="G27432">
        <v>28279.75</v>
      </c>
    </row>
    <row r="27433" spans="1:7">
      <c r="A27433" t="s">
        <v>5</v>
      </c>
      <c r="B27433">
        <v>12</v>
      </c>
      <c r="C27433">
        <v>2010</v>
      </c>
      <c r="D27433" t="s">
        <v>79</v>
      </c>
      <c r="E27433" t="s">
        <v>80</v>
      </c>
      <c r="F27433" t="s">
        <v>138</v>
      </c>
      <c r="G27433">
        <v>42468.21</v>
      </c>
    </row>
    <row r="27434" spans="1:7">
      <c r="A27434" t="s">
        <v>46</v>
      </c>
      <c r="B27434">
        <v>12</v>
      </c>
      <c r="C27434">
        <v>2009</v>
      </c>
      <c r="D27434" t="s">
        <v>79</v>
      </c>
      <c r="E27434" t="s">
        <v>80</v>
      </c>
      <c r="F27434" t="s">
        <v>138</v>
      </c>
      <c r="G27434">
        <v>45422.090000000004</v>
      </c>
    </row>
    <row r="27435" spans="1:7">
      <c r="A27435" t="s">
        <v>22</v>
      </c>
      <c r="B27435">
        <v>9</v>
      </c>
      <c r="C27435">
        <v>2011</v>
      </c>
      <c r="D27435" t="s">
        <v>79</v>
      </c>
      <c r="E27435" t="s">
        <v>80</v>
      </c>
      <c r="F27435" t="s">
        <v>144</v>
      </c>
      <c r="G27435">
        <v>13262.08</v>
      </c>
    </row>
    <row r="27436" spans="1:7">
      <c r="A27436" t="s">
        <v>43</v>
      </c>
      <c r="B27436">
        <v>5</v>
      </c>
      <c r="C27436">
        <v>2009</v>
      </c>
      <c r="D27436" t="s">
        <v>79</v>
      </c>
      <c r="E27436" t="s">
        <v>80</v>
      </c>
      <c r="F27436" t="s">
        <v>144</v>
      </c>
      <c r="G27436">
        <v>10496.07</v>
      </c>
    </row>
    <row r="27437" spans="1:7">
      <c r="A27437" t="s">
        <v>5</v>
      </c>
      <c r="B27437">
        <v>12</v>
      </c>
      <c r="C27437">
        <v>2010</v>
      </c>
      <c r="D27437" t="s">
        <v>79</v>
      </c>
      <c r="E27437" t="s">
        <v>80</v>
      </c>
      <c r="F27437" t="s">
        <v>144</v>
      </c>
      <c r="G27437">
        <v>8558.48</v>
      </c>
    </row>
    <row r="27438" spans="1:7">
      <c r="A27438" t="s">
        <v>9</v>
      </c>
      <c r="B27438">
        <v>8</v>
      </c>
      <c r="C27438">
        <v>2009</v>
      </c>
      <c r="D27438" t="s">
        <v>79</v>
      </c>
      <c r="E27438" t="s">
        <v>80</v>
      </c>
      <c r="F27438" t="s">
        <v>144</v>
      </c>
      <c r="G27438">
        <v>5667.38</v>
      </c>
    </row>
    <row r="27439" spans="1:7">
      <c r="A27439" t="s">
        <v>52</v>
      </c>
      <c r="B27439">
        <v>6</v>
      </c>
      <c r="C27439">
        <v>2009</v>
      </c>
      <c r="D27439" t="s">
        <v>79</v>
      </c>
      <c r="E27439" t="s">
        <v>80</v>
      </c>
      <c r="F27439" t="s">
        <v>144</v>
      </c>
      <c r="G27439">
        <v>9949.94</v>
      </c>
    </row>
    <row r="27440" spans="1:7">
      <c r="A27440" t="s">
        <v>38</v>
      </c>
      <c r="B27440">
        <v>7</v>
      </c>
      <c r="C27440">
        <v>2011</v>
      </c>
      <c r="D27440" t="s">
        <v>79</v>
      </c>
      <c r="E27440" t="s">
        <v>80</v>
      </c>
      <c r="F27440" t="s">
        <v>151</v>
      </c>
      <c r="G27440">
        <v>0</v>
      </c>
    </row>
    <row r="27441" spans="1:7">
      <c r="A27441" t="s">
        <v>22</v>
      </c>
      <c r="B27441">
        <v>9</v>
      </c>
      <c r="C27441">
        <v>2011</v>
      </c>
      <c r="D27441" t="s">
        <v>79</v>
      </c>
      <c r="E27441" t="s">
        <v>80</v>
      </c>
      <c r="F27441" t="s">
        <v>151</v>
      </c>
      <c r="G27441">
        <v>31.11</v>
      </c>
    </row>
    <row r="27442" spans="1:7">
      <c r="A27442" t="s">
        <v>40</v>
      </c>
      <c r="B27442">
        <v>10</v>
      </c>
      <c r="C27442">
        <v>2011</v>
      </c>
      <c r="D27442" t="s">
        <v>79</v>
      </c>
      <c r="E27442" t="s">
        <v>80</v>
      </c>
      <c r="F27442" t="s">
        <v>155</v>
      </c>
      <c r="G27442">
        <v>3031.81</v>
      </c>
    </row>
    <row r="27443" spans="1:7">
      <c r="A27443" t="s">
        <v>55</v>
      </c>
      <c r="B27443">
        <v>3</v>
      </c>
      <c r="C27443">
        <v>2011</v>
      </c>
      <c r="D27443" t="s">
        <v>79</v>
      </c>
      <c r="E27443" t="s">
        <v>80</v>
      </c>
      <c r="F27443" t="s">
        <v>155</v>
      </c>
      <c r="G27443">
        <v>3186.41</v>
      </c>
    </row>
    <row r="27444" spans="1:7">
      <c r="A27444" t="s">
        <v>14</v>
      </c>
      <c r="B27444">
        <v>10</v>
      </c>
      <c r="C27444">
        <v>2010</v>
      </c>
      <c r="D27444" t="s">
        <v>79</v>
      </c>
      <c r="E27444" t="s">
        <v>80</v>
      </c>
      <c r="F27444" t="s">
        <v>155</v>
      </c>
      <c r="G27444">
        <v>4214.08</v>
      </c>
    </row>
    <row r="27445" spans="1:7">
      <c r="A27445" t="s">
        <v>9</v>
      </c>
      <c r="B27445">
        <v>8</v>
      </c>
      <c r="C27445">
        <v>2009</v>
      </c>
      <c r="D27445" t="s">
        <v>79</v>
      </c>
      <c r="E27445" t="s">
        <v>80</v>
      </c>
      <c r="F27445" t="s">
        <v>155</v>
      </c>
      <c r="G27445">
        <v>3917.69</v>
      </c>
    </row>
    <row r="27446" spans="1:7">
      <c r="A27446" t="s">
        <v>44</v>
      </c>
      <c r="B27446">
        <v>2</v>
      </c>
      <c r="C27446">
        <v>2012</v>
      </c>
      <c r="D27446" t="s">
        <v>79</v>
      </c>
      <c r="E27446" t="s">
        <v>80</v>
      </c>
      <c r="F27446" t="s">
        <v>155</v>
      </c>
      <c r="G27446">
        <v>3826.65</v>
      </c>
    </row>
    <row r="27447" spans="1:7">
      <c r="A27447" t="s">
        <v>16</v>
      </c>
      <c r="B27447">
        <v>7</v>
      </c>
      <c r="C27447">
        <v>2010</v>
      </c>
      <c r="D27447" t="s">
        <v>79</v>
      </c>
      <c r="E27447" t="s">
        <v>80</v>
      </c>
      <c r="F27447" t="s">
        <v>155</v>
      </c>
      <c r="G27447">
        <v>4617.5200000000004</v>
      </c>
    </row>
    <row r="27448" spans="1:7">
      <c r="A27448" t="s">
        <v>22</v>
      </c>
      <c r="B27448">
        <v>9</v>
      </c>
      <c r="C27448">
        <v>2011</v>
      </c>
      <c r="D27448" t="s">
        <v>79</v>
      </c>
      <c r="E27448" t="s">
        <v>80</v>
      </c>
      <c r="F27448" t="s">
        <v>155</v>
      </c>
      <c r="G27448">
        <v>3883.08</v>
      </c>
    </row>
    <row r="27449" spans="1:7">
      <c r="A27449" t="s">
        <v>29</v>
      </c>
      <c r="B27449">
        <v>6</v>
      </c>
      <c r="C27449">
        <v>2011</v>
      </c>
      <c r="D27449" t="s">
        <v>79</v>
      </c>
      <c r="E27449" t="s">
        <v>80</v>
      </c>
      <c r="F27449" t="s">
        <v>155</v>
      </c>
      <c r="G27449">
        <v>2388.75</v>
      </c>
    </row>
    <row r="27450" spans="1:7">
      <c r="A27450" t="s">
        <v>5</v>
      </c>
      <c r="B27450">
        <v>12</v>
      </c>
      <c r="C27450">
        <v>2010</v>
      </c>
      <c r="D27450" t="s">
        <v>79</v>
      </c>
      <c r="E27450" t="s">
        <v>80</v>
      </c>
      <c r="F27450" t="s">
        <v>155</v>
      </c>
      <c r="G27450">
        <v>8139.43</v>
      </c>
    </row>
    <row r="27451" spans="1:7">
      <c r="A27451" t="s">
        <v>40</v>
      </c>
      <c r="B27451">
        <v>10</v>
      </c>
      <c r="C27451">
        <v>2011</v>
      </c>
      <c r="D27451" t="s">
        <v>79</v>
      </c>
      <c r="E27451" t="s">
        <v>80</v>
      </c>
      <c r="F27451" t="s">
        <v>156</v>
      </c>
      <c r="G27451">
        <v>0</v>
      </c>
    </row>
    <row r="27452" spans="1:7">
      <c r="A27452" t="s">
        <v>29</v>
      </c>
      <c r="B27452">
        <v>6</v>
      </c>
      <c r="C27452">
        <v>2011</v>
      </c>
      <c r="D27452" t="s">
        <v>79</v>
      </c>
      <c r="E27452" t="s">
        <v>80</v>
      </c>
      <c r="F27452" t="s">
        <v>156</v>
      </c>
      <c r="G27452">
        <v>49.4</v>
      </c>
    </row>
    <row r="27453" spans="1:7">
      <c r="A27453" t="s">
        <v>52</v>
      </c>
      <c r="B27453">
        <v>6</v>
      </c>
      <c r="C27453">
        <v>2009</v>
      </c>
      <c r="D27453" t="s">
        <v>79</v>
      </c>
      <c r="E27453" t="s">
        <v>80</v>
      </c>
      <c r="F27453" t="s">
        <v>157</v>
      </c>
      <c r="G27453">
        <v>6730.01</v>
      </c>
    </row>
    <row r="27454" spans="1:7">
      <c r="A27454" t="s">
        <v>13</v>
      </c>
      <c r="B27454">
        <v>7</v>
      </c>
      <c r="C27454">
        <v>2009</v>
      </c>
      <c r="D27454" t="s">
        <v>79</v>
      </c>
      <c r="E27454" t="s">
        <v>80</v>
      </c>
      <c r="F27454" t="s">
        <v>157</v>
      </c>
      <c r="G27454">
        <v>5925.06</v>
      </c>
    </row>
    <row r="27455" spans="1:7">
      <c r="A27455" t="s">
        <v>31</v>
      </c>
      <c r="B27455">
        <v>3</v>
      </c>
      <c r="C27455">
        <v>2012</v>
      </c>
      <c r="D27455" t="s">
        <v>79</v>
      </c>
      <c r="E27455" t="s">
        <v>80</v>
      </c>
      <c r="F27455" t="s">
        <v>157</v>
      </c>
      <c r="G27455">
        <v>5981.35</v>
      </c>
    </row>
    <row r="27456" spans="1:7">
      <c r="A27456" t="s">
        <v>17</v>
      </c>
      <c r="B27456">
        <v>4</v>
      </c>
      <c r="C27456">
        <v>2009</v>
      </c>
      <c r="D27456" t="s">
        <v>79</v>
      </c>
      <c r="E27456" t="s">
        <v>80</v>
      </c>
      <c r="F27456" t="s">
        <v>157</v>
      </c>
      <c r="G27456">
        <v>10232.27</v>
      </c>
    </row>
    <row r="27457" spans="1:7">
      <c r="A27457" t="s">
        <v>18</v>
      </c>
      <c r="B27457">
        <v>3</v>
      </c>
      <c r="C27457">
        <v>2009</v>
      </c>
      <c r="D27457" t="s">
        <v>79</v>
      </c>
      <c r="E27457" t="s">
        <v>80</v>
      </c>
      <c r="F27457" t="s">
        <v>157</v>
      </c>
      <c r="G27457">
        <v>10422.27</v>
      </c>
    </row>
    <row r="27458" spans="1:7">
      <c r="A27458" t="s">
        <v>28</v>
      </c>
      <c r="B27458">
        <v>4</v>
      </c>
      <c r="C27458">
        <v>2012</v>
      </c>
      <c r="D27458" t="s">
        <v>79</v>
      </c>
      <c r="E27458" t="s">
        <v>80</v>
      </c>
      <c r="F27458" t="s">
        <v>158</v>
      </c>
      <c r="G27458">
        <v>1823.82</v>
      </c>
    </row>
    <row r="27459" spans="1:7">
      <c r="A27459" t="s">
        <v>85</v>
      </c>
      <c r="B27459">
        <v>4</v>
      </c>
      <c r="C27459">
        <v>2010</v>
      </c>
      <c r="D27459" t="s">
        <v>79</v>
      </c>
      <c r="E27459" t="s">
        <v>80</v>
      </c>
      <c r="F27459" t="s">
        <v>158</v>
      </c>
      <c r="G27459">
        <v>1161</v>
      </c>
    </row>
    <row r="27460" spans="1:7">
      <c r="A27460" t="s">
        <v>33</v>
      </c>
      <c r="B27460">
        <v>9</v>
      </c>
      <c r="C27460">
        <v>2010</v>
      </c>
      <c r="D27460" t="s">
        <v>79</v>
      </c>
      <c r="E27460" t="s">
        <v>80</v>
      </c>
      <c r="F27460" t="s">
        <v>158</v>
      </c>
      <c r="G27460">
        <v>6.3900000000000006</v>
      </c>
    </row>
    <row r="27461" spans="1:7">
      <c r="A27461" t="s">
        <v>30</v>
      </c>
      <c r="B27461">
        <v>8</v>
      </c>
      <c r="C27461">
        <v>2010</v>
      </c>
      <c r="D27461" t="s">
        <v>79</v>
      </c>
      <c r="E27461" t="s">
        <v>80</v>
      </c>
      <c r="F27461" t="s">
        <v>158</v>
      </c>
      <c r="G27461">
        <v>0</v>
      </c>
    </row>
    <row r="27462" spans="1:7">
      <c r="A27462" t="s">
        <v>19</v>
      </c>
      <c r="B27462">
        <v>11</v>
      </c>
      <c r="C27462">
        <v>2010</v>
      </c>
      <c r="D27462" t="s">
        <v>79</v>
      </c>
      <c r="E27462" t="s">
        <v>80</v>
      </c>
      <c r="F27462" t="s">
        <v>158</v>
      </c>
      <c r="G27462">
        <v>0</v>
      </c>
    </row>
    <row r="27463" spans="1:7">
      <c r="A27463" t="s">
        <v>114</v>
      </c>
      <c r="B27463">
        <v>2</v>
      </c>
      <c r="C27463">
        <v>2011</v>
      </c>
      <c r="D27463" t="s">
        <v>79</v>
      </c>
      <c r="E27463" t="s">
        <v>80</v>
      </c>
      <c r="F27463" t="s">
        <v>158</v>
      </c>
      <c r="G27463">
        <v>3445.69</v>
      </c>
    </row>
    <row r="27464" spans="1:7">
      <c r="A27464" t="s">
        <v>32</v>
      </c>
      <c r="B27464">
        <v>10</v>
      </c>
      <c r="C27464">
        <v>2009</v>
      </c>
      <c r="D27464" t="s">
        <v>79</v>
      </c>
      <c r="E27464" t="s">
        <v>80</v>
      </c>
      <c r="F27464" t="s">
        <v>159</v>
      </c>
      <c r="G27464">
        <v>272.44</v>
      </c>
    </row>
    <row r="27465" spans="1:7">
      <c r="A27465" t="s">
        <v>18</v>
      </c>
      <c r="B27465">
        <v>3</v>
      </c>
      <c r="C27465">
        <v>2009</v>
      </c>
      <c r="D27465" t="s">
        <v>79</v>
      </c>
      <c r="E27465" t="s">
        <v>80</v>
      </c>
      <c r="F27465" t="s">
        <v>159</v>
      </c>
      <c r="G27465">
        <v>269.11</v>
      </c>
    </row>
    <row r="27466" spans="1:7">
      <c r="A27466" t="s">
        <v>38</v>
      </c>
      <c r="B27466">
        <v>7</v>
      </c>
      <c r="C27466">
        <v>2011</v>
      </c>
      <c r="D27466" t="s">
        <v>79</v>
      </c>
      <c r="E27466" t="s">
        <v>80</v>
      </c>
      <c r="F27466" t="s">
        <v>159</v>
      </c>
      <c r="G27466">
        <v>1000</v>
      </c>
    </row>
    <row r="27467" spans="1:7">
      <c r="A27467" t="s">
        <v>85</v>
      </c>
      <c r="B27467">
        <v>4</v>
      </c>
      <c r="C27467">
        <v>2010</v>
      </c>
      <c r="D27467" t="s">
        <v>79</v>
      </c>
      <c r="E27467" t="s">
        <v>80</v>
      </c>
      <c r="F27467" t="s">
        <v>159</v>
      </c>
      <c r="G27467">
        <v>0</v>
      </c>
    </row>
    <row r="27468" spans="1:7">
      <c r="A27468" t="s">
        <v>5</v>
      </c>
      <c r="B27468">
        <v>12</v>
      </c>
      <c r="C27468">
        <v>2010</v>
      </c>
      <c r="D27468" t="s">
        <v>79</v>
      </c>
      <c r="E27468" t="s">
        <v>80</v>
      </c>
      <c r="F27468" t="s">
        <v>159</v>
      </c>
      <c r="G27468">
        <v>0</v>
      </c>
    </row>
    <row r="27469" spans="1:7">
      <c r="A27469" t="s">
        <v>14</v>
      </c>
      <c r="B27469">
        <v>10</v>
      </c>
      <c r="C27469">
        <v>2010</v>
      </c>
      <c r="D27469" t="s">
        <v>79</v>
      </c>
      <c r="E27469" t="s">
        <v>80</v>
      </c>
      <c r="F27469" t="s">
        <v>159</v>
      </c>
      <c r="G27469">
        <v>0</v>
      </c>
    </row>
    <row r="27470" spans="1:7">
      <c r="A27470" t="s">
        <v>17</v>
      </c>
      <c r="B27470">
        <v>4</v>
      </c>
      <c r="C27470">
        <v>2009</v>
      </c>
      <c r="D27470" t="s">
        <v>79</v>
      </c>
      <c r="E27470" t="s">
        <v>80</v>
      </c>
      <c r="F27470" t="s">
        <v>160</v>
      </c>
      <c r="G27470">
        <v>6641.9000000000005</v>
      </c>
    </row>
    <row r="27471" spans="1:7">
      <c r="A27471" t="s">
        <v>35</v>
      </c>
      <c r="B27471">
        <v>5</v>
      </c>
      <c r="C27471">
        <v>2010</v>
      </c>
      <c r="D27471" t="s">
        <v>79</v>
      </c>
      <c r="E27471" t="s">
        <v>80</v>
      </c>
      <c r="F27471" t="s">
        <v>160</v>
      </c>
      <c r="G27471">
        <v>6273.08</v>
      </c>
    </row>
    <row r="27472" spans="1:7">
      <c r="A27472" t="s">
        <v>9</v>
      </c>
      <c r="B27472">
        <v>8</v>
      </c>
      <c r="C27472">
        <v>2009</v>
      </c>
      <c r="D27472" t="s">
        <v>79</v>
      </c>
      <c r="E27472" t="s">
        <v>80</v>
      </c>
      <c r="F27472" t="s">
        <v>160</v>
      </c>
      <c r="G27472">
        <v>5341.43</v>
      </c>
    </row>
    <row r="27473" spans="1:7">
      <c r="A27473" t="s">
        <v>25</v>
      </c>
      <c r="B27473">
        <v>8</v>
      </c>
      <c r="C27473">
        <v>2011</v>
      </c>
      <c r="D27473" t="s">
        <v>79</v>
      </c>
      <c r="E27473" t="s">
        <v>80</v>
      </c>
      <c r="F27473" t="s">
        <v>164</v>
      </c>
      <c r="G27473">
        <v>0</v>
      </c>
    </row>
    <row r="27474" spans="1:7">
      <c r="A27474" t="s">
        <v>68</v>
      </c>
      <c r="B27474">
        <v>1</v>
      </c>
      <c r="C27474">
        <v>2010</v>
      </c>
      <c r="D27474" t="s">
        <v>79</v>
      </c>
      <c r="E27474" t="s">
        <v>80</v>
      </c>
      <c r="F27474" t="s">
        <v>164</v>
      </c>
      <c r="G27474">
        <v>137.69</v>
      </c>
    </row>
    <row r="27475" spans="1:7">
      <c r="A27475" t="s">
        <v>38</v>
      </c>
      <c r="B27475">
        <v>7</v>
      </c>
      <c r="C27475">
        <v>2011</v>
      </c>
      <c r="D27475" t="s">
        <v>79</v>
      </c>
      <c r="E27475" t="s">
        <v>80</v>
      </c>
      <c r="F27475" t="s">
        <v>164</v>
      </c>
      <c r="G27475">
        <v>1030.27</v>
      </c>
    </row>
    <row r="27476" spans="1:7">
      <c r="A27476" t="s">
        <v>40</v>
      </c>
      <c r="B27476">
        <v>10</v>
      </c>
      <c r="C27476">
        <v>2011</v>
      </c>
      <c r="D27476" t="s">
        <v>79</v>
      </c>
      <c r="E27476" t="s">
        <v>80</v>
      </c>
      <c r="F27476" t="s">
        <v>164</v>
      </c>
      <c r="G27476">
        <v>545.22</v>
      </c>
    </row>
    <row r="27477" spans="1:7">
      <c r="A27477" t="s">
        <v>22</v>
      </c>
      <c r="B27477">
        <v>9</v>
      </c>
      <c r="C27477">
        <v>2011</v>
      </c>
      <c r="D27477" t="s">
        <v>79</v>
      </c>
      <c r="E27477" t="s">
        <v>80</v>
      </c>
      <c r="F27477" t="s">
        <v>164</v>
      </c>
      <c r="G27477">
        <v>314.55</v>
      </c>
    </row>
    <row r="27478" spans="1:7">
      <c r="A27478" t="s">
        <v>45</v>
      </c>
      <c r="B27478">
        <v>3</v>
      </c>
      <c r="C27478">
        <v>2010</v>
      </c>
      <c r="D27478" t="s">
        <v>79</v>
      </c>
      <c r="E27478" t="s">
        <v>80</v>
      </c>
      <c r="F27478" t="s">
        <v>164</v>
      </c>
      <c r="G27478">
        <v>236.04</v>
      </c>
    </row>
    <row r="27479" spans="1:7">
      <c r="A27479" t="s">
        <v>22</v>
      </c>
      <c r="B27479">
        <v>9</v>
      </c>
      <c r="C27479">
        <v>2011</v>
      </c>
      <c r="D27479" t="s">
        <v>79</v>
      </c>
      <c r="E27479" t="s">
        <v>80</v>
      </c>
      <c r="F27479" t="s">
        <v>165</v>
      </c>
      <c r="G27479">
        <v>37.380000000000003</v>
      </c>
    </row>
    <row r="27480" spans="1:7">
      <c r="A27480" t="s">
        <v>42</v>
      </c>
      <c r="B27480">
        <v>2</v>
      </c>
      <c r="C27480">
        <v>2010</v>
      </c>
      <c r="D27480" t="s">
        <v>79</v>
      </c>
      <c r="E27480" t="s">
        <v>80</v>
      </c>
      <c r="F27480" t="s">
        <v>165</v>
      </c>
      <c r="G27480">
        <v>0</v>
      </c>
    </row>
    <row r="27481" spans="1:7">
      <c r="A27481" t="s">
        <v>35</v>
      </c>
      <c r="B27481">
        <v>5</v>
      </c>
      <c r="C27481">
        <v>2010</v>
      </c>
      <c r="D27481" t="s">
        <v>79</v>
      </c>
      <c r="E27481" t="s">
        <v>80</v>
      </c>
      <c r="F27481" t="s">
        <v>166</v>
      </c>
      <c r="G27481">
        <v>352.66</v>
      </c>
    </row>
    <row r="27482" spans="1:7">
      <c r="A27482" t="s">
        <v>28</v>
      </c>
      <c r="B27482">
        <v>4</v>
      </c>
      <c r="C27482">
        <v>2012</v>
      </c>
      <c r="D27482" t="s">
        <v>79</v>
      </c>
      <c r="E27482" t="s">
        <v>80</v>
      </c>
      <c r="F27482" t="s">
        <v>166</v>
      </c>
      <c r="G27482">
        <v>39.6</v>
      </c>
    </row>
    <row r="27483" spans="1:7">
      <c r="A27483" t="s">
        <v>52</v>
      </c>
      <c r="B27483">
        <v>6</v>
      </c>
      <c r="C27483">
        <v>2009</v>
      </c>
      <c r="D27483" t="s">
        <v>79</v>
      </c>
      <c r="E27483" t="s">
        <v>80</v>
      </c>
      <c r="F27483" t="s">
        <v>166</v>
      </c>
      <c r="G27483">
        <v>0</v>
      </c>
    </row>
    <row r="27484" spans="1:7">
      <c r="A27484" t="s">
        <v>16</v>
      </c>
      <c r="B27484">
        <v>7</v>
      </c>
      <c r="C27484">
        <v>2010</v>
      </c>
      <c r="D27484" t="s">
        <v>79</v>
      </c>
      <c r="E27484" t="s">
        <v>80</v>
      </c>
      <c r="F27484" t="s">
        <v>166</v>
      </c>
      <c r="G27484">
        <v>172.36</v>
      </c>
    </row>
    <row r="27485" spans="1:7">
      <c r="A27485" t="s">
        <v>26</v>
      </c>
      <c r="B27485">
        <v>9</v>
      </c>
      <c r="C27485">
        <v>2009</v>
      </c>
      <c r="D27485" t="s">
        <v>79</v>
      </c>
      <c r="E27485" t="s">
        <v>80</v>
      </c>
      <c r="F27485" t="s">
        <v>166</v>
      </c>
      <c r="G27485">
        <v>104.21000000000001</v>
      </c>
    </row>
    <row r="27486" spans="1:7">
      <c r="A27486" t="s">
        <v>23</v>
      </c>
      <c r="B27486">
        <v>2</v>
      </c>
      <c r="C27486">
        <v>2009</v>
      </c>
      <c r="D27486" t="s">
        <v>79</v>
      </c>
      <c r="E27486" t="s">
        <v>80</v>
      </c>
      <c r="F27486" t="s">
        <v>166</v>
      </c>
      <c r="G27486">
        <v>131.06</v>
      </c>
    </row>
    <row r="27487" spans="1:7">
      <c r="A27487" t="s">
        <v>32</v>
      </c>
      <c r="B27487">
        <v>10</v>
      </c>
      <c r="C27487">
        <v>2009</v>
      </c>
      <c r="D27487" t="s">
        <v>79</v>
      </c>
      <c r="E27487" t="s">
        <v>80</v>
      </c>
      <c r="F27487" t="s">
        <v>167</v>
      </c>
      <c r="G27487">
        <v>11878.41</v>
      </c>
    </row>
    <row r="27488" spans="1:7">
      <c r="A27488" t="s">
        <v>35</v>
      </c>
      <c r="B27488">
        <v>5</v>
      </c>
      <c r="C27488">
        <v>2010</v>
      </c>
      <c r="D27488" t="s">
        <v>79</v>
      </c>
      <c r="E27488" t="s">
        <v>80</v>
      </c>
      <c r="F27488" t="s">
        <v>167</v>
      </c>
      <c r="G27488">
        <v>15001.75</v>
      </c>
    </row>
    <row r="27489" spans="1:7">
      <c r="A27489" t="s">
        <v>43</v>
      </c>
      <c r="B27489">
        <v>5</v>
      </c>
      <c r="C27489">
        <v>2009</v>
      </c>
      <c r="D27489" t="s">
        <v>79</v>
      </c>
      <c r="E27489" t="s">
        <v>80</v>
      </c>
      <c r="F27489" t="s">
        <v>167</v>
      </c>
      <c r="G27489">
        <v>23674.03</v>
      </c>
    </row>
    <row r="27490" spans="1:7">
      <c r="A27490" t="s">
        <v>109</v>
      </c>
      <c r="B27490">
        <v>1</v>
      </c>
      <c r="C27490">
        <v>2012</v>
      </c>
      <c r="D27490" t="s">
        <v>79</v>
      </c>
      <c r="E27490" t="s">
        <v>80</v>
      </c>
      <c r="F27490" t="s">
        <v>167</v>
      </c>
      <c r="G27490">
        <v>19430.8</v>
      </c>
    </row>
    <row r="27491" spans="1:7">
      <c r="A27491" t="s">
        <v>63</v>
      </c>
      <c r="B27491">
        <v>12</v>
      </c>
      <c r="C27491">
        <v>2011</v>
      </c>
      <c r="D27491" t="s">
        <v>79</v>
      </c>
      <c r="E27491" t="s">
        <v>80</v>
      </c>
      <c r="F27491" t="s">
        <v>167</v>
      </c>
      <c r="G27491">
        <v>16821</v>
      </c>
    </row>
    <row r="27492" spans="1:7">
      <c r="A27492" t="s">
        <v>29</v>
      </c>
      <c r="B27492">
        <v>6</v>
      </c>
      <c r="C27492">
        <v>2011</v>
      </c>
      <c r="D27492" t="s">
        <v>79</v>
      </c>
      <c r="E27492" t="s">
        <v>80</v>
      </c>
      <c r="F27492" t="s">
        <v>167</v>
      </c>
      <c r="G27492">
        <v>14762.87</v>
      </c>
    </row>
    <row r="27493" spans="1:7">
      <c r="A27493" t="s">
        <v>24</v>
      </c>
      <c r="B27493">
        <v>5</v>
      </c>
      <c r="C27493">
        <v>2012</v>
      </c>
      <c r="D27493" t="s">
        <v>79</v>
      </c>
      <c r="E27493" t="s">
        <v>80</v>
      </c>
      <c r="F27493" t="s">
        <v>169</v>
      </c>
      <c r="G27493">
        <v>0</v>
      </c>
    </row>
    <row r="27494" spans="1:7">
      <c r="A27494" t="s">
        <v>39</v>
      </c>
      <c r="B27494">
        <v>5</v>
      </c>
      <c r="C27494">
        <v>2011</v>
      </c>
      <c r="D27494" t="s">
        <v>79</v>
      </c>
      <c r="E27494" t="s">
        <v>80</v>
      </c>
      <c r="F27494" t="s">
        <v>169</v>
      </c>
      <c r="G27494">
        <v>0</v>
      </c>
    </row>
    <row r="27495" spans="1:7">
      <c r="A27495" t="s">
        <v>19</v>
      </c>
      <c r="B27495">
        <v>11</v>
      </c>
      <c r="C27495">
        <v>2010</v>
      </c>
      <c r="D27495" t="s">
        <v>79</v>
      </c>
      <c r="E27495" t="s">
        <v>80</v>
      </c>
      <c r="F27495" t="s">
        <v>169</v>
      </c>
      <c r="G27495">
        <v>400.33</v>
      </c>
    </row>
    <row r="27496" spans="1:7">
      <c r="A27496" t="s">
        <v>31</v>
      </c>
      <c r="B27496">
        <v>3</v>
      </c>
      <c r="C27496">
        <v>2012</v>
      </c>
      <c r="D27496" t="s">
        <v>79</v>
      </c>
      <c r="E27496" t="s">
        <v>80</v>
      </c>
      <c r="F27496" t="s">
        <v>178</v>
      </c>
      <c r="G27496">
        <v>0</v>
      </c>
    </row>
    <row r="27497" spans="1:7">
      <c r="A27497" t="s">
        <v>39</v>
      </c>
      <c r="B27497">
        <v>5</v>
      </c>
      <c r="C27497">
        <v>2011</v>
      </c>
      <c r="D27497" t="s">
        <v>79</v>
      </c>
      <c r="E27497" t="s">
        <v>80</v>
      </c>
      <c r="F27497" t="s">
        <v>178</v>
      </c>
      <c r="G27497">
        <v>0</v>
      </c>
    </row>
    <row r="27498" spans="1:7">
      <c r="A27498" t="s">
        <v>63</v>
      </c>
      <c r="B27498">
        <v>12</v>
      </c>
      <c r="C27498">
        <v>2011</v>
      </c>
      <c r="D27498" t="s">
        <v>79</v>
      </c>
      <c r="E27498" t="s">
        <v>80</v>
      </c>
      <c r="F27498" t="s">
        <v>178</v>
      </c>
      <c r="G27498">
        <v>0</v>
      </c>
    </row>
    <row r="27499" spans="1:7">
      <c r="A27499" t="s">
        <v>114</v>
      </c>
      <c r="B27499">
        <v>2</v>
      </c>
      <c r="C27499">
        <v>2011</v>
      </c>
      <c r="D27499" t="s">
        <v>79</v>
      </c>
      <c r="E27499" t="s">
        <v>80</v>
      </c>
      <c r="F27499" t="s">
        <v>178</v>
      </c>
      <c r="G27499">
        <v>0</v>
      </c>
    </row>
    <row r="27500" spans="1:7">
      <c r="A27500" t="s">
        <v>35</v>
      </c>
      <c r="B27500">
        <v>5</v>
      </c>
      <c r="C27500">
        <v>2010</v>
      </c>
      <c r="D27500" t="s">
        <v>79</v>
      </c>
      <c r="E27500" t="s">
        <v>80</v>
      </c>
      <c r="F27500" t="s">
        <v>178</v>
      </c>
      <c r="G27500">
        <v>0</v>
      </c>
    </row>
    <row r="27501" spans="1:7">
      <c r="A27501" t="s">
        <v>46</v>
      </c>
      <c r="B27501">
        <v>12</v>
      </c>
      <c r="C27501">
        <v>2009</v>
      </c>
      <c r="D27501" t="s">
        <v>79</v>
      </c>
      <c r="E27501" t="s">
        <v>80</v>
      </c>
      <c r="F27501" t="s">
        <v>178</v>
      </c>
      <c r="G27501">
        <v>0</v>
      </c>
    </row>
    <row r="27502" spans="1:7">
      <c r="A27502" t="s">
        <v>114</v>
      </c>
      <c r="B27502">
        <v>2</v>
      </c>
      <c r="C27502">
        <v>2011</v>
      </c>
      <c r="D27502" t="s">
        <v>79</v>
      </c>
      <c r="E27502" t="s">
        <v>80</v>
      </c>
      <c r="F27502" t="s">
        <v>181</v>
      </c>
      <c r="G27502">
        <v>874.7</v>
      </c>
    </row>
    <row r="27503" spans="1:7">
      <c r="A27503" t="s">
        <v>22</v>
      </c>
      <c r="B27503">
        <v>9</v>
      </c>
      <c r="C27503">
        <v>2011</v>
      </c>
      <c r="D27503" t="s">
        <v>79</v>
      </c>
      <c r="E27503" t="s">
        <v>80</v>
      </c>
      <c r="F27503" t="s">
        <v>181</v>
      </c>
      <c r="G27503">
        <v>333.41</v>
      </c>
    </row>
    <row r="27504" spans="1:7">
      <c r="A27504" t="s">
        <v>13</v>
      </c>
      <c r="B27504">
        <v>7</v>
      </c>
      <c r="C27504">
        <v>2009</v>
      </c>
      <c r="D27504" t="s">
        <v>79</v>
      </c>
      <c r="E27504" t="s">
        <v>80</v>
      </c>
      <c r="F27504" t="s">
        <v>182</v>
      </c>
      <c r="G27504">
        <v>0</v>
      </c>
    </row>
    <row r="27505" spans="1:7">
      <c r="A27505" t="s">
        <v>26</v>
      </c>
      <c r="B27505">
        <v>9</v>
      </c>
      <c r="C27505">
        <v>2009</v>
      </c>
      <c r="D27505" t="s">
        <v>79</v>
      </c>
      <c r="E27505" t="s">
        <v>80</v>
      </c>
      <c r="F27505" t="s">
        <v>182</v>
      </c>
      <c r="G27505">
        <v>0</v>
      </c>
    </row>
    <row r="27506" spans="1:7">
      <c r="A27506" t="s">
        <v>109</v>
      </c>
      <c r="B27506">
        <v>1</v>
      </c>
      <c r="C27506">
        <v>2012</v>
      </c>
      <c r="D27506" t="s">
        <v>79</v>
      </c>
      <c r="E27506" t="s">
        <v>80</v>
      </c>
      <c r="F27506" t="s">
        <v>186</v>
      </c>
      <c r="G27506">
        <v>134.42000000000002</v>
      </c>
    </row>
    <row r="27507" spans="1:7">
      <c r="A27507" t="s">
        <v>71</v>
      </c>
      <c r="B27507">
        <v>11</v>
      </c>
      <c r="C27507">
        <v>2009</v>
      </c>
      <c r="D27507" t="s">
        <v>79</v>
      </c>
      <c r="E27507" t="s">
        <v>80</v>
      </c>
      <c r="F27507" t="s">
        <v>186</v>
      </c>
      <c r="G27507">
        <v>0</v>
      </c>
    </row>
    <row r="27508" spans="1:7">
      <c r="A27508" t="s">
        <v>13</v>
      </c>
      <c r="B27508">
        <v>7</v>
      </c>
      <c r="C27508">
        <v>2009</v>
      </c>
      <c r="D27508" t="s">
        <v>79</v>
      </c>
      <c r="E27508" t="s">
        <v>80</v>
      </c>
      <c r="F27508" t="s">
        <v>186</v>
      </c>
      <c r="G27508">
        <v>0</v>
      </c>
    </row>
    <row r="27509" spans="1:7">
      <c r="A27509" t="s">
        <v>29</v>
      </c>
      <c r="B27509">
        <v>6</v>
      </c>
      <c r="C27509">
        <v>2011</v>
      </c>
      <c r="D27509" t="s">
        <v>79</v>
      </c>
      <c r="E27509" t="s">
        <v>80</v>
      </c>
      <c r="F27509" t="s">
        <v>186</v>
      </c>
      <c r="G27509">
        <v>275.16000000000003</v>
      </c>
    </row>
    <row r="27510" spans="1:7">
      <c r="A27510" t="s">
        <v>71</v>
      </c>
      <c r="B27510">
        <v>11</v>
      </c>
      <c r="C27510">
        <v>2009</v>
      </c>
      <c r="D27510" t="s">
        <v>79</v>
      </c>
      <c r="E27510" t="s">
        <v>80</v>
      </c>
      <c r="F27510" t="s">
        <v>191</v>
      </c>
      <c r="G27510">
        <v>0</v>
      </c>
    </row>
    <row r="27511" spans="1:7">
      <c r="A27511" t="s">
        <v>35</v>
      </c>
      <c r="B27511">
        <v>5</v>
      </c>
      <c r="C27511">
        <v>2010</v>
      </c>
      <c r="D27511" t="s">
        <v>79</v>
      </c>
      <c r="E27511" t="s">
        <v>80</v>
      </c>
      <c r="F27511" t="s">
        <v>194</v>
      </c>
      <c r="G27511">
        <v>41162.980000000003</v>
      </c>
    </row>
    <row r="27512" spans="1:7">
      <c r="A27512" t="s">
        <v>37</v>
      </c>
      <c r="B27512">
        <v>11</v>
      </c>
      <c r="C27512">
        <v>2011</v>
      </c>
      <c r="D27512" t="s">
        <v>79</v>
      </c>
      <c r="E27512" t="s">
        <v>80</v>
      </c>
      <c r="F27512" t="s">
        <v>194</v>
      </c>
      <c r="G27512">
        <v>41.71</v>
      </c>
    </row>
    <row r="27513" spans="1:7">
      <c r="A27513" t="s">
        <v>38</v>
      </c>
      <c r="B27513">
        <v>7</v>
      </c>
      <c r="C27513">
        <v>2011</v>
      </c>
      <c r="D27513" t="s">
        <v>79</v>
      </c>
      <c r="E27513" t="s">
        <v>80</v>
      </c>
      <c r="F27513" t="s">
        <v>194</v>
      </c>
      <c r="G27513">
        <v>828.73</v>
      </c>
    </row>
    <row r="27514" spans="1:7">
      <c r="A27514" t="s">
        <v>30</v>
      </c>
      <c r="B27514">
        <v>8</v>
      </c>
      <c r="C27514">
        <v>2010</v>
      </c>
      <c r="D27514" t="s">
        <v>79</v>
      </c>
      <c r="E27514" t="s">
        <v>80</v>
      </c>
      <c r="F27514" t="s">
        <v>195</v>
      </c>
      <c r="G27514">
        <v>0</v>
      </c>
    </row>
    <row r="27515" spans="1:7">
      <c r="A27515" t="s">
        <v>26</v>
      </c>
      <c r="B27515">
        <v>9</v>
      </c>
      <c r="C27515">
        <v>2009</v>
      </c>
      <c r="D27515" t="s">
        <v>79</v>
      </c>
      <c r="E27515" t="s">
        <v>80</v>
      </c>
      <c r="F27515" t="s">
        <v>196</v>
      </c>
      <c r="G27515">
        <v>7288.78</v>
      </c>
    </row>
    <row r="27516" spans="1:7">
      <c r="A27516" t="s">
        <v>5</v>
      </c>
      <c r="B27516">
        <v>12</v>
      </c>
      <c r="C27516">
        <v>2010</v>
      </c>
      <c r="D27516" t="s">
        <v>79</v>
      </c>
      <c r="E27516" t="s">
        <v>80</v>
      </c>
      <c r="F27516" t="s">
        <v>196</v>
      </c>
      <c r="G27516">
        <v>7977.1900000000005</v>
      </c>
    </row>
    <row r="27517" spans="1:7">
      <c r="A27517" t="s">
        <v>40</v>
      </c>
      <c r="B27517">
        <v>10</v>
      </c>
      <c r="C27517">
        <v>2011</v>
      </c>
      <c r="D27517" t="s">
        <v>79</v>
      </c>
      <c r="E27517" t="s">
        <v>80</v>
      </c>
      <c r="F27517" t="s">
        <v>196</v>
      </c>
      <c r="G27517">
        <v>9937.0400000000009</v>
      </c>
    </row>
    <row r="27518" spans="1:7">
      <c r="A27518" t="s">
        <v>43</v>
      </c>
      <c r="B27518">
        <v>5</v>
      </c>
      <c r="C27518">
        <v>2009</v>
      </c>
      <c r="D27518" t="s">
        <v>79</v>
      </c>
      <c r="E27518" t="s">
        <v>80</v>
      </c>
      <c r="F27518" t="s">
        <v>196</v>
      </c>
      <c r="G27518">
        <v>13299.720000000001</v>
      </c>
    </row>
    <row r="27519" spans="1:7">
      <c r="A27519" t="s">
        <v>45</v>
      </c>
      <c r="B27519">
        <v>3</v>
      </c>
      <c r="C27519">
        <v>2010</v>
      </c>
      <c r="D27519" t="s">
        <v>79</v>
      </c>
      <c r="E27519" t="s">
        <v>80</v>
      </c>
      <c r="F27519" t="s">
        <v>200</v>
      </c>
      <c r="G27519">
        <v>0</v>
      </c>
    </row>
    <row r="27520" spans="1:7">
      <c r="A27520" t="s">
        <v>25</v>
      </c>
      <c r="B27520">
        <v>8</v>
      </c>
      <c r="C27520">
        <v>2011</v>
      </c>
      <c r="D27520" t="s">
        <v>79</v>
      </c>
      <c r="E27520" t="s">
        <v>80</v>
      </c>
      <c r="F27520" t="s">
        <v>200</v>
      </c>
      <c r="G27520">
        <v>22391.37</v>
      </c>
    </row>
    <row r="27521" spans="1:7">
      <c r="A27521" t="s">
        <v>68</v>
      </c>
      <c r="B27521">
        <v>1</v>
      </c>
      <c r="C27521">
        <v>2010</v>
      </c>
      <c r="D27521" t="s">
        <v>79</v>
      </c>
      <c r="E27521" t="s">
        <v>80</v>
      </c>
      <c r="F27521" t="s">
        <v>200</v>
      </c>
      <c r="G27521">
        <v>267.3</v>
      </c>
    </row>
    <row r="27522" spans="1:7">
      <c r="A27522" t="s">
        <v>28</v>
      </c>
      <c r="B27522">
        <v>4</v>
      </c>
      <c r="C27522">
        <v>2012</v>
      </c>
      <c r="D27522" t="s">
        <v>79</v>
      </c>
      <c r="E27522" t="s">
        <v>80</v>
      </c>
      <c r="F27522" t="s">
        <v>201</v>
      </c>
      <c r="G27522">
        <v>8822.9600000000009</v>
      </c>
    </row>
    <row r="27523" spans="1:7">
      <c r="A27523" t="s">
        <v>25</v>
      </c>
      <c r="B27523">
        <v>8</v>
      </c>
      <c r="C27523">
        <v>2011</v>
      </c>
      <c r="D27523" t="s">
        <v>79</v>
      </c>
      <c r="E27523" t="s">
        <v>80</v>
      </c>
      <c r="F27523" t="s">
        <v>201</v>
      </c>
      <c r="G27523">
        <v>3629.12</v>
      </c>
    </row>
    <row r="27524" spans="1:7">
      <c r="A27524" t="s">
        <v>40</v>
      </c>
      <c r="B27524">
        <v>10</v>
      </c>
      <c r="C27524">
        <v>2011</v>
      </c>
      <c r="D27524" t="s">
        <v>79</v>
      </c>
      <c r="E27524" t="s">
        <v>80</v>
      </c>
      <c r="F27524" t="s">
        <v>201</v>
      </c>
      <c r="G27524">
        <v>5579.25</v>
      </c>
    </row>
    <row r="27525" spans="1:7">
      <c r="A27525" t="s">
        <v>35</v>
      </c>
      <c r="B27525">
        <v>5</v>
      </c>
      <c r="C27525">
        <v>2010</v>
      </c>
      <c r="D27525" t="s">
        <v>79</v>
      </c>
      <c r="E27525" t="s">
        <v>80</v>
      </c>
      <c r="F27525" t="s">
        <v>201</v>
      </c>
      <c r="G27525">
        <v>10299.94</v>
      </c>
    </row>
    <row r="27526" spans="1:7">
      <c r="A27526" t="s">
        <v>31</v>
      </c>
      <c r="B27526">
        <v>3</v>
      </c>
      <c r="C27526">
        <v>2012</v>
      </c>
      <c r="D27526" t="s">
        <v>79</v>
      </c>
      <c r="E27526" t="s">
        <v>80</v>
      </c>
      <c r="F27526" t="s">
        <v>201</v>
      </c>
      <c r="G27526">
        <v>9636.91</v>
      </c>
    </row>
    <row r="27527" spans="1:7">
      <c r="A27527" t="s">
        <v>71</v>
      </c>
      <c r="B27527">
        <v>11</v>
      </c>
      <c r="C27527">
        <v>2009</v>
      </c>
      <c r="D27527" t="s">
        <v>79</v>
      </c>
      <c r="E27527" t="s">
        <v>80</v>
      </c>
      <c r="F27527" t="s">
        <v>201</v>
      </c>
      <c r="G27527">
        <v>19019.8</v>
      </c>
    </row>
    <row r="27528" spans="1:7">
      <c r="A27528" t="s">
        <v>26</v>
      </c>
      <c r="B27528">
        <v>9</v>
      </c>
      <c r="C27528">
        <v>2009</v>
      </c>
      <c r="D27528" t="s">
        <v>79</v>
      </c>
      <c r="E27528" t="s">
        <v>80</v>
      </c>
      <c r="F27528" t="s">
        <v>201</v>
      </c>
      <c r="G27528">
        <v>4416.63</v>
      </c>
    </row>
    <row r="27529" spans="1:7">
      <c r="A27529" t="s">
        <v>9</v>
      </c>
      <c r="B27529">
        <v>8</v>
      </c>
      <c r="C27529">
        <v>2009</v>
      </c>
      <c r="D27529" t="s">
        <v>79</v>
      </c>
      <c r="E27529" t="s">
        <v>80</v>
      </c>
      <c r="F27529" t="s">
        <v>201</v>
      </c>
      <c r="G27529">
        <v>6563.45</v>
      </c>
    </row>
    <row r="27530" spans="1:7">
      <c r="A27530" t="s">
        <v>99</v>
      </c>
      <c r="B27530">
        <v>1</v>
      </c>
      <c r="C27530">
        <v>2011</v>
      </c>
      <c r="D27530" t="s">
        <v>79</v>
      </c>
      <c r="E27530" t="s">
        <v>80</v>
      </c>
      <c r="F27530" t="s">
        <v>201</v>
      </c>
      <c r="G27530">
        <v>8307.7199999999993</v>
      </c>
    </row>
    <row r="27531" spans="1:7">
      <c r="A27531" t="s">
        <v>17</v>
      </c>
      <c r="B27531">
        <v>4</v>
      </c>
      <c r="C27531">
        <v>2009</v>
      </c>
      <c r="D27531" t="s">
        <v>79</v>
      </c>
      <c r="E27531" t="s">
        <v>80</v>
      </c>
      <c r="F27531" t="s">
        <v>201</v>
      </c>
      <c r="G27531">
        <v>5459.29</v>
      </c>
    </row>
    <row r="27532" spans="1:7">
      <c r="A27532" t="s">
        <v>37</v>
      </c>
      <c r="B27532">
        <v>11</v>
      </c>
      <c r="C27532">
        <v>2011</v>
      </c>
      <c r="D27532" t="s">
        <v>79</v>
      </c>
      <c r="E27532" t="s">
        <v>80</v>
      </c>
      <c r="F27532" t="s">
        <v>202</v>
      </c>
      <c r="G27532">
        <v>0</v>
      </c>
    </row>
    <row r="27533" spans="1:7">
      <c r="A27533" t="s">
        <v>46</v>
      </c>
      <c r="B27533">
        <v>12</v>
      </c>
      <c r="C27533">
        <v>2009</v>
      </c>
      <c r="D27533" t="s">
        <v>79</v>
      </c>
      <c r="E27533" t="s">
        <v>80</v>
      </c>
      <c r="F27533" t="s">
        <v>203</v>
      </c>
      <c r="G27533">
        <v>11138.56</v>
      </c>
    </row>
    <row r="27534" spans="1:7">
      <c r="A27534" t="s">
        <v>32</v>
      </c>
      <c r="B27534">
        <v>10</v>
      </c>
      <c r="C27534">
        <v>2009</v>
      </c>
      <c r="D27534" t="s">
        <v>79</v>
      </c>
      <c r="E27534" t="s">
        <v>80</v>
      </c>
      <c r="F27534" t="s">
        <v>203</v>
      </c>
      <c r="G27534">
        <v>7728.07</v>
      </c>
    </row>
    <row r="27535" spans="1:7">
      <c r="A27535" t="s">
        <v>63</v>
      </c>
      <c r="B27535">
        <v>12</v>
      </c>
      <c r="C27535">
        <v>2011</v>
      </c>
      <c r="D27535" t="s">
        <v>79</v>
      </c>
      <c r="E27535" t="s">
        <v>80</v>
      </c>
      <c r="F27535" t="s">
        <v>203</v>
      </c>
      <c r="G27535">
        <v>5093.97</v>
      </c>
    </row>
    <row r="27536" spans="1:7">
      <c r="A27536" t="s">
        <v>44</v>
      </c>
      <c r="B27536">
        <v>2</v>
      </c>
      <c r="C27536">
        <v>2012</v>
      </c>
      <c r="D27536" t="s">
        <v>79</v>
      </c>
      <c r="E27536" t="s">
        <v>80</v>
      </c>
      <c r="F27536" t="s">
        <v>203</v>
      </c>
      <c r="G27536">
        <v>34333.08</v>
      </c>
    </row>
    <row r="27537" spans="1:7">
      <c r="A27537" t="s">
        <v>89</v>
      </c>
      <c r="B27537">
        <v>4</v>
      </c>
      <c r="C27537">
        <v>2011</v>
      </c>
      <c r="D27537" t="s">
        <v>79</v>
      </c>
      <c r="E27537" t="s">
        <v>80</v>
      </c>
      <c r="F27537" t="s">
        <v>203</v>
      </c>
      <c r="G27537">
        <v>18340.689999999999</v>
      </c>
    </row>
    <row r="27538" spans="1:7">
      <c r="A27538" t="s">
        <v>16</v>
      </c>
      <c r="B27538">
        <v>7</v>
      </c>
      <c r="C27538">
        <v>2010</v>
      </c>
      <c r="D27538" t="s">
        <v>79</v>
      </c>
      <c r="E27538" t="s">
        <v>80</v>
      </c>
      <c r="F27538" t="s">
        <v>203</v>
      </c>
      <c r="G27538">
        <v>8642.51</v>
      </c>
    </row>
    <row r="27539" spans="1:7">
      <c r="A27539" t="s">
        <v>25</v>
      </c>
      <c r="B27539">
        <v>8</v>
      </c>
      <c r="C27539">
        <v>2011</v>
      </c>
      <c r="D27539" t="s">
        <v>79</v>
      </c>
      <c r="E27539" t="s">
        <v>80</v>
      </c>
      <c r="F27539" t="s">
        <v>206</v>
      </c>
      <c r="G27539">
        <v>69864</v>
      </c>
    </row>
    <row r="27540" spans="1:7">
      <c r="A27540" t="s">
        <v>31</v>
      </c>
      <c r="B27540">
        <v>3</v>
      </c>
      <c r="C27540">
        <v>2012</v>
      </c>
      <c r="D27540" t="s">
        <v>79</v>
      </c>
      <c r="E27540" t="s">
        <v>80</v>
      </c>
      <c r="F27540" t="s">
        <v>206</v>
      </c>
      <c r="G27540">
        <v>46791.770000000004</v>
      </c>
    </row>
    <row r="27541" spans="1:7">
      <c r="A27541" t="s">
        <v>14</v>
      </c>
      <c r="B27541">
        <v>10</v>
      </c>
      <c r="C27541">
        <v>2010</v>
      </c>
      <c r="D27541" t="s">
        <v>79</v>
      </c>
      <c r="E27541" t="s">
        <v>80</v>
      </c>
      <c r="F27541" t="s">
        <v>207</v>
      </c>
      <c r="G27541">
        <v>127.95</v>
      </c>
    </row>
    <row r="27542" spans="1:7">
      <c r="A27542" t="s">
        <v>109</v>
      </c>
      <c r="B27542">
        <v>1</v>
      </c>
      <c r="C27542">
        <v>2012</v>
      </c>
      <c r="D27542" t="s">
        <v>79</v>
      </c>
      <c r="E27542" t="s">
        <v>80</v>
      </c>
      <c r="F27542" t="s">
        <v>207</v>
      </c>
      <c r="G27542">
        <v>101.78</v>
      </c>
    </row>
    <row r="27543" spans="1:7">
      <c r="A27543" t="s">
        <v>20</v>
      </c>
      <c r="B27543">
        <v>6</v>
      </c>
      <c r="C27543">
        <v>2010</v>
      </c>
      <c r="D27543" t="s">
        <v>79</v>
      </c>
      <c r="E27543" t="s">
        <v>80</v>
      </c>
      <c r="F27543" t="s">
        <v>207</v>
      </c>
      <c r="G27543">
        <v>72.600000000000009</v>
      </c>
    </row>
    <row r="27544" spans="1:7">
      <c r="A27544" t="s">
        <v>89</v>
      </c>
      <c r="B27544">
        <v>4</v>
      </c>
      <c r="C27544">
        <v>2011</v>
      </c>
      <c r="D27544" t="s">
        <v>79</v>
      </c>
      <c r="E27544" t="s">
        <v>80</v>
      </c>
      <c r="F27544" t="s">
        <v>207</v>
      </c>
      <c r="G27544">
        <v>462.61</v>
      </c>
    </row>
    <row r="27545" spans="1:7">
      <c r="A27545" t="s">
        <v>27</v>
      </c>
      <c r="B27545">
        <v>1</v>
      </c>
      <c r="C27545">
        <v>2009</v>
      </c>
      <c r="D27545" t="s">
        <v>79</v>
      </c>
      <c r="E27545" t="s">
        <v>80</v>
      </c>
      <c r="F27545" t="s">
        <v>207</v>
      </c>
      <c r="G27545">
        <v>4915.24</v>
      </c>
    </row>
    <row r="27546" spans="1:7">
      <c r="A27546" t="s">
        <v>46</v>
      </c>
      <c r="B27546">
        <v>12</v>
      </c>
      <c r="C27546">
        <v>2009</v>
      </c>
      <c r="D27546" t="s">
        <v>79</v>
      </c>
      <c r="E27546" t="s">
        <v>80</v>
      </c>
      <c r="F27546" t="s">
        <v>207</v>
      </c>
      <c r="G27546">
        <v>4162.6499999999996</v>
      </c>
    </row>
    <row r="27547" spans="1:7">
      <c r="A27547" t="s">
        <v>14</v>
      </c>
      <c r="B27547">
        <v>10</v>
      </c>
      <c r="C27547">
        <v>2010</v>
      </c>
      <c r="D27547" t="s">
        <v>79</v>
      </c>
      <c r="E27547" t="s">
        <v>80</v>
      </c>
      <c r="F27547" t="s">
        <v>213</v>
      </c>
      <c r="G27547">
        <v>85.02</v>
      </c>
    </row>
    <row r="27548" spans="1:7">
      <c r="A27548" t="s">
        <v>25</v>
      </c>
      <c r="B27548">
        <v>8</v>
      </c>
      <c r="C27548">
        <v>2011</v>
      </c>
      <c r="D27548" t="s">
        <v>79</v>
      </c>
      <c r="E27548" t="s">
        <v>80</v>
      </c>
      <c r="F27548" t="s">
        <v>213</v>
      </c>
      <c r="G27548">
        <v>-15785.77</v>
      </c>
    </row>
    <row r="27549" spans="1:7">
      <c r="A27549" t="s">
        <v>38</v>
      </c>
      <c r="B27549">
        <v>7</v>
      </c>
      <c r="C27549">
        <v>2011</v>
      </c>
      <c r="D27549" t="s">
        <v>79</v>
      </c>
      <c r="E27549" t="s">
        <v>80</v>
      </c>
      <c r="F27549" t="s">
        <v>213</v>
      </c>
      <c r="G27549">
        <v>4426.24</v>
      </c>
    </row>
    <row r="27550" spans="1:7">
      <c r="A27550" t="s">
        <v>89</v>
      </c>
      <c r="B27550">
        <v>4</v>
      </c>
      <c r="C27550">
        <v>2011</v>
      </c>
      <c r="D27550" t="s">
        <v>79</v>
      </c>
      <c r="E27550" t="s">
        <v>80</v>
      </c>
      <c r="F27550" t="s">
        <v>213</v>
      </c>
      <c r="G27550">
        <v>0</v>
      </c>
    </row>
    <row r="27551" spans="1:7">
      <c r="A27551" t="s">
        <v>13</v>
      </c>
      <c r="B27551">
        <v>7</v>
      </c>
      <c r="C27551">
        <v>2009</v>
      </c>
      <c r="D27551" t="s">
        <v>79</v>
      </c>
      <c r="E27551" t="s">
        <v>80</v>
      </c>
      <c r="F27551" t="s">
        <v>213</v>
      </c>
      <c r="G27551">
        <v>-11735.380000000001</v>
      </c>
    </row>
    <row r="27552" spans="1:7">
      <c r="A27552" t="s">
        <v>55</v>
      </c>
      <c r="B27552">
        <v>3</v>
      </c>
      <c r="C27552">
        <v>2011</v>
      </c>
      <c r="D27552" t="s">
        <v>79</v>
      </c>
      <c r="E27552" t="s">
        <v>80</v>
      </c>
      <c r="F27552" t="s">
        <v>214</v>
      </c>
      <c r="G27552">
        <v>15137.62</v>
      </c>
    </row>
    <row r="27553" spans="1:7">
      <c r="A27553" t="s">
        <v>5</v>
      </c>
      <c r="B27553">
        <v>12</v>
      </c>
      <c r="C27553">
        <v>2010</v>
      </c>
      <c r="D27553" t="s">
        <v>79</v>
      </c>
      <c r="E27553" t="s">
        <v>80</v>
      </c>
      <c r="F27553" t="s">
        <v>214</v>
      </c>
      <c r="G27553">
        <v>7538.07</v>
      </c>
    </row>
    <row r="27554" spans="1:7">
      <c r="A27554" t="s">
        <v>20</v>
      </c>
      <c r="B27554">
        <v>6</v>
      </c>
      <c r="C27554">
        <v>2010</v>
      </c>
      <c r="D27554" t="s">
        <v>79</v>
      </c>
      <c r="E27554" t="s">
        <v>80</v>
      </c>
      <c r="F27554" t="s">
        <v>214</v>
      </c>
      <c r="G27554">
        <v>2452.86</v>
      </c>
    </row>
    <row r="27555" spans="1:7">
      <c r="A27555" t="s">
        <v>52</v>
      </c>
      <c r="B27555">
        <v>6</v>
      </c>
      <c r="C27555">
        <v>2009</v>
      </c>
      <c r="D27555" t="s">
        <v>79</v>
      </c>
      <c r="E27555" t="s">
        <v>80</v>
      </c>
      <c r="F27555" t="s">
        <v>214</v>
      </c>
      <c r="G27555">
        <v>3597.07</v>
      </c>
    </row>
    <row r="27556" spans="1:7">
      <c r="A27556" t="s">
        <v>89</v>
      </c>
      <c r="B27556">
        <v>4</v>
      </c>
      <c r="C27556">
        <v>2011</v>
      </c>
      <c r="D27556" t="s">
        <v>79</v>
      </c>
      <c r="E27556" t="s">
        <v>80</v>
      </c>
      <c r="F27556" t="s">
        <v>214</v>
      </c>
      <c r="G27556">
        <v>15209.9</v>
      </c>
    </row>
    <row r="27557" spans="1:7">
      <c r="A27557" t="s">
        <v>27</v>
      </c>
      <c r="B27557">
        <v>1</v>
      </c>
      <c r="C27557">
        <v>2009</v>
      </c>
      <c r="D27557" t="s">
        <v>79</v>
      </c>
      <c r="E27557" t="s">
        <v>80</v>
      </c>
      <c r="F27557" t="s">
        <v>214</v>
      </c>
      <c r="G27557">
        <v>3205.66</v>
      </c>
    </row>
    <row r="27558" spans="1:7">
      <c r="A27558" t="s">
        <v>46</v>
      </c>
      <c r="B27558">
        <v>12</v>
      </c>
      <c r="C27558">
        <v>2009</v>
      </c>
      <c r="D27558" t="s">
        <v>79</v>
      </c>
      <c r="E27558" t="s">
        <v>80</v>
      </c>
      <c r="F27558" t="s">
        <v>215</v>
      </c>
      <c r="G27558">
        <v>0</v>
      </c>
    </row>
    <row r="27559" spans="1:7">
      <c r="A27559" t="s">
        <v>30</v>
      </c>
      <c r="B27559">
        <v>8</v>
      </c>
      <c r="C27559">
        <v>2010</v>
      </c>
      <c r="D27559" t="s">
        <v>79</v>
      </c>
      <c r="E27559" t="s">
        <v>80</v>
      </c>
      <c r="F27559" t="s">
        <v>217</v>
      </c>
      <c r="G27559">
        <v>7789.1100000000006</v>
      </c>
    </row>
    <row r="27560" spans="1:7">
      <c r="A27560" t="s">
        <v>25</v>
      </c>
      <c r="B27560">
        <v>8</v>
      </c>
      <c r="C27560">
        <v>2011</v>
      </c>
      <c r="D27560" t="s">
        <v>79</v>
      </c>
      <c r="E27560" t="s">
        <v>80</v>
      </c>
      <c r="F27560" t="s">
        <v>217</v>
      </c>
      <c r="G27560">
        <v>5304.14</v>
      </c>
    </row>
    <row r="27561" spans="1:7">
      <c r="A27561" t="s">
        <v>99</v>
      </c>
      <c r="B27561">
        <v>1</v>
      </c>
      <c r="C27561">
        <v>2011</v>
      </c>
      <c r="D27561" t="s">
        <v>79</v>
      </c>
      <c r="E27561" t="s">
        <v>80</v>
      </c>
      <c r="F27561" t="s">
        <v>217</v>
      </c>
      <c r="G27561">
        <v>7018.43</v>
      </c>
    </row>
    <row r="27562" spans="1:7">
      <c r="A27562" t="s">
        <v>16</v>
      </c>
      <c r="B27562">
        <v>7</v>
      </c>
      <c r="C27562">
        <v>2010</v>
      </c>
      <c r="D27562" t="s">
        <v>79</v>
      </c>
      <c r="E27562" t="s">
        <v>80</v>
      </c>
      <c r="F27562" t="s">
        <v>218</v>
      </c>
      <c r="G27562">
        <v>0</v>
      </c>
    </row>
    <row r="27563" spans="1:7">
      <c r="A27563" t="s">
        <v>31</v>
      </c>
      <c r="B27563">
        <v>3</v>
      </c>
      <c r="C27563">
        <v>2012</v>
      </c>
      <c r="D27563" t="s">
        <v>79</v>
      </c>
      <c r="E27563" t="s">
        <v>80</v>
      </c>
      <c r="F27563" t="s">
        <v>266</v>
      </c>
      <c r="G27563">
        <v>268.01</v>
      </c>
    </row>
    <row r="27564" spans="1:7">
      <c r="A27564" t="s">
        <v>89</v>
      </c>
      <c r="B27564">
        <v>4</v>
      </c>
      <c r="C27564">
        <v>2011</v>
      </c>
      <c r="D27564" t="s">
        <v>79</v>
      </c>
      <c r="E27564" t="s">
        <v>80</v>
      </c>
      <c r="F27564" t="s">
        <v>266</v>
      </c>
      <c r="G27564">
        <v>0</v>
      </c>
    </row>
    <row r="27565" spans="1:7">
      <c r="A27565" t="s">
        <v>14</v>
      </c>
      <c r="B27565">
        <v>10</v>
      </c>
      <c r="C27565">
        <v>2010</v>
      </c>
      <c r="D27565" t="s">
        <v>79</v>
      </c>
      <c r="E27565" t="s">
        <v>80</v>
      </c>
      <c r="F27565" t="s">
        <v>266</v>
      </c>
      <c r="G27565">
        <v>0</v>
      </c>
    </row>
    <row r="27566" spans="1:7">
      <c r="A27566" t="s">
        <v>20</v>
      </c>
      <c r="B27566">
        <v>6</v>
      </c>
      <c r="C27566">
        <v>2010</v>
      </c>
      <c r="D27566" t="s">
        <v>79</v>
      </c>
      <c r="E27566" t="s">
        <v>80</v>
      </c>
      <c r="F27566" t="s">
        <v>266</v>
      </c>
      <c r="G27566">
        <v>0</v>
      </c>
    </row>
    <row r="27567" spans="1:7">
      <c r="A27567" t="s">
        <v>99</v>
      </c>
      <c r="B27567">
        <v>1</v>
      </c>
      <c r="C27567">
        <v>2011</v>
      </c>
      <c r="D27567" t="s">
        <v>79</v>
      </c>
      <c r="E27567" t="s">
        <v>80</v>
      </c>
      <c r="F27567" t="s">
        <v>266</v>
      </c>
      <c r="G27567">
        <v>594.6</v>
      </c>
    </row>
    <row r="27568" spans="1:7">
      <c r="A27568" t="s">
        <v>22</v>
      </c>
      <c r="B27568">
        <v>9</v>
      </c>
      <c r="C27568">
        <v>2011</v>
      </c>
      <c r="D27568" t="s">
        <v>79</v>
      </c>
      <c r="E27568" t="s">
        <v>80</v>
      </c>
      <c r="F27568" t="s">
        <v>266</v>
      </c>
      <c r="G27568">
        <v>0</v>
      </c>
    </row>
    <row r="27569" spans="1:7">
      <c r="A27569" t="s">
        <v>63</v>
      </c>
      <c r="B27569">
        <v>12</v>
      </c>
      <c r="C27569">
        <v>2011</v>
      </c>
      <c r="D27569" t="s">
        <v>79</v>
      </c>
      <c r="E27569" t="s">
        <v>80</v>
      </c>
      <c r="F27569" t="s">
        <v>219</v>
      </c>
      <c r="G27569">
        <v>437.19</v>
      </c>
    </row>
    <row r="27570" spans="1:7">
      <c r="A27570" t="s">
        <v>63</v>
      </c>
      <c r="B27570">
        <v>12</v>
      </c>
      <c r="C27570">
        <v>2011</v>
      </c>
      <c r="D27570" t="s">
        <v>79</v>
      </c>
      <c r="E27570" t="s">
        <v>80</v>
      </c>
      <c r="F27570" t="s">
        <v>221</v>
      </c>
      <c r="G27570">
        <v>0</v>
      </c>
    </row>
    <row r="27571" spans="1:7">
      <c r="A27571" t="s">
        <v>31</v>
      </c>
      <c r="B27571">
        <v>3</v>
      </c>
      <c r="C27571">
        <v>2012</v>
      </c>
      <c r="D27571" t="s">
        <v>79</v>
      </c>
      <c r="E27571" t="s">
        <v>80</v>
      </c>
      <c r="F27571" t="s">
        <v>221</v>
      </c>
      <c r="G27571">
        <v>30.79</v>
      </c>
    </row>
    <row r="27572" spans="1:7">
      <c r="A27572" t="s">
        <v>40</v>
      </c>
      <c r="B27572">
        <v>10</v>
      </c>
      <c r="C27572">
        <v>2011</v>
      </c>
      <c r="D27572" t="s">
        <v>79</v>
      </c>
      <c r="E27572" t="s">
        <v>80</v>
      </c>
      <c r="F27572" t="s">
        <v>221</v>
      </c>
      <c r="G27572">
        <v>27.82</v>
      </c>
    </row>
    <row r="27573" spans="1:7">
      <c r="A27573" t="s">
        <v>23</v>
      </c>
      <c r="B27573">
        <v>2</v>
      </c>
      <c r="C27573">
        <v>2009</v>
      </c>
      <c r="D27573" t="s">
        <v>79</v>
      </c>
      <c r="E27573" t="s">
        <v>80</v>
      </c>
      <c r="F27573" t="s">
        <v>222</v>
      </c>
      <c r="G27573">
        <v>342.54</v>
      </c>
    </row>
    <row r="27574" spans="1:7">
      <c r="A27574" t="s">
        <v>40</v>
      </c>
      <c r="B27574">
        <v>10</v>
      </c>
      <c r="C27574">
        <v>2011</v>
      </c>
      <c r="D27574" t="s">
        <v>79</v>
      </c>
      <c r="E27574" t="s">
        <v>80</v>
      </c>
      <c r="F27574" t="s">
        <v>222</v>
      </c>
      <c r="G27574">
        <v>0</v>
      </c>
    </row>
    <row r="27575" spans="1:7">
      <c r="A27575" t="s">
        <v>13</v>
      </c>
      <c r="B27575">
        <v>7</v>
      </c>
      <c r="C27575">
        <v>2009</v>
      </c>
      <c r="D27575" t="s">
        <v>79</v>
      </c>
      <c r="E27575" t="s">
        <v>80</v>
      </c>
      <c r="F27575" t="s">
        <v>222</v>
      </c>
      <c r="G27575">
        <v>572.05000000000007</v>
      </c>
    </row>
    <row r="27576" spans="1:7">
      <c r="A27576" t="s">
        <v>25</v>
      </c>
      <c r="B27576">
        <v>8</v>
      </c>
      <c r="C27576">
        <v>2011</v>
      </c>
      <c r="D27576" t="s">
        <v>79</v>
      </c>
      <c r="E27576" t="s">
        <v>80</v>
      </c>
      <c r="F27576" t="s">
        <v>222</v>
      </c>
      <c r="G27576">
        <v>75</v>
      </c>
    </row>
    <row r="27577" spans="1:7">
      <c r="A27577" t="s">
        <v>114</v>
      </c>
      <c r="B27577">
        <v>2</v>
      </c>
      <c r="C27577">
        <v>2011</v>
      </c>
      <c r="D27577" t="s">
        <v>79</v>
      </c>
      <c r="E27577" t="s">
        <v>80</v>
      </c>
      <c r="F27577" t="s">
        <v>224</v>
      </c>
      <c r="G27577">
        <v>46090.200000000004</v>
      </c>
    </row>
    <row r="27578" spans="1:7">
      <c r="A27578" t="s">
        <v>109</v>
      </c>
      <c r="B27578">
        <v>1</v>
      </c>
      <c r="C27578">
        <v>2012</v>
      </c>
      <c r="D27578" t="s">
        <v>79</v>
      </c>
      <c r="E27578" t="s">
        <v>80</v>
      </c>
      <c r="F27578" t="s">
        <v>224</v>
      </c>
      <c r="G27578">
        <v>16848.510000000002</v>
      </c>
    </row>
    <row r="27579" spans="1:7">
      <c r="A27579" t="s">
        <v>37</v>
      </c>
      <c r="B27579">
        <v>11</v>
      </c>
      <c r="C27579">
        <v>2011</v>
      </c>
      <c r="D27579" t="s">
        <v>79</v>
      </c>
      <c r="E27579" t="s">
        <v>80</v>
      </c>
      <c r="F27579" t="s">
        <v>267</v>
      </c>
      <c r="G27579">
        <v>0</v>
      </c>
    </row>
    <row r="27580" spans="1:7">
      <c r="A27580" t="s">
        <v>28</v>
      </c>
      <c r="B27580">
        <v>4</v>
      </c>
      <c r="C27580">
        <v>2012</v>
      </c>
      <c r="D27580" t="s">
        <v>79</v>
      </c>
      <c r="E27580" t="s">
        <v>80</v>
      </c>
      <c r="F27580" t="s">
        <v>225</v>
      </c>
      <c r="G27580">
        <v>65.42</v>
      </c>
    </row>
    <row r="27581" spans="1:7">
      <c r="A27581" t="s">
        <v>40</v>
      </c>
      <c r="B27581">
        <v>10</v>
      </c>
      <c r="C27581">
        <v>2011</v>
      </c>
      <c r="D27581" t="s">
        <v>79</v>
      </c>
      <c r="E27581" t="s">
        <v>80</v>
      </c>
      <c r="F27581" t="s">
        <v>225</v>
      </c>
      <c r="G27581">
        <v>0</v>
      </c>
    </row>
    <row r="27582" spans="1:7">
      <c r="A27582" t="s">
        <v>30</v>
      </c>
      <c r="B27582">
        <v>8</v>
      </c>
      <c r="C27582">
        <v>2010</v>
      </c>
      <c r="D27582" t="s">
        <v>79</v>
      </c>
      <c r="E27582" t="s">
        <v>80</v>
      </c>
      <c r="F27582" t="s">
        <v>225</v>
      </c>
      <c r="G27582">
        <v>0</v>
      </c>
    </row>
    <row r="27583" spans="1:7">
      <c r="A27583" t="s">
        <v>114</v>
      </c>
      <c r="B27583">
        <v>2</v>
      </c>
      <c r="C27583">
        <v>2011</v>
      </c>
      <c r="D27583" t="s">
        <v>79</v>
      </c>
      <c r="E27583" t="s">
        <v>80</v>
      </c>
      <c r="F27583" t="s">
        <v>225</v>
      </c>
      <c r="G27583">
        <v>363.66</v>
      </c>
    </row>
    <row r="27584" spans="1:7">
      <c r="A27584" t="s">
        <v>38</v>
      </c>
      <c r="B27584">
        <v>7</v>
      </c>
      <c r="C27584">
        <v>2011</v>
      </c>
      <c r="D27584" t="s">
        <v>79</v>
      </c>
      <c r="E27584" t="s">
        <v>80</v>
      </c>
      <c r="F27584" t="s">
        <v>225</v>
      </c>
      <c r="G27584">
        <v>0</v>
      </c>
    </row>
    <row r="27585" spans="1:7">
      <c r="A27585" t="s">
        <v>5</v>
      </c>
      <c r="B27585">
        <v>12</v>
      </c>
      <c r="C27585">
        <v>2010</v>
      </c>
      <c r="D27585" t="s">
        <v>79</v>
      </c>
      <c r="E27585" t="s">
        <v>80</v>
      </c>
      <c r="F27585" t="s">
        <v>225</v>
      </c>
      <c r="G27585">
        <v>0</v>
      </c>
    </row>
    <row r="27586" spans="1:7">
      <c r="A27586" t="s">
        <v>33</v>
      </c>
      <c r="B27586">
        <v>9</v>
      </c>
      <c r="C27586">
        <v>2010</v>
      </c>
      <c r="D27586" t="s">
        <v>79</v>
      </c>
      <c r="E27586" t="s">
        <v>80</v>
      </c>
      <c r="F27586" t="s">
        <v>226</v>
      </c>
      <c r="G27586">
        <v>249.12</v>
      </c>
    </row>
    <row r="27587" spans="1:7">
      <c r="A27587" t="s">
        <v>19</v>
      </c>
      <c r="B27587">
        <v>11</v>
      </c>
      <c r="C27587">
        <v>2010</v>
      </c>
      <c r="D27587" t="s">
        <v>79</v>
      </c>
      <c r="E27587" t="s">
        <v>80</v>
      </c>
      <c r="F27587" t="s">
        <v>226</v>
      </c>
      <c r="G27587">
        <v>0</v>
      </c>
    </row>
    <row r="27588" spans="1:7">
      <c r="A27588" t="s">
        <v>55</v>
      </c>
      <c r="B27588">
        <v>3</v>
      </c>
      <c r="C27588">
        <v>2011</v>
      </c>
      <c r="D27588" t="s">
        <v>79</v>
      </c>
      <c r="E27588" t="s">
        <v>80</v>
      </c>
      <c r="F27588" t="s">
        <v>226</v>
      </c>
      <c r="G27588">
        <v>354.3</v>
      </c>
    </row>
    <row r="27589" spans="1:7">
      <c r="A27589" t="s">
        <v>39</v>
      </c>
      <c r="B27589">
        <v>5</v>
      </c>
      <c r="C27589">
        <v>2011</v>
      </c>
      <c r="D27589" t="s">
        <v>79</v>
      </c>
      <c r="E27589" t="s">
        <v>80</v>
      </c>
      <c r="F27589" t="s">
        <v>226</v>
      </c>
      <c r="G27589">
        <v>0</v>
      </c>
    </row>
    <row r="27590" spans="1:7">
      <c r="A27590" t="s">
        <v>37</v>
      </c>
      <c r="B27590">
        <v>11</v>
      </c>
      <c r="C27590">
        <v>2011</v>
      </c>
      <c r="D27590" t="s">
        <v>79</v>
      </c>
      <c r="E27590" t="s">
        <v>80</v>
      </c>
      <c r="F27590" t="s">
        <v>227</v>
      </c>
      <c r="G27590">
        <v>8015.3</v>
      </c>
    </row>
    <row r="27591" spans="1:7">
      <c r="A27591" t="s">
        <v>25</v>
      </c>
      <c r="B27591">
        <v>8</v>
      </c>
      <c r="C27591">
        <v>2011</v>
      </c>
      <c r="D27591" t="s">
        <v>79</v>
      </c>
      <c r="E27591" t="s">
        <v>80</v>
      </c>
      <c r="F27591" t="s">
        <v>227</v>
      </c>
      <c r="G27591">
        <v>1942</v>
      </c>
    </row>
    <row r="27592" spans="1:7">
      <c r="A27592" t="s">
        <v>31</v>
      </c>
      <c r="B27592">
        <v>3</v>
      </c>
      <c r="C27592">
        <v>2012</v>
      </c>
      <c r="D27592" t="s">
        <v>79</v>
      </c>
      <c r="E27592" t="s">
        <v>80</v>
      </c>
      <c r="F27592" t="s">
        <v>227</v>
      </c>
      <c r="G27592">
        <v>5286.64</v>
      </c>
    </row>
    <row r="27593" spans="1:7">
      <c r="A27593" t="s">
        <v>99</v>
      </c>
      <c r="B27593">
        <v>1</v>
      </c>
      <c r="C27593">
        <v>2011</v>
      </c>
      <c r="D27593" t="s">
        <v>79</v>
      </c>
      <c r="E27593" t="s">
        <v>80</v>
      </c>
      <c r="F27593" t="s">
        <v>227</v>
      </c>
      <c r="G27593">
        <v>1998.06</v>
      </c>
    </row>
    <row r="27594" spans="1:7">
      <c r="A27594" t="s">
        <v>39</v>
      </c>
      <c r="B27594">
        <v>5</v>
      </c>
      <c r="C27594">
        <v>2011</v>
      </c>
      <c r="D27594" t="s">
        <v>79</v>
      </c>
      <c r="E27594" t="s">
        <v>80</v>
      </c>
      <c r="F27594" t="s">
        <v>228</v>
      </c>
      <c r="G27594">
        <v>598.26</v>
      </c>
    </row>
    <row r="27595" spans="1:7">
      <c r="A27595" t="s">
        <v>42</v>
      </c>
      <c r="B27595">
        <v>2</v>
      </c>
      <c r="C27595">
        <v>2010</v>
      </c>
      <c r="D27595" t="s">
        <v>79</v>
      </c>
      <c r="E27595" t="s">
        <v>80</v>
      </c>
      <c r="F27595" t="s">
        <v>228</v>
      </c>
      <c r="G27595">
        <v>1524.26</v>
      </c>
    </row>
    <row r="27596" spans="1:7">
      <c r="A27596" t="s">
        <v>20</v>
      </c>
      <c r="B27596">
        <v>6</v>
      </c>
      <c r="C27596">
        <v>2010</v>
      </c>
      <c r="D27596" t="s">
        <v>79</v>
      </c>
      <c r="E27596" t="s">
        <v>80</v>
      </c>
      <c r="F27596" t="s">
        <v>231</v>
      </c>
      <c r="G27596">
        <v>19.23</v>
      </c>
    </row>
    <row r="27597" spans="1:7">
      <c r="A27597" t="s">
        <v>35</v>
      </c>
      <c r="B27597">
        <v>5</v>
      </c>
      <c r="C27597">
        <v>2010</v>
      </c>
      <c r="D27597" t="s">
        <v>79</v>
      </c>
      <c r="E27597" t="s">
        <v>80</v>
      </c>
      <c r="F27597" t="s">
        <v>231</v>
      </c>
      <c r="G27597">
        <v>346.15000000000003</v>
      </c>
    </row>
    <row r="27598" spans="1:7">
      <c r="A27598" t="s">
        <v>44</v>
      </c>
      <c r="B27598">
        <v>2</v>
      </c>
      <c r="C27598">
        <v>2012</v>
      </c>
      <c r="D27598" t="s">
        <v>79</v>
      </c>
      <c r="E27598" t="s">
        <v>80</v>
      </c>
      <c r="F27598" t="s">
        <v>231</v>
      </c>
      <c r="G27598">
        <v>0</v>
      </c>
    </row>
    <row r="27599" spans="1:7">
      <c r="A27599" t="s">
        <v>40</v>
      </c>
      <c r="B27599">
        <v>10</v>
      </c>
      <c r="C27599">
        <v>2011</v>
      </c>
      <c r="D27599" t="s">
        <v>79</v>
      </c>
      <c r="E27599" t="s">
        <v>80</v>
      </c>
      <c r="F27599" t="s">
        <v>231</v>
      </c>
      <c r="G27599">
        <v>1015.36</v>
      </c>
    </row>
    <row r="27600" spans="1:7">
      <c r="A27600" t="s">
        <v>5</v>
      </c>
      <c r="B27600">
        <v>12</v>
      </c>
      <c r="C27600">
        <v>2010</v>
      </c>
      <c r="D27600" t="s">
        <v>79</v>
      </c>
      <c r="E27600" t="s">
        <v>80</v>
      </c>
      <c r="F27600" t="s">
        <v>231</v>
      </c>
      <c r="G27600">
        <v>0</v>
      </c>
    </row>
    <row r="27601" spans="1:7">
      <c r="A27601" t="s">
        <v>33</v>
      </c>
      <c r="B27601">
        <v>9</v>
      </c>
      <c r="C27601">
        <v>2010</v>
      </c>
      <c r="D27601" t="s">
        <v>79</v>
      </c>
      <c r="E27601" t="s">
        <v>80</v>
      </c>
      <c r="F27601" t="s">
        <v>232</v>
      </c>
      <c r="G27601">
        <v>0</v>
      </c>
    </row>
    <row r="27602" spans="1:7">
      <c r="A27602" t="s">
        <v>24</v>
      </c>
      <c r="B27602">
        <v>5</v>
      </c>
      <c r="C27602">
        <v>2012</v>
      </c>
      <c r="D27602" t="s">
        <v>79</v>
      </c>
      <c r="E27602" t="s">
        <v>80</v>
      </c>
      <c r="F27602" t="s">
        <v>234</v>
      </c>
      <c r="G27602">
        <v>0</v>
      </c>
    </row>
    <row r="27603" spans="1:7">
      <c r="A27603" t="s">
        <v>40</v>
      </c>
      <c r="B27603">
        <v>10</v>
      </c>
      <c r="C27603">
        <v>2011</v>
      </c>
      <c r="D27603" t="s">
        <v>79</v>
      </c>
      <c r="E27603" t="s">
        <v>80</v>
      </c>
      <c r="F27603" t="s">
        <v>236</v>
      </c>
      <c r="G27603">
        <v>0</v>
      </c>
    </row>
    <row r="27604" spans="1:7">
      <c r="A27604" t="s">
        <v>39</v>
      </c>
      <c r="B27604">
        <v>5</v>
      </c>
      <c r="C27604">
        <v>2011</v>
      </c>
      <c r="D27604" t="s">
        <v>79</v>
      </c>
      <c r="E27604" t="s">
        <v>80</v>
      </c>
      <c r="F27604" t="s">
        <v>236</v>
      </c>
      <c r="G27604">
        <v>266.92</v>
      </c>
    </row>
    <row r="27605" spans="1:7">
      <c r="A27605" t="s">
        <v>29</v>
      </c>
      <c r="B27605">
        <v>6</v>
      </c>
      <c r="C27605">
        <v>2011</v>
      </c>
      <c r="D27605" t="s">
        <v>79</v>
      </c>
      <c r="E27605" t="s">
        <v>80</v>
      </c>
      <c r="F27605" t="s">
        <v>236</v>
      </c>
      <c r="G27605">
        <v>0</v>
      </c>
    </row>
    <row r="27606" spans="1:7">
      <c r="A27606" t="s">
        <v>24</v>
      </c>
      <c r="B27606">
        <v>5</v>
      </c>
      <c r="C27606">
        <v>2012</v>
      </c>
      <c r="D27606" t="s">
        <v>79</v>
      </c>
      <c r="E27606" t="s">
        <v>80</v>
      </c>
      <c r="F27606" t="s">
        <v>236</v>
      </c>
      <c r="G27606">
        <v>321.85000000000002</v>
      </c>
    </row>
    <row r="27607" spans="1:7">
      <c r="A27607" t="s">
        <v>5</v>
      </c>
      <c r="B27607">
        <v>12</v>
      </c>
      <c r="C27607">
        <v>2010</v>
      </c>
      <c r="D27607" t="s">
        <v>79</v>
      </c>
      <c r="E27607" t="s">
        <v>80</v>
      </c>
      <c r="F27607" t="s">
        <v>237</v>
      </c>
      <c r="G27607">
        <v>7331.74</v>
      </c>
    </row>
    <row r="27608" spans="1:7">
      <c r="A27608" t="s">
        <v>99</v>
      </c>
      <c r="B27608">
        <v>1</v>
      </c>
      <c r="C27608">
        <v>2011</v>
      </c>
      <c r="D27608" t="s">
        <v>79</v>
      </c>
      <c r="E27608" t="s">
        <v>80</v>
      </c>
      <c r="F27608" t="s">
        <v>237</v>
      </c>
      <c r="G27608">
        <v>4348.79</v>
      </c>
    </row>
    <row r="27609" spans="1:7">
      <c r="A27609" t="s">
        <v>109</v>
      </c>
      <c r="B27609">
        <v>1</v>
      </c>
      <c r="C27609">
        <v>2012</v>
      </c>
      <c r="D27609" t="s">
        <v>79</v>
      </c>
      <c r="E27609" t="s">
        <v>80</v>
      </c>
      <c r="F27609" t="s">
        <v>237</v>
      </c>
      <c r="G27609">
        <v>7844.8</v>
      </c>
    </row>
    <row r="27610" spans="1:7">
      <c r="A27610" t="s">
        <v>31</v>
      </c>
      <c r="B27610">
        <v>3</v>
      </c>
      <c r="C27610">
        <v>2012</v>
      </c>
      <c r="D27610" t="s">
        <v>79</v>
      </c>
      <c r="E27610" t="s">
        <v>80</v>
      </c>
      <c r="F27610" t="s">
        <v>237</v>
      </c>
      <c r="G27610">
        <v>13259.33</v>
      </c>
    </row>
    <row r="27611" spans="1:7">
      <c r="A27611" t="s">
        <v>37</v>
      </c>
      <c r="B27611">
        <v>11</v>
      </c>
      <c r="C27611">
        <v>2011</v>
      </c>
      <c r="D27611" t="s">
        <v>79</v>
      </c>
      <c r="E27611" t="s">
        <v>80</v>
      </c>
      <c r="F27611" t="s">
        <v>237</v>
      </c>
      <c r="G27611">
        <v>2586.9299999999998</v>
      </c>
    </row>
    <row r="27612" spans="1:7">
      <c r="A27612" t="s">
        <v>23</v>
      </c>
      <c r="B27612">
        <v>2</v>
      </c>
      <c r="C27612">
        <v>2009</v>
      </c>
      <c r="D27612" t="s">
        <v>79</v>
      </c>
      <c r="E27612" t="s">
        <v>80</v>
      </c>
      <c r="F27612" t="s">
        <v>237</v>
      </c>
      <c r="G27612">
        <v>5792.67</v>
      </c>
    </row>
    <row r="27613" spans="1:7">
      <c r="A27613" t="s">
        <v>68</v>
      </c>
      <c r="B27613">
        <v>1</v>
      </c>
      <c r="C27613">
        <v>2010</v>
      </c>
      <c r="D27613" t="s">
        <v>79</v>
      </c>
      <c r="E27613" t="s">
        <v>80</v>
      </c>
      <c r="F27613" t="s">
        <v>237</v>
      </c>
      <c r="G27613">
        <v>1992.77</v>
      </c>
    </row>
    <row r="27614" spans="1:7">
      <c r="A27614" t="s">
        <v>38</v>
      </c>
      <c r="B27614">
        <v>7</v>
      </c>
      <c r="C27614">
        <v>2011</v>
      </c>
      <c r="D27614" t="s">
        <v>79</v>
      </c>
      <c r="E27614" t="s">
        <v>80</v>
      </c>
      <c r="F27614" t="s">
        <v>237</v>
      </c>
      <c r="G27614">
        <v>3825.73</v>
      </c>
    </row>
    <row r="27615" spans="1:7">
      <c r="A27615" t="s">
        <v>40</v>
      </c>
      <c r="B27615">
        <v>10</v>
      </c>
      <c r="C27615">
        <v>2011</v>
      </c>
      <c r="D27615" t="s">
        <v>79</v>
      </c>
      <c r="E27615" t="s">
        <v>80</v>
      </c>
      <c r="F27615" t="s">
        <v>238</v>
      </c>
      <c r="G27615">
        <v>58253.06</v>
      </c>
    </row>
    <row r="27616" spans="1:7">
      <c r="A27616" t="s">
        <v>114</v>
      </c>
      <c r="B27616">
        <v>2</v>
      </c>
      <c r="C27616">
        <v>2011</v>
      </c>
      <c r="D27616" t="s">
        <v>79</v>
      </c>
      <c r="E27616" t="s">
        <v>80</v>
      </c>
      <c r="F27616" t="s">
        <v>238</v>
      </c>
      <c r="G27616">
        <v>56145.65</v>
      </c>
    </row>
    <row r="27617" spans="1:7">
      <c r="A27617" t="s">
        <v>52</v>
      </c>
      <c r="B27617">
        <v>6</v>
      </c>
      <c r="C27617">
        <v>2009</v>
      </c>
      <c r="D27617" t="s">
        <v>79</v>
      </c>
      <c r="E27617" t="s">
        <v>80</v>
      </c>
      <c r="F27617" t="s">
        <v>238</v>
      </c>
      <c r="G27617">
        <v>44310.76</v>
      </c>
    </row>
    <row r="27618" spans="1:7">
      <c r="A27618" t="s">
        <v>38</v>
      </c>
      <c r="B27618">
        <v>7</v>
      </c>
      <c r="C27618">
        <v>2011</v>
      </c>
      <c r="D27618" t="s">
        <v>79</v>
      </c>
      <c r="E27618" t="s">
        <v>80</v>
      </c>
      <c r="F27618" t="s">
        <v>239</v>
      </c>
      <c r="G27618">
        <v>333</v>
      </c>
    </row>
    <row r="27619" spans="1:7">
      <c r="A27619" t="s">
        <v>25</v>
      </c>
      <c r="B27619">
        <v>8</v>
      </c>
      <c r="C27619">
        <v>2011</v>
      </c>
      <c r="D27619" t="s">
        <v>79</v>
      </c>
      <c r="E27619" t="s">
        <v>80</v>
      </c>
      <c r="F27619" t="s">
        <v>239</v>
      </c>
      <c r="G27619">
        <v>0</v>
      </c>
    </row>
    <row r="27620" spans="1:7">
      <c r="A27620" t="s">
        <v>13</v>
      </c>
      <c r="B27620">
        <v>7</v>
      </c>
      <c r="C27620">
        <v>2009</v>
      </c>
      <c r="D27620" t="s">
        <v>79</v>
      </c>
      <c r="E27620" t="s">
        <v>80</v>
      </c>
      <c r="F27620" t="s">
        <v>242</v>
      </c>
      <c r="G27620">
        <v>279.86</v>
      </c>
    </row>
    <row r="27621" spans="1:7">
      <c r="A27621" t="s">
        <v>30</v>
      </c>
      <c r="B27621">
        <v>8</v>
      </c>
      <c r="C27621">
        <v>2010</v>
      </c>
      <c r="D27621" t="s">
        <v>79</v>
      </c>
      <c r="E27621" t="s">
        <v>80</v>
      </c>
      <c r="F27621" t="s">
        <v>242</v>
      </c>
      <c r="G27621">
        <v>100.81</v>
      </c>
    </row>
    <row r="27622" spans="1:7">
      <c r="A27622" t="s">
        <v>85</v>
      </c>
      <c r="B27622">
        <v>4</v>
      </c>
      <c r="C27622">
        <v>2010</v>
      </c>
      <c r="D27622" t="s">
        <v>79</v>
      </c>
      <c r="E27622" t="s">
        <v>80</v>
      </c>
      <c r="F27622" t="s">
        <v>242</v>
      </c>
      <c r="G27622">
        <v>201.62</v>
      </c>
    </row>
    <row r="27623" spans="1:7">
      <c r="A27623" t="s">
        <v>46</v>
      </c>
      <c r="B27623">
        <v>12</v>
      </c>
      <c r="C27623">
        <v>2009</v>
      </c>
      <c r="D27623" t="s">
        <v>79</v>
      </c>
      <c r="E27623" t="s">
        <v>80</v>
      </c>
      <c r="F27623" t="s">
        <v>242</v>
      </c>
      <c r="G27623">
        <v>131.16</v>
      </c>
    </row>
    <row r="27624" spans="1:7">
      <c r="A27624" t="s">
        <v>25</v>
      </c>
      <c r="B27624">
        <v>8</v>
      </c>
      <c r="C27624">
        <v>2011</v>
      </c>
      <c r="D27624" t="s">
        <v>79</v>
      </c>
      <c r="E27624" t="s">
        <v>80</v>
      </c>
      <c r="F27624" t="s">
        <v>243</v>
      </c>
      <c r="G27624">
        <v>0</v>
      </c>
    </row>
    <row r="27625" spans="1:7">
      <c r="A27625" t="s">
        <v>25</v>
      </c>
      <c r="B27625">
        <v>8</v>
      </c>
      <c r="C27625">
        <v>2011</v>
      </c>
      <c r="D27625" t="s">
        <v>79</v>
      </c>
      <c r="E27625" t="s">
        <v>80</v>
      </c>
      <c r="F27625" t="s">
        <v>244</v>
      </c>
      <c r="G27625">
        <v>19233</v>
      </c>
    </row>
    <row r="27626" spans="1:7">
      <c r="A27626" t="s">
        <v>37</v>
      </c>
      <c r="B27626">
        <v>11</v>
      </c>
      <c r="C27626">
        <v>2011</v>
      </c>
      <c r="D27626" t="s">
        <v>79</v>
      </c>
      <c r="E27626" t="s">
        <v>80</v>
      </c>
      <c r="F27626" t="s">
        <v>244</v>
      </c>
      <c r="G27626">
        <v>22917.89</v>
      </c>
    </row>
    <row r="27627" spans="1:7">
      <c r="A27627" t="s">
        <v>89</v>
      </c>
      <c r="B27627">
        <v>4</v>
      </c>
      <c r="C27627">
        <v>2011</v>
      </c>
      <c r="D27627" t="s">
        <v>79</v>
      </c>
      <c r="E27627" t="s">
        <v>80</v>
      </c>
      <c r="F27627" t="s">
        <v>244</v>
      </c>
      <c r="G27627">
        <v>18411.43</v>
      </c>
    </row>
    <row r="27628" spans="1:7">
      <c r="A27628" t="s">
        <v>40</v>
      </c>
      <c r="B27628">
        <v>10</v>
      </c>
      <c r="C27628">
        <v>2011</v>
      </c>
      <c r="D27628" t="s">
        <v>79</v>
      </c>
      <c r="E27628" t="s">
        <v>80</v>
      </c>
      <c r="F27628" t="s">
        <v>244</v>
      </c>
      <c r="G27628">
        <v>15891.220000000001</v>
      </c>
    </row>
    <row r="27629" spans="1:7">
      <c r="A27629" t="s">
        <v>5</v>
      </c>
      <c r="B27629">
        <v>12</v>
      </c>
      <c r="C27629">
        <v>2010</v>
      </c>
      <c r="D27629" t="s">
        <v>79</v>
      </c>
      <c r="E27629" t="s">
        <v>80</v>
      </c>
      <c r="F27629" t="s">
        <v>244</v>
      </c>
      <c r="G27629">
        <v>13218.09</v>
      </c>
    </row>
    <row r="27630" spans="1:7">
      <c r="A27630" t="s">
        <v>24</v>
      </c>
      <c r="B27630">
        <v>5</v>
      </c>
      <c r="C27630">
        <v>2012</v>
      </c>
      <c r="D27630" t="s">
        <v>79</v>
      </c>
      <c r="E27630" t="s">
        <v>80</v>
      </c>
      <c r="F27630" t="s">
        <v>244</v>
      </c>
      <c r="G27630">
        <v>21297.600000000002</v>
      </c>
    </row>
    <row r="27631" spans="1:7">
      <c r="A27631" t="s">
        <v>43</v>
      </c>
      <c r="B27631">
        <v>5</v>
      </c>
      <c r="C27631">
        <v>2009</v>
      </c>
      <c r="D27631" t="s">
        <v>79</v>
      </c>
      <c r="E27631" t="s">
        <v>80</v>
      </c>
      <c r="F27631" t="s">
        <v>244</v>
      </c>
      <c r="G27631">
        <v>15537.28</v>
      </c>
    </row>
    <row r="27632" spans="1:7">
      <c r="A27632" t="s">
        <v>23</v>
      </c>
      <c r="B27632">
        <v>2</v>
      </c>
      <c r="C27632">
        <v>2009</v>
      </c>
      <c r="D27632" t="s">
        <v>79</v>
      </c>
      <c r="E27632" t="s">
        <v>80</v>
      </c>
      <c r="F27632" t="s">
        <v>245</v>
      </c>
      <c r="G27632">
        <v>6524.18</v>
      </c>
    </row>
    <row r="27633" spans="1:7">
      <c r="A27633" t="s">
        <v>20</v>
      </c>
      <c r="B27633">
        <v>6</v>
      </c>
      <c r="C27633">
        <v>2010</v>
      </c>
      <c r="D27633" t="s">
        <v>79</v>
      </c>
      <c r="E27633" t="s">
        <v>80</v>
      </c>
      <c r="F27633" t="s">
        <v>245</v>
      </c>
      <c r="G27633">
        <v>7661.5</v>
      </c>
    </row>
    <row r="27634" spans="1:7">
      <c r="A27634" t="s">
        <v>13</v>
      </c>
      <c r="B27634">
        <v>7</v>
      </c>
      <c r="C27634">
        <v>2009</v>
      </c>
      <c r="D27634" t="s">
        <v>79</v>
      </c>
      <c r="E27634" t="s">
        <v>80</v>
      </c>
      <c r="F27634" t="s">
        <v>245</v>
      </c>
      <c r="G27634">
        <v>3345.78</v>
      </c>
    </row>
    <row r="27635" spans="1:7">
      <c r="A27635" t="s">
        <v>27</v>
      </c>
      <c r="B27635">
        <v>1</v>
      </c>
      <c r="C27635">
        <v>2009</v>
      </c>
      <c r="D27635" t="s">
        <v>79</v>
      </c>
      <c r="E27635" t="s">
        <v>80</v>
      </c>
      <c r="F27635" t="s">
        <v>245</v>
      </c>
      <c r="G27635">
        <v>9976.94</v>
      </c>
    </row>
    <row r="27636" spans="1:7">
      <c r="A27636" t="s">
        <v>55</v>
      </c>
      <c r="B27636">
        <v>3</v>
      </c>
      <c r="C27636">
        <v>2011</v>
      </c>
      <c r="D27636" t="s">
        <v>79</v>
      </c>
      <c r="E27636" t="s">
        <v>80</v>
      </c>
      <c r="F27636" t="s">
        <v>245</v>
      </c>
      <c r="G27636">
        <v>7177.28</v>
      </c>
    </row>
    <row r="27637" spans="1:7">
      <c r="A27637" t="s">
        <v>114</v>
      </c>
      <c r="B27637">
        <v>2</v>
      </c>
      <c r="C27637">
        <v>2011</v>
      </c>
      <c r="D27637" t="s">
        <v>79</v>
      </c>
      <c r="E27637" t="s">
        <v>80</v>
      </c>
      <c r="F27637" t="s">
        <v>245</v>
      </c>
      <c r="G27637">
        <v>11405.66</v>
      </c>
    </row>
    <row r="27638" spans="1:7">
      <c r="A27638" t="s">
        <v>26</v>
      </c>
      <c r="B27638">
        <v>9</v>
      </c>
      <c r="C27638">
        <v>2009</v>
      </c>
      <c r="D27638" t="s">
        <v>79</v>
      </c>
      <c r="E27638" t="s">
        <v>80</v>
      </c>
      <c r="F27638" t="s">
        <v>245</v>
      </c>
      <c r="G27638">
        <v>4400.54</v>
      </c>
    </row>
    <row r="27639" spans="1:7">
      <c r="A27639" t="s">
        <v>29</v>
      </c>
      <c r="B27639">
        <v>6</v>
      </c>
      <c r="C27639">
        <v>2011</v>
      </c>
      <c r="D27639" t="s">
        <v>79</v>
      </c>
      <c r="E27639" t="s">
        <v>80</v>
      </c>
      <c r="F27639" t="s">
        <v>248</v>
      </c>
      <c r="G27639">
        <v>487.55</v>
      </c>
    </row>
    <row r="27640" spans="1:7">
      <c r="A27640" t="s">
        <v>99</v>
      </c>
      <c r="B27640">
        <v>1</v>
      </c>
      <c r="C27640">
        <v>2011</v>
      </c>
      <c r="D27640" t="s">
        <v>79</v>
      </c>
      <c r="E27640" t="s">
        <v>80</v>
      </c>
      <c r="F27640" t="s">
        <v>248</v>
      </c>
      <c r="G27640">
        <v>104.23</v>
      </c>
    </row>
    <row r="27641" spans="1:7">
      <c r="A27641" t="s">
        <v>45</v>
      </c>
      <c r="B27641">
        <v>3</v>
      </c>
      <c r="C27641">
        <v>2010</v>
      </c>
      <c r="D27641" t="s">
        <v>79</v>
      </c>
      <c r="E27641" t="s">
        <v>80</v>
      </c>
      <c r="F27641" t="s">
        <v>248</v>
      </c>
      <c r="G27641">
        <v>456.48</v>
      </c>
    </row>
    <row r="27642" spans="1:7">
      <c r="A27642" t="s">
        <v>20</v>
      </c>
      <c r="B27642">
        <v>6</v>
      </c>
      <c r="C27642">
        <v>2010</v>
      </c>
      <c r="D27642" t="s">
        <v>79</v>
      </c>
      <c r="E27642" t="s">
        <v>80</v>
      </c>
      <c r="F27642" t="s">
        <v>248</v>
      </c>
      <c r="G27642">
        <v>337.09000000000003</v>
      </c>
    </row>
    <row r="27643" spans="1:7">
      <c r="A27643" t="s">
        <v>23</v>
      </c>
      <c r="B27643">
        <v>2</v>
      </c>
      <c r="C27643">
        <v>2009</v>
      </c>
      <c r="D27643" t="s">
        <v>79</v>
      </c>
      <c r="E27643" t="s">
        <v>80</v>
      </c>
      <c r="F27643" t="s">
        <v>248</v>
      </c>
      <c r="G27643">
        <v>940.98</v>
      </c>
    </row>
    <row r="27644" spans="1:7">
      <c r="A27644" t="s">
        <v>44</v>
      </c>
      <c r="B27644">
        <v>2</v>
      </c>
      <c r="C27644">
        <v>2012</v>
      </c>
      <c r="D27644" t="s">
        <v>79</v>
      </c>
      <c r="E27644" t="s">
        <v>80</v>
      </c>
      <c r="F27644" t="s">
        <v>249</v>
      </c>
      <c r="G27644">
        <v>0</v>
      </c>
    </row>
    <row r="27645" spans="1:7">
      <c r="A27645" t="s">
        <v>33</v>
      </c>
      <c r="B27645">
        <v>9</v>
      </c>
      <c r="C27645">
        <v>2010</v>
      </c>
      <c r="D27645" t="s">
        <v>79</v>
      </c>
      <c r="E27645" t="s">
        <v>80</v>
      </c>
      <c r="F27645" t="s">
        <v>250</v>
      </c>
      <c r="G27645">
        <v>679.2</v>
      </c>
    </row>
    <row r="27646" spans="1:7">
      <c r="A27646" t="s">
        <v>16</v>
      </c>
      <c r="B27646">
        <v>7</v>
      </c>
      <c r="C27646">
        <v>2010</v>
      </c>
      <c r="D27646" t="s">
        <v>79</v>
      </c>
      <c r="E27646" t="s">
        <v>80</v>
      </c>
      <c r="F27646" t="s">
        <v>250</v>
      </c>
      <c r="G27646">
        <v>1018.8000000000001</v>
      </c>
    </row>
    <row r="27647" spans="1:7">
      <c r="A27647" t="s">
        <v>22</v>
      </c>
      <c r="B27647">
        <v>9</v>
      </c>
      <c r="C27647">
        <v>2011</v>
      </c>
      <c r="D27647" t="s">
        <v>79</v>
      </c>
      <c r="E27647" t="s">
        <v>80</v>
      </c>
      <c r="F27647" t="s">
        <v>250</v>
      </c>
      <c r="G27647">
        <v>1512.77</v>
      </c>
    </row>
    <row r="27648" spans="1:7">
      <c r="A27648" t="s">
        <v>45</v>
      </c>
      <c r="B27648">
        <v>3</v>
      </c>
      <c r="C27648">
        <v>2010</v>
      </c>
      <c r="D27648" t="s">
        <v>79</v>
      </c>
      <c r="E27648" t="s">
        <v>80</v>
      </c>
      <c r="F27648" t="s">
        <v>250</v>
      </c>
      <c r="G27648">
        <v>562.69000000000005</v>
      </c>
    </row>
    <row r="27649" spans="1:7">
      <c r="A27649" t="s">
        <v>22</v>
      </c>
      <c r="B27649">
        <v>9</v>
      </c>
      <c r="C27649">
        <v>2011</v>
      </c>
      <c r="D27649" t="s">
        <v>79</v>
      </c>
      <c r="E27649" t="s">
        <v>80</v>
      </c>
      <c r="F27649" t="s">
        <v>251</v>
      </c>
      <c r="G27649">
        <v>2639.91</v>
      </c>
    </row>
    <row r="27650" spans="1:7">
      <c r="A27650" t="s">
        <v>32</v>
      </c>
      <c r="B27650">
        <v>10</v>
      </c>
      <c r="C27650">
        <v>2009</v>
      </c>
      <c r="D27650" t="s">
        <v>79</v>
      </c>
      <c r="E27650" t="s">
        <v>80</v>
      </c>
      <c r="F27650" t="s">
        <v>251</v>
      </c>
      <c r="G27650">
        <v>0</v>
      </c>
    </row>
    <row r="27651" spans="1:7">
      <c r="A27651" t="s">
        <v>55</v>
      </c>
      <c r="B27651">
        <v>3</v>
      </c>
      <c r="C27651">
        <v>2011</v>
      </c>
      <c r="D27651" t="s">
        <v>79</v>
      </c>
      <c r="E27651" t="s">
        <v>80</v>
      </c>
      <c r="F27651" t="s">
        <v>255</v>
      </c>
      <c r="G27651">
        <v>0</v>
      </c>
    </row>
    <row r="27652" spans="1:7">
      <c r="A27652" t="s">
        <v>38</v>
      </c>
      <c r="B27652">
        <v>7</v>
      </c>
      <c r="C27652">
        <v>2011</v>
      </c>
      <c r="D27652" t="s">
        <v>79</v>
      </c>
      <c r="E27652" t="s">
        <v>80</v>
      </c>
      <c r="F27652" t="s">
        <v>255</v>
      </c>
      <c r="G27652">
        <v>0</v>
      </c>
    </row>
    <row r="27653" spans="1:7">
      <c r="A27653" t="s">
        <v>42</v>
      </c>
      <c r="B27653">
        <v>2</v>
      </c>
      <c r="C27653">
        <v>2010</v>
      </c>
      <c r="D27653" t="s">
        <v>79</v>
      </c>
      <c r="E27653" t="s">
        <v>80</v>
      </c>
      <c r="F27653" t="s">
        <v>260</v>
      </c>
      <c r="G27653">
        <v>5968</v>
      </c>
    </row>
    <row r="27654" spans="1:7">
      <c r="A27654" t="s">
        <v>46</v>
      </c>
      <c r="B27654">
        <v>12</v>
      </c>
      <c r="C27654">
        <v>2009</v>
      </c>
      <c r="D27654" t="s">
        <v>79</v>
      </c>
      <c r="E27654" t="s">
        <v>80</v>
      </c>
      <c r="F27654" t="s">
        <v>260</v>
      </c>
      <c r="G27654">
        <v>14228.84</v>
      </c>
    </row>
    <row r="27655" spans="1:7">
      <c r="A27655" t="s">
        <v>20</v>
      </c>
      <c r="B27655">
        <v>6</v>
      </c>
      <c r="C27655">
        <v>2010</v>
      </c>
      <c r="D27655" t="s">
        <v>79</v>
      </c>
      <c r="E27655" t="s">
        <v>80</v>
      </c>
      <c r="F27655" t="s">
        <v>260</v>
      </c>
      <c r="G27655">
        <v>6194.7</v>
      </c>
    </row>
    <row r="27656" spans="1:7">
      <c r="A27656" t="s">
        <v>23</v>
      </c>
      <c r="B27656">
        <v>2</v>
      </c>
      <c r="C27656">
        <v>2009</v>
      </c>
      <c r="D27656" t="s">
        <v>79</v>
      </c>
      <c r="E27656" t="s">
        <v>80</v>
      </c>
      <c r="F27656" t="s">
        <v>260</v>
      </c>
      <c r="G27656">
        <v>3637.62</v>
      </c>
    </row>
    <row r="27657" spans="1:7">
      <c r="A27657" t="s">
        <v>99</v>
      </c>
      <c r="B27657">
        <v>1</v>
      </c>
      <c r="C27657">
        <v>2011</v>
      </c>
      <c r="D27657" t="s">
        <v>79</v>
      </c>
      <c r="E27657" t="s">
        <v>80</v>
      </c>
      <c r="F27657" t="s">
        <v>260</v>
      </c>
      <c r="G27657">
        <v>3078.87</v>
      </c>
    </row>
    <row r="27658" spans="1:7">
      <c r="A27658" t="s">
        <v>71</v>
      </c>
      <c r="B27658">
        <v>11</v>
      </c>
      <c r="C27658">
        <v>2009</v>
      </c>
      <c r="D27658" t="s">
        <v>79</v>
      </c>
      <c r="E27658" t="s">
        <v>80</v>
      </c>
      <c r="F27658" t="s">
        <v>260</v>
      </c>
      <c r="G27658">
        <v>15645.98</v>
      </c>
    </row>
    <row r="27659" spans="1:7">
      <c r="A27659" t="s">
        <v>26</v>
      </c>
      <c r="B27659">
        <v>9</v>
      </c>
      <c r="C27659">
        <v>2009</v>
      </c>
      <c r="D27659" t="s">
        <v>79</v>
      </c>
      <c r="E27659" t="s">
        <v>80</v>
      </c>
      <c r="F27659" t="s">
        <v>260</v>
      </c>
      <c r="G27659">
        <v>13833.75</v>
      </c>
    </row>
    <row r="27660" spans="1:7">
      <c r="A27660" t="s">
        <v>24</v>
      </c>
      <c r="B27660">
        <v>5</v>
      </c>
      <c r="C27660">
        <v>2012</v>
      </c>
      <c r="D27660" t="s">
        <v>79</v>
      </c>
      <c r="E27660" t="s">
        <v>80</v>
      </c>
      <c r="F27660" t="s">
        <v>260</v>
      </c>
      <c r="G27660">
        <v>10851.58</v>
      </c>
    </row>
    <row r="27661" spans="1:7">
      <c r="A27661" t="s">
        <v>16</v>
      </c>
      <c r="B27661">
        <v>7</v>
      </c>
      <c r="C27661">
        <v>2010</v>
      </c>
      <c r="D27661" t="s">
        <v>79</v>
      </c>
      <c r="E27661" t="s">
        <v>80</v>
      </c>
      <c r="F27661" t="s">
        <v>261</v>
      </c>
      <c r="G27661">
        <v>-30</v>
      </c>
    </row>
    <row r="27662" spans="1:7">
      <c r="A27662" t="s">
        <v>14</v>
      </c>
      <c r="B27662">
        <v>10</v>
      </c>
      <c r="C27662">
        <v>2010</v>
      </c>
      <c r="D27662" t="s">
        <v>79</v>
      </c>
      <c r="E27662" t="s">
        <v>80</v>
      </c>
      <c r="F27662" t="s">
        <v>261</v>
      </c>
      <c r="G27662">
        <v>0</v>
      </c>
    </row>
    <row r="27663" spans="1:7">
      <c r="A27663" t="s">
        <v>42</v>
      </c>
      <c r="B27663">
        <v>2</v>
      </c>
      <c r="C27663">
        <v>2010</v>
      </c>
      <c r="D27663" t="s">
        <v>79</v>
      </c>
      <c r="E27663" t="s">
        <v>80</v>
      </c>
      <c r="F27663" t="s">
        <v>261</v>
      </c>
      <c r="G27663">
        <v>-934.31000000000006</v>
      </c>
    </row>
    <row r="27664" spans="1:7">
      <c r="A27664" t="s">
        <v>71</v>
      </c>
      <c r="B27664">
        <v>11</v>
      </c>
      <c r="C27664">
        <v>2009</v>
      </c>
      <c r="D27664" t="s">
        <v>79</v>
      </c>
      <c r="E27664" t="s">
        <v>80</v>
      </c>
      <c r="F27664" t="s">
        <v>261</v>
      </c>
      <c r="G27664">
        <v>0</v>
      </c>
    </row>
    <row r="27665" spans="1:7">
      <c r="A27665" t="s">
        <v>26</v>
      </c>
      <c r="B27665">
        <v>9</v>
      </c>
      <c r="C27665">
        <v>2009</v>
      </c>
      <c r="D27665" t="s">
        <v>79</v>
      </c>
      <c r="E27665" t="s">
        <v>80</v>
      </c>
      <c r="F27665" t="s">
        <v>261</v>
      </c>
      <c r="G27665">
        <v>-43.54</v>
      </c>
    </row>
    <row r="27666" spans="1:7">
      <c r="A27666" t="s">
        <v>13</v>
      </c>
      <c r="B27666">
        <v>7</v>
      </c>
      <c r="C27666">
        <v>2009</v>
      </c>
      <c r="D27666" t="s">
        <v>79</v>
      </c>
      <c r="E27666" t="s">
        <v>80</v>
      </c>
      <c r="F27666" t="s">
        <v>261</v>
      </c>
      <c r="G27666">
        <v>-42.08</v>
      </c>
    </row>
    <row r="27667" spans="1:7">
      <c r="A27667" t="s">
        <v>33</v>
      </c>
      <c r="B27667">
        <v>9</v>
      </c>
      <c r="C27667">
        <v>2010</v>
      </c>
      <c r="D27667" t="s">
        <v>79</v>
      </c>
      <c r="E27667" t="s">
        <v>80</v>
      </c>
      <c r="F27667" t="s">
        <v>262</v>
      </c>
      <c r="G27667">
        <v>127968.68000000001</v>
      </c>
    </row>
    <row r="27668" spans="1:7">
      <c r="A27668" t="s">
        <v>13</v>
      </c>
      <c r="B27668">
        <v>7</v>
      </c>
      <c r="C27668">
        <v>2009</v>
      </c>
      <c r="D27668" t="s">
        <v>79</v>
      </c>
      <c r="E27668" t="s">
        <v>80</v>
      </c>
      <c r="F27668" t="s">
        <v>262</v>
      </c>
      <c r="G27668">
        <v>114309.53</v>
      </c>
    </row>
    <row r="27669" spans="1:7">
      <c r="A27669" t="s">
        <v>18</v>
      </c>
      <c r="B27669">
        <v>3</v>
      </c>
      <c r="C27669">
        <v>2009</v>
      </c>
      <c r="D27669" t="s">
        <v>79</v>
      </c>
      <c r="E27669" t="s">
        <v>80</v>
      </c>
      <c r="F27669" t="s">
        <v>262</v>
      </c>
      <c r="G27669">
        <v>186222.58000000002</v>
      </c>
    </row>
    <row r="27670" spans="1:7">
      <c r="A27670" t="s">
        <v>13</v>
      </c>
      <c r="B27670">
        <v>7</v>
      </c>
      <c r="C27670">
        <v>2009</v>
      </c>
      <c r="D27670" t="s">
        <v>79</v>
      </c>
      <c r="E27670" t="s">
        <v>80</v>
      </c>
      <c r="F27670" t="s">
        <v>263</v>
      </c>
      <c r="G27670">
        <v>4232.55</v>
      </c>
    </row>
    <row r="27671" spans="1:7">
      <c r="A27671" t="s">
        <v>23</v>
      </c>
      <c r="B27671">
        <v>2</v>
      </c>
      <c r="C27671">
        <v>2009</v>
      </c>
      <c r="D27671" t="s">
        <v>79</v>
      </c>
      <c r="E27671" t="s">
        <v>80</v>
      </c>
      <c r="F27671" t="s">
        <v>263</v>
      </c>
      <c r="G27671">
        <v>10268.6</v>
      </c>
    </row>
    <row r="27672" spans="1:7">
      <c r="A27672" t="s">
        <v>17</v>
      </c>
      <c r="B27672">
        <v>4</v>
      </c>
      <c r="C27672">
        <v>2009</v>
      </c>
      <c r="D27672" t="s">
        <v>79</v>
      </c>
      <c r="E27672" t="s">
        <v>80</v>
      </c>
      <c r="F27672" t="s">
        <v>263</v>
      </c>
      <c r="G27672">
        <v>6753.4000000000005</v>
      </c>
    </row>
    <row r="27673" spans="1:7">
      <c r="A27673" t="s">
        <v>24</v>
      </c>
      <c r="B27673">
        <v>5</v>
      </c>
      <c r="C27673">
        <v>2012</v>
      </c>
      <c r="D27673" t="s">
        <v>79</v>
      </c>
      <c r="E27673" t="s">
        <v>80</v>
      </c>
      <c r="F27673" t="s">
        <v>264</v>
      </c>
      <c r="G27673">
        <v>45509.93</v>
      </c>
    </row>
    <row r="27674" spans="1:7">
      <c r="A27674" t="s">
        <v>9</v>
      </c>
      <c r="B27674">
        <v>8</v>
      </c>
      <c r="C27674">
        <v>2009</v>
      </c>
      <c r="D27674" t="s">
        <v>79</v>
      </c>
      <c r="E27674" t="s">
        <v>80</v>
      </c>
      <c r="F27674" t="s">
        <v>264</v>
      </c>
      <c r="G27674">
        <v>15916.99</v>
      </c>
    </row>
    <row r="27675" spans="1:7">
      <c r="A27675" t="s">
        <v>55</v>
      </c>
      <c r="B27675">
        <v>3</v>
      </c>
      <c r="C27675">
        <v>2011</v>
      </c>
      <c r="D27675" t="s">
        <v>79</v>
      </c>
      <c r="E27675" t="s">
        <v>80</v>
      </c>
      <c r="F27675" t="s">
        <v>264</v>
      </c>
      <c r="G27675">
        <v>-1496.3700000000001</v>
      </c>
    </row>
    <row r="27676" spans="1:7">
      <c r="A27676" t="s">
        <v>39</v>
      </c>
      <c r="B27676">
        <v>5</v>
      </c>
      <c r="C27676">
        <v>2011</v>
      </c>
      <c r="D27676" t="s">
        <v>79</v>
      </c>
      <c r="E27676" t="s">
        <v>80</v>
      </c>
      <c r="F27676" t="s">
        <v>264</v>
      </c>
      <c r="G27676">
        <v>7226.04</v>
      </c>
    </row>
    <row r="27677" spans="1:7">
      <c r="A27677" t="s">
        <v>89</v>
      </c>
      <c r="B27677">
        <v>4</v>
      </c>
      <c r="C27677">
        <v>2011</v>
      </c>
      <c r="D27677" t="s">
        <v>79</v>
      </c>
      <c r="E27677" t="s">
        <v>80</v>
      </c>
      <c r="F27677" t="s">
        <v>264</v>
      </c>
      <c r="G27677">
        <v>-84496.639999999999</v>
      </c>
    </row>
    <row r="27678" spans="1:7">
      <c r="A27678" t="s">
        <v>99</v>
      </c>
      <c r="B27678">
        <v>1</v>
      </c>
      <c r="C27678">
        <v>2011</v>
      </c>
      <c r="D27678" t="s">
        <v>79</v>
      </c>
      <c r="E27678" t="s">
        <v>80</v>
      </c>
      <c r="F27678" t="s">
        <v>264</v>
      </c>
      <c r="G27678">
        <v>33321.89</v>
      </c>
    </row>
    <row r="27679" spans="1:7">
      <c r="A27679" t="s">
        <v>30</v>
      </c>
      <c r="B27679">
        <v>8</v>
      </c>
      <c r="C27679">
        <v>2010</v>
      </c>
      <c r="D27679" t="s">
        <v>79</v>
      </c>
      <c r="E27679" t="s">
        <v>80</v>
      </c>
      <c r="F27679" t="s">
        <v>49</v>
      </c>
      <c r="G27679">
        <v>0</v>
      </c>
    </row>
    <row r="27680" spans="1:7">
      <c r="A27680" t="s">
        <v>19</v>
      </c>
      <c r="B27680">
        <v>11</v>
      </c>
      <c r="C27680">
        <v>2010</v>
      </c>
      <c r="D27680" t="s">
        <v>79</v>
      </c>
      <c r="E27680" t="s">
        <v>80</v>
      </c>
      <c r="F27680" t="s">
        <v>49</v>
      </c>
      <c r="G27680">
        <v>59.85</v>
      </c>
    </row>
    <row r="27681" spans="1:7">
      <c r="A27681" t="s">
        <v>29</v>
      </c>
      <c r="B27681">
        <v>6</v>
      </c>
      <c r="C27681">
        <v>2011</v>
      </c>
      <c r="D27681" t="s">
        <v>79</v>
      </c>
      <c r="E27681" t="s">
        <v>80</v>
      </c>
      <c r="F27681" t="s">
        <v>87</v>
      </c>
      <c r="G27681">
        <v>0</v>
      </c>
    </row>
    <row r="27682" spans="1:7">
      <c r="A27682" t="s">
        <v>43</v>
      </c>
      <c r="B27682">
        <v>5</v>
      </c>
      <c r="C27682">
        <v>2009</v>
      </c>
      <c r="D27682" t="s">
        <v>79</v>
      </c>
      <c r="E27682" t="s">
        <v>80</v>
      </c>
      <c r="F27682" t="s">
        <v>92</v>
      </c>
      <c r="G27682">
        <v>16080.390000000001</v>
      </c>
    </row>
    <row r="27683" spans="1:7">
      <c r="A27683" t="s">
        <v>40</v>
      </c>
      <c r="B27683">
        <v>10</v>
      </c>
      <c r="C27683">
        <v>2011</v>
      </c>
      <c r="D27683" t="s">
        <v>79</v>
      </c>
      <c r="E27683" t="s">
        <v>80</v>
      </c>
      <c r="F27683" t="s">
        <v>121</v>
      </c>
      <c r="G27683">
        <v>0</v>
      </c>
    </row>
    <row r="27684" spans="1:7">
      <c r="A27684" t="s">
        <v>24</v>
      </c>
      <c r="B27684">
        <v>5</v>
      </c>
      <c r="C27684">
        <v>2012</v>
      </c>
      <c r="D27684" t="s">
        <v>79</v>
      </c>
      <c r="E27684" t="s">
        <v>80</v>
      </c>
      <c r="F27684" t="s">
        <v>121</v>
      </c>
      <c r="G27684">
        <v>93</v>
      </c>
    </row>
    <row r="27685" spans="1:7">
      <c r="A27685" t="s">
        <v>29</v>
      </c>
      <c r="B27685">
        <v>6</v>
      </c>
      <c r="C27685">
        <v>2011</v>
      </c>
      <c r="D27685" t="s">
        <v>79</v>
      </c>
      <c r="E27685" t="s">
        <v>80</v>
      </c>
      <c r="F27685" t="s">
        <v>138</v>
      </c>
      <c r="G27685">
        <v>24836.420000000002</v>
      </c>
    </row>
    <row r="27686" spans="1:7">
      <c r="A27686" t="s">
        <v>16</v>
      </c>
      <c r="B27686">
        <v>7</v>
      </c>
      <c r="C27686">
        <v>2010</v>
      </c>
      <c r="D27686" t="s">
        <v>79</v>
      </c>
      <c r="E27686" t="s">
        <v>80</v>
      </c>
      <c r="F27686" t="s">
        <v>138</v>
      </c>
      <c r="G27686">
        <v>26068.36</v>
      </c>
    </row>
    <row r="27687" spans="1:7">
      <c r="A27687" t="s">
        <v>32</v>
      </c>
      <c r="B27687">
        <v>10</v>
      </c>
      <c r="C27687">
        <v>2009</v>
      </c>
      <c r="D27687" t="s">
        <v>79</v>
      </c>
      <c r="E27687" t="s">
        <v>80</v>
      </c>
      <c r="F27687" t="s">
        <v>138</v>
      </c>
      <c r="G27687">
        <v>53410.57</v>
      </c>
    </row>
    <row r="27688" spans="1:7">
      <c r="A27688" t="s">
        <v>38</v>
      </c>
      <c r="B27688">
        <v>7</v>
      </c>
      <c r="C27688">
        <v>2011</v>
      </c>
      <c r="D27688" t="s">
        <v>79</v>
      </c>
      <c r="E27688" t="s">
        <v>80</v>
      </c>
      <c r="F27688" t="s">
        <v>138</v>
      </c>
      <c r="G27688">
        <v>17326.04</v>
      </c>
    </row>
    <row r="27689" spans="1:7">
      <c r="A27689" t="s">
        <v>114</v>
      </c>
      <c r="B27689">
        <v>2</v>
      </c>
      <c r="C27689">
        <v>2011</v>
      </c>
      <c r="D27689" t="s">
        <v>79</v>
      </c>
      <c r="E27689" t="s">
        <v>80</v>
      </c>
      <c r="F27689" t="s">
        <v>138</v>
      </c>
      <c r="G27689">
        <v>44722.75</v>
      </c>
    </row>
    <row r="27690" spans="1:7">
      <c r="A27690" t="s">
        <v>19</v>
      </c>
      <c r="B27690">
        <v>11</v>
      </c>
      <c r="C27690">
        <v>2010</v>
      </c>
      <c r="D27690" t="s">
        <v>79</v>
      </c>
      <c r="E27690" t="s">
        <v>80</v>
      </c>
      <c r="F27690" t="s">
        <v>138</v>
      </c>
      <c r="G27690">
        <v>25884.39</v>
      </c>
    </row>
    <row r="27691" spans="1:7">
      <c r="A27691" t="s">
        <v>28</v>
      </c>
      <c r="B27691">
        <v>4</v>
      </c>
      <c r="C27691">
        <v>2012</v>
      </c>
      <c r="D27691" t="s">
        <v>79</v>
      </c>
      <c r="E27691" t="s">
        <v>80</v>
      </c>
      <c r="F27691" t="s">
        <v>138</v>
      </c>
      <c r="G27691">
        <v>41566.82</v>
      </c>
    </row>
    <row r="27692" spans="1:7">
      <c r="A27692" t="s">
        <v>46</v>
      </c>
      <c r="B27692">
        <v>12</v>
      </c>
      <c r="C27692">
        <v>2009</v>
      </c>
      <c r="D27692" t="s">
        <v>79</v>
      </c>
      <c r="E27692" t="s">
        <v>80</v>
      </c>
      <c r="F27692" t="s">
        <v>142</v>
      </c>
      <c r="G27692">
        <v>0</v>
      </c>
    </row>
    <row r="27693" spans="1:7">
      <c r="A27693" t="s">
        <v>39</v>
      </c>
      <c r="B27693">
        <v>5</v>
      </c>
      <c r="C27693">
        <v>2011</v>
      </c>
      <c r="D27693" t="s">
        <v>79</v>
      </c>
      <c r="E27693" t="s">
        <v>80</v>
      </c>
      <c r="F27693" t="s">
        <v>144</v>
      </c>
      <c r="G27693">
        <v>10152.02</v>
      </c>
    </row>
    <row r="27694" spans="1:7">
      <c r="A27694" t="s">
        <v>114</v>
      </c>
      <c r="B27694">
        <v>2</v>
      </c>
      <c r="C27694">
        <v>2011</v>
      </c>
      <c r="D27694" t="s">
        <v>79</v>
      </c>
      <c r="E27694" t="s">
        <v>80</v>
      </c>
      <c r="F27694" t="s">
        <v>144</v>
      </c>
      <c r="G27694">
        <v>10192.280000000001</v>
      </c>
    </row>
    <row r="27695" spans="1:7">
      <c r="A27695" t="s">
        <v>109</v>
      </c>
      <c r="B27695">
        <v>1</v>
      </c>
      <c r="C27695">
        <v>2012</v>
      </c>
      <c r="D27695" t="s">
        <v>79</v>
      </c>
      <c r="E27695" t="s">
        <v>80</v>
      </c>
      <c r="F27695" t="s">
        <v>144</v>
      </c>
      <c r="G27695">
        <v>15081.550000000001</v>
      </c>
    </row>
    <row r="27696" spans="1:7">
      <c r="A27696" t="s">
        <v>46</v>
      </c>
      <c r="B27696">
        <v>12</v>
      </c>
      <c r="C27696">
        <v>2009</v>
      </c>
      <c r="D27696" t="s">
        <v>79</v>
      </c>
      <c r="E27696" t="s">
        <v>80</v>
      </c>
      <c r="F27696" t="s">
        <v>144</v>
      </c>
      <c r="G27696">
        <v>5991.88</v>
      </c>
    </row>
    <row r="27697" spans="1:7">
      <c r="A27697" t="s">
        <v>19</v>
      </c>
      <c r="B27697">
        <v>11</v>
      </c>
      <c r="C27697">
        <v>2010</v>
      </c>
      <c r="D27697" t="s">
        <v>79</v>
      </c>
      <c r="E27697" t="s">
        <v>80</v>
      </c>
      <c r="F27697" t="s">
        <v>144</v>
      </c>
      <c r="G27697">
        <v>7437.03</v>
      </c>
    </row>
    <row r="27698" spans="1:7">
      <c r="A27698" t="s">
        <v>35</v>
      </c>
      <c r="B27698">
        <v>5</v>
      </c>
      <c r="C27698">
        <v>2010</v>
      </c>
      <c r="D27698" t="s">
        <v>79</v>
      </c>
      <c r="E27698" t="s">
        <v>80</v>
      </c>
      <c r="F27698" t="s">
        <v>144</v>
      </c>
      <c r="G27698">
        <v>14639.09</v>
      </c>
    </row>
    <row r="27699" spans="1:7">
      <c r="A27699" t="s">
        <v>28</v>
      </c>
      <c r="B27699">
        <v>4</v>
      </c>
      <c r="C27699">
        <v>2012</v>
      </c>
      <c r="D27699" t="s">
        <v>79</v>
      </c>
      <c r="E27699" t="s">
        <v>80</v>
      </c>
      <c r="F27699" t="s">
        <v>151</v>
      </c>
      <c r="G27699">
        <v>0</v>
      </c>
    </row>
    <row r="27700" spans="1:7">
      <c r="A27700" t="s">
        <v>28</v>
      </c>
      <c r="B27700">
        <v>4</v>
      </c>
      <c r="C27700">
        <v>2012</v>
      </c>
      <c r="D27700" t="s">
        <v>79</v>
      </c>
      <c r="E27700" t="s">
        <v>80</v>
      </c>
      <c r="F27700" t="s">
        <v>155</v>
      </c>
      <c r="G27700">
        <v>3542.92</v>
      </c>
    </row>
    <row r="27701" spans="1:7">
      <c r="A27701" t="s">
        <v>31</v>
      </c>
      <c r="B27701">
        <v>3</v>
      </c>
      <c r="C27701">
        <v>2012</v>
      </c>
      <c r="D27701" t="s">
        <v>79</v>
      </c>
      <c r="E27701" t="s">
        <v>80</v>
      </c>
      <c r="F27701" t="s">
        <v>155</v>
      </c>
      <c r="G27701">
        <v>9033.17</v>
      </c>
    </row>
    <row r="27702" spans="1:7">
      <c r="A27702" t="s">
        <v>23</v>
      </c>
      <c r="B27702">
        <v>2</v>
      </c>
      <c r="C27702">
        <v>2009</v>
      </c>
      <c r="D27702" t="s">
        <v>79</v>
      </c>
      <c r="E27702" t="s">
        <v>80</v>
      </c>
      <c r="F27702" t="s">
        <v>155</v>
      </c>
      <c r="G27702">
        <v>27679.37</v>
      </c>
    </row>
    <row r="27703" spans="1:7">
      <c r="A27703" t="s">
        <v>39</v>
      </c>
      <c r="B27703">
        <v>5</v>
      </c>
      <c r="C27703">
        <v>2011</v>
      </c>
      <c r="D27703" t="s">
        <v>79</v>
      </c>
      <c r="E27703" t="s">
        <v>80</v>
      </c>
      <c r="F27703" t="s">
        <v>156</v>
      </c>
      <c r="G27703">
        <v>87.54</v>
      </c>
    </row>
    <row r="27704" spans="1:7">
      <c r="A27704" t="s">
        <v>19</v>
      </c>
      <c r="B27704">
        <v>11</v>
      </c>
      <c r="C27704">
        <v>2010</v>
      </c>
      <c r="D27704" t="s">
        <v>79</v>
      </c>
      <c r="E27704" t="s">
        <v>80</v>
      </c>
      <c r="F27704" t="s">
        <v>156</v>
      </c>
      <c r="G27704">
        <v>49.9</v>
      </c>
    </row>
    <row r="27705" spans="1:7">
      <c r="A27705" t="s">
        <v>85</v>
      </c>
      <c r="B27705">
        <v>4</v>
      </c>
      <c r="C27705">
        <v>2010</v>
      </c>
      <c r="D27705" t="s">
        <v>79</v>
      </c>
      <c r="E27705" t="s">
        <v>80</v>
      </c>
      <c r="F27705" t="s">
        <v>157</v>
      </c>
      <c r="G27705">
        <v>16669.86</v>
      </c>
    </row>
    <row r="27706" spans="1:7">
      <c r="A27706" t="s">
        <v>24</v>
      </c>
      <c r="B27706">
        <v>5</v>
      </c>
      <c r="C27706">
        <v>2012</v>
      </c>
      <c r="D27706" t="s">
        <v>79</v>
      </c>
      <c r="E27706" t="s">
        <v>80</v>
      </c>
      <c r="F27706" t="s">
        <v>157</v>
      </c>
      <c r="G27706">
        <v>8438.4500000000007</v>
      </c>
    </row>
    <row r="27707" spans="1:7">
      <c r="A27707" t="s">
        <v>109</v>
      </c>
      <c r="B27707">
        <v>1</v>
      </c>
      <c r="C27707">
        <v>2012</v>
      </c>
      <c r="D27707" t="s">
        <v>79</v>
      </c>
      <c r="E27707" t="s">
        <v>80</v>
      </c>
      <c r="F27707" t="s">
        <v>157</v>
      </c>
      <c r="G27707">
        <v>5443.56</v>
      </c>
    </row>
    <row r="27708" spans="1:7">
      <c r="A27708" t="s">
        <v>35</v>
      </c>
      <c r="B27708">
        <v>5</v>
      </c>
      <c r="C27708">
        <v>2010</v>
      </c>
      <c r="D27708" t="s">
        <v>79</v>
      </c>
      <c r="E27708" t="s">
        <v>80</v>
      </c>
      <c r="F27708" t="s">
        <v>157</v>
      </c>
      <c r="G27708">
        <v>7852.49</v>
      </c>
    </row>
    <row r="27709" spans="1:7">
      <c r="A27709" t="s">
        <v>33</v>
      </c>
      <c r="B27709">
        <v>9</v>
      </c>
      <c r="C27709">
        <v>2010</v>
      </c>
      <c r="D27709" t="s">
        <v>79</v>
      </c>
      <c r="E27709" t="s">
        <v>80</v>
      </c>
      <c r="F27709" t="s">
        <v>157</v>
      </c>
      <c r="G27709">
        <v>7616.08</v>
      </c>
    </row>
    <row r="27710" spans="1:7">
      <c r="A27710" t="s">
        <v>42</v>
      </c>
      <c r="B27710">
        <v>2</v>
      </c>
      <c r="C27710">
        <v>2010</v>
      </c>
      <c r="D27710" t="s">
        <v>79</v>
      </c>
      <c r="E27710" t="s">
        <v>80</v>
      </c>
      <c r="F27710" t="s">
        <v>157</v>
      </c>
      <c r="G27710">
        <v>9325.32</v>
      </c>
    </row>
    <row r="27711" spans="1:7">
      <c r="A27711" t="s">
        <v>27</v>
      </c>
      <c r="B27711">
        <v>1</v>
      </c>
      <c r="C27711">
        <v>2009</v>
      </c>
      <c r="D27711" t="s">
        <v>79</v>
      </c>
      <c r="E27711" t="s">
        <v>80</v>
      </c>
      <c r="F27711" t="s">
        <v>157</v>
      </c>
      <c r="G27711">
        <v>4221.5200000000004</v>
      </c>
    </row>
    <row r="27712" spans="1:7">
      <c r="A27712" t="s">
        <v>22</v>
      </c>
      <c r="B27712">
        <v>9</v>
      </c>
      <c r="C27712">
        <v>2011</v>
      </c>
      <c r="D27712" t="s">
        <v>79</v>
      </c>
      <c r="E27712" t="s">
        <v>80</v>
      </c>
      <c r="F27712" t="s">
        <v>158</v>
      </c>
      <c r="G27712">
        <v>2546.04</v>
      </c>
    </row>
    <row r="27713" spans="1:7">
      <c r="A27713" t="s">
        <v>68</v>
      </c>
      <c r="B27713">
        <v>1</v>
      </c>
      <c r="C27713">
        <v>2010</v>
      </c>
      <c r="D27713" t="s">
        <v>79</v>
      </c>
      <c r="E27713" t="s">
        <v>80</v>
      </c>
      <c r="F27713" t="s">
        <v>158</v>
      </c>
      <c r="G27713">
        <v>70.239999999999995</v>
      </c>
    </row>
    <row r="27714" spans="1:7">
      <c r="A27714" t="s">
        <v>13</v>
      </c>
      <c r="B27714">
        <v>7</v>
      </c>
      <c r="C27714">
        <v>2009</v>
      </c>
      <c r="D27714" t="s">
        <v>79</v>
      </c>
      <c r="E27714" t="s">
        <v>80</v>
      </c>
      <c r="F27714" t="s">
        <v>158</v>
      </c>
      <c r="G27714">
        <v>26.47</v>
      </c>
    </row>
    <row r="27715" spans="1:7">
      <c r="A27715" t="s">
        <v>26</v>
      </c>
      <c r="B27715">
        <v>9</v>
      </c>
      <c r="C27715">
        <v>2009</v>
      </c>
      <c r="D27715" t="s">
        <v>79</v>
      </c>
      <c r="E27715" t="s">
        <v>80</v>
      </c>
      <c r="F27715" t="s">
        <v>158</v>
      </c>
      <c r="G27715">
        <v>63.47</v>
      </c>
    </row>
    <row r="27716" spans="1:7">
      <c r="A27716" t="s">
        <v>42</v>
      </c>
      <c r="B27716">
        <v>2</v>
      </c>
      <c r="C27716">
        <v>2010</v>
      </c>
      <c r="D27716" t="s">
        <v>79</v>
      </c>
      <c r="E27716" t="s">
        <v>80</v>
      </c>
      <c r="F27716" t="s">
        <v>159</v>
      </c>
      <c r="G27716">
        <v>0</v>
      </c>
    </row>
    <row r="27717" spans="1:7">
      <c r="A27717" t="s">
        <v>20</v>
      </c>
      <c r="B27717">
        <v>6</v>
      </c>
      <c r="C27717">
        <v>2010</v>
      </c>
      <c r="D27717" t="s">
        <v>79</v>
      </c>
      <c r="E27717" t="s">
        <v>80</v>
      </c>
      <c r="F27717" t="s">
        <v>159</v>
      </c>
      <c r="G27717">
        <v>0</v>
      </c>
    </row>
    <row r="27718" spans="1:7">
      <c r="A27718" t="s">
        <v>46</v>
      </c>
      <c r="B27718">
        <v>12</v>
      </c>
      <c r="C27718">
        <v>2009</v>
      </c>
      <c r="D27718" t="s">
        <v>79</v>
      </c>
      <c r="E27718" t="s">
        <v>80</v>
      </c>
      <c r="F27718" t="s">
        <v>159</v>
      </c>
      <c r="G27718">
        <v>136.22</v>
      </c>
    </row>
    <row r="27719" spans="1:7">
      <c r="A27719" t="s">
        <v>89</v>
      </c>
      <c r="B27719">
        <v>4</v>
      </c>
      <c r="C27719">
        <v>2011</v>
      </c>
      <c r="D27719" t="s">
        <v>79</v>
      </c>
      <c r="E27719" t="s">
        <v>80</v>
      </c>
      <c r="F27719" t="s">
        <v>159</v>
      </c>
      <c r="G27719">
        <v>0</v>
      </c>
    </row>
    <row r="27720" spans="1:7">
      <c r="A27720" t="s">
        <v>33</v>
      </c>
      <c r="B27720">
        <v>9</v>
      </c>
      <c r="C27720">
        <v>2010</v>
      </c>
      <c r="D27720" t="s">
        <v>79</v>
      </c>
      <c r="E27720" t="s">
        <v>80</v>
      </c>
      <c r="F27720" t="s">
        <v>160</v>
      </c>
      <c r="G27720">
        <v>8645.5499999999993</v>
      </c>
    </row>
    <row r="27721" spans="1:7">
      <c r="A27721" t="s">
        <v>45</v>
      </c>
      <c r="B27721">
        <v>3</v>
      </c>
      <c r="C27721">
        <v>2010</v>
      </c>
      <c r="D27721" t="s">
        <v>79</v>
      </c>
      <c r="E27721" t="s">
        <v>80</v>
      </c>
      <c r="F27721" t="s">
        <v>160</v>
      </c>
      <c r="G27721">
        <v>4393.1500000000005</v>
      </c>
    </row>
    <row r="27722" spans="1:7">
      <c r="A27722" t="s">
        <v>42</v>
      </c>
      <c r="B27722">
        <v>2</v>
      </c>
      <c r="C27722">
        <v>2010</v>
      </c>
      <c r="D27722" t="s">
        <v>79</v>
      </c>
      <c r="E27722" t="s">
        <v>80</v>
      </c>
      <c r="F27722" t="s">
        <v>160</v>
      </c>
      <c r="G27722">
        <v>4619.92</v>
      </c>
    </row>
    <row r="27723" spans="1:7">
      <c r="A27723" t="s">
        <v>31</v>
      </c>
      <c r="B27723">
        <v>3</v>
      </c>
      <c r="C27723">
        <v>2012</v>
      </c>
      <c r="D27723" t="s">
        <v>79</v>
      </c>
      <c r="E27723" t="s">
        <v>80</v>
      </c>
      <c r="F27723" t="s">
        <v>160</v>
      </c>
      <c r="G27723">
        <v>8383.76</v>
      </c>
    </row>
    <row r="27724" spans="1:7">
      <c r="A27724" t="s">
        <v>25</v>
      </c>
      <c r="B27724">
        <v>8</v>
      </c>
      <c r="C27724">
        <v>2011</v>
      </c>
      <c r="D27724" t="s">
        <v>79</v>
      </c>
      <c r="E27724" t="s">
        <v>80</v>
      </c>
      <c r="F27724" t="s">
        <v>160</v>
      </c>
      <c r="G27724">
        <v>4266.0200000000004</v>
      </c>
    </row>
    <row r="27725" spans="1:7">
      <c r="A27725" t="s">
        <v>16</v>
      </c>
      <c r="B27725">
        <v>7</v>
      </c>
      <c r="C27725">
        <v>2010</v>
      </c>
      <c r="D27725" t="s">
        <v>79</v>
      </c>
      <c r="E27725" t="s">
        <v>80</v>
      </c>
      <c r="F27725" t="s">
        <v>160</v>
      </c>
      <c r="G27725">
        <v>1503.6100000000001</v>
      </c>
    </row>
    <row r="27726" spans="1:7">
      <c r="A27726" t="s">
        <v>29</v>
      </c>
      <c r="B27726">
        <v>6</v>
      </c>
      <c r="C27726">
        <v>2011</v>
      </c>
      <c r="D27726" t="s">
        <v>79</v>
      </c>
      <c r="E27726" t="s">
        <v>80</v>
      </c>
      <c r="F27726" t="s">
        <v>164</v>
      </c>
      <c r="G27726">
        <v>335.52</v>
      </c>
    </row>
    <row r="27727" spans="1:7">
      <c r="A27727" t="s">
        <v>46</v>
      </c>
      <c r="B27727">
        <v>12</v>
      </c>
      <c r="C27727">
        <v>2009</v>
      </c>
      <c r="D27727" t="s">
        <v>79</v>
      </c>
      <c r="E27727" t="s">
        <v>80</v>
      </c>
      <c r="F27727" t="s">
        <v>164</v>
      </c>
      <c r="G27727">
        <v>314.72000000000003</v>
      </c>
    </row>
    <row r="27728" spans="1:7">
      <c r="A27728" t="s">
        <v>19</v>
      </c>
      <c r="B27728">
        <v>11</v>
      </c>
      <c r="C27728">
        <v>2010</v>
      </c>
      <c r="D27728" t="s">
        <v>79</v>
      </c>
      <c r="E27728" t="s">
        <v>80</v>
      </c>
      <c r="F27728" t="s">
        <v>164</v>
      </c>
      <c r="G27728">
        <v>285.04000000000002</v>
      </c>
    </row>
    <row r="27729" spans="1:7">
      <c r="A27729" t="s">
        <v>24</v>
      </c>
      <c r="B27729">
        <v>5</v>
      </c>
      <c r="C27729">
        <v>2012</v>
      </c>
      <c r="D27729" t="s">
        <v>79</v>
      </c>
      <c r="E27729" t="s">
        <v>80</v>
      </c>
      <c r="F27729" t="s">
        <v>165</v>
      </c>
      <c r="G27729">
        <v>291.65000000000003</v>
      </c>
    </row>
    <row r="27730" spans="1:7">
      <c r="A27730" t="s">
        <v>26</v>
      </c>
      <c r="B27730">
        <v>9</v>
      </c>
      <c r="C27730">
        <v>2009</v>
      </c>
      <c r="D27730" t="s">
        <v>79</v>
      </c>
      <c r="E27730" t="s">
        <v>80</v>
      </c>
      <c r="F27730" t="s">
        <v>165</v>
      </c>
      <c r="G27730">
        <v>46.74</v>
      </c>
    </row>
    <row r="27731" spans="1:7">
      <c r="A27731" t="s">
        <v>44</v>
      </c>
      <c r="B27731">
        <v>2</v>
      </c>
      <c r="C27731">
        <v>2012</v>
      </c>
      <c r="D27731" t="s">
        <v>79</v>
      </c>
      <c r="E27731" t="s">
        <v>80</v>
      </c>
      <c r="F27731" t="s">
        <v>165</v>
      </c>
      <c r="G27731">
        <v>0</v>
      </c>
    </row>
    <row r="27732" spans="1:7">
      <c r="A27732" t="s">
        <v>39</v>
      </c>
      <c r="B27732">
        <v>5</v>
      </c>
      <c r="C27732">
        <v>2011</v>
      </c>
      <c r="D27732" t="s">
        <v>79</v>
      </c>
      <c r="E27732" t="s">
        <v>80</v>
      </c>
      <c r="F27732" t="s">
        <v>165</v>
      </c>
      <c r="G27732">
        <v>49.82</v>
      </c>
    </row>
    <row r="27733" spans="1:7">
      <c r="A27733" t="s">
        <v>43</v>
      </c>
      <c r="B27733">
        <v>5</v>
      </c>
      <c r="C27733">
        <v>2009</v>
      </c>
      <c r="D27733" t="s">
        <v>79</v>
      </c>
      <c r="E27733" t="s">
        <v>80</v>
      </c>
      <c r="F27733" t="s">
        <v>165</v>
      </c>
      <c r="G27733">
        <v>81.790000000000006</v>
      </c>
    </row>
    <row r="27734" spans="1:7">
      <c r="A27734" t="s">
        <v>46</v>
      </c>
      <c r="B27734">
        <v>12</v>
      </c>
      <c r="C27734">
        <v>2009</v>
      </c>
      <c r="D27734" t="s">
        <v>79</v>
      </c>
      <c r="E27734" t="s">
        <v>80</v>
      </c>
      <c r="F27734" t="s">
        <v>165</v>
      </c>
      <c r="G27734">
        <v>0</v>
      </c>
    </row>
    <row r="27735" spans="1:7">
      <c r="A27735" t="s">
        <v>17</v>
      </c>
      <c r="B27735">
        <v>4</v>
      </c>
      <c r="C27735">
        <v>2009</v>
      </c>
      <c r="D27735" t="s">
        <v>79</v>
      </c>
      <c r="E27735" t="s">
        <v>80</v>
      </c>
      <c r="F27735" t="s">
        <v>166</v>
      </c>
      <c r="G27735">
        <v>82.86</v>
      </c>
    </row>
    <row r="27736" spans="1:7">
      <c r="A27736" t="s">
        <v>37</v>
      </c>
      <c r="B27736">
        <v>11</v>
      </c>
      <c r="C27736">
        <v>2011</v>
      </c>
      <c r="D27736" t="s">
        <v>79</v>
      </c>
      <c r="E27736" t="s">
        <v>80</v>
      </c>
      <c r="F27736" t="s">
        <v>166</v>
      </c>
      <c r="G27736">
        <v>17.5</v>
      </c>
    </row>
    <row r="27737" spans="1:7">
      <c r="A27737" t="s">
        <v>109</v>
      </c>
      <c r="B27737">
        <v>1</v>
      </c>
      <c r="C27737">
        <v>2012</v>
      </c>
      <c r="D27737" t="s">
        <v>79</v>
      </c>
      <c r="E27737" t="s">
        <v>80</v>
      </c>
      <c r="F27737" t="s">
        <v>166</v>
      </c>
      <c r="G27737">
        <v>876.86</v>
      </c>
    </row>
    <row r="27738" spans="1:7">
      <c r="A27738" t="s">
        <v>14</v>
      </c>
      <c r="B27738">
        <v>10</v>
      </c>
      <c r="C27738">
        <v>2010</v>
      </c>
      <c r="D27738" t="s">
        <v>79</v>
      </c>
      <c r="E27738" t="s">
        <v>80</v>
      </c>
      <c r="F27738" t="s">
        <v>166</v>
      </c>
      <c r="G27738">
        <v>317.53000000000003</v>
      </c>
    </row>
    <row r="27739" spans="1:7">
      <c r="A27739" t="s">
        <v>19</v>
      </c>
      <c r="B27739">
        <v>11</v>
      </c>
      <c r="C27739">
        <v>2010</v>
      </c>
      <c r="D27739" t="s">
        <v>79</v>
      </c>
      <c r="E27739" t="s">
        <v>80</v>
      </c>
      <c r="F27739" t="s">
        <v>166</v>
      </c>
      <c r="G27739">
        <v>102.46000000000001</v>
      </c>
    </row>
    <row r="27740" spans="1:7">
      <c r="A27740" t="s">
        <v>44</v>
      </c>
      <c r="B27740">
        <v>2</v>
      </c>
      <c r="C27740">
        <v>2012</v>
      </c>
      <c r="D27740" t="s">
        <v>79</v>
      </c>
      <c r="E27740" t="s">
        <v>80</v>
      </c>
      <c r="F27740" t="s">
        <v>166</v>
      </c>
      <c r="G27740">
        <v>4157.82</v>
      </c>
    </row>
    <row r="27741" spans="1:7">
      <c r="A27741" t="s">
        <v>13</v>
      </c>
      <c r="B27741">
        <v>7</v>
      </c>
      <c r="C27741">
        <v>2009</v>
      </c>
      <c r="D27741" t="s">
        <v>79</v>
      </c>
      <c r="E27741" t="s">
        <v>80</v>
      </c>
      <c r="F27741" t="s">
        <v>167</v>
      </c>
      <c r="G27741">
        <v>10648.09</v>
      </c>
    </row>
    <row r="27742" spans="1:7">
      <c r="A27742" t="s">
        <v>85</v>
      </c>
      <c r="B27742">
        <v>4</v>
      </c>
      <c r="C27742">
        <v>2010</v>
      </c>
      <c r="D27742" t="s">
        <v>79</v>
      </c>
      <c r="E27742" t="s">
        <v>80</v>
      </c>
      <c r="F27742" t="s">
        <v>167</v>
      </c>
      <c r="G27742">
        <v>17119.150000000001</v>
      </c>
    </row>
    <row r="27743" spans="1:7">
      <c r="A27743" t="s">
        <v>46</v>
      </c>
      <c r="B27743">
        <v>12</v>
      </c>
      <c r="C27743">
        <v>2009</v>
      </c>
      <c r="D27743" t="s">
        <v>79</v>
      </c>
      <c r="E27743" t="s">
        <v>80</v>
      </c>
      <c r="F27743" t="s">
        <v>167</v>
      </c>
      <c r="G27743">
        <v>13070.58</v>
      </c>
    </row>
    <row r="27744" spans="1:7">
      <c r="A27744" t="s">
        <v>9</v>
      </c>
      <c r="B27744">
        <v>8</v>
      </c>
      <c r="C27744">
        <v>2009</v>
      </c>
      <c r="D27744" t="s">
        <v>79</v>
      </c>
      <c r="E27744" t="s">
        <v>80</v>
      </c>
      <c r="F27744" t="s">
        <v>167</v>
      </c>
      <c r="G27744">
        <v>18120.72</v>
      </c>
    </row>
    <row r="27745" spans="1:7">
      <c r="A27745" t="s">
        <v>27</v>
      </c>
      <c r="B27745">
        <v>1</v>
      </c>
      <c r="C27745">
        <v>2009</v>
      </c>
      <c r="D27745" t="s">
        <v>79</v>
      </c>
      <c r="E27745" t="s">
        <v>80</v>
      </c>
      <c r="F27745" t="s">
        <v>167</v>
      </c>
      <c r="G27745">
        <v>16859.97</v>
      </c>
    </row>
    <row r="27746" spans="1:7">
      <c r="A27746" t="s">
        <v>28</v>
      </c>
      <c r="B27746">
        <v>4</v>
      </c>
      <c r="C27746">
        <v>2012</v>
      </c>
      <c r="D27746" t="s">
        <v>79</v>
      </c>
      <c r="E27746" t="s">
        <v>80</v>
      </c>
      <c r="F27746" t="s">
        <v>169</v>
      </c>
      <c r="G27746">
        <v>83.99</v>
      </c>
    </row>
    <row r="27747" spans="1:7">
      <c r="A27747" t="s">
        <v>89</v>
      </c>
      <c r="B27747">
        <v>4</v>
      </c>
      <c r="C27747">
        <v>2011</v>
      </c>
      <c r="D27747" t="s">
        <v>79</v>
      </c>
      <c r="E27747" t="s">
        <v>80</v>
      </c>
      <c r="F27747" t="s">
        <v>169</v>
      </c>
      <c r="G27747">
        <v>16.25</v>
      </c>
    </row>
    <row r="27748" spans="1:7">
      <c r="A27748" t="s">
        <v>19</v>
      </c>
      <c r="B27748">
        <v>11</v>
      </c>
      <c r="C27748">
        <v>2010</v>
      </c>
      <c r="D27748" t="s">
        <v>79</v>
      </c>
      <c r="E27748" t="s">
        <v>80</v>
      </c>
      <c r="F27748" t="s">
        <v>173</v>
      </c>
      <c r="G27748">
        <v>-3287.13</v>
      </c>
    </row>
    <row r="27749" spans="1:7">
      <c r="A27749" t="s">
        <v>16</v>
      </c>
      <c r="B27749">
        <v>7</v>
      </c>
      <c r="C27749">
        <v>2010</v>
      </c>
      <c r="D27749" t="s">
        <v>79</v>
      </c>
      <c r="E27749" t="s">
        <v>80</v>
      </c>
      <c r="F27749" t="s">
        <v>174</v>
      </c>
      <c r="G27749">
        <v>0</v>
      </c>
    </row>
    <row r="27750" spans="1:7">
      <c r="A27750" t="s">
        <v>68</v>
      </c>
      <c r="B27750">
        <v>1</v>
      </c>
      <c r="C27750">
        <v>2010</v>
      </c>
      <c r="D27750" t="s">
        <v>79</v>
      </c>
      <c r="E27750" t="s">
        <v>80</v>
      </c>
      <c r="F27750" t="s">
        <v>178</v>
      </c>
      <c r="G27750">
        <v>0</v>
      </c>
    </row>
    <row r="27751" spans="1:7">
      <c r="A27751" t="s">
        <v>23</v>
      </c>
      <c r="B27751">
        <v>2</v>
      </c>
      <c r="C27751">
        <v>2009</v>
      </c>
      <c r="D27751" t="s">
        <v>79</v>
      </c>
      <c r="E27751" t="s">
        <v>80</v>
      </c>
      <c r="F27751" t="s">
        <v>178</v>
      </c>
      <c r="G27751">
        <v>0</v>
      </c>
    </row>
    <row r="27752" spans="1:7">
      <c r="A27752" t="s">
        <v>25</v>
      </c>
      <c r="B27752">
        <v>8</v>
      </c>
      <c r="C27752">
        <v>2011</v>
      </c>
      <c r="D27752" t="s">
        <v>79</v>
      </c>
      <c r="E27752" t="s">
        <v>80</v>
      </c>
      <c r="F27752" t="s">
        <v>178</v>
      </c>
      <c r="G27752">
        <v>0</v>
      </c>
    </row>
    <row r="27753" spans="1:7">
      <c r="A27753" t="s">
        <v>27</v>
      </c>
      <c r="B27753">
        <v>1</v>
      </c>
      <c r="C27753">
        <v>2009</v>
      </c>
      <c r="D27753" t="s">
        <v>79</v>
      </c>
      <c r="E27753" t="s">
        <v>80</v>
      </c>
      <c r="F27753" t="s">
        <v>178</v>
      </c>
      <c r="G27753">
        <v>0</v>
      </c>
    </row>
    <row r="27754" spans="1:7">
      <c r="A27754" t="s">
        <v>89</v>
      </c>
      <c r="B27754">
        <v>4</v>
      </c>
      <c r="C27754">
        <v>2011</v>
      </c>
      <c r="D27754" t="s">
        <v>79</v>
      </c>
      <c r="E27754" t="s">
        <v>80</v>
      </c>
      <c r="F27754" t="s">
        <v>181</v>
      </c>
      <c r="G27754">
        <v>0</v>
      </c>
    </row>
    <row r="27755" spans="1:7">
      <c r="A27755" t="s">
        <v>27</v>
      </c>
      <c r="B27755">
        <v>1</v>
      </c>
      <c r="C27755">
        <v>2009</v>
      </c>
      <c r="D27755" t="s">
        <v>79</v>
      </c>
      <c r="E27755" t="s">
        <v>80</v>
      </c>
      <c r="F27755" t="s">
        <v>182</v>
      </c>
      <c r="G27755">
        <v>40.32</v>
      </c>
    </row>
    <row r="27756" spans="1:7">
      <c r="A27756" t="s">
        <v>63</v>
      </c>
      <c r="B27756">
        <v>12</v>
      </c>
      <c r="C27756">
        <v>2011</v>
      </c>
      <c r="D27756" t="s">
        <v>79</v>
      </c>
      <c r="E27756" t="s">
        <v>80</v>
      </c>
      <c r="F27756" t="s">
        <v>185</v>
      </c>
      <c r="G27756">
        <v>23.23</v>
      </c>
    </row>
    <row r="27757" spans="1:7">
      <c r="A27757" t="s">
        <v>32</v>
      </c>
      <c r="B27757">
        <v>10</v>
      </c>
      <c r="C27757">
        <v>2009</v>
      </c>
      <c r="D27757" t="s">
        <v>79</v>
      </c>
      <c r="E27757" t="s">
        <v>80</v>
      </c>
      <c r="F27757" t="s">
        <v>186</v>
      </c>
      <c r="G27757">
        <v>0</v>
      </c>
    </row>
    <row r="27758" spans="1:7">
      <c r="A27758" t="s">
        <v>27</v>
      </c>
      <c r="B27758">
        <v>1</v>
      </c>
      <c r="C27758">
        <v>2009</v>
      </c>
      <c r="D27758" t="s">
        <v>79</v>
      </c>
      <c r="E27758" t="s">
        <v>80</v>
      </c>
      <c r="F27758" t="s">
        <v>186</v>
      </c>
      <c r="G27758">
        <v>0</v>
      </c>
    </row>
    <row r="27759" spans="1:7">
      <c r="A27759" t="s">
        <v>9</v>
      </c>
      <c r="B27759">
        <v>8</v>
      </c>
      <c r="C27759">
        <v>2009</v>
      </c>
      <c r="D27759" t="s">
        <v>79</v>
      </c>
      <c r="E27759" t="s">
        <v>80</v>
      </c>
      <c r="F27759" t="s">
        <v>186</v>
      </c>
      <c r="G27759">
        <v>0</v>
      </c>
    </row>
    <row r="27760" spans="1:7">
      <c r="A27760" t="s">
        <v>28</v>
      </c>
      <c r="B27760">
        <v>4</v>
      </c>
      <c r="C27760">
        <v>2012</v>
      </c>
      <c r="D27760" t="s">
        <v>79</v>
      </c>
      <c r="E27760" t="s">
        <v>80</v>
      </c>
      <c r="F27760" t="s">
        <v>190</v>
      </c>
      <c r="G27760">
        <v>0</v>
      </c>
    </row>
    <row r="27761" spans="1:7">
      <c r="A27761" t="s">
        <v>25</v>
      </c>
      <c r="B27761">
        <v>8</v>
      </c>
      <c r="C27761">
        <v>2011</v>
      </c>
      <c r="D27761" t="s">
        <v>79</v>
      </c>
      <c r="E27761" t="s">
        <v>80</v>
      </c>
      <c r="F27761" t="s">
        <v>194</v>
      </c>
      <c r="G27761">
        <v>3.2600000000000002</v>
      </c>
    </row>
    <row r="27762" spans="1:7">
      <c r="A27762" t="s">
        <v>32</v>
      </c>
      <c r="B27762">
        <v>10</v>
      </c>
      <c r="C27762">
        <v>2009</v>
      </c>
      <c r="D27762" t="s">
        <v>79</v>
      </c>
      <c r="E27762" t="s">
        <v>80</v>
      </c>
      <c r="F27762" t="s">
        <v>194</v>
      </c>
      <c r="G27762">
        <v>85940.09</v>
      </c>
    </row>
    <row r="27763" spans="1:7">
      <c r="A27763" t="s">
        <v>40</v>
      </c>
      <c r="B27763">
        <v>10</v>
      </c>
      <c r="C27763">
        <v>2011</v>
      </c>
      <c r="D27763" t="s">
        <v>79</v>
      </c>
      <c r="E27763" t="s">
        <v>80</v>
      </c>
      <c r="F27763" t="s">
        <v>194</v>
      </c>
      <c r="G27763">
        <v>0</v>
      </c>
    </row>
    <row r="27764" spans="1:7">
      <c r="A27764" t="s">
        <v>22</v>
      </c>
      <c r="B27764">
        <v>9</v>
      </c>
      <c r="C27764">
        <v>2011</v>
      </c>
      <c r="D27764" t="s">
        <v>79</v>
      </c>
      <c r="E27764" t="s">
        <v>80</v>
      </c>
      <c r="F27764" t="s">
        <v>194</v>
      </c>
      <c r="G27764">
        <v>-4421.46</v>
      </c>
    </row>
    <row r="27765" spans="1:7">
      <c r="A27765" t="s">
        <v>33</v>
      </c>
      <c r="B27765">
        <v>9</v>
      </c>
      <c r="C27765">
        <v>2010</v>
      </c>
      <c r="D27765" t="s">
        <v>79</v>
      </c>
      <c r="E27765" t="s">
        <v>80</v>
      </c>
      <c r="F27765" t="s">
        <v>195</v>
      </c>
      <c r="G27765">
        <v>226</v>
      </c>
    </row>
    <row r="27766" spans="1:7">
      <c r="A27766" t="s">
        <v>19</v>
      </c>
      <c r="B27766">
        <v>11</v>
      </c>
      <c r="C27766">
        <v>2010</v>
      </c>
      <c r="D27766" t="s">
        <v>79</v>
      </c>
      <c r="E27766" t="s">
        <v>80</v>
      </c>
      <c r="F27766" t="s">
        <v>195</v>
      </c>
      <c r="G27766">
        <v>0</v>
      </c>
    </row>
    <row r="27767" spans="1:7">
      <c r="A27767" t="s">
        <v>85</v>
      </c>
      <c r="B27767">
        <v>4</v>
      </c>
      <c r="C27767">
        <v>2010</v>
      </c>
      <c r="D27767" t="s">
        <v>79</v>
      </c>
      <c r="E27767" t="s">
        <v>80</v>
      </c>
      <c r="F27767" t="s">
        <v>195</v>
      </c>
      <c r="G27767">
        <v>783.30000000000007</v>
      </c>
    </row>
    <row r="27768" spans="1:7">
      <c r="A27768" t="s">
        <v>42</v>
      </c>
      <c r="B27768">
        <v>2</v>
      </c>
      <c r="C27768">
        <v>2010</v>
      </c>
      <c r="D27768" t="s">
        <v>79</v>
      </c>
      <c r="E27768" t="s">
        <v>80</v>
      </c>
      <c r="F27768" t="s">
        <v>196</v>
      </c>
      <c r="G27768">
        <v>10254.01</v>
      </c>
    </row>
    <row r="27769" spans="1:7">
      <c r="A27769" t="s">
        <v>46</v>
      </c>
      <c r="B27769">
        <v>12</v>
      </c>
      <c r="C27769">
        <v>2009</v>
      </c>
      <c r="D27769" t="s">
        <v>79</v>
      </c>
      <c r="E27769" t="s">
        <v>80</v>
      </c>
      <c r="F27769" t="s">
        <v>196</v>
      </c>
      <c r="G27769">
        <v>10662</v>
      </c>
    </row>
    <row r="27770" spans="1:7">
      <c r="A27770" t="s">
        <v>32</v>
      </c>
      <c r="B27770">
        <v>10</v>
      </c>
      <c r="C27770">
        <v>2009</v>
      </c>
      <c r="D27770" t="s">
        <v>79</v>
      </c>
      <c r="E27770" t="s">
        <v>80</v>
      </c>
      <c r="F27770" t="s">
        <v>196</v>
      </c>
      <c r="G27770">
        <v>9991.64</v>
      </c>
    </row>
    <row r="27771" spans="1:7">
      <c r="A27771" t="s">
        <v>52</v>
      </c>
      <c r="B27771">
        <v>6</v>
      </c>
      <c r="C27771">
        <v>2009</v>
      </c>
      <c r="D27771" t="s">
        <v>79</v>
      </c>
      <c r="E27771" t="s">
        <v>80</v>
      </c>
      <c r="F27771" t="s">
        <v>196</v>
      </c>
      <c r="G27771">
        <v>9612.23</v>
      </c>
    </row>
    <row r="27772" spans="1:7">
      <c r="A27772" t="s">
        <v>24</v>
      </c>
      <c r="B27772">
        <v>5</v>
      </c>
      <c r="C27772">
        <v>2012</v>
      </c>
      <c r="D27772" t="s">
        <v>79</v>
      </c>
      <c r="E27772" t="s">
        <v>80</v>
      </c>
      <c r="F27772" t="s">
        <v>196</v>
      </c>
      <c r="G27772">
        <v>16863.170000000002</v>
      </c>
    </row>
    <row r="27773" spans="1:7">
      <c r="A27773" t="s">
        <v>14</v>
      </c>
      <c r="B27773">
        <v>10</v>
      </c>
      <c r="C27773">
        <v>2010</v>
      </c>
      <c r="D27773" t="s">
        <v>79</v>
      </c>
      <c r="E27773" t="s">
        <v>80</v>
      </c>
      <c r="F27773" t="s">
        <v>196</v>
      </c>
      <c r="G27773">
        <v>12142.44</v>
      </c>
    </row>
    <row r="27774" spans="1:7">
      <c r="A27774" t="s">
        <v>18</v>
      </c>
      <c r="B27774">
        <v>3</v>
      </c>
      <c r="C27774">
        <v>2009</v>
      </c>
      <c r="D27774" t="s">
        <v>79</v>
      </c>
      <c r="E27774" t="s">
        <v>80</v>
      </c>
      <c r="F27774" t="s">
        <v>196</v>
      </c>
      <c r="G27774">
        <v>12968.380000000001</v>
      </c>
    </row>
    <row r="27775" spans="1:7">
      <c r="A27775" t="s">
        <v>38</v>
      </c>
      <c r="B27775">
        <v>7</v>
      </c>
      <c r="C27775">
        <v>2011</v>
      </c>
      <c r="D27775" t="s">
        <v>79</v>
      </c>
      <c r="E27775" t="s">
        <v>80</v>
      </c>
      <c r="F27775" t="s">
        <v>196</v>
      </c>
      <c r="G27775">
        <v>9575.9699999999993</v>
      </c>
    </row>
    <row r="27776" spans="1:7">
      <c r="A27776" t="s">
        <v>99</v>
      </c>
      <c r="B27776">
        <v>1</v>
      </c>
      <c r="C27776">
        <v>2011</v>
      </c>
      <c r="D27776" t="s">
        <v>79</v>
      </c>
      <c r="E27776" t="s">
        <v>80</v>
      </c>
      <c r="F27776" t="s">
        <v>196</v>
      </c>
      <c r="G27776">
        <v>7475.47</v>
      </c>
    </row>
    <row r="27777" spans="1:7">
      <c r="A27777" t="s">
        <v>71</v>
      </c>
      <c r="B27777">
        <v>11</v>
      </c>
      <c r="C27777">
        <v>2009</v>
      </c>
      <c r="D27777" t="s">
        <v>79</v>
      </c>
      <c r="E27777" t="s">
        <v>80</v>
      </c>
      <c r="F27777" t="s">
        <v>199</v>
      </c>
      <c r="G27777">
        <v>0</v>
      </c>
    </row>
    <row r="27778" spans="1:7">
      <c r="A27778" t="s">
        <v>40</v>
      </c>
      <c r="B27778">
        <v>10</v>
      </c>
      <c r="C27778">
        <v>2011</v>
      </c>
      <c r="D27778" t="s">
        <v>79</v>
      </c>
      <c r="E27778" t="s">
        <v>80</v>
      </c>
      <c r="F27778" t="s">
        <v>199</v>
      </c>
      <c r="G27778">
        <v>0</v>
      </c>
    </row>
    <row r="27779" spans="1:7">
      <c r="A27779" t="s">
        <v>32</v>
      </c>
      <c r="B27779">
        <v>10</v>
      </c>
      <c r="C27779">
        <v>2009</v>
      </c>
      <c r="D27779" t="s">
        <v>79</v>
      </c>
      <c r="E27779" t="s">
        <v>80</v>
      </c>
      <c r="F27779" t="s">
        <v>199</v>
      </c>
      <c r="G27779">
        <v>0</v>
      </c>
    </row>
    <row r="27780" spans="1:7">
      <c r="A27780" t="s">
        <v>89</v>
      </c>
      <c r="B27780">
        <v>4</v>
      </c>
      <c r="C27780">
        <v>2011</v>
      </c>
      <c r="D27780" t="s">
        <v>79</v>
      </c>
      <c r="E27780" t="s">
        <v>80</v>
      </c>
      <c r="F27780" t="s">
        <v>200</v>
      </c>
      <c r="G27780">
        <v>346.40000000000003</v>
      </c>
    </row>
    <row r="27781" spans="1:7">
      <c r="A27781" t="s">
        <v>31</v>
      </c>
      <c r="B27781">
        <v>3</v>
      </c>
      <c r="C27781">
        <v>2012</v>
      </c>
      <c r="D27781" t="s">
        <v>79</v>
      </c>
      <c r="E27781" t="s">
        <v>80</v>
      </c>
      <c r="F27781" t="s">
        <v>200</v>
      </c>
      <c r="G27781">
        <v>59543.39</v>
      </c>
    </row>
    <row r="27782" spans="1:7">
      <c r="A27782" t="s">
        <v>14</v>
      </c>
      <c r="B27782">
        <v>10</v>
      </c>
      <c r="C27782">
        <v>2010</v>
      </c>
      <c r="D27782" t="s">
        <v>79</v>
      </c>
      <c r="E27782" t="s">
        <v>80</v>
      </c>
      <c r="F27782" t="s">
        <v>201</v>
      </c>
      <c r="G27782">
        <v>6991.67</v>
      </c>
    </row>
    <row r="27783" spans="1:7">
      <c r="A27783" t="s">
        <v>27</v>
      </c>
      <c r="B27783">
        <v>1</v>
      </c>
      <c r="C27783">
        <v>2009</v>
      </c>
      <c r="D27783" t="s">
        <v>79</v>
      </c>
      <c r="E27783" t="s">
        <v>80</v>
      </c>
      <c r="F27783" t="s">
        <v>201</v>
      </c>
      <c r="G27783">
        <v>6547.1900000000005</v>
      </c>
    </row>
    <row r="27784" spans="1:7">
      <c r="A27784" t="s">
        <v>114</v>
      </c>
      <c r="B27784">
        <v>2</v>
      </c>
      <c r="C27784">
        <v>2011</v>
      </c>
      <c r="D27784" t="s">
        <v>79</v>
      </c>
      <c r="E27784" t="s">
        <v>80</v>
      </c>
      <c r="F27784" t="s">
        <v>201</v>
      </c>
      <c r="G27784">
        <v>16720.55</v>
      </c>
    </row>
    <row r="27785" spans="1:7">
      <c r="A27785" t="s">
        <v>19</v>
      </c>
      <c r="B27785">
        <v>11</v>
      </c>
      <c r="C27785">
        <v>2010</v>
      </c>
      <c r="D27785" t="s">
        <v>79</v>
      </c>
      <c r="E27785" t="s">
        <v>80</v>
      </c>
      <c r="F27785" t="s">
        <v>201</v>
      </c>
      <c r="G27785">
        <v>11171.65</v>
      </c>
    </row>
    <row r="27786" spans="1:7">
      <c r="A27786" t="s">
        <v>89</v>
      </c>
      <c r="B27786">
        <v>4</v>
      </c>
      <c r="C27786">
        <v>2011</v>
      </c>
      <c r="D27786" t="s">
        <v>79</v>
      </c>
      <c r="E27786" t="s">
        <v>80</v>
      </c>
      <c r="F27786" t="s">
        <v>202</v>
      </c>
      <c r="G27786">
        <v>0</v>
      </c>
    </row>
    <row r="27787" spans="1:7">
      <c r="A27787" t="s">
        <v>17</v>
      </c>
      <c r="B27787">
        <v>4</v>
      </c>
      <c r="C27787">
        <v>2009</v>
      </c>
      <c r="D27787" t="s">
        <v>79</v>
      </c>
      <c r="E27787" t="s">
        <v>80</v>
      </c>
      <c r="F27787" t="s">
        <v>203</v>
      </c>
      <c r="G27787">
        <v>18298.37</v>
      </c>
    </row>
    <row r="27788" spans="1:7">
      <c r="A27788" t="s">
        <v>13</v>
      </c>
      <c r="B27788">
        <v>7</v>
      </c>
      <c r="C27788">
        <v>2009</v>
      </c>
      <c r="D27788" t="s">
        <v>79</v>
      </c>
      <c r="E27788" t="s">
        <v>80</v>
      </c>
      <c r="F27788" t="s">
        <v>203</v>
      </c>
      <c r="G27788">
        <v>6194.1100000000006</v>
      </c>
    </row>
    <row r="27789" spans="1:7">
      <c r="A27789" t="s">
        <v>38</v>
      </c>
      <c r="B27789">
        <v>7</v>
      </c>
      <c r="C27789">
        <v>2011</v>
      </c>
      <c r="D27789" t="s">
        <v>79</v>
      </c>
      <c r="E27789" t="s">
        <v>80</v>
      </c>
      <c r="F27789" t="s">
        <v>203</v>
      </c>
      <c r="G27789">
        <v>26282.48</v>
      </c>
    </row>
    <row r="27790" spans="1:7">
      <c r="A27790" t="s">
        <v>55</v>
      </c>
      <c r="B27790">
        <v>3</v>
      </c>
      <c r="C27790">
        <v>2011</v>
      </c>
      <c r="D27790" t="s">
        <v>79</v>
      </c>
      <c r="E27790" t="s">
        <v>80</v>
      </c>
      <c r="F27790" t="s">
        <v>206</v>
      </c>
      <c r="G27790">
        <v>90258.71</v>
      </c>
    </row>
    <row r="27791" spans="1:7">
      <c r="A27791" t="s">
        <v>63</v>
      </c>
      <c r="B27791">
        <v>12</v>
      </c>
      <c r="C27791">
        <v>2011</v>
      </c>
      <c r="D27791" t="s">
        <v>79</v>
      </c>
      <c r="E27791" t="s">
        <v>80</v>
      </c>
      <c r="F27791" t="s">
        <v>206</v>
      </c>
      <c r="G27791">
        <v>84580.21</v>
      </c>
    </row>
    <row r="27792" spans="1:7">
      <c r="A27792" t="s">
        <v>38</v>
      </c>
      <c r="B27792">
        <v>7</v>
      </c>
      <c r="C27792">
        <v>2011</v>
      </c>
      <c r="D27792" t="s">
        <v>79</v>
      </c>
      <c r="E27792" t="s">
        <v>80</v>
      </c>
      <c r="F27792" t="s">
        <v>206</v>
      </c>
      <c r="G27792">
        <v>27599.34</v>
      </c>
    </row>
    <row r="27793" spans="1:7">
      <c r="A27793" t="s">
        <v>109</v>
      </c>
      <c r="B27793">
        <v>1</v>
      </c>
      <c r="C27793">
        <v>2012</v>
      </c>
      <c r="D27793" t="s">
        <v>79</v>
      </c>
      <c r="E27793" t="s">
        <v>80</v>
      </c>
      <c r="F27793" t="s">
        <v>206</v>
      </c>
      <c r="G27793">
        <v>20888.3</v>
      </c>
    </row>
    <row r="27794" spans="1:7">
      <c r="A27794" t="s">
        <v>68</v>
      </c>
      <c r="B27794">
        <v>1</v>
      </c>
      <c r="C27794">
        <v>2010</v>
      </c>
      <c r="D27794" t="s">
        <v>79</v>
      </c>
      <c r="E27794" t="s">
        <v>80</v>
      </c>
      <c r="F27794" t="s">
        <v>207</v>
      </c>
      <c r="G27794">
        <v>120.66</v>
      </c>
    </row>
    <row r="27795" spans="1:7">
      <c r="A27795" t="s">
        <v>99</v>
      </c>
      <c r="B27795">
        <v>1</v>
      </c>
      <c r="C27795">
        <v>2011</v>
      </c>
      <c r="D27795" t="s">
        <v>79</v>
      </c>
      <c r="E27795" t="s">
        <v>80</v>
      </c>
      <c r="F27795" t="s">
        <v>207</v>
      </c>
      <c r="G27795">
        <v>329.12</v>
      </c>
    </row>
    <row r="27796" spans="1:7">
      <c r="A27796" t="s">
        <v>63</v>
      </c>
      <c r="B27796">
        <v>12</v>
      </c>
      <c r="C27796">
        <v>2011</v>
      </c>
      <c r="D27796" t="s">
        <v>79</v>
      </c>
      <c r="E27796" t="s">
        <v>80</v>
      </c>
      <c r="F27796" t="s">
        <v>207</v>
      </c>
      <c r="G27796">
        <v>11.88</v>
      </c>
    </row>
    <row r="27797" spans="1:7">
      <c r="A27797" t="s">
        <v>55</v>
      </c>
      <c r="B27797">
        <v>3</v>
      </c>
      <c r="C27797">
        <v>2011</v>
      </c>
      <c r="D27797" t="s">
        <v>79</v>
      </c>
      <c r="E27797" t="s">
        <v>80</v>
      </c>
      <c r="F27797" t="s">
        <v>207</v>
      </c>
      <c r="G27797">
        <v>781.17000000000007</v>
      </c>
    </row>
    <row r="27798" spans="1:7">
      <c r="A27798" t="s">
        <v>17</v>
      </c>
      <c r="B27798">
        <v>4</v>
      </c>
      <c r="C27798">
        <v>2009</v>
      </c>
      <c r="D27798" t="s">
        <v>79</v>
      </c>
      <c r="E27798" t="s">
        <v>80</v>
      </c>
      <c r="F27798" t="s">
        <v>213</v>
      </c>
      <c r="G27798">
        <v>2016.63</v>
      </c>
    </row>
    <row r="27799" spans="1:7">
      <c r="A27799" t="s">
        <v>33</v>
      </c>
      <c r="B27799">
        <v>9</v>
      </c>
      <c r="C27799">
        <v>2010</v>
      </c>
      <c r="D27799" t="s">
        <v>79</v>
      </c>
      <c r="E27799" t="s">
        <v>80</v>
      </c>
      <c r="F27799" t="s">
        <v>214</v>
      </c>
      <c r="G27799">
        <v>1150.02</v>
      </c>
    </row>
    <row r="27800" spans="1:7">
      <c r="A27800" t="s">
        <v>30</v>
      </c>
      <c r="B27800">
        <v>8</v>
      </c>
      <c r="C27800">
        <v>2010</v>
      </c>
      <c r="D27800" t="s">
        <v>79</v>
      </c>
      <c r="E27800" t="s">
        <v>80</v>
      </c>
      <c r="F27800" t="s">
        <v>214</v>
      </c>
      <c r="G27800">
        <v>2520.94</v>
      </c>
    </row>
    <row r="27801" spans="1:7">
      <c r="A27801" t="s">
        <v>46</v>
      </c>
      <c r="B27801">
        <v>12</v>
      </c>
      <c r="C27801">
        <v>2009</v>
      </c>
      <c r="D27801" t="s">
        <v>79</v>
      </c>
      <c r="E27801" t="s">
        <v>80</v>
      </c>
      <c r="F27801" t="s">
        <v>214</v>
      </c>
      <c r="G27801">
        <v>4344.29</v>
      </c>
    </row>
    <row r="27802" spans="1:7">
      <c r="A27802" t="s">
        <v>45</v>
      </c>
      <c r="B27802">
        <v>3</v>
      </c>
      <c r="C27802">
        <v>2010</v>
      </c>
      <c r="D27802" t="s">
        <v>79</v>
      </c>
      <c r="E27802" t="s">
        <v>80</v>
      </c>
      <c r="F27802" t="s">
        <v>214</v>
      </c>
      <c r="G27802">
        <v>10634.54</v>
      </c>
    </row>
    <row r="27803" spans="1:7">
      <c r="A27803" t="s">
        <v>43</v>
      </c>
      <c r="B27803">
        <v>5</v>
      </c>
      <c r="C27803">
        <v>2009</v>
      </c>
      <c r="D27803" t="s">
        <v>79</v>
      </c>
      <c r="E27803" t="s">
        <v>80</v>
      </c>
      <c r="F27803" t="s">
        <v>214</v>
      </c>
      <c r="G27803">
        <v>5201.32</v>
      </c>
    </row>
    <row r="27804" spans="1:7">
      <c r="A27804" t="s">
        <v>14</v>
      </c>
      <c r="B27804">
        <v>10</v>
      </c>
      <c r="C27804">
        <v>2010</v>
      </c>
      <c r="D27804" t="s">
        <v>79</v>
      </c>
      <c r="E27804" t="s">
        <v>80</v>
      </c>
      <c r="F27804" t="s">
        <v>214</v>
      </c>
      <c r="G27804">
        <v>5065.76</v>
      </c>
    </row>
    <row r="27805" spans="1:7">
      <c r="A27805" t="s">
        <v>39</v>
      </c>
      <c r="B27805">
        <v>5</v>
      </c>
      <c r="C27805">
        <v>2011</v>
      </c>
      <c r="D27805" t="s">
        <v>79</v>
      </c>
      <c r="E27805" t="s">
        <v>80</v>
      </c>
      <c r="F27805" t="s">
        <v>214</v>
      </c>
      <c r="G27805">
        <v>8820.3000000000011</v>
      </c>
    </row>
    <row r="27806" spans="1:7">
      <c r="A27806" t="s">
        <v>16</v>
      </c>
      <c r="B27806">
        <v>7</v>
      </c>
      <c r="C27806">
        <v>2010</v>
      </c>
      <c r="D27806" t="s">
        <v>79</v>
      </c>
      <c r="E27806" t="s">
        <v>80</v>
      </c>
      <c r="F27806" t="s">
        <v>214</v>
      </c>
      <c r="G27806">
        <v>4184.91</v>
      </c>
    </row>
    <row r="27807" spans="1:7">
      <c r="A27807" t="s">
        <v>109</v>
      </c>
      <c r="B27807">
        <v>1</v>
      </c>
      <c r="C27807">
        <v>2012</v>
      </c>
      <c r="D27807" t="s">
        <v>79</v>
      </c>
      <c r="E27807" t="s">
        <v>80</v>
      </c>
      <c r="F27807" t="s">
        <v>214</v>
      </c>
      <c r="G27807">
        <v>8145.75</v>
      </c>
    </row>
    <row r="27808" spans="1:7">
      <c r="A27808" t="s">
        <v>16</v>
      </c>
      <c r="B27808">
        <v>7</v>
      </c>
      <c r="C27808">
        <v>2010</v>
      </c>
      <c r="D27808" t="s">
        <v>79</v>
      </c>
      <c r="E27808" t="s">
        <v>80</v>
      </c>
      <c r="F27808" t="s">
        <v>217</v>
      </c>
      <c r="G27808">
        <v>9435.56</v>
      </c>
    </row>
    <row r="27809" spans="1:7">
      <c r="A27809" t="s">
        <v>28</v>
      </c>
      <c r="B27809">
        <v>4</v>
      </c>
      <c r="C27809">
        <v>2012</v>
      </c>
      <c r="D27809" t="s">
        <v>79</v>
      </c>
      <c r="E27809" t="s">
        <v>80</v>
      </c>
      <c r="F27809" t="s">
        <v>217</v>
      </c>
      <c r="G27809">
        <v>8474.91</v>
      </c>
    </row>
    <row r="27810" spans="1:7">
      <c r="A27810" t="s">
        <v>114</v>
      </c>
      <c r="B27810">
        <v>2</v>
      </c>
      <c r="C27810">
        <v>2011</v>
      </c>
      <c r="D27810" t="s">
        <v>79</v>
      </c>
      <c r="E27810" t="s">
        <v>80</v>
      </c>
      <c r="F27810" t="s">
        <v>217</v>
      </c>
      <c r="G27810">
        <v>5428.57</v>
      </c>
    </row>
    <row r="27811" spans="1:7">
      <c r="A27811" t="s">
        <v>14</v>
      </c>
      <c r="B27811">
        <v>10</v>
      </c>
      <c r="C27811">
        <v>2010</v>
      </c>
      <c r="D27811" t="s">
        <v>79</v>
      </c>
      <c r="E27811" t="s">
        <v>80</v>
      </c>
      <c r="F27811" t="s">
        <v>217</v>
      </c>
      <c r="G27811">
        <v>10761.93</v>
      </c>
    </row>
    <row r="27812" spans="1:7">
      <c r="A27812" t="s">
        <v>37</v>
      </c>
      <c r="B27812">
        <v>11</v>
      </c>
      <c r="C27812">
        <v>2011</v>
      </c>
      <c r="D27812" t="s">
        <v>79</v>
      </c>
      <c r="E27812" t="s">
        <v>80</v>
      </c>
      <c r="F27812" t="s">
        <v>217</v>
      </c>
      <c r="G27812">
        <v>17593.61</v>
      </c>
    </row>
    <row r="27813" spans="1:7">
      <c r="A27813" t="s">
        <v>85</v>
      </c>
      <c r="B27813">
        <v>4</v>
      </c>
      <c r="C27813">
        <v>2010</v>
      </c>
      <c r="D27813" t="s">
        <v>79</v>
      </c>
      <c r="E27813" t="s">
        <v>80</v>
      </c>
      <c r="F27813" t="s">
        <v>218</v>
      </c>
      <c r="G27813">
        <v>630.98</v>
      </c>
    </row>
    <row r="27814" spans="1:7">
      <c r="A27814" t="s">
        <v>55</v>
      </c>
      <c r="B27814">
        <v>3</v>
      </c>
      <c r="C27814">
        <v>2011</v>
      </c>
      <c r="D27814" t="s">
        <v>79</v>
      </c>
      <c r="E27814" t="s">
        <v>80</v>
      </c>
      <c r="F27814" t="s">
        <v>266</v>
      </c>
      <c r="G27814">
        <v>0</v>
      </c>
    </row>
    <row r="27815" spans="1:7">
      <c r="A27815" t="s">
        <v>16</v>
      </c>
      <c r="B27815">
        <v>7</v>
      </c>
      <c r="C27815">
        <v>2010</v>
      </c>
      <c r="D27815" t="s">
        <v>79</v>
      </c>
      <c r="E27815" t="s">
        <v>80</v>
      </c>
      <c r="F27815" t="s">
        <v>266</v>
      </c>
      <c r="G27815">
        <v>0</v>
      </c>
    </row>
    <row r="27816" spans="1:7">
      <c r="A27816" t="s">
        <v>24</v>
      </c>
      <c r="B27816">
        <v>5</v>
      </c>
      <c r="C27816">
        <v>2012</v>
      </c>
      <c r="D27816" t="s">
        <v>79</v>
      </c>
      <c r="E27816" t="s">
        <v>80</v>
      </c>
      <c r="F27816" t="s">
        <v>219</v>
      </c>
      <c r="G27816">
        <v>2561.85</v>
      </c>
    </row>
    <row r="27817" spans="1:7">
      <c r="A27817" t="s">
        <v>44</v>
      </c>
      <c r="B27817">
        <v>2</v>
      </c>
      <c r="C27817">
        <v>2012</v>
      </c>
      <c r="D27817" t="s">
        <v>79</v>
      </c>
      <c r="E27817" t="s">
        <v>80</v>
      </c>
      <c r="F27817" t="s">
        <v>219</v>
      </c>
      <c r="G27817">
        <v>101.72</v>
      </c>
    </row>
    <row r="27818" spans="1:7">
      <c r="A27818" t="s">
        <v>71</v>
      </c>
      <c r="B27818">
        <v>11</v>
      </c>
      <c r="C27818">
        <v>2009</v>
      </c>
      <c r="D27818" t="s">
        <v>79</v>
      </c>
      <c r="E27818" t="s">
        <v>80</v>
      </c>
      <c r="F27818" t="s">
        <v>221</v>
      </c>
      <c r="G27818">
        <v>0</v>
      </c>
    </row>
    <row r="27819" spans="1:7">
      <c r="A27819" t="s">
        <v>14</v>
      </c>
      <c r="B27819">
        <v>10</v>
      </c>
      <c r="C27819">
        <v>2010</v>
      </c>
      <c r="D27819" t="s">
        <v>79</v>
      </c>
      <c r="E27819" t="s">
        <v>80</v>
      </c>
      <c r="F27819" t="s">
        <v>221</v>
      </c>
      <c r="G27819">
        <v>0</v>
      </c>
    </row>
    <row r="27820" spans="1:7">
      <c r="A27820" t="s">
        <v>27</v>
      </c>
      <c r="B27820">
        <v>1</v>
      </c>
      <c r="C27820">
        <v>2009</v>
      </c>
      <c r="D27820" t="s">
        <v>79</v>
      </c>
      <c r="E27820" t="s">
        <v>80</v>
      </c>
      <c r="F27820" t="s">
        <v>221</v>
      </c>
      <c r="G27820">
        <v>243.42000000000002</v>
      </c>
    </row>
    <row r="27821" spans="1:7">
      <c r="A27821" t="s">
        <v>37</v>
      </c>
      <c r="B27821">
        <v>11</v>
      </c>
      <c r="C27821">
        <v>2011</v>
      </c>
      <c r="D27821" t="s">
        <v>79</v>
      </c>
      <c r="E27821" t="s">
        <v>80</v>
      </c>
      <c r="F27821" t="s">
        <v>222</v>
      </c>
      <c r="G27821">
        <v>0</v>
      </c>
    </row>
    <row r="27822" spans="1:7">
      <c r="A27822" t="s">
        <v>24</v>
      </c>
      <c r="B27822">
        <v>5</v>
      </c>
      <c r="C27822">
        <v>2012</v>
      </c>
      <c r="D27822" t="s">
        <v>79</v>
      </c>
      <c r="E27822" t="s">
        <v>80</v>
      </c>
      <c r="F27822" t="s">
        <v>222</v>
      </c>
      <c r="G27822">
        <v>0</v>
      </c>
    </row>
    <row r="27823" spans="1:7">
      <c r="A27823" t="s">
        <v>44</v>
      </c>
      <c r="B27823">
        <v>2</v>
      </c>
      <c r="C27823">
        <v>2012</v>
      </c>
      <c r="D27823" t="s">
        <v>79</v>
      </c>
      <c r="E27823" t="s">
        <v>80</v>
      </c>
      <c r="F27823" t="s">
        <v>222</v>
      </c>
      <c r="G27823">
        <v>0</v>
      </c>
    </row>
    <row r="27824" spans="1:7">
      <c r="A27824" t="s">
        <v>55</v>
      </c>
      <c r="B27824">
        <v>3</v>
      </c>
      <c r="C27824">
        <v>2011</v>
      </c>
      <c r="D27824" t="s">
        <v>79</v>
      </c>
      <c r="E27824" t="s">
        <v>80</v>
      </c>
      <c r="F27824" t="s">
        <v>222</v>
      </c>
      <c r="G27824">
        <v>1916.2</v>
      </c>
    </row>
    <row r="27825" spans="1:7">
      <c r="A27825" t="s">
        <v>20</v>
      </c>
      <c r="B27825">
        <v>6</v>
      </c>
      <c r="C27825">
        <v>2010</v>
      </c>
      <c r="D27825" t="s">
        <v>79</v>
      </c>
      <c r="E27825" t="s">
        <v>80</v>
      </c>
      <c r="F27825" t="s">
        <v>224</v>
      </c>
      <c r="G27825">
        <v>14713.42</v>
      </c>
    </row>
    <row r="27826" spans="1:7">
      <c r="A27826" t="s">
        <v>16</v>
      </c>
      <c r="B27826">
        <v>7</v>
      </c>
      <c r="C27826">
        <v>2010</v>
      </c>
      <c r="D27826" t="s">
        <v>79</v>
      </c>
      <c r="E27826" t="s">
        <v>80</v>
      </c>
      <c r="F27826" t="s">
        <v>224</v>
      </c>
      <c r="G27826">
        <v>9890.76</v>
      </c>
    </row>
    <row r="27827" spans="1:7">
      <c r="A27827" t="s">
        <v>45</v>
      </c>
      <c r="B27827">
        <v>3</v>
      </c>
      <c r="C27827">
        <v>2010</v>
      </c>
      <c r="D27827" t="s">
        <v>79</v>
      </c>
      <c r="E27827" t="s">
        <v>80</v>
      </c>
      <c r="F27827" t="s">
        <v>224</v>
      </c>
      <c r="G27827">
        <v>25309.14</v>
      </c>
    </row>
    <row r="27828" spans="1:7">
      <c r="A27828" t="s">
        <v>25</v>
      </c>
      <c r="B27828">
        <v>8</v>
      </c>
      <c r="C27828">
        <v>2011</v>
      </c>
      <c r="D27828" t="s">
        <v>79</v>
      </c>
      <c r="E27828" t="s">
        <v>80</v>
      </c>
      <c r="F27828" t="s">
        <v>224</v>
      </c>
      <c r="G27828">
        <v>12447.27</v>
      </c>
    </row>
    <row r="27829" spans="1:7">
      <c r="A27829" t="s">
        <v>23</v>
      </c>
      <c r="B27829">
        <v>2</v>
      </c>
      <c r="C27829">
        <v>2009</v>
      </c>
      <c r="D27829" t="s">
        <v>79</v>
      </c>
      <c r="E27829" t="s">
        <v>80</v>
      </c>
      <c r="F27829" t="s">
        <v>224</v>
      </c>
      <c r="G27829">
        <v>16754.510000000002</v>
      </c>
    </row>
    <row r="27830" spans="1:7">
      <c r="A27830" t="s">
        <v>22</v>
      </c>
      <c r="B27830">
        <v>9</v>
      </c>
      <c r="C27830">
        <v>2011</v>
      </c>
      <c r="D27830" t="s">
        <v>79</v>
      </c>
      <c r="E27830" t="s">
        <v>80</v>
      </c>
      <c r="F27830" t="s">
        <v>224</v>
      </c>
      <c r="G27830">
        <v>25609.16</v>
      </c>
    </row>
    <row r="27831" spans="1:7">
      <c r="A27831" t="s">
        <v>40</v>
      </c>
      <c r="B27831">
        <v>10</v>
      </c>
      <c r="C27831">
        <v>2011</v>
      </c>
      <c r="D27831" t="s">
        <v>79</v>
      </c>
      <c r="E27831" t="s">
        <v>80</v>
      </c>
      <c r="F27831" t="s">
        <v>224</v>
      </c>
      <c r="G27831">
        <v>22436.49</v>
      </c>
    </row>
    <row r="27832" spans="1:7">
      <c r="A27832" t="s">
        <v>42</v>
      </c>
      <c r="B27832">
        <v>2</v>
      </c>
      <c r="C27832">
        <v>2010</v>
      </c>
      <c r="D27832" t="s">
        <v>79</v>
      </c>
      <c r="E27832" t="s">
        <v>80</v>
      </c>
      <c r="F27832" t="s">
        <v>224</v>
      </c>
      <c r="G27832">
        <v>34203.18</v>
      </c>
    </row>
    <row r="27833" spans="1:7">
      <c r="A27833" t="s">
        <v>5</v>
      </c>
      <c r="B27833">
        <v>12</v>
      </c>
      <c r="C27833">
        <v>2010</v>
      </c>
      <c r="D27833" t="s">
        <v>79</v>
      </c>
      <c r="E27833" t="s">
        <v>80</v>
      </c>
      <c r="F27833" t="s">
        <v>226</v>
      </c>
      <c r="G27833">
        <v>0</v>
      </c>
    </row>
    <row r="27834" spans="1:7">
      <c r="A27834" t="s">
        <v>38</v>
      </c>
      <c r="B27834">
        <v>7</v>
      </c>
      <c r="C27834">
        <v>2011</v>
      </c>
      <c r="D27834" t="s">
        <v>79</v>
      </c>
      <c r="E27834" t="s">
        <v>80</v>
      </c>
      <c r="F27834" t="s">
        <v>226</v>
      </c>
      <c r="G27834">
        <v>0</v>
      </c>
    </row>
    <row r="27835" spans="1:7">
      <c r="A27835" t="s">
        <v>28</v>
      </c>
      <c r="B27835">
        <v>4</v>
      </c>
      <c r="C27835">
        <v>2012</v>
      </c>
      <c r="D27835" t="s">
        <v>79</v>
      </c>
      <c r="E27835" t="s">
        <v>80</v>
      </c>
      <c r="F27835" t="s">
        <v>226</v>
      </c>
      <c r="G27835">
        <v>0</v>
      </c>
    </row>
    <row r="27836" spans="1:7">
      <c r="A27836" t="s">
        <v>37</v>
      </c>
      <c r="B27836">
        <v>11</v>
      </c>
      <c r="C27836">
        <v>2011</v>
      </c>
      <c r="D27836" t="s">
        <v>79</v>
      </c>
      <c r="E27836" t="s">
        <v>80</v>
      </c>
      <c r="F27836" t="s">
        <v>228</v>
      </c>
      <c r="G27836">
        <v>220.70000000000002</v>
      </c>
    </row>
    <row r="27837" spans="1:7">
      <c r="A27837" t="s">
        <v>16</v>
      </c>
      <c r="B27837">
        <v>7</v>
      </c>
      <c r="C27837">
        <v>2010</v>
      </c>
      <c r="D27837" t="s">
        <v>79</v>
      </c>
      <c r="E27837" t="s">
        <v>80</v>
      </c>
      <c r="F27837" t="s">
        <v>228</v>
      </c>
      <c r="G27837">
        <v>402.95</v>
      </c>
    </row>
    <row r="27838" spans="1:7">
      <c r="A27838" t="s">
        <v>43</v>
      </c>
      <c r="B27838">
        <v>5</v>
      </c>
      <c r="C27838">
        <v>2009</v>
      </c>
      <c r="D27838" t="s">
        <v>79</v>
      </c>
      <c r="E27838" t="s">
        <v>80</v>
      </c>
      <c r="F27838" t="s">
        <v>228</v>
      </c>
      <c r="G27838">
        <v>1002.49</v>
      </c>
    </row>
    <row r="27839" spans="1:7">
      <c r="A27839" t="s">
        <v>31</v>
      </c>
      <c r="B27839">
        <v>3</v>
      </c>
      <c r="C27839">
        <v>2012</v>
      </c>
      <c r="D27839" t="s">
        <v>79</v>
      </c>
      <c r="E27839" t="s">
        <v>80</v>
      </c>
      <c r="F27839" t="s">
        <v>228</v>
      </c>
      <c r="G27839">
        <v>3220.16</v>
      </c>
    </row>
    <row r="27840" spans="1:7">
      <c r="A27840" t="s">
        <v>114</v>
      </c>
      <c r="B27840">
        <v>2</v>
      </c>
      <c r="C27840">
        <v>2011</v>
      </c>
      <c r="D27840" t="s">
        <v>79</v>
      </c>
      <c r="E27840" t="s">
        <v>80</v>
      </c>
      <c r="F27840" t="s">
        <v>228</v>
      </c>
      <c r="G27840">
        <v>3720.4700000000003</v>
      </c>
    </row>
    <row r="27841" spans="1:7">
      <c r="A27841" t="s">
        <v>38</v>
      </c>
      <c r="B27841">
        <v>7</v>
      </c>
      <c r="C27841">
        <v>2011</v>
      </c>
      <c r="D27841" t="s">
        <v>79</v>
      </c>
      <c r="E27841" t="s">
        <v>80</v>
      </c>
      <c r="F27841" t="s">
        <v>228</v>
      </c>
      <c r="G27841">
        <v>74.44</v>
      </c>
    </row>
    <row r="27842" spans="1:7">
      <c r="A27842" t="s">
        <v>46</v>
      </c>
      <c r="B27842">
        <v>12</v>
      </c>
      <c r="C27842">
        <v>2009</v>
      </c>
      <c r="D27842" t="s">
        <v>79</v>
      </c>
      <c r="E27842" t="s">
        <v>80</v>
      </c>
      <c r="F27842" t="s">
        <v>228</v>
      </c>
      <c r="G27842">
        <v>440.09000000000003</v>
      </c>
    </row>
    <row r="27843" spans="1:7">
      <c r="A27843" t="s">
        <v>85</v>
      </c>
      <c r="B27843">
        <v>4</v>
      </c>
      <c r="C27843">
        <v>2010</v>
      </c>
      <c r="D27843" t="s">
        <v>79</v>
      </c>
      <c r="E27843" t="s">
        <v>80</v>
      </c>
      <c r="F27843" t="s">
        <v>231</v>
      </c>
      <c r="G27843">
        <v>145</v>
      </c>
    </row>
    <row r="27844" spans="1:7">
      <c r="A27844" t="s">
        <v>14</v>
      </c>
      <c r="B27844">
        <v>10</v>
      </c>
      <c r="C27844">
        <v>2010</v>
      </c>
      <c r="D27844" t="s">
        <v>79</v>
      </c>
      <c r="E27844" t="s">
        <v>80</v>
      </c>
      <c r="F27844" t="s">
        <v>231</v>
      </c>
      <c r="G27844">
        <v>0</v>
      </c>
    </row>
    <row r="27845" spans="1:7">
      <c r="A27845" t="s">
        <v>16</v>
      </c>
      <c r="B27845">
        <v>7</v>
      </c>
      <c r="C27845">
        <v>2010</v>
      </c>
      <c r="D27845" t="s">
        <v>79</v>
      </c>
      <c r="E27845" t="s">
        <v>80</v>
      </c>
      <c r="F27845" t="s">
        <v>231</v>
      </c>
      <c r="G27845">
        <v>110.77</v>
      </c>
    </row>
    <row r="27846" spans="1:7">
      <c r="A27846" t="s">
        <v>71</v>
      </c>
      <c r="B27846">
        <v>11</v>
      </c>
      <c r="C27846">
        <v>2009</v>
      </c>
      <c r="D27846" t="s">
        <v>79</v>
      </c>
      <c r="E27846" t="s">
        <v>80</v>
      </c>
      <c r="F27846" t="s">
        <v>231</v>
      </c>
      <c r="G27846">
        <v>0</v>
      </c>
    </row>
    <row r="27847" spans="1:7">
      <c r="A27847" t="s">
        <v>29</v>
      </c>
      <c r="B27847">
        <v>6</v>
      </c>
      <c r="C27847">
        <v>2011</v>
      </c>
      <c r="D27847" t="s">
        <v>79</v>
      </c>
      <c r="E27847" t="s">
        <v>80</v>
      </c>
      <c r="F27847" t="s">
        <v>231</v>
      </c>
      <c r="G27847">
        <v>15.870000000000001</v>
      </c>
    </row>
    <row r="27848" spans="1:7">
      <c r="A27848" t="s">
        <v>23</v>
      </c>
      <c r="B27848">
        <v>2</v>
      </c>
      <c r="C27848">
        <v>2009</v>
      </c>
      <c r="D27848" t="s">
        <v>79</v>
      </c>
      <c r="E27848" t="s">
        <v>80</v>
      </c>
      <c r="F27848" t="s">
        <v>231</v>
      </c>
      <c r="G27848">
        <v>0</v>
      </c>
    </row>
    <row r="27849" spans="1:7">
      <c r="A27849" t="s">
        <v>22</v>
      </c>
      <c r="B27849">
        <v>9</v>
      </c>
      <c r="C27849">
        <v>2011</v>
      </c>
      <c r="D27849" t="s">
        <v>79</v>
      </c>
      <c r="E27849" t="s">
        <v>80</v>
      </c>
      <c r="F27849" t="s">
        <v>231</v>
      </c>
      <c r="G27849">
        <v>2244.91</v>
      </c>
    </row>
    <row r="27850" spans="1:7">
      <c r="A27850" t="s">
        <v>26</v>
      </c>
      <c r="B27850">
        <v>9</v>
      </c>
      <c r="C27850">
        <v>2009</v>
      </c>
      <c r="D27850" t="s">
        <v>79</v>
      </c>
      <c r="E27850" t="s">
        <v>80</v>
      </c>
      <c r="F27850" t="s">
        <v>231</v>
      </c>
      <c r="G27850">
        <v>0</v>
      </c>
    </row>
    <row r="27851" spans="1:7">
      <c r="A27851" t="s">
        <v>17</v>
      </c>
      <c r="B27851">
        <v>4</v>
      </c>
      <c r="C27851">
        <v>2009</v>
      </c>
      <c r="D27851" t="s">
        <v>79</v>
      </c>
      <c r="E27851" t="s">
        <v>80</v>
      </c>
      <c r="F27851" t="s">
        <v>237</v>
      </c>
      <c r="G27851">
        <v>6845.83</v>
      </c>
    </row>
    <row r="27852" spans="1:7">
      <c r="A27852" t="s">
        <v>28</v>
      </c>
      <c r="B27852">
        <v>4</v>
      </c>
      <c r="C27852">
        <v>2012</v>
      </c>
      <c r="D27852" t="s">
        <v>79</v>
      </c>
      <c r="E27852" t="s">
        <v>80</v>
      </c>
      <c r="F27852" t="s">
        <v>237</v>
      </c>
      <c r="G27852">
        <v>8540.61</v>
      </c>
    </row>
    <row r="27853" spans="1:7">
      <c r="A27853" t="s">
        <v>20</v>
      </c>
      <c r="B27853">
        <v>6</v>
      </c>
      <c r="C27853">
        <v>2010</v>
      </c>
      <c r="D27853" t="s">
        <v>79</v>
      </c>
      <c r="E27853" t="s">
        <v>80</v>
      </c>
      <c r="F27853" t="s">
        <v>237</v>
      </c>
      <c r="G27853">
        <v>1665.08</v>
      </c>
    </row>
    <row r="27854" spans="1:7">
      <c r="A27854" t="s">
        <v>29</v>
      </c>
      <c r="B27854">
        <v>6</v>
      </c>
      <c r="C27854">
        <v>2011</v>
      </c>
      <c r="D27854" t="s">
        <v>79</v>
      </c>
      <c r="E27854" t="s">
        <v>80</v>
      </c>
      <c r="F27854" t="s">
        <v>237</v>
      </c>
      <c r="G27854">
        <v>3355.19</v>
      </c>
    </row>
    <row r="27855" spans="1:7">
      <c r="A27855" t="s">
        <v>42</v>
      </c>
      <c r="B27855">
        <v>2</v>
      </c>
      <c r="C27855">
        <v>2010</v>
      </c>
      <c r="D27855" t="s">
        <v>79</v>
      </c>
      <c r="E27855" t="s">
        <v>80</v>
      </c>
      <c r="F27855" t="s">
        <v>237</v>
      </c>
      <c r="G27855">
        <v>6281.49</v>
      </c>
    </row>
    <row r="27856" spans="1:7">
      <c r="A27856" t="s">
        <v>25</v>
      </c>
      <c r="B27856">
        <v>8</v>
      </c>
      <c r="C27856">
        <v>2011</v>
      </c>
      <c r="D27856" t="s">
        <v>79</v>
      </c>
      <c r="E27856" t="s">
        <v>80</v>
      </c>
      <c r="F27856" t="s">
        <v>237</v>
      </c>
      <c r="G27856">
        <v>2372.67</v>
      </c>
    </row>
    <row r="27857" spans="1:7">
      <c r="A27857" t="s">
        <v>13</v>
      </c>
      <c r="B27857">
        <v>7</v>
      </c>
      <c r="C27857">
        <v>2009</v>
      </c>
      <c r="D27857" t="s">
        <v>79</v>
      </c>
      <c r="E27857" t="s">
        <v>80</v>
      </c>
      <c r="F27857" t="s">
        <v>237</v>
      </c>
      <c r="G27857">
        <v>2659.7000000000003</v>
      </c>
    </row>
    <row r="27858" spans="1:7">
      <c r="A27858" t="s">
        <v>35</v>
      </c>
      <c r="B27858">
        <v>5</v>
      </c>
      <c r="C27858">
        <v>2010</v>
      </c>
      <c r="D27858" t="s">
        <v>79</v>
      </c>
      <c r="E27858" t="s">
        <v>80</v>
      </c>
      <c r="F27858" t="s">
        <v>238</v>
      </c>
      <c r="G27858">
        <v>49751.950000000004</v>
      </c>
    </row>
    <row r="27859" spans="1:7">
      <c r="A27859" t="s">
        <v>37</v>
      </c>
      <c r="B27859">
        <v>11</v>
      </c>
      <c r="C27859">
        <v>2011</v>
      </c>
      <c r="D27859" t="s">
        <v>79</v>
      </c>
      <c r="E27859" t="s">
        <v>80</v>
      </c>
      <c r="F27859" t="s">
        <v>238</v>
      </c>
      <c r="G27859">
        <v>63175.62</v>
      </c>
    </row>
    <row r="27860" spans="1:7">
      <c r="A27860" t="s">
        <v>68</v>
      </c>
      <c r="B27860">
        <v>1</v>
      </c>
      <c r="C27860">
        <v>2010</v>
      </c>
      <c r="D27860" t="s">
        <v>79</v>
      </c>
      <c r="E27860" t="s">
        <v>80</v>
      </c>
      <c r="F27860" t="s">
        <v>238</v>
      </c>
      <c r="G27860">
        <v>54295.47</v>
      </c>
    </row>
    <row r="27861" spans="1:7">
      <c r="A27861" t="s">
        <v>28</v>
      </c>
      <c r="B27861">
        <v>4</v>
      </c>
      <c r="C27861">
        <v>2012</v>
      </c>
      <c r="D27861" t="s">
        <v>79</v>
      </c>
      <c r="E27861" t="s">
        <v>80</v>
      </c>
      <c r="F27861" t="s">
        <v>238</v>
      </c>
      <c r="G27861">
        <v>74375.73</v>
      </c>
    </row>
    <row r="27862" spans="1:7">
      <c r="A27862" t="s">
        <v>71</v>
      </c>
      <c r="B27862">
        <v>11</v>
      </c>
      <c r="C27862">
        <v>2009</v>
      </c>
      <c r="D27862" t="s">
        <v>79</v>
      </c>
      <c r="E27862" t="s">
        <v>80</v>
      </c>
      <c r="F27862" t="s">
        <v>238</v>
      </c>
      <c r="G27862">
        <v>59383.25</v>
      </c>
    </row>
    <row r="27863" spans="1:7">
      <c r="A27863" t="s">
        <v>45</v>
      </c>
      <c r="B27863">
        <v>3</v>
      </c>
      <c r="C27863">
        <v>2010</v>
      </c>
      <c r="D27863" t="s">
        <v>79</v>
      </c>
      <c r="E27863" t="s">
        <v>80</v>
      </c>
      <c r="F27863" t="s">
        <v>238</v>
      </c>
      <c r="G27863">
        <v>51507.01</v>
      </c>
    </row>
    <row r="27864" spans="1:7">
      <c r="A27864" t="s">
        <v>22</v>
      </c>
      <c r="B27864">
        <v>9</v>
      </c>
      <c r="C27864">
        <v>2011</v>
      </c>
      <c r="D27864" t="s">
        <v>79</v>
      </c>
      <c r="E27864" t="s">
        <v>80</v>
      </c>
      <c r="F27864" t="s">
        <v>239</v>
      </c>
      <c r="G27864">
        <v>0</v>
      </c>
    </row>
    <row r="27865" spans="1:7">
      <c r="A27865" t="s">
        <v>37</v>
      </c>
      <c r="B27865">
        <v>11</v>
      </c>
      <c r="C27865">
        <v>2011</v>
      </c>
      <c r="D27865" t="s">
        <v>79</v>
      </c>
      <c r="E27865" t="s">
        <v>80</v>
      </c>
      <c r="F27865" t="s">
        <v>239</v>
      </c>
      <c r="G27865">
        <v>0</v>
      </c>
    </row>
    <row r="27866" spans="1:7">
      <c r="A27866" t="s">
        <v>46</v>
      </c>
      <c r="B27866">
        <v>12</v>
      </c>
      <c r="C27866">
        <v>2009</v>
      </c>
      <c r="D27866" t="s">
        <v>79</v>
      </c>
      <c r="E27866" t="s">
        <v>80</v>
      </c>
      <c r="F27866" t="s">
        <v>240</v>
      </c>
      <c r="G27866">
        <v>0</v>
      </c>
    </row>
    <row r="27867" spans="1:7">
      <c r="A27867" t="s">
        <v>63</v>
      </c>
      <c r="B27867">
        <v>12</v>
      </c>
      <c r="C27867">
        <v>2011</v>
      </c>
      <c r="D27867" t="s">
        <v>79</v>
      </c>
      <c r="E27867" t="s">
        <v>80</v>
      </c>
      <c r="F27867" t="s">
        <v>241</v>
      </c>
      <c r="G27867">
        <v>0</v>
      </c>
    </row>
    <row r="27868" spans="1:7">
      <c r="A27868" t="s">
        <v>89</v>
      </c>
      <c r="B27868">
        <v>4</v>
      </c>
      <c r="C27868">
        <v>2011</v>
      </c>
      <c r="D27868" t="s">
        <v>79</v>
      </c>
      <c r="E27868" t="s">
        <v>80</v>
      </c>
      <c r="F27868" t="s">
        <v>242</v>
      </c>
      <c r="G27868">
        <v>275.5</v>
      </c>
    </row>
    <row r="27869" spans="1:7">
      <c r="A27869" t="s">
        <v>19</v>
      </c>
      <c r="B27869">
        <v>11</v>
      </c>
      <c r="C27869">
        <v>2010</v>
      </c>
      <c r="D27869" t="s">
        <v>79</v>
      </c>
      <c r="E27869" t="s">
        <v>80</v>
      </c>
      <c r="F27869" t="s">
        <v>242</v>
      </c>
      <c r="G27869">
        <v>380.94</v>
      </c>
    </row>
    <row r="27870" spans="1:7">
      <c r="A27870" t="s">
        <v>5</v>
      </c>
      <c r="B27870">
        <v>12</v>
      </c>
      <c r="C27870">
        <v>2010</v>
      </c>
      <c r="D27870" t="s">
        <v>79</v>
      </c>
      <c r="E27870" t="s">
        <v>80</v>
      </c>
      <c r="F27870" t="s">
        <v>242</v>
      </c>
      <c r="G27870">
        <v>3000</v>
      </c>
    </row>
    <row r="27871" spans="1:7">
      <c r="A27871" t="s">
        <v>37</v>
      </c>
      <c r="B27871">
        <v>11</v>
      </c>
      <c r="C27871">
        <v>2011</v>
      </c>
      <c r="D27871" t="s">
        <v>79</v>
      </c>
      <c r="E27871" t="s">
        <v>80</v>
      </c>
      <c r="F27871" t="s">
        <v>242</v>
      </c>
      <c r="G27871">
        <v>259.63</v>
      </c>
    </row>
    <row r="27872" spans="1:7">
      <c r="A27872" t="s">
        <v>40</v>
      </c>
      <c r="B27872">
        <v>10</v>
      </c>
      <c r="C27872">
        <v>2011</v>
      </c>
      <c r="D27872" t="s">
        <v>79</v>
      </c>
      <c r="E27872" t="s">
        <v>80</v>
      </c>
      <c r="F27872" t="s">
        <v>242</v>
      </c>
      <c r="G27872">
        <v>171.39000000000001</v>
      </c>
    </row>
    <row r="27873" spans="1:7">
      <c r="A27873" t="s">
        <v>68</v>
      </c>
      <c r="B27873">
        <v>1</v>
      </c>
      <c r="C27873">
        <v>2010</v>
      </c>
      <c r="D27873" t="s">
        <v>79</v>
      </c>
      <c r="E27873" t="s">
        <v>80</v>
      </c>
      <c r="F27873" t="s">
        <v>244</v>
      </c>
      <c r="G27873">
        <v>10426.36</v>
      </c>
    </row>
    <row r="27874" spans="1:7">
      <c r="A27874" t="s">
        <v>85</v>
      </c>
      <c r="B27874">
        <v>4</v>
      </c>
      <c r="C27874">
        <v>2010</v>
      </c>
      <c r="D27874" t="s">
        <v>79</v>
      </c>
      <c r="E27874" t="s">
        <v>80</v>
      </c>
      <c r="F27874" t="s">
        <v>244</v>
      </c>
      <c r="G27874">
        <v>19421.62</v>
      </c>
    </row>
    <row r="27875" spans="1:7">
      <c r="A27875" t="s">
        <v>63</v>
      </c>
      <c r="B27875">
        <v>12</v>
      </c>
      <c r="C27875">
        <v>2011</v>
      </c>
      <c r="D27875" t="s">
        <v>79</v>
      </c>
      <c r="E27875" t="s">
        <v>80</v>
      </c>
      <c r="F27875" t="s">
        <v>244</v>
      </c>
      <c r="G27875">
        <v>19363.89</v>
      </c>
    </row>
    <row r="27876" spans="1:7">
      <c r="A27876" t="s">
        <v>42</v>
      </c>
      <c r="B27876">
        <v>2</v>
      </c>
      <c r="C27876">
        <v>2010</v>
      </c>
      <c r="D27876" t="s">
        <v>79</v>
      </c>
      <c r="E27876" t="s">
        <v>80</v>
      </c>
      <c r="F27876" t="s">
        <v>244</v>
      </c>
      <c r="G27876">
        <v>22584.87</v>
      </c>
    </row>
    <row r="27877" spans="1:7">
      <c r="A27877" t="s">
        <v>33</v>
      </c>
      <c r="B27877">
        <v>9</v>
      </c>
      <c r="C27877">
        <v>2010</v>
      </c>
      <c r="D27877" t="s">
        <v>79</v>
      </c>
      <c r="E27877" t="s">
        <v>80</v>
      </c>
      <c r="F27877" t="s">
        <v>244</v>
      </c>
      <c r="G27877">
        <v>8568.57</v>
      </c>
    </row>
    <row r="27878" spans="1:7">
      <c r="A27878" t="s">
        <v>55</v>
      </c>
      <c r="B27878">
        <v>3</v>
      </c>
      <c r="C27878">
        <v>2011</v>
      </c>
      <c r="D27878" t="s">
        <v>79</v>
      </c>
      <c r="E27878" t="s">
        <v>80</v>
      </c>
      <c r="F27878" t="s">
        <v>244</v>
      </c>
      <c r="G27878">
        <v>20034.170000000002</v>
      </c>
    </row>
    <row r="27879" spans="1:7">
      <c r="A27879" t="s">
        <v>46</v>
      </c>
      <c r="B27879">
        <v>12</v>
      </c>
      <c r="C27879">
        <v>2009</v>
      </c>
      <c r="D27879" t="s">
        <v>79</v>
      </c>
      <c r="E27879" t="s">
        <v>80</v>
      </c>
      <c r="F27879" t="s">
        <v>244</v>
      </c>
      <c r="G27879">
        <v>15178.710000000001</v>
      </c>
    </row>
    <row r="27880" spans="1:7">
      <c r="A27880" t="s">
        <v>37</v>
      </c>
      <c r="B27880">
        <v>11</v>
      </c>
      <c r="C27880">
        <v>2011</v>
      </c>
      <c r="D27880" t="s">
        <v>79</v>
      </c>
      <c r="E27880" t="s">
        <v>80</v>
      </c>
      <c r="F27880" t="s">
        <v>245</v>
      </c>
      <c r="G27880">
        <v>8716.36</v>
      </c>
    </row>
    <row r="27881" spans="1:7">
      <c r="A27881" t="s">
        <v>52</v>
      </c>
      <c r="B27881">
        <v>6</v>
      </c>
      <c r="C27881">
        <v>2009</v>
      </c>
      <c r="D27881" t="s">
        <v>79</v>
      </c>
      <c r="E27881" t="s">
        <v>80</v>
      </c>
      <c r="F27881" t="s">
        <v>245</v>
      </c>
      <c r="G27881">
        <v>6479.88</v>
      </c>
    </row>
    <row r="27882" spans="1:7">
      <c r="A27882" t="s">
        <v>89</v>
      </c>
      <c r="B27882">
        <v>4</v>
      </c>
      <c r="C27882">
        <v>2011</v>
      </c>
      <c r="D27882" t="s">
        <v>79</v>
      </c>
      <c r="E27882" t="s">
        <v>80</v>
      </c>
      <c r="F27882" t="s">
        <v>245</v>
      </c>
      <c r="G27882">
        <v>4899.74</v>
      </c>
    </row>
    <row r="27883" spans="1:7">
      <c r="A27883" t="s">
        <v>45</v>
      </c>
      <c r="B27883">
        <v>3</v>
      </c>
      <c r="C27883">
        <v>2010</v>
      </c>
      <c r="D27883" t="s">
        <v>79</v>
      </c>
      <c r="E27883" t="s">
        <v>80</v>
      </c>
      <c r="F27883" t="s">
        <v>245</v>
      </c>
      <c r="G27883">
        <v>5656.1500000000005</v>
      </c>
    </row>
    <row r="27884" spans="1:7">
      <c r="A27884" t="s">
        <v>33</v>
      </c>
      <c r="B27884">
        <v>9</v>
      </c>
      <c r="C27884">
        <v>2010</v>
      </c>
      <c r="D27884" t="s">
        <v>79</v>
      </c>
      <c r="E27884" t="s">
        <v>80</v>
      </c>
      <c r="F27884" t="s">
        <v>245</v>
      </c>
      <c r="G27884">
        <v>8970.31</v>
      </c>
    </row>
    <row r="27885" spans="1:7">
      <c r="A27885" t="s">
        <v>29</v>
      </c>
      <c r="B27885">
        <v>6</v>
      </c>
      <c r="C27885">
        <v>2011</v>
      </c>
      <c r="D27885" t="s">
        <v>79</v>
      </c>
      <c r="E27885" t="s">
        <v>80</v>
      </c>
      <c r="F27885" t="s">
        <v>245</v>
      </c>
      <c r="G27885">
        <v>4957.82</v>
      </c>
    </row>
    <row r="27886" spans="1:7">
      <c r="A27886" t="s">
        <v>38</v>
      </c>
      <c r="B27886">
        <v>7</v>
      </c>
      <c r="C27886">
        <v>2011</v>
      </c>
      <c r="D27886" t="s">
        <v>79</v>
      </c>
      <c r="E27886" t="s">
        <v>80</v>
      </c>
      <c r="F27886" t="s">
        <v>245</v>
      </c>
      <c r="G27886">
        <v>4671.28</v>
      </c>
    </row>
    <row r="27887" spans="1:7">
      <c r="A27887" t="s">
        <v>18</v>
      </c>
      <c r="B27887">
        <v>3</v>
      </c>
      <c r="C27887">
        <v>2009</v>
      </c>
      <c r="D27887" t="s">
        <v>79</v>
      </c>
      <c r="E27887" t="s">
        <v>80</v>
      </c>
      <c r="F27887" t="s">
        <v>245</v>
      </c>
      <c r="G27887">
        <v>10950.75</v>
      </c>
    </row>
    <row r="27888" spans="1:7">
      <c r="A27888" t="s">
        <v>38</v>
      </c>
      <c r="B27888">
        <v>7</v>
      </c>
      <c r="C27888">
        <v>2011</v>
      </c>
      <c r="D27888" t="s">
        <v>79</v>
      </c>
      <c r="E27888" t="s">
        <v>80</v>
      </c>
      <c r="F27888" t="s">
        <v>246</v>
      </c>
      <c r="G27888">
        <v>500</v>
      </c>
    </row>
    <row r="27889" spans="1:7">
      <c r="A27889" t="s">
        <v>28</v>
      </c>
      <c r="B27889">
        <v>4</v>
      </c>
      <c r="C27889">
        <v>2012</v>
      </c>
      <c r="D27889" t="s">
        <v>79</v>
      </c>
      <c r="E27889" t="s">
        <v>80</v>
      </c>
      <c r="F27889" t="s">
        <v>248</v>
      </c>
      <c r="G27889">
        <v>840.28</v>
      </c>
    </row>
    <row r="27890" spans="1:7">
      <c r="A27890" t="s">
        <v>39</v>
      </c>
      <c r="B27890">
        <v>5</v>
      </c>
      <c r="C27890">
        <v>2011</v>
      </c>
      <c r="D27890" t="s">
        <v>79</v>
      </c>
      <c r="E27890" t="s">
        <v>80</v>
      </c>
      <c r="F27890" t="s">
        <v>248</v>
      </c>
      <c r="G27890">
        <v>353.99</v>
      </c>
    </row>
    <row r="27891" spans="1:7">
      <c r="A27891" t="s">
        <v>43</v>
      </c>
      <c r="B27891">
        <v>5</v>
      </c>
      <c r="C27891">
        <v>2009</v>
      </c>
      <c r="D27891" t="s">
        <v>79</v>
      </c>
      <c r="E27891" t="s">
        <v>80</v>
      </c>
      <c r="F27891" t="s">
        <v>248</v>
      </c>
      <c r="G27891">
        <v>1382</v>
      </c>
    </row>
    <row r="27892" spans="1:7">
      <c r="A27892" t="s">
        <v>85</v>
      </c>
      <c r="B27892">
        <v>4</v>
      </c>
      <c r="C27892">
        <v>2010</v>
      </c>
      <c r="D27892" t="s">
        <v>79</v>
      </c>
      <c r="E27892" t="s">
        <v>80</v>
      </c>
      <c r="F27892" t="s">
        <v>248</v>
      </c>
      <c r="G27892">
        <v>372.8</v>
      </c>
    </row>
    <row r="27893" spans="1:7">
      <c r="A27893" t="s">
        <v>25</v>
      </c>
      <c r="B27893">
        <v>8</v>
      </c>
      <c r="C27893">
        <v>2011</v>
      </c>
      <c r="D27893" t="s">
        <v>79</v>
      </c>
      <c r="E27893" t="s">
        <v>80</v>
      </c>
      <c r="F27893" t="s">
        <v>249</v>
      </c>
      <c r="G27893">
        <v>0</v>
      </c>
    </row>
    <row r="27894" spans="1:7">
      <c r="A27894" t="s">
        <v>99</v>
      </c>
      <c r="B27894">
        <v>1</v>
      </c>
      <c r="C27894">
        <v>2011</v>
      </c>
      <c r="D27894" t="s">
        <v>79</v>
      </c>
      <c r="E27894" t="s">
        <v>80</v>
      </c>
      <c r="F27894" t="s">
        <v>249</v>
      </c>
      <c r="G27894">
        <v>2633.5</v>
      </c>
    </row>
    <row r="27895" spans="1:7">
      <c r="A27895" t="s">
        <v>89</v>
      </c>
      <c r="B27895">
        <v>4</v>
      </c>
      <c r="C27895">
        <v>2011</v>
      </c>
      <c r="D27895" t="s">
        <v>79</v>
      </c>
      <c r="E27895" t="s">
        <v>80</v>
      </c>
      <c r="F27895" t="s">
        <v>249</v>
      </c>
      <c r="G27895">
        <v>2470.4900000000002</v>
      </c>
    </row>
    <row r="27896" spans="1:7">
      <c r="A27896" t="s">
        <v>19</v>
      </c>
      <c r="B27896">
        <v>11</v>
      </c>
      <c r="C27896">
        <v>2010</v>
      </c>
      <c r="D27896" t="s">
        <v>79</v>
      </c>
      <c r="E27896" t="s">
        <v>80</v>
      </c>
      <c r="F27896" t="s">
        <v>250</v>
      </c>
      <c r="G27896">
        <v>1018.77</v>
      </c>
    </row>
    <row r="27897" spans="1:7">
      <c r="A27897" t="s">
        <v>99</v>
      </c>
      <c r="B27897">
        <v>1</v>
      </c>
      <c r="C27897">
        <v>2011</v>
      </c>
      <c r="D27897" t="s">
        <v>79</v>
      </c>
      <c r="E27897" t="s">
        <v>80</v>
      </c>
      <c r="F27897" t="s">
        <v>251</v>
      </c>
      <c r="G27897">
        <v>663.99</v>
      </c>
    </row>
    <row r="27898" spans="1:7">
      <c r="A27898" t="s">
        <v>39</v>
      </c>
      <c r="B27898">
        <v>5</v>
      </c>
      <c r="C27898">
        <v>2011</v>
      </c>
      <c r="D27898" t="s">
        <v>79</v>
      </c>
      <c r="E27898" t="s">
        <v>80</v>
      </c>
      <c r="F27898" t="s">
        <v>251</v>
      </c>
      <c r="G27898">
        <v>4858.8900000000003</v>
      </c>
    </row>
    <row r="27899" spans="1:7">
      <c r="A27899" t="s">
        <v>89</v>
      </c>
      <c r="B27899">
        <v>4</v>
      </c>
      <c r="C27899">
        <v>2011</v>
      </c>
      <c r="D27899" t="s">
        <v>79</v>
      </c>
      <c r="E27899" t="s">
        <v>80</v>
      </c>
      <c r="F27899" t="s">
        <v>255</v>
      </c>
      <c r="G27899">
        <v>0</v>
      </c>
    </row>
    <row r="27900" spans="1:7">
      <c r="A27900" t="s">
        <v>37</v>
      </c>
      <c r="B27900">
        <v>11</v>
      </c>
      <c r="C27900">
        <v>2011</v>
      </c>
      <c r="D27900" t="s">
        <v>79</v>
      </c>
      <c r="E27900" t="s">
        <v>80</v>
      </c>
      <c r="F27900" t="s">
        <v>255</v>
      </c>
      <c r="G27900">
        <v>0</v>
      </c>
    </row>
    <row r="27901" spans="1:7">
      <c r="A27901" t="s">
        <v>39</v>
      </c>
      <c r="B27901">
        <v>5</v>
      </c>
      <c r="C27901">
        <v>2011</v>
      </c>
      <c r="D27901" t="s">
        <v>79</v>
      </c>
      <c r="E27901" t="s">
        <v>80</v>
      </c>
      <c r="F27901" t="s">
        <v>255</v>
      </c>
      <c r="G27901">
        <v>0</v>
      </c>
    </row>
    <row r="27902" spans="1:7">
      <c r="A27902" t="s">
        <v>14</v>
      </c>
      <c r="B27902">
        <v>10</v>
      </c>
      <c r="C27902">
        <v>2010</v>
      </c>
      <c r="D27902" t="s">
        <v>79</v>
      </c>
      <c r="E27902" t="s">
        <v>80</v>
      </c>
      <c r="F27902" t="s">
        <v>260</v>
      </c>
      <c r="G27902">
        <v>4808.6500000000005</v>
      </c>
    </row>
    <row r="27903" spans="1:7">
      <c r="A27903" t="s">
        <v>16</v>
      </c>
      <c r="B27903">
        <v>7</v>
      </c>
      <c r="C27903">
        <v>2010</v>
      </c>
      <c r="D27903" t="s">
        <v>79</v>
      </c>
      <c r="E27903" t="s">
        <v>80</v>
      </c>
      <c r="F27903" t="s">
        <v>260</v>
      </c>
      <c r="G27903">
        <v>7523.68</v>
      </c>
    </row>
    <row r="27904" spans="1:7">
      <c r="A27904" t="s">
        <v>32</v>
      </c>
      <c r="B27904">
        <v>10</v>
      </c>
      <c r="C27904">
        <v>2009</v>
      </c>
      <c r="D27904" t="s">
        <v>79</v>
      </c>
      <c r="E27904" t="s">
        <v>80</v>
      </c>
      <c r="F27904" t="s">
        <v>260</v>
      </c>
      <c r="G27904">
        <v>22113.31</v>
      </c>
    </row>
    <row r="27905" spans="1:7">
      <c r="A27905" t="s">
        <v>39</v>
      </c>
      <c r="B27905">
        <v>5</v>
      </c>
      <c r="C27905">
        <v>2011</v>
      </c>
      <c r="D27905" t="s">
        <v>79</v>
      </c>
      <c r="E27905" t="s">
        <v>80</v>
      </c>
      <c r="F27905" t="s">
        <v>260</v>
      </c>
      <c r="G27905">
        <v>5571.78</v>
      </c>
    </row>
    <row r="27906" spans="1:7">
      <c r="A27906" t="s">
        <v>46</v>
      </c>
      <c r="B27906">
        <v>12</v>
      </c>
      <c r="C27906">
        <v>2009</v>
      </c>
      <c r="D27906" t="s">
        <v>79</v>
      </c>
      <c r="E27906" t="s">
        <v>80</v>
      </c>
      <c r="F27906" t="s">
        <v>261</v>
      </c>
      <c r="G27906">
        <v>-51</v>
      </c>
    </row>
    <row r="27907" spans="1:7">
      <c r="A27907" t="s">
        <v>5</v>
      </c>
      <c r="B27907">
        <v>12</v>
      </c>
      <c r="C27907">
        <v>2010</v>
      </c>
      <c r="D27907" t="s">
        <v>79</v>
      </c>
      <c r="E27907" t="s">
        <v>80</v>
      </c>
      <c r="F27907" t="s">
        <v>261</v>
      </c>
      <c r="G27907">
        <v>-18950.560000000001</v>
      </c>
    </row>
    <row r="27908" spans="1:7">
      <c r="A27908" t="s">
        <v>17</v>
      </c>
      <c r="B27908">
        <v>4</v>
      </c>
      <c r="C27908">
        <v>2009</v>
      </c>
      <c r="D27908" t="s">
        <v>79</v>
      </c>
      <c r="E27908" t="s">
        <v>80</v>
      </c>
      <c r="F27908" t="s">
        <v>261</v>
      </c>
      <c r="G27908">
        <v>-60.9</v>
      </c>
    </row>
    <row r="27909" spans="1:7">
      <c r="A27909" t="s">
        <v>114</v>
      </c>
      <c r="B27909">
        <v>2</v>
      </c>
      <c r="C27909">
        <v>2011</v>
      </c>
      <c r="D27909" t="s">
        <v>79</v>
      </c>
      <c r="E27909" t="s">
        <v>80</v>
      </c>
      <c r="F27909" t="s">
        <v>261</v>
      </c>
      <c r="G27909">
        <v>-1829.6100000000001</v>
      </c>
    </row>
    <row r="27910" spans="1:7">
      <c r="A27910" t="s">
        <v>20</v>
      </c>
      <c r="B27910">
        <v>6</v>
      </c>
      <c r="C27910">
        <v>2010</v>
      </c>
      <c r="D27910" t="s">
        <v>79</v>
      </c>
      <c r="E27910" t="s">
        <v>80</v>
      </c>
      <c r="F27910" t="s">
        <v>261</v>
      </c>
      <c r="G27910">
        <v>-87.5</v>
      </c>
    </row>
    <row r="27911" spans="1:7">
      <c r="A27911" t="s">
        <v>28</v>
      </c>
      <c r="B27911">
        <v>4</v>
      </c>
      <c r="C27911">
        <v>2012</v>
      </c>
      <c r="D27911" t="s">
        <v>79</v>
      </c>
      <c r="E27911" t="s">
        <v>80</v>
      </c>
      <c r="F27911" t="s">
        <v>262</v>
      </c>
      <c r="G27911">
        <v>223563.16</v>
      </c>
    </row>
    <row r="27912" spans="1:7">
      <c r="A27912" t="s">
        <v>35</v>
      </c>
      <c r="B27912">
        <v>5</v>
      </c>
      <c r="C27912">
        <v>2010</v>
      </c>
      <c r="D27912" t="s">
        <v>79</v>
      </c>
      <c r="E27912" t="s">
        <v>80</v>
      </c>
      <c r="F27912" t="s">
        <v>262</v>
      </c>
      <c r="G27912">
        <v>162235.19</v>
      </c>
    </row>
    <row r="27913" spans="1:7">
      <c r="A27913" t="s">
        <v>14</v>
      </c>
      <c r="B27913">
        <v>10</v>
      </c>
      <c r="C27913">
        <v>2010</v>
      </c>
      <c r="D27913" t="s">
        <v>79</v>
      </c>
      <c r="E27913" t="s">
        <v>80</v>
      </c>
      <c r="F27913" t="s">
        <v>262</v>
      </c>
      <c r="G27913">
        <v>152681.85</v>
      </c>
    </row>
    <row r="27914" spans="1:7">
      <c r="A27914" t="s">
        <v>19</v>
      </c>
      <c r="B27914">
        <v>11</v>
      </c>
      <c r="C27914">
        <v>2010</v>
      </c>
      <c r="D27914" t="s">
        <v>79</v>
      </c>
      <c r="E27914" t="s">
        <v>80</v>
      </c>
      <c r="F27914" t="s">
        <v>262</v>
      </c>
      <c r="G27914">
        <v>126084.63</v>
      </c>
    </row>
    <row r="27915" spans="1:7">
      <c r="A27915" t="s">
        <v>38</v>
      </c>
      <c r="B27915">
        <v>7</v>
      </c>
      <c r="C27915">
        <v>2011</v>
      </c>
      <c r="D27915" t="s">
        <v>79</v>
      </c>
      <c r="E27915" t="s">
        <v>80</v>
      </c>
      <c r="F27915" t="s">
        <v>262</v>
      </c>
      <c r="G27915">
        <v>168746.93</v>
      </c>
    </row>
    <row r="27916" spans="1:7">
      <c r="A27916" t="s">
        <v>109</v>
      </c>
      <c r="B27916">
        <v>1</v>
      </c>
      <c r="C27916">
        <v>2012</v>
      </c>
      <c r="D27916" t="s">
        <v>79</v>
      </c>
      <c r="E27916" t="s">
        <v>80</v>
      </c>
      <c r="F27916" t="s">
        <v>263</v>
      </c>
      <c r="G27916">
        <v>15817.5</v>
      </c>
    </row>
    <row r="27917" spans="1:7">
      <c r="A27917" t="s">
        <v>27</v>
      </c>
      <c r="B27917">
        <v>1</v>
      </c>
      <c r="C27917">
        <v>2009</v>
      </c>
      <c r="D27917" t="s">
        <v>79</v>
      </c>
      <c r="E27917" t="s">
        <v>80</v>
      </c>
      <c r="F27917" t="s">
        <v>263</v>
      </c>
      <c r="G27917">
        <v>12452.5</v>
      </c>
    </row>
    <row r="27918" spans="1:7">
      <c r="A27918" t="s">
        <v>99</v>
      </c>
      <c r="B27918">
        <v>1</v>
      </c>
      <c r="C27918">
        <v>2011</v>
      </c>
      <c r="D27918" t="s">
        <v>79</v>
      </c>
      <c r="E27918" t="s">
        <v>80</v>
      </c>
      <c r="F27918" t="s">
        <v>263</v>
      </c>
      <c r="G27918">
        <v>6806.5</v>
      </c>
    </row>
    <row r="27919" spans="1:7">
      <c r="A27919" t="s">
        <v>18</v>
      </c>
      <c r="B27919">
        <v>3</v>
      </c>
      <c r="C27919">
        <v>2009</v>
      </c>
      <c r="D27919" t="s">
        <v>79</v>
      </c>
      <c r="E27919" t="s">
        <v>80</v>
      </c>
      <c r="F27919" t="s">
        <v>263</v>
      </c>
      <c r="G27919">
        <v>13158.9</v>
      </c>
    </row>
    <row r="27920" spans="1:7">
      <c r="A27920" t="s">
        <v>32</v>
      </c>
      <c r="B27920">
        <v>10</v>
      </c>
      <c r="C27920">
        <v>2009</v>
      </c>
      <c r="D27920" t="s">
        <v>79</v>
      </c>
      <c r="E27920" t="s">
        <v>80</v>
      </c>
      <c r="F27920" t="s">
        <v>264</v>
      </c>
      <c r="G27920">
        <v>-65730.12</v>
      </c>
    </row>
    <row r="27921" spans="1:7">
      <c r="A27921" t="s">
        <v>35</v>
      </c>
      <c r="B27921">
        <v>5</v>
      </c>
      <c r="C27921">
        <v>2010</v>
      </c>
      <c r="D27921" t="s">
        <v>79</v>
      </c>
      <c r="E27921" t="s">
        <v>80</v>
      </c>
      <c r="F27921" t="s">
        <v>264</v>
      </c>
      <c r="G27921">
        <v>10554.01</v>
      </c>
    </row>
    <row r="27922" spans="1:7">
      <c r="A27922" t="s">
        <v>29</v>
      </c>
      <c r="B27922">
        <v>6</v>
      </c>
      <c r="C27922">
        <v>2011</v>
      </c>
      <c r="D27922" t="s">
        <v>79</v>
      </c>
      <c r="E27922" t="s">
        <v>80</v>
      </c>
      <c r="F27922" t="s">
        <v>264</v>
      </c>
      <c r="G27922">
        <v>509.83</v>
      </c>
    </row>
    <row r="27923" spans="1:7">
      <c r="A27923" t="s">
        <v>46</v>
      </c>
      <c r="B27923">
        <v>12</v>
      </c>
      <c r="C27923">
        <v>2009</v>
      </c>
      <c r="D27923" t="s">
        <v>79</v>
      </c>
      <c r="E27923" t="s">
        <v>80</v>
      </c>
      <c r="F27923" t="s">
        <v>264</v>
      </c>
      <c r="G27923">
        <v>74833.009999999995</v>
      </c>
    </row>
    <row r="27924" spans="1:7">
      <c r="A27924" t="s">
        <v>43</v>
      </c>
      <c r="B27924">
        <v>5</v>
      </c>
      <c r="C27924">
        <v>2009</v>
      </c>
      <c r="D27924" t="s">
        <v>79</v>
      </c>
      <c r="E27924" t="s">
        <v>80</v>
      </c>
      <c r="F27924" t="s">
        <v>264</v>
      </c>
      <c r="G27924">
        <v>-83943.430000000008</v>
      </c>
    </row>
    <row r="27925" spans="1:7">
      <c r="A27925" t="s">
        <v>38</v>
      </c>
      <c r="B27925">
        <v>7</v>
      </c>
      <c r="C27925">
        <v>2011</v>
      </c>
      <c r="D27925" t="s">
        <v>79</v>
      </c>
      <c r="E27925" t="s">
        <v>80</v>
      </c>
      <c r="F27925" t="s">
        <v>264</v>
      </c>
      <c r="G27925">
        <v>16837.189999999999</v>
      </c>
    </row>
    <row r="27926" spans="1:7">
      <c r="A27926" t="s">
        <v>42</v>
      </c>
      <c r="B27926">
        <v>2</v>
      </c>
      <c r="C27926">
        <v>2010</v>
      </c>
      <c r="D27926" t="s">
        <v>79</v>
      </c>
      <c r="E27926" t="s">
        <v>80</v>
      </c>
      <c r="F27926" t="s">
        <v>49</v>
      </c>
      <c r="G27926">
        <v>150</v>
      </c>
    </row>
    <row r="27927" spans="1:7">
      <c r="A27927" t="s">
        <v>55</v>
      </c>
      <c r="B27927">
        <v>3</v>
      </c>
      <c r="C27927">
        <v>2011</v>
      </c>
      <c r="D27927" t="s">
        <v>79</v>
      </c>
      <c r="E27927" t="s">
        <v>80</v>
      </c>
      <c r="F27927" t="s">
        <v>87</v>
      </c>
      <c r="G27927">
        <v>521.98</v>
      </c>
    </row>
    <row r="27928" spans="1:7">
      <c r="A27928" t="s">
        <v>38</v>
      </c>
      <c r="B27928">
        <v>7</v>
      </c>
      <c r="C27928">
        <v>2011</v>
      </c>
      <c r="D27928" t="s">
        <v>79</v>
      </c>
      <c r="E27928" t="s">
        <v>80</v>
      </c>
      <c r="F27928" t="s">
        <v>87</v>
      </c>
      <c r="G27928">
        <v>0</v>
      </c>
    </row>
    <row r="27929" spans="1:7">
      <c r="A27929" t="s">
        <v>30</v>
      </c>
      <c r="B27929">
        <v>8</v>
      </c>
      <c r="C27929">
        <v>2010</v>
      </c>
      <c r="D27929" t="s">
        <v>79</v>
      </c>
      <c r="E27929" t="s">
        <v>80</v>
      </c>
      <c r="F27929" t="s">
        <v>92</v>
      </c>
      <c r="G27929">
        <v>3399.48</v>
      </c>
    </row>
    <row r="27930" spans="1:7">
      <c r="A27930" t="s">
        <v>38</v>
      </c>
      <c r="B27930">
        <v>7</v>
      </c>
      <c r="C27930">
        <v>2011</v>
      </c>
      <c r="D27930" t="s">
        <v>79</v>
      </c>
      <c r="E27930" t="s">
        <v>80</v>
      </c>
      <c r="F27930" t="s">
        <v>92</v>
      </c>
      <c r="G27930">
        <v>1791.8500000000001</v>
      </c>
    </row>
    <row r="27931" spans="1:7">
      <c r="A27931" t="s">
        <v>46</v>
      </c>
      <c r="B27931">
        <v>12</v>
      </c>
      <c r="C27931">
        <v>2009</v>
      </c>
      <c r="D27931" t="s">
        <v>79</v>
      </c>
      <c r="E27931" t="s">
        <v>80</v>
      </c>
      <c r="F27931" t="s">
        <v>92</v>
      </c>
      <c r="G27931">
        <v>9975.33</v>
      </c>
    </row>
    <row r="27932" spans="1:7">
      <c r="A27932" t="s">
        <v>33</v>
      </c>
      <c r="B27932">
        <v>9</v>
      </c>
      <c r="C27932">
        <v>2010</v>
      </c>
      <c r="D27932" t="s">
        <v>79</v>
      </c>
      <c r="E27932" t="s">
        <v>80</v>
      </c>
      <c r="F27932" t="s">
        <v>92</v>
      </c>
      <c r="G27932">
        <v>2728.9</v>
      </c>
    </row>
    <row r="27933" spans="1:7">
      <c r="A27933" t="s">
        <v>20</v>
      </c>
      <c r="B27933">
        <v>6</v>
      </c>
      <c r="C27933">
        <v>2010</v>
      </c>
      <c r="D27933" t="s">
        <v>79</v>
      </c>
      <c r="E27933" t="s">
        <v>80</v>
      </c>
      <c r="F27933" t="s">
        <v>92</v>
      </c>
      <c r="G27933">
        <v>12661.67</v>
      </c>
    </row>
    <row r="27934" spans="1:7">
      <c r="A27934" t="s">
        <v>18</v>
      </c>
      <c r="B27934">
        <v>3</v>
      </c>
      <c r="C27934">
        <v>2009</v>
      </c>
      <c r="D27934" t="s">
        <v>79</v>
      </c>
      <c r="E27934" t="s">
        <v>80</v>
      </c>
      <c r="F27934" t="s">
        <v>92</v>
      </c>
      <c r="G27934">
        <v>5093.67</v>
      </c>
    </row>
    <row r="27935" spans="1:7">
      <c r="A27935" t="s">
        <v>22</v>
      </c>
      <c r="B27935">
        <v>9</v>
      </c>
      <c r="C27935">
        <v>2011</v>
      </c>
      <c r="D27935" t="s">
        <v>79</v>
      </c>
      <c r="E27935" t="s">
        <v>80</v>
      </c>
      <c r="F27935" t="s">
        <v>92</v>
      </c>
      <c r="G27935">
        <v>3872.41</v>
      </c>
    </row>
    <row r="27936" spans="1:7">
      <c r="A27936" t="s">
        <v>22</v>
      </c>
      <c r="B27936">
        <v>9</v>
      </c>
      <c r="C27936">
        <v>2011</v>
      </c>
      <c r="D27936" t="s">
        <v>79</v>
      </c>
      <c r="E27936" t="s">
        <v>80</v>
      </c>
      <c r="F27936" t="s">
        <v>119</v>
      </c>
      <c r="G27936">
        <v>0</v>
      </c>
    </row>
    <row r="27937" spans="1:7">
      <c r="A27937" t="s">
        <v>40</v>
      </c>
      <c r="B27937">
        <v>10</v>
      </c>
      <c r="C27937">
        <v>2011</v>
      </c>
      <c r="D27937" t="s">
        <v>79</v>
      </c>
      <c r="E27937" t="s">
        <v>80</v>
      </c>
      <c r="F27937" t="s">
        <v>119</v>
      </c>
      <c r="G27937">
        <v>0</v>
      </c>
    </row>
    <row r="27938" spans="1:7">
      <c r="A27938" t="s">
        <v>114</v>
      </c>
      <c r="B27938">
        <v>2</v>
      </c>
      <c r="C27938">
        <v>2011</v>
      </c>
      <c r="D27938" t="s">
        <v>79</v>
      </c>
      <c r="E27938" t="s">
        <v>80</v>
      </c>
      <c r="F27938" t="s">
        <v>121</v>
      </c>
      <c r="G27938">
        <v>750</v>
      </c>
    </row>
    <row r="27939" spans="1:7">
      <c r="A27939" t="s">
        <v>29</v>
      </c>
      <c r="B27939">
        <v>6</v>
      </c>
      <c r="C27939">
        <v>2011</v>
      </c>
      <c r="D27939" t="s">
        <v>79</v>
      </c>
      <c r="E27939" t="s">
        <v>80</v>
      </c>
      <c r="F27939" t="s">
        <v>121</v>
      </c>
      <c r="G27939">
        <v>0</v>
      </c>
    </row>
    <row r="27940" spans="1:7">
      <c r="A27940" t="s">
        <v>37</v>
      </c>
      <c r="B27940">
        <v>11</v>
      </c>
      <c r="C27940">
        <v>2011</v>
      </c>
      <c r="D27940" t="s">
        <v>79</v>
      </c>
      <c r="E27940" t="s">
        <v>80</v>
      </c>
      <c r="F27940" t="s">
        <v>138</v>
      </c>
      <c r="G27940">
        <v>76783.650000000009</v>
      </c>
    </row>
    <row r="27941" spans="1:7">
      <c r="A27941" t="s">
        <v>31</v>
      </c>
      <c r="B27941">
        <v>3</v>
      </c>
      <c r="C27941">
        <v>2012</v>
      </c>
      <c r="D27941" t="s">
        <v>79</v>
      </c>
      <c r="E27941" t="s">
        <v>80</v>
      </c>
      <c r="F27941" t="s">
        <v>138</v>
      </c>
      <c r="G27941">
        <v>51547.44</v>
      </c>
    </row>
    <row r="27942" spans="1:7">
      <c r="A27942" t="s">
        <v>30</v>
      </c>
      <c r="B27942">
        <v>8</v>
      </c>
      <c r="C27942">
        <v>2010</v>
      </c>
      <c r="D27942" t="s">
        <v>79</v>
      </c>
      <c r="E27942" t="s">
        <v>80</v>
      </c>
      <c r="F27942" t="s">
        <v>138</v>
      </c>
      <c r="G27942">
        <v>21557.07</v>
      </c>
    </row>
    <row r="27943" spans="1:7">
      <c r="A27943" t="s">
        <v>25</v>
      </c>
      <c r="B27943">
        <v>8</v>
      </c>
      <c r="C27943">
        <v>2011</v>
      </c>
      <c r="D27943" t="s">
        <v>79</v>
      </c>
      <c r="E27943" t="s">
        <v>80</v>
      </c>
      <c r="F27943" t="s">
        <v>142</v>
      </c>
      <c r="G27943">
        <v>0</v>
      </c>
    </row>
    <row r="27944" spans="1:7">
      <c r="A27944" t="s">
        <v>38</v>
      </c>
      <c r="B27944">
        <v>7</v>
      </c>
      <c r="C27944">
        <v>2011</v>
      </c>
      <c r="D27944" t="s">
        <v>79</v>
      </c>
      <c r="E27944" t="s">
        <v>80</v>
      </c>
      <c r="F27944" t="s">
        <v>142</v>
      </c>
      <c r="G27944">
        <v>0</v>
      </c>
    </row>
    <row r="27945" spans="1:7">
      <c r="A27945" t="s">
        <v>19</v>
      </c>
      <c r="B27945">
        <v>11</v>
      </c>
      <c r="C27945">
        <v>2010</v>
      </c>
      <c r="D27945" t="s">
        <v>79</v>
      </c>
      <c r="E27945" t="s">
        <v>80</v>
      </c>
      <c r="F27945" t="s">
        <v>142</v>
      </c>
      <c r="G27945">
        <v>0</v>
      </c>
    </row>
    <row r="27946" spans="1:7">
      <c r="A27946" t="s">
        <v>45</v>
      </c>
      <c r="B27946">
        <v>3</v>
      </c>
      <c r="C27946">
        <v>2010</v>
      </c>
      <c r="D27946" t="s">
        <v>79</v>
      </c>
      <c r="E27946" t="s">
        <v>80</v>
      </c>
      <c r="F27946" t="s">
        <v>144</v>
      </c>
      <c r="G27946">
        <v>12191.2</v>
      </c>
    </row>
    <row r="27947" spans="1:7">
      <c r="A27947" t="s">
        <v>63</v>
      </c>
      <c r="B27947">
        <v>12</v>
      </c>
      <c r="C27947">
        <v>2011</v>
      </c>
      <c r="D27947" t="s">
        <v>79</v>
      </c>
      <c r="E27947" t="s">
        <v>80</v>
      </c>
      <c r="F27947" t="s">
        <v>144</v>
      </c>
      <c r="G27947">
        <v>17748.32</v>
      </c>
    </row>
    <row r="27948" spans="1:7">
      <c r="A27948" t="s">
        <v>17</v>
      </c>
      <c r="B27948">
        <v>4</v>
      </c>
      <c r="C27948">
        <v>2009</v>
      </c>
      <c r="D27948" t="s">
        <v>79</v>
      </c>
      <c r="E27948" t="s">
        <v>80</v>
      </c>
      <c r="F27948" t="s">
        <v>144</v>
      </c>
      <c r="G27948">
        <v>11359.460000000001</v>
      </c>
    </row>
    <row r="27949" spans="1:7">
      <c r="A27949" t="s">
        <v>71</v>
      </c>
      <c r="B27949">
        <v>11</v>
      </c>
      <c r="C27949">
        <v>2009</v>
      </c>
      <c r="D27949" t="s">
        <v>79</v>
      </c>
      <c r="E27949" t="s">
        <v>80</v>
      </c>
      <c r="F27949" t="s">
        <v>144</v>
      </c>
      <c r="G27949">
        <v>8021.99</v>
      </c>
    </row>
    <row r="27950" spans="1:7">
      <c r="A27950" t="s">
        <v>68</v>
      </c>
      <c r="B27950">
        <v>1</v>
      </c>
      <c r="C27950">
        <v>2010</v>
      </c>
      <c r="D27950" t="s">
        <v>79</v>
      </c>
      <c r="E27950" t="s">
        <v>80</v>
      </c>
      <c r="F27950" t="s">
        <v>144</v>
      </c>
      <c r="G27950">
        <v>8816.86</v>
      </c>
    </row>
    <row r="27951" spans="1:7">
      <c r="A27951" t="s">
        <v>28</v>
      </c>
      <c r="B27951">
        <v>4</v>
      </c>
      <c r="C27951">
        <v>2012</v>
      </c>
      <c r="D27951" t="s">
        <v>79</v>
      </c>
      <c r="E27951" t="s">
        <v>80</v>
      </c>
      <c r="F27951" t="s">
        <v>144</v>
      </c>
      <c r="G27951">
        <v>23922.78</v>
      </c>
    </row>
    <row r="27952" spans="1:7">
      <c r="A27952" t="s">
        <v>25</v>
      </c>
      <c r="B27952">
        <v>8</v>
      </c>
      <c r="C27952">
        <v>2011</v>
      </c>
      <c r="D27952" t="s">
        <v>79</v>
      </c>
      <c r="E27952" t="s">
        <v>80</v>
      </c>
      <c r="F27952" t="s">
        <v>151</v>
      </c>
      <c r="G27952">
        <v>0</v>
      </c>
    </row>
    <row r="27953" spans="1:7">
      <c r="A27953" t="s">
        <v>45</v>
      </c>
      <c r="B27953">
        <v>3</v>
      </c>
      <c r="C27953">
        <v>2010</v>
      </c>
      <c r="D27953" t="s">
        <v>79</v>
      </c>
      <c r="E27953" t="s">
        <v>80</v>
      </c>
      <c r="F27953" t="s">
        <v>155</v>
      </c>
      <c r="G27953">
        <v>5723.54</v>
      </c>
    </row>
    <row r="27954" spans="1:7">
      <c r="A27954" t="s">
        <v>35</v>
      </c>
      <c r="B27954">
        <v>5</v>
      </c>
      <c r="C27954">
        <v>2010</v>
      </c>
      <c r="D27954" t="s">
        <v>79</v>
      </c>
      <c r="E27954" t="s">
        <v>80</v>
      </c>
      <c r="F27954" t="s">
        <v>155</v>
      </c>
      <c r="G27954">
        <v>4207.8599999999997</v>
      </c>
    </row>
    <row r="27955" spans="1:7">
      <c r="A27955" t="s">
        <v>25</v>
      </c>
      <c r="B27955">
        <v>8</v>
      </c>
      <c r="C27955">
        <v>2011</v>
      </c>
      <c r="D27955" t="s">
        <v>79</v>
      </c>
      <c r="E27955" t="s">
        <v>80</v>
      </c>
      <c r="F27955" t="s">
        <v>155</v>
      </c>
      <c r="G27955">
        <v>2587.4</v>
      </c>
    </row>
    <row r="27956" spans="1:7">
      <c r="A27956" t="s">
        <v>37</v>
      </c>
      <c r="B27956">
        <v>11</v>
      </c>
      <c r="C27956">
        <v>2011</v>
      </c>
      <c r="D27956" t="s">
        <v>79</v>
      </c>
      <c r="E27956" t="s">
        <v>80</v>
      </c>
      <c r="F27956" t="s">
        <v>155</v>
      </c>
      <c r="G27956">
        <v>4417.88</v>
      </c>
    </row>
    <row r="27957" spans="1:7">
      <c r="A27957" t="s">
        <v>38</v>
      </c>
      <c r="B27957">
        <v>7</v>
      </c>
      <c r="C27957">
        <v>2011</v>
      </c>
      <c r="D27957" t="s">
        <v>79</v>
      </c>
      <c r="E27957" t="s">
        <v>80</v>
      </c>
      <c r="F27957" t="s">
        <v>155</v>
      </c>
      <c r="G27957">
        <v>3138.86</v>
      </c>
    </row>
    <row r="27958" spans="1:7">
      <c r="A27958" t="s">
        <v>24</v>
      </c>
      <c r="B27958">
        <v>5</v>
      </c>
      <c r="C27958">
        <v>2012</v>
      </c>
      <c r="D27958" t="s">
        <v>79</v>
      </c>
      <c r="E27958" t="s">
        <v>80</v>
      </c>
      <c r="F27958" t="s">
        <v>155</v>
      </c>
      <c r="G27958">
        <v>3419.69</v>
      </c>
    </row>
    <row r="27959" spans="1:7">
      <c r="A27959" t="s">
        <v>37</v>
      </c>
      <c r="B27959">
        <v>11</v>
      </c>
      <c r="C27959">
        <v>2011</v>
      </c>
      <c r="D27959" t="s">
        <v>79</v>
      </c>
      <c r="E27959" t="s">
        <v>80</v>
      </c>
      <c r="F27959" t="s">
        <v>156</v>
      </c>
      <c r="G27959">
        <v>0</v>
      </c>
    </row>
    <row r="27960" spans="1:7">
      <c r="A27960" t="s">
        <v>89</v>
      </c>
      <c r="B27960">
        <v>4</v>
      </c>
      <c r="C27960">
        <v>2011</v>
      </c>
      <c r="D27960" t="s">
        <v>79</v>
      </c>
      <c r="E27960" t="s">
        <v>80</v>
      </c>
      <c r="F27960" t="s">
        <v>156</v>
      </c>
      <c r="G27960">
        <v>0</v>
      </c>
    </row>
    <row r="27961" spans="1:7">
      <c r="A27961" t="s">
        <v>20</v>
      </c>
      <c r="B27961">
        <v>6</v>
      </c>
      <c r="C27961">
        <v>2010</v>
      </c>
      <c r="D27961" t="s">
        <v>79</v>
      </c>
      <c r="E27961" t="s">
        <v>80</v>
      </c>
      <c r="F27961" t="s">
        <v>157</v>
      </c>
      <c r="G27961">
        <v>6866.64</v>
      </c>
    </row>
    <row r="27962" spans="1:7">
      <c r="A27962" t="s">
        <v>114</v>
      </c>
      <c r="B27962">
        <v>2</v>
      </c>
      <c r="C27962">
        <v>2011</v>
      </c>
      <c r="D27962" t="s">
        <v>79</v>
      </c>
      <c r="E27962" t="s">
        <v>80</v>
      </c>
      <c r="F27962" t="s">
        <v>157</v>
      </c>
      <c r="G27962">
        <v>5083.21</v>
      </c>
    </row>
    <row r="27963" spans="1:7">
      <c r="A27963" t="s">
        <v>5</v>
      </c>
      <c r="B27963">
        <v>12</v>
      </c>
      <c r="C27963">
        <v>2010</v>
      </c>
      <c r="D27963" t="s">
        <v>79</v>
      </c>
      <c r="E27963" t="s">
        <v>80</v>
      </c>
      <c r="F27963" t="s">
        <v>157</v>
      </c>
      <c r="G27963">
        <v>13565.960000000001</v>
      </c>
    </row>
    <row r="27964" spans="1:7">
      <c r="A27964" t="s">
        <v>40</v>
      </c>
      <c r="B27964">
        <v>10</v>
      </c>
      <c r="C27964">
        <v>2011</v>
      </c>
      <c r="D27964" t="s">
        <v>79</v>
      </c>
      <c r="E27964" t="s">
        <v>80</v>
      </c>
      <c r="F27964" t="s">
        <v>157</v>
      </c>
      <c r="G27964">
        <v>15713.470000000001</v>
      </c>
    </row>
    <row r="27965" spans="1:7">
      <c r="A27965" t="s">
        <v>68</v>
      </c>
      <c r="B27965">
        <v>1</v>
      </c>
      <c r="C27965">
        <v>2010</v>
      </c>
      <c r="D27965" t="s">
        <v>79</v>
      </c>
      <c r="E27965" t="s">
        <v>80</v>
      </c>
      <c r="F27965" t="s">
        <v>157</v>
      </c>
      <c r="G27965">
        <v>5096.7</v>
      </c>
    </row>
    <row r="27966" spans="1:7">
      <c r="A27966" t="s">
        <v>16</v>
      </c>
      <c r="B27966">
        <v>7</v>
      </c>
      <c r="C27966">
        <v>2010</v>
      </c>
      <c r="D27966" t="s">
        <v>79</v>
      </c>
      <c r="E27966" t="s">
        <v>80</v>
      </c>
      <c r="F27966" t="s">
        <v>158</v>
      </c>
      <c r="G27966">
        <v>0</v>
      </c>
    </row>
    <row r="27967" spans="1:7">
      <c r="A27967" t="s">
        <v>35</v>
      </c>
      <c r="B27967">
        <v>5</v>
      </c>
      <c r="C27967">
        <v>2010</v>
      </c>
      <c r="D27967" t="s">
        <v>79</v>
      </c>
      <c r="E27967" t="s">
        <v>80</v>
      </c>
      <c r="F27967" t="s">
        <v>158</v>
      </c>
      <c r="G27967">
        <v>60.68</v>
      </c>
    </row>
    <row r="27968" spans="1:7">
      <c r="A27968" t="s">
        <v>25</v>
      </c>
      <c r="B27968">
        <v>8</v>
      </c>
      <c r="C27968">
        <v>2011</v>
      </c>
      <c r="D27968" t="s">
        <v>79</v>
      </c>
      <c r="E27968" t="s">
        <v>80</v>
      </c>
      <c r="F27968" t="s">
        <v>158</v>
      </c>
      <c r="G27968">
        <v>1570.21</v>
      </c>
    </row>
    <row r="27969" spans="1:7">
      <c r="A27969" t="s">
        <v>39</v>
      </c>
      <c r="B27969">
        <v>5</v>
      </c>
      <c r="C27969">
        <v>2011</v>
      </c>
      <c r="D27969" t="s">
        <v>79</v>
      </c>
      <c r="E27969" t="s">
        <v>80</v>
      </c>
      <c r="F27969" t="s">
        <v>159</v>
      </c>
      <c r="G27969">
        <v>0</v>
      </c>
    </row>
    <row r="27970" spans="1:7">
      <c r="A27970" t="s">
        <v>9</v>
      </c>
      <c r="B27970">
        <v>8</v>
      </c>
      <c r="C27970">
        <v>2009</v>
      </c>
      <c r="D27970" t="s">
        <v>79</v>
      </c>
      <c r="E27970" t="s">
        <v>80</v>
      </c>
      <c r="F27970" t="s">
        <v>159</v>
      </c>
      <c r="G27970">
        <v>272.44</v>
      </c>
    </row>
    <row r="27971" spans="1:7">
      <c r="A27971" t="s">
        <v>35</v>
      </c>
      <c r="B27971">
        <v>5</v>
      </c>
      <c r="C27971">
        <v>2010</v>
      </c>
      <c r="D27971" t="s">
        <v>79</v>
      </c>
      <c r="E27971" t="s">
        <v>80</v>
      </c>
      <c r="F27971" t="s">
        <v>159</v>
      </c>
      <c r="G27971">
        <v>0</v>
      </c>
    </row>
    <row r="27972" spans="1:7">
      <c r="A27972" t="s">
        <v>13</v>
      </c>
      <c r="B27972">
        <v>7</v>
      </c>
      <c r="C27972">
        <v>2009</v>
      </c>
      <c r="D27972" t="s">
        <v>79</v>
      </c>
      <c r="E27972" t="s">
        <v>80</v>
      </c>
      <c r="F27972" t="s">
        <v>159</v>
      </c>
      <c r="G27972">
        <v>272.44</v>
      </c>
    </row>
    <row r="27973" spans="1:7">
      <c r="A27973" t="s">
        <v>22</v>
      </c>
      <c r="B27973">
        <v>9</v>
      </c>
      <c r="C27973">
        <v>2011</v>
      </c>
      <c r="D27973" t="s">
        <v>79</v>
      </c>
      <c r="E27973" t="s">
        <v>80</v>
      </c>
      <c r="F27973" t="s">
        <v>160</v>
      </c>
      <c r="G27973">
        <v>3611.58</v>
      </c>
    </row>
    <row r="27974" spans="1:7">
      <c r="A27974" t="s">
        <v>63</v>
      </c>
      <c r="B27974">
        <v>12</v>
      </c>
      <c r="C27974">
        <v>2011</v>
      </c>
      <c r="D27974" t="s">
        <v>79</v>
      </c>
      <c r="E27974" t="s">
        <v>80</v>
      </c>
      <c r="F27974" t="s">
        <v>160</v>
      </c>
      <c r="G27974">
        <v>5213.22</v>
      </c>
    </row>
    <row r="27975" spans="1:7">
      <c r="A27975" t="s">
        <v>28</v>
      </c>
      <c r="B27975">
        <v>4</v>
      </c>
      <c r="C27975">
        <v>2012</v>
      </c>
      <c r="D27975" t="s">
        <v>79</v>
      </c>
      <c r="E27975" t="s">
        <v>80</v>
      </c>
      <c r="F27975" t="s">
        <v>160</v>
      </c>
      <c r="G27975">
        <v>3919.1</v>
      </c>
    </row>
    <row r="27976" spans="1:7">
      <c r="A27976" t="s">
        <v>109</v>
      </c>
      <c r="B27976">
        <v>1</v>
      </c>
      <c r="C27976">
        <v>2012</v>
      </c>
      <c r="D27976" t="s">
        <v>79</v>
      </c>
      <c r="E27976" t="s">
        <v>80</v>
      </c>
      <c r="F27976" t="s">
        <v>160</v>
      </c>
      <c r="G27976">
        <v>4180.53</v>
      </c>
    </row>
    <row r="27977" spans="1:7">
      <c r="A27977" t="s">
        <v>30</v>
      </c>
      <c r="B27977">
        <v>8</v>
      </c>
      <c r="C27977">
        <v>2010</v>
      </c>
      <c r="D27977" t="s">
        <v>79</v>
      </c>
      <c r="E27977" t="s">
        <v>80</v>
      </c>
      <c r="F27977" t="s">
        <v>160</v>
      </c>
      <c r="G27977">
        <v>8900.14</v>
      </c>
    </row>
    <row r="27978" spans="1:7">
      <c r="A27978" t="s">
        <v>44</v>
      </c>
      <c r="B27978">
        <v>2</v>
      </c>
      <c r="C27978">
        <v>2012</v>
      </c>
      <c r="D27978" t="s">
        <v>79</v>
      </c>
      <c r="E27978" t="s">
        <v>80</v>
      </c>
      <c r="F27978" t="s">
        <v>160</v>
      </c>
      <c r="G27978">
        <v>6995</v>
      </c>
    </row>
    <row r="27979" spans="1:7">
      <c r="A27979" t="s">
        <v>27</v>
      </c>
      <c r="B27979">
        <v>1</v>
      </c>
      <c r="C27979">
        <v>2009</v>
      </c>
      <c r="D27979" t="s">
        <v>79</v>
      </c>
      <c r="E27979" t="s">
        <v>80</v>
      </c>
      <c r="F27979" t="s">
        <v>160</v>
      </c>
      <c r="G27979">
        <v>3054.21</v>
      </c>
    </row>
    <row r="27980" spans="1:7">
      <c r="A27980" t="s">
        <v>5</v>
      </c>
      <c r="B27980">
        <v>12</v>
      </c>
      <c r="C27980">
        <v>2010</v>
      </c>
      <c r="D27980" t="s">
        <v>79</v>
      </c>
      <c r="E27980" t="s">
        <v>80</v>
      </c>
      <c r="F27980" t="s">
        <v>164</v>
      </c>
      <c r="G27980">
        <v>61.08</v>
      </c>
    </row>
    <row r="27981" spans="1:7">
      <c r="A27981" t="s">
        <v>63</v>
      </c>
      <c r="B27981">
        <v>12</v>
      </c>
      <c r="C27981">
        <v>2011</v>
      </c>
      <c r="D27981" t="s">
        <v>79</v>
      </c>
      <c r="E27981" t="s">
        <v>80</v>
      </c>
      <c r="F27981" t="s">
        <v>164</v>
      </c>
      <c r="G27981">
        <v>377.46</v>
      </c>
    </row>
    <row r="27982" spans="1:7">
      <c r="A27982" t="s">
        <v>114</v>
      </c>
      <c r="B27982">
        <v>2</v>
      </c>
      <c r="C27982">
        <v>2011</v>
      </c>
      <c r="D27982" t="s">
        <v>79</v>
      </c>
      <c r="E27982" t="s">
        <v>80</v>
      </c>
      <c r="F27982" t="s">
        <v>164</v>
      </c>
      <c r="G27982">
        <v>509</v>
      </c>
    </row>
    <row r="27983" spans="1:7">
      <c r="A27983" t="s">
        <v>89</v>
      </c>
      <c r="B27983">
        <v>4</v>
      </c>
      <c r="C27983">
        <v>2011</v>
      </c>
      <c r="D27983" t="s">
        <v>79</v>
      </c>
      <c r="E27983" t="s">
        <v>80</v>
      </c>
      <c r="F27983" t="s">
        <v>164</v>
      </c>
      <c r="G27983">
        <v>587.16</v>
      </c>
    </row>
    <row r="27984" spans="1:7">
      <c r="A27984" t="s">
        <v>71</v>
      </c>
      <c r="B27984">
        <v>11</v>
      </c>
      <c r="C27984">
        <v>2009</v>
      </c>
      <c r="D27984" t="s">
        <v>79</v>
      </c>
      <c r="E27984" t="s">
        <v>80</v>
      </c>
      <c r="F27984" t="s">
        <v>164</v>
      </c>
      <c r="G27984">
        <v>708.12</v>
      </c>
    </row>
    <row r="27985" spans="1:7">
      <c r="A27985" t="s">
        <v>38</v>
      </c>
      <c r="B27985">
        <v>7</v>
      </c>
      <c r="C27985">
        <v>2011</v>
      </c>
      <c r="D27985" t="s">
        <v>79</v>
      </c>
      <c r="E27985" t="s">
        <v>80</v>
      </c>
      <c r="F27985" t="s">
        <v>165</v>
      </c>
      <c r="G27985">
        <v>0</v>
      </c>
    </row>
    <row r="27986" spans="1:7">
      <c r="A27986" t="s">
        <v>99</v>
      </c>
      <c r="B27986">
        <v>1</v>
      </c>
      <c r="C27986">
        <v>2011</v>
      </c>
      <c r="D27986" t="s">
        <v>79</v>
      </c>
      <c r="E27986" t="s">
        <v>80</v>
      </c>
      <c r="F27986" t="s">
        <v>165</v>
      </c>
      <c r="G27986">
        <v>24.19</v>
      </c>
    </row>
    <row r="27987" spans="1:7">
      <c r="A27987" t="s">
        <v>63</v>
      </c>
      <c r="B27987">
        <v>12</v>
      </c>
      <c r="C27987">
        <v>2011</v>
      </c>
      <c r="D27987" t="s">
        <v>79</v>
      </c>
      <c r="E27987" t="s">
        <v>80</v>
      </c>
      <c r="F27987" t="s">
        <v>165</v>
      </c>
      <c r="G27987">
        <v>181.52</v>
      </c>
    </row>
    <row r="27988" spans="1:7">
      <c r="A27988" t="s">
        <v>28</v>
      </c>
      <c r="B27988">
        <v>4</v>
      </c>
      <c r="C27988">
        <v>2012</v>
      </c>
      <c r="D27988" t="s">
        <v>79</v>
      </c>
      <c r="E27988" t="s">
        <v>80</v>
      </c>
      <c r="F27988" t="s">
        <v>165</v>
      </c>
      <c r="G27988">
        <v>46.050000000000004</v>
      </c>
    </row>
    <row r="27989" spans="1:7">
      <c r="A27989" t="s">
        <v>39</v>
      </c>
      <c r="B27989">
        <v>5</v>
      </c>
      <c r="C27989">
        <v>2011</v>
      </c>
      <c r="D27989" t="s">
        <v>79</v>
      </c>
      <c r="E27989" t="s">
        <v>80</v>
      </c>
      <c r="F27989" t="s">
        <v>166</v>
      </c>
      <c r="G27989">
        <v>652.20000000000005</v>
      </c>
    </row>
    <row r="27990" spans="1:7">
      <c r="A27990" t="s">
        <v>25</v>
      </c>
      <c r="B27990">
        <v>8</v>
      </c>
      <c r="C27990">
        <v>2011</v>
      </c>
      <c r="D27990" t="s">
        <v>79</v>
      </c>
      <c r="E27990" t="s">
        <v>80</v>
      </c>
      <c r="F27990" t="s">
        <v>166</v>
      </c>
      <c r="G27990">
        <v>0</v>
      </c>
    </row>
    <row r="27991" spans="1:7">
      <c r="A27991" t="s">
        <v>68</v>
      </c>
      <c r="B27991">
        <v>1</v>
      </c>
      <c r="C27991">
        <v>2010</v>
      </c>
      <c r="D27991" t="s">
        <v>79</v>
      </c>
      <c r="E27991" t="s">
        <v>80</v>
      </c>
      <c r="F27991" t="s">
        <v>166</v>
      </c>
      <c r="G27991">
        <v>460.84000000000003</v>
      </c>
    </row>
    <row r="27992" spans="1:7">
      <c r="A27992" t="s">
        <v>42</v>
      </c>
      <c r="B27992">
        <v>2</v>
      </c>
      <c r="C27992">
        <v>2010</v>
      </c>
      <c r="D27992" t="s">
        <v>79</v>
      </c>
      <c r="E27992" t="s">
        <v>80</v>
      </c>
      <c r="F27992" t="s">
        <v>166</v>
      </c>
      <c r="G27992">
        <v>108.18</v>
      </c>
    </row>
    <row r="27993" spans="1:7">
      <c r="A27993" t="s">
        <v>43</v>
      </c>
      <c r="B27993">
        <v>5</v>
      </c>
      <c r="C27993">
        <v>2009</v>
      </c>
      <c r="D27993" t="s">
        <v>79</v>
      </c>
      <c r="E27993" t="s">
        <v>80</v>
      </c>
      <c r="F27993" t="s">
        <v>166</v>
      </c>
      <c r="G27993">
        <v>240.51</v>
      </c>
    </row>
    <row r="27994" spans="1:7">
      <c r="A27994" t="s">
        <v>89</v>
      </c>
      <c r="B27994">
        <v>4</v>
      </c>
      <c r="C27994">
        <v>2011</v>
      </c>
      <c r="D27994" t="s">
        <v>79</v>
      </c>
      <c r="E27994" t="s">
        <v>80</v>
      </c>
      <c r="F27994" t="s">
        <v>166</v>
      </c>
      <c r="G27994">
        <v>110.26</v>
      </c>
    </row>
    <row r="27995" spans="1:7">
      <c r="A27995" t="s">
        <v>20</v>
      </c>
      <c r="B27995">
        <v>6</v>
      </c>
      <c r="C27995">
        <v>2010</v>
      </c>
      <c r="D27995" t="s">
        <v>79</v>
      </c>
      <c r="E27995" t="s">
        <v>80</v>
      </c>
      <c r="F27995" t="s">
        <v>166</v>
      </c>
      <c r="G27995">
        <v>0</v>
      </c>
    </row>
    <row r="27996" spans="1:7">
      <c r="A27996" t="s">
        <v>31</v>
      </c>
      <c r="B27996">
        <v>3</v>
      </c>
      <c r="C27996">
        <v>2012</v>
      </c>
      <c r="D27996" t="s">
        <v>79</v>
      </c>
      <c r="E27996" t="s">
        <v>80</v>
      </c>
      <c r="F27996" t="s">
        <v>167</v>
      </c>
      <c r="G27996">
        <v>32730.83</v>
      </c>
    </row>
    <row r="27997" spans="1:7">
      <c r="A27997" t="s">
        <v>45</v>
      </c>
      <c r="B27997">
        <v>3</v>
      </c>
      <c r="C27997">
        <v>2010</v>
      </c>
      <c r="D27997" t="s">
        <v>79</v>
      </c>
      <c r="E27997" t="s">
        <v>80</v>
      </c>
      <c r="F27997" t="s">
        <v>167</v>
      </c>
      <c r="G27997">
        <v>13844.25</v>
      </c>
    </row>
    <row r="27998" spans="1:7">
      <c r="A27998" t="s">
        <v>25</v>
      </c>
      <c r="B27998">
        <v>8</v>
      </c>
      <c r="C27998">
        <v>2011</v>
      </c>
      <c r="D27998" t="s">
        <v>79</v>
      </c>
      <c r="E27998" t="s">
        <v>80</v>
      </c>
      <c r="F27998" t="s">
        <v>167</v>
      </c>
      <c r="G27998">
        <v>19290.82</v>
      </c>
    </row>
    <row r="27999" spans="1:7">
      <c r="A27999" t="s">
        <v>26</v>
      </c>
      <c r="B27999">
        <v>9</v>
      </c>
      <c r="C27999">
        <v>2009</v>
      </c>
      <c r="D27999" t="s">
        <v>79</v>
      </c>
      <c r="E27999" t="s">
        <v>80</v>
      </c>
      <c r="F27999" t="s">
        <v>167</v>
      </c>
      <c r="G27999">
        <v>8080.58</v>
      </c>
    </row>
    <row r="28000" spans="1:7">
      <c r="A28000" t="s">
        <v>44</v>
      </c>
      <c r="B28000">
        <v>2</v>
      </c>
      <c r="C28000">
        <v>2012</v>
      </c>
      <c r="D28000" t="s">
        <v>79</v>
      </c>
      <c r="E28000" t="s">
        <v>80</v>
      </c>
      <c r="F28000" t="s">
        <v>167</v>
      </c>
      <c r="G28000">
        <v>30582.83</v>
      </c>
    </row>
    <row r="28001" spans="1:7">
      <c r="A28001" t="s">
        <v>25</v>
      </c>
      <c r="B28001">
        <v>8</v>
      </c>
      <c r="C28001">
        <v>2011</v>
      </c>
      <c r="D28001" t="s">
        <v>79</v>
      </c>
      <c r="E28001" t="s">
        <v>80</v>
      </c>
      <c r="F28001" t="s">
        <v>169</v>
      </c>
      <c r="G28001">
        <v>0</v>
      </c>
    </row>
    <row r="28002" spans="1:7">
      <c r="A28002" t="s">
        <v>14</v>
      </c>
      <c r="B28002">
        <v>10</v>
      </c>
      <c r="C28002">
        <v>2010</v>
      </c>
      <c r="D28002" t="s">
        <v>79</v>
      </c>
      <c r="E28002" t="s">
        <v>80</v>
      </c>
      <c r="F28002" t="s">
        <v>173</v>
      </c>
      <c r="G28002">
        <v>3287.13</v>
      </c>
    </row>
    <row r="28003" spans="1:7">
      <c r="A28003" t="s">
        <v>24</v>
      </c>
      <c r="B28003">
        <v>5</v>
      </c>
      <c r="C28003">
        <v>2012</v>
      </c>
      <c r="D28003" t="s">
        <v>79</v>
      </c>
      <c r="E28003" t="s">
        <v>80</v>
      </c>
      <c r="F28003" t="s">
        <v>173</v>
      </c>
      <c r="G28003">
        <v>0</v>
      </c>
    </row>
    <row r="28004" spans="1:7">
      <c r="A28004" t="s">
        <v>5</v>
      </c>
      <c r="B28004">
        <v>12</v>
      </c>
      <c r="C28004">
        <v>2010</v>
      </c>
      <c r="D28004" t="s">
        <v>79</v>
      </c>
      <c r="E28004" t="s">
        <v>80</v>
      </c>
      <c r="F28004" t="s">
        <v>173</v>
      </c>
      <c r="G28004">
        <v>0</v>
      </c>
    </row>
    <row r="28005" spans="1:7">
      <c r="A28005" t="s">
        <v>38</v>
      </c>
      <c r="B28005">
        <v>7</v>
      </c>
      <c r="C28005">
        <v>2011</v>
      </c>
      <c r="D28005" t="s">
        <v>79</v>
      </c>
      <c r="E28005" t="s">
        <v>80</v>
      </c>
      <c r="F28005" t="s">
        <v>178</v>
      </c>
      <c r="G28005">
        <v>0</v>
      </c>
    </row>
    <row r="28006" spans="1:7">
      <c r="A28006" t="s">
        <v>26</v>
      </c>
      <c r="B28006">
        <v>9</v>
      </c>
      <c r="C28006">
        <v>2009</v>
      </c>
      <c r="D28006" t="s">
        <v>79</v>
      </c>
      <c r="E28006" t="s">
        <v>80</v>
      </c>
      <c r="F28006" t="s">
        <v>178</v>
      </c>
      <c r="G28006">
        <v>0</v>
      </c>
    </row>
    <row r="28007" spans="1:7">
      <c r="A28007" t="s">
        <v>24</v>
      </c>
      <c r="B28007">
        <v>5</v>
      </c>
      <c r="C28007">
        <v>2012</v>
      </c>
      <c r="D28007" t="s">
        <v>79</v>
      </c>
      <c r="E28007" t="s">
        <v>80</v>
      </c>
      <c r="F28007" t="s">
        <v>178</v>
      </c>
      <c r="G28007">
        <v>0</v>
      </c>
    </row>
    <row r="28008" spans="1:7">
      <c r="A28008" t="s">
        <v>29</v>
      </c>
      <c r="B28008">
        <v>6</v>
      </c>
      <c r="C28008">
        <v>2011</v>
      </c>
      <c r="D28008" t="s">
        <v>79</v>
      </c>
      <c r="E28008" t="s">
        <v>80</v>
      </c>
      <c r="F28008" t="s">
        <v>181</v>
      </c>
      <c r="G28008">
        <v>0</v>
      </c>
    </row>
    <row r="28009" spans="1:7">
      <c r="A28009" t="s">
        <v>71</v>
      </c>
      <c r="B28009">
        <v>11</v>
      </c>
      <c r="C28009">
        <v>2009</v>
      </c>
      <c r="D28009" t="s">
        <v>79</v>
      </c>
      <c r="E28009" t="s">
        <v>80</v>
      </c>
      <c r="F28009" t="s">
        <v>182</v>
      </c>
      <c r="G28009">
        <v>0</v>
      </c>
    </row>
    <row r="28010" spans="1:7">
      <c r="A28010" t="s">
        <v>18</v>
      </c>
      <c r="B28010">
        <v>3</v>
      </c>
      <c r="C28010">
        <v>2009</v>
      </c>
      <c r="D28010" t="s">
        <v>79</v>
      </c>
      <c r="E28010" t="s">
        <v>80</v>
      </c>
      <c r="F28010" t="s">
        <v>182</v>
      </c>
      <c r="G28010">
        <v>551.04</v>
      </c>
    </row>
    <row r="28011" spans="1:7">
      <c r="A28011" t="s">
        <v>23</v>
      </c>
      <c r="B28011">
        <v>2</v>
      </c>
      <c r="C28011">
        <v>2009</v>
      </c>
      <c r="D28011" t="s">
        <v>79</v>
      </c>
      <c r="E28011" t="s">
        <v>80</v>
      </c>
      <c r="F28011" t="s">
        <v>186</v>
      </c>
      <c r="G28011">
        <v>366.21</v>
      </c>
    </row>
    <row r="28012" spans="1:7">
      <c r="A28012" t="s">
        <v>63</v>
      </c>
      <c r="B28012">
        <v>12</v>
      </c>
      <c r="C28012">
        <v>2011</v>
      </c>
      <c r="D28012" t="s">
        <v>79</v>
      </c>
      <c r="E28012" t="s">
        <v>80</v>
      </c>
      <c r="F28012" t="s">
        <v>186</v>
      </c>
      <c r="G28012">
        <v>75.930000000000007</v>
      </c>
    </row>
    <row r="28013" spans="1:7">
      <c r="A28013" t="s">
        <v>52</v>
      </c>
      <c r="B28013">
        <v>6</v>
      </c>
      <c r="C28013">
        <v>2009</v>
      </c>
      <c r="D28013" t="s">
        <v>79</v>
      </c>
      <c r="E28013" t="s">
        <v>80</v>
      </c>
      <c r="F28013" t="s">
        <v>186</v>
      </c>
      <c r="G28013">
        <v>0</v>
      </c>
    </row>
    <row r="28014" spans="1:7">
      <c r="A28014" t="s">
        <v>46</v>
      </c>
      <c r="B28014">
        <v>12</v>
      </c>
      <c r="C28014">
        <v>2009</v>
      </c>
      <c r="D28014" t="s">
        <v>79</v>
      </c>
      <c r="E28014" t="s">
        <v>80</v>
      </c>
      <c r="F28014" t="s">
        <v>186</v>
      </c>
      <c r="G28014">
        <v>0</v>
      </c>
    </row>
    <row r="28015" spans="1:7">
      <c r="A28015" t="s">
        <v>31</v>
      </c>
      <c r="B28015">
        <v>3</v>
      </c>
      <c r="C28015">
        <v>2012</v>
      </c>
      <c r="D28015" t="s">
        <v>79</v>
      </c>
      <c r="E28015" t="s">
        <v>80</v>
      </c>
      <c r="F28015" t="s">
        <v>186</v>
      </c>
      <c r="G28015">
        <v>291.93</v>
      </c>
    </row>
    <row r="28016" spans="1:7">
      <c r="A28016" t="s">
        <v>33</v>
      </c>
      <c r="B28016">
        <v>9</v>
      </c>
      <c r="C28016">
        <v>2010</v>
      </c>
      <c r="D28016" t="s">
        <v>79</v>
      </c>
      <c r="E28016" t="s">
        <v>80</v>
      </c>
      <c r="F28016" t="s">
        <v>189</v>
      </c>
      <c r="G28016">
        <v>0</v>
      </c>
    </row>
    <row r="28017" spans="1:7">
      <c r="A28017" t="s">
        <v>35</v>
      </c>
      <c r="B28017">
        <v>5</v>
      </c>
      <c r="C28017">
        <v>2010</v>
      </c>
      <c r="D28017" t="s">
        <v>79</v>
      </c>
      <c r="E28017" t="s">
        <v>80</v>
      </c>
      <c r="F28017" t="s">
        <v>189</v>
      </c>
      <c r="G28017">
        <v>0</v>
      </c>
    </row>
    <row r="28018" spans="1:7">
      <c r="A28018" t="s">
        <v>68</v>
      </c>
      <c r="B28018">
        <v>1</v>
      </c>
      <c r="C28018">
        <v>2010</v>
      </c>
      <c r="D28018" t="s">
        <v>79</v>
      </c>
      <c r="E28018" t="s">
        <v>80</v>
      </c>
      <c r="F28018" t="s">
        <v>194</v>
      </c>
      <c r="G28018">
        <v>31733.16</v>
      </c>
    </row>
    <row r="28019" spans="1:7">
      <c r="A28019" t="s">
        <v>33</v>
      </c>
      <c r="B28019">
        <v>9</v>
      </c>
      <c r="C28019">
        <v>2010</v>
      </c>
      <c r="D28019" t="s">
        <v>79</v>
      </c>
      <c r="E28019" t="s">
        <v>80</v>
      </c>
      <c r="F28019" t="s">
        <v>194</v>
      </c>
      <c r="G28019">
        <v>64870.23</v>
      </c>
    </row>
    <row r="28020" spans="1:7">
      <c r="A28020" t="s">
        <v>30</v>
      </c>
      <c r="B28020">
        <v>8</v>
      </c>
      <c r="C28020">
        <v>2010</v>
      </c>
      <c r="D28020" t="s">
        <v>79</v>
      </c>
      <c r="E28020" t="s">
        <v>80</v>
      </c>
      <c r="F28020" t="s">
        <v>194</v>
      </c>
      <c r="G28020">
        <v>74266</v>
      </c>
    </row>
    <row r="28021" spans="1:7">
      <c r="A28021" t="s">
        <v>18</v>
      </c>
      <c r="B28021">
        <v>3</v>
      </c>
      <c r="C28021">
        <v>2009</v>
      </c>
      <c r="D28021" t="s">
        <v>79</v>
      </c>
      <c r="E28021" t="s">
        <v>80</v>
      </c>
      <c r="F28021" t="s">
        <v>194</v>
      </c>
      <c r="G28021">
        <v>125402.63</v>
      </c>
    </row>
    <row r="28022" spans="1:7">
      <c r="A28022" t="s">
        <v>14</v>
      </c>
      <c r="B28022">
        <v>10</v>
      </c>
      <c r="C28022">
        <v>2010</v>
      </c>
      <c r="D28022" t="s">
        <v>79</v>
      </c>
      <c r="E28022" t="s">
        <v>80</v>
      </c>
      <c r="F28022" t="s">
        <v>195</v>
      </c>
      <c r="G28022">
        <v>0</v>
      </c>
    </row>
    <row r="28023" spans="1:7">
      <c r="A28023" t="s">
        <v>39</v>
      </c>
      <c r="B28023">
        <v>5</v>
      </c>
      <c r="C28023">
        <v>2011</v>
      </c>
      <c r="D28023" t="s">
        <v>79</v>
      </c>
      <c r="E28023" t="s">
        <v>80</v>
      </c>
      <c r="F28023" t="s">
        <v>196</v>
      </c>
      <c r="G28023">
        <v>5924.12</v>
      </c>
    </row>
    <row r="28024" spans="1:7">
      <c r="A28024" t="s">
        <v>55</v>
      </c>
      <c r="B28024">
        <v>3</v>
      </c>
      <c r="C28024">
        <v>2011</v>
      </c>
      <c r="D28024" t="s">
        <v>79</v>
      </c>
      <c r="E28024" t="s">
        <v>80</v>
      </c>
      <c r="F28024" t="s">
        <v>196</v>
      </c>
      <c r="G28024">
        <v>7573.09</v>
      </c>
    </row>
    <row r="28025" spans="1:7">
      <c r="A28025" t="s">
        <v>16</v>
      </c>
      <c r="B28025">
        <v>7</v>
      </c>
      <c r="C28025">
        <v>2010</v>
      </c>
      <c r="D28025" t="s">
        <v>79</v>
      </c>
      <c r="E28025" t="s">
        <v>80</v>
      </c>
      <c r="F28025" t="s">
        <v>196</v>
      </c>
      <c r="G28025">
        <v>5865.6900000000005</v>
      </c>
    </row>
    <row r="28026" spans="1:7">
      <c r="A28026" t="s">
        <v>17</v>
      </c>
      <c r="B28026">
        <v>4</v>
      </c>
      <c r="C28026">
        <v>2009</v>
      </c>
      <c r="D28026" t="s">
        <v>79</v>
      </c>
      <c r="E28026" t="s">
        <v>80</v>
      </c>
      <c r="F28026" t="s">
        <v>196</v>
      </c>
      <c r="G28026">
        <v>8184.91</v>
      </c>
    </row>
    <row r="28027" spans="1:7">
      <c r="A28027" t="s">
        <v>25</v>
      </c>
      <c r="B28027">
        <v>8</v>
      </c>
      <c r="C28027">
        <v>2011</v>
      </c>
      <c r="D28027" t="s">
        <v>79</v>
      </c>
      <c r="E28027" t="s">
        <v>80</v>
      </c>
      <c r="F28027" t="s">
        <v>196</v>
      </c>
      <c r="G28027">
        <v>6023.63</v>
      </c>
    </row>
    <row r="28028" spans="1:7">
      <c r="A28028" t="s">
        <v>114</v>
      </c>
      <c r="B28028">
        <v>2</v>
      </c>
      <c r="C28028">
        <v>2011</v>
      </c>
      <c r="D28028" t="s">
        <v>79</v>
      </c>
      <c r="E28028" t="s">
        <v>80</v>
      </c>
      <c r="F28028" t="s">
        <v>196</v>
      </c>
      <c r="G28028">
        <v>10686.98</v>
      </c>
    </row>
    <row r="28029" spans="1:7">
      <c r="A28029" t="s">
        <v>30</v>
      </c>
      <c r="B28029">
        <v>8</v>
      </c>
      <c r="C28029">
        <v>2010</v>
      </c>
      <c r="D28029" t="s">
        <v>79</v>
      </c>
      <c r="E28029" t="s">
        <v>80</v>
      </c>
      <c r="F28029" t="s">
        <v>196</v>
      </c>
      <c r="G28029">
        <v>9059.11</v>
      </c>
    </row>
    <row r="28030" spans="1:7">
      <c r="A28030" t="s">
        <v>27</v>
      </c>
      <c r="B28030">
        <v>1</v>
      </c>
      <c r="C28030">
        <v>2009</v>
      </c>
      <c r="D28030" t="s">
        <v>79</v>
      </c>
      <c r="E28030" t="s">
        <v>80</v>
      </c>
      <c r="F28030" t="s">
        <v>196</v>
      </c>
      <c r="G28030">
        <v>12822.19</v>
      </c>
    </row>
    <row r="28031" spans="1:7">
      <c r="A28031" t="s">
        <v>46</v>
      </c>
      <c r="B28031">
        <v>12</v>
      </c>
      <c r="C28031">
        <v>2009</v>
      </c>
      <c r="D28031" t="s">
        <v>79</v>
      </c>
      <c r="E28031" t="s">
        <v>80</v>
      </c>
      <c r="F28031" t="s">
        <v>199</v>
      </c>
      <c r="G28031">
        <v>0</v>
      </c>
    </row>
    <row r="28032" spans="1:7">
      <c r="A28032" t="s">
        <v>46</v>
      </c>
      <c r="B28032">
        <v>12</v>
      </c>
      <c r="C28032">
        <v>2009</v>
      </c>
      <c r="D28032" t="s">
        <v>79</v>
      </c>
      <c r="E28032" t="s">
        <v>80</v>
      </c>
      <c r="F28032" t="s">
        <v>200</v>
      </c>
      <c r="G28032">
        <v>28401.09</v>
      </c>
    </row>
    <row r="28033" spans="1:7">
      <c r="A28033" t="s">
        <v>5</v>
      </c>
      <c r="B28033">
        <v>12</v>
      </c>
      <c r="C28033">
        <v>2010</v>
      </c>
      <c r="D28033" t="s">
        <v>79</v>
      </c>
      <c r="E28033" t="s">
        <v>80</v>
      </c>
      <c r="F28033" t="s">
        <v>200</v>
      </c>
      <c r="G28033">
        <v>12668.37</v>
      </c>
    </row>
    <row r="28034" spans="1:7">
      <c r="A28034" t="s">
        <v>33</v>
      </c>
      <c r="B28034">
        <v>9</v>
      </c>
      <c r="C28034">
        <v>2010</v>
      </c>
      <c r="D28034" t="s">
        <v>79</v>
      </c>
      <c r="E28034" t="s">
        <v>80</v>
      </c>
      <c r="F28034" t="s">
        <v>201</v>
      </c>
      <c r="G28034">
        <v>5331.17</v>
      </c>
    </row>
    <row r="28035" spans="1:7">
      <c r="A28035" t="s">
        <v>68</v>
      </c>
      <c r="B28035">
        <v>1</v>
      </c>
      <c r="C28035">
        <v>2010</v>
      </c>
      <c r="D28035" t="s">
        <v>79</v>
      </c>
      <c r="E28035" t="s">
        <v>80</v>
      </c>
      <c r="F28035" t="s">
        <v>201</v>
      </c>
      <c r="G28035">
        <v>6215.97</v>
      </c>
    </row>
    <row r="28036" spans="1:7">
      <c r="A28036" t="s">
        <v>29</v>
      </c>
      <c r="B28036">
        <v>6</v>
      </c>
      <c r="C28036">
        <v>2011</v>
      </c>
      <c r="D28036" t="s">
        <v>79</v>
      </c>
      <c r="E28036" t="s">
        <v>80</v>
      </c>
      <c r="F28036" t="s">
        <v>202</v>
      </c>
      <c r="G28036">
        <v>0</v>
      </c>
    </row>
    <row r="28037" spans="1:7">
      <c r="A28037" t="s">
        <v>28</v>
      </c>
      <c r="B28037">
        <v>4</v>
      </c>
      <c r="C28037">
        <v>2012</v>
      </c>
      <c r="D28037" t="s">
        <v>79</v>
      </c>
      <c r="E28037" t="s">
        <v>80</v>
      </c>
      <c r="F28037" t="s">
        <v>202</v>
      </c>
      <c r="G28037">
        <v>0</v>
      </c>
    </row>
    <row r="28038" spans="1:7">
      <c r="A28038" t="s">
        <v>26</v>
      </c>
      <c r="B28038">
        <v>9</v>
      </c>
      <c r="C28038">
        <v>2009</v>
      </c>
      <c r="D28038" t="s">
        <v>79</v>
      </c>
      <c r="E28038" t="s">
        <v>80</v>
      </c>
      <c r="F28038" t="s">
        <v>203</v>
      </c>
      <c r="G28038">
        <v>4400.26</v>
      </c>
    </row>
    <row r="28039" spans="1:7">
      <c r="A28039" t="s">
        <v>52</v>
      </c>
      <c r="B28039">
        <v>6</v>
      </c>
      <c r="C28039">
        <v>2009</v>
      </c>
      <c r="D28039" t="s">
        <v>79</v>
      </c>
      <c r="E28039" t="s">
        <v>80</v>
      </c>
      <c r="F28039" t="s">
        <v>203</v>
      </c>
      <c r="G28039">
        <v>8969.85</v>
      </c>
    </row>
    <row r="28040" spans="1:7">
      <c r="A28040" t="s">
        <v>45</v>
      </c>
      <c r="B28040">
        <v>3</v>
      </c>
      <c r="C28040">
        <v>2010</v>
      </c>
      <c r="D28040" t="s">
        <v>79</v>
      </c>
      <c r="E28040" t="s">
        <v>80</v>
      </c>
      <c r="F28040" t="s">
        <v>203</v>
      </c>
      <c r="G28040">
        <v>12615.970000000001</v>
      </c>
    </row>
    <row r="28041" spans="1:7">
      <c r="A28041" t="s">
        <v>43</v>
      </c>
      <c r="B28041">
        <v>5</v>
      </c>
      <c r="C28041">
        <v>2009</v>
      </c>
      <c r="D28041" t="s">
        <v>79</v>
      </c>
      <c r="E28041" t="s">
        <v>80</v>
      </c>
      <c r="F28041" t="s">
        <v>207</v>
      </c>
      <c r="G28041">
        <v>13399.86</v>
      </c>
    </row>
    <row r="28042" spans="1:7">
      <c r="A28042" t="s">
        <v>30</v>
      </c>
      <c r="B28042">
        <v>8</v>
      </c>
      <c r="C28042">
        <v>2010</v>
      </c>
      <c r="D28042" t="s">
        <v>79</v>
      </c>
      <c r="E28042" t="s">
        <v>80</v>
      </c>
      <c r="F28042" t="s">
        <v>207</v>
      </c>
      <c r="G28042">
        <v>69.760000000000005</v>
      </c>
    </row>
    <row r="28043" spans="1:7">
      <c r="A28043" t="s">
        <v>9</v>
      </c>
      <c r="B28043">
        <v>8</v>
      </c>
      <c r="C28043">
        <v>2009</v>
      </c>
      <c r="D28043" t="s">
        <v>79</v>
      </c>
      <c r="E28043" t="s">
        <v>80</v>
      </c>
      <c r="F28043" t="s">
        <v>207</v>
      </c>
      <c r="G28043">
        <v>7078.17</v>
      </c>
    </row>
    <row r="28044" spans="1:7">
      <c r="A28044" t="s">
        <v>26</v>
      </c>
      <c r="B28044">
        <v>9</v>
      </c>
      <c r="C28044">
        <v>2009</v>
      </c>
      <c r="D28044" t="s">
        <v>79</v>
      </c>
      <c r="E28044" t="s">
        <v>80</v>
      </c>
      <c r="F28044" t="s">
        <v>207</v>
      </c>
      <c r="G28044">
        <v>7491.21</v>
      </c>
    </row>
    <row r="28045" spans="1:7">
      <c r="A28045" t="s">
        <v>32</v>
      </c>
      <c r="B28045">
        <v>10</v>
      </c>
      <c r="C28045">
        <v>2009</v>
      </c>
      <c r="D28045" t="s">
        <v>79</v>
      </c>
      <c r="E28045" t="s">
        <v>80</v>
      </c>
      <c r="F28045" t="s">
        <v>207</v>
      </c>
      <c r="G28045">
        <v>13027.93</v>
      </c>
    </row>
    <row r="28046" spans="1:7">
      <c r="A28046" t="s">
        <v>44</v>
      </c>
      <c r="B28046">
        <v>2</v>
      </c>
      <c r="C28046">
        <v>2012</v>
      </c>
      <c r="D28046" t="s">
        <v>79</v>
      </c>
      <c r="E28046" t="s">
        <v>80</v>
      </c>
      <c r="F28046" t="s">
        <v>207</v>
      </c>
      <c r="G28046">
        <v>36.340000000000003</v>
      </c>
    </row>
    <row r="28047" spans="1:7">
      <c r="A28047" t="s">
        <v>85</v>
      </c>
      <c r="B28047">
        <v>4</v>
      </c>
      <c r="C28047">
        <v>2010</v>
      </c>
      <c r="D28047" t="s">
        <v>79</v>
      </c>
      <c r="E28047" t="s">
        <v>80</v>
      </c>
      <c r="F28047" t="s">
        <v>207</v>
      </c>
      <c r="G28047">
        <v>131.09</v>
      </c>
    </row>
    <row r="28048" spans="1:7">
      <c r="A28048" t="s">
        <v>18</v>
      </c>
      <c r="B28048">
        <v>3</v>
      </c>
      <c r="C28048">
        <v>2009</v>
      </c>
      <c r="D28048" t="s">
        <v>79</v>
      </c>
      <c r="E28048" t="s">
        <v>80</v>
      </c>
      <c r="F28048" t="s">
        <v>207</v>
      </c>
      <c r="G28048">
        <v>10087.81</v>
      </c>
    </row>
    <row r="28049" spans="1:7">
      <c r="A28049" t="s">
        <v>29</v>
      </c>
      <c r="B28049">
        <v>6</v>
      </c>
      <c r="C28049">
        <v>2011</v>
      </c>
      <c r="D28049" t="s">
        <v>79</v>
      </c>
      <c r="E28049" t="s">
        <v>80</v>
      </c>
      <c r="F28049" t="s">
        <v>213</v>
      </c>
      <c r="G28049">
        <v>17272.71</v>
      </c>
    </row>
    <row r="28050" spans="1:7">
      <c r="A28050" t="s">
        <v>114</v>
      </c>
      <c r="B28050">
        <v>2</v>
      </c>
      <c r="C28050">
        <v>2011</v>
      </c>
      <c r="D28050" t="s">
        <v>79</v>
      </c>
      <c r="E28050" t="s">
        <v>80</v>
      </c>
      <c r="F28050" t="s">
        <v>213</v>
      </c>
      <c r="G28050">
        <v>5273.45</v>
      </c>
    </row>
    <row r="28051" spans="1:7">
      <c r="A28051" t="s">
        <v>68</v>
      </c>
      <c r="B28051">
        <v>1</v>
      </c>
      <c r="C28051">
        <v>2010</v>
      </c>
      <c r="D28051" t="s">
        <v>79</v>
      </c>
      <c r="E28051" t="s">
        <v>80</v>
      </c>
      <c r="F28051" t="s">
        <v>213</v>
      </c>
      <c r="G28051">
        <v>0</v>
      </c>
    </row>
    <row r="28052" spans="1:7">
      <c r="A28052" t="s">
        <v>9</v>
      </c>
      <c r="B28052">
        <v>8</v>
      </c>
      <c r="C28052">
        <v>2009</v>
      </c>
      <c r="D28052" t="s">
        <v>79</v>
      </c>
      <c r="E28052" t="s">
        <v>80</v>
      </c>
      <c r="F28052" t="s">
        <v>213</v>
      </c>
      <c r="G28052">
        <v>0</v>
      </c>
    </row>
    <row r="28053" spans="1:7">
      <c r="A28053" t="s">
        <v>68</v>
      </c>
      <c r="B28053">
        <v>1</v>
      </c>
      <c r="C28053">
        <v>2010</v>
      </c>
      <c r="D28053" t="s">
        <v>79</v>
      </c>
      <c r="E28053" t="s">
        <v>80</v>
      </c>
      <c r="F28053" t="s">
        <v>214</v>
      </c>
      <c r="G28053">
        <v>4273.24</v>
      </c>
    </row>
    <row r="28054" spans="1:7">
      <c r="A28054" t="s">
        <v>99</v>
      </c>
      <c r="B28054">
        <v>1</v>
      </c>
      <c r="C28054">
        <v>2011</v>
      </c>
      <c r="D28054" t="s">
        <v>79</v>
      </c>
      <c r="E28054" t="s">
        <v>80</v>
      </c>
      <c r="F28054" t="s">
        <v>214</v>
      </c>
      <c r="G28054">
        <v>5584.39</v>
      </c>
    </row>
    <row r="28055" spans="1:7">
      <c r="A28055" t="s">
        <v>18</v>
      </c>
      <c r="B28055">
        <v>3</v>
      </c>
      <c r="C28055">
        <v>2009</v>
      </c>
      <c r="D28055" t="s">
        <v>79</v>
      </c>
      <c r="E28055" t="s">
        <v>80</v>
      </c>
      <c r="F28055" t="s">
        <v>214</v>
      </c>
      <c r="G28055">
        <v>9156.0500000000011</v>
      </c>
    </row>
    <row r="28056" spans="1:7">
      <c r="A28056" t="s">
        <v>17</v>
      </c>
      <c r="B28056">
        <v>4</v>
      </c>
      <c r="C28056">
        <v>2009</v>
      </c>
      <c r="D28056" t="s">
        <v>79</v>
      </c>
      <c r="E28056" t="s">
        <v>80</v>
      </c>
      <c r="F28056" t="s">
        <v>214</v>
      </c>
      <c r="G28056">
        <v>8715.77</v>
      </c>
    </row>
    <row r="28057" spans="1:7">
      <c r="A28057" t="s">
        <v>32</v>
      </c>
      <c r="B28057">
        <v>10</v>
      </c>
      <c r="C28057">
        <v>2009</v>
      </c>
      <c r="D28057" t="s">
        <v>79</v>
      </c>
      <c r="E28057" t="s">
        <v>80</v>
      </c>
      <c r="F28057" t="s">
        <v>214</v>
      </c>
      <c r="G28057">
        <v>5505.24</v>
      </c>
    </row>
    <row r="28058" spans="1:7">
      <c r="A28058" t="s">
        <v>29</v>
      </c>
      <c r="B28058">
        <v>6</v>
      </c>
      <c r="C28058">
        <v>2011</v>
      </c>
      <c r="D28058" t="s">
        <v>79</v>
      </c>
      <c r="E28058" t="s">
        <v>80</v>
      </c>
      <c r="F28058" t="s">
        <v>214</v>
      </c>
      <c r="G28058">
        <v>7607.7</v>
      </c>
    </row>
    <row r="28059" spans="1:7">
      <c r="A28059" t="s">
        <v>89</v>
      </c>
      <c r="B28059">
        <v>4</v>
      </c>
      <c r="C28059">
        <v>2011</v>
      </c>
      <c r="D28059" t="s">
        <v>79</v>
      </c>
      <c r="E28059" t="s">
        <v>80</v>
      </c>
      <c r="F28059" t="s">
        <v>217</v>
      </c>
      <c r="G28059">
        <v>6140.7</v>
      </c>
    </row>
    <row r="28060" spans="1:7">
      <c r="A28060" t="s">
        <v>29</v>
      </c>
      <c r="B28060">
        <v>6</v>
      </c>
      <c r="C28060">
        <v>2011</v>
      </c>
      <c r="D28060" t="s">
        <v>79</v>
      </c>
      <c r="E28060" t="s">
        <v>80</v>
      </c>
      <c r="F28060" t="s">
        <v>217</v>
      </c>
      <c r="G28060">
        <v>5312.64</v>
      </c>
    </row>
    <row r="28061" spans="1:7">
      <c r="A28061" t="s">
        <v>42</v>
      </c>
      <c r="B28061">
        <v>2</v>
      </c>
      <c r="C28061">
        <v>2010</v>
      </c>
      <c r="D28061" t="s">
        <v>79</v>
      </c>
      <c r="E28061" t="s">
        <v>80</v>
      </c>
      <c r="F28061" t="s">
        <v>217</v>
      </c>
      <c r="G28061">
        <v>10802.95</v>
      </c>
    </row>
    <row r="28062" spans="1:7">
      <c r="A28062" t="s">
        <v>45</v>
      </c>
      <c r="B28062">
        <v>3</v>
      </c>
      <c r="C28062">
        <v>2010</v>
      </c>
      <c r="D28062" t="s">
        <v>79</v>
      </c>
      <c r="E28062" t="s">
        <v>80</v>
      </c>
      <c r="F28062" t="s">
        <v>217</v>
      </c>
      <c r="G28062">
        <v>10538.06</v>
      </c>
    </row>
    <row r="28063" spans="1:7">
      <c r="A28063" t="s">
        <v>30</v>
      </c>
      <c r="B28063">
        <v>8</v>
      </c>
      <c r="C28063">
        <v>2010</v>
      </c>
      <c r="D28063" t="s">
        <v>79</v>
      </c>
      <c r="E28063" t="s">
        <v>80</v>
      </c>
      <c r="F28063" t="s">
        <v>218</v>
      </c>
      <c r="G28063">
        <v>50000</v>
      </c>
    </row>
    <row r="28064" spans="1:7">
      <c r="A28064" t="s">
        <v>38</v>
      </c>
      <c r="B28064">
        <v>7</v>
      </c>
      <c r="C28064">
        <v>2011</v>
      </c>
      <c r="D28064" t="s">
        <v>79</v>
      </c>
      <c r="E28064" t="s">
        <v>80</v>
      </c>
      <c r="F28064" t="s">
        <v>218</v>
      </c>
      <c r="G28064">
        <v>420</v>
      </c>
    </row>
    <row r="28065" spans="1:7">
      <c r="A28065" t="s">
        <v>22</v>
      </c>
      <c r="B28065">
        <v>9</v>
      </c>
      <c r="C28065">
        <v>2011</v>
      </c>
      <c r="D28065" t="s">
        <v>79</v>
      </c>
      <c r="E28065" t="s">
        <v>80</v>
      </c>
      <c r="F28065" t="s">
        <v>218</v>
      </c>
      <c r="G28065">
        <v>0</v>
      </c>
    </row>
    <row r="28066" spans="1:7">
      <c r="A28066" t="s">
        <v>33</v>
      </c>
      <c r="B28066">
        <v>9</v>
      </c>
      <c r="C28066">
        <v>2010</v>
      </c>
      <c r="D28066" t="s">
        <v>79</v>
      </c>
      <c r="E28066" t="s">
        <v>80</v>
      </c>
      <c r="F28066" t="s">
        <v>218</v>
      </c>
      <c r="G28066">
        <v>0</v>
      </c>
    </row>
    <row r="28067" spans="1:7">
      <c r="A28067" t="s">
        <v>37</v>
      </c>
      <c r="B28067">
        <v>11</v>
      </c>
      <c r="C28067">
        <v>2011</v>
      </c>
      <c r="D28067" t="s">
        <v>79</v>
      </c>
      <c r="E28067" t="s">
        <v>80</v>
      </c>
      <c r="F28067" t="s">
        <v>266</v>
      </c>
      <c r="G28067">
        <v>0</v>
      </c>
    </row>
    <row r="28068" spans="1:7">
      <c r="A28068" t="s">
        <v>25</v>
      </c>
      <c r="B28068">
        <v>8</v>
      </c>
      <c r="C28068">
        <v>2011</v>
      </c>
      <c r="D28068" t="s">
        <v>79</v>
      </c>
      <c r="E28068" t="s">
        <v>80</v>
      </c>
      <c r="F28068" t="s">
        <v>266</v>
      </c>
      <c r="G28068">
        <v>0</v>
      </c>
    </row>
    <row r="28069" spans="1:7">
      <c r="A28069" t="s">
        <v>114</v>
      </c>
      <c r="B28069">
        <v>2</v>
      </c>
      <c r="C28069">
        <v>2011</v>
      </c>
      <c r="D28069" t="s">
        <v>79</v>
      </c>
      <c r="E28069" t="s">
        <v>80</v>
      </c>
      <c r="F28069" t="s">
        <v>266</v>
      </c>
      <c r="G28069">
        <v>-594.6</v>
      </c>
    </row>
    <row r="28070" spans="1:7">
      <c r="A28070" t="s">
        <v>5</v>
      </c>
      <c r="B28070">
        <v>12</v>
      </c>
      <c r="C28070">
        <v>2010</v>
      </c>
      <c r="D28070" t="s">
        <v>79</v>
      </c>
      <c r="E28070" t="s">
        <v>80</v>
      </c>
      <c r="F28070" t="s">
        <v>266</v>
      </c>
      <c r="G28070">
        <v>1022.72</v>
      </c>
    </row>
    <row r="28071" spans="1:7">
      <c r="A28071" t="s">
        <v>33</v>
      </c>
      <c r="B28071">
        <v>9</v>
      </c>
      <c r="C28071">
        <v>2010</v>
      </c>
      <c r="D28071" t="s">
        <v>79</v>
      </c>
      <c r="E28071" t="s">
        <v>80</v>
      </c>
      <c r="F28071" t="s">
        <v>221</v>
      </c>
      <c r="G28071">
        <v>0</v>
      </c>
    </row>
    <row r="28072" spans="1:7">
      <c r="A28072" t="s">
        <v>45</v>
      </c>
      <c r="B28072">
        <v>3</v>
      </c>
      <c r="C28072">
        <v>2010</v>
      </c>
      <c r="D28072" t="s">
        <v>79</v>
      </c>
      <c r="E28072" t="s">
        <v>80</v>
      </c>
      <c r="F28072" t="s">
        <v>222</v>
      </c>
      <c r="G28072">
        <v>420.35</v>
      </c>
    </row>
    <row r="28073" spans="1:7">
      <c r="A28073" t="s">
        <v>43</v>
      </c>
      <c r="B28073">
        <v>5</v>
      </c>
      <c r="C28073">
        <v>2009</v>
      </c>
      <c r="D28073" t="s">
        <v>79</v>
      </c>
      <c r="E28073" t="s">
        <v>80</v>
      </c>
      <c r="F28073" t="s">
        <v>222</v>
      </c>
      <c r="G28073">
        <v>1199.68</v>
      </c>
    </row>
    <row r="28074" spans="1:7">
      <c r="A28074" t="s">
        <v>89</v>
      </c>
      <c r="B28074">
        <v>4</v>
      </c>
      <c r="C28074">
        <v>2011</v>
      </c>
      <c r="D28074" t="s">
        <v>79</v>
      </c>
      <c r="E28074" t="s">
        <v>80</v>
      </c>
      <c r="F28074" t="s">
        <v>222</v>
      </c>
      <c r="G28074">
        <v>327.67</v>
      </c>
    </row>
    <row r="28075" spans="1:7">
      <c r="A28075" t="s">
        <v>109</v>
      </c>
      <c r="B28075">
        <v>1</v>
      </c>
      <c r="C28075">
        <v>2012</v>
      </c>
      <c r="D28075" t="s">
        <v>79</v>
      </c>
      <c r="E28075" t="s">
        <v>80</v>
      </c>
      <c r="F28075" t="s">
        <v>222</v>
      </c>
      <c r="G28075">
        <v>223.4</v>
      </c>
    </row>
    <row r="28076" spans="1:7">
      <c r="A28076" t="s">
        <v>26</v>
      </c>
      <c r="B28076">
        <v>9</v>
      </c>
      <c r="C28076">
        <v>2009</v>
      </c>
      <c r="D28076" t="s">
        <v>79</v>
      </c>
      <c r="E28076" t="s">
        <v>80</v>
      </c>
      <c r="F28076" t="s">
        <v>222</v>
      </c>
      <c r="G28076">
        <v>608.04</v>
      </c>
    </row>
    <row r="28077" spans="1:7">
      <c r="A28077" t="s">
        <v>35</v>
      </c>
      <c r="B28077">
        <v>5</v>
      </c>
      <c r="C28077">
        <v>2010</v>
      </c>
      <c r="D28077" t="s">
        <v>79</v>
      </c>
      <c r="E28077" t="s">
        <v>80</v>
      </c>
      <c r="F28077" t="s">
        <v>224</v>
      </c>
      <c r="G28077">
        <v>20754.580000000002</v>
      </c>
    </row>
    <row r="28078" spans="1:7">
      <c r="A28078" t="s">
        <v>30</v>
      </c>
      <c r="B28078">
        <v>8</v>
      </c>
      <c r="C28078">
        <v>2010</v>
      </c>
      <c r="D28078" t="s">
        <v>79</v>
      </c>
      <c r="E28078" t="s">
        <v>80</v>
      </c>
      <c r="F28078" t="s">
        <v>224</v>
      </c>
      <c r="G28078">
        <v>14571.09</v>
      </c>
    </row>
    <row r="28079" spans="1:7">
      <c r="A28079" t="s">
        <v>38</v>
      </c>
      <c r="B28079">
        <v>7</v>
      </c>
      <c r="C28079">
        <v>2011</v>
      </c>
      <c r="D28079" t="s">
        <v>79</v>
      </c>
      <c r="E28079" t="s">
        <v>80</v>
      </c>
      <c r="F28079" t="s">
        <v>224</v>
      </c>
      <c r="G28079">
        <v>14505.24</v>
      </c>
    </row>
    <row r="28080" spans="1:7">
      <c r="A28080" t="s">
        <v>63</v>
      </c>
      <c r="B28080">
        <v>12</v>
      </c>
      <c r="C28080">
        <v>2011</v>
      </c>
      <c r="D28080" t="s">
        <v>79</v>
      </c>
      <c r="E28080" t="s">
        <v>80</v>
      </c>
      <c r="F28080" t="s">
        <v>224</v>
      </c>
      <c r="G28080">
        <v>22123.19</v>
      </c>
    </row>
    <row r="28081" spans="1:7">
      <c r="A28081" t="s">
        <v>32</v>
      </c>
      <c r="B28081">
        <v>10</v>
      </c>
      <c r="C28081">
        <v>2009</v>
      </c>
      <c r="D28081" t="s">
        <v>79</v>
      </c>
      <c r="E28081" t="s">
        <v>80</v>
      </c>
      <c r="F28081" t="s">
        <v>224</v>
      </c>
      <c r="G28081">
        <v>19535.16</v>
      </c>
    </row>
    <row r="28082" spans="1:7">
      <c r="A28082" t="s">
        <v>18</v>
      </c>
      <c r="B28082">
        <v>3</v>
      </c>
      <c r="C28082">
        <v>2009</v>
      </c>
      <c r="D28082" t="s">
        <v>79</v>
      </c>
      <c r="E28082" t="s">
        <v>80</v>
      </c>
      <c r="F28082" t="s">
        <v>224</v>
      </c>
      <c r="G28082">
        <v>29962.02</v>
      </c>
    </row>
    <row r="28083" spans="1:7">
      <c r="A28083" t="s">
        <v>29</v>
      </c>
      <c r="B28083">
        <v>6</v>
      </c>
      <c r="C28083">
        <v>2011</v>
      </c>
      <c r="D28083" t="s">
        <v>79</v>
      </c>
      <c r="E28083" t="s">
        <v>80</v>
      </c>
      <c r="F28083" t="s">
        <v>224</v>
      </c>
      <c r="G28083">
        <v>16742.66</v>
      </c>
    </row>
    <row r="28084" spans="1:7">
      <c r="A28084" t="s">
        <v>44</v>
      </c>
      <c r="B28084">
        <v>2</v>
      </c>
      <c r="C28084">
        <v>2012</v>
      </c>
      <c r="D28084" t="s">
        <v>79</v>
      </c>
      <c r="E28084" t="s">
        <v>80</v>
      </c>
      <c r="F28084" t="s">
        <v>224</v>
      </c>
      <c r="G28084">
        <v>59380.3</v>
      </c>
    </row>
    <row r="28085" spans="1:7">
      <c r="A28085" t="s">
        <v>22</v>
      </c>
      <c r="B28085">
        <v>9</v>
      </c>
      <c r="C28085">
        <v>2011</v>
      </c>
      <c r="D28085" t="s">
        <v>79</v>
      </c>
      <c r="E28085" t="s">
        <v>80</v>
      </c>
      <c r="F28085" t="s">
        <v>267</v>
      </c>
      <c r="G28085">
        <v>0</v>
      </c>
    </row>
    <row r="28086" spans="1:7">
      <c r="A28086" t="s">
        <v>25</v>
      </c>
      <c r="B28086">
        <v>8</v>
      </c>
      <c r="C28086">
        <v>2011</v>
      </c>
      <c r="D28086" t="s">
        <v>79</v>
      </c>
      <c r="E28086" t="s">
        <v>80</v>
      </c>
      <c r="F28086" t="s">
        <v>267</v>
      </c>
      <c r="G28086">
        <v>0</v>
      </c>
    </row>
    <row r="28087" spans="1:7">
      <c r="A28087" t="s">
        <v>37</v>
      </c>
      <c r="B28087">
        <v>11</v>
      </c>
      <c r="C28087">
        <v>2011</v>
      </c>
      <c r="D28087" t="s">
        <v>79</v>
      </c>
      <c r="E28087" t="s">
        <v>80</v>
      </c>
      <c r="F28087" t="s">
        <v>225</v>
      </c>
      <c r="G28087">
        <v>0</v>
      </c>
    </row>
    <row r="28088" spans="1:7">
      <c r="A28088" t="s">
        <v>39</v>
      </c>
      <c r="B28088">
        <v>5</v>
      </c>
      <c r="C28088">
        <v>2011</v>
      </c>
      <c r="D28088" t="s">
        <v>79</v>
      </c>
      <c r="E28088" t="s">
        <v>80</v>
      </c>
      <c r="F28088" t="s">
        <v>225</v>
      </c>
      <c r="G28088">
        <v>0</v>
      </c>
    </row>
    <row r="28089" spans="1:7">
      <c r="A28089" t="s">
        <v>40</v>
      </c>
      <c r="B28089">
        <v>10</v>
      </c>
      <c r="C28089">
        <v>2011</v>
      </c>
      <c r="D28089" t="s">
        <v>79</v>
      </c>
      <c r="E28089" t="s">
        <v>80</v>
      </c>
      <c r="F28089" t="s">
        <v>226</v>
      </c>
      <c r="G28089">
        <v>1188</v>
      </c>
    </row>
    <row r="28090" spans="1:7">
      <c r="A28090" t="s">
        <v>29</v>
      </c>
      <c r="B28090">
        <v>6</v>
      </c>
      <c r="C28090">
        <v>2011</v>
      </c>
      <c r="D28090" t="s">
        <v>79</v>
      </c>
      <c r="E28090" t="s">
        <v>80</v>
      </c>
      <c r="F28090" t="s">
        <v>226</v>
      </c>
      <c r="G28090">
        <v>0</v>
      </c>
    </row>
    <row r="28091" spans="1:7">
      <c r="A28091" t="s">
        <v>55</v>
      </c>
      <c r="B28091">
        <v>3</v>
      </c>
      <c r="C28091">
        <v>2011</v>
      </c>
      <c r="D28091" t="s">
        <v>79</v>
      </c>
      <c r="E28091" t="s">
        <v>80</v>
      </c>
      <c r="F28091" t="s">
        <v>227</v>
      </c>
      <c r="G28091">
        <v>5722.7</v>
      </c>
    </row>
    <row r="28092" spans="1:7">
      <c r="A28092" t="s">
        <v>114</v>
      </c>
      <c r="B28092">
        <v>2</v>
      </c>
      <c r="C28092">
        <v>2011</v>
      </c>
      <c r="D28092" t="s">
        <v>79</v>
      </c>
      <c r="E28092" t="s">
        <v>80</v>
      </c>
      <c r="F28092" t="s">
        <v>227</v>
      </c>
      <c r="G28092">
        <v>6493.78</v>
      </c>
    </row>
    <row r="28093" spans="1:7">
      <c r="A28093" t="s">
        <v>29</v>
      </c>
      <c r="B28093">
        <v>6</v>
      </c>
      <c r="C28093">
        <v>2011</v>
      </c>
      <c r="D28093" t="s">
        <v>79</v>
      </c>
      <c r="E28093" t="s">
        <v>80</v>
      </c>
      <c r="F28093" t="s">
        <v>228</v>
      </c>
      <c r="G28093">
        <v>538.32000000000005</v>
      </c>
    </row>
    <row r="28094" spans="1:7">
      <c r="A28094" t="s">
        <v>45</v>
      </c>
      <c r="B28094">
        <v>3</v>
      </c>
      <c r="C28094">
        <v>2010</v>
      </c>
      <c r="D28094" t="s">
        <v>79</v>
      </c>
      <c r="E28094" t="s">
        <v>80</v>
      </c>
      <c r="F28094" t="s">
        <v>228</v>
      </c>
      <c r="G28094">
        <v>1713.1100000000001</v>
      </c>
    </row>
    <row r="28095" spans="1:7">
      <c r="A28095" t="s">
        <v>33</v>
      </c>
      <c r="B28095">
        <v>9</v>
      </c>
      <c r="C28095">
        <v>2010</v>
      </c>
      <c r="D28095" t="s">
        <v>79</v>
      </c>
      <c r="E28095" t="s">
        <v>80</v>
      </c>
      <c r="F28095" t="s">
        <v>228</v>
      </c>
      <c r="G28095">
        <v>1122.1100000000001</v>
      </c>
    </row>
    <row r="28096" spans="1:7">
      <c r="A28096" t="s">
        <v>109</v>
      </c>
      <c r="B28096">
        <v>1</v>
      </c>
      <c r="C28096">
        <v>2012</v>
      </c>
      <c r="D28096" t="s">
        <v>79</v>
      </c>
      <c r="E28096" t="s">
        <v>80</v>
      </c>
      <c r="F28096" t="s">
        <v>228</v>
      </c>
      <c r="G28096">
        <v>1055.56</v>
      </c>
    </row>
    <row r="28097" spans="1:7">
      <c r="A28097" t="s">
        <v>20</v>
      </c>
      <c r="B28097">
        <v>6</v>
      </c>
      <c r="C28097">
        <v>2010</v>
      </c>
      <c r="D28097" t="s">
        <v>79</v>
      </c>
      <c r="E28097" t="s">
        <v>80</v>
      </c>
      <c r="F28097" t="s">
        <v>228</v>
      </c>
      <c r="G28097">
        <v>90.33</v>
      </c>
    </row>
    <row r="28098" spans="1:7">
      <c r="A28098" t="s">
        <v>35</v>
      </c>
      <c r="B28098">
        <v>5</v>
      </c>
      <c r="C28098">
        <v>2010</v>
      </c>
      <c r="D28098" t="s">
        <v>79</v>
      </c>
      <c r="E28098" t="s">
        <v>80</v>
      </c>
      <c r="F28098" t="s">
        <v>228</v>
      </c>
      <c r="G28098">
        <v>1290.19</v>
      </c>
    </row>
    <row r="28099" spans="1:7">
      <c r="A28099" t="s">
        <v>18</v>
      </c>
      <c r="B28099">
        <v>3</v>
      </c>
      <c r="C28099">
        <v>2009</v>
      </c>
      <c r="D28099" t="s">
        <v>79</v>
      </c>
      <c r="E28099" t="s">
        <v>80</v>
      </c>
      <c r="F28099" t="s">
        <v>228</v>
      </c>
      <c r="G28099">
        <v>2493.4700000000003</v>
      </c>
    </row>
    <row r="28100" spans="1:7">
      <c r="A28100" t="s">
        <v>31</v>
      </c>
      <c r="B28100">
        <v>3</v>
      </c>
      <c r="C28100">
        <v>2012</v>
      </c>
      <c r="D28100" t="s">
        <v>79</v>
      </c>
      <c r="E28100" t="s">
        <v>80</v>
      </c>
      <c r="F28100" t="s">
        <v>231</v>
      </c>
      <c r="G28100">
        <v>0</v>
      </c>
    </row>
    <row r="28101" spans="1:7">
      <c r="A28101" t="s">
        <v>52</v>
      </c>
      <c r="B28101">
        <v>6</v>
      </c>
      <c r="C28101">
        <v>2009</v>
      </c>
      <c r="D28101" t="s">
        <v>79</v>
      </c>
      <c r="E28101" t="s">
        <v>80</v>
      </c>
      <c r="F28101" t="s">
        <v>231</v>
      </c>
      <c r="G28101">
        <v>0</v>
      </c>
    </row>
    <row r="28102" spans="1:7">
      <c r="A28102" t="s">
        <v>27</v>
      </c>
      <c r="B28102">
        <v>1</v>
      </c>
      <c r="C28102">
        <v>2009</v>
      </c>
      <c r="D28102" t="s">
        <v>79</v>
      </c>
      <c r="E28102" t="s">
        <v>80</v>
      </c>
      <c r="F28102" t="s">
        <v>231</v>
      </c>
      <c r="G28102">
        <v>0</v>
      </c>
    </row>
    <row r="28103" spans="1:7">
      <c r="A28103" t="s">
        <v>33</v>
      </c>
      <c r="B28103">
        <v>9</v>
      </c>
      <c r="C28103">
        <v>2010</v>
      </c>
      <c r="D28103" t="s">
        <v>79</v>
      </c>
      <c r="E28103" t="s">
        <v>80</v>
      </c>
      <c r="F28103" t="s">
        <v>231</v>
      </c>
      <c r="G28103">
        <v>453.15000000000003</v>
      </c>
    </row>
    <row r="28104" spans="1:7">
      <c r="A28104" t="s">
        <v>31</v>
      </c>
      <c r="B28104">
        <v>3</v>
      </c>
      <c r="C28104">
        <v>2012</v>
      </c>
      <c r="D28104" t="s">
        <v>79</v>
      </c>
      <c r="E28104" t="s">
        <v>80</v>
      </c>
      <c r="F28104" t="s">
        <v>234</v>
      </c>
      <c r="G28104">
        <v>0</v>
      </c>
    </row>
    <row r="28105" spans="1:7">
      <c r="A28105" t="s">
        <v>55</v>
      </c>
      <c r="B28105">
        <v>3</v>
      </c>
      <c r="C28105">
        <v>2011</v>
      </c>
      <c r="D28105" t="s">
        <v>79</v>
      </c>
      <c r="E28105" t="s">
        <v>80</v>
      </c>
      <c r="F28105" t="s">
        <v>236</v>
      </c>
      <c r="G28105">
        <v>0</v>
      </c>
    </row>
    <row r="28106" spans="1:7">
      <c r="A28106" t="s">
        <v>38</v>
      </c>
      <c r="B28106">
        <v>7</v>
      </c>
      <c r="C28106">
        <v>2011</v>
      </c>
      <c r="D28106" t="s">
        <v>79</v>
      </c>
      <c r="E28106" t="s">
        <v>80</v>
      </c>
      <c r="F28106" t="s">
        <v>236</v>
      </c>
      <c r="G28106">
        <v>81.69</v>
      </c>
    </row>
    <row r="28107" spans="1:7">
      <c r="A28107" t="s">
        <v>27</v>
      </c>
      <c r="B28107">
        <v>1</v>
      </c>
      <c r="C28107">
        <v>2009</v>
      </c>
      <c r="D28107" t="s">
        <v>79</v>
      </c>
      <c r="E28107" t="s">
        <v>80</v>
      </c>
      <c r="F28107" t="s">
        <v>237</v>
      </c>
      <c r="G28107">
        <v>3085.21</v>
      </c>
    </row>
    <row r="28108" spans="1:7">
      <c r="A28108" t="s">
        <v>63</v>
      </c>
      <c r="B28108">
        <v>12</v>
      </c>
      <c r="C28108">
        <v>2011</v>
      </c>
      <c r="D28108" t="s">
        <v>79</v>
      </c>
      <c r="E28108" t="s">
        <v>80</v>
      </c>
      <c r="F28108" t="s">
        <v>237</v>
      </c>
      <c r="G28108">
        <v>5521.08</v>
      </c>
    </row>
    <row r="28109" spans="1:7">
      <c r="A28109" t="s">
        <v>43</v>
      </c>
      <c r="B28109">
        <v>5</v>
      </c>
      <c r="C28109">
        <v>2009</v>
      </c>
      <c r="D28109" t="s">
        <v>79</v>
      </c>
      <c r="E28109" t="s">
        <v>80</v>
      </c>
      <c r="F28109" t="s">
        <v>238</v>
      </c>
      <c r="G28109">
        <v>57536.959999999999</v>
      </c>
    </row>
    <row r="28110" spans="1:7">
      <c r="A28110" t="s">
        <v>29</v>
      </c>
      <c r="B28110">
        <v>6</v>
      </c>
      <c r="C28110">
        <v>2011</v>
      </c>
      <c r="D28110" t="s">
        <v>79</v>
      </c>
      <c r="E28110" t="s">
        <v>80</v>
      </c>
      <c r="F28110" t="s">
        <v>238</v>
      </c>
      <c r="G28110">
        <v>52079.49</v>
      </c>
    </row>
    <row r="28111" spans="1:7">
      <c r="A28111" t="s">
        <v>40</v>
      </c>
      <c r="B28111">
        <v>10</v>
      </c>
      <c r="C28111">
        <v>2011</v>
      </c>
      <c r="D28111" t="s">
        <v>79</v>
      </c>
      <c r="E28111" t="s">
        <v>80</v>
      </c>
      <c r="F28111" t="s">
        <v>239</v>
      </c>
      <c r="G28111">
        <v>0</v>
      </c>
    </row>
    <row r="28112" spans="1:7">
      <c r="A28112" t="s">
        <v>14</v>
      </c>
      <c r="B28112">
        <v>10</v>
      </c>
      <c r="C28112">
        <v>2010</v>
      </c>
      <c r="D28112" t="s">
        <v>79</v>
      </c>
      <c r="E28112" t="s">
        <v>80</v>
      </c>
      <c r="F28112" t="s">
        <v>239</v>
      </c>
      <c r="G28112">
        <v>0</v>
      </c>
    </row>
    <row r="28113" spans="1:7">
      <c r="A28113" t="s">
        <v>33</v>
      </c>
      <c r="B28113">
        <v>9</v>
      </c>
      <c r="C28113">
        <v>2010</v>
      </c>
      <c r="D28113" t="s">
        <v>79</v>
      </c>
      <c r="E28113" t="s">
        <v>80</v>
      </c>
      <c r="F28113" t="s">
        <v>239</v>
      </c>
      <c r="G28113">
        <v>0</v>
      </c>
    </row>
    <row r="28114" spans="1:7">
      <c r="A28114" t="s">
        <v>30</v>
      </c>
      <c r="B28114">
        <v>8</v>
      </c>
      <c r="C28114">
        <v>2010</v>
      </c>
      <c r="D28114" t="s">
        <v>79</v>
      </c>
      <c r="E28114" t="s">
        <v>80</v>
      </c>
      <c r="F28114" t="s">
        <v>239</v>
      </c>
      <c r="G28114">
        <v>-26.09</v>
      </c>
    </row>
    <row r="28115" spans="1:7">
      <c r="A28115" t="s">
        <v>38</v>
      </c>
      <c r="B28115">
        <v>7</v>
      </c>
      <c r="C28115">
        <v>2011</v>
      </c>
      <c r="D28115" t="s">
        <v>79</v>
      </c>
      <c r="E28115" t="s">
        <v>80</v>
      </c>
      <c r="F28115" t="s">
        <v>241</v>
      </c>
      <c r="G28115">
        <v>0</v>
      </c>
    </row>
    <row r="28116" spans="1:7">
      <c r="A28116" t="s">
        <v>44</v>
      </c>
      <c r="B28116">
        <v>2</v>
      </c>
      <c r="C28116">
        <v>2012</v>
      </c>
      <c r="D28116" t="s">
        <v>79</v>
      </c>
      <c r="E28116" t="s">
        <v>80</v>
      </c>
      <c r="F28116" t="s">
        <v>241</v>
      </c>
      <c r="G28116">
        <v>157.72999999999999</v>
      </c>
    </row>
    <row r="28117" spans="1:7">
      <c r="A28117" t="s">
        <v>28</v>
      </c>
      <c r="B28117">
        <v>4</v>
      </c>
      <c r="C28117">
        <v>2012</v>
      </c>
      <c r="D28117" t="s">
        <v>79</v>
      </c>
      <c r="E28117" t="s">
        <v>80</v>
      </c>
      <c r="F28117" t="s">
        <v>241</v>
      </c>
      <c r="G28117">
        <v>0</v>
      </c>
    </row>
    <row r="28118" spans="1:7">
      <c r="A28118" t="s">
        <v>29</v>
      </c>
      <c r="B28118">
        <v>6</v>
      </c>
      <c r="C28118">
        <v>2011</v>
      </c>
      <c r="D28118" t="s">
        <v>79</v>
      </c>
      <c r="E28118" t="s">
        <v>80</v>
      </c>
      <c r="F28118" t="s">
        <v>241</v>
      </c>
      <c r="G28118">
        <v>1417.01</v>
      </c>
    </row>
    <row r="28119" spans="1:7">
      <c r="A28119" t="s">
        <v>25</v>
      </c>
      <c r="B28119">
        <v>8</v>
      </c>
      <c r="C28119">
        <v>2011</v>
      </c>
      <c r="D28119" t="s">
        <v>79</v>
      </c>
      <c r="E28119" t="s">
        <v>80</v>
      </c>
      <c r="F28119" t="s">
        <v>242</v>
      </c>
      <c r="G28119">
        <v>80.31</v>
      </c>
    </row>
    <row r="28120" spans="1:7">
      <c r="A28120" t="s">
        <v>27</v>
      </c>
      <c r="B28120">
        <v>1</v>
      </c>
      <c r="C28120">
        <v>2009</v>
      </c>
      <c r="D28120" t="s">
        <v>79</v>
      </c>
      <c r="E28120" t="s">
        <v>80</v>
      </c>
      <c r="F28120" t="s">
        <v>242</v>
      </c>
      <c r="G28120">
        <v>56.85</v>
      </c>
    </row>
    <row r="28121" spans="1:7">
      <c r="A28121" t="s">
        <v>38</v>
      </c>
      <c r="B28121">
        <v>7</v>
      </c>
      <c r="C28121">
        <v>2011</v>
      </c>
      <c r="D28121" t="s">
        <v>79</v>
      </c>
      <c r="E28121" t="s">
        <v>80</v>
      </c>
      <c r="F28121" t="s">
        <v>242</v>
      </c>
      <c r="G28121">
        <v>1339.63</v>
      </c>
    </row>
    <row r="28122" spans="1:7">
      <c r="A28122" t="s">
        <v>52</v>
      </c>
      <c r="B28122">
        <v>6</v>
      </c>
      <c r="C28122">
        <v>2009</v>
      </c>
      <c r="D28122" t="s">
        <v>79</v>
      </c>
      <c r="E28122" t="s">
        <v>80</v>
      </c>
      <c r="F28122" t="s">
        <v>242</v>
      </c>
      <c r="G28122">
        <v>382.64</v>
      </c>
    </row>
    <row r="28123" spans="1:7">
      <c r="A28123" t="s">
        <v>19</v>
      </c>
      <c r="B28123">
        <v>11</v>
      </c>
      <c r="C28123">
        <v>2010</v>
      </c>
      <c r="D28123" t="s">
        <v>79</v>
      </c>
      <c r="E28123" t="s">
        <v>80</v>
      </c>
      <c r="F28123" t="s">
        <v>244</v>
      </c>
      <c r="G28123">
        <v>14735.220000000001</v>
      </c>
    </row>
    <row r="28124" spans="1:7">
      <c r="A28124" t="s">
        <v>38</v>
      </c>
      <c r="B28124">
        <v>7</v>
      </c>
      <c r="C28124">
        <v>2011</v>
      </c>
      <c r="D28124" t="s">
        <v>79</v>
      </c>
      <c r="E28124" t="s">
        <v>80</v>
      </c>
      <c r="F28124" t="s">
        <v>244</v>
      </c>
      <c r="G28124">
        <v>18796.04</v>
      </c>
    </row>
    <row r="28125" spans="1:7">
      <c r="A28125" t="s">
        <v>29</v>
      </c>
      <c r="B28125">
        <v>6</v>
      </c>
      <c r="C28125">
        <v>2011</v>
      </c>
      <c r="D28125" t="s">
        <v>79</v>
      </c>
      <c r="E28125" t="s">
        <v>80</v>
      </c>
      <c r="F28125" t="s">
        <v>244</v>
      </c>
      <c r="G28125">
        <v>11457.51</v>
      </c>
    </row>
    <row r="28126" spans="1:7">
      <c r="A28126" t="s">
        <v>63</v>
      </c>
      <c r="B28126">
        <v>12</v>
      </c>
      <c r="C28126">
        <v>2011</v>
      </c>
      <c r="D28126" t="s">
        <v>79</v>
      </c>
      <c r="E28126" t="s">
        <v>80</v>
      </c>
      <c r="F28126" t="s">
        <v>245</v>
      </c>
      <c r="G28126">
        <v>7737.1500000000005</v>
      </c>
    </row>
    <row r="28127" spans="1:7">
      <c r="A28127" t="s">
        <v>32</v>
      </c>
      <c r="B28127">
        <v>10</v>
      </c>
      <c r="C28127">
        <v>2009</v>
      </c>
      <c r="D28127" t="s">
        <v>79</v>
      </c>
      <c r="E28127" t="s">
        <v>80</v>
      </c>
      <c r="F28127" t="s">
        <v>245</v>
      </c>
      <c r="G28127">
        <v>6731.37</v>
      </c>
    </row>
    <row r="28128" spans="1:7">
      <c r="A28128" t="s">
        <v>71</v>
      </c>
      <c r="B28128">
        <v>11</v>
      </c>
      <c r="C28128">
        <v>2009</v>
      </c>
      <c r="D28128" t="s">
        <v>79</v>
      </c>
      <c r="E28128" t="s">
        <v>80</v>
      </c>
      <c r="F28128" t="s">
        <v>245</v>
      </c>
      <c r="G28128">
        <v>7803.51</v>
      </c>
    </row>
    <row r="28129" spans="1:7">
      <c r="A28129" t="s">
        <v>46</v>
      </c>
      <c r="B28129">
        <v>12</v>
      </c>
      <c r="C28129">
        <v>2009</v>
      </c>
      <c r="D28129" t="s">
        <v>79</v>
      </c>
      <c r="E28129" t="s">
        <v>80</v>
      </c>
      <c r="F28129" t="s">
        <v>245</v>
      </c>
      <c r="G28129">
        <v>13091.84</v>
      </c>
    </row>
    <row r="28130" spans="1:7">
      <c r="A28130" t="s">
        <v>44</v>
      </c>
      <c r="B28130">
        <v>2</v>
      </c>
      <c r="C28130">
        <v>2012</v>
      </c>
      <c r="D28130" t="s">
        <v>79</v>
      </c>
      <c r="E28130" t="s">
        <v>80</v>
      </c>
      <c r="F28130" t="s">
        <v>245</v>
      </c>
      <c r="G28130">
        <v>20556.830000000002</v>
      </c>
    </row>
    <row r="28131" spans="1:7">
      <c r="A28131" t="s">
        <v>37</v>
      </c>
      <c r="B28131">
        <v>11</v>
      </c>
      <c r="C28131">
        <v>2011</v>
      </c>
      <c r="D28131" t="s">
        <v>79</v>
      </c>
      <c r="E28131" t="s">
        <v>80</v>
      </c>
      <c r="F28131" t="s">
        <v>246</v>
      </c>
      <c r="G28131">
        <v>0</v>
      </c>
    </row>
    <row r="28132" spans="1:7">
      <c r="A28132" t="s">
        <v>25</v>
      </c>
      <c r="B28132">
        <v>8</v>
      </c>
      <c r="C28132">
        <v>2011</v>
      </c>
      <c r="D28132" t="s">
        <v>79</v>
      </c>
      <c r="E28132" t="s">
        <v>80</v>
      </c>
      <c r="F28132" t="s">
        <v>246</v>
      </c>
      <c r="G28132">
        <v>0</v>
      </c>
    </row>
    <row r="28133" spans="1:7">
      <c r="A28133" t="s">
        <v>109</v>
      </c>
      <c r="B28133">
        <v>1</v>
      </c>
      <c r="C28133">
        <v>2012</v>
      </c>
      <c r="D28133" t="s">
        <v>79</v>
      </c>
      <c r="E28133" t="s">
        <v>80</v>
      </c>
      <c r="F28133" t="s">
        <v>248</v>
      </c>
      <c r="G28133">
        <v>908.49</v>
      </c>
    </row>
    <row r="28134" spans="1:7">
      <c r="A28134" t="s">
        <v>27</v>
      </c>
      <c r="B28134">
        <v>1</v>
      </c>
      <c r="C28134">
        <v>2009</v>
      </c>
      <c r="D28134" t="s">
        <v>79</v>
      </c>
      <c r="E28134" t="s">
        <v>80</v>
      </c>
      <c r="F28134" t="s">
        <v>248</v>
      </c>
      <c r="G28134">
        <v>318.62</v>
      </c>
    </row>
    <row r="28135" spans="1:7">
      <c r="A28135" t="s">
        <v>19</v>
      </c>
      <c r="B28135">
        <v>11</v>
      </c>
      <c r="C28135">
        <v>2010</v>
      </c>
      <c r="D28135" t="s">
        <v>79</v>
      </c>
      <c r="E28135" t="s">
        <v>80</v>
      </c>
      <c r="F28135" t="s">
        <v>248</v>
      </c>
      <c r="G28135">
        <v>864.24</v>
      </c>
    </row>
    <row r="28136" spans="1:7">
      <c r="A28136" t="s">
        <v>14</v>
      </c>
      <c r="B28136">
        <v>10</v>
      </c>
      <c r="C28136">
        <v>2010</v>
      </c>
      <c r="D28136" t="s">
        <v>79</v>
      </c>
      <c r="E28136" t="s">
        <v>80</v>
      </c>
      <c r="F28136" t="s">
        <v>248</v>
      </c>
      <c r="G28136">
        <v>443203.10000000003</v>
      </c>
    </row>
    <row r="28137" spans="1:7">
      <c r="A28137" t="s">
        <v>35</v>
      </c>
      <c r="B28137">
        <v>5</v>
      </c>
      <c r="C28137">
        <v>2010</v>
      </c>
      <c r="D28137" t="s">
        <v>79</v>
      </c>
      <c r="E28137" t="s">
        <v>80</v>
      </c>
      <c r="F28137" t="s">
        <v>248</v>
      </c>
      <c r="G28137">
        <v>250.39000000000001</v>
      </c>
    </row>
    <row r="28138" spans="1:7">
      <c r="A28138" t="s">
        <v>55</v>
      </c>
      <c r="B28138">
        <v>3</v>
      </c>
      <c r="C28138">
        <v>2011</v>
      </c>
      <c r="D28138" t="s">
        <v>79</v>
      </c>
      <c r="E28138" t="s">
        <v>80</v>
      </c>
      <c r="F28138" t="s">
        <v>248</v>
      </c>
      <c r="G28138">
        <v>410.31</v>
      </c>
    </row>
    <row r="28139" spans="1:7">
      <c r="A28139" t="s">
        <v>109</v>
      </c>
      <c r="B28139">
        <v>1</v>
      </c>
      <c r="C28139">
        <v>2012</v>
      </c>
      <c r="D28139" t="s">
        <v>79</v>
      </c>
      <c r="E28139" t="s">
        <v>80</v>
      </c>
      <c r="F28139" t="s">
        <v>249</v>
      </c>
      <c r="G28139">
        <v>0</v>
      </c>
    </row>
    <row r="28140" spans="1:7">
      <c r="A28140" t="s">
        <v>22</v>
      </c>
      <c r="B28140">
        <v>9</v>
      </c>
      <c r="C28140">
        <v>2011</v>
      </c>
      <c r="D28140" t="s">
        <v>79</v>
      </c>
      <c r="E28140" t="s">
        <v>80</v>
      </c>
      <c r="F28140" t="s">
        <v>249</v>
      </c>
      <c r="G28140">
        <v>0</v>
      </c>
    </row>
    <row r="28141" spans="1:7">
      <c r="A28141" t="s">
        <v>31</v>
      </c>
      <c r="B28141">
        <v>3</v>
      </c>
      <c r="C28141">
        <v>2012</v>
      </c>
      <c r="D28141" t="s">
        <v>79</v>
      </c>
      <c r="E28141" t="s">
        <v>80</v>
      </c>
      <c r="F28141" t="s">
        <v>249</v>
      </c>
      <c r="G28141">
        <v>0</v>
      </c>
    </row>
    <row r="28142" spans="1:7">
      <c r="A28142" t="s">
        <v>24</v>
      </c>
      <c r="B28142">
        <v>5</v>
      </c>
      <c r="C28142">
        <v>2012</v>
      </c>
      <c r="D28142" t="s">
        <v>79</v>
      </c>
      <c r="E28142" t="s">
        <v>80</v>
      </c>
      <c r="F28142" t="s">
        <v>249</v>
      </c>
      <c r="G28142">
        <v>0</v>
      </c>
    </row>
    <row r="28143" spans="1:7">
      <c r="A28143" t="s">
        <v>63</v>
      </c>
      <c r="B28143">
        <v>12</v>
      </c>
      <c r="C28143">
        <v>2011</v>
      </c>
      <c r="D28143" t="s">
        <v>79</v>
      </c>
      <c r="E28143" t="s">
        <v>80</v>
      </c>
      <c r="F28143" t="s">
        <v>250</v>
      </c>
      <c r="G28143">
        <v>0</v>
      </c>
    </row>
    <row r="28144" spans="1:7">
      <c r="A28144" t="s">
        <v>46</v>
      </c>
      <c r="B28144">
        <v>12</v>
      </c>
      <c r="C28144">
        <v>2009</v>
      </c>
      <c r="D28144" t="s">
        <v>79</v>
      </c>
      <c r="E28144" t="s">
        <v>80</v>
      </c>
      <c r="F28144" t="s">
        <v>250</v>
      </c>
      <c r="G28144">
        <v>1098.9000000000001</v>
      </c>
    </row>
    <row r="28145" spans="1:7">
      <c r="A28145" t="s">
        <v>5</v>
      </c>
      <c r="B28145">
        <v>12</v>
      </c>
      <c r="C28145">
        <v>2010</v>
      </c>
      <c r="D28145" t="s">
        <v>79</v>
      </c>
      <c r="E28145" t="s">
        <v>80</v>
      </c>
      <c r="F28145" t="s">
        <v>250</v>
      </c>
      <c r="G28145">
        <v>687.36</v>
      </c>
    </row>
    <row r="28146" spans="1:7">
      <c r="A28146" t="s">
        <v>14</v>
      </c>
      <c r="B28146">
        <v>10</v>
      </c>
      <c r="C28146">
        <v>2010</v>
      </c>
      <c r="D28146" t="s">
        <v>79</v>
      </c>
      <c r="E28146" t="s">
        <v>80</v>
      </c>
      <c r="F28146" t="s">
        <v>250</v>
      </c>
      <c r="G28146">
        <v>1471.6000000000001</v>
      </c>
    </row>
    <row r="28147" spans="1:7">
      <c r="A28147" t="s">
        <v>31</v>
      </c>
      <c r="B28147">
        <v>3</v>
      </c>
      <c r="C28147">
        <v>2012</v>
      </c>
      <c r="D28147" t="s">
        <v>79</v>
      </c>
      <c r="E28147" t="s">
        <v>80</v>
      </c>
      <c r="F28147" t="s">
        <v>251</v>
      </c>
      <c r="G28147">
        <v>1330.17</v>
      </c>
    </row>
    <row r="28148" spans="1:7">
      <c r="A28148" t="s">
        <v>40</v>
      </c>
      <c r="B28148">
        <v>10</v>
      </c>
      <c r="C28148">
        <v>2011</v>
      </c>
      <c r="D28148" t="s">
        <v>79</v>
      </c>
      <c r="E28148" t="s">
        <v>80</v>
      </c>
      <c r="F28148" t="s">
        <v>251</v>
      </c>
      <c r="G28148">
        <v>2205.2800000000002</v>
      </c>
    </row>
    <row r="28149" spans="1:7">
      <c r="A28149" t="s">
        <v>28</v>
      </c>
      <c r="B28149">
        <v>4</v>
      </c>
      <c r="C28149">
        <v>2012</v>
      </c>
      <c r="D28149" t="s">
        <v>79</v>
      </c>
      <c r="E28149" t="s">
        <v>80</v>
      </c>
      <c r="F28149" t="s">
        <v>260</v>
      </c>
      <c r="G28149">
        <v>4736.6400000000003</v>
      </c>
    </row>
    <row r="28150" spans="1:7">
      <c r="A28150" t="s">
        <v>27</v>
      </c>
      <c r="B28150">
        <v>1</v>
      </c>
      <c r="C28150">
        <v>2009</v>
      </c>
      <c r="D28150" t="s">
        <v>79</v>
      </c>
      <c r="E28150" t="s">
        <v>80</v>
      </c>
      <c r="F28150" t="s">
        <v>260</v>
      </c>
      <c r="G28150">
        <v>3726.77</v>
      </c>
    </row>
    <row r="28151" spans="1:7">
      <c r="A28151" t="s">
        <v>85</v>
      </c>
      <c r="B28151">
        <v>4</v>
      </c>
      <c r="C28151">
        <v>2010</v>
      </c>
      <c r="D28151" t="s">
        <v>79</v>
      </c>
      <c r="E28151" t="s">
        <v>80</v>
      </c>
      <c r="F28151" t="s">
        <v>260</v>
      </c>
      <c r="G28151">
        <v>6989.84</v>
      </c>
    </row>
    <row r="28152" spans="1:7">
      <c r="A28152" t="s">
        <v>22</v>
      </c>
      <c r="B28152">
        <v>9</v>
      </c>
      <c r="C28152">
        <v>2011</v>
      </c>
      <c r="D28152" t="s">
        <v>79</v>
      </c>
      <c r="E28152" t="s">
        <v>80</v>
      </c>
      <c r="F28152" t="s">
        <v>260</v>
      </c>
      <c r="G28152">
        <v>14828.91</v>
      </c>
    </row>
    <row r="28153" spans="1:7">
      <c r="A28153" t="s">
        <v>29</v>
      </c>
      <c r="B28153">
        <v>6</v>
      </c>
      <c r="C28153">
        <v>2011</v>
      </c>
      <c r="D28153" t="s">
        <v>79</v>
      </c>
      <c r="E28153" t="s">
        <v>80</v>
      </c>
      <c r="F28153" t="s">
        <v>260</v>
      </c>
      <c r="G28153">
        <v>10625.76</v>
      </c>
    </row>
    <row r="28154" spans="1:7">
      <c r="A28154" t="s">
        <v>114</v>
      </c>
      <c r="B28154">
        <v>2</v>
      </c>
      <c r="C28154">
        <v>2011</v>
      </c>
      <c r="D28154" t="s">
        <v>79</v>
      </c>
      <c r="E28154" t="s">
        <v>80</v>
      </c>
      <c r="F28154" t="s">
        <v>260</v>
      </c>
      <c r="G28154">
        <v>11225.16</v>
      </c>
    </row>
    <row r="28155" spans="1:7">
      <c r="A28155" t="s">
        <v>9</v>
      </c>
      <c r="B28155">
        <v>8</v>
      </c>
      <c r="C28155">
        <v>2009</v>
      </c>
      <c r="D28155" t="s">
        <v>79</v>
      </c>
      <c r="E28155" t="s">
        <v>80</v>
      </c>
      <c r="F28155" t="s">
        <v>260</v>
      </c>
      <c r="G28155">
        <v>13813.12</v>
      </c>
    </row>
    <row r="28156" spans="1:7">
      <c r="A28156" t="s">
        <v>40</v>
      </c>
      <c r="B28156">
        <v>10</v>
      </c>
      <c r="C28156">
        <v>2011</v>
      </c>
      <c r="D28156" t="s">
        <v>79</v>
      </c>
      <c r="E28156" t="s">
        <v>80</v>
      </c>
      <c r="F28156" t="s">
        <v>261</v>
      </c>
      <c r="G28156">
        <v>-1680.8</v>
      </c>
    </row>
    <row r="28157" spans="1:7">
      <c r="A28157" t="s">
        <v>109</v>
      </c>
      <c r="B28157">
        <v>1</v>
      </c>
      <c r="C28157">
        <v>2012</v>
      </c>
      <c r="D28157" t="s">
        <v>79</v>
      </c>
      <c r="E28157" t="s">
        <v>80</v>
      </c>
      <c r="F28157" t="s">
        <v>261</v>
      </c>
      <c r="G28157">
        <v>-103833.96</v>
      </c>
    </row>
    <row r="28158" spans="1:7">
      <c r="A28158" t="s">
        <v>99</v>
      </c>
      <c r="B28158">
        <v>1</v>
      </c>
      <c r="C28158">
        <v>2011</v>
      </c>
      <c r="D28158" t="s">
        <v>79</v>
      </c>
      <c r="E28158" t="s">
        <v>80</v>
      </c>
      <c r="F28158" t="s">
        <v>261</v>
      </c>
      <c r="G28158">
        <v>-7101.51</v>
      </c>
    </row>
    <row r="28159" spans="1:7">
      <c r="A28159" t="s">
        <v>44</v>
      </c>
      <c r="B28159">
        <v>2</v>
      </c>
      <c r="C28159">
        <v>2012</v>
      </c>
      <c r="D28159" t="s">
        <v>79</v>
      </c>
      <c r="E28159" t="s">
        <v>80</v>
      </c>
      <c r="F28159" t="s">
        <v>261</v>
      </c>
      <c r="G28159">
        <v>0</v>
      </c>
    </row>
    <row r="28160" spans="1:7">
      <c r="A28160" t="s">
        <v>32</v>
      </c>
      <c r="B28160">
        <v>10</v>
      </c>
      <c r="C28160">
        <v>2009</v>
      </c>
      <c r="D28160" t="s">
        <v>79</v>
      </c>
      <c r="E28160" t="s">
        <v>80</v>
      </c>
      <c r="F28160" t="s">
        <v>261</v>
      </c>
      <c r="G28160">
        <v>-728.4</v>
      </c>
    </row>
    <row r="28161" spans="1:7">
      <c r="A28161" t="s">
        <v>33</v>
      </c>
      <c r="B28161">
        <v>9</v>
      </c>
      <c r="C28161">
        <v>2010</v>
      </c>
      <c r="D28161" t="s">
        <v>79</v>
      </c>
      <c r="E28161" t="s">
        <v>80</v>
      </c>
      <c r="F28161" t="s">
        <v>261</v>
      </c>
      <c r="G28161">
        <v>-1009.4200000000001</v>
      </c>
    </row>
    <row r="28162" spans="1:7">
      <c r="A28162" t="s">
        <v>114</v>
      </c>
      <c r="B28162">
        <v>2</v>
      </c>
      <c r="C28162">
        <v>2011</v>
      </c>
      <c r="D28162" t="s">
        <v>79</v>
      </c>
      <c r="E28162" t="s">
        <v>80</v>
      </c>
      <c r="F28162" t="s">
        <v>262</v>
      </c>
      <c r="G28162">
        <v>222717.25</v>
      </c>
    </row>
    <row r="28163" spans="1:7">
      <c r="A28163" t="s">
        <v>39</v>
      </c>
      <c r="B28163">
        <v>5</v>
      </c>
      <c r="C28163">
        <v>2011</v>
      </c>
      <c r="D28163" t="s">
        <v>79</v>
      </c>
      <c r="E28163" t="s">
        <v>80</v>
      </c>
      <c r="F28163" t="s">
        <v>262</v>
      </c>
      <c r="G28163">
        <v>205219.51</v>
      </c>
    </row>
    <row r="28164" spans="1:7">
      <c r="A28164" t="s">
        <v>52</v>
      </c>
      <c r="B28164">
        <v>6</v>
      </c>
      <c r="C28164">
        <v>2009</v>
      </c>
      <c r="D28164" t="s">
        <v>79</v>
      </c>
      <c r="E28164" t="s">
        <v>80</v>
      </c>
      <c r="F28164" t="s">
        <v>262</v>
      </c>
      <c r="G28164">
        <v>144847.34</v>
      </c>
    </row>
    <row r="28165" spans="1:7">
      <c r="A28165" t="s">
        <v>25</v>
      </c>
      <c r="B28165">
        <v>8</v>
      </c>
      <c r="C28165">
        <v>2011</v>
      </c>
      <c r="D28165" t="s">
        <v>79</v>
      </c>
      <c r="E28165" t="s">
        <v>80</v>
      </c>
      <c r="F28165" t="s">
        <v>262</v>
      </c>
      <c r="G28165">
        <v>186509.83000000002</v>
      </c>
    </row>
    <row r="28166" spans="1:7">
      <c r="A28166" t="s">
        <v>35</v>
      </c>
      <c r="B28166">
        <v>5</v>
      </c>
      <c r="C28166">
        <v>2010</v>
      </c>
      <c r="D28166" t="s">
        <v>79</v>
      </c>
      <c r="E28166" t="s">
        <v>80</v>
      </c>
      <c r="F28166" t="s">
        <v>263</v>
      </c>
      <c r="G28166">
        <v>6870.7</v>
      </c>
    </row>
    <row r="28167" spans="1:7">
      <c r="A28167" t="s">
        <v>40</v>
      </c>
      <c r="B28167">
        <v>10</v>
      </c>
      <c r="C28167">
        <v>2011</v>
      </c>
      <c r="D28167" t="s">
        <v>79</v>
      </c>
      <c r="E28167" t="s">
        <v>80</v>
      </c>
      <c r="F28167" t="s">
        <v>263</v>
      </c>
      <c r="G28167">
        <v>12375.300000000001</v>
      </c>
    </row>
    <row r="28168" spans="1:7">
      <c r="A28168" t="s">
        <v>37</v>
      </c>
      <c r="B28168">
        <v>11</v>
      </c>
      <c r="C28168">
        <v>2011</v>
      </c>
      <c r="D28168" t="s">
        <v>79</v>
      </c>
      <c r="E28168" t="s">
        <v>80</v>
      </c>
      <c r="F28168" t="s">
        <v>263</v>
      </c>
      <c r="G28168">
        <v>11335.1</v>
      </c>
    </row>
    <row r="28169" spans="1:7">
      <c r="A28169" t="s">
        <v>55</v>
      </c>
      <c r="B28169">
        <v>3</v>
      </c>
      <c r="C28169">
        <v>2011</v>
      </c>
      <c r="D28169" t="s">
        <v>79</v>
      </c>
      <c r="E28169" t="s">
        <v>80</v>
      </c>
      <c r="F28169" t="s">
        <v>263</v>
      </c>
      <c r="G28169">
        <v>13419.550000000001</v>
      </c>
    </row>
    <row r="28170" spans="1:7">
      <c r="A28170" t="s">
        <v>52</v>
      </c>
      <c r="B28170">
        <v>6</v>
      </c>
      <c r="C28170">
        <v>2009</v>
      </c>
      <c r="D28170" t="s">
        <v>79</v>
      </c>
      <c r="E28170" t="s">
        <v>80</v>
      </c>
      <c r="F28170" t="s">
        <v>263</v>
      </c>
      <c r="G28170">
        <v>4740.45</v>
      </c>
    </row>
    <row r="28171" spans="1:7">
      <c r="A28171" t="s">
        <v>40</v>
      </c>
      <c r="B28171">
        <v>10</v>
      </c>
      <c r="C28171">
        <v>2011</v>
      </c>
      <c r="D28171" t="s">
        <v>79</v>
      </c>
      <c r="E28171" t="s">
        <v>80</v>
      </c>
      <c r="F28171" t="s">
        <v>264</v>
      </c>
      <c r="G28171">
        <v>19649.93</v>
      </c>
    </row>
    <row r="28172" spans="1:7">
      <c r="A28172" t="s">
        <v>31</v>
      </c>
      <c r="B28172">
        <v>3</v>
      </c>
      <c r="C28172">
        <v>2012</v>
      </c>
      <c r="D28172" t="s">
        <v>79</v>
      </c>
      <c r="E28172" t="s">
        <v>80</v>
      </c>
      <c r="F28172" t="s">
        <v>264</v>
      </c>
      <c r="G28172">
        <v>-192608.34</v>
      </c>
    </row>
    <row r="28173" spans="1:7">
      <c r="A28173" t="s">
        <v>33</v>
      </c>
      <c r="B28173">
        <v>9</v>
      </c>
      <c r="C28173">
        <v>2010</v>
      </c>
      <c r="D28173" t="s">
        <v>79</v>
      </c>
      <c r="E28173" t="s">
        <v>80</v>
      </c>
      <c r="F28173" t="s">
        <v>49</v>
      </c>
      <c r="G28173">
        <v>0</v>
      </c>
    </row>
    <row r="28174" spans="1:7">
      <c r="A28174" t="s">
        <v>37</v>
      </c>
      <c r="B28174">
        <v>11</v>
      </c>
      <c r="C28174">
        <v>2011</v>
      </c>
      <c r="D28174" t="s">
        <v>79</v>
      </c>
      <c r="E28174" t="s">
        <v>80</v>
      </c>
      <c r="F28174" t="s">
        <v>87</v>
      </c>
      <c r="G28174">
        <v>0</v>
      </c>
    </row>
    <row r="28175" spans="1:7">
      <c r="A28175" t="s">
        <v>109</v>
      </c>
      <c r="B28175">
        <v>1</v>
      </c>
      <c r="C28175">
        <v>2012</v>
      </c>
      <c r="D28175" t="s">
        <v>79</v>
      </c>
      <c r="E28175" t="s">
        <v>80</v>
      </c>
      <c r="F28175" t="s">
        <v>87</v>
      </c>
      <c r="G28175">
        <v>2263.5</v>
      </c>
    </row>
    <row r="28176" spans="1:7">
      <c r="A28176" t="s">
        <v>25</v>
      </c>
      <c r="B28176">
        <v>8</v>
      </c>
      <c r="C28176">
        <v>2011</v>
      </c>
      <c r="D28176" t="s">
        <v>79</v>
      </c>
      <c r="E28176" t="s">
        <v>80</v>
      </c>
      <c r="F28176" t="s">
        <v>92</v>
      </c>
      <c r="G28176">
        <v>790.04</v>
      </c>
    </row>
    <row r="28177" spans="1:7">
      <c r="A28177" t="s">
        <v>45</v>
      </c>
      <c r="B28177">
        <v>3</v>
      </c>
      <c r="C28177">
        <v>2010</v>
      </c>
      <c r="D28177" t="s">
        <v>79</v>
      </c>
      <c r="E28177" t="s">
        <v>80</v>
      </c>
      <c r="F28177" t="s">
        <v>92</v>
      </c>
      <c r="G28177">
        <v>3097.6800000000003</v>
      </c>
    </row>
    <row r="28178" spans="1:7">
      <c r="A28178" t="s">
        <v>29</v>
      </c>
      <c r="B28178">
        <v>6</v>
      </c>
      <c r="C28178">
        <v>2011</v>
      </c>
      <c r="D28178" t="s">
        <v>79</v>
      </c>
      <c r="E28178" t="s">
        <v>80</v>
      </c>
      <c r="F28178" t="s">
        <v>92</v>
      </c>
      <c r="G28178">
        <v>1110.1300000000001</v>
      </c>
    </row>
    <row r="28179" spans="1:7">
      <c r="A28179" t="s">
        <v>23</v>
      </c>
      <c r="B28179">
        <v>2</v>
      </c>
      <c r="C28179">
        <v>2009</v>
      </c>
      <c r="D28179" t="s">
        <v>79</v>
      </c>
      <c r="E28179" t="s">
        <v>80</v>
      </c>
      <c r="F28179" t="s">
        <v>92</v>
      </c>
      <c r="G28179">
        <v>6001.2300000000005</v>
      </c>
    </row>
    <row r="28180" spans="1:7">
      <c r="A28180" t="s">
        <v>63</v>
      </c>
      <c r="B28180">
        <v>12</v>
      </c>
      <c r="C28180">
        <v>2011</v>
      </c>
      <c r="D28180" t="s">
        <v>79</v>
      </c>
      <c r="E28180" t="s">
        <v>80</v>
      </c>
      <c r="F28180" t="s">
        <v>121</v>
      </c>
      <c r="G28180">
        <v>0</v>
      </c>
    </row>
    <row r="28181" spans="1:7">
      <c r="A28181" t="s">
        <v>5</v>
      </c>
      <c r="B28181">
        <v>12</v>
      </c>
      <c r="C28181">
        <v>2010</v>
      </c>
      <c r="D28181" t="s">
        <v>79</v>
      </c>
      <c r="E28181" t="s">
        <v>80</v>
      </c>
      <c r="F28181" t="s">
        <v>271</v>
      </c>
      <c r="G28181">
        <v>10.78</v>
      </c>
    </row>
    <row r="28182" spans="1:7">
      <c r="A28182" t="s">
        <v>55</v>
      </c>
      <c r="B28182">
        <v>3</v>
      </c>
      <c r="C28182">
        <v>2011</v>
      </c>
      <c r="D28182" t="s">
        <v>79</v>
      </c>
      <c r="E28182" t="s">
        <v>80</v>
      </c>
      <c r="F28182" t="s">
        <v>137</v>
      </c>
      <c r="G28182">
        <v>0</v>
      </c>
    </row>
    <row r="28183" spans="1:7">
      <c r="A28183" t="s">
        <v>22</v>
      </c>
      <c r="B28183">
        <v>9</v>
      </c>
      <c r="C28183">
        <v>2011</v>
      </c>
      <c r="D28183" t="s">
        <v>79</v>
      </c>
      <c r="E28183" t="s">
        <v>80</v>
      </c>
      <c r="F28183" t="s">
        <v>138</v>
      </c>
      <c r="G28183">
        <v>39797.050000000003</v>
      </c>
    </row>
    <row r="28184" spans="1:7">
      <c r="A28184" t="s">
        <v>85</v>
      </c>
      <c r="B28184">
        <v>4</v>
      </c>
      <c r="C28184">
        <v>2010</v>
      </c>
      <c r="D28184" t="s">
        <v>79</v>
      </c>
      <c r="E28184" t="s">
        <v>80</v>
      </c>
      <c r="F28184" t="s">
        <v>138</v>
      </c>
      <c r="G28184">
        <v>56481.760000000002</v>
      </c>
    </row>
    <row r="28185" spans="1:7">
      <c r="A28185" t="s">
        <v>17</v>
      </c>
      <c r="B28185">
        <v>4</v>
      </c>
      <c r="C28185">
        <v>2009</v>
      </c>
      <c r="D28185" t="s">
        <v>79</v>
      </c>
      <c r="E28185" t="s">
        <v>80</v>
      </c>
      <c r="F28185" t="s">
        <v>138</v>
      </c>
      <c r="G28185">
        <v>27134.58</v>
      </c>
    </row>
    <row r="28186" spans="1:7">
      <c r="A28186" t="s">
        <v>55</v>
      </c>
      <c r="B28186">
        <v>3</v>
      </c>
      <c r="C28186">
        <v>2011</v>
      </c>
      <c r="D28186" t="s">
        <v>79</v>
      </c>
      <c r="E28186" t="s">
        <v>80</v>
      </c>
      <c r="F28186" t="s">
        <v>138</v>
      </c>
      <c r="G28186">
        <v>35465.840000000004</v>
      </c>
    </row>
    <row r="28187" spans="1:7">
      <c r="A28187" t="s">
        <v>109</v>
      </c>
      <c r="B28187">
        <v>1</v>
      </c>
      <c r="C28187">
        <v>2012</v>
      </c>
      <c r="D28187" t="s">
        <v>79</v>
      </c>
      <c r="E28187" t="s">
        <v>80</v>
      </c>
      <c r="F28187" t="s">
        <v>138</v>
      </c>
      <c r="G28187">
        <v>39912.800000000003</v>
      </c>
    </row>
    <row r="28188" spans="1:7">
      <c r="A28188" t="s">
        <v>20</v>
      </c>
      <c r="B28188">
        <v>6</v>
      </c>
      <c r="C28188">
        <v>2010</v>
      </c>
      <c r="D28188" t="s">
        <v>79</v>
      </c>
      <c r="E28188" t="s">
        <v>80</v>
      </c>
      <c r="F28188" t="s">
        <v>138</v>
      </c>
      <c r="G28188">
        <v>23195.96</v>
      </c>
    </row>
    <row r="28189" spans="1:7">
      <c r="A28189" t="s">
        <v>23</v>
      </c>
      <c r="B28189">
        <v>2</v>
      </c>
      <c r="C28189">
        <v>2009</v>
      </c>
      <c r="D28189" t="s">
        <v>79</v>
      </c>
      <c r="E28189" t="s">
        <v>80</v>
      </c>
      <c r="F28189" t="s">
        <v>138</v>
      </c>
      <c r="G28189">
        <v>19203.09</v>
      </c>
    </row>
    <row r="28190" spans="1:7">
      <c r="A28190" t="s">
        <v>26</v>
      </c>
      <c r="B28190">
        <v>9</v>
      </c>
      <c r="C28190">
        <v>2009</v>
      </c>
      <c r="D28190" t="s">
        <v>79</v>
      </c>
      <c r="E28190" t="s">
        <v>80</v>
      </c>
      <c r="F28190" t="s">
        <v>142</v>
      </c>
      <c r="G28190">
        <v>296.40000000000003</v>
      </c>
    </row>
    <row r="28191" spans="1:7">
      <c r="A28191" t="s">
        <v>29</v>
      </c>
      <c r="B28191">
        <v>6</v>
      </c>
      <c r="C28191">
        <v>2011</v>
      </c>
      <c r="D28191" t="s">
        <v>79</v>
      </c>
      <c r="E28191" t="s">
        <v>80</v>
      </c>
      <c r="F28191" t="s">
        <v>142</v>
      </c>
      <c r="G28191">
        <v>52.17</v>
      </c>
    </row>
    <row r="28192" spans="1:7">
      <c r="A28192" t="s">
        <v>63</v>
      </c>
      <c r="B28192">
        <v>12</v>
      </c>
      <c r="C28192">
        <v>2011</v>
      </c>
      <c r="D28192" t="s">
        <v>79</v>
      </c>
      <c r="E28192" t="s">
        <v>80</v>
      </c>
      <c r="F28192" t="s">
        <v>142</v>
      </c>
      <c r="G28192">
        <v>0</v>
      </c>
    </row>
    <row r="28193" spans="1:7">
      <c r="A28193" t="s">
        <v>30</v>
      </c>
      <c r="B28193">
        <v>8</v>
      </c>
      <c r="C28193">
        <v>2010</v>
      </c>
      <c r="D28193" t="s">
        <v>79</v>
      </c>
      <c r="E28193" t="s">
        <v>80</v>
      </c>
      <c r="F28193" t="s">
        <v>142</v>
      </c>
      <c r="G28193">
        <v>379.8</v>
      </c>
    </row>
    <row r="28194" spans="1:7">
      <c r="A28194" t="s">
        <v>24</v>
      </c>
      <c r="B28194">
        <v>5</v>
      </c>
      <c r="C28194">
        <v>2012</v>
      </c>
      <c r="D28194" t="s">
        <v>79</v>
      </c>
      <c r="E28194" t="s">
        <v>80</v>
      </c>
      <c r="F28194" t="s">
        <v>144</v>
      </c>
      <c r="G28194">
        <v>20965.75</v>
      </c>
    </row>
    <row r="28195" spans="1:7">
      <c r="A28195" t="s">
        <v>16</v>
      </c>
      <c r="B28195">
        <v>7</v>
      </c>
      <c r="C28195">
        <v>2010</v>
      </c>
      <c r="D28195" t="s">
        <v>79</v>
      </c>
      <c r="E28195" t="s">
        <v>80</v>
      </c>
      <c r="F28195" t="s">
        <v>144</v>
      </c>
      <c r="G28195">
        <v>4979.7</v>
      </c>
    </row>
    <row r="28196" spans="1:7">
      <c r="A28196" t="s">
        <v>23</v>
      </c>
      <c r="B28196">
        <v>2</v>
      </c>
      <c r="C28196">
        <v>2009</v>
      </c>
      <c r="D28196" t="s">
        <v>79</v>
      </c>
      <c r="E28196" t="s">
        <v>80</v>
      </c>
      <c r="F28196" t="s">
        <v>144</v>
      </c>
      <c r="G28196">
        <v>10595.99</v>
      </c>
    </row>
    <row r="28197" spans="1:7">
      <c r="A28197" t="s">
        <v>31</v>
      </c>
      <c r="B28197">
        <v>3</v>
      </c>
      <c r="C28197">
        <v>2012</v>
      </c>
      <c r="D28197" t="s">
        <v>79</v>
      </c>
      <c r="E28197" t="s">
        <v>80</v>
      </c>
      <c r="F28197" t="s">
        <v>144</v>
      </c>
      <c r="G28197">
        <v>-36197.020000000004</v>
      </c>
    </row>
    <row r="28198" spans="1:7">
      <c r="A28198" t="s">
        <v>13</v>
      </c>
      <c r="B28198">
        <v>7</v>
      </c>
      <c r="C28198">
        <v>2009</v>
      </c>
      <c r="D28198" t="s">
        <v>79</v>
      </c>
      <c r="E28198" t="s">
        <v>80</v>
      </c>
      <c r="F28198" t="s">
        <v>144</v>
      </c>
      <c r="G28198">
        <v>4757.2</v>
      </c>
    </row>
    <row r="28199" spans="1:7">
      <c r="A28199" t="s">
        <v>89</v>
      </c>
      <c r="B28199">
        <v>4</v>
      </c>
      <c r="C28199">
        <v>2011</v>
      </c>
      <c r="D28199" t="s">
        <v>79</v>
      </c>
      <c r="E28199" t="s">
        <v>80</v>
      </c>
      <c r="F28199" t="s">
        <v>144</v>
      </c>
      <c r="G28199">
        <v>23676.53</v>
      </c>
    </row>
    <row r="28200" spans="1:7">
      <c r="A28200" t="s">
        <v>24</v>
      </c>
      <c r="B28200">
        <v>5</v>
      </c>
      <c r="C28200">
        <v>2012</v>
      </c>
      <c r="D28200" t="s">
        <v>79</v>
      </c>
      <c r="E28200" t="s">
        <v>80</v>
      </c>
      <c r="F28200" t="s">
        <v>151</v>
      </c>
      <c r="G28200">
        <v>0</v>
      </c>
    </row>
    <row r="28201" spans="1:7">
      <c r="A28201" t="s">
        <v>5</v>
      </c>
      <c r="B28201">
        <v>12</v>
      </c>
      <c r="C28201">
        <v>2010</v>
      </c>
      <c r="D28201" t="s">
        <v>79</v>
      </c>
      <c r="E28201" t="s">
        <v>80</v>
      </c>
      <c r="F28201" t="s">
        <v>151</v>
      </c>
      <c r="G28201">
        <v>46920</v>
      </c>
    </row>
    <row r="28202" spans="1:7">
      <c r="A28202" t="s">
        <v>63</v>
      </c>
      <c r="B28202">
        <v>12</v>
      </c>
      <c r="C28202">
        <v>2011</v>
      </c>
      <c r="D28202" t="s">
        <v>79</v>
      </c>
      <c r="E28202" t="s">
        <v>80</v>
      </c>
      <c r="F28202" t="s">
        <v>151</v>
      </c>
      <c r="G28202">
        <v>0</v>
      </c>
    </row>
    <row r="28203" spans="1:7">
      <c r="A28203" t="s">
        <v>18</v>
      </c>
      <c r="B28203">
        <v>3</v>
      </c>
      <c r="C28203">
        <v>2009</v>
      </c>
      <c r="D28203" t="s">
        <v>79</v>
      </c>
      <c r="E28203" t="s">
        <v>80</v>
      </c>
      <c r="F28203" t="s">
        <v>155</v>
      </c>
      <c r="G28203">
        <v>34477.75</v>
      </c>
    </row>
    <row r="28204" spans="1:7">
      <c r="A28204" t="s">
        <v>27</v>
      </c>
      <c r="B28204">
        <v>1</v>
      </c>
      <c r="C28204">
        <v>2009</v>
      </c>
      <c r="D28204" t="s">
        <v>79</v>
      </c>
      <c r="E28204" t="s">
        <v>80</v>
      </c>
      <c r="F28204" t="s">
        <v>155</v>
      </c>
      <c r="G28204">
        <v>38092.959999999999</v>
      </c>
    </row>
    <row r="28205" spans="1:7">
      <c r="A28205" t="s">
        <v>19</v>
      </c>
      <c r="B28205">
        <v>11</v>
      </c>
      <c r="C28205">
        <v>2010</v>
      </c>
      <c r="D28205" t="s">
        <v>79</v>
      </c>
      <c r="E28205" t="s">
        <v>80</v>
      </c>
      <c r="F28205" t="s">
        <v>155</v>
      </c>
      <c r="G28205">
        <v>3061.44</v>
      </c>
    </row>
    <row r="28206" spans="1:7">
      <c r="A28206" t="s">
        <v>85</v>
      </c>
      <c r="B28206">
        <v>4</v>
      </c>
      <c r="C28206">
        <v>2010</v>
      </c>
      <c r="D28206" t="s">
        <v>79</v>
      </c>
      <c r="E28206" t="s">
        <v>80</v>
      </c>
      <c r="F28206" t="s">
        <v>155</v>
      </c>
      <c r="G28206">
        <v>13015.720000000001</v>
      </c>
    </row>
    <row r="28207" spans="1:7">
      <c r="A28207" t="s">
        <v>46</v>
      </c>
      <c r="B28207">
        <v>12</v>
      </c>
      <c r="C28207">
        <v>2009</v>
      </c>
      <c r="D28207" t="s">
        <v>79</v>
      </c>
      <c r="E28207" t="s">
        <v>80</v>
      </c>
      <c r="F28207" t="s">
        <v>155</v>
      </c>
      <c r="G28207">
        <v>16311.17</v>
      </c>
    </row>
    <row r="28208" spans="1:7">
      <c r="A28208" t="s">
        <v>25</v>
      </c>
      <c r="B28208">
        <v>8</v>
      </c>
      <c r="C28208">
        <v>2011</v>
      </c>
      <c r="D28208" t="s">
        <v>79</v>
      </c>
      <c r="E28208" t="s">
        <v>80</v>
      </c>
      <c r="F28208" t="s">
        <v>156</v>
      </c>
      <c r="G28208">
        <v>505.98</v>
      </c>
    </row>
    <row r="28209" spans="1:7">
      <c r="A28209" t="s">
        <v>5</v>
      </c>
      <c r="B28209">
        <v>12</v>
      </c>
      <c r="C28209">
        <v>2010</v>
      </c>
      <c r="D28209" t="s">
        <v>79</v>
      </c>
      <c r="E28209" t="s">
        <v>80</v>
      </c>
      <c r="F28209" t="s">
        <v>156</v>
      </c>
      <c r="G28209">
        <v>101.77</v>
      </c>
    </row>
    <row r="28210" spans="1:7">
      <c r="A28210" t="s">
        <v>55</v>
      </c>
      <c r="B28210">
        <v>3</v>
      </c>
      <c r="C28210">
        <v>2011</v>
      </c>
      <c r="D28210" t="s">
        <v>79</v>
      </c>
      <c r="E28210" t="s">
        <v>80</v>
      </c>
      <c r="F28210" t="s">
        <v>157</v>
      </c>
      <c r="G28210">
        <v>11320.15</v>
      </c>
    </row>
    <row r="28211" spans="1:7">
      <c r="A28211" t="s">
        <v>45</v>
      </c>
      <c r="B28211">
        <v>3</v>
      </c>
      <c r="C28211">
        <v>2010</v>
      </c>
      <c r="D28211" t="s">
        <v>79</v>
      </c>
      <c r="E28211" t="s">
        <v>80</v>
      </c>
      <c r="F28211" t="s">
        <v>158</v>
      </c>
      <c r="G28211">
        <v>276.32</v>
      </c>
    </row>
    <row r="28212" spans="1:7">
      <c r="A28212" t="s">
        <v>89</v>
      </c>
      <c r="B28212">
        <v>4</v>
      </c>
      <c r="C28212">
        <v>2011</v>
      </c>
      <c r="D28212" t="s">
        <v>79</v>
      </c>
      <c r="E28212" t="s">
        <v>80</v>
      </c>
      <c r="F28212" t="s">
        <v>158</v>
      </c>
      <c r="G28212">
        <v>6116</v>
      </c>
    </row>
    <row r="28213" spans="1:7">
      <c r="A28213" t="s">
        <v>44</v>
      </c>
      <c r="B28213">
        <v>2</v>
      </c>
      <c r="C28213">
        <v>2012</v>
      </c>
      <c r="D28213" t="s">
        <v>79</v>
      </c>
      <c r="E28213" t="s">
        <v>80</v>
      </c>
      <c r="F28213" t="s">
        <v>158</v>
      </c>
      <c r="G28213">
        <v>1984.4</v>
      </c>
    </row>
    <row r="28214" spans="1:7">
      <c r="A28214" t="s">
        <v>42</v>
      </c>
      <c r="B28214">
        <v>2</v>
      </c>
      <c r="C28214">
        <v>2010</v>
      </c>
      <c r="D28214" t="s">
        <v>79</v>
      </c>
      <c r="E28214" t="s">
        <v>80</v>
      </c>
      <c r="F28214" t="s">
        <v>158</v>
      </c>
      <c r="G28214">
        <v>401.49</v>
      </c>
    </row>
    <row r="28215" spans="1:7">
      <c r="A28215" t="s">
        <v>39</v>
      </c>
      <c r="B28215">
        <v>5</v>
      </c>
      <c r="C28215">
        <v>2011</v>
      </c>
      <c r="D28215" t="s">
        <v>79</v>
      </c>
      <c r="E28215" t="s">
        <v>80</v>
      </c>
      <c r="F28215" t="s">
        <v>158</v>
      </c>
      <c r="G28215">
        <v>2955.46</v>
      </c>
    </row>
    <row r="28216" spans="1:7">
      <c r="A28216" t="s">
        <v>20</v>
      </c>
      <c r="B28216">
        <v>6</v>
      </c>
      <c r="C28216">
        <v>2010</v>
      </c>
      <c r="D28216" t="s">
        <v>79</v>
      </c>
      <c r="E28216" t="s">
        <v>80</v>
      </c>
      <c r="F28216" t="s">
        <v>158</v>
      </c>
      <c r="G28216">
        <v>125</v>
      </c>
    </row>
    <row r="28217" spans="1:7">
      <c r="A28217" t="s">
        <v>68</v>
      </c>
      <c r="B28217">
        <v>1</v>
      </c>
      <c r="C28217">
        <v>2010</v>
      </c>
      <c r="D28217" t="s">
        <v>79</v>
      </c>
      <c r="E28217" t="s">
        <v>80</v>
      </c>
      <c r="F28217" t="s">
        <v>159</v>
      </c>
      <c r="G28217">
        <v>0</v>
      </c>
    </row>
    <row r="28218" spans="1:7">
      <c r="A28218" t="s">
        <v>23</v>
      </c>
      <c r="B28218">
        <v>2</v>
      </c>
      <c r="C28218">
        <v>2009</v>
      </c>
      <c r="D28218" t="s">
        <v>79</v>
      </c>
      <c r="E28218" t="s">
        <v>80</v>
      </c>
      <c r="F28218" t="s">
        <v>159</v>
      </c>
      <c r="G28218">
        <v>265.78000000000003</v>
      </c>
    </row>
    <row r="28219" spans="1:7">
      <c r="A28219" t="s">
        <v>55</v>
      </c>
      <c r="B28219">
        <v>3</v>
      </c>
      <c r="C28219">
        <v>2011</v>
      </c>
      <c r="D28219" t="s">
        <v>79</v>
      </c>
      <c r="E28219" t="s">
        <v>80</v>
      </c>
      <c r="F28219" t="s">
        <v>159</v>
      </c>
      <c r="G28219">
        <v>0</v>
      </c>
    </row>
    <row r="28220" spans="1:7">
      <c r="A28220" t="s">
        <v>19</v>
      </c>
      <c r="B28220">
        <v>11</v>
      </c>
      <c r="C28220">
        <v>2010</v>
      </c>
      <c r="D28220" t="s">
        <v>79</v>
      </c>
      <c r="E28220" t="s">
        <v>80</v>
      </c>
      <c r="F28220" t="s">
        <v>160</v>
      </c>
      <c r="G28220">
        <v>3041.96</v>
      </c>
    </row>
    <row r="28221" spans="1:7">
      <c r="A28221" t="s">
        <v>5</v>
      </c>
      <c r="B28221">
        <v>12</v>
      </c>
      <c r="C28221">
        <v>2010</v>
      </c>
      <c r="D28221" t="s">
        <v>79</v>
      </c>
      <c r="E28221" t="s">
        <v>80</v>
      </c>
      <c r="F28221" t="s">
        <v>160</v>
      </c>
      <c r="G28221">
        <v>5130.7300000000005</v>
      </c>
    </row>
    <row r="28222" spans="1:7">
      <c r="A28222" t="s">
        <v>29</v>
      </c>
      <c r="B28222">
        <v>6</v>
      </c>
      <c r="C28222">
        <v>2011</v>
      </c>
      <c r="D28222" t="s">
        <v>79</v>
      </c>
      <c r="E28222" t="s">
        <v>80</v>
      </c>
      <c r="F28222" t="s">
        <v>160</v>
      </c>
      <c r="G28222">
        <v>4041.01</v>
      </c>
    </row>
    <row r="28223" spans="1:7">
      <c r="A28223" t="s">
        <v>55</v>
      </c>
      <c r="B28223">
        <v>3</v>
      </c>
      <c r="C28223">
        <v>2011</v>
      </c>
      <c r="D28223" t="s">
        <v>79</v>
      </c>
      <c r="E28223" t="s">
        <v>80</v>
      </c>
      <c r="F28223" t="s">
        <v>160</v>
      </c>
      <c r="G28223">
        <v>3859.54</v>
      </c>
    </row>
    <row r="28224" spans="1:7">
      <c r="A28224" t="s">
        <v>37</v>
      </c>
      <c r="B28224">
        <v>11</v>
      </c>
      <c r="C28224">
        <v>2011</v>
      </c>
      <c r="D28224" t="s">
        <v>79</v>
      </c>
      <c r="E28224" t="s">
        <v>80</v>
      </c>
      <c r="F28224" t="s">
        <v>160</v>
      </c>
      <c r="G28224">
        <v>9629.39</v>
      </c>
    </row>
    <row r="28225" spans="1:7">
      <c r="A28225" t="s">
        <v>13</v>
      </c>
      <c r="B28225">
        <v>7</v>
      </c>
      <c r="C28225">
        <v>2009</v>
      </c>
      <c r="D28225" t="s">
        <v>79</v>
      </c>
      <c r="E28225" t="s">
        <v>80</v>
      </c>
      <c r="F28225" t="s">
        <v>160</v>
      </c>
      <c r="G28225">
        <v>4242.34</v>
      </c>
    </row>
    <row r="28226" spans="1:7">
      <c r="A28226" t="s">
        <v>9</v>
      </c>
      <c r="B28226">
        <v>8</v>
      </c>
      <c r="C28226">
        <v>2009</v>
      </c>
      <c r="D28226" t="s">
        <v>79</v>
      </c>
      <c r="E28226" t="s">
        <v>80</v>
      </c>
      <c r="F28226" t="s">
        <v>164</v>
      </c>
      <c r="G28226">
        <v>118.02</v>
      </c>
    </row>
    <row r="28227" spans="1:7">
      <c r="A28227" t="s">
        <v>31</v>
      </c>
      <c r="B28227">
        <v>3</v>
      </c>
      <c r="C28227">
        <v>2012</v>
      </c>
      <c r="D28227" t="s">
        <v>79</v>
      </c>
      <c r="E28227" t="s">
        <v>80</v>
      </c>
      <c r="F28227" t="s">
        <v>164</v>
      </c>
      <c r="G28227">
        <v>293.58</v>
      </c>
    </row>
    <row r="28228" spans="1:7">
      <c r="A28228" t="s">
        <v>31</v>
      </c>
      <c r="B28228">
        <v>3</v>
      </c>
      <c r="C28228">
        <v>2012</v>
      </c>
      <c r="D28228" t="s">
        <v>79</v>
      </c>
      <c r="E28228" t="s">
        <v>80</v>
      </c>
      <c r="F28228" t="s">
        <v>165</v>
      </c>
      <c r="G28228">
        <v>129.25</v>
      </c>
    </row>
    <row r="28229" spans="1:7">
      <c r="A28229" t="s">
        <v>40</v>
      </c>
      <c r="B28229">
        <v>10</v>
      </c>
      <c r="C28229">
        <v>2011</v>
      </c>
      <c r="D28229" t="s">
        <v>79</v>
      </c>
      <c r="E28229" t="s">
        <v>80</v>
      </c>
      <c r="F28229" t="s">
        <v>165</v>
      </c>
      <c r="G28229">
        <v>164.16</v>
      </c>
    </row>
    <row r="28230" spans="1:7">
      <c r="A28230" t="s">
        <v>35</v>
      </c>
      <c r="B28230">
        <v>5</v>
      </c>
      <c r="C28230">
        <v>2010</v>
      </c>
      <c r="D28230" t="s">
        <v>79</v>
      </c>
      <c r="E28230" t="s">
        <v>80</v>
      </c>
      <c r="F28230" t="s">
        <v>165</v>
      </c>
      <c r="G28230">
        <v>97.2</v>
      </c>
    </row>
    <row r="28231" spans="1:7">
      <c r="A28231" t="s">
        <v>13</v>
      </c>
      <c r="B28231">
        <v>7</v>
      </c>
      <c r="C28231">
        <v>2009</v>
      </c>
      <c r="D28231" t="s">
        <v>79</v>
      </c>
      <c r="E28231" t="s">
        <v>80</v>
      </c>
      <c r="F28231" t="s">
        <v>165</v>
      </c>
      <c r="G28231">
        <v>0</v>
      </c>
    </row>
    <row r="28232" spans="1:7">
      <c r="A28232" t="s">
        <v>85</v>
      </c>
      <c r="B28232">
        <v>4</v>
      </c>
      <c r="C28232">
        <v>2010</v>
      </c>
      <c r="D28232" t="s">
        <v>79</v>
      </c>
      <c r="E28232" t="s">
        <v>80</v>
      </c>
      <c r="F28232" t="s">
        <v>165</v>
      </c>
      <c r="G28232">
        <v>470.66</v>
      </c>
    </row>
    <row r="28233" spans="1:7">
      <c r="A28233" t="s">
        <v>9</v>
      </c>
      <c r="B28233">
        <v>8</v>
      </c>
      <c r="C28233">
        <v>2009</v>
      </c>
      <c r="D28233" t="s">
        <v>79</v>
      </c>
      <c r="E28233" t="s">
        <v>80</v>
      </c>
      <c r="F28233" t="s">
        <v>165</v>
      </c>
      <c r="G28233">
        <v>286.5</v>
      </c>
    </row>
    <row r="28234" spans="1:7">
      <c r="A28234" t="s">
        <v>9</v>
      </c>
      <c r="B28234">
        <v>8</v>
      </c>
      <c r="C28234">
        <v>2009</v>
      </c>
      <c r="D28234" t="s">
        <v>79</v>
      </c>
      <c r="E28234" t="s">
        <v>80</v>
      </c>
      <c r="F28234" t="s">
        <v>166</v>
      </c>
      <c r="G28234">
        <v>104.7</v>
      </c>
    </row>
    <row r="28235" spans="1:7">
      <c r="A28235" t="s">
        <v>24</v>
      </c>
      <c r="B28235">
        <v>5</v>
      </c>
      <c r="C28235">
        <v>2012</v>
      </c>
      <c r="D28235" t="s">
        <v>79</v>
      </c>
      <c r="E28235" t="s">
        <v>80</v>
      </c>
      <c r="F28235" t="s">
        <v>166</v>
      </c>
      <c r="G28235">
        <v>321.47000000000003</v>
      </c>
    </row>
    <row r="28236" spans="1:7">
      <c r="A28236" t="s">
        <v>38</v>
      </c>
      <c r="B28236">
        <v>7</v>
      </c>
      <c r="C28236">
        <v>2011</v>
      </c>
      <c r="D28236" t="s">
        <v>79</v>
      </c>
      <c r="E28236" t="s">
        <v>80</v>
      </c>
      <c r="F28236" t="s">
        <v>166</v>
      </c>
      <c r="G28236">
        <v>0</v>
      </c>
    </row>
    <row r="28237" spans="1:7">
      <c r="A28237" t="s">
        <v>18</v>
      </c>
      <c r="B28237">
        <v>3</v>
      </c>
      <c r="C28237">
        <v>2009</v>
      </c>
      <c r="D28237" t="s">
        <v>79</v>
      </c>
      <c r="E28237" t="s">
        <v>80</v>
      </c>
      <c r="F28237" t="s">
        <v>166</v>
      </c>
      <c r="G28237">
        <v>425.95</v>
      </c>
    </row>
    <row r="28238" spans="1:7">
      <c r="A28238" t="s">
        <v>13</v>
      </c>
      <c r="B28238">
        <v>7</v>
      </c>
      <c r="C28238">
        <v>2009</v>
      </c>
      <c r="D28238" t="s">
        <v>79</v>
      </c>
      <c r="E28238" t="s">
        <v>80</v>
      </c>
      <c r="F28238" t="s">
        <v>166</v>
      </c>
      <c r="G28238">
        <v>72.930000000000007</v>
      </c>
    </row>
    <row r="28239" spans="1:7">
      <c r="A28239" t="s">
        <v>18</v>
      </c>
      <c r="B28239">
        <v>3</v>
      </c>
      <c r="C28239">
        <v>2009</v>
      </c>
      <c r="D28239" t="s">
        <v>79</v>
      </c>
      <c r="E28239" t="s">
        <v>80</v>
      </c>
      <c r="F28239" t="s">
        <v>167</v>
      </c>
      <c r="G28239">
        <v>25736.49</v>
      </c>
    </row>
    <row r="28240" spans="1:7">
      <c r="A28240" t="s">
        <v>68</v>
      </c>
      <c r="B28240">
        <v>1</v>
      </c>
      <c r="C28240">
        <v>2010</v>
      </c>
      <c r="D28240" t="s">
        <v>79</v>
      </c>
      <c r="E28240" t="s">
        <v>80</v>
      </c>
      <c r="F28240" t="s">
        <v>167</v>
      </c>
      <c r="G28240">
        <v>12044.69</v>
      </c>
    </row>
    <row r="28241" spans="1:7">
      <c r="A28241" t="s">
        <v>20</v>
      </c>
      <c r="B28241">
        <v>6</v>
      </c>
      <c r="C28241">
        <v>2010</v>
      </c>
      <c r="D28241" t="s">
        <v>79</v>
      </c>
      <c r="E28241" t="s">
        <v>80</v>
      </c>
      <c r="F28241" t="s">
        <v>167</v>
      </c>
      <c r="G28241">
        <v>14524.52</v>
      </c>
    </row>
    <row r="28242" spans="1:7">
      <c r="A28242" t="s">
        <v>40</v>
      </c>
      <c r="B28242">
        <v>10</v>
      </c>
      <c r="C28242">
        <v>2011</v>
      </c>
      <c r="D28242" t="s">
        <v>79</v>
      </c>
      <c r="E28242" t="s">
        <v>80</v>
      </c>
      <c r="F28242" t="s">
        <v>167</v>
      </c>
      <c r="G28242">
        <v>16718.2</v>
      </c>
    </row>
    <row r="28243" spans="1:7">
      <c r="A28243" t="s">
        <v>5</v>
      </c>
      <c r="B28243">
        <v>12</v>
      </c>
      <c r="C28243">
        <v>2010</v>
      </c>
      <c r="D28243" t="s">
        <v>79</v>
      </c>
      <c r="E28243" t="s">
        <v>80</v>
      </c>
      <c r="F28243" t="s">
        <v>167</v>
      </c>
      <c r="G28243">
        <v>15087.27</v>
      </c>
    </row>
    <row r="28244" spans="1:7">
      <c r="A28244" t="s">
        <v>33</v>
      </c>
      <c r="B28244">
        <v>9</v>
      </c>
      <c r="C28244">
        <v>2010</v>
      </c>
      <c r="D28244" t="s">
        <v>79</v>
      </c>
      <c r="E28244" t="s">
        <v>80</v>
      </c>
      <c r="F28244" t="s">
        <v>167</v>
      </c>
      <c r="G28244">
        <v>10112.65</v>
      </c>
    </row>
    <row r="28245" spans="1:7">
      <c r="A28245" t="s">
        <v>52</v>
      </c>
      <c r="B28245">
        <v>6</v>
      </c>
      <c r="C28245">
        <v>2009</v>
      </c>
      <c r="D28245" t="s">
        <v>79</v>
      </c>
      <c r="E28245" t="s">
        <v>80</v>
      </c>
      <c r="F28245" t="s">
        <v>167</v>
      </c>
      <c r="G28245">
        <v>11617.81</v>
      </c>
    </row>
    <row r="28246" spans="1:7">
      <c r="A28246" t="s">
        <v>19</v>
      </c>
      <c r="B28246">
        <v>11</v>
      </c>
      <c r="C28246">
        <v>2010</v>
      </c>
      <c r="D28246" t="s">
        <v>79</v>
      </c>
      <c r="E28246" t="s">
        <v>80</v>
      </c>
      <c r="F28246" t="s">
        <v>167</v>
      </c>
      <c r="G28246">
        <v>13273.960000000001</v>
      </c>
    </row>
    <row r="28247" spans="1:7">
      <c r="A28247" t="s">
        <v>109</v>
      </c>
      <c r="B28247">
        <v>1</v>
      </c>
      <c r="C28247">
        <v>2012</v>
      </c>
      <c r="D28247" t="s">
        <v>79</v>
      </c>
      <c r="E28247" t="s">
        <v>80</v>
      </c>
      <c r="F28247" t="s">
        <v>169</v>
      </c>
      <c r="G28247">
        <v>153.21</v>
      </c>
    </row>
    <row r="28248" spans="1:7">
      <c r="A28248" t="s">
        <v>40</v>
      </c>
      <c r="B28248">
        <v>10</v>
      </c>
      <c r="C28248">
        <v>2011</v>
      </c>
      <c r="D28248" t="s">
        <v>79</v>
      </c>
      <c r="E28248" t="s">
        <v>80</v>
      </c>
      <c r="F28248" t="s">
        <v>169</v>
      </c>
      <c r="G28248">
        <v>0</v>
      </c>
    </row>
    <row r="28249" spans="1:7">
      <c r="A28249" t="s">
        <v>5</v>
      </c>
      <c r="B28249">
        <v>12</v>
      </c>
      <c r="C28249">
        <v>2010</v>
      </c>
      <c r="D28249" t="s">
        <v>79</v>
      </c>
      <c r="E28249" t="s">
        <v>80</v>
      </c>
      <c r="F28249" t="s">
        <v>169</v>
      </c>
      <c r="G28249">
        <v>0</v>
      </c>
    </row>
    <row r="28250" spans="1:7">
      <c r="A28250" t="s">
        <v>22</v>
      </c>
      <c r="B28250">
        <v>9</v>
      </c>
      <c r="C28250">
        <v>2011</v>
      </c>
      <c r="D28250" t="s">
        <v>79</v>
      </c>
      <c r="E28250" t="s">
        <v>80</v>
      </c>
      <c r="F28250" t="s">
        <v>169</v>
      </c>
      <c r="G28250">
        <v>0</v>
      </c>
    </row>
    <row r="28251" spans="1:7">
      <c r="A28251" t="s">
        <v>5</v>
      </c>
      <c r="B28251">
        <v>12</v>
      </c>
      <c r="C28251">
        <v>2010</v>
      </c>
      <c r="D28251" t="s">
        <v>79</v>
      </c>
      <c r="E28251" t="s">
        <v>80</v>
      </c>
      <c r="F28251" t="s">
        <v>174</v>
      </c>
      <c r="G28251">
        <v>0</v>
      </c>
    </row>
    <row r="28252" spans="1:7">
      <c r="A28252" t="s">
        <v>22</v>
      </c>
      <c r="B28252">
        <v>9</v>
      </c>
      <c r="C28252">
        <v>2011</v>
      </c>
      <c r="D28252" t="s">
        <v>79</v>
      </c>
      <c r="E28252" t="s">
        <v>80</v>
      </c>
      <c r="F28252" t="s">
        <v>178</v>
      </c>
      <c r="G28252">
        <v>2.2200000000000002</v>
      </c>
    </row>
    <row r="28253" spans="1:7">
      <c r="A28253" t="s">
        <v>99</v>
      </c>
      <c r="B28253">
        <v>1</v>
      </c>
      <c r="C28253">
        <v>2011</v>
      </c>
      <c r="D28253" t="s">
        <v>79</v>
      </c>
      <c r="E28253" t="s">
        <v>80</v>
      </c>
      <c r="F28253" t="s">
        <v>178</v>
      </c>
      <c r="G28253">
        <v>0</v>
      </c>
    </row>
    <row r="28254" spans="1:7">
      <c r="A28254" t="s">
        <v>14</v>
      </c>
      <c r="B28254">
        <v>10</v>
      </c>
      <c r="C28254">
        <v>2010</v>
      </c>
      <c r="D28254" t="s">
        <v>79</v>
      </c>
      <c r="E28254" t="s">
        <v>80</v>
      </c>
      <c r="F28254" t="s">
        <v>178</v>
      </c>
      <c r="G28254">
        <v>0</v>
      </c>
    </row>
    <row r="28255" spans="1:7">
      <c r="A28255" t="s">
        <v>33</v>
      </c>
      <c r="B28255">
        <v>9</v>
      </c>
      <c r="C28255">
        <v>2010</v>
      </c>
      <c r="D28255" t="s">
        <v>79</v>
      </c>
      <c r="E28255" t="s">
        <v>80</v>
      </c>
      <c r="F28255" t="s">
        <v>178</v>
      </c>
      <c r="G28255">
        <v>1.24</v>
      </c>
    </row>
    <row r="28256" spans="1:7">
      <c r="A28256" t="s">
        <v>42</v>
      </c>
      <c r="B28256">
        <v>2</v>
      </c>
      <c r="C28256">
        <v>2010</v>
      </c>
      <c r="D28256" t="s">
        <v>79</v>
      </c>
      <c r="E28256" t="s">
        <v>80</v>
      </c>
      <c r="F28256" t="s">
        <v>178</v>
      </c>
      <c r="G28256">
        <v>0</v>
      </c>
    </row>
    <row r="28257" spans="1:7">
      <c r="A28257" t="s">
        <v>5</v>
      </c>
      <c r="B28257">
        <v>12</v>
      </c>
      <c r="C28257">
        <v>2010</v>
      </c>
      <c r="D28257" t="s">
        <v>79</v>
      </c>
      <c r="E28257" t="s">
        <v>80</v>
      </c>
      <c r="F28257" t="s">
        <v>178</v>
      </c>
      <c r="G28257">
        <v>13.17</v>
      </c>
    </row>
    <row r="28258" spans="1:7">
      <c r="A28258" t="s">
        <v>16</v>
      </c>
      <c r="B28258">
        <v>7</v>
      </c>
      <c r="C28258">
        <v>2010</v>
      </c>
      <c r="D28258" t="s">
        <v>79</v>
      </c>
      <c r="E28258" t="s">
        <v>80</v>
      </c>
      <c r="F28258" t="s">
        <v>178</v>
      </c>
      <c r="G28258">
        <v>0</v>
      </c>
    </row>
    <row r="28259" spans="1:7">
      <c r="A28259" t="s">
        <v>25</v>
      </c>
      <c r="B28259">
        <v>8</v>
      </c>
      <c r="C28259">
        <v>2011</v>
      </c>
      <c r="D28259" t="s">
        <v>79</v>
      </c>
      <c r="E28259" t="s">
        <v>80</v>
      </c>
      <c r="F28259" t="s">
        <v>181</v>
      </c>
      <c r="G28259">
        <v>0</v>
      </c>
    </row>
    <row r="28260" spans="1:7">
      <c r="A28260" t="s">
        <v>32</v>
      </c>
      <c r="B28260">
        <v>10</v>
      </c>
      <c r="C28260">
        <v>2009</v>
      </c>
      <c r="D28260" t="s">
        <v>79</v>
      </c>
      <c r="E28260" t="s">
        <v>80</v>
      </c>
      <c r="F28260" t="s">
        <v>182</v>
      </c>
      <c r="G28260">
        <v>0</v>
      </c>
    </row>
    <row r="28261" spans="1:7">
      <c r="A28261" t="s">
        <v>9</v>
      </c>
      <c r="B28261">
        <v>8</v>
      </c>
      <c r="C28261">
        <v>2009</v>
      </c>
      <c r="D28261" t="s">
        <v>79</v>
      </c>
      <c r="E28261" t="s">
        <v>80</v>
      </c>
      <c r="F28261" t="s">
        <v>182</v>
      </c>
      <c r="G28261">
        <v>0</v>
      </c>
    </row>
    <row r="28262" spans="1:7">
      <c r="A28262" t="s">
        <v>44</v>
      </c>
      <c r="B28262">
        <v>2</v>
      </c>
      <c r="C28262">
        <v>2012</v>
      </c>
      <c r="D28262" t="s">
        <v>79</v>
      </c>
      <c r="E28262" t="s">
        <v>80</v>
      </c>
      <c r="F28262" t="s">
        <v>186</v>
      </c>
      <c r="G28262">
        <v>78.7</v>
      </c>
    </row>
    <row r="28263" spans="1:7">
      <c r="A28263" t="s">
        <v>18</v>
      </c>
      <c r="B28263">
        <v>3</v>
      </c>
      <c r="C28263">
        <v>2009</v>
      </c>
      <c r="D28263" t="s">
        <v>79</v>
      </c>
      <c r="E28263" t="s">
        <v>80</v>
      </c>
      <c r="F28263" t="s">
        <v>186</v>
      </c>
      <c r="G28263">
        <v>248.65</v>
      </c>
    </row>
    <row r="28264" spans="1:7">
      <c r="A28264" t="s">
        <v>5</v>
      </c>
      <c r="B28264">
        <v>12</v>
      </c>
      <c r="C28264">
        <v>2010</v>
      </c>
      <c r="D28264" t="s">
        <v>79</v>
      </c>
      <c r="E28264" t="s">
        <v>80</v>
      </c>
      <c r="F28264" t="s">
        <v>186</v>
      </c>
      <c r="G28264">
        <v>0</v>
      </c>
    </row>
    <row r="28265" spans="1:7">
      <c r="A28265" t="s">
        <v>40</v>
      </c>
      <c r="B28265">
        <v>10</v>
      </c>
      <c r="C28265">
        <v>2011</v>
      </c>
      <c r="D28265" t="s">
        <v>79</v>
      </c>
      <c r="E28265" t="s">
        <v>80</v>
      </c>
      <c r="F28265" t="s">
        <v>186</v>
      </c>
      <c r="G28265">
        <v>1062.23</v>
      </c>
    </row>
    <row r="28266" spans="1:7">
      <c r="A28266" t="s">
        <v>5</v>
      </c>
      <c r="B28266">
        <v>12</v>
      </c>
      <c r="C28266">
        <v>2010</v>
      </c>
      <c r="D28266" t="s">
        <v>79</v>
      </c>
      <c r="E28266" t="s">
        <v>80</v>
      </c>
      <c r="F28266" t="s">
        <v>189</v>
      </c>
      <c r="G28266">
        <v>0</v>
      </c>
    </row>
    <row r="28267" spans="1:7">
      <c r="A28267" t="s">
        <v>19</v>
      </c>
      <c r="B28267">
        <v>11</v>
      </c>
      <c r="C28267">
        <v>2010</v>
      </c>
      <c r="D28267" t="s">
        <v>79</v>
      </c>
      <c r="E28267" t="s">
        <v>80</v>
      </c>
      <c r="F28267" t="s">
        <v>189</v>
      </c>
      <c r="G28267">
        <v>0</v>
      </c>
    </row>
    <row r="28268" spans="1:7">
      <c r="A28268" t="s">
        <v>114</v>
      </c>
      <c r="B28268">
        <v>2</v>
      </c>
      <c r="C28268">
        <v>2011</v>
      </c>
      <c r="D28268" t="s">
        <v>79</v>
      </c>
      <c r="E28268" t="s">
        <v>80</v>
      </c>
      <c r="F28268" t="s">
        <v>194</v>
      </c>
      <c r="G28268">
        <v>2479.4299999999998</v>
      </c>
    </row>
    <row r="28269" spans="1:7">
      <c r="A28269" t="s">
        <v>9</v>
      </c>
      <c r="B28269">
        <v>8</v>
      </c>
      <c r="C28269">
        <v>2009</v>
      </c>
      <c r="D28269" t="s">
        <v>79</v>
      </c>
      <c r="E28269" t="s">
        <v>80</v>
      </c>
      <c r="F28269" t="s">
        <v>194</v>
      </c>
      <c r="G28269">
        <v>45346.090000000004</v>
      </c>
    </row>
    <row r="28270" spans="1:7">
      <c r="A28270" t="s">
        <v>17</v>
      </c>
      <c r="B28270">
        <v>4</v>
      </c>
      <c r="C28270">
        <v>2009</v>
      </c>
      <c r="D28270" t="s">
        <v>79</v>
      </c>
      <c r="E28270" t="s">
        <v>80</v>
      </c>
      <c r="F28270" t="s">
        <v>194</v>
      </c>
      <c r="G28270">
        <v>55476.46</v>
      </c>
    </row>
    <row r="28271" spans="1:7">
      <c r="A28271" t="s">
        <v>5</v>
      </c>
      <c r="B28271">
        <v>12</v>
      </c>
      <c r="C28271">
        <v>2010</v>
      </c>
      <c r="D28271" t="s">
        <v>79</v>
      </c>
      <c r="E28271" t="s">
        <v>80</v>
      </c>
      <c r="F28271" t="s">
        <v>194</v>
      </c>
      <c r="G28271">
        <v>45130.38</v>
      </c>
    </row>
    <row r="28272" spans="1:7">
      <c r="A28272" t="s">
        <v>99</v>
      </c>
      <c r="B28272">
        <v>1</v>
      </c>
      <c r="C28272">
        <v>2011</v>
      </c>
      <c r="D28272" t="s">
        <v>79</v>
      </c>
      <c r="E28272" t="s">
        <v>80</v>
      </c>
      <c r="F28272" t="s">
        <v>194</v>
      </c>
      <c r="G28272">
        <v>900.08</v>
      </c>
    </row>
    <row r="28273" spans="1:7">
      <c r="A28273" t="s">
        <v>24</v>
      </c>
      <c r="B28273">
        <v>5</v>
      </c>
      <c r="C28273">
        <v>2012</v>
      </c>
      <c r="D28273" t="s">
        <v>79</v>
      </c>
      <c r="E28273" t="s">
        <v>80</v>
      </c>
      <c r="F28273" t="s">
        <v>195</v>
      </c>
      <c r="G28273">
        <v>0</v>
      </c>
    </row>
    <row r="28274" spans="1:7">
      <c r="A28274" t="s">
        <v>31</v>
      </c>
      <c r="B28274">
        <v>3</v>
      </c>
      <c r="C28274">
        <v>2012</v>
      </c>
      <c r="D28274" t="s">
        <v>79</v>
      </c>
      <c r="E28274" t="s">
        <v>80</v>
      </c>
      <c r="F28274" t="s">
        <v>195</v>
      </c>
      <c r="G28274">
        <v>615.84</v>
      </c>
    </row>
    <row r="28275" spans="1:7">
      <c r="A28275" t="s">
        <v>20</v>
      </c>
      <c r="B28275">
        <v>6</v>
      </c>
      <c r="C28275">
        <v>2010</v>
      </c>
      <c r="D28275" t="s">
        <v>79</v>
      </c>
      <c r="E28275" t="s">
        <v>80</v>
      </c>
      <c r="F28275" t="s">
        <v>195</v>
      </c>
      <c r="G28275">
        <v>104.25</v>
      </c>
    </row>
    <row r="28276" spans="1:7">
      <c r="A28276" t="s">
        <v>19</v>
      </c>
      <c r="B28276">
        <v>11</v>
      </c>
      <c r="C28276">
        <v>2010</v>
      </c>
      <c r="D28276" t="s">
        <v>79</v>
      </c>
      <c r="E28276" t="s">
        <v>80</v>
      </c>
      <c r="F28276" t="s">
        <v>272</v>
      </c>
      <c r="G28276">
        <v>0</v>
      </c>
    </row>
    <row r="28277" spans="1:7">
      <c r="A28277" t="s">
        <v>31</v>
      </c>
      <c r="B28277">
        <v>3</v>
      </c>
      <c r="C28277">
        <v>2012</v>
      </c>
      <c r="D28277" t="s">
        <v>79</v>
      </c>
      <c r="E28277" t="s">
        <v>80</v>
      </c>
      <c r="F28277" t="s">
        <v>196</v>
      </c>
      <c r="G28277">
        <v>40274.92</v>
      </c>
    </row>
    <row r="28278" spans="1:7">
      <c r="A28278" t="s">
        <v>19</v>
      </c>
      <c r="B28278">
        <v>11</v>
      </c>
      <c r="C28278">
        <v>2010</v>
      </c>
      <c r="D28278" t="s">
        <v>79</v>
      </c>
      <c r="E28278" t="s">
        <v>80</v>
      </c>
      <c r="F28278" t="s">
        <v>196</v>
      </c>
      <c r="G28278">
        <v>5039.66</v>
      </c>
    </row>
    <row r="28279" spans="1:7">
      <c r="A28279" t="s">
        <v>30</v>
      </c>
      <c r="B28279">
        <v>8</v>
      </c>
      <c r="C28279">
        <v>2010</v>
      </c>
      <c r="D28279" t="s">
        <v>79</v>
      </c>
      <c r="E28279" t="s">
        <v>80</v>
      </c>
      <c r="F28279" t="s">
        <v>200</v>
      </c>
      <c r="G28279">
        <v>0</v>
      </c>
    </row>
    <row r="28280" spans="1:7">
      <c r="A28280" t="s">
        <v>20</v>
      </c>
      <c r="B28280">
        <v>6</v>
      </c>
      <c r="C28280">
        <v>2010</v>
      </c>
      <c r="D28280" t="s">
        <v>79</v>
      </c>
      <c r="E28280" t="s">
        <v>80</v>
      </c>
      <c r="F28280" t="s">
        <v>200</v>
      </c>
      <c r="G28280">
        <v>143.12</v>
      </c>
    </row>
    <row r="28281" spans="1:7">
      <c r="A28281" t="s">
        <v>99</v>
      </c>
      <c r="B28281">
        <v>1</v>
      </c>
      <c r="C28281">
        <v>2011</v>
      </c>
      <c r="D28281" t="s">
        <v>79</v>
      </c>
      <c r="E28281" t="s">
        <v>80</v>
      </c>
      <c r="F28281" t="s">
        <v>200</v>
      </c>
      <c r="G28281">
        <v>0</v>
      </c>
    </row>
    <row r="28282" spans="1:7">
      <c r="A28282" t="s">
        <v>16</v>
      </c>
      <c r="B28282">
        <v>7</v>
      </c>
      <c r="C28282">
        <v>2010</v>
      </c>
      <c r="D28282" t="s">
        <v>79</v>
      </c>
      <c r="E28282" t="s">
        <v>80</v>
      </c>
      <c r="F28282" t="s">
        <v>200</v>
      </c>
      <c r="G28282">
        <v>0</v>
      </c>
    </row>
    <row r="28283" spans="1:7">
      <c r="A28283" t="s">
        <v>22</v>
      </c>
      <c r="B28283">
        <v>9</v>
      </c>
      <c r="C28283">
        <v>2011</v>
      </c>
      <c r="D28283" t="s">
        <v>79</v>
      </c>
      <c r="E28283" t="s">
        <v>80</v>
      </c>
      <c r="F28283" t="s">
        <v>201</v>
      </c>
      <c r="G28283">
        <v>6243.21</v>
      </c>
    </row>
    <row r="28284" spans="1:7">
      <c r="A28284" t="s">
        <v>5</v>
      </c>
      <c r="B28284">
        <v>12</v>
      </c>
      <c r="C28284">
        <v>2010</v>
      </c>
      <c r="D28284" t="s">
        <v>79</v>
      </c>
      <c r="E28284" t="s">
        <v>80</v>
      </c>
      <c r="F28284" t="s">
        <v>201</v>
      </c>
      <c r="G28284">
        <v>10520.02</v>
      </c>
    </row>
    <row r="28285" spans="1:7">
      <c r="A28285" t="s">
        <v>24</v>
      </c>
      <c r="B28285">
        <v>5</v>
      </c>
      <c r="C28285">
        <v>2012</v>
      </c>
      <c r="D28285" t="s">
        <v>79</v>
      </c>
      <c r="E28285" t="s">
        <v>80</v>
      </c>
      <c r="F28285" t="s">
        <v>201</v>
      </c>
      <c r="G28285">
        <v>4869.21</v>
      </c>
    </row>
    <row r="28286" spans="1:7">
      <c r="A28286" t="s">
        <v>52</v>
      </c>
      <c r="B28286">
        <v>6</v>
      </c>
      <c r="C28286">
        <v>2009</v>
      </c>
      <c r="D28286" t="s">
        <v>79</v>
      </c>
      <c r="E28286" t="s">
        <v>80</v>
      </c>
      <c r="F28286" t="s">
        <v>201</v>
      </c>
      <c r="G28286">
        <v>6816.2</v>
      </c>
    </row>
    <row r="28287" spans="1:7">
      <c r="A28287" t="s">
        <v>16</v>
      </c>
      <c r="B28287">
        <v>7</v>
      </c>
      <c r="C28287">
        <v>2010</v>
      </c>
      <c r="D28287" t="s">
        <v>79</v>
      </c>
      <c r="E28287" t="s">
        <v>80</v>
      </c>
      <c r="F28287" t="s">
        <v>201</v>
      </c>
      <c r="G28287">
        <v>6146.4000000000005</v>
      </c>
    </row>
    <row r="28288" spans="1:7">
      <c r="A28288" t="s">
        <v>44</v>
      </c>
      <c r="B28288">
        <v>2</v>
      </c>
      <c r="C28288">
        <v>2012</v>
      </c>
      <c r="D28288" t="s">
        <v>79</v>
      </c>
      <c r="E28288" t="s">
        <v>80</v>
      </c>
      <c r="F28288" t="s">
        <v>201</v>
      </c>
      <c r="G28288">
        <v>8933.57</v>
      </c>
    </row>
    <row r="28289" spans="1:7">
      <c r="A28289" t="s">
        <v>30</v>
      </c>
      <c r="B28289">
        <v>8</v>
      </c>
      <c r="C28289">
        <v>2010</v>
      </c>
      <c r="D28289" t="s">
        <v>79</v>
      </c>
      <c r="E28289" t="s">
        <v>80</v>
      </c>
      <c r="F28289" t="s">
        <v>201</v>
      </c>
      <c r="G28289">
        <v>5723.1</v>
      </c>
    </row>
    <row r="28290" spans="1:7">
      <c r="A28290" t="s">
        <v>33</v>
      </c>
      <c r="B28290">
        <v>9</v>
      </c>
      <c r="C28290">
        <v>2010</v>
      </c>
      <c r="D28290" t="s">
        <v>79</v>
      </c>
      <c r="E28290" t="s">
        <v>80</v>
      </c>
      <c r="F28290" t="s">
        <v>202</v>
      </c>
      <c r="G28290">
        <v>275.03000000000003</v>
      </c>
    </row>
    <row r="28291" spans="1:7">
      <c r="A28291" t="s">
        <v>40</v>
      </c>
      <c r="B28291">
        <v>10</v>
      </c>
      <c r="C28291">
        <v>2011</v>
      </c>
      <c r="D28291" t="s">
        <v>79</v>
      </c>
      <c r="E28291" t="s">
        <v>80</v>
      </c>
      <c r="F28291" t="s">
        <v>203</v>
      </c>
      <c r="G28291">
        <v>9417.94</v>
      </c>
    </row>
    <row r="28292" spans="1:7">
      <c r="A28292" t="s">
        <v>68</v>
      </c>
      <c r="B28292">
        <v>1</v>
      </c>
      <c r="C28292">
        <v>2010</v>
      </c>
      <c r="D28292" t="s">
        <v>79</v>
      </c>
      <c r="E28292" t="s">
        <v>80</v>
      </c>
      <c r="F28292" t="s">
        <v>203</v>
      </c>
      <c r="G28292">
        <v>7020.1500000000005</v>
      </c>
    </row>
    <row r="28293" spans="1:7">
      <c r="A28293" t="s">
        <v>27</v>
      </c>
      <c r="B28293">
        <v>1</v>
      </c>
      <c r="C28293">
        <v>2009</v>
      </c>
      <c r="D28293" t="s">
        <v>79</v>
      </c>
      <c r="E28293" t="s">
        <v>80</v>
      </c>
      <c r="F28293" t="s">
        <v>203</v>
      </c>
      <c r="G28293">
        <v>5690.24</v>
      </c>
    </row>
    <row r="28294" spans="1:7">
      <c r="A28294" t="s">
        <v>24</v>
      </c>
      <c r="B28294">
        <v>5</v>
      </c>
      <c r="C28294">
        <v>2012</v>
      </c>
      <c r="D28294" t="s">
        <v>79</v>
      </c>
      <c r="E28294" t="s">
        <v>80</v>
      </c>
      <c r="F28294" t="s">
        <v>203</v>
      </c>
      <c r="G28294">
        <v>17369.34</v>
      </c>
    </row>
    <row r="28295" spans="1:7">
      <c r="A28295" t="s">
        <v>5</v>
      </c>
      <c r="B28295">
        <v>12</v>
      </c>
      <c r="C28295">
        <v>2010</v>
      </c>
      <c r="D28295" t="s">
        <v>79</v>
      </c>
      <c r="E28295" t="s">
        <v>80</v>
      </c>
      <c r="F28295" t="s">
        <v>203</v>
      </c>
      <c r="G28295">
        <v>11620.86</v>
      </c>
    </row>
    <row r="28296" spans="1:7">
      <c r="A28296" t="s">
        <v>28</v>
      </c>
      <c r="B28296">
        <v>4</v>
      </c>
      <c r="C28296">
        <v>2012</v>
      </c>
      <c r="D28296" t="s">
        <v>79</v>
      </c>
      <c r="E28296" t="s">
        <v>80</v>
      </c>
      <c r="F28296" t="s">
        <v>203</v>
      </c>
      <c r="G28296">
        <v>14784.050000000001</v>
      </c>
    </row>
    <row r="28297" spans="1:7">
      <c r="A28297" t="s">
        <v>22</v>
      </c>
      <c r="B28297">
        <v>9</v>
      </c>
      <c r="C28297">
        <v>2011</v>
      </c>
      <c r="D28297" t="s">
        <v>79</v>
      </c>
      <c r="E28297" t="s">
        <v>80</v>
      </c>
      <c r="F28297" t="s">
        <v>203</v>
      </c>
      <c r="G28297">
        <v>9390.6</v>
      </c>
    </row>
    <row r="28298" spans="1:7">
      <c r="A28298" t="s">
        <v>114</v>
      </c>
      <c r="B28298">
        <v>2</v>
      </c>
      <c r="C28298">
        <v>2011</v>
      </c>
      <c r="D28298" t="s">
        <v>79</v>
      </c>
      <c r="E28298" t="s">
        <v>80</v>
      </c>
      <c r="F28298" t="s">
        <v>203</v>
      </c>
      <c r="G28298">
        <v>19498.52</v>
      </c>
    </row>
    <row r="28299" spans="1:7">
      <c r="A28299" t="s">
        <v>71</v>
      </c>
      <c r="B28299">
        <v>11</v>
      </c>
      <c r="C28299">
        <v>2009</v>
      </c>
      <c r="D28299" t="s">
        <v>79</v>
      </c>
      <c r="E28299" t="s">
        <v>80</v>
      </c>
      <c r="F28299" t="s">
        <v>203</v>
      </c>
      <c r="G28299">
        <v>5923.53</v>
      </c>
    </row>
    <row r="28300" spans="1:7">
      <c r="A28300" t="s">
        <v>29</v>
      </c>
      <c r="B28300">
        <v>6</v>
      </c>
      <c r="C28300">
        <v>2011</v>
      </c>
      <c r="D28300" t="s">
        <v>79</v>
      </c>
      <c r="E28300" t="s">
        <v>80</v>
      </c>
      <c r="F28300" t="s">
        <v>206</v>
      </c>
      <c r="G28300">
        <v>54903.380000000005</v>
      </c>
    </row>
    <row r="28301" spans="1:7">
      <c r="A28301" t="s">
        <v>37</v>
      </c>
      <c r="B28301">
        <v>11</v>
      </c>
      <c r="C28301">
        <v>2011</v>
      </c>
      <c r="D28301" t="s">
        <v>79</v>
      </c>
      <c r="E28301" t="s">
        <v>80</v>
      </c>
      <c r="F28301" t="s">
        <v>207</v>
      </c>
      <c r="G28301">
        <v>35.74</v>
      </c>
    </row>
    <row r="28302" spans="1:7">
      <c r="A28302" t="s">
        <v>22</v>
      </c>
      <c r="B28302">
        <v>9</v>
      </c>
      <c r="C28302">
        <v>2011</v>
      </c>
      <c r="D28302" t="s">
        <v>79</v>
      </c>
      <c r="E28302" t="s">
        <v>80</v>
      </c>
      <c r="F28302" t="s">
        <v>207</v>
      </c>
      <c r="G28302">
        <v>180.96</v>
      </c>
    </row>
    <row r="28303" spans="1:7">
      <c r="A28303" t="s">
        <v>40</v>
      </c>
      <c r="B28303">
        <v>10</v>
      </c>
      <c r="C28303">
        <v>2011</v>
      </c>
      <c r="D28303" t="s">
        <v>79</v>
      </c>
      <c r="E28303" t="s">
        <v>80</v>
      </c>
      <c r="F28303" t="s">
        <v>207</v>
      </c>
      <c r="G28303">
        <v>0</v>
      </c>
    </row>
    <row r="28304" spans="1:7">
      <c r="A28304" t="s">
        <v>71</v>
      </c>
      <c r="B28304">
        <v>11</v>
      </c>
      <c r="C28304">
        <v>2009</v>
      </c>
      <c r="D28304" t="s">
        <v>79</v>
      </c>
      <c r="E28304" t="s">
        <v>80</v>
      </c>
      <c r="F28304" t="s">
        <v>213</v>
      </c>
      <c r="G28304">
        <v>0</v>
      </c>
    </row>
    <row r="28305" spans="1:7">
      <c r="A28305" t="s">
        <v>42</v>
      </c>
      <c r="B28305">
        <v>2</v>
      </c>
      <c r="C28305">
        <v>2010</v>
      </c>
      <c r="D28305" t="s">
        <v>79</v>
      </c>
      <c r="E28305" t="s">
        <v>80</v>
      </c>
      <c r="F28305" t="s">
        <v>213</v>
      </c>
      <c r="G28305">
        <v>2937.31</v>
      </c>
    </row>
    <row r="28306" spans="1:7">
      <c r="A28306" t="s">
        <v>109</v>
      </c>
      <c r="B28306">
        <v>1</v>
      </c>
      <c r="C28306">
        <v>2012</v>
      </c>
      <c r="D28306" t="s">
        <v>79</v>
      </c>
      <c r="E28306" t="s">
        <v>80</v>
      </c>
      <c r="F28306" t="s">
        <v>213</v>
      </c>
      <c r="G28306">
        <v>1279.46</v>
      </c>
    </row>
    <row r="28307" spans="1:7">
      <c r="A28307" t="s">
        <v>55</v>
      </c>
      <c r="B28307">
        <v>3</v>
      </c>
      <c r="C28307">
        <v>2011</v>
      </c>
      <c r="D28307" t="s">
        <v>79</v>
      </c>
      <c r="E28307" t="s">
        <v>80</v>
      </c>
      <c r="F28307" t="s">
        <v>213</v>
      </c>
      <c r="G28307">
        <v>417.39</v>
      </c>
    </row>
    <row r="28308" spans="1:7">
      <c r="A28308" t="s">
        <v>39</v>
      </c>
      <c r="B28308">
        <v>5</v>
      </c>
      <c r="C28308">
        <v>2011</v>
      </c>
      <c r="D28308" t="s">
        <v>79</v>
      </c>
      <c r="E28308" t="s">
        <v>80</v>
      </c>
      <c r="F28308" t="s">
        <v>213</v>
      </c>
      <c r="G28308">
        <v>15848.99</v>
      </c>
    </row>
    <row r="28309" spans="1:7">
      <c r="A28309" t="s">
        <v>44</v>
      </c>
      <c r="B28309">
        <v>2</v>
      </c>
      <c r="C28309">
        <v>2012</v>
      </c>
      <c r="D28309" t="s">
        <v>79</v>
      </c>
      <c r="E28309" t="s">
        <v>80</v>
      </c>
      <c r="F28309" t="s">
        <v>214</v>
      </c>
      <c r="G28309">
        <v>19401.88</v>
      </c>
    </row>
    <row r="28310" spans="1:7">
      <c r="A28310" t="s">
        <v>25</v>
      </c>
      <c r="B28310">
        <v>8</v>
      </c>
      <c r="C28310">
        <v>2011</v>
      </c>
      <c r="D28310" t="s">
        <v>79</v>
      </c>
      <c r="E28310" t="s">
        <v>80</v>
      </c>
      <c r="F28310" t="s">
        <v>214</v>
      </c>
      <c r="G28310">
        <v>6380.84</v>
      </c>
    </row>
    <row r="28311" spans="1:7">
      <c r="A28311" t="s">
        <v>31</v>
      </c>
      <c r="B28311">
        <v>3</v>
      </c>
      <c r="C28311">
        <v>2012</v>
      </c>
      <c r="D28311" t="s">
        <v>79</v>
      </c>
      <c r="E28311" t="s">
        <v>80</v>
      </c>
      <c r="F28311" t="s">
        <v>214</v>
      </c>
      <c r="G28311">
        <v>19577.080000000002</v>
      </c>
    </row>
    <row r="28312" spans="1:7">
      <c r="A28312" t="s">
        <v>19</v>
      </c>
      <c r="B28312">
        <v>11</v>
      </c>
      <c r="C28312">
        <v>2010</v>
      </c>
      <c r="D28312" t="s">
        <v>79</v>
      </c>
      <c r="E28312" t="s">
        <v>80</v>
      </c>
      <c r="F28312" t="s">
        <v>217</v>
      </c>
      <c r="G28312">
        <v>10210.85</v>
      </c>
    </row>
    <row r="28313" spans="1:7">
      <c r="A28313" t="s">
        <v>46</v>
      </c>
      <c r="B28313">
        <v>12</v>
      </c>
      <c r="C28313">
        <v>2009</v>
      </c>
      <c r="D28313" t="s">
        <v>79</v>
      </c>
      <c r="E28313" t="s">
        <v>80</v>
      </c>
      <c r="F28313" t="s">
        <v>217</v>
      </c>
      <c r="G28313">
        <v>6413.89</v>
      </c>
    </row>
    <row r="28314" spans="1:7">
      <c r="A28314" t="s">
        <v>40</v>
      </c>
      <c r="B28314">
        <v>10</v>
      </c>
      <c r="C28314">
        <v>2011</v>
      </c>
      <c r="D28314" t="s">
        <v>79</v>
      </c>
      <c r="E28314" t="s">
        <v>80</v>
      </c>
      <c r="F28314" t="s">
        <v>217</v>
      </c>
      <c r="G28314">
        <v>9542.4600000000009</v>
      </c>
    </row>
    <row r="28315" spans="1:7">
      <c r="A28315" t="s">
        <v>39</v>
      </c>
      <c r="B28315">
        <v>5</v>
      </c>
      <c r="C28315">
        <v>2011</v>
      </c>
      <c r="D28315" t="s">
        <v>79</v>
      </c>
      <c r="E28315" t="s">
        <v>80</v>
      </c>
      <c r="F28315" t="s">
        <v>218</v>
      </c>
      <c r="G28315">
        <v>0</v>
      </c>
    </row>
    <row r="28316" spans="1:7">
      <c r="A28316" t="s">
        <v>14</v>
      </c>
      <c r="B28316">
        <v>10</v>
      </c>
      <c r="C28316">
        <v>2010</v>
      </c>
      <c r="D28316" t="s">
        <v>79</v>
      </c>
      <c r="E28316" t="s">
        <v>80</v>
      </c>
      <c r="F28316" t="s">
        <v>218</v>
      </c>
      <c r="G28316">
        <v>0</v>
      </c>
    </row>
    <row r="28317" spans="1:7">
      <c r="A28317" t="s">
        <v>39</v>
      </c>
      <c r="B28317">
        <v>5</v>
      </c>
      <c r="C28317">
        <v>2011</v>
      </c>
      <c r="D28317" t="s">
        <v>79</v>
      </c>
      <c r="E28317" t="s">
        <v>80</v>
      </c>
      <c r="F28317" t="s">
        <v>266</v>
      </c>
      <c r="G28317">
        <v>0</v>
      </c>
    </row>
    <row r="28318" spans="1:7">
      <c r="A28318" t="s">
        <v>19</v>
      </c>
      <c r="B28318">
        <v>11</v>
      </c>
      <c r="C28318">
        <v>2010</v>
      </c>
      <c r="D28318" t="s">
        <v>79</v>
      </c>
      <c r="E28318" t="s">
        <v>80</v>
      </c>
      <c r="F28318" t="s">
        <v>266</v>
      </c>
      <c r="G28318">
        <v>0</v>
      </c>
    </row>
    <row r="28319" spans="1:7">
      <c r="A28319" t="s">
        <v>24</v>
      </c>
      <c r="B28319">
        <v>5</v>
      </c>
      <c r="C28319">
        <v>2012</v>
      </c>
      <c r="D28319" t="s">
        <v>79</v>
      </c>
      <c r="E28319" t="s">
        <v>80</v>
      </c>
      <c r="F28319" t="s">
        <v>221</v>
      </c>
      <c r="G28319">
        <v>0</v>
      </c>
    </row>
    <row r="28320" spans="1:7">
      <c r="A28320" t="s">
        <v>46</v>
      </c>
      <c r="B28320">
        <v>12</v>
      </c>
      <c r="C28320">
        <v>2009</v>
      </c>
      <c r="D28320" t="s">
        <v>79</v>
      </c>
      <c r="E28320" t="s">
        <v>80</v>
      </c>
      <c r="F28320" t="s">
        <v>221</v>
      </c>
      <c r="G28320">
        <v>0</v>
      </c>
    </row>
    <row r="28321" spans="1:7">
      <c r="A28321" t="s">
        <v>32</v>
      </c>
      <c r="B28321">
        <v>10</v>
      </c>
      <c r="C28321">
        <v>2009</v>
      </c>
      <c r="D28321" t="s">
        <v>79</v>
      </c>
      <c r="E28321" t="s">
        <v>80</v>
      </c>
      <c r="F28321" t="s">
        <v>222</v>
      </c>
      <c r="G28321">
        <v>426.15000000000003</v>
      </c>
    </row>
    <row r="28322" spans="1:7">
      <c r="A28322" t="s">
        <v>5</v>
      </c>
      <c r="B28322">
        <v>12</v>
      </c>
      <c r="C28322">
        <v>2010</v>
      </c>
      <c r="D28322" t="s">
        <v>79</v>
      </c>
      <c r="E28322" t="s">
        <v>80</v>
      </c>
      <c r="F28322" t="s">
        <v>222</v>
      </c>
      <c r="G28322">
        <v>1523.63</v>
      </c>
    </row>
    <row r="28323" spans="1:7">
      <c r="A28323" t="s">
        <v>63</v>
      </c>
      <c r="B28323">
        <v>12</v>
      </c>
      <c r="C28323">
        <v>2011</v>
      </c>
      <c r="D28323" t="s">
        <v>79</v>
      </c>
      <c r="E28323" t="s">
        <v>80</v>
      </c>
      <c r="F28323" t="s">
        <v>222</v>
      </c>
      <c r="G28323">
        <v>205.62</v>
      </c>
    </row>
    <row r="28324" spans="1:7">
      <c r="A28324" t="s">
        <v>9</v>
      </c>
      <c r="B28324">
        <v>8</v>
      </c>
      <c r="C28324">
        <v>2009</v>
      </c>
      <c r="D28324" t="s">
        <v>79</v>
      </c>
      <c r="E28324" t="s">
        <v>80</v>
      </c>
      <c r="F28324" t="s">
        <v>222</v>
      </c>
      <c r="G28324">
        <v>89.87</v>
      </c>
    </row>
    <row r="28325" spans="1:7">
      <c r="A28325" t="s">
        <v>16</v>
      </c>
      <c r="B28325">
        <v>7</v>
      </c>
      <c r="C28325">
        <v>2010</v>
      </c>
      <c r="D28325" t="s">
        <v>79</v>
      </c>
      <c r="E28325" t="s">
        <v>80</v>
      </c>
      <c r="F28325" t="s">
        <v>222</v>
      </c>
      <c r="G28325">
        <v>984.43000000000006</v>
      </c>
    </row>
    <row r="28326" spans="1:7">
      <c r="A28326" t="s">
        <v>28</v>
      </c>
      <c r="B28326">
        <v>4</v>
      </c>
      <c r="C28326">
        <v>2012</v>
      </c>
      <c r="D28326" t="s">
        <v>79</v>
      </c>
      <c r="E28326" t="s">
        <v>80</v>
      </c>
      <c r="F28326" t="s">
        <v>222</v>
      </c>
      <c r="G28326">
        <v>170.11</v>
      </c>
    </row>
    <row r="28327" spans="1:7">
      <c r="A28327" t="s">
        <v>38</v>
      </c>
      <c r="B28327">
        <v>7</v>
      </c>
      <c r="C28327">
        <v>2011</v>
      </c>
      <c r="D28327" t="s">
        <v>79</v>
      </c>
      <c r="E28327" t="s">
        <v>80</v>
      </c>
      <c r="F28327" t="s">
        <v>222</v>
      </c>
      <c r="G28327">
        <v>971.12</v>
      </c>
    </row>
    <row r="28328" spans="1:7">
      <c r="A28328" t="s">
        <v>27</v>
      </c>
      <c r="B28328">
        <v>1</v>
      </c>
      <c r="C28328">
        <v>2009</v>
      </c>
      <c r="D28328" t="s">
        <v>79</v>
      </c>
      <c r="E28328" t="s">
        <v>80</v>
      </c>
      <c r="F28328" t="s">
        <v>222</v>
      </c>
      <c r="G28328">
        <v>232.75</v>
      </c>
    </row>
    <row r="28329" spans="1:7">
      <c r="A28329" t="s">
        <v>17</v>
      </c>
      <c r="B28329">
        <v>4</v>
      </c>
      <c r="C28329">
        <v>2009</v>
      </c>
      <c r="D28329" t="s">
        <v>79</v>
      </c>
      <c r="E28329" t="s">
        <v>80</v>
      </c>
      <c r="F28329" t="s">
        <v>224</v>
      </c>
      <c r="G28329">
        <v>29473.48</v>
      </c>
    </row>
    <row r="28330" spans="1:7">
      <c r="A28330" t="s">
        <v>55</v>
      </c>
      <c r="B28330">
        <v>3</v>
      </c>
      <c r="C28330">
        <v>2011</v>
      </c>
      <c r="D28330" t="s">
        <v>79</v>
      </c>
      <c r="E28330" t="s">
        <v>80</v>
      </c>
      <c r="F28330" t="s">
        <v>224</v>
      </c>
      <c r="G28330">
        <v>34206.28</v>
      </c>
    </row>
    <row r="28331" spans="1:7">
      <c r="A28331" t="s">
        <v>37</v>
      </c>
      <c r="B28331">
        <v>11</v>
      </c>
      <c r="C28331">
        <v>2011</v>
      </c>
      <c r="D28331" t="s">
        <v>79</v>
      </c>
      <c r="E28331" t="s">
        <v>80</v>
      </c>
      <c r="F28331" t="s">
        <v>224</v>
      </c>
      <c r="G28331">
        <v>14025.7</v>
      </c>
    </row>
    <row r="28332" spans="1:7">
      <c r="A28332" t="s">
        <v>19</v>
      </c>
      <c r="B28332">
        <v>11</v>
      </c>
      <c r="C28332">
        <v>2010</v>
      </c>
      <c r="D28332" t="s">
        <v>79</v>
      </c>
      <c r="E28332" t="s">
        <v>80</v>
      </c>
      <c r="F28332" t="s">
        <v>224</v>
      </c>
      <c r="G28332">
        <v>14550.970000000001</v>
      </c>
    </row>
    <row r="28333" spans="1:7">
      <c r="A28333" t="s">
        <v>63</v>
      </c>
      <c r="B28333">
        <v>12</v>
      </c>
      <c r="C28333">
        <v>2011</v>
      </c>
      <c r="D28333" t="s">
        <v>79</v>
      </c>
      <c r="E28333" t="s">
        <v>80</v>
      </c>
      <c r="F28333" t="s">
        <v>267</v>
      </c>
      <c r="G28333">
        <v>0</v>
      </c>
    </row>
    <row r="28334" spans="1:7">
      <c r="A28334" t="s">
        <v>25</v>
      </c>
      <c r="B28334">
        <v>8</v>
      </c>
      <c r="C28334">
        <v>2011</v>
      </c>
      <c r="D28334" t="s">
        <v>79</v>
      </c>
      <c r="E28334" t="s">
        <v>80</v>
      </c>
      <c r="F28334" t="s">
        <v>225</v>
      </c>
      <c r="G28334">
        <v>0</v>
      </c>
    </row>
    <row r="28335" spans="1:7">
      <c r="A28335" t="s">
        <v>16</v>
      </c>
      <c r="B28335">
        <v>7</v>
      </c>
      <c r="C28335">
        <v>2010</v>
      </c>
      <c r="D28335" t="s">
        <v>79</v>
      </c>
      <c r="E28335" t="s">
        <v>80</v>
      </c>
      <c r="F28335" t="s">
        <v>225</v>
      </c>
      <c r="G28335">
        <v>141.34</v>
      </c>
    </row>
    <row r="28336" spans="1:7">
      <c r="A28336" t="s">
        <v>46</v>
      </c>
      <c r="B28336">
        <v>12</v>
      </c>
      <c r="C28336">
        <v>2009</v>
      </c>
      <c r="D28336" t="s">
        <v>79</v>
      </c>
      <c r="E28336" t="s">
        <v>80</v>
      </c>
      <c r="F28336" t="s">
        <v>226</v>
      </c>
      <c r="G28336">
        <v>8</v>
      </c>
    </row>
    <row r="28337" spans="1:7">
      <c r="A28337" t="s">
        <v>22</v>
      </c>
      <c r="B28337">
        <v>9</v>
      </c>
      <c r="C28337">
        <v>2011</v>
      </c>
      <c r="D28337" t="s">
        <v>79</v>
      </c>
      <c r="E28337" t="s">
        <v>80</v>
      </c>
      <c r="F28337" t="s">
        <v>226</v>
      </c>
      <c r="G28337">
        <v>1188</v>
      </c>
    </row>
    <row r="28338" spans="1:7">
      <c r="A28338" t="s">
        <v>63</v>
      </c>
      <c r="B28338">
        <v>12</v>
      </c>
      <c r="C28338">
        <v>2011</v>
      </c>
      <c r="D28338" t="s">
        <v>79</v>
      </c>
      <c r="E28338" t="s">
        <v>80</v>
      </c>
      <c r="F28338" t="s">
        <v>227</v>
      </c>
      <c r="G28338">
        <v>10272.280000000001</v>
      </c>
    </row>
    <row r="28339" spans="1:7">
      <c r="A28339" t="s">
        <v>17</v>
      </c>
      <c r="B28339">
        <v>4</v>
      </c>
      <c r="C28339">
        <v>2009</v>
      </c>
      <c r="D28339" t="s">
        <v>79</v>
      </c>
      <c r="E28339" t="s">
        <v>80</v>
      </c>
      <c r="F28339" t="s">
        <v>228</v>
      </c>
      <c r="G28339">
        <v>494.49</v>
      </c>
    </row>
    <row r="28340" spans="1:7">
      <c r="A28340" t="s">
        <v>89</v>
      </c>
      <c r="B28340">
        <v>4</v>
      </c>
      <c r="C28340">
        <v>2011</v>
      </c>
      <c r="D28340" t="s">
        <v>79</v>
      </c>
      <c r="E28340" t="s">
        <v>80</v>
      </c>
      <c r="F28340" t="s">
        <v>228</v>
      </c>
      <c r="G28340">
        <v>2407.44</v>
      </c>
    </row>
    <row r="28341" spans="1:7">
      <c r="A28341" t="s">
        <v>24</v>
      </c>
      <c r="B28341">
        <v>5</v>
      </c>
      <c r="C28341">
        <v>2012</v>
      </c>
      <c r="D28341" t="s">
        <v>79</v>
      </c>
      <c r="E28341" t="s">
        <v>80</v>
      </c>
      <c r="F28341" t="s">
        <v>228</v>
      </c>
      <c r="G28341">
        <v>648.35</v>
      </c>
    </row>
    <row r="28342" spans="1:7">
      <c r="A28342" t="s">
        <v>25</v>
      </c>
      <c r="B28342">
        <v>8</v>
      </c>
      <c r="C28342">
        <v>2011</v>
      </c>
      <c r="D28342" t="s">
        <v>79</v>
      </c>
      <c r="E28342" t="s">
        <v>80</v>
      </c>
      <c r="F28342" t="s">
        <v>228</v>
      </c>
      <c r="G28342">
        <v>10.86</v>
      </c>
    </row>
    <row r="28343" spans="1:7">
      <c r="A28343" t="s">
        <v>68</v>
      </c>
      <c r="B28343">
        <v>1</v>
      </c>
      <c r="C28343">
        <v>2010</v>
      </c>
      <c r="D28343" t="s">
        <v>79</v>
      </c>
      <c r="E28343" t="s">
        <v>80</v>
      </c>
      <c r="F28343" t="s">
        <v>228</v>
      </c>
      <c r="G28343">
        <v>1042.6300000000001</v>
      </c>
    </row>
    <row r="28344" spans="1:7">
      <c r="A28344" t="s">
        <v>99</v>
      </c>
      <c r="B28344">
        <v>1</v>
      </c>
      <c r="C28344">
        <v>2011</v>
      </c>
      <c r="D28344" t="s">
        <v>79</v>
      </c>
      <c r="E28344" t="s">
        <v>80</v>
      </c>
      <c r="F28344" t="s">
        <v>228</v>
      </c>
      <c r="G28344">
        <v>824.07</v>
      </c>
    </row>
    <row r="28345" spans="1:7">
      <c r="A28345" t="s">
        <v>28</v>
      </c>
      <c r="B28345">
        <v>4</v>
      </c>
      <c r="C28345">
        <v>2012</v>
      </c>
      <c r="D28345" t="s">
        <v>79</v>
      </c>
      <c r="E28345" t="s">
        <v>80</v>
      </c>
      <c r="F28345" t="s">
        <v>228</v>
      </c>
      <c r="G28345">
        <v>2516.92</v>
      </c>
    </row>
    <row r="28346" spans="1:7">
      <c r="A28346" t="s">
        <v>13</v>
      </c>
      <c r="B28346">
        <v>7</v>
      </c>
      <c r="C28346">
        <v>2009</v>
      </c>
      <c r="D28346" t="s">
        <v>79</v>
      </c>
      <c r="E28346" t="s">
        <v>80</v>
      </c>
      <c r="F28346" t="s">
        <v>231</v>
      </c>
      <c r="G28346">
        <v>0</v>
      </c>
    </row>
    <row r="28347" spans="1:7">
      <c r="A28347" t="s">
        <v>24</v>
      </c>
      <c r="B28347">
        <v>5</v>
      </c>
      <c r="C28347">
        <v>2012</v>
      </c>
      <c r="D28347" t="s">
        <v>79</v>
      </c>
      <c r="E28347" t="s">
        <v>80</v>
      </c>
      <c r="F28347" t="s">
        <v>231</v>
      </c>
      <c r="G28347">
        <v>0</v>
      </c>
    </row>
    <row r="28348" spans="1:7">
      <c r="A28348" t="s">
        <v>25</v>
      </c>
      <c r="B28348">
        <v>8</v>
      </c>
      <c r="C28348">
        <v>2011</v>
      </c>
      <c r="D28348" t="s">
        <v>79</v>
      </c>
      <c r="E28348" t="s">
        <v>80</v>
      </c>
      <c r="F28348" t="s">
        <v>231</v>
      </c>
      <c r="G28348">
        <v>2033.55</v>
      </c>
    </row>
    <row r="28349" spans="1:7">
      <c r="A28349" t="s">
        <v>28</v>
      </c>
      <c r="B28349">
        <v>4</v>
      </c>
      <c r="C28349">
        <v>2012</v>
      </c>
      <c r="D28349" t="s">
        <v>79</v>
      </c>
      <c r="E28349" t="s">
        <v>80</v>
      </c>
      <c r="F28349" t="s">
        <v>231</v>
      </c>
      <c r="G28349">
        <v>0</v>
      </c>
    </row>
    <row r="28350" spans="1:7">
      <c r="A28350" t="s">
        <v>63</v>
      </c>
      <c r="B28350">
        <v>12</v>
      </c>
      <c r="C28350">
        <v>2011</v>
      </c>
      <c r="D28350" t="s">
        <v>79</v>
      </c>
      <c r="E28350" t="s">
        <v>80</v>
      </c>
      <c r="F28350" t="s">
        <v>231</v>
      </c>
      <c r="G28350">
        <v>0</v>
      </c>
    </row>
    <row r="28351" spans="1:7">
      <c r="A28351" t="s">
        <v>5</v>
      </c>
      <c r="B28351">
        <v>12</v>
      </c>
      <c r="C28351">
        <v>2010</v>
      </c>
      <c r="D28351" t="s">
        <v>79</v>
      </c>
      <c r="E28351" t="s">
        <v>80</v>
      </c>
      <c r="F28351" t="s">
        <v>232</v>
      </c>
      <c r="G28351">
        <v>0</v>
      </c>
    </row>
    <row r="28352" spans="1:7">
      <c r="A28352" t="s">
        <v>44</v>
      </c>
      <c r="B28352">
        <v>2</v>
      </c>
      <c r="C28352">
        <v>2012</v>
      </c>
      <c r="D28352" t="s">
        <v>79</v>
      </c>
      <c r="E28352" t="s">
        <v>80</v>
      </c>
      <c r="F28352" t="s">
        <v>234</v>
      </c>
      <c r="G28352">
        <v>0</v>
      </c>
    </row>
    <row r="28353" spans="1:7">
      <c r="A28353" t="s">
        <v>37</v>
      </c>
      <c r="B28353">
        <v>11</v>
      </c>
      <c r="C28353">
        <v>2011</v>
      </c>
      <c r="D28353" t="s">
        <v>79</v>
      </c>
      <c r="E28353" t="s">
        <v>80</v>
      </c>
      <c r="F28353" t="s">
        <v>236</v>
      </c>
      <c r="G28353">
        <v>0</v>
      </c>
    </row>
    <row r="28354" spans="1:7">
      <c r="A28354" t="s">
        <v>114</v>
      </c>
      <c r="B28354">
        <v>2</v>
      </c>
      <c r="C28354">
        <v>2011</v>
      </c>
      <c r="D28354" t="s">
        <v>79</v>
      </c>
      <c r="E28354" t="s">
        <v>80</v>
      </c>
      <c r="F28354" t="s">
        <v>236</v>
      </c>
      <c r="G28354">
        <v>0</v>
      </c>
    </row>
    <row r="28355" spans="1:7">
      <c r="A28355" t="s">
        <v>44</v>
      </c>
      <c r="B28355">
        <v>2</v>
      </c>
      <c r="C28355">
        <v>2012</v>
      </c>
      <c r="D28355" t="s">
        <v>79</v>
      </c>
      <c r="E28355" t="s">
        <v>80</v>
      </c>
      <c r="F28355" t="s">
        <v>236</v>
      </c>
      <c r="G28355">
        <v>0</v>
      </c>
    </row>
    <row r="28356" spans="1:7">
      <c r="A28356" t="s">
        <v>28</v>
      </c>
      <c r="B28356">
        <v>4</v>
      </c>
      <c r="C28356">
        <v>2012</v>
      </c>
      <c r="D28356" t="s">
        <v>79</v>
      </c>
      <c r="E28356" t="s">
        <v>80</v>
      </c>
      <c r="F28356" t="s">
        <v>236</v>
      </c>
      <c r="G28356">
        <v>0</v>
      </c>
    </row>
    <row r="28357" spans="1:7">
      <c r="A28357" t="s">
        <v>31</v>
      </c>
      <c r="B28357">
        <v>3</v>
      </c>
      <c r="C28357">
        <v>2012</v>
      </c>
      <c r="D28357" t="s">
        <v>79</v>
      </c>
      <c r="E28357" t="s">
        <v>80</v>
      </c>
      <c r="F28357" t="s">
        <v>236</v>
      </c>
      <c r="G28357">
        <v>0</v>
      </c>
    </row>
    <row r="28358" spans="1:7">
      <c r="A28358" t="s">
        <v>46</v>
      </c>
      <c r="B28358">
        <v>12</v>
      </c>
      <c r="C28358">
        <v>2009</v>
      </c>
      <c r="D28358" t="s">
        <v>79</v>
      </c>
      <c r="E28358" t="s">
        <v>80</v>
      </c>
      <c r="F28358" t="s">
        <v>237</v>
      </c>
      <c r="G28358">
        <v>3494</v>
      </c>
    </row>
    <row r="28359" spans="1:7">
      <c r="A28359" t="s">
        <v>89</v>
      </c>
      <c r="B28359">
        <v>4</v>
      </c>
      <c r="C28359">
        <v>2011</v>
      </c>
      <c r="D28359" t="s">
        <v>79</v>
      </c>
      <c r="E28359" t="s">
        <v>80</v>
      </c>
      <c r="F28359" t="s">
        <v>237</v>
      </c>
      <c r="G28359">
        <v>11506.75</v>
      </c>
    </row>
    <row r="28360" spans="1:7">
      <c r="A28360" t="s">
        <v>33</v>
      </c>
      <c r="B28360">
        <v>9</v>
      </c>
      <c r="C28360">
        <v>2010</v>
      </c>
      <c r="D28360" t="s">
        <v>79</v>
      </c>
      <c r="E28360" t="s">
        <v>80</v>
      </c>
      <c r="F28360" t="s">
        <v>237</v>
      </c>
      <c r="G28360">
        <v>2322.13</v>
      </c>
    </row>
    <row r="28361" spans="1:7">
      <c r="A28361" t="s">
        <v>32</v>
      </c>
      <c r="B28361">
        <v>10</v>
      </c>
      <c r="C28361">
        <v>2009</v>
      </c>
      <c r="D28361" t="s">
        <v>79</v>
      </c>
      <c r="E28361" t="s">
        <v>80</v>
      </c>
      <c r="F28361" t="s">
        <v>237</v>
      </c>
      <c r="G28361">
        <v>3336.84</v>
      </c>
    </row>
    <row r="28362" spans="1:7">
      <c r="A28362" t="s">
        <v>43</v>
      </c>
      <c r="B28362">
        <v>5</v>
      </c>
      <c r="C28362">
        <v>2009</v>
      </c>
      <c r="D28362" t="s">
        <v>79</v>
      </c>
      <c r="E28362" t="s">
        <v>80</v>
      </c>
      <c r="F28362" t="s">
        <v>237</v>
      </c>
      <c r="G28362">
        <v>5267.53</v>
      </c>
    </row>
    <row r="28363" spans="1:7">
      <c r="A28363" t="s">
        <v>55</v>
      </c>
      <c r="B28363">
        <v>3</v>
      </c>
      <c r="C28363">
        <v>2011</v>
      </c>
      <c r="D28363" t="s">
        <v>79</v>
      </c>
      <c r="E28363" t="s">
        <v>80</v>
      </c>
      <c r="F28363" t="s">
        <v>237</v>
      </c>
      <c r="G28363">
        <v>7901.52</v>
      </c>
    </row>
    <row r="28364" spans="1:7">
      <c r="A28364" t="s">
        <v>24</v>
      </c>
      <c r="B28364">
        <v>5</v>
      </c>
      <c r="C28364">
        <v>2012</v>
      </c>
      <c r="D28364" t="s">
        <v>79</v>
      </c>
      <c r="E28364" t="s">
        <v>80</v>
      </c>
      <c r="F28364" t="s">
        <v>238</v>
      </c>
      <c r="G28364">
        <v>73880.009999999995</v>
      </c>
    </row>
    <row r="28365" spans="1:7">
      <c r="A28365" t="s">
        <v>20</v>
      </c>
      <c r="B28365">
        <v>6</v>
      </c>
      <c r="C28365">
        <v>2010</v>
      </c>
      <c r="D28365" t="s">
        <v>79</v>
      </c>
      <c r="E28365" t="s">
        <v>80</v>
      </c>
      <c r="F28365" t="s">
        <v>238</v>
      </c>
      <c r="G28365">
        <v>41071.33</v>
      </c>
    </row>
    <row r="28366" spans="1:7">
      <c r="A28366" t="s">
        <v>25</v>
      </c>
      <c r="B28366">
        <v>8</v>
      </c>
      <c r="C28366">
        <v>2011</v>
      </c>
      <c r="D28366" t="s">
        <v>79</v>
      </c>
      <c r="E28366" t="s">
        <v>80</v>
      </c>
      <c r="F28366" t="s">
        <v>238</v>
      </c>
      <c r="G28366">
        <v>63585.39</v>
      </c>
    </row>
    <row r="28367" spans="1:7">
      <c r="A28367" t="s">
        <v>109</v>
      </c>
      <c r="B28367">
        <v>1</v>
      </c>
      <c r="C28367">
        <v>2012</v>
      </c>
      <c r="D28367" t="s">
        <v>79</v>
      </c>
      <c r="E28367" t="s">
        <v>80</v>
      </c>
      <c r="F28367" t="s">
        <v>238</v>
      </c>
      <c r="G28367">
        <v>61753.72</v>
      </c>
    </row>
    <row r="28368" spans="1:7">
      <c r="A28368" t="s">
        <v>44</v>
      </c>
      <c r="B28368">
        <v>2</v>
      </c>
      <c r="C28368">
        <v>2012</v>
      </c>
      <c r="D28368" t="s">
        <v>79</v>
      </c>
      <c r="E28368" t="s">
        <v>80</v>
      </c>
      <c r="F28368" t="s">
        <v>238</v>
      </c>
      <c r="G28368">
        <v>61093.49</v>
      </c>
    </row>
    <row r="28369" spans="1:7">
      <c r="A28369" t="s">
        <v>39</v>
      </c>
      <c r="B28369">
        <v>5</v>
      </c>
      <c r="C28369">
        <v>2011</v>
      </c>
      <c r="D28369" t="s">
        <v>79</v>
      </c>
      <c r="E28369" t="s">
        <v>80</v>
      </c>
      <c r="F28369" t="s">
        <v>238</v>
      </c>
      <c r="G28369">
        <v>67889.320000000007</v>
      </c>
    </row>
    <row r="28370" spans="1:7">
      <c r="A28370" t="s">
        <v>30</v>
      </c>
      <c r="B28370">
        <v>8</v>
      </c>
      <c r="C28370">
        <v>2010</v>
      </c>
      <c r="D28370" t="s">
        <v>79</v>
      </c>
      <c r="E28370" t="s">
        <v>80</v>
      </c>
      <c r="F28370" t="s">
        <v>238</v>
      </c>
      <c r="G28370">
        <v>49618.35</v>
      </c>
    </row>
    <row r="28371" spans="1:7">
      <c r="A28371" t="s">
        <v>16</v>
      </c>
      <c r="B28371">
        <v>7</v>
      </c>
      <c r="C28371">
        <v>2010</v>
      </c>
      <c r="D28371" t="s">
        <v>79</v>
      </c>
      <c r="E28371" t="s">
        <v>80</v>
      </c>
      <c r="F28371" t="s">
        <v>239</v>
      </c>
      <c r="G28371">
        <v>0</v>
      </c>
    </row>
    <row r="28372" spans="1:7">
      <c r="A28372" t="s">
        <v>63</v>
      </c>
      <c r="B28372">
        <v>12</v>
      </c>
      <c r="C28372">
        <v>2011</v>
      </c>
      <c r="D28372" t="s">
        <v>79</v>
      </c>
      <c r="E28372" t="s">
        <v>80</v>
      </c>
      <c r="F28372" t="s">
        <v>239</v>
      </c>
      <c r="G28372">
        <v>0</v>
      </c>
    </row>
    <row r="28373" spans="1:7">
      <c r="A28373" t="s">
        <v>19</v>
      </c>
      <c r="B28373">
        <v>11</v>
      </c>
      <c r="C28373">
        <v>2010</v>
      </c>
      <c r="D28373" t="s">
        <v>79</v>
      </c>
      <c r="E28373" t="s">
        <v>80</v>
      </c>
      <c r="F28373" t="s">
        <v>239</v>
      </c>
      <c r="G28373">
        <v>0</v>
      </c>
    </row>
    <row r="28374" spans="1:7">
      <c r="A28374" t="s">
        <v>28</v>
      </c>
      <c r="B28374">
        <v>4</v>
      </c>
      <c r="C28374">
        <v>2012</v>
      </c>
      <c r="D28374" t="s">
        <v>79</v>
      </c>
      <c r="E28374" t="s">
        <v>80</v>
      </c>
      <c r="F28374" t="s">
        <v>242</v>
      </c>
      <c r="G28374">
        <v>154.56</v>
      </c>
    </row>
    <row r="28375" spans="1:7">
      <c r="A28375" t="s">
        <v>35</v>
      </c>
      <c r="B28375">
        <v>5</v>
      </c>
      <c r="C28375">
        <v>2010</v>
      </c>
      <c r="D28375" t="s">
        <v>79</v>
      </c>
      <c r="E28375" t="s">
        <v>80</v>
      </c>
      <c r="F28375" t="s">
        <v>242</v>
      </c>
      <c r="G28375">
        <v>201.62</v>
      </c>
    </row>
    <row r="28376" spans="1:7">
      <c r="A28376" t="s">
        <v>39</v>
      </c>
      <c r="B28376">
        <v>5</v>
      </c>
      <c r="C28376">
        <v>2011</v>
      </c>
      <c r="D28376" t="s">
        <v>79</v>
      </c>
      <c r="E28376" t="s">
        <v>80</v>
      </c>
      <c r="F28376" t="s">
        <v>242</v>
      </c>
      <c r="G28376">
        <v>326.33</v>
      </c>
    </row>
    <row r="28377" spans="1:7">
      <c r="A28377" t="s">
        <v>99</v>
      </c>
      <c r="B28377">
        <v>1</v>
      </c>
      <c r="C28377">
        <v>2011</v>
      </c>
      <c r="D28377" t="s">
        <v>79</v>
      </c>
      <c r="E28377" t="s">
        <v>80</v>
      </c>
      <c r="F28377" t="s">
        <v>242</v>
      </c>
      <c r="G28377">
        <v>123.99000000000001</v>
      </c>
    </row>
    <row r="28378" spans="1:7">
      <c r="A28378" t="s">
        <v>22</v>
      </c>
      <c r="B28378">
        <v>9</v>
      </c>
      <c r="C28378">
        <v>2011</v>
      </c>
      <c r="D28378" t="s">
        <v>79</v>
      </c>
      <c r="E28378" t="s">
        <v>80</v>
      </c>
      <c r="F28378" t="s">
        <v>242</v>
      </c>
      <c r="G28378">
        <v>1391.82</v>
      </c>
    </row>
    <row r="28379" spans="1:7">
      <c r="A28379" t="s">
        <v>37</v>
      </c>
      <c r="B28379">
        <v>11</v>
      </c>
      <c r="C28379">
        <v>2011</v>
      </c>
      <c r="D28379" t="s">
        <v>79</v>
      </c>
      <c r="E28379" t="s">
        <v>80</v>
      </c>
      <c r="F28379" t="s">
        <v>243</v>
      </c>
      <c r="G28379">
        <v>180</v>
      </c>
    </row>
    <row r="28380" spans="1:7">
      <c r="A28380" t="s">
        <v>14</v>
      </c>
      <c r="B28380">
        <v>10</v>
      </c>
      <c r="C28380">
        <v>2010</v>
      </c>
      <c r="D28380" t="s">
        <v>79</v>
      </c>
      <c r="E28380" t="s">
        <v>80</v>
      </c>
      <c r="F28380" t="s">
        <v>244</v>
      </c>
      <c r="G28380">
        <v>17550.240000000002</v>
      </c>
    </row>
    <row r="28381" spans="1:7">
      <c r="A28381" t="s">
        <v>32</v>
      </c>
      <c r="B28381">
        <v>10</v>
      </c>
      <c r="C28381">
        <v>2009</v>
      </c>
      <c r="D28381" t="s">
        <v>79</v>
      </c>
      <c r="E28381" t="s">
        <v>80</v>
      </c>
      <c r="F28381" t="s">
        <v>244</v>
      </c>
      <c r="G28381">
        <v>15369.26</v>
      </c>
    </row>
    <row r="28382" spans="1:7">
      <c r="A28382" t="s">
        <v>22</v>
      </c>
      <c r="B28382">
        <v>9</v>
      </c>
      <c r="C28382">
        <v>2011</v>
      </c>
      <c r="D28382" t="s">
        <v>79</v>
      </c>
      <c r="E28382" t="s">
        <v>80</v>
      </c>
      <c r="F28382" t="s">
        <v>244</v>
      </c>
      <c r="G28382">
        <v>31512.97</v>
      </c>
    </row>
    <row r="28383" spans="1:7">
      <c r="A28383" t="s">
        <v>85</v>
      </c>
      <c r="B28383">
        <v>4</v>
      </c>
      <c r="C28383">
        <v>2010</v>
      </c>
      <c r="D28383" t="s">
        <v>79</v>
      </c>
      <c r="E28383" t="s">
        <v>80</v>
      </c>
      <c r="F28383" t="s">
        <v>245</v>
      </c>
      <c r="G28383">
        <v>9054.15</v>
      </c>
    </row>
    <row r="28384" spans="1:7">
      <c r="A28384" t="s">
        <v>40</v>
      </c>
      <c r="B28384">
        <v>10</v>
      </c>
      <c r="C28384">
        <v>2011</v>
      </c>
      <c r="D28384" t="s">
        <v>79</v>
      </c>
      <c r="E28384" t="s">
        <v>80</v>
      </c>
      <c r="F28384" t="s">
        <v>245</v>
      </c>
      <c r="G28384">
        <v>7239.64</v>
      </c>
    </row>
    <row r="28385" spans="1:7">
      <c r="A28385" t="s">
        <v>16</v>
      </c>
      <c r="B28385">
        <v>7</v>
      </c>
      <c r="C28385">
        <v>2010</v>
      </c>
      <c r="D28385" t="s">
        <v>79</v>
      </c>
      <c r="E28385" t="s">
        <v>80</v>
      </c>
      <c r="F28385" t="s">
        <v>245</v>
      </c>
      <c r="G28385">
        <v>7113.13</v>
      </c>
    </row>
    <row r="28386" spans="1:7">
      <c r="A28386" t="s">
        <v>43</v>
      </c>
      <c r="B28386">
        <v>5</v>
      </c>
      <c r="C28386">
        <v>2009</v>
      </c>
      <c r="D28386" t="s">
        <v>79</v>
      </c>
      <c r="E28386" t="s">
        <v>80</v>
      </c>
      <c r="F28386" t="s">
        <v>245</v>
      </c>
      <c r="G28386">
        <v>7470.84</v>
      </c>
    </row>
    <row r="28387" spans="1:7">
      <c r="A28387" t="s">
        <v>24</v>
      </c>
      <c r="B28387">
        <v>5</v>
      </c>
      <c r="C28387">
        <v>2012</v>
      </c>
      <c r="D28387" t="s">
        <v>79</v>
      </c>
      <c r="E28387" t="s">
        <v>80</v>
      </c>
      <c r="F28387" t="s">
        <v>245</v>
      </c>
      <c r="G28387">
        <v>10366.01</v>
      </c>
    </row>
    <row r="28388" spans="1:7">
      <c r="A28388" t="s">
        <v>39</v>
      </c>
      <c r="B28388">
        <v>5</v>
      </c>
      <c r="C28388">
        <v>2011</v>
      </c>
      <c r="D28388" t="s">
        <v>79</v>
      </c>
      <c r="E28388" t="s">
        <v>80</v>
      </c>
      <c r="F28388" t="s">
        <v>245</v>
      </c>
      <c r="G28388">
        <v>5314.1</v>
      </c>
    </row>
    <row r="28389" spans="1:7">
      <c r="A28389" t="s">
        <v>30</v>
      </c>
      <c r="B28389">
        <v>8</v>
      </c>
      <c r="C28389">
        <v>2010</v>
      </c>
      <c r="D28389" t="s">
        <v>79</v>
      </c>
      <c r="E28389" t="s">
        <v>80</v>
      </c>
      <c r="F28389" t="s">
        <v>248</v>
      </c>
      <c r="G28389">
        <v>330.18</v>
      </c>
    </row>
    <row r="28390" spans="1:7">
      <c r="A28390" t="s">
        <v>13</v>
      </c>
      <c r="B28390">
        <v>7</v>
      </c>
      <c r="C28390">
        <v>2009</v>
      </c>
      <c r="D28390" t="s">
        <v>79</v>
      </c>
      <c r="E28390" t="s">
        <v>80</v>
      </c>
      <c r="F28390" t="s">
        <v>248</v>
      </c>
      <c r="G28390">
        <v>360.65000000000003</v>
      </c>
    </row>
    <row r="28391" spans="1:7">
      <c r="A28391" t="s">
        <v>52</v>
      </c>
      <c r="B28391">
        <v>6</v>
      </c>
      <c r="C28391">
        <v>2009</v>
      </c>
      <c r="D28391" t="s">
        <v>79</v>
      </c>
      <c r="E28391" t="s">
        <v>80</v>
      </c>
      <c r="F28391" t="s">
        <v>248</v>
      </c>
      <c r="G28391">
        <v>927.23</v>
      </c>
    </row>
    <row r="28392" spans="1:7">
      <c r="A28392" t="s">
        <v>29</v>
      </c>
      <c r="B28392">
        <v>6</v>
      </c>
      <c r="C28392">
        <v>2011</v>
      </c>
      <c r="D28392" t="s">
        <v>79</v>
      </c>
      <c r="E28392" t="s">
        <v>80</v>
      </c>
      <c r="F28392" t="s">
        <v>249</v>
      </c>
      <c r="G28392">
        <v>981.4</v>
      </c>
    </row>
    <row r="28393" spans="1:7">
      <c r="A28393" t="s">
        <v>37</v>
      </c>
      <c r="B28393">
        <v>11</v>
      </c>
      <c r="C28393">
        <v>2011</v>
      </c>
      <c r="D28393" t="s">
        <v>79</v>
      </c>
      <c r="E28393" t="s">
        <v>80</v>
      </c>
      <c r="F28393" t="s">
        <v>249</v>
      </c>
      <c r="G28393">
        <v>0</v>
      </c>
    </row>
    <row r="28394" spans="1:7">
      <c r="A28394" t="s">
        <v>55</v>
      </c>
      <c r="B28394">
        <v>3</v>
      </c>
      <c r="C28394">
        <v>2011</v>
      </c>
      <c r="D28394" t="s">
        <v>79</v>
      </c>
      <c r="E28394" t="s">
        <v>80</v>
      </c>
      <c r="F28394" t="s">
        <v>249</v>
      </c>
      <c r="G28394">
        <v>2917.33</v>
      </c>
    </row>
    <row r="28395" spans="1:7">
      <c r="A28395" t="s">
        <v>71</v>
      </c>
      <c r="B28395">
        <v>11</v>
      </c>
      <c r="C28395">
        <v>2009</v>
      </c>
      <c r="D28395" t="s">
        <v>79</v>
      </c>
      <c r="E28395" t="s">
        <v>80</v>
      </c>
      <c r="F28395" t="s">
        <v>250</v>
      </c>
      <c r="G28395">
        <v>1214.92</v>
      </c>
    </row>
    <row r="28396" spans="1:7">
      <c r="A28396" t="s">
        <v>30</v>
      </c>
      <c r="B28396">
        <v>8</v>
      </c>
      <c r="C28396">
        <v>2010</v>
      </c>
      <c r="D28396" t="s">
        <v>79</v>
      </c>
      <c r="E28396" t="s">
        <v>80</v>
      </c>
      <c r="F28396" t="s">
        <v>250</v>
      </c>
      <c r="G28396">
        <v>792.4</v>
      </c>
    </row>
    <row r="28397" spans="1:7">
      <c r="A28397" t="s">
        <v>38</v>
      </c>
      <c r="B28397">
        <v>7</v>
      </c>
      <c r="C28397">
        <v>2011</v>
      </c>
      <c r="D28397" t="s">
        <v>79</v>
      </c>
      <c r="E28397" t="s">
        <v>80</v>
      </c>
      <c r="F28397" t="s">
        <v>250</v>
      </c>
      <c r="G28397">
        <v>1105.48</v>
      </c>
    </row>
    <row r="28398" spans="1:7">
      <c r="A28398" t="s">
        <v>39</v>
      </c>
      <c r="B28398">
        <v>5</v>
      </c>
      <c r="C28398">
        <v>2011</v>
      </c>
      <c r="D28398" t="s">
        <v>79</v>
      </c>
      <c r="E28398" t="s">
        <v>80</v>
      </c>
      <c r="F28398" t="s">
        <v>250</v>
      </c>
      <c r="G28398">
        <v>465.44</v>
      </c>
    </row>
    <row r="28399" spans="1:7">
      <c r="A28399" t="s">
        <v>68</v>
      </c>
      <c r="B28399">
        <v>1</v>
      </c>
      <c r="C28399">
        <v>2010</v>
      </c>
      <c r="D28399" t="s">
        <v>79</v>
      </c>
      <c r="E28399" t="s">
        <v>80</v>
      </c>
      <c r="F28399" t="s">
        <v>250</v>
      </c>
      <c r="G28399">
        <v>769.23</v>
      </c>
    </row>
    <row r="28400" spans="1:7">
      <c r="A28400" t="s">
        <v>52</v>
      </c>
      <c r="B28400">
        <v>6</v>
      </c>
      <c r="C28400">
        <v>2009</v>
      </c>
      <c r="D28400" t="s">
        <v>79</v>
      </c>
      <c r="E28400" t="s">
        <v>80</v>
      </c>
      <c r="F28400" t="s">
        <v>250</v>
      </c>
      <c r="G28400">
        <v>439.56</v>
      </c>
    </row>
    <row r="28401" spans="1:7">
      <c r="A28401" t="s">
        <v>89</v>
      </c>
      <c r="B28401">
        <v>4</v>
      </c>
      <c r="C28401">
        <v>2011</v>
      </c>
      <c r="D28401" t="s">
        <v>79</v>
      </c>
      <c r="E28401" t="s">
        <v>80</v>
      </c>
      <c r="F28401" t="s">
        <v>251</v>
      </c>
      <c r="G28401">
        <v>7673.6500000000005</v>
      </c>
    </row>
    <row r="28402" spans="1:7">
      <c r="A28402" t="s">
        <v>37</v>
      </c>
      <c r="B28402">
        <v>11</v>
      </c>
      <c r="C28402">
        <v>2011</v>
      </c>
      <c r="D28402" t="s">
        <v>79</v>
      </c>
      <c r="E28402" t="s">
        <v>80</v>
      </c>
      <c r="F28402" t="s">
        <v>251</v>
      </c>
      <c r="G28402">
        <v>1388.03</v>
      </c>
    </row>
    <row r="28403" spans="1:7">
      <c r="A28403" t="s">
        <v>26</v>
      </c>
      <c r="B28403">
        <v>9</v>
      </c>
      <c r="C28403">
        <v>2009</v>
      </c>
      <c r="D28403" t="s">
        <v>79</v>
      </c>
      <c r="E28403" t="s">
        <v>80</v>
      </c>
      <c r="F28403" t="s">
        <v>251</v>
      </c>
      <c r="G28403">
        <v>0</v>
      </c>
    </row>
    <row r="28404" spans="1:7">
      <c r="A28404" t="s">
        <v>25</v>
      </c>
      <c r="B28404">
        <v>8</v>
      </c>
      <c r="C28404">
        <v>2011</v>
      </c>
      <c r="D28404" t="s">
        <v>79</v>
      </c>
      <c r="E28404" t="s">
        <v>80</v>
      </c>
      <c r="F28404" t="s">
        <v>255</v>
      </c>
      <c r="G28404">
        <v>429</v>
      </c>
    </row>
    <row r="28405" spans="1:7">
      <c r="A28405" t="s">
        <v>114</v>
      </c>
      <c r="B28405">
        <v>2</v>
      </c>
      <c r="C28405">
        <v>2011</v>
      </c>
      <c r="D28405" t="s">
        <v>79</v>
      </c>
      <c r="E28405" t="s">
        <v>80</v>
      </c>
      <c r="F28405" t="s">
        <v>255</v>
      </c>
      <c r="G28405">
        <v>0</v>
      </c>
    </row>
    <row r="28406" spans="1:7">
      <c r="A28406" t="s">
        <v>31</v>
      </c>
      <c r="B28406">
        <v>3</v>
      </c>
      <c r="C28406">
        <v>2012</v>
      </c>
      <c r="D28406" t="s">
        <v>79</v>
      </c>
      <c r="E28406" t="s">
        <v>80</v>
      </c>
      <c r="F28406" t="s">
        <v>260</v>
      </c>
      <c r="G28406">
        <v>7513.67</v>
      </c>
    </row>
    <row r="28407" spans="1:7">
      <c r="A28407" t="s">
        <v>18</v>
      </c>
      <c r="B28407">
        <v>3</v>
      </c>
      <c r="C28407">
        <v>2009</v>
      </c>
      <c r="D28407" t="s">
        <v>79</v>
      </c>
      <c r="E28407" t="s">
        <v>80</v>
      </c>
      <c r="F28407" t="s">
        <v>260</v>
      </c>
      <c r="G28407">
        <v>16036.58</v>
      </c>
    </row>
    <row r="28408" spans="1:7">
      <c r="A28408" t="s">
        <v>37</v>
      </c>
      <c r="B28408">
        <v>11</v>
      </c>
      <c r="C28408">
        <v>2011</v>
      </c>
      <c r="D28408" t="s">
        <v>79</v>
      </c>
      <c r="E28408" t="s">
        <v>80</v>
      </c>
      <c r="F28408" t="s">
        <v>260</v>
      </c>
      <c r="G28408">
        <v>8237.86</v>
      </c>
    </row>
    <row r="28409" spans="1:7">
      <c r="A28409" t="s">
        <v>13</v>
      </c>
      <c r="B28409">
        <v>7</v>
      </c>
      <c r="C28409">
        <v>2009</v>
      </c>
      <c r="D28409" t="s">
        <v>79</v>
      </c>
      <c r="E28409" t="s">
        <v>80</v>
      </c>
      <c r="F28409" t="s">
        <v>260</v>
      </c>
      <c r="G28409">
        <v>9642.9600000000009</v>
      </c>
    </row>
    <row r="28410" spans="1:7">
      <c r="A28410" t="s">
        <v>52</v>
      </c>
      <c r="B28410">
        <v>6</v>
      </c>
      <c r="C28410">
        <v>2009</v>
      </c>
      <c r="D28410" t="s">
        <v>79</v>
      </c>
      <c r="E28410" t="s">
        <v>80</v>
      </c>
      <c r="F28410" t="s">
        <v>260</v>
      </c>
      <c r="G28410">
        <v>13574.34</v>
      </c>
    </row>
    <row r="28411" spans="1:7">
      <c r="A28411" t="s">
        <v>43</v>
      </c>
      <c r="B28411">
        <v>5</v>
      </c>
      <c r="C28411">
        <v>2009</v>
      </c>
      <c r="D28411" t="s">
        <v>79</v>
      </c>
      <c r="E28411" t="s">
        <v>80</v>
      </c>
      <c r="F28411" t="s">
        <v>260</v>
      </c>
      <c r="G28411">
        <v>15704.91</v>
      </c>
    </row>
    <row r="28412" spans="1:7">
      <c r="A28412" t="s">
        <v>17</v>
      </c>
      <c r="B28412">
        <v>4</v>
      </c>
      <c r="C28412">
        <v>2009</v>
      </c>
      <c r="D28412" t="s">
        <v>79</v>
      </c>
      <c r="E28412" t="s">
        <v>80</v>
      </c>
      <c r="F28412" t="s">
        <v>260</v>
      </c>
      <c r="G28412">
        <v>2683.61</v>
      </c>
    </row>
    <row r="28413" spans="1:7">
      <c r="A28413" t="s">
        <v>55</v>
      </c>
      <c r="B28413">
        <v>3</v>
      </c>
      <c r="C28413">
        <v>2011</v>
      </c>
      <c r="D28413" t="s">
        <v>79</v>
      </c>
      <c r="E28413" t="s">
        <v>80</v>
      </c>
      <c r="F28413" t="s">
        <v>261</v>
      </c>
      <c r="G28413">
        <v>-3896.54</v>
      </c>
    </row>
    <row r="28414" spans="1:7">
      <c r="A28414" t="s">
        <v>35</v>
      </c>
      <c r="B28414">
        <v>5</v>
      </c>
      <c r="C28414">
        <v>2010</v>
      </c>
      <c r="D28414" t="s">
        <v>79</v>
      </c>
      <c r="E28414" t="s">
        <v>80</v>
      </c>
      <c r="F28414" t="s">
        <v>261</v>
      </c>
      <c r="G28414">
        <v>0</v>
      </c>
    </row>
    <row r="28415" spans="1:7">
      <c r="A28415" t="s">
        <v>71</v>
      </c>
      <c r="B28415">
        <v>11</v>
      </c>
      <c r="C28415">
        <v>2009</v>
      </c>
      <c r="D28415" t="s">
        <v>79</v>
      </c>
      <c r="E28415" t="s">
        <v>80</v>
      </c>
      <c r="F28415" t="s">
        <v>262</v>
      </c>
      <c r="G28415">
        <v>168134.44</v>
      </c>
    </row>
    <row r="28416" spans="1:7">
      <c r="A28416" t="s">
        <v>99</v>
      </c>
      <c r="B28416">
        <v>1</v>
      </c>
      <c r="C28416">
        <v>2011</v>
      </c>
      <c r="D28416" t="s">
        <v>79</v>
      </c>
      <c r="E28416" t="s">
        <v>80</v>
      </c>
      <c r="F28416" t="s">
        <v>262</v>
      </c>
      <c r="G28416">
        <v>198305.93</v>
      </c>
    </row>
    <row r="28417" spans="1:7">
      <c r="A28417" t="s">
        <v>30</v>
      </c>
      <c r="B28417">
        <v>8</v>
      </c>
      <c r="C28417">
        <v>2010</v>
      </c>
      <c r="D28417" t="s">
        <v>79</v>
      </c>
      <c r="E28417" t="s">
        <v>80</v>
      </c>
      <c r="F28417" t="s">
        <v>262</v>
      </c>
      <c r="G28417">
        <v>143445.11000000002</v>
      </c>
    </row>
    <row r="28418" spans="1:7">
      <c r="A28418" t="s">
        <v>45</v>
      </c>
      <c r="B28418">
        <v>3</v>
      </c>
      <c r="C28418">
        <v>2010</v>
      </c>
      <c r="D28418" t="s">
        <v>79</v>
      </c>
      <c r="E28418" t="s">
        <v>80</v>
      </c>
      <c r="F28418" t="s">
        <v>262</v>
      </c>
      <c r="G28418">
        <v>135492.39000000001</v>
      </c>
    </row>
    <row r="28419" spans="1:7">
      <c r="A28419" t="s">
        <v>5</v>
      </c>
      <c r="B28419">
        <v>12</v>
      </c>
      <c r="C28419">
        <v>2010</v>
      </c>
      <c r="D28419" t="s">
        <v>79</v>
      </c>
      <c r="E28419" t="s">
        <v>80</v>
      </c>
      <c r="F28419" t="s">
        <v>262</v>
      </c>
      <c r="G28419">
        <v>193286.38</v>
      </c>
    </row>
    <row r="28420" spans="1:7">
      <c r="A28420" t="s">
        <v>37</v>
      </c>
      <c r="B28420">
        <v>11</v>
      </c>
      <c r="C28420">
        <v>2011</v>
      </c>
      <c r="D28420" t="s">
        <v>79</v>
      </c>
      <c r="E28420" t="s">
        <v>80</v>
      </c>
      <c r="F28420" t="s">
        <v>262</v>
      </c>
      <c r="G28420">
        <v>257599.56</v>
      </c>
    </row>
    <row r="28421" spans="1:7">
      <c r="A28421" t="s">
        <v>89</v>
      </c>
      <c r="B28421">
        <v>4</v>
      </c>
      <c r="C28421">
        <v>2011</v>
      </c>
      <c r="D28421" t="s">
        <v>79</v>
      </c>
      <c r="E28421" t="s">
        <v>80</v>
      </c>
      <c r="F28421" t="s">
        <v>262</v>
      </c>
      <c r="G28421">
        <v>232177.14</v>
      </c>
    </row>
    <row r="28422" spans="1:7">
      <c r="A28422" t="s">
        <v>42</v>
      </c>
      <c r="B28422">
        <v>2</v>
      </c>
      <c r="C28422">
        <v>2010</v>
      </c>
      <c r="D28422" t="s">
        <v>79</v>
      </c>
      <c r="E28422" t="s">
        <v>80</v>
      </c>
      <c r="F28422" t="s">
        <v>263</v>
      </c>
      <c r="G28422">
        <v>10600</v>
      </c>
    </row>
    <row r="28423" spans="1:7">
      <c r="A28423" t="s">
        <v>31</v>
      </c>
      <c r="B28423">
        <v>3</v>
      </c>
      <c r="C28423">
        <v>2012</v>
      </c>
      <c r="D28423" t="s">
        <v>79</v>
      </c>
      <c r="E28423" t="s">
        <v>80</v>
      </c>
      <c r="F28423" t="s">
        <v>263</v>
      </c>
      <c r="G28423">
        <v>13316.050000000001</v>
      </c>
    </row>
    <row r="28424" spans="1:7">
      <c r="A28424" t="s">
        <v>85</v>
      </c>
      <c r="B28424">
        <v>4</v>
      </c>
      <c r="C28424">
        <v>2010</v>
      </c>
      <c r="D28424" t="s">
        <v>79</v>
      </c>
      <c r="E28424" t="s">
        <v>80</v>
      </c>
      <c r="F28424" t="s">
        <v>263</v>
      </c>
      <c r="G28424">
        <v>6353.7</v>
      </c>
    </row>
    <row r="28425" spans="1:7">
      <c r="A28425" t="s">
        <v>39</v>
      </c>
      <c r="B28425">
        <v>5</v>
      </c>
      <c r="C28425">
        <v>2011</v>
      </c>
      <c r="D28425" t="s">
        <v>79</v>
      </c>
      <c r="E28425" t="s">
        <v>80</v>
      </c>
      <c r="F28425" t="s">
        <v>263</v>
      </c>
      <c r="G28425">
        <v>7978.6</v>
      </c>
    </row>
    <row r="28426" spans="1:7">
      <c r="A28426" t="s">
        <v>20</v>
      </c>
      <c r="B28426">
        <v>6</v>
      </c>
      <c r="C28426">
        <v>2010</v>
      </c>
      <c r="D28426" t="s">
        <v>79</v>
      </c>
      <c r="E28426" t="s">
        <v>80</v>
      </c>
      <c r="F28426" t="s">
        <v>263</v>
      </c>
      <c r="G28426">
        <v>8897.6</v>
      </c>
    </row>
    <row r="28427" spans="1:7">
      <c r="A28427" t="s">
        <v>22</v>
      </c>
      <c r="B28427">
        <v>9</v>
      </c>
      <c r="C28427">
        <v>2011</v>
      </c>
      <c r="D28427" t="s">
        <v>79</v>
      </c>
      <c r="E28427" t="s">
        <v>80</v>
      </c>
      <c r="F28427" t="s">
        <v>263</v>
      </c>
      <c r="G28427">
        <v>10291.1</v>
      </c>
    </row>
    <row r="28428" spans="1:7">
      <c r="A28428" t="s">
        <v>63</v>
      </c>
      <c r="B28428">
        <v>12</v>
      </c>
      <c r="C28428">
        <v>2011</v>
      </c>
      <c r="D28428" t="s">
        <v>79</v>
      </c>
      <c r="E28428" t="s">
        <v>80</v>
      </c>
      <c r="F28428" t="s">
        <v>264</v>
      </c>
      <c r="G28428">
        <v>36004.58</v>
      </c>
    </row>
    <row r="28429" spans="1:7">
      <c r="A28429" t="s">
        <v>16</v>
      </c>
      <c r="B28429">
        <v>7</v>
      </c>
      <c r="C28429">
        <v>2010</v>
      </c>
      <c r="D28429" t="s">
        <v>79</v>
      </c>
      <c r="E28429" t="s">
        <v>80</v>
      </c>
      <c r="F28429" t="s">
        <v>264</v>
      </c>
      <c r="G28429">
        <v>16755.3</v>
      </c>
    </row>
    <row r="28430" spans="1:7">
      <c r="A28430" t="s">
        <v>33</v>
      </c>
      <c r="B28430">
        <v>9</v>
      </c>
      <c r="C28430">
        <v>2010</v>
      </c>
      <c r="D28430" t="s">
        <v>79</v>
      </c>
      <c r="E28430" t="s">
        <v>80</v>
      </c>
      <c r="F28430" t="s">
        <v>264</v>
      </c>
      <c r="G28430">
        <v>14878.39</v>
      </c>
    </row>
    <row r="28431" spans="1:7">
      <c r="A28431" t="s">
        <v>19</v>
      </c>
      <c r="B28431">
        <v>11</v>
      </c>
      <c r="C28431">
        <v>2010</v>
      </c>
      <c r="D28431" t="s">
        <v>79</v>
      </c>
      <c r="E28431" t="s">
        <v>80</v>
      </c>
      <c r="F28431" t="s">
        <v>264</v>
      </c>
      <c r="G28431">
        <v>14351.720000000001</v>
      </c>
    </row>
    <row r="28432" spans="1:7">
      <c r="A28432" t="s">
        <v>114</v>
      </c>
      <c r="B28432">
        <v>2</v>
      </c>
      <c r="C28432">
        <v>2011</v>
      </c>
      <c r="D28432" t="s">
        <v>79</v>
      </c>
      <c r="E28432" t="s">
        <v>80</v>
      </c>
      <c r="F28432" t="s">
        <v>264</v>
      </c>
      <c r="G28432">
        <v>4739.38</v>
      </c>
    </row>
    <row r="28433" spans="1:7">
      <c r="A28433" t="s">
        <v>52</v>
      </c>
      <c r="B28433">
        <v>6</v>
      </c>
      <c r="C28433">
        <v>2009</v>
      </c>
      <c r="D28433" t="s">
        <v>79</v>
      </c>
      <c r="E28433" t="s">
        <v>80</v>
      </c>
      <c r="F28433" t="s">
        <v>264</v>
      </c>
      <c r="G28433">
        <v>10534.960000000001</v>
      </c>
    </row>
    <row r="28434" spans="1:7">
      <c r="A28434" t="s">
        <v>18</v>
      </c>
      <c r="B28434">
        <v>3</v>
      </c>
      <c r="C28434">
        <v>2009</v>
      </c>
      <c r="D28434" t="s">
        <v>79</v>
      </c>
      <c r="E28434" t="s">
        <v>80</v>
      </c>
      <c r="F28434" t="s">
        <v>264</v>
      </c>
      <c r="G28434">
        <v>35578.65</v>
      </c>
    </row>
    <row r="28435" spans="1:7">
      <c r="A28435" t="s">
        <v>85</v>
      </c>
      <c r="B28435">
        <v>4</v>
      </c>
      <c r="C28435">
        <v>2010</v>
      </c>
      <c r="D28435" t="s">
        <v>79</v>
      </c>
      <c r="E28435" t="s">
        <v>80</v>
      </c>
      <c r="F28435" t="s">
        <v>264</v>
      </c>
      <c r="G28435">
        <v>-71229.22</v>
      </c>
    </row>
    <row r="28436" spans="1:7">
      <c r="A28436" t="s">
        <v>14</v>
      </c>
      <c r="B28436">
        <v>10</v>
      </c>
      <c r="C28436">
        <v>2010</v>
      </c>
      <c r="D28436" t="s">
        <v>79</v>
      </c>
      <c r="E28436" t="s">
        <v>80</v>
      </c>
      <c r="F28436" t="s">
        <v>49</v>
      </c>
      <c r="G28436">
        <v>0</v>
      </c>
    </row>
    <row r="28437" spans="1:7">
      <c r="A28437" t="s">
        <v>63</v>
      </c>
      <c r="B28437">
        <v>12</v>
      </c>
      <c r="C28437">
        <v>2011</v>
      </c>
      <c r="D28437" t="s">
        <v>79</v>
      </c>
      <c r="E28437" t="s">
        <v>80</v>
      </c>
      <c r="F28437" t="s">
        <v>87</v>
      </c>
      <c r="G28437">
        <v>0</v>
      </c>
    </row>
    <row r="28438" spans="1:7">
      <c r="A28438" t="s">
        <v>28</v>
      </c>
      <c r="B28438">
        <v>4</v>
      </c>
      <c r="C28438">
        <v>2012</v>
      </c>
      <c r="D28438" t="s">
        <v>79</v>
      </c>
      <c r="E28438" t="s">
        <v>80</v>
      </c>
      <c r="F28438" t="s">
        <v>87</v>
      </c>
      <c r="G28438">
        <v>1215.33</v>
      </c>
    </row>
    <row r="28439" spans="1:7">
      <c r="A28439" t="s">
        <v>89</v>
      </c>
      <c r="B28439">
        <v>4</v>
      </c>
      <c r="C28439">
        <v>2011</v>
      </c>
      <c r="D28439" t="s">
        <v>79</v>
      </c>
      <c r="E28439" t="s">
        <v>80</v>
      </c>
      <c r="F28439" t="s">
        <v>92</v>
      </c>
      <c r="G28439">
        <v>1188.3800000000001</v>
      </c>
    </row>
    <row r="28440" spans="1:7">
      <c r="A28440" t="s">
        <v>99</v>
      </c>
      <c r="B28440">
        <v>1</v>
      </c>
      <c r="C28440">
        <v>2011</v>
      </c>
      <c r="D28440" t="s">
        <v>79</v>
      </c>
      <c r="E28440" t="s">
        <v>80</v>
      </c>
      <c r="F28440" t="s">
        <v>92</v>
      </c>
      <c r="G28440">
        <v>3754.84</v>
      </c>
    </row>
    <row r="28441" spans="1:7">
      <c r="A28441" t="s">
        <v>16</v>
      </c>
      <c r="B28441">
        <v>7</v>
      </c>
      <c r="C28441">
        <v>2010</v>
      </c>
      <c r="D28441" t="s">
        <v>79</v>
      </c>
      <c r="E28441" t="s">
        <v>80</v>
      </c>
      <c r="F28441" t="s">
        <v>92</v>
      </c>
      <c r="G28441">
        <v>6241.24</v>
      </c>
    </row>
    <row r="28442" spans="1:7">
      <c r="A28442" t="s">
        <v>24</v>
      </c>
      <c r="B28442">
        <v>5</v>
      </c>
      <c r="C28442">
        <v>2012</v>
      </c>
      <c r="D28442" t="s">
        <v>79</v>
      </c>
      <c r="E28442" t="s">
        <v>80</v>
      </c>
      <c r="F28442" t="s">
        <v>92</v>
      </c>
      <c r="G28442">
        <v>14420.82</v>
      </c>
    </row>
    <row r="28443" spans="1:7">
      <c r="A28443" t="s">
        <v>31</v>
      </c>
      <c r="B28443">
        <v>3</v>
      </c>
      <c r="C28443">
        <v>2012</v>
      </c>
      <c r="D28443" t="s">
        <v>79</v>
      </c>
      <c r="E28443" t="s">
        <v>80</v>
      </c>
      <c r="F28443" t="s">
        <v>92</v>
      </c>
      <c r="G28443">
        <v>11191.39</v>
      </c>
    </row>
    <row r="28444" spans="1:7">
      <c r="A28444" t="s">
        <v>19</v>
      </c>
      <c r="B28444">
        <v>11</v>
      </c>
      <c r="C28444">
        <v>2010</v>
      </c>
      <c r="D28444" t="s">
        <v>79</v>
      </c>
      <c r="E28444" t="s">
        <v>80</v>
      </c>
      <c r="F28444" t="s">
        <v>92</v>
      </c>
      <c r="G28444">
        <v>8247.06</v>
      </c>
    </row>
    <row r="28445" spans="1:7">
      <c r="A28445" t="s">
        <v>52</v>
      </c>
      <c r="B28445">
        <v>6</v>
      </c>
      <c r="C28445">
        <v>2009</v>
      </c>
      <c r="D28445" t="s">
        <v>79</v>
      </c>
      <c r="E28445" t="s">
        <v>80</v>
      </c>
      <c r="F28445" t="s">
        <v>92</v>
      </c>
      <c r="G28445">
        <v>3532.27</v>
      </c>
    </row>
    <row r="28446" spans="1:7">
      <c r="A28446" t="s">
        <v>63</v>
      </c>
      <c r="B28446">
        <v>12</v>
      </c>
      <c r="C28446">
        <v>2011</v>
      </c>
      <c r="D28446" t="s">
        <v>79</v>
      </c>
      <c r="E28446" t="s">
        <v>80</v>
      </c>
      <c r="F28446" t="s">
        <v>92</v>
      </c>
      <c r="G28446">
        <v>7025.68</v>
      </c>
    </row>
    <row r="28447" spans="1:7">
      <c r="A28447" t="s">
        <v>71</v>
      </c>
      <c r="B28447">
        <v>11</v>
      </c>
      <c r="C28447">
        <v>2009</v>
      </c>
      <c r="D28447" t="s">
        <v>79</v>
      </c>
      <c r="E28447" t="s">
        <v>80</v>
      </c>
      <c r="F28447" t="s">
        <v>92</v>
      </c>
      <c r="G28447">
        <v>7994.13</v>
      </c>
    </row>
    <row r="28448" spans="1:7">
      <c r="A28448" t="s">
        <v>38</v>
      </c>
      <c r="B28448">
        <v>7</v>
      </c>
      <c r="C28448">
        <v>2011</v>
      </c>
      <c r="D28448" t="s">
        <v>79</v>
      </c>
      <c r="E28448" t="s">
        <v>80</v>
      </c>
      <c r="F28448" t="s">
        <v>121</v>
      </c>
      <c r="G28448">
        <v>0</v>
      </c>
    </row>
    <row r="28449" spans="1:7">
      <c r="A28449" t="s">
        <v>89</v>
      </c>
      <c r="B28449">
        <v>4</v>
      </c>
      <c r="C28449">
        <v>2011</v>
      </c>
      <c r="D28449" t="s">
        <v>79</v>
      </c>
      <c r="E28449" t="s">
        <v>80</v>
      </c>
      <c r="F28449" t="s">
        <v>137</v>
      </c>
      <c r="G28449">
        <v>86.820000000000007</v>
      </c>
    </row>
    <row r="28450" spans="1:7">
      <c r="A28450" t="s">
        <v>29</v>
      </c>
      <c r="B28450">
        <v>6</v>
      </c>
      <c r="C28450">
        <v>2011</v>
      </c>
      <c r="D28450" t="s">
        <v>79</v>
      </c>
      <c r="E28450" t="s">
        <v>80</v>
      </c>
      <c r="F28450" t="s">
        <v>137</v>
      </c>
      <c r="G28450">
        <v>0</v>
      </c>
    </row>
    <row r="28451" spans="1:7">
      <c r="A28451" t="s">
        <v>25</v>
      </c>
      <c r="B28451">
        <v>8</v>
      </c>
      <c r="C28451">
        <v>2011</v>
      </c>
      <c r="D28451" t="s">
        <v>79</v>
      </c>
      <c r="E28451" t="s">
        <v>80</v>
      </c>
      <c r="F28451" t="s">
        <v>137</v>
      </c>
      <c r="G28451">
        <v>0</v>
      </c>
    </row>
    <row r="28452" spans="1:7">
      <c r="A28452" t="s">
        <v>40</v>
      </c>
      <c r="B28452">
        <v>10</v>
      </c>
      <c r="C28452">
        <v>2011</v>
      </c>
      <c r="D28452" t="s">
        <v>79</v>
      </c>
      <c r="E28452" t="s">
        <v>80</v>
      </c>
      <c r="F28452" t="s">
        <v>138</v>
      </c>
      <c r="G28452">
        <v>50729.48</v>
      </c>
    </row>
    <row r="28453" spans="1:7">
      <c r="A28453" t="s">
        <v>99</v>
      </c>
      <c r="B28453">
        <v>1</v>
      </c>
      <c r="C28453">
        <v>2011</v>
      </c>
      <c r="D28453" t="s">
        <v>79</v>
      </c>
      <c r="E28453" t="s">
        <v>80</v>
      </c>
      <c r="F28453" t="s">
        <v>138</v>
      </c>
      <c r="G28453">
        <v>33590.29</v>
      </c>
    </row>
    <row r="28454" spans="1:7">
      <c r="A28454" t="s">
        <v>45</v>
      </c>
      <c r="B28454">
        <v>3</v>
      </c>
      <c r="C28454">
        <v>2010</v>
      </c>
      <c r="D28454" t="s">
        <v>79</v>
      </c>
      <c r="E28454" t="s">
        <v>80</v>
      </c>
      <c r="F28454" t="s">
        <v>138</v>
      </c>
      <c r="G28454">
        <v>21809.100000000002</v>
      </c>
    </row>
    <row r="28455" spans="1:7">
      <c r="A28455" t="s">
        <v>63</v>
      </c>
      <c r="B28455">
        <v>12</v>
      </c>
      <c r="C28455">
        <v>2011</v>
      </c>
      <c r="D28455" t="s">
        <v>79</v>
      </c>
      <c r="E28455" t="s">
        <v>80</v>
      </c>
      <c r="F28455" t="s">
        <v>138</v>
      </c>
      <c r="G28455">
        <v>37517.61</v>
      </c>
    </row>
    <row r="28456" spans="1:7">
      <c r="A28456" t="s">
        <v>25</v>
      </c>
      <c r="B28456">
        <v>8</v>
      </c>
      <c r="C28456">
        <v>2011</v>
      </c>
      <c r="D28456" t="s">
        <v>79</v>
      </c>
      <c r="E28456" t="s">
        <v>80</v>
      </c>
      <c r="F28456" t="s">
        <v>138</v>
      </c>
      <c r="G28456">
        <v>28120.25</v>
      </c>
    </row>
    <row r="28457" spans="1:7">
      <c r="A28457" t="s">
        <v>27</v>
      </c>
      <c r="B28457">
        <v>1</v>
      </c>
      <c r="C28457">
        <v>2009</v>
      </c>
      <c r="D28457" t="s">
        <v>79</v>
      </c>
      <c r="E28457" t="s">
        <v>80</v>
      </c>
      <c r="F28457" t="s">
        <v>138</v>
      </c>
      <c r="G28457">
        <v>24973.940000000002</v>
      </c>
    </row>
    <row r="28458" spans="1:7">
      <c r="A28458" t="s">
        <v>29</v>
      </c>
      <c r="B28458">
        <v>6</v>
      </c>
      <c r="C28458">
        <v>2011</v>
      </c>
      <c r="D28458" t="s">
        <v>79</v>
      </c>
      <c r="E28458" t="s">
        <v>80</v>
      </c>
      <c r="F28458" t="s">
        <v>144</v>
      </c>
      <c r="G28458">
        <v>12236.16</v>
      </c>
    </row>
    <row r="28459" spans="1:7">
      <c r="A28459" t="s">
        <v>33</v>
      </c>
      <c r="B28459">
        <v>9</v>
      </c>
      <c r="C28459">
        <v>2010</v>
      </c>
      <c r="D28459" t="s">
        <v>79</v>
      </c>
      <c r="E28459" t="s">
        <v>80</v>
      </c>
      <c r="F28459" t="s">
        <v>144</v>
      </c>
      <c r="G28459">
        <v>4766.2700000000004</v>
      </c>
    </row>
    <row r="28460" spans="1:7">
      <c r="A28460" t="s">
        <v>26</v>
      </c>
      <c r="B28460">
        <v>9</v>
      </c>
      <c r="C28460">
        <v>2009</v>
      </c>
      <c r="D28460" t="s">
        <v>79</v>
      </c>
      <c r="E28460" t="s">
        <v>80</v>
      </c>
      <c r="F28460" t="s">
        <v>144</v>
      </c>
      <c r="G28460">
        <v>6168.51</v>
      </c>
    </row>
    <row r="28461" spans="1:7">
      <c r="A28461" t="s">
        <v>25</v>
      </c>
      <c r="B28461">
        <v>8</v>
      </c>
      <c r="C28461">
        <v>2011</v>
      </c>
      <c r="D28461" t="s">
        <v>79</v>
      </c>
      <c r="E28461" t="s">
        <v>80</v>
      </c>
      <c r="F28461" t="s">
        <v>144</v>
      </c>
      <c r="G28461">
        <v>15233.960000000001</v>
      </c>
    </row>
    <row r="28462" spans="1:7">
      <c r="A28462" t="s">
        <v>55</v>
      </c>
      <c r="B28462">
        <v>3</v>
      </c>
      <c r="C28462">
        <v>2011</v>
      </c>
      <c r="D28462" t="s">
        <v>79</v>
      </c>
      <c r="E28462" t="s">
        <v>80</v>
      </c>
      <c r="F28462" t="s">
        <v>144</v>
      </c>
      <c r="G28462">
        <v>19984.420000000002</v>
      </c>
    </row>
    <row r="28463" spans="1:7">
      <c r="A28463" t="s">
        <v>42</v>
      </c>
      <c r="B28463">
        <v>2</v>
      </c>
      <c r="C28463">
        <v>2010</v>
      </c>
      <c r="D28463" t="s">
        <v>79</v>
      </c>
      <c r="E28463" t="s">
        <v>80</v>
      </c>
      <c r="F28463" t="s">
        <v>144</v>
      </c>
      <c r="G28463">
        <v>14475.82</v>
      </c>
    </row>
    <row r="28464" spans="1:7">
      <c r="A28464" t="s">
        <v>40</v>
      </c>
      <c r="B28464">
        <v>10</v>
      </c>
      <c r="C28464">
        <v>2011</v>
      </c>
      <c r="D28464" t="s">
        <v>79</v>
      </c>
      <c r="E28464" t="s">
        <v>80</v>
      </c>
      <c r="F28464" t="s">
        <v>144</v>
      </c>
      <c r="G28464">
        <v>11900.22</v>
      </c>
    </row>
    <row r="28465" spans="1:7">
      <c r="A28465" t="s">
        <v>13</v>
      </c>
      <c r="B28465">
        <v>7</v>
      </c>
      <c r="C28465">
        <v>2009</v>
      </c>
      <c r="D28465" t="s">
        <v>79</v>
      </c>
      <c r="E28465" t="s">
        <v>80</v>
      </c>
      <c r="F28465" t="s">
        <v>155</v>
      </c>
      <c r="G28465">
        <v>3455.79</v>
      </c>
    </row>
    <row r="28466" spans="1:7">
      <c r="A28466" t="s">
        <v>109</v>
      </c>
      <c r="B28466">
        <v>1</v>
      </c>
      <c r="C28466">
        <v>2012</v>
      </c>
      <c r="D28466" t="s">
        <v>79</v>
      </c>
      <c r="E28466" t="s">
        <v>80</v>
      </c>
      <c r="F28466" t="s">
        <v>155</v>
      </c>
      <c r="G28466">
        <v>2812.69</v>
      </c>
    </row>
    <row r="28467" spans="1:7">
      <c r="A28467" t="s">
        <v>52</v>
      </c>
      <c r="B28467">
        <v>6</v>
      </c>
      <c r="C28467">
        <v>2009</v>
      </c>
      <c r="D28467" t="s">
        <v>79</v>
      </c>
      <c r="E28467" t="s">
        <v>80</v>
      </c>
      <c r="F28467" t="s">
        <v>155</v>
      </c>
      <c r="G28467">
        <v>5235.43</v>
      </c>
    </row>
    <row r="28468" spans="1:7">
      <c r="A28468" t="s">
        <v>22</v>
      </c>
      <c r="B28468">
        <v>9</v>
      </c>
      <c r="C28468">
        <v>2011</v>
      </c>
      <c r="D28468" t="s">
        <v>79</v>
      </c>
      <c r="E28468" t="s">
        <v>80</v>
      </c>
      <c r="F28468" t="s">
        <v>156</v>
      </c>
      <c r="G28468">
        <v>0</v>
      </c>
    </row>
    <row r="28469" spans="1:7">
      <c r="A28469" t="s">
        <v>63</v>
      </c>
      <c r="B28469">
        <v>12</v>
      </c>
      <c r="C28469">
        <v>2011</v>
      </c>
      <c r="D28469" t="s">
        <v>79</v>
      </c>
      <c r="E28469" t="s">
        <v>80</v>
      </c>
      <c r="F28469" t="s">
        <v>157</v>
      </c>
      <c r="G28469">
        <v>5533.96</v>
      </c>
    </row>
    <row r="28470" spans="1:7">
      <c r="A28470" t="s">
        <v>23</v>
      </c>
      <c r="B28470">
        <v>2</v>
      </c>
      <c r="C28470">
        <v>2009</v>
      </c>
      <c r="D28470" t="s">
        <v>79</v>
      </c>
      <c r="E28470" t="s">
        <v>80</v>
      </c>
      <c r="F28470" t="s">
        <v>157</v>
      </c>
      <c r="G28470">
        <v>5517.2300000000005</v>
      </c>
    </row>
    <row r="28471" spans="1:7">
      <c r="A28471" t="s">
        <v>9</v>
      </c>
      <c r="B28471">
        <v>8</v>
      </c>
      <c r="C28471">
        <v>2009</v>
      </c>
      <c r="D28471" t="s">
        <v>79</v>
      </c>
      <c r="E28471" t="s">
        <v>80</v>
      </c>
      <c r="F28471" t="s">
        <v>157</v>
      </c>
      <c r="G28471">
        <v>5154.16</v>
      </c>
    </row>
    <row r="28472" spans="1:7">
      <c r="A28472" t="s">
        <v>14</v>
      </c>
      <c r="B28472">
        <v>10</v>
      </c>
      <c r="C28472">
        <v>2010</v>
      </c>
      <c r="D28472" t="s">
        <v>79</v>
      </c>
      <c r="E28472" t="s">
        <v>80</v>
      </c>
      <c r="F28472" t="s">
        <v>157</v>
      </c>
      <c r="G28472">
        <v>18495.89</v>
      </c>
    </row>
    <row r="28473" spans="1:7">
      <c r="A28473" t="s">
        <v>39</v>
      </c>
      <c r="B28473">
        <v>5</v>
      </c>
      <c r="C28473">
        <v>2011</v>
      </c>
      <c r="D28473" t="s">
        <v>79</v>
      </c>
      <c r="E28473" t="s">
        <v>80</v>
      </c>
      <c r="F28473" t="s">
        <v>157</v>
      </c>
      <c r="G28473">
        <v>12681.01</v>
      </c>
    </row>
    <row r="28474" spans="1:7">
      <c r="A28474" t="s">
        <v>71</v>
      </c>
      <c r="B28474">
        <v>11</v>
      </c>
      <c r="C28474">
        <v>2009</v>
      </c>
      <c r="D28474" t="s">
        <v>79</v>
      </c>
      <c r="E28474" t="s">
        <v>80</v>
      </c>
      <c r="F28474" t="s">
        <v>157</v>
      </c>
      <c r="G28474">
        <v>16634.080000000002</v>
      </c>
    </row>
    <row r="28475" spans="1:7">
      <c r="A28475" t="s">
        <v>43</v>
      </c>
      <c r="B28475">
        <v>5</v>
      </c>
      <c r="C28475">
        <v>2009</v>
      </c>
      <c r="D28475" t="s">
        <v>79</v>
      </c>
      <c r="E28475" t="s">
        <v>80</v>
      </c>
      <c r="F28475" t="s">
        <v>157</v>
      </c>
      <c r="G28475">
        <v>9961.75</v>
      </c>
    </row>
    <row r="28476" spans="1:7">
      <c r="A28476" t="s">
        <v>28</v>
      </c>
      <c r="B28476">
        <v>4</v>
      </c>
      <c r="C28476">
        <v>2012</v>
      </c>
      <c r="D28476" t="s">
        <v>79</v>
      </c>
      <c r="E28476" t="s">
        <v>80</v>
      </c>
      <c r="F28476" t="s">
        <v>157</v>
      </c>
      <c r="G28476">
        <v>5309.07</v>
      </c>
    </row>
    <row r="28477" spans="1:7">
      <c r="A28477" t="s">
        <v>30</v>
      </c>
      <c r="B28477">
        <v>8</v>
      </c>
      <c r="C28477">
        <v>2010</v>
      </c>
      <c r="D28477" t="s">
        <v>79</v>
      </c>
      <c r="E28477" t="s">
        <v>80</v>
      </c>
      <c r="F28477" t="s">
        <v>157</v>
      </c>
      <c r="G28477">
        <v>7252.62</v>
      </c>
    </row>
    <row r="28478" spans="1:7">
      <c r="A28478" t="s">
        <v>89</v>
      </c>
      <c r="B28478">
        <v>4</v>
      </c>
      <c r="C28478">
        <v>2011</v>
      </c>
      <c r="D28478" t="s">
        <v>79</v>
      </c>
      <c r="E28478" t="s">
        <v>80</v>
      </c>
      <c r="F28478" t="s">
        <v>157</v>
      </c>
      <c r="G28478">
        <v>15975.460000000001</v>
      </c>
    </row>
    <row r="28479" spans="1:7">
      <c r="A28479" t="s">
        <v>71</v>
      </c>
      <c r="B28479">
        <v>11</v>
      </c>
      <c r="C28479">
        <v>2009</v>
      </c>
      <c r="D28479" t="s">
        <v>79</v>
      </c>
      <c r="E28479" t="s">
        <v>80</v>
      </c>
      <c r="F28479" t="s">
        <v>158</v>
      </c>
      <c r="G28479">
        <v>205.70000000000002</v>
      </c>
    </row>
    <row r="28480" spans="1:7">
      <c r="A28480" t="s">
        <v>40</v>
      </c>
      <c r="B28480">
        <v>10</v>
      </c>
      <c r="C28480">
        <v>2011</v>
      </c>
      <c r="D28480" t="s">
        <v>79</v>
      </c>
      <c r="E28480" t="s">
        <v>80</v>
      </c>
      <c r="F28480" t="s">
        <v>158</v>
      </c>
      <c r="G28480">
        <v>1652.38</v>
      </c>
    </row>
    <row r="28481" spans="1:7">
      <c r="A28481" t="s">
        <v>99</v>
      </c>
      <c r="B28481">
        <v>1</v>
      </c>
      <c r="C28481">
        <v>2011</v>
      </c>
      <c r="D28481" t="s">
        <v>79</v>
      </c>
      <c r="E28481" t="s">
        <v>80</v>
      </c>
      <c r="F28481" t="s">
        <v>158</v>
      </c>
      <c r="G28481">
        <v>1185.52</v>
      </c>
    </row>
    <row r="28482" spans="1:7">
      <c r="A28482" t="s">
        <v>43</v>
      </c>
      <c r="B28482">
        <v>5</v>
      </c>
      <c r="C28482">
        <v>2009</v>
      </c>
      <c r="D28482" t="s">
        <v>79</v>
      </c>
      <c r="E28482" t="s">
        <v>80</v>
      </c>
      <c r="F28482" t="s">
        <v>159</v>
      </c>
      <c r="G28482">
        <v>408.66</v>
      </c>
    </row>
    <row r="28483" spans="1:7">
      <c r="A28483" t="s">
        <v>63</v>
      </c>
      <c r="B28483">
        <v>12</v>
      </c>
      <c r="C28483">
        <v>2011</v>
      </c>
      <c r="D28483" t="s">
        <v>79</v>
      </c>
      <c r="E28483" t="s">
        <v>80</v>
      </c>
      <c r="F28483" t="s">
        <v>159</v>
      </c>
      <c r="G28483">
        <v>0</v>
      </c>
    </row>
    <row r="28484" spans="1:7">
      <c r="A28484" t="s">
        <v>17</v>
      </c>
      <c r="B28484">
        <v>4</v>
      </c>
      <c r="C28484">
        <v>2009</v>
      </c>
      <c r="D28484" t="s">
        <v>79</v>
      </c>
      <c r="E28484" t="s">
        <v>80</v>
      </c>
      <c r="F28484" t="s">
        <v>159</v>
      </c>
      <c r="G28484">
        <v>272.44</v>
      </c>
    </row>
    <row r="28485" spans="1:7">
      <c r="A28485" t="s">
        <v>19</v>
      </c>
      <c r="B28485">
        <v>11</v>
      </c>
      <c r="C28485">
        <v>2010</v>
      </c>
      <c r="D28485" t="s">
        <v>79</v>
      </c>
      <c r="E28485" t="s">
        <v>80</v>
      </c>
      <c r="F28485" t="s">
        <v>159</v>
      </c>
      <c r="G28485">
        <v>0</v>
      </c>
    </row>
    <row r="28486" spans="1:7">
      <c r="A28486" t="s">
        <v>30</v>
      </c>
      <c r="B28486">
        <v>8</v>
      </c>
      <c r="C28486">
        <v>2010</v>
      </c>
      <c r="D28486" t="s">
        <v>79</v>
      </c>
      <c r="E28486" t="s">
        <v>80</v>
      </c>
      <c r="F28486" t="s">
        <v>159</v>
      </c>
      <c r="G28486">
        <v>0</v>
      </c>
    </row>
    <row r="28487" spans="1:7">
      <c r="A28487" t="s">
        <v>25</v>
      </c>
      <c r="B28487">
        <v>8</v>
      </c>
      <c r="C28487">
        <v>2011</v>
      </c>
      <c r="D28487" t="s">
        <v>79</v>
      </c>
      <c r="E28487" t="s">
        <v>80</v>
      </c>
      <c r="F28487" t="s">
        <v>159</v>
      </c>
      <c r="G28487">
        <v>0</v>
      </c>
    </row>
    <row r="28488" spans="1:7">
      <c r="A28488" t="s">
        <v>71</v>
      </c>
      <c r="B28488">
        <v>11</v>
      </c>
      <c r="C28488">
        <v>2009</v>
      </c>
      <c r="D28488" t="s">
        <v>79</v>
      </c>
      <c r="E28488" t="s">
        <v>80</v>
      </c>
      <c r="F28488" t="s">
        <v>159</v>
      </c>
      <c r="G28488">
        <v>324.62</v>
      </c>
    </row>
    <row r="28489" spans="1:7">
      <c r="A28489" t="s">
        <v>71</v>
      </c>
      <c r="B28489">
        <v>11</v>
      </c>
      <c r="C28489">
        <v>2009</v>
      </c>
      <c r="D28489" t="s">
        <v>79</v>
      </c>
      <c r="E28489" t="s">
        <v>80</v>
      </c>
      <c r="F28489" t="s">
        <v>160</v>
      </c>
      <c r="G28489">
        <v>3410.4</v>
      </c>
    </row>
    <row r="28490" spans="1:7">
      <c r="A28490" t="s">
        <v>38</v>
      </c>
      <c r="B28490">
        <v>7</v>
      </c>
      <c r="C28490">
        <v>2011</v>
      </c>
      <c r="D28490" t="s">
        <v>79</v>
      </c>
      <c r="E28490" t="s">
        <v>80</v>
      </c>
      <c r="F28490" t="s">
        <v>160</v>
      </c>
      <c r="G28490">
        <v>2016.26</v>
      </c>
    </row>
    <row r="28491" spans="1:7">
      <c r="A28491" t="s">
        <v>18</v>
      </c>
      <c r="B28491">
        <v>3</v>
      </c>
      <c r="C28491">
        <v>2009</v>
      </c>
      <c r="D28491" t="s">
        <v>79</v>
      </c>
      <c r="E28491" t="s">
        <v>80</v>
      </c>
      <c r="F28491" t="s">
        <v>160</v>
      </c>
      <c r="G28491">
        <v>8099.37</v>
      </c>
    </row>
    <row r="28492" spans="1:7">
      <c r="A28492" t="s">
        <v>68</v>
      </c>
      <c r="B28492">
        <v>1</v>
      </c>
      <c r="C28492">
        <v>2010</v>
      </c>
      <c r="D28492" t="s">
        <v>79</v>
      </c>
      <c r="E28492" t="s">
        <v>80</v>
      </c>
      <c r="F28492" t="s">
        <v>160</v>
      </c>
      <c r="G28492">
        <v>3337.9</v>
      </c>
    </row>
    <row r="28493" spans="1:7">
      <c r="A28493" t="s">
        <v>26</v>
      </c>
      <c r="B28493">
        <v>9</v>
      </c>
      <c r="C28493">
        <v>2009</v>
      </c>
      <c r="D28493" t="s">
        <v>79</v>
      </c>
      <c r="E28493" t="s">
        <v>80</v>
      </c>
      <c r="F28493" t="s">
        <v>160</v>
      </c>
      <c r="G28493">
        <v>3120.44</v>
      </c>
    </row>
    <row r="28494" spans="1:7">
      <c r="A28494" t="s">
        <v>39</v>
      </c>
      <c r="B28494">
        <v>5</v>
      </c>
      <c r="C28494">
        <v>2011</v>
      </c>
      <c r="D28494" t="s">
        <v>79</v>
      </c>
      <c r="E28494" t="s">
        <v>80</v>
      </c>
      <c r="F28494" t="s">
        <v>164</v>
      </c>
      <c r="G28494">
        <v>356.49</v>
      </c>
    </row>
    <row r="28495" spans="1:7">
      <c r="A28495" t="s">
        <v>20</v>
      </c>
      <c r="B28495">
        <v>6</v>
      </c>
      <c r="C28495">
        <v>2010</v>
      </c>
      <c r="D28495" t="s">
        <v>79</v>
      </c>
      <c r="E28495" t="s">
        <v>80</v>
      </c>
      <c r="F28495" t="s">
        <v>164</v>
      </c>
      <c r="G28495">
        <v>216.37</v>
      </c>
    </row>
    <row r="28496" spans="1:7">
      <c r="A28496" t="s">
        <v>13</v>
      </c>
      <c r="B28496">
        <v>7</v>
      </c>
      <c r="C28496">
        <v>2009</v>
      </c>
      <c r="D28496" t="s">
        <v>79</v>
      </c>
      <c r="E28496" t="s">
        <v>80</v>
      </c>
      <c r="F28496" t="s">
        <v>164</v>
      </c>
      <c r="G28496">
        <v>118.02</v>
      </c>
    </row>
    <row r="28497" spans="1:7">
      <c r="A28497" t="s">
        <v>32</v>
      </c>
      <c r="B28497">
        <v>10</v>
      </c>
      <c r="C28497">
        <v>2009</v>
      </c>
      <c r="D28497" t="s">
        <v>79</v>
      </c>
      <c r="E28497" t="s">
        <v>80</v>
      </c>
      <c r="F28497" t="s">
        <v>164</v>
      </c>
      <c r="G28497">
        <v>708.12</v>
      </c>
    </row>
    <row r="28498" spans="1:7">
      <c r="A28498" t="s">
        <v>99</v>
      </c>
      <c r="B28498">
        <v>1</v>
      </c>
      <c r="C28498">
        <v>2011</v>
      </c>
      <c r="D28498" t="s">
        <v>79</v>
      </c>
      <c r="E28498" t="s">
        <v>80</v>
      </c>
      <c r="F28498" t="s">
        <v>164</v>
      </c>
      <c r="G28498">
        <v>1282.68</v>
      </c>
    </row>
    <row r="28499" spans="1:7">
      <c r="A28499" t="s">
        <v>5</v>
      </c>
      <c r="B28499">
        <v>12</v>
      </c>
      <c r="C28499">
        <v>2010</v>
      </c>
      <c r="D28499" t="s">
        <v>79</v>
      </c>
      <c r="E28499" t="s">
        <v>80</v>
      </c>
      <c r="F28499" t="s">
        <v>165</v>
      </c>
      <c r="G28499">
        <v>0</v>
      </c>
    </row>
    <row r="28500" spans="1:7">
      <c r="A28500" t="s">
        <v>16</v>
      </c>
      <c r="B28500">
        <v>7</v>
      </c>
      <c r="C28500">
        <v>2010</v>
      </c>
      <c r="D28500" t="s">
        <v>79</v>
      </c>
      <c r="E28500" t="s">
        <v>80</v>
      </c>
      <c r="F28500" t="s">
        <v>165</v>
      </c>
      <c r="G28500">
        <v>23.37</v>
      </c>
    </row>
    <row r="28501" spans="1:7">
      <c r="A28501" t="s">
        <v>29</v>
      </c>
      <c r="B28501">
        <v>6</v>
      </c>
      <c r="C28501">
        <v>2011</v>
      </c>
      <c r="D28501" t="s">
        <v>79</v>
      </c>
      <c r="E28501" t="s">
        <v>80</v>
      </c>
      <c r="F28501" t="s">
        <v>165</v>
      </c>
      <c r="G28501">
        <v>0</v>
      </c>
    </row>
    <row r="28502" spans="1:7">
      <c r="A28502" t="s">
        <v>31</v>
      </c>
      <c r="B28502">
        <v>3</v>
      </c>
      <c r="C28502">
        <v>2012</v>
      </c>
      <c r="D28502" t="s">
        <v>79</v>
      </c>
      <c r="E28502" t="s">
        <v>80</v>
      </c>
      <c r="F28502" t="s">
        <v>166</v>
      </c>
      <c r="G28502">
        <v>819.44</v>
      </c>
    </row>
    <row r="28503" spans="1:7">
      <c r="A28503" t="s">
        <v>27</v>
      </c>
      <c r="B28503">
        <v>1</v>
      </c>
      <c r="C28503">
        <v>2009</v>
      </c>
      <c r="D28503" t="s">
        <v>79</v>
      </c>
      <c r="E28503" t="s">
        <v>80</v>
      </c>
      <c r="F28503" t="s">
        <v>166</v>
      </c>
      <c r="G28503">
        <v>0</v>
      </c>
    </row>
    <row r="28504" spans="1:7">
      <c r="A28504" t="s">
        <v>114</v>
      </c>
      <c r="B28504">
        <v>2</v>
      </c>
      <c r="C28504">
        <v>2011</v>
      </c>
      <c r="D28504" t="s">
        <v>79</v>
      </c>
      <c r="E28504" t="s">
        <v>80</v>
      </c>
      <c r="F28504" t="s">
        <v>166</v>
      </c>
      <c r="G28504">
        <v>0</v>
      </c>
    </row>
    <row r="28505" spans="1:7">
      <c r="A28505" t="s">
        <v>22</v>
      </c>
      <c r="B28505">
        <v>9</v>
      </c>
      <c r="C28505">
        <v>2011</v>
      </c>
      <c r="D28505" t="s">
        <v>79</v>
      </c>
      <c r="E28505" t="s">
        <v>80</v>
      </c>
      <c r="F28505" t="s">
        <v>167</v>
      </c>
      <c r="G28505">
        <v>24526.11</v>
      </c>
    </row>
    <row r="28506" spans="1:7">
      <c r="A28506" t="s">
        <v>23</v>
      </c>
      <c r="B28506">
        <v>2</v>
      </c>
      <c r="C28506">
        <v>2009</v>
      </c>
      <c r="D28506" t="s">
        <v>79</v>
      </c>
      <c r="E28506" t="s">
        <v>80</v>
      </c>
      <c r="F28506" t="s">
        <v>167</v>
      </c>
      <c r="G28506">
        <v>20520.36</v>
      </c>
    </row>
    <row r="28507" spans="1:7">
      <c r="A28507" t="s">
        <v>71</v>
      </c>
      <c r="B28507">
        <v>11</v>
      </c>
      <c r="C28507">
        <v>2009</v>
      </c>
      <c r="D28507" t="s">
        <v>79</v>
      </c>
      <c r="E28507" t="s">
        <v>80</v>
      </c>
      <c r="F28507" t="s">
        <v>167</v>
      </c>
      <c r="G28507">
        <v>12843.34</v>
      </c>
    </row>
    <row r="28508" spans="1:7">
      <c r="A28508" t="s">
        <v>24</v>
      </c>
      <c r="B28508">
        <v>5</v>
      </c>
      <c r="C28508">
        <v>2012</v>
      </c>
      <c r="D28508" t="s">
        <v>79</v>
      </c>
      <c r="E28508" t="s">
        <v>80</v>
      </c>
      <c r="F28508" t="s">
        <v>167</v>
      </c>
      <c r="G28508">
        <v>23040.7</v>
      </c>
    </row>
    <row r="28509" spans="1:7">
      <c r="A28509" t="s">
        <v>37</v>
      </c>
      <c r="B28509">
        <v>11</v>
      </c>
      <c r="C28509">
        <v>2011</v>
      </c>
      <c r="D28509" t="s">
        <v>79</v>
      </c>
      <c r="E28509" t="s">
        <v>80</v>
      </c>
      <c r="F28509" t="s">
        <v>169</v>
      </c>
      <c r="G28509">
        <v>0</v>
      </c>
    </row>
    <row r="28510" spans="1:7">
      <c r="A28510" t="s">
        <v>44</v>
      </c>
      <c r="B28510">
        <v>2</v>
      </c>
      <c r="C28510">
        <v>2012</v>
      </c>
      <c r="D28510" t="s">
        <v>79</v>
      </c>
      <c r="E28510" t="s">
        <v>80</v>
      </c>
      <c r="F28510" t="s">
        <v>169</v>
      </c>
      <c r="G28510">
        <v>0</v>
      </c>
    </row>
    <row r="28511" spans="1:7">
      <c r="A28511" t="s">
        <v>63</v>
      </c>
      <c r="B28511">
        <v>12</v>
      </c>
      <c r="C28511">
        <v>2011</v>
      </c>
      <c r="D28511" t="s">
        <v>79</v>
      </c>
      <c r="E28511" t="s">
        <v>80</v>
      </c>
      <c r="F28511" t="s">
        <v>173</v>
      </c>
      <c r="G28511">
        <v>0</v>
      </c>
    </row>
    <row r="28512" spans="1:7">
      <c r="A28512" t="s">
        <v>25</v>
      </c>
      <c r="B28512">
        <v>8</v>
      </c>
      <c r="C28512">
        <v>2011</v>
      </c>
      <c r="D28512" t="s">
        <v>79</v>
      </c>
      <c r="E28512" t="s">
        <v>80</v>
      </c>
      <c r="F28512" t="s">
        <v>173</v>
      </c>
      <c r="G28512">
        <v>35.96</v>
      </c>
    </row>
    <row r="28513" spans="1:7">
      <c r="A28513" t="s">
        <v>22</v>
      </c>
      <c r="B28513">
        <v>9</v>
      </c>
      <c r="C28513">
        <v>2011</v>
      </c>
      <c r="D28513" t="s">
        <v>79</v>
      </c>
      <c r="E28513" t="s">
        <v>80</v>
      </c>
      <c r="F28513" t="s">
        <v>173</v>
      </c>
      <c r="G28513">
        <v>0</v>
      </c>
    </row>
    <row r="28514" spans="1:7">
      <c r="A28514" t="s">
        <v>40</v>
      </c>
      <c r="B28514">
        <v>10</v>
      </c>
      <c r="C28514">
        <v>2011</v>
      </c>
      <c r="D28514" t="s">
        <v>79</v>
      </c>
      <c r="E28514" t="s">
        <v>80</v>
      </c>
      <c r="F28514" t="s">
        <v>173</v>
      </c>
      <c r="G28514">
        <v>0</v>
      </c>
    </row>
    <row r="28515" spans="1:7">
      <c r="A28515" t="s">
        <v>45</v>
      </c>
      <c r="B28515">
        <v>3</v>
      </c>
      <c r="C28515">
        <v>2010</v>
      </c>
      <c r="D28515" t="s">
        <v>79</v>
      </c>
      <c r="E28515" t="s">
        <v>80</v>
      </c>
      <c r="F28515" t="s">
        <v>174</v>
      </c>
      <c r="G28515">
        <v>920.76</v>
      </c>
    </row>
    <row r="28516" spans="1:7">
      <c r="A28516" t="s">
        <v>33</v>
      </c>
      <c r="B28516">
        <v>9</v>
      </c>
      <c r="C28516">
        <v>2010</v>
      </c>
      <c r="D28516" t="s">
        <v>79</v>
      </c>
      <c r="E28516" t="s">
        <v>80</v>
      </c>
      <c r="F28516" t="s">
        <v>174</v>
      </c>
      <c r="G28516">
        <v>0</v>
      </c>
    </row>
    <row r="28517" spans="1:7">
      <c r="A28517" t="s">
        <v>35</v>
      </c>
      <c r="B28517">
        <v>5</v>
      </c>
      <c r="C28517">
        <v>2010</v>
      </c>
      <c r="D28517" t="s">
        <v>79</v>
      </c>
      <c r="E28517" t="s">
        <v>80</v>
      </c>
      <c r="F28517" t="s">
        <v>174</v>
      </c>
      <c r="G28517">
        <v>0</v>
      </c>
    </row>
    <row r="28518" spans="1:7">
      <c r="A28518" t="s">
        <v>44</v>
      </c>
      <c r="B28518">
        <v>2</v>
      </c>
      <c r="C28518">
        <v>2012</v>
      </c>
      <c r="D28518" t="s">
        <v>79</v>
      </c>
      <c r="E28518" t="s">
        <v>80</v>
      </c>
      <c r="F28518" t="s">
        <v>178</v>
      </c>
      <c r="G28518">
        <v>0</v>
      </c>
    </row>
    <row r="28519" spans="1:7">
      <c r="A28519" t="s">
        <v>55</v>
      </c>
      <c r="B28519">
        <v>3</v>
      </c>
      <c r="C28519">
        <v>2011</v>
      </c>
      <c r="D28519" t="s">
        <v>79</v>
      </c>
      <c r="E28519" t="s">
        <v>80</v>
      </c>
      <c r="F28519" t="s">
        <v>178</v>
      </c>
      <c r="G28519">
        <v>0</v>
      </c>
    </row>
    <row r="28520" spans="1:7">
      <c r="A28520" t="s">
        <v>40</v>
      </c>
      <c r="B28520">
        <v>10</v>
      </c>
      <c r="C28520">
        <v>2011</v>
      </c>
      <c r="D28520" t="s">
        <v>79</v>
      </c>
      <c r="E28520" t="s">
        <v>80</v>
      </c>
      <c r="F28520" t="s">
        <v>178</v>
      </c>
      <c r="G28520">
        <v>0</v>
      </c>
    </row>
    <row r="28521" spans="1:7">
      <c r="A28521" t="s">
        <v>32</v>
      </c>
      <c r="B28521">
        <v>10</v>
      </c>
      <c r="C28521">
        <v>2009</v>
      </c>
      <c r="D28521" t="s">
        <v>79</v>
      </c>
      <c r="E28521" t="s">
        <v>80</v>
      </c>
      <c r="F28521" t="s">
        <v>178</v>
      </c>
      <c r="G28521">
        <v>0</v>
      </c>
    </row>
    <row r="28522" spans="1:7">
      <c r="A28522" t="s">
        <v>9</v>
      </c>
      <c r="B28522">
        <v>8</v>
      </c>
      <c r="C28522">
        <v>2009</v>
      </c>
      <c r="D28522" t="s">
        <v>79</v>
      </c>
      <c r="E28522" t="s">
        <v>80</v>
      </c>
      <c r="F28522" t="s">
        <v>178</v>
      </c>
      <c r="G28522">
        <v>0</v>
      </c>
    </row>
    <row r="28523" spans="1:7">
      <c r="A28523" t="s">
        <v>46</v>
      </c>
      <c r="B28523">
        <v>12</v>
      </c>
      <c r="C28523">
        <v>2009</v>
      </c>
      <c r="D28523" t="s">
        <v>79</v>
      </c>
      <c r="E28523" t="s">
        <v>80</v>
      </c>
      <c r="F28523" t="s">
        <v>182</v>
      </c>
      <c r="G28523">
        <v>0</v>
      </c>
    </row>
    <row r="28524" spans="1:7">
      <c r="A28524" t="s">
        <v>43</v>
      </c>
      <c r="B28524">
        <v>5</v>
      </c>
      <c r="C28524">
        <v>2009</v>
      </c>
      <c r="D28524" t="s">
        <v>79</v>
      </c>
      <c r="E28524" t="s">
        <v>80</v>
      </c>
      <c r="F28524" t="s">
        <v>186</v>
      </c>
      <c r="G28524">
        <v>0</v>
      </c>
    </row>
    <row r="28525" spans="1:7">
      <c r="A28525" t="s">
        <v>33</v>
      </c>
      <c r="B28525">
        <v>9</v>
      </c>
      <c r="C28525">
        <v>2010</v>
      </c>
      <c r="D28525" t="s">
        <v>79</v>
      </c>
      <c r="E28525" t="s">
        <v>80</v>
      </c>
      <c r="F28525" t="s">
        <v>186</v>
      </c>
      <c r="G28525">
        <v>0</v>
      </c>
    </row>
    <row r="28526" spans="1:7">
      <c r="A28526" t="s">
        <v>25</v>
      </c>
      <c r="B28526">
        <v>8</v>
      </c>
      <c r="C28526">
        <v>2011</v>
      </c>
      <c r="D28526" t="s">
        <v>79</v>
      </c>
      <c r="E28526" t="s">
        <v>80</v>
      </c>
      <c r="F28526" t="s">
        <v>186</v>
      </c>
      <c r="G28526">
        <v>218.19</v>
      </c>
    </row>
    <row r="28527" spans="1:7">
      <c r="A28527" t="s">
        <v>22</v>
      </c>
      <c r="B28527">
        <v>9</v>
      </c>
      <c r="C28527">
        <v>2011</v>
      </c>
      <c r="D28527" t="s">
        <v>79</v>
      </c>
      <c r="E28527" t="s">
        <v>80</v>
      </c>
      <c r="F28527" t="s">
        <v>186</v>
      </c>
      <c r="G28527">
        <v>519.25</v>
      </c>
    </row>
    <row r="28528" spans="1:7">
      <c r="A28528" t="s">
        <v>20</v>
      </c>
      <c r="B28528">
        <v>6</v>
      </c>
      <c r="C28528">
        <v>2010</v>
      </c>
      <c r="D28528" t="s">
        <v>79</v>
      </c>
      <c r="E28528" t="s">
        <v>80</v>
      </c>
      <c r="F28528" t="s">
        <v>189</v>
      </c>
      <c r="G28528">
        <v>0</v>
      </c>
    </row>
    <row r="28529" spans="1:7">
      <c r="A28529" t="s">
        <v>42</v>
      </c>
      <c r="B28529">
        <v>2</v>
      </c>
      <c r="C28529">
        <v>2010</v>
      </c>
      <c r="D28529" t="s">
        <v>79</v>
      </c>
      <c r="E28529" t="s">
        <v>80</v>
      </c>
      <c r="F28529" t="s">
        <v>189</v>
      </c>
      <c r="G28529">
        <v>0</v>
      </c>
    </row>
    <row r="28530" spans="1:7">
      <c r="A28530" t="s">
        <v>14</v>
      </c>
      <c r="B28530">
        <v>10</v>
      </c>
      <c r="C28530">
        <v>2010</v>
      </c>
      <c r="D28530" t="s">
        <v>79</v>
      </c>
      <c r="E28530" t="s">
        <v>80</v>
      </c>
      <c r="F28530" t="s">
        <v>189</v>
      </c>
      <c r="G28530">
        <v>0</v>
      </c>
    </row>
    <row r="28531" spans="1:7">
      <c r="A28531" t="s">
        <v>63</v>
      </c>
      <c r="B28531">
        <v>12</v>
      </c>
      <c r="C28531">
        <v>2011</v>
      </c>
      <c r="D28531" t="s">
        <v>79</v>
      </c>
      <c r="E28531" t="s">
        <v>80</v>
      </c>
      <c r="F28531" t="s">
        <v>194</v>
      </c>
      <c r="G28531">
        <v>58.7</v>
      </c>
    </row>
    <row r="28532" spans="1:7">
      <c r="A28532" t="s">
        <v>23</v>
      </c>
      <c r="B28532">
        <v>2</v>
      </c>
      <c r="C28532">
        <v>2009</v>
      </c>
      <c r="D28532" t="s">
        <v>79</v>
      </c>
      <c r="E28532" t="s">
        <v>80</v>
      </c>
      <c r="F28532" t="s">
        <v>194</v>
      </c>
      <c r="G28532">
        <v>28551.77</v>
      </c>
    </row>
    <row r="28533" spans="1:7">
      <c r="A28533" t="s">
        <v>45</v>
      </c>
      <c r="B28533">
        <v>3</v>
      </c>
      <c r="C28533">
        <v>2010</v>
      </c>
      <c r="D28533" t="s">
        <v>79</v>
      </c>
      <c r="E28533" t="s">
        <v>80</v>
      </c>
      <c r="F28533" t="s">
        <v>194</v>
      </c>
      <c r="G28533">
        <v>57885.919999999998</v>
      </c>
    </row>
    <row r="28534" spans="1:7">
      <c r="A28534" t="s">
        <v>27</v>
      </c>
      <c r="B28534">
        <v>1</v>
      </c>
      <c r="C28534">
        <v>2009</v>
      </c>
      <c r="D28534" t="s">
        <v>79</v>
      </c>
      <c r="E28534" t="s">
        <v>80</v>
      </c>
      <c r="F28534" t="s">
        <v>194</v>
      </c>
      <c r="G28534">
        <v>39862.379999999997</v>
      </c>
    </row>
    <row r="28535" spans="1:7">
      <c r="A28535" t="s">
        <v>52</v>
      </c>
      <c r="B28535">
        <v>6</v>
      </c>
      <c r="C28535">
        <v>2009</v>
      </c>
      <c r="D28535" t="s">
        <v>79</v>
      </c>
      <c r="E28535" t="s">
        <v>80</v>
      </c>
      <c r="F28535" t="s">
        <v>194</v>
      </c>
      <c r="G28535">
        <v>55880.15</v>
      </c>
    </row>
    <row r="28536" spans="1:7">
      <c r="A28536" t="s">
        <v>16</v>
      </c>
      <c r="B28536">
        <v>7</v>
      </c>
      <c r="C28536">
        <v>2010</v>
      </c>
      <c r="D28536" t="s">
        <v>79</v>
      </c>
      <c r="E28536" t="s">
        <v>80</v>
      </c>
      <c r="F28536" t="s">
        <v>194</v>
      </c>
      <c r="G28536">
        <v>36494.230000000003</v>
      </c>
    </row>
    <row r="28537" spans="1:7">
      <c r="A28537" t="s">
        <v>5</v>
      </c>
      <c r="B28537">
        <v>12</v>
      </c>
      <c r="C28537">
        <v>2010</v>
      </c>
      <c r="D28537" t="s">
        <v>79</v>
      </c>
      <c r="E28537" t="s">
        <v>80</v>
      </c>
      <c r="F28537" t="s">
        <v>195</v>
      </c>
      <c r="G28537">
        <v>0</v>
      </c>
    </row>
    <row r="28538" spans="1:7">
      <c r="A28538" t="s">
        <v>33</v>
      </c>
      <c r="B28538">
        <v>9</v>
      </c>
      <c r="C28538">
        <v>2010</v>
      </c>
      <c r="D28538" t="s">
        <v>79</v>
      </c>
      <c r="E28538" t="s">
        <v>80</v>
      </c>
      <c r="F28538" t="s">
        <v>272</v>
      </c>
      <c r="G28538">
        <v>53.99</v>
      </c>
    </row>
    <row r="28539" spans="1:7">
      <c r="A28539" t="s">
        <v>20</v>
      </c>
      <c r="B28539">
        <v>6</v>
      </c>
      <c r="C28539">
        <v>2010</v>
      </c>
      <c r="D28539" t="s">
        <v>79</v>
      </c>
      <c r="E28539" t="s">
        <v>80</v>
      </c>
      <c r="F28539" t="s">
        <v>196</v>
      </c>
      <c r="G28539">
        <v>7508.25</v>
      </c>
    </row>
    <row r="28540" spans="1:7">
      <c r="A28540" t="s">
        <v>13</v>
      </c>
      <c r="B28540">
        <v>7</v>
      </c>
      <c r="C28540">
        <v>2009</v>
      </c>
      <c r="D28540" t="s">
        <v>79</v>
      </c>
      <c r="E28540" t="s">
        <v>80</v>
      </c>
      <c r="F28540" t="s">
        <v>196</v>
      </c>
      <c r="G28540">
        <v>10181.43</v>
      </c>
    </row>
    <row r="28541" spans="1:7">
      <c r="A28541" t="s">
        <v>37</v>
      </c>
      <c r="B28541">
        <v>11</v>
      </c>
      <c r="C28541">
        <v>2011</v>
      </c>
      <c r="D28541" t="s">
        <v>79</v>
      </c>
      <c r="E28541" t="s">
        <v>80</v>
      </c>
      <c r="F28541" t="s">
        <v>196</v>
      </c>
      <c r="G28541">
        <v>7147.47</v>
      </c>
    </row>
    <row r="28542" spans="1:7">
      <c r="A28542" t="s">
        <v>68</v>
      </c>
      <c r="B28542">
        <v>1</v>
      </c>
      <c r="C28542">
        <v>2010</v>
      </c>
      <c r="D28542" t="s">
        <v>79</v>
      </c>
      <c r="E28542" t="s">
        <v>80</v>
      </c>
      <c r="F28542" t="s">
        <v>196</v>
      </c>
      <c r="G28542">
        <v>11341.95</v>
      </c>
    </row>
    <row r="28543" spans="1:7">
      <c r="A28543" t="s">
        <v>89</v>
      </c>
      <c r="B28543">
        <v>4</v>
      </c>
      <c r="C28543">
        <v>2011</v>
      </c>
      <c r="D28543" t="s">
        <v>79</v>
      </c>
      <c r="E28543" t="s">
        <v>80</v>
      </c>
      <c r="F28543" t="s">
        <v>196</v>
      </c>
      <c r="G28543">
        <v>12580.08</v>
      </c>
    </row>
    <row r="28544" spans="1:7">
      <c r="A28544" t="s">
        <v>22</v>
      </c>
      <c r="B28544">
        <v>9</v>
      </c>
      <c r="C28544">
        <v>2011</v>
      </c>
      <c r="D28544" t="s">
        <v>79</v>
      </c>
      <c r="E28544" t="s">
        <v>80</v>
      </c>
      <c r="F28544" t="s">
        <v>199</v>
      </c>
      <c r="G28544">
        <v>0</v>
      </c>
    </row>
    <row r="28545" spans="1:7">
      <c r="A28545" t="s">
        <v>22</v>
      </c>
      <c r="B28545">
        <v>9</v>
      </c>
      <c r="C28545">
        <v>2011</v>
      </c>
      <c r="D28545" t="s">
        <v>79</v>
      </c>
      <c r="E28545" t="s">
        <v>80</v>
      </c>
      <c r="F28545" t="s">
        <v>200</v>
      </c>
      <c r="G28545">
        <v>3361.59</v>
      </c>
    </row>
    <row r="28546" spans="1:7">
      <c r="A28546" t="s">
        <v>40</v>
      </c>
      <c r="B28546">
        <v>10</v>
      </c>
      <c r="C28546">
        <v>2011</v>
      </c>
      <c r="D28546" t="s">
        <v>79</v>
      </c>
      <c r="E28546" t="s">
        <v>80</v>
      </c>
      <c r="F28546" t="s">
        <v>200</v>
      </c>
      <c r="G28546">
        <v>6841.12</v>
      </c>
    </row>
    <row r="28547" spans="1:7">
      <c r="A28547" t="s">
        <v>55</v>
      </c>
      <c r="B28547">
        <v>3</v>
      </c>
      <c r="C28547">
        <v>2011</v>
      </c>
      <c r="D28547" t="s">
        <v>79</v>
      </c>
      <c r="E28547" t="s">
        <v>80</v>
      </c>
      <c r="F28547" t="s">
        <v>200</v>
      </c>
      <c r="G28547">
        <v>91025.13</v>
      </c>
    </row>
    <row r="28548" spans="1:7">
      <c r="A28548" t="s">
        <v>33</v>
      </c>
      <c r="B28548">
        <v>9</v>
      </c>
      <c r="C28548">
        <v>2010</v>
      </c>
      <c r="D28548" t="s">
        <v>79</v>
      </c>
      <c r="E28548" t="s">
        <v>80</v>
      </c>
      <c r="F28548" t="s">
        <v>200</v>
      </c>
      <c r="G28548">
        <v>426.5</v>
      </c>
    </row>
    <row r="28549" spans="1:7">
      <c r="A28549" t="s">
        <v>85</v>
      </c>
      <c r="B28549">
        <v>4</v>
      </c>
      <c r="C28549">
        <v>2010</v>
      </c>
      <c r="D28549" t="s">
        <v>79</v>
      </c>
      <c r="E28549" t="s">
        <v>80</v>
      </c>
      <c r="F28549" t="s">
        <v>200</v>
      </c>
      <c r="G28549">
        <v>0</v>
      </c>
    </row>
    <row r="28550" spans="1:7">
      <c r="A28550" t="s">
        <v>42</v>
      </c>
      <c r="B28550">
        <v>2</v>
      </c>
      <c r="C28550">
        <v>2010</v>
      </c>
      <c r="D28550" t="s">
        <v>79</v>
      </c>
      <c r="E28550" t="s">
        <v>80</v>
      </c>
      <c r="F28550" t="s">
        <v>200</v>
      </c>
      <c r="G28550">
        <v>5057.5</v>
      </c>
    </row>
    <row r="28551" spans="1:7">
      <c r="A28551" t="s">
        <v>35</v>
      </c>
      <c r="B28551">
        <v>5</v>
      </c>
      <c r="C28551">
        <v>2010</v>
      </c>
      <c r="D28551" t="s">
        <v>79</v>
      </c>
      <c r="E28551" t="s">
        <v>80</v>
      </c>
      <c r="F28551" t="s">
        <v>200</v>
      </c>
      <c r="G28551">
        <v>0</v>
      </c>
    </row>
    <row r="28552" spans="1:7">
      <c r="A28552" t="s">
        <v>63</v>
      </c>
      <c r="B28552">
        <v>12</v>
      </c>
      <c r="C28552">
        <v>2011</v>
      </c>
      <c r="D28552" t="s">
        <v>79</v>
      </c>
      <c r="E28552" t="s">
        <v>80</v>
      </c>
      <c r="F28552" t="s">
        <v>200</v>
      </c>
      <c r="G28552">
        <v>198066.66</v>
      </c>
    </row>
    <row r="28553" spans="1:7">
      <c r="A28553" t="s">
        <v>28</v>
      </c>
      <c r="B28553">
        <v>4</v>
      </c>
      <c r="C28553">
        <v>2012</v>
      </c>
      <c r="D28553" t="s">
        <v>79</v>
      </c>
      <c r="E28553" t="s">
        <v>80</v>
      </c>
      <c r="F28553" t="s">
        <v>200</v>
      </c>
      <c r="G28553">
        <v>17472.16</v>
      </c>
    </row>
    <row r="28554" spans="1:7">
      <c r="A28554" t="s">
        <v>39</v>
      </c>
      <c r="B28554">
        <v>5</v>
      </c>
      <c r="C28554">
        <v>2011</v>
      </c>
      <c r="D28554" t="s">
        <v>79</v>
      </c>
      <c r="E28554" t="s">
        <v>80</v>
      </c>
      <c r="F28554" t="s">
        <v>200</v>
      </c>
      <c r="G28554">
        <v>35111.51</v>
      </c>
    </row>
    <row r="28555" spans="1:7">
      <c r="A28555" t="s">
        <v>38</v>
      </c>
      <c r="B28555">
        <v>7</v>
      </c>
      <c r="C28555">
        <v>2011</v>
      </c>
      <c r="D28555" t="s">
        <v>79</v>
      </c>
      <c r="E28555" t="s">
        <v>80</v>
      </c>
      <c r="F28555" t="s">
        <v>201</v>
      </c>
      <c r="G28555">
        <v>4322.1099999999997</v>
      </c>
    </row>
    <row r="28556" spans="1:7">
      <c r="A28556" t="s">
        <v>109</v>
      </c>
      <c r="B28556">
        <v>1</v>
      </c>
      <c r="C28556">
        <v>2012</v>
      </c>
      <c r="D28556" t="s">
        <v>79</v>
      </c>
      <c r="E28556" t="s">
        <v>80</v>
      </c>
      <c r="F28556" t="s">
        <v>201</v>
      </c>
      <c r="G28556">
        <v>3970.98</v>
      </c>
    </row>
    <row r="28557" spans="1:7">
      <c r="A28557" t="s">
        <v>42</v>
      </c>
      <c r="B28557">
        <v>2</v>
      </c>
      <c r="C28557">
        <v>2010</v>
      </c>
      <c r="D28557" t="s">
        <v>79</v>
      </c>
      <c r="E28557" t="s">
        <v>80</v>
      </c>
      <c r="F28557" t="s">
        <v>201</v>
      </c>
      <c r="G28557">
        <v>7196.16</v>
      </c>
    </row>
    <row r="28558" spans="1:7">
      <c r="A28558" t="s">
        <v>55</v>
      </c>
      <c r="B28558">
        <v>3</v>
      </c>
      <c r="C28558">
        <v>2011</v>
      </c>
      <c r="D28558" t="s">
        <v>79</v>
      </c>
      <c r="E28558" t="s">
        <v>80</v>
      </c>
      <c r="F28558" t="s">
        <v>201</v>
      </c>
      <c r="G28558">
        <v>13541.78</v>
      </c>
    </row>
    <row r="28559" spans="1:7">
      <c r="A28559" t="s">
        <v>46</v>
      </c>
      <c r="B28559">
        <v>12</v>
      </c>
      <c r="C28559">
        <v>2009</v>
      </c>
      <c r="D28559" t="s">
        <v>79</v>
      </c>
      <c r="E28559" t="s">
        <v>80</v>
      </c>
      <c r="F28559" t="s">
        <v>201</v>
      </c>
      <c r="G28559">
        <v>21737.45</v>
      </c>
    </row>
    <row r="28560" spans="1:7">
      <c r="A28560" t="s">
        <v>89</v>
      </c>
      <c r="B28560">
        <v>4</v>
      </c>
      <c r="C28560">
        <v>2011</v>
      </c>
      <c r="D28560" t="s">
        <v>79</v>
      </c>
      <c r="E28560" t="s">
        <v>80</v>
      </c>
      <c r="F28560" t="s">
        <v>201</v>
      </c>
      <c r="G28560">
        <v>14920.09</v>
      </c>
    </row>
    <row r="28561" spans="1:7">
      <c r="A28561" t="s">
        <v>13</v>
      </c>
      <c r="B28561">
        <v>7</v>
      </c>
      <c r="C28561">
        <v>2009</v>
      </c>
      <c r="D28561" t="s">
        <v>79</v>
      </c>
      <c r="E28561" t="s">
        <v>80</v>
      </c>
      <c r="F28561" t="s">
        <v>201</v>
      </c>
      <c r="G28561">
        <v>4774.57</v>
      </c>
    </row>
    <row r="28562" spans="1:7">
      <c r="A28562" t="s">
        <v>31</v>
      </c>
      <c r="B28562">
        <v>3</v>
      </c>
      <c r="C28562">
        <v>2012</v>
      </c>
      <c r="D28562" t="s">
        <v>79</v>
      </c>
      <c r="E28562" t="s">
        <v>80</v>
      </c>
      <c r="F28562" t="s">
        <v>202</v>
      </c>
      <c r="G28562">
        <v>410.99</v>
      </c>
    </row>
    <row r="28563" spans="1:7">
      <c r="A28563" t="s">
        <v>5</v>
      </c>
      <c r="B28563">
        <v>12</v>
      </c>
      <c r="C28563">
        <v>2010</v>
      </c>
      <c r="D28563" t="s">
        <v>79</v>
      </c>
      <c r="E28563" t="s">
        <v>80</v>
      </c>
      <c r="F28563" t="s">
        <v>202</v>
      </c>
      <c r="G28563">
        <v>0</v>
      </c>
    </row>
    <row r="28564" spans="1:7">
      <c r="A28564" t="s">
        <v>63</v>
      </c>
      <c r="B28564">
        <v>12</v>
      </c>
      <c r="C28564">
        <v>2011</v>
      </c>
      <c r="D28564" t="s">
        <v>79</v>
      </c>
      <c r="E28564" t="s">
        <v>80</v>
      </c>
      <c r="F28564" t="s">
        <v>202</v>
      </c>
      <c r="G28564">
        <v>0</v>
      </c>
    </row>
    <row r="28565" spans="1:7">
      <c r="A28565" t="s">
        <v>43</v>
      </c>
      <c r="B28565">
        <v>5</v>
      </c>
      <c r="C28565">
        <v>2009</v>
      </c>
      <c r="D28565" t="s">
        <v>79</v>
      </c>
      <c r="E28565" t="s">
        <v>80</v>
      </c>
      <c r="F28565" t="s">
        <v>203</v>
      </c>
      <c r="G28565">
        <v>13992.93</v>
      </c>
    </row>
    <row r="28566" spans="1:7">
      <c r="A28566" t="s">
        <v>109</v>
      </c>
      <c r="B28566">
        <v>1</v>
      </c>
      <c r="C28566">
        <v>2012</v>
      </c>
      <c r="D28566" t="s">
        <v>79</v>
      </c>
      <c r="E28566" t="s">
        <v>80</v>
      </c>
      <c r="F28566" t="s">
        <v>203</v>
      </c>
      <c r="G28566">
        <v>15156.32</v>
      </c>
    </row>
    <row r="28567" spans="1:7">
      <c r="A28567" t="s">
        <v>33</v>
      </c>
      <c r="B28567">
        <v>9</v>
      </c>
      <c r="C28567">
        <v>2010</v>
      </c>
      <c r="D28567" t="s">
        <v>79</v>
      </c>
      <c r="E28567" t="s">
        <v>80</v>
      </c>
      <c r="F28567" t="s">
        <v>203</v>
      </c>
      <c r="G28567">
        <v>8127.34</v>
      </c>
    </row>
    <row r="28568" spans="1:7">
      <c r="A28568" t="s">
        <v>39</v>
      </c>
      <c r="B28568">
        <v>5</v>
      </c>
      <c r="C28568">
        <v>2011</v>
      </c>
      <c r="D28568" t="s">
        <v>79</v>
      </c>
      <c r="E28568" t="s">
        <v>80</v>
      </c>
      <c r="F28568" t="s">
        <v>203</v>
      </c>
      <c r="G28568">
        <v>12814.99</v>
      </c>
    </row>
    <row r="28569" spans="1:7">
      <c r="A28569" t="s">
        <v>20</v>
      </c>
      <c r="B28569">
        <v>6</v>
      </c>
      <c r="C28569">
        <v>2010</v>
      </c>
      <c r="D28569" t="s">
        <v>79</v>
      </c>
      <c r="E28569" t="s">
        <v>80</v>
      </c>
      <c r="F28569" t="s">
        <v>203</v>
      </c>
      <c r="G28569">
        <v>7270.55</v>
      </c>
    </row>
    <row r="28570" spans="1:7">
      <c r="A28570" t="s">
        <v>42</v>
      </c>
      <c r="B28570">
        <v>2</v>
      </c>
      <c r="C28570">
        <v>2010</v>
      </c>
      <c r="D28570" t="s">
        <v>79</v>
      </c>
      <c r="E28570" t="s">
        <v>80</v>
      </c>
      <c r="F28570" t="s">
        <v>203</v>
      </c>
      <c r="G28570">
        <v>33341.360000000001</v>
      </c>
    </row>
    <row r="28571" spans="1:7">
      <c r="A28571" t="s">
        <v>44</v>
      </c>
      <c r="B28571">
        <v>2</v>
      </c>
      <c r="C28571">
        <v>2012</v>
      </c>
      <c r="D28571" t="s">
        <v>79</v>
      </c>
      <c r="E28571" t="s">
        <v>80</v>
      </c>
      <c r="F28571" t="s">
        <v>206</v>
      </c>
      <c r="G28571">
        <v>19560.740000000002</v>
      </c>
    </row>
    <row r="28572" spans="1:7">
      <c r="A28572" t="s">
        <v>22</v>
      </c>
      <c r="B28572">
        <v>9</v>
      </c>
      <c r="C28572">
        <v>2011</v>
      </c>
      <c r="D28572" t="s">
        <v>79</v>
      </c>
      <c r="E28572" t="s">
        <v>80</v>
      </c>
      <c r="F28572" t="s">
        <v>206</v>
      </c>
      <c r="G28572">
        <v>61402.35</v>
      </c>
    </row>
    <row r="28573" spans="1:7">
      <c r="A28573" t="s">
        <v>37</v>
      </c>
      <c r="B28573">
        <v>11</v>
      </c>
      <c r="C28573">
        <v>2011</v>
      </c>
      <c r="D28573" t="s">
        <v>79</v>
      </c>
      <c r="E28573" t="s">
        <v>80</v>
      </c>
      <c r="F28573" t="s">
        <v>206</v>
      </c>
      <c r="G28573">
        <v>25827.279999999999</v>
      </c>
    </row>
    <row r="28574" spans="1:7">
      <c r="A28574" t="s">
        <v>25</v>
      </c>
      <c r="B28574">
        <v>8</v>
      </c>
      <c r="C28574">
        <v>2011</v>
      </c>
      <c r="D28574" t="s">
        <v>79</v>
      </c>
      <c r="E28574" t="s">
        <v>80</v>
      </c>
      <c r="F28574" t="s">
        <v>207</v>
      </c>
      <c r="G28574">
        <v>84.58</v>
      </c>
    </row>
    <row r="28575" spans="1:7">
      <c r="A28575" t="s">
        <v>17</v>
      </c>
      <c r="B28575">
        <v>4</v>
      </c>
      <c r="C28575">
        <v>2009</v>
      </c>
      <c r="D28575" t="s">
        <v>79</v>
      </c>
      <c r="E28575" t="s">
        <v>80</v>
      </c>
      <c r="F28575" t="s">
        <v>207</v>
      </c>
      <c r="G28575">
        <v>7949.9400000000005</v>
      </c>
    </row>
    <row r="28576" spans="1:7">
      <c r="A28576" t="s">
        <v>19</v>
      </c>
      <c r="B28576">
        <v>11</v>
      </c>
      <c r="C28576">
        <v>2010</v>
      </c>
      <c r="D28576" t="s">
        <v>79</v>
      </c>
      <c r="E28576" t="s">
        <v>80</v>
      </c>
      <c r="F28576" t="s">
        <v>207</v>
      </c>
      <c r="G28576">
        <v>215.12</v>
      </c>
    </row>
    <row r="28577" spans="1:7">
      <c r="A28577" t="s">
        <v>71</v>
      </c>
      <c r="B28577">
        <v>11</v>
      </c>
      <c r="C28577">
        <v>2009</v>
      </c>
      <c r="D28577" t="s">
        <v>79</v>
      </c>
      <c r="E28577" t="s">
        <v>80</v>
      </c>
      <c r="F28577" t="s">
        <v>207</v>
      </c>
      <c r="G28577">
        <v>10701.16</v>
      </c>
    </row>
    <row r="28578" spans="1:7">
      <c r="A28578" t="s">
        <v>52</v>
      </c>
      <c r="B28578">
        <v>6</v>
      </c>
      <c r="C28578">
        <v>2009</v>
      </c>
      <c r="D28578" t="s">
        <v>79</v>
      </c>
      <c r="E28578" t="s">
        <v>80</v>
      </c>
      <c r="F28578" t="s">
        <v>213</v>
      </c>
      <c r="G28578">
        <v>15107.380000000001</v>
      </c>
    </row>
    <row r="28579" spans="1:7">
      <c r="A28579" t="s">
        <v>40</v>
      </c>
      <c r="B28579">
        <v>10</v>
      </c>
      <c r="C28579">
        <v>2011</v>
      </c>
      <c r="D28579" t="s">
        <v>79</v>
      </c>
      <c r="E28579" t="s">
        <v>80</v>
      </c>
      <c r="F28579" t="s">
        <v>213</v>
      </c>
      <c r="G28579">
        <v>119.24000000000001</v>
      </c>
    </row>
    <row r="28580" spans="1:7">
      <c r="A28580" t="s">
        <v>32</v>
      </c>
      <c r="B28580">
        <v>10</v>
      </c>
      <c r="C28580">
        <v>2009</v>
      </c>
      <c r="D28580" t="s">
        <v>79</v>
      </c>
      <c r="E28580" t="s">
        <v>80</v>
      </c>
      <c r="F28580" t="s">
        <v>213</v>
      </c>
      <c r="G28580">
        <v>22.59</v>
      </c>
    </row>
    <row r="28581" spans="1:7">
      <c r="A28581" t="s">
        <v>31</v>
      </c>
      <c r="B28581">
        <v>3</v>
      </c>
      <c r="C28581">
        <v>2012</v>
      </c>
      <c r="D28581" t="s">
        <v>79</v>
      </c>
      <c r="E28581" t="s">
        <v>80</v>
      </c>
      <c r="F28581" t="s">
        <v>213</v>
      </c>
      <c r="G28581">
        <v>0</v>
      </c>
    </row>
    <row r="28582" spans="1:7">
      <c r="A28582" t="s">
        <v>28</v>
      </c>
      <c r="B28582">
        <v>4</v>
      </c>
      <c r="C28582">
        <v>2012</v>
      </c>
      <c r="D28582" t="s">
        <v>79</v>
      </c>
      <c r="E28582" t="s">
        <v>80</v>
      </c>
      <c r="F28582" t="s">
        <v>213</v>
      </c>
      <c r="G28582">
        <v>8189.51</v>
      </c>
    </row>
    <row r="28583" spans="1:7">
      <c r="A28583" t="s">
        <v>19</v>
      </c>
      <c r="B28583">
        <v>11</v>
      </c>
      <c r="C28583">
        <v>2010</v>
      </c>
      <c r="D28583" t="s">
        <v>79</v>
      </c>
      <c r="E28583" t="s">
        <v>80</v>
      </c>
      <c r="F28583" t="s">
        <v>213</v>
      </c>
      <c r="G28583">
        <v>-2148.5100000000002</v>
      </c>
    </row>
    <row r="28584" spans="1:7">
      <c r="A28584" t="s">
        <v>63</v>
      </c>
      <c r="B28584">
        <v>12</v>
      </c>
      <c r="C28584">
        <v>2011</v>
      </c>
      <c r="D28584" t="s">
        <v>79</v>
      </c>
      <c r="E28584" t="s">
        <v>80</v>
      </c>
      <c r="F28584" t="s">
        <v>213</v>
      </c>
      <c r="G28584">
        <v>6046.7300000000005</v>
      </c>
    </row>
    <row r="28585" spans="1:7">
      <c r="A28585" t="s">
        <v>37</v>
      </c>
      <c r="B28585">
        <v>11</v>
      </c>
      <c r="C28585">
        <v>2011</v>
      </c>
      <c r="D28585" t="s">
        <v>79</v>
      </c>
      <c r="E28585" t="s">
        <v>80</v>
      </c>
      <c r="F28585" t="s">
        <v>213</v>
      </c>
      <c r="G28585">
        <v>12361.16</v>
      </c>
    </row>
    <row r="28586" spans="1:7">
      <c r="A28586" t="s">
        <v>35</v>
      </c>
      <c r="B28586">
        <v>5</v>
      </c>
      <c r="C28586">
        <v>2010</v>
      </c>
      <c r="D28586" t="s">
        <v>79</v>
      </c>
      <c r="E28586" t="s">
        <v>80</v>
      </c>
      <c r="F28586" t="s">
        <v>214</v>
      </c>
      <c r="G28586">
        <v>5352.1900000000005</v>
      </c>
    </row>
    <row r="28587" spans="1:7">
      <c r="A28587" t="s">
        <v>24</v>
      </c>
      <c r="B28587">
        <v>5</v>
      </c>
      <c r="C28587">
        <v>2012</v>
      </c>
      <c r="D28587" t="s">
        <v>79</v>
      </c>
      <c r="E28587" t="s">
        <v>80</v>
      </c>
      <c r="F28587" t="s">
        <v>214</v>
      </c>
      <c r="G28587">
        <v>12651.380000000001</v>
      </c>
    </row>
    <row r="28588" spans="1:7">
      <c r="A28588" t="s">
        <v>40</v>
      </c>
      <c r="B28588">
        <v>10</v>
      </c>
      <c r="C28588">
        <v>2011</v>
      </c>
      <c r="D28588" t="s">
        <v>79</v>
      </c>
      <c r="E28588" t="s">
        <v>80</v>
      </c>
      <c r="F28588" t="s">
        <v>214</v>
      </c>
      <c r="G28588">
        <v>7869.99</v>
      </c>
    </row>
    <row r="28589" spans="1:7">
      <c r="A28589" t="s">
        <v>28</v>
      </c>
      <c r="B28589">
        <v>4</v>
      </c>
      <c r="C28589">
        <v>2012</v>
      </c>
      <c r="D28589" t="s">
        <v>79</v>
      </c>
      <c r="E28589" t="s">
        <v>80</v>
      </c>
      <c r="F28589" t="s">
        <v>214</v>
      </c>
      <c r="G28589">
        <v>19869.78</v>
      </c>
    </row>
    <row r="28590" spans="1:7">
      <c r="A28590" t="s">
        <v>71</v>
      </c>
      <c r="B28590">
        <v>11</v>
      </c>
      <c r="C28590">
        <v>2009</v>
      </c>
      <c r="D28590" t="s">
        <v>79</v>
      </c>
      <c r="E28590" t="s">
        <v>80</v>
      </c>
      <c r="F28590" t="s">
        <v>214</v>
      </c>
      <c r="G28590">
        <v>3456.54</v>
      </c>
    </row>
    <row r="28591" spans="1:7">
      <c r="A28591" t="s">
        <v>13</v>
      </c>
      <c r="B28591">
        <v>7</v>
      </c>
      <c r="C28591">
        <v>2009</v>
      </c>
      <c r="D28591" t="s">
        <v>79</v>
      </c>
      <c r="E28591" t="s">
        <v>80</v>
      </c>
      <c r="F28591" t="s">
        <v>214</v>
      </c>
      <c r="G28591">
        <v>3921.9900000000002</v>
      </c>
    </row>
    <row r="28592" spans="1:7">
      <c r="A28592" t="s">
        <v>71</v>
      </c>
      <c r="B28592">
        <v>11</v>
      </c>
      <c r="C28592">
        <v>2009</v>
      </c>
      <c r="D28592" t="s">
        <v>79</v>
      </c>
      <c r="E28592" t="s">
        <v>80</v>
      </c>
      <c r="F28592" t="s">
        <v>215</v>
      </c>
      <c r="G28592">
        <v>191.85</v>
      </c>
    </row>
    <row r="28593" spans="1:7">
      <c r="A28593" t="s">
        <v>63</v>
      </c>
      <c r="B28593">
        <v>12</v>
      </c>
      <c r="C28593">
        <v>2011</v>
      </c>
      <c r="D28593" t="s">
        <v>79</v>
      </c>
      <c r="E28593" t="s">
        <v>80</v>
      </c>
      <c r="F28593" t="s">
        <v>217</v>
      </c>
      <c r="G28593">
        <v>19529.810000000001</v>
      </c>
    </row>
    <row r="28594" spans="1:7">
      <c r="A28594" t="s">
        <v>5</v>
      </c>
      <c r="B28594">
        <v>12</v>
      </c>
      <c r="C28594">
        <v>2010</v>
      </c>
      <c r="D28594" t="s">
        <v>79</v>
      </c>
      <c r="E28594" t="s">
        <v>80</v>
      </c>
      <c r="F28594" t="s">
        <v>217</v>
      </c>
      <c r="G28594">
        <v>8967.33</v>
      </c>
    </row>
    <row r="28595" spans="1:7">
      <c r="A28595" t="s">
        <v>85</v>
      </c>
      <c r="B28595">
        <v>4</v>
      </c>
      <c r="C28595">
        <v>2010</v>
      </c>
      <c r="D28595" t="s">
        <v>79</v>
      </c>
      <c r="E28595" t="s">
        <v>80</v>
      </c>
      <c r="F28595" t="s">
        <v>217</v>
      </c>
      <c r="G28595">
        <v>14364.09</v>
      </c>
    </row>
    <row r="28596" spans="1:7">
      <c r="A28596" t="s">
        <v>24</v>
      </c>
      <c r="B28596">
        <v>5</v>
      </c>
      <c r="C28596">
        <v>2012</v>
      </c>
      <c r="D28596" t="s">
        <v>79</v>
      </c>
      <c r="E28596" t="s">
        <v>80</v>
      </c>
      <c r="F28596" t="s">
        <v>217</v>
      </c>
      <c r="G28596">
        <v>11189.61</v>
      </c>
    </row>
    <row r="28597" spans="1:7">
      <c r="A28597" t="s">
        <v>33</v>
      </c>
      <c r="B28597">
        <v>9</v>
      </c>
      <c r="C28597">
        <v>2010</v>
      </c>
      <c r="D28597" t="s">
        <v>79</v>
      </c>
      <c r="E28597" t="s">
        <v>80</v>
      </c>
      <c r="F28597" t="s">
        <v>217</v>
      </c>
      <c r="G28597">
        <v>9308.52</v>
      </c>
    </row>
    <row r="28598" spans="1:7">
      <c r="A28598" t="s">
        <v>38</v>
      </c>
      <c r="B28598">
        <v>7</v>
      </c>
      <c r="C28598">
        <v>2011</v>
      </c>
      <c r="D28598" t="s">
        <v>79</v>
      </c>
      <c r="E28598" t="s">
        <v>80</v>
      </c>
      <c r="F28598" t="s">
        <v>217</v>
      </c>
      <c r="G28598">
        <v>5832.32</v>
      </c>
    </row>
    <row r="28599" spans="1:7">
      <c r="A28599" t="s">
        <v>39</v>
      </c>
      <c r="B28599">
        <v>5</v>
      </c>
      <c r="C28599">
        <v>2011</v>
      </c>
      <c r="D28599" t="s">
        <v>79</v>
      </c>
      <c r="E28599" t="s">
        <v>80</v>
      </c>
      <c r="F28599" t="s">
        <v>217</v>
      </c>
      <c r="G28599">
        <v>6761.6500000000005</v>
      </c>
    </row>
    <row r="28600" spans="1:7">
      <c r="A28600" t="s">
        <v>29</v>
      </c>
      <c r="B28600">
        <v>6</v>
      </c>
      <c r="C28600">
        <v>2011</v>
      </c>
      <c r="D28600" t="s">
        <v>79</v>
      </c>
      <c r="E28600" t="s">
        <v>80</v>
      </c>
      <c r="F28600" t="s">
        <v>218</v>
      </c>
      <c r="G28600">
        <v>890.6</v>
      </c>
    </row>
    <row r="28601" spans="1:7">
      <c r="A28601" t="s">
        <v>25</v>
      </c>
      <c r="B28601">
        <v>8</v>
      </c>
      <c r="C28601">
        <v>2011</v>
      </c>
      <c r="D28601" t="s">
        <v>79</v>
      </c>
      <c r="E28601" t="s">
        <v>80</v>
      </c>
      <c r="F28601" t="s">
        <v>218</v>
      </c>
      <c r="G28601">
        <v>0</v>
      </c>
    </row>
    <row r="28602" spans="1:7">
      <c r="A28602" t="s">
        <v>37</v>
      </c>
      <c r="B28602">
        <v>11</v>
      </c>
      <c r="C28602">
        <v>2011</v>
      </c>
      <c r="D28602" t="s">
        <v>79</v>
      </c>
      <c r="E28602" t="s">
        <v>80</v>
      </c>
      <c r="F28602" t="s">
        <v>218</v>
      </c>
      <c r="G28602">
        <v>0</v>
      </c>
    </row>
    <row r="28603" spans="1:7">
      <c r="A28603" t="s">
        <v>40</v>
      </c>
      <c r="B28603">
        <v>10</v>
      </c>
      <c r="C28603">
        <v>2011</v>
      </c>
      <c r="D28603" t="s">
        <v>79</v>
      </c>
      <c r="E28603" t="s">
        <v>80</v>
      </c>
      <c r="F28603" t="s">
        <v>218</v>
      </c>
      <c r="G28603">
        <v>0</v>
      </c>
    </row>
    <row r="28604" spans="1:7">
      <c r="A28604" t="s">
        <v>35</v>
      </c>
      <c r="B28604">
        <v>5</v>
      </c>
      <c r="C28604">
        <v>2010</v>
      </c>
      <c r="D28604" t="s">
        <v>79</v>
      </c>
      <c r="E28604" t="s">
        <v>80</v>
      </c>
      <c r="F28604" t="s">
        <v>218</v>
      </c>
      <c r="G28604">
        <v>0</v>
      </c>
    </row>
    <row r="28605" spans="1:7">
      <c r="A28605" t="s">
        <v>30</v>
      </c>
      <c r="B28605">
        <v>8</v>
      </c>
      <c r="C28605">
        <v>2010</v>
      </c>
      <c r="D28605" t="s">
        <v>79</v>
      </c>
      <c r="E28605" t="s">
        <v>80</v>
      </c>
      <c r="F28605" t="s">
        <v>266</v>
      </c>
      <c r="G28605">
        <v>0</v>
      </c>
    </row>
    <row r="28606" spans="1:7">
      <c r="A28606" t="s">
        <v>28</v>
      </c>
      <c r="B28606">
        <v>4</v>
      </c>
      <c r="C28606">
        <v>2012</v>
      </c>
      <c r="D28606" t="s">
        <v>79</v>
      </c>
      <c r="E28606" t="s">
        <v>80</v>
      </c>
      <c r="F28606" t="s">
        <v>221</v>
      </c>
      <c r="G28606">
        <v>0</v>
      </c>
    </row>
    <row r="28607" spans="1:7">
      <c r="A28607" t="s">
        <v>37</v>
      </c>
      <c r="B28607">
        <v>11</v>
      </c>
      <c r="C28607">
        <v>2011</v>
      </c>
      <c r="D28607" t="s">
        <v>79</v>
      </c>
      <c r="E28607" t="s">
        <v>80</v>
      </c>
      <c r="F28607" t="s">
        <v>221</v>
      </c>
      <c r="G28607">
        <v>0</v>
      </c>
    </row>
    <row r="28608" spans="1:7">
      <c r="A28608" t="s">
        <v>23</v>
      </c>
      <c r="B28608">
        <v>2</v>
      </c>
      <c r="C28608">
        <v>2009</v>
      </c>
      <c r="D28608" t="s">
        <v>79</v>
      </c>
      <c r="E28608" t="s">
        <v>80</v>
      </c>
      <c r="F28608" t="s">
        <v>221</v>
      </c>
      <c r="G28608">
        <v>58.120000000000005</v>
      </c>
    </row>
    <row r="28609" spans="1:7">
      <c r="A28609" t="s">
        <v>26</v>
      </c>
      <c r="B28609">
        <v>9</v>
      </c>
      <c r="C28609">
        <v>2009</v>
      </c>
      <c r="D28609" t="s">
        <v>79</v>
      </c>
      <c r="E28609" t="s">
        <v>80</v>
      </c>
      <c r="F28609" t="s">
        <v>221</v>
      </c>
      <c r="G28609">
        <v>714.21</v>
      </c>
    </row>
    <row r="28610" spans="1:7">
      <c r="A28610" t="s">
        <v>39</v>
      </c>
      <c r="B28610">
        <v>5</v>
      </c>
      <c r="C28610">
        <v>2011</v>
      </c>
      <c r="D28610" t="s">
        <v>79</v>
      </c>
      <c r="E28610" t="s">
        <v>80</v>
      </c>
      <c r="F28610" t="s">
        <v>222</v>
      </c>
      <c r="G28610">
        <v>38.050000000000004</v>
      </c>
    </row>
    <row r="28611" spans="1:7">
      <c r="A28611" t="s">
        <v>17</v>
      </c>
      <c r="B28611">
        <v>4</v>
      </c>
      <c r="C28611">
        <v>2009</v>
      </c>
      <c r="D28611" t="s">
        <v>79</v>
      </c>
      <c r="E28611" t="s">
        <v>80</v>
      </c>
      <c r="F28611" t="s">
        <v>222</v>
      </c>
      <c r="G28611">
        <v>357.65000000000003</v>
      </c>
    </row>
    <row r="28612" spans="1:7">
      <c r="A28612" t="s">
        <v>30</v>
      </c>
      <c r="B28612">
        <v>8</v>
      </c>
      <c r="C28612">
        <v>2010</v>
      </c>
      <c r="D28612" t="s">
        <v>79</v>
      </c>
      <c r="E28612" t="s">
        <v>80</v>
      </c>
      <c r="F28612" t="s">
        <v>222</v>
      </c>
      <c r="G28612">
        <v>1325.4</v>
      </c>
    </row>
    <row r="28613" spans="1:7">
      <c r="A28613" t="s">
        <v>99</v>
      </c>
      <c r="B28613">
        <v>1</v>
      </c>
      <c r="C28613">
        <v>2011</v>
      </c>
      <c r="D28613" t="s">
        <v>79</v>
      </c>
      <c r="E28613" t="s">
        <v>80</v>
      </c>
      <c r="F28613" t="s">
        <v>224</v>
      </c>
      <c r="G28613">
        <v>38254.03</v>
      </c>
    </row>
    <row r="28614" spans="1:7">
      <c r="A28614" t="s">
        <v>31</v>
      </c>
      <c r="B28614">
        <v>3</v>
      </c>
      <c r="C28614">
        <v>2012</v>
      </c>
      <c r="D28614" t="s">
        <v>79</v>
      </c>
      <c r="E28614" t="s">
        <v>80</v>
      </c>
      <c r="F28614" t="s">
        <v>224</v>
      </c>
      <c r="G28614">
        <v>38799.07</v>
      </c>
    </row>
    <row r="28615" spans="1:7">
      <c r="A28615" t="s">
        <v>26</v>
      </c>
      <c r="B28615">
        <v>9</v>
      </c>
      <c r="C28615">
        <v>2009</v>
      </c>
      <c r="D28615" t="s">
        <v>79</v>
      </c>
      <c r="E28615" t="s">
        <v>80</v>
      </c>
      <c r="F28615" t="s">
        <v>224</v>
      </c>
      <c r="G28615">
        <v>11955.91</v>
      </c>
    </row>
    <row r="28616" spans="1:7">
      <c r="A28616" t="s">
        <v>14</v>
      </c>
      <c r="B28616">
        <v>10</v>
      </c>
      <c r="C28616">
        <v>2010</v>
      </c>
      <c r="D28616" t="s">
        <v>79</v>
      </c>
      <c r="E28616" t="s">
        <v>80</v>
      </c>
      <c r="F28616" t="s">
        <v>224</v>
      </c>
      <c r="G28616">
        <v>19381.510000000002</v>
      </c>
    </row>
    <row r="28617" spans="1:7">
      <c r="A28617" t="s">
        <v>5</v>
      </c>
      <c r="B28617">
        <v>12</v>
      </c>
      <c r="C28617">
        <v>2010</v>
      </c>
      <c r="D28617" t="s">
        <v>79</v>
      </c>
      <c r="E28617" t="s">
        <v>80</v>
      </c>
      <c r="F28617" t="s">
        <v>224</v>
      </c>
      <c r="G28617">
        <v>13841.1</v>
      </c>
    </row>
    <row r="28618" spans="1:7">
      <c r="A28618" t="s">
        <v>85</v>
      </c>
      <c r="B28618">
        <v>4</v>
      </c>
      <c r="C28618">
        <v>2010</v>
      </c>
      <c r="D28618" t="s">
        <v>79</v>
      </c>
      <c r="E28618" t="s">
        <v>80</v>
      </c>
      <c r="F28618" t="s">
        <v>224</v>
      </c>
      <c r="G28618">
        <v>31867.96</v>
      </c>
    </row>
    <row r="28619" spans="1:7">
      <c r="A28619" t="s">
        <v>68</v>
      </c>
      <c r="B28619">
        <v>1</v>
      </c>
      <c r="C28619">
        <v>2010</v>
      </c>
      <c r="D28619" t="s">
        <v>79</v>
      </c>
      <c r="E28619" t="s">
        <v>80</v>
      </c>
      <c r="F28619" t="s">
        <v>224</v>
      </c>
      <c r="G28619">
        <v>14326.14</v>
      </c>
    </row>
    <row r="28620" spans="1:7">
      <c r="A28620" t="s">
        <v>38</v>
      </c>
      <c r="B28620">
        <v>7</v>
      </c>
      <c r="C28620">
        <v>2011</v>
      </c>
      <c r="D28620" t="s">
        <v>79</v>
      </c>
      <c r="E28620" t="s">
        <v>80</v>
      </c>
      <c r="F28620" t="s">
        <v>267</v>
      </c>
      <c r="G28620">
        <v>-458.65000000000003</v>
      </c>
    </row>
    <row r="28621" spans="1:7">
      <c r="A28621" t="s">
        <v>55</v>
      </c>
      <c r="B28621">
        <v>3</v>
      </c>
      <c r="C28621">
        <v>2011</v>
      </c>
      <c r="D28621" t="s">
        <v>79</v>
      </c>
      <c r="E28621" t="s">
        <v>80</v>
      </c>
      <c r="F28621" t="s">
        <v>225</v>
      </c>
      <c r="G28621">
        <v>0</v>
      </c>
    </row>
    <row r="28622" spans="1:7">
      <c r="A28622" t="s">
        <v>29</v>
      </c>
      <c r="B28622">
        <v>6</v>
      </c>
      <c r="C28622">
        <v>2011</v>
      </c>
      <c r="D28622" t="s">
        <v>79</v>
      </c>
      <c r="E28622" t="s">
        <v>80</v>
      </c>
      <c r="F28622" t="s">
        <v>227</v>
      </c>
      <c r="G28622">
        <v>2001.65</v>
      </c>
    </row>
    <row r="28623" spans="1:7">
      <c r="A28623" t="s">
        <v>52</v>
      </c>
      <c r="B28623">
        <v>6</v>
      </c>
      <c r="C28623">
        <v>2009</v>
      </c>
      <c r="D28623" t="s">
        <v>79</v>
      </c>
      <c r="E28623" t="s">
        <v>80</v>
      </c>
      <c r="F28623" t="s">
        <v>228</v>
      </c>
      <c r="G28623">
        <v>7692.55</v>
      </c>
    </row>
    <row r="28624" spans="1:7">
      <c r="A28624" t="s">
        <v>5</v>
      </c>
      <c r="B28624">
        <v>12</v>
      </c>
      <c r="C28624">
        <v>2010</v>
      </c>
      <c r="D28624" t="s">
        <v>79</v>
      </c>
      <c r="E28624" t="s">
        <v>80</v>
      </c>
      <c r="F28624" t="s">
        <v>228</v>
      </c>
      <c r="G28624">
        <v>7031.31</v>
      </c>
    </row>
    <row r="28625" spans="1:7">
      <c r="A28625" t="s">
        <v>55</v>
      </c>
      <c r="B28625">
        <v>3</v>
      </c>
      <c r="C28625">
        <v>2011</v>
      </c>
      <c r="D28625" t="s">
        <v>79</v>
      </c>
      <c r="E28625" t="s">
        <v>80</v>
      </c>
      <c r="F28625" t="s">
        <v>231</v>
      </c>
      <c r="G28625">
        <v>0</v>
      </c>
    </row>
    <row r="28626" spans="1:7">
      <c r="A28626" t="s">
        <v>18</v>
      </c>
      <c r="B28626">
        <v>3</v>
      </c>
      <c r="C28626">
        <v>2009</v>
      </c>
      <c r="D28626" t="s">
        <v>79</v>
      </c>
      <c r="E28626" t="s">
        <v>80</v>
      </c>
      <c r="F28626" t="s">
        <v>231</v>
      </c>
      <c r="G28626">
        <v>0</v>
      </c>
    </row>
    <row r="28627" spans="1:7">
      <c r="A28627" t="s">
        <v>45</v>
      </c>
      <c r="B28627">
        <v>3</v>
      </c>
      <c r="C28627">
        <v>2010</v>
      </c>
      <c r="D28627" t="s">
        <v>79</v>
      </c>
      <c r="E28627" t="s">
        <v>80</v>
      </c>
      <c r="F28627" t="s">
        <v>231</v>
      </c>
      <c r="G28627">
        <v>399.71000000000004</v>
      </c>
    </row>
    <row r="28628" spans="1:7">
      <c r="A28628" t="s">
        <v>9</v>
      </c>
      <c r="B28628">
        <v>8</v>
      </c>
      <c r="C28628">
        <v>2009</v>
      </c>
      <c r="D28628" t="s">
        <v>79</v>
      </c>
      <c r="E28628" t="s">
        <v>80</v>
      </c>
      <c r="F28628" t="s">
        <v>231</v>
      </c>
      <c r="G28628">
        <v>0</v>
      </c>
    </row>
    <row r="28629" spans="1:7">
      <c r="A28629" t="s">
        <v>114</v>
      </c>
      <c r="B28629">
        <v>2</v>
      </c>
      <c r="C28629">
        <v>2011</v>
      </c>
      <c r="D28629" t="s">
        <v>79</v>
      </c>
      <c r="E28629" t="s">
        <v>80</v>
      </c>
      <c r="F28629" t="s">
        <v>231</v>
      </c>
      <c r="G28629">
        <v>0</v>
      </c>
    </row>
    <row r="28630" spans="1:7">
      <c r="A28630" t="s">
        <v>63</v>
      </c>
      <c r="B28630">
        <v>12</v>
      </c>
      <c r="C28630">
        <v>2011</v>
      </c>
      <c r="D28630" t="s">
        <v>79</v>
      </c>
      <c r="E28630" t="s">
        <v>80</v>
      </c>
      <c r="F28630" t="s">
        <v>236</v>
      </c>
      <c r="G28630">
        <v>0</v>
      </c>
    </row>
    <row r="28631" spans="1:7">
      <c r="A28631" t="s">
        <v>109</v>
      </c>
      <c r="B28631">
        <v>1</v>
      </c>
      <c r="C28631">
        <v>2012</v>
      </c>
      <c r="D28631" t="s">
        <v>79</v>
      </c>
      <c r="E28631" t="s">
        <v>80</v>
      </c>
      <c r="F28631" t="s">
        <v>236</v>
      </c>
      <c r="G28631">
        <v>-75.28</v>
      </c>
    </row>
    <row r="28632" spans="1:7">
      <c r="A28632" t="s">
        <v>40</v>
      </c>
      <c r="B28632">
        <v>10</v>
      </c>
      <c r="C28632">
        <v>2011</v>
      </c>
      <c r="D28632" t="s">
        <v>79</v>
      </c>
      <c r="E28632" t="s">
        <v>80</v>
      </c>
      <c r="F28632" t="s">
        <v>237</v>
      </c>
      <c r="G28632">
        <v>7059.81</v>
      </c>
    </row>
    <row r="28633" spans="1:7">
      <c r="A28633" t="s">
        <v>44</v>
      </c>
      <c r="B28633">
        <v>2</v>
      </c>
      <c r="C28633">
        <v>2012</v>
      </c>
      <c r="D28633" t="s">
        <v>79</v>
      </c>
      <c r="E28633" t="s">
        <v>80</v>
      </c>
      <c r="F28633" t="s">
        <v>237</v>
      </c>
      <c r="G28633">
        <v>10207.25</v>
      </c>
    </row>
    <row r="28634" spans="1:7">
      <c r="A28634" t="s">
        <v>22</v>
      </c>
      <c r="B28634">
        <v>9</v>
      </c>
      <c r="C28634">
        <v>2011</v>
      </c>
      <c r="D28634" t="s">
        <v>79</v>
      </c>
      <c r="E28634" t="s">
        <v>80</v>
      </c>
      <c r="F28634" t="s">
        <v>237</v>
      </c>
      <c r="G28634">
        <v>4626.5600000000004</v>
      </c>
    </row>
    <row r="28635" spans="1:7">
      <c r="A28635" t="s">
        <v>19</v>
      </c>
      <c r="B28635">
        <v>11</v>
      </c>
      <c r="C28635">
        <v>2010</v>
      </c>
      <c r="D28635" t="s">
        <v>79</v>
      </c>
      <c r="E28635" t="s">
        <v>80</v>
      </c>
      <c r="F28635" t="s">
        <v>237</v>
      </c>
      <c r="G28635">
        <v>2812.7200000000003</v>
      </c>
    </row>
    <row r="28636" spans="1:7">
      <c r="A28636" t="s">
        <v>14</v>
      </c>
      <c r="B28636">
        <v>10</v>
      </c>
      <c r="C28636">
        <v>2010</v>
      </c>
      <c r="D28636" t="s">
        <v>79</v>
      </c>
      <c r="E28636" t="s">
        <v>80</v>
      </c>
      <c r="F28636" t="s">
        <v>237</v>
      </c>
      <c r="G28636">
        <v>3781.67</v>
      </c>
    </row>
    <row r="28637" spans="1:7">
      <c r="A28637" t="s">
        <v>71</v>
      </c>
      <c r="B28637">
        <v>11</v>
      </c>
      <c r="C28637">
        <v>2009</v>
      </c>
      <c r="D28637" t="s">
        <v>79</v>
      </c>
      <c r="E28637" t="s">
        <v>80</v>
      </c>
      <c r="F28637" t="s">
        <v>237</v>
      </c>
      <c r="G28637">
        <v>2093.9299999999998</v>
      </c>
    </row>
    <row r="28638" spans="1:7">
      <c r="A28638" t="s">
        <v>26</v>
      </c>
      <c r="B28638">
        <v>9</v>
      </c>
      <c r="C28638">
        <v>2009</v>
      </c>
      <c r="D28638" t="s">
        <v>79</v>
      </c>
      <c r="E28638" t="s">
        <v>80</v>
      </c>
      <c r="F28638" t="s">
        <v>238</v>
      </c>
      <c r="G28638">
        <v>61587.85</v>
      </c>
    </row>
    <row r="28639" spans="1:7">
      <c r="A28639" t="s">
        <v>19</v>
      </c>
      <c r="B28639">
        <v>11</v>
      </c>
      <c r="C28639">
        <v>2010</v>
      </c>
      <c r="D28639" t="s">
        <v>79</v>
      </c>
      <c r="E28639" t="s">
        <v>80</v>
      </c>
      <c r="F28639" t="s">
        <v>238</v>
      </c>
      <c r="G28639">
        <v>41220.559999999998</v>
      </c>
    </row>
    <row r="28640" spans="1:7">
      <c r="A28640" t="s">
        <v>89</v>
      </c>
      <c r="B28640">
        <v>4</v>
      </c>
      <c r="C28640">
        <v>2011</v>
      </c>
      <c r="D28640" t="s">
        <v>79</v>
      </c>
      <c r="E28640" t="s">
        <v>80</v>
      </c>
      <c r="F28640" t="s">
        <v>238</v>
      </c>
      <c r="G28640">
        <v>94588.24</v>
      </c>
    </row>
    <row r="28641" spans="1:7">
      <c r="A28641" t="s">
        <v>17</v>
      </c>
      <c r="B28641">
        <v>4</v>
      </c>
      <c r="C28641">
        <v>2009</v>
      </c>
      <c r="D28641" t="s">
        <v>79</v>
      </c>
      <c r="E28641" t="s">
        <v>80</v>
      </c>
      <c r="F28641" t="s">
        <v>238</v>
      </c>
      <c r="G28641">
        <v>33213.83</v>
      </c>
    </row>
    <row r="28642" spans="1:7">
      <c r="A28642" t="s">
        <v>55</v>
      </c>
      <c r="B28642">
        <v>3</v>
      </c>
      <c r="C28642">
        <v>2011</v>
      </c>
      <c r="D28642" t="s">
        <v>79</v>
      </c>
      <c r="E28642" t="s">
        <v>80</v>
      </c>
      <c r="F28642" t="s">
        <v>238</v>
      </c>
      <c r="G28642">
        <v>49245.26</v>
      </c>
    </row>
    <row r="28643" spans="1:7">
      <c r="A28643" t="s">
        <v>16</v>
      </c>
      <c r="B28643">
        <v>7</v>
      </c>
      <c r="C28643">
        <v>2010</v>
      </c>
      <c r="D28643" t="s">
        <v>79</v>
      </c>
      <c r="E28643" t="s">
        <v>80</v>
      </c>
      <c r="F28643" t="s">
        <v>238</v>
      </c>
      <c r="G28643">
        <v>43695.5</v>
      </c>
    </row>
    <row r="28644" spans="1:7">
      <c r="A28644" t="s">
        <v>38</v>
      </c>
      <c r="B28644">
        <v>7</v>
      </c>
      <c r="C28644">
        <v>2011</v>
      </c>
      <c r="D28644" t="s">
        <v>79</v>
      </c>
      <c r="E28644" t="s">
        <v>80</v>
      </c>
      <c r="F28644" t="s">
        <v>238</v>
      </c>
      <c r="G28644">
        <v>53583.380000000005</v>
      </c>
    </row>
    <row r="28645" spans="1:7">
      <c r="A28645" t="s">
        <v>71</v>
      </c>
      <c r="B28645">
        <v>11</v>
      </c>
      <c r="C28645">
        <v>2009</v>
      </c>
      <c r="D28645" t="s">
        <v>79</v>
      </c>
      <c r="E28645" t="s">
        <v>80</v>
      </c>
      <c r="F28645" t="s">
        <v>240</v>
      </c>
      <c r="G28645">
        <v>0</v>
      </c>
    </row>
    <row r="28646" spans="1:7">
      <c r="A28646" t="s">
        <v>32</v>
      </c>
      <c r="B28646">
        <v>10</v>
      </c>
      <c r="C28646">
        <v>2009</v>
      </c>
      <c r="D28646" t="s">
        <v>79</v>
      </c>
      <c r="E28646" t="s">
        <v>80</v>
      </c>
      <c r="F28646" t="s">
        <v>240</v>
      </c>
      <c r="G28646">
        <v>69.570000000000007</v>
      </c>
    </row>
    <row r="28647" spans="1:7">
      <c r="A28647" t="s">
        <v>40</v>
      </c>
      <c r="B28647">
        <v>10</v>
      </c>
      <c r="C28647">
        <v>2011</v>
      </c>
      <c r="D28647" t="s">
        <v>79</v>
      </c>
      <c r="E28647" t="s">
        <v>80</v>
      </c>
      <c r="F28647" t="s">
        <v>241</v>
      </c>
      <c r="G28647">
        <v>0</v>
      </c>
    </row>
    <row r="28648" spans="1:7">
      <c r="A28648" t="s">
        <v>31</v>
      </c>
      <c r="B28648">
        <v>3</v>
      </c>
      <c r="C28648">
        <v>2012</v>
      </c>
      <c r="D28648" t="s">
        <v>79</v>
      </c>
      <c r="E28648" t="s">
        <v>80</v>
      </c>
      <c r="F28648" t="s">
        <v>242</v>
      </c>
      <c r="G28648">
        <v>1137.9000000000001</v>
      </c>
    </row>
    <row r="28649" spans="1:7">
      <c r="A28649" t="s">
        <v>55</v>
      </c>
      <c r="B28649">
        <v>3</v>
      </c>
      <c r="C28649">
        <v>2011</v>
      </c>
      <c r="D28649" t="s">
        <v>79</v>
      </c>
      <c r="E28649" t="s">
        <v>80</v>
      </c>
      <c r="F28649" t="s">
        <v>242</v>
      </c>
      <c r="G28649">
        <v>434.98</v>
      </c>
    </row>
    <row r="28650" spans="1:7">
      <c r="A28650" t="s">
        <v>109</v>
      </c>
      <c r="B28650">
        <v>1</v>
      </c>
      <c r="C28650">
        <v>2012</v>
      </c>
      <c r="D28650" t="s">
        <v>79</v>
      </c>
      <c r="E28650" t="s">
        <v>80</v>
      </c>
      <c r="F28650" t="s">
        <v>242</v>
      </c>
      <c r="G28650">
        <v>267.87</v>
      </c>
    </row>
    <row r="28651" spans="1:7">
      <c r="A28651" t="s">
        <v>26</v>
      </c>
      <c r="B28651">
        <v>9</v>
      </c>
      <c r="C28651">
        <v>2009</v>
      </c>
      <c r="D28651" t="s">
        <v>79</v>
      </c>
      <c r="E28651" t="s">
        <v>80</v>
      </c>
      <c r="F28651" t="s">
        <v>242</v>
      </c>
      <c r="G28651">
        <v>98.09</v>
      </c>
    </row>
    <row r="28652" spans="1:7">
      <c r="A28652" t="s">
        <v>20</v>
      </c>
      <c r="B28652">
        <v>6</v>
      </c>
      <c r="C28652">
        <v>2010</v>
      </c>
      <c r="D28652" t="s">
        <v>79</v>
      </c>
      <c r="E28652" t="s">
        <v>80</v>
      </c>
      <c r="F28652" t="s">
        <v>242</v>
      </c>
      <c r="G28652">
        <v>68.48</v>
      </c>
    </row>
    <row r="28653" spans="1:7">
      <c r="A28653" t="s">
        <v>63</v>
      </c>
      <c r="B28653">
        <v>12</v>
      </c>
      <c r="C28653">
        <v>2011</v>
      </c>
      <c r="D28653" t="s">
        <v>79</v>
      </c>
      <c r="E28653" t="s">
        <v>80</v>
      </c>
      <c r="F28653" t="s">
        <v>243</v>
      </c>
      <c r="G28653">
        <v>0</v>
      </c>
    </row>
    <row r="28654" spans="1:7">
      <c r="A28654" t="s">
        <v>45</v>
      </c>
      <c r="B28654">
        <v>3</v>
      </c>
      <c r="C28654">
        <v>2010</v>
      </c>
      <c r="D28654" t="s">
        <v>79</v>
      </c>
      <c r="E28654" t="s">
        <v>80</v>
      </c>
      <c r="F28654" t="s">
        <v>244</v>
      </c>
      <c r="G28654">
        <v>12881.1</v>
      </c>
    </row>
    <row r="28655" spans="1:7">
      <c r="A28655" t="s">
        <v>109</v>
      </c>
      <c r="B28655">
        <v>1</v>
      </c>
      <c r="C28655">
        <v>2012</v>
      </c>
      <c r="D28655" t="s">
        <v>79</v>
      </c>
      <c r="E28655" t="s">
        <v>80</v>
      </c>
      <c r="F28655" t="s">
        <v>244</v>
      </c>
      <c r="G28655">
        <v>12186.04</v>
      </c>
    </row>
    <row r="28656" spans="1:7">
      <c r="A28656" t="s">
        <v>16</v>
      </c>
      <c r="B28656">
        <v>7</v>
      </c>
      <c r="C28656">
        <v>2010</v>
      </c>
      <c r="D28656" t="s">
        <v>79</v>
      </c>
      <c r="E28656" t="s">
        <v>80</v>
      </c>
      <c r="F28656" t="s">
        <v>244</v>
      </c>
      <c r="G28656">
        <v>12131.83</v>
      </c>
    </row>
    <row r="28657" spans="1:7">
      <c r="A28657" t="s">
        <v>20</v>
      </c>
      <c r="B28657">
        <v>6</v>
      </c>
      <c r="C28657">
        <v>2010</v>
      </c>
      <c r="D28657" t="s">
        <v>79</v>
      </c>
      <c r="E28657" t="s">
        <v>80</v>
      </c>
      <c r="F28657" t="s">
        <v>244</v>
      </c>
      <c r="G28657">
        <v>12607.61</v>
      </c>
    </row>
    <row r="28658" spans="1:7">
      <c r="A28658" t="s">
        <v>109</v>
      </c>
      <c r="B28658">
        <v>1</v>
      </c>
      <c r="C28658">
        <v>2012</v>
      </c>
      <c r="D28658" t="s">
        <v>79</v>
      </c>
      <c r="E28658" t="s">
        <v>80</v>
      </c>
      <c r="F28658" t="s">
        <v>245</v>
      </c>
      <c r="G28658">
        <v>9808.68</v>
      </c>
    </row>
    <row r="28659" spans="1:7">
      <c r="A28659" t="s">
        <v>19</v>
      </c>
      <c r="B28659">
        <v>11</v>
      </c>
      <c r="C28659">
        <v>2010</v>
      </c>
      <c r="D28659" t="s">
        <v>79</v>
      </c>
      <c r="E28659" t="s">
        <v>80</v>
      </c>
      <c r="F28659" t="s">
        <v>245</v>
      </c>
      <c r="G28659">
        <v>6876.63</v>
      </c>
    </row>
    <row r="28660" spans="1:7">
      <c r="A28660" t="s">
        <v>28</v>
      </c>
      <c r="B28660">
        <v>4</v>
      </c>
      <c r="C28660">
        <v>2012</v>
      </c>
      <c r="D28660" t="s">
        <v>79</v>
      </c>
      <c r="E28660" t="s">
        <v>80</v>
      </c>
      <c r="F28660" t="s">
        <v>245</v>
      </c>
      <c r="G28660">
        <v>8342.6</v>
      </c>
    </row>
    <row r="28661" spans="1:7">
      <c r="A28661" t="s">
        <v>40</v>
      </c>
      <c r="B28661">
        <v>10</v>
      </c>
      <c r="C28661">
        <v>2011</v>
      </c>
      <c r="D28661" t="s">
        <v>79</v>
      </c>
      <c r="E28661" t="s">
        <v>80</v>
      </c>
      <c r="F28661" t="s">
        <v>246</v>
      </c>
      <c r="G28661">
        <v>0</v>
      </c>
    </row>
    <row r="28662" spans="1:7">
      <c r="A28662" t="s">
        <v>63</v>
      </c>
      <c r="B28662">
        <v>12</v>
      </c>
      <c r="C28662">
        <v>2011</v>
      </c>
      <c r="D28662" t="s">
        <v>79</v>
      </c>
      <c r="E28662" t="s">
        <v>80</v>
      </c>
      <c r="F28662" t="s">
        <v>246</v>
      </c>
      <c r="G28662">
        <v>0</v>
      </c>
    </row>
    <row r="28663" spans="1:7">
      <c r="A28663" t="s">
        <v>42</v>
      </c>
      <c r="B28663">
        <v>2</v>
      </c>
      <c r="C28663">
        <v>2010</v>
      </c>
      <c r="D28663" t="s">
        <v>79</v>
      </c>
      <c r="E28663" t="s">
        <v>80</v>
      </c>
      <c r="F28663" t="s">
        <v>248</v>
      </c>
      <c r="G28663">
        <v>1056.6100000000001</v>
      </c>
    </row>
    <row r="28664" spans="1:7">
      <c r="A28664" t="s">
        <v>114</v>
      </c>
      <c r="B28664">
        <v>2</v>
      </c>
      <c r="C28664">
        <v>2011</v>
      </c>
      <c r="D28664" t="s">
        <v>79</v>
      </c>
      <c r="E28664" t="s">
        <v>80</v>
      </c>
      <c r="F28664" t="s">
        <v>248</v>
      </c>
      <c r="G28664">
        <v>277.74</v>
      </c>
    </row>
    <row r="28665" spans="1:7">
      <c r="A28665" t="s">
        <v>26</v>
      </c>
      <c r="B28665">
        <v>9</v>
      </c>
      <c r="C28665">
        <v>2009</v>
      </c>
      <c r="D28665" t="s">
        <v>79</v>
      </c>
      <c r="E28665" t="s">
        <v>80</v>
      </c>
      <c r="F28665" t="s">
        <v>248</v>
      </c>
      <c r="G28665">
        <v>518.21</v>
      </c>
    </row>
    <row r="28666" spans="1:7">
      <c r="A28666" t="s">
        <v>5</v>
      </c>
      <c r="B28666">
        <v>12</v>
      </c>
      <c r="C28666">
        <v>2010</v>
      </c>
      <c r="D28666" t="s">
        <v>79</v>
      </c>
      <c r="E28666" t="s">
        <v>80</v>
      </c>
      <c r="F28666" t="s">
        <v>248</v>
      </c>
      <c r="G28666">
        <v>1041.32</v>
      </c>
    </row>
    <row r="28667" spans="1:7">
      <c r="A28667" t="s">
        <v>71</v>
      </c>
      <c r="B28667">
        <v>11</v>
      </c>
      <c r="C28667">
        <v>2009</v>
      </c>
      <c r="D28667" t="s">
        <v>79</v>
      </c>
      <c r="E28667" t="s">
        <v>80</v>
      </c>
      <c r="F28667" t="s">
        <v>248</v>
      </c>
      <c r="G28667">
        <v>658.67</v>
      </c>
    </row>
    <row r="28668" spans="1:7">
      <c r="A28668" t="s">
        <v>31</v>
      </c>
      <c r="B28668">
        <v>3</v>
      </c>
      <c r="C28668">
        <v>2012</v>
      </c>
      <c r="D28668" t="s">
        <v>79</v>
      </c>
      <c r="E28668" t="s">
        <v>80</v>
      </c>
      <c r="F28668" t="s">
        <v>248</v>
      </c>
      <c r="G28668">
        <v>1417.94</v>
      </c>
    </row>
    <row r="28669" spans="1:7">
      <c r="A28669" t="s">
        <v>19</v>
      </c>
      <c r="B28669">
        <v>11</v>
      </c>
      <c r="C28669">
        <v>2010</v>
      </c>
      <c r="D28669" t="s">
        <v>79</v>
      </c>
      <c r="E28669" t="s">
        <v>80</v>
      </c>
      <c r="F28669" t="s">
        <v>249</v>
      </c>
      <c r="G28669">
        <v>526.71</v>
      </c>
    </row>
    <row r="28670" spans="1:7">
      <c r="A28670" t="s">
        <v>40</v>
      </c>
      <c r="B28670">
        <v>10</v>
      </c>
      <c r="C28670">
        <v>2011</v>
      </c>
      <c r="D28670" t="s">
        <v>79</v>
      </c>
      <c r="E28670" t="s">
        <v>80</v>
      </c>
      <c r="F28670" t="s">
        <v>249</v>
      </c>
      <c r="G28670">
        <v>0</v>
      </c>
    </row>
    <row r="28671" spans="1:7">
      <c r="A28671" t="s">
        <v>114</v>
      </c>
      <c r="B28671">
        <v>2</v>
      </c>
      <c r="C28671">
        <v>2011</v>
      </c>
      <c r="D28671" t="s">
        <v>79</v>
      </c>
      <c r="E28671" t="s">
        <v>80</v>
      </c>
      <c r="F28671" t="s">
        <v>249</v>
      </c>
      <c r="G28671">
        <v>3950.2400000000002</v>
      </c>
    </row>
    <row r="28672" spans="1:7">
      <c r="A28672" t="s">
        <v>25</v>
      </c>
      <c r="B28672">
        <v>8</v>
      </c>
      <c r="C28672">
        <v>2011</v>
      </c>
      <c r="D28672" t="s">
        <v>79</v>
      </c>
      <c r="E28672" t="s">
        <v>80</v>
      </c>
      <c r="F28672" t="s">
        <v>250</v>
      </c>
      <c r="G28672">
        <v>1512.76</v>
      </c>
    </row>
    <row r="28673" spans="1:7">
      <c r="A28673" t="s">
        <v>42</v>
      </c>
      <c r="B28673">
        <v>2</v>
      </c>
      <c r="C28673">
        <v>2010</v>
      </c>
      <c r="D28673" t="s">
        <v>79</v>
      </c>
      <c r="E28673" t="s">
        <v>80</v>
      </c>
      <c r="F28673" t="s">
        <v>250</v>
      </c>
      <c r="G28673">
        <v>549.45000000000005</v>
      </c>
    </row>
    <row r="28674" spans="1:7">
      <c r="A28674" t="s">
        <v>26</v>
      </c>
      <c r="B28674">
        <v>9</v>
      </c>
      <c r="C28674">
        <v>2009</v>
      </c>
      <c r="D28674" t="s">
        <v>79</v>
      </c>
      <c r="E28674" t="s">
        <v>80</v>
      </c>
      <c r="F28674" t="s">
        <v>250</v>
      </c>
      <c r="G28674">
        <v>1098.94</v>
      </c>
    </row>
    <row r="28675" spans="1:7">
      <c r="A28675" t="s">
        <v>99</v>
      </c>
      <c r="B28675">
        <v>1</v>
      </c>
      <c r="C28675">
        <v>2011</v>
      </c>
      <c r="D28675" t="s">
        <v>79</v>
      </c>
      <c r="E28675" t="s">
        <v>80</v>
      </c>
      <c r="F28675" t="s">
        <v>250</v>
      </c>
      <c r="G28675">
        <v>226.39000000000001</v>
      </c>
    </row>
    <row r="28676" spans="1:7">
      <c r="A28676" t="s">
        <v>20</v>
      </c>
      <c r="B28676">
        <v>6</v>
      </c>
      <c r="C28676">
        <v>2010</v>
      </c>
      <c r="D28676" t="s">
        <v>79</v>
      </c>
      <c r="E28676" t="s">
        <v>80</v>
      </c>
      <c r="F28676" t="s">
        <v>250</v>
      </c>
      <c r="G28676">
        <v>679.2</v>
      </c>
    </row>
    <row r="28677" spans="1:7">
      <c r="A28677" t="s">
        <v>29</v>
      </c>
      <c r="B28677">
        <v>6</v>
      </c>
      <c r="C28677">
        <v>2011</v>
      </c>
      <c r="D28677" t="s">
        <v>79</v>
      </c>
      <c r="E28677" t="s">
        <v>80</v>
      </c>
      <c r="F28677" t="s">
        <v>251</v>
      </c>
      <c r="G28677">
        <v>3445.41</v>
      </c>
    </row>
    <row r="28678" spans="1:7">
      <c r="A28678" t="s">
        <v>25</v>
      </c>
      <c r="B28678">
        <v>8</v>
      </c>
      <c r="C28678">
        <v>2011</v>
      </c>
      <c r="D28678" t="s">
        <v>79</v>
      </c>
      <c r="E28678" t="s">
        <v>80</v>
      </c>
      <c r="F28678" t="s">
        <v>251</v>
      </c>
      <c r="G28678">
        <v>1538.3</v>
      </c>
    </row>
    <row r="28679" spans="1:7">
      <c r="A28679" t="s">
        <v>99</v>
      </c>
      <c r="B28679">
        <v>1</v>
      </c>
      <c r="C28679">
        <v>2011</v>
      </c>
      <c r="D28679" t="s">
        <v>79</v>
      </c>
      <c r="E28679" t="s">
        <v>80</v>
      </c>
      <c r="F28679" t="s">
        <v>255</v>
      </c>
      <c r="G28679">
        <v>0</v>
      </c>
    </row>
    <row r="28680" spans="1:7">
      <c r="A28680" t="s">
        <v>29</v>
      </c>
      <c r="B28680">
        <v>6</v>
      </c>
      <c r="C28680">
        <v>2011</v>
      </c>
      <c r="D28680" t="s">
        <v>79</v>
      </c>
      <c r="E28680" t="s">
        <v>80</v>
      </c>
      <c r="F28680" t="s">
        <v>255</v>
      </c>
      <c r="G28680">
        <v>0</v>
      </c>
    </row>
    <row r="28681" spans="1:7">
      <c r="A28681" t="s">
        <v>38</v>
      </c>
      <c r="B28681">
        <v>7</v>
      </c>
      <c r="C28681">
        <v>2011</v>
      </c>
      <c r="D28681" t="s">
        <v>79</v>
      </c>
      <c r="E28681" t="s">
        <v>80</v>
      </c>
      <c r="F28681" t="s">
        <v>261</v>
      </c>
      <c r="G28681">
        <v>-894.30000000000007</v>
      </c>
    </row>
    <row r="28682" spans="1:7">
      <c r="A28682" t="s">
        <v>9</v>
      </c>
      <c r="B28682">
        <v>8</v>
      </c>
      <c r="C28682">
        <v>2009</v>
      </c>
      <c r="D28682" t="s">
        <v>79</v>
      </c>
      <c r="E28682" t="s">
        <v>80</v>
      </c>
      <c r="F28682" t="s">
        <v>261</v>
      </c>
      <c r="G28682">
        <v>-228.42000000000002</v>
      </c>
    </row>
    <row r="28683" spans="1:7">
      <c r="A28683" t="s">
        <v>39</v>
      </c>
      <c r="B28683">
        <v>5</v>
      </c>
      <c r="C28683">
        <v>2011</v>
      </c>
      <c r="D28683" t="s">
        <v>79</v>
      </c>
      <c r="E28683" t="s">
        <v>80</v>
      </c>
      <c r="F28683" t="s">
        <v>261</v>
      </c>
      <c r="G28683">
        <v>-1345.02</v>
      </c>
    </row>
    <row r="28684" spans="1:7">
      <c r="A28684" t="s">
        <v>24</v>
      </c>
      <c r="B28684">
        <v>5</v>
      </c>
      <c r="C28684">
        <v>2012</v>
      </c>
      <c r="D28684" t="s">
        <v>79</v>
      </c>
      <c r="E28684" t="s">
        <v>80</v>
      </c>
      <c r="F28684" t="s">
        <v>261</v>
      </c>
      <c r="G28684">
        <v>-8689.51</v>
      </c>
    </row>
    <row r="28685" spans="1:7">
      <c r="A28685" t="s">
        <v>43</v>
      </c>
      <c r="B28685">
        <v>5</v>
      </c>
      <c r="C28685">
        <v>2009</v>
      </c>
      <c r="D28685" t="s">
        <v>79</v>
      </c>
      <c r="E28685" t="s">
        <v>80</v>
      </c>
      <c r="F28685" t="s">
        <v>261</v>
      </c>
      <c r="G28685">
        <v>-31.8</v>
      </c>
    </row>
    <row r="28686" spans="1:7">
      <c r="A28686" t="s">
        <v>27</v>
      </c>
      <c r="B28686">
        <v>1</v>
      </c>
      <c r="C28686">
        <v>2009</v>
      </c>
      <c r="D28686" t="s">
        <v>79</v>
      </c>
      <c r="E28686" t="s">
        <v>80</v>
      </c>
      <c r="F28686" t="s">
        <v>261</v>
      </c>
      <c r="G28686">
        <v>-41.04</v>
      </c>
    </row>
    <row r="28687" spans="1:7">
      <c r="A28687" t="s">
        <v>22</v>
      </c>
      <c r="B28687">
        <v>9</v>
      </c>
      <c r="C28687">
        <v>2011</v>
      </c>
      <c r="D28687" t="s">
        <v>79</v>
      </c>
      <c r="E28687" t="s">
        <v>80</v>
      </c>
      <c r="F28687" t="s">
        <v>261</v>
      </c>
      <c r="G28687">
        <v>-11428.19</v>
      </c>
    </row>
    <row r="28688" spans="1:7">
      <c r="A28688" t="s">
        <v>30</v>
      </c>
      <c r="B28688">
        <v>8</v>
      </c>
      <c r="C28688">
        <v>2010</v>
      </c>
      <c r="D28688" t="s">
        <v>79</v>
      </c>
      <c r="E28688" t="s">
        <v>80</v>
      </c>
      <c r="F28688" t="s">
        <v>261</v>
      </c>
      <c r="G28688">
        <v>-2391</v>
      </c>
    </row>
    <row r="28689" spans="1:7">
      <c r="A28689" t="s">
        <v>9</v>
      </c>
      <c r="B28689">
        <v>8</v>
      </c>
      <c r="C28689">
        <v>2009</v>
      </c>
      <c r="D28689" t="s">
        <v>79</v>
      </c>
      <c r="E28689" t="s">
        <v>80</v>
      </c>
      <c r="F28689" t="s">
        <v>262</v>
      </c>
      <c r="G28689">
        <v>146809.56</v>
      </c>
    </row>
    <row r="28690" spans="1:7">
      <c r="A28690" t="s">
        <v>40</v>
      </c>
      <c r="B28690">
        <v>10</v>
      </c>
      <c r="C28690">
        <v>2011</v>
      </c>
      <c r="D28690" t="s">
        <v>79</v>
      </c>
      <c r="E28690" t="s">
        <v>80</v>
      </c>
      <c r="F28690" t="s">
        <v>262</v>
      </c>
      <c r="G28690">
        <v>205815.22</v>
      </c>
    </row>
    <row r="28691" spans="1:7">
      <c r="A28691" t="s">
        <v>43</v>
      </c>
      <c r="B28691">
        <v>5</v>
      </c>
      <c r="C28691">
        <v>2009</v>
      </c>
      <c r="D28691" t="s">
        <v>79</v>
      </c>
      <c r="E28691" t="s">
        <v>80</v>
      </c>
      <c r="F28691" t="s">
        <v>262</v>
      </c>
      <c r="G28691">
        <v>159349.96</v>
      </c>
    </row>
    <row r="28692" spans="1:7">
      <c r="A28692" t="s">
        <v>63</v>
      </c>
      <c r="B28692">
        <v>12</v>
      </c>
      <c r="C28692">
        <v>2011</v>
      </c>
      <c r="D28692" t="s">
        <v>79</v>
      </c>
      <c r="E28692" t="s">
        <v>80</v>
      </c>
      <c r="F28692" t="s">
        <v>262</v>
      </c>
      <c r="G28692">
        <v>234372.99</v>
      </c>
    </row>
    <row r="28693" spans="1:7">
      <c r="A28693" t="s">
        <v>114</v>
      </c>
      <c r="B28693">
        <v>2</v>
      </c>
      <c r="C28693">
        <v>2011</v>
      </c>
      <c r="D28693" t="s">
        <v>79</v>
      </c>
      <c r="E28693" t="s">
        <v>80</v>
      </c>
      <c r="F28693" t="s">
        <v>263</v>
      </c>
      <c r="G28693">
        <v>14613.800000000001</v>
      </c>
    </row>
    <row r="28694" spans="1:7">
      <c r="A28694" t="s">
        <v>32</v>
      </c>
      <c r="B28694">
        <v>10</v>
      </c>
      <c r="C28694">
        <v>2009</v>
      </c>
      <c r="D28694" t="s">
        <v>79</v>
      </c>
      <c r="E28694" t="s">
        <v>80</v>
      </c>
      <c r="F28694" t="s">
        <v>263</v>
      </c>
      <c r="G28694">
        <v>7326.3</v>
      </c>
    </row>
    <row r="28695" spans="1:7">
      <c r="A28695" t="s">
        <v>44</v>
      </c>
      <c r="B28695">
        <v>2</v>
      </c>
      <c r="C28695">
        <v>2012</v>
      </c>
      <c r="D28695" t="s">
        <v>79</v>
      </c>
      <c r="E28695" t="s">
        <v>80</v>
      </c>
      <c r="F28695" t="s">
        <v>263</v>
      </c>
      <c r="G28695">
        <v>16442.25</v>
      </c>
    </row>
    <row r="28696" spans="1:7">
      <c r="A28696" t="s">
        <v>17</v>
      </c>
      <c r="B28696">
        <v>4</v>
      </c>
      <c r="C28696">
        <v>2009</v>
      </c>
      <c r="D28696" t="s">
        <v>79</v>
      </c>
      <c r="E28696" t="s">
        <v>80</v>
      </c>
      <c r="F28696" t="s">
        <v>264</v>
      </c>
      <c r="G28696">
        <v>-1543.64</v>
      </c>
    </row>
    <row r="28697" spans="1:7">
      <c r="A28697" t="s">
        <v>25</v>
      </c>
      <c r="B28697">
        <v>8</v>
      </c>
      <c r="C28697">
        <v>2011</v>
      </c>
      <c r="D28697" t="s">
        <v>79</v>
      </c>
      <c r="E28697" t="s">
        <v>80</v>
      </c>
      <c r="F28697" t="s">
        <v>264</v>
      </c>
      <c r="G28697">
        <v>32873.270000000004</v>
      </c>
    </row>
    <row r="28698" spans="1:7">
      <c r="A28698" t="s">
        <v>16</v>
      </c>
      <c r="B28698">
        <v>7</v>
      </c>
      <c r="C28698">
        <v>2010</v>
      </c>
      <c r="D28698" t="s">
        <v>79</v>
      </c>
      <c r="E28698" t="s">
        <v>80</v>
      </c>
      <c r="F28698" t="s">
        <v>49</v>
      </c>
      <c r="G28698">
        <v>0</v>
      </c>
    </row>
    <row r="28699" spans="1:7">
      <c r="A28699" t="s">
        <v>44</v>
      </c>
      <c r="B28699">
        <v>2</v>
      </c>
      <c r="C28699">
        <v>2012</v>
      </c>
      <c r="D28699" t="s">
        <v>79</v>
      </c>
      <c r="E28699" t="s">
        <v>80</v>
      </c>
      <c r="F28699" t="s">
        <v>87</v>
      </c>
      <c r="G28699">
        <v>2678.2400000000002</v>
      </c>
    </row>
    <row r="28700" spans="1:7">
      <c r="A28700" t="s">
        <v>39</v>
      </c>
      <c r="B28700">
        <v>5</v>
      </c>
      <c r="C28700">
        <v>2011</v>
      </c>
      <c r="D28700" t="s">
        <v>79</v>
      </c>
      <c r="E28700" t="s">
        <v>80</v>
      </c>
      <c r="F28700" t="s">
        <v>87</v>
      </c>
      <c r="G28700">
        <v>0</v>
      </c>
    </row>
    <row r="28701" spans="1:7">
      <c r="A28701" t="s">
        <v>28</v>
      </c>
      <c r="B28701">
        <v>4</v>
      </c>
      <c r="C28701">
        <v>2012</v>
      </c>
      <c r="D28701" t="s">
        <v>79</v>
      </c>
      <c r="E28701" t="s">
        <v>80</v>
      </c>
      <c r="F28701" t="s">
        <v>92</v>
      </c>
      <c r="G28701">
        <v>9424.4</v>
      </c>
    </row>
    <row r="28702" spans="1:7">
      <c r="A28702" t="s">
        <v>40</v>
      </c>
      <c r="B28702">
        <v>10</v>
      </c>
      <c r="C28702">
        <v>2011</v>
      </c>
      <c r="D28702" t="s">
        <v>79</v>
      </c>
      <c r="E28702" t="s">
        <v>80</v>
      </c>
      <c r="F28702" t="s">
        <v>92</v>
      </c>
      <c r="G28702">
        <v>14794.75</v>
      </c>
    </row>
    <row r="28703" spans="1:7">
      <c r="A28703" t="s">
        <v>14</v>
      </c>
      <c r="B28703">
        <v>10</v>
      </c>
      <c r="C28703">
        <v>2010</v>
      </c>
      <c r="D28703" t="s">
        <v>79</v>
      </c>
      <c r="E28703" t="s">
        <v>80</v>
      </c>
      <c r="F28703" t="s">
        <v>92</v>
      </c>
      <c r="G28703">
        <v>13887.48</v>
      </c>
    </row>
    <row r="28704" spans="1:7">
      <c r="A28704" t="s">
        <v>25</v>
      </c>
      <c r="B28704">
        <v>8</v>
      </c>
      <c r="C28704">
        <v>2011</v>
      </c>
      <c r="D28704" t="s">
        <v>79</v>
      </c>
      <c r="E28704" t="s">
        <v>80</v>
      </c>
      <c r="F28704" t="s">
        <v>119</v>
      </c>
      <c r="G28704">
        <v>0</v>
      </c>
    </row>
    <row r="28705" spans="1:7">
      <c r="A28705" t="s">
        <v>89</v>
      </c>
      <c r="B28705">
        <v>4</v>
      </c>
      <c r="C28705">
        <v>2011</v>
      </c>
      <c r="D28705" t="s">
        <v>79</v>
      </c>
      <c r="E28705" t="s">
        <v>80</v>
      </c>
      <c r="F28705" t="s">
        <v>121</v>
      </c>
      <c r="G28705">
        <v>0</v>
      </c>
    </row>
    <row r="28706" spans="1:7">
      <c r="A28706" t="s">
        <v>39</v>
      </c>
      <c r="B28706">
        <v>5</v>
      </c>
      <c r="C28706">
        <v>2011</v>
      </c>
      <c r="D28706" t="s">
        <v>79</v>
      </c>
      <c r="E28706" t="s">
        <v>80</v>
      </c>
      <c r="F28706" t="s">
        <v>121</v>
      </c>
      <c r="G28706">
        <v>0</v>
      </c>
    </row>
    <row r="28707" spans="1:7">
      <c r="A28707" t="s">
        <v>38</v>
      </c>
      <c r="B28707">
        <v>7</v>
      </c>
      <c r="C28707">
        <v>2011</v>
      </c>
      <c r="D28707" t="s">
        <v>79</v>
      </c>
      <c r="E28707" t="s">
        <v>80</v>
      </c>
      <c r="F28707" t="s">
        <v>137</v>
      </c>
      <c r="G28707">
        <v>0</v>
      </c>
    </row>
    <row r="28708" spans="1:7">
      <c r="A28708" t="s">
        <v>114</v>
      </c>
      <c r="B28708">
        <v>2</v>
      </c>
      <c r="C28708">
        <v>2011</v>
      </c>
      <c r="D28708" t="s">
        <v>79</v>
      </c>
      <c r="E28708" t="s">
        <v>80</v>
      </c>
      <c r="F28708" t="s">
        <v>137</v>
      </c>
      <c r="G28708">
        <v>169.56</v>
      </c>
    </row>
    <row r="28709" spans="1:7">
      <c r="A28709" t="s">
        <v>22</v>
      </c>
      <c r="B28709">
        <v>9</v>
      </c>
      <c r="C28709">
        <v>2011</v>
      </c>
      <c r="D28709" t="s">
        <v>79</v>
      </c>
      <c r="E28709" t="s">
        <v>80</v>
      </c>
      <c r="F28709" t="s">
        <v>137</v>
      </c>
      <c r="G28709">
        <v>0</v>
      </c>
    </row>
    <row r="28710" spans="1:7">
      <c r="A28710" t="s">
        <v>37</v>
      </c>
      <c r="B28710">
        <v>11</v>
      </c>
      <c r="C28710">
        <v>2011</v>
      </c>
      <c r="D28710" t="s">
        <v>79</v>
      </c>
      <c r="E28710" t="s">
        <v>80</v>
      </c>
      <c r="F28710" t="s">
        <v>137</v>
      </c>
      <c r="G28710">
        <v>0</v>
      </c>
    </row>
    <row r="28711" spans="1:7">
      <c r="A28711" t="s">
        <v>68</v>
      </c>
      <c r="B28711">
        <v>1</v>
      </c>
      <c r="C28711">
        <v>2010</v>
      </c>
      <c r="D28711" t="s">
        <v>79</v>
      </c>
      <c r="E28711" t="s">
        <v>80</v>
      </c>
      <c r="F28711" t="s">
        <v>138</v>
      </c>
      <c r="G28711">
        <v>38890.959999999999</v>
      </c>
    </row>
    <row r="28712" spans="1:7">
      <c r="A28712" t="s">
        <v>13</v>
      </c>
      <c r="B28712">
        <v>7</v>
      </c>
      <c r="C28712">
        <v>2009</v>
      </c>
      <c r="D28712" t="s">
        <v>79</v>
      </c>
      <c r="E28712" t="s">
        <v>80</v>
      </c>
      <c r="F28712" t="s">
        <v>138</v>
      </c>
      <c r="G28712">
        <v>24890.260000000002</v>
      </c>
    </row>
    <row r="28713" spans="1:7">
      <c r="A28713" t="s">
        <v>26</v>
      </c>
      <c r="B28713">
        <v>9</v>
      </c>
      <c r="C28713">
        <v>2009</v>
      </c>
      <c r="D28713" t="s">
        <v>79</v>
      </c>
      <c r="E28713" t="s">
        <v>80</v>
      </c>
      <c r="F28713" t="s">
        <v>138</v>
      </c>
      <c r="G28713">
        <v>23966.77</v>
      </c>
    </row>
    <row r="28714" spans="1:7">
      <c r="A28714" t="s">
        <v>52</v>
      </c>
      <c r="B28714">
        <v>6</v>
      </c>
      <c r="C28714">
        <v>2009</v>
      </c>
      <c r="D28714" t="s">
        <v>79</v>
      </c>
      <c r="E28714" t="s">
        <v>80</v>
      </c>
      <c r="F28714" t="s">
        <v>138</v>
      </c>
      <c r="G28714">
        <v>20272</v>
      </c>
    </row>
    <row r="28715" spans="1:7">
      <c r="A28715" t="s">
        <v>14</v>
      </c>
      <c r="B28715">
        <v>10</v>
      </c>
      <c r="C28715">
        <v>2010</v>
      </c>
      <c r="D28715" t="s">
        <v>79</v>
      </c>
      <c r="E28715" t="s">
        <v>80</v>
      </c>
      <c r="F28715" t="s">
        <v>142</v>
      </c>
      <c r="G28715">
        <v>0</v>
      </c>
    </row>
    <row r="28716" spans="1:7">
      <c r="A28716" t="s">
        <v>32</v>
      </c>
      <c r="B28716">
        <v>10</v>
      </c>
      <c r="C28716">
        <v>2009</v>
      </c>
      <c r="D28716" t="s">
        <v>79</v>
      </c>
      <c r="E28716" t="s">
        <v>80</v>
      </c>
      <c r="F28716" t="s">
        <v>142</v>
      </c>
      <c r="G28716">
        <v>0</v>
      </c>
    </row>
    <row r="28717" spans="1:7">
      <c r="A28717" t="s">
        <v>99</v>
      </c>
      <c r="B28717">
        <v>1</v>
      </c>
      <c r="C28717">
        <v>2011</v>
      </c>
      <c r="D28717" t="s">
        <v>79</v>
      </c>
      <c r="E28717" t="s">
        <v>80</v>
      </c>
      <c r="F28717" t="s">
        <v>144</v>
      </c>
      <c r="G28717">
        <v>9115.49</v>
      </c>
    </row>
    <row r="28718" spans="1:7">
      <c r="A28718" t="s">
        <v>32</v>
      </c>
      <c r="B28718">
        <v>10</v>
      </c>
      <c r="C28718">
        <v>2009</v>
      </c>
      <c r="D28718" t="s">
        <v>79</v>
      </c>
      <c r="E28718" t="s">
        <v>80</v>
      </c>
      <c r="F28718" t="s">
        <v>144</v>
      </c>
      <c r="G28718">
        <v>9037.41</v>
      </c>
    </row>
    <row r="28719" spans="1:7">
      <c r="A28719" t="s">
        <v>20</v>
      </c>
      <c r="B28719">
        <v>6</v>
      </c>
      <c r="C28719">
        <v>2010</v>
      </c>
      <c r="D28719" t="s">
        <v>79</v>
      </c>
      <c r="E28719" t="s">
        <v>80</v>
      </c>
      <c r="F28719" t="s">
        <v>144</v>
      </c>
      <c r="G28719">
        <v>8298.14</v>
      </c>
    </row>
    <row r="28720" spans="1:7">
      <c r="A28720" t="s">
        <v>44</v>
      </c>
      <c r="B28720">
        <v>2</v>
      </c>
      <c r="C28720">
        <v>2012</v>
      </c>
      <c r="D28720" t="s">
        <v>79</v>
      </c>
      <c r="E28720" t="s">
        <v>80</v>
      </c>
      <c r="F28720" t="s">
        <v>144</v>
      </c>
      <c r="G28720">
        <v>78504.790000000008</v>
      </c>
    </row>
    <row r="28721" spans="1:7">
      <c r="A28721" t="s">
        <v>40</v>
      </c>
      <c r="B28721">
        <v>10</v>
      </c>
      <c r="C28721">
        <v>2011</v>
      </c>
      <c r="D28721" t="s">
        <v>79</v>
      </c>
      <c r="E28721" t="s">
        <v>80</v>
      </c>
      <c r="F28721" t="s">
        <v>151</v>
      </c>
      <c r="G28721">
        <v>0</v>
      </c>
    </row>
    <row r="28722" spans="1:7">
      <c r="A28722" t="s">
        <v>39</v>
      </c>
      <c r="B28722">
        <v>5</v>
      </c>
      <c r="C28722">
        <v>2011</v>
      </c>
      <c r="D28722" t="s">
        <v>79</v>
      </c>
      <c r="E28722" t="s">
        <v>80</v>
      </c>
      <c r="F28722" t="s">
        <v>155</v>
      </c>
      <c r="G28722">
        <v>2188.73</v>
      </c>
    </row>
    <row r="28723" spans="1:7">
      <c r="A28723" t="s">
        <v>20</v>
      </c>
      <c r="B28723">
        <v>6</v>
      </c>
      <c r="C28723">
        <v>2010</v>
      </c>
      <c r="D28723" t="s">
        <v>79</v>
      </c>
      <c r="E28723" t="s">
        <v>80</v>
      </c>
      <c r="F28723" t="s">
        <v>155</v>
      </c>
      <c r="G28723">
        <v>4451.5600000000004</v>
      </c>
    </row>
    <row r="28724" spans="1:7">
      <c r="A28724" t="s">
        <v>30</v>
      </c>
      <c r="B28724">
        <v>8</v>
      </c>
      <c r="C28724">
        <v>2010</v>
      </c>
      <c r="D28724" t="s">
        <v>79</v>
      </c>
      <c r="E28724" t="s">
        <v>80</v>
      </c>
      <c r="F28724" t="s">
        <v>155</v>
      </c>
      <c r="G28724">
        <v>91683.86</v>
      </c>
    </row>
    <row r="28725" spans="1:7">
      <c r="A28725" t="s">
        <v>114</v>
      </c>
      <c r="B28725">
        <v>2</v>
      </c>
      <c r="C28725">
        <v>2011</v>
      </c>
      <c r="D28725" t="s">
        <v>79</v>
      </c>
      <c r="E28725" t="s">
        <v>80</v>
      </c>
      <c r="F28725" t="s">
        <v>155</v>
      </c>
      <c r="G28725">
        <v>4918.7</v>
      </c>
    </row>
    <row r="28726" spans="1:7">
      <c r="A28726" t="s">
        <v>17</v>
      </c>
      <c r="B28726">
        <v>4</v>
      </c>
      <c r="C28726">
        <v>2009</v>
      </c>
      <c r="D28726" t="s">
        <v>79</v>
      </c>
      <c r="E28726" t="s">
        <v>80</v>
      </c>
      <c r="F28726" t="s">
        <v>155</v>
      </c>
      <c r="G28726">
        <v>4437.8900000000003</v>
      </c>
    </row>
    <row r="28727" spans="1:7">
      <c r="A28727" t="s">
        <v>37</v>
      </c>
      <c r="B28727">
        <v>11</v>
      </c>
      <c r="C28727">
        <v>2011</v>
      </c>
      <c r="D28727" t="s">
        <v>79</v>
      </c>
      <c r="E28727" t="s">
        <v>80</v>
      </c>
      <c r="F28727" t="s">
        <v>157</v>
      </c>
      <c r="G28727">
        <v>9375.0400000000009</v>
      </c>
    </row>
    <row r="28728" spans="1:7">
      <c r="A28728" t="s">
        <v>26</v>
      </c>
      <c r="B28728">
        <v>9</v>
      </c>
      <c r="C28728">
        <v>2009</v>
      </c>
      <c r="D28728" t="s">
        <v>79</v>
      </c>
      <c r="E28728" t="s">
        <v>80</v>
      </c>
      <c r="F28728" t="s">
        <v>157</v>
      </c>
      <c r="G28728">
        <v>10695.26</v>
      </c>
    </row>
    <row r="28729" spans="1:7">
      <c r="A28729" t="s">
        <v>5</v>
      </c>
      <c r="B28729">
        <v>12</v>
      </c>
      <c r="C28729">
        <v>2010</v>
      </c>
      <c r="D28729" t="s">
        <v>79</v>
      </c>
      <c r="E28729" t="s">
        <v>80</v>
      </c>
      <c r="F28729" t="s">
        <v>158</v>
      </c>
      <c r="G28729">
        <v>0</v>
      </c>
    </row>
    <row r="28730" spans="1:7">
      <c r="A28730" t="s">
        <v>37</v>
      </c>
      <c r="B28730">
        <v>11</v>
      </c>
      <c r="C28730">
        <v>2011</v>
      </c>
      <c r="D28730" t="s">
        <v>79</v>
      </c>
      <c r="E28730" t="s">
        <v>80</v>
      </c>
      <c r="F28730" t="s">
        <v>158</v>
      </c>
      <c r="G28730">
        <v>1561.21</v>
      </c>
    </row>
    <row r="28731" spans="1:7">
      <c r="A28731" t="s">
        <v>63</v>
      </c>
      <c r="B28731">
        <v>12</v>
      </c>
      <c r="C28731">
        <v>2011</v>
      </c>
      <c r="D28731" t="s">
        <v>79</v>
      </c>
      <c r="E28731" t="s">
        <v>80</v>
      </c>
      <c r="F28731" t="s">
        <v>158</v>
      </c>
      <c r="G28731">
        <v>1631.78</v>
      </c>
    </row>
    <row r="28732" spans="1:7">
      <c r="A28732" t="s">
        <v>29</v>
      </c>
      <c r="B28732">
        <v>6</v>
      </c>
      <c r="C28732">
        <v>2011</v>
      </c>
      <c r="D28732" t="s">
        <v>79</v>
      </c>
      <c r="E28732" t="s">
        <v>80</v>
      </c>
      <c r="F28732" t="s">
        <v>158</v>
      </c>
      <c r="G28732">
        <v>1578.83</v>
      </c>
    </row>
    <row r="28733" spans="1:7">
      <c r="A28733" t="s">
        <v>32</v>
      </c>
      <c r="B28733">
        <v>10</v>
      </c>
      <c r="C28733">
        <v>2009</v>
      </c>
      <c r="D28733" t="s">
        <v>79</v>
      </c>
      <c r="E28733" t="s">
        <v>80</v>
      </c>
      <c r="F28733" t="s">
        <v>158</v>
      </c>
      <c r="G28733">
        <v>0</v>
      </c>
    </row>
    <row r="28734" spans="1:7">
      <c r="A28734" t="s">
        <v>52</v>
      </c>
      <c r="B28734">
        <v>6</v>
      </c>
      <c r="C28734">
        <v>2009</v>
      </c>
      <c r="D28734" t="s">
        <v>79</v>
      </c>
      <c r="E28734" t="s">
        <v>80</v>
      </c>
      <c r="F28734" t="s">
        <v>159</v>
      </c>
      <c r="G28734">
        <v>272.44</v>
      </c>
    </row>
    <row r="28735" spans="1:7">
      <c r="A28735" t="s">
        <v>45</v>
      </c>
      <c r="B28735">
        <v>3</v>
      </c>
      <c r="C28735">
        <v>2010</v>
      </c>
      <c r="D28735" t="s">
        <v>79</v>
      </c>
      <c r="E28735" t="s">
        <v>80</v>
      </c>
      <c r="F28735" t="s">
        <v>159</v>
      </c>
      <c r="G28735">
        <v>0</v>
      </c>
    </row>
    <row r="28736" spans="1:7">
      <c r="A28736" t="s">
        <v>27</v>
      </c>
      <c r="B28736">
        <v>1</v>
      </c>
      <c r="C28736">
        <v>2009</v>
      </c>
      <c r="D28736" t="s">
        <v>79</v>
      </c>
      <c r="E28736" t="s">
        <v>80</v>
      </c>
      <c r="F28736" t="s">
        <v>159</v>
      </c>
      <c r="G28736">
        <v>265.78000000000003</v>
      </c>
    </row>
    <row r="28737" spans="1:7">
      <c r="A28737" t="s">
        <v>99</v>
      </c>
      <c r="B28737">
        <v>1</v>
      </c>
      <c r="C28737">
        <v>2011</v>
      </c>
      <c r="D28737" t="s">
        <v>79</v>
      </c>
      <c r="E28737" t="s">
        <v>80</v>
      </c>
      <c r="F28737" t="s">
        <v>159</v>
      </c>
      <c r="G28737">
        <v>0</v>
      </c>
    </row>
    <row r="28738" spans="1:7">
      <c r="A28738" t="s">
        <v>89</v>
      </c>
      <c r="B28738">
        <v>4</v>
      </c>
      <c r="C28738">
        <v>2011</v>
      </c>
      <c r="D28738" t="s">
        <v>79</v>
      </c>
      <c r="E28738" t="s">
        <v>80</v>
      </c>
      <c r="F28738" t="s">
        <v>160</v>
      </c>
      <c r="G28738">
        <v>13627.11</v>
      </c>
    </row>
    <row r="28739" spans="1:7">
      <c r="A28739" t="s">
        <v>114</v>
      </c>
      <c r="B28739">
        <v>2</v>
      </c>
      <c r="C28739">
        <v>2011</v>
      </c>
      <c r="D28739" t="s">
        <v>79</v>
      </c>
      <c r="E28739" t="s">
        <v>80</v>
      </c>
      <c r="F28739" t="s">
        <v>160</v>
      </c>
      <c r="G28739">
        <v>5188.47</v>
      </c>
    </row>
    <row r="28740" spans="1:7">
      <c r="A28740" t="s">
        <v>99</v>
      </c>
      <c r="B28740">
        <v>1</v>
      </c>
      <c r="C28740">
        <v>2011</v>
      </c>
      <c r="D28740" t="s">
        <v>79</v>
      </c>
      <c r="E28740" t="s">
        <v>80</v>
      </c>
      <c r="F28740" t="s">
        <v>160</v>
      </c>
      <c r="G28740">
        <v>7338.26</v>
      </c>
    </row>
    <row r="28741" spans="1:7">
      <c r="A28741" t="s">
        <v>52</v>
      </c>
      <c r="B28741">
        <v>6</v>
      </c>
      <c r="C28741">
        <v>2009</v>
      </c>
      <c r="D28741" t="s">
        <v>79</v>
      </c>
      <c r="E28741" t="s">
        <v>80</v>
      </c>
      <c r="F28741" t="s">
        <v>160</v>
      </c>
      <c r="G28741">
        <v>5113.71</v>
      </c>
    </row>
    <row r="28742" spans="1:7">
      <c r="A28742" t="s">
        <v>28</v>
      </c>
      <c r="B28742">
        <v>4</v>
      </c>
      <c r="C28742">
        <v>2012</v>
      </c>
      <c r="D28742" t="s">
        <v>79</v>
      </c>
      <c r="E28742" t="s">
        <v>80</v>
      </c>
      <c r="F28742" t="s">
        <v>164</v>
      </c>
      <c r="G28742">
        <v>251.44</v>
      </c>
    </row>
    <row r="28743" spans="1:7">
      <c r="A28743" t="s">
        <v>55</v>
      </c>
      <c r="B28743">
        <v>3</v>
      </c>
      <c r="C28743">
        <v>2011</v>
      </c>
      <c r="D28743" t="s">
        <v>79</v>
      </c>
      <c r="E28743" t="s">
        <v>80</v>
      </c>
      <c r="F28743" t="s">
        <v>164</v>
      </c>
      <c r="G28743">
        <v>488.64</v>
      </c>
    </row>
    <row r="28744" spans="1:7">
      <c r="A28744" t="s">
        <v>37</v>
      </c>
      <c r="B28744">
        <v>11</v>
      </c>
      <c r="C28744">
        <v>2011</v>
      </c>
      <c r="D28744" t="s">
        <v>79</v>
      </c>
      <c r="E28744" t="s">
        <v>80</v>
      </c>
      <c r="F28744" t="s">
        <v>164</v>
      </c>
      <c r="G28744">
        <v>83.88</v>
      </c>
    </row>
    <row r="28745" spans="1:7">
      <c r="A28745" t="s">
        <v>33</v>
      </c>
      <c r="B28745">
        <v>9</v>
      </c>
      <c r="C28745">
        <v>2010</v>
      </c>
      <c r="D28745" t="s">
        <v>79</v>
      </c>
      <c r="E28745" t="s">
        <v>80</v>
      </c>
      <c r="F28745" t="s">
        <v>164</v>
      </c>
      <c r="G28745">
        <v>472.08</v>
      </c>
    </row>
    <row r="28746" spans="1:7">
      <c r="A28746" t="s">
        <v>30</v>
      </c>
      <c r="B28746">
        <v>8</v>
      </c>
      <c r="C28746">
        <v>2010</v>
      </c>
      <c r="D28746" t="s">
        <v>79</v>
      </c>
      <c r="E28746" t="s">
        <v>80</v>
      </c>
      <c r="F28746" t="s">
        <v>164</v>
      </c>
      <c r="G28746">
        <v>354.06</v>
      </c>
    </row>
    <row r="28747" spans="1:7">
      <c r="A28747" t="s">
        <v>42</v>
      </c>
      <c r="B28747">
        <v>2</v>
      </c>
      <c r="C28747">
        <v>2010</v>
      </c>
      <c r="D28747" t="s">
        <v>79</v>
      </c>
      <c r="E28747" t="s">
        <v>80</v>
      </c>
      <c r="F28747" t="s">
        <v>164</v>
      </c>
      <c r="G28747">
        <v>511.42</v>
      </c>
    </row>
    <row r="28748" spans="1:7">
      <c r="A28748" t="s">
        <v>32</v>
      </c>
      <c r="B28748">
        <v>10</v>
      </c>
      <c r="C28748">
        <v>2009</v>
      </c>
      <c r="D28748" t="s">
        <v>79</v>
      </c>
      <c r="E28748" t="s">
        <v>80</v>
      </c>
      <c r="F28748" t="s">
        <v>165</v>
      </c>
      <c r="G28748">
        <v>23.37</v>
      </c>
    </row>
    <row r="28749" spans="1:7">
      <c r="A28749" t="s">
        <v>20</v>
      </c>
      <c r="B28749">
        <v>6</v>
      </c>
      <c r="C28749">
        <v>2010</v>
      </c>
      <c r="D28749" t="s">
        <v>79</v>
      </c>
      <c r="E28749" t="s">
        <v>80</v>
      </c>
      <c r="F28749" t="s">
        <v>165</v>
      </c>
      <c r="G28749">
        <v>81.790000000000006</v>
      </c>
    </row>
    <row r="28750" spans="1:7">
      <c r="A28750" t="s">
        <v>52</v>
      </c>
      <c r="B28750">
        <v>6</v>
      </c>
      <c r="C28750">
        <v>2009</v>
      </c>
      <c r="D28750" t="s">
        <v>79</v>
      </c>
      <c r="E28750" t="s">
        <v>80</v>
      </c>
      <c r="F28750" t="s">
        <v>165</v>
      </c>
      <c r="G28750">
        <v>0</v>
      </c>
    </row>
    <row r="28751" spans="1:7">
      <c r="A28751" t="s">
        <v>25</v>
      </c>
      <c r="B28751">
        <v>8</v>
      </c>
      <c r="C28751">
        <v>2011</v>
      </c>
      <c r="D28751" t="s">
        <v>79</v>
      </c>
      <c r="E28751" t="s">
        <v>80</v>
      </c>
      <c r="F28751" t="s">
        <v>165</v>
      </c>
      <c r="G28751">
        <v>290.79000000000002</v>
      </c>
    </row>
    <row r="28752" spans="1:7">
      <c r="A28752" t="s">
        <v>23</v>
      </c>
      <c r="B28752">
        <v>2</v>
      </c>
      <c r="C28752">
        <v>2009</v>
      </c>
      <c r="D28752" t="s">
        <v>79</v>
      </c>
      <c r="E28752" t="s">
        <v>80</v>
      </c>
      <c r="F28752" t="s">
        <v>165</v>
      </c>
      <c r="G28752">
        <v>471.87</v>
      </c>
    </row>
    <row r="28753" spans="1:7">
      <c r="A28753" t="s">
        <v>114</v>
      </c>
      <c r="B28753">
        <v>2</v>
      </c>
      <c r="C28753">
        <v>2011</v>
      </c>
      <c r="D28753" t="s">
        <v>79</v>
      </c>
      <c r="E28753" t="s">
        <v>80</v>
      </c>
      <c r="F28753" t="s">
        <v>165</v>
      </c>
      <c r="G28753">
        <v>0</v>
      </c>
    </row>
    <row r="28754" spans="1:7">
      <c r="A28754" t="s">
        <v>71</v>
      </c>
      <c r="B28754">
        <v>11</v>
      </c>
      <c r="C28754">
        <v>2009</v>
      </c>
      <c r="D28754" t="s">
        <v>79</v>
      </c>
      <c r="E28754" t="s">
        <v>80</v>
      </c>
      <c r="F28754" t="s">
        <v>165</v>
      </c>
      <c r="G28754">
        <v>11.68</v>
      </c>
    </row>
    <row r="28755" spans="1:7">
      <c r="A28755" t="s">
        <v>55</v>
      </c>
      <c r="B28755">
        <v>3</v>
      </c>
      <c r="C28755">
        <v>2011</v>
      </c>
      <c r="D28755" t="s">
        <v>79</v>
      </c>
      <c r="E28755" t="s">
        <v>80</v>
      </c>
      <c r="F28755" t="s">
        <v>165</v>
      </c>
      <c r="G28755">
        <v>60.47</v>
      </c>
    </row>
    <row r="28756" spans="1:7">
      <c r="A28756" t="s">
        <v>18</v>
      </c>
      <c r="B28756">
        <v>3</v>
      </c>
      <c r="C28756">
        <v>2009</v>
      </c>
      <c r="D28756" t="s">
        <v>79</v>
      </c>
      <c r="E28756" t="s">
        <v>80</v>
      </c>
      <c r="F28756" t="s">
        <v>165</v>
      </c>
      <c r="G28756">
        <v>213.45000000000002</v>
      </c>
    </row>
    <row r="28757" spans="1:7">
      <c r="A28757" t="s">
        <v>109</v>
      </c>
      <c r="B28757">
        <v>1</v>
      </c>
      <c r="C28757">
        <v>2012</v>
      </c>
      <c r="D28757" t="s">
        <v>79</v>
      </c>
      <c r="E28757" t="s">
        <v>80</v>
      </c>
      <c r="F28757" t="s">
        <v>165</v>
      </c>
      <c r="G28757">
        <v>89.44</v>
      </c>
    </row>
    <row r="28758" spans="1:7">
      <c r="A28758" t="s">
        <v>14</v>
      </c>
      <c r="B28758">
        <v>10</v>
      </c>
      <c r="C28758">
        <v>2010</v>
      </c>
      <c r="D28758" t="s">
        <v>79</v>
      </c>
      <c r="E28758" t="s">
        <v>80</v>
      </c>
      <c r="F28758" t="s">
        <v>165</v>
      </c>
      <c r="G28758">
        <v>0</v>
      </c>
    </row>
    <row r="28759" spans="1:7">
      <c r="A28759" t="s">
        <v>55</v>
      </c>
      <c r="B28759">
        <v>3</v>
      </c>
      <c r="C28759">
        <v>2011</v>
      </c>
      <c r="D28759" t="s">
        <v>79</v>
      </c>
      <c r="E28759" t="s">
        <v>80</v>
      </c>
      <c r="F28759" t="s">
        <v>166</v>
      </c>
      <c r="G28759">
        <v>0</v>
      </c>
    </row>
    <row r="28760" spans="1:7">
      <c r="A28760" t="s">
        <v>32</v>
      </c>
      <c r="B28760">
        <v>10</v>
      </c>
      <c r="C28760">
        <v>2009</v>
      </c>
      <c r="D28760" t="s">
        <v>79</v>
      </c>
      <c r="E28760" t="s">
        <v>80</v>
      </c>
      <c r="F28760" t="s">
        <v>166</v>
      </c>
      <c r="G28760">
        <v>277</v>
      </c>
    </row>
    <row r="28761" spans="1:7">
      <c r="A28761" t="s">
        <v>85</v>
      </c>
      <c r="B28761">
        <v>4</v>
      </c>
      <c r="C28761">
        <v>2010</v>
      </c>
      <c r="D28761" t="s">
        <v>79</v>
      </c>
      <c r="E28761" t="s">
        <v>80</v>
      </c>
      <c r="F28761" t="s">
        <v>166</v>
      </c>
      <c r="G28761">
        <v>525.02</v>
      </c>
    </row>
    <row r="28762" spans="1:7">
      <c r="A28762" t="s">
        <v>46</v>
      </c>
      <c r="B28762">
        <v>12</v>
      </c>
      <c r="C28762">
        <v>2009</v>
      </c>
      <c r="D28762" t="s">
        <v>79</v>
      </c>
      <c r="E28762" t="s">
        <v>80</v>
      </c>
      <c r="F28762" t="s">
        <v>166</v>
      </c>
      <c r="G28762">
        <v>0</v>
      </c>
    </row>
    <row r="28763" spans="1:7">
      <c r="A28763" t="s">
        <v>38</v>
      </c>
      <c r="B28763">
        <v>7</v>
      </c>
      <c r="C28763">
        <v>2011</v>
      </c>
      <c r="D28763" t="s">
        <v>79</v>
      </c>
      <c r="E28763" t="s">
        <v>80</v>
      </c>
      <c r="F28763" t="s">
        <v>167</v>
      </c>
      <c r="G28763">
        <v>16691.07</v>
      </c>
    </row>
    <row r="28764" spans="1:7">
      <c r="A28764" t="s">
        <v>30</v>
      </c>
      <c r="B28764">
        <v>8</v>
      </c>
      <c r="C28764">
        <v>2010</v>
      </c>
      <c r="D28764" t="s">
        <v>79</v>
      </c>
      <c r="E28764" t="s">
        <v>80</v>
      </c>
      <c r="F28764" t="s">
        <v>167</v>
      </c>
      <c r="G28764">
        <v>16530.68</v>
      </c>
    </row>
    <row r="28765" spans="1:7">
      <c r="A28765" t="s">
        <v>99</v>
      </c>
      <c r="B28765">
        <v>1</v>
      </c>
      <c r="C28765">
        <v>2011</v>
      </c>
      <c r="D28765" t="s">
        <v>79</v>
      </c>
      <c r="E28765" t="s">
        <v>80</v>
      </c>
      <c r="F28765" t="s">
        <v>167</v>
      </c>
      <c r="G28765">
        <v>14351.54</v>
      </c>
    </row>
    <row r="28766" spans="1:7">
      <c r="A28766" t="s">
        <v>39</v>
      </c>
      <c r="B28766">
        <v>5</v>
      </c>
      <c r="C28766">
        <v>2011</v>
      </c>
      <c r="D28766" t="s">
        <v>79</v>
      </c>
      <c r="E28766" t="s">
        <v>80</v>
      </c>
      <c r="F28766" t="s">
        <v>167</v>
      </c>
      <c r="G28766">
        <v>28650.639999999999</v>
      </c>
    </row>
    <row r="28767" spans="1:7">
      <c r="A28767" t="s">
        <v>17</v>
      </c>
      <c r="B28767">
        <v>4</v>
      </c>
      <c r="C28767">
        <v>2009</v>
      </c>
      <c r="D28767" t="s">
        <v>79</v>
      </c>
      <c r="E28767" t="s">
        <v>80</v>
      </c>
      <c r="F28767" t="s">
        <v>167</v>
      </c>
      <c r="G28767">
        <v>21280.87</v>
      </c>
    </row>
    <row r="28768" spans="1:7">
      <c r="A28768" t="s">
        <v>29</v>
      </c>
      <c r="B28768">
        <v>6</v>
      </c>
      <c r="C28768">
        <v>2011</v>
      </c>
      <c r="D28768" t="s">
        <v>79</v>
      </c>
      <c r="E28768" t="s">
        <v>80</v>
      </c>
      <c r="F28768" t="s">
        <v>169</v>
      </c>
      <c r="G28768">
        <v>0</v>
      </c>
    </row>
    <row r="28769" spans="1:7">
      <c r="A28769" t="s">
        <v>85</v>
      </c>
      <c r="B28769">
        <v>4</v>
      </c>
      <c r="C28769">
        <v>2010</v>
      </c>
      <c r="D28769" t="s">
        <v>79</v>
      </c>
      <c r="E28769" t="s">
        <v>80</v>
      </c>
      <c r="F28769" t="s">
        <v>178</v>
      </c>
      <c r="G28769">
        <v>0</v>
      </c>
    </row>
    <row r="28770" spans="1:7">
      <c r="A28770" t="s">
        <v>89</v>
      </c>
      <c r="B28770">
        <v>4</v>
      </c>
      <c r="C28770">
        <v>2011</v>
      </c>
      <c r="D28770" t="s">
        <v>79</v>
      </c>
      <c r="E28770" t="s">
        <v>80</v>
      </c>
      <c r="F28770" t="s">
        <v>178</v>
      </c>
      <c r="G28770">
        <v>0</v>
      </c>
    </row>
    <row r="28771" spans="1:7">
      <c r="A28771" t="s">
        <v>19</v>
      </c>
      <c r="B28771">
        <v>11</v>
      </c>
      <c r="C28771">
        <v>2010</v>
      </c>
      <c r="D28771" t="s">
        <v>79</v>
      </c>
      <c r="E28771" t="s">
        <v>80</v>
      </c>
      <c r="F28771" t="s">
        <v>178</v>
      </c>
      <c r="G28771">
        <v>0</v>
      </c>
    </row>
    <row r="28772" spans="1:7">
      <c r="A28772" t="s">
        <v>17</v>
      </c>
      <c r="B28772">
        <v>4</v>
      </c>
      <c r="C28772">
        <v>2009</v>
      </c>
      <c r="D28772" t="s">
        <v>79</v>
      </c>
      <c r="E28772" t="s">
        <v>80</v>
      </c>
      <c r="F28772" t="s">
        <v>178</v>
      </c>
      <c r="G28772">
        <v>0</v>
      </c>
    </row>
    <row r="28773" spans="1:7">
      <c r="A28773" t="s">
        <v>37</v>
      </c>
      <c r="B28773">
        <v>11</v>
      </c>
      <c r="C28773">
        <v>2011</v>
      </c>
      <c r="D28773" t="s">
        <v>79</v>
      </c>
      <c r="E28773" t="s">
        <v>80</v>
      </c>
      <c r="F28773" t="s">
        <v>178</v>
      </c>
      <c r="G28773">
        <v>0</v>
      </c>
    </row>
    <row r="28774" spans="1:7">
      <c r="A28774" t="s">
        <v>20</v>
      </c>
      <c r="B28774">
        <v>6</v>
      </c>
      <c r="C28774">
        <v>2010</v>
      </c>
      <c r="D28774" t="s">
        <v>79</v>
      </c>
      <c r="E28774" t="s">
        <v>80</v>
      </c>
      <c r="F28774" t="s">
        <v>178</v>
      </c>
      <c r="G28774">
        <v>0</v>
      </c>
    </row>
    <row r="28775" spans="1:7">
      <c r="A28775" t="s">
        <v>30</v>
      </c>
      <c r="B28775">
        <v>8</v>
      </c>
      <c r="C28775">
        <v>2010</v>
      </c>
      <c r="D28775" t="s">
        <v>79</v>
      </c>
      <c r="E28775" t="s">
        <v>80</v>
      </c>
      <c r="F28775" t="s">
        <v>178</v>
      </c>
      <c r="G28775">
        <v>0</v>
      </c>
    </row>
    <row r="28776" spans="1:7">
      <c r="A28776" t="s">
        <v>71</v>
      </c>
      <c r="B28776">
        <v>11</v>
      </c>
      <c r="C28776">
        <v>2009</v>
      </c>
      <c r="D28776" t="s">
        <v>79</v>
      </c>
      <c r="E28776" t="s">
        <v>80</v>
      </c>
      <c r="F28776" t="s">
        <v>178</v>
      </c>
      <c r="G28776">
        <v>0</v>
      </c>
    </row>
    <row r="28777" spans="1:7">
      <c r="A28777" t="s">
        <v>55</v>
      </c>
      <c r="B28777">
        <v>3</v>
      </c>
      <c r="C28777">
        <v>2011</v>
      </c>
      <c r="D28777" t="s">
        <v>79</v>
      </c>
      <c r="E28777" t="s">
        <v>80</v>
      </c>
      <c r="F28777" t="s">
        <v>181</v>
      </c>
      <c r="G28777">
        <v>1901.4</v>
      </c>
    </row>
    <row r="28778" spans="1:7">
      <c r="A28778" t="s">
        <v>63</v>
      </c>
      <c r="B28778">
        <v>12</v>
      </c>
      <c r="C28778">
        <v>2011</v>
      </c>
      <c r="D28778" t="s">
        <v>79</v>
      </c>
      <c r="E28778" t="s">
        <v>80</v>
      </c>
      <c r="F28778" t="s">
        <v>181</v>
      </c>
      <c r="G28778">
        <v>416.40000000000003</v>
      </c>
    </row>
    <row r="28779" spans="1:7">
      <c r="A28779" t="s">
        <v>43</v>
      </c>
      <c r="B28779">
        <v>5</v>
      </c>
      <c r="C28779">
        <v>2009</v>
      </c>
      <c r="D28779" t="s">
        <v>79</v>
      </c>
      <c r="E28779" t="s">
        <v>80</v>
      </c>
      <c r="F28779" t="s">
        <v>182</v>
      </c>
      <c r="G28779">
        <v>125.82000000000001</v>
      </c>
    </row>
    <row r="28780" spans="1:7">
      <c r="A28780" t="s">
        <v>17</v>
      </c>
      <c r="B28780">
        <v>4</v>
      </c>
      <c r="C28780">
        <v>2009</v>
      </c>
      <c r="D28780" t="s">
        <v>79</v>
      </c>
      <c r="E28780" t="s">
        <v>80</v>
      </c>
      <c r="F28780" t="s">
        <v>182</v>
      </c>
      <c r="G28780">
        <v>223.68</v>
      </c>
    </row>
    <row r="28781" spans="1:7">
      <c r="A28781" t="s">
        <v>23</v>
      </c>
      <c r="B28781">
        <v>2</v>
      </c>
      <c r="C28781">
        <v>2009</v>
      </c>
      <c r="D28781" t="s">
        <v>79</v>
      </c>
      <c r="E28781" t="s">
        <v>80</v>
      </c>
      <c r="F28781" t="s">
        <v>182</v>
      </c>
      <c r="G28781">
        <v>67.2</v>
      </c>
    </row>
    <row r="28782" spans="1:7">
      <c r="A28782" t="s">
        <v>20</v>
      </c>
      <c r="B28782">
        <v>6</v>
      </c>
      <c r="C28782">
        <v>2010</v>
      </c>
      <c r="D28782" t="s">
        <v>79</v>
      </c>
      <c r="E28782" t="s">
        <v>80</v>
      </c>
      <c r="F28782" t="s">
        <v>186</v>
      </c>
      <c r="G28782">
        <v>25.87</v>
      </c>
    </row>
    <row r="28783" spans="1:7">
      <c r="A28783" t="s">
        <v>17</v>
      </c>
      <c r="B28783">
        <v>4</v>
      </c>
      <c r="C28783">
        <v>2009</v>
      </c>
      <c r="D28783" t="s">
        <v>79</v>
      </c>
      <c r="E28783" t="s">
        <v>80</v>
      </c>
      <c r="F28783" t="s">
        <v>186</v>
      </c>
      <c r="G28783">
        <v>0</v>
      </c>
    </row>
    <row r="28784" spans="1:7">
      <c r="A28784" t="s">
        <v>85</v>
      </c>
      <c r="B28784">
        <v>4</v>
      </c>
      <c r="C28784">
        <v>2010</v>
      </c>
      <c r="D28784" t="s">
        <v>79</v>
      </c>
      <c r="E28784" t="s">
        <v>80</v>
      </c>
      <c r="F28784" t="s">
        <v>189</v>
      </c>
      <c r="G28784">
        <v>0</v>
      </c>
    </row>
    <row r="28785" spans="1:7">
      <c r="A28785" t="s">
        <v>30</v>
      </c>
      <c r="B28785">
        <v>8</v>
      </c>
      <c r="C28785">
        <v>2010</v>
      </c>
      <c r="D28785" t="s">
        <v>79</v>
      </c>
      <c r="E28785" t="s">
        <v>80</v>
      </c>
      <c r="F28785" t="s">
        <v>189</v>
      </c>
      <c r="G28785">
        <v>0</v>
      </c>
    </row>
    <row r="28786" spans="1:7">
      <c r="A28786" t="s">
        <v>68</v>
      </c>
      <c r="B28786">
        <v>1</v>
      </c>
      <c r="C28786">
        <v>2010</v>
      </c>
      <c r="D28786" t="s">
        <v>79</v>
      </c>
      <c r="E28786" t="s">
        <v>80</v>
      </c>
      <c r="F28786" t="s">
        <v>189</v>
      </c>
      <c r="G28786">
        <v>1790.4</v>
      </c>
    </row>
    <row r="28787" spans="1:7">
      <c r="A28787" t="s">
        <v>20</v>
      </c>
      <c r="B28787">
        <v>6</v>
      </c>
      <c r="C28787">
        <v>2010</v>
      </c>
      <c r="D28787" t="s">
        <v>79</v>
      </c>
      <c r="E28787" t="s">
        <v>80</v>
      </c>
      <c r="F28787" t="s">
        <v>194</v>
      </c>
      <c r="G28787">
        <v>53732.47</v>
      </c>
    </row>
    <row r="28788" spans="1:7">
      <c r="A28788" t="s">
        <v>55</v>
      </c>
      <c r="B28788">
        <v>3</v>
      </c>
      <c r="C28788">
        <v>2011</v>
      </c>
      <c r="D28788" t="s">
        <v>79</v>
      </c>
      <c r="E28788" t="s">
        <v>80</v>
      </c>
      <c r="F28788" t="s">
        <v>194</v>
      </c>
      <c r="G28788">
        <v>4417.9000000000005</v>
      </c>
    </row>
    <row r="28789" spans="1:7">
      <c r="A28789" t="s">
        <v>71</v>
      </c>
      <c r="B28789">
        <v>11</v>
      </c>
      <c r="C28789">
        <v>2009</v>
      </c>
      <c r="D28789" t="s">
        <v>79</v>
      </c>
      <c r="E28789" t="s">
        <v>80</v>
      </c>
      <c r="F28789" t="s">
        <v>194</v>
      </c>
      <c r="G28789">
        <v>29646.27</v>
      </c>
    </row>
    <row r="28790" spans="1:7">
      <c r="A28790" t="s">
        <v>42</v>
      </c>
      <c r="B28790">
        <v>2</v>
      </c>
      <c r="C28790">
        <v>2010</v>
      </c>
      <c r="D28790" t="s">
        <v>79</v>
      </c>
      <c r="E28790" t="s">
        <v>80</v>
      </c>
      <c r="F28790" t="s">
        <v>194</v>
      </c>
      <c r="G28790">
        <v>110806.37</v>
      </c>
    </row>
    <row r="28791" spans="1:7">
      <c r="A28791" t="s">
        <v>14</v>
      </c>
      <c r="B28791">
        <v>10</v>
      </c>
      <c r="C28791">
        <v>2010</v>
      </c>
      <c r="D28791" t="s">
        <v>79</v>
      </c>
      <c r="E28791" t="s">
        <v>80</v>
      </c>
      <c r="F28791" t="s">
        <v>194</v>
      </c>
      <c r="G28791">
        <v>56353.200000000004</v>
      </c>
    </row>
    <row r="28792" spans="1:7">
      <c r="A28792" t="s">
        <v>85</v>
      </c>
      <c r="B28792">
        <v>4</v>
      </c>
      <c r="C28792">
        <v>2010</v>
      </c>
      <c r="D28792" t="s">
        <v>79</v>
      </c>
      <c r="E28792" t="s">
        <v>80</v>
      </c>
      <c r="F28792" t="s">
        <v>194</v>
      </c>
      <c r="G28792">
        <v>76827.03</v>
      </c>
    </row>
    <row r="28793" spans="1:7">
      <c r="A28793" t="s">
        <v>29</v>
      </c>
      <c r="B28793">
        <v>6</v>
      </c>
      <c r="C28793">
        <v>2011</v>
      </c>
      <c r="D28793" t="s">
        <v>79</v>
      </c>
      <c r="E28793" t="s">
        <v>80</v>
      </c>
      <c r="F28793" t="s">
        <v>194</v>
      </c>
      <c r="G28793">
        <v>43.49</v>
      </c>
    </row>
    <row r="28794" spans="1:7">
      <c r="A28794" t="s">
        <v>46</v>
      </c>
      <c r="B28794">
        <v>12</v>
      </c>
      <c r="C28794">
        <v>2009</v>
      </c>
      <c r="D28794" t="s">
        <v>79</v>
      </c>
      <c r="E28794" t="s">
        <v>80</v>
      </c>
      <c r="F28794" t="s">
        <v>195</v>
      </c>
      <c r="G28794">
        <v>72</v>
      </c>
    </row>
    <row r="28795" spans="1:7">
      <c r="A28795" t="s">
        <v>28</v>
      </c>
      <c r="B28795">
        <v>4</v>
      </c>
      <c r="C28795">
        <v>2012</v>
      </c>
      <c r="D28795" t="s">
        <v>79</v>
      </c>
      <c r="E28795" t="s">
        <v>80</v>
      </c>
      <c r="F28795" t="s">
        <v>195</v>
      </c>
      <c r="G28795">
        <v>0</v>
      </c>
    </row>
    <row r="28796" spans="1:7">
      <c r="A28796" t="s">
        <v>14</v>
      </c>
      <c r="B28796">
        <v>10</v>
      </c>
      <c r="C28796">
        <v>2010</v>
      </c>
      <c r="D28796" t="s">
        <v>79</v>
      </c>
      <c r="E28796" t="s">
        <v>80</v>
      </c>
      <c r="F28796" t="s">
        <v>272</v>
      </c>
      <c r="G28796">
        <v>0</v>
      </c>
    </row>
    <row r="28797" spans="1:7">
      <c r="A28797" t="s">
        <v>33</v>
      </c>
      <c r="B28797">
        <v>9</v>
      </c>
      <c r="C28797">
        <v>2010</v>
      </c>
      <c r="D28797" t="s">
        <v>79</v>
      </c>
      <c r="E28797" t="s">
        <v>80</v>
      </c>
      <c r="F28797" t="s">
        <v>196</v>
      </c>
      <c r="G28797">
        <v>6943.38</v>
      </c>
    </row>
    <row r="28798" spans="1:7">
      <c r="A28798" t="s">
        <v>29</v>
      </c>
      <c r="B28798">
        <v>6</v>
      </c>
      <c r="C28798">
        <v>2011</v>
      </c>
      <c r="D28798" t="s">
        <v>79</v>
      </c>
      <c r="E28798" t="s">
        <v>80</v>
      </c>
      <c r="F28798" t="s">
        <v>196</v>
      </c>
      <c r="G28798">
        <v>9490.93</v>
      </c>
    </row>
    <row r="28799" spans="1:7">
      <c r="A28799" t="s">
        <v>44</v>
      </c>
      <c r="B28799">
        <v>2</v>
      </c>
      <c r="C28799">
        <v>2012</v>
      </c>
      <c r="D28799" t="s">
        <v>79</v>
      </c>
      <c r="E28799" t="s">
        <v>80</v>
      </c>
      <c r="F28799" t="s">
        <v>196</v>
      </c>
      <c r="G28799">
        <v>24627.54</v>
      </c>
    </row>
    <row r="28800" spans="1:7">
      <c r="A28800" t="s">
        <v>9</v>
      </c>
      <c r="B28800">
        <v>8</v>
      </c>
      <c r="C28800">
        <v>2009</v>
      </c>
      <c r="D28800" t="s">
        <v>79</v>
      </c>
      <c r="E28800" t="s">
        <v>80</v>
      </c>
      <c r="F28800" t="s">
        <v>196</v>
      </c>
      <c r="G28800">
        <v>7677.34</v>
      </c>
    </row>
    <row r="28801" spans="1:7">
      <c r="A28801" t="s">
        <v>22</v>
      </c>
      <c r="B28801">
        <v>9</v>
      </c>
      <c r="C28801">
        <v>2011</v>
      </c>
      <c r="D28801" t="s">
        <v>79</v>
      </c>
      <c r="E28801" t="s">
        <v>80</v>
      </c>
      <c r="F28801" t="s">
        <v>196</v>
      </c>
      <c r="G28801">
        <v>7515.82</v>
      </c>
    </row>
    <row r="28802" spans="1:7">
      <c r="A28802" t="s">
        <v>9</v>
      </c>
      <c r="B28802">
        <v>8</v>
      </c>
      <c r="C28802">
        <v>2009</v>
      </c>
      <c r="D28802" t="s">
        <v>79</v>
      </c>
      <c r="E28802" t="s">
        <v>80</v>
      </c>
      <c r="F28802" t="s">
        <v>199</v>
      </c>
      <c r="G28802">
        <v>0</v>
      </c>
    </row>
    <row r="28803" spans="1:7">
      <c r="A28803" t="s">
        <v>43</v>
      </c>
      <c r="B28803">
        <v>5</v>
      </c>
      <c r="C28803">
        <v>2009</v>
      </c>
      <c r="D28803" t="s">
        <v>79</v>
      </c>
      <c r="E28803" t="s">
        <v>80</v>
      </c>
      <c r="F28803" t="s">
        <v>199</v>
      </c>
      <c r="G28803">
        <v>47.63</v>
      </c>
    </row>
    <row r="28804" spans="1:7">
      <c r="A28804" t="s">
        <v>37</v>
      </c>
      <c r="B28804">
        <v>11</v>
      </c>
      <c r="C28804">
        <v>2011</v>
      </c>
      <c r="D28804" t="s">
        <v>79</v>
      </c>
      <c r="E28804" t="s">
        <v>80</v>
      </c>
      <c r="F28804" t="s">
        <v>199</v>
      </c>
      <c r="G28804">
        <v>0</v>
      </c>
    </row>
    <row r="28805" spans="1:7">
      <c r="A28805" t="s">
        <v>19</v>
      </c>
      <c r="B28805">
        <v>11</v>
      </c>
      <c r="C28805">
        <v>2010</v>
      </c>
      <c r="D28805" t="s">
        <v>79</v>
      </c>
      <c r="E28805" t="s">
        <v>80</v>
      </c>
      <c r="F28805" t="s">
        <v>200</v>
      </c>
      <c r="G28805">
        <v>16871.41</v>
      </c>
    </row>
    <row r="28806" spans="1:7">
      <c r="A28806" t="s">
        <v>14</v>
      </c>
      <c r="B28806">
        <v>10</v>
      </c>
      <c r="C28806">
        <v>2010</v>
      </c>
      <c r="D28806" t="s">
        <v>79</v>
      </c>
      <c r="E28806" t="s">
        <v>80</v>
      </c>
      <c r="F28806" t="s">
        <v>200</v>
      </c>
      <c r="G28806">
        <v>109112.98</v>
      </c>
    </row>
    <row r="28807" spans="1:7">
      <c r="A28807" t="s">
        <v>29</v>
      </c>
      <c r="B28807">
        <v>6</v>
      </c>
      <c r="C28807">
        <v>2011</v>
      </c>
      <c r="D28807" t="s">
        <v>79</v>
      </c>
      <c r="E28807" t="s">
        <v>80</v>
      </c>
      <c r="F28807" t="s">
        <v>200</v>
      </c>
      <c r="G28807">
        <v>25.990000000000002</v>
      </c>
    </row>
    <row r="28808" spans="1:7">
      <c r="A28808" t="s">
        <v>39</v>
      </c>
      <c r="B28808">
        <v>5</v>
      </c>
      <c r="C28808">
        <v>2011</v>
      </c>
      <c r="D28808" t="s">
        <v>79</v>
      </c>
      <c r="E28808" t="s">
        <v>80</v>
      </c>
      <c r="F28808" t="s">
        <v>201</v>
      </c>
      <c r="G28808">
        <v>10155.370000000001</v>
      </c>
    </row>
    <row r="28809" spans="1:7">
      <c r="A28809" t="s">
        <v>18</v>
      </c>
      <c r="B28809">
        <v>3</v>
      </c>
      <c r="C28809">
        <v>2009</v>
      </c>
      <c r="D28809" t="s">
        <v>79</v>
      </c>
      <c r="E28809" t="s">
        <v>80</v>
      </c>
      <c r="F28809" t="s">
        <v>201</v>
      </c>
      <c r="G28809">
        <v>8076.34</v>
      </c>
    </row>
    <row r="28810" spans="1:7">
      <c r="A28810" t="s">
        <v>19</v>
      </c>
      <c r="B28810">
        <v>11</v>
      </c>
      <c r="C28810">
        <v>2010</v>
      </c>
      <c r="D28810" t="s">
        <v>79</v>
      </c>
      <c r="E28810" t="s">
        <v>80</v>
      </c>
      <c r="F28810" t="s">
        <v>202</v>
      </c>
      <c r="G28810">
        <v>0</v>
      </c>
    </row>
    <row r="28811" spans="1:7">
      <c r="A28811" t="s">
        <v>55</v>
      </c>
      <c r="B28811">
        <v>3</v>
      </c>
      <c r="C28811">
        <v>2011</v>
      </c>
      <c r="D28811" t="s">
        <v>79</v>
      </c>
      <c r="E28811" t="s">
        <v>80</v>
      </c>
      <c r="F28811" t="s">
        <v>202</v>
      </c>
      <c r="G28811">
        <v>633.80000000000007</v>
      </c>
    </row>
    <row r="28812" spans="1:7">
      <c r="A28812" t="s">
        <v>31</v>
      </c>
      <c r="B28812">
        <v>3</v>
      </c>
      <c r="C28812">
        <v>2012</v>
      </c>
      <c r="D28812" t="s">
        <v>79</v>
      </c>
      <c r="E28812" t="s">
        <v>80</v>
      </c>
      <c r="F28812" t="s">
        <v>203</v>
      </c>
      <c r="G28812">
        <v>27000.13</v>
      </c>
    </row>
    <row r="28813" spans="1:7">
      <c r="A28813" t="s">
        <v>23</v>
      </c>
      <c r="B28813">
        <v>2</v>
      </c>
      <c r="C28813">
        <v>2009</v>
      </c>
      <c r="D28813" t="s">
        <v>79</v>
      </c>
      <c r="E28813" t="s">
        <v>80</v>
      </c>
      <c r="F28813" t="s">
        <v>203</v>
      </c>
      <c r="G28813">
        <v>12134</v>
      </c>
    </row>
    <row r="28814" spans="1:7">
      <c r="A28814" t="s">
        <v>55</v>
      </c>
      <c r="B28814">
        <v>3</v>
      </c>
      <c r="C28814">
        <v>2011</v>
      </c>
      <c r="D28814" t="s">
        <v>79</v>
      </c>
      <c r="E28814" t="s">
        <v>80</v>
      </c>
      <c r="F28814" t="s">
        <v>203</v>
      </c>
      <c r="G28814">
        <v>13344.41</v>
      </c>
    </row>
    <row r="28815" spans="1:7">
      <c r="A28815" t="s">
        <v>24</v>
      </c>
      <c r="B28815">
        <v>5</v>
      </c>
      <c r="C28815">
        <v>2012</v>
      </c>
      <c r="D28815" t="s">
        <v>79</v>
      </c>
      <c r="E28815" t="s">
        <v>80</v>
      </c>
      <c r="F28815" t="s">
        <v>206</v>
      </c>
      <c r="G28815">
        <v>6654.75</v>
      </c>
    </row>
    <row r="28816" spans="1:7">
      <c r="A28816" t="s">
        <v>5</v>
      </c>
      <c r="B28816">
        <v>12</v>
      </c>
      <c r="C28816">
        <v>2010</v>
      </c>
      <c r="D28816" t="s">
        <v>79</v>
      </c>
      <c r="E28816" t="s">
        <v>80</v>
      </c>
      <c r="F28816" t="s">
        <v>206</v>
      </c>
      <c r="G28816">
        <v>17931.89</v>
      </c>
    </row>
    <row r="28817" spans="1:7">
      <c r="A28817" t="s">
        <v>114</v>
      </c>
      <c r="B28817">
        <v>2</v>
      </c>
      <c r="C28817">
        <v>2011</v>
      </c>
      <c r="D28817" t="s">
        <v>79</v>
      </c>
      <c r="E28817" t="s">
        <v>80</v>
      </c>
      <c r="F28817" t="s">
        <v>207</v>
      </c>
      <c r="G28817">
        <v>218.32</v>
      </c>
    </row>
    <row r="28818" spans="1:7">
      <c r="A28818" t="s">
        <v>39</v>
      </c>
      <c r="B28818">
        <v>5</v>
      </c>
      <c r="C28818">
        <v>2011</v>
      </c>
      <c r="D28818" t="s">
        <v>79</v>
      </c>
      <c r="E28818" t="s">
        <v>80</v>
      </c>
      <c r="F28818" t="s">
        <v>207</v>
      </c>
      <c r="G28818">
        <v>259.27</v>
      </c>
    </row>
    <row r="28819" spans="1:7">
      <c r="A28819" t="s">
        <v>38</v>
      </c>
      <c r="B28819">
        <v>7</v>
      </c>
      <c r="C28819">
        <v>2011</v>
      </c>
      <c r="D28819" t="s">
        <v>79</v>
      </c>
      <c r="E28819" t="s">
        <v>80</v>
      </c>
      <c r="F28819" t="s">
        <v>207</v>
      </c>
      <c r="G28819">
        <v>177.94</v>
      </c>
    </row>
    <row r="28820" spans="1:7">
      <c r="A28820" t="s">
        <v>28</v>
      </c>
      <c r="B28820">
        <v>4</v>
      </c>
      <c r="C28820">
        <v>2012</v>
      </c>
      <c r="D28820" t="s">
        <v>79</v>
      </c>
      <c r="E28820" t="s">
        <v>80</v>
      </c>
      <c r="F28820" t="s">
        <v>207</v>
      </c>
      <c r="G28820">
        <v>80.55</v>
      </c>
    </row>
    <row r="28821" spans="1:7">
      <c r="A28821" t="s">
        <v>5</v>
      </c>
      <c r="B28821">
        <v>12</v>
      </c>
      <c r="C28821">
        <v>2010</v>
      </c>
      <c r="D28821" t="s">
        <v>79</v>
      </c>
      <c r="E28821" t="s">
        <v>80</v>
      </c>
      <c r="F28821" t="s">
        <v>207</v>
      </c>
      <c r="G28821">
        <v>227.68</v>
      </c>
    </row>
    <row r="28822" spans="1:7">
      <c r="A28822" t="s">
        <v>26</v>
      </c>
      <c r="B28822">
        <v>9</v>
      </c>
      <c r="C28822">
        <v>2009</v>
      </c>
      <c r="D28822" t="s">
        <v>79</v>
      </c>
      <c r="E28822" t="s">
        <v>80</v>
      </c>
      <c r="F28822" t="s">
        <v>213</v>
      </c>
      <c r="G28822">
        <v>6310.21</v>
      </c>
    </row>
    <row r="28823" spans="1:7">
      <c r="A28823" t="s">
        <v>16</v>
      </c>
      <c r="B28823">
        <v>7</v>
      </c>
      <c r="C28823">
        <v>2010</v>
      </c>
      <c r="D28823" t="s">
        <v>79</v>
      </c>
      <c r="E28823" t="s">
        <v>80</v>
      </c>
      <c r="F28823" t="s">
        <v>213</v>
      </c>
      <c r="G28823">
        <v>6246.22</v>
      </c>
    </row>
    <row r="28824" spans="1:7">
      <c r="A28824" t="s">
        <v>30</v>
      </c>
      <c r="B28824">
        <v>8</v>
      </c>
      <c r="C28824">
        <v>2010</v>
      </c>
      <c r="D28824" t="s">
        <v>79</v>
      </c>
      <c r="E28824" t="s">
        <v>80</v>
      </c>
      <c r="F28824" t="s">
        <v>213</v>
      </c>
      <c r="G28824">
        <v>0</v>
      </c>
    </row>
    <row r="28825" spans="1:7">
      <c r="A28825" t="s">
        <v>38</v>
      </c>
      <c r="B28825">
        <v>7</v>
      </c>
      <c r="C28825">
        <v>2011</v>
      </c>
      <c r="D28825" t="s">
        <v>79</v>
      </c>
      <c r="E28825" t="s">
        <v>80</v>
      </c>
      <c r="F28825" t="s">
        <v>214</v>
      </c>
      <c r="G28825">
        <v>6415.57</v>
      </c>
    </row>
    <row r="28826" spans="1:7">
      <c r="A28826" t="s">
        <v>42</v>
      </c>
      <c r="B28826">
        <v>2</v>
      </c>
      <c r="C28826">
        <v>2010</v>
      </c>
      <c r="D28826" t="s">
        <v>79</v>
      </c>
      <c r="E28826" t="s">
        <v>80</v>
      </c>
      <c r="F28826" t="s">
        <v>214</v>
      </c>
      <c r="G28826">
        <v>10508.85</v>
      </c>
    </row>
    <row r="28827" spans="1:7">
      <c r="A28827" t="s">
        <v>68</v>
      </c>
      <c r="B28827">
        <v>1</v>
      </c>
      <c r="C28827">
        <v>2010</v>
      </c>
      <c r="D28827" t="s">
        <v>79</v>
      </c>
      <c r="E28827" t="s">
        <v>80</v>
      </c>
      <c r="F28827" t="s">
        <v>217</v>
      </c>
      <c r="G28827">
        <v>7786.82</v>
      </c>
    </row>
    <row r="28828" spans="1:7">
      <c r="A28828" t="s">
        <v>31</v>
      </c>
      <c r="B28828">
        <v>3</v>
      </c>
      <c r="C28828">
        <v>2012</v>
      </c>
      <c r="D28828" t="s">
        <v>79</v>
      </c>
      <c r="E28828" t="s">
        <v>80</v>
      </c>
      <c r="F28828" t="s">
        <v>217</v>
      </c>
      <c r="G28828">
        <v>12984.02</v>
      </c>
    </row>
    <row r="28829" spans="1:7">
      <c r="A28829" t="s">
        <v>35</v>
      </c>
      <c r="B28829">
        <v>5</v>
      </c>
      <c r="C28829">
        <v>2010</v>
      </c>
      <c r="D28829" t="s">
        <v>79</v>
      </c>
      <c r="E28829" t="s">
        <v>80</v>
      </c>
      <c r="F28829" t="s">
        <v>217</v>
      </c>
      <c r="G28829">
        <v>10735.68</v>
      </c>
    </row>
    <row r="28830" spans="1:7">
      <c r="A28830" t="s">
        <v>20</v>
      </c>
      <c r="B28830">
        <v>6</v>
      </c>
      <c r="C28830">
        <v>2010</v>
      </c>
      <c r="D28830" t="s">
        <v>79</v>
      </c>
      <c r="E28830" t="s">
        <v>80</v>
      </c>
      <c r="F28830" t="s">
        <v>217</v>
      </c>
      <c r="G28830">
        <v>9419.64</v>
      </c>
    </row>
    <row r="28831" spans="1:7">
      <c r="A28831" t="s">
        <v>89</v>
      </c>
      <c r="B28831">
        <v>4</v>
      </c>
      <c r="C28831">
        <v>2011</v>
      </c>
      <c r="D28831" t="s">
        <v>79</v>
      </c>
      <c r="E28831" t="s">
        <v>80</v>
      </c>
      <c r="F28831" t="s">
        <v>218</v>
      </c>
      <c r="G28831">
        <v>81.2</v>
      </c>
    </row>
    <row r="28832" spans="1:7">
      <c r="A28832" t="s">
        <v>19</v>
      </c>
      <c r="B28832">
        <v>11</v>
      </c>
      <c r="C28832">
        <v>2010</v>
      </c>
      <c r="D28832" t="s">
        <v>79</v>
      </c>
      <c r="E28832" t="s">
        <v>80</v>
      </c>
      <c r="F28832" t="s">
        <v>218</v>
      </c>
      <c r="G28832">
        <v>0</v>
      </c>
    </row>
    <row r="28833" spans="1:7">
      <c r="A28833" t="s">
        <v>24</v>
      </c>
      <c r="B28833">
        <v>5</v>
      </c>
      <c r="C28833">
        <v>2012</v>
      </c>
      <c r="D28833" t="s">
        <v>79</v>
      </c>
      <c r="E28833" t="s">
        <v>80</v>
      </c>
      <c r="F28833" t="s">
        <v>266</v>
      </c>
      <c r="G28833">
        <v>55.82</v>
      </c>
    </row>
    <row r="28834" spans="1:7">
      <c r="A28834" t="s">
        <v>40</v>
      </c>
      <c r="B28834">
        <v>10</v>
      </c>
      <c r="C28834">
        <v>2011</v>
      </c>
      <c r="D28834" t="s">
        <v>79</v>
      </c>
      <c r="E28834" t="s">
        <v>80</v>
      </c>
      <c r="F28834" t="s">
        <v>266</v>
      </c>
      <c r="G28834">
        <v>0</v>
      </c>
    </row>
    <row r="28835" spans="1:7">
      <c r="A28835" t="s">
        <v>38</v>
      </c>
      <c r="B28835">
        <v>7</v>
      </c>
      <c r="C28835">
        <v>2011</v>
      </c>
      <c r="D28835" t="s">
        <v>79</v>
      </c>
      <c r="E28835" t="s">
        <v>80</v>
      </c>
      <c r="F28835" t="s">
        <v>266</v>
      </c>
      <c r="G28835">
        <v>0</v>
      </c>
    </row>
    <row r="28836" spans="1:7">
      <c r="A28836" t="s">
        <v>33</v>
      </c>
      <c r="B28836">
        <v>9</v>
      </c>
      <c r="C28836">
        <v>2010</v>
      </c>
      <c r="D28836" t="s">
        <v>79</v>
      </c>
      <c r="E28836" t="s">
        <v>80</v>
      </c>
      <c r="F28836" t="s">
        <v>266</v>
      </c>
      <c r="G28836">
        <v>0</v>
      </c>
    </row>
    <row r="28837" spans="1:7">
      <c r="A28837" t="s">
        <v>32</v>
      </c>
      <c r="B28837">
        <v>10</v>
      </c>
      <c r="C28837">
        <v>2009</v>
      </c>
      <c r="D28837" t="s">
        <v>79</v>
      </c>
      <c r="E28837" t="s">
        <v>80</v>
      </c>
      <c r="F28837" t="s">
        <v>221</v>
      </c>
      <c r="G28837">
        <v>939.75</v>
      </c>
    </row>
    <row r="28838" spans="1:7">
      <c r="A28838" t="s">
        <v>19</v>
      </c>
      <c r="B28838">
        <v>11</v>
      </c>
      <c r="C28838">
        <v>2010</v>
      </c>
      <c r="D28838" t="s">
        <v>79</v>
      </c>
      <c r="E28838" t="s">
        <v>80</v>
      </c>
      <c r="F28838" t="s">
        <v>221</v>
      </c>
      <c r="G28838">
        <v>0</v>
      </c>
    </row>
    <row r="28839" spans="1:7">
      <c r="A28839" t="s">
        <v>13</v>
      </c>
      <c r="B28839">
        <v>7</v>
      </c>
      <c r="C28839">
        <v>2009</v>
      </c>
      <c r="D28839" t="s">
        <v>79</v>
      </c>
      <c r="E28839" t="s">
        <v>80</v>
      </c>
      <c r="F28839" t="s">
        <v>221</v>
      </c>
      <c r="G28839">
        <v>714.21</v>
      </c>
    </row>
    <row r="28840" spans="1:7">
      <c r="A28840" t="s">
        <v>30</v>
      </c>
      <c r="B28840">
        <v>8</v>
      </c>
      <c r="C28840">
        <v>2010</v>
      </c>
      <c r="D28840" t="s">
        <v>79</v>
      </c>
      <c r="E28840" t="s">
        <v>80</v>
      </c>
      <c r="F28840" t="s">
        <v>221</v>
      </c>
      <c r="G28840">
        <v>0</v>
      </c>
    </row>
    <row r="28841" spans="1:7">
      <c r="A28841" t="s">
        <v>16</v>
      </c>
      <c r="B28841">
        <v>7</v>
      </c>
      <c r="C28841">
        <v>2010</v>
      </c>
      <c r="D28841" t="s">
        <v>79</v>
      </c>
      <c r="E28841" t="s">
        <v>80</v>
      </c>
      <c r="F28841" t="s">
        <v>221</v>
      </c>
      <c r="G28841">
        <v>158.80000000000001</v>
      </c>
    </row>
    <row r="28842" spans="1:7">
      <c r="A28842" t="s">
        <v>22</v>
      </c>
      <c r="B28842">
        <v>9</v>
      </c>
      <c r="C28842">
        <v>2011</v>
      </c>
      <c r="D28842" t="s">
        <v>79</v>
      </c>
      <c r="E28842" t="s">
        <v>80</v>
      </c>
      <c r="F28842" t="s">
        <v>222</v>
      </c>
      <c r="G28842">
        <v>1663.82</v>
      </c>
    </row>
    <row r="28843" spans="1:7">
      <c r="A28843" t="s">
        <v>52</v>
      </c>
      <c r="B28843">
        <v>6</v>
      </c>
      <c r="C28843">
        <v>2009</v>
      </c>
      <c r="D28843" t="s">
        <v>79</v>
      </c>
      <c r="E28843" t="s">
        <v>80</v>
      </c>
      <c r="F28843" t="s">
        <v>222</v>
      </c>
      <c r="G28843">
        <v>187.52</v>
      </c>
    </row>
    <row r="28844" spans="1:7">
      <c r="A28844" t="s">
        <v>99</v>
      </c>
      <c r="B28844">
        <v>1</v>
      </c>
      <c r="C28844">
        <v>2011</v>
      </c>
      <c r="D28844" t="s">
        <v>79</v>
      </c>
      <c r="E28844" t="s">
        <v>80</v>
      </c>
      <c r="F28844" t="s">
        <v>222</v>
      </c>
      <c r="G28844">
        <v>174.59</v>
      </c>
    </row>
    <row r="28845" spans="1:7">
      <c r="A28845" t="s">
        <v>20</v>
      </c>
      <c r="B28845">
        <v>6</v>
      </c>
      <c r="C28845">
        <v>2010</v>
      </c>
      <c r="D28845" t="s">
        <v>79</v>
      </c>
      <c r="E28845" t="s">
        <v>80</v>
      </c>
      <c r="F28845" t="s">
        <v>222</v>
      </c>
      <c r="G28845">
        <v>2859.69</v>
      </c>
    </row>
    <row r="28846" spans="1:7">
      <c r="A28846" t="s">
        <v>24</v>
      </c>
      <c r="B28846">
        <v>5</v>
      </c>
      <c r="C28846">
        <v>2012</v>
      </c>
      <c r="D28846" t="s">
        <v>79</v>
      </c>
      <c r="E28846" t="s">
        <v>80</v>
      </c>
      <c r="F28846" t="s">
        <v>224</v>
      </c>
      <c r="G28846">
        <v>42960.840000000004</v>
      </c>
    </row>
    <row r="28847" spans="1:7">
      <c r="A28847" t="s">
        <v>28</v>
      </c>
      <c r="B28847">
        <v>4</v>
      </c>
      <c r="C28847">
        <v>2012</v>
      </c>
      <c r="D28847" t="s">
        <v>79</v>
      </c>
      <c r="E28847" t="s">
        <v>80</v>
      </c>
      <c r="F28847" t="s">
        <v>224</v>
      </c>
      <c r="G28847">
        <v>35937.590000000004</v>
      </c>
    </row>
    <row r="28848" spans="1:7">
      <c r="A28848" t="s">
        <v>27</v>
      </c>
      <c r="B28848">
        <v>1</v>
      </c>
      <c r="C28848">
        <v>2009</v>
      </c>
      <c r="D28848" t="s">
        <v>79</v>
      </c>
      <c r="E28848" t="s">
        <v>80</v>
      </c>
      <c r="F28848" t="s">
        <v>224</v>
      </c>
      <c r="G28848">
        <v>14431.81</v>
      </c>
    </row>
    <row r="28849" spans="1:7">
      <c r="A28849" t="s">
        <v>13</v>
      </c>
      <c r="B28849">
        <v>7</v>
      </c>
      <c r="C28849">
        <v>2009</v>
      </c>
      <c r="D28849" t="s">
        <v>79</v>
      </c>
      <c r="E28849" t="s">
        <v>80</v>
      </c>
      <c r="F28849" t="s">
        <v>224</v>
      </c>
      <c r="G28849">
        <v>8891.64</v>
      </c>
    </row>
    <row r="28850" spans="1:7">
      <c r="A28850" t="s">
        <v>40</v>
      </c>
      <c r="B28850">
        <v>10</v>
      </c>
      <c r="C28850">
        <v>2011</v>
      </c>
      <c r="D28850" t="s">
        <v>79</v>
      </c>
      <c r="E28850" t="s">
        <v>80</v>
      </c>
      <c r="F28850" t="s">
        <v>267</v>
      </c>
      <c r="G28850">
        <v>0</v>
      </c>
    </row>
    <row r="28851" spans="1:7">
      <c r="A28851" t="s">
        <v>29</v>
      </c>
      <c r="B28851">
        <v>6</v>
      </c>
      <c r="C28851">
        <v>2011</v>
      </c>
      <c r="D28851" t="s">
        <v>79</v>
      </c>
      <c r="E28851" t="s">
        <v>80</v>
      </c>
      <c r="F28851" t="s">
        <v>225</v>
      </c>
      <c r="G28851">
        <v>0</v>
      </c>
    </row>
    <row r="28852" spans="1:7">
      <c r="A28852" t="s">
        <v>33</v>
      </c>
      <c r="B28852">
        <v>9</v>
      </c>
      <c r="C28852">
        <v>2010</v>
      </c>
      <c r="D28852" t="s">
        <v>79</v>
      </c>
      <c r="E28852" t="s">
        <v>80</v>
      </c>
      <c r="F28852" t="s">
        <v>225</v>
      </c>
      <c r="G28852">
        <v>80.77</v>
      </c>
    </row>
    <row r="28853" spans="1:7">
      <c r="A28853" t="s">
        <v>19</v>
      </c>
      <c r="B28853">
        <v>11</v>
      </c>
      <c r="C28853">
        <v>2010</v>
      </c>
      <c r="D28853" t="s">
        <v>79</v>
      </c>
      <c r="E28853" t="s">
        <v>80</v>
      </c>
      <c r="F28853" t="s">
        <v>225</v>
      </c>
      <c r="G28853">
        <v>323.08</v>
      </c>
    </row>
    <row r="28854" spans="1:7">
      <c r="A28854" t="s">
        <v>24</v>
      </c>
      <c r="B28854">
        <v>5</v>
      </c>
      <c r="C28854">
        <v>2012</v>
      </c>
      <c r="D28854" t="s">
        <v>79</v>
      </c>
      <c r="E28854" t="s">
        <v>80</v>
      </c>
      <c r="F28854" t="s">
        <v>225</v>
      </c>
      <c r="G28854">
        <v>1884.24</v>
      </c>
    </row>
    <row r="28855" spans="1:7">
      <c r="A28855" t="s">
        <v>63</v>
      </c>
      <c r="B28855">
        <v>12</v>
      </c>
      <c r="C28855">
        <v>2011</v>
      </c>
      <c r="D28855" t="s">
        <v>79</v>
      </c>
      <c r="E28855" t="s">
        <v>80</v>
      </c>
      <c r="F28855" t="s">
        <v>226</v>
      </c>
      <c r="G28855">
        <v>0</v>
      </c>
    </row>
    <row r="28856" spans="1:7">
      <c r="A28856" t="s">
        <v>23</v>
      </c>
      <c r="B28856">
        <v>2</v>
      </c>
      <c r="C28856">
        <v>2009</v>
      </c>
      <c r="D28856" t="s">
        <v>79</v>
      </c>
      <c r="E28856" t="s">
        <v>80</v>
      </c>
      <c r="F28856" t="s">
        <v>228</v>
      </c>
      <c r="G28856">
        <v>680.67</v>
      </c>
    </row>
    <row r="28857" spans="1:7">
      <c r="A28857" t="s">
        <v>32</v>
      </c>
      <c r="B28857">
        <v>10</v>
      </c>
      <c r="C28857">
        <v>2009</v>
      </c>
      <c r="D28857" t="s">
        <v>79</v>
      </c>
      <c r="E28857" t="s">
        <v>80</v>
      </c>
      <c r="F28857" t="s">
        <v>228</v>
      </c>
      <c r="G28857">
        <v>2007.21</v>
      </c>
    </row>
    <row r="28858" spans="1:7">
      <c r="A28858" t="s">
        <v>44</v>
      </c>
      <c r="B28858">
        <v>2</v>
      </c>
      <c r="C28858">
        <v>2012</v>
      </c>
      <c r="D28858" t="s">
        <v>79</v>
      </c>
      <c r="E28858" t="s">
        <v>80</v>
      </c>
      <c r="F28858" t="s">
        <v>228</v>
      </c>
      <c r="G28858">
        <v>2847.2000000000003</v>
      </c>
    </row>
    <row r="28859" spans="1:7">
      <c r="A28859" t="s">
        <v>63</v>
      </c>
      <c r="B28859">
        <v>12</v>
      </c>
      <c r="C28859">
        <v>2011</v>
      </c>
      <c r="D28859" t="s">
        <v>79</v>
      </c>
      <c r="E28859" t="s">
        <v>80</v>
      </c>
      <c r="F28859" t="s">
        <v>228</v>
      </c>
      <c r="G28859">
        <v>207.37</v>
      </c>
    </row>
    <row r="28860" spans="1:7">
      <c r="A28860" t="s">
        <v>32</v>
      </c>
      <c r="B28860">
        <v>10</v>
      </c>
      <c r="C28860">
        <v>2009</v>
      </c>
      <c r="D28860" t="s">
        <v>79</v>
      </c>
      <c r="E28860" t="s">
        <v>80</v>
      </c>
      <c r="F28860" t="s">
        <v>231</v>
      </c>
      <c r="G28860">
        <v>0</v>
      </c>
    </row>
    <row r="28861" spans="1:7">
      <c r="A28861" t="s">
        <v>99</v>
      </c>
      <c r="B28861">
        <v>1</v>
      </c>
      <c r="C28861">
        <v>2011</v>
      </c>
      <c r="D28861" t="s">
        <v>79</v>
      </c>
      <c r="E28861" t="s">
        <v>80</v>
      </c>
      <c r="F28861" t="s">
        <v>231</v>
      </c>
      <c r="G28861">
        <v>0</v>
      </c>
    </row>
    <row r="28862" spans="1:7">
      <c r="A28862" t="s">
        <v>14</v>
      </c>
      <c r="B28862">
        <v>10</v>
      </c>
      <c r="C28862">
        <v>2010</v>
      </c>
      <c r="D28862" t="s">
        <v>79</v>
      </c>
      <c r="E28862" t="s">
        <v>80</v>
      </c>
      <c r="F28862" t="s">
        <v>232</v>
      </c>
      <c r="G28862">
        <v>0</v>
      </c>
    </row>
    <row r="28863" spans="1:7">
      <c r="A28863" t="s">
        <v>109</v>
      </c>
      <c r="B28863">
        <v>1</v>
      </c>
      <c r="C28863">
        <v>2012</v>
      </c>
      <c r="D28863" t="s">
        <v>79</v>
      </c>
      <c r="E28863" t="s">
        <v>80</v>
      </c>
      <c r="F28863" t="s">
        <v>234</v>
      </c>
      <c r="G28863">
        <v>74</v>
      </c>
    </row>
    <row r="28864" spans="1:7">
      <c r="A28864" t="s">
        <v>22</v>
      </c>
      <c r="B28864">
        <v>9</v>
      </c>
      <c r="C28864">
        <v>2011</v>
      </c>
      <c r="D28864" t="s">
        <v>79</v>
      </c>
      <c r="E28864" t="s">
        <v>80</v>
      </c>
      <c r="F28864" t="s">
        <v>236</v>
      </c>
      <c r="G28864">
        <v>6.7700000000000005</v>
      </c>
    </row>
    <row r="28865" spans="1:7">
      <c r="A28865" t="s">
        <v>52</v>
      </c>
      <c r="B28865">
        <v>6</v>
      </c>
      <c r="C28865">
        <v>2009</v>
      </c>
      <c r="D28865" t="s">
        <v>79</v>
      </c>
      <c r="E28865" t="s">
        <v>80</v>
      </c>
      <c r="F28865" t="s">
        <v>237</v>
      </c>
      <c r="G28865">
        <v>2235.08</v>
      </c>
    </row>
    <row r="28866" spans="1:7">
      <c r="A28866" t="s">
        <v>16</v>
      </c>
      <c r="B28866">
        <v>7</v>
      </c>
      <c r="C28866">
        <v>2010</v>
      </c>
      <c r="D28866" t="s">
        <v>79</v>
      </c>
      <c r="E28866" t="s">
        <v>80</v>
      </c>
      <c r="F28866" t="s">
        <v>237</v>
      </c>
      <c r="G28866">
        <v>4086.88</v>
      </c>
    </row>
    <row r="28867" spans="1:7">
      <c r="A28867" t="s">
        <v>18</v>
      </c>
      <c r="B28867">
        <v>3</v>
      </c>
      <c r="C28867">
        <v>2009</v>
      </c>
      <c r="D28867" t="s">
        <v>79</v>
      </c>
      <c r="E28867" t="s">
        <v>80</v>
      </c>
      <c r="F28867" t="s">
        <v>237</v>
      </c>
      <c r="G28867">
        <v>10441.460000000001</v>
      </c>
    </row>
    <row r="28868" spans="1:7">
      <c r="A28868" t="s">
        <v>35</v>
      </c>
      <c r="B28868">
        <v>5</v>
      </c>
      <c r="C28868">
        <v>2010</v>
      </c>
      <c r="D28868" t="s">
        <v>79</v>
      </c>
      <c r="E28868" t="s">
        <v>80</v>
      </c>
      <c r="F28868" t="s">
        <v>237</v>
      </c>
      <c r="G28868">
        <v>5588.95</v>
      </c>
    </row>
    <row r="28869" spans="1:7">
      <c r="A28869" t="s">
        <v>30</v>
      </c>
      <c r="B28869">
        <v>8</v>
      </c>
      <c r="C28869">
        <v>2010</v>
      </c>
      <c r="D28869" t="s">
        <v>79</v>
      </c>
      <c r="E28869" t="s">
        <v>80</v>
      </c>
      <c r="F28869" t="s">
        <v>237</v>
      </c>
      <c r="G28869">
        <v>4235.47</v>
      </c>
    </row>
    <row r="28870" spans="1:7">
      <c r="A28870" t="s">
        <v>9</v>
      </c>
      <c r="B28870">
        <v>8</v>
      </c>
      <c r="C28870">
        <v>2009</v>
      </c>
      <c r="D28870" t="s">
        <v>79</v>
      </c>
      <c r="E28870" t="s">
        <v>80</v>
      </c>
      <c r="F28870" t="s">
        <v>237</v>
      </c>
      <c r="G28870">
        <v>2822.6</v>
      </c>
    </row>
    <row r="28871" spans="1:7">
      <c r="A28871" t="s">
        <v>26</v>
      </c>
      <c r="B28871">
        <v>9</v>
      </c>
      <c r="C28871">
        <v>2009</v>
      </c>
      <c r="D28871" t="s">
        <v>79</v>
      </c>
      <c r="E28871" t="s">
        <v>80</v>
      </c>
      <c r="F28871" t="s">
        <v>237</v>
      </c>
      <c r="G28871">
        <v>2068.41</v>
      </c>
    </row>
    <row r="28872" spans="1:7">
      <c r="A28872" t="s">
        <v>18</v>
      </c>
      <c r="B28872">
        <v>3</v>
      </c>
      <c r="C28872">
        <v>2009</v>
      </c>
      <c r="D28872" t="s">
        <v>79</v>
      </c>
      <c r="E28872" t="s">
        <v>80</v>
      </c>
      <c r="F28872" t="s">
        <v>238</v>
      </c>
      <c r="G28872">
        <v>25471.33</v>
      </c>
    </row>
    <row r="28873" spans="1:7">
      <c r="A28873" t="s">
        <v>63</v>
      </c>
      <c r="B28873">
        <v>12</v>
      </c>
      <c r="C28873">
        <v>2011</v>
      </c>
      <c r="D28873" t="s">
        <v>79</v>
      </c>
      <c r="E28873" t="s">
        <v>80</v>
      </c>
      <c r="F28873" t="s">
        <v>238</v>
      </c>
      <c r="G28873">
        <v>63922.43</v>
      </c>
    </row>
    <row r="28874" spans="1:7">
      <c r="A28874" t="s">
        <v>33</v>
      </c>
      <c r="B28874">
        <v>9</v>
      </c>
      <c r="C28874">
        <v>2010</v>
      </c>
      <c r="D28874" t="s">
        <v>79</v>
      </c>
      <c r="E28874" t="s">
        <v>80</v>
      </c>
      <c r="F28874" t="s">
        <v>238</v>
      </c>
      <c r="G28874">
        <v>42246.73</v>
      </c>
    </row>
    <row r="28875" spans="1:7">
      <c r="A28875" t="s">
        <v>31</v>
      </c>
      <c r="B28875">
        <v>3</v>
      </c>
      <c r="C28875">
        <v>2012</v>
      </c>
      <c r="D28875" t="s">
        <v>79</v>
      </c>
      <c r="E28875" t="s">
        <v>80</v>
      </c>
      <c r="F28875" t="s">
        <v>238</v>
      </c>
      <c r="G28875">
        <v>103783.25</v>
      </c>
    </row>
    <row r="28876" spans="1:7">
      <c r="A28876" t="s">
        <v>13</v>
      </c>
      <c r="B28876">
        <v>7</v>
      </c>
      <c r="C28876">
        <v>2009</v>
      </c>
      <c r="D28876" t="s">
        <v>79</v>
      </c>
      <c r="E28876" t="s">
        <v>80</v>
      </c>
      <c r="F28876" t="s">
        <v>238</v>
      </c>
      <c r="G28876">
        <v>38297.919999999998</v>
      </c>
    </row>
    <row r="28877" spans="1:7">
      <c r="A28877" t="s">
        <v>27</v>
      </c>
      <c r="B28877">
        <v>1</v>
      </c>
      <c r="C28877">
        <v>2009</v>
      </c>
      <c r="D28877" t="s">
        <v>79</v>
      </c>
      <c r="E28877" t="s">
        <v>80</v>
      </c>
      <c r="F28877" t="s">
        <v>238</v>
      </c>
      <c r="G28877">
        <v>28340.880000000001</v>
      </c>
    </row>
    <row r="28878" spans="1:7">
      <c r="A28878" t="s">
        <v>31</v>
      </c>
      <c r="B28878">
        <v>3</v>
      </c>
      <c r="C28878">
        <v>2012</v>
      </c>
      <c r="D28878" t="s">
        <v>79</v>
      </c>
      <c r="E28878" t="s">
        <v>80</v>
      </c>
      <c r="F28878" t="s">
        <v>241</v>
      </c>
      <c r="G28878">
        <v>0</v>
      </c>
    </row>
    <row r="28879" spans="1:7">
      <c r="A28879" t="s">
        <v>37</v>
      </c>
      <c r="B28879">
        <v>11</v>
      </c>
      <c r="C28879">
        <v>2011</v>
      </c>
      <c r="D28879" t="s">
        <v>79</v>
      </c>
      <c r="E28879" t="s">
        <v>80</v>
      </c>
      <c r="F28879" t="s">
        <v>241</v>
      </c>
      <c r="G28879">
        <v>0</v>
      </c>
    </row>
    <row r="28880" spans="1:7">
      <c r="A28880" t="s">
        <v>39</v>
      </c>
      <c r="B28880">
        <v>5</v>
      </c>
      <c r="C28880">
        <v>2011</v>
      </c>
      <c r="D28880" t="s">
        <v>79</v>
      </c>
      <c r="E28880" t="s">
        <v>80</v>
      </c>
      <c r="F28880" t="s">
        <v>241</v>
      </c>
      <c r="G28880">
        <v>944.72</v>
      </c>
    </row>
    <row r="28881" spans="1:7">
      <c r="A28881" t="s">
        <v>14</v>
      </c>
      <c r="B28881">
        <v>10</v>
      </c>
      <c r="C28881">
        <v>2010</v>
      </c>
      <c r="D28881" t="s">
        <v>79</v>
      </c>
      <c r="E28881" t="s">
        <v>80</v>
      </c>
      <c r="F28881" t="s">
        <v>242</v>
      </c>
      <c r="G28881">
        <v>306.14</v>
      </c>
    </row>
    <row r="28882" spans="1:7">
      <c r="A28882" t="s">
        <v>63</v>
      </c>
      <c r="B28882">
        <v>12</v>
      </c>
      <c r="C28882">
        <v>2011</v>
      </c>
      <c r="D28882" t="s">
        <v>79</v>
      </c>
      <c r="E28882" t="s">
        <v>80</v>
      </c>
      <c r="F28882" t="s">
        <v>242</v>
      </c>
      <c r="G28882">
        <v>171.4</v>
      </c>
    </row>
    <row r="28883" spans="1:7">
      <c r="A28883" t="s">
        <v>24</v>
      </c>
      <c r="B28883">
        <v>5</v>
      </c>
      <c r="C28883">
        <v>2012</v>
      </c>
      <c r="D28883" t="s">
        <v>79</v>
      </c>
      <c r="E28883" t="s">
        <v>80</v>
      </c>
      <c r="F28883" t="s">
        <v>242</v>
      </c>
      <c r="G28883">
        <v>529.37</v>
      </c>
    </row>
    <row r="28884" spans="1:7">
      <c r="A28884" t="s">
        <v>43</v>
      </c>
      <c r="B28884">
        <v>5</v>
      </c>
      <c r="C28884">
        <v>2009</v>
      </c>
      <c r="D28884" t="s">
        <v>79</v>
      </c>
      <c r="E28884" t="s">
        <v>80</v>
      </c>
      <c r="F28884" t="s">
        <v>242</v>
      </c>
      <c r="G28884">
        <v>363.03000000000003</v>
      </c>
    </row>
    <row r="28885" spans="1:7">
      <c r="A28885" t="s">
        <v>29</v>
      </c>
      <c r="B28885">
        <v>6</v>
      </c>
      <c r="C28885">
        <v>2011</v>
      </c>
      <c r="D28885" t="s">
        <v>79</v>
      </c>
      <c r="E28885" t="s">
        <v>80</v>
      </c>
      <c r="F28885" t="s">
        <v>242</v>
      </c>
      <c r="G28885">
        <v>2081.2800000000002</v>
      </c>
    </row>
    <row r="28886" spans="1:7">
      <c r="A28886" t="s">
        <v>33</v>
      </c>
      <c r="B28886">
        <v>9</v>
      </c>
      <c r="C28886">
        <v>2010</v>
      </c>
      <c r="D28886" t="s">
        <v>79</v>
      </c>
      <c r="E28886" t="s">
        <v>80</v>
      </c>
      <c r="F28886" t="s">
        <v>242</v>
      </c>
      <c r="G28886">
        <v>201.62</v>
      </c>
    </row>
    <row r="28887" spans="1:7">
      <c r="A28887" t="s">
        <v>16</v>
      </c>
      <c r="B28887">
        <v>7</v>
      </c>
      <c r="C28887">
        <v>2010</v>
      </c>
      <c r="D28887" t="s">
        <v>79</v>
      </c>
      <c r="E28887" t="s">
        <v>80</v>
      </c>
      <c r="F28887" t="s">
        <v>242</v>
      </c>
      <c r="G28887">
        <v>295.36</v>
      </c>
    </row>
    <row r="28888" spans="1:7">
      <c r="A28888" t="s">
        <v>9</v>
      </c>
      <c r="B28888">
        <v>8</v>
      </c>
      <c r="C28888">
        <v>2009</v>
      </c>
      <c r="D28888" t="s">
        <v>79</v>
      </c>
      <c r="E28888" t="s">
        <v>80</v>
      </c>
      <c r="F28888" t="s">
        <v>244</v>
      </c>
      <c r="G28888">
        <v>7197.8600000000006</v>
      </c>
    </row>
    <row r="28889" spans="1:7">
      <c r="A28889" t="s">
        <v>17</v>
      </c>
      <c r="B28889">
        <v>4</v>
      </c>
      <c r="C28889">
        <v>2009</v>
      </c>
      <c r="D28889" t="s">
        <v>79</v>
      </c>
      <c r="E28889" t="s">
        <v>80</v>
      </c>
      <c r="F28889" t="s">
        <v>244</v>
      </c>
      <c r="G28889">
        <v>8914.24</v>
      </c>
    </row>
    <row r="28890" spans="1:7">
      <c r="A28890" t="s">
        <v>27</v>
      </c>
      <c r="B28890">
        <v>1</v>
      </c>
      <c r="C28890">
        <v>2009</v>
      </c>
      <c r="D28890" t="s">
        <v>79</v>
      </c>
      <c r="E28890" t="s">
        <v>80</v>
      </c>
      <c r="F28890" t="s">
        <v>244</v>
      </c>
      <c r="G28890">
        <v>6452.17</v>
      </c>
    </row>
    <row r="28891" spans="1:7">
      <c r="A28891" t="s">
        <v>18</v>
      </c>
      <c r="B28891">
        <v>3</v>
      </c>
      <c r="C28891">
        <v>2009</v>
      </c>
      <c r="D28891" t="s">
        <v>79</v>
      </c>
      <c r="E28891" t="s">
        <v>80</v>
      </c>
      <c r="F28891" t="s">
        <v>244</v>
      </c>
      <c r="G28891">
        <v>11993.15</v>
      </c>
    </row>
    <row r="28892" spans="1:7">
      <c r="A28892" t="s">
        <v>71</v>
      </c>
      <c r="B28892">
        <v>11</v>
      </c>
      <c r="C28892">
        <v>2009</v>
      </c>
      <c r="D28892" t="s">
        <v>79</v>
      </c>
      <c r="E28892" t="s">
        <v>80</v>
      </c>
      <c r="F28892" t="s">
        <v>244</v>
      </c>
      <c r="G28892">
        <v>13526.960000000001</v>
      </c>
    </row>
    <row r="28893" spans="1:7">
      <c r="A28893" t="s">
        <v>13</v>
      </c>
      <c r="B28893">
        <v>7</v>
      </c>
      <c r="C28893">
        <v>2009</v>
      </c>
      <c r="D28893" t="s">
        <v>79</v>
      </c>
      <c r="E28893" t="s">
        <v>80</v>
      </c>
      <c r="F28893" t="s">
        <v>244</v>
      </c>
      <c r="G28893">
        <v>9750.380000000001</v>
      </c>
    </row>
    <row r="28894" spans="1:7">
      <c r="A28894" t="s">
        <v>22</v>
      </c>
      <c r="B28894">
        <v>9</v>
      </c>
      <c r="C28894">
        <v>2011</v>
      </c>
      <c r="D28894" t="s">
        <v>79</v>
      </c>
      <c r="E28894" t="s">
        <v>80</v>
      </c>
      <c r="F28894" t="s">
        <v>245</v>
      </c>
      <c r="G28894">
        <v>5470.43</v>
      </c>
    </row>
    <row r="28895" spans="1:7">
      <c r="A28895" t="s">
        <v>9</v>
      </c>
      <c r="B28895">
        <v>8</v>
      </c>
      <c r="C28895">
        <v>2009</v>
      </c>
      <c r="D28895" t="s">
        <v>79</v>
      </c>
      <c r="E28895" t="s">
        <v>80</v>
      </c>
      <c r="F28895" t="s">
        <v>245</v>
      </c>
      <c r="G28895">
        <v>5621.28</v>
      </c>
    </row>
    <row r="28896" spans="1:7">
      <c r="A28896" t="s">
        <v>31</v>
      </c>
      <c r="B28896">
        <v>3</v>
      </c>
      <c r="C28896">
        <v>2012</v>
      </c>
      <c r="D28896" t="s">
        <v>79</v>
      </c>
      <c r="E28896" t="s">
        <v>80</v>
      </c>
      <c r="F28896" t="s">
        <v>245</v>
      </c>
      <c r="G28896">
        <v>3400.87</v>
      </c>
    </row>
    <row r="28897" spans="1:7">
      <c r="A28897" t="s">
        <v>99</v>
      </c>
      <c r="B28897">
        <v>1</v>
      </c>
      <c r="C28897">
        <v>2011</v>
      </c>
      <c r="D28897" t="s">
        <v>79</v>
      </c>
      <c r="E28897" t="s">
        <v>80</v>
      </c>
      <c r="F28897" t="s">
        <v>245</v>
      </c>
      <c r="G28897">
        <v>10600.24</v>
      </c>
    </row>
    <row r="28898" spans="1:7">
      <c r="A28898" t="s">
        <v>14</v>
      </c>
      <c r="B28898">
        <v>10</v>
      </c>
      <c r="C28898">
        <v>2010</v>
      </c>
      <c r="D28898" t="s">
        <v>79</v>
      </c>
      <c r="E28898" t="s">
        <v>80</v>
      </c>
      <c r="F28898" t="s">
        <v>245</v>
      </c>
      <c r="G28898">
        <v>8193.23</v>
      </c>
    </row>
    <row r="28899" spans="1:7">
      <c r="A28899" t="s">
        <v>35</v>
      </c>
      <c r="B28899">
        <v>5</v>
      </c>
      <c r="C28899">
        <v>2010</v>
      </c>
      <c r="D28899" t="s">
        <v>79</v>
      </c>
      <c r="E28899" t="s">
        <v>80</v>
      </c>
      <c r="F28899" t="s">
        <v>245</v>
      </c>
      <c r="G28899">
        <v>8947.85</v>
      </c>
    </row>
    <row r="28900" spans="1:7">
      <c r="A28900" t="s">
        <v>19</v>
      </c>
      <c r="B28900">
        <v>11</v>
      </c>
      <c r="C28900">
        <v>2010</v>
      </c>
      <c r="D28900" t="s">
        <v>79</v>
      </c>
      <c r="E28900" t="s">
        <v>80</v>
      </c>
      <c r="F28900" t="s">
        <v>246</v>
      </c>
      <c r="G28900">
        <v>3023.91</v>
      </c>
    </row>
    <row r="28901" spans="1:7">
      <c r="A28901" t="s">
        <v>22</v>
      </c>
      <c r="B28901">
        <v>9</v>
      </c>
      <c r="C28901">
        <v>2011</v>
      </c>
      <c r="D28901" t="s">
        <v>79</v>
      </c>
      <c r="E28901" t="s">
        <v>80</v>
      </c>
      <c r="F28901" t="s">
        <v>246</v>
      </c>
      <c r="G28901">
        <v>0</v>
      </c>
    </row>
    <row r="28902" spans="1:7">
      <c r="A28902" t="s">
        <v>25</v>
      </c>
      <c r="B28902">
        <v>8</v>
      </c>
      <c r="C28902">
        <v>2011</v>
      </c>
      <c r="D28902" t="s">
        <v>79</v>
      </c>
      <c r="E28902" t="s">
        <v>80</v>
      </c>
      <c r="F28902" t="s">
        <v>248</v>
      </c>
      <c r="G28902">
        <v>2697.29</v>
      </c>
    </row>
    <row r="28903" spans="1:7">
      <c r="A28903" t="s">
        <v>24</v>
      </c>
      <c r="B28903">
        <v>5</v>
      </c>
      <c r="C28903">
        <v>2012</v>
      </c>
      <c r="D28903" t="s">
        <v>79</v>
      </c>
      <c r="E28903" t="s">
        <v>80</v>
      </c>
      <c r="F28903" t="s">
        <v>248</v>
      </c>
      <c r="G28903">
        <v>890.6</v>
      </c>
    </row>
    <row r="28904" spans="1:7">
      <c r="A28904" t="s">
        <v>17</v>
      </c>
      <c r="B28904">
        <v>4</v>
      </c>
      <c r="C28904">
        <v>2009</v>
      </c>
      <c r="D28904" t="s">
        <v>79</v>
      </c>
      <c r="E28904" t="s">
        <v>80</v>
      </c>
      <c r="F28904" t="s">
        <v>248</v>
      </c>
      <c r="G28904">
        <v>517.04</v>
      </c>
    </row>
    <row r="28905" spans="1:7">
      <c r="A28905" t="s">
        <v>40</v>
      </c>
      <c r="B28905">
        <v>10</v>
      </c>
      <c r="C28905">
        <v>2011</v>
      </c>
      <c r="D28905" t="s">
        <v>79</v>
      </c>
      <c r="E28905" t="s">
        <v>80</v>
      </c>
      <c r="F28905" t="s">
        <v>248</v>
      </c>
      <c r="G28905">
        <v>2092.7800000000002</v>
      </c>
    </row>
    <row r="28906" spans="1:7">
      <c r="A28906" t="s">
        <v>38</v>
      </c>
      <c r="B28906">
        <v>7</v>
      </c>
      <c r="C28906">
        <v>2011</v>
      </c>
      <c r="D28906" t="s">
        <v>79</v>
      </c>
      <c r="E28906" t="s">
        <v>80</v>
      </c>
      <c r="F28906" t="s">
        <v>248</v>
      </c>
      <c r="G28906">
        <v>981.45</v>
      </c>
    </row>
    <row r="28907" spans="1:7">
      <c r="A28907" t="s">
        <v>33</v>
      </c>
      <c r="B28907">
        <v>9</v>
      </c>
      <c r="C28907">
        <v>2010</v>
      </c>
      <c r="D28907" t="s">
        <v>79</v>
      </c>
      <c r="E28907" t="s">
        <v>80</v>
      </c>
      <c r="F28907" t="s">
        <v>248</v>
      </c>
      <c r="G28907">
        <v>362.53000000000003</v>
      </c>
    </row>
    <row r="28908" spans="1:7">
      <c r="A28908" t="s">
        <v>68</v>
      </c>
      <c r="B28908">
        <v>1</v>
      </c>
      <c r="C28908">
        <v>2010</v>
      </c>
      <c r="D28908" t="s">
        <v>79</v>
      </c>
      <c r="E28908" t="s">
        <v>80</v>
      </c>
      <c r="F28908" t="s">
        <v>248</v>
      </c>
      <c r="G28908">
        <v>219.26</v>
      </c>
    </row>
    <row r="28909" spans="1:7">
      <c r="A28909" t="s">
        <v>22</v>
      </c>
      <c r="B28909">
        <v>9</v>
      </c>
      <c r="C28909">
        <v>2011</v>
      </c>
      <c r="D28909" t="s">
        <v>79</v>
      </c>
      <c r="E28909" t="s">
        <v>80</v>
      </c>
      <c r="F28909" t="s">
        <v>248</v>
      </c>
      <c r="G28909">
        <v>2983.84</v>
      </c>
    </row>
    <row r="28910" spans="1:7">
      <c r="A28910" t="s">
        <v>46</v>
      </c>
      <c r="B28910">
        <v>12</v>
      </c>
      <c r="C28910">
        <v>2009</v>
      </c>
      <c r="D28910" t="s">
        <v>79</v>
      </c>
      <c r="E28910" t="s">
        <v>80</v>
      </c>
      <c r="F28910" t="s">
        <v>248</v>
      </c>
      <c r="G28910">
        <v>364.77</v>
      </c>
    </row>
    <row r="28911" spans="1:7">
      <c r="A28911" t="s">
        <v>5</v>
      </c>
      <c r="B28911">
        <v>12</v>
      </c>
      <c r="C28911">
        <v>2010</v>
      </c>
      <c r="D28911" t="s">
        <v>79</v>
      </c>
      <c r="E28911" t="s">
        <v>80</v>
      </c>
      <c r="F28911" t="s">
        <v>249</v>
      </c>
      <c r="G28911">
        <v>3433.6800000000003</v>
      </c>
    </row>
    <row r="28912" spans="1:7">
      <c r="A28912" t="s">
        <v>28</v>
      </c>
      <c r="B28912">
        <v>4</v>
      </c>
      <c r="C28912">
        <v>2012</v>
      </c>
      <c r="D28912" t="s">
        <v>79</v>
      </c>
      <c r="E28912" t="s">
        <v>80</v>
      </c>
      <c r="F28912" t="s">
        <v>249</v>
      </c>
      <c r="G28912">
        <v>0</v>
      </c>
    </row>
    <row r="28913" spans="1:7">
      <c r="A28913" t="s">
        <v>38</v>
      </c>
      <c r="B28913">
        <v>7</v>
      </c>
      <c r="C28913">
        <v>2011</v>
      </c>
      <c r="D28913" t="s">
        <v>79</v>
      </c>
      <c r="E28913" t="s">
        <v>80</v>
      </c>
      <c r="F28913" t="s">
        <v>249</v>
      </c>
      <c r="G28913">
        <v>0</v>
      </c>
    </row>
    <row r="28914" spans="1:7">
      <c r="A28914" t="s">
        <v>85</v>
      </c>
      <c r="B28914">
        <v>4</v>
      </c>
      <c r="C28914">
        <v>2010</v>
      </c>
      <c r="D28914" t="s">
        <v>79</v>
      </c>
      <c r="E28914" t="s">
        <v>80</v>
      </c>
      <c r="F28914" t="s">
        <v>250</v>
      </c>
      <c r="G28914">
        <v>1358.4</v>
      </c>
    </row>
    <row r="28915" spans="1:7">
      <c r="A28915" t="s">
        <v>32</v>
      </c>
      <c r="B28915">
        <v>10</v>
      </c>
      <c r="C28915">
        <v>2009</v>
      </c>
      <c r="D28915" t="s">
        <v>79</v>
      </c>
      <c r="E28915" t="s">
        <v>80</v>
      </c>
      <c r="F28915" t="s">
        <v>250</v>
      </c>
      <c r="G28915">
        <v>2087.94</v>
      </c>
    </row>
    <row r="28916" spans="1:7">
      <c r="A28916" t="s">
        <v>40</v>
      </c>
      <c r="B28916">
        <v>10</v>
      </c>
      <c r="C28916">
        <v>2011</v>
      </c>
      <c r="D28916" t="s">
        <v>79</v>
      </c>
      <c r="E28916" t="s">
        <v>80</v>
      </c>
      <c r="F28916" t="s">
        <v>250</v>
      </c>
      <c r="G28916">
        <v>0</v>
      </c>
    </row>
    <row r="28917" spans="1:7">
      <c r="A28917" t="s">
        <v>9</v>
      </c>
      <c r="B28917">
        <v>8</v>
      </c>
      <c r="C28917">
        <v>2009</v>
      </c>
      <c r="D28917" t="s">
        <v>79</v>
      </c>
      <c r="E28917" t="s">
        <v>80</v>
      </c>
      <c r="F28917" t="s">
        <v>250</v>
      </c>
      <c r="G28917">
        <v>1318.71</v>
      </c>
    </row>
    <row r="28918" spans="1:7">
      <c r="A28918" t="s">
        <v>13</v>
      </c>
      <c r="B28918">
        <v>7</v>
      </c>
      <c r="C28918">
        <v>2009</v>
      </c>
      <c r="D28918" t="s">
        <v>79</v>
      </c>
      <c r="E28918" t="s">
        <v>80</v>
      </c>
      <c r="F28918" t="s">
        <v>250</v>
      </c>
      <c r="G28918">
        <v>659.34</v>
      </c>
    </row>
    <row r="28919" spans="1:7">
      <c r="A28919" t="s">
        <v>89</v>
      </c>
      <c r="B28919">
        <v>4</v>
      </c>
      <c r="C28919">
        <v>2011</v>
      </c>
      <c r="D28919" t="s">
        <v>79</v>
      </c>
      <c r="E28919" t="s">
        <v>80</v>
      </c>
      <c r="F28919" t="s">
        <v>250</v>
      </c>
      <c r="G28919">
        <v>698.22</v>
      </c>
    </row>
    <row r="28920" spans="1:7">
      <c r="A28920" t="s">
        <v>114</v>
      </c>
      <c r="B28920">
        <v>2</v>
      </c>
      <c r="C28920">
        <v>2011</v>
      </c>
      <c r="D28920" t="s">
        <v>79</v>
      </c>
      <c r="E28920" t="s">
        <v>80</v>
      </c>
      <c r="F28920" t="s">
        <v>251</v>
      </c>
      <c r="G28920">
        <v>5079.18</v>
      </c>
    </row>
    <row r="28921" spans="1:7">
      <c r="A28921" t="s">
        <v>24</v>
      </c>
      <c r="B28921">
        <v>5</v>
      </c>
      <c r="C28921">
        <v>2012</v>
      </c>
      <c r="D28921" t="s">
        <v>79</v>
      </c>
      <c r="E28921" t="s">
        <v>80</v>
      </c>
      <c r="F28921" t="s">
        <v>251</v>
      </c>
      <c r="G28921">
        <v>1991.54</v>
      </c>
    </row>
    <row r="28922" spans="1:7">
      <c r="A28922" t="s">
        <v>71</v>
      </c>
      <c r="B28922">
        <v>11</v>
      </c>
      <c r="C28922">
        <v>2009</v>
      </c>
      <c r="D28922" t="s">
        <v>79</v>
      </c>
      <c r="E28922" t="s">
        <v>80</v>
      </c>
      <c r="F28922" t="s">
        <v>251</v>
      </c>
      <c r="G28922">
        <v>0</v>
      </c>
    </row>
    <row r="28923" spans="1:7">
      <c r="A28923" t="s">
        <v>38</v>
      </c>
      <c r="B28923">
        <v>7</v>
      </c>
      <c r="C28923">
        <v>2011</v>
      </c>
      <c r="D28923" t="s">
        <v>79</v>
      </c>
      <c r="E28923" t="s">
        <v>80</v>
      </c>
      <c r="F28923" t="s">
        <v>251</v>
      </c>
      <c r="G28923">
        <v>2174.98</v>
      </c>
    </row>
    <row r="28924" spans="1:7">
      <c r="A28924" t="s">
        <v>40</v>
      </c>
      <c r="B28924">
        <v>10</v>
      </c>
      <c r="C28924">
        <v>2011</v>
      </c>
      <c r="D28924" t="s">
        <v>79</v>
      </c>
      <c r="E28924" t="s">
        <v>80</v>
      </c>
      <c r="F28924" t="s">
        <v>255</v>
      </c>
      <c r="G28924">
        <v>0</v>
      </c>
    </row>
    <row r="28925" spans="1:7">
      <c r="A28925" t="s">
        <v>5</v>
      </c>
      <c r="B28925">
        <v>12</v>
      </c>
      <c r="C28925">
        <v>2010</v>
      </c>
      <c r="D28925" t="s">
        <v>79</v>
      </c>
      <c r="E28925" t="s">
        <v>80</v>
      </c>
      <c r="F28925" t="s">
        <v>260</v>
      </c>
      <c r="G28925">
        <v>13952.06</v>
      </c>
    </row>
    <row r="28926" spans="1:7">
      <c r="A28926" t="s">
        <v>25</v>
      </c>
      <c r="B28926">
        <v>8</v>
      </c>
      <c r="C28926">
        <v>2011</v>
      </c>
      <c r="D28926" t="s">
        <v>79</v>
      </c>
      <c r="E28926" t="s">
        <v>80</v>
      </c>
      <c r="F28926" t="s">
        <v>260</v>
      </c>
      <c r="G28926">
        <v>1491.7</v>
      </c>
    </row>
    <row r="28927" spans="1:7">
      <c r="A28927" t="s">
        <v>33</v>
      </c>
      <c r="B28927">
        <v>9</v>
      </c>
      <c r="C28927">
        <v>2010</v>
      </c>
      <c r="D28927" t="s">
        <v>79</v>
      </c>
      <c r="E28927" t="s">
        <v>80</v>
      </c>
      <c r="F28927" t="s">
        <v>260</v>
      </c>
      <c r="G28927">
        <v>12256.39</v>
      </c>
    </row>
    <row r="28928" spans="1:7">
      <c r="A28928" t="s">
        <v>40</v>
      </c>
      <c r="B28928">
        <v>10</v>
      </c>
      <c r="C28928">
        <v>2011</v>
      </c>
      <c r="D28928" t="s">
        <v>79</v>
      </c>
      <c r="E28928" t="s">
        <v>80</v>
      </c>
      <c r="F28928" t="s">
        <v>260</v>
      </c>
      <c r="G28928">
        <v>7869.33</v>
      </c>
    </row>
    <row r="28929" spans="1:7">
      <c r="A28929" t="s">
        <v>68</v>
      </c>
      <c r="B28929">
        <v>1</v>
      </c>
      <c r="C28929">
        <v>2010</v>
      </c>
      <c r="D28929" t="s">
        <v>79</v>
      </c>
      <c r="E28929" t="s">
        <v>80</v>
      </c>
      <c r="F28929" t="s">
        <v>260</v>
      </c>
      <c r="G28929">
        <v>8421.1</v>
      </c>
    </row>
    <row r="28930" spans="1:7">
      <c r="A28930" t="s">
        <v>31</v>
      </c>
      <c r="B28930">
        <v>3</v>
      </c>
      <c r="C28930">
        <v>2012</v>
      </c>
      <c r="D28930" t="s">
        <v>79</v>
      </c>
      <c r="E28930" t="s">
        <v>80</v>
      </c>
      <c r="F28930" t="s">
        <v>261</v>
      </c>
      <c r="G28930">
        <v>56976.49</v>
      </c>
    </row>
    <row r="28931" spans="1:7">
      <c r="A28931" t="s">
        <v>23</v>
      </c>
      <c r="B28931">
        <v>2</v>
      </c>
      <c r="C28931">
        <v>2009</v>
      </c>
      <c r="D28931" t="s">
        <v>79</v>
      </c>
      <c r="E28931" t="s">
        <v>80</v>
      </c>
      <c r="F28931" t="s">
        <v>261</v>
      </c>
      <c r="G28931">
        <v>-25</v>
      </c>
    </row>
    <row r="28932" spans="1:7">
      <c r="A28932" t="s">
        <v>63</v>
      </c>
      <c r="B28932">
        <v>12</v>
      </c>
      <c r="C28932">
        <v>2011</v>
      </c>
      <c r="D28932" t="s">
        <v>79</v>
      </c>
      <c r="E28932" t="s">
        <v>80</v>
      </c>
      <c r="F28932" t="s">
        <v>261</v>
      </c>
      <c r="G28932">
        <v>-54.28</v>
      </c>
    </row>
    <row r="28933" spans="1:7">
      <c r="A28933" t="s">
        <v>29</v>
      </c>
      <c r="B28933">
        <v>6</v>
      </c>
      <c r="C28933">
        <v>2011</v>
      </c>
      <c r="D28933" t="s">
        <v>79</v>
      </c>
      <c r="E28933" t="s">
        <v>80</v>
      </c>
      <c r="F28933" t="s">
        <v>261</v>
      </c>
      <c r="G28933">
        <v>-18000.439999999999</v>
      </c>
    </row>
    <row r="28934" spans="1:7">
      <c r="A28934" t="s">
        <v>68</v>
      </c>
      <c r="B28934">
        <v>1</v>
      </c>
      <c r="C28934">
        <v>2010</v>
      </c>
      <c r="D28934" t="s">
        <v>79</v>
      </c>
      <c r="E28934" t="s">
        <v>80</v>
      </c>
      <c r="F28934" t="s">
        <v>261</v>
      </c>
      <c r="G28934">
        <v>-701.64</v>
      </c>
    </row>
    <row r="28935" spans="1:7">
      <c r="A28935" t="s">
        <v>19</v>
      </c>
      <c r="B28935">
        <v>11</v>
      </c>
      <c r="C28935">
        <v>2010</v>
      </c>
      <c r="D28935" t="s">
        <v>79</v>
      </c>
      <c r="E28935" t="s">
        <v>80</v>
      </c>
      <c r="F28935" t="s">
        <v>261</v>
      </c>
      <c r="G28935">
        <v>-54651.66</v>
      </c>
    </row>
    <row r="28936" spans="1:7">
      <c r="A28936" t="s">
        <v>45</v>
      </c>
      <c r="B28936">
        <v>3</v>
      </c>
      <c r="C28936">
        <v>2010</v>
      </c>
      <c r="D28936" t="s">
        <v>79</v>
      </c>
      <c r="E28936" t="s">
        <v>80</v>
      </c>
      <c r="F28936" t="s">
        <v>261</v>
      </c>
      <c r="G28936">
        <v>-964.58</v>
      </c>
    </row>
    <row r="28937" spans="1:7">
      <c r="A28937" t="s">
        <v>18</v>
      </c>
      <c r="B28937">
        <v>3</v>
      </c>
      <c r="C28937">
        <v>2009</v>
      </c>
      <c r="D28937" t="s">
        <v>79</v>
      </c>
      <c r="E28937" t="s">
        <v>80</v>
      </c>
      <c r="F28937" t="s">
        <v>261</v>
      </c>
      <c r="G28937">
        <v>0</v>
      </c>
    </row>
    <row r="28938" spans="1:7">
      <c r="A28938" t="s">
        <v>55</v>
      </c>
      <c r="B28938">
        <v>3</v>
      </c>
      <c r="C28938">
        <v>2011</v>
      </c>
      <c r="D28938" t="s">
        <v>79</v>
      </c>
      <c r="E28938" t="s">
        <v>80</v>
      </c>
      <c r="F28938" t="s">
        <v>262</v>
      </c>
      <c r="G28938">
        <v>197357.55000000002</v>
      </c>
    </row>
    <row r="28939" spans="1:7">
      <c r="A28939" t="s">
        <v>46</v>
      </c>
      <c r="B28939">
        <v>12</v>
      </c>
      <c r="C28939">
        <v>2009</v>
      </c>
      <c r="D28939" t="s">
        <v>79</v>
      </c>
      <c r="E28939" t="s">
        <v>80</v>
      </c>
      <c r="F28939" t="s">
        <v>262</v>
      </c>
      <c r="G28939">
        <v>254100.6</v>
      </c>
    </row>
    <row r="28940" spans="1:7">
      <c r="A28940" t="s">
        <v>31</v>
      </c>
      <c r="B28940">
        <v>3</v>
      </c>
      <c r="C28940">
        <v>2012</v>
      </c>
      <c r="D28940" t="s">
        <v>79</v>
      </c>
      <c r="E28940" t="s">
        <v>80</v>
      </c>
      <c r="F28940" t="s">
        <v>262</v>
      </c>
      <c r="G28940">
        <v>150387.01</v>
      </c>
    </row>
    <row r="28941" spans="1:7">
      <c r="A28941" t="s">
        <v>29</v>
      </c>
      <c r="B28941">
        <v>6</v>
      </c>
      <c r="C28941">
        <v>2011</v>
      </c>
      <c r="D28941" t="s">
        <v>79</v>
      </c>
      <c r="E28941" t="s">
        <v>80</v>
      </c>
      <c r="F28941" t="s">
        <v>262</v>
      </c>
      <c r="G28941">
        <v>145657.26</v>
      </c>
    </row>
    <row r="28942" spans="1:7">
      <c r="A28942" t="s">
        <v>32</v>
      </c>
      <c r="B28942">
        <v>10</v>
      </c>
      <c r="C28942">
        <v>2009</v>
      </c>
      <c r="D28942" t="s">
        <v>79</v>
      </c>
      <c r="E28942" t="s">
        <v>80</v>
      </c>
      <c r="F28942" t="s">
        <v>262</v>
      </c>
      <c r="G28942">
        <v>187714.15</v>
      </c>
    </row>
    <row r="28943" spans="1:7">
      <c r="A28943" t="s">
        <v>68</v>
      </c>
      <c r="B28943">
        <v>1</v>
      </c>
      <c r="C28943">
        <v>2010</v>
      </c>
      <c r="D28943" t="s">
        <v>79</v>
      </c>
      <c r="E28943" t="s">
        <v>80</v>
      </c>
      <c r="F28943" t="s">
        <v>262</v>
      </c>
      <c r="G28943">
        <v>144808.99</v>
      </c>
    </row>
    <row r="28944" spans="1:7">
      <c r="A28944" t="s">
        <v>109</v>
      </c>
      <c r="B28944">
        <v>1</v>
      </c>
      <c r="C28944">
        <v>2012</v>
      </c>
      <c r="D28944" t="s">
        <v>79</v>
      </c>
      <c r="E28944" t="s">
        <v>80</v>
      </c>
      <c r="F28944" t="s">
        <v>262</v>
      </c>
      <c r="G28944">
        <v>225942.91</v>
      </c>
    </row>
    <row r="28945" spans="1:7">
      <c r="A28945" t="s">
        <v>22</v>
      </c>
      <c r="B28945">
        <v>9</v>
      </c>
      <c r="C28945">
        <v>2011</v>
      </c>
      <c r="D28945" t="s">
        <v>79</v>
      </c>
      <c r="E28945" t="s">
        <v>80</v>
      </c>
      <c r="F28945" t="s">
        <v>262</v>
      </c>
      <c r="G28945">
        <v>194868.1</v>
      </c>
    </row>
    <row r="28946" spans="1:7">
      <c r="A28946" t="s">
        <v>16</v>
      </c>
      <c r="B28946">
        <v>7</v>
      </c>
      <c r="C28946">
        <v>2010</v>
      </c>
      <c r="D28946" t="s">
        <v>79</v>
      </c>
      <c r="E28946" t="s">
        <v>80</v>
      </c>
      <c r="F28946" t="s">
        <v>263</v>
      </c>
      <c r="G28946">
        <v>9817.35</v>
      </c>
    </row>
    <row r="28947" spans="1:7">
      <c r="A28947" t="s">
        <v>28</v>
      </c>
      <c r="B28947">
        <v>4</v>
      </c>
      <c r="C28947">
        <v>2012</v>
      </c>
      <c r="D28947" t="s">
        <v>79</v>
      </c>
      <c r="E28947" t="s">
        <v>80</v>
      </c>
      <c r="F28947" t="s">
        <v>263</v>
      </c>
      <c r="G28947">
        <v>10880.15</v>
      </c>
    </row>
    <row r="28948" spans="1:7">
      <c r="A28948" t="s">
        <v>33</v>
      </c>
      <c r="B28948">
        <v>9</v>
      </c>
      <c r="C28948">
        <v>2010</v>
      </c>
      <c r="D28948" t="s">
        <v>79</v>
      </c>
      <c r="E28948" t="s">
        <v>80</v>
      </c>
      <c r="F28948" t="s">
        <v>263</v>
      </c>
      <c r="G28948">
        <v>6363.6</v>
      </c>
    </row>
    <row r="28949" spans="1:7">
      <c r="A28949" t="s">
        <v>63</v>
      </c>
      <c r="B28949">
        <v>12</v>
      </c>
      <c r="C28949">
        <v>2011</v>
      </c>
      <c r="D28949" t="s">
        <v>79</v>
      </c>
      <c r="E28949" t="s">
        <v>80</v>
      </c>
      <c r="F28949" t="s">
        <v>263</v>
      </c>
      <c r="G28949">
        <v>13705.35</v>
      </c>
    </row>
    <row r="28950" spans="1:7">
      <c r="A28950" t="s">
        <v>45</v>
      </c>
      <c r="B28950">
        <v>3</v>
      </c>
      <c r="C28950">
        <v>2010</v>
      </c>
      <c r="D28950" t="s">
        <v>79</v>
      </c>
      <c r="E28950" t="s">
        <v>80</v>
      </c>
      <c r="F28950" t="s">
        <v>263</v>
      </c>
      <c r="G28950">
        <v>7516.2</v>
      </c>
    </row>
    <row r="28951" spans="1:7">
      <c r="A28951" t="s">
        <v>109</v>
      </c>
      <c r="B28951">
        <v>1</v>
      </c>
      <c r="C28951">
        <v>2012</v>
      </c>
      <c r="D28951" t="s">
        <v>79</v>
      </c>
      <c r="E28951" t="s">
        <v>80</v>
      </c>
      <c r="F28951" t="s">
        <v>264</v>
      </c>
      <c r="G28951">
        <v>30043.010000000002</v>
      </c>
    </row>
    <row r="28952" spans="1:7">
      <c r="A28952" t="s">
        <v>37</v>
      </c>
      <c r="B28952">
        <v>11</v>
      </c>
      <c r="C28952">
        <v>2011</v>
      </c>
      <c r="D28952" t="s">
        <v>79</v>
      </c>
      <c r="E28952" t="s">
        <v>80</v>
      </c>
      <c r="F28952" t="s">
        <v>264</v>
      </c>
      <c r="G28952">
        <v>35733.160000000003</v>
      </c>
    </row>
    <row r="28953" spans="1:7">
      <c r="A28953" t="s">
        <v>44</v>
      </c>
      <c r="B28953">
        <v>2</v>
      </c>
      <c r="C28953">
        <v>2012</v>
      </c>
      <c r="D28953" t="s">
        <v>79</v>
      </c>
      <c r="E28953" t="s">
        <v>80</v>
      </c>
      <c r="F28953" t="s">
        <v>264</v>
      </c>
      <c r="G28953">
        <v>74617.58</v>
      </c>
    </row>
    <row r="28954" spans="1:7">
      <c r="A28954" t="s">
        <v>30</v>
      </c>
      <c r="B28954">
        <v>8</v>
      </c>
      <c r="C28954">
        <v>2010</v>
      </c>
      <c r="D28954" t="s">
        <v>79</v>
      </c>
      <c r="E28954" t="s">
        <v>80</v>
      </c>
      <c r="F28954" t="s">
        <v>264</v>
      </c>
      <c r="G28954">
        <v>19084.22</v>
      </c>
    </row>
    <row r="28955" spans="1:7">
      <c r="A28955" t="s">
        <v>22</v>
      </c>
      <c r="B28955">
        <v>9</v>
      </c>
      <c r="C28955">
        <v>2011</v>
      </c>
      <c r="D28955" t="s">
        <v>79</v>
      </c>
      <c r="E28955" t="s">
        <v>80</v>
      </c>
      <c r="F28955" t="s">
        <v>264</v>
      </c>
      <c r="G28955">
        <v>-74985.88</v>
      </c>
    </row>
    <row r="28956" spans="1:7">
      <c r="A28956" t="s">
        <v>71</v>
      </c>
      <c r="B28956">
        <v>11</v>
      </c>
      <c r="C28956">
        <v>2009</v>
      </c>
      <c r="D28956" t="s">
        <v>79</v>
      </c>
      <c r="E28956" t="s">
        <v>80</v>
      </c>
      <c r="F28956" t="s">
        <v>264</v>
      </c>
      <c r="G28956">
        <v>2979.46</v>
      </c>
    </row>
    <row r="28957" spans="1:7">
      <c r="A28957" t="s">
        <v>20</v>
      </c>
      <c r="B28957">
        <v>6</v>
      </c>
      <c r="C28957">
        <v>2010</v>
      </c>
      <c r="D28957" t="s">
        <v>79</v>
      </c>
      <c r="E28957" t="s">
        <v>80</v>
      </c>
      <c r="F28957" t="s">
        <v>49</v>
      </c>
      <c r="G28957">
        <v>0</v>
      </c>
    </row>
    <row r="28958" spans="1:7">
      <c r="A28958" t="s">
        <v>5</v>
      </c>
      <c r="B28958">
        <v>12</v>
      </c>
      <c r="C28958">
        <v>2010</v>
      </c>
      <c r="D28958" t="s">
        <v>79</v>
      </c>
      <c r="E28958" t="s">
        <v>80</v>
      </c>
      <c r="F28958" t="s">
        <v>49</v>
      </c>
      <c r="G28958">
        <v>0</v>
      </c>
    </row>
    <row r="28959" spans="1:7">
      <c r="A28959" t="s">
        <v>31</v>
      </c>
      <c r="B28959">
        <v>3</v>
      </c>
      <c r="C28959">
        <v>2012</v>
      </c>
      <c r="D28959" t="s">
        <v>79</v>
      </c>
      <c r="E28959" t="s">
        <v>80</v>
      </c>
      <c r="F28959" t="s">
        <v>87</v>
      </c>
      <c r="G28959">
        <v>817.23</v>
      </c>
    </row>
    <row r="28960" spans="1:7">
      <c r="A28960" t="s">
        <v>85</v>
      </c>
      <c r="B28960">
        <v>4</v>
      </c>
      <c r="C28960">
        <v>2010</v>
      </c>
      <c r="D28960" t="s">
        <v>79</v>
      </c>
      <c r="E28960" t="s">
        <v>80</v>
      </c>
      <c r="F28960" t="s">
        <v>92</v>
      </c>
      <c r="G28960">
        <v>3763.62</v>
      </c>
    </row>
    <row r="28961" spans="1:7">
      <c r="A28961" t="s">
        <v>44</v>
      </c>
      <c r="B28961">
        <v>2</v>
      </c>
      <c r="C28961">
        <v>2012</v>
      </c>
      <c r="D28961" t="s">
        <v>79</v>
      </c>
      <c r="E28961" t="s">
        <v>80</v>
      </c>
      <c r="F28961" t="s">
        <v>92</v>
      </c>
      <c r="G28961">
        <v>11321.74</v>
      </c>
    </row>
    <row r="28962" spans="1:7">
      <c r="A28962" t="s">
        <v>39</v>
      </c>
      <c r="B28962">
        <v>5</v>
      </c>
      <c r="C28962">
        <v>2011</v>
      </c>
      <c r="D28962" t="s">
        <v>79</v>
      </c>
      <c r="E28962" t="s">
        <v>80</v>
      </c>
      <c r="F28962" t="s">
        <v>92</v>
      </c>
      <c r="G28962">
        <v>6806.21</v>
      </c>
    </row>
    <row r="28963" spans="1:7">
      <c r="A28963" t="s">
        <v>27</v>
      </c>
      <c r="B28963">
        <v>1</v>
      </c>
      <c r="C28963">
        <v>2009</v>
      </c>
      <c r="D28963" t="s">
        <v>79</v>
      </c>
      <c r="E28963" t="s">
        <v>80</v>
      </c>
      <c r="F28963" t="s">
        <v>92</v>
      </c>
      <c r="G28963">
        <v>14592.49</v>
      </c>
    </row>
    <row r="28964" spans="1:7">
      <c r="A28964" t="s">
        <v>55</v>
      </c>
      <c r="B28964">
        <v>3</v>
      </c>
      <c r="C28964">
        <v>2011</v>
      </c>
      <c r="D28964" t="s">
        <v>79</v>
      </c>
      <c r="E28964" t="s">
        <v>80</v>
      </c>
      <c r="F28964" t="s">
        <v>92</v>
      </c>
      <c r="G28964">
        <v>1112.99</v>
      </c>
    </row>
    <row r="28965" spans="1:7">
      <c r="A28965" t="s">
        <v>42</v>
      </c>
      <c r="B28965">
        <v>2</v>
      </c>
      <c r="C28965">
        <v>2010</v>
      </c>
      <c r="D28965" t="s">
        <v>79</v>
      </c>
      <c r="E28965" t="s">
        <v>80</v>
      </c>
      <c r="F28965" t="s">
        <v>92</v>
      </c>
      <c r="G28965">
        <v>11316.300000000001</v>
      </c>
    </row>
    <row r="28966" spans="1:7">
      <c r="A28966" t="s">
        <v>9</v>
      </c>
      <c r="B28966">
        <v>8</v>
      </c>
      <c r="C28966">
        <v>2009</v>
      </c>
      <c r="D28966" t="s">
        <v>79</v>
      </c>
      <c r="E28966" t="s">
        <v>80</v>
      </c>
      <c r="F28966" t="s">
        <v>92</v>
      </c>
      <c r="G28966">
        <v>3256.9900000000002</v>
      </c>
    </row>
    <row r="28967" spans="1:7">
      <c r="A28967" t="s">
        <v>37</v>
      </c>
      <c r="B28967">
        <v>11</v>
      </c>
      <c r="C28967">
        <v>2011</v>
      </c>
      <c r="D28967" t="s">
        <v>79</v>
      </c>
      <c r="E28967" t="s">
        <v>80</v>
      </c>
      <c r="F28967" t="s">
        <v>119</v>
      </c>
      <c r="G28967">
        <v>0</v>
      </c>
    </row>
    <row r="28968" spans="1:7">
      <c r="A28968" t="s">
        <v>63</v>
      </c>
      <c r="B28968">
        <v>12</v>
      </c>
      <c r="C28968">
        <v>2011</v>
      </c>
      <c r="D28968" t="s">
        <v>79</v>
      </c>
      <c r="E28968" t="s">
        <v>80</v>
      </c>
      <c r="F28968" t="s">
        <v>119</v>
      </c>
      <c r="G28968">
        <v>0</v>
      </c>
    </row>
    <row r="28969" spans="1:7">
      <c r="A28969" t="s">
        <v>25</v>
      </c>
      <c r="B28969">
        <v>8</v>
      </c>
      <c r="C28969">
        <v>2011</v>
      </c>
      <c r="D28969" t="s">
        <v>79</v>
      </c>
      <c r="E28969" t="s">
        <v>80</v>
      </c>
      <c r="F28969" t="s">
        <v>121</v>
      </c>
      <c r="G28969">
        <v>0</v>
      </c>
    </row>
    <row r="28970" spans="1:7">
      <c r="A28970" t="s">
        <v>22</v>
      </c>
      <c r="B28970">
        <v>9</v>
      </c>
      <c r="C28970">
        <v>2011</v>
      </c>
      <c r="D28970" t="s">
        <v>79</v>
      </c>
      <c r="E28970" t="s">
        <v>80</v>
      </c>
      <c r="F28970" t="s">
        <v>121</v>
      </c>
      <c r="G28970">
        <v>0</v>
      </c>
    </row>
    <row r="28971" spans="1:7">
      <c r="A28971" t="s">
        <v>55</v>
      </c>
      <c r="B28971">
        <v>3</v>
      </c>
      <c r="C28971">
        <v>2011</v>
      </c>
      <c r="D28971" t="s">
        <v>79</v>
      </c>
      <c r="E28971" t="s">
        <v>80</v>
      </c>
      <c r="F28971" t="s">
        <v>121</v>
      </c>
      <c r="G28971">
        <v>0</v>
      </c>
    </row>
    <row r="28972" spans="1:7">
      <c r="A28972" t="s">
        <v>40</v>
      </c>
      <c r="B28972">
        <v>10</v>
      </c>
      <c r="C28972">
        <v>2011</v>
      </c>
      <c r="D28972" t="s">
        <v>79</v>
      </c>
      <c r="E28972" t="s">
        <v>80</v>
      </c>
      <c r="F28972" t="s">
        <v>137</v>
      </c>
      <c r="G28972">
        <v>0</v>
      </c>
    </row>
    <row r="28973" spans="1:7">
      <c r="A28973" t="s">
        <v>42</v>
      </c>
      <c r="B28973">
        <v>2</v>
      </c>
      <c r="C28973">
        <v>2010</v>
      </c>
      <c r="D28973" t="s">
        <v>79</v>
      </c>
      <c r="E28973" t="s">
        <v>80</v>
      </c>
      <c r="F28973" t="s">
        <v>138</v>
      </c>
      <c r="G28973">
        <v>51755.86</v>
      </c>
    </row>
    <row r="28974" spans="1:7">
      <c r="A28974" t="s">
        <v>44</v>
      </c>
      <c r="B28974">
        <v>2</v>
      </c>
      <c r="C28974">
        <v>2012</v>
      </c>
      <c r="D28974" t="s">
        <v>79</v>
      </c>
      <c r="E28974" t="s">
        <v>80</v>
      </c>
      <c r="F28974" t="s">
        <v>138</v>
      </c>
      <c r="G28974">
        <v>39776.58</v>
      </c>
    </row>
    <row r="28975" spans="1:7">
      <c r="A28975" t="s">
        <v>89</v>
      </c>
      <c r="B28975">
        <v>4</v>
      </c>
      <c r="C28975">
        <v>2011</v>
      </c>
      <c r="D28975" t="s">
        <v>79</v>
      </c>
      <c r="E28975" t="s">
        <v>80</v>
      </c>
      <c r="F28975" t="s">
        <v>138</v>
      </c>
      <c r="G28975">
        <v>33168.57</v>
      </c>
    </row>
    <row r="28976" spans="1:7">
      <c r="A28976" t="s">
        <v>33</v>
      </c>
      <c r="B28976">
        <v>9</v>
      </c>
      <c r="C28976">
        <v>2010</v>
      </c>
      <c r="D28976" t="s">
        <v>79</v>
      </c>
      <c r="E28976" t="s">
        <v>80</v>
      </c>
      <c r="F28976" t="s">
        <v>138</v>
      </c>
      <c r="G28976">
        <v>50889.15</v>
      </c>
    </row>
    <row r="28977" spans="1:7">
      <c r="A28977" t="s">
        <v>14</v>
      </c>
      <c r="B28977">
        <v>10</v>
      </c>
      <c r="C28977">
        <v>2010</v>
      </c>
      <c r="D28977" t="s">
        <v>79</v>
      </c>
      <c r="E28977" t="s">
        <v>80</v>
      </c>
      <c r="F28977" t="s">
        <v>138</v>
      </c>
      <c r="G28977">
        <v>58675.3</v>
      </c>
    </row>
    <row r="28978" spans="1:7">
      <c r="A28978" t="s">
        <v>22</v>
      </c>
      <c r="B28978">
        <v>9</v>
      </c>
      <c r="C28978">
        <v>2011</v>
      </c>
      <c r="D28978" t="s">
        <v>79</v>
      </c>
      <c r="E28978" t="s">
        <v>80</v>
      </c>
      <c r="F28978" t="s">
        <v>142</v>
      </c>
      <c r="G28978">
        <v>0</v>
      </c>
    </row>
    <row r="28979" spans="1:7">
      <c r="A28979" t="s">
        <v>71</v>
      </c>
      <c r="B28979">
        <v>11</v>
      </c>
      <c r="C28979">
        <v>2009</v>
      </c>
      <c r="D28979" t="s">
        <v>79</v>
      </c>
      <c r="E28979" t="s">
        <v>80</v>
      </c>
      <c r="F28979" t="s">
        <v>142</v>
      </c>
      <c r="G28979">
        <v>0</v>
      </c>
    </row>
    <row r="28980" spans="1:7">
      <c r="A28980" t="s">
        <v>33</v>
      </c>
      <c r="B28980">
        <v>9</v>
      </c>
      <c r="C28980">
        <v>2010</v>
      </c>
      <c r="D28980" t="s">
        <v>79</v>
      </c>
      <c r="E28980" t="s">
        <v>80</v>
      </c>
      <c r="F28980" t="s">
        <v>142</v>
      </c>
      <c r="G28980">
        <v>0</v>
      </c>
    </row>
    <row r="28981" spans="1:7">
      <c r="A28981" t="s">
        <v>14</v>
      </c>
      <c r="B28981">
        <v>10</v>
      </c>
      <c r="C28981">
        <v>2010</v>
      </c>
      <c r="D28981" t="s">
        <v>79</v>
      </c>
      <c r="E28981" t="s">
        <v>80</v>
      </c>
      <c r="F28981" t="s">
        <v>144</v>
      </c>
      <c r="G28981">
        <v>12476.69</v>
      </c>
    </row>
    <row r="28982" spans="1:7">
      <c r="A28982" t="s">
        <v>37</v>
      </c>
      <c r="B28982">
        <v>11</v>
      </c>
      <c r="C28982">
        <v>2011</v>
      </c>
      <c r="D28982" t="s">
        <v>79</v>
      </c>
      <c r="E28982" t="s">
        <v>80</v>
      </c>
      <c r="F28982" t="s">
        <v>144</v>
      </c>
      <c r="G28982">
        <v>20781.39</v>
      </c>
    </row>
    <row r="28983" spans="1:7">
      <c r="A28983" t="s">
        <v>38</v>
      </c>
      <c r="B28983">
        <v>7</v>
      </c>
      <c r="C28983">
        <v>2011</v>
      </c>
      <c r="D28983" t="s">
        <v>79</v>
      </c>
      <c r="E28983" t="s">
        <v>80</v>
      </c>
      <c r="F28983" t="s">
        <v>144</v>
      </c>
      <c r="G28983">
        <v>7711.24</v>
      </c>
    </row>
    <row r="28984" spans="1:7">
      <c r="A28984" t="s">
        <v>27</v>
      </c>
      <c r="B28984">
        <v>1</v>
      </c>
      <c r="C28984">
        <v>2009</v>
      </c>
      <c r="D28984" t="s">
        <v>79</v>
      </c>
      <c r="E28984" t="s">
        <v>80</v>
      </c>
      <c r="F28984" t="s">
        <v>144</v>
      </c>
      <c r="G28984">
        <v>4801.6900000000005</v>
      </c>
    </row>
    <row r="28985" spans="1:7">
      <c r="A28985" t="s">
        <v>31</v>
      </c>
      <c r="B28985">
        <v>3</v>
      </c>
      <c r="C28985">
        <v>2012</v>
      </c>
      <c r="D28985" t="s">
        <v>79</v>
      </c>
      <c r="E28985" t="s">
        <v>80</v>
      </c>
      <c r="F28985" t="s">
        <v>151</v>
      </c>
      <c r="G28985">
        <v>31.69</v>
      </c>
    </row>
    <row r="28986" spans="1:7">
      <c r="A28986" t="s">
        <v>29</v>
      </c>
      <c r="B28986">
        <v>6</v>
      </c>
      <c r="C28986">
        <v>2011</v>
      </c>
      <c r="D28986" t="s">
        <v>79</v>
      </c>
      <c r="E28986" t="s">
        <v>80</v>
      </c>
      <c r="F28986" t="s">
        <v>151</v>
      </c>
      <c r="G28986">
        <v>56.46</v>
      </c>
    </row>
    <row r="28987" spans="1:7">
      <c r="A28987" t="s">
        <v>71</v>
      </c>
      <c r="B28987">
        <v>11</v>
      </c>
      <c r="C28987">
        <v>2009</v>
      </c>
      <c r="D28987" t="s">
        <v>79</v>
      </c>
      <c r="E28987" t="s">
        <v>80</v>
      </c>
      <c r="F28987" t="s">
        <v>155</v>
      </c>
      <c r="G28987">
        <v>4004.6</v>
      </c>
    </row>
    <row r="28988" spans="1:7">
      <c r="A28988" t="s">
        <v>26</v>
      </c>
      <c r="B28988">
        <v>9</v>
      </c>
      <c r="C28988">
        <v>2009</v>
      </c>
      <c r="D28988" t="s">
        <v>79</v>
      </c>
      <c r="E28988" t="s">
        <v>80</v>
      </c>
      <c r="F28988" t="s">
        <v>155</v>
      </c>
      <c r="G28988">
        <v>23076.04</v>
      </c>
    </row>
    <row r="28989" spans="1:7">
      <c r="A28989" t="s">
        <v>42</v>
      </c>
      <c r="B28989">
        <v>2</v>
      </c>
      <c r="C28989">
        <v>2010</v>
      </c>
      <c r="D28989" t="s">
        <v>79</v>
      </c>
      <c r="E28989" t="s">
        <v>80</v>
      </c>
      <c r="F28989" t="s">
        <v>155</v>
      </c>
      <c r="G28989">
        <v>3162.27</v>
      </c>
    </row>
    <row r="28990" spans="1:7">
      <c r="A28990" t="s">
        <v>43</v>
      </c>
      <c r="B28990">
        <v>5</v>
      </c>
      <c r="C28990">
        <v>2009</v>
      </c>
      <c r="D28990" t="s">
        <v>79</v>
      </c>
      <c r="E28990" t="s">
        <v>80</v>
      </c>
      <c r="F28990" t="s">
        <v>155</v>
      </c>
      <c r="G28990">
        <v>7193.4400000000005</v>
      </c>
    </row>
    <row r="28991" spans="1:7">
      <c r="A28991" t="s">
        <v>99</v>
      </c>
      <c r="B28991">
        <v>1</v>
      </c>
      <c r="C28991">
        <v>2011</v>
      </c>
      <c r="D28991" t="s">
        <v>79</v>
      </c>
      <c r="E28991" t="s">
        <v>80</v>
      </c>
      <c r="F28991" t="s">
        <v>155</v>
      </c>
      <c r="G28991">
        <v>2971.21</v>
      </c>
    </row>
    <row r="28992" spans="1:7">
      <c r="A28992" t="s">
        <v>89</v>
      </c>
      <c r="B28992">
        <v>4</v>
      </c>
      <c r="C28992">
        <v>2011</v>
      </c>
      <c r="D28992" t="s">
        <v>79</v>
      </c>
      <c r="E28992" t="s">
        <v>80</v>
      </c>
      <c r="F28992" t="s">
        <v>155</v>
      </c>
      <c r="G28992">
        <v>6239.34</v>
      </c>
    </row>
    <row r="28993" spans="1:7">
      <c r="A28993" t="s">
        <v>63</v>
      </c>
      <c r="B28993">
        <v>12</v>
      </c>
      <c r="C28993">
        <v>2011</v>
      </c>
      <c r="D28993" t="s">
        <v>79</v>
      </c>
      <c r="E28993" t="s">
        <v>80</v>
      </c>
      <c r="F28993" t="s">
        <v>156</v>
      </c>
      <c r="G28993">
        <v>0</v>
      </c>
    </row>
    <row r="28994" spans="1:7">
      <c r="A28994" t="s">
        <v>55</v>
      </c>
      <c r="B28994">
        <v>3</v>
      </c>
      <c r="C28994">
        <v>2011</v>
      </c>
      <c r="D28994" t="s">
        <v>79</v>
      </c>
      <c r="E28994" t="s">
        <v>80</v>
      </c>
      <c r="F28994" t="s">
        <v>156</v>
      </c>
      <c r="G28994">
        <v>48.31</v>
      </c>
    </row>
    <row r="28995" spans="1:7">
      <c r="A28995" t="s">
        <v>25</v>
      </c>
      <c r="B28995">
        <v>8</v>
      </c>
      <c r="C28995">
        <v>2011</v>
      </c>
      <c r="D28995" t="s">
        <v>79</v>
      </c>
      <c r="E28995" t="s">
        <v>80</v>
      </c>
      <c r="F28995" t="s">
        <v>157</v>
      </c>
      <c r="G28995">
        <v>5965.55</v>
      </c>
    </row>
    <row r="28996" spans="1:7">
      <c r="A28996" t="s">
        <v>32</v>
      </c>
      <c r="B28996">
        <v>10</v>
      </c>
      <c r="C28996">
        <v>2009</v>
      </c>
      <c r="D28996" t="s">
        <v>79</v>
      </c>
      <c r="E28996" t="s">
        <v>80</v>
      </c>
      <c r="F28996" t="s">
        <v>157</v>
      </c>
      <c r="G28996">
        <v>14698.28</v>
      </c>
    </row>
    <row r="28997" spans="1:7">
      <c r="A28997" t="s">
        <v>46</v>
      </c>
      <c r="B28997">
        <v>12</v>
      </c>
      <c r="C28997">
        <v>2009</v>
      </c>
      <c r="D28997" t="s">
        <v>79</v>
      </c>
      <c r="E28997" t="s">
        <v>80</v>
      </c>
      <c r="F28997" t="s">
        <v>157</v>
      </c>
      <c r="G28997">
        <v>6801.53</v>
      </c>
    </row>
    <row r="28998" spans="1:7">
      <c r="A28998" t="s">
        <v>38</v>
      </c>
      <c r="B28998">
        <v>7</v>
      </c>
      <c r="C28998">
        <v>2011</v>
      </c>
      <c r="D28998" t="s">
        <v>79</v>
      </c>
      <c r="E28998" t="s">
        <v>80</v>
      </c>
      <c r="F28998" t="s">
        <v>157</v>
      </c>
      <c r="G28998">
        <v>7026.07</v>
      </c>
    </row>
    <row r="28999" spans="1:7">
      <c r="A28999" t="s">
        <v>38</v>
      </c>
      <c r="B28999">
        <v>7</v>
      </c>
      <c r="C28999">
        <v>2011</v>
      </c>
      <c r="D28999" t="s">
        <v>79</v>
      </c>
      <c r="E28999" t="s">
        <v>80</v>
      </c>
      <c r="F28999" t="s">
        <v>158</v>
      </c>
      <c r="G28999">
        <v>2141.5300000000002</v>
      </c>
    </row>
    <row r="29000" spans="1:7">
      <c r="A29000" t="s">
        <v>9</v>
      </c>
      <c r="B29000">
        <v>8</v>
      </c>
      <c r="C29000">
        <v>2009</v>
      </c>
      <c r="D29000" t="s">
        <v>79</v>
      </c>
      <c r="E29000" t="s">
        <v>80</v>
      </c>
      <c r="F29000" t="s">
        <v>158</v>
      </c>
      <c r="G29000">
        <v>0</v>
      </c>
    </row>
    <row r="29001" spans="1:7">
      <c r="A29001" t="s">
        <v>24</v>
      </c>
      <c r="B29001">
        <v>5</v>
      </c>
      <c r="C29001">
        <v>2012</v>
      </c>
      <c r="D29001" t="s">
        <v>79</v>
      </c>
      <c r="E29001" t="s">
        <v>80</v>
      </c>
      <c r="F29001" t="s">
        <v>158</v>
      </c>
      <c r="G29001">
        <v>2051.0100000000002</v>
      </c>
    </row>
    <row r="29002" spans="1:7">
      <c r="A29002" t="s">
        <v>31</v>
      </c>
      <c r="B29002">
        <v>3</v>
      </c>
      <c r="C29002">
        <v>2012</v>
      </c>
      <c r="D29002" t="s">
        <v>79</v>
      </c>
      <c r="E29002" t="s">
        <v>80</v>
      </c>
      <c r="F29002" t="s">
        <v>158</v>
      </c>
      <c r="G29002">
        <v>3153.36</v>
      </c>
    </row>
    <row r="29003" spans="1:7">
      <c r="A29003" t="s">
        <v>29</v>
      </c>
      <c r="B29003">
        <v>6</v>
      </c>
      <c r="C29003">
        <v>2011</v>
      </c>
      <c r="D29003" t="s">
        <v>79</v>
      </c>
      <c r="E29003" t="s">
        <v>80</v>
      </c>
      <c r="F29003" t="s">
        <v>159</v>
      </c>
      <c r="G29003">
        <v>0</v>
      </c>
    </row>
    <row r="29004" spans="1:7">
      <c r="A29004" t="s">
        <v>37</v>
      </c>
      <c r="B29004">
        <v>11</v>
      </c>
      <c r="C29004">
        <v>2011</v>
      </c>
      <c r="D29004" t="s">
        <v>79</v>
      </c>
      <c r="E29004" t="s">
        <v>80</v>
      </c>
      <c r="F29004" t="s">
        <v>159</v>
      </c>
      <c r="G29004">
        <v>0</v>
      </c>
    </row>
    <row r="29005" spans="1:7">
      <c r="A29005" t="s">
        <v>40</v>
      </c>
      <c r="B29005">
        <v>10</v>
      </c>
      <c r="C29005">
        <v>2011</v>
      </c>
      <c r="D29005" t="s">
        <v>79</v>
      </c>
      <c r="E29005" t="s">
        <v>80</v>
      </c>
      <c r="F29005" t="s">
        <v>159</v>
      </c>
      <c r="G29005">
        <v>0</v>
      </c>
    </row>
    <row r="29006" spans="1:7">
      <c r="A29006" t="s">
        <v>22</v>
      </c>
      <c r="B29006">
        <v>9</v>
      </c>
      <c r="C29006">
        <v>2011</v>
      </c>
      <c r="D29006" t="s">
        <v>79</v>
      </c>
      <c r="E29006" t="s">
        <v>80</v>
      </c>
      <c r="F29006" t="s">
        <v>159</v>
      </c>
      <c r="G29006">
        <v>0</v>
      </c>
    </row>
    <row r="29007" spans="1:7">
      <c r="A29007" t="s">
        <v>16</v>
      </c>
      <c r="B29007">
        <v>7</v>
      </c>
      <c r="C29007">
        <v>2010</v>
      </c>
      <c r="D29007" t="s">
        <v>79</v>
      </c>
      <c r="E29007" t="s">
        <v>80</v>
      </c>
      <c r="F29007" t="s">
        <v>159</v>
      </c>
      <c r="G29007">
        <v>0</v>
      </c>
    </row>
    <row r="29008" spans="1:7">
      <c r="A29008" t="s">
        <v>33</v>
      </c>
      <c r="B29008">
        <v>9</v>
      </c>
      <c r="C29008">
        <v>2010</v>
      </c>
      <c r="D29008" t="s">
        <v>79</v>
      </c>
      <c r="E29008" t="s">
        <v>80</v>
      </c>
      <c r="F29008" t="s">
        <v>159</v>
      </c>
      <c r="G29008">
        <v>0</v>
      </c>
    </row>
    <row r="29009" spans="1:7">
      <c r="A29009" t="s">
        <v>114</v>
      </c>
      <c r="B29009">
        <v>2</v>
      </c>
      <c r="C29009">
        <v>2011</v>
      </c>
      <c r="D29009" t="s">
        <v>79</v>
      </c>
      <c r="E29009" t="s">
        <v>80</v>
      </c>
      <c r="F29009" t="s">
        <v>159</v>
      </c>
      <c r="G29009">
        <v>0</v>
      </c>
    </row>
    <row r="29010" spans="1:7">
      <c r="A29010" t="s">
        <v>14</v>
      </c>
      <c r="B29010">
        <v>10</v>
      </c>
      <c r="C29010">
        <v>2010</v>
      </c>
      <c r="D29010" t="s">
        <v>79</v>
      </c>
      <c r="E29010" t="s">
        <v>80</v>
      </c>
      <c r="F29010" t="s">
        <v>160</v>
      </c>
      <c r="G29010">
        <v>11252.12</v>
      </c>
    </row>
    <row r="29011" spans="1:7">
      <c r="A29011" t="s">
        <v>32</v>
      </c>
      <c r="B29011">
        <v>10</v>
      </c>
      <c r="C29011">
        <v>2009</v>
      </c>
      <c r="D29011" t="s">
        <v>79</v>
      </c>
      <c r="E29011" t="s">
        <v>80</v>
      </c>
      <c r="F29011" t="s">
        <v>160</v>
      </c>
      <c r="G29011">
        <v>15998.390000000001</v>
      </c>
    </row>
    <row r="29012" spans="1:7">
      <c r="A29012" t="s">
        <v>46</v>
      </c>
      <c r="B29012">
        <v>12</v>
      </c>
      <c r="C29012">
        <v>2009</v>
      </c>
      <c r="D29012" t="s">
        <v>79</v>
      </c>
      <c r="E29012" t="s">
        <v>80</v>
      </c>
      <c r="F29012" t="s">
        <v>160</v>
      </c>
      <c r="G29012">
        <v>2044.8300000000002</v>
      </c>
    </row>
    <row r="29013" spans="1:7">
      <c r="A29013" t="s">
        <v>40</v>
      </c>
      <c r="B29013">
        <v>10</v>
      </c>
      <c r="C29013">
        <v>2011</v>
      </c>
      <c r="D29013" t="s">
        <v>79</v>
      </c>
      <c r="E29013" t="s">
        <v>80</v>
      </c>
      <c r="F29013" t="s">
        <v>160</v>
      </c>
      <c r="G29013">
        <v>2747.33</v>
      </c>
    </row>
    <row r="29014" spans="1:7">
      <c r="A29014" t="s">
        <v>43</v>
      </c>
      <c r="B29014">
        <v>5</v>
      </c>
      <c r="C29014">
        <v>2009</v>
      </c>
      <c r="D29014" t="s">
        <v>79</v>
      </c>
      <c r="E29014" t="s">
        <v>80</v>
      </c>
      <c r="F29014" t="s">
        <v>160</v>
      </c>
      <c r="G29014">
        <v>5361.49</v>
      </c>
    </row>
    <row r="29015" spans="1:7">
      <c r="A29015" t="s">
        <v>39</v>
      </c>
      <c r="B29015">
        <v>5</v>
      </c>
      <c r="C29015">
        <v>2011</v>
      </c>
      <c r="D29015" t="s">
        <v>79</v>
      </c>
      <c r="E29015" t="s">
        <v>80</v>
      </c>
      <c r="F29015" t="s">
        <v>160</v>
      </c>
      <c r="G29015">
        <v>6617.14</v>
      </c>
    </row>
    <row r="29016" spans="1:7">
      <c r="A29016" t="s">
        <v>20</v>
      </c>
      <c r="B29016">
        <v>6</v>
      </c>
      <c r="C29016">
        <v>2010</v>
      </c>
      <c r="D29016" t="s">
        <v>79</v>
      </c>
      <c r="E29016" t="s">
        <v>80</v>
      </c>
      <c r="F29016" t="s">
        <v>160</v>
      </c>
      <c r="G29016">
        <v>9683.77</v>
      </c>
    </row>
    <row r="29017" spans="1:7">
      <c r="A29017" t="s">
        <v>14</v>
      </c>
      <c r="B29017">
        <v>10</v>
      </c>
      <c r="C29017">
        <v>2010</v>
      </c>
      <c r="D29017" t="s">
        <v>79</v>
      </c>
      <c r="E29017" t="s">
        <v>80</v>
      </c>
      <c r="F29017" t="s">
        <v>164</v>
      </c>
      <c r="G29017">
        <v>323</v>
      </c>
    </row>
    <row r="29018" spans="1:7">
      <c r="A29018" t="s">
        <v>85</v>
      </c>
      <c r="B29018">
        <v>4</v>
      </c>
      <c r="C29018">
        <v>2010</v>
      </c>
      <c r="D29018" t="s">
        <v>79</v>
      </c>
      <c r="E29018" t="s">
        <v>80</v>
      </c>
      <c r="F29018" t="s">
        <v>164</v>
      </c>
      <c r="G29018">
        <v>354.06</v>
      </c>
    </row>
    <row r="29019" spans="1:7">
      <c r="A29019" t="s">
        <v>35</v>
      </c>
      <c r="B29019">
        <v>5</v>
      </c>
      <c r="C29019">
        <v>2010</v>
      </c>
      <c r="D29019" t="s">
        <v>79</v>
      </c>
      <c r="E29019" t="s">
        <v>80</v>
      </c>
      <c r="F29019" t="s">
        <v>164</v>
      </c>
      <c r="G29019">
        <v>314.72000000000003</v>
      </c>
    </row>
    <row r="29020" spans="1:7">
      <c r="A29020" t="s">
        <v>109</v>
      </c>
      <c r="B29020">
        <v>1</v>
      </c>
      <c r="C29020">
        <v>2012</v>
      </c>
      <c r="D29020" t="s">
        <v>79</v>
      </c>
      <c r="E29020" t="s">
        <v>80</v>
      </c>
      <c r="F29020" t="s">
        <v>164</v>
      </c>
      <c r="G29020">
        <v>41.94</v>
      </c>
    </row>
    <row r="29021" spans="1:7">
      <c r="A29021" t="s">
        <v>24</v>
      </c>
      <c r="B29021">
        <v>5</v>
      </c>
      <c r="C29021">
        <v>2012</v>
      </c>
      <c r="D29021" t="s">
        <v>79</v>
      </c>
      <c r="E29021" t="s">
        <v>80</v>
      </c>
      <c r="F29021" t="s">
        <v>164</v>
      </c>
      <c r="G29021">
        <v>0</v>
      </c>
    </row>
    <row r="29022" spans="1:7">
      <c r="A29022" t="s">
        <v>16</v>
      </c>
      <c r="B29022">
        <v>7</v>
      </c>
      <c r="C29022">
        <v>2010</v>
      </c>
      <c r="D29022" t="s">
        <v>79</v>
      </c>
      <c r="E29022" t="s">
        <v>80</v>
      </c>
      <c r="F29022" t="s">
        <v>164</v>
      </c>
      <c r="G29022">
        <v>78.680000000000007</v>
      </c>
    </row>
    <row r="29023" spans="1:7">
      <c r="A29023" t="s">
        <v>68</v>
      </c>
      <c r="B29023">
        <v>1</v>
      </c>
      <c r="C29023">
        <v>2010</v>
      </c>
      <c r="D29023" t="s">
        <v>79</v>
      </c>
      <c r="E29023" t="s">
        <v>80</v>
      </c>
      <c r="F29023" t="s">
        <v>165</v>
      </c>
      <c r="G29023">
        <v>23.37</v>
      </c>
    </row>
    <row r="29024" spans="1:7">
      <c r="A29024" t="s">
        <v>17</v>
      </c>
      <c r="B29024">
        <v>4</v>
      </c>
      <c r="C29024">
        <v>2009</v>
      </c>
      <c r="D29024" t="s">
        <v>79</v>
      </c>
      <c r="E29024" t="s">
        <v>80</v>
      </c>
      <c r="F29024" t="s">
        <v>165</v>
      </c>
      <c r="G29024">
        <v>0</v>
      </c>
    </row>
    <row r="29025" spans="1:7">
      <c r="A29025" t="s">
        <v>22</v>
      </c>
      <c r="B29025">
        <v>9</v>
      </c>
      <c r="C29025">
        <v>2011</v>
      </c>
      <c r="D29025" t="s">
        <v>79</v>
      </c>
      <c r="E29025" t="s">
        <v>80</v>
      </c>
      <c r="F29025" t="s">
        <v>166</v>
      </c>
      <c r="G29025">
        <v>2714.38</v>
      </c>
    </row>
    <row r="29026" spans="1:7">
      <c r="A29026" t="s">
        <v>63</v>
      </c>
      <c r="B29026">
        <v>12</v>
      </c>
      <c r="C29026">
        <v>2011</v>
      </c>
      <c r="D29026" t="s">
        <v>79</v>
      </c>
      <c r="E29026" t="s">
        <v>80</v>
      </c>
      <c r="F29026" t="s">
        <v>166</v>
      </c>
      <c r="G29026">
        <v>0</v>
      </c>
    </row>
    <row r="29027" spans="1:7">
      <c r="A29027" t="s">
        <v>45</v>
      </c>
      <c r="B29027">
        <v>3</v>
      </c>
      <c r="C29027">
        <v>2010</v>
      </c>
      <c r="D29027" t="s">
        <v>79</v>
      </c>
      <c r="E29027" t="s">
        <v>80</v>
      </c>
      <c r="F29027" t="s">
        <v>166</v>
      </c>
      <c r="G29027">
        <v>140.27000000000001</v>
      </c>
    </row>
    <row r="29028" spans="1:7">
      <c r="A29028" t="s">
        <v>16</v>
      </c>
      <c r="B29028">
        <v>7</v>
      </c>
      <c r="C29028">
        <v>2010</v>
      </c>
      <c r="D29028" t="s">
        <v>79</v>
      </c>
      <c r="E29028" t="s">
        <v>80</v>
      </c>
      <c r="F29028" t="s">
        <v>167</v>
      </c>
      <c r="G29028">
        <v>14365.93</v>
      </c>
    </row>
    <row r="29029" spans="1:7">
      <c r="A29029" t="s">
        <v>37</v>
      </c>
      <c r="B29029">
        <v>11</v>
      </c>
      <c r="C29029">
        <v>2011</v>
      </c>
      <c r="D29029" t="s">
        <v>79</v>
      </c>
      <c r="E29029" t="s">
        <v>80</v>
      </c>
      <c r="F29029" t="s">
        <v>167</v>
      </c>
      <c r="G29029">
        <v>19342.32</v>
      </c>
    </row>
    <row r="29030" spans="1:7">
      <c r="A29030" t="s">
        <v>114</v>
      </c>
      <c r="B29030">
        <v>2</v>
      </c>
      <c r="C29030">
        <v>2011</v>
      </c>
      <c r="D29030" t="s">
        <v>79</v>
      </c>
      <c r="E29030" t="s">
        <v>80</v>
      </c>
      <c r="F29030" t="s">
        <v>167</v>
      </c>
      <c r="G29030">
        <v>21035.3</v>
      </c>
    </row>
    <row r="29031" spans="1:7">
      <c r="A29031" t="s">
        <v>42</v>
      </c>
      <c r="B29031">
        <v>2</v>
      </c>
      <c r="C29031">
        <v>2010</v>
      </c>
      <c r="D29031" t="s">
        <v>79</v>
      </c>
      <c r="E29031" t="s">
        <v>80</v>
      </c>
      <c r="F29031" t="s">
        <v>167</v>
      </c>
      <c r="G29031">
        <v>19190.920000000002</v>
      </c>
    </row>
    <row r="29032" spans="1:7">
      <c r="A29032" t="s">
        <v>89</v>
      </c>
      <c r="B29032">
        <v>4</v>
      </c>
      <c r="C29032">
        <v>2011</v>
      </c>
      <c r="D29032" t="s">
        <v>79</v>
      </c>
      <c r="E29032" t="s">
        <v>80</v>
      </c>
      <c r="F29032" t="s">
        <v>167</v>
      </c>
      <c r="G29032">
        <v>47274.25</v>
      </c>
    </row>
    <row r="29033" spans="1:7">
      <c r="A29033" t="s">
        <v>31</v>
      </c>
      <c r="B29033">
        <v>3</v>
      </c>
      <c r="C29033">
        <v>2012</v>
      </c>
      <c r="D29033" t="s">
        <v>79</v>
      </c>
      <c r="E29033" t="s">
        <v>80</v>
      </c>
      <c r="F29033" t="s">
        <v>169</v>
      </c>
      <c r="G29033">
        <v>0</v>
      </c>
    </row>
    <row r="29034" spans="1:7">
      <c r="A29034" t="s">
        <v>28</v>
      </c>
      <c r="B29034">
        <v>4</v>
      </c>
      <c r="C29034">
        <v>2012</v>
      </c>
      <c r="D29034" t="s">
        <v>79</v>
      </c>
      <c r="E29034" t="s">
        <v>80</v>
      </c>
      <c r="F29034" t="s">
        <v>173</v>
      </c>
      <c r="G29034">
        <v>593.09</v>
      </c>
    </row>
    <row r="29035" spans="1:7">
      <c r="A29035" t="s">
        <v>20</v>
      </c>
      <c r="B29035">
        <v>6</v>
      </c>
      <c r="C29035">
        <v>2010</v>
      </c>
      <c r="D29035" t="s">
        <v>79</v>
      </c>
      <c r="E29035" t="s">
        <v>80</v>
      </c>
      <c r="F29035" t="s">
        <v>174</v>
      </c>
      <c r="G29035">
        <v>0</v>
      </c>
    </row>
    <row r="29036" spans="1:7">
      <c r="A29036" t="s">
        <v>30</v>
      </c>
      <c r="B29036">
        <v>8</v>
      </c>
      <c r="C29036">
        <v>2010</v>
      </c>
      <c r="D29036" t="s">
        <v>79</v>
      </c>
      <c r="E29036" t="s">
        <v>80</v>
      </c>
      <c r="F29036" t="s">
        <v>174</v>
      </c>
      <c r="G29036">
        <v>0</v>
      </c>
    </row>
    <row r="29037" spans="1:7">
      <c r="A29037" t="s">
        <v>45</v>
      </c>
      <c r="B29037">
        <v>3</v>
      </c>
      <c r="C29037">
        <v>2010</v>
      </c>
      <c r="D29037" t="s">
        <v>79</v>
      </c>
      <c r="E29037" t="s">
        <v>80</v>
      </c>
      <c r="F29037" t="s">
        <v>178</v>
      </c>
      <c r="G29037">
        <v>0</v>
      </c>
    </row>
    <row r="29038" spans="1:7">
      <c r="A29038" t="s">
        <v>43</v>
      </c>
      <c r="B29038">
        <v>5</v>
      </c>
      <c r="C29038">
        <v>2009</v>
      </c>
      <c r="D29038" t="s">
        <v>79</v>
      </c>
      <c r="E29038" t="s">
        <v>80</v>
      </c>
      <c r="F29038" t="s">
        <v>178</v>
      </c>
      <c r="G29038">
        <v>0</v>
      </c>
    </row>
    <row r="29039" spans="1:7">
      <c r="A29039" t="s">
        <v>37</v>
      </c>
      <c r="B29039">
        <v>11</v>
      </c>
      <c r="C29039">
        <v>2011</v>
      </c>
      <c r="D29039" t="s">
        <v>79</v>
      </c>
      <c r="E29039" t="s">
        <v>80</v>
      </c>
      <c r="F29039" t="s">
        <v>181</v>
      </c>
      <c r="G29039">
        <v>24.28</v>
      </c>
    </row>
    <row r="29040" spans="1:7">
      <c r="A29040" t="s">
        <v>40</v>
      </c>
      <c r="B29040">
        <v>10</v>
      </c>
      <c r="C29040">
        <v>2011</v>
      </c>
      <c r="D29040" t="s">
        <v>79</v>
      </c>
      <c r="E29040" t="s">
        <v>80</v>
      </c>
      <c r="F29040" t="s">
        <v>181</v>
      </c>
      <c r="G29040">
        <v>0</v>
      </c>
    </row>
    <row r="29041" spans="1:7">
      <c r="A29041" t="s">
        <v>39</v>
      </c>
      <c r="B29041">
        <v>5</v>
      </c>
      <c r="C29041">
        <v>2011</v>
      </c>
      <c r="D29041" t="s">
        <v>79</v>
      </c>
      <c r="E29041" t="s">
        <v>80</v>
      </c>
      <c r="F29041" t="s">
        <v>181</v>
      </c>
      <c r="G29041">
        <v>0</v>
      </c>
    </row>
    <row r="29042" spans="1:7">
      <c r="A29042" t="s">
        <v>16</v>
      </c>
      <c r="B29042">
        <v>7</v>
      </c>
      <c r="C29042">
        <v>2010</v>
      </c>
      <c r="D29042" t="s">
        <v>79</v>
      </c>
      <c r="E29042" t="s">
        <v>80</v>
      </c>
      <c r="F29042" t="s">
        <v>186</v>
      </c>
      <c r="G29042">
        <v>0</v>
      </c>
    </row>
    <row r="29043" spans="1:7">
      <c r="A29043" t="s">
        <v>37</v>
      </c>
      <c r="B29043">
        <v>11</v>
      </c>
      <c r="C29043">
        <v>2011</v>
      </c>
      <c r="D29043" t="s">
        <v>79</v>
      </c>
      <c r="E29043" t="s">
        <v>80</v>
      </c>
      <c r="F29043" t="s">
        <v>186</v>
      </c>
      <c r="G29043">
        <v>254.3</v>
      </c>
    </row>
    <row r="29044" spans="1:7">
      <c r="A29044" t="s">
        <v>16</v>
      </c>
      <c r="B29044">
        <v>7</v>
      </c>
      <c r="C29044">
        <v>2010</v>
      </c>
      <c r="D29044" t="s">
        <v>79</v>
      </c>
      <c r="E29044" t="s">
        <v>80</v>
      </c>
      <c r="F29044" t="s">
        <v>189</v>
      </c>
      <c r="G29044">
        <v>0</v>
      </c>
    </row>
    <row r="29045" spans="1:7">
      <c r="A29045" t="s">
        <v>32</v>
      </c>
      <c r="B29045">
        <v>10</v>
      </c>
      <c r="C29045">
        <v>2009</v>
      </c>
      <c r="D29045" t="s">
        <v>79</v>
      </c>
      <c r="E29045" t="s">
        <v>80</v>
      </c>
      <c r="F29045" t="s">
        <v>191</v>
      </c>
      <c r="G29045">
        <v>150</v>
      </c>
    </row>
    <row r="29046" spans="1:7">
      <c r="A29046" t="s">
        <v>46</v>
      </c>
      <c r="B29046">
        <v>12</v>
      </c>
      <c r="C29046">
        <v>2009</v>
      </c>
      <c r="D29046" t="s">
        <v>79</v>
      </c>
      <c r="E29046" t="s">
        <v>80</v>
      </c>
      <c r="F29046" t="s">
        <v>191</v>
      </c>
      <c r="G29046">
        <v>0</v>
      </c>
    </row>
    <row r="29047" spans="1:7">
      <c r="A29047" t="s">
        <v>13</v>
      </c>
      <c r="B29047">
        <v>7</v>
      </c>
      <c r="C29047">
        <v>2009</v>
      </c>
      <c r="D29047" t="s">
        <v>79</v>
      </c>
      <c r="E29047" t="s">
        <v>80</v>
      </c>
      <c r="F29047" t="s">
        <v>194</v>
      </c>
      <c r="G29047">
        <v>25996.28</v>
      </c>
    </row>
    <row r="29048" spans="1:7">
      <c r="A29048" t="s">
        <v>19</v>
      </c>
      <c r="B29048">
        <v>11</v>
      </c>
      <c r="C29048">
        <v>2010</v>
      </c>
      <c r="D29048" t="s">
        <v>79</v>
      </c>
      <c r="E29048" t="s">
        <v>80</v>
      </c>
      <c r="F29048" t="s">
        <v>194</v>
      </c>
      <c r="G29048">
        <v>23509.760000000002</v>
      </c>
    </row>
    <row r="29049" spans="1:7">
      <c r="A29049" t="s">
        <v>43</v>
      </c>
      <c r="B29049">
        <v>5</v>
      </c>
      <c r="C29049">
        <v>2009</v>
      </c>
      <c r="D29049" t="s">
        <v>79</v>
      </c>
      <c r="E29049" t="s">
        <v>80</v>
      </c>
      <c r="F29049" t="s">
        <v>194</v>
      </c>
      <c r="G29049">
        <v>47567.39</v>
      </c>
    </row>
    <row r="29050" spans="1:7">
      <c r="A29050" t="s">
        <v>5</v>
      </c>
      <c r="B29050">
        <v>12</v>
      </c>
      <c r="C29050">
        <v>2010</v>
      </c>
      <c r="D29050" t="s">
        <v>79</v>
      </c>
      <c r="E29050" t="s">
        <v>80</v>
      </c>
      <c r="F29050" t="s">
        <v>272</v>
      </c>
      <c r="G29050">
        <v>0</v>
      </c>
    </row>
    <row r="29051" spans="1:7">
      <c r="A29051" t="s">
        <v>35</v>
      </c>
      <c r="B29051">
        <v>5</v>
      </c>
      <c r="C29051">
        <v>2010</v>
      </c>
      <c r="D29051" t="s">
        <v>79</v>
      </c>
      <c r="E29051" t="s">
        <v>80</v>
      </c>
      <c r="F29051" t="s">
        <v>196</v>
      </c>
      <c r="G29051">
        <v>9576.76</v>
      </c>
    </row>
    <row r="29052" spans="1:7">
      <c r="A29052" t="s">
        <v>23</v>
      </c>
      <c r="B29052">
        <v>2</v>
      </c>
      <c r="C29052">
        <v>2009</v>
      </c>
      <c r="D29052" t="s">
        <v>79</v>
      </c>
      <c r="E29052" t="s">
        <v>80</v>
      </c>
      <c r="F29052" t="s">
        <v>196</v>
      </c>
      <c r="G29052">
        <v>12582.79</v>
      </c>
    </row>
    <row r="29053" spans="1:7">
      <c r="A29053" t="s">
        <v>45</v>
      </c>
      <c r="B29053">
        <v>3</v>
      </c>
      <c r="C29053">
        <v>2010</v>
      </c>
      <c r="D29053" t="s">
        <v>79</v>
      </c>
      <c r="E29053" t="s">
        <v>80</v>
      </c>
      <c r="F29053" t="s">
        <v>196</v>
      </c>
      <c r="G29053">
        <v>5800.47</v>
      </c>
    </row>
    <row r="29054" spans="1:7">
      <c r="A29054" t="s">
        <v>109</v>
      </c>
      <c r="B29054">
        <v>1</v>
      </c>
      <c r="C29054">
        <v>2012</v>
      </c>
      <c r="D29054" t="s">
        <v>79</v>
      </c>
      <c r="E29054" t="s">
        <v>80</v>
      </c>
      <c r="F29054" t="s">
        <v>196</v>
      </c>
      <c r="G29054">
        <v>7533.2300000000005</v>
      </c>
    </row>
    <row r="29055" spans="1:7">
      <c r="A29055" t="s">
        <v>28</v>
      </c>
      <c r="B29055">
        <v>4</v>
      </c>
      <c r="C29055">
        <v>2012</v>
      </c>
      <c r="D29055" t="s">
        <v>79</v>
      </c>
      <c r="E29055" t="s">
        <v>80</v>
      </c>
      <c r="F29055" t="s">
        <v>196</v>
      </c>
      <c r="G29055">
        <v>10506.06</v>
      </c>
    </row>
    <row r="29056" spans="1:7">
      <c r="A29056" t="s">
        <v>85</v>
      </c>
      <c r="B29056">
        <v>4</v>
      </c>
      <c r="C29056">
        <v>2010</v>
      </c>
      <c r="D29056" t="s">
        <v>79</v>
      </c>
      <c r="E29056" t="s">
        <v>80</v>
      </c>
      <c r="F29056" t="s">
        <v>196</v>
      </c>
      <c r="G29056">
        <v>8826.61</v>
      </c>
    </row>
    <row r="29057" spans="1:7">
      <c r="A29057" t="s">
        <v>71</v>
      </c>
      <c r="B29057">
        <v>11</v>
      </c>
      <c r="C29057">
        <v>2009</v>
      </c>
      <c r="D29057" t="s">
        <v>79</v>
      </c>
      <c r="E29057" t="s">
        <v>80</v>
      </c>
      <c r="F29057" t="s">
        <v>196</v>
      </c>
      <c r="G29057">
        <v>3798.4700000000003</v>
      </c>
    </row>
    <row r="29058" spans="1:7">
      <c r="A29058" t="s">
        <v>63</v>
      </c>
      <c r="B29058">
        <v>12</v>
      </c>
      <c r="C29058">
        <v>2011</v>
      </c>
      <c r="D29058" t="s">
        <v>79</v>
      </c>
      <c r="E29058" t="s">
        <v>80</v>
      </c>
      <c r="F29058" t="s">
        <v>199</v>
      </c>
      <c r="G29058">
        <v>0</v>
      </c>
    </row>
    <row r="29059" spans="1:7">
      <c r="A29059" t="s">
        <v>52</v>
      </c>
      <c r="B29059">
        <v>6</v>
      </c>
      <c r="C29059">
        <v>2009</v>
      </c>
      <c r="D29059" t="s">
        <v>79</v>
      </c>
      <c r="E29059" t="s">
        <v>80</v>
      </c>
      <c r="F29059" t="s">
        <v>199</v>
      </c>
      <c r="G29059">
        <v>0</v>
      </c>
    </row>
    <row r="29060" spans="1:7">
      <c r="A29060" t="s">
        <v>13</v>
      </c>
      <c r="B29060">
        <v>7</v>
      </c>
      <c r="C29060">
        <v>2009</v>
      </c>
      <c r="D29060" t="s">
        <v>79</v>
      </c>
      <c r="E29060" t="s">
        <v>80</v>
      </c>
      <c r="F29060" t="s">
        <v>199</v>
      </c>
      <c r="G29060">
        <v>0</v>
      </c>
    </row>
    <row r="29061" spans="1:7">
      <c r="A29061" t="s">
        <v>37</v>
      </c>
      <c r="B29061">
        <v>11</v>
      </c>
      <c r="C29061">
        <v>2011</v>
      </c>
      <c r="D29061" t="s">
        <v>79</v>
      </c>
      <c r="E29061" t="s">
        <v>80</v>
      </c>
      <c r="F29061" t="s">
        <v>200</v>
      </c>
      <c r="G29061">
        <v>0</v>
      </c>
    </row>
    <row r="29062" spans="1:7">
      <c r="A29062" t="s">
        <v>44</v>
      </c>
      <c r="B29062">
        <v>2</v>
      </c>
      <c r="C29062">
        <v>2012</v>
      </c>
      <c r="D29062" t="s">
        <v>79</v>
      </c>
      <c r="E29062" t="s">
        <v>80</v>
      </c>
      <c r="F29062" t="s">
        <v>200</v>
      </c>
      <c r="G29062">
        <v>633.33000000000004</v>
      </c>
    </row>
    <row r="29063" spans="1:7">
      <c r="A29063" t="s">
        <v>109</v>
      </c>
      <c r="B29063">
        <v>1</v>
      </c>
      <c r="C29063">
        <v>2012</v>
      </c>
      <c r="D29063" t="s">
        <v>79</v>
      </c>
      <c r="E29063" t="s">
        <v>80</v>
      </c>
      <c r="F29063" t="s">
        <v>200</v>
      </c>
      <c r="G29063">
        <v>-165228.71</v>
      </c>
    </row>
    <row r="29064" spans="1:7">
      <c r="A29064" t="s">
        <v>45</v>
      </c>
      <c r="B29064">
        <v>3</v>
      </c>
      <c r="C29064">
        <v>2010</v>
      </c>
      <c r="D29064" t="s">
        <v>79</v>
      </c>
      <c r="E29064" t="s">
        <v>80</v>
      </c>
      <c r="F29064" t="s">
        <v>201</v>
      </c>
      <c r="G29064">
        <v>6868.6900000000005</v>
      </c>
    </row>
    <row r="29065" spans="1:7">
      <c r="A29065" t="s">
        <v>23</v>
      </c>
      <c r="B29065">
        <v>2</v>
      </c>
      <c r="C29065">
        <v>2009</v>
      </c>
      <c r="D29065" t="s">
        <v>79</v>
      </c>
      <c r="E29065" t="s">
        <v>80</v>
      </c>
      <c r="F29065" t="s">
        <v>201</v>
      </c>
      <c r="G29065">
        <v>5805.1</v>
      </c>
    </row>
    <row r="29066" spans="1:7">
      <c r="A29066" t="s">
        <v>63</v>
      </c>
      <c r="B29066">
        <v>12</v>
      </c>
      <c r="C29066">
        <v>2011</v>
      </c>
      <c r="D29066" t="s">
        <v>79</v>
      </c>
      <c r="E29066" t="s">
        <v>80</v>
      </c>
      <c r="F29066" t="s">
        <v>201</v>
      </c>
      <c r="G29066">
        <v>5035.4800000000005</v>
      </c>
    </row>
    <row r="29067" spans="1:7">
      <c r="A29067" t="s">
        <v>37</v>
      </c>
      <c r="B29067">
        <v>11</v>
      </c>
      <c r="C29067">
        <v>2011</v>
      </c>
      <c r="D29067" t="s">
        <v>79</v>
      </c>
      <c r="E29067" t="s">
        <v>80</v>
      </c>
      <c r="F29067" t="s">
        <v>201</v>
      </c>
      <c r="G29067">
        <v>7377.79</v>
      </c>
    </row>
    <row r="29068" spans="1:7">
      <c r="A29068" t="s">
        <v>85</v>
      </c>
      <c r="B29068">
        <v>4</v>
      </c>
      <c r="C29068">
        <v>2010</v>
      </c>
      <c r="D29068" t="s">
        <v>79</v>
      </c>
      <c r="E29068" t="s">
        <v>80</v>
      </c>
      <c r="F29068" t="s">
        <v>201</v>
      </c>
      <c r="G29068">
        <v>7632.5</v>
      </c>
    </row>
    <row r="29069" spans="1:7">
      <c r="A29069" t="s">
        <v>32</v>
      </c>
      <c r="B29069">
        <v>10</v>
      </c>
      <c r="C29069">
        <v>2009</v>
      </c>
      <c r="D29069" t="s">
        <v>79</v>
      </c>
      <c r="E29069" t="s">
        <v>80</v>
      </c>
      <c r="F29069" t="s">
        <v>201</v>
      </c>
      <c r="G29069">
        <v>11273.1</v>
      </c>
    </row>
    <row r="29070" spans="1:7">
      <c r="A29070" t="s">
        <v>22</v>
      </c>
      <c r="B29070">
        <v>9</v>
      </c>
      <c r="C29070">
        <v>2011</v>
      </c>
      <c r="D29070" t="s">
        <v>79</v>
      </c>
      <c r="E29070" t="s">
        <v>80</v>
      </c>
      <c r="F29070" t="s">
        <v>202</v>
      </c>
      <c r="G29070">
        <v>0</v>
      </c>
    </row>
    <row r="29071" spans="1:7">
      <c r="A29071" t="s">
        <v>40</v>
      </c>
      <c r="B29071">
        <v>10</v>
      </c>
      <c r="C29071">
        <v>2011</v>
      </c>
      <c r="D29071" t="s">
        <v>79</v>
      </c>
      <c r="E29071" t="s">
        <v>80</v>
      </c>
      <c r="F29071" t="s">
        <v>202</v>
      </c>
      <c r="G29071">
        <v>0</v>
      </c>
    </row>
    <row r="29072" spans="1:7">
      <c r="A29072" t="s">
        <v>25</v>
      </c>
      <c r="B29072">
        <v>8</v>
      </c>
      <c r="C29072">
        <v>2011</v>
      </c>
      <c r="D29072" t="s">
        <v>79</v>
      </c>
      <c r="E29072" t="s">
        <v>80</v>
      </c>
      <c r="F29072" t="s">
        <v>202</v>
      </c>
      <c r="G29072">
        <v>0</v>
      </c>
    </row>
    <row r="29073" spans="1:7">
      <c r="A29073" t="s">
        <v>14</v>
      </c>
      <c r="B29073">
        <v>10</v>
      </c>
      <c r="C29073">
        <v>2010</v>
      </c>
      <c r="D29073" t="s">
        <v>79</v>
      </c>
      <c r="E29073" t="s">
        <v>80</v>
      </c>
      <c r="F29073" t="s">
        <v>202</v>
      </c>
      <c r="G29073">
        <v>0</v>
      </c>
    </row>
    <row r="29074" spans="1:7">
      <c r="A29074" t="s">
        <v>37</v>
      </c>
      <c r="B29074">
        <v>11</v>
      </c>
      <c r="C29074">
        <v>2011</v>
      </c>
      <c r="D29074" t="s">
        <v>79</v>
      </c>
      <c r="E29074" t="s">
        <v>80</v>
      </c>
      <c r="F29074" t="s">
        <v>203</v>
      </c>
      <c r="G29074">
        <v>16641.16</v>
      </c>
    </row>
    <row r="29075" spans="1:7">
      <c r="A29075" t="s">
        <v>25</v>
      </c>
      <c r="B29075">
        <v>8</v>
      </c>
      <c r="C29075">
        <v>2011</v>
      </c>
      <c r="D29075" t="s">
        <v>79</v>
      </c>
      <c r="E29075" t="s">
        <v>80</v>
      </c>
      <c r="F29075" t="s">
        <v>203</v>
      </c>
      <c r="G29075">
        <v>8189.03</v>
      </c>
    </row>
    <row r="29076" spans="1:7">
      <c r="A29076" t="s">
        <v>14</v>
      </c>
      <c r="B29076">
        <v>10</v>
      </c>
      <c r="C29076">
        <v>2010</v>
      </c>
      <c r="D29076" t="s">
        <v>79</v>
      </c>
      <c r="E29076" t="s">
        <v>80</v>
      </c>
      <c r="F29076" t="s">
        <v>203</v>
      </c>
      <c r="G29076">
        <v>16409.400000000001</v>
      </c>
    </row>
    <row r="29077" spans="1:7">
      <c r="A29077" t="s">
        <v>35</v>
      </c>
      <c r="B29077">
        <v>5</v>
      </c>
      <c r="C29077">
        <v>2010</v>
      </c>
      <c r="D29077" t="s">
        <v>79</v>
      </c>
      <c r="E29077" t="s">
        <v>80</v>
      </c>
      <c r="F29077" t="s">
        <v>203</v>
      </c>
      <c r="G29077">
        <v>5721.14</v>
      </c>
    </row>
    <row r="29078" spans="1:7">
      <c r="A29078" t="s">
        <v>40</v>
      </c>
      <c r="B29078">
        <v>10</v>
      </c>
      <c r="C29078">
        <v>2011</v>
      </c>
      <c r="D29078" t="s">
        <v>79</v>
      </c>
      <c r="E29078" t="s">
        <v>80</v>
      </c>
      <c r="F29078" t="s">
        <v>206</v>
      </c>
      <c r="G29078">
        <v>48603.39</v>
      </c>
    </row>
    <row r="29079" spans="1:7">
      <c r="A29079" t="s">
        <v>28</v>
      </c>
      <c r="B29079">
        <v>4</v>
      </c>
      <c r="C29079">
        <v>2012</v>
      </c>
      <c r="D29079" t="s">
        <v>79</v>
      </c>
      <c r="E29079" t="s">
        <v>80</v>
      </c>
      <c r="F29079" t="s">
        <v>206</v>
      </c>
      <c r="G29079">
        <v>47154.17</v>
      </c>
    </row>
    <row r="29080" spans="1:7">
      <c r="A29080" t="s">
        <v>24</v>
      </c>
      <c r="B29080">
        <v>5</v>
      </c>
      <c r="C29080">
        <v>2012</v>
      </c>
      <c r="D29080" t="s">
        <v>79</v>
      </c>
      <c r="E29080" t="s">
        <v>80</v>
      </c>
      <c r="F29080" t="s">
        <v>207</v>
      </c>
      <c r="G29080">
        <v>25.19</v>
      </c>
    </row>
    <row r="29081" spans="1:7">
      <c r="A29081" t="s">
        <v>16</v>
      </c>
      <c r="B29081">
        <v>7</v>
      </c>
      <c r="C29081">
        <v>2010</v>
      </c>
      <c r="D29081" t="s">
        <v>79</v>
      </c>
      <c r="E29081" t="s">
        <v>80</v>
      </c>
      <c r="F29081" t="s">
        <v>207</v>
      </c>
      <c r="G29081">
        <v>69.92</v>
      </c>
    </row>
    <row r="29082" spans="1:7">
      <c r="A29082" t="s">
        <v>31</v>
      </c>
      <c r="B29082">
        <v>3</v>
      </c>
      <c r="C29082">
        <v>2012</v>
      </c>
      <c r="D29082" t="s">
        <v>79</v>
      </c>
      <c r="E29082" t="s">
        <v>80</v>
      </c>
      <c r="F29082" t="s">
        <v>207</v>
      </c>
      <c r="G29082">
        <v>42.26</v>
      </c>
    </row>
    <row r="29083" spans="1:7">
      <c r="A29083" t="s">
        <v>42</v>
      </c>
      <c r="B29083">
        <v>2</v>
      </c>
      <c r="C29083">
        <v>2010</v>
      </c>
      <c r="D29083" t="s">
        <v>79</v>
      </c>
      <c r="E29083" t="s">
        <v>80</v>
      </c>
      <c r="F29083" t="s">
        <v>207</v>
      </c>
      <c r="G29083">
        <v>93.02</v>
      </c>
    </row>
    <row r="29084" spans="1:7">
      <c r="A29084" t="s">
        <v>35</v>
      </c>
      <c r="B29084">
        <v>5</v>
      </c>
      <c r="C29084">
        <v>2010</v>
      </c>
      <c r="D29084" t="s">
        <v>79</v>
      </c>
      <c r="E29084" t="s">
        <v>80</v>
      </c>
      <c r="F29084" t="s">
        <v>207</v>
      </c>
      <c r="G29084">
        <v>408.8</v>
      </c>
    </row>
    <row r="29085" spans="1:7">
      <c r="A29085" t="s">
        <v>23</v>
      </c>
      <c r="B29085">
        <v>2</v>
      </c>
      <c r="C29085">
        <v>2009</v>
      </c>
      <c r="D29085" t="s">
        <v>79</v>
      </c>
      <c r="E29085" t="s">
        <v>80</v>
      </c>
      <c r="F29085" t="s">
        <v>207</v>
      </c>
      <c r="G29085">
        <v>10366.4</v>
      </c>
    </row>
    <row r="29086" spans="1:7">
      <c r="A29086" t="s">
        <v>45</v>
      </c>
      <c r="B29086">
        <v>3</v>
      </c>
      <c r="C29086">
        <v>2010</v>
      </c>
      <c r="D29086" t="s">
        <v>79</v>
      </c>
      <c r="E29086" t="s">
        <v>80</v>
      </c>
      <c r="F29086" t="s">
        <v>207</v>
      </c>
      <c r="G29086">
        <v>98.54</v>
      </c>
    </row>
    <row r="29087" spans="1:7">
      <c r="A29087" t="s">
        <v>13</v>
      </c>
      <c r="B29087">
        <v>7</v>
      </c>
      <c r="C29087">
        <v>2009</v>
      </c>
      <c r="D29087" t="s">
        <v>79</v>
      </c>
      <c r="E29087" t="s">
        <v>80</v>
      </c>
      <c r="F29087" t="s">
        <v>207</v>
      </c>
      <c r="G29087">
        <v>6827.41</v>
      </c>
    </row>
    <row r="29088" spans="1:7">
      <c r="A29088" t="s">
        <v>52</v>
      </c>
      <c r="B29088">
        <v>6</v>
      </c>
      <c r="C29088">
        <v>2009</v>
      </c>
      <c r="D29088" t="s">
        <v>79</v>
      </c>
      <c r="E29088" t="s">
        <v>80</v>
      </c>
      <c r="F29088" t="s">
        <v>207</v>
      </c>
      <c r="G29088">
        <v>8761.0500000000011</v>
      </c>
    </row>
    <row r="29089" spans="1:7">
      <c r="A29089" t="s">
        <v>27</v>
      </c>
      <c r="B29089">
        <v>1</v>
      </c>
      <c r="C29089">
        <v>2009</v>
      </c>
      <c r="D29089" t="s">
        <v>79</v>
      </c>
      <c r="E29089" t="s">
        <v>80</v>
      </c>
      <c r="F29089" t="s">
        <v>213</v>
      </c>
      <c r="G29089">
        <v>3241.7200000000003</v>
      </c>
    </row>
    <row r="29090" spans="1:7">
      <c r="A29090" t="s">
        <v>18</v>
      </c>
      <c r="B29090">
        <v>3</v>
      </c>
      <c r="C29090">
        <v>2009</v>
      </c>
      <c r="D29090" t="s">
        <v>79</v>
      </c>
      <c r="E29090" t="s">
        <v>80</v>
      </c>
      <c r="F29090" t="s">
        <v>213</v>
      </c>
      <c r="G29090">
        <v>3143.66</v>
      </c>
    </row>
    <row r="29091" spans="1:7">
      <c r="A29091" t="s">
        <v>99</v>
      </c>
      <c r="B29091">
        <v>1</v>
      </c>
      <c r="C29091">
        <v>2011</v>
      </c>
      <c r="D29091" t="s">
        <v>79</v>
      </c>
      <c r="E29091" t="s">
        <v>80</v>
      </c>
      <c r="F29091" t="s">
        <v>213</v>
      </c>
      <c r="G29091">
        <v>1477.52</v>
      </c>
    </row>
    <row r="29092" spans="1:7">
      <c r="A29092" t="s">
        <v>5</v>
      </c>
      <c r="B29092">
        <v>12</v>
      </c>
      <c r="C29092">
        <v>2010</v>
      </c>
      <c r="D29092" t="s">
        <v>79</v>
      </c>
      <c r="E29092" t="s">
        <v>80</v>
      </c>
      <c r="F29092" t="s">
        <v>213</v>
      </c>
      <c r="G29092">
        <v>8360.74</v>
      </c>
    </row>
    <row r="29093" spans="1:7">
      <c r="A29093" t="s">
        <v>43</v>
      </c>
      <c r="B29093">
        <v>5</v>
      </c>
      <c r="C29093">
        <v>2009</v>
      </c>
      <c r="D29093" t="s">
        <v>79</v>
      </c>
      <c r="E29093" t="s">
        <v>80</v>
      </c>
      <c r="F29093" t="s">
        <v>213</v>
      </c>
      <c r="G29093">
        <v>1337.58</v>
      </c>
    </row>
    <row r="29094" spans="1:7">
      <c r="A29094" t="s">
        <v>19</v>
      </c>
      <c r="B29094">
        <v>11</v>
      </c>
      <c r="C29094">
        <v>2010</v>
      </c>
      <c r="D29094" t="s">
        <v>79</v>
      </c>
      <c r="E29094" t="s">
        <v>80</v>
      </c>
      <c r="F29094" t="s">
        <v>214</v>
      </c>
      <c r="G29094">
        <v>2437.2800000000002</v>
      </c>
    </row>
    <row r="29095" spans="1:7">
      <c r="A29095" t="s">
        <v>85</v>
      </c>
      <c r="B29095">
        <v>4</v>
      </c>
      <c r="C29095">
        <v>2010</v>
      </c>
      <c r="D29095" t="s">
        <v>79</v>
      </c>
      <c r="E29095" t="s">
        <v>80</v>
      </c>
      <c r="F29095" t="s">
        <v>214</v>
      </c>
      <c r="G29095">
        <v>5764.55</v>
      </c>
    </row>
    <row r="29096" spans="1:7">
      <c r="A29096" t="s">
        <v>22</v>
      </c>
      <c r="B29096">
        <v>9</v>
      </c>
      <c r="C29096">
        <v>2011</v>
      </c>
      <c r="D29096" t="s">
        <v>79</v>
      </c>
      <c r="E29096" t="s">
        <v>80</v>
      </c>
      <c r="F29096" t="s">
        <v>214</v>
      </c>
      <c r="G29096">
        <v>11492.41</v>
      </c>
    </row>
    <row r="29097" spans="1:7">
      <c r="A29097" t="s">
        <v>9</v>
      </c>
      <c r="B29097">
        <v>8</v>
      </c>
      <c r="C29097">
        <v>2009</v>
      </c>
      <c r="D29097" t="s">
        <v>79</v>
      </c>
      <c r="E29097" t="s">
        <v>80</v>
      </c>
      <c r="F29097" t="s">
        <v>214</v>
      </c>
      <c r="G29097">
        <v>1791.55</v>
      </c>
    </row>
    <row r="29098" spans="1:7">
      <c r="A29098" t="s">
        <v>63</v>
      </c>
      <c r="B29098">
        <v>12</v>
      </c>
      <c r="C29098">
        <v>2011</v>
      </c>
      <c r="D29098" t="s">
        <v>79</v>
      </c>
      <c r="E29098" t="s">
        <v>80</v>
      </c>
      <c r="F29098" t="s">
        <v>214</v>
      </c>
      <c r="G29098">
        <v>10759.11</v>
      </c>
    </row>
    <row r="29099" spans="1:7">
      <c r="A29099" t="s">
        <v>55</v>
      </c>
      <c r="B29099">
        <v>3</v>
      </c>
      <c r="C29099">
        <v>2011</v>
      </c>
      <c r="D29099" t="s">
        <v>79</v>
      </c>
      <c r="E29099" t="s">
        <v>80</v>
      </c>
      <c r="F29099" t="s">
        <v>217</v>
      </c>
      <c r="G29099">
        <v>2362.34</v>
      </c>
    </row>
    <row r="29100" spans="1:7">
      <c r="A29100" t="s">
        <v>63</v>
      </c>
      <c r="B29100">
        <v>12</v>
      </c>
      <c r="C29100">
        <v>2011</v>
      </c>
      <c r="D29100" t="s">
        <v>79</v>
      </c>
      <c r="E29100" t="s">
        <v>80</v>
      </c>
      <c r="F29100" t="s">
        <v>218</v>
      </c>
      <c r="G29100">
        <v>1438.4</v>
      </c>
    </row>
    <row r="29101" spans="1:7">
      <c r="A29101" t="s">
        <v>20</v>
      </c>
      <c r="B29101">
        <v>6</v>
      </c>
      <c r="C29101">
        <v>2010</v>
      </c>
      <c r="D29101" t="s">
        <v>79</v>
      </c>
      <c r="E29101" t="s">
        <v>80</v>
      </c>
      <c r="F29101" t="s">
        <v>218</v>
      </c>
      <c r="G29101">
        <v>0</v>
      </c>
    </row>
    <row r="29102" spans="1:7">
      <c r="A29102" t="s">
        <v>5</v>
      </c>
      <c r="B29102">
        <v>12</v>
      </c>
      <c r="C29102">
        <v>2010</v>
      </c>
      <c r="D29102" t="s">
        <v>79</v>
      </c>
      <c r="E29102" t="s">
        <v>80</v>
      </c>
      <c r="F29102" t="s">
        <v>218</v>
      </c>
      <c r="G29102">
        <v>0</v>
      </c>
    </row>
    <row r="29103" spans="1:7">
      <c r="A29103" t="s">
        <v>63</v>
      </c>
      <c r="B29103">
        <v>12</v>
      </c>
      <c r="C29103">
        <v>2011</v>
      </c>
      <c r="D29103" t="s">
        <v>79</v>
      </c>
      <c r="E29103" t="s">
        <v>80</v>
      </c>
      <c r="F29103" t="s">
        <v>266</v>
      </c>
      <c r="G29103">
        <v>0</v>
      </c>
    </row>
    <row r="29104" spans="1:7">
      <c r="A29104" t="s">
        <v>35</v>
      </c>
      <c r="B29104">
        <v>5</v>
      </c>
      <c r="C29104">
        <v>2010</v>
      </c>
      <c r="D29104" t="s">
        <v>79</v>
      </c>
      <c r="E29104" t="s">
        <v>80</v>
      </c>
      <c r="F29104" t="s">
        <v>266</v>
      </c>
      <c r="G29104">
        <v>8.6300000000000008</v>
      </c>
    </row>
    <row r="29105" spans="1:7">
      <c r="A29105" t="s">
        <v>28</v>
      </c>
      <c r="B29105">
        <v>4</v>
      </c>
      <c r="C29105">
        <v>2012</v>
      </c>
      <c r="D29105" t="s">
        <v>79</v>
      </c>
      <c r="E29105" t="s">
        <v>80</v>
      </c>
      <c r="F29105" t="s">
        <v>266</v>
      </c>
      <c r="G29105">
        <v>0</v>
      </c>
    </row>
    <row r="29106" spans="1:7">
      <c r="A29106" t="s">
        <v>29</v>
      </c>
      <c r="B29106">
        <v>6</v>
      </c>
      <c r="C29106">
        <v>2011</v>
      </c>
      <c r="D29106" t="s">
        <v>79</v>
      </c>
      <c r="E29106" t="s">
        <v>80</v>
      </c>
      <c r="F29106" t="s">
        <v>266</v>
      </c>
      <c r="G29106">
        <v>0</v>
      </c>
    </row>
    <row r="29107" spans="1:7">
      <c r="A29107" t="s">
        <v>31</v>
      </c>
      <c r="B29107">
        <v>3</v>
      </c>
      <c r="C29107">
        <v>2012</v>
      </c>
      <c r="D29107" t="s">
        <v>79</v>
      </c>
      <c r="E29107" t="s">
        <v>80</v>
      </c>
      <c r="F29107" t="s">
        <v>219</v>
      </c>
      <c r="G29107">
        <v>140</v>
      </c>
    </row>
    <row r="29108" spans="1:7">
      <c r="A29108" t="s">
        <v>28</v>
      </c>
      <c r="B29108">
        <v>4</v>
      </c>
      <c r="C29108">
        <v>2012</v>
      </c>
      <c r="D29108" t="s">
        <v>79</v>
      </c>
      <c r="E29108" t="s">
        <v>80</v>
      </c>
      <c r="F29108" t="s">
        <v>219</v>
      </c>
      <c r="G29108">
        <v>40.11</v>
      </c>
    </row>
    <row r="29109" spans="1:7">
      <c r="A29109" t="s">
        <v>43</v>
      </c>
      <c r="B29109">
        <v>5</v>
      </c>
      <c r="C29109">
        <v>2009</v>
      </c>
      <c r="D29109" t="s">
        <v>79</v>
      </c>
      <c r="E29109" t="s">
        <v>80</v>
      </c>
      <c r="F29109" t="s">
        <v>221</v>
      </c>
      <c r="G29109">
        <v>90.18</v>
      </c>
    </row>
    <row r="29110" spans="1:7">
      <c r="A29110" t="s">
        <v>5</v>
      </c>
      <c r="B29110">
        <v>12</v>
      </c>
      <c r="C29110">
        <v>2010</v>
      </c>
      <c r="D29110" t="s">
        <v>79</v>
      </c>
      <c r="E29110" t="s">
        <v>80</v>
      </c>
      <c r="F29110" t="s">
        <v>221</v>
      </c>
      <c r="G29110">
        <v>0</v>
      </c>
    </row>
    <row r="29111" spans="1:7">
      <c r="A29111" t="s">
        <v>33</v>
      </c>
      <c r="B29111">
        <v>9</v>
      </c>
      <c r="C29111">
        <v>2010</v>
      </c>
      <c r="D29111" t="s">
        <v>79</v>
      </c>
      <c r="E29111" t="s">
        <v>80</v>
      </c>
      <c r="F29111" t="s">
        <v>222</v>
      </c>
      <c r="G29111">
        <v>1205.29</v>
      </c>
    </row>
    <row r="29112" spans="1:7">
      <c r="A29112" t="s">
        <v>19</v>
      </c>
      <c r="B29112">
        <v>11</v>
      </c>
      <c r="C29112">
        <v>2010</v>
      </c>
      <c r="D29112" t="s">
        <v>79</v>
      </c>
      <c r="E29112" t="s">
        <v>80</v>
      </c>
      <c r="F29112" t="s">
        <v>222</v>
      </c>
      <c r="G29112">
        <v>646.37</v>
      </c>
    </row>
    <row r="29113" spans="1:7">
      <c r="A29113" t="s">
        <v>29</v>
      </c>
      <c r="B29113">
        <v>6</v>
      </c>
      <c r="C29113">
        <v>2011</v>
      </c>
      <c r="D29113" t="s">
        <v>79</v>
      </c>
      <c r="E29113" t="s">
        <v>80</v>
      </c>
      <c r="F29113" t="s">
        <v>222</v>
      </c>
      <c r="G29113">
        <v>50</v>
      </c>
    </row>
    <row r="29114" spans="1:7">
      <c r="A29114" t="s">
        <v>35</v>
      </c>
      <c r="B29114">
        <v>5</v>
      </c>
      <c r="C29114">
        <v>2010</v>
      </c>
      <c r="D29114" t="s">
        <v>79</v>
      </c>
      <c r="E29114" t="s">
        <v>80</v>
      </c>
      <c r="F29114" t="s">
        <v>222</v>
      </c>
      <c r="G29114">
        <v>580.64</v>
      </c>
    </row>
    <row r="29115" spans="1:7">
      <c r="A29115" t="s">
        <v>46</v>
      </c>
      <c r="B29115">
        <v>12</v>
      </c>
      <c r="C29115">
        <v>2009</v>
      </c>
      <c r="D29115" t="s">
        <v>79</v>
      </c>
      <c r="E29115" t="s">
        <v>80</v>
      </c>
      <c r="F29115" t="s">
        <v>222</v>
      </c>
      <c r="G29115">
        <v>563.74</v>
      </c>
    </row>
    <row r="29116" spans="1:7">
      <c r="A29116" t="s">
        <v>71</v>
      </c>
      <c r="B29116">
        <v>11</v>
      </c>
      <c r="C29116">
        <v>2009</v>
      </c>
      <c r="D29116" t="s">
        <v>79</v>
      </c>
      <c r="E29116" t="s">
        <v>80</v>
      </c>
      <c r="F29116" t="s">
        <v>222</v>
      </c>
      <c r="G29116">
        <v>508.71000000000004</v>
      </c>
    </row>
    <row r="29117" spans="1:7">
      <c r="A29117" t="s">
        <v>31</v>
      </c>
      <c r="B29117">
        <v>3</v>
      </c>
      <c r="C29117">
        <v>2012</v>
      </c>
      <c r="D29117" t="s">
        <v>79</v>
      </c>
      <c r="E29117" t="s">
        <v>80</v>
      </c>
      <c r="F29117" t="s">
        <v>222</v>
      </c>
      <c r="G29117">
        <v>54.480000000000004</v>
      </c>
    </row>
    <row r="29118" spans="1:7">
      <c r="A29118" t="s">
        <v>33</v>
      </c>
      <c r="B29118">
        <v>9</v>
      </c>
      <c r="C29118">
        <v>2010</v>
      </c>
      <c r="D29118" t="s">
        <v>79</v>
      </c>
      <c r="E29118" t="s">
        <v>80</v>
      </c>
      <c r="F29118" t="s">
        <v>224</v>
      </c>
      <c r="G29118">
        <v>12033.29</v>
      </c>
    </row>
    <row r="29119" spans="1:7">
      <c r="A29119" t="s">
        <v>9</v>
      </c>
      <c r="B29119">
        <v>8</v>
      </c>
      <c r="C29119">
        <v>2009</v>
      </c>
      <c r="D29119" t="s">
        <v>79</v>
      </c>
      <c r="E29119" t="s">
        <v>80</v>
      </c>
      <c r="F29119" t="s">
        <v>224</v>
      </c>
      <c r="G29119">
        <v>10612.66</v>
      </c>
    </row>
    <row r="29120" spans="1:7">
      <c r="A29120" t="s">
        <v>39</v>
      </c>
      <c r="B29120">
        <v>5</v>
      </c>
      <c r="C29120">
        <v>2011</v>
      </c>
      <c r="D29120" t="s">
        <v>79</v>
      </c>
      <c r="E29120" t="s">
        <v>80</v>
      </c>
      <c r="F29120" t="s">
        <v>224</v>
      </c>
      <c r="G29120">
        <v>30023.420000000002</v>
      </c>
    </row>
    <row r="29121" spans="1:7">
      <c r="A29121" t="s">
        <v>71</v>
      </c>
      <c r="B29121">
        <v>11</v>
      </c>
      <c r="C29121">
        <v>2009</v>
      </c>
      <c r="D29121" t="s">
        <v>79</v>
      </c>
      <c r="E29121" t="s">
        <v>80</v>
      </c>
      <c r="F29121" t="s">
        <v>224</v>
      </c>
      <c r="G29121">
        <v>17135.23</v>
      </c>
    </row>
    <row r="29122" spans="1:7">
      <c r="A29122" t="s">
        <v>29</v>
      </c>
      <c r="B29122">
        <v>6</v>
      </c>
      <c r="C29122">
        <v>2011</v>
      </c>
      <c r="D29122" t="s">
        <v>79</v>
      </c>
      <c r="E29122" t="s">
        <v>80</v>
      </c>
      <c r="F29122" t="s">
        <v>267</v>
      </c>
      <c r="G29122">
        <v>458.65000000000003</v>
      </c>
    </row>
    <row r="29123" spans="1:7">
      <c r="A29123" t="s">
        <v>14</v>
      </c>
      <c r="B29123">
        <v>10</v>
      </c>
      <c r="C29123">
        <v>2010</v>
      </c>
      <c r="D29123" t="s">
        <v>79</v>
      </c>
      <c r="E29123" t="s">
        <v>80</v>
      </c>
      <c r="F29123" t="s">
        <v>225</v>
      </c>
      <c r="G29123">
        <v>0</v>
      </c>
    </row>
    <row r="29124" spans="1:7">
      <c r="A29124" t="s">
        <v>22</v>
      </c>
      <c r="B29124">
        <v>9</v>
      </c>
      <c r="C29124">
        <v>2011</v>
      </c>
      <c r="D29124" t="s">
        <v>79</v>
      </c>
      <c r="E29124" t="s">
        <v>80</v>
      </c>
      <c r="F29124" t="s">
        <v>225</v>
      </c>
      <c r="G29124">
        <v>148.19</v>
      </c>
    </row>
    <row r="29125" spans="1:7">
      <c r="A29125" t="s">
        <v>31</v>
      </c>
      <c r="B29125">
        <v>3</v>
      </c>
      <c r="C29125">
        <v>2012</v>
      </c>
      <c r="D29125" t="s">
        <v>79</v>
      </c>
      <c r="E29125" t="s">
        <v>80</v>
      </c>
      <c r="F29125" t="s">
        <v>226</v>
      </c>
      <c r="G29125">
        <v>19.66</v>
      </c>
    </row>
    <row r="29126" spans="1:7">
      <c r="A29126" t="s">
        <v>114</v>
      </c>
      <c r="B29126">
        <v>2</v>
      </c>
      <c r="C29126">
        <v>2011</v>
      </c>
      <c r="D29126" t="s">
        <v>79</v>
      </c>
      <c r="E29126" t="s">
        <v>80</v>
      </c>
      <c r="F29126" t="s">
        <v>226</v>
      </c>
      <c r="G29126">
        <v>641.9</v>
      </c>
    </row>
    <row r="29127" spans="1:7">
      <c r="A29127" t="s">
        <v>24</v>
      </c>
      <c r="B29127">
        <v>5</v>
      </c>
      <c r="C29127">
        <v>2012</v>
      </c>
      <c r="D29127" t="s">
        <v>79</v>
      </c>
      <c r="E29127" t="s">
        <v>80</v>
      </c>
      <c r="F29127" t="s">
        <v>226</v>
      </c>
      <c r="G29127">
        <v>0</v>
      </c>
    </row>
    <row r="29128" spans="1:7">
      <c r="A29128" t="s">
        <v>25</v>
      </c>
      <c r="B29128">
        <v>8</v>
      </c>
      <c r="C29128">
        <v>2011</v>
      </c>
      <c r="D29128" t="s">
        <v>79</v>
      </c>
      <c r="E29128" t="s">
        <v>80</v>
      </c>
      <c r="F29128" t="s">
        <v>226</v>
      </c>
      <c r="G29128">
        <v>0</v>
      </c>
    </row>
    <row r="29129" spans="1:7">
      <c r="A29129" t="s">
        <v>14</v>
      </c>
      <c r="B29129">
        <v>10</v>
      </c>
      <c r="C29129">
        <v>2010</v>
      </c>
      <c r="D29129" t="s">
        <v>79</v>
      </c>
      <c r="E29129" t="s">
        <v>80</v>
      </c>
      <c r="F29129" t="s">
        <v>226</v>
      </c>
      <c r="G29129">
        <v>0</v>
      </c>
    </row>
    <row r="29130" spans="1:7">
      <c r="A29130" t="s">
        <v>24</v>
      </c>
      <c r="B29130">
        <v>5</v>
      </c>
      <c r="C29130">
        <v>2012</v>
      </c>
      <c r="D29130" t="s">
        <v>79</v>
      </c>
      <c r="E29130" t="s">
        <v>80</v>
      </c>
      <c r="F29130" t="s">
        <v>227</v>
      </c>
      <c r="G29130">
        <v>3505.9900000000002</v>
      </c>
    </row>
    <row r="29131" spans="1:7">
      <c r="A29131" t="s">
        <v>44</v>
      </c>
      <c r="B29131">
        <v>2</v>
      </c>
      <c r="C29131">
        <v>2012</v>
      </c>
      <c r="D29131" t="s">
        <v>79</v>
      </c>
      <c r="E29131" t="s">
        <v>80</v>
      </c>
      <c r="F29131" t="s">
        <v>227</v>
      </c>
      <c r="G29131">
        <v>14415.91</v>
      </c>
    </row>
    <row r="29132" spans="1:7">
      <c r="A29132" t="s">
        <v>22</v>
      </c>
      <c r="B29132">
        <v>9</v>
      </c>
      <c r="C29132">
        <v>2011</v>
      </c>
      <c r="D29132" t="s">
        <v>79</v>
      </c>
      <c r="E29132" t="s">
        <v>80</v>
      </c>
      <c r="F29132" t="s">
        <v>227</v>
      </c>
      <c r="G29132">
        <v>3646.9500000000003</v>
      </c>
    </row>
    <row r="29133" spans="1:7">
      <c r="A29133" t="s">
        <v>28</v>
      </c>
      <c r="B29133">
        <v>4</v>
      </c>
      <c r="C29133">
        <v>2012</v>
      </c>
      <c r="D29133" t="s">
        <v>79</v>
      </c>
      <c r="E29133" t="s">
        <v>80</v>
      </c>
      <c r="F29133" t="s">
        <v>227</v>
      </c>
      <c r="G29133">
        <v>4793.79</v>
      </c>
    </row>
    <row r="29134" spans="1:7">
      <c r="A29134" t="s">
        <v>9</v>
      </c>
      <c r="B29134">
        <v>8</v>
      </c>
      <c r="C29134">
        <v>2009</v>
      </c>
      <c r="D29134" t="s">
        <v>79</v>
      </c>
      <c r="E29134" t="s">
        <v>80</v>
      </c>
      <c r="F29134" t="s">
        <v>228</v>
      </c>
      <c r="G29134">
        <v>165.4</v>
      </c>
    </row>
    <row r="29135" spans="1:7">
      <c r="A29135" t="s">
        <v>85</v>
      </c>
      <c r="B29135">
        <v>4</v>
      </c>
      <c r="C29135">
        <v>2010</v>
      </c>
      <c r="D29135" t="s">
        <v>79</v>
      </c>
      <c r="E29135" t="s">
        <v>80</v>
      </c>
      <c r="F29135" t="s">
        <v>228</v>
      </c>
      <c r="G29135">
        <v>1409.19</v>
      </c>
    </row>
    <row r="29136" spans="1:7">
      <c r="A29136" t="s">
        <v>55</v>
      </c>
      <c r="B29136">
        <v>3</v>
      </c>
      <c r="C29136">
        <v>2011</v>
      </c>
      <c r="D29136" t="s">
        <v>79</v>
      </c>
      <c r="E29136" t="s">
        <v>80</v>
      </c>
      <c r="F29136" t="s">
        <v>228</v>
      </c>
      <c r="G29136">
        <v>1949.65</v>
      </c>
    </row>
    <row r="29137" spans="1:7">
      <c r="A29137" t="s">
        <v>27</v>
      </c>
      <c r="B29137">
        <v>1</v>
      </c>
      <c r="C29137">
        <v>2009</v>
      </c>
      <c r="D29137" t="s">
        <v>79</v>
      </c>
      <c r="E29137" t="s">
        <v>80</v>
      </c>
      <c r="F29137" t="s">
        <v>228</v>
      </c>
      <c r="G29137">
        <v>1997.31</v>
      </c>
    </row>
    <row r="29138" spans="1:7">
      <c r="A29138" t="s">
        <v>71</v>
      </c>
      <c r="B29138">
        <v>11</v>
      </c>
      <c r="C29138">
        <v>2009</v>
      </c>
      <c r="D29138" t="s">
        <v>79</v>
      </c>
      <c r="E29138" t="s">
        <v>80</v>
      </c>
      <c r="F29138" t="s">
        <v>228</v>
      </c>
      <c r="G29138">
        <v>1088.1100000000001</v>
      </c>
    </row>
    <row r="29139" spans="1:7">
      <c r="A29139" t="s">
        <v>26</v>
      </c>
      <c r="B29139">
        <v>9</v>
      </c>
      <c r="C29139">
        <v>2009</v>
      </c>
      <c r="D29139" t="s">
        <v>79</v>
      </c>
      <c r="E29139" t="s">
        <v>80</v>
      </c>
      <c r="F29139" t="s">
        <v>228</v>
      </c>
      <c r="G29139">
        <v>165.4</v>
      </c>
    </row>
    <row r="29140" spans="1:7">
      <c r="A29140" t="s">
        <v>13</v>
      </c>
      <c r="B29140">
        <v>7</v>
      </c>
      <c r="C29140">
        <v>2009</v>
      </c>
      <c r="D29140" t="s">
        <v>79</v>
      </c>
      <c r="E29140" t="s">
        <v>80</v>
      </c>
      <c r="F29140" t="s">
        <v>228</v>
      </c>
      <c r="G29140">
        <v>344.06</v>
      </c>
    </row>
    <row r="29141" spans="1:7">
      <c r="A29141" t="s">
        <v>89</v>
      </c>
      <c r="B29141">
        <v>4</v>
      </c>
      <c r="C29141">
        <v>2011</v>
      </c>
      <c r="D29141" t="s">
        <v>79</v>
      </c>
      <c r="E29141" t="s">
        <v>80</v>
      </c>
      <c r="F29141" t="s">
        <v>231</v>
      </c>
      <c r="G29141">
        <v>0.22</v>
      </c>
    </row>
    <row r="29142" spans="1:7">
      <c r="A29142" t="s">
        <v>43</v>
      </c>
      <c r="B29142">
        <v>5</v>
      </c>
      <c r="C29142">
        <v>2009</v>
      </c>
      <c r="D29142" t="s">
        <v>79</v>
      </c>
      <c r="E29142" t="s">
        <v>80</v>
      </c>
      <c r="F29142" t="s">
        <v>231</v>
      </c>
      <c r="G29142">
        <v>0</v>
      </c>
    </row>
    <row r="29143" spans="1:7">
      <c r="A29143" t="s">
        <v>37</v>
      </c>
      <c r="B29143">
        <v>11</v>
      </c>
      <c r="C29143">
        <v>2011</v>
      </c>
      <c r="D29143" t="s">
        <v>79</v>
      </c>
      <c r="E29143" t="s">
        <v>80</v>
      </c>
      <c r="F29143" t="s">
        <v>231</v>
      </c>
      <c r="G29143">
        <v>0</v>
      </c>
    </row>
    <row r="29144" spans="1:7">
      <c r="A29144" t="s">
        <v>42</v>
      </c>
      <c r="B29144">
        <v>2</v>
      </c>
      <c r="C29144">
        <v>2010</v>
      </c>
      <c r="D29144" t="s">
        <v>79</v>
      </c>
      <c r="E29144" t="s">
        <v>80</v>
      </c>
      <c r="F29144" t="s">
        <v>231</v>
      </c>
      <c r="G29144">
        <v>917.78</v>
      </c>
    </row>
    <row r="29145" spans="1:7">
      <c r="A29145" t="s">
        <v>19</v>
      </c>
      <c r="B29145">
        <v>11</v>
      </c>
      <c r="C29145">
        <v>2010</v>
      </c>
      <c r="D29145" t="s">
        <v>79</v>
      </c>
      <c r="E29145" t="s">
        <v>80</v>
      </c>
      <c r="F29145" t="s">
        <v>231</v>
      </c>
      <c r="G29145">
        <v>0</v>
      </c>
    </row>
    <row r="29146" spans="1:7">
      <c r="A29146" t="s">
        <v>30</v>
      </c>
      <c r="B29146">
        <v>8</v>
      </c>
      <c r="C29146">
        <v>2010</v>
      </c>
      <c r="D29146" t="s">
        <v>79</v>
      </c>
      <c r="E29146" t="s">
        <v>80</v>
      </c>
      <c r="F29146" t="s">
        <v>231</v>
      </c>
      <c r="G29146">
        <v>523.64</v>
      </c>
    </row>
    <row r="29147" spans="1:7">
      <c r="A29147" t="s">
        <v>46</v>
      </c>
      <c r="B29147">
        <v>12</v>
      </c>
      <c r="C29147">
        <v>2009</v>
      </c>
      <c r="D29147" t="s">
        <v>79</v>
      </c>
      <c r="E29147" t="s">
        <v>80</v>
      </c>
      <c r="F29147" t="s">
        <v>231</v>
      </c>
      <c r="G29147">
        <v>0</v>
      </c>
    </row>
    <row r="29148" spans="1:7">
      <c r="A29148" t="s">
        <v>17</v>
      </c>
      <c r="B29148">
        <v>4</v>
      </c>
      <c r="C29148">
        <v>2009</v>
      </c>
      <c r="D29148" t="s">
        <v>79</v>
      </c>
      <c r="E29148" t="s">
        <v>80</v>
      </c>
      <c r="F29148" t="s">
        <v>231</v>
      </c>
      <c r="G29148">
        <v>347.49</v>
      </c>
    </row>
    <row r="29149" spans="1:7">
      <c r="A29149" t="s">
        <v>30</v>
      </c>
      <c r="B29149">
        <v>8</v>
      </c>
      <c r="C29149">
        <v>2010</v>
      </c>
      <c r="D29149" t="s">
        <v>79</v>
      </c>
      <c r="E29149" t="s">
        <v>80</v>
      </c>
      <c r="F29149" t="s">
        <v>232</v>
      </c>
      <c r="G29149">
        <v>36.78</v>
      </c>
    </row>
    <row r="29150" spans="1:7">
      <c r="A29150" t="s">
        <v>19</v>
      </c>
      <c r="B29150">
        <v>11</v>
      </c>
      <c r="C29150">
        <v>2010</v>
      </c>
      <c r="D29150" t="s">
        <v>79</v>
      </c>
      <c r="E29150" t="s">
        <v>80</v>
      </c>
      <c r="F29150" t="s">
        <v>232</v>
      </c>
      <c r="G29150">
        <v>0</v>
      </c>
    </row>
    <row r="29151" spans="1:7">
      <c r="A29151" t="s">
        <v>28</v>
      </c>
      <c r="B29151">
        <v>4</v>
      </c>
      <c r="C29151">
        <v>2012</v>
      </c>
      <c r="D29151" t="s">
        <v>79</v>
      </c>
      <c r="E29151" t="s">
        <v>80</v>
      </c>
      <c r="F29151" t="s">
        <v>234</v>
      </c>
      <c r="G29151">
        <v>0</v>
      </c>
    </row>
    <row r="29152" spans="1:7">
      <c r="A29152" t="s">
        <v>99</v>
      </c>
      <c r="B29152">
        <v>1</v>
      </c>
      <c r="C29152">
        <v>2011</v>
      </c>
      <c r="D29152" t="s">
        <v>79</v>
      </c>
      <c r="E29152" t="s">
        <v>80</v>
      </c>
      <c r="F29152" t="s">
        <v>236</v>
      </c>
      <c r="G29152">
        <v>0</v>
      </c>
    </row>
    <row r="29153" spans="1:7">
      <c r="A29153" t="s">
        <v>85</v>
      </c>
      <c r="B29153">
        <v>4</v>
      </c>
      <c r="C29153">
        <v>2010</v>
      </c>
      <c r="D29153" t="s">
        <v>79</v>
      </c>
      <c r="E29153" t="s">
        <v>80</v>
      </c>
      <c r="F29153" t="s">
        <v>237</v>
      </c>
      <c r="G29153">
        <v>5380.91</v>
      </c>
    </row>
    <row r="29154" spans="1:7">
      <c r="A29154" t="s">
        <v>24</v>
      </c>
      <c r="B29154">
        <v>5</v>
      </c>
      <c r="C29154">
        <v>2012</v>
      </c>
      <c r="D29154" t="s">
        <v>79</v>
      </c>
      <c r="E29154" t="s">
        <v>80</v>
      </c>
      <c r="F29154" t="s">
        <v>237</v>
      </c>
      <c r="G29154">
        <v>5495.9800000000005</v>
      </c>
    </row>
    <row r="29155" spans="1:7">
      <c r="A29155" t="s">
        <v>9</v>
      </c>
      <c r="B29155">
        <v>8</v>
      </c>
      <c r="C29155">
        <v>2009</v>
      </c>
      <c r="D29155" t="s">
        <v>79</v>
      </c>
      <c r="E29155" t="s">
        <v>80</v>
      </c>
      <c r="F29155" t="s">
        <v>238</v>
      </c>
      <c r="G29155">
        <v>38092.35</v>
      </c>
    </row>
    <row r="29156" spans="1:7">
      <c r="A29156" t="s">
        <v>23</v>
      </c>
      <c r="B29156">
        <v>2</v>
      </c>
      <c r="C29156">
        <v>2009</v>
      </c>
      <c r="D29156" t="s">
        <v>79</v>
      </c>
      <c r="E29156" t="s">
        <v>80</v>
      </c>
      <c r="F29156" t="s">
        <v>238</v>
      </c>
      <c r="G29156">
        <v>30498.75</v>
      </c>
    </row>
    <row r="29157" spans="1:7">
      <c r="A29157" t="s">
        <v>5</v>
      </c>
      <c r="B29157">
        <v>12</v>
      </c>
      <c r="C29157">
        <v>2010</v>
      </c>
      <c r="D29157" t="s">
        <v>79</v>
      </c>
      <c r="E29157" t="s">
        <v>80</v>
      </c>
      <c r="F29157" t="s">
        <v>238</v>
      </c>
      <c r="G29157">
        <v>54683.32</v>
      </c>
    </row>
    <row r="29158" spans="1:7">
      <c r="A29158" t="s">
        <v>46</v>
      </c>
      <c r="B29158">
        <v>12</v>
      </c>
      <c r="C29158">
        <v>2009</v>
      </c>
      <c r="D29158" t="s">
        <v>79</v>
      </c>
      <c r="E29158" t="s">
        <v>80</v>
      </c>
      <c r="F29158" t="s">
        <v>238</v>
      </c>
      <c r="G29158">
        <v>59885.05</v>
      </c>
    </row>
    <row r="29159" spans="1:7">
      <c r="A29159" t="s">
        <v>32</v>
      </c>
      <c r="B29159">
        <v>10</v>
      </c>
      <c r="C29159">
        <v>2009</v>
      </c>
      <c r="D29159" t="s">
        <v>79</v>
      </c>
      <c r="E29159" t="s">
        <v>80</v>
      </c>
      <c r="F29159" t="s">
        <v>238</v>
      </c>
      <c r="G29159">
        <v>68136.600000000006</v>
      </c>
    </row>
    <row r="29160" spans="1:7">
      <c r="A29160" t="s">
        <v>5</v>
      </c>
      <c r="B29160">
        <v>12</v>
      </c>
      <c r="C29160">
        <v>2010</v>
      </c>
      <c r="D29160" t="s">
        <v>79</v>
      </c>
      <c r="E29160" t="s">
        <v>80</v>
      </c>
      <c r="F29160" t="s">
        <v>239</v>
      </c>
      <c r="G29160">
        <v>0</v>
      </c>
    </row>
    <row r="29161" spans="1:7">
      <c r="A29161" t="s">
        <v>24</v>
      </c>
      <c r="B29161">
        <v>5</v>
      </c>
      <c r="C29161">
        <v>2012</v>
      </c>
      <c r="D29161" t="s">
        <v>79</v>
      </c>
      <c r="E29161" t="s">
        <v>80</v>
      </c>
      <c r="F29161" t="s">
        <v>241</v>
      </c>
      <c r="G29161">
        <v>0</v>
      </c>
    </row>
    <row r="29162" spans="1:7">
      <c r="A29162" t="s">
        <v>25</v>
      </c>
      <c r="B29162">
        <v>8</v>
      </c>
      <c r="C29162">
        <v>2011</v>
      </c>
      <c r="D29162" t="s">
        <v>79</v>
      </c>
      <c r="E29162" t="s">
        <v>80</v>
      </c>
      <c r="F29162" t="s">
        <v>241</v>
      </c>
      <c r="G29162">
        <v>0</v>
      </c>
    </row>
    <row r="29163" spans="1:7">
      <c r="A29163" t="s">
        <v>17</v>
      </c>
      <c r="B29163">
        <v>4</v>
      </c>
      <c r="C29163">
        <v>2009</v>
      </c>
      <c r="D29163" t="s">
        <v>79</v>
      </c>
      <c r="E29163" t="s">
        <v>80</v>
      </c>
      <c r="F29163" t="s">
        <v>242</v>
      </c>
      <c r="G29163">
        <v>98.09</v>
      </c>
    </row>
    <row r="29164" spans="1:7">
      <c r="A29164" t="s">
        <v>68</v>
      </c>
      <c r="B29164">
        <v>1</v>
      </c>
      <c r="C29164">
        <v>2010</v>
      </c>
      <c r="D29164" t="s">
        <v>79</v>
      </c>
      <c r="E29164" t="s">
        <v>80</v>
      </c>
      <c r="F29164" t="s">
        <v>242</v>
      </c>
      <c r="G29164">
        <v>114.4</v>
      </c>
    </row>
    <row r="29165" spans="1:7">
      <c r="A29165" t="s">
        <v>23</v>
      </c>
      <c r="B29165">
        <v>2</v>
      </c>
      <c r="C29165">
        <v>2009</v>
      </c>
      <c r="D29165" t="s">
        <v>79</v>
      </c>
      <c r="E29165" t="s">
        <v>80</v>
      </c>
      <c r="F29165" t="s">
        <v>242</v>
      </c>
      <c r="G29165">
        <v>191.4</v>
      </c>
    </row>
    <row r="29166" spans="1:7">
      <c r="A29166" t="s">
        <v>46</v>
      </c>
      <c r="B29166">
        <v>12</v>
      </c>
      <c r="C29166">
        <v>2009</v>
      </c>
      <c r="D29166" t="s">
        <v>79</v>
      </c>
      <c r="E29166" t="s">
        <v>80</v>
      </c>
      <c r="F29166" t="s">
        <v>243</v>
      </c>
      <c r="G29166">
        <v>3846.57</v>
      </c>
    </row>
    <row r="29167" spans="1:7">
      <c r="A29167" t="s">
        <v>52</v>
      </c>
      <c r="B29167">
        <v>6</v>
      </c>
      <c r="C29167">
        <v>2009</v>
      </c>
      <c r="D29167" t="s">
        <v>79</v>
      </c>
      <c r="E29167" t="s">
        <v>80</v>
      </c>
      <c r="F29167" t="s">
        <v>244</v>
      </c>
      <c r="G29167">
        <v>10600.2</v>
      </c>
    </row>
    <row r="29168" spans="1:7">
      <c r="A29168" t="s">
        <v>99</v>
      </c>
      <c r="B29168">
        <v>1</v>
      </c>
      <c r="C29168">
        <v>2011</v>
      </c>
      <c r="D29168" t="s">
        <v>79</v>
      </c>
      <c r="E29168" t="s">
        <v>80</v>
      </c>
      <c r="F29168" t="s">
        <v>244</v>
      </c>
      <c r="G29168">
        <v>10093.58</v>
      </c>
    </row>
    <row r="29169" spans="1:7">
      <c r="A29169" t="s">
        <v>35</v>
      </c>
      <c r="B29169">
        <v>5</v>
      </c>
      <c r="C29169">
        <v>2010</v>
      </c>
      <c r="D29169" t="s">
        <v>79</v>
      </c>
      <c r="E29169" t="s">
        <v>80</v>
      </c>
      <c r="F29169" t="s">
        <v>244</v>
      </c>
      <c r="G29169">
        <v>10799.16</v>
      </c>
    </row>
    <row r="29170" spans="1:7">
      <c r="A29170" t="s">
        <v>44</v>
      </c>
      <c r="B29170">
        <v>2</v>
      </c>
      <c r="C29170">
        <v>2012</v>
      </c>
      <c r="D29170" t="s">
        <v>79</v>
      </c>
      <c r="E29170" t="s">
        <v>80</v>
      </c>
      <c r="F29170" t="s">
        <v>244</v>
      </c>
      <c r="G29170">
        <v>17718.330000000002</v>
      </c>
    </row>
    <row r="29171" spans="1:7">
      <c r="A29171" t="s">
        <v>26</v>
      </c>
      <c r="B29171">
        <v>9</v>
      </c>
      <c r="C29171">
        <v>2009</v>
      </c>
      <c r="D29171" t="s">
        <v>79</v>
      </c>
      <c r="E29171" t="s">
        <v>80</v>
      </c>
      <c r="F29171" t="s">
        <v>244</v>
      </c>
      <c r="G29171">
        <v>11981.43</v>
      </c>
    </row>
    <row r="29172" spans="1:7">
      <c r="A29172" t="s">
        <v>17</v>
      </c>
      <c r="B29172">
        <v>4</v>
      </c>
      <c r="C29172">
        <v>2009</v>
      </c>
      <c r="D29172" t="s">
        <v>79</v>
      </c>
      <c r="E29172" t="s">
        <v>80</v>
      </c>
      <c r="F29172" t="s">
        <v>245</v>
      </c>
      <c r="G29172">
        <v>8282.39</v>
      </c>
    </row>
    <row r="29173" spans="1:7">
      <c r="A29173" t="s">
        <v>68</v>
      </c>
      <c r="B29173">
        <v>1</v>
      </c>
      <c r="C29173">
        <v>2010</v>
      </c>
      <c r="D29173" t="s">
        <v>79</v>
      </c>
      <c r="E29173" t="s">
        <v>80</v>
      </c>
      <c r="F29173" t="s">
        <v>245</v>
      </c>
      <c r="G29173">
        <v>6865.28</v>
      </c>
    </row>
    <row r="29174" spans="1:7">
      <c r="A29174" t="s">
        <v>30</v>
      </c>
      <c r="B29174">
        <v>8</v>
      </c>
      <c r="C29174">
        <v>2010</v>
      </c>
      <c r="D29174" t="s">
        <v>79</v>
      </c>
      <c r="E29174" t="s">
        <v>80</v>
      </c>
      <c r="F29174" t="s">
        <v>245</v>
      </c>
      <c r="G29174">
        <v>7500.78</v>
      </c>
    </row>
    <row r="29175" spans="1:7">
      <c r="A29175" t="s">
        <v>42</v>
      </c>
      <c r="B29175">
        <v>2</v>
      </c>
      <c r="C29175">
        <v>2010</v>
      </c>
      <c r="D29175" t="s">
        <v>79</v>
      </c>
      <c r="E29175" t="s">
        <v>80</v>
      </c>
      <c r="F29175" t="s">
        <v>245</v>
      </c>
      <c r="G29175">
        <v>13080.48</v>
      </c>
    </row>
    <row r="29176" spans="1:7">
      <c r="A29176" t="s">
        <v>5</v>
      </c>
      <c r="B29176">
        <v>12</v>
      </c>
      <c r="C29176">
        <v>2010</v>
      </c>
      <c r="D29176" t="s">
        <v>79</v>
      </c>
      <c r="E29176" t="s">
        <v>80</v>
      </c>
      <c r="F29176" t="s">
        <v>246</v>
      </c>
      <c r="G29176">
        <v>0</v>
      </c>
    </row>
    <row r="29177" spans="1:7">
      <c r="A29177" t="s">
        <v>9</v>
      </c>
      <c r="B29177">
        <v>8</v>
      </c>
      <c r="C29177">
        <v>2009</v>
      </c>
      <c r="D29177" t="s">
        <v>79</v>
      </c>
      <c r="E29177" t="s">
        <v>80</v>
      </c>
      <c r="F29177" t="s">
        <v>248</v>
      </c>
      <c r="G29177">
        <v>825.39</v>
      </c>
    </row>
    <row r="29178" spans="1:7">
      <c r="A29178" t="s">
        <v>18</v>
      </c>
      <c r="B29178">
        <v>3</v>
      </c>
      <c r="C29178">
        <v>2009</v>
      </c>
      <c r="D29178" t="s">
        <v>79</v>
      </c>
      <c r="E29178" t="s">
        <v>80</v>
      </c>
      <c r="F29178" t="s">
        <v>248</v>
      </c>
      <c r="G29178">
        <v>742.54</v>
      </c>
    </row>
    <row r="29179" spans="1:7">
      <c r="A29179" t="s">
        <v>63</v>
      </c>
      <c r="B29179">
        <v>12</v>
      </c>
      <c r="C29179">
        <v>2011</v>
      </c>
      <c r="D29179" t="s">
        <v>79</v>
      </c>
      <c r="E29179" t="s">
        <v>80</v>
      </c>
      <c r="F29179" t="s">
        <v>248</v>
      </c>
      <c r="G29179">
        <v>522.52</v>
      </c>
    </row>
    <row r="29180" spans="1:7">
      <c r="A29180" t="s">
        <v>37</v>
      </c>
      <c r="B29180">
        <v>11</v>
      </c>
      <c r="C29180">
        <v>2011</v>
      </c>
      <c r="D29180" t="s">
        <v>79</v>
      </c>
      <c r="E29180" t="s">
        <v>80</v>
      </c>
      <c r="F29180" t="s">
        <v>248</v>
      </c>
      <c r="G29180">
        <v>492.75</v>
      </c>
    </row>
    <row r="29181" spans="1:7">
      <c r="A29181" t="s">
        <v>32</v>
      </c>
      <c r="B29181">
        <v>10</v>
      </c>
      <c r="C29181">
        <v>2009</v>
      </c>
      <c r="D29181" t="s">
        <v>79</v>
      </c>
      <c r="E29181" t="s">
        <v>80</v>
      </c>
      <c r="F29181" t="s">
        <v>248</v>
      </c>
      <c r="G29181">
        <v>1053.67</v>
      </c>
    </row>
    <row r="29182" spans="1:7">
      <c r="A29182" t="s">
        <v>44</v>
      </c>
      <c r="B29182">
        <v>2</v>
      </c>
      <c r="C29182">
        <v>2012</v>
      </c>
      <c r="D29182" t="s">
        <v>79</v>
      </c>
      <c r="E29182" t="s">
        <v>80</v>
      </c>
      <c r="F29182" t="s">
        <v>248</v>
      </c>
      <c r="G29182">
        <v>1028.45</v>
      </c>
    </row>
    <row r="29183" spans="1:7">
      <c r="A29183" t="s">
        <v>89</v>
      </c>
      <c r="B29183">
        <v>4</v>
      </c>
      <c r="C29183">
        <v>2011</v>
      </c>
      <c r="D29183" t="s">
        <v>79</v>
      </c>
      <c r="E29183" t="s">
        <v>80</v>
      </c>
      <c r="F29183" t="s">
        <v>248</v>
      </c>
      <c r="G29183">
        <v>581.93000000000006</v>
      </c>
    </row>
    <row r="29184" spans="1:7">
      <c r="A29184" t="s">
        <v>37</v>
      </c>
      <c r="B29184">
        <v>11</v>
      </c>
      <c r="C29184">
        <v>2011</v>
      </c>
      <c r="D29184" t="s">
        <v>79</v>
      </c>
      <c r="E29184" t="s">
        <v>80</v>
      </c>
      <c r="F29184" t="s">
        <v>250</v>
      </c>
      <c r="G29184">
        <v>0</v>
      </c>
    </row>
    <row r="29185" spans="1:7">
      <c r="A29185" t="s">
        <v>55</v>
      </c>
      <c r="B29185">
        <v>3</v>
      </c>
      <c r="C29185">
        <v>2011</v>
      </c>
      <c r="D29185" t="s">
        <v>79</v>
      </c>
      <c r="E29185" t="s">
        <v>80</v>
      </c>
      <c r="F29185" t="s">
        <v>250</v>
      </c>
      <c r="G29185">
        <v>0</v>
      </c>
    </row>
    <row r="29186" spans="1:7">
      <c r="A29186" t="s">
        <v>28</v>
      </c>
      <c r="B29186">
        <v>4</v>
      </c>
      <c r="C29186">
        <v>2012</v>
      </c>
      <c r="D29186" t="s">
        <v>79</v>
      </c>
      <c r="E29186" t="s">
        <v>80</v>
      </c>
      <c r="F29186" t="s">
        <v>251</v>
      </c>
      <c r="G29186">
        <v>3749.4900000000002</v>
      </c>
    </row>
    <row r="29187" spans="1:7">
      <c r="A29187" t="s">
        <v>63</v>
      </c>
      <c r="B29187">
        <v>12</v>
      </c>
      <c r="C29187">
        <v>2011</v>
      </c>
      <c r="D29187" t="s">
        <v>79</v>
      </c>
      <c r="E29187" t="s">
        <v>80</v>
      </c>
      <c r="F29187" t="s">
        <v>251</v>
      </c>
      <c r="G29187">
        <v>3431.88</v>
      </c>
    </row>
    <row r="29188" spans="1:7">
      <c r="A29188" t="s">
        <v>46</v>
      </c>
      <c r="B29188">
        <v>12</v>
      </c>
      <c r="C29188">
        <v>2009</v>
      </c>
      <c r="D29188" t="s">
        <v>79</v>
      </c>
      <c r="E29188" t="s">
        <v>80</v>
      </c>
      <c r="F29188" t="s">
        <v>251</v>
      </c>
      <c r="G29188">
        <v>0</v>
      </c>
    </row>
    <row r="29189" spans="1:7">
      <c r="A29189" t="s">
        <v>63</v>
      </c>
      <c r="B29189">
        <v>12</v>
      </c>
      <c r="C29189">
        <v>2011</v>
      </c>
      <c r="D29189" t="s">
        <v>79</v>
      </c>
      <c r="E29189" t="s">
        <v>80</v>
      </c>
      <c r="F29189" t="s">
        <v>255</v>
      </c>
      <c r="G29189">
        <v>0</v>
      </c>
    </row>
    <row r="29190" spans="1:7">
      <c r="A29190" t="s">
        <v>35</v>
      </c>
      <c r="B29190">
        <v>5</v>
      </c>
      <c r="C29190">
        <v>2010</v>
      </c>
      <c r="D29190" t="s">
        <v>79</v>
      </c>
      <c r="E29190" t="s">
        <v>80</v>
      </c>
      <c r="F29190" t="s">
        <v>260</v>
      </c>
      <c r="G29190">
        <v>2973.53</v>
      </c>
    </row>
    <row r="29191" spans="1:7">
      <c r="A29191" t="s">
        <v>55</v>
      </c>
      <c r="B29191">
        <v>3</v>
      </c>
      <c r="C29191">
        <v>2011</v>
      </c>
      <c r="D29191" t="s">
        <v>79</v>
      </c>
      <c r="E29191" t="s">
        <v>80</v>
      </c>
      <c r="F29191" t="s">
        <v>260</v>
      </c>
      <c r="G29191">
        <v>7710.38</v>
      </c>
    </row>
    <row r="29192" spans="1:7">
      <c r="A29192" t="s">
        <v>44</v>
      </c>
      <c r="B29192">
        <v>2</v>
      </c>
      <c r="C29192">
        <v>2012</v>
      </c>
      <c r="D29192" t="s">
        <v>79</v>
      </c>
      <c r="E29192" t="s">
        <v>80</v>
      </c>
      <c r="F29192" t="s">
        <v>260</v>
      </c>
      <c r="G29192">
        <v>13062.56</v>
      </c>
    </row>
    <row r="29193" spans="1:7">
      <c r="A29193" t="s">
        <v>38</v>
      </c>
      <c r="B29193">
        <v>7</v>
      </c>
      <c r="C29193">
        <v>2011</v>
      </c>
      <c r="D29193" t="s">
        <v>79</v>
      </c>
      <c r="E29193" t="s">
        <v>80</v>
      </c>
      <c r="F29193" t="s">
        <v>260</v>
      </c>
      <c r="G29193">
        <v>2987.35</v>
      </c>
    </row>
    <row r="29194" spans="1:7">
      <c r="A29194" t="s">
        <v>30</v>
      </c>
      <c r="B29194">
        <v>8</v>
      </c>
      <c r="C29194">
        <v>2010</v>
      </c>
      <c r="D29194" t="s">
        <v>79</v>
      </c>
      <c r="E29194" t="s">
        <v>80</v>
      </c>
      <c r="F29194" t="s">
        <v>260</v>
      </c>
      <c r="G29194">
        <v>5462.03</v>
      </c>
    </row>
    <row r="29195" spans="1:7">
      <c r="A29195" t="s">
        <v>19</v>
      </c>
      <c r="B29195">
        <v>11</v>
      </c>
      <c r="C29195">
        <v>2010</v>
      </c>
      <c r="D29195" t="s">
        <v>79</v>
      </c>
      <c r="E29195" t="s">
        <v>80</v>
      </c>
      <c r="F29195" t="s">
        <v>260</v>
      </c>
      <c r="G29195">
        <v>7693.57</v>
      </c>
    </row>
    <row r="29196" spans="1:7">
      <c r="A29196" t="s">
        <v>63</v>
      </c>
      <c r="B29196">
        <v>12</v>
      </c>
      <c r="C29196">
        <v>2011</v>
      </c>
      <c r="D29196" t="s">
        <v>79</v>
      </c>
      <c r="E29196" t="s">
        <v>80</v>
      </c>
      <c r="F29196" t="s">
        <v>260</v>
      </c>
      <c r="G29196">
        <v>10515.17</v>
      </c>
    </row>
    <row r="29197" spans="1:7">
      <c r="A29197" t="s">
        <v>89</v>
      </c>
      <c r="B29197">
        <v>4</v>
      </c>
      <c r="C29197">
        <v>2011</v>
      </c>
      <c r="D29197" t="s">
        <v>79</v>
      </c>
      <c r="E29197" t="s">
        <v>80</v>
      </c>
      <c r="F29197" t="s">
        <v>261</v>
      </c>
      <c r="G29197">
        <v>-48059.08</v>
      </c>
    </row>
    <row r="29198" spans="1:7">
      <c r="A29198" t="s">
        <v>85</v>
      </c>
      <c r="B29198">
        <v>4</v>
      </c>
      <c r="C29198">
        <v>2010</v>
      </c>
      <c r="D29198" t="s">
        <v>79</v>
      </c>
      <c r="E29198" t="s">
        <v>80</v>
      </c>
      <c r="F29198" t="s">
        <v>261</v>
      </c>
      <c r="G29198">
        <v>-104.13</v>
      </c>
    </row>
    <row r="29199" spans="1:7">
      <c r="A29199" t="s">
        <v>17</v>
      </c>
      <c r="B29199">
        <v>4</v>
      </c>
      <c r="C29199">
        <v>2009</v>
      </c>
      <c r="D29199" t="s">
        <v>79</v>
      </c>
      <c r="E29199" t="s">
        <v>80</v>
      </c>
      <c r="F29199" t="s">
        <v>262</v>
      </c>
      <c r="G29199">
        <v>169303.12</v>
      </c>
    </row>
    <row r="29200" spans="1:7">
      <c r="A29200" t="s">
        <v>23</v>
      </c>
      <c r="B29200">
        <v>2</v>
      </c>
      <c r="C29200">
        <v>2009</v>
      </c>
      <c r="D29200" t="s">
        <v>79</v>
      </c>
      <c r="E29200" t="s">
        <v>80</v>
      </c>
      <c r="F29200" t="s">
        <v>262</v>
      </c>
      <c r="G29200">
        <v>144304.65</v>
      </c>
    </row>
    <row r="29201" spans="1:7">
      <c r="A29201" t="s">
        <v>20</v>
      </c>
      <c r="B29201">
        <v>6</v>
      </c>
      <c r="C29201">
        <v>2010</v>
      </c>
      <c r="D29201" t="s">
        <v>79</v>
      </c>
      <c r="E29201" t="s">
        <v>80</v>
      </c>
      <c r="F29201" t="s">
        <v>262</v>
      </c>
      <c r="G29201">
        <v>141072.16</v>
      </c>
    </row>
    <row r="29202" spans="1:7">
      <c r="A29202" t="s">
        <v>26</v>
      </c>
      <c r="B29202">
        <v>9</v>
      </c>
      <c r="C29202">
        <v>2009</v>
      </c>
      <c r="D29202" t="s">
        <v>79</v>
      </c>
      <c r="E29202" t="s">
        <v>80</v>
      </c>
      <c r="F29202" t="s">
        <v>262</v>
      </c>
      <c r="G29202">
        <v>158523.6</v>
      </c>
    </row>
    <row r="29203" spans="1:7">
      <c r="A29203" t="s">
        <v>16</v>
      </c>
      <c r="B29203">
        <v>7</v>
      </c>
      <c r="C29203">
        <v>2010</v>
      </c>
      <c r="D29203" t="s">
        <v>79</v>
      </c>
      <c r="E29203" t="s">
        <v>80</v>
      </c>
      <c r="F29203" t="s">
        <v>262</v>
      </c>
      <c r="G29203">
        <v>139175.15</v>
      </c>
    </row>
    <row r="29204" spans="1:7">
      <c r="A29204" t="s">
        <v>68</v>
      </c>
      <c r="B29204">
        <v>1</v>
      </c>
      <c r="C29204">
        <v>2010</v>
      </c>
      <c r="D29204" t="s">
        <v>79</v>
      </c>
      <c r="E29204" t="s">
        <v>80</v>
      </c>
      <c r="F29204" t="s">
        <v>263</v>
      </c>
      <c r="G29204">
        <v>27846.350000000002</v>
      </c>
    </row>
    <row r="29205" spans="1:7">
      <c r="A29205" t="s">
        <v>46</v>
      </c>
      <c r="B29205">
        <v>12</v>
      </c>
      <c r="C29205">
        <v>2009</v>
      </c>
      <c r="D29205" t="s">
        <v>79</v>
      </c>
      <c r="E29205" t="s">
        <v>80</v>
      </c>
      <c r="F29205" t="s">
        <v>263</v>
      </c>
      <c r="G29205">
        <v>10985</v>
      </c>
    </row>
    <row r="29206" spans="1:7">
      <c r="A29206" t="s">
        <v>14</v>
      </c>
      <c r="B29206">
        <v>10</v>
      </c>
      <c r="C29206">
        <v>2010</v>
      </c>
      <c r="D29206" t="s">
        <v>79</v>
      </c>
      <c r="E29206" t="s">
        <v>80</v>
      </c>
      <c r="F29206" t="s">
        <v>263</v>
      </c>
      <c r="G29206">
        <v>4996.1000000000004</v>
      </c>
    </row>
    <row r="29207" spans="1:7">
      <c r="A29207" t="s">
        <v>30</v>
      </c>
      <c r="B29207">
        <v>8</v>
      </c>
      <c r="C29207">
        <v>2010</v>
      </c>
      <c r="D29207" t="s">
        <v>79</v>
      </c>
      <c r="E29207" t="s">
        <v>80</v>
      </c>
      <c r="F29207" t="s">
        <v>263</v>
      </c>
      <c r="G29207">
        <v>11061.300000000001</v>
      </c>
    </row>
    <row r="29208" spans="1:7">
      <c r="A29208" t="s">
        <v>38</v>
      </c>
      <c r="B29208">
        <v>7</v>
      </c>
      <c r="C29208">
        <v>2011</v>
      </c>
      <c r="D29208" t="s">
        <v>79</v>
      </c>
      <c r="E29208" t="s">
        <v>80</v>
      </c>
      <c r="F29208" t="s">
        <v>263</v>
      </c>
      <c r="G29208">
        <v>10330</v>
      </c>
    </row>
    <row r="29209" spans="1:7">
      <c r="A29209" t="s">
        <v>24</v>
      </c>
      <c r="B29209">
        <v>5</v>
      </c>
      <c r="C29209">
        <v>2012</v>
      </c>
      <c r="D29209" t="s">
        <v>79</v>
      </c>
      <c r="E29209" t="s">
        <v>80</v>
      </c>
      <c r="F29209" t="s">
        <v>263</v>
      </c>
      <c r="G29209">
        <v>13714.5</v>
      </c>
    </row>
    <row r="29210" spans="1:7">
      <c r="A29210" t="s">
        <v>20</v>
      </c>
      <c r="B29210">
        <v>6</v>
      </c>
      <c r="C29210">
        <v>2010</v>
      </c>
      <c r="D29210" t="s">
        <v>79</v>
      </c>
      <c r="E29210" t="s">
        <v>80</v>
      </c>
      <c r="F29210" t="s">
        <v>264</v>
      </c>
      <c r="G29210">
        <v>14336.720000000001</v>
      </c>
    </row>
    <row r="29211" spans="1:7">
      <c r="A29211" t="s">
        <v>26</v>
      </c>
      <c r="B29211">
        <v>9</v>
      </c>
      <c r="C29211">
        <v>2009</v>
      </c>
      <c r="D29211" t="s">
        <v>79</v>
      </c>
      <c r="E29211" t="s">
        <v>80</v>
      </c>
      <c r="F29211" t="s">
        <v>264</v>
      </c>
      <c r="G29211">
        <v>30198.5</v>
      </c>
    </row>
    <row r="29212" spans="1:7">
      <c r="A29212" t="s">
        <v>5</v>
      </c>
      <c r="B29212">
        <v>12</v>
      </c>
      <c r="C29212">
        <v>2010</v>
      </c>
      <c r="D29212" t="s">
        <v>79</v>
      </c>
      <c r="E29212" t="s">
        <v>80</v>
      </c>
      <c r="F29212" t="s">
        <v>264</v>
      </c>
      <c r="G29212">
        <v>65746.91</v>
      </c>
    </row>
    <row r="29213" spans="1:7">
      <c r="A29213" t="s">
        <v>23</v>
      </c>
      <c r="B29213">
        <v>2</v>
      </c>
      <c r="C29213">
        <v>2009</v>
      </c>
      <c r="D29213" t="s">
        <v>79</v>
      </c>
      <c r="E29213" t="s">
        <v>80</v>
      </c>
      <c r="F29213" t="s">
        <v>264</v>
      </c>
      <c r="G29213">
        <v>2341.11</v>
      </c>
    </row>
    <row r="29214" spans="1:7">
      <c r="A29214" t="s">
        <v>14</v>
      </c>
      <c r="B29214">
        <v>10</v>
      </c>
      <c r="C29214">
        <v>2010</v>
      </c>
      <c r="D29214" t="s">
        <v>79</v>
      </c>
      <c r="E29214" t="s">
        <v>80</v>
      </c>
      <c r="F29214" t="s">
        <v>264</v>
      </c>
      <c r="G29214">
        <v>-80598.55</v>
      </c>
    </row>
    <row r="29215" spans="1:7">
      <c r="A29215" t="s">
        <v>45</v>
      </c>
      <c r="B29215">
        <v>3</v>
      </c>
      <c r="C29215">
        <v>2010</v>
      </c>
      <c r="D29215" t="s">
        <v>79</v>
      </c>
      <c r="E29215" t="s">
        <v>80</v>
      </c>
      <c r="F29215" t="s">
        <v>264</v>
      </c>
      <c r="G29215">
        <v>-20565.39</v>
      </c>
    </row>
    <row r="29216" spans="1:7">
      <c r="A29216" t="s">
        <v>27</v>
      </c>
      <c r="B29216">
        <v>1</v>
      </c>
      <c r="C29216">
        <v>2009</v>
      </c>
      <c r="D29216" t="s">
        <v>79</v>
      </c>
      <c r="E29216" t="s">
        <v>80</v>
      </c>
      <c r="F29216" t="s">
        <v>264</v>
      </c>
      <c r="G29216">
        <v>44994.450000000004</v>
      </c>
    </row>
    <row r="29217" spans="1:7">
      <c r="A29217" t="s">
        <v>43</v>
      </c>
      <c r="B29217">
        <v>5</v>
      </c>
      <c r="C29217">
        <v>2009</v>
      </c>
      <c r="D29217" t="s">
        <v>79</v>
      </c>
      <c r="E29217" t="s">
        <v>139</v>
      </c>
      <c r="F29217" t="s">
        <v>138</v>
      </c>
      <c r="G29217">
        <v>489.3</v>
      </c>
    </row>
    <row r="29218" spans="1:7">
      <c r="A29218" t="s">
        <v>19</v>
      </c>
      <c r="B29218">
        <v>11</v>
      </c>
      <c r="C29218">
        <v>2010</v>
      </c>
      <c r="D29218" t="s">
        <v>79</v>
      </c>
      <c r="E29218" t="s">
        <v>139</v>
      </c>
      <c r="F29218" t="s">
        <v>138</v>
      </c>
      <c r="G29218">
        <v>0</v>
      </c>
    </row>
    <row r="29219" spans="1:7">
      <c r="A29219" t="s">
        <v>63</v>
      </c>
      <c r="B29219">
        <v>12</v>
      </c>
      <c r="C29219">
        <v>2011</v>
      </c>
      <c r="D29219" t="s">
        <v>79</v>
      </c>
      <c r="E29219" t="s">
        <v>139</v>
      </c>
      <c r="F29219" t="s">
        <v>201</v>
      </c>
      <c r="G29219">
        <v>0</v>
      </c>
    </row>
    <row r="29220" spans="1:7">
      <c r="A29220" t="s">
        <v>71</v>
      </c>
      <c r="B29220">
        <v>11</v>
      </c>
      <c r="C29220">
        <v>2009</v>
      </c>
      <c r="D29220" t="s">
        <v>79</v>
      </c>
      <c r="E29220" t="s">
        <v>139</v>
      </c>
      <c r="F29220" t="s">
        <v>201</v>
      </c>
      <c r="G29220">
        <v>0</v>
      </c>
    </row>
    <row r="29221" spans="1:7">
      <c r="A29221" t="s">
        <v>33</v>
      </c>
      <c r="B29221">
        <v>9</v>
      </c>
      <c r="C29221">
        <v>2010</v>
      </c>
      <c r="D29221" t="s">
        <v>79</v>
      </c>
      <c r="E29221" t="s">
        <v>139</v>
      </c>
      <c r="F29221" t="s">
        <v>203</v>
      </c>
      <c r="G29221">
        <v>0</v>
      </c>
    </row>
    <row r="29222" spans="1:7">
      <c r="A29222" t="s">
        <v>19</v>
      </c>
      <c r="B29222">
        <v>11</v>
      </c>
      <c r="C29222">
        <v>2010</v>
      </c>
      <c r="D29222" t="s">
        <v>79</v>
      </c>
      <c r="E29222" t="s">
        <v>139</v>
      </c>
      <c r="F29222" t="s">
        <v>203</v>
      </c>
      <c r="G29222">
        <v>0</v>
      </c>
    </row>
    <row r="29223" spans="1:7">
      <c r="A29223" t="s">
        <v>20</v>
      </c>
      <c r="B29223">
        <v>6</v>
      </c>
      <c r="C29223">
        <v>2010</v>
      </c>
      <c r="D29223" t="s">
        <v>79</v>
      </c>
      <c r="E29223" t="s">
        <v>139</v>
      </c>
      <c r="F29223" t="s">
        <v>224</v>
      </c>
      <c r="G29223">
        <v>0</v>
      </c>
    </row>
    <row r="29224" spans="1:7">
      <c r="A29224" t="s">
        <v>30</v>
      </c>
      <c r="B29224">
        <v>8</v>
      </c>
      <c r="C29224">
        <v>2010</v>
      </c>
      <c r="D29224" t="s">
        <v>79</v>
      </c>
      <c r="E29224" t="s">
        <v>139</v>
      </c>
      <c r="F29224" t="s">
        <v>224</v>
      </c>
      <c r="G29224">
        <v>0</v>
      </c>
    </row>
    <row r="29225" spans="1:7">
      <c r="A29225" t="s">
        <v>37</v>
      </c>
      <c r="B29225">
        <v>11</v>
      </c>
      <c r="C29225">
        <v>2011</v>
      </c>
      <c r="D29225" t="s">
        <v>79</v>
      </c>
      <c r="E29225" t="s">
        <v>139</v>
      </c>
      <c r="F29225" t="s">
        <v>231</v>
      </c>
      <c r="G29225">
        <v>189</v>
      </c>
    </row>
    <row r="29226" spans="1:7">
      <c r="A29226" t="s">
        <v>42</v>
      </c>
      <c r="B29226">
        <v>2</v>
      </c>
      <c r="C29226">
        <v>2010</v>
      </c>
      <c r="D29226" t="s">
        <v>79</v>
      </c>
      <c r="E29226" t="s">
        <v>139</v>
      </c>
      <c r="F29226" t="s">
        <v>242</v>
      </c>
      <c r="G29226">
        <v>14039.58</v>
      </c>
    </row>
    <row r="29227" spans="1:7">
      <c r="A29227" t="s">
        <v>16</v>
      </c>
      <c r="B29227">
        <v>7</v>
      </c>
      <c r="C29227">
        <v>2010</v>
      </c>
      <c r="D29227" t="s">
        <v>79</v>
      </c>
      <c r="E29227" t="s">
        <v>139</v>
      </c>
      <c r="F29227" t="s">
        <v>242</v>
      </c>
      <c r="G29227">
        <v>13665.58</v>
      </c>
    </row>
    <row r="29228" spans="1:7">
      <c r="A29228" t="s">
        <v>20</v>
      </c>
      <c r="B29228">
        <v>6</v>
      </c>
      <c r="C29228">
        <v>2010</v>
      </c>
      <c r="D29228" t="s">
        <v>79</v>
      </c>
      <c r="E29228" t="s">
        <v>139</v>
      </c>
      <c r="F29228" t="s">
        <v>242</v>
      </c>
      <c r="G29228">
        <v>13665.58</v>
      </c>
    </row>
    <row r="29229" spans="1:7">
      <c r="A29229" t="s">
        <v>109</v>
      </c>
      <c r="B29229">
        <v>1</v>
      </c>
      <c r="C29229">
        <v>2012</v>
      </c>
      <c r="D29229" t="s">
        <v>79</v>
      </c>
      <c r="E29229" t="s">
        <v>139</v>
      </c>
      <c r="F29229" t="s">
        <v>242</v>
      </c>
      <c r="G29229">
        <v>16219.41</v>
      </c>
    </row>
    <row r="29230" spans="1:7">
      <c r="A29230" t="s">
        <v>55</v>
      </c>
      <c r="B29230">
        <v>3</v>
      </c>
      <c r="C29230">
        <v>2011</v>
      </c>
      <c r="D29230" t="s">
        <v>79</v>
      </c>
      <c r="E29230" t="s">
        <v>139</v>
      </c>
      <c r="F29230" t="s">
        <v>245</v>
      </c>
      <c r="G29230">
        <v>0</v>
      </c>
    </row>
    <row r="29231" spans="1:7">
      <c r="A29231" t="s">
        <v>38</v>
      </c>
      <c r="B29231">
        <v>7</v>
      </c>
      <c r="C29231">
        <v>2011</v>
      </c>
      <c r="D29231" t="s">
        <v>79</v>
      </c>
      <c r="E29231" t="s">
        <v>139</v>
      </c>
      <c r="F29231" t="s">
        <v>245</v>
      </c>
      <c r="G29231">
        <v>0</v>
      </c>
    </row>
    <row r="29232" spans="1:7">
      <c r="A29232" t="s">
        <v>30</v>
      </c>
      <c r="B29232">
        <v>8</v>
      </c>
      <c r="C29232">
        <v>2010</v>
      </c>
      <c r="D29232" t="s">
        <v>79</v>
      </c>
      <c r="E29232" t="s">
        <v>139</v>
      </c>
      <c r="F29232" t="s">
        <v>245</v>
      </c>
      <c r="G29232">
        <v>-8.99</v>
      </c>
    </row>
    <row r="29233" spans="1:7">
      <c r="A29233" t="s">
        <v>71</v>
      </c>
      <c r="B29233">
        <v>11</v>
      </c>
      <c r="C29233">
        <v>2009</v>
      </c>
      <c r="D29233" t="s">
        <v>79</v>
      </c>
      <c r="E29233" t="s">
        <v>139</v>
      </c>
      <c r="F29233" t="s">
        <v>245</v>
      </c>
      <c r="G29233">
        <v>0</v>
      </c>
    </row>
    <row r="29234" spans="1:7">
      <c r="A29234" t="s">
        <v>24</v>
      </c>
      <c r="B29234">
        <v>5</v>
      </c>
      <c r="C29234">
        <v>2012</v>
      </c>
      <c r="D29234" t="s">
        <v>79</v>
      </c>
      <c r="E29234" t="s">
        <v>139</v>
      </c>
      <c r="F29234" t="s">
        <v>245</v>
      </c>
      <c r="G29234">
        <v>6.92</v>
      </c>
    </row>
    <row r="29235" spans="1:7">
      <c r="A29235" t="s">
        <v>37</v>
      </c>
      <c r="B29235">
        <v>11</v>
      </c>
      <c r="C29235">
        <v>2011</v>
      </c>
      <c r="D29235" t="s">
        <v>79</v>
      </c>
      <c r="E29235" t="s">
        <v>139</v>
      </c>
      <c r="F29235" t="s">
        <v>245</v>
      </c>
      <c r="G29235">
        <v>0</v>
      </c>
    </row>
    <row r="29236" spans="1:7">
      <c r="A29236" t="s">
        <v>13</v>
      </c>
      <c r="B29236">
        <v>7</v>
      </c>
      <c r="C29236">
        <v>2009</v>
      </c>
      <c r="D29236" t="s">
        <v>79</v>
      </c>
      <c r="E29236" t="s">
        <v>139</v>
      </c>
      <c r="F29236" t="s">
        <v>245</v>
      </c>
      <c r="G29236">
        <v>38.450000000000003</v>
      </c>
    </row>
    <row r="29237" spans="1:7">
      <c r="A29237" t="s">
        <v>39</v>
      </c>
      <c r="B29237">
        <v>5</v>
      </c>
      <c r="C29237">
        <v>2011</v>
      </c>
      <c r="D29237" t="s">
        <v>79</v>
      </c>
      <c r="E29237" t="s">
        <v>139</v>
      </c>
      <c r="F29237" t="s">
        <v>251</v>
      </c>
      <c r="G29237">
        <v>9808.9</v>
      </c>
    </row>
    <row r="29238" spans="1:7">
      <c r="A29238" t="s">
        <v>19</v>
      </c>
      <c r="B29238">
        <v>11</v>
      </c>
      <c r="C29238">
        <v>2010</v>
      </c>
      <c r="D29238" t="s">
        <v>79</v>
      </c>
      <c r="E29238" t="s">
        <v>139</v>
      </c>
      <c r="F29238" t="s">
        <v>251</v>
      </c>
      <c r="G29238">
        <v>4145.07</v>
      </c>
    </row>
    <row r="29239" spans="1:7">
      <c r="A29239" t="s">
        <v>24</v>
      </c>
      <c r="B29239">
        <v>5</v>
      </c>
      <c r="C29239">
        <v>2012</v>
      </c>
      <c r="D29239" t="s">
        <v>79</v>
      </c>
      <c r="E29239" t="s">
        <v>139</v>
      </c>
      <c r="F29239" t="s">
        <v>251</v>
      </c>
      <c r="G29239">
        <v>8383.0499999999993</v>
      </c>
    </row>
    <row r="29240" spans="1:7">
      <c r="A29240" t="s">
        <v>13</v>
      </c>
      <c r="B29240">
        <v>7</v>
      </c>
      <c r="C29240">
        <v>2009</v>
      </c>
      <c r="D29240" t="s">
        <v>79</v>
      </c>
      <c r="E29240" t="s">
        <v>139</v>
      </c>
      <c r="F29240" t="s">
        <v>251</v>
      </c>
      <c r="G29240">
        <v>1379.01</v>
      </c>
    </row>
    <row r="29241" spans="1:7">
      <c r="A29241" t="s">
        <v>71</v>
      </c>
      <c r="B29241">
        <v>11</v>
      </c>
      <c r="C29241">
        <v>2009</v>
      </c>
      <c r="D29241" t="s">
        <v>79</v>
      </c>
      <c r="E29241" t="s">
        <v>139</v>
      </c>
      <c r="F29241" t="s">
        <v>251</v>
      </c>
      <c r="G29241">
        <v>914.76</v>
      </c>
    </row>
    <row r="29242" spans="1:7">
      <c r="A29242" t="s">
        <v>43</v>
      </c>
      <c r="B29242">
        <v>5</v>
      </c>
      <c r="C29242">
        <v>2009</v>
      </c>
      <c r="D29242" t="s">
        <v>79</v>
      </c>
      <c r="E29242" t="s">
        <v>139</v>
      </c>
      <c r="F29242" t="s">
        <v>251</v>
      </c>
      <c r="G29242">
        <v>0</v>
      </c>
    </row>
    <row r="29243" spans="1:7">
      <c r="A29243" t="s">
        <v>13</v>
      </c>
      <c r="B29243">
        <v>7</v>
      </c>
      <c r="C29243">
        <v>2009</v>
      </c>
      <c r="D29243" t="s">
        <v>79</v>
      </c>
      <c r="E29243" t="s">
        <v>139</v>
      </c>
      <c r="F29243" t="s">
        <v>259</v>
      </c>
      <c r="G29243">
        <v>0</v>
      </c>
    </row>
    <row r="29244" spans="1:7">
      <c r="A29244" t="s">
        <v>63</v>
      </c>
      <c r="B29244">
        <v>12</v>
      </c>
      <c r="C29244">
        <v>2011</v>
      </c>
      <c r="D29244" t="s">
        <v>79</v>
      </c>
      <c r="E29244" t="s">
        <v>139</v>
      </c>
      <c r="F29244" t="s">
        <v>259</v>
      </c>
      <c r="G29244">
        <v>0</v>
      </c>
    </row>
    <row r="29245" spans="1:7">
      <c r="A29245" t="s">
        <v>14</v>
      </c>
      <c r="B29245">
        <v>10</v>
      </c>
      <c r="C29245">
        <v>2010</v>
      </c>
      <c r="D29245" t="s">
        <v>79</v>
      </c>
      <c r="E29245" t="s">
        <v>139</v>
      </c>
      <c r="F29245" t="s">
        <v>259</v>
      </c>
      <c r="G29245">
        <v>0</v>
      </c>
    </row>
    <row r="29246" spans="1:7">
      <c r="A29246" t="s">
        <v>38</v>
      </c>
      <c r="B29246">
        <v>7</v>
      </c>
      <c r="C29246">
        <v>2011</v>
      </c>
      <c r="D29246" t="s">
        <v>79</v>
      </c>
      <c r="E29246" t="s">
        <v>139</v>
      </c>
      <c r="F29246" t="s">
        <v>259</v>
      </c>
      <c r="G29246">
        <v>0</v>
      </c>
    </row>
    <row r="29247" spans="1:7">
      <c r="A29247" t="s">
        <v>40</v>
      </c>
      <c r="B29247">
        <v>10</v>
      </c>
      <c r="C29247">
        <v>2011</v>
      </c>
      <c r="D29247" t="s">
        <v>79</v>
      </c>
      <c r="E29247" t="s">
        <v>139</v>
      </c>
      <c r="F29247" t="s">
        <v>259</v>
      </c>
      <c r="G29247">
        <v>0</v>
      </c>
    </row>
    <row r="29248" spans="1:7">
      <c r="A29248" t="s">
        <v>35</v>
      </c>
      <c r="B29248">
        <v>5</v>
      </c>
      <c r="C29248">
        <v>2010</v>
      </c>
      <c r="D29248" t="s">
        <v>79</v>
      </c>
      <c r="E29248" t="s">
        <v>139</v>
      </c>
      <c r="F29248" t="s">
        <v>259</v>
      </c>
      <c r="G29248">
        <v>4105.16</v>
      </c>
    </row>
    <row r="29249" spans="1:7">
      <c r="A29249" t="s">
        <v>85</v>
      </c>
      <c r="B29249">
        <v>4</v>
      </c>
      <c r="C29249">
        <v>2010</v>
      </c>
      <c r="D29249" t="s">
        <v>79</v>
      </c>
      <c r="E29249" t="s">
        <v>139</v>
      </c>
      <c r="F29249" t="s">
        <v>259</v>
      </c>
      <c r="G29249">
        <v>4105.16</v>
      </c>
    </row>
    <row r="29250" spans="1:7">
      <c r="A29250" t="s">
        <v>26</v>
      </c>
      <c r="B29250">
        <v>9</v>
      </c>
      <c r="C29250">
        <v>2009</v>
      </c>
      <c r="D29250" t="s">
        <v>79</v>
      </c>
      <c r="E29250" t="s">
        <v>139</v>
      </c>
      <c r="F29250" t="s">
        <v>259</v>
      </c>
      <c r="G29250">
        <v>4105.16</v>
      </c>
    </row>
    <row r="29251" spans="1:7">
      <c r="A29251" t="s">
        <v>19</v>
      </c>
      <c r="B29251">
        <v>11</v>
      </c>
      <c r="C29251">
        <v>2010</v>
      </c>
      <c r="D29251" t="s">
        <v>79</v>
      </c>
      <c r="E29251" t="s">
        <v>139</v>
      </c>
      <c r="F29251" t="s">
        <v>262</v>
      </c>
      <c r="G29251">
        <v>531.21</v>
      </c>
    </row>
    <row r="29252" spans="1:7">
      <c r="A29252" t="s">
        <v>28</v>
      </c>
      <c r="B29252">
        <v>4</v>
      </c>
      <c r="C29252">
        <v>2012</v>
      </c>
      <c r="D29252" t="s">
        <v>79</v>
      </c>
      <c r="E29252" t="s">
        <v>139</v>
      </c>
      <c r="F29252" t="s">
        <v>262</v>
      </c>
      <c r="G29252">
        <v>122.44</v>
      </c>
    </row>
    <row r="29253" spans="1:7">
      <c r="A29253" t="s">
        <v>71</v>
      </c>
      <c r="B29253">
        <v>11</v>
      </c>
      <c r="C29253">
        <v>2009</v>
      </c>
      <c r="D29253" t="s">
        <v>79</v>
      </c>
      <c r="E29253" t="s">
        <v>139</v>
      </c>
      <c r="F29253" t="s">
        <v>262</v>
      </c>
      <c r="G29253">
        <v>24.330000000000002</v>
      </c>
    </row>
    <row r="29254" spans="1:7">
      <c r="A29254" t="s">
        <v>5</v>
      </c>
      <c r="B29254">
        <v>12</v>
      </c>
      <c r="C29254">
        <v>2010</v>
      </c>
      <c r="D29254" t="s">
        <v>79</v>
      </c>
      <c r="E29254" t="s">
        <v>139</v>
      </c>
      <c r="F29254" t="s">
        <v>263</v>
      </c>
      <c r="G29254">
        <v>40</v>
      </c>
    </row>
    <row r="29255" spans="1:7">
      <c r="A29255" t="s">
        <v>39</v>
      </c>
      <c r="B29255">
        <v>5</v>
      </c>
      <c r="C29255">
        <v>2011</v>
      </c>
      <c r="D29255" t="s">
        <v>79</v>
      </c>
      <c r="E29255" t="s">
        <v>139</v>
      </c>
      <c r="F29255" t="s">
        <v>263</v>
      </c>
      <c r="G29255">
        <v>0</v>
      </c>
    </row>
    <row r="29256" spans="1:7">
      <c r="A29256" t="s">
        <v>71</v>
      </c>
      <c r="B29256">
        <v>11</v>
      </c>
      <c r="C29256">
        <v>2009</v>
      </c>
      <c r="D29256" t="s">
        <v>79</v>
      </c>
      <c r="E29256" t="s">
        <v>139</v>
      </c>
      <c r="F29256" t="s">
        <v>263</v>
      </c>
      <c r="G29256">
        <v>0</v>
      </c>
    </row>
    <row r="29257" spans="1:7">
      <c r="A29257" t="s">
        <v>26</v>
      </c>
      <c r="B29257">
        <v>9</v>
      </c>
      <c r="C29257">
        <v>2009</v>
      </c>
      <c r="D29257" t="s">
        <v>79</v>
      </c>
      <c r="E29257" t="s">
        <v>139</v>
      </c>
      <c r="F29257" t="s">
        <v>263</v>
      </c>
      <c r="G29257">
        <v>54</v>
      </c>
    </row>
    <row r="29258" spans="1:7">
      <c r="A29258" t="s">
        <v>37</v>
      </c>
      <c r="B29258">
        <v>11</v>
      </c>
      <c r="C29258">
        <v>2011</v>
      </c>
      <c r="D29258" t="s">
        <v>79</v>
      </c>
      <c r="E29258" t="s">
        <v>139</v>
      </c>
      <c r="F29258" t="s">
        <v>263</v>
      </c>
      <c r="G29258">
        <v>0</v>
      </c>
    </row>
    <row r="29259" spans="1:7">
      <c r="A29259" t="s">
        <v>19</v>
      </c>
      <c r="B29259">
        <v>11</v>
      </c>
      <c r="C29259">
        <v>2010</v>
      </c>
      <c r="D29259" t="s">
        <v>79</v>
      </c>
      <c r="E29259" t="s">
        <v>139</v>
      </c>
      <c r="F29259" t="s">
        <v>264</v>
      </c>
      <c r="G29259">
        <v>-53.76</v>
      </c>
    </row>
    <row r="29260" spans="1:7">
      <c r="A29260" t="s">
        <v>99</v>
      </c>
      <c r="B29260">
        <v>1</v>
      </c>
      <c r="C29260">
        <v>2011</v>
      </c>
      <c r="D29260" t="s">
        <v>79</v>
      </c>
      <c r="E29260" t="s">
        <v>139</v>
      </c>
      <c r="F29260" t="s">
        <v>264</v>
      </c>
      <c r="G29260">
        <v>-280.48</v>
      </c>
    </row>
    <row r="29261" spans="1:7">
      <c r="A29261" t="s">
        <v>71</v>
      </c>
      <c r="B29261">
        <v>11</v>
      </c>
      <c r="C29261">
        <v>2009</v>
      </c>
      <c r="D29261" t="s">
        <v>79</v>
      </c>
      <c r="E29261" t="s">
        <v>139</v>
      </c>
      <c r="F29261" t="s">
        <v>138</v>
      </c>
      <c r="G29261">
        <v>0</v>
      </c>
    </row>
    <row r="29262" spans="1:7">
      <c r="A29262" t="s">
        <v>32</v>
      </c>
      <c r="B29262">
        <v>10</v>
      </c>
      <c r="C29262">
        <v>2009</v>
      </c>
      <c r="D29262" t="s">
        <v>79</v>
      </c>
      <c r="E29262" t="s">
        <v>139</v>
      </c>
      <c r="F29262" t="s">
        <v>167</v>
      </c>
      <c r="G29262">
        <v>0</v>
      </c>
    </row>
    <row r="29263" spans="1:7">
      <c r="A29263" t="s">
        <v>63</v>
      </c>
      <c r="B29263">
        <v>12</v>
      </c>
      <c r="C29263">
        <v>2011</v>
      </c>
      <c r="D29263" t="s">
        <v>79</v>
      </c>
      <c r="E29263" t="s">
        <v>139</v>
      </c>
      <c r="F29263" t="s">
        <v>167</v>
      </c>
      <c r="G29263">
        <v>200</v>
      </c>
    </row>
    <row r="29264" spans="1:7">
      <c r="A29264" t="s">
        <v>46</v>
      </c>
      <c r="B29264">
        <v>12</v>
      </c>
      <c r="C29264">
        <v>2009</v>
      </c>
      <c r="D29264" t="s">
        <v>79</v>
      </c>
      <c r="E29264" t="s">
        <v>139</v>
      </c>
      <c r="F29264" t="s">
        <v>167</v>
      </c>
      <c r="G29264">
        <v>0</v>
      </c>
    </row>
    <row r="29265" spans="1:7">
      <c r="A29265" t="s">
        <v>89</v>
      </c>
      <c r="B29265">
        <v>4</v>
      </c>
      <c r="C29265">
        <v>2011</v>
      </c>
      <c r="D29265" t="s">
        <v>79</v>
      </c>
      <c r="E29265" t="s">
        <v>139</v>
      </c>
      <c r="F29265" t="s">
        <v>201</v>
      </c>
      <c r="G29265">
        <v>0</v>
      </c>
    </row>
    <row r="29266" spans="1:7">
      <c r="A29266" t="s">
        <v>17</v>
      </c>
      <c r="B29266">
        <v>4</v>
      </c>
      <c r="C29266">
        <v>2009</v>
      </c>
      <c r="D29266" t="s">
        <v>79</v>
      </c>
      <c r="E29266" t="s">
        <v>139</v>
      </c>
      <c r="F29266" t="s">
        <v>201</v>
      </c>
      <c r="G29266">
        <v>0</v>
      </c>
    </row>
    <row r="29267" spans="1:7">
      <c r="A29267" t="s">
        <v>52</v>
      </c>
      <c r="B29267">
        <v>6</v>
      </c>
      <c r="C29267">
        <v>2009</v>
      </c>
      <c r="D29267" t="s">
        <v>79</v>
      </c>
      <c r="E29267" t="s">
        <v>139</v>
      </c>
      <c r="F29267" t="s">
        <v>201</v>
      </c>
      <c r="G29267">
        <v>0</v>
      </c>
    </row>
    <row r="29268" spans="1:7">
      <c r="A29268" t="s">
        <v>5</v>
      </c>
      <c r="B29268">
        <v>12</v>
      </c>
      <c r="C29268">
        <v>2010</v>
      </c>
      <c r="D29268" t="s">
        <v>79</v>
      </c>
      <c r="E29268" t="s">
        <v>139</v>
      </c>
      <c r="F29268" t="s">
        <v>203</v>
      </c>
      <c r="G29268">
        <v>0</v>
      </c>
    </row>
    <row r="29269" spans="1:7">
      <c r="A29269" t="s">
        <v>16</v>
      </c>
      <c r="B29269">
        <v>7</v>
      </c>
      <c r="C29269">
        <v>2010</v>
      </c>
      <c r="D29269" t="s">
        <v>79</v>
      </c>
      <c r="E29269" t="s">
        <v>139</v>
      </c>
      <c r="F29269" t="s">
        <v>203</v>
      </c>
      <c r="G29269">
        <v>108</v>
      </c>
    </row>
    <row r="29270" spans="1:7">
      <c r="A29270" t="s">
        <v>35</v>
      </c>
      <c r="B29270">
        <v>5</v>
      </c>
      <c r="C29270">
        <v>2010</v>
      </c>
      <c r="D29270" t="s">
        <v>79</v>
      </c>
      <c r="E29270" t="s">
        <v>139</v>
      </c>
      <c r="F29270" t="s">
        <v>224</v>
      </c>
      <c r="G29270">
        <v>85.95</v>
      </c>
    </row>
    <row r="29271" spans="1:7">
      <c r="A29271" t="s">
        <v>71</v>
      </c>
      <c r="B29271">
        <v>11</v>
      </c>
      <c r="C29271">
        <v>2009</v>
      </c>
      <c r="D29271" t="s">
        <v>79</v>
      </c>
      <c r="E29271" t="s">
        <v>139</v>
      </c>
      <c r="F29271" t="s">
        <v>242</v>
      </c>
      <c r="G29271">
        <v>13586.45</v>
      </c>
    </row>
    <row r="29272" spans="1:7">
      <c r="A29272" t="s">
        <v>27</v>
      </c>
      <c r="B29272">
        <v>1</v>
      </c>
      <c r="C29272">
        <v>2009</v>
      </c>
      <c r="D29272" t="s">
        <v>79</v>
      </c>
      <c r="E29272" t="s">
        <v>139</v>
      </c>
      <c r="F29272" t="s">
        <v>242</v>
      </c>
      <c r="G29272">
        <v>-115745.02</v>
      </c>
    </row>
    <row r="29273" spans="1:7">
      <c r="A29273" t="s">
        <v>28</v>
      </c>
      <c r="B29273">
        <v>4</v>
      </c>
      <c r="C29273">
        <v>2012</v>
      </c>
      <c r="D29273" t="s">
        <v>79</v>
      </c>
      <c r="E29273" t="s">
        <v>139</v>
      </c>
      <c r="F29273" t="s">
        <v>242</v>
      </c>
      <c r="G29273">
        <v>16771.990000000002</v>
      </c>
    </row>
    <row r="29274" spans="1:7">
      <c r="A29274" t="s">
        <v>9</v>
      </c>
      <c r="B29274">
        <v>8</v>
      </c>
      <c r="C29274">
        <v>2009</v>
      </c>
      <c r="D29274" t="s">
        <v>79</v>
      </c>
      <c r="E29274" t="s">
        <v>139</v>
      </c>
      <c r="F29274" t="s">
        <v>245</v>
      </c>
      <c r="G29274">
        <v>317.92</v>
      </c>
    </row>
    <row r="29275" spans="1:7">
      <c r="A29275" t="s">
        <v>46</v>
      </c>
      <c r="B29275">
        <v>12</v>
      </c>
      <c r="C29275">
        <v>2009</v>
      </c>
      <c r="D29275" t="s">
        <v>79</v>
      </c>
      <c r="E29275" t="s">
        <v>139</v>
      </c>
      <c r="F29275" t="s">
        <v>251</v>
      </c>
      <c r="G29275">
        <v>31869.87</v>
      </c>
    </row>
    <row r="29276" spans="1:7">
      <c r="A29276" t="s">
        <v>85</v>
      </c>
      <c r="B29276">
        <v>4</v>
      </c>
      <c r="C29276">
        <v>2010</v>
      </c>
      <c r="D29276" t="s">
        <v>79</v>
      </c>
      <c r="E29276" t="s">
        <v>139</v>
      </c>
      <c r="F29276" t="s">
        <v>251</v>
      </c>
      <c r="G29276">
        <v>139.83000000000001</v>
      </c>
    </row>
    <row r="29277" spans="1:7">
      <c r="A29277" t="s">
        <v>5</v>
      </c>
      <c r="B29277">
        <v>12</v>
      </c>
      <c r="C29277">
        <v>2010</v>
      </c>
      <c r="D29277" t="s">
        <v>79</v>
      </c>
      <c r="E29277" t="s">
        <v>139</v>
      </c>
      <c r="F29277" t="s">
        <v>251</v>
      </c>
      <c r="G29277">
        <v>37082.230000000003</v>
      </c>
    </row>
    <row r="29278" spans="1:7">
      <c r="A29278" t="s">
        <v>45</v>
      </c>
      <c r="B29278">
        <v>3</v>
      </c>
      <c r="C29278">
        <v>2010</v>
      </c>
      <c r="D29278" t="s">
        <v>79</v>
      </c>
      <c r="E29278" t="s">
        <v>139</v>
      </c>
      <c r="F29278" t="s">
        <v>251</v>
      </c>
      <c r="G29278">
        <v>9725.11</v>
      </c>
    </row>
    <row r="29279" spans="1:7">
      <c r="A29279" t="s">
        <v>32</v>
      </c>
      <c r="B29279">
        <v>10</v>
      </c>
      <c r="C29279">
        <v>2009</v>
      </c>
      <c r="D29279" t="s">
        <v>79</v>
      </c>
      <c r="E29279" t="s">
        <v>139</v>
      </c>
      <c r="F29279" t="s">
        <v>251</v>
      </c>
      <c r="G29279">
        <v>6145.64</v>
      </c>
    </row>
    <row r="29280" spans="1:7">
      <c r="A29280" t="s">
        <v>55</v>
      </c>
      <c r="B29280">
        <v>3</v>
      </c>
      <c r="C29280">
        <v>2011</v>
      </c>
      <c r="D29280" t="s">
        <v>79</v>
      </c>
      <c r="E29280" t="s">
        <v>139</v>
      </c>
      <c r="F29280" t="s">
        <v>259</v>
      </c>
      <c r="G29280">
        <v>0</v>
      </c>
    </row>
    <row r="29281" spans="1:7">
      <c r="A29281" t="s">
        <v>89</v>
      </c>
      <c r="B29281">
        <v>4</v>
      </c>
      <c r="C29281">
        <v>2011</v>
      </c>
      <c r="D29281" t="s">
        <v>79</v>
      </c>
      <c r="E29281" t="s">
        <v>139</v>
      </c>
      <c r="F29281" t="s">
        <v>259</v>
      </c>
      <c r="G29281">
        <v>0</v>
      </c>
    </row>
    <row r="29282" spans="1:7">
      <c r="A29282" t="s">
        <v>114</v>
      </c>
      <c r="B29282">
        <v>2</v>
      </c>
      <c r="C29282">
        <v>2011</v>
      </c>
      <c r="D29282" t="s">
        <v>79</v>
      </c>
      <c r="E29282" t="s">
        <v>139</v>
      </c>
      <c r="F29282" t="s">
        <v>259</v>
      </c>
      <c r="G29282">
        <v>0</v>
      </c>
    </row>
    <row r="29283" spans="1:7">
      <c r="A29283" t="s">
        <v>5</v>
      </c>
      <c r="B29283">
        <v>12</v>
      </c>
      <c r="C29283">
        <v>2010</v>
      </c>
      <c r="D29283" t="s">
        <v>79</v>
      </c>
      <c r="E29283" t="s">
        <v>139</v>
      </c>
      <c r="F29283" t="s">
        <v>259</v>
      </c>
      <c r="G29283">
        <v>0</v>
      </c>
    </row>
    <row r="29284" spans="1:7">
      <c r="A29284" t="s">
        <v>30</v>
      </c>
      <c r="B29284">
        <v>8</v>
      </c>
      <c r="C29284">
        <v>2010</v>
      </c>
      <c r="D29284" t="s">
        <v>79</v>
      </c>
      <c r="E29284" t="s">
        <v>139</v>
      </c>
      <c r="F29284" t="s">
        <v>259</v>
      </c>
      <c r="G29284">
        <v>0</v>
      </c>
    </row>
    <row r="29285" spans="1:7">
      <c r="A29285" t="s">
        <v>40</v>
      </c>
      <c r="B29285">
        <v>10</v>
      </c>
      <c r="C29285">
        <v>2011</v>
      </c>
      <c r="D29285" t="s">
        <v>79</v>
      </c>
      <c r="E29285" t="s">
        <v>139</v>
      </c>
      <c r="F29285" t="s">
        <v>262</v>
      </c>
      <c r="G29285">
        <v>0</v>
      </c>
    </row>
    <row r="29286" spans="1:7">
      <c r="A29286" t="s">
        <v>24</v>
      </c>
      <c r="B29286">
        <v>5</v>
      </c>
      <c r="C29286">
        <v>2012</v>
      </c>
      <c r="D29286" t="s">
        <v>79</v>
      </c>
      <c r="E29286" t="s">
        <v>139</v>
      </c>
      <c r="F29286" t="s">
        <v>262</v>
      </c>
      <c r="G29286">
        <v>90.67</v>
      </c>
    </row>
    <row r="29287" spans="1:7">
      <c r="A29287" t="s">
        <v>20</v>
      </c>
      <c r="B29287">
        <v>6</v>
      </c>
      <c r="C29287">
        <v>2010</v>
      </c>
      <c r="D29287" t="s">
        <v>79</v>
      </c>
      <c r="E29287" t="s">
        <v>139</v>
      </c>
      <c r="F29287" t="s">
        <v>262</v>
      </c>
      <c r="G29287">
        <v>-40.99</v>
      </c>
    </row>
    <row r="29288" spans="1:7">
      <c r="A29288" t="s">
        <v>114</v>
      </c>
      <c r="B29288">
        <v>2</v>
      </c>
      <c r="C29288">
        <v>2011</v>
      </c>
      <c r="D29288" t="s">
        <v>79</v>
      </c>
      <c r="E29288" t="s">
        <v>139</v>
      </c>
      <c r="F29288" t="s">
        <v>262</v>
      </c>
      <c r="G29288">
        <v>-507.03000000000003</v>
      </c>
    </row>
    <row r="29289" spans="1:7">
      <c r="A29289" t="s">
        <v>63</v>
      </c>
      <c r="B29289">
        <v>12</v>
      </c>
      <c r="C29289">
        <v>2011</v>
      </c>
      <c r="D29289" t="s">
        <v>79</v>
      </c>
      <c r="E29289" t="s">
        <v>139</v>
      </c>
      <c r="F29289" t="s">
        <v>262</v>
      </c>
      <c r="G29289">
        <v>335.33</v>
      </c>
    </row>
    <row r="29290" spans="1:7">
      <c r="A29290" t="s">
        <v>33</v>
      </c>
      <c r="B29290">
        <v>9</v>
      </c>
      <c r="C29290">
        <v>2010</v>
      </c>
      <c r="D29290" t="s">
        <v>79</v>
      </c>
      <c r="E29290" t="s">
        <v>139</v>
      </c>
      <c r="F29290" t="s">
        <v>263</v>
      </c>
      <c r="G29290">
        <v>36</v>
      </c>
    </row>
    <row r="29291" spans="1:7">
      <c r="A29291" t="s">
        <v>18</v>
      </c>
      <c r="B29291">
        <v>3</v>
      </c>
      <c r="C29291">
        <v>2009</v>
      </c>
      <c r="D29291" t="s">
        <v>79</v>
      </c>
      <c r="E29291" t="s">
        <v>139</v>
      </c>
      <c r="F29291" t="s">
        <v>263</v>
      </c>
      <c r="G29291">
        <v>12</v>
      </c>
    </row>
    <row r="29292" spans="1:7">
      <c r="A29292" t="s">
        <v>25</v>
      </c>
      <c r="B29292">
        <v>8</v>
      </c>
      <c r="C29292">
        <v>2011</v>
      </c>
      <c r="D29292" t="s">
        <v>79</v>
      </c>
      <c r="E29292" t="s">
        <v>139</v>
      </c>
      <c r="F29292" t="s">
        <v>263</v>
      </c>
      <c r="G29292">
        <v>0</v>
      </c>
    </row>
    <row r="29293" spans="1:7">
      <c r="A29293" t="s">
        <v>32</v>
      </c>
      <c r="B29293">
        <v>10</v>
      </c>
      <c r="C29293">
        <v>2009</v>
      </c>
      <c r="D29293" t="s">
        <v>79</v>
      </c>
      <c r="E29293" t="s">
        <v>139</v>
      </c>
      <c r="F29293" t="s">
        <v>263</v>
      </c>
      <c r="G29293">
        <v>65</v>
      </c>
    </row>
    <row r="29294" spans="1:7">
      <c r="A29294" t="s">
        <v>5</v>
      </c>
      <c r="B29294">
        <v>12</v>
      </c>
      <c r="C29294">
        <v>2010</v>
      </c>
      <c r="D29294" t="s">
        <v>79</v>
      </c>
      <c r="E29294" t="s">
        <v>139</v>
      </c>
      <c r="F29294" t="s">
        <v>264</v>
      </c>
      <c r="G29294">
        <v>404.82</v>
      </c>
    </row>
    <row r="29295" spans="1:7">
      <c r="A29295" t="s">
        <v>89</v>
      </c>
      <c r="B29295">
        <v>4</v>
      </c>
      <c r="C29295">
        <v>2011</v>
      </c>
      <c r="D29295" t="s">
        <v>79</v>
      </c>
      <c r="E29295" t="s">
        <v>139</v>
      </c>
      <c r="F29295" t="s">
        <v>264</v>
      </c>
      <c r="G29295">
        <v>0</v>
      </c>
    </row>
    <row r="29296" spans="1:7">
      <c r="A29296" t="s">
        <v>38</v>
      </c>
      <c r="B29296">
        <v>7</v>
      </c>
      <c r="C29296">
        <v>2011</v>
      </c>
      <c r="D29296" t="s">
        <v>79</v>
      </c>
      <c r="E29296" t="s">
        <v>139</v>
      </c>
      <c r="F29296" t="s">
        <v>264</v>
      </c>
      <c r="G29296">
        <v>0</v>
      </c>
    </row>
    <row r="29297" spans="1:7">
      <c r="A29297" t="s">
        <v>20</v>
      </c>
      <c r="B29297">
        <v>6</v>
      </c>
      <c r="C29297">
        <v>2010</v>
      </c>
      <c r="D29297" t="s">
        <v>79</v>
      </c>
      <c r="E29297" t="s">
        <v>139</v>
      </c>
      <c r="F29297" t="s">
        <v>264</v>
      </c>
      <c r="G29297">
        <v>-51.57</v>
      </c>
    </row>
    <row r="29298" spans="1:7">
      <c r="A29298" t="s">
        <v>29</v>
      </c>
      <c r="B29298">
        <v>6</v>
      </c>
      <c r="C29298">
        <v>2011</v>
      </c>
      <c r="D29298" t="s">
        <v>79</v>
      </c>
      <c r="E29298" t="s">
        <v>139</v>
      </c>
      <c r="F29298" t="s">
        <v>264</v>
      </c>
      <c r="G29298">
        <v>0</v>
      </c>
    </row>
    <row r="29299" spans="1:7">
      <c r="A29299" t="s">
        <v>33</v>
      </c>
      <c r="B29299">
        <v>9</v>
      </c>
      <c r="C29299">
        <v>2010</v>
      </c>
      <c r="D29299" t="s">
        <v>79</v>
      </c>
      <c r="E29299" t="s">
        <v>139</v>
      </c>
      <c r="F29299" t="s">
        <v>264</v>
      </c>
      <c r="G29299">
        <v>-173.41</v>
      </c>
    </row>
    <row r="29300" spans="1:7">
      <c r="A29300" t="s">
        <v>14</v>
      </c>
      <c r="B29300">
        <v>10</v>
      </c>
      <c r="C29300">
        <v>2010</v>
      </c>
      <c r="D29300" t="s">
        <v>79</v>
      </c>
      <c r="E29300" t="s">
        <v>139</v>
      </c>
      <c r="F29300" t="s">
        <v>138</v>
      </c>
      <c r="G29300">
        <v>69.900000000000006</v>
      </c>
    </row>
    <row r="29301" spans="1:7">
      <c r="A29301" t="s">
        <v>71</v>
      </c>
      <c r="B29301">
        <v>11</v>
      </c>
      <c r="C29301">
        <v>2009</v>
      </c>
      <c r="D29301" t="s">
        <v>79</v>
      </c>
      <c r="E29301" t="s">
        <v>139</v>
      </c>
      <c r="F29301" t="s">
        <v>144</v>
      </c>
      <c r="G29301">
        <v>278.04000000000002</v>
      </c>
    </row>
    <row r="29302" spans="1:7">
      <c r="A29302" t="s">
        <v>37</v>
      </c>
      <c r="B29302">
        <v>11</v>
      </c>
      <c r="C29302">
        <v>2011</v>
      </c>
      <c r="D29302" t="s">
        <v>79</v>
      </c>
      <c r="E29302" t="s">
        <v>139</v>
      </c>
      <c r="F29302" t="s">
        <v>201</v>
      </c>
      <c r="G29302">
        <v>0</v>
      </c>
    </row>
    <row r="29303" spans="1:7">
      <c r="A29303" t="s">
        <v>29</v>
      </c>
      <c r="B29303">
        <v>6</v>
      </c>
      <c r="C29303">
        <v>2011</v>
      </c>
      <c r="D29303" t="s">
        <v>79</v>
      </c>
      <c r="E29303" t="s">
        <v>139</v>
      </c>
      <c r="F29303" t="s">
        <v>201</v>
      </c>
      <c r="G29303">
        <v>0</v>
      </c>
    </row>
    <row r="29304" spans="1:7">
      <c r="A29304" t="s">
        <v>22</v>
      </c>
      <c r="B29304">
        <v>9</v>
      </c>
      <c r="C29304">
        <v>2011</v>
      </c>
      <c r="D29304" t="s">
        <v>79</v>
      </c>
      <c r="E29304" t="s">
        <v>139</v>
      </c>
      <c r="F29304" t="s">
        <v>201</v>
      </c>
      <c r="G29304">
        <v>0</v>
      </c>
    </row>
    <row r="29305" spans="1:7">
      <c r="A29305" t="s">
        <v>38</v>
      </c>
      <c r="B29305">
        <v>7</v>
      </c>
      <c r="C29305">
        <v>2011</v>
      </c>
      <c r="D29305" t="s">
        <v>79</v>
      </c>
      <c r="E29305" t="s">
        <v>139</v>
      </c>
      <c r="F29305" t="s">
        <v>201</v>
      </c>
      <c r="G29305">
        <v>0</v>
      </c>
    </row>
    <row r="29306" spans="1:7">
      <c r="A29306" t="s">
        <v>9</v>
      </c>
      <c r="B29306">
        <v>8</v>
      </c>
      <c r="C29306">
        <v>2009</v>
      </c>
      <c r="D29306" t="s">
        <v>79</v>
      </c>
      <c r="E29306" t="s">
        <v>139</v>
      </c>
      <c r="F29306" t="s">
        <v>201</v>
      </c>
      <c r="G29306">
        <v>0</v>
      </c>
    </row>
    <row r="29307" spans="1:7">
      <c r="A29307" t="s">
        <v>46</v>
      </c>
      <c r="B29307">
        <v>12</v>
      </c>
      <c r="C29307">
        <v>2009</v>
      </c>
      <c r="D29307" t="s">
        <v>79</v>
      </c>
      <c r="E29307" t="s">
        <v>139</v>
      </c>
      <c r="F29307" t="s">
        <v>201</v>
      </c>
      <c r="G29307">
        <v>0</v>
      </c>
    </row>
    <row r="29308" spans="1:7">
      <c r="A29308" t="s">
        <v>30</v>
      </c>
      <c r="B29308">
        <v>8</v>
      </c>
      <c r="C29308">
        <v>2010</v>
      </c>
      <c r="D29308" t="s">
        <v>79</v>
      </c>
      <c r="E29308" t="s">
        <v>139</v>
      </c>
      <c r="F29308" t="s">
        <v>203</v>
      </c>
      <c r="G29308">
        <v>0</v>
      </c>
    </row>
    <row r="29309" spans="1:7">
      <c r="A29309" t="s">
        <v>5</v>
      </c>
      <c r="B29309">
        <v>12</v>
      </c>
      <c r="C29309">
        <v>2010</v>
      </c>
      <c r="D29309" t="s">
        <v>79</v>
      </c>
      <c r="E29309" t="s">
        <v>139</v>
      </c>
      <c r="F29309" t="s">
        <v>224</v>
      </c>
      <c r="G29309">
        <v>0</v>
      </c>
    </row>
    <row r="29310" spans="1:7">
      <c r="A29310" t="s">
        <v>46</v>
      </c>
      <c r="B29310">
        <v>12</v>
      </c>
      <c r="C29310">
        <v>2009</v>
      </c>
      <c r="D29310" t="s">
        <v>79</v>
      </c>
      <c r="E29310" t="s">
        <v>139</v>
      </c>
      <c r="F29310" t="s">
        <v>231</v>
      </c>
      <c r="G29310">
        <v>0</v>
      </c>
    </row>
    <row r="29311" spans="1:7">
      <c r="A29311" t="s">
        <v>39</v>
      </c>
      <c r="B29311">
        <v>5</v>
      </c>
      <c r="C29311">
        <v>2011</v>
      </c>
      <c r="D29311" t="s">
        <v>79</v>
      </c>
      <c r="E29311" t="s">
        <v>139</v>
      </c>
      <c r="F29311" t="s">
        <v>242</v>
      </c>
      <c r="G29311">
        <v>14568.57</v>
      </c>
    </row>
    <row r="29312" spans="1:7">
      <c r="A29312" t="s">
        <v>45</v>
      </c>
      <c r="B29312">
        <v>3</v>
      </c>
      <c r="C29312">
        <v>2010</v>
      </c>
      <c r="D29312" t="s">
        <v>79</v>
      </c>
      <c r="E29312" t="s">
        <v>139</v>
      </c>
      <c r="F29312" t="s">
        <v>242</v>
      </c>
      <c r="G29312">
        <v>13665.58</v>
      </c>
    </row>
    <row r="29313" spans="1:7">
      <c r="A29313" t="s">
        <v>24</v>
      </c>
      <c r="B29313">
        <v>5</v>
      </c>
      <c r="C29313">
        <v>2012</v>
      </c>
      <c r="D29313" t="s">
        <v>79</v>
      </c>
      <c r="E29313" t="s">
        <v>139</v>
      </c>
      <c r="F29313" t="s">
        <v>242</v>
      </c>
      <c r="G29313">
        <v>137171.99</v>
      </c>
    </row>
    <row r="29314" spans="1:7">
      <c r="A29314" t="s">
        <v>26</v>
      </c>
      <c r="B29314">
        <v>9</v>
      </c>
      <c r="C29314">
        <v>2009</v>
      </c>
      <c r="D29314" t="s">
        <v>79</v>
      </c>
      <c r="E29314" t="s">
        <v>139</v>
      </c>
      <c r="F29314" t="s">
        <v>242</v>
      </c>
      <c r="G29314">
        <v>13586.45</v>
      </c>
    </row>
    <row r="29315" spans="1:7">
      <c r="A29315" t="s">
        <v>43</v>
      </c>
      <c r="B29315">
        <v>5</v>
      </c>
      <c r="C29315">
        <v>2009</v>
      </c>
      <c r="D29315" t="s">
        <v>79</v>
      </c>
      <c r="E29315" t="s">
        <v>139</v>
      </c>
      <c r="F29315" t="s">
        <v>242</v>
      </c>
      <c r="G29315">
        <v>13586.45</v>
      </c>
    </row>
    <row r="29316" spans="1:7">
      <c r="A29316" t="s">
        <v>40</v>
      </c>
      <c r="B29316">
        <v>10</v>
      </c>
      <c r="C29316">
        <v>2011</v>
      </c>
      <c r="D29316" t="s">
        <v>79</v>
      </c>
      <c r="E29316" t="s">
        <v>139</v>
      </c>
      <c r="F29316" t="s">
        <v>242</v>
      </c>
      <c r="G29316">
        <v>14568.57</v>
      </c>
    </row>
    <row r="29317" spans="1:7">
      <c r="A29317" t="s">
        <v>9</v>
      </c>
      <c r="B29317">
        <v>8</v>
      </c>
      <c r="C29317">
        <v>2009</v>
      </c>
      <c r="D29317" t="s">
        <v>79</v>
      </c>
      <c r="E29317" t="s">
        <v>139</v>
      </c>
      <c r="F29317" t="s">
        <v>242</v>
      </c>
      <c r="G29317">
        <v>13586.45</v>
      </c>
    </row>
    <row r="29318" spans="1:7">
      <c r="A29318" t="s">
        <v>20</v>
      </c>
      <c r="B29318">
        <v>6</v>
      </c>
      <c r="C29318">
        <v>2010</v>
      </c>
      <c r="D29318" t="s">
        <v>79</v>
      </c>
      <c r="E29318" t="s">
        <v>139</v>
      </c>
      <c r="F29318" t="s">
        <v>245</v>
      </c>
      <c r="G29318">
        <v>-3.87</v>
      </c>
    </row>
    <row r="29319" spans="1:7">
      <c r="A29319" t="s">
        <v>39</v>
      </c>
      <c r="B29319">
        <v>5</v>
      </c>
      <c r="C29319">
        <v>2011</v>
      </c>
      <c r="D29319" t="s">
        <v>79</v>
      </c>
      <c r="E29319" t="s">
        <v>139</v>
      </c>
      <c r="F29319" t="s">
        <v>245</v>
      </c>
      <c r="G29319">
        <v>0</v>
      </c>
    </row>
    <row r="29320" spans="1:7">
      <c r="A29320" t="s">
        <v>63</v>
      </c>
      <c r="B29320">
        <v>12</v>
      </c>
      <c r="C29320">
        <v>2011</v>
      </c>
      <c r="D29320" t="s">
        <v>79</v>
      </c>
      <c r="E29320" t="s">
        <v>139</v>
      </c>
      <c r="F29320" t="s">
        <v>245</v>
      </c>
      <c r="G29320">
        <v>0</v>
      </c>
    </row>
    <row r="29321" spans="1:7">
      <c r="A29321" t="s">
        <v>114</v>
      </c>
      <c r="B29321">
        <v>2</v>
      </c>
      <c r="C29321">
        <v>2011</v>
      </c>
      <c r="D29321" t="s">
        <v>79</v>
      </c>
      <c r="E29321" t="s">
        <v>139</v>
      </c>
      <c r="F29321" t="s">
        <v>245</v>
      </c>
      <c r="G29321">
        <v>7.4</v>
      </c>
    </row>
    <row r="29322" spans="1:7">
      <c r="A29322" t="s">
        <v>14</v>
      </c>
      <c r="B29322">
        <v>10</v>
      </c>
      <c r="C29322">
        <v>2010</v>
      </c>
      <c r="D29322" t="s">
        <v>79</v>
      </c>
      <c r="E29322" t="s">
        <v>139</v>
      </c>
      <c r="F29322" t="s">
        <v>245</v>
      </c>
      <c r="G29322">
        <v>4.1900000000000004</v>
      </c>
    </row>
    <row r="29323" spans="1:7">
      <c r="A29323" t="s">
        <v>26</v>
      </c>
      <c r="B29323">
        <v>9</v>
      </c>
      <c r="C29323">
        <v>2009</v>
      </c>
      <c r="D29323" t="s">
        <v>79</v>
      </c>
      <c r="E29323" t="s">
        <v>139</v>
      </c>
      <c r="F29323" t="s">
        <v>251</v>
      </c>
      <c r="G29323">
        <v>2410.9500000000003</v>
      </c>
    </row>
    <row r="29324" spans="1:7">
      <c r="A29324" t="s">
        <v>25</v>
      </c>
      <c r="B29324">
        <v>8</v>
      </c>
      <c r="C29324">
        <v>2011</v>
      </c>
      <c r="D29324" t="s">
        <v>79</v>
      </c>
      <c r="E29324" t="s">
        <v>139</v>
      </c>
      <c r="F29324" t="s">
        <v>251</v>
      </c>
      <c r="G29324">
        <v>868.67000000000007</v>
      </c>
    </row>
    <row r="29325" spans="1:7">
      <c r="A29325" t="s">
        <v>27</v>
      </c>
      <c r="B29325">
        <v>1</v>
      </c>
      <c r="C29325">
        <v>2009</v>
      </c>
      <c r="D29325" t="s">
        <v>79</v>
      </c>
      <c r="E29325" t="s">
        <v>139</v>
      </c>
      <c r="F29325" t="s">
        <v>251</v>
      </c>
      <c r="G29325">
        <v>2004.66</v>
      </c>
    </row>
    <row r="29326" spans="1:7">
      <c r="A29326" t="s">
        <v>109</v>
      </c>
      <c r="B29326">
        <v>1</v>
      </c>
      <c r="C29326">
        <v>2012</v>
      </c>
      <c r="D29326" t="s">
        <v>79</v>
      </c>
      <c r="E29326" t="s">
        <v>139</v>
      </c>
      <c r="F29326" t="s">
        <v>251</v>
      </c>
      <c r="G29326">
        <v>2041.77</v>
      </c>
    </row>
    <row r="29327" spans="1:7">
      <c r="A29327" t="s">
        <v>89</v>
      </c>
      <c r="B29327">
        <v>4</v>
      </c>
      <c r="C29327">
        <v>2011</v>
      </c>
      <c r="D29327" t="s">
        <v>79</v>
      </c>
      <c r="E29327" t="s">
        <v>139</v>
      </c>
      <c r="F29327" t="s">
        <v>251</v>
      </c>
      <c r="G29327">
        <v>-1348.94</v>
      </c>
    </row>
    <row r="29328" spans="1:7">
      <c r="A29328" t="s">
        <v>33</v>
      </c>
      <c r="B29328">
        <v>9</v>
      </c>
      <c r="C29328">
        <v>2010</v>
      </c>
      <c r="D29328" t="s">
        <v>79</v>
      </c>
      <c r="E29328" t="s">
        <v>139</v>
      </c>
      <c r="F29328" t="s">
        <v>251</v>
      </c>
      <c r="G29328">
        <v>5125.1400000000003</v>
      </c>
    </row>
    <row r="29329" spans="1:7">
      <c r="A29329" t="s">
        <v>20</v>
      </c>
      <c r="B29329">
        <v>6</v>
      </c>
      <c r="C29329">
        <v>2010</v>
      </c>
      <c r="D29329" t="s">
        <v>79</v>
      </c>
      <c r="E29329" t="s">
        <v>139</v>
      </c>
      <c r="F29329" t="s">
        <v>251</v>
      </c>
      <c r="G29329">
        <v>2571.7200000000003</v>
      </c>
    </row>
    <row r="29330" spans="1:7">
      <c r="A29330" t="s">
        <v>42</v>
      </c>
      <c r="B29330">
        <v>2</v>
      </c>
      <c r="C29330">
        <v>2010</v>
      </c>
      <c r="D29330" t="s">
        <v>79</v>
      </c>
      <c r="E29330" t="s">
        <v>139</v>
      </c>
      <c r="F29330" t="s">
        <v>251</v>
      </c>
      <c r="G29330">
        <v>9923.92</v>
      </c>
    </row>
    <row r="29331" spans="1:7">
      <c r="A29331" t="s">
        <v>9</v>
      </c>
      <c r="B29331">
        <v>8</v>
      </c>
      <c r="C29331">
        <v>2009</v>
      </c>
      <c r="D29331" t="s">
        <v>79</v>
      </c>
      <c r="E29331" t="s">
        <v>139</v>
      </c>
      <c r="F29331" t="s">
        <v>251</v>
      </c>
      <c r="G29331">
        <v>196.14000000000001</v>
      </c>
    </row>
    <row r="29332" spans="1:7">
      <c r="A29332" t="s">
        <v>29</v>
      </c>
      <c r="B29332">
        <v>6</v>
      </c>
      <c r="C29332">
        <v>2011</v>
      </c>
      <c r="D29332" t="s">
        <v>79</v>
      </c>
      <c r="E29332" t="s">
        <v>139</v>
      </c>
      <c r="F29332" t="s">
        <v>259</v>
      </c>
      <c r="G29332">
        <v>3420.9700000000003</v>
      </c>
    </row>
    <row r="29333" spans="1:7">
      <c r="A29333" t="s">
        <v>99</v>
      </c>
      <c r="B29333">
        <v>1</v>
      </c>
      <c r="C29333">
        <v>2011</v>
      </c>
      <c r="D29333" t="s">
        <v>79</v>
      </c>
      <c r="E29333" t="s">
        <v>139</v>
      </c>
      <c r="F29333" t="s">
        <v>259</v>
      </c>
      <c r="G29333">
        <v>0</v>
      </c>
    </row>
    <row r="29334" spans="1:7">
      <c r="A29334" t="s">
        <v>22</v>
      </c>
      <c r="B29334">
        <v>9</v>
      </c>
      <c r="C29334">
        <v>2011</v>
      </c>
      <c r="D29334" t="s">
        <v>79</v>
      </c>
      <c r="E29334" t="s">
        <v>139</v>
      </c>
      <c r="F29334" t="s">
        <v>259</v>
      </c>
      <c r="G29334">
        <v>0</v>
      </c>
    </row>
    <row r="29335" spans="1:7">
      <c r="A29335" t="s">
        <v>39</v>
      </c>
      <c r="B29335">
        <v>5</v>
      </c>
      <c r="C29335">
        <v>2011</v>
      </c>
      <c r="D29335" t="s">
        <v>79</v>
      </c>
      <c r="E29335" t="s">
        <v>139</v>
      </c>
      <c r="F29335" t="s">
        <v>259</v>
      </c>
      <c r="G29335">
        <v>0</v>
      </c>
    </row>
    <row r="29336" spans="1:7">
      <c r="A29336" t="s">
        <v>18</v>
      </c>
      <c r="B29336">
        <v>3</v>
      </c>
      <c r="C29336">
        <v>2009</v>
      </c>
      <c r="D29336" t="s">
        <v>79</v>
      </c>
      <c r="E29336" t="s">
        <v>139</v>
      </c>
      <c r="F29336" t="s">
        <v>262</v>
      </c>
      <c r="G29336">
        <v>10.02</v>
      </c>
    </row>
    <row r="29337" spans="1:7">
      <c r="A29337" t="s">
        <v>13</v>
      </c>
      <c r="B29337">
        <v>7</v>
      </c>
      <c r="C29337">
        <v>2009</v>
      </c>
      <c r="D29337" t="s">
        <v>79</v>
      </c>
      <c r="E29337" t="s">
        <v>139</v>
      </c>
      <c r="F29337" t="s">
        <v>262</v>
      </c>
      <c r="G29337">
        <v>655.47</v>
      </c>
    </row>
    <row r="29338" spans="1:7">
      <c r="A29338" t="s">
        <v>5</v>
      </c>
      <c r="B29338">
        <v>12</v>
      </c>
      <c r="C29338">
        <v>2010</v>
      </c>
      <c r="D29338" t="s">
        <v>79</v>
      </c>
      <c r="E29338" t="s">
        <v>139</v>
      </c>
      <c r="F29338" t="s">
        <v>262</v>
      </c>
      <c r="G29338">
        <v>766.5</v>
      </c>
    </row>
    <row r="29339" spans="1:7">
      <c r="A29339" t="s">
        <v>29</v>
      </c>
      <c r="B29339">
        <v>6</v>
      </c>
      <c r="C29339">
        <v>2011</v>
      </c>
      <c r="D29339" t="s">
        <v>79</v>
      </c>
      <c r="E29339" t="s">
        <v>139</v>
      </c>
      <c r="F29339" t="s">
        <v>262</v>
      </c>
      <c r="G29339">
        <v>0</v>
      </c>
    </row>
    <row r="29340" spans="1:7">
      <c r="A29340" t="s">
        <v>17</v>
      </c>
      <c r="B29340">
        <v>4</v>
      </c>
      <c r="C29340">
        <v>2009</v>
      </c>
      <c r="D29340" t="s">
        <v>79</v>
      </c>
      <c r="E29340" t="s">
        <v>139</v>
      </c>
      <c r="F29340" t="s">
        <v>262</v>
      </c>
      <c r="G29340">
        <v>0</v>
      </c>
    </row>
    <row r="29341" spans="1:7">
      <c r="A29341" t="s">
        <v>46</v>
      </c>
      <c r="B29341">
        <v>12</v>
      </c>
      <c r="C29341">
        <v>2009</v>
      </c>
      <c r="D29341" t="s">
        <v>79</v>
      </c>
      <c r="E29341" t="s">
        <v>139</v>
      </c>
      <c r="F29341" t="s">
        <v>263</v>
      </c>
      <c r="G29341">
        <v>0</v>
      </c>
    </row>
    <row r="29342" spans="1:7">
      <c r="A29342" t="s">
        <v>14</v>
      </c>
      <c r="B29342">
        <v>10</v>
      </c>
      <c r="C29342">
        <v>2010</v>
      </c>
      <c r="D29342" t="s">
        <v>79</v>
      </c>
      <c r="E29342" t="s">
        <v>139</v>
      </c>
      <c r="F29342" t="s">
        <v>263</v>
      </c>
      <c r="G29342">
        <v>0</v>
      </c>
    </row>
    <row r="29343" spans="1:7">
      <c r="A29343" t="s">
        <v>20</v>
      </c>
      <c r="B29343">
        <v>6</v>
      </c>
      <c r="C29343">
        <v>2010</v>
      </c>
      <c r="D29343" t="s">
        <v>79</v>
      </c>
      <c r="E29343" t="s">
        <v>139</v>
      </c>
      <c r="F29343" t="s">
        <v>263</v>
      </c>
      <c r="G29343">
        <v>0</v>
      </c>
    </row>
    <row r="29344" spans="1:7">
      <c r="A29344" t="s">
        <v>55</v>
      </c>
      <c r="B29344">
        <v>3</v>
      </c>
      <c r="C29344">
        <v>2011</v>
      </c>
      <c r="D29344" t="s">
        <v>79</v>
      </c>
      <c r="E29344" t="s">
        <v>139</v>
      </c>
      <c r="F29344" t="s">
        <v>263</v>
      </c>
      <c r="G29344">
        <v>0</v>
      </c>
    </row>
    <row r="29345" spans="1:7">
      <c r="A29345" t="s">
        <v>13</v>
      </c>
      <c r="B29345">
        <v>7</v>
      </c>
      <c r="C29345">
        <v>2009</v>
      </c>
      <c r="D29345" t="s">
        <v>79</v>
      </c>
      <c r="E29345" t="s">
        <v>139</v>
      </c>
      <c r="F29345" t="s">
        <v>264</v>
      </c>
      <c r="G29345">
        <v>209.70000000000002</v>
      </c>
    </row>
    <row r="29346" spans="1:7">
      <c r="A29346" t="s">
        <v>30</v>
      </c>
      <c r="B29346">
        <v>8</v>
      </c>
      <c r="C29346">
        <v>2010</v>
      </c>
      <c r="D29346" t="s">
        <v>79</v>
      </c>
      <c r="E29346" t="s">
        <v>139</v>
      </c>
      <c r="F29346" t="s">
        <v>264</v>
      </c>
      <c r="G29346">
        <v>525.36</v>
      </c>
    </row>
    <row r="29347" spans="1:7">
      <c r="A29347" t="s">
        <v>9</v>
      </c>
      <c r="B29347">
        <v>8</v>
      </c>
      <c r="C29347">
        <v>2009</v>
      </c>
      <c r="D29347" t="s">
        <v>79</v>
      </c>
      <c r="E29347" t="s">
        <v>139</v>
      </c>
      <c r="F29347" t="s">
        <v>138</v>
      </c>
      <c r="G29347">
        <v>0</v>
      </c>
    </row>
    <row r="29348" spans="1:7">
      <c r="A29348" t="s">
        <v>19</v>
      </c>
      <c r="B29348">
        <v>11</v>
      </c>
      <c r="C29348">
        <v>2010</v>
      </c>
      <c r="D29348" t="s">
        <v>79</v>
      </c>
      <c r="E29348" t="s">
        <v>139</v>
      </c>
      <c r="F29348" t="s">
        <v>167</v>
      </c>
      <c r="G29348">
        <v>0</v>
      </c>
    </row>
    <row r="29349" spans="1:7">
      <c r="A29349" t="s">
        <v>55</v>
      </c>
      <c r="B29349">
        <v>3</v>
      </c>
      <c r="C29349">
        <v>2011</v>
      </c>
      <c r="D29349" t="s">
        <v>79</v>
      </c>
      <c r="E29349" t="s">
        <v>139</v>
      </c>
      <c r="F29349" t="s">
        <v>201</v>
      </c>
      <c r="G29349">
        <v>0</v>
      </c>
    </row>
    <row r="29350" spans="1:7">
      <c r="A29350" t="s">
        <v>14</v>
      </c>
      <c r="B29350">
        <v>10</v>
      </c>
      <c r="C29350">
        <v>2010</v>
      </c>
      <c r="D29350" t="s">
        <v>79</v>
      </c>
      <c r="E29350" t="s">
        <v>139</v>
      </c>
      <c r="F29350" t="s">
        <v>203</v>
      </c>
      <c r="G29350">
        <v>0</v>
      </c>
    </row>
    <row r="29351" spans="1:7">
      <c r="A29351" t="s">
        <v>19</v>
      </c>
      <c r="B29351">
        <v>11</v>
      </c>
      <c r="C29351">
        <v>2010</v>
      </c>
      <c r="D29351" t="s">
        <v>79</v>
      </c>
      <c r="E29351" t="s">
        <v>139</v>
      </c>
      <c r="F29351" t="s">
        <v>224</v>
      </c>
      <c r="G29351">
        <v>0</v>
      </c>
    </row>
    <row r="29352" spans="1:7">
      <c r="A29352" t="s">
        <v>14</v>
      </c>
      <c r="B29352">
        <v>10</v>
      </c>
      <c r="C29352">
        <v>2010</v>
      </c>
      <c r="D29352" t="s">
        <v>79</v>
      </c>
      <c r="E29352" t="s">
        <v>139</v>
      </c>
      <c r="F29352" t="s">
        <v>224</v>
      </c>
      <c r="G29352">
        <v>0</v>
      </c>
    </row>
    <row r="29353" spans="1:7">
      <c r="A29353" t="s">
        <v>38</v>
      </c>
      <c r="B29353">
        <v>7</v>
      </c>
      <c r="C29353">
        <v>2011</v>
      </c>
      <c r="D29353" t="s">
        <v>79</v>
      </c>
      <c r="E29353" t="s">
        <v>139</v>
      </c>
      <c r="F29353" t="s">
        <v>242</v>
      </c>
      <c r="G29353">
        <v>14568.57</v>
      </c>
    </row>
    <row r="29354" spans="1:7">
      <c r="A29354" t="s">
        <v>46</v>
      </c>
      <c r="B29354">
        <v>12</v>
      </c>
      <c r="C29354">
        <v>2009</v>
      </c>
      <c r="D29354" t="s">
        <v>79</v>
      </c>
      <c r="E29354" t="s">
        <v>139</v>
      </c>
      <c r="F29354" t="s">
        <v>242</v>
      </c>
      <c r="G29354">
        <v>15010.800000000001</v>
      </c>
    </row>
    <row r="29355" spans="1:7">
      <c r="A29355" t="s">
        <v>99</v>
      </c>
      <c r="B29355">
        <v>1</v>
      </c>
      <c r="C29355">
        <v>2011</v>
      </c>
      <c r="D29355" t="s">
        <v>79</v>
      </c>
      <c r="E29355" t="s">
        <v>139</v>
      </c>
      <c r="F29355" t="s">
        <v>242</v>
      </c>
      <c r="G29355">
        <v>8077.24</v>
      </c>
    </row>
    <row r="29356" spans="1:7">
      <c r="A29356" t="s">
        <v>33</v>
      </c>
      <c r="B29356">
        <v>9</v>
      </c>
      <c r="C29356">
        <v>2010</v>
      </c>
      <c r="D29356" t="s">
        <v>79</v>
      </c>
      <c r="E29356" t="s">
        <v>139</v>
      </c>
      <c r="F29356" t="s">
        <v>242</v>
      </c>
      <c r="G29356">
        <v>13665.58</v>
      </c>
    </row>
    <row r="29357" spans="1:7">
      <c r="A29357" t="s">
        <v>55</v>
      </c>
      <c r="B29357">
        <v>3</v>
      </c>
      <c r="C29357">
        <v>2011</v>
      </c>
      <c r="D29357" t="s">
        <v>79</v>
      </c>
      <c r="E29357" t="s">
        <v>139</v>
      </c>
      <c r="F29357" t="s">
        <v>242</v>
      </c>
      <c r="G29357">
        <v>14568.57</v>
      </c>
    </row>
    <row r="29358" spans="1:7">
      <c r="A29358" t="s">
        <v>114</v>
      </c>
      <c r="B29358">
        <v>2</v>
      </c>
      <c r="C29358">
        <v>2011</v>
      </c>
      <c r="D29358" t="s">
        <v>79</v>
      </c>
      <c r="E29358" t="s">
        <v>139</v>
      </c>
      <c r="F29358" t="s">
        <v>242</v>
      </c>
      <c r="G29358">
        <v>14942.57</v>
      </c>
    </row>
    <row r="29359" spans="1:7">
      <c r="A29359" t="s">
        <v>25</v>
      </c>
      <c r="B29359">
        <v>8</v>
      </c>
      <c r="C29359">
        <v>2011</v>
      </c>
      <c r="D29359" t="s">
        <v>79</v>
      </c>
      <c r="E29359" t="s">
        <v>139</v>
      </c>
      <c r="F29359" t="s">
        <v>242</v>
      </c>
      <c r="G29359">
        <v>14568.57</v>
      </c>
    </row>
    <row r="29360" spans="1:7">
      <c r="A29360" t="s">
        <v>99</v>
      </c>
      <c r="B29360">
        <v>1</v>
      </c>
      <c r="C29360">
        <v>2011</v>
      </c>
      <c r="D29360" t="s">
        <v>79</v>
      </c>
      <c r="E29360" t="s">
        <v>139</v>
      </c>
      <c r="F29360" t="s">
        <v>245</v>
      </c>
      <c r="G29360">
        <v>-4.93</v>
      </c>
    </row>
    <row r="29361" spans="1:7">
      <c r="A29361" t="s">
        <v>22</v>
      </c>
      <c r="B29361">
        <v>9</v>
      </c>
      <c r="C29361">
        <v>2011</v>
      </c>
      <c r="D29361" t="s">
        <v>79</v>
      </c>
      <c r="E29361" t="s">
        <v>139</v>
      </c>
      <c r="F29361" t="s">
        <v>245</v>
      </c>
      <c r="G29361">
        <v>0</v>
      </c>
    </row>
    <row r="29362" spans="1:7">
      <c r="A29362" t="s">
        <v>28</v>
      </c>
      <c r="B29362">
        <v>4</v>
      </c>
      <c r="C29362">
        <v>2012</v>
      </c>
      <c r="D29362" t="s">
        <v>79</v>
      </c>
      <c r="E29362" t="s">
        <v>139</v>
      </c>
      <c r="F29362" t="s">
        <v>245</v>
      </c>
      <c r="G29362">
        <v>9.68</v>
      </c>
    </row>
    <row r="29363" spans="1:7">
      <c r="A29363" t="s">
        <v>43</v>
      </c>
      <c r="B29363">
        <v>5</v>
      </c>
      <c r="C29363">
        <v>2009</v>
      </c>
      <c r="D29363" t="s">
        <v>79</v>
      </c>
      <c r="E29363" t="s">
        <v>139</v>
      </c>
      <c r="F29363" t="s">
        <v>245</v>
      </c>
      <c r="G29363">
        <v>449.7</v>
      </c>
    </row>
    <row r="29364" spans="1:7">
      <c r="A29364" t="s">
        <v>33</v>
      </c>
      <c r="B29364">
        <v>9</v>
      </c>
      <c r="C29364">
        <v>2010</v>
      </c>
      <c r="D29364" t="s">
        <v>79</v>
      </c>
      <c r="E29364" t="s">
        <v>139</v>
      </c>
      <c r="F29364" t="s">
        <v>245</v>
      </c>
      <c r="G29364">
        <v>0</v>
      </c>
    </row>
    <row r="29365" spans="1:7">
      <c r="A29365" t="s">
        <v>28</v>
      </c>
      <c r="B29365">
        <v>4</v>
      </c>
      <c r="C29365">
        <v>2012</v>
      </c>
      <c r="D29365" t="s">
        <v>79</v>
      </c>
      <c r="E29365" t="s">
        <v>139</v>
      </c>
      <c r="F29365" t="s">
        <v>251</v>
      </c>
      <c r="G29365">
        <v>3836.6</v>
      </c>
    </row>
    <row r="29366" spans="1:7">
      <c r="A29366" t="s">
        <v>114</v>
      </c>
      <c r="B29366">
        <v>2</v>
      </c>
      <c r="C29366">
        <v>2011</v>
      </c>
      <c r="D29366" t="s">
        <v>79</v>
      </c>
      <c r="E29366" t="s">
        <v>139</v>
      </c>
      <c r="F29366" t="s">
        <v>251</v>
      </c>
      <c r="G29366">
        <v>805.59</v>
      </c>
    </row>
    <row r="29367" spans="1:7">
      <c r="A29367" t="s">
        <v>38</v>
      </c>
      <c r="B29367">
        <v>7</v>
      </c>
      <c r="C29367">
        <v>2011</v>
      </c>
      <c r="D29367" t="s">
        <v>79</v>
      </c>
      <c r="E29367" t="s">
        <v>139</v>
      </c>
      <c r="F29367" t="s">
        <v>251</v>
      </c>
      <c r="G29367">
        <v>1710.39</v>
      </c>
    </row>
    <row r="29368" spans="1:7">
      <c r="A29368" t="s">
        <v>9</v>
      </c>
      <c r="B29368">
        <v>8</v>
      </c>
      <c r="C29368">
        <v>2009</v>
      </c>
      <c r="D29368" t="s">
        <v>79</v>
      </c>
      <c r="E29368" t="s">
        <v>139</v>
      </c>
      <c r="F29368" t="s">
        <v>259</v>
      </c>
      <c r="G29368">
        <v>4105.16</v>
      </c>
    </row>
    <row r="29369" spans="1:7">
      <c r="A29369" t="s">
        <v>20</v>
      </c>
      <c r="B29369">
        <v>6</v>
      </c>
      <c r="C29369">
        <v>2010</v>
      </c>
      <c r="D29369" t="s">
        <v>79</v>
      </c>
      <c r="E29369" t="s">
        <v>139</v>
      </c>
      <c r="F29369" t="s">
        <v>259</v>
      </c>
      <c r="G29369">
        <v>0</v>
      </c>
    </row>
    <row r="29370" spans="1:7">
      <c r="A29370" t="s">
        <v>33</v>
      </c>
      <c r="B29370">
        <v>9</v>
      </c>
      <c r="C29370">
        <v>2010</v>
      </c>
      <c r="D29370" t="s">
        <v>79</v>
      </c>
      <c r="E29370" t="s">
        <v>139</v>
      </c>
      <c r="F29370" t="s">
        <v>262</v>
      </c>
      <c r="G29370">
        <v>358.51</v>
      </c>
    </row>
    <row r="29371" spans="1:7">
      <c r="A29371" t="s">
        <v>38</v>
      </c>
      <c r="B29371">
        <v>7</v>
      </c>
      <c r="C29371">
        <v>2011</v>
      </c>
      <c r="D29371" t="s">
        <v>79</v>
      </c>
      <c r="E29371" t="s">
        <v>139</v>
      </c>
      <c r="F29371" t="s">
        <v>262</v>
      </c>
      <c r="G29371">
        <v>0</v>
      </c>
    </row>
    <row r="29372" spans="1:7">
      <c r="A29372" t="s">
        <v>32</v>
      </c>
      <c r="B29372">
        <v>10</v>
      </c>
      <c r="C29372">
        <v>2009</v>
      </c>
      <c r="D29372" t="s">
        <v>79</v>
      </c>
      <c r="E29372" t="s">
        <v>139</v>
      </c>
      <c r="F29372" t="s">
        <v>262</v>
      </c>
      <c r="G29372">
        <v>228.36</v>
      </c>
    </row>
    <row r="29373" spans="1:7">
      <c r="A29373" t="s">
        <v>35</v>
      </c>
      <c r="B29373">
        <v>5</v>
      </c>
      <c r="C29373">
        <v>2010</v>
      </c>
      <c r="D29373" t="s">
        <v>79</v>
      </c>
      <c r="E29373" t="s">
        <v>139</v>
      </c>
      <c r="F29373" t="s">
        <v>262</v>
      </c>
      <c r="G29373">
        <v>109.32000000000001</v>
      </c>
    </row>
    <row r="29374" spans="1:7">
      <c r="A29374" t="s">
        <v>89</v>
      </c>
      <c r="B29374">
        <v>4</v>
      </c>
      <c r="C29374">
        <v>2011</v>
      </c>
      <c r="D29374" t="s">
        <v>79</v>
      </c>
      <c r="E29374" t="s">
        <v>139</v>
      </c>
      <c r="F29374" t="s">
        <v>263</v>
      </c>
      <c r="G29374">
        <v>0</v>
      </c>
    </row>
    <row r="29375" spans="1:7">
      <c r="A29375" t="s">
        <v>17</v>
      </c>
      <c r="B29375">
        <v>4</v>
      </c>
      <c r="C29375">
        <v>2009</v>
      </c>
      <c r="D29375" t="s">
        <v>79</v>
      </c>
      <c r="E29375" t="s">
        <v>139</v>
      </c>
      <c r="F29375" t="s">
        <v>263</v>
      </c>
      <c r="G29375">
        <v>78</v>
      </c>
    </row>
    <row r="29376" spans="1:7">
      <c r="A29376" t="s">
        <v>25</v>
      </c>
      <c r="B29376">
        <v>8</v>
      </c>
      <c r="C29376">
        <v>2011</v>
      </c>
      <c r="D29376" t="s">
        <v>79</v>
      </c>
      <c r="E29376" t="s">
        <v>139</v>
      </c>
      <c r="F29376" t="s">
        <v>264</v>
      </c>
      <c r="G29376">
        <v>0</v>
      </c>
    </row>
    <row r="29377" spans="1:7">
      <c r="A29377" t="s">
        <v>52</v>
      </c>
      <c r="B29377">
        <v>6</v>
      </c>
      <c r="C29377">
        <v>2009</v>
      </c>
      <c r="D29377" t="s">
        <v>79</v>
      </c>
      <c r="E29377" t="s">
        <v>139</v>
      </c>
      <c r="F29377" t="s">
        <v>138</v>
      </c>
      <c r="G29377">
        <v>0</v>
      </c>
    </row>
    <row r="29378" spans="1:7">
      <c r="A29378" t="s">
        <v>13</v>
      </c>
      <c r="B29378">
        <v>7</v>
      </c>
      <c r="C29378">
        <v>2009</v>
      </c>
      <c r="D29378" t="s">
        <v>79</v>
      </c>
      <c r="E29378" t="s">
        <v>139</v>
      </c>
      <c r="F29378" t="s">
        <v>138</v>
      </c>
      <c r="G29378">
        <v>559.20000000000005</v>
      </c>
    </row>
    <row r="29379" spans="1:7">
      <c r="A29379" t="s">
        <v>26</v>
      </c>
      <c r="B29379">
        <v>9</v>
      </c>
      <c r="C29379">
        <v>2009</v>
      </c>
      <c r="D29379" t="s">
        <v>79</v>
      </c>
      <c r="E29379" t="s">
        <v>139</v>
      </c>
      <c r="F29379" t="s">
        <v>138</v>
      </c>
      <c r="G29379">
        <v>0</v>
      </c>
    </row>
    <row r="29380" spans="1:7">
      <c r="A29380" t="s">
        <v>46</v>
      </c>
      <c r="B29380">
        <v>12</v>
      </c>
      <c r="C29380">
        <v>2009</v>
      </c>
      <c r="D29380" t="s">
        <v>79</v>
      </c>
      <c r="E29380" t="s">
        <v>139</v>
      </c>
      <c r="F29380" t="s">
        <v>138</v>
      </c>
      <c r="G29380">
        <v>0</v>
      </c>
    </row>
    <row r="29381" spans="1:7">
      <c r="A29381" t="s">
        <v>46</v>
      </c>
      <c r="B29381">
        <v>12</v>
      </c>
      <c r="C29381">
        <v>2009</v>
      </c>
      <c r="D29381" t="s">
        <v>79</v>
      </c>
      <c r="E29381" t="s">
        <v>139</v>
      </c>
      <c r="F29381" t="s">
        <v>144</v>
      </c>
      <c r="G29381">
        <v>0</v>
      </c>
    </row>
    <row r="29382" spans="1:7">
      <c r="A29382" t="s">
        <v>26</v>
      </c>
      <c r="B29382">
        <v>9</v>
      </c>
      <c r="C29382">
        <v>2009</v>
      </c>
      <c r="D29382" t="s">
        <v>79</v>
      </c>
      <c r="E29382" t="s">
        <v>139</v>
      </c>
      <c r="F29382" t="s">
        <v>167</v>
      </c>
      <c r="G29382">
        <v>25</v>
      </c>
    </row>
    <row r="29383" spans="1:7">
      <c r="A29383" t="s">
        <v>33</v>
      </c>
      <c r="B29383">
        <v>9</v>
      </c>
      <c r="C29383">
        <v>2010</v>
      </c>
      <c r="D29383" t="s">
        <v>79</v>
      </c>
      <c r="E29383" t="s">
        <v>139</v>
      </c>
      <c r="F29383" t="s">
        <v>167</v>
      </c>
      <c r="G29383">
        <v>25</v>
      </c>
    </row>
    <row r="29384" spans="1:7">
      <c r="A29384" t="s">
        <v>26</v>
      </c>
      <c r="B29384">
        <v>9</v>
      </c>
      <c r="C29384">
        <v>2009</v>
      </c>
      <c r="D29384" t="s">
        <v>79</v>
      </c>
      <c r="E29384" t="s">
        <v>139</v>
      </c>
      <c r="F29384" t="s">
        <v>201</v>
      </c>
      <c r="G29384">
        <v>0</v>
      </c>
    </row>
    <row r="29385" spans="1:7">
      <c r="A29385" t="s">
        <v>32</v>
      </c>
      <c r="B29385">
        <v>10</v>
      </c>
      <c r="C29385">
        <v>2009</v>
      </c>
      <c r="D29385" t="s">
        <v>79</v>
      </c>
      <c r="E29385" t="s">
        <v>139</v>
      </c>
      <c r="F29385" t="s">
        <v>201</v>
      </c>
      <c r="G29385">
        <v>0</v>
      </c>
    </row>
    <row r="29386" spans="1:7">
      <c r="A29386" t="s">
        <v>114</v>
      </c>
      <c r="B29386">
        <v>2</v>
      </c>
      <c r="C29386">
        <v>2011</v>
      </c>
      <c r="D29386" t="s">
        <v>79</v>
      </c>
      <c r="E29386" t="s">
        <v>139</v>
      </c>
      <c r="F29386" t="s">
        <v>201</v>
      </c>
      <c r="G29386">
        <v>123.33</v>
      </c>
    </row>
    <row r="29387" spans="1:7">
      <c r="A29387" t="s">
        <v>39</v>
      </c>
      <c r="B29387">
        <v>5</v>
      </c>
      <c r="C29387">
        <v>2011</v>
      </c>
      <c r="D29387" t="s">
        <v>79</v>
      </c>
      <c r="E29387" t="s">
        <v>139</v>
      </c>
      <c r="F29387" t="s">
        <v>201</v>
      </c>
      <c r="G29387">
        <v>0</v>
      </c>
    </row>
    <row r="29388" spans="1:7">
      <c r="A29388" t="s">
        <v>5</v>
      </c>
      <c r="B29388">
        <v>12</v>
      </c>
      <c r="C29388">
        <v>2010</v>
      </c>
      <c r="D29388" t="s">
        <v>79</v>
      </c>
      <c r="E29388" t="s">
        <v>139</v>
      </c>
      <c r="F29388" t="s">
        <v>242</v>
      </c>
      <c r="G29388">
        <v>34446.300000000003</v>
      </c>
    </row>
    <row r="29389" spans="1:7">
      <c r="A29389" t="s">
        <v>85</v>
      </c>
      <c r="B29389">
        <v>4</v>
      </c>
      <c r="C29389">
        <v>2010</v>
      </c>
      <c r="D29389" t="s">
        <v>79</v>
      </c>
      <c r="E29389" t="s">
        <v>139</v>
      </c>
      <c r="F29389" t="s">
        <v>242</v>
      </c>
      <c r="G29389">
        <v>13665.58</v>
      </c>
    </row>
    <row r="29390" spans="1:7">
      <c r="A29390" t="s">
        <v>35</v>
      </c>
      <c r="B29390">
        <v>5</v>
      </c>
      <c r="C29390">
        <v>2010</v>
      </c>
      <c r="D29390" t="s">
        <v>79</v>
      </c>
      <c r="E29390" t="s">
        <v>139</v>
      </c>
      <c r="F29390" t="s">
        <v>242</v>
      </c>
      <c r="G29390">
        <v>13665.58</v>
      </c>
    </row>
    <row r="29391" spans="1:7">
      <c r="A29391" t="s">
        <v>19</v>
      </c>
      <c r="B29391">
        <v>11</v>
      </c>
      <c r="C29391">
        <v>2010</v>
      </c>
      <c r="D29391" t="s">
        <v>79</v>
      </c>
      <c r="E29391" t="s">
        <v>139</v>
      </c>
      <c r="F29391" t="s">
        <v>242</v>
      </c>
      <c r="G29391">
        <v>13665.58</v>
      </c>
    </row>
    <row r="29392" spans="1:7">
      <c r="A29392" t="s">
        <v>32</v>
      </c>
      <c r="B29392">
        <v>10</v>
      </c>
      <c r="C29392">
        <v>2009</v>
      </c>
      <c r="D29392" t="s">
        <v>79</v>
      </c>
      <c r="E29392" t="s">
        <v>139</v>
      </c>
      <c r="F29392" t="s">
        <v>242</v>
      </c>
      <c r="G29392">
        <v>13586.45</v>
      </c>
    </row>
    <row r="29393" spans="1:7">
      <c r="A29393" t="s">
        <v>89</v>
      </c>
      <c r="B29393">
        <v>4</v>
      </c>
      <c r="C29393">
        <v>2011</v>
      </c>
      <c r="D29393" t="s">
        <v>79</v>
      </c>
      <c r="E29393" t="s">
        <v>139</v>
      </c>
      <c r="F29393" t="s">
        <v>245</v>
      </c>
      <c r="G29393">
        <v>0</v>
      </c>
    </row>
    <row r="29394" spans="1:7">
      <c r="A29394" t="s">
        <v>40</v>
      </c>
      <c r="B29394">
        <v>10</v>
      </c>
      <c r="C29394">
        <v>2011</v>
      </c>
      <c r="D29394" t="s">
        <v>79</v>
      </c>
      <c r="E29394" t="s">
        <v>139</v>
      </c>
      <c r="F29394" t="s">
        <v>251</v>
      </c>
      <c r="G29394">
        <v>3913.05</v>
      </c>
    </row>
    <row r="29395" spans="1:7">
      <c r="A29395" t="s">
        <v>31</v>
      </c>
      <c r="B29395">
        <v>3</v>
      </c>
      <c r="C29395">
        <v>2012</v>
      </c>
      <c r="D29395" t="s">
        <v>79</v>
      </c>
      <c r="E29395" t="s">
        <v>139</v>
      </c>
      <c r="F29395" t="s">
        <v>251</v>
      </c>
      <c r="G29395">
        <v>2189.81</v>
      </c>
    </row>
    <row r="29396" spans="1:7">
      <c r="A29396" t="s">
        <v>30</v>
      </c>
      <c r="B29396">
        <v>8</v>
      </c>
      <c r="C29396">
        <v>2010</v>
      </c>
      <c r="D29396" t="s">
        <v>79</v>
      </c>
      <c r="E29396" t="s">
        <v>139</v>
      </c>
      <c r="F29396" t="s">
        <v>251</v>
      </c>
      <c r="G29396">
        <v>1075.4000000000001</v>
      </c>
    </row>
    <row r="29397" spans="1:7">
      <c r="A29397" t="s">
        <v>18</v>
      </c>
      <c r="B29397">
        <v>3</v>
      </c>
      <c r="C29397">
        <v>2009</v>
      </c>
      <c r="D29397" t="s">
        <v>79</v>
      </c>
      <c r="E29397" t="s">
        <v>139</v>
      </c>
      <c r="F29397" t="s">
        <v>251</v>
      </c>
      <c r="G29397">
        <v>8263.56</v>
      </c>
    </row>
    <row r="29398" spans="1:7">
      <c r="A29398" t="s">
        <v>99</v>
      </c>
      <c r="B29398">
        <v>1</v>
      </c>
      <c r="C29398">
        <v>2011</v>
      </c>
      <c r="D29398" t="s">
        <v>79</v>
      </c>
      <c r="E29398" t="s">
        <v>139</v>
      </c>
      <c r="F29398" t="s">
        <v>251</v>
      </c>
      <c r="G29398">
        <v>836.73</v>
      </c>
    </row>
    <row r="29399" spans="1:7">
      <c r="A29399" t="s">
        <v>68</v>
      </c>
      <c r="B29399">
        <v>1</v>
      </c>
      <c r="C29399">
        <v>2010</v>
      </c>
      <c r="D29399" t="s">
        <v>79</v>
      </c>
      <c r="E29399" t="s">
        <v>139</v>
      </c>
      <c r="F29399" t="s">
        <v>259</v>
      </c>
      <c r="G29399">
        <v>8210.32</v>
      </c>
    </row>
    <row r="29400" spans="1:7">
      <c r="A29400" t="s">
        <v>33</v>
      </c>
      <c r="B29400">
        <v>9</v>
      </c>
      <c r="C29400">
        <v>2010</v>
      </c>
      <c r="D29400" t="s">
        <v>79</v>
      </c>
      <c r="E29400" t="s">
        <v>139</v>
      </c>
      <c r="F29400" t="s">
        <v>259</v>
      </c>
      <c r="G29400">
        <v>0</v>
      </c>
    </row>
    <row r="29401" spans="1:7">
      <c r="A29401" t="s">
        <v>32</v>
      </c>
      <c r="B29401">
        <v>10</v>
      </c>
      <c r="C29401">
        <v>2009</v>
      </c>
      <c r="D29401" t="s">
        <v>79</v>
      </c>
      <c r="E29401" t="s">
        <v>139</v>
      </c>
      <c r="F29401" t="s">
        <v>259</v>
      </c>
      <c r="G29401">
        <v>4105.16</v>
      </c>
    </row>
    <row r="29402" spans="1:7">
      <c r="A29402" t="s">
        <v>55</v>
      </c>
      <c r="B29402">
        <v>3</v>
      </c>
      <c r="C29402">
        <v>2011</v>
      </c>
      <c r="D29402" t="s">
        <v>79</v>
      </c>
      <c r="E29402" t="s">
        <v>139</v>
      </c>
      <c r="F29402" t="s">
        <v>262</v>
      </c>
      <c r="G29402">
        <v>0</v>
      </c>
    </row>
    <row r="29403" spans="1:7">
      <c r="A29403" t="s">
        <v>39</v>
      </c>
      <c r="B29403">
        <v>5</v>
      </c>
      <c r="C29403">
        <v>2011</v>
      </c>
      <c r="D29403" t="s">
        <v>79</v>
      </c>
      <c r="E29403" t="s">
        <v>139</v>
      </c>
      <c r="F29403" t="s">
        <v>262</v>
      </c>
      <c r="G29403">
        <v>0</v>
      </c>
    </row>
    <row r="29404" spans="1:7">
      <c r="A29404" t="s">
        <v>43</v>
      </c>
      <c r="B29404">
        <v>5</v>
      </c>
      <c r="C29404">
        <v>2009</v>
      </c>
      <c r="D29404" t="s">
        <v>79</v>
      </c>
      <c r="E29404" t="s">
        <v>139</v>
      </c>
      <c r="F29404" t="s">
        <v>262</v>
      </c>
      <c r="G29404">
        <v>482.36</v>
      </c>
    </row>
    <row r="29405" spans="1:7">
      <c r="A29405" t="s">
        <v>38</v>
      </c>
      <c r="B29405">
        <v>7</v>
      </c>
      <c r="C29405">
        <v>2011</v>
      </c>
      <c r="D29405" t="s">
        <v>79</v>
      </c>
      <c r="E29405" t="s">
        <v>139</v>
      </c>
      <c r="F29405" t="s">
        <v>263</v>
      </c>
      <c r="G29405">
        <v>0</v>
      </c>
    </row>
    <row r="29406" spans="1:7">
      <c r="A29406" t="s">
        <v>28</v>
      </c>
      <c r="B29406">
        <v>4</v>
      </c>
      <c r="C29406">
        <v>2012</v>
      </c>
      <c r="D29406" t="s">
        <v>79</v>
      </c>
      <c r="E29406" t="s">
        <v>139</v>
      </c>
      <c r="F29406" t="s">
        <v>263</v>
      </c>
      <c r="G29406">
        <v>48</v>
      </c>
    </row>
    <row r="29407" spans="1:7">
      <c r="A29407" t="s">
        <v>46</v>
      </c>
      <c r="B29407">
        <v>12</v>
      </c>
      <c r="C29407">
        <v>2009</v>
      </c>
      <c r="D29407" t="s">
        <v>79</v>
      </c>
      <c r="E29407" t="s">
        <v>139</v>
      </c>
      <c r="F29407" t="s">
        <v>264</v>
      </c>
      <c r="G29407">
        <v>0</v>
      </c>
    </row>
    <row r="29408" spans="1:7">
      <c r="A29408" t="s">
        <v>55</v>
      </c>
      <c r="B29408">
        <v>3</v>
      </c>
      <c r="C29408">
        <v>2011</v>
      </c>
      <c r="D29408" t="s">
        <v>79</v>
      </c>
      <c r="E29408" t="s">
        <v>139</v>
      </c>
      <c r="F29408" t="s">
        <v>264</v>
      </c>
      <c r="G29408">
        <v>0</v>
      </c>
    </row>
    <row r="29409" spans="1:7">
      <c r="A29409" t="s">
        <v>22</v>
      </c>
      <c r="B29409">
        <v>9</v>
      </c>
      <c r="C29409">
        <v>2011</v>
      </c>
      <c r="D29409" t="s">
        <v>79</v>
      </c>
      <c r="E29409" t="s">
        <v>139</v>
      </c>
      <c r="F29409" t="s">
        <v>264</v>
      </c>
      <c r="G29409">
        <v>0</v>
      </c>
    </row>
    <row r="29410" spans="1:7">
      <c r="A29410" t="s">
        <v>40</v>
      </c>
      <c r="B29410">
        <v>10</v>
      </c>
      <c r="C29410">
        <v>2011</v>
      </c>
      <c r="D29410" t="s">
        <v>79</v>
      </c>
      <c r="E29410" t="s">
        <v>139</v>
      </c>
      <c r="F29410" t="s">
        <v>264</v>
      </c>
      <c r="G29410">
        <v>0</v>
      </c>
    </row>
    <row r="29411" spans="1:7">
      <c r="A29411" t="s">
        <v>9</v>
      </c>
      <c r="B29411">
        <v>8</v>
      </c>
      <c r="C29411">
        <v>2009</v>
      </c>
      <c r="D29411" t="s">
        <v>79</v>
      </c>
      <c r="E29411" t="s">
        <v>139</v>
      </c>
      <c r="F29411" t="s">
        <v>264</v>
      </c>
      <c r="G29411">
        <v>6.05</v>
      </c>
    </row>
    <row r="29412" spans="1:7">
      <c r="A29412" t="s">
        <v>5</v>
      </c>
      <c r="B29412">
        <v>12</v>
      </c>
      <c r="C29412">
        <v>2010</v>
      </c>
      <c r="D29412" t="s">
        <v>79</v>
      </c>
      <c r="E29412" t="s">
        <v>139</v>
      </c>
      <c r="F29412" t="s">
        <v>144</v>
      </c>
      <c r="G29412">
        <v>41.11</v>
      </c>
    </row>
    <row r="29413" spans="1:7">
      <c r="A29413" t="s">
        <v>5</v>
      </c>
      <c r="B29413">
        <v>12</v>
      </c>
      <c r="C29413">
        <v>2010</v>
      </c>
      <c r="D29413" t="s">
        <v>79</v>
      </c>
      <c r="E29413" t="s">
        <v>139</v>
      </c>
      <c r="F29413" t="s">
        <v>196</v>
      </c>
      <c r="G29413">
        <v>82.22</v>
      </c>
    </row>
    <row r="29414" spans="1:7">
      <c r="A29414" t="s">
        <v>18</v>
      </c>
      <c r="B29414">
        <v>3</v>
      </c>
      <c r="C29414">
        <v>2009</v>
      </c>
      <c r="D29414" t="s">
        <v>79</v>
      </c>
      <c r="E29414" t="s">
        <v>139</v>
      </c>
      <c r="F29414" t="s">
        <v>201</v>
      </c>
      <c r="G29414">
        <v>114.57000000000001</v>
      </c>
    </row>
    <row r="29415" spans="1:7">
      <c r="A29415" t="s">
        <v>25</v>
      </c>
      <c r="B29415">
        <v>8</v>
      </c>
      <c r="C29415">
        <v>2011</v>
      </c>
      <c r="D29415" t="s">
        <v>79</v>
      </c>
      <c r="E29415" t="s">
        <v>139</v>
      </c>
      <c r="F29415" t="s">
        <v>201</v>
      </c>
      <c r="G29415">
        <v>0</v>
      </c>
    </row>
    <row r="29416" spans="1:7">
      <c r="A29416" t="s">
        <v>32</v>
      </c>
      <c r="B29416">
        <v>10</v>
      </c>
      <c r="C29416">
        <v>2009</v>
      </c>
      <c r="D29416" t="s">
        <v>79</v>
      </c>
      <c r="E29416" t="s">
        <v>139</v>
      </c>
      <c r="F29416" t="s">
        <v>231</v>
      </c>
      <c r="G29416">
        <v>920</v>
      </c>
    </row>
    <row r="29417" spans="1:7">
      <c r="A29417" t="s">
        <v>22</v>
      </c>
      <c r="B29417">
        <v>9</v>
      </c>
      <c r="C29417">
        <v>2011</v>
      </c>
      <c r="D29417" t="s">
        <v>79</v>
      </c>
      <c r="E29417" t="s">
        <v>139</v>
      </c>
      <c r="F29417" t="s">
        <v>242</v>
      </c>
      <c r="G29417">
        <v>14568.57</v>
      </c>
    </row>
    <row r="29418" spans="1:7">
      <c r="A29418" t="s">
        <v>14</v>
      </c>
      <c r="B29418">
        <v>10</v>
      </c>
      <c r="C29418">
        <v>2010</v>
      </c>
      <c r="D29418" t="s">
        <v>79</v>
      </c>
      <c r="E29418" t="s">
        <v>139</v>
      </c>
      <c r="F29418" t="s">
        <v>242</v>
      </c>
      <c r="G29418">
        <v>13665.6</v>
      </c>
    </row>
    <row r="29419" spans="1:7">
      <c r="A29419" t="s">
        <v>31</v>
      </c>
      <c r="B29419">
        <v>3</v>
      </c>
      <c r="C29419">
        <v>2012</v>
      </c>
      <c r="D29419" t="s">
        <v>79</v>
      </c>
      <c r="E29419" t="s">
        <v>139</v>
      </c>
      <c r="F29419" t="s">
        <v>242</v>
      </c>
      <c r="G29419">
        <v>27823.41</v>
      </c>
    </row>
    <row r="29420" spans="1:7">
      <c r="A29420" t="s">
        <v>13</v>
      </c>
      <c r="B29420">
        <v>7</v>
      </c>
      <c r="C29420">
        <v>2009</v>
      </c>
      <c r="D29420" t="s">
        <v>79</v>
      </c>
      <c r="E29420" t="s">
        <v>139</v>
      </c>
      <c r="F29420" t="s">
        <v>242</v>
      </c>
      <c r="G29420">
        <v>13586.45</v>
      </c>
    </row>
    <row r="29421" spans="1:7">
      <c r="A29421" t="s">
        <v>44</v>
      </c>
      <c r="B29421">
        <v>2</v>
      </c>
      <c r="C29421">
        <v>2012</v>
      </c>
      <c r="D29421" t="s">
        <v>79</v>
      </c>
      <c r="E29421" t="s">
        <v>139</v>
      </c>
      <c r="F29421" t="s">
        <v>242</v>
      </c>
      <c r="G29421">
        <v>16593.439999999999</v>
      </c>
    </row>
    <row r="29422" spans="1:7">
      <c r="A29422" t="s">
        <v>89</v>
      </c>
      <c r="B29422">
        <v>4</v>
      </c>
      <c r="C29422">
        <v>2011</v>
      </c>
      <c r="D29422" t="s">
        <v>79</v>
      </c>
      <c r="E29422" t="s">
        <v>139</v>
      </c>
      <c r="F29422" t="s">
        <v>242</v>
      </c>
      <c r="G29422">
        <v>14568.57</v>
      </c>
    </row>
    <row r="29423" spans="1:7">
      <c r="A29423" t="s">
        <v>37</v>
      </c>
      <c r="B29423">
        <v>11</v>
      </c>
      <c r="C29423">
        <v>2011</v>
      </c>
      <c r="D29423" t="s">
        <v>79</v>
      </c>
      <c r="E29423" t="s">
        <v>139</v>
      </c>
      <c r="F29423" t="s">
        <v>242</v>
      </c>
      <c r="G29423">
        <v>14568.57</v>
      </c>
    </row>
    <row r="29424" spans="1:7">
      <c r="A29424" t="s">
        <v>30</v>
      </c>
      <c r="B29424">
        <v>8</v>
      </c>
      <c r="C29424">
        <v>2010</v>
      </c>
      <c r="D29424" t="s">
        <v>79</v>
      </c>
      <c r="E29424" t="s">
        <v>139</v>
      </c>
      <c r="F29424" t="s">
        <v>242</v>
      </c>
      <c r="G29424">
        <v>13665.58</v>
      </c>
    </row>
    <row r="29425" spans="1:7">
      <c r="A29425" t="s">
        <v>68</v>
      </c>
      <c r="B29425">
        <v>1</v>
      </c>
      <c r="C29425">
        <v>2010</v>
      </c>
      <c r="D29425" t="s">
        <v>79</v>
      </c>
      <c r="E29425" t="s">
        <v>139</v>
      </c>
      <c r="F29425" t="s">
        <v>242</v>
      </c>
      <c r="G29425">
        <v>13665.58</v>
      </c>
    </row>
    <row r="29426" spans="1:7">
      <c r="A29426" t="s">
        <v>25</v>
      </c>
      <c r="B29426">
        <v>8</v>
      </c>
      <c r="C29426">
        <v>2011</v>
      </c>
      <c r="D29426" t="s">
        <v>79</v>
      </c>
      <c r="E29426" t="s">
        <v>139</v>
      </c>
      <c r="F29426" t="s">
        <v>245</v>
      </c>
      <c r="G29426">
        <v>0</v>
      </c>
    </row>
    <row r="29427" spans="1:7">
      <c r="A29427" t="s">
        <v>46</v>
      </c>
      <c r="B29427">
        <v>12</v>
      </c>
      <c r="C29427">
        <v>2009</v>
      </c>
      <c r="D29427" t="s">
        <v>79</v>
      </c>
      <c r="E29427" t="s">
        <v>139</v>
      </c>
      <c r="F29427" t="s">
        <v>245</v>
      </c>
      <c r="G29427">
        <v>0</v>
      </c>
    </row>
    <row r="29428" spans="1:7">
      <c r="A29428" t="s">
        <v>40</v>
      </c>
      <c r="B29428">
        <v>10</v>
      </c>
      <c r="C29428">
        <v>2011</v>
      </c>
      <c r="D29428" t="s">
        <v>79</v>
      </c>
      <c r="E29428" t="s">
        <v>139</v>
      </c>
      <c r="F29428" t="s">
        <v>245</v>
      </c>
      <c r="G29428">
        <v>0</v>
      </c>
    </row>
    <row r="29429" spans="1:7">
      <c r="A29429" t="s">
        <v>19</v>
      </c>
      <c r="B29429">
        <v>11</v>
      </c>
      <c r="C29429">
        <v>2010</v>
      </c>
      <c r="D29429" t="s">
        <v>79</v>
      </c>
      <c r="E29429" t="s">
        <v>139</v>
      </c>
      <c r="F29429" t="s">
        <v>245</v>
      </c>
      <c r="G29429">
        <v>0</v>
      </c>
    </row>
    <row r="29430" spans="1:7">
      <c r="A29430" t="s">
        <v>68</v>
      </c>
      <c r="B29430">
        <v>1</v>
      </c>
      <c r="C29430">
        <v>2010</v>
      </c>
      <c r="D29430" t="s">
        <v>79</v>
      </c>
      <c r="E29430" t="s">
        <v>139</v>
      </c>
      <c r="F29430" t="s">
        <v>251</v>
      </c>
      <c r="G29430">
        <v>3563.32</v>
      </c>
    </row>
    <row r="29431" spans="1:7">
      <c r="A29431" t="s">
        <v>16</v>
      </c>
      <c r="B29431">
        <v>7</v>
      </c>
      <c r="C29431">
        <v>2010</v>
      </c>
      <c r="D29431" t="s">
        <v>79</v>
      </c>
      <c r="E29431" t="s">
        <v>139</v>
      </c>
      <c r="F29431" t="s">
        <v>259</v>
      </c>
      <c r="G29431">
        <v>684.19</v>
      </c>
    </row>
    <row r="29432" spans="1:7">
      <c r="A29432" t="s">
        <v>52</v>
      </c>
      <c r="B29432">
        <v>6</v>
      </c>
      <c r="C29432">
        <v>2009</v>
      </c>
      <c r="D29432" t="s">
        <v>79</v>
      </c>
      <c r="E29432" t="s">
        <v>139</v>
      </c>
      <c r="F29432" t="s">
        <v>259</v>
      </c>
      <c r="G29432">
        <v>4105.16</v>
      </c>
    </row>
    <row r="29433" spans="1:7">
      <c r="A29433" t="s">
        <v>19</v>
      </c>
      <c r="B29433">
        <v>11</v>
      </c>
      <c r="C29433">
        <v>2010</v>
      </c>
      <c r="D29433" t="s">
        <v>79</v>
      </c>
      <c r="E29433" t="s">
        <v>139</v>
      </c>
      <c r="F29433" t="s">
        <v>259</v>
      </c>
      <c r="G29433">
        <v>0</v>
      </c>
    </row>
    <row r="29434" spans="1:7">
      <c r="A29434" t="s">
        <v>71</v>
      </c>
      <c r="B29434">
        <v>11</v>
      </c>
      <c r="C29434">
        <v>2009</v>
      </c>
      <c r="D29434" t="s">
        <v>79</v>
      </c>
      <c r="E29434" t="s">
        <v>139</v>
      </c>
      <c r="F29434" t="s">
        <v>259</v>
      </c>
      <c r="G29434">
        <v>4105.16</v>
      </c>
    </row>
    <row r="29435" spans="1:7">
      <c r="A29435" t="s">
        <v>25</v>
      </c>
      <c r="B29435">
        <v>8</v>
      </c>
      <c r="C29435">
        <v>2011</v>
      </c>
      <c r="D29435" t="s">
        <v>79</v>
      </c>
      <c r="E29435" t="s">
        <v>139</v>
      </c>
      <c r="F29435" t="s">
        <v>259</v>
      </c>
      <c r="G29435">
        <v>0</v>
      </c>
    </row>
    <row r="29436" spans="1:7">
      <c r="A29436" t="s">
        <v>45</v>
      </c>
      <c r="B29436">
        <v>3</v>
      </c>
      <c r="C29436">
        <v>2010</v>
      </c>
      <c r="D29436" t="s">
        <v>79</v>
      </c>
      <c r="E29436" t="s">
        <v>139</v>
      </c>
      <c r="F29436" t="s">
        <v>259</v>
      </c>
      <c r="G29436">
        <v>4105.16</v>
      </c>
    </row>
    <row r="29437" spans="1:7">
      <c r="A29437" t="s">
        <v>43</v>
      </c>
      <c r="B29437">
        <v>5</v>
      </c>
      <c r="C29437">
        <v>2009</v>
      </c>
      <c r="D29437" t="s">
        <v>79</v>
      </c>
      <c r="E29437" t="s">
        <v>139</v>
      </c>
      <c r="F29437" t="s">
        <v>259</v>
      </c>
      <c r="G29437">
        <v>4105.16</v>
      </c>
    </row>
    <row r="29438" spans="1:7">
      <c r="A29438" t="s">
        <v>89</v>
      </c>
      <c r="B29438">
        <v>4</v>
      </c>
      <c r="C29438">
        <v>2011</v>
      </c>
      <c r="D29438" t="s">
        <v>79</v>
      </c>
      <c r="E29438" t="s">
        <v>139</v>
      </c>
      <c r="F29438" t="s">
        <v>262</v>
      </c>
      <c r="G29438">
        <v>0</v>
      </c>
    </row>
    <row r="29439" spans="1:7">
      <c r="A29439" t="s">
        <v>37</v>
      </c>
      <c r="B29439">
        <v>11</v>
      </c>
      <c r="C29439">
        <v>2011</v>
      </c>
      <c r="D29439" t="s">
        <v>79</v>
      </c>
      <c r="E29439" t="s">
        <v>139</v>
      </c>
      <c r="F29439" t="s">
        <v>262</v>
      </c>
      <c r="G29439">
        <v>268.77</v>
      </c>
    </row>
    <row r="29440" spans="1:7">
      <c r="A29440" t="s">
        <v>25</v>
      </c>
      <c r="B29440">
        <v>8</v>
      </c>
      <c r="C29440">
        <v>2011</v>
      </c>
      <c r="D29440" t="s">
        <v>79</v>
      </c>
      <c r="E29440" t="s">
        <v>139</v>
      </c>
      <c r="F29440" t="s">
        <v>262</v>
      </c>
      <c r="G29440">
        <v>0</v>
      </c>
    </row>
    <row r="29441" spans="1:7">
      <c r="A29441" t="s">
        <v>22</v>
      </c>
      <c r="B29441">
        <v>9</v>
      </c>
      <c r="C29441">
        <v>2011</v>
      </c>
      <c r="D29441" t="s">
        <v>79</v>
      </c>
      <c r="E29441" t="s">
        <v>139</v>
      </c>
      <c r="F29441" t="s">
        <v>262</v>
      </c>
      <c r="G29441">
        <v>275.19</v>
      </c>
    </row>
    <row r="29442" spans="1:7">
      <c r="A29442" t="s">
        <v>52</v>
      </c>
      <c r="B29442">
        <v>6</v>
      </c>
      <c r="C29442">
        <v>2009</v>
      </c>
      <c r="D29442" t="s">
        <v>79</v>
      </c>
      <c r="E29442" t="s">
        <v>139</v>
      </c>
      <c r="F29442" t="s">
        <v>263</v>
      </c>
      <c r="G29442">
        <v>69</v>
      </c>
    </row>
    <row r="29443" spans="1:7">
      <c r="A29443" t="s">
        <v>40</v>
      </c>
      <c r="B29443">
        <v>10</v>
      </c>
      <c r="C29443">
        <v>2011</v>
      </c>
      <c r="D29443" t="s">
        <v>79</v>
      </c>
      <c r="E29443" t="s">
        <v>139</v>
      </c>
      <c r="F29443" t="s">
        <v>263</v>
      </c>
      <c r="G29443">
        <v>0</v>
      </c>
    </row>
    <row r="29444" spans="1:7">
      <c r="A29444" t="s">
        <v>14</v>
      </c>
      <c r="B29444">
        <v>10</v>
      </c>
      <c r="C29444">
        <v>2010</v>
      </c>
      <c r="D29444" t="s">
        <v>79</v>
      </c>
      <c r="E29444" t="s">
        <v>139</v>
      </c>
      <c r="F29444" t="s">
        <v>264</v>
      </c>
      <c r="G29444">
        <v>-135.77000000000001</v>
      </c>
    </row>
    <row r="29445" spans="1:7">
      <c r="A29445" t="s">
        <v>43</v>
      </c>
      <c r="B29445">
        <v>5</v>
      </c>
      <c r="C29445">
        <v>2009</v>
      </c>
      <c r="D29445" t="s">
        <v>79</v>
      </c>
      <c r="E29445" t="s">
        <v>139</v>
      </c>
      <c r="F29445" t="s">
        <v>264</v>
      </c>
      <c r="G29445">
        <v>69.900000000000006</v>
      </c>
    </row>
    <row r="29446" spans="1:7">
      <c r="A29446" t="s">
        <v>16</v>
      </c>
      <c r="B29446">
        <v>7</v>
      </c>
      <c r="C29446">
        <v>2010</v>
      </c>
      <c r="D29446" t="s">
        <v>79</v>
      </c>
      <c r="E29446" t="s">
        <v>139</v>
      </c>
      <c r="F29446" t="s">
        <v>264</v>
      </c>
      <c r="G29446">
        <v>119.88</v>
      </c>
    </row>
    <row r="29447" spans="1:7">
      <c r="A29447" t="s">
        <v>24</v>
      </c>
      <c r="B29447">
        <v>5</v>
      </c>
      <c r="C29447">
        <v>2012</v>
      </c>
      <c r="D29447" t="s">
        <v>79</v>
      </c>
      <c r="E29447" t="s">
        <v>139</v>
      </c>
      <c r="F29447" t="s">
        <v>138</v>
      </c>
      <c r="G29447">
        <v>138.35</v>
      </c>
    </row>
    <row r="29448" spans="1:7">
      <c r="A29448" t="s">
        <v>5</v>
      </c>
      <c r="B29448">
        <v>12</v>
      </c>
      <c r="C29448">
        <v>2010</v>
      </c>
      <c r="D29448" t="s">
        <v>79</v>
      </c>
      <c r="E29448" t="s">
        <v>139</v>
      </c>
      <c r="F29448" t="s">
        <v>138</v>
      </c>
      <c r="G29448">
        <v>0</v>
      </c>
    </row>
    <row r="29449" spans="1:7">
      <c r="A29449" t="s">
        <v>32</v>
      </c>
      <c r="B29449">
        <v>10</v>
      </c>
      <c r="C29449">
        <v>2009</v>
      </c>
      <c r="D29449" t="s">
        <v>79</v>
      </c>
      <c r="E29449" t="s">
        <v>139</v>
      </c>
      <c r="F29449" t="s">
        <v>138</v>
      </c>
      <c r="G29449">
        <v>419.40000000000003</v>
      </c>
    </row>
    <row r="29450" spans="1:7">
      <c r="A29450" t="s">
        <v>14</v>
      </c>
      <c r="B29450">
        <v>10</v>
      </c>
      <c r="C29450">
        <v>2010</v>
      </c>
      <c r="D29450" t="s">
        <v>79</v>
      </c>
      <c r="E29450" t="s">
        <v>139</v>
      </c>
      <c r="F29450" t="s">
        <v>167</v>
      </c>
      <c r="G29450">
        <v>0</v>
      </c>
    </row>
    <row r="29451" spans="1:7">
      <c r="A29451" t="s">
        <v>5</v>
      </c>
      <c r="B29451">
        <v>12</v>
      </c>
      <c r="C29451">
        <v>2010</v>
      </c>
      <c r="D29451" t="s">
        <v>79</v>
      </c>
      <c r="E29451" t="s">
        <v>139</v>
      </c>
      <c r="F29451" t="s">
        <v>167</v>
      </c>
      <c r="G29451">
        <v>0</v>
      </c>
    </row>
    <row r="29452" spans="1:7">
      <c r="A29452" t="s">
        <v>43</v>
      </c>
      <c r="B29452">
        <v>5</v>
      </c>
      <c r="C29452">
        <v>2009</v>
      </c>
      <c r="D29452" t="s">
        <v>79</v>
      </c>
      <c r="E29452" t="s">
        <v>139</v>
      </c>
      <c r="F29452" t="s">
        <v>201</v>
      </c>
      <c r="G29452">
        <v>0</v>
      </c>
    </row>
    <row r="29453" spans="1:7">
      <c r="A29453" t="s">
        <v>40</v>
      </c>
      <c r="B29453">
        <v>10</v>
      </c>
      <c r="C29453">
        <v>2011</v>
      </c>
      <c r="D29453" t="s">
        <v>79</v>
      </c>
      <c r="E29453" t="s">
        <v>139</v>
      </c>
      <c r="F29453" t="s">
        <v>201</v>
      </c>
      <c r="G29453">
        <v>0</v>
      </c>
    </row>
    <row r="29454" spans="1:7">
      <c r="A29454" t="s">
        <v>16</v>
      </c>
      <c r="B29454">
        <v>7</v>
      </c>
      <c r="C29454">
        <v>2010</v>
      </c>
      <c r="D29454" t="s">
        <v>79</v>
      </c>
      <c r="E29454" t="s">
        <v>139</v>
      </c>
      <c r="F29454" t="s">
        <v>224</v>
      </c>
      <c r="G29454">
        <v>0</v>
      </c>
    </row>
    <row r="29455" spans="1:7">
      <c r="A29455" t="s">
        <v>33</v>
      </c>
      <c r="B29455">
        <v>9</v>
      </c>
      <c r="C29455">
        <v>2010</v>
      </c>
      <c r="D29455" t="s">
        <v>79</v>
      </c>
      <c r="E29455" t="s">
        <v>139</v>
      </c>
      <c r="F29455" t="s">
        <v>224</v>
      </c>
      <c r="G29455">
        <v>0</v>
      </c>
    </row>
    <row r="29456" spans="1:7">
      <c r="A29456" t="s">
        <v>71</v>
      </c>
      <c r="B29456">
        <v>11</v>
      </c>
      <c r="C29456">
        <v>2009</v>
      </c>
      <c r="D29456" t="s">
        <v>79</v>
      </c>
      <c r="E29456" t="s">
        <v>139</v>
      </c>
      <c r="F29456" t="s">
        <v>231</v>
      </c>
      <c r="G29456">
        <v>0</v>
      </c>
    </row>
    <row r="29457" spans="1:7">
      <c r="A29457" t="s">
        <v>52</v>
      </c>
      <c r="B29457">
        <v>6</v>
      </c>
      <c r="C29457">
        <v>2009</v>
      </c>
      <c r="D29457" t="s">
        <v>79</v>
      </c>
      <c r="E29457" t="s">
        <v>139</v>
      </c>
      <c r="F29457" t="s">
        <v>242</v>
      </c>
      <c r="G29457">
        <v>13586.45</v>
      </c>
    </row>
    <row r="29458" spans="1:7">
      <c r="A29458" t="s">
        <v>63</v>
      </c>
      <c r="B29458">
        <v>12</v>
      </c>
      <c r="C29458">
        <v>2011</v>
      </c>
      <c r="D29458" t="s">
        <v>79</v>
      </c>
      <c r="E29458" t="s">
        <v>139</v>
      </c>
      <c r="F29458" t="s">
        <v>242</v>
      </c>
      <c r="G29458">
        <v>34378.65</v>
      </c>
    </row>
    <row r="29459" spans="1:7">
      <c r="A29459" t="s">
        <v>32</v>
      </c>
      <c r="B29459">
        <v>10</v>
      </c>
      <c r="C29459">
        <v>2009</v>
      </c>
      <c r="D29459" t="s">
        <v>79</v>
      </c>
      <c r="E29459" t="s">
        <v>139</v>
      </c>
      <c r="F29459" t="s">
        <v>245</v>
      </c>
      <c r="G29459">
        <v>7</v>
      </c>
    </row>
    <row r="29460" spans="1:7">
      <c r="A29460" t="s">
        <v>5</v>
      </c>
      <c r="B29460">
        <v>12</v>
      </c>
      <c r="C29460">
        <v>2010</v>
      </c>
      <c r="D29460" t="s">
        <v>79</v>
      </c>
      <c r="E29460" t="s">
        <v>139</v>
      </c>
      <c r="F29460" t="s">
        <v>245</v>
      </c>
      <c r="G29460">
        <v>12.33</v>
      </c>
    </row>
    <row r="29461" spans="1:7">
      <c r="A29461" t="s">
        <v>29</v>
      </c>
      <c r="B29461">
        <v>6</v>
      </c>
      <c r="C29461">
        <v>2011</v>
      </c>
      <c r="D29461" t="s">
        <v>79</v>
      </c>
      <c r="E29461" t="s">
        <v>139</v>
      </c>
      <c r="F29461" t="s">
        <v>245</v>
      </c>
      <c r="G29461">
        <v>0</v>
      </c>
    </row>
    <row r="29462" spans="1:7">
      <c r="A29462" t="s">
        <v>52</v>
      </c>
      <c r="B29462">
        <v>6</v>
      </c>
      <c r="C29462">
        <v>2009</v>
      </c>
      <c r="D29462" t="s">
        <v>79</v>
      </c>
      <c r="E29462" t="s">
        <v>139</v>
      </c>
      <c r="F29462" t="s">
        <v>245</v>
      </c>
      <c r="G29462">
        <v>-4.9000000000000004</v>
      </c>
    </row>
    <row r="29463" spans="1:7">
      <c r="A29463" t="s">
        <v>26</v>
      </c>
      <c r="B29463">
        <v>9</v>
      </c>
      <c r="C29463">
        <v>2009</v>
      </c>
      <c r="D29463" t="s">
        <v>79</v>
      </c>
      <c r="E29463" t="s">
        <v>139</v>
      </c>
      <c r="F29463" t="s">
        <v>245</v>
      </c>
      <c r="G29463">
        <v>76.75</v>
      </c>
    </row>
    <row r="29464" spans="1:7">
      <c r="A29464" t="s">
        <v>35</v>
      </c>
      <c r="B29464">
        <v>5</v>
      </c>
      <c r="C29464">
        <v>2010</v>
      </c>
      <c r="D29464" t="s">
        <v>79</v>
      </c>
      <c r="E29464" t="s">
        <v>139</v>
      </c>
      <c r="F29464" t="s">
        <v>245</v>
      </c>
      <c r="G29464">
        <v>10.32</v>
      </c>
    </row>
    <row r="29465" spans="1:7">
      <c r="A29465" t="s">
        <v>44</v>
      </c>
      <c r="B29465">
        <v>2</v>
      </c>
      <c r="C29465">
        <v>2012</v>
      </c>
      <c r="D29465" t="s">
        <v>79</v>
      </c>
      <c r="E29465" t="s">
        <v>139</v>
      </c>
      <c r="F29465" t="s">
        <v>251</v>
      </c>
      <c r="G29465">
        <v>972.73</v>
      </c>
    </row>
    <row r="29466" spans="1:7">
      <c r="A29466" t="s">
        <v>14</v>
      </c>
      <c r="B29466">
        <v>10</v>
      </c>
      <c r="C29466">
        <v>2010</v>
      </c>
      <c r="D29466" t="s">
        <v>79</v>
      </c>
      <c r="E29466" t="s">
        <v>139</v>
      </c>
      <c r="F29466" t="s">
        <v>251</v>
      </c>
      <c r="G29466">
        <v>1713.94</v>
      </c>
    </row>
    <row r="29467" spans="1:7">
      <c r="A29467" t="s">
        <v>23</v>
      </c>
      <c r="B29467">
        <v>2</v>
      </c>
      <c r="C29467">
        <v>2009</v>
      </c>
      <c r="D29467" t="s">
        <v>79</v>
      </c>
      <c r="E29467" t="s">
        <v>139</v>
      </c>
      <c r="F29467" t="s">
        <v>251</v>
      </c>
      <c r="G29467">
        <v>258.57</v>
      </c>
    </row>
    <row r="29468" spans="1:7">
      <c r="A29468" t="s">
        <v>52</v>
      </c>
      <c r="B29468">
        <v>6</v>
      </c>
      <c r="C29468">
        <v>2009</v>
      </c>
      <c r="D29468" t="s">
        <v>79</v>
      </c>
      <c r="E29468" t="s">
        <v>139</v>
      </c>
      <c r="F29468" t="s">
        <v>251</v>
      </c>
      <c r="G29468">
        <v>250</v>
      </c>
    </row>
    <row r="29469" spans="1:7">
      <c r="A29469" t="s">
        <v>63</v>
      </c>
      <c r="B29469">
        <v>12</v>
      </c>
      <c r="C29469">
        <v>2011</v>
      </c>
      <c r="D29469" t="s">
        <v>79</v>
      </c>
      <c r="E29469" t="s">
        <v>139</v>
      </c>
      <c r="F29469" t="s">
        <v>251</v>
      </c>
      <c r="G29469">
        <v>40277.01</v>
      </c>
    </row>
    <row r="29470" spans="1:7">
      <c r="A29470" t="s">
        <v>37</v>
      </c>
      <c r="B29470">
        <v>11</v>
      </c>
      <c r="C29470">
        <v>2011</v>
      </c>
      <c r="D29470" t="s">
        <v>79</v>
      </c>
      <c r="E29470" t="s">
        <v>139</v>
      </c>
      <c r="F29470" t="s">
        <v>259</v>
      </c>
      <c r="G29470">
        <v>0</v>
      </c>
    </row>
    <row r="29471" spans="1:7">
      <c r="A29471" t="s">
        <v>17</v>
      </c>
      <c r="B29471">
        <v>4</v>
      </c>
      <c r="C29471">
        <v>2009</v>
      </c>
      <c r="D29471" t="s">
        <v>79</v>
      </c>
      <c r="E29471" t="s">
        <v>139</v>
      </c>
      <c r="F29471" t="s">
        <v>259</v>
      </c>
      <c r="G29471">
        <v>77686.44</v>
      </c>
    </row>
    <row r="29472" spans="1:7">
      <c r="A29472" t="s">
        <v>16</v>
      </c>
      <c r="B29472">
        <v>7</v>
      </c>
      <c r="C29472">
        <v>2010</v>
      </c>
      <c r="D29472" t="s">
        <v>79</v>
      </c>
      <c r="E29472" t="s">
        <v>139</v>
      </c>
      <c r="F29472" t="s">
        <v>262</v>
      </c>
      <c r="G29472">
        <v>181.51</v>
      </c>
    </row>
    <row r="29473" spans="1:7">
      <c r="A29473" t="s">
        <v>30</v>
      </c>
      <c r="B29473">
        <v>8</v>
      </c>
      <c r="C29473">
        <v>2010</v>
      </c>
      <c r="D29473" t="s">
        <v>79</v>
      </c>
      <c r="E29473" t="s">
        <v>139</v>
      </c>
      <c r="F29473" t="s">
        <v>262</v>
      </c>
      <c r="G29473">
        <v>1274.98</v>
      </c>
    </row>
    <row r="29474" spans="1:7">
      <c r="A29474" t="s">
        <v>46</v>
      </c>
      <c r="B29474">
        <v>12</v>
      </c>
      <c r="C29474">
        <v>2009</v>
      </c>
      <c r="D29474" t="s">
        <v>79</v>
      </c>
      <c r="E29474" t="s">
        <v>139</v>
      </c>
      <c r="F29474" t="s">
        <v>262</v>
      </c>
      <c r="G29474">
        <v>0</v>
      </c>
    </row>
    <row r="29475" spans="1:7">
      <c r="A29475" t="s">
        <v>26</v>
      </c>
      <c r="B29475">
        <v>9</v>
      </c>
      <c r="C29475">
        <v>2009</v>
      </c>
      <c r="D29475" t="s">
        <v>79</v>
      </c>
      <c r="E29475" t="s">
        <v>139</v>
      </c>
      <c r="F29475" t="s">
        <v>262</v>
      </c>
      <c r="G29475">
        <v>-183.93</v>
      </c>
    </row>
    <row r="29476" spans="1:7">
      <c r="A29476" t="s">
        <v>14</v>
      </c>
      <c r="B29476">
        <v>10</v>
      </c>
      <c r="C29476">
        <v>2010</v>
      </c>
      <c r="D29476" t="s">
        <v>79</v>
      </c>
      <c r="E29476" t="s">
        <v>139</v>
      </c>
      <c r="F29476" t="s">
        <v>262</v>
      </c>
      <c r="G29476">
        <v>1230.3</v>
      </c>
    </row>
    <row r="29477" spans="1:7">
      <c r="A29477" t="s">
        <v>52</v>
      </c>
      <c r="B29477">
        <v>6</v>
      </c>
      <c r="C29477">
        <v>2009</v>
      </c>
      <c r="D29477" t="s">
        <v>79</v>
      </c>
      <c r="E29477" t="s">
        <v>139</v>
      </c>
      <c r="F29477" t="s">
        <v>262</v>
      </c>
      <c r="G29477">
        <v>-60.300000000000004</v>
      </c>
    </row>
    <row r="29478" spans="1:7">
      <c r="A29478" t="s">
        <v>16</v>
      </c>
      <c r="B29478">
        <v>7</v>
      </c>
      <c r="C29478">
        <v>2010</v>
      </c>
      <c r="D29478" t="s">
        <v>79</v>
      </c>
      <c r="E29478" t="s">
        <v>139</v>
      </c>
      <c r="F29478" t="s">
        <v>263</v>
      </c>
      <c r="G29478">
        <v>22</v>
      </c>
    </row>
    <row r="29479" spans="1:7">
      <c r="A29479" t="s">
        <v>9</v>
      </c>
      <c r="B29479">
        <v>8</v>
      </c>
      <c r="C29479">
        <v>2009</v>
      </c>
      <c r="D29479" t="s">
        <v>79</v>
      </c>
      <c r="E29479" t="s">
        <v>139</v>
      </c>
      <c r="F29479" t="s">
        <v>263</v>
      </c>
      <c r="G29479">
        <v>0</v>
      </c>
    </row>
    <row r="29480" spans="1:7">
      <c r="A29480" t="s">
        <v>114</v>
      </c>
      <c r="B29480">
        <v>2</v>
      </c>
      <c r="C29480">
        <v>2011</v>
      </c>
      <c r="D29480" t="s">
        <v>79</v>
      </c>
      <c r="E29480" t="s">
        <v>139</v>
      </c>
      <c r="F29480" t="s">
        <v>263</v>
      </c>
      <c r="G29480">
        <v>0</v>
      </c>
    </row>
    <row r="29481" spans="1:7">
      <c r="A29481" t="s">
        <v>29</v>
      </c>
      <c r="B29481">
        <v>6</v>
      </c>
      <c r="C29481">
        <v>2011</v>
      </c>
      <c r="D29481" t="s">
        <v>79</v>
      </c>
      <c r="E29481" t="s">
        <v>139</v>
      </c>
      <c r="F29481" t="s">
        <v>263</v>
      </c>
      <c r="G29481">
        <v>0</v>
      </c>
    </row>
    <row r="29482" spans="1:7">
      <c r="A29482" t="s">
        <v>35</v>
      </c>
      <c r="B29482">
        <v>5</v>
      </c>
      <c r="C29482">
        <v>2010</v>
      </c>
      <c r="D29482" t="s">
        <v>79</v>
      </c>
      <c r="E29482" t="s">
        <v>139</v>
      </c>
      <c r="F29482" t="s">
        <v>263</v>
      </c>
      <c r="G29482">
        <v>51.25</v>
      </c>
    </row>
    <row r="29483" spans="1:7">
      <c r="A29483" t="s">
        <v>24</v>
      </c>
      <c r="B29483">
        <v>5</v>
      </c>
      <c r="C29483">
        <v>2012</v>
      </c>
      <c r="D29483" t="s">
        <v>79</v>
      </c>
      <c r="E29483" t="s">
        <v>139</v>
      </c>
      <c r="F29483" t="s">
        <v>263</v>
      </c>
      <c r="G29483">
        <v>0</v>
      </c>
    </row>
    <row r="29484" spans="1:7">
      <c r="A29484" t="s">
        <v>19</v>
      </c>
      <c r="B29484">
        <v>11</v>
      </c>
      <c r="C29484">
        <v>2010</v>
      </c>
      <c r="D29484" t="s">
        <v>79</v>
      </c>
      <c r="E29484" t="s">
        <v>139</v>
      </c>
      <c r="F29484" t="s">
        <v>263</v>
      </c>
      <c r="G29484">
        <v>0</v>
      </c>
    </row>
    <row r="29485" spans="1:7">
      <c r="A29485" t="s">
        <v>63</v>
      </c>
      <c r="B29485">
        <v>12</v>
      </c>
      <c r="C29485">
        <v>2011</v>
      </c>
      <c r="D29485" t="s">
        <v>79</v>
      </c>
      <c r="E29485" t="s">
        <v>139</v>
      </c>
      <c r="F29485" t="s">
        <v>264</v>
      </c>
      <c r="G29485">
        <v>-151.20000000000002</v>
      </c>
    </row>
    <row r="29486" spans="1:7">
      <c r="A29486" t="s">
        <v>52</v>
      </c>
      <c r="B29486">
        <v>6</v>
      </c>
      <c r="C29486">
        <v>2009</v>
      </c>
      <c r="D29486" t="s">
        <v>79</v>
      </c>
      <c r="E29486" t="s">
        <v>139</v>
      </c>
      <c r="F29486" t="s">
        <v>264</v>
      </c>
      <c r="G29486">
        <v>-69.900000000000006</v>
      </c>
    </row>
    <row r="29487" spans="1:7">
      <c r="A29487" t="s">
        <v>39</v>
      </c>
      <c r="B29487">
        <v>5</v>
      </c>
      <c r="C29487">
        <v>2011</v>
      </c>
      <c r="D29487" t="s">
        <v>79</v>
      </c>
      <c r="E29487" t="s">
        <v>139</v>
      </c>
      <c r="F29487" t="s">
        <v>264</v>
      </c>
      <c r="G29487">
        <v>0</v>
      </c>
    </row>
    <row r="29488" spans="1:7">
      <c r="A29488" t="s">
        <v>71</v>
      </c>
      <c r="B29488">
        <v>11</v>
      </c>
      <c r="C29488">
        <v>2009</v>
      </c>
      <c r="D29488" t="s">
        <v>79</v>
      </c>
      <c r="E29488" t="s">
        <v>139</v>
      </c>
      <c r="F29488" t="s">
        <v>264</v>
      </c>
      <c r="G29488">
        <v>0</v>
      </c>
    </row>
    <row r="29489" spans="1:7">
      <c r="A29489" t="s">
        <v>114</v>
      </c>
      <c r="B29489">
        <v>2</v>
      </c>
      <c r="C29489">
        <v>2011</v>
      </c>
      <c r="D29489" t="s">
        <v>79</v>
      </c>
      <c r="E29489" t="s">
        <v>139</v>
      </c>
      <c r="F29489" t="s">
        <v>264</v>
      </c>
      <c r="G29489">
        <v>-406.64</v>
      </c>
    </row>
    <row r="29490" spans="1:7">
      <c r="A29490" t="s">
        <v>32</v>
      </c>
      <c r="B29490">
        <v>10</v>
      </c>
      <c r="C29490">
        <v>2009</v>
      </c>
      <c r="D29490" t="s">
        <v>79</v>
      </c>
      <c r="E29490" t="s">
        <v>139</v>
      </c>
      <c r="F29490" t="s">
        <v>264</v>
      </c>
      <c r="G29490">
        <v>0</v>
      </c>
    </row>
    <row r="29491" spans="1:7">
      <c r="A29491" t="s">
        <v>33</v>
      </c>
      <c r="B29491">
        <v>9</v>
      </c>
      <c r="C29491">
        <v>2010</v>
      </c>
      <c r="D29491" t="s">
        <v>79</v>
      </c>
      <c r="E29491" t="s">
        <v>139</v>
      </c>
      <c r="F29491" t="s">
        <v>138</v>
      </c>
      <c r="G29491">
        <v>26.35</v>
      </c>
    </row>
    <row r="29492" spans="1:7">
      <c r="A29492" t="s">
        <v>28</v>
      </c>
      <c r="B29492">
        <v>4</v>
      </c>
      <c r="C29492">
        <v>2012</v>
      </c>
      <c r="D29492" t="s">
        <v>79</v>
      </c>
      <c r="E29492" t="s">
        <v>139</v>
      </c>
      <c r="F29492" t="s">
        <v>138</v>
      </c>
      <c r="G29492">
        <v>138.35</v>
      </c>
    </row>
    <row r="29493" spans="1:7">
      <c r="A29493" t="s">
        <v>71</v>
      </c>
      <c r="B29493">
        <v>11</v>
      </c>
      <c r="C29493">
        <v>2009</v>
      </c>
      <c r="D29493" t="s">
        <v>79</v>
      </c>
      <c r="E29493" t="s">
        <v>139</v>
      </c>
      <c r="F29493" t="s">
        <v>167</v>
      </c>
      <c r="G29493">
        <v>0</v>
      </c>
    </row>
    <row r="29494" spans="1:7">
      <c r="A29494" t="s">
        <v>13</v>
      </c>
      <c r="B29494">
        <v>7</v>
      </c>
      <c r="C29494">
        <v>2009</v>
      </c>
      <c r="D29494" t="s">
        <v>79</v>
      </c>
      <c r="E29494" t="s">
        <v>139</v>
      </c>
      <c r="F29494" t="s">
        <v>201</v>
      </c>
      <c r="G29494">
        <v>0</v>
      </c>
    </row>
    <row r="29495" spans="1:7">
      <c r="A29495" t="s">
        <v>63</v>
      </c>
      <c r="B29495">
        <v>12</v>
      </c>
      <c r="C29495">
        <v>2011</v>
      </c>
      <c r="D29495" t="s">
        <v>79</v>
      </c>
      <c r="E29495" t="s">
        <v>139</v>
      </c>
      <c r="F29495" t="s">
        <v>231</v>
      </c>
      <c r="G29495">
        <v>551.25</v>
      </c>
    </row>
    <row r="29496" spans="1:7">
      <c r="A29496" t="s">
        <v>23</v>
      </c>
      <c r="B29496">
        <v>2</v>
      </c>
      <c r="C29496">
        <v>2009</v>
      </c>
      <c r="D29496" t="s">
        <v>79</v>
      </c>
      <c r="E29496" t="s">
        <v>139</v>
      </c>
      <c r="F29496" t="s">
        <v>242</v>
      </c>
      <c r="G29496">
        <v>-4502.97</v>
      </c>
    </row>
    <row r="29497" spans="1:7">
      <c r="A29497" t="s">
        <v>18</v>
      </c>
      <c r="B29497">
        <v>3</v>
      </c>
      <c r="C29497">
        <v>2009</v>
      </c>
      <c r="D29497" t="s">
        <v>79</v>
      </c>
      <c r="E29497" t="s">
        <v>139</v>
      </c>
      <c r="F29497" t="s">
        <v>242</v>
      </c>
      <c r="G29497">
        <v>46913.57</v>
      </c>
    </row>
    <row r="29498" spans="1:7">
      <c r="A29498" t="s">
        <v>17</v>
      </c>
      <c r="B29498">
        <v>4</v>
      </c>
      <c r="C29498">
        <v>2009</v>
      </c>
      <c r="D29498" t="s">
        <v>79</v>
      </c>
      <c r="E29498" t="s">
        <v>139</v>
      </c>
      <c r="F29498" t="s">
        <v>242</v>
      </c>
      <c r="G29498">
        <v>13586.45</v>
      </c>
    </row>
    <row r="29499" spans="1:7">
      <c r="A29499" t="s">
        <v>29</v>
      </c>
      <c r="B29499">
        <v>6</v>
      </c>
      <c r="C29499">
        <v>2011</v>
      </c>
      <c r="D29499" t="s">
        <v>79</v>
      </c>
      <c r="E29499" t="s">
        <v>139</v>
      </c>
      <c r="F29499" t="s">
        <v>242</v>
      </c>
      <c r="G29499">
        <v>14568.57</v>
      </c>
    </row>
    <row r="29500" spans="1:7">
      <c r="A29500" t="s">
        <v>16</v>
      </c>
      <c r="B29500">
        <v>7</v>
      </c>
      <c r="C29500">
        <v>2010</v>
      </c>
      <c r="D29500" t="s">
        <v>79</v>
      </c>
      <c r="E29500" t="s">
        <v>139</v>
      </c>
      <c r="F29500" t="s">
        <v>245</v>
      </c>
      <c r="G29500">
        <v>17.09</v>
      </c>
    </row>
    <row r="29501" spans="1:7">
      <c r="A29501" t="s">
        <v>16</v>
      </c>
      <c r="B29501">
        <v>7</v>
      </c>
      <c r="C29501">
        <v>2010</v>
      </c>
      <c r="D29501" t="s">
        <v>79</v>
      </c>
      <c r="E29501" t="s">
        <v>139</v>
      </c>
      <c r="F29501" t="s">
        <v>251</v>
      </c>
      <c r="G29501">
        <v>1530.01</v>
      </c>
    </row>
    <row r="29502" spans="1:7">
      <c r="A29502" t="s">
        <v>22</v>
      </c>
      <c r="B29502">
        <v>9</v>
      </c>
      <c r="C29502">
        <v>2011</v>
      </c>
      <c r="D29502" t="s">
        <v>79</v>
      </c>
      <c r="E29502" t="s">
        <v>139</v>
      </c>
      <c r="F29502" t="s">
        <v>251</v>
      </c>
      <c r="G29502">
        <v>6519.1100000000006</v>
      </c>
    </row>
    <row r="29503" spans="1:7">
      <c r="A29503" t="s">
        <v>55</v>
      </c>
      <c r="B29503">
        <v>3</v>
      </c>
      <c r="C29503">
        <v>2011</v>
      </c>
      <c r="D29503" t="s">
        <v>79</v>
      </c>
      <c r="E29503" t="s">
        <v>139</v>
      </c>
      <c r="F29503" t="s">
        <v>251</v>
      </c>
      <c r="G29503">
        <v>1129.27</v>
      </c>
    </row>
    <row r="29504" spans="1:7">
      <c r="A29504" t="s">
        <v>17</v>
      </c>
      <c r="B29504">
        <v>4</v>
      </c>
      <c r="C29504">
        <v>2009</v>
      </c>
      <c r="D29504" t="s">
        <v>79</v>
      </c>
      <c r="E29504" t="s">
        <v>139</v>
      </c>
      <c r="F29504" t="s">
        <v>251</v>
      </c>
      <c r="G29504">
        <v>0</v>
      </c>
    </row>
    <row r="29505" spans="1:7">
      <c r="A29505" t="s">
        <v>37</v>
      </c>
      <c r="B29505">
        <v>11</v>
      </c>
      <c r="C29505">
        <v>2011</v>
      </c>
      <c r="D29505" t="s">
        <v>79</v>
      </c>
      <c r="E29505" t="s">
        <v>139</v>
      </c>
      <c r="F29505" t="s">
        <v>251</v>
      </c>
      <c r="G29505">
        <v>1599.72</v>
      </c>
    </row>
    <row r="29506" spans="1:7">
      <c r="A29506" t="s">
        <v>29</v>
      </c>
      <c r="B29506">
        <v>6</v>
      </c>
      <c r="C29506">
        <v>2011</v>
      </c>
      <c r="D29506" t="s">
        <v>79</v>
      </c>
      <c r="E29506" t="s">
        <v>139</v>
      </c>
      <c r="F29506" t="s">
        <v>251</v>
      </c>
      <c r="G29506">
        <v>2842.91</v>
      </c>
    </row>
    <row r="29507" spans="1:7">
      <c r="A29507" t="s">
        <v>35</v>
      </c>
      <c r="B29507">
        <v>5</v>
      </c>
      <c r="C29507">
        <v>2010</v>
      </c>
      <c r="D29507" t="s">
        <v>79</v>
      </c>
      <c r="E29507" t="s">
        <v>139</v>
      </c>
      <c r="F29507" t="s">
        <v>251</v>
      </c>
      <c r="G29507">
        <v>2018.51</v>
      </c>
    </row>
    <row r="29508" spans="1:7">
      <c r="A29508" t="s">
        <v>42</v>
      </c>
      <c r="B29508">
        <v>2</v>
      </c>
      <c r="C29508">
        <v>2010</v>
      </c>
      <c r="D29508" t="s">
        <v>79</v>
      </c>
      <c r="E29508" t="s">
        <v>139</v>
      </c>
      <c r="F29508" t="s">
        <v>259</v>
      </c>
      <c r="G29508">
        <v>4105.16</v>
      </c>
    </row>
    <row r="29509" spans="1:7">
      <c r="A29509" t="s">
        <v>46</v>
      </c>
      <c r="B29509">
        <v>12</v>
      </c>
      <c r="C29509">
        <v>2009</v>
      </c>
      <c r="D29509" t="s">
        <v>79</v>
      </c>
      <c r="E29509" t="s">
        <v>139</v>
      </c>
      <c r="F29509" t="s">
        <v>259</v>
      </c>
      <c r="G29509">
        <v>0</v>
      </c>
    </row>
    <row r="29510" spans="1:7">
      <c r="A29510" t="s">
        <v>99</v>
      </c>
      <c r="B29510">
        <v>1</v>
      </c>
      <c r="C29510">
        <v>2011</v>
      </c>
      <c r="D29510" t="s">
        <v>79</v>
      </c>
      <c r="E29510" t="s">
        <v>139</v>
      </c>
      <c r="F29510" t="s">
        <v>262</v>
      </c>
      <c r="G29510">
        <v>372.83</v>
      </c>
    </row>
    <row r="29511" spans="1:7">
      <c r="A29511" t="s">
        <v>9</v>
      </c>
      <c r="B29511">
        <v>8</v>
      </c>
      <c r="C29511">
        <v>2009</v>
      </c>
      <c r="D29511" t="s">
        <v>79</v>
      </c>
      <c r="E29511" t="s">
        <v>139</v>
      </c>
      <c r="F29511" t="s">
        <v>262</v>
      </c>
      <c r="G29511">
        <v>172.36</v>
      </c>
    </row>
    <row r="29512" spans="1:7">
      <c r="A29512" t="s">
        <v>13</v>
      </c>
      <c r="B29512">
        <v>7</v>
      </c>
      <c r="C29512">
        <v>2009</v>
      </c>
      <c r="D29512" t="s">
        <v>79</v>
      </c>
      <c r="E29512" t="s">
        <v>139</v>
      </c>
      <c r="F29512" t="s">
        <v>263</v>
      </c>
      <c r="G29512">
        <v>159</v>
      </c>
    </row>
    <row r="29513" spans="1:7">
      <c r="A29513" t="s">
        <v>43</v>
      </c>
      <c r="B29513">
        <v>5</v>
      </c>
      <c r="C29513">
        <v>2009</v>
      </c>
      <c r="D29513" t="s">
        <v>79</v>
      </c>
      <c r="E29513" t="s">
        <v>139</v>
      </c>
      <c r="F29513" t="s">
        <v>263</v>
      </c>
      <c r="G29513">
        <v>84</v>
      </c>
    </row>
    <row r="29514" spans="1:7">
      <c r="A29514" t="s">
        <v>22</v>
      </c>
      <c r="B29514">
        <v>9</v>
      </c>
      <c r="C29514">
        <v>2011</v>
      </c>
      <c r="D29514" t="s">
        <v>79</v>
      </c>
      <c r="E29514" t="s">
        <v>139</v>
      </c>
      <c r="F29514" t="s">
        <v>263</v>
      </c>
      <c r="G29514">
        <v>0</v>
      </c>
    </row>
    <row r="29515" spans="1:7">
      <c r="A29515" t="s">
        <v>99</v>
      </c>
      <c r="B29515">
        <v>1</v>
      </c>
      <c r="C29515">
        <v>2011</v>
      </c>
      <c r="D29515" t="s">
        <v>79</v>
      </c>
      <c r="E29515" t="s">
        <v>139</v>
      </c>
      <c r="F29515" t="s">
        <v>263</v>
      </c>
      <c r="G29515">
        <v>60</v>
      </c>
    </row>
    <row r="29516" spans="1:7">
      <c r="A29516" t="s">
        <v>30</v>
      </c>
      <c r="B29516">
        <v>8</v>
      </c>
      <c r="C29516">
        <v>2010</v>
      </c>
      <c r="D29516" t="s">
        <v>79</v>
      </c>
      <c r="E29516" t="s">
        <v>139</v>
      </c>
      <c r="F29516" t="s">
        <v>263</v>
      </c>
      <c r="G29516">
        <v>0</v>
      </c>
    </row>
    <row r="29517" spans="1:7">
      <c r="A29517" t="s">
        <v>63</v>
      </c>
      <c r="B29517">
        <v>12</v>
      </c>
      <c r="C29517">
        <v>2011</v>
      </c>
      <c r="D29517" t="s">
        <v>79</v>
      </c>
      <c r="E29517" t="s">
        <v>139</v>
      </c>
      <c r="F29517" t="s">
        <v>263</v>
      </c>
      <c r="G29517">
        <v>221</v>
      </c>
    </row>
    <row r="29518" spans="1:7">
      <c r="A29518" t="s">
        <v>26</v>
      </c>
      <c r="B29518">
        <v>9</v>
      </c>
      <c r="C29518">
        <v>2009</v>
      </c>
      <c r="D29518" t="s">
        <v>79</v>
      </c>
      <c r="E29518" t="s">
        <v>139</v>
      </c>
      <c r="F29518" t="s">
        <v>264</v>
      </c>
      <c r="G29518">
        <v>-215.75</v>
      </c>
    </row>
    <row r="29519" spans="1:7">
      <c r="A29519" t="s">
        <v>35</v>
      </c>
      <c r="B29519">
        <v>5</v>
      </c>
      <c r="C29519">
        <v>2010</v>
      </c>
      <c r="D29519" t="s">
        <v>79</v>
      </c>
      <c r="E29519" t="s">
        <v>139</v>
      </c>
      <c r="F29519" t="s">
        <v>264</v>
      </c>
      <c r="G29519">
        <v>51.57</v>
      </c>
    </row>
    <row r="29520" spans="1:7">
      <c r="A29520" t="s">
        <v>37</v>
      </c>
      <c r="B29520">
        <v>11</v>
      </c>
      <c r="C29520">
        <v>2011</v>
      </c>
      <c r="D29520" t="s">
        <v>79</v>
      </c>
      <c r="E29520" t="s">
        <v>139</v>
      </c>
      <c r="F29520" t="s">
        <v>264</v>
      </c>
      <c r="G29520">
        <v>151.20000000000002</v>
      </c>
    </row>
    <row r="29521" spans="1:7">
      <c r="A29521" t="s">
        <v>16</v>
      </c>
      <c r="B29521">
        <v>7</v>
      </c>
      <c r="C29521">
        <v>2010</v>
      </c>
      <c r="D29521" t="s">
        <v>6</v>
      </c>
      <c r="E29521" t="s">
        <v>60</v>
      </c>
      <c r="F29521" t="s">
        <v>49</v>
      </c>
      <c r="G29521">
        <v>1526.1000000000001</v>
      </c>
    </row>
    <row r="29522" spans="1:7">
      <c r="A29522" t="s">
        <v>30</v>
      </c>
      <c r="B29522">
        <v>8</v>
      </c>
      <c r="C29522">
        <v>2010</v>
      </c>
      <c r="D29522" t="s">
        <v>6</v>
      </c>
      <c r="E29522" t="s">
        <v>60</v>
      </c>
      <c r="F29522" t="s">
        <v>49</v>
      </c>
      <c r="G29522">
        <v>1526.1000000000001</v>
      </c>
    </row>
    <row r="29523" spans="1:7">
      <c r="A29523" t="s">
        <v>52</v>
      </c>
      <c r="B29523">
        <v>6</v>
      </c>
      <c r="C29523">
        <v>2009</v>
      </c>
      <c r="D29523" t="s">
        <v>6</v>
      </c>
      <c r="E29523" t="s">
        <v>60</v>
      </c>
      <c r="F29523" t="s">
        <v>49</v>
      </c>
      <c r="G29523">
        <v>962.34</v>
      </c>
    </row>
    <row r="29524" spans="1:7">
      <c r="A29524" t="s">
        <v>40</v>
      </c>
      <c r="B29524">
        <v>10</v>
      </c>
      <c r="C29524">
        <v>2011</v>
      </c>
      <c r="D29524" t="s">
        <v>6</v>
      </c>
      <c r="E29524" t="s">
        <v>60</v>
      </c>
      <c r="F29524" t="s">
        <v>87</v>
      </c>
      <c r="G29524">
        <v>729.4</v>
      </c>
    </row>
    <row r="29525" spans="1:7">
      <c r="A29525" t="s">
        <v>19</v>
      </c>
      <c r="B29525">
        <v>11</v>
      </c>
      <c r="C29525">
        <v>2010</v>
      </c>
      <c r="D29525" t="s">
        <v>6</v>
      </c>
      <c r="E29525" t="s">
        <v>60</v>
      </c>
      <c r="F29525" t="s">
        <v>92</v>
      </c>
      <c r="G29525">
        <v>0</v>
      </c>
    </row>
    <row r="29526" spans="1:7">
      <c r="A29526" t="s">
        <v>42</v>
      </c>
      <c r="B29526">
        <v>2</v>
      </c>
      <c r="C29526">
        <v>2010</v>
      </c>
      <c r="D29526" t="s">
        <v>6</v>
      </c>
      <c r="E29526" t="s">
        <v>60</v>
      </c>
      <c r="F29526" t="s">
        <v>92</v>
      </c>
      <c r="G29526">
        <v>0</v>
      </c>
    </row>
    <row r="29527" spans="1:7">
      <c r="A29527" t="s">
        <v>35</v>
      </c>
      <c r="B29527">
        <v>5</v>
      </c>
      <c r="C29527">
        <v>2010</v>
      </c>
      <c r="D29527" t="s">
        <v>6</v>
      </c>
      <c r="E29527" t="s">
        <v>60</v>
      </c>
      <c r="F29527" t="s">
        <v>92</v>
      </c>
      <c r="G29527">
        <v>0</v>
      </c>
    </row>
    <row r="29528" spans="1:7">
      <c r="A29528" t="s">
        <v>99</v>
      </c>
      <c r="B29528">
        <v>1</v>
      </c>
      <c r="C29528">
        <v>2011</v>
      </c>
      <c r="D29528" t="s">
        <v>6</v>
      </c>
      <c r="E29528" t="s">
        <v>60</v>
      </c>
      <c r="F29528" t="s">
        <v>138</v>
      </c>
      <c r="G29528">
        <v>6417.32</v>
      </c>
    </row>
    <row r="29529" spans="1:7">
      <c r="A29529" t="s">
        <v>37</v>
      </c>
      <c r="B29529">
        <v>11</v>
      </c>
      <c r="C29529">
        <v>2011</v>
      </c>
      <c r="D29529" t="s">
        <v>6</v>
      </c>
      <c r="E29529" t="s">
        <v>60</v>
      </c>
      <c r="F29529" t="s">
        <v>138</v>
      </c>
      <c r="G29529">
        <v>0</v>
      </c>
    </row>
    <row r="29530" spans="1:7">
      <c r="A29530" t="s">
        <v>18</v>
      </c>
      <c r="B29530">
        <v>3</v>
      </c>
      <c r="C29530">
        <v>2009</v>
      </c>
      <c r="D29530" t="s">
        <v>6</v>
      </c>
      <c r="E29530" t="s">
        <v>60</v>
      </c>
      <c r="F29530" t="s">
        <v>144</v>
      </c>
      <c r="G29530">
        <v>0</v>
      </c>
    </row>
    <row r="29531" spans="1:7">
      <c r="A29531" t="s">
        <v>19</v>
      </c>
      <c r="B29531">
        <v>11</v>
      </c>
      <c r="C29531">
        <v>2010</v>
      </c>
      <c r="D29531" t="s">
        <v>6</v>
      </c>
      <c r="E29531" t="s">
        <v>60</v>
      </c>
      <c r="F29531" t="s">
        <v>155</v>
      </c>
      <c r="G29531">
        <v>0</v>
      </c>
    </row>
    <row r="29532" spans="1:7">
      <c r="A29532" t="s">
        <v>20</v>
      </c>
      <c r="B29532">
        <v>6</v>
      </c>
      <c r="C29532">
        <v>2010</v>
      </c>
      <c r="D29532" t="s">
        <v>6</v>
      </c>
      <c r="E29532" t="s">
        <v>60</v>
      </c>
      <c r="F29532" t="s">
        <v>155</v>
      </c>
      <c r="G29532">
        <v>0</v>
      </c>
    </row>
    <row r="29533" spans="1:7">
      <c r="A29533" t="s">
        <v>25</v>
      </c>
      <c r="B29533">
        <v>8</v>
      </c>
      <c r="C29533">
        <v>2011</v>
      </c>
      <c r="D29533" t="s">
        <v>6</v>
      </c>
      <c r="E29533" t="s">
        <v>60</v>
      </c>
      <c r="F29533" t="s">
        <v>157</v>
      </c>
      <c r="G29533">
        <v>1082.52</v>
      </c>
    </row>
    <row r="29534" spans="1:7">
      <c r="A29534" t="s">
        <v>71</v>
      </c>
      <c r="B29534">
        <v>11</v>
      </c>
      <c r="C29534">
        <v>2009</v>
      </c>
      <c r="D29534" t="s">
        <v>6</v>
      </c>
      <c r="E29534" t="s">
        <v>60</v>
      </c>
      <c r="F29534" t="s">
        <v>157</v>
      </c>
      <c r="G29534">
        <v>905.9</v>
      </c>
    </row>
    <row r="29535" spans="1:7">
      <c r="A29535" t="s">
        <v>20</v>
      </c>
      <c r="B29535">
        <v>6</v>
      </c>
      <c r="C29535">
        <v>2010</v>
      </c>
      <c r="D29535" t="s">
        <v>6</v>
      </c>
      <c r="E29535" t="s">
        <v>60</v>
      </c>
      <c r="F29535" t="s">
        <v>157</v>
      </c>
      <c r="G29535">
        <v>0</v>
      </c>
    </row>
    <row r="29536" spans="1:7">
      <c r="A29536" t="s">
        <v>17</v>
      </c>
      <c r="B29536">
        <v>4</v>
      </c>
      <c r="C29536">
        <v>2009</v>
      </c>
      <c r="D29536" t="s">
        <v>6</v>
      </c>
      <c r="E29536" t="s">
        <v>60</v>
      </c>
      <c r="F29536" t="s">
        <v>157</v>
      </c>
      <c r="G29536">
        <v>2264.75</v>
      </c>
    </row>
    <row r="29537" spans="1:7">
      <c r="A29537" t="s">
        <v>43</v>
      </c>
      <c r="B29537">
        <v>5</v>
      </c>
      <c r="C29537">
        <v>2009</v>
      </c>
      <c r="D29537" t="s">
        <v>6</v>
      </c>
      <c r="E29537" t="s">
        <v>60</v>
      </c>
      <c r="F29537" t="s">
        <v>160</v>
      </c>
      <c r="G29537">
        <v>0</v>
      </c>
    </row>
    <row r="29538" spans="1:7">
      <c r="A29538" t="s">
        <v>44</v>
      </c>
      <c r="B29538">
        <v>2</v>
      </c>
      <c r="C29538">
        <v>2012</v>
      </c>
      <c r="D29538" t="s">
        <v>6</v>
      </c>
      <c r="E29538" t="s">
        <v>60</v>
      </c>
      <c r="F29538" t="s">
        <v>160</v>
      </c>
      <c r="G29538">
        <v>0</v>
      </c>
    </row>
    <row r="29539" spans="1:7">
      <c r="A29539" t="s">
        <v>28</v>
      </c>
      <c r="B29539">
        <v>4</v>
      </c>
      <c r="C29539">
        <v>2012</v>
      </c>
      <c r="D29539" t="s">
        <v>6</v>
      </c>
      <c r="E29539" t="s">
        <v>60</v>
      </c>
      <c r="F29539" t="s">
        <v>160</v>
      </c>
      <c r="G29539">
        <v>0</v>
      </c>
    </row>
    <row r="29540" spans="1:7">
      <c r="A29540" t="s">
        <v>114</v>
      </c>
      <c r="B29540">
        <v>2</v>
      </c>
      <c r="C29540">
        <v>2011</v>
      </c>
      <c r="D29540" t="s">
        <v>6</v>
      </c>
      <c r="E29540" t="s">
        <v>60</v>
      </c>
      <c r="F29540" t="s">
        <v>160</v>
      </c>
      <c r="G29540">
        <v>0</v>
      </c>
    </row>
    <row r="29541" spans="1:7">
      <c r="A29541" t="s">
        <v>24</v>
      </c>
      <c r="B29541">
        <v>5</v>
      </c>
      <c r="C29541">
        <v>2012</v>
      </c>
      <c r="D29541" t="s">
        <v>6</v>
      </c>
      <c r="E29541" t="s">
        <v>60</v>
      </c>
      <c r="F29541" t="s">
        <v>160</v>
      </c>
      <c r="G29541">
        <v>0</v>
      </c>
    </row>
    <row r="29542" spans="1:7">
      <c r="A29542" t="s">
        <v>22</v>
      </c>
      <c r="B29542">
        <v>9</v>
      </c>
      <c r="C29542">
        <v>2011</v>
      </c>
      <c r="D29542" t="s">
        <v>6</v>
      </c>
      <c r="E29542" t="s">
        <v>60</v>
      </c>
      <c r="F29542" t="s">
        <v>160</v>
      </c>
      <c r="G29542">
        <v>0</v>
      </c>
    </row>
    <row r="29543" spans="1:7">
      <c r="A29543" t="s">
        <v>23</v>
      </c>
      <c r="B29543">
        <v>2</v>
      </c>
      <c r="C29543">
        <v>2009</v>
      </c>
      <c r="D29543" t="s">
        <v>6</v>
      </c>
      <c r="E29543" t="s">
        <v>60</v>
      </c>
      <c r="F29543" t="s">
        <v>160</v>
      </c>
      <c r="G29543">
        <v>0</v>
      </c>
    </row>
    <row r="29544" spans="1:7">
      <c r="A29544" t="s">
        <v>40</v>
      </c>
      <c r="B29544">
        <v>10</v>
      </c>
      <c r="C29544">
        <v>2011</v>
      </c>
      <c r="D29544" t="s">
        <v>6</v>
      </c>
      <c r="E29544" t="s">
        <v>60</v>
      </c>
      <c r="F29544" t="s">
        <v>166</v>
      </c>
      <c r="G29544">
        <v>26510.38</v>
      </c>
    </row>
    <row r="29545" spans="1:7">
      <c r="A29545" t="s">
        <v>85</v>
      </c>
      <c r="B29545">
        <v>4</v>
      </c>
      <c r="C29545">
        <v>2010</v>
      </c>
      <c r="D29545" t="s">
        <v>6</v>
      </c>
      <c r="E29545" t="s">
        <v>60</v>
      </c>
      <c r="F29545" t="s">
        <v>166</v>
      </c>
      <c r="G29545">
        <v>47758.9</v>
      </c>
    </row>
    <row r="29546" spans="1:7">
      <c r="A29546" t="s">
        <v>45</v>
      </c>
      <c r="B29546">
        <v>3</v>
      </c>
      <c r="C29546">
        <v>2010</v>
      </c>
      <c r="D29546" t="s">
        <v>6</v>
      </c>
      <c r="E29546" t="s">
        <v>60</v>
      </c>
      <c r="F29546" t="s">
        <v>167</v>
      </c>
      <c r="G29546">
        <v>2050.4700000000003</v>
      </c>
    </row>
    <row r="29547" spans="1:7">
      <c r="A29547" t="s">
        <v>71</v>
      </c>
      <c r="B29547">
        <v>11</v>
      </c>
      <c r="C29547">
        <v>2009</v>
      </c>
      <c r="D29547" t="s">
        <v>6</v>
      </c>
      <c r="E29547" t="s">
        <v>60</v>
      </c>
      <c r="F29547" t="s">
        <v>178</v>
      </c>
      <c r="G29547">
        <v>2163.9700000000003</v>
      </c>
    </row>
    <row r="29548" spans="1:7">
      <c r="A29548" t="s">
        <v>109</v>
      </c>
      <c r="B29548">
        <v>1</v>
      </c>
      <c r="C29548">
        <v>2012</v>
      </c>
      <c r="D29548" t="s">
        <v>6</v>
      </c>
      <c r="E29548" t="s">
        <v>60</v>
      </c>
      <c r="F29548" t="s">
        <v>178</v>
      </c>
      <c r="G29548">
        <v>0</v>
      </c>
    </row>
    <row r="29549" spans="1:7">
      <c r="A29549" t="s">
        <v>33</v>
      </c>
      <c r="B29549">
        <v>9</v>
      </c>
      <c r="C29549">
        <v>2010</v>
      </c>
      <c r="D29549" t="s">
        <v>6</v>
      </c>
      <c r="E29549" t="s">
        <v>60</v>
      </c>
      <c r="F29549" t="s">
        <v>178</v>
      </c>
      <c r="G29549">
        <v>51624.36</v>
      </c>
    </row>
    <row r="29550" spans="1:7">
      <c r="A29550" t="s">
        <v>27</v>
      </c>
      <c r="B29550">
        <v>1</v>
      </c>
      <c r="C29550">
        <v>2009</v>
      </c>
      <c r="D29550" t="s">
        <v>6</v>
      </c>
      <c r="E29550" t="s">
        <v>60</v>
      </c>
      <c r="F29550" t="s">
        <v>178</v>
      </c>
      <c r="G29550">
        <v>2137.2400000000002</v>
      </c>
    </row>
    <row r="29551" spans="1:7">
      <c r="A29551" t="s">
        <v>35</v>
      </c>
      <c r="B29551">
        <v>5</v>
      </c>
      <c r="C29551">
        <v>2010</v>
      </c>
      <c r="D29551" t="s">
        <v>6</v>
      </c>
      <c r="E29551" t="s">
        <v>60</v>
      </c>
      <c r="F29551" t="s">
        <v>178</v>
      </c>
      <c r="G29551">
        <v>5056.6400000000003</v>
      </c>
    </row>
    <row r="29552" spans="1:7">
      <c r="A29552" t="s">
        <v>20</v>
      </c>
      <c r="B29552">
        <v>6</v>
      </c>
      <c r="C29552">
        <v>2010</v>
      </c>
      <c r="D29552" t="s">
        <v>6</v>
      </c>
      <c r="E29552" t="s">
        <v>60</v>
      </c>
      <c r="F29552" t="s">
        <v>178</v>
      </c>
      <c r="G29552">
        <v>1512.27</v>
      </c>
    </row>
    <row r="29553" spans="1:7">
      <c r="A29553" t="s">
        <v>29</v>
      </c>
      <c r="B29553">
        <v>6</v>
      </c>
      <c r="C29553">
        <v>2011</v>
      </c>
      <c r="D29553" t="s">
        <v>6</v>
      </c>
      <c r="E29553" t="s">
        <v>60</v>
      </c>
      <c r="F29553" t="s">
        <v>178</v>
      </c>
      <c r="G29553">
        <v>55.800000000000004</v>
      </c>
    </row>
    <row r="29554" spans="1:7">
      <c r="A29554" t="s">
        <v>44</v>
      </c>
      <c r="B29554">
        <v>2</v>
      </c>
      <c r="C29554">
        <v>2012</v>
      </c>
      <c r="D29554" t="s">
        <v>6</v>
      </c>
      <c r="E29554" t="s">
        <v>60</v>
      </c>
      <c r="F29554" t="s">
        <v>178</v>
      </c>
      <c r="G29554">
        <v>50099.19</v>
      </c>
    </row>
    <row r="29555" spans="1:7">
      <c r="A29555" t="s">
        <v>31</v>
      </c>
      <c r="B29555">
        <v>3</v>
      </c>
      <c r="C29555">
        <v>2012</v>
      </c>
      <c r="D29555" t="s">
        <v>6</v>
      </c>
      <c r="E29555" t="s">
        <v>60</v>
      </c>
      <c r="F29555" t="s">
        <v>181</v>
      </c>
      <c r="G29555">
        <v>8921.4500000000007</v>
      </c>
    </row>
    <row r="29556" spans="1:7">
      <c r="A29556" t="s">
        <v>46</v>
      </c>
      <c r="B29556">
        <v>12</v>
      </c>
      <c r="C29556">
        <v>2009</v>
      </c>
      <c r="D29556" t="s">
        <v>6</v>
      </c>
      <c r="E29556" t="s">
        <v>60</v>
      </c>
      <c r="F29556" t="s">
        <v>186</v>
      </c>
      <c r="G29556">
        <v>2832.02</v>
      </c>
    </row>
    <row r="29557" spans="1:7">
      <c r="A29557" t="s">
        <v>20</v>
      </c>
      <c r="B29557">
        <v>6</v>
      </c>
      <c r="C29557">
        <v>2010</v>
      </c>
      <c r="D29557" t="s">
        <v>6</v>
      </c>
      <c r="E29557" t="s">
        <v>60</v>
      </c>
      <c r="F29557" t="s">
        <v>186</v>
      </c>
      <c r="G29557">
        <v>5204.9000000000005</v>
      </c>
    </row>
    <row r="29558" spans="1:7">
      <c r="A29558" t="s">
        <v>37</v>
      </c>
      <c r="B29558">
        <v>11</v>
      </c>
      <c r="C29558">
        <v>2011</v>
      </c>
      <c r="D29558" t="s">
        <v>6</v>
      </c>
      <c r="E29558" t="s">
        <v>60</v>
      </c>
      <c r="F29558" t="s">
        <v>196</v>
      </c>
      <c r="G29558">
        <v>557.59</v>
      </c>
    </row>
    <row r="29559" spans="1:7">
      <c r="A29559" t="s">
        <v>85</v>
      </c>
      <c r="B29559">
        <v>4</v>
      </c>
      <c r="C29559">
        <v>2010</v>
      </c>
      <c r="D29559" t="s">
        <v>6</v>
      </c>
      <c r="E29559" t="s">
        <v>60</v>
      </c>
      <c r="F29559" t="s">
        <v>196</v>
      </c>
      <c r="G29559">
        <v>1751.54</v>
      </c>
    </row>
    <row r="29560" spans="1:7">
      <c r="A29560" t="s">
        <v>38</v>
      </c>
      <c r="B29560">
        <v>7</v>
      </c>
      <c r="C29560">
        <v>2011</v>
      </c>
      <c r="D29560" t="s">
        <v>6</v>
      </c>
      <c r="E29560" t="s">
        <v>60</v>
      </c>
      <c r="F29560" t="s">
        <v>196</v>
      </c>
      <c r="G29560">
        <v>811.04</v>
      </c>
    </row>
    <row r="29561" spans="1:7">
      <c r="A29561" t="s">
        <v>26</v>
      </c>
      <c r="B29561">
        <v>9</v>
      </c>
      <c r="C29561">
        <v>2009</v>
      </c>
      <c r="D29561" t="s">
        <v>6</v>
      </c>
      <c r="E29561" t="s">
        <v>60</v>
      </c>
      <c r="F29561" t="s">
        <v>196</v>
      </c>
      <c r="G29561">
        <v>1354.8700000000001</v>
      </c>
    </row>
    <row r="29562" spans="1:7">
      <c r="A29562" t="s">
        <v>22</v>
      </c>
      <c r="B29562">
        <v>9</v>
      </c>
      <c r="C29562">
        <v>2011</v>
      </c>
      <c r="D29562" t="s">
        <v>6</v>
      </c>
      <c r="E29562" t="s">
        <v>60</v>
      </c>
      <c r="F29562" t="s">
        <v>196</v>
      </c>
      <c r="G29562">
        <v>1419.32</v>
      </c>
    </row>
    <row r="29563" spans="1:7">
      <c r="A29563" t="s">
        <v>27</v>
      </c>
      <c r="B29563">
        <v>1</v>
      </c>
      <c r="C29563">
        <v>2009</v>
      </c>
      <c r="D29563" t="s">
        <v>6</v>
      </c>
      <c r="E29563" t="s">
        <v>60</v>
      </c>
      <c r="F29563" t="s">
        <v>196</v>
      </c>
      <c r="G29563">
        <v>1135.1200000000001</v>
      </c>
    </row>
    <row r="29564" spans="1:7">
      <c r="A29564" t="s">
        <v>29</v>
      </c>
      <c r="B29564">
        <v>6</v>
      </c>
      <c r="C29564">
        <v>2011</v>
      </c>
      <c r="D29564" t="s">
        <v>6</v>
      </c>
      <c r="E29564" t="s">
        <v>60</v>
      </c>
      <c r="F29564" t="s">
        <v>196</v>
      </c>
      <c r="G29564">
        <v>861.73</v>
      </c>
    </row>
    <row r="29565" spans="1:7">
      <c r="A29565" t="s">
        <v>30</v>
      </c>
      <c r="B29565">
        <v>8</v>
      </c>
      <c r="C29565">
        <v>2010</v>
      </c>
      <c r="D29565" t="s">
        <v>6</v>
      </c>
      <c r="E29565" t="s">
        <v>60</v>
      </c>
      <c r="F29565" t="s">
        <v>196</v>
      </c>
      <c r="G29565">
        <v>493.1</v>
      </c>
    </row>
    <row r="29566" spans="1:7">
      <c r="A29566" t="s">
        <v>45</v>
      </c>
      <c r="B29566">
        <v>3</v>
      </c>
      <c r="C29566">
        <v>2010</v>
      </c>
      <c r="D29566" t="s">
        <v>6</v>
      </c>
      <c r="E29566" t="s">
        <v>60</v>
      </c>
      <c r="F29566" t="s">
        <v>196</v>
      </c>
      <c r="G29566">
        <v>1325.82</v>
      </c>
    </row>
    <row r="29567" spans="1:7">
      <c r="A29567" t="s">
        <v>18</v>
      </c>
      <c r="B29567">
        <v>3</v>
      </c>
      <c r="C29567">
        <v>2009</v>
      </c>
      <c r="D29567" t="s">
        <v>6</v>
      </c>
      <c r="E29567" t="s">
        <v>60</v>
      </c>
      <c r="F29567" t="s">
        <v>196</v>
      </c>
      <c r="G29567">
        <v>1410.17</v>
      </c>
    </row>
    <row r="29568" spans="1:7">
      <c r="A29568" t="s">
        <v>71</v>
      </c>
      <c r="B29568">
        <v>11</v>
      </c>
      <c r="C29568">
        <v>2009</v>
      </c>
      <c r="D29568" t="s">
        <v>6</v>
      </c>
      <c r="E29568" t="s">
        <v>60</v>
      </c>
      <c r="F29568" t="s">
        <v>200</v>
      </c>
      <c r="G29568">
        <v>942.04</v>
      </c>
    </row>
    <row r="29569" spans="1:7">
      <c r="A29569" t="s">
        <v>17</v>
      </c>
      <c r="B29569">
        <v>4</v>
      </c>
      <c r="C29569">
        <v>2009</v>
      </c>
      <c r="D29569" t="s">
        <v>6</v>
      </c>
      <c r="E29569" t="s">
        <v>60</v>
      </c>
      <c r="F29569" t="s">
        <v>201</v>
      </c>
      <c r="G29569">
        <v>1874</v>
      </c>
    </row>
    <row r="29570" spans="1:7">
      <c r="A29570" t="s">
        <v>27</v>
      </c>
      <c r="B29570">
        <v>1</v>
      </c>
      <c r="C29570">
        <v>2009</v>
      </c>
      <c r="D29570" t="s">
        <v>6</v>
      </c>
      <c r="E29570" t="s">
        <v>60</v>
      </c>
      <c r="F29570" t="s">
        <v>203</v>
      </c>
      <c r="G29570">
        <v>584.95000000000005</v>
      </c>
    </row>
    <row r="29571" spans="1:7">
      <c r="A29571" t="s">
        <v>9</v>
      </c>
      <c r="B29571">
        <v>8</v>
      </c>
      <c r="C29571">
        <v>2009</v>
      </c>
      <c r="D29571" t="s">
        <v>6</v>
      </c>
      <c r="E29571" t="s">
        <v>60</v>
      </c>
      <c r="F29571" t="s">
        <v>203</v>
      </c>
      <c r="G29571">
        <v>863.72</v>
      </c>
    </row>
    <row r="29572" spans="1:7">
      <c r="A29572" t="s">
        <v>63</v>
      </c>
      <c r="B29572">
        <v>12</v>
      </c>
      <c r="C29572">
        <v>2011</v>
      </c>
      <c r="D29572" t="s">
        <v>6</v>
      </c>
      <c r="E29572" t="s">
        <v>60</v>
      </c>
      <c r="F29572" t="s">
        <v>203</v>
      </c>
      <c r="G29572">
        <v>832.14</v>
      </c>
    </row>
    <row r="29573" spans="1:7">
      <c r="A29573" t="s">
        <v>18</v>
      </c>
      <c r="B29573">
        <v>3</v>
      </c>
      <c r="C29573">
        <v>2009</v>
      </c>
      <c r="D29573" t="s">
        <v>6</v>
      </c>
      <c r="E29573" t="s">
        <v>60</v>
      </c>
      <c r="F29573" t="s">
        <v>203</v>
      </c>
      <c r="G29573">
        <v>937.89</v>
      </c>
    </row>
    <row r="29574" spans="1:7">
      <c r="A29574" t="s">
        <v>42</v>
      </c>
      <c r="B29574">
        <v>2</v>
      </c>
      <c r="C29574">
        <v>2010</v>
      </c>
      <c r="D29574" t="s">
        <v>6</v>
      </c>
      <c r="E29574" t="s">
        <v>60</v>
      </c>
      <c r="F29574" t="s">
        <v>203</v>
      </c>
      <c r="G29574">
        <v>940.74</v>
      </c>
    </row>
    <row r="29575" spans="1:7">
      <c r="A29575" t="s">
        <v>33</v>
      </c>
      <c r="B29575">
        <v>9</v>
      </c>
      <c r="C29575">
        <v>2010</v>
      </c>
      <c r="D29575" t="s">
        <v>6</v>
      </c>
      <c r="E29575" t="s">
        <v>60</v>
      </c>
      <c r="F29575" t="s">
        <v>214</v>
      </c>
      <c r="G29575">
        <v>0</v>
      </c>
    </row>
    <row r="29576" spans="1:7">
      <c r="A29576" t="s">
        <v>5</v>
      </c>
      <c r="B29576">
        <v>12</v>
      </c>
      <c r="C29576">
        <v>2010</v>
      </c>
      <c r="D29576" t="s">
        <v>6</v>
      </c>
      <c r="E29576" t="s">
        <v>60</v>
      </c>
      <c r="F29576" t="s">
        <v>214</v>
      </c>
      <c r="G29576">
        <v>708.03</v>
      </c>
    </row>
    <row r="29577" spans="1:7">
      <c r="A29577" t="s">
        <v>22</v>
      </c>
      <c r="B29577">
        <v>9</v>
      </c>
      <c r="C29577">
        <v>2011</v>
      </c>
      <c r="D29577" t="s">
        <v>6</v>
      </c>
      <c r="E29577" t="s">
        <v>60</v>
      </c>
      <c r="F29577" t="s">
        <v>214</v>
      </c>
      <c r="G29577">
        <v>0</v>
      </c>
    </row>
    <row r="29578" spans="1:7">
      <c r="A29578" t="s">
        <v>45</v>
      </c>
      <c r="B29578">
        <v>3</v>
      </c>
      <c r="C29578">
        <v>2010</v>
      </c>
      <c r="D29578" t="s">
        <v>6</v>
      </c>
      <c r="E29578" t="s">
        <v>60</v>
      </c>
      <c r="F29578" t="s">
        <v>214</v>
      </c>
      <c r="G29578">
        <v>955.2</v>
      </c>
    </row>
    <row r="29579" spans="1:7">
      <c r="A29579" t="s">
        <v>43</v>
      </c>
      <c r="B29579">
        <v>5</v>
      </c>
      <c r="C29579">
        <v>2009</v>
      </c>
      <c r="D29579" t="s">
        <v>6</v>
      </c>
      <c r="E29579" t="s">
        <v>60</v>
      </c>
      <c r="F29579" t="s">
        <v>214</v>
      </c>
      <c r="G29579">
        <v>1144</v>
      </c>
    </row>
    <row r="29580" spans="1:7">
      <c r="A29580" t="s">
        <v>40</v>
      </c>
      <c r="B29580">
        <v>10</v>
      </c>
      <c r="C29580">
        <v>2011</v>
      </c>
      <c r="D29580" t="s">
        <v>6</v>
      </c>
      <c r="E29580" t="s">
        <v>60</v>
      </c>
      <c r="F29580" t="s">
        <v>214</v>
      </c>
      <c r="G29580">
        <v>0</v>
      </c>
    </row>
    <row r="29581" spans="1:7">
      <c r="A29581" t="s">
        <v>39</v>
      </c>
      <c r="B29581">
        <v>5</v>
      </c>
      <c r="C29581">
        <v>2011</v>
      </c>
      <c r="D29581" t="s">
        <v>6</v>
      </c>
      <c r="E29581" t="s">
        <v>60</v>
      </c>
      <c r="F29581" t="s">
        <v>214</v>
      </c>
      <c r="G29581">
        <v>0</v>
      </c>
    </row>
    <row r="29582" spans="1:7">
      <c r="A29582" t="s">
        <v>27</v>
      </c>
      <c r="B29582">
        <v>1</v>
      </c>
      <c r="C29582">
        <v>2009</v>
      </c>
      <c r="D29582" t="s">
        <v>6</v>
      </c>
      <c r="E29582" t="s">
        <v>60</v>
      </c>
      <c r="F29582" t="s">
        <v>214</v>
      </c>
      <c r="G29582">
        <v>686.88</v>
      </c>
    </row>
    <row r="29583" spans="1:7">
      <c r="A29583" t="s">
        <v>26</v>
      </c>
      <c r="B29583">
        <v>9</v>
      </c>
      <c r="C29583">
        <v>2009</v>
      </c>
      <c r="D29583" t="s">
        <v>6</v>
      </c>
      <c r="E29583" t="s">
        <v>60</v>
      </c>
      <c r="F29583" t="s">
        <v>221</v>
      </c>
      <c r="G29583">
        <v>0</v>
      </c>
    </row>
    <row r="29584" spans="1:7">
      <c r="A29584" t="s">
        <v>89</v>
      </c>
      <c r="B29584">
        <v>4</v>
      </c>
      <c r="C29584">
        <v>2011</v>
      </c>
      <c r="D29584" t="s">
        <v>6</v>
      </c>
      <c r="E29584" t="s">
        <v>60</v>
      </c>
      <c r="F29584" t="s">
        <v>224</v>
      </c>
      <c r="G29584">
        <v>1094.8800000000001</v>
      </c>
    </row>
    <row r="29585" spans="1:7">
      <c r="A29585" t="s">
        <v>85</v>
      </c>
      <c r="B29585">
        <v>4</v>
      </c>
      <c r="C29585">
        <v>2010</v>
      </c>
      <c r="D29585" t="s">
        <v>6</v>
      </c>
      <c r="E29585" t="s">
        <v>60</v>
      </c>
      <c r="F29585" t="s">
        <v>224</v>
      </c>
      <c r="G29585">
        <v>0</v>
      </c>
    </row>
    <row r="29586" spans="1:7">
      <c r="A29586" t="s">
        <v>25</v>
      </c>
      <c r="B29586">
        <v>8</v>
      </c>
      <c r="C29586">
        <v>2011</v>
      </c>
      <c r="D29586" t="s">
        <v>6</v>
      </c>
      <c r="E29586" t="s">
        <v>60</v>
      </c>
      <c r="F29586" t="s">
        <v>224</v>
      </c>
      <c r="G29586">
        <v>467.94</v>
      </c>
    </row>
    <row r="29587" spans="1:7">
      <c r="A29587" t="s">
        <v>55</v>
      </c>
      <c r="B29587">
        <v>3</v>
      </c>
      <c r="C29587">
        <v>2011</v>
      </c>
      <c r="D29587" t="s">
        <v>6</v>
      </c>
      <c r="E29587" t="s">
        <v>60</v>
      </c>
      <c r="F29587" t="s">
        <v>224</v>
      </c>
      <c r="G29587">
        <v>454.3</v>
      </c>
    </row>
    <row r="29588" spans="1:7">
      <c r="A29588" t="s">
        <v>30</v>
      </c>
      <c r="B29588">
        <v>8</v>
      </c>
      <c r="C29588">
        <v>2010</v>
      </c>
      <c r="D29588" t="s">
        <v>6</v>
      </c>
      <c r="E29588" t="s">
        <v>60</v>
      </c>
      <c r="F29588" t="s">
        <v>224</v>
      </c>
      <c r="G29588">
        <v>877.80000000000007</v>
      </c>
    </row>
    <row r="29589" spans="1:7">
      <c r="A29589" t="s">
        <v>29</v>
      </c>
      <c r="B29589">
        <v>6</v>
      </c>
      <c r="C29589">
        <v>2011</v>
      </c>
      <c r="D29589" t="s">
        <v>6</v>
      </c>
      <c r="E29589" t="s">
        <v>60</v>
      </c>
      <c r="F29589" t="s">
        <v>226</v>
      </c>
      <c r="G29589">
        <v>0</v>
      </c>
    </row>
    <row r="29590" spans="1:7">
      <c r="A29590" t="s">
        <v>35</v>
      </c>
      <c r="B29590">
        <v>5</v>
      </c>
      <c r="C29590">
        <v>2010</v>
      </c>
      <c r="D29590" t="s">
        <v>6</v>
      </c>
      <c r="E29590" t="s">
        <v>60</v>
      </c>
      <c r="F29590" t="s">
        <v>226</v>
      </c>
      <c r="G29590">
        <v>0</v>
      </c>
    </row>
    <row r="29591" spans="1:7">
      <c r="A29591" t="s">
        <v>68</v>
      </c>
      <c r="B29591">
        <v>1</v>
      </c>
      <c r="C29591">
        <v>2010</v>
      </c>
      <c r="D29591" t="s">
        <v>6</v>
      </c>
      <c r="E29591" t="s">
        <v>60</v>
      </c>
      <c r="F29591" t="s">
        <v>226</v>
      </c>
      <c r="G29591">
        <v>0</v>
      </c>
    </row>
    <row r="29592" spans="1:7">
      <c r="A29592" t="s">
        <v>40</v>
      </c>
      <c r="B29592">
        <v>10</v>
      </c>
      <c r="C29592">
        <v>2011</v>
      </c>
      <c r="D29592" t="s">
        <v>6</v>
      </c>
      <c r="E29592" t="s">
        <v>60</v>
      </c>
      <c r="F29592" t="s">
        <v>226</v>
      </c>
      <c r="G29592">
        <v>0</v>
      </c>
    </row>
    <row r="29593" spans="1:7">
      <c r="A29593" t="s">
        <v>38</v>
      </c>
      <c r="B29593">
        <v>7</v>
      </c>
      <c r="C29593">
        <v>2011</v>
      </c>
      <c r="D29593" t="s">
        <v>6</v>
      </c>
      <c r="E29593" t="s">
        <v>60</v>
      </c>
      <c r="F29593" t="s">
        <v>226</v>
      </c>
      <c r="G29593">
        <v>0</v>
      </c>
    </row>
    <row r="29594" spans="1:7">
      <c r="A29594" t="s">
        <v>33</v>
      </c>
      <c r="B29594">
        <v>9</v>
      </c>
      <c r="C29594">
        <v>2010</v>
      </c>
      <c r="D29594" t="s">
        <v>6</v>
      </c>
      <c r="E29594" t="s">
        <v>60</v>
      </c>
      <c r="F29594" t="s">
        <v>226</v>
      </c>
      <c r="G29594">
        <v>0</v>
      </c>
    </row>
    <row r="29595" spans="1:7">
      <c r="A29595" t="s">
        <v>40</v>
      </c>
      <c r="B29595">
        <v>10</v>
      </c>
      <c r="C29595">
        <v>2011</v>
      </c>
      <c r="D29595" t="s">
        <v>6</v>
      </c>
      <c r="E29595" t="s">
        <v>60</v>
      </c>
      <c r="F29595" t="s">
        <v>227</v>
      </c>
      <c r="G29595">
        <v>0</v>
      </c>
    </row>
    <row r="29596" spans="1:7">
      <c r="A29596" t="s">
        <v>29</v>
      </c>
      <c r="B29596">
        <v>6</v>
      </c>
      <c r="C29596">
        <v>2011</v>
      </c>
      <c r="D29596" t="s">
        <v>6</v>
      </c>
      <c r="E29596" t="s">
        <v>60</v>
      </c>
      <c r="F29596" t="s">
        <v>227</v>
      </c>
      <c r="G29596">
        <v>191.9</v>
      </c>
    </row>
    <row r="29597" spans="1:7">
      <c r="A29597" t="s">
        <v>114</v>
      </c>
      <c r="B29597">
        <v>2</v>
      </c>
      <c r="C29597">
        <v>2011</v>
      </c>
      <c r="D29597" t="s">
        <v>6</v>
      </c>
      <c r="E29597" t="s">
        <v>60</v>
      </c>
      <c r="F29597" t="s">
        <v>228</v>
      </c>
      <c r="G29597">
        <v>887.68000000000006</v>
      </c>
    </row>
    <row r="29598" spans="1:7">
      <c r="A29598" t="s">
        <v>26</v>
      </c>
      <c r="B29598">
        <v>9</v>
      </c>
      <c r="C29598">
        <v>2009</v>
      </c>
      <c r="D29598" t="s">
        <v>6</v>
      </c>
      <c r="E29598" t="s">
        <v>60</v>
      </c>
      <c r="F29598" t="s">
        <v>228</v>
      </c>
      <c r="G29598">
        <v>0</v>
      </c>
    </row>
    <row r="29599" spans="1:7">
      <c r="A29599" t="s">
        <v>46</v>
      </c>
      <c r="B29599">
        <v>12</v>
      </c>
      <c r="C29599">
        <v>2009</v>
      </c>
      <c r="D29599" t="s">
        <v>6</v>
      </c>
      <c r="E29599" t="s">
        <v>60</v>
      </c>
      <c r="F29599" t="s">
        <v>228</v>
      </c>
      <c r="G29599">
        <v>482.62</v>
      </c>
    </row>
    <row r="29600" spans="1:7">
      <c r="A29600" t="s">
        <v>89</v>
      </c>
      <c r="B29600">
        <v>4</v>
      </c>
      <c r="C29600">
        <v>2011</v>
      </c>
      <c r="D29600" t="s">
        <v>6</v>
      </c>
      <c r="E29600" t="s">
        <v>60</v>
      </c>
      <c r="F29600" t="s">
        <v>234</v>
      </c>
      <c r="G29600">
        <v>682.27</v>
      </c>
    </row>
    <row r="29601" spans="1:7">
      <c r="A29601" t="s">
        <v>71</v>
      </c>
      <c r="B29601">
        <v>11</v>
      </c>
      <c r="C29601">
        <v>2009</v>
      </c>
      <c r="D29601" t="s">
        <v>6</v>
      </c>
      <c r="E29601" t="s">
        <v>60</v>
      </c>
      <c r="F29601" t="s">
        <v>234</v>
      </c>
      <c r="G29601">
        <v>97.5</v>
      </c>
    </row>
    <row r="29602" spans="1:7">
      <c r="A29602" t="s">
        <v>22</v>
      </c>
      <c r="B29602">
        <v>9</v>
      </c>
      <c r="C29602">
        <v>2011</v>
      </c>
      <c r="D29602" t="s">
        <v>6</v>
      </c>
      <c r="E29602" t="s">
        <v>60</v>
      </c>
      <c r="F29602" t="s">
        <v>235</v>
      </c>
      <c r="G29602">
        <v>0</v>
      </c>
    </row>
    <row r="29603" spans="1:7">
      <c r="A29603" t="s">
        <v>45</v>
      </c>
      <c r="B29603">
        <v>3</v>
      </c>
      <c r="C29603">
        <v>2010</v>
      </c>
      <c r="D29603" t="s">
        <v>6</v>
      </c>
      <c r="E29603" t="s">
        <v>60</v>
      </c>
      <c r="F29603" t="s">
        <v>236</v>
      </c>
      <c r="G29603">
        <v>0</v>
      </c>
    </row>
    <row r="29604" spans="1:7">
      <c r="A29604" t="s">
        <v>85</v>
      </c>
      <c r="B29604">
        <v>4</v>
      </c>
      <c r="C29604">
        <v>2010</v>
      </c>
      <c r="D29604" t="s">
        <v>6</v>
      </c>
      <c r="E29604" t="s">
        <v>60</v>
      </c>
      <c r="F29604" t="s">
        <v>236</v>
      </c>
      <c r="G29604">
        <v>0</v>
      </c>
    </row>
    <row r="29605" spans="1:7">
      <c r="A29605" t="s">
        <v>20</v>
      </c>
      <c r="B29605">
        <v>6</v>
      </c>
      <c r="C29605">
        <v>2010</v>
      </c>
      <c r="D29605" t="s">
        <v>6</v>
      </c>
      <c r="E29605" t="s">
        <v>60</v>
      </c>
      <c r="F29605" t="s">
        <v>236</v>
      </c>
      <c r="G29605">
        <v>0</v>
      </c>
    </row>
    <row r="29606" spans="1:7">
      <c r="A29606" t="s">
        <v>22</v>
      </c>
      <c r="B29606">
        <v>9</v>
      </c>
      <c r="C29606">
        <v>2011</v>
      </c>
      <c r="D29606" t="s">
        <v>6</v>
      </c>
      <c r="E29606" t="s">
        <v>60</v>
      </c>
      <c r="F29606" t="s">
        <v>237</v>
      </c>
      <c r="G29606">
        <v>0</v>
      </c>
    </row>
    <row r="29607" spans="1:7">
      <c r="A29607" t="s">
        <v>63</v>
      </c>
      <c r="B29607">
        <v>12</v>
      </c>
      <c r="C29607">
        <v>2011</v>
      </c>
      <c r="D29607" t="s">
        <v>6</v>
      </c>
      <c r="E29607" t="s">
        <v>60</v>
      </c>
      <c r="F29607" t="s">
        <v>237</v>
      </c>
      <c r="G29607">
        <v>0</v>
      </c>
    </row>
    <row r="29608" spans="1:7">
      <c r="A29608" t="s">
        <v>52</v>
      </c>
      <c r="B29608">
        <v>6</v>
      </c>
      <c r="C29608">
        <v>2009</v>
      </c>
      <c r="D29608" t="s">
        <v>6</v>
      </c>
      <c r="E29608" t="s">
        <v>60</v>
      </c>
      <c r="F29608" t="s">
        <v>237</v>
      </c>
      <c r="G29608">
        <v>0</v>
      </c>
    </row>
    <row r="29609" spans="1:7">
      <c r="A29609" t="s">
        <v>19</v>
      </c>
      <c r="B29609">
        <v>11</v>
      </c>
      <c r="C29609">
        <v>2010</v>
      </c>
      <c r="D29609" t="s">
        <v>6</v>
      </c>
      <c r="E29609" t="s">
        <v>60</v>
      </c>
      <c r="F29609" t="s">
        <v>237</v>
      </c>
      <c r="G29609">
        <v>0</v>
      </c>
    </row>
    <row r="29610" spans="1:7">
      <c r="A29610" t="s">
        <v>18</v>
      </c>
      <c r="B29610">
        <v>3</v>
      </c>
      <c r="C29610">
        <v>2009</v>
      </c>
      <c r="D29610" t="s">
        <v>6</v>
      </c>
      <c r="E29610" t="s">
        <v>60</v>
      </c>
      <c r="F29610" t="s">
        <v>242</v>
      </c>
      <c r="G29610">
        <v>0</v>
      </c>
    </row>
    <row r="29611" spans="1:7">
      <c r="A29611" t="s">
        <v>40</v>
      </c>
      <c r="B29611">
        <v>10</v>
      </c>
      <c r="C29611">
        <v>2011</v>
      </c>
      <c r="D29611" t="s">
        <v>6</v>
      </c>
      <c r="E29611" t="s">
        <v>60</v>
      </c>
      <c r="F29611" t="s">
        <v>242</v>
      </c>
      <c r="G29611">
        <v>0</v>
      </c>
    </row>
    <row r="29612" spans="1:7">
      <c r="A29612" t="s">
        <v>99</v>
      </c>
      <c r="B29612">
        <v>1</v>
      </c>
      <c r="C29612">
        <v>2011</v>
      </c>
      <c r="D29612" t="s">
        <v>6</v>
      </c>
      <c r="E29612" t="s">
        <v>60</v>
      </c>
      <c r="F29612" t="s">
        <v>242</v>
      </c>
      <c r="G29612">
        <v>0</v>
      </c>
    </row>
    <row r="29613" spans="1:7">
      <c r="A29613" t="s">
        <v>14</v>
      </c>
      <c r="B29613">
        <v>10</v>
      </c>
      <c r="C29613">
        <v>2010</v>
      </c>
      <c r="D29613" t="s">
        <v>6</v>
      </c>
      <c r="E29613" t="s">
        <v>60</v>
      </c>
      <c r="F29613" t="s">
        <v>242</v>
      </c>
      <c r="G29613">
        <v>0</v>
      </c>
    </row>
    <row r="29614" spans="1:7">
      <c r="A29614" t="s">
        <v>20</v>
      </c>
      <c r="B29614">
        <v>6</v>
      </c>
      <c r="C29614">
        <v>2010</v>
      </c>
      <c r="D29614" t="s">
        <v>6</v>
      </c>
      <c r="E29614" t="s">
        <v>60</v>
      </c>
      <c r="F29614" t="s">
        <v>244</v>
      </c>
      <c r="G29614">
        <v>0</v>
      </c>
    </row>
    <row r="29615" spans="1:7">
      <c r="A29615" t="s">
        <v>5</v>
      </c>
      <c r="B29615">
        <v>12</v>
      </c>
      <c r="C29615">
        <v>2010</v>
      </c>
      <c r="D29615" t="s">
        <v>6</v>
      </c>
      <c r="E29615" t="s">
        <v>60</v>
      </c>
      <c r="F29615" t="s">
        <v>244</v>
      </c>
      <c r="G29615">
        <v>64.22</v>
      </c>
    </row>
    <row r="29616" spans="1:7">
      <c r="A29616" t="s">
        <v>27</v>
      </c>
      <c r="B29616">
        <v>1</v>
      </c>
      <c r="C29616">
        <v>2009</v>
      </c>
      <c r="D29616" t="s">
        <v>6</v>
      </c>
      <c r="E29616" t="s">
        <v>60</v>
      </c>
      <c r="F29616" t="s">
        <v>244</v>
      </c>
      <c r="G29616">
        <v>546.45000000000005</v>
      </c>
    </row>
    <row r="29617" spans="1:7">
      <c r="A29617" t="s">
        <v>31</v>
      </c>
      <c r="B29617">
        <v>3</v>
      </c>
      <c r="C29617">
        <v>2012</v>
      </c>
      <c r="D29617" t="s">
        <v>6</v>
      </c>
      <c r="E29617" t="s">
        <v>60</v>
      </c>
      <c r="F29617" t="s">
        <v>245</v>
      </c>
      <c r="G29617">
        <v>476.82</v>
      </c>
    </row>
    <row r="29618" spans="1:7">
      <c r="A29618" t="s">
        <v>44</v>
      </c>
      <c r="B29618">
        <v>2</v>
      </c>
      <c r="C29618">
        <v>2012</v>
      </c>
      <c r="D29618" t="s">
        <v>6</v>
      </c>
      <c r="E29618" t="s">
        <v>60</v>
      </c>
      <c r="F29618" t="s">
        <v>245</v>
      </c>
      <c r="G29618">
        <v>444.02</v>
      </c>
    </row>
    <row r="29619" spans="1:7">
      <c r="A29619" t="s">
        <v>18</v>
      </c>
      <c r="B29619">
        <v>3</v>
      </c>
      <c r="C29619">
        <v>2009</v>
      </c>
      <c r="D29619" t="s">
        <v>6</v>
      </c>
      <c r="E29619" t="s">
        <v>60</v>
      </c>
      <c r="F29619" t="s">
        <v>245</v>
      </c>
      <c r="G29619">
        <v>1080.8</v>
      </c>
    </row>
    <row r="29620" spans="1:7">
      <c r="A29620" t="s">
        <v>9</v>
      </c>
      <c r="B29620">
        <v>8</v>
      </c>
      <c r="C29620">
        <v>2009</v>
      </c>
      <c r="D29620" t="s">
        <v>6</v>
      </c>
      <c r="E29620" t="s">
        <v>60</v>
      </c>
      <c r="F29620" t="s">
        <v>245</v>
      </c>
      <c r="G29620">
        <v>560.48</v>
      </c>
    </row>
    <row r="29621" spans="1:7">
      <c r="A29621" t="s">
        <v>45</v>
      </c>
      <c r="B29621">
        <v>3</v>
      </c>
      <c r="C29621">
        <v>2010</v>
      </c>
      <c r="D29621" t="s">
        <v>6</v>
      </c>
      <c r="E29621" t="s">
        <v>60</v>
      </c>
      <c r="F29621" t="s">
        <v>245</v>
      </c>
      <c r="G29621">
        <v>837.13</v>
      </c>
    </row>
    <row r="29622" spans="1:7">
      <c r="A29622" t="s">
        <v>19</v>
      </c>
      <c r="B29622">
        <v>11</v>
      </c>
      <c r="C29622">
        <v>2010</v>
      </c>
      <c r="D29622" t="s">
        <v>6</v>
      </c>
      <c r="E29622" t="s">
        <v>60</v>
      </c>
      <c r="F29622" t="s">
        <v>245</v>
      </c>
      <c r="G29622">
        <v>794.07</v>
      </c>
    </row>
    <row r="29623" spans="1:7">
      <c r="A29623" t="s">
        <v>35</v>
      </c>
      <c r="B29623">
        <v>5</v>
      </c>
      <c r="C29623">
        <v>2010</v>
      </c>
      <c r="D29623" t="s">
        <v>6</v>
      </c>
      <c r="E29623" t="s">
        <v>60</v>
      </c>
      <c r="F29623" t="s">
        <v>245</v>
      </c>
      <c r="G29623">
        <v>629.05000000000007</v>
      </c>
    </row>
    <row r="29624" spans="1:7">
      <c r="A29624" t="s">
        <v>63</v>
      </c>
      <c r="B29624">
        <v>12</v>
      </c>
      <c r="C29624">
        <v>2011</v>
      </c>
      <c r="D29624" t="s">
        <v>6</v>
      </c>
      <c r="E29624" t="s">
        <v>60</v>
      </c>
      <c r="F29624" t="s">
        <v>245</v>
      </c>
      <c r="G29624">
        <v>358.36</v>
      </c>
    </row>
    <row r="29625" spans="1:7">
      <c r="A29625" t="s">
        <v>63</v>
      </c>
      <c r="B29625">
        <v>12</v>
      </c>
      <c r="C29625">
        <v>2011</v>
      </c>
      <c r="D29625" t="s">
        <v>6</v>
      </c>
      <c r="E29625" t="s">
        <v>60</v>
      </c>
      <c r="F29625" t="s">
        <v>248</v>
      </c>
      <c r="G29625">
        <v>1340.45</v>
      </c>
    </row>
    <row r="29626" spans="1:7">
      <c r="A29626" t="s">
        <v>39</v>
      </c>
      <c r="B29626">
        <v>5</v>
      </c>
      <c r="C29626">
        <v>2011</v>
      </c>
      <c r="D29626" t="s">
        <v>6</v>
      </c>
      <c r="E29626" t="s">
        <v>60</v>
      </c>
      <c r="F29626" t="s">
        <v>248</v>
      </c>
      <c r="G29626">
        <v>302.88</v>
      </c>
    </row>
    <row r="29627" spans="1:7">
      <c r="A29627" t="s">
        <v>33</v>
      </c>
      <c r="B29627">
        <v>9</v>
      </c>
      <c r="C29627">
        <v>2010</v>
      </c>
      <c r="D29627" t="s">
        <v>6</v>
      </c>
      <c r="E29627" t="s">
        <v>60</v>
      </c>
      <c r="F29627" t="s">
        <v>248</v>
      </c>
      <c r="G29627">
        <v>3471.55</v>
      </c>
    </row>
    <row r="29628" spans="1:7">
      <c r="A29628" t="s">
        <v>13</v>
      </c>
      <c r="B29628">
        <v>7</v>
      </c>
      <c r="C29628">
        <v>2009</v>
      </c>
      <c r="D29628" t="s">
        <v>6</v>
      </c>
      <c r="E29628" t="s">
        <v>60</v>
      </c>
      <c r="F29628" t="s">
        <v>248</v>
      </c>
      <c r="G29628">
        <v>4835.83</v>
      </c>
    </row>
    <row r="29629" spans="1:7">
      <c r="A29629" t="s">
        <v>26</v>
      </c>
      <c r="B29629">
        <v>9</v>
      </c>
      <c r="C29629">
        <v>2009</v>
      </c>
      <c r="D29629" t="s">
        <v>6</v>
      </c>
      <c r="E29629" t="s">
        <v>60</v>
      </c>
      <c r="F29629" t="s">
        <v>248</v>
      </c>
      <c r="G29629">
        <v>3919.87</v>
      </c>
    </row>
    <row r="29630" spans="1:7">
      <c r="A29630" t="s">
        <v>109</v>
      </c>
      <c r="B29630">
        <v>1</v>
      </c>
      <c r="C29630">
        <v>2012</v>
      </c>
      <c r="D29630" t="s">
        <v>6</v>
      </c>
      <c r="E29630" t="s">
        <v>60</v>
      </c>
      <c r="F29630" t="s">
        <v>248</v>
      </c>
      <c r="G29630">
        <v>1340.45</v>
      </c>
    </row>
    <row r="29631" spans="1:7">
      <c r="A29631" t="s">
        <v>20</v>
      </c>
      <c r="B29631">
        <v>6</v>
      </c>
      <c r="C29631">
        <v>2010</v>
      </c>
      <c r="D29631" t="s">
        <v>6</v>
      </c>
      <c r="E29631" t="s">
        <v>60</v>
      </c>
      <c r="F29631" t="s">
        <v>248</v>
      </c>
      <c r="G29631">
        <v>3924.76</v>
      </c>
    </row>
    <row r="29632" spans="1:7">
      <c r="A29632" t="s">
        <v>9</v>
      </c>
      <c r="B29632">
        <v>8</v>
      </c>
      <c r="C29632">
        <v>2009</v>
      </c>
      <c r="D29632" t="s">
        <v>6</v>
      </c>
      <c r="E29632" t="s">
        <v>60</v>
      </c>
      <c r="F29632" t="s">
        <v>250</v>
      </c>
      <c r="G29632">
        <v>0</v>
      </c>
    </row>
    <row r="29633" spans="1:7">
      <c r="A29633" t="s">
        <v>19</v>
      </c>
      <c r="B29633">
        <v>11</v>
      </c>
      <c r="C29633">
        <v>2010</v>
      </c>
      <c r="D29633" t="s">
        <v>6</v>
      </c>
      <c r="E29633" t="s">
        <v>60</v>
      </c>
      <c r="F29633" t="s">
        <v>257</v>
      </c>
      <c r="G29633">
        <v>2940.96</v>
      </c>
    </row>
    <row r="29634" spans="1:7">
      <c r="A29634" t="s">
        <v>18</v>
      </c>
      <c r="B29634">
        <v>3</v>
      </c>
      <c r="C29634">
        <v>2009</v>
      </c>
      <c r="D29634" t="s">
        <v>6</v>
      </c>
      <c r="E29634" t="s">
        <v>60</v>
      </c>
      <c r="F29634" t="s">
        <v>257</v>
      </c>
      <c r="G29634">
        <v>772.74</v>
      </c>
    </row>
    <row r="29635" spans="1:7">
      <c r="A29635" t="s">
        <v>28</v>
      </c>
      <c r="B29635">
        <v>4</v>
      </c>
      <c r="C29635">
        <v>2012</v>
      </c>
      <c r="D29635" t="s">
        <v>6</v>
      </c>
      <c r="E29635" t="s">
        <v>60</v>
      </c>
      <c r="F29635" t="s">
        <v>257</v>
      </c>
      <c r="G29635">
        <v>1814.13</v>
      </c>
    </row>
    <row r="29636" spans="1:7">
      <c r="A29636" t="s">
        <v>68</v>
      </c>
      <c r="B29636">
        <v>1</v>
      </c>
      <c r="C29636">
        <v>2010</v>
      </c>
      <c r="D29636" t="s">
        <v>6</v>
      </c>
      <c r="E29636" t="s">
        <v>60</v>
      </c>
      <c r="F29636" t="s">
        <v>257</v>
      </c>
      <c r="G29636">
        <v>178.6</v>
      </c>
    </row>
    <row r="29637" spans="1:7">
      <c r="A29637" t="s">
        <v>46</v>
      </c>
      <c r="B29637">
        <v>12</v>
      </c>
      <c r="C29637">
        <v>2009</v>
      </c>
      <c r="D29637" t="s">
        <v>6</v>
      </c>
      <c r="E29637" t="s">
        <v>60</v>
      </c>
      <c r="F29637" t="s">
        <v>257</v>
      </c>
      <c r="G29637">
        <v>0</v>
      </c>
    </row>
    <row r="29638" spans="1:7">
      <c r="A29638" t="s">
        <v>31</v>
      </c>
      <c r="B29638">
        <v>3</v>
      </c>
      <c r="C29638">
        <v>2012</v>
      </c>
      <c r="D29638" t="s">
        <v>6</v>
      </c>
      <c r="E29638" t="s">
        <v>60</v>
      </c>
      <c r="F29638" t="s">
        <v>257</v>
      </c>
      <c r="G29638">
        <v>2657.8</v>
      </c>
    </row>
    <row r="29639" spans="1:7">
      <c r="A29639" t="s">
        <v>63</v>
      </c>
      <c r="B29639">
        <v>12</v>
      </c>
      <c r="C29639">
        <v>2011</v>
      </c>
      <c r="D29639" t="s">
        <v>6</v>
      </c>
      <c r="E29639" t="s">
        <v>60</v>
      </c>
      <c r="F29639" t="s">
        <v>257</v>
      </c>
      <c r="G29639">
        <v>1618.4</v>
      </c>
    </row>
    <row r="29640" spans="1:7">
      <c r="A29640" t="s">
        <v>14</v>
      </c>
      <c r="B29640">
        <v>10</v>
      </c>
      <c r="C29640">
        <v>2010</v>
      </c>
      <c r="D29640" t="s">
        <v>6</v>
      </c>
      <c r="E29640" t="s">
        <v>60</v>
      </c>
      <c r="F29640" t="s">
        <v>257</v>
      </c>
      <c r="G29640">
        <v>1092.8700000000001</v>
      </c>
    </row>
    <row r="29641" spans="1:7">
      <c r="A29641" t="s">
        <v>45</v>
      </c>
      <c r="B29641">
        <v>3</v>
      </c>
      <c r="C29641">
        <v>2010</v>
      </c>
      <c r="D29641" t="s">
        <v>6</v>
      </c>
      <c r="E29641" t="s">
        <v>60</v>
      </c>
      <c r="F29641" t="s">
        <v>261</v>
      </c>
      <c r="G29641">
        <v>0</v>
      </c>
    </row>
    <row r="29642" spans="1:7">
      <c r="A29642" t="s">
        <v>20</v>
      </c>
      <c r="B29642">
        <v>6</v>
      </c>
      <c r="C29642">
        <v>2010</v>
      </c>
      <c r="D29642" t="s">
        <v>6</v>
      </c>
      <c r="E29642" t="s">
        <v>60</v>
      </c>
      <c r="F29642" t="s">
        <v>261</v>
      </c>
      <c r="G29642">
        <v>0</v>
      </c>
    </row>
    <row r="29643" spans="1:7">
      <c r="A29643" t="s">
        <v>52</v>
      </c>
      <c r="B29643">
        <v>6</v>
      </c>
      <c r="C29643">
        <v>2009</v>
      </c>
      <c r="D29643" t="s">
        <v>6</v>
      </c>
      <c r="E29643" t="s">
        <v>60</v>
      </c>
      <c r="F29643" t="s">
        <v>261</v>
      </c>
      <c r="G29643">
        <v>0</v>
      </c>
    </row>
    <row r="29644" spans="1:7">
      <c r="A29644" t="s">
        <v>63</v>
      </c>
      <c r="B29644">
        <v>12</v>
      </c>
      <c r="C29644">
        <v>2011</v>
      </c>
      <c r="D29644" t="s">
        <v>6</v>
      </c>
      <c r="E29644" t="s">
        <v>60</v>
      </c>
      <c r="F29644" t="s">
        <v>262</v>
      </c>
      <c r="G29644">
        <v>27273.68</v>
      </c>
    </row>
    <row r="29645" spans="1:7">
      <c r="A29645" t="s">
        <v>43</v>
      </c>
      <c r="B29645">
        <v>5</v>
      </c>
      <c r="C29645">
        <v>2009</v>
      </c>
      <c r="D29645" t="s">
        <v>6</v>
      </c>
      <c r="E29645" t="s">
        <v>60</v>
      </c>
      <c r="F29645" t="s">
        <v>263</v>
      </c>
      <c r="G29645">
        <v>668.5</v>
      </c>
    </row>
    <row r="29646" spans="1:7">
      <c r="A29646" t="s">
        <v>32</v>
      </c>
      <c r="B29646">
        <v>10</v>
      </c>
      <c r="C29646">
        <v>2009</v>
      </c>
      <c r="D29646" t="s">
        <v>6</v>
      </c>
      <c r="E29646" t="s">
        <v>60</v>
      </c>
      <c r="F29646" t="s">
        <v>263</v>
      </c>
      <c r="G29646">
        <v>1404.6000000000001</v>
      </c>
    </row>
    <row r="29647" spans="1:7">
      <c r="A29647" t="s">
        <v>38</v>
      </c>
      <c r="B29647">
        <v>7</v>
      </c>
      <c r="C29647">
        <v>2011</v>
      </c>
      <c r="D29647" t="s">
        <v>6</v>
      </c>
      <c r="E29647" t="s">
        <v>60</v>
      </c>
      <c r="F29647" t="s">
        <v>263</v>
      </c>
      <c r="G29647">
        <v>0</v>
      </c>
    </row>
    <row r="29648" spans="1:7">
      <c r="A29648" t="s">
        <v>23</v>
      </c>
      <c r="B29648">
        <v>2</v>
      </c>
      <c r="C29648">
        <v>2009</v>
      </c>
      <c r="D29648" t="s">
        <v>6</v>
      </c>
      <c r="E29648" t="s">
        <v>60</v>
      </c>
      <c r="F29648" t="s">
        <v>263</v>
      </c>
      <c r="G29648">
        <v>0</v>
      </c>
    </row>
    <row r="29649" spans="1:7">
      <c r="A29649" t="s">
        <v>68</v>
      </c>
      <c r="B29649">
        <v>1</v>
      </c>
      <c r="C29649">
        <v>2010</v>
      </c>
      <c r="D29649" t="s">
        <v>6</v>
      </c>
      <c r="E29649" t="s">
        <v>60</v>
      </c>
      <c r="F29649" t="s">
        <v>263</v>
      </c>
      <c r="G29649">
        <v>328.40000000000003</v>
      </c>
    </row>
    <row r="29650" spans="1:7">
      <c r="A29650" t="s">
        <v>71</v>
      </c>
      <c r="B29650">
        <v>11</v>
      </c>
      <c r="C29650">
        <v>2009</v>
      </c>
      <c r="D29650" t="s">
        <v>6</v>
      </c>
      <c r="E29650" t="s">
        <v>60</v>
      </c>
      <c r="F29650" t="s">
        <v>263</v>
      </c>
      <c r="G29650">
        <v>288</v>
      </c>
    </row>
    <row r="29651" spans="1:7">
      <c r="A29651" t="s">
        <v>5</v>
      </c>
      <c r="B29651">
        <v>12</v>
      </c>
      <c r="C29651">
        <v>2010</v>
      </c>
      <c r="D29651" t="s">
        <v>6</v>
      </c>
      <c r="E29651" t="s">
        <v>60</v>
      </c>
      <c r="F29651" t="s">
        <v>263</v>
      </c>
      <c r="G29651">
        <v>732</v>
      </c>
    </row>
    <row r="29652" spans="1:7">
      <c r="A29652" t="s">
        <v>17</v>
      </c>
      <c r="B29652">
        <v>4</v>
      </c>
      <c r="C29652">
        <v>2009</v>
      </c>
      <c r="D29652" t="s">
        <v>6</v>
      </c>
      <c r="E29652" t="s">
        <v>60</v>
      </c>
      <c r="F29652" t="s">
        <v>263</v>
      </c>
      <c r="G29652">
        <v>847.7</v>
      </c>
    </row>
    <row r="29653" spans="1:7">
      <c r="A29653" t="s">
        <v>17</v>
      </c>
      <c r="B29653">
        <v>4</v>
      </c>
      <c r="C29653">
        <v>2009</v>
      </c>
      <c r="D29653" t="s">
        <v>6</v>
      </c>
      <c r="E29653" t="s">
        <v>60</v>
      </c>
      <c r="F29653" t="s">
        <v>264</v>
      </c>
      <c r="G29653">
        <v>4010.15</v>
      </c>
    </row>
    <row r="29654" spans="1:7">
      <c r="A29654" t="s">
        <v>22</v>
      </c>
      <c r="B29654">
        <v>9</v>
      </c>
      <c r="C29654">
        <v>2011</v>
      </c>
      <c r="D29654" t="s">
        <v>6</v>
      </c>
      <c r="E29654" t="s">
        <v>60</v>
      </c>
      <c r="F29654" t="s">
        <v>264</v>
      </c>
      <c r="G29654">
        <v>-8167.46</v>
      </c>
    </row>
    <row r="29655" spans="1:7">
      <c r="A29655" t="s">
        <v>29</v>
      </c>
      <c r="B29655">
        <v>6</v>
      </c>
      <c r="C29655">
        <v>2011</v>
      </c>
      <c r="D29655" t="s">
        <v>6</v>
      </c>
      <c r="E29655" t="s">
        <v>60</v>
      </c>
      <c r="F29655" t="s">
        <v>264</v>
      </c>
      <c r="G29655">
        <v>3695.6</v>
      </c>
    </row>
    <row r="29656" spans="1:7">
      <c r="A29656" t="s">
        <v>38</v>
      </c>
      <c r="B29656">
        <v>7</v>
      </c>
      <c r="C29656">
        <v>2011</v>
      </c>
      <c r="D29656" t="s">
        <v>6</v>
      </c>
      <c r="E29656" t="s">
        <v>60</v>
      </c>
      <c r="F29656" t="s">
        <v>264</v>
      </c>
      <c r="G29656">
        <v>-609.5</v>
      </c>
    </row>
    <row r="29657" spans="1:7">
      <c r="A29657" t="s">
        <v>24</v>
      </c>
      <c r="B29657">
        <v>5</v>
      </c>
      <c r="C29657">
        <v>2012</v>
      </c>
      <c r="D29657" t="s">
        <v>6</v>
      </c>
      <c r="E29657" t="s">
        <v>60</v>
      </c>
      <c r="F29657" t="s">
        <v>264</v>
      </c>
      <c r="G29657">
        <v>4149</v>
      </c>
    </row>
    <row r="29658" spans="1:7">
      <c r="A29658" t="s">
        <v>20</v>
      </c>
      <c r="B29658">
        <v>6</v>
      </c>
      <c r="C29658">
        <v>2010</v>
      </c>
      <c r="D29658" t="s">
        <v>6</v>
      </c>
      <c r="E29658" t="s">
        <v>60</v>
      </c>
      <c r="F29658" t="s">
        <v>264</v>
      </c>
      <c r="G29658">
        <v>478.76</v>
      </c>
    </row>
    <row r="29659" spans="1:7">
      <c r="A29659" t="s">
        <v>38</v>
      </c>
      <c r="B29659">
        <v>7</v>
      </c>
      <c r="C29659">
        <v>2011</v>
      </c>
      <c r="D29659" t="s">
        <v>6</v>
      </c>
      <c r="E29659" t="s">
        <v>60</v>
      </c>
      <c r="F29659" t="s">
        <v>265</v>
      </c>
      <c r="G29659">
        <v>0</v>
      </c>
    </row>
    <row r="29660" spans="1:7">
      <c r="A29660" t="s">
        <v>22</v>
      </c>
      <c r="B29660">
        <v>9</v>
      </c>
      <c r="C29660">
        <v>2011</v>
      </c>
      <c r="D29660" t="s">
        <v>6</v>
      </c>
      <c r="E29660" t="s">
        <v>60</v>
      </c>
      <c r="F29660" t="s">
        <v>265</v>
      </c>
      <c r="G29660">
        <v>0</v>
      </c>
    </row>
    <row r="29661" spans="1:7">
      <c r="A29661" t="s">
        <v>46</v>
      </c>
      <c r="B29661">
        <v>12</v>
      </c>
      <c r="C29661">
        <v>2009</v>
      </c>
      <c r="D29661" t="s">
        <v>6</v>
      </c>
      <c r="E29661" t="s">
        <v>60</v>
      </c>
      <c r="F29661" t="s">
        <v>265</v>
      </c>
      <c r="G29661">
        <v>0</v>
      </c>
    </row>
    <row r="29662" spans="1:7">
      <c r="A29662" t="s">
        <v>30</v>
      </c>
      <c r="B29662">
        <v>8</v>
      </c>
      <c r="C29662">
        <v>2010</v>
      </c>
      <c r="D29662" t="s">
        <v>6</v>
      </c>
      <c r="E29662" t="s">
        <v>60</v>
      </c>
      <c r="F29662" t="s">
        <v>265</v>
      </c>
      <c r="G29662">
        <v>0</v>
      </c>
    </row>
    <row r="29663" spans="1:7">
      <c r="A29663" t="s">
        <v>13</v>
      </c>
      <c r="B29663">
        <v>7</v>
      </c>
      <c r="C29663">
        <v>2009</v>
      </c>
      <c r="D29663" t="s">
        <v>6</v>
      </c>
      <c r="E29663" t="s">
        <v>60</v>
      </c>
      <c r="F29663" t="s">
        <v>265</v>
      </c>
      <c r="G29663">
        <v>0</v>
      </c>
    </row>
    <row r="29664" spans="1:7">
      <c r="A29664" t="s">
        <v>25</v>
      </c>
      <c r="B29664">
        <v>8</v>
      </c>
      <c r="C29664">
        <v>2011</v>
      </c>
      <c r="D29664" t="s">
        <v>6</v>
      </c>
      <c r="E29664" t="s">
        <v>60</v>
      </c>
      <c r="F29664" t="s">
        <v>265</v>
      </c>
      <c r="G29664">
        <v>0</v>
      </c>
    </row>
    <row r="29665" spans="1:7">
      <c r="A29665" t="s">
        <v>22</v>
      </c>
      <c r="B29665">
        <v>9</v>
      </c>
      <c r="C29665">
        <v>2011</v>
      </c>
      <c r="D29665" t="s">
        <v>6</v>
      </c>
      <c r="E29665" t="s">
        <v>60</v>
      </c>
      <c r="F29665" t="s">
        <v>49</v>
      </c>
      <c r="G29665">
        <v>2250.31</v>
      </c>
    </row>
    <row r="29666" spans="1:7">
      <c r="A29666" t="s">
        <v>37</v>
      </c>
      <c r="B29666">
        <v>11</v>
      </c>
      <c r="C29666">
        <v>2011</v>
      </c>
      <c r="D29666" t="s">
        <v>6</v>
      </c>
      <c r="E29666" t="s">
        <v>60</v>
      </c>
      <c r="F29666" t="s">
        <v>49</v>
      </c>
      <c r="G29666">
        <v>1495.6200000000001</v>
      </c>
    </row>
    <row r="29667" spans="1:7">
      <c r="A29667" t="s">
        <v>18</v>
      </c>
      <c r="B29667">
        <v>3</v>
      </c>
      <c r="C29667">
        <v>2009</v>
      </c>
      <c r="D29667" t="s">
        <v>6</v>
      </c>
      <c r="E29667" t="s">
        <v>60</v>
      </c>
      <c r="F29667" t="s">
        <v>49</v>
      </c>
      <c r="G29667">
        <v>1314.68</v>
      </c>
    </row>
    <row r="29668" spans="1:7">
      <c r="A29668" t="s">
        <v>9</v>
      </c>
      <c r="B29668">
        <v>8</v>
      </c>
      <c r="C29668">
        <v>2009</v>
      </c>
      <c r="D29668" t="s">
        <v>6</v>
      </c>
      <c r="E29668" t="s">
        <v>60</v>
      </c>
      <c r="F29668" t="s">
        <v>49</v>
      </c>
      <c r="G29668">
        <v>1507.18</v>
      </c>
    </row>
    <row r="29669" spans="1:7">
      <c r="A29669" t="s">
        <v>24</v>
      </c>
      <c r="B29669">
        <v>5</v>
      </c>
      <c r="C29669">
        <v>2012</v>
      </c>
      <c r="D29669" t="s">
        <v>6</v>
      </c>
      <c r="E29669" t="s">
        <v>60</v>
      </c>
      <c r="F29669" t="s">
        <v>49</v>
      </c>
      <c r="G29669">
        <v>1836.63</v>
      </c>
    </row>
    <row r="29670" spans="1:7">
      <c r="A29670" t="s">
        <v>25</v>
      </c>
      <c r="B29670">
        <v>8</v>
      </c>
      <c r="C29670">
        <v>2011</v>
      </c>
      <c r="D29670" t="s">
        <v>6</v>
      </c>
      <c r="E29670" t="s">
        <v>60</v>
      </c>
      <c r="F29670" t="s">
        <v>49</v>
      </c>
      <c r="G29670">
        <v>372.84000000000003</v>
      </c>
    </row>
    <row r="29671" spans="1:7">
      <c r="A29671" t="s">
        <v>39</v>
      </c>
      <c r="B29671">
        <v>5</v>
      </c>
      <c r="C29671">
        <v>2011</v>
      </c>
      <c r="D29671" t="s">
        <v>6</v>
      </c>
      <c r="E29671" t="s">
        <v>60</v>
      </c>
      <c r="F29671" t="s">
        <v>49</v>
      </c>
      <c r="G29671">
        <v>1191.0899999999999</v>
      </c>
    </row>
    <row r="29672" spans="1:7">
      <c r="A29672" t="s">
        <v>37</v>
      </c>
      <c r="B29672">
        <v>11</v>
      </c>
      <c r="C29672">
        <v>2011</v>
      </c>
      <c r="D29672" t="s">
        <v>6</v>
      </c>
      <c r="E29672" t="s">
        <v>60</v>
      </c>
      <c r="F29672" t="s">
        <v>87</v>
      </c>
      <c r="G29672">
        <v>0</v>
      </c>
    </row>
    <row r="29673" spans="1:7">
      <c r="A29673" t="s">
        <v>16</v>
      </c>
      <c r="B29673">
        <v>7</v>
      </c>
      <c r="C29673">
        <v>2010</v>
      </c>
      <c r="D29673" t="s">
        <v>6</v>
      </c>
      <c r="E29673" t="s">
        <v>60</v>
      </c>
      <c r="F29673" t="s">
        <v>92</v>
      </c>
      <c r="G29673">
        <v>0</v>
      </c>
    </row>
    <row r="29674" spans="1:7">
      <c r="A29674" t="s">
        <v>14</v>
      </c>
      <c r="B29674">
        <v>10</v>
      </c>
      <c r="C29674">
        <v>2010</v>
      </c>
      <c r="D29674" t="s">
        <v>6</v>
      </c>
      <c r="E29674" t="s">
        <v>60</v>
      </c>
      <c r="F29674" t="s">
        <v>92</v>
      </c>
      <c r="G29674">
        <v>0</v>
      </c>
    </row>
    <row r="29675" spans="1:7">
      <c r="A29675" t="s">
        <v>30</v>
      </c>
      <c r="B29675">
        <v>8</v>
      </c>
      <c r="C29675">
        <v>2010</v>
      </c>
      <c r="D29675" t="s">
        <v>6</v>
      </c>
      <c r="E29675" t="s">
        <v>60</v>
      </c>
      <c r="F29675" t="s">
        <v>92</v>
      </c>
      <c r="G29675">
        <v>0</v>
      </c>
    </row>
    <row r="29676" spans="1:7">
      <c r="A29676" t="s">
        <v>25</v>
      </c>
      <c r="B29676">
        <v>8</v>
      </c>
      <c r="C29676">
        <v>2011</v>
      </c>
      <c r="D29676" t="s">
        <v>6</v>
      </c>
      <c r="E29676" t="s">
        <v>60</v>
      </c>
      <c r="F29676" t="s">
        <v>138</v>
      </c>
      <c r="G29676">
        <v>0</v>
      </c>
    </row>
    <row r="29677" spans="1:7">
      <c r="A29677" t="s">
        <v>14</v>
      </c>
      <c r="B29677">
        <v>10</v>
      </c>
      <c r="C29677">
        <v>2010</v>
      </c>
      <c r="D29677" t="s">
        <v>6</v>
      </c>
      <c r="E29677" t="s">
        <v>60</v>
      </c>
      <c r="F29677" t="s">
        <v>138</v>
      </c>
      <c r="G29677">
        <v>3812.4300000000003</v>
      </c>
    </row>
    <row r="29678" spans="1:7">
      <c r="A29678" t="s">
        <v>28</v>
      </c>
      <c r="B29678">
        <v>4</v>
      </c>
      <c r="C29678">
        <v>2012</v>
      </c>
      <c r="D29678" t="s">
        <v>6</v>
      </c>
      <c r="E29678" t="s">
        <v>60</v>
      </c>
      <c r="F29678" t="s">
        <v>144</v>
      </c>
      <c r="G29678">
        <v>261.66000000000003</v>
      </c>
    </row>
    <row r="29679" spans="1:7">
      <c r="A29679" t="s">
        <v>37</v>
      </c>
      <c r="B29679">
        <v>11</v>
      </c>
      <c r="C29679">
        <v>2011</v>
      </c>
      <c r="D29679" t="s">
        <v>6</v>
      </c>
      <c r="E29679" t="s">
        <v>60</v>
      </c>
      <c r="F29679" t="s">
        <v>144</v>
      </c>
      <c r="G29679">
        <v>0</v>
      </c>
    </row>
    <row r="29680" spans="1:7">
      <c r="A29680" t="s">
        <v>46</v>
      </c>
      <c r="B29680">
        <v>12</v>
      </c>
      <c r="C29680">
        <v>2009</v>
      </c>
      <c r="D29680" t="s">
        <v>6</v>
      </c>
      <c r="E29680" t="s">
        <v>60</v>
      </c>
      <c r="F29680" t="s">
        <v>144</v>
      </c>
      <c r="G29680">
        <v>0</v>
      </c>
    </row>
    <row r="29681" spans="1:7">
      <c r="A29681" t="s">
        <v>46</v>
      </c>
      <c r="B29681">
        <v>12</v>
      </c>
      <c r="C29681">
        <v>2009</v>
      </c>
      <c r="D29681" t="s">
        <v>6</v>
      </c>
      <c r="E29681" t="s">
        <v>60</v>
      </c>
      <c r="F29681" t="s">
        <v>157</v>
      </c>
      <c r="G29681">
        <v>0</v>
      </c>
    </row>
    <row r="29682" spans="1:7">
      <c r="A29682" t="s">
        <v>55</v>
      </c>
      <c r="B29682">
        <v>3</v>
      </c>
      <c r="C29682">
        <v>2011</v>
      </c>
      <c r="D29682" t="s">
        <v>6</v>
      </c>
      <c r="E29682" t="s">
        <v>60</v>
      </c>
      <c r="F29682" t="s">
        <v>157</v>
      </c>
      <c r="G29682">
        <v>1641.24</v>
      </c>
    </row>
    <row r="29683" spans="1:7">
      <c r="A29683" t="s">
        <v>29</v>
      </c>
      <c r="B29683">
        <v>6</v>
      </c>
      <c r="C29683">
        <v>2011</v>
      </c>
      <c r="D29683" t="s">
        <v>6</v>
      </c>
      <c r="E29683" t="s">
        <v>60</v>
      </c>
      <c r="F29683" t="s">
        <v>157</v>
      </c>
      <c r="G29683">
        <v>1536.48</v>
      </c>
    </row>
    <row r="29684" spans="1:7">
      <c r="A29684" t="s">
        <v>40</v>
      </c>
      <c r="B29684">
        <v>10</v>
      </c>
      <c r="C29684">
        <v>2011</v>
      </c>
      <c r="D29684" t="s">
        <v>6</v>
      </c>
      <c r="E29684" t="s">
        <v>60</v>
      </c>
      <c r="F29684" t="s">
        <v>160</v>
      </c>
      <c r="G29684">
        <v>0</v>
      </c>
    </row>
    <row r="29685" spans="1:7">
      <c r="A29685" t="s">
        <v>42</v>
      </c>
      <c r="B29685">
        <v>2</v>
      </c>
      <c r="C29685">
        <v>2010</v>
      </c>
      <c r="D29685" t="s">
        <v>6</v>
      </c>
      <c r="E29685" t="s">
        <v>60</v>
      </c>
      <c r="F29685" t="s">
        <v>160</v>
      </c>
      <c r="G29685">
        <v>0</v>
      </c>
    </row>
    <row r="29686" spans="1:7">
      <c r="A29686" t="s">
        <v>37</v>
      </c>
      <c r="B29686">
        <v>11</v>
      </c>
      <c r="C29686">
        <v>2011</v>
      </c>
      <c r="D29686" t="s">
        <v>6</v>
      </c>
      <c r="E29686" t="s">
        <v>60</v>
      </c>
      <c r="F29686" t="s">
        <v>160</v>
      </c>
      <c r="G29686">
        <v>0</v>
      </c>
    </row>
    <row r="29687" spans="1:7">
      <c r="A29687" t="s">
        <v>16</v>
      </c>
      <c r="B29687">
        <v>7</v>
      </c>
      <c r="C29687">
        <v>2010</v>
      </c>
      <c r="D29687" t="s">
        <v>6</v>
      </c>
      <c r="E29687" t="s">
        <v>60</v>
      </c>
      <c r="F29687" t="s">
        <v>160</v>
      </c>
      <c r="G29687">
        <v>0</v>
      </c>
    </row>
    <row r="29688" spans="1:7">
      <c r="A29688" t="s">
        <v>35</v>
      </c>
      <c r="B29688">
        <v>5</v>
      </c>
      <c r="C29688">
        <v>2010</v>
      </c>
      <c r="D29688" t="s">
        <v>6</v>
      </c>
      <c r="E29688" t="s">
        <v>60</v>
      </c>
      <c r="F29688" t="s">
        <v>160</v>
      </c>
      <c r="G29688">
        <v>0</v>
      </c>
    </row>
    <row r="29689" spans="1:7">
      <c r="A29689" t="s">
        <v>13</v>
      </c>
      <c r="B29689">
        <v>7</v>
      </c>
      <c r="C29689">
        <v>2009</v>
      </c>
      <c r="D29689" t="s">
        <v>6</v>
      </c>
      <c r="E29689" t="s">
        <v>60</v>
      </c>
      <c r="F29689" t="s">
        <v>160</v>
      </c>
      <c r="G29689">
        <v>0</v>
      </c>
    </row>
    <row r="29690" spans="1:7">
      <c r="A29690" t="s">
        <v>52</v>
      </c>
      <c r="B29690">
        <v>6</v>
      </c>
      <c r="C29690">
        <v>2009</v>
      </c>
      <c r="D29690" t="s">
        <v>6</v>
      </c>
      <c r="E29690" t="s">
        <v>60</v>
      </c>
      <c r="F29690" t="s">
        <v>160</v>
      </c>
      <c r="G29690">
        <v>0</v>
      </c>
    </row>
    <row r="29691" spans="1:7">
      <c r="A29691" t="s">
        <v>13</v>
      </c>
      <c r="B29691">
        <v>7</v>
      </c>
      <c r="C29691">
        <v>2009</v>
      </c>
      <c r="D29691" t="s">
        <v>6</v>
      </c>
      <c r="E29691" t="s">
        <v>60</v>
      </c>
      <c r="F29691" t="s">
        <v>166</v>
      </c>
      <c r="G29691">
        <v>43636.44</v>
      </c>
    </row>
    <row r="29692" spans="1:7">
      <c r="A29692" t="s">
        <v>52</v>
      </c>
      <c r="B29692">
        <v>6</v>
      </c>
      <c r="C29692">
        <v>2009</v>
      </c>
      <c r="D29692" t="s">
        <v>6</v>
      </c>
      <c r="E29692" t="s">
        <v>60</v>
      </c>
      <c r="F29692" t="s">
        <v>166</v>
      </c>
      <c r="G29692">
        <v>45809.97</v>
      </c>
    </row>
    <row r="29693" spans="1:7">
      <c r="A29693" t="s">
        <v>33</v>
      </c>
      <c r="B29693">
        <v>9</v>
      </c>
      <c r="C29693">
        <v>2010</v>
      </c>
      <c r="D29693" t="s">
        <v>6</v>
      </c>
      <c r="E29693" t="s">
        <v>60</v>
      </c>
      <c r="F29693" t="s">
        <v>166</v>
      </c>
      <c r="G29693">
        <v>32820.78</v>
      </c>
    </row>
    <row r="29694" spans="1:7">
      <c r="A29694" t="s">
        <v>109</v>
      </c>
      <c r="B29694">
        <v>1</v>
      </c>
      <c r="C29694">
        <v>2012</v>
      </c>
      <c r="D29694" t="s">
        <v>6</v>
      </c>
      <c r="E29694" t="s">
        <v>60</v>
      </c>
      <c r="F29694" t="s">
        <v>167</v>
      </c>
      <c r="G29694">
        <v>1852.13</v>
      </c>
    </row>
    <row r="29695" spans="1:7">
      <c r="A29695" t="s">
        <v>13</v>
      </c>
      <c r="B29695">
        <v>7</v>
      </c>
      <c r="C29695">
        <v>2009</v>
      </c>
      <c r="D29695" t="s">
        <v>6</v>
      </c>
      <c r="E29695" t="s">
        <v>60</v>
      </c>
      <c r="F29695" t="s">
        <v>167</v>
      </c>
      <c r="G29695">
        <v>1767.26</v>
      </c>
    </row>
    <row r="29696" spans="1:7">
      <c r="A29696" t="s">
        <v>42</v>
      </c>
      <c r="B29696">
        <v>2</v>
      </c>
      <c r="C29696">
        <v>2010</v>
      </c>
      <c r="D29696" t="s">
        <v>6</v>
      </c>
      <c r="E29696" t="s">
        <v>60</v>
      </c>
      <c r="F29696" t="s">
        <v>167</v>
      </c>
      <c r="G29696">
        <v>1837.99</v>
      </c>
    </row>
    <row r="29697" spans="1:7">
      <c r="A29697" t="s">
        <v>99</v>
      </c>
      <c r="B29697">
        <v>1</v>
      </c>
      <c r="C29697">
        <v>2011</v>
      </c>
      <c r="D29697" t="s">
        <v>6</v>
      </c>
      <c r="E29697" t="s">
        <v>60</v>
      </c>
      <c r="F29697" t="s">
        <v>167</v>
      </c>
      <c r="G29697">
        <v>1820.58</v>
      </c>
    </row>
    <row r="29698" spans="1:7">
      <c r="A29698" t="s">
        <v>18</v>
      </c>
      <c r="B29698">
        <v>3</v>
      </c>
      <c r="C29698">
        <v>2009</v>
      </c>
      <c r="D29698" t="s">
        <v>6</v>
      </c>
      <c r="E29698" t="s">
        <v>60</v>
      </c>
      <c r="F29698" t="s">
        <v>167</v>
      </c>
      <c r="G29698">
        <v>1946.63</v>
      </c>
    </row>
    <row r="29699" spans="1:7">
      <c r="A29699" t="s">
        <v>26</v>
      </c>
      <c r="B29699">
        <v>9</v>
      </c>
      <c r="C29699">
        <v>2009</v>
      </c>
      <c r="D29699" t="s">
        <v>6</v>
      </c>
      <c r="E29699" t="s">
        <v>60</v>
      </c>
      <c r="F29699" t="s">
        <v>167</v>
      </c>
      <c r="G29699">
        <v>1653.54</v>
      </c>
    </row>
    <row r="29700" spans="1:7">
      <c r="A29700" t="s">
        <v>19</v>
      </c>
      <c r="B29700">
        <v>11</v>
      </c>
      <c r="C29700">
        <v>2010</v>
      </c>
      <c r="D29700" t="s">
        <v>6</v>
      </c>
      <c r="E29700" t="s">
        <v>60</v>
      </c>
      <c r="F29700" t="s">
        <v>178</v>
      </c>
      <c r="G29700">
        <v>562.56000000000006</v>
      </c>
    </row>
    <row r="29701" spans="1:7">
      <c r="A29701" t="s">
        <v>52</v>
      </c>
      <c r="B29701">
        <v>6</v>
      </c>
      <c r="C29701">
        <v>2009</v>
      </c>
      <c r="D29701" t="s">
        <v>6</v>
      </c>
      <c r="E29701" t="s">
        <v>60</v>
      </c>
      <c r="F29701" t="s">
        <v>178</v>
      </c>
      <c r="G29701">
        <v>4933.6900000000005</v>
      </c>
    </row>
    <row r="29702" spans="1:7">
      <c r="A29702" t="s">
        <v>17</v>
      </c>
      <c r="B29702">
        <v>4</v>
      </c>
      <c r="C29702">
        <v>2009</v>
      </c>
      <c r="D29702" t="s">
        <v>6</v>
      </c>
      <c r="E29702" t="s">
        <v>60</v>
      </c>
      <c r="F29702" t="s">
        <v>178</v>
      </c>
      <c r="G29702">
        <v>1001.91</v>
      </c>
    </row>
    <row r="29703" spans="1:7">
      <c r="A29703" t="s">
        <v>14</v>
      </c>
      <c r="B29703">
        <v>10</v>
      </c>
      <c r="C29703">
        <v>2010</v>
      </c>
      <c r="D29703" t="s">
        <v>6</v>
      </c>
      <c r="E29703" t="s">
        <v>60</v>
      </c>
      <c r="F29703" t="s">
        <v>178</v>
      </c>
      <c r="G29703">
        <v>2461.11</v>
      </c>
    </row>
    <row r="29704" spans="1:7">
      <c r="A29704" t="s">
        <v>68</v>
      </c>
      <c r="B29704">
        <v>1</v>
      </c>
      <c r="C29704">
        <v>2010</v>
      </c>
      <c r="D29704" t="s">
        <v>6</v>
      </c>
      <c r="E29704" t="s">
        <v>60</v>
      </c>
      <c r="F29704" t="s">
        <v>178</v>
      </c>
      <c r="G29704">
        <v>2251.5500000000002</v>
      </c>
    </row>
    <row r="29705" spans="1:7">
      <c r="A29705" t="s">
        <v>28</v>
      </c>
      <c r="B29705">
        <v>4</v>
      </c>
      <c r="C29705">
        <v>2012</v>
      </c>
      <c r="D29705" t="s">
        <v>6</v>
      </c>
      <c r="E29705" t="s">
        <v>60</v>
      </c>
      <c r="F29705" t="s">
        <v>178</v>
      </c>
      <c r="G29705">
        <v>0</v>
      </c>
    </row>
    <row r="29706" spans="1:7">
      <c r="A29706" t="s">
        <v>99</v>
      </c>
      <c r="B29706">
        <v>1</v>
      </c>
      <c r="C29706">
        <v>2011</v>
      </c>
      <c r="D29706" t="s">
        <v>6</v>
      </c>
      <c r="E29706" t="s">
        <v>60</v>
      </c>
      <c r="F29706" t="s">
        <v>181</v>
      </c>
      <c r="G29706">
        <v>1419.3</v>
      </c>
    </row>
    <row r="29707" spans="1:7">
      <c r="A29707" t="s">
        <v>24</v>
      </c>
      <c r="B29707">
        <v>5</v>
      </c>
      <c r="C29707">
        <v>2012</v>
      </c>
      <c r="D29707" t="s">
        <v>6</v>
      </c>
      <c r="E29707" t="s">
        <v>60</v>
      </c>
      <c r="F29707" t="s">
        <v>181</v>
      </c>
      <c r="G29707">
        <v>6425.95</v>
      </c>
    </row>
    <row r="29708" spans="1:7">
      <c r="A29708" t="s">
        <v>52</v>
      </c>
      <c r="B29708">
        <v>6</v>
      </c>
      <c r="C29708">
        <v>2009</v>
      </c>
      <c r="D29708" t="s">
        <v>6</v>
      </c>
      <c r="E29708" t="s">
        <v>60</v>
      </c>
      <c r="F29708" t="s">
        <v>186</v>
      </c>
      <c r="G29708">
        <v>4576.46</v>
      </c>
    </row>
    <row r="29709" spans="1:7">
      <c r="A29709" t="s">
        <v>43</v>
      </c>
      <c r="B29709">
        <v>5</v>
      </c>
      <c r="C29709">
        <v>2009</v>
      </c>
      <c r="D29709" t="s">
        <v>6</v>
      </c>
      <c r="E29709" t="s">
        <v>60</v>
      </c>
      <c r="F29709" t="s">
        <v>186</v>
      </c>
      <c r="G29709">
        <v>2618.48</v>
      </c>
    </row>
    <row r="29710" spans="1:7">
      <c r="A29710" t="s">
        <v>55</v>
      </c>
      <c r="B29710">
        <v>3</v>
      </c>
      <c r="C29710">
        <v>2011</v>
      </c>
      <c r="D29710" t="s">
        <v>6</v>
      </c>
      <c r="E29710" t="s">
        <v>60</v>
      </c>
      <c r="F29710" t="s">
        <v>196</v>
      </c>
      <c r="G29710">
        <v>900</v>
      </c>
    </row>
    <row r="29711" spans="1:7">
      <c r="A29711" t="s">
        <v>14</v>
      </c>
      <c r="B29711">
        <v>10</v>
      </c>
      <c r="C29711">
        <v>2010</v>
      </c>
      <c r="D29711" t="s">
        <v>6</v>
      </c>
      <c r="E29711" t="s">
        <v>60</v>
      </c>
      <c r="F29711" t="s">
        <v>196</v>
      </c>
      <c r="G29711">
        <v>1331.3700000000001</v>
      </c>
    </row>
    <row r="29712" spans="1:7">
      <c r="A29712" t="s">
        <v>46</v>
      </c>
      <c r="B29712">
        <v>12</v>
      </c>
      <c r="C29712">
        <v>2009</v>
      </c>
      <c r="D29712" t="s">
        <v>6</v>
      </c>
      <c r="E29712" t="s">
        <v>60</v>
      </c>
      <c r="F29712" t="s">
        <v>200</v>
      </c>
      <c r="G29712">
        <v>0</v>
      </c>
    </row>
    <row r="29713" spans="1:7">
      <c r="A29713" t="s">
        <v>13</v>
      </c>
      <c r="B29713">
        <v>7</v>
      </c>
      <c r="C29713">
        <v>2009</v>
      </c>
      <c r="D29713" t="s">
        <v>6</v>
      </c>
      <c r="E29713" t="s">
        <v>60</v>
      </c>
      <c r="F29713" t="s">
        <v>201</v>
      </c>
      <c r="G29713">
        <v>0</v>
      </c>
    </row>
    <row r="29714" spans="1:7">
      <c r="A29714" t="s">
        <v>26</v>
      </c>
      <c r="B29714">
        <v>9</v>
      </c>
      <c r="C29714">
        <v>2009</v>
      </c>
      <c r="D29714" t="s">
        <v>6</v>
      </c>
      <c r="E29714" t="s">
        <v>60</v>
      </c>
      <c r="F29714" t="s">
        <v>201</v>
      </c>
      <c r="G29714">
        <v>0</v>
      </c>
    </row>
    <row r="29715" spans="1:7">
      <c r="A29715" t="s">
        <v>45</v>
      </c>
      <c r="B29715">
        <v>3</v>
      </c>
      <c r="C29715">
        <v>2010</v>
      </c>
      <c r="D29715" t="s">
        <v>6</v>
      </c>
      <c r="E29715" t="s">
        <v>60</v>
      </c>
      <c r="F29715" t="s">
        <v>201</v>
      </c>
      <c r="G29715">
        <v>1803.1000000000001</v>
      </c>
    </row>
    <row r="29716" spans="1:7">
      <c r="A29716" t="s">
        <v>71</v>
      </c>
      <c r="B29716">
        <v>11</v>
      </c>
      <c r="C29716">
        <v>2009</v>
      </c>
      <c r="D29716" t="s">
        <v>6</v>
      </c>
      <c r="E29716" t="s">
        <v>60</v>
      </c>
      <c r="F29716" t="s">
        <v>203</v>
      </c>
      <c r="G29716">
        <v>961.73</v>
      </c>
    </row>
    <row r="29717" spans="1:7">
      <c r="A29717" t="s">
        <v>25</v>
      </c>
      <c r="B29717">
        <v>8</v>
      </c>
      <c r="C29717">
        <v>2011</v>
      </c>
      <c r="D29717" t="s">
        <v>6</v>
      </c>
      <c r="E29717" t="s">
        <v>60</v>
      </c>
      <c r="F29717" t="s">
        <v>203</v>
      </c>
      <c r="G29717">
        <v>1050.2</v>
      </c>
    </row>
    <row r="29718" spans="1:7">
      <c r="A29718" t="s">
        <v>55</v>
      </c>
      <c r="B29718">
        <v>3</v>
      </c>
      <c r="C29718">
        <v>2011</v>
      </c>
      <c r="D29718" t="s">
        <v>6</v>
      </c>
      <c r="E29718" t="s">
        <v>60</v>
      </c>
      <c r="F29718" t="s">
        <v>203</v>
      </c>
      <c r="G29718">
        <v>1066.4100000000001</v>
      </c>
    </row>
    <row r="29719" spans="1:7">
      <c r="A29719" t="s">
        <v>14</v>
      </c>
      <c r="B29719">
        <v>10</v>
      </c>
      <c r="C29719">
        <v>2010</v>
      </c>
      <c r="D29719" t="s">
        <v>6</v>
      </c>
      <c r="E29719" t="s">
        <v>60</v>
      </c>
      <c r="F29719" t="s">
        <v>214</v>
      </c>
      <c r="G29719">
        <v>0</v>
      </c>
    </row>
    <row r="29720" spans="1:7">
      <c r="A29720" t="s">
        <v>55</v>
      </c>
      <c r="B29720">
        <v>3</v>
      </c>
      <c r="C29720">
        <v>2011</v>
      </c>
      <c r="D29720" t="s">
        <v>6</v>
      </c>
      <c r="E29720" t="s">
        <v>60</v>
      </c>
      <c r="F29720" t="s">
        <v>214</v>
      </c>
      <c r="G29720">
        <v>0</v>
      </c>
    </row>
    <row r="29721" spans="1:7">
      <c r="A29721" t="s">
        <v>25</v>
      </c>
      <c r="B29721">
        <v>8</v>
      </c>
      <c r="C29721">
        <v>2011</v>
      </c>
      <c r="D29721" t="s">
        <v>6</v>
      </c>
      <c r="E29721" t="s">
        <v>60</v>
      </c>
      <c r="F29721" t="s">
        <v>214</v>
      </c>
      <c r="G29721">
        <v>0</v>
      </c>
    </row>
    <row r="29722" spans="1:7">
      <c r="A29722" t="s">
        <v>16</v>
      </c>
      <c r="B29722">
        <v>7</v>
      </c>
      <c r="C29722">
        <v>2010</v>
      </c>
      <c r="D29722" t="s">
        <v>6</v>
      </c>
      <c r="E29722" t="s">
        <v>60</v>
      </c>
      <c r="F29722" t="s">
        <v>214</v>
      </c>
      <c r="G29722">
        <v>871.56000000000006</v>
      </c>
    </row>
    <row r="29723" spans="1:7">
      <c r="A29723" t="s">
        <v>71</v>
      </c>
      <c r="B29723">
        <v>11</v>
      </c>
      <c r="C29723">
        <v>2009</v>
      </c>
      <c r="D29723" t="s">
        <v>6</v>
      </c>
      <c r="E29723" t="s">
        <v>60</v>
      </c>
      <c r="F29723" t="s">
        <v>221</v>
      </c>
      <c r="G29723">
        <v>0</v>
      </c>
    </row>
    <row r="29724" spans="1:7">
      <c r="A29724" t="s">
        <v>23</v>
      </c>
      <c r="B29724">
        <v>2</v>
      </c>
      <c r="C29724">
        <v>2009</v>
      </c>
      <c r="D29724" t="s">
        <v>6</v>
      </c>
      <c r="E29724" t="s">
        <v>60</v>
      </c>
      <c r="F29724" t="s">
        <v>221</v>
      </c>
      <c r="G29724">
        <v>0</v>
      </c>
    </row>
    <row r="29725" spans="1:7">
      <c r="A29725" t="s">
        <v>99</v>
      </c>
      <c r="B29725">
        <v>1</v>
      </c>
      <c r="C29725">
        <v>2011</v>
      </c>
      <c r="D29725" t="s">
        <v>6</v>
      </c>
      <c r="E29725" t="s">
        <v>60</v>
      </c>
      <c r="F29725" t="s">
        <v>224</v>
      </c>
      <c r="G29725">
        <v>98.45</v>
      </c>
    </row>
    <row r="29726" spans="1:7">
      <c r="A29726" t="s">
        <v>26</v>
      </c>
      <c r="B29726">
        <v>9</v>
      </c>
      <c r="C29726">
        <v>2009</v>
      </c>
      <c r="D29726" t="s">
        <v>6</v>
      </c>
      <c r="E29726" t="s">
        <v>60</v>
      </c>
      <c r="F29726" t="s">
        <v>224</v>
      </c>
      <c r="G29726">
        <v>0</v>
      </c>
    </row>
    <row r="29727" spans="1:7">
      <c r="A29727" t="s">
        <v>37</v>
      </c>
      <c r="B29727">
        <v>11</v>
      </c>
      <c r="C29727">
        <v>2011</v>
      </c>
      <c r="D29727" t="s">
        <v>6</v>
      </c>
      <c r="E29727" t="s">
        <v>60</v>
      </c>
      <c r="F29727" t="s">
        <v>224</v>
      </c>
      <c r="G29727">
        <v>1401.32</v>
      </c>
    </row>
    <row r="29728" spans="1:7">
      <c r="A29728" t="s">
        <v>20</v>
      </c>
      <c r="B29728">
        <v>6</v>
      </c>
      <c r="C29728">
        <v>2010</v>
      </c>
      <c r="D29728" t="s">
        <v>6</v>
      </c>
      <c r="E29728" t="s">
        <v>60</v>
      </c>
      <c r="F29728" t="s">
        <v>224</v>
      </c>
      <c r="G29728">
        <v>0</v>
      </c>
    </row>
    <row r="29729" spans="1:7">
      <c r="A29729" t="s">
        <v>32</v>
      </c>
      <c r="B29729">
        <v>10</v>
      </c>
      <c r="C29729">
        <v>2009</v>
      </c>
      <c r="D29729" t="s">
        <v>6</v>
      </c>
      <c r="E29729" t="s">
        <v>60</v>
      </c>
      <c r="F29729" t="s">
        <v>224</v>
      </c>
      <c r="G29729">
        <v>0</v>
      </c>
    </row>
    <row r="29730" spans="1:7">
      <c r="A29730" t="s">
        <v>18</v>
      </c>
      <c r="B29730">
        <v>3</v>
      </c>
      <c r="C29730">
        <v>2009</v>
      </c>
      <c r="D29730" t="s">
        <v>6</v>
      </c>
      <c r="E29730" t="s">
        <v>60</v>
      </c>
      <c r="F29730" t="s">
        <v>226</v>
      </c>
      <c r="G29730">
        <v>0</v>
      </c>
    </row>
    <row r="29731" spans="1:7">
      <c r="A29731" t="s">
        <v>37</v>
      </c>
      <c r="B29731">
        <v>11</v>
      </c>
      <c r="C29731">
        <v>2011</v>
      </c>
      <c r="D29731" t="s">
        <v>6</v>
      </c>
      <c r="E29731" t="s">
        <v>60</v>
      </c>
      <c r="F29731" t="s">
        <v>226</v>
      </c>
      <c r="G29731">
        <v>0</v>
      </c>
    </row>
    <row r="29732" spans="1:7">
      <c r="A29732" t="s">
        <v>30</v>
      </c>
      <c r="B29732">
        <v>8</v>
      </c>
      <c r="C29732">
        <v>2010</v>
      </c>
      <c r="D29732" t="s">
        <v>6</v>
      </c>
      <c r="E29732" t="s">
        <v>60</v>
      </c>
      <c r="F29732" t="s">
        <v>226</v>
      </c>
      <c r="G29732">
        <v>0</v>
      </c>
    </row>
    <row r="29733" spans="1:7">
      <c r="A29733" t="s">
        <v>20</v>
      </c>
      <c r="B29733">
        <v>6</v>
      </c>
      <c r="C29733">
        <v>2010</v>
      </c>
      <c r="D29733" t="s">
        <v>6</v>
      </c>
      <c r="E29733" t="s">
        <v>60</v>
      </c>
      <c r="F29733" t="s">
        <v>226</v>
      </c>
      <c r="G29733">
        <v>0</v>
      </c>
    </row>
    <row r="29734" spans="1:7">
      <c r="A29734" t="s">
        <v>32</v>
      </c>
      <c r="B29734">
        <v>10</v>
      </c>
      <c r="C29734">
        <v>2009</v>
      </c>
      <c r="D29734" t="s">
        <v>6</v>
      </c>
      <c r="E29734" t="s">
        <v>60</v>
      </c>
      <c r="F29734" t="s">
        <v>226</v>
      </c>
      <c r="G29734">
        <v>0</v>
      </c>
    </row>
    <row r="29735" spans="1:7">
      <c r="A29735" t="s">
        <v>14</v>
      </c>
      <c r="B29735">
        <v>10</v>
      </c>
      <c r="C29735">
        <v>2010</v>
      </c>
      <c r="D29735" t="s">
        <v>6</v>
      </c>
      <c r="E29735" t="s">
        <v>60</v>
      </c>
      <c r="F29735" t="s">
        <v>226</v>
      </c>
      <c r="G29735">
        <v>0</v>
      </c>
    </row>
    <row r="29736" spans="1:7">
      <c r="A29736" t="s">
        <v>16</v>
      </c>
      <c r="B29736">
        <v>7</v>
      </c>
      <c r="C29736">
        <v>2010</v>
      </c>
      <c r="D29736" t="s">
        <v>6</v>
      </c>
      <c r="E29736" t="s">
        <v>60</v>
      </c>
      <c r="F29736" t="s">
        <v>226</v>
      </c>
      <c r="G29736">
        <v>0</v>
      </c>
    </row>
    <row r="29737" spans="1:7">
      <c r="A29737" t="s">
        <v>89</v>
      </c>
      <c r="B29737">
        <v>4</v>
      </c>
      <c r="C29737">
        <v>2011</v>
      </c>
      <c r="D29737" t="s">
        <v>6</v>
      </c>
      <c r="E29737" t="s">
        <v>60</v>
      </c>
      <c r="F29737" t="s">
        <v>227</v>
      </c>
      <c r="G29737">
        <v>0</v>
      </c>
    </row>
    <row r="29738" spans="1:7">
      <c r="A29738" t="s">
        <v>42</v>
      </c>
      <c r="B29738">
        <v>2</v>
      </c>
      <c r="C29738">
        <v>2010</v>
      </c>
      <c r="D29738" t="s">
        <v>6</v>
      </c>
      <c r="E29738" t="s">
        <v>60</v>
      </c>
      <c r="F29738" t="s">
        <v>228</v>
      </c>
      <c r="G29738">
        <v>438.1</v>
      </c>
    </row>
    <row r="29739" spans="1:7">
      <c r="A29739" t="s">
        <v>24</v>
      </c>
      <c r="B29739">
        <v>5</v>
      </c>
      <c r="C29739">
        <v>2012</v>
      </c>
      <c r="D29739" t="s">
        <v>6</v>
      </c>
      <c r="E29739" t="s">
        <v>60</v>
      </c>
      <c r="F29739" t="s">
        <v>228</v>
      </c>
      <c r="G29739">
        <v>1556.88</v>
      </c>
    </row>
    <row r="29740" spans="1:7">
      <c r="A29740" t="s">
        <v>38</v>
      </c>
      <c r="B29740">
        <v>7</v>
      </c>
      <c r="C29740">
        <v>2011</v>
      </c>
      <c r="D29740" t="s">
        <v>6</v>
      </c>
      <c r="E29740" t="s">
        <v>60</v>
      </c>
      <c r="F29740" t="s">
        <v>228</v>
      </c>
      <c r="G29740">
        <v>1745.21</v>
      </c>
    </row>
    <row r="29741" spans="1:7">
      <c r="A29741" t="s">
        <v>44</v>
      </c>
      <c r="B29741">
        <v>2</v>
      </c>
      <c r="C29741">
        <v>2012</v>
      </c>
      <c r="D29741" t="s">
        <v>6</v>
      </c>
      <c r="E29741" t="s">
        <v>60</v>
      </c>
      <c r="F29741" t="s">
        <v>228</v>
      </c>
      <c r="G29741">
        <v>1718.4</v>
      </c>
    </row>
    <row r="29742" spans="1:7">
      <c r="A29742" t="s">
        <v>63</v>
      </c>
      <c r="B29742">
        <v>12</v>
      </c>
      <c r="C29742">
        <v>2011</v>
      </c>
      <c r="D29742" t="s">
        <v>6</v>
      </c>
      <c r="E29742" t="s">
        <v>60</v>
      </c>
      <c r="F29742" t="s">
        <v>234</v>
      </c>
      <c r="G29742">
        <v>79.33</v>
      </c>
    </row>
    <row r="29743" spans="1:7">
      <c r="A29743" t="s">
        <v>42</v>
      </c>
      <c r="B29743">
        <v>2</v>
      </c>
      <c r="C29743">
        <v>2010</v>
      </c>
      <c r="D29743" t="s">
        <v>6</v>
      </c>
      <c r="E29743" t="s">
        <v>60</v>
      </c>
      <c r="F29743" t="s">
        <v>234</v>
      </c>
      <c r="G29743">
        <v>780</v>
      </c>
    </row>
    <row r="29744" spans="1:7">
      <c r="A29744" t="s">
        <v>18</v>
      </c>
      <c r="B29744">
        <v>3</v>
      </c>
      <c r="C29744">
        <v>2009</v>
      </c>
      <c r="D29744" t="s">
        <v>6</v>
      </c>
      <c r="E29744" t="s">
        <v>60</v>
      </c>
      <c r="F29744" t="s">
        <v>234</v>
      </c>
      <c r="G29744">
        <v>1138.67</v>
      </c>
    </row>
    <row r="29745" spans="1:7">
      <c r="A29745" t="s">
        <v>55</v>
      </c>
      <c r="B29745">
        <v>3</v>
      </c>
      <c r="C29745">
        <v>2011</v>
      </c>
      <c r="D29745" t="s">
        <v>6</v>
      </c>
      <c r="E29745" t="s">
        <v>60</v>
      </c>
      <c r="F29745" t="s">
        <v>234</v>
      </c>
      <c r="G29745">
        <v>0</v>
      </c>
    </row>
    <row r="29746" spans="1:7">
      <c r="A29746" t="s">
        <v>52</v>
      </c>
      <c r="B29746">
        <v>6</v>
      </c>
      <c r="C29746">
        <v>2009</v>
      </c>
      <c r="D29746" t="s">
        <v>6</v>
      </c>
      <c r="E29746" t="s">
        <v>60</v>
      </c>
      <c r="F29746" t="s">
        <v>234</v>
      </c>
      <c r="G29746">
        <v>0</v>
      </c>
    </row>
    <row r="29747" spans="1:7">
      <c r="A29747" t="s">
        <v>24</v>
      </c>
      <c r="B29747">
        <v>5</v>
      </c>
      <c r="C29747">
        <v>2012</v>
      </c>
      <c r="D29747" t="s">
        <v>6</v>
      </c>
      <c r="E29747" t="s">
        <v>60</v>
      </c>
      <c r="F29747" t="s">
        <v>234</v>
      </c>
      <c r="G29747">
        <v>381.15000000000003</v>
      </c>
    </row>
    <row r="29748" spans="1:7">
      <c r="A29748" t="s">
        <v>30</v>
      </c>
      <c r="B29748">
        <v>8</v>
      </c>
      <c r="C29748">
        <v>2010</v>
      </c>
      <c r="D29748" t="s">
        <v>6</v>
      </c>
      <c r="E29748" t="s">
        <v>60</v>
      </c>
      <c r="F29748" t="s">
        <v>235</v>
      </c>
      <c r="G29748">
        <v>1329.69</v>
      </c>
    </row>
    <row r="29749" spans="1:7">
      <c r="A29749" t="s">
        <v>33</v>
      </c>
      <c r="B29749">
        <v>9</v>
      </c>
      <c r="C29749">
        <v>2010</v>
      </c>
      <c r="D29749" t="s">
        <v>6</v>
      </c>
      <c r="E29749" t="s">
        <v>60</v>
      </c>
      <c r="F29749" t="s">
        <v>235</v>
      </c>
      <c r="G29749">
        <v>1624.65</v>
      </c>
    </row>
    <row r="29750" spans="1:7">
      <c r="A29750" t="s">
        <v>19</v>
      </c>
      <c r="B29750">
        <v>11</v>
      </c>
      <c r="C29750">
        <v>2010</v>
      </c>
      <c r="D29750" t="s">
        <v>6</v>
      </c>
      <c r="E29750" t="s">
        <v>60</v>
      </c>
      <c r="F29750" t="s">
        <v>236</v>
      </c>
      <c r="G29750">
        <v>0</v>
      </c>
    </row>
    <row r="29751" spans="1:7">
      <c r="A29751" t="s">
        <v>42</v>
      </c>
      <c r="B29751">
        <v>2</v>
      </c>
      <c r="C29751">
        <v>2010</v>
      </c>
      <c r="D29751" t="s">
        <v>6</v>
      </c>
      <c r="E29751" t="s">
        <v>60</v>
      </c>
      <c r="F29751" t="s">
        <v>236</v>
      </c>
      <c r="G29751">
        <v>0</v>
      </c>
    </row>
    <row r="29752" spans="1:7">
      <c r="A29752" t="s">
        <v>46</v>
      </c>
      <c r="B29752">
        <v>12</v>
      </c>
      <c r="C29752">
        <v>2009</v>
      </c>
      <c r="D29752" t="s">
        <v>6</v>
      </c>
      <c r="E29752" t="s">
        <v>60</v>
      </c>
      <c r="F29752" t="s">
        <v>237</v>
      </c>
      <c r="G29752">
        <v>0</v>
      </c>
    </row>
    <row r="29753" spans="1:7">
      <c r="A29753" t="s">
        <v>26</v>
      </c>
      <c r="B29753">
        <v>9</v>
      </c>
      <c r="C29753">
        <v>2009</v>
      </c>
      <c r="D29753" t="s">
        <v>6</v>
      </c>
      <c r="E29753" t="s">
        <v>60</v>
      </c>
      <c r="F29753" t="s">
        <v>237</v>
      </c>
      <c r="G29753">
        <v>0</v>
      </c>
    </row>
    <row r="29754" spans="1:7">
      <c r="A29754" t="s">
        <v>17</v>
      </c>
      <c r="B29754">
        <v>4</v>
      </c>
      <c r="C29754">
        <v>2009</v>
      </c>
      <c r="D29754" t="s">
        <v>6</v>
      </c>
      <c r="E29754" t="s">
        <v>60</v>
      </c>
      <c r="F29754" t="s">
        <v>237</v>
      </c>
      <c r="G29754">
        <v>0</v>
      </c>
    </row>
    <row r="29755" spans="1:7">
      <c r="A29755" t="s">
        <v>52</v>
      </c>
      <c r="B29755">
        <v>6</v>
      </c>
      <c r="C29755">
        <v>2009</v>
      </c>
      <c r="D29755" t="s">
        <v>6</v>
      </c>
      <c r="E29755" t="s">
        <v>60</v>
      </c>
      <c r="F29755" t="s">
        <v>242</v>
      </c>
      <c r="G29755">
        <v>0</v>
      </c>
    </row>
    <row r="29756" spans="1:7">
      <c r="A29756" t="s">
        <v>42</v>
      </c>
      <c r="B29756">
        <v>2</v>
      </c>
      <c r="C29756">
        <v>2010</v>
      </c>
      <c r="D29756" t="s">
        <v>6</v>
      </c>
      <c r="E29756" t="s">
        <v>60</v>
      </c>
      <c r="F29756" t="s">
        <v>242</v>
      </c>
      <c r="G29756">
        <v>0</v>
      </c>
    </row>
    <row r="29757" spans="1:7">
      <c r="A29757" t="s">
        <v>27</v>
      </c>
      <c r="B29757">
        <v>1</v>
      </c>
      <c r="C29757">
        <v>2009</v>
      </c>
      <c r="D29757" t="s">
        <v>6</v>
      </c>
      <c r="E29757" t="s">
        <v>60</v>
      </c>
      <c r="F29757" t="s">
        <v>242</v>
      </c>
      <c r="G29757">
        <v>0</v>
      </c>
    </row>
    <row r="29758" spans="1:7">
      <c r="A29758" t="s">
        <v>17</v>
      </c>
      <c r="B29758">
        <v>4</v>
      </c>
      <c r="C29758">
        <v>2009</v>
      </c>
      <c r="D29758" t="s">
        <v>6</v>
      </c>
      <c r="E29758" t="s">
        <v>60</v>
      </c>
      <c r="F29758" t="s">
        <v>242</v>
      </c>
      <c r="G29758">
        <v>0</v>
      </c>
    </row>
    <row r="29759" spans="1:7">
      <c r="A29759" t="s">
        <v>30</v>
      </c>
      <c r="B29759">
        <v>8</v>
      </c>
      <c r="C29759">
        <v>2010</v>
      </c>
      <c r="D29759" t="s">
        <v>6</v>
      </c>
      <c r="E29759" t="s">
        <v>60</v>
      </c>
      <c r="F29759" t="s">
        <v>242</v>
      </c>
      <c r="G29759">
        <v>13.99</v>
      </c>
    </row>
    <row r="29760" spans="1:7">
      <c r="A29760" t="s">
        <v>23</v>
      </c>
      <c r="B29760">
        <v>2</v>
      </c>
      <c r="C29760">
        <v>2009</v>
      </c>
      <c r="D29760" t="s">
        <v>6</v>
      </c>
      <c r="E29760" t="s">
        <v>60</v>
      </c>
      <c r="F29760" t="s">
        <v>242</v>
      </c>
      <c r="G29760">
        <v>0</v>
      </c>
    </row>
    <row r="29761" spans="1:7">
      <c r="A29761" t="s">
        <v>52</v>
      </c>
      <c r="B29761">
        <v>6</v>
      </c>
      <c r="C29761">
        <v>2009</v>
      </c>
      <c r="D29761" t="s">
        <v>6</v>
      </c>
      <c r="E29761" t="s">
        <v>60</v>
      </c>
      <c r="F29761" t="s">
        <v>244</v>
      </c>
      <c r="G29761">
        <v>0</v>
      </c>
    </row>
    <row r="29762" spans="1:7">
      <c r="A29762" t="s">
        <v>13</v>
      </c>
      <c r="B29762">
        <v>7</v>
      </c>
      <c r="C29762">
        <v>2009</v>
      </c>
      <c r="D29762" t="s">
        <v>6</v>
      </c>
      <c r="E29762" t="s">
        <v>60</v>
      </c>
      <c r="F29762" t="s">
        <v>244</v>
      </c>
      <c r="G29762">
        <v>0</v>
      </c>
    </row>
    <row r="29763" spans="1:7">
      <c r="A29763" t="s">
        <v>22</v>
      </c>
      <c r="B29763">
        <v>9</v>
      </c>
      <c r="C29763">
        <v>2011</v>
      </c>
      <c r="D29763" t="s">
        <v>6</v>
      </c>
      <c r="E29763" t="s">
        <v>60</v>
      </c>
      <c r="F29763" t="s">
        <v>244</v>
      </c>
      <c r="G29763">
        <v>0</v>
      </c>
    </row>
    <row r="29764" spans="1:7">
      <c r="A29764" t="s">
        <v>33</v>
      </c>
      <c r="B29764">
        <v>9</v>
      </c>
      <c r="C29764">
        <v>2010</v>
      </c>
      <c r="D29764" t="s">
        <v>6</v>
      </c>
      <c r="E29764" t="s">
        <v>60</v>
      </c>
      <c r="F29764" t="s">
        <v>244</v>
      </c>
      <c r="G29764">
        <v>0</v>
      </c>
    </row>
    <row r="29765" spans="1:7">
      <c r="A29765" t="s">
        <v>46</v>
      </c>
      <c r="B29765">
        <v>12</v>
      </c>
      <c r="C29765">
        <v>2009</v>
      </c>
      <c r="D29765" t="s">
        <v>6</v>
      </c>
      <c r="E29765" t="s">
        <v>60</v>
      </c>
      <c r="F29765" t="s">
        <v>244</v>
      </c>
      <c r="G29765">
        <v>0</v>
      </c>
    </row>
    <row r="29766" spans="1:7">
      <c r="A29766" t="s">
        <v>29</v>
      </c>
      <c r="B29766">
        <v>6</v>
      </c>
      <c r="C29766">
        <v>2011</v>
      </c>
      <c r="D29766" t="s">
        <v>6</v>
      </c>
      <c r="E29766" t="s">
        <v>60</v>
      </c>
      <c r="F29766" t="s">
        <v>244</v>
      </c>
      <c r="G29766">
        <v>0</v>
      </c>
    </row>
    <row r="29767" spans="1:7">
      <c r="A29767" t="s">
        <v>25</v>
      </c>
      <c r="B29767">
        <v>8</v>
      </c>
      <c r="C29767">
        <v>2011</v>
      </c>
      <c r="D29767" t="s">
        <v>6</v>
      </c>
      <c r="E29767" t="s">
        <v>60</v>
      </c>
      <c r="F29767" t="s">
        <v>245</v>
      </c>
      <c r="G29767">
        <v>686.49</v>
      </c>
    </row>
    <row r="29768" spans="1:7">
      <c r="A29768" t="s">
        <v>40</v>
      </c>
      <c r="B29768">
        <v>10</v>
      </c>
      <c r="C29768">
        <v>2011</v>
      </c>
      <c r="D29768" t="s">
        <v>6</v>
      </c>
      <c r="E29768" t="s">
        <v>60</v>
      </c>
      <c r="F29768" t="s">
        <v>248</v>
      </c>
      <c r="G29768">
        <v>1577</v>
      </c>
    </row>
    <row r="29769" spans="1:7">
      <c r="A29769" t="s">
        <v>25</v>
      </c>
      <c r="B29769">
        <v>8</v>
      </c>
      <c r="C29769">
        <v>2011</v>
      </c>
      <c r="D29769" t="s">
        <v>6</v>
      </c>
      <c r="E29769" t="s">
        <v>60</v>
      </c>
      <c r="F29769" t="s">
        <v>248</v>
      </c>
      <c r="G29769">
        <v>408.7</v>
      </c>
    </row>
    <row r="29770" spans="1:7">
      <c r="A29770" t="s">
        <v>99</v>
      </c>
      <c r="B29770">
        <v>1</v>
      </c>
      <c r="C29770">
        <v>2011</v>
      </c>
      <c r="D29770" t="s">
        <v>6</v>
      </c>
      <c r="E29770" t="s">
        <v>60</v>
      </c>
      <c r="F29770" t="s">
        <v>248</v>
      </c>
      <c r="G29770">
        <v>0</v>
      </c>
    </row>
    <row r="29771" spans="1:7">
      <c r="A29771" t="s">
        <v>55</v>
      </c>
      <c r="B29771">
        <v>3</v>
      </c>
      <c r="C29771">
        <v>2011</v>
      </c>
      <c r="D29771" t="s">
        <v>6</v>
      </c>
      <c r="E29771" t="s">
        <v>60</v>
      </c>
      <c r="F29771" t="s">
        <v>248</v>
      </c>
      <c r="G29771">
        <v>0</v>
      </c>
    </row>
    <row r="29772" spans="1:7">
      <c r="A29772" t="s">
        <v>27</v>
      </c>
      <c r="B29772">
        <v>1</v>
      </c>
      <c r="C29772">
        <v>2009</v>
      </c>
      <c r="D29772" t="s">
        <v>6</v>
      </c>
      <c r="E29772" t="s">
        <v>60</v>
      </c>
      <c r="F29772" t="s">
        <v>248</v>
      </c>
      <c r="G29772">
        <v>2462.17</v>
      </c>
    </row>
    <row r="29773" spans="1:7">
      <c r="A29773" t="s">
        <v>37</v>
      </c>
      <c r="B29773">
        <v>11</v>
      </c>
      <c r="C29773">
        <v>2011</v>
      </c>
      <c r="D29773" t="s">
        <v>6</v>
      </c>
      <c r="E29773" t="s">
        <v>60</v>
      </c>
      <c r="F29773" t="s">
        <v>248</v>
      </c>
      <c r="G29773">
        <v>1577</v>
      </c>
    </row>
    <row r="29774" spans="1:7">
      <c r="A29774" t="s">
        <v>9</v>
      </c>
      <c r="B29774">
        <v>8</v>
      </c>
      <c r="C29774">
        <v>2009</v>
      </c>
      <c r="D29774" t="s">
        <v>6</v>
      </c>
      <c r="E29774" t="s">
        <v>60</v>
      </c>
      <c r="F29774" t="s">
        <v>248</v>
      </c>
      <c r="G29774">
        <v>3954.1</v>
      </c>
    </row>
    <row r="29775" spans="1:7">
      <c r="A29775" t="s">
        <v>52</v>
      </c>
      <c r="B29775">
        <v>6</v>
      </c>
      <c r="C29775">
        <v>2009</v>
      </c>
      <c r="D29775" t="s">
        <v>6</v>
      </c>
      <c r="E29775" t="s">
        <v>60</v>
      </c>
      <c r="F29775" t="s">
        <v>250</v>
      </c>
      <c r="G29775">
        <v>0</v>
      </c>
    </row>
    <row r="29776" spans="1:7">
      <c r="A29776" t="s">
        <v>17</v>
      </c>
      <c r="B29776">
        <v>4</v>
      </c>
      <c r="C29776">
        <v>2009</v>
      </c>
      <c r="D29776" t="s">
        <v>6</v>
      </c>
      <c r="E29776" t="s">
        <v>60</v>
      </c>
      <c r="F29776" t="s">
        <v>250</v>
      </c>
      <c r="G29776">
        <v>0</v>
      </c>
    </row>
    <row r="29777" spans="1:7">
      <c r="A29777" t="s">
        <v>24</v>
      </c>
      <c r="B29777">
        <v>5</v>
      </c>
      <c r="C29777">
        <v>2012</v>
      </c>
      <c r="D29777" t="s">
        <v>6</v>
      </c>
      <c r="E29777" t="s">
        <v>60</v>
      </c>
      <c r="F29777" t="s">
        <v>257</v>
      </c>
      <c r="G29777">
        <v>3184.83</v>
      </c>
    </row>
    <row r="29778" spans="1:7">
      <c r="A29778" t="s">
        <v>32</v>
      </c>
      <c r="B29778">
        <v>10</v>
      </c>
      <c r="C29778">
        <v>2009</v>
      </c>
      <c r="D29778" t="s">
        <v>6</v>
      </c>
      <c r="E29778" t="s">
        <v>60</v>
      </c>
      <c r="F29778" t="s">
        <v>257</v>
      </c>
      <c r="G29778">
        <v>1087.5999999999999</v>
      </c>
    </row>
    <row r="29779" spans="1:7">
      <c r="A29779" t="s">
        <v>39</v>
      </c>
      <c r="B29779">
        <v>5</v>
      </c>
      <c r="C29779">
        <v>2011</v>
      </c>
      <c r="D29779" t="s">
        <v>6</v>
      </c>
      <c r="E29779" t="s">
        <v>60</v>
      </c>
      <c r="F29779" t="s">
        <v>257</v>
      </c>
      <c r="G29779">
        <v>1748.49</v>
      </c>
    </row>
    <row r="29780" spans="1:7">
      <c r="A29780" t="s">
        <v>9</v>
      </c>
      <c r="B29780">
        <v>8</v>
      </c>
      <c r="C29780">
        <v>2009</v>
      </c>
      <c r="D29780" t="s">
        <v>6</v>
      </c>
      <c r="E29780" t="s">
        <v>60</v>
      </c>
      <c r="F29780" t="s">
        <v>257</v>
      </c>
      <c r="G29780">
        <v>312.55</v>
      </c>
    </row>
    <row r="29781" spans="1:7">
      <c r="A29781" t="s">
        <v>71</v>
      </c>
      <c r="B29781">
        <v>11</v>
      </c>
      <c r="C29781">
        <v>2009</v>
      </c>
      <c r="D29781" t="s">
        <v>6</v>
      </c>
      <c r="E29781" t="s">
        <v>60</v>
      </c>
      <c r="F29781" t="s">
        <v>257</v>
      </c>
      <c r="G29781">
        <v>178.6</v>
      </c>
    </row>
    <row r="29782" spans="1:7">
      <c r="A29782" t="s">
        <v>27</v>
      </c>
      <c r="B29782">
        <v>1</v>
      </c>
      <c r="C29782">
        <v>2009</v>
      </c>
      <c r="D29782" t="s">
        <v>6</v>
      </c>
      <c r="E29782" t="s">
        <v>60</v>
      </c>
      <c r="F29782" t="s">
        <v>257</v>
      </c>
      <c r="G29782">
        <v>171.72</v>
      </c>
    </row>
    <row r="29783" spans="1:7">
      <c r="A29783" t="s">
        <v>35</v>
      </c>
      <c r="B29783">
        <v>5</v>
      </c>
      <c r="C29783">
        <v>2010</v>
      </c>
      <c r="D29783" t="s">
        <v>6</v>
      </c>
      <c r="E29783" t="s">
        <v>60</v>
      </c>
      <c r="F29783" t="s">
        <v>257</v>
      </c>
      <c r="G29783">
        <v>625.1</v>
      </c>
    </row>
    <row r="29784" spans="1:7">
      <c r="A29784" t="s">
        <v>42</v>
      </c>
      <c r="B29784">
        <v>2</v>
      </c>
      <c r="C29784">
        <v>2010</v>
      </c>
      <c r="D29784" t="s">
        <v>6</v>
      </c>
      <c r="E29784" t="s">
        <v>60</v>
      </c>
      <c r="F29784" t="s">
        <v>261</v>
      </c>
      <c r="G29784">
        <v>0</v>
      </c>
    </row>
    <row r="29785" spans="1:7">
      <c r="A29785" t="s">
        <v>99</v>
      </c>
      <c r="B29785">
        <v>1</v>
      </c>
      <c r="C29785">
        <v>2011</v>
      </c>
      <c r="D29785" t="s">
        <v>6</v>
      </c>
      <c r="E29785" t="s">
        <v>60</v>
      </c>
      <c r="F29785" t="s">
        <v>261</v>
      </c>
      <c r="G29785">
        <v>0</v>
      </c>
    </row>
    <row r="29786" spans="1:7">
      <c r="A29786" t="s">
        <v>5</v>
      </c>
      <c r="B29786">
        <v>12</v>
      </c>
      <c r="C29786">
        <v>2010</v>
      </c>
      <c r="D29786" t="s">
        <v>6</v>
      </c>
      <c r="E29786" t="s">
        <v>60</v>
      </c>
      <c r="F29786" t="s">
        <v>261</v>
      </c>
      <c r="G29786">
        <v>0</v>
      </c>
    </row>
    <row r="29787" spans="1:7">
      <c r="A29787" t="s">
        <v>32</v>
      </c>
      <c r="B29787">
        <v>10</v>
      </c>
      <c r="C29787">
        <v>2009</v>
      </c>
      <c r="D29787" t="s">
        <v>6</v>
      </c>
      <c r="E29787" t="s">
        <v>60</v>
      </c>
      <c r="F29787" t="s">
        <v>261</v>
      </c>
      <c r="G29787">
        <v>0</v>
      </c>
    </row>
    <row r="29788" spans="1:7">
      <c r="A29788" t="s">
        <v>89</v>
      </c>
      <c r="B29788">
        <v>4</v>
      </c>
      <c r="C29788">
        <v>2011</v>
      </c>
      <c r="D29788" t="s">
        <v>6</v>
      </c>
      <c r="E29788" t="s">
        <v>60</v>
      </c>
      <c r="F29788" t="s">
        <v>262</v>
      </c>
      <c r="G29788">
        <v>22674.65</v>
      </c>
    </row>
    <row r="29789" spans="1:7">
      <c r="A29789" t="s">
        <v>45</v>
      </c>
      <c r="B29789">
        <v>3</v>
      </c>
      <c r="C29789">
        <v>2010</v>
      </c>
      <c r="D29789" t="s">
        <v>6</v>
      </c>
      <c r="E29789" t="s">
        <v>60</v>
      </c>
      <c r="F29789" t="s">
        <v>262</v>
      </c>
      <c r="G29789">
        <v>25515.33</v>
      </c>
    </row>
    <row r="29790" spans="1:7">
      <c r="A29790" t="s">
        <v>13</v>
      </c>
      <c r="B29790">
        <v>7</v>
      </c>
      <c r="C29790">
        <v>2009</v>
      </c>
      <c r="D29790" t="s">
        <v>6</v>
      </c>
      <c r="E29790" t="s">
        <v>60</v>
      </c>
      <c r="F29790" t="s">
        <v>262</v>
      </c>
      <c r="G29790">
        <v>35388.46</v>
      </c>
    </row>
    <row r="29791" spans="1:7">
      <c r="A29791" t="s">
        <v>23</v>
      </c>
      <c r="B29791">
        <v>2</v>
      </c>
      <c r="C29791">
        <v>2009</v>
      </c>
      <c r="D29791" t="s">
        <v>6</v>
      </c>
      <c r="E29791" t="s">
        <v>60</v>
      </c>
      <c r="F29791" t="s">
        <v>262</v>
      </c>
      <c r="G29791">
        <v>28176.49</v>
      </c>
    </row>
    <row r="29792" spans="1:7">
      <c r="A29792" t="s">
        <v>22</v>
      </c>
      <c r="B29792">
        <v>9</v>
      </c>
      <c r="C29792">
        <v>2011</v>
      </c>
      <c r="D29792" t="s">
        <v>6</v>
      </c>
      <c r="E29792" t="s">
        <v>60</v>
      </c>
      <c r="F29792" t="s">
        <v>262</v>
      </c>
      <c r="G29792">
        <v>27325.41</v>
      </c>
    </row>
    <row r="29793" spans="1:7">
      <c r="A29793" t="s">
        <v>28</v>
      </c>
      <c r="B29793">
        <v>4</v>
      </c>
      <c r="C29793">
        <v>2012</v>
      </c>
      <c r="D29793" t="s">
        <v>6</v>
      </c>
      <c r="E29793" t="s">
        <v>60</v>
      </c>
      <c r="F29793" t="s">
        <v>263</v>
      </c>
      <c r="G29793">
        <v>437.35</v>
      </c>
    </row>
    <row r="29794" spans="1:7">
      <c r="A29794" t="s">
        <v>55</v>
      </c>
      <c r="B29794">
        <v>3</v>
      </c>
      <c r="C29794">
        <v>2011</v>
      </c>
      <c r="D29794" t="s">
        <v>6</v>
      </c>
      <c r="E29794" t="s">
        <v>60</v>
      </c>
      <c r="F29794" t="s">
        <v>263</v>
      </c>
      <c r="G29794">
        <v>0</v>
      </c>
    </row>
    <row r="29795" spans="1:7">
      <c r="A29795" t="s">
        <v>19</v>
      </c>
      <c r="B29795">
        <v>11</v>
      </c>
      <c r="C29795">
        <v>2010</v>
      </c>
      <c r="D29795" t="s">
        <v>6</v>
      </c>
      <c r="E29795" t="s">
        <v>60</v>
      </c>
      <c r="F29795" t="s">
        <v>263</v>
      </c>
      <c r="G29795">
        <v>49.6</v>
      </c>
    </row>
    <row r="29796" spans="1:7">
      <c r="A29796" t="s">
        <v>63</v>
      </c>
      <c r="B29796">
        <v>12</v>
      </c>
      <c r="C29796">
        <v>2011</v>
      </c>
      <c r="D29796" t="s">
        <v>6</v>
      </c>
      <c r="E29796" t="s">
        <v>60</v>
      </c>
      <c r="F29796" t="s">
        <v>263</v>
      </c>
      <c r="G29796">
        <v>2944</v>
      </c>
    </row>
    <row r="29797" spans="1:7">
      <c r="A29797" t="s">
        <v>14</v>
      </c>
      <c r="B29797">
        <v>10</v>
      </c>
      <c r="C29797">
        <v>2010</v>
      </c>
      <c r="D29797" t="s">
        <v>6</v>
      </c>
      <c r="E29797" t="s">
        <v>60</v>
      </c>
      <c r="F29797" t="s">
        <v>263</v>
      </c>
      <c r="G29797">
        <v>0</v>
      </c>
    </row>
    <row r="29798" spans="1:7">
      <c r="A29798" t="s">
        <v>40</v>
      </c>
      <c r="B29798">
        <v>10</v>
      </c>
      <c r="C29798">
        <v>2011</v>
      </c>
      <c r="D29798" t="s">
        <v>6</v>
      </c>
      <c r="E29798" t="s">
        <v>60</v>
      </c>
      <c r="F29798" t="s">
        <v>264</v>
      </c>
      <c r="G29798">
        <v>1373.38</v>
      </c>
    </row>
    <row r="29799" spans="1:7">
      <c r="A29799" t="s">
        <v>39</v>
      </c>
      <c r="B29799">
        <v>5</v>
      </c>
      <c r="C29799">
        <v>2011</v>
      </c>
      <c r="D29799" t="s">
        <v>6</v>
      </c>
      <c r="E29799" t="s">
        <v>60</v>
      </c>
      <c r="F29799" t="s">
        <v>264</v>
      </c>
      <c r="G29799">
        <v>2090.37</v>
      </c>
    </row>
    <row r="29800" spans="1:7">
      <c r="A29800" t="s">
        <v>114</v>
      </c>
      <c r="B29800">
        <v>2</v>
      </c>
      <c r="C29800">
        <v>2011</v>
      </c>
      <c r="D29800" t="s">
        <v>6</v>
      </c>
      <c r="E29800" t="s">
        <v>60</v>
      </c>
      <c r="F29800" t="s">
        <v>264</v>
      </c>
      <c r="G29800">
        <v>-877.09</v>
      </c>
    </row>
    <row r="29801" spans="1:7">
      <c r="A29801" t="s">
        <v>45</v>
      </c>
      <c r="B29801">
        <v>3</v>
      </c>
      <c r="C29801">
        <v>2010</v>
      </c>
      <c r="D29801" t="s">
        <v>6</v>
      </c>
      <c r="E29801" t="s">
        <v>60</v>
      </c>
      <c r="F29801" t="s">
        <v>265</v>
      </c>
      <c r="G29801">
        <v>0</v>
      </c>
    </row>
    <row r="29802" spans="1:7">
      <c r="A29802" t="s">
        <v>18</v>
      </c>
      <c r="B29802">
        <v>3</v>
      </c>
      <c r="C29802">
        <v>2009</v>
      </c>
      <c r="D29802" t="s">
        <v>6</v>
      </c>
      <c r="E29802" t="s">
        <v>60</v>
      </c>
      <c r="F29802" t="s">
        <v>265</v>
      </c>
      <c r="G29802">
        <v>0</v>
      </c>
    </row>
    <row r="29803" spans="1:7">
      <c r="A29803" t="s">
        <v>33</v>
      </c>
      <c r="B29803">
        <v>9</v>
      </c>
      <c r="C29803">
        <v>2010</v>
      </c>
      <c r="D29803" t="s">
        <v>6</v>
      </c>
      <c r="E29803" t="s">
        <v>60</v>
      </c>
      <c r="F29803" t="s">
        <v>265</v>
      </c>
      <c r="G29803">
        <v>0</v>
      </c>
    </row>
    <row r="29804" spans="1:7">
      <c r="A29804" t="s">
        <v>27</v>
      </c>
      <c r="B29804">
        <v>1</v>
      </c>
      <c r="C29804">
        <v>2009</v>
      </c>
      <c r="D29804" t="s">
        <v>6</v>
      </c>
      <c r="E29804" t="s">
        <v>60</v>
      </c>
      <c r="F29804" t="s">
        <v>265</v>
      </c>
      <c r="G29804">
        <v>0</v>
      </c>
    </row>
    <row r="29805" spans="1:7">
      <c r="A29805" t="s">
        <v>31</v>
      </c>
      <c r="B29805">
        <v>3</v>
      </c>
      <c r="C29805">
        <v>2012</v>
      </c>
      <c r="D29805" t="s">
        <v>6</v>
      </c>
      <c r="E29805" t="s">
        <v>60</v>
      </c>
      <c r="F29805" t="s">
        <v>265</v>
      </c>
      <c r="G29805">
        <v>0</v>
      </c>
    </row>
    <row r="29806" spans="1:7">
      <c r="A29806" t="s">
        <v>43</v>
      </c>
      <c r="B29806">
        <v>5</v>
      </c>
      <c r="C29806">
        <v>2009</v>
      </c>
      <c r="D29806" t="s">
        <v>6</v>
      </c>
      <c r="E29806" t="s">
        <v>60</v>
      </c>
      <c r="F29806" t="s">
        <v>265</v>
      </c>
      <c r="G29806">
        <v>0</v>
      </c>
    </row>
    <row r="29807" spans="1:7">
      <c r="A29807" t="s">
        <v>42</v>
      </c>
      <c r="B29807">
        <v>2</v>
      </c>
      <c r="C29807">
        <v>2010</v>
      </c>
      <c r="D29807" t="s">
        <v>6</v>
      </c>
      <c r="E29807" t="s">
        <v>60</v>
      </c>
      <c r="F29807" t="s">
        <v>265</v>
      </c>
      <c r="G29807">
        <v>0</v>
      </c>
    </row>
    <row r="29808" spans="1:7">
      <c r="A29808" t="s">
        <v>45</v>
      </c>
      <c r="B29808">
        <v>3</v>
      </c>
      <c r="C29808">
        <v>2010</v>
      </c>
      <c r="D29808" t="s">
        <v>6</v>
      </c>
      <c r="E29808" t="s">
        <v>60</v>
      </c>
      <c r="F29808" t="s">
        <v>49</v>
      </c>
      <c r="G29808">
        <v>1373.14</v>
      </c>
    </row>
    <row r="29809" spans="1:7">
      <c r="A29809" t="s">
        <v>26</v>
      </c>
      <c r="B29809">
        <v>9</v>
      </c>
      <c r="C29809">
        <v>2009</v>
      </c>
      <c r="D29809" t="s">
        <v>6</v>
      </c>
      <c r="E29809" t="s">
        <v>60</v>
      </c>
      <c r="F29809" t="s">
        <v>49</v>
      </c>
      <c r="G29809">
        <v>1556.46</v>
      </c>
    </row>
    <row r="29810" spans="1:7">
      <c r="A29810" t="s">
        <v>20</v>
      </c>
      <c r="B29810">
        <v>6</v>
      </c>
      <c r="C29810">
        <v>2010</v>
      </c>
      <c r="D29810" t="s">
        <v>6</v>
      </c>
      <c r="E29810" t="s">
        <v>60</v>
      </c>
      <c r="F29810" t="s">
        <v>49</v>
      </c>
      <c r="G29810">
        <v>1706.56</v>
      </c>
    </row>
    <row r="29811" spans="1:7">
      <c r="A29811" t="s">
        <v>35</v>
      </c>
      <c r="B29811">
        <v>5</v>
      </c>
      <c r="C29811">
        <v>2010</v>
      </c>
      <c r="D29811" t="s">
        <v>6</v>
      </c>
      <c r="E29811" t="s">
        <v>60</v>
      </c>
      <c r="F29811" t="s">
        <v>49</v>
      </c>
      <c r="G29811">
        <v>1633.72</v>
      </c>
    </row>
    <row r="29812" spans="1:7">
      <c r="A29812" t="s">
        <v>71</v>
      </c>
      <c r="B29812">
        <v>11</v>
      </c>
      <c r="C29812">
        <v>2009</v>
      </c>
      <c r="D29812" t="s">
        <v>6</v>
      </c>
      <c r="E29812" t="s">
        <v>60</v>
      </c>
      <c r="F29812" t="s">
        <v>49</v>
      </c>
      <c r="G29812">
        <v>1779.6000000000001</v>
      </c>
    </row>
    <row r="29813" spans="1:7">
      <c r="A29813" t="s">
        <v>23</v>
      </c>
      <c r="B29813">
        <v>2</v>
      </c>
      <c r="C29813">
        <v>2009</v>
      </c>
      <c r="D29813" t="s">
        <v>6</v>
      </c>
      <c r="E29813" t="s">
        <v>60</v>
      </c>
      <c r="F29813" t="s">
        <v>49</v>
      </c>
      <c r="G29813">
        <v>1153.92</v>
      </c>
    </row>
    <row r="29814" spans="1:7">
      <c r="A29814" t="s">
        <v>63</v>
      </c>
      <c r="B29814">
        <v>12</v>
      </c>
      <c r="C29814">
        <v>2011</v>
      </c>
      <c r="D29814" t="s">
        <v>6</v>
      </c>
      <c r="E29814" t="s">
        <v>60</v>
      </c>
      <c r="F29814" t="s">
        <v>87</v>
      </c>
      <c r="G29814">
        <v>0</v>
      </c>
    </row>
    <row r="29815" spans="1:7">
      <c r="A29815" t="s">
        <v>114</v>
      </c>
      <c r="B29815">
        <v>2</v>
      </c>
      <c r="C29815">
        <v>2011</v>
      </c>
      <c r="D29815" t="s">
        <v>6</v>
      </c>
      <c r="E29815" t="s">
        <v>60</v>
      </c>
      <c r="F29815" t="s">
        <v>138</v>
      </c>
      <c r="G29815">
        <v>0</v>
      </c>
    </row>
    <row r="29816" spans="1:7">
      <c r="A29816" t="s">
        <v>28</v>
      </c>
      <c r="B29816">
        <v>4</v>
      </c>
      <c r="C29816">
        <v>2012</v>
      </c>
      <c r="D29816" t="s">
        <v>6</v>
      </c>
      <c r="E29816" t="s">
        <v>60</v>
      </c>
      <c r="F29816" t="s">
        <v>138</v>
      </c>
      <c r="G29816">
        <v>435.68</v>
      </c>
    </row>
    <row r="29817" spans="1:7">
      <c r="A29817" t="s">
        <v>20</v>
      </c>
      <c r="B29817">
        <v>6</v>
      </c>
      <c r="C29817">
        <v>2010</v>
      </c>
      <c r="D29817" t="s">
        <v>6</v>
      </c>
      <c r="E29817" t="s">
        <v>60</v>
      </c>
      <c r="F29817" t="s">
        <v>138</v>
      </c>
      <c r="G29817">
        <v>3555.53</v>
      </c>
    </row>
    <row r="29818" spans="1:7">
      <c r="A29818" t="s">
        <v>55</v>
      </c>
      <c r="B29818">
        <v>3</v>
      </c>
      <c r="C29818">
        <v>2011</v>
      </c>
      <c r="D29818" t="s">
        <v>6</v>
      </c>
      <c r="E29818" t="s">
        <v>60</v>
      </c>
      <c r="F29818" t="s">
        <v>138</v>
      </c>
      <c r="G29818">
        <v>0</v>
      </c>
    </row>
    <row r="29819" spans="1:7">
      <c r="A29819" t="s">
        <v>23</v>
      </c>
      <c r="B29819">
        <v>2</v>
      </c>
      <c r="C29819">
        <v>2009</v>
      </c>
      <c r="D29819" t="s">
        <v>6</v>
      </c>
      <c r="E29819" t="s">
        <v>60</v>
      </c>
      <c r="F29819" t="s">
        <v>138</v>
      </c>
      <c r="G29819">
        <v>5212.84</v>
      </c>
    </row>
    <row r="29820" spans="1:7">
      <c r="A29820" t="s">
        <v>42</v>
      </c>
      <c r="B29820">
        <v>2</v>
      </c>
      <c r="C29820">
        <v>2010</v>
      </c>
      <c r="D29820" t="s">
        <v>6</v>
      </c>
      <c r="E29820" t="s">
        <v>60</v>
      </c>
      <c r="F29820" t="s">
        <v>144</v>
      </c>
      <c r="G29820">
        <v>51.44</v>
      </c>
    </row>
    <row r="29821" spans="1:7">
      <c r="A29821" t="s">
        <v>22</v>
      </c>
      <c r="B29821">
        <v>9</v>
      </c>
      <c r="C29821">
        <v>2011</v>
      </c>
      <c r="D29821" t="s">
        <v>6</v>
      </c>
      <c r="E29821" t="s">
        <v>60</v>
      </c>
      <c r="F29821" t="s">
        <v>144</v>
      </c>
      <c r="G29821">
        <v>0</v>
      </c>
    </row>
    <row r="29822" spans="1:7">
      <c r="A29822" t="s">
        <v>24</v>
      </c>
      <c r="B29822">
        <v>5</v>
      </c>
      <c r="C29822">
        <v>2012</v>
      </c>
      <c r="D29822" t="s">
        <v>6</v>
      </c>
      <c r="E29822" t="s">
        <v>60</v>
      </c>
      <c r="F29822" t="s">
        <v>144</v>
      </c>
      <c r="G29822">
        <v>0</v>
      </c>
    </row>
    <row r="29823" spans="1:7">
      <c r="A29823" t="s">
        <v>35</v>
      </c>
      <c r="B29823">
        <v>5</v>
      </c>
      <c r="C29823">
        <v>2010</v>
      </c>
      <c r="D29823" t="s">
        <v>6</v>
      </c>
      <c r="E29823" t="s">
        <v>60</v>
      </c>
      <c r="F29823" t="s">
        <v>155</v>
      </c>
      <c r="G29823">
        <v>0</v>
      </c>
    </row>
    <row r="29824" spans="1:7">
      <c r="A29824" t="s">
        <v>33</v>
      </c>
      <c r="B29824">
        <v>9</v>
      </c>
      <c r="C29824">
        <v>2010</v>
      </c>
      <c r="D29824" t="s">
        <v>6</v>
      </c>
      <c r="E29824" t="s">
        <v>60</v>
      </c>
      <c r="F29824" t="s">
        <v>155</v>
      </c>
      <c r="G29824">
        <v>0</v>
      </c>
    </row>
    <row r="29825" spans="1:7">
      <c r="A29825" t="s">
        <v>43</v>
      </c>
      <c r="B29825">
        <v>5</v>
      </c>
      <c r="C29825">
        <v>2009</v>
      </c>
      <c r="D29825" t="s">
        <v>6</v>
      </c>
      <c r="E29825" t="s">
        <v>60</v>
      </c>
      <c r="F29825" t="s">
        <v>157</v>
      </c>
      <c r="G29825">
        <v>2717.7000000000003</v>
      </c>
    </row>
    <row r="29826" spans="1:7">
      <c r="A29826" t="s">
        <v>33</v>
      </c>
      <c r="B29826">
        <v>9</v>
      </c>
      <c r="C29826">
        <v>2010</v>
      </c>
      <c r="D29826" t="s">
        <v>6</v>
      </c>
      <c r="E29826" t="s">
        <v>60</v>
      </c>
      <c r="F29826" t="s">
        <v>157</v>
      </c>
      <c r="G29826">
        <v>1484.51</v>
      </c>
    </row>
    <row r="29827" spans="1:7">
      <c r="A29827" t="s">
        <v>114</v>
      </c>
      <c r="B29827">
        <v>2</v>
      </c>
      <c r="C29827">
        <v>2011</v>
      </c>
      <c r="D29827" t="s">
        <v>6</v>
      </c>
      <c r="E29827" t="s">
        <v>60</v>
      </c>
      <c r="F29827" t="s">
        <v>157</v>
      </c>
      <c r="G29827">
        <v>1536.48</v>
      </c>
    </row>
    <row r="29828" spans="1:7">
      <c r="A29828" t="s">
        <v>9</v>
      </c>
      <c r="B29828">
        <v>8</v>
      </c>
      <c r="C29828">
        <v>2009</v>
      </c>
      <c r="D29828" t="s">
        <v>6</v>
      </c>
      <c r="E29828" t="s">
        <v>60</v>
      </c>
      <c r="F29828" t="s">
        <v>157</v>
      </c>
      <c r="G29828">
        <v>2106.2200000000003</v>
      </c>
    </row>
    <row r="29829" spans="1:7">
      <c r="A29829" t="s">
        <v>85</v>
      </c>
      <c r="B29829">
        <v>4</v>
      </c>
      <c r="C29829">
        <v>2010</v>
      </c>
      <c r="D29829" t="s">
        <v>6</v>
      </c>
      <c r="E29829" t="s">
        <v>60</v>
      </c>
      <c r="F29829" t="s">
        <v>157</v>
      </c>
      <c r="G29829">
        <v>701.46</v>
      </c>
    </row>
    <row r="29830" spans="1:7">
      <c r="A29830" t="s">
        <v>42</v>
      </c>
      <c r="B29830">
        <v>2</v>
      </c>
      <c r="C29830">
        <v>2010</v>
      </c>
      <c r="D29830" t="s">
        <v>6</v>
      </c>
      <c r="E29830" t="s">
        <v>60</v>
      </c>
      <c r="F29830" t="s">
        <v>158</v>
      </c>
      <c r="G29830">
        <v>171.9</v>
      </c>
    </row>
    <row r="29831" spans="1:7">
      <c r="A29831" t="s">
        <v>30</v>
      </c>
      <c r="B29831">
        <v>8</v>
      </c>
      <c r="C29831">
        <v>2010</v>
      </c>
      <c r="D29831" t="s">
        <v>6</v>
      </c>
      <c r="E29831" t="s">
        <v>60</v>
      </c>
      <c r="F29831" t="s">
        <v>158</v>
      </c>
      <c r="G29831">
        <v>0</v>
      </c>
    </row>
    <row r="29832" spans="1:7">
      <c r="A29832" t="s">
        <v>85</v>
      </c>
      <c r="B29832">
        <v>4</v>
      </c>
      <c r="C29832">
        <v>2010</v>
      </c>
      <c r="D29832" t="s">
        <v>6</v>
      </c>
      <c r="E29832" t="s">
        <v>60</v>
      </c>
      <c r="F29832" t="s">
        <v>158</v>
      </c>
      <c r="G29832">
        <v>0</v>
      </c>
    </row>
    <row r="29833" spans="1:7">
      <c r="A29833" t="s">
        <v>18</v>
      </c>
      <c r="B29833">
        <v>3</v>
      </c>
      <c r="C29833">
        <v>2009</v>
      </c>
      <c r="D29833" t="s">
        <v>6</v>
      </c>
      <c r="E29833" t="s">
        <v>60</v>
      </c>
      <c r="F29833" t="s">
        <v>160</v>
      </c>
      <c r="G29833">
        <v>0</v>
      </c>
    </row>
    <row r="29834" spans="1:7">
      <c r="A29834" t="s">
        <v>27</v>
      </c>
      <c r="B29834">
        <v>1</v>
      </c>
      <c r="C29834">
        <v>2009</v>
      </c>
      <c r="D29834" t="s">
        <v>6</v>
      </c>
      <c r="E29834" t="s">
        <v>60</v>
      </c>
      <c r="F29834" t="s">
        <v>160</v>
      </c>
      <c r="G29834">
        <v>0</v>
      </c>
    </row>
    <row r="29835" spans="1:7">
      <c r="A29835" t="s">
        <v>19</v>
      </c>
      <c r="B29835">
        <v>11</v>
      </c>
      <c r="C29835">
        <v>2010</v>
      </c>
      <c r="D29835" t="s">
        <v>6</v>
      </c>
      <c r="E29835" t="s">
        <v>60</v>
      </c>
      <c r="F29835" t="s">
        <v>160</v>
      </c>
      <c r="G29835">
        <v>0</v>
      </c>
    </row>
    <row r="29836" spans="1:7">
      <c r="A29836" t="s">
        <v>68</v>
      </c>
      <c r="B29836">
        <v>1</v>
      </c>
      <c r="C29836">
        <v>2010</v>
      </c>
      <c r="D29836" t="s">
        <v>6</v>
      </c>
      <c r="E29836" t="s">
        <v>60</v>
      </c>
      <c r="F29836" t="s">
        <v>160</v>
      </c>
      <c r="G29836">
        <v>0</v>
      </c>
    </row>
    <row r="29837" spans="1:7">
      <c r="A29837" t="s">
        <v>32</v>
      </c>
      <c r="B29837">
        <v>10</v>
      </c>
      <c r="C29837">
        <v>2009</v>
      </c>
      <c r="D29837" t="s">
        <v>6</v>
      </c>
      <c r="E29837" t="s">
        <v>60</v>
      </c>
      <c r="F29837" t="s">
        <v>160</v>
      </c>
      <c r="G29837">
        <v>0</v>
      </c>
    </row>
    <row r="29838" spans="1:7">
      <c r="A29838" t="s">
        <v>30</v>
      </c>
      <c r="B29838">
        <v>8</v>
      </c>
      <c r="C29838">
        <v>2010</v>
      </c>
      <c r="D29838" t="s">
        <v>6</v>
      </c>
      <c r="E29838" t="s">
        <v>60</v>
      </c>
      <c r="F29838" t="s">
        <v>160</v>
      </c>
      <c r="G29838">
        <v>0</v>
      </c>
    </row>
    <row r="29839" spans="1:7">
      <c r="A29839" t="s">
        <v>28</v>
      </c>
      <c r="B29839">
        <v>4</v>
      </c>
      <c r="C29839">
        <v>2012</v>
      </c>
      <c r="D29839" t="s">
        <v>6</v>
      </c>
      <c r="E29839" t="s">
        <v>60</v>
      </c>
      <c r="F29839" t="s">
        <v>166</v>
      </c>
      <c r="G29839">
        <v>72441.34</v>
      </c>
    </row>
    <row r="29840" spans="1:7">
      <c r="A29840" t="s">
        <v>25</v>
      </c>
      <c r="B29840">
        <v>8</v>
      </c>
      <c r="C29840">
        <v>2011</v>
      </c>
      <c r="D29840" t="s">
        <v>6</v>
      </c>
      <c r="E29840" t="s">
        <v>60</v>
      </c>
      <c r="F29840" t="s">
        <v>166</v>
      </c>
      <c r="G29840">
        <v>41699.870000000003</v>
      </c>
    </row>
    <row r="29841" spans="1:7">
      <c r="A29841" t="s">
        <v>63</v>
      </c>
      <c r="B29841">
        <v>12</v>
      </c>
      <c r="C29841">
        <v>2011</v>
      </c>
      <c r="D29841" t="s">
        <v>6</v>
      </c>
      <c r="E29841" t="s">
        <v>60</v>
      </c>
      <c r="F29841" t="s">
        <v>166</v>
      </c>
      <c r="G29841">
        <v>75307.290000000008</v>
      </c>
    </row>
    <row r="29842" spans="1:7">
      <c r="A29842" t="s">
        <v>46</v>
      </c>
      <c r="B29842">
        <v>12</v>
      </c>
      <c r="C29842">
        <v>2009</v>
      </c>
      <c r="D29842" t="s">
        <v>6</v>
      </c>
      <c r="E29842" t="s">
        <v>60</v>
      </c>
      <c r="F29842" t="s">
        <v>166</v>
      </c>
      <c r="G29842">
        <v>46293.520000000004</v>
      </c>
    </row>
    <row r="29843" spans="1:7">
      <c r="A29843" t="s">
        <v>45</v>
      </c>
      <c r="B29843">
        <v>3</v>
      </c>
      <c r="C29843">
        <v>2010</v>
      </c>
      <c r="D29843" t="s">
        <v>6</v>
      </c>
      <c r="E29843" t="s">
        <v>60</v>
      </c>
      <c r="F29843" t="s">
        <v>166</v>
      </c>
      <c r="G29843">
        <v>63922.720000000001</v>
      </c>
    </row>
    <row r="29844" spans="1:7">
      <c r="A29844" t="s">
        <v>68</v>
      </c>
      <c r="B29844">
        <v>1</v>
      </c>
      <c r="C29844">
        <v>2010</v>
      </c>
      <c r="D29844" t="s">
        <v>6</v>
      </c>
      <c r="E29844" t="s">
        <v>60</v>
      </c>
      <c r="F29844" t="s">
        <v>166</v>
      </c>
      <c r="G29844">
        <v>26171.170000000002</v>
      </c>
    </row>
    <row r="29845" spans="1:7">
      <c r="A29845" t="s">
        <v>23</v>
      </c>
      <c r="B29845">
        <v>2</v>
      </c>
      <c r="C29845">
        <v>2009</v>
      </c>
      <c r="D29845" t="s">
        <v>6</v>
      </c>
      <c r="E29845" t="s">
        <v>60</v>
      </c>
      <c r="F29845" t="s">
        <v>167</v>
      </c>
      <c r="G29845">
        <v>1656.65</v>
      </c>
    </row>
    <row r="29846" spans="1:7">
      <c r="A29846" t="s">
        <v>114</v>
      </c>
      <c r="B29846">
        <v>2</v>
      </c>
      <c r="C29846">
        <v>2011</v>
      </c>
      <c r="D29846" t="s">
        <v>6</v>
      </c>
      <c r="E29846" t="s">
        <v>60</v>
      </c>
      <c r="F29846" t="s">
        <v>167</v>
      </c>
      <c r="G29846">
        <v>2115.67</v>
      </c>
    </row>
    <row r="29847" spans="1:7">
      <c r="A29847" t="s">
        <v>44</v>
      </c>
      <c r="B29847">
        <v>2</v>
      </c>
      <c r="C29847">
        <v>2012</v>
      </c>
      <c r="D29847" t="s">
        <v>6</v>
      </c>
      <c r="E29847" t="s">
        <v>60</v>
      </c>
      <c r="F29847" t="s">
        <v>167</v>
      </c>
      <c r="G29847">
        <v>2115.37</v>
      </c>
    </row>
    <row r="29848" spans="1:7">
      <c r="A29848" t="s">
        <v>25</v>
      </c>
      <c r="B29848">
        <v>8</v>
      </c>
      <c r="C29848">
        <v>2011</v>
      </c>
      <c r="D29848" t="s">
        <v>6</v>
      </c>
      <c r="E29848" t="s">
        <v>60</v>
      </c>
      <c r="F29848" t="s">
        <v>167</v>
      </c>
      <c r="G29848">
        <v>1879.41</v>
      </c>
    </row>
    <row r="29849" spans="1:7">
      <c r="A29849" t="s">
        <v>85</v>
      </c>
      <c r="B29849">
        <v>4</v>
      </c>
      <c r="C29849">
        <v>2010</v>
      </c>
      <c r="D29849" t="s">
        <v>6</v>
      </c>
      <c r="E29849" t="s">
        <v>60</v>
      </c>
      <c r="F29849" t="s">
        <v>167</v>
      </c>
      <c r="G29849">
        <v>2885.15</v>
      </c>
    </row>
    <row r="29850" spans="1:7">
      <c r="A29850" t="s">
        <v>45</v>
      </c>
      <c r="B29850">
        <v>3</v>
      </c>
      <c r="C29850">
        <v>2010</v>
      </c>
      <c r="D29850" t="s">
        <v>6</v>
      </c>
      <c r="E29850" t="s">
        <v>60</v>
      </c>
      <c r="F29850" t="s">
        <v>178</v>
      </c>
      <c r="G29850">
        <v>1866.56</v>
      </c>
    </row>
    <row r="29851" spans="1:7">
      <c r="A29851" t="s">
        <v>30</v>
      </c>
      <c r="B29851">
        <v>8</v>
      </c>
      <c r="C29851">
        <v>2010</v>
      </c>
      <c r="D29851" t="s">
        <v>6</v>
      </c>
      <c r="E29851" t="s">
        <v>60</v>
      </c>
      <c r="F29851" t="s">
        <v>178</v>
      </c>
      <c r="G29851">
        <v>2052.58</v>
      </c>
    </row>
    <row r="29852" spans="1:7">
      <c r="A29852" t="s">
        <v>39</v>
      </c>
      <c r="B29852">
        <v>5</v>
      </c>
      <c r="C29852">
        <v>2011</v>
      </c>
      <c r="D29852" t="s">
        <v>6</v>
      </c>
      <c r="E29852" t="s">
        <v>60</v>
      </c>
      <c r="F29852" t="s">
        <v>178</v>
      </c>
      <c r="G29852">
        <v>465.92</v>
      </c>
    </row>
    <row r="29853" spans="1:7">
      <c r="A29853" t="s">
        <v>63</v>
      </c>
      <c r="B29853">
        <v>12</v>
      </c>
      <c r="C29853">
        <v>2011</v>
      </c>
      <c r="D29853" t="s">
        <v>6</v>
      </c>
      <c r="E29853" t="s">
        <v>60</v>
      </c>
      <c r="F29853" t="s">
        <v>178</v>
      </c>
      <c r="G29853">
        <v>0</v>
      </c>
    </row>
    <row r="29854" spans="1:7">
      <c r="A29854" t="s">
        <v>31</v>
      </c>
      <c r="B29854">
        <v>3</v>
      </c>
      <c r="C29854">
        <v>2012</v>
      </c>
      <c r="D29854" t="s">
        <v>6</v>
      </c>
      <c r="E29854" t="s">
        <v>60</v>
      </c>
      <c r="F29854" t="s">
        <v>178</v>
      </c>
      <c r="G29854">
        <v>0</v>
      </c>
    </row>
    <row r="29855" spans="1:7">
      <c r="A29855" t="s">
        <v>23</v>
      </c>
      <c r="B29855">
        <v>2</v>
      </c>
      <c r="C29855">
        <v>2009</v>
      </c>
      <c r="D29855" t="s">
        <v>6</v>
      </c>
      <c r="E29855" t="s">
        <v>60</v>
      </c>
      <c r="F29855" t="s">
        <v>178</v>
      </c>
      <c r="G29855">
        <v>4100.08</v>
      </c>
    </row>
    <row r="29856" spans="1:7">
      <c r="A29856" t="s">
        <v>9</v>
      </c>
      <c r="B29856">
        <v>8</v>
      </c>
      <c r="C29856">
        <v>2009</v>
      </c>
      <c r="D29856" t="s">
        <v>6</v>
      </c>
      <c r="E29856" t="s">
        <v>60</v>
      </c>
      <c r="F29856" t="s">
        <v>183</v>
      </c>
      <c r="G29856">
        <v>38.480000000000004</v>
      </c>
    </row>
    <row r="29857" spans="1:7">
      <c r="A29857" t="s">
        <v>71</v>
      </c>
      <c r="B29857">
        <v>11</v>
      </c>
      <c r="C29857">
        <v>2009</v>
      </c>
      <c r="D29857" t="s">
        <v>6</v>
      </c>
      <c r="E29857" t="s">
        <v>60</v>
      </c>
      <c r="F29857" t="s">
        <v>183</v>
      </c>
      <c r="G29857">
        <v>0</v>
      </c>
    </row>
    <row r="29858" spans="1:7">
      <c r="A29858" t="s">
        <v>24</v>
      </c>
      <c r="B29858">
        <v>5</v>
      </c>
      <c r="C29858">
        <v>2012</v>
      </c>
      <c r="D29858" t="s">
        <v>6</v>
      </c>
      <c r="E29858" t="s">
        <v>60</v>
      </c>
      <c r="F29858" t="s">
        <v>186</v>
      </c>
      <c r="G29858">
        <v>3913.56</v>
      </c>
    </row>
    <row r="29859" spans="1:7">
      <c r="A29859" t="s">
        <v>31</v>
      </c>
      <c r="B29859">
        <v>3</v>
      </c>
      <c r="C29859">
        <v>2012</v>
      </c>
      <c r="D29859" t="s">
        <v>6</v>
      </c>
      <c r="E29859" t="s">
        <v>60</v>
      </c>
      <c r="F29859" t="s">
        <v>186</v>
      </c>
      <c r="G29859">
        <v>3879.25</v>
      </c>
    </row>
    <row r="29860" spans="1:7">
      <c r="A29860" t="s">
        <v>16</v>
      </c>
      <c r="B29860">
        <v>7</v>
      </c>
      <c r="C29860">
        <v>2010</v>
      </c>
      <c r="D29860" t="s">
        <v>6</v>
      </c>
      <c r="E29860" t="s">
        <v>60</v>
      </c>
      <c r="F29860" t="s">
        <v>186</v>
      </c>
      <c r="G29860">
        <v>5450.97</v>
      </c>
    </row>
    <row r="29861" spans="1:7">
      <c r="A29861" t="s">
        <v>5</v>
      </c>
      <c r="B29861">
        <v>12</v>
      </c>
      <c r="C29861">
        <v>2010</v>
      </c>
      <c r="D29861" t="s">
        <v>6</v>
      </c>
      <c r="E29861" t="s">
        <v>60</v>
      </c>
      <c r="F29861" t="s">
        <v>186</v>
      </c>
      <c r="G29861">
        <v>5550.87</v>
      </c>
    </row>
    <row r="29862" spans="1:7">
      <c r="A29862" t="s">
        <v>27</v>
      </c>
      <c r="B29862">
        <v>1</v>
      </c>
      <c r="C29862">
        <v>2009</v>
      </c>
      <c r="D29862" t="s">
        <v>6</v>
      </c>
      <c r="E29862" t="s">
        <v>60</v>
      </c>
      <c r="F29862" t="s">
        <v>186</v>
      </c>
      <c r="G29862">
        <v>6313.41</v>
      </c>
    </row>
    <row r="29863" spans="1:7">
      <c r="A29863" t="s">
        <v>109</v>
      </c>
      <c r="B29863">
        <v>1</v>
      </c>
      <c r="C29863">
        <v>2012</v>
      </c>
      <c r="D29863" t="s">
        <v>6</v>
      </c>
      <c r="E29863" t="s">
        <v>60</v>
      </c>
      <c r="F29863" t="s">
        <v>186</v>
      </c>
      <c r="G29863">
        <v>3984.86</v>
      </c>
    </row>
    <row r="29864" spans="1:7">
      <c r="A29864" t="s">
        <v>63</v>
      </c>
      <c r="B29864">
        <v>12</v>
      </c>
      <c r="C29864">
        <v>2011</v>
      </c>
      <c r="D29864" t="s">
        <v>6</v>
      </c>
      <c r="E29864" t="s">
        <v>60</v>
      </c>
      <c r="F29864" t="s">
        <v>186</v>
      </c>
      <c r="G29864">
        <v>3636.9</v>
      </c>
    </row>
    <row r="29865" spans="1:7">
      <c r="A29865" t="s">
        <v>55</v>
      </c>
      <c r="B29865">
        <v>3</v>
      </c>
      <c r="C29865">
        <v>2011</v>
      </c>
      <c r="D29865" t="s">
        <v>6</v>
      </c>
      <c r="E29865" t="s">
        <v>60</v>
      </c>
      <c r="F29865" t="s">
        <v>186</v>
      </c>
      <c r="G29865">
        <v>5461.91</v>
      </c>
    </row>
    <row r="29866" spans="1:7">
      <c r="A29866" t="s">
        <v>17</v>
      </c>
      <c r="B29866">
        <v>4</v>
      </c>
      <c r="C29866">
        <v>2009</v>
      </c>
      <c r="D29866" t="s">
        <v>6</v>
      </c>
      <c r="E29866" t="s">
        <v>60</v>
      </c>
      <c r="F29866" t="s">
        <v>186</v>
      </c>
      <c r="G29866">
        <v>2403.44</v>
      </c>
    </row>
    <row r="29867" spans="1:7">
      <c r="A29867" t="s">
        <v>46</v>
      </c>
      <c r="B29867">
        <v>12</v>
      </c>
      <c r="C29867">
        <v>2009</v>
      </c>
      <c r="D29867" t="s">
        <v>6</v>
      </c>
      <c r="E29867" t="s">
        <v>60</v>
      </c>
      <c r="F29867" t="s">
        <v>196</v>
      </c>
      <c r="G29867">
        <v>1454.26</v>
      </c>
    </row>
    <row r="29868" spans="1:7">
      <c r="A29868" t="s">
        <v>44</v>
      </c>
      <c r="B29868">
        <v>2</v>
      </c>
      <c r="C29868">
        <v>2012</v>
      </c>
      <c r="D29868" t="s">
        <v>6</v>
      </c>
      <c r="E29868" t="s">
        <v>60</v>
      </c>
      <c r="F29868" t="s">
        <v>196</v>
      </c>
      <c r="G29868">
        <v>1013.8000000000001</v>
      </c>
    </row>
    <row r="29869" spans="1:7">
      <c r="A29869" t="s">
        <v>13</v>
      </c>
      <c r="B29869">
        <v>7</v>
      </c>
      <c r="C29869">
        <v>2009</v>
      </c>
      <c r="D29869" t="s">
        <v>6</v>
      </c>
      <c r="E29869" t="s">
        <v>60</v>
      </c>
      <c r="F29869" t="s">
        <v>196</v>
      </c>
      <c r="G29869">
        <v>1274.04</v>
      </c>
    </row>
    <row r="29870" spans="1:7">
      <c r="A29870" t="s">
        <v>17</v>
      </c>
      <c r="B29870">
        <v>4</v>
      </c>
      <c r="C29870">
        <v>2009</v>
      </c>
      <c r="D29870" t="s">
        <v>6</v>
      </c>
      <c r="E29870" t="s">
        <v>60</v>
      </c>
      <c r="F29870" t="s">
        <v>196</v>
      </c>
      <c r="G29870">
        <v>1666.6000000000001</v>
      </c>
    </row>
    <row r="29871" spans="1:7">
      <c r="A29871" t="s">
        <v>19</v>
      </c>
      <c r="B29871">
        <v>11</v>
      </c>
      <c r="C29871">
        <v>2010</v>
      </c>
      <c r="D29871" t="s">
        <v>6</v>
      </c>
      <c r="E29871" t="s">
        <v>60</v>
      </c>
      <c r="F29871" t="s">
        <v>196</v>
      </c>
      <c r="G29871">
        <v>443.79</v>
      </c>
    </row>
    <row r="29872" spans="1:7">
      <c r="A29872" t="s">
        <v>99</v>
      </c>
      <c r="B29872">
        <v>1</v>
      </c>
      <c r="C29872">
        <v>2011</v>
      </c>
      <c r="D29872" t="s">
        <v>6</v>
      </c>
      <c r="E29872" t="s">
        <v>60</v>
      </c>
      <c r="F29872" t="s">
        <v>196</v>
      </c>
      <c r="G29872">
        <v>788.96</v>
      </c>
    </row>
    <row r="29873" spans="1:7">
      <c r="A29873" t="s">
        <v>24</v>
      </c>
      <c r="B29873">
        <v>5</v>
      </c>
      <c r="C29873">
        <v>2012</v>
      </c>
      <c r="D29873" t="s">
        <v>6</v>
      </c>
      <c r="E29873" t="s">
        <v>60</v>
      </c>
      <c r="F29873" t="s">
        <v>196</v>
      </c>
      <c r="G29873">
        <v>1047.4000000000001</v>
      </c>
    </row>
    <row r="29874" spans="1:7">
      <c r="A29874" t="s">
        <v>109</v>
      </c>
      <c r="B29874">
        <v>1</v>
      </c>
      <c r="C29874">
        <v>2012</v>
      </c>
      <c r="D29874" t="s">
        <v>6</v>
      </c>
      <c r="E29874" t="s">
        <v>60</v>
      </c>
      <c r="F29874" t="s">
        <v>196</v>
      </c>
      <c r="G29874">
        <v>760.35</v>
      </c>
    </row>
    <row r="29875" spans="1:7">
      <c r="A29875" t="s">
        <v>22</v>
      </c>
      <c r="B29875">
        <v>9</v>
      </c>
      <c r="C29875">
        <v>2011</v>
      </c>
      <c r="D29875" t="s">
        <v>6</v>
      </c>
      <c r="E29875" t="s">
        <v>60</v>
      </c>
      <c r="F29875" t="s">
        <v>200</v>
      </c>
      <c r="G29875">
        <v>2255.75</v>
      </c>
    </row>
    <row r="29876" spans="1:7">
      <c r="A29876" t="s">
        <v>46</v>
      </c>
      <c r="B29876">
        <v>12</v>
      </c>
      <c r="C29876">
        <v>2009</v>
      </c>
      <c r="D29876" t="s">
        <v>6</v>
      </c>
      <c r="E29876" t="s">
        <v>60</v>
      </c>
      <c r="F29876" t="s">
        <v>201</v>
      </c>
      <c r="G29876">
        <v>0</v>
      </c>
    </row>
    <row r="29877" spans="1:7">
      <c r="A29877" t="s">
        <v>23</v>
      </c>
      <c r="B29877">
        <v>2</v>
      </c>
      <c r="C29877">
        <v>2009</v>
      </c>
      <c r="D29877" t="s">
        <v>6</v>
      </c>
      <c r="E29877" t="s">
        <v>60</v>
      </c>
      <c r="F29877" t="s">
        <v>201</v>
      </c>
      <c r="G29877">
        <v>914.1</v>
      </c>
    </row>
    <row r="29878" spans="1:7">
      <c r="A29878" t="s">
        <v>30</v>
      </c>
      <c r="B29878">
        <v>8</v>
      </c>
      <c r="C29878">
        <v>2010</v>
      </c>
      <c r="D29878" t="s">
        <v>6</v>
      </c>
      <c r="E29878" t="s">
        <v>60</v>
      </c>
      <c r="F29878" t="s">
        <v>201</v>
      </c>
      <c r="G29878">
        <v>0</v>
      </c>
    </row>
    <row r="29879" spans="1:7">
      <c r="A29879" t="s">
        <v>52</v>
      </c>
      <c r="B29879">
        <v>6</v>
      </c>
      <c r="C29879">
        <v>2009</v>
      </c>
      <c r="D29879" t="s">
        <v>6</v>
      </c>
      <c r="E29879" t="s">
        <v>60</v>
      </c>
      <c r="F29879" t="s">
        <v>201</v>
      </c>
      <c r="G29879">
        <v>1042.44</v>
      </c>
    </row>
    <row r="29880" spans="1:7">
      <c r="A29880" t="s">
        <v>23</v>
      </c>
      <c r="B29880">
        <v>2</v>
      </c>
      <c r="C29880">
        <v>2009</v>
      </c>
      <c r="D29880" t="s">
        <v>6</v>
      </c>
      <c r="E29880" t="s">
        <v>60</v>
      </c>
      <c r="F29880" t="s">
        <v>203</v>
      </c>
      <c r="G29880">
        <v>955.74</v>
      </c>
    </row>
    <row r="29881" spans="1:7">
      <c r="A29881" t="s">
        <v>32</v>
      </c>
      <c r="B29881">
        <v>10</v>
      </c>
      <c r="C29881">
        <v>2009</v>
      </c>
      <c r="D29881" t="s">
        <v>6</v>
      </c>
      <c r="E29881" t="s">
        <v>60</v>
      </c>
      <c r="F29881" t="s">
        <v>203</v>
      </c>
      <c r="G29881">
        <v>1199.22</v>
      </c>
    </row>
    <row r="29882" spans="1:7">
      <c r="A29882" t="s">
        <v>109</v>
      </c>
      <c r="B29882">
        <v>1</v>
      </c>
      <c r="C29882">
        <v>2012</v>
      </c>
      <c r="D29882" t="s">
        <v>6</v>
      </c>
      <c r="E29882" t="s">
        <v>60</v>
      </c>
      <c r="F29882" t="s">
        <v>203</v>
      </c>
      <c r="G29882">
        <v>1224.81</v>
      </c>
    </row>
    <row r="29883" spans="1:7">
      <c r="A29883" t="s">
        <v>19</v>
      </c>
      <c r="B29883">
        <v>11</v>
      </c>
      <c r="C29883">
        <v>2010</v>
      </c>
      <c r="D29883" t="s">
        <v>6</v>
      </c>
      <c r="E29883" t="s">
        <v>60</v>
      </c>
      <c r="F29883" t="s">
        <v>203</v>
      </c>
      <c r="G29883">
        <v>1082.5999999999999</v>
      </c>
    </row>
    <row r="29884" spans="1:7">
      <c r="A29884" t="s">
        <v>89</v>
      </c>
      <c r="B29884">
        <v>4</v>
      </c>
      <c r="C29884">
        <v>2011</v>
      </c>
      <c r="D29884" t="s">
        <v>6</v>
      </c>
      <c r="E29884" t="s">
        <v>60</v>
      </c>
      <c r="F29884" t="s">
        <v>203</v>
      </c>
      <c r="G29884">
        <v>1562.04</v>
      </c>
    </row>
    <row r="29885" spans="1:7">
      <c r="A29885" t="s">
        <v>39</v>
      </c>
      <c r="B29885">
        <v>5</v>
      </c>
      <c r="C29885">
        <v>2011</v>
      </c>
      <c r="D29885" t="s">
        <v>6</v>
      </c>
      <c r="E29885" t="s">
        <v>60</v>
      </c>
      <c r="F29885" t="s">
        <v>203</v>
      </c>
      <c r="G29885">
        <v>943.09</v>
      </c>
    </row>
    <row r="29886" spans="1:7">
      <c r="A29886" t="s">
        <v>32</v>
      </c>
      <c r="B29886">
        <v>10</v>
      </c>
      <c r="C29886">
        <v>2009</v>
      </c>
      <c r="D29886" t="s">
        <v>6</v>
      </c>
      <c r="E29886" t="s">
        <v>60</v>
      </c>
      <c r="F29886" t="s">
        <v>214</v>
      </c>
      <c r="G29886">
        <v>1144</v>
      </c>
    </row>
    <row r="29887" spans="1:7">
      <c r="A29887" t="s">
        <v>9</v>
      </c>
      <c r="B29887">
        <v>8</v>
      </c>
      <c r="C29887">
        <v>2009</v>
      </c>
      <c r="D29887" t="s">
        <v>6</v>
      </c>
      <c r="E29887" t="s">
        <v>60</v>
      </c>
      <c r="F29887" t="s">
        <v>214</v>
      </c>
      <c r="G29887">
        <v>616</v>
      </c>
    </row>
    <row r="29888" spans="1:7">
      <c r="A29888" t="s">
        <v>9</v>
      </c>
      <c r="B29888">
        <v>8</v>
      </c>
      <c r="C29888">
        <v>2009</v>
      </c>
      <c r="D29888" t="s">
        <v>6</v>
      </c>
      <c r="E29888" t="s">
        <v>60</v>
      </c>
      <c r="F29888" t="s">
        <v>221</v>
      </c>
      <c r="G29888">
        <v>0</v>
      </c>
    </row>
    <row r="29889" spans="1:7">
      <c r="A29889" t="s">
        <v>19</v>
      </c>
      <c r="B29889">
        <v>11</v>
      </c>
      <c r="C29889">
        <v>2010</v>
      </c>
      <c r="D29889" t="s">
        <v>6</v>
      </c>
      <c r="E29889" t="s">
        <v>60</v>
      </c>
      <c r="F29889" t="s">
        <v>222</v>
      </c>
      <c r="G29889">
        <v>0</v>
      </c>
    </row>
    <row r="29890" spans="1:7">
      <c r="A29890" t="s">
        <v>16</v>
      </c>
      <c r="B29890">
        <v>7</v>
      </c>
      <c r="C29890">
        <v>2010</v>
      </c>
      <c r="D29890" t="s">
        <v>6</v>
      </c>
      <c r="E29890" t="s">
        <v>60</v>
      </c>
      <c r="F29890" t="s">
        <v>224</v>
      </c>
      <c r="G29890">
        <v>0</v>
      </c>
    </row>
    <row r="29891" spans="1:7">
      <c r="A29891" t="s">
        <v>39</v>
      </c>
      <c r="B29891">
        <v>5</v>
      </c>
      <c r="C29891">
        <v>2011</v>
      </c>
      <c r="D29891" t="s">
        <v>6</v>
      </c>
      <c r="E29891" t="s">
        <v>60</v>
      </c>
      <c r="F29891" t="s">
        <v>224</v>
      </c>
      <c r="G29891">
        <v>375</v>
      </c>
    </row>
    <row r="29892" spans="1:7">
      <c r="A29892" t="s">
        <v>35</v>
      </c>
      <c r="B29892">
        <v>5</v>
      </c>
      <c r="C29892">
        <v>2010</v>
      </c>
      <c r="D29892" t="s">
        <v>6</v>
      </c>
      <c r="E29892" t="s">
        <v>60</v>
      </c>
      <c r="F29892" t="s">
        <v>224</v>
      </c>
      <c r="G29892">
        <v>0</v>
      </c>
    </row>
    <row r="29893" spans="1:7">
      <c r="A29893" t="s">
        <v>28</v>
      </c>
      <c r="B29893">
        <v>4</v>
      </c>
      <c r="C29893">
        <v>2012</v>
      </c>
      <c r="D29893" t="s">
        <v>6</v>
      </c>
      <c r="E29893" t="s">
        <v>60</v>
      </c>
      <c r="F29893" t="s">
        <v>225</v>
      </c>
      <c r="G29893">
        <v>1739.94</v>
      </c>
    </row>
    <row r="29894" spans="1:7">
      <c r="A29894" t="s">
        <v>22</v>
      </c>
      <c r="B29894">
        <v>9</v>
      </c>
      <c r="C29894">
        <v>2011</v>
      </c>
      <c r="D29894" t="s">
        <v>6</v>
      </c>
      <c r="E29894" t="s">
        <v>60</v>
      </c>
      <c r="F29894" t="s">
        <v>226</v>
      </c>
      <c r="G29894">
        <v>0</v>
      </c>
    </row>
    <row r="29895" spans="1:7">
      <c r="A29895" t="s">
        <v>63</v>
      </c>
      <c r="B29895">
        <v>12</v>
      </c>
      <c r="C29895">
        <v>2011</v>
      </c>
      <c r="D29895" t="s">
        <v>6</v>
      </c>
      <c r="E29895" t="s">
        <v>60</v>
      </c>
      <c r="F29895" t="s">
        <v>226</v>
      </c>
      <c r="G29895">
        <v>1472.18</v>
      </c>
    </row>
    <row r="29896" spans="1:7">
      <c r="A29896" t="s">
        <v>13</v>
      </c>
      <c r="B29896">
        <v>7</v>
      </c>
      <c r="C29896">
        <v>2009</v>
      </c>
      <c r="D29896" t="s">
        <v>6</v>
      </c>
      <c r="E29896" t="s">
        <v>60</v>
      </c>
      <c r="F29896" t="s">
        <v>226</v>
      </c>
      <c r="G29896">
        <v>0</v>
      </c>
    </row>
    <row r="29897" spans="1:7">
      <c r="A29897" t="s">
        <v>37</v>
      </c>
      <c r="B29897">
        <v>11</v>
      </c>
      <c r="C29897">
        <v>2011</v>
      </c>
      <c r="D29897" t="s">
        <v>6</v>
      </c>
      <c r="E29897" t="s">
        <v>60</v>
      </c>
      <c r="F29897" t="s">
        <v>227</v>
      </c>
      <c r="G29897">
        <v>0</v>
      </c>
    </row>
    <row r="29898" spans="1:7">
      <c r="A29898" t="s">
        <v>114</v>
      </c>
      <c r="B29898">
        <v>2</v>
      </c>
      <c r="C29898">
        <v>2011</v>
      </c>
      <c r="D29898" t="s">
        <v>6</v>
      </c>
      <c r="E29898" t="s">
        <v>60</v>
      </c>
      <c r="F29898" t="s">
        <v>227</v>
      </c>
      <c r="G29898">
        <v>546.6</v>
      </c>
    </row>
    <row r="29899" spans="1:7">
      <c r="A29899" t="s">
        <v>25</v>
      </c>
      <c r="B29899">
        <v>8</v>
      </c>
      <c r="C29899">
        <v>2011</v>
      </c>
      <c r="D29899" t="s">
        <v>6</v>
      </c>
      <c r="E29899" t="s">
        <v>60</v>
      </c>
      <c r="F29899" t="s">
        <v>228</v>
      </c>
      <c r="G29899">
        <v>1636.41</v>
      </c>
    </row>
    <row r="29900" spans="1:7">
      <c r="A29900" t="s">
        <v>30</v>
      </c>
      <c r="B29900">
        <v>8</v>
      </c>
      <c r="C29900">
        <v>2010</v>
      </c>
      <c r="D29900" t="s">
        <v>6</v>
      </c>
      <c r="E29900" t="s">
        <v>60</v>
      </c>
      <c r="F29900" t="s">
        <v>228</v>
      </c>
      <c r="G29900">
        <v>390.72</v>
      </c>
    </row>
    <row r="29901" spans="1:7">
      <c r="A29901" t="s">
        <v>16</v>
      </c>
      <c r="B29901">
        <v>7</v>
      </c>
      <c r="C29901">
        <v>2010</v>
      </c>
      <c r="D29901" t="s">
        <v>6</v>
      </c>
      <c r="E29901" t="s">
        <v>60</v>
      </c>
      <c r="F29901" t="s">
        <v>228</v>
      </c>
      <c r="G29901">
        <v>212.59</v>
      </c>
    </row>
    <row r="29902" spans="1:7">
      <c r="A29902" t="s">
        <v>33</v>
      </c>
      <c r="B29902">
        <v>9</v>
      </c>
      <c r="C29902">
        <v>2010</v>
      </c>
      <c r="D29902" t="s">
        <v>6</v>
      </c>
      <c r="E29902" t="s">
        <v>60</v>
      </c>
      <c r="F29902" t="s">
        <v>228</v>
      </c>
      <c r="G29902">
        <v>394.97</v>
      </c>
    </row>
    <row r="29903" spans="1:7">
      <c r="A29903" t="s">
        <v>19</v>
      </c>
      <c r="B29903">
        <v>11</v>
      </c>
      <c r="C29903">
        <v>2010</v>
      </c>
      <c r="D29903" t="s">
        <v>6</v>
      </c>
      <c r="E29903" t="s">
        <v>60</v>
      </c>
      <c r="F29903" t="s">
        <v>228</v>
      </c>
      <c r="G29903">
        <v>928.86</v>
      </c>
    </row>
    <row r="29904" spans="1:7">
      <c r="A29904" t="s">
        <v>28</v>
      </c>
      <c r="B29904">
        <v>4</v>
      </c>
      <c r="C29904">
        <v>2012</v>
      </c>
      <c r="D29904" t="s">
        <v>6</v>
      </c>
      <c r="E29904" t="s">
        <v>60</v>
      </c>
      <c r="F29904" t="s">
        <v>228</v>
      </c>
      <c r="G29904">
        <v>1407.59</v>
      </c>
    </row>
    <row r="29905" spans="1:7">
      <c r="A29905" t="s">
        <v>45</v>
      </c>
      <c r="B29905">
        <v>3</v>
      </c>
      <c r="C29905">
        <v>2010</v>
      </c>
      <c r="D29905" t="s">
        <v>6</v>
      </c>
      <c r="E29905" t="s">
        <v>60</v>
      </c>
      <c r="F29905" t="s">
        <v>228</v>
      </c>
      <c r="G29905">
        <v>44.730000000000004</v>
      </c>
    </row>
    <row r="29906" spans="1:7">
      <c r="A29906" t="s">
        <v>16</v>
      </c>
      <c r="B29906">
        <v>7</v>
      </c>
      <c r="C29906">
        <v>2010</v>
      </c>
      <c r="D29906" t="s">
        <v>6</v>
      </c>
      <c r="E29906" t="s">
        <v>60</v>
      </c>
      <c r="F29906" t="s">
        <v>234</v>
      </c>
      <c r="G29906">
        <v>0</v>
      </c>
    </row>
    <row r="29907" spans="1:7">
      <c r="A29907" t="s">
        <v>29</v>
      </c>
      <c r="B29907">
        <v>6</v>
      </c>
      <c r="C29907">
        <v>2011</v>
      </c>
      <c r="D29907" t="s">
        <v>6</v>
      </c>
      <c r="E29907" t="s">
        <v>60</v>
      </c>
      <c r="F29907" t="s">
        <v>234</v>
      </c>
      <c r="G29907">
        <v>95.2</v>
      </c>
    </row>
    <row r="29908" spans="1:7">
      <c r="A29908" t="s">
        <v>26</v>
      </c>
      <c r="B29908">
        <v>9</v>
      </c>
      <c r="C29908">
        <v>2009</v>
      </c>
      <c r="D29908" t="s">
        <v>6</v>
      </c>
      <c r="E29908" t="s">
        <v>60</v>
      </c>
      <c r="F29908" t="s">
        <v>234</v>
      </c>
      <c r="G29908">
        <v>1414.76</v>
      </c>
    </row>
    <row r="29909" spans="1:7">
      <c r="A29909" t="s">
        <v>37</v>
      </c>
      <c r="B29909">
        <v>11</v>
      </c>
      <c r="C29909">
        <v>2011</v>
      </c>
      <c r="D29909" t="s">
        <v>6</v>
      </c>
      <c r="E29909" t="s">
        <v>60</v>
      </c>
      <c r="F29909" t="s">
        <v>235</v>
      </c>
      <c r="G29909">
        <v>0</v>
      </c>
    </row>
    <row r="29910" spans="1:7">
      <c r="A29910" t="s">
        <v>40</v>
      </c>
      <c r="B29910">
        <v>10</v>
      </c>
      <c r="C29910">
        <v>2011</v>
      </c>
      <c r="D29910" t="s">
        <v>6</v>
      </c>
      <c r="E29910" t="s">
        <v>60</v>
      </c>
      <c r="F29910" t="s">
        <v>235</v>
      </c>
      <c r="G29910">
        <v>0</v>
      </c>
    </row>
    <row r="29911" spans="1:7">
      <c r="A29911" t="s">
        <v>14</v>
      </c>
      <c r="B29911">
        <v>10</v>
      </c>
      <c r="C29911">
        <v>2010</v>
      </c>
      <c r="D29911" t="s">
        <v>6</v>
      </c>
      <c r="E29911" t="s">
        <v>60</v>
      </c>
      <c r="F29911" t="s">
        <v>236</v>
      </c>
      <c r="G29911">
        <v>0</v>
      </c>
    </row>
    <row r="29912" spans="1:7">
      <c r="A29912" t="s">
        <v>30</v>
      </c>
      <c r="B29912">
        <v>8</v>
      </c>
      <c r="C29912">
        <v>2010</v>
      </c>
      <c r="D29912" t="s">
        <v>6</v>
      </c>
      <c r="E29912" t="s">
        <v>60</v>
      </c>
      <c r="F29912" t="s">
        <v>236</v>
      </c>
      <c r="G29912">
        <v>0</v>
      </c>
    </row>
    <row r="29913" spans="1:7">
      <c r="A29913" t="s">
        <v>33</v>
      </c>
      <c r="B29913">
        <v>9</v>
      </c>
      <c r="C29913">
        <v>2010</v>
      </c>
      <c r="D29913" t="s">
        <v>6</v>
      </c>
      <c r="E29913" t="s">
        <v>60</v>
      </c>
      <c r="F29913" t="s">
        <v>236</v>
      </c>
      <c r="G29913">
        <v>0</v>
      </c>
    </row>
    <row r="29914" spans="1:7">
      <c r="A29914" t="s">
        <v>25</v>
      </c>
      <c r="B29914">
        <v>8</v>
      </c>
      <c r="C29914">
        <v>2011</v>
      </c>
      <c r="D29914" t="s">
        <v>6</v>
      </c>
      <c r="E29914" t="s">
        <v>60</v>
      </c>
      <c r="F29914" t="s">
        <v>237</v>
      </c>
      <c r="G29914">
        <v>0</v>
      </c>
    </row>
    <row r="29915" spans="1:7">
      <c r="A29915" t="s">
        <v>23</v>
      </c>
      <c r="B29915">
        <v>2</v>
      </c>
      <c r="C29915">
        <v>2009</v>
      </c>
      <c r="D29915" t="s">
        <v>6</v>
      </c>
      <c r="E29915" t="s">
        <v>60</v>
      </c>
      <c r="F29915" t="s">
        <v>237</v>
      </c>
      <c r="G29915">
        <v>0</v>
      </c>
    </row>
    <row r="29916" spans="1:7">
      <c r="A29916" t="s">
        <v>29</v>
      </c>
      <c r="B29916">
        <v>6</v>
      </c>
      <c r="C29916">
        <v>2011</v>
      </c>
      <c r="D29916" t="s">
        <v>6</v>
      </c>
      <c r="E29916" t="s">
        <v>60</v>
      </c>
      <c r="F29916" t="s">
        <v>242</v>
      </c>
      <c r="G29916">
        <v>0</v>
      </c>
    </row>
    <row r="29917" spans="1:7">
      <c r="A29917" t="s">
        <v>32</v>
      </c>
      <c r="B29917">
        <v>10</v>
      </c>
      <c r="C29917">
        <v>2009</v>
      </c>
      <c r="D29917" t="s">
        <v>6</v>
      </c>
      <c r="E29917" t="s">
        <v>60</v>
      </c>
      <c r="F29917" t="s">
        <v>242</v>
      </c>
      <c r="G29917">
        <v>93.19</v>
      </c>
    </row>
    <row r="29918" spans="1:7">
      <c r="A29918" t="s">
        <v>25</v>
      </c>
      <c r="B29918">
        <v>8</v>
      </c>
      <c r="C29918">
        <v>2011</v>
      </c>
      <c r="D29918" t="s">
        <v>6</v>
      </c>
      <c r="E29918" t="s">
        <v>60</v>
      </c>
      <c r="F29918" t="s">
        <v>242</v>
      </c>
      <c r="G29918">
        <v>0</v>
      </c>
    </row>
    <row r="29919" spans="1:7">
      <c r="A29919" t="s">
        <v>37</v>
      </c>
      <c r="B29919">
        <v>11</v>
      </c>
      <c r="C29919">
        <v>2011</v>
      </c>
      <c r="D29919" t="s">
        <v>6</v>
      </c>
      <c r="E29919" t="s">
        <v>60</v>
      </c>
      <c r="F29919" t="s">
        <v>244</v>
      </c>
      <c r="G29919">
        <v>0</v>
      </c>
    </row>
    <row r="29920" spans="1:7">
      <c r="A29920" t="s">
        <v>71</v>
      </c>
      <c r="B29920">
        <v>11</v>
      </c>
      <c r="C29920">
        <v>2009</v>
      </c>
      <c r="D29920" t="s">
        <v>6</v>
      </c>
      <c r="E29920" t="s">
        <v>60</v>
      </c>
      <c r="F29920" t="s">
        <v>244</v>
      </c>
      <c r="G29920">
        <v>0</v>
      </c>
    </row>
    <row r="29921" spans="1:7">
      <c r="A29921" t="s">
        <v>55</v>
      </c>
      <c r="B29921">
        <v>3</v>
      </c>
      <c r="C29921">
        <v>2011</v>
      </c>
      <c r="D29921" t="s">
        <v>6</v>
      </c>
      <c r="E29921" t="s">
        <v>60</v>
      </c>
      <c r="F29921" t="s">
        <v>244</v>
      </c>
      <c r="G29921">
        <v>0</v>
      </c>
    </row>
    <row r="29922" spans="1:7">
      <c r="A29922" t="s">
        <v>114</v>
      </c>
      <c r="B29922">
        <v>2</v>
      </c>
      <c r="C29922">
        <v>2011</v>
      </c>
      <c r="D29922" t="s">
        <v>6</v>
      </c>
      <c r="E29922" t="s">
        <v>60</v>
      </c>
      <c r="F29922" t="s">
        <v>244</v>
      </c>
      <c r="G29922">
        <v>0</v>
      </c>
    </row>
    <row r="29923" spans="1:7">
      <c r="A29923" t="s">
        <v>32</v>
      </c>
      <c r="B29923">
        <v>10</v>
      </c>
      <c r="C29923">
        <v>2009</v>
      </c>
      <c r="D29923" t="s">
        <v>6</v>
      </c>
      <c r="E29923" t="s">
        <v>60</v>
      </c>
      <c r="F29923" t="s">
        <v>245</v>
      </c>
      <c r="G29923">
        <v>783.61</v>
      </c>
    </row>
    <row r="29924" spans="1:7">
      <c r="A29924" t="s">
        <v>114</v>
      </c>
      <c r="B29924">
        <v>2</v>
      </c>
      <c r="C29924">
        <v>2011</v>
      </c>
      <c r="D29924" t="s">
        <v>6</v>
      </c>
      <c r="E29924" t="s">
        <v>60</v>
      </c>
      <c r="F29924" t="s">
        <v>245</v>
      </c>
      <c r="G29924">
        <v>504.21000000000004</v>
      </c>
    </row>
    <row r="29925" spans="1:7">
      <c r="A29925" t="s">
        <v>52</v>
      </c>
      <c r="B29925">
        <v>6</v>
      </c>
      <c r="C29925">
        <v>2009</v>
      </c>
      <c r="D29925" t="s">
        <v>6</v>
      </c>
      <c r="E29925" t="s">
        <v>60</v>
      </c>
      <c r="F29925" t="s">
        <v>245</v>
      </c>
      <c r="G29925">
        <v>651.48</v>
      </c>
    </row>
    <row r="29926" spans="1:7">
      <c r="A29926" t="s">
        <v>27</v>
      </c>
      <c r="B29926">
        <v>1</v>
      </c>
      <c r="C29926">
        <v>2009</v>
      </c>
      <c r="D29926" t="s">
        <v>6</v>
      </c>
      <c r="E29926" t="s">
        <v>60</v>
      </c>
      <c r="F29926" t="s">
        <v>245</v>
      </c>
      <c r="G29926">
        <v>960.4</v>
      </c>
    </row>
    <row r="29927" spans="1:7">
      <c r="A29927" t="s">
        <v>24</v>
      </c>
      <c r="B29927">
        <v>5</v>
      </c>
      <c r="C29927">
        <v>2012</v>
      </c>
      <c r="D29927" t="s">
        <v>6</v>
      </c>
      <c r="E29927" t="s">
        <v>60</v>
      </c>
      <c r="F29927" t="s">
        <v>245</v>
      </c>
      <c r="G29927">
        <v>592.04</v>
      </c>
    </row>
    <row r="29928" spans="1:7">
      <c r="A29928" t="s">
        <v>89</v>
      </c>
      <c r="B29928">
        <v>4</v>
      </c>
      <c r="C29928">
        <v>2011</v>
      </c>
      <c r="D29928" t="s">
        <v>6</v>
      </c>
      <c r="E29928" t="s">
        <v>60</v>
      </c>
      <c r="F29928" t="s">
        <v>245</v>
      </c>
      <c r="G29928">
        <v>343.78000000000003</v>
      </c>
    </row>
    <row r="29929" spans="1:7">
      <c r="A29929" t="s">
        <v>42</v>
      </c>
      <c r="B29929">
        <v>2</v>
      </c>
      <c r="C29929">
        <v>2010</v>
      </c>
      <c r="D29929" t="s">
        <v>6</v>
      </c>
      <c r="E29929" t="s">
        <v>60</v>
      </c>
      <c r="F29929" t="s">
        <v>245</v>
      </c>
      <c r="G29929">
        <v>732.27</v>
      </c>
    </row>
    <row r="29930" spans="1:7">
      <c r="A29930" t="s">
        <v>23</v>
      </c>
      <c r="B29930">
        <v>2</v>
      </c>
      <c r="C29930">
        <v>2009</v>
      </c>
      <c r="D29930" t="s">
        <v>6</v>
      </c>
      <c r="E29930" t="s">
        <v>60</v>
      </c>
      <c r="F29930" t="s">
        <v>245</v>
      </c>
      <c r="G29930">
        <v>2448.0700000000002</v>
      </c>
    </row>
    <row r="29931" spans="1:7">
      <c r="A29931" t="s">
        <v>43</v>
      </c>
      <c r="B29931">
        <v>5</v>
      </c>
      <c r="C29931">
        <v>2009</v>
      </c>
      <c r="D29931" t="s">
        <v>6</v>
      </c>
      <c r="E29931" t="s">
        <v>60</v>
      </c>
      <c r="F29931" t="s">
        <v>248</v>
      </c>
      <c r="G29931">
        <v>5161.95</v>
      </c>
    </row>
    <row r="29932" spans="1:7">
      <c r="A29932" t="s">
        <v>5</v>
      </c>
      <c r="B29932">
        <v>12</v>
      </c>
      <c r="C29932">
        <v>2010</v>
      </c>
      <c r="D29932" t="s">
        <v>6</v>
      </c>
      <c r="E29932" t="s">
        <v>60</v>
      </c>
      <c r="F29932" t="s">
        <v>248</v>
      </c>
      <c r="G29932">
        <v>2624</v>
      </c>
    </row>
    <row r="29933" spans="1:7">
      <c r="A29933" t="s">
        <v>16</v>
      </c>
      <c r="B29933">
        <v>7</v>
      </c>
      <c r="C29933">
        <v>2010</v>
      </c>
      <c r="D29933" t="s">
        <v>6</v>
      </c>
      <c r="E29933" t="s">
        <v>60</v>
      </c>
      <c r="F29933" t="s">
        <v>248</v>
      </c>
      <c r="G29933">
        <v>3325.64</v>
      </c>
    </row>
    <row r="29934" spans="1:7">
      <c r="A29934" t="s">
        <v>27</v>
      </c>
      <c r="B29934">
        <v>1</v>
      </c>
      <c r="C29934">
        <v>2009</v>
      </c>
      <c r="D29934" t="s">
        <v>6</v>
      </c>
      <c r="E29934" t="s">
        <v>60</v>
      </c>
      <c r="F29934" t="s">
        <v>250</v>
      </c>
      <c r="G29934">
        <v>0</v>
      </c>
    </row>
    <row r="29935" spans="1:7">
      <c r="A29935" t="s">
        <v>13</v>
      </c>
      <c r="B29935">
        <v>7</v>
      </c>
      <c r="C29935">
        <v>2009</v>
      </c>
      <c r="D29935" t="s">
        <v>6</v>
      </c>
      <c r="E29935" t="s">
        <v>60</v>
      </c>
      <c r="F29935" t="s">
        <v>257</v>
      </c>
      <c r="G29935">
        <v>759.05000000000007</v>
      </c>
    </row>
    <row r="29936" spans="1:7">
      <c r="A29936" t="s">
        <v>114</v>
      </c>
      <c r="B29936">
        <v>2</v>
      </c>
      <c r="C29936">
        <v>2011</v>
      </c>
      <c r="D29936" t="s">
        <v>6</v>
      </c>
      <c r="E29936" t="s">
        <v>60</v>
      </c>
      <c r="F29936" t="s">
        <v>257</v>
      </c>
      <c r="G29936">
        <v>1973.53</v>
      </c>
    </row>
    <row r="29937" spans="1:7">
      <c r="A29937" t="s">
        <v>33</v>
      </c>
      <c r="B29937">
        <v>9</v>
      </c>
      <c r="C29937">
        <v>2010</v>
      </c>
      <c r="D29937" t="s">
        <v>6</v>
      </c>
      <c r="E29937" t="s">
        <v>60</v>
      </c>
      <c r="F29937" t="s">
        <v>257</v>
      </c>
      <c r="G29937">
        <v>18.98</v>
      </c>
    </row>
    <row r="29938" spans="1:7">
      <c r="A29938" t="s">
        <v>25</v>
      </c>
      <c r="B29938">
        <v>8</v>
      </c>
      <c r="C29938">
        <v>2011</v>
      </c>
      <c r="D29938" t="s">
        <v>6</v>
      </c>
      <c r="E29938" t="s">
        <v>60</v>
      </c>
      <c r="F29938" t="s">
        <v>257</v>
      </c>
      <c r="G29938">
        <v>2298.38</v>
      </c>
    </row>
    <row r="29939" spans="1:7">
      <c r="A29939" t="s">
        <v>5</v>
      </c>
      <c r="B29939">
        <v>12</v>
      </c>
      <c r="C29939">
        <v>2010</v>
      </c>
      <c r="D29939" t="s">
        <v>6</v>
      </c>
      <c r="E29939" t="s">
        <v>60</v>
      </c>
      <c r="F29939" t="s">
        <v>257</v>
      </c>
      <c r="G29939">
        <v>1643.06</v>
      </c>
    </row>
    <row r="29940" spans="1:7">
      <c r="A29940" t="s">
        <v>68</v>
      </c>
      <c r="B29940">
        <v>1</v>
      </c>
      <c r="C29940">
        <v>2010</v>
      </c>
      <c r="D29940" t="s">
        <v>6</v>
      </c>
      <c r="E29940" t="s">
        <v>60</v>
      </c>
      <c r="F29940" t="s">
        <v>261</v>
      </c>
      <c r="G29940">
        <v>0</v>
      </c>
    </row>
    <row r="29941" spans="1:7">
      <c r="A29941" t="s">
        <v>18</v>
      </c>
      <c r="B29941">
        <v>3</v>
      </c>
      <c r="C29941">
        <v>2009</v>
      </c>
      <c r="D29941" t="s">
        <v>6</v>
      </c>
      <c r="E29941" t="s">
        <v>60</v>
      </c>
      <c r="F29941" t="s">
        <v>261</v>
      </c>
      <c r="G29941">
        <v>0</v>
      </c>
    </row>
    <row r="29942" spans="1:7">
      <c r="A29942" t="s">
        <v>35</v>
      </c>
      <c r="B29942">
        <v>5</v>
      </c>
      <c r="C29942">
        <v>2010</v>
      </c>
      <c r="D29942" t="s">
        <v>6</v>
      </c>
      <c r="E29942" t="s">
        <v>60</v>
      </c>
      <c r="F29942" t="s">
        <v>261</v>
      </c>
      <c r="G29942">
        <v>0</v>
      </c>
    </row>
    <row r="29943" spans="1:7">
      <c r="A29943" t="s">
        <v>114</v>
      </c>
      <c r="B29943">
        <v>2</v>
      </c>
      <c r="C29943">
        <v>2011</v>
      </c>
      <c r="D29943" t="s">
        <v>6</v>
      </c>
      <c r="E29943" t="s">
        <v>60</v>
      </c>
      <c r="F29943" t="s">
        <v>261</v>
      </c>
      <c r="G29943">
        <v>0</v>
      </c>
    </row>
    <row r="29944" spans="1:7">
      <c r="A29944" t="s">
        <v>109</v>
      </c>
      <c r="B29944">
        <v>1</v>
      </c>
      <c r="C29944">
        <v>2012</v>
      </c>
      <c r="D29944" t="s">
        <v>6</v>
      </c>
      <c r="E29944" t="s">
        <v>60</v>
      </c>
      <c r="F29944" t="s">
        <v>262</v>
      </c>
      <c r="G29944">
        <v>29625.23</v>
      </c>
    </row>
    <row r="29945" spans="1:7">
      <c r="A29945" t="s">
        <v>5</v>
      </c>
      <c r="B29945">
        <v>12</v>
      </c>
      <c r="C29945">
        <v>2010</v>
      </c>
      <c r="D29945" t="s">
        <v>6</v>
      </c>
      <c r="E29945" t="s">
        <v>60</v>
      </c>
      <c r="F29945" t="s">
        <v>262</v>
      </c>
      <c r="G29945">
        <v>17800.97</v>
      </c>
    </row>
    <row r="29946" spans="1:7">
      <c r="A29946" t="s">
        <v>28</v>
      </c>
      <c r="B29946">
        <v>4</v>
      </c>
      <c r="C29946">
        <v>2012</v>
      </c>
      <c r="D29946" t="s">
        <v>6</v>
      </c>
      <c r="E29946" t="s">
        <v>60</v>
      </c>
      <c r="F29946" t="s">
        <v>262</v>
      </c>
      <c r="G29946">
        <v>35513.15</v>
      </c>
    </row>
    <row r="29947" spans="1:7">
      <c r="A29947" t="s">
        <v>39</v>
      </c>
      <c r="B29947">
        <v>5</v>
      </c>
      <c r="C29947">
        <v>2011</v>
      </c>
      <c r="D29947" t="s">
        <v>6</v>
      </c>
      <c r="E29947" t="s">
        <v>60</v>
      </c>
      <c r="F29947" t="s">
        <v>262</v>
      </c>
      <c r="G29947">
        <v>23421.13</v>
      </c>
    </row>
    <row r="29948" spans="1:7">
      <c r="A29948" t="s">
        <v>9</v>
      </c>
      <c r="B29948">
        <v>8</v>
      </c>
      <c r="C29948">
        <v>2009</v>
      </c>
      <c r="D29948" t="s">
        <v>6</v>
      </c>
      <c r="E29948" t="s">
        <v>60</v>
      </c>
      <c r="F29948" t="s">
        <v>263</v>
      </c>
      <c r="G29948">
        <v>393.40000000000003</v>
      </c>
    </row>
    <row r="29949" spans="1:7">
      <c r="A29949" t="s">
        <v>20</v>
      </c>
      <c r="B29949">
        <v>6</v>
      </c>
      <c r="C29949">
        <v>2010</v>
      </c>
      <c r="D29949" t="s">
        <v>6</v>
      </c>
      <c r="E29949" t="s">
        <v>60</v>
      </c>
      <c r="F29949" t="s">
        <v>263</v>
      </c>
      <c r="G29949">
        <v>231.25</v>
      </c>
    </row>
    <row r="29950" spans="1:7">
      <c r="A29950" t="s">
        <v>14</v>
      </c>
      <c r="B29950">
        <v>10</v>
      </c>
      <c r="C29950">
        <v>2010</v>
      </c>
      <c r="D29950" t="s">
        <v>6</v>
      </c>
      <c r="E29950" t="s">
        <v>60</v>
      </c>
      <c r="F29950" t="s">
        <v>264</v>
      </c>
      <c r="G29950">
        <v>-15255.79</v>
      </c>
    </row>
    <row r="29951" spans="1:7">
      <c r="A29951" t="s">
        <v>37</v>
      </c>
      <c r="B29951">
        <v>11</v>
      </c>
      <c r="C29951">
        <v>2011</v>
      </c>
      <c r="D29951" t="s">
        <v>6</v>
      </c>
      <c r="E29951" t="s">
        <v>60</v>
      </c>
      <c r="F29951" t="s">
        <v>264</v>
      </c>
      <c r="G29951">
        <v>4325.8999999999996</v>
      </c>
    </row>
    <row r="29952" spans="1:7">
      <c r="A29952" t="s">
        <v>46</v>
      </c>
      <c r="B29952">
        <v>12</v>
      </c>
      <c r="C29952">
        <v>2009</v>
      </c>
      <c r="D29952" t="s">
        <v>6</v>
      </c>
      <c r="E29952" t="s">
        <v>60</v>
      </c>
      <c r="F29952" t="s">
        <v>264</v>
      </c>
      <c r="G29952">
        <v>3966.96</v>
      </c>
    </row>
    <row r="29953" spans="1:7">
      <c r="A29953" t="s">
        <v>19</v>
      </c>
      <c r="B29953">
        <v>11</v>
      </c>
      <c r="C29953">
        <v>2010</v>
      </c>
      <c r="D29953" t="s">
        <v>6</v>
      </c>
      <c r="E29953" t="s">
        <v>60</v>
      </c>
      <c r="F29953" t="s">
        <v>264</v>
      </c>
      <c r="G29953">
        <v>3111.94</v>
      </c>
    </row>
    <row r="29954" spans="1:7">
      <c r="A29954" t="s">
        <v>27</v>
      </c>
      <c r="B29954">
        <v>1</v>
      </c>
      <c r="C29954">
        <v>2009</v>
      </c>
      <c r="D29954" t="s">
        <v>6</v>
      </c>
      <c r="E29954" t="s">
        <v>60</v>
      </c>
      <c r="F29954" t="s">
        <v>264</v>
      </c>
      <c r="G29954">
        <v>5746.03</v>
      </c>
    </row>
    <row r="29955" spans="1:7">
      <c r="A29955" t="s">
        <v>99</v>
      </c>
      <c r="B29955">
        <v>1</v>
      </c>
      <c r="C29955">
        <v>2011</v>
      </c>
      <c r="D29955" t="s">
        <v>6</v>
      </c>
      <c r="E29955" t="s">
        <v>60</v>
      </c>
      <c r="F29955" t="s">
        <v>264</v>
      </c>
      <c r="G29955">
        <v>-235.18</v>
      </c>
    </row>
    <row r="29956" spans="1:7">
      <c r="A29956" t="s">
        <v>35</v>
      </c>
      <c r="B29956">
        <v>5</v>
      </c>
      <c r="C29956">
        <v>2010</v>
      </c>
      <c r="D29956" t="s">
        <v>6</v>
      </c>
      <c r="E29956" t="s">
        <v>60</v>
      </c>
      <c r="F29956" t="s">
        <v>264</v>
      </c>
      <c r="G29956">
        <v>2313.63</v>
      </c>
    </row>
    <row r="29957" spans="1:7">
      <c r="A29957" t="s">
        <v>16</v>
      </c>
      <c r="B29957">
        <v>7</v>
      </c>
      <c r="C29957">
        <v>2010</v>
      </c>
      <c r="D29957" t="s">
        <v>6</v>
      </c>
      <c r="E29957" t="s">
        <v>60</v>
      </c>
      <c r="F29957" t="s">
        <v>264</v>
      </c>
      <c r="G29957">
        <v>5875.54</v>
      </c>
    </row>
    <row r="29958" spans="1:7">
      <c r="A29958" t="s">
        <v>68</v>
      </c>
      <c r="B29958">
        <v>1</v>
      </c>
      <c r="C29958">
        <v>2010</v>
      </c>
      <c r="D29958" t="s">
        <v>6</v>
      </c>
      <c r="E29958" t="s">
        <v>60</v>
      </c>
      <c r="F29958" t="s">
        <v>264</v>
      </c>
      <c r="G29958">
        <v>1555.23</v>
      </c>
    </row>
    <row r="29959" spans="1:7">
      <c r="A29959" t="s">
        <v>42</v>
      </c>
      <c r="B29959">
        <v>2</v>
      </c>
      <c r="C29959">
        <v>2010</v>
      </c>
      <c r="D29959" t="s">
        <v>6</v>
      </c>
      <c r="E29959" t="s">
        <v>60</v>
      </c>
      <c r="F29959" t="s">
        <v>264</v>
      </c>
      <c r="G29959">
        <v>740.99</v>
      </c>
    </row>
    <row r="29960" spans="1:7">
      <c r="A29960" t="s">
        <v>39</v>
      </c>
      <c r="B29960">
        <v>5</v>
      </c>
      <c r="C29960">
        <v>2011</v>
      </c>
      <c r="D29960" t="s">
        <v>6</v>
      </c>
      <c r="E29960" t="s">
        <v>60</v>
      </c>
      <c r="F29960" t="s">
        <v>265</v>
      </c>
      <c r="G29960">
        <v>0</v>
      </c>
    </row>
    <row r="29961" spans="1:7">
      <c r="A29961" t="s">
        <v>68</v>
      </c>
      <c r="B29961">
        <v>1</v>
      </c>
      <c r="C29961">
        <v>2010</v>
      </c>
      <c r="D29961" t="s">
        <v>6</v>
      </c>
      <c r="E29961" t="s">
        <v>60</v>
      </c>
      <c r="F29961" t="s">
        <v>265</v>
      </c>
      <c r="G29961">
        <v>0</v>
      </c>
    </row>
    <row r="29962" spans="1:7">
      <c r="A29962" t="s">
        <v>29</v>
      </c>
      <c r="B29962">
        <v>6</v>
      </c>
      <c r="C29962">
        <v>2011</v>
      </c>
      <c r="D29962" t="s">
        <v>6</v>
      </c>
      <c r="E29962" t="s">
        <v>60</v>
      </c>
      <c r="F29962" t="s">
        <v>265</v>
      </c>
      <c r="G29962">
        <v>0</v>
      </c>
    </row>
    <row r="29963" spans="1:7">
      <c r="A29963" t="s">
        <v>40</v>
      </c>
      <c r="B29963">
        <v>10</v>
      </c>
      <c r="C29963">
        <v>2011</v>
      </c>
      <c r="D29963" t="s">
        <v>6</v>
      </c>
      <c r="E29963" t="s">
        <v>60</v>
      </c>
      <c r="F29963" t="s">
        <v>265</v>
      </c>
      <c r="G29963">
        <v>0</v>
      </c>
    </row>
    <row r="29964" spans="1:7">
      <c r="A29964" t="s">
        <v>20</v>
      </c>
      <c r="B29964">
        <v>6</v>
      </c>
      <c r="C29964">
        <v>2010</v>
      </c>
      <c r="D29964" t="s">
        <v>6</v>
      </c>
      <c r="E29964" t="s">
        <v>60</v>
      </c>
      <c r="F29964" t="s">
        <v>265</v>
      </c>
      <c r="G29964">
        <v>0</v>
      </c>
    </row>
    <row r="29965" spans="1:7">
      <c r="A29965" t="s">
        <v>63</v>
      </c>
      <c r="B29965">
        <v>12</v>
      </c>
      <c r="C29965">
        <v>2011</v>
      </c>
      <c r="D29965" t="s">
        <v>6</v>
      </c>
      <c r="E29965" t="s">
        <v>60</v>
      </c>
      <c r="F29965" t="s">
        <v>265</v>
      </c>
      <c r="G29965">
        <v>0</v>
      </c>
    </row>
    <row r="29966" spans="1:7">
      <c r="A29966" t="s">
        <v>114</v>
      </c>
      <c r="B29966">
        <v>2</v>
      </c>
      <c r="C29966">
        <v>2011</v>
      </c>
      <c r="D29966" t="s">
        <v>6</v>
      </c>
      <c r="E29966" t="s">
        <v>60</v>
      </c>
      <c r="F29966" t="s">
        <v>49</v>
      </c>
      <c r="G29966">
        <v>1528.28</v>
      </c>
    </row>
    <row r="29967" spans="1:7">
      <c r="A29967" t="s">
        <v>46</v>
      </c>
      <c r="B29967">
        <v>12</v>
      </c>
      <c r="C29967">
        <v>2009</v>
      </c>
      <c r="D29967" t="s">
        <v>6</v>
      </c>
      <c r="E29967" t="s">
        <v>60</v>
      </c>
      <c r="F29967" t="s">
        <v>49</v>
      </c>
      <c r="G29967">
        <v>1234.76</v>
      </c>
    </row>
    <row r="29968" spans="1:7">
      <c r="A29968" t="s">
        <v>28</v>
      </c>
      <c r="B29968">
        <v>4</v>
      </c>
      <c r="C29968">
        <v>2012</v>
      </c>
      <c r="D29968" t="s">
        <v>6</v>
      </c>
      <c r="E29968" t="s">
        <v>60</v>
      </c>
      <c r="F29968" t="s">
        <v>49</v>
      </c>
      <c r="G29968">
        <v>1947.95</v>
      </c>
    </row>
    <row r="29969" spans="1:7">
      <c r="A29969" t="s">
        <v>13</v>
      </c>
      <c r="B29969">
        <v>7</v>
      </c>
      <c r="C29969">
        <v>2009</v>
      </c>
      <c r="D29969" t="s">
        <v>6</v>
      </c>
      <c r="E29969" t="s">
        <v>60</v>
      </c>
      <c r="F29969" t="s">
        <v>49</v>
      </c>
      <c r="G29969">
        <v>1084.1600000000001</v>
      </c>
    </row>
    <row r="29970" spans="1:7">
      <c r="A29970" t="s">
        <v>38</v>
      </c>
      <c r="B29970">
        <v>7</v>
      </c>
      <c r="C29970">
        <v>2011</v>
      </c>
      <c r="D29970" t="s">
        <v>6</v>
      </c>
      <c r="E29970" t="s">
        <v>60</v>
      </c>
      <c r="F29970" t="s">
        <v>49</v>
      </c>
      <c r="G29970">
        <v>1004.6700000000001</v>
      </c>
    </row>
    <row r="29971" spans="1:7">
      <c r="A29971" t="s">
        <v>42</v>
      </c>
      <c r="B29971">
        <v>2</v>
      </c>
      <c r="C29971">
        <v>2010</v>
      </c>
      <c r="D29971" t="s">
        <v>6</v>
      </c>
      <c r="E29971" t="s">
        <v>60</v>
      </c>
      <c r="F29971" t="s">
        <v>49</v>
      </c>
      <c r="G29971">
        <v>1481.16</v>
      </c>
    </row>
    <row r="29972" spans="1:7">
      <c r="A29972" t="s">
        <v>32</v>
      </c>
      <c r="B29972">
        <v>10</v>
      </c>
      <c r="C29972">
        <v>2009</v>
      </c>
      <c r="D29972" t="s">
        <v>6</v>
      </c>
      <c r="E29972" t="s">
        <v>60</v>
      </c>
      <c r="F29972" t="s">
        <v>49</v>
      </c>
      <c r="G29972">
        <v>2643.38</v>
      </c>
    </row>
    <row r="29973" spans="1:7">
      <c r="A29973" t="s">
        <v>89</v>
      </c>
      <c r="B29973">
        <v>4</v>
      </c>
      <c r="C29973">
        <v>2011</v>
      </c>
      <c r="D29973" t="s">
        <v>6</v>
      </c>
      <c r="E29973" t="s">
        <v>60</v>
      </c>
      <c r="F29973" t="s">
        <v>49</v>
      </c>
      <c r="G29973">
        <v>2413.96</v>
      </c>
    </row>
    <row r="29974" spans="1:7">
      <c r="A29974" t="s">
        <v>20</v>
      </c>
      <c r="B29974">
        <v>6</v>
      </c>
      <c r="C29974">
        <v>2010</v>
      </c>
      <c r="D29974" t="s">
        <v>6</v>
      </c>
      <c r="E29974" t="s">
        <v>60</v>
      </c>
      <c r="F29974" t="s">
        <v>92</v>
      </c>
      <c r="G29974">
        <v>0</v>
      </c>
    </row>
    <row r="29975" spans="1:7">
      <c r="A29975" t="s">
        <v>5</v>
      </c>
      <c r="B29975">
        <v>12</v>
      </c>
      <c r="C29975">
        <v>2010</v>
      </c>
      <c r="D29975" t="s">
        <v>6</v>
      </c>
      <c r="E29975" t="s">
        <v>60</v>
      </c>
      <c r="F29975" t="s">
        <v>138</v>
      </c>
      <c r="G29975">
        <v>393.35</v>
      </c>
    </row>
    <row r="29976" spans="1:7">
      <c r="A29976" t="s">
        <v>89</v>
      </c>
      <c r="B29976">
        <v>4</v>
      </c>
      <c r="C29976">
        <v>2011</v>
      </c>
      <c r="D29976" t="s">
        <v>6</v>
      </c>
      <c r="E29976" t="s">
        <v>60</v>
      </c>
      <c r="F29976" t="s">
        <v>138</v>
      </c>
      <c r="G29976">
        <v>0</v>
      </c>
    </row>
    <row r="29977" spans="1:7">
      <c r="A29977" t="s">
        <v>85</v>
      </c>
      <c r="B29977">
        <v>4</v>
      </c>
      <c r="C29977">
        <v>2010</v>
      </c>
      <c r="D29977" t="s">
        <v>6</v>
      </c>
      <c r="E29977" t="s">
        <v>60</v>
      </c>
      <c r="F29977" t="s">
        <v>138</v>
      </c>
      <c r="G29977">
        <v>5007.25</v>
      </c>
    </row>
    <row r="29978" spans="1:7">
      <c r="A29978" t="s">
        <v>26</v>
      </c>
      <c r="B29978">
        <v>9</v>
      </c>
      <c r="C29978">
        <v>2009</v>
      </c>
      <c r="D29978" t="s">
        <v>6</v>
      </c>
      <c r="E29978" t="s">
        <v>60</v>
      </c>
      <c r="F29978" t="s">
        <v>138</v>
      </c>
      <c r="G29978">
        <v>7804.32</v>
      </c>
    </row>
    <row r="29979" spans="1:7">
      <c r="A29979" t="s">
        <v>33</v>
      </c>
      <c r="B29979">
        <v>9</v>
      </c>
      <c r="C29979">
        <v>2010</v>
      </c>
      <c r="D29979" t="s">
        <v>6</v>
      </c>
      <c r="E29979" t="s">
        <v>60</v>
      </c>
      <c r="F29979" t="s">
        <v>138</v>
      </c>
      <c r="G29979">
        <v>2603.8000000000002</v>
      </c>
    </row>
    <row r="29980" spans="1:7">
      <c r="A29980" t="s">
        <v>9</v>
      </c>
      <c r="B29980">
        <v>8</v>
      </c>
      <c r="C29980">
        <v>2009</v>
      </c>
      <c r="D29980" t="s">
        <v>6</v>
      </c>
      <c r="E29980" t="s">
        <v>60</v>
      </c>
      <c r="F29980" t="s">
        <v>138</v>
      </c>
      <c r="G29980">
        <v>4523.04</v>
      </c>
    </row>
    <row r="29981" spans="1:7">
      <c r="A29981" t="s">
        <v>43</v>
      </c>
      <c r="B29981">
        <v>5</v>
      </c>
      <c r="C29981">
        <v>2009</v>
      </c>
      <c r="D29981" t="s">
        <v>6</v>
      </c>
      <c r="E29981" t="s">
        <v>60</v>
      </c>
      <c r="F29981" t="s">
        <v>138</v>
      </c>
      <c r="G29981">
        <v>7968.3200000000006</v>
      </c>
    </row>
    <row r="29982" spans="1:7">
      <c r="A29982" t="s">
        <v>14</v>
      </c>
      <c r="B29982">
        <v>10</v>
      </c>
      <c r="C29982">
        <v>2010</v>
      </c>
      <c r="D29982" t="s">
        <v>6</v>
      </c>
      <c r="E29982" t="s">
        <v>60</v>
      </c>
      <c r="F29982" t="s">
        <v>144</v>
      </c>
      <c r="G29982">
        <v>0</v>
      </c>
    </row>
    <row r="29983" spans="1:7">
      <c r="A29983" t="s">
        <v>43</v>
      </c>
      <c r="B29983">
        <v>5</v>
      </c>
      <c r="C29983">
        <v>2009</v>
      </c>
      <c r="D29983" t="s">
        <v>6</v>
      </c>
      <c r="E29983" t="s">
        <v>60</v>
      </c>
      <c r="F29983" t="s">
        <v>144</v>
      </c>
      <c r="G29983">
        <v>0</v>
      </c>
    </row>
    <row r="29984" spans="1:7">
      <c r="A29984" t="s">
        <v>89</v>
      </c>
      <c r="B29984">
        <v>4</v>
      </c>
      <c r="C29984">
        <v>2011</v>
      </c>
      <c r="D29984" t="s">
        <v>6</v>
      </c>
      <c r="E29984" t="s">
        <v>60</v>
      </c>
      <c r="F29984" t="s">
        <v>144</v>
      </c>
      <c r="G29984">
        <v>84.68</v>
      </c>
    </row>
    <row r="29985" spans="1:7">
      <c r="A29985" t="s">
        <v>23</v>
      </c>
      <c r="B29985">
        <v>2</v>
      </c>
      <c r="C29985">
        <v>2009</v>
      </c>
      <c r="D29985" t="s">
        <v>6</v>
      </c>
      <c r="E29985" t="s">
        <v>60</v>
      </c>
      <c r="F29985" t="s">
        <v>144</v>
      </c>
      <c r="G29985">
        <v>11</v>
      </c>
    </row>
    <row r="29986" spans="1:7">
      <c r="A29986" t="s">
        <v>63</v>
      </c>
      <c r="B29986">
        <v>12</v>
      </c>
      <c r="C29986">
        <v>2011</v>
      </c>
      <c r="D29986" t="s">
        <v>6</v>
      </c>
      <c r="E29986" t="s">
        <v>60</v>
      </c>
      <c r="F29986" t="s">
        <v>144</v>
      </c>
      <c r="G29986">
        <v>0</v>
      </c>
    </row>
    <row r="29987" spans="1:7">
      <c r="A29987" t="s">
        <v>45</v>
      </c>
      <c r="B29987">
        <v>3</v>
      </c>
      <c r="C29987">
        <v>2010</v>
      </c>
      <c r="D29987" t="s">
        <v>6</v>
      </c>
      <c r="E29987" t="s">
        <v>60</v>
      </c>
      <c r="F29987" t="s">
        <v>155</v>
      </c>
      <c r="G29987">
        <v>0</v>
      </c>
    </row>
    <row r="29988" spans="1:7">
      <c r="A29988" t="s">
        <v>14</v>
      </c>
      <c r="B29988">
        <v>10</v>
      </c>
      <c r="C29988">
        <v>2010</v>
      </c>
      <c r="D29988" t="s">
        <v>6</v>
      </c>
      <c r="E29988" t="s">
        <v>60</v>
      </c>
      <c r="F29988" t="s">
        <v>155</v>
      </c>
      <c r="G29988">
        <v>0</v>
      </c>
    </row>
    <row r="29989" spans="1:7">
      <c r="A29989" t="s">
        <v>38</v>
      </c>
      <c r="B29989">
        <v>7</v>
      </c>
      <c r="C29989">
        <v>2011</v>
      </c>
      <c r="D29989" t="s">
        <v>6</v>
      </c>
      <c r="E29989" t="s">
        <v>60</v>
      </c>
      <c r="F29989" t="s">
        <v>157</v>
      </c>
      <c r="G29989">
        <v>1117.44</v>
      </c>
    </row>
    <row r="29990" spans="1:7">
      <c r="A29990" t="s">
        <v>52</v>
      </c>
      <c r="B29990">
        <v>6</v>
      </c>
      <c r="C29990">
        <v>2009</v>
      </c>
      <c r="D29990" t="s">
        <v>6</v>
      </c>
      <c r="E29990" t="s">
        <v>60</v>
      </c>
      <c r="F29990" t="s">
        <v>157</v>
      </c>
      <c r="G29990">
        <v>905.9</v>
      </c>
    </row>
    <row r="29991" spans="1:7">
      <c r="A29991" t="s">
        <v>44</v>
      </c>
      <c r="B29991">
        <v>2</v>
      </c>
      <c r="C29991">
        <v>2012</v>
      </c>
      <c r="D29991" t="s">
        <v>6</v>
      </c>
      <c r="E29991" t="s">
        <v>60</v>
      </c>
      <c r="F29991" t="s">
        <v>157</v>
      </c>
      <c r="G29991">
        <v>2269.8000000000002</v>
      </c>
    </row>
    <row r="29992" spans="1:7">
      <c r="A29992" t="s">
        <v>28</v>
      </c>
      <c r="B29992">
        <v>4</v>
      </c>
      <c r="C29992">
        <v>2012</v>
      </c>
      <c r="D29992" t="s">
        <v>6</v>
      </c>
      <c r="E29992" t="s">
        <v>60</v>
      </c>
      <c r="F29992" t="s">
        <v>157</v>
      </c>
      <c r="G29992">
        <v>2765.52</v>
      </c>
    </row>
    <row r="29993" spans="1:7">
      <c r="A29993" t="s">
        <v>33</v>
      </c>
      <c r="B29993">
        <v>9</v>
      </c>
      <c r="C29993">
        <v>2010</v>
      </c>
      <c r="D29993" t="s">
        <v>6</v>
      </c>
      <c r="E29993" t="s">
        <v>60</v>
      </c>
      <c r="F29993" t="s">
        <v>158</v>
      </c>
      <c r="G29993">
        <v>0</v>
      </c>
    </row>
    <row r="29994" spans="1:7">
      <c r="A29994" t="s">
        <v>45</v>
      </c>
      <c r="B29994">
        <v>3</v>
      </c>
      <c r="C29994">
        <v>2010</v>
      </c>
      <c r="D29994" t="s">
        <v>6</v>
      </c>
      <c r="E29994" t="s">
        <v>60</v>
      </c>
      <c r="F29994" t="s">
        <v>158</v>
      </c>
      <c r="G29994">
        <v>0</v>
      </c>
    </row>
    <row r="29995" spans="1:7">
      <c r="A29995" t="s">
        <v>5</v>
      </c>
      <c r="B29995">
        <v>12</v>
      </c>
      <c r="C29995">
        <v>2010</v>
      </c>
      <c r="D29995" t="s">
        <v>6</v>
      </c>
      <c r="E29995" t="s">
        <v>60</v>
      </c>
      <c r="F29995" t="s">
        <v>158</v>
      </c>
      <c r="G29995">
        <v>0</v>
      </c>
    </row>
    <row r="29996" spans="1:7">
      <c r="A29996" t="s">
        <v>109</v>
      </c>
      <c r="B29996">
        <v>1</v>
      </c>
      <c r="C29996">
        <v>2012</v>
      </c>
      <c r="D29996" t="s">
        <v>6</v>
      </c>
      <c r="E29996" t="s">
        <v>60</v>
      </c>
      <c r="F29996" t="s">
        <v>160</v>
      </c>
      <c r="G29996">
        <v>0</v>
      </c>
    </row>
    <row r="29997" spans="1:7">
      <c r="A29997" t="s">
        <v>33</v>
      </c>
      <c r="B29997">
        <v>9</v>
      </c>
      <c r="C29997">
        <v>2010</v>
      </c>
      <c r="D29997" t="s">
        <v>6</v>
      </c>
      <c r="E29997" t="s">
        <v>60</v>
      </c>
      <c r="F29997" t="s">
        <v>160</v>
      </c>
      <c r="G29997">
        <v>0</v>
      </c>
    </row>
    <row r="29998" spans="1:7">
      <c r="A29998" t="s">
        <v>31</v>
      </c>
      <c r="B29998">
        <v>3</v>
      </c>
      <c r="C29998">
        <v>2012</v>
      </c>
      <c r="D29998" t="s">
        <v>6</v>
      </c>
      <c r="E29998" t="s">
        <v>60</v>
      </c>
      <c r="F29998" t="s">
        <v>160</v>
      </c>
      <c r="G29998">
        <v>0</v>
      </c>
    </row>
    <row r="29999" spans="1:7">
      <c r="A29999" t="s">
        <v>38</v>
      </c>
      <c r="B29999">
        <v>7</v>
      </c>
      <c r="C29999">
        <v>2011</v>
      </c>
      <c r="D29999" t="s">
        <v>6</v>
      </c>
      <c r="E29999" t="s">
        <v>60</v>
      </c>
      <c r="F29999" t="s">
        <v>160</v>
      </c>
      <c r="G29999">
        <v>0</v>
      </c>
    </row>
    <row r="30000" spans="1:7">
      <c r="A30000" t="s">
        <v>14</v>
      </c>
      <c r="B30000">
        <v>10</v>
      </c>
      <c r="C30000">
        <v>2010</v>
      </c>
      <c r="D30000" t="s">
        <v>6</v>
      </c>
      <c r="E30000" t="s">
        <v>60</v>
      </c>
      <c r="F30000" t="s">
        <v>160</v>
      </c>
      <c r="G30000">
        <v>0</v>
      </c>
    </row>
    <row r="30001" spans="1:7">
      <c r="A30001" t="s">
        <v>109</v>
      </c>
      <c r="B30001">
        <v>1</v>
      </c>
      <c r="C30001">
        <v>2012</v>
      </c>
      <c r="D30001" t="s">
        <v>6</v>
      </c>
      <c r="E30001" t="s">
        <v>60</v>
      </c>
      <c r="F30001" t="s">
        <v>166</v>
      </c>
      <c r="G30001">
        <v>13990.01</v>
      </c>
    </row>
    <row r="30002" spans="1:7">
      <c r="A30002" t="s">
        <v>23</v>
      </c>
      <c r="B30002">
        <v>2</v>
      </c>
      <c r="C30002">
        <v>2009</v>
      </c>
      <c r="D30002" t="s">
        <v>6</v>
      </c>
      <c r="E30002" t="s">
        <v>60</v>
      </c>
      <c r="F30002" t="s">
        <v>166</v>
      </c>
      <c r="G30002">
        <v>42534.450000000004</v>
      </c>
    </row>
    <row r="30003" spans="1:7">
      <c r="A30003" t="s">
        <v>19</v>
      </c>
      <c r="B30003">
        <v>11</v>
      </c>
      <c r="C30003">
        <v>2010</v>
      </c>
      <c r="D30003" t="s">
        <v>6</v>
      </c>
      <c r="E30003" t="s">
        <v>60</v>
      </c>
      <c r="F30003" t="s">
        <v>166</v>
      </c>
      <c r="G30003">
        <v>45705.61</v>
      </c>
    </row>
    <row r="30004" spans="1:7">
      <c r="A30004" t="s">
        <v>27</v>
      </c>
      <c r="B30004">
        <v>1</v>
      </c>
      <c r="C30004">
        <v>2009</v>
      </c>
      <c r="D30004" t="s">
        <v>6</v>
      </c>
      <c r="E30004" t="s">
        <v>60</v>
      </c>
      <c r="F30004" t="s">
        <v>166</v>
      </c>
      <c r="G30004">
        <v>28545.18</v>
      </c>
    </row>
    <row r="30005" spans="1:7">
      <c r="A30005" t="s">
        <v>24</v>
      </c>
      <c r="B30005">
        <v>5</v>
      </c>
      <c r="C30005">
        <v>2012</v>
      </c>
      <c r="D30005" t="s">
        <v>6</v>
      </c>
      <c r="E30005" t="s">
        <v>60</v>
      </c>
      <c r="F30005" t="s">
        <v>166</v>
      </c>
      <c r="G30005">
        <v>53940.639999999999</v>
      </c>
    </row>
    <row r="30006" spans="1:7">
      <c r="A30006" t="s">
        <v>37</v>
      </c>
      <c r="B30006">
        <v>11</v>
      </c>
      <c r="C30006">
        <v>2011</v>
      </c>
      <c r="D30006" t="s">
        <v>6</v>
      </c>
      <c r="E30006" t="s">
        <v>60</v>
      </c>
      <c r="F30006" t="s">
        <v>166</v>
      </c>
      <c r="G30006">
        <v>66216.149999999994</v>
      </c>
    </row>
    <row r="30007" spans="1:7">
      <c r="A30007" t="s">
        <v>29</v>
      </c>
      <c r="B30007">
        <v>6</v>
      </c>
      <c r="C30007">
        <v>2011</v>
      </c>
      <c r="D30007" t="s">
        <v>6</v>
      </c>
      <c r="E30007" t="s">
        <v>60</v>
      </c>
      <c r="F30007" t="s">
        <v>166</v>
      </c>
      <c r="G30007">
        <v>52115.62</v>
      </c>
    </row>
    <row r="30008" spans="1:7">
      <c r="A30008" t="s">
        <v>44</v>
      </c>
      <c r="B30008">
        <v>2</v>
      </c>
      <c r="C30008">
        <v>2012</v>
      </c>
      <c r="D30008" t="s">
        <v>6</v>
      </c>
      <c r="E30008" t="s">
        <v>60</v>
      </c>
      <c r="F30008" t="s">
        <v>166</v>
      </c>
      <c r="G30008">
        <v>99590.680000000008</v>
      </c>
    </row>
    <row r="30009" spans="1:7">
      <c r="A30009" t="s">
        <v>39</v>
      </c>
      <c r="B30009">
        <v>5</v>
      </c>
      <c r="C30009">
        <v>2011</v>
      </c>
      <c r="D30009" t="s">
        <v>6</v>
      </c>
      <c r="E30009" t="s">
        <v>60</v>
      </c>
      <c r="F30009" t="s">
        <v>166</v>
      </c>
      <c r="G30009">
        <v>34935.980000000003</v>
      </c>
    </row>
    <row r="30010" spans="1:7">
      <c r="A30010" t="s">
        <v>9</v>
      </c>
      <c r="B30010">
        <v>8</v>
      </c>
      <c r="C30010">
        <v>2009</v>
      </c>
      <c r="D30010" t="s">
        <v>6</v>
      </c>
      <c r="E30010" t="s">
        <v>60</v>
      </c>
      <c r="F30010" t="s">
        <v>167</v>
      </c>
      <c r="G30010">
        <v>1903.92</v>
      </c>
    </row>
    <row r="30011" spans="1:7">
      <c r="A30011" t="s">
        <v>32</v>
      </c>
      <c r="B30011">
        <v>10</v>
      </c>
      <c r="C30011">
        <v>2009</v>
      </c>
      <c r="D30011" t="s">
        <v>6</v>
      </c>
      <c r="E30011" t="s">
        <v>60</v>
      </c>
      <c r="F30011" t="s">
        <v>167</v>
      </c>
      <c r="G30011">
        <v>2432.16</v>
      </c>
    </row>
    <row r="30012" spans="1:7">
      <c r="A30012" t="s">
        <v>40</v>
      </c>
      <c r="B30012">
        <v>10</v>
      </c>
      <c r="C30012">
        <v>2011</v>
      </c>
      <c r="D30012" t="s">
        <v>6</v>
      </c>
      <c r="E30012" t="s">
        <v>60</v>
      </c>
      <c r="F30012" t="s">
        <v>167</v>
      </c>
      <c r="G30012">
        <v>1748.72</v>
      </c>
    </row>
    <row r="30013" spans="1:7">
      <c r="A30013" t="s">
        <v>22</v>
      </c>
      <c r="B30013">
        <v>9</v>
      </c>
      <c r="C30013">
        <v>2011</v>
      </c>
      <c r="D30013" t="s">
        <v>6</v>
      </c>
      <c r="E30013" t="s">
        <v>60</v>
      </c>
      <c r="F30013" t="s">
        <v>167</v>
      </c>
      <c r="G30013">
        <v>3790.3</v>
      </c>
    </row>
    <row r="30014" spans="1:7">
      <c r="A30014" t="s">
        <v>31</v>
      </c>
      <c r="B30014">
        <v>3</v>
      </c>
      <c r="C30014">
        <v>2012</v>
      </c>
      <c r="D30014" t="s">
        <v>6</v>
      </c>
      <c r="E30014" t="s">
        <v>60</v>
      </c>
      <c r="F30014" t="s">
        <v>167</v>
      </c>
      <c r="G30014">
        <v>2857.19</v>
      </c>
    </row>
    <row r="30015" spans="1:7">
      <c r="A30015" t="s">
        <v>52</v>
      </c>
      <c r="B30015">
        <v>6</v>
      </c>
      <c r="C30015">
        <v>2009</v>
      </c>
      <c r="D30015" t="s">
        <v>6</v>
      </c>
      <c r="E30015" t="s">
        <v>60</v>
      </c>
      <c r="F30015" t="s">
        <v>167</v>
      </c>
      <c r="G30015">
        <v>1925.46</v>
      </c>
    </row>
    <row r="30016" spans="1:7">
      <c r="A30016" t="s">
        <v>17</v>
      </c>
      <c r="B30016">
        <v>4</v>
      </c>
      <c r="C30016">
        <v>2009</v>
      </c>
      <c r="D30016" t="s">
        <v>6</v>
      </c>
      <c r="E30016" t="s">
        <v>60</v>
      </c>
      <c r="F30016" t="s">
        <v>167</v>
      </c>
      <c r="G30016">
        <v>1880.98</v>
      </c>
    </row>
    <row r="30017" spans="1:7">
      <c r="A30017" t="s">
        <v>33</v>
      </c>
      <c r="B30017">
        <v>9</v>
      </c>
      <c r="C30017">
        <v>2010</v>
      </c>
      <c r="D30017" t="s">
        <v>6</v>
      </c>
      <c r="E30017" t="s">
        <v>60</v>
      </c>
      <c r="F30017" t="s">
        <v>167</v>
      </c>
      <c r="G30017">
        <v>1546.2</v>
      </c>
    </row>
    <row r="30018" spans="1:7">
      <c r="A30018" t="s">
        <v>46</v>
      </c>
      <c r="B30018">
        <v>12</v>
      </c>
      <c r="C30018">
        <v>2009</v>
      </c>
      <c r="D30018" t="s">
        <v>6</v>
      </c>
      <c r="E30018" t="s">
        <v>60</v>
      </c>
      <c r="F30018" t="s">
        <v>178</v>
      </c>
      <c r="G30018">
        <v>2997.32</v>
      </c>
    </row>
    <row r="30019" spans="1:7">
      <c r="A30019" t="s">
        <v>22</v>
      </c>
      <c r="B30019">
        <v>9</v>
      </c>
      <c r="C30019">
        <v>2011</v>
      </c>
      <c r="D30019" t="s">
        <v>6</v>
      </c>
      <c r="E30019" t="s">
        <v>60</v>
      </c>
      <c r="F30019" t="s">
        <v>178</v>
      </c>
      <c r="G30019">
        <v>0</v>
      </c>
    </row>
    <row r="30020" spans="1:7">
      <c r="A30020" t="s">
        <v>9</v>
      </c>
      <c r="B30020">
        <v>8</v>
      </c>
      <c r="C30020">
        <v>2009</v>
      </c>
      <c r="D30020" t="s">
        <v>6</v>
      </c>
      <c r="E30020" t="s">
        <v>60</v>
      </c>
      <c r="F30020" t="s">
        <v>178</v>
      </c>
      <c r="G30020">
        <v>4314.3500000000004</v>
      </c>
    </row>
    <row r="30021" spans="1:7">
      <c r="A30021" t="s">
        <v>32</v>
      </c>
      <c r="B30021">
        <v>10</v>
      </c>
      <c r="C30021">
        <v>2009</v>
      </c>
      <c r="D30021" t="s">
        <v>6</v>
      </c>
      <c r="E30021" t="s">
        <v>60</v>
      </c>
      <c r="F30021" t="s">
        <v>178</v>
      </c>
      <c r="G30021">
        <v>102358.89</v>
      </c>
    </row>
    <row r="30022" spans="1:7">
      <c r="A30022" t="s">
        <v>42</v>
      </c>
      <c r="B30022">
        <v>2</v>
      </c>
      <c r="C30022">
        <v>2010</v>
      </c>
      <c r="D30022" t="s">
        <v>6</v>
      </c>
      <c r="E30022" t="s">
        <v>60</v>
      </c>
      <c r="F30022" t="s">
        <v>178</v>
      </c>
      <c r="G30022">
        <v>2805.31</v>
      </c>
    </row>
    <row r="30023" spans="1:7">
      <c r="A30023" t="s">
        <v>39</v>
      </c>
      <c r="B30023">
        <v>5</v>
      </c>
      <c r="C30023">
        <v>2011</v>
      </c>
      <c r="D30023" t="s">
        <v>6</v>
      </c>
      <c r="E30023" t="s">
        <v>60</v>
      </c>
      <c r="F30023" t="s">
        <v>181</v>
      </c>
      <c r="G30023">
        <v>2481.29</v>
      </c>
    </row>
    <row r="30024" spans="1:7">
      <c r="A30024" t="s">
        <v>29</v>
      </c>
      <c r="B30024">
        <v>6</v>
      </c>
      <c r="C30024">
        <v>2011</v>
      </c>
      <c r="D30024" t="s">
        <v>6</v>
      </c>
      <c r="E30024" t="s">
        <v>60</v>
      </c>
      <c r="F30024" t="s">
        <v>181</v>
      </c>
      <c r="G30024">
        <v>2555.4500000000003</v>
      </c>
    </row>
    <row r="30025" spans="1:7">
      <c r="A30025" t="s">
        <v>9</v>
      </c>
      <c r="B30025">
        <v>8</v>
      </c>
      <c r="C30025">
        <v>2009</v>
      </c>
      <c r="D30025" t="s">
        <v>6</v>
      </c>
      <c r="E30025" t="s">
        <v>60</v>
      </c>
      <c r="F30025" t="s">
        <v>186</v>
      </c>
      <c r="G30025">
        <v>4511.07</v>
      </c>
    </row>
    <row r="30026" spans="1:7">
      <c r="A30026" t="s">
        <v>37</v>
      </c>
      <c r="B30026">
        <v>11</v>
      </c>
      <c r="C30026">
        <v>2011</v>
      </c>
      <c r="D30026" t="s">
        <v>6</v>
      </c>
      <c r="E30026" t="s">
        <v>60</v>
      </c>
      <c r="F30026" t="s">
        <v>186</v>
      </c>
      <c r="G30026">
        <v>4904.88</v>
      </c>
    </row>
    <row r="30027" spans="1:7">
      <c r="A30027" t="s">
        <v>25</v>
      </c>
      <c r="B30027">
        <v>8</v>
      </c>
      <c r="C30027">
        <v>2011</v>
      </c>
      <c r="D30027" t="s">
        <v>6</v>
      </c>
      <c r="E30027" t="s">
        <v>60</v>
      </c>
      <c r="F30027" t="s">
        <v>186</v>
      </c>
      <c r="G30027">
        <v>5049.79</v>
      </c>
    </row>
    <row r="30028" spans="1:7">
      <c r="A30028" t="s">
        <v>68</v>
      </c>
      <c r="B30028">
        <v>1</v>
      </c>
      <c r="C30028">
        <v>2010</v>
      </c>
      <c r="D30028" t="s">
        <v>6</v>
      </c>
      <c r="E30028" t="s">
        <v>60</v>
      </c>
      <c r="F30028" t="s">
        <v>196</v>
      </c>
      <c r="G30028">
        <v>1325.25</v>
      </c>
    </row>
    <row r="30029" spans="1:7">
      <c r="A30029" t="s">
        <v>71</v>
      </c>
      <c r="B30029">
        <v>11</v>
      </c>
      <c r="C30029">
        <v>2009</v>
      </c>
      <c r="D30029" t="s">
        <v>6</v>
      </c>
      <c r="E30029" t="s">
        <v>60</v>
      </c>
      <c r="F30029" t="s">
        <v>196</v>
      </c>
      <c r="G30029">
        <v>1126.47</v>
      </c>
    </row>
    <row r="30030" spans="1:7">
      <c r="A30030" t="s">
        <v>16</v>
      </c>
      <c r="B30030">
        <v>7</v>
      </c>
      <c r="C30030">
        <v>2010</v>
      </c>
      <c r="D30030" t="s">
        <v>6</v>
      </c>
      <c r="E30030" t="s">
        <v>60</v>
      </c>
      <c r="F30030" t="s">
        <v>196</v>
      </c>
      <c r="G30030">
        <v>838.27</v>
      </c>
    </row>
    <row r="30031" spans="1:7">
      <c r="A30031" t="s">
        <v>63</v>
      </c>
      <c r="B30031">
        <v>12</v>
      </c>
      <c r="C30031">
        <v>2011</v>
      </c>
      <c r="D30031" t="s">
        <v>6</v>
      </c>
      <c r="E30031" t="s">
        <v>60</v>
      </c>
      <c r="F30031" t="s">
        <v>196</v>
      </c>
      <c r="G30031">
        <v>811.04</v>
      </c>
    </row>
    <row r="30032" spans="1:7">
      <c r="A30032" t="s">
        <v>89</v>
      </c>
      <c r="B30032">
        <v>4</v>
      </c>
      <c r="C30032">
        <v>2011</v>
      </c>
      <c r="D30032" t="s">
        <v>6</v>
      </c>
      <c r="E30032" t="s">
        <v>60</v>
      </c>
      <c r="F30032" t="s">
        <v>196</v>
      </c>
      <c r="G30032">
        <v>1419.32</v>
      </c>
    </row>
    <row r="30033" spans="1:7">
      <c r="A30033" t="s">
        <v>39</v>
      </c>
      <c r="B30033">
        <v>5</v>
      </c>
      <c r="C30033">
        <v>2011</v>
      </c>
      <c r="D30033" t="s">
        <v>6</v>
      </c>
      <c r="E30033" t="s">
        <v>60</v>
      </c>
      <c r="F30033" t="s">
        <v>196</v>
      </c>
      <c r="G30033">
        <v>963.11</v>
      </c>
    </row>
    <row r="30034" spans="1:7">
      <c r="A30034" t="s">
        <v>5</v>
      </c>
      <c r="B30034">
        <v>12</v>
      </c>
      <c r="C30034">
        <v>2010</v>
      </c>
      <c r="D30034" t="s">
        <v>6</v>
      </c>
      <c r="E30034" t="s">
        <v>60</v>
      </c>
      <c r="F30034" t="s">
        <v>196</v>
      </c>
      <c r="G30034">
        <v>838.27</v>
      </c>
    </row>
    <row r="30035" spans="1:7">
      <c r="A30035" t="s">
        <v>63</v>
      </c>
      <c r="B30035">
        <v>12</v>
      </c>
      <c r="C30035">
        <v>2011</v>
      </c>
      <c r="D30035" t="s">
        <v>6</v>
      </c>
      <c r="E30035" t="s">
        <v>60</v>
      </c>
      <c r="F30035" t="s">
        <v>200</v>
      </c>
      <c r="G30035">
        <v>0</v>
      </c>
    </row>
    <row r="30036" spans="1:7">
      <c r="A30036" t="s">
        <v>40</v>
      </c>
      <c r="B30036">
        <v>10</v>
      </c>
      <c r="C30036">
        <v>2011</v>
      </c>
      <c r="D30036" t="s">
        <v>6</v>
      </c>
      <c r="E30036" t="s">
        <v>60</v>
      </c>
      <c r="F30036" t="s">
        <v>200</v>
      </c>
      <c r="G30036">
        <v>0</v>
      </c>
    </row>
    <row r="30037" spans="1:7">
      <c r="A30037" t="s">
        <v>42</v>
      </c>
      <c r="B30037">
        <v>2</v>
      </c>
      <c r="C30037">
        <v>2010</v>
      </c>
      <c r="D30037" t="s">
        <v>6</v>
      </c>
      <c r="E30037" t="s">
        <v>60</v>
      </c>
      <c r="F30037" t="s">
        <v>201</v>
      </c>
      <c r="G30037">
        <v>1592.9</v>
      </c>
    </row>
    <row r="30038" spans="1:7">
      <c r="A30038" t="s">
        <v>14</v>
      </c>
      <c r="B30038">
        <v>10</v>
      </c>
      <c r="C30038">
        <v>2010</v>
      </c>
      <c r="D30038" t="s">
        <v>6</v>
      </c>
      <c r="E30038" t="s">
        <v>60</v>
      </c>
      <c r="F30038" t="s">
        <v>201</v>
      </c>
      <c r="G30038">
        <v>0</v>
      </c>
    </row>
    <row r="30039" spans="1:7">
      <c r="A30039" t="s">
        <v>43</v>
      </c>
      <c r="B30039">
        <v>5</v>
      </c>
      <c r="C30039">
        <v>2009</v>
      </c>
      <c r="D30039" t="s">
        <v>6</v>
      </c>
      <c r="E30039" t="s">
        <v>60</v>
      </c>
      <c r="F30039" t="s">
        <v>203</v>
      </c>
      <c r="G30039">
        <v>1474.66</v>
      </c>
    </row>
    <row r="30040" spans="1:7">
      <c r="A30040" t="s">
        <v>99</v>
      </c>
      <c r="B30040">
        <v>1</v>
      </c>
      <c r="C30040">
        <v>2011</v>
      </c>
      <c r="D30040" t="s">
        <v>6</v>
      </c>
      <c r="E30040" t="s">
        <v>60</v>
      </c>
      <c r="F30040" t="s">
        <v>203</v>
      </c>
      <c r="G30040">
        <v>1122.6400000000001</v>
      </c>
    </row>
    <row r="30041" spans="1:7">
      <c r="A30041" t="s">
        <v>24</v>
      </c>
      <c r="B30041">
        <v>5</v>
      </c>
      <c r="C30041">
        <v>2012</v>
      </c>
      <c r="D30041" t="s">
        <v>6</v>
      </c>
      <c r="E30041" t="s">
        <v>60</v>
      </c>
      <c r="F30041" t="s">
        <v>203</v>
      </c>
      <c r="G30041">
        <v>1185.92</v>
      </c>
    </row>
    <row r="30042" spans="1:7">
      <c r="A30042" t="s">
        <v>29</v>
      </c>
      <c r="B30042">
        <v>6</v>
      </c>
      <c r="C30042">
        <v>2011</v>
      </c>
      <c r="D30042" t="s">
        <v>6</v>
      </c>
      <c r="E30042" t="s">
        <v>60</v>
      </c>
      <c r="F30042" t="s">
        <v>203</v>
      </c>
      <c r="G30042">
        <v>874.98</v>
      </c>
    </row>
    <row r="30043" spans="1:7">
      <c r="A30043" t="s">
        <v>45</v>
      </c>
      <c r="B30043">
        <v>3</v>
      </c>
      <c r="C30043">
        <v>2010</v>
      </c>
      <c r="D30043" t="s">
        <v>6</v>
      </c>
      <c r="E30043" t="s">
        <v>60</v>
      </c>
      <c r="F30043" t="s">
        <v>203</v>
      </c>
      <c r="G30043">
        <v>899.12</v>
      </c>
    </row>
    <row r="30044" spans="1:7">
      <c r="A30044" t="s">
        <v>68</v>
      </c>
      <c r="B30044">
        <v>1</v>
      </c>
      <c r="C30044">
        <v>2010</v>
      </c>
      <c r="D30044" t="s">
        <v>6</v>
      </c>
      <c r="E30044" t="s">
        <v>60</v>
      </c>
      <c r="F30044" t="s">
        <v>203</v>
      </c>
      <c r="G30044">
        <v>651.75</v>
      </c>
    </row>
    <row r="30045" spans="1:7">
      <c r="A30045" t="s">
        <v>52</v>
      </c>
      <c r="B30045">
        <v>6</v>
      </c>
      <c r="C30045">
        <v>2009</v>
      </c>
      <c r="D30045" t="s">
        <v>6</v>
      </c>
      <c r="E30045" t="s">
        <v>60</v>
      </c>
      <c r="F30045" t="s">
        <v>203</v>
      </c>
      <c r="G30045">
        <v>1040.49</v>
      </c>
    </row>
    <row r="30046" spans="1:7">
      <c r="A30046" t="s">
        <v>114</v>
      </c>
      <c r="B30046">
        <v>2</v>
      </c>
      <c r="C30046">
        <v>2011</v>
      </c>
      <c r="D30046" t="s">
        <v>6</v>
      </c>
      <c r="E30046" t="s">
        <v>60</v>
      </c>
      <c r="F30046" t="s">
        <v>214</v>
      </c>
      <c r="G30046">
        <v>260.85000000000002</v>
      </c>
    </row>
    <row r="30047" spans="1:7">
      <c r="A30047" t="s">
        <v>71</v>
      </c>
      <c r="B30047">
        <v>11</v>
      </c>
      <c r="C30047">
        <v>2009</v>
      </c>
      <c r="D30047" t="s">
        <v>6</v>
      </c>
      <c r="E30047" t="s">
        <v>60</v>
      </c>
      <c r="F30047" t="s">
        <v>214</v>
      </c>
      <c r="G30047">
        <v>880</v>
      </c>
    </row>
    <row r="30048" spans="1:7">
      <c r="A30048" t="s">
        <v>89</v>
      </c>
      <c r="B30048">
        <v>4</v>
      </c>
      <c r="C30048">
        <v>2011</v>
      </c>
      <c r="D30048" t="s">
        <v>6</v>
      </c>
      <c r="E30048" t="s">
        <v>60</v>
      </c>
      <c r="F30048" t="s">
        <v>214</v>
      </c>
      <c r="G30048">
        <v>0</v>
      </c>
    </row>
    <row r="30049" spans="1:7">
      <c r="A30049" t="s">
        <v>68</v>
      </c>
      <c r="B30049">
        <v>1</v>
      </c>
      <c r="C30049">
        <v>2010</v>
      </c>
      <c r="D30049" t="s">
        <v>6</v>
      </c>
      <c r="E30049" t="s">
        <v>60</v>
      </c>
      <c r="F30049" t="s">
        <v>214</v>
      </c>
      <c r="G30049">
        <v>748</v>
      </c>
    </row>
    <row r="30050" spans="1:7">
      <c r="A30050" t="s">
        <v>17</v>
      </c>
      <c r="B30050">
        <v>4</v>
      </c>
      <c r="C30050">
        <v>2009</v>
      </c>
      <c r="D30050" t="s">
        <v>6</v>
      </c>
      <c r="E30050" t="s">
        <v>60</v>
      </c>
      <c r="F30050" t="s">
        <v>221</v>
      </c>
      <c r="G30050">
        <v>0</v>
      </c>
    </row>
    <row r="30051" spans="1:7">
      <c r="A30051" t="s">
        <v>14</v>
      </c>
      <c r="B30051">
        <v>10</v>
      </c>
      <c r="C30051">
        <v>2010</v>
      </c>
      <c r="D30051" t="s">
        <v>6</v>
      </c>
      <c r="E30051" t="s">
        <v>60</v>
      </c>
      <c r="F30051" t="s">
        <v>222</v>
      </c>
      <c r="G30051">
        <v>1652.3</v>
      </c>
    </row>
    <row r="30052" spans="1:7">
      <c r="A30052" t="s">
        <v>28</v>
      </c>
      <c r="B30052">
        <v>4</v>
      </c>
      <c r="C30052">
        <v>2012</v>
      </c>
      <c r="D30052" t="s">
        <v>6</v>
      </c>
      <c r="E30052" t="s">
        <v>60</v>
      </c>
      <c r="F30052" t="s">
        <v>224</v>
      </c>
      <c r="G30052">
        <v>219.05</v>
      </c>
    </row>
    <row r="30053" spans="1:7">
      <c r="A30053" t="s">
        <v>5</v>
      </c>
      <c r="B30053">
        <v>12</v>
      </c>
      <c r="C30053">
        <v>2010</v>
      </c>
      <c r="D30053" t="s">
        <v>6</v>
      </c>
      <c r="E30053" t="s">
        <v>60</v>
      </c>
      <c r="F30053" t="s">
        <v>224</v>
      </c>
      <c r="G30053">
        <v>0</v>
      </c>
    </row>
    <row r="30054" spans="1:7">
      <c r="A30054" t="s">
        <v>9</v>
      </c>
      <c r="B30054">
        <v>8</v>
      </c>
      <c r="C30054">
        <v>2009</v>
      </c>
      <c r="D30054" t="s">
        <v>6</v>
      </c>
      <c r="E30054" t="s">
        <v>60</v>
      </c>
      <c r="F30054" t="s">
        <v>224</v>
      </c>
      <c r="G30054">
        <v>957.6</v>
      </c>
    </row>
    <row r="30055" spans="1:7">
      <c r="A30055" t="s">
        <v>40</v>
      </c>
      <c r="B30055">
        <v>10</v>
      </c>
      <c r="C30055">
        <v>2011</v>
      </c>
      <c r="D30055" t="s">
        <v>6</v>
      </c>
      <c r="E30055" t="s">
        <v>60</v>
      </c>
      <c r="F30055" t="s">
        <v>228</v>
      </c>
      <c r="G30055">
        <v>1718.44</v>
      </c>
    </row>
    <row r="30056" spans="1:7">
      <c r="A30056" t="s">
        <v>85</v>
      </c>
      <c r="B30056">
        <v>4</v>
      </c>
      <c r="C30056">
        <v>2010</v>
      </c>
      <c r="D30056" t="s">
        <v>6</v>
      </c>
      <c r="E30056" t="s">
        <v>60</v>
      </c>
      <c r="F30056" t="s">
        <v>234</v>
      </c>
      <c r="G30056">
        <v>2938.89</v>
      </c>
    </row>
    <row r="30057" spans="1:7">
      <c r="A30057" t="s">
        <v>20</v>
      </c>
      <c r="B30057">
        <v>6</v>
      </c>
      <c r="C30057">
        <v>2010</v>
      </c>
      <c r="D30057" t="s">
        <v>6</v>
      </c>
      <c r="E30057" t="s">
        <v>60</v>
      </c>
      <c r="F30057" t="s">
        <v>234</v>
      </c>
      <c r="G30057">
        <v>2726.2400000000002</v>
      </c>
    </row>
    <row r="30058" spans="1:7">
      <c r="A30058" t="s">
        <v>13</v>
      </c>
      <c r="B30058">
        <v>7</v>
      </c>
      <c r="C30058">
        <v>2009</v>
      </c>
      <c r="D30058" t="s">
        <v>6</v>
      </c>
      <c r="E30058" t="s">
        <v>60</v>
      </c>
      <c r="F30058" t="s">
        <v>234</v>
      </c>
      <c r="G30058">
        <v>0</v>
      </c>
    </row>
    <row r="30059" spans="1:7">
      <c r="A30059" t="s">
        <v>43</v>
      </c>
      <c r="B30059">
        <v>5</v>
      </c>
      <c r="C30059">
        <v>2009</v>
      </c>
      <c r="D30059" t="s">
        <v>6</v>
      </c>
      <c r="E30059" t="s">
        <v>60</v>
      </c>
      <c r="F30059" t="s">
        <v>234</v>
      </c>
      <c r="G30059">
        <v>1111.5</v>
      </c>
    </row>
    <row r="30060" spans="1:7">
      <c r="A30060" t="s">
        <v>25</v>
      </c>
      <c r="B30060">
        <v>8</v>
      </c>
      <c r="C30060">
        <v>2011</v>
      </c>
      <c r="D30060" t="s">
        <v>6</v>
      </c>
      <c r="E30060" t="s">
        <v>60</v>
      </c>
      <c r="F30060" t="s">
        <v>234</v>
      </c>
      <c r="G30060">
        <v>126.94</v>
      </c>
    </row>
    <row r="30061" spans="1:7">
      <c r="A30061" t="s">
        <v>19</v>
      </c>
      <c r="B30061">
        <v>11</v>
      </c>
      <c r="C30061">
        <v>2010</v>
      </c>
      <c r="D30061" t="s">
        <v>6</v>
      </c>
      <c r="E30061" t="s">
        <v>60</v>
      </c>
      <c r="F30061" t="s">
        <v>234</v>
      </c>
      <c r="G30061">
        <v>734.72</v>
      </c>
    </row>
    <row r="30062" spans="1:7">
      <c r="A30062" t="s">
        <v>29</v>
      </c>
      <c r="B30062">
        <v>6</v>
      </c>
      <c r="C30062">
        <v>2011</v>
      </c>
      <c r="D30062" t="s">
        <v>6</v>
      </c>
      <c r="E30062" t="s">
        <v>60</v>
      </c>
      <c r="F30062" t="s">
        <v>235</v>
      </c>
      <c r="G30062">
        <v>0</v>
      </c>
    </row>
    <row r="30063" spans="1:7">
      <c r="A30063" t="s">
        <v>16</v>
      </c>
      <c r="B30063">
        <v>7</v>
      </c>
      <c r="C30063">
        <v>2010</v>
      </c>
      <c r="D30063" t="s">
        <v>6</v>
      </c>
      <c r="E30063" t="s">
        <v>60</v>
      </c>
      <c r="F30063" t="s">
        <v>235</v>
      </c>
      <c r="G30063">
        <v>479.83</v>
      </c>
    </row>
    <row r="30064" spans="1:7">
      <c r="A30064" t="s">
        <v>9</v>
      </c>
      <c r="B30064">
        <v>8</v>
      </c>
      <c r="C30064">
        <v>2009</v>
      </c>
      <c r="D30064" t="s">
        <v>6</v>
      </c>
      <c r="E30064" t="s">
        <v>60</v>
      </c>
      <c r="F30064" t="s">
        <v>237</v>
      </c>
      <c r="G30064">
        <v>0</v>
      </c>
    </row>
    <row r="30065" spans="1:7">
      <c r="A30065" t="s">
        <v>33</v>
      </c>
      <c r="B30065">
        <v>9</v>
      </c>
      <c r="C30065">
        <v>2010</v>
      </c>
      <c r="D30065" t="s">
        <v>6</v>
      </c>
      <c r="E30065" t="s">
        <v>60</v>
      </c>
      <c r="F30065" t="s">
        <v>237</v>
      </c>
      <c r="G30065">
        <v>0</v>
      </c>
    </row>
    <row r="30066" spans="1:7">
      <c r="A30066" t="s">
        <v>29</v>
      </c>
      <c r="B30066">
        <v>6</v>
      </c>
      <c r="C30066">
        <v>2011</v>
      </c>
      <c r="D30066" t="s">
        <v>6</v>
      </c>
      <c r="E30066" t="s">
        <v>60</v>
      </c>
      <c r="F30066" t="s">
        <v>237</v>
      </c>
      <c r="G30066">
        <v>47</v>
      </c>
    </row>
    <row r="30067" spans="1:7">
      <c r="A30067" t="s">
        <v>35</v>
      </c>
      <c r="B30067">
        <v>5</v>
      </c>
      <c r="C30067">
        <v>2010</v>
      </c>
      <c r="D30067" t="s">
        <v>6</v>
      </c>
      <c r="E30067" t="s">
        <v>60</v>
      </c>
      <c r="F30067" t="s">
        <v>237</v>
      </c>
      <c r="G30067">
        <v>0</v>
      </c>
    </row>
    <row r="30068" spans="1:7">
      <c r="A30068" t="s">
        <v>55</v>
      </c>
      <c r="B30068">
        <v>3</v>
      </c>
      <c r="C30068">
        <v>2011</v>
      </c>
      <c r="D30068" t="s">
        <v>6</v>
      </c>
      <c r="E30068" t="s">
        <v>60</v>
      </c>
      <c r="F30068" t="s">
        <v>242</v>
      </c>
      <c r="G30068">
        <v>0</v>
      </c>
    </row>
    <row r="30069" spans="1:7">
      <c r="A30069" t="s">
        <v>23</v>
      </c>
      <c r="B30069">
        <v>2</v>
      </c>
      <c r="C30069">
        <v>2009</v>
      </c>
      <c r="D30069" t="s">
        <v>6</v>
      </c>
      <c r="E30069" t="s">
        <v>60</v>
      </c>
      <c r="F30069" t="s">
        <v>244</v>
      </c>
      <c r="G30069">
        <v>0</v>
      </c>
    </row>
    <row r="30070" spans="1:7">
      <c r="A30070" t="s">
        <v>16</v>
      </c>
      <c r="B30070">
        <v>7</v>
      </c>
      <c r="C30070">
        <v>2010</v>
      </c>
      <c r="D30070" t="s">
        <v>6</v>
      </c>
      <c r="E30070" t="s">
        <v>60</v>
      </c>
      <c r="F30070" t="s">
        <v>244</v>
      </c>
      <c r="G30070">
        <v>0</v>
      </c>
    </row>
    <row r="30071" spans="1:7">
      <c r="A30071" t="s">
        <v>40</v>
      </c>
      <c r="B30071">
        <v>10</v>
      </c>
      <c r="C30071">
        <v>2011</v>
      </c>
      <c r="D30071" t="s">
        <v>6</v>
      </c>
      <c r="E30071" t="s">
        <v>60</v>
      </c>
      <c r="F30071" t="s">
        <v>244</v>
      </c>
      <c r="G30071">
        <v>0</v>
      </c>
    </row>
    <row r="30072" spans="1:7">
      <c r="A30072" t="s">
        <v>18</v>
      </c>
      <c r="B30072">
        <v>3</v>
      </c>
      <c r="C30072">
        <v>2009</v>
      </c>
      <c r="D30072" t="s">
        <v>6</v>
      </c>
      <c r="E30072" t="s">
        <v>60</v>
      </c>
      <c r="F30072" t="s">
        <v>244</v>
      </c>
      <c r="G30072">
        <v>0</v>
      </c>
    </row>
    <row r="30073" spans="1:7">
      <c r="A30073" t="s">
        <v>9</v>
      </c>
      <c r="B30073">
        <v>8</v>
      </c>
      <c r="C30073">
        <v>2009</v>
      </c>
      <c r="D30073" t="s">
        <v>6</v>
      </c>
      <c r="E30073" t="s">
        <v>60</v>
      </c>
      <c r="F30073" t="s">
        <v>244</v>
      </c>
      <c r="G30073">
        <v>0</v>
      </c>
    </row>
    <row r="30074" spans="1:7">
      <c r="A30074" t="s">
        <v>43</v>
      </c>
      <c r="B30074">
        <v>5</v>
      </c>
      <c r="C30074">
        <v>2009</v>
      </c>
      <c r="D30074" t="s">
        <v>6</v>
      </c>
      <c r="E30074" t="s">
        <v>60</v>
      </c>
      <c r="F30074" t="s">
        <v>244</v>
      </c>
      <c r="G30074">
        <v>0</v>
      </c>
    </row>
    <row r="30075" spans="1:7">
      <c r="A30075" t="s">
        <v>39</v>
      </c>
      <c r="B30075">
        <v>5</v>
      </c>
      <c r="C30075">
        <v>2011</v>
      </c>
      <c r="D30075" t="s">
        <v>6</v>
      </c>
      <c r="E30075" t="s">
        <v>60</v>
      </c>
      <c r="F30075" t="s">
        <v>244</v>
      </c>
      <c r="G30075">
        <v>0</v>
      </c>
    </row>
    <row r="30076" spans="1:7">
      <c r="A30076" t="s">
        <v>30</v>
      </c>
      <c r="B30076">
        <v>8</v>
      </c>
      <c r="C30076">
        <v>2010</v>
      </c>
      <c r="D30076" t="s">
        <v>6</v>
      </c>
      <c r="E30076" t="s">
        <v>60</v>
      </c>
      <c r="F30076" t="s">
        <v>245</v>
      </c>
      <c r="G30076">
        <v>639.57000000000005</v>
      </c>
    </row>
    <row r="30077" spans="1:7">
      <c r="A30077" t="s">
        <v>99</v>
      </c>
      <c r="B30077">
        <v>1</v>
      </c>
      <c r="C30077">
        <v>2011</v>
      </c>
      <c r="D30077" t="s">
        <v>6</v>
      </c>
      <c r="E30077" t="s">
        <v>60</v>
      </c>
      <c r="F30077" t="s">
        <v>245</v>
      </c>
      <c r="G30077">
        <v>409.94</v>
      </c>
    </row>
    <row r="30078" spans="1:7">
      <c r="A30078" t="s">
        <v>16</v>
      </c>
      <c r="B30078">
        <v>7</v>
      </c>
      <c r="C30078">
        <v>2010</v>
      </c>
      <c r="D30078" t="s">
        <v>6</v>
      </c>
      <c r="E30078" t="s">
        <v>60</v>
      </c>
      <c r="F30078" t="s">
        <v>245</v>
      </c>
      <c r="G30078">
        <v>1014.9200000000001</v>
      </c>
    </row>
    <row r="30079" spans="1:7">
      <c r="A30079" t="s">
        <v>46</v>
      </c>
      <c r="B30079">
        <v>12</v>
      </c>
      <c r="C30079">
        <v>2009</v>
      </c>
      <c r="D30079" t="s">
        <v>6</v>
      </c>
      <c r="E30079" t="s">
        <v>60</v>
      </c>
      <c r="F30079" t="s">
        <v>245</v>
      </c>
      <c r="G30079">
        <v>917.78</v>
      </c>
    </row>
    <row r="30080" spans="1:7">
      <c r="A30080" t="s">
        <v>71</v>
      </c>
      <c r="B30080">
        <v>11</v>
      </c>
      <c r="C30080">
        <v>2009</v>
      </c>
      <c r="D30080" t="s">
        <v>6</v>
      </c>
      <c r="E30080" t="s">
        <v>60</v>
      </c>
      <c r="F30080" t="s">
        <v>245</v>
      </c>
      <c r="G30080">
        <v>989.22</v>
      </c>
    </row>
    <row r="30081" spans="1:7">
      <c r="A30081" t="s">
        <v>38</v>
      </c>
      <c r="B30081">
        <v>7</v>
      </c>
      <c r="C30081">
        <v>2011</v>
      </c>
      <c r="D30081" t="s">
        <v>6</v>
      </c>
      <c r="E30081" t="s">
        <v>60</v>
      </c>
      <c r="F30081" t="s">
        <v>245</v>
      </c>
      <c r="G30081">
        <v>489.18</v>
      </c>
    </row>
    <row r="30082" spans="1:7">
      <c r="A30082" t="s">
        <v>19</v>
      </c>
      <c r="B30082">
        <v>11</v>
      </c>
      <c r="C30082">
        <v>2010</v>
      </c>
      <c r="D30082" t="s">
        <v>6</v>
      </c>
      <c r="E30082" t="s">
        <v>60</v>
      </c>
      <c r="F30082" t="s">
        <v>248</v>
      </c>
      <c r="G30082">
        <v>2624.9900000000002</v>
      </c>
    </row>
    <row r="30083" spans="1:7">
      <c r="A30083" t="s">
        <v>46</v>
      </c>
      <c r="B30083">
        <v>12</v>
      </c>
      <c r="C30083">
        <v>2009</v>
      </c>
      <c r="D30083" t="s">
        <v>6</v>
      </c>
      <c r="E30083" t="s">
        <v>60</v>
      </c>
      <c r="F30083" t="s">
        <v>248</v>
      </c>
      <c r="G30083">
        <v>2914.83</v>
      </c>
    </row>
    <row r="30084" spans="1:7">
      <c r="A30084" t="s">
        <v>35</v>
      </c>
      <c r="B30084">
        <v>5</v>
      </c>
      <c r="C30084">
        <v>2010</v>
      </c>
      <c r="D30084" t="s">
        <v>6</v>
      </c>
      <c r="E30084" t="s">
        <v>60</v>
      </c>
      <c r="F30084" t="s">
        <v>248</v>
      </c>
      <c r="G30084">
        <v>4533.33</v>
      </c>
    </row>
    <row r="30085" spans="1:7">
      <c r="A30085" t="s">
        <v>46</v>
      </c>
      <c r="B30085">
        <v>12</v>
      </c>
      <c r="C30085">
        <v>2009</v>
      </c>
      <c r="D30085" t="s">
        <v>6</v>
      </c>
      <c r="E30085" t="s">
        <v>60</v>
      </c>
      <c r="F30085" t="s">
        <v>250</v>
      </c>
      <c r="G30085">
        <v>0</v>
      </c>
    </row>
    <row r="30086" spans="1:7">
      <c r="A30086" t="s">
        <v>40</v>
      </c>
      <c r="B30086">
        <v>10</v>
      </c>
      <c r="C30086">
        <v>2011</v>
      </c>
      <c r="D30086" t="s">
        <v>6</v>
      </c>
      <c r="E30086" t="s">
        <v>60</v>
      </c>
      <c r="F30086" t="s">
        <v>257</v>
      </c>
      <c r="G30086">
        <v>856.80000000000007</v>
      </c>
    </row>
    <row r="30087" spans="1:7">
      <c r="A30087" t="s">
        <v>22</v>
      </c>
      <c r="B30087">
        <v>9</v>
      </c>
      <c r="C30087">
        <v>2011</v>
      </c>
      <c r="D30087" t="s">
        <v>6</v>
      </c>
      <c r="E30087" t="s">
        <v>60</v>
      </c>
      <c r="F30087" t="s">
        <v>257</v>
      </c>
      <c r="G30087">
        <v>1745.74</v>
      </c>
    </row>
    <row r="30088" spans="1:7">
      <c r="A30088" t="s">
        <v>52</v>
      </c>
      <c r="B30088">
        <v>6</v>
      </c>
      <c r="C30088">
        <v>2009</v>
      </c>
      <c r="D30088" t="s">
        <v>6</v>
      </c>
      <c r="E30088" t="s">
        <v>60</v>
      </c>
      <c r="F30088" t="s">
        <v>257</v>
      </c>
      <c r="G30088">
        <v>625.1</v>
      </c>
    </row>
    <row r="30089" spans="1:7">
      <c r="A30089" t="s">
        <v>26</v>
      </c>
      <c r="B30089">
        <v>9</v>
      </c>
      <c r="C30089">
        <v>2009</v>
      </c>
      <c r="D30089" t="s">
        <v>6</v>
      </c>
      <c r="E30089" t="s">
        <v>60</v>
      </c>
      <c r="F30089" t="s">
        <v>261</v>
      </c>
      <c r="G30089">
        <v>0</v>
      </c>
    </row>
    <row r="30090" spans="1:7">
      <c r="A30090" t="s">
        <v>30</v>
      </c>
      <c r="B30090">
        <v>8</v>
      </c>
      <c r="C30090">
        <v>2010</v>
      </c>
      <c r="D30090" t="s">
        <v>6</v>
      </c>
      <c r="E30090" t="s">
        <v>60</v>
      </c>
      <c r="F30090" t="s">
        <v>261</v>
      </c>
      <c r="G30090">
        <v>0</v>
      </c>
    </row>
    <row r="30091" spans="1:7">
      <c r="A30091" t="s">
        <v>16</v>
      </c>
      <c r="B30091">
        <v>7</v>
      </c>
      <c r="C30091">
        <v>2010</v>
      </c>
      <c r="D30091" t="s">
        <v>6</v>
      </c>
      <c r="E30091" t="s">
        <v>60</v>
      </c>
      <c r="F30091" t="s">
        <v>261</v>
      </c>
      <c r="G30091">
        <v>0</v>
      </c>
    </row>
    <row r="30092" spans="1:7">
      <c r="A30092" t="s">
        <v>22</v>
      </c>
      <c r="B30092">
        <v>9</v>
      </c>
      <c r="C30092">
        <v>2011</v>
      </c>
      <c r="D30092" t="s">
        <v>6</v>
      </c>
      <c r="E30092" t="s">
        <v>60</v>
      </c>
      <c r="F30092" t="s">
        <v>261</v>
      </c>
      <c r="G30092">
        <v>0</v>
      </c>
    </row>
    <row r="30093" spans="1:7">
      <c r="A30093" t="s">
        <v>114</v>
      </c>
      <c r="B30093">
        <v>2</v>
      </c>
      <c r="C30093">
        <v>2011</v>
      </c>
      <c r="D30093" t="s">
        <v>6</v>
      </c>
      <c r="E30093" t="s">
        <v>60</v>
      </c>
      <c r="F30093" t="s">
        <v>262</v>
      </c>
      <c r="G30093">
        <v>17908.57</v>
      </c>
    </row>
    <row r="30094" spans="1:7">
      <c r="A30094" t="s">
        <v>19</v>
      </c>
      <c r="B30094">
        <v>11</v>
      </c>
      <c r="C30094">
        <v>2010</v>
      </c>
      <c r="D30094" t="s">
        <v>6</v>
      </c>
      <c r="E30094" t="s">
        <v>60</v>
      </c>
      <c r="F30094" t="s">
        <v>262</v>
      </c>
      <c r="G30094">
        <v>23289.54</v>
      </c>
    </row>
    <row r="30095" spans="1:7">
      <c r="A30095" t="s">
        <v>17</v>
      </c>
      <c r="B30095">
        <v>4</v>
      </c>
      <c r="C30095">
        <v>2009</v>
      </c>
      <c r="D30095" t="s">
        <v>6</v>
      </c>
      <c r="E30095" t="s">
        <v>60</v>
      </c>
      <c r="F30095" t="s">
        <v>262</v>
      </c>
      <c r="G30095">
        <v>34078.230000000003</v>
      </c>
    </row>
    <row r="30096" spans="1:7">
      <c r="A30096" t="s">
        <v>52</v>
      </c>
      <c r="B30096">
        <v>6</v>
      </c>
      <c r="C30096">
        <v>2009</v>
      </c>
      <c r="D30096" t="s">
        <v>6</v>
      </c>
      <c r="E30096" t="s">
        <v>60</v>
      </c>
      <c r="F30096" t="s">
        <v>262</v>
      </c>
      <c r="G30096">
        <v>28787.07</v>
      </c>
    </row>
    <row r="30097" spans="1:7">
      <c r="A30097" t="s">
        <v>45</v>
      </c>
      <c r="B30097">
        <v>3</v>
      </c>
      <c r="C30097">
        <v>2010</v>
      </c>
      <c r="D30097" t="s">
        <v>6</v>
      </c>
      <c r="E30097" t="s">
        <v>60</v>
      </c>
      <c r="F30097" t="s">
        <v>263</v>
      </c>
      <c r="G30097">
        <v>573.6</v>
      </c>
    </row>
    <row r="30098" spans="1:7">
      <c r="A30098" t="s">
        <v>114</v>
      </c>
      <c r="B30098">
        <v>2</v>
      </c>
      <c r="C30098">
        <v>2011</v>
      </c>
      <c r="D30098" t="s">
        <v>6</v>
      </c>
      <c r="E30098" t="s">
        <v>60</v>
      </c>
      <c r="F30098" t="s">
        <v>263</v>
      </c>
      <c r="G30098">
        <v>0</v>
      </c>
    </row>
    <row r="30099" spans="1:7">
      <c r="A30099" t="s">
        <v>52</v>
      </c>
      <c r="B30099">
        <v>6</v>
      </c>
      <c r="C30099">
        <v>2009</v>
      </c>
      <c r="D30099" t="s">
        <v>6</v>
      </c>
      <c r="E30099" t="s">
        <v>60</v>
      </c>
      <c r="F30099" t="s">
        <v>263</v>
      </c>
      <c r="G30099">
        <v>269.5</v>
      </c>
    </row>
    <row r="30100" spans="1:7">
      <c r="A30100" t="s">
        <v>89</v>
      </c>
      <c r="B30100">
        <v>4</v>
      </c>
      <c r="C30100">
        <v>2011</v>
      </c>
      <c r="D30100" t="s">
        <v>6</v>
      </c>
      <c r="E30100" t="s">
        <v>60</v>
      </c>
      <c r="F30100" t="s">
        <v>263</v>
      </c>
      <c r="G30100">
        <v>169.20000000000002</v>
      </c>
    </row>
    <row r="30101" spans="1:7">
      <c r="A30101" t="s">
        <v>24</v>
      </c>
      <c r="B30101">
        <v>5</v>
      </c>
      <c r="C30101">
        <v>2012</v>
      </c>
      <c r="D30101" t="s">
        <v>6</v>
      </c>
      <c r="E30101" t="s">
        <v>60</v>
      </c>
      <c r="F30101" t="s">
        <v>263</v>
      </c>
      <c r="G30101">
        <v>1117.5</v>
      </c>
    </row>
    <row r="30102" spans="1:7">
      <c r="A30102" t="s">
        <v>27</v>
      </c>
      <c r="B30102">
        <v>1</v>
      </c>
      <c r="C30102">
        <v>2009</v>
      </c>
      <c r="D30102" t="s">
        <v>6</v>
      </c>
      <c r="E30102" t="s">
        <v>60</v>
      </c>
      <c r="F30102" t="s">
        <v>263</v>
      </c>
      <c r="G30102">
        <v>57.4</v>
      </c>
    </row>
    <row r="30103" spans="1:7">
      <c r="A30103" t="s">
        <v>109</v>
      </c>
      <c r="B30103">
        <v>1</v>
      </c>
      <c r="C30103">
        <v>2012</v>
      </c>
      <c r="D30103" t="s">
        <v>6</v>
      </c>
      <c r="E30103" t="s">
        <v>60</v>
      </c>
      <c r="F30103" t="s">
        <v>264</v>
      </c>
      <c r="G30103">
        <v>3178.88</v>
      </c>
    </row>
    <row r="30104" spans="1:7">
      <c r="A30104" t="s">
        <v>5</v>
      </c>
      <c r="B30104">
        <v>12</v>
      </c>
      <c r="C30104">
        <v>2010</v>
      </c>
      <c r="D30104" t="s">
        <v>6</v>
      </c>
      <c r="E30104" t="s">
        <v>60</v>
      </c>
      <c r="F30104" t="s">
        <v>264</v>
      </c>
      <c r="G30104">
        <v>1423</v>
      </c>
    </row>
    <row r="30105" spans="1:7">
      <c r="A30105" t="s">
        <v>55</v>
      </c>
      <c r="B30105">
        <v>3</v>
      </c>
      <c r="C30105">
        <v>2011</v>
      </c>
      <c r="D30105" t="s">
        <v>6</v>
      </c>
      <c r="E30105" t="s">
        <v>60</v>
      </c>
      <c r="F30105" t="s">
        <v>264</v>
      </c>
      <c r="G30105">
        <v>3682.06</v>
      </c>
    </row>
    <row r="30106" spans="1:7">
      <c r="A30106" t="s">
        <v>30</v>
      </c>
      <c r="B30106">
        <v>8</v>
      </c>
      <c r="C30106">
        <v>2010</v>
      </c>
      <c r="D30106" t="s">
        <v>6</v>
      </c>
      <c r="E30106" t="s">
        <v>60</v>
      </c>
      <c r="F30106" t="s">
        <v>264</v>
      </c>
      <c r="G30106">
        <v>-784.19</v>
      </c>
    </row>
    <row r="30107" spans="1:7">
      <c r="A30107" t="s">
        <v>33</v>
      </c>
      <c r="B30107">
        <v>9</v>
      </c>
      <c r="C30107">
        <v>2010</v>
      </c>
      <c r="D30107" t="s">
        <v>6</v>
      </c>
      <c r="E30107" t="s">
        <v>60</v>
      </c>
      <c r="F30107" t="s">
        <v>264</v>
      </c>
      <c r="G30107">
        <v>7615.59</v>
      </c>
    </row>
    <row r="30108" spans="1:7">
      <c r="A30108" t="s">
        <v>23</v>
      </c>
      <c r="B30108">
        <v>2</v>
      </c>
      <c r="C30108">
        <v>2009</v>
      </c>
      <c r="D30108" t="s">
        <v>6</v>
      </c>
      <c r="E30108" t="s">
        <v>60</v>
      </c>
      <c r="F30108" t="s">
        <v>264</v>
      </c>
      <c r="G30108">
        <v>-809.53</v>
      </c>
    </row>
    <row r="30109" spans="1:7">
      <c r="A30109" t="s">
        <v>45</v>
      </c>
      <c r="B30109">
        <v>3</v>
      </c>
      <c r="C30109">
        <v>2010</v>
      </c>
      <c r="D30109" t="s">
        <v>6</v>
      </c>
      <c r="E30109" t="s">
        <v>60</v>
      </c>
      <c r="F30109" t="s">
        <v>264</v>
      </c>
      <c r="G30109">
        <v>3646.6</v>
      </c>
    </row>
    <row r="30110" spans="1:7">
      <c r="A30110" t="s">
        <v>44</v>
      </c>
      <c r="B30110">
        <v>2</v>
      </c>
      <c r="C30110">
        <v>2012</v>
      </c>
      <c r="D30110" t="s">
        <v>6</v>
      </c>
      <c r="E30110" t="s">
        <v>60</v>
      </c>
      <c r="F30110" t="s">
        <v>265</v>
      </c>
      <c r="G30110">
        <v>0</v>
      </c>
    </row>
    <row r="30111" spans="1:7">
      <c r="A30111" t="s">
        <v>32</v>
      </c>
      <c r="B30111">
        <v>10</v>
      </c>
      <c r="C30111">
        <v>2009</v>
      </c>
      <c r="D30111" t="s">
        <v>6</v>
      </c>
      <c r="E30111" t="s">
        <v>60</v>
      </c>
      <c r="F30111" t="s">
        <v>265</v>
      </c>
      <c r="G30111">
        <v>0</v>
      </c>
    </row>
    <row r="30112" spans="1:7">
      <c r="A30112" t="s">
        <v>23</v>
      </c>
      <c r="B30112">
        <v>2</v>
      </c>
      <c r="C30112">
        <v>2009</v>
      </c>
      <c r="D30112" t="s">
        <v>6</v>
      </c>
      <c r="E30112" t="s">
        <v>60</v>
      </c>
      <c r="F30112" t="s">
        <v>265</v>
      </c>
      <c r="G30112">
        <v>0</v>
      </c>
    </row>
    <row r="30113" spans="1:7">
      <c r="A30113" t="s">
        <v>85</v>
      </c>
      <c r="B30113">
        <v>4</v>
      </c>
      <c r="C30113">
        <v>2010</v>
      </c>
      <c r="D30113" t="s">
        <v>6</v>
      </c>
      <c r="E30113" t="s">
        <v>60</v>
      </c>
      <c r="F30113" t="s">
        <v>49</v>
      </c>
      <c r="G30113">
        <v>2906.52</v>
      </c>
    </row>
    <row r="30114" spans="1:7">
      <c r="A30114" t="s">
        <v>17</v>
      </c>
      <c r="B30114">
        <v>4</v>
      </c>
      <c r="C30114">
        <v>2009</v>
      </c>
      <c r="D30114" t="s">
        <v>6</v>
      </c>
      <c r="E30114" t="s">
        <v>60</v>
      </c>
      <c r="F30114" t="s">
        <v>49</v>
      </c>
      <c r="G30114">
        <v>1382.6000000000001</v>
      </c>
    </row>
    <row r="30115" spans="1:7">
      <c r="A30115" t="s">
        <v>31</v>
      </c>
      <c r="B30115">
        <v>3</v>
      </c>
      <c r="C30115">
        <v>2012</v>
      </c>
      <c r="D30115" t="s">
        <v>6</v>
      </c>
      <c r="E30115" t="s">
        <v>60</v>
      </c>
      <c r="F30115" t="s">
        <v>49</v>
      </c>
      <c r="G30115">
        <v>3058.59</v>
      </c>
    </row>
    <row r="30116" spans="1:7">
      <c r="A30116" t="s">
        <v>5</v>
      </c>
      <c r="B30116">
        <v>12</v>
      </c>
      <c r="C30116">
        <v>2010</v>
      </c>
      <c r="D30116" t="s">
        <v>6</v>
      </c>
      <c r="E30116" t="s">
        <v>60</v>
      </c>
      <c r="F30116" t="s">
        <v>49</v>
      </c>
      <c r="G30116">
        <v>1708.74</v>
      </c>
    </row>
    <row r="30117" spans="1:7">
      <c r="A30117" t="s">
        <v>19</v>
      </c>
      <c r="B30117">
        <v>11</v>
      </c>
      <c r="C30117">
        <v>2010</v>
      </c>
      <c r="D30117" t="s">
        <v>6</v>
      </c>
      <c r="E30117" t="s">
        <v>60</v>
      </c>
      <c r="F30117" t="s">
        <v>49</v>
      </c>
      <c r="G30117">
        <v>1316.03</v>
      </c>
    </row>
    <row r="30118" spans="1:7">
      <c r="A30118" t="s">
        <v>43</v>
      </c>
      <c r="B30118">
        <v>5</v>
      </c>
      <c r="C30118">
        <v>2009</v>
      </c>
      <c r="D30118" t="s">
        <v>6</v>
      </c>
      <c r="E30118" t="s">
        <v>60</v>
      </c>
      <c r="F30118" t="s">
        <v>49</v>
      </c>
      <c r="G30118">
        <v>2075.2800000000002</v>
      </c>
    </row>
    <row r="30119" spans="1:7">
      <c r="A30119" t="s">
        <v>109</v>
      </c>
      <c r="B30119">
        <v>1</v>
      </c>
      <c r="C30119">
        <v>2012</v>
      </c>
      <c r="D30119" t="s">
        <v>6</v>
      </c>
      <c r="E30119" t="s">
        <v>60</v>
      </c>
      <c r="F30119" t="s">
        <v>49</v>
      </c>
      <c r="G30119">
        <v>1463.84</v>
      </c>
    </row>
    <row r="30120" spans="1:7">
      <c r="A30120" t="s">
        <v>14</v>
      </c>
      <c r="B30120">
        <v>10</v>
      </c>
      <c r="C30120">
        <v>2010</v>
      </c>
      <c r="D30120" t="s">
        <v>6</v>
      </c>
      <c r="E30120" t="s">
        <v>60</v>
      </c>
      <c r="F30120" t="s">
        <v>49</v>
      </c>
      <c r="G30120">
        <v>2935.34</v>
      </c>
    </row>
    <row r="30121" spans="1:7">
      <c r="A30121" t="s">
        <v>45</v>
      </c>
      <c r="B30121">
        <v>3</v>
      </c>
      <c r="C30121">
        <v>2010</v>
      </c>
      <c r="D30121" t="s">
        <v>6</v>
      </c>
      <c r="E30121" t="s">
        <v>60</v>
      </c>
      <c r="F30121" t="s">
        <v>92</v>
      </c>
      <c r="G30121">
        <v>0</v>
      </c>
    </row>
    <row r="30122" spans="1:7">
      <c r="A30122" t="s">
        <v>30</v>
      </c>
      <c r="B30122">
        <v>8</v>
      </c>
      <c r="C30122">
        <v>2010</v>
      </c>
      <c r="D30122" t="s">
        <v>6</v>
      </c>
      <c r="E30122" t="s">
        <v>60</v>
      </c>
      <c r="F30122" t="s">
        <v>138</v>
      </c>
      <c r="G30122">
        <v>2782.04</v>
      </c>
    </row>
    <row r="30123" spans="1:7">
      <c r="A30123" t="s">
        <v>35</v>
      </c>
      <c r="B30123">
        <v>5</v>
      </c>
      <c r="C30123">
        <v>2010</v>
      </c>
      <c r="D30123" t="s">
        <v>6</v>
      </c>
      <c r="E30123" t="s">
        <v>60</v>
      </c>
      <c r="F30123" t="s">
        <v>138</v>
      </c>
      <c r="G30123">
        <v>5105.95</v>
      </c>
    </row>
    <row r="30124" spans="1:7">
      <c r="A30124" t="s">
        <v>29</v>
      </c>
      <c r="B30124">
        <v>6</v>
      </c>
      <c r="C30124">
        <v>2011</v>
      </c>
      <c r="D30124" t="s">
        <v>6</v>
      </c>
      <c r="E30124" t="s">
        <v>60</v>
      </c>
      <c r="F30124" t="s">
        <v>138</v>
      </c>
      <c r="G30124">
        <v>297.41000000000003</v>
      </c>
    </row>
    <row r="30125" spans="1:7">
      <c r="A30125" t="s">
        <v>32</v>
      </c>
      <c r="B30125">
        <v>10</v>
      </c>
      <c r="C30125">
        <v>2009</v>
      </c>
      <c r="D30125" t="s">
        <v>6</v>
      </c>
      <c r="E30125" t="s">
        <v>60</v>
      </c>
      <c r="F30125" t="s">
        <v>138</v>
      </c>
      <c r="G30125">
        <v>10973.880000000001</v>
      </c>
    </row>
    <row r="30126" spans="1:7">
      <c r="A30126" t="s">
        <v>19</v>
      </c>
      <c r="B30126">
        <v>11</v>
      </c>
      <c r="C30126">
        <v>2010</v>
      </c>
      <c r="D30126" t="s">
        <v>6</v>
      </c>
      <c r="E30126" t="s">
        <v>60</v>
      </c>
      <c r="F30126" t="s">
        <v>138</v>
      </c>
      <c r="G30126">
        <v>3657.77</v>
      </c>
    </row>
    <row r="30127" spans="1:7">
      <c r="A30127" t="s">
        <v>33</v>
      </c>
      <c r="B30127">
        <v>9</v>
      </c>
      <c r="C30127">
        <v>2010</v>
      </c>
      <c r="D30127" t="s">
        <v>6</v>
      </c>
      <c r="E30127" t="s">
        <v>60</v>
      </c>
      <c r="F30127" t="s">
        <v>144</v>
      </c>
      <c r="G30127">
        <v>0</v>
      </c>
    </row>
    <row r="30128" spans="1:7">
      <c r="A30128" t="s">
        <v>32</v>
      </c>
      <c r="B30128">
        <v>10</v>
      </c>
      <c r="C30128">
        <v>2009</v>
      </c>
      <c r="D30128" t="s">
        <v>6</v>
      </c>
      <c r="E30128" t="s">
        <v>60</v>
      </c>
      <c r="F30128" t="s">
        <v>144</v>
      </c>
      <c r="G30128">
        <v>0</v>
      </c>
    </row>
    <row r="30129" spans="1:7">
      <c r="A30129" t="s">
        <v>29</v>
      </c>
      <c r="B30129">
        <v>6</v>
      </c>
      <c r="C30129">
        <v>2011</v>
      </c>
      <c r="D30129" t="s">
        <v>6</v>
      </c>
      <c r="E30129" t="s">
        <v>60</v>
      </c>
      <c r="F30129" t="s">
        <v>144</v>
      </c>
      <c r="G30129">
        <v>0</v>
      </c>
    </row>
    <row r="30130" spans="1:7">
      <c r="A30130" t="s">
        <v>52</v>
      </c>
      <c r="B30130">
        <v>6</v>
      </c>
      <c r="C30130">
        <v>2009</v>
      </c>
      <c r="D30130" t="s">
        <v>6</v>
      </c>
      <c r="E30130" t="s">
        <v>60</v>
      </c>
      <c r="F30130" t="s">
        <v>144</v>
      </c>
      <c r="G30130">
        <v>0</v>
      </c>
    </row>
    <row r="30131" spans="1:7">
      <c r="A30131" t="s">
        <v>9</v>
      </c>
      <c r="B30131">
        <v>8</v>
      </c>
      <c r="C30131">
        <v>2009</v>
      </c>
      <c r="D30131" t="s">
        <v>6</v>
      </c>
      <c r="E30131" t="s">
        <v>60</v>
      </c>
      <c r="F30131" t="s">
        <v>144</v>
      </c>
      <c r="G30131">
        <v>0</v>
      </c>
    </row>
    <row r="30132" spans="1:7">
      <c r="A30132" t="s">
        <v>38</v>
      </c>
      <c r="B30132">
        <v>7</v>
      </c>
      <c r="C30132">
        <v>2011</v>
      </c>
      <c r="D30132" t="s">
        <v>6</v>
      </c>
      <c r="E30132" t="s">
        <v>60</v>
      </c>
      <c r="F30132" t="s">
        <v>144</v>
      </c>
      <c r="G30132">
        <v>0</v>
      </c>
    </row>
    <row r="30133" spans="1:7">
      <c r="A30133" t="s">
        <v>25</v>
      </c>
      <c r="B30133">
        <v>8</v>
      </c>
      <c r="C30133">
        <v>2011</v>
      </c>
      <c r="D30133" t="s">
        <v>6</v>
      </c>
      <c r="E30133" t="s">
        <v>60</v>
      </c>
      <c r="F30133" t="s">
        <v>144</v>
      </c>
      <c r="G30133">
        <v>0</v>
      </c>
    </row>
    <row r="30134" spans="1:7">
      <c r="A30134" t="s">
        <v>16</v>
      </c>
      <c r="B30134">
        <v>7</v>
      </c>
      <c r="C30134">
        <v>2010</v>
      </c>
      <c r="D30134" t="s">
        <v>6</v>
      </c>
      <c r="E30134" t="s">
        <v>60</v>
      </c>
      <c r="F30134" t="s">
        <v>155</v>
      </c>
      <c r="G30134">
        <v>0</v>
      </c>
    </row>
    <row r="30135" spans="1:7">
      <c r="A30135" t="s">
        <v>68</v>
      </c>
      <c r="B30135">
        <v>1</v>
      </c>
      <c r="C30135">
        <v>2010</v>
      </c>
      <c r="D30135" t="s">
        <v>6</v>
      </c>
      <c r="E30135" t="s">
        <v>60</v>
      </c>
      <c r="F30135" t="s">
        <v>155</v>
      </c>
      <c r="G30135">
        <v>16996.510000000002</v>
      </c>
    </row>
    <row r="30136" spans="1:7">
      <c r="A30136" t="s">
        <v>22</v>
      </c>
      <c r="B30136">
        <v>9</v>
      </c>
      <c r="C30136">
        <v>2011</v>
      </c>
      <c r="D30136" t="s">
        <v>6</v>
      </c>
      <c r="E30136" t="s">
        <v>60</v>
      </c>
      <c r="F30136" t="s">
        <v>157</v>
      </c>
      <c r="G30136">
        <v>2060.2800000000002</v>
      </c>
    </row>
    <row r="30137" spans="1:7">
      <c r="A30137" t="s">
        <v>13</v>
      </c>
      <c r="B30137">
        <v>7</v>
      </c>
      <c r="C30137">
        <v>2009</v>
      </c>
      <c r="D30137" t="s">
        <v>6</v>
      </c>
      <c r="E30137" t="s">
        <v>60</v>
      </c>
      <c r="F30137" t="s">
        <v>157</v>
      </c>
      <c r="G30137">
        <v>1811.8</v>
      </c>
    </row>
    <row r="30138" spans="1:7">
      <c r="A30138" t="s">
        <v>24</v>
      </c>
      <c r="B30138">
        <v>5</v>
      </c>
      <c r="C30138">
        <v>2012</v>
      </c>
      <c r="D30138" t="s">
        <v>6</v>
      </c>
      <c r="E30138" t="s">
        <v>60</v>
      </c>
      <c r="F30138" t="s">
        <v>157</v>
      </c>
      <c r="G30138">
        <v>3450.01</v>
      </c>
    </row>
    <row r="30139" spans="1:7">
      <c r="A30139" t="s">
        <v>109</v>
      </c>
      <c r="B30139">
        <v>1</v>
      </c>
      <c r="C30139">
        <v>2012</v>
      </c>
      <c r="D30139" t="s">
        <v>6</v>
      </c>
      <c r="E30139" t="s">
        <v>60</v>
      </c>
      <c r="F30139" t="s">
        <v>157</v>
      </c>
      <c r="G30139">
        <v>2060.2800000000002</v>
      </c>
    </row>
    <row r="30140" spans="1:7">
      <c r="A30140" t="s">
        <v>5</v>
      </c>
      <c r="B30140">
        <v>12</v>
      </c>
      <c r="C30140">
        <v>2010</v>
      </c>
      <c r="D30140" t="s">
        <v>6</v>
      </c>
      <c r="E30140" t="s">
        <v>60</v>
      </c>
      <c r="F30140" t="s">
        <v>160</v>
      </c>
      <c r="G30140">
        <v>0</v>
      </c>
    </row>
    <row r="30141" spans="1:7">
      <c r="A30141" t="s">
        <v>85</v>
      </c>
      <c r="B30141">
        <v>4</v>
      </c>
      <c r="C30141">
        <v>2010</v>
      </c>
      <c r="D30141" t="s">
        <v>6</v>
      </c>
      <c r="E30141" t="s">
        <v>60</v>
      </c>
      <c r="F30141" t="s">
        <v>160</v>
      </c>
      <c r="G30141">
        <v>0</v>
      </c>
    </row>
    <row r="30142" spans="1:7">
      <c r="A30142" t="s">
        <v>39</v>
      </c>
      <c r="B30142">
        <v>5</v>
      </c>
      <c r="C30142">
        <v>2011</v>
      </c>
      <c r="D30142" t="s">
        <v>6</v>
      </c>
      <c r="E30142" t="s">
        <v>60</v>
      </c>
      <c r="F30142" t="s">
        <v>160</v>
      </c>
      <c r="G30142">
        <v>0</v>
      </c>
    </row>
    <row r="30143" spans="1:7">
      <c r="A30143" t="s">
        <v>63</v>
      </c>
      <c r="B30143">
        <v>12</v>
      </c>
      <c r="C30143">
        <v>2011</v>
      </c>
      <c r="D30143" t="s">
        <v>6</v>
      </c>
      <c r="E30143" t="s">
        <v>60</v>
      </c>
      <c r="F30143" t="s">
        <v>160</v>
      </c>
      <c r="G30143">
        <v>0</v>
      </c>
    </row>
    <row r="30144" spans="1:7">
      <c r="A30144" t="s">
        <v>43</v>
      </c>
      <c r="B30144">
        <v>5</v>
      </c>
      <c r="C30144">
        <v>2009</v>
      </c>
      <c r="D30144" t="s">
        <v>6</v>
      </c>
      <c r="E30144" t="s">
        <v>60</v>
      </c>
      <c r="F30144" t="s">
        <v>166</v>
      </c>
      <c r="G30144">
        <v>52154.47</v>
      </c>
    </row>
    <row r="30145" spans="1:7">
      <c r="A30145" t="s">
        <v>26</v>
      </c>
      <c r="B30145">
        <v>9</v>
      </c>
      <c r="C30145">
        <v>2009</v>
      </c>
      <c r="D30145" t="s">
        <v>6</v>
      </c>
      <c r="E30145" t="s">
        <v>60</v>
      </c>
      <c r="F30145" t="s">
        <v>166</v>
      </c>
      <c r="G30145">
        <v>28213.4</v>
      </c>
    </row>
    <row r="30146" spans="1:7">
      <c r="A30146" t="s">
        <v>71</v>
      </c>
      <c r="B30146">
        <v>11</v>
      </c>
      <c r="C30146">
        <v>2009</v>
      </c>
      <c r="D30146" t="s">
        <v>6</v>
      </c>
      <c r="E30146" t="s">
        <v>60</v>
      </c>
      <c r="F30146" t="s">
        <v>166</v>
      </c>
      <c r="G30146">
        <v>33014.639999999999</v>
      </c>
    </row>
    <row r="30147" spans="1:7">
      <c r="A30147" t="s">
        <v>30</v>
      </c>
      <c r="B30147">
        <v>8</v>
      </c>
      <c r="C30147">
        <v>2010</v>
      </c>
      <c r="D30147" t="s">
        <v>6</v>
      </c>
      <c r="E30147" t="s">
        <v>60</v>
      </c>
      <c r="F30147" t="s">
        <v>166</v>
      </c>
      <c r="G30147">
        <v>53982.450000000004</v>
      </c>
    </row>
    <row r="30148" spans="1:7">
      <c r="A30148" t="s">
        <v>20</v>
      </c>
      <c r="B30148">
        <v>6</v>
      </c>
      <c r="C30148">
        <v>2010</v>
      </c>
      <c r="D30148" t="s">
        <v>6</v>
      </c>
      <c r="E30148" t="s">
        <v>60</v>
      </c>
      <c r="F30148" t="s">
        <v>166</v>
      </c>
      <c r="G30148">
        <v>44985.01</v>
      </c>
    </row>
    <row r="30149" spans="1:7">
      <c r="A30149" t="s">
        <v>89</v>
      </c>
      <c r="B30149">
        <v>4</v>
      </c>
      <c r="C30149">
        <v>2011</v>
      </c>
      <c r="D30149" t="s">
        <v>6</v>
      </c>
      <c r="E30149" t="s">
        <v>60</v>
      </c>
      <c r="F30149" t="s">
        <v>166</v>
      </c>
      <c r="G30149">
        <v>59902.94</v>
      </c>
    </row>
    <row r="30150" spans="1:7">
      <c r="A30150" t="s">
        <v>55</v>
      </c>
      <c r="B30150">
        <v>3</v>
      </c>
      <c r="C30150">
        <v>2011</v>
      </c>
      <c r="D30150" t="s">
        <v>6</v>
      </c>
      <c r="E30150" t="s">
        <v>60</v>
      </c>
      <c r="F30150" t="s">
        <v>166</v>
      </c>
      <c r="G30150">
        <v>37890.81</v>
      </c>
    </row>
    <row r="30151" spans="1:7">
      <c r="A30151" t="s">
        <v>24</v>
      </c>
      <c r="B30151">
        <v>5</v>
      </c>
      <c r="C30151">
        <v>2012</v>
      </c>
      <c r="D30151" t="s">
        <v>6</v>
      </c>
      <c r="E30151" t="s">
        <v>60</v>
      </c>
      <c r="F30151" t="s">
        <v>167</v>
      </c>
      <c r="G30151">
        <v>2147.0300000000002</v>
      </c>
    </row>
    <row r="30152" spans="1:7">
      <c r="A30152" t="s">
        <v>19</v>
      </c>
      <c r="B30152">
        <v>11</v>
      </c>
      <c r="C30152">
        <v>2010</v>
      </c>
      <c r="D30152" t="s">
        <v>6</v>
      </c>
      <c r="E30152" t="s">
        <v>60</v>
      </c>
      <c r="F30152" t="s">
        <v>167</v>
      </c>
      <c r="G30152">
        <v>3722.05</v>
      </c>
    </row>
    <row r="30153" spans="1:7">
      <c r="A30153" t="s">
        <v>89</v>
      </c>
      <c r="B30153">
        <v>4</v>
      </c>
      <c r="C30153">
        <v>2011</v>
      </c>
      <c r="D30153" t="s">
        <v>6</v>
      </c>
      <c r="E30153" t="s">
        <v>60</v>
      </c>
      <c r="F30153" t="s">
        <v>167</v>
      </c>
      <c r="G30153">
        <v>2835.26</v>
      </c>
    </row>
    <row r="30154" spans="1:7">
      <c r="A30154" t="s">
        <v>25</v>
      </c>
      <c r="B30154">
        <v>8</v>
      </c>
      <c r="C30154">
        <v>2011</v>
      </c>
      <c r="D30154" t="s">
        <v>6</v>
      </c>
      <c r="E30154" t="s">
        <v>60</v>
      </c>
      <c r="F30154" t="s">
        <v>178</v>
      </c>
      <c r="G30154">
        <v>0</v>
      </c>
    </row>
    <row r="30155" spans="1:7">
      <c r="A30155" t="s">
        <v>18</v>
      </c>
      <c r="B30155">
        <v>3</v>
      </c>
      <c r="C30155">
        <v>2009</v>
      </c>
      <c r="D30155" t="s">
        <v>6</v>
      </c>
      <c r="E30155" t="s">
        <v>60</v>
      </c>
      <c r="F30155" t="s">
        <v>178</v>
      </c>
      <c r="G30155">
        <v>2622.91</v>
      </c>
    </row>
    <row r="30156" spans="1:7">
      <c r="A30156" t="s">
        <v>37</v>
      </c>
      <c r="B30156">
        <v>11</v>
      </c>
      <c r="C30156">
        <v>2011</v>
      </c>
      <c r="D30156" t="s">
        <v>6</v>
      </c>
      <c r="E30156" t="s">
        <v>60</v>
      </c>
      <c r="F30156" t="s">
        <v>178</v>
      </c>
      <c r="G30156">
        <v>0</v>
      </c>
    </row>
    <row r="30157" spans="1:7">
      <c r="A30157" t="s">
        <v>89</v>
      </c>
      <c r="B30157">
        <v>4</v>
      </c>
      <c r="C30157">
        <v>2011</v>
      </c>
      <c r="D30157" t="s">
        <v>6</v>
      </c>
      <c r="E30157" t="s">
        <v>60</v>
      </c>
      <c r="F30157" t="s">
        <v>178</v>
      </c>
      <c r="G30157">
        <v>195.3</v>
      </c>
    </row>
    <row r="30158" spans="1:7">
      <c r="A30158" t="s">
        <v>40</v>
      </c>
      <c r="B30158">
        <v>10</v>
      </c>
      <c r="C30158">
        <v>2011</v>
      </c>
      <c r="D30158" t="s">
        <v>6</v>
      </c>
      <c r="E30158" t="s">
        <v>60</v>
      </c>
      <c r="F30158" t="s">
        <v>181</v>
      </c>
      <c r="G30158">
        <v>3384.88</v>
      </c>
    </row>
    <row r="30159" spans="1:7">
      <c r="A30159" t="s">
        <v>22</v>
      </c>
      <c r="B30159">
        <v>9</v>
      </c>
      <c r="C30159">
        <v>2011</v>
      </c>
      <c r="D30159" t="s">
        <v>6</v>
      </c>
      <c r="E30159" t="s">
        <v>60</v>
      </c>
      <c r="F30159" t="s">
        <v>181</v>
      </c>
      <c r="G30159">
        <v>1166.69</v>
      </c>
    </row>
    <row r="30160" spans="1:7">
      <c r="A30160" t="s">
        <v>44</v>
      </c>
      <c r="B30160">
        <v>2</v>
      </c>
      <c r="C30160">
        <v>2012</v>
      </c>
      <c r="D30160" t="s">
        <v>6</v>
      </c>
      <c r="E30160" t="s">
        <v>60</v>
      </c>
      <c r="F30160" t="s">
        <v>181</v>
      </c>
      <c r="G30160">
        <v>5166.92</v>
      </c>
    </row>
    <row r="30161" spans="1:7">
      <c r="A30161" t="s">
        <v>37</v>
      </c>
      <c r="B30161">
        <v>11</v>
      </c>
      <c r="C30161">
        <v>2011</v>
      </c>
      <c r="D30161" t="s">
        <v>6</v>
      </c>
      <c r="E30161" t="s">
        <v>60</v>
      </c>
      <c r="F30161" t="s">
        <v>181</v>
      </c>
      <c r="G30161">
        <v>3567.37</v>
      </c>
    </row>
    <row r="30162" spans="1:7">
      <c r="A30162" t="s">
        <v>71</v>
      </c>
      <c r="B30162">
        <v>11</v>
      </c>
      <c r="C30162">
        <v>2009</v>
      </c>
      <c r="D30162" t="s">
        <v>6</v>
      </c>
      <c r="E30162" t="s">
        <v>60</v>
      </c>
      <c r="F30162" t="s">
        <v>186</v>
      </c>
      <c r="G30162">
        <v>5764.04</v>
      </c>
    </row>
    <row r="30163" spans="1:7">
      <c r="A30163" t="s">
        <v>23</v>
      </c>
      <c r="B30163">
        <v>2</v>
      </c>
      <c r="C30163">
        <v>2009</v>
      </c>
      <c r="D30163" t="s">
        <v>6</v>
      </c>
      <c r="E30163" t="s">
        <v>60</v>
      </c>
      <c r="F30163" t="s">
        <v>186</v>
      </c>
      <c r="G30163">
        <v>4979.7</v>
      </c>
    </row>
    <row r="30164" spans="1:7">
      <c r="A30164" t="s">
        <v>89</v>
      </c>
      <c r="B30164">
        <v>4</v>
      </c>
      <c r="C30164">
        <v>2011</v>
      </c>
      <c r="D30164" t="s">
        <v>6</v>
      </c>
      <c r="E30164" t="s">
        <v>60</v>
      </c>
      <c r="F30164" t="s">
        <v>186</v>
      </c>
      <c r="G30164">
        <v>9283.52</v>
      </c>
    </row>
    <row r="30165" spans="1:7">
      <c r="A30165" t="s">
        <v>39</v>
      </c>
      <c r="B30165">
        <v>5</v>
      </c>
      <c r="C30165">
        <v>2011</v>
      </c>
      <c r="D30165" t="s">
        <v>6</v>
      </c>
      <c r="E30165" t="s">
        <v>60</v>
      </c>
      <c r="F30165" t="s">
        <v>186</v>
      </c>
      <c r="G30165">
        <v>5860.58</v>
      </c>
    </row>
    <row r="30166" spans="1:7">
      <c r="A30166" t="s">
        <v>22</v>
      </c>
      <c r="B30166">
        <v>9</v>
      </c>
      <c r="C30166">
        <v>2011</v>
      </c>
      <c r="D30166" t="s">
        <v>6</v>
      </c>
      <c r="E30166" t="s">
        <v>60</v>
      </c>
      <c r="F30166" t="s">
        <v>186</v>
      </c>
      <c r="G30166">
        <v>8463</v>
      </c>
    </row>
    <row r="30167" spans="1:7">
      <c r="A30167" t="s">
        <v>40</v>
      </c>
      <c r="B30167">
        <v>10</v>
      </c>
      <c r="C30167">
        <v>2011</v>
      </c>
      <c r="D30167" t="s">
        <v>6</v>
      </c>
      <c r="E30167" t="s">
        <v>60</v>
      </c>
      <c r="F30167" t="s">
        <v>186</v>
      </c>
      <c r="G30167">
        <v>6298.71</v>
      </c>
    </row>
    <row r="30168" spans="1:7">
      <c r="A30168" t="s">
        <v>31</v>
      </c>
      <c r="B30168">
        <v>3</v>
      </c>
      <c r="C30168">
        <v>2012</v>
      </c>
      <c r="D30168" t="s">
        <v>6</v>
      </c>
      <c r="E30168" t="s">
        <v>60</v>
      </c>
      <c r="F30168" t="s">
        <v>196</v>
      </c>
      <c r="G30168">
        <v>1436.1200000000001</v>
      </c>
    </row>
    <row r="30169" spans="1:7">
      <c r="A30169" t="s">
        <v>32</v>
      </c>
      <c r="B30169">
        <v>10</v>
      </c>
      <c r="C30169">
        <v>2009</v>
      </c>
      <c r="D30169" t="s">
        <v>6</v>
      </c>
      <c r="E30169" t="s">
        <v>60</v>
      </c>
      <c r="F30169" t="s">
        <v>196</v>
      </c>
      <c r="G30169">
        <v>2204.23</v>
      </c>
    </row>
    <row r="30170" spans="1:7">
      <c r="A30170" t="s">
        <v>42</v>
      </c>
      <c r="B30170">
        <v>2</v>
      </c>
      <c r="C30170">
        <v>2010</v>
      </c>
      <c r="D30170" t="s">
        <v>6</v>
      </c>
      <c r="E30170" t="s">
        <v>60</v>
      </c>
      <c r="F30170" t="s">
        <v>196</v>
      </c>
      <c r="G30170">
        <v>1537.5900000000001</v>
      </c>
    </row>
    <row r="30171" spans="1:7">
      <c r="A30171" t="s">
        <v>23</v>
      </c>
      <c r="B30171">
        <v>2</v>
      </c>
      <c r="C30171">
        <v>2009</v>
      </c>
      <c r="D30171" t="s">
        <v>6</v>
      </c>
      <c r="E30171" t="s">
        <v>60</v>
      </c>
      <c r="F30171" t="s">
        <v>196</v>
      </c>
      <c r="G30171">
        <v>1652.4</v>
      </c>
    </row>
    <row r="30172" spans="1:7">
      <c r="A30172" t="s">
        <v>33</v>
      </c>
      <c r="B30172">
        <v>9</v>
      </c>
      <c r="C30172">
        <v>2010</v>
      </c>
      <c r="D30172" t="s">
        <v>6</v>
      </c>
      <c r="E30172" t="s">
        <v>60</v>
      </c>
      <c r="F30172" t="s">
        <v>196</v>
      </c>
      <c r="G30172">
        <v>936.89</v>
      </c>
    </row>
    <row r="30173" spans="1:7">
      <c r="A30173" t="s">
        <v>25</v>
      </c>
      <c r="B30173">
        <v>8</v>
      </c>
      <c r="C30173">
        <v>2011</v>
      </c>
      <c r="D30173" t="s">
        <v>6</v>
      </c>
      <c r="E30173" t="s">
        <v>60</v>
      </c>
      <c r="F30173" t="s">
        <v>196</v>
      </c>
      <c r="G30173">
        <v>658.97</v>
      </c>
    </row>
    <row r="30174" spans="1:7">
      <c r="A30174" t="s">
        <v>32</v>
      </c>
      <c r="B30174">
        <v>10</v>
      </c>
      <c r="C30174">
        <v>2009</v>
      </c>
      <c r="D30174" t="s">
        <v>6</v>
      </c>
      <c r="E30174" t="s">
        <v>60</v>
      </c>
      <c r="F30174" t="s">
        <v>200</v>
      </c>
      <c r="G30174">
        <v>1500.4</v>
      </c>
    </row>
    <row r="30175" spans="1:7">
      <c r="A30175" t="s">
        <v>71</v>
      </c>
      <c r="B30175">
        <v>11</v>
      </c>
      <c r="C30175">
        <v>2009</v>
      </c>
      <c r="D30175" t="s">
        <v>6</v>
      </c>
      <c r="E30175" t="s">
        <v>60</v>
      </c>
      <c r="F30175" t="s">
        <v>201</v>
      </c>
      <c r="G30175">
        <v>0</v>
      </c>
    </row>
    <row r="30176" spans="1:7">
      <c r="A30176" t="s">
        <v>35</v>
      </c>
      <c r="B30176">
        <v>5</v>
      </c>
      <c r="C30176">
        <v>2010</v>
      </c>
      <c r="D30176" t="s">
        <v>6</v>
      </c>
      <c r="E30176" t="s">
        <v>60</v>
      </c>
      <c r="F30176" t="s">
        <v>201</v>
      </c>
      <c r="G30176">
        <v>0</v>
      </c>
    </row>
    <row r="30177" spans="1:7">
      <c r="A30177" t="s">
        <v>9</v>
      </c>
      <c r="B30177">
        <v>8</v>
      </c>
      <c r="C30177">
        <v>2009</v>
      </c>
      <c r="D30177" t="s">
        <v>6</v>
      </c>
      <c r="E30177" t="s">
        <v>60</v>
      </c>
      <c r="F30177" t="s">
        <v>201</v>
      </c>
      <c r="G30177">
        <v>0</v>
      </c>
    </row>
    <row r="30178" spans="1:7">
      <c r="A30178" t="s">
        <v>31</v>
      </c>
      <c r="B30178">
        <v>3</v>
      </c>
      <c r="C30178">
        <v>2012</v>
      </c>
      <c r="D30178" t="s">
        <v>6</v>
      </c>
      <c r="E30178" t="s">
        <v>60</v>
      </c>
      <c r="F30178" t="s">
        <v>203</v>
      </c>
      <c r="G30178">
        <v>1509.59</v>
      </c>
    </row>
    <row r="30179" spans="1:7">
      <c r="A30179" t="s">
        <v>33</v>
      </c>
      <c r="B30179">
        <v>9</v>
      </c>
      <c r="C30179">
        <v>2010</v>
      </c>
      <c r="D30179" t="s">
        <v>6</v>
      </c>
      <c r="E30179" t="s">
        <v>60</v>
      </c>
      <c r="F30179" t="s">
        <v>203</v>
      </c>
      <c r="G30179">
        <v>739.1</v>
      </c>
    </row>
    <row r="30180" spans="1:7">
      <c r="A30180" t="s">
        <v>26</v>
      </c>
      <c r="B30180">
        <v>9</v>
      </c>
      <c r="C30180">
        <v>2009</v>
      </c>
      <c r="D30180" t="s">
        <v>6</v>
      </c>
      <c r="E30180" t="s">
        <v>60</v>
      </c>
      <c r="F30180" t="s">
        <v>203</v>
      </c>
      <c r="G30180">
        <v>821.92000000000007</v>
      </c>
    </row>
    <row r="30181" spans="1:7">
      <c r="A30181" t="s">
        <v>44</v>
      </c>
      <c r="B30181">
        <v>2</v>
      </c>
      <c r="C30181">
        <v>2012</v>
      </c>
      <c r="D30181" t="s">
        <v>6</v>
      </c>
      <c r="E30181" t="s">
        <v>60</v>
      </c>
      <c r="F30181" t="s">
        <v>203</v>
      </c>
      <c r="G30181">
        <v>1757.07</v>
      </c>
    </row>
    <row r="30182" spans="1:7">
      <c r="A30182" t="s">
        <v>46</v>
      </c>
      <c r="B30182">
        <v>12</v>
      </c>
      <c r="C30182">
        <v>2009</v>
      </c>
      <c r="D30182" t="s">
        <v>6</v>
      </c>
      <c r="E30182" t="s">
        <v>60</v>
      </c>
      <c r="F30182" t="s">
        <v>203</v>
      </c>
      <c r="G30182">
        <v>1089.22</v>
      </c>
    </row>
    <row r="30183" spans="1:7">
      <c r="A30183" t="s">
        <v>14</v>
      </c>
      <c r="B30183">
        <v>10</v>
      </c>
      <c r="C30183">
        <v>2010</v>
      </c>
      <c r="D30183" t="s">
        <v>6</v>
      </c>
      <c r="E30183" t="s">
        <v>60</v>
      </c>
      <c r="F30183" t="s">
        <v>203</v>
      </c>
      <c r="G30183">
        <v>1474</v>
      </c>
    </row>
    <row r="30184" spans="1:7">
      <c r="A30184" t="s">
        <v>29</v>
      </c>
      <c r="B30184">
        <v>6</v>
      </c>
      <c r="C30184">
        <v>2011</v>
      </c>
      <c r="D30184" t="s">
        <v>6</v>
      </c>
      <c r="E30184" t="s">
        <v>60</v>
      </c>
      <c r="F30184" t="s">
        <v>214</v>
      </c>
      <c r="G30184">
        <v>0</v>
      </c>
    </row>
    <row r="30185" spans="1:7">
      <c r="A30185" t="s">
        <v>13</v>
      </c>
      <c r="B30185">
        <v>7</v>
      </c>
      <c r="C30185">
        <v>2009</v>
      </c>
      <c r="D30185" t="s">
        <v>6</v>
      </c>
      <c r="E30185" t="s">
        <v>60</v>
      </c>
      <c r="F30185" t="s">
        <v>214</v>
      </c>
      <c r="G30185">
        <v>748</v>
      </c>
    </row>
    <row r="30186" spans="1:7">
      <c r="A30186" t="s">
        <v>32</v>
      </c>
      <c r="B30186">
        <v>10</v>
      </c>
      <c r="C30186">
        <v>2009</v>
      </c>
      <c r="D30186" t="s">
        <v>6</v>
      </c>
      <c r="E30186" t="s">
        <v>60</v>
      </c>
      <c r="F30186" t="s">
        <v>221</v>
      </c>
      <c r="G30186">
        <v>0</v>
      </c>
    </row>
    <row r="30187" spans="1:7">
      <c r="A30187" t="s">
        <v>46</v>
      </c>
      <c r="B30187">
        <v>12</v>
      </c>
      <c r="C30187">
        <v>2009</v>
      </c>
      <c r="D30187" t="s">
        <v>6</v>
      </c>
      <c r="E30187" t="s">
        <v>60</v>
      </c>
      <c r="F30187" t="s">
        <v>221</v>
      </c>
      <c r="G30187">
        <v>0</v>
      </c>
    </row>
    <row r="30188" spans="1:7">
      <c r="A30188" t="s">
        <v>43</v>
      </c>
      <c r="B30188">
        <v>5</v>
      </c>
      <c r="C30188">
        <v>2009</v>
      </c>
      <c r="D30188" t="s">
        <v>6</v>
      </c>
      <c r="E30188" t="s">
        <v>60</v>
      </c>
      <c r="F30188" t="s">
        <v>221</v>
      </c>
      <c r="G30188">
        <v>0</v>
      </c>
    </row>
    <row r="30189" spans="1:7">
      <c r="A30189" t="s">
        <v>5</v>
      </c>
      <c r="B30189">
        <v>12</v>
      </c>
      <c r="C30189">
        <v>2010</v>
      </c>
      <c r="D30189" t="s">
        <v>6</v>
      </c>
      <c r="E30189" t="s">
        <v>60</v>
      </c>
      <c r="F30189" t="s">
        <v>222</v>
      </c>
      <c r="G30189">
        <v>0</v>
      </c>
    </row>
    <row r="30190" spans="1:7">
      <c r="A30190" t="s">
        <v>33</v>
      </c>
      <c r="B30190">
        <v>9</v>
      </c>
      <c r="C30190">
        <v>2010</v>
      </c>
      <c r="D30190" t="s">
        <v>6</v>
      </c>
      <c r="E30190" t="s">
        <v>60</v>
      </c>
      <c r="F30190" t="s">
        <v>224</v>
      </c>
      <c r="G30190">
        <v>0</v>
      </c>
    </row>
    <row r="30191" spans="1:7">
      <c r="A30191" t="s">
        <v>31</v>
      </c>
      <c r="B30191">
        <v>3</v>
      </c>
      <c r="C30191">
        <v>2012</v>
      </c>
      <c r="D30191" t="s">
        <v>6</v>
      </c>
      <c r="E30191" t="s">
        <v>60</v>
      </c>
      <c r="F30191" t="s">
        <v>224</v>
      </c>
      <c r="G30191">
        <v>170.16</v>
      </c>
    </row>
    <row r="30192" spans="1:7">
      <c r="A30192" t="s">
        <v>38</v>
      </c>
      <c r="B30192">
        <v>7</v>
      </c>
      <c r="C30192">
        <v>2011</v>
      </c>
      <c r="D30192" t="s">
        <v>6</v>
      </c>
      <c r="E30192" t="s">
        <v>60</v>
      </c>
      <c r="F30192" t="s">
        <v>224</v>
      </c>
      <c r="G30192">
        <v>622.56000000000006</v>
      </c>
    </row>
    <row r="30193" spans="1:7">
      <c r="A30193" t="s">
        <v>42</v>
      </c>
      <c r="B30193">
        <v>2</v>
      </c>
      <c r="C30193">
        <v>2010</v>
      </c>
      <c r="D30193" t="s">
        <v>6</v>
      </c>
      <c r="E30193" t="s">
        <v>60</v>
      </c>
      <c r="F30193" t="s">
        <v>224</v>
      </c>
      <c r="G30193">
        <v>0</v>
      </c>
    </row>
    <row r="30194" spans="1:7">
      <c r="A30194" t="s">
        <v>24</v>
      </c>
      <c r="B30194">
        <v>5</v>
      </c>
      <c r="C30194">
        <v>2012</v>
      </c>
      <c r="D30194" t="s">
        <v>6</v>
      </c>
      <c r="E30194" t="s">
        <v>60</v>
      </c>
      <c r="F30194" t="s">
        <v>224</v>
      </c>
      <c r="G30194">
        <v>657.15</v>
      </c>
    </row>
    <row r="30195" spans="1:7">
      <c r="A30195" t="s">
        <v>45</v>
      </c>
      <c r="B30195">
        <v>3</v>
      </c>
      <c r="C30195">
        <v>2010</v>
      </c>
      <c r="D30195" t="s">
        <v>6</v>
      </c>
      <c r="E30195" t="s">
        <v>60</v>
      </c>
      <c r="F30195" t="s">
        <v>224</v>
      </c>
      <c r="G30195">
        <v>0</v>
      </c>
    </row>
    <row r="30196" spans="1:7">
      <c r="A30196" t="s">
        <v>5</v>
      </c>
      <c r="B30196">
        <v>12</v>
      </c>
      <c r="C30196">
        <v>2010</v>
      </c>
      <c r="D30196" t="s">
        <v>6</v>
      </c>
      <c r="E30196" t="s">
        <v>60</v>
      </c>
      <c r="F30196" t="s">
        <v>226</v>
      </c>
      <c r="G30196">
        <v>0</v>
      </c>
    </row>
    <row r="30197" spans="1:7">
      <c r="A30197" t="s">
        <v>44</v>
      </c>
      <c r="B30197">
        <v>2</v>
      </c>
      <c r="C30197">
        <v>2012</v>
      </c>
      <c r="D30197" t="s">
        <v>6</v>
      </c>
      <c r="E30197" t="s">
        <v>60</v>
      </c>
      <c r="F30197" t="s">
        <v>226</v>
      </c>
      <c r="G30197">
        <v>1010.76</v>
      </c>
    </row>
    <row r="30198" spans="1:7">
      <c r="A30198" t="s">
        <v>114</v>
      </c>
      <c r="B30198">
        <v>2</v>
      </c>
      <c r="C30198">
        <v>2011</v>
      </c>
      <c r="D30198" t="s">
        <v>6</v>
      </c>
      <c r="E30198" t="s">
        <v>60</v>
      </c>
      <c r="F30198" t="s">
        <v>226</v>
      </c>
      <c r="G30198">
        <v>0</v>
      </c>
    </row>
    <row r="30199" spans="1:7">
      <c r="A30199" t="s">
        <v>109</v>
      </c>
      <c r="B30199">
        <v>1</v>
      </c>
      <c r="C30199">
        <v>2012</v>
      </c>
      <c r="D30199" t="s">
        <v>6</v>
      </c>
      <c r="E30199" t="s">
        <v>60</v>
      </c>
      <c r="F30199" t="s">
        <v>226</v>
      </c>
      <c r="G30199">
        <v>1560.05</v>
      </c>
    </row>
    <row r="30200" spans="1:7">
      <c r="A30200" t="s">
        <v>31</v>
      </c>
      <c r="B30200">
        <v>3</v>
      </c>
      <c r="C30200">
        <v>2012</v>
      </c>
      <c r="D30200" t="s">
        <v>6</v>
      </c>
      <c r="E30200" t="s">
        <v>60</v>
      </c>
      <c r="F30200" t="s">
        <v>226</v>
      </c>
      <c r="G30200">
        <v>3227.94</v>
      </c>
    </row>
    <row r="30201" spans="1:7">
      <c r="A30201" t="s">
        <v>26</v>
      </c>
      <c r="B30201">
        <v>9</v>
      </c>
      <c r="C30201">
        <v>2009</v>
      </c>
      <c r="D30201" t="s">
        <v>6</v>
      </c>
      <c r="E30201" t="s">
        <v>60</v>
      </c>
      <c r="F30201" t="s">
        <v>226</v>
      </c>
      <c r="G30201">
        <v>0</v>
      </c>
    </row>
    <row r="30202" spans="1:7">
      <c r="A30202" t="s">
        <v>38</v>
      </c>
      <c r="B30202">
        <v>7</v>
      </c>
      <c r="C30202">
        <v>2011</v>
      </c>
      <c r="D30202" t="s">
        <v>6</v>
      </c>
      <c r="E30202" t="s">
        <v>60</v>
      </c>
      <c r="F30202" t="s">
        <v>227</v>
      </c>
      <c r="G30202">
        <v>0</v>
      </c>
    </row>
    <row r="30203" spans="1:7">
      <c r="A30203" t="s">
        <v>13</v>
      </c>
      <c r="B30203">
        <v>7</v>
      </c>
      <c r="C30203">
        <v>2009</v>
      </c>
      <c r="D30203" t="s">
        <v>6</v>
      </c>
      <c r="E30203" t="s">
        <v>60</v>
      </c>
      <c r="F30203" t="s">
        <v>228</v>
      </c>
      <c r="G30203">
        <v>637.66999999999996</v>
      </c>
    </row>
    <row r="30204" spans="1:7">
      <c r="A30204" t="s">
        <v>37</v>
      </c>
      <c r="B30204">
        <v>11</v>
      </c>
      <c r="C30204">
        <v>2011</v>
      </c>
      <c r="D30204" t="s">
        <v>6</v>
      </c>
      <c r="E30204" t="s">
        <v>60</v>
      </c>
      <c r="F30204" t="s">
        <v>228</v>
      </c>
      <c r="G30204">
        <v>1930.72</v>
      </c>
    </row>
    <row r="30205" spans="1:7">
      <c r="A30205" t="s">
        <v>31</v>
      </c>
      <c r="B30205">
        <v>3</v>
      </c>
      <c r="C30205">
        <v>2012</v>
      </c>
      <c r="D30205" t="s">
        <v>6</v>
      </c>
      <c r="E30205" t="s">
        <v>60</v>
      </c>
      <c r="F30205" t="s">
        <v>228</v>
      </c>
      <c r="G30205">
        <v>2548.92</v>
      </c>
    </row>
    <row r="30206" spans="1:7">
      <c r="A30206" t="s">
        <v>17</v>
      </c>
      <c r="B30206">
        <v>4</v>
      </c>
      <c r="C30206">
        <v>2009</v>
      </c>
      <c r="D30206" t="s">
        <v>6</v>
      </c>
      <c r="E30206" t="s">
        <v>60</v>
      </c>
      <c r="F30206" t="s">
        <v>228</v>
      </c>
      <c r="G30206">
        <v>0</v>
      </c>
    </row>
    <row r="30207" spans="1:7">
      <c r="A30207" t="s">
        <v>55</v>
      </c>
      <c r="B30207">
        <v>3</v>
      </c>
      <c r="C30207">
        <v>2011</v>
      </c>
      <c r="D30207" t="s">
        <v>6</v>
      </c>
      <c r="E30207" t="s">
        <v>60</v>
      </c>
      <c r="F30207" t="s">
        <v>228</v>
      </c>
      <c r="G30207">
        <v>1075.75</v>
      </c>
    </row>
    <row r="30208" spans="1:7">
      <c r="A30208" t="s">
        <v>71</v>
      </c>
      <c r="B30208">
        <v>11</v>
      </c>
      <c r="C30208">
        <v>2009</v>
      </c>
      <c r="D30208" t="s">
        <v>6</v>
      </c>
      <c r="E30208" t="s">
        <v>60</v>
      </c>
      <c r="F30208" t="s">
        <v>228</v>
      </c>
      <c r="G30208">
        <v>0</v>
      </c>
    </row>
    <row r="30209" spans="1:7">
      <c r="A30209" t="s">
        <v>18</v>
      </c>
      <c r="B30209">
        <v>3</v>
      </c>
      <c r="C30209">
        <v>2009</v>
      </c>
      <c r="D30209" t="s">
        <v>6</v>
      </c>
      <c r="E30209" t="s">
        <v>60</v>
      </c>
      <c r="F30209" t="s">
        <v>228</v>
      </c>
      <c r="G30209">
        <v>369.71</v>
      </c>
    </row>
    <row r="30210" spans="1:7">
      <c r="A30210" t="s">
        <v>9</v>
      </c>
      <c r="B30210">
        <v>8</v>
      </c>
      <c r="C30210">
        <v>2009</v>
      </c>
      <c r="D30210" t="s">
        <v>6</v>
      </c>
      <c r="E30210" t="s">
        <v>60</v>
      </c>
      <c r="F30210" t="s">
        <v>234</v>
      </c>
      <c r="G30210">
        <v>370.5</v>
      </c>
    </row>
    <row r="30211" spans="1:7">
      <c r="A30211" t="s">
        <v>45</v>
      </c>
      <c r="B30211">
        <v>3</v>
      </c>
      <c r="C30211">
        <v>2010</v>
      </c>
      <c r="D30211" t="s">
        <v>6</v>
      </c>
      <c r="E30211" t="s">
        <v>60</v>
      </c>
      <c r="F30211" t="s">
        <v>234</v>
      </c>
      <c r="G30211">
        <v>1232.68</v>
      </c>
    </row>
    <row r="30212" spans="1:7">
      <c r="A30212" t="s">
        <v>114</v>
      </c>
      <c r="B30212">
        <v>2</v>
      </c>
      <c r="C30212">
        <v>2011</v>
      </c>
      <c r="D30212" t="s">
        <v>6</v>
      </c>
      <c r="E30212" t="s">
        <v>60</v>
      </c>
      <c r="F30212" t="s">
        <v>235</v>
      </c>
      <c r="G30212">
        <v>680.68000000000006</v>
      </c>
    </row>
    <row r="30213" spans="1:7">
      <c r="A30213" t="s">
        <v>89</v>
      </c>
      <c r="B30213">
        <v>4</v>
      </c>
      <c r="C30213">
        <v>2011</v>
      </c>
      <c r="D30213" t="s">
        <v>6</v>
      </c>
      <c r="E30213" t="s">
        <v>60</v>
      </c>
      <c r="F30213" t="s">
        <v>235</v>
      </c>
      <c r="G30213">
        <v>0</v>
      </c>
    </row>
    <row r="30214" spans="1:7">
      <c r="A30214" t="s">
        <v>14</v>
      </c>
      <c r="B30214">
        <v>10</v>
      </c>
      <c r="C30214">
        <v>2010</v>
      </c>
      <c r="D30214" t="s">
        <v>6</v>
      </c>
      <c r="E30214" t="s">
        <v>60</v>
      </c>
      <c r="F30214" t="s">
        <v>237</v>
      </c>
      <c r="G30214">
        <v>0</v>
      </c>
    </row>
    <row r="30215" spans="1:7">
      <c r="A30215" t="s">
        <v>68</v>
      </c>
      <c r="B30215">
        <v>1</v>
      </c>
      <c r="C30215">
        <v>2010</v>
      </c>
      <c r="D30215" t="s">
        <v>6</v>
      </c>
      <c r="E30215" t="s">
        <v>60</v>
      </c>
      <c r="F30215" t="s">
        <v>237</v>
      </c>
      <c r="G30215">
        <v>0</v>
      </c>
    </row>
    <row r="30216" spans="1:7">
      <c r="A30216" t="s">
        <v>40</v>
      </c>
      <c r="B30216">
        <v>10</v>
      </c>
      <c r="C30216">
        <v>2011</v>
      </c>
      <c r="D30216" t="s">
        <v>6</v>
      </c>
      <c r="E30216" t="s">
        <v>60</v>
      </c>
      <c r="F30216" t="s">
        <v>237</v>
      </c>
      <c r="G30216">
        <v>0</v>
      </c>
    </row>
    <row r="30217" spans="1:7">
      <c r="A30217" t="s">
        <v>5</v>
      </c>
      <c r="B30217">
        <v>12</v>
      </c>
      <c r="C30217">
        <v>2010</v>
      </c>
      <c r="D30217" t="s">
        <v>6</v>
      </c>
      <c r="E30217" t="s">
        <v>60</v>
      </c>
      <c r="F30217" t="s">
        <v>242</v>
      </c>
      <c r="G30217">
        <v>0</v>
      </c>
    </row>
    <row r="30218" spans="1:7">
      <c r="A30218" t="s">
        <v>39</v>
      </c>
      <c r="B30218">
        <v>5</v>
      </c>
      <c r="C30218">
        <v>2011</v>
      </c>
      <c r="D30218" t="s">
        <v>6</v>
      </c>
      <c r="E30218" t="s">
        <v>60</v>
      </c>
      <c r="F30218" t="s">
        <v>242</v>
      </c>
      <c r="G30218">
        <v>0</v>
      </c>
    </row>
    <row r="30219" spans="1:7">
      <c r="A30219" t="s">
        <v>16</v>
      </c>
      <c r="B30219">
        <v>7</v>
      </c>
      <c r="C30219">
        <v>2010</v>
      </c>
      <c r="D30219" t="s">
        <v>6</v>
      </c>
      <c r="E30219" t="s">
        <v>60</v>
      </c>
      <c r="F30219" t="s">
        <v>242</v>
      </c>
      <c r="G30219">
        <v>0</v>
      </c>
    </row>
    <row r="30220" spans="1:7">
      <c r="A30220" t="s">
        <v>63</v>
      </c>
      <c r="B30220">
        <v>12</v>
      </c>
      <c r="C30220">
        <v>2011</v>
      </c>
      <c r="D30220" t="s">
        <v>6</v>
      </c>
      <c r="E30220" t="s">
        <v>60</v>
      </c>
      <c r="F30220" t="s">
        <v>242</v>
      </c>
      <c r="G30220">
        <v>0</v>
      </c>
    </row>
    <row r="30221" spans="1:7">
      <c r="A30221" t="s">
        <v>43</v>
      </c>
      <c r="B30221">
        <v>5</v>
      </c>
      <c r="C30221">
        <v>2009</v>
      </c>
      <c r="D30221" t="s">
        <v>6</v>
      </c>
      <c r="E30221" t="s">
        <v>60</v>
      </c>
      <c r="F30221" t="s">
        <v>242</v>
      </c>
      <c r="G30221">
        <v>3.25</v>
      </c>
    </row>
    <row r="30222" spans="1:7">
      <c r="A30222" t="s">
        <v>45</v>
      </c>
      <c r="B30222">
        <v>3</v>
      </c>
      <c r="C30222">
        <v>2010</v>
      </c>
      <c r="D30222" t="s">
        <v>6</v>
      </c>
      <c r="E30222" t="s">
        <v>60</v>
      </c>
      <c r="F30222" t="s">
        <v>242</v>
      </c>
      <c r="G30222">
        <v>0</v>
      </c>
    </row>
    <row r="30223" spans="1:7">
      <c r="A30223" t="s">
        <v>35</v>
      </c>
      <c r="B30223">
        <v>5</v>
      </c>
      <c r="C30223">
        <v>2010</v>
      </c>
      <c r="D30223" t="s">
        <v>6</v>
      </c>
      <c r="E30223" t="s">
        <v>60</v>
      </c>
      <c r="F30223" t="s">
        <v>244</v>
      </c>
      <c r="G30223">
        <v>387.18</v>
      </c>
    </row>
    <row r="30224" spans="1:7">
      <c r="A30224" t="s">
        <v>63</v>
      </c>
      <c r="B30224">
        <v>12</v>
      </c>
      <c r="C30224">
        <v>2011</v>
      </c>
      <c r="D30224" t="s">
        <v>6</v>
      </c>
      <c r="E30224" t="s">
        <v>60</v>
      </c>
      <c r="F30224" t="s">
        <v>244</v>
      </c>
      <c r="G30224">
        <v>0</v>
      </c>
    </row>
    <row r="30225" spans="1:7">
      <c r="A30225" t="s">
        <v>26</v>
      </c>
      <c r="B30225">
        <v>9</v>
      </c>
      <c r="C30225">
        <v>2009</v>
      </c>
      <c r="D30225" t="s">
        <v>6</v>
      </c>
      <c r="E30225" t="s">
        <v>60</v>
      </c>
      <c r="F30225" t="s">
        <v>245</v>
      </c>
      <c r="G30225">
        <v>552</v>
      </c>
    </row>
    <row r="30226" spans="1:7">
      <c r="A30226" t="s">
        <v>68</v>
      </c>
      <c r="B30226">
        <v>1</v>
      </c>
      <c r="C30226">
        <v>2010</v>
      </c>
      <c r="D30226" t="s">
        <v>6</v>
      </c>
      <c r="E30226" t="s">
        <v>60</v>
      </c>
      <c r="F30226" t="s">
        <v>245</v>
      </c>
      <c r="G30226">
        <v>601.31000000000006</v>
      </c>
    </row>
    <row r="30227" spans="1:7">
      <c r="A30227" t="s">
        <v>43</v>
      </c>
      <c r="B30227">
        <v>5</v>
      </c>
      <c r="C30227">
        <v>2009</v>
      </c>
      <c r="D30227" t="s">
        <v>6</v>
      </c>
      <c r="E30227" t="s">
        <v>60</v>
      </c>
      <c r="F30227" t="s">
        <v>245</v>
      </c>
      <c r="G30227">
        <v>857.77</v>
      </c>
    </row>
    <row r="30228" spans="1:7">
      <c r="A30228" t="s">
        <v>39</v>
      </c>
      <c r="B30228">
        <v>5</v>
      </c>
      <c r="C30228">
        <v>2011</v>
      </c>
      <c r="D30228" t="s">
        <v>6</v>
      </c>
      <c r="E30228" t="s">
        <v>60</v>
      </c>
      <c r="F30228" t="s">
        <v>245</v>
      </c>
      <c r="G30228">
        <v>423.28000000000003</v>
      </c>
    </row>
    <row r="30229" spans="1:7">
      <c r="A30229" t="s">
        <v>5</v>
      </c>
      <c r="B30229">
        <v>12</v>
      </c>
      <c r="C30229">
        <v>2010</v>
      </c>
      <c r="D30229" t="s">
        <v>6</v>
      </c>
      <c r="E30229" t="s">
        <v>60</v>
      </c>
      <c r="F30229" t="s">
        <v>245</v>
      </c>
      <c r="G30229">
        <v>511.95</v>
      </c>
    </row>
    <row r="30230" spans="1:7">
      <c r="A30230" t="s">
        <v>28</v>
      </c>
      <c r="B30230">
        <v>4</v>
      </c>
      <c r="C30230">
        <v>2012</v>
      </c>
      <c r="D30230" t="s">
        <v>6</v>
      </c>
      <c r="E30230" t="s">
        <v>60</v>
      </c>
      <c r="F30230" t="s">
        <v>245</v>
      </c>
      <c r="G30230">
        <v>637.20000000000005</v>
      </c>
    </row>
    <row r="30231" spans="1:7">
      <c r="A30231" t="s">
        <v>42</v>
      </c>
      <c r="B30231">
        <v>2</v>
      </c>
      <c r="C30231">
        <v>2010</v>
      </c>
      <c r="D30231" t="s">
        <v>6</v>
      </c>
      <c r="E30231" t="s">
        <v>60</v>
      </c>
      <c r="F30231" t="s">
        <v>248</v>
      </c>
      <c r="G30231">
        <v>3357.26</v>
      </c>
    </row>
    <row r="30232" spans="1:7">
      <c r="A30232" t="s">
        <v>14</v>
      </c>
      <c r="B30232">
        <v>10</v>
      </c>
      <c r="C30232">
        <v>2010</v>
      </c>
      <c r="D30232" t="s">
        <v>6</v>
      </c>
      <c r="E30232" t="s">
        <v>60</v>
      </c>
      <c r="F30232" t="s">
        <v>248</v>
      </c>
      <c r="G30232">
        <v>2590.9</v>
      </c>
    </row>
    <row r="30233" spans="1:7">
      <c r="A30233" t="s">
        <v>71</v>
      </c>
      <c r="B30233">
        <v>11</v>
      </c>
      <c r="C30233">
        <v>2009</v>
      </c>
      <c r="D30233" t="s">
        <v>6</v>
      </c>
      <c r="E30233" t="s">
        <v>60</v>
      </c>
      <c r="F30233" t="s">
        <v>248</v>
      </c>
      <c r="G30233">
        <v>3393.23</v>
      </c>
    </row>
    <row r="30234" spans="1:7">
      <c r="A30234" t="s">
        <v>18</v>
      </c>
      <c r="B30234">
        <v>3</v>
      </c>
      <c r="C30234">
        <v>2009</v>
      </c>
      <c r="D30234" t="s">
        <v>6</v>
      </c>
      <c r="E30234" t="s">
        <v>60</v>
      </c>
      <c r="F30234" t="s">
        <v>250</v>
      </c>
      <c r="G30234">
        <v>0</v>
      </c>
    </row>
    <row r="30235" spans="1:7">
      <c r="A30235" t="s">
        <v>32</v>
      </c>
      <c r="B30235">
        <v>10</v>
      </c>
      <c r="C30235">
        <v>2009</v>
      </c>
      <c r="D30235" t="s">
        <v>6</v>
      </c>
      <c r="E30235" t="s">
        <v>60</v>
      </c>
      <c r="F30235" t="s">
        <v>250</v>
      </c>
      <c r="G30235">
        <v>0</v>
      </c>
    </row>
    <row r="30236" spans="1:7">
      <c r="A30236" t="s">
        <v>43</v>
      </c>
      <c r="B30236">
        <v>5</v>
      </c>
      <c r="C30236">
        <v>2009</v>
      </c>
      <c r="D30236" t="s">
        <v>6</v>
      </c>
      <c r="E30236" t="s">
        <v>60</v>
      </c>
      <c r="F30236" t="s">
        <v>250</v>
      </c>
      <c r="G30236">
        <v>0</v>
      </c>
    </row>
    <row r="30237" spans="1:7">
      <c r="A30237" t="s">
        <v>23</v>
      </c>
      <c r="B30237">
        <v>2</v>
      </c>
      <c r="C30237">
        <v>2009</v>
      </c>
      <c r="D30237" t="s">
        <v>6</v>
      </c>
      <c r="E30237" t="s">
        <v>60</v>
      </c>
      <c r="F30237" t="s">
        <v>250</v>
      </c>
      <c r="G30237">
        <v>0</v>
      </c>
    </row>
    <row r="30238" spans="1:7">
      <c r="A30238" t="s">
        <v>44</v>
      </c>
      <c r="B30238">
        <v>2</v>
      </c>
      <c r="C30238">
        <v>2012</v>
      </c>
      <c r="D30238" t="s">
        <v>6</v>
      </c>
      <c r="E30238" t="s">
        <v>60</v>
      </c>
      <c r="F30238" t="s">
        <v>257</v>
      </c>
      <c r="G30238">
        <v>1499.4</v>
      </c>
    </row>
    <row r="30239" spans="1:7">
      <c r="A30239" t="s">
        <v>99</v>
      </c>
      <c r="B30239">
        <v>1</v>
      </c>
      <c r="C30239">
        <v>2011</v>
      </c>
      <c r="D30239" t="s">
        <v>6</v>
      </c>
      <c r="E30239" t="s">
        <v>60</v>
      </c>
      <c r="F30239" t="s">
        <v>257</v>
      </c>
      <c r="G30239">
        <v>1799.16</v>
      </c>
    </row>
    <row r="30240" spans="1:7">
      <c r="A30240" t="s">
        <v>45</v>
      </c>
      <c r="B30240">
        <v>3</v>
      </c>
      <c r="C30240">
        <v>2010</v>
      </c>
      <c r="D30240" t="s">
        <v>6</v>
      </c>
      <c r="E30240" t="s">
        <v>60</v>
      </c>
      <c r="F30240" t="s">
        <v>257</v>
      </c>
      <c r="G30240">
        <v>0</v>
      </c>
    </row>
    <row r="30241" spans="1:7">
      <c r="A30241" t="s">
        <v>20</v>
      </c>
      <c r="B30241">
        <v>6</v>
      </c>
      <c r="C30241">
        <v>2010</v>
      </c>
      <c r="D30241" t="s">
        <v>6</v>
      </c>
      <c r="E30241" t="s">
        <v>60</v>
      </c>
      <c r="F30241" t="s">
        <v>257</v>
      </c>
      <c r="G30241">
        <v>0</v>
      </c>
    </row>
    <row r="30242" spans="1:7">
      <c r="A30242" t="s">
        <v>38</v>
      </c>
      <c r="B30242">
        <v>7</v>
      </c>
      <c r="C30242">
        <v>2011</v>
      </c>
      <c r="D30242" t="s">
        <v>6</v>
      </c>
      <c r="E30242" t="s">
        <v>60</v>
      </c>
      <c r="F30242" t="s">
        <v>257</v>
      </c>
      <c r="G30242">
        <v>1013.1800000000001</v>
      </c>
    </row>
    <row r="30243" spans="1:7">
      <c r="A30243" t="s">
        <v>38</v>
      </c>
      <c r="B30243">
        <v>7</v>
      </c>
      <c r="C30243">
        <v>2011</v>
      </c>
      <c r="D30243" t="s">
        <v>6</v>
      </c>
      <c r="E30243" t="s">
        <v>60</v>
      </c>
      <c r="F30243" t="s">
        <v>261</v>
      </c>
      <c r="G30243">
        <v>0</v>
      </c>
    </row>
    <row r="30244" spans="1:7">
      <c r="A30244" t="s">
        <v>25</v>
      </c>
      <c r="B30244">
        <v>8</v>
      </c>
      <c r="C30244">
        <v>2011</v>
      </c>
      <c r="D30244" t="s">
        <v>6</v>
      </c>
      <c r="E30244" t="s">
        <v>60</v>
      </c>
      <c r="F30244" t="s">
        <v>261</v>
      </c>
      <c r="G30244">
        <v>0</v>
      </c>
    </row>
    <row r="30245" spans="1:7">
      <c r="A30245" t="s">
        <v>23</v>
      </c>
      <c r="B30245">
        <v>2</v>
      </c>
      <c r="C30245">
        <v>2009</v>
      </c>
      <c r="D30245" t="s">
        <v>6</v>
      </c>
      <c r="E30245" t="s">
        <v>60</v>
      </c>
      <c r="F30245" t="s">
        <v>261</v>
      </c>
      <c r="G30245">
        <v>0</v>
      </c>
    </row>
    <row r="30246" spans="1:7">
      <c r="A30246" t="s">
        <v>46</v>
      </c>
      <c r="B30246">
        <v>12</v>
      </c>
      <c r="C30246">
        <v>2009</v>
      </c>
      <c r="D30246" t="s">
        <v>6</v>
      </c>
      <c r="E30246" t="s">
        <v>60</v>
      </c>
      <c r="F30246" t="s">
        <v>261</v>
      </c>
      <c r="G30246">
        <v>0</v>
      </c>
    </row>
    <row r="30247" spans="1:7">
      <c r="A30247" t="s">
        <v>63</v>
      </c>
      <c r="B30247">
        <v>12</v>
      </c>
      <c r="C30247">
        <v>2011</v>
      </c>
      <c r="D30247" t="s">
        <v>6</v>
      </c>
      <c r="E30247" t="s">
        <v>60</v>
      </c>
      <c r="F30247" t="s">
        <v>261</v>
      </c>
      <c r="G30247">
        <v>0</v>
      </c>
    </row>
    <row r="30248" spans="1:7">
      <c r="A30248" t="s">
        <v>89</v>
      </c>
      <c r="B30248">
        <v>4</v>
      </c>
      <c r="C30248">
        <v>2011</v>
      </c>
      <c r="D30248" t="s">
        <v>6</v>
      </c>
      <c r="E30248" t="s">
        <v>60</v>
      </c>
      <c r="F30248" t="s">
        <v>261</v>
      </c>
      <c r="G30248">
        <v>0</v>
      </c>
    </row>
    <row r="30249" spans="1:7">
      <c r="A30249" t="s">
        <v>43</v>
      </c>
      <c r="B30249">
        <v>5</v>
      </c>
      <c r="C30249">
        <v>2009</v>
      </c>
      <c r="D30249" t="s">
        <v>6</v>
      </c>
      <c r="E30249" t="s">
        <v>60</v>
      </c>
      <c r="F30249" t="s">
        <v>261</v>
      </c>
      <c r="G30249">
        <v>0</v>
      </c>
    </row>
    <row r="30250" spans="1:7">
      <c r="A30250" t="s">
        <v>71</v>
      </c>
      <c r="B30250">
        <v>11</v>
      </c>
      <c r="C30250">
        <v>2009</v>
      </c>
      <c r="D30250" t="s">
        <v>6</v>
      </c>
      <c r="E30250" t="s">
        <v>60</v>
      </c>
      <c r="F30250" t="s">
        <v>262</v>
      </c>
      <c r="G30250">
        <v>31035.89</v>
      </c>
    </row>
    <row r="30251" spans="1:7">
      <c r="A30251" t="s">
        <v>99</v>
      </c>
      <c r="B30251">
        <v>1</v>
      </c>
      <c r="C30251">
        <v>2011</v>
      </c>
      <c r="D30251" t="s">
        <v>6</v>
      </c>
      <c r="E30251" t="s">
        <v>60</v>
      </c>
      <c r="F30251" t="s">
        <v>262</v>
      </c>
      <c r="G30251">
        <v>17187.75</v>
      </c>
    </row>
    <row r="30252" spans="1:7">
      <c r="A30252" t="s">
        <v>29</v>
      </c>
      <c r="B30252">
        <v>6</v>
      </c>
      <c r="C30252">
        <v>2011</v>
      </c>
      <c r="D30252" t="s">
        <v>6</v>
      </c>
      <c r="E30252" t="s">
        <v>60</v>
      </c>
      <c r="F30252" t="s">
        <v>262</v>
      </c>
      <c r="G30252">
        <v>24766.58</v>
      </c>
    </row>
    <row r="30253" spans="1:7">
      <c r="A30253" t="s">
        <v>44</v>
      </c>
      <c r="B30253">
        <v>2</v>
      </c>
      <c r="C30253">
        <v>2012</v>
      </c>
      <c r="D30253" t="s">
        <v>6</v>
      </c>
      <c r="E30253" t="s">
        <v>60</v>
      </c>
      <c r="F30253" t="s">
        <v>263</v>
      </c>
      <c r="G30253">
        <v>595</v>
      </c>
    </row>
    <row r="30254" spans="1:7">
      <c r="A30254" t="s">
        <v>99</v>
      </c>
      <c r="B30254">
        <v>1</v>
      </c>
      <c r="C30254">
        <v>2011</v>
      </c>
      <c r="D30254" t="s">
        <v>6</v>
      </c>
      <c r="E30254" t="s">
        <v>60</v>
      </c>
      <c r="F30254" t="s">
        <v>263</v>
      </c>
      <c r="G30254">
        <v>12146.4</v>
      </c>
    </row>
    <row r="30255" spans="1:7">
      <c r="A30255" t="s">
        <v>85</v>
      </c>
      <c r="B30255">
        <v>4</v>
      </c>
      <c r="C30255">
        <v>2010</v>
      </c>
      <c r="D30255" t="s">
        <v>6</v>
      </c>
      <c r="E30255" t="s">
        <v>60</v>
      </c>
      <c r="F30255" t="s">
        <v>264</v>
      </c>
      <c r="G30255">
        <v>-12280.41</v>
      </c>
    </row>
    <row r="30256" spans="1:7">
      <c r="A30256" t="s">
        <v>9</v>
      </c>
      <c r="B30256">
        <v>8</v>
      </c>
      <c r="C30256">
        <v>2009</v>
      </c>
      <c r="D30256" t="s">
        <v>6</v>
      </c>
      <c r="E30256" t="s">
        <v>60</v>
      </c>
      <c r="F30256" t="s">
        <v>264</v>
      </c>
      <c r="G30256">
        <v>-486.01</v>
      </c>
    </row>
    <row r="30257" spans="1:7">
      <c r="A30257" t="s">
        <v>52</v>
      </c>
      <c r="B30257">
        <v>6</v>
      </c>
      <c r="C30257">
        <v>2009</v>
      </c>
      <c r="D30257" t="s">
        <v>6</v>
      </c>
      <c r="E30257" t="s">
        <v>60</v>
      </c>
      <c r="F30257" t="s">
        <v>264</v>
      </c>
      <c r="G30257">
        <v>1552.98</v>
      </c>
    </row>
    <row r="30258" spans="1:7">
      <c r="A30258" t="s">
        <v>85</v>
      </c>
      <c r="B30258">
        <v>4</v>
      </c>
      <c r="C30258">
        <v>2010</v>
      </c>
      <c r="D30258" t="s">
        <v>6</v>
      </c>
      <c r="E30258" t="s">
        <v>60</v>
      </c>
      <c r="F30258" t="s">
        <v>265</v>
      </c>
      <c r="G30258">
        <v>0</v>
      </c>
    </row>
    <row r="30259" spans="1:7">
      <c r="A30259" t="s">
        <v>16</v>
      </c>
      <c r="B30259">
        <v>7</v>
      </c>
      <c r="C30259">
        <v>2010</v>
      </c>
      <c r="D30259" t="s">
        <v>6</v>
      </c>
      <c r="E30259" t="s">
        <v>60</v>
      </c>
      <c r="F30259" t="s">
        <v>265</v>
      </c>
      <c r="G30259">
        <v>0</v>
      </c>
    </row>
    <row r="30260" spans="1:7">
      <c r="A30260" t="s">
        <v>5</v>
      </c>
      <c r="B30260">
        <v>12</v>
      </c>
      <c r="C30260">
        <v>2010</v>
      </c>
      <c r="D30260" t="s">
        <v>6</v>
      </c>
      <c r="E30260" t="s">
        <v>60</v>
      </c>
      <c r="F30260" t="s">
        <v>265</v>
      </c>
      <c r="G30260">
        <v>0</v>
      </c>
    </row>
    <row r="30261" spans="1:7">
      <c r="A30261" t="s">
        <v>19</v>
      </c>
      <c r="B30261">
        <v>11</v>
      </c>
      <c r="C30261">
        <v>2010</v>
      </c>
      <c r="D30261" t="s">
        <v>6</v>
      </c>
      <c r="E30261" t="s">
        <v>60</v>
      </c>
      <c r="F30261" t="s">
        <v>265</v>
      </c>
      <c r="G30261">
        <v>0</v>
      </c>
    </row>
    <row r="30262" spans="1:7">
      <c r="A30262" t="s">
        <v>24</v>
      </c>
      <c r="B30262">
        <v>5</v>
      </c>
      <c r="C30262">
        <v>2012</v>
      </c>
      <c r="D30262" t="s">
        <v>6</v>
      </c>
      <c r="E30262" t="s">
        <v>60</v>
      </c>
      <c r="F30262" t="s">
        <v>265</v>
      </c>
      <c r="G30262">
        <v>0</v>
      </c>
    </row>
    <row r="30263" spans="1:7">
      <c r="A30263" t="s">
        <v>29</v>
      </c>
      <c r="B30263">
        <v>6</v>
      </c>
      <c r="C30263">
        <v>2011</v>
      </c>
      <c r="D30263" t="s">
        <v>6</v>
      </c>
      <c r="E30263" t="s">
        <v>60</v>
      </c>
      <c r="F30263" t="s">
        <v>49</v>
      </c>
      <c r="G30263">
        <v>1081.99</v>
      </c>
    </row>
    <row r="30264" spans="1:7">
      <c r="A30264" t="s">
        <v>99</v>
      </c>
      <c r="B30264">
        <v>1</v>
      </c>
      <c r="C30264">
        <v>2011</v>
      </c>
      <c r="D30264" t="s">
        <v>6</v>
      </c>
      <c r="E30264" t="s">
        <v>60</v>
      </c>
      <c r="F30264" t="s">
        <v>49</v>
      </c>
      <c r="G30264">
        <v>1528.28</v>
      </c>
    </row>
    <row r="30265" spans="1:7">
      <c r="A30265" t="s">
        <v>27</v>
      </c>
      <c r="B30265">
        <v>1</v>
      </c>
      <c r="C30265">
        <v>2009</v>
      </c>
      <c r="D30265" t="s">
        <v>6</v>
      </c>
      <c r="E30265" t="s">
        <v>60</v>
      </c>
      <c r="F30265" t="s">
        <v>49</v>
      </c>
      <c r="G30265">
        <v>1057.76</v>
      </c>
    </row>
    <row r="30266" spans="1:7">
      <c r="A30266" t="s">
        <v>68</v>
      </c>
      <c r="B30266">
        <v>1</v>
      </c>
      <c r="C30266">
        <v>2010</v>
      </c>
      <c r="D30266" t="s">
        <v>6</v>
      </c>
      <c r="E30266" t="s">
        <v>60</v>
      </c>
      <c r="F30266" t="s">
        <v>49</v>
      </c>
      <c r="G30266">
        <v>1084.1600000000001</v>
      </c>
    </row>
    <row r="30267" spans="1:7">
      <c r="A30267" t="s">
        <v>38</v>
      </c>
      <c r="B30267">
        <v>7</v>
      </c>
      <c r="C30267">
        <v>2011</v>
      </c>
      <c r="D30267" t="s">
        <v>6</v>
      </c>
      <c r="E30267" t="s">
        <v>60</v>
      </c>
      <c r="F30267" t="s">
        <v>138</v>
      </c>
      <c r="G30267">
        <v>0</v>
      </c>
    </row>
    <row r="30268" spans="1:7">
      <c r="A30268" t="s">
        <v>17</v>
      </c>
      <c r="B30268">
        <v>4</v>
      </c>
      <c r="C30268">
        <v>2009</v>
      </c>
      <c r="D30268" t="s">
        <v>6</v>
      </c>
      <c r="E30268" t="s">
        <v>60</v>
      </c>
      <c r="F30268" t="s">
        <v>138</v>
      </c>
      <c r="G30268">
        <v>5266.22</v>
      </c>
    </row>
    <row r="30269" spans="1:7">
      <c r="A30269" t="s">
        <v>18</v>
      </c>
      <c r="B30269">
        <v>3</v>
      </c>
      <c r="C30269">
        <v>2009</v>
      </c>
      <c r="D30269" t="s">
        <v>6</v>
      </c>
      <c r="E30269" t="s">
        <v>60</v>
      </c>
      <c r="F30269" t="s">
        <v>138</v>
      </c>
      <c r="G30269">
        <v>5387.13</v>
      </c>
    </row>
    <row r="30270" spans="1:7">
      <c r="A30270" t="s">
        <v>17</v>
      </c>
      <c r="B30270">
        <v>4</v>
      </c>
      <c r="C30270">
        <v>2009</v>
      </c>
      <c r="D30270" t="s">
        <v>6</v>
      </c>
      <c r="E30270" t="s">
        <v>60</v>
      </c>
      <c r="F30270" t="s">
        <v>144</v>
      </c>
      <c r="G30270">
        <v>0</v>
      </c>
    </row>
    <row r="30271" spans="1:7">
      <c r="A30271" t="s">
        <v>16</v>
      </c>
      <c r="B30271">
        <v>7</v>
      </c>
      <c r="C30271">
        <v>2010</v>
      </c>
      <c r="D30271" t="s">
        <v>6</v>
      </c>
      <c r="E30271" t="s">
        <v>60</v>
      </c>
      <c r="F30271" t="s">
        <v>144</v>
      </c>
      <c r="G30271">
        <v>0</v>
      </c>
    </row>
    <row r="30272" spans="1:7">
      <c r="A30272" t="s">
        <v>13</v>
      </c>
      <c r="B30272">
        <v>7</v>
      </c>
      <c r="C30272">
        <v>2009</v>
      </c>
      <c r="D30272" t="s">
        <v>6</v>
      </c>
      <c r="E30272" t="s">
        <v>60</v>
      </c>
      <c r="F30272" t="s">
        <v>144</v>
      </c>
      <c r="G30272">
        <v>339.68</v>
      </c>
    </row>
    <row r="30273" spans="1:7">
      <c r="A30273" t="s">
        <v>35</v>
      </c>
      <c r="B30273">
        <v>5</v>
      </c>
      <c r="C30273">
        <v>2010</v>
      </c>
      <c r="D30273" t="s">
        <v>6</v>
      </c>
      <c r="E30273" t="s">
        <v>60</v>
      </c>
      <c r="F30273" t="s">
        <v>157</v>
      </c>
      <c r="G30273">
        <v>2491.77</v>
      </c>
    </row>
    <row r="30274" spans="1:7">
      <c r="A30274" t="s">
        <v>63</v>
      </c>
      <c r="B30274">
        <v>12</v>
      </c>
      <c r="C30274">
        <v>2011</v>
      </c>
      <c r="D30274" t="s">
        <v>6</v>
      </c>
      <c r="E30274" t="s">
        <v>60</v>
      </c>
      <c r="F30274" t="s">
        <v>157</v>
      </c>
      <c r="G30274">
        <v>2025.3600000000001</v>
      </c>
    </row>
    <row r="30275" spans="1:7">
      <c r="A30275" t="s">
        <v>26</v>
      </c>
      <c r="B30275">
        <v>9</v>
      </c>
      <c r="C30275">
        <v>2009</v>
      </c>
      <c r="D30275" t="s">
        <v>6</v>
      </c>
      <c r="E30275" t="s">
        <v>60</v>
      </c>
      <c r="F30275" t="s">
        <v>157</v>
      </c>
      <c r="G30275">
        <v>1828.19</v>
      </c>
    </row>
    <row r="30276" spans="1:7">
      <c r="A30276" t="s">
        <v>30</v>
      </c>
      <c r="B30276">
        <v>8</v>
      </c>
      <c r="C30276">
        <v>2010</v>
      </c>
      <c r="D30276" t="s">
        <v>6</v>
      </c>
      <c r="E30276" t="s">
        <v>60</v>
      </c>
      <c r="F30276" t="s">
        <v>157</v>
      </c>
      <c r="G30276">
        <v>512.06000000000006</v>
      </c>
    </row>
    <row r="30277" spans="1:7">
      <c r="A30277" t="s">
        <v>99</v>
      </c>
      <c r="B30277">
        <v>1</v>
      </c>
      <c r="C30277">
        <v>2011</v>
      </c>
      <c r="D30277" t="s">
        <v>6</v>
      </c>
      <c r="E30277" t="s">
        <v>60</v>
      </c>
      <c r="F30277" t="s">
        <v>157</v>
      </c>
      <c r="G30277">
        <v>419.04</v>
      </c>
    </row>
    <row r="30278" spans="1:7">
      <c r="A30278" t="s">
        <v>19</v>
      </c>
      <c r="B30278">
        <v>11</v>
      </c>
      <c r="C30278">
        <v>2010</v>
      </c>
      <c r="D30278" t="s">
        <v>6</v>
      </c>
      <c r="E30278" t="s">
        <v>60</v>
      </c>
      <c r="F30278" t="s">
        <v>157</v>
      </c>
      <c r="G30278">
        <v>0</v>
      </c>
    </row>
    <row r="30279" spans="1:7">
      <c r="A30279" t="s">
        <v>16</v>
      </c>
      <c r="B30279">
        <v>7</v>
      </c>
      <c r="C30279">
        <v>2010</v>
      </c>
      <c r="D30279" t="s">
        <v>6</v>
      </c>
      <c r="E30279" t="s">
        <v>60</v>
      </c>
      <c r="F30279" t="s">
        <v>158</v>
      </c>
      <c r="G30279">
        <v>0</v>
      </c>
    </row>
    <row r="30280" spans="1:7">
      <c r="A30280" t="s">
        <v>20</v>
      </c>
      <c r="B30280">
        <v>6</v>
      </c>
      <c r="C30280">
        <v>2010</v>
      </c>
      <c r="D30280" t="s">
        <v>6</v>
      </c>
      <c r="E30280" t="s">
        <v>60</v>
      </c>
      <c r="F30280" t="s">
        <v>158</v>
      </c>
      <c r="G30280">
        <v>0</v>
      </c>
    </row>
    <row r="30281" spans="1:7">
      <c r="A30281" t="s">
        <v>9</v>
      </c>
      <c r="B30281">
        <v>8</v>
      </c>
      <c r="C30281">
        <v>2009</v>
      </c>
      <c r="D30281" t="s">
        <v>6</v>
      </c>
      <c r="E30281" t="s">
        <v>60</v>
      </c>
      <c r="F30281" t="s">
        <v>160</v>
      </c>
      <c r="G30281">
        <v>0</v>
      </c>
    </row>
    <row r="30282" spans="1:7">
      <c r="A30282" t="s">
        <v>46</v>
      </c>
      <c r="B30282">
        <v>12</v>
      </c>
      <c r="C30282">
        <v>2009</v>
      </c>
      <c r="D30282" t="s">
        <v>6</v>
      </c>
      <c r="E30282" t="s">
        <v>60</v>
      </c>
      <c r="F30282" t="s">
        <v>160</v>
      </c>
      <c r="G30282">
        <v>0</v>
      </c>
    </row>
    <row r="30283" spans="1:7">
      <c r="A30283" t="s">
        <v>89</v>
      </c>
      <c r="B30283">
        <v>4</v>
      </c>
      <c r="C30283">
        <v>2011</v>
      </c>
      <c r="D30283" t="s">
        <v>6</v>
      </c>
      <c r="E30283" t="s">
        <v>60</v>
      </c>
      <c r="F30283" t="s">
        <v>160</v>
      </c>
      <c r="G30283">
        <v>0</v>
      </c>
    </row>
    <row r="30284" spans="1:7">
      <c r="A30284" t="s">
        <v>45</v>
      </c>
      <c r="B30284">
        <v>3</v>
      </c>
      <c r="C30284">
        <v>2010</v>
      </c>
      <c r="D30284" t="s">
        <v>6</v>
      </c>
      <c r="E30284" t="s">
        <v>60</v>
      </c>
      <c r="F30284" t="s">
        <v>160</v>
      </c>
      <c r="G30284">
        <v>0</v>
      </c>
    </row>
    <row r="30285" spans="1:7">
      <c r="A30285" t="s">
        <v>22</v>
      </c>
      <c r="B30285">
        <v>9</v>
      </c>
      <c r="C30285">
        <v>2011</v>
      </c>
      <c r="D30285" t="s">
        <v>6</v>
      </c>
      <c r="E30285" t="s">
        <v>60</v>
      </c>
      <c r="F30285" t="s">
        <v>166</v>
      </c>
      <c r="G30285">
        <v>74938.97</v>
      </c>
    </row>
    <row r="30286" spans="1:7">
      <c r="A30286" t="s">
        <v>18</v>
      </c>
      <c r="B30286">
        <v>3</v>
      </c>
      <c r="C30286">
        <v>2009</v>
      </c>
      <c r="D30286" t="s">
        <v>6</v>
      </c>
      <c r="E30286" t="s">
        <v>60</v>
      </c>
      <c r="F30286" t="s">
        <v>166</v>
      </c>
      <c r="G30286">
        <v>48278.04</v>
      </c>
    </row>
    <row r="30287" spans="1:7">
      <c r="A30287" t="s">
        <v>114</v>
      </c>
      <c r="B30287">
        <v>2</v>
      </c>
      <c r="C30287">
        <v>2011</v>
      </c>
      <c r="D30287" t="s">
        <v>6</v>
      </c>
      <c r="E30287" t="s">
        <v>60</v>
      </c>
      <c r="F30287" t="s">
        <v>166</v>
      </c>
      <c r="G30287">
        <v>48128.090000000004</v>
      </c>
    </row>
    <row r="30288" spans="1:7">
      <c r="A30288" t="s">
        <v>99</v>
      </c>
      <c r="B30288">
        <v>1</v>
      </c>
      <c r="C30288">
        <v>2011</v>
      </c>
      <c r="D30288" t="s">
        <v>6</v>
      </c>
      <c r="E30288" t="s">
        <v>60</v>
      </c>
      <c r="F30288" t="s">
        <v>166</v>
      </c>
      <c r="G30288">
        <v>4562.0200000000004</v>
      </c>
    </row>
    <row r="30289" spans="1:7">
      <c r="A30289" t="s">
        <v>31</v>
      </c>
      <c r="B30289">
        <v>3</v>
      </c>
      <c r="C30289">
        <v>2012</v>
      </c>
      <c r="D30289" t="s">
        <v>6</v>
      </c>
      <c r="E30289" t="s">
        <v>60</v>
      </c>
      <c r="F30289" t="s">
        <v>166</v>
      </c>
      <c r="G30289">
        <v>95087.47</v>
      </c>
    </row>
    <row r="30290" spans="1:7">
      <c r="A30290" t="s">
        <v>42</v>
      </c>
      <c r="B30290">
        <v>2</v>
      </c>
      <c r="C30290">
        <v>2010</v>
      </c>
      <c r="D30290" t="s">
        <v>6</v>
      </c>
      <c r="E30290" t="s">
        <v>60</v>
      </c>
      <c r="F30290" t="s">
        <v>166</v>
      </c>
      <c r="G30290">
        <v>51071.1</v>
      </c>
    </row>
    <row r="30291" spans="1:7">
      <c r="A30291" t="s">
        <v>17</v>
      </c>
      <c r="B30291">
        <v>4</v>
      </c>
      <c r="C30291">
        <v>2009</v>
      </c>
      <c r="D30291" t="s">
        <v>6</v>
      </c>
      <c r="E30291" t="s">
        <v>60</v>
      </c>
      <c r="F30291" t="s">
        <v>166</v>
      </c>
      <c r="G30291">
        <v>46123.97</v>
      </c>
    </row>
    <row r="30292" spans="1:7">
      <c r="A30292" t="s">
        <v>38</v>
      </c>
      <c r="B30292">
        <v>7</v>
      </c>
      <c r="C30292">
        <v>2011</v>
      </c>
      <c r="D30292" t="s">
        <v>6</v>
      </c>
      <c r="E30292" t="s">
        <v>60</v>
      </c>
      <c r="F30292" t="s">
        <v>166</v>
      </c>
      <c r="G30292">
        <v>52222.18</v>
      </c>
    </row>
    <row r="30293" spans="1:7">
      <c r="A30293" t="s">
        <v>30</v>
      </c>
      <c r="B30293">
        <v>8</v>
      </c>
      <c r="C30293">
        <v>2010</v>
      </c>
      <c r="D30293" t="s">
        <v>6</v>
      </c>
      <c r="E30293" t="s">
        <v>60</v>
      </c>
      <c r="F30293" t="s">
        <v>167</v>
      </c>
      <c r="G30293">
        <v>1958.41</v>
      </c>
    </row>
    <row r="30294" spans="1:7">
      <c r="A30294" t="s">
        <v>20</v>
      </c>
      <c r="B30294">
        <v>6</v>
      </c>
      <c r="C30294">
        <v>2010</v>
      </c>
      <c r="D30294" t="s">
        <v>6</v>
      </c>
      <c r="E30294" t="s">
        <v>60</v>
      </c>
      <c r="F30294" t="s">
        <v>167</v>
      </c>
      <c r="G30294">
        <v>2018.94</v>
      </c>
    </row>
    <row r="30295" spans="1:7">
      <c r="A30295" t="s">
        <v>35</v>
      </c>
      <c r="B30295">
        <v>5</v>
      </c>
      <c r="C30295">
        <v>2010</v>
      </c>
      <c r="D30295" t="s">
        <v>6</v>
      </c>
      <c r="E30295" t="s">
        <v>60</v>
      </c>
      <c r="F30295" t="s">
        <v>167</v>
      </c>
      <c r="G30295">
        <v>1896.55</v>
      </c>
    </row>
    <row r="30296" spans="1:7">
      <c r="A30296" t="s">
        <v>28</v>
      </c>
      <c r="B30296">
        <v>4</v>
      </c>
      <c r="C30296">
        <v>2012</v>
      </c>
      <c r="D30296" t="s">
        <v>6</v>
      </c>
      <c r="E30296" t="s">
        <v>60</v>
      </c>
      <c r="F30296" t="s">
        <v>167</v>
      </c>
      <c r="G30296">
        <v>2195.4500000000003</v>
      </c>
    </row>
    <row r="30297" spans="1:7">
      <c r="A30297" t="s">
        <v>63</v>
      </c>
      <c r="B30297">
        <v>12</v>
      </c>
      <c r="C30297">
        <v>2011</v>
      </c>
      <c r="D30297" t="s">
        <v>6</v>
      </c>
      <c r="E30297" t="s">
        <v>60</v>
      </c>
      <c r="F30297" t="s">
        <v>167</v>
      </c>
      <c r="G30297">
        <v>1964.95</v>
      </c>
    </row>
    <row r="30298" spans="1:7">
      <c r="A30298" t="s">
        <v>99</v>
      </c>
      <c r="B30298">
        <v>1</v>
      </c>
      <c r="C30298">
        <v>2011</v>
      </c>
      <c r="D30298" t="s">
        <v>6</v>
      </c>
      <c r="E30298" t="s">
        <v>60</v>
      </c>
      <c r="F30298" t="s">
        <v>178</v>
      </c>
      <c r="G30298">
        <v>0</v>
      </c>
    </row>
    <row r="30299" spans="1:7">
      <c r="A30299" t="s">
        <v>5</v>
      </c>
      <c r="B30299">
        <v>12</v>
      </c>
      <c r="C30299">
        <v>2010</v>
      </c>
      <c r="D30299" t="s">
        <v>6</v>
      </c>
      <c r="E30299" t="s">
        <v>60</v>
      </c>
      <c r="F30299" t="s">
        <v>178</v>
      </c>
      <c r="G30299">
        <v>133.47999999999999</v>
      </c>
    </row>
    <row r="30300" spans="1:7">
      <c r="A30300" t="s">
        <v>38</v>
      </c>
      <c r="B30300">
        <v>7</v>
      </c>
      <c r="C30300">
        <v>2011</v>
      </c>
      <c r="D30300" t="s">
        <v>6</v>
      </c>
      <c r="E30300" t="s">
        <v>60</v>
      </c>
      <c r="F30300" t="s">
        <v>178</v>
      </c>
      <c r="G30300">
        <v>0</v>
      </c>
    </row>
    <row r="30301" spans="1:7">
      <c r="A30301" t="s">
        <v>85</v>
      </c>
      <c r="B30301">
        <v>4</v>
      </c>
      <c r="C30301">
        <v>2010</v>
      </c>
      <c r="D30301" t="s">
        <v>6</v>
      </c>
      <c r="E30301" t="s">
        <v>60</v>
      </c>
      <c r="F30301" t="s">
        <v>178</v>
      </c>
      <c r="G30301">
        <v>2661.82</v>
      </c>
    </row>
    <row r="30302" spans="1:7">
      <c r="A30302" t="s">
        <v>38</v>
      </c>
      <c r="B30302">
        <v>7</v>
      </c>
      <c r="C30302">
        <v>2011</v>
      </c>
      <c r="D30302" t="s">
        <v>6</v>
      </c>
      <c r="E30302" t="s">
        <v>60</v>
      </c>
      <c r="F30302" t="s">
        <v>181</v>
      </c>
      <c r="G30302">
        <v>2041.8500000000001</v>
      </c>
    </row>
    <row r="30303" spans="1:7">
      <c r="A30303" t="s">
        <v>89</v>
      </c>
      <c r="B30303">
        <v>4</v>
      </c>
      <c r="C30303">
        <v>2011</v>
      </c>
      <c r="D30303" t="s">
        <v>6</v>
      </c>
      <c r="E30303" t="s">
        <v>60</v>
      </c>
      <c r="F30303" t="s">
        <v>181</v>
      </c>
      <c r="G30303">
        <v>3367.09</v>
      </c>
    </row>
    <row r="30304" spans="1:7">
      <c r="A30304" t="s">
        <v>28</v>
      </c>
      <c r="B30304">
        <v>4</v>
      </c>
      <c r="C30304">
        <v>2012</v>
      </c>
      <c r="D30304" t="s">
        <v>6</v>
      </c>
      <c r="E30304" t="s">
        <v>60</v>
      </c>
      <c r="F30304" t="s">
        <v>181</v>
      </c>
      <c r="G30304">
        <v>5211.43</v>
      </c>
    </row>
    <row r="30305" spans="1:7">
      <c r="A30305" t="s">
        <v>63</v>
      </c>
      <c r="B30305">
        <v>12</v>
      </c>
      <c r="C30305">
        <v>2011</v>
      </c>
      <c r="D30305" t="s">
        <v>6</v>
      </c>
      <c r="E30305" t="s">
        <v>60</v>
      </c>
      <c r="F30305" t="s">
        <v>181</v>
      </c>
      <c r="G30305">
        <v>3587.81</v>
      </c>
    </row>
    <row r="30306" spans="1:7">
      <c r="A30306" t="s">
        <v>68</v>
      </c>
      <c r="B30306">
        <v>1</v>
      </c>
      <c r="C30306">
        <v>2010</v>
      </c>
      <c r="D30306" t="s">
        <v>6</v>
      </c>
      <c r="E30306" t="s">
        <v>60</v>
      </c>
      <c r="F30306" t="s">
        <v>186</v>
      </c>
      <c r="G30306">
        <v>4223.3900000000003</v>
      </c>
    </row>
    <row r="30307" spans="1:7">
      <c r="A30307" t="s">
        <v>42</v>
      </c>
      <c r="B30307">
        <v>2</v>
      </c>
      <c r="C30307">
        <v>2010</v>
      </c>
      <c r="D30307" t="s">
        <v>6</v>
      </c>
      <c r="E30307" t="s">
        <v>60</v>
      </c>
      <c r="F30307" t="s">
        <v>186</v>
      </c>
      <c r="G30307">
        <v>5886.56</v>
      </c>
    </row>
    <row r="30308" spans="1:7">
      <c r="A30308" t="s">
        <v>85</v>
      </c>
      <c r="B30308">
        <v>4</v>
      </c>
      <c r="C30308">
        <v>2010</v>
      </c>
      <c r="D30308" t="s">
        <v>6</v>
      </c>
      <c r="E30308" t="s">
        <v>60</v>
      </c>
      <c r="F30308" t="s">
        <v>186</v>
      </c>
      <c r="G30308">
        <v>8570.89</v>
      </c>
    </row>
    <row r="30309" spans="1:7">
      <c r="A30309" t="s">
        <v>44</v>
      </c>
      <c r="B30309">
        <v>2</v>
      </c>
      <c r="C30309">
        <v>2012</v>
      </c>
      <c r="D30309" t="s">
        <v>6</v>
      </c>
      <c r="E30309" t="s">
        <v>60</v>
      </c>
      <c r="F30309" t="s">
        <v>186</v>
      </c>
      <c r="G30309">
        <v>4041</v>
      </c>
    </row>
    <row r="30310" spans="1:7">
      <c r="A30310" t="s">
        <v>38</v>
      </c>
      <c r="B30310">
        <v>7</v>
      </c>
      <c r="C30310">
        <v>2011</v>
      </c>
      <c r="D30310" t="s">
        <v>6</v>
      </c>
      <c r="E30310" t="s">
        <v>60</v>
      </c>
      <c r="F30310" t="s">
        <v>186</v>
      </c>
      <c r="G30310">
        <v>6034.9800000000005</v>
      </c>
    </row>
    <row r="30311" spans="1:7">
      <c r="A30311" t="s">
        <v>99</v>
      </c>
      <c r="B30311">
        <v>1</v>
      </c>
      <c r="C30311">
        <v>2011</v>
      </c>
      <c r="D30311" t="s">
        <v>6</v>
      </c>
      <c r="E30311" t="s">
        <v>60</v>
      </c>
      <c r="F30311" t="s">
        <v>186</v>
      </c>
      <c r="G30311">
        <v>4024.58</v>
      </c>
    </row>
    <row r="30312" spans="1:7">
      <c r="A30312" t="s">
        <v>35</v>
      </c>
      <c r="B30312">
        <v>5</v>
      </c>
      <c r="C30312">
        <v>2010</v>
      </c>
      <c r="D30312" t="s">
        <v>6</v>
      </c>
      <c r="E30312" t="s">
        <v>60</v>
      </c>
      <c r="F30312" t="s">
        <v>186</v>
      </c>
      <c r="G30312">
        <v>4951.05</v>
      </c>
    </row>
    <row r="30313" spans="1:7">
      <c r="A30313" t="s">
        <v>43</v>
      </c>
      <c r="B30313">
        <v>5</v>
      </c>
      <c r="C30313">
        <v>2009</v>
      </c>
      <c r="D30313" t="s">
        <v>6</v>
      </c>
      <c r="E30313" t="s">
        <v>60</v>
      </c>
      <c r="F30313" t="s">
        <v>196</v>
      </c>
      <c r="G30313">
        <v>2378.92</v>
      </c>
    </row>
    <row r="30314" spans="1:7">
      <c r="A30314" t="s">
        <v>35</v>
      </c>
      <c r="B30314">
        <v>5</v>
      </c>
      <c r="C30314">
        <v>2010</v>
      </c>
      <c r="D30314" t="s">
        <v>6</v>
      </c>
      <c r="E30314" t="s">
        <v>60</v>
      </c>
      <c r="F30314" t="s">
        <v>196</v>
      </c>
      <c r="G30314">
        <v>986.2</v>
      </c>
    </row>
    <row r="30315" spans="1:7">
      <c r="A30315" t="s">
        <v>37</v>
      </c>
      <c r="B30315">
        <v>11</v>
      </c>
      <c r="C30315">
        <v>2011</v>
      </c>
      <c r="D30315" t="s">
        <v>6</v>
      </c>
      <c r="E30315" t="s">
        <v>60</v>
      </c>
      <c r="F30315" t="s">
        <v>200</v>
      </c>
      <c r="G30315">
        <v>0</v>
      </c>
    </row>
    <row r="30316" spans="1:7">
      <c r="A30316" t="s">
        <v>33</v>
      </c>
      <c r="B30316">
        <v>9</v>
      </c>
      <c r="C30316">
        <v>2010</v>
      </c>
      <c r="D30316" t="s">
        <v>6</v>
      </c>
      <c r="E30316" t="s">
        <v>60</v>
      </c>
      <c r="F30316" t="s">
        <v>201</v>
      </c>
      <c r="G30316">
        <v>0</v>
      </c>
    </row>
    <row r="30317" spans="1:7">
      <c r="A30317" t="s">
        <v>20</v>
      </c>
      <c r="B30317">
        <v>6</v>
      </c>
      <c r="C30317">
        <v>2010</v>
      </c>
      <c r="D30317" t="s">
        <v>6</v>
      </c>
      <c r="E30317" t="s">
        <v>60</v>
      </c>
      <c r="F30317" t="s">
        <v>201</v>
      </c>
      <c r="G30317">
        <v>0</v>
      </c>
    </row>
    <row r="30318" spans="1:7">
      <c r="A30318" t="s">
        <v>32</v>
      </c>
      <c r="B30318">
        <v>10</v>
      </c>
      <c r="C30318">
        <v>2009</v>
      </c>
      <c r="D30318" t="s">
        <v>6</v>
      </c>
      <c r="E30318" t="s">
        <v>60</v>
      </c>
      <c r="F30318" t="s">
        <v>201</v>
      </c>
      <c r="G30318">
        <v>0</v>
      </c>
    </row>
    <row r="30319" spans="1:7">
      <c r="A30319" t="s">
        <v>27</v>
      </c>
      <c r="B30319">
        <v>1</v>
      </c>
      <c r="C30319">
        <v>2009</v>
      </c>
      <c r="D30319" t="s">
        <v>6</v>
      </c>
      <c r="E30319" t="s">
        <v>60</v>
      </c>
      <c r="F30319" t="s">
        <v>201</v>
      </c>
      <c r="G30319">
        <v>822.69</v>
      </c>
    </row>
    <row r="30320" spans="1:7">
      <c r="A30320" t="s">
        <v>43</v>
      </c>
      <c r="B30320">
        <v>5</v>
      </c>
      <c r="C30320">
        <v>2009</v>
      </c>
      <c r="D30320" t="s">
        <v>6</v>
      </c>
      <c r="E30320" t="s">
        <v>60</v>
      </c>
      <c r="F30320" t="s">
        <v>201</v>
      </c>
      <c r="G30320">
        <v>1874</v>
      </c>
    </row>
    <row r="30321" spans="1:7">
      <c r="A30321" t="s">
        <v>68</v>
      </c>
      <c r="B30321">
        <v>1</v>
      </c>
      <c r="C30321">
        <v>2010</v>
      </c>
      <c r="D30321" t="s">
        <v>6</v>
      </c>
      <c r="E30321" t="s">
        <v>60</v>
      </c>
      <c r="F30321" t="s">
        <v>201</v>
      </c>
      <c r="G30321">
        <v>468.5</v>
      </c>
    </row>
    <row r="30322" spans="1:7">
      <c r="A30322" t="s">
        <v>114</v>
      </c>
      <c r="B30322">
        <v>2</v>
      </c>
      <c r="C30322">
        <v>2011</v>
      </c>
      <c r="D30322" t="s">
        <v>6</v>
      </c>
      <c r="E30322" t="s">
        <v>60</v>
      </c>
      <c r="F30322" t="s">
        <v>203</v>
      </c>
      <c r="G30322">
        <v>1072</v>
      </c>
    </row>
    <row r="30323" spans="1:7">
      <c r="A30323" t="s">
        <v>16</v>
      </c>
      <c r="B30323">
        <v>7</v>
      </c>
      <c r="C30323">
        <v>2010</v>
      </c>
      <c r="D30323" t="s">
        <v>6</v>
      </c>
      <c r="E30323" t="s">
        <v>60</v>
      </c>
      <c r="F30323" t="s">
        <v>203</v>
      </c>
      <c r="G30323">
        <v>1465.7</v>
      </c>
    </row>
    <row r="30324" spans="1:7">
      <c r="A30324" t="s">
        <v>85</v>
      </c>
      <c r="B30324">
        <v>4</v>
      </c>
      <c r="C30324">
        <v>2010</v>
      </c>
      <c r="D30324" t="s">
        <v>6</v>
      </c>
      <c r="E30324" t="s">
        <v>60</v>
      </c>
      <c r="F30324" t="s">
        <v>203</v>
      </c>
      <c r="G30324">
        <v>1352.3</v>
      </c>
    </row>
    <row r="30325" spans="1:7">
      <c r="A30325" t="s">
        <v>20</v>
      </c>
      <c r="B30325">
        <v>6</v>
      </c>
      <c r="C30325">
        <v>2010</v>
      </c>
      <c r="D30325" t="s">
        <v>6</v>
      </c>
      <c r="E30325" t="s">
        <v>60</v>
      </c>
      <c r="F30325" t="s">
        <v>214</v>
      </c>
      <c r="G30325">
        <v>871.56000000000006</v>
      </c>
    </row>
    <row r="30326" spans="1:7">
      <c r="A30326" t="s">
        <v>38</v>
      </c>
      <c r="B30326">
        <v>7</v>
      </c>
      <c r="C30326">
        <v>2011</v>
      </c>
      <c r="D30326" t="s">
        <v>6</v>
      </c>
      <c r="E30326" t="s">
        <v>60</v>
      </c>
      <c r="F30326" t="s">
        <v>214</v>
      </c>
      <c r="G30326">
        <v>0</v>
      </c>
    </row>
    <row r="30327" spans="1:7">
      <c r="A30327" t="s">
        <v>63</v>
      </c>
      <c r="B30327">
        <v>12</v>
      </c>
      <c r="C30327">
        <v>2011</v>
      </c>
      <c r="D30327" t="s">
        <v>6</v>
      </c>
      <c r="E30327" t="s">
        <v>60</v>
      </c>
      <c r="F30327" t="s">
        <v>214</v>
      </c>
      <c r="G30327">
        <v>0</v>
      </c>
    </row>
    <row r="30328" spans="1:7">
      <c r="A30328" t="s">
        <v>19</v>
      </c>
      <c r="B30328">
        <v>11</v>
      </c>
      <c r="C30328">
        <v>2010</v>
      </c>
      <c r="D30328" t="s">
        <v>6</v>
      </c>
      <c r="E30328" t="s">
        <v>60</v>
      </c>
      <c r="F30328" t="s">
        <v>214</v>
      </c>
      <c r="G30328">
        <v>0</v>
      </c>
    </row>
    <row r="30329" spans="1:7">
      <c r="A30329" t="s">
        <v>85</v>
      </c>
      <c r="B30329">
        <v>4</v>
      </c>
      <c r="C30329">
        <v>2010</v>
      </c>
      <c r="D30329" t="s">
        <v>6</v>
      </c>
      <c r="E30329" t="s">
        <v>60</v>
      </c>
      <c r="F30329" t="s">
        <v>214</v>
      </c>
      <c r="G30329">
        <v>968.4</v>
      </c>
    </row>
    <row r="30330" spans="1:7">
      <c r="A30330" t="s">
        <v>27</v>
      </c>
      <c r="B30330">
        <v>1</v>
      </c>
      <c r="C30330">
        <v>2009</v>
      </c>
      <c r="D30330" t="s">
        <v>6</v>
      </c>
      <c r="E30330" t="s">
        <v>60</v>
      </c>
      <c r="F30330" t="s">
        <v>221</v>
      </c>
      <c r="G30330">
        <v>1116.23</v>
      </c>
    </row>
    <row r="30331" spans="1:7">
      <c r="A30331" t="s">
        <v>63</v>
      </c>
      <c r="B30331">
        <v>12</v>
      </c>
      <c r="C30331">
        <v>2011</v>
      </c>
      <c r="D30331" t="s">
        <v>6</v>
      </c>
      <c r="E30331" t="s">
        <v>60</v>
      </c>
      <c r="F30331" t="s">
        <v>224</v>
      </c>
      <c r="G30331">
        <v>407.04</v>
      </c>
    </row>
    <row r="30332" spans="1:7">
      <c r="A30332" t="s">
        <v>114</v>
      </c>
      <c r="B30332">
        <v>2</v>
      </c>
      <c r="C30332">
        <v>2011</v>
      </c>
      <c r="D30332" t="s">
        <v>6</v>
      </c>
      <c r="E30332" t="s">
        <v>60</v>
      </c>
      <c r="F30332" t="s">
        <v>224</v>
      </c>
      <c r="G30332">
        <v>991.2</v>
      </c>
    </row>
    <row r="30333" spans="1:7">
      <c r="A30333" t="s">
        <v>68</v>
      </c>
      <c r="B30333">
        <v>1</v>
      </c>
      <c r="C30333">
        <v>2010</v>
      </c>
      <c r="D30333" t="s">
        <v>6</v>
      </c>
      <c r="E30333" t="s">
        <v>60</v>
      </c>
      <c r="F30333" t="s">
        <v>224</v>
      </c>
      <c r="G30333">
        <v>718.2</v>
      </c>
    </row>
    <row r="30334" spans="1:7">
      <c r="A30334" t="s">
        <v>109</v>
      </c>
      <c r="B30334">
        <v>1</v>
      </c>
      <c r="C30334">
        <v>2012</v>
      </c>
      <c r="D30334" t="s">
        <v>6</v>
      </c>
      <c r="E30334" t="s">
        <v>60</v>
      </c>
      <c r="F30334" t="s">
        <v>224</v>
      </c>
      <c r="G30334">
        <v>307.04000000000002</v>
      </c>
    </row>
    <row r="30335" spans="1:7">
      <c r="A30335" t="s">
        <v>40</v>
      </c>
      <c r="B30335">
        <v>10</v>
      </c>
      <c r="C30335">
        <v>2011</v>
      </c>
      <c r="D30335" t="s">
        <v>6</v>
      </c>
      <c r="E30335" t="s">
        <v>60</v>
      </c>
      <c r="F30335" t="s">
        <v>224</v>
      </c>
      <c r="G30335">
        <v>850.80000000000007</v>
      </c>
    </row>
    <row r="30336" spans="1:7">
      <c r="A30336" t="s">
        <v>19</v>
      </c>
      <c r="B30336">
        <v>11</v>
      </c>
      <c r="C30336">
        <v>2010</v>
      </c>
      <c r="D30336" t="s">
        <v>6</v>
      </c>
      <c r="E30336" t="s">
        <v>60</v>
      </c>
      <c r="F30336" t="s">
        <v>224</v>
      </c>
      <c r="G30336">
        <v>0</v>
      </c>
    </row>
    <row r="30337" spans="1:7">
      <c r="A30337" t="s">
        <v>24</v>
      </c>
      <c r="B30337">
        <v>5</v>
      </c>
      <c r="C30337">
        <v>2012</v>
      </c>
      <c r="D30337" t="s">
        <v>6</v>
      </c>
      <c r="E30337" t="s">
        <v>60</v>
      </c>
      <c r="F30337" t="s">
        <v>225</v>
      </c>
      <c r="G30337">
        <v>2295.2400000000002</v>
      </c>
    </row>
    <row r="30338" spans="1:7">
      <c r="A30338" t="s">
        <v>89</v>
      </c>
      <c r="B30338">
        <v>4</v>
      </c>
      <c r="C30338">
        <v>2011</v>
      </c>
      <c r="D30338" t="s">
        <v>6</v>
      </c>
      <c r="E30338" t="s">
        <v>60</v>
      </c>
      <c r="F30338" t="s">
        <v>226</v>
      </c>
      <c r="G30338">
        <v>0</v>
      </c>
    </row>
    <row r="30339" spans="1:7">
      <c r="A30339" t="s">
        <v>24</v>
      </c>
      <c r="B30339">
        <v>5</v>
      </c>
      <c r="C30339">
        <v>2012</v>
      </c>
      <c r="D30339" t="s">
        <v>6</v>
      </c>
      <c r="E30339" t="s">
        <v>60</v>
      </c>
      <c r="F30339" t="s">
        <v>226</v>
      </c>
      <c r="G30339">
        <v>806.93000000000006</v>
      </c>
    </row>
    <row r="30340" spans="1:7">
      <c r="A30340" t="s">
        <v>17</v>
      </c>
      <c r="B30340">
        <v>4</v>
      </c>
      <c r="C30340">
        <v>2009</v>
      </c>
      <c r="D30340" t="s">
        <v>6</v>
      </c>
      <c r="E30340" t="s">
        <v>60</v>
      </c>
      <c r="F30340" t="s">
        <v>226</v>
      </c>
      <c r="G30340">
        <v>0</v>
      </c>
    </row>
    <row r="30341" spans="1:7">
      <c r="A30341" t="s">
        <v>85</v>
      </c>
      <c r="B30341">
        <v>4</v>
      </c>
      <c r="C30341">
        <v>2010</v>
      </c>
      <c r="D30341" t="s">
        <v>6</v>
      </c>
      <c r="E30341" t="s">
        <v>60</v>
      </c>
      <c r="F30341" t="s">
        <v>226</v>
      </c>
      <c r="G30341">
        <v>0</v>
      </c>
    </row>
    <row r="30342" spans="1:7">
      <c r="A30342" t="s">
        <v>46</v>
      </c>
      <c r="B30342">
        <v>12</v>
      </c>
      <c r="C30342">
        <v>2009</v>
      </c>
      <c r="D30342" t="s">
        <v>6</v>
      </c>
      <c r="E30342" t="s">
        <v>60</v>
      </c>
      <c r="F30342" t="s">
        <v>226</v>
      </c>
      <c r="G30342">
        <v>0</v>
      </c>
    </row>
    <row r="30343" spans="1:7">
      <c r="A30343" t="s">
        <v>23</v>
      </c>
      <c r="B30343">
        <v>2</v>
      </c>
      <c r="C30343">
        <v>2009</v>
      </c>
      <c r="D30343" t="s">
        <v>6</v>
      </c>
      <c r="E30343" t="s">
        <v>60</v>
      </c>
      <c r="F30343" t="s">
        <v>226</v>
      </c>
      <c r="G30343">
        <v>0</v>
      </c>
    </row>
    <row r="30344" spans="1:7">
      <c r="A30344" t="s">
        <v>55</v>
      </c>
      <c r="B30344">
        <v>3</v>
      </c>
      <c r="C30344">
        <v>2011</v>
      </c>
      <c r="D30344" t="s">
        <v>6</v>
      </c>
      <c r="E30344" t="s">
        <v>60</v>
      </c>
      <c r="F30344" t="s">
        <v>226</v>
      </c>
      <c r="G30344">
        <v>0</v>
      </c>
    </row>
    <row r="30345" spans="1:7">
      <c r="A30345" t="s">
        <v>55</v>
      </c>
      <c r="B30345">
        <v>3</v>
      </c>
      <c r="C30345">
        <v>2011</v>
      </c>
      <c r="D30345" t="s">
        <v>6</v>
      </c>
      <c r="E30345" t="s">
        <v>60</v>
      </c>
      <c r="F30345" t="s">
        <v>227</v>
      </c>
      <c r="G30345">
        <v>0</v>
      </c>
    </row>
    <row r="30346" spans="1:7">
      <c r="A30346" t="s">
        <v>14</v>
      </c>
      <c r="B30346">
        <v>10</v>
      </c>
      <c r="C30346">
        <v>2010</v>
      </c>
      <c r="D30346" t="s">
        <v>6</v>
      </c>
      <c r="E30346" t="s">
        <v>60</v>
      </c>
      <c r="F30346" t="s">
        <v>228</v>
      </c>
      <c r="G30346">
        <v>1398.2</v>
      </c>
    </row>
    <row r="30347" spans="1:7">
      <c r="A30347" t="s">
        <v>52</v>
      </c>
      <c r="B30347">
        <v>6</v>
      </c>
      <c r="C30347">
        <v>2009</v>
      </c>
      <c r="D30347" t="s">
        <v>6</v>
      </c>
      <c r="E30347" t="s">
        <v>60</v>
      </c>
      <c r="F30347" t="s">
        <v>228</v>
      </c>
      <c r="G30347">
        <v>1338.4</v>
      </c>
    </row>
    <row r="30348" spans="1:7">
      <c r="A30348" t="s">
        <v>27</v>
      </c>
      <c r="B30348">
        <v>1</v>
      </c>
      <c r="C30348">
        <v>2009</v>
      </c>
      <c r="D30348" t="s">
        <v>6</v>
      </c>
      <c r="E30348" t="s">
        <v>60</v>
      </c>
      <c r="F30348" t="s">
        <v>228</v>
      </c>
      <c r="G30348">
        <v>278.43</v>
      </c>
    </row>
    <row r="30349" spans="1:7">
      <c r="A30349" t="s">
        <v>63</v>
      </c>
      <c r="B30349">
        <v>12</v>
      </c>
      <c r="C30349">
        <v>2011</v>
      </c>
      <c r="D30349" t="s">
        <v>6</v>
      </c>
      <c r="E30349" t="s">
        <v>60</v>
      </c>
      <c r="F30349" t="s">
        <v>228</v>
      </c>
      <c r="G30349">
        <v>1352.76</v>
      </c>
    </row>
    <row r="30350" spans="1:7">
      <c r="A30350" t="s">
        <v>23</v>
      </c>
      <c r="B30350">
        <v>2</v>
      </c>
      <c r="C30350">
        <v>2009</v>
      </c>
      <c r="D30350" t="s">
        <v>6</v>
      </c>
      <c r="E30350" t="s">
        <v>60</v>
      </c>
      <c r="F30350" t="s">
        <v>228</v>
      </c>
      <c r="G30350">
        <v>802.07</v>
      </c>
    </row>
    <row r="30351" spans="1:7">
      <c r="A30351" t="s">
        <v>29</v>
      </c>
      <c r="B30351">
        <v>6</v>
      </c>
      <c r="C30351">
        <v>2011</v>
      </c>
      <c r="D30351" t="s">
        <v>6</v>
      </c>
      <c r="E30351" t="s">
        <v>60</v>
      </c>
      <c r="F30351" t="s">
        <v>228</v>
      </c>
      <c r="G30351">
        <v>1925.55</v>
      </c>
    </row>
    <row r="30352" spans="1:7">
      <c r="A30352" t="s">
        <v>30</v>
      </c>
      <c r="B30352">
        <v>8</v>
      </c>
      <c r="C30352">
        <v>2010</v>
      </c>
      <c r="D30352" t="s">
        <v>6</v>
      </c>
      <c r="E30352" t="s">
        <v>60</v>
      </c>
      <c r="F30352" t="s">
        <v>234</v>
      </c>
      <c r="G30352">
        <v>840.93000000000006</v>
      </c>
    </row>
    <row r="30353" spans="1:7">
      <c r="A30353" t="s">
        <v>5</v>
      </c>
      <c r="B30353">
        <v>12</v>
      </c>
      <c r="C30353">
        <v>2010</v>
      </c>
      <c r="D30353" t="s">
        <v>6</v>
      </c>
      <c r="E30353" t="s">
        <v>60</v>
      </c>
      <c r="F30353" t="s">
        <v>235</v>
      </c>
      <c r="G30353">
        <v>1009.84</v>
      </c>
    </row>
    <row r="30354" spans="1:7">
      <c r="A30354" t="s">
        <v>39</v>
      </c>
      <c r="B30354">
        <v>5</v>
      </c>
      <c r="C30354">
        <v>2011</v>
      </c>
      <c r="D30354" t="s">
        <v>6</v>
      </c>
      <c r="E30354" t="s">
        <v>60</v>
      </c>
      <c r="F30354" t="s">
        <v>235</v>
      </c>
      <c r="G30354">
        <v>0</v>
      </c>
    </row>
    <row r="30355" spans="1:7">
      <c r="A30355" t="s">
        <v>63</v>
      </c>
      <c r="B30355">
        <v>12</v>
      </c>
      <c r="C30355">
        <v>2011</v>
      </c>
      <c r="D30355" t="s">
        <v>6</v>
      </c>
      <c r="E30355" t="s">
        <v>60</v>
      </c>
      <c r="F30355" t="s">
        <v>235</v>
      </c>
      <c r="G30355">
        <v>0</v>
      </c>
    </row>
    <row r="30356" spans="1:7">
      <c r="A30356" t="s">
        <v>19</v>
      </c>
      <c r="B30356">
        <v>11</v>
      </c>
      <c r="C30356">
        <v>2010</v>
      </c>
      <c r="D30356" t="s">
        <v>6</v>
      </c>
      <c r="E30356" t="s">
        <v>60</v>
      </c>
      <c r="F30356" t="s">
        <v>235</v>
      </c>
      <c r="G30356">
        <v>1205.1300000000001</v>
      </c>
    </row>
    <row r="30357" spans="1:7">
      <c r="A30357" t="s">
        <v>55</v>
      </c>
      <c r="B30357">
        <v>3</v>
      </c>
      <c r="C30357">
        <v>2011</v>
      </c>
      <c r="D30357" t="s">
        <v>6</v>
      </c>
      <c r="E30357" t="s">
        <v>60</v>
      </c>
      <c r="F30357" t="s">
        <v>235</v>
      </c>
      <c r="G30357">
        <v>0</v>
      </c>
    </row>
    <row r="30358" spans="1:7">
      <c r="A30358" t="s">
        <v>14</v>
      </c>
      <c r="B30358">
        <v>10</v>
      </c>
      <c r="C30358">
        <v>2010</v>
      </c>
      <c r="D30358" t="s">
        <v>6</v>
      </c>
      <c r="E30358" t="s">
        <v>60</v>
      </c>
      <c r="F30358" t="s">
        <v>235</v>
      </c>
      <c r="G30358">
        <v>2118.64</v>
      </c>
    </row>
    <row r="30359" spans="1:7">
      <c r="A30359" t="s">
        <v>5</v>
      </c>
      <c r="B30359">
        <v>12</v>
      </c>
      <c r="C30359">
        <v>2010</v>
      </c>
      <c r="D30359" t="s">
        <v>6</v>
      </c>
      <c r="E30359" t="s">
        <v>60</v>
      </c>
      <c r="F30359" t="s">
        <v>236</v>
      </c>
      <c r="G30359">
        <v>0</v>
      </c>
    </row>
    <row r="30360" spans="1:7">
      <c r="A30360" t="s">
        <v>35</v>
      </c>
      <c r="B30360">
        <v>5</v>
      </c>
      <c r="C30360">
        <v>2010</v>
      </c>
      <c r="D30360" t="s">
        <v>6</v>
      </c>
      <c r="E30360" t="s">
        <v>60</v>
      </c>
      <c r="F30360" t="s">
        <v>236</v>
      </c>
      <c r="G30360">
        <v>0</v>
      </c>
    </row>
    <row r="30361" spans="1:7">
      <c r="A30361" t="s">
        <v>5</v>
      </c>
      <c r="B30361">
        <v>12</v>
      </c>
      <c r="C30361">
        <v>2010</v>
      </c>
      <c r="D30361" t="s">
        <v>6</v>
      </c>
      <c r="E30361" t="s">
        <v>60</v>
      </c>
      <c r="F30361" t="s">
        <v>237</v>
      </c>
      <c r="G30361">
        <v>0</v>
      </c>
    </row>
    <row r="30362" spans="1:7">
      <c r="A30362" t="s">
        <v>37</v>
      </c>
      <c r="B30362">
        <v>11</v>
      </c>
      <c r="C30362">
        <v>2011</v>
      </c>
      <c r="D30362" t="s">
        <v>6</v>
      </c>
      <c r="E30362" t="s">
        <v>60</v>
      </c>
      <c r="F30362" t="s">
        <v>237</v>
      </c>
      <c r="G30362">
        <v>0</v>
      </c>
    </row>
    <row r="30363" spans="1:7">
      <c r="A30363" t="s">
        <v>16</v>
      </c>
      <c r="B30363">
        <v>7</v>
      </c>
      <c r="C30363">
        <v>2010</v>
      </c>
      <c r="D30363" t="s">
        <v>6</v>
      </c>
      <c r="E30363" t="s">
        <v>60</v>
      </c>
      <c r="F30363" t="s">
        <v>237</v>
      </c>
      <c r="G30363">
        <v>0</v>
      </c>
    </row>
    <row r="30364" spans="1:7">
      <c r="A30364" t="s">
        <v>45</v>
      </c>
      <c r="B30364">
        <v>3</v>
      </c>
      <c r="C30364">
        <v>2010</v>
      </c>
      <c r="D30364" t="s">
        <v>6</v>
      </c>
      <c r="E30364" t="s">
        <v>60</v>
      </c>
      <c r="F30364" t="s">
        <v>237</v>
      </c>
      <c r="G30364">
        <v>0</v>
      </c>
    </row>
    <row r="30365" spans="1:7">
      <c r="A30365" t="s">
        <v>27</v>
      </c>
      <c r="B30365">
        <v>1</v>
      </c>
      <c r="C30365">
        <v>2009</v>
      </c>
      <c r="D30365" t="s">
        <v>6</v>
      </c>
      <c r="E30365" t="s">
        <v>60</v>
      </c>
      <c r="F30365" t="s">
        <v>237</v>
      </c>
      <c r="G30365">
        <v>0</v>
      </c>
    </row>
    <row r="30366" spans="1:7">
      <c r="A30366" t="s">
        <v>38</v>
      </c>
      <c r="B30366">
        <v>7</v>
      </c>
      <c r="C30366">
        <v>2011</v>
      </c>
      <c r="D30366" t="s">
        <v>6</v>
      </c>
      <c r="E30366" t="s">
        <v>60</v>
      </c>
      <c r="F30366" t="s">
        <v>237</v>
      </c>
      <c r="G30366">
        <v>0</v>
      </c>
    </row>
    <row r="30367" spans="1:7">
      <c r="A30367" t="s">
        <v>38</v>
      </c>
      <c r="B30367">
        <v>7</v>
      </c>
      <c r="C30367">
        <v>2011</v>
      </c>
      <c r="D30367" t="s">
        <v>6</v>
      </c>
      <c r="E30367" t="s">
        <v>60</v>
      </c>
      <c r="F30367" t="s">
        <v>242</v>
      </c>
      <c r="G30367">
        <v>0</v>
      </c>
    </row>
    <row r="30368" spans="1:7">
      <c r="A30368" t="s">
        <v>33</v>
      </c>
      <c r="B30368">
        <v>9</v>
      </c>
      <c r="C30368">
        <v>2010</v>
      </c>
      <c r="D30368" t="s">
        <v>6</v>
      </c>
      <c r="E30368" t="s">
        <v>60</v>
      </c>
      <c r="F30368" t="s">
        <v>242</v>
      </c>
      <c r="G30368">
        <v>0</v>
      </c>
    </row>
    <row r="30369" spans="1:7">
      <c r="A30369" t="s">
        <v>26</v>
      </c>
      <c r="B30369">
        <v>9</v>
      </c>
      <c r="C30369">
        <v>2009</v>
      </c>
      <c r="D30369" t="s">
        <v>6</v>
      </c>
      <c r="E30369" t="s">
        <v>60</v>
      </c>
      <c r="F30369" t="s">
        <v>242</v>
      </c>
      <c r="G30369">
        <v>0</v>
      </c>
    </row>
    <row r="30370" spans="1:7">
      <c r="A30370" t="s">
        <v>89</v>
      </c>
      <c r="B30370">
        <v>4</v>
      </c>
      <c r="C30370">
        <v>2011</v>
      </c>
      <c r="D30370" t="s">
        <v>6</v>
      </c>
      <c r="E30370" t="s">
        <v>60</v>
      </c>
      <c r="F30370" t="s">
        <v>242</v>
      </c>
      <c r="G30370">
        <v>0</v>
      </c>
    </row>
    <row r="30371" spans="1:7">
      <c r="A30371" t="s">
        <v>68</v>
      </c>
      <c r="B30371">
        <v>1</v>
      </c>
      <c r="C30371">
        <v>2010</v>
      </c>
      <c r="D30371" t="s">
        <v>6</v>
      </c>
      <c r="E30371" t="s">
        <v>60</v>
      </c>
      <c r="F30371" t="s">
        <v>242</v>
      </c>
      <c r="G30371">
        <v>0</v>
      </c>
    </row>
    <row r="30372" spans="1:7">
      <c r="A30372" t="s">
        <v>9</v>
      </c>
      <c r="B30372">
        <v>8</v>
      </c>
      <c r="C30372">
        <v>2009</v>
      </c>
      <c r="D30372" t="s">
        <v>6</v>
      </c>
      <c r="E30372" t="s">
        <v>60</v>
      </c>
      <c r="F30372" t="s">
        <v>242</v>
      </c>
      <c r="G30372">
        <v>93.320000000000007</v>
      </c>
    </row>
    <row r="30373" spans="1:7">
      <c r="A30373" t="s">
        <v>32</v>
      </c>
      <c r="B30373">
        <v>10</v>
      </c>
      <c r="C30373">
        <v>2009</v>
      </c>
      <c r="D30373" t="s">
        <v>6</v>
      </c>
      <c r="E30373" t="s">
        <v>60</v>
      </c>
      <c r="F30373" t="s">
        <v>244</v>
      </c>
      <c r="G30373">
        <v>0</v>
      </c>
    </row>
    <row r="30374" spans="1:7">
      <c r="A30374" t="s">
        <v>17</v>
      </c>
      <c r="B30374">
        <v>4</v>
      </c>
      <c r="C30374">
        <v>2009</v>
      </c>
      <c r="D30374" t="s">
        <v>6</v>
      </c>
      <c r="E30374" t="s">
        <v>60</v>
      </c>
      <c r="F30374" t="s">
        <v>244</v>
      </c>
      <c r="G30374">
        <v>0</v>
      </c>
    </row>
    <row r="30375" spans="1:7">
      <c r="A30375" t="s">
        <v>89</v>
      </c>
      <c r="B30375">
        <v>4</v>
      </c>
      <c r="C30375">
        <v>2011</v>
      </c>
      <c r="D30375" t="s">
        <v>6</v>
      </c>
      <c r="E30375" t="s">
        <v>60</v>
      </c>
      <c r="F30375" t="s">
        <v>244</v>
      </c>
      <c r="G30375">
        <v>0</v>
      </c>
    </row>
    <row r="30376" spans="1:7">
      <c r="A30376" t="s">
        <v>99</v>
      </c>
      <c r="B30376">
        <v>1</v>
      </c>
      <c r="C30376">
        <v>2011</v>
      </c>
      <c r="D30376" t="s">
        <v>6</v>
      </c>
      <c r="E30376" t="s">
        <v>60</v>
      </c>
      <c r="F30376" t="s">
        <v>244</v>
      </c>
      <c r="G30376">
        <v>24</v>
      </c>
    </row>
    <row r="30377" spans="1:7">
      <c r="A30377" t="s">
        <v>25</v>
      </c>
      <c r="B30377">
        <v>8</v>
      </c>
      <c r="C30377">
        <v>2011</v>
      </c>
      <c r="D30377" t="s">
        <v>6</v>
      </c>
      <c r="E30377" t="s">
        <v>60</v>
      </c>
      <c r="F30377" t="s">
        <v>244</v>
      </c>
      <c r="G30377">
        <v>0</v>
      </c>
    </row>
    <row r="30378" spans="1:7">
      <c r="A30378" t="s">
        <v>14</v>
      </c>
      <c r="B30378">
        <v>10</v>
      </c>
      <c r="C30378">
        <v>2010</v>
      </c>
      <c r="D30378" t="s">
        <v>6</v>
      </c>
      <c r="E30378" t="s">
        <v>60</v>
      </c>
      <c r="F30378" t="s">
        <v>244</v>
      </c>
      <c r="G30378">
        <v>0</v>
      </c>
    </row>
    <row r="30379" spans="1:7">
      <c r="A30379" t="s">
        <v>17</v>
      </c>
      <c r="B30379">
        <v>4</v>
      </c>
      <c r="C30379">
        <v>2009</v>
      </c>
      <c r="D30379" t="s">
        <v>6</v>
      </c>
      <c r="E30379" t="s">
        <v>60</v>
      </c>
      <c r="F30379" t="s">
        <v>245</v>
      </c>
      <c r="G30379">
        <v>1348.73</v>
      </c>
    </row>
    <row r="30380" spans="1:7">
      <c r="A30380" t="s">
        <v>29</v>
      </c>
      <c r="B30380">
        <v>6</v>
      </c>
      <c r="C30380">
        <v>2011</v>
      </c>
      <c r="D30380" t="s">
        <v>6</v>
      </c>
      <c r="E30380" t="s">
        <v>60</v>
      </c>
      <c r="F30380" t="s">
        <v>245</v>
      </c>
      <c r="G30380">
        <v>728.9</v>
      </c>
    </row>
    <row r="30381" spans="1:7">
      <c r="A30381" t="s">
        <v>33</v>
      </c>
      <c r="B30381">
        <v>9</v>
      </c>
      <c r="C30381">
        <v>2010</v>
      </c>
      <c r="D30381" t="s">
        <v>6</v>
      </c>
      <c r="E30381" t="s">
        <v>60</v>
      </c>
      <c r="F30381" t="s">
        <v>245</v>
      </c>
      <c r="G30381">
        <v>554.52</v>
      </c>
    </row>
    <row r="30382" spans="1:7">
      <c r="A30382" t="s">
        <v>37</v>
      </c>
      <c r="B30382">
        <v>11</v>
      </c>
      <c r="C30382">
        <v>2011</v>
      </c>
      <c r="D30382" t="s">
        <v>6</v>
      </c>
      <c r="E30382" t="s">
        <v>60</v>
      </c>
      <c r="F30382" t="s">
        <v>245</v>
      </c>
      <c r="G30382">
        <v>528.47</v>
      </c>
    </row>
    <row r="30383" spans="1:7">
      <c r="A30383" t="s">
        <v>20</v>
      </c>
      <c r="B30383">
        <v>6</v>
      </c>
      <c r="C30383">
        <v>2010</v>
      </c>
      <c r="D30383" t="s">
        <v>6</v>
      </c>
      <c r="E30383" t="s">
        <v>60</v>
      </c>
      <c r="F30383" t="s">
        <v>245</v>
      </c>
      <c r="G30383">
        <v>540.03</v>
      </c>
    </row>
    <row r="30384" spans="1:7">
      <c r="A30384" t="s">
        <v>13</v>
      </c>
      <c r="B30384">
        <v>7</v>
      </c>
      <c r="C30384">
        <v>2009</v>
      </c>
      <c r="D30384" t="s">
        <v>6</v>
      </c>
      <c r="E30384" t="s">
        <v>60</v>
      </c>
      <c r="F30384" t="s">
        <v>245</v>
      </c>
      <c r="G30384">
        <v>781.30000000000007</v>
      </c>
    </row>
    <row r="30385" spans="1:7">
      <c r="A30385" t="s">
        <v>30</v>
      </c>
      <c r="B30385">
        <v>8</v>
      </c>
      <c r="C30385">
        <v>2010</v>
      </c>
      <c r="D30385" t="s">
        <v>6</v>
      </c>
      <c r="E30385" t="s">
        <v>60</v>
      </c>
      <c r="F30385" t="s">
        <v>248</v>
      </c>
      <c r="G30385">
        <v>3312.4</v>
      </c>
    </row>
    <row r="30386" spans="1:7">
      <c r="A30386" t="s">
        <v>114</v>
      </c>
      <c r="B30386">
        <v>2</v>
      </c>
      <c r="C30386">
        <v>2011</v>
      </c>
      <c r="D30386" t="s">
        <v>6</v>
      </c>
      <c r="E30386" t="s">
        <v>60</v>
      </c>
      <c r="F30386" t="s">
        <v>248</v>
      </c>
      <c r="G30386">
        <v>0</v>
      </c>
    </row>
    <row r="30387" spans="1:7">
      <c r="A30387" t="s">
        <v>17</v>
      </c>
      <c r="B30387">
        <v>4</v>
      </c>
      <c r="C30387">
        <v>2009</v>
      </c>
      <c r="D30387" t="s">
        <v>6</v>
      </c>
      <c r="E30387" t="s">
        <v>60</v>
      </c>
      <c r="F30387" t="s">
        <v>248</v>
      </c>
      <c r="G30387">
        <v>3118.16</v>
      </c>
    </row>
    <row r="30388" spans="1:7">
      <c r="A30388" t="s">
        <v>52</v>
      </c>
      <c r="B30388">
        <v>6</v>
      </c>
      <c r="C30388">
        <v>2009</v>
      </c>
      <c r="D30388" t="s">
        <v>6</v>
      </c>
      <c r="E30388" t="s">
        <v>60</v>
      </c>
      <c r="F30388" t="s">
        <v>248</v>
      </c>
      <c r="G30388">
        <v>2942.8</v>
      </c>
    </row>
    <row r="30389" spans="1:7">
      <c r="A30389" t="s">
        <v>18</v>
      </c>
      <c r="B30389">
        <v>3</v>
      </c>
      <c r="C30389">
        <v>2009</v>
      </c>
      <c r="D30389" t="s">
        <v>6</v>
      </c>
      <c r="E30389" t="s">
        <v>60</v>
      </c>
      <c r="F30389" t="s">
        <v>248</v>
      </c>
      <c r="G30389">
        <v>4019.1</v>
      </c>
    </row>
    <row r="30390" spans="1:7">
      <c r="A30390" t="s">
        <v>68</v>
      </c>
      <c r="B30390">
        <v>1</v>
      </c>
      <c r="C30390">
        <v>2010</v>
      </c>
      <c r="D30390" t="s">
        <v>6</v>
      </c>
      <c r="E30390" t="s">
        <v>60</v>
      </c>
      <c r="F30390" t="s">
        <v>248</v>
      </c>
      <c r="G30390">
        <v>3512.06</v>
      </c>
    </row>
    <row r="30391" spans="1:7">
      <c r="A30391" t="s">
        <v>13</v>
      </c>
      <c r="B30391">
        <v>7</v>
      </c>
      <c r="C30391">
        <v>2009</v>
      </c>
      <c r="D30391" t="s">
        <v>6</v>
      </c>
      <c r="E30391" t="s">
        <v>60</v>
      </c>
      <c r="F30391" t="s">
        <v>250</v>
      </c>
      <c r="G30391">
        <v>0</v>
      </c>
    </row>
    <row r="30392" spans="1:7">
      <c r="A30392" t="s">
        <v>29</v>
      </c>
      <c r="B30392">
        <v>6</v>
      </c>
      <c r="C30392">
        <v>2011</v>
      </c>
      <c r="D30392" t="s">
        <v>6</v>
      </c>
      <c r="E30392" t="s">
        <v>60</v>
      </c>
      <c r="F30392" t="s">
        <v>257</v>
      </c>
      <c r="G30392">
        <v>1791.33</v>
      </c>
    </row>
    <row r="30393" spans="1:7">
      <c r="A30393" t="s">
        <v>85</v>
      </c>
      <c r="B30393">
        <v>4</v>
      </c>
      <c r="C30393">
        <v>2010</v>
      </c>
      <c r="D30393" t="s">
        <v>6</v>
      </c>
      <c r="E30393" t="s">
        <v>60</v>
      </c>
      <c r="F30393" t="s">
        <v>257</v>
      </c>
      <c r="G30393">
        <v>446.5</v>
      </c>
    </row>
    <row r="30394" spans="1:7">
      <c r="A30394" t="s">
        <v>26</v>
      </c>
      <c r="B30394">
        <v>9</v>
      </c>
      <c r="C30394">
        <v>2009</v>
      </c>
      <c r="D30394" t="s">
        <v>6</v>
      </c>
      <c r="E30394" t="s">
        <v>60</v>
      </c>
      <c r="F30394" t="s">
        <v>257</v>
      </c>
      <c r="G30394">
        <v>0</v>
      </c>
    </row>
    <row r="30395" spans="1:7">
      <c r="A30395" t="s">
        <v>43</v>
      </c>
      <c r="B30395">
        <v>5</v>
      </c>
      <c r="C30395">
        <v>2009</v>
      </c>
      <c r="D30395" t="s">
        <v>6</v>
      </c>
      <c r="E30395" t="s">
        <v>60</v>
      </c>
      <c r="F30395" t="s">
        <v>257</v>
      </c>
      <c r="G30395">
        <v>2053.9</v>
      </c>
    </row>
    <row r="30396" spans="1:7">
      <c r="A30396" t="s">
        <v>30</v>
      </c>
      <c r="B30396">
        <v>8</v>
      </c>
      <c r="C30396">
        <v>2010</v>
      </c>
      <c r="D30396" t="s">
        <v>6</v>
      </c>
      <c r="E30396" t="s">
        <v>60</v>
      </c>
      <c r="F30396" t="s">
        <v>257</v>
      </c>
      <c r="G30396">
        <v>0</v>
      </c>
    </row>
    <row r="30397" spans="1:7">
      <c r="A30397" t="s">
        <v>23</v>
      </c>
      <c r="B30397">
        <v>2</v>
      </c>
      <c r="C30397">
        <v>2009</v>
      </c>
      <c r="D30397" t="s">
        <v>6</v>
      </c>
      <c r="E30397" t="s">
        <v>60</v>
      </c>
      <c r="F30397" t="s">
        <v>257</v>
      </c>
      <c r="G30397">
        <v>987.39</v>
      </c>
    </row>
    <row r="30398" spans="1:7">
      <c r="A30398" t="s">
        <v>17</v>
      </c>
      <c r="B30398">
        <v>4</v>
      </c>
      <c r="C30398">
        <v>2009</v>
      </c>
      <c r="D30398" t="s">
        <v>6</v>
      </c>
      <c r="E30398" t="s">
        <v>60</v>
      </c>
      <c r="F30398" t="s">
        <v>257</v>
      </c>
      <c r="G30398">
        <v>2840.4</v>
      </c>
    </row>
    <row r="30399" spans="1:7">
      <c r="A30399" t="s">
        <v>89</v>
      </c>
      <c r="B30399">
        <v>4</v>
      </c>
      <c r="C30399">
        <v>2011</v>
      </c>
      <c r="D30399" t="s">
        <v>6</v>
      </c>
      <c r="E30399" t="s">
        <v>60</v>
      </c>
      <c r="F30399" t="s">
        <v>257</v>
      </c>
      <c r="G30399">
        <v>2761.4900000000002</v>
      </c>
    </row>
    <row r="30400" spans="1:7">
      <c r="A30400" t="s">
        <v>19</v>
      </c>
      <c r="B30400">
        <v>11</v>
      </c>
      <c r="C30400">
        <v>2010</v>
      </c>
      <c r="D30400" t="s">
        <v>6</v>
      </c>
      <c r="E30400" t="s">
        <v>60</v>
      </c>
      <c r="F30400" t="s">
        <v>261</v>
      </c>
      <c r="G30400">
        <v>0</v>
      </c>
    </row>
    <row r="30401" spans="1:7">
      <c r="A30401" t="s">
        <v>85</v>
      </c>
      <c r="B30401">
        <v>4</v>
      </c>
      <c r="C30401">
        <v>2010</v>
      </c>
      <c r="D30401" t="s">
        <v>6</v>
      </c>
      <c r="E30401" t="s">
        <v>60</v>
      </c>
      <c r="F30401" t="s">
        <v>261</v>
      </c>
      <c r="G30401">
        <v>0</v>
      </c>
    </row>
    <row r="30402" spans="1:7">
      <c r="A30402" t="s">
        <v>39</v>
      </c>
      <c r="B30402">
        <v>5</v>
      </c>
      <c r="C30402">
        <v>2011</v>
      </c>
      <c r="D30402" t="s">
        <v>6</v>
      </c>
      <c r="E30402" t="s">
        <v>60</v>
      </c>
      <c r="F30402" t="s">
        <v>261</v>
      </c>
      <c r="G30402">
        <v>0</v>
      </c>
    </row>
    <row r="30403" spans="1:7">
      <c r="A30403" t="s">
        <v>24</v>
      </c>
      <c r="B30403">
        <v>5</v>
      </c>
      <c r="C30403">
        <v>2012</v>
      </c>
      <c r="D30403" t="s">
        <v>6</v>
      </c>
      <c r="E30403" t="s">
        <v>60</v>
      </c>
      <c r="F30403" t="s">
        <v>261</v>
      </c>
      <c r="G30403">
        <v>0</v>
      </c>
    </row>
    <row r="30404" spans="1:7">
      <c r="A30404" t="s">
        <v>55</v>
      </c>
      <c r="B30404">
        <v>3</v>
      </c>
      <c r="C30404">
        <v>2011</v>
      </c>
      <c r="D30404" t="s">
        <v>6</v>
      </c>
      <c r="E30404" t="s">
        <v>60</v>
      </c>
      <c r="F30404" t="s">
        <v>261</v>
      </c>
      <c r="G30404">
        <v>0</v>
      </c>
    </row>
    <row r="30405" spans="1:7">
      <c r="A30405" t="s">
        <v>27</v>
      </c>
      <c r="B30405">
        <v>1</v>
      </c>
      <c r="C30405">
        <v>2009</v>
      </c>
      <c r="D30405" t="s">
        <v>6</v>
      </c>
      <c r="E30405" t="s">
        <v>60</v>
      </c>
      <c r="F30405" t="s">
        <v>261</v>
      </c>
      <c r="G30405">
        <v>0</v>
      </c>
    </row>
    <row r="30406" spans="1:7">
      <c r="A30406" t="s">
        <v>44</v>
      </c>
      <c r="B30406">
        <v>2</v>
      </c>
      <c r="C30406">
        <v>2012</v>
      </c>
      <c r="D30406" t="s">
        <v>6</v>
      </c>
      <c r="E30406" t="s">
        <v>60</v>
      </c>
      <c r="F30406" t="s">
        <v>261</v>
      </c>
      <c r="G30406">
        <v>0</v>
      </c>
    </row>
    <row r="30407" spans="1:7">
      <c r="A30407" t="s">
        <v>17</v>
      </c>
      <c r="B30407">
        <v>4</v>
      </c>
      <c r="C30407">
        <v>2009</v>
      </c>
      <c r="D30407" t="s">
        <v>6</v>
      </c>
      <c r="E30407" t="s">
        <v>60</v>
      </c>
      <c r="F30407" t="s">
        <v>261</v>
      </c>
      <c r="G30407">
        <v>0</v>
      </c>
    </row>
    <row r="30408" spans="1:7">
      <c r="A30408" t="s">
        <v>31</v>
      </c>
      <c r="B30408">
        <v>3</v>
      </c>
      <c r="C30408">
        <v>2012</v>
      </c>
      <c r="D30408" t="s">
        <v>6</v>
      </c>
      <c r="E30408" t="s">
        <v>60</v>
      </c>
      <c r="F30408" t="s">
        <v>261</v>
      </c>
      <c r="G30408">
        <v>0</v>
      </c>
    </row>
    <row r="30409" spans="1:7">
      <c r="A30409" t="s">
        <v>68</v>
      </c>
      <c r="B30409">
        <v>1</v>
      </c>
      <c r="C30409">
        <v>2010</v>
      </c>
      <c r="D30409" t="s">
        <v>6</v>
      </c>
      <c r="E30409" t="s">
        <v>60</v>
      </c>
      <c r="F30409" t="s">
        <v>262</v>
      </c>
      <c r="G30409">
        <v>41907.760000000002</v>
      </c>
    </row>
    <row r="30410" spans="1:7">
      <c r="A30410" t="s">
        <v>37</v>
      </c>
      <c r="B30410">
        <v>11</v>
      </c>
      <c r="C30410">
        <v>2011</v>
      </c>
      <c r="D30410" t="s">
        <v>6</v>
      </c>
      <c r="E30410" t="s">
        <v>60</v>
      </c>
      <c r="F30410" t="s">
        <v>262</v>
      </c>
      <c r="G30410">
        <v>28170.77</v>
      </c>
    </row>
    <row r="30411" spans="1:7">
      <c r="A30411" t="s">
        <v>38</v>
      </c>
      <c r="B30411">
        <v>7</v>
      </c>
      <c r="C30411">
        <v>2011</v>
      </c>
      <c r="D30411" t="s">
        <v>6</v>
      </c>
      <c r="E30411" t="s">
        <v>60</v>
      </c>
      <c r="F30411" t="s">
        <v>262</v>
      </c>
      <c r="G30411">
        <v>19505.71</v>
      </c>
    </row>
    <row r="30412" spans="1:7">
      <c r="A30412" t="s">
        <v>31</v>
      </c>
      <c r="B30412">
        <v>3</v>
      </c>
      <c r="C30412">
        <v>2012</v>
      </c>
      <c r="D30412" t="s">
        <v>6</v>
      </c>
      <c r="E30412" t="s">
        <v>60</v>
      </c>
      <c r="F30412" t="s">
        <v>262</v>
      </c>
      <c r="G30412">
        <v>30754.14</v>
      </c>
    </row>
    <row r="30413" spans="1:7">
      <c r="A30413" t="s">
        <v>30</v>
      </c>
      <c r="B30413">
        <v>8</v>
      </c>
      <c r="C30413">
        <v>2010</v>
      </c>
      <c r="D30413" t="s">
        <v>6</v>
      </c>
      <c r="E30413" t="s">
        <v>60</v>
      </c>
      <c r="F30413" t="s">
        <v>262</v>
      </c>
      <c r="G30413">
        <v>22167.03</v>
      </c>
    </row>
    <row r="30414" spans="1:7">
      <c r="A30414" t="s">
        <v>16</v>
      </c>
      <c r="B30414">
        <v>7</v>
      </c>
      <c r="C30414">
        <v>2010</v>
      </c>
      <c r="D30414" t="s">
        <v>6</v>
      </c>
      <c r="E30414" t="s">
        <v>60</v>
      </c>
      <c r="F30414" t="s">
        <v>262</v>
      </c>
      <c r="G30414">
        <v>29907.46</v>
      </c>
    </row>
    <row r="30415" spans="1:7">
      <c r="A30415" t="s">
        <v>46</v>
      </c>
      <c r="B30415">
        <v>12</v>
      </c>
      <c r="C30415">
        <v>2009</v>
      </c>
      <c r="D30415" t="s">
        <v>6</v>
      </c>
      <c r="E30415" t="s">
        <v>60</v>
      </c>
      <c r="F30415" t="s">
        <v>262</v>
      </c>
      <c r="G30415">
        <v>26501.600000000002</v>
      </c>
    </row>
    <row r="30416" spans="1:7">
      <c r="A30416" t="s">
        <v>18</v>
      </c>
      <c r="B30416">
        <v>3</v>
      </c>
      <c r="C30416">
        <v>2009</v>
      </c>
      <c r="D30416" t="s">
        <v>6</v>
      </c>
      <c r="E30416" t="s">
        <v>60</v>
      </c>
      <c r="F30416" t="s">
        <v>263</v>
      </c>
      <c r="G30416">
        <v>1586.2</v>
      </c>
    </row>
    <row r="30417" spans="1:7">
      <c r="A30417" t="s">
        <v>22</v>
      </c>
      <c r="B30417">
        <v>9</v>
      </c>
      <c r="C30417">
        <v>2011</v>
      </c>
      <c r="D30417" t="s">
        <v>6</v>
      </c>
      <c r="E30417" t="s">
        <v>60</v>
      </c>
      <c r="F30417" t="s">
        <v>263</v>
      </c>
      <c r="G30417">
        <v>1216.25</v>
      </c>
    </row>
    <row r="30418" spans="1:7">
      <c r="A30418" t="s">
        <v>40</v>
      </c>
      <c r="B30418">
        <v>10</v>
      </c>
      <c r="C30418">
        <v>2011</v>
      </c>
      <c r="D30418" t="s">
        <v>6</v>
      </c>
      <c r="E30418" t="s">
        <v>60</v>
      </c>
      <c r="F30418" t="s">
        <v>263</v>
      </c>
      <c r="G30418">
        <v>11751.4</v>
      </c>
    </row>
    <row r="30419" spans="1:7">
      <c r="A30419" t="s">
        <v>39</v>
      </c>
      <c r="B30419">
        <v>5</v>
      </c>
      <c r="C30419">
        <v>2011</v>
      </c>
      <c r="D30419" t="s">
        <v>6</v>
      </c>
      <c r="E30419" t="s">
        <v>60</v>
      </c>
      <c r="F30419" t="s">
        <v>263</v>
      </c>
      <c r="G30419">
        <v>0</v>
      </c>
    </row>
    <row r="30420" spans="1:7">
      <c r="A30420" t="s">
        <v>26</v>
      </c>
      <c r="B30420">
        <v>9</v>
      </c>
      <c r="C30420">
        <v>2009</v>
      </c>
      <c r="D30420" t="s">
        <v>6</v>
      </c>
      <c r="E30420" t="s">
        <v>60</v>
      </c>
      <c r="F30420" t="s">
        <v>263</v>
      </c>
      <c r="G30420">
        <v>112</v>
      </c>
    </row>
    <row r="30421" spans="1:7">
      <c r="A30421" t="s">
        <v>25</v>
      </c>
      <c r="B30421">
        <v>8</v>
      </c>
      <c r="C30421">
        <v>2011</v>
      </c>
      <c r="D30421" t="s">
        <v>6</v>
      </c>
      <c r="E30421" t="s">
        <v>60</v>
      </c>
      <c r="F30421" t="s">
        <v>263</v>
      </c>
      <c r="G30421">
        <v>38.25</v>
      </c>
    </row>
    <row r="30422" spans="1:7">
      <c r="A30422" t="s">
        <v>13</v>
      </c>
      <c r="B30422">
        <v>7</v>
      </c>
      <c r="C30422">
        <v>2009</v>
      </c>
      <c r="D30422" t="s">
        <v>6</v>
      </c>
      <c r="E30422" t="s">
        <v>60</v>
      </c>
      <c r="F30422" t="s">
        <v>264</v>
      </c>
      <c r="G30422">
        <v>7527.5</v>
      </c>
    </row>
    <row r="30423" spans="1:7">
      <c r="A30423" t="s">
        <v>26</v>
      </c>
      <c r="B30423">
        <v>9</v>
      </c>
      <c r="C30423">
        <v>2009</v>
      </c>
      <c r="D30423" t="s">
        <v>6</v>
      </c>
      <c r="E30423" t="s">
        <v>60</v>
      </c>
      <c r="F30423" t="s">
        <v>264</v>
      </c>
      <c r="G30423">
        <v>2978.73</v>
      </c>
    </row>
    <row r="30424" spans="1:7">
      <c r="A30424" t="s">
        <v>18</v>
      </c>
      <c r="B30424">
        <v>3</v>
      </c>
      <c r="C30424">
        <v>2009</v>
      </c>
      <c r="D30424" t="s">
        <v>6</v>
      </c>
      <c r="E30424" t="s">
        <v>60</v>
      </c>
      <c r="F30424" t="s">
        <v>264</v>
      </c>
      <c r="G30424">
        <v>2163.9900000000002</v>
      </c>
    </row>
    <row r="30425" spans="1:7">
      <c r="A30425" t="s">
        <v>32</v>
      </c>
      <c r="B30425">
        <v>10</v>
      </c>
      <c r="C30425">
        <v>2009</v>
      </c>
      <c r="D30425" t="s">
        <v>6</v>
      </c>
      <c r="E30425" t="s">
        <v>60</v>
      </c>
      <c r="F30425" t="s">
        <v>264</v>
      </c>
      <c r="G30425">
        <v>-12679.02</v>
      </c>
    </row>
    <row r="30426" spans="1:7">
      <c r="A30426" t="s">
        <v>114</v>
      </c>
      <c r="B30426">
        <v>2</v>
      </c>
      <c r="C30426">
        <v>2011</v>
      </c>
      <c r="D30426" t="s">
        <v>6</v>
      </c>
      <c r="E30426" t="s">
        <v>60</v>
      </c>
      <c r="F30426" t="s">
        <v>265</v>
      </c>
      <c r="G30426">
        <v>0</v>
      </c>
    </row>
    <row r="30427" spans="1:7">
      <c r="A30427" t="s">
        <v>26</v>
      </c>
      <c r="B30427">
        <v>9</v>
      </c>
      <c r="C30427">
        <v>2009</v>
      </c>
      <c r="D30427" t="s">
        <v>6</v>
      </c>
      <c r="E30427" t="s">
        <v>60</v>
      </c>
      <c r="F30427" t="s">
        <v>265</v>
      </c>
      <c r="G30427">
        <v>0</v>
      </c>
    </row>
    <row r="30428" spans="1:7">
      <c r="A30428" t="s">
        <v>71</v>
      </c>
      <c r="B30428">
        <v>11</v>
      </c>
      <c r="C30428">
        <v>2009</v>
      </c>
      <c r="D30428" t="s">
        <v>6</v>
      </c>
      <c r="E30428" t="s">
        <v>60</v>
      </c>
      <c r="F30428" t="s">
        <v>265</v>
      </c>
      <c r="G30428">
        <v>0</v>
      </c>
    </row>
    <row r="30429" spans="1:7">
      <c r="A30429" t="s">
        <v>44</v>
      </c>
      <c r="B30429">
        <v>2</v>
      </c>
      <c r="C30429">
        <v>2012</v>
      </c>
      <c r="D30429" t="s">
        <v>6</v>
      </c>
      <c r="E30429" t="s">
        <v>60</v>
      </c>
      <c r="F30429" t="s">
        <v>49</v>
      </c>
      <c r="G30429">
        <v>745.68000000000006</v>
      </c>
    </row>
    <row r="30430" spans="1:7">
      <c r="A30430" t="s">
        <v>40</v>
      </c>
      <c r="B30430">
        <v>10</v>
      </c>
      <c r="C30430">
        <v>2011</v>
      </c>
      <c r="D30430" t="s">
        <v>6</v>
      </c>
      <c r="E30430" t="s">
        <v>60</v>
      </c>
      <c r="F30430" t="s">
        <v>49</v>
      </c>
      <c r="G30430">
        <v>1200.1000000000001</v>
      </c>
    </row>
    <row r="30431" spans="1:7">
      <c r="A30431" t="s">
        <v>55</v>
      </c>
      <c r="B30431">
        <v>3</v>
      </c>
      <c r="C30431">
        <v>2011</v>
      </c>
      <c r="D30431" t="s">
        <v>6</v>
      </c>
      <c r="E30431" t="s">
        <v>60</v>
      </c>
      <c r="F30431" t="s">
        <v>49</v>
      </c>
      <c r="G30431">
        <v>1658.22</v>
      </c>
    </row>
    <row r="30432" spans="1:7">
      <c r="A30432" t="s">
        <v>68</v>
      </c>
      <c r="B30432">
        <v>1</v>
      </c>
      <c r="C30432">
        <v>2010</v>
      </c>
      <c r="D30432" t="s">
        <v>6</v>
      </c>
      <c r="E30432" t="s">
        <v>60</v>
      </c>
      <c r="F30432" t="s">
        <v>92</v>
      </c>
      <c r="G30432">
        <v>111.49000000000001</v>
      </c>
    </row>
    <row r="30433" spans="1:7">
      <c r="A30433" t="s">
        <v>5</v>
      </c>
      <c r="B30433">
        <v>12</v>
      </c>
      <c r="C30433">
        <v>2010</v>
      </c>
      <c r="D30433" t="s">
        <v>6</v>
      </c>
      <c r="E30433" t="s">
        <v>60</v>
      </c>
      <c r="F30433" t="s">
        <v>92</v>
      </c>
      <c r="G30433">
        <v>0</v>
      </c>
    </row>
    <row r="30434" spans="1:7">
      <c r="A30434" t="s">
        <v>33</v>
      </c>
      <c r="B30434">
        <v>9</v>
      </c>
      <c r="C30434">
        <v>2010</v>
      </c>
      <c r="D30434" t="s">
        <v>6</v>
      </c>
      <c r="E30434" t="s">
        <v>60</v>
      </c>
      <c r="F30434" t="s">
        <v>92</v>
      </c>
      <c r="G30434">
        <v>0</v>
      </c>
    </row>
    <row r="30435" spans="1:7">
      <c r="A30435" t="s">
        <v>42</v>
      </c>
      <c r="B30435">
        <v>2</v>
      </c>
      <c r="C30435">
        <v>2010</v>
      </c>
      <c r="D30435" t="s">
        <v>6</v>
      </c>
      <c r="E30435" t="s">
        <v>60</v>
      </c>
      <c r="F30435" t="s">
        <v>138</v>
      </c>
      <c r="G30435">
        <v>3806.4</v>
      </c>
    </row>
    <row r="30436" spans="1:7">
      <c r="A30436" t="s">
        <v>24</v>
      </c>
      <c r="B30436">
        <v>5</v>
      </c>
      <c r="C30436">
        <v>2012</v>
      </c>
      <c r="D30436" t="s">
        <v>6</v>
      </c>
      <c r="E30436" t="s">
        <v>60</v>
      </c>
      <c r="F30436" t="s">
        <v>138</v>
      </c>
      <c r="G30436">
        <v>2308.52</v>
      </c>
    </row>
    <row r="30437" spans="1:7">
      <c r="A30437" t="s">
        <v>71</v>
      </c>
      <c r="B30437">
        <v>11</v>
      </c>
      <c r="C30437">
        <v>2009</v>
      </c>
      <c r="D30437" t="s">
        <v>6</v>
      </c>
      <c r="E30437" t="s">
        <v>60</v>
      </c>
      <c r="F30437" t="s">
        <v>138</v>
      </c>
      <c r="G30437">
        <v>3450.84</v>
      </c>
    </row>
    <row r="30438" spans="1:7">
      <c r="A30438" t="s">
        <v>13</v>
      </c>
      <c r="B30438">
        <v>7</v>
      </c>
      <c r="C30438">
        <v>2009</v>
      </c>
      <c r="D30438" t="s">
        <v>6</v>
      </c>
      <c r="E30438" t="s">
        <v>60</v>
      </c>
      <c r="F30438" t="s">
        <v>138</v>
      </c>
      <c r="G30438">
        <v>4696.75</v>
      </c>
    </row>
    <row r="30439" spans="1:7">
      <c r="A30439" t="s">
        <v>40</v>
      </c>
      <c r="B30439">
        <v>10</v>
      </c>
      <c r="C30439">
        <v>2011</v>
      </c>
      <c r="D30439" t="s">
        <v>6</v>
      </c>
      <c r="E30439" t="s">
        <v>60</v>
      </c>
      <c r="F30439" t="s">
        <v>138</v>
      </c>
      <c r="G30439">
        <v>0</v>
      </c>
    </row>
    <row r="30440" spans="1:7">
      <c r="A30440" t="s">
        <v>39</v>
      </c>
      <c r="B30440">
        <v>5</v>
      </c>
      <c r="C30440">
        <v>2011</v>
      </c>
      <c r="D30440" t="s">
        <v>6</v>
      </c>
      <c r="E30440" t="s">
        <v>60</v>
      </c>
      <c r="F30440" t="s">
        <v>138</v>
      </c>
      <c r="G30440">
        <v>0</v>
      </c>
    </row>
    <row r="30441" spans="1:7">
      <c r="A30441" t="s">
        <v>26</v>
      </c>
      <c r="B30441">
        <v>9</v>
      </c>
      <c r="C30441">
        <v>2009</v>
      </c>
      <c r="D30441" t="s">
        <v>6</v>
      </c>
      <c r="E30441" t="s">
        <v>60</v>
      </c>
      <c r="F30441" t="s">
        <v>144</v>
      </c>
      <c r="G30441">
        <v>0</v>
      </c>
    </row>
    <row r="30442" spans="1:7">
      <c r="A30442" t="s">
        <v>20</v>
      </c>
      <c r="B30442">
        <v>6</v>
      </c>
      <c r="C30442">
        <v>2010</v>
      </c>
      <c r="D30442" t="s">
        <v>6</v>
      </c>
      <c r="E30442" t="s">
        <v>60</v>
      </c>
      <c r="F30442" t="s">
        <v>144</v>
      </c>
      <c r="G30442">
        <v>0</v>
      </c>
    </row>
    <row r="30443" spans="1:7">
      <c r="A30443" t="s">
        <v>45</v>
      </c>
      <c r="B30443">
        <v>3</v>
      </c>
      <c r="C30443">
        <v>2010</v>
      </c>
      <c r="D30443" t="s">
        <v>6</v>
      </c>
      <c r="E30443" t="s">
        <v>60</v>
      </c>
      <c r="F30443" t="s">
        <v>144</v>
      </c>
      <c r="G30443">
        <v>0</v>
      </c>
    </row>
    <row r="30444" spans="1:7">
      <c r="A30444" t="s">
        <v>40</v>
      </c>
      <c r="B30444">
        <v>10</v>
      </c>
      <c r="C30444">
        <v>2011</v>
      </c>
      <c r="D30444" t="s">
        <v>6</v>
      </c>
      <c r="E30444" t="s">
        <v>60</v>
      </c>
      <c r="F30444" t="s">
        <v>144</v>
      </c>
      <c r="G30444">
        <v>0</v>
      </c>
    </row>
    <row r="30445" spans="1:7">
      <c r="A30445" t="s">
        <v>85</v>
      </c>
      <c r="B30445">
        <v>4</v>
      </c>
      <c r="C30445">
        <v>2010</v>
      </c>
      <c r="D30445" t="s">
        <v>6</v>
      </c>
      <c r="E30445" t="s">
        <v>60</v>
      </c>
      <c r="F30445" t="s">
        <v>144</v>
      </c>
      <c r="G30445">
        <v>0</v>
      </c>
    </row>
    <row r="30446" spans="1:7">
      <c r="A30446" t="s">
        <v>71</v>
      </c>
      <c r="B30446">
        <v>11</v>
      </c>
      <c r="C30446">
        <v>2009</v>
      </c>
      <c r="D30446" t="s">
        <v>6</v>
      </c>
      <c r="E30446" t="s">
        <v>60</v>
      </c>
      <c r="F30446" t="s">
        <v>144</v>
      </c>
      <c r="G30446">
        <v>79.44</v>
      </c>
    </row>
    <row r="30447" spans="1:7">
      <c r="A30447" t="s">
        <v>42</v>
      </c>
      <c r="B30447">
        <v>2</v>
      </c>
      <c r="C30447">
        <v>2010</v>
      </c>
      <c r="D30447" t="s">
        <v>6</v>
      </c>
      <c r="E30447" t="s">
        <v>60</v>
      </c>
      <c r="F30447" t="s">
        <v>155</v>
      </c>
      <c r="G30447">
        <v>0</v>
      </c>
    </row>
    <row r="30448" spans="1:7">
      <c r="A30448" t="s">
        <v>5</v>
      </c>
      <c r="B30448">
        <v>12</v>
      </c>
      <c r="C30448">
        <v>2010</v>
      </c>
      <c r="D30448" t="s">
        <v>6</v>
      </c>
      <c r="E30448" t="s">
        <v>60</v>
      </c>
      <c r="F30448" t="s">
        <v>155</v>
      </c>
      <c r="G30448">
        <v>0</v>
      </c>
    </row>
    <row r="30449" spans="1:7">
      <c r="A30449" t="s">
        <v>85</v>
      </c>
      <c r="B30449">
        <v>4</v>
      </c>
      <c r="C30449">
        <v>2010</v>
      </c>
      <c r="D30449" t="s">
        <v>6</v>
      </c>
      <c r="E30449" t="s">
        <v>60</v>
      </c>
      <c r="F30449" t="s">
        <v>155</v>
      </c>
      <c r="G30449">
        <v>0</v>
      </c>
    </row>
    <row r="30450" spans="1:7">
      <c r="A30450" t="s">
        <v>5</v>
      </c>
      <c r="B30450">
        <v>12</v>
      </c>
      <c r="C30450">
        <v>2010</v>
      </c>
      <c r="D30450" t="s">
        <v>6</v>
      </c>
      <c r="E30450" t="s">
        <v>60</v>
      </c>
      <c r="F30450" t="s">
        <v>157</v>
      </c>
      <c r="G30450">
        <v>279.36</v>
      </c>
    </row>
    <row r="30451" spans="1:7">
      <c r="A30451" t="s">
        <v>39</v>
      </c>
      <c r="B30451">
        <v>5</v>
      </c>
      <c r="C30451">
        <v>2011</v>
      </c>
      <c r="D30451" t="s">
        <v>6</v>
      </c>
      <c r="E30451" t="s">
        <v>60</v>
      </c>
      <c r="F30451" t="s">
        <v>157</v>
      </c>
      <c r="G30451">
        <v>1396.8</v>
      </c>
    </row>
    <row r="30452" spans="1:7">
      <c r="A30452" t="s">
        <v>18</v>
      </c>
      <c r="B30452">
        <v>3</v>
      </c>
      <c r="C30452">
        <v>2009</v>
      </c>
      <c r="D30452" t="s">
        <v>6</v>
      </c>
      <c r="E30452" t="s">
        <v>60</v>
      </c>
      <c r="F30452" t="s">
        <v>157</v>
      </c>
      <c r="G30452">
        <v>905.9</v>
      </c>
    </row>
    <row r="30453" spans="1:7">
      <c r="A30453" t="s">
        <v>14</v>
      </c>
      <c r="B30453">
        <v>10</v>
      </c>
      <c r="C30453">
        <v>2010</v>
      </c>
      <c r="D30453" t="s">
        <v>6</v>
      </c>
      <c r="E30453" t="s">
        <v>60</v>
      </c>
      <c r="F30453" t="s">
        <v>158</v>
      </c>
      <c r="G30453">
        <v>0</v>
      </c>
    </row>
    <row r="30454" spans="1:7">
      <c r="A30454" t="s">
        <v>19</v>
      </c>
      <c r="B30454">
        <v>11</v>
      </c>
      <c r="C30454">
        <v>2010</v>
      </c>
      <c r="D30454" t="s">
        <v>6</v>
      </c>
      <c r="E30454" t="s">
        <v>60</v>
      </c>
      <c r="F30454" t="s">
        <v>158</v>
      </c>
      <c r="G30454">
        <v>0</v>
      </c>
    </row>
    <row r="30455" spans="1:7">
      <c r="A30455" t="s">
        <v>35</v>
      </c>
      <c r="B30455">
        <v>5</v>
      </c>
      <c r="C30455">
        <v>2010</v>
      </c>
      <c r="D30455" t="s">
        <v>6</v>
      </c>
      <c r="E30455" t="s">
        <v>60</v>
      </c>
      <c r="F30455" t="s">
        <v>158</v>
      </c>
      <c r="G30455">
        <v>0</v>
      </c>
    </row>
    <row r="30456" spans="1:7">
      <c r="A30456" t="s">
        <v>17</v>
      </c>
      <c r="B30456">
        <v>4</v>
      </c>
      <c r="C30456">
        <v>2009</v>
      </c>
      <c r="D30456" t="s">
        <v>6</v>
      </c>
      <c r="E30456" t="s">
        <v>60</v>
      </c>
      <c r="F30456" t="s">
        <v>160</v>
      </c>
      <c r="G30456">
        <v>0</v>
      </c>
    </row>
    <row r="30457" spans="1:7">
      <c r="A30457" t="s">
        <v>25</v>
      </c>
      <c r="B30457">
        <v>8</v>
      </c>
      <c r="C30457">
        <v>2011</v>
      </c>
      <c r="D30457" t="s">
        <v>6</v>
      </c>
      <c r="E30457" t="s">
        <v>60</v>
      </c>
      <c r="F30457" t="s">
        <v>160</v>
      </c>
      <c r="G30457">
        <v>0</v>
      </c>
    </row>
    <row r="30458" spans="1:7">
      <c r="A30458" t="s">
        <v>71</v>
      </c>
      <c r="B30458">
        <v>11</v>
      </c>
      <c r="C30458">
        <v>2009</v>
      </c>
      <c r="D30458" t="s">
        <v>6</v>
      </c>
      <c r="E30458" t="s">
        <v>60</v>
      </c>
      <c r="F30458" t="s">
        <v>160</v>
      </c>
      <c r="G30458">
        <v>0</v>
      </c>
    </row>
    <row r="30459" spans="1:7">
      <c r="A30459" t="s">
        <v>99</v>
      </c>
      <c r="B30459">
        <v>1</v>
      </c>
      <c r="C30459">
        <v>2011</v>
      </c>
      <c r="D30459" t="s">
        <v>6</v>
      </c>
      <c r="E30459" t="s">
        <v>60</v>
      </c>
      <c r="F30459" t="s">
        <v>160</v>
      </c>
      <c r="G30459">
        <v>0</v>
      </c>
    </row>
    <row r="30460" spans="1:7">
      <c r="A30460" t="s">
        <v>32</v>
      </c>
      <c r="B30460">
        <v>10</v>
      </c>
      <c r="C30460">
        <v>2009</v>
      </c>
      <c r="D30460" t="s">
        <v>6</v>
      </c>
      <c r="E30460" t="s">
        <v>60</v>
      </c>
      <c r="F30460" t="s">
        <v>166</v>
      </c>
      <c r="G30460">
        <v>41332.15</v>
      </c>
    </row>
    <row r="30461" spans="1:7">
      <c r="A30461" t="s">
        <v>5</v>
      </c>
      <c r="B30461">
        <v>12</v>
      </c>
      <c r="C30461">
        <v>2010</v>
      </c>
      <c r="D30461" t="s">
        <v>6</v>
      </c>
      <c r="E30461" t="s">
        <v>60</v>
      </c>
      <c r="F30461" t="s">
        <v>166</v>
      </c>
      <c r="G30461">
        <v>40952.480000000003</v>
      </c>
    </row>
    <row r="30462" spans="1:7">
      <c r="A30462" t="s">
        <v>29</v>
      </c>
      <c r="B30462">
        <v>6</v>
      </c>
      <c r="C30462">
        <v>2011</v>
      </c>
      <c r="D30462" t="s">
        <v>6</v>
      </c>
      <c r="E30462" t="s">
        <v>60</v>
      </c>
      <c r="F30462" t="s">
        <v>167</v>
      </c>
      <c r="G30462">
        <v>2007.54</v>
      </c>
    </row>
    <row r="30463" spans="1:7">
      <c r="A30463" t="s">
        <v>37</v>
      </c>
      <c r="B30463">
        <v>11</v>
      </c>
      <c r="C30463">
        <v>2011</v>
      </c>
      <c r="D30463" t="s">
        <v>6</v>
      </c>
      <c r="E30463" t="s">
        <v>60</v>
      </c>
      <c r="F30463" t="s">
        <v>167</v>
      </c>
      <c r="G30463">
        <v>2011.96</v>
      </c>
    </row>
    <row r="30464" spans="1:7">
      <c r="A30464" t="s">
        <v>14</v>
      </c>
      <c r="B30464">
        <v>10</v>
      </c>
      <c r="C30464">
        <v>2010</v>
      </c>
      <c r="D30464" t="s">
        <v>6</v>
      </c>
      <c r="E30464" t="s">
        <v>60</v>
      </c>
      <c r="F30464" t="s">
        <v>167</v>
      </c>
      <c r="G30464">
        <v>2900.9500000000003</v>
      </c>
    </row>
    <row r="30465" spans="1:7">
      <c r="A30465" t="s">
        <v>16</v>
      </c>
      <c r="B30465">
        <v>7</v>
      </c>
      <c r="C30465">
        <v>2010</v>
      </c>
      <c r="D30465" t="s">
        <v>6</v>
      </c>
      <c r="E30465" t="s">
        <v>60</v>
      </c>
      <c r="F30465" t="s">
        <v>167</v>
      </c>
      <c r="G30465">
        <v>1610.03</v>
      </c>
    </row>
    <row r="30466" spans="1:7">
      <c r="A30466" t="s">
        <v>5</v>
      </c>
      <c r="B30466">
        <v>12</v>
      </c>
      <c r="C30466">
        <v>2010</v>
      </c>
      <c r="D30466" t="s">
        <v>6</v>
      </c>
      <c r="E30466" t="s">
        <v>60</v>
      </c>
      <c r="F30466" t="s">
        <v>167</v>
      </c>
      <c r="G30466">
        <v>1853.8</v>
      </c>
    </row>
    <row r="30467" spans="1:7">
      <c r="A30467" t="s">
        <v>46</v>
      </c>
      <c r="B30467">
        <v>12</v>
      </c>
      <c r="C30467">
        <v>2009</v>
      </c>
      <c r="D30467" t="s">
        <v>6</v>
      </c>
      <c r="E30467" t="s">
        <v>60</v>
      </c>
      <c r="F30467" t="s">
        <v>167</v>
      </c>
      <c r="G30467">
        <v>1653.54</v>
      </c>
    </row>
    <row r="30468" spans="1:7">
      <c r="A30468" t="s">
        <v>43</v>
      </c>
      <c r="B30468">
        <v>5</v>
      </c>
      <c r="C30468">
        <v>2009</v>
      </c>
      <c r="D30468" t="s">
        <v>6</v>
      </c>
      <c r="E30468" t="s">
        <v>60</v>
      </c>
      <c r="F30468" t="s">
        <v>167</v>
      </c>
      <c r="G30468">
        <v>2882</v>
      </c>
    </row>
    <row r="30469" spans="1:7">
      <c r="A30469" t="s">
        <v>39</v>
      </c>
      <c r="B30469">
        <v>5</v>
      </c>
      <c r="C30469">
        <v>2011</v>
      </c>
      <c r="D30469" t="s">
        <v>6</v>
      </c>
      <c r="E30469" t="s">
        <v>60</v>
      </c>
      <c r="F30469" t="s">
        <v>167</v>
      </c>
      <c r="G30469">
        <v>2230.6</v>
      </c>
    </row>
    <row r="30470" spans="1:7">
      <c r="A30470" t="s">
        <v>38</v>
      </c>
      <c r="B30470">
        <v>7</v>
      </c>
      <c r="C30470">
        <v>2011</v>
      </c>
      <c r="D30470" t="s">
        <v>6</v>
      </c>
      <c r="E30470" t="s">
        <v>60</v>
      </c>
      <c r="F30470" t="s">
        <v>167</v>
      </c>
      <c r="G30470">
        <v>1925.51</v>
      </c>
    </row>
    <row r="30471" spans="1:7">
      <c r="A30471" t="s">
        <v>71</v>
      </c>
      <c r="B30471">
        <v>11</v>
      </c>
      <c r="C30471">
        <v>2009</v>
      </c>
      <c r="D30471" t="s">
        <v>6</v>
      </c>
      <c r="E30471" t="s">
        <v>60</v>
      </c>
      <c r="F30471" t="s">
        <v>167</v>
      </c>
      <c r="G30471">
        <v>2243.59</v>
      </c>
    </row>
    <row r="30472" spans="1:7">
      <c r="A30472" t="s">
        <v>55</v>
      </c>
      <c r="B30472">
        <v>3</v>
      </c>
      <c r="C30472">
        <v>2011</v>
      </c>
      <c r="D30472" t="s">
        <v>6</v>
      </c>
      <c r="E30472" t="s">
        <v>60</v>
      </c>
      <c r="F30472" t="s">
        <v>167</v>
      </c>
      <c r="G30472">
        <v>1838.31</v>
      </c>
    </row>
    <row r="30473" spans="1:7">
      <c r="A30473" t="s">
        <v>26</v>
      </c>
      <c r="B30473">
        <v>9</v>
      </c>
      <c r="C30473">
        <v>2009</v>
      </c>
      <c r="D30473" t="s">
        <v>6</v>
      </c>
      <c r="E30473" t="s">
        <v>60</v>
      </c>
      <c r="F30473" t="s">
        <v>178</v>
      </c>
      <c r="G30473">
        <v>2625.28</v>
      </c>
    </row>
    <row r="30474" spans="1:7">
      <c r="A30474" t="s">
        <v>114</v>
      </c>
      <c r="B30474">
        <v>2</v>
      </c>
      <c r="C30474">
        <v>2011</v>
      </c>
      <c r="D30474" t="s">
        <v>6</v>
      </c>
      <c r="E30474" t="s">
        <v>60</v>
      </c>
      <c r="F30474" t="s">
        <v>178</v>
      </c>
      <c r="G30474">
        <v>160.17000000000002</v>
      </c>
    </row>
    <row r="30475" spans="1:7">
      <c r="A30475" t="s">
        <v>24</v>
      </c>
      <c r="B30475">
        <v>5</v>
      </c>
      <c r="C30475">
        <v>2012</v>
      </c>
      <c r="D30475" t="s">
        <v>6</v>
      </c>
      <c r="E30475" t="s">
        <v>60</v>
      </c>
      <c r="F30475" t="s">
        <v>178</v>
      </c>
      <c r="G30475">
        <v>0</v>
      </c>
    </row>
    <row r="30476" spans="1:7">
      <c r="A30476" t="s">
        <v>25</v>
      </c>
      <c r="B30476">
        <v>8</v>
      </c>
      <c r="C30476">
        <v>2011</v>
      </c>
      <c r="D30476" t="s">
        <v>6</v>
      </c>
      <c r="E30476" t="s">
        <v>60</v>
      </c>
      <c r="F30476" t="s">
        <v>181</v>
      </c>
      <c r="G30476">
        <v>1634.82</v>
      </c>
    </row>
    <row r="30477" spans="1:7">
      <c r="A30477" t="s">
        <v>32</v>
      </c>
      <c r="B30477">
        <v>10</v>
      </c>
      <c r="C30477">
        <v>2009</v>
      </c>
      <c r="D30477" t="s">
        <v>6</v>
      </c>
      <c r="E30477" t="s">
        <v>60</v>
      </c>
      <c r="F30477" t="s">
        <v>183</v>
      </c>
      <c r="G30477">
        <v>0</v>
      </c>
    </row>
    <row r="30478" spans="1:7">
      <c r="A30478" t="s">
        <v>33</v>
      </c>
      <c r="B30478">
        <v>9</v>
      </c>
      <c r="C30478">
        <v>2010</v>
      </c>
      <c r="D30478" t="s">
        <v>6</v>
      </c>
      <c r="E30478" t="s">
        <v>60</v>
      </c>
      <c r="F30478" t="s">
        <v>186</v>
      </c>
      <c r="G30478">
        <v>5126.45</v>
      </c>
    </row>
    <row r="30479" spans="1:7">
      <c r="A30479" t="s">
        <v>19</v>
      </c>
      <c r="B30479">
        <v>11</v>
      </c>
      <c r="C30479">
        <v>2010</v>
      </c>
      <c r="D30479" t="s">
        <v>6</v>
      </c>
      <c r="E30479" t="s">
        <v>60</v>
      </c>
      <c r="F30479" t="s">
        <v>186</v>
      </c>
      <c r="G30479">
        <v>6110.57</v>
      </c>
    </row>
    <row r="30480" spans="1:7">
      <c r="A30480" t="s">
        <v>114</v>
      </c>
      <c r="B30480">
        <v>2</v>
      </c>
      <c r="C30480">
        <v>2011</v>
      </c>
      <c r="D30480" t="s">
        <v>6</v>
      </c>
      <c r="E30480" t="s">
        <v>60</v>
      </c>
      <c r="F30480" t="s">
        <v>196</v>
      </c>
      <c r="G30480">
        <v>936.89</v>
      </c>
    </row>
    <row r="30481" spans="1:7">
      <c r="A30481" t="s">
        <v>9</v>
      </c>
      <c r="B30481">
        <v>8</v>
      </c>
      <c r="C30481">
        <v>2009</v>
      </c>
      <c r="D30481" t="s">
        <v>6</v>
      </c>
      <c r="E30481" t="s">
        <v>60</v>
      </c>
      <c r="F30481" t="s">
        <v>196</v>
      </c>
      <c r="G30481">
        <v>1432.67</v>
      </c>
    </row>
    <row r="30482" spans="1:7">
      <c r="A30482" t="s">
        <v>85</v>
      </c>
      <c r="B30482">
        <v>4</v>
      </c>
      <c r="C30482">
        <v>2010</v>
      </c>
      <c r="D30482" t="s">
        <v>6</v>
      </c>
      <c r="E30482" t="s">
        <v>60</v>
      </c>
      <c r="F30482" t="s">
        <v>201</v>
      </c>
      <c r="G30482">
        <v>959.80000000000007</v>
      </c>
    </row>
    <row r="30483" spans="1:7">
      <c r="A30483" t="s">
        <v>13</v>
      </c>
      <c r="B30483">
        <v>7</v>
      </c>
      <c r="C30483">
        <v>2009</v>
      </c>
      <c r="D30483" t="s">
        <v>6</v>
      </c>
      <c r="E30483" t="s">
        <v>60</v>
      </c>
      <c r="F30483" t="s">
        <v>203</v>
      </c>
      <c r="G30483">
        <v>625.68000000000006</v>
      </c>
    </row>
    <row r="30484" spans="1:7">
      <c r="A30484" t="s">
        <v>20</v>
      </c>
      <c r="B30484">
        <v>6</v>
      </c>
      <c r="C30484">
        <v>2010</v>
      </c>
      <c r="D30484" t="s">
        <v>6</v>
      </c>
      <c r="E30484" t="s">
        <v>60</v>
      </c>
      <c r="F30484" t="s">
        <v>203</v>
      </c>
      <c r="G30484">
        <v>643.20000000000005</v>
      </c>
    </row>
    <row r="30485" spans="1:7">
      <c r="A30485" t="s">
        <v>38</v>
      </c>
      <c r="B30485">
        <v>7</v>
      </c>
      <c r="C30485">
        <v>2011</v>
      </c>
      <c r="D30485" t="s">
        <v>6</v>
      </c>
      <c r="E30485" t="s">
        <v>60</v>
      </c>
      <c r="F30485" t="s">
        <v>203</v>
      </c>
      <c r="G30485">
        <v>1041.32</v>
      </c>
    </row>
    <row r="30486" spans="1:7">
      <c r="A30486" t="s">
        <v>28</v>
      </c>
      <c r="B30486">
        <v>4</v>
      </c>
      <c r="C30486">
        <v>2012</v>
      </c>
      <c r="D30486" t="s">
        <v>6</v>
      </c>
      <c r="E30486" t="s">
        <v>60</v>
      </c>
      <c r="F30486" t="s">
        <v>203</v>
      </c>
      <c r="G30486">
        <v>1057.1600000000001</v>
      </c>
    </row>
    <row r="30487" spans="1:7">
      <c r="A30487" t="s">
        <v>30</v>
      </c>
      <c r="B30487">
        <v>8</v>
      </c>
      <c r="C30487">
        <v>2010</v>
      </c>
      <c r="D30487" t="s">
        <v>6</v>
      </c>
      <c r="E30487" t="s">
        <v>60</v>
      </c>
      <c r="F30487" t="s">
        <v>203</v>
      </c>
      <c r="G30487">
        <v>1221.5</v>
      </c>
    </row>
    <row r="30488" spans="1:7">
      <c r="A30488" t="s">
        <v>22</v>
      </c>
      <c r="B30488">
        <v>9</v>
      </c>
      <c r="C30488">
        <v>2011</v>
      </c>
      <c r="D30488" t="s">
        <v>6</v>
      </c>
      <c r="E30488" t="s">
        <v>60</v>
      </c>
      <c r="F30488" t="s">
        <v>203</v>
      </c>
      <c r="G30488">
        <v>1613.28</v>
      </c>
    </row>
    <row r="30489" spans="1:7">
      <c r="A30489" t="s">
        <v>40</v>
      </c>
      <c r="B30489">
        <v>10</v>
      </c>
      <c r="C30489">
        <v>2011</v>
      </c>
      <c r="D30489" t="s">
        <v>6</v>
      </c>
      <c r="E30489" t="s">
        <v>60</v>
      </c>
      <c r="F30489" t="s">
        <v>203</v>
      </c>
      <c r="G30489">
        <v>832.14</v>
      </c>
    </row>
    <row r="30490" spans="1:7">
      <c r="A30490" t="s">
        <v>46</v>
      </c>
      <c r="B30490">
        <v>12</v>
      </c>
      <c r="C30490">
        <v>2009</v>
      </c>
      <c r="D30490" t="s">
        <v>6</v>
      </c>
      <c r="E30490" t="s">
        <v>60</v>
      </c>
      <c r="F30490" t="s">
        <v>214</v>
      </c>
      <c r="G30490">
        <v>792</v>
      </c>
    </row>
    <row r="30491" spans="1:7">
      <c r="A30491" t="s">
        <v>26</v>
      </c>
      <c r="B30491">
        <v>9</v>
      </c>
      <c r="C30491">
        <v>2009</v>
      </c>
      <c r="D30491" t="s">
        <v>6</v>
      </c>
      <c r="E30491" t="s">
        <v>60</v>
      </c>
      <c r="F30491" t="s">
        <v>214</v>
      </c>
      <c r="G30491">
        <v>748</v>
      </c>
    </row>
    <row r="30492" spans="1:7">
      <c r="A30492" t="s">
        <v>37</v>
      </c>
      <c r="B30492">
        <v>11</v>
      </c>
      <c r="C30492">
        <v>2011</v>
      </c>
      <c r="D30492" t="s">
        <v>6</v>
      </c>
      <c r="E30492" t="s">
        <v>60</v>
      </c>
      <c r="F30492" t="s">
        <v>214</v>
      </c>
      <c r="G30492">
        <v>0</v>
      </c>
    </row>
    <row r="30493" spans="1:7">
      <c r="A30493" t="s">
        <v>30</v>
      </c>
      <c r="B30493">
        <v>8</v>
      </c>
      <c r="C30493">
        <v>2010</v>
      </c>
      <c r="D30493" t="s">
        <v>6</v>
      </c>
      <c r="E30493" t="s">
        <v>60</v>
      </c>
      <c r="F30493" t="s">
        <v>214</v>
      </c>
      <c r="G30493">
        <v>242.1</v>
      </c>
    </row>
    <row r="30494" spans="1:7">
      <c r="A30494" t="s">
        <v>18</v>
      </c>
      <c r="B30494">
        <v>3</v>
      </c>
      <c r="C30494">
        <v>2009</v>
      </c>
      <c r="D30494" t="s">
        <v>6</v>
      </c>
      <c r="E30494" t="s">
        <v>60</v>
      </c>
      <c r="F30494" t="s">
        <v>214</v>
      </c>
      <c r="G30494">
        <v>869.30000000000007</v>
      </c>
    </row>
    <row r="30495" spans="1:7">
      <c r="A30495" t="s">
        <v>18</v>
      </c>
      <c r="B30495">
        <v>3</v>
      </c>
      <c r="C30495">
        <v>2009</v>
      </c>
      <c r="D30495" t="s">
        <v>6</v>
      </c>
      <c r="E30495" t="s">
        <v>60</v>
      </c>
      <c r="F30495" t="s">
        <v>221</v>
      </c>
      <c r="G30495">
        <v>0</v>
      </c>
    </row>
    <row r="30496" spans="1:7">
      <c r="A30496" t="s">
        <v>13</v>
      </c>
      <c r="B30496">
        <v>7</v>
      </c>
      <c r="C30496">
        <v>2009</v>
      </c>
      <c r="D30496" t="s">
        <v>6</v>
      </c>
      <c r="E30496" t="s">
        <v>60</v>
      </c>
      <c r="F30496" t="s">
        <v>221</v>
      </c>
      <c r="G30496">
        <v>0</v>
      </c>
    </row>
    <row r="30497" spans="1:7">
      <c r="A30497" t="s">
        <v>52</v>
      </c>
      <c r="B30497">
        <v>6</v>
      </c>
      <c r="C30497">
        <v>2009</v>
      </c>
      <c r="D30497" t="s">
        <v>6</v>
      </c>
      <c r="E30497" t="s">
        <v>60</v>
      </c>
      <c r="F30497" t="s">
        <v>221</v>
      </c>
      <c r="G30497">
        <v>0</v>
      </c>
    </row>
    <row r="30498" spans="1:7">
      <c r="A30498" t="s">
        <v>22</v>
      </c>
      <c r="B30498">
        <v>9</v>
      </c>
      <c r="C30498">
        <v>2011</v>
      </c>
      <c r="D30498" t="s">
        <v>6</v>
      </c>
      <c r="E30498" t="s">
        <v>60</v>
      </c>
      <c r="F30498" t="s">
        <v>224</v>
      </c>
      <c r="G30498">
        <v>510.48</v>
      </c>
    </row>
    <row r="30499" spans="1:7">
      <c r="A30499" t="s">
        <v>44</v>
      </c>
      <c r="B30499">
        <v>2</v>
      </c>
      <c r="C30499">
        <v>2012</v>
      </c>
      <c r="D30499" t="s">
        <v>6</v>
      </c>
      <c r="E30499" t="s">
        <v>60</v>
      </c>
      <c r="F30499" t="s">
        <v>224</v>
      </c>
      <c r="G30499">
        <v>340.32</v>
      </c>
    </row>
    <row r="30500" spans="1:7">
      <c r="A30500" t="s">
        <v>71</v>
      </c>
      <c r="B30500">
        <v>11</v>
      </c>
      <c r="C30500">
        <v>2009</v>
      </c>
      <c r="D30500" t="s">
        <v>6</v>
      </c>
      <c r="E30500" t="s">
        <v>60</v>
      </c>
      <c r="F30500" t="s">
        <v>224</v>
      </c>
      <c r="G30500">
        <v>478.8</v>
      </c>
    </row>
    <row r="30501" spans="1:7">
      <c r="A30501" t="s">
        <v>9</v>
      </c>
      <c r="B30501">
        <v>8</v>
      </c>
      <c r="C30501">
        <v>2009</v>
      </c>
      <c r="D30501" t="s">
        <v>6</v>
      </c>
      <c r="E30501" t="s">
        <v>60</v>
      </c>
      <c r="F30501" t="s">
        <v>226</v>
      </c>
      <c r="G30501">
        <v>0</v>
      </c>
    </row>
    <row r="30502" spans="1:7">
      <c r="A30502" t="s">
        <v>43</v>
      </c>
      <c r="B30502">
        <v>5</v>
      </c>
      <c r="C30502">
        <v>2009</v>
      </c>
      <c r="D30502" t="s">
        <v>6</v>
      </c>
      <c r="E30502" t="s">
        <v>60</v>
      </c>
      <c r="F30502" t="s">
        <v>226</v>
      </c>
      <c r="G30502">
        <v>0</v>
      </c>
    </row>
    <row r="30503" spans="1:7">
      <c r="A30503" t="s">
        <v>19</v>
      </c>
      <c r="B30503">
        <v>11</v>
      </c>
      <c r="C30503">
        <v>2010</v>
      </c>
      <c r="D30503" t="s">
        <v>6</v>
      </c>
      <c r="E30503" t="s">
        <v>60</v>
      </c>
      <c r="F30503" t="s">
        <v>226</v>
      </c>
      <c r="G30503">
        <v>0</v>
      </c>
    </row>
    <row r="30504" spans="1:7">
      <c r="A30504" t="s">
        <v>27</v>
      </c>
      <c r="B30504">
        <v>1</v>
      </c>
      <c r="C30504">
        <v>2009</v>
      </c>
      <c r="D30504" t="s">
        <v>6</v>
      </c>
      <c r="E30504" t="s">
        <v>60</v>
      </c>
      <c r="F30504" t="s">
        <v>226</v>
      </c>
      <c r="G30504">
        <v>0</v>
      </c>
    </row>
    <row r="30505" spans="1:7">
      <c r="A30505" t="s">
        <v>22</v>
      </c>
      <c r="B30505">
        <v>9</v>
      </c>
      <c r="C30505">
        <v>2011</v>
      </c>
      <c r="D30505" t="s">
        <v>6</v>
      </c>
      <c r="E30505" t="s">
        <v>60</v>
      </c>
      <c r="F30505" t="s">
        <v>227</v>
      </c>
      <c r="G30505">
        <v>0</v>
      </c>
    </row>
    <row r="30506" spans="1:7">
      <c r="A30506" t="s">
        <v>99</v>
      </c>
      <c r="B30506">
        <v>1</v>
      </c>
      <c r="C30506">
        <v>2011</v>
      </c>
      <c r="D30506" t="s">
        <v>6</v>
      </c>
      <c r="E30506" t="s">
        <v>60</v>
      </c>
      <c r="F30506" t="s">
        <v>227</v>
      </c>
      <c r="G30506">
        <v>1093.2</v>
      </c>
    </row>
    <row r="30507" spans="1:7">
      <c r="A30507" t="s">
        <v>63</v>
      </c>
      <c r="B30507">
        <v>12</v>
      </c>
      <c r="C30507">
        <v>2011</v>
      </c>
      <c r="D30507" t="s">
        <v>6</v>
      </c>
      <c r="E30507" t="s">
        <v>60</v>
      </c>
      <c r="F30507" t="s">
        <v>227</v>
      </c>
      <c r="G30507">
        <v>0</v>
      </c>
    </row>
    <row r="30508" spans="1:7">
      <c r="A30508" t="s">
        <v>39</v>
      </c>
      <c r="B30508">
        <v>5</v>
      </c>
      <c r="C30508">
        <v>2011</v>
      </c>
      <c r="D30508" t="s">
        <v>6</v>
      </c>
      <c r="E30508" t="s">
        <v>60</v>
      </c>
      <c r="F30508" t="s">
        <v>227</v>
      </c>
      <c r="G30508">
        <v>0</v>
      </c>
    </row>
    <row r="30509" spans="1:7">
      <c r="A30509" t="s">
        <v>109</v>
      </c>
      <c r="B30509">
        <v>1</v>
      </c>
      <c r="C30509">
        <v>2012</v>
      </c>
      <c r="D30509" t="s">
        <v>6</v>
      </c>
      <c r="E30509" t="s">
        <v>60</v>
      </c>
      <c r="F30509" t="s">
        <v>228</v>
      </c>
      <c r="G30509">
        <v>1387.18</v>
      </c>
    </row>
    <row r="30510" spans="1:7">
      <c r="A30510" t="s">
        <v>68</v>
      </c>
      <c r="B30510">
        <v>1</v>
      </c>
      <c r="C30510">
        <v>2010</v>
      </c>
      <c r="D30510" t="s">
        <v>6</v>
      </c>
      <c r="E30510" t="s">
        <v>60</v>
      </c>
      <c r="F30510" t="s">
        <v>228</v>
      </c>
      <c r="G30510">
        <v>433.72</v>
      </c>
    </row>
    <row r="30511" spans="1:7">
      <c r="A30511" t="s">
        <v>99</v>
      </c>
      <c r="B30511">
        <v>1</v>
      </c>
      <c r="C30511">
        <v>2011</v>
      </c>
      <c r="D30511" t="s">
        <v>6</v>
      </c>
      <c r="E30511" t="s">
        <v>60</v>
      </c>
      <c r="F30511" t="s">
        <v>228</v>
      </c>
      <c r="G30511">
        <v>1458.79</v>
      </c>
    </row>
    <row r="30512" spans="1:7">
      <c r="A30512" t="s">
        <v>89</v>
      </c>
      <c r="B30512">
        <v>4</v>
      </c>
      <c r="C30512">
        <v>2011</v>
      </c>
      <c r="D30512" t="s">
        <v>6</v>
      </c>
      <c r="E30512" t="s">
        <v>60</v>
      </c>
      <c r="F30512" t="s">
        <v>228</v>
      </c>
      <c r="G30512">
        <v>1480.33</v>
      </c>
    </row>
    <row r="30513" spans="1:7">
      <c r="A30513" t="s">
        <v>32</v>
      </c>
      <c r="B30513">
        <v>10</v>
      </c>
      <c r="C30513">
        <v>2009</v>
      </c>
      <c r="D30513" t="s">
        <v>6</v>
      </c>
      <c r="E30513" t="s">
        <v>60</v>
      </c>
      <c r="F30513" t="s">
        <v>228</v>
      </c>
      <c r="G30513">
        <v>465.90000000000003</v>
      </c>
    </row>
    <row r="30514" spans="1:7">
      <c r="A30514" t="s">
        <v>35</v>
      </c>
      <c r="B30514">
        <v>5</v>
      </c>
      <c r="C30514">
        <v>2010</v>
      </c>
      <c r="D30514" t="s">
        <v>6</v>
      </c>
      <c r="E30514" t="s">
        <v>60</v>
      </c>
      <c r="F30514" t="s">
        <v>234</v>
      </c>
      <c r="G30514">
        <v>2906.39</v>
      </c>
    </row>
    <row r="30515" spans="1:7">
      <c r="A30515" t="s">
        <v>99</v>
      </c>
      <c r="B30515">
        <v>1</v>
      </c>
      <c r="C30515">
        <v>2011</v>
      </c>
      <c r="D30515" t="s">
        <v>6</v>
      </c>
      <c r="E30515" t="s">
        <v>60</v>
      </c>
      <c r="F30515" t="s">
        <v>234</v>
      </c>
      <c r="G30515">
        <v>45.92</v>
      </c>
    </row>
    <row r="30516" spans="1:7">
      <c r="A30516" t="s">
        <v>23</v>
      </c>
      <c r="B30516">
        <v>2</v>
      </c>
      <c r="C30516">
        <v>2009</v>
      </c>
      <c r="D30516" t="s">
        <v>6</v>
      </c>
      <c r="E30516" t="s">
        <v>60</v>
      </c>
      <c r="F30516" t="s">
        <v>234</v>
      </c>
      <c r="G30516">
        <v>2106.8000000000002</v>
      </c>
    </row>
    <row r="30517" spans="1:7">
      <c r="A30517" t="s">
        <v>40</v>
      </c>
      <c r="B30517">
        <v>10</v>
      </c>
      <c r="C30517">
        <v>2011</v>
      </c>
      <c r="D30517" t="s">
        <v>6</v>
      </c>
      <c r="E30517" t="s">
        <v>60</v>
      </c>
      <c r="F30517" t="s">
        <v>234</v>
      </c>
      <c r="G30517">
        <v>380.8</v>
      </c>
    </row>
    <row r="30518" spans="1:7">
      <c r="A30518" t="s">
        <v>37</v>
      </c>
      <c r="B30518">
        <v>11</v>
      </c>
      <c r="C30518">
        <v>2011</v>
      </c>
      <c r="D30518" t="s">
        <v>6</v>
      </c>
      <c r="E30518" t="s">
        <v>60</v>
      </c>
      <c r="F30518" t="s">
        <v>234</v>
      </c>
      <c r="G30518">
        <v>95.2</v>
      </c>
    </row>
    <row r="30519" spans="1:7">
      <c r="A30519" t="s">
        <v>22</v>
      </c>
      <c r="B30519">
        <v>9</v>
      </c>
      <c r="C30519">
        <v>2011</v>
      </c>
      <c r="D30519" t="s">
        <v>6</v>
      </c>
      <c r="E30519" t="s">
        <v>60</v>
      </c>
      <c r="F30519" t="s">
        <v>234</v>
      </c>
      <c r="G30519">
        <v>63.47</v>
      </c>
    </row>
    <row r="30520" spans="1:7">
      <c r="A30520" t="s">
        <v>39</v>
      </c>
      <c r="B30520">
        <v>5</v>
      </c>
      <c r="C30520">
        <v>2011</v>
      </c>
      <c r="D30520" t="s">
        <v>6</v>
      </c>
      <c r="E30520" t="s">
        <v>60</v>
      </c>
      <c r="F30520" t="s">
        <v>234</v>
      </c>
      <c r="G30520">
        <v>0</v>
      </c>
    </row>
    <row r="30521" spans="1:7">
      <c r="A30521" t="s">
        <v>68</v>
      </c>
      <c r="B30521">
        <v>1</v>
      </c>
      <c r="C30521">
        <v>2010</v>
      </c>
      <c r="D30521" t="s">
        <v>6</v>
      </c>
      <c r="E30521" t="s">
        <v>60</v>
      </c>
      <c r="F30521" t="s">
        <v>234</v>
      </c>
      <c r="G30521">
        <v>1326</v>
      </c>
    </row>
    <row r="30522" spans="1:7">
      <c r="A30522" t="s">
        <v>99</v>
      </c>
      <c r="B30522">
        <v>1</v>
      </c>
      <c r="C30522">
        <v>2011</v>
      </c>
      <c r="D30522" t="s">
        <v>6</v>
      </c>
      <c r="E30522" t="s">
        <v>60</v>
      </c>
      <c r="F30522" t="s">
        <v>235</v>
      </c>
      <c r="G30522">
        <v>920.58</v>
      </c>
    </row>
    <row r="30523" spans="1:7">
      <c r="A30523" t="s">
        <v>68</v>
      </c>
      <c r="B30523">
        <v>1</v>
      </c>
      <c r="C30523">
        <v>2010</v>
      </c>
      <c r="D30523" t="s">
        <v>6</v>
      </c>
      <c r="E30523" t="s">
        <v>60</v>
      </c>
      <c r="F30523" t="s">
        <v>236</v>
      </c>
      <c r="G30523">
        <v>2142.41</v>
      </c>
    </row>
    <row r="30524" spans="1:7">
      <c r="A30524" t="s">
        <v>16</v>
      </c>
      <c r="B30524">
        <v>7</v>
      </c>
      <c r="C30524">
        <v>2010</v>
      </c>
      <c r="D30524" t="s">
        <v>6</v>
      </c>
      <c r="E30524" t="s">
        <v>60</v>
      </c>
      <c r="F30524" t="s">
        <v>236</v>
      </c>
      <c r="G30524">
        <v>0</v>
      </c>
    </row>
    <row r="30525" spans="1:7">
      <c r="A30525" t="s">
        <v>13</v>
      </c>
      <c r="B30525">
        <v>7</v>
      </c>
      <c r="C30525">
        <v>2009</v>
      </c>
      <c r="D30525" t="s">
        <v>6</v>
      </c>
      <c r="E30525" t="s">
        <v>60</v>
      </c>
      <c r="F30525" t="s">
        <v>237</v>
      </c>
      <c r="G30525">
        <v>0</v>
      </c>
    </row>
    <row r="30526" spans="1:7">
      <c r="A30526" t="s">
        <v>30</v>
      </c>
      <c r="B30526">
        <v>8</v>
      </c>
      <c r="C30526">
        <v>2010</v>
      </c>
      <c r="D30526" t="s">
        <v>6</v>
      </c>
      <c r="E30526" t="s">
        <v>60</v>
      </c>
      <c r="F30526" t="s">
        <v>237</v>
      </c>
      <c r="G30526">
        <v>0</v>
      </c>
    </row>
    <row r="30527" spans="1:7">
      <c r="A30527" t="s">
        <v>43</v>
      </c>
      <c r="B30527">
        <v>5</v>
      </c>
      <c r="C30527">
        <v>2009</v>
      </c>
      <c r="D30527" t="s">
        <v>6</v>
      </c>
      <c r="E30527" t="s">
        <v>60</v>
      </c>
      <c r="F30527" t="s">
        <v>237</v>
      </c>
      <c r="G30527">
        <v>0</v>
      </c>
    </row>
    <row r="30528" spans="1:7">
      <c r="A30528" t="s">
        <v>18</v>
      </c>
      <c r="B30528">
        <v>3</v>
      </c>
      <c r="C30528">
        <v>2009</v>
      </c>
      <c r="D30528" t="s">
        <v>6</v>
      </c>
      <c r="E30528" t="s">
        <v>60</v>
      </c>
      <c r="F30528" t="s">
        <v>237</v>
      </c>
      <c r="G30528">
        <v>0</v>
      </c>
    </row>
    <row r="30529" spans="1:7">
      <c r="A30529" t="s">
        <v>13</v>
      </c>
      <c r="B30529">
        <v>7</v>
      </c>
      <c r="C30529">
        <v>2009</v>
      </c>
      <c r="D30529" t="s">
        <v>6</v>
      </c>
      <c r="E30529" t="s">
        <v>60</v>
      </c>
      <c r="F30529" t="s">
        <v>242</v>
      </c>
      <c r="G30529">
        <v>0</v>
      </c>
    </row>
    <row r="30530" spans="1:7">
      <c r="A30530" t="s">
        <v>37</v>
      </c>
      <c r="B30530">
        <v>11</v>
      </c>
      <c r="C30530">
        <v>2011</v>
      </c>
      <c r="D30530" t="s">
        <v>6</v>
      </c>
      <c r="E30530" t="s">
        <v>60</v>
      </c>
      <c r="F30530" t="s">
        <v>242</v>
      </c>
      <c r="G30530">
        <v>0</v>
      </c>
    </row>
    <row r="30531" spans="1:7">
      <c r="A30531" t="s">
        <v>114</v>
      </c>
      <c r="B30531">
        <v>2</v>
      </c>
      <c r="C30531">
        <v>2011</v>
      </c>
      <c r="D30531" t="s">
        <v>6</v>
      </c>
      <c r="E30531" t="s">
        <v>60</v>
      </c>
      <c r="F30531" t="s">
        <v>242</v>
      </c>
      <c r="G30531">
        <v>0</v>
      </c>
    </row>
    <row r="30532" spans="1:7">
      <c r="A30532" t="s">
        <v>46</v>
      </c>
      <c r="B30532">
        <v>12</v>
      </c>
      <c r="C30532">
        <v>2009</v>
      </c>
      <c r="D30532" t="s">
        <v>6</v>
      </c>
      <c r="E30532" t="s">
        <v>60</v>
      </c>
      <c r="F30532" t="s">
        <v>242</v>
      </c>
      <c r="G30532">
        <v>0</v>
      </c>
    </row>
    <row r="30533" spans="1:7">
      <c r="A30533" t="s">
        <v>19</v>
      </c>
      <c r="B30533">
        <v>11</v>
      </c>
      <c r="C30533">
        <v>2010</v>
      </c>
      <c r="D30533" t="s">
        <v>6</v>
      </c>
      <c r="E30533" t="s">
        <v>60</v>
      </c>
      <c r="F30533" t="s">
        <v>242</v>
      </c>
      <c r="G30533">
        <v>0</v>
      </c>
    </row>
    <row r="30534" spans="1:7">
      <c r="A30534" t="s">
        <v>30</v>
      </c>
      <c r="B30534">
        <v>8</v>
      </c>
      <c r="C30534">
        <v>2010</v>
      </c>
      <c r="D30534" t="s">
        <v>6</v>
      </c>
      <c r="E30534" t="s">
        <v>60</v>
      </c>
      <c r="F30534" t="s">
        <v>244</v>
      </c>
      <c r="G30534">
        <v>0</v>
      </c>
    </row>
    <row r="30535" spans="1:7">
      <c r="A30535" t="s">
        <v>55</v>
      </c>
      <c r="B30535">
        <v>3</v>
      </c>
      <c r="C30535">
        <v>2011</v>
      </c>
      <c r="D30535" t="s">
        <v>6</v>
      </c>
      <c r="E30535" t="s">
        <v>60</v>
      </c>
      <c r="F30535" t="s">
        <v>245</v>
      </c>
      <c r="G30535">
        <v>431.45</v>
      </c>
    </row>
    <row r="30536" spans="1:7">
      <c r="A30536" t="s">
        <v>85</v>
      </c>
      <c r="B30536">
        <v>4</v>
      </c>
      <c r="C30536">
        <v>2010</v>
      </c>
      <c r="D30536" t="s">
        <v>6</v>
      </c>
      <c r="E30536" t="s">
        <v>60</v>
      </c>
      <c r="F30536" t="s">
        <v>245</v>
      </c>
      <c r="G30536">
        <v>746.74</v>
      </c>
    </row>
    <row r="30537" spans="1:7">
      <c r="A30537" t="s">
        <v>14</v>
      </c>
      <c r="B30537">
        <v>10</v>
      </c>
      <c r="C30537">
        <v>2010</v>
      </c>
      <c r="D30537" t="s">
        <v>6</v>
      </c>
      <c r="E30537" t="s">
        <v>60</v>
      </c>
      <c r="F30537" t="s">
        <v>245</v>
      </c>
      <c r="G30537">
        <v>770.52</v>
      </c>
    </row>
    <row r="30538" spans="1:7">
      <c r="A30538" t="s">
        <v>23</v>
      </c>
      <c r="B30538">
        <v>2</v>
      </c>
      <c r="C30538">
        <v>2009</v>
      </c>
      <c r="D30538" t="s">
        <v>6</v>
      </c>
      <c r="E30538" t="s">
        <v>60</v>
      </c>
      <c r="F30538" t="s">
        <v>248</v>
      </c>
      <c r="G30538">
        <v>3302.82</v>
      </c>
    </row>
    <row r="30539" spans="1:7">
      <c r="A30539" t="s">
        <v>29</v>
      </c>
      <c r="B30539">
        <v>6</v>
      </c>
      <c r="C30539">
        <v>2011</v>
      </c>
      <c r="D30539" t="s">
        <v>6</v>
      </c>
      <c r="E30539" t="s">
        <v>60</v>
      </c>
      <c r="F30539" t="s">
        <v>248</v>
      </c>
      <c r="G30539">
        <v>429.11</v>
      </c>
    </row>
    <row r="30540" spans="1:7">
      <c r="A30540" t="s">
        <v>44</v>
      </c>
      <c r="B30540">
        <v>2</v>
      </c>
      <c r="C30540">
        <v>2012</v>
      </c>
      <c r="D30540" t="s">
        <v>6</v>
      </c>
      <c r="E30540" t="s">
        <v>60</v>
      </c>
      <c r="F30540" t="s">
        <v>248</v>
      </c>
      <c r="G30540">
        <v>1498.15</v>
      </c>
    </row>
    <row r="30541" spans="1:7">
      <c r="A30541" t="s">
        <v>85</v>
      </c>
      <c r="B30541">
        <v>4</v>
      </c>
      <c r="C30541">
        <v>2010</v>
      </c>
      <c r="D30541" t="s">
        <v>6</v>
      </c>
      <c r="E30541" t="s">
        <v>60</v>
      </c>
      <c r="F30541" t="s">
        <v>248</v>
      </c>
      <c r="G30541">
        <v>7189.18</v>
      </c>
    </row>
    <row r="30542" spans="1:7">
      <c r="A30542" t="s">
        <v>24</v>
      </c>
      <c r="B30542">
        <v>5</v>
      </c>
      <c r="C30542">
        <v>2012</v>
      </c>
      <c r="D30542" t="s">
        <v>6</v>
      </c>
      <c r="E30542" t="s">
        <v>60</v>
      </c>
      <c r="F30542" t="s">
        <v>248</v>
      </c>
      <c r="G30542">
        <v>1655.6000000000001</v>
      </c>
    </row>
    <row r="30543" spans="1:7">
      <c r="A30543" t="s">
        <v>45</v>
      </c>
      <c r="B30543">
        <v>3</v>
      </c>
      <c r="C30543">
        <v>2010</v>
      </c>
      <c r="D30543" t="s">
        <v>6</v>
      </c>
      <c r="E30543" t="s">
        <v>60</v>
      </c>
      <c r="F30543" t="s">
        <v>248</v>
      </c>
      <c r="G30543">
        <v>2508.7400000000002</v>
      </c>
    </row>
    <row r="30544" spans="1:7">
      <c r="A30544" t="s">
        <v>26</v>
      </c>
      <c r="B30544">
        <v>9</v>
      </c>
      <c r="C30544">
        <v>2009</v>
      </c>
      <c r="D30544" t="s">
        <v>6</v>
      </c>
      <c r="E30544" t="s">
        <v>60</v>
      </c>
      <c r="F30544" t="s">
        <v>250</v>
      </c>
      <c r="G30544">
        <v>0</v>
      </c>
    </row>
    <row r="30545" spans="1:7">
      <c r="A30545" t="s">
        <v>109</v>
      </c>
      <c r="B30545">
        <v>1</v>
      </c>
      <c r="C30545">
        <v>2012</v>
      </c>
      <c r="D30545" t="s">
        <v>6</v>
      </c>
      <c r="E30545" t="s">
        <v>60</v>
      </c>
      <c r="F30545" t="s">
        <v>257</v>
      </c>
      <c r="G30545">
        <v>1190</v>
      </c>
    </row>
    <row r="30546" spans="1:7">
      <c r="A30546" t="s">
        <v>37</v>
      </c>
      <c r="B30546">
        <v>11</v>
      </c>
      <c r="C30546">
        <v>2011</v>
      </c>
      <c r="D30546" t="s">
        <v>6</v>
      </c>
      <c r="E30546" t="s">
        <v>60</v>
      </c>
      <c r="F30546" t="s">
        <v>261</v>
      </c>
      <c r="G30546">
        <v>0</v>
      </c>
    </row>
    <row r="30547" spans="1:7">
      <c r="A30547" t="s">
        <v>29</v>
      </c>
      <c r="B30547">
        <v>6</v>
      </c>
      <c r="C30547">
        <v>2011</v>
      </c>
      <c r="D30547" t="s">
        <v>6</v>
      </c>
      <c r="E30547" t="s">
        <v>60</v>
      </c>
      <c r="F30547" t="s">
        <v>261</v>
      </c>
      <c r="G30547">
        <v>0</v>
      </c>
    </row>
    <row r="30548" spans="1:7">
      <c r="A30548" t="s">
        <v>9</v>
      </c>
      <c r="B30548">
        <v>8</v>
      </c>
      <c r="C30548">
        <v>2009</v>
      </c>
      <c r="D30548" t="s">
        <v>6</v>
      </c>
      <c r="E30548" t="s">
        <v>60</v>
      </c>
      <c r="F30548" t="s">
        <v>261</v>
      </c>
      <c r="G30548">
        <v>0</v>
      </c>
    </row>
    <row r="30549" spans="1:7">
      <c r="A30549" t="s">
        <v>109</v>
      </c>
      <c r="B30549">
        <v>1</v>
      </c>
      <c r="C30549">
        <v>2012</v>
      </c>
      <c r="D30549" t="s">
        <v>6</v>
      </c>
      <c r="E30549" t="s">
        <v>60</v>
      </c>
      <c r="F30549" t="s">
        <v>261</v>
      </c>
      <c r="G30549">
        <v>0</v>
      </c>
    </row>
    <row r="30550" spans="1:7">
      <c r="A30550" t="s">
        <v>14</v>
      </c>
      <c r="B30550">
        <v>10</v>
      </c>
      <c r="C30550">
        <v>2010</v>
      </c>
      <c r="D30550" t="s">
        <v>6</v>
      </c>
      <c r="E30550" t="s">
        <v>60</v>
      </c>
      <c r="F30550" t="s">
        <v>261</v>
      </c>
      <c r="G30550">
        <v>0</v>
      </c>
    </row>
    <row r="30551" spans="1:7">
      <c r="A30551" t="s">
        <v>13</v>
      </c>
      <c r="B30551">
        <v>7</v>
      </c>
      <c r="C30551">
        <v>2009</v>
      </c>
      <c r="D30551" t="s">
        <v>6</v>
      </c>
      <c r="E30551" t="s">
        <v>60</v>
      </c>
      <c r="F30551" t="s">
        <v>261</v>
      </c>
      <c r="G30551">
        <v>0</v>
      </c>
    </row>
    <row r="30552" spans="1:7">
      <c r="A30552" t="s">
        <v>9</v>
      </c>
      <c r="B30552">
        <v>8</v>
      </c>
      <c r="C30552">
        <v>2009</v>
      </c>
      <c r="D30552" t="s">
        <v>6</v>
      </c>
      <c r="E30552" t="s">
        <v>60</v>
      </c>
      <c r="F30552" t="s">
        <v>262</v>
      </c>
      <c r="G30552">
        <v>27842.57</v>
      </c>
    </row>
    <row r="30553" spans="1:7">
      <c r="A30553" t="s">
        <v>43</v>
      </c>
      <c r="B30553">
        <v>5</v>
      </c>
      <c r="C30553">
        <v>2009</v>
      </c>
      <c r="D30553" t="s">
        <v>6</v>
      </c>
      <c r="E30553" t="s">
        <v>60</v>
      </c>
      <c r="F30553" t="s">
        <v>262</v>
      </c>
      <c r="G30553">
        <v>30798.79</v>
      </c>
    </row>
    <row r="30554" spans="1:7">
      <c r="A30554" t="s">
        <v>33</v>
      </c>
      <c r="B30554">
        <v>9</v>
      </c>
      <c r="C30554">
        <v>2010</v>
      </c>
      <c r="D30554" t="s">
        <v>6</v>
      </c>
      <c r="E30554" t="s">
        <v>60</v>
      </c>
      <c r="F30554" t="s">
        <v>262</v>
      </c>
      <c r="G30554">
        <v>26334.43</v>
      </c>
    </row>
    <row r="30555" spans="1:7">
      <c r="A30555" t="s">
        <v>55</v>
      </c>
      <c r="B30555">
        <v>3</v>
      </c>
      <c r="C30555">
        <v>2011</v>
      </c>
      <c r="D30555" t="s">
        <v>6</v>
      </c>
      <c r="E30555" t="s">
        <v>60</v>
      </c>
      <c r="F30555" t="s">
        <v>262</v>
      </c>
      <c r="G30555">
        <v>20368.939999999999</v>
      </c>
    </row>
    <row r="30556" spans="1:7">
      <c r="A30556" t="s">
        <v>24</v>
      </c>
      <c r="B30556">
        <v>5</v>
      </c>
      <c r="C30556">
        <v>2012</v>
      </c>
      <c r="D30556" t="s">
        <v>6</v>
      </c>
      <c r="E30556" t="s">
        <v>60</v>
      </c>
      <c r="F30556" t="s">
        <v>262</v>
      </c>
      <c r="G30556">
        <v>35076.89</v>
      </c>
    </row>
    <row r="30557" spans="1:7">
      <c r="A30557" t="s">
        <v>85</v>
      </c>
      <c r="B30557">
        <v>4</v>
      </c>
      <c r="C30557">
        <v>2010</v>
      </c>
      <c r="D30557" t="s">
        <v>6</v>
      </c>
      <c r="E30557" t="s">
        <v>60</v>
      </c>
      <c r="F30557" t="s">
        <v>262</v>
      </c>
      <c r="G30557">
        <v>28003.59</v>
      </c>
    </row>
    <row r="30558" spans="1:7">
      <c r="A30558" t="s">
        <v>32</v>
      </c>
      <c r="B30558">
        <v>10</v>
      </c>
      <c r="C30558">
        <v>2009</v>
      </c>
      <c r="D30558" t="s">
        <v>6</v>
      </c>
      <c r="E30558" t="s">
        <v>60</v>
      </c>
      <c r="F30558" t="s">
        <v>262</v>
      </c>
      <c r="G30558">
        <v>33463.35</v>
      </c>
    </row>
    <row r="30559" spans="1:7">
      <c r="A30559" t="s">
        <v>26</v>
      </c>
      <c r="B30559">
        <v>9</v>
      </c>
      <c r="C30559">
        <v>2009</v>
      </c>
      <c r="D30559" t="s">
        <v>6</v>
      </c>
      <c r="E30559" t="s">
        <v>60</v>
      </c>
      <c r="F30559" t="s">
        <v>262</v>
      </c>
      <c r="G30559">
        <v>28437.279999999999</v>
      </c>
    </row>
    <row r="30560" spans="1:7">
      <c r="A30560" t="s">
        <v>35</v>
      </c>
      <c r="B30560">
        <v>5</v>
      </c>
      <c r="C30560">
        <v>2010</v>
      </c>
      <c r="D30560" t="s">
        <v>6</v>
      </c>
      <c r="E30560" t="s">
        <v>60</v>
      </c>
      <c r="F30560" t="s">
        <v>263</v>
      </c>
      <c r="G30560">
        <v>353.75</v>
      </c>
    </row>
    <row r="30561" spans="1:7">
      <c r="A30561" t="s">
        <v>30</v>
      </c>
      <c r="B30561">
        <v>8</v>
      </c>
      <c r="C30561">
        <v>2010</v>
      </c>
      <c r="D30561" t="s">
        <v>6</v>
      </c>
      <c r="E30561" t="s">
        <v>60</v>
      </c>
      <c r="F30561" t="s">
        <v>263</v>
      </c>
      <c r="G30561">
        <v>687.5</v>
      </c>
    </row>
    <row r="30562" spans="1:7">
      <c r="A30562" t="s">
        <v>46</v>
      </c>
      <c r="B30562">
        <v>12</v>
      </c>
      <c r="C30562">
        <v>2009</v>
      </c>
      <c r="D30562" t="s">
        <v>6</v>
      </c>
      <c r="E30562" t="s">
        <v>60</v>
      </c>
      <c r="F30562" t="s">
        <v>263</v>
      </c>
      <c r="G30562">
        <v>514.20000000000005</v>
      </c>
    </row>
    <row r="30563" spans="1:7">
      <c r="A30563" t="s">
        <v>16</v>
      </c>
      <c r="B30563">
        <v>7</v>
      </c>
      <c r="C30563">
        <v>2010</v>
      </c>
      <c r="D30563" t="s">
        <v>6</v>
      </c>
      <c r="E30563" t="s">
        <v>60</v>
      </c>
      <c r="F30563" t="s">
        <v>263</v>
      </c>
      <c r="G30563">
        <v>0</v>
      </c>
    </row>
    <row r="30564" spans="1:7">
      <c r="A30564" t="s">
        <v>42</v>
      </c>
      <c r="B30564">
        <v>2</v>
      </c>
      <c r="C30564">
        <v>2010</v>
      </c>
      <c r="D30564" t="s">
        <v>6</v>
      </c>
      <c r="E30564" t="s">
        <v>60</v>
      </c>
      <c r="F30564" t="s">
        <v>263</v>
      </c>
      <c r="G30564">
        <v>72</v>
      </c>
    </row>
    <row r="30565" spans="1:7">
      <c r="A30565" t="s">
        <v>37</v>
      </c>
      <c r="B30565">
        <v>11</v>
      </c>
      <c r="C30565">
        <v>2011</v>
      </c>
      <c r="D30565" t="s">
        <v>6</v>
      </c>
      <c r="E30565" t="s">
        <v>60</v>
      </c>
      <c r="F30565" t="s">
        <v>263</v>
      </c>
      <c r="G30565">
        <v>505</v>
      </c>
    </row>
    <row r="30566" spans="1:7">
      <c r="A30566" t="s">
        <v>29</v>
      </c>
      <c r="B30566">
        <v>6</v>
      </c>
      <c r="C30566">
        <v>2011</v>
      </c>
      <c r="D30566" t="s">
        <v>6</v>
      </c>
      <c r="E30566" t="s">
        <v>60</v>
      </c>
      <c r="F30566" t="s">
        <v>263</v>
      </c>
      <c r="G30566">
        <v>0</v>
      </c>
    </row>
    <row r="30567" spans="1:7">
      <c r="A30567" t="s">
        <v>28</v>
      </c>
      <c r="B30567">
        <v>4</v>
      </c>
      <c r="C30567">
        <v>2012</v>
      </c>
      <c r="D30567" t="s">
        <v>6</v>
      </c>
      <c r="E30567" t="s">
        <v>60</v>
      </c>
      <c r="F30567" t="s">
        <v>264</v>
      </c>
      <c r="G30567">
        <v>2816.9900000000002</v>
      </c>
    </row>
    <row r="30568" spans="1:7">
      <c r="A30568" t="s">
        <v>71</v>
      </c>
      <c r="B30568">
        <v>11</v>
      </c>
      <c r="C30568">
        <v>2009</v>
      </c>
      <c r="D30568" t="s">
        <v>6</v>
      </c>
      <c r="E30568" t="s">
        <v>60</v>
      </c>
      <c r="F30568" t="s">
        <v>264</v>
      </c>
      <c r="G30568">
        <v>2643.63</v>
      </c>
    </row>
    <row r="30569" spans="1:7">
      <c r="A30569" t="s">
        <v>44</v>
      </c>
      <c r="B30569">
        <v>2</v>
      </c>
      <c r="C30569">
        <v>2012</v>
      </c>
      <c r="D30569" t="s">
        <v>6</v>
      </c>
      <c r="E30569" t="s">
        <v>60</v>
      </c>
      <c r="F30569" t="s">
        <v>264</v>
      </c>
      <c r="G30569">
        <v>-106.74000000000001</v>
      </c>
    </row>
    <row r="30570" spans="1:7">
      <c r="A30570" t="s">
        <v>25</v>
      </c>
      <c r="B30570">
        <v>8</v>
      </c>
      <c r="C30570">
        <v>2011</v>
      </c>
      <c r="D30570" t="s">
        <v>6</v>
      </c>
      <c r="E30570" t="s">
        <v>60</v>
      </c>
      <c r="F30570" t="s">
        <v>264</v>
      </c>
      <c r="G30570">
        <v>2866.93</v>
      </c>
    </row>
    <row r="30571" spans="1:7">
      <c r="A30571" t="s">
        <v>109</v>
      </c>
      <c r="B30571">
        <v>1</v>
      </c>
      <c r="C30571">
        <v>2012</v>
      </c>
      <c r="D30571" t="s">
        <v>6</v>
      </c>
      <c r="E30571" t="s">
        <v>60</v>
      </c>
      <c r="F30571" t="s">
        <v>265</v>
      </c>
      <c r="G30571">
        <v>0</v>
      </c>
    </row>
    <row r="30572" spans="1:7">
      <c r="A30572" t="s">
        <v>99</v>
      </c>
      <c r="B30572">
        <v>1</v>
      </c>
      <c r="C30572">
        <v>2011</v>
      </c>
      <c r="D30572" t="s">
        <v>6</v>
      </c>
      <c r="E30572" t="s">
        <v>60</v>
      </c>
      <c r="F30572" t="s">
        <v>265</v>
      </c>
      <c r="G30572">
        <v>0</v>
      </c>
    </row>
    <row r="30573" spans="1:7">
      <c r="A30573" t="s">
        <v>9</v>
      </c>
      <c r="B30573">
        <v>8</v>
      </c>
      <c r="C30573">
        <v>2009</v>
      </c>
      <c r="D30573" t="s">
        <v>6</v>
      </c>
      <c r="E30573" t="s">
        <v>60</v>
      </c>
      <c r="F30573" t="s">
        <v>265</v>
      </c>
      <c r="G30573">
        <v>0</v>
      </c>
    </row>
    <row r="30574" spans="1:7">
      <c r="A30574" t="s">
        <v>63</v>
      </c>
      <c r="B30574">
        <v>12</v>
      </c>
      <c r="C30574">
        <v>2011</v>
      </c>
      <c r="D30574" t="s">
        <v>6</v>
      </c>
      <c r="E30574" t="s">
        <v>60</v>
      </c>
      <c r="F30574" t="s">
        <v>49</v>
      </c>
      <c r="G30574">
        <v>1704.81</v>
      </c>
    </row>
    <row r="30575" spans="1:7">
      <c r="A30575" t="s">
        <v>33</v>
      </c>
      <c r="B30575">
        <v>9</v>
      </c>
      <c r="C30575">
        <v>2010</v>
      </c>
      <c r="D30575" t="s">
        <v>6</v>
      </c>
      <c r="E30575" t="s">
        <v>60</v>
      </c>
      <c r="F30575" t="s">
        <v>49</v>
      </c>
      <c r="G30575">
        <v>1684.38</v>
      </c>
    </row>
    <row r="30576" spans="1:7">
      <c r="A30576" t="s">
        <v>85</v>
      </c>
      <c r="B30576">
        <v>4</v>
      </c>
      <c r="C30576">
        <v>2010</v>
      </c>
      <c r="D30576" t="s">
        <v>6</v>
      </c>
      <c r="E30576" t="s">
        <v>60</v>
      </c>
      <c r="F30576" t="s">
        <v>92</v>
      </c>
      <c r="G30576">
        <v>0</v>
      </c>
    </row>
    <row r="30577" spans="1:7">
      <c r="A30577" t="s">
        <v>52</v>
      </c>
      <c r="B30577">
        <v>6</v>
      </c>
      <c r="C30577">
        <v>2009</v>
      </c>
      <c r="D30577" t="s">
        <v>6</v>
      </c>
      <c r="E30577" t="s">
        <v>60</v>
      </c>
      <c r="F30577" t="s">
        <v>138</v>
      </c>
      <c r="G30577">
        <v>5023.43</v>
      </c>
    </row>
    <row r="30578" spans="1:7">
      <c r="A30578" t="s">
        <v>46</v>
      </c>
      <c r="B30578">
        <v>12</v>
      </c>
      <c r="C30578">
        <v>2009</v>
      </c>
      <c r="D30578" t="s">
        <v>6</v>
      </c>
      <c r="E30578" t="s">
        <v>60</v>
      </c>
      <c r="F30578" t="s">
        <v>138</v>
      </c>
      <c r="G30578">
        <v>4898.7700000000004</v>
      </c>
    </row>
    <row r="30579" spans="1:7">
      <c r="A30579" t="s">
        <v>63</v>
      </c>
      <c r="B30579">
        <v>12</v>
      </c>
      <c r="C30579">
        <v>2011</v>
      </c>
      <c r="D30579" t="s">
        <v>6</v>
      </c>
      <c r="E30579" t="s">
        <v>60</v>
      </c>
      <c r="F30579" t="s">
        <v>138</v>
      </c>
      <c r="G30579">
        <v>335.34000000000003</v>
      </c>
    </row>
    <row r="30580" spans="1:7">
      <c r="A30580" t="s">
        <v>45</v>
      </c>
      <c r="B30580">
        <v>3</v>
      </c>
      <c r="C30580">
        <v>2010</v>
      </c>
      <c r="D30580" t="s">
        <v>6</v>
      </c>
      <c r="E30580" t="s">
        <v>60</v>
      </c>
      <c r="F30580" t="s">
        <v>138</v>
      </c>
      <c r="G30580">
        <v>2170.85</v>
      </c>
    </row>
    <row r="30581" spans="1:7">
      <c r="A30581" t="s">
        <v>27</v>
      </c>
      <c r="B30581">
        <v>1</v>
      </c>
      <c r="C30581">
        <v>2009</v>
      </c>
      <c r="D30581" t="s">
        <v>6</v>
      </c>
      <c r="E30581" t="s">
        <v>60</v>
      </c>
      <c r="F30581" t="s">
        <v>138</v>
      </c>
      <c r="G30581">
        <v>4369.63</v>
      </c>
    </row>
    <row r="30582" spans="1:7">
      <c r="A30582" t="s">
        <v>16</v>
      </c>
      <c r="B30582">
        <v>7</v>
      </c>
      <c r="C30582">
        <v>2010</v>
      </c>
      <c r="D30582" t="s">
        <v>6</v>
      </c>
      <c r="E30582" t="s">
        <v>60</v>
      </c>
      <c r="F30582" t="s">
        <v>138</v>
      </c>
      <c r="G30582">
        <v>3264.51</v>
      </c>
    </row>
    <row r="30583" spans="1:7">
      <c r="A30583" t="s">
        <v>22</v>
      </c>
      <c r="B30583">
        <v>9</v>
      </c>
      <c r="C30583">
        <v>2011</v>
      </c>
      <c r="D30583" t="s">
        <v>6</v>
      </c>
      <c r="E30583" t="s">
        <v>60</v>
      </c>
      <c r="F30583" t="s">
        <v>138</v>
      </c>
      <c r="G30583">
        <v>195.01</v>
      </c>
    </row>
    <row r="30584" spans="1:7">
      <c r="A30584" t="s">
        <v>68</v>
      </c>
      <c r="B30584">
        <v>1</v>
      </c>
      <c r="C30584">
        <v>2010</v>
      </c>
      <c r="D30584" t="s">
        <v>6</v>
      </c>
      <c r="E30584" t="s">
        <v>60</v>
      </c>
      <c r="F30584" t="s">
        <v>138</v>
      </c>
      <c r="G30584">
        <v>2809.06</v>
      </c>
    </row>
    <row r="30585" spans="1:7">
      <c r="A30585" t="s">
        <v>39</v>
      </c>
      <c r="B30585">
        <v>5</v>
      </c>
      <c r="C30585">
        <v>2011</v>
      </c>
      <c r="D30585" t="s">
        <v>6</v>
      </c>
      <c r="E30585" t="s">
        <v>60</v>
      </c>
      <c r="F30585" t="s">
        <v>144</v>
      </c>
      <c r="G30585">
        <v>0</v>
      </c>
    </row>
    <row r="30586" spans="1:7">
      <c r="A30586" t="s">
        <v>30</v>
      </c>
      <c r="B30586">
        <v>8</v>
      </c>
      <c r="C30586">
        <v>2010</v>
      </c>
      <c r="D30586" t="s">
        <v>6</v>
      </c>
      <c r="E30586" t="s">
        <v>60</v>
      </c>
      <c r="F30586" t="s">
        <v>144</v>
      </c>
      <c r="G30586">
        <v>0</v>
      </c>
    </row>
    <row r="30587" spans="1:7">
      <c r="A30587" t="s">
        <v>19</v>
      </c>
      <c r="B30587">
        <v>11</v>
      </c>
      <c r="C30587">
        <v>2010</v>
      </c>
      <c r="D30587" t="s">
        <v>6</v>
      </c>
      <c r="E30587" t="s">
        <v>60</v>
      </c>
      <c r="F30587" t="s">
        <v>144</v>
      </c>
      <c r="G30587">
        <v>0</v>
      </c>
    </row>
    <row r="30588" spans="1:7">
      <c r="A30588" t="s">
        <v>35</v>
      </c>
      <c r="B30588">
        <v>5</v>
      </c>
      <c r="C30588">
        <v>2010</v>
      </c>
      <c r="D30588" t="s">
        <v>6</v>
      </c>
      <c r="E30588" t="s">
        <v>60</v>
      </c>
      <c r="F30588" t="s">
        <v>144</v>
      </c>
      <c r="G30588">
        <v>0</v>
      </c>
    </row>
    <row r="30589" spans="1:7">
      <c r="A30589" t="s">
        <v>5</v>
      </c>
      <c r="B30589">
        <v>12</v>
      </c>
      <c r="C30589">
        <v>2010</v>
      </c>
      <c r="D30589" t="s">
        <v>6</v>
      </c>
      <c r="E30589" t="s">
        <v>60</v>
      </c>
      <c r="F30589" t="s">
        <v>144</v>
      </c>
      <c r="G30589">
        <v>0</v>
      </c>
    </row>
    <row r="30590" spans="1:7">
      <c r="A30590" t="s">
        <v>30</v>
      </c>
      <c r="B30590">
        <v>8</v>
      </c>
      <c r="C30590">
        <v>2010</v>
      </c>
      <c r="D30590" t="s">
        <v>6</v>
      </c>
      <c r="E30590" t="s">
        <v>60</v>
      </c>
      <c r="F30590" t="s">
        <v>155</v>
      </c>
      <c r="G30590">
        <v>0</v>
      </c>
    </row>
    <row r="30591" spans="1:7">
      <c r="A30591" t="s">
        <v>14</v>
      </c>
      <c r="B30591">
        <v>10</v>
      </c>
      <c r="C30591">
        <v>2010</v>
      </c>
      <c r="D30591" t="s">
        <v>6</v>
      </c>
      <c r="E30591" t="s">
        <v>60</v>
      </c>
      <c r="F30591" t="s">
        <v>157</v>
      </c>
      <c r="G30591">
        <v>584.46</v>
      </c>
    </row>
    <row r="30592" spans="1:7">
      <c r="A30592" t="s">
        <v>16</v>
      </c>
      <c r="B30592">
        <v>7</v>
      </c>
      <c r="C30592">
        <v>2010</v>
      </c>
      <c r="D30592" t="s">
        <v>6</v>
      </c>
      <c r="E30592" t="s">
        <v>60</v>
      </c>
      <c r="F30592" t="s">
        <v>157</v>
      </c>
      <c r="G30592">
        <v>851.11</v>
      </c>
    </row>
    <row r="30593" spans="1:7">
      <c r="A30593" t="s">
        <v>31</v>
      </c>
      <c r="B30593">
        <v>3</v>
      </c>
      <c r="C30593">
        <v>2012</v>
      </c>
      <c r="D30593" t="s">
        <v>6</v>
      </c>
      <c r="E30593" t="s">
        <v>60</v>
      </c>
      <c r="F30593" t="s">
        <v>157</v>
      </c>
      <c r="G30593">
        <v>3725.77</v>
      </c>
    </row>
    <row r="30594" spans="1:7">
      <c r="A30594" t="s">
        <v>32</v>
      </c>
      <c r="B30594">
        <v>10</v>
      </c>
      <c r="C30594">
        <v>2009</v>
      </c>
      <c r="D30594" t="s">
        <v>6</v>
      </c>
      <c r="E30594" t="s">
        <v>60</v>
      </c>
      <c r="F30594" t="s">
        <v>157</v>
      </c>
      <c r="G30594">
        <v>3256.17</v>
      </c>
    </row>
    <row r="30595" spans="1:7">
      <c r="A30595" t="s">
        <v>40</v>
      </c>
      <c r="B30595">
        <v>10</v>
      </c>
      <c r="C30595">
        <v>2011</v>
      </c>
      <c r="D30595" t="s">
        <v>6</v>
      </c>
      <c r="E30595" t="s">
        <v>60</v>
      </c>
      <c r="F30595" t="s">
        <v>157</v>
      </c>
      <c r="G30595">
        <v>2234.88</v>
      </c>
    </row>
    <row r="30596" spans="1:7">
      <c r="A30596" t="s">
        <v>89</v>
      </c>
      <c r="B30596">
        <v>4</v>
      </c>
      <c r="C30596">
        <v>2011</v>
      </c>
      <c r="D30596" t="s">
        <v>6</v>
      </c>
      <c r="E30596" t="s">
        <v>60</v>
      </c>
      <c r="F30596" t="s">
        <v>157</v>
      </c>
      <c r="G30596">
        <v>2409.48</v>
      </c>
    </row>
    <row r="30597" spans="1:7">
      <c r="A30597" t="s">
        <v>37</v>
      </c>
      <c r="B30597">
        <v>11</v>
      </c>
      <c r="C30597">
        <v>2011</v>
      </c>
      <c r="D30597" t="s">
        <v>6</v>
      </c>
      <c r="E30597" t="s">
        <v>60</v>
      </c>
      <c r="F30597" t="s">
        <v>157</v>
      </c>
      <c r="G30597">
        <v>2234.88</v>
      </c>
    </row>
    <row r="30598" spans="1:7">
      <c r="A30598" t="s">
        <v>55</v>
      </c>
      <c r="B30598">
        <v>3</v>
      </c>
      <c r="C30598">
        <v>2011</v>
      </c>
      <c r="D30598" t="s">
        <v>6</v>
      </c>
      <c r="E30598" t="s">
        <v>60</v>
      </c>
      <c r="F30598" t="s">
        <v>160</v>
      </c>
      <c r="G30598">
        <v>0</v>
      </c>
    </row>
    <row r="30599" spans="1:7">
      <c r="A30599" t="s">
        <v>29</v>
      </c>
      <c r="B30599">
        <v>6</v>
      </c>
      <c r="C30599">
        <v>2011</v>
      </c>
      <c r="D30599" t="s">
        <v>6</v>
      </c>
      <c r="E30599" t="s">
        <v>60</v>
      </c>
      <c r="F30599" t="s">
        <v>160</v>
      </c>
      <c r="G30599">
        <v>0</v>
      </c>
    </row>
    <row r="30600" spans="1:7">
      <c r="A30600" t="s">
        <v>20</v>
      </c>
      <c r="B30600">
        <v>6</v>
      </c>
      <c r="C30600">
        <v>2010</v>
      </c>
      <c r="D30600" t="s">
        <v>6</v>
      </c>
      <c r="E30600" t="s">
        <v>60</v>
      </c>
      <c r="F30600" t="s">
        <v>160</v>
      </c>
      <c r="G30600">
        <v>0</v>
      </c>
    </row>
    <row r="30601" spans="1:7">
      <c r="A30601" t="s">
        <v>26</v>
      </c>
      <c r="B30601">
        <v>9</v>
      </c>
      <c r="C30601">
        <v>2009</v>
      </c>
      <c r="D30601" t="s">
        <v>6</v>
      </c>
      <c r="E30601" t="s">
        <v>60</v>
      </c>
      <c r="F30601" t="s">
        <v>160</v>
      </c>
      <c r="G30601">
        <v>0</v>
      </c>
    </row>
    <row r="30602" spans="1:7">
      <c r="A30602" t="s">
        <v>16</v>
      </c>
      <c r="B30602">
        <v>7</v>
      </c>
      <c r="C30602">
        <v>2010</v>
      </c>
      <c r="D30602" t="s">
        <v>6</v>
      </c>
      <c r="E30602" t="s">
        <v>60</v>
      </c>
      <c r="F30602" t="s">
        <v>166</v>
      </c>
      <c r="G30602">
        <v>45280.9</v>
      </c>
    </row>
    <row r="30603" spans="1:7">
      <c r="A30603" t="s">
        <v>14</v>
      </c>
      <c r="B30603">
        <v>10</v>
      </c>
      <c r="C30603">
        <v>2010</v>
      </c>
      <c r="D30603" t="s">
        <v>6</v>
      </c>
      <c r="E30603" t="s">
        <v>60</v>
      </c>
      <c r="F30603" t="s">
        <v>166</v>
      </c>
      <c r="G30603">
        <v>61201.74</v>
      </c>
    </row>
    <row r="30604" spans="1:7">
      <c r="A30604" t="s">
        <v>9</v>
      </c>
      <c r="B30604">
        <v>8</v>
      </c>
      <c r="C30604">
        <v>2009</v>
      </c>
      <c r="D30604" t="s">
        <v>6</v>
      </c>
      <c r="E30604" t="s">
        <v>60</v>
      </c>
      <c r="F30604" t="s">
        <v>166</v>
      </c>
      <c r="G30604">
        <v>40571.770000000004</v>
      </c>
    </row>
    <row r="30605" spans="1:7">
      <c r="A30605" t="s">
        <v>35</v>
      </c>
      <c r="B30605">
        <v>5</v>
      </c>
      <c r="C30605">
        <v>2010</v>
      </c>
      <c r="D30605" t="s">
        <v>6</v>
      </c>
      <c r="E30605" t="s">
        <v>60</v>
      </c>
      <c r="F30605" t="s">
        <v>166</v>
      </c>
      <c r="G30605">
        <v>34982.450000000004</v>
      </c>
    </row>
    <row r="30606" spans="1:7">
      <c r="A30606" t="s">
        <v>68</v>
      </c>
      <c r="B30606">
        <v>1</v>
      </c>
      <c r="C30606">
        <v>2010</v>
      </c>
      <c r="D30606" t="s">
        <v>6</v>
      </c>
      <c r="E30606" t="s">
        <v>60</v>
      </c>
      <c r="F30606" t="s">
        <v>167</v>
      </c>
      <c r="G30606">
        <v>1819.8700000000001</v>
      </c>
    </row>
    <row r="30607" spans="1:7">
      <c r="A30607" t="s">
        <v>27</v>
      </c>
      <c r="B30607">
        <v>1</v>
      </c>
      <c r="C30607">
        <v>2009</v>
      </c>
      <c r="D30607" t="s">
        <v>6</v>
      </c>
      <c r="E30607" t="s">
        <v>60</v>
      </c>
      <c r="F30607" t="s">
        <v>167</v>
      </c>
      <c r="G30607">
        <v>2927.75</v>
      </c>
    </row>
    <row r="30608" spans="1:7">
      <c r="A30608" t="s">
        <v>55</v>
      </c>
      <c r="B30608">
        <v>3</v>
      </c>
      <c r="C30608">
        <v>2011</v>
      </c>
      <c r="D30608" t="s">
        <v>6</v>
      </c>
      <c r="E30608" t="s">
        <v>60</v>
      </c>
      <c r="F30608" t="s">
        <v>178</v>
      </c>
      <c r="G30608">
        <v>135.89000000000001</v>
      </c>
    </row>
    <row r="30609" spans="1:7">
      <c r="A30609" t="s">
        <v>40</v>
      </c>
      <c r="B30609">
        <v>10</v>
      </c>
      <c r="C30609">
        <v>2011</v>
      </c>
      <c r="D30609" t="s">
        <v>6</v>
      </c>
      <c r="E30609" t="s">
        <v>60</v>
      </c>
      <c r="F30609" t="s">
        <v>178</v>
      </c>
      <c r="G30609">
        <v>0</v>
      </c>
    </row>
    <row r="30610" spans="1:7">
      <c r="A30610" t="s">
        <v>43</v>
      </c>
      <c r="B30610">
        <v>5</v>
      </c>
      <c r="C30610">
        <v>2009</v>
      </c>
      <c r="D30610" t="s">
        <v>6</v>
      </c>
      <c r="E30610" t="s">
        <v>60</v>
      </c>
      <c r="F30610" t="s">
        <v>178</v>
      </c>
      <c r="G30610">
        <v>4499.6400000000003</v>
      </c>
    </row>
    <row r="30611" spans="1:7">
      <c r="A30611" t="s">
        <v>13</v>
      </c>
      <c r="B30611">
        <v>7</v>
      </c>
      <c r="C30611">
        <v>2009</v>
      </c>
      <c r="D30611" t="s">
        <v>6</v>
      </c>
      <c r="E30611" t="s">
        <v>60</v>
      </c>
      <c r="F30611" t="s">
        <v>178</v>
      </c>
      <c r="G30611">
        <v>1000.0500000000001</v>
      </c>
    </row>
    <row r="30612" spans="1:7">
      <c r="A30612" t="s">
        <v>16</v>
      </c>
      <c r="B30612">
        <v>7</v>
      </c>
      <c r="C30612">
        <v>2010</v>
      </c>
      <c r="D30612" t="s">
        <v>6</v>
      </c>
      <c r="E30612" t="s">
        <v>60</v>
      </c>
      <c r="F30612" t="s">
        <v>178</v>
      </c>
      <c r="G30612">
        <v>2027.02</v>
      </c>
    </row>
    <row r="30613" spans="1:7">
      <c r="A30613" t="s">
        <v>109</v>
      </c>
      <c r="B30613">
        <v>1</v>
      </c>
      <c r="C30613">
        <v>2012</v>
      </c>
      <c r="D30613" t="s">
        <v>6</v>
      </c>
      <c r="E30613" t="s">
        <v>60</v>
      </c>
      <c r="F30613" t="s">
        <v>181</v>
      </c>
      <c r="G30613">
        <v>3187.46</v>
      </c>
    </row>
    <row r="30614" spans="1:7">
      <c r="A30614" t="s">
        <v>55</v>
      </c>
      <c r="B30614">
        <v>3</v>
      </c>
      <c r="C30614">
        <v>2011</v>
      </c>
      <c r="D30614" t="s">
        <v>6</v>
      </c>
      <c r="E30614" t="s">
        <v>60</v>
      </c>
      <c r="F30614" t="s">
        <v>181</v>
      </c>
      <c r="G30614">
        <v>3650.01</v>
      </c>
    </row>
    <row r="30615" spans="1:7">
      <c r="A30615" t="s">
        <v>114</v>
      </c>
      <c r="B30615">
        <v>2</v>
      </c>
      <c r="C30615">
        <v>2011</v>
      </c>
      <c r="D30615" t="s">
        <v>6</v>
      </c>
      <c r="E30615" t="s">
        <v>60</v>
      </c>
      <c r="F30615" t="s">
        <v>181</v>
      </c>
      <c r="G30615">
        <v>3275</v>
      </c>
    </row>
    <row r="30616" spans="1:7">
      <c r="A30616" t="s">
        <v>46</v>
      </c>
      <c r="B30616">
        <v>12</v>
      </c>
      <c r="C30616">
        <v>2009</v>
      </c>
      <c r="D30616" t="s">
        <v>6</v>
      </c>
      <c r="E30616" t="s">
        <v>60</v>
      </c>
      <c r="F30616" t="s">
        <v>183</v>
      </c>
      <c r="G30616">
        <v>0</v>
      </c>
    </row>
    <row r="30617" spans="1:7">
      <c r="A30617" t="s">
        <v>26</v>
      </c>
      <c r="B30617">
        <v>9</v>
      </c>
      <c r="C30617">
        <v>2009</v>
      </c>
      <c r="D30617" t="s">
        <v>6</v>
      </c>
      <c r="E30617" t="s">
        <v>60</v>
      </c>
      <c r="F30617" t="s">
        <v>183</v>
      </c>
      <c r="G30617">
        <v>0</v>
      </c>
    </row>
    <row r="30618" spans="1:7">
      <c r="A30618" t="s">
        <v>30</v>
      </c>
      <c r="B30618">
        <v>8</v>
      </c>
      <c r="C30618">
        <v>2010</v>
      </c>
      <c r="D30618" t="s">
        <v>6</v>
      </c>
      <c r="E30618" t="s">
        <v>60</v>
      </c>
      <c r="F30618" t="s">
        <v>186</v>
      </c>
      <c r="G30618">
        <v>4617.91</v>
      </c>
    </row>
    <row r="30619" spans="1:7">
      <c r="A30619" t="s">
        <v>13</v>
      </c>
      <c r="B30619">
        <v>7</v>
      </c>
      <c r="C30619">
        <v>2009</v>
      </c>
      <c r="D30619" t="s">
        <v>6</v>
      </c>
      <c r="E30619" t="s">
        <v>60</v>
      </c>
      <c r="F30619" t="s">
        <v>186</v>
      </c>
      <c r="G30619">
        <v>5470.01</v>
      </c>
    </row>
    <row r="30620" spans="1:7">
      <c r="A30620" t="s">
        <v>28</v>
      </c>
      <c r="B30620">
        <v>4</v>
      </c>
      <c r="C30620">
        <v>2012</v>
      </c>
      <c r="D30620" t="s">
        <v>6</v>
      </c>
      <c r="E30620" t="s">
        <v>60</v>
      </c>
      <c r="F30620" t="s">
        <v>186</v>
      </c>
      <c r="G30620">
        <v>4121.6000000000004</v>
      </c>
    </row>
    <row r="30621" spans="1:7">
      <c r="A30621" t="s">
        <v>18</v>
      </c>
      <c r="B30621">
        <v>3</v>
      </c>
      <c r="C30621">
        <v>2009</v>
      </c>
      <c r="D30621" t="s">
        <v>6</v>
      </c>
      <c r="E30621" t="s">
        <v>60</v>
      </c>
      <c r="F30621" t="s">
        <v>186</v>
      </c>
      <c r="G30621">
        <v>3563.78</v>
      </c>
    </row>
    <row r="30622" spans="1:7">
      <c r="A30622" t="s">
        <v>29</v>
      </c>
      <c r="B30622">
        <v>6</v>
      </c>
      <c r="C30622">
        <v>2011</v>
      </c>
      <c r="D30622" t="s">
        <v>6</v>
      </c>
      <c r="E30622" t="s">
        <v>60</v>
      </c>
      <c r="F30622" t="s">
        <v>186</v>
      </c>
      <c r="G30622">
        <v>5825.84</v>
      </c>
    </row>
    <row r="30623" spans="1:7">
      <c r="A30623" t="s">
        <v>114</v>
      </c>
      <c r="B30623">
        <v>2</v>
      </c>
      <c r="C30623">
        <v>2011</v>
      </c>
      <c r="D30623" t="s">
        <v>6</v>
      </c>
      <c r="E30623" t="s">
        <v>60</v>
      </c>
      <c r="F30623" t="s">
        <v>186</v>
      </c>
      <c r="G30623">
        <v>5525.55</v>
      </c>
    </row>
    <row r="30624" spans="1:7">
      <c r="A30624" t="s">
        <v>26</v>
      </c>
      <c r="B30624">
        <v>9</v>
      </c>
      <c r="C30624">
        <v>2009</v>
      </c>
      <c r="D30624" t="s">
        <v>6</v>
      </c>
      <c r="E30624" t="s">
        <v>60</v>
      </c>
      <c r="F30624" t="s">
        <v>186</v>
      </c>
      <c r="G30624">
        <v>4371.2300000000005</v>
      </c>
    </row>
    <row r="30625" spans="1:7">
      <c r="A30625" t="s">
        <v>14</v>
      </c>
      <c r="B30625">
        <v>10</v>
      </c>
      <c r="C30625">
        <v>2010</v>
      </c>
      <c r="D30625" t="s">
        <v>6</v>
      </c>
      <c r="E30625" t="s">
        <v>60</v>
      </c>
      <c r="F30625" t="s">
        <v>186</v>
      </c>
      <c r="G30625">
        <v>8901.4600000000009</v>
      </c>
    </row>
    <row r="30626" spans="1:7">
      <c r="A30626" t="s">
        <v>45</v>
      </c>
      <c r="B30626">
        <v>3</v>
      </c>
      <c r="C30626">
        <v>2010</v>
      </c>
      <c r="D30626" t="s">
        <v>6</v>
      </c>
      <c r="E30626" t="s">
        <v>60</v>
      </c>
      <c r="F30626" t="s">
        <v>186</v>
      </c>
      <c r="G30626">
        <v>4802.08</v>
      </c>
    </row>
    <row r="30627" spans="1:7">
      <c r="A30627" t="s">
        <v>32</v>
      </c>
      <c r="B30627">
        <v>10</v>
      </c>
      <c r="C30627">
        <v>2009</v>
      </c>
      <c r="D30627" t="s">
        <v>6</v>
      </c>
      <c r="E30627" t="s">
        <v>60</v>
      </c>
      <c r="F30627" t="s">
        <v>186</v>
      </c>
      <c r="G30627">
        <v>8537.86</v>
      </c>
    </row>
    <row r="30628" spans="1:7">
      <c r="A30628" t="s">
        <v>28</v>
      </c>
      <c r="B30628">
        <v>4</v>
      </c>
      <c r="C30628">
        <v>2012</v>
      </c>
      <c r="D30628" t="s">
        <v>6</v>
      </c>
      <c r="E30628" t="s">
        <v>60</v>
      </c>
      <c r="F30628" t="s">
        <v>196</v>
      </c>
      <c r="G30628">
        <v>1047.4000000000001</v>
      </c>
    </row>
    <row r="30629" spans="1:7">
      <c r="A30629" t="s">
        <v>40</v>
      </c>
      <c r="B30629">
        <v>10</v>
      </c>
      <c r="C30629">
        <v>2011</v>
      </c>
      <c r="D30629" t="s">
        <v>6</v>
      </c>
      <c r="E30629" t="s">
        <v>60</v>
      </c>
      <c r="F30629" t="s">
        <v>196</v>
      </c>
      <c r="G30629">
        <v>861.73</v>
      </c>
    </row>
    <row r="30630" spans="1:7">
      <c r="A30630" t="s">
        <v>20</v>
      </c>
      <c r="B30630">
        <v>6</v>
      </c>
      <c r="C30630">
        <v>2010</v>
      </c>
      <c r="D30630" t="s">
        <v>6</v>
      </c>
      <c r="E30630" t="s">
        <v>60</v>
      </c>
      <c r="F30630" t="s">
        <v>196</v>
      </c>
      <c r="G30630">
        <v>838.27</v>
      </c>
    </row>
    <row r="30631" spans="1:7">
      <c r="A30631" t="s">
        <v>52</v>
      </c>
      <c r="B30631">
        <v>6</v>
      </c>
      <c r="C30631">
        <v>2009</v>
      </c>
      <c r="D30631" t="s">
        <v>6</v>
      </c>
      <c r="E30631" t="s">
        <v>60</v>
      </c>
      <c r="F30631" t="s">
        <v>196</v>
      </c>
      <c r="G30631">
        <v>1325.25</v>
      </c>
    </row>
    <row r="30632" spans="1:7">
      <c r="A30632" t="s">
        <v>16</v>
      </c>
      <c r="B30632">
        <v>7</v>
      </c>
      <c r="C30632">
        <v>2010</v>
      </c>
      <c r="D30632" t="s">
        <v>6</v>
      </c>
      <c r="E30632" t="s">
        <v>60</v>
      </c>
      <c r="F30632" t="s">
        <v>201</v>
      </c>
      <c r="G30632">
        <v>0</v>
      </c>
    </row>
    <row r="30633" spans="1:7">
      <c r="A30633" t="s">
        <v>18</v>
      </c>
      <c r="B30633">
        <v>3</v>
      </c>
      <c r="C30633">
        <v>2009</v>
      </c>
      <c r="D30633" t="s">
        <v>6</v>
      </c>
      <c r="E30633" t="s">
        <v>60</v>
      </c>
      <c r="F30633" t="s">
        <v>201</v>
      </c>
      <c r="G30633">
        <v>1757.4</v>
      </c>
    </row>
    <row r="30634" spans="1:7">
      <c r="A30634" t="s">
        <v>5</v>
      </c>
      <c r="B30634">
        <v>12</v>
      </c>
      <c r="C30634">
        <v>2010</v>
      </c>
      <c r="D30634" t="s">
        <v>6</v>
      </c>
      <c r="E30634" t="s">
        <v>60</v>
      </c>
      <c r="F30634" t="s">
        <v>201</v>
      </c>
      <c r="G30634">
        <v>0</v>
      </c>
    </row>
    <row r="30635" spans="1:7">
      <c r="A30635" t="s">
        <v>19</v>
      </c>
      <c r="B30635">
        <v>11</v>
      </c>
      <c r="C30635">
        <v>2010</v>
      </c>
      <c r="D30635" t="s">
        <v>6</v>
      </c>
      <c r="E30635" t="s">
        <v>60</v>
      </c>
      <c r="F30635" t="s">
        <v>201</v>
      </c>
      <c r="G30635">
        <v>0</v>
      </c>
    </row>
    <row r="30636" spans="1:7">
      <c r="A30636" t="s">
        <v>17</v>
      </c>
      <c r="B30636">
        <v>4</v>
      </c>
      <c r="C30636">
        <v>2009</v>
      </c>
      <c r="D30636" t="s">
        <v>6</v>
      </c>
      <c r="E30636" t="s">
        <v>60</v>
      </c>
      <c r="F30636" t="s">
        <v>203</v>
      </c>
      <c r="G30636">
        <v>864.82</v>
      </c>
    </row>
    <row r="30637" spans="1:7">
      <c r="A30637" t="s">
        <v>5</v>
      </c>
      <c r="B30637">
        <v>12</v>
      </c>
      <c r="C30637">
        <v>2010</v>
      </c>
      <c r="D30637" t="s">
        <v>6</v>
      </c>
      <c r="E30637" t="s">
        <v>60</v>
      </c>
      <c r="F30637" t="s">
        <v>203</v>
      </c>
      <c r="G30637">
        <v>991.6</v>
      </c>
    </row>
    <row r="30638" spans="1:7">
      <c r="A30638" t="s">
        <v>35</v>
      </c>
      <c r="B30638">
        <v>5</v>
      </c>
      <c r="C30638">
        <v>2010</v>
      </c>
      <c r="D30638" t="s">
        <v>6</v>
      </c>
      <c r="E30638" t="s">
        <v>60</v>
      </c>
      <c r="F30638" t="s">
        <v>203</v>
      </c>
      <c r="G30638">
        <v>1215.73</v>
      </c>
    </row>
    <row r="30639" spans="1:7">
      <c r="A30639" t="s">
        <v>37</v>
      </c>
      <c r="B30639">
        <v>11</v>
      </c>
      <c r="C30639">
        <v>2011</v>
      </c>
      <c r="D30639" t="s">
        <v>6</v>
      </c>
      <c r="E30639" t="s">
        <v>60</v>
      </c>
      <c r="F30639" t="s">
        <v>203</v>
      </c>
      <c r="G30639">
        <v>1228.29</v>
      </c>
    </row>
    <row r="30640" spans="1:7">
      <c r="A30640" t="s">
        <v>23</v>
      </c>
      <c r="B30640">
        <v>2</v>
      </c>
      <c r="C30640">
        <v>2009</v>
      </c>
      <c r="D30640" t="s">
        <v>6</v>
      </c>
      <c r="E30640" t="s">
        <v>60</v>
      </c>
      <c r="F30640" t="s">
        <v>214</v>
      </c>
      <c r="G30640">
        <v>815.67000000000007</v>
      </c>
    </row>
    <row r="30641" spans="1:7">
      <c r="A30641" t="s">
        <v>42</v>
      </c>
      <c r="B30641">
        <v>2</v>
      </c>
      <c r="C30641">
        <v>2010</v>
      </c>
      <c r="D30641" t="s">
        <v>6</v>
      </c>
      <c r="E30641" t="s">
        <v>60</v>
      </c>
      <c r="F30641" t="s">
        <v>214</v>
      </c>
      <c r="G30641">
        <v>911</v>
      </c>
    </row>
    <row r="30642" spans="1:7">
      <c r="A30642" t="s">
        <v>52</v>
      </c>
      <c r="B30642">
        <v>6</v>
      </c>
      <c r="C30642">
        <v>2009</v>
      </c>
      <c r="D30642" t="s">
        <v>6</v>
      </c>
      <c r="E30642" t="s">
        <v>60</v>
      </c>
      <c r="F30642" t="s">
        <v>214</v>
      </c>
      <c r="G30642">
        <v>704</v>
      </c>
    </row>
    <row r="30643" spans="1:7">
      <c r="A30643" t="s">
        <v>35</v>
      </c>
      <c r="B30643">
        <v>5</v>
      </c>
      <c r="C30643">
        <v>2010</v>
      </c>
      <c r="D30643" t="s">
        <v>6</v>
      </c>
      <c r="E30643" t="s">
        <v>60</v>
      </c>
      <c r="F30643" t="s">
        <v>214</v>
      </c>
      <c r="G30643">
        <v>968.4</v>
      </c>
    </row>
    <row r="30644" spans="1:7">
      <c r="A30644" t="s">
        <v>17</v>
      </c>
      <c r="B30644">
        <v>4</v>
      </c>
      <c r="C30644">
        <v>2009</v>
      </c>
      <c r="D30644" t="s">
        <v>6</v>
      </c>
      <c r="E30644" t="s">
        <v>60</v>
      </c>
      <c r="F30644" t="s">
        <v>214</v>
      </c>
      <c r="G30644">
        <v>880</v>
      </c>
    </row>
    <row r="30645" spans="1:7">
      <c r="A30645" t="s">
        <v>46</v>
      </c>
      <c r="B30645">
        <v>12</v>
      </c>
      <c r="C30645">
        <v>2009</v>
      </c>
      <c r="D30645" t="s">
        <v>6</v>
      </c>
      <c r="E30645" t="s">
        <v>60</v>
      </c>
      <c r="F30645" t="s">
        <v>224</v>
      </c>
      <c r="G30645">
        <v>0</v>
      </c>
    </row>
    <row r="30646" spans="1:7">
      <c r="A30646" t="s">
        <v>14</v>
      </c>
      <c r="B30646">
        <v>10</v>
      </c>
      <c r="C30646">
        <v>2010</v>
      </c>
      <c r="D30646" t="s">
        <v>6</v>
      </c>
      <c r="E30646" t="s">
        <v>60</v>
      </c>
      <c r="F30646" t="s">
        <v>224</v>
      </c>
      <c r="G30646">
        <v>0</v>
      </c>
    </row>
    <row r="30647" spans="1:7">
      <c r="A30647" t="s">
        <v>29</v>
      </c>
      <c r="B30647">
        <v>6</v>
      </c>
      <c r="C30647">
        <v>2011</v>
      </c>
      <c r="D30647" t="s">
        <v>6</v>
      </c>
      <c r="E30647" t="s">
        <v>60</v>
      </c>
      <c r="F30647" t="s">
        <v>224</v>
      </c>
      <c r="G30647">
        <v>0</v>
      </c>
    </row>
    <row r="30648" spans="1:7">
      <c r="A30648" t="s">
        <v>71</v>
      </c>
      <c r="B30648">
        <v>11</v>
      </c>
      <c r="C30648">
        <v>2009</v>
      </c>
      <c r="D30648" t="s">
        <v>6</v>
      </c>
      <c r="E30648" t="s">
        <v>60</v>
      </c>
      <c r="F30648" t="s">
        <v>226</v>
      </c>
      <c r="G30648">
        <v>0</v>
      </c>
    </row>
    <row r="30649" spans="1:7">
      <c r="A30649" t="s">
        <v>39</v>
      </c>
      <c r="B30649">
        <v>5</v>
      </c>
      <c r="C30649">
        <v>2011</v>
      </c>
      <c r="D30649" t="s">
        <v>6</v>
      </c>
      <c r="E30649" t="s">
        <v>60</v>
      </c>
      <c r="F30649" t="s">
        <v>226</v>
      </c>
      <c r="G30649">
        <v>0</v>
      </c>
    </row>
    <row r="30650" spans="1:7">
      <c r="A30650" t="s">
        <v>99</v>
      </c>
      <c r="B30650">
        <v>1</v>
      </c>
      <c r="C30650">
        <v>2011</v>
      </c>
      <c r="D30650" t="s">
        <v>6</v>
      </c>
      <c r="E30650" t="s">
        <v>60</v>
      </c>
      <c r="F30650" t="s">
        <v>226</v>
      </c>
      <c r="G30650">
        <v>0</v>
      </c>
    </row>
    <row r="30651" spans="1:7">
      <c r="A30651" t="s">
        <v>28</v>
      </c>
      <c r="B30651">
        <v>4</v>
      </c>
      <c r="C30651">
        <v>2012</v>
      </c>
      <c r="D30651" t="s">
        <v>6</v>
      </c>
      <c r="E30651" t="s">
        <v>60</v>
      </c>
      <c r="F30651" t="s">
        <v>226</v>
      </c>
      <c r="G30651">
        <v>2622.52</v>
      </c>
    </row>
    <row r="30652" spans="1:7">
      <c r="A30652" t="s">
        <v>25</v>
      </c>
      <c r="B30652">
        <v>8</v>
      </c>
      <c r="C30652">
        <v>2011</v>
      </c>
      <c r="D30652" t="s">
        <v>6</v>
      </c>
      <c r="E30652" t="s">
        <v>60</v>
      </c>
      <c r="F30652" t="s">
        <v>226</v>
      </c>
      <c r="G30652">
        <v>0</v>
      </c>
    </row>
    <row r="30653" spans="1:7">
      <c r="A30653" t="s">
        <v>42</v>
      </c>
      <c r="B30653">
        <v>2</v>
      </c>
      <c r="C30653">
        <v>2010</v>
      </c>
      <c r="D30653" t="s">
        <v>6</v>
      </c>
      <c r="E30653" t="s">
        <v>60</v>
      </c>
      <c r="F30653" t="s">
        <v>226</v>
      </c>
      <c r="G30653">
        <v>0</v>
      </c>
    </row>
    <row r="30654" spans="1:7">
      <c r="A30654" t="s">
        <v>45</v>
      </c>
      <c r="B30654">
        <v>3</v>
      </c>
      <c r="C30654">
        <v>2010</v>
      </c>
      <c r="D30654" t="s">
        <v>6</v>
      </c>
      <c r="E30654" t="s">
        <v>60</v>
      </c>
      <c r="F30654" t="s">
        <v>226</v>
      </c>
      <c r="G30654">
        <v>0</v>
      </c>
    </row>
    <row r="30655" spans="1:7">
      <c r="A30655" t="s">
        <v>52</v>
      </c>
      <c r="B30655">
        <v>6</v>
      </c>
      <c r="C30655">
        <v>2009</v>
      </c>
      <c r="D30655" t="s">
        <v>6</v>
      </c>
      <c r="E30655" t="s">
        <v>60</v>
      </c>
      <c r="F30655" t="s">
        <v>226</v>
      </c>
      <c r="G30655">
        <v>0</v>
      </c>
    </row>
    <row r="30656" spans="1:7">
      <c r="A30656" t="s">
        <v>25</v>
      </c>
      <c r="B30656">
        <v>8</v>
      </c>
      <c r="C30656">
        <v>2011</v>
      </c>
      <c r="D30656" t="s">
        <v>6</v>
      </c>
      <c r="E30656" t="s">
        <v>60</v>
      </c>
      <c r="F30656" t="s">
        <v>227</v>
      </c>
      <c r="G30656">
        <v>0</v>
      </c>
    </row>
    <row r="30657" spans="1:7">
      <c r="A30657" t="s">
        <v>85</v>
      </c>
      <c r="B30657">
        <v>4</v>
      </c>
      <c r="C30657">
        <v>2010</v>
      </c>
      <c r="D30657" t="s">
        <v>6</v>
      </c>
      <c r="E30657" t="s">
        <v>60</v>
      </c>
      <c r="F30657" t="s">
        <v>228</v>
      </c>
      <c r="G30657">
        <v>0</v>
      </c>
    </row>
    <row r="30658" spans="1:7">
      <c r="A30658" t="s">
        <v>39</v>
      </c>
      <c r="B30658">
        <v>5</v>
      </c>
      <c r="C30658">
        <v>2011</v>
      </c>
      <c r="D30658" t="s">
        <v>6</v>
      </c>
      <c r="E30658" t="s">
        <v>60</v>
      </c>
      <c r="F30658" t="s">
        <v>228</v>
      </c>
      <c r="G30658">
        <v>1780.58</v>
      </c>
    </row>
    <row r="30659" spans="1:7">
      <c r="A30659" t="s">
        <v>43</v>
      </c>
      <c r="B30659">
        <v>5</v>
      </c>
      <c r="C30659">
        <v>2009</v>
      </c>
      <c r="D30659" t="s">
        <v>6</v>
      </c>
      <c r="E30659" t="s">
        <v>60</v>
      </c>
      <c r="F30659" t="s">
        <v>228</v>
      </c>
      <c r="G30659">
        <v>129.53</v>
      </c>
    </row>
    <row r="30660" spans="1:7">
      <c r="A30660" t="s">
        <v>20</v>
      </c>
      <c r="B30660">
        <v>6</v>
      </c>
      <c r="C30660">
        <v>2010</v>
      </c>
      <c r="D30660" t="s">
        <v>6</v>
      </c>
      <c r="E30660" t="s">
        <v>60</v>
      </c>
      <c r="F30660" t="s">
        <v>228</v>
      </c>
      <c r="G30660">
        <v>218.68</v>
      </c>
    </row>
    <row r="30661" spans="1:7">
      <c r="A30661" t="s">
        <v>35</v>
      </c>
      <c r="B30661">
        <v>5</v>
      </c>
      <c r="C30661">
        <v>2010</v>
      </c>
      <c r="D30661" t="s">
        <v>6</v>
      </c>
      <c r="E30661" t="s">
        <v>60</v>
      </c>
      <c r="F30661" t="s">
        <v>228</v>
      </c>
      <c r="G30661">
        <v>882.66</v>
      </c>
    </row>
    <row r="30662" spans="1:7">
      <c r="A30662" t="s">
        <v>22</v>
      </c>
      <c r="B30662">
        <v>9</v>
      </c>
      <c r="C30662">
        <v>2011</v>
      </c>
      <c r="D30662" t="s">
        <v>6</v>
      </c>
      <c r="E30662" t="s">
        <v>60</v>
      </c>
      <c r="F30662" t="s">
        <v>228</v>
      </c>
      <c r="G30662">
        <v>2153.2400000000002</v>
      </c>
    </row>
    <row r="30663" spans="1:7">
      <c r="A30663" t="s">
        <v>5</v>
      </c>
      <c r="B30663">
        <v>12</v>
      </c>
      <c r="C30663">
        <v>2010</v>
      </c>
      <c r="D30663" t="s">
        <v>6</v>
      </c>
      <c r="E30663" t="s">
        <v>60</v>
      </c>
      <c r="F30663" t="s">
        <v>228</v>
      </c>
      <c r="G30663">
        <v>4749.74</v>
      </c>
    </row>
    <row r="30664" spans="1:7">
      <c r="A30664" t="s">
        <v>9</v>
      </c>
      <c r="B30664">
        <v>8</v>
      </c>
      <c r="C30664">
        <v>2009</v>
      </c>
      <c r="D30664" t="s">
        <v>6</v>
      </c>
      <c r="E30664" t="s">
        <v>60</v>
      </c>
      <c r="F30664" t="s">
        <v>228</v>
      </c>
      <c r="G30664">
        <v>174.22</v>
      </c>
    </row>
    <row r="30665" spans="1:7">
      <c r="A30665" t="s">
        <v>14</v>
      </c>
      <c r="B30665">
        <v>10</v>
      </c>
      <c r="C30665">
        <v>2010</v>
      </c>
      <c r="D30665" t="s">
        <v>6</v>
      </c>
      <c r="E30665" t="s">
        <v>60</v>
      </c>
      <c r="F30665" t="s">
        <v>234</v>
      </c>
      <c r="G30665">
        <v>0</v>
      </c>
    </row>
    <row r="30666" spans="1:7">
      <c r="A30666" t="s">
        <v>38</v>
      </c>
      <c r="B30666">
        <v>7</v>
      </c>
      <c r="C30666">
        <v>2011</v>
      </c>
      <c r="D30666" t="s">
        <v>6</v>
      </c>
      <c r="E30666" t="s">
        <v>60</v>
      </c>
      <c r="F30666" t="s">
        <v>234</v>
      </c>
      <c r="G30666">
        <v>0</v>
      </c>
    </row>
    <row r="30667" spans="1:7">
      <c r="A30667" t="s">
        <v>5</v>
      </c>
      <c r="B30667">
        <v>12</v>
      </c>
      <c r="C30667">
        <v>2010</v>
      </c>
      <c r="D30667" t="s">
        <v>6</v>
      </c>
      <c r="E30667" t="s">
        <v>60</v>
      </c>
      <c r="F30667" t="s">
        <v>234</v>
      </c>
      <c r="G30667">
        <v>244.91</v>
      </c>
    </row>
    <row r="30668" spans="1:7">
      <c r="A30668" t="s">
        <v>33</v>
      </c>
      <c r="B30668">
        <v>9</v>
      </c>
      <c r="C30668">
        <v>2010</v>
      </c>
      <c r="D30668" t="s">
        <v>6</v>
      </c>
      <c r="E30668" t="s">
        <v>60</v>
      </c>
      <c r="F30668" t="s">
        <v>234</v>
      </c>
      <c r="G30668">
        <v>1377.6000000000001</v>
      </c>
    </row>
    <row r="30669" spans="1:7">
      <c r="A30669" t="s">
        <v>32</v>
      </c>
      <c r="B30669">
        <v>10</v>
      </c>
      <c r="C30669">
        <v>2009</v>
      </c>
      <c r="D30669" t="s">
        <v>6</v>
      </c>
      <c r="E30669" t="s">
        <v>60</v>
      </c>
      <c r="F30669" t="s">
        <v>234</v>
      </c>
      <c r="G30669">
        <v>1696.5</v>
      </c>
    </row>
    <row r="30670" spans="1:7">
      <c r="A30670" t="s">
        <v>17</v>
      </c>
      <c r="B30670">
        <v>4</v>
      </c>
      <c r="C30670">
        <v>2009</v>
      </c>
      <c r="D30670" t="s">
        <v>6</v>
      </c>
      <c r="E30670" t="s">
        <v>60</v>
      </c>
      <c r="F30670" t="s">
        <v>234</v>
      </c>
      <c r="G30670">
        <v>2106</v>
      </c>
    </row>
    <row r="30671" spans="1:7">
      <c r="A30671" t="s">
        <v>114</v>
      </c>
      <c r="B30671">
        <v>2</v>
      </c>
      <c r="C30671">
        <v>2011</v>
      </c>
      <c r="D30671" t="s">
        <v>6</v>
      </c>
      <c r="E30671" t="s">
        <v>60</v>
      </c>
      <c r="F30671" t="s">
        <v>234</v>
      </c>
      <c r="G30671">
        <v>0</v>
      </c>
    </row>
    <row r="30672" spans="1:7">
      <c r="A30672" t="s">
        <v>46</v>
      </c>
      <c r="B30672">
        <v>12</v>
      </c>
      <c r="C30672">
        <v>2009</v>
      </c>
      <c r="D30672" t="s">
        <v>6</v>
      </c>
      <c r="E30672" t="s">
        <v>60</v>
      </c>
      <c r="F30672" t="s">
        <v>234</v>
      </c>
      <c r="G30672">
        <v>117</v>
      </c>
    </row>
    <row r="30673" spans="1:7">
      <c r="A30673" t="s">
        <v>38</v>
      </c>
      <c r="B30673">
        <v>7</v>
      </c>
      <c r="C30673">
        <v>2011</v>
      </c>
      <c r="D30673" t="s">
        <v>6</v>
      </c>
      <c r="E30673" t="s">
        <v>60</v>
      </c>
      <c r="F30673" t="s">
        <v>235</v>
      </c>
      <c r="G30673">
        <v>0</v>
      </c>
    </row>
    <row r="30674" spans="1:7">
      <c r="A30674" t="s">
        <v>25</v>
      </c>
      <c r="B30674">
        <v>8</v>
      </c>
      <c r="C30674">
        <v>2011</v>
      </c>
      <c r="D30674" t="s">
        <v>6</v>
      </c>
      <c r="E30674" t="s">
        <v>60</v>
      </c>
      <c r="F30674" t="s">
        <v>235</v>
      </c>
      <c r="G30674">
        <v>0</v>
      </c>
    </row>
    <row r="30675" spans="1:7">
      <c r="A30675" t="s">
        <v>20</v>
      </c>
      <c r="B30675">
        <v>6</v>
      </c>
      <c r="C30675">
        <v>2010</v>
      </c>
      <c r="D30675" t="s">
        <v>6</v>
      </c>
      <c r="E30675" t="s">
        <v>60</v>
      </c>
      <c r="F30675" t="s">
        <v>237</v>
      </c>
      <c r="G30675">
        <v>0</v>
      </c>
    </row>
    <row r="30676" spans="1:7">
      <c r="A30676" t="s">
        <v>85</v>
      </c>
      <c r="B30676">
        <v>4</v>
      </c>
      <c r="C30676">
        <v>2010</v>
      </c>
      <c r="D30676" t="s">
        <v>6</v>
      </c>
      <c r="E30676" t="s">
        <v>60</v>
      </c>
      <c r="F30676" t="s">
        <v>237</v>
      </c>
      <c r="G30676">
        <v>0</v>
      </c>
    </row>
    <row r="30677" spans="1:7">
      <c r="A30677" t="s">
        <v>71</v>
      </c>
      <c r="B30677">
        <v>11</v>
      </c>
      <c r="C30677">
        <v>2009</v>
      </c>
      <c r="D30677" t="s">
        <v>6</v>
      </c>
      <c r="E30677" t="s">
        <v>60</v>
      </c>
      <c r="F30677" t="s">
        <v>237</v>
      </c>
      <c r="G30677">
        <v>0</v>
      </c>
    </row>
    <row r="30678" spans="1:7">
      <c r="A30678" t="s">
        <v>42</v>
      </c>
      <c r="B30678">
        <v>2</v>
      </c>
      <c r="C30678">
        <v>2010</v>
      </c>
      <c r="D30678" t="s">
        <v>6</v>
      </c>
      <c r="E30678" t="s">
        <v>60</v>
      </c>
      <c r="F30678" t="s">
        <v>237</v>
      </c>
      <c r="G30678">
        <v>0</v>
      </c>
    </row>
    <row r="30679" spans="1:7">
      <c r="A30679" t="s">
        <v>32</v>
      </c>
      <c r="B30679">
        <v>10</v>
      </c>
      <c r="C30679">
        <v>2009</v>
      </c>
      <c r="D30679" t="s">
        <v>6</v>
      </c>
      <c r="E30679" t="s">
        <v>60</v>
      </c>
      <c r="F30679" t="s">
        <v>237</v>
      </c>
      <c r="G30679">
        <v>0</v>
      </c>
    </row>
    <row r="30680" spans="1:7">
      <c r="A30680" t="s">
        <v>71</v>
      </c>
      <c r="B30680">
        <v>11</v>
      </c>
      <c r="C30680">
        <v>2009</v>
      </c>
      <c r="D30680" t="s">
        <v>6</v>
      </c>
      <c r="E30680" t="s">
        <v>60</v>
      </c>
      <c r="F30680" t="s">
        <v>242</v>
      </c>
      <c r="G30680">
        <v>0</v>
      </c>
    </row>
    <row r="30681" spans="1:7">
      <c r="A30681" t="s">
        <v>22</v>
      </c>
      <c r="B30681">
        <v>9</v>
      </c>
      <c r="C30681">
        <v>2011</v>
      </c>
      <c r="D30681" t="s">
        <v>6</v>
      </c>
      <c r="E30681" t="s">
        <v>60</v>
      </c>
      <c r="F30681" t="s">
        <v>242</v>
      </c>
      <c r="G30681">
        <v>0</v>
      </c>
    </row>
    <row r="30682" spans="1:7">
      <c r="A30682" t="s">
        <v>20</v>
      </c>
      <c r="B30682">
        <v>6</v>
      </c>
      <c r="C30682">
        <v>2010</v>
      </c>
      <c r="D30682" t="s">
        <v>6</v>
      </c>
      <c r="E30682" t="s">
        <v>60</v>
      </c>
      <c r="F30682" t="s">
        <v>242</v>
      </c>
      <c r="G30682">
        <v>0</v>
      </c>
    </row>
    <row r="30683" spans="1:7">
      <c r="A30683" t="s">
        <v>85</v>
      </c>
      <c r="B30683">
        <v>4</v>
      </c>
      <c r="C30683">
        <v>2010</v>
      </c>
      <c r="D30683" t="s">
        <v>6</v>
      </c>
      <c r="E30683" t="s">
        <v>60</v>
      </c>
      <c r="F30683" t="s">
        <v>242</v>
      </c>
      <c r="G30683">
        <v>0</v>
      </c>
    </row>
    <row r="30684" spans="1:7">
      <c r="A30684" t="s">
        <v>35</v>
      </c>
      <c r="B30684">
        <v>5</v>
      </c>
      <c r="C30684">
        <v>2010</v>
      </c>
      <c r="D30684" t="s">
        <v>6</v>
      </c>
      <c r="E30684" t="s">
        <v>60</v>
      </c>
      <c r="F30684" t="s">
        <v>242</v>
      </c>
      <c r="G30684">
        <v>62.480000000000004</v>
      </c>
    </row>
    <row r="30685" spans="1:7">
      <c r="A30685" t="s">
        <v>19</v>
      </c>
      <c r="B30685">
        <v>11</v>
      </c>
      <c r="C30685">
        <v>2010</v>
      </c>
      <c r="D30685" t="s">
        <v>6</v>
      </c>
      <c r="E30685" t="s">
        <v>60</v>
      </c>
      <c r="F30685" t="s">
        <v>244</v>
      </c>
      <c r="G30685">
        <v>0</v>
      </c>
    </row>
    <row r="30686" spans="1:7">
      <c r="A30686" t="s">
        <v>26</v>
      </c>
      <c r="B30686">
        <v>9</v>
      </c>
      <c r="C30686">
        <v>2009</v>
      </c>
      <c r="D30686" t="s">
        <v>6</v>
      </c>
      <c r="E30686" t="s">
        <v>60</v>
      </c>
      <c r="F30686" t="s">
        <v>244</v>
      </c>
      <c r="G30686">
        <v>0</v>
      </c>
    </row>
    <row r="30687" spans="1:7">
      <c r="A30687" t="s">
        <v>38</v>
      </c>
      <c r="B30687">
        <v>7</v>
      </c>
      <c r="C30687">
        <v>2011</v>
      </c>
      <c r="D30687" t="s">
        <v>6</v>
      </c>
      <c r="E30687" t="s">
        <v>60</v>
      </c>
      <c r="F30687" t="s">
        <v>244</v>
      </c>
      <c r="G30687">
        <v>0</v>
      </c>
    </row>
    <row r="30688" spans="1:7">
      <c r="A30688" t="s">
        <v>40</v>
      </c>
      <c r="B30688">
        <v>10</v>
      </c>
      <c r="C30688">
        <v>2011</v>
      </c>
      <c r="D30688" t="s">
        <v>6</v>
      </c>
      <c r="E30688" t="s">
        <v>60</v>
      </c>
      <c r="F30688" t="s">
        <v>245</v>
      </c>
      <c r="G30688">
        <v>245.08</v>
      </c>
    </row>
    <row r="30689" spans="1:7">
      <c r="A30689" t="s">
        <v>22</v>
      </c>
      <c r="B30689">
        <v>9</v>
      </c>
      <c r="C30689">
        <v>2011</v>
      </c>
      <c r="D30689" t="s">
        <v>6</v>
      </c>
      <c r="E30689" t="s">
        <v>60</v>
      </c>
      <c r="F30689" t="s">
        <v>245</v>
      </c>
      <c r="G30689">
        <v>417.01</v>
      </c>
    </row>
    <row r="30690" spans="1:7">
      <c r="A30690" t="s">
        <v>109</v>
      </c>
      <c r="B30690">
        <v>1</v>
      </c>
      <c r="C30690">
        <v>2012</v>
      </c>
      <c r="D30690" t="s">
        <v>6</v>
      </c>
      <c r="E30690" t="s">
        <v>60</v>
      </c>
      <c r="F30690" t="s">
        <v>245</v>
      </c>
      <c r="G30690">
        <v>616.18000000000006</v>
      </c>
    </row>
    <row r="30691" spans="1:7">
      <c r="A30691" t="s">
        <v>28</v>
      </c>
      <c r="B30691">
        <v>4</v>
      </c>
      <c r="C30691">
        <v>2012</v>
      </c>
      <c r="D30691" t="s">
        <v>6</v>
      </c>
      <c r="E30691" t="s">
        <v>60</v>
      </c>
      <c r="F30691" t="s">
        <v>248</v>
      </c>
      <c r="G30691">
        <v>1490.04</v>
      </c>
    </row>
    <row r="30692" spans="1:7">
      <c r="A30692" t="s">
        <v>31</v>
      </c>
      <c r="B30692">
        <v>3</v>
      </c>
      <c r="C30692">
        <v>2012</v>
      </c>
      <c r="D30692" t="s">
        <v>6</v>
      </c>
      <c r="E30692" t="s">
        <v>60</v>
      </c>
      <c r="F30692" t="s">
        <v>248</v>
      </c>
      <c r="G30692">
        <v>2247.1</v>
      </c>
    </row>
    <row r="30693" spans="1:7">
      <c r="A30693" t="s">
        <v>38</v>
      </c>
      <c r="B30693">
        <v>7</v>
      </c>
      <c r="C30693">
        <v>2011</v>
      </c>
      <c r="D30693" t="s">
        <v>6</v>
      </c>
      <c r="E30693" t="s">
        <v>60</v>
      </c>
      <c r="F30693" t="s">
        <v>248</v>
      </c>
      <c r="G30693">
        <v>348.33</v>
      </c>
    </row>
    <row r="30694" spans="1:7">
      <c r="A30694" t="s">
        <v>32</v>
      </c>
      <c r="B30694">
        <v>10</v>
      </c>
      <c r="C30694">
        <v>2009</v>
      </c>
      <c r="D30694" t="s">
        <v>6</v>
      </c>
      <c r="E30694" t="s">
        <v>60</v>
      </c>
      <c r="F30694" t="s">
        <v>248</v>
      </c>
      <c r="G30694">
        <v>5019.4000000000005</v>
      </c>
    </row>
    <row r="30695" spans="1:7">
      <c r="A30695" t="s">
        <v>22</v>
      </c>
      <c r="B30695">
        <v>9</v>
      </c>
      <c r="C30695">
        <v>2011</v>
      </c>
      <c r="D30695" t="s">
        <v>6</v>
      </c>
      <c r="E30695" t="s">
        <v>60</v>
      </c>
      <c r="F30695" t="s">
        <v>248</v>
      </c>
      <c r="G30695">
        <v>669.48</v>
      </c>
    </row>
    <row r="30696" spans="1:7">
      <c r="A30696" t="s">
        <v>89</v>
      </c>
      <c r="B30696">
        <v>4</v>
      </c>
      <c r="C30696">
        <v>2011</v>
      </c>
      <c r="D30696" t="s">
        <v>6</v>
      </c>
      <c r="E30696" t="s">
        <v>60</v>
      </c>
      <c r="F30696" t="s">
        <v>248</v>
      </c>
      <c r="G30696">
        <v>60.58</v>
      </c>
    </row>
    <row r="30697" spans="1:7">
      <c r="A30697" t="s">
        <v>71</v>
      </c>
      <c r="B30697">
        <v>11</v>
      </c>
      <c r="C30697">
        <v>2009</v>
      </c>
      <c r="D30697" t="s">
        <v>6</v>
      </c>
      <c r="E30697" t="s">
        <v>60</v>
      </c>
      <c r="F30697" t="s">
        <v>250</v>
      </c>
      <c r="G30697">
        <v>0</v>
      </c>
    </row>
    <row r="30698" spans="1:7">
      <c r="A30698" t="s">
        <v>55</v>
      </c>
      <c r="B30698">
        <v>3</v>
      </c>
      <c r="C30698">
        <v>2011</v>
      </c>
      <c r="D30698" t="s">
        <v>6</v>
      </c>
      <c r="E30698" t="s">
        <v>60</v>
      </c>
      <c r="F30698" t="s">
        <v>257</v>
      </c>
      <c r="G30698">
        <v>2120.39</v>
      </c>
    </row>
    <row r="30699" spans="1:7">
      <c r="A30699" t="s">
        <v>16</v>
      </c>
      <c r="B30699">
        <v>7</v>
      </c>
      <c r="C30699">
        <v>2010</v>
      </c>
      <c r="D30699" t="s">
        <v>6</v>
      </c>
      <c r="E30699" t="s">
        <v>60</v>
      </c>
      <c r="F30699" t="s">
        <v>257</v>
      </c>
      <c r="G30699">
        <v>803.7</v>
      </c>
    </row>
    <row r="30700" spans="1:7">
      <c r="A30700" t="s">
        <v>37</v>
      </c>
      <c r="B30700">
        <v>11</v>
      </c>
      <c r="C30700">
        <v>2011</v>
      </c>
      <c r="D30700" t="s">
        <v>6</v>
      </c>
      <c r="E30700" t="s">
        <v>60</v>
      </c>
      <c r="F30700" t="s">
        <v>257</v>
      </c>
      <c r="G30700">
        <v>1618.4</v>
      </c>
    </row>
    <row r="30701" spans="1:7">
      <c r="A30701" t="s">
        <v>42</v>
      </c>
      <c r="B30701">
        <v>2</v>
      </c>
      <c r="C30701">
        <v>2010</v>
      </c>
      <c r="D30701" t="s">
        <v>6</v>
      </c>
      <c r="E30701" t="s">
        <v>60</v>
      </c>
      <c r="F30701" t="s">
        <v>257</v>
      </c>
      <c r="G30701">
        <v>0</v>
      </c>
    </row>
    <row r="30702" spans="1:7">
      <c r="A30702" t="s">
        <v>33</v>
      </c>
      <c r="B30702">
        <v>9</v>
      </c>
      <c r="C30702">
        <v>2010</v>
      </c>
      <c r="D30702" t="s">
        <v>6</v>
      </c>
      <c r="E30702" t="s">
        <v>60</v>
      </c>
      <c r="F30702" t="s">
        <v>261</v>
      </c>
      <c r="G30702">
        <v>0</v>
      </c>
    </row>
    <row r="30703" spans="1:7">
      <c r="A30703" t="s">
        <v>71</v>
      </c>
      <c r="B30703">
        <v>11</v>
      </c>
      <c r="C30703">
        <v>2009</v>
      </c>
      <c r="D30703" t="s">
        <v>6</v>
      </c>
      <c r="E30703" t="s">
        <v>60</v>
      </c>
      <c r="F30703" t="s">
        <v>261</v>
      </c>
      <c r="G30703">
        <v>0</v>
      </c>
    </row>
    <row r="30704" spans="1:7">
      <c r="A30704" t="s">
        <v>40</v>
      </c>
      <c r="B30704">
        <v>10</v>
      </c>
      <c r="C30704">
        <v>2011</v>
      </c>
      <c r="D30704" t="s">
        <v>6</v>
      </c>
      <c r="E30704" t="s">
        <v>60</v>
      </c>
      <c r="F30704" t="s">
        <v>261</v>
      </c>
      <c r="G30704">
        <v>0</v>
      </c>
    </row>
    <row r="30705" spans="1:7">
      <c r="A30705" t="s">
        <v>28</v>
      </c>
      <c r="B30705">
        <v>4</v>
      </c>
      <c r="C30705">
        <v>2012</v>
      </c>
      <c r="D30705" t="s">
        <v>6</v>
      </c>
      <c r="E30705" t="s">
        <v>60</v>
      </c>
      <c r="F30705" t="s">
        <v>261</v>
      </c>
      <c r="G30705">
        <v>0</v>
      </c>
    </row>
    <row r="30706" spans="1:7">
      <c r="A30706" t="s">
        <v>14</v>
      </c>
      <c r="B30706">
        <v>10</v>
      </c>
      <c r="C30706">
        <v>2010</v>
      </c>
      <c r="D30706" t="s">
        <v>6</v>
      </c>
      <c r="E30706" t="s">
        <v>60</v>
      </c>
      <c r="F30706" t="s">
        <v>262</v>
      </c>
      <c r="G30706">
        <v>24648.39</v>
      </c>
    </row>
    <row r="30707" spans="1:7">
      <c r="A30707" t="s">
        <v>35</v>
      </c>
      <c r="B30707">
        <v>5</v>
      </c>
      <c r="C30707">
        <v>2010</v>
      </c>
      <c r="D30707" t="s">
        <v>6</v>
      </c>
      <c r="E30707" t="s">
        <v>60</v>
      </c>
      <c r="F30707" t="s">
        <v>262</v>
      </c>
      <c r="G30707">
        <v>30159.62</v>
      </c>
    </row>
    <row r="30708" spans="1:7">
      <c r="A30708" t="s">
        <v>42</v>
      </c>
      <c r="B30708">
        <v>2</v>
      </c>
      <c r="C30708">
        <v>2010</v>
      </c>
      <c r="D30708" t="s">
        <v>6</v>
      </c>
      <c r="E30708" t="s">
        <v>60</v>
      </c>
      <c r="F30708" t="s">
        <v>262</v>
      </c>
      <c r="G30708">
        <v>29910.91</v>
      </c>
    </row>
    <row r="30709" spans="1:7">
      <c r="A30709" t="s">
        <v>18</v>
      </c>
      <c r="B30709">
        <v>3</v>
      </c>
      <c r="C30709">
        <v>2009</v>
      </c>
      <c r="D30709" t="s">
        <v>6</v>
      </c>
      <c r="E30709" t="s">
        <v>60</v>
      </c>
      <c r="F30709" t="s">
        <v>262</v>
      </c>
      <c r="G30709">
        <v>30140.78</v>
      </c>
    </row>
    <row r="30710" spans="1:7">
      <c r="A30710" t="s">
        <v>20</v>
      </c>
      <c r="B30710">
        <v>6</v>
      </c>
      <c r="C30710">
        <v>2010</v>
      </c>
      <c r="D30710" t="s">
        <v>6</v>
      </c>
      <c r="E30710" t="s">
        <v>60</v>
      </c>
      <c r="F30710" t="s">
        <v>262</v>
      </c>
      <c r="G30710">
        <v>21643.94</v>
      </c>
    </row>
    <row r="30711" spans="1:7">
      <c r="A30711" t="s">
        <v>27</v>
      </c>
      <c r="B30711">
        <v>1</v>
      </c>
      <c r="C30711">
        <v>2009</v>
      </c>
      <c r="D30711" t="s">
        <v>6</v>
      </c>
      <c r="E30711" t="s">
        <v>60</v>
      </c>
      <c r="F30711" t="s">
        <v>262</v>
      </c>
      <c r="G30711">
        <v>31869.54</v>
      </c>
    </row>
    <row r="30712" spans="1:7">
      <c r="A30712" t="s">
        <v>44</v>
      </c>
      <c r="B30712">
        <v>2</v>
      </c>
      <c r="C30712">
        <v>2012</v>
      </c>
      <c r="D30712" t="s">
        <v>6</v>
      </c>
      <c r="E30712" t="s">
        <v>60</v>
      </c>
      <c r="F30712" t="s">
        <v>262</v>
      </c>
      <c r="G30712">
        <v>27803.100000000002</v>
      </c>
    </row>
    <row r="30713" spans="1:7">
      <c r="A30713" t="s">
        <v>40</v>
      </c>
      <c r="B30713">
        <v>10</v>
      </c>
      <c r="C30713">
        <v>2011</v>
      </c>
      <c r="D30713" t="s">
        <v>6</v>
      </c>
      <c r="E30713" t="s">
        <v>60</v>
      </c>
      <c r="F30713" t="s">
        <v>262</v>
      </c>
      <c r="G30713">
        <v>22482.25</v>
      </c>
    </row>
    <row r="30714" spans="1:7">
      <c r="A30714" t="s">
        <v>25</v>
      </c>
      <c r="B30714">
        <v>8</v>
      </c>
      <c r="C30714">
        <v>2011</v>
      </c>
      <c r="D30714" t="s">
        <v>6</v>
      </c>
      <c r="E30714" t="s">
        <v>60</v>
      </c>
      <c r="F30714" t="s">
        <v>262</v>
      </c>
      <c r="G30714">
        <v>22002.27</v>
      </c>
    </row>
    <row r="30715" spans="1:7">
      <c r="A30715" t="s">
        <v>109</v>
      </c>
      <c r="B30715">
        <v>1</v>
      </c>
      <c r="C30715">
        <v>2012</v>
      </c>
      <c r="D30715" t="s">
        <v>6</v>
      </c>
      <c r="E30715" t="s">
        <v>60</v>
      </c>
      <c r="F30715" t="s">
        <v>263</v>
      </c>
      <c r="G30715">
        <v>672.25</v>
      </c>
    </row>
    <row r="30716" spans="1:7">
      <c r="A30716" t="s">
        <v>31</v>
      </c>
      <c r="B30716">
        <v>3</v>
      </c>
      <c r="C30716">
        <v>2012</v>
      </c>
      <c r="D30716" t="s">
        <v>6</v>
      </c>
      <c r="E30716" t="s">
        <v>60</v>
      </c>
      <c r="F30716" t="s">
        <v>263</v>
      </c>
      <c r="G30716">
        <v>0</v>
      </c>
    </row>
    <row r="30717" spans="1:7">
      <c r="A30717" t="s">
        <v>33</v>
      </c>
      <c r="B30717">
        <v>9</v>
      </c>
      <c r="C30717">
        <v>2010</v>
      </c>
      <c r="D30717" t="s">
        <v>6</v>
      </c>
      <c r="E30717" t="s">
        <v>60</v>
      </c>
      <c r="F30717" t="s">
        <v>263</v>
      </c>
      <c r="G30717">
        <v>0</v>
      </c>
    </row>
    <row r="30718" spans="1:7">
      <c r="A30718" t="s">
        <v>85</v>
      </c>
      <c r="B30718">
        <v>4</v>
      </c>
      <c r="C30718">
        <v>2010</v>
      </c>
      <c r="D30718" t="s">
        <v>6</v>
      </c>
      <c r="E30718" t="s">
        <v>60</v>
      </c>
      <c r="F30718" t="s">
        <v>263</v>
      </c>
      <c r="G30718">
        <v>0</v>
      </c>
    </row>
    <row r="30719" spans="1:7">
      <c r="A30719" t="s">
        <v>13</v>
      </c>
      <c r="B30719">
        <v>7</v>
      </c>
      <c r="C30719">
        <v>2009</v>
      </c>
      <c r="D30719" t="s">
        <v>6</v>
      </c>
      <c r="E30719" t="s">
        <v>60</v>
      </c>
      <c r="F30719" t="s">
        <v>263</v>
      </c>
      <c r="G30719">
        <v>142.80000000000001</v>
      </c>
    </row>
    <row r="30720" spans="1:7">
      <c r="A30720" t="s">
        <v>89</v>
      </c>
      <c r="B30720">
        <v>4</v>
      </c>
      <c r="C30720">
        <v>2011</v>
      </c>
      <c r="D30720" t="s">
        <v>6</v>
      </c>
      <c r="E30720" t="s">
        <v>60</v>
      </c>
      <c r="F30720" t="s">
        <v>264</v>
      </c>
      <c r="G30720">
        <v>-8435.56</v>
      </c>
    </row>
    <row r="30721" spans="1:7">
      <c r="A30721" t="s">
        <v>31</v>
      </c>
      <c r="B30721">
        <v>3</v>
      </c>
      <c r="C30721">
        <v>2012</v>
      </c>
      <c r="D30721" t="s">
        <v>6</v>
      </c>
      <c r="E30721" t="s">
        <v>60</v>
      </c>
      <c r="F30721" t="s">
        <v>264</v>
      </c>
      <c r="G30721">
        <v>-11628.49</v>
      </c>
    </row>
    <row r="30722" spans="1:7">
      <c r="A30722" t="s">
        <v>63</v>
      </c>
      <c r="B30722">
        <v>12</v>
      </c>
      <c r="C30722">
        <v>2011</v>
      </c>
      <c r="D30722" t="s">
        <v>6</v>
      </c>
      <c r="E30722" t="s">
        <v>60</v>
      </c>
      <c r="F30722" t="s">
        <v>264</v>
      </c>
      <c r="G30722">
        <v>4013.9900000000002</v>
      </c>
    </row>
    <row r="30723" spans="1:7">
      <c r="A30723" t="s">
        <v>43</v>
      </c>
      <c r="B30723">
        <v>5</v>
      </c>
      <c r="C30723">
        <v>2009</v>
      </c>
      <c r="D30723" t="s">
        <v>6</v>
      </c>
      <c r="E30723" t="s">
        <v>60</v>
      </c>
      <c r="F30723" t="s">
        <v>264</v>
      </c>
      <c r="G30723">
        <v>-15267.67</v>
      </c>
    </row>
    <row r="30724" spans="1:7">
      <c r="A30724" t="s">
        <v>55</v>
      </c>
      <c r="B30724">
        <v>3</v>
      </c>
      <c r="C30724">
        <v>2011</v>
      </c>
      <c r="D30724" t="s">
        <v>6</v>
      </c>
      <c r="E30724" t="s">
        <v>60</v>
      </c>
      <c r="F30724" t="s">
        <v>265</v>
      </c>
      <c r="G30724">
        <v>0</v>
      </c>
    </row>
    <row r="30725" spans="1:7">
      <c r="A30725" t="s">
        <v>89</v>
      </c>
      <c r="B30725">
        <v>4</v>
      </c>
      <c r="C30725">
        <v>2011</v>
      </c>
      <c r="D30725" t="s">
        <v>6</v>
      </c>
      <c r="E30725" t="s">
        <v>60</v>
      </c>
      <c r="F30725" t="s">
        <v>265</v>
      </c>
      <c r="G30725">
        <v>0</v>
      </c>
    </row>
    <row r="30726" spans="1:7">
      <c r="A30726" t="s">
        <v>17</v>
      </c>
      <c r="B30726">
        <v>4</v>
      </c>
      <c r="C30726">
        <v>2009</v>
      </c>
      <c r="D30726" t="s">
        <v>6</v>
      </c>
      <c r="E30726" t="s">
        <v>60</v>
      </c>
      <c r="F30726" t="s">
        <v>265</v>
      </c>
      <c r="G30726">
        <v>0</v>
      </c>
    </row>
    <row r="30727" spans="1:7">
      <c r="A30727" t="s">
        <v>28</v>
      </c>
      <c r="B30727">
        <v>4</v>
      </c>
      <c r="C30727">
        <v>2012</v>
      </c>
      <c r="D30727" t="s">
        <v>6</v>
      </c>
      <c r="E30727" t="s">
        <v>60</v>
      </c>
      <c r="F30727" t="s">
        <v>265</v>
      </c>
      <c r="G30727">
        <v>0</v>
      </c>
    </row>
    <row r="30728" spans="1:7">
      <c r="A30728" t="s">
        <v>35</v>
      </c>
      <c r="B30728">
        <v>5</v>
      </c>
      <c r="C30728">
        <v>2010</v>
      </c>
      <c r="D30728" t="s">
        <v>6</v>
      </c>
      <c r="E30728" t="s">
        <v>60</v>
      </c>
      <c r="F30728" t="s">
        <v>265</v>
      </c>
      <c r="G30728">
        <v>0</v>
      </c>
    </row>
    <row r="30729" spans="1:7">
      <c r="A30729" t="s">
        <v>37</v>
      </c>
      <c r="B30729">
        <v>11</v>
      </c>
      <c r="C30729">
        <v>2011</v>
      </c>
      <c r="D30729" t="s">
        <v>6</v>
      </c>
      <c r="E30729" t="s">
        <v>60</v>
      </c>
      <c r="F30729" t="s">
        <v>265</v>
      </c>
      <c r="G30729">
        <v>0</v>
      </c>
    </row>
    <row r="30730" spans="1:7">
      <c r="A30730" t="s">
        <v>14</v>
      </c>
      <c r="B30730">
        <v>10</v>
      </c>
      <c r="C30730">
        <v>2010</v>
      </c>
      <c r="D30730" t="s">
        <v>6</v>
      </c>
      <c r="E30730" t="s">
        <v>60</v>
      </c>
      <c r="F30730" t="s">
        <v>265</v>
      </c>
      <c r="G30730">
        <v>0</v>
      </c>
    </row>
    <row r="30731" spans="1:7">
      <c r="A30731" t="s">
        <v>52</v>
      </c>
      <c r="B30731">
        <v>6</v>
      </c>
      <c r="C30731">
        <v>2009</v>
      </c>
      <c r="D30731" t="s">
        <v>6</v>
      </c>
      <c r="E30731" t="s">
        <v>60</v>
      </c>
      <c r="F30731" t="s">
        <v>265</v>
      </c>
      <c r="G30731">
        <v>0</v>
      </c>
    </row>
    <row r="30732" spans="1:7">
      <c r="A30732" t="s">
        <v>33</v>
      </c>
      <c r="B30732">
        <v>9</v>
      </c>
      <c r="C30732">
        <v>2010</v>
      </c>
      <c r="D30732" t="s">
        <v>6</v>
      </c>
      <c r="E30732" t="s">
        <v>91</v>
      </c>
      <c r="F30732" t="s">
        <v>92</v>
      </c>
      <c r="G30732">
        <v>0</v>
      </c>
    </row>
    <row r="30733" spans="1:7">
      <c r="A30733" t="s">
        <v>43</v>
      </c>
      <c r="B30733">
        <v>5</v>
      </c>
      <c r="C30733">
        <v>2009</v>
      </c>
      <c r="D30733" t="s">
        <v>6</v>
      </c>
      <c r="E30733" t="s">
        <v>91</v>
      </c>
      <c r="F30733" t="s">
        <v>92</v>
      </c>
      <c r="G30733">
        <v>0</v>
      </c>
    </row>
    <row r="30734" spans="1:7">
      <c r="A30734" t="s">
        <v>24</v>
      </c>
      <c r="B30734">
        <v>5</v>
      </c>
      <c r="C30734">
        <v>2012</v>
      </c>
      <c r="D30734" t="s">
        <v>6</v>
      </c>
      <c r="E30734" t="s">
        <v>91</v>
      </c>
      <c r="F30734" t="s">
        <v>92</v>
      </c>
      <c r="G30734">
        <v>0</v>
      </c>
    </row>
    <row r="30735" spans="1:7">
      <c r="A30735" t="s">
        <v>23</v>
      </c>
      <c r="B30735">
        <v>2</v>
      </c>
      <c r="C30735">
        <v>2009</v>
      </c>
      <c r="D30735" t="s">
        <v>6</v>
      </c>
      <c r="E30735" t="s">
        <v>91</v>
      </c>
      <c r="F30735" t="s">
        <v>92</v>
      </c>
      <c r="G30735">
        <v>0</v>
      </c>
    </row>
    <row r="30736" spans="1:7">
      <c r="A30736" t="s">
        <v>40</v>
      </c>
      <c r="B30736">
        <v>10</v>
      </c>
      <c r="C30736">
        <v>2011</v>
      </c>
      <c r="D30736" t="s">
        <v>6</v>
      </c>
      <c r="E30736" t="s">
        <v>91</v>
      </c>
      <c r="F30736" t="s">
        <v>92</v>
      </c>
      <c r="G30736">
        <v>0</v>
      </c>
    </row>
    <row r="30737" spans="1:7">
      <c r="A30737" t="s">
        <v>9</v>
      </c>
      <c r="B30737">
        <v>8</v>
      </c>
      <c r="C30737">
        <v>2009</v>
      </c>
      <c r="D30737" t="s">
        <v>6</v>
      </c>
      <c r="E30737" t="s">
        <v>91</v>
      </c>
      <c r="F30737" t="s">
        <v>138</v>
      </c>
      <c r="G30737">
        <v>586.02</v>
      </c>
    </row>
    <row r="30738" spans="1:7">
      <c r="A30738" t="s">
        <v>14</v>
      </c>
      <c r="B30738">
        <v>10</v>
      </c>
      <c r="C30738">
        <v>2010</v>
      </c>
      <c r="D30738" t="s">
        <v>6</v>
      </c>
      <c r="E30738" t="s">
        <v>91</v>
      </c>
      <c r="F30738" t="s">
        <v>138</v>
      </c>
      <c r="G30738">
        <v>0</v>
      </c>
    </row>
    <row r="30739" spans="1:7">
      <c r="A30739" t="s">
        <v>16</v>
      </c>
      <c r="B30739">
        <v>7</v>
      </c>
      <c r="C30739">
        <v>2010</v>
      </c>
      <c r="D30739" t="s">
        <v>6</v>
      </c>
      <c r="E30739" t="s">
        <v>91</v>
      </c>
      <c r="F30739" t="s">
        <v>138</v>
      </c>
      <c r="G30739">
        <v>3555.33</v>
      </c>
    </row>
    <row r="30740" spans="1:7">
      <c r="A30740" t="s">
        <v>109</v>
      </c>
      <c r="B30740">
        <v>1</v>
      </c>
      <c r="C30740">
        <v>2012</v>
      </c>
      <c r="D30740" t="s">
        <v>6</v>
      </c>
      <c r="E30740" t="s">
        <v>91</v>
      </c>
      <c r="F30740" t="s">
        <v>138</v>
      </c>
      <c r="G30740">
        <v>1147.8600000000001</v>
      </c>
    </row>
    <row r="30741" spans="1:7">
      <c r="A30741" t="s">
        <v>26</v>
      </c>
      <c r="B30741">
        <v>9</v>
      </c>
      <c r="C30741">
        <v>2009</v>
      </c>
      <c r="D30741" t="s">
        <v>6</v>
      </c>
      <c r="E30741" t="s">
        <v>91</v>
      </c>
      <c r="F30741" t="s">
        <v>144</v>
      </c>
      <c r="G30741">
        <v>0</v>
      </c>
    </row>
    <row r="30742" spans="1:7">
      <c r="A30742" t="s">
        <v>31</v>
      </c>
      <c r="B30742">
        <v>3</v>
      </c>
      <c r="C30742">
        <v>2012</v>
      </c>
      <c r="D30742" t="s">
        <v>6</v>
      </c>
      <c r="E30742" t="s">
        <v>91</v>
      </c>
      <c r="F30742" t="s">
        <v>144</v>
      </c>
      <c r="G30742">
        <v>635.1</v>
      </c>
    </row>
    <row r="30743" spans="1:7">
      <c r="A30743" t="s">
        <v>19</v>
      </c>
      <c r="B30743">
        <v>11</v>
      </c>
      <c r="C30743">
        <v>2010</v>
      </c>
      <c r="D30743" t="s">
        <v>6</v>
      </c>
      <c r="E30743" t="s">
        <v>91</v>
      </c>
      <c r="F30743" t="s">
        <v>166</v>
      </c>
      <c r="G30743">
        <v>0</v>
      </c>
    </row>
    <row r="30744" spans="1:7">
      <c r="A30744" t="s">
        <v>5</v>
      </c>
      <c r="B30744">
        <v>12</v>
      </c>
      <c r="C30744">
        <v>2010</v>
      </c>
      <c r="D30744" t="s">
        <v>6</v>
      </c>
      <c r="E30744" t="s">
        <v>91</v>
      </c>
      <c r="F30744" t="s">
        <v>166</v>
      </c>
      <c r="G30744">
        <v>0</v>
      </c>
    </row>
    <row r="30745" spans="1:7">
      <c r="A30745" t="s">
        <v>43</v>
      </c>
      <c r="B30745">
        <v>5</v>
      </c>
      <c r="C30745">
        <v>2009</v>
      </c>
      <c r="D30745" t="s">
        <v>6</v>
      </c>
      <c r="E30745" t="s">
        <v>91</v>
      </c>
      <c r="F30745" t="s">
        <v>167</v>
      </c>
      <c r="G30745">
        <v>586.76</v>
      </c>
    </row>
    <row r="30746" spans="1:7">
      <c r="A30746" t="s">
        <v>24</v>
      </c>
      <c r="B30746">
        <v>5</v>
      </c>
      <c r="C30746">
        <v>2012</v>
      </c>
      <c r="D30746" t="s">
        <v>6</v>
      </c>
      <c r="E30746" t="s">
        <v>91</v>
      </c>
      <c r="F30746" t="s">
        <v>167</v>
      </c>
      <c r="G30746">
        <v>0</v>
      </c>
    </row>
    <row r="30747" spans="1:7">
      <c r="A30747" t="s">
        <v>42</v>
      </c>
      <c r="B30747">
        <v>2</v>
      </c>
      <c r="C30747">
        <v>2010</v>
      </c>
      <c r="D30747" t="s">
        <v>6</v>
      </c>
      <c r="E30747" t="s">
        <v>91</v>
      </c>
      <c r="F30747" t="s">
        <v>167</v>
      </c>
      <c r="G30747">
        <v>119.16</v>
      </c>
    </row>
    <row r="30748" spans="1:7">
      <c r="A30748" t="s">
        <v>89</v>
      </c>
      <c r="B30748">
        <v>4</v>
      </c>
      <c r="C30748">
        <v>2011</v>
      </c>
      <c r="D30748" t="s">
        <v>6</v>
      </c>
      <c r="E30748" t="s">
        <v>91</v>
      </c>
      <c r="F30748" t="s">
        <v>167</v>
      </c>
      <c r="G30748">
        <v>0</v>
      </c>
    </row>
    <row r="30749" spans="1:7">
      <c r="A30749" t="s">
        <v>32</v>
      </c>
      <c r="B30749">
        <v>10</v>
      </c>
      <c r="C30749">
        <v>2009</v>
      </c>
      <c r="D30749" t="s">
        <v>6</v>
      </c>
      <c r="E30749" t="s">
        <v>91</v>
      </c>
      <c r="F30749" t="s">
        <v>186</v>
      </c>
      <c r="G30749">
        <v>1865.45</v>
      </c>
    </row>
    <row r="30750" spans="1:7">
      <c r="A30750" t="s">
        <v>18</v>
      </c>
      <c r="B30750">
        <v>3</v>
      </c>
      <c r="C30750">
        <v>2009</v>
      </c>
      <c r="D30750" t="s">
        <v>6</v>
      </c>
      <c r="E30750" t="s">
        <v>91</v>
      </c>
      <c r="F30750" t="s">
        <v>186</v>
      </c>
      <c r="G30750">
        <v>2742.23</v>
      </c>
    </row>
    <row r="30751" spans="1:7">
      <c r="A30751" t="s">
        <v>23</v>
      </c>
      <c r="B30751">
        <v>2</v>
      </c>
      <c r="C30751">
        <v>2009</v>
      </c>
      <c r="D30751" t="s">
        <v>6</v>
      </c>
      <c r="E30751" t="s">
        <v>91</v>
      </c>
      <c r="F30751" t="s">
        <v>186</v>
      </c>
      <c r="G30751">
        <v>465.1</v>
      </c>
    </row>
    <row r="30752" spans="1:7">
      <c r="A30752" t="s">
        <v>19</v>
      </c>
      <c r="B30752">
        <v>11</v>
      </c>
      <c r="C30752">
        <v>2010</v>
      </c>
      <c r="D30752" t="s">
        <v>6</v>
      </c>
      <c r="E30752" t="s">
        <v>91</v>
      </c>
      <c r="F30752" t="s">
        <v>196</v>
      </c>
      <c r="G30752">
        <v>0</v>
      </c>
    </row>
    <row r="30753" spans="1:7">
      <c r="A30753" t="s">
        <v>43</v>
      </c>
      <c r="B30753">
        <v>5</v>
      </c>
      <c r="C30753">
        <v>2009</v>
      </c>
      <c r="D30753" t="s">
        <v>6</v>
      </c>
      <c r="E30753" t="s">
        <v>91</v>
      </c>
      <c r="F30753" t="s">
        <v>196</v>
      </c>
      <c r="G30753">
        <v>0</v>
      </c>
    </row>
    <row r="30754" spans="1:7">
      <c r="A30754" t="s">
        <v>29</v>
      </c>
      <c r="B30754">
        <v>6</v>
      </c>
      <c r="C30754">
        <v>2011</v>
      </c>
      <c r="D30754" t="s">
        <v>6</v>
      </c>
      <c r="E30754" t="s">
        <v>91</v>
      </c>
      <c r="F30754" t="s">
        <v>201</v>
      </c>
      <c r="G30754">
        <v>0</v>
      </c>
    </row>
    <row r="30755" spans="1:7">
      <c r="A30755" t="s">
        <v>39</v>
      </c>
      <c r="B30755">
        <v>5</v>
      </c>
      <c r="C30755">
        <v>2011</v>
      </c>
      <c r="D30755" t="s">
        <v>6</v>
      </c>
      <c r="E30755" t="s">
        <v>91</v>
      </c>
      <c r="F30755" t="s">
        <v>201</v>
      </c>
      <c r="G30755">
        <v>0</v>
      </c>
    </row>
    <row r="30756" spans="1:7">
      <c r="A30756" t="s">
        <v>40</v>
      </c>
      <c r="B30756">
        <v>10</v>
      </c>
      <c r="C30756">
        <v>2011</v>
      </c>
      <c r="D30756" t="s">
        <v>6</v>
      </c>
      <c r="E30756" t="s">
        <v>91</v>
      </c>
      <c r="F30756" t="s">
        <v>201</v>
      </c>
      <c r="G30756">
        <v>308.24</v>
      </c>
    </row>
    <row r="30757" spans="1:7">
      <c r="A30757" t="s">
        <v>114</v>
      </c>
      <c r="B30757">
        <v>2</v>
      </c>
      <c r="C30757">
        <v>2011</v>
      </c>
      <c r="D30757" t="s">
        <v>6</v>
      </c>
      <c r="E30757" t="s">
        <v>91</v>
      </c>
      <c r="F30757" t="s">
        <v>201</v>
      </c>
      <c r="G30757">
        <v>0</v>
      </c>
    </row>
    <row r="30758" spans="1:7">
      <c r="A30758" t="s">
        <v>37</v>
      </c>
      <c r="B30758">
        <v>11</v>
      </c>
      <c r="C30758">
        <v>2011</v>
      </c>
      <c r="D30758" t="s">
        <v>6</v>
      </c>
      <c r="E30758" t="s">
        <v>91</v>
      </c>
      <c r="F30758" t="s">
        <v>203</v>
      </c>
      <c r="G30758">
        <v>159.6</v>
      </c>
    </row>
    <row r="30759" spans="1:7">
      <c r="A30759" t="s">
        <v>33</v>
      </c>
      <c r="B30759">
        <v>9</v>
      </c>
      <c r="C30759">
        <v>2010</v>
      </c>
      <c r="D30759" t="s">
        <v>6</v>
      </c>
      <c r="E30759" t="s">
        <v>91</v>
      </c>
      <c r="F30759" t="s">
        <v>203</v>
      </c>
      <c r="G30759">
        <v>0</v>
      </c>
    </row>
    <row r="30760" spans="1:7">
      <c r="A30760" t="s">
        <v>24</v>
      </c>
      <c r="B30760">
        <v>5</v>
      </c>
      <c r="C30760">
        <v>2012</v>
      </c>
      <c r="D30760" t="s">
        <v>6</v>
      </c>
      <c r="E30760" t="s">
        <v>91</v>
      </c>
      <c r="F30760" t="s">
        <v>203</v>
      </c>
      <c r="G30760">
        <v>1541.02</v>
      </c>
    </row>
    <row r="30761" spans="1:7">
      <c r="A30761" t="s">
        <v>30</v>
      </c>
      <c r="B30761">
        <v>8</v>
      </c>
      <c r="C30761">
        <v>2010</v>
      </c>
      <c r="D30761" t="s">
        <v>6</v>
      </c>
      <c r="E30761" t="s">
        <v>91</v>
      </c>
      <c r="F30761" t="s">
        <v>203</v>
      </c>
      <c r="G30761">
        <v>0</v>
      </c>
    </row>
    <row r="30762" spans="1:7">
      <c r="A30762" t="s">
        <v>25</v>
      </c>
      <c r="B30762">
        <v>8</v>
      </c>
      <c r="C30762">
        <v>2011</v>
      </c>
      <c r="D30762" t="s">
        <v>6</v>
      </c>
      <c r="E30762" t="s">
        <v>91</v>
      </c>
      <c r="F30762" t="s">
        <v>203</v>
      </c>
      <c r="G30762">
        <v>3460.48</v>
      </c>
    </row>
    <row r="30763" spans="1:7">
      <c r="A30763" t="s">
        <v>63</v>
      </c>
      <c r="B30763">
        <v>12</v>
      </c>
      <c r="C30763">
        <v>2011</v>
      </c>
      <c r="D30763" t="s">
        <v>6</v>
      </c>
      <c r="E30763" t="s">
        <v>91</v>
      </c>
      <c r="F30763" t="s">
        <v>214</v>
      </c>
      <c r="G30763">
        <v>196.29</v>
      </c>
    </row>
    <row r="30764" spans="1:7">
      <c r="A30764" t="s">
        <v>44</v>
      </c>
      <c r="B30764">
        <v>2</v>
      </c>
      <c r="C30764">
        <v>2012</v>
      </c>
      <c r="D30764" t="s">
        <v>6</v>
      </c>
      <c r="E30764" t="s">
        <v>91</v>
      </c>
      <c r="F30764" t="s">
        <v>214</v>
      </c>
      <c r="G30764">
        <v>0</v>
      </c>
    </row>
    <row r="30765" spans="1:7">
      <c r="A30765" t="s">
        <v>45</v>
      </c>
      <c r="B30765">
        <v>3</v>
      </c>
      <c r="C30765">
        <v>2010</v>
      </c>
      <c r="D30765" t="s">
        <v>6</v>
      </c>
      <c r="E30765" t="s">
        <v>91</v>
      </c>
      <c r="F30765" t="s">
        <v>224</v>
      </c>
      <c r="G30765">
        <v>50</v>
      </c>
    </row>
    <row r="30766" spans="1:7">
      <c r="A30766" t="s">
        <v>55</v>
      </c>
      <c r="B30766">
        <v>3</v>
      </c>
      <c r="C30766">
        <v>2011</v>
      </c>
      <c r="D30766" t="s">
        <v>6</v>
      </c>
      <c r="E30766" t="s">
        <v>91</v>
      </c>
      <c r="F30766" t="s">
        <v>224</v>
      </c>
      <c r="G30766">
        <v>0</v>
      </c>
    </row>
    <row r="30767" spans="1:7">
      <c r="A30767" t="s">
        <v>39</v>
      </c>
      <c r="B30767">
        <v>5</v>
      </c>
      <c r="C30767">
        <v>2011</v>
      </c>
      <c r="D30767" t="s">
        <v>6</v>
      </c>
      <c r="E30767" t="s">
        <v>91</v>
      </c>
      <c r="F30767" t="s">
        <v>224</v>
      </c>
      <c r="G30767">
        <v>0</v>
      </c>
    </row>
    <row r="30768" spans="1:7">
      <c r="A30768" t="s">
        <v>109</v>
      </c>
      <c r="B30768">
        <v>1</v>
      </c>
      <c r="C30768">
        <v>2012</v>
      </c>
      <c r="D30768" t="s">
        <v>6</v>
      </c>
      <c r="E30768" t="s">
        <v>91</v>
      </c>
      <c r="F30768" t="s">
        <v>224</v>
      </c>
      <c r="G30768">
        <v>153.52000000000001</v>
      </c>
    </row>
    <row r="30769" spans="1:7">
      <c r="A30769" t="s">
        <v>42</v>
      </c>
      <c r="B30769">
        <v>2</v>
      </c>
      <c r="C30769">
        <v>2010</v>
      </c>
      <c r="D30769" t="s">
        <v>6</v>
      </c>
      <c r="E30769" t="s">
        <v>91</v>
      </c>
      <c r="F30769" t="s">
        <v>224</v>
      </c>
      <c r="G30769">
        <v>0</v>
      </c>
    </row>
    <row r="30770" spans="1:7">
      <c r="A30770" t="s">
        <v>29</v>
      </c>
      <c r="B30770">
        <v>6</v>
      </c>
      <c r="C30770">
        <v>2011</v>
      </c>
      <c r="D30770" t="s">
        <v>6</v>
      </c>
      <c r="E30770" t="s">
        <v>91</v>
      </c>
      <c r="F30770" t="s">
        <v>224</v>
      </c>
      <c r="G30770">
        <v>0</v>
      </c>
    </row>
    <row r="30771" spans="1:7">
      <c r="A30771" t="s">
        <v>27</v>
      </c>
      <c r="B30771">
        <v>1</v>
      </c>
      <c r="C30771">
        <v>2009</v>
      </c>
      <c r="D30771" t="s">
        <v>6</v>
      </c>
      <c r="E30771" t="s">
        <v>91</v>
      </c>
      <c r="F30771" t="s">
        <v>224</v>
      </c>
      <c r="G30771">
        <v>199.26</v>
      </c>
    </row>
    <row r="30772" spans="1:7">
      <c r="A30772" t="s">
        <v>5</v>
      </c>
      <c r="B30772">
        <v>12</v>
      </c>
      <c r="C30772">
        <v>2010</v>
      </c>
      <c r="D30772" t="s">
        <v>6</v>
      </c>
      <c r="E30772" t="s">
        <v>91</v>
      </c>
      <c r="F30772" t="s">
        <v>224</v>
      </c>
      <c r="G30772">
        <v>0</v>
      </c>
    </row>
    <row r="30773" spans="1:7">
      <c r="A30773" t="s">
        <v>33</v>
      </c>
      <c r="B30773">
        <v>9</v>
      </c>
      <c r="C30773">
        <v>2010</v>
      </c>
      <c r="D30773" t="s">
        <v>6</v>
      </c>
      <c r="E30773" t="s">
        <v>91</v>
      </c>
      <c r="F30773" t="s">
        <v>224</v>
      </c>
      <c r="G30773">
        <v>0</v>
      </c>
    </row>
    <row r="30774" spans="1:7">
      <c r="A30774" t="s">
        <v>16</v>
      </c>
      <c r="B30774">
        <v>7</v>
      </c>
      <c r="C30774">
        <v>2010</v>
      </c>
      <c r="D30774" t="s">
        <v>6</v>
      </c>
      <c r="E30774" t="s">
        <v>91</v>
      </c>
      <c r="F30774" t="s">
        <v>225</v>
      </c>
      <c r="G30774">
        <v>63053.04</v>
      </c>
    </row>
    <row r="30775" spans="1:7">
      <c r="A30775" t="s">
        <v>24</v>
      </c>
      <c r="B30775">
        <v>5</v>
      </c>
      <c r="C30775">
        <v>2012</v>
      </c>
      <c r="D30775" t="s">
        <v>6</v>
      </c>
      <c r="E30775" t="s">
        <v>91</v>
      </c>
      <c r="F30775" t="s">
        <v>225</v>
      </c>
      <c r="G30775">
        <v>5951.26</v>
      </c>
    </row>
    <row r="30776" spans="1:7">
      <c r="A30776" t="s">
        <v>26</v>
      </c>
      <c r="B30776">
        <v>9</v>
      </c>
      <c r="C30776">
        <v>2009</v>
      </c>
      <c r="D30776" t="s">
        <v>6</v>
      </c>
      <c r="E30776" t="s">
        <v>91</v>
      </c>
      <c r="F30776" t="s">
        <v>225</v>
      </c>
      <c r="G30776">
        <v>12900.25</v>
      </c>
    </row>
    <row r="30777" spans="1:7">
      <c r="A30777" t="s">
        <v>13</v>
      </c>
      <c r="B30777">
        <v>7</v>
      </c>
      <c r="C30777">
        <v>2009</v>
      </c>
      <c r="D30777" t="s">
        <v>6</v>
      </c>
      <c r="E30777" t="s">
        <v>91</v>
      </c>
      <c r="F30777" t="s">
        <v>225</v>
      </c>
      <c r="G30777">
        <v>51432.25</v>
      </c>
    </row>
    <row r="30778" spans="1:7">
      <c r="A30778" t="s">
        <v>27</v>
      </c>
      <c r="B30778">
        <v>1</v>
      </c>
      <c r="C30778">
        <v>2009</v>
      </c>
      <c r="D30778" t="s">
        <v>6</v>
      </c>
      <c r="E30778" t="s">
        <v>91</v>
      </c>
      <c r="F30778" t="s">
        <v>225</v>
      </c>
      <c r="G30778">
        <v>3451.5</v>
      </c>
    </row>
    <row r="30779" spans="1:7">
      <c r="A30779" t="s">
        <v>45</v>
      </c>
      <c r="B30779">
        <v>3</v>
      </c>
      <c r="C30779">
        <v>2010</v>
      </c>
      <c r="D30779" t="s">
        <v>6</v>
      </c>
      <c r="E30779" t="s">
        <v>91</v>
      </c>
      <c r="F30779" t="s">
        <v>225</v>
      </c>
      <c r="G30779">
        <v>4568.8</v>
      </c>
    </row>
    <row r="30780" spans="1:7">
      <c r="A30780" t="s">
        <v>37</v>
      </c>
      <c r="B30780">
        <v>11</v>
      </c>
      <c r="C30780">
        <v>2011</v>
      </c>
      <c r="D30780" t="s">
        <v>6</v>
      </c>
      <c r="E30780" t="s">
        <v>91</v>
      </c>
      <c r="F30780" t="s">
        <v>225</v>
      </c>
      <c r="G30780">
        <v>4063.96</v>
      </c>
    </row>
    <row r="30781" spans="1:7">
      <c r="A30781" t="s">
        <v>63</v>
      </c>
      <c r="B30781">
        <v>12</v>
      </c>
      <c r="C30781">
        <v>2011</v>
      </c>
      <c r="D30781" t="s">
        <v>6</v>
      </c>
      <c r="E30781" t="s">
        <v>91</v>
      </c>
      <c r="F30781" t="s">
        <v>227</v>
      </c>
      <c r="G30781">
        <v>0</v>
      </c>
    </row>
    <row r="30782" spans="1:7">
      <c r="A30782" t="s">
        <v>55</v>
      </c>
      <c r="B30782">
        <v>3</v>
      </c>
      <c r="C30782">
        <v>2011</v>
      </c>
      <c r="D30782" t="s">
        <v>6</v>
      </c>
      <c r="E30782" t="s">
        <v>91</v>
      </c>
      <c r="F30782" t="s">
        <v>227</v>
      </c>
      <c r="G30782">
        <v>0</v>
      </c>
    </row>
    <row r="30783" spans="1:7">
      <c r="A30783" t="s">
        <v>44</v>
      </c>
      <c r="B30783">
        <v>2</v>
      </c>
      <c r="C30783">
        <v>2012</v>
      </c>
      <c r="D30783" t="s">
        <v>6</v>
      </c>
      <c r="E30783" t="s">
        <v>91</v>
      </c>
      <c r="F30783" t="s">
        <v>227</v>
      </c>
      <c r="G30783">
        <v>76.760000000000005</v>
      </c>
    </row>
    <row r="30784" spans="1:7">
      <c r="A30784" t="s">
        <v>44</v>
      </c>
      <c r="B30784">
        <v>2</v>
      </c>
      <c r="C30784">
        <v>2012</v>
      </c>
      <c r="D30784" t="s">
        <v>6</v>
      </c>
      <c r="E30784" t="s">
        <v>91</v>
      </c>
      <c r="F30784" t="s">
        <v>228</v>
      </c>
      <c r="G30784">
        <v>0</v>
      </c>
    </row>
    <row r="30785" spans="1:7">
      <c r="A30785" t="s">
        <v>30</v>
      </c>
      <c r="B30785">
        <v>8</v>
      </c>
      <c r="C30785">
        <v>2010</v>
      </c>
      <c r="D30785" t="s">
        <v>6</v>
      </c>
      <c r="E30785" t="s">
        <v>91</v>
      </c>
      <c r="F30785" t="s">
        <v>228</v>
      </c>
      <c r="G30785">
        <v>0</v>
      </c>
    </row>
    <row r="30786" spans="1:7">
      <c r="A30786" t="s">
        <v>43</v>
      </c>
      <c r="B30786">
        <v>5</v>
      </c>
      <c r="C30786">
        <v>2009</v>
      </c>
      <c r="D30786" t="s">
        <v>6</v>
      </c>
      <c r="E30786" t="s">
        <v>91</v>
      </c>
      <c r="F30786" t="s">
        <v>228</v>
      </c>
      <c r="G30786">
        <v>0</v>
      </c>
    </row>
    <row r="30787" spans="1:7">
      <c r="A30787" t="s">
        <v>32</v>
      </c>
      <c r="B30787">
        <v>10</v>
      </c>
      <c r="C30787">
        <v>2009</v>
      </c>
      <c r="D30787" t="s">
        <v>6</v>
      </c>
      <c r="E30787" t="s">
        <v>91</v>
      </c>
      <c r="F30787" t="s">
        <v>228</v>
      </c>
      <c r="G30787">
        <v>0</v>
      </c>
    </row>
    <row r="30788" spans="1:7">
      <c r="A30788" t="s">
        <v>31</v>
      </c>
      <c r="B30788">
        <v>3</v>
      </c>
      <c r="C30788">
        <v>2012</v>
      </c>
      <c r="D30788" t="s">
        <v>6</v>
      </c>
      <c r="E30788" t="s">
        <v>91</v>
      </c>
      <c r="F30788" t="s">
        <v>228</v>
      </c>
      <c r="G30788">
        <v>0</v>
      </c>
    </row>
    <row r="30789" spans="1:7">
      <c r="A30789" t="s">
        <v>17</v>
      </c>
      <c r="B30789">
        <v>4</v>
      </c>
      <c r="C30789">
        <v>2009</v>
      </c>
      <c r="D30789" t="s">
        <v>6</v>
      </c>
      <c r="E30789" t="s">
        <v>91</v>
      </c>
      <c r="F30789" t="s">
        <v>228</v>
      </c>
      <c r="G30789">
        <v>87.960000000000008</v>
      </c>
    </row>
    <row r="30790" spans="1:7">
      <c r="A30790" t="s">
        <v>9</v>
      </c>
      <c r="B30790">
        <v>8</v>
      </c>
      <c r="C30790">
        <v>2009</v>
      </c>
      <c r="D30790" t="s">
        <v>6</v>
      </c>
      <c r="E30790" t="s">
        <v>91</v>
      </c>
      <c r="F30790" t="s">
        <v>228</v>
      </c>
      <c r="G30790">
        <v>0</v>
      </c>
    </row>
    <row r="30791" spans="1:7">
      <c r="A30791" t="s">
        <v>63</v>
      </c>
      <c r="B30791">
        <v>12</v>
      </c>
      <c r="C30791">
        <v>2011</v>
      </c>
      <c r="D30791" t="s">
        <v>6</v>
      </c>
      <c r="E30791" t="s">
        <v>91</v>
      </c>
      <c r="F30791" t="s">
        <v>228</v>
      </c>
      <c r="G30791">
        <v>0</v>
      </c>
    </row>
    <row r="30792" spans="1:7">
      <c r="A30792" t="s">
        <v>14</v>
      </c>
      <c r="B30792">
        <v>10</v>
      </c>
      <c r="C30792">
        <v>2010</v>
      </c>
      <c r="D30792" t="s">
        <v>6</v>
      </c>
      <c r="E30792" t="s">
        <v>91</v>
      </c>
      <c r="F30792" t="s">
        <v>235</v>
      </c>
      <c r="G30792">
        <v>0</v>
      </c>
    </row>
    <row r="30793" spans="1:7">
      <c r="A30793" t="s">
        <v>35</v>
      </c>
      <c r="B30793">
        <v>5</v>
      </c>
      <c r="C30793">
        <v>2010</v>
      </c>
      <c r="D30793" t="s">
        <v>6</v>
      </c>
      <c r="E30793" t="s">
        <v>91</v>
      </c>
      <c r="F30793" t="s">
        <v>235</v>
      </c>
      <c r="G30793">
        <v>1398.9</v>
      </c>
    </row>
    <row r="30794" spans="1:7">
      <c r="A30794" t="s">
        <v>46</v>
      </c>
      <c r="B30794">
        <v>12</v>
      </c>
      <c r="C30794">
        <v>2009</v>
      </c>
      <c r="D30794" t="s">
        <v>6</v>
      </c>
      <c r="E30794" t="s">
        <v>91</v>
      </c>
      <c r="F30794" t="s">
        <v>237</v>
      </c>
      <c r="G30794">
        <v>0</v>
      </c>
    </row>
    <row r="30795" spans="1:7">
      <c r="A30795" t="s">
        <v>32</v>
      </c>
      <c r="B30795">
        <v>10</v>
      </c>
      <c r="C30795">
        <v>2009</v>
      </c>
      <c r="D30795" t="s">
        <v>6</v>
      </c>
      <c r="E30795" t="s">
        <v>91</v>
      </c>
      <c r="F30795" t="s">
        <v>237</v>
      </c>
      <c r="G30795">
        <v>0</v>
      </c>
    </row>
    <row r="30796" spans="1:7">
      <c r="A30796" t="s">
        <v>9</v>
      </c>
      <c r="B30796">
        <v>8</v>
      </c>
      <c r="C30796">
        <v>2009</v>
      </c>
      <c r="D30796" t="s">
        <v>6</v>
      </c>
      <c r="E30796" t="s">
        <v>91</v>
      </c>
      <c r="F30796" t="s">
        <v>237</v>
      </c>
      <c r="G30796">
        <v>0</v>
      </c>
    </row>
    <row r="30797" spans="1:7">
      <c r="A30797" t="s">
        <v>18</v>
      </c>
      <c r="B30797">
        <v>3</v>
      </c>
      <c r="C30797">
        <v>2009</v>
      </c>
      <c r="D30797" t="s">
        <v>6</v>
      </c>
      <c r="E30797" t="s">
        <v>91</v>
      </c>
      <c r="F30797" t="s">
        <v>237</v>
      </c>
      <c r="G30797">
        <v>0</v>
      </c>
    </row>
    <row r="30798" spans="1:7">
      <c r="A30798" t="s">
        <v>13</v>
      </c>
      <c r="B30798">
        <v>7</v>
      </c>
      <c r="C30798">
        <v>2009</v>
      </c>
      <c r="D30798" t="s">
        <v>6</v>
      </c>
      <c r="E30798" t="s">
        <v>91</v>
      </c>
      <c r="F30798" t="s">
        <v>245</v>
      </c>
      <c r="G30798">
        <v>4876.1400000000003</v>
      </c>
    </row>
    <row r="30799" spans="1:7">
      <c r="A30799" t="s">
        <v>33</v>
      </c>
      <c r="B30799">
        <v>9</v>
      </c>
      <c r="C30799">
        <v>2010</v>
      </c>
      <c r="D30799" t="s">
        <v>6</v>
      </c>
      <c r="E30799" t="s">
        <v>91</v>
      </c>
      <c r="F30799" t="s">
        <v>245</v>
      </c>
      <c r="G30799">
        <v>7582</v>
      </c>
    </row>
    <row r="30800" spans="1:7">
      <c r="A30800" t="s">
        <v>5</v>
      </c>
      <c r="B30800">
        <v>12</v>
      </c>
      <c r="C30800">
        <v>2010</v>
      </c>
      <c r="D30800" t="s">
        <v>6</v>
      </c>
      <c r="E30800" t="s">
        <v>91</v>
      </c>
      <c r="F30800" t="s">
        <v>245</v>
      </c>
      <c r="G30800">
        <v>-172.01</v>
      </c>
    </row>
    <row r="30801" spans="1:7">
      <c r="A30801" t="s">
        <v>9</v>
      </c>
      <c r="B30801">
        <v>8</v>
      </c>
      <c r="C30801">
        <v>2009</v>
      </c>
      <c r="D30801" t="s">
        <v>6</v>
      </c>
      <c r="E30801" t="s">
        <v>91</v>
      </c>
      <c r="F30801" t="s">
        <v>245</v>
      </c>
      <c r="G30801">
        <v>525.32000000000005</v>
      </c>
    </row>
    <row r="30802" spans="1:7">
      <c r="A30802" t="s">
        <v>35</v>
      </c>
      <c r="B30802">
        <v>5</v>
      </c>
      <c r="C30802">
        <v>2010</v>
      </c>
      <c r="D30802" t="s">
        <v>6</v>
      </c>
      <c r="E30802" t="s">
        <v>91</v>
      </c>
      <c r="F30802" t="s">
        <v>245</v>
      </c>
      <c r="G30802">
        <v>681.87</v>
      </c>
    </row>
    <row r="30803" spans="1:7">
      <c r="A30803" t="s">
        <v>43</v>
      </c>
      <c r="B30803">
        <v>5</v>
      </c>
      <c r="C30803">
        <v>2009</v>
      </c>
      <c r="D30803" t="s">
        <v>6</v>
      </c>
      <c r="E30803" t="s">
        <v>91</v>
      </c>
      <c r="F30803" t="s">
        <v>245</v>
      </c>
      <c r="G30803">
        <v>546.13</v>
      </c>
    </row>
    <row r="30804" spans="1:7">
      <c r="A30804" t="s">
        <v>71</v>
      </c>
      <c r="B30804">
        <v>11</v>
      </c>
      <c r="C30804">
        <v>2009</v>
      </c>
      <c r="D30804" t="s">
        <v>6</v>
      </c>
      <c r="E30804" t="s">
        <v>91</v>
      </c>
      <c r="F30804" t="s">
        <v>245</v>
      </c>
      <c r="G30804">
        <v>351.71</v>
      </c>
    </row>
    <row r="30805" spans="1:7">
      <c r="A30805" t="s">
        <v>17</v>
      </c>
      <c r="B30805">
        <v>4</v>
      </c>
      <c r="C30805">
        <v>2009</v>
      </c>
      <c r="D30805" t="s">
        <v>6</v>
      </c>
      <c r="E30805" t="s">
        <v>91</v>
      </c>
      <c r="F30805" t="s">
        <v>245</v>
      </c>
      <c r="G30805">
        <v>142.01</v>
      </c>
    </row>
    <row r="30806" spans="1:7">
      <c r="A30806" t="s">
        <v>9</v>
      </c>
      <c r="B30806">
        <v>8</v>
      </c>
      <c r="C30806">
        <v>2009</v>
      </c>
      <c r="D30806" t="s">
        <v>6</v>
      </c>
      <c r="E30806" t="s">
        <v>91</v>
      </c>
      <c r="F30806" t="s">
        <v>260</v>
      </c>
      <c r="G30806">
        <v>10.870000000000001</v>
      </c>
    </row>
    <row r="30807" spans="1:7">
      <c r="A30807" t="s">
        <v>19</v>
      </c>
      <c r="B30807">
        <v>11</v>
      </c>
      <c r="C30807">
        <v>2010</v>
      </c>
      <c r="D30807" t="s">
        <v>6</v>
      </c>
      <c r="E30807" t="s">
        <v>91</v>
      </c>
      <c r="F30807" t="s">
        <v>260</v>
      </c>
      <c r="G30807">
        <v>12.24</v>
      </c>
    </row>
    <row r="30808" spans="1:7">
      <c r="A30808" t="s">
        <v>26</v>
      </c>
      <c r="B30808">
        <v>9</v>
      </c>
      <c r="C30808">
        <v>2009</v>
      </c>
      <c r="D30808" t="s">
        <v>6</v>
      </c>
      <c r="E30808" t="s">
        <v>91</v>
      </c>
      <c r="F30808" t="s">
        <v>260</v>
      </c>
      <c r="G30808">
        <v>0</v>
      </c>
    </row>
    <row r="30809" spans="1:7">
      <c r="A30809" t="s">
        <v>26</v>
      </c>
      <c r="B30809">
        <v>9</v>
      </c>
      <c r="C30809">
        <v>2009</v>
      </c>
      <c r="D30809" t="s">
        <v>6</v>
      </c>
      <c r="E30809" t="s">
        <v>91</v>
      </c>
      <c r="F30809" t="s">
        <v>261</v>
      </c>
      <c r="G30809">
        <v>0</v>
      </c>
    </row>
    <row r="30810" spans="1:7">
      <c r="A30810" t="s">
        <v>43</v>
      </c>
      <c r="B30810">
        <v>5</v>
      </c>
      <c r="C30810">
        <v>2009</v>
      </c>
      <c r="D30810" t="s">
        <v>6</v>
      </c>
      <c r="E30810" t="s">
        <v>91</v>
      </c>
      <c r="F30810" t="s">
        <v>261</v>
      </c>
      <c r="G30810">
        <v>0</v>
      </c>
    </row>
    <row r="30811" spans="1:7">
      <c r="A30811" t="s">
        <v>37</v>
      </c>
      <c r="B30811">
        <v>11</v>
      </c>
      <c r="C30811">
        <v>2011</v>
      </c>
      <c r="D30811" t="s">
        <v>6</v>
      </c>
      <c r="E30811" t="s">
        <v>91</v>
      </c>
      <c r="F30811" t="s">
        <v>261</v>
      </c>
      <c r="G30811">
        <v>0</v>
      </c>
    </row>
    <row r="30812" spans="1:7">
      <c r="A30812" t="s">
        <v>24</v>
      </c>
      <c r="B30812">
        <v>5</v>
      </c>
      <c r="C30812">
        <v>2012</v>
      </c>
      <c r="D30812" t="s">
        <v>6</v>
      </c>
      <c r="E30812" t="s">
        <v>91</v>
      </c>
      <c r="F30812" t="s">
        <v>261</v>
      </c>
      <c r="G30812">
        <v>-3154.08</v>
      </c>
    </row>
    <row r="30813" spans="1:7">
      <c r="A30813" t="s">
        <v>5</v>
      </c>
      <c r="B30813">
        <v>12</v>
      </c>
      <c r="C30813">
        <v>2010</v>
      </c>
      <c r="D30813" t="s">
        <v>6</v>
      </c>
      <c r="E30813" t="s">
        <v>91</v>
      </c>
      <c r="F30813" t="s">
        <v>261</v>
      </c>
      <c r="G30813">
        <v>-4034.35</v>
      </c>
    </row>
    <row r="30814" spans="1:7">
      <c r="A30814" t="s">
        <v>18</v>
      </c>
      <c r="B30814">
        <v>3</v>
      </c>
      <c r="C30814">
        <v>2009</v>
      </c>
      <c r="D30814" t="s">
        <v>6</v>
      </c>
      <c r="E30814" t="s">
        <v>91</v>
      </c>
      <c r="F30814" t="s">
        <v>261</v>
      </c>
      <c r="G30814">
        <v>0</v>
      </c>
    </row>
    <row r="30815" spans="1:7">
      <c r="A30815" t="s">
        <v>24</v>
      </c>
      <c r="B30815">
        <v>5</v>
      </c>
      <c r="C30815">
        <v>2012</v>
      </c>
      <c r="D30815" t="s">
        <v>6</v>
      </c>
      <c r="E30815" t="s">
        <v>91</v>
      </c>
      <c r="F30815" t="s">
        <v>262</v>
      </c>
      <c r="G30815">
        <v>7859.72</v>
      </c>
    </row>
    <row r="30816" spans="1:7">
      <c r="A30816" t="s">
        <v>26</v>
      </c>
      <c r="B30816">
        <v>9</v>
      </c>
      <c r="C30816">
        <v>2009</v>
      </c>
      <c r="D30816" t="s">
        <v>6</v>
      </c>
      <c r="E30816" t="s">
        <v>91</v>
      </c>
      <c r="F30816" t="s">
        <v>262</v>
      </c>
      <c r="G30816">
        <v>7051.8</v>
      </c>
    </row>
    <row r="30817" spans="1:7">
      <c r="A30817" t="s">
        <v>63</v>
      </c>
      <c r="B30817">
        <v>12</v>
      </c>
      <c r="C30817">
        <v>2011</v>
      </c>
      <c r="D30817" t="s">
        <v>6</v>
      </c>
      <c r="E30817" t="s">
        <v>91</v>
      </c>
      <c r="F30817" t="s">
        <v>262</v>
      </c>
      <c r="G30817">
        <v>2923.71</v>
      </c>
    </row>
    <row r="30818" spans="1:7">
      <c r="A30818" t="s">
        <v>46</v>
      </c>
      <c r="B30818">
        <v>12</v>
      </c>
      <c r="C30818">
        <v>2009</v>
      </c>
      <c r="D30818" t="s">
        <v>6</v>
      </c>
      <c r="E30818" t="s">
        <v>91</v>
      </c>
      <c r="F30818" t="s">
        <v>262</v>
      </c>
      <c r="G30818">
        <v>11398.99</v>
      </c>
    </row>
    <row r="30819" spans="1:7">
      <c r="A30819" t="s">
        <v>27</v>
      </c>
      <c r="B30819">
        <v>1</v>
      </c>
      <c r="C30819">
        <v>2009</v>
      </c>
      <c r="D30819" t="s">
        <v>6</v>
      </c>
      <c r="E30819" t="s">
        <v>91</v>
      </c>
      <c r="F30819" t="s">
        <v>262</v>
      </c>
      <c r="G30819">
        <v>7158.85</v>
      </c>
    </row>
    <row r="30820" spans="1:7">
      <c r="A30820" t="s">
        <v>44</v>
      </c>
      <c r="B30820">
        <v>2</v>
      </c>
      <c r="C30820">
        <v>2012</v>
      </c>
      <c r="D30820" t="s">
        <v>6</v>
      </c>
      <c r="E30820" t="s">
        <v>91</v>
      </c>
      <c r="F30820" t="s">
        <v>263</v>
      </c>
      <c r="G30820">
        <v>2359</v>
      </c>
    </row>
    <row r="30821" spans="1:7">
      <c r="A30821" t="s">
        <v>13</v>
      </c>
      <c r="B30821">
        <v>7</v>
      </c>
      <c r="C30821">
        <v>2009</v>
      </c>
      <c r="D30821" t="s">
        <v>6</v>
      </c>
      <c r="E30821" t="s">
        <v>91</v>
      </c>
      <c r="F30821" t="s">
        <v>263</v>
      </c>
      <c r="G30821">
        <v>6772.1</v>
      </c>
    </row>
    <row r="30822" spans="1:7">
      <c r="A30822" t="s">
        <v>29</v>
      </c>
      <c r="B30822">
        <v>6</v>
      </c>
      <c r="C30822">
        <v>2011</v>
      </c>
      <c r="D30822" t="s">
        <v>6</v>
      </c>
      <c r="E30822" t="s">
        <v>91</v>
      </c>
      <c r="F30822" t="s">
        <v>263</v>
      </c>
      <c r="G30822">
        <v>5296.95</v>
      </c>
    </row>
    <row r="30823" spans="1:7">
      <c r="A30823" t="s">
        <v>39</v>
      </c>
      <c r="B30823">
        <v>5</v>
      </c>
      <c r="C30823">
        <v>2011</v>
      </c>
      <c r="D30823" t="s">
        <v>6</v>
      </c>
      <c r="E30823" t="s">
        <v>91</v>
      </c>
      <c r="F30823" t="s">
        <v>263</v>
      </c>
      <c r="G30823">
        <v>1576.3</v>
      </c>
    </row>
    <row r="30824" spans="1:7">
      <c r="A30824" t="s">
        <v>35</v>
      </c>
      <c r="B30824">
        <v>5</v>
      </c>
      <c r="C30824">
        <v>2010</v>
      </c>
      <c r="D30824" t="s">
        <v>6</v>
      </c>
      <c r="E30824" t="s">
        <v>91</v>
      </c>
      <c r="F30824" t="s">
        <v>263</v>
      </c>
      <c r="G30824">
        <v>1060.8</v>
      </c>
    </row>
    <row r="30825" spans="1:7">
      <c r="A30825" t="s">
        <v>26</v>
      </c>
      <c r="B30825">
        <v>9</v>
      </c>
      <c r="C30825">
        <v>2009</v>
      </c>
      <c r="D30825" t="s">
        <v>6</v>
      </c>
      <c r="E30825" t="s">
        <v>91</v>
      </c>
      <c r="F30825" t="s">
        <v>264</v>
      </c>
      <c r="G30825">
        <v>158.49</v>
      </c>
    </row>
    <row r="30826" spans="1:7">
      <c r="A30826" t="s">
        <v>20</v>
      </c>
      <c r="B30826">
        <v>6</v>
      </c>
      <c r="C30826">
        <v>2010</v>
      </c>
      <c r="D30826" t="s">
        <v>6</v>
      </c>
      <c r="E30826" t="s">
        <v>91</v>
      </c>
      <c r="F30826" t="s">
        <v>92</v>
      </c>
      <c r="G30826">
        <v>0</v>
      </c>
    </row>
    <row r="30827" spans="1:7">
      <c r="A30827" t="s">
        <v>32</v>
      </c>
      <c r="B30827">
        <v>10</v>
      </c>
      <c r="C30827">
        <v>2009</v>
      </c>
      <c r="D30827" t="s">
        <v>6</v>
      </c>
      <c r="E30827" t="s">
        <v>91</v>
      </c>
      <c r="F30827" t="s">
        <v>92</v>
      </c>
      <c r="G30827">
        <v>0</v>
      </c>
    </row>
    <row r="30828" spans="1:7">
      <c r="A30828" t="s">
        <v>31</v>
      </c>
      <c r="B30828">
        <v>3</v>
      </c>
      <c r="C30828">
        <v>2012</v>
      </c>
      <c r="D30828" t="s">
        <v>6</v>
      </c>
      <c r="E30828" t="s">
        <v>91</v>
      </c>
      <c r="F30828" t="s">
        <v>138</v>
      </c>
      <c r="G30828">
        <v>0</v>
      </c>
    </row>
    <row r="30829" spans="1:7">
      <c r="A30829" t="s">
        <v>40</v>
      </c>
      <c r="B30829">
        <v>10</v>
      </c>
      <c r="C30829">
        <v>2011</v>
      </c>
      <c r="D30829" t="s">
        <v>6</v>
      </c>
      <c r="E30829" t="s">
        <v>91</v>
      </c>
      <c r="F30829" t="s">
        <v>138</v>
      </c>
      <c r="G30829">
        <v>0</v>
      </c>
    </row>
    <row r="30830" spans="1:7">
      <c r="A30830" t="s">
        <v>24</v>
      </c>
      <c r="B30830">
        <v>5</v>
      </c>
      <c r="C30830">
        <v>2012</v>
      </c>
      <c r="D30830" t="s">
        <v>6</v>
      </c>
      <c r="E30830" t="s">
        <v>91</v>
      </c>
      <c r="F30830" t="s">
        <v>144</v>
      </c>
      <c r="G30830">
        <v>0</v>
      </c>
    </row>
    <row r="30831" spans="1:7">
      <c r="A30831" t="s">
        <v>23</v>
      </c>
      <c r="B30831">
        <v>2</v>
      </c>
      <c r="C30831">
        <v>2009</v>
      </c>
      <c r="D30831" t="s">
        <v>6</v>
      </c>
      <c r="E30831" t="s">
        <v>91</v>
      </c>
      <c r="F30831" t="s">
        <v>144</v>
      </c>
      <c r="G30831">
        <v>31.87</v>
      </c>
    </row>
    <row r="30832" spans="1:7">
      <c r="A30832" t="s">
        <v>71</v>
      </c>
      <c r="B30832">
        <v>11</v>
      </c>
      <c r="C30832">
        <v>2009</v>
      </c>
      <c r="D30832" t="s">
        <v>6</v>
      </c>
      <c r="E30832" t="s">
        <v>91</v>
      </c>
      <c r="F30832" t="s">
        <v>144</v>
      </c>
      <c r="G30832">
        <v>0</v>
      </c>
    </row>
    <row r="30833" spans="1:7">
      <c r="A30833" t="s">
        <v>40</v>
      </c>
      <c r="B30833">
        <v>10</v>
      </c>
      <c r="C30833">
        <v>2011</v>
      </c>
      <c r="D30833" t="s">
        <v>6</v>
      </c>
      <c r="E30833" t="s">
        <v>91</v>
      </c>
      <c r="F30833" t="s">
        <v>144</v>
      </c>
      <c r="G30833">
        <v>0</v>
      </c>
    </row>
    <row r="30834" spans="1:7">
      <c r="A30834" t="s">
        <v>29</v>
      </c>
      <c r="B30834">
        <v>6</v>
      </c>
      <c r="C30834">
        <v>2011</v>
      </c>
      <c r="D30834" t="s">
        <v>6</v>
      </c>
      <c r="E30834" t="s">
        <v>91</v>
      </c>
      <c r="F30834" t="s">
        <v>144</v>
      </c>
      <c r="G30834">
        <v>0</v>
      </c>
    </row>
    <row r="30835" spans="1:7">
      <c r="A30835" t="s">
        <v>19</v>
      </c>
      <c r="B30835">
        <v>11</v>
      </c>
      <c r="C30835">
        <v>2010</v>
      </c>
      <c r="D30835" t="s">
        <v>6</v>
      </c>
      <c r="E30835" t="s">
        <v>91</v>
      </c>
      <c r="F30835" t="s">
        <v>144</v>
      </c>
      <c r="G30835">
        <v>0</v>
      </c>
    </row>
    <row r="30836" spans="1:7">
      <c r="A30836" t="s">
        <v>20</v>
      </c>
      <c r="B30836">
        <v>6</v>
      </c>
      <c r="C30836">
        <v>2010</v>
      </c>
      <c r="D30836" t="s">
        <v>6</v>
      </c>
      <c r="E30836" t="s">
        <v>91</v>
      </c>
      <c r="F30836" t="s">
        <v>167</v>
      </c>
      <c r="G30836">
        <v>0</v>
      </c>
    </row>
    <row r="30837" spans="1:7">
      <c r="A30837" t="s">
        <v>40</v>
      </c>
      <c r="B30837">
        <v>10</v>
      </c>
      <c r="C30837">
        <v>2011</v>
      </c>
      <c r="D30837" t="s">
        <v>6</v>
      </c>
      <c r="E30837" t="s">
        <v>91</v>
      </c>
      <c r="F30837" t="s">
        <v>167</v>
      </c>
      <c r="G30837">
        <v>0</v>
      </c>
    </row>
    <row r="30838" spans="1:7">
      <c r="A30838" t="s">
        <v>31</v>
      </c>
      <c r="B30838">
        <v>3</v>
      </c>
      <c r="C30838">
        <v>2012</v>
      </c>
      <c r="D30838" t="s">
        <v>6</v>
      </c>
      <c r="E30838" t="s">
        <v>91</v>
      </c>
      <c r="F30838" t="s">
        <v>167</v>
      </c>
      <c r="G30838">
        <v>302.56</v>
      </c>
    </row>
    <row r="30839" spans="1:7">
      <c r="A30839" t="s">
        <v>35</v>
      </c>
      <c r="B30839">
        <v>5</v>
      </c>
      <c r="C30839">
        <v>2010</v>
      </c>
      <c r="D30839" t="s">
        <v>6</v>
      </c>
      <c r="E30839" t="s">
        <v>91</v>
      </c>
      <c r="F30839" t="s">
        <v>167</v>
      </c>
      <c r="G30839">
        <v>0</v>
      </c>
    </row>
    <row r="30840" spans="1:7">
      <c r="A30840" t="s">
        <v>16</v>
      </c>
      <c r="B30840">
        <v>7</v>
      </c>
      <c r="C30840">
        <v>2010</v>
      </c>
      <c r="D30840" t="s">
        <v>6</v>
      </c>
      <c r="E30840" t="s">
        <v>91</v>
      </c>
      <c r="F30840" t="s">
        <v>167</v>
      </c>
      <c r="G30840">
        <v>645.75</v>
      </c>
    </row>
    <row r="30841" spans="1:7">
      <c r="A30841" t="s">
        <v>25</v>
      </c>
      <c r="B30841">
        <v>8</v>
      </c>
      <c r="C30841">
        <v>2011</v>
      </c>
      <c r="D30841" t="s">
        <v>6</v>
      </c>
      <c r="E30841" t="s">
        <v>91</v>
      </c>
      <c r="F30841" t="s">
        <v>167</v>
      </c>
      <c r="G30841">
        <v>363.04</v>
      </c>
    </row>
    <row r="30842" spans="1:7">
      <c r="A30842" t="s">
        <v>19</v>
      </c>
      <c r="B30842">
        <v>11</v>
      </c>
      <c r="C30842">
        <v>2010</v>
      </c>
      <c r="D30842" t="s">
        <v>6</v>
      </c>
      <c r="E30842" t="s">
        <v>91</v>
      </c>
      <c r="F30842" t="s">
        <v>167</v>
      </c>
      <c r="G30842">
        <v>2293.2000000000003</v>
      </c>
    </row>
    <row r="30843" spans="1:7">
      <c r="A30843" t="s">
        <v>99</v>
      </c>
      <c r="B30843">
        <v>1</v>
      </c>
      <c r="C30843">
        <v>2011</v>
      </c>
      <c r="D30843" t="s">
        <v>6</v>
      </c>
      <c r="E30843" t="s">
        <v>91</v>
      </c>
      <c r="F30843" t="s">
        <v>186</v>
      </c>
      <c r="G30843">
        <v>239.8</v>
      </c>
    </row>
    <row r="30844" spans="1:7">
      <c r="A30844" t="s">
        <v>71</v>
      </c>
      <c r="B30844">
        <v>11</v>
      </c>
      <c r="C30844">
        <v>2009</v>
      </c>
      <c r="D30844" t="s">
        <v>6</v>
      </c>
      <c r="E30844" t="s">
        <v>91</v>
      </c>
      <c r="F30844" t="s">
        <v>186</v>
      </c>
      <c r="G30844">
        <v>4104.2700000000004</v>
      </c>
    </row>
    <row r="30845" spans="1:7">
      <c r="A30845" t="s">
        <v>31</v>
      </c>
      <c r="B30845">
        <v>3</v>
      </c>
      <c r="C30845">
        <v>2012</v>
      </c>
      <c r="D30845" t="s">
        <v>6</v>
      </c>
      <c r="E30845" t="s">
        <v>91</v>
      </c>
      <c r="F30845" t="s">
        <v>186</v>
      </c>
      <c r="G30845">
        <v>1850.76</v>
      </c>
    </row>
    <row r="30846" spans="1:7">
      <c r="A30846" t="s">
        <v>44</v>
      </c>
      <c r="B30846">
        <v>2</v>
      </c>
      <c r="C30846">
        <v>2012</v>
      </c>
      <c r="D30846" t="s">
        <v>6</v>
      </c>
      <c r="E30846" t="s">
        <v>91</v>
      </c>
      <c r="F30846" t="s">
        <v>186</v>
      </c>
      <c r="G30846">
        <v>207.19</v>
      </c>
    </row>
    <row r="30847" spans="1:7">
      <c r="A30847" t="s">
        <v>45</v>
      </c>
      <c r="B30847">
        <v>3</v>
      </c>
      <c r="C30847">
        <v>2010</v>
      </c>
      <c r="D30847" t="s">
        <v>6</v>
      </c>
      <c r="E30847" t="s">
        <v>91</v>
      </c>
      <c r="F30847" t="s">
        <v>186</v>
      </c>
      <c r="G30847">
        <v>6743.24</v>
      </c>
    </row>
    <row r="30848" spans="1:7">
      <c r="A30848" t="s">
        <v>17</v>
      </c>
      <c r="B30848">
        <v>4</v>
      </c>
      <c r="C30848">
        <v>2009</v>
      </c>
      <c r="D30848" t="s">
        <v>6</v>
      </c>
      <c r="E30848" t="s">
        <v>91</v>
      </c>
      <c r="F30848" t="s">
        <v>196</v>
      </c>
      <c r="G30848">
        <v>-32.18</v>
      </c>
    </row>
    <row r="30849" spans="1:7">
      <c r="A30849" t="s">
        <v>5</v>
      </c>
      <c r="B30849">
        <v>12</v>
      </c>
      <c r="C30849">
        <v>2010</v>
      </c>
      <c r="D30849" t="s">
        <v>6</v>
      </c>
      <c r="E30849" t="s">
        <v>91</v>
      </c>
      <c r="F30849" t="s">
        <v>196</v>
      </c>
      <c r="G30849">
        <v>0</v>
      </c>
    </row>
    <row r="30850" spans="1:7">
      <c r="A30850" t="s">
        <v>37</v>
      </c>
      <c r="B30850">
        <v>11</v>
      </c>
      <c r="C30850">
        <v>2011</v>
      </c>
      <c r="D30850" t="s">
        <v>6</v>
      </c>
      <c r="E30850" t="s">
        <v>91</v>
      </c>
      <c r="F30850" t="s">
        <v>201</v>
      </c>
      <c r="G30850">
        <v>169.36</v>
      </c>
    </row>
    <row r="30851" spans="1:7">
      <c r="A30851" t="s">
        <v>99</v>
      </c>
      <c r="B30851">
        <v>1</v>
      </c>
      <c r="C30851">
        <v>2011</v>
      </c>
      <c r="D30851" t="s">
        <v>6</v>
      </c>
      <c r="E30851" t="s">
        <v>91</v>
      </c>
      <c r="F30851" t="s">
        <v>201</v>
      </c>
      <c r="G30851">
        <v>846.28</v>
      </c>
    </row>
    <row r="30852" spans="1:7">
      <c r="A30852" t="s">
        <v>32</v>
      </c>
      <c r="B30852">
        <v>10</v>
      </c>
      <c r="C30852">
        <v>2009</v>
      </c>
      <c r="D30852" t="s">
        <v>6</v>
      </c>
      <c r="E30852" t="s">
        <v>91</v>
      </c>
      <c r="F30852" t="s">
        <v>201</v>
      </c>
      <c r="G30852">
        <v>0</v>
      </c>
    </row>
    <row r="30853" spans="1:7">
      <c r="A30853" t="s">
        <v>13</v>
      </c>
      <c r="B30853">
        <v>7</v>
      </c>
      <c r="C30853">
        <v>2009</v>
      </c>
      <c r="D30853" t="s">
        <v>6</v>
      </c>
      <c r="E30853" t="s">
        <v>91</v>
      </c>
      <c r="F30853" t="s">
        <v>201</v>
      </c>
      <c r="G30853">
        <v>156.41</v>
      </c>
    </row>
    <row r="30854" spans="1:7">
      <c r="A30854" t="s">
        <v>9</v>
      </c>
      <c r="B30854">
        <v>8</v>
      </c>
      <c r="C30854">
        <v>2009</v>
      </c>
      <c r="D30854" t="s">
        <v>6</v>
      </c>
      <c r="E30854" t="s">
        <v>91</v>
      </c>
      <c r="F30854" t="s">
        <v>201</v>
      </c>
      <c r="G30854">
        <v>55.46</v>
      </c>
    </row>
    <row r="30855" spans="1:7">
      <c r="A30855" t="s">
        <v>24</v>
      </c>
      <c r="B30855">
        <v>5</v>
      </c>
      <c r="C30855">
        <v>2012</v>
      </c>
      <c r="D30855" t="s">
        <v>6</v>
      </c>
      <c r="E30855" t="s">
        <v>91</v>
      </c>
      <c r="F30855" t="s">
        <v>201</v>
      </c>
      <c r="G30855">
        <v>0</v>
      </c>
    </row>
    <row r="30856" spans="1:7">
      <c r="A30856" t="s">
        <v>63</v>
      </c>
      <c r="B30856">
        <v>12</v>
      </c>
      <c r="C30856">
        <v>2011</v>
      </c>
      <c r="D30856" t="s">
        <v>6</v>
      </c>
      <c r="E30856" t="s">
        <v>91</v>
      </c>
      <c r="F30856" t="s">
        <v>203</v>
      </c>
      <c r="G30856">
        <v>1072.99</v>
      </c>
    </row>
    <row r="30857" spans="1:7">
      <c r="A30857" t="s">
        <v>26</v>
      </c>
      <c r="B30857">
        <v>9</v>
      </c>
      <c r="C30857">
        <v>2009</v>
      </c>
      <c r="D30857" t="s">
        <v>6</v>
      </c>
      <c r="E30857" t="s">
        <v>91</v>
      </c>
      <c r="F30857" t="s">
        <v>203</v>
      </c>
      <c r="G30857">
        <v>0</v>
      </c>
    </row>
    <row r="30858" spans="1:7">
      <c r="A30858" t="s">
        <v>23</v>
      </c>
      <c r="B30858">
        <v>2</v>
      </c>
      <c r="C30858">
        <v>2009</v>
      </c>
      <c r="D30858" t="s">
        <v>6</v>
      </c>
      <c r="E30858" t="s">
        <v>91</v>
      </c>
      <c r="F30858" t="s">
        <v>203</v>
      </c>
      <c r="G30858">
        <v>431.88</v>
      </c>
    </row>
    <row r="30859" spans="1:7">
      <c r="A30859" t="s">
        <v>109</v>
      </c>
      <c r="B30859">
        <v>1</v>
      </c>
      <c r="C30859">
        <v>2012</v>
      </c>
      <c r="D30859" t="s">
        <v>6</v>
      </c>
      <c r="E30859" t="s">
        <v>91</v>
      </c>
      <c r="F30859" t="s">
        <v>203</v>
      </c>
      <c r="G30859">
        <v>1596.21</v>
      </c>
    </row>
    <row r="30860" spans="1:7">
      <c r="A30860" t="s">
        <v>31</v>
      </c>
      <c r="B30860">
        <v>3</v>
      </c>
      <c r="C30860">
        <v>2012</v>
      </c>
      <c r="D30860" t="s">
        <v>6</v>
      </c>
      <c r="E30860" t="s">
        <v>91</v>
      </c>
      <c r="F30860" t="s">
        <v>214</v>
      </c>
      <c r="G30860">
        <v>36.43</v>
      </c>
    </row>
    <row r="30861" spans="1:7">
      <c r="A30861" t="s">
        <v>46</v>
      </c>
      <c r="B30861">
        <v>12</v>
      </c>
      <c r="C30861">
        <v>2009</v>
      </c>
      <c r="D30861" t="s">
        <v>6</v>
      </c>
      <c r="E30861" t="s">
        <v>91</v>
      </c>
      <c r="F30861" t="s">
        <v>224</v>
      </c>
      <c r="G30861">
        <v>0</v>
      </c>
    </row>
    <row r="30862" spans="1:7">
      <c r="A30862" t="s">
        <v>43</v>
      </c>
      <c r="B30862">
        <v>5</v>
      </c>
      <c r="C30862">
        <v>2009</v>
      </c>
      <c r="D30862" t="s">
        <v>6</v>
      </c>
      <c r="E30862" t="s">
        <v>91</v>
      </c>
      <c r="F30862" t="s">
        <v>224</v>
      </c>
      <c r="G30862">
        <v>0</v>
      </c>
    </row>
    <row r="30863" spans="1:7">
      <c r="A30863" t="s">
        <v>68</v>
      </c>
      <c r="B30863">
        <v>1</v>
      </c>
      <c r="C30863">
        <v>2010</v>
      </c>
      <c r="D30863" t="s">
        <v>6</v>
      </c>
      <c r="E30863" t="s">
        <v>91</v>
      </c>
      <c r="F30863" t="s">
        <v>224</v>
      </c>
      <c r="G30863">
        <v>279.60000000000002</v>
      </c>
    </row>
    <row r="30864" spans="1:7">
      <c r="A30864" t="s">
        <v>14</v>
      </c>
      <c r="B30864">
        <v>10</v>
      </c>
      <c r="C30864">
        <v>2010</v>
      </c>
      <c r="D30864" t="s">
        <v>6</v>
      </c>
      <c r="E30864" t="s">
        <v>91</v>
      </c>
      <c r="F30864" t="s">
        <v>224</v>
      </c>
      <c r="G30864">
        <v>0</v>
      </c>
    </row>
    <row r="30865" spans="1:7">
      <c r="A30865" t="s">
        <v>63</v>
      </c>
      <c r="B30865">
        <v>12</v>
      </c>
      <c r="C30865">
        <v>2011</v>
      </c>
      <c r="D30865" t="s">
        <v>6</v>
      </c>
      <c r="E30865" t="s">
        <v>91</v>
      </c>
      <c r="F30865" t="s">
        <v>224</v>
      </c>
      <c r="G30865">
        <v>0</v>
      </c>
    </row>
    <row r="30866" spans="1:7">
      <c r="A30866" t="s">
        <v>38</v>
      </c>
      <c r="B30866">
        <v>7</v>
      </c>
      <c r="C30866">
        <v>2011</v>
      </c>
      <c r="D30866" t="s">
        <v>6</v>
      </c>
      <c r="E30866" t="s">
        <v>91</v>
      </c>
      <c r="F30866" t="s">
        <v>224</v>
      </c>
      <c r="G30866">
        <v>0</v>
      </c>
    </row>
    <row r="30867" spans="1:7">
      <c r="A30867" t="s">
        <v>16</v>
      </c>
      <c r="B30867">
        <v>7</v>
      </c>
      <c r="C30867">
        <v>2010</v>
      </c>
      <c r="D30867" t="s">
        <v>6</v>
      </c>
      <c r="E30867" t="s">
        <v>91</v>
      </c>
      <c r="F30867" t="s">
        <v>224</v>
      </c>
      <c r="G30867">
        <v>0</v>
      </c>
    </row>
    <row r="30868" spans="1:7">
      <c r="A30868" t="s">
        <v>28</v>
      </c>
      <c r="B30868">
        <v>4</v>
      </c>
      <c r="C30868">
        <v>2012</v>
      </c>
      <c r="D30868" t="s">
        <v>6</v>
      </c>
      <c r="E30868" t="s">
        <v>91</v>
      </c>
      <c r="F30868" t="s">
        <v>225</v>
      </c>
      <c r="G30868">
        <v>1667.45</v>
      </c>
    </row>
    <row r="30869" spans="1:7">
      <c r="A30869" t="s">
        <v>40</v>
      </c>
      <c r="B30869">
        <v>10</v>
      </c>
      <c r="C30869">
        <v>2011</v>
      </c>
      <c r="D30869" t="s">
        <v>6</v>
      </c>
      <c r="E30869" t="s">
        <v>91</v>
      </c>
      <c r="F30869" t="s">
        <v>225</v>
      </c>
      <c r="G30869">
        <v>634.93000000000006</v>
      </c>
    </row>
    <row r="30870" spans="1:7">
      <c r="A30870" t="s">
        <v>23</v>
      </c>
      <c r="B30870">
        <v>2</v>
      </c>
      <c r="C30870">
        <v>2009</v>
      </c>
      <c r="D30870" t="s">
        <v>6</v>
      </c>
      <c r="E30870" t="s">
        <v>91</v>
      </c>
      <c r="F30870" t="s">
        <v>225</v>
      </c>
      <c r="G30870">
        <v>1390.8</v>
      </c>
    </row>
    <row r="30871" spans="1:7">
      <c r="A30871" t="s">
        <v>99</v>
      </c>
      <c r="B30871">
        <v>1</v>
      </c>
      <c r="C30871">
        <v>2011</v>
      </c>
      <c r="D30871" t="s">
        <v>6</v>
      </c>
      <c r="E30871" t="s">
        <v>91</v>
      </c>
      <c r="F30871" t="s">
        <v>225</v>
      </c>
      <c r="G30871">
        <v>17817.830000000002</v>
      </c>
    </row>
    <row r="30872" spans="1:7">
      <c r="A30872" t="s">
        <v>31</v>
      </c>
      <c r="B30872">
        <v>3</v>
      </c>
      <c r="C30872">
        <v>2012</v>
      </c>
      <c r="D30872" t="s">
        <v>6</v>
      </c>
      <c r="E30872" t="s">
        <v>91</v>
      </c>
      <c r="F30872" t="s">
        <v>225</v>
      </c>
      <c r="G30872">
        <v>9391.4500000000007</v>
      </c>
    </row>
    <row r="30873" spans="1:7">
      <c r="A30873" t="s">
        <v>28</v>
      </c>
      <c r="B30873">
        <v>4</v>
      </c>
      <c r="C30873">
        <v>2012</v>
      </c>
      <c r="D30873" t="s">
        <v>6</v>
      </c>
      <c r="E30873" t="s">
        <v>91</v>
      </c>
      <c r="F30873" t="s">
        <v>226</v>
      </c>
      <c r="G30873">
        <v>0</v>
      </c>
    </row>
    <row r="30874" spans="1:7">
      <c r="A30874" t="s">
        <v>109</v>
      </c>
      <c r="B30874">
        <v>1</v>
      </c>
      <c r="C30874">
        <v>2012</v>
      </c>
      <c r="D30874" t="s">
        <v>6</v>
      </c>
      <c r="E30874" t="s">
        <v>91</v>
      </c>
      <c r="F30874" t="s">
        <v>226</v>
      </c>
      <c r="G30874">
        <v>3519.15</v>
      </c>
    </row>
    <row r="30875" spans="1:7">
      <c r="A30875" t="s">
        <v>31</v>
      </c>
      <c r="B30875">
        <v>3</v>
      </c>
      <c r="C30875">
        <v>2012</v>
      </c>
      <c r="D30875" t="s">
        <v>6</v>
      </c>
      <c r="E30875" t="s">
        <v>91</v>
      </c>
      <c r="F30875" t="s">
        <v>227</v>
      </c>
      <c r="G30875">
        <v>0</v>
      </c>
    </row>
    <row r="30876" spans="1:7">
      <c r="A30876" t="s">
        <v>37</v>
      </c>
      <c r="B30876">
        <v>11</v>
      </c>
      <c r="C30876">
        <v>2011</v>
      </c>
      <c r="D30876" t="s">
        <v>6</v>
      </c>
      <c r="E30876" t="s">
        <v>91</v>
      </c>
      <c r="F30876" t="s">
        <v>228</v>
      </c>
      <c r="G30876">
        <v>0</v>
      </c>
    </row>
    <row r="30877" spans="1:7">
      <c r="A30877" t="s">
        <v>24</v>
      </c>
      <c r="B30877">
        <v>5</v>
      </c>
      <c r="C30877">
        <v>2012</v>
      </c>
      <c r="D30877" t="s">
        <v>6</v>
      </c>
      <c r="E30877" t="s">
        <v>91</v>
      </c>
      <c r="F30877" t="s">
        <v>228</v>
      </c>
      <c r="G30877">
        <v>44.87</v>
      </c>
    </row>
    <row r="30878" spans="1:7">
      <c r="A30878" t="s">
        <v>114</v>
      </c>
      <c r="B30878">
        <v>2</v>
      </c>
      <c r="C30878">
        <v>2011</v>
      </c>
      <c r="D30878" t="s">
        <v>6</v>
      </c>
      <c r="E30878" t="s">
        <v>91</v>
      </c>
      <c r="F30878" t="s">
        <v>228</v>
      </c>
      <c r="G30878">
        <v>647.70000000000005</v>
      </c>
    </row>
    <row r="30879" spans="1:7">
      <c r="A30879" t="s">
        <v>16</v>
      </c>
      <c r="B30879">
        <v>7</v>
      </c>
      <c r="C30879">
        <v>2010</v>
      </c>
      <c r="D30879" t="s">
        <v>6</v>
      </c>
      <c r="E30879" t="s">
        <v>91</v>
      </c>
      <c r="F30879" t="s">
        <v>235</v>
      </c>
      <c r="G30879">
        <v>0</v>
      </c>
    </row>
    <row r="30880" spans="1:7">
      <c r="A30880" t="s">
        <v>55</v>
      </c>
      <c r="B30880">
        <v>3</v>
      </c>
      <c r="C30880">
        <v>2011</v>
      </c>
      <c r="D30880" t="s">
        <v>6</v>
      </c>
      <c r="E30880" t="s">
        <v>91</v>
      </c>
      <c r="F30880" t="s">
        <v>237</v>
      </c>
      <c r="G30880">
        <v>0</v>
      </c>
    </row>
    <row r="30881" spans="1:7">
      <c r="A30881" t="s">
        <v>40</v>
      </c>
      <c r="B30881">
        <v>10</v>
      </c>
      <c r="C30881">
        <v>2011</v>
      </c>
      <c r="D30881" t="s">
        <v>6</v>
      </c>
      <c r="E30881" t="s">
        <v>91</v>
      </c>
      <c r="F30881" t="s">
        <v>237</v>
      </c>
      <c r="G30881">
        <v>0</v>
      </c>
    </row>
    <row r="30882" spans="1:7">
      <c r="A30882" t="s">
        <v>71</v>
      </c>
      <c r="B30882">
        <v>11</v>
      </c>
      <c r="C30882">
        <v>2009</v>
      </c>
      <c r="D30882" t="s">
        <v>6</v>
      </c>
      <c r="E30882" t="s">
        <v>91</v>
      </c>
      <c r="F30882" t="s">
        <v>237</v>
      </c>
      <c r="G30882">
        <v>0</v>
      </c>
    </row>
    <row r="30883" spans="1:7">
      <c r="A30883" t="s">
        <v>52</v>
      </c>
      <c r="B30883">
        <v>6</v>
      </c>
      <c r="C30883">
        <v>2009</v>
      </c>
      <c r="D30883" t="s">
        <v>6</v>
      </c>
      <c r="E30883" t="s">
        <v>91</v>
      </c>
      <c r="F30883" t="s">
        <v>245</v>
      </c>
      <c r="G30883">
        <v>1314.65</v>
      </c>
    </row>
    <row r="30884" spans="1:7">
      <c r="A30884" t="s">
        <v>32</v>
      </c>
      <c r="B30884">
        <v>10</v>
      </c>
      <c r="C30884">
        <v>2009</v>
      </c>
      <c r="D30884" t="s">
        <v>6</v>
      </c>
      <c r="E30884" t="s">
        <v>91</v>
      </c>
      <c r="F30884" t="s">
        <v>245</v>
      </c>
      <c r="G30884">
        <v>485.54</v>
      </c>
    </row>
    <row r="30885" spans="1:7">
      <c r="A30885" t="s">
        <v>44</v>
      </c>
      <c r="B30885">
        <v>2</v>
      </c>
      <c r="C30885">
        <v>2012</v>
      </c>
      <c r="D30885" t="s">
        <v>6</v>
      </c>
      <c r="E30885" t="s">
        <v>91</v>
      </c>
      <c r="F30885" t="s">
        <v>245</v>
      </c>
      <c r="G30885">
        <v>-189.23</v>
      </c>
    </row>
    <row r="30886" spans="1:7">
      <c r="A30886" t="s">
        <v>37</v>
      </c>
      <c r="B30886">
        <v>11</v>
      </c>
      <c r="C30886">
        <v>2011</v>
      </c>
      <c r="D30886" t="s">
        <v>6</v>
      </c>
      <c r="E30886" t="s">
        <v>91</v>
      </c>
      <c r="F30886" t="s">
        <v>248</v>
      </c>
      <c r="G30886">
        <v>0</v>
      </c>
    </row>
    <row r="30887" spans="1:7">
      <c r="A30887" t="s">
        <v>63</v>
      </c>
      <c r="B30887">
        <v>12</v>
      </c>
      <c r="C30887">
        <v>2011</v>
      </c>
      <c r="D30887" t="s">
        <v>6</v>
      </c>
      <c r="E30887" t="s">
        <v>91</v>
      </c>
      <c r="F30887" t="s">
        <v>257</v>
      </c>
      <c r="G30887">
        <v>0</v>
      </c>
    </row>
    <row r="30888" spans="1:7">
      <c r="A30888" t="s">
        <v>38</v>
      </c>
      <c r="B30888">
        <v>7</v>
      </c>
      <c r="C30888">
        <v>2011</v>
      </c>
      <c r="D30888" t="s">
        <v>6</v>
      </c>
      <c r="E30888" t="s">
        <v>91</v>
      </c>
      <c r="F30888" t="s">
        <v>257</v>
      </c>
      <c r="G30888">
        <v>367</v>
      </c>
    </row>
    <row r="30889" spans="1:7">
      <c r="A30889" t="s">
        <v>71</v>
      </c>
      <c r="B30889">
        <v>11</v>
      </c>
      <c r="C30889">
        <v>2009</v>
      </c>
      <c r="D30889" t="s">
        <v>6</v>
      </c>
      <c r="E30889" t="s">
        <v>91</v>
      </c>
      <c r="F30889" t="s">
        <v>260</v>
      </c>
      <c r="G30889">
        <v>0</v>
      </c>
    </row>
    <row r="30890" spans="1:7">
      <c r="A30890" t="s">
        <v>39</v>
      </c>
      <c r="B30890">
        <v>5</v>
      </c>
      <c r="C30890">
        <v>2011</v>
      </c>
      <c r="D30890" t="s">
        <v>6</v>
      </c>
      <c r="E30890" t="s">
        <v>91</v>
      </c>
      <c r="F30890" t="s">
        <v>261</v>
      </c>
      <c r="G30890">
        <v>0</v>
      </c>
    </row>
    <row r="30891" spans="1:7">
      <c r="A30891" t="s">
        <v>35</v>
      </c>
      <c r="B30891">
        <v>5</v>
      </c>
      <c r="C30891">
        <v>2010</v>
      </c>
      <c r="D30891" t="s">
        <v>6</v>
      </c>
      <c r="E30891" t="s">
        <v>91</v>
      </c>
      <c r="F30891" t="s">
        <v>261</v>
      </c>
      <c r="G30891">
        <v>0</v>
      </c>
    </row>
    <row r="30892" spans="1:7">
      <c r="A30892" t="s">
        <v>85</v>
      </c>
      <c r="B30892">
        <v>4</v>
      </c>
      <c r="C30892">
        <v>2010</v>
      </c>
      <c r="D30892" t="s">
        <v>6</v>
      </c>
      <c r="E30892" t="s">
        <v>91</v>
      </c>
      <c r="F30892" t="s">
        <v>261</v>
      </c>
      <c r="G30892">
        <v>0</v>
      </c>
    </row>
    <row r="30893" spans="1:7">
      <c r="A30893" t="s">
        <v>14</v>
      </c>
      <c r="B30893">
        <v>10</v>
      </c>
      <c r="C30893">
        <v>2010</v>
      </c>
      <c r="D30893" t="s">
        <v>6</v>
      </c>
      <c r="E30893" t="s">
        <v>91</v>
      </c>
      <c r="F30893" t="s">
        <v>261</v>
      </c>
      <c r="G30893">
        <v>0</v>
      </c>
    </row>
    <row r="30894" spans="1:7">
      <c r="A30894" t="s">
        <v>19</v>
      </c>
      <c r="B30894">
        <v>11</v>
      </c>
      <c r="C30894">
        <v>2010</v>
      </c>
      <c r="D30894" t="s">
        <v>6</v>
      </c>
      <c r="E30894" t="s">
        <v>91</v>
      </c>
      <c r="F30894" t="s">
        <v>261</v>
      </c>
      <c r="G30894">
        <v>0</v>
      </c>
    </row>
    <row r="30895" spans="1:7">
      <c r="A30895" t="s">
        <v>31</v>
      </c>
      <c r="B30895">
        <v>3</v>
      </c>
      <c r="C30895">
        <v>2012</v>
      </c>
      <c r="D30895" t="s">
        <v>6</v>
      </c>
      <c r="E30895" t="s">
        <v>91</v>
      </c>
      <c r="F30895" t="s">
        <v>262</v>
      </c>
      <c r="G30895">
        <v>4179.4800000000005</v>
      </c>
    </row>
    <row r="30896" spans="1:7">
      <c r="A30896" t="s">
        <v>42</v>
      </c>
      <c r="B30896">
        <v>2</v>
      </c>
      <c r="C30896">
        <v>2010</v>
      </c>
      <c r="D30896" t="s">
        <v>6</v>
      </c>
      <c r="E30896" t="s">
        <v>91</v>
      </c>
      <c r="F30896" t="s">
        <v>262</v>
      </c>
      <c r="G30896">
        <v>7218.85</v>
      </c>
    </row>
    <row r="30897" spans="1:7">
      <c r="A30897" t="s">
        <v>71</v>
      </c>
      <c r="B30897">
        <v>11</v>
      </c>
      <c r="C30897">
        <v>2009</v>
      </c>
      <c r="D30897" t="s">
        <v>6</v>
      </c>
      <c r="E30897" t="s">
        <v>91</v>
      </c>
      <c r="F30897" t="s">
        <v>263</v>
      </c>
      <c r="G30897">
        <v>4974.1000000000004</v>
      </c>
    </row>
    <row r="30898" spans="1:7">
      <c r="A30898" t="s">
        <v>19</v>
      </c>
      <c r="B30898">
        <v>11</v>
      </c>
      <c r="C30898">
        <v>2010</v>
      </c>
      <c r="D30898" t="s">
        <v>6</v>
      </c>
      <c r="E30898" t="s">
        <v>91</v>
      </c>
      <c r="F30898" t="s">
        <v>263</v>
      </c>
      <c r="G30898">
        <v>963.5</v>
      </c>
    </row>
    <row r="30899" spans="1:7">
      <c r="A30899" t="s">
        <v>114</v>
      </c>
      <c r="B30899">
        <v>2</v>
      </c>
      <c r="C30899">
        <v>2011</v>
      </c>
      <c r="D30899" t="s">
        <v>6</v>
      </c>
      <c r="E30899" t="s">
        <v>91</v>
      </c>
      <c r="F30899" t="s">
        <v>263</v>
      </c>
      <c r="G30899">
        <v>2194.3000000000002</v>
      </c>
    </row>
    <row r="30900" spans="1:7">
      <c r="A30900" t="s">
        <v>9</v>
      </c>
      <c r="B30900">
        <v>8</v>
      </c>
      <c r="C30900">
        <v>2009</v>
      </c>
      <c r="D30900" t="s">
        <v>6</v>
      </c>
      <c r="E30900" t="s">
        <v>91</v>
      </c>
      <c r="F30900" t="s">
        <v>263</v>
      </c>
      <c r="G30900">
        <v>3385.6</v>
      </c>
    </row>
    <row r="30901" spans="1:7">
      <c r="A30901" t="s">
        <v>27</v>
      </c>
      <c r="B30901">
        <v>1</v>
      </c>
      <c r="C30901">
        <v>2009</v>
      </c>
      <c r="D30901" t="s">
        <v>6</v>
      </c>
      <c r="E30901" t="s">
        <v>91</v>
      </c>
      <c r="F30901" t="s">
        <v>263</v>
      </c>
      <c r="G30901">
        <v>2779.4</v>
      </c>
    </row>
    <row r="30902" spans="1:7">
      <c r="A30902" t="s">
        <v>23</v>
      </c>
      <c r="B30902">
        <v>2</v>
      </c>
      <c r="C30902">
        <v>2009</v>
      </c>
      <c r="D30902" t="s">
        <v>6</v>
      </c>
      <c r="E30902" t="s">
        <v>91</v>
      </c>
      <c r="F30902" t="s">
        <v>263</v>
      </c>
      <c r="G30902">
        <v>1321</v>
      </c>
    </row>
    <row r="30903" spans="1:7">
      <c r="A30903" t="s">
        <v>33</v>
      </c>
      <c r="B30903">
        <v>9</v>
      </c>
      <c r="C30903">
        <v>2010</v>
      </c>
      <c r="D30903" t="s">
        <v>6</v>
      </c>
      <c r="E30903" t="s">
        <v>91</v>
      </c>
      <c r="F30903" t="s">
        <v>263</v>
      </c>
      <c r="G30903">
        <v>7077.8</v>
      </c>
    </row>
    <row r="30904" spans="1:7">
      <c r="A30904" t="s">
        <v>28</v>
      </c>
      <c r="B30904">
        <v>4</v>
      </c>
      <c r="C30904">
        <v>2012</v>
      </c>
      <c r="D30904" t="s">
        <v>6</v>
      </c>
      <c r="E30904" t="s">
        <v>91</v>
      </c>
      <c r="F30904" t="s">
        <v>263</v>
      </c>
      <c r="G30904">
        <v>1196</v>
      </c>
    </row>
    <row r="30905" spans="1:7">
      <c r="A30905" t="s">
        <v>99</v>
      </c>
      <c r="B30905">
        <v>1</v>
      </c>
      <c r="C30905">
        <v>2011</v>
      </c>
      <c r="D30905" t="s">
        <v>6</v>
      </c>
      <c r="E30905" t="s">
        <v>91</v>
      </c>
      <c r="F30905" t="s">
        <v>264</v>
      </c>
      <c r="G30905">
        <v>12089.74</v>
      </c>
    </row>
    <row r="30906" spans="1:7">
      <c r="A30906" t="s">
        <v>17</v>
      </c>
      <c r="B30906">
        <v>4</v>
      </c>
      <c r="C30906">
        <v>2009</v>
      </c>
      <c r="D30906" t="s">
        <v>6</v>
      </c>
      <c r="E30906" t="s">
        <v>91</v>
      </c>
      <c r="F30906" t="s">
        <v>264</v>
      </c>
      <c r="G30906">
        <v>382.02</v>
      </c>
    </row>
    <row r="30907" spans="1:7">
      <c r="A30907" t="s">
        <v>39</v>
      </c>
      <c r="B30907">
        <v>5</v>
      </c>
      <c r="C30907">
        <v>2011</v>
      </c>
      <c r="D30907" t="s">
        <v>6</v>
      </c>
      <c r="E30907" t="s">
        <v>91</v>
      </c>
      <c r="F30907" t="s">
        <v>264</v>
      </c>
      <c r="G30907">
        <v>9861.41</v>
      </c>
    </row>
    <row r="30908" spans="1:7">
      <c r="A30908" t="s">
        <v>40</v>
      </c>
      <c r="B30908">
        <v>10</v>
      </c>
      <c r="C30908">
        <v>2011</v>
      </c>
      <c r="D30908" t="s">
        <v>6</v>
      </c>
      <c r="E30908" t="s">
        <v>91</v>
      </c>
      <c r="F30908" t="s">
        <v>264</v>
      </c>
      <c r="G30908">
        <v>-228.58</v>
      </c>
    </row>
    <row r="30909" spans="1:7">
      <c r="A30909" t="s">
        <v>24</v>
      </c>
      <c r="B30909">
        <v>5</v>
      </c>
      <c r="C30909">
        <v>2012</v>
      </c>
      <c r="D30909" t="s">
        <v>6</v>
      </c>
      <c r="E30909" t="s">
        <v>91</v>
      </c>
      <c r="F30909" t="s">
        <v>264</v>
      </c>
      <c r="G30909">
        <v>3191.57</v>
      </c>
    </row>
    <row r="30910" spans="1:7">
      <c r="A30910" t="s">
        <v>89</v>
      </c>
      <c r="B30910">
        <v>4</v>
      </c>
      <c r="C30910">
        <v>2011</v>
      </c>
      <c r="D30910" t="s">
        <v>6</v>
      </c>
      <c r="E30910" t="s">
        <v>91</v>
      </c>
      <c r="F30910" t="s">
        <v>92</v>
      </c>
      <c r="G30910">
        <v>0</v>
      </c>
    </row>
    <row r="30911" spans="1:7">
      <c r="A30911" t="s">
        <v>13</v>
      </c>
      <c r="B30911">
        <v>7</v>
      </c>
      <c r="C30911">
        <v>2009</v>
      </c>
      <c r="D30911" t="s">
        <v>6</v>
      </c>
      <c r="E30911" t="s">
        <v>91</v>
      </c>
      <c r="F30911" t="s">
        <v>138</v>
      </c>
      <c r="G30911">
        <v>800</v>
      </c>
    </row>
    <row r="30912" spans="1:7">
      <c r="A30912" t="s">
        <v>25</v>
      </c>
      <c r="B30912">
        <v>8</v>
      </c>
      <c r="C30912">
        <v>2011</v>
      </c>
      <c r="D30912" t="s">
        <v>6</v>
      </c>
      <c r="E30912" t="s">
        <v>91</v>
      </c>
      <c r="F30912" t="s">
        <v>138</v>
      </c>
      <c r="G30912">
        <v>670.7</v>
      </c>
    </row>
    <row r="30913" spans="1:7">
      <c r="A30913" t="s">
        <v>39</v>
      </c>
      <c r="B30913">
        <v>5</v>
      </c>
      <c r="C30913">
        <v>2011</v>
      </c>
      <c r="D30913" t="s">
        <v>6</v>
      </c>
      <c r="E30913" t="s">
        <v>91</v>
      </c>
      <c r="F30913" t="s">
        <v>138</v>
      </c>
      <c r="G30913">
        <v>295.2</v>
      </c>
    </row>
    <row r="30914" spans="1:7">
      <c r="A30914" t="s">
        <v>22</v>
      </c>
      <c r="B30914">
        <v>9</v>
      </c>
      <c r="C30914">
        <v>2011</v>
      </c>
      <c r="D30914" t="s">
        <v>6</v>
      </c>
      <c r="E30914" t="s">
        <v>91</v>
      </c>
      <c r="F30914" t="s">
        <v>144</v>
      </c>
      <c r="G30914">
        <v>0</v>
      </c>
    </row>
    <row r="30915" spans="1:7">
      <c r="A30915" t="s">
        <v>28</v>
      </c>
      <c r="B30915">
        <v>4</v>
      </c>
      <c r="C30915">
        <v>2012</v>
      </c>
      <c r="D30915" t="s">
        <v>6</v>
      </c>
      <c r="E30915" t="s">
        <v>91</v>
      </c>
      <c r="F30915" t="s">
        <v>144</v>
      </c>
      <c r="G30915">
        <v>0</v>
      </c>
    </row>
    <row r="30916" spans="1:7">
      <c r="A30916" t="s">
        <v>89</v>
      </c>
      <c r="B30916">
        <v>4</v>
      </c>
      <c r="C30916">
        <v>2011</v>
      </c>
      <c r="D30916" t="s">
        <v>6</v>
      </c>
      <c r="E30916" t="s">
        <v>91</v>
      </c>
      <c r="F30916" t="s">
        <v>144</v>
      </c>
      <c r="G30916">
        <v>521.28</v>
      </c>
    </row>
    <row r="30917" spans="1:7">
      <c r="A30917" t="s">
        <v>45</v>
      </c>
      <c r="B30917">
        <v>3</v>
      </c>
      <c r="C30917">
        <v>2010</v>
      </c>
      <c r="D30917" t="s">
        <v>6</v>
      </c>
      <c r="E30917" t="s">
        <v>91</v>
      </c>
      <c r="F30917" t="s">
        <v>144</v>
      </c>
      <c r="G30917">
        <v>64.180000000000007</v>
      </c>
    </row>
    <row r="30918" spans="1:7">
      <c r="A30918" t="s">
        <v>63</v>
      </c>
      <c r="B30918">
        <v>12</v>
      </c>
      <c r="C30918">
        <v>2011</v>
      </c>
      <c r="D30918" t="s">
        <v>6</v>
      </c>
      <c r="E30918" t="s">
        <v>91</v>
      </c>
      <c r="F30918" t="s">
        <v>160</v>
      </c>
      <c r="G30918">
        <v>0</v>
      </c>
    </row>
    <row r="30919" spans="1:7">
      <c r="A30919" t="s">
        <v>37</v>
      </c>
      <c r="B30919">
        <v>11</v>
      </c>
      <c r="C30919">
        <v>2011</v>
      </c>
      <c r="D30919" t="s">
        <v>6</v>
      </c>
      <c r="E30919" t="s">
        <v>91</v>
      </c>
      <c r="F30919" t="s">
        <v>160</v>
      </c>
      <c r="G30919">
        <v>1330.9</v>
      </c>
    </row>
    <row r="30920" spans="1:7">
      <c r="A30920" t="s">
        <v>20</v>
      </c>
      <c r="B30920">
        <v>6</v>
      </c>
      <c r="C30920">
        <v>2010</v>
      </c>
      <c r="D30920" t="s">
        <v>6</v>
      </c>
      <c r="E30920" t="s">
        <v>91</v>
      </c>
      <c r="F30920" t="s">
        <v>166</v>
      </c>
      <c r="G30920">
        <v>0</v>
      </c>
    </row>
    <row r="30921" spans="1:7">
      <c r="A30921" t="s">
        <v>14</v>
      </c>
      <c r="B30921">
        <v>10</v>
      </c>
      <c r="C30921">
        <v>2010</v>
      </c>
      <c r="D30921" t="s">
        <v>6</v>
      </c>
      <c r="E30921" t="s">
        <v>91</v>
      </c>
      <c r="F30921" t="s">
        <v>166</v>
      </c>
      <c r="G30921">
        <v>0</v>
      </c>
    </row>
    <row r="30922" spans="1:7">
      <c r="A30922" t="s">
        <v>44</v>
      </c>
      <c r="B30922">
        <v>2</v>
      </c>
      <c r="C30922">
        <v>2012</v>
      </c>
      <c r="D30922" t="s">
        <v>6</v>
      </c>
      <c r="E30922" t="s">
        <v>91</v>
      </c>
      <c r="F30922" t="s">
        <v>167</v>
      </c>
      <c r="G30922">
        <v>169.36</v>
      </c>
    </row>
    <row r="30923" spans="1:7">
      <c r="A30923" t="s">
        <v>55</v>
      </c>
      <c r="B30923">
        <v>3</v>
      </c>
      <c r="C30923">
        <v>2011</v>
      </c>
      <c r="D30923" t="s">
        <v>6</v>
      </c>
      <c r="E30923" t="s">
        <v>91</v>
      </c>
      <c r="F30923" t="s">
        <v>167</v>
      </c>
      <c r="G30923">
        <v>1419.21</v>
      </c>
    </row>
    <row r="30924" spans="1:7">
      <c r="A30924" t="s">
        <v>30</v>
      </c>
      <c r="B30924">
        <v>8</v>
      </c>
      <c r="C30924">
        <v>2010</v>
      </c>
      <c r="D30924" t="s">
        <v>6</v>
      </c>
      <c r="E30924" t="s">
        <v>91</v>
      </c>
      <c r="F30924" t="s">
        <v>167</v>
      </c>
      <c r="G30924">
        <v>1700.24</v>
      </c>
    </row>
    <row r="30925" spans="1:7">
      <c r="A30925" t="s">
        <v>32</v>
      </c>
      <c r="B30925">
        <v>10</v>
      </c>
      <c r="C30925">
        <v>2009</v>
      </c>
      <c r="D30925" t="s">
        <v>6</v>
      </c>
      <c r="E30925" t="s">
        <v>91</v>
      </c>
      <c r="F30925" t="s">
        <v>167</v>
      </c>
      <c r="G30925">
        <v>0</v>
      </c>
    </row>
    <row r="30926" spans="1:7">
      <c r="A30926" t="s">
        <v>39</v>
      </c>
      <c r="B30926">
        <v>5</v>
      </c>
      <c r="C30926">
        <v>2011</v>
      </c>
      <c r="D30926" t="s">
        <v>6</v>
      </c>
      <c r="E30926" t="s">
        <v>91</v>
      </c>
      <c r="F30926" t="s">
        <v>167</v>
      </c>
      <c r="G30926">
        <v>0</v>
      </c>
    </row>
    <row r="30927" spans="1:7">
      <c r="A30927" t="s">
        <v>39</v>
      </c>
      <c r="B30927">
        <v>5</v>
      </c>
      <c r="C30927">
        <v>2011</v>
      </c>
      <c r="D30927" t="s">
        <v>6</v>
      </c>
      <c r="E30927" t="s">
        <v>91</v>
      </c>
      <c r="F30927" t="s">
        <v>186</v>
      </c>
      <c r="G30927">
        <v>370.12</v>
      </c>
    </row>
    <row r="30928" spans="1:7">
      <c r="A30928" t="s">
        <v>14</v>
      </c>
      <c r="B30928">
        <v>10</v>
      </c>
      <c r="C30928">
        <v>2010</v>
      </c>
      <c r="D30928" t="s">
        <v>6</v>
      </c>
      <c r="E30928" t="s">
        <v>91</v>
      </c>
      <c r="F30928" t="s">
        <v>196</v>
      </c>
      <c r="G30928">
        <v>0</v>
      </c>
    </row>
    <row r="30929" spans="1:7">
      <c r="A30929" t="s">
        <v>26</v>
      </c>
      <c r="B30929">
        <v>9</v>
      </c>
      <c r="C30929">
        <v>2009</v>
      </c>
      <c r="D30929" t="s">
        <v>6</v>
      </c>
      <c r="E30929" t="s">
        <v>91</v>
      </c>
      <c r="F30929" t="s">
        <v>196</v>
      </c>
      <c r="G30929">
        <v>0</v>
      </c>
    </row>
    <row r="30930" spans="1:7">
      <c r="A30930" t="s">
        <v>25</v>
      </c>
      <c r="B30930">
        <v>8</v>
      </c>
      <c r="C30930">
        <v>2011</v>
      </c>
      <c r="D30930" t="s">
        <v>6</v>
      </c>
      <c r="E30930" t="s">
        <v>91</v>
      </c>
      <c r="F30930" t="s">
        <v>201</v>
      </c>
      <c r="G30930">
        <v>0</v>
      </c>
    </row>
    <row r="30931" spans="1:7">
      <c r="A30931" t="s">
        <v>55</v>
      </c>
      <c r="B30931">
        <v>3</v>
      </c>
      <c r="C30931">
        <v>2011</v>
      </c>
      <c r="D30931" t="s">
        <v>6</v>
      </c>
      <c r="E30931" t="s">
        <v>91</v>
      </c>
      <c r="F30931" t="s">
        <v>201</v>
      </c>
      <c r="G30931">
        <v>0</v>
      </c>
    </row>
    <row r="30932" spans="1:7">
      <c r="A30932" t="s">
        <v>28</v>
      </c>
      <c r="B30932">
        <v>4</v>
      </c>
      <c r="C30932">
        <v>2012</v>
      </c>
      <c r="D30932" t="s">
        <v>6</v>
      </c>
      <c r="E30932" t="s">
        <v>91</v>
      </c>
      <c r="F30932" t="s">
        <v>203</v>
      </c>
      <c r="G30932">
        <v>1773.78</v>
      </c>
    </row>
    <row r="30933" spans="1:7">
      <c r="A30933" t="s">
        <v>43</v>
      </c>
      <c r="B30933">
        <v>5</v>
      </c>
      <c r="C30933">
        <v>2009</v>
      </c>
      <c r="D30933" t="s">
        <v>6</v>
      </c>
      <c r="E30933" t="s">
        <v>91</v>
      </c>
      <c r="F30933" t="s">
        <v>203</v>
      </c>
      <c r="G30933">
        <v>0</v>
      </c>
    </row>
    <row r="30934" spans="1:7">
      <c r="A30934" t="s">
        <v>20</v>
      </c>
      <c r="B30934">
        <v>6</v>
      </c>
      <c r="C30934">
        <v>2010</v>
      </c>
      <c r="D30934" t="s">
        <v>6</v>
      </c>
      <c r="E30934" t="s">
        <v>91</v>
      </c>
      <c r="F30934" t="s">
        <v>203</v>
      </c>
      <c r="G30934">
        <v>0</v>
      </c>
    </row>
    <row r="30935" spans="1:7">
      <c r="A30935" t="s">
        <v>46</v>
      </c>
      <c r="B30935">
        <v>12</v>
      </c>
      <c r="C30935">
        <v>2009</v>
      </c>
      <c r="D30935" t="s">
        <v>6</v>
      </c>
      <c r="E30935" t="s">
        <v>91</v>
      </c>
      <c r="F30935" t="s">
        <v>203</v>
      </c>
      <c r="G30935">
        <v>0</v>
      </c>
    </row>
    <row r="30936" spans="1:7">
      <c r="A30936" t="s">
        <v>29</v>
      </c>
      <c r="B30936">
        <v>6</v>
      </c>
      <c r="C30936">
        <v>2011</v>
      </c>
      <c r="D30936" t="s">
        <v>6</v>
      </c>
      <c r="E30936" t="s">
        <v>91</v>
      </c>
      <c r="F30936" t="s">
        <v>203</v>
      </c>
      <c r="G30936">
        <v>680</v>
      </c>
    </row>
    <row r="30937" spans="1:7">
      <c r="A30937" t="s">
        <v>13</v>
      </c>
      <c r="B30937">
        <v>7</v>
      </c>
      <c r="C30937">
        <v>2009</v>
      </c>
      <c r="D30937" t="s">
        <v>6</v>
      </c>
      <c r="E30937" t="s">
        <v>91</v>
      </c>
      <c r="F30937" t="s">
        <v>203</v>
      </c>
      <c r="G30937">
        <v>0</v>
      </c>
    </row>
    <row r="30938" spans="1:7">
      <c r="A30938" t="s">
        <v>71</v>
      </c>
      <c r="B30938">
        <v>11</v>
      </c>
      <c r="C30938">
        <v>2009</v>
      </c>
      <c r="D30938" t="s">
        <v>6</v>
      </c>
      <c r="E30938" t="s">
        <v>91</v>
      </c>
      <c r="F30938" t="s">
        <v>224</v>
      </c>
      <c r="G30938">
        <v>0</v>
      </c>
    </row>
    <row r="30939" spans="1:7">
      <c r="A30939" t="s">
        <v>17</v>
      </c>
      <c r="B30939">
        <v>4</v>
      </c>
      <c r="C30939">
        <v>2009</v>
      </c>
      <c r="D30939" t="s">
        <v>6</v>
      </c>
      <c r="E30939" t="s">
        <v>91</v>
      </c>
      <c r="F30939" t="s">
        <v>224</v>
      </c>
      <c r="G30939">
        <v>0</v>
      </c>
    </row>
    <row r="30940" spans="1:7">
      <c r="A30940" t="s">
        <v>25</v>
      </c>
      <c r="B30940">
        <v>8</v>
      </c>
      <c r="C30940">
        <v>2011</v>
      </c>
      <c r="D30940" t="s">
        <v>6</v>
      </c>
      <c r="E30940" t="s">
        <v>91</v>
      </c>
      <c r="F30940" t="s">
        <v>224</v>
      </c>
      <c r="G30940">
        <v>0</v>
      </c>
    </row>
    <row r="30941" spans="1:7">
      <c r="A30941" t="s">
        <v>18</v>
      </c>
      <c r="B30941">
        <v>3</v>
      </c>
      <c r="C30941">
        <v>2009</v>
      </c>
      <c r="D30941" t="s">
        <v>6</v>
      </c>
      <c r="E30941" t="s">
        <v>91</v>
      </c>
      <c r="F30941" t="s">
        <v>224</v>
      </c>
      <c r="G30941">
        <v>0</v>
      </c>
    </row>
    <row r="30942" spans="1:7">
      <c r="A30942" t="s">
        <v>26</v>
      </c>
      <c r="B30942">
        <v>9</v>
      </c>
      <c r="C30942">
        <v>2009</v>
      </c>
      <c r="D30942" t="s">
        <v>6</v>
      </c>
      <c r="E30942" t="s">
        <v>91</v>
      </c>
      <c r="F30942" t="s">
        <v>224</v>
      </c>
      <c r="G30942">
        <v>47.12</v>
      </c>
    </row>
    <row r="30943" spans="1:7">
      <c r="A30943" t="s">
        <v>32</v>
      </c>
      <c r="B30943">
        <v>10</v>
      </c>
      <c r="C30943">
        <v>2009</v>
      </c>
      <c r="D30943" t="s">
        <v>6</v>
      </c>
      <c r="E30943" t="s">
        <v>91</v>
      </c>
      <c r="F30943" t="s">
        <v>224</v>
      </c>
      <c r="G30943">
        <v>0</v>
      </c>
    </row>
    <row r="30944" spans="1:7">
      <c r="A30944" t="s">
        <v>114</v>
      </c>
      <c r="B30944">
        <v>2</v>
      </c>
      <c r="C30944">
        <v>2011</v>
      </c>
      <c r="D30944" t="s">
        <v>6</v>
      </c>
      <c r="E30944" t="s">
        <v>91</v>
      </c>
      <c r="F30944" t="s">
        <v>224</v>
      </c>
      <c r="G30944">
        <v>286.58</v>
      </c>
    </row>
    <row r="30945" spans="1:7">
      <c r="A30945" t="s">
        <v>14</v>
      </c>
      <c r="B30945">
        <v>10</v>
      </c>
      <c r="C30945">
        <v>2010</v>
      </c>
      <c r="D30945" t="s">
        <v>6</v>
      </c>
      <c r="E30945" t="s">
        <v>91</v>
      </c>
      <c r="F30945" t="s">
        <v>225</v>
      </c>
      <c r="G30945">
        <v>12303.19</v>
      </c>
    </row>
    <row r="30946" spans="1:7">
      <c r="A30946" t="s">
        <v>38</v>
      </c>
      <c r="B30946">
        <v>7</v>
      </c>
      <c r="C30946">
        <v>2011</v>
      </c>
      <c r="D30946" t="s">
        <v>6</v>
      </c>
      <c r="E30946" t="s">
        <v>91</v>
      </c>
      <c r="F30946" t="s">
        <v>225</v>
      </c>
      <c r="G30946">
        <v>19023.350000000002</v>
      </c>
    </row>
    <row r="30947" spans="1:7">
      <c r="A30947" t="s">
        <v>43</v>
      </c>
      <c r="B30947">
        <v>5</v>
      </c>
      <c r="C30947">
        <v>2009</v>
      </c>
      <c r="D30947" t="s">
        <v>6</v>
      </c>
      <c r="E30947" t="s">
        <v>91</v>
      </c>
      <c r="F30947" t="s">
        <v>225</v>
      </c>
      <c r="G30947">
        <v>3617.4700000000003</v>
      </c>
    </row>
    <row r="30948" spans="1:7">
      <c r="A30948" t="s">
        <v>22</v>
      </c>
      <c r="B30948">
        <v>9</v>
      </c>
      <c r="C30948">
        <v>2011</v>
      </c>
      <c r="D30948" t="s">
        <v>6</v>
      </c>
      <c r="E30948" t="s">
        <v>91</v>
      </c>
      <c r="F30948" t="s">
        <v>225</v>
      </c>
      <c r="G30948">
        <v>28192.81</v>
      </c>
    </row>
    <row r="30949" spans="1:7">
      <c r="A30949" t="s">
        <v>25</v>
      </c>
      <c r="B30949">
        <v>8</v>
      </c>
      <c r="C30949">
        <v>2011</v>
      </c>
      <c r="D30949" t="s">
        <v>6</v>
      </c>
      <c r="E30949" t="s">
        <v>91</v>
      </c>
      <c r="F30949" t="s">
        <v>225</v>
      </c>
      <c r="G30949">
        <v>19253.260000000002</v>
      </c>
    </row>
    <row r="30950" spans="1:7">
      <c r="A30950" t="s">
        <v>18</v>
      </c>
      <c r="B30950">
        <v>3</v>
      </c>
      <c r="C30950">
        <v>2009</v>
      </c>
      <c r="D30950" t="s">
        <v>6</v>
      </c>
      <c r="E30950" t="s">
        <v>91</v>
      </c>
      <c r="F30950" t="s">
        <v>225</v>
      </c>
      <c r="G30950">
        <v>1357.93</v>
      </c>
    </row>
    <row r="30951" spans="1:7">
      <c r="A30951" t="s">
        <v>46</v>
      </c>
      <c r="B30951">
        <v>12</v>
      </c>
      <c r="C30951">
        <v>2009</v>
      </c>
      <c r="D30951" t="s">
        <v>6</v>
      </c>
      <c r="E30951" t="s">
        <v>91</v>
      </c>
      <c r="F30951" t="s">
        <v>225</v>
      </c>
      <c r="G30951">
        <v>5652.18</v>
      </c>
    </row>
    <row r="30952" spans="1:7">
      <c r="A30952" t="s">
        <v>24</v>
      </c>
      <c r="B30952">
        <v>5</v>
      </c>
      <c r="C30952">
        <v>2012</v>
      </c>
      <c r="D30952" t="s">
        <v>6</v>
      </c>
      <c r="E30952" t="s">
        <v>91</v>
      </c>
      <c r="F30952" t="s">
        <v>226</v>
      </c>
      <c r="G30952">
        <v>0</v>
      </c>
    </row>
    <row r="30953" spans="1:7">
      <c r="A30953" t="s">
        <v>40</v>
      </c>
      <c r="B30953">
        <v>10</v>
      </c>
      <c r="C30953">
        <v>2011</v>
      </c>
      <c r="D30953" t="s">
        <v>6</v>
      </c>
      <c r="E30953" t="s">
        <v>91</v>
      </c>
      <c r="F30953" t="s">
        <v>227</v>
      </c>
      <c r="G30953">
        <v>0</v>
      </c>
    </row>
    <row r="30954" spans="1:7">
      <c r="A30954" t="s">
        <v>37</v>
      </c>
      <c r="B30954">
        <v>11</v>
      </c>
      <c r="C30954">
        <v>2011</v>
      </c>
      <c r="D30954" t="s">
        <v>6</v>
      </c>
      <c r="E30954" t="s">
        <v>91</v>
      </c>
      <c r="F30954" t="s">
        <v>227</v>
      </c>
      <c r="G30954">
        <v>0</v>
      </c>
    </row>
    <row r="30955" spans="1:7">
      <c r="A30955" t="s">
        <v>39</v>
      </c>
      <c r="B30955">
        <v>5</v>
      </c>
      <c r="C30955">
        <v>2011</v>
      </c>
      <c r="D30955" t="s">
        <v>6</v>
      </c>
      <c r="E30955" t="s">
        <v>91</v>
      </c>
      <c r="F30955" t="s">
        <v>227</v>
      </c>
      <c r="G30955">
        <v>0</v>
      </c>
    </row>
    <row r="30956" spans="1:7">
      <c r="A30956" t="s">
        <v>114</v>
      </c>
      <c r="B30956">
        <v>2</v>
      </c>
      <c r="C30956">
        <v>2011</v>
      </c>
      <c r="D30956" t="s">
        <v>6</v>
      </c>
      <c r="E30956" t="s">
        <v>91</v>
      </c>
      <c r="F30956" t="s">
        <v>227</v>
      </c>
      <c r="G30956">
        <v>619.76</v>
      </c>
    </row>
    <row r="30957" spans="1:7">
      <c r="A30957" t="s">
        <v>71</v>
      </c>
      <c r="B30957">
        <v>11</v>
      </c>
      <c r="C30957">
        <v>2009</v>
      </c>
      <c r="D30957" t="s">
        <v>6</v>
      </c>
      <c r="E30957" t="s">
        <v>91</v>
      </c>
      <c r="F30957" t="s">
        <v>228</v>
      </c>
      <c r="G30957">
        <v>0</v>
      </c>
    </row>
    <row r="30958" spans="1:7">
      <c r="A30958" t="s">
        <v>52</v>
      </c>
      <c r="B30958">
        <v>6</v>
      </c>
      <c r="C30958">
        <v>2009</v>
      </c>
      <c r="D30958" t="s">
        <v>6</v>
      </c>
      <c r="E30958" t="s">
        <v>91</v>
      </c>
      <c r="F30958" t="s">
        <v>228</v>
      </c>
      <c r="G30958">
        <v>574.31000000000006</v>
      </c>
    </row>
    <row r="30959" spans="1:7">
      <c r="A30959" t="s">
        <v>29</v>
      </c>
      <c r="B30959">
        <v>6</v>
      </c>
      <c r="C30959">
        <v>2011</v>
      </c>
      <c r="D30959" t="s">
        <v>6</v>
      </c>
      <c r="E30959" t="s">
        <v>91</v>
      </c>
      <c r="F30959" t="s">
        <v>228</v>
      </c>
      <c r="G30959">
        <v>0</v>
      </c>
    </row>
    <row r="30960" spans="1:7">
      <c r="A30960" t="s">
        <v>13</v>
      </c>
      <c r="B30960">
        <v>7</v>
      </c>
      <c r="C30960">
        <v>2009</v>
      </c>
      <c r="D30960" t="s">
        <v>6</v>
      </c>
      <c r="E30960" t="s">
        <v>91</v>
      </c>
      <c r="F30960" t="s">
        <v>228</v>
      </c>
      <c r="G30960">
        <v>0</v>
      </c>
    </row>
    <row r="30961" spans="1:7">
      <c r="A30961" t="s">
        <v>22</v>
      </c>
      <c r="B30961">
        <v>9</v>
      </c>
      <c r="C30961">
        <v>2011</v>
      </c>
      <c r="D30961" t="s">
        <v>6</v>
      </c>
      <c r="E30961" t="s">
        <v>91</v>
      </c>
      <c r="F30961" t="s">
        <v>237</v>
      </c>
      <c r="G30961">
        <v>0</v>
      </c>
    </row>
    <row r="30962" spans="1:7">
      <c r="A30962" t="s">
        <v>39</v>
      </c>
      <c r="B30962">
        <v>5</v>
      </c>
      <c r="C30962">
        <v>2011</v>
      </c>
      <c r="D30962" t="s">
        <v>6</v>
      </c>
      <c r="E30962" t="s">
        <v>91</v>
      </c>
      <c r="F30962" t="s">
        <v>237</v>
      </c>
      <c r="G30962">
        <v>0</v>
      </c>
    </row>
    <row r="30963" spans="1:7">
      <c r="A30963" t="s">
        <v>52</v>
      </c>
      <c r="B30963">
        <v>6</v>
      </c>
      <c r="C30963">
        <v>2009</v>
      </c>
      <c r="D30963" t="s">
        <v>6</v>
      </c>
      <c r="E30963" t="s">
        <v>91</v>
      </c>
      <c r="F30963" t="s">
        <v>237</v>
      </c>
      <c r="G30963">
        <v>90.18</v>
      </c>
    </row>
    <row r="30964" spans="1:7">
      <c r="A30964" t="s">
        <v>114</v>
      </c>
      <c r="B30964">
        <v>2</v>
      </c>
      <c r="C30964">
        <v>2011</v>
      </c>
      <c r="D30964" t="s">
        <v>6</v>
      </c>
      <c r="E30964" t="s">
        <v>91</v>
      </c>
      <c r="F30964" t="s">
        <v>237</v>
      </c>
      <c r="G30964">
        <v>123.9</v>
      </c>
    </row>
    <row r="30965" spans="1:7">
      <c r="A30965" t="s">
        <v>26</v>
      </c>
      <c r="B30965">
        <v>9</v>
      </c>
      <c r="C30965">
        <v>2009</v>
      </c>
      <c r="D30965" t="s">
        <v>6</v>
      </c>
      <c r="E30965" t="s">
        <v>91</v>
      </c>
      <c r="F30965" t="s">
        <v>237</v>
      </c>
      <c r="G30965">
        <v>0</v>
      </c>
    </row>
    <row r="30966" spans="1:7">
      <c r="A30966" t="s">
        <v>23</v>
      </c>
      <c r="B30966">
        <v>2</v>
      </c>
      <c r="C30966">
        <v>2009</v>
      </c>
      <c r="D30966" t="s">
        <v>6</v>
      </c>
      <c r="E30966" t="s">
        <v>91</v>
      </c>
      <c r="F30966" t="s">
        <v>237</v>
      </c>
      <c r="G30966">
        <v>0</v>
      </c>
    </row>
    <row r="30967" spans="1:7">
      <c r="A30967" t="s">
        <v>38</v>
      </c>
      <c r="B30967">
        <v>7</v>
      </c>
      <c r="C30967">
        <v>2011</v>
      </c>
      <c r="D30967" t="s">
        <v>6</v>
      </c>
      <c r="E30967" t="s">
        <v>91</v>
      </c>
      <c r="F30967" t="s">
        <v>245</v>
      </c>
      <c r="G30967">
        <v>1644.76</v>
      </c>
    </row>
    <row r="30968" spans="1:7">
      <c r="A30968" t="s">
        <v>29</v>
      </c>
      <c r="B30968">
        <v>6</v>
      </c>
      <c r="C30968">
        <v>2011</v>
      </c>
      <c r="D30968" t="s">
        <v>6</v>
      </c>
      <c r="E30968" t="s">
        <v>91</v>
      </c>
      <c r="F30968" t="s">
        <v>257</v>
      </c>
      <c r="G30968">
        <v>220.20000000000002</v>
      </c>
    </row>
    <row r="30969" spans="1:7">
      <c r="A30969" t="s">
        <v>27</v>
      </c>
      <c r="B30969">
        <v>1</v>
      </c>
      <c r="C30969">
        <v>2009</v>
      </c>
      <c r="D30969" t="s">
        <v>6</v>
      </c>
      <c r="E30969" t="s">
        <v>91</v>
      </c>
      <c r="F30969" t="s">
        <v>261</v>
      </c>
      <c r="G30969">
        <v>-1000</v>
      </c>
    </row>
    <row r="30970" spans="1:7">
      <c r="A30970" t="s">
        <v>25</v>
      </c>
      <c r="B30970">
        <v>8</v>
      </c>
      <c r="C30970">
        <v>2011</v>
      </c>
      <c r="D30970" t="s">
        <v>6</v>
      </c>
      <c r="E30970" t="s">
        <v>91</v>
      </c>
      <c r="F30970" t="s">
        <v>261</v>
      </c>
      <c r="G30970">
        <v>0</v>
      </c>
    </row>
    <row r="30971" spans="1:7">
      <c r="A30971" t="s">
        <v>13</v>
      </c>
      <c r="B30971">
        <v>7</v>
      </c>
      <c r="C30971">
        <v>2009</v>
      </c>
      <c r="D30971" t="s">
        <v>6</v>
      </c>
      <c r="E30971" t="s">
        <v>91</v>
      </c>
      <c r="F30971" t="s">
        <v>261</v>
      </c>
      <c r="G30971">
        <v>0</v>
      </c>
    </row>
    <row r="30972" spans="1:7">
      <c r="A30972" t="s">
        <v>33</v>
      </c>
      <c r="B30972">
        <v>9</v>
      </c>
      <c r="C30972">
        <v>2010</v>
      </c>
      <c r="D30972" t="s">
        <v>6</v>
      </c>
      <c r="E30972" t="s">
        <v>91</v>
      </c>
      <c r="F30972" t="s">
        <v>261</v>
      </c>
      <c r="G30972">
        <v>0</v>
      </c>
    </row>
    <row r="30973" spans="1:7">
      <c r="A30973" t="s">
        <v>45</v>
      </c>
      <c r="B30973">
        <v>3</v>
      </c>
      <c r="C30973">
        <v>2010</v>
      </c>
      <c r="D30973" t="s">
        <v>6</v>
      </c>
      <c r="E30973" t="s">
        <v>91</v>
      </c>
      <c r="F30973" t="s">
        <v>261</v>
      </c>
      <c r="G30973">
        <v>0</v>
      </c>
    </row>
    <row r="30974" spans="1:7">
      <c r="A30974" t="s">
        <v>32</v>
      </c>
      <c r="B30974">
        <v>10</v>
      </c>
      <c r="C30974">
        <v>2009</v>
      </c>
      <c r="D30974" t="s">
        <v>6</v>
      </c>
      <c r="E30974" t="s">
        <v>91</v>
      </c>
      <c r="F30974" t="s">
        <v>261</v>
      </c>
      <c r="G30974">
        <v>0</v>
      </c>
    </row>
    <row r="30975" spans="1:7">
      <c r="A30975" t="s">
        <v>89</v>
      </c>
      <c r="B30975">
        <v>4</v>
      </c>
      <c r="C30975">
        <v>2011</v>
      </c>
      <c r="D30975" t="s">
        <v>6</v>
      </c>
      <c r="E30975" t="s">
        <v>91</v>
      </c>
      <c r="F30975" t="s">
        <v>262</v>
      </c>
      <c r="G30975">
        <v>890.08</v>
      </c>
    </row>
    <row r="30976" spans="1:7">
      <c r="A30976" t="s">
        <v>32</v>
      </c>
      <c r="B30976">
        <v>10</v>
      </c>
      <c r="C30976">
        <v>2009</v>
      </c>
      <c r="D30976" t="s">
        <v>6</v>
      </c>
      <c r="E30976" t="s">
        <v>91</v>
      </c>
      <c r="F30976" t="s">
        <v>262</v>
      </c>
      <c r="G30976">
        <v>-735.39</v>
      </c>
    </row>
    <row r="30977" spans="1:7">
      <c r="A30977" t="s">
        <v>22</v>
      </c>
      <c r="B30977">
        <v>9</v>
      </c>
      <c r="C30977">
        <v>2011</v>
      </c>
      <c r="D30977" t="s">
        <v>6</v>
      </c>
      <c r="E30977" t="s">
        <v>91</v>
      </c>
      <c r="F30977" t="s">
        <v>262</v>
      </c>
      <c r="G30977">
        <v>364.07</v>
      </c>
    </row>
    <row r="30978" spans="1:7">
      <c r="A30978" t="s">
        <v>99</v>
      </c>
      <c r="B30978">
        <v>1</v>
      </c>
      <c r="C30978">
        <v>2011</v>
      </c>
      <c r="D30978" t="s">
        <v>6</v>
      </c>
      <c r="E30978" t="s">
        <v>91</v>
      </c>
      <c r="F30978" t="s">
        <v>262</v>
      </c>
      <c r="G30978">
        <v>21956.61</v>
      </c>
    </row>
    <row r="30979" spans="1:7">
      <c r="A30979" t="s">
        <v>16</v>
      </c>
      <c r="B30979">
        <v>7</v>
      </c>
      <c r="C30979">
        <v>2010</v>
      </c>
      <c r="D30979" t="s">
        <v>6</v>
      </c>
      <c r="E30979" t="s">
        <v>91</v>
      </c>
      <c r="F30979" t="s">
        <v>263</v>
      </c>
      <c r="G30979">
        <v>9561.4500000000007</v>
      </c>
    </row>
    <row r="30980" spans="1:7">
      <c r="A30980" t="s">
        <v>24</v>
      </c>
      <c r="B30980">
        <v>5</v>
      </c>
      <c r="C30980">
        <v>2012</v>
      </c>
      <c r="D30980" t="s">
        <v>6</v>
      </c>
      <c r="E30980" t="s">
        <v>91</v>
      </c>
      <c r="F30980" t="s">
        <v>263</v>
      </c>
      <c r="G30980">
        <v>877.5</v>
      </c>
    </row>
    <row r="30981" spans="1:7">
      <c r="A30981" t="s">
        <v>28</v>
      </c>
      <c r="B30981">
        <v>4</v>
      </c>
      <c r="C30981">
        <v>2012</v>
      </c>
      <c r="D30981" t="s">
        <v>6</v>
      </c>
      <c r="E30981" t="s">
        <v>91</v>
      </c>
      <c r="F30981" t="s">
        <v>264</v>
      </c>
      <c r="G30981">
        <v>52.26</v>
      </c>
    </row>
    <row r="30982" spans="1:7">
      <c r="A30982" t="s">
        <v>13</v>
      </c>
      <c r="B30982">
        <v>7</v>
      </c>
      <c r="C30982">
        <v>2009</v>
      </c>
      <c r="D30982" t="s">
        <v>6</v>
      </c>
      <c r="E30982" t="s">
        <v>91</v>
      </c>
      <c r="F30982" t="s">
        <v>264</v>
      </c>
      <c r="G30982">
        <v>1320.57</v>
      </c>
    </row>
    <row r="30983" spans="1:7">
      <c r="A30983" t="s">
        <v>38</v>
      </c>
      <c r="B30983">
        <v>7</v>
      </c>
      <c r="C30983">
        <v>2011</v>
      </c>
      <c r="D30983" t="s">
        <v>6</v>
      </c>
      <c r="E30983" t="s">
        <v>91</v>
      </c>
      <c r="F30983" t="s">
        <v>264</v>
      </c>
      <c r="G30983">
        <v>2986.17</v>
      </c>
    </row>
    <row r="30984" spans="1:7">
      <c r="A30984" t="s">
        <v>22</v>
      </c>
      <c r="B30984">
        <v>9</v>
      </c>
      <c r="C30984">
        <v>2011</v>
      </c>
      <c r="D30984" t="s">
        <v>6</v>
      </c>
      <c r="E30984" t="s">
        <v>91</v>
      </c>
      <c r="F30984" t="s">
        <v>264</v>
      </c>
      <c r="G30984">
        <v>-4841.8500000000004</v>
      </c>
    </row>
    <row r="30985" spans="1:7">
      <c r="A30985" t="s">
        <v>16</v>
      </c>
      <c r="B30985">
        <v>7</v>
      </c>
      <c r="C30985">
        <v>2010</v>
      </c>
      <c r="D30985" t="s">
        <v>6</v>
      </c>
      <c r="E30985" t="s">
        <v>91</v>
      </c>
      <c r="F30985" t="s">
        <v>264</v>
      </c>
      <c r="G30985">
        <v>6223.13</v>
      </c>
    </row>
    <row r="30986" spans="1:7">
      <c r="A30986" t="s">
        <v>20</v>
      </c>
      <c r="B30986">
        <v>6</v>
      </c>
      <c r="C30986">
        <v>2010</v>
      </c>
      <c r="D30986" t="s">
        <v>6</v>
      </c>
      <c r="E30986" t="s">
        <v>91</v>
      </c>
      <c r="F30986" t="s">
        <v>264</v>
      </c>
      <c r="G30986">
        <v>1454.18</v>
      </c>
    </row>
    <row r="30987" spans="1:7">
      <c r="A30987" t="s">
        <v>55</v>
      </c>
      <c r="B30987">
        <v>3</v>
      </c>
      <c r="C30987">
        <v>2011</v>
      </c>
      <c r="D30987" t="s">
        <v>6</v>
      </c>
      <c r="E30987" t="s">
        <v>91</v>
      </c>
      <c r="F30987" t="s">
        <v>264</v>
      </c>
      <c r="G30987">
        <v>3998.11</v>
      </c>
    </row>
    <row r="30988" spans="1:7">
      <c r="A30988" t="s">
        <v>9</v>
      </c>
      <c r="B30988">
        <v>8</v>
      </c>
      <c r="C30988">
        <v>2009</v>
      </c>
      <c r="D30988" t="s">
        <v>6</v>
      </c>
      <c r="E30988" t="s">
        <v>91</v>
      </c>
      <c r="F30988" t="s">
        <v>92</v>
      </c>
      <c r="G30988">
        <v>0</v>
      </c>
    </row>
    <row r="30989" spans="1:7">
      <c r="A30989" t="s">
        <v>29</v>
      </c>
      <c r="B30989">
        <v>6</v>
      </c>
      <c r="C30989">
        <v>2011</v>
      </c>
      <c r="D30989" t="s">
        <v>6</v>
      </c>
      <c r="E30989" t="s">
        <v>91</v>
      </c>
      <c r="F30989" t="s">
        <v>92</v>
      </c>
      <c r="G30989">
        <v>0</v>
      </c>
    </row>
    <row r="30990" spans="1:7">
      <c r="A30990" t="s">
        <v>23</v>
      </c>
      <c r="B30990">
        <v>2</v>
      </c>
      <c r="C30990">
        <v>2009</v>
      </c>
      <c r="D30990" t="s">
        <v>6</v>
      </c>
      <c r="E30990" t="s">
        <v>91</v>
      </c>
      <c r="F30990" t="s">
        <v>138</v>
      </c>
      <c r="G30990">
        <v>326.64</v>
      </c>
    </row>
    <row r="30991" spans="1:7">
      <c r="A30991" t="s">
        <v>5</v>
      </c>
      <c r="B30991">
        <v>12</v>
      </c>
      <c r="C30991">
        <v>2010</v>
      </c>
      <c r="D30991" t="s">
        <v>6</v>
      </c>
      <c r="E30991" t="s">
        <v>91</v>
      </c>
      <c r="F30991" t="s">
        <v>138</v>
      </c>
      <c r="G30991">
        <v>309.88</v>
      </c>
    </row>
    <row r="30992" spans="1:7">
      <c r="A30992" t="s">
        <v>22</v>
      </c>
      <c r="B30992">
        <v>9</v>
      </c>
      <c r="C30992">
        <v>2011</v>
      </c>
      <c r="D30992" t="s">
        <v>6</v>
      </c>
      <c r="E30992" t="s">
        <v>91</v>
      </c>
      <c r="F30992" t="s">
        <v>138</v>
      </c>
      <c r="G30992">
        <v>866.38</v>
      </c>
    </row>
    <row r="30993" spans="1:7">
      <c r="A30993" t="s">
        <v>24</v>
      </c>
      <c r="B30993">
        <v>5</v>
      </c>
      <c r="C30993">
        <v>2012</v>
      </c>
      <c r="D30993" t="s">
        <v>6</v>
      </c>
      <c r="E30993" t="s">
        <v>91</v>
      </c>
      <c r="F30993" t="s">
        <v>138</v>
      </c>
      <c r="G30993">
        <v>434.19</v>
      </c>
    </row>
    <row r="30994" spans="1:7">
      <c r="A30994" t="s">
        <v>29</v>
      </c>
      <c r="B30994">
        <v>6</v>
      </c>
      <c r="C30994">
        <v>2011</v>
      </c>
      <c r="D30994" t="s">
        <v>6</v>
      </c>
      <c r="E30994" t="s">
        <v>91</v>
      </c>
      <c r="F30994" t="s">
        <v>138</v>
      </c>
      <c r="G30994">
        <v>54.35</v>
      </c>
    </row>
    <row r="30995" spans="1:7">
      <c r="A30995" t="s">
        <v>30</v>
      </c>
      <c r="B30995">
        <v>8</v>
      </c>
      <c r="C30995">
        <v>2010</v>
      </c>
      <c r="D30995" t="s">
        <v>6</v>
      </c>
      <c r="E30995" t="s">
        <v>91</v>
      </c>
      <c r="F30995" t="s">
        <v>138</v>
      </c>
      <c r="G30995">
        <v>-1065.81</v>
      </c>
    </row>
    <row r="30996" spans="1:7">
      <c r="A30996" t="s">
        <v>5</v>
      </c>
      <c r="B30996">
        <v>12</v>
      </c>
      <c r="C30996">
        <v>2010</v>
      </c>
      <c r="D30996" t="s">
        <v>6</v>
      </c>
      <c r="E30996" t="s">
        <v>91</v>
      </c>
      <c r="F30996" t="s">
        <v>144</v>
      </c>
      <c r="G30996">
        <v>0</v>
      </c>
    </row>
    <row r="30997" spans="1:7">
      <c r="A30997" t="s">
        <v>46</v>
      </c>
      <c r="B30997">
        <v>12</v>
      </c>
      <c r="C30997">
        <v>2009</v>
      </c>
      <c r="D30997" t="s">
        <v>6</v>
      </c>
      <c r="E30997" t="s">
        <v>91</v>
      </c>
      <c r="F30997" t="s">
        <v>144</v>
      </c>
      <c r="G30997">
        <v>0</v>
      </c>
    </row>
    <row r="30998" spans="1:7">
      <c r="A30998" t="s">
        <v>85</v>
      </c>
      <c r="B30998">
        <v>4</v>
      </c>
      <c r="C30998">
        <v>2010</v>
      </c>
      <c r="D30998" t="s">
        <v>6</v>
      </c>
      <c r="E30998" t="s">
        <v>91</v>
      </c>
      <c r="F30998" t="s">
        <v>144</v>
      </c>
      <c r="G30998">
        <v>0</v>
      </c>
    </row>
    <row r="30999" spans="1:7">
      <c r="A30999" t="s">
        <v>63</v>
      </c>
      <c r="B30999">
        <v>12</v>
      </c>
      <c r="C30999">
        <v>2011</v>
      </c>
      <c r="D30999" t="s">
        <v>6</v>
      </c>
      <c r="E30999" t="s">
        <v>91</v>
      </c>
      <c r="F30999" t="s">
        <v>144</v>
      </c>
      <c r="G30999">
        <v>169.36</v>
      </c>
    </row>
    <row r="31000" spans="1:7">
      <c r="A31000" t="s">
        <v>20</v>
      </c>
      <c r="B31000">
        <v>6</v>
      </c>
      <c r="C31000">
        <v>2010</v>
      </c>
      <c r="D31000" t="s">
        <v>6</v>
      </c>
      <c r="E31000" t="s">
        <v>91</v>
      </c>
      <c r="F31000" t="s">
        <v>144</v>
      </c>
      <c r="G31000">
        <v>0</v>
      </c>
    </row>
    <row r="31001" spans="1:7">
      <c r="A31001" t="s">
        <v>13</v>
      </c>
      <c r="B31001">
        <v>7</v>
      </c>
      <c r="C31001">
        <v>2009</v>
      </c>
      <c r="D31001" t="s">
        <v>6</v>
      </c>
      <c r="E31001" t="s">
        <v>91</v>
      </c>
      <c r="F31001" t="s">
        <v>144</v>
      </c>
      <c r="G31001">
        <v>0</v>
      </c>
    </row>
    <row r="31002" spans="1:7">
      <c r="A31002" t="s">
        <v>45</v>
      </c>
      <c r="B31002">
        <v>3</v>
      </c>
      <c r="C31002">
        <v>2010</v>
      </c>
      <c r="D31002" t="s">
        <v>6</v>
      </c>
      <c r="E31002" t="s">
        <v>91</v>
      </c>
      <c r="F31002" t="s">
        <v>166</v>
      </c>
      <c r="G31002">
        <v>642.53</v>
      </c>
    </row>
    <row r="31003" spans="1:7">
      <c r="A31003" t="s">
        <v>16</v>
      </c>
      <c r="B31003">
        <v>7</v>
      </c>
      <c r="C31003">
        <v>2010</v>
      </c>
      <c r="D31003" t="s">
        <v>6</v>
      </c>
      <c r="E31003" t="s">
        <v>91</v>
      </c>
      <c r="F31003" t="s">
        <v>166</v>
      </c>
      <c r="G31003">
        <v>0</v>
      </c>
    </row>
    <row r="31004" spans="1:7">
      <c r="A31004" t="s">
        <v>14</v>
      </c>
      <c r="B31004">
        <v>10</v>
      </c>
      <c r="C31004">
        <v>2010</v>
      </c>
      <c r="D31004" t="s">
        <v>6</v>
      </c>
      <c r="E31004" t="s">
        <v>91</v>
      </c>
      <c r="F31004" t="s">
        <v>167</v>
      </c>
      <c r="G31004">
        <v>42.42</v>
      </c>
    </row>
    <row r="31005" spans="1:7">
      <c r="A31005" t="s">
        <v>38</v>
      </c>
      <c r="B31005">
        <v>7</v>
      </c>
      <c r="C31005">
        <v>2011</v>
      </c>
      <c r="D31005" t="s">
        <v>6</v>
      </c>
      <c r="E31005" t="s">
        <v>91</v>
      </c>
      <c r="F31005" t="s">
        <v>167</v>
      </c>
      <c r="G31005">
        <v>0</v>
      </c>
    </row>
    <row r="31006" spans="1:7">
      <c r="A31006" t="s">
        <v>22</v>
      </c>
      <c r="B31006">
        <v>9</v>
      </c>
      <c r="C31006">
        <v>2011</v>
      </c>
      <c r="D31006" t="s">
        <v>6</v>
      </c>
      <c r="E31006" t="s">
        <v>91</v>
      </c>
      <c r="F31006" t="s">
        <v>167</v>
      </c>
      <c r="G31006">
        <v>0</v>
      </c>
    </row>
    <row r="31007" spans="1:7">
      <c r="A31007" t="s">
        <v>85</v>
      </c>
      <c r="B31007">
        <v>4</v>
      </c>
      <c r="C31007">
        <v>2010</v>
      </c>
      <c r="D31007" t="s">
        <v>6</v>
      </c>
      <c r="E31007" t="s">
        <v>91</v>
      </c>
      <c r="F31007" t="s">
        <v>186</v>
      </c>
      <c r="G31007">
        <v>4963.84</v>
      </c>
    </row>
    <row r="31008" spans="1:7">
      <c r="A31008" t="s">
        <v>46</v>
      </c>
      <c r="B31008">
        <v>12</v>
      </c>
      <c r="C31008">
        <v>2009</v>
      </c>
      <c r="D31008" t="s">
        <v>6</v>
      </c>
      <c r="E31008" t="s">
        <v>91</v>
      </c>
      <c r="F31008" t="s">
        <v>186</v>
      </c>
      <c r="G31008">
        <v>5321.4400000000005</v>
      </c>
    </row>
    <row r="31009" spans="1:7">
      <c r="A31009" t="s">
        <v>16</v>
      </c>
      <c r="B31009">
        <v>7</v>
      </c>
      <c r="C31009">
        <v>2010</v>
      </c>
      <c r="D31009" t="s">
        <v>6</v>
      </c>
      <c r="E31009" t="s">
        <v>91</v>
      </c>
      <c r="F31009" t="s">
        <v>186</v>
      </c>
      <c r="G31009">
        <v>8174.7300000000005</v>
      </c>
    </row>
    <row r="31010" spans="1:7">
      <c r="A31010" t="s">
        <v>26</v>
      </c>
      <c r="B31010">
        <v>9</v>
      </c>
      <c r="C31010">
        <v>2009</v>
      </c>
      <c r="D31010" t="s">
        <v>6</v>
      </c>
      <c r="E31010" t="s">
        <v>91</v>
      </c>
      <c r="F31010" t="s">
        <v>186</v>
      </c>
      <c r="G31010">
        <v>2785.5</v>
      </c>
    </row>
    <row r="31011" spans="1:7">
      <c r="A31011" t="s">
        <v>31</v>
      </c>
      <c r="B31011">
        <v>3</v>
      </c>
      <c r="C31011">
        <v>2012</v>
      </c>
      <c r="D31011" t="s">
        <v>6</v>
      </c>
      <c r="E31011" t="s">
        <v>91</v>
      </c>
      <c r="F31011" t="s">
        <v>196</v>
      </c>
      <c r="G31011">
        <v>0</v>
      </c>
    </row>
    <row r="31012" spans="1:7">
      <c r="A31012" t="s">
        <v>28</v>
      </c>
      <c r="B31012">
        <v>4</v>
      </c>
      <c r="C31012">
        <v>2012</v>
      </c>
      <c r="D31012" t="s">
        <v>6</v>
      </c>
      <c r="E31012" t="s">
        <v>91</v>
      </c>
      <c r="F31012" t="s">
        <v>196</v>
      </c>
      <c r="G31012">
        <v>0</v>
      </c>
    </row>
    <row r="31013" spans="1:7">
      <c r="A31013" t="s">
        <v>33</v>
      </c>
      <c r="B31013">
        <v>9</v>
      </c>
      <c r="C31013">
        <v>2010</v>
      </c>
      <c r="D31013" t="s">
        <v>6</v>
      </c>
      <c r="E31013" t="s">
        <v>91</v>
      </c>
      <c r="F31013" t="s">
        <v>196</v>
      </c>
      <c r="G31013">
        <v>399</v>
      </c>
    </row>
    <row r="31014" spans="1:7">
      <c r="A31014" t="s">
        <v>63</v>
      </c>
      <c r="B31014">
        <v>12</v>
      </c>
      <c r="C31014">
        <v>2011</v>
      </c>
      <c r="D31014" t="s">
        <v>6</v>
      </c>
      <c r="E31014" t="s">
        <v>91</v>
      </c>
      <c r="F31014" t="s">
        <v>199</v>
      </c>
      <c r="G31014">
        <v>322.64</v>
      </c>
    </row>
    <row r="31015" spans="1:7">
      <c r="A31015" t="s">
        <v>44</v>
      </c>
      <c r="B31015">
        <v>2</v>
      </c>
      <c r="C31015">
        <v>2012</v>
      </c>
      <c r="D31015" t="s">
        <v>6</v>
      </c>
      <c r="E31015" t="s">
        <v>91</v>
      </c>
      <c r="F31015" t="s">
        <v>199</v>
      </c>
      <c r="G31015">
        <v>131.18</v>
      </c>
    </row>
    <row r="31016" spans="1:7">
      <c r="A31016" t="s">
        <v>28</v>
      </c>
      <c r="B31016">
        <v>4</v>
      </c>
      <c r="C31016">
        <v>2012</v>
      </c>
      <c r="D31016" t="s">
        <v>6</v>
      </c>
      <c r="E31016" t="s">
        <v>91</v>
      </c>
      <c r="F31016" t="s">
        <v>201</v>
      </c>
      <c r="G31016">
        <v>813.38</v>
      </c>
    </row>
    <row r="31017" spans="1:7">
      <c r="A31017" t="s">
        <v>22</v>
      </c>
      <c r="B31017">
        <v>9</v>
      </c>
      <c r="C31017">
        <v>2011</v>
      </c>
      <c r="D31017" t="s">
        <v>6</v>
      </c>
      <c r="E31017" t="s">
        <v>91</v>
      </c>
      <c r="F31017" t="s">
        <v>203</v>
      </c>
      <c r="G31017">
        <v>138.86000000000001</v>
      </c>
    </row>
    <row r="31018" spans="1:7">
      <c r="A31018" t="s">
        <v>68</v>
      </c>
      <c r="B31018">
        <v>1</v>
      </c>
      <c r="C31018">
        <v>2010</v>
      </c>
      <c r="D31018" t="s">
        <v>6</v>
      </c>
      <c r="E31018" t="s">
        <v>91</v>
      </c>
      <c r="F31018" t="s">
        <v>203</v>
      </c>
      <c r="G31018">
        <v>299.40000000000003</v>
      </c>
    </row>
    <row r="31019" spans="1:7">
      <c r="A31019" t="s">
        <v>18</v>
      </c>
      <c r="B31019">
        <v>3</v>
      </c>
      <c r="C31019">
        <v>2009</v>
      </c>
      <c r="D31019" t="s">
        <v>6</v>
      </c>
      <c r="E31019" t="s">
        <v>91</v>
      </c>
      <c r="F31019" t="s">
        <v>203</v>
      </c>
      <c r="G31019">
        <v>0</v>
      </c>
    </row>
    <row r="31020" spans="1:7">
      <c r="A31020" t="s">
        <v>35</v>
      </c>
      <c r="B31020">
        <v>5</v>
      </c>
      <c r="C31020">
        <v>2010</v>
      </c>
      <c r="D31020" t="s">
        <v>6</v>
      </c>
      <c r="E31020" t="s">
        <v>91</v>
      </c>
      <c r="F31020" t="s">
        <v>203</v>
      </c>
      <c r="G31020">
        <v>0</v>
      </c>
    </row>
    <row r="31021" spans="1:7">
      <c r="A31021" t="s">
        <v>35</v>
      </c>
      <c r="B31021">
        <v>5</v>
      </c>
      <c r="C31021">
        <v>2010</v>
      </c>
      <c r="D31021" t="s">
        <v>6</v>
      </c>
      <c r="E31021" t="s">
        <v>91</v>
      </c>
      <c r="F31021" t="s">
        <v>225</v>
      </c>
      <c r="G31021">
        <v>3103.44</v>
      </c>
    </row>
    <row r="31022" spans="1:7">
      <c r="A31022" t="s">
        <v>68</v>
      </c>
      <c r="B31022">
        <v>1</v>
      </c>
      <c r="C31022">
        <v>2010</v>
      </c>
      <c r="D31022" t="s">
        <v>6</v>
      </c>
      <c r="E31022" t="s">
        <v>91</v>
      </c>
      <c r="F31022" t="s">
        <v>225</v>
      </c>
      <c r="G31022">
        <v>19.55</v>
      </c>
    </row>
    <row r="31023" spans="1:7">
      <c r="A31023" t="s">
        <v>89</v>
      </c>
      <c r="B31023">
        <v>4</v>
      </c>
      <c r="C31023">
        <v>2011</v>
      </c>
      <c r="D31023" t="s">
        <v>6</v>
      </c>
      <c r="E31023" t="s">
        <v>91</v>
      </c>
      <c r="F31023" t="s">
        <v>225</v>
      </c>
      <c r="G31023">
        <v>4202.05</v>
      </c>
    </row>
    <row r="31024" spans="1:7">
      <c r="A31024" t="s">
        <v>38</v>
      </c>
      <c r="B31024">
        <v>7</v>
      </c>
      <c r="C31024">
        <v>2011</v>
      </c>
      <c r="D31024" t="s">
        <v>6</v>
      </c>
      <c r="E31024" t="s">
        <v>91</v>
      </c>
      <c r="F31024" t="s">
        <v>227</v>
      </c>
      <c r="G31024">
        <v>0</v>
      </c>
    </row>
    <row r="31025" spans="1:7">
      <c r="A31025" t="s">
        <v>28</v>
      </c>
      <c r="B31025">
        <v>4</v>
      </c>
      <c r="C31025">
        <v>2012</v>
      </c>
      <c r="D31025" t="s">
        <v>6</v>
      </c>
      <c r="E31025" t="s">
        <v>91</v>
      </c>
      <c r="F31025" t="s">
        <v>227</v>
      </c>
      <c r="G31025">
        <v>0</v>
      </c>
    </row>
    <row r="31026" spans="1:7">
      <c r="A31026" t="s">
        <v>25</v>
      </c>
      <c r="B31026">
        <v>8</v>
      </c>
      <c r="C31026">
        <v>2011</v>
      </c>
      <c r="D31026" t="s">
        <v>6</v>
      </c>
      <c r="E31026" t="s">
        <v>91</v>
      </c>
      <c r="F31026" t="s">
        <v>227</v>
      </c>
      <c r="G31026">
        <v>0</v>
      </c>
    </row>
    <row r="31027" spans="1:7">
      <c r="A31027" t="s">
        <v>28</v>
      </c>
      <c r="B31027">
        <v>4</v>
      </c>
      <c r="C31027">
        <v>2012</v>
      </c>
      <c r="D31027" t="s">
        <v>6</v>
      </c>
      <c r="E31027" t="s">
        <v>91</v>
      </c>
      <c r="F31027" t="s">
        <v>228</v>
      </c>
      <c r="G31027">
        <v>0</v>
      </c>
    </row>
    <row r="31028" spans="1:7">
      <c r="A31028" t="s">
        <v>5</v>
      </c>
      <c r="B31028">
        <v>12</v>
      </c>
      <c r="C31028">
        <v>2010</v>
      </c>
      <c r="D31028" t="s">
        <v>6</v>
      </c>
      <c r="E31028" t="s">
        <v>91</v>
      </c>
      <c r="F31028" t="s">
        <v>228</v>
      </c>
      <c r="G31028">
        <v>0</v>
      </c>
    </row>
    <row r="31029" spans="1:7">
      <c r="A31029" t="s">
        <v>99</v>
      </c>
      <c r="B31029">
        <v>1</v>
      </c>
      <c r="C31029">
        <v>2011</v>
      </c>
      <c r="D31029" t="s">
        <v>6</v>
      </c>
      <c r="E31029" t="s">
        <v>91</v>
      </c>
      <c r="F31029" t="s">
        <v>228</v>
      </c>
      <c r="G31029">
        <v>65.66</v>
      </c>
    </row>
    <row r="31030" spans="1:7">
      <c r="A31030" t="s">
        <v>40</v>
      </c>
      <c r="B31030">
        <v>10</v>
      </c>
      <c r="C31030">
        <v>2011</v>
      </c>
      <c r="D31030" t="s">
        <v>6</v>
      </c>
      <c r="E31030" t="s">
        <v>91</v>
      </c>
      <c r="F31030" t="s">
        <v>228</v>
      </c>
      <c r="G31030">
        <v>0</v>
      </c>
    </row>
    <row r="31031" spans="1:7">
      <c r="A31031" t="s">
        <v>25</v>
      </c>
      <c r="B31031">
        <v>8</v>
      </c>
      <c r="C31031">
        <v>2011</v>
      </c>
      <c r="D31031" t="s">
        <v>6</v>
      </c>
      <c r="E31031" t="s">
        <v>91</v>
      </c>
      <c r="F31031" t="s">
        <v>228</v>
      </c>
      <c r="G31031">
        <v>0</v>
      </c>
    </row>
    <row r="31032" spans="1:7">
      <c r="A31032" t="s">
        <v>33</v>
      </c>
      <c r="B31032">
        <v>9</v>
      </c>
      <c r="C31032">
        <v>2010</v>
      </c>
      <c r="D31032" t="s">
        <v>6</v>
      </c>
      <c r="E31032" t="s">
        <v>91</v>
      </c>
      <c r="F31032" t="s">
        <v>228</v>
      </c>
      <c r="G31032">
        <v>0</v>
      </c>
    </row>
    <row r="31033" spans="1:7">
      <c r="A31033" t="s">
        <v>30</v>
      </c>
      <c r="B31033">
        <v>8</v>
      </c>
      <c r="C31033">
        <v>2010</v>
      </c>
      <c r="D31033" t="s">
        <v>6</v>
      </c>
      <c r="E31033" t="s">
        <v>91</v>
      </c>
      <c r="F31033" t="s">
        <v>235</v>
      </c>
      <c r="G31033">
        <v>0</v>
      </c>
    </row>
    <row r="31034" spans="1:7">
      <c r="A31034" t="s">
        <v>63</v>
      </c>
      <c r="B31034">
        <v>12</v>
      </c>
      <c r="C31034">
        <v>2011</v>
      </c>
      <c r="D31034" t="s">
        <v>6</v>
      </c>
      <c r="E31034" t="s">
        <v>91</v>
      </c>
      <c r="F31034" t="s">
        <v>237</v>
      </c>
      <c r="G31034">
        <v>0</v>
      </c>
    </row>
    <row r="31035" spans="1:7">
      <c r="A31035" t="s">
        <v>25</v>
      </c>
      <c r="B31035">
        <v>8</v>
      </c>
      <c r="C31035">
        <v>2011</v>
      </c>
      <c r="D31035" t="s">
        <v>6</v>
      </c>
      <c r="E31035" t="s">
        <v>91</v>
      </c>
      <c r="F31035" t="s">
        <v>237</v>
      </c>
      <c r="G31035">
        <v>0</v>
      </c>
    </row>
    <row r="31036" spans="1:7">
      <c r="A31036" t="s">
        <v>13</v>
      </c>
      <c r="B31036">
        <v>7</v>
      </c>
      <c r="C31036">
        <v>2009</v>
      </c>
      <c r="D31036" t="s">
        <v>6</v>
      </c>
      <c r="E31036" t="s">
        <v>91</v>
      </c>
      <c r="F31036" t="s">
        <v>237</v>
      </c>
      <c r="G31036">
        <v>-371.52</v>
      </c>
    </row>
    <row r="31037" spans="1:7">
      <c r="A31037" t="s">
        <v>89</v>
      </c>
      <c r="B31037">
        <v>4</v>
      </c>
      <c r="C31037">
        <v>2011</v>
      </c>
      <c r="D31037" t="s">
        <v>6</v>
      </c>
      <c r="E31037" t="s">
        <v>91</v>
      </c>
      <c r="F31037" t="s">
        <v>237</v>
      </c>
      <c r="G31037">
        <v>0</v>
      </c>
    </row>
    <row r="31038" spans="1:7">
      <c r="A31038" t="s">
        <v>20</v>
      </c>
      <c r="B31038">
        <v>6</v>
      </c>
      <c r="C31038">
        <v>2010</v>
      </c>
      <c r="D31038" t="s">
        <v>6</v>
      </c>
      <c r="E31038" t="s">
        <v>91</v>
      </c>
      <c r="F31038" t="s">
        <v>245</v>
      </c>
      <c r="G31038">
        <v>1415.82</v>
      </c>
    </row>
    <row r="31039" spans="1:7">
      <c r="A31039" t="s">
        <v>99</v>
      </c>
      <c r="B31039">
        <v>1</v>
      </c>
      <c r="C31039">
        <v>2011</v>
      </c>
      <c r="D31039" t="s">
        <v>6</v>
      </c>
      <c r="E31039" t="s">
        <v>91</v>
      </c>
      <c r="F31039" t="s">
        <v>245</v>
      </c>
      <c r="G31039">
        <v>2052.19</v>
      </c>
    </row>
    <row r="31040" spans="1:7">
      <c r="A31040" t="s">
        <v>28</v>
      </c>
      <c r="B31040">
        <v>4</v>
      </c>
      <c r="C31040">
        <v>2012</v>
      </c>
      <c r="D31040" t="s">
        <v>6</v>
      </c>
      <c r="E31040" t="s">
        <v>91</v>
      </c>
      <c r="F31040" t="s">
        <v>245</v>
      </c>
      <c r="G31040">
        <v>357.94</v>
      </c>
    </row>
    <row r="31041" spans="1:7">
      <c r="A31041" t="s">
        <v>29</v>
      </c>
      <c r="B31041">
        <v>6</v>
      </c>
      <c r="C31041">
        <v>2011</v>
      </c>
      <c r="D31041" t="s">
        <v>6</v>
      </c>
      <c r="E31041" t="s">
        <v>91</v>
      </c>
      <c r="F31041" t="s">
        <v>245</v>
      </c>
      <c r="G31041">
        <v>3420.2000000000003</v>
      </c>
    </row>
    <row r="31042" spans="1:7">
      <c r="A31042" t="s">
        <v>22</v>
      </c>
      <c r="B31042">
        <v>9</v>
      </c>
      <c r="C31042">
        <v>2011</v>
      </c>
      <c r="D31042" t="s">
        <v>6</v>
      </c>
      <c r="E31042" t="s">
        <v>91</v>
      </c>
      <c r="F31042" t="s">
        <v>245</v>
      </c>
      <c r="G31042">
        <v>2453.6799999999998</v>
      </c>
    </row>
    <row r="31043" spans="1:7">
      <c r="A31043" t="s">
        <v>27</v>
      </c>
      <c r="B31043">
        <v>1</v>
      </c>
      <c r="C31043">
        <v>2009</v>
      </c>
      <c r="D31043" t="s">
        <v>6</v>
      </c>
      <c r="E31043" t="s">
        <v>91</v>
      </c>
      <c r="F31043" t="s">
        <v>245</v>
      </c>
      <c r="G31043">
        <v>704.03</v>
      </c>
    </row>
    <row r="31044" spans="1:7">
      <c r="A31044" t="s">
        <v>42</v>
      </c>
      <c r="B31044">
        <v>2</v>
      </c>
      <c r="C31044">
        <v>2010</v>
      </c>
      <c r="D31044" t="s">
        <v>6</v>
      </c>
      <c r="E31044" t="s">
        <v>91</v>
      </c>
      <c r="F31044" t="s">
        <v>245</v>
      </c>
      <c r="G31044">
        <v>741.59</v>
      </c>
    </row>
    <row r="31045" spans="1:7">
      <c r="A31045" t="s">
        <v>22</v>
      </c>
      <c r="B31045">
        <v>9</v>
      </c>
      <c r="C31045">
        <v>2011</v>
      </c>
      <c r="D31045" t="s">
        <v>6</v>
      </c>
      <c r="E31045" t="s">
        <v>91</v>
      </c>
      <c r="F31045" t="s">
        <v>257</v>
      </c>
      <c r="G31045">
        <v>0</v>
      </c>
    </row>
    <row r="31046" spans="1:7">
      <c r="A31046" t="s">
        <v>38</v>
      </c>
      <c r="B31046">
        <v>7</v>
      </c>
      <c r="C31046">
        <v>2011</v>
      </c>
      <c r="D31046" t="s">
        <v>6</v>
      </c>
      <c r="E31046" t="s">
        <v>91</v>
      </c>
      <c r="F31046" t="s">
        <v>261</v>
      </c>
      <c r="G31046">
        <v>0</v>
      </c>
    </row>
    <row r="31047" spans="1:7">
      <c r="A31047" t="s">
        <v>43</v>
      </c>
      <c r="B31047">
        <v>5</v>
      </c>
      <c r="C31047">
        <v>2009</v>
      </c>
      <c r="D31047" t="s">
        <v>6</v>
      </c>
      <c r="E31047" t="s">
        <v>91</v>
      </c>
      <c r="F31047" t="s">
        <v>262</v>
      </c>
      <c r="G31047">
        <v>5143.41</v>
      </c>
    </row>
    <row r="31048" spans="1:7">
      <c r="A31048" t="s">
        <v>38</v>
      </c>
      <c r="B31048">
        <v>7</v>
      </c>
      <c r="C31048">
        <v>2011</v>
      </c>
      <c r="D31048" t="s">
        <v>6</v>
      </c>
      <c r="E31048" t="s">
        <v>91</v>
      </c>
      <c r="F31048" t="s">
        <v>262</v>
      </c>
      <c r="G31048">
        <v>10800.9</v>
      </c>
    </row>
    <row r="31049" spans="1:7">
      <c r="A31049" t="s">
        <v>35</v>
      </c>
      <c r="B31049">
        <v>5</v>
      </c>
      <c r="C31049">
        <v>2010</v>
      </c>
      <c r="D31049" t="s">
        <v>6</v>
      </c>
      <c r="E31049" t="s">
        <v>91</v>
      </c>
      <c r="F31049" t="s">
        <v>262</v>
      </c>
      <c r="G31049">
        <v>7641.9000000000005</v>
      </c>
    </row>
    <row r="31050" spans="1:7">
      <c r="A31050" t="s">
        <v>23</v>
      </c>
      <c r="B31050">
        <v>2</v>
      </c>
      <c r="C31050">
        <v>2009</v>
      </c>
      <c r="D31050" t="s">
        <v>6</v>
      </c>
      <c r="E31050" t="s">
        <v>91</v>
      </c>
      <c r="F31050" t="s">
        <v>262</v>
      </c>
      <c r="G31050">
        <v>2236.21</v>
      </c>
    </row>
    <row r="31051" spans="1:7">
      <c r="A31051" t="s">
        <v>14</v>
      </c>
      <c r="B31051">
        <v>10</v>
      </c>
      <c r="C31051">
        <v>2010</v>
      </c>
      <c r="D31051" t="s">
        <v>6</v>
      </c>
      <c r="E31051" t="s">
        <v>91</v>
      </c>
      <c r="F31051" t="s">
        <v>262</v>
      </c>
      <c r="G31051">
        <v>8342.51</v>
      </c>
    </row>
    <row r="31052" spans="1:7">
      <c r="A31052" t="s">
        <v>25</v>
      </c>
      <c r="B31052">
        <v>8</v>
      </c>
      <c r="C31052">
        <v>2011</v>
      </c>
      <c r="D31052" t="s">
        <v>6</v>
      </c>
      <c r="E31052" t="s">
        <v>91</v>
      </c>
      <c r="F31052" t="s">
        <v>263</v>
      </c>
      <c r="G31052">
        <v>2831.75</v>
      </c>
    </row>
    <row r="31053" spans="1:7">
      <c r="A31053" t="s">
        <v>18</v>
      </c>
      <c r="B31053">
        <v>3</v>
      </c>
      <c r="C31053">
        <v>2009</v>
      </c>
      <c r="D31053" t="s">
        <v>6</v>
      </c>
      <c r="E31053" t="s">
        <v>91</v>
      </c>
      <c r="F31053" t="s">
        <v>263</v>
      </c>
      <c r="G31053">
        <v>1880.5</v>
      </c>
    </row>
    <row r="31054" spans="1:7">
      <c r="A31054" t="s">
        <v>68</v>
      </c>
      <c r="B31054">
        <v>1</v>
      </c>
      <c r="C31054">
        <v>2010</v>
      </c>
      <c r="D31054" t="s">
        <v>6</v>
      </c>
      <c r="E31054" t="s">
        <v>91</v>
      </c>
      <c r="F31054" t="s">
        <v>263</v>
      </c>
      <c r="G31054">
        <v>1911.8</v>
      </c>
    </row>
    <row r="31055" spans="1:7">
      <c r="A31055" t="s">
        <v>45</v>
      </c>
      <c r="B31055">
        <v>3</v>
      </c>
      <c r="C31055">
        <v>2010</v>
      </c>
      <c r="D31055" t="s">
        <v>6</v>
      </c>
      <c r="E31055" t="s">
        <v>91</v>
      </c>
      <c r="F31055" t="s">
        <v>263</v>
      </c>
      <c r="G31055">
        <v>11015.800000000001</v>
      </c>
    </row>
    <row r="31056" spans="1:7">
      <c r="A31056" t="s">
        <v>52</v>
      </c>
      <c r="B31056">
        <v>6</v>
      </c>
      <c r="C31056">
        <v>2009</v>
      </c>
      <c r="D31056" t="s">
        <v>6</v>
      </c>
      <c r="E31056" t="s">
        <v>91</v>
      </c>
      <c r="F31056" t="s">
        <v>263</v>
      </c>
      <c r="G31056">
        <v>3213.4</v>
      </c>
    </row>
    <row r="31057" spans="1:7">
      <c r="A31057" t="s">
        <v>109</v>
      </c>
      <c r="B31057">
        <v>1</v>
      </c>
      <c r="C31057">
        <v>2012</v>
      </c>
      <c r="D31057" t="s">
        <v>6</v>
      </c>
      <c r="E31057" t="s">
        <v>91</v>
      </c>
      <c r="F31057" t="s">
        <v>264</v>
      </c>
      <c r="G31057">
        <v>16951.84</v>
      </c>
    </row>
    <row r="31058" spans="1:7">
      <c r="A31058" t="s">
        <v>25</v>
      </c>
      <c r="B31058">
        <v>8</v>
      </c>
      <c r="C31058">
        <v>2011</v>
      </c>
      <c r="D31058" t="s">
        <v>6</v>
      </c>
      <c r="E31058" t="s">
        <v>91</v>
      </c>
      <c r="F31058" t="s">
        <v>264</v>
      </c>
      <c r="G31058">
        <v>1067.68</v>
      </c>
    </row>
    <row r="31059" spans="1:7">
      <c r="A31059" t="s">
        <v>27</v>
      </c>
      <c r="B31059">
        <v>1</v>
      </c>
      <c r="C31059">
        <v>2009</v>
      </c>
      <c r="D31059" t="s">
        <v>6</v>
      </c>
      <c r="E31059" t="s">
        <v>91</v>
      </c>
      <c r="F31059" t="s">
        <v>264</v>
      </c>
      <c r="G31059">
        <v>-883.32</v>
      </c>
    </row>
    <row r="31060" spans="1:7">
      <c r="A31060" t="s">
        <v>45</v>
      </c>
      <c r="B31060">
        <v>3</v>
      </c>
      <c r="C31060">
        <v>2010</v>
      </c>
      <c r="D31060" t="s">
        <v>6</v>
      </c>
      <c r="E31060" t="s">
        <v>91</v>
      </c>
      <c r="F31060" t="s">
        <v>264</v>
      </c>
      <c r="G31060">
        <v>-108.32000000000001</v>
      </c>
    </row>
    <row r="31061" spans="1:7">
      <c r="A31061" t="s">
        <v>19</v>
      </c>
      <c r="B31061">
        <v>11</v>
      </c>
      <c r="C31061">
        <v>2010</v>
      </c>
      <c r="D31061" t="s">
        <v>6</v>
      </c>
      <c r="E31061" t="s">
        <v>91</v>
      </c>
      <c r="F31061" t="s">
        <v>264</v>
      </c>
      <c r="G31061">
        <v>3857.36</v>
      </c>
    </row>
    <row r="31062" spans="1:7">
      <c r="A31062" t="s">
        <v>68</v>
      </c>
      <c r="B31062">
        <v>1</v>
      </c>
      <c r="C31062">
        <v>2010</v>
      </c>
      <c r="D31062" t="s">
        <v>6</v>
      </c>
      <c r="E31062" t="s">
        <v>91</v>
      </c>
      <c r="F31062" t="s">
        <v>264</v>
      </c>
      <c r="G31062">
        <v>-2489.5300000000002</v>
      </c>
    </row>
    <row r="31063" spans="1:7">
      <c r="A31063" t="s">
        <v>18</v>
      </c>
      <c r="B31063">
        <v>3</v>
      </c>
      <c r="C31063">
        <v>2009</v>
      </c>
      <c r="D31063" t="s">
        <v>6</v>
      </c>
      <c r="E31063" t="s">
        <v>91</v>
      </c>
      <c r="F31063" t="s">
        <v>264</v>
      </c>
      <c r="G31063">
        <v>-1162.05</v>
      </c>
    </row>
    <row r="31064" spans="1:7">
      <c r="A31064" t="s">
        <v>38</v>
      </c>
      <c r="B31064">
        <v>7</v>
      </c>
      <c r="C31064">
        <v>2011</v>
      </c>
      <c r="D31064" t="s">
        <v>6</v>
      </c>
      <c r="E31064" t="s">
        <v>91</v>
      </c>
      <c r="F31064" t="s">
        <v>92</v>
      </c>
      <c r="G31064">
        <v>0</v>
      </c>
    </row>
    <row r="31065" spans="1:7">
      <c r="A31065" t="s">
        <v>26</v>
      </c>
      <c r="B31065">
        <v>9</v>
      </c>
      <c r="C31065">
        <v>2009</v>
      </c>
      <c r="D31065" t="s">
        <v>6</v>
      </c>
      <c r="E31065" t="s">
        <v>91</v>
      </c>
      <c r="F31065" t="s">
        <v>92</v>
      </c>
      <c r="G31065">
        <v>0</v>
      </c>
    </row>
    <row r="31066" spans="1:7">
      <c r="A31066" t="s">
        <v>14</v>
      </c>
      <c r="B31066">
        <v>10</v>
      </c>
      <c r="C31066">
        <v>2010</v>
      </c>
      <c r="D31066" t="s">
        <v>6</v>
      </c>
      <c r="E31066" t="s">
        <v>91</v>
      </c>
      <c r="F31066" t="s">
        <v>92</v>
      </c>
      <c r="G31066">
        <v>0</v>
      </c>
    </row>
    <row r="31067" spans="1:7">
      <c r="A31067" t="s">
        <v>13</v>
      </c>
      <c r="B31067">
        <v>7</v>
      </c>
      <c r="C31067">
        <v>2009</v>
      </c>
      <c r="D31067" t="s">
        <v>6</v>
      </c>
      <c r="E31067" t="s">
        <v>91</v>
      </c>
      <c r="F31067" t="s">
        <v>92</v>
      </c>
      <c r="G31067">
        <v>0</v>
      </c>
    </row>
    <row r="31068" spans="1:7">
      <c r="A31068" t="s">
        <v>63</v>
      </c>
      <c r="B31068">
        <v>12</v>
      </c>
      <c r="C31068">
        <v>2011</v>
      </c>
      <c r="D31068" t="s">
        <v>6</v>
      </c>
      <c r="E31068" t="s">
        <v>91</v>
      </c>
      <c r="F31068" t="s">
        <v>92</v>
      </c>
      <c r="G31068">
        <v>0</v>
      </c>
    </row>
    <row r="31069" spans="1:7">
      <c r="A31069" t="s">
        <v>44</v>
      </c>
      <c r="B31069">
        <v>2</v>
      </c>
      <c r="C31069">
        <v>2012</v>
      </c>
      <c r="D31069" t="s">
        <v>6</v>
      </c>
      <c r="E31069" t="s">
        <v>91</v>
      </c>
      <c r="F31069" t="s">
        <v>138</v>
      </c>
      <c r="G31069">
        <v>0</v>
      </c>
    </row>
    <row r="31070" spans="1:7">
      <c r="A31070" t="s">
        <v>32</v>
      </c>
      <c r="B31070">
        <v>10</v>
      </c>
      <c r="C31070">
        <v>2009</v>
      </c>
      <c r="D31070" t="s">
        <v>6</v>
      </c>
      <c r="E31070" t="s">
        <v>91</v>
      </c>
      <c r="F31070" t="s">
        <v>138</v>
      </c>
      <c r="G31070">
        <v>187.48</v>
      </c>
    </row>
    <row r="31071" spans="1:7">
      <c r="A31071" t="s">
        <v>37</v>
      </c>
      <c r="B31071">
        <v>11</v>
      </c>
      <c r="C31071">
        <v>2011</v>
      </c>
      <c r="D31071" t="s">
        <v>6</v>
      </c>
      <c r="E31071" t="s">
        <v>91</v>
      </c>
      <c r="F31071" t="s">
        <v>138</v>
      </c>
      <c r="G31071">
        <v>0</v>
      </c>
    </row>
    <row r="31072" spans="1:7">
      <c r="A31072" t="s">
        <v>26</v>
      </c>
      <c r="B31072">
        <v>9</v>
      </c>
      <c r="C31072">
        <v>2009</v>
      </c>
      <c r="D31072" t="s">
        <v>6</v>
      </c>
      <c r="E31072" t="s">
        <v>91</v>
      </c>
      <c r="F31072" t="s">
        <v>138</v>
      </c>
      <c r="G31072">
        <v>474.58</v>
      </c>
    </row>
    <row r="31073" spans="1:7">
      <c r="A31073" t="s">
        <v>55</v>
      </c>
      <c r="B31073">
        <v>3</v>
      </c>
      <c r="C31073">
        <v>2011</v>
      </c>
      <c r="D31073" t="s">
        <v>6</v>
      </c>
      <c r="E31073" t="s">
        <v>91</v>
      </c>
      <c r="F31073" t="s">
        <v>138</v>
      </c>
      <c r="G31073">
        <v>1285.7</v>
      </c>
    </row>
    <row r="31074" spans="1:7">
      <c r="A31074" t="s">
        <v>28</v>
      </c>
      <c r="B31074">
        <v>4</v>
      </c>
      <c r="C31074">
        <v>2012</v>
      </c>
      <c r="D31074" t="s">
        <v>6</v>
      </c>
      <c r="E31074" t="s">
        <v>91</v>
      </c>
      <c r="F31074" t="s">
        <v>138</v>
      </c>
      <c r="G31074">
        <v>730.2</v>
      </c>
    </row>
    <row r="31075" spans="1:7">
      <c r="A31075" t="s">
        <v>20</v>
      </c>
      <c r="B31075">
        <v>6</v>
      </c>
      <c r="C31075">
        <v>2010</v>
      </c>
      <c r="D31075" t="s">
        <v>6</v>
      </c>
      <c r="E31075" t="s">
        <v>91</v>
      </c>
      <c r="F31075" t="s">
        <v>138</v>
      </c>
      <c r="G31075">
        <v>1178.52</v>
      </c>
    </row>
    <row r="31076" spans="1:7">
      <c r="A31076" t="s">
        <v>17</v>
      </c>
      <c r="B31076">
        <v>4</v>
      </c>
      <c r="C31076">
        <v>2009</v>
      </c>
      <c r="D31076" t="s">
        <v>6</v>
      </c>
      <c r="E31076" t="s">
        <v>91</v>
      </c>
      <c r="F31076" t="s">
        <v>144</v>
      </c>
      <c r="G31076">
        <v>0</v>
      </c>
    </row>
    <row r="31077" spans="1:7">
      <c r="A31077" t="s">
        <v>43</v>
      </c>
      <c r="B31077">
        <v>5</v>
      </c>
      <c r="C31077">
        <v>2009</v>
      </c>
      <c r="D31077" t="s">
        <v>6</v>
      </c>
      <c r="E31077" t="s">
        <v>91</v>
      </c>
      <c r="F31077" t="s">
        <v>144</v>
      </c>
      <c r="G31077">
        <v>0</v>
      </c>
    </row>
    <row r="31078" spans="1:7">
      <c r="A31078" t="s">
        <v>32</v>
      </c>
      <c r="B31078">
        <v>10</v>
      </c>
      <c r="C31078">
        <v>2009</v>
      </c>
      <c r="D31078" t="s">
        <v>6</v>
      </c>
      <c r="E31078" t="s">
        <v>91</v>
      </c>
      <c r="F31078" t="s">
        <v>144</v>
      </c>
      <c r="G31078">
        <v>6.19</v>
      </c>
    </row>
    <row r="31079" spans="1:7">
      <c r="A31079" t="s">
        <v>30</v>
      </c>
      <c r="B31079">
        <v>8</v>
      </c>
      <c r="C31079">
        <v>2010</v>
      </c>
      <c r="D31079" t="s">
        <v>6</v>
      </c>
      <c r="E31079" t="s">
        <v>91</v>
      </c>
      <c r="F31079" t="s">
        <v>166</v>
      </c>
      <c r="G31079">
        <v>0</v>
      </c>
    </row>
    <row r="31080" spans="1:7">
      <c r="A31080" t="s">
        <v>37</v>
      </c>
      <c r="B31080">
        <v>11</v>
      </c>
      <c r="C31080">
        <v>2011</v>
      </c>
      <c r="D31080" t="s">
        <v>6</v>
      </c>
      <c r="E31080" t="s">
        <v>91</v>
      </c>
      <c r="F31080" t="s">
        <v>167</v>
      </c>
      <c r="G31080">
        <v>0</v>
      </c>
    </row>
    <row r="31081" spans="1:7">
      <c r="A31081" t="s">
        <v>45</v>
      </c>
      <c r="B31081">
        <v>3</v>
      </c>
      <c r="C31081">
        <v>2010</v>
      </c>
      <c r="D31081" t="s">
        <v>6</v>
      </c>
      <c r="E31081" t="s">
        <v>91</v>
      </c>
      <c r="F31081" t="s">
        <v>167</v>
      </c>
      <c r="G31081">
        <v>0</v>
      </c>
    </row>
    <row r="31082" spans="1:7">
      <c r="A31082" t="s">
        <v>33</v>
      </c>
      <c r="B31082">
        <v>9</v>
      </c>
      <c r="C31082">
        <v>2010</v>
      </c>
      <c r="D31082" t="s">
        <v>6</v>
      </c>
      <c r="E31082" t="s">
        <v>91</v>
      </c>
      <c r="F31082" t="s">
        <v>167</v>
      </c>
      <c r="G31082">
        <v>343.71</v>
      </c>
    </row>
    <row r="31083" spans="1:7">
      <c r="A31083" t="s">
        <v>28</v>
      </c>
      <c r="B31083">
        <v>4</v>
      </c>
      <c r="C31083">
        <v>2012</v>
      </c>
      <c r="D31083" t="s">
        <v>6</v>
      </c>
      <c r="E31083" t="s">
        <v>91</v>
      </c>
      <c r="F31083" t="s">
        <v>167</v>
      </c>
      <c r="G31083">
        <v>0</v>
      </c>
    </row>
    <row r="31084" spans="1:7">
      <c r="A31084" t="s">
        <v>26</v>
      </c>
      <c r="B31084">
        <v>9</v>
      </c>
      <c r="C31084">
        <v>2009</v>
      </c>
      <c r="D31084" t="s">
        <v>6</v>
      </c>
      <c r="E31084" t="s">
        <v>91</v>
      </c>
      <c r="F31084" t="s">
        <v>167</v>
      </c>
      <c r="G31084">
        <v>0</v>
      </c>
    </row>
    <row r="31085" spans="1:7">
      <c r="A31085" t="s">
        <v>13</v>
      </c>
      <c r="B31085">
        <v>7</v>
      </c>
      <c r="C31085">
        <v>2009</v>
      </c>
      <c r="D31085" t="s">
        <v>6</v>
      </c>
      <c r="E31085" t="s">
        <v>91</v>
      </c>
      <c r="F31085" t="s">
        <v>167</v>
      </c>
      <c r="G31085">
        <v>0</v>
      </c>
    </row>
    <row r="31086" spans="1:7">
      <c r="A31086" t="s">
        <v>63</v>
      </c>
      <c r="B31086">
        <v>12</v>
      </c>
      <c r="C31086">
        <v>2011</v>
      </c>
      <c r="D31086" t="s">
        <v>6</v>
      </c>
      <c r="E31086" t="s">
        <v>91</v>
      </c>
      <c r="F31086" t="s">
        <v>186</v>
      </c>
      <c r="G31086">
        <v>2674.4900000000002</v>
      </c>
    </row>
    <row r="31087" spans="1:7">
      <c r="A31087" t="s">
        <v>40</v>
      </c>
      <c r="B31087">
        <v>10</v>
      </c>
      <c r="C31087">
        <v>2011</v>
      </c>
      <c r="D31087" t="s">
        <v>6</v>
      </c>
      <c r="E31087" t="s">
        <v>91</v>
      </c>
      <c r="F31087" t="s">
        <v>186</v>
      </c>
      <c r="G31087">
        <v>268.3</v>
      </c>
    </row>
    <row r="31088" spans="1:7">
      <c r="A31088" t="s">
        <v>29</v>
      </c>
      <c r="B31088">
        <v>6</v>
      </c>
      <c r="C31088">
        <v>2011</v>
      </c>
      <c r="D31088" t="s">
        <v>6</v>
      </c>
      <c r="E31088" t="s">
        <v>91</v>
      </c>
      <c r="F31088" t="s">
        <v>186</v>
      </c>
      <c r="G31088">
        <v>5454.58</v>
      </c>
    </row>
    <row r="31089" spans="1:7">
      <c r="A31089" t="s">
        <v>22</v>
      </c>
      <c r="B31089">
        <v>9</v>
      </c>
      <c r="C31089">
        <v>2011</v>
      </c>
      <c r="D31089" t="s">
        <v>6</v>
      </c>
      <c r="E31089" t="s">
        <v>91</v>
      </c>
      <c r="F31089" t="s">
        <v>186</v>
      </c>
      <c r="G31089">
        <v>1352.71</v>
      </c>
    </row>
    <row r="31090" spans="1:7">
      <c r="A31090" t="s">
        <v>13</v>
      </c>
      <c r="B31090">
        <v>7</v>
      </c>
      <c r="C31090">
        <v>2009</v>
      </c>
      <c r="D31090" t="s">
        <v>6</v>
      </c>
      <c r="E31090" t="s">
        <v>91</v>
      </c>
      <c r="F31090" t="s">
        <v>186</v>
      </c>
      <c r="G31090">
        <v>7315.35</v>
      </c>
    </row>
    <row r="31091" spans="1:7">
      <c r="A31091" t="s">
        <v>89</v>
      </c>
      <c r="B31091">
        <v>4</v>
      </c>
      <c r="C31091">
        <v>2011</v>
      </c>
      <c r="D31091" t="s">
        <v>6</v>
      </c>
      <c r="E31091" t="s">
        <v>91</v>
      </c>
      <c r="F31091" t="s">
        <v>186</v>
      </c>
      <c r="G31091">
        <v>2730.41</v>
      </c>
    </row>
    <row r="31092" spans="1:7">
      <c r="A31092" t="s">
        <v>28</v>
      </c>
      <c r="B31092">
        <v>4</v>
      </c>
      <c r="C31092">
        <v>2012</v>
      </c>
      <c r="D31092" t="s">
        <v>6</v>
      </c>
      <c r="E31092" t="s">
        <v>91</v>
      </c>
      <c r="F31092" t="s">
        <v>186</v>
      </c>
      <c r="G31092">
        <v>449.43</v>
      </c>
    </row>
    <row r="31093" spans="1:7">
      <c r="A31093" t="s">
        <v>27</v>
      </c>
      <c r="B31093">
        <v>1</v>
      </c>
      <c r="C31093">
        <v>2009</v>
      </c>
      <c r="D31093" t="s">
        <v>6</v>
      </c>
      <c r="E31093" t="s">
        <v>91</v>
      </c>
      <c r="F31093" t="s">
        <v>186</v>
      </c>
      <c r="G31093">
        <v>5458.6900000000005</v>
      </c>
    </row>
    <row r="31094" spans="1:7">
      <c r="A31094" t="s">
        <v>52</v>
      </c>
      <c r="B31094">
        <v>6</v>
      </c>
      <c r="C31094">
        <v>2009</v>
      </c>
      <c r="D31094" t="s">
        <v>6</v>
      </c>
      <c r="E31094" t="s">
        <v>91</v>
      </c>
      <c r="F31094" t="s">
        <v>186</v>
      </c>
      <c r="G31094">
        <v>3397.35</v>
      </c>
    </row>
    <row r="31095" spans="1:7">
      <c r="A31095" t="s">
        <v>71</v>
      </c>
      <c r="B31095">
        <v>11</v>
      </c>
      <c r="C31095">
        <v>2009</v>
      </c>
      <c r="D31095" t="s">
        <v>6</v>
      </c>
      <c r="E31095" t="s">
        <v>91</v>
      </c>
      <c r="F31095" t="s">
        <v>196</v>
      </c>
      <c r="G31095">
        <v>0</v>
      </c>
    </row>
    <row r="31096" spans="1:7">
      <c r="A31096" t="s">
        <v>13</v>
      </c>
      <c r="B31096">
        <v>7</v>
      </c>
      <c r="C31096">
        <v>2009</v>
      </c>
      <c r="D31096" t="s">
        <v>6</v>
      </c>
      <c r="E31096" t="s">
        <v>91</v>
      </c>
      <c r="F31096" t="s">
        <v>196</v>
      </c>
      <c r="G31096">
        <v>0</v>
      </c>
    </row>
    <row r="31097" spans="1:7">
      <c r="A31097" t="s">
        <v>46</v>
      </c>
      <c r="B31097">
        <v>12</v>
      </c>
      <c r="C31097">
        <v>2009</v>
      </c>
      <c r="D31097" t="s">
        <v>6</v>
      </c>
      <c r="E31097" t="s">
        <v>91</v>
      </c>
      <c r="F31097" t="s">
        <v>196</v>
      </c>
      <c r="G31097">
        <v>0</v>
      </c>
    </row>
    <row r="31098" spans="1:7">
      <c r="A31098" t="s">
        <v>71</v>
      </c>
      <c r="B31098">
        <v>11</v>
      </c>
      <c r="C31098">
        <v>2009</v>
      </c>
      <c r="D31098" t="s">
        <v>6</v>
      </c>
      <c r="E31098" t="s">
        <v>91</v>
      </c>
      <c r="F31098" t="s">
        <v>201</v>
      </c>
      <c r="G31098">
        <v>0</v>
      </c>
    </row>
    <row r="31099" spans="1:7">
      <c r="A31099" t="s">
        <v>26</v>
      </c>
      <c r="B31099">
        <v>9</v>
      </c>
      <c r="C31099">
        <v>2009</v>
      </c>
      <c r="D31099" t="s">
        <v>6</v>
      </c>
      <c r="E31099" t="s">
        <v>91</v>
      </c>
      <c r="F31099" t="s">
        <v>201</v>
      </c>
      <c r="G31099">
        <v>0</v>
      </c>
    </row>
    <row r="31100" spans="1:7">
      <c r="A31100" t="s">
        <v>17</v>
      </c>
      <c r="B31100">
        <v>4</v>
      </c>
      <c r="C31100">
        <v>2009</v>
      </c>
      <c r="D31100" t="s">
        <v>6</v>
      </c>
      <c r="E31100" t="s">
        <v>91</v>
      </c>
      <c r="F31100" t="s">
        <v>203</v>
      </c>
      <c r="G31100">
        <v>0</v>
      </c>
    </row>
    <row r="31101" spans="1:7">
      <c r="A31101" t="s">
        <v>9</v>
      </c>
      <c r="B31101">
        <v>8</v>
      </c>
      <c r="C31101">
        <v>2009</v>
      </c>
      <c r="D31101" t="s">
        <v>6</v>
      </c>
      <c r="E31101" t="s">
        <v>91</v>
      </c>
      <c r="F31101" t="s">
        <v>203</v>
      </c>
      <c r="G31101">
        <v>0</v>
      </c>
    </row>
    <row r="31102" spans="1:7">
      <c r="A31102" t="s">
        <v>42</v>
      </c>
      <c r="B31102">
        <v>2</v>
      </c>
      <c r="C31102">
        <v>2010</v>
      </c>
      <c r="D31102" t="s">
        <v>6</v>
      </c>
      <c r="E31102" t="s">
        <v>91</v>
      </c>
      <c r="F31102" t="s">
        <v>203</v>
      </c>
      <c r="G31102">
        <v>0</v>
      </c>
    </row>
    <row r="31103" spans="1:7">
      <c r="A31103" t="s">
        <v>14</v>
      </c>
      <c r="B31103">
        <v>10</v>
      </c>
      <c r="C31103">
        <v>2010</v>
      </c>
      <c r="D31103" t="s">
        <v>6</v>
      </c>
      <c r="E31103" t="s">
        <v>91</v>
      </c>
      <c r="F31103" t="s">
        <v>203</v>
      </c>
      <c r="G31103">
        <v>717.26</v>
      </c>
    </row>
    <row r="31104" spans="1:7">
      <c r="A31104" t="s">
        <v>109</v>
      </c>
      <c r="B31104">
        <v>1</v>
      </c>
      <c r="C31104">
        <v>2012</v>
      </c>
      <c r="D31104" t="s">
        <v>6</v>
      </c>
      <c r="E31104" t="s">
        <v>91</v>
      </c>
      <c r="F31104" t="s">
        <v>214</v>
      </c>
      <c r="G31104">
        <v>1760.68</v>
      </c>
    </row>
    <row r="31105" spans="1:7">
      <c r="A31105" t="s">
        <v>89</v>
      </c>
      <c r="B31105">
        <v>4</v>
      </c>
      <c r="C31105">
        <v>2011</v>
      </c>
      <c r="D31105" t="s">
        <v>6</v>
      </c>
      <c r="E31105" t="s">
        <v>91</v>
      </c>
      <c r="F31105" t="s">
        <v>224</v>
      </c>
      <c r="G31105">
        <v>0</v>
      </c>
    </row>
    <row r="31106" spans="1:7">
      <c r="A31106" t="s">
        <v>40</v>
      </c>
      <c r="B31106">
        <v>10</v>
      </c>
      <c r="C31106">
        <v>2011</v>
      </c>
      <c r="D31106" t="s">
        <v>6</v>
      </c>
      <c r="E31106" t="s">
        <v>91</v>
      </c>
      <c r="F31106" t="s">
        <v>224</v>
      </c>
      <c r="G31106">
        <v>0</v>
      </c>
    </row>
    <row r="31107" spans="1:7">
      <c r="A31107" t="s">
        <v>85</v>
      </c>
      <c r="B31107">
        <v>4</v>
      </c>
      <c r="C31107">
        <v>2010</v>
      </c>
      <c r="D31107" t="s">
        <v>6</v>
      </c>
      <c r="E31107" t="s">
        <v>91</v>
      </c>
      <c r="F31107" t="s">
        <v>224</v>
      </c>
      <c r="G31107">
        <v>0</v>
      </c>
    </row>
    <row r="31108" spans="1:7">
      <c r="A31108" t="s">
        <v>20</v>
      </c>
      <c r="B31108">
        <v>6</v>
      </c>
      <c r="C31108">
        <v>2010</v>
      </c>
      <c r="D31108" t="s">
        <v>6</v>
      </c>
      <c r="E31108" t="s">
        <v>91</v>
      </c>
      <c r="F31108" t="s">
        <v>224</v>
      </c>
      <c r="G31108">
        <v>0</v>
      </c>
    </row>
    <row r="31109" spans="1:7">
      <c r="A31109" t="s">
        <v>37</v>
      </c>
      <c r="B31109">
        <v>11</v>
      </c>
      <c r="C31109">
        <v>2011</v>
      </c>
      <c r="D31109" t="s">
        <v>6</v>
      </c>
      <c r="E31109" t="s">
        <v>91</v>
      </c>
      <c r="F31109" t="s">
        <v>224</v>
      </c>
      <c r="G31109">
        <v>0</v>
      </c>
    </row>
    <row r="31110" spans="1:7">
      <c r="A31110" t="s">
        <v>23</v>
      </c>
      <c r="B31110">
        <v>2</v>
      </c>
      <c r="C31110">
        <v>2009</v>
      </c>
      <c r="D31110" t="s">
        <v>6</v>
      </c>
      <c r="E31110" t="s">
        <v>91</v>
      </c>
      <c r="F31110" t="s">
        <v>224</v>
      </c>
      <c r="G31110">
        <v>0</v>
      </c>
    </row>
    <row r="31111" spans="1:7">
      <c r="A31111" t="s">
        <v>24</v>
      </c>
      <c r="B31111">
        <v>5</v>
      </c>
      <c r="C31111">
        <v>2012</v>
      </c>
      <c r="D31111" t="s">
        <v>6</v>
      </c>
      <c r="E31111" t="s">
        <v>91</v>
      </c>
      <c r="F31111" t="s">
        <v>224</v>
      </c>
      <c r="G31111">
        <v>0</v>
      </c>
    </row>
    <row r="31112" spans="1:7">
      <c r="A31112" t="s">
        <v>28</v>
      </c>
      <c r="B31112">
        <v>4</v>
      </c>
      <c r="C31112">
        <v>2012</v>
      </c>
      <c r="D31112" t="s">
        <v>6</v>
      </c>
      <c r="E31112" t="s">
        <v>91</v>
      </c>
      <c r="F31112" t="s">
        <v>224</v>
      </c>
      <c r="G31112">
        <v>0</v>
      </c>
    </row>
    <row r="31113" spans="1:7">
      <c r="A31113" t="s">
        <v>19</v>
      </c>
      <c r="B31113">
        <v>11</v>
      </c>
      <c r="C31113">
        <v>2010</v>
      </c>
      <c r="D31113" t="s">
        <v>6</v>
      </c>
      <c r="E31113" t="s">
        <v>91</v>
      </c>
      <c r="F31113" t="s">
        <v>225</v>
      </c>
      <c r="G31113">
        <v>816.06000000000006</v>
      </c>
    </row>
    <row r="31114" spans="1:7">
      <c r="A31114" t="s">
        <v>44</v>
      </c>
      <c r="B31114">
        <v>2</v>
      </c>
      <c r="C31114">
        <v>2012</v>
      </c>
      <c r="D31114" t="s">
        <v>6</v>
      </c>
      <c r="E31114" t="s">
        <v>91</v>
      </c>
      <c r="F31114" t="s">
        <v>225</v>
      </c>
      <c r="G31114">
        <v>19669.62</v>
      </c>
    </row>
    <row r="31115" spans="1:7">
      <c r="A31115" t="s">
        <v>52</v>
      </c>
      <c r="B31115">
        <v>6</v>
      </c>
      <c r="C31115">
        <v>2009</v>
      </c>
      <c r="D31115" t="s">
        <v>6</v>
      </c>
      <c r="E31115" t="s">
        <v>91</v>
      </c>
      <c r="F31115" t="s">
        <v>225</v>
      </c>
      <c r="G31115">
        <v>8574.48</v>
      </c>
    </row>
    <row r="31116" spans="1:7">
      <c r="A31116" t="s">
        <v>42</v>
      </c>
      <c r="B31116">
        <v>2</v>
      </c>
      <c r="C31116">
        <v>2010</v>
      </c>
      <c r="D31116" t="s">
        <v>6</v>
      </c>
      <c r="E31116" t="s">
        <v>91</v>
      </c>
      <c r="F31116" t="s">
        <v>225</v>
      </c>
      <c r="G31116">
        <v>3659.07</v>
      </c>
    </row>
    <row r="31117" spans="1:7">
      <c r="A31117" t="s">
        <v>22</v>
      </c>
      <c r="B31117">
        <v>9</v>
      </c>
      <c r="C31117">
        <v>2011</v>
      </c>
      <c r="D31117" t="s">
        <v>6</v>
      </c>
      <c r="E31117" t="s">
        <v>91</v>
      </c>
      <c r="F31117" t="s">
        <v>228</v>
      </c>
      <c r="G31117">
        <v>582.38</v>
      </c>
    </row>
    <row r="31118" spans="1:7">
      <c r="A31118" t="s">
        <v>26</v>
      </c>
      <c r="B31118">
        <v>9</v>
      </c>
      <c r="C31118">
        <v>2009</v>
      </c>
      <c r="D31118" t="s">
        <v>6</v>
      </c>
      <c r="E31118" t="s">
        <v>91</v>
      </c>
      <c r="F31118" t="s">
        <v>228</v>
      </c>
      <c r="G31118">
        <v>0</v>
      </c>
    </row>
    <row r="31119" spans="1:7">
      <c r="A31119" t="s">
        <v>19</v>
      </c>
      <c r="B31119">
        <v>11</v>
      </c>
      <c r="C31119">
        <v>2010</v>
      </c>
      <c r="D31119" t="s">
        <v>6</v>
      </c>
      <c r="E31119" t="s">
        <v>91</v>
      </c>
      <c r="F31119" t="s">
        <v>235</v>
      </c>
      <c r="G31119">
        <v>0</v>
      </c>
    </row>
    <row r="31120" spans="1:7">
      <c r="A31120" t="s">
        <v>33</v>
      </c>
      <c r="B31120">
        <v>9</v>
      </c>
      <c r="C31120">
        <v>2010</v>
      </c>
      <c r="D31120" t="s">
        <v>6</v>
      </c>
      <c r="E31120" t="s">
        <v>91</v>
      </c>
      <c r="F31120" t="s">
        <v>235</v>
      </c>
      <c r="G31120">
        <v>0</v>
      </c>
    </row>
    <row r="31121" spans="1:7">
      <c r="A31121" t="s">
        <v>20</v>
      </c>
      <c r="B31121">
        <v>6</v>
      </c>
      <c r="C31121">
        <v>2010</v>
      </c>
      <c r="D31121" t="s">
        <v>6</v>
      </c>
      <c r="E31121" t="s">
        <v>91</v>
      </c>
      <c r="F31121" t="s">
        <v>235</v>
      </c>
      <c r="G31121">
        <v>0</v>
      </c>
    </row>
    <row r="31122" spans="1:7">
      <c r="A31122" t="s">
        <v>38</v>
      </c>
      <c r="B31122">
        <v>7</v>
      </c>
      <c r="C31122">
        <v>2011</v>
      </c>
      <c r="D31122" t="s">
        <v>6</v>
      </c>
      <c r="E31122" t="s">
        <v>91</v>
      </c>
      <c r="F31122" t="s">
        <v>237</v>
      </c>
      <c r="G31122">
        <v>575.70000000000005</v>
      </c>
    </row>
    <row r="31123" spans="1:7">
      <c r="A31123" t="s">
        <v>17</v>
      </c>
      <c r="B31123">
        <v>4</v>
      </c>
      <c r="C31123">
        <v>2009</v>
      </c>
      <c r="D31123" t="s">
        <v>6</v>
      </c>
      <c r="E31123" t="s">
        <v>91</v>
      </c>
      <c r="F31123" t="s">
        <v>237</v>
      </c>
      <c r="G31123">
        <v>0</v>
      </c>
    </row>
    <row r="31124" spans="1:7">
      <c r="A31124" t="s">
        <v>45</v>
      </c>
      <c r="B31124">
        <v>3</v>
      </c>
      <c r="C31124">
        <v>2010</v>
      </c>
      <c r="D31124" t="s">
        <v>6</v>
      </c>
      <c r="E31124" t="s">
        <v>91</v>
      </c>
      <c r="F31124" t="s">
        <v>245</v>
      </c>
      <c r="G31124">
        <v>524.61</v>
      </c>
    </row>
    <row r="31125" spans="1:7">
      <c r="A31125" t="s">
        <v>39</v>
      </c>
      <c r="B31125">
        <v>5</v>
      </c>
      <c r="C31125">
        <v>2011</v>
      </c>
      <c r="D31125" t="s">
        <v>6</v>
      </c>
      <c r="E31125" t="s">
        <v>91</v>
      </c>
      <c r="F31125" t="s">
        <v>245</v>
      </c>
      <c r="G31125">
        <v>1090.1100000000001</v>
      </c>
    </row>
    <row r="31126" spans="1:7">
      <c r="A31126" t="s">
        <v>63</v>
      </c>
      <c r="B31126">
        <v>12</v>
      </c>
      <c r="C31126">
        <v>2011</v>
      </c>
      <c r="D31126" t="s">
        <v>6</v>
      </c>
      <c r="E31126" t="s">
        <v>91</v>
      </c>
      <c r="F31126" t="s">
        <v>245</v>
      </c>
      <c r="G31126">
        <v>209.82</v>
      </c>
    </row>
    <row r="31127" spans="1:7">
      <c r="A31127" t="s">
        <v>68</v>
      </c>
      <c r="B31127">
        <v>1</v>
      </c>
      <c r="C31127">
        <v>2010</v>
      </c>
      <c r="D31127" t="s">
        <v>6</v>
      </c>
      <c r="E31127" t="s">
        <v>91</v>
      </c>
      <c r="F31127" t="s">
        <v>245</v>
      </c>
      <c r="G31127">
        <v>148.63</v>
      </c>
    </row>
    <row r="31128" spans="1:7">
      <c r="A31128" t="s">
        <v>40</v>
      </c>
      <c r="B31128">
        <v>10</v>
      </c>
      <c r="C31128">
        <v>2011</v>
      </c>
      <c r="D31128" t="s">
        <v>6</v>
      </c>
      <c r="E31128" t="s">
        <v>91</v>
      </c>
      <c r="F31128" t="s">
        <v>248</v>
      </c>
      <c r="G31128">
        <v>1000</v>
      </c>
    </row>
    <row r="31129" spans="1:7">
      <c r="A31129" t="s">
        <v>25</v>
      </c>
      <c r="B31129">
        <v>8</v>
      </c>
      <c r="C31129">
        <v>2011</v>
      </c>
      <c r="D31129" t="s">
        <v>6</v>
      </c>
      <c r="E31129" t="s">
        <v>91</v>
      </c>
      <c r="F31129" t="s">
        <v>257</v>
      </c>
      <c r="G31129">
        <v>0</v>
      </c>
    </row>
    <row r="31130" spans="1:7">
      <c r="A31130" t="s">
        <v>46</v>
      </c>
      <c r="B31130">
        <v>12</v>
      </c>
      <c r="C31130">
        <v>2009</v>
      </c>
      <c r="D31130" t="s">
        <v>6</v>
      </c>
      <c r="E31130" t="s">
        <v>91</v>
      </c>
      <c r="F31130" t="s">
        <v>260</v>
      </c>
      <c r="G31130">
        <v>0</v>
      </c>
    </row>
    <row r="31131" spans="1:7">
      <c r="A31131" t="s">
        <v>89</v>
      </c>
      <c r="B31131">
        <v>4</v>
      </c>
      <c r="C31131">
        <v>2011</v>
      </c>
      <c r="D31131" t="s">
        <v>6</v>
      </c>
      <c r="E31131" t="s">
        <v>91</v>
      </c>
      <c r="F31131" t="s">
        <v>261</v>
      </c>
      <c r="G31131">
        <v>0</v>
      </c>
    </row>
    <row r="31132" spans="1:7">
      <c r="A31132" t="s">
        <v>20</v>
      </c>
      <c r="B31132">
        <v>6</v>
      </c>
      <c r="C31132">
        <v>2010</v>
      </c>
      <c r="D31132" t="s">
        <v>6</v>
      </c>
      <c r="E31132" t="s">
        <v>91</v>
      </c>
      <c r="F31132" t="s">
        <v>261</v>
      </c>
      <c r="G31132">
        <v>0</v>
      </c>
    </row>
    <row r="31133" spans="1:7">
      <c r="A31133" t="s">
        <v>52</v>
      </c>
      <c r="B31133">
        <v>6</v>
      </c>
      <c r="C31133">
        <v>2009</v>
      </c>
      <c r="D31133" t="s">
        <v>6</v>
      </c>
      <c r="E31133" t="s">
        <v>91</v>
      </c>
      <c r="F31133" t="s">
        <v>261</v>
      </c>
      <c r="G31133">
        <v>0</v>
      </c>
    </row>
    <row r="31134" spans="1:7">
      <c r="A31134" t="s">
        <v>17</v>
      </c>
      <c r="B31134">
        <v>4</v>
      </c>
      <c r="C31134">
        <v>2009</v>
      </c>
      <c r="D31134" t="s">
        <v>6</v>
      </c>
      <c r="E31134" t="s">
        <v>91</v>
      </c>
      <c r="F31134" t="s">
        <v>261</v>
      </c>
      <c r="G31134">
        <v>0</v>
      </c>
    </row>
    <row r="31135" spans="1:7">
      <c r="A31135" t="s">
        <v>109</v>
      </c>
      <c r="B31135">
        <v>1</v>
      </c>
      <c r="C31135">
        <v>2012</v>
      </c>
      <c r="D31135" t="s">
        <v>6</v>
      </c>
      <c r="E31135" t="s">
        <v>91</v>
      </c>
      <c r="F31135" t="s">
        <v>262</v>
      </c>
      <c r="G31135">
        <v>29882.63</v>
      </c>
    </row>
    <row r="31136" spans="1:7">
      <c r="A31136" t="s">
        <v>13</v>
      </c>
      <c r="B31136">
        <v>7</v>
      </c>
      <c r="C31136">
        <v>2009</v>
      </c>
      <c r="D31136" t="s">
        <v>6</v>
      </c>
      <c r="E31136" t="s">
        <v>91</v>
      </c>
      <c r="F31136" t="s">
        <v>262</v>
      </c>
      <c r="G31136">
        <v>10345.81</v>
      </c>
    </row>
    <row r="31137" spans="1:7">
      <c r="A31137" t="s">
        <v>28</v>
      </c>
      <c r="B31137">
        <v>4</v>
      </c>
      <c r="C31137">
        <v>2012</v>
      </c>
      <c r="D31137" t="s">
        <v>6</v>
      </c>
      <c r="E31137" t="s">
        <v>91</v>
      </c>
      <c r="F31137" t="s">
        <v>262</v>
      </c>
      <c r="G31137">
        <v>2681</v>
      </c>
    </row>
    <row r="31138" spans="1:7">
      <c r="A31138" t="s">
        <v>44</v>
      </c>
      <c r="B31138">
        <v>2</v>
      </c>
      <c r="C31138">
        <v>2012</v>
      </c>
      <c r="D31138" t="s">
        <v>6</v>
      </c>
      <c r="E31138" t="s">
        <v>91</v>
      </c>
      <c r="F31138" t="s">
        <v>262</v>
      </c>
      <c r="G31138">
        <v>-4439.1000000000004</v>
      </c>
    </row>
    <row r="31139" spans="1:7">
      <c r="A31139" t="s">
        <v>37</v>
      </c>
      <c r="B31139">
        <v>11</v>
      </c>
      <c r="C31139">
        <v>2011</v>
      </c>
      <c r="D31139" t="s">
        <v>6</v>
      </c>
      <c r="E31139" t="s">
        <v>91</v>
      </c>
      <c r="F31139" t="s">
        <v>262</v>
      </c>
      <c r="G31139">
        <v>7856.07</v>
      </c>
    </row>
    <row r="31140" spans="1:7">
      <c r="A31140" t="s">
        <v>9</v>
      </c>
      <c r="B31140">
        <v>8</v>
      </c>
      <c r="C31140">
        <v>2009</v>
      </c>
      <c r="D31140" t="s">
        <v>6</v>
      </c>
      <c r="E31140" t="s">
        <v>91</v>
      </c>
      <c r="F31140" t="s">
        <v>262</v>
      </c>
      <c r="G31140">
        <v>4827.3100000000004</v>
      </c>
    </row>
    <row r="31141" spans="1:7">
      <c r="A31141" t="s">
        <v>55</v>
      </c>
      <c r="B31141">
        <v>3</v>
      </c>
      <c r="C31141">
        <v>2011</v>
      </c>
      <c r="D31141" t="s">
        <v>6</v>
      </c>
      <c r="E31141" t="s">
        <v>91</v>
      </c>
      <c r="F31141" t="s">
        <v>263</v>
      </c>
      <c r="G31141">
        <v>1292</v>
      </c>
    </row>
    <row r="31142" spans="1:7">
      <c r="A31142" t="s">
        <v>31</v>
      </c>
      <c r="B31142">
        <v>3</v>
      </c>
      <c r="C31142">
        <v>2012</v>
      </c>
      <c r="D31142" t="s">
        <v>6</v>
      </c>
      <c r="E31142" t="s">
        <v>91</v>
      </c>
      <c r="F31142" t="s">
        <v>263</v>
      </c>
      <c r="G31142">
        <v>874</v>
      </c>
    </row>
    <row r="31143" spans="1:7">
      <c r="A31143" t="s">
        <v>43</v>
      </c>
      <c r="B31143">
        <v>5</v>
      </c>
      <c r="C31143">
        <v>2009</v>
      </c>
      <c r="D31143" t="s">
        <v>6</v>
      </c>
      <c r="E31143" t="s">
        <v>91</v>
      </c>
      <c r="F31143" t="s">
        <v>263</v>
      </c>
      <c r="G31143">
        <v>1053.3</v>
      </c>
    </row>
    <row r="31144" spans="1:7">
      <c r="A31144" t="s">
        <v>46</v>
      </c>
      <c r="B31144">
        <v>12</v>
      </c>
      <c r="C31144">
        <v>2009</v>
      </c>
      <c r="D31144" t="s">
        <v>6</v>
      </c>
      <c r="E31144" t="s">
        <v>91</v>
      </c>
      <c r="F31144" t="s">
        <v>264</v>
      </c>
      <c r="G31144">
        <v>3550.7000000000003</v>
      </c>
    </row>
    <row r="31145" spans="1:7">
      <c r="A31145" t="s">
        <v>44</v>
      </c>
      <c r="B31145">
        <v>2</v>
      </c>
      <c r="C31145">
        <v>2012</v>
      </c>
      <c r="D31145" t="s">
        <v>6</v>
      </c>
      <c r="E31145" t="s">
        <v>91</v>
      </c>
      <c r="F31145" t="s">
        <v>264</v>
      </c>
      <c r="G31145">
        <v>-17078.330000000002</v>
      </c>
    </row>
    <row r="31146" spans="1:7">
      <c r="A31146" t="s">
        <v>89</v>
      </c>
      <c r="B31146">
        <v>4</v>
      </c>
      <c r="C31146">
        <v>2011</v>
      </c>
      <c r="D31146" t="s">
        <v>6</v>
      </c>
      <c r="E31146" t="s">
        <v>91</v>
      </c>
      <c r="F31146" t="s">
        <v>264</v>
      </c>
      <c r="G31146">
        <v>-5821.74</v>
      </c>
    </row>
    <row r="31147" spans="1:7">
      <c r="A31147" t="s">
        <v>52</v>
      </c>
      <c r="B31147">
        <v>6</v>
      </c>
      <c r="C31147">
        <v>2009</v>
      </c>
      <c r="D31147" t="s">
        <v>6</v>
      </c>
      <c r="E31147" t="s">
        <v>91</v>
      </c>
      <c r="F31147" t="s">
        <v>264</v>
      </c>
      <c r="G31147">
        <v>4157.83</v>
      </c>
    </row>
    <row r="31148" spans="1:7">
      <c r="A31148" t="s">
        <v>5</v>
      </c>
      <c r="B31148">
        <v>12</v>
      </c>
      <c r="C31148">
        <v>2010</v>
      </c>
      <c r="D31148" t="s">
        <v>6</v>
      </c>
      <c r="E31148" t="s">
        <v>91</v>
      </c>
      <c r="F31148" t="s">
        <v>264</v>
      </c>
      <c r="G31148">
        <v>-3849.36</v>
      </c>
    </row>
    <row r="31149" spans="1:7">
      <c r="A31149" t="s">
        <v>35</v>
      </c>
      <c r="B31149">
        <v>5</v>
      </c>
      <c r="C31149">
        <v>2010</v>
      </c>
      <c r="D31149" t="s">
        <v>6</v>
      </c>
      <c r="E31149" t="s">
        <v>91</v>
      </c>
      <c r="F31149" t="s">
        <v>264</v>
      </c>
      <c r="G31149">
        <v>134.47</v>
      </c>
    </row>
    <row r="31150" spans="1:7">
      <c r="A31150" t="s">
        <v>19</v>
      </c>
      <c r="B31150">
        <v>11</v>
      </c>
      <c r="C31150">
        <v>2010</v>
      </c>
      <c r="D31150" t="s">
        <v>6</v>
      </c>
      <c r="E31150" t="s">
        <v>91</v>
      </c>
      <c r="F31150" t="s">
        <v>92</v>
      </c>
      <c r="G31150">
        <v>105.60000000000001</v>
      </c>
    </row>
    <row r="31151" spans="1:7">
      <c r="A31151" t="s">
        <v>35</v>
      </c>
      <c r="B31151">
        <v>5</v>
      </c>
      <c r="C31151">
        <v>2010</v>
      </c>
      <c r="D31151" t="s">
        <v>6</v>
      </c>
      <c r="E31151" t="s">
        <v>91</v>
      </c>
      <c r="F31151" t="s">
        <v>92</v>
      </c>
      <c r="G31151">
        <v>0</v>
      </c>
    </row>
    <row r="31152" spans="1:7">
      <c r="A31152" t="s">
        <v>28</v>
      </c>
      <c r="B31152">
        <v>4</v>
      </c>
      <c r="C31152">
        <v>2012</v>
      </c>
      <c r="D31152" t="s">
        <v>6</v>
      </c>
      <c r="E31152" t="s">
        <v>91</v>
      </c>
      <c r="F31152" t="s">
        <v>92</v>
      </c>
      <c r="G31152">
        <v>82.52</v>
      </c>
    </row>
    <row r="31153" spans="1:7">
      <c r="A31153" t="s">
        <v>25</v>
      </c>
      <c r="B31153">
        <v>8</v>
      </c>
      <c r="C31153">
        <v>2011</v>
      </c>
      <c r="D31153" t="s">
        <v>6</v>
      </c>
      <c r="E31153" t="s">
        <v>91</v>
      </c>
      <c r="F31153" t="s">
        <v>92</v>
      </c>
      <c r="G31153">
        <v>0</v>
      </c>
    </row>
    <row r="31154" spans="1:7">
      <c r="A31154" t="s">
        <v>18</v>
      </c>
      <c r="B31154">
        <v>3</v>
      </c>
      <c r="C31154">
        <v>2009</v>
      </c>
      <c r="D31154" t="s">
        <v>6</v>
      </c>
      <c r="E31154" t="s">
        <v>91</v>
      </c>
      <c r="F31154" t="s">
        <v>138</v>
      </c>
      <c r="G31154">
        <v>74.989999999999995</v>
      </c>
    </row>
    <row r="31155" spans="1:7">
      <c r="A31155" t="s">
        <v>42</v>
      </c>
      <c r="B31155">
        <v>2</v>
      </c>
      <c r="C31155">
        <v>2010</v>
      </c>
      <c r="D31155" t="s">
        <v>6</v>
      </c>
      <c r="E31155" t="s">
        <v>91</v>
      </c>
      <c r="F31155" t="s">
        <v>138</v>
      </c>
      <c r="G31155">
        <v>827.66</v>
      </c>
    </row>
    <row r="31156" spans="1:7">
      <c r="A31156" t="s">
        <v>19</v>
      </c>
      <c r="B31156">
        <v>11</v>
      </c>
      <c r="C31156">
        <v>2010</v>
      </c>
      <c r="D31156" t="s">
        <v>6</v>
      </c>
      <c r="E31156" t="s">
        <v>91</v>
      </c>
      <c r="F31156" t="s">
        <v>138</v>
      </c>
      <c r="G31156">
        <v>698.08</v>
      </c>
    </row>
    <row r="31157" spans="1:7">
      <c r="A31157" t="s">
        <v>46</v>
      </c>
      <c r="B31157">
        <v>12</v>
      </c>
      <c r="C31157">
        <v>2009</v>
      </c>
      <c r="D31157" t="s">
        <v>6</v>
      </c>
      <c r="E31157" t="s">
        <v>91</v>
      </c>
      <c r="F31157" t="s">
        <v>138</v>
      </c>
      <c r="G31157">
        <v>766.26</v>
      </c>
    </row>
    <row r="31158" spans="1:7">
      <c r="A31158" t="s">
        <v>89</v>
      </c>
      <c r="B31158">
        <v>4</v>
      </c>
      <c r="C31158">
        <v>2011</v>
      </c>
      <c r="D31158" t="s">
        <v>6</v>
      </c>
      <c r="E31158" t="s">
        <v>91</v>
      </c>
      <c r="F31158" t="s">
        <v>138</v>
      </c>
      <c r="G31158">
        <v>0</v>
      </c>
    </row>
    <row r="31159" spans="1:7">
      <c r="A31159" t="s">
        <v>35</v>
      </c>
      <c r="B31159">
        <v>5</v>
      </c>
      <c r="C31159">
        <v>2010</v>
      </c>
      <c r="D31159" t="s">
        <v>6</v>
      </c>
      <c r="E31159" t="s">
        <v>91</v>
      </c>
      <c r="F31159" t="s">
        <v>138</v>
      </c>
      <c r="G31159">
        <v>38.04</v>
      </c>
    </row>
    <row r="31160" spans="1:7">
      <c r="A31160" t="s">
        <v>85</v>
      </c>
      <c r="B31160">
        <v>4</v>
      </c>
      <c r="C31160">
        <v>2010</v>
      </c>
      <c r="D31160" t="s">
        <v>6</v>
      </c>
      <c r="E31160" t="s">
        <v>91</v>
      </c>
      <c r="F31160" t="s">
        <v>138</v>
      </c>
      <c r="G31160">
        <v>2325.35</v>
      </c>
    </row>
    <row r="31161" spans="1:7">
      <c r="A31161" t="s">
        <v>52</v>
      </c>
      <c r="B31161">
        <v>6</v>
      </c>
      <c r="C31161">
        <v>2009</v>
      </c>
      <c r="D31161" t="s">
        <v>6</v>
      </c>
      <c r="E31161" t="s">
        <v>91</v>
      </c>
      <c r="F31161" t="s">
        <v>138</v>
      </c>
      <c r="G31161">
        <v>242.84</v>
      </c>
    </row>
    <row r="31162" spans="1:7">
      <c r="A31162" t="s">
        <v>38</v>
      </c>
      <c r="B31162">
        <v>7</v>
      </c>
      <c r="C31162">
        <v>2011</v>
      </c>
      <c r="D31162" t="s">
        <v>6</v>
      </c>
      <c r="E31162" t="s">
        <v>91</v>
      </c>
      <c r="F31162" t="s">
        <v>144</v>
      </c>
      <c r="G31162">
        <v>617.28</v>
      </c>
    </row>
    <row r="31163" spans="1:7">
      <c r="A31163" t="s">
        <v>99</v>
      </c>
      <c r="B31163">
        <v>1</v>
      </c>
      <c r="C31163">
        <v>2011</v>
      </c>
      <c r="D31163" t="s">
        <v>6</v>
      </c>
      <c r="E31163" t="s">
        <v>91</v>
      </c>
      <c r="F31163" t="s">
        <v>144</v>
      </c>
      <c r="G31163">
        <v>299.62</v>
      </c>
    </row>
    <row r="31164" spans="1:7">
      <c r="A31164" t="s">
        <v>55</v>
      </c>
      <c r="B31164">
        <v>3</v>
      </c>
      <c r="C31164">
        <v>2011</v>
      </c>
      <c r="D31164" t="s">
        <v>6</v>
      </c>
      <c r="E31164" t="s">
        <v>91</v>
      </c>
      <c r="F31164" t="s">
        <v>144</v>
      </c>
      <c r="G31164">
        <v>0</v>
      </c>
    </row>
    <row r="31165" spans="1:7">
      <c r="A31165" t="s">
        <v>35</v>
      </c>
      <c r="B31165">
        <v>5</v>
      </c>
      <c r="C31165">
        <v>2010</v>
      </c>
      <c r="D31165" t="s">
        <v>6</v>
      </c>
      <c r="E31165" t="s">
        <v>91</v>
      </c>
      <c r="F31165" t="s">
        <v>144</v>
      </c>
      <c r="G31165">
        <v>0</v>
      </c>
    </row>
    <row r="31166" spans="1:7">
      <c r="A31166" t="s">
        <v>39</v>
      </c>
      <c r="B31166">
        <v>5</v>
      </c>
      <c r="C31166">
        <v>2011</v>
      </c>
      <c r="D31166" t="s">
        <v>6</v>
      </c>
      <c r="E31166" t="s">
        <v>91</v>
      </c>
      <c r="F31166" t="s">
        <v>144</v>
      </c>
      <c r="G31166">
        <v>0</v>
      </c>
    </row>
    <row r="31167" spans="1:7">
      <c r="A31167" t="s">
        <v>14</v>
      </c>
      <c r="B31167">
        <v>10</v>
      </c>
      <c r="C31167">
        <v>2010</v>
      </c>
      <c r="D31167" t="s">
        <v>6</v>
      </c>
      <c r="E31167" t="s">
        <v>91</v>
      </c>
      <c r="F31167" t="s">
        <v>144</v>
      </c>
      <c r="G31167">
        <v>0</v>
      </c>
    </row>
    <row r="31168" spans="1:7">
      <c r="A31168" t="s">
        <v>85</v>
      </c>
      <c r="B31168">
        <v>4</v>
      </c>
      <c r="C31168">
        <v>2010</v>
      </c>
      <c r="D31168" t="s">
        <v>6</v>
      </c>
      <c r="E31168" t="s">
        <v>91</v>
      </c>
      <c r="F31168" t="s">
        <v>166</v>
      </c>
      <c r="G31168">
        <v>0</v>
      </c>
    </row>
    <row r="31169" spans="1:7">
      <c r="A31169" t="s">
        <v>33</v>
      </c>
      <c r="B31169">
        <v>9</v>
      </c>
      <c r="C31169">
        <v>2010</v>
      </c>
      <c r="D31169" t="s">
        <v>6</v>
      </c>
      <c r="E31169" t="s">
        <v>91</v>
      </c>
      <c r="F31169" t="s">
        <v>166</v>
      </c>
      <c r="G31169">
        <v>0</v>
      </c>
    </row>
    <row r="31170" spans="1:7">
      <c r="A31170" t="s">
        <v>85</v>
      </c>
      <c r="B31170">
        <v>4</v>
      </c>
      <c r="C31170">
        <v>2010</v>
      </c>
      <c r="D31170" t="s">
        <v>6</v>
      </c>
      <c r="E31170" t="s">
        <v>91</v>
      </c>
      <c r="F31170" t="s">
        <v>167</v>
      </c>
      <c r="G31170">
        <v>44.65</v>
      </c>
    </row>
    <row r="31171" spans="1:7">
      <c r="A31171" t="s">
        <v>17</v>
      </c>
      <c r="B31171">
        <v>4</v>
      </c>
      <c r="C31171">
        <v>2009</v>
      </c>
      <c r="D31171" t="s">
        <v>6</v>
      </c>
      <c r="E31171" t="s">
        <v>91</v>
      </c>
      <c r="F31171" t="s">
        <v>167</v>
      </c>
      <c r="G31171">
        <v>219.66</v>
      </c>
    </row>
    <row r="31172" spans="1:7">
      <c r="A31172" t="s">
        <v>5</v>
      </c>
      <c r="B31172">
        <v>12</v>
      </c>
      <c r="C31172">
        <v>2010</v>
      </c>
      <c r="D31172" t="s">
        <v>6</v>
      </c>
      <c r="E31172" t="s">
        <v>91</v>
      </c>
      <c r="F31172" t="s">
        <v>167</v>
      </c>
      <c r="G31172">
        <v>0</v>
      </c>
    </row>
    <row r="31173" spans="1:7">
      <c r="A31173" t="s">
        <v>46</v>
      </c>
      <c r="B31173">
        <v>12</v>
      </c>
      <c r="C31173">
        <v>2009</v>
      </c>
      <c r="D31173" t="s">
        <v>6</v>
      </c>
      <c r="E31173" t="s">
        <v>91</v>
      </c>
      <c r="F31173" t="s">
        <v>167</v>
      </c>
      <c r="G31173">
        <v>0</v>
      </c>
    </row>
    <row r="31174" spans="1:7">
      <c r="A31174" t="s">
        <v>19</v>
      </c>
      <c r="B31174">
        <v>11</v>
      </c>
      <c r="C31174">
        <v>2010</v>
      </c>
      <c r="D31174" t="s">
        <v>6</v>
      </c>
      <c r="E31174" t="s">
        <v>91</v>
      </c>
      <c r="F31174" t="s">
        <v>186</v>
      </c>
      <c r="G31174">
        <v>6111.33</v>
      </c>
    </row>
    <row r="31175" spans="1:7">
      <c r="A31175" t="s">
        <v>35</v>
      </c>
      <c r="B31175">
        <v>5</v>
      </c>
      <c r="C31175">
        <v>2010</v>
      </c>
      <c r="D31175" t="s">
        <v>6</v>
      </c>
      <c r="E31175" t="s">
        <v>91</v>
      </c>
      <c r="F31175" t="s">
        <v>186</v>
      </c>
      <c r="G31175">
        <v>6227.79</v>
      </c>
    </row>
    <row r="31176" spans="1:7">
      <c r="A31176" t="s">
        <v>24</v>
      </c>
      <c r="B31176">
        <v>5</v>
      </c>
      <c r="C31176">
        <v>2012</v>
      </c>
      <c r="D31176" t="s">
        <v>6</v>
      </c>
      <c r="E31176" t="s">
        <v>91</v>
      </c>
      <c r="F31176" t="s">
        <v>186</v>
      </c>
      <c r="G31176">
        <v>875.72</v>
      </c>
    </row>
    <row r="31177" spans="1:7">
      <c r="A31177" t="s">
        <v>14</v>
      </c>
      <c r="B31177">
        <v>10</v>
      </c>
      <c r="C31177">
        <v>2010</v>
      </c>
      <c r="D31177" t="s">
        <v>6</v>
      </c>
      <c r="E31177" t="s">
        <v>91</v>
      </c>
      <c r="F31177" t="s">
        <v>186</v>
      </c>
      <c r="G31177">
        <v>4423.16</v>
      </c>
    </row>
    <row r="31178" spans="1:7">
      <c r="A31178" t="s">
        <v>38</v>
      </c>
      <c r="B31178">
        <v>7</v>
      </c>
      <c r="C31178">
        <v>2011</v>
      </c>
      <c r="D31178" t="s">
        <v>6</v>
      </c>
      <c r="E31178" t="s">
        <v>91</v>
      </c>
      <c r="F31178" t="s">
        <v>186</v>
      </c>
      <c r="G31178">
        <v>1049.17</v>
      </c>
    </row>
    <row r="31179" spans="1:7">
      <c r="A31179" t="s">
        <v>30</v>
      </c>
      <c r="B31179">
        <v>8</v>
      </c>
      <c r="C31179">
        <v>2010</v>
      </c>
      <c r="D31179" t="s">
        <v>6</v>
      </c>
      <c r="E31179" t="s">
        <v>91</v>
      </c>
      <c r="F31179" t="s">
        <v>186</v>
      </c>
      <c r="G31179">
        <v>2363.9299999999998</v>
      </c>
    </row>
    <row r="31180" spans="1:7">
      <c r="A31180" t="s">
        <v>25</v>
      </c>
      <c r="B31180">
        <v>8</v>
      </c>
      <c r="C31180">
        <v>2011</v>
      </c>
      <c r="D31180" t="s">
        <v>6</v>
      </c>
      <c r="E31180" t="s">
        <v>91</v>
      </c>
      <c r="F31180" t="s">
        <v>186</v>
      </c>
      <c r="G31180">
        <v>240.48000000000002</v>
      </c>
    </row>
    <row r="31181" spans="1:7">
      <c r="A31181" t="s">
        <v>32</v>
      </c>
      <c r="B31181">
        <v>10</v>
      </c>
      <c r="C31181">
        <v>2009</v>
      </c>
      <c r="D31181" t="s">
        <v>6</v>
      </c>
      <c r="E31181" t="s">
        <v>91</v>
      </c>
      <c r="F31181" t="s">
        <v>196</v>
      </c>
      <c r="G31181">
        <v>0</v>
      </c>
    </row>
    <row r="31182" spans="1:7">
      <c r="A31182" t="s">
        <v>52</v>
      </c>
      <c r="B31182">
        <v>6</v>
      </c>
      <c r="C31182">
        <v>2009</v>
      </c>
      <c r="D31182" t="s">
        <v>6</v>
      </c>
      <c r="E31182" t="s">
        <v>91</v>
      </c>
      <c r="F31182" t="s">
        <v>196</v>
      </c>
      <c r="G31182">
        <v>0</v>
      </c>
    </row>
    <row r="31183" spans="1:7">
      <c r="A31183" t="s">
        <v>63</v>
      </c>
      <c r="B31183">
        <v>12</v>
      </c>
      <c r="C31183">
        <v>2011</v>
      </c>
      <c r="D31183" t="s">
        <v>6</v>
      </c>
      <c r="E31183" t="s">
        <v>91</v>
      </c>
      <c r="F31183" t="s">
        <v>201</v>
      </c>
      <c r="G31183">
        <v>0</v>
      </c>
    </row>
    <row r="31184" spans="1:7">
      <c r="A31184" t="s">
        <v>31</v>
      </c>
      <c r="B31184">
        <v>3</v>
      </c>
      <c r="C31184">
        <v>2012</v>
      </c>
      <c r="D31184" t="s">
        <v>6</v>
      </c>
      <c r="E31184" t="s">
        <v>91</v>
      </c>
      <c r="F31184" t="s">
        <v>201</v>
      </c>
      <c r="G31184">
        <v>1106.4100000000001</v>
      </c>
    </row>
    <row r="31185" spans="1:7">
      <c r="A31185" t="s">
        <v>19</v>
      </c>
      <c r="B31185">
        <v>11</v>
      </c>
      <c r="C31185">
        <v>2010</v>
      </c>
      <c r="D31185" t="s">
        <v>6</v>
      </c>
      <c r="E31185" t="s">
        <v>91</v>
      </c>
      <c r="F31185" t="s">
        <v>203</v>
      </c>
      <c r="G31185">
        <v>455.94</v>
      </c>
    </row>
    <row r="31186" spans="1:7">
      <c r="A31186" t="s">
        <v>44</v>
      </c>
      <c r="B31186">
        <v>2</v>
      </c>
      <c r="C31186">
        <v>2012</v>
      </c>
      <c r="D31186" t="s">
        <v>6</v>
      </c>
      <c r="E31186" t="s">
        <v>91</v>
      </c>
      <c r="F31186" t="s">
        <v>203</v>
      </c>
      <c r="G31186">
        <v>170.16</v>
      </c>
    </row>
    <row r="31187" spans="1:7">
      <c r="A31187" t="s">
        <v>45</v>
      </c>
      <c r="B31187">
        <v>3</v>
      </c>
      <c r="C31187">
        <v>2010</v>
      </c>
      <c r="D31187" t="s">
        <v>6</v>
      </c>
      <c r="E31187" t="s">
        <v>91</v>
      </c>
      <c r="F31187" t="s">
        <v>203</v>
      </c>
      <c r="G31187">
        <v>0</v>
      </c>
    </row>
    <row r="31188" spans="1:7">
      <c r="A31188" t="s">
        <v>37</v>
      </c>
      <c r="B31188">
        <v>11</v>
      </c>
      <c r="C31188">
        <v>2011</v>
      </c>
      <c r="D31188" t="s">
        <v>6</v>
      </c>
      <c r="E31188" t="s">
        <v>91</v>
      </c>
      <c r="F31188" t="s">
        <v>214</v>
      </c>
      <c r="G31188">
        <v>2160.48</v>
      </c>
    </row>
    <row r="31189" spans="1:7">
      <c r="A31189" t="s">
        <v>24</v>
      </c>
      <c r="B31189">
        <v>5</v>
      </c>
      <c r="C31189">
        <v>2012</v>
      </c>
      <c r="D31189" t="s">
        <v>6</v>
      </c>
      <c r="E31189" t="s">
        <v>91</v>
      </c>
      <c r="F31189" t="s">
        <v>214</v>
      </c>
      <c r="G31189">
        <v>0</v>
      </c>
    </row>
    <row r="31190" spans="1:7">
      <c r="A31190" t="s">
        <v>28</v>
      </c>
      <c r="B31190">
        <v>4</v>
      </c>
      <c r="C31190">
        <v>2012</v>
      </c>
      <c r="D31190" t="s">
        <v>6</v>
      </c>
      <c r="E31190" t="s">
        <v>91</v>
      </c>
      <c r="F31190" t="s">
        <v>214</v>
      </c>
      <c r="G31190">
        <v>0</v>
      </c>
    </row>
    <row r="31191" spans="1:7">
      <c r="A31191" t="s">
        <v>25</v>
      </c>
      <c r="B31191">
        <v>8</v>
      </c>
      <c r="C31191">
        <v>2011</v>
      </c>
      <c r="D31191" t="s">
        <v>6</v>
      </c>
      <c r="E31191" t="s">
        <v>91</v>
      </c>
      <c r="F31191" t="s">
        <v>214</v>
      </c>
      <c r="G31191">
        <v>925.92000000000007</v>
      </c>
    </row>
    <row r="31192" spans="1:7">
      <c r="A31192" t="s">
        <v>19</v>
      </c>
      <c r="B31192">
        <v>11</v>
      </c>
      <c r="C31192">
        <v>2010</v>
      </c>
      <c r="D31192" t="s">
        <v>6</v>
      </c>
      <c r="E31192" t="s">
        <v>91</v>
      </c>
      <c r="F31192" t="s">
        <v>224</v>
      </c>
      <c r="G31192">
        <v>2176.2800000000002</v>
      </c>
    </row>
    <row r="31193" spans="1:7">
      <c r="A31193" t="s">
        <v>13</v>
      </c>
      <c r="B31193">
        <v>7</v>
      </c>
      <c r="C31193">
        <v>2009</v>
      </c>
      <c r="D31193" t="s">
        <v>6</v>
      </c>
      <c r="E31193" t="s">
        <v>91</v>
      </c>
      <c r="F31193" t="s">
        <v>224</v>
      </c>
      <c r="G31193">
        <v>59.43</v>
      </c>
    </row>
    <row r="31194" spans="1:7">
      <c r="A31194" t="s">
        <v>35</v>
      </c>
      <c r="B31194">
        <v>5</v>
      </c>
      <c r="C31194">
        <v>2010</v>
      </c>
      <c r="D31194" t="s">
        <v>6</v>
      </c>
      <c r="E31194" t="s">
        <v>91</v>
      </c>
      <c r="F31194" t="s">
        <v>224</v>
      </c>
      <c r="G31194">
        <v>0</v>
      </c>
    </row>
    <row r="31195" spans="1:7">
      <c r="A31195" t="s">
        <v>52</v>
      </c>
      <c r="B31195">
        <v>6</v>
      </c>
      <c r="C31195">
        <v>2009</v>
      </c>
      <c r="D31195" t="s">
        <v>6</v>
      </c>
      <c r="E31195" t="s">
        <v>91</v>
      </c>
      <c r="F31195" t="s">
        <v>224</v>
      </c>
      <c r="G31195">
        <v>419.40000000000003</v>
      </c>
    </row>
    <row r="31196" spans="1:7">
      <c r="A31196" t="s">
        <v>31</v>
      </c>
      <c r="B31196">
        <v>3</v>
      </c>
      <c r="C31196">
        <v>2012</v>
      </c>
      <c r="D31196" t="s">
        <v>6</v>
      </c>
      <c r="E31196" t="s">
        <v>91</v>
      </c>
      <c r="F31196" t="s">
        <v>224</v>
      </c>
      <c r="G31196">
        <v>0</v>
      </c>
    </row>
    <row r="31197" spans="1:7">
      <c r="A31197" t="s">
        <v>20</v>
      </c>
      <c r="B31197">
        <v>6</v>
      </c>
      <c r="C31197">
        <v>2010</v>
      </c>
      <c r="D31197" t="s">
        <v>6</v>
      </c>
      <c r="E31197" t="s">
        <v>91</v>
      </c>
      <c r="F31197" t="s">
        <v>225</v>
      </c>
      <c r="G31197">
        <v>14356.59</v>
      </c>
    </row>
    <row r="31198" spans="1:7">
      <c r="A31198" t="s">
        <v>30</v>
      </c>
      <c r="B31198">
        <v>8</v>
      </c>
      <c r="C31198">
        <v>2010</v>
      </c>
      <c r="D31198" t="s">
        <v>6</v>
      </c>
      <c r="E31198" t="s">
        <v>91</v>
      </c>
      <c r="F31198" t="s">
        <v>225</v>
      </c>
      <c r="G31198">
        <v>14432.24</v>
      </c>
    </row>
    <row r="31199" spans="1:7">
      <c r="A31199" t="s">
        <v>17</v>
      </c>
      <c r="B31199">
        <v>4</v>
      </c>
      <c r="C31199">
        <v>2009</v>
      </c>
      <c r="D31199" t="s">
        <v>6</v>
      </c>
      <c r="E31199" t="s">
        <v>91</v>
      </c>
      <c r="F31199" t="s">
        <v>225</v>
      </c>
      <c r="G31199">
        <v>262.3</v>
      </c>
    </row>
    <row r="31200" spans="1:7">
      <c r="A31200" t="s">
        <v>32</v>
      </c>
      <c r="B31200">
        <v>10</v>
      </c>
      <c r="C31200">
        <v>2009</v>
      </c>
      <c r="D31200" t="s">
        <v>6</v>
      </c>
      <c r="E31200" t="s">
        <v>91</v>
      </c>
      <c r="F31200" t="s">
        <v>225</v>
      </c>
      <c r="G31200">
        <v>9517.67</v>
      </c>
    </row>
    <row r="31201" spans="1:7">
      <c r="A31201" t="s">
        <v>114</v>
      </c>
      <c r="B31201">
        <v>2</v>
      </c>
      <c r="C31201">
        <v>2011</v>
      </c>
      <c r="D31201" t="s">
        <v>6</v>
      </c>
      <c r="E31201" t="s">
        <v>91</v>
      </c>
      <c r="F31201" t="s">
        <v>225</v>
      </c>
      <c r="G31201">
        <v>12434.04</v>
      </c>
    </row>
    <row r="31202" spans="1:7">
      <c r="A31202" t="s">
        <v>55</v>
      </c>
      <c r="B31202">
        <v>3</v>
      </c>
      <c r="C31202">
        <v>2011</v>
      </c>
      <c r="D31202" t="s">
        <v>6</v>
      </c>
      <c r="E31202" t="s">
        <v>91</v>
      </c>
      <c r="F31202" t="s">
        <v>225</v>
      </c>
      <c r="G31202">
        <v>3581.58</v>
      </c>
    </row>
    <row r="31203" spans="1:7">
      <c r="A31203" t="s">
        <v>5</v>
      </c>
      <c r="B31203">
        <v>12</v>
      </c>
      <c r="C31203">
        <v>2010</v>
      </c>
      <c r="D31203" t="s">
        <v>6</v>
      </c>
      <c r="E31203" t="s">
        <v>91</v>
      </c>
      <c r="F31203" t="s">
        <v>225</v>
      </c>
      <c r="G31203">
        <v>759.25</v>
      </c>
    </row>
    <row r="31204" spans="1:7">
      <c r="A31204" t="s">
        <v>33</v>
      </c>
      <c r="B31204">
        <v>9</v>
      </c>
      <c r="C31204">
        <v>2010</v>
      </c>
      <c r="D31204" t="s">
        <v>6</v>
      </c>
      <c r="E31204" t="s">
        <v>91</v>
      </c>
      <c r="F31204" t="s">
        <v>225</v>
      </c>
      <c r="G31204">
        <v>62096.92</v>
      </c>
    </row>
    <row r="31205" spans="1:7">
      <c r="A31205" t="s">
        <v>31</v>
      </c>
      <c r="B31205">
        <v>3</v>
      </c>
      <c r="C31205">
        <v>2012</v>
      </c>
      <c r="D31205" t="s">
        <v>6</v>
      </c>
      <c r="E31205" t="s">
        <v>91</v>
      </c>
      <c r="F31205" t="s">
        <v>226</v>
      </c>
      <c r="G31205">
        <v>0</v>
      </c>
    </row>
    <row r="31206" spans="1:7">
      <c r="A31206" t="s">
        <v>24</v>
      </c>
      <c r="B31206">
        <v>5</v>
      </c>
      <c r="C31206">
        <v>2012</v>
      </c>
      <c r="D31206" t="s">
        <v>6</v>
      </c>
      <c r="E31206" t="s">
        <v>91</v>
      </c>
      <c r="F31206" t="s">
        <v>227</v>
      </c>
      <c r="G31206">
        <v>0</v>
      </c>
    </row>
    <row r="31207" spans="1:7">
      <c r="A31207" t="s">
        <v>109</v>
      </c>
      <c r="B31207">
        <v>1</v>
      </c>
      <c r="C31207">
        <v>2012</v>
      </c>
      <c r="D31207" t="s">
        <v>6</v>
      </c>
      <c r="E31207" t="s">
        <v>91</v>
      </c>
      <c r="F31207" t="s">
        <v>228</v>
      </c>
      <c r="G31207">
        <v>108.53</v>
      </c>
    </row>
    <row r="31208" spans="1:7">
      <c r="A31208" t="s">
        <v>16</v>
      </c>
      <c r="B31208">
        <v>7</v>
      </c>
      <c r="C31208">
        <v>2010</v>
      </c>
      <c r="D31208" t="s">
        <v>6</v>
      </c>
      <c r="E31208" t="s">
        <v>91</v>
      </c>
      <c r="F31208" t="s">
        <v>228</v>
      </c>
      <c r="G31208">
        <v>0</v>
      </c>
    </row>
    <row r="31209" spans="1:7">
      <c r="A31209" t="s">
        <v>55</v>
      </c>
      <c r="B31209">
        <v>3</v>
      </c>
      <c r="C31209">
        <v>2011</v>
      </c>
      <c r="D31209" t="s">
        <v>6</v>
      </c>
      <c r="E31209" t="s">
        <v>91</v>
      </c>
      <c r="F31209" t="s">
        <v>228</v>
      </c>
      <c r="G31209">
        <v>0</v>
      </c>
    </row>
    <row r="31210" spans="1:7">
      <c r="A31210" t="s">
        <v>5</v>
      </c>
      <c r="B31210">
        <v>12</v>
      </c>
      <c r="C31210">
        <v>2010</v>
      </c>
      <c r="D31210" t="s">
        <v>6</v>
      </c>
      <c r="E31210" t="s">
        <v>91</v>
      </c>
      <c r="F31210" t="s">
        <v>235</v>
      </c>
      <c r="G31210">
        <v>0</v>
      </c>
    </row>
    <row r="31211" spans="1:7">
      <c r="A31211" t="s">
        <v>43</v>
      </c>
      <c r="B31211">
        <v>5</v>
      </c>
      <c r="C31211">
        <v>2009</v>
      </c>
      <c r="D31211" t="s">
        <v>6</v>
      </c>
      <c r="E31211" t="s">
        <v>91</v>
      </c>
      <c r="F31211" t="s">
        <v>237</v>
      </c>
      <c r="G31211">
        <v>0</v>
      </c>
    </row>
    <row r="31212" spans="1:7">
      <c r="A31212" t="s">
        <v>30</v>
      </c>
      <c r="B31212">
        <v>8</v>
      </c>
      <c r="C31212">
        <v>2010</v>
      </c>
      <c r="D31212" t="s">
        <v>6</v>
      </c>
      <c r="E31212" t="s">
        <v>91</v>
      </c>
      <c r="F31212" t="s">
        <v>245</v>
      </c>
      <c r="G31212">
        <v>436.72</v>
      </c>
    </row>
    <row r="31213" spans="1:7">
      <c r="A31213" t="s">
        <v>40</v>
      </c>
      <c r="B31213">
        <v>10</v>
      </c>
      <c r="C31213">
        <v>2011</v>
      </c>
      <c r="D31213" t="s">
        <v>6</v>
      </c>
      <c r="E31213" t="s">
        <v>91</v>
      </c>
      <c r="F31213" t="s">
        <v>245</v>
      </c>
      <c r="G31213">
        <v>87.05</v>
      </c>
    </row>
    <row r="31214" spans="1:7">
      <c r="A31214" t="s">
        <v>31</v>
      </c>
      <c r="B31214">
        <v>3</v>
      </c>
      <c r="C31214">
        <v>2012</v>
      </c>
      <c r="D31214" t="s">
        <v>6</v>
      </c>
      <c r="E31214" t="s">
        <v>91</v>
      </c>
      <c r="F31214" t="s">
        <v>245</v>
      </c>
      <c r="G31214">
        <v>439.91</v>
      </c>
    </row>
    <row r="31215" spans="1:7">
      <c r="A31215" t="s">
        <v>37</v>
      </c>
      <c r="B31215">
        <v>11</v>
      </c>
      <c r="C31215">
        <v>2011</v>
      </c>
      <c r="D31215" t="s">
        <v>6</v>
      </c>
      <c r="E31215" t="s">
        <v>91</v>
      </c>
      <c r="F31215" t="s">
        <v>257</v>
      </c>
      <c r="G31215">
        <v>0</v>
      </c>
    </row>
    <row r="31216" spans="1:7">
      <c r="A31216" t="s">
        <v>40</v>
      </c>
      <c r="B31216">
        <v>10</v>
      </c>
      <c r="C31216">
        <v>2011</v>
      </c>
      <c r="D31216" t="s">
        <v>6</v>
      </c>
      <c r="E31216" t="s">
        <v>91</v>
      </c>
      <c r="F31216" t="s">
        <v>257</v>
      </c>
      <c r="G31216">
        <v>0</v>
      </c>
    </row>
    <row r="31217" spans="1:7">
      <c r="A31217" t="s">
        <v>63</v>
      </c>
      <c r="B31217">
        <v>12</v>
      </c>
      <c r="C31217">
        <v>2011</v>
      </c>
      <c r="D31217" t="s">
        <v>6</v>
      </c>
      <c r="E31217" t="s">
        <v>91</v>
      </c>
      <c r="F31217" t="s">
        <v>261</v>
      </c>
      <c r="G31217">
        <v>0</v>
      </c>
    </row>
    <row r="31218" spans="1:7">
      <c r="A31218" t="s">
        <v>29</v>
      </c>
      <c r="B31218">
        <v>6</v>
      </c>
      <c r="C31218">
        <v>2011</v>
      </c>
      <c r="D31218" t="s">
        <v>6</v>
      </c>
      <c r="E31218" t="s">
        <v>91</v>
      </c>
      <c r="F31218" t="s">
        <v>261</v>
      </c>
      <c r="G31218">
        <v>-3154.08</v>
      </c>
    </row>
    <row r="31219" spans="1:7">
      <c r="A31219" t="s">
        <v>23</v>
      </c>
      <c r="B31219">
        <v>2</v>
      </c>
      <c r="C31219">
        <v>2009</v>
      </c>
      <c r="D31219" t="s">
        <v>6</v>
      </c>
      <c r="E31219" t="s">
        <v>91</v>
      </c>
      <c r="F31219" t="s">
        <v>261</v>
      </c>
      <c r="G31219">
        <v>0</v>
      </c>
    </row>
    <row r="31220" spans="1:7">
      <c r="A31220" t="s">
        <v>16</v>
      </c>
      <c r="B31220">
        <v>7</v>
      </c>
      <c r="C31220">
        <v>2010</v>
      </c>
      <c r="D31220" t="s">
        <v>6</v>
      </c>
      <c r="E31220" t="s">
        <v>91</v>
      </c>
      <c r="F31220" t="s">
        <v>261</v>
      </c>
      <c r="G31220">
        <v>0</v>
      </c>
    </row>
    <row r="31221" spans="1:7">
      <c r="A31221" t="s">
        <v>45</v>
      </c>
      <c r="B31221">
        <v>3</v>
      </c>
      <c r="C31221">
        <v>2010</v>
      </c>
      <c r="D31221" t="s">
        <v>6</v>
      </c>
      <c r="E31221" t="s">
        <v>91</v>
      </c>
      <c r="F31221" t="s">
        <v>262</v>
      </c>
      <c r="G31221">
        <v>5283.29</v>
      </c>
    </row>
    <row r="31222" spans="1:7">
      <c r="A31222" t="s">
        <v>29</v>
      </c>
      <c r="B31222">
        <v>6</v>
      </c>
      <c r="C31222">
        <v>2011</v>
      </c>
      <c r="D31222" t="s">
        <v>6</v>
      </c>
      <c r="E31222" t="s">
        <v>91</v>
      </c>
      <c r="F31222" t="s">
        <v>262</v>
      </c>
      <c r="G31222">
        <v>-678.01</v>
      </c>
    </row>
    <row r="31223" spans="1:7">
      <c r="A31223" t="s">
        <v>5</v>
      </c>
      <c r="B31223">
        <v>12</v>
      </c>
      <c r="C31223">
        <v>2010</v>
      </c>
      <c r="D31223" t="s">
        <v>6</v>
      </c>
      <c r="E31223" t="s">
        <v>91</v>
      </c>
      <c r="F31223" t="s">
        <v>262</v>
      </c>
      <c r="G31223">
        <v>-2117.2600000000002</v>
      </c>
    </row>
    <row r="31224" spans="1:7">
      <c r="A31224" t="s">
        <v>16</v>
      </c>
      <c r="B31224">
        <v>7</v>
      </c>
      <c r="C31224">
        <v>2010</v>
      </c>
      <c r="D31224" t="s">
        <v>6</v>
      </c>
      <c r="E31224" t="s">
        <v>91</v>
      </c>
      <c r="F31224" t="s">
        <v>262</v>
      </c>
      <c r="G31224">
        <v>19270.920000000002</v>
      </c>
    </row>
    <row r="31225" spans="1:7">
      <c r="A31225" t="s">
        <v>39</v>
      </c>
      <c r="B31225">
        <v>5</v>
      </c>
      <c r="C31225">
        <v>2011</v>
      </c>
      <c r="D31225" t="s">
        <v>6</v>
      </c>
      <c r="E31225" t="s">
        <v>91</v>
      </c>
      <c r="F31225" t="s">
        <v>262</v>
      </c>
      <c r="G31225">
        <v>22399.65</v>
      </c>
    </row>
    <row r="31226" spans="1:7">
      <c r="A31226" t="s">
        <v>55</v>
      </c>
      <c r="B31226">
        <v>3</v>
      </c>
      <c r="C31226">
        <v>2011</v>
      </c>
      <c r="D31226" t="s">
        <v>6</v>
      </c>
      <c r="E31226" t="s">
        <v>91</v>
      </c>
      <c r="F31226" t="s">
        <v>262</v>
      </c>
      <c r="G31226">
        <v>9913.6200000000008</v>
      </c>
    </row>
    <row r="31227" spans="1:7">
      <c r="A31227" t="s">
        <v>30</v>
      </c>
      <c r="B31227">
        <v>8</v>
      </c>
      <c r="C31227">
        <v>2010</v>
      </c>
      <c r="D31227" t="s">
        <v>6</v>
      </c>
      <c r="E31227" t="s">
        <v>91</v>
      </c>
      <c r="F31227" t="s">
        <v>262</v>
      </c>
      <c r="G31227">
        <v>-3874.83</v>
      </c>
    </row>
    <row r="31228" spans="1:7">
      <c r="A31228" t="s">
        <v>85</v>
      </c>
      <c r="B31228">
        <v>4</v>
      </c>
      <c r="C31228">
        <v>2010</v>
      </c>
      <c r="D31228" t="s">
        <v>6</v>
      </c>
      <c r="E31228" t="s">
        <v>91</v>
      </c>
      <c r="F31228" t="s">
        <v>262</v>
      </c>
      <c r="G31228">
        <v>6851.09</v>
      </c>
    </row>
    <row r="31229" spans="1:7">
      <c r="A31229" t="s">
        <v>14</v>
      </c>
      <c r="B31229">
        <v>10</v>
      </c>
      <c r="C31229">
        <v>2010</v>
      </c>
      <c r="D31229" t="s">
        <v>6</v>
      </c>
      <c r="E31229" t="s">
        <v>91</v>
      </c>
      <c r="F31229" t="s">
        <v>263</v>
      </c>
      <c r="G31229">
        <v>3733.3</v>
      </c>
    </row>
    <row r="31230" spans="1:7">
      <c r="A31230" t="s">
        <v>109</v>
      </c>
      <c r="B31230">
        <v>1</v>
      </c>
      <c r="C31230">
        <v>2012</v>
      </c>
      <c r="D31230" t="s">
        <v>6</v>
      </c>
      <c r="E31230" t="s">
        <v>91</v>
      </c>
      <c r="F31230" t="s">
        <v>263</v>
      </c>
      <c r="G31230">
        <v>5006</v>
      </c>
    </row>
    <row r="31231" spans="1:7">
      <c r="A31231" t="s">
        <v>20</v>
      </c>
      <c r="B31231">
        <v>6</v>
      </c>
      <c r="C31231">
        <v>2010</v>
      </c>
      <c r="D31231" t="s">
        <v>6</v>
      </c>
      <c r="E31231" t="s">
        <v>91</v>
      </c>
      <c r="F31231" t="s">
        <v>263</v>
      </c>
      <c r="G31231">
        <v>3039.3</v>
      </c>
    </row>
    <row r="31232" spans="1:7">
      <c r="A31232" t="s">
        <v>42</v>
      </c>
      <c r="B31232">
        <v>2</v>
      </c>
      <c r="C31232">
        <v>2010</v>
      </c>
      <c r="D31232" t="s">
        <v>6</v>
      </c>
      <c r="E31232" t="s">
        <v>91</v>
      </c>
      <c r="F31232" t="s">
        <v>263</v>
      </c>
      <c r="G31232">
        <v>514.5</v>
      </c>
    </row>
    <row r="31233" spans="1:7">
      <c r="A31233" t="s">
        <v>32</v>
      </c>
      <c r="B31233">
        <v>10</v>
      </c>
      <c r="C31233">
        <v>2009</v>
      </c>
      <c r="D31233" t="s">
        <v>6</v>
      </c>
      <c r="E31233" t="s">
        <v>91</v>
      </c>
      <c r="F31233" t="s">
        <v>263</v>
      </c>
      <c r="G31233">
        <v>1314.8</v>
      </c>
    </row>
    <row r="31234" spans="1:7">
      <c r="A31234" t="s">
        <v>26</v>
      </c>
      <c r="B31234">
        <v>9</v>
      </c>
      <c r="C31234">
        <v>2009</v>
      </c>
      <c r="D31234" t="s">
        <v>6</v>
      </c>
      <c r="E31234" t="s">
        <v>91</v>
      </c>
      <c r="F31234" t="s">
        <v>263</v>
      </c>
      <c r="G31234">
        <v>1397.7</v>
      </c>
    </row>
    <row r="31235" spans="1:7">
      <c r="A31235" t="s">
        <v>40</v>
      </c>
      <c r="B31235">
        <v>10</v>
      </c>
      <c r="C31235">
        <v>2011</v>
      </c>
      <c r="D31235" t="s">
        <v>6</v>
      </c>
      <c r="E31235" t="s">
        <v>91</v>
      </c>
      <c r="F31235" t="s">
        <v>263</v>
      </c>
      <c r="G31235">
        <v>357.25</v>
      </c>
    </row>
    <row r="31236" spans="1:7">
      <c r="A31236" t="s">
        <v>99</v>
      </c>
      <c r="B31236">
        <v>1</v>
      </c>
      <c r="C31236">
        <v>2011</v>
      </c>
      <c r="D31236" t="s">
        <v>6</v>
      </c>
      <c r="E31236" t="s">
        <v>91</v>
      </c>
      <c r="F31236" t="s">
        <v>263</v>
      </c>
      <c r="G31236">
        <v>832.2</v>
      </c>
    </row>
    <row r="31237" spans="1:7">
      <c r="A31237" t="s">
        <v>85</v>
      </c>
      <c r="B31237">
        <v>4</v>
      </c>
      <c r="C31237">
        <v>2010</v>
      </c>
      <c r="D31237" t="s">
        <v>6</v>
      </c>
      <c r="E31237" t="s">
        <v>91</v>
      </c>
      <c r="F31237" t="s">
        <v>263</v>
      </c>
      <c r="G31237">
        <v>3347.9</v>
      </c>
    </row>
    <row r="31238" spans="1:7">
      <c r="A31238" t="s">
        <v>30</v>
      </c>
      <c r="B31238">
        <v>8</v>
      </c>
      <c r="C31238">
        <v>2010</v>
      </c>
      <c r="D31238" t="s">
        <v>6</v>
      </c>
      <c r="E31238" t="s">
        <v>91</v>
      </c>
      <c r="F31238" t="s">
        <v>264</v>
      </c>
      <c r="G31238">
        <v>-9157.65</v>
      </c>
    </row>
    <row r="31239" spans="1:7">
      <c r="A31239" t="s">
        <v>63</v>
      </c>
      <c r="B31239">
        <v>12</v>
      </c>
      <c r="C31239">
        <v>2011</v>
      </c>
      <c r="D31239" t="s">
        <v>6</v>
      </c>
      <c r="E31239" t="s">
        <v>91</v>
      </c>
      <c r="F31239" t="s">
        <v>264</v>
      </c>
      <c r="G31239">
        <v>-2913.82</v>
      </c>
    </row>
    <row r="31240" spans="1:7">
      <c r="A31240" t="s">
        <v>32</v>
      </c>
      <c r="B31240">
        <v>10</v>
      </c>
      <c r="C31240">
        <v>2009</v>
      </c>
      <c r="D31240" t="s">
        <v>6</v>
      </c>
      <c r="E31240" t="s">
        <v>91</v>
      </c>
      <c r="F31240" t="s">
        <v>264</v>
      </c>
      <c r="G31240">
        <v>-3921.4900000000002</v>
      </c>
    </row>
    <row r="31241" spans="1:7">
      <c r="A31241" t="s">
        <v>43</v>
      </c>
      <c r="B31241">
        <v>5</v>
      </c>
      <c r="C31241">
        <v>2009</v>
      </c>
      <c r="D31241" t="s">
        <v>6</v>
      </c>
      <c r="E31241" t="s">
        <v>91</v>
      </c>
      <c r="F31241" t="s">
        <v>264</v>
      </c>
      <c r="G31241">
        <v>-383.2</v>
      </c>
    </row>
    <row r="31242" spans="1:7">
      <c r="A31242" t="s">
        <v>29</v>
      </c>
      <c r="B31242">
        <v>6</v>
      </c>
      <c r="C31242">
        <v>2011</v>
      </c>
      <c r="D31242" t="s">
        <v>6</v>
      </c>
      <c r="E31242" t="s">
        <v>91</v>
      </c>
      <c r="F31242" t="s">
        <v>264</v>
      </c>
      <c r="G31242">
        <v>-9393.39</v>
      </c>
    </row>
    <row r="31243" spans="1:7">
      <c r="A31243" t="s">
        <v>33</v>
      </c>
      <c r="B31243">
        <v>9</v>
      </c>
      <c r="C31243">
        <v>2010</v>
      </c>
      <c r="D31243" t="s">
        <v>6</v>
      </c>
      <c r="E31243" t="s">
        <v>91</v>
      </c>
      <c r="F31243" t="s">
        <v>264</v>
      </c>
      <c r="G31243">
        <v>3872.13</v>
      </c>
    </row>
    <row r="31244" spans="1:7">
      <c r="A31244" t="s">
        <v>52</v>
      </c>
      <c r="B31244">
        <v>6</v>
      </c>
      <c r="C31244">
        <v>2009</v>
      </c>
      <c r="D31244" t="s">
        <v>6</v>
      </c>
      <c r="E31244" t="s">
        <v>91</v>
      </c>
      <c r="F31244" t="s">
        <v>92</v>
      </c>
      <c r="G31244">
        <v>204.08</v>
      </c>
    </row>
    <row r="31245" spans="1:7">
      <c r="A31245" t="s">
        <v>85</v>
      </c>
      <c r="B31245">
        <v>4</v>
      </c>
      <c r="C31245">
        <v>2010</v>
      </c>
      <c r="D31245" t="s">
        <v>6</v>
      </c>
      <c r="E31245" t="s">
        <v>91</v>
      </c>
      <c r="F31245" t="s">
        <v>92</v>
      </c>
      <c r="G31245">
        <v>257.28000000000003</v>
      </c>
    </row>
    <row r="31246" spans="1:7">
      <c r="A31246" t="s">
        <v>5</v>
      </c>
      <c r="B31246">
        <v>12</v>
      </c>
      <c r="C31246">
        <v>2010</v>
      </c>
      <c r="D31246" t="s">
        <v>6</v>
      </c>
      <c r="E31246" t="s">
        <v>91</v>
      </c>
      <c r="F31246" t="s">
        <v>92</v>
      </c>
      <c r="G31246">
        <v>0</v>
      </c>
    </row>
    <row r="31247" spans="1:7">
      <c r="A31247" t="s">
        <v>114</v>
      </c>
      <c r="B31247">
        <v>2</v>
      </c>
      <c r="C31247">
        <v>2011</v>
      </c>
      <c r="D31247" t="s">
        <v>6</v>
      </c>
      <c r="E31247" t="s">
        <v>91</v>
      </c>
      <c r="F31247" t="s">
        <v>92</v>
      </c>
      <c r="G31247">
        <v>62.22</v>
      </c>
    </row>
    <row r="31248" spans="1:7">
      <c r="A31248" t="s">
        <v>18</v>
      </c>
      <c r="B31248">
        <v>3</v>
      </c>
      <c r="C31248">
        <v>2009</v>
      </c>
      <c r="D31248" t="s">
        <v>6</v>
      </c>
      <c r="E31248" t="s">
        <v>91</v>
      </c>
      <c r="F31248" t="s">
        <v>92</v>
      </c>
      <c r="G31248">
        <v>0</v>
      </c>
    </row>
    <row r="31249" spans="1:7">
      <c r="A31249" t="s">
        <v>39</v>
      </c>
      <c r="B31249">
        <v>5</v>
      </c>
      <c r="C31249">
        <v>2011</v>
      </c>
      <c r="D31249" t="s">
        <v>6</v>
      </c>
      <c r="E31249" t="s">
        <v>91</v>
      </c>
      <c r="F31249" t="s">
        <v>92</v>
      </c>
      <c r="G31249">
        <v>57.4</v>
      </c>
    </row>
    <row r="31250" spans="1:7">
      <c r="A31250" t="s">
        <v>63</v>
      </c>
      <c r="B31250">
        <v>12</v>
      </c>
      <c r="C31250">
        <v>2011</v>
      </c>
      <c r="D31250" t="s">
        <v>6</v>
      </c>
      <c r="E31250" t="s">
        <v>91</v>
      </c>
      <c r="F31250" t="s">
        <v>138</v>
      </c>
      <c r="G31250">
        <v>0</v>
      </c>
    </row>
    <row r="31251" spans="1:7">
      <c r="A31251" t="s">
        <v>33</v>
      </c>
      <c r="B31251">
        <v>9</v>
      </c>
      <c r="C31251">
        <v>2010</v>
      </c>
      <c r="D31251" t="s">
        <v>6</v>
      </c>
      <c r="E31251" t="s">
        <v>91</v>
      </c>
      <c r="F31251" t="s">
        <v>138</v>
      </c>
      <c r="G31251">
        <v>0</v>
      </c>
    </row>
    <row r="31252" spans="1:7">
      <c r="A31252" t="s">
        <v>43</v>
      </c>
      <c r="B31252">
        <v>5</v>
      </c>
      <c r="C31252">
        <v>2009</v>
      </c>
      <c r="D31252" t="s">
        <v>6</v>
      </c>
      <c r="E31252" t="s">
        <v>91</v>
      </c>
      <c r="F31252" t="s">
        <v>138</v>
      </c>
      <c r="G31252">
        <v>36</v>
      </c>
    </row>
    <row r="31253" spans="1:7">
      <c r="A31253" t="s">
        <v>27</v>
      </c>
      <c r="B31253">
        <v>1</v>
      </c>
      <c r="C31253">
        <v>2009</v>
      </c>
      <c r="D31253" t="s">
        <v>6</v>
      </c>
      <c r="E31253" t="s">
        <v>91</v>
      </c>
      <c r="F31253" t="s">
        <v>138</v>
      </c>
      <c r="G31253">
        <v>760.93000000000006</v>
      </c>
    </row>
    <row r="31254" spans="1:7">
      <c r="A31254" t="s">
        <v>17</v>
      </c>
      <c r="B31254">
        <v>4</v>
      </c>
      <c r="C31254">
        <v>2009</v>
      </c>
      <c r="D31254" t="s">
        <v>6</v>
      </c>
      <c r="E31254" t="s">
        <v>91</v>
      </c>
      <c r="F31254" t="s">
        <v>138</v>
      </c>
      <c r="G31254">
        <v>28.19</v>
      </c>
    </row>
    <row r="31255" spans="1:7">
      <c r="A31255" t="s">
        <v>16</v>
      </c>
      <c r="B31255">
        <v>7</v>
      </c>
      <c r="C31255">
        <v>2010</v>
      </c>
      <c r="D31255" t="s">
        <v>6</v>
      </c>
      <c r="E31255" t="s">
        <v>91</v>
      </c>
      <c r="F31255" t="s">
        <v>144</v>
      </c>
      <c r="G31255">
        <v>386.05</v>
      </c>
    </row>
    <row r="31256" spans="1:7">
      <c r="A31256" t="s">
        <v>33</v>
      </c>
      <c r="B31256">
        <v>9</v>
      </c>
      <c r="C31256">
        <v>2010</v>
      </c>
      <c r="D31256" t="s">
        <v>6</v>
      </c>
      <c r="E31256" t="s">
        <v>91</v>
      </c>
      <c r="F31256" t="s">
        <v>144</v>
      </c>
      <c r="G31256">
        <v>0</v>
      </c>
    </row>
    <row r="31257" spans="1:7">
      <c r="A31257" t="s">
        <v>30</v>
      </c>
      <c r="B31257">
        <v>8</v>
      </c>
      <c r="C31257">
        <v>2010</v>
      </c>
      <c r="D31257" t="s">
        <v>6</v>
      </c>
      <c r="E31257" t="s">
        <v>91</v>
      </c>
      <c r="F31257" t="s">
        <v>144</v>
      </c>
      <c r="G31257">
        <v>37.980000000000004</v>
      </c>
    </row>
    <row r="31258" spans="1:7">
      <c r="A31258" t="s">
        <v>37</v>
      </c>
      <c r="B31258">
        <v>11</v>
      </c>
      <c r="C31258">
        <v>2011</v>
      </c>
      <c r="D31258" t="s">
        <v>6</v>
      </c>
      <c r="E31258" t="s">
        <v>91</v>
      </c>
      <c r="F31258" t="s">
        <v>144</v>
      </c>
      <c r="G31258">
        <v>354.72</v>
      </c>
    </row>
    <row r="31259" spans="1:7">
      <c r="A31259" t="s">
        <v>18</v>
      </c>
      <c r="B31259">
        <v>3</v>
      </c>
      <c r="C31259">
        <v>2009</v>
      </c>
      <c r="D31259" t="s">
        <v>6</v>
      </c>
      <c r="E31259" t="s">
        <v>91</v>
      </c>
      <c r="F31259" t="s">
        <v>144</v>
      </c>
      <c r="G31259">
        <v>0</v>
      </c>
    </row>
    <row r="31260" spans="1:7">
      <c r="A31260" t="s">
        <v>114</v>
      </c>
      <c r="B31260">
        <v>2</v>
      </c>
      <c r="C31260">
        <v>2011</v>
      </c>
      <c r="D31260" t="s">
        <v>6</v>
      </c>
      <c r="E31260" t="s">
        <v>91</v>
      </c>
      <c r="F31260" t="s">
        <v>144</v>
      </c>
      <c r="G31260">
        <v>0</v>
      </c>
    </row>
    <row r="31261" spans="1:7">
      <c r="A31261" t="s">
        <v>63</v>
      </c>
      <c r="B31261">
        <v>12</v>
      </c>
      <c r="C31261">
        <v>2011</v>
      </c>
      <c r="D31261" t="s">
        <v>6</v>
      </c>
      <c r="E31261" t="s">
        <v>91</v>
      </c>
      <c r="F31261" t="s">
        <v>167</v>
      </c>
      <c r="G31261">
        <v>0</v>
      </c>
    </row>
    <row r="31262" spans="1:7">
      <c r="A31262" t="s">
        <v>71</v>
      </c>
      <c r="B31262">
        <v>11</v>
      </c>
      <c r="C31262">
        <v>2009</v>
      </c>
      <c r="D31262" t="s">
        <v>6</v>
      </c>
      <c r="E31262" t="s">
        <v>91</v>
      </c>
      <c r="F31262" t="s">
        <v>167</v>
      </c>
      <c r="G31262">
        <v>0</v>
      </c>
    </row>
    <row r="31263" spans="1:7">
      <c r="A31263" t="s">
        <v>9</v>
      </c>
      <c r="B31263">
        <v>8</v>
      </c>
      <c r="C31263">
        <v>2009</v>
      </c>
      <c r="D31263" t="s">
        <v>6</v>
      </c>
      <c r="E31263" t="s">
        <v>91</v>
      </c>
      <c r="F31263" t="s">
        <v>167</v>
      </c>
      <c r="G31263">
        <v>0</v>
      </c>
    </row>
    <row r="31264" spans="1:7">
      <c r="A31264" t="s">
        <v>43</v>
      </c>
      <c r="B31264">
        <v>5</v>
      </c>
      <c r="C31264">
        <v>2009</v>
      </c>
      <c r="D31264" t="s">
        <v>6</v>
      </c>
      <c r="E31264" t="s">
        <v>91</v>
      </c>
      <c r="F31264" t="s">
        <v>186</v>
      </c>
      <c r="G31264">
        <v>5824</v>
      </c>
    </row>
    <row r="31265" spans="1:7">
      <c r="A31265" t="s">
        <v>37</v>
      </c>
      <c r="B31265">
        <v>11</v>
      </c>
      <c r="C31265">
        <v>2011</v>
      </c>
      <c r="D31265" t="s">
        <v>6</v>
      </c>
      <c r="E31265" t="s">
        <v>91</v>
      </c>
      <c r="F31265" t="s">
        <v>186</v>
      </c>
      <c r="G31265">
        <v>325.17</v>
      </c>
    </row>
    <row r="31266" spans="1:7">
      <c r="A31266" t="s">
        <v>20</v>
      </c>
      <c r="B31266">
        <v>6</v>
      </c>
      <c r="C31266">
        <v>2010</v>
      </c>
      <c r="D31266" t="s">
        <v>6</v>
      </c>
      <c r="E31266" t="s">
        <v>91</v>
      </c>
      <c r="F31266" t="s">
        <v>186</v>
      </c>
      <c r="G31266">
        <v>5563.56</v>
      </c>
    </row>
    <row r="31267" spans="1:7">
      <c r="A31267" t="s">
        <v>55</v>
      </c>
      <c r="B31267">
        <v>3</v>
      </c>
      <c r="C31267">
        <v>2011</v>
      </c>
      <c r="D31267" t="s">
        <v>6</v>
      </c>
      <c r="E31267" t="s">
        <v>91</v>
      </c>
      <c r="F31267" t="s">
        <v>186</v>
      </c>
      <c r="G31267">
        <v>4453.24</v>
      </c>
    </row>
    <row r="31268" spans="1:7">
      <c r="A31268" t="s">
        <v>42</v>
      </c>
      <c r="B31268">
        <v>2</v>
      </c>
      <c r="C31268">
        <v>2010</v>
      </c>
      <c r="D31268" t="s">
        <v>6</v>
      </c>
      <c r="E31268" t="s">
        <v>91</v>
      </c>
      <c r="F31268" t="s">
        <v>186</v>
      </c>
      <c r="G31268">
        <v>3512.32</v>
      </c>
    </row>
    <row r="31269" spans="1:7">
      <c r="A31269" t="s">
        <v>114</v>
      </c>
      <c r="B31269">
        <v>2</v>
      </c>
      <c r="C31269">
        <v>2011</v>
      </c>
      <c r="D31269" t="s">
        <v>6</v>
      </c>
      <c r="E31269" t="s">
        <v>91</v>
      </c>
      <c r="F31269" t="s">
        <v>186</v>
      </c>
      <c r="G31269">
        <v>181.25</v>
      </c>
    </row>
    <row r="31270" spans="1:7">
      <c r="A31270" t="s">
        <v>68</v>
      </c>
      <c r="B31270">
        <v>1</v>
      </c>
      <c r="C31270">
        <v>2010</v>
      </c>
      <c r="D31270" t="s">
        <v>6</v>
      </c>
      <c r="E31270" t="s">
        <v>91</v>
      </c>
      <c r="F31270" t="s">
        <v>186</v>
      </c>
      <c r="G31270">
        <v>4117.55</v>
      </c>
    </row>
    <row r="31271" spans="1:7">
      <c r="A31271" t="s">
        <v>24</v>
      </c>
      <c r="B31271">
        <v>5</v>
      </c>
      <c r="C31271">
        <v>2012</v>
      </c>
      <c r="D31271" t="s">
        <v>6</v>
      </c>
      <c r="E31271" t="s">
        <v>91</v>
      </c>
      <c r="F31271" t="s">
        <v>196</v>
      </c>
      <c r="G31271">
        <v>0</v>
      </c>
    </row>
    <row r="31272" spans="1:7">
      <c r="A31272" t="s">
        <v>38</v>
      </c>
      <c r="B31272">
        <v>7</v>
      </c>
      <c r="C31272">
        <v>2011</v>
      </c>
      <c r="D31272" t="s">
        <v>6</v>
      </c>
      <c r="E31272" t="s">
        <v>91</v>
      </c>
      <c r="F31272" t="s">
        <v>201</v>
      </c>
      <c r="G31272">
        <v>0</v>
      </c>
    </row>
    <row r="31273" spans="1:7">
      <c r="A31273" t="s">
        <v>27</v>
      </c>
      <c r="B31273">
        <v>1</v>
      </c>
      <c r="C31273">
        <v>2009</v>
      </c>
      <c r="D31273" t="s">
        <v>6</v>
      </c>
      <c r="E31273" t="s">
        <v>91</v>
      </c>
      <c r="F31273" t="s">
        <v>203</v>
      </c>
      <c r="G31273">
        <v>531.46</v>
      </c>
    </row>
    <row r="31274" spans="1:7">
      <c r="A31274" t="s">
        <v>5</v>
      </c>
      <c r="B31274">
        <v>12</v>
      </c>
      <c r="C31274">
        <v>2010</v>
      </c>
      <c r="D31274" t="s">
        <v>6</v>
      </c>
      <c r="E31274" t="s">
        <v>91</v>
      </c>
      <c r="F31274" t="s">
        <v>203</v>
      </c>
      <c r="G31274">
        <v>126.35000000000001</v>
      </c>
    </row>
    <row r="31275" spans="1:7">
      <c r="A31275" t="s">
        <v>31</v>
      </c>
      <c r="B31275">
        <v>3</v>
      </c>
      <c r="C31275">
        <v>2012</v>
      </c>
      <c r="D31275" t="s">
        <v>6</v>
      </c>
      <c r="E31275" t="s">
        <v>91</v>
      </c>
      <c r="F31275" t="s">
        <v>203</v>
      </c>
      <c r="G31275">
        <v>358.90000000000003</v>
      </c>
    </row>
    <row r="31276" spans="1:7">
      <c r="A31276" t="s">
        <v>40</v>
      </c>
      <c r="B31276">
        <v>10</v>
      </c>
      <c r="C31276">
        <v>2011</v>
      </c>
      <c r="D31276" t="s">
        <v>6</v>
      </c>
      <c r="E31276" t="s">
        <v>91</v>
      </c>
      <c r="F31276" t="s">
        <v>203</v>
      </c>
      <c r="G31276">
        <v>73.8</v>
      </c>
    </row>
    <row r="31277" spans="1:7">
      <c r="A31277" t="s">
        <v>30</v>
      </c>
      <c r="B31277">
        <v>8</v>
      </c>
      <c r="C31277">
        <v>2010</v>
      </c>
      <c r="D31277" t="s">
        <v>6</v>
      </c>
      <c r="E31277" t="s">
        <v>91</v>
      </c>
      <c r="F31277" t="s">
        <v>224</v>
      </c>
      <c r="G31277">
        <v>0</v>
      </c>
    </row>
    <row r="31278" spans="1:7">
      <c r="A31278" t="s">
        <v>22</v>
      </c>
      <c r="B31278">
        <v>9</v>
      </c>
      <c r="C31278">
        <v>2011</v>
      </c>
      <c r="D31278" t="s">
        <v>6</v>
      </c>
      <c r="E31278" t="s">
        <v>91</v>
      </c>
      <c r="F31278" t="s">
        <v>224</v>
      </c>
      <c r="G31278">
        <v>0</v>
      </c>
    </row>
    <row r="31279" spans="1:7">
      <c r="A31279" t="s">
        <v>63</v>
      </c>
      <c r="B31279">
        <v>12</v>
      </c>
      <c r="C31279">
        <v>2011</v>
      </c>
      <c r="D31279" t="s">
        <v>6</v>
      </c>
      <c r="E31279" t="s">
        <v>91</v>
      </c>
      <c r="F31279" t="s">
        <v>225</v>
      </c>
      <c r="G31279">
        <v>3320.12</v>
      </c>
    </row>
    <row r="31280" spans="1:7">
      <c r="A31280" t="s">
        <v>71</v>
      </c>
      <c r="B31280">
        <v>11</v>
      </c>
      <c r="C31280">
        <v>2009</v>
      </c>
      <c r="D31280" t="s">
        <v>6</v>
      </c>
      <c r="E31280" t="s">
        <v>91</v>
      </c>
      <c r="F31280" t="s">
        <v>225</v>
      </c>
      <c r="G31280">
        <v>0</v>
      </c>
    </row>
    <row r="31281" spans="1:7">
      <c r="A31281" t="s">
        <v>109</v>
      </c>
      <c r="B31281">
        <v>1</v>
      </c>
      <c r="C31281">
        <v>2012</v>
      </c>
      <c r="D31281" t="s">
        <v>6</v>
      </c>
      <c r="E31281" t="s">
        <v>91</v>
      </c>
      <c r="F31281" t="s">
        <v>225</v>
      </c>
      <c r="G31281">
        <v>30846.21</v>
      </c>
    </row>
    <row r="31282" spans="1:7">
      <c r="A31282" t="s">
        <v>22</v>
      </c>
      <c r="B31282">
        <v>9</v>
      </c>
      <c r="C31282">
        <v>2011</v>
      </c>
      <c r="D31282" t="s">
        <v>6</v>
      </c>
      <c r="E31282" t="s">
        <v>91</v>
      </c>
      <c r="F31282" t="s">
        <v>227</v>
      </c>
      <c r="G31282">
        <v>0</v>
      </c>
    </row>
    <row r="31283" spans="1:7">
      <c r="A31283" t="s">
        <v>89</v>
      </c>
      <c r="B31283">
        <v>4</v>
      </c>
      <c r="C31283">
        <v>2011</v>
      </c>
      <c r="D31283" t="s">
        <v>6</v>
      </c>
      <c r="E31283" t="s">
        <v>91</v>
      </c>
      <c r="F31283" t="s">
        <v>227</v>
      </c>
      <c r="G31283">
        <v>466.04</v>
      </c>
    </row>
    <row r="31284" spans="1:7">
      <c r="A31284" t="s">
        <v>29</v>
      </c>
      <c r="B31284">
        <v>6</v>
      </c>
      <c r="C31284">
        <v>2011</v>
      </c>
      <c r="D31284" t="s">
        <v>6</v>
      </c>
      <c r="E31284" t="s">
        <v>91</v>
      </c>
      <c r="F31284" t="s">
        <v>227</v>
      </c>
      <c r="G31284">
        <v>0</v>
      </c>
    </row>
    <row r="31285" spans="1:7">
      <c r="A31285" t="s">
        <v>39</v>
      </c>
      <c r="B31285">
        <v>5</v>
      </c>
      <c r="C31285">
        <v>2011</v>
      </c>
      <c r="D31285" t="s">
        <v>6</v>
      </c>
      <c r="E31285" t="s">
        <v>91</v>
      </c>
      <c r="F31285" t="s">
        <v>228</v>
      </c>
      <c r="G31285">
        <v>647.70000000000005</v>
      </c>
    </row>
    <row r="31286" spans="1:7">
      <c r="A31286" t="s">
        <v>89</v>
      </c>
      <c r="B31286">
        <v>4</v>
      </c>
      <c r="C31286">
        <v>2011</v>
      </c>
      <c r="D31286" t="s">
        <v>6</v>
      </c>
      <c r="E31286" t="s">
        <v>91</v>
      </c>
      <c r="F31286" t="s">
        <v>228</v>
      </c>
      <c r="G31286">
        <v>647.70000000000005</v>
      </c>
    </row>
    <row r="31287" spans="1:7">
      <c r="A31287" t="s">
        <v>19</v>
      </c>
      <c r="B31287">
        <v>11</v>
      </c>
      <c r="C31287">
        <v>2010</v>
      </c>
      <c r="D31287" t="s">
        <v>6</v>
      </c>
      <c r="E31287" t="s">
        <v>91</v>
      </c>
      <c r="F31287" t="s">
        <v>228</v>
      </c>
      <c r="G31287">
        <v>0</v>
      </c>
    </row>
    <row r="31288" spans="1:7">
      <c r="A31288" t="s">
        <v>20</v>
      </c>
      <c r="B31288">
        <v>6</v>
      </c>
      <c r="C31288">
        <v>2010</v>
      </c>
      <c r="D31288" t="s">
        <v>6</v>
      </c>
      <c r="E31288" t="s">
        <v>91</v>
      </c>
      <c r="F31288" t="s">
        <v>228</v>
      </c>
      <c r="G31288">
        <v>0</v>
      </c>
    </row>
    <row r="31289" spans="1:7">
      <c r="A31289" t="s">
        <v>29</v>
      </c>
      <c r="B31289">
        <v>6</v>
      </c>
      <c r="C31289">
        <v>2011</v>
      </c>
      <c r="D31289" t="s">
        <v>6</v>
      </c>
      <c r="E31289" t="s">
        <v>91</v>
      </c>
      <c r="F31289" t="s">
        <v>237</v>
      </c>
      <c r="G31289">
        <v>0</v>
      </c>
    </row>
    <row r="31290" spans="1:7">
      <c r="A31290" t="s">
        <v>5</v>
      </c>
      <c r="B31290">
        <v>12</v>
      </c>
      <c r="C31290">
        <v>2010</v>
      </c>
      <c r="D31290" t="s">
        <v>6</v>
      </c>
      <c r="E31290" t="s">
        <v>91</v>
      </c>
      <c r="F31290" t="s">
        <v>237</v>
      </c>
      <c r="G31290">
        <v>118.60000000000001</v>
      </c>
    </row>
    <row r="31291" spans="1:7">
      <c r="A31291" t="s">
        <v>55</v>
      </c>
      <c r="B31291">
        <v>3</v>
      </c>
      <c r="C31291">
        <v>2011</v>
      </c>
      <c r="D31291" t="s">
        <v>6</v>
      </c>
      <c r="E31291" t="s">
        <v>91</v>
      </c>
      <c r="F31291" t="s">
        <v>245</v>
      </c>
      <c r="G31291">
        <v>649.44000000000005</v>
      </c>
    </row>
    <row r="31292" spans="1:7">
      <c r="A31292" t="s">
        <v>114</v>
      </c>
      <c r="B31292">
        <v>2</v>
      </c>
      <c r="C31292">
        <v>2011</v>
      </c>
      <c r="D31292" t="s">
        <v>6</v>
      </c>
      <c r="E31292" t="s">
        <v>91</v>
      </c>
      <c r="F31292" t="s">
        <v>245</v>
      </c>
      <c r="G31292">
        <v>327.91</v>
      </c>
    </row>
    <row r="31293" spans="1:7">
      <c r="A31293" t="s">
        <v>46</v>
      </c>
      <c r="B31293">
        <v>12</v>
      </c>
      <c r="C31293">
        <v>2009</v>
      </c>
      <c r="D31293" t="s">
        <v>6</v>
      </c>
      <c r="E31293" t="s">
        <v>91</v>
      </c>
      <c r="F31293" t="s">
        <v>245</v>
      </c>
      <c r="G31293">
        <v>1092.33</v>
      </c>
    </row>
    <row r="31294" spans="1:7">
      <c r="A31294" t="s">
        <v>85</v>
      </c>
      <c r="B31294">
        <v>4</v>
      </c>
      <c r="C31294">
        <v>2010</v>
      </c>
      <c r="D31294" t="s">
        <v>6</v>
      </c>
      <c r="E31294" t="s">
        <v>91</v>
      </c>
      <c r="F31294" t="s">
        <v>245</v>
      </c>
      <c r="G31294">
        <v>664.01</v>
      </c>
    </row>
    <row r="31295" spans="1:7">
      <c r="A31295" t="s">
        <v>37</v>
      </c>
      <c r="B31295">
        <v>11</v>
      </c>
      <c r="C31295">
        <v>2011</v>
      </c>
      <c r="D31295" t="s">
        <v>6</v>
      </c>
      <c r="E31295" t="s">
        <v>91</v>
      </c>
      <c r="F31295" t="s">
        <v>245</v>
      </c>
      <c r="G31295">
        <v>460.93</v>
      </c>
    </row>
    <row r="31296" spans="1:7">
      <c r="A31296" t="s">
        <v>23</v>
      </c>
      <c r="B31296">
        <v>2</v>
      </c>
      <c r="C31296">
        <v>2009</v>
      </c>
      <c r="D31296" t="s">
        <v>6</v>
      </c>
      <c r="E31296" t="s">
        <v>91</v>
      </c>
      <c r="F31296" t="s">
        <v>245</v>
      </c>
      <c r="G31296">
        <v>227.72</v>
      </c>
    </row>
    <row r="31297" spans="1:7">
      <c r="A31297" t="s">
        <v>26</v>
      </c>
      <c r="B31297">
        <v>9</v>
      </c>
      <c r="C31297">
        <v>2009</v>
      </c>
      <c r="D31297" t="s">
        <v>6</v>
      </c>
      <c r="E31297" t="s">
        <v>91</v>
      </c>
      <c r="F31297" t="s">
        <v>245</v>
      </c>
      <c r="G31297">
        <v>742.51</v>
      </c>
    </row>
    <row r="31298" spans="1:7">
      <c r="A31298" t="s">
        <v>109</v>
      </c>
      <c r="B31298">
        <v>1</v>
      </c>
      <c r="C31298">
        <v>2012</v>
      </c>
      <c r="D31298" t="s">
        <v>6</v>
      </c>
      <c r="E31298" t="s">
        <v>91</v>
      </c>
      <c r="F31298" t="s">
        <v>245</v>
      </c>
      <c r="G31298">
        <v>3152.41</v>
      </c>
    </row>
    <row r="31299" spans="1:7">
      <c r="A31299" t="s">
        <v>89</v>
      </c>
      <c r="B31299">
        <v>4</v>
      </c>
      <c r="C31299">
        <v>2011</v>
      </c>
      <c r="D31299" t="s">
        <v>6</v>
      </c>
      <c r="E31299" t="s">
        <v>91</v>
      </c>
      <c r="F31299" t="s">
        <v>245</v>
      </c>
      <c r="G31299">
        <v>74.84</v>
      </c>
    </row>
    <row r="31300" spans="1:7">
      <c r="A31300" t="s">
        <v>14</v>
      </c>
      <c r="B31300">
        <v>10</v>
      </c>
      <c r="C31300">
        <v>2010</v>
      </c>
      <c r="D31300" t="s">
        <v>6</v>
      </c>
      <c r="E31300" t="s">
        <v>91</v>
      </c>
      <c r="F31300" t="s">
        <v>245</v>
      </c>
      <c r="G31300">
        <v>825.85</v>
      </c>
    </row>
    <row r="31301" spans="1:7">
      <c r="A31301" t="s">
        <v>63</v>
      </c>
      <c r="B31301">
        <v>12</v>
      </c>
      <c r="C31301">
        <v>2011</v>
      </c>
      <c r="D31301" t="s">
        <v>6</v>
      </c>
      <c r="E31301" t="s">
        <v>91</v>
      </c>
      <c r="F31301" t="s">
        <v>248</v>
      </c>
      <c r="G31301">
        <v>0</v>
      </c>
    </row>
    <row r="31302" spans="1:7">
      <c r="A31302" t="s">
        <v>22</v>
      </c>
      <c r="B31302">
        <v>9</v>
      </c>
      <c r="C31302">
        <v>2011</v>
      </c>
      <c r="D31302" t="s">
        <v>6</v>
      </c>
      <c r="E31302" t="s">
        <v>91</v>
      </c>
      <c r="F31302" t="s">
        <v>261</v>
      </c>
      <c r="G31302">
        <v>0</v>
      </c>
    </row>
    <row r="31303" spans="1:7">
      <c r="A31303" t="s">
        <v>71</v>
      </c>
      <c r="B31303">
        <v>11</v>
      </c>
      <c r="C31303">
        <v>2009</v>
      </c>
      <c r="D31303" t="s">
        <v>6</v>
      </c>
      <c r="E31303" t="s">
        <v>91</v>
      </c>
      <c r="F31303" t="s">
        <v>261</v>
      </c>
      <c r="G31303">
        <v>0</v>
      </c>
    </row>
    <row r="31304" spans="1:7">
      <c r="A31304" t="s">
        <v>40</v>
      </c>
      <c r="B31304">
        <v>10</v>
      </c>
      <c r="C31304">
        <v>2011</v>
      </c>
      <c r="D31304" t="s">
        <v>6</v>
      </c>
      <c r="E31304" t="s">
        <v>91</v>
      </c>
      <c r="F31304" t="s">
        <v>261</v>
      </c>
      <c r="G31304">
        <v>0</v>
      </c>
    </row>
    <row r="31305" spans="1:7">
      <c r="A31305" t="s">
        <v>71</v>
      </c>
      <c r="B31305">
        <v>11</v>
      </c>
      <c r="C31305">
        <v>2009</v>
      </c>
      <c r="D31305" t="s">
        <v>6</v>
      </c>
      <c r="E31305" t="s">
        <v>91</v>
      </c>
      <c r="F31305" t="s">
        <v>262</v>
      </c>
      <c r="G31305">
        <v>3729.82</v>
      </c>
    </row>
    <row r="31306" spans="1:7">
      <c r="A31306" t="s">
        <v>25</v>
      </c>
      <c r="B31306">
        <v>8</v>
      </c>
      <c r="C31306">
        <v>2011</v>
      </c>
      <c r="D31306" t="s">
        <v>6</v>
      </c>
      <c r="E31306" t="s">
        <v>91</v>
      </c>
      <c r="F31306" t="s">
        <v>262</v>
      </c>
      <c r="G31306">
        <v>5347.1900000000005</v>
      </c>
    </row>
    <row r="31307" spans="1:7">
      <c r="A31307" t="s">
        <v>68</v>
      </c>
      <c r="B31307">
        <v>1</v>
      </c>
      <c r="C31307">
        <v>2010</v>
      </c>
      <c r="D31307" t="s">
        <v>6</v>
      </c>
      <c r="E31307" t="s">
        <v>91</v>
      </c>
      <c r="F31307" t="s">
        <v>262</v>
      </c>
      <c r="G31307">
        <v>1875.88</v>
      </c>
    </row>
    <row r="31308" spans="1:7">
      <c r="A31308" t="s">
        <v>20</v>
      </c>
      <c r="B31308">
        <v>6</v>
      </c>
      <c r="C31308">
        <v>2010</v>
      </c>
      <c r="D31308" t="s">
        <v>6</v>
      </c>
      <c r="E31308" t="s">
        <v>91</v>
      </c>
      <c r="F31308" t="s">
        <v>262</v>
      </c>
      <c r="G31308">
        <v>9622.7800000000007</v>
      </c>
    </row>
    <row r="31309" spans="1:7">
      <c r="A31309" t="s">
        <v>33</v>
      </c>
      <c r="B31309">
        <v>9</v>
      </c>
      <c r="C31309">
        <v>2010</v>
      </c>
      <c r="D31309" t="s">
        <v>6</v>
      </c>
      <c r="E31309" t="s">
        <v>91</v>
      </c>
      <c r="F31309" t="s">
        <v>262</v>
      </c>
      <c r="G31309">
        <v>8890.51</v>
      </c>
    </row>
    <row r="31310" spans="1:7">
      <c r="A31310" t="s">
        <v>40</v>
      </c>
      <c r="B31310">
        <v>10</v>
      </c>
      <c r="C31310">
        <v>2011</v>
      </c>
      <c r="D31310" t="s">
        <v>6</v>
      </c>
      <c r="E31310" t="s">
        <v>91</v>
      </c>
      <c r="F31310" t="s">
        <v>262</v>
      </c>
      <c r="G31310">
        <v>156.69</v>
      </c>
    </row>
    <row r="31311" spans="1:7">
      <c r="A31311" t="s">
        <v>52</v>
      </c>
      <c r="B31311">
        <v>6</v>
      </c>
      <c r="C31311">
        <v>2009</v>
      </c>
      <c r="D31311" t="s">
        <v>6</v>
      </c>
      <c r="E31311" t="s">
        <v>91</v>
      </c>
      <c r="F31311" t="s">
        <v>262</v>
      </c>
      <c r="G31311">
        <v>14726.35</v>
      </c>
    </row>
    <row r="31312" spans="1:7">
      <c r="A31312" t="s">
        <v>22</v>
      </c>
      <c r="B31312">
        <v>9</v>
      </c>
      <c r="C31312">
        <v>2011</v>
      </c>
      <c r="D31312" t="s">
        <v>6</v>
      </c>
      <c r="E31312" t="s">
        <v>91</v>
      </c>
      <c r="F31312" t="s">
        <v>263</v>
      </c>
      <c r="G31312">
        <v>4418.5</v>
      </c>
    </row>
    <row r="31313" spans="1:7">
      <c r="A31313" t="s">
        <v>5</v>
      </c>
      <c r="B31313">
        <v>12</v>
      </c>
      <c r="C31313">
        <v>2010</v>
      </c>
      <c r="D31313" t="s">
        <v>6</v>
      </c>
      <c r="E31313" t="s">
        <v>91</v>
      </c>
      <c r="F31313" t="s">
        <v>263</v>
      </c>
      <c r="G31313">
        <v>519.20000000000005</v>
      </c>
    </row>
    <row r="31314" spans="1:7">
      <c r="A31314" t="s">
        <v>38</v>
      </c>
      <c r="B31314">
        <v>7</v>
      </c>
      <c r="C31314">
        <v>2011</v>
      </c>
      <c r="D31314" t="s">
        <v>6</v>
      </c>
      <c r="E31314" t="s">
        <v>91</v>
      </c>
      <c r="F31314" t="s">
        <v>263</v>
      </c>
      <c r="G31314">
        <v>7247.05</v>
      </c>
    </row>
    <row r="31315" spans="1:7">
      <c r="A31315" t="s">
        <v>37</v>
      </c>
      <c r="B31315">
        <v>11</v>
      </c>
      <c r="C31315">
        <v>2011</v>
      </c>
      <c r="D31315" t="s">
        <v>6</v>
      </c>
      <c r="E31315" t="s">
        <v>91</v>
      </c>
      <c r="F31315" t="s">
        <v>263</v>
      </c>
      <c r="G31315">
        <v>2326.8000000000002</v>
      </c>
    </row>
    <row r="31316" spans="1:7">
      <c r="A31316" t="s">
        <v>89</v>
      </c>
      <c r="B31316">
        <v>4</v>
      </c>
      <c r="C31316">
        <v>2011</v>
      </c>
      <c r="D31316" t="s">
        <v>6</v>
      </c>
      <c r="E31316" t="s">
        <v>91</v>
      </c>
      <c r="F31316" t="s">
        <v>263</v>
      </c>
      <c r="G31316">
        <v>2875.4</v>
      </c>
    </row>
    <row r="31317" spans="1:7">
      <c r="A31317" t="s">
        <v>31</v>
      </c>
      <c r="B31317">
        <v>3</v>
      </c>
      <c r="C31317">
        <v>2012</v>
      </c>
      <c r="D31317" t="s">
        <v>6</v>
      </c>
      <c r="E31317" t="s">
        <v>91</v>
      </c>
      <c r="F31317" t="s">
        <v>264</v>
      </c>
      <c r="G31317">
        <v>-141.70000000000002</v>
      </c>
    </row>
    <row r="31318" spans="1:7">
      <c r="A31318" t="s">
        <v>9</v>
      </c>
      <c r="B31318">
        <v>8</v>
      </c>
      <c r="C31318">
        <v>2009</v>
      </c>
      <c r="D31318" t="s">
        <v>6</v>
      </c>
      <c r="E31318" t="s">
        <v>91</v>
      </c>
      <c r="F31318" t="s">
        <v>264</v>
      </c>
      <c r="G31318">
        <v>-1831.56</v>
      </c>
    </row>
    <row r="31319" spans="1:7">
      <c r="A31319" t="s">
        <v>23</v>
      </c>
      <c r="B31319">
        <v>2</v>
      </c>
      <c r="C31319">
        <v>2009</v>
      </c>
      <c r="D31319" t="s">
        <v>6</v>
      </c>
      <c r="E31319" t="s">
        <v>91</v>
      </c>
      <c r="F31319" t="s">
        <v>264</v>
      </c>
      <c r="G31319">
        <v>484.18</v>
      </c>
    </row>
    <row r="31320" spans="1:7">
      <c r="A31320" t="s">
        <v>71</v>
      </c>
      <c r="B31320">
        <v>11</v>
      </c>
      <c r="C31320">
        <v>2009</v>
      </c>
      <c r="D31320" t="s">
        <v>6</v>
      </c>
      <c r="E31320" t="s">
        <v>91</v>
      </c>
      <c r="F31320" t="s">
        <v>264</v>
      </c>
      <c r="G31320">
        <v>359.59000000000003</v>
      </c>
    </row>
    <row r="31321" spans="1:7">
      <c r="A31321" t="s">
        <v>85</v>
      </c>
      <c r="B31321">
        <v>4</v>
      </c>
      <c r="C31321">
        <v>2010</v>
      </c>
      <c r="D31321" t="s">
        <v>6</v>
      </c>
      <c r="E31321" t="s">
        <v>91</v>
      </c>
      <c r="F31321" t="s">
        <v>264</v>
      </c>
      <c r="G31321">
        <v>-2002.44</v>
      </c>
    </row>
    <row r="31322" spans="1:7">
      <c r="A31322" t="s">
        <v>14</v>
      </c>
      <c r="B31322">
        <v>10</v>
      </c>
      <c r="C31322">
        <v>2010</v>
      </c>
      <c r="D31322" t="s">
        <v>6</v>
      </c>
      <c r="E31322" t="s">
        <v>91</v>
      </c>
      <c r="F31322" t="s">
        <v>264</v>
      </c>
      <c r="G31322">
        <v>-4612.03</v>
      </c>
    </row>
    <row r="31323" spans="1:7">
      <c r="A31323" t="s">
        <v>27</v>
      </c>
      <c r="B31323">
        <v>1</v>
      </c>
      <c r="C31323">
        <v>2009</v>
      </c>
      <c r="D31323" t="s">
        <v>6</v>
      </c>
      <c r="E31323" t="s">
        <v>91</v>
      </c>
      <c r="F31323" t="s">
        <v>92</v>
      </c>
      <c r="G31323">
        <v>118.14</v>
      </c>
    </row>
    <row r="31324" spans="1:7">
      <c r="A31324" t="s">
        <v>37</v>
      </c>
      <c r="B31324">
        <v>11</v>
      </c>
      <c r="C31324">
        <v>2011</v>
      </c>
      <c r="D31324" t="s">
        <v>6</v>
      </c>
      <c r="E31324" t="s">
        <v>91</v>
      </c>
      <c r="F31324" t="s">
        <v>92</v>
      </c>
      <c r="G31324">
        <v>0</v>
      </c>
    </row>
    <row r="31325" spans="1:7">
      <c r="A31325" t="s">
        <v>46</v>
      </c>
      <c r="B31325">
        <v>12</v>
      </c>
      <c r="C31325">
        <v>2009</v>
      </c>
      <c r="D31325" t="s">
        <v>6</v>
      </c>
      <c r="E31325" t="s">
        <v>91</v>
      </c>
      <c r="F31325" t="s">
        <v>92</v>
      </c>
      <c r="G31325">
        <v>0</v>
      </c>
    </row>
    <row r="31326" spans="1:7">
      <c r="A31326" t="s">
        <v>22</v>
      </c>
      <c r="B31326">
        <v>9</v>
      </c>
      <c r="C31326">
        <v>2011</v>
      </c>
      <c r="D31326" t="s">
        <v>6</v>
      </c>
      <c r="E31326" t="s">
        <v>91</v>
      </c>
      <c r="F31326" t="s">
        <v>92</v>
      </c>
      <c r="G31326">
        <v>75.45</v>
      </c>
    </row>
    <row r="31327" spans="1:7">
      <c r="A31327" t="s">
        <v>71</v>
      </c>
      <c r="B31327">
        <v>11</v>
      </c>
      <c r="C31327">
        <v>2009</v>
      </c>
      <c r="D31327" t="s">
        <v>6</v>
      </c>
      <c r="E31327" t="s">
        <v>91</v>
      </c>
      <c r="F31327" t="s">
        <v>92</v>
      </c>
      <c r="G31327">
        <v>0</v>
      </c>
    </row>
    <row r="31328" spans="1:7">
      <c r="A31328" t="s">
        <v>55</v>
      </c>
      <c r="B31328">
        <v>3</v>
      </c>
      <c r="C31328">
        <v>2011</v>
      </c>
      <c r="D31328" t="s">
        <v>6</v>
      </c>
      <c r="E31328" t="s">
        <v>91</v>
      </c>
      <c r="F31328" t="s">
        <v>92</v>
      </c>
      <c r="G31328">
        <v>0</v>
      </c>
    </row>
    <row r="31329" spans="1:7">
      <c r="A31329" t="s">
        <v>16</v>
      </c>
      <c r="B31329">
        <v>7</v>
      </c>
      <c r="C31329">
        <v>2010</v>
      </c>
      <c r="D31329" t="s">
        <v>6</v>
      </c>
      <c r="E31329" t="s">
        <v>91</v>
      </c>
      <c r="F31329" t="s">
        <v>92</v>
      </c>
      <c r="G31329">
        <v>0</v>
      </c>
    </row>
    <row r="31330" spans="1:7">
      <c r="A31330" t="s">
        <v>17</v>
      </c>
      <c r="B31330">
        <v>4</v>
      </c>
      <c r="C31330">
        <v>2009</v>
      </c>
      <c r="D31330" t="s">
        <v>6</v>
      </c>
      <c r="E31330" t="s">
        <v>91</v>
      </c>
      <c r="F31330" t="s">
        <v>92</v>
      </c>
      <c r="G31330">
        <v>0</v>
      </c>
    </row>
    <row r="31331" spans="1:7">
      <c r="A31331" t="s">
        <v>30</v>
      </c>
      <c r="B31331">
        <v>8</v>
      </c>
      <c r="C31331">
        <v>2010</v>
      </c>
      <c r="D31331" t="s">
        <v>6</v>
      </c>
      <c r="E31331" t="s">
        <v>91</v>
      </c>
      <c r="F31331" t="s">
        <v>92</v>
      </c>
      <c r="G31331">
        <v>0</v>
      </c>
    </row>
    <row r="31332" spans="1:7">
      <c r="A31332" t="s">
        <v>45</v>
      </c>
      <c r="B31332">
        <v>3</v>
      </c>
      <c r="C31332">
        <v>2010</v>
      </c>
      <c r="D31332" t="s">
        <v>6</v>
      </c>
      <c r="E31332" t="s">
        <v>91</v>
      </c>
      <c r="F31332" t="s">
        <v>138</v>
      </c>
      <c r="G31332">
        <v>1030.3900000000001</v>
      </c>
    </row>
    <row r="31333" spans="1:7">
      <c r="A31333" t="s">
        <v>71</v>
      </c>
      <c r="B31333">
        <v>11</v>
      </c>
      <c r="C31333">
        <v>2009</v>
      </c>
      <c r="D31333" t="s">
        <v>6</v>
      </c>
      <c r="E31333" t="s">
        <v>91</v>
      </c>
      <c r="F31333" t="s">
        <v>138</v>
      </c>
      <c r="G31333">
        <v>352.82</v>
      </c>
    </row>
    <row r="31334" spans="1:7">
      <c r="A31334" t="s">
        <v>68</v>
      </c>
      <c r="B31334">
        <v>1</v>
      </c>
      <c r="C31334">
        <v>2010</v>
      </c>
      <c r="D31334" t="s">
        <v>6</v>
      </c>
      <c r="E31334" t="s">
        <v>91</v>
      </c>
      <c r="F31334" t="s">
        <v>138</v>
      </c>
      <c r="G31334">
        <v>422.82</v>
      </c>
    </row>
    <row r="31335" spans="1:7">
      <c r="A31335" t="s">
        <v>38</v>
      </c>
      <c r="B31335">
        <v>7</v>
      </c>
      <c r="C31335">
        <v>2011</v>
      </c>
      <c r="D31335" t="s">
        <v>6</v>
      </c>
      <c r="E31335" t="s">
        <v>91</v>
      </c>
      <c r="F31335" t="s">
        <v>138</v>
      </c>
      <c r="G31335">
        <v>0</v>
      </c>
    </row>
    <row r="31336" spans="1:7">
      <c r="A31336" t="s">
        <v>9</v>
      </c>
      <c r="B31336">
        <v>8</v>
      </c>
      <c r="C31336">
        <v>2009</v>
      </c>
      <c r="D31336" t="s">
        <v>6</v>
      </c>
      <c r="E31336" t="s">
        <v>91</v>
      </c>
      <c r="F31336" t="s">
        <v>144</v>
      </c>
      <c r="G31336">
        <v>0</v>
      </c>
    </row>
    <row r="31337" spans="1:7">
      <c r="A31337" t="s">
        <v>52</v>
      </c>
      <c r="B31337">
        <v>6</v>
      </c>
      <c r="C31337">
        <v>2009</v>
      </c>
      <c r="D31337" t="s">
        <v>6</v>
      </c>
      <c r="E31337" t="s">
        <v>91</v>
      </c>
      <c r="F31337" t="s">
        <v>144</v>
      </c>
      <c r="G31337">
        <v>0</v>
      </c>
    </row>
    <row r="31338" spans="1:7">
      <c r="A31338" t="s">
        <v>25</v>
      </c>
      <c r="B31338">
        <v>8</v>
      </c>
      <c r="C31338">
        <v>2011</v>
      </c>
      <c r="D31338" t="s">
        <v>6</v>
      </c>
      <c r="E31338" t="s">
        <v>91</v>
      </c>
      <c r="F31338" t="s">
        <v>144</v>
      </c>
      <c r="G31338">
        <v>143.62</v>
      </c>
    </row>
    <row r="31339" spans="1:7">
      <c r="A31339" t="s">
        <v>35</v>
      </c>
      <c r="B31339">
        <v>5</v>
      </c>
      <c r="C31339">
        <v>2010</v>
      </c>
      <c r="D31339" t="s">
        <v>6</v>
      </c>
      <c r="E31339" t="s">
        <v>91</v>
      </c>
      <c r="F31339" t="s">
        <v>166</v>
      </c>
      <c r="G31339">
        <v>0</v>
      </c>
    </row>
    <row r="31340" spans="1:7">
      <c r="A31340" t="s">
        <v>52</v>
      </c>
      <c r="B31340">
        <v>6</v>
      </c>
      <c r="C31340">
        <v>2009</v>
      </c>
      <c r="D31340" t="s">
        <v>6</v>
      </c>
      <c r="E31340" t="s">
        <v>91</v>
      </c>
      <c r="F31340" t="s">
        <v>167</v>
      </c>
      <c r="G31340">
        <v>0</v>
      </c>
    </row>
    <row r="31341" spans="1:7">
      <c r="A31341" t="s">
        <v>29</v>
      </c>
      <c r="B31341">
        <v>6</v>
      </c>
      <c r="C31341">
        <v>2011</v>
      </c>
      <c r="D31341" t="s">
        <v>6</v>
      </c>
      <c r="E31341" t="s">
        <v>91</v>
      </c>
      <c r="F31341" t="s">
        <v>167</v>
      </c>
      <c r="G31341">
        <v>0</v>
      </c>
    </row>
    <row r="31342" spans="1:7">
      <c r="A31342" t="s">
        <v>33</v>
      </c>
      <c r="B31342">
        <v>9</v>
      </c>
      <c r="C31342">
        <v>2010</v>
      </c>
      <c r="D31342" t="s">
        <v>6</v>
      </c>
      <c r="E31342" t="s">
        <v>91</v>
      </c>
      <c r="F31342" t="s">
        <v>186</v>
      </c>
      <c r="G31342">
        <v>2044.06</v>
      </c>
    </row>
    <row r="31343" spans="1:7">
      <c r="A31343" t="s">
        <v>109</v>
      </c>
      <c r="B31343">
        <v>1</v>
      </c>
      <c r="C31343">
        <v>2012</v>
      </c>
      <c r="D31343" t="s">
        <v>6</v>
      </c>
      <c r="E31343" t="s">
        <v>91</v>
      </c>
      <c r="F31343" t="s">
        <v>186</v>
      </c>
      <c r="G31343">
        <v>1760.38</v>
      </c>
    </row>
    <row r="31344" spans="1:7">
      <c r="A31344" t="s">
        <v>9</v>
      </c>
      <c r="B31344">
        <v>8</v>
      </c>
      <c r="C31344">
        <v>2009</v>
      </c>
      <c r="D31344" t="s">
        <v>6</v>
      </c>
      <c r="E31344" t="s">
        <v>91</v>
      </c>
      <c r="F31344" t="s">
        <v>186</v>
      </c>
      <c r="G31344">
        <v>1542.3</v>
      </c>
    </row>
    <row r="31345" spans="1:7">
      <c r="A31345" t="s">
        <v>5</v>
      </c>
      <c r="B31345">
        <v>12</v>
      </c>
      <c r="C31345">
        <v>2010</v>
      </c>
      <c r="D31345" t="s">
        <v>6</v>
      </c>
      <c r="E31345" t="s">
        <v>91</v>
      </c>
      <c r="F31345" t="s">
        <v>186</v>
      </c>
      <c r="G31345">
        <v>1028</v>
      </c>
    </row>
    <row r="31346" spans="1:7">
      <c r="A31346" t="s">
        <v>17</v>
      </c>
      <c r="B31346">
        <v>4</v>
      </c>
      <c r="C31346">
        <v>2009</v>
      </c>
      <c r="D31346" t="s">
        <v>6</v>
      </c>
      <c r="E31346" t="s">
        <v>91</v>
      </c>
      <c r="F31346" t="s">
        <v>186</v>
      </c>
      <c r="G31346">
        <v>1188.81</v>
      </c>
    </row>
    <row r="31347" spans="1:7">
      <c r="A31347" t="s">
        <v>44</v>
      </c>
      <c r="B31347">
        <v>2</v>
      </c>
      <c r="C31347">
        <v>2012</v>
      </c>
      <c r="D31347" t="s">
        <v>6</v>
      </c>
      <c r="E31347" t="s">
        <v>91</v>
      </c>
      <c r="F31347" t="s">
        <v>196</v>
      </c>
      <c r="G31347">
        <v>1234.56</v>
      </c>
    </row>
    <row r="31348" spans="1:7">
      <c r="A31348" t="s">
        <v>9</v>
      </c>
      <c r="B31348">
        <v>8</v>
      </c>
      <c r="C31348">
        <v>2009</v>
      </c>
      <c r="D31348" t="s">
        <v>6</v>
      </c>
      <c r="E31348" t="s">
        <v>91</v>
      </c>
      <c r="F31348" t="s">
        <v>196</v>
      </c>
      <c r="G31348">
        <v>0</v>
      </c>
    </row>
    <row r="31349" spans="1:7">
      <c r="A31349" t="s">
        <v>24</v>
      </c>
      <c r="B31349">
        <v>5</v>
      </c>
      <c r="C31349">
        <v>2012</v>
      </c>
      <c r="D31349" t="s">
        <v>6</v>
      </c>
      <c r="E31349" t="s">
        <v>91</v>
      </c>
      <c r="F31349" t="s">
        <v>199</v>
      </c>
      <c r="G31349">
        <v>0</v>
      </c>
    </row>
    <row r="31350" spans="1:7">
      <c r="A31350" t="s">
        <v>31</v>
      </c>
      <c r="B31350">
        <v>3</v>
      </c>
      <c r="C31350">
        <v>2012</v>
      </c>
      <c r="D31350" t="s">
        <v>6</v>
      </c>
      <c r="E31350" t="s">
        <v>91</v>
      </c>
      <c r="F31350" t="s">
        <v>199</v>
      </c>
      <c r="G31350">
        <v>0</v>
      </c>
    </row>
    <row r="31351" spans="1:7">
      <c r="A31351" t="s">
        <v>28</v>
      </c>
      <c r="B31351">
        <v>4</v>
      </c>
      <c r="C31351">
        <v>2012</v>
      </c>
      <c r="D31351" t="s">
        <v>6</v>
      </c>
      <c r="E31351" t="s">
        <v>91</v>
      </c>
      <c r="F31351" t="s">
        <v>199</v>
      </c>
      <c r="G31351">
        <v>0</v>
      </c>
    </row>
    <row r="31352" spans="1:7">
      <c r="A31352" t="s">
        <v>89</v>
      </c>
      <c r="B31352">
        <v>4</v>
      </c>
      <c r="C31352">
        <v>2011</v>
      </c>
      <c r="D31352" t="s">
        <v>6</v>
      </c>
      <c r="E31352" t="s">
        <v>91</v>
      </c>
      <c r="F31352" t="s">
        <v>201</v>
      </c>
      <c r="G31352">
        <v>0</v>
      </c>
    </row>
    <row r="31353" spans="1:7">
      <c r="A31353" t="s">
        <v>22</v>
      </c>
      <c r="B31353">
        <v>9</v>
      </c>
      <c r="C31353">
        <v>2011</v>
      </c>
      <c r="D31353" t="s">
        <v>6</v>
      </c>
      <c r="E31353" t="s">
        <v>91</v>
      </c>
      <c r="F31353" t="s">
        <v>201</v>
      </c>
      <c r="G31353">
        <v>1576.3700000000001</v>
      </c>
    </row>
    <row r="31354" spans="1:7">
      <c r="A31354" t="s">
        <v>46</v>
      </c>
      <c r="B31354">
        <v>12</v>
      </c>
      <c r="C31354">
        <v>2009</v>
      </c>
      <c r="D31354" t="s">
        <v>6</v>
      </c>
      <c r="E31354" t="s">
        <v>91</v>
      </c>
      <c r="F31354" t="s">
        <v>201</v>
      </c>
      <c r="G31354">
        <v>0</v>
      </c>
    </row>
    <row r="31355" spans="1:7">
      <c r="A31355" t="s">
        <v>85</v>
      </c>
      <c r="B31355">
        <v>4</v>
      </c>
      <c r="C31355">
        <v>2010</v>
      </c>
      <c r="D31355" t="s">
        <v>6</v>
      </c>
      <c r="E31355" t="s">
        <v>91</v>
      </c>
      <c r="F31355" t="s">
        <v>203</v>
      </c>
      <c r="G31355">
        <v>0</v>
      </c>
    </row>
    <row r="31356" spans="1:7">
      <c r="A31356" t="s">
        <v>71</v>
      </c>
      <c r="B31356">
        <v>11</v>
      </c>
      <c r="C31356">
        <v>2009</v>
      </c>
      <c r="D31356" t="s">
        <v>6</v>
      </c>
      <c r="E31356" t="s">
        <v>91</v>
      </c>
      <c r="F31356" t="s">
        <v>203</v>
      </c>
      <c r="G31356">
        <v>0</v>
      </c>
    </row>
    <row r="31357" spans="1:7">
      <c r="A31357" t="s">
        <v>32</v>
      </c>
      <c r="B31357">
        <v>10</v>
      </c>
      <c r="C31357">
        <v>2009</v>
      </c>
      <c r="D31357" t="s">
        <v>6</v>
      </c>
      <c r="E31357" t="s">
        <v>91</v>
      </c>
      <c r="F31357" t="s">
        <v>203</v>
      </c>
      <c r="G31357">
        <v>0</v>
      </c>
    </row>
    <row r="31358" spans="1:7">
      <c r="A31358" t="s">
        <v>38</v>
      </c>
      <c r="B31358">
        <v>7</v>
      </c>
      <c r="C31358">
        <v>2011</v>
      </c>
      <c r="D31358" t="s">
        <v>6</v>
      </c>
      <c r="E31358" t="s">
        <v>91</v>
      </c>
      <c r="F31358" t="s">
        <v>203</v>
      </c>
      <c r="G31358">
        <v>773.51</v>
      </c>
    </row>
    <row r="31359" spans="1:7">
      <c r="A31359" t="s">
        <v>16</v>
      </c>
      <c r="B31359">
        <v>7</v>
      </c>
      <c r="C31359">
        <v>2010</v>
      </c>
      <c r="D31359" t="s">
        <v>6</v>
      </c>
      <c r="E31359" t="s">
        <v>91</v>
      </c>
      <c r="F31359" t="s">
        <v>203</v>
      </c>
      <c r="G31359">
        <v>33.630000000000003</v>
      </c>
    </row>
    <row r="31360" spans="1:7">
      <c r="A31360" t="s">
        <v>52</v>
      </c>
      <c r="B31360">
        <v>6</v>
      </c>
      <c r="C31360">
        <v>2009</v>
      </c>
      <c r="D31360" t="s">
        <v>6</v>
      </c>
      <c r="E31360" t="s">
        <v>91</v>
      </c>
      <c r="F31360" t="s">
        <v>203</v>
      </c>
      <c r="G31360">
        <v>1358.69</v>
      </c>
    </row>
    <row r="31361" spans="1:7">
      <c r="A31361" t="s">
        <v>22</v>
      </c>
      <c r="B31361">
        <v>9</v>
      </c>
      <c r="C31361">
        <v>2011</v>
      </c>
      <c r="D31361" t="s">
        <v>6</v>
      </c>
      <c r="E31361" t="s">
        <v>91</v>
      </c>
      <c r="F31361" t="s">
        <v>214</v>
      </c>
      <c r="G31361">
        <v>0</v>
      </c>
    </row>
    <row r="31362" spans="1:7">
      <c r="A31362" t="s">
        <v>40</v>
      </c>
      <c r="B31362">
        <v>10</v>
      </c>
      <c r="C31362">
        <v>2011</v>
      </c>
      <c r="D31362" t="s">
        <v>6</v>
      </c>
      <c r="E31362" t="s">
        <v>91</v>
      </c>
      <c r="F31362" t="s">
        <v>214</v>
      </c>
      <c r="G31362">
        <v>0</v>
      </c>
    </row>
    <row r="31363" spans="1:7">
      <c r="A31363" t="s">
        <v>44</v>
      </c>
      <c r="B31363">
        <v>2</v>
      </c>
      <c r="C31363">
        <v>2012</v>
      </c>
      <c r="D31363" t="s">
        <v>6</v>
      </c>
      <c r="E31363" t="s">
        <v>91</v>
      </c>
      <c r="F31363" t="s">
        <v>224</v>
      </c>
      <c r="G31363">
        <v>0</v>
      </c>
    </row>
    <row r="31364" spans="1:7">
      <c r="A31364" t="s">
        <v>9</v>
      </c>
      <c r="B31364">
        <v>8</v>
      </c>
      <c r="C31364">
        <v>2009</v>
      </c>
      <c r="D31364" t="s">
        <v>6</v>
      </c>
      <c r="E31364" t="s">
        <v>91</v>
      </c>
      <c r="F31364" t="s">
        <v>224</v>
      </c>
      <c r="G31364">
        <v>0</v>
      </c>
    </row>
    <row r="31365" spans="1:7">
      <c r="A31365" t="s">
        <v>29</v>
      </c>
      <c r="B31365">
        <v>6</v>
      </c>
      <c r="C31365">
        <v>2011</v>
      </c>
      <c r="D31365" t="s">
        <v>6</v>
      </c>
      <c r="E31365" t="s">
        <v>91</v>
      </c>
      <c r="F31365" t="s">
        <v>225</v>
      </c>
      <c r="G31365">
        <v>36401.74</v>
      </c>
    </row>
    <row r="31366" spans="1:7">
      <c r="A31366" t="s">
        <v>85</v>
      </c>
      <c r="B31366">
        <v>4</v>
      </c>
      <c r="C31366">
        <v>2010</v>
      </c>
      <c r="D31366" t="s">
        <v>6</v>
      </c>
      <c r="E31366" t="s">
        <v>91</v>
      </c>
      <c r="F31366" t="s">
        <v>225</v>
      </c>
      <c r="G31366">
        <v>4271.1400000000003</v>
      </c>
    </row>
    <row r="31367" spans="1:7">
      <c r="A31367" t="s">
        <v>39</v>
      </c>
      <c r="B31367">
        <v>5</v>
      </c>
      <c r="C31367">
        <v>2011</v>
      </c>
      <c r="D31367" t="s">
        <v>6</v>
      </c>
      <c r="E31367" t="s">
        <v>91</v>
      </c>
      <c r="F31367" t="s">
        <v>225</v>
      </c>
      <c r="G31367">
        <v>19324.91</v>
      </c>
    </row>
    <row r="31368" spans="1:7">
      <c r="A31368" t="s">
        <v>9</v>
      </c>
      <c r="B31368">
        <v>8</v>
      </c>
      <c r="C31368">
        <v>2009</v>
      </c>
      <c r="D31368" t="s">
        <v>6</v>
      </c>
      <c r="E31368" t="s">
        <v>91</v>
      </c>
      <c r="F31368" t="s">
        <v>225</v>
      </c>
      <c r="G31368">
        <v>9691.7199999999993</v>
      </c>
    </row>
    <row r="31369" spans="1:7">
      <c r="A31369" t="s">
        <v>44</v>
      </c>
      <c r="B31369">
        <v>2</v>
      </c>
      <c r="C31369">
        <v>2012</v>
      </c>
      <c r="D31369" t="s">
        <v>6</v>
      </c>
      <c r="E31369" t="s">
        <v>91</v>
      </c>
      <c r="F31369" t="s">
        <v>226</v>
      </c>
      <c r="G31369">
        <v>0</v>
      </c>
    </row>
    <row r="31370" spans="1:7">
      <c r="A31370" t="s">
        <v>35</v>
      </c>
      <c r="B31370">
        <v>5</v>
      </c>
      <c r="C31370">
        <v>2010</v>
      </c>
      <c r="D31370" t="s">
        <v>6</v>
      </c>
      <c r="E31370" t="s">
        <v>91</v>
      </c>
      <c r="F31370" t="s">
        <v>228</v>
      </c>
      <c r="G31370">
        <v>175.9</v>
      </c>
    </row>
    <row r="31371" spans="1:7">
      <c r="A31371" t="s">
        <v>38</v>
      </c>
      <c r="B31371">
        <v>7</v>
      </c>
      <c r="C31371">
        <v>2011</v>
      </c>
      <c r="D31371" t="s">
        <v>6</v>
      </c>
      <c r="E31371" t="s">
        <v>91</v>
      </c>
      <c r="F31371" t="s">
        <v>228</v>
      </c>
      <c r="G31371">
        <v>0</v>
      </c>
    </row>
    <row r="31372" spans="1:7">
      <c r="A31372" t="s">
        <v>14</v>
      </c>
      <c r="B31372">
        <v>10</v>
      </c>
      <c r="C31372">
        <v>2010</v>
      </c>
      <c r="D31372" t="s">
        <v>6</v>
      </c>
      <c r="E31372" t="s">
        <v>91</v>
      </c>
      <c r="F31372" t="s">
        <v>228</v>
      </c>
      <c r="G31372">
        <v>0</v>
      </c>
    </row>
    <row r="31373" spans="1:7">
      <c r="A31373" t="s">
        <v>46</v>
      </c>
      <c r="B31373">
        <v>12</v>
      </c>
      <c r="C31373">
        <v>2009</v>
      </c>
      <c r="D31373" t="s">
        <v>6</v>
      </c>
      <c r="E31373" t="s">
        <v>91</v>
      </c>
      <c r="F31373" t="s">
        <v>228</v>
      </c>
      <c r="G31373">
        <v>20.73</v>
      </c>
    </row>
    <row r="31374" spans="1:7">
      <c r="A31374" t="s">
        <v>27</v>
      </c>
      <c r="B31374">
        <v>1</v>
      </c>
      <c r="C31374">
        <v>2009</v>
      </c>
      <c r="D31374" t="s">
        <v>6</v>
      </c>
      <c r="E31374" t="s">
        <v>91</v>
      </c>
      <c r="F31374" t="s">
        <v>237</v>
      </c>
      <c r="G31374">
        <v>120.35000000000001</v>
      </c>
    </row>
    <row r="31375" spans="1:7">
      <c r="A31375" t="s">
        <v>37</v>
      </c>
      <c r="B31375">
        <v>11</v>
      </c>
      <c r="C31375">
        <v>2011</v>
      </c>
      <c r="D31375" t="s">
        <v>6</v>
      </c>
      <c r="E31375" t="s">
        <v>91</v>
      </c>
      <c r="F31375" t="s">
        <v>237</v>
      </c>
      <c r="G31375">
        <v>0</v>
      </c>
    </row>
    <row r="31376" spans="1:7">
      <c r="A31376" t="s">
        <v>16</v>
      </c>
      <c r="B31376">
        <v>7</v>
      </c>
      <c r="C31376">
        <v>2010</v>
      </c>
      <c r="D31376" t="s">
        <v>6</v>
      </c>
      <c r="E31376" t="s">
        <v>91</v>
      </c>
      <c r="F31376" t="s">
        <v>245</v>
      </c>
      <c r="G31376">
        <v>6100.99</v>
      </c>
    </row>
    <row r="31377" spans="1:7">
      <c r="A31377" t="s">
        <v>19</v>
      </c>
      <c r="B31377">
        <v>11</v>
      </c>
      <c r="C31377">
        <v>2010</v>
      </c>
      <c r="D31377" t="s">
        <v>6</v>
      </c>
      <c r="E31377" t="s">
        <v>91</v>
      </c>
      <c r="F31377" t="s">
        <v>245</v>
      </c>
      <c r="G31377">
        <v>771.05000000000007</v>
      </c>
    </row>
    <row r="31378" spans="1:7">
      <c r="A31378" t="s">
        <v>24</v>
      </c>
      <c r="B31378">
        <v>5</v>
      </c>
      <c r="C31378">
        <v>2012</v>
      </c>
      <c r="D31378" t="s">
        <v>6</v>
      </c>
      <c r="E31378" t="s">
        <v>91</v>
      </c>
      <c r="F31378" t="s">
        <v>245</v>
      </c>
      <c r="G31378">
        <v>748.33</v>
      </c>
    </row>
    <row r="31379" spans="1:7">
      <c r="A31379" t="s">
        <v>25</v>
      </c>
      <c r="B31379">
        <v>8</v>
      </c>
      <c r="C31379">
        <v>2011</v>
      </c>
      <c r="D31379" t="s">
        <v>6</v>
      </c>
      <c r="E31379" t="s">
        <v>91</v>
      </c>
      <c r="F31379" t="s">
        <v>245</v>
      </c>
      <c r="G31379">
        <v>2370.89</v>
      </c>
    </row>
    <row r="31380" spans="1:7">
      <c r="A31380" t="s">
        <v>18</v>
      </c>
      <c r="B31380">
        <v>3</v>
      </c>
      <c r="C31380">
        <v>2009</v>
      </c>
      <c r="D31380" t="s">
        <v>6</v>
      </c>
      <c r="E31380" t="s">
        <v>91</v>
      </c>
      <c r="F31380" t="s">
        <v>245</v>
      </c>
      <c r="G31380">
        <v>205.14000000000001</v>
      </c>
    </row>
    <row r="31381" spans="1:7">
      <c r="A31381" t="s">
        <v>32</v>
      </c>
      <c r="B31381">
        <v>10</v>
      </c>
      <c r="C31381">
        <v>2009</v>
      </c>
      <c r="D31381" t="s">
        <v>6</v>
      </c>
      <c r="E31381" t="s">
        <v>91</v>
      </c>
      <c r="F31381" t="s">
        <v>260</v>
      </c>
      <c r="G31381">
        <v>0</v>
      </c>
    </row>
    <row r="31382" spans="1:7">
      <c r="A31382" t="s">
        <v>5</v>
      </c>
      <c r="B31382">
        <v>12</v>
      </c>
      <c r="C31382">
        <v>2010</v>
      </c>
      <c r="D31382" t="s">
        <v>6</v>
      </c>
      <c r="E31382" t="s">
        <v>91</v>
      </c>
      <c r="F31382" t="s">
        <v>260</v>
      </c>
      <c r="G31382">
        <v>0</v>
      </c>
    </row>
    <row r="31383" spans="1:7">
      <c r="A31383" t="s">
        <v>42</v>
      </c>
      <c r="B31383">
        <v>2</v>
      </c>
      <c r="C31383">
        <v>2010</v>
      </c>
      <c r="D31383" t="s">
        <v>6</v>
      </c>
      <c r="E31383" t="s">
        <v>91</v>
      </c>
      <c r="F31383" t="s">
        <v>261</v>
      </c>
      <c r="G31383">
        <v>-139.57</v>
      </c>
    </row>
    <row r="31384" spans="1:7">
      <c r="A31384" t="s">
        <v>55</v>
      </c>
      <c r="B31384">
        <v>3</v>
      </c>
      <c r="C31384">
        <v>2011</v>
      </c>
      <c r="D31384" t="s">
        <v>6</v>
      </c>
      <c r="E31384" t="s">
        <v>91</v>
      </c>
      <c r="F31384" t="s">
        <v>261</v>
      </c>
      <c r="G31384">
        <v>-40</v>
      </c>
    </row>
    <row r="31385" spans="1:7">
      <c r="A31385" t="s">
        <v>9</v>
      </c>
      <c r="B31385">
        <v>8</v>
      </c>
      <c r="C31385">
        <v>2009</v>
      </c>
      <c r="D31385" t="s">
        <v>6</v>
      </c>
      <c r="E31385" t="s">
        <v>91</v>
      </c>
      <c r="F31385" t="s">
        <v>261</v>
      </c>
      <c r="G31385">
        <v>0</v>
      </c>
    </row>
    <row r="31386" spans="1:7">
      <c r="A31386" t="s">
        <v>30</v>
      </c>
      <c r="B31386">
        <v>8</v>
      </c>
      <c r="C31386">
        <v>2010</v>
      </c>
      <c r="D31386" t="s">
        <v>6</v>
      </c>
      <c r="E31386" t="s">
        <v>91</v>
      </c>
      <c r="F31386" t="s">
        <v>261</v>
      </c>
      <c r="G31386">
        <v>0</v>
      </c>
    </row>
    <row r="31387" spans="1:7">
      <c r="A31387" t="s">
        <v>46</v>
      </c>
      <c r="B31387">
        <v>12</v>
      </c>
      <c r="C31387">
        <v>2009</v>
      </c>
      <c r="D31387" t="s">
        <v>6</v>
      </c>
      <c r="E31387" t="s">
        <v>91</v>
      </c>
      <c r="F31387" t="s">
        <v>261</v>
      </c>
      <c r="G31387">
        <v>0</v>
      </c>
    </row>
    <row r="31388" spans="1:7">
      <c r="A31388" t="s">
        <v>114</v>
      </c>
      <c r="B31388">
        <v>2</v>
      </c>
      <c r="C31388">
        <v>2011</v>
      </c>
      <c r="D31388" t="s">
        <v>6</v>
      </c>
      <c r="E31388" t="s">
        <v>91</v>
      </c>
      <c r="F31388" t="s">
        <v>262</v>
      </c>
      <c r="G31388">
        <v>2195.02</v>
      </c>
    </row>
    <row r="31389" spans="1:7">
      <c r="A31389" t="s">
        <v>17</v>
      </c>
      <c r="B31389">
        <v>4</v>
      </c>
      <c r="C31389">
        <v>2009</v>
      </c>
      <c r="D31389" t="s">
        <v>6</v>
      </c>
      <c r="E31389" t="s">
        <v>91</v>
      </c>
      <c r="F31389" t="s">
        <v>262</v>
      </c>
      <c r="G31389">
        <v>1314.3600000000001</v>
      </c>
    </row>
    <row r="31390" spans="1:7">
      <c r="A31390" t="s">
        <v>19</v>
      </c>
      <c r="B31390">
        <v>11</v>
      </c>
      <c r="C31390">
        <v>2010</v>
      </c>
      <c r="D31390" t="s">
        <v>6</v>
      </c>
      <c r="E31390" t="s">
        <v>91</v>
      </c>
      <c r="F31390" t="s">
        <v>262</v>
      </c>
      <c r="G31390">
        <v>7891.5700000000006</v>
      </c>
    </row>
    <row r="31391" spans="1:7">
      <c r="A31391" t="s">
        <v>18</v>
      </c>
      <c r="B31391">
        <v>3</v>
      </c>
      <c r="C31391">
        <v>2009</v>
      </c>
      <c r="D31391" t="s">
        <v>6</v>
      </c>
      <c r="E31391" t="s">
        <v>91</v>
      </c>
      <c r="F31391" t="s">
        <v>262</v>
      </c>
      <c r="G31391">
        <v>1952.54</v>
      </c>
    </row>
    <row r="31392" spans="1:7">
      <c r="A31392" t="s">
        <v>63</v>
      </c>
      <c r="B31392">
        <v>12</v>
      </c>
      <c r="C31392">
        <v>2011</v>
      </c>
      <c r="D31392" t="s">
        <v>6</v>
      </c>
      <c r="E31392" t="s">
        <v>91</v>
      </c>
      <c r="F31392" t="s">
        <v>263</v>
      </c>
      <c r="G31392">
        <v>1195.5</v>
      </c>
    </row>
    <row r="31393" spans="1:7">
      <c r="A31393" t="s">
        <v>17</v>
      </c>
      <c r="B31393">
        <v>4</v>
      </c>
      <c r="C31393">
        <v>2009</v>
      </c>
      <c r="D31393" t="s">
        <v>6</v>
      </c>
      <c r="E31393" t="s">
        <v>91</v>
      </c>
      <c r="F31393" t="s">
        <v>263</v>
      </c>
      <c r="G31393">
        <v>1082.7</v>
      </c>
    </row>
    <row r="31394" spans="1:7">
      <c r="A31394" t="s">
        <v>46</v>
      </c>
      <c r="B31394">
        <v>12</v>
      </c>
      <c r="C31394">
        <v>2009</v>
      </c>
      <c r="D31394" t="s">
        <v>6</v>
      </c>
      <c r="E31394" t="s">
        <v>91</v>
      </c>
      <c r="F31394" t="s">
        <v>263</v>
      </c>
      <c r="G31394">
        <v>10536.85</v>
      </c>
    </row>
    <row r="31395" spans="1:7">
      <c r="A31395" t="s">
        <v>30</v>
      </c>
      <c r="B31395">
        <v>8</v>
      </c>
      <c r="C31395">
        <v>2010</v>
      </c>
      <c r="D31395" t="s">
        <v>6</v>
      </c>
      <c r="E31395" t="s">
        <v>91</v>
      </c>
      <c r="F31395" t="s">
        <v>263</v>
      </c>
      <c r="G31395">
        <v>4572.1000000000004</v>
      </c>
    </row>
    <row r="31396" spans="1:7">
      <c r="A31396" t="s">
        <v>42</v>
      </c>
      <c r="B31396">
        <v>2</v>
      </c>
      <c r="C31396">
        <v>2010</v>
      </c>
      <c r="D31396" t="s">
        <v>6</v>
      </c>
      <c r="E31396" t="s">
        <v>91</v>
      </c>
      <c r="F31396" t="s">
        <v>264</v>
      </c>
      <c r="G31396">
        <v>2743.36</v>
      </c>
    </row>
    <row r="31397" spans="1:7">
      <c r="A31397" t="s">
        <v>37</v>
      </c>
      <c r="B31397">
        <v>11</v>
      </c>
      <c r="C31397">
        <v>2011</v>
      </c>
      <c r="D31397" t="s">
        <v>6</v>
      </c>
      <c r="E31397" t="s">
        <v>91</v>
      </c>
      <c r="F31397" t="s">
        <v>264</v>
      </c>
      <c r="G31397">
        <v>3731.63</v>
      </c>
    </row>
    <row r="31398" spans="1:7">
      <c r="A31398" t="s">
        <v>114</v>
      </c>
      <c r="B31398">
        <v>2</v>
      </c>
      <c r="C31398">
        <v>2011</v>
      </c>
      <c r="D31398" t="s">
        <v>6</v>
      </c>
      <c r="E31398" t="s">
        <v>91</v>
      </c>
      <c r="F31398" t="s">
        <v>264</v>
      </c>
      <c r="G31398">
        <v>-10239.07</v>
      </c>
    </row>
    <row r="31399" spans="1:7">
      <c r="A31399" t="s">
        <v>71</v>
      </c>
      <c r="B31399">
        <v>11</v>
      </c>
      <c r="C31399">
        <v>2009</v>
      </c>
      <c r="D31399" t="s">
        <v>6</v>
      </c>
      <c r="E31399" t="s">
        <v>72</v>
      </c>
      <c r="F31399" t="s">
        <v>49</v>
      </c>
      <c r="G31399">
        <v>0</v>
      </c>
    </row>
    <row r="31400" spans="1:7">
      <c r="A31400" t="s">
        <v>20</v>
      </c>
      <c r="B31400">
        <v>6</v>
      </c>
      <c r="C31400">
        <v>2010</v>
      </c>
      <c r="D31400" t="s">
        <v>6</v>
      </c>
      <c r="E31400" t="s">
        <v>72</v>
      </c>
      <c r="F31400" t="s">
        <v>49</v>
      </c>
      <c r="G31400">
        <v>0</v>
      </c>
    </row>
    <row r="31401" spans="1:7">
      <c r="A31401" t="s">
        <v>45</v>
      </c>
      <c r="B31401">
        <v>3</v>
      </c>
      <c r="C31401">
        <v>2010</v>
      </c>
      <c r="D31401" t="s">
        <v>6</v>
      </c>
      <c r="E31401" t="s">
        <v>72</v>
      </c>
      <c r="F31401" t="s">
        <v>49</v>
      </c>
      <c r="G31401">
        <v>0</v>
      </c>
    </row>
    <row r="31402" spans="1:7">
      <c r="A31402" t="s">
        <v>32</v>
      </c>
      <c r="B31402">
        <v>10</v>
      </c>
      <c r="C31402">
        <v>2009</v>
      </c>
      <c r="D31402" t="s">
        <v>6</v>
      </c>
      <c r="E31402" t="s">
        <v>72</v>
      </c>
      <c r="F31402" t="s">
        <v>87</v>
      </c>
      <c r="G31402">
        <v>0</v>
      </c>
    </row>
    <row r="31403" spans="1:7">
      <c r="A31403" t="s">
        <v>9</v>
      </c>
      <c r="B31403">
        <v>8</v>
      </c>
      <c r="C31403">
        <v>2009</v>
      </c>
      <c r="D31403" t="s">
        <v>6</v>
      </c>
      <c r="E31403" t="s">
        <v>72</v>
      </c>
      <c r="F31403" t="s">
        <v>87</v>
      </c>
      <c r="G31403">
        <v>0</v>
      </c>
    </row>
    <row r="31404" spans="1:7">
      <c r="A31404" t="s">
        <v>5</v>
      </c>
      <c r="B31404">
        <v>12</v>
      </c>
      <c r="C31404">
        <v>2010</v>
      </c>
      <c r="D31404" t="s">
        <v>6</v>
      </c>
      <c r="E31404" t="s">
        <v>72</v>
      </c>
      <c r="F31404" t="s">
        <v>92</v>
      </c>
      <c r="G31404">
        <v>0</v>
      </c>
    </row>
    <row r="31405" spans="1:7">
      <c r="A31405" t="s">
        <v>71</v>
      </c>
      <c r="B31405">
        <v>11</v>
      </c>
      <c r="C31405">
        <v>2009</v>
      </c>
      <c r="D31405" t="s">
        <v>6</v>
      </c>
      <c r="E31405" t="s">
        <v>72</v>
      </c>
      <c r="F31405" t="s">
        <v>92</v>
      </c>
      <c r="G31405">
        <v>0</v>
      </c>
    </row>
    <row r="31406" spans="1:7">
      <c r="A31406" t="s">
        <v>22</v>
      </c>
      <c r="B31406">
        <v>9</v>
      </c>
      <c r="C31406">
        <v>2011</v>
      </c>
      <c r="D31406" t="s">
        <v>6</v>
      </c>
      <c r="E31406" t="s">
        <v>72</v>
      </c>
      <c r="F31406" t="s">
        <v>138</v>
      </c>
      <c r="G31406">
        <v>35.28</v>
      </c>
    </row>
    <row r="31407" spans="1:7">
      <c r="A31407" t="s">
        <v>23</v>
      </c>
      <c r="B31407">
        <v>2</v>
      </c>
      <c r="C31407">
        <v>2009</v>
      </c>
      <c r="D31407" t="s">
        <v>6</v>
      </c>
      <c r="E31407" t="s">
        <v>72</v>
      </c>
      <c r="F31407" t="s">
        <v>138</v>
      </c>
      <c r="G31407">
        <v>1069.99</v>
      </c>
    </row>
    <row r="31408" spans="1:7">
      <c r="A31408" t="s">
        <v>37</v>
      </c>
      <c r="B31408">
        <v>11</v>
      </c>
      <c r="C31408">
        <v>2011</v>
      </c>
      <c r="D31408" t="s">
        <v>6</v>
      </c>
      <c r="E31408" t="s">
        <v>72</v>
      </c>
      <c r="F31408" t="s">
        <v>138</v>
      </c>
      <c r="G31408">
        <v>0</v>
      </c>
    </row>
    <row r="31409" spans="1:7">
      <c r="A31409" t="s">
        <v>5</v>
      </c>
      <c r="B31409">
        <v>12</v>
      </c>
      <c r="C31409">
        <v>2010</v>
      </c>
      <c r="D31409" t="s">
        <v>6</v>
      </c>
      <c r="E31409" t="s">
        <v>72</v>
      </c>
      <c r="F31409" t="s">
        <v>138</v>
      </c>
      <c r="G31409">
        <v>991.30000000000007</v>
      </c>
    </row>
    <row r="31410" spans="1:7">
      <c r="A31410" t="s">
        <v>24</v>
      </c>
      <c r="B31410">
        <v>5</v>
      </c>
      <c r="C31410">
        <v>2012</v>
      </c>
      <c r="D31410" t="s">
        <v>6</v>
      </c>
      <c r="E31410" t="s">
        <v>72</v>
      </c>
      <c r="F31410" t="s">
        <v>144</v>
      </c>
      <c r="G31410">
        <v>12.58</v>
      </c>
    </row>
    <row r="31411" spans="1:7">
      <c r="A31411" t="s">
        <v>23</v>
      </c>
      <c r="B31411">
        <v>2</v>
      </c>
      <c r="C31411">
        <v>2009</v>
      </c>
      <c r="D31411" t="s">
        <v>6</v>
      </c>
      <c r="E31411" t="s">
        <v>72</v>
      </c>
      <c r="F31411" t="s">
        <v>144</v>
      </c>
      <c r="G31411">
        <v>0</v>
      </c>
    </row>
    <row r="31412" spans="1:7">
      <c r="A31412" t="s">
        <v>44</v>
      </c>
      <c r="B31412">
        <v>2</v>
      </c>
      <c r="C31412">
        <v>2012</v>
      </c>
      <c r="D31412" t="s">
        <v>6</v>
      </c>
      <c r="E31412" t="s">
        <v>72</v>
      </c>
      <c r="F31412" t="s">
        <v>144</v>
      </c>
      <c r="G31412">
        <v>362.98</v>
      </c>
    </row>
    <row r="31413" spans="1:7">
      <c r="A31413" t="s">
        <v>71</v>
      </c>
      <c r="B31413">
        <v>11</v>
      </c>
      <c r="C31413">
        <v>2009</v>
      </c>
      <c r="D31413" t="s">
        <v>6</v>
      </c>
      <c r="E31413" t="s">
        <v>72</v>
      </c>
      <c r="F31413" t="s">
        <v>144</v>
      </c>
      <c r="G31413">
        <v>0</v>
      </c>
    </row>
    <row r="31414" spans="1:7">
      <c r="A31414" t="s">
        <v>85</v>
      </c>
      <c r="B31414">
        <v>4</v>
      </c>
      <c r="C31414">
        <v>2010</v>
      </c>
      <c r="D31414" t="s">
        <v>6</v>
      </c>
      <c r="E31414" t="s">
        <v>72</v>
      </c>
      <c r="F31414" t="s">
        <v>144</v>
      </c>
      <c r="G31414">
        <v>0</v>
      </c>
    </row>
    <row r="31415" spans="1:7">
      <c r="A31415" t="s">
        <v>40</v>
      </c>
      <c r="B31415">
        <v>10</v>
      </c>
      <c r="C31415">
        <v>2011</v>
      </c>
      <c r="D31415" t="s">
        <v>6</v>
      </c>
      <c r="E31415" t="s">
        <v>72</v>
      </c>
      <c r="F31415" t="s">
        <v>144</v>
      </c>
      <c r="G31415">
        <v>508.08</v>
      </c>
    </row>
    <row r="31416" spans="1:7">
      <c r="A31416" t="s">
        <v>71</v>
      </c>
      <c r="B31416">
        <v>11</v>
      </c>
      <c r="C31416">
        <v>2009</v>
      </c>
      <c r="D31416" t="s">
        <v>6</v>
      </c>
      <c r="E31416" t="s">
        <v>72</v>
      </c>
      <c r="F31416" t="s">
        <v>160</v>
      </c>
      <c r="G31416">
        <v>0</v>
      </c>
    </row>
    <row r="31417" spans="1:7">
      <c r="A31417" t="s">
        <v>19</v>
      </c>
      <c r="B31417">
        <v>11</v>
      </c>
      <c r="C31417">
        <v>2010</v>
      </c>
      <c r="D31417" t="s">
        <v>6</v>
      </c>
      <c r="E31417" t="s">
        <v>72</v>
      </c>
      <c r="F31417" t="s">
        <v>167</v>
      </c>
      <c r="G31417">
        <v>0</v>
      </c>
    </row>
    <row r="31418" spans="1:7">
      <c r="A31418" t="s">
        <v>63</v>
      </c>
      <c r="B31418">
        <v>12</v>
      </c>
      <c r="C31418">
        <v>2011</v>
      </c>
      <c r="D31418" t="s">
        <v>6</v>
      </c>
      <c r="E31418" t="s">
        <v>72</v>
      </c>
      <c r="F31418" t="s">
        <v>167</v>
      </c>
      <c r="G31418">
        <v>0</v>
      </c>
    </row>
    <row r="31419" spans="1:7">
      <c r="A31419" t="s">
        <v>24</v>
      </c>
      <c r="B31419">
        <v>5</v>
      </c>
      <c r="C31419">
        <v>2012</v>
      </c>
      <c r="D31419" t="s">
        <v>6</v>
      </c>
      <c r="E31419" t="s">
        <v>72</v>
      </c>
      <c r="F31419" t="s">
        <v>167</v>
      </c>
      <c r="G31419">
        <v>0</v>
      </c>
    </row>
    <row r="31420" spans="1:7">
      <c r="A31420" t="s">
        <v>43</v>
      </c>
      <c r="B31420">
        <v>5</v>
      </c>
      <c r="C31420">
        <v>2009</v>
      </c>
      <c r="D31420" t="s">
        <v>6</v>
      </c>
      <c r="E31420" t="s">
        <v>72</v>
      </c>
      <c r="F31420" t="s">
        <v>167</v>
      </c>
      <c r="G31420">
        <v>0</v>
      </c>
    </row>
    <row r="31421" spans="1:7">
      <c r="A31421" t="s">
        <v>32</v>
      </c>
      <c r="B31421">
        <v>10</v>
      </c>
      <c r="C31421">
        <v>2009</v>
      </c>
      <c r="D31421" t="s">
        <v>6</v>
      </c>
      <c r="E31421" t="s">
        <v>72</v>
      </c>
      <c r="F31421" t="s">
        <v>167</v>
      </c>
      <c r="G31421">
        <v>978.6</v>
      </c>
    </row>
    <row r="31422" spans="1:7">
      <c r="A31422" t="s">
        <v>42</v>
      </c>
      <c r="B31422">
        <v>2</v>
      </c>
      <c r="C31422">
        <v>2010</v>
      </c>
      <c r="D31422" t="s">
        <v>6</v>
      </c>
      <c r="E31422" t="s">
        <v>72</v>
      </c>
      <c r="F31422" t="s">
        <v>167</v>
      </c>
      <c r="G31422">
        <v>0</v>
      </c>
    </row>
    <row r="31423" spans="1:7">
      <c r="A31423" t="s">
        <v>27</v>
      </c>
      <c r="B31423">
        <v>1</v>
      </c>
      <c r="C31423">
        <v>2009</v>
      </c>
      <c r="D31423" t="s">
        <v>6</v>
      </c>
      <c r="E31423" t="s">
        <v>72</v>
      </c>
      <c r="F31423" t="s">
        <v>186</v>
      </c>
      <c r="G31423">
        <v>19834.95</v>
      </c>
    </row>
    <row r="31424" spans="1:7">
      <c r="A31424" t="s">
        <v>24</v>
      </c>
      <c r="B31424">
        <v>5</v>
      </c>
      <c r="C31424">
        <v>2012</v>
      </c>
      <c r="D31424" t="s">
        <v>6</v>
      </c>
      <c r="E31424" t="s">
        <v>72</v>
      </c>
      <c r="F31424" t="s">
        <v>186</v>
      </c>
      <c r="G31424">
        <v>24394.639999999999</v>
      </c>
    </row>
    <row r="31425" spans="1:7">
      <c r="A31425" t="s">
        <v>55</v>
      </c>
      <c r="B31425">
        <v>3</v>
      </c>
      <c r="C31425">
        <v>2011</v>
      </c>
      <c r="D31425" t="s">
        <v>6</v>
      </c>
      <c r="E31425" t="s">
        <v>72</v>
      </c>
      <c r="F31425" t="s">
        <v>186</v>
      </c>
      <c r="G31425">
        <v>119069.25</v>
      </c>
    </row>
    <row r="31426" spans="1:7">
      <c r="A31426" t="s">
        <v>37</v>
      </c>
      <c r="B31426">
        <v>11</v>
      </c>
      <c r="C31426">
        <v>2011</v>
      </c>
      <c r="D31426" t="s">
        <v>6</v>
      </c>
      <c r="E31426" t="s">
        <v>72</v>
      </c>
      <c r="F31426" t="s">
        <v>196</v>
      </c>
      <c r="G31426">
        <v>0</v>
      </c>
    </row>
    <row r="31427" spans="1:7">
      <c r="A31427" t="s">
        <v>39</v>
      </c>
      <c r="B31427">
        <v>5</v>
      </c>
      <c r="C31427">
        <v>2011</v>
      </c>
      <c r="D31427" t="s">
        <v>6</v>
      </c>
      <c r="E31427" t="s">
        <v>72</v>
      </c>
      <c r="F31427" t="s">
        <v>196</v>
      </c>
      <c r="G31427">
        <v>0</v>
      </c>
    </row>
    <row r="31428" spans="1:7">
      <c r="A31428" t="s">
        <v>26</v>
      </c>
      <c r="B31428">
        <v>9</v>
      </c>
      <c r="C31428">
        <v>2009</v>
      </c>
      <c r="D31428" t="s">
        <v>6</v>
      </c>
      <c r="E31428" t="s">
        <v>72</v>
      </c>
      <c r="F31428" t="s">
        <v>196</v>
      </c>
      <c r="G31428">
        <v>0</v>
      </c>
    </row>
    <row r="31429" spans="1:7">
      <c r="A31429" t="s">
        <v>39</v>
      </c>
      <c r="B31429">
        <v>5</v>
      </c>
      <c r="C31429">
        <v>2011</v>
      </c>
      <c r="D31429" t="s">
        <v>6</v>
      </c>
      <c r="E31429" t="s">
        <v>72</v>
      </c>
      <c r="F31429" t="s">
        <v>201</v>
      </c>
      <c r="G31429">
        <v>0</v>
      </c>
    </row>
    <row r="31430" spans="1:7">
      <c r="A31430" t="s">
        <v>22</v>
      </c>
      <c r="B31430">
        <v>9</v>
      </c>
      <c r="C31430">
        <v>2011</v>
      </c>
      <c r="D31430" t="s">
        <v>6</v>
      </c>
      <c r="E31430" t="s">
        <v>72</v>
      </c>
      <c r="F31430" t="s">
        <v>201</v>
      </c>
      <c r="G31430">
        <v>0</v>
      </c>
    </row>
    <row r="31431" spans="1:7">
      <c r="A31431" t="s">
        <v>85</v>
      </c>
      <c r="B31431">
        <v>4</v>
      </c>
      <c r="C31431">
        <v>2010</v>
      </c>
      <c r="D31431" t="s">
        <v>6</v>
      </c>
      <c r="E31431" t="s">
        <v>72</v>
      </c>
      <c r="F31431" t="s">
        <v>203</v>
      </c>
      <c r="G31431">
        <v>39.300000000000004</v>
      </c>
    </row>
    <row r="31432" spans="1:7">
      <c r="A31432" t="s">
        <v>20</v>
      </c>
      <c r="B31432">
        <v>6</v>
      </c>
      <c r="C31432">
        <v>2010</v>
      </c>
      <c r="D31432" t="s">
        <v>6</v>
      </c>
      <c r="E31432" t="s">
        <v>72</v>
      </c>
      <c r="F31432" t="s">
        <v>203</v>
      </c>
      <c r="G31432">
        <v>0</v>
      </c>
    </row>
    <row r="31433" spans="1:7">
      <c r="A31433" t="s">
        <v>24</v>
      </c>
      <c r="B31433">
        <v>5</v>
      </c>
      <c r="C31433">
        <v>2012</v>
      </c>
      <c r="D31433" t="s">
        <v>6</v>
      </c>
      <c r="E31433" t="s">
        <v>72</v>
      </c>
      <c r="F31433" t="s">
        <v>203</v>
      </c>
      <c r="G31433">
        <v>1224.8500000000001</v>
      </c>
    </row>
    <row r="31434" spans="1:7">
      <c r="A31434" t="s">
        <v>25</v>
      </c>
      <c r="B31434">
        <v>8</v>
      </c>
      <c r="C31434">
        <v>2011</v>
      </c>
      <c r="D31434" t="s">
        <v>6</v>
      </c>
      <c r="E31434" t="s">
        <v>72</v>
      </c>
      <c r="F31434" t="s">
        <v>214</v>
      </c>
      <c r="G31434">
        <v>0</v>
      </c>
    </row>
    <row r="31435" spans="1:7">
      <c r="A31435" t="s">
        <v>9</v>
      </c>
      <c r="B31435">
        <v>8</v>
      </c>
      <c r="C31435">
        <v>2009</v>
      </c>
      <c r="D31435" t="s">
        <v>6</v>
      </c>
      <c r="E31435" t="s">
        <v>72</v>
      </c>
      <c r="F31435" t="s">
        <v>214</v>
      </c>
      <c r="G31435">
        <v>0</v>
      </c>
    </row>
    <row r="31436" spans="1:7">
      <c r="A31436" t="s">
        <v>26</v>
      </c>
      <c r="B31436">
        <v>9</v>
      </c>
      <c r="C31436">
        <v>2009</v>
      </c>
      <c r="D31436" t="s">
        <v>6</v>
      </c>
      <c r="E31436" t="s">
        <v>72</v>
      </c>
      <c r="F31436" t="s">
        <v>214</v>
      </c>
      <c r="G31436">
        <v>0</v>
      </c>
    </row>
    <row r="31437" spans="1:7">
      <c r="A31437" t="s">
        <v>20</v>
      </c>
      <c r="B31437">
        <v>6</v>
      </c>
      <c r="C31437">
        <v>2010</v>
      </c>
      <c r="D31437" t="s">
        <v>6</v>
      </c>
      <c r="E31437" t="s">
        <v>72</v>
      </c>
      <c r="F31437" t="s">
        <v>214</v>
      </c>
      <c r="G31437">
        <v>649</v>
      </c>
    </row>
    <row r="31438" spans="1:7">
      <c r="A31438" t="s">
        <v>85</v>
      </c>
      <c r="B31438">
        <v>4</v>
      </c>
      <c r="C31438">
        <v>2010</v>
      </c>
      <c r="D31438" t="s">
        <v>6</v>
      </c>
      <c r="E31438" t="s">
        <v>72</v>
      </c>
      <c r="F31438" t="s">
        <v>220</v>
      </c>
      <c r="G31438">
        <v>124.65</v>
      </c>
    </row>
    <row r="31439" spans="1:7">
      <c r="A31439" t="s">
        <v>19</v>
      </c>
      <c r="B31439">
        <v>11</v>
      </c>
      <c r="C31439">
        <v>2010</v>
      </c>
      <c r="D31439" t="s">
        <v>6</v>
      </c>
      <c r="E31439" t="s">
        <v>72</v>
      </c>
      <c r="F31439" t="s">
        <v>224</v>
      </c>
      <c r="G31439">
        <v>0</v>
      </c>
    </row>
    <row r="31440" spans="1:7">
      <c r="A31440" t="s">
        <v>13</v>
      </c>
      <c r="B31440">
        <v>7</v>
      </c>
      <c r="C31440">
        <v>2009</v>
      </c>
      <c r="D31440" t="s">
        <v>6</v>
      </c>
      <c r="E31440" t="s">
        <v>72</v>
      </c>
      <c r="F31440" t="s">
        <v>224</v>
      </c>
      <c r="G31440">
        <v>0</v>
      </c>
    </row>
    <row r="31441" spans="1:7">
      <c r="A31441" t="s">
        <v>46</v>
      </c>
      <c r="B31441">
        <v>12</v>
      </c>
      <c r="C31441">
        <v>2009</v>
      </c>
      <c r="D31441" t="s">
        <v>6</v>
      </c>
      <c r="E31441" t="s">
        <v>72</v>
      </c>
      <c r="F31441" t="s">
        <v>224</v>
      </c>
      <c r="G31441">
        <v>0</v>
      </c>
    </row>
    <row r="31442" spans="1:7">
      <c r="A31442" t="s">
        <v>22</v>
      </c>
      <c r="B31442">
        <v>9</v>
      </c>
      <c r="C31442">
        <v>2011</v>
      </c>
      <c r="D31442" t="s">
        <v>6</v>
      </c>
      <c r="E31442" t="s">
        <v>72</v>
      </c>
      <c r="F31442" t="s">
        <v>225</v>
      </c>
      <c r="G31442">
        <v>597.53</v>
      </c>
    </row>
    <row r="31443" spans="1:7">
      <c r="A31443" t="s">
        <v>39</v>
      </c>
      <c r="B31443">
        <v>5</v>
      </c>
      <c r="C31443">
        <v>2011</v>
      </c>
      <c r="D31443" t="s">
        <v>6</v>
      </c>
      <c r="E31443" t="s">
        <v>72</v>
      </c>
      <c r="F31443" t="s">
        <v>225</v>
      </c>
      <c r="G31443">
        <v>0</v>
      </c>
    </row>
    <row r="31444" spans="1:7">
      <c r="A31444" t="s">
        <v>31</v>
      </c>
      <c r="B31444">
        <v>3</v>
      </c>
      <c r="C31444">
        <v>2012</v>
      </c>
      <c r="D31444" t="s">
        <v>6</v>
      </c>
      <c r="E31444" t="s">
        <v>72</v>
      </c>
      <c r="F31444" t="s">
        <v>225</v>
      </c>
      <c r="G31444">
        <v>0</v>
      </c>
    </row>
    <row r="31445" spans="1:7">
      <c r="A31445" t="s">
        <v>71</v>
      </c>
      <c r="B31445">
        <v>11</v>
      </c>
      <c r="C31445">
        <v>2009</v>
      </c>
      <c r="D31445" t="s">
        <v>6</v>
      </c>
      <c r="E31445" t="s">
        <v>72</v>
      </c>
      <c r="F31445" t="s">
        <v>225</v>
      </c>
      <c r="G31445">
        <v>325.44</v>
      </c>
    </row>
    <row r="31446" spans="1:7">
      <c r="A31446" t="s">
        <v>5</v>
      </c>
      <c r="B31446">
        <v>12</v>
      </c>
      <c r="C31446">
        <v>2010</v>
      </c>
      <c r="D31446" t="s">
        <v>6</v>
      </c>
      <c r="E31446" t="s">
        <v>72</v>
      </c>
      <c r="F31446" t="s">
        <v>225</v>
      </c>
      <c r="G31446">
        <v>2941</v>
      </c>
    </row>
    <row r="31447" spans="1:7">
      <c r="A31447" t="s">
        <v>55</v>
      </c>
      <c r="B31447">
        <v>3</v>
      </c>
      <c r="C31447">
        <v>2011</v>
      </c>
      <c r="D31447" t="s">
        <v>6</v>
      </c>
      <c r="E31447" t="s">
        <v>72</v>
      </c>
      <c r="F31447" t="s">
        <v>225</v>
      </c>
      <c r="G31447">
        <v>0</v>
      </c>
    </row>
    <row r="31448" spans="1:7">
      <c r="A31448" t="s">
        <v>13</v>
      </c>
      <c r="B31448">
        <v>7</v>
      </c>
      <c r="C31448">
        <v>2009</v>
      </c>
      <c r="D31448" t="s">
        <v>6</v>
      </c>
      <c r="E31448" t="s">
        <v>72</v>
      </c>
      <c r="F31448" t="s">
        <v>225</v>
      </c>
      <c r="G31448">
        <v>673.48</v>
      </c>
    </row>
    <row r="31449" spans="1:7">
      <c r="A31449" t="s">
        <v>89</v>
      </c>
      <c r="B31449">
        <v>4</v>
      </c>
      <c r="C31449">
        <v>2011</v>
      </c>
      <c r="D31449" t="s">
        <v>6</v>
      </c>
      <c r="E31449" t="s">
        <v>72</v>
      </c>
      <c r="F31449" t="s">
        <v>228</v>
      </c>
      <c r="G31449">
        <v>241.65</v>
      </c>
    </row>
    <row r="31450" spans="1:7">
      <c r="A31450" t="s">
        <v>52</v>
      </c>
      <c r="B31450">
        <v>6</v>
      </c>
      <c r="C31450">
        <v>2009</v>
      </c>
      <c r="D31450" t="s">
        <v>6</v>
      </c>
      <c r="E31450" t="s">
        <v>72</v>
      </c>
      <c r="F31450" t="s">
        <v>231</v>
      </c>
      <c r="G31450">
        <v>0</v>
      </c>
    </row>
    <row r="31451" spans="1:7">
      <c r="A31451" t="s">
        <v>24</v>
      </c>
      <c r="B31451">
        <v>5</v>
      </c>
      <c r="C31451">
        <v>2012</v>
      </c>
      <c r="D31451" t="s">
        <v>6</v>
      </c>
      <c r="E31451" t="s">
        <v>72</v>
      </c>
      <c r="F31451" t="s">
        <v>237</v>
      </c>
      <c r="G31451">
        <v>0</v>
      </c>
    </row>
    <row r="31452" spans="1:7">
      <c r="A31452" t="s">
        <v>32</v>
      </c>
      <c r="B31452">
        <v>10</v>
      </c>
      <c r="C31452">
        <v>2009</v>
      </c>
      <c r="D31452" t="s">
        <v>6</v>
      </c>
      <c r="E31452" t="s">
        <v>72</v>
      </c>
      <c r="F31452" t="s">
        <v>237</v>
      </c>
      <c r="G31452">
        <v>0</v>
      </c>
    </row>
    <row r="31453" spans="1:7">
      <c r="A31453" t="s">
        <v>13</v>
      </c>
      <c r="B31453">
        <v>7</v>
      </c>
      <c r="C31453">
        <v>2009</v>
      </c>
      <c r="D31453" t="s">
        <v>6</v>
      </c>
      <c r="E31453" t="s">
        <v>72</v>
      </c>
      <c r="F31453" t="s">
        <v>237</v>
      </c>
      <c r="G31453">
        <v>0</v>
      </c>
    </row>
    <row r="31454" spans="1:7">
      <c r="A31454" t="s">
        <v>38</v>
      </c>
      <c r="B31454">
        <v>7</v>
      </c>
      <c r="C31454">
        <v>2011</v>
      </c>
      <c r="D31454" t="s">
        <v>6</v>
      </c>
      <c r="E31454" t="s">
        <v>72</v>
      </c>
      <c r="F31454" t="s">
        <v>245</v>
      </c>
      <c r="G31454">
        <v>4800.13</v>
      </c>
    </row>
    <row r="31455" spans="1:7">
      <c r="A31455" t="s">
        <v>13</v>
      </c>
      <c r="B31455">
        <v>7</v>
      </c>
      <c r="C31455">
        <v>2009</v>
      </c>
      <c r="D31455" t="s">
        <v>6</v>
      </c>
      <c r="E31455" t="s">
        <v>72</v>
      </c>
      <c r="F31455" t="s">
        <v>245</v>
      </c>
      <c r="G31455">
        <v>3282.12</v>
      </c>
    </row>
    <row r="31456" spans="1:7">
      <c r="A31456" t="s">
        <v>114</v>
      </c>
      <c r="B31456">
        <v>2</v>
      </c>
      <c r="C31456">
        <v>2011</v>
      </c>
      <c r="D31456" t="s">
        <v>6</v>
      </c>
      <c r="E31456" t="s">
        <v>72</v>
      </c>
      <c r="F31456" t="s">
        <v>245</v>
      </c>
      <c r="G31456">
        <v>7701.22</v>
      </c>
    </row>
    <row r="31457" spans="1:7">
      <c r="A31457" t="s">
        <v>71</v>
      </c>
      <c r="B31457">
        <v>11</v>
      </c>
      <c r="C31457">
        <v>2009</v>
      </c>
      <c r="D31457" t="s">
        <v>6</v>
      </c>
      <c r="E31457" t="s">
        <v>72</v>
      </c>
      <c r="F31457" t="s">
        <v>245</v>
      </c>
      <c r="G31457">
        <v>3882.7000000000003</v>
      </c>
    </row>
    <row r="31458" spans="1:7">
      <c r="A31458" t="s">
        <v>35</v>
      </c>
      <c r="B31458">
        <v>5</v>
      </c>
      <c r="C31458">
        <v>2010</v>
      </c>
      <c r="D31458" t="s">
        <v>6</v>
      </c>
      <c r="E31458" t="s">
        <v>72</v>
      </c>
      <c r="F31458" t="s">
        <v>245</v>
      </c>
      <c r="G31458">
        <v>4027.23</v>
      </c>
    </row>
    <row r="31459" spans="1:7">
      <c r="A31459" t="s">
        <v>5</v>
      </c>
      <c r="B31459">
        <v>12</v>
      </c>
      <c r="C31459">
        <v>2010</v>
      </c>
      <c r="D31459" t="s">
        <v>6</v>
      </c>
      <c r="E31459" t="s">
        <v>72</v>
      </c>
      <c r="F31459" t="s">
        <v>257</v>
      </c>
      <c r="G31459">
        <v>4919.47</v>
      </c>
    </row>
    <row r="31460" spans="1:7">
      <c r="A31460" t="s">
        <v>44</v>
      </c>
      <c r="B31460">
        <v>2</v>
      </c>
      <c r="C31460">
        <v>2012</v>
      </c>
      <c r="D31460" t="s">
        <v>6</v>
      </c>
      <c r="E31460" t="s">
        <v>72</v>
      </c>
      <c r="F31460" t="s">
        <v>257</v>
      </c>
      <c r="G31460">
        <v>8590.7000000000007</v>
      </c>
    </row>
    <row r="31461" spans="1:7">
      <c r="A31461" t="s">
        <v>42</v>
      </c>
      <c r="B31461">
        <v>2</v>
      </c>
      <c r="C31461">
        <v>2010</v>
      </c>
      <c r="D31461" t="s">
        <v>6</v>
      </c>
      <c r="E31461" t="s">
        <v>72</v>
      </c>
      <c r="F31461" t="s">
        <v>257</v>
      </c>
      <c r="G31461">
        <v>15335.37</v>
      </c>
    </row>
    <row r="31462" spans="1:7">
      <c r="A31462" t="s">
        <v>40</v>
      </c>
      <c r="B31462">
        <v>10</v>
      </c>
      <c r="C31462">
        <v>2011</v>
      </c>
      <c r="D31462" t="s">
        <v>6</v>
      </c>
      <c r="E31462" t="s">
        <v>72</v>
      </c>
      <c r="F31462" t="s">
        <v>257</v>
      </c>
      <c r="G31462">
        <v>12900.57</v>
      </c>
    </row>
    <row r="31463" spans="1:7">
      <c r="A31463" t="s">
        <v>114</v>
      </c>
      <c r="B31463">
        <v>2</v>
      </c>
      <c r="C31463">
        <v>2011</v>
      </c>
      <c r="D31463" t="s">
        <v>6</v>
      </c>
      <c r="E31463" t="s">
        <v>72</v>
      </c>
      <c r="F31463" t="s">
        <v>257</v>
      </c>
      <c r="G31463">
        <v>7541.95</v>
      </c>
    </row>
    <row r="31464" spans="1:7">
      <c r="A31464" t="s">
        <v>99</v>
      </c>
      <c r="B31464">
        <v>1</v>
      </c>
      <c r="C31464">
        <v>2011</v>
      </c>
      <c r="D31464" t="s">
        <v>6</v>
      </c>
      <c r="E31464" t="s">
        <v>72</v>
      </c>
      <c r="F31464" t="s">
        <v>257</v>
      </c>
      <c r="G31464">
        <v>6005.45</v>
      </c>
    </row>
    <row r="31465" spans="1:7">
      <c r="A31465" t="s">
        <v>33</v>
      </c>
      <c r="B31465">
        <v>9</v>
      </c>
      <c r="C31465">
        <v>2010</v>
      </c>
      <c r="D31465" t="s">
        <v>6</v>
      </c>
      <c r="E31465" t="s">
        <v>72</v>
      </c>
      <c r="F31465" t="s">
        <v>257</v>
      </c>
      <c r="G31465">
        <v>8963.23</v>
      </c>
    </row>
    <row r="31466" spans="1:7">
      <c r="A31466" t="s">
        <v>9</v>
      </c>
      <c r="B31466">
        <v>8</v>
      </c>
      <c r="C31466">
        <v>2009</v>
      </c>
      <c r="D31466" t="s">
        <v>6</v>
      </c>
      <c r="E31466" t="s">
        <v>72</v>
      </c>
      <c r="F31466" t="s">
        <v>257</v>
      </c>
      <c r="G31466">
        <v>8987.57</v>
      </c>
    </row>
    <row r="31467" spans="1:7">
      <c r="A31467" t="s">
        <v>26</v>
      </c>
      <c r="B31467">
        <v>9</v>
      </c>
      <c r="C31467">
        <v>2009</v>
      </c>
      <c r="D31467" t="s">
        <v>6</v>
      </c>
      <c r="E31467" t="s">
        <v>72</v>
      </c>
      <c r="F31467" t="s">
        <v>259</v>
      </c>
      <c r="G31467">
        <v>-15450.050000000001</v>
      </c>
    </row>
    <row r="31468" spans="1:7">
      <c r="A31468" t="s">
        <v>42</v>
      </c>
      <c r="B31468">
        <v>2</v>
      </c>
      <c r="C31468">
        <v>2010</v>
      </c>
      <c r="D31468" t="s">
        <v>6</v>
      </c>
      <c r="E31468" t="s">
        <v>72</v>
      </c>
      <c r="F31468" t="s">
        <v>259</v>
      </c>
      <c r="G31468">
        <v>4251.91</v>
      </c>
    </row>
    <row r="31469" spans="1:7">
      <c r="A31469" t="s">
        <v>63</v>
      </c>
      <c r="B31469">
        <v>12</v>
      </c>
      <c r="C31469">
        <v>2011</v>
      </c>
      <c r="D31469" t="s">
        <v>6</v>
      </c>
      <c r="E31469" t="s">
        <v>72</v>
      </c>
      <c r="F31469" t="s">
        <v>259</v>
      </c>
      <c r="G31469">
        <v>1558.45</v>
      </c>
    </row>
    <row r="31470" spans="1:7">
      <c r="A31470" t="s">
        <v>31</v>
      </c>
      <c r="B31470">
        <v>3</v>
      </c>
      <c r="C31470">
        <v>2012</v>
      </c>
      <c r="D31470" t="s">
        <v>6</v>
      </c>
      <c r="E31470" t="s">
        <v>72</v>
      </c>
      <c r="F31470" t="s">
        <v>259</v>
      </c>
      <c r="G31470">
        <v>1367.56</v>
      </c>
    </row>
    <row r="31471" spans="1:7">
      <c r="A31471" t="s">
        <v>20</v>
      </c>
      <c r="B31471">
        <v>6</v>
      </c>
      <c r="C31471">
        <v>2010</v>
      </c>
      <c r="D31471" t="s">
        <v>6</v>
      </c>
      <c r="E31471" t="s">
        <v>72</v>
      </c>
      <c r="F31471" t="s">
        <v>259</v>
      </c>
      <c r="G31471">
        <v>-6508.54</v>
      </c>
    </row>
    <row r="31472" spans="1:7">
      <c r="A31472" t="s">
        <v>28</v>
      </c>
      <c r="B31472">
        <v>4</v>
      </c>
      <c r="C31472">
        <v>2012</v>
      </c>
      <c r="D31472" t="s">
        <v>6</v>
      </c>
      <c r="E31472" t="s">
        <v>72</v>
      </c>
      <c r="F31472" t="s">
        <v>259</v>
      </c>
      <c r="G31472">
        <v>4388.17</v>
      </c>
    </row>
    <row r="31473" spans="1:7">
      <c r="A31473" t="s">
        <v>33</v>
      </c>
      <c r="B31473">
        <v>9</v>
      </c>
      <c r="C31473">
        <v>2010</v>
      </c>
      <c r="D31473" t="s">
        <v>6</v>
      </c>
      <c r="E31473" t="s">
        <v>72</v>
      </c>
      <c r="F31473" t="s">
        <v>259</v>
      </c>
      <c r="G31473">
        <v>-3153.56</v>
      </c>
    </row>
    <row r="31474" spans="1:7">
      <c r="A31474" t="s">
        <v>39</v>
      </c>
      <c r="B31474">
        <v>5</v>
      </c>
      <c r="C31474">
        <v>2011</v>
      </c>
      <c r="D31474" t="s">
        <v>6</v>
      </c>
      <c r="E31474" t="s">
        <v>72</v>
      </c>
      <c r="F31474" t="s">
        <v>259</v>
      </c>
      <c r="G31474">
        <v>-1637.6000000000001</v>
      </c>
    </row>
    <row r="31475" spans="1:7">
      <c r="A31475" t="s">
        <v>9</v>
      </c>
      <c r="B31475">
        <v>8</v>
      </c>
      <c r="C31475">
        <v>2009</v>
      </c>
      <c r="D31475" t="s">
        <v>6</v>
      </c>
      <c r="E31475" t="s">
        <v>72</v>
      </c>
      <c r="F31475" t="s">
        <v>262</v>
      </c>
      <c r="G31475">
        <v>8369.0499999999993</v>
      </c>
    </row>
    <row r="31476" spans="1:7">
      <c r="A31476" t="s">
        <v>28</v>
      </c>
      <c r="B31476">
        <v>4</v>
      </c>
      <c r="C31476">
        <v>2012</v>
      </c>
      <c r="D31476" t="s">
        <v>6</v>
      </c>
      <c r="E31476" t="s">
        <v>72</v>
      </c>
      <c r="F31476" t="s">
        <v>262</v>
      </c>
      <c r="G31476">
        <v>25583.13</v>
      </c>
    </row>
    <row r="31477" spans="1:7">
      <c r="A31477" t="s">
        <v>43</v>
      </c>
      <c r="B31477">
        <v>5</v>
      </c>
      <c r="C31477">
        <v>2009</v>
      </c>
      <c r="D31477" t="s">
        <v>6</v>
      </c>
      <c r="E31477" t="s">
        <v>72</v>
      </c>
      <c r="F31477" t="s">
        <v>262</v>
      </c>
      <c r="G31477">
        <v>17489.560000000001</v>
      </c>
    </row>
    <row r="31478" spans="1:7">
      <c r="A31478" t="s">
        <v>114</v>
      </c>
      <c r="B31478">
        <v>2</v>
      </c>
      <c r="C31478">
        <v>2011</v>
      </c>
      <c r="D31478" t="s">
        <v>6</v>
      </c>
      <c r="E31478" t="s">
        <v>72</v>
      </c>
      <c r="F31478" t="s">
        <v>262</v>
      </c>
      <c r="G31478">
        <v>31839.77</v>
      </c>
    </row>
    <row r="31479" spans="1:7">
      <c r="A31479" t="s">
        <v>18</v>
      </c>
      <c r="B31479">
        <v>3</v>
      </c>
      <c r="C31479">
        <v>2009</v>
      </c>
      <c r="D31479" t="s">
        <v>6</v>
      </c>
      <c r="E31479" t="s">
        <v>72</v>
      </c>
      <c r="F31479" t="s">
        <v>262</v>
      </c>
      <c r="G31479">
        <v>13542.43</v>
      </c>
    </row>
    <row r="31480" spans="1:7">
      <c r="A31480" t="s">
        <v>27</v>
      </c>
      <c r="B31480">
        <v>1</v>
      </c>
      <c r="C31480">
        <v>2009</v>
      </c>
      <c r="D31480" t="s">
        <v>6</v>
      </c>
      <c r="E31480" t="s">
        <v>72</v>
      </c>
      <c r="F31480" t="s">
        <v>263</v>
      </c>
      <c r="G31480">
        <v>7480.1</v>
      </c>
    </row>
    <row r="31481" spans="1:7">
      <c r="A31481" t="s">
        <v>22</v>
      </c>
      <c r="B31481">
        <v>9</v>
      </c>
      <c r="C31481">
        <v>2011</v>
      </c>
      <c r="D31481" t="s">
        <v>6</v>
      </c>
      <c r="E31481" t="s">
        <v>72</v>
      </c>
      <c r="F31481" t="s">
        <v>263</v>
      </c>
      <c r="G31481">
        <v>5020.75</v>
      </c>
    </row>
    <row r="31482" spans="1:7">
      <c r="A31482" t="s">
        <v>38</v>
      </c>
      <c r="B31482">
        <v>7</v>
      </c>
      <c r="C31482">
        <v>2011</v>
      </c>
      <c r="D31482" t="s">
        <v>6</v>
      </c>
      <c r="E31482" t="s">
        <v>72</v>
      </c>
      <c r="F31482" t="s">
        <v>263</v>
      </c>
      <c r="G31482">
        <v>7222.7</v>
      </c>
    </row>
    <row r="31483" spans="1:7">
      <c r="A31483" t="s">
        <v>14</v>
      </c>
      <c r="B31483">
        <v>10</v>
      </c>
      <c r="C31483">
        <v>2010</v>
      </c>
      <c r="D31483" t="s">
        <v>6</v>
      </c>
      <c r="E31483" t="s">
        <v>72</v>
      </c>
      <c r="F31483" t="s">
        <v>263</v>
      </c>
      <c r="G31483">
        <v>9239.4</v>
      </c>
    </row>
    <row r="31484" spans="1:7">
      <c r="A31484" t="s">
        <v>5</v>
      </c>
      <c r="B31484">
        <v>12</v>
      </c>
      <c r="C31484">
        <v>2010</v>
      </c>
      <c r="D31484" t="s">
        <v>6</v>
      </c>
      <c r="E31484" t="s">
        <v>72</v>
      </c>
      <c r="F31484" t="s">
        <v>263</v>
      </c>
      <c r="G31484">
        <v>4014.1</v>
      </c>
    </row>
    <row r="31485" spans="1:7">
      <c r="A31485" t="s">
        <v>40</v>
      </c>
      <c r="B31485">
        <v>10</v>
      </c>
      <c r="C31485">
        <v>2011</v>
      </c>
      <c r="D31485" t="s">
        <v>6</v>
      </c>
      <c r="E31485" t="s">
        <v>72</v>
      </c>
      <c r="F31485" t="s">
        <v>264</v>
      </c>
      <c r="G31485">
        <v>858.06000000000006</v>
      </c>
    </row>
    <row r="31486" spans="1:7">
      <c r="A31486" t="s">
        <v>28</v>
      </c>
      <c r="B31486">
        <v>4</v>
      </c>
      <c r="C31486">
        <v>2012</v>
      </c>
      <c r="D31486" t="s">
        <v>6</v>
      </c>
      <c r="E31486" t="s">
        <v>72</v>
      </c>
      <c r="F31486" t="s">
        <v>264</v>
      </c>
      <c r="G31486">
        <v>2609.4</v>
      </c>
    </row>
    <row r="31487" spans="1:7">
      <c r="A31487" t="s">
        <v>46</v>
      </c>
      <c r="B31487">
        <v>12</v>
      </c>
      <c r="C31487">
        <v>2009</v>
      </c>
      <c r="D31487" t="s">
        <v>6</v>
      </c>
      <c r="E31487" t="s">
        <v>72</v>
      </c>
      <c r="F31487" t="s">
        <v>264</v>
      </c>
      <c r="G31487">
        <v>-2286.85</v>
      </c>
    </row>
    <row r="31488" spans="1:7">
      <c r="A31488" t="s">
        <v>43</v>
      </c>
      <c r="B31488">
        <v>5</v>
      </c>
      <c r="C31488">
        <v>2009</v>
      </c>
      <c r="D31488" t="s">
        <v>6</v>
      </c>
      <c r="E31488" t="s">
        <v>72</v>
      </c>
      <c r="F31488" t="s">
        <v>264</v>
      </c>
      <c r="G31488">
        <v>-15795.86</v>
      </c>
    </row>
    <row r="31489" spans="1:7">
      <c r="A31489" t="s">
        <v>26</v>
      </c>
      <c r="B31489">
        <v>9</v>
      </c>
      <c r="C31489">
        <v>2009</v>
      </c>
      <c r="D31489" t="s">
        <v>6</v>
      </c>
      <c r="E31489" t="s">
        <v>72</v>
      </c>
      <c r="F31489" t="s">
        <v>264</v>
      </c>
      <c r="G31489">
        <v>-3265.1800000000003</v>
      </c>
    </row>
    <row r="31490" spans="1:7">
      <c r="A31490" t="s">
        <v>52</v>
      </c>
      <c r="B31490">
        <v>6</v>
      </c>
      <c r="C31490">
        <v>2009</v>
      </c>
      <c r="D31490" t="s">
        <v>6</v>
      </c>
      <c r="E31490" t="s">
        <v>72</v>
      </c>
      <c r="F31490" t="s">
        <v>49</v>
      </c>
      <c r="G31490">
        <v>0</v>
      </c>
    </row>
    <row r="31491" spans="1:7">
      <c r="A31491" t="s">
        <v>32</v>
      </c>
      <c r="B31491">
        <v>10</v>
      </c>
      <c r="C31491">
        <v>2009</v>
      </c>
      <c r="D31491" t="s">
        <v>6</v>
      </c>
      <c r="E31491" t="s">
        <v>72</v>
      </c>
      <c r="F31491" t="s">
        <v>49</v>
      </c>
      <c r="G31491">
        <v>0</v>
      </c>
    </row>
    <row r="31492" spans="1:7">
      <c r="A31492" t="s">
        <v>43</v>
      </c>
      <c r="B31492">
        <v>5</v>
      </c>
      <c r="C31492">
        <v>2009</v>
      </c>
      <c r="D31492" t="s">
        <v>6</v>
      </c>
      <c r="E31492" t="s">
        <v>72</v>
      </c>
      <c r="F31492" t="s">
        <v>49</v>
      </c>
      <c r="G31492">
        <v>0</v>
      </c>
    </row>
    <row r="31493" spans="1:7">
      <c r="A31493" t="s">
        <v>28</v>
      </c>
      <c r="B31493">
        <v>4</v>
      </c>
      <c r="C31493">
        <v>2012</v>
      </c>
      <c r="D31493" t="s">
        <v>6</v>
      </c>
      <c r="E31493" t="s">
        <v>72</v>
      </c>
      <c r="F31493" t="s">
        <v>49</v>
      </c>
      <c r="G31493">
        <v>0</v>
      </c>
    </row>
    <row r="31494" spans="1:7">
      <c r="A31494" t="s">
        <v>17</v>
      </c>
      <c r="B31494">
        <v>4</v>
      </c>
      <c r="C31494">
        <v>2009</v>
      </c>
      <c r="D31494" t="s">
        <v>6</v>
      </c>
      <c r="E31494" t="s">
        <v>72</v>
      </c>
      <c r="F31494" t="s">
        <v>49</v>
      </c>
      <c r="G31494">
        <v>56.79</v>
      </c>
    </row>
    <row r="31495" spans="1:7">
      <c r="A31495" t="s">
        <v>63</v>
      </c>
      <c r="B31495">
        <v>12</v>
      </c>
      <c r="C31495">
        <v>2011</v>
      </c>
      <c r="D31495" t="s">
        <v>6</v>
      </c>
      <c r="E31495" t="s">
        <v>72</v>
      </c>
      <c r="F31495" t="s">
        <v>49</v>
      </c>
      <c r="G31495">
        <v>0</v>
      </c>
    </row>
    <row r="31496" spans="1:7">
      <c r="A31496" t="s">
        <v>19</v>
      </c>
      <c r="B31496">
        <v>11</v>
      </c>
      <c r="C31496">
        <v>2010</v>
      </c>
      <c r="D31496" t="s">
        <v>6</v>
      </c>
      <c r="E31496" t="s">
        <v>72</v>
      </c>
      <c r="F31496" t="s">
        <v>92</v>
      </c>
      <c r="G31496">
        <v>0</v>
      </c>
    </row>
    <row r="31497" spans="1:7">
      <c r="A31497" t="s">
        <v>44</v>
      </c>
      <c r="B31497">
        <v>2</v>
      </c>
      <c r="C31497">
        <v>2012</v>
      </c>
      <c r="D31497" t="s">
        <v>6</v>
      </c>
      <c r="E31497" t="s">
        <v>72</v>
      </c>
      <c r="F31497" t="s">
        <v>92</v>
      </c>
      <c r="G31497">
        <v>208.64000000000001</v>
      </c>
    </row>
    <row r="31498" spans="1:7">
      <c r="A31498" t="s">
        <v>35</v>
      </c>
      <c r="B31498">
        <v>5</v>
      </c>
      <c r="C31498">
        <v>2010</v>
      </c>
      <c r="D31498" t="s">
        <v>6</v>
      </c>
      <c r="E31498" t="s">
        <v>72</v>
      </c>
      <c r="F31498" t="s">
        <v>92</v>
      </c>
      <c r="G31498">
        <v>0</v>
      </c>
    </row>
    <row r="31499" spans="1:7">
      <c r="A31499" t="s">
        <v>44</v>
      </c>
      <c r="B31499">
        <v>2</v>
      </c>
      <c r="C31499">
        <v>2012</v>
      </c>
      <c r="D31499" t="s">
        <v>6</v>
      </c>
      <c r="E31499" t="s">
        <v>72</v>
      </c>
      <c r="F31499" t="s">
        <v>138</v>
      </c>
      <c r="G31499">
        <v>149.04</v>
      </c>
    </row>
    <row r="31500" spans="1:7">
      <c r="A31500" t="s">
        <v>43</v>
      </c>
      <c r="B31500">
        <v>5</v>
      </c>
      <c r="C31500">
        <v>2009</v>
      </c>
      <c r="D31500" t="s">
        <v>6</v>
      </c>
      <c r="E31500" t="s">
        <v>72</v>
      </c>
      <c r="F31500" t="s">
        <v>138</v>
      </c>
      <c r="G31500">
        <v>-576.28</v>
      </c>
    </row>
    <row r="31501" spans="1:7">
      <c r="A31501" t="s">
        <v>9</v>
      </c>
      <c r="B31501">
        <v>8</v>
      </c>
      <c r="C31501">
        <v>2009</v>
      </c>
      <c r="D31501" t="s">
        <v>6</v>
      </c>
      <c r="E31501" t="s">
        <v>72</v>
      </c>
      <c r="F31501" t="s">
        <v>138</v>
      </c>
      <c r="G31501">
        <v>365.66</v>
      </c>
    </row>
    <row r="31502" spans="1:7">
      <c r="A31502" t="s">
        <v>35</v>
      </c>
      <c r="B31502">
        <v>5</v>
      </c>
      <c r="C31502">
        <v>2010</v>
      </c>
      <c r="D31502" t="s">
        <v>6</v>
      </c>
      <c r="E31502" t="s">
        <v>72</v>
      </c>
      <c r="F31502" t="s">
        <v>138</v>
      </c>
      <c r="G31502">
        <v>219.95000000000002</v>
      </c>
    </row>
    <row r="31503" spans="1:7">
      <c r="A31503" t="s">
        <v>18</v>
      </c>
      <c r="B31503">
        <v>3</v>
      </c>
      <c r="C31503">
        <v>2009</v>
      </c>
      <c r="D31503" t="s">
        <v>6</v>
      </c>
      <c r="E31503" t="s">
        <v>72</v>
      </c>
      <c r="F31503" t="s">
        <v>138</v>
      </c>
      <c r="G31503">
        <v>-15</v>
      </c>
    </row>
    <row r="31504" spans="1:7">
      <c r="A31504" t="s">
        <v>5</v>
      </c>
      <c r="B31504">
        <v>12</v>
      </c>
      <c r="C31504">
        <v>2010</v>
      </c>
      <c r="D31504" t="s">
        <v>6</v>
      </c>
      <c r="E31504" t="s">
        <v>72</v>
      </c>
      <c r="F31504" t="s">
        <v>144</v>
      </c>
      <c r="G31504">
        <v>0</v>
      </c>
    </row>
    <row r="31505" spans="1:7">
      <c r="A31505" t="s">
        <v>19</v>
      </c>
      <c r="B31505">
        <v>11</v>
      </c>
      <c r="C31505">
        <v>2010</v>
      </c>
      <c r="D31505" t="s">
        <v>6</v>
      </c>
      <c r="E31505" t="s">
        <v>72</v>
      </c>
      <c r="F31505" t="s">
        <v>144</v>
      </c>
      <c r="G31505">
        <v>0</v>
      </c>
    </row>
    <row r="31506" spans="1:7">
      <c r="A31506" t="s">
        <v>31</v>
      </c>
      <c r="B31506">
        <v>3</v>
      </c>
      <c r="C31506">
        <v>2012</v>
      </c>
      <c r="D31506" t="s">
        <v>6</v>
      </c>
      <c r="E31506" t="s">
        <v>72</v>
      </c>
      <c r="F31506" t="s">
        <v>144</v>
      </c>
      <c r="G31506">
        <v>414.5</v>
      </c>
    </row>
    <row r="31507" spans="1:7">
      <c r="A31507" t="s">
        <v>14</v>
      </c>
      <c r="B31507">
        <v>10</v>
      </c>
      <c r="C31507">
        <v>2010</v>
      </c>
      <c r="D31507" t="s">
        <v>6</v>
      </c>
      <c r="E31507" t="s">
        <v>72</v>
      </c>
      <c r="F31507" t="s">
        <v>160</v>
      </c>
      <c r="G31507">
        <v>0</v>
      </c>
    </row>
    <row r="31508" spans="1:7">
      <c r="A31508" t="s">
        <v>63</v>
      </c>
      <c r="B31508">
        <v>12</v>
      </c>
      <c r="C31508">
        <v>2011</v>
      </c>
      <c r="D31508" t="s">
        <v>6</v>
      </c>
      <c r="E31508" t="s">
        <v>72</v>
      </c>
      <c r="F31508" t="s">
        <v>165</v>
      </c>
      <c r="G31508">
        <v>0</v>
      </c>
    </row>
    <row r="31509" spans="1:7">
      <c r="A31509" t="s">
        <v>52</v>
      </c>
      <c r="B31509">
        <v>6</v>
      </c>
      <c r="C31509">
        <v>2009</v>
      </c>
      <c r="D31509" t="s">
        <v>6</v>
      </c>
      <c r="E31509" t="s">
        <v>72</v>
      </c>
      <c r="F31509" t="s">
        <v>167</v>
      </c>
      <c r="G31509">
        <v>0</v>
      </c>
    </row>
    <row r="31510" spans="1:7">
      <c r="A31510" t="s">
        <v>42</v>
      </c>
      <c r="B31510">
        <v>2</v>
      </c>
      <c r="C31510">
        <v>2010</v>
      </c>
      <c r="D31510" t="s">
        <v>6</v>
      </c>
      <c r="E31510" t="s">
        <v>72</v>
      </c>
      <c r="F31510" t="s">
        <v>186</v>
      </c>
      <c r="G31510">
        <v>16544.170000000002</v>
      </c>
    </row>
    <row r="31511" spans="1:7">
      <c r="A31511" t="s">
        <v>99</v>
      </c>
      <c r="B31511">
        <v>1</v>
      </c>
      <c r="C31511">
        <v>2011</v>
      </c>
      <c r="D31511" t="s">
        <v>6</v>
      </c>
      <c r="E31511" t="s">
        <v>72</v>
      </c>
      <c r="F31511" t="s">
        <v>186</v>
      </c>
      <c r="G31511">
        <v>39172.83</v>
      </c>
    </row>
    <row r="31512" spans="1:7">
      <c r="A31512" t="s">
        <v>16</v>
      </c>
      <c r="B31512">
        <v>7</v>
      </c>
      <c r="C31512">
        <v>2010</v>
      </c>
      <c r="D31512" t="s">
        <v>6</v>
      </c>
      <c r="E31512" t="s">
        <v>72</v>
      </c>
      <c r="F31512" t="s">
        <v>186</v>
      </c>
      <c r="G31512">
        <v>53588.61</v>
      </c>
    </row>
    <row r="31513" spans="1:7">
      <c r="A31513" t="s">
        <v>17</v>
      </c>
      <c r="B31513">
        <v>4</v>
      </c>
      <c r="C31513">
        <v>2009</v>
      </c>
      <c r="D31513" t="s">
        <v>6</v>
      </c>
      <c r="E31513" t="s">
        <v>72</v>
      </c>
      <c r="F31513" t="s">
        <v>186</v>
      </c>
      <c r="G31513">
        <v>25385.82</v>
      </c>
    </row>
    <row r="31514" spans="1:7">
      <c r="A31514" t="s">
        <v>40</v>
      </c>
      <c r="B31514">
        <v>10</v>
      </c>
      <c r="C31514">
        <v>2011</v>
      </c>
      <c r="D31514" t="s">
        <v>6</v>
      </c>
      <c r="E31514" t="s">
        <v>72</v>
      </c>
      <c r="F31514" t="s">
        <v>196</v>
      </c>
      <c r="G31514">
        <v>0</v>
      </c>
    </row>
    <row r="31515" spans="1:7">
      <c r="A31515" t="s">
        <v>114</v>
      </c>
      <c r="B31515">
        <v>2</v>
      </c>
      <c r="C31515">
        <v>2011</v>
      </c>
      <c r="D31515" t="s">
        <v>6</v>
      </c>
      <c r="E31515" t="s">
        <v>72</v>
      </c>
      <c r="F31515" t="s">
        <v>196</v>
      </c>
      <c r="G31515">
        <v>1374.22</v>
      </c>
    </row>
    <row r="31516" spans="1:7">
      <c r="A31516" t="s">
        <v>27</v>
      </c>
      <c r="B31516">
        <v>1</v>
      </c>
      <c r="C31516">
        <v>2009</v>
      </c>
      <c r="D31516" t="s">
        <v>6</v>
      </c>
      <c r="E31516" t="s">
        <v>72</v>
      </c>
      <c r="F31516" t="s">
        <v>196</v>
      </c>
      <c r="G31516">
        <v>338.15000000000003</v>
      </c>
    </row>
    <row r="31517" spans="1:7">
      <c r="A31517" t="s">
        <v>18</v>
      </c>
      <c r="B31517">
        <v>3</v>
      </c>
      <c r="C31517">
        <v>2009</v>
      </c>
      <c r="D31517" t="s">
        <v>6</v>
      </c>
      <c r="E31517" t="s">
        <v>72</v>
      </c>
      <c r="F31517" t="s">
        <v>196</v>
      </c>
      <c r="G31517">
        <v>1535</v>
      </c>
    </row>
    <row r="31518" spans="1:7">
      <c r="A31518" t="s">
        <v>33</v>
      </c>
      <c r="B31518">
        <v>9</v>
      </c>
      <c r="C31518">
        <v>2010</v>
      </c>
      <c r="D31518" t="s">
        <v>6</v>
      </c>
      <c r="E31518" t="s">
        <v>72</v>
      </c>
      <c r="F31518" t="s">
        <v>201</v>
      </c>
      <c r="G31518">
        <v>0</v>
      </c>
    </row>
    <row r="31519" spans="1:7">
      <c r="A31519" t="s">
        <v>114</v>
      </c>
      <c r="B31519">
        <v>2</v>
      </c>
      <c r="C31519">
        <v>2011</v>
      </c>
      <c r="D31519" t="s">
        <v>6</v>
      </c>
      <c r="E31519" t="s">
        <v>72</v>
      </c>
      <c r="F31519" t="s">
        <v>201</v>
      </c>
      <c r="G31519">
        <v>0</v>
      </c>
    </row>
    <row r="31520" spans="1:7">
      <c r="A31520" t="s">
        <v>37</v>
      </c>
      <c r="B31520">
        <v>11</v>
      </c>
      <c r="C31520">
        <v>2011</v>
      </c>
      <c r="D31520" t="s">
        <v>6</v>
      </c>
      <c r="E31520" t="s">
        <v>72</v>
      </c>
      <c r="F31520" t="s">
        <v>203</v>
      </c>
      <c r="G31520">
        <v>0</v>
      </c>
    </row>
    <row r="31521" spans="1:7">
      <c r="A31521" t="s">
        <v>85</v>
      </c>
      <c r="B31521">
        <v>4</v>
      </c>
      <c r="C31521">
        <v>2010</v>
      </c>
      <c r="D31521" t="s">
        <v>6</v>
      </c>
      <c r="E31521" t="s">
        <v>72</v>
      </c>
      <c r="F31521" t="s">
        <v>214</v>
      </c>
      <c r="G31521">
        <v>1535</v>
      </c>
    </row>
    <row r="31522" spans="1:7">
      <c r="A31522" t="s">
        <v>71</v>
      </c>
      <c r="B31522">
        <v>11</v>
      </c>
      <c r="C31522">
        <v>2009</v>
      </c>
      <c r="D31522" t="s">
        <v>6</v>
      </c>
      <c r="E31522" t="s">
        <v>72</v>
      </c>
      <c r="F31522" t="s">
        <v>214</v>
      </c>
      <c r="G31522">
        <v>317.76</v>
      </c>
    </row>
    <row r="31523" spans="1:7">
      <c r="A31523" t="s">
        <v>63</v>
      </c>
      <c r="B31523">
        <v>12</v>
      </c>
      <c r="C31523">
        <v>2011</v>
      </c>
      <c r="D31523" t="s">
        <v>6</v>
      </c>
      <c r="E31523" t="s">
        <v>72</v>
      </c>
      <c r="F31523" t="s">
        <v>214</v>
      </c>
      <c r="G31523">
        <v>0</v>
      </c>
    </row>
    <row r="31524" spans="1:7">
      <c r="A31524" t="s">
        <v>29</v>
      </c>
      <c r="B31524">
        <v>6</v>
      </c>
      <c r="C31524">
        <v>2011</v>
      </c>
      <c r="D31524" t="s">
        <v>6</v>
      </c>
      <c r="E31524" t="s">
        <v>72</v>
      </c>
      <c r="F31524" t="s">
        <v>217</v>
      </c>
      <c r="G31524">
        <v>0</v>
      </c>
    </row>
    <row r="31525" spans="1:7">
      <c r="A31525" t="s">
        <v>35</v>
      </c>
      <c r="B31525">
        <v>5</v>
      </c>
      <c r="C31525">
        <v>2010</v>
      </c>
      <c r="D31525" t="s">
        <v>6</v>
      </c>
      <c r="E31525" t="s">
        <v>72</v>
      </c>
      <c r="F31525" t="s">
        <v>220</v>
      </c>
      <c r="G31525">
        <v>1495.8</v>
      </c>
    </row>
    <row r="31526" spans="1:7">
      <c r="A31526" t="s">
        <v>9</v>
      </c>
      <c r="B31526">
        <v>8</v>
      </c>
      <c r="C31526">
        <v>2009</v>
      </c>
      <c r="D31526" t="s">
        <v>6</v>
      </c>
      <c r="E31526" t="s">
        <v>72</v>
      </c>
      <c r="F31526" t="s">
        <v>225</v>
      </c>
      <c r="G31526">
        <v>216.76</v>
      </c>
    </row>
    <row r="31527" spans="1:7">
      <c r="A31527" t="s">
        <v>63</v>
      </c>
      <c r="B31527">
        <v>12</v>
      </c>
      <c r="C31527">
        <v>2011</v>
      </c>
      <c r="D31527" t="s">
        <v>6</v>
      </c>
      <c r="E31527" t="s">
        <v>72</v>
      </c>
      <c r="F31527" t="s">
        <v>225</v>
      </c>
      <c r="G31527">
        <v>419.34000000000003</v>
      </c>
    </row>
    <row r="31528" spans="1:7">
      <c r="A31528" t="s">
        <v>22</v>
      </c>
      <c r="B31528">
        <v>9</v>
      </c>
      <c r="C31528">
        <v>2011</v>
      </c>
      <c r="D31528" t="s">
        <v>6</v>
      </c>
      <c r="E31528" t="s">
        <v>72</v>
      </c>
      <c r="F31528" t="s">
        <v>228</v>
      </c>
      <c r="G31528">
        <v>1236.79</v>
      </c>
    </row>
    <row r="31529" spans="1:7">
      <c r="A31529" t="s">
        <v>99</v>
      </c>
      <c r="B31529">
        <v>1</v>
      </c>
      <c r="C31529">
        <v>2011</v>
      </c>
      <c r="D31529" t="s">
        <v>6</v>
      </c>
      <c r="E31529" t="s">
        <v>72</v>
      </c>
      <c r="F31529" t="s">
        <v>228</v>
      </c>
      <c r="G31529">
        <v>4660.37</v>
      </c>
    </row>
    <row r="31530" spans="1:7">
      <c r="A31530" t="s">
        <v>46</v>
      </c>
      <c r="B31530">
        <v>12</v>
      </c>
      <c r="C31530">
        <v>2009</v>
      </c>
      <c r="D31530" t="s">
        <v>6</v>
      </c>
      <c r="E31530" t="s">
        <v>72</v>
      </c>
      <c r="F31530" t="s">
        <v>231</v>
      </c>
      <c r="G31530">
        <v>0</v>
      </c>
    </row>
    <row r="31531" spans="1:7">
      <c r="A31531" t="s">
        <v>31</v>
      </c>
      <c r="B31531">
        <v>3</v>
      </c>
      <c r="C31531">
        <v>2012</v>
      </c>
      <c r="D31531" t="s">
        <v>6</v>
      </c>
      <c r="E31531" t="s">
        <v>72</v>
      </c>
      <c r="F31531" t="s">
        <v>236</v>
      </c>
      <c r="G31531">
        <v>0</v>
      </c>
    </row>
    <row r="31532" spans="1:7">
      <c r="A31532" t="s">
        <v>44</v>
      </c>
      <c r="B31532">
        <v>2</v>
      </c>
      <c r="C31532">
        <v>2012</v>
      </c>
      <c r="D31532" t="s">
        <v>6</v>
      </c>
      <c r="E31532" t="s">
        <v>72</v>
      </c>
      <c r="F31532" t="s">
        <v>236</v>
      </c>
      <c r="G31532">
        <v>206.74</v>
      </c>
    </row>
    <row r="31533" spans="1:7">
      <c r="A31533" t="s">
        <v>55</v>
      </c>
      <c r="B31533">
        <v>3</v>
      </c>
      <c r="C31533">
        <v>2011</v>
      </c>
      <c r="D31533" t="s">
        <v>6</v>
      </c>
      <c r="E31533" t="s">
        <v>72</v>
      </c>
      <c r="F31533" t="s">
        <v>237</v>
      </c>
      <c r="G31533">
        <v>0</v>
      </c>
    </row>
    <row r="31534" spans="1:7">
      <c r="A31534" t="s">
        <v>52</v>
      </c>
      <c r="B31534">
        <v>6</v>
      </c>
      <c r="C31534">
        <v>2009</v>
      </c>
      <c r="D31534" t="s">
        <v>6</v>
      </c>
      <c r="E31534" t="s">
        <v>72</v>
      </c>
      <c r="F31534" t="s">
        <v>245</v>
      </c>
      <c r="G31534">
        <v>4113.45</v>
      </c>
    </row>
    <row r="31535" spans="1:7">
      <c r="A31535" t="s">
        <v>37</v>
      </c>
      <c r="B31535">
        <v>11</v>
      </c>
      <c r="C31535">
        <v>2011</v>
      </c>
      <c r="D31535" t="s">
        <v>6</v>
      </c>
      <c r="E31535" t="s">
        <v>72</v>
      </c>
      <c r="F31535" t="s">
        <v>245</v>
      </c>
      <c r="G31535">
        <v>1512.54</v>
      </c>
    </row>
    <row r="31536" spans="1:7">
      <c r="A31536" t="s">
        <v>44</v>
      </c>
      <c r="B31536">
        <v>2</v>
      </c>
      <c r="C31536">
        <v>2012</v>
      </c>
      <c r="D31536" t="s">
        <v>6</v>
      </c>
      <c r="E31536" t="s">
        <v>72</v>
      </c>
      <c r="F31536" t="s">
        <v>245</v>
      </c>
      <c r="G31536">
        <v>3166.5</v>
      </c>
    </row>
    <row r="31537" spans="1:7">
      <c r="A31537" t="s">
        <v>20</v>
      </c>
      <c r="B31537">
        <v>6</v>
      </c>
      <c r="C31537">
        <v>2010</v>
      </c>
      <c r="D31537" t="s">
        <v>6</v>
      </c>
      <c r="E31537" t="s">
        <v>72</v>
      </c>
      <c r="F31537" t="s">
        <v>245</v>
      </c>
      <c r="G31537">
        <v>2862.51</v>
      </c>
    </row>
    <row r="31538" spans="1:7">
      <c r="A31538" t="s">
        <v>23</v>
      </c>
      <c r="B31538">
        <v>2</v>
      </c>
      <c r="C31538">
        <v>2009</v>
      </c>
      <c r="D31538" t="s">
        <v>6</v>
      </c>
      <c r="E31538" t="s">
        <v>72</v>
      </c>
      <c r="F31538" t="s">
        <v>257</v>
      </c>
      <c r="G31538">
        <v>15542.630000000001</v>
      </c>
    </row>
    <row r="31539" spans="1:7">
      <c r="A31539" t="s">
        <v>14</v>
      </c>
      <c r="B31539">
        <v>10</v>
      </c>
      <c r="C31539">
        <v>2010</v>
      </c>
      <c r="D31539" t="s">
        <v>6</v>
      </c>
      <c r="E31539" t="s">
        <v>72</v>
      </c>
      <c r="F31539" t="s">
        <v>257</v>
      </c>
      <c r="G31539">
        <v>11439.44</v>
      </c>
    </row>
    <row r="31540" spans="1:7">
      <c r="A31540" t="s">
        <v>52</v>
      </c>
      <c r="B31540">
        <v>6</v>
      </c>
      <c r="C31540">
        <v>2009</v>
      </c>
      <c r="D31540" t="s">
        <v>6</v>
      </c>
      <c r="E31540" t="s">
        <v>72</v>
      </c>
      <c r="F31540" t="s">
        <v>257</v>
      </c>
      <c r="G31540">
        <v>25921.53</v>
      </c>
    </row>
    <row r="31541" spans="1:7">
      <c r="A31541" t="s">
        <v>52</v>
      </c>
      <c r="B31541">
        <v>6</v>
      </c>
      <c r="C31541">
        <v>2009</v>
      </c>
      <c r="D31541" t="s">
        <v>6</v>
      </c>
      <c r="E31541" t="s">
        <v>72</v>
      </c>
      <c r="F31541" t="s">
        <v>259</v>
      </c>
      <c r="G31541">
        <v>1546.72</v>
      </c>
    </row>
    <row r="31542" spans="1:7">
      <c r="A31542" t="s">
        <v>5</v>
      </c>
      <c r="B31542">
        <v>12</v>
      </c>
      <c r="C31542">
        <v>2010</v>
      </c>
      <c r="D31542" t="s">
        <v>6</v>
      </c>
      <c r="E31542" t="s">
        <v>72</v>
      </c>
      <c r="F31542" t="s">
        <v>259</v>
      </c>
      <c r="G31542">
        <v>-1546.72</v>
      </c>
    </row>
    <row r="31543" spans="1:7">
      <c r="A31543" t="s">
        <v>27</v>
      </c>
      <c r="B31543">
        <v>1</v>
      </c>
      <c r="C31543">
        <v>2009</v>
      </c>
      <c r="D31543" t="s">
        <v>6</v>
      </c>
      <c r="E31543" t="s">
        <v>72</v>
      </c>
      <c r="F31543" t="s">
        <v>259</v>
      </c>
      <c r="G31543">
        <v>7698.71</v>
      </c>
    </row>
    <row r="31544" spans="1:7">
      <c r="A31544" t="s">
        <v>16</v>
      </c>
      <c r="B31544">
        <v>7</v>
      </c>
      <c r="C31544">
        <v>2010</v>
      </c>
      <c r="D31544" t="s">
        <v>6</v>
      </c>
      <c r="E31544" t="s">
        <v>72</v>
      </c>
      <c r="F31544" t="s">
        <v>259</v>
      </c>
      <c r="G31544">
        <v>-5289.17</v>
      </c>
    </row>
    <row r="31545" spans="1:7">
      <c r="A31545" t="s">
        <v>35</v>
      </c>
      <c r="B31545">
        <v>5</v>
      </c>
      <c r="C31545">
        <v>2010</v>
      </c>
      <c r="D31545" t="s">
        <v>6</v>
      </c>
      <c r="E31545" t="s">
        <v>72</v>
      </c>
      <c r="F31545" t="s">
        <v>259</v>
      </c>
      <c r="G31545">
        <v>10619.08</v>
      </c>
    </row>
    <row r="31546" spans="1:7">
      <c r="A31546" t="s">
        <v>43</v>
      </c>
      <c r="B31546">
        <v>5</v>
      </c>
      <c r="C31546">
        <v>2009</v>
      </c>
      <c r="D31546" t="s">
        <v>6</v>
      </c>
      <c r="E31546" t="s">
        <v>72</v>
      </c>
      <c r="F31546" t="s">
        <v>259</v>
      </c>
      <c r="G31546">
        <v>-1546.72</v>
      </c>
    </row>
    <row r="31547" spans="1:7">
      <c r="A31547" t="s">
        <v>45</v>
      </c>
      <c r="B31547">
        <v>3</v>
      </c>
      <c r="C31547">
        <v>2010</v>
      </c>
      <c r="D31547" t="s">
        <v>6</v>
      </c>
      <c r="E31547" t="s">
        <v>72</v>
      </c>
      <c r="F31547" t="s">
        <v>260</v>
      </c>
      <c r="G31547">
        <v>0.79</v>
      </c>
    </row>
    <row r="31548" spans="1:7">
      <c r="A31548" t="s">
        <v>16</v>
      </c>
      <c r="B31548">
        <v>7</v>
      </c>
      <c r="C31548">
        <v>2010</v>
      </c>
      <c r="D31548" t="s">
        <v>6</v>
      </c>
      <c r="E31548" t="s">
        <v>72</v>
      </c>
      <c r="F31548" t="s">
        <v>260</v>
      </c>
      <c r="G31548">
        <v>0</v>
      </c>
    </row>
    <row r="31549" spans="1:7">
      <c r="A31549" t="s">
        <v>26</v>
      </c>
      <c r="B31549">
        <v>9</v>
      </c>
      <c r="C31549">
        <v>2009</v>
      </c>
      <c r="D31549" t="s">
        <v>6</v>
      </c>
      <c r="E31549" t="s">
        <v>72</v>
      </c>
      <c r="F31549" t="s">
        <v>262</v>
      </c>
      <c r="G31549">
        <v>9402.94</v>
      </c>
    </row>
    <row r="31550" spans="1:7">
      <c r="A31550" t="s">
        <v>27</v>
      </c>
      <c r="B31550">
        <v>1</v>
      </c>
      <c r="C31550">
        <v>2009</v>
      </c>
      <c r="D31550" t="s">
        <v>6</v>
      </c>
      <c r="E31550" t="s">
        <v>72</v>
      </c>
      <c r="F31550" t="s">
        <v>262</v>
      </c>
      <c r="G31550">
        <v>24841.77</v>
      </c>
    </row>
    <row r="31551" spans="1:7">
      <c r="A31551" t="s">
        <v>44</v>
      </c>
      <c r="B31551">
        <v>2</v>
      </c>
      <c r="C31551">
        <v>2012</v>
      </c>
      <c r="D31551" t="s">
        <v>6</v>
      </c>
      <c r="E31551" t="s">
        <v>72</v>
      </c>
      <c r="F31551" t="s">
        <v>262</v>
      </c>
      <c r="G31551">
        <v>33332.15</v>
      </c>
    </row>
    <row r="31552" spans="1:7">
      <c r="A31552" t="s">
        <v>14</v>
      </c>
      <c r="B31552">
        <v>10</v>
      </c>
      <c r="C31552">
        <v>2010</v>
      </c>
      <c r="D31552" t="s">
        <v>6</v>
      </c>
      <c r="E31552" t="s">
        <v>72</v>
      </c>
      <c r="F31552" t="s">
        <v>262</v>
      </c>
      <c r="G31552">
        <v>3985.4500000000003</v>
      </c>
    </row>
    <row r="31553" spans="1:7">
      <c r="A31553" t="s">
        <v>32</v>
      </c>
      <c r="B31553">
        <v>10</v>
      </c>
      <c r="C31553">
        <v>2009</v>
      </c>
      <c r="D31553" t="s">
        <v>6</v>
      </c>
      <c r="E31553" t="s">
        <v>72</v>
      </c>
      <c r="F31553" t="s">
        <v>262</v>
      </c>
      <c r="G31553">
        <v>34382.11</v>
      </c>
    </row>
    <row r="31554" spans="1:7">
      <c r="A31554" t="s">
        <v>23</v>
      </c>
      <c r="B31554">
        <v>2</v>
      </c>
      <c r="C31554">
        <v>2009</v>
      </c>
      <c r="D31554" t="s">
        <v>6</v>
      </c>
      <c r="E31554" t="s">
        <v>72</v>
      </c>
      <c r="F31554" t="s">
        <v>262</v>
      </c>
      <c r="G31554">
        <v>22053.61</v>
      </c>
    </row>
    <row r="31555" spans="1:7">
      <c r="A31555" t="s">
        <v>37</v>
      </c>
      <c r="B31555">
        <v>11</v>
      </c>
      <c r="C31555">
        <v>2011</v>
      </c>
      <c r="D31555" t="s">
        <v>6</v>
      </c>
      <c r="E31555" t="s">
        <v>72</v>
      </c>
      <c r="F31555" t="s">
        <v>262</v>
      </c>
      <c r="G31555">
        <v>13384.07</v>
      </c>
    </row>
    <row r="31556" spans="1:7">
      <c r="A31556" t="s">
        <v>85</v>
      </c>
      <c r="B31556">
        <v>4</v>
      </c>
      <c r="C31556">
        <v>2010</v>
      </c>
      <c r="D31556" t="s">
        <v>6</v>
      </c>
      <c r="E31556" t="s">
        <v>72</v>
      </c>
      <c r="F31556" t="s">
        <v>263</v>
      </c>
      <c r="G31556">
        <v>4557.1500000000005</v>
      </c>
    </row>
    <row r="31557" spans="1:7">
      <c r="A31557" t="s">
        <v>71</v>
      </c>
      <c r="B31557">
        <v>11</v>
      </c>
      <c r="C31557">
        <v>2009</v>
      </c>
      <c r="D31557" t="s">
        <v>6</v>
      </c>
      <c r="E31557" t="s">
        <v>72</v>
      </c>
      <c r="F31557" t="s">
        <v>263</v>
      </c>
      <c r="G31557">
        <v>6263.8</v>
      </c>
    </row>
    <row r="31558" spans="1:7">
      <c r="A31558" t="s">
        <v>31</v>
      </c>
      <c r="B31558">
        <v>3</v>
      </c>
      <c r="C31558">
        <v>2012</v>
      </c>
      <c r="D31558" t="s">
        <v>6</v>
      </c>
      <c r="E31558" t="s">
        <v>72</v>
      </c>
      <c r="F31558" t="s">
        <v>263</v>
      </c>
      <c r="G31558">
        <v>7577.75</v>
      </c>
    </row>
    <row r="31559" spans="1:7">
      <c r="A31559" t="s">
        <v>17</v>
      </c>
      <c r="B31559">
        <v>4</v>
      </c>
      <c r="C31559">
        <v>2009</v>
      </c>
      <c r="D31559" t="s">
        <v>6</v>
      </c>
      <c r="E31559" t="s">
        <v>72</v>
      </c>
      <c r="F31559" t="s">
        <v>263</v>
      </c>
      <c r="G31559">
        <v>2877.9</v>
      </c>
    </row>
    <row r="31560" spans="1:7">
      <c r="A31560" t="s">
        <v>33</v>
      </c>
      <c r="B31560">
        <v>9</v>
      </c>
      <c r="C31560">
        <v>2010</v>
      </c>
      <c r="D31560" t="s">
        <v>6</v>
      </c>
      <c r="E31560" t="s">
        <v>72</v>
      </c>
      <c r="F31560" t="s">
        <v>263</v>
      </c>
      <c r="G31560">
        <v>4370.8</v>
      </c>
    </row>
    <row r="31561" spans="1:7">
      <c r="A31561" t="s">
        <v>114</v>
      </c>
      <c r="B31561">
        <v>2</v>
      </c>
      <c r="C31561">
        <v>2011</v>
      </c>
      <c r="D31561" t="s">
        <v>6</v>
      </c>
      <c r="E31561" t="s">
        <v>72</v>
      </c>
      <c r="F31561" t="s">
        <v>263</v>
      </c>
      <c r="G31561">
        <v>4081.7000000000003</v>
      </c>
    </row>
    <row r="31562" spans="1:7">
      <c r="A31562" t="s">
        <v>19</v>
      </c>
      <c r="B31562">
        <v>11</v>
      </c>
      <c r="C31562">
        <v>2010</v>
      </c>
      <c r="D31562" t="s">
        <v>6</v>
      </c>
      <c r="E31562" t="s">
        <v>72</v>
      </c>
      <c r="F31562" t="s">
        <v>263</v>
      </c>
      <c r="G31562">
        <v>3531.8</v>
      </c>
    </row>
    <row r="31563" spans="1:7">
      <c r="A31563" t="s">
        <v>26</v>
      </c>
      <c r="B31563">
        <v>9</v>
      </c>
      <c r="C31563">
        <v>2009</v>
      </c>
      <c r="D31563" t="s">
        <v>6</v>
      </c>
      <c r="E31563" t="s">
        <v>72</v>
      </c>
      <c r="F31563" t="s">
        <v>263</v>
      </c>
      <c r="G31563">
        <v>780.4</v>
      </c>
    </row>
    <row r="31564" spans="1:7">
      <c r="A31564" t="s">
        <v>22</v>
      </c>
      <c r="B31564">
        <v>9</v>
      </c>
      <c r="C31564">
        <v>2011</v>
      </c>
      <c r="D31564" t="s">
        <v>6</v>
      </c>
      <c r="E31564" t="s">
        <v>72</v>
      </c>
      <c r="F31564" t="s">
        <v>264</v>
      </c>
      <c r="G31564">
        <v>-10490.15</v>
      </c>
    </row>
    <row r="31565" spans="1:7">
      <c r="A31565" t="s">
        <v>99</v>
      </c>
      <c r="B31565">
        <v>1</v>
      </c>
      <c r="C31565">
        <v>2011</v>
      </c>
      <c r="D31565" t="s">
        <v>6</v>
      </c>
      <c r="E31565" t="s">
        <v>72</v>
      </c>
      <c r="F31565" t="s">
        <v>264</v>
      </c>
      <c r="G31565">
        <v>181.93</v>
      </c>
    </row>
    <row r="31566" spans="1:7">
      <c r="A31566" t="s">
        <v>5</v>
      </c>
      <c r="B31566">
        <v>12</v>
      </c>
      <c r="C31566">
        <v>2010</v>
      </c>
      <c r="D31566" t="s">
        <v>6</v>
      </c>
      <c r="E31566" t="s">
        <v>72</v>
      </c>
      <c r="F31566" t="s">
        <v>264</v>
      </c>
      <c r="G31566">
        <v>5493.67</v>
      </c>
    </row>
    <row r="31567" spans="1:7">
      <c r="A31567" t="s">
        <v>39</v>
      </c>
      <c r="B31567">
        <v>5</v>
      </c>
      <c r="C31567">
        <v>2011</v>
      </c>
      <c r="D31567" t="s">
        <v>6</v>
      </c>
      <c r="E31567" t="s">
        <v>72</v>
      </c>
      <c r="F31567" t="s">
        <v>264</v>
      </c>
      <c r="G31567">
        <v>2400.65</v>
      </c>
    </row>
    <row r="31568" spans="1:7">
      <c r="A31568" t="s">
        <v>55</v>
      </c>
      <c r="B31568">
        <v>3</v>
      </c>
      <c r="C31568">
        <v>2011</v>
      </c>
      <c r="D31568" t="s">
        <v>6</v>
      </c>
      <c r="E31568" t="s">
        <v>72</v>
      </c>
      <c r="F31568" t="s">
        <v>264</v>
      </c>
      <c r="G31568">
        <v>12598.86</v>
      </c>
    </row>
    <row r="31569" spans="1:7">
      <c r="A31569" t="s">
        <v>85</v>
      </c>
      <c r="B31569">
        <v>4</v>
      </c>
      <c r="C31569">
        <v>2010</v>
      </c>
      <c r="D31569" t="s">
        <v>6</v>
      </c>
      <c r="E31569" t="s">
        <v>72</v>
      </c>
      <c r="F31569" t="s">
        <v>264</v>
      </c>
      <c r="G31569">
        <v>-12424.220000000001</v>
      </c>
    </row>
    <row r="31570" spans="1:7">
      <c r="A31570" t="s">
        <v>9</v>
      </c>
      <c r="B31570">
        <v>8</v>
      </c>
      <c r="C31570">
        <v>2009</v>
      </c>
      <c r="D31570" t="s">
        <v>6</v>
      </c>
      <c r="E31570" t="s">
        <v>72</v>
      </c>
      <c r="F31570" t="s">
        <v>49</v>
      </c>
      <c r="G31570">
        <v>0</v>
      </c>
    </row>
    <row r="31571" spans="1:7">
      <c r="A31571" t="s">
        <v>37</v>
      </c>
      <c r="B31571">
        <v>11</v>
      </c>
      <c r="C31571">
        <v>2011</v>
      </c>
      <c r="D31571" t="s">
        <v>6</v>
      </c>
      <c r="E31571" t="s">
        <v>72</v>
      </c>
      <c r="F31571" t="s">
        <v>49</v>
      </c>
      <c r="G31571">
        <v>0</v>
      </c>
    </row>
    <row r="31572" spans="1:7">
      <c r="A31572" t="s">
        <v>85</v>
      </c>
      <c r="B31572">
        <v>4</v>
      </c>
      <c r="C31572">
        <v>2010</v>
      </c>
      <c r="D31572" t="s">
        <v>6</v>
      </c>
      <c r="E31572" t="s">
        <v>72</v>
      </c>
      <c r="F31572" t="s">
        <v>49</v>
      </c>
      <c r="G31572">
        <v>0</v>
      </c>
    </row>
    <row r="31573" spans="1:7">
      <c r="A31573" t="s">
        <v>33</v>
      </c>
      <c r="B31573">
        <v>9</v>
      </c>
      <c r="C31573">
        <v>2010</v>
      </c>
      <c r="D31573" t="s">
        <v>6</v>
      </c>
      <c r="E31573" t="s">
        <v>72</v>
      </c>
      <c r="F31573" t="s">
        <v>92</v>
      </c>
      <c r="G31573">
        <v>0</v>
      </c>
    </row>
    <row r="31574" spans="1:7">
      <c r="A31574" t="s">
        <v>85</v>
      </c>
      <c r="B31574">
        <v>4</v>
      </c>
      <c r="C31574">
        <v>2010</v>
      </c>
      <c r="D31574" t="s">
        <v>6</v>
      </c>
      <c r="E31574" t="s">
        <v>72</v>
      </c>
      <c r="F31574" t="s">
        <v>92</v>
      </c>
      <c r="G31574">
        <v>96.48</v>
      </c>
    </row>
    <row r="31575" spans="1:7">
      <c r="A31575" t="s">
        <v>33</v>
      </c>
      <c r="B31575">
        <v>9</v>
      </c>
      <c r="C31575">
        <v>2010</v>
      </c>
      <c r="D31575" t="s">
        <v>6</v>
      </c>
      <c r="E31575" t="s">
        <v>72</v>
      </c>
      <c r="F31575" t="s">
        <v>138</v>
      </c>
      <c r="G31575">
        <v>1882.74</v>
      </c>
    </row>
    <row r="31576" spans="1:7">
      <c r="A31576" t="s">
        <v>30</v>
      </c>
      <c r="B31576">
        <v>8</v>
      </c>
      <c r="C31576">
        <v>2010</v>
      </c>
      <c r="D31576" t="s">
        <v>6</v>
      </c>
      <c r="E31576" t="s">
        <v>72</v>
      </c>
      <c r="F31576" t="s">
        <v>138</v>
      </c>
      <c r="G31576">
        <v>1210.79</v>
      </c>
    </row>
    <row r="31577" spans="1:7">
      <c r="A31577" t="s">
        <v>28</v>
      </c>
      <c r="B31577">
        <v>4</v>
      </c>
      <c r="C31577">
        <v>2012</v>
      </c>
      <c r="D31577" t="s">
        <v>6</v>
      </c>
      <c r="E31577" t="s">
        <v>72</v>
      </c>
      <c r="F31577" t="s">
        <v>138</v>
      </c>
      <c r="G31577">
        <v>-149.04</v>
      </c>
    </row>
    <row r="31578" spans="1:7">
      <c r="A31578" t="s">
        <v>42</v>
      </c>
      <c r="B31578">
        <v>2</v>
      </c>
      <c r="C31578">
        <v>2010</v>
      </c>
      <c r="D31578" t="s">
        <v>6</v>
      </c>
      <c r="E31578" t="s">
        <v>72</v>
      </c>
      <c r="F31578" t="s">
        <v>138</v>
      </c>
      <c r="G31578">
        <v>866.46</v>
      </c>
    </row>
    <row r="31579" spans="1:7">
      <c r="A31579" t="s">
        <v>46</v>
      </c>
      <c r="B31579">
        <v>12</v>
      </c>
      <c r="C31579">
        <v>2009</v>
      </c>
      <c r="D31579" t="s">
        <v>6</v>
      </c>
      <c r="E31579" t="s">
        <v>72</v>
      </c>
      <c r="F31579" t="s">
        <v>138</v>
      </c>
      <c r="G31579">
        <v>1699.89</v>
      </c>
    </row>
    <row r="31580" spans="1:7">
      <c r="A31580" t="s">
        <v>27</v>
      </c>
      <c r="B31580">
        <v>1</v>
      </c>
      <c r="C31580">
        <v>2009</v>
      </c>
      <c r="D31580" t="s">
        <v>6</v>
      </c>
      <c r="E31580" t="s">
        <v>72</v>
      </c>
      <c r="F31580" t="s">
        <v>144</v>
      </c>
      <c r="G31580">
        <v>59.32</v>
      </c>
    </row>
    <row r="31581" spans="1:7">
      <c r="A31581" t="s">
        <v>26</v>
      </c>
      <c r="B31581">
        <v>9</v>
      </c>
      <c r="C31581">
        <v>2009</v>
      </c>
      <c r="D31581" t="s">
        <v>6</v>
      </c>
      <c r="E31581" t="s">
        <v>72</v>
      </c>
      <c r="F31581" t="s">
        <v>144</v>
      </c>
      <c r="G31581">
        <v>0</v>
      </c>
    </row>
    <row r="31582" spans="1:7">
      <c r="A31582" t="s">
        <v>9</v>
      </c>
      <c r="B31582">
        <v>8</v>
      </c>
      <c r="C31582">
        <v>2009</v>
      </c>
      <c r="D31582" t="s">
        <v>6</v>
      </c>
      <c r="E31582" t="s">
        <v>72</v>
      </c>
      <c r="F31582" t="s">
        <v>144</v>
      </c>
      <c r="G31582">
        <v>0</v>
      </c>
    </row>
    <row r="31583" spans="1:7">
      <c r="A31583" t="s">
        <v>109</v>
      </c>
      <c r="B31583">
        <v>1</v>
      </c>
      <c r="C31583">
        <v>2012</v>
      </c>
      <c r="D31583" t="s">
        <v>6</v>
      </c>
      <c r="E31583" t="s">
        <v>72</v>
      </c>
      <c r="F31583" t="s">
        <v>144</v>
      </c>
      <c r="G31583">
        <v>592.76</v>
      </c>
    </row>
    <row r="31584" spans="1:7">
      <c r="A31584" t="s">
        <v>45</v>
      </c>
      <c r="B31584">
        <v>3</v>
      </c>
      <c r="C31584">
        <v>2010</v>
      </c>
      <c r="D31584" t="s">
        <v>6</v>
      </c>
      <c r="E31584" t="s">
        <v>72</v>
      </c>
      <c r="F31584" t="s">
        <v>144</v>
      </c>
      <c r="G31584">
        <v>0</v>
      </c>
    </row>
    <row r="31585" spans="1:7">
      <c r="A31585" t="s">
        <v>16</v>
      </c>
      <c r="B31585">
        <v>7</v>
      </c>
      <c r="C31585">
        <v>2010</v>
      </c>
      <c r="D31585" t="s">
        <v>6</v>
      </c>
      <c r="E31585" t="s">
        <v>72</v>
      </c>
      <c r="F31585" t="s">
        <v>160</v>
      </c>
      <c r="G31585">
        <v>0</v>
      </c>
    </row>
    <row r="31586" spans="1:7">
      <c r="A31586" t="s">
        <v>28</v>
      </c>
      <c r="B31586">
        <v>4</v>
      </c>
      <c r="C31586">
        <v>2012</v>
      </c>
      <c r="D31586" t="s">
        <v>6</v>
      </c>
      <c r="E31586" t="s">
        <v>72</v>
      </c>
      <c r="F31586" t="s">
        <v>167</v>
      </c>
      <c r="G31586">
        <v>149.04</v>
      </c>
    </row>
    <row r="31587" spans="1:7">
      <c r="A31587" t="s">
        <v>45</v>
      </c>
      <c r="B31587">
        <v>3</v>
      </c>
      <c r="C31587">
        <v>2010</v>
      </c>
      <c r="D31587" t="s">
        <v>6</v>
      </c>
      <c r="E31587" t="s">
        <v>72</v>
      </c>
      <c r="F31587" t="s">
        <v>167</v>
      </c>
      <c r="G31587">
        <v>1949.52</v>
      </c>
    </row>
    <row r="31588" spans="1:7">
      <c r="A31588" t="s">
        <v>26</v>
      </c>
      <c r="B31588">
        <v>9</v>
      </c>
      <c r="C31588">
        <v>2009</v>
      </c>
      <c r="D31588" t="s">
        <v>6</v>
      </c>
      <c r="E31588" t="s">
        <v>72</v>
      </c>
      <c r="F31588" t="s">
        <v>167</v>
      </c>
      <c r="G31588">
        <v>2840.85</v>
      </c>
    </row>
    <row r="31589" spans="1:7">
      <c r="A31589" t="s">
        <v>55</v>
      </c>
      <c r="B31589">
        <v>3</v>
      </c>
      <c r="C31589">
        <v>2011</v>
      </c>
      <c r="D31589" t="s">
        <v>6</v>
      </c>
      <c r="E31589" t="s">
        <v>72</v>
      </c>
      <c r="F31589" t="s">
        <v>167</v>
      </c>
      <c r="G31589">
        <v>600.35</v>
      </c>
    </row>
    <row r="31590" spans="1:7">
      <c r="A31590" t="s">
        <v>31</v>
      </c>
      <c r="B31590">
        <v>3</v>
      </c>
      <c r="C31590">
        <v>2012</v>
      </c>
      <c r="D31590" t="s">
        <v>6</v>
      </c>
      <c r="E31590" t="s">
        <v>72</v>
      </c>
      <c r="F31590" t="s">
        <v>167</v>
      </c>
      <c r="G31590">
        <v>0</v>
      </c>
    </row>
    <row r="31591" spans="1:7">
      <c r="A31591" t="s">
        <v>44</v>
      </c>
      <c r="B31591">
        <v>2</v>
      </c>
      <c r="C31591">
        <v>2012</v>
      </c>
      <c r="D31591" t="s">
        <v>6</v>
      </c>
      <c r="E31591" t="s">
        <v>72</v>
      </c>
      <c r="F31591" t="s">
        <v>167</v>
      </c>
      <c r="G31591">
        <v>297.93</v>
      </c>
    </row>
    <row r="31592" spans="1:7">
      <c r="A31592" t="s">
        <v>46</v>
      </c>
      <c r="B31592">
        <v>12</v>
      </c>
      <c r="C31592">
        <v>2009</v>
      </c>
      <c r="D31592" t="s">
        <v>6</v>
      </c>
      <c r="E31592" t="s">
        <v>72</v>
      </c>
      <c r="F31592" t="s">
        <v>186</v>
      </c>
      <c r="G31592">
        <v>103502.98</v>
      </c>
    </row>
    <row r="31593" spans="1:7">
      <c r="A31593" t="s">
        <v>44</v>
      </c>
      <c r="B31593">
        <v>2</v>
      </c>
      <c r="C31593">
        <v>2012</v>
      </c>
      <c r="D31593" t="s">
        <v>6</v>
      </c>
      <c r="E31593" t="s">
        <v>72</v>
      </c>
      <c r="F31593" t="s">
        <v>186</v>
      </c>
      <c r="G31593">
        <v>33580.43</v>
      </c>
    </row>
    <row r="31594" spans="1:7">
      <c r="A31594" t="s">
        <v>30</v>
      </c>
      <c r="B31594">
        <v>8</v>
      </c>
      <c r="C31594">
        <v>2010</v>
      </c>
      <c r="D31594" t="s">
        <v>6</v>
      </c>
      <c r="E31594" t="s">
        <v>72</v>
      </c>
      <c r="F31594" t="s">
        <v>196</v>
      </c>
      <c r="G31594">
        <v>0</v>
      </c>
    </row>
    <row r="31595" spans="1:7">
      <c r="A31595" t="s">
        <v>19</v>
      </c>
      <c r="B31595">
        <v>11</v>
      </c>
      <c r="C31595">
        <v>2010</v>
      </c>
      <c r="D31595" t="s">
        <v>6</v>
      </c>
      <c r="E31595" t="s">
        <v>72</v>
      </c>
      <c r="F31595" t="s">
        <v>196</v>
      </c>
      <c r="G31595">
        <v>0</v>
      </c>
    </row>
    <row r="31596" spans="1:7">
      <c r="A31596" t="s">
        <v>32</v>
      </c>
      <c r="B31596">
        <v>10</v>
      </c>
      <c r="C31596">
        <v>2009</v>
      </c>
      <c r="D31596" t="s">
        <v>6</v>
      </c>
      <c r="E31596" t="s">
        <v>72</v>
      </c>
      <c r="F31596" t="s">
        <v>196</v>
      </c>
      <c r="G31596">
        <v>0</v>
      </c>
    </row>
    <row r="31597" spans="1:7">
      <c r="A31597" t="s">
        <v>99</v>
      </c>
      <c r="B31597">
        <v>1</v>
      </c>
      <c r="C31597">
        <v>2011</v>
      </c>
      <c r="D31597" t="s">
        <v>6</v>
      </c>
      <c r="E31597" t="s">
        <v>72</v>
      </c>
      <c r="F31597" t="s">
        <v>196</v>
      </c>
      <c r="G31597">
        <v>1215.07</v>
      </c>
    </row>
    <row r="31598" spans="1:7">
      <c r="A31598" t="s">
        <v>44</v>
      </c>
      <c r="B31598">
        <v>2</v>
      </c>
      <c r="C31598">
        <v>2012</v>
      </c>
      <c r="D31598" t="s">
        <v>6</v>
      </c>
      <c r="E31598" t="s">
        <v>72</v>
      </c>
      <c r="F31598" t="s">
        <v>196</v>
      </c>
      <c r="G31598">
        <v>468.24</v>
      </c>
    </row>
    <row r="31599" spans="1:7">
      <c r="A31599" t="s">
        <v>99</v>
      </c>
      <c r="B31599">
        <v>1</v>
      </c>
      <c r="C31599">
        <v>2011</v>
      </c>
      <c r="D31599" t="s">
        <v>6</v>
      </c>
      <c r="E31599" t="s">
        <v>72</v>
      </c>
      <c r="F31599" t="s">
        <v>201</v>
      </c>
      <c r="G31599">
        <v>1535</v>
      </c>
    </row>
    <row r="31600" spans="1:7">
      <c r="A31600" t="s">
        <v>38</v>
      </c>
      <c r="B31600">
        <v>7</v>
      </c>
      <c r="C31600">
        <v>2011</v>
      </c>
      <c r="D31600" t="s">
        <v>6</v>
      </c>
      <c r="E31600" t="s">
        <v>72</v>
      </c>
      <c r="F31600" t="s">
        <v>201</v>
      </c>
      <c r="G31600">
        <v>0</v>
      </c>
    </row>
    <row r="31601" spans="1:7">
      <c r="A31601" t="s">
        <v>25</v>
      </c>
      <c r="B31601">
        <v>8</v>
      </c>
      <c r="C31601">
        <v>2011</v>
      </c>
      <c r="D31601" t="s">
        <v>6</v>
      </c>
      <c r="E31601" t="s">
        <v>72</v>
      </c>
      <c r="F31601" t="s">
        <v>201</v>
      </c>
      <c r="G31601">
        <v>0</v>
      </c>
    </row>
    <row r="31602" spans="1:7">
      <c r="A31602" t="s">
        <v>37</v>
      </c>
      <c r="B31602">
        <v>11</v>
      </c>
      <c r="C31602">
        <v>2011</v>
      </c>
      <c r="D31602" t="s">
        <v>6</v>
      </c>
      <c r="E31602" t="s">
        <v>72</v>
      </c>
      <c r="F31602" t="s">
        <v>201</v>
      </c>
      <c r="G31602">
        <v>0</v>
      </c>
    </row>
    <row r="31603" spans="1:7">
      <c r="A31603" t="s">
        <v>29</v>
      </c>
      <c r="B31603">
        <v>6</v>
      </c>
      <c r="C31603">
        <v>2011</v>
      </c>
      <c r="D31603" t="s">
        <v>6</v>
      </c>
      <c r="E31603" t="s">
        <v>72</v>
      </c>
      <c r="F31603" t="s">
        <v>201</v>
      </c>
      <c r="G31603">
        <v>1278.8</v>
      </c>
    </row>
    <row r="31604" spans="1:7">
      <c r="A31604" t="s">
        <v>23</v>
      </c>
      <c r="B31604">
        <v>2</v>
      </c>
      <c r="C31604">
        <v>2009</v>
      </c>
      <c r="D31604" t="s">
        <v>6</v>
      </c>
      <c r="E31604" t="s">
        <v>72</v>
      </c>
      <c r="F31604" t="s">
        <v>214</v>
      </c>
      <c r="G31604">
        <v>1463.98</v>
      </c>
    </row>
    <row r="31605" spans="1:7">
      <c r="A31605" t="s">
        <v>17</v>
      </c>
      <c r="B31605">
        <v>4</v>
      </c>
      <c r="C31605">
        <v>2009</v>
      </c>
      <c r="D31605" t="s">
        <v>6</v>
      </c>
      <c r="E31605" t="s">
        <v>72</v>
      </c>
      <c r="F31605" t="s">
        <v>214</v>
      </c>
      <c r="G31605">
        <v>10420.91</v>
      </c>
    </row>
    <row r="31606" spans="1:7">
      <c r="A31606" t="s">
        <v>19</v>
      </c>
      <c r="B31606">
        <v>11</v>
      </c>
      <c r="C31606">
        <v>2010</v>
      </c>
      <c r="D31606" t="s">
        <v>6</v>
      </c>
      <c r="E31606" t="s">
        <v>72</v>
      </c>
      <c r="F31606" t="s">
        <v>214</v>
      </c>
      <c r="G31606">
        <v>0</v>
      </c>
    </row>
    <row r="31607" spans="1:7">
      <c r="A31607" t="s">
        <v>14</v>
      </c>
      <c r="B31607">
        <v>10</v>
      </c>
      <c r="C31607">
        <v>2010</v>
      </c>
      <c r="D31607" t="s">
        <v>6</v>
      </c>
      <c r="E31607" t="s">
        <v>72</v>
      </c>
      <c r="F31607" t="s">
        <v>214</v>
      </c>
      <c r="G31607">
        <v>0</v>
      </c>
    </row>
    <row r="31608" spans="1:7">
      <c r="A31608" t="s">
        <v>39</v>
      </c>
      <c r="B31608">
        <v>5</v>
      </c>
      <c r="C31608">
        <v>2011</v>
      </c>
      <c r="D31608" t="s">
        <v>6</v>
      </c>
      <c r="E31608" t="s">
        <v>72</v>
      </c>
      <c r="F31608" t="s">
        <v>217</v>
      </c>
      <c r="G31608">
        <v>0</v>
      </c>
    </row>
    <row r="31609" spans="1:7">
      <c r="A31609" t="s">
        <v>19</v>
      </c>
      <c r="B31609">
        <v>11</v>
      </c>
      <c r="C31609">
        <v>2010</v>
      </c>
      <c r="D31609" t="s">
        <v>6</v>
      </c>
      <c r="E31609" t="s">
        <v>72</v>
      </c>
      <c r="F31609" t="s">
        <v>220</v>
      </c>
      <c r="G31609">
        <v>645</v>
      </c>
    </row>
    <row r="31610" spans="1:7">
      <c r="A31610" t="s">
        <v>40</v>
      </c>
      <c r="B31610">
        <v>10</v>
      </c>
      <c r="C31610">
        <v>2011</v>
      </c>
      <c r="D31610" t="s">
        <v>6</v>
      </c>
      <c r="E31610" t="s">
        <v>72</v>
      </c>
      <c r="F31610" t="s">
        <v>224</v>
      </c>
      <c r="G31610">
        <v>0</v>
      </c>
    </row>
    <row r="31611" spans="1:7">
      <c r="A31611" t="s">
        <v>52</v>
      </c>
      <c r="B31611">
        <v>6</v>
      </c>
      <c r="C31611">
        <v>2009</v>
      </c>
      <c r="D31611" t="s">
        <v>6</v>
      </c>
      <c r="E31611" t="s">
        <v>72</v>
      </c>
      <c r="F31611" t="s">
        <v>224</v>
      </c>
      <c r="G31611">
        <v>752.2</v>
      </c>
    </row>
    <row r="31612" spans="1:7">
      <c r="A31612" t="s">
        <v>17</v>
      </c>
      <c r="B31612">
        <v>4</v>
      </c>
      <c r="C31612">
        <v>2009</v>
      </c>
      <c r="D31612" t="s">
        <v>6</v>
      </c>
      <c r="E31612" t="s">
        <v>72</v>
      </c>
      <c r="F31612" t="s">
        <v>224</v>
      </c>
      <c r="G31612">
        <v>0</v>
      </c>
    </row>
    <row r="31613" spans="1:7">
      <c r="A31613" t="s">
        <v>28</v>
      </c>
      <c r="B31613">
        <v>4</v>
      </c>
      <c r="C31613">
        <v>2012</v>
      </c>
      <c r="D31613" t="s">
        <v>6</v>
      </c>
      <c r="E31613" t="s">
        <v>72</v>
      </c>
      <c r="F31613" t="s">
        <v>225</v>
      </c>
      <c r="G31613">
        <v>116.46000000000001</v>
      </c>
    </row>
    <row r="31614" spans="1:7">
      <c r="A31614" t="s">
        <v>37</v>
      </c>
      <c r="B31614">
        <v>11</v>
      </c>
      <c r="C31614">
        <v>2011</v>
      </c>
      <c r="D31614" t="s">
        <v>6</v>
      </c>
      <c r="E31614" t="s">
        <v>72</v>
      </c>
      <c r="F31614" t="s">
        <v>225</v>
      </c>
      <c r="G31614">
        <v>161.89000000000001</v>
      </c>
    </row>
    <row r="31615" spans="1:7">
      <c r="A31615" t="s">
        <v>18</v>
      </c>
      <c r="B31615">
        <v>3</v>
      </c>
      <c r="C31615">
        <v>2009</v>
      </c>
      <c r="D31615" t="s">
        <v>6</v>
      </c>
      <c r="E31615" t="s">
        <v>72</v>
      </c>
      <c r="F31615" t="s">
        <v>225</v>
      </c>
      <c r="G31615">
        <v>0</v>
      </c>
    </row>
    <row r="31616" spans="1:7">
      <c r="A31616" t="s">
        <v>109</v>
      </c>
      <c r="B31616">
        <v>1</v>
      </c>
      <c r="C31616">
        <v>2012</v>
      </c>
      <c r="D31616" t="s">
        <v>6</v>
      </c>
      <c r="E31616" t="s">
        <v>72</v>
      </c>
      <c r="F31616" t="s">
        <v>225</v>
      </c>
      <c r="G31616">
        <v>346.95</v>
      </c>
    </row>
    <row r="31617" spans="1:7">
      <c r="A31617" t="s">
        <v>89</v>
      </c>
      <c r="B31617">
        <v>4</v>
      </c>
      <c r="C31617">
        <v>2011</v>
      </c>
      <c r="D31617" t="s">
        <v>6</v>
      </c>
      <c r="E31617" t="s">
        <v>72</v>
      </c>
      <c r="F31617" t="s">
        <v>225</v>
      </c>
      <c r="G31617">
        <v>269.85000000000002</v>
      </c>
    </row>
    <row r="31618" spans="1:7">
      <c r="A31618" t="s">
        <v>28</v>
      </c>
      <c r="B31618">
        <v>4</v>
      </c>
      <c r="C31618">
        <v>2012</v>
      </c>
      <c r="D31618" t="s">
        <v>6</v>
      </c>
      <c r="E31618" t="s">
        <v>72</v>
      </c>
      <c r="F31618" t="s">
        <v>226</v>
      </c>
      <c r="G31618">
        <v>210.09</v>
      </c>
    </row>
    <row r="31619" spans="1:7">
      <c r="A31619" t="s">
        <v>14</v>
      </c>
      <c r="B31619">
        <v>10</v>
      </c>
      <c r="C31619">
        <v>2010</v>
      </c>
      <c r="D31619" t="s">
        <v>6</v>
      </c>
      <c r="E31619" t="s">
        <v>72</v>
      </c>
      <c r="F31619" t="s">
        <v>228</v>
      </c>
      <c r="G31619">
        <v>0</v>
      </c>
    </row>
    <row r="31620" spans="1:7">
      <c r="A31620" t="s">
        <v>114</v>
      </c>
      <c r="B31620">
        <v>2</v>
      </c>
      <c r="C31620">
        <v>2011</v>
      </c>
      <c r="D31620" t="s">
        <v>6</v>
      </c>
      <c r="E31620" t="s">
        <v>72</v>
      </c>
      <c r="F31620" t="s">
        <v>228</v>
      </c>
      <c r="G31620">
        <v>280.37</v>
      </c>
    </row>
    <row r="31621" spans="1:7">
      <c r="A31621" t="s">
        <v>30</v>
      </c>
      <c r="B31621">
        <v>8</v>
      </c>
      <c r="C31621">
        <v>2010</v>
      </c>
      <c r="D31621" t="s">
        <v>6</v>
      </c>
      <c r="E31621" t="s">
        <v>72</v>
      </c>
      <c r="F31621" t="s">
        <v>228</v>
      </c>
      <c r="G31621">
        <v>5129.66</v>
      </c>
    </row>
    <row r="31622" spans="1:7">
      <c r="A31622" t="s">
        <v>28</v>
      </c>
      <c r="B31622">
        <v>4</v>
      </c>
      <c r="C31622">
        <v>2012</v>
      </c>
      <c r="D31622" t="s">
        <v>6</v>
      </c>
      <c r="E31622" t="s">
        <v>72</v>
      </c>
      <c r="F31622" t="s">
        <v>236</v>
      </c>
      <c r="G31622">
        <v>0</v>
      </c>
    </row>
    <row r="31623" spans="1:7">
      <c r="A31623" t="s">
        <v>89</v>
      </c>
      <c r="B31623">
        <v>4</v>
      </c>
      <c r="C31623">
        <v>2011</v>
      </c>
      <c r="D31623" t="s">
        <v>6</v>
      </c>
      <c r="E31623" t="s">
        <v>72</v>
      </c>
      <c r="F31623" t="s">
        <v>237</v>
      </c>
      <c r="G31623">
        <v>0</v>
      </c>
    </row>
    <row r="31624" spans="1:7">
      <c r="A31624" t="s">
        <v>52</v>
      </c>
      <c r="B31624">
        <v>6</v>
      </c>
      <c r="C31624">
        <v>2009</v>
      </c>
      <c r="D31624" t="s">
        <v>6</v>
      </c>
      <c r="E31624" t="s">
        <v>72</v>
      </c>
      <c r="F31624" t="s">
        <v>237</v>
      </c>
      <c r="G31624">
        <v>1535</v>
      </c>
    </row>
    <row r="31625" spans="1:7">
      <c r="A31625" t="s">
        <v>5</v>
      </c>
      <c r="B31625">
        <v>12</v>
      </c>
      <c r="C31625">
        <v>2010</v>
      </c>
      <c r="D31625" t="s">
        <v>6</v>
      </c>
      <c r="E31625" t="s">
        <v>72</v>
      </c>
      <c r="F31625" t="s">
        <v>237</v>
      </c>
      <c r="G31625">
        <v>0</v>
      </c>
    </row>
    <row r="31626" spans="1:7">
      <c r="A31626" t="s">
        <v>114</v>
      </c>
      <c r="B31626">
        <v>2</v>
      </c>
      <c r="C31626">
        <v>2011</v>
      </c>
      <c r="D31626" t="s">
        <v>6</v>
      </c>
      <c r="E31626" t="s">
        <v>72</v>
      </c>
      <c r="F31626" t="s">
        <v>237</v>
      </c>
      <c r="G31626">
        <v>458.08</v>
      </c>
    </row>
    <row r="31627" spans="1:7">
      <c r="A31627" t="s">
        <v>38</v>
      </c>
      <c r="B31627">
        <v>7</v>
      </c>
      <c r="C31627">
        <v>2011</v>
      </c>
      <c r="D31627" t="s">
        <v>6</v>
      </c>
      <c r="E31627" t="s">
        <v>72</v>
      </c>
      <c r="F31627" t="s">
        <v>237</v>
      </c>
      <c r="G31627">
        <v>0</v>
      </c>
    </row>
    <row r="31628" spans="1:7">
      <c r="A31628" t="s">
        <v>17</v>
      </c>
      <c r="B31628">
        <v>4</v>
      </c>
      <c r="C31628">
        <v>2009</v>
      </c>
      <c r="D31628" t="s">
        <v>6</v>
      </c>
      <c r="E31628" t="s">
        <v>72</v>
      </c>
      <c r="F31628" t="s">
        <v>237</v>
      </c>
      <c r="G31628">
        <v>5788.3</v>
      </c>
    </row>
    <row r="31629" spans="1:7">
      <c r="A31629" t="s">
        <v>63</v>
      </c>
      <c r="B31629">
        <v>12</v>
      </c>
      <c r="C31629">
        <v>2011</v>
      </c>
      <c r="D31629" t="s">
        <v>6</v>
      </c>
      <c r="E31629" t="s">
        <v>72</v>
      </c>
      <c r="F31629" t="s">
        <v>245</v>
      </c>
      <c r="G31629">
        <v>1147.8900000000001</v>
      </c>
    </row>
    <row r="31630" spans="1:7">
      <c r="A31630" t="s">
        <v>39</v>
      </c>
      <c r="B31630">
        <v>5</v>
      </c>
      <c r="C31630">
        <v>2011</v>
      </c>
      <c r="D31630" t="s">
        <v>6</v>
      </c>
      <c r="E31630" t="s">
        <v>72</v>
      </c>
      <c r="F31630" t="s">
        <v>245</v>
      </c>
      <c r="G31630">
        <v>1217.3500000000001</v>
      </c>
    </row>
    <row r="31631" spans="1:7">
      <c r="A31631" t="s">
        <v>14</v>
      </c>
      <c r="B31631">
        <v>10</v>
      </c>
      <c r="C31631">
        <v>2010</v>
      </c>
      <c r="D31631" t="s">
        <v>6</v>
      </c>
      <c r="E31631" t="s">
        <v>72</v>
      </c>
      <c r="F31631" t="s">
        <v>245</v>
      </c>
      <c r="G31631">
        <v>768.11</v>
      </c>
    </row>
    <row r="31632" spans="1:7">
      <c r="A31632" t="s">
        <v>85</v>
      </c>
      <c r="B31632">
        <v>4</v>
      </c>
      <c r="C31632">
        <v>2010</v>
      </c>
      <c r="D31632" t="s">
        <v>6</v>
      </c>
      <c r="E31632" t="s">
        <v>72</v>
      </c>
      <c r="F31632" t="s">
        <v>245</v>
      </c>
      <c r="G31632">
        <v>2722.88</v>
      </c>
    </row>
    <row r="31633" spans="1:7">
      <c r="A31633" t="s">
        <v>85</v>
      </c>
      <c r="B31633">
        <v>4</v>
      </c>
      <c r="C31633">
        <v>2010</v>
      </c>
      <c r="D31633" t="s">
        <v>6</v>
      </c>
      <c r="E31633" t="s">
        <v>72</v>
      </c>
      <c r="F31633" t="s">
        <v>257</v>
      </c>
      <c r="G31633">
        <v>11407.64</v>
      </c>
    </row>
    <row r="31634" spans="1:7">
      <c r="A31634" t="s">
        <v>32</v>
      </c>
      <c r="B31634">
        <v>10</v>
      </c>
      <c r="C31634">
        <v>2009</v>
      </c>
      <c r="D31634" t="s">
        <v>6</v>
      </c>
      <c r="E31634" t="s">
        <v>72</v>
      </c>
      <c r="F31634" t="s">
        <v>257</v>
      </c>
      <c r="G31634">
        <v>6582.3</v>
      </c>
    </row>
    <row r="31635" spans="1:7">
      <c r="A31635" t="s">
        <v>22</v>
      </c>
      <c r="B31635">
        <v>9</v>
      </c>
      <c r="C31635">
        <v>2011</v>
      </c>
      <c r="D31635" t="s">
        <v>6</v>
      </c>
      <c r="E31635" t="s">
        <v>72</v>
      </c>
      <c r="F31635" t="s">
        <v>257</v>
      </c>
      <c r="G31635">
        <v>16482.060000000001</v>
      </c>
    </row>
    <row r="31636" spans="1:7">
      <c r="A31636" t="s">
        <v>20</v>
      </c>
      <c r="B31636">
        <v>6</v>
      </c>
      <c r="C31636">
        <v>2010</v>
      </c>
      <c r="D31636" t="s">
        <v>6</v>
      </c>
      <c r="E31636" t="s">
        <v>72</v>
      </c>
      <c r="F31636" t="s">
        <v>257</v>
      </c>
      <c r="G31636">
        <v>6395.45</v>
      </c>
    </row>
    <row r="31637" spans="1:7">
      <c r="A31637" t="s">
        <v>25</v>
      </c>
      <c r="B31637">
        <v>8</v>
      </c>
      <c r="C31637">
        <v>2011</v>
      </c>
      <c r="D31637" t="s">
        <v>6</v>
      </c>
      <c r="E31637" t="s">
        <v>72</v>
      </c>
      <c r="F31637" t="s">
        <v>257</v>
      </c>
      <c r="G31637">
        <v>5792.41</v>
      </c>
    </row>
    <row r="31638" spans="1:7">
      <c r="A31638" t="s">
        <v>68</v>
      </c>
      <c r="B31638">
        <v>1</v>
      </c>
      <c r="C31638">
        <v>2010</v>
      </c>
      <c r="D31638" t="s">
        <v>6</v>
      </c>
      <c r="E31638" t="s">
        <v>72</v>
      </c>
      <c r="F31638" t="s">
        <v>259</v>
      </c>
      <c r="G31638">
        <v>1961.24</v>
      </c>
    </row>
    <row r="31639" spans="1:7">
      <c r="A31639" t="s">
        <v>23</v>
      </c>
      <c r="B31639">
        <v>2</v>
      </c>
      <c r="C31639">
        <v>2009</v>
      </c>
      <c r="D31639" t="s">
        <v>6</v>
      </c>
      <c r="E31639" t="s">
        <v>72</v>
      </c>
      <c r="F31639" t="s">
        <v>259</v>
      </c>
      <c r="G31639">
        <v>0</v>
      </c>
    </row>
    <row r="31640" spans="1:7">
      <c r="A31640" t="s">
        <v>71</v>
      </c>
      <c r="B31640">
        <v>11</v>
      </c>
      <c r="C31640">
        <v>2009</v>
      </c>
      <c r="D31640" t="s">
        <v>6</v>
      </c>
      <c r="E31640" t="s">
        <v>72</v>
      </c>
      <c r="F31640" t="s">
        <v>259</v>
      </c>
      <c r="G31640">
        <v>-3075</v>
      </c>
    </row>
    <row r="31641" spans="1:7">
      <c r="A31641" t="s">
        <v>40</v>
      </c>
      <c r="B31641">
        <v>10</v>
      </c>
      <c r="C31641">
        <v>2011</v>
      </c>
      <c r="D31641" t="s">
        <v>6</v>
      </c>
      <c r="E31641" t="s">
        <v>72</v>
      </c>
      <c r="F31641" t="s">
        <v>259</v>
      </c>
      <c r="G31641">
        <v>2896.17</v>
      </c>
    </row>
    <row r="31642" spans="1:7">
      <c r="A31642" t="s">
        <v>40</v>
      </c>
      <c r="B31642">
        <v>10</v>
      </c>
      <c r="C31642">
        <v>2011</v>
      </c>
      <c r="D31642" t="s">
        <v>6</v>
      </c>
      <c r="E31642" t="s">
        <v>72</v>
      </c>
      <c r="F31642" t="s">
        <v>262</v>
      </c>
      <c r="G31642">
        <v>13406.74</v>
      </c>
    </row>
    <row r="31643" spans="1:7">
      <c r="A31643" t="s">
        <v>35</v>
      </c>
      <c r="B31643">
        <v>5</v>
      </c>
      <c r="C31643">
        <v>2010</v>
      </c>
      <c r="D31643" t="s">
        <v>6</v>
      </c>
      <c r="E31643" t="s">
        <v>72</v>
      </c>
      <c r="F31643" t="s">
        <v>262</v>
      </c>
      <c r="G31643">
        <v>13980.380000000001</v>
      </c>
    </row>
    <row r="31644" spans="1:7">
      <c r="A31644" t="s">
        <v>17</v>
      </c>
      <c r="B31644">
        <v>4</v>
      </c>
      <c r="C31644">
        <v>2009</v>
      </c>
      <c r="D31644" t="s">
        <v>6</v>
      </c>
      <c r="E31644" t="s">
        <v>72</v>
      </c>
      <c r="F31644" t="s">
        <v>262</v>
      </c>
      <c r="G31644">
        <v>28949.010000000002</v>
      </c>
    </row>
    <row r="31645" spans="1:7">
      <c r="A31645" t="s">
        <v>89</v>
      </c>
      <c r="B31645">
        <v>4</v>
      </c>
      <c r="C31645">
        <v>2011</v>
      </c>
      <c r="D31645" t="s">
        <v>6</v>
      </c>
      <c r="E31645" t="s">
        <v>72</v>
      </c>
      <c r="F31645" t="s">
        <v>262</v>
      </c>
      <c r="G31645">
        <v>1440.6200000000001</v>
      </c>
    </row>
    <row r="31646" spans="1:7">
      <c r="A31646" t="s">
        <v>52</v>
      </c>
      <c r="B31646">
        <v>6</v>
      </c>
      <c r="C31646">
        <v>2009</v>
      </c>
      <c r="D31646" t="s">
        <v>6</v>
      </c>
      <c r="E31646" t="s">
        <v>72</v>
      </c>
      <c r="F31646" t="s">
        <v>262</v>
      </c>
      <c r="G31646">
        <v>40846.700000000004</v>
      </c>
    </row>
    <row r="31647" spans="1:7">
      <c r="A31647" t="s">
        <v>99</v>
      </c>
      <c r="B31647">
        <v>1</v>
      </c>
      <c r="C31647">
        <v>2011</v>
      </c>
      <c r="D31647" t="s">
        <v>6</v>
      </c>
      <c r="E31647" t="s">
        <v>72</v>
      </c>
      <c r="F31647" t="s">
        <v>263</v>
      </c>
      <c r="G31647">
        <v>5882.5</v>
      </c>
    </row>
    <row r="31648" spans="1:7">
      <c r="A31648" t="s">
        <v>109</v>
      </c>
      <c r="B31648">
        <v>1</v>
      </c>
      <c r="C31648">
        <v>2012</v>
      </c>
      <c r="D31648" t="s">
        <v>6</v>
      </c>
      <c r="E31648" t="s">
        <v>72</v>
      </c>
      <c r="F31648" t="s">
        <v>263</v>
      </c>
      <c r="G31648">
        <v>6181</v>
      </c>
    </row>
    <row r="31649" spans="1:7">
      <c r="A31649" t="s">
        <v>52</v>
      </c>
      <c r="B31649">
        <v>6</v>
      </c>
      <c r="C31649">
        <v>2009</v>
      </c>
      <c r="D31649" t="s">
        <v>6</v>
      </c>
      <c r="E31649" t="s">
        <v>72</v>
      </c>
      <c r="F31649" t="s">
        <v>263</v>
      </c>
      <c r="G31649">
        <v>3333.9</v>
      </c>
    </row>
    <row r="31650" spans="1:7">
      <c r="A31650" t="s">
        <v>9</v>
      </c>
      <c r="B31650">
        <v>8</v>
      </c>
      <c r="C31650">
        <v>2009</v>
      </c>
      <c r="D31650" t="s">
        <v>6</v>
      </c>
      <c r="E31650" t="s">
        <v>72</v>
      </c>
      <c r="F31650" t="s">
        <v>263</v>
      </c>
      <c r="G31650">
        <v>7214.6</v>
      </c>
    </row>
    <row r="31651" spans="1:7">
      <c r="A31651" t="s">
        <v>109</v>
      </c>
      <c r="B31651">
        <v>1</v>
      </c>
      <c r="C31651">
        <v>2012</v>
      </c>
      <c r="D31651" t="s">
        <v>6</v>
      </c>
      <c r="E31651" t="s">
        <v>72</v>
      </c>
      <c r="F31651" t="s">
        <v>264</v>
      </c>
      <c r="G31651">
        <v>7043.22</v>
      </c>
    </row>
    <row r="31652" spans="1:7">
      <c r="A31652" t="s">
        <v>27</v>
      </c>
      <c r="B31652">
        <v>1</v>
      </c>
      <c r="C31652">
        <v>2009</v>
      </c>
      <c r="D31652" t="s">
        <v>6</v>
      </c>
      <c r="E31652" t="s">
        <v>72</v>
      </c>
      <c r="F31652" t="s">
        <v>264</v>
      </c>
      <c r="G31652">
        <v>5131.93</v>
      </c>
    </row>
    <row r="31653" spans="1:7">
      <c r="A31653" t="s">
        <v>114</v>
      </c>
      <c r="B31653">
        <v>2</v>
      </c>
      <c r="C31653">
        <v>2011</v>
      </c>
      <c r="D31653" t="s">
        <v>6</v>
      </c>
      <c r="E31653" t="s">
        <v>72</v>
      </c>
      <c r="F31653" t="s">
        <v>264</v>
      </c>
      <c r="G31653">
        <v>9310.8700000000008</v>
      </c>
    </row>
    <row r="31654" spans="1:7">
      <c r="A31654" t="s">
        <v>68</v>
      </c>
      <c r="B31654">
        <v>1</v>
      </c>
      <c r="C31654">
        <v>2010</v>
      </c>
      <c r="D31654" t="s">
        <v>6</v>
      </c>
      <c r="E31654" t="s">
        <v>72</v>
      </c>
      <c r="F31654" t="s">
        <v>264</v>
      </c>
      <c r="G31654">
        <v>255.48000000000002</v>
      </c>
    </row>
    <row r="31655" spans="1:7">
      <c r="A31655" t="s">
        <v>63</v>
      </c>
      <c r="B31655">
        <v>12</v>
      </c>
      <c r="C31655">
        <v>2011</v>
      </c>
      <c r="D31655" t="s">
        <v>6</v>
      </c>
      <c r="E31655" t="s">
        <v>72</v>
      </c>
      <c r="F31655" t="s">
        <v>264</v>
      </c>
      <c r="G31655">
        <v>-326.52</v>
      </c>
    </row>
    <row r="31656" spans="1:7">
      <c r="A31656" t="s">
        <v>38</v>
      </c>
      <c r="B31656">
        <v>7</v>
      </c>
      <c r="C31656">
        <v>2011</v>
      </c>
      <c r="D31656" t="s">
        <v>6</v>
      </c>
      <c r="E31656" t="s">
        <v>72</v>
      </c>
      <c r="F31656" t="s">
        <v>49</v>
      </c>
      <c r="G31656">
        <v>0</v>
      </c>
    </row>
    <row r="31657" spans="1:7">
      <c r="A31657" t="s">
        <v>31</v>
      </c>
      <c r="B31657">
        <v>3</v>
      </c>
      <c r="C31657">
        <v>2012</v>
      </c>
      <c r="D31657" t="s">
        <v>6</v>
      </c>
      <c r="E31657" t="s">
        <v>72</v>
      </c>
      <c r="F31657" t="s">
        <v>49</v>
      </c>
      <c r="G31657">
        <v>40.25</v>
      </c>
    </row>
    <row r="31658" spans="1:7">
      <c r="A31658" t="s">
        <v>24</v>
      </c>
      <c r="B31658">
        <v>5</v>
      </c>
      <c r="C31658">
        <v>2012</v>
      </c>
      <c r="D31658" t="s">
        <v>6</v>
      </c>
      <c r="E31658" t="s">
        <v>72</v>
      </c>
      <c r="F31658" t="s">
        <v>49</v>
      </c>
      <c r="G31658">
        <v>0</v>
      </c>
    </row>
    <row r="31659" spans="1:7">
      <c r="A31659" t="s">
        <v>18</v>
      </c>
      <c r="B31659">
        <v>3</v>
      </c>
      <c r="C31659">
        <v>2009</v>
      </c>
      <c r="D31659" t="s">
        <v>6</v>
      </c>
      <c r="E31659" t="s">
        <v>72</v>
      </c>
      <c r="F31659" t="s">
        <v>49</v>
      </c>
      <c r="G31659">
        <v>0</v>
      </c>
    </row>
    <row r="31660" spans="1:7">
      <c r="A31660" t="s">
        <v>16</v>
      </c>
      <c r="B31660">
        <v>7</v>
      </c>
      <c r="C31660">
        <v>2010</v>
      </c>
      <c r="D31660" t="s">
        <v>6</v>
      </c>
      <c r="E31660" t="s">
        <v>72</v>
      </c>
      <c r="F31660" t="s">
        <v>49</v>
      </c>
      <c r="G31660">
        <v>0</v>
      </c>
    </row>
    <row r="31661" spans="1:7">
      <c r="A31661" t="s">
        <v>27</v>
      </c>
      <c r="B31661">
        <v>1</v>
      </c>
      <c r="C31661">
        <v>2009</v>
      </c>
      <c r="D31661" t="s">
        <v>6</v>
      </c>
      <c r="E31661" t="s">
        <v>72</v>
      </c>
      <c r="F31661" t="s">
        <v>49</v>
      </c>
      <c r="G31661">
        <v>37.28</v>
      </c>
    </row>
    <row r="31662" spans="1:7">
      <c r="A31662" t="s">
        <v>33</v>
      </c>
      <c r="B31662">
        <v>9</v>
      </c>
      <c r="C31662">
        <v>2010</v>
      </c>
      <c r="D31662" t="s">
        <v>6</v>
      </c>
      <c r="E31662" t="s">
        <v>72</v>
      </c>
      <c r="F31662" t="s">
        <v>49</v>
      </c>
      <c r="G31662">
        <v>0</v>
      </c>
    </row>
    <row r="31663" spans="1:7">
      <c r="A31663" t="s">
        <v>43</v>
      </c>
      <c r="B31663">
        <v>5</v>
      </c>
      <c r="C31663">
        <v>2009</v>
      </c>
      <c r="D31663" t="s">
        <v>6</v>
      </c>
      <c r="E31663" t="s">
        <v>72</v>
      </c>
      <c r="F31663" t="s">
        <v>87</v>
      </c>
      <c r="G31663">
        <v>0</v>
      </c>
    </row>
    <row r="31664" spans="1:7">
      <c r="A31664" t="s">
        <v>26</v>
      </c>
      <c r="B31664">
        <v>9</v>
      </c>
      <c r="C31664">
        <v>2009</v>
      </c>
      <c r="D31664" t="s">
        <v>6</v>
      </c>
      <c r="E31664" t="s">
        <v>72</v>
      </c>
      <c r="F31664" t="s">
        <v>87</v>
      </c>
      <c r="G31664">
        <v>0</v>
      </c>
    </row>
    <row r="31665" spans="1:7">
      <c r="A31665" t="s">
        <v>9</v>
      </c>
      <c r="B31665">
        <v>8</v>
      </c>
      <c r="C31665">
        <v>2009</v>
      </c>
      <c r="D31665" t="s">
        <v>6</v>
      </c>
      <c r="E31665" t="s">
        <v>72</v>
      </c>
      <c r="F31665" t="s">
        <v>92</v>
      </c>
      <c r="G31665">
        <v>0</v>
      </c>
    </row>
    <row r="31666" spans="1:7">
      <c r="A31666" t="s">
        <v>20</v>
      </c>
      <c r="B31666">
        <v>6</v>
      </c>
      <c r="C31666">
        <v>2010</v>
      </c>
      <c r="D31666" t="s">
        <v>6</v>
      </c>
      <c r="E31666" t="s">
        <v>72</v>
      </c>
      <c r="F31666" t="s">
        <v>92</v>
      </c>
      <c r="G31666">
        <v>0</v>
      </c>
    </row>
    <row r="31667" spans="1:7">
      <c r="A31667" t="s">
        <v>16</v>
      </c>
      <c r="B31667">
        <v>7</v>
      </c>
      <c r="C31667">
        <v>2010</v>
      </c>
      <c r="D31667" t="s">
        <v>6</v>
      </c>
      <c r="E31667" t="s">
        <v>72</v>
      </c>
      <c r="F31667" t="s">
        <v>92</v>
      </c>
      <c r="G31667">
        <v>0</v>
      </c>
    </row>
    <row r="31668" spans="1:7">
      <c r="A31668" t="s">
        <v>40</v>
      </c>
      <c r="B31668">
        <v>10</v>
      </c>
      <c r="C31668">
        <v>2011</v>
      </c>
      <c r="D31668" t="s">
        <v>6</v>
      </c>
      <c r="E31668" t="s">
        <v>72</v>
      </c>
      <c r="F31668" t="s">
        <v>92</v>
      </c>
      <c r="G31668">
        <v>0</v>
      </c>
    </row>
    <row r="31669" spans="1:7">
      <c r="A31669" t="s">
        <v>46</v>
      </c>
      <c r="B31669">
        <v>12</v>
      </c>
      <c r="C31669">
        <v>2009</v>
      </c>
      <c r="D31669" t="s">
        <v>6</v>
      </c>
      <c r="E31669" t="s">
        <v>72</v>
      </c>
      <c r="F31669" t="s">
        <v>92</v>
      </c>
      <c r="G31669">
        <v>0</v>
      </c>
    </row>
    <row r="31670" spans="1:7">
      <c r="A31670" t="s">
        <v>31</v>
      </c>
      <c r="B31670">
        <v>3</v>
      </c>
      <c r="C31670">
        <v>2012</v>
      </c>
      <c r="D31670" t="s">
        <v>6</v>
      </c>
      <c r="E31670" t="s">
        <v>72</v>
      </c>
      <c r="F31670" t="s">
        <v>92</v>
      </c>
      <c r="G31670">
        <v>0</v>
      </c>
    </row>
    <row r="31671" spans="1:7">
      <c r="A31671" t="s">
        <v>16</v>
      </c>
      <c r="B31671">
        <v>7</v>
      </c>
      <c r="C31671">
        <v>2010</v>
      </c>
      <c r="D31671" t="s">
        <v>6</v>
      </c>
      <c r="E31671" t="s">
        <v>72</v>
      </c>
      <c r="F31671" t="s">
        <v>138</v>
      </c>
      <c r="G31671">
        <v>2226.88</v>
      </c>
    </row>
    <row r="31672" spans="1:7">
      <c r="A31672" t="s">
        <v>89</v>
      </c>
      <c r="B31672">
        <v>4</v>
      </c>
      <c r="C31672">
        <v>2011</v>
      </c>
      <c r="D31672" t="s">
        <v>6</v>
      </c>
      <c r="E31672" t="s">
        <v>72</v>
      </c>
      <c r="F31672" t="s">
        <v>138</v>
      </c>
      <c r="G31672">
        <v>853.01</v>
      </c>
    </row>
    <row r="31673" spans="1:7">
      <c r="A31673" t="s">
        <v>40</v>
      </c>
      <c r="B31673">
        <v>10</v>
      </c>
      <c r="C31673">
        <v>2011</v>
      </c>
      <c r="D31673" t="s">
        <v>6</v>
      </c>
      <c r="E31673" t="s">
        <v>72</v>
      </c>
      <c r="F31673" t="s">
        <v>138</v>
      </c>
      <c r="G31673">
        <v>410</v>
      </c>
    </row>
    <row r="31674" spans="1:7">
      <c r="A31674" t="s">
        <v>20</v>
      </c>
      <c r="B31674">
        <v>6</v>
      </c>
      <c r="C31674">
        <v>2010</v>
      </c>
      <c r="D31674" t="s">
        <v>6</v>
      </c>
      <c r="E31674" t="s">
        <v>72</v>
      </c>
      <c r="F31674" t="s">
        <v>138</v>
      </c>
      <c r="G31674">
        <v>806.39</v>
      </c>
    </row>
    <row r="31675" spans="1:7">
      <c r="A31675" t="s">
        <v>13</v>
      </c>
      <c r="B31675">
        <v>7</v>
      </c>
      <c r="C31675">
        <v>2009</v>
      </c>
      <c r="D31675" t="s">
        <v>6</v>
      </c>
      <c r="E31675" t="s">
        <v>72</v>
      </c>
      <c r="F31675" t="s">
        <v>138</v>
      </c>
      <c r="G31675">
        <v>4063.12</v>
      </c>
    </row>
    <row r="31676" spans="1:7">
      <c r="A31676" t="s">
        <v>32</v>
      </c>
      <c r="B31676">
        <v>10</v>
      </c>
      <c r="C31676">
        <v>2009</v>
      </c>
      <c r="D31676" t="s">
        <v>6</v>
      </c>
      <c r="E31676" t="s">
        <v>72</v>
      </c>
      <c r="F31676" t="s">
        <v>138</v>
      </c>
      <c r="G31676">
        <v>25.14</v>
      </c>
    </row>
    <row r="31677" spans="1:7">
      <c r="A31677" t="s">
        <v>32</v>
      </c>
      <c r="B31677">
        <v>10</v>
      </c>
      <c r="C31677">
        <v>2009</v>
      </c>
      <c r="D31677" t="s">
        <v>6</v>
      </c>
      <c r="E31677" t="s">
        <v>72</v>
      </c>
      <c r="F31677" t="s">
        <v>144</v>
      </c>
      <c r="G31677">
        <v>0</v>
      </c>
    </row>
    <row r="31678" spans="1:7">
      <c r="A31678" t="s">
        <v>17</v>
      </c>
      <c r="B31678">
        <v>4</v>
      </c>
      <c r="C31678">
        <v>2009</v>
      </c>
      <c r="D31678" t="s">
        <v>6</v>
      </c>
      <c r="E31678" t="s">
        <v>72</v>
      </c>
      <c r="F31678" t="s">
        <v>144</v>
      </c>
      <c r="G31678">
        <v>0</v>
      </c>
    </row>
    <row r="31679" spans="1:7">
      <c r="A31679" t="s">
        <v>18</v>
      </c>
      <c r="B31679">
        <v>3</v>
      </c>
      <c r="C31679">
        <v>2009</v>
      </c>
      <c r="D31679" t="s">
        <v>6</v>
      </c>
      <c r="E31679" t="s">
        <v>72</v>
      </c>
      <c r="F31679" t="s">
        <v>144</v>
      </c>
      <c r="G31679">
        <v>0</v>
      </c>
    </row>
    <row r="31680" spans="1:7">
      <c r="A31680" t="s">
        <v>26</v>
      </c>
      <c r="B31680">
        <v>9</v>
      </c>
      <c r="C31680">
        <v>2009</v>
      </c>
      <c r="D31680" t="s">
        <v>6</v>
      </c>
      <c r="E31680" t="s">
        <v>72</v>
      </c>
      <c r="F31680" t="s">
        <v>160</v>
      </c>
      <c r="G31680">
        <v>841.86</v>
      </c>
    </row>
    <row r="31681" spans="1:7">
      <c r="A31681" t="s">
        <v>40</v>
      </c>
      <c r="B31681">
        <v>10</v>
      </c>
      <c r="C31681">
        <v>2011</v>
      </c>
      <c r="D31681" t="s">
        <v>6</v>
      </c>
      <c r="E31681" t="s">
        <v>72</v>
      </c>
      <c r="F31681" t="s">
        <v>165</v>
      </c>
      <c r="G31681">
        <v>30.54</v>
      </c>
    </row>
    <row r="31682" spans="1:7">
      <c r="A31682" t="s">
        <v>35</v>
      </c>
      <c r="B31682">
        <v>5</v>
      </c>
      <c r="C31682">
        <v>2010</v>
      </c>
      <c r="D31682" t="s">
        <v>6</v>
      </c>
      <c r="E31682" t="s">
        <v>72</v>
      </c>
      <c r="F31682" t="s">
        <v>167</v>
      </c>
      <c r="G31682">
        <v>0</v>
      </c>
    </row>
    <row r="31683" spans="1:7">
      <c r="A31683" t="s">
        <v>85</v>
      </c>
      <c r="B31683">
        <v>4</v>
      </c>
      <c r="C31683">
        <v>2010</v>
      </c>
      <c r="D31683" t="s">
        <v>6</v>
      </c>
      <c r="E31683" t="s">
        <v>72</v>
      </c>
      <c r="F31683" t="s">
        <v>167</v>
      </c>
      <c r="G31683">
        <v>4640.17</v>
      </c>
    </row>
    <row r="31684" spans="1:7">
      <c r="A31684" t="s">
        <v>30</v>
      </c>
      <c r="B31684">
        <v>8</v>
      </c>
      <c r="C31684">
        <v>2010</v>
      </c>
      <c r="D31684" t="s">
        <v>6</v>
      </c>
      <c r="E31684" t="s">
        <v>72</v>
      </c>
      <c r="F31684" t="s">
        <v>167</v>
      </c>
      <c r="G31684">
        <v>0</v>
      </c>
    </row>
    <row r="31685" spans="1:7">
      <c r="A31685" t="s">
        <v>13</v>
      </c>
      <c r="B31685">
        <v>7</v>
      </c>
      <c r="C31685">
        <v>2009</v>
      </c>
      <c r="D31685" t="s">
        <v>6</v>
      </c>
      <c r="E31685" t="s">
        <v>72</v>
      </c>
      <c r="F31685" t="s">
        <v>167</v>
      </c>
      <c r="G31685">
        <v>0</v>
      </c>
    </row>
    <row r="31686" spans="1:7">
      <c r="A31686" t="s">
        <v>9</v>
      </c>
      <c r="B31686">
        <v>8</v>
      </c>
      <c r="C31686">
        <v>2009</v>
      </c>
      <c r="D31686" t="s">
        <v>6</v>
      </c>
      <c r="E31686" t="s">
        <v>72</v>
      </c>
      <c r="F31686" t="s">
        <v>167</v>
      </c>
      <c r="G31686">
        <v>0</v>
      </c>
    </row>
    <row r="31687" spans="1:7">
      <c r="A31687" t="s">
        <v>26</v>
      </c>
      <c r="B31687">
        <v>9</v>
      </c>
      <c r="C31687">
        <v>2009</v>
      </c>
      <c r="D31687" t="s">
        <v>6</v>
      </c>
      <c r="E31687" t="s">
        <v>72</v>
      </c>
      <c r="F31687" t="s">
        <v>186</v>
      </c>
      <c r="G31687">
        <v>16855.63</v>
      </c>
    </row>
    <row r="31688" spans="1:7">
      <c r="A31688" t="s">
        <v>63</v>
      </c>
      <c r="B31688">
        <v>12</v>
      </c>
      <c r="C31688">
        <v>2011</v>
      </c>
      <c r="D31688" t="s">
        <v>6</v>
      </c>
      <c r="E31688" t="s">
        <v>72</v>
      </c>
      <c r="F31688" t="s">
        <v>186</v>
      </c>
      <c r="G31688">
        <v>8323.9699999999993</v>
      </c>
    </row>
    <row r="31689" spans="1:7">
      <c r="A31689" t="s">
        <v>28</v>
      </c>
      <c r="B31689">
        <v>4</v>
      </c>
      <c r="C31689">
        <v>2012</v>
      </c>
      <c r="D31689" t="s">
        <v>6</v>
      </c>
      <c r="E31689" t="s">
        <v>72</v>
      </c>
      <c r="F31689" t="s">
        <v>186</v>
      </c>
      <c r="G31689">
        <v>33729.949999999997</v>
      </c>
    </row>
    <row r="31690" spans="1:7">
      <c r="A31690" t="s">
        <v>29</v>
      </c>
      <c r="B31690">
        <v>6</v>
      </c>
      <c r="C31690">
        <v>2011</v>
      </c>
      <c r="D31690" t="s">
        <v>6</v>
      </c>
      <c r="E31690" t="s">
        <v>72</v>
      </c>
      <c r="F31690" t="s">
        <v>186</v>
      </c>
      <c r="G31690">
        <v>11454.72</v>
      </c>
    </row>
    <row r="31691" spans="1:7">
      <c r="A31691" t="s">
        <v>14</v>
      </c>
      <c r="B31691">
        <v>10</v>
      </c>
      <c r="C31691">
        <v>2010</v>
      </c>
      <c r="D31691" t="s">
        <v>6</v>
      </c>
      <c r="E31691" t="s">
        <v>72</v>
      </c>
      <c r="F31691" t="s">
        <v>186</v>
      </c>
      <c r="G31691">
        <v>13522.39</v>
      </c>
    </row>
    <row r="31692" spans="1:7">
      <c r="A31692" t="s">
        <v>32</v>
      </c>
      <c r="B31692">
        <v>10</v>
      </c>
      <c r="C31692">
        <v>2009</v>
      </c>
      <c r="D31692" t="s">
        <v>6</v>
      </c>
      <c r="E31692" t="s">
        <v>72</v>
      </c>
      <c r="F31692" t="s">
        <v>186</v>
      </c>
      <c r="G31692">
        <v>37428.82</v>
      </c>
    </row>
    <row r="31693" spans="1:7">
      <c r="A31693" t="s">
        <v>85</v>
      </c>
      <c r="B31693">
        <v>4</v>
      </c>
      <c r="C31693">
        <v>2010</v>
      </c>
      <c r="D31693" t="s">
        <v>6</v>
      </c>
      <c r="E31693" t="s">
        <v>72</v>
      </c>
      <c r="F31693" t="s">
        <v>186</v>
      </c>
      <c r="G31693">
        <v>33745.19</v>
      </c>
    </row>
    <row r="31694" spans="1:7">
      <c r="A31694" t="s">
        <v>17</v>
      </c>
      <c r="B31694">
        <v>4</v>
      </c>
      <c r="C31694">
        <v>2009</v>
      </c>
      <c r="D31694" t="s">
        <v>6</v>
      </c>
      <c r="E31694" t="s">
        <v>72</v>
      </c>
      <c r="F31694" t="s">
        <v>196</v>
      </c>
      <c r="G31694">
        <v>0</v>
      </c>
    </row>
    <row r="31695" spans="1:7">
      <c r="A31695" t="s">
        <v>29</v>
      </c>
      <c r="B31695">
        <v>6</v>
      </c>
      <c r="C31695">
        <v>2011</v>
      </c>
      <c r="D31695" t="s">
        <v>6</v>
      </c>
      <c r="E31695" t="s">
        <v>72</v>
      </c>
      <c r="F31695" t="s">
        <v>196</v>
      </c>
      <c r="G31695">
        <v>0</v>
      </c>
    </row>
    <row r="31696" spans="1:7">
      <c r="A31696" t="s">
        <v>14</v>
      </c>
      <c r="B31696">
        <v>10</v>
      </c>
      <c r="C31696">
        <v>2010</v>
      </c>
      <c r="D31696" t="s">
        <v>6</v>
      </c>
      <c r="E31696" t="s">
        <v>72</v>
      </c>
      <c r="F31696" t="s">
        <v>196</v>
      </c>
      <c r="G31696">
        <v>0</v>
      </c>
    </row>
    <row r="31697" spans="1:7">
      <c r="A31697" t="s">
        <v>14</v>
      </c>
      <c r="B31697">
        <v>10</v>
      </c>
      <c r="C31697">
        <v>2010</v>
      </c>
      <c r="D31697" t="s">
        <v>6</v>
      </c>
      <c r="E31697" t="s">
        <v>72</v>
      </c>
      <c r="F31697" t="s">
        <v>201</v>
      </c>
      <c r="G31697">
        <v>0</v>
      </c>
    </row>
    <row r="31698" spans="1:7">
      <c r="A31698" t="s">
        <v>44</v>
      </c>
      <c r="B31698">
        <v>2</v>
      </c>
      <c r="C31698">
        <v>2012</v>
      </c>
      <c r="D31698" t="s">
        <v>6</v>
      </c>
      <c r="E31698" t="s">
        <v>72</v>
      </c>
      <c r="F31698" t="s">
        <v>203</v>
      </c>
      <c r="G31698">
        <v>758.58</v>
      </c>
    </row>
    <row r="31699" spans="1:7">
      <c r="A31699" t="s">
        <v>35</v>
      </c>
      <c r="B31699">
        <v>5</v>
      </c>
      <c r="C31699">
        <v>2010</v>
      </c>
      <c r="D31699" t="s">
        <v>6</v>
      </c>
      <c r="E31699" t="s">
        <v>72</v>
      </c>
      <c r="F31699" t="s">
        <v>203</v>
      </c>
      <c r="G31699">
        <v>0</v>
      </c>
    </row>
    <row r="31700" spans="1:7">
      <c r="A31700" t="s">
        <v>31</v>
      </c>
      <c r="B31700">
        <v>3</v>
      </c>
      <c r="C31700">
        <v>2012</v>
      </c>
      <c r="D31700" t="s">
        <v>6</v>
      </c>
      <c r="E31700" t="s">
        <v>72</v>
      </c>
      <c r="F31700" t="s">
        <v>203</v>
      </c>
      <c r="G31700">
        <v>456.04</v>
      </c>
    </row>
    <row r="31701" spans="1:7">
      <c r="A31701" t="s">
        <v>38</v>
      </c>
      <c r="B31701">
        <v>7</v>
      </c>
      <c r="C31701">
        <v>2011</v>
      </c>
      <c r="D31701" t="s">
        <v>6</v>
      </c>
      <c r="E31701" t="s">
        <v>72</v>
      </c>
      <c r="F31701" t="s">
        <v>203</v>
      </c>
      <c r="G31701">
        <v>136.27000000000001</v>
      </c>
    </row>
    <row r="31702" spans="1:7">
      <c r="A31702" t="s">
        <v>5</v>
      </c>
      <c r="B31702">
        <v>12</v>
      </c>
      <c r="C31702">
        <v>2010</v>
      </c>
      <c r="D31702" t="s">
        <v>6</v>
      </c>
      <c r="E31702" t="s">
        <v>72</v>
      </c>
      <c r="F31702" t="s">
        <v>203</v>
      </c>
      <c r="G31702">
        <v>0</v>
      </c>
    </row>
    <row r="31703" spans="1:7">
      <c r="A31703" t="s">
        <v>52</v>
      </c>
      <c r="B31703">
        <v>6</v>
      </c>
      <c r="C31703">
        <v>2009</v>
      </c>
      <c r="D31703" t="s">
        <v>6</v>
      </c>
      <c r="E31703" t="s">
        <v>72</v>
      </c>
      <c r="F31703" t="s">
        <v>214</v>
      </c>
      <c r="G31703">
        <v>0</v>
      </c>
    </row>
    <row r="31704" spans="1:7">
      <c r="A31704" t="s">
        <v>5</v>
      </c>
      <c r="B31704">
        <v>12</v>
      </c>
      <c r="C31704">
        <v>2010</v>
      </c>
      <c r="D31704" t="s">
        <v>6</v>
      </c>
      <c r="E31704" t="s">
        <v>72</v>
      </c>
      <c r="F31704" t="s">
        <v>214</v>
      </c>
      <c r="G31704">
        <v>0</v>
      </c>
    </row>
    <row r="31705" spans="1:7">
      <c r="A31705" t="s">
        <v>16</v>
      </c>
      <c r="B31705">
        <v>7</v>
      </c>
      <c r="C31705">
        <v>2010</v>
      </c>
      <c r="D31705" t="s">
        <v>6</v>
      </c>
      <c r="E31705" t="s">
        <v>72</v>
      </c>
      <c r="F31705" t="s">
        <v>214</v>
      </c>
      <c r="G31705">
        <v>0</v>
      </c>
    </row>
    <row r="31706" spans="1:7">
      <c r="A31706" t="s">
        <v>30</v>
      </c>
      <c r="B31706">
        <v>8</v>
      </c>
      <c r="C31706">
        <v>2010</v>
      </c>
      <c r="D31706" t="s">
        <v>6</v>
      </c>
      <c r="E31706" t="s">
        <v>72</v>
      </c>
      <c r="F31706" t="s">
        <v>214</v>
      </c>
      <c r="G31706">
        <v>0</v>
      </c>
    </row>
    <row r="31707" spans="1:7">
      <c r="A31707" t="s">
        <v>25</v>
      </c>
      <c r="B31707">
        <v>8</v>
      </c>
      <c r="C31707">
        <v>2011</v>
      </c>
      <c r="D31707" t="s">
        <v>6</v>
      </c>
      <c r="E31707" t="s">
        <v>72</v>
      </c>
      <c r="F31707" t="s">
        <v>217</v>
      </c>
      <c r="G31707">
        <v>0</v>
      </c>
    </row>
    <row r="31708" spans="1:7">
      <c r="A31708" t="s">
        <v>16</v>
      </c>
      <c r="B31708">
        <v>7</v>
      </c>
      <c r="C31708">
        <v>2010</v>
      </c>
      <c r="D31708" t="s">
        <v>6</v>
      </c>
      <c r="E31708" t="s">
        <v>72</v>
      </c>
      <c r="F31708" t="s">
        <v>220</v>
      </c>
      <c r="G31708">
        <v>0</v>
      </c>
    </row>
    <row r="31709" spans="1:7">
      <c r="A31709" t="s">
        <v>20</v>
      </c>
      <c r="B31709">
        <v>6</v>
      </c>
      <c r="C31709">
        <v>2010</v>
      </c>
      <c r="D31709" t="s">
        <v>6</v>
      </c>
      <c r="E31709" t="s">
        <v>72</v>
      </c>
      <c r="F31709" t="s">
        <v>220</v>
      </c>
      <c r="G31709">
        <v>0</v>
      </c>
    </row>
    <row r="31710" spans="1:7">
      <c r="A31710" t="s">
        <v>22</v>
      </c>
      <c r="B31710">
        <v>9</v>
      </c>
      <c r="C31710">
        <v>2011</v>
      </c>
      <c r="D31710" t="s">
        <v>6</v>
      </c>
      <c r="E31710" t="s">
        <v>72</v>
      </c>
      <c r="F31710" t="s">
        <v>224</v>
      </c>
      <c r="G31710">
        <v>1654.53</v>
      </c>
    </row>
    <row r="31711" spans="1:7">
      <c r="A31711" t="s">
        <v>5</v>
      </c>
      <c r="B31711">
        <v>12</v>
      </c>
      <c r="C31711">
        <v>2010</v>
      </c>
      <c r="D31711" t="s">
        <v>6</v>
      </c>
      <c r="E31711" t="s">
        <v>72</v>
      </c>
      <c r="F31711" t="s">
        <v>224</v>
      </c>
      <c r="G31711">
        <v>4009.6</v>
      </c>
    </row>
    <row r="31712" spans="1:7">
      <c r="A31712" t="s">
        <v>71</v>
      </c>
      <c r="B31712">
        <v>11</v>
      </c>
      <c r="C31712">
        <v>2009</v>
      </c>
      <c r="D31712" t="s">
        <v>6</v>
      </c>
      <c r="E31712" t="s">
        <v>72</v>
      </c>
      <c r="F31712" t="s">
        <v>224</v>
      </c>
      <c r="G31712">
        <v>0</v>
      </c>
    </row>
    <row r="31713" spans="1:7">
      <c r="A31713" t="s">
        <v>37</v>
      </c>
      <c r="B31713">
        <v>11</v>
      </c>
      <c r="C31713">
        <v>2011</v>
      </c>
      <c r="D31713" t="s">
        <v>6</v>
      </c>
      <c r="E31713" t="s">
        <v>72</v>
      </c>
      <c r="F31713" t="s">
        <v>224</v>
      </c>
      <c r="G31713">
        <v>0</v>
      </c>
    </row>
    <row r="31714" spans="1:7">
      <c r="A31714" t="s">
        <v>17</v>
      </c>
      <c r="B31714">
        <v>4</v>
      </c>
      <c r="C31714">
        <v>2009</v>
      </c>
      <c r="D31714" t="s">
        <v>6</v>
      </c>
      <c r="E31714" t="s">
        <v>72</v>
      </c>
      <c r="F31714" t="s">
        <v>225</v>
      </c>
      <c r="G31714">
        <v>0</v>
      </c>
    </row>
    <row r="31715" spans="1:7">
      <c r="A31715" t="s">
        <v>52</v>
      </c>
      <c r="B31715">
        <v>6</v>
      </c>
      <c r="C31715">
        <v>2009</v>
      </c>
      <c r="D31715" t="s">
        <v>6</v>
      </c>
      <c r="E31715" t="s">
        <v>72</v>
      </c>
      <c r="F31715" t="s">
        <v>225</v>
      </c>
      <c r="G31715">
        <v>72.320000000000007</v>
      </c>
    </row>
    <row r="31716" spans="1:7">
      <c r="A31716" t="s">
        <v>33</v>
      </c>
      <c r="B31716">
        <v>9</v>
      </c>
      <c r="C31716">
        <v>2010</v>
      </c>
      <c r="D31716" t="s">
        <v>6</v>
      </c>
      <c r="E31716" t="s">
        <v>72</v>
      </c>
      <c r="F31716" t="s">
        <v>225</v>
      </c>
      <c r="G31716">
        <v>108.48</v>
      </c>
    </row>
    <row r="31717" spans="1:7">
      <c r="A31717" t="s">
        <v>99</v>
      </c>
      <c r="B31717">
        <v>1</v>
      </c>
      <c r="C31717">
        <v>2011</v>
      </c>
      <c r="D31717" t="s">
        <v>6</v>
      </c>
      <c r="E31717" t="s">
        <v>72</v>
      </c>
      <c r="F31717" t="s">
        <v>225</v>
      </c>
      <c r="G31717">
        <v>-1271.04</v>
      </c>
    </row>
    <row r="31718" spans="1:7">
      <c r="A31718" t="s">
        <v>37</v>
      </c>
      <c r="B31718">
        <v>11</v>
      </c>
      <c r="C31718">
        <v>2011</v>
      </c>
      <c r="D31718" t="s">
        <v>6</v>
      </c>
      <c r="E31718" t="s">
        <v>72</v>
      </c>
      <c r="F31718" t="s">
        <v>228</v>
      </c>
      <c r="G31718">
        <v>2263.19</v>
      </c>
    </row>
    <row r="31719" spans="1:7">
      <c r="A31719" t="s">
        <v>16</v>
      </c>
      <c r="B31719">
        <v>7</v>
      </c>
      <c r="C31719">
        <v>2010</v>
      </c>
      <c r="D31719" t="s">
        <v>6</v>
      </c>
      <c r="E31719" t="s">
        <v>72</v>
      </c>
      <c r="F31719" t="s">
        <v>228</v>
      </c>
      <c r="G31719">
        <v>2963.12</v>
      </c>
    </row>
    <row r="31720" spans="1:7">
      <c r="A31720" t="s">
        <v>28</v>
      </c>
      <c r="B31720">
        <v>4</v>
      </c>
      <c r="C31720">
        <v>2012</v>
      </c>
      <c r="D31720" t="s">
        <v>6</v>
      </c>
      <c r="E31720" t="s">
        <v>72</v>
      </c>
      <c r="F31720" t="s">
        <v>228</v>
      </c>
      <c r="G31720">
        <v>1029.54</v>
      </c>
    </row>
    <row r="31721" spans="1:7">
      <c r="A31721" t="s">
        <v>9</v>
      </c>
      <c r="B31721">
        <v>8</v>
      </c>
      <c r="C31721">
        <v>2009</v>
      </c>
      <c r="D31721" t="s">
        <v>6</v>
      </c>
      <c r="E31721" t="s">
        <v>72</v>
      </c>
      <c r="F31721" t="s">
        <v>228</v>
      </c>
      <c r="G31721">
        <v>1005</v>
      </c>
    </row>
    <row r="31722" spans="1:7">
      <c r="A31722" t="s">
        <v>46</v>
      </c>
      <c r="B31722">
        <v>12</v>
      </c>
      <c r="C31722">
        <v>2009</v>
      </c>
      <c r="D31722" t="s">
        <v>6</v>
      </c>
      <c r="E31722" t="s">
        <v>72</v>
      </c>
      <c r="F31722" t="s">
        <v>228</v>
      </c>
      <c r="G31722">
        <v>0</v>
      </c>
    </row>
    <row r="31723" spans="1:7">
      <c r="A31723" t="s">
        <v>33</v>
      </c>
      <c r="B31723">
        <v>9</v>
      </c>
      <c r="C31723">
        <v>2010</v>
      </c>
      <c r="D31723" t="s">
        <v>6</v>
      </c>
      <c r="E31723" t="s">
        <v>72</v>
      </c>
      <c r="F31723" t="s">
        <v>228</v>
      </c>
      <c r="G31723">
        <v>0</v>
      </c>
    </row>
    <row r="31724" spans="1:7">
      <c r="A31724" t="s">
        <v>5</v>
      </c>
      <c r="B31724">
        <v>12</v>
      </c>
      <c r="C31724">
        <v>2010</v>
      </c>
      <c r="D31724" t="s">
        <v>6</v>
      </c>
      <c r="E31724" t="s">
        <v>72</v>
      </c>
      <c r="F31724" t="s">
        <v>228</v>
      </c>
      <c r="G31724">
        <v>32.549999999999997</v>
      </c>
    </row>
    <row r="31725" spans="1:7">
      <c r="A31725" t="s">
        <v>25</v>
      </c>
      <c r="B31725">
        <v>8</v>
      </c>
      <c r="C31725">
        <v>2011</v>
      </c>
      <c r="D31725" t="s">
        <v>6</v>
      </c>
      <c r="E31725" t="s">
        <v>72</v>
      </c>
      <c r="F31725" t="s">
        <v>237</v>
      </c>
      <c r="G31725">
        <v>0</v>
      </c>
    </row>
    <row r="31726" spans="1:7">
      <c r="A31726" t="s">
        <v>9</v>
      </c>
      <c r="B31726">
        <v>8</v>
      </c>
      <c r="C31726">
        <v>2009</v>
      </c>
      <c r="D31726" t="s">
        <v>6</v>
      </c>
      <c r="E31726" t="s">
        <v>72</v>
      </c>
      <c r="F31726" t="s">
        <v>237</v>
      </c>
      <c r="G31726">
        <v>0</v>
      </c>
    </row>
    <row r="31727" spans="1:7">
      <c r="A31727" t="s">
        <v>99</v>
      </c>
      <c r="B31727">
        <v>1</v>
      </c>
      <c r="C31727">
        <v>2011</v>
      </c>
      <c r="D31727" t="s">
        <v>6</v>
      </c>
      <c r="E31727" t="s">
        <v>72</v>
      </c>
      <c r="F31727" t="s">
        <v>245</v>
      </c>
      <c r="G31727">
        <v>2400.5300000000002</v>
      </c>
    </row>
    <row r="31728" spans="1:7">
      <c r="A31728" t="s">
        <v>55</v>
      </c>
      <c r="B31728">
        <v>3</v>
      </c>
      <c r="C31728">
        <v>2011</v>
      </c>
      <c r="D31728" t="s">
        <v>6</v>
      </c>
      <c r="E31728" t="s">
        <v>72</v>
      </c>
      <c r="F31728" t="s">
        <v>245</v>
      </c>
      <c r="G31728">
        <v>813.05000000000007</v>
      </c>
    </row>
    <row r="31729" spans="1:7">
      <c r="A31729" t="s">
        <v>27</v>
      </c>
      <c r="B31729">
        <v>1</v>
      </c>
      <c r="C31729">
        <v>2009</v>
      </c>
      <c r="D31729" t="s">
        <v>6</v>
      </c>
      <c r="E31729" t="s">
        <v>72</v>
      </c>
      <c r="F31729" t="s">
        <v>257</v>
      </c>
      <c r="G31729">
        <v>13065.67</v>
      </c>
    </row>
    <row r="31730" spans="1:7">
      <c r="A31730" t="s">
        <v>55</v>
      </c>
      <c r="B31730">
        <v>3</v>
      </c>
      <c r="C31730">
        <v>2011</v>
      </c>
      <c r="D31730" t="s">
        <v>6</v>
      </c>
      <c r="E31730" t="s">
        <v>72</v>
      </c>
      <c r="F31730" t="s">
        <v>257</v>
      </c>
      <c r="G31730">
        <v>6093.68</v>
      </c>
    </row>
    <row r="31731" spans="1:7">
      <c r="A31731" t="s">
        <v>39</v>
      </c>
      <c r="B31731">
        <v>5</v>
      </c>
      <c r="C31731">
        <v>2011</v>
      </c>
      <c r="D31731" t="s">
        <v>6</v>
      </c>
      <c r="E31731" t="s">
        <v>72</v>
      </c>
      <c r="F31731" t="s">
        <v>257</v>
      </c>
      <c r="G31731">
        <v>5684.95</v>
      </c>
    </row>
    <row r="31732" spans="1:7">
      <c r="A31732" t="s">
        <v>19</v>
      </c>
      <c r="B31732">
        <v>11</v>
      </c>
      <c r="C31732">
        <v>2010</v>
      </c>
      <c r="D31732" t="s">
        <v>6</v>
      </c>
      <c r="E31732" t="s">
        <v>72</v>
      </c>
      <c r="F31732" t="s">
        <v>259</v>
      </c>
      <c r="G31732">
        <v>0</v>
      </c>
    </row>
    <row r="31733" spans="1:7">
      <c r="A31733" t="s">
        <v>22</v>
      </c>
      <c r="B31733">
        <v>9</v>
      </c>
      <c r="C31733">
        <v>2011</v>
      </c>
      <c r="D31733" t="s">
        <v>6</v>
      </c>
      <c r="E31733" t="s">
        <v>72</v>
      </c>
      <c r="F31733" t="s">
        <v>259</v>
      </c>
      <c r="G31733">
        <v>-233.15</v>
      </c>
    </row>
    <row r="31734" spans="1:7">
      <c r="A31734" t="s">
        <v>85</v>
      </c>
      <c r="B31734">
        <v>4</v>
      </c>
      <c r="C31734">
        <v>2010</v>
      </c>
      <c r="D31734" t="s">
        <v>6</v>
      </c>
      <c r="E31734" t="s">
        <v>72</v>
      </c>
      <c r="F31734" t="s">
        <v>259</v>
      </c>
      <c r="G31734">
        <v>-1535</v>
      </c>
    </row>
    <row r="31735" spans="1:7">
      <c r="A31735" t="s">
        <v>14</v>
      </c>
      <c r="B31735">
        <v>10</v>
      </c>
      <c r="C31735">
        <v>2010</v>
      </c>
      <c r="D31735" t="s">
        <v>6</v>
      </c>
      <c r="E31735" t="s">
        <v>72</v>
      </c>
      <c r="F31735" t="s">
        <v>259</v>
      </c>
      <c r="G31735">
        <v>0</v>
      </c>
    </row>
    <row r="31736" spans="1:7">
      <c r="A31736" t="s">
        <v>46</v>
      </c>
      <c r="B31736">
        <v>12</v>
      </c>
      <c r="C31736">
        <v>2009</v>
      </c>
      <c r="D31736" t="s">
        <v>6</v>
      </c>
      <c r="E31736" t="s">
        <v>72</v>
      </c>
      <c r="F31736" t="s">
        <v>259</v>
      </c>
      <c r="G31736">
        <v>-1558.45</v>
      </c>
    </row>
    <row r="31737" spans="1:7">
      <c r="A31737" t="s">
        <v>19</v>
      </c>
      <c r="B31737">
        <v>11</v>
      </c>
      <c r="C31737">
        <v>2010</v>
      </c>
      <c r="D31737" t="s">
        <v>6</v>
      </c>
      <c r="E31737" t="s">
        <v>72</v>
      </c>
      <c r="F31737" t="s">
        <v>260</v>
      </c>
      <c r="G31737">
        <v>0</v>
      </c>
    </row>
    <row r="31738" spans="1:7">
      <c r="A31738" t="s">
        <v>55</v>
      </c>
      <c r="B31738">
        <v>3</v>
      </c>
      <c r="C31738">
        <v>2011</v>
      </c>
      <c r="D31738" t="s">
        <v>6</v>
      </c>
      <c r="E31738" t="s">
        <v>72</v>
      </c>
      <c r="F31738" t="s">
        <v>262</v>
      </c>
      <c r="G31738">
        <v>36160.129999999997</v>
      </c>
    </row>
    <row r="31739" spans="1:7">
      <c r="A31739" t="s">
        <v>71</v>
      </c>
      <c r="B31739">
        <v>11</v>
      </c>
      <c r="C31739">
        <v>2009</v>
      </c>
      <c r="D31739" t="s">
        <v>6</v>
      </c>
      <c r="E31739" t="s">
        <v>72</v>
      </c>
      <c r="F31739" t="s">
        <v>262</v>
      </c>
      <c r="G31739">
        <v>34752.879999999997</v>
      </c>
    </row>
    <row r="31740" spans="1:7">
      <c r="A31740" t="s">
        <v>85</v>
      </c>
      <c r="B31740">
        <v>4</v>
      </c>
      <c r="C31740">
        <v>2010</v>
      </c>
      <c r="D31740" t="s">
        <v>6</v>
      </c>
      <c r="E31740" t="s">
        <v>72</v>
      </c>
      <c r="F31740" t="s">
        <v>262</v>
      </c>
      <c r="G31740">
        <v>19533.09</v>
      </c>
    </row>
    <row r="31741" spans="1:7">
      <c r="A31741" t="s">
        <v>30</v>
      </c>
      <c r="B31741">
        <v>8</v>
      </c>
      <c r="C31741">
        <v>2010</v>
      </c>
      <c r="D31741" t="s">
        <v>6</v>
      </c>
      <c r="E31741" t="s">
        <v>72</v>
      </c>
      <c r="F31741" t="s">
        <v>263</v>
      </c>
      <c r="G31741">
        <v>5721.55</v>
      </c>
    </row>
    <row r="31742" spans="1:7">
      <c r="A31742" t="s">
        <v>44</v>
      </c>
      <c r="B31742">
        <v>2</v>
      </c>
      <c r="C31742">
        <v>2012</v>
      </c>
      <c r="D31742" t="s">
        <v>6</v>
      </c>
      <c r="E31742" t="s">
        <v>72</v>
      </c>
      <c r="F31742" t="s">
        <v>263</v>
      </c>
      <c r="G31742">
        <v>4344.5</v>
      </c>
    </row>
    <row r="31743" spans="1:7">
      <c r="A31743" t="s">
        <v>24</v>
      </c>
      <c r="B31743">
        <v>5</v>
      </c>
      <c r="C31743">
        <v>2012</v>
      </c>
      <c r="D31743" t="s">
        <v>6</v>
      </c>
      <c r="E31743" t="s">
        <v>72</v>
      </c>
      <c r="F31743" t="s">
        <v>264</v>
      </c>
      <c r="G31743">
        <v>-519.06000000000006</v>
      </c>
    </row>
    <row r="31744" spans="1:7">
      <c r="A31744" t="s">
        <v>38</v>
      </c>
      <c r="B31744">
        <v>7</v>
      </c>
      <c r="C31744">
        <v>2011</v>
      </c>
      <c r="D31744" t="s">
        <v>6</v>
      </c>
      <c r="E31744" t="s">
        <v>72</v>
      </c>
      <c r="F31744" t="s">
        <v>264</v>
      </c>
      <c r="G31744">
        <v>7627.29</v>
      </c>
    </row>
    <row r="31745" spans="1:7">
      <c r="A31745" t="s">
        <v>37</v>
      </c>
      <c r="B31745">
        <v>11</v>
      </c>
      <c r="C31745">
        <v>2011</v>
      </c>
      <c r="D31745" t="s">
        <v>6</v>
      </c>
      <c r="E31745" t="s">
        <v>72</v>
      </c>
      <c r="F31745" t="s">
        <v>264</v>
      </c>
      <c r="G31745">
        <v>1392.56</v>
      </c>
    </row>
    <row r="31746" spans="1:7">
      <c r="A31746" t="s">
        <v>13</v>
      </c>
      <c r="B31746">
        <v>7</v>
      </c>
      <c r="C31746">
        <v>2009</v>
      </c>
      <c r="D31746" t="s">
        <v>6</v>
      </c>
      <c r="E31746" t="s">
        <v>72</v>
      </c>
      <c r="F31746" t="s">
        <v>264</v>
      </c>
      <c r="G31746">
        <v>9634.65</v>
      </c>
    </row>
    <row r="31747" spans="1:7">
      <c r="A31747" t="s">
        <v>32</v>
      </c>
      <c r="B31747">
        <v>10</v>
      </c>
      <c r="C31747">
        <v>2009</v>
      </c>
      <c r="D31747" t="s">
        <v>6</v>
      </c>
      <c r="E31747" t="s">
        <v>72</v>
      </c>
      <c r="F31747" t="s">
        <v>264</v>
      </c>
      <c r="G31747">
        <v>2014.1000000000001</v>
      </c>
    </row>
    <row r="31748" spans="1:7">
      <c r="A31748" t="s">
        <v>31</v>
      </c>
      <c r="B31748">
        <v>3</v>
      </c>
      <c r="C31748">
        <v>2012</v>
      </c>
      <c r="D31748" t="s">
        <v>6</v>
      </c>
      <c r="E31748" t="s">
        <v>72</v>
      </c>
      <c r="F31748" t="s">
        <v>264</v>
      </c>
      <c r="G31748">
        <v>-15557.300000000001</v>
      </c>
    </row>
    <row r="31749" spans="1:7">
      <c r="A31749" t="s">
        <v>45</v>
      </c>
      <c r="B31749">
        <v>3</v>
      </c>
      <c r="C31749">
        <v>2010</v>
      </c>
      <c r="D31749" t="s">
        <v>6</v>
      </c>
      <c r="E31749" t="s">
        <v>72</v>
      </c>
      <c r="F31749" t="s">
        <v>264</v>
      </c>
      <c r="G31749">
        <v>6088.53</v>
      </c>
    </row>
    <row r="31750" spans="1:7">
      <c r="A31750" t="s">
        <v>30</v>
      </c>
      <c r="B31750">
        <v>8</v>
      </c>
      <c r="C31750">
        <v>2010</v>
      </c>
      <c r="D31750" t="s">
        <v>6</v>
      </c>
      <c r="E31750" t="s">
        <v>72</v>
      </c>
      <c r="F31750" t="s">
        <v>264</v>
      </c>
      <c r="G31750">
        <v>9056.4</v>
      </c>
    </row>
    <row r="31751" spans="1:7">
      <c r="A31751" t="s">
        <v>35</v>
      </c>
      <c r="B31751">
        <v>5</v>
      </c>
      <c r="C31751">
        <v>2010</v>
      </c>
      <c r="D31751" t="s">
        <v>6</v>
      </c>
      <c r="E31751" t="s">
        <v>72</v>
      </c>
      <c r="F31751" t="s">
        <v>49</v>
      </c>
      <c r="G31751">
        <v>21.91</v>
      </c>
    </row>
    <row r="31752" spans="1:7">
      <c r="A31752" t="s">
        <v>19</v>
      </c>
      <c r="B31752">
        <v>11</v>
      </c>
      <c r="C31752">
        <v>2010</v>
      </c>
      <c r="D31752" t="s">
        <v>6</v>
      </c>
      <c r="E31752" t="s">
        <v>72</v>
      </c>
      <c r="F31752" t="s">
        <v>49</v>
      </c>
      <c r="G31752">
        <v>54.370000000000005</v>
      </c>
    </row>
    <row r="31753" spans="1:7">
      <c r="A31753" t="s">
        <v>22</v>
      </c>
      <c r="B31753">
        <v>9</v>
      </c>
      <c r="C31753">
        <v>2011</v>
      </c>
      <c r="D31753" t="s">
        <v>6</v>
      </c>
      <c r="E31753" t="s">
        <v>72</v>
      </c>
      <c r="F31753" t="s">
        <v>49</v>
      </c>
      <c r="G31753">
        <v>0</v>
      </c>
    </row>
    <row r="31754" spans="1:7">
      <c r="A31754" t="s">
        <v>13</v>
      </c>
      <c r="B31754">
        <v>7</v>
      </c>
      <c r="C31754">
        <v>2009</v>
      </c>
      <c r="D31754" t="s">
        <v>6</v>
      </c>
      <c r="E31754" t="s">
        <v>72</v>
      </c>
      <c r="F31754" t="s">
        <v>49</v>
      </c>
      <c r="G31754">
        <v>53.52</v>
      </c>
    </row>
    <row r="31755" spans="1:7">
      <c r="A31755" t="s">
        <v>17</v>
      </c>
      <c r="B31755">
        <v>4</v>
      </c>
      <c r="C31755">
        <v>2009</v>
      </c>
      <c r="D31755" t="s">
        <v>6</v>
      </c>
      <c r="E31755" t="s">
        <v>72</v>
      </c>
      <c r="F31755" t="s">
        <v>87</v>
      </c>
      <c r="G31755">
        <v>0</v>
      </c>
    </row>
    <row r="31756" spans="1:7">
      <c r="A31756" t="s">
        <v>30</v>
      </c>
      <c r="B31756">
        <v>8</v>
      </c>
      <c r="C31756">
        <v>2010</v>
      </c>
      <c r="D31756" t="s">
        <v>6</v>
      </c>
      <c r="E31756" t="s">
        <v>72</v>
      </c>
      <c r="F31756" t="s">
        <v>92</v>
      </c>
      <c r="G31756">
        <v>0</v>
      </c>
    </row>
    <row r="31757" spans="1:7">
      <c r="A31757" t="s">
        <v>37</v>
      </c>
      <c r="B31757">
        <v>11</v>
      </c>
      <c r="C31757">
        <v>2011</v>
      </c>
      <c r="D31757" t="s">
        <v>6</v>
      </c>
      <c r="E31757" t="s">
        <v>72</v>
      </c>
      <c r="F31757" t="s">
        <v>92</v>
      </c>
      <c r="G31757">
        <v>78.239999999999995</v>
      </c>
    </row>
    <row r="31758" spans="1:7">
      <c r="A31758" t="s">
        <v>28</v>
      </c>
      <c r="B31758">
        <v>4</v>
      </c>
      <c r="C31758">
        <v>2012</v>
      </c>
      <c r="D31758" t="s">
        <v>6</v>
      </c>
      <c r="E31758" t="s">
        <v>72</v>
      </c>
      <c r="F31758" t="s">
        <v>92</v>
      </c>
      <c r="G31758">
        <v>0</v>
      </c>
    </row>
    <row r="31759" spans="1:7">
      <c r="A31759" t="s">
        <v>32</v>
      </c>
      <c r="B31759">
        <v>10</v>
      </c>
      <c r="C31759">
        <v>2009</v>
      </c>
      <c r="D31759" t="s">
        <v>6</v>
      </c>
      <c r="E31759" t="s">
        <v>72</v>
      </c>
      <c r="F31759" t="s">
        <v>92</v>
      </c>
      <c r="G31759">
        <v>0</v>
      </c>
    </row>
    <row r="31760" spans="1:7">
      <c r="A31760" t="s">
        <v>71</v>
      </c>
      <c r="B31760">
        <v>11</v>
      </c>
      <c r="C31760">
        <v>2009</v>
      </c>
      <c r="D31760" t="s">
        <v>6</v>
      </c>
      <c r="E31760" t="s">
        <v>72</v>
      </c>
      <c r="F31760" t="s">
        <v>138</v>
      </c>
      <c r="G31760">
        <v>5367.88</v>
      </c>
    </row>
    <row r="31761" spans="1:7">
      <c r="A31761" t="s">
        <v>26</v>
      </c>
      <c r="B31761">
        <v>9</v>
      </c>
      <c r="C31761">
        <v>2009</v>
      </c>
      <c r="D31761" t="s">
        <v>6</v>
      </c>
      <c r="E31761" t="s">
        <v>72</v>
      </c>
      <c r="F31761" t="s">
        <v>138</v>
      </c>
      <c r="G31761">
        <v>834.17000000000007</v>
      </c>
    </row>
    <row r="31762" spans="1:7">
      <c r="A31762" t="s">
        <v>17</v>
      </c>
      <c r="B31762">
        <v>4</v>
      </c>
      <c r="C31762">
        <v>2009</v>
      </c>
      <c r="D31762" t="s">
        <v>6</v>
      </c>
      <c r="E31762" t="s">
        <v>72</v>
      </c>
      <c r="F31762" t="s">
        <v>138</v>
      </c>
      <c r="G31762">
        <v>204.87</v>
      </c>
    </row>
    <row r="31763" spans="1:7">
      <c r="A31763" t="s">
        <v>24</v>
      </c>
      <c r="B31763">
        <v>5</v>
      </c>
      <c r="C31763">
        <v>2012</v>
      </c>
      <c r="D31763" t="s">
        <v>6</v>
      </c>
      <c r="E31763" t="s">
        <v>72</v>
      </c>
      <c r="F31763" t="s">
        <v>138</v>
      </c>
      <c r="G31763">
        <v>494.11</v>
      </c>
    </row>
    <row r="31764" spans="1:7">
      <c r="A31764" t="s">
        <v>68</v>
      </c>
      <c r="B31764">
        <v>1</v>
      </c>
      <c r="C31764">
        <v>2010</v>
      </c>
      <c r="D31764" t="s">
        <v>6</v>
      </c>
      <c r="E31764" t="s">
        <v>72</v>
      </c>
      <c r="F31764" t="s">
        <v>138</v>
      </c>
      <c r="G31764">
        <v>1061.51</v>
      </c>
    </row>
    <row r="31765" spans="1:7">
      <c r="A31765" t="s">
        <v>63</v>
      </c>
      <c r="B31765">
        <v>12</v>
      </c>
      <c r="C31765">
        <v>2011</v>
      </c>
      <c r="D31765" t="s">
        <v>6</v>
      </c>
      <c r="E31765" t="s">
        <v>72</v>
      </c>
      <c r="F31765" t="s">
        <v>144</v>
      </c>
      <c r="G31765">
        <v>169.36</v>
      </c>
    </row>
    <row r="31766" spans="1:7">
      <c r="A31766" t="s">
        <v>33</v>
      </c>
      <c r="B31766">
        <v>9</v>
      </c>
      <c r="C31766">
        <v>2010</v>
      </c>
      <c r="D31766" t="s">
        <v>6</v>
      </c>
      <c r="E31766" t="s">
        <v>72</v>
      </c>
      <c r="F31766" t="s">
        <v>144</v>
      </c>
      <c r="G31766">
        <v>0</v>
      </c>
    </row>
    <row r="31767" spans="1:7">
      <c r="A31767" t="s">
        <v>30</v>
      </c>
      <c r="B31767">
        <v>8</v>
      </c>
      <c r="C31767">
        <v>2010</v>
      </c>
      <c r="D31767" t="s">
        <v>6</v>
      </c>
      <c r="E31767" t="s">
        <v>72</v>
      </c>
      <c r="F31767" t="s">
        <v>144</v>
      </c>
      <c r="G31767">
        <v>144.69</v>
      </c>
    </row>
    <row r="31768" spans="1:7">
      <c r="A31768" t="s">
        <v>46</v>
      </c>
      <c r="B31768">
        <v>12</v>
      </c>
      <c r="C31768">
        <v>2009</v>
      </c>
      <c r="D31768" t="s">
        <v>6</v>
      </c>
      <c r="E31768" t="s">
        <v>72</v>
      </c>
      <c r="F31768" t="s">
        <v>160</v>
      </c>
      <c r="G31768">
        <v>0</v>
      </c>
    </row>
    <row r="31769" spans="1:7">
      <c r="A31769" t="s">
        <v>32</v>
      </c>
      <c r="B31769">
        <v>10</v>
      </c>
      <c r="C31769">
        <v>2009</v>
      </c>
      <c r="D31769" t="s">
        <v>6</v>
      </c>
      <c r="E31769" t="s">
        <v>72</v>
      </c>
      <c r="F31769" t="s">
        <v>160</v>
      </c>
      <c r="G31769">
        <v>1737.02</v>
      </c>
    </row>
    <row r="31770" spans="1:7">
      <c r="A31770" t="s">
        <v>68</v>
      </c>
      <c r="B31770">
        <v>1</v>
      </c>
      <c r="C31770">
        <v>2010</v>
      </c>
      <c r="D31770" t="s">
        <v>6</v>
      </c>
      <c r="E31770" t="s">
        <v>72</v>
      </c>
      <c r="F31770" t="s">
        <v>167</v>
      </c>
      <c r="G31770">
        <v>476.64</v>
      </c>
    </row>
    <row r="31771" spans="1:7">
      <c r="A31771" t="s">
        <v>38</v>
      </c>
      <c r="B31771">
        <v>7</v>
      </c>
      <c r="C31771">
        <v>2011</v>
      </c>
      <c r="D31771" t="s">
        <v>6</v>
      </c>
      <c r="E31771" t="s">
        <v>72</v>
      </c>
      <c r="F31771" t="s">
        <v>167</v>
      </c>
      <c r="G31771">
        <v>0</v>
      </c>
    </row>
    <row r="31772" spans="1:7">
      <c r="A31772" t="s">
        <v>16</v>
      </c>
      <c r="B31772">
        <v>7</v>
      </c>
      <c r="C31772">
        <v>2010</v>
      </c>
      <c r="D31772" t="s">
        <v>6</v>
      </c>
      <c r="E31772" t="s">
        <v>72</v>
      </c>
      <c r="F31772" t="s">
        <v>167</v>
      </c>
      <c r="G31772">
        <v>7505.6100000000006</v>
      </c>
    </row>
    <row r="31773" spans="1:7">
      <c r="A31773" t="s">
        <v>17</v>
      </c>
      <c r="B31773">
        <v>4</v>
      </c>
      <c r="C31773">
        <v>2009</v>
      </c>
      <c r="D31773" t="s">
        <v>6</v>
      </c>
      <c r="E31773" t="s">
        <v>72</v>
      </c>
      <c r="F31773" t="s">
        <v>167</v>
      </c>
      <c r="G31773">
        <v>0</v>
      </c>
    </row>
    <row r="31774" spans="1:7">
      <c r="A31774" t="s">
        <v>39</v>
      </c>
      <c r="B31774">
        <v>5</v>
      </c>
      <c r="C31774">
        <v>2011</v>
      </c>
      <c r="D31774" t="s">
        <v>6</v>
      </c>
      <c r="E31774" t="s">
        <v>72</v>
      </c>
      <c r="F31774" t="s">
        <v>167</v>
      </c>
      <c r="G31774">
        <v>0</v>
      </c>
    </row>
    <row r="31775" spans="1:7">
      <c r="A31775" t="s">
        <v>89</v>
      </c>
      <c r="B31775">
        <v>4</v>
      </c>
      <c r="C31775">
        <v>2011</v>
      </c>
      <c r="D31775" t="s">
        <v>6</v>
      </c>
      <c r="E31775" t="s">
        <v>72</v>
      </c>
      <c r="F31775" t="s">
        <v>167</v>
      </c>
      <c r="G31775">
        <v>637.88</v>
      </c>
    </row>
    <row r="31776" spans="1:7">
      <c r="A31776" t="s">
        <v>23</v>
      </c>
      <c r="B31776">
        <v>2</v>
      </c>
      <c r="C31776">
        <v>2009</v>
      </c>
      <c r="D31776" t="s">
        <v>6</v>
      </c>
      <c r="E31776" t="s">
        <v>72</v>
      </c>
      <c r="F31776" t="s">
        <v>167</v>
      </c>
      <c r="G31776">
        <v>2216.04</v>
      </c>
    </row>
    <row r="31777" spans="1:7">
      <c r="A31777" t="s">
        <v>14</v>
      </c>
      <c r="B31777">
        <v>10</v>
      </c>
      <c r="C31777">
        <v>2010</v>
      </c>
      <c r="D31777" t="s">
        <v>6</v>
      </c>
      <c r="E31777" t="s">
        <v>72</v>
      </c>
      <c r="F31777" t="s">
        <v>167</v>
      </c>
      <c r="G31777">
        <v>0</v>
      </c>
    </row>
    <row r="31778" spans="1:7">
      <c r="A31778" t="s">
        <v>71</v>
      </c>
      <c r="B31778">
        <v>11</v>
      </c>
      <c r="C31778">
        <v>2009</v>
      </c>
      <c r="D31778" t="s">
        <v>6</v>
      </c>
      <c r="E31778" t="s">
        <v>72</v>
      </c>
      <c r="F31778" t="s">
        <v>167</v>
      </c>
      <c r="G31778">
        <v>595.80000000000007</v>
      </c>
    </row>
    <row r="31779" spans="1:7">
      <c r="A31779" t="s">
        <v>25</v>
      </c>
      <c r="B31779">
        <v>8</v>
      </c>
      <c r="C31779">
        <v>2011</v>
      </c>
      <c r="D31779" t="s">
        <v>6</v>
      </c>
      <c r="E31779" t="s">
        <v>72</v>
      </c>
      <c r="F31779" t="s">
        <v>186</v>
      </c>
      <c r="G31779">
        <v>39758.239999999998</v>
      </c>
    </row>
    <row r="31780" spans="1:7">
      <c r="A31780" t="s">
        <v>9</v>
      </c>
      <c r="B31780">
        <v>8</v>
      </c>
      <c r="C31780">
        <v>2009</v>
      </c>
      <c r="D31780" t="s">
        <v>6</v>
      </c>
      <c r="E31780" t="s">
        <v>72</v>
      </c>
      <c r="F31780" t="s">
        <v>186</v>
      </c>
      <c r="G31780">
        <v>20089.850000000002</v>
      </c>
    </row>
    <row r="31781" spans="1:7">
      <c r="A31781" t="s">
        <v>22</v>
      </c>
      <c r="B31781">
        <v>9</v>
      </c>
      <c r="C31781">
        <v>2011</v>
      </c>
      <c r="D31781" t="s">
        <v>6</v>
      </c>
      <c r="E31781" t="s">
        <v>72</v>
      </c>
      <c r="F31781" t="s">
        <v>186</v>
      </c>
      <c r="G31781">
        <v>28973.79</v>
      </c>
    </row>
    <row r="31782" spans="1:7">
      <c r="A31782" t="s">
        <v>37</v>
      </c>
      <c r="B31782">
        <v>11</v>
      </c>
      <c r="C31782">
        <v>2011</v>
      </c>
      <c r="D31782" t="s">
        <v>6</v>
      </c>
      <c r="E31782" t="s">
        <v>72</v>
      </c>
      <c r="F31782" t="s">
        <v>186</v>
      </c>
      <c r="G31782">
        <v>17028.87</v>
      </c>
    </row>
    <row r="31783" spans="1:7">
      <c r="A31783" t="s">
        <v>33</v>
      </c>
      <c r="B31783">
        <v>9</v>
      </c>
      <c r="C31783">
        <v>2010</v>
      </c>
      <c r="D31783" t="s">
        <v>6</v>
      </c>
      <c r="E31783" t="s">
        <v>72</v>
      </c>
      <c r="F31783" t="s">
        <v>196</v>
      </c>
      <c r="G31783">
        <v>1059</v>
      </c>
    </row>
    <row r="31784" spans="1:7">
      <c r="A31784" t="s">
        <v>31</v>
      </c>
      <c r="B31784">
        <v>3</v>
      </c>
      <c r="C31784">
        <v>2012</v>
      </c>
      <c r="D31784" t="s">
        <v>6</v>
      </c>
      <c r="E31784" t="s">
        <v>72</v>
      </c>
      <c r="F31784" t="s">
        <v>196</v>
      </c>
      <c r="G31784">
        <v>0</v>
      </c>
    </row>
    <row r="31785" spans="1:7">
      <c r="A31785" t="s">
        <v>24</v>
      </c>
      <c r="B31785">
        <v>5</v>
      </c>
      <c r="C31785">
        <v>2012</v>
      </c>
      <c r="D31785" t="s">
        <v>6</v>
      </c>
      <c r="E31785" t="s">
        <v>72</v>
      </c>
      <c r="F31785" t="s">
        <v>196</v>
      </c>
      <c r="G31785">
        <v>80.56</v>
      </c>
    </row>
    <row r="31786" spans="1:7">
      <c r="A31786" t="s">
        <v>52</v>
      </c>
      <c r="B31786">
        <v>6</v>
      </c>
      <c r="C31786">
        <v>2009</v>
      </c>
      <c r="D31786" t="s">
        <v>6</v>
      </c>
      <c r="E31786" t="s">
        <v>72</v>
      </c>
      <c r="F31786" t="s">
        <v>196</v>
      </c>
      <c r="G31786">
        <v>0</v>
      </c>
    </row>
    <row r="31787" spans="1:7">
      <c r="A31787" t="s">
        <v>46</v>
      </c>
      <c r="B31787">
        <v>12</v>
      </c>
      <c r="C31787">
        <v>2009</v>
      </c>
      <c r="D31787" t="s">
        <v>6</v>
      </c>
      <c r="E31787" t="s">
        <v>72</v>
      </c>
      <c r="F31787" t="s">
        <v>196</v>
      </c>
      <c r="G31787">
        <v>678.99</v>
      </c>
    </row>
    <row r="31788" spans="1:7">
      <c r="A31788" t="s">
        <v>19</v>
      </c>
      <c r="B31788">
        <v>11</v>
      </c>
      <c r="C31788">
        <v>2010</v>
      </c>
      <c r="D31788" t="s">
        <v>6</v>
      </c>
      <c r="E31788" t="s">
        <v>72</v>
      </c>
      <c r="F31788" t="s">
        <v>201</v>
      </c>
      <c r="G31788">
        <v>0</v>
      </c>
    </row>
    <row r="31789" spans="1:7">
      <c r="A31789" t="s">
        <v>55</v>
      </c>
      <c r="B31789">
        <v>3</v>
      </c>
      <c r="C31789">
        <v>2011</v>
      </c>
      <c r="D31789" t="s">
        <v>6</v>
      </c>
      <c r="E31789" t="s">
        <v>72</v>
      </c>
      <c r="F31789" t="s">
        <v>201</v>
      </c>
      <c r="G31789">
        <v>0</v>
      </c>
    </row>
    <row r="31790" spans="1:7">
      <c r="A31790" t="s">
        <v>40</v>
      </c>
      <c r="B31790">
        <v>10</v>
      </c>
      <c r="C31790">
        <v>2011</v>
      </c>
      <c r="D31790" t="s">
        <v>6</v>
      </c>
      <c r="E31790" t="s">
        <v>72</v>
      </c>
      <c r="F31790" t="s">
        <v>203</v>
      </c>
      <c r="G31790">
        <v>76.760000000000005</v>
      </c>
    </row>
    <row r="31791" spans="1:7">
      <c r="A31791" t="s">
        <v>19</v>
      </c>
      <c r="B31791">
        <v>11</v>
      </c>
      <c r="C31791">
        <v>2010</v>
      </c>
      <c r="D31791" t="s">
        <v>6</v>
      </c>
      <c r="E31791" t="s">
        <v>72</v>
      </c>
      <c r="F31791" t="s">
        <v>203</v>
      </c>
      <c r="G31791">
        <v>0</v>
      </c>
    </row>
    <row r="31792" spans="1:7">
      <c r="A31792" t="s">
        <v>30</v>
      </c>
      <c r="B31792">
        <v>8</v>
      </c>
      <c r="C31792">
        <v>2010</v>
      </c>
      <c r="D31792" t="s">
        <v>6</v>
      </c>
      <c r="E31792" t="s">
        <v>72</v>
      </c>
      <c r="F31792" t="s">
        <v>203</v>
      </c>
      <c r="G31792">
        <v>0</v>
      </c>
    </row>
    <row r="31793" spans="1:7">
      <c r="A31793" t="s">
        <v>22</v>
      </c>
      <c r="B31793">
        <v>9</v>
      </c>
      <c r="C31793">
        <v>2011</v>
      </c>
      <c r="D31793" t="s">
        <v>6</v>
      </c>
      <c r="E31793" t="s">
        <v>72</v>
      </c>
      <c r="F31793" t="s">
        <v>214</v>
      </c>
      <c r="G31793">
        <v>0</v>
      </c>
    </row>
    <row r="31794" spans="1:7">
      <c r="A31794" t="s">
        <v>40</v>
      </c>
      <c r="B31794">
        <v>10</v>
      </c>
      <c r="C31794">
        <v>2011</v>
      </c>
      <c r="D31794" t="s">
        <v>6</v>
      </c>
      <c r="E31794" t="s">
        <v>72</v>
      </c>
      <c r="F31794" t="s">
        <v>214</v>
      </c>
      <c r="G31794">
        <v>0</v>
      </c>
    </row>
    <row r="31795" spans="1:7">
      <c r="A31795" t="s">
        <v>46</v>
      </c>
      <c r="B31795">
        <v>12</v>
      </c>
      <c r="C31795">
        <v>2009</v>
      </c>
      <c r="D31795" t="s">
        <v>6</v>
      </c>
      <c r="E31795" t="s">
        <v>72</v>
      </c>
      <c r="F31795" t="s">
        <v>220</v>
      </c>
      <c r="G31795">
        <v>415.5</v>
      </c>
    </row>
    <row r="31796" spans="1:7">
      <c r="A31796" t="s">
        <v>63</v>
      </c>
      <c r="B31796">
        <v>12</v>
      </c>
      <c r="C31796">
        <v>2011</v>
      </c>
      <c r="D31796" t="s">
        <v>6</v>
      </c>
      <c r="E31796" t="s">
        <v>72</v>
      </c>
      <c r="F31796" t="s">
        <v>224</v>
      </c>
      <c r="G31796">
        <v>0</v>
      </c>
    </row>
    <row r="31797" spans="1:7">
      <c r="A31797" t="s">
        <v>45</v>
      </c>
      <c r="B31797">
        <v>3</v>
      </c>
      <c r="C31797">
        <v>2010</v>
      </c>
      <c r="D31797" t="s">
        <v>6</v>
      </c>
      <c r="E31797" t="s">
        <v>72</v>
      </c>
      <c r="F31797" t="s">
        <v>225</v>
      </c>
      <c r="G31797">
        <v>1394.77</v>
      </c>
    </row>
    <row r="31798" spans="1:7">
      <c r="A31798" t="s">
        <v>16</v>
      </c>
      <c r="B31798">
        <v>7</v>
      </c>
      <c r="C31798">
        <v>2010</v>
      </c>
      <c r="D31798" t="s">
        <v>6</v>
      </c>
      <c r="E31798" t="s">
        <v>72</v>
      </c>
      <c r="F31798" t="s">
        <v>225</v>
      </c>
      <c r="G31798">
        <v>1763.74</v>
      </c>
    </row>
    <row r="31799" spans="1:7">
      <c r="A31799" t="s">
        <v>42</v>
      </c>
      <c r="B31799">
        <v>2</v>
      </c>
      <c r="C31799">
        <v>2010</v>
      </c>
      <c r="D31799" t="s">
        <v>6</v>
      </c>
      <c r="E31799" t="s">
        <v>72</v>
      </c>
      <c r="F31799" t="s">
        <v>225</v>
      </c>
      <c r="G31799">
        <v>289.28000000000003</v>
      </c>
    </row>
    <row r="31800" spans="1:7">
      <c r="A31800" t="s">
        <v>35</v>
      </c>
      <c r="B31800">
        <v>5</v>
      </c>
      <c r="C31800">
        <v>2010</v>
      </c>
      <c r="D31800" t="s">
        <v>6</v>
      </c>
      <c r="E31800" t="s">
        <v>72</v>
      </c>
      <c r="F31800" t="s">
        <v>225</v>
      </c>
      <c r="G31800">
        <v>0</v>
      </c>
    </row>
    <row r="31801" spans="1:7">
      <c r="A31801" t="s">
        <v>24</v>
      </c>
      <c r="B31801">
        <v>5</v>
      </c>
      <c r="C31801">
        <v>2012</v>
      </c>
      <c r="D31801" t="s">
        <v>6</v>
      </c>
      <c r="E31801" t="s">
        <v>72</v>
      </c>
      <c r="F31801" t="s">
        <v>225</v>
      </c>
      <c r="G31801">
        <v>0</v>
      </c>
    </row>
    <row r="31802" spans="1:7">
      <c r="A31802" t="s">
        <v>71</v>
      </c>
      <c r="B31802">
        <v>11</v>
      </c>
      <c r="C31802">
        <v>2009</v>
      </c>
      <c r="D31802" t="s">
        <v>6</v>
      </c>
      <c r="E31802" t="s">
        <v>72</v>
      </c>
      <c r="F31802" t="s">
        <v>228</v>
      </c>
      <c r="G31802">
        <v>0</v>
      </c>
    </row>
    <row r="31803" spans="1:7">
      <c r="A31803" t="s">
        <v>39</v>
      </c>
      <c r="B31803">
        <v>5</v>
      </c>
      <c r="C31803">
        <v>2011</v>
      </c>
      <c r="D31803" t="s">
        <v>6</v>
      </c>
      <c r="E31803" t="s">
        <v>72</v>
      </c>
      <c r="F31803" t="s">
        <v>228</v>
      </c>
      <c r="G31803">
        <v>938</v>
      </c>
    </row>
    <row r="31804" spans="1:7">
      <c r="A31804" t="s">
        <v>43</v>
      </c>
      <c r="B31804">
        <v>5</v>
      </c>
      <c r="C31804">
        <v>2009</v>
      </c>
      <c r="D31804" t="s">
        <v>6</v>
      </c>
      <c r="E31804" t="s">
        <v>72</v>
      </c>
      <c r="F31804" t="s">
        <v>228</v>
      </c>
      <c r="G31804">
        <v>3280.5</v>
      </c>
    </row>
    <row r="31805" spans="1:7">
      <c r="A31805" t="s">
        <v>40</v>
      </c>
      <c r="B31805">
        <v>10</v>
      </c>
      <c r="C31805">
        <v>2011</v>
      </c>
      <c r="D31805" t="s">
        <v>6</v>
      </c>
      <c r="E31805" t="s">
        <v>72</v>
      </c>
      <c r="F31805" t="s">
        <v>228</v>
      </c>
      <c r="G31805">
        <v>1479.88</v>
      </c>
    </row>
    <row r="31806" spans="1:7">
      <c r="A31806" t="s">
        <v>19</v>
      </c>
      <c r="B31806">
        <v>11</v>
      </c>
      <c r="C31806">
        <v>2010</v>
      </c>
      <c r="D31806" t="s">
        <v>6</v>
      </c>
      <c r="E31806" t="s">
        <v>72</v>
      </c>
      <c r="F31806" t="s">
        <v>228</v>
      </c>
      <c r="G31806">
        <v>16.740000000000002</v>
      </c>
    </row>
    <row r="31807" spans="1:7">
      <c r="A31807" t="s">
        <v>43</v>
      </c>
      <c r="B31807">
        <v>5</v>
      </c>
      <c r="C31807">
        <v>2009</v>
      </c>
      <c r="D31807" t="s">
        <v>6</v>
      </c>
      <c r="E31807" t="s">
        <v>72</v>
      </c>
      <c r="F31807" t="s">
        <v>231</v>
      </c>
      <c r="G31807">
        <v>0</v>
      </c>
    </row>
    <row r="31808" spans="1:7">
      <c r="A31808" t="s">
        <v>24</v>
      </c>
      <c r="B31808">
        <v>5</v>
      </c>
      <c r="C31808">
        <v>2012</v>
      </c>
      <c r="D31808" t="s">
        <v>6</v>
      </c>
      <c r="E31808" t="s">
        <v>72</v>
      </c>
      <c r="F31808" t="s">
        <v>236</v>
      </c>
      <c r="G31808">
        <v>0</v>
      </c>
    </row>
    <row r="31809" spans="1:7">
      <c r="A31809" t="s">
        <v>19</v>
      </c>
      <c r="B31809">
        <v>11</v>
      </c>
      <c r="C31809">
        <v>2010</v>
      </c>
      <c r="D31809" t="s">
        <v>6</v>
      </c>
      <c r="E31809" t="s">
        <v>72</v>
      </c>
      <c r="F31809" t="s">
        <v>237</v>
      </c>
      <c r="G31809">
        <v>82.22</v>
      </c>
    </row>
    <row r="31810" spans="1:7">
      <c r="A31810" t="s">
        <v>29</v>
      </c>
      <c r="B31810">
        <v>6</v>
      </c>
      <c r="C31810">
        <v>2011</v>
      </c>
      <c r="D31810" t="s">
        <v>6</v>
      </c>
      <c r="E31810" t="s">
        <v>72</v>
      </c>
      <c r="F31810" t="s">
        <v>237</v>
      </c>
      <c r="G31810">
        <v>0</v>
      </c>
    </row>
    <row r="31811" spans="1:7">
      <c r="A31811" t="s">
        <v>46</v>
      </c>
      <c r="B31811">
        <v>12</v>
      </c>
      <c r="C31811">
        <v>2009</v>
      </c>
      <c r="D31811" t="s">
        <v>6</v>
      </c>
      <c r="E31811" t="s">
        <v>72</v>
      </c>
      <c r="F31811" t="s">
        <v>237</v>
      </c>
      <c r="G31811">
        <v>0</v>
      </c>
    </row>
    <row r="31812" spans="1:7">
      <c r="A31812" t="s">
        <v>37</v>
      </c>
      <c r="B31812">
        <v>11</v>
      </c>
      <c r="C31812">
        <v>2011</v>
      </c>
      <c r="D31812" t="s">
        <v>6</v>
      </c>
      <c r="E31812" t="s">
        <v>72</v>
      </c>
      <c r="F31812" t="s">
        <v>237</v>
      </c>
      <c r="G31812">
        <v>0</v>
      </c>
    </row>
    <row r="31813" spans="1:7">
      <c r="A31813" t="s">
        <v>40</v>
      </c>
      <c r="B31813">
        <v>10</v>
      </c>
      <c r="C31813">
        <v>2011</v>
      </c>
      <c r="D31813" t="s">
        <v>6</v>
      </c>
      <c r="E31813" t="s">
        <v>72</v>
      </c>
      <c r="F31813" t="s">
        <v>237</v>
      </c>
      <c r="G31813">
        <v>76.760000000000005</v>
      </c>
    </row>
    <row r="31814" spans="1:7">
      <c r="A31814" t="s">
        <v>26</v>
      </c>
      <c r="B31814">
        <v>9</v>
      </c>
      <c r="C31814">
        <v>2009</v>
      </c>
      <c r="D31814" t="s">
        <v>6</v>
      </c>
      <c r="E31814" t="s">
        <v>72</v>
      </c>
      <c r="F31814" t="s">
        <v>245</v>
      </c>
      <c r="G31814">
        <v>120.7</v>
      </c>
    </row>
    <row r="31815" spans="1:7">
      <c r="A31815" t="s">
        <v>45</v>
      </c>
      <c r="B31815">
        <v>3</v>
      </c>
      <c r="C31815">
        <v>2010</v>
      </c>
      <c r="D31815" t="s">
        <v>6</v>
      </c>
      <c r="E31815" t="s">
        <v>72</v>
      </c>
      <c r="F31815" t="s">
        <v>245</v>
      </c>
      <c r="G31815">
        <v>2830.35</v>
      </c>
    </row>
    <row r="31816" spans="1:7">
      <c r="A31816" t="s">
        <v>9</v>
      </c>
      <c r="B31816">
        <v>8</v>
      </c>
      <c r="C31816">
        <v>2009</v>
      </c>
      <c r="D31816" t="s">
        <v>6</v>
      </c>
      <c r="E31816" t="s">
        <v>72</v>
      </c>
      <c r="F31816" t="s">
        <v>245</v>
      </c>
      <c r="G31816">
        <v>788.42000000000007</v>
      </c>
    </row>
    <row r="31817" spans="1:7">
      <c r="A31817" t="s">
        <v>26</v>
      </c>
      <c r="B31817">
        <v>9</v>
      </c>
      <c r="C31817">
        <v>2009</v>
      </c>
      <c r="D31817" t="s">
        <v>6</v>
      </c>
      <c r="E31817" t="s">
        <v>72</v>
      </c>
      <c r="F31817" t="s">
        <v>257</v>
      </c>
      <c r="G31817">
        <v>8640.4600000000009</v>
      </c>
    </row>
    <row r="31818" spans="1:7">
      <c r="A31818" t="s">
        <v>30</v>
      </c>
      <c r="B31818">
        <v>8</v>
      </c>
      <c r="C31818">
        <v>2010</v>
      </c>
      <c r="D31818" t="s">
        <v>6</v>
      </c>
      <c r="E31818" t="s">
        <v>72</v>
      </c>
      <c r="F31818" t="s">
        <v>257</v>
      </c>
      <c r="G31818">
        <v>7589.85</v>
      </c>
    </row>
    <row r="31819" spans="1:7">
      <c r="A31819" t="s">
        <v>89</v>
      </c>
      <c r="B31819">
        <v>4</v>
      </c>
      <c r="C31819">
        <v>2011</v>
      </c>
      <c r="D31819" t="s">
        <v>6</v>
      </c>
      <c r="E31819" t="s">
        <v>72</v>
      </c>
      <c r="F31819" t="s">
        <v>257</v>
      </c>
      <c r="G31819">
        <v>6530.6100000000006</v>
      </c>
    </row>
    <row r="31820" spans="1:7">
      <c r="A31820" t="s">
        <v>63</v>
      </c>
      <c r="B31820">
        <v>12</v>
      </c>
      <c r="C31820">
        <v>2011</v>
      </c>
      <c r="D31820" t="s">
        <v>6</v>
      </c>
      <c r="E31820" t="s">
        <v>72</v>
      </c>
      <c r="F31820" t="s">
        <v>257</v>
      </c>
      <c r="G31820">
        <v>8554.9500000000007</v>
      </c>
    </row>
    <row r="31821" spans="1:7">
      <c r="A31821" t="s">
        <v>35</v>
      </c>
      <c r="B31821">
        <v>5</v>
      </c>
      <c r="C31821">
        <v>2010</v>
      </c>
      <c r="D31821" t="s">
        <v>6</v>
      </c>
      <c r="E31821" t="s">
        <v>72</v>
      </c>
      <c r="F31821" t="s">
        <v>257</v>
      </c>
      <c r="G31821">
        <v>10166.64</v>
      </c>
    </row>
    <row r="31822" spans="1:7">
      <c r="A31822" t="s">
        <v>18</v>
      </c>
      <c r="B31822">
        <v>3</v>
      </c>
      <c r="C31822">
        <v>2009</v>
      </c>
      <c r="D31822" t="s">
        <v>6</v>
      </c>
      <c r="E31822" t="s">
        <v>72</v>
      </c>
      <c r="F31822" t="s">
        <v>259</v>
      </c>
      <c r="G31822">
        <v>37.730000000000004</v>
      </c>
    </row>
    <row r="31823" spans="1:7">
      <c r="A31823" t="s">
        <v>99</v>
      </c>
      <c r="B31823">
        <v>1</v>
      </c>
      <c r="C31823">
        <v>2011</v>
      </c>
      <c r="D31823" t="s">
        <v>6</v>
      </c>
      <c r="E31823" t="s">
        <v>72</v>
      </c>
      <c r="F31823" t="s">
        <v>259</v>
      </c>
      <c r="G31823">
        <v>-1535</v>
      </c>
    </row>
    <row r="31824" spans="1:7">
      <c r="A31824" t="s">
        <v>33</v>
      </c>
      <c r="B31824">
        <v>9</v>
      </c>
      <c r="C31824">
        <v>2010</v>
      </c>
      <c r="D31824" t="s">
        <v>6</v>
      </c>
      <c r="E31824" t="s">
        <v>72</v>
      </c>
      <c r="F31824" t="s">
        <v>260</v>
      </c>
      <c r="G31824">
        <v>0</v>
      </c>
    </row>
    <row r="31825" spans="1:7">
      <c r="A31825" t="s">
        <v>39</v>
      </c>
      <c r="B31825">
        <v>5</v>
      </c>
      <c r="C31825">
        <v>2011</v>
      </c>
      <c r="D31825" t="s">
        <v>6</v>
      </c>
      <c r="E31825" t="s">
        <v>72</v>
      </c>
      <c r="F31825" t="s">
        <v>262</v>
      </c>
      <c r="G31825">
        <v>12198.94</v>
      </c>
    </row>
    <row r="31826" spans="1:7">
      <c r="A31826" t="s">
        <v>30</v>
      </c>
      <c r="B31826">
        <v>8</v>
      </c>
      <c r="C31826">
        <v>2010</v>
      </c>
      <c r="D31826" t="s">
        <v>6</v>
      </c>
      <c r="E31826" t="s">
        <v>72</v>
      </c>
      <c r="F31826" t="s">
        <v>262</v>
      </c>
      <c r="G31826">
        <v>22252.98</v>
      </c>
    </row>
    <row r="31827" spans="1:7">
      <c r="A31827" t="s">
        <v>109</v>
      </c>
      <c r="B31827">
        <v>1</v>
      </c>
      <c r="C31827">
        <v>2012</v>
      </c>
      <c r="D31827" t="s">
        <v>6</v>
      </c>
      <c r="E31827" t="s">
        <v>72</v>
      </c>
      <c r="F31827" t="s">
        <v>262</v>
      </c>
      <c r="G31827">
        <v>26765.73</v>
      </c>
    </row>
    <row r="31828" spans="1:7">
      <c r="A31828" t="s">
        <v>33</v>
      </c>
      <c r="B31828">
        <v>9</v>
      </c>
      <c r="C31828">
        <v>2010</v>
      </c>
      <c r="D31828" t="s">
        <v>6</v>
      </c>
      <c r="E31828" t="s">
        <v>72</v>
      </c>
      <c r="F31828" t="s">
        <v>262</v>
      </c>
      <c r="G31828">
        <v>15945.68</v>
      </c>
    </row>
    <row r="31829" spans="1:7">
      <c r="A31829" t="s">
        <v>46</v>
      </c>
      <c r="B31829">
        <v>12</v>
      </c>
      <c r="C31829">
        <v>2009</v>
      </c>
      <c r="D31829" t="s">
        <v>6</v>
      </c>
      <c r="E31829" t="s">
        <v>72</v>
      </c>
      <c r="F31829" t="s">
        <v>262</v>
      </c>
      <c r="G31829">
        <v>13395.08</v>
      </c>
    </row>
    <row r="31830" spans="1:7">
      <c r="A31830" t="s">
        <v>46</v>
      </c>
      <c r="B31830">
        <v>12</v>
      </c>
      <c r="C31830">
        <v>2009</v>
      </c>
      <c r="D31830" t="s">
        <v>6</v>
      </c>
      <c r="E31830" t="s">
        <v>72</v>
      </c>
      <c r="F31830" t="s">
        <v>263</v>
      </c>
      <c r="G31830">
        <v>3016.1</v>
      </c>
    </row>
    <row r="31831" spans="1:7">
      <c r="A31831" t="s">
        <v>63</v>
      </c>
      <c r="B31831">
        <v>12</v>
      </c>
      <c r="C31831">
        <v>2011</v>
      </c>
      <c r="D31831" t="s">
        <v>6</v>
      </c>
      <c r="E31831" t="s">
        <v>72</v>
      </c>
      <c r="F31831" t="s">
        <v>263</v>
      </c>
      <c r="G31831">
        <v>2568.5</v>
      </c>
    </row>
    <row r="31832" spans="1:7">
      <c r="A31832" t="s">
        <v>24</v>
      </c>
      <c r="B31832">
        <v>5</v>
      </c>
      <c r="C31832">
        <v>2012</v>
      </c>
      <c r="D31832" t="s">
        <v>6</v>
      </c>
      <c r="E31832" t="s">
        <v>72</v>
      </c>
      <c r="F31832" t="s">
        <v>263</v>
      </c>
      <c r="G31832">
        <v>4840.1500000000005</v>
      </c>
    </row>
    <row r="31833" spans="1:7">
      <c r="A31833" t="s">
        <v>35</v>
      </c>
      <c r="B31833">
        <v>5</v>
      </c>
      <c r="C31833">
        <v>2010</v>
      </c>
      <c r="D31833" t="s">
        <v>6</v>
      </c>
      <c r="E31833" t="s">
        <v>72</v>
      </c>
      <c r="F31833" t="s">
        <v>263</v>
      </c>
      <c r="G31833">
        <v>3218</v>
      </c>
    </row>
    <row r="31834" spans="1:7">
      <c r="A31834" t="s">
        <v>42</v>
      </c>
      <c r="B31834">
        <v>2</v>
      </c>
      <c r="C31834">
        <v>2010</v>
      </c>
      <c r="D31834" t="s">
        <v>6</v>
      </c>
      <c r="E31834" t="s">
        <v>72</v>
      </c>
      <c r="F31834" t="s">
        <v>263</v>
      </c>
      <c r="G31834">
        <v>1481.75</v>
      </c>
    </row>
    <row r="31835" spans="1:7">
      <c r="A31835" t="s">
        <v>89</v>
      </c>
      <c r="B31835">
        <v>4</v>
      </c>
      <c r="C31835">
        <v>2011</v>
      </c>
      <c r="D31835" t="s">
        <v>6</v>
      </c>
      <c r="E31835" t="s">
        <v>72</v>
      </c>
      <c r="F31835" t="s">
        <v>263</v>
      </c>
      <c r="G31835">
        <v>3364.2000000000003</v>
      </c>
    </row>
    <row r="31836" spans="1:7">
      <c r="A31836" t="s">
        <v>20</v>
      </c>
      <c r="B31836">
        <v>6</v>
      </c>
      <c r="C31836">
        <v>2010</v>
      </c>
      <c r="D31836" t="s">
        <v>6</v>
      </c>
      <c r="E31836" t="s">
        <v>72</v>
      </c>
      <c r="F31836" t="s">
        <v>263</v>
      </c>
      <c r="G31836">
        <v>7626.55</v>
      </c>
    </row>
    <row r="31837" spans="1:7">
      <c r="A31837" t="s">
        <v>20</v>
      </c>
      <c r="B31837">
        <v>6</v>
      </c>
      <c r="C31837">
        <v>2010</v>
      </c>
      <c r="D31837" t="s">
        <v>6</v>
      </c>
      <c r="E31837" t="s">
        <v>72</v>
      </c>
      <c r="F31837" t="s">
        <v>264</v>
      </c>
      <c r="G31837">
        <v>4428.9000000000005</v>
      </c>
    </row>
    <row r="31838" spans="1:7">
      <c r="A31838" t="s">
        <v>52</v>
      </c>
      <c r="B31838">
        <v>6</v>
      </c>
      <c r="C31838">
        <v>2009</v>
      </c>
      <c r="D31838" t="s">
        <v>6</v>
      </c>
      <c r="E31838" t="s">
        <v>72</v>
      </c>
      <c r="F31838" t="s">
        <v>264</v>
      </c>
      <c r="G31838">
        <v>6772.51</v>
      </c>
    </row>
    <row r="31839" spans="1:7">
      <c r="A31839" t="s">
        <v>18</v>
      </c>
      <c r="B31839">
        <v>3</v>
      </c>
      <c r="C31839">
        <v>2009</v>
      </c>
      <c r="D31839" t="s">
        <v>6</v>
      </c>
      <c r="E31839" t="s">
        <v>72</v>
      </c>
      <c r="F31839" t="s">
        <v>264</v>
      </c>
      <c r="G31839">
        <v>-3779.1</v>
      </c>
    </row>
    <row r="31840" spans="1:7">
      <c r="A31840" t="s">
        <v>46</v>
      </c>
      <c r="B31840">
        <v>12</v>
      </c>
      <c r="C31840">
        <v>2009</v>
      </c>
      <c r="D31840" t="s">
        <v>6</v>
      </c>
      <c r="E31840" t="s">
        <v>72</v>
      </c>
      <c r="F31840" t="s">
        <v>49</v>
      </c>
      <c r="G31840">
        <v>0</v>
      </c>
    </row>
    <row r="31841" spans="1:7">
      <c r="A31841" t="s">
        <v>39</v>
      </c>
      <c r="B31841">
        <v>5</v>
      </c>
      <c r="C31841">
        <v>2011</v>
      </c>
      <c r="D31841" t="s">
        <v>6</v>
      </c>
      <c r="E31841" t="s">
        <v>72</v>
      </c>
      <c r="F31841" t="s">
        <v>49</v>
      </c>
      <c r="G31841">
        <v>0</v>
      </c>
    </row>
    <row r="31842" spans="1:7">
      <c r="A31842" t="s">
        <v>89</v>
      </c>
      <c r="B31842">
        <v>4</v>
      </c>
      <c r="C31842">
        <v>2011</v>
      </c>
      <c r="D31842" t="s">
        <v>6</v>
      </c>
      <c r="E31842" t="s">
        <v>72</v>
      </c>
      <c r="F31842" t="s">
        <v>49</v>
      </c>
      <c r="G31842">
        <v>41.34</v>
      </c>
    </row>
    <row r="31843" spans="1:7">
      <c r="A31843" t="s">
        <v>40</v>
      </c>
      <c r="B31843">
        <v>10</v>
      </c>
      <c r="C31843">
        <v>2011</v>
      </c>
      <c r="D31843" t="s">
        <v>6</v>
      </c>
      <c r="E31843" t="s">
        <v>72</v>
      </c>
      <c r="F31843" t="s">
        <v>49</v>
      </c>
      <c r="G31843">
        <v>42.800000000000004</v>
      </c>
    </row>
    <row r="31844" spans="1:7">
      <c r="A31844" t="s">
        <v>14</v>
      </c>
      <c r="B31844">
        <v>10</v>
      </c>
      <c r="C31844">
        <v>2010</v>
      </c>
      <c r="D31844" t="s">
        <v>6</v>
      </c>
      <c r="E31844" t="s">
        <v>72</v>
      </c>
      <c r="F31844" t="s">
        <v>49</v>
      </c>
      <c r="G31844">
        <v>0</v>
      </c>
    </row>
    <row r="31845" spans="1:7">
      <c r="A31845" t="s">
        <v>23</v>
      </c>
      <c r="B31845">
        <v>2</v>
      </c>
      <c r="C31845">
        <v>2009</v>
      </c>
      <c r="D31845" t="s">
        <v>6</v>
      </c>
      <c r="E31845" t="s">
        <v>72</v>
      </c>
      <c r="F31845" t="s">
        <v>87</v>
      </c>
      <c r="G31845">
        <v>0</v>
      </c>
    </row>
    <row r="31846" spans="1:7">
      <c r="A31846" t="s">
        <v>13</v>
      </c>
      <c r="B31846">
        <v>7</v>
      </c>
      <c r="C31846">
        <v>2009</v>
      </c>
      <c r="D31846" t="s">
        <v>6</v>
      </c>
      <c r="E31846" t="s">
        <v>72</v>
      </c>
      <c r="F31846" t="s">
        <v>87</v>
      </c>
      <c r="G31846">
        <v>0</v>
      </c>
    </row>
    <row r="31847" spans="1:7">
      <c r="A31847" t="s">
        <v>46</v>
      </c>
      <c r="B31847">
        <v>12</v>
      </c>
      <c r="C31847">
        <v>2009</v>
      </c>
      <c r="D31847" t="s">
        <v>6</v>
      </c>
      <c r="E31847" t="s">
        <v>72</v>
      </c>
      <c r="F31847" t="s">
        <v>87</v>
      </c>
      <c r="G31847">
        <v>0</v>
      </c>
    </row>
    <row r="31848" spans="1:7">
      <c r="A31848" t="s">
        <v>27</v>
      </c>
      <c r="B31848">
        <v>1</v>
      </c>
      <c r="C31848">
        <v>2009</v>
      </c>
      <c r="D31848" t="s">
        <v>6</v>
      </c>
      <c r="E31848" t="s">
        <v>72</v>
      </c>
      <c r="F31848" t="s">
        <v>87</v>
      </c>
      <c r="G31848">
        <v>18.309999999999999</v>
      </c>
    </row>
    <row r="31849" spans="1:7">
      <c r="A31849" t="s">
        <v>14</v>
      </c>
      <c r="B31849">
        <v>10</v>
      </c>
      <c r="C31849">
        <v>2010</v>
      </c>
      <c r="D31849" t="s">
        <v>6</v>
      </c>
      <c r="E31849" t="s">
        <v>72</v>
      </c>
      <c r="F31849" t="s">
        <v>92</v>
      </c>
      <c r="G31849">
        <v>52.800000000000004</v>
      </c>
    </row>
    <row r="31850" spans="1:7">
      <c r="A31850" t="s">
        <v>45</v>
      </c>
      <c r="B31850">
        <v>3</v>
      </c>
      <c r="C31850">
        <v>2010</v>
      </c>
      <c r="D31850" t="s">
        <v>6</v>
      </c>
      <c r="E31850" t="s">
        <v>72</v>
      </c>
      <c r="F31850" t="s">
        <v>138</v>
      </c>
      <c r="G31850">
        <v>489.77</v>
      </c>
    </row>
    <row r="31851" spans="1:7">
      <c r="A31851" t="s">
        <v>19</v>
      </c>
      <c r="B31851">
        <v>11</v>
      </c>
      <c r="C31851">
        <v>2010</v>
      </c>
      <c r="D31851" t="s">
        <v>6</v>
      </c>
      <c r="E31851" t="s">
        <v>72</v>
      </c>
      <c r="F31851" t="s">
        <v>138</v>
      </c>
      <c r="G31851">
        <v>653.14</v>
      </c>
    </row>
    <row r="31852" spans="1:7">
      <c r="A31852" t="s">
        <v>38</v>
      </c>
      <c r="B31852">
        <v>7</v>
      </c>
      <c r="C31852">
        <v>2011</v>
      </c>
      <c r="D31852" t="s">
        <v>6</v>
      </c>
      <c r="E31852" t="s">
        <v>72</v>
      </c>
      <c r="F31852" t="s">
        <v>138</v>
      </c>
      <c r="G31852">
        <v>0</v>
      </c>
    </row>
    <row r="31853" spans="1:7">
      <c r="A31853" t="s">
        <v>52</v>
      </c>
      <c r="B31853">
        <v>6</v>
      </c>
      <c r="C31853">
        <v>2009</v>
      </c>
      <c r="D31853" t="s">
        <v>6</v>
      </c>
      <c r="E31853" t="s">
        <v>72</v>
      </c>
      <c r="F31853" t="s">
        <v>138</v>
      </c>
      <c r="G31853">
        <v>-1297.54</v>
      </c>
    </row>
    <row r="31854" spans="1:7">
      <c r="A31854" t="s">
        <v>27</v>
      </c>
      <c r="B31854">
        <v>1</v>
      </c>
      <c r="C31854">
        <v>2009</v>
      </c>
      <c r="D31854" t="s">
        <v>6</v>
      </c>
      <c r="E31854" t="s">
        <v>72</v>
      </c>
      <c r="F31854" t="s">
        <v>138</v>
      </c>
      <c r="G31854">
        <v>1623.98</v>
      </c>
    </row>
    <row r="31855" spans="1:7">
      <c r="A31855" t="s">
        <v>25</v>
      </c>
      <c r="B31855">
        <v>8</v>
      </c>
      <c r="C31855">
        <v>2011</v>
      </c>
      <c r="D31855" t="s">
        <v>6</v>
      </c>
      <c r="E31855" t="s">
        <v>72</v>
      </c>
      <c r="F31855" t="s">
        <v>138</v>
      </c>
      <c r="G31855">
        <v>300.16000000000003</v>
      </c>
    </row>
    <row r="31856" spans="1:7">
      <c r="A31856" t="s">
        <v>29</v>
      </c>
      <c r="B31856">
        <v>6</v>
      </c>
      <c r="C31856">
        <v>2011</v>
      </c>
      <c r="D31856" t="s">
        <v>6</v>
      </c>
      <c r="E31856" t="s">
        <v>72</v>
      </c>
      <c r="F31856" t="s">
        <v>138</v>
      </c>
      <c r="G31856">
        <v>1165.31</v>
      </c>
    </row>
    <row r="31857" spans="1:7">
      <c r="A31857" t="s">
        <v>16</v>
      </c>
      <c r="B31857">
        <v>7</v>
      </c>
      <c r="C31857">
        <v>2010</v>
      </c>
      <c r="D31857" t="s">
        <v>6</v>
      </c>
      <c r="E31857" t="s">
        <v>72</v>
      </c>
      <c r="F31857" t="s">
        <v>144</v>
      </c>
      <c r="G31857">
        <v>6.57</v>
      </c>
    </row>
    <row r="31858" spans="1:7">
      <c r="A31858" t="s">
        <v>46</v>
      </c>
      <c r="B31858">
        <v>12</v>
      </c>
      <c r="C31858">
        <v>2009</v>
      </c>
      <c r="D31858" t="s">
        <v>6</v>
      </c>
      <c r="E31858" t="s">
        <v>72</v>
      </c>
      <c r="F31858" t="s">
        <v>144</v>
      </c>
      <c r="G31858">
        <v>0</v>
      </c>
    </row>
    <row r="31859" spans="1:7">
      <c r="A31859" t="s">
        <v>14</v>
      </c>
      <c r="B31859">
        <v>10</v>
      </c>
      <c r="C31859">
        <v>2010</v>
      </c>
      <c r="D31859" t="s">
        <v>6</v>
      </c>
      <c r="E31859" t="s">
        <v>72</v>
      </c>
      <c r="F31859" t="s">
        <v>144</v>
      </c>
      <c r="G31859">
        <v>0</v>
      </c>
    </row>
    <row r="31860" spans="1:7">
      <c r="A31860" t="s">
        <v>20</v>
      </c>
      <c r="B31860">
        <v>6</v>
      </c>
      <c r="C31860">
        <v>2010</v>
      </c>
      <c r="D31860" t="s">
        <v>6</v>
      </c>
      <c r="E31860" t="s">
        <v>72</v>
      </c>
      <c r="F31860" t="s">
        <v>160</v>
      </c>
      <c r="G31860">
        <v>1143.1200000000001</v>
      </c>
    </row>
    <row r="31861" spans="1:7">
      <c r="A31861" t="s">
        <v>20</v>
      </c>
      <c r="B31861">
        <v>6</v>
      </c>
      <c r="C31861">
        <v>2010</v>
      </c>
      <c r="D31861" t="s">
        <v>6</v>
      </c>
      <c r="E31861" t="s">
        <v>72</v>
      </c>
      <c r="F31861" t="s">
        <v>167</v>
      </c>
      <c r="G31861">
        <v>220.1</v>
      </c>
    </row>
    <row r="31862" spans="1:7">
      <c r="A31862" t="s">
        <v>5</v>
      </c>
      <c r="B31862">
        <v>12</v>
      </c>
      <c r="C31862">
        <v>2010</v>
      </c>
      <c r="D31862" t="s">
        <v>6</v>
      </c>
      <c r="E31862" t="s">
        <v>72</v>
      </c>
      <c r="F31862" t="s">
        <v>167</v>
      </c>
      <c r="G31862">
        <v>0</v>
      </c>
    </row>
    <row r="31863" spans="1:7">
      <c r="A31863" t="s">
        <v>37</v>
      </c>
      <c r="B31863">
        <v>11</v>
      </c>
      <c r="C31863">
        <v>2011</v>
      </c>
      <c r="D31863" t="s">
        <v>6</v>
      </c>
      <c r="E31863" t="s">
        <v>72</v>
      </c>
      <c r="F31863" t="s">
        <v>167</v>
      </c>
      <c r="G31863">
        <v>351.18</v>
      </c>
    </row>
    <row r="31864" spans="1:7">
      <c r="A31864" t="s">
        <v>109</v>
      </c>
      <c r="B31864">
        <v>1</v>
      </c>
      <c r="C31864">
        <v>2012</v>
      </c>
      <c r="D31864" t="s">
        <v>6</v>
      </c>
      <c r="E31864" t="s">
        <v>72</v>
      </c>
      <c r="F31864" t="s">
        <v>186</v>
      </c>
      <c r="G31864">
        <v>28995.190000000002</v>
      </c>
    </row>
    <row r="31865" spans="1:7">
      <c r="A31865" t="s">
        <v>114</v>
      </c>
      <c r="B31865">
        <v>2</v>
      </c>
      <c r="C31865">
        <v>2011</v>
      </c>
      <c r="D31865" t="s">
        <v>6</v>
      </c>
      <c r="E31865" t="s">
        <v>72</v>
      </c>
      <c r="F31865" t="s">
        <v>186</v>
      </c>
      <c r="G31865">
        <v>32408.68</v>
      </c>
    </row>
    <row r="31866" spans="1:7">
      <c r="A31866" t="s">
        <v>45</v>
      </c>
      <c r="B31866">
        <v>3</v>
      </c>
      <c r="C31866">
        <v>2010</v>
      </c>
      <c r="D31866" t="s">
        <v>6</v>
      </c>
      <c r="E31866" t="s">
        <v>72</v>
      </c>
      <c r="F31866" t="s">
        <v>186</v>
      </c>
      <c r="G31866">
        <v>18488.95</v>
      </c>
    </row>
    <row r="31867" spans="1:7">
      <c r="A31867" t="s">
        <v>71</v>
      </c>
      <c r="B31867">
        <v>11</v>
      </c>
      <c r="C31867">
        <v>2009</v>
      </c>
      <c r="D31867" t="s">
        <v>6</v>
      </c>
      <c r="E31867" t="s">
        <v>72</v>
      </c>
      <c r="F31867" t="s">
        <v>186</v>
      </c>
      <c r="G31867">
        <v>39500.32</v>
      </c>
    </row>
    <row r="31868" spans="1:7">
      <c r="A31868" t="s">
        <v>20</v>
      </c>
      <c r="B31868">
        <v>6</v>
      </c>
      <c r="C31868">
        <v>2010</v>
      </c>
      <c r="D31868" t="s">
        <v>6</v>
      </c>
      <c r="E31868" t="s">
        <v>72</v>
      </c>
      <c r="F31868" t="s">
        <v>186</v>
      </c>
      <c r="G31868">
        <v>14478.34</v>
      </c>
    </row>
    <row r="31869" spans="1:7">
      <c r="A31869" t="s">
        <v>38</v>
      </c>
      <c r="B31869">
        <v>7</v>
      </c>
      <c r="C31869">
        <v>2011</v>
      </c>
      <c r="D31869" t="s">
        <v>6</v>
      </c>
      <c r="E31869" t="s">
        <v>72</v>
      </c>
      <c r="F31869" t="s">
        <v>186</v>
      </c>
      <c r="G31869">
        <v>25293.55</v>
      </c>
    </row>
    <row r="31870" spans="1:7">
      <c r="A31870" t="s">
        <v>89</v>
      </c>
      <c r="B31870">
        <v>4</v>
      </c>
      <c r="C31870">
        <v>2011</v>
      </c>
      <c r="D31870" t="s">
        <v>6</v>
      </c>
      <c r="E31870" t="s">
        <v>72</v>
      </c>
      <c r="F31870" t="s">
        <v>186</v>
      </c>
      <c r="G31870">
        <v>35368.06</v>
      </c>
    </row>
    <row r="31871" spans="1:7">
      <c r="A31871" t="s">
        <v>18</v>
      </c>
      <c r="B31871">
        <v>3</v>
      </c>
      <c r="C31871">
        <v>2009</v>
      </c>
      <c r="D31871" t="s">
        <v>6</v>
      </c>
      <c r="E31871" t="s">
        <v>72</v>
      </c>
      <c r="F31871" t="s">
        <v>186</v>
      </c>
      <c r="G31871">
        <v>11168.93</v>
      </c>
    </row>
    <row r="31872" spans="1:7">
      <c r="A31872" t="s">
        <v>35</v>
      </c>
      <c r="B31872">
        <v>5</v>
      </c>
      <c r="C31872">
        <v>2010</v>
      </c>
      <c r="D31872" t="s">
        <v>6</v>
      </c>
      <c r="E31872" t="s">
        <v>72</v>
      </c>
      <c r="F31872" t="s">
        <v>196</v>
      </c>
      <c r="G31872">
        <v>2225</v>
      </c>
    </row>
    <row r="31873" spans="1:7">
      <c r="A31873" t="s">
        <v>5</v>
      </c>
      <c r="B31873">
        <v>12</v>
      </c>
      <c r="C31873">
        <v>2010</v>
      </c>
      <c r="D31873" t="s">
        <v>6</v>
      </c>
      <c r="E31873" t="s">
        <v>72</v>
      </c>
      <c r="F31873" t="s">
        <v>196</v>
      </c>
      <c r="G31873">
        <v>0</v>
      </c>
    </row>
    <row r="31874" spans="1:7">
      <c r="A31874" t="s">
        <v>9</v>
      </c>
      <c r="B31874">
        <v>8</v>
      </c>
      <c r="C31874">
        <v>2009</v>
      </c>
      <c r="D31874" t="s">
        <v>6</v>
      </c>
      <c r="E31874" t="s">
        <v>72</v>
      </c>
      <c r="F31874" t="s">
        <v>196</v>
      </c>
      <c r="G31874">
        <v>0</v>
      </c>
    </row>
    <row r="31875" spans="1:7">
      <c r="A31875" t="s">
        <v>89</v>
      </c>
      <c r="B31875">
        <v>4</v>
      </c>
      <c r="C31875">
        <v>2011</v>
      </c>
      <c r="D31875" t="s">
        <v>6</v>
      </c>
      <c r="E31875" t="s">
        <v>72</v>
      </c>
      <c r="F31875" t="s">
        <v>201</v>
      </c>
      <c r="G31875">
        <v>0</v>
      </c>
    </row>
    <row r="31876" spans="1:7">
      <c r="A31876" t="s">
        <v>16</v>
      </c>
      <c r="B31876">
        <v>7</v>
      </c>
      <c r="C31876">
        <v>2010</v>
      </c>
      <c r="D31876" t="s">
        <v>6</v>
      </c>
      <c r="E31876" t="s">
        <v>72</v>
      </c>
      <c r="F31876" t="s">
        <v>203</v>
      </c>
      <c r="G31876">
        <v>180</v>
      </c>
    </row>
    <row r="31877" spans="1:7">
      <c r="A31877" t="s">
        <v>43</v>
      </c>
      <c r="B31877">
        <v>5</v>
      </c>
      <c r="C31877">
        <v>2009</v>
      </c>
      <c r="D31877" t="s">
        <v>6</v>
      </c>
      <c r="E31877" t="s">
        <v>72</v>
      </c>
      <c r="F31877" t="s">
        <v>214</v>
      </c>
      <c r="G31877">
        <v>0</v>
      </c>
    </row>
    <row r="31878" spans="1:7">
      <c r="A31878" t="s">
        <v>33</v>
      </c>
      <c r="B31878">
        <v>9</v>
      </c>
      <c r="C31878">
        <v>2010</v>
      </c>
      <c r="D31878" t="s">
        <v>6</v>
      </c>
      <c r="E31878" t="s">
        <v>72</v>
      </c>
      <c r="F31878" t="s">
        <v>214</v>
      </c>
      <c r="G31878">
        <v>0</v>
      </c>
    </row>
    <row r="31879" spans="1:7">
      <c r="A31879" t="s">
        <v>35</v>
      </c>
      <c r="B31879">
        <v>5</v>
      </c>
      <c r="C31879">
        <v>2010</v>
      </c>
      <c r="D31879" t="s">
        <v>6</v>
      </c>
      <c r="E31879" t="s">
        <v>72</v>
      </c>
      <c r="F31879" t="s">
        <v>214</v>
      </c>
      <c r="G31879">
        <v>255</v>
      </c>
    </row>
    <row r="31880" spans="1:7">
      <c r="A31880" t="s">
        <v>63</v>
      </c>
      <c r="B31880">
        <v>12</v>
      </c>
      <c r="C31880">
        <v>2011</v>
      </c>
      <c r="D31880" t="s">
        <v>6</v>
      </c>
      <c r="E31880" t="s">
        <v>72</v>
      </c>
      <c r="F31880" t="s">
        <v>217</v>
      </c>
      <c r="G31880">
        <v>0</v>
      </c>
    </row>
    <row r="31881" spans="1:7">
      <c r="A31881" t="s">
        <v>38</v>
      </c>
      <c r="B31881">
        <v>7</v>
      </c>
      <c r="C31881">
        <v>2011</v>
      </c>
      <c r="D31881" t="s">
        <v>6</v>
      </c>
      <c r="E31881" t="s">
        <v>72</v>
      </c>
      <c r="F31881" t="s">
        <v>217</v>
      </c>
      <c r="G31881">
        <v>0</v>
      </c>
    </row>
    <row r="31882" spans="1:7">
      <c r="A31882" t="s">
        <v>89</v>
      </c>
      <c r="B31882">
        <v>4</v>
      </c>
      <c r="C31882">
        <v>2011</v>
      </c>
      <c r="D31882" t="s">
        <v>6</v>
      </c>
      <c r="E31882" t="s">
        <v>72</v>
      </c>
      <c r="F31882" t="s">
        <v>217</v>
      </c>
      <c r="G31882">
        <v>0</v>
      </c>
    </row>
    <row r="31883" spans="1:7">
      <c r="A31883" t="s">
        <v>33</v>
      </c>
      <c r="B31883">
        <v>9</v>
      </c>
      <c r="C31883">
        <v>2010</v>
      </c>
      <c r="D31883" t="s">
        <v>6</v>
      </c>
      <c r="E31883" t="s">
        <v>72</v>
      </c>
      <c r="F31883" t="s">
        <v>220</v>
      </c>
      <c r="G31883">
        <v>0</v>
      </c>
    </row>
    <row r="31884" spans="1:7">
      <c r="A31884" t="s">
        <v>43</v>
      </c>
      <c r="B31884">
        <v>5</v>
      </c>
      <c r="C31884">
        <v>2009</v>
      </c>
      <c r="D31884" t="s">
        <v>6</v>
      </c>
      <c r="E31884" t="s">
        <v>72</v>
      </c>
      <c r="F31884" t="s">
        <v>224</v>
      </c>
      <c r="G31884">
        <v>0</v>
      </c>
    </row>
    <row r="31885" spans="1:7">
      <c r="A31885" t="s">
        <v>26</v>
      </c>
      <c r="B31885">
        <v>9</v>
      </c>
      <c r="C31885">
        <v>2009</v>
      </c>
      <c r="D31885" t="s">
        <v>6</v>
      </c>
      <c r="E31885" t="s">
        <v>72</v>
      </c>
      <c r="F31885" t="s">
        <v>224</v>
      </c>
      <c r="G31885">
        <v>0</v>
      </c>
    </row>
    <row r="31886" spans="1:7">
      <c r="A31886" t="s">
        <v>31</v>
      </c>
      <c r="B31886">
        <v>3</v>
      </c>
      <c r="C31886">
        <v>2012</v>
      </c>
      <c r="D31886" t="s">
        <v>6</v>
      </c>
      <c r="E31886" t="s">
        <v>72</v>
      </c>
      <c r="F31886" t="s">
        <v>224</v>
      </c>
      <c r="G31886">
        <v>149.04</v>
      </c>
    </row>
    <row r="31887" spans="1:7">
      <c r="A31887" t="s">
        <v>14</v>
      </c>
      <c r="B31887">
        <v>10</v>
      </c>
      <c r="C31887">
        <v>2010</v>
      </c>
      <c r="D31887" t="s">
        <v>6</v>
      </c>
      <c r="E31887" t="s">
        <v>72</v>
      </c>
      <c r="F31887" t="s">
        <v>225</v>
      </c>
      <c r="G31887">
        <v>0</v>
      </c>
    </row>
    <row r="31888" spans="1:7">
      <c r="A31888" t="s">
        <v>40</v>
      </c>
      <c r="B31888">
        <v>10</v>
      </c>
      <c r="C31888">
        <v>2011</v>
      </c>
      <c r="D31888" t="s">
        <v>6</v>
      </c>
      <c r="E31888" t="s">
        <v>72</v>
      </c>
      <c r="F31888" t="s">
        <v>225</v>
      </c>
      <c r="G31888">
        <v>655.35</v>
      </c>
    </row>
    <row r="31889" spans="1:7">
      <c r="A31889" t="s">
        <v>23</v>
      </c>
      <c r="B31889">
        <v>2</v>
      </c>
      <c r="C31889">
        <v>2009</v>
      </c>
      <c r="D31889" t="s">
        <v>6</v>
      </c>
      <c r="E31889" t="s">
        <v>72</v>
      </c>
      <c r="F31889" t="s">
        <v>225</v>
      </c>
      <c r="G31889">
        <v>90.87</v>
      </c>
    </row>
    <row r="31890" spans="1:7">
      <c r="A31890" t="s">
        <v>46</v>
      </c>
      <c r="B31890">
        <v>12</v>
      </c>
      <c r="C31890">
        <v>2009</v>
      </c>
      <c r="D31890" t="s">
        <v>6</v>
      </c>
      <c r="E31890" t="s">
        <v>72</v>
      </c>
      <c r="F31890" t="s">
        <v>225</v>
      </c>
      <c r="G31890">
        <v>761.23</v>
      </c>
    </row>
    <row r="31891" spans="1:7">
      <c r="A31891" t="s">
        <v>43</v>
      </c>
      <c r="B31891">
        <v>5</v>
      </c>
      <c r="C31891">
        <v>2009</v>
      </c>
      <c r="D31891" t="s">
        <v>6</v>
      </c>
      <c r="E31891" t="s">
        <v>72</v>
      </c>
      <c r="F31891" t="s">
        <v>225</v>
      </c>
      <c r="G31891">
        <v>280.66000000000003</v>
      </c>
    </row>
    <row r="31892" spans="1:7">
      <c r="A31892" t="s">
        <v>38</v>
      </c>
      <c r="B31892">
        <v>7</v>
      </c>
      <c r="C31892">
        <v>2011</v>
      </c>
      <c r="D31892" t="s">
        <v>6</v>
      </c>
      <c r="E31892" t="s">
        <v>72</v>
      </c>
      <c r="F31892" t="s">
        <v>225</v>
      </c>
      <c r="G31892">
        <v>0</v>
      </c>
    </row>
    <row r="31893" spans="1:7">
      <c r="A31893" t="s">
        <v>114</v>
      </c>
      <c r="B31893">
        <v>2</v>
      </c>
      <c r="C31893">
        <v>2011</v>
      </c>
      <c r="D31893" t="s">
        <v>6</v>
      </c>
      <c r="E31893" t="s">
        <v>72</v>
      </c>
      <c r="F31893" t="s">
        <v>225</v>
      </c>
      <c r="G31893">
        <v>469.14</v>
      </c>
    </row>
    <row r="31894" spans="1:7">
      <c r="A31894" t="s">
        <v>19</v>
      </c>
      <c r="B31894">
        <v>11</v>
      </c>
      <c r="C31894">
        <v>2010</v>
      </c>
      <c r="D31894" t="s">
        <v>6</v>
      </c>
      <c r="E31894" t="s">
        <v>72</v>
      </c>
      <c r="F31894" t="s">
        <v>225</v>
      </c>
      <c r="G31894">
        <v>0</v>
      </c>
    </row>
    <row r="31895" spans="1:7">
      <c r="A31895" t="s">
        <v>17</v>
      </c>
      <c r="B31895">
        <v>4</v>
      </c>
      <c r="C31895">
        <v>2009</v>
      </c>
      <c r="D31895" t="s">
        <v>6</v>
      </c>
      <c r="E31895" t="s">
        <v>72</v>
      </c>
      <c r="F31895" t="s">
        <v>228</v>
      </c>
      <c r="G31895">
        <v>1033.79</v>
      </c>
    </row>
    <row r="31896" spans="1:7">
      <c r="A31896" t="s">
        <v>68</v>
      </c>
      <c r="B31896">
        <v>1</v>
      </c>
      <c r="C31896">
        <v>2010</v>
      </c>
      <c r="D31896" t="s">
        <v>6</v>
      </c>
      <c r="E31896" t="s">
        <v>72</v>
      </c>
      <c r="F31896" t="s">
        <v>228</v>
      </c>
      <c r="G31896">
        <v>11.4</v>
      </c>
    </row>
    <row r="31897" spans="1:7">
      <c r="A31897" t="s">
        <v>32</v>
      </c>
      <c r="B31897">
        <v>10</v>
      </c>
      <c r="C31897">
        <v>2009</v>
      </c>
      <c r="D31897" t="s">
        <v>6</v>
      </c>
      <c r="E31897" t="s">
        <v>72</v>
      </c>
      <c r="F31897" t="s">
        <v>228</v>
      </c>
      <c r="G31897">
        <v>871</v>
      </c>
    </row>
    <row r="31898" spans="1:7">
      <c r="A31898" t="s">
        <v>20</v>
      </c>
      <c r="B31898">
        <v>6</v>
      </c>
      <c r="C31898">
        <v>2010</v>
      </c>
      <c r="D31898" t="s">
        <v>6</v>
      </c>
      <c r="E31898" t="s">
        <v>72</v>
      </c>
      <c r="F31898" t="s">
        <v>228</v>
      </c>
      <c r="G31898">
        <v>1297.7</v>
      </c>
    </row>
    <row r="31899" spans="1:7">
      <c r="A31899" t="s">
        <v>29</v>
      </c>
      <c r="B31899">
        <v>6</v>
      </c>
      <c r="C31899">
        <v>2011</v>
      </c>
      <c r="D31899" t="s">
        <v>6</v>
      </c>
      <c r="E31899" t="s">
        <v>72</v>
      </c>
      <c r="F31899" t="s">
        <v>228</v>
      </c>
      <c r="G31899">
        <v>1559.21</v>
      </c>
    </row>
    <row r="31900" spans="1:7">
      <c r="A31900" t="s">
        <v>26</v>
      </c>
      <c r="B31900">
        <v>9</v>
      </c>
      <c r="C31900">
        <v>2009</v>
      </c>
      <c r="D31900" t="s">
        <v>6</v>
      </c>
      <c r="E31900" t="s">
        <v>72</v>
      </c>
      <c r="F31900" t="s">
        <v>231</v>
      </c>
      <c r="G31900">
        <v>0</v>
      </c>
    </row>
    <row r="31901" spans="1:7">
      <c r="A31901" t="s">
        <v>22</v>
      </c>
      <c r="B31901">
        <v>9</v>
      </c>
      <c r="C31901">
        <v>2011</v>
      </c>
      <c r="D31901" t="s">
        <v>6</v>
      </c>
      <c r="E31901" t="s">
        <v>72</v>
      </c>
      <c r="F31901" t="s">
        <v>237</v>
      </c>
      <c r="G31901">
        <v>0</v>
      </c>
    </row>
    <row r="31902" spans="1:7">
      <c r="A31902" t="s">
        <v>28</v>
      </c>
      <c r="B31902">
        <v>4</v>
      </c>
      <c r="C31902">
        <v>2012</v>
      </c>
      <c r="D31902" t="s">
        <v>6</v>
      </c>
      <c r="E31902" t="s">
        <v>72</v>
      </c>
      <c r="F31902" t="s">
        <v>237</v>
      </c>
      <c r="G31902">
        <v>1497.83</v>
      </c>
    </row>
    <row r="31903" spans="1:7">
      <c r="A31903" t="s">
        <v>39</v>
      </c>
      <c r="B31903">
        <v>5</v>
      </c>
      <c r="C31903">
        <v>2011</v>
      </c>
      <c r="D31903" t="s">
        <v>6</v>
      </c>
      <c r="E31903" t="s">
        <v>72</v>
      </c>
      <c r="F31903" t="s">
        <v>237</v>
      </c>
      <c r="G31903">
        <v>0</v>
      </c>
    </row>
    <row r="31904" spans="1:7">
      <c r="A31904" t="s">
        <v>40</v>
      </c>
      <c r="B31904">
        <v>10</v>
      </c>
      <c r="C31904">
        <v>2011</v>
      </c>
      <c r="D31904" t="s">
        <v>6</v>
      </c>
      <c r="E31904" t="s">
        <v>72</v>
      </c>
      <c r="F31904" t="s">
        <v>245</v>
      </c>
      <c r="G31904">
        <v>1852.3600000000001</v>
      </c>
    </row>
    <row r="31905" spans="1:7">
      <c r="A31905" t="s">
        <v>22</v>
      </c>
      <c r="B31905">
        <v>9</v>
      </c>
      <c r="C31905">
        <v>2011</v>
      </c>
      <c r="D31905" t="s">
        <v>6</v>
      </c>
      <c r="E31905" t="s">
        <v>72</v>
      </c>
      <c r="F31905" t="s">
        <v>245</v>
      </c>
      <c r="G31905">
        <v>1554</v>
      </c>
    </row>
    <row r="31906" spans="1:7">
      <c r="A31906" t="s">
        <v>23</v>
      </c>
      <c r="B31906">
        <v>2</v>
      </c>
      <c r="C31906">
        <v>2009</v>
      </c>
      <c r="D31906" t="s">
        <v>6</v>
      </c>
      <c r="E31906" t="s">
        <v>72</v>
      </c>
      <c r="F31906" t="s">
        <v>245</v>
      </c>
      <c r="G31906">
        <v>2480.08</v>
      </c>
    </row>
    <row r="31907" spans="1:7">
      <c r="A31907" t="s">
        <v>19</v>
      </c>
      <c r="B31907">
        <v>11</v>
      </c>
      <c r="C31907">
        <v>2010</v>
      </c>
      <c r="D31907" t="s">
        <v>6</v>
      </c>
      <c r="E31907" t="s">
        <v>72</v>
      </c>
      <c r="F31907" t="s">
        <v>245</v>
      </c>
      <c r="G31907">
        <v>2198.2400000000002</v>
      </c>
    </row>
    <row r="31908" spans="1:7">
      <c r="A31908" t="s">
        <v>16</v>
      </c>
      <c r="B31908">
        <v>7</v>
      </c>
      <c r="C31908">
        <v>2010</v>
      </c>
      <c r="D31908" t="s">
        <v>6</v>
      </c>
      <c r="E31908" t="s">
        <v>72</v>
      </c>
      <c r="F31908" t="s">
        <v>245</v>
      </c>
      <c r="G31908">
        <v>3872.08</v>
      </c>
    </row>
    <row r="31909" spans="1:7">
      <c r="A31909" t="s">
        <v>17</v>
      </c>
      <c r="B31909">
        <v>4</v>
      </c>
      <c r="C31909">
        <v>2009</v>
      </c>
      <c r="D31909" t="s">
        <v>6</v>
      </c>
      <c r="E31909" t="s">
        <v>72</v>
      </c>
      <c r="F31909" t="s">
        <v>245</v>
      </c>
      <c r="G31909">
        <v>5971.37</v>
      </c>
    </row>
    <row r="31910" spans="1:7">
      <c r="A31910" t="s">
        <v>43</v>
      </c>
      <c r="B31910">
        <v>5</v>
      </c>
      <c r="C31910">
        <v>2009</v>
      </c>
      <c r="D31910" t="s">
        <v>6</v>
      </c>
      <c r="E31910" t="s">
        <v>72</v>
      </c>
      <c r="F31910" t="s">
        <v>245</v>
      </c>
      <c r="G31910">
        <v>2464.4500000000003</v>
      </c>
    </row>
    <row r="31911" spans="1:7">
      <c r="A31911" t="s">
        <v>28</v>
      </c>
      <c r="B31911">
        <v>4</v>
      </c>
      <c r="C31911">
        <v>2012</v>
      </c>
      <c r="D31911" t="s">
        <v>6</v>
      </c>
      <c r="E31911" t="s">
        <v>72</v>
      </c>
      <c r="F31911" t="s">
        <v>245</v>
      </c>
      <c r="G31911">
        <v>3653.4</v>
      </c>
    </row>
    <row r="31912" spans="1:7">
      <c r="A31912" t="s">
        <v>17</v>
      </c>
      <c r="B31912">
        <v>4</v>
      </c>
      <c r="C31912">
        <v>2009</v>
      </c>
      <c r="D31912" t="s">
        <v>6</v>
      </c>
      <c r="E31912" t="s">
        <v>72</v>
      </c>
      <c r="F31912" t="s">
        <v>257</v>
      </c>
      <c r="G31912">
        <v>12996.87</v>
      </c>
    </row>
    <row r="31913" spans="1:7">
      <c r="A31913" t="s">
        <v>31</v>
      </c>
      <c r="B31913">
        <v>3</v>
      </c>
      <c r="C31913">
        <v>2012</v>
      </c>
      <c r="D31913" t="s">
        <v>6</v>
      </c>
      <c r="E31913" t="s">
        <v>72</v>
      </c>
      <c r="F31913" t="s">
        <v>257</v>
      </c>
      <c r="G31913">
        <v>8906.76</v>
      </c>
    </row>
    <row r="31914" spans="1:7">
      <c r="A31914" t="s">
        <v>45</v>
      </c>
      <c r="B31914">
        <v>3</v>
      </c>
      <c r="C31914">
        <v>2010</v>
      </c>
      <c r="D31914" t="s">
        <v>6</v>
      </c>
      <c r="E31914" t="s">
        <v>72</v>
      </c>
      <c r="F31914" t="s">
        <v>257</v>
      </c>
      <c r="G31914">
        <v>6959.5</v>
      </c>
    </row>
    <row r="31915" spans="1:7">
      <c r="A31915" t="s">
        <v>28</v>
      </c>
      <c r="B31915">
        <v>4</v>
      </c>
      <c r="C31915">
        <v>2012</v>
      </c>
      <c r="D31915" t="s">
        <v>6</v>
      </c>
      <c r="E31915" t="s">
        <v>72</v>
      </c>
      <c r="F31915" t="s">
        <v>257</v>
      </c>
      <c r="G31915">
        <v>11295.65</v>
      </c>
    </row>
    <row r="31916" spans="1:7">
      <c r="A31916" t="s">
        <v>46</v>
      </c>
      <c r="B31916">
        <v>12</v>
      </c>
      <c r="C31916">
        <v>2009</v>
      </c>
      <c r="D31916" t="s">
        <v>6</v>
      </c>
      <c r="E31916" t="s">
        <v>72</v>
      </c>
      <c r="F31916" t="s">
        <v>257</v>
      </c>
      <c r="G31916">
        <v>23190.2</v>
      </c>
    </row>
    <row r="31917" spans="1:7">
      <c r="A31917" t="s">
        <v>43</v>
      </c>
      <c r="B31917">
        <v>5</v>
      </c>
      <c r="C31917">
        <v>2009</v>
      </c>
      <c r="D31917" t="s">
        <v>6</v>
      </c>
      <c r="E31917" t="s">
        <v>72</v>
      </c>
      <c r="F31917" t="s">
        <v>257</v>
      </c>
      <c r="G31917">
        <v>24012.560000000001</v>
      </c>
    </row>
    <row r="31918" spans="1:7">
      <c r="A31918" t="s">
        <v>29</v>
      </c>
      <c r="B31918">
        <v>6</v>
      </c>
      <c r="C31918">
        <v>2011</v>
      </c>
      <c r="D31918" t="s">
        <v>6</v>
      </c>
      <c r="E31918" t="s">
        <v>72</v>
      </c>
      <c r="F31918" t="s">
        <v>259</v>
      </c>
      <c r="G31918">
        <v>9220.23</v>
      </c>
    </row>
    <row r="31919" spans="1:7">
      <c r="A31919" t="s">
        <v>13</v>
      </c>
      <c r="B31919">
        <v>7</v>
      </c>
      <c r="C31919">
        <v>2009</v>
      </c>
      <c r="D31919" t="s">
        <v>6</v>
      </c>
      <c r="E31919" t="s">
        <v>72</v>
      </c>
      <c r="F31919" t="s">
        <v>259</v>
      </c>
      <c r="G31919">
        <v>1558.45</v>
      </c>
    </row>
    <row r="31920" spans="1:7">
      <c r="A31920" t="s">
        <v>9</v>
      </c>
      <c r="B31920">
        <v>8</v>
      </c>
      <c r="C31920">
        <v>2009</v>
      </c>
      <c r="D31920" t="s">
        <v>6</v>
      </c>
      <c r="E31920" t="s">
        <v>72</v>
      </c>
      <c r="F31920" t="s">
        <v>259</v>
      </c>
      <c r="G31920">
        <v>-593.68000000000006</v>
      </c>
    </row>
    <row r="31921" spans="1:7">
      <c r="A31921" t="s">
        <v>109</v>
      </c>
      <c r="B31921">
        <v>1</v>
      </c>
      <c r="C31921">
        <v>2012</v>
      </c>
      <c r="D31921" t="s">
        <v>6</v>
      </c>
      <c r="E31921" t="s">
        <v>72</v>
      </c>
      <c r="F31921" t="s">
        <v>259</v>
      </c>
      <c r="G31921">
        <v>585.66999999999996</v>
      </c>
    </row>
    <row r="31922" spans="1:7">
      <c r="A31922" t="s">
        <v>25</v>
      </c>
      <c r="B31922">
        <v>8</v>
      </c>
      <c r="C31922">
        <v>2011</v>
      </c>
      <c r="D31922" t="s">
        <v>6</v>
      </c>
      <c r="E31922" t="s">
        <v>72</v>
      </c>
      <c r="F31922" t="s">
        <v>259</v>
      </c>
      <c r="G31922">
        <v>-8158.7300000000005</v>
      </c>
    </row>
    <row r="31923" spans="1:7">
      <c r="A31923" t="s">
        <v>38</v>
      </c>
      <c r="B31923">
        <v>7</v>
      </c>
      <c r="C31923">
        <v>2011</v>
      </c>
      <c r="D31923" t="s">
        <v>6</v>
      </c>
      <c r="E31923" t="s">
        <v>72</v>
      </c>
      <c r="F31923" t="s">
        <v>259</v>
      </c>
      <c r="G31923">
        <v>10257.75</v>
      </c>
    </row>
    <row r="31924" spans="1:7">
      <c r="A31924" t="s">
        <v>85</v>
      </c>
      <c r="B31924">
        <v>4</v>
      </c>
      <c r="C31924">
        <v>2010</v>
      </c>
      <c r="D31924" t="s">
        <v>6</v>
      </c>
      <c r="E31924" t="s">
        <v>72</v>
      </c>
      <c r="F31924" t="s">
        <v>260</v>
      </c>
      <c r="G31924">
        <v>0</v>
      </c>
    </row>
    <row r="31925" spans="1:7">
      <c r="A31925" t="s">
        <v>14</v>
      </c>
      <c r="B31925">
        <v>10</v>
      </c>
      <c r="C31925">
        <v>2010</v>
      </c>
      <c r="D31925" t="s">
        <v>6</v>
      </c>
      <c r="E31925" t="s">
        <v>72</v>
      </c>
      <c r="F31925" t="s">
        <v>260</v>
      </c>
      <c r="G31925">
        <v>0</v>
      </c>
    </row>
    <row r="31926" spans="1:7">
      <c r="A31926" t="s">
        <v>30</v>
      </c>
      <c r="B31926">
        <v>8</v>
      </c>
      <c r="C31926">
        <v>2010</v>
      </c>
      <c r="D31926" t="s">
        <v>6</v>
      </c>
      <c r="E31926" t="s">
        <v>72</v>
      </c>
      <c r="F31926" t="s">
        <v>260</v>
      </c>
      <c r="G31926">
        <v>0</v>
      </c>
    </row>
    <row r="31927" spans="1:7">
      <c r="A31927" t="s">
        <v>5</v>
      </c>
      <c r="B31927">
        <v>12</v>
      </c>
      <c r="C31927">
        <v>2010</v>
      </c>
      <c r="D31927" t="s">
        <v>6</v>
      </c>
      <c r="E31927" t="s">
        <v>72</v>
      </c>
      <c r="F31927" t="s">
        <v>262</v>
      </c>
      <c r="G31927">
        <v>12489.75</v>
      </c>
    </row>
    <row r="31928" spans="1:7">
      <c r="A31928" t="s">
        <v>19</v>
      </c>
      <c r="B31928">
        <v>11</v>
      </c>
      <c r="C31928">
        <v>2010</v>
      </c>
      <c r="D31928" t="s">
        <v>6</v>
      </c>
      <c r="E31928" t="s">
        <v>72</v>
      </c>
      <c r="F31928" t="s">
        <v>262</v>
      </c>
      <c r="G31928">
        <v>11454.62</v>
      </c>
    </row>
    <row r="31929" spans="1:7">
      <c r="A31929" t="s">
        <v>24</v>
      </c>
      <c r="B31929">
        <v>5</v>
      </c>
      <c r="C31929">
        <v>2012</v>
      </c>
      <c r="D31929" t="s">
        <v>6</v>
      </c>
      <c r="E31929" t="s">
        <v>72</v>
      </c>
      <c r="F31929" t="s">
        <v>262</v>
      </c>
      <c r="G31929">
        <v>10619.98</v>
      </c>
    </row>
    <row r="31930" spans="1:7">
      <c r="A31930" t="s">
        <v>68</v>
      </c>
      <c r="B31930">
        <v>1</v>
      </c>
      <c r="C31930">
        <v>2010</v>
      </c>
      <c r="D31930" t="s">
        <v>6</v>
      </c>
      <c r="E31930" t="s">
        <v>72</v>
      </c>
      <c r="F31930" t="s">
        <v>262</v>
      </c>
      <c r="G31930">
        <v>14210.08</v>
      </c>
    </row>
    <row r="31931" spans="1:7">
      <c r="A31931" t="s">
        <v>39</v>
      </c>
      <c r="B31931">
        <v>5</v>
      </c>
      <c r="C31931">
        <v>2011</v>
      </c>
      <c r="D31931" t="s">
        <v>6</v>
      </c>
      <c r="E31931" t="s">
        <v>72</v>
      </c>
      <c r="F31931" t="s">
        <v>263</v>
      </c>
      <c r="G31931">
        <v>5559.9000000000005</v>
      </c>
    </row>
    <row r="31932" spans="1:7">
      <c r="A31932" t="s">
        <v>29</v>
      </c>
      <c r="B31932">
        <v>6</v>
      </c>
      <c r="C31932">
        <v>2011</v>
      </c>
      <c r="D31932" t="s">
        <v>6</v>
      </c>
      <c r="E31932" t="s">
        <v>72</v>
      </c>
      <c r="F31932" t="s">
        <v>264</v>
      </c>
      <c r="G31932">
        <v>453.16</v>
      </c>
    </row>
    <row r="31933" spans="1:7">
      <c r="A31933" t="s">
        <v>16</v>
      </c>
      <c r="B31933">
        <v>7</v>
      </c>
      <c r="C31933">
        <v>2010</v>
      </c>
      <c r="D31933" t="s">
        <v>6</v>
      </c>
      <c r="E31933" t="s">
        <v>72</v>
      </c>
      <c r="F31933" t="s">
        <v>264</v>
      </c>
      <c r="G31933">
        <v>-114.79</v>
      </c>
    </row>
    <row r="31934" spans="1:7">
      <c r="A31934" t="s">
        <v>17</v>
      </c>
      <c r="B31934">
        <v>4</v>
      </c>
      <c r="C31934">
        <v>2009</v>
      </c>
      <c r="D31934" t="s">
        <v>6</v>
      </c>
      <c r="E31934" t="s">
        <v>72</v>
      </c>
      <c r="F31934" t="s">
        <v>264</v>
      </c>
      <c r="G31934">
        <v>12958.710000000001</v>
      </c>
    </row>
    <row r="31935" spans="1:7">
      <c r="A31935" t="s">
        <v>23</v>
      </c>
      <c r="B31935">
        <v>2</v>
      </c>
      <c r="C31935">
        <v>2009</v>
      </c>
      <c r="D31935" t="s">
        <v>6</v>
      </c>
      <c r="E31935" t="s">
        <v>72</v>
      </c>
      <c r="F31935" t="s">
        <v>264</v>
      </c>
      <c r="G31935">
        <v>1266.05</v>
      </c>
    </row>
    <row r="31936" spans="1:7">
      <c r="A31936" t="s">
        <v>42</v>
      </c>
      <c r="B31936">
        <v>2</v>
      </c>
      <c r="C31936">
        <v>2010</v>
      </c>
      <c r="D31936" t="s">
        <v>6</v>
      </c>
      <c r="E31936" t="s">
        <v>72</v>
      </c>
      <c r="F31936" t="s">
        <v>264</v>
      </c>
      <c r="G31936">
        <v>1245.7</v>
      </c>
    </row>
    <row r="31937" spans="1:7">
      <c r="A31937" t="s">
        <v>71</v>
      </c>
      <c r="B31937">
        <v>11</v>
      </c>
      <c r="C31937">
        <v>2009</v>
      </c>
      <c r="D31937" t="s">
        <v>6</v>
      </c>
      <c r="E31937" t="s">
        <v>72</v>
      </c>
      <c r="F31937" t="s">
        <v>264</v>
      </c>
      <c r="G31937">
        <v>3723.84</v>
      </c>
    </row>
    <row r="31938" spans="1:7">
      <c r="A31938" t="s">
        <v>29</v>
      </c>
      <c r="B31938">
        <v>6</v>
      </c>
      <c r="C31938">
        <v>2011</v>
      </c>
      <c r="D31938" t="s">
        <v>6</v>
      </c>
      <c r="E31938" t="s">
        <v>72</v>
      </c>
      <c r="F31938" t="s">
        <v>49</v>
      </c>
      <c r="G31938">
        <v>59.43</v>
      </c>
    </row>
    <row r="31939" spans="1:7">
      <c r="A31939" t="s">
        <v>42</v>
      </c>
      <c r="B31939">
        <v>2</v>
      </c>
      <c r="C31939">
        <v>2010</v>
      </c>
      <c r="D31939" t="s">
        <v>6</v>
      </c>
      <c r="E31939" t="s">
        <v>72</v>
      </c>
      <c r="F31939" t="s">
        <v>49</v>
      </c>
      <c r="G31939">
        <v>88.97</v>
      </c>
    </row>
    <row r="31940" spans="1:7">
      <c r="A31940" t="s">
        <v>5</v>
      </c>
      <c r="B31940">
        <v>12</v>
      </c>
      <c r="C31940">
        <v>2010</v>
      </c>
      <c r="D31940" t="s">
        <v>6</v>
      </c>
      <c r="E31940" t="s">
        <v>72</v>
      </c>
      <c r="F31940" t="s">
        <v>49</v>
      </c>
      <c r="G31940">
        <v>0</v>
      </c>
    </row>
    <row r="31941" spans="1:7">
      <c r="A31941" t="s">
        <v>30</v>
      </c>
      <c r="B31941">
        <v>8</v>
      </c>
      <c r="C31941">
        <v>2010</v>
      </c>
      <c r="D31941" t="s">
        <v>6</v>
      </c>
      <c r="E31941" t="s">
        <v>72</v>
      </c>
      <c r="F31941" t="s">
        <v>49</v>
      </c>
      <c r="G31941">
        <v>36.35</v>
      </c>
    </row>
    <row r="31942" spans="1:7">
      <c r="A31942" t="s">
        <v>18</v>
      </c>
      <c r="B31942">
        <v>3</v>
      </c>
      <c r="C31942">
        <v>2009</v>
      </c>
      <c r="D31942" t="s">
        <v>6</v>
      </c>
      <c r="E31942" t="s">
        <v>72</v>
      </c>
      <c r="F31942" t="s">
        <v>87</v>
      </c>
      <c r="G31942">
        <v>0</v>
      </c>
    </row>
    <row r="31943" spans="1:7">
      <c r="A31943" t="s">
        <v>52</v>
      </c>
      <c r="B31943">
        <v>6</v>
      </c>
      <c r="C31943">
        <v>2009</v>
      </c>
      <c r="D31943" t="s">
        <v>6</v>
      </c>
      <c r="E31943" t="s">
        <v>72</v>
      </c>
      <c r="F31943" t="s">
        <v>87</v>
      </c>
      <c r="G31943">
        <v>0</v>
      </c>
    </row>
    <row r="31944" spans="1:7">
      <c r="A31944" t="s">
        <v>71</v>
      </c>
      <c r="B31944">
        <v>11</v>
      </c>
      <c r="C31944">
        <v>2009</v>
      </c>
      <c r="D31944" t="s">
        <v>6</v>
      </c>
      <c r="E31944" t="s">
        <v>72</v>
      </c>
      <c r="F31944" t="s">
        <v>87</v>
      </c>
      <c r="G31944">
        <v>0</v>
      </c>
    </row>
    <row r="31945" spans="1:7">
      <c r="A31945" t="s">
        <v>63</v>
      </c>
      <c r="B31945">
        <v>12</v>
      </c>
      <c r="C31945">
        <v>2011</v>
      </c>
      <c r="D31945" t="s">
        <v>6</v>
      </c>
      <c r="E31945" t="s">
        <v>72</v>
      </c>
      <c r="F31945" t="s">
        <v>92</v>
      </c>
      <c r="G31945">
        <v>0</v>
      </c>
    </row>
    <row r="31946" spans="1:7">
      <c r="A31946" t="s">
        <v>13</v>
      </c>
      <c r="B31946">
        <v>7</v>
      </c>
      <c r="C31946">
        <v>2009</v>
      </c>
      <c r="D31946" t="s">
        <v>6</v>
      </c>
      <c r="E31946" t="s">
        <v>72</v>
      </c>
      <c r="F31946" t="s">
        <v>92</v>
      </c>
      <c r="G31946">
        <v>0</v>
      </c>
    </row>
    <row r="31947" spans="1:7">
      <c r="A31947" t="s">
        <v>24</v>
      </c>
      <c r="B31947">
        <v>5</v>
      </c>
      <c r="C31947">
        <v>2012</v>
      </c>
      <c r="D31947" t="s">
        <v>6</v>
      </c>
      <c r="E31947" t="s">
        <v>72</v>
      </c>
      <c r="F31947" t="s">
        <v>92</v>
      </c>
      <c r="G31947">
        <v>0</v>
      </c>
    </row>
    <row r="31948" spans="1:7">
      <c r="A31948" t="s">
        <v>31</v>
      </c>
      <c r="B31948">
        <v>3</v>
      </c>
      <c r="C31948">
        <v>2012</v>
      </c>
      <c r="D31948" t="s">
        <v>6</v>
      </c>
      <c r="E31948" t="s">
        <v>72</v>
      </c>
      <c r="F31948" t="s">
        <v>138</v>
      </c>
      <c r="G31948">
        <v>24.6</v>
      </c>
    </row>
    <row r="31949" spans="1:7">
      <c r="A31949" t="s">
        <v>63</v>
      </c>
      <c r="B31949">
        <v>12</v>
      </c>
      <c r="C31949">
        <v>2011</v>
      </c>
      <c r="D31949" t="s">
        <v>6</v>
      </c>
      <c r="E31949" t="s">
        <v>72</v>
      </c>
      <c r="F31949" t="s">
        <v>138</v>
      </c>
      <c r="G31949">
        <v>249.94</v>
      </c>
    </row>
    <row r="31950" spans="1:7">
      <c r="A31950" t="s">
        <v>85</v>
      </c>
      <c r="B31950">
        <v>4</v>
      </c>
      <c r="C31950">
        <v>2010</v>
      </c>
      <c r="D31950" t="s">
        <v>6</v>
      </c>
      <c r="E31950" t="s">
        <v>72</v>
      </c>
      <c r="F31950" t="s">
        <v>138</v>
      </c>
      <c r="G31950">
        <v>462.55</v>
      </c>
    </row>
    <row r="31951" spans="1:7">
      <c r="A31951" t="s">
        <v>99</v>
      </c>
      <c r="B31951">
        <v>1</v>
      </c>
      <c r="C31951">
        <v>2011</v>
      </c>
      <c r="D31951" t="s">
        <v>6</v>
      </c>
      <c r="E31951" t="s">
        <v>72</v>
      </c>
      <c r="F31951" t="s">
        <v>138</v>
      </c>
      <c r="G31951">
        <v>1092.05</v>
      </c>
    </row>
    <row r="31952" spans="1:7">
      <c r="A31952" t="s">
        <v>14</v>
      </c>
      <c r="B31952">
        <v>10</v>
      </c>
      <c r="C31952">
        <v>2010</v>
      </c>
      <c r="D31952" t="s">
        <v>6</v>
      </c>
      <c r="E31952" t="s">
        <v>72</v>
      </c>
      <c r="F31952" t="s">
        <v>138</v>
      </c>
      <c r="G31952">
        <v>1020.9</v>
      </c>
    </row>
    <row r="31953" spans="1:7">
      <c r="A31953" t="s">
        <v>55</v>
      </c>
      <c r="B31953">
        <v>3</v>
      </c>
      <c r="C31953">
        <v>2011</v>
      </c>
      <c r="D31953" t="s">
        <v>6</v>
      </c>
      <c r="E31953" t="s">
        <v>72</v>
      </c>
      <c r="F31953" t="s">
        <v>138</v>
      </c>
      <c r="G31953">
        <v>0</v>
      </c>
    </row>
    <row r="31954" spans="1:7">
      <c r="A31954" t="s">
        <v>52</v>
      </c>
      <c r="B31954">
        <v>6</v>
      </c>
      <c r="C31954">
        <v>2009</v>
      </c>
      <c r="D31954" t="s">
        <v>6</v>
      </c>
      <c r="E31954" t="s">
        <v>72</v>
      </c>
      <c r="F31954" t="s">
        <v>144</v>
      </c>
      <c r="G31954">
        <v>0</v>
      </c>
    </row>
    <row r="31955" spans="1:7">
      <c r="A31955" t="s">
        <v>33</v>
      </c>
      <c r="B31955">
        <v>9</v>
      </c>
      <c r="C31955">
        <v>2010</v>
      </c>
      <c r="D31955" t="s">
        <v>6</v>
      </c>
      <c r="E31955" t="s">
        <v>72</v>
      </c>
      <c r="F31955" t="s">
        <v>160</v>
      </c>
      <c r="G31955">
        <v>0</v>
      </c>
    </row>
    <row r="31956" spans="1:7">
      <c r="A31956" t="s">
        <v>5</v>
      </c>
      <c r="B31956">
        <v>12</v>
      </c>
      <c r="C31956">
        <v>2010</v>
      </c>
      <c r="D31956" t="s">
        <v>6</v>
      </c>
      <c r="E31956" t="s">
        <v>72</v>
      </c>
      <c r="F31956" t="s">
        <v>160</v>
      </c>
      <c r="G31956">
        <v>0</v>
      </c>
    </row>
    <row r="31957" spans="1:7">
      <c r="A31957" t="s">
        <v>37</v>
      </c>
      <c r="B31957">
        <v>11</v>
      </c>
      <c r="C31957">
        <v>2011</v>
      </c>
      <c r="D31957" t="s">
        <v>6</v>
      </c>
      <c r="E31957" t="s">
        <v>72</v>
      </c>
      <c r="F31957" t="s">
        <v>165</v>
      </c>
      <c r="G31957">
        <v>0</v>
      </c>
    </row>
    <row r="31958" spans="1:7">
      <c r="A31958" t="s">
        <v>18</v>
      </c>
      <c r="B31958">
        <v>3</v>
      </c>
      <c r="C31958">
        <v>2009</v>
      </c>
      <c r="D31958" t="s">
        <v>6</v>
      </c>
      <c r="E31958" t="s">
        <v>72</v>
      </c>
      <c r="F31958" t="s">
        <v>167</v>
      </c>
      <c r="G31958">
        <v>0</v>
      </c>
    </row>
    <row r="31959" spans="1:7">
      <c r="A31959" t="s">
        <v>43</v>
      </c>
      <c r="B31959">
        <v>5</v>
      </c>
      <c r="C31959">
        <v>2009</v>
      </c>
      <c r="D31959" t="s">
        <v>6</v>
      </c>
      <c r="E31959" t="s">
        <v>72</v>
      </c>
      <c r="F31959" t="s">
        <v>186</v>
      </c>
      <c r="G31959">
        <v>27233.96</v>
      </c>
    </row>
    <row r="31960" spans="1:7">
      <c r="A31960" t="s">
        <v>35</v>
      </c>
      <c r="B31960">
        <v>5</v>
      </c>
      <c r="C31960">
        <v>2010</v>
      </c>
      <c r="D31960" t="s">
        <v>6</v>
      </c>
      <c r="E31960" t="s">
        <v>72</v>
      </c>
      <c r="F31960" t="s">
        <v>186</v>
      </c>
      <c r="G31960">
        <v>19028.02</v>
      </c>
    </row>
    <row r="31961" spans="1:7">
      <c r="A31961" t="s">
        <v>30</v>
      </c>
      <c r="B31961">
        <v>8</v>
      </c>
      <c r="C31961">
        <v>2010</v>
      </c>
      <c r="D31961" t="s">
        <v>6</v>
      </c>
      <c r="E31961" t="s">
        <v>72</v>
      </c>
      <c r="F31961" t="s">
        <v>186</v>
      </c>
      <c r="G31961">
        <v>28853.56</v>
      </c>
    </row>
    <row r="31962" spans="1:7">
      <c r="A31962" t="s">
        <v>31</v>
      </c>
      <c r="B31962">
        <v>3</v>
      </c>
      <c r="C31962">
        <v>2012</v>
      </c>
      <c r="D31962" t="s">
        <v>6</v>
      </c>
      <c r="E31962" t="s">
        <v>72</v>
      </c>
      <c r="F31962" t="s">
        <v>186</v>
      </c>
      <c r="G31962">
        <v>48265.840000000004</v>
      </c>
    </row>
    <row r="31963" spans="1:7">
      <c r="A31963" t="s">
        <v>52</v>
      </c>
      <c r="B31963">
        <v>6</v>
      </c>
      <c r="C31963">
        <v>2009</v>
      </c>
      <c r="D31963" t="s">
        <v>6</v>
      </c>
      <c r="E31963" t="s">
        <v>72</v>
      </c>
      <c r="F31963" t="s">
        <v>186</v>
      </c>
      <c r="G31963">
        <v>64650.85</v>
      </c>
    </row>
    <row r="31964" spans="1:7">
      <c r="A31964" t="s">
        <v>19</v>
      </c>
      <c r="B31964">
        <v>11</v>
      </c>
      <c r="C31964">
        <v>2010</v>
      </c>
      <c r="D31964" t="s">
        <v>6</v>
      </c>
      <c r="E31964" t="s">
        <v>72</v>
      </c>
      <c r="F31964" t="s">
        <v>186</v>
      </c>
      <c r="G31964">
        <v>20828.57</v>
      </c>
    </row>
    <row r="31965" spans="1:7">
      <c r="A31965" t="s">
        <v>63</v>
      </c>
      <c r="B31965">
        <v>12</v>
      </c>
      <c r="C31965">
        <v>2011</v>
      </c>
      <c r="D31965" t="s">
        <v>6</v>
      </c>
      <c r="E31965" t="s">
        <v>72</v>
      </c>
      <c r="F31965" t="s">
        <v>196</v>
      </c>
      <c r="G31965">
        <v>0</v>
      </c>
    </row>
    <row r="31966" spans="1:7">
      <c r="A31966" t="s">
        <v>23</v>
      </c>
      <c r="B31966">
        <v>2</v>
      </c>
      <c r="C31966">
        <v>2009</v>
      </c>
      <c r="D31966" t="s">
        <v>6</v>
      </c>
      <c r="E31966" t="s">
        <v>72</v>
      </c>
      <c r="F31966" t="s">
        <v>196</v>
      </c>
      <c r="G31966">
        <v>0</v>
      </c>
    </row>
    <row r="31967" spans="1:7">
      <c r="A31967" t="s">
        <v>20</v>
      </c>
      <c r="B31967">
        <v>6</v>
      </c>
      <c r="C31967">
        <v>2010</v>
      </c>
      <c r="D31967" t="s">
        <v>6</v>
      </c>
      <c r="E31967" t="s">
        <v>72</v>
      </c>
      <c r="F31967" t="s">
        <v>196</v>
      </c>
      <c r="G31967">
        <v>0</v>
      </c>
    </row>
    <row r="31968" spans="1:7">
      <c r="A31968" t="s">
        <v>16</v>
      </c>
      <c r="B31968">
        <v>7</v>
      </c>
      <c r="C31968">
        <v>2010</v>
      </c>
      <c r="D31968" t="s">
        <v>6</v>
      </c>
      <c r="E31968" t="s">
        <v>72</v>
      </c>
      <c r="F31968" t="s">
        <v>196</v>
      </c>
      <c r="G31968">
        <v>0</v>
      </c>
    </row>
    <row r="31969" spans="1:7">
      <c r="A31969" t="s">
        <v>43</v>
      </c>
      <c r="B31969">
        <v>5</v>
      </c>
      <c r="C31969">
        <v>2009</v>
      </c>
      <c r="D31969" t="s">
        <v>6</v>
      </c>
      <c r="E31969" t="s">
        <v>72</v>
      </c>
      <c r="F31969" t="s">
        <v>196</v>
      </c>
      <c r="G31969">
        <v>0</v>
      </c>
    </row>
    <row r="31970" spans="1:7">
      <c r="A31970" t="s">
        <v>25</v>
      </c>
      <c r="B31970">
        <v>8</v>
      </c>
      <c r="C31970">
        <v>2011</v>
      </c>
      <c r="D31970" t="s">
        <v>6</v>
      </c>
      <c r="E31970" t="s">
        <v>72</v>
      </c>
      <c r="F31970" t="s">
        <v>196</v>
      </c>
      <c r="G31970">
        <v>0</v>
      </c>
    </row>
    <row r="31971" spans="1:7">
      <c r="A31971" t="s">
        <v>16</v>
      </c>
      <c r="B31971">
        <v>7</v>
      </c>
      <c r="C31971">
        <v>2010</v>
      </c>
      <c r="D31971" t="s">
        <v>6</v>
      </c>
      <c r="E31971" t="s">
        <v>72</v>
      </c>
      <c r="F31971" t="s">
        <v>201</v>
      </c>
      <c r="G31971">
        <v>12833.73</v>
      </c>
    </row>
    <row r="31972" spans="1:7">
      <c r="A31972" t="s">
        <v>5</v>
      </c>
      <c r="B31972">
        <v>12</v>
      </c>
      <c r="C31972">
        <v>2010</v>
      </c>
      <c r="D31972" t="s">
        <v>6</v>
      </c>
      <c r="E31972" t="s">
        <v>72</v>
      </c>
      <c r="F31972" t="s">
        <v>201</v>
      </c>
      <c r="G31972">
        <v>0</v>
      </c>
    </row>
    <row r="31973" spans="1:7">
      <c r="A31973" t="s">
        <v>28</v>
      </c>
      <c r="B31973">
        <v>4</v>
      </c>
      <c r="C31973">
        <v>2012</v>
      </c>
      <c r="D31973" t="s">
        <v>6</v>
      </c>
      <c r="E31973" t="s">
        <v>72</v>
      </c>
      <c r="F31973" t="s">
        <v>203</v>
      </c>
      <c r="G31973">
        <v>0</v>
      </c>
    </row>
    <row r="31974" spans="1:7">
      <c r="A31974" t="s">
        <v>33</v>
      </c>
      <c r="B31974">
        <v>9</v>
      </c>
      <c r="C31974">
        <v>2010</v>
      </c>
      <c r="D31974" t="s">
        <v>6</v>
      </c>
      <c r="E31974" t="s">
        <v>72</v>
      </c>
      <c r="F31974" t="s">
        <v>203</v>
      </c>
      <c r="G31974">
        <v>0</v>
      </c>
    </row>
    <row r="31975" spans="1:7">
      <c r="A31975" t="s">
        <v>45</v>
      </c>
      <c r="B31975">
        <v>3</v>
      </c>
      <c r="C31975">
        <v>2010</v>
      </c>
      <c r="D31975" t="s">
        <v>6</v>
      </c>
      <c r="E31975" t="s">
        <v>72</v>
      </c>
      <c r="F31975" t="s">
        <v>203</v>
      </c>
      <c r="G31975">
        <v>255</v>
      </c>
    </row>
    <row r="31976" spans="1:7">
      <c r="A31976" t="s">
        <v>63</v>
      </c>
      <c r="B31976">
        <v>12</v>
      </c>
      <c r="C31976">
        <v>2011</v>
      </c>
      <c r="D31976" t="s">
        <v>6</v>
      </c>
      <c r="E31976" t="s">
        <v>72</v>
      </c>
      <c r="F31976" t="s">
        <v>203</v>
      </c>
      <c r="G31976">
        <v>1242.83</v>
      </c>
    </row>
    <row r="31977" spans="1:7">
      <c r="A31977" t="s">
        <v>22</v>
      </c>
      <c r="B31977">
        <v>9</v>
      </c>
      <c r="C31977">
        <v>2011</v>
      </c>
      <c r="D31977" t="s">
        <v>6</v>
      </c>
      <c r="E31977" t="s">
        <v>72</v>
      </c>
      <c r="F31977" t="s">
        <v>203</v>
      </c>
      <c r="G31977">
        <v>0</v>
      </c>
    </row>
    <row r="31978" spans="1:7">
      <c r="A31978" t="s">
        <v>32</v>
      </c>
      <c r="B31978">
        <v>10</v>
      </c>
      <c r="C31978">
        <v>2009</v>
      </c>
      <c r="D31978" t="s">
        <v>6</v>
      </c>
      <c r="E31978" t="s">
        <v>72</v>
      </c>
      <c r="F31978" t="s">
        <v>214</v>
      </c>
      <c r="G31978">
        <v>0</v>
      </c>
    </row>
    <row r="31979" spans="1:7">
      <c r="A31979" t="s">
        <v>13</v>
      </c>
      <c r="B31979">
        <v>7</v>
      </c>
      <c r="C31979">
        <v>2009</v>
      </c>
      <c r="D31979" t="s">
        <v>6</v>
      </c>
      <c r="E31979" t="s">
        <v>72</v>
      </c>
      <c r="F31979" t="s">
        <v>214</v>
      </c>
      <c r="G31979">
        <v>0</v>
      </c>
    </row>
    <row r="31980" spans="1:7">
      <c r="A31980" t="s">
        <v>46</v>
      </c>
      <c r="B31980">
        <v>12</v>
      </c>
      <c r="C31980">
        <v>2009</v>
      </c>
      <c r="D31980" t="s">
        <v>6</v>
      </c>
      <c r="E31980" t="s">
        <v>72</v>
      </c>
      <c r="F31980" t="s">
        <v>214</v>
      </c>
      <c r="G31980">
        <v>0</v>
      </c>
    </row>
    <row r="31981" spans="1:7">
      <c r="A31981" t="s">
        <v>37</v>
      </c>
      <c r="B31981">
        <v>11</v>
      </c>
      <c r="C31981">
        <v>2011</v>
      </c>
      <c r="D31981" t="s">
        <v>6</v>
      </c>
      <c r="E31981" t="s">
        <v>72</v>
      </c>
      <c r="F31981" t="s">
        <v>214</v>
      </c>
      <c r="G31981">
        <v>0</v>
      </c>
    </row>
    <row r="31982" spans="1:7">
      <c r="A31982" t="s">
        <v>18</v>
      </c>
      <c r="B31982">
        <v>3</v>
      </c>
      <c r="C31982">
        <v>2009</v>
      </c>
      <c r="D31982" t="s">
        <v>6</v>
      </c>
      <c r="E31982" t="s">
        <v>72</v>
      </c>
      <c r="F31982" t="s">
        <v>214</v>
      </c>
      <c r="G31982">
        <v>10955.4</v>
      </c>
    </row>
    <row r="31983" spans="1:7">
      <c r="A31983" t="s">
        <v>55</v>
      </c>
      <c r="B31983">
        <v>3</v>
      </c>
      <c r="C31983">
        <v>2011</v>
      </c>
      <c r="D31983" t="s">
        <v>6</v>
      </c>
      <c r="E31983" t="s">
        <v>72</v>
      </c>
      <c r="F31983" t="s">
        <v>217</v>
      </c>
      <c r="G31983">
        <v>0</v>
      </c>
    </row>
    <row r="31984" spans="1:7">
      <c r="A31984" t="s">
        <v>40</v>
      </c>
      <c r="B31984">
        <v>10</v>
      </c>
      <c r="C31984">
        <v>2011</v>
      </c>
      <c r="D31984" t="s">
        <v>6</v>
      </c>
      <c r="E31984" t="s">
        <v>72</v>
      </c>
      <c r="F31984" t="s">
        <v>217</v>
      </c>
      <c r="G31984">
        <v>0</v>
      </c>
    </row>
    <row r="31985" spans="1:7">
      <c r="A31985" t="s">
        <v>37</v>
      </c>
      <c r="B31985">
        <v>11</v>
      </c>
      <c r="C31985">
        <v>2011</v>
      </c>
      <c r="D31985" t="s">
        <v>6</v>
      </c>
      <c r="E31985" t="s">
        <v>72</v>
      </c>
      <c r="F31985" t="s">
        <v>217</v>
      </c>
      <c r="G31985">
        <v>0</v>
      </c>
    </row>
    <row r="31986" spans="1:7">
      <c r="A31986" t="s">
        <v>14</v>
      </c>
      <c r="B31986">
        <v>10</v>
      </c>
      <c r="C31986">
        <v>2010</v>
      </c>
      <c r="D31986" t="s">
        <v>6</v>
      </c>
      <c r="E31986" t="s">
        <v>72</v>
      </c>
      <c r="F31986" t="s">
        <v>220</v>
      </c>
      <c r="G31986">
        <v>0</v>
      </c>
    </row>
    <row r="31987" spans="1:7">
      <c r="A31987" t="s">
        <v>32</v>
      </c>
      <c r="B31987">
        <v>10</v>
      </c>
      <c r="C31987">
        <v>2009</v>
      </c>
      <c r="D31987" t="s">
        <v>6</v>
      </c>
      <c r="E31987" t="s">
        <v>72</v>
      </c>
      <c r="F31987" t="s">
        <v>224</v>
      </c>
      <c r="G31987">
        <v>0</v>
      </c>
    </row>
    <row r="31988" spans="1:7">
      <c r="A31988" t="s">
        <v>9</v>
      </c>
      <c r="B31988">
        <v>8</v>
      </c>
      <c r="C31988">
        <v>2009</v>
      </c>
      <c r="D31988" t="s">
        <v>6</v>
      </c>
      <c r="E31988" t="s">
        <v>72</v>
      </c>
      <c r="F31988" t="s">
        <v>224</v>
      </c>
      <c r="G31988">
        <v>0</v>
      </c>
    </row>
    <row r="31989" spans="1:7">
      <c r="A31989" t="s">
        <v>44</v>
      </c>
      <c r="B31989">
        <v>2</v>
      </c>
      <c r="C31989">
        <v>2012</v>
      </c>
      <c r="D31989" t="s">
        <v>6</v>
      </c>
      <c r="E31989" t="s">
        <v>72</v>
      </c>
      <c r="F31989" t="s">
        <v>224</v>
      </c>
      <c r="G31989">
        <v>345.42</v>
      </c>
    </row>
    <row r="31990" spans="1:7">
      <c r="A31990" t="s">
        <v>30</v>
      </c>
      <c r="B31990">
        <v>8</v>
      </c>
      <c r="C31990">
        <v>2010</v>
      </c>
      <c r="D31990" t="s">
        <v>6</v>
      </c>
      <c r="E31990" t="s">
        <v>72</v>
      </c>
      <c r="F31990" t="s">
        <v>225</v>
      </c>
      <c r="G31990">
        <v>541.93000000000006</v>
      </c>
    </row>
    <row r="31991" spans="1:7">
      <c r="A31991" t="s">
        <v>44</v>
      </c>
      <c r="B31991">
        <v>2</v>
      </c>
      <c r="C31991">
        <v>2012</v>
      </c>
      <c r="D31991" t="s">
        <v>6</v>
      </c>
      <c r="E31991" t="s">
        <v>72</v>
      </c>
      <c r="F31991" t="s">
        <v>225</v>
      </c>
      <c r="G31991">
        <v>231.3</v>
      </c>
    </row>
    <row r="31992" spans="1:7">
      <c r="A31992" t="s">
        <v>29</v>
      </c>
      <c r="B31992">
        <v>6</v>
      </c>
      <c r="C31992">
        <v>2011</v>
      </c>
      <c r="D31992" t="s">
        <v>6</v>
      </c>
      <c r="E31992" t="s">
        <v>72</v>
      </c>
      <c r="F31992" t="s">
        <v>225</v>
      </c>
      <c r="G31992">
        <v>0</v>
      </c>
    </row>
    <row r="31993" spans="1:7">
      <c r="A31993" t="s">
        <v>44</v>
      </c>
      <c r="B31993">
        <v>2</v>
      </c>
      <c r="C31993">
        <v>2012</v>
      </c>
      <c r="D31993" t="s">
        <v>6</v>
      </c>
      <c r="E31993" t="s">
        <v>72</v>
      </c>
      <c r="F31993" t="s">
        <v>228</v>
      </c>
      <c r="G31993">
        <v>3374.1800000000003</v>
      </c>
    </row>
    <row r="31994" spans="1:7">
      <c r="A31994" t="s">
        <v>35</v>
      </c>
      <c r="B31994">
        <v>5</v>
      </c>
      <c r="C31994">
        <v>2010</v>
      </c>
      <c r="D31994" t="s">
        <v>6</v>
      </c>
      <c r="E31994" t="s">
        <v>72</v>
      </c>
      <c r="F31994" t="s">
        <v>228</v>
      </c>
      <c r="G31994">
        <v>678</v>
      </c>
    </row>
    <row r="31995" spans="1:7">
      <c r="A31995" t="s">
        <v>31</v>
      </c>
      <c r="B31995">
        <v>3</v>
      </c>
      <c r="C31995">
        <v>2012</v>
      </c>
      <c r="D31995" t="s">
        <v>6</v>
      </c>
      <c r="E31995" t="s">
        <v>72</v>
      </c>
      <c r="F31995" t="s">
        <v>228</v>
      </c>
      <c r="G31995">
        <v>5078.16</v>
      </c>
    </row>
    <row r="31996" spans="1:7">
      <c r="A31996" t="s">
        <v>42</v>
      </c>
      <c r="B31996">
        <v>2</v>
      </c>
      <c r="C31996">
        <v>2010</v>
      </c>
      <c r="D31996" t="s">
        <v>6</v>
      </c>
      <c r="E31996" t="s">
        <v>72</v>
      </c>
      <c r="F31996" t="s">
        <v>228</v>
      </c>
      <c r="G31996">
        <v>179.36</v>
      </c>
    </row>
    <row r="31997" spans="1:7">
      <c r="A31997" t="s">
        <v>38</v>
      </c>
      <c r="B31997">
        <v>7</v>
      </c>
      <c r="C31997">
        <v>2011</v>
      </c>
      <c r="D31997" t="s">
        <v>6</v>
      </c>
      <c r="E31997" t="s">
        <v>72</v>
      </c>
      <c r="F31997" t="s">
        <v>228</v>
      </c>
      <c r="G31997">
        <v>6790.54</v>
      </c>
    </row>
    <row r="31998" spans="1:7">
      <c r="A31998" t="s">
        <v>55</v>
      </c>
      <c r="B31998">
        <v>3</v>
      </c>
      <c r="C31998">
        <v>2011</v>
      </c>
      <c r="D31998" t="s">
        <v>6</v>
      </c>
      <c r="E31998" t="s">
        <v>72</v>
      </c>
      <c r="F31998" t="s">
        <v>228</v>
      </c>
      <c r="G31998">
        <v>0</v>
      </c>
    </row>
    <row r="31999" spans="1:7">
      <c r="A31999" t="s">
        <v>71</v>
      </c>
      <c r="B31999">
        <v>11</v>
      </c>
      <c r="C31999">
        <v>2009</v>
      </c>
      <c r="D31999" t="s">
        <v>6</v>
      </c>
      <c r="E31999" t="s">
        <v>72</v>
      </c>
      <c r="F31999" t="s">
        <v>231</v>
      </c>
      <c r="G31999">
        <v>0</v>
      </c>
    </row>
    <row r="32000" spans="1:7">
      <c r="A32000" t="s">
        <v>9</v>
      </c>
      <c r="B32000">
        <v>8</v>
      </c>
      <c r="C32000">
        <v>2009</v>
      </c>
      <c r="D32000" t="s">
        <v>6</v>
      </c>
      <c r="E32000" t="s">
        <v>72</v>
      </c>
      <c r="F32000" t="s">
        <v>231</v>
      </c>
      <c r="G32000">
        <v>0</v>
      </c>
    </row>
    <row r="32001" spans="1:7">
      <c r="A32001" t="s">
        <v>13</v>
      </c>
      <c r="B32001">
        <v>7</v>
      </c>
      <c r="C32001">
        <v>2009</v>
      </c>
      <c r="D32001" t="s">
        <v>6</v>
      </c>
      <c r="E32001" t="s">
        <v>72</v>
      </c>
      <c r="F32001" t="s">
        <v>231</v>
      </c>
      <c r="G32001">
        <v>0</v>
      </c>
    </row>
    <row r="32002" spans="1:7">
      <c r="A32002" t="s">
        <v>26</v>
      </c>
      <c r="B32002">
        <v>9</v>
      </c>
      <c r="C32002">
        <v>2009</v>
      </c>
      <c r="D32002" t="s">
        <v>6</v>
      </c>
      <c r="E32002" t="s">
        <v>72</v>
      </c>
      <c r="F32002" t="s">
        <v>237</v>
      </c>
      <c r="G32002">
        <v>0</v>
      </c>
    </row>
    <row r="32003" spans="1:7">
      <c r="A32003" t="s">
        <v>63</v>
      </c>
      <c r="B32003">
        <v>12</v>
      </c>
      <c r="C32003">
        <v>2011</v>
      </c>
      <c r="D32003" t="s">
        <v>6</v>
      </c>
      <c r="E32003" t="s">
        <v>72</v>
      </c>
      <c r="F32003" t="s">
        <v>237</v>
      </c>
      <c r="G32003">
        <v>0</v>
      </c>
    </row>
    <row r="32004" spans="1:7">
      <c r="A32004" t="s">
        <v>25</v>
      </c>
      <c r="B32004">
        <v>8</v>
      </c>
      <c r="C32004">
        <v>2011</v>
      </c>
      <c r="D32004" t="s">
        <v>6</v>
      </c>
      <c r="E32004" t="s">
        <v>72</v>
      </c>
      <c r="F32004" t="s">
        <v>245</v>
      </c>
      <c r="G32004">
        <v>2140.52</v>
      </c>
    </row>
    <row r="32005" spans="1:7">
      <c r="A32005" t="s">
        <v>32</v>
      </c>
      <c r="B32005">
        <v>10</v>
      </c>
      <c r="C32005">
        <v>2009</v>
      </c>
      <c r="D32005" t="s">
        <v>6</v>
      </c>
      <c r="E32005" t="s">
        <v>72</v>
      </c>
      <c r="F32005" t="s">
        <v>245</v>
      </c>
      <c r="G32005">
        <v>1970.45</v>
      </c>
    </row>
    <row r="32006" spans="1:7">
      <c r="A32006" t="s">
        <v>29</v>
      </c>
      <c r="B32006">
        <v>6</v>
      </c>
      <c r="C32006">
        <v>2011</v>
      </c>
      <c r="D32006" t="s">
        <v>6</v>
      </c>
      <c r="E32006" t="s">
        <v>72</v>
      </c>
      <c r="F32006" t="s">
        <v>245</v>
      </c>
      <c r="G32006">
        <v>2639.5</v>
      </c>
    </row>
    <row r="32007" spans="1:7">
      <c r="A32007" t="s">
        <v>89</v>
      </c>
      <c r="B32007">
        <v>4</v>
      </c>
      <c r="C32007">
        <v>2011</v>
      </c>
      <c r="D32007" t="s">
        <v>6</v>
      </c>
      <c r="E32007" t="s">
        <v>72</v>
      </c>
      <c r="F32007" t="s">
        <v>245</v>
      </c>
      <c r="G32007">
        <v>263.5</v>
      </c>
    </row>
    <row r="32008" spans="1:7">
      <c r="A32008" t="s">
        <v>46</v>
      </c>
      <c r="B32008">
        <v>12</v>
      </c>
      <c r="C32008">
        <v>2009</v>
      </c>
      <c r="D32008" t="s">
        <v>6</v>
      </c>
      <c r="E32008" t="s">
        <v>72</v>
      </c>
      <c r="F32008" t="s">
        <v>245</v>
      </c>
      <c r="G32008">
        <v>2100.16</v>
      </c>
    </row>
    <row r="32009" spans="1:7">
      <c r="A32009" t="s">
        <v>33</v>
      </c>
      <c r="B32009">
        <v>9</v>
      </c>
      <c r="C32009">
        <v>2010</v>
      </c>
      <c r="D32009" t="s">
        <v>6</v>
      </c>
      <c r="E32009" t="s">
        <v>72</v>
      </c>
      <c r="F32009" t="s">
        <v>245</v>
      </c>
      <c r="G32009">
        <v>4027.83</v>
      </c>
    </row>
    <row r="32010" spans="1:7">
      <c r="A32010" t="s">
        <v>42</v>
      </c>
      <c r="B32010">
        <v>2</v>
      </c>
      <c r="C32010">
        <v>2010</v>
      </c>
      <c r="D32010" t="s">
        <v>6</v>
      </c>
      <c r="E32010" t="s">
        <v>72</v>
      </c>
      <c r="F32010" t="s">
        <v>245</v>
      </c>
      <c r="G32010">
        <v>2382.38</v>
      </c>
    </row>
    <row r="32011" spans="1:7">
      <c r="A32011" t="s">
        <v>29</v>
      </c>
      <c r="B32011">
        <v>6</v>
      </c>
      <c r="C32011">
        <v>2011</v>
      </c>
      <c r="D32011" t="s">
        <v>6</v>
      </c>
      <c r="E32011" t="s">
        <v>72</v>
      </c>
      <c r="F32011" t="s">
        <v>257</v>
      </c>
      <c r="G32011">
        <v>6775.9800000000005</v>
      </c>
    </row>
    <row r="32012" spans="1:7">
      <c r="A32012" t="s">
        <v>38</v>
      </c>
      <c r="B32012">
        <v>7</v>
      </c>
      <c r="C32012">
        <v>2011</v>
      </c>
      <c r="D32012" t="s">
        <v>6</v>
      </c>
      <c r="E32012" t="s">
        <v>72</v>
      </c>
      <c r="F32012" t="s">
        <v>257</v>
      </c>
      <c r="G32012">
        <v>10089.07</v>
      </c>
    </row>
    <row r="32013" spans="1:7">
      <c r="A32013" t="s">
        <v>37</v>
      </c>
      <c r="B32013">
        <v>11</v>
      </c>
      <c r="C32013">
        <v>2011</v>
      </c>
      <c r="D32013" t="s">
        <v>6</v>
      </c>
      <c r="E32013" t="s">
        <v>72</v>
      </c>
      <c r="F32013" t="s">
        <v>257</v>
      </c>
      <c r="G32013">
        <v>7686.14</v>
      </c>
    </row>
    <row r="32014" spans="1:7">
      <c r="A32014" t="s">
        <v>24</v>
      </c>
      <c r="B32014">
        <v>5</v>
      </c>
      <c r="C32014">
        <v>2012</v>
      </c>
      <c r="D32014" t="s">
        <v>6</v>
      </c>
      <c r="E32014" t="s">
        <v>72</v>
      </c>
      <c r="F32014" t="s">
        <v>257</v>
      </c>
      <c r="G32014">
        <v>5545.6900000000005</v>
      </c>
    </row>
    <row r="32015" spans="1:7">
      <c r="A32015" t="s">
        <v>19</v>
      </c>
      <c r="B32015">
        <v>11</v>
      </c>
      <c r="C32015">
        <v>2010</v>
      </c>
      <c r="D32015" t="s">
        <v>6</v>
      </c>
      <c r="E32015" t="s">
        <v>72</v>
      </c>
      <c r="F32015" t="s">
        <v>257</v>
      </c>
      <c r="G32015">
        <v>7452.72</v>
      </c>
    </row>
    <row r="32016" spans="1:7">
      <c r="A32016" t="s">
        <v>16</v>
      </c>
      <c r="B32016">
        <v>7</v>
      </c>
      <c r="C32016">
        <v>2010</v>
      </c>
      <c r="D32016" t="s">
        <v>6</v>
      </c>
      <c r="E32016" t="s">
        <v>72</v>
      </c>
      <c r="F32016" t="s">
        <v>257</v>
      </c>
      <c r="G32016">
        <v>15174.93</v>
      </c>
    </row>
    <row r="32017" spans="1:7">
      <c r="A32017" t="s">
        <v>71</v>
      </c>
      <c r="B32017">
        <v>11</v>
      </c>
      <c r="C32017">
        <v>2009</v>
      </c>
      <c r="D32017" t="s">
        <v>6</v>
      </c>
      <c r="E32017" t="s">
        <v>72</v>
      </c>
      <c r="F32017" t="s">
        <v>257</v>
      </c>
      <c r="G32017">
        <v>10270.06</v>
      </c>
    </row>
    <row r="32018" spans="1:7">
      <c r="A32018" t="s">
        <v>17</v>
      </c>
      <c r="B32018">
        <v>4</v>
      </c>
      <c r="C32018">
        <v>2009</v>
      </c>
      <c r="D32018" t="s">
        <v>6</v>
      </c>
      <c r="E32018" t="s">
        <v>72</v>
      </c>
      <c r="F32018" t="s">
        <v>259</v>
      </c>
      <c r="G32018">
        <v>-647.82000000000005</v>
      </c>
    </row>
    <row r="32019" spans="1:7">
      <c r="A32019" t="s">
        <v>45</v>
      </c>
      <c r="B32019">
        <v>3</v>
      </c>
      <c r="C32019">
        <v>2010</v>
      </c>
      <c r="D32019" t="s">
        <v>6</v>
      </c>
      <c r="E32019" t="s">
        <v>72</v>
      </c>
      <c r="F32019" t="s">
        <v>259</v>
      </c>
      <c r="G32019">
        <v>9280.34</v>
      </c>
    </row>
    <row r="32020" spans="1:7">
      <c r="A32020" t="s">
        <v>89</v>
      </c>
      <c r="B32020">
        <v>4</v>
      </c>
      <c r="C32020">
        <v>2011</v>
      </c>
      <c r="D32020" t="s">
        <v>6</v>
      </c>
      <c r="E32020" t="s">
        <v>72</v>
      </c>
      <c r="F32020" t="s">
        <v>259</v>
      </c>
      <c r="G32020">
        <v>0</v>
      </c>
    </row>
    <row r="32021" spans="1:7">
      <c r="A32021" t="s">
        <v>37</v>
      </c>
      <c r="B32021">
        <v>11</v>
      </c>
      <c r="C32021">
        <v>2011</v>
      </c>
      <c r="D32021" t="s">
        <v>6</v>
      </c>
      <c r="E32021" t="s">
        <v>72</v>
      </c>
      <c r="F32021" t="s">
        <v>259</v>
      </c>
      <c r="G32021">
        <v>1546.72</v>
      </c>
    </row>
    <row r="32022" spans="1:7">
      <c r="A32022" t="s">
        <v>32</v>
      </c>
      <c r="B32022">
        <v>10</v>
      </c>
      <c r="C32022">
        <v>2009</v>
      </c>
      <c r="D32022" t="s">
        <v>6</v>
      </c>
      <c r="E32022" t="s">
        <v>72</v>
      </c>
      <c r="F32022" t="s">
        <v>259</v>
      </c>
      <c r="G32022">
        <v>-3093.44</v>
      </c>
    </row>
    <row r="32023" spans="1:7">
      <c r="A32023" t="s">
        <v>30</v>
      </c>
      <c r="B32023">
        <v>8</v>
      </c>
      <c r="C32023">
        <v>2010</v>
      </c>
      <c r="D32023" t="s">
        <v>6</v>
      </c>
      <c r="E32023" t="s">
        <v>72</v>
      </c>
      <c r="F32023" t="s">
        <v>259</v>
      </c>
      <c r="G32023">
        <v>7429.24</v>
      </c>
    </row>
    <row r="32024" spans="1:7">
      <c r="A32024" t="s">
        <v>24</v>
      </c>
      <c r="B32024">
        <v>5</v>
      </c>
      <c r="C32024">
        <v>2012</v>
      </c>
      <c r="D32024" t="s">
        <v>6</v>
      </c>
      <c r="E32024" t="s">
        <v>72</v>
      </c>
      <c r="F32024" t="s">
        <v>259</v>
      </c>
      <c r="G32024">
        <v>9463.630000000001</v>
      </c>
    </row>
    <row r="32025" spans="1:7">
      <c r="A32025" t="s">
        <v>55</v>
      </c>
      <c r="B32025">
        <v>3</v>
      </c>
      <c r="C32025">
        <v>2011</v>
      </c>
      <c r="D32025" t="s">
        <v>6</v>
      </c>
      <c r="E32025" t="s">
        <v>72</v>
      </c>
      <c r="F32025" t="s">
        <v>259</v>
      </c>
      <c r="G32025">
        <v>-10778.56</v>
      </c>
    </row>
    <row r="32026" spans="1:7">
      <c r="A32026" t="s">
        <v>35</v>
      </c>
      <c r="B32026">
        <v>5</v>
      </c>
      <c r="C32026">
        <v>2010</v>
      </c>
      <c r="D32026" t="s">
        <v>6</v>
      </c>
      <c r="E32026" t="s">
        <v>72</v>
      </c>
      <c r="F32026" t="s">
        <v>260</v>
      </c>
      <c r="G32026">
        <v>0</v>
      </c>
    </row>
    <row r="32027" spans="1:7">
      <c r="A32027" t="s">
        <v>5</v>
      </c>
      <c r="B32027">
        <v>12</v>
      </c>
      <c r="C32027">
        <v>2010</v>
      </c>
      <c r="D32027" t="s">
        <v>6</v>
      </c>
      <c r="E32027" t="s">
        <v>72</v>
      </c>
      <c r="F32027" t="s">
        <v>260</v>
      </c>
      <c r="G32027">
        <v>0</v>
      </c>
    </row>
    <row r="32028" spans="1:7">
      <c r="A32028" t="s">
        <v>25</v>
      </c>
      <c r="B32028">
        <v>8</v>
      </c>
      <c r="C32028">
        <v>2011</v>
      </c>
      <c r="D32028" t="s">
        <v>6</v>
      </c>
      <c r="E32028" t="s">
        <v>72</v>
      </c>
      <c r="F32028" t="s">
        <v>262</v>
      </c>
      <c r="G32028">
        <v>24984.05</v>
      </c>
    </row>
    <row r="32029" spans="1:7">
      <c r="A32029" t="s">
        <v>45</v>
      </c>
      <c r="B32029">
        <v>3</v>
      </c>
      <c r="C32029">
        <v>2010</v>
      </c>
      <c r="D32029" t="s">
        <v>6</v>
      </c>
      <c r="E32029" t="s">
        <v>72</v>
      </c>
      <c r="F32029" t="s">
        <v>262</v>
      </c>
      <c r="G32029">
        <v>20048.75</v>
      </c>
    </row>
    <row r="32030" spans="1:7">
      <c r="A32030" t="s">
        <v>20</v>
      </c>
      <c r="B32030">
        <v>6</v>
      </c>
      <c r="C32030">
        <v>2010</v>
      </c>
      <c r="D32030" t="s">
        <v>6</v>
      </c>
      <c r="E32030" t="s">
        <v>72</v>
      </c>
      <c r="F32030" t="s">
        <v>262</v>
      </c>
      <c r="G32030">
        <v>16069.93</v>
      </c>
    </row>
    <row r="32031" spans="1:7">
      <c r="A32031" t="s">
        <v>38</v>
      </c>
      <c r="B32031">
        <v>7</v>
      </c>
      <c r="C32031">
        <v>2011</v>
      </c>
      <c r="D32031" t="s">
        <v>6</v>
      </c>
      <c r="E32031" t="s">
        <v>72</v>
      </c>
      <c r="F32031" t="s">
        <v>262</v>
      </c>
      <c r="G32031">
        <v>24965.360000000001</v>
      </c>
    </row>
    <row r="32032" spans="1:7">
      <c r="A32032" t="s">
        <v>13</v>
      </c>
      <c r="B32032">
        <v>7</v>
      </c>
      <c r="C32032">
        <v>2009</v>
      </c>
      <c r="D32032" t="s">
        <v>6</v>
      </c>
      <c r="E32032" t="s">
        <v>72</v>
      </c>
      <c r="F32032" t="s">
        <v>262</v>
      </c>
      <c r="G32032">
        <v>36824.68</v>
      </c>
    </row>
    <row r="32033" spans="1:7">
      <c r="A32033" t="s">
        <v>22</v>
      </c>
      <c r="B32033">
        <v>9</v>
      </c>
      <c r="C32033">
        <v>2011</v>
      </c>
      <c r="D32033" t="s">
        <v>6</v>
      </c>
      <c r="E32033" t="s">
        <v>72</v>
      </c>
      <c r="F32033" t="s">
        <v>262</v>
      </c>
      <c r="G32033">
        <v>15569.220000000001</v>
      </c>
    </row>
    <row r="32034" spans="1:7">
      <c r="A32034" t="s">
        <v>63</v>
      </c>
      <c r="B32034">
        <v>12</v>
      </c>
      <c r="C32034">
        <v>2011</v>
      </c>
      <c r="D32034" t="s">
        <v>6</v>
      </c>
      <c r="E32034" t="s">
        <v>72</v>
      </c>
      <c r="F32034" t="s">
        <v>262</v>
      </c>
      <c r="G32034">
        <v>9046.9600000000009</v>
      </c>
    </row>
    <row r="32035" spans="1:7">
      <c r="A32035" t="s">
        <v>68</v>
      </c>
      <c r="B32035">
        <v>1</v>
      </c>
      <c r="C32035">
        <v>2010</v>
      </c>
      <c r="D32035" t="s">
        <v>6</v>
      </c>
      <c r="E32035" t="s">
        <v>72</v>
      </c>
      <c r="F32035" t="s">
        <v>263</v>
      </c>
      <c r="G32035">
        <v>3675.4</v>
      </c>
    </row>
    <row r="32036" spans="1:7">
      <c r="A32036" t="s">
        <v>13</v>
      </c>
      <c r="B32036">
        <v>7</v>
      </c>
      <c r="C32036">
        <v>2009</v>
      </c>
      <c r="D32036" t="s">
        <v>6</v>
      </c>
      <c r="E32036" t="s">
        <v>72</v>
      </c>
      <c r="F32036" t="s">
        <v>263</v>
      </c>
      <c r="G32036">
        <v>4063.8</v>
      </c>
    </row>
    <row r="32037" spans="1:7">
      <c r="A32037" t="s">
        <v>23</v>
      </c>
      <c r="B32037">
        <v>2</v>
      </c>
      <c r="C32037">
        <v>2009</v>
      </c>
      <c r="D32037" t="s">
        <v>6</v>
      </c>
      <c r="E32037" t="s">
        <v>72</v>
      </c>
      <c r="F32037" t="s">
        <v>263</v>
      </c>
      <c r="G32037">
        <v>5700</v>
      </c>
    </row>
    <row r="32038" spans="1:7">
      <c r="A32038" t="s">
        <v>55</v>
      </c>
      <c r="B32038">
        <v>3</v>
      </c>
      <c r="C32038">
        <v>2011</v>
      </c>
      <c r="D32038" t="s">
        <v>6</v>
      </c>
      <c r="E32038" t="s">
        <v>72</v>
      </c>
      <c r="F32038" t="s">
        <v>263</v>
      </c>
      <c r="G32038">
        <v>3372.6</v>
      </c>
    </row>
    <row r="32039" spans="1:7">
      <c r="A32039" t="s">
        <v>16</v>
      </c>
      <c r="B32039">
        <v>7</v>
      </c>
      <c r="C32039">
        <v>2010</v>
      </c>
      <c r="D32039" t="s">
        <v>6</v>
      </c>
      <c r="E32039" t="s">
        <v>72</v>
      </c>
      <c r="F32039" t="s">
        <v>263</v>
      </c>
      <c r="G32039">
        <v>5852.2</v>
      </c>
    </row>
    <row r="32040" spans="1:7">
      <c r="A32040" t="s">
        <v>40</v>
      </c>
      <c r="B32040">
        <v>10</v>
      </c>
      <c r="C32040">
        <v>2011</v>
      </c>
      <c r="D32040" t="s">
        <v>6</v>
      </c>
      <c r="E32040" t="s">
        <v>72</v>
      </c>
      <c r="F32040" t="s">
        <v>263</v>
      </c>
      <c r="G32040">
        <v>5024.95</v>
      </c>
    </row>
    <row r="32041" spans="1:7">
      <c r="A32041" t="s">
        <v>32</v>
      </c>
      <c r="B32041">
        <v>10</v>
      </c>
      <c r="C32041">
        <v>2009</v>
      </c>
      <c r="D32041" t="s">
        <v>6</v>
      </c>
      <c r="E32041" t="s">
        <v>72</v>
      </c>
      <c r="F32041" t="s">
        <v>263</v>
      </c>
      <c r="G32041">
        <v>781.4</v>
      </c>
    </row>
    <row r="32042" spans="1:7">
      <c r="A32042" t="s">
        <v>28</v>
      </c>
      <c r="B32042">
        <v>4</v>
      </c>
      <c r="C32042">
        <v>2012</v>
      </c>
      <c r="D32042" t="s">
        <v>6</v>
      </c>
      <c r="E32042" t="s">
        <v>72</v>
      </c>
      <c r="F32042" t="s">
        <v>263</v>
      </c>
      <c r="G32042">
        <v>3797.55</v>
      </c>
    </row>
    <row r="32043" spans="1:7">
      <c r="A32043" t="s">
        <v>29</v>
      </c>
      <c r="B32043">
        <v>6</v>
      </c>
      <c r="C32043">
        <v>2011</v>
      </c>
      <c r="D32043" t="s">
        <v>6</v>
      </c>
      <c r="E32043" t="s">
        <v>72</v>
      </c>
      <c r="F32043" t="s">
        <v>263</v>
      </c>
      <c r="G32043">
        <v>3261.8</v>
      </c>
    </row>
    <row r="32044" spans="1:7">
      <c r="A32044" t="s">
        <v>35</v>
      </c>
      <c r="B32044">
        <v>5</v>
      </c>
      <c r="C32044">
        <v>2010</v>
      </c>
      <c r="D32044" t="s">
        <v>6</v>
      </c>
      <c r="E32044" t="s">
        <v>72</v>
      </c>
      <c r="F32044" t="s">
        <v>264</v>
      </c>
      <c r="G32044">
        <v>-1348.46</v>
      </c>
    </row>
    <row r="32045" spans="1:7">
      <c r="A32045" t="s">
        <v>44</v>
      </c>
      <c r="B32045">
        <v>2</v>
      </c>
      <c r="C32045">
        <v>2012</v>
      </c>
      <c r="D32045" t="s">
        <v>6</v>
      </c>
      <c r="E32045" t="s">
        <v>72</v>
      </c>
      <c r="F32045" t="s">
        <v>264</v>
      </c>
      <c r="G32045">
        <v>6847.09</v>
      </c>
    </row>
    <row r="32046" spans="1:7">
      <c r="A32046" t="s">
        <v>25</v>
      </c>
      <c r="B32046">
        <v>8</v>
      </c>
      <c r="C32046">
        <v>2011</v>
      </c>
      <c r="D32046" t="s">
        <v>6</v>
      </c>
      <c r="E32046" t="s">
        <v>72</v>
      </c>
      <c r="F32046" t="s">
        <v>49</v>
      </c>
      <c r="G32046">
        <v>0</v>
      </c>
    </row>
    <row r="32047" spans="1:7">
      <c r="A32047" t="s">
        <v>23</v>
      </c>
      <c r="B32047">
        <v>2</v>
      </c>
      <c r="C32047">
        <v>2009</v>
      </c>
      <c r="D32047" t="s">
        <v>6</v>
      </c>
      <c r="E32047" t="s">
        <v>72</v>
      </c>
      <c r="F32047" t="s">
        <v>49</v>
      </c>
      <c r="G32047">
        <v>0</v>
      </c>
    </row>
    <row r="32048" spans="1:7">
      <c r="A32048" t="s">
        <v>26</v>
      </c>
      <c r="B32048">
        <v>9</v>
      </c>
      <c r="C32048">
        <v>2009</v>
      </c>
      <c r="D32048" t="s">
        <v>6</v>
      </c>
      <c r="E32048" t="s">
        <v>72</v>
      </c>
      <c r="F32048" t="s">
        <v>49</v>
      </c>
      <c r="G32048">
        <v>18.260000000000002</v>
      </c>
    </row>
    <row r="32049" spans="1:7">
      <c r="A32049" t="s">
        <v>26</v>
      </c>
      <c r="B32049">
        <v>9</v>
      </c>
      <c r="C32049">
        <v>2009</v>
      </c>
      <c r="D32049" t="s">
        <v>6</v>
      </c>
      <c r="E32049" t="s">
        <v>72</v>
      </c>
      <c r="F32049" t="s">
        <v>92</v>
      </c>
      <c r="G32049">
        <v>0</v>
      </c>
    </row>
    <row r="32050" spans="1:7">
      <c r="A32050" t="s">
        <v>52</v>
      </c>
      <c r="B32050">
        <v>6</v>
      </c>
      <c r="C32050">
        <v>2009</v>
      </c>
      <c r="D32050" t="s">
        <v>6</v>
      </c>
      <c r="E32050" t="s">
        <v>72</v>
      </c>
      <c r="F32050" t="s">
        <v>92</v>
      </c>
      <c r="G32050">
        <v>204.08</v>
      </c>
    </row>
    <row r="32051" spans="1:7">
      <c r="A32051" t="s">
        <v>22</v>
      </c>
      <c r="B32051">
        <v>9</v>
      </c>
      <c r="C32051">
        <v>2011</v>
      </c>
      <c r="D32051" t="s">
        <v>6</v>
      </c>
      <c r="E32051" t="s">
        <v>72</v>
      </c>
      <c r="F32051" t="s">
        <v>92</v>
      </c>
      <c r="G32051">
        <v>152</v>
      </c>
    </row>
    <row r="32052" spans="1:7">
      <c r="A32052" t="s">
        <v>39</v>
      </c>
      <c r="B32052">
        <v>5</v>
      </c>
      <c r="C32052">
        <v>2011</v>
      </c>
      <c r="D32052" t="s">
        <v>6</v>
      </c>
      <c r="E32052" t="s">
        <v>72</v>
      </c>
      <c r="F32052" t="s">
        <v>138</v>
      </c>
      <c r="G32052">
        <v>4470.1900000000005</v>
      </c>
    </row>
    <row r="32053" spans="1:7">
      <c r="A32053" t="s">
        <v>114</v>
      </c>
      <c r="B32053">
        <v>2</v>
      </c>
      <c r="C32053">
        <v>2011</v>
      </c>
      <c r="D32053" t="s">
        <v>6</v>
      </c>
      <c r="E32053" t="s">
        <v>72</v>
      </c>
      <c r="F32053" t="s">
        <v>138</v>
      </c>
      <c r="G32053">
        <v>3602.65</v>
      </c>
    </row>
    <row r="32054" spans="1:7">
      <c r="A32054" t="s">
        <v>13</v>
      </c>
      <c r="B32054">
        <v>7</v>
      </c>
      <c r="C32054">
        <v>2009</v>
      </c>
      <c r="D32054" t="s">
        <v>6</v>
      </c>
      <c r="E32054" t="s">
        <v>72</v>
      </c>
      <c r="F32054" t="s">
        <v>144</v>
      </c>
      <c r="G32054">
        <v>961</v>
      </c>
    </row>
    <row r="32055" spans="1:7">
      <c r="A32055" t="s">
        <v>37</v>
      </c>
      <c r="B32055">
        <v>11</v>
      </c>
      <c r="C32055">
        <v>2011</v>
      </c>
      <c r="D32055" t="s">
        <v>6</v>
      </c>
      <c r="E32055" t="s">
        <v>72</v>
      </c>
      <c r="F32055" t="s">
        <v>144</v>
      </c>
      <c r="G32055">
        <v>334.76</v>
      </c>
    </row>
    <row r="32056" spans="1:7">
      <c r="A32056" t="s">
        <v>28</v>
      </c>
      <c r="B32056">
        <v>4</v>
      </c>
      <c r="C32056">
        <v>2012</v>
      </c>
      <c r="D32056" t="s">
        <v>6</v>
      </c>
      <c r="E32056" t="s">
        <v>72</v>
      </c>
      <c r="F32056" t="s">
        <v>144</v>
      </c>
      <c r="G32056">
        <v>1198.1400000000001</v>
      </c>
    </row>
    <row r="32057" spans="1:7">
      <c r="A32057" t="s">
        <v>35</v>
      </c>
      <c r="B32057">
        <v>5</v>
      </c>
      <c r="C32057">
        <v>2010</v>
      </c>
      <c r="D32057" t="s">
        <v>6</v>
      </c>
      <c r="E32057" t="s">
        <v>72</v>
      </c>
      <c r="F32057" t="s">
        <v>144</v>
      </c>
      <c r="G32057">
        <v>0</v>
      </c>
    </row>
    <row r="32058" spans="1:7">
      <c r="A32058" t="s">
        <v>20</v>
      </c>
      <c r="B32058">
        <v>6</v>
      </c>
      <c r="C32058">
        <v>2010</v>
      </c>
      <c r="D32058" t="s">
        <v>6</v>
      </c>
      <c r="E32058" t="s">
        <v>72</v>
      </c>
      <c r="F32058" t="s">
        <v>144</v>
      </c>
      <c r="G32058">
        <v>0</v>
      </c>
    </row>
    <row r="32059" spans="1:7">
      <c r="A32059" t="s">
        <v>43</v>
      </c>
      <c r="B32059">
        <v>5</v>
      </c>
      <c r="C32059">
        <v>2009</v>
      </c>
      <c r="D32059" t="s">
        <v>6</v>
      </c>
      <c r="E32059" t="s">
        <v>72</v>
      </c>
      <c r="F32059" t="s">
        <v>144</v>
      </c>
      <c r="G32059">
        <v>0</v>
      </c>
    </row>
    <row r="32060" spans="1:7">
      <c r="A32060" t="s">
        <v>42</v>
      </c>
      <c r="B32060">
        <v>2</v>
      </c>
      <c r="C32060">
        <v>2010</v>
      </c>
      <c r="D32060" t="s">
        <v>6</v>
      </c>
      <c r="E32060" t="s">
        <v>72</v>
      </c>
      <c r="F32060" t="s">
        <v>144</v>
      </c>
      <c r="G32060">
        <v>254.32</v>
      </c>
    </row>
    <row r="32061" spans="1:7">
      <c r="A32061" t="s">
        <v>19</v>
      </c>
      <c r="B32061">
        <v>11</v>
      </c>
      <c r="C32061">
        <v>2010</v>
      </c>
      <c r="D32061" t="s">
        <v>6</v>
      </c>
      <c r="E32061" t="s">
        <v>72</v>
      </c>
      <c r="F32061" t="s">
        <v>160</v>
      </c>
      <c r="G32061">
        <v>0</v>
      </c>
    </row>
    <row r="32062" spans="1:7">
      <c r="A32062" t="s">
        <v>30</v>
      </c>
      <c r="B32062">
        <v>8</v>
      </c>
      <c r="C32062">
        <v>2010</v>
      </c>
      <c r="D32062" t="s">
        <v>6</v>
      </c>
      <c r="E32062" t="s">
        <v>72</v>
      </c>
      <c r="F32062" t="s">
        <v>160</v>
      </c>
      <c r="G32062">
        <v>87.92</v>
      </c>
    </row>
    <row r="32063" spans="1:7">
      <c r="A32063" t="s">
        <v>40</v>
      </c>
      <c r="B32063">
        <v>10</v>
      </c>
      <c r="C32063">
        <v>2011</v>
      </c>
      <c r="D32063" t="s">
        <v>6</v>
      </c>
      <c r="E32063" t="s">
        <v>72</v>
      </c>
      <c r="F32063" t="s">
        <v>167</v>
      </c>
      <c r="G32063">
        <v>0</v>
      </c>
    </row>
    <row r="32064" spans="1:7">
      <c r="A32064" t="s">
        <v>33</v>
      </c>
      <c r="B32064">
        <v>9</v>
      </c>
      <c r="C32064">
        <v>2010</v>
      </c>
      <c r="D32064" t="s">
        <v>6</v>
      </c>
      <c r="E32064" t="s">
        <v>72</v>
      </c>
      <c r="F32064" t="s">
        <v>167</v>
      </c>
      <c r="G32064">
        <v>1276.3800000000001</v>
      </c>
    </row>
    <row r="32065" spans="1:7">
      <c r="A32065" t="s">
        <v>114</v>
      </c>
      <c r="B32065">
        <v>2</v>
      </c>
      <c r="C32065">
        <v>2011</v>
      </c>
      <c r="D32065" t="s">
        <v>6</v>
      </c>
      <c r="E32065" t="s">
        <v>72</v>
      </c>
      <c r="F32065" t="s">
        <v>167</v>
      </c>
      <c r="G32065">
        <v>755.98</v>
      </c>
    </row>
    <row r="32066" spans="1:7">
      <c r="A32066" t="s">
        <v>46</v>
      </c>
      <c r="B32066">
        <v>12</v>
      </c>
      <c r="C32066">
        <v>2009</v>
      </c>
      <c r="D32066" t="s">
        <v>6</v>
      </c>
      <c r="E32066" t="s">
        <v>72</v>
      </c>
      <c r="F32066" t="s">
        <v>167</v>
      </c>
      <c r="G32066">
        <v>996.75</v>
      </c>
    </row>
    <row r="32067" spans="1:7">
      <c r="A32067" t="s">
        <v>22</v>
      </c>
      <c r="B32067">
        <v>9</v>
      </c>
      <c r="C32067">
        <v>2011</v>
      </c>
      <c r="D32067" t="s">
        <v>6</v>
      </c>
      <c r="E32067" t="s">
        <v>72</v>
      </c>
      <c r="F32067" t="s">
        <v>167</v>
      </c>
      <c r="G32067">
        <v>900</v>
      </c>
    </row>
    <row r="32068" spans="1:7">
      <c r="A32068" t="s">
        <v>25</v>
      </c>
      <c r="B32068">
        <v>8</v>
      </c>
      <c r="C32068">
        <v>2011</v>
      </c>
      <c r="D32068" t="s">
        <v>6</v>
      </c>
      <c r="E32068" t="s">
        <v>72</v>
      </c>
      <c r="F32068" t="s">
        <v>167</v>
      </c>
      <c r="G32068">
        <v>0</v>
      </c>
    </row>
    <row r="32069" spans="1:7">
      <c r="A32069" t="s">
        <v>29</v>
      </c>
      <c r="B32069">
        <v>6</v>
      </c>
      <c r="C32069">
        <v>2011</v>
      </c>
      <c r="D32069" t="s">
        <v>6</v>
      </c>
      <c r="E32069" t="s">
        <v>72</v>
      </c>
      <c r="F32069" t="s">
        <v>167</v>
      </c>
      <c r="G32069">
        <v>1826.3700000000001</v>
      </c>
    </row>
    <row r="32070" spans="1:7">
      <c r="A32070" t="s">
        <v>68</v>
      </c>
      <c r="B32070">
        <v>1</v>
      </c>
      <c r="C32070">
        <v>2010</v>
      </c>
      <c r="D32070" t="s">
        <v>6</v>
      </c>
      <c r="E32070" t="s">
        <v>72</v>
      </c>
      <c r="F32070" t="s">
        <v>186</v>
      </c>
      <c r="G32070">
        <v>16365.03</v>
      </c>
    </row>
    <row r="32071" spans="1:7">
      <c r="A32071" t="s">
        <v>40</v>
      </c>
      <c r="B32071">
        <v>10</v>
      </c>
      <c r="C32071">
        <v>2011</v>
      </c>
      <c r="D32071" t="s">
        <v>6</v>
      </c>
      <c r="E32071" t="s">
        <v>72</v>
      </c>
      <c r="F32071" t="s">
        <v>186</v>
      </c>
      <c r="G32071">
        <v>13765.14</v>
      </c>
    </row>
    <row r="32072" spans="1:7">
      <c r="A32072" t="s">
        <v>23</v>
      </c>
      <c r="B32072">
        <v>2</v>
      </c>
      <c r="C32072">
        <v>2009</v>
      </c>
      <c r="D32072" t="s">
        <v>6</v>
      </c>
      <c r="E32072" t="s">
        <v>72</v>
      </c>
      <c r="F32072" t="s">
        <v>186</v>
      </c>
      <c r="G32072">
        <v>16751.14</v>
      </c>
    </row>
    <row r="32073" spans="1:7">
      <c r="A32073" t="s">
        <v>39</v>
      </c>
      <c r="B32073">
        <v>5</v>
      </c>
      <c r="C32073">
        <v>2011</v>
      </c>
      <c r="D32073" t="s">
        <v>6</v>
      </c>
      <c r="E32073" t="s">
        <v>72</v>
      </c>
      <c r="F32073" t="s">
        <v>186</v>
      </c>
      <c r="G32073">
        <v>17915.22</v>
      </c>
    </row>
    <row r="32074" spans="1:7">
      <c r="A32074" t="s">
        <v>33</v>
      </c>
      <c r="B32074">
        <v>9</v>
      </c>
      <c r="C32074">
        <v>2010</v>
      </c>
      <c r="D32074" t="s">
        <v>6</v>
      </c>
      <c r="E32074" t="s">
        <v>72</v>
      </c>
      <c r="F32074" t="s">
        <v>186</v>
      </c>
      <c r="G32074">
        <v>23685.200000000001</v>
      </c>
    </row>
    <row r="32075" spans="1:7">
      <c r="A32075" t="s">
        <v>5</v>
      </c>
      <c r="B32075">
        <v>12</v>
      </c>
      <c r="C32075">
        <v>2010</v>
      </c>
      <c r="D32075" t="s">
        <v>6</v>
      </c>
      <c r="E32075" t="s">
        <v>72</v>
      </c>
      <c r="F32075" t="s">
        <v>186</v>
      </c>
      <c r="G32075">
        <v>47711.24</v>
      </c>
    </row>
    <row r="32076" spans="1:7">
      <c r="A32076" t="s">
        <v>13</v>
      </c>
      <c r="B32076">
        <v>7</v>
      </c>
      <c r="C32076">
        <v>2009</v>
      </c>
      <c r="D32076" t="s">
        <v>6</v>
      </c>
      <c r="E32076" t="s">
        <v>72</v>
      </c>
      <c r="F32076" t="s">
        <v>186</v>
      </c>
      <c r="G32076">
        <v>32983.379999999997</v>
      </c>
    </row>
    <row r="32077" spans="1:7">
      <c r="A32077" t="s">
        <v>13</v>
      </c>
      <c r="B32077">
        <v>7</v>
      </c>
      <c r="C32077">
        <v>2009</v>
      </c>
      <c r="D32077" t="s">
        <v>6</v>
      </c>
      <c r="E32077" t="s">
        <v>72</v>
      </c>
      <c r="F32077" t="s">
        <v>196</v>
      </c>
      <c r="G32077">
        <v>0</v>
      </c>
    </row>
    <row r="32078" spans="1:7">
      <c r="A32078" t="s">
        <v>71</v>
      </c>
      <c r="B32078">
        <v>11</v>
      </c>
      <c r="C32078">
        <v>2009</v>
      </c>
      <c r="D32078" t="s">
        <v>6</v>
      </c>
      <c r="E32078" t="s">
        <v>72</v>
      </c>
      <c r="F32078" t="s">
        <v>196</v>
      </c>
      <c r="G32078">
        <v>0</v>
      </c>
    </row>
    <row r="32079" spans="1:7">
      <c r="A32079" t="s">
        <v>89</v>
      </c>
      <c r="B32079">
        <v>4</v>
      </c>
      <c r="C32079">
        <v>2011</v>
      </c>
      <c r="D32079" t="s">
        <v>6</v>
      </c>
      <c r="E32079" t="s">
        <v>72</v>
      </c>
      <c r="F32079" t="s">
        <v>196</v>
      </c>
      <c r="G32079">
        <v>169.36</v>
      </c>
    </row>
    <row r="32080" spans="1:7">
      <c r="A32080" t="s">
        <v>22</v>
      </c>
      <c r="B32080">
        <v>9</v>
      </c>
      <c r="C32080">
        <v>2011</v>
      </c>
      <c r="D32080" t="s">
        <v>6</v>
      </c>
      <c r="E32080" t="s">
        <v>72</v>
      </c>
      <c r="F32080" t="s">
        <v>196</v>
      </c>
      <c r="G32080">
        <v>0</v>
      </c>
    </row>
    <row r="32081" spans="1:7">
      <c r="A32081" t="s">
        <v>28</v>
      </c>
      <c r="B32081">
        <v>4</v>
      </c>
      <c r="C32081">
        <v>2012</v>
      </c>
      <c r="D32081" t="s">
        <v>6</v>
      </c>
      <c r="E32081" t="s">
        <v>72</v>
      </c>
      <c r="F32081" t="s">
        <v>196</v>
      </c>
      <c r="G32081">
        <v>0</v>
      </c>
    </row>
    <row r="32082" spans="1:7">
      <c r="A32082" t="s">
        <v>38</v>
      </c>
      <c r="B32082">
        <v>7</v>
      </c>
      <c r="C32082">
        <v>2011</v>
      </c>
      <c r="D32082" t="s">
        <v>6</v>
      </c>
      <c r="E32082" t="s">
        <v>72</v>
      </c>
      <c r="F32082" t="s">
        <v>196</v>
      </c>
      <c r="G32082">
        <v>0</v>
      </c>
    </row>
    <row r="32083" spans="1:7">
      <c r="A32083" t="s">
        <v>55</v>
      </c>
      <c r="B32083">
        <v>3</v>
      </c>
      <c r="C32083">
        <v>2011</v>
      </c>
      <c r="D32083" t="s">
        <v>6</v>
      </c>
      <c r="E32083" t="s">
        <v>72</v>
      </c>
      <c r="F32083" t="s">
        <v>196</v>
      </c>
      <c r="G32083">
        <v>0</v>
      </c>
    </row>
    <row r="32084" spans="1:7">
      <c r="A32084" t="s">
        <v>30</v>
      </c>
      <c r="B32084">
        <v>8</v>
      </c>
      <c r="C32084">
        <v>2010</v>
      </c>
      <c r="D32084" t="s">
        <v>6</v>
      </c>
      <c r="E32084" t="s">
        <v>72</v>
      </c>
      <c r="F32084" t="s">
        <v>201</v>
      </c>
      <c r="G32084">
        <v>3093.4500000000003</v>
      </c>
    </row>
    <row r="32085" spans="1:7">
      <c r="A32085" t="s">
        <v>63</v>
      </c>
      <c r="B32085">
        <v>12</v>
      </c>
      <c r="C32085">
        <v>2011</v>
      </c>
      <c r="D32085" t="s">
        <v>6</v>
      </c>
      <c r="E32085" t="s">
        <v>72</v>
      </c>
      <c r="F32085" t="s">
        <v>201</v>
      </c>
      <c r="G32085">
        <v>0</v>
      </c>
    </row>
    <row r="32086" spans="1:7">
      <c r="A32086" t="s">
        <v>40</v>
      </c>
      <c r="B32086">
        <v>10</v>
      </c>
      <c r="C32086">
        <v>2011</v>
      </c>
      <c r="D32086" t="s">
        <v>6</v>
      </c>
      <c r="E32086" t="s">
        <v>72</v>
      </c>
      <c r="F32086" t="s">
        <v>201</v>
      </c>
      <c r="G32086">
        <v>0</v>
      </c>
    </row>
    <row r="32087" spans="1:7">
      <c r="A32087" t="s">
        <v>14</v>
      </c>
      <c r="B32087">
        <v>10</v>
      </c>
      <c r="C32087">
        <v>2010</v>
      </c>
      <c r="D32087" t="s">
        <v>6</v>
      </c>
      <c r="E32087" t="s">
        <v>72</v>
      </c>
      <c r="F32087" t="s">
        <v>203</v>
      </c>
      <c r="G32087">
        <v>0</v>
      </c>
    </row>
    <row r="32088" spans="1:7">
      <c r="A32088" t="s">
        <v>25</v>
      </c>
      <c r="B32088">
        <v>8</v>
      </c>
      <c r="C32088">
        <v>2011</v>
      </c>
      <c r="D32088" t="s">
        <v>6</v>
      </c>
      <c r="E32088" t="s">
        <v>72</v>
      </c>
      <c r="F32088" t="s">
        <v>203</v>
      </c>
      <c r="G32088">
        <v>0</v>
      </c>
    </row>
    <row r="32089" spans="1:7">
      <c r="A32089" t="s">
        <v>38</v>
      </c>
      <c r="B32089">
        <v>7</v>
      </c>
      <c r="C32089">
        <v>2011</v>
      </c>
      <c r="D32089" t="s">
        <v>6</v>
      </c>
      <c r="E32089" t="s">
        <v>72</v>
      </c>
      <c r="F32089" t="s">
        <v>214</v>
      </c>
      <c r="G32089">
        <v>426.27</v>
      </c>
    </row>
    <row r="32090" spans="1:7">
      <c r="A32090" t="s">
        <v>22</v>
      </c>
      <c r="B32090">
        <v>9</v>
      </c>
      <c r="C32090">
        <v>2011</v>
      </c>
      <c r="D32090" t="s">
        <v>6</v>
      </c>
      <c r="E32090" t="s">
        <v>72</v>
      </c>
      <c r="F32090" t="s">
        <v>217</v>
      </c>
      <c r="G32090">
        <v>0</v>
      </c>
    </row>
    <row r="32091" spans="1:7">
      <c r="A32091" t="s">
        <v>99</v>
      </c>
      <c r="B32091">
        <v>1</v>
      </c>
      <c r="C32091">
        <v>2011</v>
      </c>
      <c r="D32091" t="s">
        <v>6</v>
      </c>
      <c r="E32091" t="s">
        <v>72</v>
      </c>
      <c r="F32091" t="s">
        <v>217</v>
      </c>
      <c r="G32091">
        <v>9.1</v>
      </c>
    </row>
    <row r="32092" spans="1:7">
      <c r="A32092" t="s">
        <v>114</v>
      </c>
      <c r="B32092">
        <v>2</v>
      </c>
      <c r="C32092">
        <v>2011</v>
      </c>
      <c r="D32092" t="s">
        <v>6</v>
      </c>
      <c r="E32092" t="s">
        <v>72</v>
      </c>
      <c r="F32092" t="s">
        <v>217</v>
      </c>
      <c r="G32092">
        <v>0</v>
      </c>
    </row>
    <row r="32093" spans="1:7">
      <c r="A32093" t="s">
        <v>30</v>
      </c>
      <c r="B32093">
        <v>8</v>
      </c>
      <c r="C32093">
        <v>2010</v>
      </c>
      <c r="D32093" t="s">
        <v>6</v>
      </c>
      <c r="E32093" t="s">
        <v>72</v>
      </c>
      <c r="F32093" t="s">
        <v>220</v>
      </c>
      <c r="G32093">
        <v>0</v>
      </c>
    </row>
    <row r="32094" spans="1:7">
      <c r="A32094" t="s">
        <v>5</v>
      </c>
      <c r="B32094">
        <v>12</v>
      </c>
      <c r="C32094">
        <v>2010</v>
      </c>
      <c r="D32094" t="s">
        <v>6</v>
      </c>
      <c r="E32094" t="s">
        <v>72</v>
      </c>
      <c r="F32094" t="s">
        <v>220</v>
      </c>
      <c r="G32094">
        <v>0</v>
      </c>
    </row>
    <row r="32095" spans="1:7">
      <c r="A32095" t="s">
        <v>14</v>
      </c>
      <c r="B32095">
        <v>10</v>
      </c>
      <c r="C32095">
        <v>2010</v>
      </c>
      <c r="D32095" t="s">
        <v>6</v>
      </c>
      <c r="E32095" t="s">
        <v>72</v>
      </c>
      <c r="F32095" t="s">
        <v>224</v>
      </c>
      <c r="G32095">
        <v>286.58</v>
      </c>
    </row>
    <row r="32096" spans="1:7">
      <c r="A32096" t="s">
        <v>24</v>
      </c>
      <c r="B32096">
        <v>5</v>
      </c>
      <c r="C32096">
        <v>2012</v>
      </c>
      <c r="D32096" t="s">
        <v>6</v>
      </c>
      <c r="E32096" t="s">
        <v>72</v>
      </c>
      <c r="F32096" t="s">
        <v>224</v>
      </c>
      <c r="G32096">
        <v>1242.83</v>
      </c>
    </row>
    <row r="32097" spans="1:7">
      <c r="A32097" t="s">
        <v>28</v>
      </c>
      <c r="B32097">
        <v>4</v>
      </c>
      <c r="C32097">
        <v>2012</v>
      </c>
      <c r="D32097" t="s">
        <v>6</v>
      </c>
      <c r="E32097" t="s">
        <v>72</v>
      </c>
      <c r="F32097" t="s">
        <v>224</v>
      </c>
      <c r="G32097">
        <v>0</v>
      </c>
    </row>
    <row r="32098" spans="1:7">
      <c r="A32098" t="s">
        <v>18</v>
      </c>
      <c r="B32098">
        <v>3</v>
      </c>
      <c r="C32098">
        <v>2009</v>
      </c>
      <c r="D32098" t="s">
        <v>6</v>
      </c>
      <c r="E32098" t="s">
        <v>72</v>
      </c>
      <c r="F32098" t="s">
        <v>224</v>
      </c>
      <c r="G32098">
        <v>338.15000000000003</v>
      </c>
    </row>
    <row r="32099" spans="1:7">
      <c r="A32099" t="s">
        <v>68</v>
      </c>
      <c r="B32099">
        <v>1</v>
      </c>
      <c r="C32099">
        <v>2010</v>
      </c>
      <c r="D32099" t="s">
        <v>6</v>
      </c>
      <c r="E32099" t="s">
        <v>72</v>
      </c>
      <c r="F32099" t="s">
        <v>225</v>
      </c>
      <c r="G32099">
        <v>512.19000000000005</v>
      </c>
    </row>
    <row r="32100" spans="1:7">
      <c r="A32100" t="s">
        <v>85</v>
      </c>
      <c r="B32100">
        <v>4</v>
      </c>
      <c r="C32100">
        <v>2010</v>
      </c>
      <c r="D32100" t="s">
        <v>6</v>
      </c>
      <c r="E32100" t="s">
        <v>72</v>
      </c>
      <c r="F32100" t="s">
        <v>225</v>
      </c>
      <c r="G32100">
        <v>573.44000000000005</v>
      </c>
    </row>
    <row r="32101" spans="1:7">
      <c r="A32101" t="s">
        <v>26</v>
      </c>
      <c r="B32101">
        <v>9</v>
      </c>
      <c r="C32101">
        <v>2009</v>
      </c>
      <c r="D32101" t="s">
        <v>6</v>
      </c>
      <c r="E32101" t="s">
        <v>72</v>
      </c>
      <c r="F32101" t="s">
        <v>225</v>
      </c>
      <c r="G32101">
        <v>0</v>
      </c>
    </row>
    <row r="32102" spans="1:7">
      <c r="A32102" t="s">
        <v>32</v>
      </c>
      <c r="B32102">
        <v>10</v>
      </c>
      <c r="C32102">
        <v>2009</v>
      </c>
      <c r="D32102" t="s">
        <v>6</v>
      </c>
      <c r="E32102" t="s">
        <v>72</v>
      </c>
      <c r="F32102" t="s">
        <v>225</v>
      </c>
      <c r="G32102">
        <v>996.2</v>
      </c>
    </row>
    <row r="32103" spans="1:7">
      <c r="A32103" t="s">
        <v>25</v>
      </c>
      <c r="B32103">
        <v>8</v>
      </c>
      <c r="C32103">
        <v>2011</v>
      </c>
      <c r="D32103" t="s">
        <v>6</v>
      </c>
      <c r="E32103" t="s">
        <v>72</v>
      </c>
      <c r="F32103" t="s">
        <v>225</v>
      </c>
      <c r="G32103">
        <v>385.5</v>
      </c>
    </row>
    <row r="32104" spans="1:7">
      <c r="A32104" t="s">
        <v>20</v>
      </c>
      <c r="B32104">
        <v>6</v>
      </c>
      <c r="C32104">
        <v>2010</v>
      </c>
      <c r="D32104" t="s">
        <v>6</v>
      </c>
      <c r="E32104" t="s">
        <v>72</v>
      </c>
      <c r="F32104" t="s">
        <v>225</v>
      </c>
      <c r="G32104">
        <v>401.21000000000004</v>
      </c>
    </row>
    <row r="32105" spans="1:7">
      <c r="A32105" t="s">
        <v>24</v>
      </c>
      <c r="B32105">
        <v>5</v>
      </c>
      <c r="C32105">
        <v>2012</v>
      </c>
      <c r="D32105" t="s">
        <v>6</v>
      </c>
      <c r="E32105" t="s">
        <v>72</v>
      </c>
      <c r="F32105" t="s">
        <v>226</v>
      </c>
      <c r="G32105">
        <v>9.99</v>
      </c>
    </row>
    <row r="32106" spans="1:7">
      <c r="A32106" t="s">
        <v>26</v>
      </c>
      <c r="B32106">
        <v>9</v>
      </c>
      <c r="C32106">
        <v>2009</v>
      </c>
      <c r="D32106" t="s">
        <v>6</v>
      </c>
      <c r="E32106" t="s">
        <v>72</v>
      </c>
      <c r="F32106" t="s">
        <v>228</v>
      </c>
      <c r="G32106">
        <v>0</v>
      </c>
    </row>
    <row r="32107" spans="1:7">
      <c r="A32107" t="s">
        <v>52</v>
      </c>
      <c r="B32107">
        <v>6</v>
      </c>
      <c r="C32107">
        <v>2009</v>
      </c>
      <c r="D32107" t="s">
        <v>6</v>
      </c>
      <c r="E32107" t="s">
        <v>72</v>
      </c>
      <c r="F32107" t="s">
        <v>228</v>
      </c>
      <c r="G32107">
        <v>5729.49</v>
      </c>
    </row>
    <row r="32108" spans="1:7">
      <c r="A32108" t="s">
        <v>24</v>
      </c>
      <c r="B32108">
        <v>5</v>
      </c>
      <c r="C32108">
        <v>2012</v>
      </c>
      <c r="D32108" t="s">
        <v>6</v>
      </c>
      <c r="E32108" t="s">
        <v>72</v>
      </c>
      <c r="F32108" t="s">
        <v>228</v>
      </c>
      <c r="G32108">
        <v>2222.2400000000002</v>
      </c>
    </row>
    <row r="32109" spans="1:7">
      <c r="A32109" t="s">
        <v>25</v>
      </c>
      <c r="B32109">
        <v>8</v>
      </c>
      <c r="C32109">
        <v>2011</v>
      </c>
      <c r="D32109" t="s">
        <v>6</v>
      </c>
      <c r="E32109" t="s">
        <v>72</v>
      </c>
      <c r="F32109" t="s">
        <v>228</v>
      </c>
      <c r="G32109">
        <v>1456.28</v>
      </c>
    </row>
    <row r="32110" spans="1:7">
      <c r="A32110" t="s">
        <v>13</v>
      </c>
      <c r="B32110">
        <v>7</v>
      </c>
      <c r="C32110">
        <v>2009</v>
      </c>
      <c r="D32110" t="s">
        <v>6</v>
      </c>
      <c r="E32110" t="s">
        <v>72</v>
      </c>
      <c r="F32110" t="s">
        <v>228</v>
      </c>
      <c r="G32110">
        <v>2706.56</v>
      </c>
    </row>
    <row r="32111" spans="1:7">
      <c r="A32111" t="s">
        <v>63</v>
      </c>
      <c r="B32111">
        <v>12</v>
      </c>
      <c r="C32111">
        <v>2011</v>
      </c>
      <c r="D32111" t="s">
        <v>6</v>
      </c>
      <c r="E32111" t="s">
        <v>72</v>
      </c>
      <c r="F32111" t="s">
        <v>228</v>
      </c>
      <c r="G32111">
        <v>180.46</v>
      </c>
    </row>
    <row r="32112" spans="1:7">
      <c r="A32112" t="s">
        <v>45</v>
      </c>
      <c r="B32112">
        <v>3</v>
      </c>
      <c r="C32112">
        <v>2010</v>
      </c>
      <c r="D32112" t="s">
        <v>6</v>
      </c>
      <c r="E32112" t="s">
        <v>72</v>
      </c>
      <c r="F32112" t="s">
        <v>228</v>
      </c>
      <c r="G32112">
        <v>65.040000000000006</v>
      </c>
    </row>
    <row r="32113" spans="1:7">
      <c r="A32113" t="s">
        <v>85</v>
      </c>
      <c r="B32113">
        <v>4</v>
      </c>
      <c r="C32113">
        <v>2010</v>
      </c>
      <c r="D32113" t="s">
        <v>6</v>
      </c>
      <c r="E32113" t="s">
        <v>72</v>
      </c>
      <c r="F32113" t="s">
        <v>228</v>
      </c>
      <c r="G32113">
        <v>804</v>
      </c>
    </row>
    <row r="32114" spans="1:7">
      <c r="A32114" t="s">
        <v>109</v>
      </c>
      <c r="B32114">
        <v>1</v>
      </c>
      <c r="C32114">
        <v>2012</v>
      </c>
      <c r="D32114" t="s">
        <v>6</v>
      </c>
      <c r="E32114" t="s">
        <v>72</v>
      </c>
      <c r="F32114" t="s">
        <v>228</v>
      </c>
      <c r="G32114">
        <v>941.49</v>
      </c>
    </row>
    <row r="32115" spans="1:7">
      <c r="A32115" t="s">
        <v>32</v>
      </c>
      <c r="B32115">
        <v>10</v>
      </c>
      <c r="C32115">
        <v>2009</v>
      </c>
      <c r="D32115" t="s">
        <v>6</v>
      </c>
      <c r="E32115" t="s">
        <v>72</v>
      </c>
      <c r="F32115" t="s">
        <v>231</v>
      </c>
      <c r="G32115">
        <v>0</v>
      </c>
    </row>
    <row r="32116" spans="1:7">
      <c r="A32116" t="s">
        <v>17</v>
      </c>
      <c r="B32116">
        <v>4</v>
      </c>
      <c r="C32116">
        <v>2009</v>
      </c>
      <c r="D32116" t="s">
        <v>6</v>
      </c>
      <c r="E32116" t="s">
        <v>72</v>
      </c>
      <c r="F32116" t="s">
        <v>231</v>
      </c>
      <c r="G32116">
        <v>406.72</v>
      </c>
    </row>
    <row r="32117" spans="1:7">
      <c r="A32117" t="s">
        <v>71</v>
      </c>
      <c r="B32117">
        <v>11</v>
      </c>
      <c r="C32117">
        <v>2009</v>
      </c>
      <c r="D32117" t="s">
        <v>6</v>
      </c>
      <c r="E32117" t="s">
        <v>72</v>
      </c>
      <c r="F32117" t="s">
        <v>237</v>
      </c>
      <c r="G32117">
        <v>0</v>
      </c>
    </row>
    <row r="32118" spans="1:7">
      <c r="A32118" t="s">
        <v>43</v>
      </c>
      <c r="B32118">
        <v>5</v>
      </c>
      <c r="C32118">
        <v>2009</v>
      </c>
      <c r="D32118" t="s">
        <v>6</v>
      </c>
      <c r="E32118" t="s">
        <v>72</v>
      </c>
      <c r="F32118" t="s">
        <v>237</v>
      </c>
      <c r="G32118">
        <v>0</v>
      </c>
    </row>
    <row r="32119" spans="1:7">
      <c r="A32119" t="s">
        <v>31</v>
      </c>
      <c r="B32119">
        <v>3</v>
      </c>
      <c r="C32119">
        <v>2012</v>
      </c>
      <c r="D32119" t="s">
        <v>6</v>
      </c>
      <c r="E32119" t="s">
        <v>72</v>
      </c>
      <c r="F32119" t="s">
        <v>245</v>
      </c>
      <c r="G32119">
        <v>2395.69</v>
      </c>
    </row>
    <row r="32120" spans="1:7">
      <c r="A32120" t="s">
        <v>24</v>
      </c>
      <c r="B32120">
        <v>5</v>
      </c>
      <c r="C32120">
        <v>2012</v>
      </c>
      <c r="D32120" t="s">
        <v>6</v>
      </c>
      <c r="E32120" t="s">
        <v>72</v>
      </c>
      <c r="F32120" t="s">
        <v>245</v>
      </c>
      <c r="G32120">
        <v>2495.87</v>
      </c>
    </row>
    <row r="32121" spans="1:7">
      <c r="A32121" t="s">
        <v>30</v>
      </c>
      <c r="B32121">
        <v>8</v>
      </c>
      <c r="C32121">
        <v>2010</v>
      </c>
      <c r="D32121" t="s">
        <v>6</v>
      </c>
      <c r="E32121" t="s">
        <v>72</v>
      </c>
      <c r="F32121" t="s">
        <v>245</v>
      </c>
      <c r="G32121">
        <v>3222.2000000000003</v>
      </c>
    </row>
    <row r="32122" spans="1:7">
      <c r="A32122" t="s">
        <v>5</v>
      </c>
      <c r="B32122">
        <v>12</v>
      </c>
      <c r="C32122">
        <v>2010</v>
      </c>
      <c r="D32122" t="s">
        <v>6</v>
      </c>
      <c r="E32122" t="s">
        <v>72</v>
      </c>
      <c r="F32122" t="s">
        <v>245</v>
      </c>
      <c r="G32122">
        <v>5910.99</v>
      </c>
    </row>
    <row r="32123" spans="1:7">
      <c r="A32123" t="s">
        <v>27</v>
      </c>
      <c r="B32123">
        <v>1</v>
      </c>
      <c r="C32123">
        <v>2009</v>
      </c>
      <c r="D32123" t="s">
        <v>6</v>
      </c>
      <c r="E32123" t="s">
        <v>72</v>
      </c>
      <c r="F32123" t="s">
        <v>245</v>
      </c>
      <c r="G32123">
        <v>3691.4</v>
      </c>
    </row>
    <row r="32124" spans="1:7">
      <c r="A32124" t="s">
        <v>109</v>
      </c>
      <c r="B32124">
        <v>1</v>
      </c>
      <c r="C32124">
        <v>2012</v>
      </c>
      <c r="D32124" t="s">
        <v>6</v>
      </c>
      <c r="E32124" t="s">
        <v>72</v>
      </c>
      <c r="F32124" t="s">
        <v>245</v>
      </c>
      <c r="G32124">
        <v>2690.19</v>
      </c>
    </row>
    <row r="32125" spans="1:7">
      <c r="A32125" t="s">
        <v>68</v>
      </c>
      <c r="B32125">
        <v>1</v>
      </c>
      <c r="C32125">
        <v>2010</v>
      </c>
      <c r="D32125" t="s">
        <v>6</v>
      </c>
      <c r="E32125" t="s">
        <v>72</v>
      </c>
      <c r="F32125" t="s">
        <v>245</v>
      </c>
      <c r="G32125">
        <v>1583.18</v>
      </c>
    </row>
    <row r="32126" spans="1:7">
      <c r="A32126" t="s">
        <v>18</v>
      </c>
      <c r="B32126">
        <v>3</v>
      </c>
      <c r="C32126">
        <v>2009</v>
      </c>
      <c r="D32126" t="s">
        <v>6</v>
      </c>
      <c r="E32126" t="s">
        <v>72</v>
      </c>
      <c r="F32126" t="s">
        <v>245</v>
      </c>
      <c r="G32126">
        <v>1668.51</v>
      </c>
    </row>
    <row r="32127" spans="1:7">
      <c r="A32127" t="s">
        <v>18</v>
      </c>
      <c r="B32127">
        <v>3</v>
      </c>
      <c r="C32127">
        <v>2009</v>
      </c>
      <c r="D32127" t="s">
        <v>6</v>
      </c>
      <c r="E32127" t="s">
        <v>72</v>
      </c>
      <c r="F32127" t="s">
        <v>257</v>
      </c>
      <c r="G32127">
        <v>16753.3</v>
      </c>
    </row>
    <row r="32128" spans="1:7">
      <c r="A32128" t="s">
        <v>13</v>
      </c>
      <c r="B32128">
        <v>7</v>
      </c>
      <c r="C32128">
        <v>2009</v>
      </c>
      <c r="D32128" t="s">
        <v>6</v>
      </c>
      <c r="E32128" t="s">
        <v>72</v>
      </c>
      <c r="F32128" t="s">
        <v>257</v>
      </c>
      <c r="G32128">
        <v>14670.130000000001</v>
      </c>
    </row>
    <row r="32129" spans="1:7">
      <c r="A32129" t="s">
        <v>109</v>
      </c>
      <c r="B32129">
        <v>1</v>
      </c>
      <c r="C32129">
        <v>2012</v>
      </c>
      <c r="D32129" t="s">
        <v>6</v>
      </c>
      <c r="E32129" t="s">
        <v>72</v>
      </c>
      <c r="F32129" t="s">
        <v>257</v>
      </c>
      <c r="G32129">
        <v>8353.880000000001</v>
      </c>
    </row>
    <row r="32130" spans="1:7">
      <c r="A32130" t="s">
        <v>68</v>
      </c>
      <c r="B32130">
        <v>1</v>
      </c>
      <c r="C32130">
        <v>2010</v>
      </c>
      <c r="D32130" t="s">
        <v>6</v>
      </c>
      <c r="E32130" t="s">
        <v>72</v>
      </c>
      <c r="F32130" t="s">
        <v>257</v>
      </c>
      <c r="G32130">
        <v>-619.72</v>
      </c>
    </row>
    <row r="32131" spans="1:7">
      <c r="A32131" t="s">
        <v>44</v>
      </c>
      <c r="B32131">
        <v>2</v>
      </c>
      <c r="C32131">
        <v>2012</v>
      </c>
      <c r="D32131" t="s">
        <v>6</v>
      </c>
      <c r="E32131" t="s">
        <v>72</v>
      </c>
      <c r="F32131" t="s">
        <v>259</v>
      </c>
      <c r="G32131">
        <v>908.02</v>
      </c>
    </row>
    <row r="32132" spans="1:7">
      <c r="A32132" t="s">
        <v>114</v>
      </c>
      <c r="B32132">
        <v>2</v>
      </c>
      <c r="C32132">
        <v>2011</v>
      </c>
      <c r="D32132" t="s">
        <v>6</v>
      </c>
      <c r="E32132" t="s">
        <v>72</v>
      </c>
      <c r="F32132" t="s">
        <v>259</v>
      </c>
      <c r="G32132">
        <v>7715.29</v>
      </c>
    </row>
    <row r="32133" spans="1:7">
      <c r="A32133" t="s">
        <v>20</v>
      </c>
      <c r="B32133">
        <v>6</v>
      </c>
      <c r="C32133">
        <v>2010</v>
      </c>
      <c r="D32133" t="s">
        <v>6</v>
      </c>
      <c r="E32133" t="s">
        <v>72</v>
      </c>
      <c r="F32133" t="s">
        <v>260</v>
      </c>
      <c r="G32133">
        <v>0</v>
      </c>
    </row>
    <row r="32134" spans="1:7">
      <c r="A32134" t="s">
        <v>42</v>
      </c>
      <c r="B32134">
        <v>2</v>
      </c>
      <c r="C32134">
        <v>2010</v>
      </c>
      <c r="D32134" t="s">
        <v>6</v>
      </c>
      <c r="E32134" t="s">
        <v>72</v>
      </c>
      <c r="F32134" t="s">
        <v>262</v>
      </c>
      <c r="G32134">
        <v>21011.68</v>
      </c>
    </row>
    <row r="32135" spans="1:7">
      <c r="A32135" t="s">
        <v>31</v>
      </c>
      <c r="B32135">
        <v>3</v>
      </c>
      <c r="C32135">
        <v>2012</v>
      </c>
      <c r="D32135" t="s">
        <v>6</v>
      </c>
      <c r="E32135" t="s">
        <v>72</v>
      </c>
      <c r="F32135" t="s">
        <v>262</v>
      </c>
      <c r="G32135">
        <v>21647.66</v>
      </c>
    </row>
    <row r="32136" spans="1:7">
      <c r="A32136" t="s">
        <v>16</v>
      </c>
      <c r="B32136">
        <v>7</v>
      </c>
      <c r="C32136">
        <v>2010</v>
      </c>
      <c r="D32136" t="s">
        <v>6</v>
      </c>
      <c r="E32136" t="s">
        <v>72</v>
      </c>
      <c r="F32136" t="s">
        <v>262</v>
      </c>
      <c r="G32136">
        <v>16197.78</v>
      </c>
    </row>
    <row r="32137" spans="1:7">
      <c r="A32137" t="s">
        <v>99</v>
      </c>
      <c r="B32137">
        <v>1</v>
      </c>
      <c r="C32137">
        <v>2011</v>
      </c>
      <c r="D32137" t="s">
        <v>6</v>
      </c>
      <c r="E32137" t="s">
        <v>72</v>
      </c>
      <c r="F32137" t="s">
        <v>262</v>
      </c>
      <c r="G32137">
        <v>13063.2</v>
      </c>
    </row>
    <row r="32138" spans="1:7">
      <c r="A32138" t="s">
        <v>29</v>
      </c>
      <c r="B32138">
        <v>6</v>
      </c>
      <c r="C32138">
        <v>2011</v>
      </c>
      <c r="D32138" t="s">
        <v>6</v>
      </c>
      <c r="E32138" t="s">
        <v>72</v>
      </c>
      <c r="F32138" t="s">
        <v>262</v>
      </c>
      <c r="G32138">
        <v>10061.469999999999</v>
      </c>
    </row>
    <row r="32139" spans="1:7">
      <c r="A32139" t="s">
        <v>18</v>
      </c>
      <c r="B32139">
        <v>3</v>
      </c>
      <c r="C32139">
        <v>2009</v>
      </c>
      <c r="D32139" t="s">
        <v>6</v>
      </c>
      <c r="E32139" t="s">
        <v>72</v>
      </c>
      <c r="F32139" t="s">
        <v>263</v>
      </c>
      <c r="G32139">
        <v>3952.7000000000003</v>
      </c>
    </row>
    <row r="32140" spans="1:7">
      <c r="A32140" t="s">
        <v>25</v>
      </c>
      <c r="B32140">
        <v>8</v>
      </c>
      <c r="C32140">
        <v>2011</v>
      </c>
      <c r="D32140" t="s">
        <v>6</v>
      </c>
      <c r="E32140" t="s">
        <v>72</v>
      </c>
      <c r="F32140" t="s">
        <v>263</v>
      </c>
      <c r="G32140">
        <v>3105.75</v>
      </c>
    </row>
    <row r="32141" spans="1:7">
      <c r="A32141" t="s">
        <v>45</v>
      </c>
      <c r="B32141">
        <v>3</v>
      </c>
      <c r="C32141">
        <v>2010</v>
      </c>
      <c r="D32141" t="s">
        <v>6</v>
      </c>
      <c r="E32141" t="s">
        <v>72</v>
      </c>
      <c r="F32141" t="s">
        <v>263</v>
      </c>
      <c r="G32141">
        <v>2988.85</v>
      </c>
    </row>
    <row r="32142" spans="1:7">
      <c r="A32142" t="s">
        <v>43</v>
      </c>
      <c r="B32142">
        <v>5</v>
      </c>
      <c r="C32142">
        <v>2009</v>
      </c>
      <c r="D32142" t="s">
        <v>6</v>
      </c>
      <c r="E32142" t="s">
        <v>72</v>
      </c>
      <c r="F32142" t="s">
        <v>263</v>
      </c>
      <c r="G32142">
        <v>5347</v>
      </c>
    </row>
    <row r="32143" spans="1:7">
      <c r="A32143" t="s">
        <v>37</v>
      </c>
      <c r="B32143">
        <v>11</v>
      </c>
      <c r="C32143">
        <v>2011</v>
      </c>
      <c r="D32143" t="s">
        <v>6</v>
      </c>
      <c r="E32143" t="s">
        <v>72</v>
      </c>
      <c r="F32143" t="s">
        <v>263</v>
      </c>
      <c r="G32143">
        <v>3767.5</v>
      </c>
    </row>
    <row r="32144" spans="1:7">
      <c r="A32144" t="s">
        <v>14</v>
      </c>
      <c r="B32144">
        <v>10</v>
      </c>
      <c r="C32144">
        <v>2010</v>
      </c>
      <c r="D32144" t="s">
        <v>6</v>
      </c>
      <c r="E32144" t="s">
        <v>72</v>
      </c>
      <c r="F32144" t="s">
        <v>264</v>
      </c>
      <c r="G32144">
        <v>-12836.33</v>
      </c>
    </row>
    <row r="32145" spans="1:7">
      <c r="A32145" t="s">
        <v>89</v>
      </c>
      <c r="B32145">
        <v>4</v>
      </c>
      <c r="C32145">
        <v>2011</v>
      </c>
      <c r="D32145" t="s">
        <v>6</v>
      </c>
      <c r="E32145" t="s">
        <v>72</v>
      </c>
      <c r="F32145" t="s">
        <v>264</v>
      </c>
      <c r="G32145">
        <v>-28830.670000000002</v>
      </c>
    </row>
    <row r="32146" spans="1:7">
      <c r="A32146" t="s">
        <v>9</v>
      </c>
      <c r="B32146">
        <v>8</v>
      </c>
      <c r="C32146">
        <v>2009</v>
      </c>
      <c r="D32146" t="s">
        <v>6</v>
      </c>
      <c r="E32146" t="s">
        <v>72</v>
      </c>
      <c r="F32146" t="s">
        <v>264</v>
      </c>
      <c r="G32146">
        <v>-12782.42</v>
      </c>
    </row>
    <row r="32147" spans="1:7">
      <c r="A32147" t="s">
        <v>33</v>
      </c>
      <c r="B32147">
        <v>9</v>
      </c>
      <c r="C32147">
        <v>2010</v>
      </c>
      <c r="D32147" t="s">
        <v>6</v>
      </c>
      <c r="E32147" t="s">
        <v>72</v>
      </c>
      <c r="F32147" t="s">
        <v>264</v>
      </c>
      <c r="G32147">
        <v>-2542.2600000000002</v>
      </c>
    </row>
    <row r="32148" spans="1:7">
      <c r="A32148" t="s">
        <v>19</v>
      </c>
      <c r="B32148">
        <v>11</v>
      </c>
      <c r="C32148">
        <v>2010</v>
      </c>
      <c r="D32148" t="s">
        <v>6</v>
      </c>
      <c r="E32148" t="s">
        <v>72</v>
      </c>
      <c r="F32148" t="s">
        <v>264</v>
      </c>
      <c r="G32148">
        <v>1948.56</v>
      </c>
    </row>
    <row r="32149" spans="1:7">
      <c r="A32149" t="s">
        <v>25</v>
      </c>
      <c r="B32149">
        <v>8</v>
      </c>
      <c r="C32149">
        <v>2011</v>
      </c>
      <c r="D32149" t="s">
        <v>6</v>
      </c>
      <c r="E32149" t="s">
        <v>72</v>
      </c>
      <c r="F32149" t="s">
        <v>264</v>
      </c>
      <c r="G32149">
        <v>1572.39</v>
      </c>
    </row>
    <row r="32150" spans="1:7">
      <c r="A32150" t="s">
        <v>42</v>
      </c>
      <c r="B32150">
        <v>2</v>
      </c>
      <c r="C32150">
        <v>2010</v>
      </c>
      <c r="D32150" t="s">
        <v>6</v>
      </c>
      <c r="E32150" t="s">
        <v>105</v>
      </c>
      <c r="F32150" t="s">
        <v>92</v>
      </c>
      <c r="G32150">
        <v>993.83</v>
      </c>
    </row>
    <row r="32151" spans="1:7">
      <c r="A32151" t="s">
        <v>109</v>
      </c>
      <c r="B32151">
        <v>1</v>
      </c>
      <c r="C32151">
        <v>2012</v>
      </c>
      <c r="D32151" t="s">
        <v>6</v>
      </c>
      <c r="E32151" t="s">
        <v>105</v>
      </c>
      <c r="F32151" t="s">
        <v>92</v>
      </c>
      <c r="G32151">
        <v>1616.65</v>
      </c>
    </row>
    <row r="32152" spans="1:7">
      <c r="A32152" t="s">
        <v>30</v>
      </c>
      <c r="B32152">
        <v>8</v>
      </c>
      <c r="C32152">
        <v>2010</v>
      </c>
      <c r="D32152" t="s">
        <v>6</v>
      </c>
      <c r="E32152" t="s">
        <v>105</v>
      </c>
      <c r="F32152" t="s">
        <v>92</v>
      </c>
      <c r="G32152">
        <v>2584.3200000000002</v>
      </c>
    </row>
    <row r="32153" spans="1:7">
      <c r="A32153" t="s">
        <v>38</v>
      </c>
      <c r="B32153">
        <v>7</v>
      </c>
      <c r="C32153">
        <v>2011</v>
      </c>
      <c r="D32153" t="s">
        <v>6</v>
      </c>
      <c r="E32153" t="s">
        <v>105</v>
      </c>
      <c r="F32153" t="s">
        <v>92</v>
      </c>
      <c r="G32153">
        <v>1106.93</v>
      </c>
    </row>
    <row r="32154" spans="1:7">
      <c r="A32154" t="s">
        <v>20</v>
      </c>
      <c r="B32154">
        <v>6</v>
      </c>
      <c r="C32154">
        <v>2010</v>
      </c>
      <c r="D32154" t="s">
        <v>6</v>
      </c>
      <c r="E32154" t="s">
        <v>105</v>
      </c>
      <c r="F32154" t="s">
        <v>138</v>
      </c>
      <c r="G32154">
        <v>44337.74</v>
      </c>
    </row>
    <row r="32155" spans="1:7">
      <c r="A32155" t="s">
        <v>109</v>
      </c>
      <c r="B32155">
        <v>1</v>
      </c>
      <c r="C32155">
        <v>2012</v>
      </c>
      <c r="D32155" t="s">
        <v>6</v>
      </c>
      <c r="E32155" t="s">
        <v>105</v>
      </c>
      <c r="F32155" t="s">
        <v>138</v>
      </c>
      <c r="G32155">
        <v>24359.75</v>
      </c>
    </row>
    <row r="32156" spans="1:7">
      <c r="A32156" t="s">
        <v>18</v>
      </c>
      <c r="B32156">
        <v>3</v>
      </c>
      <c r="C32156">
        <v>2009</v>
      </c>
      <c r="D32156" t="s">
        <v>6</v>
      </c>
      <c r="E32156" t="s">
        <v>105</v>
      </c>
      <c r="F32156" t="s">
        <v>138</v>
      </c>
      <c r="G32156">
        <v>25939.25</v>
      </c>
    </row>
    <row r="32157" spans="1:7">
      <c r="A32157" t="s">
        <v>29</v>
      </c>
      <c r="B32157">
        <v>6</v>
      </c>
      <c r="C32157">
        <v>2011</v>
      </c>
      <c r="D32157" t="s">
        <v>6</v>
      </c>
      <c r="E32157" t="s">
        <v>105</v>
      </c>
      <c r="F32157" t="s">
        <v>138</v>
      </c>
      <c r="G32157">
        <v>29370.170000000002</v>
      </c>
    </row>
    <row r="32158" spans="1:7">
      <c r="A32158" t="s">
        <v>55</v>
      </c>
      <c r="B32158">
        <v>3</v>
      </c>
      <c r="C32158">
        <v>2011</v>
      </c>
      <c r="D32158" t="s">
        <v>6</v>
      </c>
      <c r="E32158" t="s">
        <v>105</v>
      </c>
      <c r="F32158" t="s">
        <v>138</v>
      </c>
      <c r="G32158">
        <v>40791.770000000004</v>
      </c>
    </row>
    <row r="32159" spans="1:7">
      <c r="A32159" t="s">
        <v>39</v>
      </c>
      <c r="B32159">
        <v>5</v>
      </c>
      <c r="C32159">
        <v>2011</v>
      </c>
      <c r="D32159" t="s">
        <v>6</v>
      </c>
      <c r="E32159" t="s">
        <v>105</v>
      </c>
      <c r="F32159" t="s">
        <v>138</v>
      </c>
      <c r="G32159">
        <v>44963.71</v>
      </c>
    </row>
    <row r="32160" spans="1:7">
      <c r="A32160" t="s">
        <v>114</v>
      </c>
      <c r="B32160">
        <v>2</v>
      </c>
      <c r="C32160">
        <v>2011</v>
      </c>
      <c r="D32160" t="s">
        <v>6</v>
      </c>
      <c r="E32160" t="s">
        <v>105</v>
      </c>
      <c r="F32160" t="s">
        <v>138</v>
      </c>
      <c r="G32160">
        <v>38196.239999999998</v>
      </c>
    </row>
    <row r="32161" spans="1:7">
      <c r="A32161" t="s">
        <v>89</v>
      </c>
      <c r="B32161">
        <v>4</v>
      </c>
      <c r="C32161">
        <v>2011</v>
      </c>
      <c r="D32161" t="s">
        <v>6</v>
      </c>
      <c r="E32161" t="s">
        <v>105</v>
      </c>
      <c r="F32161" t="s">
        <v>144</v>
      </c>
      <c r="G32161">
        <v>11711.61</v>
      </c>
    </row>
    <row r="32162" spans="1:7">
      <c r="A32162" t="s">
        <v>35</v>
      </c>
      <c r="B32162">
        <v>5</v>
      </c>
      <c r="C32162">
        <v>2010</v>
      </c>
      <c r="D32162" t="s">
        <v>6</v>
      </c>
      <c r="E32162" t="s">
        <v>105</v>
      </c>
      <c r="F32162" t="s">
        <v>144</v>
      </c>
      <c r="G32162">
        <v>14241.74</v>
      </c>
    </row>
    <row r="32163" spans="1:7">
      <c r="A32163" t="s">
        <v>63</v>
      </c>
      <c r="B32163">
        <v>12</v>
      </c>
      <c r="C32163">
        <v>2011</v>
      </c>
      <c r="D32163" t="s">
        <v>6</v>
      </c>
      <c r="E32163" t="s">
        <v>105</v>
      </c>
      <c r="F32163" t="s">
        <v>144</v>
      </c>
      <c r="G32163">
        <v>16782.29</v>
      </c>
    </row>
    <row r="32164" spans="1:7">
      <c r="A32164" t="s">
        <v>14</v>
      </c>
      <c r="B32164">
        <v>10</v>
      </c>
      <c r="C32164">
        <v>2010</v>
      </c>
      <c r="D32164" t="s">
        <v>6</v>
      </c>
      <c r="E32164" t="s">
        <v>105</v>
      </c>
      <c r="F32164" t="s">
        <v>144</v>
      </c>
      <c r="G32164">
        <v>7062.09</v>
      </c>
    </row>
    <row r="32165" spans="1:7">
      <c r="A32165" t="s">
        <v>43</v>
      </c>
      <c r="B32165">
        <v>5</v>
      </c>
      <c r="C32165">
        <v>2009</v>
      </c>
      <c r="D32165" t="s">
        <v>6</v>
      </c>
      <c r="E32165" t="s">
        <v>105</v>
      </c>
      <c r="F32165" t="s">
        <v>144</v>
      </c>
      <c r="G32165">
        <v>8517.39</v>
      </c>
    </row>
    <row r="32166" spans="1:7">
      <c r="A32166" t="s">
        <v>37</v>
      </c>
      <c r="B32166">
        <v>11</v>
      </c>
      <c r="C32166">
        <v>2011</v>
      </c>
      <c r="D32166" t="s">
        <v>6</v>
      </c>
      <c r="E32166" t="s">
        <v>105</v>
      </c>
      <c r="F32166" t="s">
        <v>144</v>
      </c>
      <c r="G32166">
        <v>8025.83</v>
      </c>
    </row>
    <row r="32167" spans="1:7">
      <c r="A32167" t="s">
        <v>39</v>
      </c>
      <c r="B32167">
        <v>5</v>
      </c>
      <c r="C32167">
        <v>2011</v>
      </c>
      <c r="D32167" t="s">
        <v>6</v>
      </c>
      <c r="E32167" t="s">
        <v>105</v>
      </c>
      <c r="F32167" t="s">
        <v>144</v>
      </c>
      <c r="G32167">
        <v>4825.84</v>
      </c>
    </row>
    <row r="32168" spans="1:7">
      <c r="A32168" t="s">
        <v>9</v>
      </c>
      <c r="B32168">
        <v>8</v>
      </c>
      <c r="C32168">
        <v>2009</v>
      </c>
      <c r="D32168" t="s">
        <v>6</v>
      </c>
      <c r="E32168" t="s">
        <v>105</v>
      </c>
      <c r="F32168" t="s">
        <v>144</v>
      </c>
      <c r="G32168">
        <v>9532.5400000000009</v>
      </c>
    </row>
    <row r="32169" spans="1:7">
      <c r="A32169" t="s">
        <v>39</v>
      </c>
      <c r="B32169">
        <v>5</v>
      </c>
      <c r="C32169">
        <v>2011</v>
      </c>
      <c r="D32169" t="s">
        <v>6</v>
      </c>
      <c r="E32169" t="s">
        <v>105</v>
      </c>
      <c r="F32169" t="s">
        <v>158</v>
      </c>
      <c r="G32169">
        <v>0</v>
      </c>
    </row>
    <row r="32170" spans="1:7">
      <c r="A32170" t="s">
        <v>38</v>
      </c>
      <c r="B32170">
        <v>7</v>
      </c>
      <c r="C32170">
        <v>2011</v>
      </c>
      <c r="D32170" t="s">
        <v>6</v>
      </c>
      <c r="E32170" t="s">
        <v>105</v>
      </c>
      <c r="F32170" t="s">
        <v>158</v>
      </c>
      <c r="G32170">
        <v>0</v>
      </c>
    </row>
    <row r="32171" spans="1:7">
      <c r="A32171" t="s">
        <v>35</v>
      </c>
      <c r="B32171">
        <v>5</v>
      </c>
      <c r="C32171">
        <v>2010</v>
      </c>
      <c r="D32171" t="s">
        <v>6</v>
      </c>
      <c r="E32171" t="s">
        <v>105</v>
      </c>
      <c r="F32171" t="s">
        <v>158</v>
      </c>
      <c r="G32171">
        <v>0</v>
      </c>
    </row>
    <row r="32172" spans="1:7">
      <c r="A32172" t="s">
        <v>33</v>
      </c>
      <c r="B32172">
        <v>9</v>
      </c>
      <c r="C32172">
        <v>2010</v>
      </c>
      <c r="D32172" t="s">
        <v>6</v>
      </c>
      <c r="E32172" t="s">
        <v>105</v>
      </c>
      <c r="F32172" t="s">
        <v>165</v>
      </c>
      <c r="G32172">
        <v>0</v>
      </c>
    </row>
    <row r="32173" spans="1:7">
      <c r="A32173" t="s">
        <v>32</v>
      </c>
      <c r="B32173">
        <v>10</v>
      </c>
      <c r="C32173">
        <v>2009</v>
      </c>
      <c r="D32173" t="s">
        <v>6</v>
      </c>
      <c r="E32173" t="s">
        <v>105</v>
      </c>
      <c r="F32173" t="s">
        <v>165</v>
      </c>
      <c r="G32173">
        <v>143.25</v>
      </c>
    </row>
    <row r="32174" spans="1:7">
      <c r="A32174" t="s">
        <v>19</v>
      </c>
      <c r="B32174">
        <v>11</v>
      </c>
      <c r="C32174">
        <v>2010</v>
      </c>
      <c r="D32174" t="s">
        <v>6</v>
      </c>
      <c r="E32174" t="s">
        <v>105</v>
      </c>
      <c r="F32174" t="s">
        <v>165</v>
      </c>
      <c r="G32174">
        <v>0</v>
      </c>
    </row>
    <row r="32175" spans="1:7">
      <c r="A32175" t="s">
        <v>26</v>
      </c>
      <c r="B32175">
        <v>9</v>
      </c>
      <c r="C32175">
        <v>2009</v>
      </c>
      <c r="D32175" t="s">
        <v>6</v>
      </c>
      <c r="E32175" t="s">
        <v>105</v>
      </c>
      <c r="F32175" t="s">
        <v>165</v>
      </c>
      <c r="G32175">
        <v>171.9</v>
      </c>
    </row>
    <row r="32176" spans="1:7">
      <c r="A32176" t="s">
        <v>63</v>
      </c>
      <c r="B32176">
        <v>12</v>
      </c>
      <c r="C32176">
        <v>2011</v>
      </c>
      <c r="D32176" t="s">
        <v>6</v>
      </c>
      <c r="E32176" t="s">
        <v>105</v>
      </c>
      <c r="F32176" t="s">
        <v>166</v>
      </c>
      <c r="G32176">
        <v>864575.42</v>
      </c>
    </row>
    <row r="32177" spans="1:7">
      <c r="A32177" t="s">
        <v>26</v>
      </c>
      <c r="B32177">
        <v>9</v>
      </c>
      <c r="C32177">
        <v>2009</v>
      </c>
      <c r="D32177" t="s">
        <v>6</v>
      </c>
      <c r="E32177" t="s">
        <v>105</v>
      </c>
      <c r="F32177" t="s">
        <v>166</v>
      </c>
      <c r="G32177">
        <v>181415.56</v>
      </c>
    </row>
    <row r="32178" spans="1:7">
      <c r="A32178" t="s">
        <v>27</v>
      </c>
      <c r="B32178">
        <v>1</v>
      </c>
      <c r="C32178">
        <v>2009</v>
      </c>
      <c r="D32178" t="s">
        <v>6</v>
      </c>
      <c r="E32178" t="s">
        <v>105</v>
      </c>
      <c r="F32178" t="s">
        <v>166</v>
      </c>
      <c r="G32178">
        <v>189300.43</v>
      </c>
    </row>
    <row r="32179" spans="1:7">
      <c r="A32179" t="s">
        <v>55</v>
      </c>
      <c r="B32179">
        <v>3</v>
      </c>
      <c r="C32179">
        <v>2011</v>
      </c>
      <c r="D32179" t="s">
        <v>6</v>
      </c>
      <c r="E32179" t="s">
        <v>105</v>
      </c>
      <c r="F32179" t="s">
        <v>166</v>
      </c>
      <c r="G32179">
        <v>555868.29</v>
      </c>
    </row>
    <row r="32180" spans="1:7">
      <c r="A32180" t="s">
        <v>99</v>
      </c>
      <c r="B32180">
        <v>1</v>
      </c>
      <c r="C32180">
        <v>2011</v>
      </c>
      <c r="D32180" t="s">
        <v>6</v>
      </c>
      <c r="E32180" t="s">
        <v>105</v>
      </c>
      <c r="F32180" t="s">
        <v>167</v>
      </c>
      <c r="G32180">
        <v>57511.200000000004</v>
      </c>
    </row>
    <row r="32181" spans="1:7">
      <c r="A32181" t="s">
        <v>13</v>
      </c>
      <c r="B32181">
        <v>7</v>
      </c>
      <c r="C32181">
        <v>2009</v>
      </c>
      <c r="D32181" t="s">
        <v>6</v>
      </c>
      <c r="E32181" t="s">
        <v>105</v>
      </c>
      <c r="F32181" t="s">
        <v>167</v>
      </c>
      <c r="G32181">
        <v>20890.830000000002</v>
      </c>
    </row>
    <row r="32182" spans="1:7">
      <c r="A32182" t="s">
        <v>5</v>
      </c>
      <c r="B32182">
        <v>12</v>
      </c>
      <c r="C32182">
        <v>2010</v>
      </c>
      <c r="D32182" t="s">
        <v>6</v>
      </c>
      <c r="E32182" t="s">
        <v>105</v>
      </c>
      <c r="F32182" t="s">
        <v>167</v>
      </c>
      <c r="G32182">
        <v>34025.879999999997</v>
      </c>
    </row>
    <row r="32183" spans="1:7">
      <c r="A32183" t="s">
        <v>32</v>
      </c>
      <c r="B32183">
        <v>10</v>
      </c>
      <c r="C32183">
        <v>2009</v>
      </c>
      <c r="D32183" t="s">
        <v>6</v>
      </c>
      <c r="E32183" t="s">
        <v>105</v>
      </c>
      <c r="F32183" t="s">
        <v>167</v>
      </c>
      <c r="G32183">
        <v>20471.240000000002</v>
      </c>
    </row>
    <row r="32184" spans="1:7">
      <c r="A32184" t="s">
        <v>9</v>
      </c>
      <c r="B32184">
        <v>8</v>
      </c>
      <c r="C32184">
        <v>2009</v>
      </c>
      <c r="D32184" t="s">
        <v>6</v>
      </c>
      <c r="E32184" t="s">
        <v>105</v>
      </c>
      <c r="F32184" t="s">
        <v>186</v>
      </c>
      <c r="G32184">
        <v>0</v>
      </c>
    </row>
    <row r="32185" spans="1:7">
      <c r="A32185" t="s">
        <v>68</v>
      </c>
      <c r="B32185">
        <v>1</v>
      </c>
      <c r="C32185">
        <v>2010</v>
      </c>
      <c r="D32185" t="s">
        <v>6</v>
      </c>
      <c r="E32185" t="s">
        <v>105</v>
      </c>
      <c r="F32185" t="s">
        <v>194</v>
      </c>
      <c r="G32185">
        <v>314.55</v>
      </c>
    </row>
    <row r="32186" spans="1:7">
      <c r="A32186" t="s">
        <v>42</v>
      </c>
      <c r="B32186">
        <v>2</v>
      </c>
      <c r="C32186">
        <v>2010</v>
      </c>
      <c r="D32186" t="s">
        <v>6</v>
      </c>
      <c r="E32186" t="s">
        <v>105</v>
      </c>
      <c r="F32186" t="s">
        <v>194</v>
      </c>
      <c r="G32186">
        <v>0</v>
      </c>
    </row>
    <row r="32187" spans="1:7">
      <c r="A32187" t="s">
        <v>63</v>
      </c>
      <c r="B32187">
        <v>12</v>
      </c>
      <c r="C32187">
        <v>2011</v>
      </c>
      <c r="D32187" t="s">
        <v>6</v>
      </c>
      <c r="E32187" t="s">
        <v>105</v>
      </c>
      <c r="F32187" t="s">
        <v>196</v>
      </c>
      <c r="G32187">
        <v>20081.87</v>
      </c>
    </row>
    <row r="32188" spans="1:7">
      <c r="A32188" t="s">
        <v>25</v>
      </c>
      <c r="B32188">
        <v>8</v>
      </c>
      <c r="C32188">
        <v>2011</v>
      </c>
      <c r="D32188" t="s">
        <v>6</v>
      </c>
      <c r="E32188" t="s">
        <v>105</v>
      </c>
      <c r="F32188" t="s">
        <v>196</v>
      </c>
      <c r="G32188">
        <v>18898.03</v>
      </c>
    </row>
    <row r="32189" spans="1:7">
      <c r="A32189" t="s">
        <v>29</v>
      </c>
      <c r="B32189">
        <v>6</v>
      </c>
      <c r="C32189">
        <v>2011</v>
      </c>
      <c r="D32189" t="s">
        <v>6</v>
      </c>
      <c r="E32189" t="s">
        <v>105</v>
      </c>
      <c r="F32189" t="s">
        <v>196</v>
      </c>
      <c r="G32189">
        <v>19589.37</v>
      </c>
    </row>
    <row r="32190" spans="1:7">
      <c r="A32190" t="s">
        <v>35</v>
      </c>
      <c r="B32190">
        <v>5</v>
      </c>
      <c r="C32190">
        <v>2010</v>
      </c>
      <c r="D32190" t="s">
        <v>6</v>
      </c>
      <c r="E32190" t="s">
        <v>105</v>
      </c>
      <c r="F32190" t="s">
        <v>196</v>
      </c>
      <c r="G32190">
        <v>51851.630000000005</v>
      </c>
    </row>
    <row r="32191" spans="1:7">
      <c r="A32191" t="s">
        <v>26</v>
      </c>
      <c r="B32191">
        <v>9</v>
      </c>
      <c r="C32191">
        <v>2009</v>
      </c>
      <c r="D32191" t="s">
        <v>6</v>
      </c>
      <c r="E32191" t="s">
        <v>105</v>
      </c>
      <c r="F32191" t="s">
        <v>196</v>
      </c>
      <c r="G32191">
        <v>51695.360000000001</v>
      </c>
    </row>
    <row r="32192" spans="1:7">
      <c r="A32192" t="s">
        <v>13</v>
      </c>
      <c r="B32192">
        <v>7</v>
      </c>
      <c r="C32192">
        <v>2009</v>
      </c>
      <c r="D32192" t="s">
        <v>6</v>
      </c>
      <c r="E32192" t="s">
        <v>105</v>
      </c>
      <c r="F32192" t="s">
        <v>196</v>
      </c>
      <c r="G32192">
        <v>33265.199999999997</v>
      </c>
    </row>
    <row r="32193" spans="1:7">
      <c r="A32193" t="s">
        <v>55</v>
      </c>
      <c r="B32193">
        <v>3</v>
      </c>
      <c r="C32193">
        <v>2011</v>
      </c>
      <c r="D32193" t="s">
        <v>6</v>
      </c>
      <c r="E32193" t="s">
        <v>105</v>
      </c>
      <c r="F32193" t="s">
        <v>196</v>
      </c>
      <c r="G32193">
        <v>15621.470000000001</v>
      </c>
    </row>
    <row r="32194" spans="1:7">
      <c r="A32194" t="s">
        <v>52</v>
      </c>
      <c r="B32194">
        <v>6</v>
      </c>
      <c r="C32194">
        <v>2009</v>
      </c>
      <c r="D32194" t="s">
        <v>6</v>
      </c>
      <c r="E32194" t="s">
        <v>105</v>
      </c>
      <c r="F32194" t="s">
        <v>201</v>
      </c>
      <c r="G32194">
        <v>4327.08</v>
      </c>
    </row>
    <row r="32195" spans="1:7">
      <c r="A32195" t="s">
        <v>22</v>
      </c>
      <c r="B32195">
        <v>9</v>
      </c>
      <c r="C32195">
        <v>2011</v>
      </c>
      <c r="D32195" t="s">
        <v>6</v>
      </c>
      <c r="E32195" t="s">
        <v>105</v>
      </c>
      <c r="F32195" t="s">
        <v>201</v>
      </c>
      <c r="G32195">
        <v>1307.3700000000001</v>
      </c>
    </row>
    <row r="32196" spans="1:7">
      <c r="A32196" t="s">
        <v>26</v>
      </c>
      <c r="B32196">
        <v>9</v>
      </c>
      <c r="C32196">
        <v>2009</v>
      </c>
      <c r="D32196" t="s">
        <v>6</v>
      </c>
      <c r="E32196" t="s">
        <v>105</v>
      </c>
      <c r="F32196" t="s">
        <v>201</v>
      </c>
      <c r="G32196">
        <v>4790.63</v>
      </c>
    </row>
    <row r="32197" spans="1:7">
      <c r="A32197" t="s">
        <v>109</v>
      </c>
      <c r="B32197">
        <v>1</v>
      </c>
      <c r="C32197">
        <v>2012</v>
      </c>
      <c r="D32197" t="s">
        <v>6</v>
      </c>
      <c r="E32197" t="s">
        <v>105</v>
      </c>
      <c r="F32197" t="s">
        <v>201</v>
      </c>
      <c r="G32197">
        <v>3493.77</v>
      </c>
    </row>
    <row r="32198" spans="1:7">
      <c r="A32198" t="s">
        <v>85</v>
      </c>
      <c r="B32198">
        <v>4</v>
      </c>
      <c r="C32198">
        <v>2010</v>
      </c>
      <c r="D32198" t="s">
        <v>6</v>
      </c>
      <c r="E32198" t="s">
        <v>105</v>
      </c>
      <c r="F32198" t="s">
        <v>201</v>
      </c>
      <c r="G32198">
        <v>5098.1000000000004</v>
      </c>
    </row>
    <row r="32199" spans="1:7">
      <c r="A32199" t="s">
        <v>45</v>
      </c>
      <c r="B32199">
        <v>3</v>
      </c>
      <c r="C32199">
        <v>2010</v>
      </c>
      <c r="D32199" t="s">
        <v>6</v>
      </c>
      <c r="E32199" t="s">
        <v>105</v>
      </c>
      <c r="F32199" t="s">
        <v>201</v>
      </c>
      <c r="G32199">
        <v>2161.7200000000003</v>
      </c>
    </row>
    <row r="32200" spans="1:7">
      <c r="A32200" t="s">
        <v>68</v>
      </c>
      <c r="B32200">
        <v>1</v>
      </c>
      <c r="C32200">
        <v>2010</v>
      </c>
      <c r="D32200" t="s">
        <v>6</v>
      </c>
      <c r="E32200" t="s">
        <v>105</v>
      </c>
      <c r="F32200" t="s">
        <v>203</v>
      </c>
      <c r="G32200">
        <v>9959.48</v>
      </c>
    </row>
    <row r="32201" spans="1:7">
      <c r="A32201" t="s">
        <v>37</v>
      </c>
      <c r="B32201">
        <v>11</v>
      </c>
      <c r="C32201">
        <v>2011</v>
      </c>
      <c r="D32201" t="s">
        <v>6</v>
      </c>
      <c r="E32201" t="s">
        <v>105</v>
      </c>
      <c r="F32201" t="s">
        <v>203</v>
      </c>
      <c r="G32201">
        <v>7170.6500000000005</v>
      </c>
    </row>
    <row r="32202" spans="1:7">
      <c r="A32202" t="s">
        <v>24</v>
      </c>
      <c r="B32202">
        <v>5</v>
      </c>
      <c r="C32202">
        <v>2012</v>
      </c>
      <c r="D32202" t="s">
        <v>6</v>
      </c>
      <c r="E32202" t="s">
        <v>105</v>
      </c>
      <c r="F32202" t="s">
        <v>203</v>
      </c>
      <c r="G32202">
        <v>9756.02</v>
      </c>
    </row>
    <row r="32203" spans="1:7">
      <c r="A32203" t="s">
        <v>33</v>
      </c>
      <c r="B32203">
        <v>9</v>
      </c>
      <c r="C32203">
        <v>2010</v>
      </c>
      <c r="D32203" t="s">
        <v>6</v>
      </c>
      <c r="E32203" t="s">
        <v>105</v>
      </c>
      <c r="F32203" t="s">
        <v>203</v>
      </c>
      <c r="G32203">
        <v>6813.07</v>
      </c>
    </row>
    <row r="32204" spans="1:7">
      <c r="A32204" t="s">
        <v>25</v>
      </c>
      <c r="B32204">
        <v>8</v>
      </c>
      <c r="C32204">
        <v>2011</v>
      </c>
      <c r="D32204" t="s">
        <v>6</v>
      </c>
      <c r="E32204" t="s">
        <v>105</v>
      </c>
      <c r="F32204" t="s">
        <v>203</v>
      </c>
      <c r="G32204">
        <v>8160.54</v>
      </c>
    </row>
    <row r="32205" spans="1:7">
      <c r="A32205" t="s">
        <v>32</v>
      </c>
      <c r="B32205">
        <v>10</v>
      </c>
      <c r="C32205">
        <v>2009</v>
      </c>
      <c r="D32205" t="s">
        <v>6</v>
      </c>
      <c r="E32205" t="s">
        <v>105</v>
      </c>
      <c r="F32205" t="s">
        <v>203</v>
      </c>
      <c r="G32205">
        <v>11196.45</v>
      </c>
    </row>
    <row r="32206" spans="1:7">
      <c r="A32206" t="s">
        <v>114</v>
      </c>
      <c r="B32206">
        <v>2</v>
      </c>
      <c r="C32206">
        <v>2011</v>
      </c>
      <c r="D32206" t="s">
        <v>6</v>
      </c>
      <c r="E32206" t="s">
        <v>105</v>
      </c>
      <c r="F32206" t="s">
        <v>206</v>
      </c>
      <c r="G32206">
        <v>72.34</v>
      </c>
    </row>
    <row r="32207" spans="1:7">
      <c r="A32207" t="s">
        <v>89</v>
      </c>
      <c r="B32207">
        <v>4</v>
      </c>
      <c r="C32207">
        <v>2011</v>
      </c>
      <c r="D32207" t="s">
        <v>6</v>
      </c>
      <c r="E32207" t="s">
        <v>105</v>
      </c>
      <c r="F32207" t="s">
        <v>206</v>
      </c>
      <c r="G32207">
        <v>774.83</v>
      </c>
    </row>
    <row r="32208" spans="1:7">
      <c r="A32208" t="s">
        <v>5</v>
      </c>
      <c r="B32208">
        <v>12</v>
      </c>
      <c r="C32208">
        <v>2010</v>
      </c>
      <c r="D32208" t="s">
        <v>6</v>
      </c>
      <c r="E32208" t="s">
        <v>105</v>
      </c>
      <c r="F32208" t="s">
        <v>213</v>
      </c>
      <c r="G32208">
        <v>0</v>
      </c>
    </row>
    <row r="32209" spans="1:7">
      <c r="A32209" t="s">
        <v>22</v>
      </c>
      <c r="B32209">
        <v>9</v>
      </c>
      <c r="C32209">
        <v>2011</v>
      </c>
      <c r="D32209" t="s">
        <v>6</v>
      </c>
      <c r="E32209" t="s">
        <v>105</v>
      </c>
      <c r="F32209" t="s">
        <v>213</v>
      </c>
      <c r="G32209">
        <v>0</v>
      </c>
    </row>
    <row r="32210" spans="1:7">
      <c r="A32210" t="s">
        <v>25</v>
      </c>
      <c r="B32210">
        <v>8</v>
      </c>
      <c r="C32210">
        <v>2011</v>
      </c>
      <c r="D32210" t="s">
        <v>6</v>
      </c>
      <c r="E32210" t="s">
        <v>105</v>
      </c>
      <c r="F32210" t="s">
        <v>213</v>
      </c>
      <c r="G32210">
        <v>0</v>
      </c>
    </row>
    <row r="32211" spans="1:7">
      <c r="A32211" t="s">
        <v>9</v>
      </c>
      <c r="B32211">
        <v>8</v>
      </c>
      <c r="C32211">
        <v>2009</v>
      </c>
      <c r="D32211" t="s">
        <v>6</v>
      </c>
      <c r="E32211" t="s">
        <v>105</v>
      </c>
      <c r="F32211" t="s">
        <v>214</v>
      </c>
      <c r="G32211">
        <v>12899.12</v>
      </c>
    </row>
    <row r="32212" spans="1:7">
      <c r="A32212" t="s">
        <v>5</v>
      </c>
      <c r="B32212">
        <v>12</v>
      </c>
      <c r="C32212">
        <v>2010</v>
      </c>
      <c r="D32212" t="s">
        <v>6</v>
      </c>
      <c r="E32212" t="s">
        <v>105</v>
      </c>
      <c r="F32212" t="s">
        <v>214</v>
      </c>
      <c r="G32212">
        <v>4633.03</v>
      </c>
    </row>
    <row r="32213" spans="1:7">
      <c r="A32213" t="s">
        <v>33</v>
      </c>
      <c r="B32213">
        <v>9</v>
      </c>
      <c r="C32213">
        <v>2010</v>
      </c>
      <c r="D32213" t="s">
        <v>6</v>
      </c>
      <c r="E32213" t="s">
        <v>105</v>
      </c>
      <c r="F32213" t="s">
        <v>214</v>
      </c>
      <c r="G32213">
        <v>7979.53</v>
      </c>
    </row>
    <row r="32214" spans="1:7">
      <c r="A32214" t="s">
        <v>35</v>
      </c>
      <c r="B32214">
        <v>5</v>
      </c>
      <c r="C32214">
        <v>2010</v>
      </c>
      <c r="D32214" t="s">
        <v>6</v>
      </c>
      <c r="E32214" t="s">
        <v>105</v>
      </c>
      <c r="F32214" t="s">
        <v>214</v>
      </c>
      <c r="G32214">
        <v>26227.670000000002</v>
      </c>
    </row>
    <row r="32215" spans="1:7">
      <c r="A32215" t="s">
        <v>31</v>
      </c>
      <c r="B32215">
        <v>3</v>
      </c>
      <c r="C32215">
        <v>2012</v>
      </c>
      <c r="D32215" t="s">
        <v>6</v>
      </c>
      <c r="E32215" t="s">
        <v>105</v>
      </c>
      <c r="F32215" t="s">
        <v>214</v>
      </c>
      <c r="G32215">
        <v>6045.33</v>
      </c>
    </row>
    <row r="32216" spans="1:7">
      <c r="A32216" t="s">
        <v>18</v>
      </c>
      <c r="B32216">
        <v>3</v>
      </c>
      <c r="C32216">
        <v>2009</v>
      </c>
      <c r="D32216" t="s">
        <v>6</v>
      </c>
      <c r="E32216" t="s">
        <v>105</v>
      </c>
      <c r="F32216" t="s">
        <v>221</v>
      </c>
      <c r="G32216">
        <v>0</v>
      </c>
    </row>
    <row r="32217" spans="1:7">
      <c r="A32217" t="s">
        <v>29</v>
      </c>
      <c r="B32217">
        <v>6</v>
      </c>
      <c r="C32217">
        <v>2011</v>
      </c>
      <c r="D32217" t="s">
        <v>6</v>
      </c>
      <c r="E32217" t="s">
        <v>105</v>
      </c>
      <c r="F32217" t="s">
        <v>221</v>
      </c>
      <c r="G32217">
        <v>558.61</v>
      </c>
    </row>
    <row r="32218" spans="1:7">
      <c r="A32218" t="s">
        <v>17</v>
      </c>
      <c r="B32218">
        <v>4</v>
      </c>
      <c r="C32218">
        <v>2009</v>
      </c>
      <c r="D32218" t="s">
        <v>6</v>
      </c>
      <c r="E32218" t="s">
        <v>105</v>
      </c>
      <c r="F32218" t="s">
        <v>221</v>
      </c>
      <c r="G32218">
        <v>0</v>
      </c>
    </row>
    <row r="32219" spans="1:7">
      <c r="A32219" t="s">
        <v>71</v>
      </c>
      <c r="B32219">
        <v>11</v>
      </c>
      <c r="C32219">
        <v>2009</v>
      </c>
      <c r="D32219" t="s">
        <v>6</v>
      </c>
      <c r="E32219" t="s">
        <v>105</v>
      </c>
      <c r="F32219" t="s">
        <v>222</v>
      </c>
      <c r="G32219">
        <v>0</v>
      </c>
    </row>
    <row r="32220" spans="1:7">
      <c r="A32220" t="s">
        <v>46</v>
      </c>
      <c r="B32220">
        <v>12</v>
      </c>
      <c r="C32220">
        <v>2009</v>
      </c>
      <c r="D32220" t="s">
        <v>6</v>
      </c>
      <c r="E32220" t="s">
        <v>105</v>
      </c>
      <c r="F32220" t="s">
        <v>222</v>
      </c>
      <c r="G32220">
        <v>22.59</v>
      </c>
    </row>
    <row r="32221" spans="1:7">
      <c r="A32221" t="s">
        <v>55</v>
      </c>
      <c r="B32221">
        <v>3</v>
      </c>
      <c r="C32221">
        <v>2011</v>
      </c>
      <c r="D32221" t="s">
        <v>6</v>
      </c>
      <c r="E32221" t="s">
        <v>105</v>
      </c>
      <c r="F32221" t="s">
        <v>222</v>
      </c>
      <c r="G32221">
        <v>670.79</v>
      </c>
    </row>
    <row r="32222" spans="1:7">
      <c r="A32222" t="s">
        <v>22</v>
      </c>
      <c r="B32222">
        <v>9</v>
      </c>
      <c r="C32222">
        <v>2011</v>
      </c>
      <c r="D32222" t="s">
        <v>6</v>
      </c>
      <c r="E32222" t="s">
        <v>105</v>
      </c>
      <c r="F32222" t="s">
        <v>227</v>
      </c>
      <c r="G32222">
        <v>5978.74</v>
      </c>
    </row>
    <row r="32223" spans="1:7">
      <c r="A32223" t="s">
        <v>89</v>
      </c>
      <c r="B32223">
        <v>4</v>
      </c>
      <c r="C32223">
        <v>2011</v>
      </c>
      <c r="D32223" t="s">
        <v>6</v>
      </c>
      <c r="E32223" t="s">
        <v>105</v>
      </c>
      <c r="F32223" t="s">
        <v>227</v>
      </c>
      <c r="G32223">
        <v>8049.4000000000005</v>
      </c>
    </row>
    <row r="32224" spans="1:7">
      <c r="A32224" t="s">
        <v>16</v>
      </c>
      <c r="B32224">
        <v>7</v>
      </c>
      <c r="C32224">
        <v>2010</v>
      </c>
      <c r="D32224" t="s">
        <v>6</v>
      </c>
      <c r="E32224" t="s">
        <v>105</v>
      </c>
      <c r="F32224" t="s">
        <v>228</v>
      </c>
      <c r="G32224">
        <v>1425.57</v>
      </c>
    </row>
    <row r="32225" spans="1:7">
      <c r="A32225" t="s">
        <v>25</v>
      </c>
      <c r="B32225">
        <v>8</v>
      </c>
      <c r="C32225">
        <v>2011</v>
      </c>
      <c r="D32225" t="s">
        <v>6</v>
      </c>
      <c r="E32225" t="s">
        <v>105</v>
      </c>
      <c r="F32225" t="s">
        <v>228</v>
      </c>
      <c r="G32225">
        <v>243.56</v>
      </c>
    </row>
    <row r="32226" spans="1:7">
      <c r="A32226" t="s">
        <v>22</v>
      </c>
      <c r="B32226">
        <v>9</v>
      </c>
      <c r="C32226">
        <v>2011</v>
      </c>
      <c r="D32226" t="s">
        <v>6</v>
      </c>
      <c r="E32226" t="s">
        <v>105</v>
      </c>
      <c r="F32226" t="s">
        <v>237</v>
      </c>
      <c r="G32226">
        <v>3507.37</v>
      </c>
    </row>
    <row r="32227" spans="1:7">
      <c r="A32227" t="s">
        <v>28</v>
      </c>
      <c r="B32227">
        <v>4</v>
      </c>
      <c r="C32227">
        <v>2012</v>
      </c>
      <c r="D32227" t="s">
        <v>6</v>
      </c>
      <c r="E32227" t="s">
        <v>105</v>
      </c>
      <c r="F32227" t="s">
        <v>237</v>
      </c>
      <c r="G32227">
        <v>7490.13</v>
      </c>
    </row>
    <row r="32228" spans="1:7">
      <c r="A32228" t="s">
        <v>33</v>
      </c>
      <c r="B32228">
        <v>9</v>
      </c>
      <c r="C32228">
        <v>2010</v>
      </c>
      <c r="D32228" t="s">
        <v>6</v>
      </c>
      <c r="E32228" t="s">
        <v>105</v>
      </c>
      <c r="F32228" t="s">
        <v>237</v>
      </c>
      <c r="G32228">
        <v>18956.16</v>
      </c>
    </row>
    <row r="32229" spans="1:7">
      <c r="A32229" t="s">
        <v>99</v>
      </c>
      <c r="B32229">
        <v>1</v>
      </c>
      <c r="C32229">
        <v>2011</v>
      </c>
      <c r="D32229" t="s">
        <v>6</v>
      </c>
      <c r="E32229" t="s">
        <v>105</v>
      </c>
      <c r="F32229" t="s">
        <v>237</v>
      </c>
      <c r="G32229">
        <v>7165.33</v>
      </c>
    </row>
    <row r="32230" spans="1:7">
      <c r="A32230" t="s">
        <v>14</v>
      </c>
      <c r="B32230">
        <v>10</v>
      </c>
      <c r="C32230">
        <v>2010</v>
      </c>
      <c r="D32230" t="s">
        <v>6</v>
      </c>
      <c r="E32230" t="s">
        <v>105</v>
      </c>
      <c r="F32230" t="s">
        <v>245</v>
      </c>
      <c r="G32230">
        <v>1783.01</v>
      </c>
    </row>
    <row r="32231" spans="1:7">
      <c r="A32231" t="s">
        <v>22</v>
      </c>
      <c r="B32231">
        <v>9</v>
      </c>
      <c r="C32231">
        <v>2011</v>
      </c>
      <c r="D32231" t="s">
        <v>6</v>
      </c>
      <c r="E32231" t="s">
        <v>105</v>
      </c>
      <c r="F32231" t="s">
        <v>245</v>
      </c>
      <c r="G32231">
        <v>2217.81</v>
      </c>
    </row>
    <row r="32232" spans="1:7">
      <c r="A32232" t="s">
        <v>45</v>
      </c>
      <c r="B32232">
        <v>3</v>
      </c>
      <c r="C32232">
        <v>2010</v>
      </c>
      <c r="D32232" t="s">
        <v>6</v>
      </c>
      <c r="E32232" t="s">
        <v>105</v>
      </c>
      <c r="F32232" t="s">
        <v>245</v>
      </c>
      <c r="G32232">
        <v>3293.03</v>
      </c>
    </row>
    <row r="32233" spans="1:7">
      <c r="A32233" t="s">
        <v>25</v>
      </c>
      <c r="B32233">
        <v>8</v>
      </c>
      <c r="C32233">
        <v>2011</v>
      </c>
      <c r="D32233" t="s">
        <v>6</v>
      </c>
      <c r="E32233" t="s">
        <v>105</v>
      </c>
      <c r="F32233" t="s">
        <v>251</v>
      </c>
      <c r="G32233">
        <v>0</v>
      </c>
    </row>
    <row r="32234" spans="1:7">
      <c r="A32234" t="s">
        <v>33</v>
      </c>
      <c r="B32234">
        <v>9</v>
      </c>
      <c r="C32234">
        <v>2010</v>
      </c>
      <c r="D32234" t="s">
        <v>6</v>
      </c>
      <c r="E32234" t="s">
        <v>105</v>
      </c>
      <c r="F32234" t="s">
        <v>259</v>
      </c>
      <c r="G32234">
        <v>0</v>
      </c>
    </row>
    <row r="32235" spans="1:7">
      <c r="A32235" t="s">
        <v>26</v>
      </c>
      <c r="B32235">
        <v>9</v>
      </c>
      <c r="C32235">
        <v>2009</v>
      </c>
      <c r="D32235" t="s">
        <v>6</v>
      </c>
      <c r="E32235" t="s">
        <v>105</v>
      </c>
      <c r="F32235" t="s">
        <v>261</v>
      </c>
      <c r="G32235">
        <v>-12594.26</v>
      </c>
    </row>
    <row r="32236" spans="1:7">
      <c r="A32236" t="s">
        <v>32</v>
      </c>
      <c r="B32236">
        <v>10</v>
      </c>
      <c r="C32236">
        <v>2009</v>
      </c>
      <c r="D32236" t="s">
        <v>6</v>
      </c>
      <c r="E32236" t="s">
        <v>105</v>
      </c>
      <c r="F32236" t="s">
        <v>261</v>
      </c>
      <c r="G32236">
        <v>-11681.5</v>
      </c>
    </row>
    <row r="32237" spans="1:7">
      <c r="A32237" t="s">
        <v>24</v>
      </c>
      <c r="B32237">
        <v>5</v>
      </c>
      <c r="C32237">
        <v>2012</v>
      </c>
      <c r="D32237" t="s">
        <v>6</v>
      </c>
      <c r="E32237" t="s">
        <v>105</v>
      </c>
      <c r="F32237" t="s">
        <v>261</v>
      </c>
      <c r="G32237">
        <v>-6781.35</v>
      </c>
    </row>
    <row r="32238" spans="1:7">
      <c r="A32238" t="s">
        <v>27</v>
      </c>
      <c r="B32238">
        <v>1</v>
      </c>
      <c r="C32238">
        <v>2009</v>
      </c>
      <c r="D32238" t="s">
        <v>6</v>
      </c>
      <c r="E32238" t="s">
        <v>105</v>
      </c>
      <c r="F32238" t="s">
        <v>261</v>
      </c>
      <c r="G32238">
        <v>-1317.58</v>
      </c>
    </row>
    <row r="32239" spans="1:7">
      <c r="A32239" t="s">
        <v>40</v>
      </c>
      <c r="B32239">
        <v>10</v>
      </c>
      <c r="C32239">
        <v>2011</v>
      </c>
      <c r="D32239" t="s">
        <v>6</v>
      </c>
      <c r="E32239" t="s">
        <v>105</v>
      </c>
      <c r="F32239" t="s">
        <v>261</v>
      </c>
      <c r="G32239">
        <v>-8362.49</v>
      </c>
    </row>
    <row r="32240" spans="1:7">
      <c r="A32240" t="s">
        <v>33</v>
      </c>
      <c r="B32240">
        <v>9</v>
      </c>
      <c r="C32240">
        <v>2010</v>
      </c>
      <c r="D32240" t="s">
        <v>6</v>
      </c>
      <c r="E32240" t="s">
        <v>105</v>
      </c>
      <c r="F32240" t="s">
        <v>261</v>
      </c>
      <c r="G32240">
        <v>-3550.54</v>
      </c>
    </row>
    <row r="32241" spans="1:7">
      <c r="A32241" t="s">
        <v>55</v>
      </c>
      <c r="B32241">
        <v>3</v>
      </c>
      <c r="C32241">
        <v>2011</v>
      </c>
      <c r="D32241" t="s">
        <v>6</v>
      </c>
      <c r="E32241" t="s">
        <v>105</v>
      </c>
      <c r="F32241" t="s">
        <v>261</v>
      </c>
      <c r="G32241">
        <v>-6996.02</v>
      </c>
    </row>
    <row r="32242" spans="1:7">
      <c r="A32242" t="s">
        <v>26</v>
      </c>
      <c r="B32242">
        <v>9</v>
      </c>
      <c r="C32242">
        <v>2009</v>
      </c>
      <c r="D32242" t="s">
        <v>6</v>
      </c>
      <c r="E32242" t="s">
        <v>105</v>
      </c>
      <c r="F32242" t="s">
        <v>262</v>
      </c>
      <c r="G32242">
        <v>68218.03</v>
      </c>
    </row>
    <row r="32243" spans="1:7">
      <c r="A32243" t="s">
        <v>85</v>
      </c>
      <c r="B32243">
        <v>4</v>
      </c>
      <c r="C32243">
        <v>2010</v>
      </c>
      <c r="D32243" t="s">
        <v>6</v>
      </c>
      <c r="E32243" t="s">
        <v>105</v>
      </c>
      <c r="F32243" t="s">
        <v>262</v>
      </c>
      <c r="G32243">
        <v>60201</v>
      </c>
    </row>
    <row r="32244" spans="1:7">
      <c r="A32244" t="s">
        <v>25</v>
      </c>
      <c r="B32244">
        <v>8</v>
      </c>
      <c r="C32244">
        <v>2011</v>
      </c>
      <c r="D32244" t="s">
        <v>6</v>
      </c>
      <c r="E32244" t="s">
        <v>105</v>
      </c>
      <c r="F32244" t="s">
        <v>262</v>
      </c>
      <c r="G32244">
        <v>41087.81</v>
      </c>
    </row>
    <row r="32245" spans="1:7">
      <c r="A32245" t="s">
        <v>71</v>
      </c>
      <c r="B32245">
        <v>11</v>
      </c>
      <c r="C32245">
        <v>2009</v>
      </c>
      <c r="D32245" t="s">
        <v>6</v>
      </c>
      <c r="E32245" t="s">
        <v>105</v>
      </c>
      <c r="F32245" t="s">
        <v>262</v>
      </c>
      <c r="G32245">
        <v>32871.85</v>
      </c>
    </row>
    <row r="32246" spans="1:7">
      <c r="A32246" t="s">
        <v>39</v>
      </c>
      <c r="B32246">
        <v>5</v>
      </c>
      <c r="C32246">
        <v>2011</v>
      </c>
      <c r="D32246" t="s">
        <v>6</v>
      </c>
      <c r="E32246" t="s">
        <v>105</v>
      </c>
      <c r="F32246" t="s">
        <v>263</v>
      </c>
      <c r="G32246">
        <v>38817.050000000003</v>
      </c>
    </row>
    <row r="32247" spans="1:7">
      <c r="A32247" t="s">
        <v>29</v>
      </c>
      <c r="B32247">
        <v>6</v>
      </c>
      <c r="C32247">
        <v>2011</v>
      </c>
      <c r="D32247" t="s">
        <v>6</v>
      </c>
      <c r="E32247" t="s">
        <v>105</v>
      </c>
      <c r="F32247" t="s">
        <v>263</v>
      </c>
      <c r="G32247">
        <v>41254.65</v>
      </c>
    </row>
    <row r="32248" spans="1:7">
      <c r="A32248" t="s">
        <v>55</v>
      </c>
      <c r="B32248">
        <v>3</v>
      </c>
      <c r="C32248">
        <v>2011</v>
      </c>
      <c r="D32248" t="s">
        <v>6</v>
      </c>
      <c r="E32248" t="s">
        <v>105</v>
      </c>
      <c r="F32248" t="s">
        <v>263</v>
      </c>
      <c r="G32248">
        <v>67250.5</v>
      </c>
    </row>
    <row r="32249" spans="1:7">
      <c r="A32249" t="s">
        <v>71</v>
      </c>
      <c r="B32249">
        <v>11</v>
      </c>
      <c r="C32249">
        <v>2009</v>
      </c>
      <c r="D32249" t="s">
        <v>6</v>
      </c>
      <c r="E32249" t="s">
        <v>105</v>
      </c>
      <c r="F32249" t="s">
        <v>263</v>
      </c>
      <c r="G32249">
        <v>54000.1</v>
      </c>
    </row>
    <row r="32250" spans="1:7">
      <c r="A32250" t="s">
        <v>63</v>
      </c>
      <c r="B32250">
        <v>12</v>
      </c>
      <c r="C32250">
        <v>2011</v>
      </c>
      <c r="D32250" t="s">
        <v>6</v>
      </c>
      <c r="E32250" t="s">
        <v>105</v>
      </c>
      <c r="F32250" t="s">
        <v>264</v>
      </c>
      <c r="G32250">
        <v>-1565.1100000000001</v>
      </c>
    </row>
    <row r="32251" spans="1:7">
      <c r="A32251" t="s">
        <v>17</v>
      </c>
      <c r="B32251">
        <v>4</v>
      </c>
      <c r="C32251">
        <v>2009</v>
      </c>
      <c r="D32251" t="s">
        <v>6</v>
      </c>
      <c r="E32251" t="s">
        <v>105</v>
      </c>
      <c r="F32251" t="s">
        <v>264</v>
      </c>
      <c r="G32251">
        <v>4715.93</v>
      </c>
    </row>
    <row r="32252" spans="1:7">
      <c r="A32252" t="s">
        <v>37</v>
      </c>
      <c r="B32252">
        <v>11</v>
      </c>
      <c r="C32252">
        <v>2011</v>
      </c>
      <c r="D32252" t="s">
        <v>6</v>
      </c>
      <c r="E32252" t="s">
        <v>105</v>
      </c>
      <c r="F32252" t="s">
        <v>264</v>
      </c>
      <c r="G32252">
        <v>5976.33</v>
      </c>
    </row>
    <row r="32253" spans="1:7">
      <c r="A32253" t="s">
        <v>14</v>
      </c>
      <c r="B32253">
        <v>10</v>
      </c>
      <c r="C32253">
        <v>2010</v>
      </c>
      <c r="D32253" t="s">
        <v>6</v>
      </c>
      <c r="E32253" t="s">
        <v>105</v>
      </c>
      <c r="F32253" t="s">
        <v>264</v>
      </c>
      <c r="G32253">
        <v>-22426.49</v>
      </c>
    </row>
    <row r="32254" spans="1:7">
      <c r="A32254" t="s">
        <v>99</v>
      </c>
      <c r="B32254">
        <v>1</v>
      </c>
      <c r="C32254">
        <v>2011</v>
      </c>
      <c r="D32254" t="s">
        <v>6</v>
      </c>
      <c r="E32254" t="s">
        <v>105</v>
      </c>
      <c r="F32254" t="s">
        <v>92</v>
      </c>
      <c r="G32254">
        <v>6895.7300000000005</v>
      </c>
    </row>
    <row r="32255" spans="1:7">
      <c r="A32255" t="s">
        <v>52</v>
      </c>
      <c r="B32255">
        <v>6</v>
      </c>
      <c r="C32255">
        <v>2009</v>
      </c>
      <c r="D32255" t="s">
        <v>6</v>
      </c>
      <c r="E32255" t="s">
        <v>105</v>
      </c>
      <c r="F32255" t="s">
        <v>92</v>
      </c>
      <c r="G32255">
        <v>4799.09</v>
      </c>
    </row>
    <row r="32256" spans="1:7">
      <c r="A32256" t="s">
        <v>28</v>
      </c>
      <c r="B32256">
        <v>4</v>
      </c>
      <c r="C32256">
        <v>2012</v>
      </c>
      <c r="D32256" t="s">
        <v>6</v>
      </c>
      <c r="E32256" t="s">
        <v>105</v>
      </c>
      <c r="F32256" t="s">
        <v>138</v>
      </c>
      <c r="G32256">
        <v>21710</v>
      </c>
    </row>
    <row r="32257" spans="1:7">
      <c r="A32257" t="s">
        <v>33</v>
      </c>
      <c r="B32257">
        <v>9</v>
      </c>
      <c r="C32257">
        <v>2010</v>
      </c>
      <c r="D32257" t="s">
        <v>6</v>
      </c>
      <c r="E32257" t="s">
        <v>105</v>
      </c>
      <c r="F32257" t="s">
        <v>138</v>
      </c>
      <c r="G32257">
        <v>57688.520000000004</v>
      </c>
    </row>
    <row r="32258" spans="1:7">
      <c r="A32258" t="s">
        <v>71</v>
      </c>
      <c r="B32258">
        <v>11</v>
      </c>
      <c r="C32258">
        <v>2009</v>
      </c>
      <c r="D32258" t="s">
        <v>6</v>
      </c>
      <c r="E32258" t="s">
        <v>105</v>
      </c>
      <c r="F32258" t="s">
        <v>138</v>
      </c>
      <c r="G32258">
        <v>39439.46</v>
      </c>
    </row>
    <row r="32259" spans="1:7">
      <c r="A32259" t="s">
        <v>30</v>
      </c>
      <c r="B32259">
        <v>8</v>
      </c>
      <c r="C32259">
        <v>2010</v>
      </c>
      <c r="D32259" t="s">
        <v>6</v>
      </c>
      <c r="E32259" t="s">
        <v>105</v>
      </c>
      <c r="F32259" t="s">
        <v>138</v>
      </c>
      <c r="G32259">
        <v>60489.86</v>
      </c>
    </row>
    <row r="32260" spans="1:7">
      <c r="A32260" t="s">
        <v>9</v>
      </c>
      <c r="B32260">
        <v>8</v>
      </c>
      <c r="C32260">
        <v>2009</v>
      </c>
      <c r="D32260" t="s">
        <v>6</v>
      </c>
      <c r="E32260" t="s">
        <v>105</v>
      </c>
      <c r="F32260" t="s">
        <v>138</v>
      </c>
      <c r="G32260">
        <v>54785.01</v>
      </c>
    </row>
    <row r="32261" spans="1:7">
      <c r="A32261" t="s">
        <v>5</v>
      </c>
      <c r="B32261">
        <v>12</v>
      </c>
      <c r="C32261">
        <v>2010</v>
      </c>
      <c r="D32261" t="s">
        <v>6</v>
      </c>
      <c r="E32261" t="s">
        <v>105</v>
      </c>
      <c r="F32261" t="s">
        <v>142</v>
      </c>
      <c r="G32261">
        <v>0</v>
      </c>
    </row>
    <row r="32262" spans="1:7">
      <c r="A32262" t="s">
        <v>38</v>
      </c>
      <c r="B32262">
        <v>7</v>
      </c>
      <c r="C32262">
        <v>2011</v>
      </c>
      <c r="D32262" t="s">
        <v>6</v>
      </c>
      <c r="E32262" t="s">
        <v>105</v>
      </c>
      <c r="F32262" t="s">
        <v>144</v>
      </c>
      <c r="G32262">
        <v>9323.2900000000009</v>
      </c>
    </row>
    <row r="32263" spans="1:7">
      <c r="A32263" t="s">
        <v>33</v>
      </c>
      <c r="B32263">
        <v>9</v>
      </c>
      <c r="C32263">
        <v>2010</v>
      </c>
      <c r="D32263" t="s">
        <v>6</v>
      </c>
      <c r="E32263" t="s">
        <v>105</v>
      </c>
      <c r="F32263" t="s">
        <v>144</v>
      </c>
      <c r="G32263">
        <v>10470.780000000001</v>
      </c>
    </row>
    <row r="32264" spans="1:7">
      <c r="A32264" t="s">
        <v>28</v>
      </c>
      <c r="B32264">
        <v>4</v>
      </c>
      <c r="C32264">
        <v>2012</v>
      </c>
      <c r="D32264" t="s">
        <v>6</v>
      </c>
      <c r="E32264" t="s">
        <v>105</v>
      </c>
      <c r="F32264" t="s">
        <v>144</v>
      </c>
      <c r="G32264">
        <v>6482.51</v>
      </c>
    </row>
    <row r="32265" spans="1:7">
      <c r="A32265" t="s">
        <v>109</v>
      </c>
      <c r="B32265">
        <v>1</v>
      </c>
      <c r="C32265">
        <v>2012</v>
      </c>
      <c r="D32265" t="s">
        <v>6</v>
      </c>
      <c r="E32265" t="s">
        <v>105</v>
      </c>
      <c r="F32265" t="s">
        <v>144</v>
      </c>
      <c r="G32265">
        <v>9097.52</v>
      </c>
    </row>
    <row r="32266" spans="1:7">
      <c r="A32266" t="s">
        <v>30</v>
      </c>
      <c r="B32266">
        <v>8</v>
      </c>
      <c r="C32266">
        <v>2010</v>
      </c>
      <c r="D32266" t="s">
        <v>6</v>
      </c>
      <c r="E32266" t="s">
        <v>105</v>
      </c>
      <c r="F32266" t="s">
        <v>144</v>
      </c>
      <c r="G32266">
        <v>10162.59</v>
      </c>
    </row>
    <row r="32267" spans="1:7">
      <c r="A32267" t="s">
        <v>16</v>
      </c>
      <c r="B32267">
        <v>7</v>
      </c>
      <c r="C32267">
        <v>2010</v>
      </c>
      <c r="D32267" t="s">
        <v>6</v>
      </c>
      <c r="E32267" t="s">
        <v>105</v>
      </c>
      <c r="F32267" t="s">
        <v>144</v>
      </c>
      <c r="G32267">
        <v>10431.06</v>
      </c>
    </row>
    <row r="32268" spans="1:7">
      <c r="A32268" t="s">
        <v>26</v>
      </c>
      <c r="B32268">
        <v>9</v>
      </c>
      <c r="C32268">
        <v>2009</v>
      </c>
      <c r="D32268" t="s">
        <v>6</v>
      </c>
      <c r="E32268" t="s">
        <v>105</v>
      </c>
      <c r="F32268" t="s">
        <v>144</v>
      </c>
      <c r="G32268">
        <v>7863.82</v>
      </c>
    </row>
    <row r="32269" spans="1:7">
      <c r="A32269" t="s">
        <v>46</v>
      </c>
      <c r="B32269">
        <v>12</v>
      </c>
      <c r="C32269">
        <v>2009</v>
      </c>
      <c r="D32269" t="s">
        <v>6</v>
      </c>
      <c r="E32269" t="s">
        <v>105</v>
      </c>
      <c r="F32269" t="s">
        <v>144</v>
      </c>
      <c r="G32269">
        <v>6284.32</v>
      </c>
    </row>
    <row r="32270" spans="1:7">
      <c r="A32270" t="s">
        <v>30</v>
      </c>
      <c r="B32270">
        <v>8</v>
      </c>
      <c r="C32270">
        <v>2010</v>
      </c>
      <c r="D32270" t="s">
        <v>6</v>
      </c>
      <c r="E32270" t="s">
        <v>105</v>
      </c>
      <c r="F32270" t="s">
        <v>158</v>
      </c>
      <c r="G32270">
        <v>0</v>
      </c>
    </row>
    <row r="32271" spans="1:7">
      <c r="A32271" t="s">
        <v>24</v>
      </c>
      <c r="B32271">
        <v>5</v>
      </c>
      <c r="C32271">
        <v>2012</v>
      </c>
      <c r="D32271" t="s">
        <v>6</v>
      </c>
      <c r="E32271" t="s">
        <v>105</v>
      </c>
      <c r="F32271" t="s">
        <v>158</v>
      </c>
      <c r="G32271">
        <v>0</v>
      </c>
    </row>
    <row r="32272" spans="1:7">
      <c r="A32272" t="s">
        <v>19</v>
      </c>
      <c r="B32272">
        <v>11</v>
      </c>
      <c r="C32272">
        <v>2010</v>
      </c>
      <c r="D32272" t="s">
        <v>6</v>
      </c>
      <c r="E32272" t="s">
        <v>105</v>
      </c>
      <c r="F32272" t="s">
        <v>158</v>
      </c>
      <c r="G32272">
        <v>0</v>
      </c>
    </row>
    <row r="32273" spans="1:7">
      <c r="A32273" t="s">
        <v>13</v>
      </c>
      <c r="B32273">
        <v>7</v>
      </c>
      <c r="C32273">
        <v>2009</v>
      </c>
      <c r="D32273" t="s">
        <v>6</v>
      </c>
      <c r="E32273" t="s">
        <v>105</v>
      </c>
      <c r="F32273" t="s">
        <v>166</v>
      </c>
      <c r="G32273">
        <v>287923.52</v>
      </c>
    </row>
    <row r="32274" spans="1:7">
      <c r="A32274" t="s">
        <v>38</v>
      </c>
      <c r="B32274">
        <v>7</v>
      </c>
      <c r="C32274">
        <v>2011</v>
      </c>
      <c r="D32274" t="s">
        <v>6</v>
      </c>
      <c r="E32274" t="s">
        <v>105</v>
      </c>
      <c r="F32274" t="s">
        <v>166</v>
      </c>
      <c r="G32274">
        <v>360483.75</v>
      </c>
    </row>
    <row r="32275" spans="1:7">
      <c r="A32275" t="s">
        <v>23</v>
      </c>
      <c r="B32275">
        <v>2</v>
      </c>
      <c r="C32275">
        <v>2009</v>
      </c>
      <c r="D32275" t="s">
        <v>6</v>
      </c>
      <c r="E32275" t="s">
        <v>105</v>
      </c>
      <c r="F32275" t="s">
        <v>166</v>
      </c>
      <c r="G32275">
        <v>334401.60000000003</v>
      </c>
    </row>
    <row r="32276" spans="1:7">
      <c r="A32276" t="s">
        <v>109</v>
      </c>
      <c r="B32276">
        <v>1</v>
      </c>
      <c r="C32276">
        <v>2012</v>
      </c>
      <c r="D32276" t="s">
        <v>6</v>
      </c>
      <c r="E32276" t="s">
        <v>105</v>
      </c>
      <c r="F32276" t="s">
        <v>166</v>
      </c>
      <c r="G32276">
        <v>-44227.22</v>
      </c>
    </row>
    <row r="32277" spans="1:7">
      <c r="A32277" t="s">
        <v>85</v>
      </c>
      <c r="B32277">
        <v>4</v>
      </c>
      <c r="C32277">
        <v>2010</v>
      </c>
      <c r="D32277" t="s">
        <v>6</v>
      </c>
      <c r="E32277" t="s">
        <v>105</v>
      </c>
      <c r="F32277" t="s">
        <v>166</v>
      </c>
      <c r="G32277">
        <v>363031.94</v>
      </c>
    </row>
    <row r="32278" spans="1:7">
      <c r="A32278" t="s">
        <v>45</v>
      </c>
      <c r="B32278">
        <v>3</v>
      </c>
      <c r="C32278">
        <v>2010</v>
      </c>
      <c r="D32278" t="s">
        <v>6</v>
      </c>
      <c r="E32278" t="s">
        <v>105</v>
      </c>
      <c r="F32278" t="s">
        <v>166</v>
      </c>
      <c r="G32278">
        <v>477994.4</v>
      </c>
    </row>
    <row r="32279" spans="1:7">
      <c r="A32279" t="s">
        <v>17</v>
      </c>
      <c r="B32279">
        <v>4</v>
      </c>
      <c r="C32279">
        <v>2009</v>
      </c>
      <c r="D32279" t="s">
        <v>6</v>
      </c>
      <c r="E32279" t="s">
        <v>105</v>
      </c>
      <c r="F32279" t="s">
        <v>167</v>
      </c>
      <c r="G32279">
        <v>32860.129999999997</v>
      </c>
    </row>
    <row r="32280" spans="1:7">
      <c r="A32280" t="s">
        <v>29</v>
      </c>
      <c r="B32280">
        <v>6</v>
      </c>
      <c r="C32280">
        <v>2011</v>
      </c>
      <c r="D32280" t="s">
        <v>6</v>
      </c>
      <c r="E32280" t="s">
        <v>105</v>
      </c>
      <c r="F32280" t="s">
        <v>167</v>
      </c>
      <c r="G32280">
        <v>11431.75</v>
      </c>
    </row>
    <row r="32281" spans="1:7">
      <c r="A32281" t="s">
        <v>43</v>
      </c>
      <c r="B32281">
        <v>5</v>
      </c>
      <c r="C32281">
        <v>2009</v>
      </c>
      <c r="D32281" t="s">
        <v>6</v>
      </c>
      <c r="E32281" t="s">
        <v>105</v>
      </c>
      <c r="F32281" t="s">
        <v>167</v>
      </c>
      <c r="G32281">
        <v>27951.05</v>
      </c>
    </row>
    <row r="32282" spans="1:7">
      <c r="A32282" t="s">
        <v>14</v>
      </c>
      <c r="B32282">
        <v>10</v>
      </c>
      <c r="C32282">
        <v>2010</v>
      </c>
      <c r="D32282" t="s">
        <v>6</v>
      </c>
      <c r="E32282" t="s">
        <v>105</v>
      </c>
      <c r="F32282" t="s">
        <v>167</v>
      </c>
      <c r="G32282">
        <v>19932.82</v>
      </c>
    </row>
    <row r="32283" spans="1:7">
      <c r="A32283" t="s">
        <v>23</v>
      </c>
      <c r="B32283">
        <v>2</v>
      </c>
      <c r="C32283">
        <v>2009</v>
      </c>
      <c r="D32283" t="s">
        <v>6</v>
      </c>
      <c r="E32283" t="s">
        <v>105</v>
      </c>
      <c r="F32283" t="s">
        <v>167</v>
      </c>
      <c r="G32283">
        <v>10679.710000000001</v>
      </c>
    </row>
    <row r="32284" spans="1:7">
      <c r="A32284" t="s">
        <v>43</v>
      </c>
      <c r="B32284">
        <v>5</v>
      </c>
      <c r="C32284">
        <v>2009</v>
      </c>
      <c r="D32284" t="s">
        <v>6</v>
      </c>
      <c r="E32284" t="s">
        <v>105</v>
      </c>
      <c r="F32284" t="s">
        <v>194</v>
      </c>
      <c r="G32284">
        <v>244.65</v>
      </c>
    </row>
    <row r="32285" spans="1:7">
      <c r="A32285" t="s">
        <v>24</v>
      </c>
      <c r="B32285">
        <v>5</v>
      </c>
      <c r="C32285">
        <v>2012</v>
      </c>
      <c r="D32285" t="s">
        <v>6</v>
      </c>
      <c r="E32285" t="s">
        <v>105</v>
      </c>
      <c r="F32285" t="s">
        <v>196</v>
      </c>
      <c r="G32285">
        <v>22594.77</v>
      </c>
    </row>
    <row r="32286" spans="1:7">
      <c r="A32286" t="s">
        <v>9</v>
      </c>
      <c r="B32286">
        <v>8</v>
      </c>
      <c r="C32286">
        <v>2009</v>
      </c>
      <c r="D32286" t="s">
        <v>6</v>
      </c>
      <c r="E32286" t="s">
        <v>105</v>
      </c>
      <c r="F32286" t="s">
        <v>196</v>
      </c>
      <c r="G32286">
        <v>32843.5</v>
      </c>
    </row>
    <row r="32287" spans="1:7">
      <c r="A32287" t="s">
        <v>38</v>
      </c>
      <c r="B32287">
        <v>7</v>
      </c>
      <c r="C32287">
        <v>2011</v>
      </c>
      <c r="D32287" t="s">
        <v>6</v>
      </c>
      <c r="E32287" t="s">
        <v>105</v>
      </c>
      <c r="F32287" t="s">
        <v>196</v>
      </c>
      <c r="G32287">
        <v>27372.54</v>
      </c>
    </row>
    <row r="32288" spans="1:7">
      <c r="A32288" t="s">
        <v>68</v>
      </c>
      <c r="B32288">
        <v>1</v>
      </c>
      <c r="C32288">
        <v>2010</v>
      </c>
      <c r="D32288" t="s">
        <v>6</v>
      </c>
      <c r="E32288" t="s">
        <v>105</v>
      </c>
      <c r="F32288" t="s">
        <v>196</v>
      </c>
      <c r="G32288">
        <v>20874.39</v>
      </c>
    </row>
    <row r="32289" spans="1:7">
      <c r="A32289" t="s">
        <v>71</v>
      </c>
      <c r="B32289">
        <v>11</v>
      </c>
      <c r="C32289">
        <v>2009</v>
      </c>
      <c r="D32289" t="s">
        <v>6</v>
      </c>
      <c r="E32289" t="s">
        <v>105</v>
      </c>
      <c r="F32289" t="s">
        <v>196</v>
      </c>
      <c r="G32289">
        <v>10114.68</v>
      </c>
    </row>
    <row r="32290" spans="1:7">
      <c r="A32290" t="s">
        <v>52</v>
      </c>
      <c r="B32290">
        <v>6</v>
      </c>
      <c r="C32290">
        <v>2009</v>
      </c>
      <c r="D32290" t="s">
        <v>6</v>
      </c>
      <c r="E32290" t="s">
        <v>105</v>
      </c>
      <c r="F32290" t="s">
        <v>196</v>
      </c>
      <c r="G32290">
        <v>36406.6</v>
      </c>
    </row>
    <row r="32291" spans="1:7">
      <c r="A32291" t="s">
        <v>22</v>
      </c>
      <c r="B32291">
        <v>9</v>
      </c>
      <c r="C32291">
        <v>2011</v>
      </c>
      <c r="D32291" t="s">
        <v>6</v>
      </c>
      <c r="E32291" t="s">
        <v>105</v>
      </c>
      <c r="F32291" t="s">
        <v>196</v>
      </c>
      <c r="G32291">
        <v>30577.8</v>
      </c>
    </row>
    <row r="32292" spans="1:7">
      <c r="A32292" t="s">
        <v>42</v>
      </c>
      <c r="B32292">
        <v>2</v>
      </c>
      <c r="C32292">
        <v>2010</v>
      </c>
      <c r="D32292" t="s">
        <v>6</v>
      </c>
      <c r="E32292" t="s">
        <v>105</v>
      </c>
      <c r="F32292" t="s">
        <v>201</v>
      </c>
      <c r="G32292">
        <v>2520.17</v>
      </c>
    </row>
    <row r="32293" spans="1:7">
      <c r="A32293" t="s">
        <v>35</v>
      </c>
      <c r="B32293">
        <v>5</v>
      </c>
      <c r="C32293">
        <v>2010</v>
      </c>
      <c r="D32293" t="s">
        <v>6</v>
      </c>
      <c r="E32293" t="s">
        <v>105</v>
      </c>
      <c r="F32293" t="s">
        <v>201</v>
      </c>
      <c r="G32293">
        <v>9970.130000000001</v>
      </c>
    </row>
    <row r="32294" spans="1:7">
      <c r="A32294" t="s">
        <v>19</v>
      </c>
      <c r="B32294">
        <v>11</v>
      </c>
      <c r="C32294">
        <v>2010</v>
      </c>
      <c r="D32294" t="s">
        <v>6</v>
      </c>
      <c r="E32294" t="s">
        <v>105</v>
      </c>
      <c r="F32294" t="s">
        <v>201</v>
      </c>
      <c r="G32294">
        <v>9577.2199999999993</v>
      </c>
    </row>
    <row r="32295" spans="1:7">
      <c r="A32295" t="s">
        <v>38</v>
      </c>
      <c r="B32295">
        <v>7</v>
      </c>
      <c r="C32295">
        <v>2011</v>
      </c>
      <c r="D32295" t="s">
        <v>6</v>
      </c>
      <c r="E32295" t="s">
        <v>105</v>
      </c>
      <c r="F32295" t="s">
        <v>203</v>
      </c>
      <c r="G32295">
        <v>9431.25</v>
      </c>
    </row>
    <row r="32296" spans="1:7">
      <c r="A32296" t="s">
        <v>9</v>
      </c>
      <c r="B32296">
        <v>8</v>
      </c>
      <c r="C32296">
        <v>2009</v>
      </c>
      <c r="D32296" t="s">
        <v>6</v>
      </c>
      <c r="E32296" t="s">
        <v>105</v>
      </c>
      <c r="F32296" t="s">
        <v>203</v>
      </c>
      <c r="G32296">
        <v>12137.92</v>
      </c>
    </row>
    <row r="32297" spans="1:7">
      <c r="A32297" t="s">
        <v>46</v>
      </c>
      <c r="B32297">
        <v>12</v>
      </c>
      <c r="C32297">
        <v>2009</v>
      </c>
      <c r="D32297" t="s">
        <v>6</v>
      </c>
      <c r="E32297" t="s">
        <v>105</v>
      </c>
      <c r="F32297" t="s">
        <v>203</v>
      </c>
      <c r="G32297">
        <v>4850.03</v>
      </c>
    </row>
    <row r="32298" spans="1:7">
      <c r="A32298" t="s">
        <v>109</v>
      </c>
      <c r="B32298">
        <v>1</v>
      </c>
      <c r="C32298">
        <v>2012</v>
      </c>
      <c r="D32298" t="s">
        <v>6</v>
      </c>
      <c r="E32298" t="s">
        <v>105</v>
      </c>
      <c r="F32298" t="s">
        <v>203</v>
      </c>
      <c r="G32298">
        <v>10235.64</v>
      </c>
    </row>
    <row r="32299" spans="1:7">
      <c r="A32299" t="s">
        <v>85</v>
      </c>
      <c r="B32299">
        <v>4</v>
      </c>
      <c r="C32299">
        <v>2010</v>
      </c>
      <c r="D32299" t="s">
        <v>6</v>
      </c>
      <c r="E32299" t="s">
        <v>105</v>
      </c>
      <c r="F32299" t="s">
        <v>203</v>
      </c>
      <c r="G32299">
        <v>23394.260000000002</v>
      </c>
    </row>
    <row r="32300" spans="1:7">
      <c r="A32300" t="s">
        <v>26</v>
      </c>
      <c r="B32300">
        <v>9</v>
      </c>
      <c r="C32300">
        <v>2009</v>
      </c>
      <c r="D32300" t="s">
        <v>6</v>
      </c>
      <c r="E32300" t="s">
        <v>105</v>
      </c>
      <c r="F32300" t="s">
        <v>203</v>
      </c>
      <c r="G32300">
        <v>7832.83</v>
      </c>
    </row>
    <row r="32301" spans="1:7">
      <c r="A32301" t="s">
        <v>99</v>
      </c>
      <c r="B32301">
        <v>1</v>
      </c>
      <c r="C32301">
        <v>2011</v>
      </c>
      <c r="D32301" t="s">
        <v>6</v>
      </c>
      <c r="E32301" t="s">
        <v>105</v>
      </c>
      <c r="F32301" t="s">
        <v>206</v>
      </c>
      <c r="G32301">
        <v>1880.8400000000001</v>
      </c>
    </row>
    <row r="32302" spans="1:7">
      <c r="A32302" t="s">
        <v>19</v>
      </c>
      <c r="B32302">
        <v>11</v>
      </c>
      <c r="C32302">
        <v>2010</v>
      </c>
      <c r="D32302" t="s">
        <v>6</v>
      </c>
      <c r="E32302" t="s">
        <v>105</v>
      </c>
      <c r="F32302" t="s">
        <v>213</v>
      </c>
      <c r="G32302">
        <v>0</v>
      </c>
    </row>
    <row r="32303" spans="1:7">
      <c r="A32303" t="s">
        <v>43</v>
      </c>
      <c r="B32303">
        <v>5</v>
      </c>
      <c r="C32303">
        <v>2009</v>
      </c>
      <c r="D32303" t="s">
        <v>6</v>
      </c>
      <c r="E32303" t="s">
        <v>105</v>
      </c>
      <c r="F32303" t="s">
        <v>213</v>
      </c>
      <c r="G32303">
        <v>279.60000000000002</v>
      </c>
    </row>
    <row r="32304" spans="1:7">
      <c r="A32304" t="s">
        <v>9</v>
      </c>
      <c r="B32304">
        <v>8</v>
      </c>
      <c r="C32304">
        <v>2009</v>
      </c>
      <c r="D32304" t="s">
        <v>6</v>
      </c>
      <c r="E32304" t="s">
        <v>105</v>
      </c>
      <c r="F32304" t="s">
        <v>213</v>
      </c>
      <c r="G32304">
        <v>0</v>
      </c>
    </row>
    <row r="32305" spans="1:7">
      <c r="A32305" t="s">
        <v>19</v>
      </c>
      <c r="B32305">
        <v>11</v>
      </c>
      <c r="C32305">
        <v>2010</v>
      </c>
      <c r="D32305" t="s">
        <v>6</v>
      </c>
      <c r="E32305" t="s">
        <v>105</v>
      </c>
      <c r="F32305" t="s">
        <v>214</v>
      </c>
      <c r="G32305">
        <v>1904.63</v>
      </c>
    </row>
    <row r="32306" spans="1:7">
      <c r="A32306" t="s">
        <v>43</v>
      </c>
      <c r="B32306">
        <v>5</v>
      </c>
      <c r="C32306">
        <v>2009</v>
      </c>
      <c r="D32306" t="s">
        <v>6</v>
      </c>
      <c r="E32306" t="s">
        <v>105</v>
      </c>
      <c r="F32306" t="s">
        <v>214</v>
      </c>
      <c r="G32306">
        <v>11297.72</v>
      </c>
    </row>
    <row r="32307" spans="1:7">
      <c r="A32307" t="s">
        <v>18</v>
      </c>
      <c r="B32307">
        <v>3</v>
      </c>
      <c r="C32307">
        <v>2009</v>
      </c>
      <c r="D32307" t="s">
        <v>6</v>
      </c>
      <c r="E32307" t="s">
        <v>105</v>
      </c>
      <c r="F32307" t="s">
        <v>214</v>
      </c>
      <c r="G32307">
        <v>6182.88</v>
      </c>
    </row>
    <row r="32308" spans="1:7">
      <c r="A32308" t="s">
        <v>24</v>
      </c>
      <c r="B32308">
        <v>5</v>
      </c>
      <c r="C32308">
        <v>2012</v>
      </c>
      <c r="D32308" t="s">
        <v>6</v>
      </c>
      <c r="E32308" t="s">
        <v>105</v>
      </c>
      <c r="F32308" t="s">
        <v>218</v>
      </c>
      <c r="G32308">
        <v>0</v>
      </c>
    </row>
    <row r="32309" spans="1:7">
      <c r="A32309" t="s">
        <v>37</v>
      </c>
      <c r="B32309">
        <v>11</v>
      </c>
      <c r="C32309">
        <v>2011</v>
      </c>
      <c r="D32309" t="s">
        <v>6</v>
      </c>
      <c r="E32309" t="s">
        <v>105</v>
      </c>
      <c r="F32309" t="s">
        <v>221</v>
      </c>
      <c r="G32309">
        <v>0</v>
      </c>
    </row>
    <row r="32310" spans="1:7">
      <c r="A32310" t="s">
        <v>35</v>
      </c>
      <c r="B32310">
        <v>5</v>
      </c>
      <c r="C32310">
        <v>2010</v>
      </c>
      <c r="D32310" t="s">
        <v>6</v>
      </c>
      <c r="E32310" t="s">
        <v>105</v>
      </c>
      <c r="F32310" t="s">
        <v>221</v>
      </c>
      <c r="G32310">
        <v>0</v>
      </c>
    </row>
    <row r="32311" spans="1:7">
      <c r="A32311" t="s">
        <v>33</v>
      </c>
      <c r="B32311">
        <v>9</v>
      </c>
      <c r="C32311">
        <v>2010</v>
      </c>
      <c r="D32311" t="s">
        <v>6</v>
      </c>
      <c r="E32311" t="s">
        <v>105</v>
      </c>
      <c r="F32311" t="s">
        <v>221</v>
      </c>
      <c r="G32311">
        <v>0</v>
      </c>
    </row>
    <row r="32312" spans="1:7">
      <c r="A32312" t="s">
        <v>26</v>
      </c>
      <c r="B32312">
        <v>9</v>
      </c>
      <c r="C32312">
        <v>2009</v>
      </c>
      <c r="D32312" t="s">
        <v>6</v>
      </c>
      <c r="E32312" t="s">
        <v>105</v>
      </c>
      <c r="F32312" t="s">
        <v>221</v>
      </c>
      <c r="G32312">
        <v>0</v>
      </c>
    </row>
    <row r="32313" spans="1:7">
      <c r="A32313" t="s">
        <v>63</v>
      </c>
      <c r="B32313">
        <v>12</v>
      </c>
      <c r="C32313">
        <v>2011</v>
      </c>
      <c r="D32313" t="s">
        <v>6</v>
      </c>
      <c r="E32313" t="s">
        <v>105</v>
      </c>
      <c r="F32313" t="s">
        <v>221</v>
      </c>
      <c r="G32313">
        <v>0</v>
      </c>
    </row>
    <row r="32314" spans="1:7">
      <c r="A32314" t="s">
        <v>85</v>
      </c>
      <c r="B32314">
        <v>4</v>
      </c>
      <c r="C32314">
        <v>2010</v>
      </c>
      <c r="D32314" t="s">
        <v>6</v>
      </c>
      <c r="E32314" t="s">
        <v>105</v>
      </c>
      <c r="F32314" t="s">
        <v>221</v>
      </c>
      <c r="G32314">
        <v>0</v>
      </c>
    </row>
    <row r="32315" spans="1:7">
      <c r="A32315" t="s">
        <v>71</v>
      </c>
      <c r="B32315">
        <v>11</v>
      </c>
      <c r="C32315">
        <v>2009</v>
      </c>
      <c r="D32315" t="s">
        <v>6</v>
      </c>
      <c r="E32315" t="s">
        <v>105</v>
      </c>
      <c r="F32315" t="s">
        <v>221</v>
      </c>
      <c r="G32315">
        <v>0</v>
      </c>
    </row>
    <row r="32316" spans="1:7">
      <c r="A32316" t="s">
        <v>26</v>
      </c>
      <c r="B32316">
        <v>9</v>
      </c>
      <c r="C32316">
        <v>2009</v>
      </c>
      <c r="D32316" t="s">
        <v>6</v>
      </c>
      <c r="E32316" t="s">
        <v>105</v>
      </c>
      <c r="F32316" t="s">
        <v>222</v>
      </c>
      <c r="G32316">
        <v>0</v>
      </c>
    </row>
    <row r="32317" spans="1:7">
      <c r="A32317" t="s">
        <v>23</v>
      </c>
      <c r="B32317">
        <v>2</v>
      </c>
      <c r="C32317">
        <v>2009</v>
      </c>
      <c r="D32317" t="s">
        <v>6</v>
      </c>
      <c r="E32317" t="s">
        <v>105</v>
      </c>
      <c r="F32317" t="s">
        <v>222</v>
      </c>
      <c r="G32317">
        <v>24.580000000000002</v>
      </c>
    </row>
    <row r="32318" spans="1:7">
      <c r="A32318" t="s">
        <v>39</v>
      </c>
      <c r="B32318">
        <v>5</v>
      </c>
      <c r="C32318">
        <v>2011</v>
      </c>
      <c r="D32318" t="s">
        <v>6</v>
      </c>
      <c r="E32318" t="s">
        <v>105</v>
      </c>
      <c r="F32318" t="s">
        <v>222</v>
      </c>
      <c r="G32318">
        <v>0</v>
      </c>
    </row>
    <row r="32319" spans="1:7">
      <c r="A32319" t="s">
        <v>30</v>
      </c>
      <c r="B32319">
        <v>8</v>
      </c>
      <c r="C32319">
        <v>2010</v>
      </c>
      <c r="D32319" t="s">
        <v>6</v>
      </c>
      <c r="E32319" t="s">
        <v>105</v>
      </c>
      <c r="F32319" t="s">
        <v>222</v>
      </c>
      <c r="G32319">
        <v>215.44</v>
      </c>
    </row>
    <row r="32320" spans="1:7">
      <c r="A32320" t="s">
        <v>22</v>
      </c>
      <c r="B32320">
        <v>9</v>
      </c>
      <c r="C32320">
        <v>2011</v>
      </c>
      <c r="D32320" t="s">
        <v>6</v>
      </c>
      <c r="E32320" t="s">
        <v>105</v>
      </c>
      <c r="F32320" t="s">
        <v>224</v>
      </c>
      <c r="G32320">
        <v>22344.32</v>
      </c>
    </row>
    <row r="32321" spans="1:7">
      <c r="A32321" t="s">
        <v>24</v>
      </c>
      <c r="B32321">
        <v>5</v>
      </c>
      <c r="C32321">
        <v>2012</v>
      </c>
      <c r="D32321" t="s">
        <v>6</v>
      </c>
      <c r="E32321" t="s">
        <v>105</v>
      </c>
      <c r="F32321" t="s">
        <v>224</v>
      </c>
      <c r="G32321">
        <v>9249.85</v>
      </c>
    </row>
    <row r="32322" spans="1:7">
      <c r="A32322" t="s">
        <v>39</v>
      </c>
      <c r="B32322">
        <v>5</v>
      </c>
      <c r="C32322">
        <v>2011</v>
      </c>
      <c r="D32322" t="s">
        <v>6</v>
      </c>
      <c r="E32322" t="s">
        <v>105</v>
      </c>
      <c r="F32322" t="s">
        <v>224</v>
      </c>
      <c r="G32322">
        <v>14245.37</v>
      </c>
    </row>
    <row r="32323" spans="1:7">
      <c r="A32323" t="s">
        <v>114</v>
      </c>
      <c r="B32323">
        <v>2</v>
      </c>
      <c r="C32323">
        <v>2011</v>
      </c>
      <c r="D32323" t="s">
        <v>6</v>
      </c>
      <c r="E32323" t="s">
        <v>105</v>
      </c>
      <c r="F32323" t="s">
        <v>224</v>
      </c>
      <c r="G32323">
        <v>11217.7</v>
      </c>
    </row>
    <row r="32324" spans="1:7">
      <c r="A32324" t="s">
        <v>38</v>
      </c>
      <c r="B32324">
        <v>7</v>
      </c>
      <c r="C32324">
        <v>2011</v>
      </c>
      <c r="D32324" t="s">
        <v>6</v>
      </c>
      <c r="E32324" t="s">
        <v>105</v>
      </c>
      <c r="F32324" t="s">
        <v>224</v>
      </c>
      <c r="G32324">
        <v>5737.6900000000005</v>
      </c>
    </row>
    <row r="32325" spans="1:7">
      <c r="A32325" t="s">
        <v>52</v>
      </c>
      <c r="B32325">
        <v>6</v>
      </c>
      <c r="C32325">
        <v>2009</v>
      </c>
      <c r="D32325" t="s">
        <v>6</v>
      </c>
      <c r="E32325" t="s">
        <v>105</v>
      </c>
      <c r="F32325" t="s">
        <v>224</v>
      </c>
      <c r="G32325">
        <v>15653.03</v>
      </c>
    </row>
    <row r="32326" spans="1:7">
      <c r="A32326" t="s">
        <v>89</v>
      </c>
      <c r="B32326">
        <v>4</v>
      </c>
      <c r="C32326">
        <v>2011</v>
      </c>
      <c r="D32326" t="s">
        <v>6</v>
      </c>
      <c r="E32326" t="s">
        <v>105</v>
      </c>
      <c r="F32326" t="s">
        <v>224</v>
      </c>
      <c r="G32326">
        <v>13893.67</v>
      </c>
    </row>
    <row r="32327" spans="1:7">
      <c r="A32327" t="s">
        <v>44</v>
      </c>
      <c r="B32327">
        <v>2</v>
      </c>
      <c r="C32327">
        <v>2012</v>
      </c>
      <c r="D32327" t="s">
        <v>6</v>
      </c>
      <c r="E32327" t="s">
        <v>105</v>
      </c>
      <c r="F32327" t="s">
        <v>227</v>
      </c>
      <c r="G32327">
        <v>479.02</v>
      </c>
    </row>
    <row r="32328" spans="1:7">
      <c r="A32328" t="s">
        <v>55</v>
      </c>
      <c r="B32328">
        <v>3</v>
      </c>
      <c r="C32328">
        <v>2011</v>
      </c>
      <c r="D32328" t="s">
        <v>6</v>
      </c>
      <c r="E32328" t="s">
        <v>105</v>
      </c>
      <c r="F32328" t="s">
        <v>227</v>
      </c>
      <c r="G32328">
        <v>2073.9</v>
      </c>
    </row>
    <row r="32329" spans="1:7">
      <c r="A32329" t="s">
        <v>26</v>
      </c>
      <c r="B32329">
        <v>9</v>
      </c>
      <c r="C32329">
        <v>2009</v>
      </c>
      <c r="D32329" t="s">
        <v>6</v>
      </c>
      <c r="E32329" t="s">
        <v>105</v>
      </c>
      <c r="F32329" t="s">
        <v>228</v>
      </c>
      <c r="G32329">
        <v>0</v>
      </c>
    </row>
    <row r="32330" spans="1:7">
      <c r="A32330" t="s">
        <v>27</v>
      </c>
      <c r="B32330">
        <v>1</v>
      </c>
      <c r="C32330">
        <v>2009</v>
      </c>
      <c r="D32330" t="s">
        <v>6</v>
      </c>
      <c r="E32330" t="s">
        <v>105</v>
      </c>
      <c r="F32330" t="s">
        <v>228</v>
      </c>
      <c r="G32330">
        <v>-4200</v>
      </c>
    </row>
    <row r="32331" spans="1:7">
      <c r="A32331" t="s">
        <v>55</v>
      </c>
      <c r="B32331">
        <v>3</v>
      </c>
      <c r="C32331">
        <v>2011</v>
      </c>
      <c r="D32331" t="s">
        <v>6</v>
      </c>
      <c r="E32331" t="s">
        <v>105</v>
      </c>
      <c r="F32331" t="s">
        <v>228</v>
      </c>
      <c r="G32331">
        <v>1883.25</v>
      </c>
    </row>
    <row r="32332" spans="1:7">
      <c r="A32332" t="s">
        <v>40</v>
      </c>
      <c r="B32332">
        <v>10</v>
      </c>
      <c r="C32332">
        <v>2011</v>
      </c>
      <c r="D32332" t="s">
        <v>6</v>
      </c>
      <c r="E32332" t="s">
        <v>105</v>
      </c>
      <c r="F32332" t="s">
        <v>237</v>
      </c>
      <c r="G32332">
        <v>3418.09</v>
      </c>
    </row>
    <row r="32333" spans="1:7">
      <c r="A32333" t="s">
        <v>24</v>
      </c>
      <c r="B32333">
        <v>5</v>
      </c>
      <c r="C32333">
        <v>2012</v>
      </c>
      <c r="D32333" t="s">
        <v>6</v>
      </c>
      <c r="E32333" t="s">
        <v>105</v>
      </c>
      <c r="F32333" t="s">
        <v>237</v>
      </c>
      <c r="G32333">
        <v>4633.8</v>
      </c>
    </row>
    <row r="32334" spans="1:7">
      <c r="A32334" t="s">
        <v>9</v>
      </c>
      <c r="B32334">
        <v>8</v>
      </c>
      <c r="C32334">
        <v>2009</v>
      </c>
      <c r="D32334" t="s">
        <v>6</v>
      </c>
      <c r="E32334" t="s">
        <v>105</v>
      </c>
      <c r="F32334" t="s">
        <v>237</v>
      </c>
      <c r="G32334">
        <v>11496.98</v>
      </c>
    </row>
    <row r="32335" spans="1:7">
      <c r="A32335" t="s">
        <v>17</v>
      </c>
      <c r="B32335">
        <v>4</v>
      </c>
      <c r="C32335">
        <v>2009</v>
      </c>
      <c r="D32335" t="s">
        <v>6</v>
      </c>
      <c r="E32335" t="s">
        <v>105</v>
      </c>
      <c r="F32335" t="s">
        <v>237</v>
      </c>
      <c r="G32335">
        <v>7671.6500000000005</v>
      </c>
    </row>
    <row r="32336" spans="1:7">
      <c r="A32336" t="s">
        <v>22</v>
      </c>
      <c r="B32336">
        <v>9</v>
      </c>
      <c r="C32336">
        <v>2011</v>
      </c>
      <c r="D32336" t="s">
        <v>6</v>
      </c>
      <c r="E32336" t="s">
        <v>105</v>
      </c>
      <c r="F32336" t="s">
        <v>244</v>
      </c>
      <c r="G32336">
        <v>0</v>
      </c>
    </row>
    <row r="32337" spans="1:7">
      <c r="A32337" t="s">
        <v>43</v>
      </c>
      <c r="B32337">
        <v>5</v>
      </c>
      <c r="C32337">
        <v>2009</v>
      </c>
      <c r="D32337" t="s">
        <v>6</v>
      </c>
      <c r="E32337" t="s">
        <v>105</v>
      </c>
      <c r="F32337" t="s">
        <v>244</v>
      </c>
      <c r="G32337">
        <v>0</v>
      </c>
    </row>
    <row r="32338" spans="1:7">
      <c r="A32338" t="s">
        <v>24</v>
      </c>
      <c r="B32338">
        <v>5</v>
      </c>
      <c r="C32338">
        <v>2012</v>
      </c>
      <c r="D32338" t="s">
        <v>6</v>
      </c>
      <c r="E32338" t="s">
        <v>105</v>
      </c>
      <c r="F32338" t="s">
        <v>245</v>
      </c>
      <c r="G32338">
        <v>4127.66</v>
      </c>
    </row>
    <row r="32339" spans="1:7">
      <c r="A32339" t="s">
        <v>31</v>
      </c>
      <c r="B32339">
        <v>3</v>
      </c>
      <c r="C32339">
        <v>2012</v>
      </c>
      <c r="D32339" t="s">
        <v>6</v>
      </c>
      <c r="E32339" t="s">
        <v>105</v>
      </c>
      <c r="F32339" t="s">
        <v>245</v>
      </c>
      <c r="G32339">
        <v>6171.82</v>
      </c>
    </row>
    <row r="32340" spans="1:7">
      <c r="A32340" t="s">
        <v>71</v>
      </c>
      <c r="B32340">
        <v>11</v>
      </c>
      <c r="C32340">
        <v>2009</v>
      </c>
      <c r="D32340" t="s">
        <v>6</v>
      </c>
      <c r="E32340" t="s">
        <v>105</v>
      </c>
      <c r="F32340" t="s">
        <v>245</v>
      </c>
      <c r="G32340">
        <v>2830.35</v>
      </c>
    </row>
    <row r="32341" spans="1:7">
      <c r="A32341" t="s">
        <v>39</v>
      </c>
      <c r="B32341">
        <v>5</v>
      </c>
      <c r="C32341">
        <v>2011</v>
      </c>
      <c r="D32341" t="s">
        <v>6</v>
      </c>
      <c r="E32341" t="s">
        <v>105</v>
      </c>
      <c r="F32341" t="s">
        <v>245</v>
      </c>
      <c r="G32341">
        <v>1802.6000000000001</v>
      </c>
    </row>
    <row r="32342" spans="1:7">
      <c r="A32342" t="s">
        <v>85</v>
      </c>
      <c r="B32342">
        <v>4</v>
      </c>
      <c r="C32342">
        <v>2010</v>
      </c>
      <c r="D32342" t="s">
        <v>6</v>
      </c>
      <c r="E32342" t="s">
        <v>105</v>
      </c>
      <c r="F32342" t="s">
        <v>245</v>
      </c>
      <c r="G32342">
        <v>4832.49</v>
      </c>
    </row>
    <row r="32343" spans="1:7">
      <c r="A32343" t="s">
        <v>9</v>
      </c>
      <c r="B32343">
        <v>8</v>
      </c>
      <c r="C32343">
        <v>2009</v>
      </c>
      <c r="D32343" t="s">
        <v>6</v>
      </c>
      <c r="E32343" t="s">
        <v>105</v>
      </c>
      <c r="F32343" t="s">
        <v>245</v>
      </c>
      <c r="G32343">
        <v>2972.7200000000003</v>
      </c>
    </row>
    <row r="32344" spans="1:7">
      <c r="A32344" t="s">
        <v>68</v>
      </c>
      <c r="B32344">
        <v>1</v>
      </c>
      <c r="C32344">
        <v>2010</v>
      </c>
      <c r="D32344" t="s">
        <v>6</v>
      </c>
      <c r="E32344" t="s">
        <v>105</v>
      </c>
      <c r="F32344" t="s">
        <v>245</v>
      </c>
      <c r="G32344">
        <v>4039.56</v>
      </c>
    </row>
    <row r="32345" spans="1:7">
      <c r="A32345" t="s">
        <v>40</v>
      </c>
      <c r="B32345">
        <v>10</v>
      </c>
      <c r="C32345">
        <v>2011</v>
      </c>
      <c r="D32345" t="s">
        <v>6</v>
      </c>
      <c r="E32345" t="s">
        <v>105</v>
      </c>
      <c r="F32345" t="s">
        <v>245</v>
      </c>
      <c r="G32345">
        <v>1731.66</v>
      </c>
    </row>
    <row r="32346" spans="1:7">
      <c r="A32346" t="s">
        <v>28</v>
      </c>
      <c r="B32346">
        <v>4</v>
      </c>
      <c r="C32346">
        <v>2012</v>
      </c>
      <c r="D32346" t="s">
        <v>6</v>
      </c>
      <c r="E32346" t="s">
        <v>105</v>
      </c>
      <c r="F32346" t="s">
        <v>245</v>
      </c>
      <c r="G32346">
        <v>3928.51</v>
      </c>
    </row>
    <row r="32347" spans="1:7">
      <c r="A32347" t="s">
        <v>40</v>
      </c>
      <c r="B32347">
        <v>10</v>
      </c>
      <c r="C32347">
        <v>2011</v>
      </c>
      <c r="D32347" t="s">
        <v>6</v>
      </c>
      <c r="E32347" t="s">
        <v>105</v>
      </c>
      <c r="F32347" t="s">
        <v>251</v>
      </c>
      <c r="G32347">
        <v>0</v>
      </c>
    </row>
    <row r="32348" spans="1:7">
      <c r="A32348" t="s">
        <v>19</v>
      </c>
      <c r="B32348">
        <v>11</v>
      </c>
      <c r="C32348">
        <v>2010</v>
      </c>
      <c r="D32348" t="s">
        <v>6</v>
      </c>
      <c r="E32348" t="s">
        <v>105</v>
      </c>
      <c r="F32348" t="s">
        <v>259</v>
      </c>
      <c r="G32348">
        <v>0</v>
      </c>
    </row>
    <row r="32349" spans="1:7">
      <c r="A32349" t="s">
        <v>5</v>
      </c>
      <c r="B32349">
        <v>12</v>
      </c>
      <c r="C32349">
        <v>2010</v>
      </c>
      <c r="D32349" t="s">
        <v>6</v>
      </c>
      <c r="E32349" t="s">
        <v>105</v>
      </c>
      <c r="F32349" t="s">
        <v>259</v>
      </c>
      <c r="G32349">
        <v>0</v>
      </c>
    </row>
    <row r="32350" spans="1:7">
      <c r="A32350" t="s">
        <v>16</v>
      </c>
      <c r="B32350">
        <v>7</v>
      </c>
      <c r="C32350">
        <v>2010</v>
      </c>
      <c r="D32350" t="s">
        <v>6</v>
      </c>
      <c r="E32350" t="s">
        <v>105</v>
      </c>
      <c r="F32350" t="s">
        <v>261</v>
      </c>
      <c r="G32350">
        <v>-7979.89</v>
      </c>
    </row>
    <row r="32351" spans="1:7">
      <c r="A32351" t="s">
        <v>45</v>
      </c>
      <c r="B32351">
        <v>3</v>
      </c>
      <c r="C32351">
        <v>2010</v>
      </c>
      <c r="D32351" t="s">
        <v>6</v>
      </c>
      <c r="E32351" t="s">
        <v>105</v>
      </c>
      <c r="F32351" t="s">
        <v>261</v>
      </c>
      <c r="G32351">
        <v>-4553.5</v>
      </c>
    </row>
    <row r="32352" spans="1:7">
      <c r="A32352" t="s">
        <v>35</v>
      </c>
      <c r="B32352">
        <v>5</v>
      </c>
      <c r="C32352">
        <v>2010</v>
      </c>
      <c r="D32352" t="s">
        <v>6</v>
      </c>
      <c r="E32352" t="s">
        <v>105</v>
      </c>
      <c r="F32352" t="s">
        <v>261</v>
      </c>
      <c r="G32352">
        <v>-346.67</v>
      </c>
    </row>
    <row r="32353" spans="1:7">
      <c r="A32353" t="s">
        <v>38</v>
      </c>
      <c r="B32353">
        <v>7</v>
      </c>
      <c r="C32353">
        <v>2011</v>
      </c>
      <c r="D32353" t="s">
        <v>6</v>
      </c>
      <c r="E32353" t="s">
        <v>105</v>
      </c>
      <c r="F32353" t="s">
        <v>261</v>
      </c>
      <c r="G32353">
        <v>-10299.380000000001</v>
      </c>
    </row>
    <row r="32354" spans="1:7">
      <c r="A32354" t="s">
        <v>68</v>
      </c>
      <c r="B32354">
        <v>1</v>
      </c>
      <c r="C32354">
        <v>2010</v>
      </c>
      <c r="D32354" t="s">
        <v>6</v>
      </c>
      <c r="E32354" t="s">
        <v>105</v>
      </c>
      <c r="F32354" t="s">
        <v>261</v>
      </c>
      <c r="G32354">
        <v>-4093.9300000000003</v>
      </c>
    </row>
    <row r="32355" spans="1:7">
      <c r="A32355" t="s">
        <v>14</v>
      </c>
      <c r="B32355">
        <v>10</v>
      </c>
      <c r="C32355">
        <v>2010</v>
      </c>
      <c r="D32355" t="s">
        <v>6</v>
      </c>
      <c r="E32355" t="s">
        <v>105</v>
      </c>
      <c r="F32355" t="s">
        <v>261</v>
      </c>
      <c r="G32355">
        <v>-2872.05</v>
      </c>
    </row>
    <row r="32356" spans="1:7">
      <c r="A32356" t="s">
        <v>63</v>
      </c>
      <c r="B32356">
        <v>12</v>
      </c>
      <c r="C32356">
        <v>2011</v>
      </c>
      <c r="D32356" t="s">
        <v>6</v>
      </c>
      <c r="E32356" t="s">
        <v>105</v>
      </c>
      <c r="F32356" t="s">
        <v>261</v>
      </c>
      <c r="G32356">
        <v>-18258.71</v>
      </c>
    </row>
    <row r="32357" spans="1:7">
      <c r="A32357" t="s">
        <v>22</v>
      </c>
      <c r="B32357">
        <v>9</v>
      </c>
      <c r="C32357">
        <v>2011</v>
      </c>
      <c r="D32357" t="s">
        <v>6</v>
      </c>
      <c r="E32357" t="s">
        <v>105</v>
      </c>
      <c r="F32357" t="s">
        <v>261</v>
      </c>
      <c r="G32357">
        <v>-1197.8399999999999</v>
      </c>
    </row>
    <row r="32358" spans="1:7">
      <c r="A32358" t="s">
        <v>25</v>
      </c>
      <c r="B32358">
        <v>8</v>
      </c>
      <c r="C32358">
        <v>2011</v>
      </c>
      <c r="D32358" t="s">
        <v>6</v>
      </c>
      <c r="E32358" t="s">
        <v>105</v>
      </c>
      <c r="F32358" t="s">
        <v>261</v>
      </c>
      <c r="G32358">
        <v>-128.44</v>
      </c>
    </row>
    <row r="32359" spans="1:7">
      <c r="A32359" t="s">
        <v>39</v>
      </c>
      <c r="B32359">
        <v>5</v>
      </c>
      <c r="C32359">
        <v>2011</v>
      </c>
      <c r="D32359" t="s">
        <v>6</v>
      </c>
      <c r="E32359" t="s">
        <v>105</v>
      </c>
      <c r="F32359" t="s">
        <v>262</v>
      </c>
      <c r="G32359">
        <v>47733.270000000004</v>
      </c>
    </row>
    <row r="32360" spans="1:7">
      <c r="A32360" t="s">
        <v>17</v>
      </c>
      <c r="B32360">
        <v>4</v>
      </c>
      <c r="C32360">
        <v>2009</v>
      </c>
      <c r="D32360" t="s">
        <v>6</v>
      </c>
      <c r="E32360" t="s">
        <v>105</v>
      </c>
      <c r="F32360" t="s">
        <v>262</v>
      </c>
      <c r="G32360">
        <v>50554.79</v>
      </c>
    </row>
    <row r="32361" spans="1:7">
      <c r="A32361" t="s">
        <v>55</v>
      </c>
      <c r="B32361">
        <v>3</v>
      </c>
      <c r="C32361">
        <v>2011</v>
      </c>
      <c r="D32361" t="s">
        <v>6</v>
      </c>
      <c r="E32361" t="s">
        <v>105</v>
      </c>
      <c r="F32361" t="s">
        <v>262</v>
      </c>
      <c r="G32361">
        <v>70775.650000000009</v>
      </c>
    </row>
    <row r="32362" spans="1:7">
      <c r="A32362" t="s">
        <v>29</v>
      </c>
      <c r="B32362">
        <v>6</v>
      </c>
      <c r="C32362">
        <v>2011</v>
      </c>
      <c r="D32362" t="s">
        <v>6</v>
      </c>
      <c r="E32362" t="s">
        <v>105</v>
      </c>
      <c r="F32362" t="s">
        <v>262</v>
      </c>
      <c r="G32362">
        <v>38075.020000000004</v>
      </c>
    </row>
    <row r="32363" spans="1:7">
      <c r="A32363" t="s">
        <v>28</v>
      </c>
      <c r="B32363">
        <v>4</v>
      </c>
      <c r="C32363">
        <v>2012</v>
      </c>
      <c r="D32363" t="s">
        <v>6</v>
      </c>
      <c r="E32363" t="s">
        <v>105</v>
      </c>
      <c r="F32363" t="s">
        <v>262</v>
      </c>
      <c r="G32363">
        <v>49877.26</v>
      </c>
    </row>
    <row r="32364" spans="1:7">
      <c r="A32364" t="s">
        <v>32</v>
      </c>
      <c r="B32364">
        <v>10</v>
      </c>
      <c r="C32364">
        <v>2009</v>
      </c>
      <c r="D32364" t="s">
        <v>6</v>
      </c>
      <c r="E32364" t="s">
        <v>105</v>
      </c>
      <c r="F32364" t="s">
        <v>263</v>
      </c>
      <c r="G32364">
        <v>49463.950000000004</v>
      </c>
    </row>
    <row r="32365" spans="1:7">
      <c r="A32365" t="s">
        <v>68</v>
      </c>
      <c r="B32365">
        <v>1</v>
      </c>
      <c r="C32365">
        <v>2010</v>
      </c>
      <c r="D32365" t="s">
        <v>6</v>
      </c>
      <c r="E32365" t="s">
        <v>105</v>
      </c>
      <c r="F32365" t="s">
        <v>263</v>
      </c>
      <c r="G32365">
        <v>51692.75</v>
      </c>
    </row>
    <row r="32366" spans="1:7">
      <c r="A32366" t="s">
        <v>16</v>
      </c>
      <c r="B32366">
        <v>7</v>
      </c>
      <c r="C32366">
        <v>2010</v>
      </c>
      <c r="D32366" t="s">
        <v>6</v>
      </c>
      <c r="E32366" t="s">
        <v>105</v>
      </c>
      <c r="F32366" t="s">
        <v>263</v>
      </c>
      <c r="G32366">
        <v>62845.25</v>
      </c>
    </row>
    <row r="32367" spans="1:7">
      <c r="A32367" t="s">
        <v>25</v>
      </c>
      <c r="B32367">
        <v>8</v>
      </c>
      <c r="C32367">
        <v>2011</v>
      </c>
      <c r="D32367" t="s">
        <v>6</v>
      </c>
      <c r="E32367" t="s">
        <v>105</v>
      </c>
      <c r="F32367" t="s">
        <v>263</v>
      </c>
      <c r="G32367">
        <v>39537.75</v>
      </c>
    </row>
    <row r="32368" spans="1:7">
      <c r="A32368" t="s">
        <v>63</v>
      </c>
      <c r="B32368">
        <v>12</v>
      </c>
      <c r="C32368">
        <v>2011</v>
      </c>
      <c r="D32368" t="s">
        <v>6</v>
      </c>
      <c r="E32368" t="s">
        <v>105</v>
      </c>
      <c r="F32368" t="s">
        <v>263</v>
      </c>
      <c r="G32368">
        <v>32022</v>
      </c>
    </row>
    <row r="32369" spans="1:7">
      <c r="A32369" t="s">
        <v>31</v>
      </c>
      <c r="B32369">
        <v>3</v>
      </c>
      <c r="C32369">
        <v>2012</v>
      </c>
      <c r="D32369" t="s">
        <v>6</v>
      </c>
      <c r="E32369" t="s">
        <v>105</v>
      </c>
      <c r="F32369" t="s">
        <v>263</v>
      </c>
      <c r="G32369">
        <v>54673.75</v>
      </c>
    </row>
    <row r="32370" spans="1:7">
      <c r="A32370" t="s">
        <v>52</v>
      </c>
      <c r="B32370">
        <v>6</v>
      </c>
      <c r="C32370">
        <v>2009</v>
      </c>
      <c r="D32370" t="s">
        <v>6</v>
      </c>
      <c r="E32370" t="s">
        <v>105</v>
      </c>
      <c r="F32370" t="s">
        <v>263</v>
      </c>
      <c r="G32370">
        <v>32106.100000000002</v>
      </c>
    </row>
    <row r="32371" spans="1:7">
      <c r="A32371" t="s">
        <v>55</v>
      </c>
      <c r="B32371">
        <v>3</v>
      </c>
      <c r="C32371">
        <v>2011</v>
      </c>
      <c r="D32371" t="s">
        <v>6</v>
      </c>
      <c r="E32371" t="s">
        <v>105</v>
      </c>
      <c r="F32371" t="s">
        <v>264</v>
      </c>
      <c r="G32371">
        <v>26215.119999999999</v>
      </c>
    </row>
    <row r="32372" spans="1:7">
      <c r="A32372" t="s">
        <v>45</v>
      </c>
      <c r="B32372">
        <v>3</v>
      </c>
      <c r="C32372">
        <v>2010</v>
      </c>
      <c r="D32372" t="s">
        <v>6</v>
      </c>
      <c r="E32372" t="s">
        <v>105</v>
      </c>
      <c r="F32372" t="s">
        <v>264</v>
      </c>
      <c r="G32372">
        <v>9261.86</v>
      </c>
    </row>
    <row r="32373" spans="1:7">
      <c r="A32373" t="s">
        <v>18</v>
      </c>
      <c r="B32373">
        <v>3</v>
      </c>
      <c r="C32373">
        <v>2009</v>
      </c>
      <c r="D32373" t="s">
        <v>6</v>
      </c>
      <c r="E32373" t="s">
        <v>105</v>
      </c>
      <c r="F32373" t="s">
        <v>264</v>
      </c>
      <c r="G32373">
        <v>9491.34</v>
      </c>
    </row>
    <row r="32374" spans="1:7">
      <c r="A32374" t="s">
        <v>89</v>
      </c>
      <c r="B32374">
        <v>4</v>
      </c>
      <c r="C32374">
        <v>2011</v>
      </c>
      <c r="D32374" t="s">
        <v>6</v>
      </c>
      <c r="E32374" t="s">
        <v>105</v>
      </c>
      <c r="F32374" t="s">
        <v>264</v>
      </c>
      <c r="G32374">
        <v>-35327</v>
      </c>
    </row>
    <row r="32375" spans="1:7">
      <c r="A32375" t="s">
        <v>43</v>
      </c>
      <c r="B32375">
        <v>5</v>
      </c>
      <c r="C32375">
        <v>2009</v>
      </c>
      <c r="D32375" t="s">
        <v>6</v>
      </c>
      <c r="E32375" t="s">
        <v>105</v>
      </c>
      <c r="F32375" t="s">
        <v>264</v>
      </c>
      <c r="G32375">
        <v>-23016.33</v>
      </c>
    </row>
    <row r="32376" spans="1:7">
      <c r="A32376" t="s">
        <v>38</v>
      </c>
      <c r="B32376">
        <v>7</v>
      </c>
      <c r="C32376">
        <v>2011</v>
      </c>
      <c r="D32376" t="s">
        <v>6</v>
      </c>
      <c r="E32376" t="s">
        <v>105</v>
      </c>
      <c r="F32376" t="s">
        <v>264</v>
      </c>
      <c r="G32376">
        <v>10061.530000000001</v>
      </c>
    </row>
    <row r="32377" spans="1:7">
      <c r="A32377" t="s">
        <v>13</v>
      </c>
      <c r="B32377">
        <v>7</v>
      </c>
      <c r="C32377">
        <v>2009</v>
      </c>
      <c r="D32377" t="s">
        <v>6</v>
      </c>
      <c r="E32377" t="s">
        <v>105</v>
      </c>
      <c r="F32377" t="s">
        <v>92</v>
      </c>
      <c r="G32377">
        <v>5004.7</v>
      </c>
    </row>
    <row r="32378" spans="1:7">
      <c r="A32378" t="s">
        <v>22</v>
      </c>
      <c r="B32378">
        <v>9</v>
      </c>
      <c r="C32378">
        <v>2011</v>
      </c>
      <c r="D32378" t="s">
        <v>6</v>
      </c>
      <c r="E32378" t="s">
        <v>105</v>
      </c>
      <c r="F32378" t="s">
        <v>138</v>
      </c>
      <c r="G32378">
        <v>57074.47</v>
      </c>
    </row>
    <row r="32379" spans="1:7">
      <c r="A32379" t="s">
        <v>5</v>
      </c>
      <c r="B32379">
        <v>12</v>
      </c>
      <c r="C32379">
        <v>2010</v>
      </c>
      <c r="D32379" t="s">
        <v>6</v>
      </c>
      <c r="E32379" t="s">
        <v>105</v>
      </c>
      <c r="F32379" t="s">
        <v>138</v>
      </c>
      <c r="G32379">
        <v>140081.19</v>
      </c>
    </row>
    <row r="32380" spans="1:7">
      <c r="A32380" t="s">
        <v>13</v>
      </c>
      <c r="B32380">
        <v>7</v>
      </c>
      <c r="C32380">
        <v>2009</v>
      </c>
      <c r="D32380" t="s">
        <v>6</v>
      </c>
      <c r="E32380" t="s">
        <v>105</v>
      </c>
      <c r="F32380" t="s">
        <v>138</v>
      </c>
      <c r="G32380">
        <v>37896.020000000004</v>
      </c>
    </row>
    <row r="32381" spans="1:7">
      <c r="A32381" t="s">
        <v>68</v>
      </c>
      <c r="B32381">
        <v>1</v>
      </c>
      <c r="C32381">
        <v>2010</v>
      </c>
      <c r="D32381" t="s">
        <v>6</v>
      </c>
      <c r="E32381" t="s">
        <v>105</v>
      </c>
      <c r="F32381" t="s">
        <v>138</v>
      </c>
      <c r="G32381">
        <v>31032.54</v>
      </c>
    </row>
    <row r="32382" spans="1:7">
      <c r="A32382" t="s">
        <v>32</v>
      </c>
      <c r="B32382">
        <v>10</v>
      </c>
      <c r="C32382">
        <v>2009</v>
      </c>
      <c r="D32382" t="s">
        <v>6</v>
      </c>
      <c r="E32382" t="s">
        <v>105</v>
      </c>
      <c r="F32382" t="s">
        <v>138</v>
      </c>
      <c r="G32382">
        <v>46846</v>
      </c>
    </row>
    <row r="32383" spans="1:7">
      <c r="A32383" t="s">
        <v>19</v>
      </c>
      <c r="B32383">
        <v>11</v>
      </c>
      <c r="C32383">
        <v>2010</v>
      </c>
      <c r="D32383" t="s">
        <v>6</v>
      </c>
      <c r="E32383" t="s">
        <v>105</v>
      </c>
      <c r="F32383" t="s">
        <v>138</v>
      </c>
      <c r="G32383">
        <v>77165.09</v>
      </c>
    </row>
    <row r="32384" spans="1:7">
      <c r="A32384" t="s">
        <v>85</v>
      </c>
      <c r="B32384">
        <v>4</v>
      </c>
      <c r="C32384">
        <v>2010</v>
      </c>
      <c r="D32384" t="s">
        <v>6</v>
      </c>
      <c r="E32384" t="s">
        <v>105</v>
      </c>
      <c r="F32384" t="s">
        <v>138</v>
      </c>
      <c r="G32384">
        <v>99096.52</v>
      </c>
    </row>
    <row r="32385" spans="1:7">
      <c r="A32385" t="s">
        <v>52</v>
      </c>
      <c r="B32385">
        <v>6</v>
      </c>
      <c r="C32385">
        <v>2009</v>
      </c>
      <c r="D32385" t="s">
        <v>6</v>
      </c>
      <c r="E32385" t="s">
        <v>105</v>
      </c>
      <c r="F32385" t="s">
        <v>144</v>
      </c>
      <c r="G32385">
        <v>7888.21</v>
      </c>
    </row>
    <row r="32386" spans="1:7">
      <c r="A32386" t="s">
        <v>17</v>
      </c>
      <c r="B32386">
        <v>4</v>
      </c>
      <c r="C32386">
        <v>2009</v>
      </c>
      <c r="D32386" t="s">
        <v>6</v>
      </c>
      <c r="E32386" t="s">
        <v>105</v>
      </c>
      <c r="F32386" t="s">
        <v>144</v>
      </c>
      <c r="G32386">
        <v>7123.07</v>
      </c>
    </row>
    <row r="32387" spans="1:7">
      <c r="A32387" t="s">
        <v>68</v>
      </c>
      <c r="B32387">
        <v>1</v>
      </c>
      <c r="C32387">
        <v>2010</v>
      </c>
      <c r="D32387" t="s">
        <v>6</v>
      </c>
      <c r="E32387" t="s">
        <v>105</v>
      </c>
      <c r="F32387" t="s">
        <v>144</v>
      </c>
      <c r="G32387">
        <v>7997.76</v>
      </c>
    </row>
    <row r="32388" spans="1:7">
      <c r="A32388" t="s">
        <v>19</v>
      </c>
      <c r="B32388">
        <v>11</v>
      </c>
      <c r="C32388">
        <v>2010</v>
      </c>
      <c r="D32388" t="s">
        <v>6</v>
      </c>
      <c r="E32388" t="s">
        <v>105</v>
      </c>
      <c r="F32388" t="s">
        <v>144</v>
      </c>
      <c r="G32388">
        <v>20464.54</v>
      </c>
    </row>
    <row r="32389" spans="1:7">
      <c r="A32389" t="s">
        <v>22</v>
      </c>
      <c r="B32389">
        <v>9</v>
      </c>
      <c r="C32389">
        <v>2011</v>
      </c>
      <c r="D32389" t="s">
        <v>6</v>
      </c>
      <c r="E32389" t="s">
        <v>105</v>
      </c>
      <c r="F32389" t="s">
        <v>158</v>
      </c>
      <c r="G32389">
        <v>0</v>
      </c>
    </row>
    <row r="32390" spans="1:7">
      <c r="A32390" t="s">
        <v>14</v>
      </c>
      <c r="B32390">
        <v>10</v>
      </c>
      <c r="C32390">
        <v>2010</v>
      </c>
      <c r="D32390" t="s">
        <v>6</v>
      </c>
      <c r="E32390" t="s">
        <v>105</v>
      </c>
      <c r="F32390" t="s">
        <v>158</v>
      </c>
      <c r="G32390">
        <v>0</v>
      </c>
    </row>
    <row r="32391" spans="1:7">
      <c r="A32391" t="s">
        <v>55</v>
      </c>
      <c r="B32391">
        <v>3</v>
      </c>
      <c r="C32391">
        <v>2011</v>
      </c>
      <c r="D32391" t="s">
        <v>6</v>
      </c>
      <c r="E32391" t="s">
        <v>105</v>
      </c>
      <c r="F32391" t="s">
        <v>158</v>
      </c>
      <c r="G32391">
        <v>607.75</v>
      </c>
    </row>
    <row r="32392" spans="1:7">
      <c r="A32392" t="s">
        <v>109</v>
      </c>
      <c r="B32392">
        <v>1</v>
      </c>
      <c r="C32392">
        <v>2012</v>
      </c>
      <c r="D32392" t="s">
        <v>6</v>
      </c>
      <c r="E32392" t="s">
        <v>105</v>
      </c>
      <c r="F32392" t="s">
        <v>158</v>
      </c>
      <c r="G32392">
        <v>1011.36</v>
      </c>
    </row>
    <row r="32393" spans="1:7">
      <c r="A32393" t="s">
        <v>43</v>
      </c>
      <c r="B32393">
        <v>5</v>
      </c>
      <c r="C32393">
        <v>2009</v>
      </c>
      <c r="D32393" t="s">
        <v>6</v>
      </c>
      <c r="E32393" t="s">
        <v>105</v>
      </c>
      <c r="F32393" t="s">
        <v>165</v>
      </c>
      <c r="G32393">
        <v>0</v>
      </c>
    </row>
    <row r="32394" spans="1:7">
      <c r="A32394" t="s">
        <v>5</v>
      </c>
      <c r="B32394">
        <v>12</v>
      </c>
      <c r="C32394">
        <v>2010</v>
      </c>
      <c r="D32394" t="s">
        <v>6</v>
      </c>
      <c r="E32394" t="s">
        <v>105</v>
      </c>
      <c r="F32394" t="s">
        <v>165</v>
      </c>
      <c r="G32394">
        <v>0</v>
      </c>
    </row>
    <row r="32395" spans="1:7">
      <c r="A32395" t="s">
        <v>23</v>
      </c>
      <c r="B32395">
        <v>2</v>
      </c>
      <c r="C32395">
        <v>2009</v>
      </c>
      <c r="D32395" t="s">
        <v>6</v>
      </c>
      <c r="E32395" t="s">
        <v>105</v>
      </c>
      <c r="F32395" t="s">
        <v>165</v>
      </c>
      <c r="G32395">
        <v>0</v>
      </c>
    </row>
    <row r="32396" spans="1:7">
      <c r="A32396" t="s">
        <v>52</v>
      </c>
      <c r="B32396">
        <v>6</v>
      </c>
      <c r="C32396">
        <v>2009</v>
      </c>
      <c r="D32396" t="s">
        <v>6</v>
      </c>
      <c r="E32396" t="s">
        <v>105</v>
      </c>
      <c r="F32396" t="s">
        <v>165</v>
      </c>
      <c r="G32396">
        <v>0</v>
      </c>
    </row>
    <row r="32397" spans="1:7">
      <c r="A32397" t="s">
        <v>37</v>
      </c>
      <c r="B32397">
        <v>11</v>
      </c>
      <c r="C32397">
        <v>2011</v>
      </c>
      <c r="D32397" t="s">
        <v>6</v>
      </c>
      <c r="E32397" t="s">
        <v>105</v>
      </c>
      <c r="F32397" t="s">
        <v>166</v>
      </c>
      <c r="G32397">
        <v>598066.46</v>
      </c>
    </row>
    <row r="32398" spans="1:7">
      <c r="A32398" t="s">
        <v>68</v>
      </c>
      <c r="B32398">
        <v>1</v>
      </c>
      <c r="C32398">
        <v>2010</v>
      </c>
      <c r="D32398" t="s">
        <v>6</v>
      </c>
      <c r="E32398" t="s">
        <v>105</v>
      </c>
      <c r="F32398" t="s">
        <v>166</v>
      </c>
      <c r="G32398">
        <v>799.30000000000007</v>
      </c>
    </row>
    <row r="32399" spans="1:7">
      <c r="A32399" t="s">
        <v>40</v>
      </c>
      <c r="B32399">
        <v>10</v>
      </c>
      <c r="C32399">
        <v>2011</v>
      </c>
      <c r="D32399" t="s">
        <v>6</v>
      </c>
      <c r="E32399" t="s">
        <v>105</v>
      </c>
      <c r="F32399" t="s">
        <v>166</v>
      </c>
      <c r="G32399">
        <v>261515.98</v>
      </c>
    </row>
    <row r="32400" spans="1:7">
      <c r="A32400" t="s">
        <v>99</v>
      </c>
      <c r="B32400">
        <v>1</v>
      </c>
      <c r="C32400">
        <v>2011</v>
      </c>
      <c r="D32400" t="s">
        <v>6</v>
      </c>
      <c r="E32400" t="s">
        <v>105</v>
      </c>
      <c r="F32400" t="s">
        <v>166</v>
      </c>
      <c r="G32400">
        <v>12207.97</v>
      </c>
    </row>
    <row r="32401" spans="1:7">
      <c r="A32401" t="s">
        <v>20</v>
      </c>
      <c r="B32401">
        <v>6</v>
      </c>
      <c r="C32401">
        <v>2010</v>
      </c>
      <c r="D32401" t="s">
        <v>6</v>
      </c>
      <c r="E32401" t="s">
        <v>105</v>
      </c>
      <c r="F32401" t="s">
        <v>167</v>
      </c>
      <c r="G32401">
        <v>14441.09</v>
      </c>
    </row>
    <row r="32402" spans="1:7">
      <c r="A32402" t="s">
        <v>52</v>
      </c>
      <c r="B32402">
        <v>6</v>
      </c>
      <c r="C32402">
        <v>2009</v>
      </c>
      <c r="D32402" t="s">
        <v>6</v>
      </c>
      <c r="E32402" t="s">
        <v>105</v>
      </c>
      <c r="F32402" t="s">
        <v>167</v>
      </c>
      <c r="G32402">
        <v>29252.799999999999</v>
      </c>
    </row>
    <row r="32403" spans="1:7">
      <c r="A32403" t="s">
        <v>89</v>
      </c>
      <c r="B32403">
        <v>4</v>
      </c>
      <c r="C32403">
        <v>2011</v>
      </c>
      <c r="D32403" t="s">
        <v>6</v>
      </c>
      <c r="E32403" t="s">
        <v>105</v>
      </c>
      <c r="F32403" t="s">
        <v>167</v>
      </c>
      <c r="G32403">
        <v>18690.25</v>
      </c>
    </row>
    <row r="32404" spans="1:7">
      <c r="A32404" t="s">
        <v>19</v>
      </c>
      <c r="B32404">
        <v>11</v>
      </c>
      <c r="C32404">
        <v>2010</v>
      </c>
      <c r="D32404" t="s">
        <v>6</v>
      </c>
      <c r="E32404" t="s">
        <v>105</v>
      </c>
      <c r="F32404" t="s">
        <v>167</v>
      </c>
      <c r="G32404">
        <v>60526.92</v>
      </c>
    </row>
    <row r="32405" spans="1:7">
      <c r="A32405" t="s">
        <v>26</v>
      </c>
      <c r="B32405">
        <v>9</v>
      </c>
      <c r="C32405">
        <v>2009</v>
      </c>
      <c r="D32405" t="s">
        <v>6</v>
      </c>
      <c r="E32405" t="s">
        <v>105</v>
      </c>
      <c r="F32405" t="s">
        <v>167</v>
      </c>
      <c r="G32405">
        <v>14718.07</v>
      </c>
    </row>
    <row r="32406" spans="1:7">
      <c r="A32406" t="s">
        <v>22</v>
      </c>
      <c r="B32406">
        <v>9</v>
      </c>
      <c r="C32406">
        <v>2011</v>
      </c>
      <c r="D32406" t="s">
        <v>6</v>
      </c>
      <c r="E32406" t="s">
        <v>105</v>
      </c>
      <c r="F32406" t="s">
        <v>167</v>
      </c>
      <c r="G32406">
        <v>15823.12</v>
      </c>
    </row>
    <row r="32407" spans="1:7">
      <c r="A32407" t="s">
        <v>30</v>
      </c>
      <c r="B32407">
        <v>8</v>
      </c>
      <c r="C32407">
        <v>2010</v>
      </c>
      <c r="D32407" t="s">
        <v>6</v>
      </c>
      <c r="E32407" t="s">
        <v>105</v>
      </c>
      <c r="F32407" t="s">
        <v>167</v>
      </c>
      <c r="G32407">
        <v>29384.41</v>
      </c>
    </row>
    <row r="32408" spans="1:7">
      <c r="A32408" t="s">
        <v>13</v>
      </c>
      <c r="B32408">
        <v>7</v>
      </c>
      <c r="C32408">
        <v>2009</v>
      </c>
      <c r="D32408" t="s">
        <v>6</v>
      </c>
      <c r="E32408" t="s">
        <v>105</v>
      </c>
      <c r="F32408" t="s">
        <v>186</v>
      </c>
      <c r="G32408">
        <v>0</v>
      </c>
    </row>
    <row r="32409" spans="1:7">
      <c r="A32409" t="s">
        <v>43</v>
      </c>
      <c r="B32409">
        <v>5</v>
      </c>
      <c r="C32409">
        <v>2009</v>
      </c>
      <c r="D32409" t="s">
        <v>6</v>
      </c>
      <c r="E32409" t="s">
        <v>105</v>
      </c>
      <c r="F32409" t="s">
        <v>186</v>
      </c>
      <c r="G32409">
        <v>0</v>
      </c>
    </row>
    <row r="32410" spans="1:7">
      <c r="A32410" t="s">
        <v>23</v>
      </c>
      <c r="B32410">
        <v>2</v>
      </c>
      <c r="C32410">
        <v>2009</v>
      </c>
      <c r="D32410" t="s">
        <v>6</v>
      </c>
      <c r="E32410" t="s">
        <v>105</v>
      </c>
      <c r="F32410" t="s">
        <v>186</v>
      </c>
      <c r="G32410">
        <v>327.37</v>
      </c>
    </row>
    <row r="32411" spans="1:7">
      <c r="A32411" t="s">
        <v>26</v>
      </c>
      <c r="B32411">
        <v>9</v>
      </c>
      <c r="C32411">
        <v>2009</v>
      </c>
      <c r="D32411" t="s">
        <v>6</v>
      </c>
      <c r="E32411" t="s">
        <v>105</v>
      </c>
      <c r="F32411" t="s">
        <v>186</v>
      </c>
      <c r="G32411">
        <v>0</v>
      </c>
    </row>
    <row r="32412" spans="1:7">
      <c r="A32412" t="s">
        <v>32</v>
      </c>
      <c r="B32412">
        <v>10</v>
      </c>
      <c r="C32412">
        <v>2009</v>
      </c>
      <c r="D32412" t="s">
        <v>6</v>
      </c>
      <c r="E32412" t="s">
        <v>105</v>
      </c>
      <c r="F32412" t="s">
        <v>194</v>
      </c>
      <c r="G32412">
        <v>0</v>
      </c>
    </row>
    <row r="32413" spans="1:7">
      <c r="A32413" t="s">
        <v>16</v>
      </c>
      <c r="B32413">
        <v>7</v>
      </c>
      <c r="C32413">
        <v>2010</v>
      </c>
      <c r="D32413" t="s">
        <v>6</v>
      </c>
      <c r="E32413" t="s">
        <v>105</v>
      </c>
      <c r="F32413" t="s">
        <v>194</v>
      </c>
      <c r="G32413">
        <v>489.3</v>
      </c>
    </row>
    <row r="32414" spans="1:7">
      <c r="A32414" t="s">
        <v>14</v>
      </c>
      <c r="B32414">
        <v>10</v>
      </c>
      <c r="C32414">
        <v>2010</v>
      </c>
      <c r="D32414" t="s">
        <v>6</v>
      </c>
      <c r="E32414" t="s">
        <v>105</v>
      </c>
      <c r="F32414" t="s">
        <v>194</v>
      </c>
      <c r="G32414">
        <v>1259.33</v>
      </c>
    </row>
    <row r="32415" spans="1:7">
      <c r="A32415" t="s">
        <v>26</v>
      </c>
      <c r="B32415">
        <v>9</v>
      </c>
      <c r="C32415">
        <v>2009</v>
      </c>
      <c r="D32415" t="s">
        <v>6</v>
      </c>
      <c r="E32415" t="s">
        <v>105</v>
      </c>
      <c r="F32415" t="s">
        <v>194</v>
      </c>
      <c r="G32415">
        <v>772</v>
      </c>
    </row>
    <row r="32416" spans="1:7">
      <c r="A32416" t="s">
        <v>5</v>
      </c>
      <c r="B32416">
        <v>12</v>
      </c>
      <c r="C32416">
        <v>2010</v>
      </c>
      <c r="D32416" t="s">
        <v>6</v>
      </c>
      <c r="E32416" t="s">
        <v>105</v>
      </c>
      <c r="F32416" t="s">
        <v>194</v>
      </c>
      <c r="G32416">
        <v>0</v>
      </c>
    </row>
    <row r="32417" spans="1:7">
      <c r="A32417" t="s">
        <v>30</v>
      </c>
      <c r="B32417">
        <v>8</v>
      </c>
      <c r="C32417">
        <v>2010</v>
      </c>
      <c r="D32417" t="s">
        <v>6</v>
      </c>
      <c r="E32417" t="s">
        <v>105</v>
      </c>
      <c r="F32417" t="s">
        <v>196</v>
      </c>
      <c r="G32417">
        <v>43967.14</v>
      </c>
    </row>
    <row r="32418" spans="1:7">
      <c r="A32418" t="s">
        <v>17</v>
      </c>
      <c r="B32418">
        <v>4</v>
      </c>
      <c r="C32418">
        <v>2009</v>
      </c>
      <c r="D32418" t="s">
        <v>6</v>
      </c>
      <c r="E32418" t="s">
        <v>105</v>
      </c>
      <c r="F32418" t="s">
        <v>196</v>
      </c>
      <c r="G32418">
        <v>18304.84</v>
      </c>
    </row>
    <row r="32419" spans="1:7">
      <c r="A32419" t="s">
        <v>20</v>
      </c>
      <c r="B32419">
        <v>6</v>
      </c>
      <c r="C32419">
        <v>2010</v>
      </c>
      <c r="D32419" t="s">
        <v>6</v>
      </c>
      <c r="E32419" t="s">
        <v>105</v>
      </c>
      <c r="F32419" t="s">
        <v>196</v>
      </c>
      <c r="G32419">
        <v>35907.200000000004</v>
      </c>
    </row>
    <row r="32420" spans="1:7">
      <c r="A32420" t="s">
        <v>24</v>
      </c>
      <c r="B32420">
        <v>5</v>
      </c>
      <c r="C32420">
        <v>2012</v>
      </c>
      <c r="D32420" t="s">
        <v>6</v>
      </c>
      <c r="E32420" t="s">
        <v>105</v>
      </c>
      <c r="F32420" t="s">
        <v>201</v>
      </c>
      <c r="G32420">
        <v>2829.4900000000002</v>
      </c>
    </row>
    <row r="32421" spans="1:7">
      <c r="A32421" t="s">
        <v>114</v>
      </c>
      <c r="B32421">
        <v>2</v>
      </c>
      <c r="C32421">
        <v>2011</v>
      </c>
      <c r="D32421" t="s">
        <v>6</v>
      </c>
      <c r="E32421" t="s">
        <v>105</v>
      </c>
      <c r="F32421" t="s">
        <v>201</v>
      </c>
      <c r="G32421">
        <v>3155.21</v>
      </c>
    </row>
    <row r="32422" spans="1:7">
      <c r="A32422" t="s">
        <v>16</v>
      </c>
      <c r="B32422">
        <v>7</v>
      </c>
      <c r="C32422">
        <v>2010</v>
      </c>
      <c r="D32422" t="s">
        <v>6</v>
      </c>
      <c r="E32422" t="s">
        <v>105</v>
      </c>
      <c r="F32422" t="s">
        <v>201</v>
      </c>
      <c r="G32422">
        <v>4381.2300000000005</v>
      </c>
    </row>
    <row r="32423" spans="1:7">
      <c r="A32423" t="s">
        <v>9</v>
      </c>
      <c r="B32423">
        <v>8</v>
      </c>
      <c r="C32423">
        <v>2009</v>
      </c>
      <c r="D32423" t="s">
        <v>6</v>
      </c>
      <c r="E32423" t="s">
        <v>105</v>
      </c>
      <c r="F32423" t="s">
        <v>201</v>
      </c>
      <c r="G32423">
        <v>5166.91</v>
      </c>
    </row>
    <row r="32424" spans="1:7">
      <c r="A32424" t="s">
        <v>27</v>
      </c>
      <c r="B32424">
        <v>1</v>
      </c>
      <c r="C32424">
        <v>2009</v>
      </c>
      <c r="D32424" t="s">
        <v>6</v>
      </c>
      <c r="E32424" t="s">
        <v>105</v>
      </c>
      <c r="F32424" t="s">
        <v>201</v>
      </c>
      <c r="G32424">
        <v>3035.29</v>
      </c>
    </row>
    <row r="32425" spans="1:7">
      <c r="A32425" t="s">
        <v>52</v>
      </c>
      <c r="B32425">
        <v>6</v>
      </c>
      <c r="C32425">
        <v>2009</v>
      </c>
      <c r="D32425" t="s">
        <v>6</v>
      </c>
      <c r="E32425" t="s">
        <v>105</v>
      </c>
      <c r="F32425" t="s">
        <v>203</v>
      </c>
      <c r="G32425">
        <v>12301.08</v>
      </c>
    </row>
    <row r="32426" spans="1:7">
      <c r="A32426" t="s">
        <v>29</v>
      </c>
      <c r="B32426">
        <v>6</v>
      </c>
      <c r="C32426">
        <v>2011</v>
      </c>
      <c r="D32426" t="s">
        <v>6</v>
      </c>
      <c r="E32426" t="s">
        <v>105</v>
      </c>
      <c r="F32426" t="s">
        <v>203</v>
      </c>
      <c r="G32426">
        <v>9462.11</v>
      </c>
    </row>
    <row r="32427" spans="1:7">
      <c r="A32427" t="s">
        <v>30</v>
      </c>
      <c r="B32427">
        <v>8</v>
      </c>
      <c r="C32427">
        <v>2010</v>
      </c>
      <c r="D32427" t="s">
        <v>6</v>
      </c>
      <c r="E32427" t="s">
        <v>105</v>
      </c>
      <c r="F32427" t="s">
        <v>203</v>
      </c>
      <c r="G32427">
        <v>7550.1</v>
      </c>
    </row>
    <row r="32428" spans="1:7">
      <c r="A32428" t="s">
        <v>45</v>
      </c>
      <c r="B32428">
        <v>3</v>
      </c>
      <c r="C32428">
        <v>2010</v>
      </c>
      <c r="D32428" t="s">
        <v>6</v>
      </c>
      <c r="E32428" t="s">
        <v>105</v>
      </c>
      <c r="F32428" t="s">
        <v>203</v>
      </c>
      <c r="G32428">
        <v>4083.9900000000002</v>
      </c>
    </row>
    <row r="32429" spans="1:7">
      <c r="A32429" t="s">
        <v>63</v>
      </c>
      <c r="B32429">
        <v>12</v>
      </c>
      <c r="C32429">
        <v>2011</v>
      </c>
      <c r="D32429" t="s">
        <v>6</v>
      </c>
      <c r="E32429" t="s">
        <v>105</v>
      </c>
      <c r="F32429" t="s">
        <v>203</v>
      </c>
      <c r="G32429">
        <v>7023.62</v>
      </c>
    </row>
    <row r="32430" spans="1:7">
      <c r="A32430" t="s">
        <v>29</v>
      </c>
      <c r="B32430">
        <v>6</v>
      </c>
      <c r="C32430">
        <v>2011</v>
      </c>
      <c r="D32430" t="s">
        <v>6</v>
      </c>
      <c r="E32430" t="s">
        <v>105</v>
      </c>
      <c r="F32430" t="s">
        <v>206</v>
      </c>
      <c r="G32430">
        <v>260.82</v>
      </c>
    </row>
    <row r="32431" spans="1:7">
      <c r="A32431" t="s">
        <v>55</v>
      </c>
      <c r="B32431">
        <v>3</v>
      </c>
      <c r="C32431">
        <v>2011</v>
      </c>
      <c r="D32431" t="s">
        <v>6</v>
      </c>
      <c r="E32431" t="s">
        <v>105</v>
      </c>
      <c r="F32431" t="s">
        <v>206</v>
      </c>
      <c r="G32431">
        <v>0</v>
      </c>
    </row>
    <row r="32432" spans="1:7">
      <c r="A32432" t="s">
        <v>40</v>
      </c>
      <c r="B32432">
        <v>10</v>
      </c>
      <c r="C32432">
        <v>2011</v>
      </c>
      <c r="D32432" t="s">
        <v>6</v>
      </c>
      <c r="E32432" t="s">
        <v>105</v>
      </c>
      <c r="F32432" t="s">
        <v>206</v>
      </c>
      <c r="G32432">
        <v>340.32</v>
      </c>
    </row>
    <row r="32433" spans="1:7">
      <c r="A32433" t="s">
        <v>33</v>
      </c>
      <c r="B32433">
        <v>9</v>
      </c>
      <c r="C32433">
        <v>2010</v>
      </c>
      <c r="D32433" t="s">
        <v>6</v>
      </c>
      <c r="E32433" t="s">
        <v>105</v>
      </c>
      <c r="F32433" t="s">
        <v>207</v>
      </c>
      <c r="G32433">
        <v>0</v>
      </c>
    </row>
    <row r="32434" spans="1:7">
      <c r="A32434" t="s">
        <v>38</v>
      </c>
      <c r="B32434">
        <v>7</v>
      </c>
      <c r="C32434">
        <v>2011</v>
      </c>
      <c r="D32434" t="s">
        <v>6</v>
      </c>
      <c r="E32434" t="s">
        <v>105</v>
      </c>
      <c r="F32434" t="s">
        <v>213</v>
      </c>
      <c r="G32434">
        <v>0</v>
      </c>
    </row>
    <row r="32435" spans="1:7">
      <c r="A32435" t="s">
        <v>89</v>
      </c>
      <c r="B32435">
        <v>4</v>
      </c>
      <c r="C32435">
        <v>2011</v>
      </c>
      <c r="D32435" t="s">
        <v>6</v>
      </c>
      <c r="E32435" t="s">
        <v>105</v>
      </c>
      <c r="F32435" t="s">
        <v>213</v>
      </c>
      <c r="G32435">
        <v>59.620000000000005</v>
      </c>
    </row>
    <row r="32436" spans="1:7">
      <c r="A32436" t="s">
        <v>52</v>
      </c>
      <c r="B32436">
        <v>6</v>
      </c>
      <c r="C32436">
        <v>2009</v>
      </c>
      <c r="D32436" t="s">
        <v>6</v>
      </c>
      <c r="E32436" t="s">
        <v>105</v>
      </c>
      <c r="F32436" t="s">
        <v>213</v>
      </c>
      <c r="G32436">
        <v>0</v>
      </c>
    </row>
    <row r="32437" spans="1:7">
      <c r="A32437" t="s">
        <v>89</v>
      </c>
      <c r="B32437">
        <v>4</v>
      </c>
      <c r="C32437">
        <v>2011</v>
      </c>
      <c r="D32437" t="s">
        <v>6</v>
      </c>
      <c r="E32437" t="s">
        <v>105</v>
      </c>
      <c r="F32437" t="s">
        <v>214</v>
      </c>
      <c r="G32437">
        <v>4306.0200000000004</v>
      </c>
    </row>
    <row r="32438" spans="1:7">
      <c r="A32438" t="s">
        <v>55</v>
      </c>
      <c r="B32438">
        <v>3</v>
      </c>
      <c r="C32438">
        <v>2011</v>
      </c>
      <c r="D32438" t="s">
        <v>6</v>
      </c>
      <c r="E32438" t="s">
        <v>105</v>
      </c>
      <c r="F32438" t="s">
        <v>214</v>
      </c>
      <c r="G32438">
        <v>2061.91</v>
      </c>
    </row>
    <row r="32439" spans="1:7">
      <c r="A32439" t="s">
        <v>38</v>
      </c>
      <c r="B32439">
        <v>7</v>
      </c>
      <c r="C32439">
        <v>2011</v>
      </c>
      <c r="D32439" t="s">
        <v>6</v>
      </c>
      <c r="E32439" t="s">
        <v>105</v>
      </c>
      <c r="F32439" t="s">
        <v>214</v>
      </c>
      <c r="G32439">
        <v>5328.37</v>
      </c>
    </row>
    <row r="32440" spans="1:7">
      <c r="A32440" t="s">
        <v>16</v>
      </c>
      <c r="B32440">
        <v>7</v>
      </c>
      <c r="C32440">
        <v>2010</v>
      </c>
      <c r="D32440" t="s">
        <v>6</v>
      </c>
      <c r="E32440" t="s">
        <v>105</v>
      </c>
      <c r="F32440" t="s">
        <v>214</v>
      </c>
      <c r="G32440">
        <v>19076.189999999999</v>
      </c>
    </row>
    <row r="32441" spans="1:7">
      <c r="A32441" t="s">
        <v>45</v>
      </c>
      <c r="B32441">
        <v>3</v>
      </c>
      <c r="C32441">
        <v>2010</v>
      </c>
      <c r="D32441" t="s">
        <v>6</v>
      </c>
      <c r="E32441" t="s">
        <v>105</v>
      </c>
      <c r="F32441" t="s">
        <v>214</v>
      </c>
      <c r="G32441">
        <v>5465.88</v>
      </c>
    </row>
    <row r="32442" spans="1:7">
      <c r="A32442" t="s">
        <v>99</v>
      </c>
      <c r="B32442">
        <v>1</v>
      </c>
      <c r="C32442">
        <v>2011</v>
      </c>
      <c r="D32442" t="s">
        <v>6</v>
      </c>
      <c r="E32442" t="s">
        <v>105</v>
      </c>
      <c r="F32442" t="s">
        <v>214</v>
      </c>
      <c r="G32442">
        <v>6014.87</v>
      </c>
    </row>
    <row r="32443" spans="1:7">
      <c r="A32443" t="s">
        <v>25</v>
      </c>
      <c r="B32443">
        <v>8</v>
      </c>
      <c r="C32443">
        <v>2011</v>
      </c>
      <c r="D32443" t="s">
        <v>6</v>
      </c>
      <c r="E32443" t="s">
        <v>105</v>
      </c>
      <c r="F32443" t="s">
        <v>221</v>
      </c>
      <c r="G32443">
        <v>0</v>
      </c>
    </row>
    <row r="32444" spans="1:7">
      <c r="A32444" t="s">
        <v>23</v>
      </c>
      <c r="B32444">
        <v>2</v>
      </c>
      <c r="C32444">
        <v>2009</v>
      </c>
      <c r="D32444" t="s">
        <v>6</v>
      </c>
      <c r="E32444" t="s">
        <v>105</v>
      </c>
      <c r="F32444" t="s">
        <v>221</v>
      </c>
      <c r="G32444">
        <v>0</v>
      </c>
    </row>
    <row r="32445" spans="1:7">
      <c r="A32445" t="s">
        <v>20</v>
      </c>
      <c r="B32445">
        <v>6</v>
      </c>
      <c r="C32445">
        <v>2010</v>
      </c>
      <c r="D32445" t="s">
        <v>6</v>
      </c>
      <c r="E32445" t="s">
        <v>105</v>
      </c>
      <c r="F32445" t="s">
        <v>221</v>
      </c>
      <c r="G32445">
        <v>0</v>
      </c>
    </row>
    <row r="32446" spans="1:7">
      <c r="A32446" t="s">
        <v>22</v>
      </c>
      <c r="B32446">
        <v>9</v>
      </c>
      <c r="C32446">
        <v>2011</v>
      </c>
      <c r="D32446" t="s">
        <v>6</v>
      </c>
      <c r="E32446" t="s">
        <v>105</v>
      </c>
      <c r="F32446" t="s">
        <v>221</v>
      </c>
      <c r="G32446">
        <v>0</v>
      </c>
    </row>
    <row r="32447" spans="1:7">
      <c r="A32447" t="s">
        <v>37</v>
      </c>
      <c r="B32447">
        <v>11</v>
      </c>
      <c r="C32447">
        <v>2011</v>
      </c>
      <c r="D32447" t="s">
        <v>6</v>
      </c>
      <c r="E32447" t="s">
        <v>105</v>
      </c>
      <c r="F32447" t="s">
        <v>222</v>
      </c>
      <c r="G32447">
        <v>0</v>
      </c>
    </row>
    <row r="32448" spans="1:7">
      <c r="A32448" t="s">
        <v>33</v>
      </c>
      <c r="B32448">
        <v>9</v>
      </c>
      <c r="C32448">
        <v>2010</v>
      </c>
      <c r="D32448" t="s">
        <v>6</v>
      </c>
      <c r="E32448" t="s">
        <v>105</v>
      </c>
      <c r="F32448" t="s">
        <v>222</v>
      </c>
      <c r="G32448">
        <v>0</v>
      </c>
    </row>
    <row r="32449" spans="1:7">
      <c r="A32449" t="s">
        <v>29</v>
      </c>
      <c r="B32449">
        <v>6</v>
      </c>
      <c r="C32449">
        <v>2011</v>
      </c>
      <c r="D32449" t="s">
        <v>6</v>
      </c>
      <c r="E32449" t="s">
        <v>105</v>
      </c>
      <c r="F32449" t="s">
        <v>222</v>
      </c>
      <c r="G32449">
        <v>0</v>
      </c>
    </row>
    <row r="32450" spans="1:7">
      <c r="A32450" t="s">
        <v>14</v>
      </c>
      <c r="B32450">
        <v>10</v>
      </c>
      <c r="C32450">
        <v>2010</v>
      </c>
      <c r="D32450" t="s">
        <v>6</v>
      </c>
      <c r="E32450" t="s">
        <v>105</v>
      </c>
      <c r="F32450" t="s">
        <v>222</v>
      </c>
      <c r="G32450">
        <v>80.790000000000006</v>
      </c>
    </row>
    <row r="32451" spans="1:7">
      <c r="A32451" t="s">
        <v>40</v>
      </c>
      <c r="B32451">
        <v>10</v>
      </c>
      <c r="C32451">
        <v>2011</v>
      </c>
      <c r="D32451" t="s">
        <v>6</v>
      </c>
      <c r="E32451" t="s">
        <v>105</v>
      </c>
      <c r="F32451" t="s">
        <v>222</v>
      </c>
      <c r="G32451">
        <v>0</v>
      </c>
    </row>
    <row r="32452" spans="1:7">
      <c r="A32452" t="s">
        <v>17</v>
      </c>
      <c r="B32452">
        <v>4</v>
      </c>
      <c r="C32452">
        <v>2009</v>
      </c>
      <c r="D32452" t="s">
        <v>6</v>
      </c>
      <c r="E32452" t="s">
        <v>105</v>
      </c>
      <c r="F32452" t="s">
        <v>222</v>
      </c>
      <c r="G32452">
        <v>275.5</v>
      </c>
    </row>
    <row r="32453" spans="1:7">
      <c r="A32453" t="s">
        <v>114</v>
      </c>
      <c r="B32453">
        <v>2</v>
      </c>
      <c r="C32453">
        <v>2011</v>
      </c>
      <c r="D32453" t="s">
        <v>6</v>
      </c>
      <c r="E32453" t="s">
        <v>105</v>
      </c>
      <c r="F32453" t="s">
        <v>222</v>
      </c>
      <c r="G32453">
        <v>250.83</v>
      </c>
    </row>
    <row r="32454" spans="1:7">
      <c r="A32454" t="s">
        <v>89</v>
      </c>
      <c r="B32454">
        <v>4</v>
      </c>
      <c r="C32454">
        <v>2011</v>
      </c>
      <c r="D32454" t="s">
        <v>6</v>
      </c>
      <c r="E32454" t="s">
        <v>105</v>
      </c>
      <c r="F32454" t="s">
        <v>222</v>
      </c>
      <c r="G32454">
        <v>0</v>
      </c>
    </row>
    <row r="32455" spans="1:7">
      <c r="A32455" t="s">
        <v>28</v>
      </c>
      <c r="B32455">
        <v>4</v>
      </c>
      <c r="C32455">
        <v>2012</v>
      </c>
      <c r="D32455" t="s">
        <v>6</v>
      </c>
      <c r="E32455" t="s">
        <v>105</v>
      </c>
      <c r="F32455" t="s">
        <v>224</v>
      </c>
      <c r="G32455">
        <v>8413.9699999999993</v>
      </c>
    </row>
    <row r="32456" spans="1:7">
      <c r="A32456" t="s">
        <v>33</v>
      </c>
      <c r="B32456">
        <v>9</v>
      </c>
      <c r="C32456">
        <v>2010</v>
      </c>
      <c r="D32456" t="s">
        <v>6</v>
      </c>
      <c r="E32456" t="s">
        <v>105</v>
      </c>
      <c r="F32456" t="s">
        <v>224</v>
      </c>
      <c r="G32456">
        <v>5641.86</v>
      </c>
    </row>
    <row r="32457" spans="1:7">
      <c r="A32457" t="s">
        <v>31</v>
      </c>
      <c r="B32457">
        <v>3</v>
      </c>
      <c r="C32457">
        <v>2012</v>
      </c>
      <c r="D32457" t="s">
        <v>6</v>
      </c>
      <c r="E32457" t="s">
        <v>105</v>
      </c>
      <c r="F32457" t="s">
        <v>224</v>
      </c>
      <c r="G32457">
        <v>34920</v>
      </c>
    </row>
    <row r="32458" spans="1:7">
      <c r="A32458" t="s">
        <v>55</v>
      </c>
      <c r="B32458">
        <v>3</v>
      </c>
      <c r="C32458">
        <v>2011</v>
      </c>
      <c r="D32458" t="s">
        <v>6</v>
      </c>
      <c r="E32458" t="s">
        <v>105</v>
      </c>
      <c r="F32458" t="s">
        <v>224</v>
      </c>
      <c r="G32458">
        <v>10630.75</v>
      </c>
    </row>
    <row r="32459" spans="1:7">
      <c r="A32459" t="s">
        <v>37</v>
      </c>
      <c r="B32459">
        <v>11</v>
      </c>
      <c r="C32459">
        <v>2011</v>
      </c>
      <c r="D32459" t="s">
        <v>6</v>
      </c>
      <c r="E32459" t="s">
        <v>105</v>
      </c>
      <c r="F32459" t="s">
        <v>224</v>
      </c>
      <c r="G32459">
        <v>8018.37</v>
      </c>
    </row>
    <row r="32460" spans="1:7">
      <c r="A32460" t="s">
        <v>43</v>
      </c>
      <c r="B32460">
        <v>5</v>
      </c>
      <c r="C32460">
        <v>2009</v>
      </c>
      <c r="D32460" t="s">
        <v>6</v>
      </c>
      <c r="E32460" t="s">
        <v>105</v>
      </c>
      <c r="F32460" t="s">
        <v>224</v>
      </c>
      <c r="G32460">
        <v>13397.69</v>
      </c>
    </row>
    <row r="32461" spans="1:7">
      <c r="A32461" t="s">
        <v>24</v>
      </c>
      <c r="B32461">
        <v>5</v>
      </c>
      <c r="C32461">
        <v>2012</v>
      </c>
      <c r="D32461" t="s">
        <v>6</v>
      </c>
      <c r="E32461" t="s">
        <v>105</v>
      </c>
      <c r="F32461" t="s">
        <v>227</v>
      </c>
      <c r="G32461">
        <v>1540.21</v>
      </c>
    </row>
    <row r="32462" spans="1:7">
      <c r="A32462" t="s">
        <v>13</v>
      </c>
      <c r="B32462">
        <v>7</v>
      </c>
      <c r="C32462">
        <v>2009</v>
      </c>
      <c r="D32462" t="s">
        <v>6</v>
      </c>
      <c r="E32462" t="s">
        <v>105</v>
      </c>
      <c r="F32462" t="s">
        <v>228</v>
      </c>
      <c r="G32462">
        <v>0</v>
      </c>
    </row>
    <row r="32463" spans="1:7">
      <c r="A32463" t="s">
        <v>23</v>
      </c>
      <c r="B32463">
        <v>2</v>
      </c>
      <c r="C32463">
        <v>2009</v>
      </c>
      <c r="D32463" t="s">
        <v>6</v>
      </c>
      <c r="E32463" t="s">
        <v>105</v>
      </c>
      <c r="F32463" t="s">
        <v>228</v>
      </c>
      <c r="G32463">
        <v>5235.63</v>
      </c>
    </row>
    <row r="32464" spans="1:7">
      <c r="A32464" t="s">
        <v>9</v>
      </c>
      <c r="B32464">
        <v>8</v>
      </c>
      <c r="C32464">
        <v>2009</v>
      </c>
      <c r="D32464" t="s">
        <v>6</v>
      </c>
      <c r="E32464" t="s">
        <v>105</v>
      </c>
      <c r="F32464" t="s">
        <v>228</v>
      </c>
      <c r="G32464">
        <v>2976.71</v>
      </c>
    </row>
    <row r="32465" spans="1:7">
      <c r="A32465" t="s">
        <v>43</v>
      </c>
      <c r="B32465">
        <v>5</v>
      </c>
      <c r="C32465">
        <v>2009</v>
      </c>
      <c r="D32465" t="s">
        <v>6</v>
      </c>
      <c r="E32465" t="s">
        <v>105</v>
      </c>
      <c r="F32465" t="s">
        <v>228</v>
      </c>
      <c r="G32465">
        <v>0</v>
      </c>
    </row>
    <row r="32466" spans="1:7">
      <c r="A32466" t="s">
        <v>63</v>
      </c>
      <c r="B32466">
        <v>12</v>
      </c>
      <c r="C32466">
        <v>2011</v>
      </c>
      <c r="D32466" t="s">
        <v>6</v>
      </c>
      <c r="E32466" t="s">
        <v>105</v>
      </c>
      <c r="F32466" t="s">
        <v>228</v>
      </c>
      <c r="G32466">
        <v>0</v>
      </c>
    </row>
    <row r="32467" spans="1:7">
      <c r="A32467" t="s">
        <v>38</v>
      </c>
      <c r="B32467">
        <v>7</v>
      </c>
      <c r="C32467">
        <v>2011</v>
      </c>
      <c r="D32467" t="s">
        <v>6</v>
      </c>
      <c r="E32467" t="s">
        <v>105</v>
      </c>
      <c r="F32467" t="s">
        <v>228</v>
      </c>
      <c r="G32467">
        <v>0</v>
      </c>
    </row>
    <row r="32468" spans="1:7">
      <c r="A32468" t="s">
        <v>30</v>
      </c>
      <c r="B32468">
        <v>8</v>
      </c>
      <c r="C32468">
        <v>2010</v>
      </c>
      <c r="D32468" t="s">
        <v>6</v>
      </c>
      <c r="E32468" t="s">
        <v>105</v>
      </c>
      <c r="F32468" t="s">
        <v>237</v>
      </c>
      <c r="G32468">
        <v>13951.68</v>
      </c>
    </row>
    <row r="32469" spans="1:7">
      <c r="A32469" t="s">
        <v>27</v>
      </c>
      <c r="B32469">
        <v>1</v>
      </c>
      <c r="C32469">
        <v>2009</v>
      </c>
      <c r="D32469" t="s">
        <v>6</v>
      </c>
      <c r="E32469" t="s">
        <v>105</v>
      </c>
      <c r="F32469" t="s">
        <v>237</v>
      </c>
      <c r="G32469">
        <v>59403.130000000005</v>
      </c>
    </row>
    <row r="32470" spans="1:7">
      <c r="A32470" t="s">
        <v>68</v>
      </c>
      <c r="B32470">
        <v>1</v>
      </c>
      <c r="C32470">
        <v>2010</v>
      </c>
      <c r="D32470" t="s">
        <v>6</v>
      </c>
      <c r="E32470" t="s">
        <v>105</v>
      </c>
      <c r="F32470" t="s">
        <v>237</v>
      </c>
      <c r="G32470">
        <v>7436.78</v>
      </c>
    </row>
    <row r="32471" spans="1:7">
      <c r="A32471" t="s">
        <v>25</v>
      </c>
      <c r="B32471">
        <v>8</v>
      </c>
      <c r="C32471">
        <v>2011</v>
      </c>
      <c r="D32471" t="s">
        <v>6</v>
      </c>
      <c r="E32471" t="s">
        <v>105</v>
      </c>
      <c r="F32471" t="s">
        <v>237</v>
      </c>
      <c r="G32471">
        <v>6928.2300000000005</v>
      </c>
    </row>
    <row r="32472" spans="1:7">
      <c r="A32472" t="s">
        <v>37</v>
      </c>
      <c r="B32472">
        <v>11</v>
      </c>
      <c r="C32472">
        <v>2011</v>
      </c>
      <c r="D32472" t="s">
        <v>6</v>
      </c>
      <c r="E32472" t="s">
        <v>105</v>
      </c>
      <c r="F32472" t="s">
        <v>237</v>
      </c>
      <c r="G32472">
        <v>1553.8</v>
      </c>
    </row>
    <row r="32473" spans="1:7">
      <c r="A32473" t="s">
        <v>55</v>
      </c>
      <c r="B32473">
        <v>3</v>
      </c>
      <c r="C32473">
        <v>2011</v>
      </c>
      <c r="D32473" t="s">
        <v>6</v>
      </c>
      <c r="E32473" t="s">
        <v>105</v>
      </c>
      <c r="F32473" t="s">
        <v>237</v>
      </c>
      <c r="G32473">
        <v>3653.41</v>
      </c>
    </row>
    <row r="32474" spans="1:7">
      <c r="A32474" t="s">
        <v>85</v>
      </c>
      <c r="B32474">
        <v>4</v>
      </c>
      <c r="C32474">
        <v>2010</v>
      </c>
      <c r="D32474" t="s">
        <v>6</v>
      </c>
      <c r="E32474" t="s">
        <v>105</v>
      </c>
      <c r="F32474" t="s">
        <v>237</v>
      </c>
      <c r="G32474">
        <v>9650.67</v>
      </c>
    </row>
    <row r="32475" spans="1:7">
      <c r="A32475" t="s">
        <v>42</v>
      </c>
      <c r="B32475">
        <v>2</v>
      </c>
      <c r="C32475">
        <v>2010</v>
      </c>
      <c r="D32475" t="s">
        <v>6</v>
      </c>
      <c r="E32475" t="s">
        <v>105</v>
      </c>
      <c r="F32475" t="s">
        <v>237</v>
      </c>
      <c r="G32475">
        <v>2337.38</v>
      </c>
    </row>
    <row r="32476" spans="1:7">
      <c r="A32476" t="s">
        <v>5</v>
      </c>
      <c r="B32476">
        <v>12</v>
      </c>
      <c r="C32476">
        <v>2010</v>
      </c>
      <c r="D32476" t="s">
        <v>6</v>
      </c>
      <c r="E32476" t="s">
        <v>105</v>
      </c>
      <c r="F32476" t="s">
        <v>245</v>
      </c>
      <c r="G32476">
        <v>6307.71</v>
      </c>
    </row>
    <row r="32477" spans="1:7">
      <c r="A32477" t="s">
        <v>55</v>
      </c>
      <c r="B32477">
        <v>3</v>
      </c>
      <c r="C32477">
        <v>2011</v>
      </c>
      <c r="D32477" t="s">
        <v>6</v>
      </c>
      <c r="E32477" t="s">
        <v>105</v>
      </c>
      <c r="F32477" t="s">
        <v>245</v>
      </c>
      <c r="G32477">
        <v>4465.9000000000005</v>
      </c>
    </row>
    <row r="32478" spans="1:7">
      <c r="A32478" t="s">
        <v>109</v>
      </c>
      <c r="B32478">
        <v>1</v>
      </c>
      <c r="C32478">
        <v>2012</v>
      </c>
      <c r="D32478" t="s">
        <v>6</v>
      </c>
      <c r="E32478" t="s">
        <v>105</v>
      </c>
      <c r="F32478" t="s">
        <v>245</v>
      </c>
      <c r="G32478">
        <v>4608.7700000000004</v>
      </c>
    </row>
    <row r="32479" spans="1:7">
      <c r="A32479" t="s">
        <v>35</v>
      </c>
      <c r="B32479">
        <v>5</v>
      </c>
      <c r="C32479">
        <v>2010</v>
      </c>
      <c r="D32479" t="s">
        <v>6</v>
      </c>
      <c r="E32479" t="s">
        <v>105</v>
      </c>
      <c r="F32479" t="s">
        <v>245</v>
      </c>
      <c r="G32479">
        <v>7438.12</v>
      </c>
    </row>
    <row r="32480" spans="1:7">
      <c r="A32480" t="s">
        <v>27</v>
      </c>
      <c r="B32480">
        <v>1</v>
      </c>
      <c r="C32480">
        <v>2009</v>
      </c>
      <c r="D32480" t="s">
        <v>6</v>
      </c>
      <c r="E32480" t="s">
        <v>105</v>
      </c>
      <c r="F32480" t="s">
        <v>245</v>
      </c>
      <c r="G32480">
        <v>12545.94</v>
      </c>
    </row>
    <row r="32481" spans="1:7">
      <c r="A32481" t="s">
        <v>63</v>
      </c>
      <c r="B32481">
        <v>12</v>
      </c>
      <c r="C32481">
        <v>2011</v>
      </c>
      <c r="D32481" t="s">
        <v>6</v>
      </c>
      <c r="E32481" t="s">
        <v>105</v>
      </c>
      <c r="F32481" t="s">
        <v>248</v>
      </c>
      <c r="G32481">
        <v>0</v>
      </c>
    </row>
    <row r="32482" spans="1:7">
      <c r="A32482" t="s">
        <v>37</v>
      </c>
      <c r="B32482">
        <v>11</v>
      </c>
      <c r="C32482">
        <v>2011</v>
      </c>
      <c r="D32482" t="s">
        <v>6</v>
      </c>
      <c r="E32482" t="s">
        <v>105</v>
      </c>
      <c r="F32482" t="s">
        <v>251</v>
      </c>
      <c r="G32482">
        <v>0</v>
      </c>
    </row>
    <row r="32483" spans="1:7">
      <c r="A32483" t="s">
        <v>63</v>
      </c>
      <c r="B32483">
        <v>12</v>
      </c>
      <c r="C32483">
        <v>2011</v>
      </c>
      <c r="D32483" t="s">
        <v>6</v>
      </c>
      <c r="E32483" t="s">
        <v>105</v>
      </c>
      <c r="F32483" t="s">
        <v>251</v>
      </c>
      <c r="G32483">
        <v>0</v>
      </c>
    </row>
    <row r="32484" spans="1:7">
      <c r="A32484" t="s">
        <v>44</v>
      </c>
      <c r="B32484">
        <v>2</v>
      </c>
      <c r="C32484">
        <v>2012</v>
      </c>
      <c r="D32484" t="s">
        <v>6</v>
      </c>
      <c r="E32484" t="s">
        <v>105</v>
      </c>
      <c r="F32484" t="s">
        <v>261</v>
      </c>
      <c r="G32484">
        <v>-3687.2000000000003</v>
      </c>
    </row>
    <row r="32485" spans="1:7">
      <c r="A32485" t="s">
        <v>71</v>
      </c>
      <c r="B32485">
        <v>11</v>
      </c>
      <c r="C32485">
        <v>2009</v>
      </c>
      <c r="D32485" t="s">
        <v>6</v>
      </c>
      <c r="E32485" t="s">
        <v>105</v>
      </c>
      <c r="F32485" t="s">
        <v>261</v>
      </c>
      <c r="G32485">
        <v>0</v>
      </c>
    </row>
    <row r="32486" spans="1:7">
      <c r="A32486" t="s">
        <v>14</v>
      </c>
      <c r="B32486">
        <v>10</v>
      </c>
      <c r="C32486">
        <v>2010</v>
      </c>
      <c r="D32486" t="s">
        <v>6</v>
      </c>
      <c r="E32486" t="s">
        <v>105</v>
      </c>
      <c r="F32486" t="s">
        <v>262</v>
      </c>
      <c r="G32486">
        <v>27860.93</v>
      </c>
    </row>
    <row r="32487" spans="1:7">
      <c r="A32487" t="s">
        <v>31</v>
      </c>
      <c r="B32487">
        <v>3</v>
      </c>
      <c r="C32487">
        <v>2012</v>
      </c>
      <c r="D32487" t="s">
        <v>6</v>
      </c>
      <c r="E32487" t="s">
        <v>105</v>
      </c>
      <c r="F32487" t="s">
        <v>262</v>
      </c>
      <c r="G32487">
        <v>85197.59</v>
      </c>
    </row>
    <row r="32488" spans="1:7">
      <c r="A32488" t="s">
        <v>38</v>
      </c>
      <c r="B32488">
        <v>7</v>
      </c>
      <c r="C32488">
        <v>2011</v>
      </c>
      <c r="D32488" t="s">
        <v>6</v>
      </c>
      <c r="E32488" t="s">
        <v>105</v>
      </c>
      <c r="F32488" t="s">
        <v>262</v>
      </c>
      <c r="G32488">
        <v>53044.55</v>
      </c>
    </row>
    <row r="32489" spans="1:7">
      <c r="A32489" t="s">
        <v>20</v>
      </c>
      <c r="B32489">
        <v>6</v>
      </c>
      <c r="C32489">
        <v>2010</v>
      </c>
      <c r="D32489" t="s">
        <v>6</v>
      </c>
      <c r="E32489" t="s">
        <v>105</v>
      </c>
      <c r="F32489" t="s">
        <v>262</v>
      </c>
      <c r="G32489">
        <v>36964.370000000003</v>
      </c>
    </row>
    <row r="32490" spans="1:7">
      <c r="A32490" t="s">
        <v>89</v>
      </c>
      <c r="B32490">
        <v>4</v>
      </c>
      <c r="C32490">
        <v>2011</v>
      </c>
      <c r="D32490" t="s">
        <v>6</v>
      </c>
      <c r="E32490" t="s">
        <v>105</v>
      </c>
      <c r="F32490" t="s">
        <v>262</v>
      </c>
      <c r="G32490">
        <v>34466.230000000003</v>
      </c>
    </row>
    <row r="32491" spans="1:7">
      <c r="A32491" t="s">
        <v>19</v>
      </c>
      <c r="B32491">
        <v>11</v>
      </c>
      <c r="C32491">
        <v>2010</v>
      </c>
      <c r="D32491" t="s">
        <v>6</v>
      </c>
      <c r="E32491" t="s">
        <v>105</v>
      </c>
      <c r="F32491" t="s">
        <v>263</v>
      </c>
      <c r="G32491">
        <v>87770.900000000009</v>
      </c>
    </row>
    <row r="32492" spans="1:7">
      <c r="A32492" t="s">
        <v>43</v>
      </c>
      <c r="B32492">
        <v>5</v>
      </c>
      <c r="C32492">
        <v>2009</v>
      </c>
      <c r="D32492" t="s">
        <v>6</v>
      </c>
      <c r="E32492" t="s">
        <v>105</v>
      </c>
      <c r="F32492" t="s">
        <v>263</v>
      </c>
      <c r="G32492">
        <v>32213.9</v>
      </c>
    </row>
    <row r="32493" spans="1:7">
      <c r="A32493" t="s">
        <v>18</v>
      </c>
      <c r="B32493">
        <v>3</v>
      </c>
      <c r="C32493">
        <v>2009</v>
      </c>
      <c r="D32493" t="s">
        <v>6</v>
      </c>
      <c r="E32493" t="s">
        <v>105</v>
      </c>
      <c r="F32493" t="s">
        <v>263</v>
      </c>
      <c r="G32493">
        <v>63379.9</v>
      </c>
    </row>
    <row r="32494" spans="1:7">
      <c r="A32494" t="s">
        <v>27</v>
      </c>
      <c r="B32494">
        <v>1</v>
      </c>
      <c r="C32494">
        <v>2009</v>
      </c>
      <c r="D32494" t="s">
        <v>6</v>
      </c>
      <c r="E32494" t="s">
        <v>105</v>
      </c>
      <c r="F32494" t="s">
        <v>263</v>
      </c>
      <c r="G32494">
        <v>335589.8</v>
      </c>
    </row>
    <row r="32495" spans="1:7">
      <c r="A32495" t="s">
        <v>71</v>
      </c>
      <c r="B32495">
        <v>11</v>
      </c>
      <c r="C32495">
        <v>2009</v>
      </c>
      <c r="D32495" t="s">
        <v>6</v>
      </c>
      <c r="E32495" t="s">
        <v>105</v>
      </c>
      <c r="F32495" t="s">
        <v>264</v>
      </c>
      <c r="G32495">
        <v>1873.8</v>
      </c>
    </row>
    <row r="32496" spans="1:7">
      <c r="A32496" t="s">
        <v>68</v>
      </c>
      <c r="B32496">
        <v>1</v>
      </c>
      <c r="C32496">
        <v>2010</v>
      </c>
      <c r="D32496" t="s">
        <v>6</v>
      </c>
      <c r="E32496" t="s">
        <v>105</v>
      </c>
      <c r="F32496" t="s">
        <v>264</v>
      </c>
      <c r="G32496">
        <v>7324.29</v>
      </c>
    </row>
    <row r="32497" spans="1:7">
      <c r="A32497" t="s">
        <v>19</v>
      </c>
      <c r="B32497">
        <v>11</v>
      </c>
      <c r="C32497">
        <v>2010</v>
      </c>
      <c r="D32497" t="s">
        <v>6</v>
      </c>
      <c r="E32497" t="s">
        <v>105</v>
      </c>
      <c r="F32497" t="s">
        <v>264</v>
      </c>
      <c r="G32497">
        <v>15135.36</v>
      </c>
    </row>
    <row r="32498" spans="1:7">
      <c r="A32498" t="s">
        <v>28</v>
      </c>
      <c r="B32498">
        <v>4</v>
      </c>
      <c r="C32498">
        <v>2012</v>
      </c>
      <c r="D32498" t="s">
        <v>6</v>
      </c>
      <c r="E32498" t="s">
        <v>105</v>
      </c>
      <c r="F32498" t="s">
        <v>92</v>
      </c>
      <c r="G32498">
        <v>2033.43</v>
      </c>
    </row>
    <row r="32499" spans="1:7">
      <c r="A32499" t="s">
        <v>63</v>
      </c>
      <c r="B32499">
        <v>12</v>
      </c>
      <c r="C32499">
        <v>2011</v>
      </c>
      <c r="D32499" t="s">
        <v>6</v>
      </c>
      <c r="E32499" t="s">
        <v>105</v>
      </c>
      <c r="F32499" t="s">
        <v>92</v>
      </c>
      <c r="G32499">
        <v>1540.88</v>
      </c>
    </row>
    <row r="32500" spans="1:7">
      <c r="A32500" t="s">
        <v>40</v>
      </c>
      <c r="B32500">
        <v>10</v>
      </c>
      <c r="C32500">
        <v>2011</v>
      </c>
      <c r="D32500" t="s">
        <v>6</v>
      </c>
      <c r="E32500" t="s">
        <v>105</v>
      </c>
      <c r="F32500" t="s">
        <v>92</v>
      </c>
      <c r="G32500">
        <v>2946.05</v>
      </c>
    </row>
    <row r="32501" spans="1:7">
      <c r="A32501" t="s">
        <v>26</v>
      </c>
      <c r="B32501">
        <v>9</v>
      </c>
      <c r="C32501">
        <v>2009</v>
      </c>
      <c r="D32501" t="s">
        <v>6</v>
      </c>
      <c r="E32501" t="s">
        <v>105</v>
      </c>
      <c r="F32501" t="s">
        <v>92</v>
      </c>
      <c r="G32501">
        <v>2634.64</v>
      </c>
    </row>
    <row r="32502" spans="1:7">
      <c r="A32502" t="s">
        <v>5</v>
      </c>
      <c r="B32502">
        <v>12</v>
      </c>
      <c r="C32502">
        <v>2010</v>
      </c>
      <c r="D32502" t="s">
        <v>6</v>
      </c>
      <c r="E32502" t="s">
        <v>105</v>
      </c>
      <c r="F32502" t="s">
        <v>92</v>
      </c>
      <c r="G32502">
        <v>10264.08</v>
      </c>
    </row>
    <row r="32503" spans="1:7">
      <c r="A32503" t="s">
        <v>43</v>
      </c>
      <c r="B32503">
        <v>5</v>
      </c>
      <c r="C32503">
        <v>2009</v>
      </c>
      <c r="D32503" t="s">
        <v>6</v>
      </c>
      <c r="E32503" t="s">
        <v>105</v>
      </c>
      <c r="F32503" t="s">
        <v>138</v>
      </c>
      <c r="G32503">
        <v>31583.71</v>
      </c>
    </row>
    <row r="32504" spans="1:7">
      <c r="A32504" t="s">
        <v>14</v>
      </c>
      <c r="B32504">
        <v>10</v>
      </c>
      <c r="C32504">
        <v>2010</v>
      </c>
      <c r="D32504" t="s">
        <v>6</v>
      </c>
      <c r="E32504" t="s">
        <v>105</v>
      </c>
      <c r="F32504" t="s">
        <v>138</v>
      </c>
      <c r="G32504">
        <v>44218.400000000001</v>
      </c>
    </row>
    <row r="32505" spans="1:7">
      <c r="A32505" t="s">
        <v>23</v>
      </c>
      <c r="B32505">
        <v>2</v>
      </c>
      <c r="C32505">
        <v>2009</v>
      </c>
      <c r="D32505" t="s">
        <v>6</v>
      </c>
      <c r="E32505" t="s">
        <v>105</v>
      </c>
      <c r="F32505" t="s">
        <v>138</v>
      </c>
      <c r="G32505">
        <v>75968</v>
      </c>
    </row>
    <row r="32506" spans="1:7">
      <c r="A32506" t="s">
        <v>63</v>
      </c>
      <c r="B32506">
        <v>12</v>
      </c>
      <c r="C32506">
        <v>2011</v>
      </c>
      <c r="D32506" t="s">
        <v>6</v>
      </c>
      <c r="E32506" t="s">
        <v>105</v>
      </c>
      <c r="F32506" t="s">
        <v>138</v>
      </c>
      <c r="G32506">
        <v>30183.100000000002</v>
      </c>
    </row>
    <row r="32507" spans="1:7">
      <c r="A32507" t="s">
        <v>17</v>
      </c>
      <c r="B32507">
        <v>4</v>
      </c>
      <c r="C32507">
        <v>2009</v>
      </c>
      <c r="D32507" t="s">
        <v>6</v>
      </c>
      <c r="E32507" t="s">
        <v>105</v>
      </c>
      <c r="F32507" t="s">
        <v>138</v>
      </c>
      <c r="G32507">
        <v>27869.72</v>
      </c>
    </row>
    <row r="32508" spans="1:7">
      <c r="A32508" t="s">
        <v>19</v>
      </c>
      <c r="B32508">
        <v>11</v>
      </c>
      <c r="C32508">
        <v>2010</v>
      </c>
      <c r="D32508" t="s">
        <v>6</v>
      </c>
      <c r="E32508" t="s">
        <v>105</v>
      </c>
      <c r="F32508" t="s">
        <v>142</v>
      </c>
      <c r="G32508">
        <v>648.97</v>
      </c>
    </row>
    <row r="32509" spans="1:7">
      <c r="A32509" t="s">
        <v>20</v>
      </c>
      <c r="B32509">
        <v>6</v>
      </c>
      <c r="C32509">
        <v>2010</v>
      </c>
      <c r="D32509" t="s">
        <v>6</v>
      </c>
      <c r="E32509" t="s">
        <v>105</v>
      </c>
      <c r="F32509" t="s">
        <v>144</v>
      </c>
      <c r="G32509">
        <v>7064.31</v>
      </c>
    </row>
    <row r="32510" spans="1:7">
      <c r="A32510" t="s">
        <v>5</v>
      </c>
      <c r="B32510">
        <v>12</v>
      </c>
      <c r="C32510">
        <v>2010</v>
      </c>
      <c r="D32510" t="s">
        <v>6</v>
      </c>
      <c r="E32510" t="s">
        <v>105</v>
      </c>
      <c r="F32510" t="s">
        <v>144</v>
      </c>
      <c r="G32510">
        <v>18396.68</v>
      </c>
    </row>
    <row r="32511" spans="1:7">
      <c r="A32511" t="s">
        <v>99</v>
      </c>
      <c r="B32511">
        <v>1</v>
      </c>
      <c r="C32511">
        <v>2011</v>
      </c>
      <c r="D32511" t="s">
        <v>6</v>
      </c>
      <c r="E32511" t="s">
        <v>105</v>
      </c>
      <c r="F32511" t="s">
        <v>144</v>
      </c>
      <c r="G32511">
        <v>24194.7</v>
      </c>
    </row>
    <row r="32512" spans="1:7">
      <c r="A32512" t="s">
        <v>29</v>
      </c>
      <c r="B32512">
        <v>6</v>
      </c>
      <c r="C32512">
        <v>2011</v>
      </c>
      <c r="D32512" t="s">
        <v>6</v>
      </c>
      <c r="E32512" t="s">
        <v>105</v>
      </c>
      <c r="F32512" t="s">
        <v>144</v>
      </c>
      <c r="G32512">
        <v>7041.41</v>
      </c>
    </row>
    <row r="32513" spans="1:7">
      <c r="A32513" t="s">
        <v>18</v>
      </c>
      <c r="B32513">
        <v>3</v>
      </c>
      <c r="C32513">
        <v>2009</v>
      </c>
      <c r="D32513" t="s">
        <v>6</v>
      </c>
      <c r="E32513" t="s">
        <v>105</v>
      </c>
      <c r="F32513" t="s">
        <v>144</v>
      </c>
      <c r="G32513">
        <v>6002.39</v>
      </c>
    </row>
    <row r="32514" spans="1:7">
      <c r="A32514" t="s">
        <v>31</v>
      </c>
      <c r="B32514">
        <v>3</v>
      </c>
      <c r="C32514">
        <v>2012</v>
      </c>
      <c r="D32514" t="s">
        <v>6</v>
      </c>
      <c r="E32514" t="s">
        <v>105</v>
      </c>
      <c r="F32514" t="s">
        <v>158</v>
      </c>
      <c r="G32514">
        <v>0</v>
      </c>
    </row>
    <row r="32515" spans="1:7">
      <c r="A32515" t="s">
        <v>37</v>
      </c>
      <c r="B32515">
        <v>11</v>
      </c>
      <c r="C32515">
        <v>2011</v>
      </c>
      <c r="D32515" t="s">
        <v>6</v>
      </c>
      <c r="E32515" t="s">
        <v>105</v>
      </c>
      <c r="F32515" t="s">
        <v>158</v>
      </c>
      <c r="G32515">
        <v>0</v>
      </c>
    </row>
    <row r="32516" spans="1:7">
      <c r="A32516" t="s">
        <v>25</v>
      </c>
      <c r="B32516">
        <v>8</v>
      </c>
      <c r="C32516">
        <v>2011</v>
      </c>
      <c r="D32516" t="s">
        <v>6</v>
      </c>
      <c r="E32516" t="s">
        <v>105</v>
      </c>
      <c r="F32516" t="s">
        <v>158</v>
      </c>
      <c r="G32516">
        <v>12.200000000000001</v>
      </c>
    </row>
    <row r="32517" spans="1:7">
      <c r="A32517" t="s">
        <v>45</v>
      </c>
      <c r="B32517">
        <v>3</v>
      </c>
      <c r="C32517">
        <v>2010</v>
      </c>
      <c r="D32517" t="s">
        <v>6</v>
      </c>
      <c r="E32517" t="s">
        <v>105</v>
      </c>
      <c r="F32517" t="s">
        <v>158</v>
      </c>
      <c r="G32517">
        <v>28.650000000000002</v>
      </c>
    </row>
    <row r="32518" spans="1:7">
      <c r="A32518" t="s">
        <v>40</v>
      </c>
      <c r="B32518">
        <v>10</v>
      </c>
      <c r="C32518">
        <v>2011</v>
      </c>
      <c r="D32518" t="s">
        <v>6</v>
      </c>
      <c r="E32518" t="s">
        <v>105</v>
      </c>
      <c r="F32518" t="s">
        <v>158</v>
      </c>
      <c r="G32518">
        <v>0</v>
      </c>
    </row>
    <row r="32519" spans="1:7">
      <c r="A32519" t="s">
        <v>114</v>
      </c>
      <c r="B32519">
        <v>2</v>
      </c>
      <c r="C32519">
        <v>2011</v>
      </c>
      <c r="D32519" t="s">
        <v>6</v>
      </c>
      <c r="E32519" t="s">
        <v>105</v>
      </c>
      <c r="F32519" t="s">
        <v>158</v>
      </c>
      <c r="G32519">
        <v>0</v>
      </c>
    </row>
    <row r="32520" spans="1:7">
      <c r="A32520" t="s">
        <v>18</v>
      </c>
      <c r="B32520">
        <v>3</v>
      </c>
      <c r="C32520">
        <v>2009</v>
      </c>
      <c r="D32520" t="s">
        <v>6</v>
      </c>
      <c r="E32520" t="s">
        <v>105</v>
      </c>
      <c r="F32520" t="s">
        <v>165</v>
      </c>
      <c r="G32520">
        <v>0</v>
      </c>
    </row>
    <row r="32521" spans="1:7">
      <c r="A32521" t="s">
        <v>30</v>
      </c>
      <c r="B32521">
        <v>8</v>
      </c>
      <c r="C32521">
        <v>2010</v>
      </c>
      <c r="D32521" t="s">
        <v>6</v>
      </c>
      <c r="E32521" t="s">
        <v>105</v>
      </c>
      <c r="F32521" t="s">
        <v>165</v>
      </c>
      <c r="G32521">
        <v>0</v>
      </c>
    </row>
    <row r="32522" spans="1:7">
      <c r="A32522" t="s">
        <v>9</v>
      </c>
      <c r="B32522">
        <v>8</v>
      </c>
      <c r="C32522">
        <v>2009</v>
      </c>
      <c r="D32522" t="s">
        <v>6</v>
      </c>
      <c r="E32522" t="s">
        <v>105</v>
      </c>
      <c r="F32522" t="s">
        <v>165</v>
      </c>
      <c r="G32522">
        <v>0</v>
      </c>
    </row>
    <row r="32523" spans="1:7">
      <c r="A32523" t="s">
        <v>46</v>
      </c>
      <c r="B32523">
        <v>12</v>
      </c>
      <c r="C32523">
        <v>2009</v>
      </c>
      <c r="D32523" t="s">
        <v>6</v>
      </c>
      <c r="E32523" t="s">
        <v>105</v>
      </c>
      <c r="F32523" t="s">
        <v>165</v>
      </c>
      <c r="G32523">
        <v>0</v>
      </c>
    </row>
    <row r="32524" spans="1:7">
      <c r="A32524" t="s">
        <v>17</v>
      </c>
      <c r="B32524">
        <v>4</v>
      </c>
      <c r="C32524">
        <v>2009</v>
      </c>
      <c r="D32524" t="s">
        <v>6</v>
      </c>
      <c r="E32524" t="s">
        <v>105</v>
      </c>
      <c r="F32524" t="s">
        <v>166</v>
      </c>
      <c r="G32524">
        <v>299915.88</v>
      </c>
    </row>
    <row r="32525" spans="1:7">
      <c r="A32525" t="s">
        <v>32</v>
      </c>
      <c r="B32525">
        <v>10</v>
      </c>
      <c r="C32525">
        <v>2009</v>
      </c>
      <c r="D32525" t="s">
        <v>6</v>
      </c>
      <c r="E32525" t="s">
        <v>105</v>
      </c>
      <c r="F32525" t="s">
        <v>166</v>
      </c>
      <c r="G32525">
        <v>218096.71</v>
      </c>
    </row>
    <row r="32526" spans="1:7">
      <c r="A32526" t="s">
        <v>89</v>
      </c>
      <c r="B32526">
        <v>4</v>
      </c>
      <c r="C32526">
        <v>2011</v>
      </c>
      <c r="D32526" t="s">
        <v>6</v>
      </c>
      <c r="E32526" t="s">
        <v>105</v>
      </c>
      <c r="F32526" t="s">
        <v>166</v>
      </c>
      <c r="G32526">
        <v>497085.15</v>
      </c>
    </row>
    <row r="32527" spans="1:7">
      <c r="A32527" t="s">
        <v>5</v>
      </c>
      <c r="B32527">
        <v>12</v>
      </c>
      <c r="C32527">
        <v>2010</v>
      </c>
      <c r="D32527" t="s">
        <v>6</v>
      </c>
      <c r="E32527" t="s">
        <v>105</v>
      </c>
      <c r="F32527" t="s">
        <v>166</v>
      </c>
      <c r="G32527">
        <v>561338.91</v>
      </c>
    </row>
    <row r="32528" spans="1:7">
      <c r="A32528" t="s">
        <v>19</v>
      </c>
      <c r="B32528">
        <v>11</v>
      </c>
      <c r="C32528">
        <v>2010</v>
      </c>
      <c r="D32528" t="s">
        <v>6</v>
      </c>
      <c r="E32528" t="s">
        <v>105</v>
      </c>
      <c r="F32528" t="s">
        <v>166</v>
      </c>
      <c r="G32528">
        <v>428731.62</v>
      </c>
    </row>
    <row r="32529" spans="1:7">
      <c r="A32529" t="s">
        <v>27</v>
      </c>
      <c r="B32529">
        <v>1</v>
      </c>
      <c r="C32529">
        <v>2009</v>
      </c>
      <c r="D32529" t="s">
        <v>6</v>
      </c>
      <c r="E32529" t="s">
        <v>105</v>
      </c>
      <c r="F32529" t="s">
        <v>167</v>
      </c>
      <c r="G32529">
        <v>54105.760000000002</v>
      </c>
    </row>
    <row r="32530" spans="1:7">
      <c r="A32530" t="s">
        <v>45</v>
      </c>
      <c r="B32530">
        <v>3</v>
      </c>
      <c r="C32530">
        <v>2010</v>
      </c>
      <c r="D32530" t="s">
        <v>6</v>
      </c>
      <c r="E32530" t="s">
        <v>105</v>
      </c>
      <c r="F32530" t="s">
        <v>167</v>
      </c>
      <c r="G32530">
        <v>11167.67</v>
      </c>
    </row>
    <row r="32531" spans="1:7">
      <c r="A32531" t="s">
        <v>39</v>
      </c>
      <c r="B32531">
        <v>5</v>
      </c>
      <c r="C32531">
        <v>2011</v>
      </c>
      <c r="D32531" t="s">
        <v>6</v>
      </c>
      <c r="E32531" t="s">
        <v>105</v>
      </c>
      <c r="F32531" t="s">
        <v>167</v>
      </c>
      <c r="G32531">
        <v>15853.23</v>
      </c>
    </row>
    <row r="32532" spans="1:7">
      <c r="A32532" t="s">
        <v>37</v>
      </c>
      <c r="B32532">
        <v>11</v>
      </c>
      <c r="C32532">
        <v>2011</v>
      </c>
      <c r="D32532" t="s">
        <v>6</v>
      </c>
      <c r="E32532" t="s">
        <v>105</v>
      </c>
      <c r="F32532" t="s">
        <v>167</v>
      </c>
      <c r="G32532">
        <v>15029.93</v>
      </c>
    </row>
    <row r="32533" spans="1:7">
      <c r="A32533" t="s">
        <v>33</v>
      </c>
      <c r="B32533">
        <v>9</v>
      </c>
      <c r="C32533">
        <v>2010</v>
      </c>
      <c r="D32533" t="s">
        <v>6</v>
      </c>
      <c r="E32533" t="s">
        <v>105</v>
      </c>
      <c r="F32533" t="s">
        <v>167</v>
      </c>
      <c r="G32533">
        <v>15307.69</v>
      </c>
    </row>
    <row r="32534" spans="1:7">
      <c r="A32534" t="s">
        <v>32</v>
      </c>
      <c r="B32534">
        <v>10</v>
      </c>
      <c r="C32534">
        <v>2009</v>
      </c>
      <c r="D32534" t="s">
        <v>6</v>
      </c>
      <c r="E32534" t="s">
        <v>105</v>
      </c>
      <c r="F32534" t="s">
        <v>186</v>
      </c>
      <c r="G32534">
        <v>0</v>
      </c>
    </row>
    <row r="32535" spans="1:7">
      <c r="A32535" t="s">
        <v>52</v>
      </c>
      <c r="B32535">
        <v>6</v>
      </c>
      <c r="C32535">
        <v>2009</v>
      </c>
      <c r="D32535" t="s">
        <v>6</v>
      </c>
      <c r="E32535" t="s">
        <v>105</v>
      </c>
      <c r="F32535" t="s">
        <v>186</v>
      </c>
      <c r="G32535">
        <v>0</v>
      </c>
    </row>
    <row r="32536" spans="1:7">
      <c r="A32536" t="s">
        <v>71</v>
      </c>
      <c r="B32536">
        <v>11</v>
      </c>
      <c r="C32536">
        <v>2009</v>
      </c>
      <c r="D32536" t="s">
        <v>6</v>
      </c>
      <c r="E32536" t="s">
        <v>105</v>
      </c>
      <c r="F32536" t="s">
        <v>186</v>
      </c>
      <c r="G32536">
        <v>360</v>
      </c>
    </row>
    <row r="32537" spans="1:7">
      <c r="A32537" t="s">
        <v>13</v>
      </c>
      <c r="B32537">
        <v>7</v>
      </c>
      <c r="C32537">
        <v>2009</v>
      </c>
      <c r="D32537" t="s">
        <v>6</v>
      </c>
      <c r="E32537" t="s">
        <v>105</v>
      </c>
      <c r="F32537" t="s">
        <v>194</v>
      </c>
      <c r="G32537">
        <v>0</v>
      </c>
    </row>
    <row r="32538" spans="1:7">
      <c r="A32538" t="s">
        <v>23</v>
      </c>
      <c r="B32538">
        <v>2</v>
      </c>
      <c r="C32538">
        <v>2009</v>
      </c>
      <c r="D32538" t="s">
        <v>6</v>
      </c>
      <c r="E32538" t="s">
        <v>105</v>
      </c>
      <c r="F32538" t="s">
        <v>194</v>
      </c>
      <c r="G32538">
        <v>134.44</v>
      </c>
    </row>
    <row r="32539" spans="1:7">
      <c r="A32539" t="s">
        <v>46</v>
      </c>
      <c r="B32539">
        <v>12</v>
      </c>
      <c r="C32539">
        <v>2009</v>
      </c>
      <c r="D32539" t="s">
        <v>6</v>
      </c>
      <c r="E32539" t="s">
        <v>105</v>
      </c>
      <c r="F32539" t="s">
        <v>196</v>
      </c>
      <c r="G32539">
        <v>18130.920000000002</v>
      </c>
    </row>
    <row r="32540" spans="1:7">
      <c r="A32540" t="s">
        <v>114</v>
      </c>
      <c r="B32540">
        <v>2</v>
      </c>
      <c r="C32540">
        <v>2011</v>
      </c>
      <c r="D32540" t="s">
        <v>6</v>
      </c>
      <c r="E32540" t="s">
        <v>105</v>
      </c>
      <c r="F32540" t="s">
        <v>196</v>
      </c>
      <c r="G32540">
        <v>15448.6</v>
      </c>
    </row>
    <row r="32541" spans="1:7">
      <c r="A32541" t="s">
        <v>39</v>
      </c>
      <c r="B32541">
        <v>5</v>
      </c>
      <c r="C32541">
        <v>2011</v>
      </c>
      <c r="D32541" t="s">
        <v>6</v>
      </c>
      <c r="E32541" t="s">
        <v>105</v>
      </c>
      <c r="F32541" t="s">
        <v>196</v>
      </c>
      <c r="G32541">
        <v>28177.600000000002</v>
      </c>
    </row>
    <row r="32542" spans="1:7">
      <c r="A32542" t="s">
        <v>45</v>
      </c>
      <c r="B32542">
        <v>3</v>
      </c>
      <c r="C32542">
        <v>2010</v>
      </c>
      <c r="D32542" t="s">
        <v>6</v>
      </c>
      <c r="E32542" t="s">
        <v>105</v>
      </c>
      <c r="F32542" t="s">
        <v>196</v>
      </c>
      <c r="G32542">
        <v>11167.79</v>
      </c>
    </row>
    <row r="32543" spans="1:7">
      <c r="A32543" t="s">
        <v>33</v>
      </c>
      <c r="B32543">
        <v>9</v>
      </c>
      <c r="C32543">
        <v>2010</v>
      </c>
      <c r="D32543" t="s">
        <v>6</v>
      </c>
      <c r="E32543" t="s">
        <v>105</v>
      </c>
      <c r="F32543" t="s">
        <v>196</v>
      </c>
      <c r="G32543">
        <v>17363.3</v>
      </c>
    </row>
    <row r="32544" spans="1:7">
      <c r="A32544" t="s">
        <v>44</v>
      </c>
      <c r="B32544">
        <v>2</v>
      </c>
      <c r="C32544">
        <v>2012</v>
      </c>
      <c r="D32544" t="s">
        <v>6</v>
      </c>
      <c r="E32544" t="s">
        <v>105</v>
      </c>
      <c r="F32544" t="s">
        <v>196</v>
      </c>
      <c r="G32544">
        <v>11567.18</v>
      </c>
    </row>
    <row r="32545" spans="1:7">
      <c r="A32545" t="s">
        <v>16</v>
      </c>
      <c r="B32545">
        <v>7</v>
      </c>
      <c r="C32545">
        <v>2010</v>
      </c>
      <c r="D32545" t="s">
        <v>6</v>
      </c>
      <c r="E32545" t="s">
        <v>105</v>
      </c>
      <c r="F32545" t="s">
        <v>196</v>
      </c>
      <c r="G32545">
        <v>39834.620000000003</v>
      </c>
    </row>
    <row r="32546" spans="1:7">
      <c r="A32546" t="s">
        <v>89</v>
      </c>
      <c r="B32546">
        <v>4</v>
      </c>
      <c r="C32546">
        <v>2011</v>
      </c>
      <c r="D32546" t="s">
        <v>6</v>
      </c>
      <c r="E32546" t="s">
        <v>105</v>
      </c>
      <c r="F32546" t="s">
        <v>196</v>
      </c>
      <c r="G32546">
        <v>29209.53</v>
      </c>
    </row>
    <row r="32547" spans="1:7">
      <c r="A32547" t="s">
        <v>85</v>
      </c>
      <c r="B32547">
        <v>4</v>
      </c>
      <c r="C32547">
        <v>2010</v>
      </c>
      <c r="D32547" t="s">
        <v>6</v>
      </c>
      <c r="E32547" t="s">
        <v>105</v>
      </c>
      <c r="F32547" t="s">
        <v>196</v>
      </c>
      <c r="G32547">
        <v>30106.07</v>
      </c>
    </row>
    <row r="32548" spans="1:7">
      <c r="A32548" t="s">
        <v>31</v>
      </c>
      <c r="B32548">
        <v>3</v>
      </c>
      <c r="C32548">
        <v>2012</v>
      </c>
      <c r="D32548" t="s">
        <v>6</v>
      </c>
      <c r="E32548" t="s">
        <v>105</v>
      </c>
      <c r="F32548" t="s">
        <v>196</v>
      </c>
      <c r="G32548">
        <v>42675.1</v>
      </c>
    </row>
    <row r="32549" spans="1:7">
      <c r="A32549" t="s">
        <v>37</v>
      </c>
      <c r="B32549">
        <v>11</v>
      </c>
      <c r="C32549">
        <v>2011</v>
      </c>
      <c r="D32549" t="s">
        <v>6</v>
      </c>
      <c r="E32549" t="s">
        <v>105</v>
      </c>
      <c r="F32549" t="s">
        <v>196</v>
      </c>
      <c r="G32549">
        <v>7837.66</v>
      </c>
    </row>
    <row r="32550" spans="1:7">
      <c r="A32550" t="s">
        <v>40</v>
      </c>
      <c r="B32550">
        <v>10</v>
      </c>
      <c r="C32550">
        <v>2011</v>
      </c>
      <c r="D32550" t="s">
        <v>6</v>
      </c>
      <c r="E32550" t="s">
        <v>105</v>
      </c>
      <c r="F32550" t="s">
        <v>201</v>
      </c>
      <c r="G32550">
        <v>1529.64</v>
      </c>
    </row>
    <row r="32551" spans="1:7">
      <c r="A32551" t="s">
        <v>28</v>
      </c>
      <c r="B32551">
        <v>4</v>
      </c>
      <c r="C32551">
        <v>2012</v>
      </c>
      <c r="D32551" t="s">
        <v>6</v>
      </c>
      <c r="E32551" t="s">
        <v>105</v>
      </c>
      <c r="F32551" t="s">
        <v>201</v>
      </c>
      <c r="G32551">
        <v>4525.58</v>
      </c>
    </row>
    <row r="32552" spans="1:7">
      <c r="A32552" t="s">
        <v>46</v>
      </c>
      <c r="B32552">
        <v>12</v>
      </c>
      <c r="C32552">
        <v>2009</v>
      </c>
      <c r="D32552" t="s">
        <v>6</v>
      </c>
      <c r="E32552" t="s">
        <v>105</v>
      </c>
      <c r="F32552" t="s">
        <v>201</v>
      </c>
      <c r="G32552">
        <v>8692.39</v>
      </c>
    </row>
    <row r="32553" spans="1:7">
      <c r="A32553" t="s">
        <v>29</v>
      </c>
      <c r="B32553">
        <v>6</v>
      </c>
      <c r="C32553">
        <v>2011</v>
      </c>
      <c r="D32553" t="s">
        <v>6</v>
      </c>
      <c r="E32553" t="s">
        <v>105</v>
      </c>
      <c r="F32553" t="s">
        <v>201</v>
      </c>
      <c r="G32553">
        <v>2201.36</v>
      </c>
    </row>
    <row r="32554" spans="1:7">
      <c r="A32554" t="s">
        <v>89</v>
      </c>
      <c r="B32554">
        <v>4</v>
      </c>
      <c r="C32554">
        <v>2011</v>
      </c>
      <c r="D32554" t="s">
        <v>6</v>
      </c>
      <c r="E32554" t="s">
        <v>105</v>
      </c>
      <c r="F32554" t="s">
        <v>201</v>
      </c>
      <c r="G32554">
        <v>933.39</v>
      </c>
    </row>
    <row r="32555" spans="1:7">
      <c r="A32555" t="s">
        <v>14</v>
      </c>
      <c r="B32555">
        <v>10</v>
      </c>
      <c r="C32555">
        <v>2010</v>
      </c>
      <c r="D32555" t="s">
        <v>6</v>
      </c>
      <c r="E32555" t="s">
        <v>105</v>
      </c>
      <c r="F32555" t="s">
        <v>201</v>
      </c>
      <c r="G32555">
        <v>6973.04</v>
      </c>
    </row>
    <row r="32556" spans="1:7">
      <c r="A32556" t="s">
        <v>28</v>
      </c>
      <c r="B32556">
        <v>4</v>
      </c>
      <c r="C32556">
        <v>2012</v>
      </c>
      <c r="D32556" t="s">
        <v>6</v>
      </c>
      <c r="E32556" t="s">
        <v>105</v>
      </c>
      <c r="F32556" t="s">
        <v>203</v>
      </c>
      <c r="G32556">
        <v>10567.550000000001</v>
      </c>
    </row>
    <row r="32557" spans="1:7">
      <c r="A32557" t="s">
        <v>99</v>
      </c>
      <c r="B32557">
        <v>1</v>
      </c>
      <c r="C32557">
        <v>2011</v>
      </c>
      <c r="D32557" t="s">
        <v>6</v>
      </c>
      <c r="E32557" t="s">
        <v>105</v>
      </c>
      <c r="F32557" t="s">
        <v>203</v>
      </c>
      <c r="G32557">
        <v>18325.02</v>
      </c>
    </row>
    <row r="32558" spans="1:7">
      <c r="A32558" t="s">
        <v>63</v>
      </c>
      <c r="B32558">
        <v>12</v>
      </c>
      <c r="C32558">
        <v>2011</v>
      </c>
      <c r="D32558" t="s">
        <v>6</v>
      </c>
      <c r="E32558" t="s">
        <v>105</v>
      </c>
      <c r="F32558" t="s">
        <v>206</v>
      </c>
      <c r="G32558">
        <v>0</v>
      </c>
    </row>
    <row r="32559" spans="1:7">
      <c r="A32559" t="s">
        <v>14</v>
      </c>
      <c r="B32559">
        <v>10</v>
      </c>
      <c r="C32559">
        <v>2010</v>
      </c>
      <c r="D32559" t="s">
        <v>6</v>
      </c>
      <c r="E32559" t="s">
        <v>105</v>
      </c>
      <c r="F32559" t="s">
        <v>213</v>
      </c>
      <c r="G32559">
        <v>223.68</v>
      </c>
    </row>
    <row r="32560" spans="1:7">
      <c r="A32560" t="s">
        <v>63</v>
      </c>
      <c r="B32560">
        <v>12</v>
      </c>
      <c r="C32560">
        <v>2011</v>
      </c>
      <c r="D32560" t="s">
        <v>6</v>
      </c>
      <c r="E32560" t="s">
        <v>105</v>
      </c>
      <c r="F32560" t="s">
        <v>213</v>
      </c>
      <c r="G32560">
        <v>0</v>
      </c>
    </row>
    <row r="32561" spans="1:7">
      <c r="A32561" t="s">
        <v>71</v>
      </c>
      <c r="B32561">
        <v>11</v>
      </c>
      <c r="C32561">
        <v>2009</v>
      </c>
      <c r="D32561" t="s">
        <v>6</v>
      </c>
      <c r="E32561" t="s">
        <v>105</v>
      </c>
      <c r="F32561" t="s">
        <v>213</v>
      </c>
      <c r="G32561">
        <v>0</v>
      </c>
    </row>
    <row r="32562" spans="1:7">
      <c r="A32562" t="s">
        <v>39</v>
      </c>
      <c r="B32562">
        <v>5</v>
      </c>
      <c r="C32562">
        <v>2011</v>
      </c>
      <c r="D32562" t="s">
        <v>6</v>
      </c>
      <c r="E32562" t="s">
        <v>105</v>
      </c>
      <c r="F32562" t="s">
        <v>213</v>
      </c>
      <c r="G32562">
        <v>0</v>
      </c>
    </row>
    <row r="32563" spans="1:7">
      <c r="A32563" t="s">
        <v>109</v>
      </c>
      <c r="B32563">
        <v>1</v>
      </c>
      <c r="C32563">
        <v>2012</v>
      </c>
      <c r="D32563" t="s">
        <v>6</v>
      </c>
      <c r="E32563" t="s">
        <v>105</v>
      </c>
      <c r="F32563" t="s">
        <v>214</v>
      </c>
      <c r="G32563">
        <v>2728.84</v>
      </c>
    </row>
    <row r="32564" spans="1:7">
      <c r="A32564" t="s">
        <v>71</v>
      </c>
      <c r="B32564">
        <v>11</v>
      </c>
      <c r="C32564">
        <v>2009</v>
      </c>
      <c r="D32564" t="s">
        <v>6</v>
      </c>
      <c r="E32564" t="s">
        <v>105</v>
      </c>
      <c r="F32564" t="s">
        <v>214</v>
      </c>
      <c r="G32564">
        <v>24444.11</v>
      </c>
    </row>
    <row r="32565" spans="1:7">
      <c r="A32565" t="s">
        <v>44</v>
      </c>
      <c r="B32565">
        <v>2</v>
      </c>
      <c r="C32565">
        <v>2012</v>
      </c>
      <c r="D32565" t="s">
        <v>6</v>
      </c>
      <c r="E32565" t="s">
        <v>105</v>
      </c>
      <c r="F32565" t="s">
        <v>214</v>
      </c>
      <c r="G32565">
        <v>2358.79</v>
      </c>
    </row>
    <row r="32566" spans="1:7">
      <c r="A32566" t="s">
        <v>13</v>
      </c>
      <c r="B32566">
        <v>7</v>
      </c>
      <c r="C32566">
        <v>2009</v>
      </c>
      <c r="D32566" t="s">
        <v>6</v>
      </c>
      <c r="E32566" t="s">
        <v>105</v>
      </c>
      <c r="F32566" t="s">
        <v>214</v>
      </c>
      <c r="G32566">
        <v>3990.05</v>
      </c>
    </row>
    <row r="32567" spans="1:7">
      <c r="A32567" t="s">
        <v>52</v>
      </c>
      <c r="B32567">
        <v>6</v>
      </c>
      <c r="C32567">
        <v>2009</v>
      </c>
      <c r="D32567" t="s">
        <v>6</v>
      </c>
      <c r="E32567" t="s">
        <v>105</v>
      </c>
      <c r="F32567" t="s">
        <v>214</v>
      </c>
      <c r="G32567">
        <v>2549.31</v>
      </c>
    </row>
    <row r="32568" spans="1:7">
      <c r="A32568" t="s">
        <v>5</v>
      </c>
      <c r="B32568">
        <v>12</v>
      </c>
      <c r="C32568">
        <v>2010</v>
      </c>
      <c r="D32568" t="s">
        <v>6</v>
      </c>
      <c r="E32568" t="s">
        <v>105</v>
      </c>
      <c r="F32568" t="s">
        <v>221</v>
      </c>
      <c r="G32568">
        <v>0</v>
      </c>
    </row>
    <row r="32569" spans="1:7">
      <c r="A32569" t="s">
        <v>42</v>
      </c>
      <c r="B32569">
        <v>2</v>
      </c>
      <c r="C32569">
        <v>2010</v>
      </c>
      <c r="D32569" t="s">
        <v>6</v>
      </c>
      <c r="E32569" t="s">
        <v>105</v>
      </c>
      <c r="F32569" t="s">
        <v>222</v>
      </c>
      <c r="G32569">
        <v>498.5</v>
      </c>
    </row>
    <row r="32570" spans="1:7">
      <c r="A32570" t="s">
        <v>32</v>
      </c>
      <c r="B32570">
        <v>10</v>
      </c>
      <c r="C32570">
        <v>2009</v>
      </c>
      <c r="D32570" t="s">
        <v>6</v>
      </c>
      <c r="E32570" t="s">
        <v>105</v>
      </c>
      <c r="F32570" t="s">
        <v>222</v>
      </c>
      <c r="G32570">
        <v>0</v>
      </c>
    </row>
    <row r="32571" spans="1:7">
      <c r="A32571" t="s">
        <v>109</v>
      </c>
      <c r="B32571">
        <v>1</v>
      </c>
      <c r="C32571">
        <v>2012</v>
      </c>
      <c r="D32571" t="s">
        <v>6</v>
      </c>
      <c r="E32571" t="s">
        <v>105</v>
      </c>
      <c r="F32571" t="s">
        <v>224</v>
      </c>
      <c r="G32571">
        <v>10584.2</v>
      </c>
    </row>
    <row r="32572" spans="1:7">
      <c r="A32572" t="s">
        <v>99</v>
      </c>
      <c r="B32572">
        <v>1</v>
      </c>
      <c r="C32572">
        <v>2011</v>
      </c>
      <c r="D32572" t="s">
        <v>6</v>
      </c>
      <c r="E32572" t="s">
        <v>105</v>
      </c>
      <c r="F32572" t="s">
        <v>224</v>
      </c>
      <c r="G32572">
        <v>26765.260000000002</v>
      </c>
    </row>
    <row r="32573" spans="1:7">
      <c r="A32573" t="s">
        <v>44</v>
      </c>
      <c r="B32573">
        <v>2</v>
      </c>
      <c r="C32573">
        <v>2012</v>
      </c>
      <c r="D32573" t="s">
        <v>6</v>
      </c>
      <c r="E32573" t="s">
        <v>105</v>
      </c>
      <c r="F32573" t="s">
        <v>224</v>
      </c>
      <c r="G32573">
        <v>8734.86</v>
      </c>
    </row>
    <row r="32574" spans="1:7">
      <c r="A32574" t="s">
        <v>18</v>
      </c>
      <c r="B32574">
        <v>3</v>
      </c>
      <c r="C32574">
        <v>2009</v>
      </c>
      <c r="D32574" t="s">
        <v>6</v>
      </c>
      <c r="E32574" t="s">
        <v>105</v>
      </c>
      <c r="F32574" t="s">
        <v>224</v>
      </c>
      <c r="G32574">
        <v>4457.4400000000005</v>
      </c>
    </row>
    <row r="32575" spans="1:7">
      <c r="A32575" t="s">
        <v>30</v>
      </c>
      <c r="B32575">
        <v>8</v>
      </c>
      <c r="C32575">
        <v>2010</v>
      </c>
      <c r="D32575" t="s">
        <v>6</v>
      </c>
      <c r="E32575" t="s">
        <v>105</v>
      </c>
      <c r="F32575" t="s">
        <v>224</v>
      </c>
      <c r="G32575">
        <v>8596.31</v>
      </c>
    </row>
    <row r="32576" spans="1:7">
      <c r="A32576" t="s">
        <v>27</v>
      </c>
      <c r="B32576">
        <v>1</v>
      </c>
      <c r="C32576">
        <v>2009</v>
      </c>
      <c r="D32576" t="s">
        <v>6</v>
      </c>
      <c r="E32576" t="s">
        <v>105</v>
      </c>
      <c r="F32576" t="s">
        <v>224</v>
      </c>
      <c r="G32576">
        <v>76998.13</v>
      </c>
    </row>
    <row r="32577" spans="1:7">
      <c r="A32577" t="s">
        <v>14</v>
      </c>
      <c r="B32577">
        <v>10</v>
      </c>
      <c r="C32577">
        <v>2010</v>
      </c>
      <c r="D32577" t="s">
        <v>6</v>
      </c>
      <c r="E32577" t="s">
        <v>105</v>
      </c>
      <c r="F32577" t="s">
        <v>224</v>
      </c>
      <c r="G32577">
        <v>9433.01</v>
      </c>
    </row>
    <row r="32578" spans="1:7">
      <c r="A32578" t="s">
        <v>37</v>
      </c>
      <c r="B32578">
        <v>11</v>
      </c>
      <c r="C32578">
        <v>2011</v>
      </c>
      <c r="D32578" t="s">
        <v>6</v>
      </c>
      <c r="E32578" t="s">
        <v>105</v>
      </c>
      <c r="F32578" t="s">
        <v>227</v>
      </c>
      <c r="G32578">
        <v>3198.94</v>
      </c>
    </row>
    <row r="32579" spans="1:7">
      <c r="A32579" t="s">
        <v>99</v>
      </c>
      <c r="B32579">
        <v>1</v>
      </c>
      <c r="C32579">
        <v>2011</v>
      </c>
      <c r="D32579" t="s">
        <v>6</v>
      </c>
      <c r="E32579" t="s">
        <v>105</v>
      </c>
      <c r="F32579" t="s">
        <v>227</v>
      </c>
      <c r="G32579">
        <v>5544.28</v>
      </c>
    </row>
    <row r="32580" spans="1:7">
      <c r="A32580" t="s">
        <v>114</v>
      </c>
      <c r="B32580">
        <v>2</v>
      </c>
      <c r="C32580">
        <v>2011</v>
      </c>
      <c r="D32580" t="s">
        <v>6</v>
      </c>
      <c r="E32580" t="s">
        <v>105</v>
      </c>
      <c r="F32580" t="s">
        <v>227</v>
      </c>
      <c r="G32580">
        <v>5292.89</v>
      </c>
    </row>
    <row r="32581" spans="1:7">
      <c r="A32581" t="s">
        <v>5</v>
      </c>
      <c r="B32581">
        <v>12</v>
      </c>
      <c r="C32581">
        <v>2010</v>
      </c>
      <c r="D32581" t="s">
        <v>6</v>
      </c>
      <c r="E32581" t="s">
        <v>105</v>
      </c>
      <c r="F32581" t="s">
        <v>228</v>
      </c>
      <c r="G32581">
        <v>0</v>
      </c>
    </row>
    <row r="32582" spans="1:7">
      <c r="A32582" t="s">
        <v>71</v>
      </c>
      <c r="B32582">
        <v>11</v>
      </c>
      <c r="C32582">
        <v>2009</v>
      </c>
      <c r="D32582" t="s">
        <v>6</v>
      </c>
      <c r="E32582" t="s">
        <v>105</v>
      </c>
      <c r="F32582" t="s">
        <v>228</v>
      </c>
      <c r="G32582">
        <v>0</v>
      </c>
    </row>
    <row r="32583" spans="1:7">
      <c r="A32583" t="s">
        <v>30</v>
      </c>
      <c r="B32583">
        <v>8</v>
      </c>
      <c r="C32583">
        <v>2010</v>
      </c>
      <c r="D32583" t="s">
        <v>6</v>
      </c>
      <c r="E32583" t="s">
        <v>105</v>
      </c>
      <c r="F32583" t="s">
        <v>228</v>
      </c>
      <c r="G32583">
        <v>2148</v>
      </c>
    </row>
    <row r="32584" spans="1:7">
      <c r="A32584" t="s">
        <v>14</v>
      </c>
      <c r="B32584">
        <v>10</v>
      </c>
      <c r="C32584">
        <v>2010</v>
      </c>
      <c r="D32584" t="s">
        <v>6</v>
      </c>
      <c r="E32584" t="s">
        <v>105</v>
      </c>
      <c r="F32584" t="s">
        <v>237</v>
      </c>
      <c r="G32584">
        <v>8325.3700000000008</v>
      </c>
    </row>
    <row r="32585" spans="1:7">
      <c r="A32585" t="s">
        <v>44</v>
      </c>
      <c r="B32585">
        <v>2</v>
      </c>
      <c r="C32585">
        <v>2012</v>
      </c>
      <c r="D32585" t="s">
        <v>6</v>
      </c>
      <c r="E32585" t="s">
        <v>105</v>
      </c>
      <c r="F32585" t="s">
        <v>237</v>
      </c>
      <c r="G32585">
        <v>4702.75</v>
      </c>
    </row>
    <row r="32586" spans="1:7">
      <c r="A32586" t="s">
        <v>9</v>
      </c>
      <c r="B32586">
        <v>8</v>
      </c>
      <c r="C32586">
        <v>2009</v>
      </c>
      <c r="D32586" t="s">
        <v>6</v>
      </c>
      <c r="E32586" t="s">
        <v>105</v>
      </c>
      <c r="F32586" t="s">
        <v>238</v>
      </c>
      <c r="G32586">
        <v>25</v>
      </c>
    </row>
    <row r="32587" spans="1:7">
      <c r="A32587" t="s">
        <v>23</v>
      </c>
      <c r="B32587">
        <v>2</v>
      </c>
      <c r="C32587">
        <v>2009</v>
      </c>
      <c r="D32587" t="s">
        <v>6</v>
      </c>
      <c r="E32587" t="s">
        <v>105</v>
      </c>
      <c r="F32587" t="s">
        <v>244</v>
      </c>
      <c r="G32587">
        <v>2071</v>
      </c>
    </row>
    <row r="32588" spans="1:7">
      <c r="A32588" t="s">
        <v>71</v>
      </c>
      <c r="B32588">
        <v>11</v>
      </c>
      <c r="C32588">
        <v>2009</v>
      </c>
      <c r="D32588" t="s">
        <v>6</v>
      </c>
      <c r="E32588" t="s">
        <v>105</v>
      </c>
      <c r="F32588" t="s">
        <v>244</v>
      </c>
      <c r="G32588">
        <v>0</v>
      </c>
    </row>
    <row r="32589" spans="1:7">
      <c r="A32589" t="s">
        <v>39</v>
      </c>
      <c r="B32589">
        <v>5</v>
      </c>
      <c r="C32589">
        <v>2011</v>
      </c>
      <c r="D32589" t="s">
        <v>6</v>
      </c>
      <c r="E32589" t="s">
        <v>105</v>
      </c>
      <c r="F32589" t="s">
        <v>244</v>
      </c>
      <c r="G32589">
        <v>0</v>
      </c>
    </row>
    <row r="32590" spans="1:7">
      <c r="A32590" t="s">
        <v>63</v>
      </c>
      <c r="B32590">
        <v>12</v>
      </c>
      <c r="C32590">
        <v>2011</v>
      </c>
      <c r="D32590" t="s">
        <v>6</v>
      </c>
      <c r="E32590" t="s">
        <v>105</v>
      </c>
      <c r="F32590" t="s">
        <v>244</v>
      </c>
      <c r="G32590">
        <v>0</v>
      </c>
    </row>
    <row r="32591" spans="1:7">
      <c r="A32591" t="s">
        <v>26</v>
      </c>
      <c r="B32591">
        <v>9</v>
      </c>
      <c r="C32591">
        <v>2009</v>
      </c>
      <c r="D32591" t="s">
        <v>6</v>
      </c>
      <c r="E32591" t="s">
        <v>105</v>
      </c>
      <c r="F32591" t="s">
        <v>244</v>
      </c>
      <c r="G32591">
        <v>0</v>
      </c>
    </row>
    <row r="32592" spans="1:7">
      <c r="A32592" t="s">
        <v>52</v>
      </c>
      <c r="B32592">
        <v>6</v>
      </c>
      <c r="C32592">
        <v>2009</v>
      </c>
      <c r="D32592" t="s">
        <v>6</v>
      </c>
      <c r="E32592" t="s">
        <v>105</v>
      </c>
      <c r="F32592" t="s">
        <v>245</v>
      </c>
      <c r="G32592">
        <v>3973.82</v>
      </c>
    </row>
    <row r="32593" spans="1:7">
      <c r="A32593" t="s">
        <v>23</v>
      </c>
      <c r="B32593">
        <v>2</v>
      </c>
      <c r="C32593">
        <v>2009</v>
      </c>
      <c r="D32593" t="s">
        <v>6</v>
      </c>
      <c r="E32593" t="s">
        <v>105</v>
      </c>
      <c r="F32593" t="s">
        <v>245</v>
      </c>
      <c r="G32593">
        <v>1163.1600000000001</v>
      </c>
    </row>
    <row r="32594" spans="1:7">
      <c r="A32594" t="s">
        <v>26</v>
      </c>
      <c r="B32594">
        <v>9</v>
      </c>
      <c r="C32594">
        <v>2009</v>
      </c>
      <c r="D32594" t="s">
        <v>6</v>
      </c>
      <c r="E32594" t="s">
        <v>105</v>
      </c>
      <c r="F32594" t="s">
        <v>245</v>
      </c>
      <c r="G32594">
        <v>4270.45</v>
      </c>
    </row>
    <row r="32595" spans="1:7">
      <c r="A32595" t="s">
        <v>17</v>
      </c>
      <c r="B32595">
        <v>4</v>
      </c>
      <c r="C32595">
        <v>2009</v>
      </c>
      <c r="D32595" t="s">
        <v>6</v>
      </c>
      <c r="E32595" t="s">
        <v>105</v>
      </c>
      <c r="F32595" t="s">
        <v>245</v>
      </c>
      <c r="G32595">
        <v>3707.07</v>
      </c>
    </row>
    <row r="32596" spans="1:7">
      <c r="A32596" t="s">
        <v>18</v>
      </c>
      <c r="B32596">
        <v>3</v>
      </c>
      <c r="C32596">
        <v>2009</v>
      </c>
      <c r="D32596" t="s">
        <v>6</v>
      </c>
      <c r="E32596" t="s">
        <v>105</v>
      </c>
      <c r="F32596" t="s">
        <v>245</v>
      </c>
      <c r="G32596">
        <v>4055.6600000000003</v>
      </c>
    </row>
    <row r="32597" spans="1:7">
      <c r="A32597" t="s">
        <v>99</v>
      </c>
      <c r="B32597">
        <v>1</v>
      </c>
      <c r="C32597">
        <v>2011</v>
      </c>
      <c r="D32597" t="s">
        <v>6</v>
      </c>
      <c r="E32597" t="s">
        <v>105</v>
      </c>
      <c r="F32597" t="s">
        <v>261</v>
      </c>
      <c r="G32597">
        <v>-2452.6</v>
      </c>
    </row>
    <row r="32598" spans="1:7">
      <c r="A32598" t="s">
        <v>46</v>
      </c>
      <c r="B32598">
        <v>12</v>
      </c>
      <c r="C32598">
        <v>2009</v>
      </c>
      <c r="D32598" t="s">
        <v>6</v>
      </c>
      <c r="E32598" t="s">
        <v>105</v>
      </c>
      <c r="F32598" t="s">
        <v>261</v>
      </c>
      <c r="G32598">
        <v>-8556.02</v>
      </c>
    </row>
    <row r="32599" spans="1:7">
      <c r="A32599" t="s">
        <v>89</v>
      </c>
      <c r="B32599">
        <v>4</v>
      </c>
      <c r="C32599">
        <v>2011</v>
      </c>
      <c r="D32599" t="s">
        <v>6</v>
      </c>
      <c r="E32599" t="s">
        <v>105</v>
      </c>
      <c r="F32599" t="s">
        <v>261</v>
      </c>
      <c r="G32599">
        <v>-3512.4</v>
      </c>
    </row>
    <row r="32600" spans="1:7">
      <c r="A32600" t="s">
        <v>19</v>
      </c>
      <c r="B32600">
        <v>11</v>
      </c>
      <c r="C32600">
        <v>2010</v>
      </c>
      <c r="D32600" t="s">
        <v>6</v>
      </c>
      <c r="E32600" t="s">
        <v>105</v>
      </c>
      <c r="F32600" t="s">
        <v>262</v>
      </c>
      <c r="G32600">
        <v>59575.01</v>
      </c>
    </row>
    <row r="32601" spans="1:7">
      <c r="A32601" t="s">
        <v>18</v>
      </c>
      <c r="B32601">
        <v>3</v>
      </c>
      <c r="C32601">
        <v>2009</v>
      </c>
      <c r="D32601" t="s">
        <v>6</v>
      </c>
      <c r="E32601" t="s">
        <v>105</v>
      </c>
      <c r="F32601" t="s">
        <v>262</v>
      </c>
      <c r="G32601">
        <v>49638.54</v>
      </c>
    </row>
    <row r="32602" spans="1:7">
      <c r="A32602" t="s">
        <v>5</v>
      </c>
      <c r="B32602">
        <v>12</v>
      </c>
      <c r="C32602">
        <v>2010</v>
      </c>
      <c r="D32602" t="s">
        <v>6</v>
      </c>
      <c r="E32602" t="s">
        <v>105</v>
      </c>
      <c r="F32602" t="s">
        <v>262</v>
      </c>
      <c r="G32602">
        <v>81868.38</v>
      </c>
    </row>
    <row r="32603" spans="1:7">
      <c r="A32603" t="s">
        <v>63</v>
      </c>
      <c r="B32603">
        <v>12</v>
      </c>
      <c r="C32603">
        <v>2011</v>
      </c>
      <c r="D32603" t="s">
        <v>6</v>
      </c>
      <c r="E32603" t="s">
        <v>105</v>
      </c>
      <c r="F32603" t="s">
        <v>262</v>
      </c>
      <c r="G32603">
        <v>35676.86</v>
      </c>
    </row>
    <row r="32604" spans="1:7">
      <c r="A32604" t="s">
        <v>30</v>
      </c>
      <c r="B32604">
        <v>8</v>
      </c>
      <c r="C32604">
        <v>2010</v>
      </c>
      <c r="D32604" t="s">
        <v>6</v>
      </c>
      <c r="E32604" t="s">
        <v>105</v>
      </c>
      <c r="F32604" t="s">
        <v>262</v>
      </c>
      <c r="G32604">
        <v>43243.82</v>
      </c>
    </row>
    <row r="32605" spans="1:7">
      <c r="A32605" t="s">
        <v>45</v>
      </c>
      <c r="B32605">
        <v>3</v>
      </c>
      <c r="C32605">
        <v>2010</v>
      </c>
      <c r="D32605" t="s">
        <v>6</v>
      </c>
      <c r="E32605" t="s">
        <v>105</v>
      </c>
      <c r="F32605" t="s">
        <v>262</v>
      </c>
      <c r="G32605">
        <v>37450.959999999999</v>
      </c>
    </row>
    <row r="32606" spans="1:7">
      <c r="A32606" t="s">
        <v>37</v>
      </c>
      <c r="B32606">
        <v>11</v>
      </c>
      <c r="C32606">
        <v>2011</v>
      </c>
      <c r="D32606" t="s">
        <v>6</v>
      </c>
      <c r="E32606" t="s">
        <v>105</v>
      </c>
      <c r="F32606" t="s">
        <v>262</v>
      </c>
      <c r="G32606">
        <v>32807.21</v>
      </c>
    </row>
    <row r="32607" spans="1:7">
      <c r="A32607" t="s">
        <v>89</v>
      </c>
      <c r="B32607">
        <v>4</v>
      </c>
      <c r="C32607">
        <v>2011</v>
      </c>
      <c r="D32607" t="s">
        <v>6</v>
      </c>
      <c r="E32607" t="s">
        <v>105</v>
      </c>
      <c r="F32607" t="s">
        <v>263</v>
      </c>
      <c r="G32607">
        <v>42818.450000000004</v>
      </c>
    </row>
    <row r="32608" spans="1:7">
      <c r="A32608" t="s">
        <v>17</v>
      </c>
      <c r="B32608">
        <v>4</v>
      </c>
      <c r="C32608">
        <v>2009</v>
      </c>
      <c r="D32608" t="s">
        <v>6</v>
      </c>
      <c r="E32608" t="s">
        <v>105</v>
      </c>
      <c r="F32608" t="s">
        <v>263</v>
      </c>
      <c r="G32608">
        <v>39997.599999999999</v>
      </c>
    </row>
    <row r="32609" spans="1:7">
      <c r="A32609" t="s">
        <v>14</v>
      </c>
      <c r="B32609">
        <v>10</v>
      </c>
      <c r="C32609">
        <v>2010</v>
      </c>
      <c r="D32609" t="s">
        <v>6</v>
      </c>
      <c r="E32609" t="s">
        <v>105</v>
      </c>
      <c r="F32609" t="s">
        <v>263</v>
      </c>
      <c r="G32609">
        <v>28237.200000000001</v>
      </c>
    </row>
    <row r="32610" spans="1:7">
      <c r="A32610" t="s">
        <v>37</v>
      </c>
      <c r="B32610">
        <v>11</v>
      </c>
      <c r="C32610">
        <v>2011</v>
      </c>
      <c r="D32610" t="s">
        <v>6</v>
      </c>
      <c r="E32610" t="s">
        <v>105</v>
      </c>
      <c r="F32610" t="s">
        <v>263</v>
      </c>
      <c r="G32610">
        <v>62185</v>
      </c>
    </row>
    <row r="32611" spans="1:7">
      <c r="A32611" t="s">
        <v>85</v>
      </c>
      <c r="B32611">
        <v>4</v>
      </c>
      <c r="C32611">
        <v>2010</v>
      </c>
      <c r="D32611" t="s">
        <v>6</v>
      </c>
      <c r="E32611" t="s">
        <v>105</v>
      </c>
      <c r="F32611" t="s">
        <v>263</v>
      </c>
      <c r="G32611">
        <v>77667.75</v>
      </c>
    </row>
    <row r="32612" spans="1:7">
      <c r="A32612" t="s">
        <v>24</v>
      </c>
      <c r="B32612">
        <v>5</v>
      </c>
      <c r="C32612">
        <v>2012</v>
      </c>
      <c r="D32612" t="s">
        <v>6</v>
      </c>
      <c r="E32612" t="s">
        <v>105</v>
      </c>
      <c r="F32612" t="s">
        <v>263</v>
      </c>
      <c r="G32612">
        <v>39465.35</v>
      </c>
    </row>
    <row r="32613" spans="1:7">
      <c r="A32613" t="s">
        <v>13</v>
      </c>
      <c r="B32613">
        <v>7</v>
      </c>
      <c r="C32613">
        <v>2009</v>
      </c>
      <c r="D32613" t="s">
        <v>6</v>
      </c>
      <c r="E32613" t="s">
        <v>105</v>
      </c>
      <c r="F32613" t="s">
        <v>264</v>
      </c>
      <c r="G32613">
        <v>15361.300000000001</v>
      </c>
    </row>
    <row r="32614" spans="1:7">
      <c r="A32614" t="s">
        <v>23</v>
      </c>
      <c r="B32614">
        <v>2</v>
      </c>
      <c r="C32614">
        <v>2009</v>
      </c>
      <c r="D32614" t="s">
        <v>6</v>
      </c>
      <c r="E32614" t="s">
        <v>105</v>
      </c>
      <c r="F32614" t="s">
        <v>264</v>
      </c>
      <c r="G32614">
        <v>-36696.19</v>
      </c>
    </row>
    <row r="32615" spans="1:7">
      <c r="A32615" t="s">
        <v>9</v>
      </c>
      <c r="B32615">
        <v>8</v>
      </c>
      <c r="C32615">
        <v>2009</v>
      </c>
      <c r="D32615" t="s">
        <v>6</v>
      </c>
      <c r="E32615" t="s">
        <v>105</v>
      </c>
      <c r="F32615" t="s">
        <v>264</v>
      </c>
      <c r="G32615">
        <v>-7138.5</v>
      </c>
    </row>
    <row r="32616" spans="1:7">
      <c r="A32616" t="s">
        <v>31</v>
      </c>
      <c r="B32616">
        <v>3</v>
      </c>
      <c r="C32616">
        <v>2012</v>
      </c>
      <c r="D32616" t="s">
        <v>6</v>
      </c>
      <c r="E32616" t="s">
        <v>105</v>
      </c>
      <c r="F32616" t="s">
        <v>264</v>
      </c>
      <c r="G32616">
        <v>-6786.9800000000005</v>
      </c>
    </row>
    <row r="32617" spans="1:7">
      <c r="A32617" t="s">
        <v>40</v>
      </c>
      <c r="B32617">
        <v>10</v>
      </c>
      <c r="C32617">
        <v>2011</v>
      </c>
      <c r="D32617" t="s">
        <v>6</v>
      </c>
      <c r="E32617" t="s">
        <v>105</v>
      </c>
      <c r="F32617" t="s">
        <v>264</v>
      </c>
      <c r="G32617">
        <v>-925.59</v>
      </c>
    </row>
    <row r="32618" spans="1:7">
      <c r="A32618" t="s">
        <v>99</v>
      </c>
      <c r="B32618">
        <v>1</v>
      </c>
      <c r="C32618">
        <v>2011</v>
      </c>
      <c r="D32618" t="s">
        <v>6</v>
      </c>
      <c r="E32618" t="s">
        <v>105</v>
      </c>
      <c r="F32618" t="s">
        <v>264</v>
      </c>
      <c r="G32618">
        <v>8259.75</v>
      </c>
    </row>
    <row r="32619" spans="1:7">
      <c r="A32619" t="s">
        <v>33</v>
      </c>
      <c r="B32619">
        <v>9</v>
      </c>
      <c r="C32619">
        <v>2010</v>
      </c>
      <c r="D32619" t="s">
        <v>6</v>
      </c>
      <c r="E32619" t="s">
        <v>105</v>
      </c>
      <c r="F32619" t="s">
        <v>264</v>
      </c>
      <c r="G32619">
        <v>3999.58</v>
      </c>
    </row>
    <row r="32620" spans="1:7">
      <c r="A32620" t="s">
        <v>52</v>
      </c>
      <c r="B32620">
        <v>6</v>
      </c>
      <c r="C32620">
        <v>2009</v>
      </c>
      <c r="D32620" t="s">
        <v>6</v>
      </c>
      <c r="E32620" t="s">
        <v>105</v>
      </c>
      <c r="F32620" t="s">
        <v>264</v>
      </c>
      <c r="G32620">
        <v>7339.42</v>
      </c>
    </row>
    <row r="32621" spans="1:7">
      <c r="A32621" t="s">
        <v>16</v>
      </c>
      <c r="B32621">
        <v>7</v>
      </c>
      <c r="C32621">
        <v>2010</v>
      </c>
      <c r="D32621" t="s">
        <v>6</v>
      </c>
      <c r="E32621" t="s">
        <v>105</v>
      </c>
      <c r="F32621" t="s">
        <v>92</v>
      </c>
      <c r="G32621">
        <v>3524.69</v>
      </c>
    </row>
    <row r="32622" spans="1:7">
      <c r="A32622" t="s">
        <v>22</v>
      </c>
      <c r="B32622">
        <v>9</v>
      </c>
      <c r="C32622">
        <v>2011</v>
      </c>
      <c r="D32622" t="s">
        <v>6</v>
      </c>
      <c r="E32622" t="s">
        <v>105</v>
      </c>
      <c r="F32622" t="s">
        <v>92</v>
      </c>
      <c r="G32622">
        <v>3228.52</v>
      </c>
    </row>
    <row r="32623" spans="1:7">
      <c r="A32623" t="s">
        <v>9</v>
      </c>
      <c r="B32623">
        <v>8</v>
      </c>
      <c r="C32623">
        <v>2009</v>
      </c>
      <c r="D32623" t="s">
        <v>6</v>
      </c>
      <c r="E32623" t="s">
        <v>105</v>
      </c>
      <c r="F32623" t="s">
        <v>92</v>
      </c>
      <c r="G32623">
        <v>4681.7</v>
      </c>
    </row>
    <row r="32624" spans="1:7">
      <c r="A32624" t="s">
        <v>89</v>
      </c>
      <c r="B32624">
        <v>4</v>
      </c>
      <c r="C32624">
        <v>2011</v>
      </c>
      <c r="D32624" t="s">
        <v>6</v>
      </c>
      <c r="E32624" t="s">
        <v>105</v>
      </c>
      <c r="F32624" t="s">
        <v>92</v>
      </c>
      <c r="G32624">
        <v>1911.02</v>
      </c>
    </row>
    <row r="32625" spans="1:7">
      <c r="A32625" t="s">
        <v>14</v>
      </c>
      <c r="B32625">
        <v>10</v>
      </c>
      <c r="C32625">
        <v>2010</v>
      </c>
      <c r="D32625" t="s">
        <v>6</v>
      </c>
      <c r="E32625" t="s">
        <v>105</v>
      </c>
      <c r="F32625" t="s">
        <v>92</v>
      </c>
      <c r="G32625">
        <v>4123.8100000000004</v>
      </c>
    </row>
    <row r="32626" spans="1:7">
      <c r="A32626" t="s">
        <v>17</v>
      </c>
      <c r="B32626">
        <v>4</v>
      </c>
      <c r="C32626">
        <v>2009</v>
      </c>
      <c r="D32626" t="s">
        <v>6</v>
      </c>
      <c r="E32626" t="s">
        <v>105</v>
      </c>
      <c r="F32626" t="s">
        <v>92</v>
      </c>
      <c r="G32626">
        <v>3894.2000000000003</v>
      </c>
    </row>
    <row r="32627" spans="1:7">
      <c r="A32627" t="s">
        <v>44</v>
      </c>
      <c r="B32627">
        <v>2</v>
      </c>
      <c r="C32627">
        <v>2012</v>
      </c>
      <c r="D32627" t="s">
        <v>6</v>
      </c>
      <c r="E32627" t="s">
        <v>105</v>
      </c>
      <c r="F32627" t="s">
        <v>92</v>
      </c>
      <c r="G32627">
        <v>1696.63</v>
      </c>
    </row>
    <row r="32628" spans="1:7">
      <c r="A32628" t="s">
        <v>45</v>
      </c>
      <c r="B32628">
        <v>3</v>
      </c>
      <c r="C32628">
        <v>2010</v>
      </c>
      <c r="D32628" t="s">
        <v>6</v>
      </c>
      <c r="E32628" t="s">
        <v>105</v>
      </c>
      <c r="F32628" t="s">
        <v>138</v>
      </c>
      <c r="G32628">
        <v>32271.86</v>
      </c>
    </row>
    <row r="32629" spans="1:7">
      <c r="A32629" t="s">
        <v>89</v>
      </c>
      <c r="B32629">
        <v>4</v>
      </c>
      <c r="C32629">
        <v>2011</v>
      </c>
      <c r="D32629" t="s">
        <v>6</v>
      </c>
      <c r="E32629" t="s">
        <v>105</v>
      </c>
      <c r="F32629" t="s">
        <v>138</v>
      </c>
      <c r="G32629">
        <v>38921.730000000003</v>
      </c>
    </row>
    <row r="32630" spans="1:7">
      <c r="A32630" t="s">
        <v>40</v>
      </c>
      <c r="B32630">
        <v>10</v>
      </c>
      <c r="C32630">
        <v>2011</v>
      </c>
      <c r="D32630" t="s">
        <v>6</v>
      </c>
      <c r="E32630" t="s">
        <v>105</v>
      </c>
      <c r="F32630" t="s">
        <v>138</v>
      </c>
      <c r="G32630">
        <v>36430.270000000004</v>
      </c>
    </row>
    <row r="32631" spans="1:7">
      <c r="A32631" t="s">
        <v>23</v>
      </c>
      <c r="B32631">
        <v>2</v>
      </c>
      <c r="C32631">
        <v>2009</v>
      </c>
      <c r="D32631" t="s">
        <v>6</v>
      </c>
      <c r="E32631" t="s">
        <v>105</v>
      </c>
      <c r="F32631" t="s">
        <v>144</v>
      </c>
      <c r="G32631">
        <v>12099.24</v>
      </c>
    </row>
    <row r="32632" spans="1:7">
      <c r="A32632" t="s">
        <v>27</v>
      </c>
      <c r="B32632">
        <v>1</v>
      </c>
      <c r="C32632">
        <v>2009</v>
      </c>
      <c r="D32632" t="s">
        <v>6</v>
      </c>
      <c r="E32632" t="s">
        <v>105</v>
      </c>
      <c r="F32632" t="s">
        <v>144</v>
      </c>
      <c r="G32632">
        <v>25637.55</v>
      </c>
    </row>
    <row r="32633" spans="1:7">
      <c r="A32633" t="s">
        <v>25</v>
      </c>
      <c r="B32633">
        <v>8</v>
      </c>
      <c r="C32633">
        <v>2011</v>
      </c>
      <c r="D32633" t="s">
        <v>6</v>
      </c>
      <c r="E32633" t="s">
        <v>105</v>
      </c>
      <c r="F32633" t="s">
        <v>144</v>
      </c>
      <c r="G32633">
        <v>5970.89</v>
      </c>
    </row>
    <row r="32634" spans="1:7">
      <c r="A32634" t="s">
        <v>13</v>
      </c>
      <c r="B32634">
        <v>7</v>
      </c>
      <c r="C32634">
        <v>2009</v>
      </c>
      <c r="D32634" t="s">
        <v>6</v>
      </c>
      <c r="E32634" t="s">
        <v>105</v>
      </c>
      <c r="F32634" t="s">
        <v>144</v>
      </c>
      <c r="G32634">
        <v>7285.12</v>
      </c>
    </row>
    <row r="32635" spans="1:7">
      <c r="A32635" t="s">
        <v>22</v>
      </c>
      <c r="B32635">
        <v>9</v>
      </c>
      <c r="C32635">
        <v>2011</v>
      </c>
      <c r="D32635" t="s">
        <v>6</v>
      </c>
      <c r="E32635" t="s">
        <v>105</v>
      </c>
      <c r="F32635" t="s">
        <v>144</v>
      </c>
      <c r="G32635">
        <v>7767.97</v>
      </c>
    </row>
    <row r="32636" spans="1:7">
      <c r="A32636" t="s">
        <v>20</v>
      </c>
      <c r="B32636">
        <v>6</v>
      </c>
      <c r="C32636">
        <v>2010</v>
      </c>
      <c r="D32636" t="s">
        <v>6</v>
      </c>
      <c r="E32636" t="s">
        <v>105</v>
      </c>
      <c r="F32636" t="s">
        <v>158</v>
      </c>
      <c r="G32636">
        <v>0</v>
      </c>
    </row>
    <row r="32637" spans="1:7">
      <c r="A32637" t="s">
        <v>42</v>
      </c>
      <c r="B32637">
        <v>2</v>
      </c>
      <c r="C32637">
        <v>2010</v>
      </c>
      <c r="D32637" t="s">
        <v>6</v>
      </c>
      <c r="E32637" t="s">
        <v>105</v>
      </c>
      <c r="F32637" t="s">
        <v>158</v>
      </c>
      <c r="G32637">
        <v>42.980000000000004</v>
      </c>
    </row>
    <row r="32638" spans="1:7">
      <c r="A32638" t="s">
        <v>63</v>
      </c>
      <c r="B32638">
        <v>12</v>
      </c>
      <c r="C32638">
        <v>2011</v>
      </c>
      <c r="D32638" t="s">
        <v>6</v>
      </c>
      <c r="E32638" t="s">
        <v>105</v>
      </c>
      <c r="F32638" t="s">
        <v>165</v>
      </c>
      <c r="G32638">
        <v>0</v>
      </c>
    </row>
    <row r="32639" spans="1:7">
      <c r="A32639" t="s">
        <v>22</v>
      </c>
      <c r="B32639">
        <v>9</v>
      </c>
      <c r="C32639">
        <v>2011</v>
      </c>
      <c r="D32639" t="s">
        <v>6</v>
      </c>
      <c r="E32639" t="s">
        <v>105</v>
      </c>
      <c r="F32639" t="s">
        <v>165</v>
      </c>
      <c r="G32639">
        <v>167.97</v>
      </c>
    </row>
    <row r="32640" spans="1:7">
      <c r="A32640" t="s">
        <v>71</v>
      </c>
      <c r="B32640">
        <v>11</v>
      </c>
      <c r="C32640">
        <v>2009</v>
      </c>
      <c r="D32640" t="s">
        <v>6</v>
      </c>
      <c r="E32640" t="s">
        <v>105</v>
      </c>
      <c r="F32640" t="s">
        <v>166</v>
      </c>
      <c r="G32640">
        <v>180307.27</v>
      </c>
    </row>
    <row r="32641" spans="1:7">
      <c r="A32641" t="s">
        <v>25</v>
      </c>
      <c r="B32641">
        <v>8</v>
      </c>
      <c r="C32641">
        <v>2011</v>
      </c>
      <c r="D32641" t="s">
        <v>6</v>
      </c>
      <c r="E32641" t="s">
        <v>105</v>
      </c>
      <c r="F32641" t="s">
        <v>166</v>
      </c>
      <c r="G32641">
        <v>339468.53</v>
      </c>
    </row>
    <row r="32642" spans="1:7">
      <c r="A32642" t="s">
        <v>43</v>
      </c>
      <c r="B32642">
        <v>5</v>
      </c>
      <c r="C32642">
        <v>2009</v>
      </c>
      <c r="D32642" t="s">
        <v>6</v>
      </c>
      <c r="E32642" t="s">
        <v>105</v>
      </c>
      <c r="F32642" t="s">
        <v>166</v>
      </c>
      <c r="G32642">
        <v>284830.94</v>
      </c>
    </row>
    <row r="32643" spans="1:7">
      <c r="A32643" t="s">
        <v>30</v>
      </c>
      <c r="B32643">
        <v>8</v>
      </c>
      <c r="C32643">
        <v>2010</v>
      </c>
      <c r="D32643" t="s">
        <v>6</v>
      </c>
      <c r="E32643" t="s">
        <v>105</v>
      </c>
      <c r="F32643" t="s">
        <v>166</v>
      </c>
      <c r="G32643">
        <v>382130.68</v>
      </c>
    </row>
    <row r="32644" spans="1:7">
      <c r="A32644" t="s">
        <v>20</v>
      </c>
      <c r="B32644">
        <v>6</v>
      </c>
      <c r="C32644">
        <v>2010</v>
      </c>
      <c r="D32644" t="s">
        <v>6</v>
      </c>
      <c r="E32644" t="s">
        <v>105</v>
      </c>
      <c r="F32644" t="s">
        <v>166</v>
      </c>
      <c r="G32644">
        <v>323333.44</v>
      </c>
    </row>
    <row r="32645" spans="1:7">
      <c r="A32645" t="s">
        <v>109</v>
      </c>
      <c r="B32645">
        <v>1</v>
      </c>
      <c r="C32645">
        <v>2012</v>
      </c>
      <c r="D32645" t="s">
        <v>6</v>
      </c>
      <c r="E32645" t="s">
        <v>105</v>
      </c>
      <c r="F32645" t="s">
        <v>167</v>
      </c>
      <c r="G32645">
        <v>14673.95</v>
      </c>
    </row>
    <row r="32646" spans="1:7">
      <c r="A32646" t="s">
        <v>28</v>
      </c>
      <c r="B32646">
        <v>4</v>
      </c>
      <c r="C32646">
        <v>2012</v>
      </c>
      <c r="D32646" t="s">
        <v>6</v>
      </c>
      <c r="E32646" t="s">
        <v>105</v>
      </c>
      <c r="F32646" t="s">
        <v>167</v>
      </c>
      <c r="G32646">
        <v>18058.2</v>
      </c>
    </row>
    <row r="32647" spans="1:7">
      <c r="A32647" t="s">
        <v>9</v>
      </c>
      <c r="B32647">
        <v>8</v>
      </c>
      <c r="C32647">
        <v>2009</v>
      </c>
      <c r="D32647" t="s">
        <v>6</v>
      </c>
      <c r="E32647" t="s">
        <v>105</v>
      </c>
      <c r="F32647" t="s">
        <v>167</v>
      </c>
      <c r="G32647">
        <v>25187.61</v>
      </c>
    </row>
    <row r="32648" spans="1:7">
      <c r="A32648" t="s">
        <v>17</v>
      </c>
      <c r="B32648">
        <v>4</v>
      </c>
      <c r="C32648">
        <v>2009</v>
      </c>
      <c r="D32648" t="s">
        <v>6</v>
      </c>
      <c r="E32648" t="s">
        <v>105</v>
      </c>
      <c r="F32648" t="s">
        <v>186</v>
      </c>
      <c r="G32648">
        <v>0</v>
      </c>
    </row>
    <row r="32649" spans="1:7">
      <c r="A32649" t="s">
        <v>18</v>
      </c>
      <c r="B32649">
        <v>3</v>
      </c>
      <c r="C32649">
        <v>2009</v>
      </c>
      <c r="D32649" t="s">
        <v>6</v>
      </c>
      <c r="E32649" t="s">
        <v>105</v>
      </c>
      <c r="F32649" t="s">
        <v>186</v>
      </c>
      <c r="G32649">
        <v>0</v>
      </c>
    </row>
    <row r="32650" spans="1:7">
      <c r="A32650" t="s">
        <v>45</v>
      </c>
      <c r="B32650">
        <v>3</v>
      </c>
      <c r="C32650">
        <v>2010</v>
      </c>
      <c r="D32650" t="s">
        <v>6</v>
      </c>
      <c r="E32650" t="s">
        <v>105</v>
      </c>
      <c r="F32650" t="s">
        <v>194</v>
      </c>
      <c r="G32650">
        <v>139.80000000000001</v>
      </c>
    </row>
    <row r="32651" spans="1:7">
      <c r="A32651" t="s">
        <v>17</v>
      </c>
      <c r="B32651">
        <v>4</v>
      </c>
      <c r="C32651">
        <v>2009</v>
      </c>
      <c r="D32651" t="s">
        <v>6</v>
      </c>
      <c r="E32651" t="s">
        <v>105</v>
      </c>
      <c r="F32651" t="s">
        <v>194</v>
      </c>
      <c r="G32651">
        <v>1095.3500000000001</v>
      </c>
    </row>
    <row r="32652" spans="1:7">
      <c r="A32652" t="s">
        <v>35</v>
      </c>
      <c r="B32652">
        <v>5</v>
      </c>
      <c r="C32652">
        <v>2010</v>
      </c>
      <c r="D32652" t="s">
        <v>6</v>
      </c>
      <c r="E32652" t="s">
        <v>105</v>
      </c>
      <c r="F32652" t="s">
        <v>194</v>
      </c>
      <c r="G32652">
        <v>384.45</v>
      </c>
    </row>
    <row r="32653" spans="1:7">
      <c r="A32653" t="s">
        <v>19</v>
      </c>
      <c r="B32653">
        <v>11</v>
      </c>
      <c r="C32653">
        <v>2010</v>
      </c>
      <c r="D32653" t="s">
        <v>6</v>
      </c>
      <c r="E32653" t="s">
        <v>105</v>
      </c>
      <c r="F32653" t="s">
        <v>196</v>
      </c>
      <c r="G32653">
        <v>8078.68</v>
      </c>
    </row>
    <row r="32654" spans="1:7">
      <c r="A32654" t="s">
        <v>14</v>
      </c>
      <c r="B32654">
        <v>10</v>
      </c>
      <c r="C32654">
        <v>2010</v>
      </c>
      <c r="D32654" t="s">
        <v>6</v>
      </c>
      <c r="E32654" t="s">
        <v>105</v>
      </c>
      <c r="F32654" t="s">
        <v>196</v>
      </c>
      <c r="G32654">
        <v>20718.420000000002</v>
      </c>
    </row>
    <row r="32655" spans="1:7">
      <c r="A32655" t="s">
        <v>39</v>
      </c>
      <c r="B32655">
        <v>5</v>
      </c>
      <c r="C32655">
        <v>2011</v>
      </c>
      <c r="D32655" t="s">
        <v>6</v>
      </c>
      <c r="E32655" t="s">
        <v>105</v>
      </c>
      <c r="F32655" t="s">
        <v>201</v>
      </c>
      <c r="G32655">
        <v>2895.86</v>
      </c>
    </row>
    <row r="32656" spans="1:7">
      <c r="A32656" t="s">
        <v>38</v>
      </c>
      <c r="B32656">
        <v>7</v>
      </c>
      <c r="C32656">
        <v>2011</v>
      </c>
      <c r="D32656" t="s">
        <v>6</v>
      </c>
      <c r="E32656" t="s">
        <v>105</v>
      </c>
      <c r="F32656" t="s">
        <v>201</v>
      </c>
      <c r="G32656">
        <v>1095.67</v>
      </c>
    </row>
    <row r="32657" spans="1:7">
      <c r="A32657" t="s">
        <v>55</v>
      </c>
      <c r="B32657">
        <v>3</v>
      </c>
      <c r="C32657">
        <v>2011</v>
      </c>
      <c r="D32657" t="s">
        <v>6</v>
      </c>
      <c r="E32657" t="s">
        <v>105</v>
      </c>
      <c r="F32657" t="s">
        <v>201</v>
      </c>
      <c r="G32657">
        <v>4531.72</v>
      </c>
    </row>
    <row r="32658" spans="1:7">
      <c r="A32658" t="s">
        <v>99</v>
      </c>
      <c r="B32658">
        <v>1</v>
      </c>
      <c r="C32658">
        <v>2011</v>
      </c>
      <c r="D32658" t="s">
        <v>6</v>
      </c>
      <c r="E32658" t="s">
        <v>105</v>
      </c>
      <c r="F32658" t="s">
        <v>201</v>
      </c>
      <c r="G32658">
        <v>3397.6</v>
      </c>
    </row>
    <row r="32659" spans="1:7">
      <c r="A32659" t="s">
        <v>19</v>
      </c>
      <c r="B32659">
        <v>11</v>
      </c>
      <c r="C32659">
        <v>2010</v>
      </c>
      <c r="D32659" t="s">
        <v>6</v>
      </c>
      <c r="E32659" t="s">
        <v>105</v>
      </c>
      <c r="F32659" t="s">
        <v>203</v>
      </c>
      <c r="G32659">
        <v>10457.85</v>
      </c>
    </row>
    <row r="32660" spans="1:7">
      <c r="A32660" t="s">
        <v>71</v>
      </c>
      <c r="B32660">
        <v>11</v>
      </c>
      <c r="C32660">
        <v>2009</v>
      </c>
      <c r="D32660" t="s">
        <v>6</v>
      </c>
      <c r="E32660" t="s">
        <v>105</v>
      </c>
      <c r="F32660" t="s">
        <v>203</v>
      </c>
      <c r="G32660">
        <v>3923.77</v>
      </c>
    </row>
    <row r="32661" spans="1:7">
      <c r="A32661" t="s">
        <v>25</v>
      </c>
      <c r="B32661">
        <v>8</v>
      </c>
      <c r="C32661">
        <v>2011</v>
      </c>
      <c r="D32661" t="s">
        <v>6</v>
      </c>
      <c r="E32661" t="s">
        <v>105</v>
      </c>
      <c r="F32661" t="s">
        <v>206</v>
      </c>
      <c r="G32661">
        <v>0</v>
      </c>
    </row>
    <row r="32662" spans="1:7">
      <c r="A32662" t="s">
        <v>39</v>
      </c>
      <c r="B32662">
        <v>5</v>
      </c>
      <c r="C32662">
        <v>2011</v>
      </c>
      <c r="D32662" t="s">
        <v>6</v>
      </c>
      <c r="E32662" t="s">
        <v>105</v>
      </c>
      <c r="F32662" t="s">
        <v>206</v>
      </c>
      <c r="G32662">
        <v>457.86</v>
      </c>
    </row>
    <row r="32663" spans="1:7">
      <c r="A32663" t="s">
        <v>35</v>
      </c>
      <c r="B32663">
        <v>5</v>
      </c>
      <c r="C32663">
        <v>2010</v>
      </c>
      <c r="D32663" t="s">
        <v>6</v>
      </c>
      <c r="E32663" t="s">
        <v>105</v>
      </c>
      <c r="F32663" t="s">
        <v>207</v>
      </c>
      <c r="G32663">
        <v>547.24</v>
      </c>
    </row>
    <row r="32664" spans="1:7">
      <c r="A32664" t="s">
        <v>20</v>
      </c>
      <c r="B32664">
        <v>6</v>
      </c>
      <c r="C32664">
        <v>2010</v>
      </c>
      <c r="D32664" t="s">
        <v>6</v>
      </c>
      <c r="E32664" t="s">
        <v>105</v>
      </c>
      <c r="F32664" t="s">
        <v>207</v>
      </c>
      <c r="G32664">
        <v>0</v>
      </c>
    </row>
    <row r="32665" spans="1:7">
      <c r="A32665" t="s">
        <v>55</v>
      </c>
      <c r="B32665">
        <v>3</v>
      </c>
      <c r="C32665">
        <v>2011</v>
      </c>
      <c r="D32665" t="s">
        <v>6</v>
      </c>
      <c r="E32665" t="s">
        <v>105</v>
      </c>
      <c r="F32665" t="s">
        <v>213</v>
      </c>
      <c r="G32665">
        <v>0</v>
      </c>
    </row>
    <row r="32666" spans="1:7">
      <c r="A32666" t="s">
        <v>99</v>
      </c>
      <c r="B32666">
        <v>1</v>
      </c>
      <c r="C32666">
        <v>2011</v>
      </c>
      <c r="D32666" t="s">
        <v>6</v>
      </c>
      <c r="E32666" t="s">
        <v>105</v>
      </c>
      <c r="F32666" t="s">
        <v>213</v>
      </c>
      <c r="G32666">
        <v>829.38</v>
      </c>
    </row>
    <row r="32667" spans="1:7">
      <c r="A32667" t="s">
        <v>37</v>
      </c>
      <c r="B32667">
        <v>11</v>
      </c>
      <c r="C32667">
        <v>2011</v>
      </c>
      <c r="D32667" t="s">
        <v>6</v>
      </c>
      <c r="E32667" t="s">
        <v>105</v>
      </c>
      <c r="F32667" t="s">
        <v>213</v>
      </c>
      <c r="G32667">
        <v>0</v>
      </c>
    </row>
    <row r="32668" spans="1:7">
      <c r="A32668" t="s">
        <v>29</v>
      </c>
      <c r="B32668">
        <v>6</v>
      </c>
      <c r="C32668">
        <v>2011</v>
      </c>
      <c r="D32668" t="s">
        <v>6</v>
      </c>
      <c r="E32668" t="s">
        <v>105</v>
      </c>
      <c r="F32668" t="s">
        <v>213</v>
      </c>
      <c r="G32668">
        <v>0</v>
      </c>
    </row>
    <row r="32669" spans="1:7">
      <c r="A32669" t="s">
        <v>46</v>
      </c>
      <c r="B32669">
        <v>12</v>
      </c>
      <c r="C32669">
        <v>2009</v>
      </c>
      <c r="D32669" t="s">
        <v>6</v>
      </c>
      <c r="E32669" t="s">
        <v>105</v>
      </c>
      <c r="F32669" t="s">
        <v>213</v>
      </c>
      <c r="G32669">
        <v>0</v>
      </c>
    </row>
    <row r="32670" spans="1:7">
      <c r="A32670" t="s">
        <v>85</v>
      </c>
      <c r="B32670">
        <v>4</v>
      </c>
      <c r="C32670">
        <v>2010</v>
      </c>
      <c r="D32670" t="s">
        <v>6</v>
      </c>
      <c r="E32670" t="s">
        <v>105</v>
      </c>
      <c r="F32670" t="s">
        <v>214</v>
      </c>
      <c r="G32670">
        <v>7429.95</v>
      </c>
    </row>
    <row r="32671" spans="1:7">
      <c r="A32671" t="s">
        <v>14</v>
      </c>
      <c r="B32671">
        <v>10</v>
      </c>
      <c r="C32671">
        <v>2010</v>
      </c>
      <c r="D32671" t="s">
        <v>6</v>
      </c>
      <c r="E32671" t="s">
        <v>105</v>
      </c>
      <c r="F32671" t="s">
        <v>214</v>
      </c>
      <c r="G32671">
        <v>3023.23</v>
      </c>
    </row>
    <row r="32672" spans="1:7">
      <c r="A32672" t="s">
        <v>28</v>
      </c>
      <c r="B32672">
        <v>4</v>
      </c>
      <c r="C32672">
        <v>2012</v>
      </c>
      <c r="D32672" t="s">
        <v>6</v>
      </c>
      <c r="E32672" t="s">
        <v>105</v>
      </c>
      <c r="F32672" t="s">
        <v>214</v>
      </c>
      <c r="G32672">
        <v>6359.49</v>
      </c>
    </row>
    <row r="32673" spans="1:7">
      <c r="A32673" t="s">
        <v>39</v>
      </c>
      <c r="B32673">
        <v>5</v>
      </c>
      <c r="C32673">
        <v>2011</v>
      </c>
      <c r="D32673" t="s">
        <v>6</v>
      </c>
      <c r="E32673" t="s">
        <v>105</v>
      </c>
      <c r="F32673" t="s">
        <v>214</v>
      </c>
      <c r="G32673">
        <v>3436.3</v>
      </c>
    </row>
    <row r="32674" spans="1:7">
      <c r="A32674" t="s">
        <v>114</v>
      </c>
      <c r="B32674">
        <v>2</v>
      </c>
      <c r="C32674">
        <v>2011</v>
      </c>
      <c r="D32674" t="s">
        <v>6</v>
      </c>
      <c r="E32674" t="s">
        <v>105</v>
      </c>
      <c r="F32674" t="s">
        <v>214</v>
      </c>
      <c r="G32674">
        <v>2522.38</v>
      </c>
    </row>
    <row r="32675" spans="1:7">
      <c r="A32675" t="s">
        <v>32</v>
      </c>
      <c r="B32675">
        <v>10</v>
      </c>
      <c r="C32675">
        <v>2009</v>
      </c>
      <c r="D32675" t="s">
        <v>6</v>
      </c>
      <c r="E32675" t="s">
        <v>105</v>
      </c>
      <c r="F32675" t="s">
        <v>214</v>
      </c>
      <c r="G32675">
        <v>6333.31</v>
      </c>
    </row>
    <row r="32676" spans="1:7">
      <c r="A32676" t="s">
        <v>9</v>
      </c>
      <c r="B32676">
        <v>8</v>
      </c>
      <c r="C32676">
        <v>2009</v>
      </c>
      <c r="D32676" t="s">
        <v>6</v>
      </c>
      <c r="E32676" t="s">
        <v>105</v>
      </c>
      <c r="F32676" t="s">
        <v>221</v>
      </c>
      <c r="G32676">
        <v>0</v>
      </c>
    </row>
    <row r="32677" spans="1:7">
      <c r="A32677" t="s">
        <v>30</v>
      </c>
      <c r="B32677">
        <v>8</v>
      </c>
      <c r="C32677">
        <v>2010</v>
      </c>
      <c r="D32677" t="s">
        <v>6</v>
      </c>
      <c r="E32677" t="s">
        <v>105</v>
      </c>
      <c r="F32677" t="s">
        <v>221</v>
      </c>
      <c r="G32677">
        <v>0</v>
      </c>
    </row>
    <row r="32678" spans="1:7">
      <c r="A32678" t="s">
        <v>45</v>
      </c>
      <c r="B32678">
        <v>3</v>
      </c>
      <c r="C32678">
        <v>2010</v>
      </c>
      <c r="D32678" t="s">
        <v>6</v>
      </c>
      <c r="E32678" t="s">
        <v>105</v>
      </c>
      <c r="F32678" t="s">
        <v>221</v>
      </c>
      <c r="G32678">
        <v>0</v>
      </c>
    </row>
    <row r="32679" spans="1:7">
      <c r="A32679" t="s">
        <v>42</v>
      </c>
      <c r="B32679">
        <v>2</v>
      </c>
      <c r="C32679">
        <v>2010</v>
      </c>
      <c r="D32679" t="s">
        <v>6</v>
      </c>
      <c r="E32679" t="s">
        <v>105</v>
      </c>
      <c r="F32679" t="s">
        <v>221</v>
      </c>
      <c r="G32679">
        <v>0</v>
      </c>
    </row>
    <row r="32680" spans="1:7">
      <c r="A32680" t="s">
        <v>18</v>
      </c>
      <c r="B32680">
        <v>3</v>
      </c>
      <c r="C32680">
        <v>2009</v>
      </c>
      <c r="D32680" t="s">
        <v>6</v>
      </c>
      <c r="E32680" t="s">
        <v>105</v>
      </c>
      <c r="F32680" t="s">
        <v>222</v>
      </c>
      <c r="G32680">
        <v>133.05000000000001</v>
      </c>
    </row>
    <row r="32681" spans="1:7">
      <c r="A32681" t="s">
        <v>13</v>
      </c>
      <c r="B32681">
        <v>7</v>
      </c>
      <c r="C32681">
        <v>2009</v>
      </c>
      <c r="D32681" t="s">
        <v>6</v>
      </c>
      <c r="E32681" t="s">
        <v>105</v>
      </c>
      <c r="F32681" t="s">
        <v>222</v>
      </c>
      <c r="G32681">
        <v>0</v>
      </c>
    </row>
    <row r="32682" spans="1:7">
      <c r="A32682" t="s">
        <v>43</v>
      </c>
      <c r="B32682">
        <v>5</v>
      </c>
      <c r="C32682">
        <v>2009</v>
      </c>
      <c r="D32682" t="s">
        <v>6</v>
      </c>
      <c r="E32682" t="s">
        <v>105</v>
      </c>
      <c r="F32682" t="s">
        <v>222</v>
      </c>
      <c r="G32682">
        <v>841.25</v>
      </c>
    </row>
    <row r="32683" spans="1:7">
      <c r="A32683" t="s">
        <v>5</v>
      </c>
      <c r="B32683">
        <v>12</v>
      </c>
      <c r="C32683">
        <v>2010</v>
      </c>
      <c r="D32683" t="s">
        <v>6</v>
      </c>
      <c r="E32683" t="s">
        <v>105</v>
      </c>
      <c r="F32683" t="s">
        <v>224</v>
      </c>
      <c r="G32683">
        <v>41747.379999999997</v>
      </c>
    </row>
    <row r="32684" spans="1:7">
      <c r="A32684" t="s">
        <v>23</v>
      </c>
      <c r="B32684">
        <v>2</v>
      </c>
      <c r="C32684">
        <v>2009</v>
      </c>
      <c r="D32684" t="s">
        <v>6</v>
      </c>
      <c r="E32684" t="s">
        <v>105</v>
      </c>
      <c r="F32684" t="s">
        <v>224</v>
      </c>
      <c r="G32684">
        <v>9080.07</v>
      </c>
    </row>
    <row r="32685" spans="1:7">
      <c r="A32685" t="s">
        <v>17</v>
      </c>
      <c r="B32685">
        <v>4</v>
      </c>
      <c r="C32685">
        <v>2009</v>
      </c>
      <c r="D32685" t="s">
        <v>6</v>
      </c>
      <c r="E32685" t="s">
        <v>105</v>
      </c>
      <c r="F32685" t="s">
        <v>224</v>
      </c>
      <c r="G32685">
        <v>11044.28</v>
      </c>
    </row>
    <row r="32686" spans="1:7">
      <c r="A32686" t="s">
        <v>45</v>
      </c>
      <c r="B32686">
        <v>3</v>
      </c>
      <c r="C32686">
        <v>2010</v>
      </c>
      <c r="D32686" t="s">
        <v>6</v>
      </c>
      <c r="E32686" t="s">
        <v>105</v>
      </c>
      <c r="F32686" t="s">
        <v>224</v>
      </c>
      <c r="G32686">
        <v>3642.44</v>
      </c>
    </row>
    <row r="32687" spans="1:7">
      <c r="A32687" t="s">
        <v>16</v>
      </c>
      <c r="B32687">
        <v>7</v>
      </c>
      <c r="C32687">
        <v>2010</v>
      </c>
      <c r="D32687" t="s">
        <v>6</v>
      </c>
      <c r="E32687" t="s">
        <v>105</v>
      </c>
      <c r="F32687" t="s">
        <v>224</v>
      </c>
      <c r="G32687">
        <v>9840.2199999999993</v>
      </c>
    </row>
    <row r="32688" spans="1:7">
      <c r="A32688" t="s">
        <v>38</v>
      </c>
      <c r="B32688">
        <v>7</v>
      </c>
      <c r="C32688">
        <v>2011</v>
      </c>
      <c r="D32688" t="s">
        <v>6</v>
      </c>
      <c r="E32688" t="s">
        <v>105</v>
      </c>
      <c r="F32688" t="s">
        <v>227</v>
      </c>
      <c r="G32688">
        <v>1308.92</v>
      </c>
    </row>
    <row r="32689" spans="1:7">
      <c r="A32689" t="s">
        <v>39</v>
      </c>
      <c r="B32689">
        <v>5</v>
      </c>
      <c r="C32689">
        <v>2011</v>
      </c>
      <c r="D32689" t="s">
        <v>6</v>
      </c>
      <c r="E32689" t="s">
        <v>105</v>
      </c>
      <c r="F32689" t="s">
        <v>227</v>
      </c>
      <c r="G32689">
        <v>6248.27</v>
      </c>
    </row>
    <row r="32690" spans="1:7">
      <c r="A32690" t="s">
        <v>28</v>
      </c>
      <c r="B32690">
        <v>4</v>
      </c>
      <c r="C32690">
        <v>2012</v>
      </c>
      <c r="D32690" t="s">
        <v>6</v>
      </c>
      <c r="E32690" t="s">
        <v>105</v>
      </c>
      <c r="F32690" t="s">
        <v>227</v>
      </c>
      <c r="G32690">
        <v>1182.44</v>
      </c>
    </row>
    <row r="32691" spans="1:7">
      <c r="A32691" t="s">
        <v>40</v>
      </c>
      <c r="B32691">
        <v>10</v>
      </c>
      <c r="C32691">
        <v>2011</v>
      </c>
      <c r="D32691" t="s">
        <v>6</v>
      </c>
      <c r="E32691" t="s">
        <v>105</v>
      </c>
      <c r="F32691" t="s">
        <v>227</v>
      </c>
      <c r="G32691">
        <v>9056.7199999999993</v>
      </c>
    </row>
    <row r="32692" spans="1:7">
      <c r="A32692" t="s">
        <v>29</v>
      </c>
      <c r="B32692">
        <v>6</v>
      </c>
      <c r="C32692">
        <v>2011</v>
      </c>
      <c r="D32692" t="s">
        <v>6</v>
      </c>
      <c r="E32692" t="s">
        <v>105</v>
      </c>
      <c r="F32692" t="s">
        <v>227</v>
      </c>
      <c r="G32692">
        <v>1154.6000000000001</v>
      </c>
    </row>
    <row r="32693" spans="1:7">
      <c r="A32693" t="s">
        <v>46</v>
      </c>
      <c r="B32693">
        <v>12</v>
      </c>
      <c r="C32693">
        <v>2009</v>
      </c>
      <c r="D32693" t="s">
        <v>6</v>
      </c>
      <c r="E32693" t="s">
        <v>105</v>
      </c>
      <c r="F32693" t="s">
        <v>228</v>
      </c>
      <c r="G32693">
        <v>0</v>
      </c>
    </row>
    <row r="32694" spans="1:7">
      <c r="A32694" t="s">
        <v>37</v>
      </c>
      <c r="B32694">
        <v>11</v>
      </c>
      <c r="C32694">
        <v>2011</v>
      </c>
      <c r="D32694" t="s">
        <v>6</v>
      </c>
      <c r="E32694" t="s">
        <v>105</v>
      </c>
      <c r="F32694" t="s">
        <v>228</v>
      </c>
      <c r="G32694">
        <v>0</v>
      </c>
    </row>
    <row r="32695" spans="1:7">
      <c r="A32695" t="s">
        <v>22</v>
      </c>
      <c r="B32695">
        <v>9</v>
      </c>
      <c r="C32695">
        <v>2011</v>
      </c>
      <c r="D32695" t="s">
        <v>6</v>
      </c>
      <c r="E32695" t="s">
        <v>105</v>
      </c>
      <c r="F32695" t="s">
        <v>228</v>
      </c>
      <c r="G32695">
        <v>407.12</v>
      </c>
    </row>
    <row r="32696" spans="1:7">
      <c r="A32696" t="s">
        <v>18</v>
      </c>
      <c r="B32696">
        <v>3</v>
      </c>
      <c r="C32696">
        <v>2009</v>
      </c>
      <c r="D32696" t="s">
        <v>6</v>
      </c>
      <c r="E32696" t="s">
        <v>105</v>
      </c>
      <c r="F32696" t="s">
        <v>228</v>
      </c>
      <c r="G32696">
        <v>612.20000000000005</v>
      </c>
    </row>
    <row r="32697" spans="1:7">
      <c r="A32697" t="s">
        <v>29</v>
      </c>
      <c r="B32697">
        <v>6</v>
      </c>
      <c r="C32697">
        <v>2011</v>
      </c>
      <c r="D32697" t="s">
        <v>6</v>
      </c>
      <c r="E32697" t="s">
        <v>105</v>
      </c>
      <c r="F32697" t="s">
        <v>228</v>
      </c>
      <c r="G32697">
        <v>0</v>
      </c>
    </row>
    <row r="32698" spans="1:7">
      <c r="A32698" t="s">
        <v>45</v>
      </c>
      <c r="B32698">
        <v>3</v>
      </c>
      <c r="C32698">
        <v>2010</v>
      </c>
      <c r="D32698" t="s">
        <v>6</v>
      </c>
      <c r="E32698" t="s">
        <v>105</v>
      </c>
      <c r="F32698" t="s">
        <v>237</v>
      </c>
      <c r="G32698">
        <v>4091.76</v>
      </c>
    </row>
    <row r="32699" spans="1:7">
      <c r="A32699" t="s">
        <v>71</v>
      </c>
      <c r="B32699">
        <v>11</v>
      </c>
      <c r="C32699">
        <v>2009</v>
      </c>
      <c r="D32699" t="s">
        <v>6</v>
      </c>
      <c r="E32699" t="s">
        <v>105</v>
      </c>
      <c r="F32699" t="s">
        <v>237</v>
      </c>
      <c r="G32699">
        <v>5267.58</v>
      </c>
    </row>
    <row r="32700" spans="1:7">
      <c r="A32700" t="s">
        <v>63</v>
      </c>
      <c r="B32700">
        <v>12</v>
      </c>
      <c r="C32700">
        <v>2011</v>
      </c>
      <c r="D32700" t="s">
        <v>6</v>
      </c>
      <c r="E32700" t="s">
        <v>105</v>
      </c>
      <c r="F32700" t="s">
        <v>237</v>
      </c>
      <c r="G32700">
        <v>6999.06</v>
      </c>
    </row>
    <row r="32701" spans="1:7">
      <c r="A32701" t="s">
        <v>31</v>
      </c>
      <c r="B32701">
        <v>3</v>
      </c>
      <c r="C32701">
        <v>2012</v>
      </c>
      <c r="D32701" t="s">
        <v>6</v>
      </c>
      <c r="E32701" t="s">
        <v>105</v>
      </c>
      <c r="F32701" t="s">
        <v>237</v>
      </c>
      <c r="G32701">
        <v>10371.94</v>
      </c>
    </row>
    <row r="32702" spans="1:7">
      <c r="A32702" t="s">
        <v>114</v>
      </c>
      <c r="B32702">
        <v>2</v>
      </c>
      <c r="C32702">
        <v>2011</v>
      </c>
      <c r="D32702" t="s">
        <v>6</v>
      </c>
      <c r="E32702" t="s">
        <v>105</v>
      </c>
      <c r="F32702" t="s">
        <v>237</v>
      </c>
      <c r="G32702">
        <v>5647.35</v>
      </c>
    </row>
    <row r="32703" spans="1:7">
      <c r="A32703" t="s">
        <v>20</v>
      </c>
      <c r="B32703">
        <v>6</v>
      </c>
      <c r="C32703">
        <v>2010</v>
      </c>
      <c r="D32703" t="s">
        <v>6</v>
      </c>
      <c r="E32703" t="s">
        <v>105</v>
      </c>
      <c r="F32703" t="s">
        <v>237</v>
      </c>
      <c r="G32703">
        <v>3542.31</v>
      </c>
    </row>
    <row r="32704" spans="1:7">
      <c r="A32704" t="s">
        <v>26</v>
      </c>
      <c r="B32704">
        <v>9</v>
      </c>
      <c r="C32704">
        <v>2009</v>
      </c>
      <c r="D32704" t="s">
        <v>6</v>
      </c>
      <c r="E32704" t="s">
        <v>105</v>
      </c>
      <c r="F32704" t="s">
        <v>237</v>
      </c>
      <c r="G32704">
        <v>5047.58</v>
      </c>
    </row>
    <row r="32705" spans="1:7">
      <c r="A32705" t="s">
        <v>5</v>
      </c>
      <c r="B32705">
        <v>12</v>
      </c>
      <c r="C32705">
        <v>2010</v>
      </c>
      <c r="D32705" t="s">
        <v>6</v>
      </c>
      <c r="E32705" t="s">
        <v>105</v>
      </c>
      <c r="F32705" t="s">
        <v>237</v>
      </c>
      <c r="G32705">
        <v>20586.34</v>
      </c>
    </row>
    <row r="32706" spans="1:7">
      <c r="A32706" t="s">
        <v>29</v>
      </c>
      <c r="B32706">
        <v>6</v>
      </c>
      <c r="C32706">
        <v>2011</v>
      </c>
      <c r="D32706" t="s">
        <v>6</v>
      </c>
      <c r="E32706" t="s">
        <v>105</v>
      </c>
      <c r="F32706" t="s">
        <v>237</v>
      </c>
      <c r="G32706">
        <v>3653.91</v>
      </c>
    </row>
    <row r="32707" spans="1:7">
      <c r="A32707" t="s">
        <v>18</v>
      </c>
      <c r="B32707">
        <v>3</v>
      </c>
      <c r="C32707">
        <v>2009</v>
      </c>
      <c r="D32707" t="s">
        <v>6</v>
      </c>
      <c r="E32707" t="s">
        <v>105</v>
      </c>
      <c r="F32707" t="s">
        <v>237</v>
      </c>
      <c r="G32707">
        <v>8116.09</v>
      </c>
    </row>
    <row r="32708" spans="1:7">
      <c r="A32708" t="s">
        <v>39</v>
      </c>
      <c r="B32708">
        <v>5</v>
      </c>
      <c r="C32708">
        <v>2011</v>
      </c>
      <c r="D32708" t="s">
        <v>6</v>
      </c>
      <c r="E32708" t="s">
        <v>105</v>
      </c>
      <c r="F32708" t="s">
        <v>237</v>
      </c>
      <c r="G32708">
        <v>4469.59</v>
      </c>
    </row>
    <row r="32709" spans="1:7">
      <c r="A32709" t="s">
        <v>89</v>
      </c>
      <c r="B32709">
        <v>4</v>
      </c>
      <c r="C32709">
        <v>2011</v>
      </c>
      <c r="D32709" t="s">
        <v>6</v>
      </c>
      <c r="E32709" t="s">
        <v>105</v>
      </c>
      <c r="F32709" t="s">
        <v>244</v>
      </c>
      <c r="G32709">
        <v>0</v>
      </c>
    </row>
    <row r="32710" spans="1:7">
      <c r="A32710" t="s">
        <v>37</v>
      </c>
      <c r="B32710">
        <v>11</v>
      </c>
      <c r="C32710">
        <v>2011</v>
      </c>
      <c r="D32710" t="s">
        <v>6</v>
      </c>
      <c r="E32710" t="s">
        <v>105</v>
      </c>
      <c r="F32710" t="s">
        <v>244</v>
      </c>
      <c r="G32710">
        <v>0</v>
      </c>
    </row>
    <row r="32711" spans="1:7">
      <c r="A32711" t="s">
        <v>55</v>
      </c>
      <c r="B32711">
        <v>3</v>
      </c>
      <c r="C32711">
        <v>2011</v>
      </c>
      <c r="D32711" t="s">
        <v>6</v>
      </c>
      <c r="E32711" t="s">
        <v>105</v>
      </c>
      <c r="F32711" t="s">
        <v>244</v>
      </c>
      <c r="G32711">
        <v>157.08000000000001</v>
      </c>
    </row>
    <row r="32712" spans="1:7">
      <c r="A32712" t="s">
        <v>30</v>
      </c>
      <c r="B32712">
        <v>8</v>
      </c>
      <c r="C32712">
        <v>2010</v>
      </c>
      <c r="D32712" t="s">
        <v>6</v>
      </c>
      <c r="E32712" t="s">
        <v>105</v>
      </c>
      <c r="F32712" t="s">
        <v>245</v>
      </c>
      <c r="G32712">
        <v>3224.35</v>
      </c>
    </row>
    <row r="32713" spans="1:7">
      <c r="A32713" t="s">
        <v>44</v>
      </c>
      <c r="B32713">
        <v>2</v>
      </c>
      <c r="C32713">
        <v>2012</v>
      </c>
      <c r="D32713" t="s">
        <v>6</v>
      </c>
      <c r="E32713" t="s">
        <v>105</v>
      </c>
      <c r="F32713" t="s">
        <v>245</v>
      </c>
      <c r="G32713">
        <v>3770.1</v>
      </c>
    </row>
    <row r="32714" spans="1:7">
      <c r="A32714" t="s">
        <v>19</v>
      </c>
      <c r="B32714">
        <v>11</v>
      </c>
      <c r="C32714">
        <v>2010</v>
      </c>
      <c r="D32714" t="s">
        <v>6</v>
      </c>
      <c r="E32714" t="s">
        <v>105</v>
      </c>
      <c r="F32714" t="s">
        <v>245</v>
      </c>
      <c r="G32714">
        <v>4698.17</v>
      </c>
    </row>
    <row r="32715" spans="1:7">
      <c r="A32715" t="s">
        <v>22</v>
      </c>
      <c r="B32715">
        <v>9</v>
      </c>
      <c r="C32715">
        <v>2011</v>
      </c>
      <c r="D32715" t="s">
        <v>6</v>
      </c>
      <c r="E32715" t="s">
        <v>105</v>
      </c>
      <c r="F32715" t="s">
        <v>248</v>
      </c>
      <c r="G32715">
        <v>1804.47</v>
      </c>
    </row>
    <row r="32716" spans="1:7">
      <c r="A32716" t="s">
        <v>22</v>
      </c>
      <c r="B32716">
        <v>9</v>
      </c>
      <c r="C32716">
        <v>2011</v>
      </c>
      <c r="D32716" t="s">
        <v>6</v>
      </c>
      <c r="E32716" t="s">
        <v>105</v>
      </c>
      <c r="F32716" t="s">
        <v>251</v>
      </c>
      <c r="G32716">
        <v>0</v>
      </c>
    </row>
    <row r="32717" spans="1:7">
      <c r="A32717" t="s">
        <v>14</v>
      </c>
      <c r="B32717">
        <v>10</v>
      </c>
      <c r="C32717">
        <v>2010</v>
      </c>
      <c r="D32717" t="s">
        <v>6</v>
      </c>
      <c r="E32717" t="s">
        <v>105</v>
      </c>
      <c r="F32717" t="s">
        <v>259</v>
      </c>
      <c r="G32717">
        <v>0</v>
      </c>
    </row>
    <row r="32718" spans="1:7">
      <c r="A32718" t="s">
        <v>30</v>
      </c>
      <c r="B32718">
        <v>8</v>
      </c>
      <c r="C32718">
        <v>2010</v>
      </c>
      <c r="D32718" t="s">
        <v>6</v>
      </c>
      <c r="E32718" t="s">
        <v>105</v>
      </c>
      <c r="F32718" t="s">
        <v>261</v>
      </c>
      <c r="G32718">
        <v>-12504.53</v>
      </c>
    </row>
    <row r="32719" spans="1:7">
      <c r="A32719" t="s">
        <v>85</v>
      </c>
      <c r="B32719">
        <v>4</v>
      </c>
      <c r="C32719">
        <v>2010</v>
      </c>
      <c r="D32719" t="s">
        <v>6</v>
      </c>
      <c r="E32719" t="s">
        <v>105</v>
      </c>
      <c r="F32719" t="s">
        <v>261</v>
      </c>
      <c r="G32719">
        <v>-4990.93</v>
      </c>
    </row>
    <row r="32720" spans="1:7">
      <c r="A32720" t="s">
        <v>23</v>
      </c>
      <c r="B32720">
        <v>2</v>
      </c>
      <c r="C32720">
        <v>2009</v>
      </c>
      <c r="D32720" t="s">
        <v>6</v>
      </c>
      <c r="E32720" t="s">
        <v>105</v>
      </c>
      <c r="F32720" t="s">
        <v>261</v>
      </c>
      <c r="G32720">
        <v>-745.65</v>
      </c>
    </row>
    <row r="32721" spans="1:7">
      <c r="A32721" t="s">
        <v>28</v>
      </c>
      <c r="B32721">
        <v>4</v>
      </c>
      <c r="C32721">
        <v>2012</v>
      </c>
      <c r="D32721" t="s">
        <v>6</v>
      </c>
      <c r="E32721" t="s">
        <v>105</v>
      </c>
      <c r="F32721" t="s">
        <v>261</v>
      </c>
      <c r="G32721">
        <v>-25853.55</v>
      </c>
    </row>
    <row r="32722" spans="1:7">
      <c r="A32722" t="s">
        <v>9</v>
      </c>
      <c r="B32722">
        <v>8</v>
      </c>
      <c r="C32722">
        <v>2009</v>
      </c>
      <c r="D32722" t="s">
        <v>6</v>
      </c>
      <c r="E32722" t="s">
        <v>105</v>
      </c>
      <c r="F32722" t="s">
        <v>261</v>
      </c>
      <c r="G32722">
        <v>-8309.99</v>
      </c>
    </row>
    <row r="32723" spans="1:7">
      <c r="A32723" t="s">
        <v>39</v>
      </c>
      <c r="B32723">
        <v>5</v>
      </c>
      <c r="C32723">
        <v>2011</v>
      </c>
      <c r="D32723" t="s">
        <v>6</v>
      </c>
      <c r="E32723" t="s">
        <v>105</v>
      </c>
      <c r="F32723" t="s">
        <v>261</v>
      </c>
      <c r="G32723">
        <v>-13927.75</v>
      </c>
    </row>
    <row r="32724" spans="1:7">
      <c r="A32724" t="s">
        <v>13</v>
      </c>
      <c r="B32724">
        <v>7</v>
      </c>
      <c r="C32724">
        <v>2009</v>
      </c>
      <c r="D32724" t="s">
        <v>6</v>
      </c>
      <c r="E32724" t="s">
        <v>105</v>
      </c>
      <c r="F32724" t="s">
        <v>261</v>
      </c>
      <c r="G32724">
        <v>0</v>
      </c>
    </row>
    <row r="32725" spans="1:7">
      <c r="A32725" t="s">
        <v>20</v>
      </c>
      <c r="B32725">
        <v>6</v>
      </c>
      <c r="C32725">
        <v>2010</v>
      </c>
      <c r="D32725" t="s">
        <v>6</v>
      </c>
      <c r="E32725" t="s">
        <v>105</v>
      </c>
      <c r="F32725" t="s">
        <v>261</v>
      </c>
      <c r="G32725">
        <v>-4331.84</v>
      </c>
    </row>
    <row r="32726" spans="1:7">
      <c r="A32726" t="s">
        <v>42</v>
      </c>
      <c r="B32726">
        <v>2</v>
      </c>
      <c r="C32726">
        <v>2010</v>
      </c>
      <c r="D32726" t="s">
        <v>6</v>
      </c>
      <c r="E32726" t="s">
        <v>105</v>
      </c>
      <c r="F32726" t="s">
        <v>261</v>
      </c>
      <c r="G32726">
        <v>-16043.5</v>
      </c>
    </row>
    <row r="32727" spans="1:7">
      <c r="A32727" t="s">
        <v>43</v>
      </c>
      <c r="B32727">
        <v>5</v>
      </c>
      <c r="C32727">
        <v>2009</v>
      </c>
      <c r="D32727" t="s">
        <v>6</v>
      </c>
      <c r="E32727" t="s">
        <v>105</v>
      </c>
      <c r="F32727" t="s">
        <v>262</v>
      </c>
      <c r="G32727">
        <v>45568.54</v>
      </c>
    </row>
    <row r="32728" spans="1:7">
      <c r="A32728" t="s">
        <v>24</v>
      </c>
      <c r="B32728">
        <v>5</v>
      </c>
      <c r="C32728">
        <v>2012</v>
      </c>
      <c r="D32728" t="s">
        <v>6</v>
      </c>
      <c r="E32728" t="s">
        <v>105</v>
      </c>
      <c r="F32728" t="s">
        <v>262</v>
      </c>
      <c r="G32728">
        <v>55531.72</v>
      </c>
    </row>
    <row r="32729" spans="1:7">
      <c r="A32729" t="s">
        <v>22</v>
      </c>
      <c r="B32729">
        <v>9</v>
      </c>
      <c r="C32729">
        <v>2011</v>
      </c>
      <c r="D32729" t="s">
        <v>6</v>
      </c>
      <c r="E32729" t="s">
        <v>105</v>
      </c>
      <c r="F32729" t="s">
        <v>262</v>
      </c>
      <c r="G32729">
        <v>42706.42</v>
      </c>
    </row>
    <row r="32730" spans="1:7">
      <c r="A32730" t="s">
        <v>42</v>
      </c>
      <c r="B32730">
        <v>2</v>
      </c>
      <c r="C32730">
        <v>2010</v>
      </c>
      <c r="D32730" t="s">
        <v>6</v>
      </c>
      <c r="E32730" t="s">
        <v>105</v>
      </c>
      <c r="F32730" t="s">
        <v>262</v>
      </c>
      <c r="G32730">
        <v>27899.48</v>
      </c>
    </row>
    <row r="32731" spans="1:7">
      <c r="A32731" t="s">
        <v>68</v>
      </c>
      <c r="B32731">
        <v>1</v>
      </c>
      <c r="C32731">
        <v>2010</v>
      </c>
      <c r="D32731" t="s">
        <v>6</v>
      </c>
      <c r="E32731" t="s">
        <v>105</v>
      </c>
      <c r="F32731" t="s">
        <v>262</v>
      </c>
      <c r="G32731">
        <v>47871.1</v>
      </c>
    </row>
    <row r="32732" spans="1:7">
      <c r="A32732" t="s">
        <v>33</v>
      </c>
      <c r="B32732">
        <v>9</v>
      </c>
      <c r="C32732">
        <v>2010</v>
      </c>
      <c r="D32732" t="s">
        <v>6</v>
      </c>
      <c r="E32732" t="s">
        <v>105</v>
      </c>
      <c r="F32732" t="s">
        <v>262</v>
      </c>
      <c r="G32732">
        <v>40756.19</v>
      </c>
    </row>
    <row r="32733" spans="1:7">
      <c r="A32733" t="s">
        <v>22</v>
      </c>
      <c r="B32733">
        <v>9</v>
      </c>
      <c r="C32733">
        <v>2011</v>
      </c>
      <c r="D32733" t="s">
        <v>6</v>
      </c>
      <c r="E32733" t="s">
        <v>105</v>
      </c>
      <c r="F32733" t="s">
        <v>263</v>
      </c>
      <c r="G32733">
        <v>37978.5</v>
      </c>
    </row>
    <row r="32734" spans="1:7">
      <c r="A32734" t="s">
        <v>38</v>
      </c>
      <c r="B32734">
        <v>7</v>
      </c>
      <c r="C32734">
        <v>2011</v>
      </c>
      <c r="D32734" t="s">
        <v>6</v>
      </c>
      <c r="E32734" t="s">
        <v>105</v>
      </c>
      <c r="F32734" t="s">
        <v>263</v>
      </c>
      <c r="G32734">
        <v>74278.150000000009</v>
      </c>
    </row>
    <row r="32735" spans="1:7">
      <c r="A32735" t="s">
        <v>28</v>
      </c>
      <c r="B32735">
        <v>4</v>
      </c>
      <c r="C32735">
        <v>2012</v>
      </c>
      <c r="D32735" t="s">
        <v>6</v>
      </c>
      <c r="E32735" t="s">
        <v>105</v>
      </c>
      <c r="F32735" t="s">
        <v>263</v>
      </c>
      <c r="G32735">
        <v>36296.9</v>
      </c>
    </row>
    <row r="32736" spans="1:7">
      <c r="A32736" t="s">
        <v>20</v>
      </c>
      <c r="B32736">
        <v>6</v>
      </c>
      <c r="C32736">
        <v>2010</v>
      </c>
      <c r="D32736" t="s">
        <v>6</v>
      </c>
      <c r="E32736" t="s">
        <v>105</v>
      </c>
      <c r="F32736" t="s">
        <v>263</v>
      </c>
      <c r="G32736">
        <v>55998.6</v>
      </c>
    </row>
    <row r="32737" spans="1:7">
      <c r="A32737" t="s">
        <v>46</v>
      </c>
      <c r="B32737">
        <v>12</v>
      </c>
      <c r="C32737">
        <v>2009</v>
      </c>
      <c r="D32737" t="s">
        <v>6</v>
      </c>
      <c r="E32737" t="s">
        <v>105</v>
      </c>
      <c r="F32737" t="s">
        <v>264</v>
      </c>
      <c r="G32737">
        <v>5809.11</v>
      </c>
    </row>
    <row r="32738" spans="1:7">
      <c r="A32738" t="s">
        <v>24</v>
      </c>
      <c r="B32738">
        <v>5</v>
      </c>
      <c r="C32738">
        <v>2012</v>
      </c>
      <c r="D32738" t="s">
        <v>6</v>
      </c>
      <c r="E32738" t="s">
        <v>105</v>
      </c>
      <c r="F32738" t="s">
        <v>264</v>
      </c>
      <c r="G32738">
        <v>6569.52</v>
      </c>
    </row>
    <row r="32739" spans="1:7">
      <c r="A32739" t="s">
        <v>32</v>
      </c>
      <c r="B32739">
        <v>10</v>
      </c>
      <c r="C32739">
        <v>2009</v>
      </c>
      <c r="D32739" t="s">
        <v>6</v>
      </c>
      <c r="E32739" t="s">
        <v>105</v>
      </c>
      <c r="F32739" t="s">
        <v>264</v>
      </c>
      <c r="G32739">
        <v>-37715.32</v>
      </c>
    </row>
    <row r="32740" spans="1:7">
      <c r="A32740" t="s">
        <v>39</v>
      </c>
      <c r="B32740">
        <v>5</v>
      </c>
      <c r="C32740">
        <v>2011</v>
      </c>
      <c r="D32740" t="s">
        <v>6</v>
      </c>
      <c r="E32740" t="s">
        <v>105</v>
      </c>
      <c r="F32740" t="s">
        <v>264</v>
      </c>
      <c r="G32740">
        <v>2317.46</v>
      </c>
    </row>
    <row r="32741" spans="1:7">
      <c r="A32741" t="s">
        <v>20</v>
      </c>
      <c r="B32741">
        <v>6</v>
      </c>
      <c r="C32741">
        <v>2010</v>
      </c>
      <c r="D32741" t="s">
        <v>6</v>
      </c>
      <c r="E32741" t="s">
        <v>105</v>
      </c>
      <c r="F32741" t="s">
        <v>264</v>
      </c>
      <c r="G32741">
        <v>-2116.0500000000002</v>
      </c>
    </row>
    <row r="32742" spans="1:7">
      <c r="A32742" t="s">
        <v>16</v>
      </c>
      <c r="B32742">
        <v>7</v>
      </c>
      <c r="C32742">
        <v>2010</v>
      </c>
      <c r="D32742" t="s">
        <v>6</v>
      </c>
      <c r="E32742" t="s">
        <v>105</v>
      </c>
      <c r="F32742" t="s">
        <v>264</v>
      </c>
      <c r="G32742">
        <v>13867.01</v>
      </c>
    </row>
    <row r="32743" spans="1:7">
      <c r="A32743" t="s">
        <v>29</v>
      </c>
      <c r="B32743">
        <v>6</v>
      </c>
      <c r="C32743">
        <v>2011</v>
      </c>
      <c r="D32743" t="s">
        <v>6</v>
      </c>
      <c r="E32743" t="s">
        <v>105</v>
      </c>
      <c r="F32743" t="s">
        <v>264</v>
      </c>
      <c r="G32743">
        <v>1924.27</v>
      </c>
    </row>
    <row r="32744" spans="1:7">
      <c r="A32744" t="s">
        <v>33</v>
      </c>
      <c r="B32744">
        <v>9</v>
      </c>
      <c r="C32744">
        <v>2010</v>
      </c>
      <c r="D32744" t="s">
        <v>6</v>
      </c>
      <c r="E32744" t="s">
        <v>105</v>
      </c>
      <c r="F32744" t="s">
        <v>92</v>
      </c>
      <c r="G32744">
        <v>2714.57</v>
      </c>
    </row>
    <row r="32745" spans="1:7">
      <c r="A32745" t="s">
        <v>37</v>
      </c>
      <c r="B32745">
        <v>11</v>
      </c>
      <c r="C32745">
        <v>2011</v>
      </c>
      <c r="D32745" t="s">
        <v>6</v>
      </c>
      <c r="E32745" t="s">
        <v>105</v>
      </c>
      <c r="F32745" t="s">
        <v>92</v>
      </c>
      <c r="G32745">
        <v>1303.6600000000001</v>
      </c>
    </row>
    <row r="32746" spans="1:7">
      <c r="A32746" t="s">
        <v>25</v>
      </c>
      <c r="B32746">
        <v>8</v>
      </c>
      <c r="C32746">
        <v>2011</v>
      </c>
      <c r="D32746" t="s">
        <v>6</v>
      </c>
      <c r="E32746" t="s">
        <v>105</v>
      </c>
      <c r="F32746" t="s">
        <v>92</v>
      </c>
      <c r="G32746">
        <v>2031.74</v>
      </c>
    </row>
    <row r="32747" spans="1:7">
      <c r="A32747" t="s">
        <v>43</v>
      </c>
      <c r="B32747">
        <v>5</v>
      </c>
      <c r="C32747">
        <v>2009</v>
      </c>
      <c r="D32747" t="s">
        <v>6</v>
      </c>
      <c r="E32747" t="s">
        <v>105</v>
      </c>
      <c r="F32747" t="s">
        <v>92</v>
      </c>
      <c r="G32747">
        <v>4217.4400000000005</v>
      </c>
    </row>
    <row r="32748" spans="1:7">
      <c r="A32748" t="s">
        <v>29</v>
      </c>
      <c r="B32748">
        <v>6</v>
      </c>
      <c r="C32748">
        <v>2011</v>
      </c>
      <c r="D32748" t="s">
        <v>6</v>
      </c>
      <c r="E32748" t="s">
        <v>105</v>
      </c>
      <c r="F32748" t="s">
        <v>92</v>
      </c>
      <c r="G32748">
        <v>795.87</v>
      </c>
    </row>
    <row r="32749" spans="1:7">
      <c r="A32749" t="s">
        <v>55</v>
      </c>
      <c r="B32749">
        <v>3</v>
      </c>
      <c r="C32749">
        <v>2011</v>
      </c>
      <c r="D32749" t="s">
        <v>6</v>
      </c>
      <c r="E32749" t="s">
        <v>105</v>
      </c>
      <c r="F32749" t="s">
        <v>92</v>
      </c>
      <c r="G32749">
        <v>2337.9299999999998</v>
      </c>
    </row>
    <row r="32750" spans="1:7">
      <c r="A32750" t="s">
        <v>27</v>
      </c>
      <c r="B32750">
        <v>1</v>
      </c>
      <c r="C32750">
        <v>2009</v>
      </c>
      <c r="D32750" t="s">
        <v>6</v>
      </c>
      <c r="E32750" t="s">
        <v>105</v>
      </c>
      <c r="F32750" t="s">
        <v>92</v>
      </c>
      <c r="G32750">
        <v>31237.16</v>
      </c>
    </row>
    <row r="32751" spans="1:7">
      <c r="A32751" t="s">
        <v>39</v>
      </c>
      <c r="B32751">
        <v>5</v>
      </c>
      <c r="C32751">
        <v>2011</v>
      </c>
      <c r="D32751" t="s">
        <v>6</v>
      </c>
      <c r="E32751" t="s">
        <v>105</v>
      </c>
      <c r="F32751" t="s">
        <v>92</v>
      </c>
      <c r="G32751">
        <v>2017</v>
      </c>
    </row>
    <row r="32752" spans="1:7">
      <c r="A32752" t="s">
        <v>85</v>
      </c>
      <c r="B32752">
        <v>4</v>
      </c>
      <c r="C32752">
        <v>2010</v>
      </c>
      <c r="D32752" t="s">
        <v>6</v>
      </c>
      <c r="E32752" t="s">
        <v>105</v>
      </c>
      <c r="F32752" t="s">
        <v>92</v>
      </c>
      <c r="G32752">
        <v>8589.02</v>
      </c>
    </row>
    <row r="32753" spans="1:7">
      <c r="A32753" t="s">
        <v>38</v>
      </c>
      <c r="B32753">
        <v>7</v>
      </c>
      <c r="C32753">
        <v>2011</v>
      </c>
      <c r="D32753" t="s">
        <v>6</v>
      </c>
      <c r="E32753" t="s">
        <v>105</v>
      </c>
      <c r="F32753" t="s">
        <v>138</v>
      </c>
      <c r="G32753">
        <v>29284.12</v>
      </c>
    </row>
    <row r="32754" spans="1:7">
      <c r="A32754" t="s">
        <v>24</v>
      </c>
      <c r="B32754">
        <v>5</v>
      </c>
      <c r="C32754">
        <v>2012</v>
      </c>
      <c r="D32754" t="s">
        <v>6</v>
      </c>
      <c r="E32754" t="s">
        <v>105</v>
      </c>
      <c r="F32754" t="s">
        <v>138</v>
      </c>
      <c r="G32754">
        <v>29754.34</v>
      </c>
    </row>
    <row r="32755" spans="1:7">
      <c r="A32755" t="s">
        <v>27</v>
      </c>
      <c r="B32755">
        <v>1</v>
      </c>
      <c r="C32755">
        <v>2009</v>
      </c>
      <c r="D32755" t="s">
        <v>6</v>
      </c>
      <c r="E32755" t="s">
        <v>105</v>
      </c>
      <c r="F32755" t="s">
        <v>138</v>
      </c>
      <c r="G32755">
        <v>125509.07</v>
      </c>
    </row>
    <row r="32756" spans="1:7">
      <c r="A32756" t="s">
        <v>37</v>
      </c>
      <c r="B32756">
        <v>11</v>
      </c>
      <c r="C32756">
        <v>2011</v>
      </c>
      <c r="D32756" t="s">
        <v>6</v>
      </c>
      <c r="E32756" t="s">
        <v>105</v>
      </c>
      <c r="F32756" t="s">
        <v>138</v>
      </c>
      <c r="G32756">
        <v>39756.520000000004</v>
      </c>
    </row>
    <row r="32757" spans="1:7">
      <c r="A32757" t="s">
        <v>25</v>
      </c>
      <c r="B32757">
        <v>8</v>
      </c>
      <c r="C32757">
        <v>2011</v>
      </c>
      <c r="D32757" t="s">
        <v>6</v>
      </c>
      <c r="E32757" t="s">
        <v>105</v>
      </c>
      <c r="F32757" t="s">
        <v>138</v>
      </c>
      <c r="G32757">
        <v>55801.08</v>
      </c>
    </row>
    <row r="32758" spans="1:7">
      <c r="A32758" t="s">
        <v>31</v>
      </c>
      <c r="B32758">
        <v>3</v>
      </c>
      <c r="C32758">
        <v>2012</v>
      </c>
      <c r="D32758" t="s">
        <v>6</v>
      </c>
      <c r="E32758" t="s">
        <v>105</v>
      </c>
      <c r="F32758" t="s">
        <v>138</v>
      </c>
      <c r="G32758">
        <v>56582.65</v>
      </c>
    </row>
    <row r="32759" spans="1:7">
      <c r="A32759" t="s">
        <v>46</v>
      </c>
      <c r="B32759">
        <v>12</v>
      </c>
      <c r="C32759">
        <v>2009</v>
      </c>
      <c r="D32759" t="s">
        <v>6</v>
      </c>
      <c r="E32759" t="s">
        <v>105</v>
      </c>
      <c r="F32759" t="s">
        <v>138</v>
      </c>
      <c r="G32759">
        <v>30110.25</v>
      </c>
    </row>
    <row r="32760" spans="1:7">
      <c r="A32760" t="s">
        <v>32</v>
      </c>
      <c r="B32760">
        <v>10</v>
      </c>
      <c r="C32760">
        <v>2009</v>
      </c>
      <c r="D32760" t="s">
        <v>6</v>
      </c>
      <c r="E32760" t="s">
        <v>105</v>
      </c>
      <c r="F32760" t="s">
        <v>144</v>
      </c>
      <c r="G32760">
        <v>17569.45</v>
      </c>
    </row>
    <row r="32761" spans="1:7">
      <c r="A32761" t="s">
        <v>28</v>
      </c>
      <c r="B32761">
        <v>4</v>
      </c>
      <c r="C32761">
        <v>2012</v>
      </c>
      <c r="D32761" t="s">
        <v>6</v>
      </c>
      <c r="E32761" t="s">
        <v>105</v>
      </c>
      <c r="F32761" t="s">
        <v>158</v>
      </c>
      <c r="G32761">
        <v>20.95</v>
      </c>
    </row>
    <row r="32762" spans="1:7">
      <c r="A32762" t="s">
        <v>63</v>
      </c>
      <c r="B32762">
        <v>12</v>
      </c>
      <c r="C32762">
        <v>2011</v>
      </c>
      <c r="D32762" t="s">
        <v>6</v>
      </c>
      <c r="E32762" t="s">
        <v>105</v>
      </c>
      <c r="F32762" t="s">
        <v>158</v>
      </c>
      <c r="G32762">
        <v>0</v>
      </c>
    </row>
    <row r="32763" spans="1:7">
      <c r="A32763" t="s">
        <v>99</v>
      </c>
      <c r="B32763">
        <v>1</v>
      </c>
      <c r="C32763">
        <v>2011</v>
      </c>
      <c r="D32763" t="s">
        <v>6</v>
      </c>
      <c r="E32763" t="s">
        <v>105</v>
      </c>
      <c r="F32763" t="s">
        <v>158</v>
      </c>
      <c r="G32763">
        <v>190.1</v>
      </c>
    </row>
    <row r="32764" spans="1:7">
      <c r="A32764" t="s">
        <v>29</v>
      </c>
      <c r="B32764">
        <v>6</v>
      </c>
      <c r="C32764">
        <v>2011</v>
      </c>
      <c r="D32764" t="s">
        <v>6</v>
      </c>
      <c r="E32764" t="s">
        <v>105</v>
      </c>
      <c r="F32764" t="s">
        <v>158</v>
      </c>
      <c r="G32764">
        <v>0</v>
      </c>
    </row>
    <row r="32765" spans="1:7">
      <c r="A32765" t="s">
        <v>5</v>
      </c>
      <c r="B32765">
        <v>12</v>
      </c>
      <c r="C32765">
        <v>2010</v>
      </c>
      <c r="D32765" t="s">
        <v>6</v>
      </c>
      <c r="E32765" t="s">
        <v>105</v>
      </c>
      <c r="F32765" t="s">
        <v>158</v>
      </c>
      <c r="G32765">
        <v>0</v>
      </c>
    </row>
    <row r="32766" spans="1:7">
      <c r="A32766" t="s">
        <v>13</v>
      </c>
      <c r="B32766">
        <v>7</v>
      </c>
      <c r="C32766">
        <v>2009</v>
      </c>
      <c r="D32766" t="s">
        <v>6</v>
      </c>
      <c r="E32766" t="s">
        <v>105</v>
      </c>
      <c r="F32766" t="s">
        <v>165</v>
      </c>
      <c r="G32766">
        <v>0</v>
      </c>
    </row>
    <row r="32767" spans="1:7">
      <c r="A32767" t="s">
        <v>14</v>
      </c>
      <c r="B32767">
        <v>10</v>
      </c>
      <c r="C32767">
        <v>2010</v>
      </c>
      <c r="D32767" t="s">
        <v>6</v>
      </c>
      <c r="E32767" t="s">
        <v>105</v>
      </c>
      <c r="F32767" t="s">
        <v>165</v>
      </c>
      <c r="G32767">
        <v>5301.42</v>
      </c>
    </row>
    <row r="32768" spans="1:7">
      <c r="A32768" t="s">
        <v>40</v>
      </c>
      <c r="B32768">
        <v>10</v>
      </c>
      <c r="C32768">
        <v>2011</v>
      </c>
      <c r="D32768" t="s">
        <v>6</v>
      </c>
      <c r="E32768" t="s">
        <v>105</v>
      </c>
      <c r="F32768" t="s">
        <v>165</v>
      </c>
      <c r="G32768">
        <v>0</v>
      </c>
    </row>
    <row r="32769" spans="1:7">
      <c r="A32769" t="s">
        <v>22</v>
      </c>
      <c r="B32769">
        <v>9</v>
      </c>
      <c r="C32769">
        <v>2011</v>
      </c>
      <c r="D32769" t="s">
        <v>6</v>
      </c>
      <c r="E32769" t="s">
        <v>105</v>
      </c>
      <c r="F32769" t="s">
        <v>166</v>
      </c>
      <c r="G32769">
        <v>585105.47</v>
      </c>
    </row>
    <row r="32770" spans="1:7">
      <c r="A32770" t="s">
        <v>85</v>
      </c>
      <c r="B32770">
        <v>4</v>
      </c>
      <c r="C32770">
        <v>2010</v>
      </c>
      <c r="D32770" t="s">
        <v>6</v>
      </c>
      <c r="E32770" t="s">
        <v>105</v>
      </c>
      <c r="F32770" t="s">
        <v>167</v>
      </c>
      <c r="G32770">
        <v>27642.11</v>
      </c>
    </row>
    <row r="32771" spans="1:7">
      <c r="A32771" t="s">
        <v>114</v>
      </c>
      <c r="B32771">
        <v>2</v>
      </c>
      <c r="C32771">
        <v>2011</v>
      </c>
      <c r="D32771" t="s">
        <v>6</v>
      </c>
      <c r="E32771" t="s">
        <v>105</v>
      </c>
      <c r="F32771" t="s">
        <v>167</v>
      </c>
      <c r="G32771">
        <v>15046.06</v>
      </c>
    </row>
    <row r="32772" spans="1:7">
      <c r="A32772" t="s">
        <v>25</v>
      </c>
      <c r="B32772">
        <v>8</v>
      </c>
      <c r="C32772">
        <v>2011</v>
      </c>
      <c r="D32772" t="s">
        <v>6</v>
      </c>
      <c r="E32772" t="s">
        <v>105</v>
      </c>
      <c r="F32772" t="s">
        <v>167</v>
      </c>
      <c r="G32772">
        <v>14774.54</v>
      </c>
    </row>
    <row r="32773" spans="1:7">
      <c r="A32773" t="s">
        <v>63</v>
      </c>
      <c r="B32773">
        <v>12</v>
      </c>
      <c r="C32773">
        <v>2011</v>
      </c>
      <c r="D32773" t="s">
        <v>6</v>
      </c>
      <c r="E32773" t="s">
        <v>105</v>
      </c>
      <c r="F32773" t="s">
        <v>167</v>
      </c>
      <c r="G32773">
        <v>12100.61</v>
      </c>
    </row>
    <row r="32774" spans="1:7">
      <c r="A32774" t="s">
        <v>68</v>
      </c>
      <c r="B32774">
        <v>1</v>
      </c>
      <c r="C32774">
        <v>2010</v>
      </c>
      <c r="D32774" t="s">
        <v>6</v>
      </c>
      <c r="E32774" t="s">
        <v>105</v>
      </c>
      <c r="F32774" t="s">
        <v>167</v>
      </c>
      <c r="G32774">
        <v>12810.14</v>
      </c>
    </row>
    <row r="32775" spans="1:7">
      <c r="A32775" t="s">
        <v>46</v>
      </c>
      <c r="B32775">
        <v>12</v>
      </c>
      <c r="C32775">
        <v>2009</v>
      </c>
      <c r="D32775" t="s">
        <v>6</v>
      </c>
      <c r="E32775" t="s">
        <v>105</v>
      </c>
      <c r="F32775" t="s">
        <v>167</v>
      </c>
      <c r="G32775">
        <v>11734.48</v>
      </c>
    </row>
    <row r="32776" spans="1:7">
      <c r="A32776" t="s">
        <v>71</v>
      </c>
      <c r="B32776">
        <v>11</v>
      </c>
      <c r="C32776">
        <v>2009</v>
      </c>
      <c r="D32776" t="s">
        <v>6</v>
      </c>
      <c r="E32776" t="s">
        <v>105</v>
      </c>
      <c r="F32776" t="s">
        <v>167</v>
      </c>
      <c r="G32776">
        <v>18744.45</v>
      </c>
    </row>
    <row r="32777" spans="1:7">
      <c r="A32777" t="s">
        <v>18</v>
      </c>
      <c r="B32777">
        <v>3</v>
      </c>
      <c r="C32777">
        <v>2009</v>
      </c>
      <c r="D32777" t="s">
        <v>6</v>
      </c>
      <c r="E32777" t="s">
        <v>105</v>
      </c>
      <c r="F32777" t="s">
        <v>194</v>
      </c>
      <c r="G32777">
        <v>688.2</v>
      </c>
    </row>
    <row r="32778" spans="1:7">
      <c r="A32778" t="s">
        <v>20</v>
      </c>
      <c r="B32778">
        <v>6</v>
      </c>
      <c r="C32778">
        <v>2010</v>
      </c>
      <c r="D32778" t="s">
        <v>6</v>
      </c>
      <c r="E32778" t="s">
        <v>105</v>
      </c>
      <c r="F32778" t="s">
        <v>194</v>
      </c>
      <c r="G32778">
        <v>1014.6</v>
      </c>
    </row>
    <row r="32779" spans="1:7">
      <c r="A32779" t="s">
        <v>33</v>
      </c>
      <c r="B32779">
        <v>9</v>
      </c>
      <c r="C32779">
        <v>2010</v>
      </c>
      <c r="D32779" t="s">
        <v>6</v>
      </c>
      <c r="E32779" t="s">
        <v>105</v>
      </c>
      <c r="F32779" t="s">
        <v>194</v>
      </c>
      <c r="G32779">
        <v>768.9</v>
      </c>
    </row>
    <row r="32780" spans="1:7">
      <c r="A32780" t="s">
        <v>18</v>
      </c>
      <c r="B32780">
        <v>3</v>
      </c>
      <c r="C32780">
        <v>2009</v>
      </c>
      <c r="D32780" t="s">
        <v>6</v>
      </c>
      <c r="E32780" t="s">
        <v>105</v>
      </c>
      <c r="F32780" t="s">
        <v>196</v>
      </c>
      <c r="G32780">
        <v>13696.08</v>
      </c>
    </row>
    <row r="32781" spans="1:7">
      <c r="A32781" t="s">
        <v>27</v>
      </c>
      <c r="B32781">
        <v>1</v>
      </c>
      <c r="C32781">
        <v>2009</v>
      </c>
      <c r="D32781" t="s">
        <v>6</v>
      </c>
      <c r="E32781" t="s">
        <v>105</v>
      </c>
      <c r="F32781" t="s">
        <v>196</v>
      </c>
      <c r="G32781">
        <v>107571.94</v>
      </c>
    </row>
    <row r="32782" spans="1:7">
      <c r="A32782" t="s">
        <v>40</v>
      </c>
      <c r="B32782">
        <v>10</v>
      </c>
      <c r="C32782">
        <v>2011</v>
      </c>
      <c r="D32782" t="s">
        <v>6</v>
      </c>
      <c r="E32782" t="s">
        <v>105</v>
      </c>
      <c r="F32782" t="s">
        <v>196</v>
      </c>
      <c r="G32782">
        <v>10735.19</v>
      </c>
    </row>
    <row r="32783" spans="1:7">
      <c r="A32783" t="s">
        <v>32</v>
      </c>
      <c r="B32783">
        <v>10</v>
      </c>
      <c r="C32783">
        <v>2009</v>
      </c>
      <c r="D32783" t="s">
        <v>6</v>
      </c>
      <c r="E32783" t="s">
        <v>105</v>
      </c>
      <c r="F32783" t="s">
        <v>196</v>
      </c>
      <c r="G32783">
        <v>29083.54</v>
      </c>
    </row>
    <row r="32784" spans="1:7">
      <c r="A32784" t="s">
        <v>5</v>
      </c>
      <c r="B32784">
        <v>12</v>
      </c>
      <c r="C32784">
        <v>2010</v>
      </c>
      <c r="D32784" t="s">
        <v>6</v>
      </c>
      <c r="E32784" t="s">
        <v>105</v>
      </c>
      <c r="F32784" t="s">
        <v>196</v>
      </c>
      <c r="G32784">
        <v>52247.68</v>
      </c>
    </row>
    <row r="32785" spans="1:7">
      <c r="A32785" t="s">
        <v>42</v>
      </c>
      <c r="B32785">
        <v>2</v>
      </c>
      <c r="C32785">
        <v>2010</v>
      </c>
      <c r="D32785" t="s">
        <v>6</v>
      </c>
      <c r="E32785" t="s">
        <v>105</v>
      </c>
      <c r="F32785" t="s">
        <v>196</v>
      </c>
      <c r="G32785">
        <v>12883.7</v>
      </c>
    </row>
    <row r="32786" spans="1:7">
      <c r="A32786" t="s">
        <v>23</v>
      </c>
      <c r="B32786">
        <v>2</v>
      </c>
      <c r="C32786">
        <v>2009</v>
      </c>
      <c r="D32786" t="s">
        <v>6</v>
      </c>
      <c r="E32786" t="s">
        <v>105</v>
      </c>
      <c r="F32786" t="s">
        <v>201</v>
      </c>
      <c r="G32786">
        <v>3027.55</v>
      </c>
    </row>
    <row r="32787" spans="1:7">
      <c r="A32787" t="s">
        <v>37</v>
      </c>
      <c r="B32787">
        <v>11</v>
      </c>
      <c r="C32787">
        <v>2011</v>
      </c>
      <c r="D32787" t="s">
        <v>6</v>
      </c>
      <c r="E32787" t="s">
        <v>105</v>
      </c>
      <c r="F32787" t="s">
        <v>201</v>
      </c>
      <c r="G32787">
        <v>4928.74</v>
      </c>
    </row>
    <row r="32788" spans="1:7">
      <c r="A32788" t="s">
        <v>35</v>
      </c>
      <c r="B32788">
        <v>5</v>
      </c>
      <c r="C32788">
        <v>2010</v>
      </c>
      <c r="D32788" t="s">
        <v>6</v>
      </c>
      <c r="E32788" t="s">
        <v>105</v>
      </c>
      <c r="F32788" t="s">
        <v>203</v>
      </c>
      <c r="G32788">
        <v>24308.27</v>
      </c>
    </row>
    <row r="32789" spans="1:7">
      <c r="A32789" t="s">
        <v>5</v>
      </c>
      <c r="B32789">
        <v>12</v>
      </c>
      <c r="C32789">
        <v>2010</v>
      </c>
      <c r="D32789" t="s">
        <v>6</v>
      </c>
      <c r="E32789" t="s">
        <v>105</v>
      </c>
      <c r="F32789" t="s">
        <v>206</v>
      </c>
      <c r="G32789">
        <v>434.04</v>
      </c>
    </row>
    <row r="32790" spans="1:7">
      <c r="A32790" t="s">
        <v>37</v>
      </c>
      <c r="B32790">
        <v>11</v>
      </c>
      <c r="C32790">
        <v>2011</v>
      </c>
      <c r="D32790" t="s">
        <v>6</v>
      </c>
      <c r="E32790" t="s">
        <v>105</v>
      </c>
      <c r="F32790" t="s">
        <v>206</v>
      </c>
      <c r="G32790">
        <v>0</v>
      </c>
    </row>
    <row r="32791" spans="1:7">
      <c r="A32791" t="s">
        <v>19</v>
      </c>
      <c r="B32791">
        <v>11</v>
      </c>
      <c r="C32791">
        <v>2010</v>
      </c>
      <c r="D32791" t="s">
        <v>6</v>
      </c>
      <c r="E32791" t="s">
        <v>105</v>
      </c>
      <c r="F32791" t="s">
        <v>207</v>
      </c>
      <c r="G32791">
        <v>0</v>
      </c>
    </row>
    <row r="32792" spans="1:7">
      <c r="A32792" t="s">
        <v>13</v>
      </c>
      <c r="B32792">
        <v>7</v>
      </c>
      <c r="C32792">
        <v>2009</v>
      </c>
      <c r="D32792" t="s">
        <v>6</v>
      </c>
      <c r="E32792" t="s">
        <v>105</v>
      </c>
      <c r="F32792" t="s">
        <v>213</v>
      </c>
      <c r="G32792">
        <v>0</v>
      </c>
    </row>
    <row r="32793" spans="1:7">
      <c r="A32793" t="s">
        <v>40</v>
      </c>
      <c r="B32793">
        <v>10</v>
      </c>
      <c r="C32793">
        <v>2011</v>
      </c>
      <c r="D32793" t="s">
        <v>6</v>
      </c>
      <c r="E32793" t="s">
        <v>105</v>
      </c>
      <c r="F32793" t="s">
        <v>213</v>
      </c>
      <c r="G32793">
        <v>0</v>
      </c>
    </row>
    <row r="32794" spans="1:7">
      <c r="A32794" t="s">
        <v>32</v>
      </c>
      <c r="B32794">
        <v>10</v>
      </c>
      <c r="C32794">
        <v>2009</v>
      </c>
      <c r="D32794" t="s">
        <v>6</v>
      </c>
      <c r="E32794" t="s">
        <v>105</v>
      </c>
      <c r="F32794" t="s">
        <v>213</v>
      </c>
      <c r="G32794">
        <v>0</v>
      </c>
    </row>
    <row r="32795" spans="1:7">
      <c r="A32795" t="s">
        <v>42</v>
      </c>
      <c r="B32795">
        <v>2</v>
      </c>
      <c r="C32795">
        <v>2010</v>
      </c>
      <c r="D32795" t="s">
        <v>6</v>
      </c>
      <c r="E32795" t="s">
        <v>105</v>
      </c>
      <c r="F32795" t="s">
        <v>214</v>
      </c>
      <c r="G32795">
        <v>747.69</v>
      </c>
    </row>
    <row r="32796" spans="1:7">
      <c r="A32796" t="s">
        <v>26</v>
      </c>
      <c r="B32796">
        <v>9</v>
      </c>
      <c r="C32796">
        <v>2009</v>
      </c>
      <c r="D32796" t="s">
        <v>6</v>
      </c>
      <c r="E32796" t="s">
        <v>105</v>
      </c>
      <c r="F32796" t="s">
        <v>214</v>
      </c>
      <c r="G32796">
        <v>4075.6600000000003</v>
      </c>
    </row>
    <row r="32797" spans="1:7">
      <c r="A32797" t="s">
        <v>24</v>
      </c>
      <c r="B32797">
        <v>5</v>
      </c>
      <c r="C32797">
        <v>2012</v>
      </c>
      <c r="D32797" t="s">
        <v>6</v>
      </c>
      <c r="E32797" t="s">
        <v>105</v>
      </c>
      <c r="F32797" t="s">
        <v>214</v>
      </c>
      <c r="G32797">
        <v>2904.07</v>
      </c>
    </row>
    <row r="32798" spans="1:7">
      <c r="A32798" t="s">
        <v>25</v>
      </c>
      <c r="B32798">
        <v>8</v>
      </c>
      <c r="C32798">
        <v>2011</v>
      </c>
      <c r="D32798" t="s">
        <v>6</v>
      </c>
      <c r="E32798" t="s">
        <v>105</v>
      </c>
      <c r="F32798" t="s">
        <v>214</v>
      </c>
      <c r="G32798">
        <v>2200.7000000000003</v>
      </c>
    </row>
    <row r="32799" spans="1:7">
      <c r="A32799" t="s">
        <v>68</v>
      </c>
      <c r="B32799">
        <v>1</v>
      </c>
      <c r="C32799">
        <v>2010</v>
      </c>
      <c r="D32799" t="s">
        <v>6</v>
      </c>
      <c r="E32799" t="s">
        <v>105</v>
      </c>
      <c r="F32799" t="s">
        <v>214</v>
      </c>
      <c r="G32799">
        <v>3784.27</v>
      </c>
    </row>
    <row r="32800" spans="1:7">
      <c r="A32800" t="s">
        <v>17</v>
      </c>
      <c r="B32800">
        <v>4</v>
      </c>
      <c r="C32800">
        <v>2009</v>
      </c>
      <c r="D32800" t="s">
        <v>6</v>
      </c>
      <c r="E32800" t="s">
        <v>105</v>
      </c>
      <c r="F32800" t="s">
        <v>214</v>
      </c>
      <c r="G32800">
        <v>3824.67</v>
      </c>
    </row>
    <row r="32801" spans="1:7">
      <c r="A32801" t="s">
        <v>14</v>
      </c>
      <c r="B32801">
        <v>10</v>
      </c>
      <c r="C32801">
        <v>2010</v>
      </c>
      <c r="D32801" t="s">
        <v>6</v>
      </c>
      <c r="E32801" t="s">
        <v>105</v>
      </c>
      <c r="F32801" t="s">
        <v>221</v>
      </c>
      <c r="G32801">
        <v>0</v>
      </c>
    </row>
    <row r="32802" spans="1:7">
      <c r="A32802" t="s">
        <v>16</v>
      </c>
      <c r="B32802">
        <v>7</v>
      </c>
      <c r="C32802">
        <v>2010</v>
      </c>
      <c r="D32802" t="s">
        <v>6</v>
      </c>
      <c r="E32802" t="s">
        <v>105</v>
      </c>
      <c r="F32802" t="s">
        <v>221</v>
      </c>
      <c r="G32802">
        <v>0</v>
      </c>
    </row>
    <row r="32803" spans="1:7">
      <c r="A32803" t="s">
        <v>52</v>
      </c>
      <c r="B32803">
        <v>6</v>
      </c>
      <c r="C32803">
        <v>2009</v>
      </c>
      <c r="D32803" t="s">
        <v>6</v>
      </c>
      <c r="E32803" t="s">
        <v>105</v>
      </c>
      <c r="F32803" t="s">
        <v>222</v>
      </c>
      <c r="G32803">
        <v>0</v>
      </c>
    </row>
    <row r="32804" spans="1:7">
      <c r="A32804" t="s">
        <v>35</v>
      </c>
      <c r="B32804">
        <v>5</v>
      </c>
      <c r="C32804">
        <v>2010</v>
      </c>
      <c r="D32804" t="s">
        <v>6</v>
      </c>
      <c r="E32804" t="s">
        <v>105</v>
      </c>
      <c r="F32804" t="s">
        <v>222</v>
      </c>
      <c r="G32804">
        <v>123.72</v>
      </c>
    </row>
    <row r="32805" spans="1:7">
      <c r="A32805" t="s">
        <v>68</v>
      </c>
      <c r="B32805">
        <v>1</v>
      </c>
      <c r="C32805">
        <v>2010</v>
      </c>
      <c r="D32805" t="s">
        <v>6</v>
      </c>
      <c r="E32805" t="s">
        <v>105</v>
      </c>
      <c r="F32805" t="s">
        <v>222</v>
      </c>
      <c r="G32805">
        <v>285.3</v>
      </c>
    </row>
    <row r="32806" spans="1:7">
      <c r="A32806" t="s">
        <v>5</v>
      </c>
      <c r="B32806">
        <v>12</v>
      </c>
      <c r="C32806">
        <v>2010</v>
      </c>
      <c r="D32806" t="s">
        <v>6</v>
      </c>
      <c r="E32806" t="s">
        <v>105</v>
      </c>
      <c r="F32806" t="s">
        <v>222</v>
      </c>
      <c r="G32806">
        <v>111.48</v>
      </c>
    </row>
    <row r="32807" spans="1:7">
      <c r="A32807" t="s">
        <v>20</v>
      </c>
      <c r="B32807">
        <v>6</v>
      </c>
      <c r="C32807">
        <v>2010</v>
      </c>
      <c r="D32807" t="s">
        <v>6</v>
      </c>
      <c r="E32807" t="s">
        <v>105</v>
      </c>
      <c r="F32807" t="s">
        <v>222</v>
      </c>
      <c r="G32807">
        <v>4574.7700000000004</v>
      </c>
    </row>
    <row r="32808" spans="1:7">
      <c r="A32808" t="s">
        <v>45</v>
      </c>
      <c r="B32808">
        <v>3</v>
      </c>
      <c r="C32808">
        <v>2010</v>
      </c>
      <c r="D32808" t="s">
        <v>6</v>
      </c>
      <c r="E32808" t="s">
        <v>105</v>
      </c>
      <c r="F32808" t="s">
        <v>222</v>
      </c>
      <c r="G32808">
        <v>0</v>
      </c>
    </row>
    <row r="32809" spans="1:7">
      <c r="A32809" t="s">
        <v>9</v>
      </c>
      <c r="B32809">
        <v>8</v>
      </c>
      <c r="C32809">
        <v>2009</v>
      </c>
      <c r="D32809" t="s">
        <v>6</v>
      </c>
      <c r="E32809" t="s">
        <v>105</v>
      </c>
      <c r="F32809" t="s">
        <v>224</v>
      </c>
      <c r="G32809">
        <v>19642.760000000002</v>
      </c>
    </row>
    <row r="32810" spans="1:7">
      <c r="A32810" t="s">
        <v>63</v>
      </c>
      <c r="B32810">
        <v>12</v>
      </c>
      <c r="C32810">
        <v>2011</v>
      </c>
      <c r="D32810" t="s">
        <v>6</v>
      </c>
      <c r="E32810" t="s">
        <v>105</v>
      </c>
      <c r="F32810" t="s">
        <v>224</v>
      </c>
      <c r="G32810">
        <v>11508.48</v>
      </c>
    </row>
    <row r="32811" spans="1:7">
      <c r="A32811" t="s">
        <v>25</v>
      </c>
      <c r="B32811">
        <v>8</v>
      </c>
      <c r="C32811">
        <v>2011</v>
      </c>
      <c r="D32811" t="s">
        <v>6</v>
      </c>
      <c r="E32811" t="s">
        <v>105</v>
      </c>
      <c r="F32811" t="s">
        <v>224</v>
      </c>
      <c r="G32811">
        <v>9498.4600000000009</v>
      </c>
    </row>
    <row r="32812" spans="1:7">
      <c r="A32812" t="s">
        <v>20</v>
      </c>
      <c r="B32812">
        <v>6</v>
      </c>
      <c r="C32812">
        <v>2010</v>
      </c>
      <c r="D32812" t="s">
        <v>6</v>
      </c>
      <c r="E32812" t="s">
        <v>105</v>
      </c>
      <c r="F32812" t="s">
        <v>224</v>
      </c>
      <c r="G32812">
        <v>8528.5</v>
      </c>
    </row>
    <row r="32813" spans="1:7">
      <c r="A32813" t="s">
        <v>85</v>
      </c>
      <c r="B32813">
        <v>4</v>
      </c>
      <c r="C32813">
        <v>2010</v>
      </c>
      <c r="D32813" t="s">
        <v>6</v>
      </c>
      <c r="E32813" t="s">
        <v>105</v>
      </c>
      <c r="F32813" t="s">
        <v>224</v>
      </c>
      <c r="G32813">
        <v>21357.52</v>
      </c>
    </row>
    <row r="32814" spans="1:7">
      <c r="A32814" t="s">
        <v>25</v>
      </c>
      <c r="B32814">
        <v>8</v>
      </c>
      <c r="C32814">
        <v>2011</v>
      </c>
      <c r="D32814" t="s">
        <v>6</v>
      </c>
      <c r="E32814" t="s">
        <v>105</v>
      </c>
      <c r="F32814" t="s">
        <v>227</v>
      </c>
      <c r="G32814">
        <v>2206.9299999999998</v>
      </c>
    </row>
    <row r="32815" spans="1:7">
      <c r="A32815" t="s">
        <v>17</v>
      </c>
      <c r="B32815">
        <v>4</v>
      </c>
      <c r="C32815">
        <v>2009</v>
      </c>
      <c r="D32815" t="s">
        <v>6</v>
      </c>
      <c r="E32815" t="s">
        <v>105</v>
      </c>
      <c r="F32815" t="s">
        <v>228</v>
      </c>
      <c r="G32815">
        <v>0</v>
      </c>
    </row>
    <row r="32816" spans="1:7">
      <c r="A32816" t="s">
        <v>14</v>
      </c>
      <c r="B32816">
        <v>10</v>
      </c>
      <c r="C32816">
        <v>2010</v>
      </c>
      <c r="D32816" t="s">
        <v>6</v>
      </c>
      <c r="E32816" t="s">
        <v>105</v>
      </c>
      <c r="F32816" t="s">
        <v>228</v>
      </c>
      <c r="G32816">
        <v>0</v>
      </c>
    </row>
    <row r="32817" spans="1:7">
      <c r="A32817" t="s">
        <v>32</v>
      </c>
      <c r="B32817">
        <v>10</v>
      </c>
      <c r="C32817">
        <v>2009</v>
      </c>
      <c r="D32817" t="s">
        <v>6</v>
      </c>
      <c r="E32817" t="s">
        <v>105</v>
      </c>
      <c r="F32817" t="s">
        <v>228</v>
      </c>
      <c r="G32817">
        <v>0</v>
      </c>
    </row>
    <row r="32818" spans="1:7">
      <c r="A32818" t="s">
        <v>28</v>
      </c>
      <c r="B32818">
        <v>4</v>
      </c>
      <c r="C32818">
        <v>2012</v>
      </c>
      <c r="D32818" t="s">
        <v>6</v>
      </c>
      <c r="E32818" t="s">
        <v>105</v>
      </c>
      <c r="F32818" t="s">
        <v>228</v>
      </c>
      <c r="G32818">
        <v>2443.64</v>
      </c>
    </row>
    <row r="32819" spans="1:7">
      <c r="A32819" t="s">
        <v>52</v>
      </c>
      <c r="B32819">
        <v>6</v>
      </c>
      <c r="C32819">
        <v>2009</v>
      </c>
      <c r="D32819" t="s">
        <v>6</v>
      </c>
      <c r="E32819" t="s">
        <v>105</v>
      </c>
      <c r="F32819" t="s">
        <v>228</v>
      </c>
      <c r="G32819">
        <v>0</v>
      </c>
    </row>
    <row r="32820" spans="1:7">
      <c r="A32820" t="s">
        <v>24</v>
      </c>
      <c r="B32820">
        <v>5</v>
      </c>
      <c r="C32820">
        <v>2012</v>
      </c>
      <c r="D32820" t="s">
        <v>6</v>
      </c>
      <c r="E32820" t="s">
        <v>105</v>
      </c>
      <c r="F32820" t="s">
        <v>228</v>
      </c>
      <c r="G32820">
        <v>0</v>
      </c>
    </row>
    <row r="32821" spans="1:7">
      <c r="A32821" t="s">
        <v>19</v>
      </c>
      <c r="B32821">
        <v>11</v>
      </c>
      <c r="C32821">
        <v>2010</v>
      </c>
      <c r="D32821" t="s">
        <v>6</v>
      </c>
      <c r="E32821" t="s">
        <v>105</v>
      </c>
      <c r="F32821" t="s">
        <v>228</v>
      </c>
      <c r="G32821">
        <v>33</v>
      </c>
    </row>
    <row r="32822" spans="1:7">
      <c r="A32822" t="s">
        <v>43</v>
      </c>
      <c r="B32822">
        <v>5</v>
      </c>
      <c r="C32822">
        <v>2009</v>
      </c>
      <c r="D32822" t="s">
        <v>6</v>
      </c>
      <c r="E32822" t="s">
        <v>105</v>
      </c>
      <c r="F32822" t="s">
        <v>237</v>
      </c>
      <c r="G32822">
        <v>9024.74</v>
      </c>
    </row>
    <row r="32823" spans="1:7">
      <c r="A32823" t="s">
        <v>38</v>
      </c>
      <c r="B32823">
        <v>7</v>
      </c>
      <c r="C32823">
        <v>2011</v>
      </c>
      <c r="D32823" t="s">
        <v>6</v>
      </c>
      <c r="E32823" t="s">
        <v>105</v>
      </c>
      <c r="F32823" t="s">
        <v>237</v>
      </c>
      <c r="G32823">
        <v>6881.6100000000006</v>
      </c>
    </row>
    <row r="32824" spans="1:7">
      <c r="A32824" t="s">
        <v>16</v>
      </c>
      <c r="B32824">
        <v>7</v>
      </c>
      <c r="C32824">
        <v>2010</v>
      </c>
      <c r="D32824" t="s">
        <v>6</v>
      </c>
      <c r="E32824" t="s">
        <v>105</v>
      </c>
      <c r="F32824" t="s">
        <v>237</v>
      </c>
      <c r="G32824">
        <v>12292.210000000001</v>
      </c>
    </row>
    <row r="32825" spans="1:7">
      <c r="A32825" t="s">
        <v>26</v>
      </c>
      <c r="B32825">
        <v>9</v>
      </c>
      <c r="C32825">
        <v>2009</v>
      </c>
      <c r="D32825" t="s">
        <v>6</v>
      </c>
      <c r="E32825" t="s">
        <v>105</v>
      </c>
      <c r="F32825" t="s">
        <v>238</v>
      </c>
      <c r="G32825">
        <v>0</v>
      </c>
    </row>
    <row r="32826" spans="1:7">
      <c r="A32826" t="s">
        <v>71</v>
      </c>
      <c r="B32826">
        <v>11</v>
      </c>
      <c r="C32826">
        <v>2009</v>
      </c>
      <c r="D32826" t="s">
        <v>6</v>
      </c>
      <c r="E32826" t="s">
        <v>105</v>
      </c>
      <c r="F32826" t="s">
        <v>238</v>
      </c>
      <c r="G32826">
        <v>0</v>
      </c>
    </row>
    <row r="32827" spans="1:7">
      <c r="A32827" t="s">
        <v>32</v>
      </c>
      <c r="B32827">
        <v>10</v>
      </c>
      <c r="C32827">
        <v>2009</v>
      </c>
      <c r="D32827" t="s">
        <v>6</v>
      </c>
      <c r="E32827" t="s">
        <v>105</v>
      </c>
      <c r="F32827" t="s">
        <v>238</v>
      </c>
      <c r="G32827">
        <v>0</v>
      </c>
    </row>
    <row r="32828" spans="1:7">
      <c r="A32828" t="s">
        <v>38</v>
      </c>
      <c r="B32828">
        <v>7</v>
      </c>
      <c r="C32828">
        <v>2011</v>
      </c>
      <c r="D32828" t="s">
        <v>6</v>
      </c>
      <c r="E32828" t="s">
        <v>105</v>
      </c>
      <c r="F32828" t="s">
        <v>244</v>
      </c>
      <c r="G32828">
        <v>0</v>
      </c>
    </row>
    <row r="32829" spans="1:7">
      <c r="A32829" t="s">
        <v>52</v>
      </c>
      <c r="B32829">
        <v>6</v>
      </c>
      <c r="C32829">
        <v>2009</v>
      </c>
      <c r="D32829" t="s">
        <v>6</v>
      </c>
      <c r="E32829" t="s">
        <v>105</v>
      </c>
      <c r="F32829" t="s">
        <v>244</v>
      </c>
      <c r="G32829">
        <v>0</v>
      </c>
    </row>
    <row r="32830" spans="1:7">
      <c r="A32830" t="s">
        <v>38</v>
      </c>
      <c r="B32830">
        <v>7</v>
      </c>
      <c r="C32830">
        <v>2011</v>
      </c>
      <c r="D32830" t="s">
        <v>6</v>
      </c>
      <c r="E32830" t="s">
        <v>105</v>
      </c>
      <c r="F32830" t="s">
        <v>245</v>
      </c>
      <c r="G32830">
        <v>3192.4700000000003</v>
      </c>
    </row>
    <row r="32831" spans="1:7">
      <c r="A32831" t="s">
        <v>25</v>
      </c>
      <c r="B32831">
        <v>8</v>
      </c>
      <c r="C32831">
        <v>2011</v>
      </c>
      <c r="D32831" t="s">
        <v>6</v>
      </c>
      <c r="E32831" t="s">
        <v>105</v>
      </c>
      <c r="F32831" t="s">
        <v>245</v>
      </c>
      <c r="G32831">
        <v>2099.31</v>
      </c>
    </row>
    <row r="32832" spans="1:7">
      <c r="A32832" t="s">
        <v>46</v>
      </c>
      <c r="B32832">
        <v>12</v>
      </c>
      <c r="C32832">
        <v>2009</v>
      </c>
      <c r="D32832" t="s">
        <v>6</v>
      </c>
      <c r="E32832" t="s">
        <v>105</v>
      </c>
      <c r="F32832" t="s">
        <v>245</v>
      </c>
      <c r="G32832">
        <v>3109.57</v>
      </c>
    </row>
    <row r="32833" spans="1:7">
      <c r="A32833" t="s">
        <v>20</v>
      </c>
      <c r="B32833">
        <v>6</v>
      </c>
      <c r="C32833">
        <v>2010</v>
      </c>
      <c r="D32833" t="s">
        <v>6</v>
      </c>
      <c r="E32833" t="s">
        <v>105</v>
      </c>
      <c r="F32833" t="s">
        <v>245</v>
      </c>
      <c r="G32833">
        <v>3235.63</v>
      </c>
    </row>
    <row r="32834" spans="1:7">
      <c r="A32834" t="s">
        <v>42</v>
      </c>
      <c r="B32834">
        <v>2</v>
      </c>
      <c r="C32834">
        <v>2010</v>
      </c>
      <c r="D32834" t="s">
        <v>6</v>
      </c>
      <c r="E32834" t="s">
        <v>105</v>
      </c>
      <c r="F32834" t="s">
        <v>245</v>
      </c>
      <c r="G32834">
        <v>2268.41</v>
      </c>
    </row>
    <row r="32835" spans="1:7">
      <c r="A32835" t="s">
        <v>89</v>
      </c>
      <c r="B32835">
        <v>4</v>
      </c>
      <c r="C32835">
        <v>2011</v>
      </c>
      <c r="D32835" t="s">
        <v>6</v>
      </c>
      <c r="E32835" t="s">
        <v>105</v>
      </c>
      <c r="F32835" t="s">
        <v>245</v>
      </c>
      <c r="G32835">
        <v>568.82000000000005</v>
      </c>
    </row>
    <row r="32836" spans="1:7">
      <c r="A32836" t="s">
        <v>43</v>
      </c>
      <c r="B32836">
        <v>5</v>
      </c>
      <c r="C32836">
        <v>2009</v>
      </c>
      <c r="D32836" t="s">
        <v>6</v>
      </c>
      <c r="E32836" t="s">
        <v>105</v>
      </c>
      <c r="F32836" t="s">
        <v>245</v>
      </c>
      <c r="G32836">
        <v>3311.78</v>
      </c>
    </row>
    <row r="32837" spans="1:7">
      <c r="A32837" t="s">
        <v>38</v>
      </c>
      <c r="B32837">
        <v>7</v>
      </c>
      <c r="C32837">
        <v>2011</v>
      </c>
      <c r="D32837" t="s">
        <v>6</v>
      </c>
      <c r="E32837" t="s">
        <v>105</v>
      </c>
      <c r="F32837" t="s">
        <v>251</v>
      </c>
      <c r="G32837">
        <v>0</v>
      </c>
    </row>
    <row r="32838" spans="1:7">
      <c r="A32838" t="s">
        <v>16</v>
      </c>
      <c r="B32838">
        <v>7</v>
      </c>
      <c r="C32838">
        <v>2010</v>
      </c>
      <c r="D32838" t="s">
        <v>6</v>
      </c>
      <c r="E32838" t="s">
        <v>105</v>
      </c>
      <c r="F32838" t="s">
        <v>259</v>
      </c>
      <c r="G32838">
        <v>0</v>
      </c>
    </row>
    <row r="32839" spans="1:7">
      <c r="A32839" t="s">
        <v>31</v>
      </c>
      <c r="B32839">
        <v>3</v>
      </c>
      <c r="C32839">
        <v>2012</v>
      </c>
      <c r="D32839" t="s">
        <v>6</v>
      </c>
      <c r="E32839" t="s">
        <v>105</v>
      </c>
      <c r="F32839" t="s">
        <v>261</v>
      </c>
      <c r="G32839">
        <v>0</v>
      </c>
    </row>
    <row r="32840" spans="1:7">
      <c r="A32840" t="s">
        <v>17</v>
      </c>
      <c r="B32840">
        <v>4</v>
      </c>
      <c r="C32840">
        <v>2009</v>
      </c>
      <c r="D32840" t="s">
        <v>6</v>
      </c>
      <c r="E32840" t="s">
        <v>105</v>
      </c>
      <c r="F32840" t="s">
        <v>261</v>
      </c>
      <c r="G32840">
        <v>-8278.4500000000007</v>
      </c>
    </row>
    <row r="32841" spans="1:7">
      <c r="A32841" t="s">
        <v>43</v>
      </c>
      <c r="B32841">
        <v>5</v>
      </c>
      <c r="C32841">
        <v>2009</v>
      </c>
      <c r="D32841" t="s">
        <v>6</v>
      </c>
      <c r="E32841" t="s">
        <v>105</v>
      </c>
      <c r="F32841" t="s">
        <v>261</v>
      </c>
      <c r="G32841">
        <v>-7657.27</v>
      </c>
    </row>
    <row r="32842" spans="1:7">
      <c r="A32842" t="s">
        <v>114</v>
      </c>
      <c r="B32842">
        <v>2</v>
      </c>
      <c r="C32842">
        <v>2011</v>
      </c>
      <c r="D32842" t="s">
        <v>6</v>
      </c>
      <c r="E32842" t="s">
        <v>105</v>
      </c>
      <c r="F32842" t="s">
        <v>261</v>
      </c>
      <c r="G32842">
        <v>-1155.3900000000001</v>
      </c>
    </row>
    <row r="32843" spans="1:7">
      <c r="A32843" t="s">
        <v>37</v>
      </c>
      <c r="B32843">
        <v>11</v>
      </c>
      <c r="C32843">
        <v>2011</v>
      </c>
      <c r="D32843" t="s">
        <v>6</v>
      </c>
      <c r="E32843" t="s">
        <v>105</v>
      </c>
      <c r="F32843" t="s">
        <v>261</v>
      </c>
      <c r="G32843">
        <v>-3371.6</v>
      </c>
    </row>
    <row r="32844" spans="1:7">
      <c r="A32844" t="s">
        <v>109</v>
      </c>
      <c r="B32844">
        <v>1</v>
      </c>
      <c r="C32844">
        <v>2012</v>
      </c>
      <c r="D32844" t="s">
        <v>6</v>
      </c>
      <c r="E32844" t="s">
        <v>105</v>
      </c>
      <c r="F32844" t="s">
        <v>261</v>
      </c>
      <c r="G32844">
        <v>-2600.5500000000002</v>
      </c>
    </row>
    <row r="32845" spans="1:7">
      <c r="A32845" t="s">
        <v>23</v>
      </c>
      <c r="B32845">
        <v>2</v>
      </c>
      <c r="C32845">
        <v>2009</v>
      </c>
      <c r="D32845" t="s">
        <v>6</v>
      </c>
      <c r="E32845" t="s">
        <v>105</v>
      </c>
      <c r="F32845" t="s">
        <v>262</v>
      </c>
      <c r="G32845">
        <v>20197.78</v>
      </c>
    </row>
    <row r="32846" spans="1:7">
      <c r="A32846" t="s">
        <v>27</v>
      </c>
      <c r="B32846">
        <v>1</v>
      </c>
      <c r="C32846">
        <v>2009</v>
      </c>
      <c r="D32846" t="s">
        <v>6</v>
      </c>
      <c r="E32846" t="s">
        <v>105</v>
      </c>
      <c r="F32846" t="s">
        <v>262</v>
      </c>
      <c r="G32846">
        <v>158041.89000000001</v>
      </c>
    </row>
    <row r="32847" spans="1:7">
      <c r="A32847" t="s">
        <v>40</v>
      </c>
      <c r="B32847">
        <v>10</v>
      </c>
      <c r="C32847">
        <v>2011</v>
      </c>
      <c r="D32847" t="s">
        <v>6</v>
      </c>
      <c r="E32847" t="s">
        <v>105</v>
      </c>
      <c r="F32847" t="s">
        <v>262</v>
      </c>
      <c r="G32847">
        <v>29236.65</v>
      </c>
    </row>
    <row r="32848" spans="1:7">
      <c r="A32848" t="s">
        <v>109</v>
      </c>
      <c r="B32848">
        <v>1</v>
      </c>
      <c r="C32848">
        <v>2012</v>
      </c>
      <c r="D32848" t="s">
        <v>6</v>
      </c>
      <c r="E32848" t="s">
        <v>105</v>
      </c>
      <c r="F32848" t="s">
        <v>262</v>
      </c>
      <c r="G32848">
        <v>57446.39</v>
      </c>
    </row>
    <row r="32849" spans="1:7">
      <c r="A32849" t="s">
        <v>5</v>
      </c>
      <c r="B32849">
        <v>12</v>
      </c>
      <c r="C32849">
        <v>2010</v>
      </c>
      <c r="D32849" t="s">
        <v>6</v>
      </c>
      <c r="E32849" t="s">
        <v>105</v>
      </c>
      <c r="F32849" t="s">
        <v>263</v>
      </c>
      <c r="G32849">
        <v>178202</v>
      </c>
    </row>
    <row r="32850" spans="1:7">
      <c r="A32850" t="s">
        <v>44</v>
      </c>
      <c r="B32850">
        <v>2</v>
      </c>
      <c r="C32850">
        <v>2012</v>
      </c>
      <c r="D32850" t="s">
        <v>6</v>
      </c>
      <c r="E32850" t="s">
        <v>105</v>
      </c>
      <c r="F32850" t="s">
        <v>263</v>
      </c>
      <c r="G32850">
        <v>56354.8</v>
      </c>
    </row>
    <row r="32851" spans="1:7">
      <c r="A32851" t="s">
        <v>99</v>
      </c>
      <c r="B32851">
        <v>1</v>
      </c>
      <c r="C32851">
        <v>2011</v>
      </c>
      <c r="D32851" t="s">
        <v>6</v>
      </c>
      <c r="E32851" t="s">
        <v>105</v>
      </c>
      <c r="F32851" t="s">
        <v>263</v>
      </c>
      <c r="G32851">
        <v>75833.55</v>
      </c>
    </row>
    <row r="32852" spans="1:7">
      <c r="A32852" t="s">
        <v>40</v>
      </c>
      <c r="B32852">
        <v>10</v>
      </c>
      <c r="C32852">
        <v>2011</v>
      </c>
      <c r="D32852" t="s">
        <v>6</v>
      </c>
      <c r="E32852" t="s">
        <v>105</v>
      </c>
      <c r="F32852" t="s">
        <v>263</v>
      </c>
      <c r="G32852">
        <v>32026.05</v>
      </c>
    </row>
    <row r="32853" spans="1:7">
      <c r="A32853" t="s">
        <v>25</v>
      </c>
      <c r="B32853">
        <v>8</v>
      </c>
      <c r="C32853">
        <v>2011</v>
      </c>
      <c r="D32853" t="s">
        <v>6</v>
      </c>
      <c r="E32853" t="s">
        <v>105</v>
      </c>
      <c r="F32853" t="s">
        <v>264</v>
      </c>
      <c r="G32853">
        <v>-3259.48</v>
      </c>
    </row>
    <row r="32854" spans="1:7">
      <c r="A32854" t="s">
        <v>114</v>
      </c>
      <c r="B32854">
        <v>2</v>
      </c>
      <c r="C32854">
        <v>2011</v>
      </c>
      <c r="D32854" t="s">
        <v>6</v>
      </c>
      <c r="E32854" t="s">
        <v>105</v>
      </c>
      <c r="F32854" t="s">
        <v>264</v>
      </c>
      <c r="G32854">
        <v>-18796.86</v>
      </c>
    </row>
    <row r="32855" spans="1:7">
      <c r="A32855" t="s">
        <v>44</v>
      </c>
      <c r="B32855">
        <v>2</v>
      </c>
      <c r="C32855">
        <v>2012</v>
      </c>
      <c r="D32855" t="s">
        <v>6</v>
      </c>
      <c r="E32855" t="s">
        <v>105</v>
      </c>
      <c r="F32855" t="s">
        <v>264</v>
      </c>
      <c r="G32855">
        <v>-6071.71</v>
      </c>
    </row>
    <row r="32856" spans="1:7">
      <c r="A32856" t="s">
        <v>42</v>
      </c>
      <c r="B32856">
        <v>2</v>
      </c>
      <c r="C32856">
        <v>2010</v>
      </c>
      <c r="D32856" t="s">
        <v>6</v>
      </c>
      <c r="E32856" t="s">
        <v>105</v>
      </c>
      <c r="F32856" t="s">
        <v>264</v>
      </c>
      <c r="G32856">
        <v>-6209.95</v>
      </c>
    </row>
    <row r="32857" spans="1:7">
      <c r="A32857" t="s">
        <v>45</v>
      </c>
      <c r="B32857">
        <v>3</v>
      </c>
      <c r="C32857">
        <v>2010</v>
      </c>
      <c r="D32857" t="s">
        <v>6</v>
      </c>
      <c r="E32857" t="s">
        <v>105</v>
      </c>
      <c r="F32857" t="s">
        <v>92</v>
      </c>
      <c r="G32857">
        <v>429.99</v>
      </c>
    </row>
    <row r="32858" spans="1:7">
      <c r="A32858" t="s">
        <v>24</v>
      </c>
      <c r="B32858">
        <v>5</v>
      </c>
      <c r="C32858">
        <v>2012</v>
      </c>
      <c r="D32858" t="s">
        <v>6</v>
      </c>
      <c r="E32858" t="s">
        <v>105</v>
      </c>
      <c r="F32858" t="s">
        <v>92</v>
      </c>
      <c r="G32858">
        <v>1522.17</v>
      </c>
    </row>
    <row r="32859" spans="1:7">
      <c r="A32859" t="s">
        <v>23</v>
      </c>
      <c r="B32859">
        <v>2</v>
      </c>
      <c r="C32859">
        <v>2009</v>
      </c>
      <c r="D32859" t="s">
        <v>6</v>
      </c>
      <c r="E32859" t="s">
        <v>105</v>
      </c>
      <c r="F32859" t="s">
        <v>92</v>
      </c>
      <c r="G32859">
        <v>12930.7</v>
      </c>
    </row>
    <row r="32860" spans="1:7">
      <c r="A32860" t="s">
        <v>114</v>
      </c>
      <c r="B32860">
        <v>2</v>
      </c>
      <c r="C32860">
        <v>2011</v>
      </c>
      <c r="D32860" t="s">
        <v>6</v>
      </c>
      <c r="E32860" t="s">
        <v>105</v>
      </c>
      <c r="F32860" t="s">
        <v>92</v>
      </c>
      <c r="G32860">
        <v>2009.43</v>
      </c>
    </row>
    <row r="32861" spans="1:7">
      <c r="A32861" t="s">
        <v>32</v>
      </c>
      <c r="B32861">
        <v>10</v>
      </c>
      <c r="C32861">
        <v>2009</v>
      </c>
      <c r="D32861" t="s">
        <v>6</v>
      </c>
      <c r="E32861" t="s">
        <v>105</v>
      </c>
      <c r="F32861" t="s">
        <v>92</v>
      </c>
      <c r="G32861">
        <v>2094.31</v>
      </c>
    </row>
    <row r="32862" spans="1:7">
      <c r="A32862" t="s">
        <v>71</v>
      </c>
      <c r="B32862">
        <v>11</v>
      </c>
      <c r="C32862">
        <v>2009</v>
      </c>
      <c r="D32862" t="s">
        <v>6</v>
      </c>
      <c r="E32862" t="s">
        <v>105</v>
      </c>
      <c r="F32862" t="s">
        <v>92</v>
      </c>
      <c r="G32862">
        <v>1635.68</v>
      </c>
    </row>
    <row r="32863" spans="1:7">
      <c r="A32863" t="s">
        <v>31</v>
      </c>
      <c r="B32863">
        <v>3</v>
      </c>
      <c r="C32863">
        <v>2012</v>
      </c>
      <c r="D32863" t="s">
        <v>6</v>
      </c>
      <c r="E32863" t="s">
        <v>105</v>
      </c>
      <c r="F32863" t="s">
        <v>92</v>
      </c>
      <c r="G32863">
        <v>5134.29</v>
      </c>
    </row>
    <row r="32864" spans="1:7">
      <c r="A32864" t="s">
        <v>19</v>
      </c>
      <c r="B32864">
        <v>11</v>
      </c>
      <c r="C32864">
        <v>2010</v>
      </c>
      <c r="D32864" t="s">
        <v>6</v>
      </c>
      <c r="E32864" t="s">
        <v>105</v>
      </c>
      <c r="F32864" t="s">
        <v>92</v>
      </c>
      <c r="G32864">
        <v>6017.08</v>
      </c>
    </row>
    <row r="32865" spans="1:7">
      <c r="A32865" t="s">
        <v>35</v>
      </c>
      <c r="B32865">
        <v>5</v>
      </c>
      <c r="C32865">
        <v>2010</v>
      </c>
      <c r="D32865" t="s">
        <v>6</v>
      </c>
      <c r="E32865" t="s">
        <v>105</v>
      </c>
      <c r="F32865" t="s">
        <v>92</v>
      </c>
      <c r="G32865">
        <v>11528.89</v>
      </c>
    </row>
    <row r="32866" spans="1:7">
      <c r="A32866" t="s">
        <v>52</v>
      </c>
      <c r="B32866">
        <v>6</v>
      </c>
      <c r="C32866">
        <v>2009</v>
      </c>
      <c r="D32866" t="s">
        <v>6</v>
      </c>
      <c r="E32866" t="s">
        <v>105</v>
      </c>
      <c r="F32866" t="s">
        <v>138</v>
      </c>
      <c r="G32866">
        <v>39295.96</v>
      </c>
    </row>
    <row r="32867" spans="1:7">
      <c r="A32867" t="s">
        <v>26</v>
      </c>
      <c r="B32867">
        <v>9</v>
      </c>
      <c r="C32867">
        <v>2009</v>
      </c>
      <c r="D32867" t="s">
        <v>6</v>
      </c>
      <c r="E32867" t="s">
        <v>105</v>
      </c>
      <c r="F32867" t="s">
        <v>138</v>
      </c>
      <c r="G32867">
        <v>49034.19</v>
      </c>
    </row>
    <row r="32868" spans="1:7">
      <c r="A32868" t="s">
        <v>42</v>
      </c>
      <c r="B32868">
        <v>2</v>
      </c>
      <c r="C32868">
        <v>2010</v>
      </c>
      <c r="D32868" t="s">
        <v>6</v>
      </c>
      <c r="E32868" t="s">
        <v>105</v>
      </c>
      <c r="F32868" t="s">
        <v>138</v>
      </c>
      <c r="G32868">
        <v>26613.88</v>
      </c>
    </row>
    <row r="32869" spans="1:7">
      <c r="A32869" t="s">
        <v>99</v>
      </c>
      <c r="B32869">
        <v>1</v>
      </c>
      <c r="C32869">
        <v>2011</v>
      </c>
      <c r="D32869" t="s">
        <v>6</v>
      </c>
      <c r="E32869" t="s">
        <v>105</v>
      </c>
      <c r="F32869" t="s">
        <v>138</v>
      </c>
      <c r="G32869">
        <v>124992.41</v>
      </c>
    </row>
    <row r="32870" spans="1:7">
      <c r="A32870" t="s">
        <v>44</v>
      </c>
      <c r="B32870">
        <v>2</v>
      </c>
      <c r="C32870">
        <v>2012</v>
      </c>
      <c r="D32870" t="s">
        <v>6</v>
      </c>
      <c r="E32870" t="s">
        <v>105</v>
      </c>
      <c r="F32870" t="s">
        <v>138</v>
      </c>
      <c r="G32870">
        <v>28267.190000000002</v>
      </c>
    </row>
    <row r="32871" spans="1:7">
      <c r="A32871" t="s">
        <v>16</v>
      </c>
      <c r="B32871">
        <v>7</v>
      </c>
      <c r="C32871">
        <v>2010</v>
      </c>
      <c r="D32871" t="s">
        <v>6</v>
      </c>
      <c r="E32871" t="s">
        <v>105</v>
      </c>
      <c r="F32871" t="s">
        <v>138</v>
      </c>
      <c r="G32871">
        <v>55776.91</v>
      </c>
    </row>
    <row r="32872" spans="1:7">
      <c r="A32872" t="s">
        <v>44</v>
      </c>
      <c r="B32872">
        <v>2</v>
      </c>
      <c r="C32872">
        <v>2012</v>
      </c>
      <c r="D32872" t="s">
        <v>6</v>
      </c>
      <c r="E32872" t="s">
        <v>105</v>
      </c>
      <c r="F32872" t="s">
        <v>144</v>
      </c>
      <c r="G32872">
        <v>33014.28</v>
      </c>
    </row>
    <row r="32873" spans="1:7">
      <c r="A32873" t="s">
        <v>85</v>
      </c>
      <c r="B32873">
        <v>4</v>
      </c>
      <c r="C32873">
        <v>2010</v>
      </c>
      <c r="D32873" t="s">
        <v>6</v>
      </c>
      <c r="E32873" t="s">
        <v>105</v>
      </c>
      <c r="F32873" t="s">
        <v>144</v>
      </c>
      <c r="G32873">
        <v>9636.0400000000009</v>
      </c>
    </row>
    <row r="32874" spans="1:7">
      <c r="A32874" t="s">
        <v>45</v>
      </c>
      <c r="B32874">
        <v>3</v>
      </c>
      <c r="C32874">
        <v>2010</v>
      </c>
      <c r="D32874" t="s">
        <v>6</v>
      </c>
      <c r="E32874" t="s">
        <v>105</v>
      </c>
      <c r="F32874" t="s">
        <v>144</v>
      </c>
      <c r="G32874">
        <v>4933.2</v>
      </c>
    </row>
    <row r="32875" spans="1:7">
      <c r="A32875" t="s">
        <v>42</v>
      </c>
      <c r="B32875">
        <v>2</v>
      </c>
      <c r="C32875">
        <v>2010</v>
      </c>
      <c r="D32875" t="s">
        <v>6</v>
      </c>
      <c r="E32875" t="s">
        <v>105</v>
      </c>
      <c r="F32875" t="s">
        <v>144</v>
      </c>
      <c r="G32875">
        <v>6042.85</v>
      </c>
    </row>
    <row r="32876" spans="1:7">
      <c r="A32876" t="s">
        <v>33</v>
      </c>
      <c r="B32876">
        <v>9</v>
      </c>
      <c r="C32876">
        <v>2010</v>
      </c>
      <c r="D32876" t="s">
        <v>6</v>
      </c>
      <c r="E32876" t="s">
        <v>105</v>
      </c>
      <c r="F32876" t="s">
        <v>158</v>
      </c>
      <c r="G32876">
        <v>0</v>
      </c>
    </row>
    <row r="32877" spans="1:7">
      <c r="A32877" t="s">
        <v>44</v>
      </c>
      <c r="B32877">
        <v>2</v>
      </c>
      <c r="C32877">
        <v>2012</v>
      </c>
      <c r="D32877" t="s">
        <v>6</v>
      </c>
      <c r="E32877" t="s">
        <v>105</v>
      </c>
      <c r="F32877" t="s">
        <v>158</v>
      </c>
      <c r="G32877">
        <v>0</v>
      </c>
    </row>
    <row r="32878" spans="1:7">
      <c r="A32878" t="s">
        <v>89</v>
      </c>
      <c r="B32878">
        <v>4</v>
      </c>
      <c r="C32878">
        <v>2011</v>
      </c>
      <c r="D32878" t="s">
        <v>6</v>
      </c>
      <c r="E32878" t="s">
        <v>105</v>
      </c>
      <c r="F32878" t="s">
        <v>158</v>
      </c>
      <c r="G32878">
        <v>0</v>
      </c>
    </row>
    <row r="32879" spans="1:7">
      <c r="A32879" t="s">
        <v>16</v>
      </c>
      <c r="B32879">
        <v>7</v>
      </c>
      <c r="C32879">
        <v>2010</v>
      </c>
      <c r="D32879" t="s">
        <v>6</v>
      </c>
      <c r="E32879" t="s">
        <v>105</v>
      </c>
      <c r="F32879" t="s">
        <v>158</v>
      </c>
      <c r="G32879">
        <v>0</v>
      </c>
    </row>
    <row r="32880" spans="1:7">
      <c r="A32880" t="s">
        <v>85</v>
      </c>
      <c r="B32880">
        <v>4</v>
      </c>
      <c r="C32880">
        <v>2010</v>
      </c>
      <c r="D32880" t="s">
        <v>6</v>
      </c>
      <c r="E32880" t="s">
        <v>105</v>
      </c>
      <c r="F32880" t="s">
        <v>158</v>
      </c>
      <c r="G32880">
        <v>0</v>
      </c>
    </row>
    <row r="32881" spans="1:7">
      <c r="A32881" t="s">
        <v>71</v>
      </c>
      <c r="B32881">
        <v>11</v>
      </c>
      <c r="C32881">
        <v>2009</v>
      </c>
      <c r="D32881" t="s">
        <v>6</v>
      </c>
      <c r="E32881" t="s">
        <v>105</v>
      </c>
      <c r="F32881" t="s">
        <v>165</v>
      </c>
      <c r="G32881">
        <v>171.9</v>
      </c>
    </row>
    <row r="32882" spans="1:7">
      <c r="A32882" t="s">
        <v>27</v>
      </c>
      <c r="B32882">
        <v>1</v>
      </c>
      <c r="C32882">
        <v>2009</v>
      </c>
      <c r="D32882" t="s">
        <v>6</v>
      </c>
      <c r="E32882" t="s">
        <v>105</v>
      </c>
      <c r="F32882" t="s">
        <v>165</v>
      </c>
      <c r="G32882">
        <v>252.4</v>
      </c>
    </row>
    <row r="32883" spans="1:7">
      <c r="A32883" t="s">
        <v>17</v>
      </c>
      <c r="B32883">
        <v>4</v>
      </c>
      <c r="C32883">
        <v>2009</v>
      </c>
      <c r="D32883" t="s">
        <v>6</v>
      </c>
      <c r="E32883" t="s">
        <v>105</v>
      </c>
      <c r="F32883" t="s">
        <v>165</v>
      </c>
      <c r="G32883">
        <v>51.120000000000005</v>
      </c>
    </row>
    <row r="32884" spans="1:7">
      <c r="A32884" t="s">
        <v>14</v>
      </c>
      <c r="B32884">
        <v>10</v>
      </c>
      <c r="C32884">
        <v>2010</v>
      </c>
      <c r="D32884" t="s">
        <v>6</v>
      </c>
      <c r="E32884" t="s">
        <v>105</v>
      </c>
      <c r="F32884" t="s">
        <v>166</v>
      </c>
      <c r="G32884">
        <v>447468.96</v>
      </c>
    </row>
    <row r="32885" spans="1:7">
      <c r="A32885" t="s">
        <v>9</v>
      </c>
      <c r="B32885">
        <v>8</v>
      </c>
      <c r="C32885">
        <v>2009</v>
      </c>
      <c r="D32885" t="s">
        <v>6</v>
      </c>
      <c r="E32885" t="s">
        <v>105</v>
      </c>
      <c r="F32885" t="s">
        <v>166</v>
      </c>
      <c r="G32885">
        <v>211153.64</v>
      </c>
    </row>
    <row r="32886" spans="1:7">
      <c r="A32886" t="s">
        <v>39</v>
      </c>
      <c r="B32886">
        <v>5</v>
      </c>
      <c r="C32886">
        <v>2011</v>
      </c>
      <c r="D32886" t="s">
        <v>6</v>
      </c>
      <c r="E32886" t="s">
        <v>105</v>
      </c>
      <c r="F32886" t="s">
        <v>166</v>
      </c>
      <c r="G32886">
        <v>280715.67</v>
      </c>
    </row>
    <row r="32887" spans="1:7">
      <c r="A32887" t="s">
        <v>29</v>
      </c>
      <c r="B32887">
        <v>6</v>
      </c>
      <c r="C32887">
        <v>2011</v>
      </c>
      <c r="D32887" t="s">
        <v>6</v>
      </c>
      <c r="E32887" t="s">
        <v>105</v>
      </c>
      <c r="F32887" t="s">
        <v>166</v>
      </c>
      <c r="G32887">
        <v>553894.24</v>
      </c>
    </row>
    <row r="32888" spans="1:7">
      <c r="A32888" t="s">
        <v>114</v>
      </c>
      <c r="B32888">
        <v>2</v>
      </c>
      <c r="C32888">
        <v>2011</v>
      </c>
      <c r="D32888" t="s">
        <v>6</v>
      </c>
      <c r="E32888" t="s">
        <v>105</v>
      </c>
      <c r="F32888" t="s">
        <v>166</v>
      </c>
      <c r="G32888">
        <v>397694.46</v>
      </c>
    </row>
    <row r="32889" spans="1:7">
      <c r="A32889" t="s">
        <v>18</v>
      </c>
      <c r="B32889">
        <v>3</v>
      </c>
      <c r="C32889">
        <v>2009</v>
      </c>
      <c r="D32889" t="s">
        <v>6</v>
      </c>
      <c r="E32889" t="s">
        <v>105</v>
      </c>
      <c r="F32889" t="s">
        <v>166</v>
      </c>
      <c r="G32889">
        <v>325331.53000000003</v>
      </c>
    </row>
    <row r="32890" spans="1:7">
      <c r="A32890" t="s">
        <v>44</v>
      </c>
      <c r="B32890">
        <v>2</v>
      </c>
      <c r="C32890">
        <v>2012</v>
      </c>
      <c r="D32890" t="s">
        <v>6</v>
      </c>
      <c r="E32890" t="s">
        <v>105</v>
      </c>
      <c r="F32890" t="s">
        <v>166</v>
      </c>
      <c r="G32890">
        <v>341613.82</v>
      </c>
    </row>
    <row r="32891" spans="1:7">
      <c r="A32891" t="s">
        <v>42</v>
      </c>
      <c r="B32891">
        <v>2</v>
      </c>
      <c r="C32891">
        <v>2010</v>
      </c>
      <c r="D32891" t="s">
        <v>6</v>
      </c>
      <c r="E32891" t="s">
        <v>105</v>
      </c>
      <c r="F32891" t="s">
        <v>166</v>
      </c>
      <c r="G32891">
        <v>379893.56</v>
      </c>
    </row>
    <row r="32892" spans="1:7">
      <c r="A32892" t="s">
        <v>35</v>
      </c>
      <c r="B32892">
        <v>5</v>
      </c>
      <c r="C32892">
        <v>2010</v>
      </c>
      <c r="D32892" t="s">
        <v>6</v>
      </c>
      <c r="E32892" t="s">
        <v>105</v>
      </c>
      <c r="F32892" t="s">
        <v>166</v>
      </c>
      <c r="G32892">
        <v>237046.01</v>
      </c>
    </row>
    <row r="32893" spans="1:7">
      <c r="A32893" t="s">
        <v>46</v>
      </c>
      <c r="B32893">
        <v>12</v>
      </c>
      <c r="C32893">
        <v>2009</v>
      </c>
      <c r="D32893" t="s">
        <v>6</v>
      </c>
      <c r="E32893" t="s">
        <v>105</v>
      </c>
      <c r="F32893" t="s">
        <v>166</v>
      </c>
      <c r="G32893">
        <v>433261.01</v>
      </c>
    </row>
    <row r="32894" spans="1:7">
      <c r="A32894" t="s">
        <v>18</v>
      </c>
      <c r="B32894">
        <v>3</v>
      </c>
      <c r="C32894">
        <v>2009</v>
      </c>
      <c r="D32894" t="s">
        <v>6</v>
      </c>
      <c r="E32894" t="s">
        <v>105</v>
      </c>
      <c r="F32894" t="s">
        <v>167</v>
      </c>
      <c r="G32894">
        <v>17413.25</v>
      </c>
    </row>
    <row r="32895" spans="1:7">
      <c r="A32895" t="s">
        <v>55</v>
      </c>
      <c r="B32895">
        <v>3</v>
      </c>
      <c r="C32895">
        <v>2011</v>
      </c>
      <c r="D32895" t="s">
        <v>6</v>
      </c>
      <c r="E32895" t="s">
        <v>105</v>
      </c>
      <c r="F32895" t="s">
        <v>167</v>
      </c>
      <c r="G32895">
        <v>21638.420000000002</v>
      </c>
    </row>
    <row r="32896" spans="1:7">
      <c r="A32896" t="s">
        <v>46</v>
      </c>
      <c r="B32896">
        <v>12</v>
      </c>
      <c r="C32896">
        <v>2009</v>
      </c>
      <c r="D32896" t="s">
        <v>6</v>
      </c>
      <c r="E32896" t="s">
        <v>105</v>
      </c>
      <c r="F32896" t="s">
        <v>186</v>
      </c>
      <c r="G32896">
        <v>0</v>
      </c>
    </row>
    <row r="32897" spans="1:7">
      <c r="A32897" t="s">
        <v>52</v>
      </c>
      <c r="B32897">
        <v>6</v>
      </c>
      <c r="C32897">
        <v>2009</v>
      </c>
      <c r="D32897" t="s">
        <v>6</v>
      </c>
      <c r="E32897" t="s">
        <v>105</v>
      </c>
      <c r="F32897" t="s">
        <v>194</v>
      </c>
      <c r="G32897">
        <v>256.76</v>
      </c>
    </row>
    <row r="32898" spans="1:7">
      <c r="A32898" t="s">
        <v>85</v>
      </c>
      <c r="B32898">
        <v>4</v>
      </c>
      <c r="C32898">
        <v>2010</v>
      </c>
      <c r="D32898" t="s">
        <v>6</v>
      </c>
      <c r="E32898" t="s">
        <v>105</v>
      </c>
      <c r="F32898" t="s">
        <v>194</v>
      </c>
      <c r="G32898">
        <v>1399.4</v>
      </c>
    </row>
    <row r="32899" spans="1:7">
      <c r="A32899" t="s">
        <v>30</v>
      </c>
      <c r="B32899">
        <v>8</v>
      </c>
      <c r="C32899">
        <v>2010</v>
      </c>
      <c r="D32899" t="s">
        <v>6</v>
      </c>
      <c r="E32899" t="s">
        <v>105</v>
      </c>
      <c r="F32899" t="s">
        <v>194</v>
      </c>
      <c r="G32899">
        <v>803.85</v>
      </c>
    </row>
    <row r="32900" spans="1:7">
      <c r="A32900" t="s">
        <v>27</v>
      </c>
      <c r="B32900">
        <v>1</v>
      </c>
      <c r="C32900">
        <v>2009</v>
      </c>
      <c r="D32900" t="s">
        <v>6</v>
      </c>
      <c r="E32900" t="s">
        <v>105</v>
      </c>
      <c r="F32900" t="s">
        <v>194</v>
      </c>
      <c r="G32900">
        <v>4560.3900000000003</v>
      </c>
    </row>
    <row r="32901" spans="1:7">
      <c r="A32901" t="s">
        <v>46</v>
      </c>
      <c r="B32901">
        <v>12</v>
      </c>
      <c r="C32901">
        <v>2009</v>
      </c>
      <c r="D32901" t="s">
        <v>6</v>
      </c>
      <c r="E32901" t="s">
        <v>105</v>
      </c>
      <c r="F32901" t="s">
        <v>194</v>
      </c>
      <c r="G32901">
        <v>0</v>
      </c>
    </row>
    <row r="32902" spans="1:7">
      <c r="A32902" t="s">
        <v>71</v>
      </c>
      <c r="B32902">
        <v>11</v>
      </c>
      <c r="C32902">
        <v>2009</v>
      </c>
      <c r="D32902" t="s">
        <v>6</v>
      </c>
      <c r="E32902" t="s">
        <v>105</v>
      </c>
      <c r="F32902" t="s">
        <v>194</v>
      </c>
      <c r="G32902">
        <v>0</v>
      </c>
    </row>
    <row r="32903" spans="1:7">
      <c r="A32903" t="s">
        <v>43</v>
      </c>
      <c r="B32903">
        <v>5</v>
      </c>
      <c r="C32903">
        <v>2009</v>
      </c>
      <c r="D32903" t="s">
        <v>6</v>
      </c>
      <c r="E32903" t="s">
        <v>105</v>
      </c>
      <c r="F32903" t="s">
        <v>196</v>
      </c>
      <c r="G32903">
        <v>27802.27</v>
      </c>
    </row>
    <row r="32904" spans="1:7">
      <c r="A32904" t="s">
        <v>109</v>
      </c>
      <c r="B32904">
        <v>1</v>
      </c>
      <c r="C32904">
        <v>2012</v>
      </c>
      <c r="D32904" t="s">
        <v>6</v>
      </c>
      <c r="E32904" t="s">
        <v>105</v>
      </c>
      <c r="F32904" t="s">
        <v>196</v>
      </c>
      <c r="G32904">
        <v>13997.85</v>
      </c>
    </row>
    <row r="32905" spans="1:7">
      <c r="A32905" t="s">
        <v>33</v>
      </c>
      <c r="B32905">
        <v>9</v>
      </c>
      <c r="C32905">
        <v>2010</v>
      </c>
      <c r="D32905" t="s">
        <v>6</v>
      </c>
      <c r="E32905" t="s">
        <v>105</v>
      </c>
      <c r="F32905" t="s">
        <v>201</v>
      </c>
      <c r="G32905">
        <v>5105.8500000000004</v>
      </c>
    </row>
    <row r="32906" spans="1:7">
      <c r="A32906" t="s">
        <v>30</v>
      </c>
      <c r="B32906">
        <v>8</v>
      </c>
      <c r="C32906">
        <v>2010</v>
      </c>
      <c r="D32906" t="s">
        <v>6</v>
      </c>
      <c r="E32906" t="s">
        <v>105</v>
      </c>
      <c r="F32906" t="s">
        <v>201</v>
      </c>
      <c r="G32906">
        <v>6592.25</v>
      </c>
    </row>
    <row r="32907" spans="1:7">
      <c r="A32907" t="s">
        <v>71</v>
      </c>
      <c r="B32907">
        <v>11</v>
      </c>
      <c r="C32907">
        <v>2009</v>
      </c>
      <c r="D32907" t="s">
        <v>6</v>
      </c>
      <c r="E32907" t="s">
        <v>105</v>
      </c>
      <c r="F32907" t="s">
        <v>201</v>
      </c>
      <c r="G32907">
        <v>2445.21</v>
      </c>
    </row>
    <row r="32908" spans="1:7">
      <c r="A32908" t="s">
        <v>17</v>
      </c>
      <c r="B32908">
        <v>4</v>
      </c>
      <c r="C32908">
        <v>2009</v>
      </c>
      <c r="D32908" t="s">
        <v>6</v>
      </c>
      <c r="E32908" t="s">
        <v>105</v>
      </c>
      <c r="F32908" t="s">
        <v>201</v>
      </c>
      <c r="G32908">
        <v>3412.26</v>
      </c>
    </row>
    <row r="32909" spans="1:7">
      <c r="A32909" t="s">
        <v>44</v>
      </c>
      <c r="B32909">
        <v>2</v>
      </c>
      <c r="C32909">
        <v>2012</v>
      </c>
      <c r="D32909" t="s">
        <v>6</v>
      </c>
      <c r="E32909" t="s">
        <v>105</v>
      </c>
      <c r="F32909" t="s">
        <v>201</v>
      </c>
      <c r="G32909">
        <v>4285.71</v>
      </c>
    </row>
    <row r="32910" spans="1:7">
      <c r="A32910" t="s">
        <v>42</v>
      </c>
      <c r="B32910">
        <v>2</v>
      </c>
      <c r="C32910">
        <v>2010</v>
      </c>
      <c r="D32910" t="s">
        <v>6</v>
      </c>
      <c r="E32910" t="s">
        <v>105</v>
      </c>
      <c r="F32910" t="s">
        <v>203</v>
      </c>
      <c r="G32910">
        <v>6314.26</v>
      </c>
    </row>
    <row r="32911" spans="1:7">
      <c r="A32911" t="s">
        <v>23</v>
      </c>
      <c r="B32911">
        <v>2</v>
      </c>
      <c r="C32911">
        <v>2009</v>
      </c>
      <c r="D32911" t="s">
        <v>6</v>
      </c>
      <c r="E32911" t="s">
        <v>105</v>
      </c>
      <c r="F32911" t="s">
        <v>203</v>
      </c>
      <c r="G32911">
        <v>6388.8</v>
      </c>
    </row>
    <row r="32912" spans="1:7">
      <c r="A32912" t="s">
        <v>13</v>
      </c>
      <c r="B32912">
        <v>7</v>
      </c>
      <c r="C32912">
        <v>2009</v>
      </c>
      <c r="D32912" t="s">
        <v>6</v>
      </c>
      <c r="E32912" t="s">
        <v>105</v>
      </c>
      <c r="F32912" t="s">
        <v>203</v>
      </c>
      <c r="G32912">
        <v>9055.58</v>
      </c>
    </row>
    <row r="32913" spans="1:7">
      <c r="A32913" t="s">
        <v>18</v>
      </c>
      <c r="B32913">
        <v>3</v>
      </c>
      <c r="C32913">
        <v>2009</v>
      </c>
      <c r="D32913" t="s">
        <v>6</v>
      </c>
      <c r="E32913" t="s">
        <v>105</v>
      </c>
      <c r="F32913" t="s">
        <v>203</v>
      </c>
      <c r="G32913">
        <v>19761.11</v>
      </c>
    </row>
    <row r="32914" spans="1:7">
      <c r="A32914" t="s">
        <v>114</v>
      </c>
      <c r="B32914">
        <v>2</v>
      </c>
      <c r="C32914">
        <v>2011</v>
      </c>
      <c r="D32914" t="s">
        <v>6</v>
      </c>
      <c r="E32914" t="s">
        <v>105</v>
      </c>
      <c r="F32914" t="s">
        <v>203</v>
      </c>
      <c r="G32914">
        <v>11637.62</v>
      </c>
    </row>
    <row r="32915" spans="1:7">
      <c r="A32915" t="s">
        <v>55</v>
      </c>
      <c r="B32915">
        <v>3</v>
      </c>
      <c r="C32915">
        <v>2011</v>
      </c>
      <c r="D32915" t="s">
        <v>6</v>
      </c>
      <c r="E32915" t="s">
        <v>105</v>
      </c>
      <c r="F32915" t="s">
        <v>203</v>
      </c>
      <c r="G32915">
        <v>17243.38</v>
      </c>
    </row>
    <row r="32916" spans="1:7">
      <c r="A32916" t="s">
        <v>27</v>
      </c>
      <c r="B32916">
        <v>1</v>
      </c>
      <c r="C32916">
        <v>2009</v>
      </c>
      <c r="D32916" t="s">
        <v>6</v>
      </c>
      <c r="E32916" t="s">
        <v>105</v>
      </c>
      <c r="F32916" t="s">
        <v>203</v>
      </c>
      <c r="G32916">
        <v>15698.79</v>
      </c>
    </row>
    <row r="32917" spans="1:7">
      <c r="A32917" t="s">
        <v>5</v>
      </c>
      <c r="B32917">
        <v>12</v>
      </c>
      <c r="C32917">
        <v>2010</v>
      </c>
      <c r="D32917" t="s">
        <v>6</v>
      </c>
      <c r="E32917" t="s">
        <v>105</v>
      </c>
      <c r="F32917" t="s">
        <v>203</v>
      </c>
      <c r="G32917">
        <v>13852.74</v>
      </c>
    </row>
    <row r="32918" spans="1:7">
      <c r="A32918" t="s">
        <v>39</v>
      </c>
      <c r="B32918">
        <v>5</v>
      </c>
      <c r="C32918">
        <v>2011</v>
      </c>
      <c r="D32918" t="s">
        <v>6</v>
      </c>
      <c r="E32918" t="s">
        <v>105</v>
      </c>
      <c r="F32918" t="s">
        <v>203</v>
      </c>
      <c r="G32918">
        <v>12253.94</v>
      </c>
    </row>
    <row r="32919" spans="1:7">
      <c r="A32919" t="s">
        <v>31</v>
      </c>
      <c r="B32919">
        <v>3</v>
      </c>
      <c r="C32919">
        <v>2012</v>
      </c>
      <c r="D32919" t="s">
        <v>6</v>
      </c>
      <c r="E32919" t="s">
        <v>105</v>
      </c>
      <c r="F32919" t="s">
        <v>203</v>
      </c>
      <c r="G32919">
        <v>23449.16</v>
      </c>
    </row>
    <row r="32920" spans="1:7">
      <c r="A32920" t="s">
        <v>89</v>
      </c>
      <c r="B32920">
        <v>4</v>
      </c>
      <c r="C32920">
        <v>2011</v>
      </c>
      <c r="D32920" t="s">
        <v>6</v>
      </c>
      <c r="E32920" t="s">
        <v>105</v>
      </c>
      <c r="F32920" t="s">
        <v>203</v>
      </c>
      <c r="G32920">
        <v>24825.61</v>
      </c>
    </row>
    <row r="32921" spans="1:7">
      <c r="A32921" t="s">
        <v>14</v>
      </c>
      <c r="B32921">
        <v>10</v>
      </c>
      <c r="C32921">
        <v>2010</v>
      </c>
      <c r="D32921" t="s">
        <v>6</v>
      </c>
      <c r="E32921" t="s">
        <v>105</v>
      </c>
      <c r="F32921" t="s">
        <v>207</v>
      </c>
      <c r="G32921">
        <v>0</v>
      </c>
    </row>
    <row r="32922" spans="1:7">
      <c r="A32922" t="s">
        <v>16</v>
      </c>
      <c r="B32922">
        <v>7</v>
      </c>
      <c r="C32922">
        <v>2010</v>
      </c>
      <c r="D32922" t="s">
        <v>6</v>
      </c>
      <c r="E32922" t="s">
        <v>105</v>
      </c>
      <c r="F32922" t="s">
        <v>207</v>
      </c>
      <c r="G32922">
        <v>0</v>
      </c>
    </row>
    <row r="32923" spans="1:7">
      <c r="A32923" t="s">
        <v>35</v>
      </c>
      <c r="B32923">
        <v>5</v>
      </c>
      <c r="C32923">
        <v>2010</v>
      </c>
      <c r="D32923" t="s">
        <v>6</v>
      </c>
      <c r="E32923" t="s">
        <v>105</v>
      </c>
      <c r="F32923" t="s">
        <v>213</v>
      </c>
      <c r="G32923">
        <v>1633.9</v>
      </c>
    </row>
    <row r="32924" spans="1:7">
      <c r="A32924" t="s">
        <v>20</v>
      </c>
      <c r="B32924">
        <v>6</v>
      </c>
      <c r="C32924">
        <v>2010</v>
      </c>
      <c r="D32924" t="s">
        <v>6</v>
      </c>
      <c r="E32924" t="s">
        <v>105</v>
      </c>
      <c r="F32924" t="s">
        <v>213</v>
      </c>
      <c r="G32924">
        <v>0</v>
      </c>
    </row>
    <row r="32925" spans="1:7">
      <c r="A32925" t="s">
        <v>16</v>
      </c>
      <c r="B32925">
        <v>7</v>
      </c>
      <c r="C32925">
        <v>2010</v>
      </c>
      <c r="D32925" t="s">
        <v>6</v>
      </c>
      <c r="E32925" t="s">
        <v>105</v>
      </c>
      <c r="F32925" t="s">
        <v>213</v>
      </c>
      <c r="G32925">
        <v>0</v>
      </c>
    </row>
    <row r="32926" spans="1:7">
      <c r="A32926" t="s">
        <v>26</v>
      </c>
      <c r="B32926">
        <v>9</v>
      </c>
      <c r="C32926">
        <v>2009</v>
      </c>
      <c r="D32926" t="s">
        <v>6</v>
      </c>
      <c r="E32926" t="s">
        <v>105</v>
      </c>
      <c r="F32926" t="s">
        <v>213</v>
      </c>
      <c r="G32926">
        <v>0</v>
      </c>
    </row>
    <row r="32927" spans="1:7">
      <c r="A32927" t="s">
        <v>114</v>
      </c>
      <c r="B32927">
        <v>2</v>
      </c>
      <c r="C32927">
        <v>2011</v>
      </c>
      <c r="D32927" t="s">
        <v>6</v>
      </c>
      <c r="E32927" t="s">
        <v>105</v>
      </c>
      <c r="F32927" t="s">
        <v>213</v>
      </c>
      <c r="G32927">
        <v>0</v>
      </c>
    </row>
    <row r="32928" spans="1:7">
      <c r="A32928" t="s">
        <v>27</v>
      </c>
      <c r="B32928">
        <v>1</v>
      </c>
      <c r="C32928">
        <v>2009</v>
      </c>
      <c r="D32928" t="s">
        <v>6</v>
      </c>
      <c r="E32928" t="s">
        <v>105</v>
      </c>
      <c r="F32928" t="s">
        <v>214</v>
      </c>
      <c r="G32928">
        <v>5002.74</v>
      </c>
    </row>
    <row r="32929" spans="1:7">
      <c r="A32929" t="s">
        <v>46</v>
      </c>
      <c r="B32929">
        <v>12</v>
      </c>
      <c r="C32929">
        <v>2009</v>
      </c>
      <c r="D32929" t="s">
        <v>6</v>
      </c>
      <c r="E32929" t="s">
        <v>105</v>
      </c>
      <c r="F32929" t="s">
        <v>214</v>
      </c>
      <c r="G32929">
        <v>1258.1300000000001</v>
      </c>
    </row>
    <row r="32930" spans="1:7">
      <c r="A32930" t="s">
        <v>23</v>
      </c>
      <c r="B32930">
        <v>2</v>
      </c>
      <c r="C32930">
        <v>2009</v>
      </c>
      <c r="D32930" t="s">
        <v>6</v>
      </c>
      <c r="E32930" t="s">
        <v>105</v>
      </c>
      <c r="F32930" t="s">
        <v>214</v>
      </c>
      <c r="G32930">
        <v>8016.22</v>
      </c>
    </row>
    <row r="32931" spans="1:7">
      <c r="A32931" t="s">
        <v>37</v>
      </c>
      <c r="B32931">
        <v>11</v>
      </c>
      <c r="C32931">
        <v>2011</v>
      </c>
      <c r="D32931" t="s">
        <v>6</v>
      </c>
      <c r="E32931" t="s">
        <v>105</v>
      </c>
      <c r="F32931" t="s">
        <v>214</v>
      </c>
      <c r="G32931">
        <v>2994.84</v>
      </c>
    </row>
    <row r="32932" spans="1:7">
      <c r="A32932" t="s">
        <v>43</v>
      </c>
      <c r="B32932">
        <v>5</v>
      </c>
      <c r="C32932">
        <v>2009</v>
      </c>
      <c r="D32932" t="s">
        <v>6</v>
      </c>
      <c r="E32932" t="s">
        <v>105</v>
      </c>
      <c r="F32932" t="s">
        <v>221</v>
      </c>
      <c r="G32932">
        <v>0</v>
      </c>
    </row>
    <row r="32933" spans="1:7">
      <c r="A32933" t="s">
        <v>52</v>
      </c>
      <c r="B32933">
        <v>6</v>
      </c>
      <c r="C32933">
        <v>2009</v>
      </c>
      <c r="D32933" t="s">
        <v>6</v>
      </c>
      <c r="E32933" t="s">
        <v>105</v>
      </c>
      <c r="F32933" t="s">
        <v>221</v>
      </c>
      <c r="G32933">
        <v>0</v>
      </c>
    </row>
    <row r="32934" spans="1:7">
      <c r="A32934" t="s">
        <v>19</v>
      </c>
      <c r="B32934">
        <v>11</v>
      </c>
      <c r="C32934">
        <v>2010</v>
      </c>
      <c r="D32934" t="s">
        <v>6</v>
      </c>
      <c r="E32934" t="s">
        <v>105</v>
      </c>
      <c r="F32934" t="s">
        <v>221</v>
      </c>
      <c r="G32934">
        <v>0</v>
      </c>
    </row>
    <row r="32935" spans="1:7">
      <c r="A32935" t="s">
        <v>38</v>
      </c>
      <c r="B32935">
        <v>7</v>
      </c>
      <c r="C32935">
        <v>2011</v>
      </c>
      <c r="D32935" t="s">
        <v>6</v>
      </c>
      <c r="E32935" t="s">
        <v>105</v>
      </c>
      <c r="F32935" t="s">
        <v>221</v>
      </c>
      <c r="G32935">
        <v>0</v>
      </c>
    </row>
    <row r="32936" spans="1:7">
      <c r="A32936" t="s">
        <v>32</v>
      </c>
      <c r="B32936">
        <v>10</v>
      </c>
      <c r="C32936">
        <v>2009</v>
      </c>
      <c r="D32936" t="s">
        <v>6</v>
      </c>
      <c r="E32936" t="s">
        <v>105</v>
      </c>
      <c r="F32936" t="s">
        <v>221</v>
      </c>
      <c r="G32936">
        <v>0</v>
      </c>
    </row>
    <row r="32937" spans="1:7">
      <c r="A32937" t="s">
        <v>22</v>
      </c>
      <c r="B32937">
        <v>9</v>
      </c>
      <c r="C32937">
        <v>2011</v>
      </c>
      <c r="D32937" t="s">
        <v>6</v>
      </c>
      <c r="E32937" t="s">
        <v>105</v>
      </c>
      <c r="F32937" t="s">
        <v>222</v>
      </c>
      <c r="G32937">
        <v>0</v>
      </c>
    </row>
    <row r="32938" spans="1:7">
      <c r="A32938" t="s">
        <v>19</v>
      </c>
      <c r="B32938">
        <v>11</v>
      </c>
      <c r="C32938">
        <v>2010</v>
      </c>
      <c r="D32938" t="s">
        <v>6</v>
      </c>
      <c r="E32938" t="s">
        <v>105</v>
      </c>
      <c r="F32938" t="s">
        <v>222</v>
      </c>
      <c r="G32938">
        <v>52.9</v>
      </c>
    </row>
    <row r="32939" spans="1:7">
      <c r="A32939" t="s">
        <v>63</v>
      </c>
      <c r="B32939">
        <v>12</v>
      </c>
      <c r="C32939">
        <v>2011</v>
      </c>
      <c r="D32939" t="s">
        <v>6</v>
      </c>
      <c r="E32939" t="s">
        <v>105</v>
      </c>
      <c r="F32939" t="s">
        <v>222</v>
      </c>
      <c r="G32939">
        <v>0</v>
      </c>
    </row>
    <row r="32940" spans="1:7">
      <c r="A32940" t="s">
        <v>35</v>
      </c>
      <c r="B32940">
        <v>5</v>
      </c>
      <c r="C32940">
        <v>2010</v>
      </c>
      <c r="D32940" t="s">
        <v>6</v>
      </c>
      <c r="E32940" t="s">
        <v>105</v>
      </c>
      <c r="F32940" t="s">
        <v>224</v>
      </c>
      <c r="G32940">
        <v>26640.48</v>
      </c>
    </row>
    <row r="32941" spans="1:7">
      <c r="A32941" t="s">
        <v>32</v>
      </c>
      <c r="B32941">
        <v>10</v>
      </c>
      <c r="C32941">
        <v>2009</v>
      </c>
      <c r="D32941" t="s">
        <v>6</v>
      </c>
      <c r="E32941" t="s">
        <v>105</v>
      </c>
      <c r="F32941" t="s">
        <v>224</v>
      </c>
      <c r="G32941">
        <v>13811.73</v>
      </c>
    </row>
    <row r="32942" spans="1:7">
      <c r="A32942" t="s">
        <v>46</v>
      </c>
      <c r="B32942">
        <v>12</v>
      </c>
      <c r="C32942">
        <v>2009</v>
      </c>
      <c r="D32942" t="s">
        <v>6</v>
      </c>
      <c r="E32942" t="s">
        <v>105</v>
      </c>
      <c r="F32942" t="s">
        <v>224</v>
      </c>
      <c r="G32942">
        <v>7928.81</v>
      </c>
    </row>
    <row r="32943" spans="1:7">
      <c r="A32943" t="s">
        <v>29</v>
      </c>
      <c r="B32943">
        <v>6</v>
      </c>
      <c r="C32943">
        <v>2011</v>
      </c>
      <c r="D32943" t="s">
        <v>6</v>
      </c>
      <c r="E32943" t="s">
        <v>105</v>
      </c>
      <c r="F32943" t="s">
        <v>224</v>
      </c>
      <c r="G32943">
        <v>15545.630000000001</v>
      </c>
    </row>
    <row r="32944" spans="1:7">
      <c r="A32944" t="s">
        <v>71</v>
      </c>
      <c r="B32944">
        <v>11</v>
      </c>
      <c r="C32944">
        <v>2009</v>
      </c>
      <c r="D32944" t="s">
        <v>6</v>
      </c>
      <c r="E32944" t="s">
        <v>105</v>
      </c>
      <c r="F32944" t="s">
        <v>224</v>
      </c>
      <c r="G32944">
        <v>3642.65</v>
      </c>
    </row>
    <row r="32945" spans="1:7">
      <c r="A32945" t="s">
        <v>13</v>
      </c>
      <c r="B32945">
        <v>7</v>
      </c>
      <c r="C32945">
        <v>2009</v>
      </c>
      <c r="D32945" t="s">
        <v>6</v>
      </c>
      <c r="E32945" t="s">
        <v>105</v>
      </c>
      <c r="F32945" t="s">
        <v>224</v>
      </c>
      <c r="G32945">
        <v>14622.66</v>
      </c>
    </row>
    <row r="32946" spans="1:7">
      <c r="A32946" t="s">
        <v>31</v>
      </c>
      <c r="B32946">
        <v>3</v>
      </c>
      <c r="C32946">
        <v>2012</v>
      </c>
      <c r="D32946" t="s">
        <v>6</v>
      </c>
      <c r="E32946" t="s">
        <v>105</v>
      </c>
      <c r="F32946" t="s">
        <v>227</v>
      </c>
      <c r="G32946">
        <v>3195.1</v>
      </c>
    </row>
    <row r="32947" spans="1:7">
      <c r="A32947" t="s">
        <v>39</v>
      </c>
      <c r="B32947">
        <v>5</v>
      </c>
      <c r="C32947">
        <v>2011</v>
      </c>
      <c r="D32947" t="s">
        <v>6</v>
      </c>
      <c r="E32947" t="s">
        <v>105</v>
      </c>
      <c r="F32947" t="s">
        <v>228</v>
      </c>
      <c r="G32947">
        <v>0</v>
      </c>
    </row>
    <row r="32948" spans="1:7">
      <c r="A32948" t="s">
        <v>40</v>
      </c>
      <c r="B32948">
        <v>10</v>
      </c>
      <c r="C32948">
        <v>2011</v>
      </c>
      <c r="D32948" t="s">
        <v>6</v>
      </c>
      <c r="E32948" t="s">
        <v>105</v>
      </c>
      <c r="F32948" t="s">
        <v>228</v>
      </c>
      <c r="G32948">
        <v>0</v>
      </c>
    </row>
    <row r="32949" spans="1:7">
      <c r="A32949" t="s">
        <v>33</v>
      </c>
      <c r="B32949">
        <v>9</v>
      </c>
      <c r="C32949">
        <v>2010</v>
      </c>
      <c r="D32949" t="s">
        <v>6</v>
      </c>
      <c r="E32949" t="s">
        <v>105</v>
      </c>
      <c r="F32949" t="s">
        <v>228</v>
      </c>
      <c r="G32949">
        <v>0</v>
      </c>
    </row>
    <row r="32950" spans="1:7">
      <c r="A32950" t="s">
        <v>46</v>
      </c>
      <c r="B32950">
        <v>12</v>
      </c>
      <c r="C32950">
        <v>2009</v>
      </c>
      <c r="D32950" t="s">
        <v>6</v>
      </c>
      <c r="E32950" t="s">
        <v>105</v>
      </c>
      <c r="F32950" t="s">
        <v>237</v>
      </c>
      <c r="G32950">
        <v>8401.2000000000007</v>
      </c>
    </row>
    <row r="32951" spans="1:7">
      <c r="A32951" t="s">
        <v>19</v>
      </c>
      <c r="B32951">
        <v>11</v>
      </c>
      <c r="C32951">
        <v>2010</v>
      </c>
      <c r="D32951" t="s">
        <v>6</v>
      </c>
      <c r="E32951" t="s">
        <v>105</v>
      </c>
      <c r="F32951" t="s">
        <v>237</v>
      </c>
      <c r="G32951">
        <v>5851.34</v>
      </c>
    </row>
    <row r="32952" spans="1:7">
      <c r="A32952" t="s">
        <v>89</v>
      </c>
      <c r="B32952">
        <v>4</v>
      </c>
      <c r="C32952">
        <v>2011</v>
      </c>
      <c r="D32952" t="s">
        <v>6</v>
      </c>
      <c r="E32952" t="s">
        <v>105</v>
      </c>
      <c r="F32952" t="s">
        <v>237</v>
      </c>
      <c r="G32952">
        <v>3833.2200000000003</v>
      </c>
    </row>
    <row r="32953" spans="1:7">
      <c r="A32953" t="s">
        <v>13</v>
      </c>
      <c r="B32953">
        <v>7</v>
      </c>
      <c r="C32953">
        <v>2009</v>
      </c>
      <c r="D32953" t="s">
        <v>6</v>
      </c>
      <c r="E32953" t="s">
        <v>105</v>
      </c>
      <c r="F32953" t="s">
        <v>244</v>
      </c>
      <c r="G32953">
        <v>0</v>
      </c>
    </row>
    <row r="32954" spans="1:7">
      <c r="A32954" t="s">
        <v>18</v>
      </c>
      <c r="B32954">
        <v>3</v>
      </c>
      <c r="C32954">
        <v>2009</v>
      </c>
      <c r="D32954" t="s">
        <v>6</v>
      </c>
      <c r="E32954" t="s">
        <v>105</v>
      </c>
      <c r="F32954" t="s">
        <v>244</v>
      </c>
      <c r="G32954">
        <v>0</v>
      </c>
    </row>
    <row r="32955" spans="1:7">
      <c r="A32955" t="s">
        <v>46</v>
      </c>
      <c r="B32955">
        <v>12</v>
      </c>
      <c r="C32955">
        <v>2009</v>
      </c>
      <c r="D32955" t="s">
        <v>6</v>
      </c>
      <c r="E32955" t="s">
        <v>105</v>
      </c>
      <c r="F32955" t="s">
        <v>244</v>
      </c>
      <c r="G32955">
        <v>0</v>
      </c>
    </row>
    <row r="32956" spans="1:7">
      <c r="A32956" t="s">
        <v>32</v>
      </c>
      <c r="B32956">
        <v>10</v>
      </c>
      <c r="C32956">
        <v>2009</v>
      </c>
      <c r="D32956" t="s">
        <v>6</v>
      </c>
      <c r="E32956" t="s">
        <v>105</v>
      </c>
      <c r="F32956" t="s">
        <v>244</v>
      </c>
      <c r="G32956">
        <v>0</v>
      </c>
    </row>
    <row r="32957" spans="1:7">
      <c r="A32957" t="s">
        <v>27</v>
      </c>
      <c r="B32957">
        <v>1</v>
      </c>
      <c r="C32957">
        <v>2009</v>
      </c>
      <c r="D32957" t="s">
        <v>6</v>
      </c>
      <c r="E32957" t="s">
        <v>105</v>
      </c>
      <c r="F32957" t="s">
        <v>244</v>
      </c>
      <c r="G32957">
        <v>93.42</v>
      </c>
    </row>
    <row r="32958" spans="1:7">
      <c r="A32958" t="s">
        <v>9</v>
      </c>
      <c r="B32958">
        <v>8</v>
      </c>
      <c r="C32958">
        <v>2009</v>
      </c>
      <c r="D32958" t="s">
        <v>6</v>
      </c>
      <c r="E32958" t="s">
        <v>105</v>
      </c>
      <c r="F32958" t="s">
        <v>244</v>
      </c>
      <c r="G32958">
        <v>0</v>
      </c>
    </row>
    <row r="32959" spans="1:7">
      <c r="A32959" t="s">
        <v>13</v>
      </c>
      <c r="B32959">
        <v>7</v>
      </c>
      <c r="C32959">
        <v>2009</v>
      </c>
      <c r="D32959" t="s">
        <v>6</v>
      </c>
      <c r="E32959" t="s">
        <v>105</v>
      </c>
      <c r="F32959" t="s">
        <v>245</v>
      </c>
      <c r="G32959">
        <v>3256.96</v>
      </c>
    </row>
    <row r="32960" spans="1:7">
      <c r="A32960" t="s">
        <v>37</v>
      </c>
      <c r="B32960">
        <v>11</v>
      </c>
      <c r="C32960">
        <v>2011</v>
      </c>
      <c r="D32960" t="s">
        <v>6</v>
      </c>
      <c r="E32960" t="s">
        <v>105</v>
      </c>
      <c r="F32960" t="s">
        <v>245</v>
      </c>
      <c r="G32960">
        <v>1943.08</v>
      </c>
    </row>
    <row r="32961" spans="1:7">
      <c r="A32961" t="s">
        <v>99</v>
      </c>
      <c r="B32961">
        <v>1</v>
      </c>
      <c r="C32961">
        <v>2011</v>
      </c>
      <c r="D32961" t="s">
        <v>6</v>
      </c>
      <c r="E32961" t="s">
        <v>105</v>
      </c>
      <c r="F32961" t="s">
        <v>245</v>
      </c>
      <c r="G32961">
        <v>5708.86</v>
      </c>
    </row>
    <row r="32962" spans="1:7">
      <c r="A32962" t="s">
        <v>114</v>
      </c>
      <c r="B32962">
        <v>2</v>
      </c>
      <c r="C32962">
        <v>2011</v>
      </c>
      <c r="D32962" t="s">
        <v>6</v>
      </c>
      <c r="E32962" t="s">
        <v>105</v>
      </c>
      <c r="F32962" t="s">
        <v>245</v>
      </c>
      <c r="G32962">
        <v>2191.85</v>
      </c>
    </row>
    <row r="32963" spans="1:7">
      <c r="A32963" t="s">
        <v>63</v>
      </c>
      <c r="B32963">
        <v>12</v>
      </c>
      <c r="C32963">
        <v>2011</v>
      </c>
      <c r="D32963" t="s">
        <v>6</v>
      </c>
      <c r="E32963" t="s">
        <v>105</v>
      </c>
      <c r="F32963" t="s">
        <v>245</v>
      </c>
      <c r="G32963">
        <v>2021.5</v>
      </c>
    </row>
    <row r="32964" spans="1:7">
      <c r="A32964" t="s">
        <v>16</v>
      </c>
      <c r="B32964">
        <v>7</v>
      </c>
      <c r="C32964">
        <v>2010</v>
      </c>
      <c r="D32964" t="s">
        <v>6</v>
      </c>
      <c r="E32964" t="s">
        <v>105</v>
      </c>
      <c r="F32964" t="s">
        <v>245</v>
      </c>
      <c r="G32964">
        <v>5104.46</v>
      </c>
    </row>
    <row r="32965" spans="1:7">
      <c r="A32965" t="s">
        <v>37</v>
      </c>
      <c r="B32965">
        <v>11</v>
      </c>
      <c r="C32965">
        <v>2011</v>
      </c>
      <c r="D32965" t="s">
        <v>6</v>
      </c>
      <c r="E32965" t="s">
        <v>105</v>
      </c>
      <c r="F32965" t="s">
        <v>248</v>
      </c>
      <c r="G32965">
        <v>7705.14</v>
      </c>
    </row>
    <row r="32966" spans="1:7">
      <c r="A32966" t="s">
        <v>29</v>
      </c>
      <c r="B32966">
        <v>6</v>
      </c>
      <c r="C32966">
        <v>2011</v>
      </c>
      <c r="D32966" t="s">
        <v>6</v>
      </c>
      <c r="E32966" t="s">
        <v>105</v>
      </c>
      <c r="F32966" t="s">
        <v>251</v>
      </c>
      <c r="G32966">
        <v>45.9</v>
      </c>
    </row>
    <row r="32967" spans="1:7">
      <c r="A32967" t="s">
        <v>5</v>
      </c>
      <c r="B32967">
        <v>12</v>
      </c>
      <c r="C32967">
        <v>2010</v>
      </c>
      <c r="D32967" t="s">
        <v>6</v>
      </c>
      <c r="E32967" t="s">
        <v>105</v>
      </c>
      <c r="F32967" t="s">
        <v>261</v>
      </c>
      <c r="G32967">
        <v>-12770.04</v>
      </c>
    </row>
    <row r="32968" spans="1:7">
      <c r="A32968" t="s">
        <v>29</v>
      </c>
      <c r="B32968">
        <v>6</v>
      </c>
      <c r="C32968">
        <v>2011</v>
      </c>
      <c r="D32968" t="s">
        <v>6</v>
      </c>
      <c r="E32968" t="s">
        <v>105</v>
      </c>
      <c r="F32968" t="s">
        <v>261</v>
      </c>
      <c r="G32968">
        <v>-23385.05</v>
      </c>
    </row>
    <row r="32969" spans="1:7">
      <c r="A32969" t="s">
        <v>18</v>
      </c>
      <c r="B32969">
        <v>3</v>
      </c>
      <c r="C32969">
        <v>2009</v>
      </c>
      <c r="D32969" t="s">
        <v>6</v>
      </c>
      <c r="E32969" t="s">
        <v>105</v>
      </c>
      <c r="F32969" t="s">
        <v>261</v>
      </c>
      <c r="G32969">
        <v>-1162.6400000000001</v>
      </c>
    </row>
    <row r="32970" spans="1:7">
      <c r="A32970" t="s">
        <v>44</v>
      </c>
      <c r="B32970">
        <v>2</v>
      </c>
      <c r="C32970">
        <v>2012</v>
      </c>
      <c r="D32970" t="s">
        <v>6</v>
      </c>
      <c r="E32970" t="s">
        <v>105</v>
      </c>
      <c r="F32970" t="s">
        <v>262</v>
      </c>
      <c r="G32970">
        <v>51331.090000000004</v>
      </c>
    </row>
    <row r="32971" spans="1:7">
      <c r="A32971" t="s">
        <v>9</v>
      </c>
      <c r="B32971">
        <v>8</v>
      </c>
      <c r="C32971">
        <v>2009</v>
      </c>
      <c r="D32971" t="s">
        <v>6</v>
      </c>
      <c r="E32971" t="s">
        <v>105</v>
      </c>
      <c r="F32971" t="s">
        <v>262</v>
      </c>
      <c r="G32971">
        <v>47017.88</v>
      </c>
    </row>
    <row r="32972" spans="1:7">
      <c r="A32972" t="s">
        <v>16</v>
      </c>
      <c r="B32972">
        <v>7</v>
      </c>
      <c r="C32972">
        <v>2010</v>
      </c>
      <c r="D32972" t="s">
        <v>6</v>
      </c>
      <c r="E32972" t="s">
        <v>105</v>
      </c>
      <c r="F32972" t="s">
        <v>262</v>
      </c>
      <c r="G32972">
        <v>58169.380000000005</v>
      </c>
    </row>
    <row r="32973" spans="1:7">
      <c r="A32973" t="s">
        <v>114</v>
      </c>
      <c r="B32973">
        <v>2</v>
      </c>
      <c r="C32973">
        <v>2011</v>
      </c>
      <c r="D32973" t="s">
        <v>6</v>
      </c>
      <c r="E32973" t="s">
        <v>105</v>
      </c>
      <c r="F32973" t="s">
        <v>262</v>
      </c>
      <c r="G32973">
        <v>28071.440000000002</v>
      </c>
    </row>
    <row r="32974" spans="1:7">
      <c r="A32974" t="s">
        <v>23</v>
      </c>
      <c r="B32974">
        <v>2</v>
      </c>
      <c r="C32974">
        <v>2009</v>
      </c>
      <c r="D32974" t="s">
        <v>6</v>
      </c>
      <c r="E32974" t="s">
        <v>105</v>
      </c>
      <c r="F32974" t="s">
        <v>263</v>
      </c>
      <c r="G32974">
        <v>46450</v>
      </c>
    </row>
    <row r="32975" spans="1:7">
      <c r="A32975" t="s">
        <v>30</v>
      </c>
      <c r="B32975">
        <v>8</v>
      </c>
      <c r="C32975">
        <v>2010</v>
      </c>
      <c r="D32975" t="s">
        <v>6</v>
      </c>
      <c r="E32975" t="s">
        <v>105</v>
      </c>
      <c r="F32975" t="s">
        <v>263</v>
      </c>
      <c r="G32975">
        <v>66739.8</v>
      </c>
    </row>
    <row r="32976" spans="1:7">
      <c r="A32976" t="s">
        <v>45</v>
      </c>
      <c r="B32976">
        <v>3</v>
      </c>
      <c r="C32976">
        <v>2010</v>
      </c>
      <c r="D32976" t="s">
        <v>6</v>
      </c>
      <c r="E32976" t="s">
        <v>105</v>
      </c>
      <c r="F32976" t="s">
        <v>263</v>
      </c>
      <c r="G32976">
        <v>46775.15</v>
      </c>
    </row>
    <row r="32977" spans="1:7">
      <c r="A32977" t="s">
        <v>35</v>
      </c>
      <c r="B32977">
        <v>5</v>
      </c>
      <c r="C32977">
        <v>2010</v>
      </c>
      <c r="D32977" t="s">
        <v>6</v>
      </c>
      <c r="E32977" t="s">
        <v>105</v>
      </c>
      <c r="F32977" t="s">
        <v>263</v>
      </c>
      <c r="G32977">
        <v>115445.15000000001</v>
      </c>
    </row>
    <row r="32978" spans="1:7">
      <c r="A32978" t="s">
        <v>33</v>
      </c>
      <c r="B32978">
        <v>9</v>
      </c>
      <c r="C32978">
        <v>2010</v>
      </c>
      <c r="D32978" t="s">
        <v>6</v>
      </c>
      <c r="E32978" t="s">
        <v>105</v>
      </c>
      <c r="F32978" t="s">
        <v>263</v>
      </c>
      <c r="G32978">
        <v>32006.9</v>
      </c>
    </row>
    <row r="32979" spans="1:7">
      <c r="A32979" t="s">
        <v>46</v>
      </c>
      <c r="B32979">
        <v>12</v>
      </c>
      <c r="C32979">
        <v>2009</v>
      </c>
      <c r="D32979" t="s">
        <v>6</v>
      </c>
      <c r="E32979" t="s">
        <v>105</v>
      </c>
      <c r="F32979" t="s">
        <v>263</v>
      </c>
      <c r="G32979">
        <v>56882.9</v>
      </c>
    </row>
    <row r="32980" spans="1:7">
      <c r="A32980" t="s">
        <v>26</v>
      </c>
      <c r="B32980">
        <v>9</v>
      </c>
      <c r="C32980">
        <v>2009</v>
      </c>
      <c r="D32980" t="s">
        <v>6</v>
      </c>
      <c r="E32980" t="s">
        <v>105</v>
      </c>
      <c r="F32980" t="s">
        <v>264</v>
      </c>
      <c r="G32980">
        <v>20671.41</v>
      </c>
    </row>
    <row r="32981" spans="1:7">
      <c r="A32981" t="s">
        <v>30</v>
      </c>
      <c r="B32981">
        <v>8</v>
      </c>
      <c r="C32981">
        <v>2010</v>
      </c>
      <c r="D32981" t="s">
        <v>6</v>
      </c>
      <c r="E32981" t="s">
        <v>105</v>
      </c>
      <c r="F32981" t="s">
        <v>264</v>
      </c>
      <c r="G32981">
        <v>-2361.35</v>
      </c>
    </row>
    <row r="32982" spans="1:7">
      <c r="A32982" t="s">
        <v>85</v>
      </c>
      <c r="B32982">
        <v>4</v>
      </c>
      <c r="C32982">
        <v>2010</v>
      </c>
      <c r="D32982" t="s">
        <v>6</v>
      </c>
      <c r="E32982" t="s">
        <v>105</v>
      </c>
      <c r="F32982" t="s">
        <v>264</v>
      </c>
      <c r="G32982">
        <v>-16040.49</v>
      </c>
    </row>
    <row r="32983" spans="1:7">
      <c r="A32983" t="s">
        <v>28</v>
      </c>
      <c r="B32983">
        <v>4</v>
      </c>
      <c r="C32983">
        <v>2012</v>
      </c>
      <c r="D32983" t="s">
        <v>6</v>
      </c>
      <c r="E32983" t="s">
        <v>105</v>
      </c>
      <c r="F32983" t="s">
        <v>264</v>
      </c>
      <c r="G32983">
        <v>830.72</v>
      </c>
    </row>
    <row r="32984" spans="1:7">
      <c r="A32984" t="s">
        <v>35</v>
      </c>
      <c r="B32984">
        <v>5</v>
      </c>
      <c r="C32984">
        <v>2010</v>
      </c>
      <c r="D32984" t="s">
        <v>6</v>
      </c>
      <c r="E32984" t="s">
        <v>105</v>
      </c>
      <c r="F32984" t="s">
        <v>264</v>
      </c>
      <c r="G32984">
        <v>6780.01</v>
      </c>
    </row>
    <row r="32985" spans="1:7">
      <c r="A32985" t="s">
        <v>109</v>
      </c>
      <c r="B32985">
        <v>1</v>
      </c>
      <c r="C32985">
        <v>2012</v>
      </c>
      <c r="D32985" t="s">
        <v>6</v>
      </c>
      <c r="E32985" t="s">
        <v>105</v>
      </c>
      <c r="F32985" t="s">
        <v>264</v>
      </c>
      <c r="G32985">
        <v>14190.84</v>
      </c>
    </row>
    <row r="32986" spans="1:7">
      <c r="A32986" t="s">
        <v>68</v>
      </c>
      <c r="B32986">
        <v>1</v>
      </c>
      <c r="C32986">
        <v>2010</v>
      </c>
      <c r="D32986" t="s">
        <v>6</v>
      </c>
      <c r="E32986" t="s">
        <v>105</v>
      </c>
      <c r="F32986" t="s">
        <v>92</v>
      </c>
      <c r="G32986">
        <v>716.16</v>
      </c>
    </row>
    <row r="32987" spans="1:7">
      <c r="A32987" t="s">
        <v>46</v>
      </c>
      <c r="B32987">
        <v>12</v>
      </c>
      <c r="C32987">
        <v>2009</v>
      </c>
      <c r="D32987" t="s">
        <v>6</v>
      </c>
      <c r="E32987" t="s">
        <v>105</v>
      </c>
      <c r="F32987" t="s">
        <v>92</v>
      </c>
      <c r="G32987">
        <v>2248.9</v>
      </c>
    </row>
    <row r="32988" spans="1:7">
      <c r="A32988" t="s">
        <v>20</v>
      </c>
      <c r="B32988">
        <v>6</v>
      </c>
      <c r="C32988">
        <v>2010</v>
      </c>
      <c r="D32988" t="s">
        <v>6</v>
      </c>
      <c r="E32988" t="s">
        <v>105</v>
      </c>
      <c r="F32988" t="s">
        <v>92</v>
      </c>
      <c r="G32988">
        <v>3113.7200000000003</v>
      </c>
    </row>
    <row r="32989" spans="1:7">
      <c r="A32989" t="s">
        <v>18</v>
      </c>
      <c r="B32989">
        <v>3</v>
      </c>
      <c r="C32989">
        <v>2009</v>
      </c>
      <c r="D32989" t="s">
        <v>6</v>
      </c>
      <c r="E32989" t="s">
        <v>105</v>
      </c>
      <c r="F32989" t="s">
        <v>92</v>
      </c>
      <c r="G32989">
        <v>4148.75</v>
      </c>
    </row>
    <row r="32990" spans="1:7">
      <c r="A32990" t="s">
        <v>35</v>
      </c>
      <c r="B32990">
        <v>5</v>
      </c>
      <c r="C32990">
        <v>2010</v>
      </c>
      <c r="D32990" t="s">
        <v>6</v>
      </c>
      <c r="E32990" t="s">
        <v>105</v>
      </c>
      <c r="F32990" t="s">
        <v>138</v>
      </c>
      <c r="G32990">
        <v>117393.28</v>
      </c>
    </row>
    <row r="32991" spans="1:7">
      <c r="A32991" t="s">
        <v>114</v>
      </c>
      <c r="B32991">
        <v>2</v>
      </c>
      <c r="C32991">
        <v>2011</v>
      </c>
      <c r="D32991" t="s">
        <v>6</v>
      </c>
      <c r="E32991" t="s">
        <v>105</v>
      </c>
      <c r="F32991" t="s">
        <v>144</v>
      </c>
      <c r="G32991">
        <v>6942.03</v>
      </c>
    </row>
    <row r="32992" spans="1:7">
      <c r="A32992" t="s">
        <v>24</v>
      </c>
      <c r="B32992">
        <v>5</v>
      </c>
      <c r="C32992">
        <v>2012</v>
      </c>
      <c r="D32992" t="s">
        <v>6</v>
      </c>
      <c r="E32992" t="s">
        <v>105</v>
      </c>
      <c r="F32992" t="s">
        <v>144</v>
      </c>
      <c r="G32992">
        <v>4836</v>
      </c>
    </row>
    <row r="32993" spans="1:7">
      <c r="A32993" t="s">
        <v>71</v>
      </c>
      <c r="B32993">
        <v>11</v>
      </c>
      <c r="C32993">
        <v>2009</v>
      </c>
      <c r="D32993" t="s">
        <v>6</v>
      </c>
      <c r="E32993" t="s">
        <v>105</v>
      </c>
      <c r="F32993" t="s">
        <v>144</v>
      </c>
      <c r="G32993">
        <v>7518.9000000000005</v>
      </c>
    </row>
    <row r="32994" spans="1:7">
      <c r="A32994" t="s">
        <v>55</v>
      </c>
      <c r="B32994">
        <v>3</v>
      </c>
      <c r="C32994">
        <v>2011</v>
      </c>
      <c r="D32994" t="s">
        <v>6</v>
      </c>
      <c r="E32994" t="s">
        <v>105</v>
      </c>
      <c r="F32994" t="s">
        <v>144</v>
      </c>
      <c r="G32994">
        <v>14604.74</v>
      </c>
    </row>
    <row r="32995" spans="1:7">
      <c r="A32995" t="s">
        <v>31</v>
      </c>
      <c r="B32995">
        <v>3</v>
      </c>
      <c r="C32995">
        <v>2012</v>
      </c>
      <c r="D32995" t="s">
        <v>6</v>
      </c>
      <c r="E32995" t="s">
        <v>105</v>
      </c>
      <c r="F32995" t="s">
        <v>144</v>
      </c>
      <c r="G32995">
        <v>19033.21</v>
      </c>
    </row>
    <row r="32996" spans="1:7">
      <c r="A32996" t="s">
        <v>40</v>
      </c>
      <c r="B32996">
        <v>10</v>
      </c>
      <c r="C32996">
        <v>2011</v>
      </c>
      <c r="D32996" t="s">
        <v>6</v>
      </c>
      <c r="E32996" t="s">
        <v>105</v>
      </c>
      <c r="F32996" t="s">
        <v>144</v>
      </c>
      <c r="G32996">
        <v>4141.8999999999996</v>
      </c>
    </row>
    <row r="32997" spans="1:7">
      <c r="A32997" t="s">
        <v>16</v>
      </c>
      <c r="B32997">
        <v>7</v>
      </c>
      <c r="C32997">
        <v>2010</v>
      </c>
      <c r="D32997" t="s">
        <v>6</v>
      </c>
      <c r="E32997" t="s">
        <v>105</v>
      </c>
      <c r="F32997" t="s">
        <v>165</v>
      </c>
      <c r="G32997">
        <v>114.60000000000001</v>
      </c>
    </row>
    <row r="32998" spans="1:7">
      <c r="A32998" t="s">
        <v>37</v>
      </c>
      <c r="B32998">
        <v>11</v>
      </c>
      <c r="C32998">
        <v>2011</v>
      </c>
      <c r="D32998" t="s">
        <v>6</v>
      </c>
      <c r="E32998" t="s">
        <v>105</v>
      </c>
      <c r="F32998" t="s">
        <v>165</v>
      </c>
      <c r="G32998">
        <v>0</v>
      </c>
    </row>
    <row r="32999" spans="1:7">
      <c r="A32999" t="s">
        <v>24</v>
      </c>
      <c r="B32999">
        <v>5</v>
      </c>
      <c r="C32999">
        <v>2012</v>
      </c>
      <c r="D32999" t="s">
        <v>6</v>
      </c>
      <c r="E32999" t="s">
        <v>105</v>
      </c>
      <c r="F32999" t="s">
        <v>166</v>
      </c>
      <c r="G32999">
        <v>298221.28999999998</v>
      </c>
    </row>
    <row r="33000" spans="1:7">
      <c r="A33000" t="s">
        <v>16</v>
      </c>
      <c r="B33000">
        <v>7</v>
      </c>
      <c r="C33000">
        <v>2010</v>
      </c>
      <c r="D33000" t="s">
        <v>6</v>
      </c>
      <c r="E33000" t="s">
        <v>105</v>
      </c>
      <c r="F33000" t="s">
        <v>166</v>
      </c>
      <c r="G33000">
        <v>285983.14</v>
      </c>
    </row>
    <row r="33001" spans="1:7">
      <c r="A33001" t="s">
        <v>33</v>
      </c>
      <c r="B33001">
        <v>9</v>
      </c>
      <c r="C33001">
        <v>2010</v>
      </c>
      <c r="D33001" t="s">
        <v>6</v>
      </c>
      <c r="E33001" t="s">
        <v>105</v>
      </c>
      <c r="F33001" t="s">
        <v>166</v>
      </c>
      <c r="G33001">
        <v>249054.23</v>
      </c>
    </row>
    <row r="33002" spans="1:7">
      <c r="A33002" t="s">
        <v>52</v>
      </c>
      <c r="B33002">
        <v>6</v>
      </c>
      <c r="C33002">
        <v>2009</v>
      </c>
      <c r="D33002" t="s">
        <v>6</v>
      </c>
      <c r="E33002" t="s">
        <v>105</v>
      </c>
      <c r="F33002" t="s">
        <v>166</v>
      </c>
      <c r="G33002">
        <v>298277.95</v>
      </c>
    </row>
    <row r="33003" spans="1:7">
      <c r="A33003" t="s">
        <v>28</v>
      </c>
      <c r="B33003">
        <v>4</v>
      </c>
      <c r="C33003">
        <v>2012</v>
      </c>
      <c r="D33003" t="s">
        <v>6</v>
      </c>
      <c r="E33003" t="s">
        <v>105</v>
      </c>
      <c r="F33003" t="s">
        <v>166</v>
      </c>
      <c r="G33003">
        <v>226551.97</v>
      </c>
    </row>
    <row r="33004" spans="1:7">
      <c r="A33004" t="s">
        <v>31</v>
      </c>
      <c r="B33004">
        <v>3</v>
      </c>
      <c r="C33004">
        <v>2012</v>
      </c>
      <c r="D33004" t="s">
        <v>6</v>
      </c>
      <c r="E33004" t="s">
        <v>105</v>
      </c>
      <c r="F33004" t="s">
        <v>166</v>
      </c>
      <c r="G33004">
        <v>607384.07999999996</v>
      </c>
    </row>
    <row r="33005" spans="1:7">
      <c r="A33005" t="s">
        <v>35</v>
      </c>
      <c r="B33005">
        <v>5</v>
      </c>
      <c r="C33005">
        <v>2010</v>
      </c>
      <c r="D33005" t="s">
        <v>6</v>
      </c>
      <c r="E33005" t="s">
        <v>105</v>
      </c>
      <c r="F33005" t="s">
        <v>167</v>
      </c>
      <c r="G33005">
        <v>45250.98</v>
      </c>
    </row>
    <row r="33006" spans="1:7">
      <c r="A33006" t="s">
        <v>42</v>
      </c>
      <c r="B33006">
        <v>2</v>
      </c>
      <c r="C33006">
        <v>2010</v>
      </c>
      <c r="D33006" t="s">
        <v>6</v>
      </c>
      <c r="E33006" t="s">
        <v>105</v>
      </c>
      <c r="F33006" t="s">
        <v>167</v>
      </c>
      <c r="G33006">
        <v>8900.52</v>
      </c>
    </row>
    <row r="33007" spans="1:7">
      <c r="A33007" t="s">
        <v>38</v>
      </c>
      <c r="B33007">
        <v>7</v>
      </c>
      <c r="C33007">
        <v>2011</v>
      </c>
      <c r="D33007" t="s">
        <v>6</v>
      </c>
      <c r="E33007" t="s">
        <v>105</v>
      </c>
      <c r="F33007" t="s">
        <v>167</v>
      </c>
      <c r="G33007">
        <v>29467.25</v>
      </c>
    </row>
    <row r="33008" spans="1:7">
      <c r="A33008" t="s">
        <v>24</v>
      </c>
      <c r="B33008">
        <v>5</v>
      </c>
      <c r="C33008">
        <v>2012</v>
      </c>
      <c r="D33008" t="s">
        <v>6</v>
      </c>
      <c r="E33008" t="s">
        <v>105</v>
      </c>
      <c r="F33008" t="s">
        <v>167</v>
      </c>
      <c r="G33008">
        <v>11272.53</v>
      </c>
    </row>
    <row r="33009" spans="1:7">
      <c r="A33009" t="s">
        <v>31</v>
      </c>
      <c r="B33009">
        <v>3</v>
      </c>
      <c r="C33009">
        <v>2012</v>
      </c>
      <c r="D33009" t="s">
        <v>6</v>
      </c>
      <c r="E33009" t="s">
        <v>105</v>
      </c>
      <c r="F33009" t="s">
        <v>167</v>
      </c>
      <c r="G33009">
        <v>21282.14</v>
      </c>
    </row>
    <row r="33010" spans="1:7">
      <c r="A33010" t="s">
        <v>16</v>
      </c>
      <c r="B33010">
        <v>7</v>
      </c>
      <c r="C33010">
        <v>2010</v>
      </c>
      <c r="D33010" t="s">
        <v>6</v>
      </c>
      <c r="E33010" t="s">
        <v>105</v>
      </c>
      <c r="F33010" t="s">
        <v>167</v>
      </c>
      <c r="G33010">
        <v>24765.440000000002</v>
      </c>
    </row>
    <row r="33011" spans="1:7">
      <c r="A33011" t="s">
        <v>44</v>
      </c>
      <c r="B33011">
        <v>2</v>
      </c>
      <c r="C33011">
        <v>2012</v>
      </c>
      <c r="D33011" t="s">
        <v>6</v>
      </c>
      <c r="E33011" t="s">
        <v>105</v>
      </c>
      <c r="F33011" t="s">
        <v>167</v>
      </c>
      <c r="G33011">
        <v>32665.24</v>
      </c>
    </row>
    <row r="33012" spans="1:7">
      <c r="A33012" t="s">
        <v>40</v>
      </c>
      <c r="B33012">
        <v>10</v>
      </c>
      <c r="C33012">
        <v>2011</v>
      </c>
      <c r="D33012" t="s">
        <v>6</v>
      </c>
      <c r="E33012" t="s">
        <v>105</v>
      </c>
      <c r="F33012" t="s">
        <v>167</v>
      </c>
      <c r="G33012">
        <v>11596.35</v>
      </c>
    </row>
    <row r="33013" spans="1:7">
      <c r="A33013" t="s">
        <v>9</v>
      </c>
      <c r="B33013">
        <v>8</v>
      </c>
      <c r="C33013">
        <v>2009</v>
      </c>
      <c r="D33013" t="s">
        <v>6</v>
      </c>
      <c r="E33013" t="s">
        <v>105</v>
      </c>
      <c r="F33013" t="s">
        <v>194</v>
      </c>
      <c r="G33013">
        <v>0</v>
      </c>
    </row>
    <row r="33014" spans="1:7">
      <c r="A33014" t="s">
        <v>19</v>
      </c>
      <c r="B33014">
        <v>11</v>
      </c>
      <c r="C33014">
        <v>2010</v>
      </c>
      <c r="D33014" t="s">
        <v>6</v>
      </c>
      <c r="E33014" t="s">
        <v>105</v>
      </c>
      <c r="F33014" t="s">
        <v>194</v>
      </c>
      <c r="G33014">
        <v>1209.6100000000001</v>
      </c>
    </row>
    <row r="33015" spans="1:7">
      <c r="A33015" t="s">
        <v>99</v>
      </c>
      <c r="B33015">
        <v>1</v>
      </c>
      <c r="C33015">
        <v>2011</v>
      </c>
      <c r="D33015" t="s">
        <v>6</v>
      </c>
      <c r="E33015" t="s">
        <v>105</v>
      </c>
      <c r="F33015" t="s">
        <v>196</v>
      </c>
      <c r="G33015">
        <v>24112.21</v>
      </c>
    </row>
    <row r="33016" spans="1:7">
      <c r="A33016" t="s">
        <v>28</v>
      </c>
      <c r="B33016">
        <v>4</v>
      </c>
      <c r="C33016">
        <v>2012</v>
      </c>
      <c r="D33016" t="s">
        <v>6</v>
      </c>
      <c r="E33016" t="s">
        <v>105</v>
      </c>
      <c r="F33016" t="s">
        <v>196</v>
      </c>
      <c r="G33016">
        <v>24064.22</v>
      </c>
    </row>
    <row r="33017" spans="1:7">
      <c r="A33017" t="s">
        <v>23</v>
      </c>
      <c r="B33017">
        <v>2</v>
      </c>
      <c r="C33017">
        <v>2009</v>
      </c>
      <c r="D33017" t="s">
        <v>6</v>
      </c>
      <c r="E33017" t="s">
        <v>105</v>
      </c>
      <c r="F33017" t="s">
        <v>196</v>
      </c>
      <c r="G33017">
        <v>20377.670000000002</v>
      </c>
    </row>
    <row r="33018" spans="1:7">
      <c r="A33018" t="s">
        <v>63</v>
      </c>
      <c r="B33018">
        <v>12</v>
      </c>
      <c r="C33018">
        <v>2011</v>
      </c>
      <c r="D33018" t="s">
        <v>6</v>
      </c>
      <c r="E33018" t="s">
        <v>105</v>
      </c>
      <c r="F33018" t="s">
        <v>201</v>
      </c>
      <c r="G33018">
        <v>3312.1800000000003</v>
      </c>
    </row>
    <row r="33019" spans="1:7">
      <c r="A33019" t="s">
        <v>5</v>
      </c>
      <c r="B33019">
        <v>12</v>
      </c>
      <c r="C33019">
        <v>2010</v>
      </c>
      <c r="D33019" t="s">
        <v>6</v>
      </c>
      <c r="E33019" t="s">
        <v>105</v>
      </c>
      <c r="F33019" t="s">
        <v>201</v>
      </c>
      <c r="G33019">
        <v>6772.4000000000005</v>
      </c>
    </row>
    <row r="33020" spans="1:7">
      <c r="A33020" t="s">
        <v>20</v>
      </c>
      <c r="B33020">
        <v>6</v>
      </c>
      <c r="C33020">
        <v>2010</v>
      </c>
      <c r="D33020" t="s">
        <v>6</v>
      </c>
      <c r="E33020" t="s">
        <v>105</v>
      </c>
      <c r="F33020" t="s">
        <v>201</v>
      </c>
      <c r="G33020">
        <v>2590.3000000000002</v>
      </c>
    </row>
    <row r="33021" spans="1:7">
      <c r="A33021" t="s">
        <v>25</v>
      </c>
      <c r="B33021">
        <v>8</v>
      </c>
      <c r="C33021">
        <v>2011</v>
      </c>
      <c r="D33021" t="s">
        <v>6</v>
      </c>
      <c r="E33021" t="s">
        <v>105</v>
      </c>
      <c r="F33021" t="s">
        <v>201</v>
      </c>
      <c r="G33021">
        <v>4006.82</v>
      </c>
    </row>
    <row r="33022" spans="1:7">
      <c r="A33022" t="s">
        <v>18</v>
      </c>
      <c r="B33022">
        <v>3</v>
      </c>
      <c r="C33022">
        <v>2009</v>
      </c>
      <c r="D33022" t="s">
        <v>6</v>
      </c>
      <c r="E33022" t="s">
        <v>105</v>
      </c>
      <c r="F33022" t="s">
        <v>201</v>
      </c>
      <c r="G33022">
        <v>9229.4699999999993</v>
      </c>
    </row>
    <row r="33023" spans="1:7">
      <c r="A33023" t="s">
        <v>13</v>
      </c>
      <c r="B33023">
        <v>7</v>
      </c>
      <c r="C33023">
        <v>2009</v>
      </c>
      <c r="D33023" t="s">
        <v>6</v>
      </c>
      <c r="E33023" t="s">
        <v>105</v>
      </c>
      <c r="F33023" t="s">
        <v>201</v>
      </c>
      <c r="G33023">
        <v>3596.4500000000003</v>
      </c>
    </row>
    <row r="33024" spans="1:7">
      <c r="A33024" t="s">
        <v>68</v>
      </c>
      <c r="B33024">
        <v>1</v>
      </c>
      <c r="C33024">
        <v>2010</v>
      </c>
      <c r="D33024" t="s">
        <v>6</v>
      </c>
      <c r="E33024" t="s">
        <v>105</v>
      </c>
      <c r="F33024" t="s">
        <v>201</v>
      </c>
      <c r="G33024">
        <v>2550.0700000000002</v>
      </c>
    </row>
    <row r="33025" spans="1:7">
      <c r="A33025" t="s">
        <v>43</v>
      </c>
      <c r="B33025">
        <v>5</v>
      </c>
      <c r="C33025">
        <v>2009</v>
      </c>
      <c r="D33025" t="s">
        <v>6</v>
      </c>
      <c r="E33025" t="s">
        <v>105</v>
      </c>
      <c r="F33025" t="s">
        <v>201</v>
      </c>
      <c r="G33025">
        <v>7717</v>
      </c>
    </row>
    <row r="33026" spans="1:7">
      <c r="A33026" t="s">
        <v>31</v>
      </c>
      <c r="B33026">
        <v>3</v>
      </c>
      <c r="C33026">
        <v>2012</v>
      </c>
      <c r="D33026" t="s">
        <v>6</v>
      </c>
      <c r="E33026" t="s">
        <v>105</v>
      </c>
      <c r="F33026" t="s">
        <v>201</v>
      </c>
      <c r="G33026">
        <v>4305.62</v>
      </c>
    </row>
    <row r="33027" spans="1:7">
      <c r="A33027" t="s">
        <v>32</v>
      </c>
      <c r="B33027">
        <v>10</v>
      </c>
      <c r="C33027">
        <v>2009</v>
      </c>
      <c r="D33027" t="s">
        <v>6</v>
      </c>
      <c r="E33027" t="s">
        <v>105</v>
      </c>
      <c r="F33027" t="s">
        <v>201</v>
      </c>
      <c r="G33027">
        <v>3673.9</v>
      </c>
    </row>
    <row r="33028" spans="1:7">
      <c r="A33028" t="s">
        <v>20</v>
      </c>
      <c r="B33028">
        <v>6</v>
      </c>
      <c r="C33028">
        <v>2010</v>
      </c>
      <c r="D33028" t="s">
        <v>6</v>
      </c>
      <c r="E33028" t="s">
        <v>105</v>
      </c>
      <c r="F33028" t="s">
        <v>203</v>
      </c>
      <c r="G33028">
        <v>15600.42</v>
      </c>
    </row>
    <row r="33029" spans="1:7">
      <c r="A33029" t="s">
        <v>22</v>
      </c>
      <c r="B33029">
        <v>9</v>
      </c>
      <c r="C33029">
        <v>2011</v>
      </c>
      <c r="D33029" t="s">
        <v>6</v>
      </c>
      <c r="E33029" t="s">
        <v>105</v>
      </c>
      <c r="F33029" t="s">
        <v>203</v>
      </c>
      <c r="G33029">
        <v>11955.7</v>
      </c>
    </row>
    <row r="33030" spans="1:7">
      <c r="A33030" t="s">
        <v>16</v>
      </c>
      <c r="B33030">
        <v>7</v>
      </c>
      <c r="C33030">
        <v>2010</v>
      </c>
      <c r="D33030" t="s">
        <v>6</v>
      </c>
      <c r="E33030" t="s">
        <v>105</v>
      </c>
      <c r="F33030" t="s">
        <v>203</v>
      </c>
      <c r="G33030">
        <v>11325.51</v>
      </c>
    </row>
    <row r="33031" spans="1:7">
      <c r="A33031" t="s">
        <v>44</v>
      </c>
      <c r="B33031">
        <v>2</v>
      </c>
      <c r="C33031">
        <v>2012</v>
      </c>
      <c r="D33031" t="s">
        <v>6</v>
      </c>
      <c r="E33031" t="s">
        <v>105</v>
      </c>
      <c r="F33031" t="s">
        <v>203</v>
      </c>
      <c r="G33031">
        <v>25116.97</v>
      </c>
    </row>
    <row r="33032" spans="1:7">
      <c r="A33032" t="s">
        <v>14</v>
      </c>
      <c r="B33032">
        <v>10</v>
      </c>
      <c r="C33032">
        <v>2010</v>
      </c>
      <c r="D33032" t="s">
        <v>6</v>
      </c>
      <c r="E33032" t="s">
        <v>105</v>
      </c>
      <c r="F33032" t="s">
        <v>203</v>
      </c>
      <c r="G33032">
        <v>8675.59</v>
      </c>
    </row>
    <row r="33033" spans="1:7">
      <c r="A33033" t="s">
        <v>40</v>
      </c>
      <c r="B33033">
        <v>10</v>
      </c>
      <c r="C33033">
        <v>2011</v>
      </c>
      <c r="D33033" t="s">
        <v>6</v>
      </c>
      <c r="E33033" t="s">
        <v>105</v>
      </c>
      <c r="F33033" t="s">
        <v>203</v>
      </c>
      <c r="G33033">
        <v>7330.7300000000005</v>
      </c>
    </row>
    <row r="33034" spans="1:7">
      <c r="A33034" t="s">
        <v>17</v>
      </c>
      <c r="B33034">
        <v>4</v>
      </c>
      <c r="C33034">
        <v>2009</v>
      </c>
      <c r="D33034" t="s">
        <v>6</v>
      </c>
      <c r="E33034" t="s">
        <v>105</v>
      </c>
      <c r="F33034" t="s">
        <v>203</v>
      </c>
      <c r="G33034">
        <v>5063.8599999999997</v>
      </c>
    </row>
    <row r="33035" spans="1:7">
      <c r="A33035" t="s">
        <v>43</v>
      </c>
      <c r="B33035">
        <v>5</v>
      </c>
      <c r="C33035">
        <v>2009</v>
      </c>
      <c r="D33035" t="s">
        <v>6</v>
      </c>
      <c r="E33035" t="s">
        <v>105</v>
      </c>
      <c r="F33035" t="s">
        <v>203</v>
      </c>
      <c r="G33035">
        <v>14873.93</v>
      </c>
    </row>
    <row r="33036" spans="1:7">
      <c r="A33036" t="s">
        <v>22</v>
      </c>
      <c r="B33036">
        <v>9</v>
      </c>
      <c r="C33036">
        <v>2011</v>
      </c>
      <c r="D33036" t="s">
        <v>6</v>
      </c>
      <c r="E33036" t="s">
        <v>105</v>
      </c>
      <c r="F33036" t="s">
        <v>206</v>
      </c>
      <c r="G33036">
        <v>0</v>
      </c>
    </row>
    <row r="33037" spans="1:7">
      <c r="A33037" t="s">
        <v>38</v>
      </c>
      <c r="B33037">
        <v>7</v>
      </c>
      <c r="C33037">
        <v>2011</v>
      </c>
      <c r="D33037" t="s">
        <v>6</v>
      </c>
      <c r="E33037" t="s">
        <v>105</v>
      </c>
      <c r="F33037" t="s">
        <v>206</v>
      </c>
      <c r="G33037">
        <v>0</v>
      </c>
    </row>
    <row r="33038" spans="1:7">
      <c r="A33038" t="s">
        <v>5</v>
      </c>
      <c r="B33038">
        <v>12</v>
      </c>
      <c r="C33038">
        <v>2010</v>
      </c>
      <c r="D33038" t="s">
        <v>6</v>
      </c>
      <c r="E33038" t="s">
        <v>105</v>
      </c>
      <c r="F33038" t="s">
        <v>207</v>
      </c>
      <c r="G33038">
        <v>0</v>
      </c>
    </row>
    <row r="33039" spans="1:7">
      <c r="A33039" t="s">
        <v>30</v>
      </c>
      <c r="B33039">
        <v>8</v>
      </c>
      <c r="C33039">
        <v>2010</v>
      </c>
      <c r="D33039" t="s">
        <v>6</v>
      </c>
      <c r="E33039" t="s">
        <v>105</v>
      </c>
      <c r="F33039" t="s">
        <v>207</v>
      </c>
      <c r="G33039">
        <v>0</v>
      </c>
    </row>
    <row r="33040" spans="1:7">
      <c r="A33040" t="s">
        <v>30</v>
      </c>
      <c r="B33040">
        <v>8</v>
      </c>
      <c r="C33040">
        <v>2010</v>
      </c>
      <c r="D33040" t="s">
        <v>6</v>
      </c>
      <c r="E33040" t="s">
        <v>105</v>
      </c>
      <c r="F33040" t="s">
        <v>213</v>
      </c>
      <c r="G33040">
        <v>111.84</v>
      </c>
    </row>
    <row r="33041" spans="1:7">
      <c r="A33041" t="s">
        <v>33</v>
      </c>
      <c r="B33041">
        <v>9</v>
      </c>
      <c r="C33041">
        <v>2010</v>
      </c>
      <c r="D33041" t="s">
        <v>6</v>
      </c>
      <c r="E33041" t="s">
        <v>105</v>
      </c>
      <c r="F33041" t="s">
        <v>213</v>
      </c>
      <c r="G33041">
        <v>111.84</v>
      </c>
    </row>
    <row r="33042" spans="1:7">
      <c r="A33042" t="s">
        <v>63</v>
      </c>
      <c r="B33042">
        <v>12</v>
      </c>
      <c r="C33042">
        <v>2011</v>
      </c>
      <c r="D33042" t="s">
        <v>6</v>
      </c>
      <c r="E33042" t="s">
        <v>105</v>
      </c>
      <c r="F33042" t="s">
        <v>214</v>
      </c>
      <c r="G33042">
        <v>4768.67</v>
      </c>
    </row>
    <row r="33043" spans="1:7">
      <c r="A33043" t="s">
        <v>29</v>
      </c>
      <c r="B33043">
        <v>6</v>
      </c>
      <c r="C33043">
        <v>2011</v>
      </c>
      <c r="D33043" t="s">
        <v>6</v>
      </c>
      <c r="E33043" t="s">
        <v>105</v>
      </c>
      <c r="F33043" t="s">
        <v>214</v>
      </c>
      <c r="G33043">
        <v>2776.51</v>
      </c>
    </row>
    <row r="33044" spans="1:7">
      <c r="A33044" t="s">
        <v>30</v>
      </c>
      <c r="B33044">
        <v>8</v>
      </c>
      <c r="C33044">
        <v>2010</v>
      </c>
      <c r="D33044" t="s">
        <v>6</v>
      </c>
      <c r="E33044" t="s">
        <v>105</v>
      </c>
      <c r="F33044" t="s">
        <v>214</v>
      </c>
      <c r="G33044">
        <v>4673.41</v>
      </c>
    </row>
    <row r="33045" spans="1:7">
      <c r="A33045" t="s">
        <v>22</v>
      </c>
      <c r="B33045">
        <v>9</v>
      </c>
      <c r="C33045">
        <v>2011</v>
      </c>
      <c r="D33045" t="s">
        <v>6</v>
      </c>
      <c r="E33045" t="s">
        <v>105</v>
      </c>
      <c r="F33045" t="s">
        <v>214</v>
      </c>
      <c r="G33045">
        <v>4141.09</v>
      </c>
    </row>
    <row r="33046" spans="1:7">
      <c r="A33046" t="s">
        <v>20</v>
      </c>
      <c r="B33046">
        <v>6</v>
      </c>
      <c r="C33046">
        <v>2010</v>
      </c>
      <c r="D33046" t="s">
        <v>6</v>
      </c>
      <c r="E33046" t="s">
        <v>105</v>
      </c>
      <c r="F33046" t="s">
        <v>214</v>
      </c>
      <c r="G33046">
        <v>3982.09</v>
      </c>
    </row>
    <row r="33047" spans="1:7">
      <c r="A33047" t="s">
        <v>40</v>
      </c>
      <c r="B33047">
        <v>10</v>
      </c>
      <c r="C33047">
        <v>2011</v>
      </c>
      <c r="D33047" t="s">
        <v>6</v>
      </c>
      <c r="E33047" t="s">
        <v>105</v>
      </c>
      <c r="F33047" t="s">
        <v>214</v>
      </c>
      <c r="G33047">
        <v>499.62</v>
      </c>
    </row>
    <row r="33048" spans="1:7">
      <c r="A33048" t="s">
        <v>28</v>
      </c>
      <c r="B33048">
        <v>4</v>
      </c>
      <c r="C33048">
        <v>2012</v>
      </c>
      <c r="D33048" t="s">
        <v>6</v>
      </c>
      <c r="E33048" t="s">
        <v>105</v>
      </c>
      <c r="F33048" t="s">
        <v>218</v>
      </c>
      <c r="G33048">
        <v>0</v>
      </c>
    </row>
    <row r="33049" spans="1:7">
      <c r="A33049" t="s">
        <v>68</v>
      </c>
      <c r="B33049">
        <v>1</v>
      </c>
      <c r="C33049">
        <v>2010</v>
      </c>
      <c r="D33049" t="s">
        <v>6</v>
      </c>
      <c r="E33049" t="s">
        <v>105</v>
      </c>
      <c r="F33049" t="s">
        <v>221</v>
      </c>
      <c r="G33049">
        <v>0</v>
      </c>
    </row>
    <row r="33050" spans="1:7">
      <c r="A33050" t="s">
        <v>27</v>
      </c>
      <c r="B33050">
        <v>1</v>
      </c>
      <c r="C33050">
        <v>2009</v>
      </c>
      <c r="D33050" t="s">
        <v>6</v>
      </c>
      <c r="E33050" t="s">
        <v>105</v>
      </c>
      <c r="F33050" t="s">
        <v>221</v>
      </c>
      <c r="G33050">
        <v>0</v>
      </c>
    </row>
    <row r="33051" spans="1:7">
      <c r="A33051" t="s">
        <v>13</v>
      </c>
      <c r="B33051">
        <v>7</v>
      </c>
      <c r="C33051">
        <v>2009</v>
      </c>
      <c r="D33051" t="s">
        <v>6</v>
      </c>
      <c r="E33051" t="s">
        <v>105</v>
      </c>
      <c r="F33051" t="s">
        <v>221</v>
      </c>
      <c r="G33051">
        <v>0</v>
      </c>
    </row>
    <row r="33052" spans="1:7">
      <c r="A33052" t="s">
        <v>40</v>
      </c>
      <c r="B33052">
        <v>10</v>
      </c>
      <c r="C33052">
        <v>2011</v>
      </c>
      <c r="D33052" t="s">
        <v>6</v>
      </c>
      <c r="E33052" t="s">
        <v>105</v>
      </c>
      <c r="F33052" t="s">
        <v>221</v>
      </c>
      <c r="G33052">
        <v>0</v>
      </c>
    </row>
    <row r="33053" spans="1:7">
      <c r="A33053" t="s">
        <v>46</v>
      </c>
      <c r="B33053">
        <v>12</v>
      </c>
      <c r="C33053">
        <v>2009</v>
      </c>
      <c r="D33053" t="s">
        <v>6</v>
      </c>
      <c r="E33053" t="s">
        <v>105</v>
      </c>
      <c r="F33053" t="s">
        <v>221</v>
      </c>
      <c r="G33053">
        <v>0</v>
      </c>
    </row>
    <row r="33054" spans="1:7">
      <c r="A33054" t="s">
        <v>85</v>
      </c>
      <c r="B33054">
        <v>4</v>
      </c>
      <c r="C33054">
        <v>2010</v>
      </c>
      <c r="D33054" t="s">
        <v>6</v>
      </c>
      <c r="E33054" t="s">
        <v>105</v>
      </c>
      <c r="F33054" t="s">
        <v>222</v>
      </c>
      <c r="G33054">
        <v>0</v>
      </c>
    </row>
    <row r="33055" spans="1:7">
      <c r="A33055" t="s">
        <v>16</v>
      </c>
      <c r="B33055">
        <v>7</v>
      </c>
      <c r="C33055">
        <v>2010</v>
      </c>
      <c r="D33055" t="s">
        <v>6</v>
      </c>
      <c r="E33055" t="s">
        <v>105</v>
      </c>
      <c r="F33055" t="s">
        <v>222</v>
      </c>
      <c r="G33055">
        <v>95.37</v>
      </c>
    </row>
    <row r="33056" spans="1:7">
      <c r="A33056" t="s">
        <v>25</v>
      </c>
      <c r="B33056">
        <v>8</v>
      </c>
      <c r="C33056">
        <v>2011</v>
      </c>
      <c r="D33056" t="s">
        <v>6</v>
      </c>
      <c r="E33056" t="s">
        <v>105</v>
      </c>
      <c r="F33056" t="s">
        <v>222</v>
      </c>
      <c r="G33056">
        <v>0</v>
      </c>
    </row>
    <row r="33057" spans="1:7">
      <c r="A33057" t="s">
        <v>38</v>
      </c>
      <c r="B33057">
        <v>7</v>
      </c>
      <c r="C33057">
        <v>2011</v>
      </c>
      <c r="D33057" t="s">
        <v>6</v>
      </c>
      <c r="E33057" t="s">
        <v>105</v>
      </c>
      <c r="F33057" t="s">
        <v>222</v>
      </c>
      <c r="G33057">
        <v>0</v>
      </c>
    </row>
    <row r="33058" spans="1:7">
      <c r="A33058" t="s">
        <v>9</v>
      </c>
      <c r="B33058">
        <v>8</v>
      </c>
      <c r="C33058">
        <v>2009</v>
      </c>
      <c r="D33058" t="s">
        <v>6</v>
      </c>
      <c r="E33058" t="s">
        <v>105</v>
      </c>
      <c r="F33058" t="s">
        <v>222</v>
      </c>
      <c r="G33058">
        <v>0</v>
      </c>
    </row>
    <row r="33059" spans="1:7">
      <c r="A33059" t="s">
        <v>42</v>
      </c>
      <c r="B33059">
        <v>2</v>
      </c>
      <c r="C33059">
        <v>2010</v>
      </c>
      <c r="D33059" t="s">
        <v>6</v>
      </c>
      <c r="E33059" t="s">
        <v>105</v>
      </c>
      <c r="F33059" t="s">
        <v>224</v>
      </c>
      <c r="G33059">
        <v>5572.17</v>
      </c>
    </row>
    <row r="33060" spans="1:7">
      <c r="A33060" t="s">
        <v>19</v>
      </c>
      <c r="B33060">
        <v>11</v>
      </c>
      <c r="C33060">
        <v>2010</v>
      </c>
      <c r="D33060" t="s">
        <v>6</v>
      </c>
      <c r="E33060" t="s">
        <v>105</v>
      </c>
      <c r="F33060" t="s">
        <v>224</v>
      </c>
      <c r="G33060">
        <v>22300.93</v>
      </c>
    </row>
    <row r="33061" spans="1:7">
      <c r="A33061" t="s">
        <v>68</v>
      </c>
      <c r="B33061">
        <v>1</v>
      </c>
      <c r="C33061">
        <v>2010</v>
      </c>
      <c r="D33061" t="s">
        <v>6</v>
      </c>
      <c r="E33061" t="s">
        <v>105</v>
      </c>
      <c r="F33061" t="s">
        <v>224</v>
      </c>
      <c r="G33061">
        <v>3721.15</v>
      </c>
    </row>
    <row r="33062" spans="1:7">
      <c r="A33062" t="s">
        <v>26</v>
      </c>
      <c r="B33062">
        <v>9</v>
      </c>
      <c r="C33062">
        <v>2009</v>
      </c>
      <c r="D33062" t="s">
        <v>6</v>
      </c>
      <c r="E33062" t="s">
        <v>105</v>
      </c>
      <c r="F33062" t="s">
        <v>224</v>
      </c>
      <c r="G33062">
        <v>9558.4</v>
      </c>
    </row>
    <row r="33063" spans="1:7">
      <c r="A33063" t="s">
        <v>40</v>
      </c>
      <c r="B33063">
        <v>10</v>
      </c>
      <c r="C33063">
        <v>2011</v>
      </c>
      <c r="D33063" t="s">
        <v>6</v>
      </c>
      <c r="E33063" t="s">
        <v>105</v>
      </c>
      <c r="F33063" t="s">
        <v>224</v>
      </c>
      <c r="G33063">
        <v>4893.6900000000005</v>
      </c>
    </row>
    <row r="33064" spans="1:7">
      <c r="A33064" t="s">
        <v>109</v>
      </c>
      <c r="B33064">
        <v>1</v>
      </c>
      <c r="C33064">
        <v>2012</v>
      </c>
      <c r="D33064" t="s">
        <v>6</v>
      </c>
      <c r="E33064" t="s">
        <v>105</v>
      </c>
      <c r="F33064" t="s">
        <v>227</v>
      </c>
      <c r="G33064">
        <v>2470.4500000000003</v>
      </c>
    </row>
    <row r="33065" spans="1:7">
      <c r="A33065" t="s">
        <v>63</v>
      </c>
      <c r="B33065">
        <v>12</v>
      </c>
      <c r="C33065">
        <v>2011</v>
      </c>
      <c r="D33065" t="s">
        <v>6</v>
      </c>
      <c r="E33065" t="s">
        <v>105</v>
      </c>
      <c r="F33065" t="s">
        <v>227</v>
      </c>
      <c r="G33065">
        <v>4559.87</v>
      </c>
    </row>
    <row r="33066" spans="1:7">
      <c r="A33066" t="s">
        <v>89</v>
      </c>
      <c r="B33066">
        <v>4</v>
      </c>
      <c r="C33066">
        <v>2011</v>
      </c>
      <c r="D33066" t="s">
        <v>6</v>
      </c>
      <c r="E33066" t="s">
        <v>105</v>
      </c>
      <c r="F33066" t="s">
        <v>228</v>
      </c>
      <c r="G33066">
        <v>0</v>
      </c>
    </row>
    <row r="33067" spans="1:7">
      <c r="A33067" t="s">
        <v>13</v>
      </c>
      <c r="B33067">
        <v>7</v>
      </c>
      <c r="C33067">
        <v>2009</v>
      </c>
      <c r="D33067" t="s">
        <v>6</v>
      </c>
      <c r="E33067" t="s">
        <v>105</v>
      </c>
      <c r="F33067" t="s">
        <v>237</v>
      </c>
      <c r="G33067">
        <v>9987.9699999999993</v>
      </c>
    </row>
    <row r="33068" spans="1:7">
      <c r="A33068" t="s">
        <v>52</v>
      </c>
      <c r="B33068">
        <v>6</v>
      </c>
      <c r="C33068">
        <v>2009</v>
      </c>
      <c r="D33068" t="s">
        <v>6</v>
      </c>
      <c r="E33068" t="s">
        <v>105</v>
      </c>
      <c r="F33068" t="s">
        <v>237</v>
      </c>
      <c r="G33068">
        <v>4241.41</v>
      </c>
    </row>
    <row r="33069" spans="1:7">
      <c r="A33069" t="s">
        <v>35</v>
      </c>
      <c r="B33069">
        <v>5</v>
      </c>
      <c r="C33069">
        <v>2010</v>
      </c>
      <c r="D33069" t="s">
        <v>6</v>
      </c>
      <c r="E33069" t="s">
        <v>105</v>
      </c>
      <c r="F33069" t="s">
        <v>237</v>
      </c>
      <c r="G33069">
        <v>16530.61</v>
      </c>
    </row>
    <row r="33070" spans="1:7">
      <c r="A33070" t="s">
        <v>109</v>
      </c>
      <c r="B33070">
        <v>1</v>
      </c>
      <c r="C33070">
        <v>2012</v>
      </c>
      <c r="D33070" t="s">
        <v>6</v>
      </c>
      <c r="E33070" t="s">
        <v>105</v>
      </c>
      <c r="F33070" t="s">
        <v>237</v>
      </c>
      <c r="G33070">
        <v>6339.62</v>
      </c>
    </row>
    <row r="33071" spans="1:7">
      <c r="A33071" t="s">
        <v>32</v>
      </c>
      <c r="B33071">
        <v>10</v>
      </c>
      <c r="C33071">
        <v>2009</v>
      </c>
      <c r="D33071" t="s">
        <v>6</v>
      </c>
      <c r="E33071" t="s">
        <v>105</v>
      </c>
      <c r="F33071" t="s">
        <v>237</v>
      </c>
      <c r="G33071">
        <v>5253.18</v>
      </c>
    </row>
    <row r="33072" spans="1:7">
      <c r="A33072" t="s">
        <v>23</v>
      </c>
      <c r="B33072">
        <v>2</v>
      </c>
      <c r="C33072">
        <v>2009</v>
      </c>
      <c r="D33072" t="s">
        <v>6</v>
      </c>
      <c r="E33072" t="s">
        <v>105</v>
      </c>
      <c r="F33072" t="s">
        <v>237</v>
      </c>
      <c r="G33072">
        <v>26657.08</v>
      </c>
    </row>
    <row r="33073" spans="1:7">
      <c r="A33073" t="s">
        <v>46</v>
      </c>
      <c r="B33073">
        <v>12</v>
      </c>
      <c r="C33073">
        <v>2009</v>
      </c>
      <c r="D33073" t="s">
        <v>6</v>
      </c>
      <c r="E33073" t="s">
        <v>105</v>
      </c>
      <c r="F33073" t="s">
        <v>238</v>
      </c>
      <c r="G33073">
        <v>0</v>
      </c>
    </row>
    <row r="33074" spans="1:7">
      <c r="A33074" t="s">
        <v>17</v>
      </c>
      <c r="B33074">
        <v>4</v>
      </c>
      <c r="C33074">
        <v>2009</v>
      </c>
      <c r="D33074" t="s">
        <v>6</v>
      </c>
      <c r="E33074" t="s">
        <v>105</v>
      </c>
      <c r="F33074" t="s">
        <v>244</v>
      </c>
      <c r="G33074">
        <v>0</v>
      </c>
    </row>
    <row r="33075" spans="1:7">
      <c r="A33075" t="s">
        <v>40</v>
      </c>
      <c r="B33075">
        <v>10</v>
      </c>
      <c r="C33075">
        <v>2011</v>
      </c>
      <c r="D33075" t="s">
        <v>6</v>
      </c>
      <c r="E33075" t="s">
        <v>105</v>
      </c>
      <c r="F33075" t="s">
        <v>244</v>
      </c>
      <c r="G33075">
        <v>0</v>
      </c>
    </row>
    <row r="33076" spans="1:7">
      <c r="A33076" t="s">
        <v>25</v>
      </c>
      <c r="B33076">
        <v>8</v>
      </c>
      <c r="C33076">
        <v>2011</v>
      </c>
      <c r="D33076" t="s">
        <v>6</v>
      </c>
      <c r="E33076" t="s">
        <v>105</v>
      </c>
      <c r="F33076" t="s">
        <v>244</v>
      </c>
      <c r="G33076">
        <v>0</v>
      </c>
    </row>
    <row r="33077" spans="1:7">
      <c r="A33077" t="s">
        <v>29</v>
      </c>
      <c r="B33077">
        <v>6</v>
      </c>
      <c r="C33077">
        <v>2011</v>
      </c>
      <c r="D33077" t="s">
        <v>6</v>
      </c>
      <c r="E33077" t="s">
        <v>105</v>
      </c>
      <c r="F33077" t="s">
        <v>244</v>
      </c>
      <c r="G33077">
        <v>0</v>
      </c>
    </row>
    <row r="33078" spans="1:7">
      <c r="A33078" t="s">
        <v>32</v>
      </c>
      <c r="B33078">
        <v>10</v>
      </c>
      <c r="C33078">
        <v>2009</v>
      </c>
      <c r="D33078" t="s">
        <v>6</v>
      </c>
      <c r="E33078" t="s">
        <v>105</v>
      </c>
      <c r="F33078" t="s">
        <v>245</v>
      </c>
      <c r="G33078">
        <v>694.68000000000006</v>
      </c>
    </row>
    <row r="33079" spans="1:7">
      <c r="A33079" t="s">
        <v>33</v>
      </c>
      <c r="B33079">
        <v>9</v>
      </c>
      <c r="C33079">
        <v>2010</v>
      </c>
      <c r="D33079" t="s">
        <v>6</v>
      </c>
      <c r="E33079" t="s">
        <v>105</v>
      </c>
      <c r="F33079" t="s">
        <v>245</v>
      </c>
      <c r="G33079">
        <v>3687.63</v>
      </c>
    </row>
    <row r="33080" spans="1:7">
      <c r="A33080" t="s">
        <v>29</v>
      </c>
      <c r="B33080">
        <v>6</v>
      </c>
      <c r="C33080">
        <v>2011</v>
      </c>
      <c r="D33080" t="s">
        <v>6</v>
      </c>
      <c r="E33080" t="s">
        <v>105</v>
      </c>
      <c r="F33080" t="s">
        <v>245</v>
      </c>
      <c r="G33080">
        <v>2496.02</v>
      </c>
    </row>
    <row r="33081" spans="1:7">
      <c r="A33081" t="s">
        <v>40</v>
      </c>
      <c r="B33081">
        <v>10</v>
      </c>
      <c r="C33081">
        <v>2011</v>
      </c>
      <c r="D33081" t="s">
        <v>6</v>
      </c>
      <c r="E33081" t="s">
        <v>105</v>
      </c>
      <c r="F33081" t="s">
        <v>248</v>
      </c>
      <c r="G33081">
        <v>0</v>
      </c>
    </row>
    <row r="33082" spans="1:7">
      <c r="A33082" t="s">
        <v>20</v>
      </c>
      <c r="B33082">
        <v>6</v>
      </c>
      <c r="C33082">
        <v>2010</v>
      </c>
      <c r="D33082" t="s">
        <v>6</v>
      </c>
      <c r="E33082" t="s">
        <v>105</v>
      </c>
      <c r="F33082" t="s">
        <v>259</v>
      </c>
      <c r="G33082">
        <v>157544.51</v>
      </c>
    </row>
    <row r="33083" spans="1:7">
      <c r="A33083" t="s">
        <v>30</v>
      </c>
      <c r="B33083">
        <v>8</v>
      </c>
      <c r="C33083">
        <v>2010</v>
      </c>
      <c r="D33083" t="s">
        <v>6</v>
      </c>
      <c r="E33083" t="s">
        <v>105</v>
      </c>
      <c r="F33083" t="s">
        <v>259</v>
      </c>
      <c r="G33083">
        <v>0</v>
      </c>
    </row>
    <row r="33084" spans="1:7">
      <c r="A33084" t="s">
        <v>52</v>
      </c>
      <c r="B33084">
        <v>6</v>
      </c>
      <c r="C33084">
        <v>2009</v>
      </c>
      <c r="D33084" t="s">
        <v>6</v>
      </c>
      <c r="E33084" t="s">
        <v>105</v>
      </c>
      <c r="F33084" t="s">
        <v>261</v>
      </c>
      <c r="G33084">
        <v>-3895.42</v>
      </c>
    </row>
    <row r="33085" spans="1:7">
      <c r="A33085" t="s">
        <v>19</v>
      </c>
      <c r="B33085">
        <v>11</v>
      </c>
      <c r="C33085">
        <v>2010</v>
      </c>
      <c r="D33085" t="s">
        <v>6</v>
      </c>
      <c r="E33085" t="s">
        <v>105</v>
      </c>
      <c r="F33085" t="s">
        <v>261</v>
      </c>
      <c r="G33085">
        <v>-18733.22</v>
      </c>
    </row>
    <row r="33086" spans="1:7">
      <c r="A33086" t="s">
        <v>32</v>
      </c>
      <c r="B33086">
        <v>10</v>
      </c>
      <c r="C33086">
        <v>2009</v>
      </c>
      <c r="D33086" t="s">
        <v>6</v>
      </c>
      <c r="E33086" t="s">
        <v>105</v>
      </c>
      <c r="F33086" t="s">
        <v>262</v>
      </c>
      <c r="G33086">
        <v>25175.7</v>
      </c>
    </row>
    <row r="33087" spans="1:7">
      <c r="A33087" t="s">
        <v>52</v>
      </c>
      <c r="B33087">
        <v>6</v>
      </c>
      <c r="C33087">
        <v>2009</v>
      </c>
      <c r="D33087" t="s">
        <v>6</v>
      </c>
      <c r="E33087" t="s">
        <v>105</v>
      </c>
      <c r="F33087" t="s">
        <v>262</v>
      </c>
      <c r="G33087">
        <v>52426.67</v>
      </c>
    </row>
    <row r="33088" spans="1:7">
      <c r="A33088" t="s">
        <v>99</v>
      </c>
      <c r="B33088">
        <v>1</v>
      </c>
      <c r="C33088">
        <v>2011</v>
      </c>
      <c r="D33088" t="s">
        <v>6</v>
      </c>
      <c r="E33088" t="s">
        <v>105</v>
      </c>
      <c r="F33088" t="s">
        <v>262</v>
      </c>
      <c r="G33088">
        <v>87272.94</v>
      </c>
    </row>
    <row r="33089" spans="1:7">
      <c r="A33089" t="s">
        <v>13</v>
      </c>
      <c r="B33089">
        <v>7</v>
      </c>
      <c r="C33089">
        <v>2009</v>
      </c>
      <c r="D33089" t="s">
        <v>6</v>
      </c>
      <c r="E33089" t="s">
        <v>105</v>
      </c>
      <c r="F33089" t="s">
        <v>262</v>
      </c>
      <c r="G33089">
        <v>65903.64</v>
      </c>
    </row>
    <row r="33090" spans="1:7">
      <c r="A33090" t="s">
        <v>35</v>
      </c>
      <c r="B33090">
        <v>5</v>
      </c>
      <c r="C33090">
        <v>2010</v>
      </c>
      <c r="D33090" t="s">
        <v>6</v>
      </c>
      <c r="E33090" t="s">
        <v>105</v>
      </c>
      <c r="F33090" t="s">
        <v>262</v>
      </c>
      <c r="G33090">
        <v>92380.900000000009</v>
      </c>
    </row>
    <row r="33091" spans="1:7">
      <c r="A33091" t="s">
        <v>46</v>
      </c>
      <c r="B33091">
        <v>12</v>
      </c>
      <c r="C33091">
        <v>2009</v>
      </c>
      <c r="D33091" t="s">
        <v>6</v>
      </c>
      <c r="E33091" t="s">
        <v>105</v>
      </c>
      <c r="F33091" t="s">
        <v>262</v>
      </c>
      <c r="G33091">
        <v>35540.01</v>
      </c>
    </row>
    <row r="33092" spans="1:7">
      <c r="A33092" t="s">
        <v>109</v>
      </c>
      <c r="B33092">
        <v>1</v>
      </c>
      <c r="C33092">
        <v>2012</v>
      </c>
      <c r="D33092" t="s">
        <v>6</v>
      </c>
      <c r="E33092" t="s">
        <v>105</v>
      </c>
      <c r="F33092" t="s">
        <v>263</v>
      </c>
      <c r="G33092">
        <v>51932.800000000003</v>
      </c>
    </row>
    <row r="33093" spans="1:7">
      <c r="A33093" t="s">
        <v>13</v>
      </c>
      <c r="B33093">
        <v>7</v>
      </c>
      <c r="C33093">
        <v>2009</v>
      </c>
      <c r="D33093" t="s">
        <v>6</v>
      </c>
      <c r="E33093" t="s">
        <v>105</v>
      </c>
      <c r="F33093" t="s">
        <v>263</v>
      </c>
      <c r="G33093">
        <v>39528</v>
      </c>
    </row>
    <row r="33094" spans="1:7">
      <c r="A33094" t="s">
        <v>42</v>
      </c>
      <c r="B33094">
        <v>2</v>
      </c>
      <c r="C33094">
        <v>2010</v>
      </c>
      <c r="D33094" t="s">
        <v>6</v>
      </c>
      <c r="E33094" t="s">
        <v>105</v>
      </c>
      <c r="F33094" t="s">
        <v>263</v>
      </c>
      <c r="G33094">
        <v>34442.199999999997</v>
      </c>
    </row>
    <row r="33095" spans="1:7">
      <c r="A33095" t="s">
        <v>26</v>
      </c>
      <c r="B33095">
        <v>9</v>
      </c>
      <c r="C33095">
        <v>2009</v>
      </c>
      <c r="D33095" t="s">
        <v>6</v>
      </c>
      <c r="E33095" t="s">
        <v>105</v>
      </c>
      <c r="F33095" t="s">
        <v>263</v>
      </c>
      <c r="G33095">
        <v>39323.1</v>
      </c>
    </row>
    <row r="33096" spans="1:7">
      <c r="A33096" t="s">
        <v>9</v>
      </c>
      <c r="B33096">
        <v>8</v>
      </c>
      <c r="C33096">
        <v>2009</v>
      </c>
      <c r="D33096" t="s">
        <v>6</v>
      </c>
      <c r="E33096" t="s">
        <v>105</v>
      </c>
      <c r="F33096" t="s">
        <v>263</v>
      </c>
      <c r="G33096">
        <v>31481.7</v>
      </c>
    </row>
    <row r="33097" spans="1:7">
      <c r="A33097" t="s">
        <v>114</v>
      </c>
      <c r="B33097">
        <v>2</v>
      </c>
      <c r="C33097">
        <v>2011</v>
      </c>
      <c r="D33097" t="s">
        <v>6</v>
      </c>
      <c r="E33097" t="s">
        <v>105</v>
      </c>
      <c r="F33097" t="s">
        <v>263</v>
      </c>
      <c r="G33097">
        <v>33344.5</v>
      </c>
    </row>
    <row r="33098" spans="1:7">
      <c r="A33098" t="s">
        <v>27</v>
      </c>
      <c r="B33098">
        <v>1</v>
      </c>
      <c r="C33098">
        <v>2009</v>
      </c>
      <c r="D33098" t="s">
        <v>6</v>
      </c>
      <c r="E33098" t="s">
        <v>105</v>
      </c>
      <c r="F33098" t="s">
        <v>264</v>
      </c>
      <c r="G33098">
        <v>44930.8</v>
      </c>
    </row>
    <row r="33099" spans="1:7">
      <c r="A33099" t="s">
        <v>22</v>
      </c>
      <c r="B33099">
        <v>9</v>
      </c>
      <c r="C33099">
        <v>2011</v>
      </c>
      <c r="D33099" t="s">
        <v>6</v>
      </c>
      <c r="E33099" t="s">
        <v>105</v>
      </c>
      <c r="F33099" t="s">
        <v>264</v>
      </c>
      <c r="G33099">
        <v>-14078.02</v>
      </c>
    </row>
    <row r="33100" spans="1:7">
      <c r="A33100" t="s">
        <v>5</v>
      </c>
      <c r="B33100">
        <v>12</v>
      </c>
      <c r="C33100">
        <v>2010</v>
      </c>
      <c r="D33100" t="s">
        <v>6</v>
      </c>
      <c r="E33100" t="s">
        <v>105</v>
      </c>
      <c r="F33100" t="s">
        <v>264</v>
      </c>
      <c r="G33100">
        <v>8376.58</v>
      </c>
    </row>
    <row r="33101" spans="1:7">
      <c r="A33101" t="s">
        <v>39</v>
      </c>
      <c r="B33101">
        <v>5</v>
      </c>
      <c r="C33101">
        <v>2011</v>
      </c>
      <c r="D33101" t="s">
        <v>6</v>
      </c>
      <c r="E33101" t="s">
        <v>106</v>
      </c>
      <c r="F33101" t="s">
        <v>92</v>
      </c>
      <c r="G33101">
        <v>1524.28</v>
      </c>
    </row>
    <row r="33102" spans="1:7">
      <c r="A33102" t="s">
        <v>40</v>
      </c>
      <c r="B33102">
        <v>10</v>
      </c>
      <c r="C33102">
        <v>2011</v>
      </c>
      <c r="D33102" t="s">
        <v>6</v>
      </c>
      <c r="E33102" t="s">
        <v>106</v>
      </c>
      <c r="F33102" t="s">
        <v>92</v>
      </c>
      <c r="G33102">
        <v>1589.98</v>
      </c>
    </row>
    <row r="33103" spans="1:7">
      <c r="A33103" t="s">
        <v>44</v>
      </c>
      <c r="B33103">
        <v>2</v>
      </c>
      <c r="C33103">
        <v>2012</v>
      </c>
      <c r="D33103" t="s">
        <v>6</v>
      </c>
      <c r="E33103" t="s">
        <v>106</v>
      </c>
      <c r="F33103" t="s">
        <v>92</v>
      </c>
      <c r="G33103">
        <v>316.73</v>
      </c>
    </row>
    <row r="33104" spans="1:7">
      <c r="A33104" t="s">
        <v>19</v>
      </c>
      <c r="B33104">
        <v>11</v>
      </c>
      <c r="C33104">
        <v>2010</v>
      </c>
      <c r="D33104" t="s">
        <v>6</v>
      </c>
      <c r="E33104" t="s">
        <v>106</v>
      </c>
      <c r="F33104" t="s">
        <v>92</v>
      </c>
      <c r="G33104">
        <v>824.04</v>
      </c>
    </row>
    <row r="33105" spans="1:7">
      <c r="A33105" t="s">
        <v>33</v>
      </c>
      <c r="B33105">
        <v>9</v>
      </c>
      <c r="C33105">
        <v>2010</v>
      </c>
      <c r="D33105" t="s">
        <v>6</v>
      </c>
      <c r="E33105" t="s">
        <v>106</v>
      </c>
      <c r="F33105" t="s">
        <v>92</v>
      </c>
      <c r="G33105">
        <v>6640.2300000000005</v>
      </c>
    </row>
    <row r="33106" spans="1:7">
      <c r="A33106" t="s">
        <v>30</v>
      </c>
      <c r="B33106">
        <v>8</v>
      </c>
      <c r="C33106">
        <v>2010</v>
      </c>
      <c r="D33106" t="s">
        <v>6</v>
      </c>
      <c r="E33106" t="s">
        <v>106</v>
      </c>
      <c r="F33106" t="s">
        <v>92</v>
      </c>
      <c r="G33106">
        <v>1708.01</v>
      </c>
    </row>
    <row r="33107" spans="1:7">
      <c r="A33107" t="s">
        <v>27</v>
      </c>
      <c r="B33107">
        <v>1</v>
      </c>
      <c r="C33107">
        <v>2009</v>
      </c>
      <c r="D33107" t="s">
        <v>6</v>
      </c>
      <c r="E33107" t="s">
        <v>106</v>
      </c>
      <c r="F33107" t="s">
        <v>92</v>
      </c>
      <c r="G33107">
        <v>1978.28</v>
      </c>
    </row>
    <row r="33108" spans="1:7">
      <c r="A33108" t="s">
        <v>18</v>
      </c>
      <c r="B33108">
        <v>3</v>
      </c>
      <c r="C33108">
        <v>2009</v>
      </c>
      <c r="D33108" t="s">
        <v>6</v>
      </c>
      <c r="E33108" t="s">
        <v>106</v>
      </c>
      <c r="F33108" t="s">
        <v>138</v>
      </c>
      <c r="G33108">
        <v>12794.460000000001</v>
      </c>
    </row>
    <row r="33109" spans="1:7">
      <c r="A33109" t="s">
        <v>13</v>
      </c>
      <c r="B33109">
        <v>7</v>
      </c>
      <c r="C33109">
        <v>2009</v>
      </c>
      <c r="D33109" t="s">
        <v>6</v>
      </c>
      <c r="E33109" t="s">
        <v>106</v>
      </c>
      <c r="F33109" t="s">
        <v>138</v>
      </c>
      <c r="G33109">
        <v>26284.02</v>
      </c>
    </row>
    <row r="33110" spans="1:7">
      <c r="A33110" t="s">
        <v>40</v>
      </c>
      <c r="B33110">
        <v>10</v>
      </c>
      <c r="C33110">
        <v>2011</v>
      </c>
      <c r="D33110" t="s">
        <v>6</v>
      </c>
      <c r="E33110" t="s">
        <v>106</v>
      </c>
      <c r="F33110" t="s">
        <v>138</v>
      </c>
      <c r="G33110">
        <v>18898.72</v>
      </c>
    </row>
    <row r="33111" spans="1:7">
      <c r="A33111" t="s">
        <v>9</v>
      </c>
      <c r="B33111">
        <v>8</v>
      </c>
      <c r="C33111">
        <v>2009</v>
      </c>
      <c r="D33111" t="s">
        <v>6</v>
      </c>
      <c r="E33111" t="s">
        <v>106</v>
      </c>
      <c r="F33111" t="s">
        <v>138</v>
      </c>
      <c r="G33111">
        <v>17979.73</v>
      </c>
    </row>
    <row r="33112" spans="1:7">
      <c r="A33112" t="s">
        <v>45</v>
      </c>
      <c r="B33112">
        <v>3</v>
      </c>
      <c r="C33112">
        <v>2010</v>
      </c>
      <c r="D33112" t="s">
        <v>6</v>
      </c>
      <c r="E33112" t="s">
        <v>106</v>
      </c>
      <c r="F33112" t="s">
        <v>144</v>
      </c>
      <c r="G33112">
        <v>1666.3500000000001</v>
      </c>
    </row>
    <row r="33113" spans="1:7">
      <c r="A33113" t="s">
        <v>16</v>
      </c>
      <c r="B33113">
        <v>7</v>
      </c>
      <c r="C33113">
        <v>2010</v>
      </c>
      <c r="D33113" t="s">
        <v>6</v>
      </c>
      <c r="E33113" t="s">
        <v>106</v>
      </c>
      <c r="F33113" t="s">
        <v>144</v>
      </c>
      <c r="G33113">
        <v>8086.33</v>
      </c>
    </row>
    <row r="33114" spans="1:7">
      <c r="A33114" t="s">
        <v>23</v>
      </c>
      <c r="B33114">
        <v>2</v>
      </c>
      <c r="C33114">
        <v>2009</v>
      </c>
      <c r="D33114" t="s">
        <v>6</v>
      </c>
      <c r="E33114" t="s">
        <v>106</v>
      </c>
      <c r="F33114" t="s">
        <v>144</v>
      </c>
      <c r="G33114">
        <v>1909.48</v>
      </c>
    </row>
    <row r="33115" spans="1:7">
      <c r="A33115" t="s">
        <v>27</v>
      </c>
      <c r="B33115">
        <v>1</v>
      </c>
      <c r="C33115">
        <v>2009</v>
      </c>
      <c r="D33115" t="s">
        <v>6</v>
      </c>
      <c r="E33115" t="s">
        <v>106</v>
      </c>
      <c r="F33115" t="s">
        <v>144</v>
      </c>
      <c r="G33115">
        <v>692.55000000000007</v>
      </c>
    </row>
    <row r="33116" spans="1:7">
      <c r="A33116" t="s">
        <v>24</v>
      </c>
      <c r="B33116">
        <v>5</v>
      </c>
      <c r="C33116">
        <v>2012</v>
      </c>
      <c r="D33116" t="s">
        <v>6</v>
      </c>
      <c r="E33116" t="s">
        <v>106</v>
      </c>
      <c r="F33116" t="s">
        <v>144</v>
      </c>
      <c r="G33116">
        <v>4524.9000000000005</v>
      </c>
    </row>
    <row r="33117" spans="1:7">
      <c r="A33117" t="s">
        <v>22</v>
      </c>
      <c r="B33117">
        <v>9</v>
      </c>
      <c r="C33117">
        <v>2011</v>
      </c>
      <c r="D33117" t="s">
        <v>6</v>
      </c>
      <c r="E33117" t="s">
        <v>106</v>
      </c>
      <c r="F33117" t="s">
        <v>157</v>
      </c>
      <c r="G33117">
        <v>0</v>
      </c>
    </row>
    <row r="33118" spans="1:7">
      <c r="A33118" t="s">
        <v>17</v>
      </c>
      <c r="B33118">
        <v>4</v>
      </c>
      <c r="C33118">
        <v>2009</v>
      </c>
      <c r="D33118" t="s">
        <v>6</v>
      </c>
      <c r="E33118" t="s">
        <v>106</v>
      </c>
      <c r="F33118" t="s">
        <v>157</v>
      </c>
      <c r="G33118">
        <v>0</v>
      </c>
    </row>
    <row r="33119" spans="1:7">
      <c r="A33119" t="s">
        <v>5</v>
      </c>
      <c r="B33119">
        <v>12</v>
      </c>
      <c r="C33119">
        <v>2010</v>
      </c>
      <c r="D33119" t="s">
        <v>6</v>
      </c>
      <c r="E33119" t="s">
        <v>106</v>
      </c>
      <c r="F33119" t="s">
        <v>158</v>
      </c>
      <c r="G33119">
        <v>0</v>
      </c>
    </row>
    <row r="33120" spans="1:7">
      <c r="A33120" t="s">
        <v>31</v>
      </c>
      <c r="B33120">
        <v>3</v>
      </c>
      <c r="C33120">
        <v>2012</v>
      </c>
      <c r="D33120" t="s">
        <v>6</v>
      </c>
      <c r="E33120" t="s">
        <v>106</v>
      </c>
      <c r="F33120" t="s">
        <v>160</v>
      </c>
      <c r="G33120">
        <v>16660.670000000002</v>
      </c>
    </row>
    <row r="33121" spans="1:7">
      <c r="A33121" t="s">
        <v>32</v>
      </c>
      <c r="B33121">
        <v>10</v>
      </c>
      <c r="C33121">
        <v>2009</v>
      </c>
      <c r="D33121" t="s">
        <v>6</v>
      </c>
      <c r="E33121" t="s">
        <v>106</v>
      </c>
      <c r="F33121" t="s">
        <v>160</v>
      </c>
      <c r="G33121">
        <v>4130.3599999999997</v>
      </c>
    </row>
    <row r="33122" spans="1:7">
      <c r="A33122" t="s">
        <v>114</v>
      </c>
      <c r="B33122">
        <v>2</v>
      </c>
      <c r="C33122">
        <v>2011</v>
      </c>
      <c r="D33122" t="s">
        <v>6</v>
      </c>
      <c r="E33122" t="s">
        <v>106</v>
      </c>
      <c r="F33122" t="s">
        <v>160</v>
      </c>
      <c r="G33122">
        <v>3024.2400000000002</v>
      </c>
    </row>
    <row r="33123" spans="1:7">
      <c r="A33123" t="s">
        <v>26</v>
      </c>
      <c r="B33123">
        <v>9</v>
      </c>
      <c r="C33123">
        <v>2009</v>
      </c>
      <c r="D33123" t="s">
        <v>6</v>
      </c>
      <c r="E33123" t="s">
        <v>106</v>
      </c>
      <c r="F33123" t="s">
        <v>160</v>
      </c>
      <c r="G33123">
        <v>3108.71</v>
      </c>
    </row>
    <row r="33124" spans="1:7">
      <c r="A33124" t="s">
        <v>24</v>
      </c>
      <c r="B33124">
        <v>5</v>
      </c>
      <c r="C33124">
        <v>2012</v>
      </c>
      <c r="D33124" t="s">
        <v>6</v>
      </c>
      <c r="E33124" t="s">
        <v>106</v>
      </c>
      <c r="F33124" t="s">
        <v>160</v>
      </c>
      <c r="G33124">
        <v>1637.0900000000001</v>
      </c>
    </row>
    <row r="33125" spans="1:7">
      <c r="A33125" t="s">
        <v>23</v>
      </c>
      <c r="B33125">
        <v>2</v>
      </c>
      <c r="C33125">
        <v>2009</v>
      </c>
      <c r="D33125" t="s">
        <v>6</v>
      </c>
      <c r="E33125" t="s">
        <v>106</v>
      </c>
      <c r="F33125" t="s">
        <v>165</v>
      </c>
      <c r="G33125">
        <v>27.55</v>
      </c>
    </row>
    <row r="33126" spans="1:7">
      <c r="A33126" t="s">
        <v>42</v>
      </c>
      <c r="B33126">
        <v>2</v>
      </c>
      <c r="C33126">
        <v>2010</v>
      </c>
      <c r="D33126" t="s">
        <v>6</v>
      </c>
      <c r="E33126" t="s">
        <v>106</v>
      </c>
      <c r="F33126" t="s">
        <v>167</v>
      </c>
      <c r="G33126">
        <v>1705.4</v>
      </c>
    </row>
    <row r="33127" spans="1:7">
      <c r="A33127" t="s">
        <v>22</v>
      </c>
      <c r="B33127">
        <v>9</v>
      </c>
      <c r="C33127">
        <v>2011</v>
      </c>
      <c r="D33127" t="s">
        <v>6</v>
      </c>
      <c r="E33127" t="s">
        <v>106</v>
      </c>
      <c r="F33127" t="s">
        <v>167</v>
      </c>
      <c r="G33127">
        <v>18361.25</v>
      </c>
    </row>
    <row r="33128" spans="1:7">
      <c r="A33128" t="s">
        <v>39</v>
      </c>
      <c r="B33128">
        <v>5</v>
      </c>
      <c r="C33128">
        <v>2011</v>
      </c>
      <c r="D33128" t="s">
        <v>6</v>
      </c>
      <c r="E33128" t="s">
        <v>106</v>
      </c>
      <c r="F33128" t="s">
        <v>167</v>
      </c>
      <c r="G33128">
        <v>2769.37</v>
      </c>
    </row>
    <row r="33129" spans="1:7">
      <c r="A33129" t="s">
        <v>16</v>
      </c>
      <c r="B33129">
        <v>7</v>
      </c>
      <c r="C33129">
        <v>2010</v>
      </c>
      <c r="D33129" t="s">
        <v>6</v>
      </c>
      <c r="E33129" t="s">
        <v>106</v>
      </c>
      <c r="F33129" t="s">
        <v>167</v>
      </c>
      <c r="G33129">
        <v>13612.68</v>
      </c>
    </row>
    <row r="33130" spans="1:7">
      <c r="A33130" t="s">
        <v>45</v>
      </c>
      <c r="B33130">
        <v>3</v>
      </c>
      <c r="C33130">
        <v>2010</v>
      </c>
      <c r="D33130" t="s">
        <v>6</v>
      </c>
      <c r="E33130" t="s">
        <v>106</v>
      </c>
      <c r="F33130" t="s">
        <v>194</v>
      </c>
      <c r="G33130">
        <v>244.65</v>
      </c>
    </row>
    <row r="33131" spans="1:7">
      <c r="A33131" t="s">
        <v>19</v>
      </c>
      <c r="B33131">
        <v>11</v>
      </c>
      <c r="C33131">
        <v>2010</v>
      </c>
      <c r="D33131" t="s">
        <v>6</v>
      </c>
      <c r="E33131" t="s">
        <v>106</v>
      </c>
      <c r="F33131" t="s">
        <v>194</v>
      </c>
      <c r="G33131">
        <v>0</v>
      </c>
    </row>
    <row r="33132" spans="1:7">
      <c r="A33132" t="s">
        <v>26</v>
      </c>
      <c r="B33132">
        <v>9</v>
      </c>
      <c r="C33132">
        <v>2009</v>
      </c>
      <c r="D33132" t="s">
        <v>6</v>
      </c>
      <c r="E33132" t="s">
        <v>106</v>
      </c>
      <c r="F33132" t="s">
        <v>194</v>
      </c>
      <c r="G33132">
        <v>0</v>
      </c>
    </row>
    <row r="33133" spans="1:7">
      <c r="A33133" t="s">
        <v>85</v>
      </c>
      <c r="B33133">
        <v>4</v>
      </c>
      <c r="C33133">
        <v>2010</v>
      </c>
      <c r="D33133" t="s">
        <v>6</v>
      </c>
      <c r="E33133" t="s">
        <v>106</v>
      </c>
      <c r="F33133" t="s">
        <v>196</v>
      </c>
      <c r="G33133">
        <v>9589.4</v>
      </c>
    </row>
    <row r="33134" spans="1:7">
      <c r="A33134" t="s">
        <v>19</v>
      </c>
      <c r="B33134">
        <v>11</v>
      </c>
      <c r="C33134">
        <v>2010</v>
      </c>
      <c r="D33134" t="s">
        <v>6</v>
      </c>
      <c r="E33134" t="s">
        <v>106</v>
      </c>
      <c r="F33134" t="s">
        <v>196</v>
      </c>
      <c r="G33134">
        <v>2660.77</v>
      </c>
    </row>
    <row r="33135" spans="1:7">
      <c r="A33135" t="s">
        <v>17</v>
      </c>
      <c r="B33135">
        <v>4</v>
      </c>
      <c r="C33135">
        <v>2009</v>
      </c>
      <c r="D33135" t="s">
        <v>6</v>
      </c>
      <c r="E33135" t="s">
        <v>106</v>
      </c>
      <c r="F33135" t="s">
        <v>196</v>
      </c>
      <c r="G33135">
        <v>7815.05</v>
      </c>
    </row>
    <row r="33136" spans="1:7">
      <c r="A33136" t="s">
        <v>31</v>
      </c>
      <c r="B33136">
        <v>3</v>
      </c>
      <c r="C33136">
        <v>2012</v>
      </c>
      <c r="D33136" t="s">
        <v>6</v>
      </c>
      <c r="E33136" t="s">
        <v>106</v>
      </c>
      <c r="F33136" t="s">
        <v>196</v>
      </c>
      <c r="G33136">
        <v>10660.98</v>
      </c>
    </row>
    <row r="33137" spans="1:7">
      <c r="A33137" t="s">
        <v>26</v>
      </c>
      <c r="B33137">
        <v>9</v>
      </c>
      <c r="C33137">
        <v>2009</v>
      </c>
      <c r="D33137" t="s">
        <v>6</v>
      </c>
      <c r="E33137" t="s">
        <v>106</v>
      </c>
      <c r="F33137" t="s">
        <v>196</v>
      </c>
      <c r="G33137">
        <v>7838.16</v>
      </c>
    </row>
    <row r="33138" spans="1:7">
      <c r="A33138" t="s">
        <v>37</v>
      </c>
      <c r="B33138">
        <v>11</v>
      </c>
      <c r="C33138">
        <v>2011</v>
      </c>
      <c r="D33138" t="s">
        <v>6</v>
      </c>
      <c r="E33138" t="s">
        <v>106</v>
      </c>
      <c r="F33138" t="s">
        <v>201</v>
      </c>
      <c r="G33138">
        <v>1771.82</v>
      </c>
    </row>
    <row r="33139" spans="1:7">
      <c r="A33139" t="s">
        <v>46</v>
      </c>
      <c r="B33139">
        <v>12</v>
      </c>
      <c r="C33139">
        <v>2009</v>
      </c>
      <c r="D33139" t="s">
        <v>6</v>
      </c>
      <c r="E33139" t="s">
        <v>106</v>
      </c>
      <c r="F33139" t="s">
        <v>201</v>
      </c>
      <c r="G33139">
        <v>5944.27</v>
      </c>
    </row>
    <row r="33140" spans="1:7">
      <c r="A33140" t="s">
        <v>40</v>
      </c>
      <c r="B33140">
        <v>10</v>
      </c>
      <c r="C33140">
        <v>2011</v>
      </c>
      <c r="D33140" t="s">
        <v>6</v>
      </c>
      <c r="E33140" t="s">
        <v>106</v>
      </c>
      <c r="F33140" t="s">
        <v>201</v>
      </c>
      <c r="G33140">
        <v>199.5</v>
      </c>
    </row>
    <row r="33141" spans="1:7">
      <c r="A33141" t="s">
        <v>114</v>
      </c>
      <c r="B33141">
        <v>2</v>
      </c>
      <c r="C33141">
        <v>2011</v>
      </c>
      <c r="D33141" t="s">
        <v>6</v>
      </c>
      <c r="E33141" t="s">
        <v>106</v>
      </c>
      <c r="F33141" t="s">
        <v>201</v>
      </c>
      <c r="G33141">
        <v>447.65000000000003</v>
      </c>
    </row>
    <row r="33142" spans="1:7">
      <c r="A33142" t="s">
        <v>28</v>
      </c>
      <c r="B33142">
        <v>4</v>
      </c>
      <c r="C33142">
        <v>2012</v>
      </c>
      <c r="D33142" t="s">
        <v>6</v>
      </c>
      <c r="E33142" t="s">
        <v>106</v>
      </c>
      <c r="F33142" t="s">
        <v>201</v>
      </c>
      <c r="G33142">
        <v>0</v>
      </c>
    </row>
    <row r="33143" spans="1:7">
      <c r="A33143" t="s">
        <v>16</v>
      </c>
      <c r="B33143">
        <v>7</v>
      </c>
      <c r="C33143">
        <v>2010</v>
      </c>
      <c r="D33143" t="s">
        <v>6</v>
      </c>
      <c r="E33143" t="s">
        <v>106</v>
      </c>
      <c r="F33143" t="s">
        <v>203</v>
      </c>
      <c r="G33143">
        <v>2272.98</v>
      </c>
    </row>
    <row r="33144" spans="1:7">
      <c r="A33144" t="s">
        <v>30</v>
      </c>
      <c r="B33144">
        <v>8</v>
      </c>
      <c r="C33144">
        <v>2010</v>
      </c>
      <c r="D33144" t="s">
        <v>6</v>
      </c>
      <c r="E33144" t="s">
        <v>106</v>
      </c>
      <c r="F33144" t="s">
        <v>203</v>
      </c>
      <c r="G33144">
        <v>4234.8999999999996</v>
      </c>
    </row>
    <row r="33145" spans="1:7">
      <c r="A33145" t="s">
        <v>25</v>
      </c>
      <c r="B33145">
        <v>8</v>
      </c>
      <c r="C33145">
        <v>2011</v>
      </c>
      <c r="D33145" t="s">
        <v>6</v>
      </c>
      <c r="E33145" t="s">
        <v>106</v>
      </c>
      <c r="F33145" t="s">
        <v>203</v>
      </c>
      <c r="G33145">
        <v>1273.78</v>
      </c>
    </row>
    <row r="33146" spans="1:7">
      <c r="A33146" t="s">
        <v>52</v>
      </c>
      <c r="B33146">
        <v>6</v>
      </c>
      <c r="C33146">
        <v>2009</v>
      </c>
      <c r="D33146" t="s">
        <v>6</v>
      </c>
      <c r="E33146" t="s">
        <v>106</v>
      </c>
      <c r="F33146" t="s">
        <v>203</v>
      </c>
      <c r="G33146">
        <v>740.4</v>
      </c>
    </row>
    <row r="33147" spans="1:7">
      <c r="A33147" t="s">
        <v>37</v>
      </c>
      <c r="B33147">
        <v>11</v>
      </c>
      <c r="C33147">
        <v>2011</v>
      </c>
      <c r="D33147" t="s">
        <v>6</v>
      </c>
      <c r="E33147" t="s">
        <v>106</v>
      </c>
      <c r="F33147" t="s">
        <v>203</v>
      </c>
      <c r="G33147">
        <v>703.4</v>
      </c>
    </row>
    <row r="33148" spans="1:7">
      <c r="A33148" t="s">
        <v>89</v>
      </c>
      <c r="B33148">
        <v>4</v>
      </c>
      <c r="C33148">
        <v>2011</v>
      </c>
      <c r="D33148" t="s">
        <v>6</v>
      </c>
      <c r="E33148" t="s">
        <v>106</v>
      </c>
      <c r="F33148" t="s">
        <v>203</v>
      </c>
      <c r="G33148">
        <v>3597.05</v>
      </c>
    </row>
    <row r="33149" spans="1:7">
      <c r="A33149" t="s">
        <v>13</v>
      </c>
      <c r="B33149">
        <v>7</v>
      </c>
      <c r="C33149">
        <v>2009</v>
      </c>
      <c r="D33149" t="s">
        <v>6</v>
      </c>
      <c r="E33149" t="s">
        <v>106</v>
      </c>
      <c r="F33149" t="s">
        <v>203</v>
      </c>
      <c r="G33149">
        <v>1205.33</v>
      </c>
    </row>
    <row r="33150" spans="1:7">
      <c r="A33150" t="s">
        <v>22</v>
      </c>
      <c r="B33150">
        <v>9</v>
      </c>
      <c r="C33150">
        <v>2011</v>
      </c>
      <c r="D33150" t="s">
        <v>6</v>
      </c>
      <c r="E33150" t="s">
        <v>106</v>
      </c>
      <c r="F33150" t="s">
        <v>203</v>
      </c>
      <c r="G33150">
        <v>1123.54</v>
      </c>
    </row>
    <row r="33151" spans="1:7">
      <c r="A33151" t="s">
        <v>5</v>
      </c>
      <c r="B33151">
        <v>12</v>
      </c>
      <c r="C33151">
        <v>2010</v>
      </c>
      <c r="D33151" t="s">
        <v>6</v>
      </c>
      <c r="E33151" t="s">
        <v>106</v>
      </c>
      <c r="F33151" t="s">
        <v>206</v>
      </c>
      <c r="G33151">
        <v>434.04</v>
      </c>
    </row>
    <row r="33152" spans="1:7">
      <c r="A33152" t="s">
        <v>20</v>
      </c>
      <c r="B33152">
        <v>6</v>
      </c>
      <c r="C33152">
        <v>2010</v>
      </c>
      <c r="D33152" t="s">
        <v>6</v>
      </c>
      <c r="E33152" t="s">
        <v>106</v>
      </c>
      <c r="F33152" t="s">
        <v>213</v>
      </c>
      <c r="G33152">
        <v>0</v>
      </c>
    </row>
    <row r="33153" spans="1:7">
      <c r="A33153" t="s">
        <v>13</v>
      </c>
      <c r="B33153">
        <v>7</v>
      </c>
      <c r="C33153">
        <v>2009</v>
      </c>
      <c r="D33153" t="s">
        <v>6</v>
      </c>
      <c r="E33153" t="s">
        <v>106</v>
      </c>
      <c r="F33153" t="s">
        <v>213</v>
      </c>
      <c r="G33153">
        <v>0</v>
      </c>
    </row>
    <row r="33154" spans="1:7">
      <c r="A33154" t="s">
        <v>89</v>
      </c>
      <c r="B33154">
        <v>4</v>
      </c>
      <c r="C33154">
        <v>2011</v>
      </c>
      <c r="D33154" t="s">
        <v>6</v>
      </c>
      <c r="E33154" t="s">
        <v>106</v>
      </c>
      <c r="F33154" t="s">
        <v>213</v>
      </c>
      <c r="G33154">
        <v>119.24000000000001</v>
      </c>
    </row>
    <row r="33155" spans="1:7">
      <c r="A33155" t="s">
        <v>9</v>
      </c>
      <c r="B33155">
        <v>8</v>
      </c>
      <c r="C33155">
        <v>2009</v>
      </c>
      <c r="D33155" t="s">
        <v>6</v>
      </c>
      <c r="E33155" t="s">
        <v>106</v>
      </c>
      <c r="F33155" t="s">
        <v>213</v>
      </c>
      <c r="G33155">
        <v>0</v>
      </c>
    </row>
    <row r="33156" spans="1:7">
      <c r="A33156" t="s">
        <v>46</v>
      </c>
      <c r="B33156">
        <v>12</v>
      </c>
      <c r="C33156">
        <v>2009</v>
      </c>
      <c r="D33156" t="s">
        <v>6</v>
      </c>
      <c r="E33156" t="s">
        <v>106</v>
      </c>
      <c r="F33156" t="s">
        <v>213</v>
      </c>
      <c r="G33156">
        <v>0</v>
      </c>
    </row>
    <row r="33157" spans="1:7">
      <c r="A33157" t="s">
        <v>27</v>
      </c>
      <c r="B33157">
        <v>1</v>
      </c>
      <c r="C33157">
        <v>2009</v>
      </c>
      <c r="D33157" t="s">
        <v>6</v>
      </c>
      <c r="E33157" t="s">
        <v>106</v>
      </c>
      <c r="F33157" t="s">
        <v>213</v>
      </c>
      <c r="G33157">
        <v>591.36</v>
      </c>
    </row>
    <row r="33158" spans="1:7">
      <c r="A33158" t="s">
        <v>31</v>
      </c>
      <c r="B33158">
        <v>3</v>
      </c>
      <c r="C33158">
        <v>2012</v>
      </c>
      <c r="D33158" t="s">
        <v>6</v>
      </c>
      <c r="E33158" t="s">
        <v>106</v>
      </c>
      <c r="F33158" t="s">
        <v>214</v>
      </c>
      <c r="G33158">
        <v>4800.5</v>
      </c>
    </row>
    <row r="33159" spans="1:7">
      <c r="A33159" t="s">
        <v>52</v>
      </c>
      <c r="B33159">
        <v>6</v>
      </c>
      <c r="C33159">
        <v>2009</v>
      </c>
      <c r="D33159" t="s">
        <v>6</v>
      </c>
      <c r="E33159" t="s">
        <v>106</v>
      </c>
      <c r="F33159" t="s">
        <v>214</v>
      </c>
      <c r="G33159">
        <v>3833.35</v>
      </c>
    </row>
    <row r="33160" spans="1:7">
      <c r="A33160" t="s">
        <v>18</v>
      </c>
      <c r="B33160">
        <v>3</v>
      </c>
      <c r="C33160">
        <v>2009</v>
      </c>
      <c r="D33160" t="s">
        <v>6</v>
      </c>
      <c r="E33160" t="s">
        <v>106</v>
      </c>
      <c r="F33160" t="s">
        <v>214</v>
      </c>
      <c r="G33160">
        <v>2605.85</v>
      </c>
    </row>
    <row r="33161" spans="1:7">
      <c r="A33161" t="s">
        <v>29</v>
      </c>
      <c r="B33161">
        <v>6</v>
      </c>
      <c r="C33161">
        <v>2011</v>
      </c>
      <c r="D33161" t="s">
        <v>6</v>
      </c>
      <c r="E33161" t="s">
        <v>106</v>
      </c>
      <c r="F33161" t="s">
        <v>214</v>
      </c>
      <c r="G33161">
        <v>4120.47</v>
      </c>
    </row>
    <row r="33162" spans="1:7">
      <c r="A33162" t="s">
        <v>20</v>
      </c>
      <c r="B33162">
        <v>6</v>
      </c>
      <c r="C33162">
        <v>2010</v>
      </c>
      <c r="D33162" t="s">
        <v>6</v>
      </c>
      <c r="E33162" t="s">
        <v>106</v>
      </c>
      <c r="F33162" t="s">
        <v>214</v>
      </c>
      <c r="G33162">
        <v>1660.5</v>
      </c>
    </row>
    <row r="33163" spans="1:7">
      <c r="A33163" t="s">
        <v>39</v>
      </c>
      <c r="B33163">
        <v>5</v>
      </c>
      <c r="C33163">
        <v>2011</v>
      </c>
      <c r="D33163" t="s">
        <v>6</v>
      </c>
      <c r="E33163" t="s">
        <v>106</v>
      </c>
      <c r="F33163" t="s">
        <v>222</v>
      </c>
      <c r="G33163">
        <v>159.55000000000001</v>
      </c>
    </row>
    <row r="33164" spans="1:7">
      <c r="A33164" t="s">
        <v>40</v>
      </c>
      <c r="B33164">
        <v>10</v>
      </c>
      <c r="C33164">
        <v>2011</v>
      </c>
      <c r="D33164" t="s">
        <v>6</v>
      </c>
      <c r="E33164" t="s">
        <v>106</v>
      </c>
      <c r="F33164" t="s">
        <v>222</v>
      </c>
      <c r="G33164">
        <v>0</v>
      </c>
    </row>
    <row r="33165" spans="1:7">
      <c r="A33165" t="s">
        <v>38</v>
      </c>
      <c r="B33165">
        <v>7</v>
      </c>
      <c r="C33165">
        <v>2011</v>
      </c>
      <c r="D33165" t="s">
        <v>6</v>
      </c>
      <c r="E33165" t="s">
        <v>106</v>
      </c>
      <c r="F33165" t="s">
        <v>222</v>
      </c>
      <c r="G33165">
        <v>0</v>
      </c>
    </row>
    <row r="33166" spans="1:7">
      <c r="A33166" t="s">
        <v>13</v>
      </c>
      <c r="B33166">
        <v>7</v>
      </c>
      <c r="C33166">
        <v>2009</v>
      </c>
      <c r="D33166" t="s">
        <v>6</v>
      </c>
      <c r="E33166" t="s">
        <v>106</v>
      </c>
      <c r="F33166" t="s">
        <v>224</v>
      </c>
      <c r="G33166">
        <v>5956.22</v>
      </c>
    </row>
    <row r="33167" spans="1:7">
      <c r="A33167" t="s">
        <v>63</v>
      </c>
      <c r="B33167">
        <v>12</v>
      </c>
      <c r="C33167">
        <v>2011</v>
      </c>
      <c r="D33167" t="s">
        <v>6</v>
      </c>
      <c r="E33167" t="s">
        <v>106</v>
      </c>
      <c r="F33167" t="s">
        <v>224</v>
      </c>
      <c r="G33167">
        <v>1062.07</v>
      </c>
    </row>
    <row r="33168" spans="1:7">
      <c r="A33168" t="s">
        <v>89</v>
      </c>
      <c r="B33168">
        <v>4</v>
      </c>
      <c r="C33168">
        <v>2011</v>
      </c>
      <c r="D33168" t="s">
        <v>6</v>
      </c>
      <c r="E33168" t="s">
        <v>106</v>
      </c>
      <c r="F33168" t="s">
        <v>224</v>
      </c>
      <c r="G33168">
        <v>2666.5</v>
      </c>
    </row>
    <row r="33169" spans="1:7">
      <c r="A33169" t="s">
        <v>32</v>
      </c>
      <c r="B33169">
        <v>10</v>
      </c>
      <c r="C33169">
        <v>2009</v>
      </c>
      <c r="D33169" t="s">
        <v>6</v>
      </c>
      <c r="E33169" t="s">
        <v>106</v>
      </c>
      <c r="F33169" t="s">
        <v>224</v>
      </c>
      <c r="G33169">
        <v>9866.0500000000011</v>
      </c>
    </row>
    <row r="33170" spans="1:7">
      <c r="A33170" t="s">
        <v>71</v>
      </c>
      <c r="B33170">
        <v>11</v>
      </c>
      <c r="C33170">
        <v>2009</v>
      </c>
      <c r="D33170" t="s">
        <v>6</v>
      </c>
      <c r="E33170" t="s">
        <v>106</v>
      </c>
      <c r="F33170" t="s">
        <v>224</v>
      </c>
      <c r="G33170">
        <v>2508.0500000000002</v>
      </c>
    </row>
    <row r="33171" spans="1:7">
      <c r="A33171" t="s">
        <v>89</v>
      </c>
      <c r="B33171">
        <v>4</v>
      </c>
      <c r="C33171">
        <v>2011</v>
      </c>
      <c r="D33171" t="s">
        <v>6</v>
      </c>
      <c r="E33171" t="s">
        <v>106</v>
      </c>
      <c r="F33171" t="s">
        <v>227</v>
      </c>
      <c r="G33171">
        <v>4299.8500000000004</v>
      </c>
    </row>
    <row r="33172" spans="1:7">
      <c r="A33172" t="s">
        <v>19</v>
      </c>
      <c r="B33172">
        <v>11</v>
      </c>
      <c r="C33172">
        <v>2010</v>
      </c>
      <c r="D33172" t="s">
        <v>6</v>
      </c>
      <c r="E33172" t="s">
        <v>106</v>
      </c>
      <c r="F33172" t="s">
        <v>237</v>
      </c>
      <c r="G33172">
        <v>274.37</v>
      </c>
    </row>
    <row r="33173" spans="1:7">
      <c r="A33173" t="s">
        <v>22</v>
      </c>
      <c r="B33173">
        <v>9</v>
      </c>
      <c r="C33173">
        <v>2011</v>
      </c>
      <c r="D33173" t="s">
        <v>6</v>
      </c>
      <c r="E33173" t="s">
        <v>106</v>
      </c>
      <c r="F33173" t="s">
        <v>237</v>
      </c>
      <c r="G33173">
        <v>1763.8600000000001</v>
      </c>
    </row>
    <row r="33174" spans="1:7">
      <c r="A33174" t="s">
        <v>20</v>
      </c>
      <c r="B33174">
        <v>6</v>
      </c>
      <c r="C33174">
        <v>2010</v>
      </c>
      <c r="D33174" t="s">
        <v>6</v>
      </c>
      <c r="E33174" t="s">
        <v>106</v>
      </c>
      <c r="F33174" t="s">
        <v>245</v>
      </c>
      <c r="G33174">
        <v>1454.34</v>
      </c>
    </row>
    <row r="33175" spans="1:7">
      <c r="A33175" t="s">
        <v>16</v>
      </c>
      <c r="B33175">
        <v>7</v>
      </c>
      <c r="C33175">
        <v>2010</v>
      </c>
      <c r="D33175" t="s">
        <v>6</v>
      </c>
      <c r="E33175" t="s">
        <v>106</v>
      </c>
      <c r="F33175" t="s">
        <v>245</v>
      </c>
      <c r="G33175">
        <v>1071.23</v>
      </c>
    </row>
    <row r="33176" spans="1:7">
      <c r="A33176" t="s">
        <v>9</v>
      </c>
      <c r="B33176">
        <v>8</v>
      </c>
      <c r="C33176">
        <v>2009</v>
      </c>
      <c r="D33176" t="s">
        <v>6</v>
      </c>
      <c r="E33176" t="s">
        <v>106</v>
      </c>
      <c r="F33176" t="s">
        <v>245</v>
      </c>
      <c r="G33176">
        <v>753.35</v>
      </c>
    </row>
    <row r="33177" spans="1:7">
      <c r="A33177" t="s">
        <v>23</v>
      </c>
      <c r="B33177">
        <v>2</v>
      </c>
      <c r="C33177">
        <v>2009</v>
      </c>
      <c r="D33177" t="s">
        <v>6</v>
      </c>
      <c r="E33177" t="s">
        <v>106</v>
      </c>
      <c r="F33177" t="s">
        <v>245</v>
      </c>
      <c r="G33177">
        <v>601.64</v>
      </c>
    </row>
    <row r="33178" spans="1:7">
      <c r="A33178" t="s">
        <v>85</v>
      </c>
      <c r="B33178">
        <v>4</v>
      </c>
      <c r="C33178">
        <v>2010</v>
      </c>
      <c r="D33178" t="s">
        <v>6</v>
      </c>
      <c r="E33178" t="s">
        <v>106</v>
      </c>
      <c r="F33178" t="s">
        <v>245</v>
      </c>
      <c r="G33178">
        <v>839.92000000000007</v>
      </c>
    </row>
    <row r="33179" spans="1:7">
      <c r="A33179" t="s">
        <v>33</v>
      </c>
      <c r="B33179">
        <v>9</v>
      </c>
      <c r="C33179">
        <v>2010</v>
      </c>
      <c r="D33179" t="s">
        <v>6</v>
      </c>
      <c r="E33179" t="s">
        <v>106</v>
      </c>
      <c r="F33179" t="s">
        <v>250</v>
      </c>
      <c r="G33179">
        <v>0</v>
      </c>
    </row>
    <row r="33180" spans="1:7">
      <c r="A33180" t="s">
        <v>14</v>
      </c>
      <c r="B33180">
        <v>10</v>
      </c>
      <c r="C33180">
        <v>2010</v>
      </c>
      <c r="D33180" t="s">
        <v>6</v>
      </c>
      <c r="E33180" t="s">
        <v>106</v>
      </c>
      <c r="F33180" t="s">
        <v>250</v>
      </c>
      <c r="G33180">
        <v>0</v>
      </c>
    </row>
    <row r="33181" spans="1:7">
      <c r="A33181" t="s">
        <v>19</v>
      </c>
      <c r="B33181">
        <v>11</v>
      </c>
      <c r="C33181">
        <v>2010</v>
      </c>
      <c r="D33181" t="s">
        <v>6</v>
      </c>
      <c r="E33181" t="s">
        <v>106</v>
      </c>
      <c r="F33181" t="s">
        <v>250</v>
      </c>
      <c r="G33181">
        <v>0</v>
      </c>
    </row>
    <row r="33182" spans="1:7">
      <c r="A33182" t="s">
        <v>45</v>
      </c>
      <c r="B33182">
        <v>3</v>
      </c>
      <c r="C33182">
        <v>2010</v>
      </c>
      <c r="D33182" t="s">
        <v>6</v>
      </c>
      <c r="E33182" t="s">
        <v>106</v>
      </c>
      <c r="F33182" t="s">
        <v>250</v>
      </c>
      <c r="G33182">
        <v>113.2</v>
      </c>
    </row>
    <row r="33183" spans="1:7">
      <c r="A33183" t="s">
        <v>9</v>
      </c>
      <c r="B33183">
        <v>8</v>
      </c>
      <c r="C33183">
        <v>2009</v>
      </c>
      <c r="D33183" t="s">
        <v>6</v>
      </c>
      <c r="E33183" t="s">
        <v>106</v>
      </c>
      <c r="F33183" t="s">
        <v>257</v>
      </c>
      <c r="G33183">
        <v>0</v>
      </c>
    </row>
    <row r="33184" spans="1:7">
      <c r="A33184" t="s">
        <v>27</v>
      </c>
      <c r="B33184">
        <v>1</v>
      </c>
      <c r="C33184">
        <v>2009</v>
      </c>
      <c r="D33184" t="s">
        <v>6</v>
      </c>
      <c r="E33184" t="s">
        <v>106</v>
      </c>
      <c r="F33184" t="s">
        <v>257</v>
      </c>
      <c r="G33184">
        <v>0</v>
      </c>
    </row>
    <row r="33185" spans="1:7">
      <c r="A33185" t="s">
        <v>85</v>
      </c>
      <c r="B33185">
        <v>4</v>
      </c>
      <c r="C33185">
        <v>2010</v>
      </c>
      <c r="D33185" t="s">
        <v>6</v>
      </c>
      <c r="E33185" t="s">
        <v>106</v>
      </c>
      <c r="F33185" t="s">
        <v>260</v>
      </c>
      <c r="G33185">
        <v>0</v>
      </c>
    </row>
    <row r="33186" spans="1:7">
      <c r="A33186" t="s">
        <v>13</v>
      </c>
      <c r="B33186">
        <v>7</v>
      </c>
      <c r="C33186">
        <v>2009</v>
      </c>
      <c r="D33186" t="s">
        <v>6</v>
      </c>
      <c r="E33186" t="s">
        <v>106</v>
      </c>
      <c r="F33186" t="s">
        <v>260</v>
      </c>
      <c r="G33186">
        <v>279.60000000000002</v>
      </c>
    </row>
    <row r="33187" spans="1:7">
      <c r="A33187" t="s">
        <v>20</v>
      </c>
      <c r="B33187">
        <v>6</v>
      </c>
      <c r="C33187">
        <v>2010</v>
      </c>
      <c r="D33187" t="s">
        <v>6</v>
      </c>
      <c r="E33187" t="s">
        <v>106</v>
      </c>
      <c r="F33187" t="s">
        <v>260</v>
      </c>
      <c r="G33187">
        <v>0</v>
      </c>
    </row>
    <row r="33188" spans="1:7">
      <c r="A33188" t="s">
        <v>89</v>
      </c>
      <c r="B33188">
        <v>4</v>
      </c>
      <c r="C33188">
        <v>2011</v>
      </c>
      <c r="D33188" t="s">
        <v>6</v>
      </c>
      <c r="E33188" t="s">
        <v>106</v>
      </c>
      <c r="F33188" t="s">
        <v>260</v>
      </c>
      <c r="G33188">
        <v>0</v>
      </c>
    </row>
    <row r="33189" spans="1:7">
      <c r="A33189" t="s">
        <v>45</v>
      </c>
      <c r="B33189">
        <v>3</v>
      </c>
      <c r="C33189">
        <v>2010</v>
      </c>
      <c r="D33189" t="s">
        <v>6</v>
      </c>
      <c r="E33189" t="s">
        <v>106</v>
      </c>
      <c r="F33189" t="s">
        <v>260</v>
      </c>
      <c r="G33189">
        <v>0</v>
      </c>
    </row>
    <row r="33190" spans="1:7">
      <c r="A33190" t="s">
        <v>27</v>
      </c>
      <c r="B33190">
        <v>1</v>
      </c>
      <c r="C33190">
        <v>2009</v>
      </c>
      <c r="D33190" t="s">
        <v>6</v>
      </c>
      <c r="E33190" t="s">
        <v>106</v>
      </c>
      <c r="F33190" t="s">
        <v>261</v>
      </c>
      <c r="G33190">
        <v>-580.06000000000006</v>
      </c>
    </row>
    <row r="33191" spans="1:7">
      <c r="A33191" t="s">
        <v>52</v>
      </c>
      <c r="B33191">
        <v>6</v>
      </c>
      <c r="C33191">
        <v>2009</v>
      </c>
      <c r="D33191" t="s">
        <v>6</v>
      </c>
      <c r="E33191" t="s">
        <v>106</v>
      </c>
      <c r="F33191" t="s">
        <v>261</v>
      </c>
      <c r="G33191">
        <v>-2410.7800000000002</v>
      </c>
    </row>
    <row r="33192" spans="1:7">
      <c r="A33192" t="s">
        <v>24</v>
      </c>
      <c r="B33192">
        <v>5</v>
      </c>
      <c r="C33192">
        <v>2012</v>
      </c>
      <c r="D33192" t="s">
        <v>6</v>
      </c>
      <c r="E33192" t="s">
        <v>106</v>
      </c>
      <c r="F33192" t="s">
        <v>261</v>
      </c>
      <c r="G33192">
        <v>-204.58</v>
      </c>
    </row>
    <row r="33193" spans="1:7">
      <c r="A33193" t="s">
        <v>25</v>
      </c>
      <c r="B33193">
        <v>8</v>
      </c>
      <c r="C33193">
        <v>2011</v>
      </c>
      <c r="D33193" t="s">
        <v>6</v>
      </c>
      <c r="E33193" t="s">
        <v>106</v>
      </c>
      <c r="F33193" t="s">
        <v>261</v>
      </c>
      <c r="G33193">
        <v>-1095.32</v>
      </c>
    </row>
    <row r="33194" spans="1:7">
      <c r="A33194" t="s">
        <v>46</v>
      </c>
      <c r="B33194">
        <v>12</v>
      </c>
      <c r="C33194">
        <v>2009</v>
      </c>
      <c r="D33194" t="s">
        <v>6</v>
      </c>
      <c r="E33194" t="s">
        <v>106</v>
      </c>
      <c r="F33194" t="s">
        <v>261</v>
      </c>
      <c r="G33194">
        <v>-4834.3500000000004</v>
      </c>
    </row>
    <row r="33195" spans="1:7">
      <c r="A33195" t="s">
        <v>37</v>
      </c>
      <c r="B33195">
        <v>11</v>
      </c>
      <c r="C33195">
        <v>2011</v>
      </c>
      <c r="D33195" t="s">
        <v>6</v>
      </c>
      <c r="E33195" t="s">
        <v>106</v>
      </c>
      <c r="F33195" t="s">
        <v>261</v>
      </c>
      <c r="G33195">
        <v>-15287.19</v>
      </c>
    </row>
    <row r="33196" spans="1:7">
      <c r="A33196" t="s">
        <v>68</v>
      </c>
      <c r="B33196">
        <v>1</v>
      </c>
      <c r="C33196">
        <v>2010</v>
      </c>
      <c r="D33196" t="s">
        <v>6</v>
      </c>
      <c r="E33196" t="s">
        <v>106</v>
      </c>
      <c r="F33196" t="s">
        <v>262</v>
      </c>
      <c r="G33196">
        <v>25618.880000000001</v>
      </c>
    </row>
    <row r="33197" spans="1:7">
      <c r="A33197" t="s">
        <v>22</v>
      </c>
      <c r="B33197">
        <v>9</v>
      </c>
      <c r="C33197">
        <v>2011</v>
      </c>
      <c r="D33197" t="s">
        <v>6</v>
      </c>
      <c r="E33197" t="s">
        <v>106</v>
      </c>
      <c r="F33197" t="s">
        <v>263</v>
      </c>
      <c r="G33197">
        <v>17670.7</v>
      </c>
    </row>
    <row r="33198" spans="1:7">
      <c r="A33198" t="s">
        <v>68</v>
      </c>
      <c r="B33198">
        <v>1</v>
      </c>
      <c r="C33198">
        <v>2010</v>
      </c>
      <c r="D33198" t="s">
        <v>6</v>
      </c>
      <c r="E33198" t="s">
        <v>106</v>
      </c>
      <c r="F33198" t="s">
        <v>263</v>
      </c>
      <c r="G33198">
        <v>16363.9</v>
      </c>
    </row>
    <row r="33199" spans="1:7">
      <c r="A33199" t="s">
        <v>16</v>
      </c>
      <c r="B33199">
        <v>7</v>
      </c>
      <c r="C33199">
        <v>2010</v>
      </c>
      <c r="D33199" t="s">
        <v>6</v>
      </c>
      <c r="E33199" t="s">
        <v>106</v>
      </c>
      <c r="F33199" t="s">
        <v>263</v>
      </c>
      <c r="G33199">
        <v>13204.300000000001</v>
      </c>
    </row>
    <row r="33200" spans="1:7">
      <c r="A33200" t="s">
        <v>85</v>
      </c>
      <c r="B33200">
        <v>4</v>
      </c>
      <c r="C33200">
        <v>2010</v>
      </c>
      <c r="D33200" t="s">
        <v>6</v>
      </c>
      <c r="E33200" t="s">
        <v>106</v>
      </c>
      <c r="F33200" t="s">
        <v>263</v>
      </c>
      <c r="G33200">
        <v>10651.2</v>
      </c>
    </row>
    <row r="33201" spans="1:7">
      <c r="A33201" t="s">
        <v>33</v>
      </c>
      <c r="B33201">
        <v>9</v>
      </c>
      <c r="C33201">
        <v>2010</v>
      </c>
      <c r="D33201" t="s">
        <v>6</v>
      </c>
      <c r="E33201" t="s">
        <v>106</v>
      </c>
      <c r="F33201" t="s">
        <v>263</v>
      </c>
      <c r="G33201">
        <v>15424.300000000001</v>
      </c>
    </row>
    <row r="33202" spans="1:7">
      <c r="A33202" t="s">
        <v>39</v>
      </c>
      <c r="B33202">
        <v>5</v>
      </c>
      <c r="C33202">
        <v>2011</v>
      </c>
      <c r="D33202" t="s">
        <v>6</v>
      </c>
      <c r="E33202" t="s">
        <v>106</v>
      </c>
      <c r="F33202" t="s">
        <v>263</v>
      </c>
      <c r="G33202">
        <v>13328.25</v>
      </c>
    </row>
    <row r="33203" spans="1:7">
      <c r="A33203" t="s">
        <v>29</v>
      </c>
      <c r="B33203">
        <v>6</v>
      </c>
      <c r="C33203">
        <v>2011</v>
      </c>
      <c r="D33203" t="s">
        <v>6</v>
      </c>
      <c r="E33203" t="s">
        <v>106</v>
      </c>
      <c r="F33203" t="s">
        <v>264</v>
      </c>
      <c r="G33203">
        <v>5685.52</v>
      </c>
    </row>
    <row r="33204" spans="1:7">
      <c r="A33204" t="s">
        <v>71</v>
      </c>
      <c r="B33204">
        <v>11</v>
      </c>
      <c r="C33204">
        <v>2009</v>
      </c>
      <c r="D33204" t="s">
        <v>6</v>
      </c>
      <c r="E33204" t="s">
        <v>106</v>
      </c>
      <c r="F33204" t="s">
        <v>264</v>
      </c>
      <c r="G33204">
        <v>-4817.49</v>
      </c>
    </row>
    <row r="33205" spans="1:7">
      <c r="A33205" t="s">
        <v>44</v>
      </c>
      <c r="B33205">
        <v>2</v>
      </c>
      <c r="C33205">
        <v>2012</v>
      </c>
      <c r="D33205" t="s">
        <v>6</v>
      </c>
      <c r="E33205" t="s">
        <v>106</v>
      </c>
      <c r="F33205" t="s">
        <v>264</v>
      </c>
      <c r="G33205">
        <v>-3446.83</v>
      </c>
    </row>
    <row r="33206" spans="1:7">
      <c r="A33206" t="s">
        <v>37</v>
      </c>
      <c r="B33206">
        <v>11</v>
      </c>
      <c r="C33206">
        <v>2011</v>
      </c>
      <c r="D33206" t="s">
        <v>6</v>
      </c>
      <c r="E33206" t="s">
        <v>106</v>
      </c>
      <c r="F33206" t="s">
        <v>264</v>
      </c>
      <c r="G33206">
        <v>-932.04</v>
      </c>
    </row>
    <row r="33207" spans="1:7">
      <c r="A33207" t="s">
        <v>63</v>
      </c>
      <c r="B33207">
        <v>12</v>
      </c>
      <c r="C33207">
        <v>2011</v>
      </c>
      <c r="D33207" t="s">
        <v>6</v>
      </c>
      <c r="E33207" t="s">
        <v>106</v>
      </c>
      <c r="F33207" t="s">
        <v>264</v>
      </c>
      <c r="G33207">
        <v>8254.56</v>
      </c>
    </row>
    <row r="33208" spans="1:7">
      <c r="A33208" t="s">
        <v>89</v>
      </c>
      <c r="B33208">
        <v>4</v>
      </c>
      <c r="C33208">
        <v>2011</v>
      </c>
      <c r="D33208" t="s">
        <v>6</v>
      </c>
      <c r="E33208" t="s">
        <v>106</v>
      </c>
      <c r="F33208" t="s">
        <v>92</v>
      </c>
      <c r="G33208">
        <v>1567.16</v>
      </c>
    </row>
    <row r="33209" spans="1:7">
      <c r="A33209" t="s">
        <v>85</v>
      </c>
      <c r="B33209">
        <v>4</v>
      </c>
      <c r="C33209">
        <v>2010</v>
      </c>
      <c r="D33209" t="s">
        <v>6</v>
      </c>
      <c r="E33209" t="s">
        <v>106</v>
      </c>
      <c r="F33209" t="s">
        <v>92</v>
      </c>
      <c r="G33209">
        <v>856.46</v>
      </c>
    </row>
    <row r="33210" spans="1:7">
      <c r="A33210" t="s">
        <v>16</v>
      </c>
      <c r="B33210">
        <v>7</v>
      </c>
      <c r="C33210">
        <v>2010</v>
      </c>
      <c r="D33210" t="s">
        <v>6</v>
      </c>
      <c r="E33210" t="s">
        <v>106</v>
      </c>
      <c r="F33210" t="s">
        <v>92</v>
      </c>
      <c r="G33210">
        <v>674.12</v>
      </c>
    </row>
    <row r="33211" spans="1:7">
      <c r="A33211" t="s">
        <v>28</v>
      </c>
      <c r="B33211">
        <v>4</v>
      </c>
      <c r="C33211">
        <v>2012</v>
      </c>
      <c r="D33211" t="s">
        <v>6</v>
      </c>
      <c r="E33211" t="s">
        <v>106</v>
      </c>
      <c r="F33211" t="s">
        <v>138</v>
      </c>
      <c r="G33211">
        <v>21106.2</v>
      </c>
    </row>
    <row r="33212" spans="1:7">
      <c r="A33212" t="s">
        <v>29</v>
      </c>
      <c r="B33212">
        <v>6</v>
      </c>
      <c r="C33212">
        <v>2011</v>
      </c>
      <c r="D33212" t="s">
        <v>6</v>
      </c>
      <c r="E33212" t="s">
        <v>106</v>
      </c>
      <c r="F33212" t="s">
        <v>138</v>
      </c>
      <c r="G33212">
        <v>14116.01</v>
      </c>
    </row>
    <row r="33213" spans="1:7">
      <c r="A33213" t="s">
        <v>22</v>
      </c>
      <c r="B33213">
        <v>9</v>
      </c>
      <c r="C33213">
        <v>2011</v>
      </c>
      <c r="D33213" t="s">
        <v>6</v>
      </c>
      <c r="E33213" t="s">
        <v>106</v>
      </c>
      <c r="F33213" t="s">
        <v>138</v>
      </c>
      <c r="G33213">
        <v>36379.75</v>
      </c>
    </row>
    <row r="33214" spans="1:7">
      <c r="A33214" t="s">
        <v>42</v>
      </c>
      <c r="B33214">
        <v>2</v>
      </c>
      <c r="C33214">
        <v>2010</v>
      </c>
      <c r="D33214" t="s">
        <v>6</v>
      </c>
      <c r="E33214" t="s">
        <v>106</v>
      </c>
      <c r="F33214" t="s">
        <v>138</v>
      </c>
      <c r="G33214">
        <v>19524.27</v>
      </c>
    </row>
    <row r="33215" spans="1:7">
      <c r="A33215" t="s">
        <v>17</v>
      </c>
      <c r="B33215">
        <v>4</v>
      </c>
      <c r="C33215">
        <v>2009</v>
      </c>
      <c r="D33215" t="s">
        <v>6</v>
      </c>
      <c r="E33215" t="s">
        <v>106</v>
      </c>
      <c r="F33215" t="s">
        <v>138</v>
      </c>
      <c r="G33215">
        <v>10834.33</v>
      </c>
    </row>
    <row r="33216" spans="1:7">
      <c r="A33216" t="s">
        <v>14</v>
      </c>
      <c r="B33216">
        <v>10</v>
      </c>
      <c r="C33216">
        <v>2010</v>
      </c>
      <c r="D33216" t="s">
        <v>6</v>
      </c>
      <c r="E33216" t="s">
        <v>106</v>
      </c>
      <c r="F33216" t="s">
        <v>138</v>
      </c>
      <c r="G33216">
        <v>21312.850000000002</v>
      </c>
    </row>
    <row r="33217" spans="1:7">
      <c r="A33217" t="s">
        <v>29</v>
      </c>
      <c r="B33217">
        <v>6</v>
      </c>
      <c r="C33217">
        <v>2011</v>
      </c>
      <c r="D33217" t="s">
        <v>6</v>
      </c>
      <c r="E33217" t="s">
        <v>106</v>
      </c>
      <c r="F33217" t="s">
        <v>144</v>
      </c>
      <c r="G33217">
        <v>4577.72</v>
      </c>
    </row>
    <row r="33218" spans="1:7">
      <c r="A33218" t="s">
        <v>9</v>
      </c>
      <c r="B33218">
        <v>8</v>
      </c>
      <c r="C33218">
        <v>2009</v>
      </c>
      <c r="D33218" t="s">
        <v>6</v>
      </c>
      <c r="E33218" t="s">
        <v>106</v>
      </c>
      <c r="F33218" t="s">
        <v>144</v>
      </c>
      <c r="G33218">
        <v>8470.39</v>
      </c>
    </row>
    <row r="33219" spans="1:7">
      <c r="A33219" t="s">
        <v>30</v>
      </c>
      <c r="B33219">
        <v>8</v>
      </c>
      <c r="C33219">
        <v>2010</v>
      </c>
      <c r="D33219" t="s">
        <v>6</v>
      </c>
      <c r="E33219" t="s">
        <v>106</v>
      </c>
      <c r="F33219" t="s">
        <v>144</v>
      </c>
      <c r="G33219">
        <v>7734.4000000000005</v>
      </c>
    </row>
    <row r="33220" spans="1:7">
      <c r="A33220" t="s">
        <v>18</v>
      </c>
      <c r="B33220">
        <v>3</v>
      </c>
      <c r="C33220">
        <v>2009</v>
      </c>
      <c r="D33220" t="s">
        <v>6</v>
      </c>
      <c r="E33220" t="s">
        <v>106</v>
      </c>
      <c r="F33220" t="s">
        <v>144</v>
      </c>
      <c r="G33220">
        <v>3002.75</v>
      </c>
    </row>
    <row r="33221" spans="1:7">
      <c r="A33221" t="s">
        <v>114</v>
      </c>
      <c r="B33221">
        <v>2</v>
      </c>
      <c r="C33221">
        <v>2011</v>
      </c>
      <c r="D33221" t="s">
        <v>6</v>
      </c>
      <c r="E33221" t="s">
        <v>106</v>
      </c>
      <c r="F33221" t="s">
        <v>144</v>
      </c>
      <c r="G33221">
        <v>4138.97</v>
      </c>
    </row>
    <row r="33222" spans="1:7">
      <c r="A33222" t="s">
        <v>37</v>
      </c>
      <c r="B33222">
        <v>11</v>
      </c>
      <c r="C33222">
        <v>2011</v>
      </c>
      <c r="D33222" t="s">
        <v>6</v>
      </c>
      <c r="E33222" t="s">
        <v>106</v>
      </c>
      <c r="F33222" t="s">
        <v>158</v>
      </c>
      <c r="G33222">
        <v>0</v>
      </c>
    </row>
    <row r="33223" spans="1:7">
      <c r="A33223" t="s">
        <v>55</v>
      </c>
      <c r="B33223">
        <v>3</v>
      </c>
      <c r="C33223">
        <v>2011</v>
      </c>
      <c r="D33223" t="s">
        <v>6</v>
      </c>
      <c r="E33223" t="s">
        <v>106</v>
      </c>
      <c r="F33223" t="s">
        <v>158</v>
      </c>
      <c r="G33223">
        <v>0</v>
      </c>
    </row>
    <row r="33224" spans="1:7">
      <c r="A33224" t="s">
        <v>63</v>
      </c>
      <c r="B33224">
        <v>12</v>
      </c>
      <c r="C33224">
        <v>2011</v>
      </c>
      <c r="D33224" t="s">
        <v>6</v>
      </c>
      <c r="E33224" t="s">
        <v>106</v>
      </c>
      <c r="F33224" t="s">
        <v>158</v>
      </c>
      <c r="G33224">
        <v>0</v>
      </c>
    </row>
    <row r="33225" spans="1:7">
      <c r="A33225" t="s">
        <v>9</v>
      </c>
      <c r="B33225">
        <v>8</v>
      </c>
      <c r="C33225">
        <v>2009</v>
      </c>
      <c r="D33225" t="s">
        <v>6</v>
      </c>
      <c r="E33225" t="s">
        <v>106</v>
      </c>
      <c r="F33225" t="s">
        <v>158</v>
      </c>
      <c r="G33225">
        <v>0</v>
      </c>
    </row>
    <row r="33226" spans="1:7">
      <c r="A33226" t="s">
        <v>5</v>
      </c>
      <c r="B33226">
        <v>12</v>
      </c>
      <c r="C33226">
        <v>2010</v>
      </c>
      <c r="D33226" t="s">
        <v>6</v>
      </c>
      <c r="E33226" t="s">
        <v>106</v>
      </c>
      <c r="F33226" t="s">
        <v>160</v>
      </c>
      <c r="G33226">
        <v>4630.05</v>
      </c>
    </row>
    <row r="33227" spans="1:7">
      <c r="A33227" t="s">
        <v>99</v>
      </c>
      <c r="B33227">
        <v>1</v>
      </c>
      <c r="C33227">
        <v>2011</v>
      </c>
      <c r="D33227" t="s">
        <v>6</v>
      </c>
      <c r="E33227" t="s">
        <v>106</v>
      </c>
      <c r="F33227" t="s">
        <v>160</v>
      </c>
      <c r="G33227">
        <v>2582.84</v>
      </c>
    </row>
    <row r="33228" spans="1:7">
      <c r="A33228" t="s">
        <v>29</v>
      </c>
      <c r="B33228">
        <v>6</v>
      </c>
      <c r="C33228">
        <v>2011</v>
      </c>
      <c r="D33228" t="s">
        <v>6</v>
      </c>
      <c r="E33228" t="s">
        <v>106</v>
      </c>
      <c r="F33228" t="s">
        <v>160</v>
      </c>
      <c r="G33228">
        <v>1972.43</v>
      </c>
    </row>
    <row r="33229" spans="1:7">
      <c r="A33229" t="s">
        <v>30</v>
      </c>
      <c r="B33229">
        <v>8</v>
      </c>
      <c r="C33229">
        <v>2010</v>
      </c>
      <c r="D33229" t="s">
        <v>6</v>
      </c>
      <c r="E33229" t="s">
        <v>106</v>
      </c>
      <c r="F33229" t="s">
        <v>160</v>
      </c>
      <c r="G33229">
        <v>1231.98</v>
      </c>
    </row>
    <row r="33230" spans="1:7">
      <c r="A33230" t="s">
        <v>33</v>
      </c>
      <c r="B33230">
        <v>9</v>
      </c>
      <c r="C33230">
        <v>2010</v>
      </c>
      <c r="D33230" t="s">
        <v>6</v>
      </c>
      <c r="E33230" t="s">
        <v>106</v>
      </c>
      <c r="F33230" t="s">
        <v>160</v>
      </c>
      <c r="G33230">
        <v>1479.46</v>
      </c>
    </row>
    <row r="33231" spans="1:7">
      <c r="A33231" t="s">
        <v>109</v>
      </c>
      <c r="B33231">
        <v>1</v>
      </c>
      <c r="C33231">
        <v>2012</v>
      </c>
      <c r="D33231" t="s">
        <v>6</v>
      </c>
      <c r="E33231" t="s">
        <v>106</v>
      </c>
      <c r="F33231" t="s">
        <v>160</v>
      </c>
      <c r="G33231">
        <v>11999.39</v>
      </c>
    </row>
    <row r="33232" spans="1:7">
      <c r="A33232" t="s">
        <v>16</v>
      </c>
      <c r="B33232">
        <v>7</v>
      </c>
      <c r="C33232">
        <v>2010</v>
      </c>
      <c r="D33232" t="s">
        <v>6</v>
      </c>
      <c r="E33232" t="s">
        <v>106</v>
      </c>
      <c r="F33232" t="s">
        <v>160</v>
      </c>
      <c r="G33232">
        <v>2219.46</v>
      </c>
    </row>
    <row r="33233" spans="1:7">
      <c r="A33233" t="s">
        <v>52</v>
      </c>
      <c r="B33233">
        <v>6</v>
      </c>
      <c r="C33233">
        <v>2009</v>
      </c>
      <c r="D33233" t="s">
        <v>6</v>
      </c>
      <c r="E33233" t="s">
        <v>106</v>
      </c>
      <c r="F33233" t="s">
        <v>165</v>
      </c>
      <c r="G33233">
        <v>0</v>
      </c>
    </row>
    <row r="33234" spans="1:7">
      <c r="A33234" t="s">
        <v>16</v>
      </c>
      <c r="B33234">
        <v>7</v>
      </c>
      <c r="C33234">
        <v>2010</v>
      </c>
      <c r="D33234" t="s">
        <v>6</v>
      </c>
      <c r="E33234" t="s">
        <v>106</v>
      </c>
      <c r="F33234" t="s">
        <v>165</v>
      </c>
      <c r="G33234">
        <v>0</v>
      </c>
    </row>
    <row r="33235" spans="1:7">
      <c r="A33235" t="s">
        <v>52</v>
      </c>
      <c r="B33235">
        <v>6</v>
      </c>
      <c r="C33235">
        <v>2009</v>
      </c>
      <c r="D33235" t="s">
        <v>6</v>
      </c>
      <c r="E33235" t="s">
        <v>106</v>
      </c>
      <c r="F33235" t="s">
        <v>167</v>
      </c>
      <c r="G33235">
        <v>8381.5</v>
      </c>
    </row>
    <row r="33236" spans="1:7">
      <c r="A33236" t="s">
        <v>18</v>
      </c>
      <c r="B33236">
        <v>3</v>
      </c>
      <c r="C33236">
        <v>2009</v>
      </c>
      <c r="D33236" t="s">
        <v>6</v>
      </c>
      <c r="E33236" t="s">
        <v>106</v>
      </c>
      <c r="F33236" t="s">
        <v>167</v>
      </c>
      <c r="G33236">
        <v>1759.82</v>
      </c>
    </row>
    <row r="33237" spans="1:7">
      <c r="A33237" t="s">
        <v>85</v>
      </c>
      <c r="B33237">
        <v>4</v>
      </c>
      <c r="C33237">
        <v>2010</v>
      </c>
      <c r="D33237" t="s">
        <v>6</v>
      </c>
      <c r="E33237" t="s">
        <v>106</v>
      </c>
      <c r="F33237" t="s">
        <v>167</v>
      </c>
      <c r="G33237">
        <v>5324.55</v>
      </c>
    </row>
    <row r="33238" spans="1:7">
      <c r="A33238" t="s">
        <v>109</v>
      </c>
      <c r="B33238">
        <v>1</v>
      </c>
      <c r="C33238">
        <v>2012</v>
      </c>
      <c r="D33238" t="s">
        <v>6</v>
      </c>
      <c r="E33238" t="s">
        <v>106</v>
      </c>
      <c r="F33238" t="s">
        <v>167</v>
      </c>
      <c r="G33238">
        <v>404.28000000000003</v>
      </c>
    </row>
    <row r="33239" spans="1:7">
      <c r="A33239" t="s">
        <v>45</v>
      </c>
      <c r="B33239">
        <v>3</v>
      </c>
      <c r="C33239">
        <v>2010</v>
      </c>
      <c r="D33239" t="s">
        <v>6</v>
      </c>
      <c r="E33239" t="s">
        <v>106</v>
      </c>
      <c r="F33239" t="s">
        <v>167</v>
      </c>
      <c r="G33239">
        <v>2561.3200000000002</v>
      </c>
    </row>
    <row r="33240" spans="1:7">
      <c r="A33240" t="s">
        <v>26</v>
      </c>
      <c r="B33240">
        <v>9</v>
      </c>
      <c r="C33240">
        <v>2009</v>
      </c>
      <c r="D33240" t="s">
        <v>6</v>
      </c>
      <c r="E33240" t="s">
        <v>106</v>
      </c>
      <c r="F33240" t="s">
        <v>167</v>
      </c>
      <c r="G33240">
        <v>2809</v>
      </c>
    </row>
    <row r="33241" spans="1:7">
      <c r="A33241" t="s">
        <v>71</v>
      </c>
      <c r="B33241">
        <v>11</v>
      </c>
      <c r="C33241">
        <v>2009</v>
      </c>
      <c r="D33241" t="s">
        <v>6</v>
      </c>
      <c r="E33241" t="s">
        <v>106</v>
      </c>
      <c r="F33241" t="s">
        <v>186</v>
      </c>
      <c r="G33241">
        <v>90</v>
      </c>
    </row>
    <row r="33242" spans="1:7">
      <c r="A33242" t="s">
        <v>30</v>
      </c>
      <c r="B33242">
        <v>8</v>
      </c>
      <c r="C33242">
        <v>2010</v>
      </c>
      <c r="D33242" t="s">
        <v>6</v>
      </c>
      <c r="E33242" t="s">
        <v>106</v>
      </c>
      <c r="F33242" t="s">
        <v>194</v>
      </c>
      <c r="G33242">
        <v>0</v>
      </c>
    </row>
    <row r="33243" spans="1:7">
      <c r="A33243" t="s">
        <v>52</v>
      </c>
      <c r="B33243">
        <v>6</v>
      </c>
      <c r="C33243">
        <v>2009</v>
      </c>
      <c r="D33243" t="s">
        <v>6</v>
      </c>
      <c r="E33243" t="s">
        <v>106</v>
      </c>
      <c r="F33243" t="s">
        <v>194</v>
      </c>
      <c r="G33243">
        <v>146.72</v>
      </c>
    </row>
    <row r="33244" spans="1:7">
      <c r="A33244" t="s">
        <v>28</v>
      </c>
      <c r="B33244">
        <v>4</v>
      </c>
      <c r="C33244">
        <v>2012</v>
      </c>
      <c r="D33244" t="s">
        <v>6</v>
      </c>
      <c r="E33244" t="s">
        <v>106</v>
      </c>
      <c r="F33244" t="s">
        <v>196</v>
      </c>
      <c r="G33244">
        <v>11880.19</v>
      </c>
    </row>
    <row r="33245" spans="1:7">
      <c r="A33245" t="s">
        <v>29</v>
      </c>
      <c r="B33245">
        <v>6</v>
      </c>
      <c r="C33245">
        <v>2011</v>
      </c>
      <c r="D33245" t="s">
        <v>6</v>
      </c>
      <c r="E33245" t="s">
        <v>106</v>
      </c>
      <c r="F33245" t="s">
        <v>196</v>
      </c>
      <c r="G33245">
        <v>8489.4600000000009</v>
      </c>
    </row>
    <row r="33246" spans="1:7">
      <c r="A33246" t="s">
        <v>18</v>
      </c>
      <c r="B33246">
        <v>3</v>
      </c>
      <c r="C33246">
        <v>2009</v>
      </c>
      <c r="D33246" t="s">
        <v>6</v>
      </c>
      <c r="E33246" t="s">
        <v>106</v>
      </c>
      <c r="F33246" t="s">
        <v>196</v>
      </c>
      <c r="G33246">
        <v>7654.02</v>
      </c>
    </row>
    <row r="33247" spans="1:7">
      <c r="A33247" t="s">
        <v>31</v>
      </c>
      <c r="B33247">
        <v>3</v>
      </c>
      <c r="C33247">
        <v>2012</v>
      </c>
      <c r="D33247" t="s">
        <v>6</v>
      </c>
      <c r="E33247" t="s">
        <v>106</v>
      </c>
      <c r="F33247" t="s">
        <v>201</v>
      </c>
      <c r="G33247">
        <v>1475.97</v>
      </c>
    </row>
    <row r="33248" spans="1:7">
      <c r="A33248" t="s">
        <v>33</v>
      </c>
      <c r="B33248">
        <v>9</v>
      </c>
      <c r="C33248">
        <v>2010</v>
      </c>
      <c r="D33248" t="s">
        <v>6</v>
      </c>
      <c r="E33248" t="s">
        <v>106</v>
      </c>
      <c r="F33248" t="s">
        <v>201</v>
      </c>
      <c r="G33248">
        <v>512.16999999999996</v>
      </c>
    </row>
    <row r="33249" spans="1:7">
      <c r="A33249" t="s">
        <v>52</v>
      </c>
      <c r="B33249">
        <v>6</v>
      </c>
      <c r="C33249">
        <v>2009</v>
      </c>
      <c r="D33249" t="s">
        <v>6</v>
      </c>
      <c r="E33249" t="s">
        <v>106</v>
      </c>
      <c r="F33249" t="s">
        <v>201</v>
      </c>
      <c r="G33249">
        <v>1921.21</v>
      </c>
    </row>
    <row r="33250" spans="1:7">
      <c r="A33250" t="s">
        <v>22</v>
      </c>
      <c r="B33250">
        <v>9</v>
      </c>
      <c r="C33250">
        <v>2011</v>
      </c>
      <c r="D33250" t="s">
        <v>6</v>
      </c>
      <c r="E33250" t="s">
        <v>106</v>
      </c>
      <c r="F33250" t="s">
        <v>201</v>
      </c>
      <c r="G33250">
        <v>254.04</v>
      </c>
    </row>
    <row r="33251" spans="1:7">
      <c r="A33251" t="s">
        <v>99</v>
      </c>
      <c r="B33251">
        <v>1</v>
      </c>
      <c r="C33251">
        <v>2011</v>
      </c>
      <c r="D33251" t="s">
        <v>6</v>
      </c>
      <c r="E33251" t="s">
        <v>106</v>
      </c>
      <c r="F33251" t="s">
        <v>201</v>
      </c>
      <c r="G33251">
        <v>3144.88</v>
      </c>
    </row>
    <row r="33252" spans="1:7">
      <c r="A33252" t="s">
        <v>19</v>
      </c>
      <c r="B33252">
        <v>11</v>
      </c>
      <c r="C33252">
        <v>2010</v>
      </c>
      <c r="D33252" t="s">
        <v>6</v>
      </c>
      <c r="E33252" t="s">
        <v>106</v>
      </c>
      <c r="F33252" t="s">
        <v>201</v>
      </c>
      <c r="G33252">
        <v>3412.81</v>
      </c>
    </row>
    <row r="33253" spans="1:7">
      <c r="A33253" t="s">
        <v>71</v>
      </c>
      <c r="B33253">
        <v>11</v>
      </c>
      <c r="C33253">
        <v>2009</v>
      </c>
      <c r="D33253" t="s">
        <v>6</v>
      </c>
      <c r="E33253" t="s">
        <v>106</v>
      </c>
      <c r="F33253" t="s">
        <v>203</v>
      </c>
      <c r="G33253">
        <v>497.07</v>
      </c>
    </row>
    <row r="33254" spans="1:7">
      <c r="A33254" t="s">
        <v>99</v>
      </c>
      <c r="B33254">
        <v>1</v>
      </c>
      <c r="C33254">
        <v>2011</v>
      </c>
      <c r="D33254" t="s">
        <v>6</v>
      </c>
      <c r="E33254" t="s">
        <v>106</v>
      </c>
      <c r="F33254" t="s">
        <v>203</v>
      </c>
      <c r="G33254">
        <v>1356.41</v>
      </c>
    </row>
    <row r="33255" spans="1:7">
      <c r="A33255" t="s">
        <v>30</v>
      </c>
      <c r="B33255">
        <v>8</v>
      </c>
      <c r="C33255">
        <v>2010</v>
      </c>
      <c r="D33255" t="s">
        <v>6</v>
      </c>
      <c r="E33255" t="s">
        <v>106</v>
      </c>
      <c r="F33255" t="s">
        <v>213</v>
      </c>
      <c r="G33255">
        <v>0</v>
      </c>
    </row>
    <row r="33256" spans="1:7">
      <c r="A33256" t="s">
        <v>16</v>
      </c>
      <c r="B33256">
        <v>7</v>
      </c>
      <c r="C33256">
        <v>2010</v>
      </c>
      <c r="D33256" t="s">
        <v>6</v>
      </c>
      <c r="E33256" t="s">
        <v>106</v>
      </c>
      <c r="F33256" t="s">
        <v>213</v>
      </c>
      <c r="G33256">
        <v>0</v>
      </c>
    </row>
    <row r="33257" spans="1:7">
      <c r="A33257" t="s">
        <v>29</v>
      </c>
      <c r="B33257">
        <v>6</v>
      </c>
      <c r="C33257">
        <v>2011</v>
      </c>
      <c r="D33257" t="s">
        <v>6</v>
      </c>
      <c r="E33257" t="s">
        <v>106</v>
      </c>
      <c r="F33257" t="s">
        <v>213</v>
      </c>
      <c r="G33257">
        <v>0</v>
      </c>
    </row>
    <row r="33258" spans="1:7">
      <c r="A33258" t="s">
        <v>52</v>
      </c>
      <c r="B33258">
        <v>6</v>
      </c>
      <c r="C33258">
        <v>2009</v>
      </c>
      <c r="D33258" t="s">
        <v>6</v>
      </c>
      <c r="E33258" t="s">
        <v>106</v>
      </c>
      <c r="F33258" t="s">
        <v>213</v>
      </c>
      <c r="G33258">
        <v>0</v>
      </c>
    </row>
    <row r="33259" spans="1:7">
      <c r="A33259" t="s">
        <v>38</v>
      </c>
      <c r="B33259">
        <v>7</v>
      </c>
      <c r="C33259">
        <v>2011</v>
      </c>
      <c r="D33259" t="s">
        <v>6</v>
      </c>
      <c r="E33259" t="s">
        <v>106</v>
      </c>
      <c r="F33259" t="s">
        <v>214</v>
      </c>
      <c r="G33259">
        <v>3530.17</v>
      </c>
    </row>
    <row r="33260" spans="1:7">
      <c r="A33260" t="s">
        <v>13</v>
      </c>
      <c r="B33260">
        <v>7</v>
      </c>
      <c r="C33260">
        <v>2009</v>
      </c>
      <c r="D33260" t="s">
        <v>6</v>
      </c>
      <c r="E33260" t="s">
        <v>106</v>
      </c>
      <c r="F33260" t="s">
        <v>214</v>
      </c>
      <c r="G33260">
        <v>1999.2</v>
      </c>
    </row>
    <row r="33261" spans="1:7">
      <c r="A33261" t="s">
        <v>28</v>
      </c>
      <c r="B33261">
        <v>4</v>
      </c>
      <c r="C33261">
        <v>2012</v>
      </c>
      <c r="D33261" t="s">
        <v>6</v>
      </c>
      <c r="E33261" t="s">
        <v>106</v>
      </c>
      <c r="F33261" t="s">
        <v>214</v>
      </c>
      <c r="G33261">
        <v>4318.95</v>
      </c>
    </row>
    <row r="33262" spans="1:7">
      <c r="A33262" t="s">
        <v>9</v>
      </c>
      <c r="B33262">
        <v>8</v>
      </c>
      <c r="C33262">
        <v>2009</v>
      </c>
      <c r="D33262" t="s">
        <v>6</v>
      </c>
      <c r="E33262" t="s">
        <v>106</v>
      </c>
      <c r="F33262" t="s">
        <v>222</v>
      </c>
      <c r="G33262">
        <v>269.3</v>
      </c>
    </row>
    <row r="33263" spans="1:7">
      <c r="A33263" t="s">
        <v>35</v>
      </c>
      <c r="B33263">
        <v>5</v>
      </c>
      <c r="C33263">
        <v>2010</v>
      </c>
      <c r="D33263" t="s">
        <v>6</v>
      </c>
      <c r="E33263" t="s">
        <v>106</v>
      </c>
      <c r="F33263" t="s">
        <v>222</v>
      </c>
      <c r="G33263">
        <v>0</v>
      </c>
    </row>
    <row r="33264" spans="1:7">
      <c r="A33264" t="s">
        <v>5</v>
      </c>
      <c r="B33264">
        <v>12</v>
      </c>
      <c r="C33264">
        <v>2010</v>
      </c>
      <c r="D33264" t="s">
        <v>6</v>
      </c>
      <c r="E33264" t="s">
        <v>106</v>
      </c>
      <c r="F33264" t="s">
        <v>224</v>
      </c>
      <c r="G33264">
        <v>2534.7600000000002</v>
      </c>
    </row>
    <row r="33265" spans="1:7">
      <c r="A33265" t="s">
        <v>31</v>
      </c>
      <c r="B33265">
        <v>3</v>
      </c>
      <c r="C33265">
        <v>2012</v>
      </c>
      <c r="D33265" t="s">
        <v>6</v>
      </c>
      <c r="E33265" t="s">
        <v>106</v>
      </c>
      <c r="F33265" t="s">
        <v>224</v>
      </c>
      <c r="G33265">
        <v>6430.9000000000005</v>
      </c>
    </row>
    <row r="33266" spans="1:7">
      <c r="A33266" t="s">
        <v>9</v>
      </c>
      <c r="B33266">
        <v>8</v>
      </c>
      <c r="C33266">
        <v>2009</v>
      </c>
      <c r="D33266" t="s">
        <v>6</v>
      </c>
      <c r="E33266" t="s">
        <v>106</v>
      </c>
      <c r="F33266" t="s">
        <v>224</v>
      </c>
      <c r="G33266">
        <v>5397.36</v>
      </c>
    </row>
    <row r="33267" spans="1:7">
      <c r="A33267" t="s">
        <v>44</v>
      </c>
      <c r="B33267">
        <v>2</v>
      </c>
      <c r="C33267">
        <v>2012</v>
      </c>
      <c r="D33267" t="s">
        <v>6</v>
      </c>
      <c r="E33267" t="s">
        <v>106</v>
      </c>
      <c r="F33267" t="s">
        <v>224</v>
      </c>
      <c r="G33267">
        <v>747.5</v>
      </c>
    </row>
    <row r="33268" spans="1:7">
      <c r="A33268" t="s">
        <v>114</v>
      </c>
      <c r="B33268">
        <v>2</v>
      </c>
      <c r="C33268">
        <v>2011</v>
      </c>
      <c r="D33268" t="s">
        <v>6</v>
      </c>
      <c r="E33268" t="s">
        <v>106</v>
      </c>
      <c r="F33268" t="s">
        <v>224</v>
      </c>
      <c r="G33268">
        <v>2927.7400000000002</v>
      </c>
    </row>
    <row r="33269" spans="1:7">
      <c r="A33269" t="s">
        <v>26</v>
      </c>
      <c r="B33269">
        <v>9</v>
      </c>
      <c r="C33269">
        <v>2009</v>
      </c>
      <c r="D33269" t="s">
        <v>6</v>
      </c>
      <c r="E33269" t="s">
        <v>106</v>
      </c>
      <c r="F33269" t="s">
        <v>224</v>
      </c>
      <c r="G33269">
        <v>5578.4000000000005</v>
      </c>
    </row>
    <row r="33270" spans="1:7">
      <c r="A33270" t="s">
        <v>28</v>
      </c>
      <c r="B33270">
        <v>4</v>
      </c>
      <c r="C33270">
        <v>2012</v>
      </c>
      <c r="D33270" t="s">
        <v>6</v>
      </c>
      <c r="E33270" t="s">
        <v>106</v>
      </c>
      <c r="F33270" t="s">
        <v>224</v>
      </c>
      <c r="G33270">
        <v>7609.51</v>
      </c>
    </row>
    <row r="33271" spans="1:7">
      <c r="A33271" t="s">
        <v>44</v>
      </c>
      <c r="B33271">
        <v>2</v>
      </c>
      <c r="C33271">
        <v>2012</v>
      </c>
      <c r="D33271" t="s">
        <v>6</v>
      </c>
      <c r="E33271" t="s">
        <v>106</v>
      </c>
      <c r="F33271" t="s">
        <v>227</v>
      </c>
      <c r="G33271">
        <v>1694.51</v>
      </c>
    </row>
    <row r="33272" spans="1:7">
      <c r="A33272" t="s">
        <v>109</v>
      </c>
      <c r="B33272">
        <v>1</v>
      </c>
      <c r="C33272">
        <v>2012</v>
      </c>
      <c r="D33272" t="s">
        <v>6</v>
      </c>
      <c r="E33272" t="s">
        <v>106</v>
      </c>
      <c r="F33272" t="s">
        <v>227</v>
      </c>
      <c r="G33272">
        <v>962.72</v>
      </c>
    </row>
    <row r="33273" spans="1:7">
      <c r="A33273" t="s">
        <v>16</v>
      </c>
      <c r="B33273">
        <v>7</v>
      </c>
      <c r="C33273">
        <v>2010</v>
      </c>
      <c r="D33273" t="s">
        <v>6</v>
      </c>
      <c r="E33273" t="s">
        <v>106</v>
      </c>
      <c r="F33273" t="s">
        <v>237</v>
      </c>
      <c r="G33273">
        <v>1519.21</v>
      </c>
    </row>
    <row r="33274" spans="1:7">
      <c r="A33274" t="s">
        <v>85</v>
      </c>
      <c r="B33274">
        <v>4</v>
      </c>
      <c r="C33274">
        <v>2010</v>
      </c>
      <c r="D33274" t="s">
        <v>6</v>
      </c>
      <c r="E33274" t="s">
        <v>106</v>
      </c>
      <c r="F33274" t="s">
        <v>237</v>
      </c>
      <c r="G33274">
        <v>455.40000000000003</v>
      </c>
    </row>
    <row r="33275" spans="1:7">
      <c r="A33275" t="s">
        <v>18</v>
      </c>
      <c r="B33275">
        <v>3</v>
      </c>
      <c r="C33275">
        <v>2009</v>
      </c>
      <c r="D33275" t="s">
        <v>6</v>
      </c>
      <c r="E33275" t="s">
        <v>106</v>
      </c>
      <c r="F33275" t="s">
        <v>237</v>
      </c>
      <c r="G33275">
        <v>562.97</v>
      </c>
    </row>
    <row r="33276" spans="1:7">
      <c r="A33276" t="s">
        <v>44</v>
      </c>
      <c r="B33276">
        <v>2</v>
      </c>
      <c r="C33276">
        <v>2012</v>
      </c>
      <c r="D33276" t="s">
        <v>6</v>
      </c>
      <c r="E33276" t="s">
        <v>106</v>
      </c>
      <c r="F33276" t="s">
        <v>237</v>
      </c>
      <c r="G33276">
        <v>1283.29</v>
      </c>
    </row>
    <row r="33277" spans="1:7">
      <c r="A33277" t="s">
        <v>38</v>
      </c>
      <c r="B33277">
        <v>7</v>
      </c>
      <c r="C33277">
        <v>2011</v>
      </c>
      <c r="D33277" t="s">
        <v>6</v>
      </c>
      <c r="E33277" t="s">
        <v>106</v>
      </c>
      <c r="F33277" t="s">
        <v>237</v>
      </c>
      <c r="G33277">
        <v>784.89</v>
      </c>
    </row>
    <row r="33278" spans="1:7">
      <c r="A33278" t="s">
        <v>45</v>
      </c>
      <c r="B33278">
        <v>3</v>
      </c>
      <c r="C33278">
        <v>2010</v>
      </c>
      <c r="D33278" t="s">
        <v>6</v>
      </c>
      <c r="E33278" t="s">
        <v>106</v>
      </c>
      <c r="F33278" t="s">
        <v>237</v>
      </c>
      <c r="G33278">
        <v>202.46</v>
      </c>
    </row>
    <row r="33279" spans="1:7">
      <c r="A33279" t="s">
        <v>9</v>
      </c>
      <c r="B33279">
        <v>8</v>
      </c>
      <c r="C33279">
        <v>2009</v>
      </c>
      <c r="D33279" t="s">
        <v>6</v>
      </c>
      <c r="E33279" t="s">
        <v>106</v>
      </c>
      <c r="F33279" t="s">
        <v>237</v>
      </c>
      <c r="G33279">
        <v>2531.16</v>
      </c>
    </row>
    <row r="33280" spans="1:7">
      <c r="A33280" t="s">
        <v>99</v>
      </c>
      <c r="B33280">
        <v>1</v>
      </c>
      <c r="C33280">
        <v>2011</v>
      </c>
      <c r="D33280" t="s">
        <v>6</v>
      </c>
      <c r="E33280" t="s">
        <v>106</v>
      </c>
      <c r="F33280" t="s">
        <v>245</v>
      </c>
      <c r="G33280">
        <v>1740.74</v>
      </c>
    </row>
    <row r="33281" spans="1:7">
      <c r="A33281" t="s">
        <v>46</v>
      </c>
      <c r="B33281">
        <v>12</v>
      </c>
      <c r="C33281">
        <v>2009</v>
      </c>
      <c r="D33281" t="s">
        <v>6</v>
      </c>
      <c r="E33281" t="s">
        <v>106</v>
      </c>
      <c r="F33281" t="s">
        <v>245</v>
      </c>
      <c r="G33281">
        <v>1628.56</v>
      </c>
    </row>
    <row r="33282" spans="1:7">
      <c r="A33282" t="s">
        <v>17</v>
      </c>
      <c r="B33282">
        <v>4</v>
      </c>
      <c r="C33282">
        <v>2009</v>
      </c>
      <c r="D33282" t="s">
        <v>6</v>
      </c>
      <c r="E33282" t="s">
        <v>106</v>
      </c>
      <c r="F33282" t="s">
        <v>245</v>
      </c>
      <c r="G33282">
        <v>1210.6300000000001</v>
      </c>
    </row>
    <row r="33283" spans="1:7">
      <c r="A33283" t="s">
        <v>5</v>
      </c>
      <c r="B33283">
        <v>12</v>
      </c>
      <c r="C33283">
        <v>2010</v>
      </c>
      <c r="D33283" t="s">
        <v>6</v>
      </c>
      <c r="E33283" t="s">
        <v>106</v>
      </c>
      <c r="F33283" t="s">
        <v>250</v>
      </c>
      <c r="G33283">
        <v>0</v>
      </c>
    </row>
    <row r="33284" spans="1:7">
      <c r="A33284" t="s">
        <v>43</v>
      </c>
      <c r="B33284">
        <v>5</v>
      </c>
      <c r="C33284">
        <v>2009</v>
      </c>
      <c r="D33284" t="s">
        <v>6</v>
      </c>
      <c r="E33284" t="s">
        <v>106</v>
      </c>
      <c r="F33284" t="s">
        <v>257</v>
      </c>
      <c r="G33284">
        <v>0</v>
      </c>
    </row>
    <row r="33285" spans="1:7">
      <c r="A33285" t="s">
        <v>23</v>
      </c>
      <c r="B33285">
        <v>2</v>
      </c>
      <c r="C33285">
        <v>2009</v>
      </c>
      <c r="D33285" t="s">
        <v>6</v>
      </c>
      <c r="E33285" t="s">
        <v>106</v>
      </c>
      <c r="F33285" t="s">
        <v>257</v>
      </c>
      <c r="G33285">
        <v>0</v>
      </c>
    </row>
    <row r="33286" spans="1:7">
      <c r="A33286" t="s">
        <v>40</v>
      </c>
      <c r="B33286">
        <v>10</v>
      </c>
      <c r="C33286">
        <v>2011</v>
      </c>
      <c r="D33286" t="s">
        <v>6</v>
      </c>
      <c r="E33286" t="s">
        <v>106</v>
      </c>
      <c r="F33286" t="s">
        <v>260</v>
      </c>
      <c r="G33286">
        <v>0</v>
      </c>
    </row>
    <row r="33287" spans="1:7">
      <c r="A33287" t="s">
        <v>32</v>
      </c>
      <c r="B33287">
        <v>10</v>
      </c>
      <c r="C33287">
        <v>2009</v>
      </c>
      <c r="D33287" t="s">
        <v>6</v>
      </c>
      <c r="E33287" t="s">
        <v>106</v>
      </c>
      <c r="F33287" t="s">
        <v>260</v>
      </c>
      <c r="G33287">
        <v>0</v>
      </c>
    </row>
    <row r="33288" spans="1:7">
      <c r="A33288" t="s">
        <v>55</v>
      </c>
      <c r="B33288">
        <v>3</v>
      </c>
      <c r="C33288">
        <v>2011</v>
      </c>
      <c r="D33288" t="s">
        <v>6</v>
      </c>
      <c r="E33288" t="s">
        <v>106</v>
      </c>
      <c r="F33288" t="s">
        <v>260</v>
      </c>
      <c r="G33288">
        <v>0</v>
      </c>
    </row>
    <row r="33289" spans="1:7">
      <c r="A33289" t="s">
        <v>38</v>
      </c>
      <c r="B33289">
        <v>7</v>
      </c>
      <c r="C33289">
        <v>2011</v>
      </c>
      <c r="D33289" t="s">
        <v>6</v>
      </c>
      <c r="E33289" t="s">
        <v>106</v>
      </c>
      <c r="F33289" t="s">
        <v>260</v>
      </c>
      <c r="G33289">
        <v>0</v>
      </c>
    </row>
    <row r="33290" spans="1:7">
      <c r="A33290" t="s">
        <v>14</v>
      </c>
      <c r="B33290">
        <v>10</v>
      </c>
      <c r="C33290">
        <v>2010</v>
      </c>
      <c r="D33290" t="s">
        <v>6</v>
      </c>
      <c r="E33290" t="s">
        <v>106</v>
      </c>
      <c r="F33290" t="s">
        <v>260</v>
      </c>
      <c r="G33290">
        <v>0</v>
      </c>
    </row>
    <row r="33291" spans="1:7">
      <c r="A33291" t="s">
        <v>33</v>
      </c>
      <c r="B33291">
        <v>9</v>
      </c>
      <c r="C33291">
        <v>2010</v>
      </c>
      <c r="D33291" t="s">
        <v>6</v>
      </c>
      <c r="E33291" t="s">
        <v>106</v>
      </c>
      <c r="F33291" t="s">
        <v>261</v>
      </c>
      <c r="G33291">
        <v>-5085.0600000000004</v>
      </c>
    </row>
    <row r="33292" spans="1:7">
      <c r="A33292" t="s">
        <v>114</v>
      </c>
      <c r="B33292">
        <v>2</v>
      </c>
      <c r="C33292">
        <v>2011</v>
      </c>
      <c r="D33292" t="s">
        <v>6</v>
      </c>
      <c r="E33292" t="s">
        <v>106</v>
      </c>
      <c r="F33292" t="s">
        <v>261</v>
      </c>
      <c r="G33292">
        <v>0</v>
      </c>
    </row>
    <row r="33293" spans="1:7">
      <c r="A33293" t="s">
        <v>23</v>
      </c>
      <c r="B33293">
        <v>2</v>
      </c>
      <c r="C33293">
        <v>2009</v>
      </c>
      <c r="D33293" t="s">
        <v>6</v>
      </c>
      <c r="E33293" t="s">
        <v>106</v>
      </c>
      <c r="F33293" t="s">
        <v>261</v>
      </c>
      <c r="G33293">
        <v>-2379.5700000000002</v>
      </c>
    </row>
    <row r="33294" spans="1:7">
      <c r="A33294" t="s">
        <v>22</v>
      </c>
      <c r="B33294">
        <v>9</v>
      </c>
      <c r="C33294">
        <v>2011</v>
      </c>
      <c r="D33294" t="s">
        <v>6</v>
      </c>
      <c r="E33294" t="s">
        <v>106</v>
      </c>
      <c r="F33294" t="s">
        <v>261</v>
      </c>
      <c r="G33294">
        <v>-696.12</v>
      </c>
    </row>
    <row r="33295" spans="1:7">
      <c r="A33295" t="s">
        <v>18</v>
      </c>
      <c r="B33295">
        <v>3</v>
      </c>
      <c r="C33295">
        <v>2009</v>
      </c>
      <c r="D33295" t="s">
        <v>6</v>
      </c>
      <c r="E33295" t="s">
        <v>106</v>
      </c>
      <c r="F33295" t="s">
        <v>261</v>
      </c>
      <c r="G33295">
        <v>144.9</v>
      </c>
    </row>
    <row r="33296" spans="1:7">
      <c r="A33296" t="s">
        <v>38</v>
      </c>
      <c r="B33296">
        <v>7</v>
      </c>
      <c r="C33296">
        <v>2011</v>
      </c>
      <c r="D33296" t="s">
        <v>6</v>
      </c>
      <c r="E33296" t="s">
        <v>106</v>
      </c>
      <c r="F33296" t="s">
        <v>262</v>
      </c>
      <c r="G33296">
        <v>16535.95</v>
      </c>
    </row>
    <row r="33297" spans="1:7">
      <c r="A33297" t="s">
        <v>16</v>
      </c>
      <c r="B33297">
        <v>7</v>
      </c>
      <c r="C33297">
        <v>2010</v>
      </c>
      <c r="D33297" t="s">
        <v>6</v>
      </c>
      <c r="E33297" t="s">
        <v>106</v>
      </c>
      <c r="F33297" t="s">
        <v>262</v>
      </c>
      <c r="G33297">
        <v>14486.470000000001</v>
      </c>
    </row>
    <row r="33298" spans="1:7">
      <c r="A33298" t="s">
        <v>40</v>
      </c>
      <c r="B33298">
        <v>10</v>
      </c>
      <c r="C33298">
        <v>2011</v>
      </c>
      <c r="D33298" t="s">
        <v>6</v>
      </c>
      <c r="E33298" t="s">
        <v>106</v>
      </c>
      <c r="F33298" t="s">
        <v>262</v>
      </c>
      <c r="G33298">
        <v>20669.03</v>
      </c>
    </row>
    <row r="33299" spans="1:7">
      <c r="A33299" t="s">
        <v>45</v>
      </c>
      <c r="B33299">
        <v>3</v>
      </c>
      <c r="C33299">
        <v>2010</v>
      </c>
      <c r="D33299" t="s">
        <v>6</v>
      </c>
      <c r="E33299" t="s">
        <v>106</v>
      </c>
      <c r="F33299" t="s">
        <v>263</v>
      </c>
      <c r="G33299">
        <v>13005.25</v>
      </c>
    </row>
    <row r="33300" spans="1:7">
      <c r="A33300" t="s">
        <v>14</v>
      </c>
      <c r="B33300">
        <v>10</v>
      </c>
      <c r="C33300">
        <v>2010</v>
      </c>
      <c r="D33300" t="s">
        <v>6</v>
      </c>
      <c r="E33300" t="s">
        <v>106</v>
      </c>
      <c r="F33300" t="s">
        <v>263</v>
      </c>
      <c r="G33300">
        <v>10746.300000000001</v>
      </c>
    </row>
    <row r="33301" spans="1:7">
      <c r="A33301" t="s">
        <v>37</v>
      </c>
      <c r="B33301">
        <v>11</v>
      </c>
      <c r="C33301">
        <v>2011</v>
      </c>
      <c r="D33301" t="s">
        <v>6</v>
      </c>
      <c r="E33301" t="s">
        <v>106</v>
      </c>
      <c r="F33301" t="s">
        <v>263</v>
      </c>
      <c r="G33301">
        <v>10553.5</v>
      </c>
    </row>
    <row r="33302" spans="1:7">
      <c r="A33302" t="s">
        <v>18</v>
      </c>
      <c r="B33302">
        <v>3</v>
      </c>
      <c r="C33302">
        <v>2009</v>
      </c>
      <c r="D33302" t="s">
        <v>6</v>
      </c>
      <c r="E33302" t="s">
        <v>106</v>
      </c>
      <c r="F33302" t="s">
        <v>263</v>
      </c>
      <c r="G33302">
        <v>17186.599999999999</v>
      </c>
    </row>
    <row r="33303" spans="1:7">
      <c r="A33303" t="s">
        <v>52</v>
      </c>
      <c r="B33303">
        <v>6</v>
      </c>
      <c r="C33303">
        <v>2009</v>
      </c>
      <c r="D33303" t="s">
        <v>6</v>
      </c>
      <c r="E33303" t="s">
        <v>106</v>
      </c>
      <c r="F33303" t="s">
        <v>263</v>
      </c>
      <c r="G33303">
        <v>10847.4</v>
      </c>
    </row>
    <row r="33304" spans="1:7">
      <c r="A33304" t="s">
        <v>40</v>
      </c>
      <c r="B33304">
        <v>10</v>
      </c>
      <c r="C33304">
        <v>2011</v>
      </c>
      <c r="D33304" t="s">
        <v>6</v>
      </c>
      <c r="E33304" t="s">
        <v>106</v>
      </c>
      <c r="F33304" t="s">
        <v>263</v>
      </c>
      <c r="G33304">
        <v>14300.75</v>
      </c>
    </row>
    <row r="33305" spans="1:7">
      <c r="A33305" t="s">
        <v>99</v>
      </c>
      <c r="B33305">
        <v>1</v>
      </c>
      <c r="C33305">
        <v>2011</v>
      </c>
      <c r="D33305" t="s">
        <v>6</v>
      </c>
      <c r="E33305" t="s">
        <v>106</v>
      </c>
      <c r="F33305" t="s">
        <v>263</v>
      </c>
      <c r="G33305">
        <v>17966.2</v>
      </c>
    </row>
    <row r="33306" spans="1:7">
      <c r="A33306" t="s">
        <v>114</v>
      </c>
      <c r="B33306">
        <v>2</v>
      </c>
      <c r="C33306">
        <v>2011</v>
      </c>
      <c r="D33306" t="s">
        <v>6</v>
      </c>
      <c r="E33306" t="s">
        <v>106</v>
      </c>
      <c r="F33306" t="s">
        <v>263</v>
      </c>
      <c r="G33306">
        <v>11479.85</v>
      </c>
    </row>
    <row r="33307" spans="1:7">
      <c r="A33307" t="s">
        <v>38</v>
      </c>
      <c r="B33307">
        <v>7</v>
      </c>
      <c r="C33307">
        <v>2011</v>
      </c>
      <c r="D33307" t="s">
        <v>6</v>
      </c>
      <c r="E33307" t="s">
        <v>106</v>
      </c>
      <c r="F33307" t="s">
        <v>264</v>
      </c>
      <c r="G33307">
        <v>-1070.06</v>
      </c>
    </row>
    <row r="33308" spans="1:7">
      <c r="A33308" t="s">
        <v>114</v>
      </c>
      <c r="B33308">
        <v>2</v>
      </c>
      <c r="C33308">
        <v>2011</v>
      </c>
      <c r="D33308" t="s">
        <v>6</v>
      </c>
      <c r="E33308" t="s">
        <v>106</v>
      </c>
      <c r="F33308" t="s">
        <v>264</v>
      </c>
      <c r="G33308">
        <v>-3758.9300000000003</v>
      </c>
    </row>
    <row r="33309" spans="1:7">
      <c r="A33309" t="s">
        <v>99</v>
      </c>
      <c r="B33309">
        <v>1</v>
      </c>
      <c r="C33309">
        <v>2011</v>
      </c>
      <c r="D33309" t="s">
        <v>6</v>
      </c>
      <c r="E33309" t="s">
        <v>106</v>
      </c>
      <c r="F33309" t="s">
        <v>264</v>
      </c>
      <c r="G33309">
        <v>8630.6200000000008</v>
      </c>
    </row>
    <row r="33310" spans="1:7">
      <c r="A33310" t="s">
        <v>23</v>
      </c>
      <c r="B33310">
        <v>2</v>
      </c>
      <c r="C33310">
        <v>2009</v>
      </c>
      <c r="D33310" t="s">
        <v>6</v>
      </c>
      <c r="E33310" t="s">
        <v>106</v>
      </c>
      <c r="F33310" t="s">
        <v>264</v>
      </c>
      <c r="G33310">
        <v>-10843.26</v>
      </c>
    </row>
    <row r="33311" spans="1:7">
      <c r="A33311" t="s">
        <v>89</v>
      </c>
      <c r="B33311">
        <v>4</v>
      </c>
      <c r="C33311">
        <v>2011</v>
      </c>
      <c r="D33311" t="s">
        <v>6</v>
      </c>
      <c r="E33311" t="s">
        <v>106</v>
      </c>
      <c r="F33311" t="s">
        <v>264</v>
      </c>
      <c r="G33311">
        <v>-8060.92</v>
      </c>
    </row>
    <row r="33312" spans="1:7">
      <c r="A33312" t="s">
        <v>43</v>
      </c>
      <c r="B33312">
        <v>5</v>
      </c>
      <c r="C33312">
        <v>2009</v>
      </c>
      <c r="D33312" t="s">
        <v>6</v>
      </c>
      <c r="E33312" t="s">
        <v>106</v>
      </c>
      <c r="F33312" t="s">
        <v>264</v>
      </c>
      <c r="G33312">
        <v>-8346.77</v>
      </c>
    </row>
    <row r="33313" spans="1:7">
      <c r="A33313" t="s">
        <v>22</v>
      </c>
      <c r="B33313">
        <v>9</v>
      </c>
      <c r="C33313">
        <v>2011</v>
      </c>
      <c r="D33313" t="s">
        <v>6</v>
      </c>
      <c r="E33313" t="s">
        <v>106</v>
      </c>
      <c r="F33313" t="s">
        <v>87</v>
      </c>
      <c r="G33313">
        <v>60.230000000000004</v>
      </c>
    </row>
    <row r="33314" spans="1:7">
      <c r="A33314" t="s">
        <v>63</v>
      </c>
      <c r="B33314">
        <v>12</v>
      </c>
      <c r="C33314">
        <v>2011</v>
      </c>
      <c r="D33314" t="s">
        <v>6</v>
      </c>
      <c r="E33314" t="s">
        <v>106</v>
      </c>
      <c r="F33314" t="s">
        <v>92</v>
      </c>
      <c r="G33314">
        <v>364.8</v>
      </c>
    </row>
    <row r="33315" spans="1:7">
      <c r="A33315" t="s">
        <v>20</v>
      </c>
      <c r="B33315">
        <v>6</v>
      </c>
      <c r="C33315">
        <v>2010</v>
      </c>
      <c r="D33315" t="s">
        <v>6</v>
      </c>
      <c r="E33315" t="s">
        <v>106</v>
      </c>
      <c r="F33315" t="s">
        <v>92</v>
      </c>
      <c r="G33315">
        <v>528.15</v>
      </c>
    </row>
    <row r="33316" spans="1:7">
      <c r="A33316" t="s">
        <v>55</v>
      </c>
      <c r="B33316">
        <v>3</v>
      </c>
      <c r="C33316">
        <v>2011</v>
      </c>
      <c r="D33316" t="s">
        <v>6</v>
      </c>
      <c r="E33316" t="s">
        <v>106</v>
      </c>
      <c r="F33316" t="s">
        <v>92</v>
      </c>
      <c r="G33316">
        <v>524.23</v>
      </c>
    </row>
    <row r="33317" spans="1:7">
      <c r="A33317" t="s">
        <v>99</v>
      </c>
      <c r="B33317">
        <v>1</v>
      </c>
      <c r="C33317">
        <v>2011</v>
      </c>
      <c r="D33317" t="s">
        <v>6</v>
      </c>
      <c r="E33317" t="s">
        <v>106</v>
      </c>
      <c r="F33317" t="s">
        <v>92</v>
      </c>
      <c r="G33317">
        <v>225.72</v>
      </c>
    </row>
    <row r="33318" spans="1:7">
      <c r="A33318" t="s">
        <v>38</v>
      </c>
      <c r="B33318">
        <v>7</v>
      </c>
      <c r="C33318">
        <v>2011</v>
      </c>
      <c r="D33318" t="s">
        <v>6</v>
      </c>
      <c r="E33318" t="s">
        <v>106</v>
      </c>
      <c r="F33318" t="s">
        <v>92</v>
      </c>
      <c r="G33318">
        <v>968.38</v>
      </c>
    </row>
    <row r="33319" spans="1:7">
      <c r="A33319" t="s">
        <v>42</v>
      </c>
      <c r="B33319">
        <v>2</v>
      </c>
      <c r="C33319">
        <v>2010</v>
      </c>
      <c r="D33319" t="s">
        <v>6</v>
      </c>
      <c r="E33319" t="s">
        <v>106</v>
      </c>
      <c r="F33319" t="s">
        <v>92</v>
      </c>
      <c r="G33319">
        <v>1114.44</v>
      </c>
    </row>
    <row r="33320" spans="1:7">
      <c r="A33320" t="s">
        <v>35</v>
      </c>
      <c r="B33320">
        <v>5</v>
      </c>
      <c r="C33320">
        <v>2010</v>
      </c>
      <c r="D33320" t="s">
        <v>6</v>
      </c>
      <c r="E33320" t="s">
        <v>106</v>
      </c>
      <c r="F33320" t="s">
        <v>138</v>
      </c>
      <c r="G33320">
        <v>14286.29</v>
      </c>
    </row>
    <row r="33321" spans="1:7">
      <c r="A33321" t="s">
        <v>55</v>
      </c>
      <c r="B33321">
        <v>3</v>
      </c>
      <c r="C33321">
        <v>2011</v>
      </c>
      <c r="D33321" t="s">
        <v>6</v>
      </c>
      <c r="E33321" t="s">
        <v>106</v>
      </c>
      <c r="F33321" t="s">
        <v>138</v>
      </c>
      <c r="G33321">
        <v>10215.68</v>
      </c>
    </row>
    <row r="33322" spans="1:7">
      <c r="A33322" t="s">
        <v>39</v>
      </c>
      <c r="B33322">
        <v>5</v>
      </c>
      <c r="C33322">
        <v>2011</v>
      </c>
      <c r="D33322" t="s">
        <v>6</v>
      </c>
      <c r="E33322" t="s">
        <v>106</v>
      </c>
      <c r="F33322" t="s">
        <v>138</v>
      </c>
      <c r="G33322">
        <v>24518.240000000002</v>
      </c>
    </row>
    <row r="33323" spans="1:7">
      <c r="A33323" t="s">
        <v>85</v>
      </c>
      <c r="B33323">
        <v>4</v>
      </c>
      <c r="C33323">
        <v>2010</v>
      </c>
      <c r="D33323" t="s">
        <v>6</v>
      </c>
      <c r="E33323" t="s">
        <v>106</v>
      </c>
      <c r="F33323" t="s">
        <v>144</v>
      </c>
      <c r="G33323">
        <v>3051.4</v>
      </c>
    </row>
    <row r="33324" spans="1:7">
      <c r="A33324" t="s">
        <v>63</v>
      </c>
      <c r="B33324">
        <v>12</v>
      </c>
      <c r="C33324">
        <v>2011</v>
      </c>
      <c r="D33324" t="s">
        <v>6</v>
      </c>
      <c r="E33324" t="s">
        <v>106</v>
      </c>
      <c r="F33324" t="s">
        <v>144</v>
      </c>
      <c r="G33324">
        <v>2417.1799999999998</v>
      </c>
    </row>
    <row r="33325" spans="1:7">
      <c r="A33325" t="s">
        <v>40</v>
      </c>
      <c r="B33325">
        <v>10</v>
      </c>
      <c r="C33325">
        <v>2011</v>
      </c>
      <c r="D33325" t="s">
        <v>6</v>
      </c>
      <c r="E33325" t="s">
        <v>106</v>
      </c>
      <c r="F33325" t="s">
        <v>157</v>
      </c>
      <c r="G33325">
        <v>0</v>
      </c>
    </row>
    <row r="33326" spans="1:7">
      <c r="A33326" t="s">
        <v>52</v>
      </c>
      <c r="B33326">
        <v>6</v>
      </c>
      <c r="C33326">
        <v>2009</v>
      </c>
      <c r="D33326" t="s">
        <v>6</v>
      </c>
      <c r="E33326" t="s">
        <v>106</v>
      </c>
      <c r="F33326" t="s">
        <v>157</v>
      </c>
      <c r="G33326">
        <v>0</v>
      </c>
    </row>
    <row r="33327" spans="1:7">
      <c r="A33327" t="s">
        <v>46</v>
      </c>
      <c r="B33327">
        <v>12</v>
      </c>
      <c r="C33327">
        <v>2009</v>
      </c>
      <c r="D33327" t="s">
        <v>6</v>
      </c>
      <c r="E33327" t="s">
        <v>106</v>
      </c>
      <c r="F33327" t="s">
        <v>157</v>
      </c>
      <c r="G33327">
        <v>0</v>
      </c>
    </row>
    <row r="33328" spans="1:7">
      <c r="A33328" t="s">
        <v>13</v>
      </c>
      <c r="B33328">
        <v>7</v>
      </c>
      <c r="C33328">
        <v>2009</v>
      </c>
      <c r="D33328" t="s">
        <v>6</v>
      </c>
      <c r="E33328" t="s">
        <v>106</v>
      </c>
      <c r="F33328" t="s">
        <v>158</v>
      </c>
      <c r="G33328">
        <v>323.10000000000002</v>
      </c>
    </row>
    <row r="33329" spans="1:7">
      <c r="A33329" t="s">
        <v>46</v>
      </c>
      <c r="B33329">
        <v>12</v>
      </c>
      <c r="C33329">
        <v>2009</v>
      </c>
      <c r="D33329" t="s">
        <v>6</v>
      </c>
      <c r="E33329" t="s">
        <v>106</v>
      </c>
      <c r="F33329" t="s">
        <v>158</v>
      </c>
      <c r="G33329">
        <v>0</v>
      </c>
    </row>
    <row r="33330" spans="1:7">
      <c r="A33330" t="s">
        <v>38</v>
      </c>
      <c r="B33330">
        <v>7</v>
      </c>
      <c r="C33330">
        <v>2011</v>
      </c>
      <c r="D33330" t="s">
        <v>6</v>
      </c>
      <c r="E33330" t="s">
        <v>106</v>
      </c>
      <c r="F33330" t="s">
        <v>158</v>
      </c>
      <c r="G33330">
        <v>0</v>
      </c>
    </row>
    <row r="33331" spans="1:7">
      <c r="A33331" t="s">
        <v>52</v>
      </c>
      <c r="B33331">
        <v>6</v>
      </c>
      <c r="C33331">
        <v>2009</v>
      </c>
      <c r="D33331" t="s">
        <v>6</v>
      </c>
      <c r="E33331" t="s">
        <v>106</v>
      </c>
      <c r="F33331" t="s">
        <v>160</v>
      </c>
      <c r="G33331">
        <v>1468.64</v>
      </c>
    </row>
    <row r="33332" spans="1:7">
      <c r="A33332" t="s">
        <v>19</v>
      </c>
      <c r="B33332">
        <v>11</v>
      </c>
      <c r="C33332">
        <v>2010</v>
      </c>
      <c r="D33332" t="s">
        <v>6</v>
      </c>
      <c r="E33332" t="s">
        <v>106</v>
      </c>
      <c r="F33332" t="s">
        <v>160</v>
      </c>
      <c r="G33332">
        <v>1682.3</v>
      </c>
    </row>
    <row r="33333" spans="1:7">
      <c r="A33333" t="s">
        <v>14</v>
      </c>
      <c r="B33333">
        <v>10</v>
      </c>
      <c r="C33333">
        <v>2010</v>
      </c>
      <c r="D33333" t="s">
        <v>6</v>
      </c>
      <c r="E33333" t="s">
        <v>106</v>
      </c>
      <c r="F33333" t="s">
        <v>160</v>
      </c>
      <c r="G33333">
        <v>5742.67</v>
      </c>
    </row>
    <row r="33334" spans="1:7">
      <c r="A33334" t="s">
        <v>45</v>
      </c>
      <c r="B33334">
        <v>3</v>
      </c>
      <c r="C33334">
        <v>2010</v>
      </c>
      <c r="D33334" t="s">
        <v>6</v>
      </c>
      <c r="E33334" t="s">
        <v>106</v>
      </c>
      <c r="F33334" t="s">
        <v>160</v>
      </c>
      <c r="G33334">
        <v>1470.01</v>
      </c>
    </row>
    <row r="33335" spans="1:7">
      <c r="A33335" t="s">
        <v>63</v>
      </c>
      <c r="B33335">
        <v>12</v>
      </c>
      <c r="C33335">
        <v>2011</v>
      </c>
      <c r="D33335" t="s">
        <v>6</v>
      </c>
      <c r="E33335" t="s">
        <v>106</v>
      </c>
      <c r="F33335" t="s">
        <v>160</v>
      </c>
      <c r="G33335">
        <v>5343.01</v>
      </c>
    </row>
    <row r="33336" spans="1:7">
      <c r="A33336" t="s">
        <v>68</v>
      </c>
      <c r="B33336">
        <v>1</v>
      </c>
      <c r="C33336">
        <v>2010</v>
      </c>
      <c r="D33336" t="s">
        <v>6</v>
      </c>
      <c r="E33336" t="s">
        <v>106</v>
      </c>
      <c r="F33336" t="s">
        <v>160</v>
      </c>
      <c r="G33336">
        <v>4902.6400000000003</v>
      </c>
    </row>
    <row r="33337" spans="1:7">
      <c r="A33337" t="s">
        <v>43</v>
      </c>
      <c r="B33337">
        <v>5</v>
      </c>
      <c r="C33337">
        <v>2009</v>
      </c>
      <c r="D33337" t="s">
        <v>6</v>
      </c>
      <c r="E33337" t="s">
        <v>106</v>
      </c>
      <c r="F33337" t="s">
        <v>165</v>
      </c>
      <c r="G33337">
        <v>0</v>
      </c>
    </row>
    <row r="33338" spans="1:7">
      <c r="A33338" t="s">
        <v>46</v>
      </c>
      <c r="B33338">
        <v>12</v>
      </c>
      <c r="C33338">
        <v>2009</v>
      </c>
      <c r="D33338" t="s">
        <v>6</v>
      </c>
      <c r="E33338" t="s">
        <v>106</v>
      </c>
      <c r="F33338" t="s">
        <v>165</v>
      </c>
      <c r="G33338">
        <v>0</v>
      </c>
    </row>
    <row r="33339" spans="1:7">
      <c r="A33339" t="s">
        <v>9</v>
      </c>
      <c r="B33339">
        <v>8</v>
      </c>
      <c r="C33339">
        <v>2009</v>
      </c>
      <c r="D33339" t="s">
        <v>6</v>
      </c>
      <c r="E33339" t="s">
        <v>106</v>
      </c>
      <c r="F33339" t="s">
        <v>165</v>
      </c>
      <c r="G33339">
        <v>0</v>
      </c>
    </row>
    <row r="33340" spans="1:7">
      <c r="A33340" t="s">
        <v>31</v>
      </c>
      <c r="B33340">
        <v>3</v>
      </c>
      <c r="C33340">
        <v>2012</v>
      </c>
      <c r="D33340" t="s">
        <v>6</v>
      </c>
      <c r="E33340" t="s">
        <v>106</v>
      </c>
      <c r="F33340" t="s">
        <v>167</v>
      </c>
      <c r="G33340">
        <v>3058.23</v>
      </c>
    </row>
    <row r="33341" spans="1:7">
      <c r="A33341" t="s">
        <v>33</v>
      </c>
      <c r="B33341">
        <v>9</v>
      </c>
      <c r="C33341">
        <v>2010</v>
      </c>
      <c r="D33341" t="s">
        <v>6</v>
      </c>
      <c r="E33341" t="s">
        <v>106</v>
      </c>
      <c r="F33341" t="s">
        <v>167</v>
      </c>
      <c r="G33341">
        <v>10241.08</v>
      </c>
    </row>
    <row r="33342" spans="1:7">
      <c r="A33342" t="s">
        <v>28</v>
      </c>
      <c r="B33342">
        <v>4</v>
      </c>
      <c r="C33342">
        <v>2012</v>
      </c>
      <c r="D33342" t="s">
        <v>6</v>
      </c>
      <c r="E33342" t="s">
        <v>106</v>
      </c>
      <c r="F33342" t="s">
        <v>167</v>
      </c>
      <c r="G33342">
        <v>7322.41</v>
      </c>
    </row>
    <row r="33343" spans="1:7">
      <c r="A33343" t="s">
        <v>19</v>
      </c>
      <c r="B33343">
        <v>11</v>
      </c>
      <c r="C33343">
        <v>2010</v>
      </c>
      <c r="D33343" t="s">
        <v>6</v>
      </c>
      <c r="E33343" t="s">
        <v>106</v>
      </c>
      <c r="F33343" t="s">
        <v>167</v>
      </c>
      <c r="G33343">
        <v>3114.13</v>
      </c>
    </row>
    <row r="33344" spans="1:7">
      <c r="A33344" t="s">
        <v>14</v>
      </c>
      <c r="B33344">
        <v>10</v>
      </c>
      <c r="C33344">
        <v>2010</v>
      </c>
      <c r="D33344" t="s">
        <v>6</v>
      </c>
      <c r="E33344" t="s">
        <v>106</v>
      </c>
      <c r="F33344" t="s">
        <v>194</v>
      </c>
      <c r="G33344">
        <v>524.25</v>
      </c>
    </row>
    <row r="33345" spans="1:7">
      <c r="A33345" t="s">
        <v>23</v>
      </c>
      <c r="B33345">
        <v>2</v>
      </c>
      <c r="C33345">
        <v>2009</v>
      </c>
      <c r="D33345" t="s">
        <v>6</v>
      </c>
      <c r="E33345" t="s">
        <v>106</v>
      </c>
      <c r="F33345" t="s">
        <v>194</v>
      </c>
      <c r="G33345">
        <v>553.76</v>
      </c>
    </row>
    <row r="33346" spans="1:7">
      <c r="A33346" t="s">
        <v>9</v>
      </c>
      <c r="B33346">
        <v>8</v>
      </c>
      <c r="C33346">
        <v>2009</v>
      </c>
      <c r="D33346" t="s">
        <v>6</v>
      </c>
      <c r="E33346" t="s">
        <v>106</v>
      </c>
      <c r="F33346" t="s">
        <v>194</v>
      </c>
      <c r="G33346">
        <v>0</v>
      </c>
    </row>
    <row r="33347" spans="1:7">
      <c r="A33347" t="s">
        <v>43</v>
      </c>
      <c r="B33347">
        <v>5</v>
      </c>
      <c r="C33347">
        <v>2009</v>
      </c>
      <c r="D33347" t="s">
        <v>6</v>
      </c>
      <c r="E33347" t="s">
        <v>106</v>
      </c>
      <c r="F33347" t="s">
        <v>196</v>
      </c>
      <c r="G33347">
        <v>7482.32</v>
      </c>
    </row>
    <row r="33348" spans="1:7">
      <c r="A33348" t="s">
        <v>32</v>
      </c>
      <c r="B33348">
        <v>10</v>
      </c>
      <c r="C33348">
        <v>2009</v>
      </c>
      <c r="D33348" t="s">
        <v>6</v>
      </c>
      <c r="E33348" t="s">
        <v>106</v>
      </c>
      <c r="F33348" t="s">
        <v>196</v>
      </c>
      <c r="G33348">
        <v>9781.85</v>
      </c>
    </row>
    <row r="33349" spans="1:7">
      <c r="A33349" t="s">
        <v>13</v>
      </c>
      <c r="B33349">
        <v>7</v>
      </c>
      <c r="C33349">
        <v>2009</v>
      </c>
      <c r="D33349" t="s">
        <v>6</v>
      </c>
      <c r="E33349" t="s">
        <v>106</v>
      </c>
      <c r="F33349" t="s">
        <v>196</v>
      </c>
      <c r="G33349">
        <v>15700.470000000001</v>
      </c>
    </row>
    <row r="33350" spans="1:7">
      <c r="A33350" t="s">
        <v>9</v>
      </c>
      <c r="B33350">
        <v>8</v>
      </c>
      <c r="C33350">
        <v>2009</v>
      </c>
      <c r="D33350" t="s">
        <v>6</v>
      </c>
      <c r="E33350" t="s">
        <v>106</v>
      </c>
      <c r="F33350" t="s">
        <v>196</v>
      </c>
      <c r="G33350">
        <v>9822.92</v>
      </c>
    </row>
    <row r="33351" spans="1:7">
      <c r="A33351" t="s">
        <v>39</v>
      </c>
      <c r="B33351">
        <v>5</v>
      </c>
      <c r="C33351">
        <v>2011</v>
      </c>
      <c r="D33351" t="s">
        <v>6</v>
      </c>
      <c r="E33351" t="s">
        <v>106</v>
      </c>
      <c r="F33351" t="s">
        <v>196</v>
      </c>
      <c r="G33351">
        <v>7231.81</v>
      </c>
    </row>
    <row r="33352" spans="1:7">
      <c r="A33352" t="s">
        <v>35</v>
      </c>
      <c r="B33352">
        <v>5</v>
      </c>
      <c r="C33352">
        <v>2010</v>
      </c>
      <c r="D33352" t="s">
        <v>6</v>
      </c>
      <c r="E33352" t="s">
        <v>106</v>
      </c>
      <c r="F33352" t="s">
        <v>196</v>
      </c>
      <c r="G33352">
        <v>4298.67</v>
      </c>
    </row>
    <row r="33353" spans="1:7">
      <c r="A33353" t="s">
        <v>114</v>
      </c>
      <c r="B33353">
        <v>2</v>
      </c>
      <c r="C33353">
        <v>2011</v>
      </c>
      <c r="D33353" t="s">
        <v>6</v>
      </c>
      <c r="E33353" t="s">
        <v>106</v>
      </c>
      <c r="F33353" t="s">
        <v>196</v>
      </c>
      <c r="G33353">
        <v>9586.48</v>
      </c>
    </row>
    <row r="33354" spans="1:7">
      <c r="A33354" t="s">
        <v>25</v>
      </c>
      <c r="B33354">
        <v>8</v>
      </c>
      <c r="C33354">
        <v>2011</v>
      </c>
      <c r="D33354" t="s">
        <v>6</v>
      </c>
      <c r="E33354" t="s">
        <v>106</v>
      </c>
      <c r="F33354" t="s">
        <v>196</v>
      </c>
      <c r="G33354">
        <v>1680.81</v>
      </c>
    </row>
    <row r="33355" spans="1:7">
      <c r="A33355" t="s">
        <v>23</v>
      </c>
      <c r="B33355">
        <v>2</v>
      </c>
      <c r="C33355">
        <v>2009</v>
      </c>
      <c r="D33355" t="s">
        <v>6</v>
      </c>
      <c r="E33355" t="s">
        <v>106</v>
      </c>
      <c r="F33355" t="s">
        <v>196</v>
      </c>
      <c r="G33355">
        <v>4663.55</v>
      </c>
    </row>
    <row r="33356" spans="1:7">
      <c r="A33356" t="s">
        <v>85</v>
      </c>
      <c r="B33356">
        <v>4</v>
      </c>
      <c r="C33356">
        <v>2010</v>
      </c>
      <c r="D33356" t="s">
        <v>6</v>
      </c>
      <c r="E33356" t="s">
        <v>106</v>
      </c>
      <c r="F33356" t="s">
        <v>201</v>
      </c>
      <c r="G33356">
        <v>79.44</v>
      </c>
    </row>
    <row r="33357" spans="1:7">
      <c r="A33357" t="s">
        <v>20</v>
      </c>
      <c r="B33357">
        <v>6</v>
      </c>
      <c r="C33357">
        <v>2010</v>
      </c>
      <c r="D33357" t="s">
        <v>6</v>
      </c>
      <c r="E33357" t="s">
        <v>106</v>
      </c>
      <c r="F33357" t="s">
        <v>201</v>
      </c>
      <c r="G33357">
        <v>1030.5899999999999</v>
      </c>
    </row>
    <row r="33358" spans="1:7">
      <c r="A33358" t="s">
        <v>25</v>
      </c>
      <c r="B33358">
        <v>8</v>
      </c>
      <c r="C33358">
        <v>2011</v>
      </c>
      <c r="D33358" t="s">
        <v>6</v>
      </c>
      <c r="E33358" t="s">
        <v>106</v>
      </c>
      <c r="F33358" t="s">
        <v>201</v>
      </c>
      <c r="G33358">
        <v>2055.0700000000002</v>
      </c>
    </row>
    <row r="33359" spans="1:7">
      <c r="A33359" t="s">
        <v>9</v>
      </c>
      <c r="B33359">
        <v>8</v>
      </c>
      <c r="C33359">
        <v>2009</v>
      </c>
      <c r="D33359" t="s">
        <v>6</v>
      </c>
      <c r="E33359" t="s">
        <v>106</v>
      </c>
      <c r="F33359" t="s">
        <v>201</v>
      </c>
      <c r="G33359">
        <v>0</v>
      </c>
    </row>
    <row r="33360" spans="1:7">
      <c r="A33360" t="s">
        <v>39</v>
      </c>
      <c r="B33360">
        <v>5</v>
      </c>
      <c r="C33360">
        <v>2011</v>
      </c>
      <c r="D33360" t="s">
        <v>6</v>
      </c>
      <c r="E33360" t="s">
        <v>106</v>
      </c>
      <c r="F33360" t="s">
        <v>203</v>
      </c>
      <c r="G33360">
        <v>6048.82</v>
      </c>
    </row>
    <row r="33361" spans="1:7">
      <c r="A33361" t="s">
        <v>43</v>
      </c>
      <c r="B33361">
        <v>5</v>
      </c>
      <c r="C33361">
        <v>2009</v>
      </c>
      <c r="D33361" t="s">
        <v>6</v>
      </c>
      <c r="E33361" t="s">
        <v>106</v>
      </c>
      <c r="F33361" t="s">
        <v>203</v>
      </c>
      <c r="G33361">
        <v>3043.83</v>
      </c>
    </row>
    <row r="33362" spans="1:7">
      <c r="A33362" t="s">
        <v>23</v>
      </c>
      <c r="B33362">
        <v>2</v>
      </c>
      <c r="C33362">
        <v>2009</v>
      </c>
      <c r="D33362" t="s">
        <v>6</v>
      </c>
      <c r="E33362" t="s">
        <v>106</v>
      </c>
      <c r="F33362" t="s">
        <v>203</v>
      </c>
      <c r="G33362">
        <v>1570.28</v>
      </c>
    </row>
    <row r="33363" spans="1:7">
      <c r="A33363" t="s">
        <v>28</v>
      </c>
      <c r="B33363">
        <v>4</v>
      </c>
      <c r="C33363">
        <v>2012</v>
      </c>
      <c r="D33363" t="s">
        <v>6</v>
      </c>
      <c r="E33363" t="s">
        <v>106</v>
      </c>
      <c r="F33363" t="s">
        <v>203</v>
      </c>
      <c r="G33363">
        <v>3452.6</v>
      </c>
    </row>
    <row r="33364" spans="1:7">
      <c r="A33364" t="s">
        <v>5</v>
      </c>
      <c r="B33364">
        <v>12</v>
      </c>
      <c r="C33364">
        <v>2010</v>
      </c>
      <c r="D33364" t="s">
        <v>6</v>
      </c>
      <c r="E33364" t="s">
        <v>106</v>
      </c>
      <c r="F33364" t="s">
        <v>203</v>
      </c>
      <c r="G33364">
        <v>5003.93</v>
      </c>
    </row>
    <row r="33365" spans="1:7">
      <c r="A33365" t="s">
        <v>19</v>
      </c>
      <c r="B33365">
        <v>11</v>
      </c>
      <c r="C33365">
        <v>2010</v>
      </c>
      <c r="D33365" t="s">
        <v>6</v>
      </c>
      <c r="E33365" t="s">
        <v>106</v>
      </c>
      <c r="F33365" t="s">
        <v>203</v>
      </c>
      <c r="G33365">
        <v>5263.01</v>
      </c>
    </row>
    <row r="33366" spans="1:7">
      <c r="A33366" t="s">
        <v>14</v>
      </c>
      <c r="B33366">
        <v>10</v>
      </c>
      <c r="C33366">
        <v>2010</v>
      </c>
      <c r="D33366" t="s">
        <v>6</v>
      </c>
      <c r="E33366" t="s">
        <v>106</v>
      </c>
      <c r="F33366" t="s">
        <v>203</v>
      </c>
      <c r="G33366">
        <v>1565.81</v>
      </c>
    </row>
    <row r="33367" spans="1:7">
      <c r="A33367" t="s">
        <v>63</v>
      </c>
      <c r="B33367">
        <v>12</v>
      </c>
      <c r="C33367">
        <v>2011</v>
      </c>
      <c r="D33367" t="s">
        <v>6</v>
      </c>
      <c r="E33367" t="s">
        <v>106</v>
      </c>
      <c r="F33367" t="s">
        <v>206</v>
      </c>
      <c r="G33367">
        <v>292.82</v>
      </c>
    </row>
    <row r="33368" spans="1:7">
      <c r="A33368" t="s">
        <v>71</v>
      </c>
      <c r="B33368">
        <v>11</v>
      </c>
      <c r="C33368">
        <v>2009</v>
      </c>
      <c r="D33368" t="s">
        <v>6</v>
      </c>
      <c r="E33368" t="s">
        <v>106</v>
      </c>
      <c r="F33368" t="s">
        <v>213</v>
      </c>
      <c r="G33368">
        <v>0</v>
      </c>
    </row>
    <row r="33369" spans="1:7">
      <c r="A33369" t="s">
        <v>40</v>
      </c>
      <c r="B33369">
        <v>10</v>
      </c>
      <c r="C33369">
        <v>2011</v>
      </c>
      <c r="D33369" t="s">
        <v>6</v>
      </c>
      <c r="E33369" t="s">
        <v>106</v>
      </c>
      <c r="F33369" t="s">
        <v>213</v>
      </c>
      <c r="G33369">
        <v>0</v>
      </c>
    </row>
    <row r="33370" spans="1:7">
      <c r="A33370" t="s">
        <v>37</v>
      </c>
      <c r="B33370">
        <v>11</v>
      </c>
      <c r="C33370">
        <v>2011</v>
      </c>
      <c r="D33370" t="s">
        <v>6</v>
      </c>
      <c r="E33370" t="s">
        <v>106</v>
      </c>
      <c r="F33370" t="s">
        <v>213</v>
      </c>
      <c r="G33370">
        <v>0</v>
      </c>
    </row>
    <row r="33371" spans="1:7">
      <c r="A33371" t="s">
        <v>5</v>
      </c>
      <c r="B33371">
        <v>12</v>
      </c>
      <c r="C33371">
        <v>2010</v>
      </c>
      <c r="D33371" t="s">
        <v>6</v>
      </c>
      <c r="E33371" t="s">
        <v>106</v>
      </c>
      <c r="F33371" t="s">
        <v>213</v>
      </c>
      <c r="G33371">
        <v>0</v>
      </c>
    </row>
    <row r="33372" spans="1:7">
      <c r="A33372" t="s">
        <v>63</v>
      </c>
      <c r="B33372">
        <v>12</v>
      </c>
      <c r="C33372">
        <v>2011</v>
      </c>
      <c r="D33372" t="s">
        <v>6</v>
      </c>
      <c r="E33372" t="s">
        <v>106</v>
      </c>
      <c r="F33372" t="s">
        <v>214</v>
      </c>
      <c r="G33372">
        <v>0</v>
      </c>
    </row>
    <row r="33373" spans="1:7">
      <c r="A33373" t="s">
        <v>33</v>
      </c>
      <c r="B33373">
        <v>9</v>
      </c>
      <c r="C33373">
        <v>2010</v>
      </c>
      <c r="D33373" t="s">
        <v>6</v>
      </c>
      <c r="E33373" t="s">
        <v>106</v>
      </c>
      <c r="F33373" t="s">
        <v>214</v>
      </c>
      <c r="G33373">
        <v>468</v>
      </c>
    </row>
    <row r="33374" spans="1:7">
      <c r="A33374" t="s">
        <v>16</v>
      </c>
      <c r="B33374">
        <v>7</v>
      </c>
      <c r="C33374">
        <v>2010</v>
      </c>
      <c r="D33374" t="s">
        <v>6</v>
      </c>
      <c r="E33374" t="s">
        <v>106</v>
      </c>
      <c r="F33374" t="s">
        <v>214</v>
      </c>
      <c r="G33374">
        <v>1945.95</v>
      </c>
    </row>
    <row r="33375" spans="1:7">
      <c r="A33375" t="s">
        <v>26</v>
      </c>
      <c r="B33375">
        <v>9</v>
      </c>
      <c r="C33375">
        <v>2009</v>
      </c>
      <c r="D33375" t="s">
        <v>6</v>
      </c>
      <c r="E33375" t="s">
        <v>106</v>
      </c>
      <c r="F33375" t="s">
        <v>214</v>
      </c>
      <c r="G33375">
        <v>2238.35</v>
      </c>
    </row>
    <row r="33376" spans="1:7">
      <c r="A33376" t="s">
        <v>35</v>
      </c>
      <c r="B33376">
        <v>5</v>
      </c>
      <c r="C33376">
        <v>2010</v>
      </c>
      <c r="D33376" t="s">
        <v>6</v>
      </c>
      <c r="E33376" t="s">
        <v>106</v>
      </c>
      <c r="F33376" t="s">
        <v>214</v>
      </c>
      <c r="G33376">
        <v>5951.86</v>
      </c>
    </row>
    <row r="33377" spans="1:7">
      <c r="A33377" t="s">
        <v>46</v>
      </c>
      <c r="B33377">
        <v>12</v>
      </c>
      <c r="C33377">
        <v>2009</v>
      </c>
      <c r="D33377" t="s">
        <v>6</v>
      </c>
      <c r="E33377" t="s">
        <v>106</v>
      </c>
      <c r="F33377" t="s">
        <v>214</v>
      </c>
      <c r="G33377">
        <v>3168.4500000000003</v>
      </c>
    </row>
    <row r="33378" spans="1:7">
      <c r="A33378" t="s">
        <v>17</v>
      </c>
      <c r="B33378">
        <v>4</v>
      </c>
      <c r="C33378">
        <v>2009</v>
      </c>
      <c r="D33378" t="s">
        <v>6</v>
      </c>
      <c r="E33378" t="s">
        <v>106</v>
      </c>
      <c r="F33378" t="s">
        <v>222</v>
      </c>
      <c r="G33378">
        <v>85.95</v>
      </c>
    </row>
    <row r="33379" spans="1:7">
      <c r="A33379" t="s">
        <v>29</v>
      </c>
      <c r="B33379">
        <v>6</v>
      </c>
      <c r="C33379">
        <v>2011</v>
      </c>
      <c r="D33379" t="s">
        <v>6</v>
      </c>
      <c r="E33379" t="s">
        <v>106</v>
      </c>
      <c r="F33379" t="s">
        <v>222</v>
      </c>
      <c r="G33379">
        <v>0</v>
      </c>
    </row>
    <row r="33380" spans="1:7">
      <c r="A33380" t="s">
        <v>26</v>
      </c>
      <c r="B33380">
        <v>9</v>
      </c>
      <c r="C33380">
        <v>2009</v>
      </c>
      <c r="D33380" t="s">
        <v>6</v>
      </c>
      <c r="E33380" t="s">
        <v>106</v>
      </c>
      <c r="F33380" t="s">
        <v>222</v>
      </c>
      <c r="G33380">
        <v>0</v>
      </c>
    </row>
    <row r="33381" spans="1:7">
      <c r="A33381" t="s">
        <v>114</v>
      </c>
      <c r="B33381">
        <v>2</v>
      </c>
      <c r="C33381">
        <v>2011</v>
      </c>
      <c r="D33381" t="s">
        <v>6</v>
      </c>
      <c r="E33381" t="s">
        <v>106</v>
      </c>
      <c r="F33381" t="s">
        <v>222</v>
      </c>
      <c r="G33381">
        <v>55.74</v>
      </c>
    </row>
    <row r="33382" spans="1:7">
      <c r="A33382" t="s">
        <v>46</v>
      </c>
      <c r="B33382">
        <v>12</v>
      </c>
      <c r="C33382">
        <v>2009</v>
      </c>
      <c r="D33382" t="s">
        <v>6</v>
      </c>
      <c r="E33382" t="s">
        <v>106</v>
      </c>
      <c r="F33382" t="s">
        <v>222</v>
      </c>
      <c r="G33382">
        <v>0</v>
      </c>
    </row>
    <row r="33383" spans="1:7">
      <c r="A33383" t="s">
        <v>18</v>
      </c>
      <c r="B33383">
        <v>3</v>
      </c>
      <c r="C33383">
        <v>2009</v>
      </c>
      <c r="D33383" t="s">
        <v>6</v>
      </c>
      <c r="E33383" t="s">
        <v>106</v>
      </c>
      <c r="F33383" t="s">
        <v>222</v>
      </c>
      <c r="G33383">
        <v>541.54</v>
      </c>
    </row>
    <row r="33384" spans="1:7">
      <c r="A33384" t="s">
        <v>109</v>
      </c>
      <c r="B33384">
        <v>1</v>
      </c>
      <c r="C33384">
        <v>2012</v>
      </c>
      <c r="D33384" t="s">
        <v>6</v>
      </c>
      <c r="E33384" t="s">
        <v>106</v>
      </c>
      <c r="F33384" t="s">
        <v>224</v>
      </c>
      <c r="G33384">
        <v>3538.85</v>
      </c>
    </row>
    <row r="33385" spans="1:7">
      <c r="A33385" t="s">
        <v>46</v>
      </c>
      <c r="B33385">
        <v>12</v>
      </c>
      <c r="C33385">
        <v>2009</v>
      </c>
      <c r="D33385" t="s">
        <v>6</v>
      </c>
      <c r="E33385" t="s">
        <v>106</v>
      </c>
      <c r="F33385" t="s">
        <v>224</v>
      </c>
      <c r="G33385">
        <v>6368.3</v>
      </c>
    </row>
    <row r="33386" spans="1:7">
      <c r="A33386" t="s">
        <v>68</v>
      </c>
      <c r="B33386">
        <v>1</v>
      </c>
      <c r="C33386">
        <v>2010</v>
      </c>
      <c r="D33386" t="s">
        <v>6</v>
      </c>
      <c r="E33386" t="s">
        <v>106</v>
      </c>
      <c r="F33386" t="s">
        <v>224</v>
      </c>
      <c r="G33386">
        <v>5036.3599999999997</v>
      </c>
    </row>
    <row r="33387" spans="1:7">
      <c r="A33387" t="s">
        <v>25</v>
      </c>
      <c r="B33387">
        <v>8</v>
      </c>
      <c r="C33387">
        <v>2011</v>
      </c>
      <c r="D33387" t="s">
        <v>6</v>
      </c>
      <c r="E33387" t="s">
        <v>106</v>
      </c>
      <c r="F33387" t="s">
        <v>224</v>
      </c>
      <c r="G33387">
        <v>6617.72</v>
      </c>
    </row>
    <row r="33388" spans="1:7">
      <c r="A33388" t="s">
        <v>38</v>
      </c>
      <c r="B33388">
        <v>7</v>
      </c>
      <c r="C33388">
        <v>2011</v>
      </c>
      <c r="D33388" t="s">
        <v>6</v>
      </c>
      <c r="E33388" t="s">
        <v>106</v>
      </c>
      <c r="F33388" t="s">
        <v>224</v>
      </c>
      <c r="G33388">
        <v>4911.92</v>
      </c>
    </row>
    <row r="33389" spans="1:7">
      <c r="A33389" t="s">
        <v>55</v>
      </c>
      <c r="B33389">
        <v>3</v>
      </c>
      <c r="C33389">
        <v>2011</v>
      </c>
      <c r="D33389" t="s">
        <v>6</v>
      </c>
      <c r="E33389" t="s">
        <v>106</v>
      </c>
      <c r="F33389" t="s">
        <v>224</v>
      </c>
      <c r="G33389">
        <v>2030.3300000000002</v>
      </c>
    </row>
    <row r="33390" spans="1:7">
      <c r="A33390" t="s">
        <v>24</v>
      </c>
      <c r="B33390">
        <v>5</v>
      </c>
      <c r="C33390">
        <v>2012</v>
      </c>
      <c r="D33390" t="s">
        <v>6</v>
      </c>
      <c r="E33390" t="s">
        <v>106</v>
      </c>
      <c r="F33390" t="s">
        <v>227</v>
      </c>
      <c r="G33390">
        <v>2803.27</v>
      </c>
    </row>
    <row r="33391" spans="1:7">
      <c r="A33391" t="s">
        <v>38</v>
      </c>
      <c r="B33391">
        <v>7</v>
      </c>
      <c r="C33391">
        <v>2011</v>
      </c>
      <c r="D33391" t="s">
        <v>6</v>
      </c>
      <c r="E33391" t="s">
        <v>106</v>
      </c>
      <c r="F33391" t="s">
        <v>227</v>
      </c>
      <c r="G33391">
        <v>1854.21</v>
      </c>
    </row>
    <row r="33392" spans="1:7">
      <c r="A33392" t="s">
        <v>37</v>
      </c>
      <c r="B33392">
        <v>11</v>
      </c>
      <c r="C33392">
        <v>2011</v>
      </c>
      <c r="D33392" t="s">
        <v>6</v>
      </c>
      <c r="E33392" t="s">
        <v>106</v>
      </c>
      <c r="F33392" t="s">
        <v>227</v>
      </c>
      <c r="G33392">
        <v>3329.59</v>
      </c>
    </row>
    <row r="33393" spans="1:7">
      <c r="A33393" t="s">
        <v>29</v>
      </c>
      <c r="B33393">
        <v>6</v>
      </c>
      <c r="C33393">
        <v>2011</v>
      </c>
      <c r="D33393" t="s">
        <v>6</v>
      </c>
      <c r="E33393" t="s">
        <v>106</v>
      </c>
      <c r="F33393" t="s">
        <v>227</v>
      </c>
      <c r="G33393">
        <v>3354.07</v>
      </c>
    </row>
    <row r="33394" spans="1:7">
      <c r="A33394" t="s">
        <v>14</v>
      </c>
      <c r="B33394">
        <v>10</v>
      </c>
      <c r="C33394">
        <v>2010</v>
      </c>
      <c r="D33394" t="s">
        <v>6</v>
      </c>
      <c r="E33394" t="s">
        <v>106</v>
      </c>
      <c r="F33394" t="s">
        <v>237</v>
      </c>
      <c r="G33394">
        <v>1291.3</v>
      </c>
    </row>
    <row r="33395" spans="1:7">
      <c r="A33395" t="s">
        <v>40</v>
      </c>
      <c r="B33395">
        <v>10</v>
      </c>
      <c r="C33395">
        <v>2011</v>
      </c>
      <c r="D33395" t="s">
        <v>6</v>
      </c>
      <c r="E33395" t="s">
        <v>106</v>
      </c>
      <c r="F33395" t="s">
        <v>237</v>
      </c>
      <c r="G33395">
        <v>1136.81</v>
      </c>
    </row>
    <row r="33396" spans="1:7">
      <c r="A33396" t="s">
        <v>33</v>
      </c>
      <c r="B33396">
        <v>9</v>
      </c>
      <c r="C33396">
        <v>2010</v>
      </c>
      <c r="D33396" t="s">
        <v>6</v>
      </c>
      <c r="E33396" t="s">
        <v>106</v>
      </c>
      <c r="F33396" t="s">
        <v>245</v>
      </c>
      <c r="G33396">
        <v>1897.49</v>
      </c>
    </row>
    <row r="33397" spans="1:7">
      <c r="A33397" t="s">
        <v>55</v>
      </c>
      <c r="B33397">
        <v>3</v>
      </c>
      <c r="C33397">
        <v>2011</v>
      </c>
      <c r="D33397" t="s">
        <v>6</v>
      </c>
      <c r="E33397" t="s">
        <v>106</v>
      </c>
      <c r="F33397" t="s">
        <v>245</v>
      </c>
      <c r="G33397">
        <v>788.74</v>
      </c>
    </row>
    <row r="33398" spans="1:7">
      <c r="A33398" t="s">
        <v>109</v>
      </c>
      <c r="B33398">
        <v>1</v>
      </c>
      <c r="C33398">
        <v>2012</v>
      </c>
      <c r="D33398" t="s">
        <v>6</v>
      </c>
      <c r="E33398" t="s">
        <v>106</v>
      </c>
      <c r="F33398" t="s">
        <v>245</v>
      </c>
      <c r="G33398">
        <v>1801.83</v>
      </c>
    </row>
    <row r="33399" spans="1:7">
      <c r="A33399" t="s">
        <v>71</v>
      </c>
      <c r="B33399">
        <v>11</v>
      </c>
      <c r="C33399">
        <v>2009</v>
      </c>
      <c r="D33399" t="s">
        <v>6</v>
      </c>
      <c r="E33399" t="s">
        <v>106</v>
      </c>
      <c r="F33399" t="s">
        <v>245</v>
      </c>
      <c r="G33399">
        <v>663.76</v>
      </c>
    </row>
    <row r="33400" spans="1:7">
      <c r="A33400" t="s">
        <v>35</v>
      </c>
      <c r="B33400">
        <v>5</v>
      </c>
      <c r="C33400">
        <v>2010</v>
      </c>
      <c r="D33400" t="s">
        <v>6</v>
      </c>
      <c r="E33400" t="s">
        <v>106</v>
      </c>
      <c r="F33400" t="s">
        <v>245</v>
      </c>
      <c r="G33400">
        <v>1291.3399999999999</v>
      </c>
    </row>
    <row r="33401" spans="1:7">
      <c r="A33401" t="s">
        <v>9</v>
      </c>
      <c r="B33401">
        <v>8</v>
      </c>
      <c r="C33401">
        <v>2009</v>
      </c>
      <c r="D33401" t="s">
        <v>6</v>
      </c>
      <c r="E33401" t="s">
        <v>106</v>
      </c>
      <c r="F33401" t="s">
        <v>250</v>
      </c>
      <c r="G33401">
        <v>0</v>
      </c>
    </row>
    <row r="33402" spans="1:7">
      <c r="A33402" t="s">
        <v>16</v>
      </c>
      <c r="B33402">
        <v>7</v>
      </c>
      <c r="C33402">
        <v>2010</v>
      </c>
      <c r="D33402" t="s">
        <v>6</v>
      </c>
      <c r="E33402" t="s">
        <v>106</v>
      </c>
      <c r="F33402" t="s">
        <v>260</v>
      </c>
      <c r="G33402">
        <v>0</v>
      </c>
    </row>
    <row r="33403" spans="1:7">
      <c r="A33403" t="s">
        <v>9</v>
      </c>
      <c r="B33403">
        <v>8</v>
      </c>
      <c r="C33403">
        <v>2009</v>
      </c>
      <c r="D33403" t="s">
        <v>6</v>
      </c>
      <c r="E33403" t="s">
        <v>106</v>
      </c>
      <c r="F33403" t="s">
        <v>260</v>
      </c>
      <c r="G33403">
        <v>0</v>
      </c>
    </row>
    <row r="33404" spans="1:7">
      <c r="A33404" t="s">
        <v>9</v>
      </c>
      <c r="B33404">
        <v>8</v>
      </c>
      <c r="C33404">
        <v>2009</v>
      </c>
      <c r="D33404" t="s">
        <v>6</v>
      </c>
      <c r="E33404" t="s">
        <v>106</v>
      </c>
      <c r="F33404" t="s">
        <v>261</v>
      </c>
      <c r="G33404">
        <v>-3928.19</v>
      </c>
    </row>
    <row r="33405" spans="1:7">
      <c r="A33405" t="s">
        <v>42</v>
      </c>
      <c r="B33405">
        <v>2</v>
      </c>
      <c r="C33405">
        <v>2010</v>
      </c>
      <c r="D33405" t="s">
        <v>6</v>
      </c>
      <c r="E33405" t="s">
        <v>106</v>
      </c>
      <c r="F33405" t="s">
        <v>261</v>
      </c>
      <c r="G33405">
        <v>-3858.85</v>
      </c>
    </row>
    <row r="33406" spans="1:7">
      <c r="A33406" t="s">
        <v>45</v>
      </c>
      <c r="B33406">
        <v>3</v>
      </c>
      <c r="C33406">
        <v>2010</v>
      </c>
      <c r="D33406" t="s">
        <v>6</v>
      </c>
      <c r="E33406" t="s">
        <v>106</v>
      </c>
      <c r="F33406" t="s">
        <v>261</v>
      </c>
      <c r="G33406">
        <v>-9340.67</v>
      </c>
    </row>
    <row r="33407" spans="1:7">
      <c r="A33407" t="s">
        <v>30</v>
      </c>
      <c r="B33407">
        <v>8</v>
      </c>
      <c r="C33407">
        <v>2010</v>
      </c>
      <c r="D33407" t="s">
        <v>6</v>
      </c>
      <c r="E33407" t="s">
        <v>106</v>
      </c>
      <c r="F33407" t="s">
        <v>261</v>
      </c>
      <c r="G33407">
        <v>-1924.17</v>
      </c>
    </row>
    <row r="33408" spans="1:7">
      <c r="A33408" t="s">
        <v>32</v>
      </c>
      <c r="B33408">
        <v>10</v>
      </c>
      <c r="C33408">
        <v>2009</v>
      </c>
      <c r="D33408" t="s">
        <v>6</v>
      </c>
      <c r="E33408" t="s">
        <v>106</v>
      </c>
      <c r="F33408" t="s">
        <v>261</v>
      </c>
      <c r="G33408">
        <v>-223.15</v>
      </c>
    </row>
    <row r="33409" spans="1:7">
      <c r="A33409" t="s">
        <v>35</v>
      </c>
      <c r="B33409">
        <v>5</v>
      </c>
      <c r="C33409">
        <v>2010</v>
      </c>
      <c r="D33409" t="s">
        <v>6</v>
      </c>
      <c r="E33409" t="s">
        <v>106</v>
      </c>
      <c r="F33409" t="s">
        <v>261</v>
      </c>
      <c r="G33409">
        <v>-10524.92</v>
      </c>
    </row>
    <row r="33410" spans="1:7">
      <c r="A33410" t="s">
        <v>26</v>
      </c>
      <c r="B33410">
        <v>9</v>
      </c>
      <c r="C33410">
        <v>2009</v>
      </c>
      <c r="D33410" t="s">
        <v>6</v>
      </c>
      <c r="E33410" t="s">
        <v>106</v>
      </c>
      <c r="F33410" t="s">
        <v>261</v>
      </c>
      <c r="G33410">
        <v>-2746.05</v>
      </c>
    </row>
    <row r="33411" spans="1:7">
      <c r="A33411" t="s">
        <v>26</v>
      </c>
      <c r="B33411">
        <v>9</v>
      </c>
      <c r="C33411">
        <v>2009</v>
      </c>
      <c r="D33411" t="s">
        <v>6</v>
      </c>
      <c r="E33411" t="s">
        <v>106</v>
      </c>
      <c r="F33411" t="s">
        <v>262</v>
      </c>
      <c r="G33411">
        <v>15550.91</v>
      </c>
    </row>
    <row r="33412" spans="1:7">
      <c r="A33412" t="s">
        <v>30</v>
      </c>
      <c r="B33412">
        <v>8</v>
      </c>
      <c r="C33412">
        <v>2010</v>
      </c>
      <c r="D33412" t="s">
        <v>6</v>
      </c>
      <c r="E33412" t="s">
        <v>106</v>
      </c>
      <c r="F33412" t="s">
        <v>262</v>
      </c>
      <c r="G33412">
        <v>17723.150000000001</v>
      </c>
    </row>
    <row r="33413" spans="1:7">
      <c r="A33413" t="s">
        <v>31</v>
      </c>
      <c r="B33413">
        <v>3</v>
      </c>
      <c r="C33413">
        <v>2012</v>
      </c>
      <c r="D33413" t="s">
        <v>6</v>
      </c>
      <c r="E33413" t="s">
        <v>106</v>
      </c>
      <c r="F33413" t="s">
        <v>262</v>
      </c>
      <c r="G33413">
        <v>25532.37</v>
      </c>
    </row>
    <row r="33414" spans="1:7">
      <c r="A33414" t="s">
        <v>46</v>
      </c>
      <c r="B33414">
        <v>12</v>
      </c>
      <c r="C33414">
        <v>2009</v>
      </c>
      <c r="D33414" t="s">
        <v>6</v>
      </c>
      <c r="E33414" t="s">
        <v>106</v>
      </c>
      <c r="F33414" t="s">
        <v>262</v>
      </c>
      <c r="G33414">
        <v>20500.850000000002</v>
      </c>
    </row>
    <row r="33415" spans="1:7">
      <c r="A33415" t="s">
        <v>9</v>
      </c>
      <c r="B33415">
        <v>8</v>
      </c>
      <c r="C33415">
        <v>2009</v>
      </c>
      <c r="D33415" t="s">
        <v>6</v>
      </c>
      <c r="E33415" t="s">
        <v>106</v>
      </c>
      <c r="F33415" t="s">
        <v>262</v>
      </c>
      <c r="G33415">
        <v>15457.85</v>
      </c>
    </row>
    <row r="33416" spans="1:7">
      <c r="A33416" t="s">
        <v>114</v>
      </c>
      <c r="B33416">
        <v>2</v>
      </c>
      <c r="C33416">
        <v>2011</v>
      </c>
      <c r="D33416" t="s">
        <v>6</v>
      </c>
      <c r="E33416" t="s">
        <v>106</v>
      </c>
      <c r="F33416" t="s">
        <v>262</v>
      </c>
      <c r="G33416">
        <v>17765.150000000001</v>
      </c>
    </row>
    <row r="33417" spans="1:7">
      <c r="A33417" t="s">
        <v>17</v>
      </c>
      <c r="B33417">
        <v>4</v>
      </c>
      <c r="C33417">
        <v>2009</v>
      </c>
      <c r="D33417" t="s">
        <v>6</v>
      </c>
      <c r="E33417" t="s">
        <v>106</v>
      </c>
      <c r="F33417" t="s">
        <v>262</v>
      </c>
      <c r="G33417">
        <v>17158.98</v>
      </c>
    </row>
    <row r="33418" spans="1:7">
      <c r="A33418" t="s">
        <v>109</v>
      </c>
      <c r="B33418">
        <v>1</v>
      </c>
      <c r="C33418">
        <v>2012</v>
      </c>
      <c r="D33418" t="s">
        <v>6</v>
      </c>
      <c r="E33418" t="s">
        <v>106</v>
      </c>
      <c r="F33418" t="s">
        <v>263</v>
      </c>
      <c r="G33418">
        <v>7071.05</v>
      </c>
    </row>
    <row r="33419" spans="1:7">
      <c r="A33419" t="s">
        <v>9</v>
      </c>
      <c r="B33419">
        <v>8</v>
      </c>
      <c r="C33419">
        <v>2009</v>
      </c>
      <c r="D33419" t="s">
        <v>6</v>
      </c>
      <c r="E33419" t="s">
        <v>106</v>
      </c>
      <c r="F33419" t="s">
        <v>263</v>
      </c>
      <c r="G33419">
        <v>12316.2</v>
      </c>
    </row>
    <row r="33420" spans="1:7">
      <c r="A33420" t="s">
        <v>35</v>
      </c>
      <c r="B33420">
        <v>5</v>
      </c>
      <c r="C33420">
        <v>2010</v>
      </c>
      <c r="D33420" t="s">
        <v>6</v>
      </c>
      <c r="E33420" t="s">
        <v>106</v>
      </c>
      <c r="F33420" t="s">
        <v>263</v>
      </c>
      <c r="G33420">
        <v>13478.9</v>
      </c>
    </row>
    <row r="33421" spans="1:7">
      <c r="A33421" t="s">
        <v>5</v>
      </c>
      <c r="B33421">
        <v>12</v>
      </c>
      <c r="C33421">
        <v>2010</v>
      </c>
      <c r="D33421" t="s">
        <v>6</v>
      </c>
      <c r="E33421" t="s">
        <v>106</v>
      </c>
      <c r="F33421" t="s">
        <v>263</v>
      </c>
      <c r="G33421">
        <v>16044.800000000001</v>
      </c>
    </row>
    <row r="33422" spans="1:7">
      <c r="A33422" t="s">
        <v>71</v>
      </c>
      <c r="B33422">
        <v>11</v>
      </c>
      <c r="C33422">
        <v>2009</v>
      </c>
      <c r="D33422" t="s">
        <v>6</v>
      </c>
      <c r="E33422" t="s">
        <v>106</v>
      </c>
      <c r="F33422" t="s">
        <v>263</v>
      </c>
      <c r="G33422">
        <v>9763.1</v>
      </c>
    </row>
    <row r="33423" spans="1:7">
      <c r="A33423" t="s">
        <v>38</v>
      </c>
      <c r="B33423">
        <v>7</v>
      </c>
      <c r="C33423">
        <v>2011</v>
      </c>
      <c r="D33423" t="s">
        <v>6</v>
      </c>
      <c r="E33423" t="s">
        <v>106</v>
      </c>
      <c r="F33423" t="s">
        <v>263</v>
      </c>
      <c r="G33423">
        <v>15554.300000000001</v>
      </c>
    </row>
    <row r="33424" spans="1:7">
      <c r="A33424" t="s">
        <v>13</v>
      </c>
      <c r="B33424">
        <v>7</v>
      </c>
      <c r="C33424">
        <v>2009</v>
      </c>
      <c r="D33424" t="s">
        <v>6</v>
      </c>
      <c r="E33424" t="s">
        <v>106</v>
      </c>
      <c r="F33424" t="s">
        <v>263</v>
      </c>
      <c r="G33424">
        <v>16287.4</v>
      </c>
    </row>
    <row r="33425" spans="1:7">
      <c r="A33425" t="s">
        <v>109</v>
      </c>
      <c r="B33425">
        <v>1</v>
      </c>
      <c r="C33425">
        <v>2012</v>
      </c>
      <c r="D33425" t="s">
        <v>6</v>
      </c>
      <c r="E33425" t="s">
        <v>106</v>
      </c>
      <c r="F33425" t="s">
        <v>264</v>
      </c>
      <c r="G33425">
        <v>2694.78</v>
      </c>
    </row>
    <row r="33426" spans="1:7">
      <c r="A33426" t="s">
        <v>22</v>
      </c>
      <c r="B33426">
        <v>9</v>
      </c>
      <c r="C33426">
        <v>2011</v>
      </c>
      <c r="D33426" t="s">
        <v>6</v>
      </c>
      <c r="E33426" t="s">
        <v>106</v>
      </c>
      <c r="F33426" t="s">
        <v>264</v>
      </c>
      <c r="G33426">
        <v>-9806.630000000001</v>
      </c>
    </row>
    <row r="33427" spans="1:7">
      <c r="A33427" t="s">
        <v>40</v>
      </c>
      <c r="B33427">
        <v>10</v>
      </c>
      <c r="C33427">
        <v>2011</v>
      </c>
      <c r="D33427" t="s">
        <v>6</v>
      </c>
      <c r="E33427" t="s">
        <v>106</v>
      </c>
      <c r="F33427" t="s">
        <v>87</v>
      </c>
      <c r="G33427">
        <v>0</v>
      </c>
    </row>
    <row r="33428" spans="1:7">
      <c r="A33428" t="s">
        <v>35</v>
      </c>
      <c r="B33428">
        <v>5</v>
      </c>
      <c r="C33428">
        <v>2010</v>
      </c>
      <c r="D33428" t="s">
        <v>6</v>
      </c>
      <c r="E33428" t="s">
        <v>106</v>
      </c>
      <c r="F33428" t="s">
        <v>92</v>
      </c>
      <c r="G33428">
        <v>1167.8800000000001</v>
      </c>
    </row>
    <row r="33429" spans="1:7">
      <c r="A33429" t="s">
        <v>33</v>
      </c>
      <c r="B33429">
        <v>9</v>
      </c>
      <c r="C33429">
        <v>2010</v>
      </c>
      <c r="D33429" t="s">
        <v>6</v>
      </c>
      <c r="E33429" t="s">
        <v>106</v>
      </c>
      <c r="F33429" t="s">
        <v>138</v>
      </c>
      <c r="G33429">
        <v>16949.760000000002</v>
      </c>
    </row>
    <row r="33430" spans="1:7">
      <c r="A33430" t="s">
        <v>38</v>
      </c>
      <c r="B33430">
        <v>7</v>
      </c>
      <c r="C33430">
        <v>2011</v>
      </c>
      <c r="D33430" t="s">
        <v>6</v>
      </c>
      <c r="E33430" t="s">
        <v>106</v>
      </c>
      <c r="F33430" t="s">
        <v>138</v>
      </c>
      <c r="G33430">
        <v>19137.510000000002</v>
      </c>
    </row>
    <row r="33431" spans="1:7">
      <c r="A33431" t="s">
        <v>25</v>
      </c>
      <c r="B33431">
        <v>8</v>
      </c>
      <c r="C33431">
        <v>2011</v>
      </c>
      <c r="D33431" t="s">
        <v>6</v>
      </c>
      <c r="E33431" t="s">
        <v>106</v>
      </c>
      <c r="F33431" t="s">
        <v>138</v>
      </c>
      <c r="G33431">
        <v>28643.57</v>
      </c>
    </row>
    <row r="33432" spans="1:7">
      <c r="A33432" t="s">
        <v>20</v>
      </c>
      <c r="B33432">
        <v>6</v>
      </c>
      <c r="C33432">
        <v>2010</v>
      </c>
      <c r="D33432" t="s">
        <v>6</v>
      </c>
      <c r="E33432" t="s">
        <v>106</v>
      </c>
      <c r="F33432" t="s">
        <v>138</v>
      </c>
      <c r="G33432">
        <v>9413.39</v>
      </c>
    </row>
    <row r="33433" spans="1:7">
      <c r="A33433" t="s">
        <v>63</v>
      </c>
      <c r="B33433">
        <v>12</v>
      </c>
      <c r="C33433">
        <v>2011</v>
      </c>
      <c r="D33433" t="s">
        <v>6</v>
      </c>
      <c r="E33433" t="s">
        <v>106</v>
      </c>
      <c r="F33433" t="s">
        <v>138</v>
      </c>
      <c r="G33433">
        <v>22042.46</v>
      </c>
    </row>
    <row r="33434" spans="1:7">
      <c r="A33434" t="s">
        <v>45</v>
      </c>
      <c r="B33434">
        <v>3</v>
      </c>
      <c r="C33434">
        <v>2010</v>
      </c>
      <c r="D33434" t="s">
        <v>6</v>
      </c>
      <c r="E33434" t="s">
        <v>106</v>
      </c>
      <c r="F33434" t="s">
        <v>138</v>
      </c>
      <c r="G33434">
        <v>16991.689999999999</v>
      </c>
    </row>
    <row r="33435" spans="1:7">
      <c r="A33435" t="s">
        <v>37</v>
      </c>
      <c r="B33435">
        <v>11</v>
      </c>
      <c r="C33435">
        <v>2011</v>
      </c>
      <c r="D33435" t="s">
        <v>6</v>
      </c>
      <c r="E33435" t="s">
        <v>106</v>
      </c>
      <c r="F33435" t="s">
        <v>138</v>
      </c>
      <c r="G33435">
        <v>7943.41</v>
      </c>
    </row>
    <row r="33436" spans="1:7">
      <c r="A33436" t="s">
        <v>43</v>
      </c>
      <c r="B33436">
        <v>5</v>
      </c>
      <c r="C33436">
        <v>2009</v>
      </c>
      <c r="D33436" t="s">
        <v>6</v>
      </c>
      <c r="E33436" t="s">
        <v>106</v>
      </c>
      <c r="F33436" t="s">
        <v>138</v>
      </c>
      <c r="G33436">
        <v>21747.54</v>
      </c>
    </row>
    <row r="33437" spans="1:7">
      <c r="A33437" t="s">
        <v>85</v>
      </c>
      <c r="B33437">
        <v>4</v>
      </c>
      <c r="C33437">
        <v>2010</v>
      </c>
      <c r="D33437" t="s">
        <v>6</v>
      </c>
      <c r="E33437" t="s">
        <v>106</v>
      </c>
      <c r="F33437" t="s">
        <v>138</v>
      </c>
      <c r="G33437">
        <v>15932.02</v>
      </c>
    </row>
    <row r="33438" spans="1:7">
      <c r="A33438" t="s">
        <v>89</v>
      </c>
      <c r="B33438">
        <v>4</v>
      </c>
      <c r="C33438">
        <v>2011</v>
      </c>
      <c r="D33438" t="s">
        <v>6</v>
      </c>
      <c r="E33438" t="s">
        <v>106</v>
      </c>
      <c r="F33438" t="s">
        <v>138</v>
      </c>
      <c r="G33438">
        <v>18131.16</v>
      </c>
    </row>
    <row r="33439" spans="1:7">
      <c r="A33439" t="s">
        <v>27</v>
      </c>
      <c r="B33439">
        <v>1</v>
      </c>
      <c r="C33439">
        <v>2009</v>
      </c>
      <c r="D33439" t="s">
        <v>6</v>
      </c>
      <c r="E33439" t="s">
        <v>106</v>
      </c>
      <c r="F33439" t="s">
        <v>138</v>
      </c>
      <c r="G33439">
        <v>15115.19</v>
      </c>
    </row>
    <row r="33440" spans="1:7">
      <c r="A33440" t="s">
        <v>43</v>
      </c>
      <c r="B33440">
        <v>5</v>
      </c>
      <c r="C33440">
        <v>2009</v>
      </c>
      <c r="D33440" t="s">
        <v>6</v>
      </c>
      <c r="E33440" t="s">
        <v>106</v>
      </c>
      <c r="F33440" t="s">
        <v>144</v>
      </c>
      <c r="G33440">
        <v>3584.02</v>
      </c>
    </row>
    <row r="33441" spans="1:7">
      <c r="A33441" t="s">
        <v>89</v>
      </c>
      <c r="B33441">
        <v>4</v>
      </c>
      <c r="C33441">
        <v>2011</v>
      </c>
      <c r="D33441" t="s">
        <v>6</v>
      </c>
      <c r="E33441" t="s">
        <v>106</v>
      </c>
      <c r="F33441" t="s">
        <v>144</v>
      </c>
      <c r="G33441">
        <v>7741.29</v>
      </c>
    </row>
    <row r="33442" spans="1:7">
      <c r="A33442" t="s">
        <v>32</v>
      </c>
      <c r="B33442">
        <v>10</v>
      </c>
      <c r="C33442">
        <v>2009</v>
      </c>
      <c r="D33442" t="s">
        <v>6</v>
      </c>
      <c r="E33442" t="s">
        <v>106</v>
      </c>
      <c r="F33442" t="s">
        <v>144</v>
      </c>
      <c r="G33442">
        <v>3998.67</v>
      </c>
    </row>
    <row r="33443" spans="1:7">
      <c r="A33443" t="s">
        <v>52</v>
      </c>
      <c r="B33443">
        <v>6</v>
      </c>
      <c r="C33443">
        <v>2009</v>
      </c>
      <c r="D33443" t="s">
        <v>6</v>
      </c>
      <c r="E33443" t="s">
        <v>106</v>
      </c>
      <c r="F33443" t="s">
        <v>144</v>
      </c>
      <c r="G33443">
        <v>8238.76</v>
      </c>
    </row>
    <row r="33444" spans="1:7">
      <c r="A33444" t="s">
        <v>25</v>
      </c>
      <c r="B33444">
        <v>8</v>
      </c>
      <c r="C33444">
        <v>2011</v>
      </c>
      <c r="D33444" t="s">
        <v>6</v>
      </c>
      <c r="E33444" t="s">
        <v>106</v>
      </c>
      <c r="F33444" t="s">
        <v>157</v>
      </c>
      <c r="G33444">
        <v>169.74</v>
      </c>
    </row>
    <row r="33445" spans="1:7">
      <c r="A33445" t="s">
        <v>32</v>
      </c>
      <c r="B33445">
        <v>10</v>
      </c>
      <c r="C33445">
        <v>2009</v>
      </c>
      <c r="D33445" t="s">
        <v>6</v>
      </c>
      <c r="E33445" t="s">
        <v>106</v>
      </c>
      <c r="F33445" t="s">
        <v>157</v>
      </c>
      <c r="G33445">
        <v>0</v>
      </c>
    </row>
    <row r="33446" spans="1:7">
      <c r="A33446" t="s">
        <v>71</v>
      </c>
      <c r="B33446">
        <v>11</v>
      </c>
      <c r="C33446">
        <v>2009</v>
      </c>
      <c r="D33446" t="s">
        <v>6</v>
      </c>
      <c r="E33446" t="s">
        <v>106</v>
      </c>
      <c r="F33446" t="s">
        <v>157</v>
      </c>
      <c r="G33446">
        <v>0</v>
      </c>
    </row>
    <row r="33447" spans="1:7">
      <c r="A33447" t="s">
        <v>18</v>
      </c>
      <c r="B33447">
        <v>3</v>
      </c>
      <c r="C33447">
        <v>2009</v>
      </c>
      <c r="D33447" t="s">
        <v>6</v>
      </c>
      <c r="E33447" t="s">
        <v>106</v>
      </c>
      <c r="F33447" t="s">
        <v>157</v>
      </c>
      <c r="G33447">
        <v>0</v>
      </c>
    </row>
    <row r="33448" spans="1:7">
      <c r="A33448" t="s">
        <v>19</v>
      </c>
      <c r="B33448">
        <v>11</v>
      </c>
      <c r="C33448">
        <v>2010</v>
      </c>
      <c r="D33448" t="s">
        <v>6</v>
      </c>
      <c r="E33448" t="s">
        <v>106</v>
      </c>
      <c r="F33448" t="s">
        <v>158</v>
      </c>
      <c r="G33448">
        <v>1011.71</v>
      </c>
    </row>
    <row r="33449" spans="1:7">
      <c r="A33449" t="s">
        <v>114</v>
      </c>
      <c r="B33449">
        <v>2</v>
      </c>
      <c r="C33449">
        <v>2011</v>
      </c>
      <c r="D33449" t="s">
        <v>6</v>
      </c>
      <c r="E33449" t="s">
        <v>106</v>
      </c>
      <c r="F33449" t="s">
        <v>158</v>
      </c>
      <c r="G33449">
        <v>728.85</v>
      </c>
    </row>
    <row r="33450" spans="1:7">
      <c r="A33450" t="s">
        <v>9</v>
      </c>
      <c r="B33450">
        <v>8</v>
      </c>
      <c r="C33450">
        <v>2009</v>
      </c>
      <c r="D33450" t="s">
        <v>6</v>
      </c>
      <c r="E33450" t="s">
        <v>106</v>
      </c>
      <c r="F33450" t="s">
        <v>160</v>
      </c>
      <c r="G33450">
        <v>2033.8700000000001</v>
      </c>
    </row>
    <row r="33451" spans="1:7">
      <c r="A33451" t="s">
        <v>85</v>
      </c>
      <c r="B33451">
        <v>4</v>
      </c>
      <c r="C33451">
        <v>2010</v>
      </c>
      <c r="D33451" t="s">
        <v>6</v>
      </c>
      <c r="E33451" t="s">
        <v>106</v>
      </c>
      <c r="F33451" t="s">
        <v>160</v>
      </c>
      <c r="G33451">
        <v>5335.57</v>
      </c>
    </row>
    <row r="33452" spans="1:7">
      <c r="A33452" t="s">
        <v>42</v>
      </c>
      <c r="B33452">
        <v>2</v>
      </c>
      <c r="C33452">
        <v>2010</v>
      </c>
      <c r="D33452" t="s">
        <v>6</v>
      </c>
      <c r="E33452" t="s">
        <v>106</v>
      </c>
      <c r="F33452" t="s">
        <v>160</v>
      </c>
      <c r="G33452">
        <v>2674.48</v>
      </c>
    </row>
    <row r="33453" spans="1:7">
      <c r="A33453" t="s">
        <v>20</v>
      </c>
      <c r="B33453">
        <v>6</v>
      </c>
      <c r="C33453">
        <v>2010</v>
      </c>
      <c r="D33453" t="s">
        <v>6</v>
      </c>
      <c r="E33453" t="s">
        <v>106</v>
      </c>
      <c r="F33453" t="s">
        <v>160</v>
      </c>
      <c r="G33453">
        <v>4405.7</v>
      </c>
    </row>
    <row r="33454" spans="1:7">
      <c r="A33454" t="s">
        <v>27</v>
      </c>
      <c r="B33454">
        <v>1</v>
      </c>
      <c r="C33454">
        <v>2009</v>
      </c>
      <c r="D33454" t="s">
        <v>6</v>
      </c>
      <c r="E33454" t="s">
        <v>106</v>
      </c>
      <c r="F33454" t="s">
        <v>160</v>
      </c>
      <c r="G33454">
        <v>30550.32</v>
      </c>
    </row>
    <row r="33455" spans="1:7">
      <c r="A33455" t="s">
        <v>26</v>
      </c>
      <c r="B33455">
        <v>9</v>
      </c>
      <c r="C33455">
        <v>2009</v>
      </c>
      <c r="D33455" t="s">
        <v>6</v>
      </c>
      <c r="E33455" t="s">
        <v>106</v>
      </c>
      <c r="F33455" t="s">
        <v>165</v>
      </c>
      <c r="G33455">
        <v>0</v>
      </c>
    </row>
    <row r="33456" spans="1:7">
      <c r="A33456" t="s">
        <v>14</v>
      </c>
      <c r="B33456">
        <v>10</v>
      </c>
      <c r="C33456">
        <v>2010</v>
      </c>
      <c r="D33456" t="s">
        <v>6</v>
      </c>
      <c r="E33456" t="s">
        <v>106</v>
      </c>
      <c r="F33456" t="s">
        <v>165</v>
      </c>
      <c r="G33456">
        <v>0</v>
      </c>
    </row>
    <row r="33457" spans="1:7">
      <c r="A33457" t="s">
        <v>71</v>
      </c>
      <c r="B33457">
        <v>11</v>
      </c>
      <c r="C33457">
        <v>2009</v>
      </c>
      <c r="D33457" t="s">
        <v>6</v>
      </c>
      <c r="E33457" t="s">
        <v>106</v>
      </c>
      <c r="F33457" t="s">
        <v>165</v>
      </c>
      <c r="G33457">
        <v>0</v>
      </c>
    </row>
    <row r="33458" spans="1:7">
      <c r="A33458" t="s">
        <v>68</v>
      </c>
      <c r="B33458">
        <v>1</v>
      </c>
      <c r="C33458">
        <v>2010</v>
      </c>
      <c r="D33458" t="s">
        <v>6</v>
      </c>
      <c r="E33458" t="s">
        <v>106</v>
      </c>
      <c r="F33458" t="s">
        <v>167</v>
      </c>
      <c r="G33458">
        <v>2534.3200000000002</v>
      </c>
    </row>
    <row r="33459" spans="1:7">
      <c r="A33459" t="s">
        <v>27</v>
      </c>
      <c r="B33459">
        <v>1</v>
      </c>
      <c r="C33459">
        <v>2009</v>
      </c>
      <c r="D33459" t="s">
        <v>6</v>
      </c>
      <c r="E33459" t="s">
        <v>106</v>
      </c>
      <c r="F33459" t="s">
        <v>167</v>
      </c>
      <c r="G33459">
        <v>4092.34</v>
      </c>
    </row>
    <row r="33460" spans="1:7">
      <c r="A33460" t="s">
        <v>23</v>
      </c>
      <c r="B33460">
        <v>2</v>
      </c>
      <c r="C33460">
        <v>2009</v>
      </c>
      <c r="D33460" t="s">
        <v>6</v>
      </c>
      <c r="E33460" t="s">
        <v>106</v>
      </c>
      <c r="F33460" t="s">
        <v>167</v>
      </c>
      <c r="G33460">
        <v>6478.17</v>
      </c>
    </row>
    <row r="33461" spans="1:7">
      <c r="A33461" t="s">
        <v>63</v>
      </c>
      <c r="B33461">
        <v>12</v>
      </c>
      <c r="C33461">
        <v>2011</v>
      </c>
      <c r="D33461" t="s">
        <v>6</v>
      </c>
      <c r="E33461" t="s">
        <v>106</v>
      </c>
      <c r="F33461" t="s">
        <v>167</v>
      </c>
      <c r="G33461">
        <v>11091.95</v>
      </c>
    </row>
    <row r="33462" spans="1:7">
      <c r="A33462" t="s">
        <v>32</v>
      </c>
      <c r="B33462">
        <v>10</v>
      </c>
      <c r="C33462">
        <v>2009</v>
      </c>
      <c r="D33462" t="s">
        <v>6</v>
      </c>
      <c r="E33462" t="s">
        <v>106</v>
      </c>
      <c r="F33462" t="s">
        <v>194</v>
      </c>
      <c r="G33462">
        <v>0</v>
      </c>
    </row>
    <row r="33463" spans="1:7">
      <c r="A33463" t="s">
        <v>5</v>
      </c>
      <c r="B33463">
        <v>12</v>
      </c>
      <c r="C33463">
        <v>2010</v>
      </c>
      <c r="D33463" t="s">
        <v>6</v>
      </c>
      <c r="E33463" t="s">
        <v>106</v>
      </c>
      <c r="F33463" t="s">
        <v>194</v>
      </c>
      <c r="G33463">
        <v>0</v>
      </c>
    </row>
    <row r="33464" spans="1:7">
      <c r="A33464" t="s">
        <v>27</v>
      </c>
      <c r="B33464">
        <v>1</v>
      </c>
      <c r="C33464">
        <v>2009</v>
      </c>
      <c r="D33464" t="s">
        <v>6</v>
      </c>
      <c r="E33464" t="s">
        <v>106</v>
      </c>
      <c r="F33464" t="s">
        <v>194</v>
      </c>
      <c r="G33464">
        <v>385.71000000000004</v>
      </c>
    </row>
    <row r="33465" spans="1:7">
      <c r="A33465" t="s">
        <v>35</v>
      </c>
      <c r="B33465">
        <v>5</v>
      </c>
      <c r="C33465">
        <v>2010</v>
      </c>
      <c r="D33465" t="s">
        <v>6</v>
      </c>
      <c r="E33465" t="s">
        <v>106</v>
      </c>
      <c r="F33465" t="s">
        <v>194</v>
      </c>
      <c r="G33465">
        <v>0</v>
      </c>
    </row>
    <row r="33466" spans="1:7">
      <c r="A33466" t="s">
        <v>55</v>
      </c>
      <c r="B33466">
        <v>3</v>
      </c>
      <c r="C33466">
        <v>2011</v>
      </c>
      <c r="D33466" t="s">
        <v>6</v>
      </c>
      <c r="E33466" t="s">
        <v>106</v>
      </c>
      <c r="F33466" t="s">
        <v>196</v>
      </c>
      <c r="G33466">
        <v>3151.6</v>
      </c>
    </row>
    <row r="33467" spans="1:7">
      <c r="A33467" t="s">
        <v>68</v>
      </c>
      <c r="B33467">
        <v>1</v>
      </c>
      <c r="C33467">
        <v>2010</v>
      </c>
      <c r="D33467" t="s">
        <v>6</v>
      </c>
      <c r="E33467" t="s">
        <v>106</v>
      </c>
      <c r="F33467" t="s">
        <v>196</v>
      </c>
      <c r="G33467">
        <v>3325.19</v>
      </c>
    </row>
    <row r="33468" spans="1:7">
      <c r="A33468" t="s">
        <v>99</v>
      </c>
      <c r="B33468">
        <v>1</v>
      </c>
      <c r="C33468">
        <v>2011</v>
      </c>
      <c r="D33468" t="s">
        <v>6</v>
      </c>
      <c r="E33468" t="s">
        <v>106</v>
      </c>
      <c r="F33468" t="s">
        <v>196</v>
      </c>
      <c r="G33468">
        <v>5861.84</v>
      </c>
    </row>
    <row r="33469" spans="1:7">
      <c r="A33469" t="s">
        <v>89</v>
      </c>
      <c r="B33469">
        <v>4</v>
      </c>
      <c r="C33469">
        <v>2011</v>
      </c>
      <c r="D33469" t="s">
        <v>6</v>
      </c>
      <c r="E33469" t="s">
        <v>106</v>
      </c>
      <c r="F33469" t="s">
        <v>196</v>
      </c>
      <c r="G33469">
        <v>8234.02</v>
      </c>
    </row>
    <row r="33470" spans="1:7">
      <c r="A33470" t="s">
        <v>13</v>
      </c>
      <c r="B33470">
        <v>7</v>
      </c>
      <c r="C33470">
        <v>2009</v>
      </c>
      <c r="D33470" t="s">
        <v>6</v>
      </c>
      <c r="E33470" t="s">
        <v>106</v>
      </c>
      <c r="F33470" t="s">
        <v>201</v>
      </c>
      <c r="G33470">
        <v>96.5</v>
      </c>
    </row>
    <row r="33471" spans="1:7">
      <c r="A33471" t="s">
        <v>68</v>
      </c>
      <c r="B33471">
        <v>1</v>
      </c>
      <c r="C33471">
        <v>2010</v>
      </c>
      <c r="D33471" t="s">
        <v>6</v>
      </c>
      <c r="E33471" t="s">
        <v>106</v>
      </c>
      <c r="F33471" t="s">
        <v>201</v>
      </c>
      <c r="G33471">
        <v>2034.45</v>
      </c>
    </row>
    <row r="33472" spans="1:7">
      <c r="A33472" t="s">
        <v>18</v>
      </c>
      <c r="B33472">
        <v>3</v>
      </c>
      <c r="C33472">
        <v>2009</v>
      </c>
      <c r="D33472" t="s">
        <v>6</v>
      </c>
      <c r="E33472" t="s">
        <v>106</v>
      </c>
      <c r="F33472" t="s">
        <v>201</v>
      </c>
      <c r="G33472">
        <v>3855.28</v>
      </c>
    </row>
    <row r="33473" spans="1:7">
      <c r="A33473" t="s">
        <v>43</v>
      </c>
      <c r="B33473">
        <v>5</v>
      </c>
      <c r="C33473">
        <v>2009</v>
      </c>
      <c r="D33473" t="s">
        <v>6</v>
      </c>
      <c r="E33473" t="s">
        <v>106</v>
      </c>
      <c r="F33473" t="s">
        <v>201</v>
      </c>
      <c r="G33473">
        <v>1240.5899999999999</v>
      </c>
    </row>
    <row r="33474" spans="1:7">
      <c r="A33474" t="s">
        <v>23</v>
      </c>
      <c r="B33474">
        <v>2</v>
      </c>
      <c r="C33474">
        <v>2009</v>
      </c>
      <c r="D33474" t="s">
        <v>6</v>
      </c>
      <c r="E33474" t="s">
        <v>106</v>
      </c>
      <c r="F33474" t="s">
        <v>201</v>
      </c>
      <c r="G33474">
        <v>1024.18</v>
      </c>
    </row>
    <row r="33475" spans="1:7">
      <c r="A33475" t="s">
        <v>31</v>
      </c>
      <c r="B33475">
        <v>3</v>
      </c>
      <c r="C33475">
        <v>2012</v>
      </c>
      <c r="D33475" t="s">
        <v>6</v>
      </c>
      <c r="E33475" t="s">
        <v>106</v>
      </c>
      <c r="F33475" t="s">
        <v>203</v>
      </c>
      <c r="G33475">
        <v>253.92000000000002</v>
      </c>
    </row>
    <row r="33476" spans="1:7">
      <c r="A33476" t="s">
        <v>38</v>
      </c>
      <c r="B33476">
        <v>7</v>
      </c>
      <c r="C33476">
        <v>2011</v>
      </c>
      <c r="D33476" t="s">
        <v>6</v>
      </c>
      <c r="E33476" t="s">
        <v>106</v>
      </c>
      <c r="F33476" t="s">
        <v>203</v>
      </c>
      <c r="G33476">
        <v>2130.4900000000002</v>
      </c>
    </row>
    <row r="33477" spans="1:7">
      <c r="A33477" t="s">
        <v>33</v>
      </c>
      <c r="B33477">
        <v>9</v>
      </c>
      <c r="C33477">
        <v>2010</v>
      </c>
      <c r="D33477" t="s">
        <v>6</v>
      </c>
      <c r="E33477" t="s">
        <v>106</v>
      </c>
      <c r="F33477" t="s">
        <v>203</v>
      </c>
      <c r="G33477">
        <v>730.72</v>
      </c>
    </row>
    <row r="33478" spans="1:7">
      <c r="A33478" t="s">
        <v>55</v>
      </c>
      <c r="B33478">
        <v>3</v>
      </c>
      <c r="C33478">
        <v>2011</v>
      </c>
      <c r="D33478" t="s">
        <v>6</v>
      </c>
      <c r="E33478" t="s">
        <v>106</v>
      </c>
      <c r="F33478" t="s">
        <v>203</v>
      </c>
      <c r="G33478">
        <v>3772.77</v>
      </c>
    </row>
    <row r="33479" spans="1:7">
      <c r="A33479" t="s">
        <v>18</v>
      </c>
      <c r="B33479">
        <v>3</v>
      </c>
      <c r="C33479">
        <v>2009</v>
      </c>
      <c r="D33479" t="s">
        <v>6</v>
      </c>
      <c r="E33479" t="s">
        <v>106</v>
      </c>
      <c r="F33479" t="s">
        <v>203</v>
      </c>
      <c r="G33479">
        <v>593.24</v>
      </c>
    </row>
    <row r="33480" spans="1:7">
      <c r="A33480" t="s">
        <v>20</v>
      </c>
      <c r="B33480">
        <v>6</v>
      </c>
      <c r="C33480">
        <v>2010</v>
      </c>
      <c r="D33480" t="s">
        <v>6</v>
      </c>
      <c r="E33480" t="s">
        <v>106</v>
      </c>
      <c r="F33480" t="s">
        <v>203</v>
      </c>
      <c r="G33480">
        <v>1418.2</v>
      </c>
    </row>
    <row r="33481" spans="1:7">
      <c r="A33481" t="s">
        <v>22</v>
      </c>
      <c r="B33481">
        <v>9</v>
      </c>
      <c r="C33481">
        <v>2011</v>
      </c>
      <c r="D33481" t="s">
        <v>6</v>
      </c>
      <c r="E33481" t="s">
        <v>106</v>
      </c>
      <c r="F33481" t="s">
        <v>206</v>
      </c>
      <c r="G33481">
        <v>0</v>
      </c>
    </row>
    <row r="33482" spans="1:7">
      <c r="A33482" t="s">
        <v>37</v>
      </c>
      <c r="B33482">
        <v>11</v>
      </c>
      <c r="C33482">
        <v>2011</v>
      </c>
      <c r="D33482" t="s">
        <v>6</v>
      </c>
      <c r="E33482" t="s">
        <v>106</v>
      </c>
      <c r="F33482" t="s">
        <v>206</v>
      </c>
      <c r="G33482">
        <v>0</v>
      </c>
    </row>
    <row r="33483" spans="1:7">
      <c r="A33483" t="s">
        <v>33</v>
      </c>
      <c r="B33483">
        <v>9</v>
      </c>
      <c r="C33483">
        <v>2010</v>
      </c>
      <c r="D33483" t="s">
        <v>6</v>
      </c>
      <c r="E33483" t="s">
        <v>106</v>
      </c>
      <c r="F33483" t="s">
        <v>213</v>
      </c>
      <c r="G33483">
        <v>0</v>
      </c>
    </row>
    <row r="33484" spans="1:7">
      <c r="A33484" t="s">
        <v>63</v>
      </c>
      <c r="B33484">
        <v>12</v>
      </c>
      <c r="C33484">
        <v>2011</v>
      </c>
      <c r="D33484" t="s">
        <v>6</v>
      </c>
      <c r="E33484" t="s">
        <v>106</v>
      </c>
      <c r="F33484" t="s">
        <v>213</v>
      </c>
      <c r="G33484">
        <v>0</v>
      </c>
    </row>
    <row r="33485" spans="1:7">
      <c r="A33485" t="s">
        <v>9</v>
      </c>
      <c r="B33485">
        <v>8</v>
      </c>
      <c r="C33485">
        <v>2009</v>
      </c>
      <c r="D33485" t="s">
        <v>6</v>
      </c>
      <c r="E33485" t="s">
        <v>106</v>
      </c>
      <c r="F33485" t="s">
        <v>214</v>
      </c>
      <c r="G33485">
        <v>25.39</v>
      </c>
    </row>
    <row r="33486" spans="1:7">
      <c r="A33486" t="s">
        <v>109</v>
      </c>
      <c r="B33486">
        <v>1</v>
      </c>
      <c r="C33486">
        <v>2012</v>
      </c>
      <c r="D33486" t="s">
        <v>6</v>
      </c>
      <c r="E33486" t="s">
        <v>106</v>
      </c>
      <c r="F33486" t="s">
        <v>214</v>
      </c>
      <c r="G33486">
        <v>353.42</v>
      </c>
    </row>
    <row r="33487" spans="1:7">
      <c r="A33487" t="s">
        <v>39</v>
      </c>
      <c r="B33487">
        <v>5</v>
      </c>
      <c r="C33487">
        <v>2011</v>
      </c>
      <c r="D33487" t="s">
        <v>6</v>
      </c>
      <c r="E33487" t="s">
        <v>106</v>
      </c>
      <c r="F33487" t="s">
        <v>214</v>
      </c>
      <c r="G33487">
        <v>3866.53</v>
      </c>
    </row>
    <row r="33488" spans="1:7">
      <c r="A33488" t="s">
        <v>42</v>
      </c>
      <c r="B33488">
        <v>2</v>
      </c>
      <c r="C33488">
        <v>2010</v>
      </c>
      <c r="D33488" t="s">
        <v>6</v>
      </c>
      <c r="E33488" t="s">
        <v>106</v>
      </c>
      <c r="F33488" t="s">
        <v>214</v>
      </c>
      <c r="G33488">
        <v>667.95</v>
      </c>
    </row>
    <row r="33489" spans="1:7">
      <c r="A33489" t="s">
        <v>22</v>
      </c>
      <c r="B33489">
        <v>9</v>
      </c>
      <c r="C33489">
        <v>2011</v>
      </c>
      <c r="D33489" t="s">
        <v>6</v>
      </c>
      <c r="E33489" t="s">
        <v>106</v>
      </c>
      <c r="F33489" t="s">
        <v>222</v>
      </c>
      <c r="G33489">
        <v>0</v>
      </c>
    </row>
    <row r="33490" spans="1:7">
      <c r="A33490" t="s">
        <v>5</v>
      </c>
      <c r="B33490">
        <v>12</v>
      </c>
      <c r="C33490">
        <v>2010</v>
      </c>
      <c r="D33490" t="s">
        <v>6</v>
      </c>
      <c r="E33490" t="s">
        <v>106</v>
      </c>
      <c r="F33490" t="s">
        <v>222</v>
      </c>
      <c r="G33490">
        <v>168.22</v>
      </c>
    </row>
    <row r="33491" spans="1:7">
      <c r="A33491" t="s">
        <v>13</v>
      </c>
      <c r="B33491">
        <v>7</v>
      </c>
      <c r="C33491">
        <v>2009</v>
      </c>
      <c r="D33491" t="s">
        <v>6</v>
      </c>
      <c r="E33491" t="s">
        <v>106</v>
      </c>
      <c r="F33491" t="s">
        <v>222</v>
      </c>
      <c r="G33491">
        <v>134.65</v>
      </c>
    </row>
    <row r="33492" spans="1:7">
      <c r="A33492" t="s">
        <v>71</v>
      </c>
      <c r="B33492">
        <v>11</v>
      </c>
      <c r="C33492">
        <v>2009</v>
      </c>
      <c r="D33492" t="s">
        <v>6</v>
      </c>
      <c r="E33492" t="s">
        <v>106</v>
      </c>
      <c r="F33492" t="s">
        <v>222</v>
      </c>
      <c r="G33492">
        <v>0</v>
      </c>
    </row>
    <row r="33493" spans="1:7">
      <c r="A33493" t="s">
        <v>25</v>
      </c>
      <c r="B33493">
        <v>8</v>
      </c>
      <c r="C33493">
        <v>2011</v>
      </c>
      <c r="D33493" t="s">
        <v>6</v>
      </c>
      <c r="E33493" t="s">
        <v>106</v>
      </c>
      <c r="F33493" t="s">
        <v>222</v>
      </c>
      <c r="G33493">
        <v>81.72</v>
      </c>
    </row>
    <row r="33494" spans="1:7">
      <c r="A33494" t="s">
        <v>14</v>
      </c>
      <c r="B33494">
        <v>10</v>
      </c>
      <c r="C33494">
        <v>2010</v>
      </c>
      <c r="D33494" t="s">
        <v>6</v>
      </c>
      <c r="E33494" t="s">
        <v>106</v>
      </c>
      <c r="F33494" t="s">
        <v>222</v>
      </c>
      <c r="G33494">
        <v>111.48</v>
      </c>
    </row>
    <row r="33495" spans="1:7">
      <c r="A33495" t="s">
        <v>85</v>
      </c>
      <c r="B33495">
        <v>4</v>
      </c>
      <c r="C33495">
        <v>2010</v>
      </c>
      <c r="D33495" t="s">
        <v>6</v>
      </c>
      <c r="E33495" t="s">
        <v>106</v>
      </c>
      <c r="F33495" t="s">
        <v>222</v>
      </c>
      <c r="G33495">
        <v>182.04</v>
      </c>
    </row>
    <row r="33496" spans="1:7">
      <c r="A33496" t="s">
        <v>29</v>
      </c>
      <c r="B33496">
        <v>6</v>
      </c>
      <c r="C33496">
        <v>2011</v>
      </c>
      <c r="D33496" t="s">
        <v>6</v>
      </c>
      <c r="E33496" t="s">
        <v>106</v>
      </c>
      <c r="F33496" t="s">
        <v>224</v>
      </c>
      <c r="G33496">
        <v>4439.82</v>
      </c>
    </row>
    <row r="33497" spans="1:7">
      <c r="A33497" t="s">
        <v>30</v>
      </c>
      <c r="B33497">
        <v>8</v>
      </c>
      <c r="C33497">
        <v>2010</v>
      </c>
      <c r="D33497" t="s">
        <v>6</v>
      </c>
      <c r="E33497" t="s">
        <v>106</v>
      </c>
      <c r="F33497" t="s">
        <v>224</v>
      </c>
      <c r="G33497">
        <v>3398.4900000000002</v>
      </c>
    </row>
    <row r="33498" spans="1:7">
      <c r="A33498" t="s">
        <v>35</v>
      </c>
      <c r="B33498">
        <v>5</v>
      </c>
      <c r="C33498">
        <v>2010</v>
      </c>
      <c r="D33498" t="s">
        <v>6</v>
      </c>
      <c r="E33498" t="s">
        <v>106</v>
      </c>
      <c r="F33498" t="s">
        <v>224</v>
      </c>
      <c r="G33498">
        <v>1320.8500000000001</v>
      </c>
    </row>
    <row r="33499" spans="1:7">
      <c r="A33499" t="s">
        <v>19</v>
      </c>
      <c r="B33499">
        <v>11</v>
      </c>
      <c r="C33499">
        <v>2010</v>
      </c>
      <c r="D33499" t="s">
        <v>6</v>
      </c>
      <c r="E33499" t="s">
        <v>106</v>
      </c>
      <c r="F33499" t="s">
        <v>224</v>
      </c>
      <c r="G33499">
        <v>4404.13</v>
      </c>
    </row>
    <row r="33500" spans="1:7">
      <c r="A33500" t="s">
        <v>43</v>
      </c>
      <c r="B33500">
        <v>5</v>
      </c>
      <c r="C33500">
        <v>2009</v>
      </c>
      <c r="D33500" t="s">
        <v>6</v>
      </c>
      <c r="E33500" t="s">
        <v>106</v>
      </c>
      <c r="F33500" t="s">
        <v>224</v>
      </c>
      <c r="G33500">
        <v>4298.03</v>
      </c>
    </row>
    <row r="33501" spans="1:7">
      <c r="A33501" t="s">
        <v>22</v>
      </c>
      <c r="B33501">
        <v>9</v>
      </c>
      <c r="C33501">
        <v>2011</v>
      </c>
      <c r="D33501" t="s">
        <v>6</v>
      </c>
      <c r="E33501" t="s">
        <v>106</v>
      </c>
      <c r="F33501" t="s">
        <v>227</v>
      </c>
      <c r="G33501">
        <v>3833.38</v>
      </c>
    </row>
    <row r="33502" spans="1:7">
      <c r="A33502" t="s">
        <v>63</v>
      </c>
      <c r="B33502">
        <v>12</v>
      </c>
      <c r="C33502">
        <v>2011</v>
      </c>
      <c r="D33502" t="s">
        <v>6</v>
      </c>
      <c r="E33502" t="s">
        <v>106</v>
      </c>
      <c r="F33502" t="s">
        <v>237</v>
      </c>
      <c r="G33502">
        <v>359.16</v>
      </c>
    </row>
    <row r="33503" spans="1:7">
      <c r="A33503" t="s">
        <v>27</v>
      </c>
      <c r="B33503">
        <v>1</v>
      </c>
      <c r="C33503">
        <v>2009</v>
      </c>
      <c r="D33503" t="s">
        <v>6</v>
      </c>
      <c r="E33503" t="s">
        <v>106</v>
      </c>
      <c r="F33503" t="s">
        <v>237</v>
      </c>
      <c r="G33503">
        <v>229.14000000000001</v>
      </c>
    </row>
    <row r="33504" spans="1:7">
      <c r="A33504" t="s">
        <v>35</v>
      </c>
      <c r="B33504">
        <v>5</v>
      </c>
      <c r="C33504">
        <v>2010</v>
      </c>
      <c r="D33504" t="s">
        <v>6</v>
      </c>
      <c r="E33504" t="s">
        <v>106</v>
      </c>
      <c r="F33504" t="s">
        <v>237</v>
      </c>
      <c r="G33504">
        <v>651.26</v>
      </c>
    </row>
    <row r="33505" spans="1:7">
      <c r="A33505" t="s">
        <v>32</v>
      </c>
      <c r="B33505">
        <v>10</v>
      </c>
      <c r="C33505">
        <v>2009</v>
      </c>
      <c r="D33505" t="s">
        <v>6</v>
      </c>
      <c r="E33505" t="s">
        <v>106</v>
      </c>
      <c r="F33505" t="s">
        <v>237</v>
      </c>
      <c r="G33505">
        <v>1376.79</v>
      </c>
    </row>
    <row r="33506" spans="1:7">
      <c r="A33506" t="s">
        <v>42</v>
      </c>
      <c r="B33506">
        <v>2</v>
      </c>
      <c r="C33506">
        <v>2010</v>
      </c>
      <c r="D33506" t="s">
        <v>6</v>
      </c>
      <c r="E33506" t="s">
        <v>106</v>
      </c>
      <c r="F33506" t="s">
        <v>237</v>
      </c>
      <c r="G33506">
        <v>0</v>
      </c>
    </row>
    <row r="33507" spans="1:7">
      <c r="A33507" t="s">
        <v>114</v>
      </c>
      <c r="B33507">
        <v>2</v>
      </c>
      <c r="C33507">
        <v>2011</v>
      </c>
      <c r="D33507" t="s">
        <v>6</v>
      </c>
      <c r="E33507" t="s">
        <v>106</v>
      </c>
      <c r="F33507" t="s">
        <v>245</v>
      </c>
      <c r="G33507">
        <v>1339.1100000000001</v>
      </c>
    </row>
    <row r="33508" spans="1:7">
      <c r="A33508" t="s">
        <v>52</v>
      </c>
      <c r="B33508">
        <v>6</v>
      </c>
      <c r="C33508">
        <v>2009</v>
      </c>
      <c r="D33508" t="s">
        <v>6</v>
      </c>
      <c r="E33508" t="s">
        <v>106</v>
      </c>
      <c r="F33508" t="s">
        <v>245</v>
      </c>
      <c r="G33508">
        <v>1786.3500000000001</v>
      </c>
    </row>
    <row r="33509" spans="1:7">
      <c r="A33509" t="s">
        <v>30</v>
      </c>
      <c r="B33509">
        <v>8</v>
      </c>
      <c r="C33509">
        <v>2010</v>
      </c>
      <c r="D33509" t="s">
        <v>6</v>
      </c>
      <c r="E33509" t="s">
        <v>106</v>
      </c>
      <c r="F33509" t="s">
        <v>245</v>
      </c>
      <c r="G33509">
        <v>1359.32</v>
      </c>
    </row>
    <row r="33510" spans="1:7">
      <c r="A33510" t="s">
        <v>13</v>
      </c>
      <c r="B33510">
        <v>7</v>
      </c>
      <c r="C33510">
        <v>2009</v>
      </c>
      <c r="D33510" t="s">
        <v>6</v>
      </c>
      <c r="E33510" t="s">
        <v>106</v>
      </c>
      <c r="F33510" t="s">
        <v>245</v>
      </c>
      <c r="G33510">
        <v>1703.94</v>
      </c>
    </row>
    <row r="33511" spans="1:7">
      <c r="A33511" t="s">
        <v>27</v>
      </c>
      <c r="B33511">
        <v>1</v>
      </c>
      <c r="C33511">
        <v>2009</v>
      </c>
      <c r="D33511" t="s">
        <v>6</v>
      </c>
      <c r="E33511" t="s">
        <v>106</v>
      </c>
      <c r="F33511" t="s">
        <v>245</v>
      </c>
      <c r="G33511">
        <v>3254.23</v>
      </c>
    </row>
    <row r="33512" spans="1:7">
      <c r="A33512" t="s">
        <v>63</v>
      </c>
      <c r="B33512">
        <v>12</v>
      </c>
      <c r="C33512">
        <v>2011</v>
      </c>
      <c r="D33512" t="s">
        <v>6</v>
      </c>
      <c r="E33512" t="s">
        <v>106</v>
      </c>
      <c r="F33512" t="s">
        <v>245</v>
      </c>
      <c r="G33512">
        <v>1527.92</v>
      </c>
    </row>
    <row r="33513" spans="1:7">
      <c r="A33513" t="s">
        <v>52</v>
      </c>
      <c r="B33513">
        <v>6</v>
      </c>
      <c r="C33513">
        <v>2009</v>
      </c>
      <c r="D33513" t="s">
        <v>6</v>
      </c>
      <c r="E33513" t="s">
        <v>106</v>
      </c>
      <c r="F33513" t="s">
        <v>250</v>
      </c>
      <c r="G33513">
        <v>714.31000000000006</v>
      </c>
    </row>
    <row r="33514" spans="1:7">
      <c r="A33514" t="s">
        <v>26</v>
      </c>
      <c r="B33514">
        <v>9</v>
      </c>
      <c r="C33514">
        <v>2009</v>
      </c>
      <c r="D33514" t="s">
        <v>6</v>
      </c>
      <c r="E33514" t="s">
        <v>106</v>
      </c>
      <c r="F33514" t="s">
        <v>250</v>
      </c>
      <c r="G33514">
        <v>0</v>
      </c>
    </row>
    <row r="33515" spans="1:7">
      <c r="A33515" t="s">
        <v>30</v>
      </c>
      <c r="B33515">
        <v>8</v>
      </c>
      <c r="C33515">
        <v>2010</v>
      </c>
      <c r="D33515" t="s">
        <v>6</v>
      </c>
      <c r="E33515" t="s">
        <v>106</v>
      </c>
      <c r="F33515" t="s">
        <v>250</v>
      </c>
      <c r="G33515">
        <v>0</v>
      </c>
    </row>
    <row r="33516" spans="1:7">
      <c r="A33516" t="s">
        <v>63</v>
      </c>
      <c r="B33516">
        <v>12</v>
      </c>
      <c r="C33516">
        <v>2011</v>
      </c>
      <c r="D33516" t="s">
        <v>6</v>
      </c>
      <c r="E33516" t="s">
        <v>106</v>
      </c>
      <c r="F33516" t="s">
        <v>257</v>
      </c>
      <c r="G33516">
        <v>0</v>
      </c>
    </row>
    <row r="33517" spans="1:7">
      <c r="A33517" t="s">
        <v>68</v>
      </c>
      <c r="B33517">
        <v>1</v>
      </c>
      <c r="C33517">
        <v>2010</v>
      </c>
      <c r="D33517" t="s">
        <v>6</v>
      </c>
      <c r="E33517" t="s">
        <v>106</v>
      </c>
      <c r="F33517" t="s">
        <v>260</v>
      </c>
      <c r="G33517">
        <v>104.85000000000001</v>
      </c>
    </row>
    <row r="33518" spans="1:7">
      <c r="A33518" t="s">
        <v>39</v>
      </c>
      <c r="B33518">
        <v>5</v>
      </c>
      <c r="C33518">
        <v>2011</v>
      </c>
      <c r="D33518" t="s">
        <v>6</v>
      </c>
      <c r="E33518" t="s">
        <v>106</v>
      </c>
      <c r="F33518" t="s">
        <v>260</v>
      </c>
      <c r="G33518">
        <v>0</v>
      </c>
    </row>
    <row r="33519" spans="1:7">
      <c r="A33519" t="s">
        <v>63</v>
      </c>
      <c r="B33519">
        <v>12</v>
      </c>
      <c r="C33519">
        <v>2011</v>
      </c>
      <c r="D33519" t="s">
        <v>6</v>
      </c>
      <c r="E33519" t="s">
        <v>106</v>
      </c>
      <c r="F33519" t="s">
        <v>260</v>
      </c>
      <c r="G33519">
        <v>0</v>
      </c>
    </row>
    <row r="33520" spans="1:7">
      <c r="A33520" t="s">
        <v>37</v>
      </c>
      <c r="B33520">
        <v>11</v>
      </c>
      <c r="C33520">
        <v>2011</v>
      </c>
      <c r="D33520" t="s">
        <v>6</v>
      </c>
      <c r="E33520" t="s">
        <v>106</v>
      </c>
      <c r="F33520" t="s">
        <v>260</v>
      </c>
      <c r="G33520">
        <v>0</v>
      </c>
    </row>
    <row r="33521" spans="1:7">
      <c r="A33521" t="s">
        <v>30</v>
      </c>
      <c r="B33521">
        <v>8</v>
      </c>
      <c r="C33521">
        <v>2010</v>
      </c>
      <c r="D33521" t="s">
        <v>6</v>
      </c>
      <c r="E33521" t="s">
        <v>106</v>
      </c>
      <c r="F33521" t="s">
        <v>260</v>
      </c>
      <c r="G33521">
        <v>0</v>
      </c>
    </row>
    <row r="33522" spans="1:7">
      <c r="A33522" t="s">
        <v>16</v>
      </c>
      <c r="B33522">
        <v>7</v>
      </c>
      <c r="C33522">
        <v>2010</v>
      </c>
      <c r="D33522" t="s">
        <v>6</v>
      </c>
      <c r="E33522" t="s">
        <v>106</v>
      </c>
      <c r="F33522" t="s">
        <v>261</v>
      </c>
      <c r="G33522">
        <v>-1515.04</v>
      </c>
    </row>
    <row r="33523" spans="1:7">
      <c r="A33523" t="s">
        <v>55</v>
      </c>
      <c r="B33523">
        <v>3</v>
      </c>
      <c r="C33523">
        <v>2011</v>
      </c>
      <c r="D33523" t="s">
        <v>6</v>
      </c>
      <c r="E33523" t="s">
        <v>106</v>
      </c>
      <c r="F33523" t="s">
        <v>261</v>
      </c>
      <c r="G33523">
        <v>-6000.51</v>
      </c>
    </row>
    <row r="33524" spans="1:7">
      <c r="A33524" t="s">
        <v>40</v>
      </c>
      <c r="B33524">
        <v>10</v>
      </c>
      <c r="C33524">
        <v>2011</v>
      </c>
      <c r="D33524" t="s">
        <v>6</v>
      </c>
      <c r="E33524" t="s">
        <v>106</v>
      </c>
      <c r="F33524" t="s">
        <v>261</v>
      </c>
      <c r="G33524">
        <v>-2958.65</v>
      </c>
    </row>
    <row r="33525" spans="1:7">
      <c r="A33525" t="s">
        <v>14</v>
      </c>
      <c r="B33525">
        <v>10</v>
      </c>
      <c r="C33525">
        <v>2010</v>
      </c>
      <c r="D33525" t="s">
        <v>6</v>
      </c>
      <c r="E33525" t="s">
        <v>106</v>
      </c>
      <c r="F33525" t="s">
        <v>261</v>
      </c>
      <c r="G33525">
        <v>-19450.48</v>
      </c>
    </row>
    <row r="33526" spans="1:7">
      <c r="A33526" t="s">
        <v>5</v>
      </c>
      <c r="B33526">
        <v>12</v>
      </c>
      <c r="C33526">
        <v>2010</v>
      </c>
      <c r="D33526" t="s">
        <v>6</v>
      </c>
      <c r="E33526" t="s">
        <v>106</v>
      </c>
      <c r="F33526" t="s">
        <v>261</v>
      </c>
      <c r="G33526">
        <v>-14594.86</v>
      </c>
    </row>
    <row r="33527" spans="1:7">
      <c r="A33527" t="s">
        <v>85</v>
      </c>
      <c r="B33527">
        <v>4</v>
      </c>
      <c r="C33527">
        <v>2010</v>
      </c>
      <c r="D33527" t="s">
        <v>6</v>
      </c>
      <c r="E33527" t="s">
        <v>106</v>
      </c>
      <c r="F33527" t="s">
        <v>262</v>
      </c>
      <c r="G33527">
        <v>12800.65</v>
      </c>
    </row>
    <row r="33528" spans="1:7">
      <c r="A33528" t="s">
        <v>45</v>
      </c>
      <c r="B33528">
        <v>3</v>
      </c>
      <c r="C33528">
        <v>2010</v>
      </c>
      <c r="D33528" t="s">
        <v>6</v>
      </c>
      <c r="E33528" t="s">
        <v>106</v>
      </c>
      <c r="F33528" t="s">
        <v>262</v>
      </c>
      <c r="G33528">
        <v>13243.74</v>
      </c>
    </row>
    <row r="33529" spans="1:7">
      <c r="A33529" t="s">
        <v>52</v>
      </c>
      <c r="B33529">
        <v>6</v>
      </c>
      <c r="C33529">
        <v>2009</v>
      </c>
      <c r="D33529" t="s">
        <v>6</v>
      </c>
      <c r="E33529" t="s">
        <v>106</v>
      </c>
      <c r="F33529" t="s">
        <v>262</v>
      </c>
      <c r="G33529">
        <v>21726.91</v>
      </c>
    </row>
    <row r="33530" spans="1:7">
      <c r="A33530" t="s">
        <v>42</v>
      </c>
      <c r="B33530">
        <v>2</v>
      </c>
      <c r="C33530">
        <v>2010</v>
      </c>
      <c r="D33530" t="s">
        <v>6</v>
      </c>
      <c r="E33530" t="s">
        <v>106</v>
      </c>
      <c r="F33530" t="s">
        <v>262</v>
      </c>
      <c r="G33530">
        <v>15009.25</v>
      </c>
    </row>
    <row r="33531" spans="1:7">
      <c r="A33531" t="s">
        <v>19</v>
      </c>
      <c r="B33531">
        <v>11</v>
      </c>
      <c r="C33531">
        <v>2010</v>
      </c>
      <c r="D33531" t="s">
        <v>6</v>
      </c>
      <c r="E33531" t="s">
        <v>106</v>
      </c>
      <c r="F33531" t="s">
        <v>262</v>
      </c>
      <c r="G33531">
        <v>15590.2</v>
      </c>
    </row>
    <row r="33532" spans="1:7">
      <c r="A33532" t="s">
        <v>27</v>
      </c>
      <c r="B33532">
        <v>1</v>
      </c>
      <c r="C33532">
        <v>2009</v>
      </c>
      <c r="D33532" t="s">
        <v>6</v>
      </c>
      <c r="E33532" t="s">
        <v>106</v>
      </c>
      <c r="F33532" t="s">
        <v>263</v>
      </c>
      <c r="G33532">
        <v>20848.900000000001</v>
      </c>
    </row>
    <row r="33533" spans="1:7">
      <c r="A33533" t="s">
        <v>42</v>
      </c>
      <c r="B33533">
        <v>2</v>
      </c>
      <c r="C33533">
        <v>2010</v>
      </c>
      <c r="D33533" t="s">
        <v>6</v>
      </c>
      <c r="E33533" t="s">
        <v>106</v>
      </c>
      <c r="F33533" t="s">
        <v>264</v>
      </c>
      <c r="G33533">
        <v>-4632.3500000000004</v>
      </c>
    </row>
    <row r="33534" spans="1:7">
      <c r="A33534" t="s">
        <v>24</v>
      </c>
      <c r="B33534">
        <v>5</v>
      </c>
      <c r="C33534">
        <v>2012</v>
      </c>
      <c r="D33534" t="s">
        <v>6</v>
      </c>
      <c r="E33534" t="s">
        <v>106</v>
      </c>
      <c r="F33534" t="s">
        <v>264</v>
      </c>
      <c r="G33534">
        <v>-767.4</v>
      </c>
    </row>
    <row r="33535" spans="1:7">
      <c r="A33535" t="s">
        <v>16</v>
      </c>
      <c r="B33535">
        <v>7</v>
      </c>
      <c r="C33535">
        <v>2010</v>
      </c>
      <c r="D33535" t="s">
        <v>6</v>
      </c>
      <c r="E33535" t="s">
        <v>106</v>
      </c>
      <c r="F33535" t="s">
        <v>264</v>
      </c>
      <c r="G33535">
        <v>482.69</v>
      </c>
    </row>
    <row r="33536" spans="1:7">
      <c r="A33536" t="s">
        <v>20</v>
      </c>
      <c r="B33536">
        <v>6</v>
      </c>
      <c r="C33536">
        <v>2010</v>
      </c>
      <c r="D33536" t="s">
        <v>6</v>
      </c>
      <c r="E33536" t="s">
        <v>106</v>
      </c>
      <c r="F33536" t="s">
        <v>264</v>
      </c>
      <c r="G33536">
        <v>2775.68</v>
      </c>
    </row>
    <row r="33537" spans="1:7">
      <c r="A33537" t="s">
        <v>40</v>
      </c>
      <c r="B33537">
        <v>10</v>
      </c>
      <c r="C33537">
        <v>2011</v>
      </c>
      <c r="D33537" t="s">
        <v>6</v>
      </c>
      <c r="E33537" t="s">
        <v>106</v>
      </c>
      <c r="F33537" t="s">
        <v>264</v>
      </c>
      <c r="G33537">
        <v>456.47</v>
      </c>
    </row>
    <row r="33538" spans="1:7">
      <c r="A33538" t="s">
        <v>18</v>
      </c>
      <c r="B33538">
        <v>3</v>
      </c>
      <c r="C33538">
        <v>2009</v>
      </c>
      <c r="D33538" t="s">
        <v>6</v>
      </c>
      <c r="E33538" t="s">
        <v>106</v>
      </c>
      <c r="F33538" t="s">
        <v>264</v>
      </c>
      <c r="G33538">
        <v>3784.4900000000002</v>
      </c>
    </row>
    <row r="33539" spans="1:7">
      <c r="A33539" t="s">
        <v>30</v>
      </c>
      <c r="B33539">
        <v>8</v>
      </c>
      <c r="C33539">
        <v>2010</v>
      </c>
      <c r="D33539" t="s">
        <v>6</v>
      </c>
      <c r="E33539" t="s">
        <v>106</v>
      </c>
      <c r="F33539" t="s">
        <v>264</v>
      </c>
      <c r="G33539">
        <v>3771.12</v>
      </c>
    </row>
    <row r="33540" spans="1:7">
      <c r="A33540" t="s">
        <v>13</v>
      </c>
      <c r="B33540">
        <v>7</v>
      </c>
      <c r="C33540">
        <v>2009</v>
      </c>
      <c r="D33540" t="s">
        <v>6</v>
      </c>
      <c r="E33540" t="s">
        <v>106</v>
      </c>
      <c r="F33540" t="s">
        <v>264</v>
      </c>
      <c r="G33540">
        <v>5138.28</v>
      </c>
    </row>
    <row r="33541" spans="1:7">
      <c r="A33541" t="s">
        <v>24</v>
      </c>
      <c r="B33541">
        <v>5</v>
      </c>
      <c r="C33541">
        <v>2012</v>
      </c>
      <c r="D33541" t="s">
        <v>6</v>
      </c>
      <c r="E33541" t="s">
        <v>106</v>
      </c>
      <c r="F33541" t="s">
        <v>92</v>
      </c>
      <c r="G33541">
        <v>1630.68</v>
      </c>
    </row>
    <row r="33542" spans="1:7">
      <c r="A33542" t="s">
        <v>37</v>
      </c>
      <c r="B33542">
        <v>11</v>
      </c>
      <c r="C33542">
        <v>2011</v>
      </c>
      <c r="D33542" t="s">
        <v>6</v>
      </c>
      <c r="E33542" t="s">
        <v>106</v>
      </c>
      <c r="F33542" t="s">
        <v>92</v>
      </c>
      <c r="G33542">
        <v>380.54</v>
      </c>
    </row>
    <row r="33543" spans="1:7">
      <c r="A33543" t="s">
        <v>14</v>
      </c>
      <c r="B33543">
        <v>10</v>
      </c>
      <c r="C33543">
        <v>2010</v>
      </c>
      <c r="D33543" t="s">
        <v>6</v>
      </c>
      <c r="E33543" t="s">
        <v>106</v>
      </c>
      <c r="F33543" t="s">
        <v>92</v>
      </c>
      <c r="G33543">
        <v>1863.45</v>
      </c>
    </row>
    <row r="33544" spans="1:7">
      <c r="A33544" t="s">
        <v>13</v>
      </c>
      <c r="B33544">
        <v>7</v>
      </c>
      <c r="C33544">
        <v>2009</v>
      </c>
      <c r="D33544" t="s">
        <v>6</v>
      </c>
      <c r="E33544" t="s">
        <v>106</v>
      </c>
      <c r="F33544" t="s">
        <v>92</v>
      </c>
      <c r="G33544">
        <v>4657.0600000000004</v>
      </c>
    </row>
    <row r="33545" spans="1:7">
      <c r="A33545" t="s">
        <v>46</v>
      </c>
      <c r="B33545">
        <v>12</v>
      </c>
      <c r="C33545">
        <v>2009</v>
      </c>
      <c r="D33545" t="s">
        <v>6</v>
      </c>
      <c r="E33545" t="s">
        <v>106</v>
      </c>
      <c r="F33545" t="s">
        <v>92</v>
      </c>
      <c r="G33545">
        <v>411.42</v>
      </c>
    </row>
    <row r="33546" spans="1:7">
      <c r="A33546" t="s">
        <v>31</v>
      </c>
      <c r="B33546">
        <v>3</v>
      </c>
      <c r="C33546">
        <v>2012</v>
      </c>
      <c r="D33546" t="s">
        <v>6</v>
      </c>
      <c r="E33546" t="s">
        <v>106</v>
      </c>
      <c r="F33546" t="s">
        <v>138</v>
      </c>
      <c r="G33546">
        <v>14422.59</v>
      </c>
    </row>
    <row r="33547" spans="1:7">
      <c r="A33547" t="s">
        <v>109</v>
      </c>
      <c r="B33547">
        <v>1</v>
      </c>
      <c r="C33547">
        <v>2012</v>
      </c>
      <c r="D33547" t="s">
        <v>6</v>
      </c>
      <c r="E33547" t="s">
        <v>106</v>
      </c>
      <c r="F33547" t="s">
        <v>138</v>
      </c>
      <c r="G33547">
        <v>10208.700000000001</v>
      </c>
    </row>
    <row r="33548" spans="1:7">
      <c r="A33548" t="s">
        <v>32</v>
      </c>
      <c r="B33548">
        <v>10</v>
      </c>
      <c r="C33548">
        <v>2009</v>
      </c>
      <c r="D33548" t="s">
        <v>6</v>
      </c>
      <c r="E33548" t="s">
        <v>106</v>
      </c>
      <c r="F33548" t="s">
        <v>138</v>
      </c>
      <c r="G33548">
        <v>28279.27</v>
      </c>
    </row>
    <row r="33549" spans="1:7">
      <c r="A33549" t="s">
        <v>39</v>
      </c>
      <c r="B33549">
        <v>5</v>
      </c>
      <c r="C33549">
        <v>2011</v>
      </c>
      <c r="D33549" t="s">
        <v>6</v>
      </c>
      <c r="E33549" t="s">
        <v>106</v>
      </c>
      <c r="F33549" t="s">
        <v>144</v>
      </c>
      <c r="G33549">
        <v>3200.36</v>
      </c>
    </row>
    <row r="33550" spans="1:7">
      <c r="A33550" t="s">
        <v>44</v>
      </c>
      <c r="B33550">
        <v>2</v>
      </c>
      <c r="C33550">
        <v>2012</v>
      </c>
      <c r="D33550" t="s">
        <v>6</v>
      </c>
      <c r="E33550" t="s">
        <v>106</v>
      </c>
      <c r="F33550" t="s">
        <v>144</v>
      </c>
      <c r="G33550">
        <v>1180.22</v>
      </c>
    </row>
    <row r="33551" spans="1:7">
      <c r="A33551" t="s">
        <v>37</v>
      </c>
      <c r="B33551">
        <v>11</v>
      </c>
      <c r="C33551">
        <v>2011</v>
      </c>
      <c r="D33551" t="s">
        <v>6</v>
      </c>
      <c r="E33551" t="s">
        <v>106</v>
      </c>
      <c r="F33551" t="s">
        <v>144</v>
      </c>
      <c r="G33551">
        <v>3903.5</v>
      </c>
    </row>
    <row r="33552" spans="1:7">
      <c r="A33552" t="s">
        <v>5</v>
      </c>
      <c r="B33552">
        <v>12</v>
      </c>
      <c r="C33552">
        <v>2010</v>
      </c>
      <c r="D33552" t="s">
        <v>6</v>
      </c>
      <c r="E33552" t="s">
        <v>106</v>
      </c>
      <c r="F33552" t="s">
        <v>144</v>
      </c>
      <c r="G33552">
        <v>5150.74</v>
      </c>
    </row>
    <row r="33553" spans="1:7">
      <c r="A33553" t="s">
        <v>33</v>
      </c>
      <c r="B33553">
        <v>9</v>
      </c>
      <c r="C33553">
        <v>2010</v>
      </c>
      <c r="D33553" t="s">
        <v>6</v>
      </c>
      <c r="E33553" t="s">
        <v>106</v>
      </c>
      <c r="F33553" t="s">
        <v>144</v>
      </c>
      <c r="G33553">
        <v>5441.09</v>
      </c>
    </row>
    <row r="33554" spans="1:7">
      <c r="A33554" t="s">
        <v>35</v>
      </c>
      <c r="B33554">
        <v>5</v>
      </c>
      <c r="C33554">
        <v>2010</v>
      </c>
      <c r="D33554" t="s">
        <v>6</v>
      </c>
      <c r="E33554" t="s">
        <v>106</v>
      </c>
      <c r="F33554" t="s">
        <v>144</v>
      </c>
      <c r="G33554">
        <v>2422.9500000000003</v>
      </c>
    </row>
    <row r="33555" spans="1:7">
      <c r="A33555" t="s">
        <v>71</v>
      </c>
      <c r="B33555">
        <v>11</v>
      </c>
      <c r="C33555">
        <v>2009</v>
      </c>
      <c r="D33555" t="s">
        <v>6</v>
      </c>
      <c r="E33555" t="s">
        <v>106</v>
      </c>
      <c r="F33555" t="s">
        <v>144</v>
      </c>
      <c r="G33555">
        <v>2203.88</v>
      </c>
    </row>
    <row r="33556" spans="1:7">
      <c r="A33556" t="s">
        <v>46</v>
      </c>
      <c r="B33556">
        <v>12</v>
      </c>
      <c r="C33556">
        <v>2009</v>
      </c>
      <c r="D33556" t="s">
        <v>6</v>
      </c>
      <c r="E33556" t="s">
        <v>106</v>
      </c>
      <c r="F33556" t="s">
        <v>144</v>
      </c>
      <c r="G33556">
        <v>1180.69</v>
      </c>
    </row>
    <row r="33557" spans="1:7">
      <c r="A33557" t="s">
        <v>37</v>
      </c>
      <c r="B33557">
        <v>11</v>
      </c>
      <c r="C33557">
        <v>2011</v>
      </c>
      <c r="D33557" t="s">
        <v>6</v>
      </c>
      <c r="E33557" t="s">
        <v>106</v>
      </c>
      <c r="F33557" t="s">
        <v>157</v>
      </c>
      <c r="G33557">
        <v>0</v>
      </c>
    </row>
    <row r="33558" spans="1:7">
      <c r="A33558" t="s">
        <v>26</v>
      </c>
      <c r="B33558">
        <v>9</v>
      </c>
      <c r="C33558">
        <v>2009</v>
      </c>
      <c r="D33558" t="s">
        <v>6</v>
      </c>
      <c r="E33558" t="s">
        <v>106</v>
      </c>
      <c r="F33558" t="s">
        <v>157</v>
      </c>
      <c r="G33558">
        <v>0</v>
      </c>
    </row>
    <row r="33559" spans="1:7">
      <c r="A33559" t="s">
        <v>27</v>
      </c>
      <c r="B33559">
        <v>1</v>
      </c>
      <c r="C33559">
        <v>2009</v>
      </c>
      <c r="D33559" t="s">
        <v>6</v>
      </c>
      <c r="E33559" t="s">
        <v>106</v>
      </c>
      <c r="F33559" t="s">
        <v>157</v>
      </c>
      <c r="G33559">
        <v>297.89</v>
      </c>
    </row>
    <row r="33560" spans="1:7">
      <c r="A33560" t="s">
        <v>29</v>
      </c>
      <c r="B33560">
        <v>6</v>
      </c>
      <c r="C33560">
        <v>2011</v>
      </c>
      <c r="D33560" t="s">
        <v>6</v>
      </c>
      <c r="E33560" t="s">
        <v>106</v>
      </c>
      <c r="F33560" t="s">
        <v>158</v>
      </c>
      <c r="G33560">
        <v>0</v>
      </c>
    </row>
    <row r="33561" spans="1:7">
      <c r="A33561" t="s">
        <v>89</v>
      </c>
      <c r="B33561">
        <v>4</v>
      </c>
      <c r="C33561">
        <v>2011</v>
      </c>
      <c r="D33561" t="s">
        <v>6</v>
      </c>
      <c r="E33561" t="s">
        <v>106</v>
      </c>
      <c r="F33561" t="s">
        <v>160</v>
      </c>
      <c r="G33561">
        <v>1550.15</v>
      </c>
    </row>
    <row r="33562" spans="1:7">
      <c r="A33562" t="s">
        <v>28</v>
      </c>
      <c r="B33562">
        <v>4</v>
      </c>
      <c r="C33562">
        <v>2012</v>
      </c>
      <c r="D33562" t="s">
        <v>6</v>
      </c>
      <c r="E33562" t="s">
        <v>106</v>
      </c>
      <c r="F33562" t="s">
        <v>160</v>
      </c>
      <c r="G33562">
        <v>2923.88</v>
      </c>
    </row>
    <row r="33563" spans="1:7">
      <c r="A33563" t="s">
        <v>23</v>
      </c>
      <c r="B33563">
        <v>2</v>
      </c>
      <c r="C33563">
        <v>2009</v>
      </c>
      <c r="D33563" t="s">
        <v>6</v>
      </c>
      <c r="E33563" t="s">
        <v>106</v>
      </c>
      <c r="F33563" t="s">
        <v>160</v>
      </c>
      <c r="G33563">
        <v>5550.74</v>
      </c>
    </row>
    <row r="33564" spans="1:7">
      <c r="A33564" t="s">
        <v>33</v>
      </c>
      <c r="B33564">
        <v>9</v>
      </c>
      <c r="C33564">
        <v>2010</v>
      </c>
      <c r="D33564" t="s">
        <v>6</v>
      </c>
      <c r="E33564" t="s">
        <v>106</v>
      </c>
      <c r="F33564" t="s">
        <v>165</v>
      </c>
      <c r="G33564">
        <v>0</v>
      </c>
    </row>
    <row r="33565" spans="1:7">
      <c r="A33565" t="s">
        <v>35</v>
      </c>
      <c r="B33565">
        <v>5</v>
      </c>
      <c r="C33565">
        <v>2010</v>
      </c>
      <c r="D33565" t="s">
        <v>6</v>
      </c>
      <c r="E33565" t="s">
        <v>106</v>
      </c>
      <c r="F33565" t="s">
        <v>165</v>
      </c>
      <c r="G33565">
        <v>0</v>
      </c>
    </row>
    <row r="33566" spans="1:7">
      <c r="A33566" t="s">
        <v>19</v>
      </c>
      <c r="B33566">
        <v>11</v>
      </c>
      <c r="C33566">
        <v>2010</v>
      </c>
      <c r="D33566" t="s">
        <v>6</v>
      </c>
      <c r="E33566" t="s">
        <v>106</v>
      </c>
      <c r="F33566" t="s">
        <v>165</v>
      </c>
      <c r="G33566">
        <v>0</v>
      </c>
    </row>
    <row r="33567" spans="1:7">
      <c r="A33567" t="s">
        <v>24</v>
      </c>
      <c r="B33567">
        <v>5</v>
      </c>
      <c r="C33567">
        <v>2012</v>
      </c>
      <c r="D33567" t="s">
        <v>6</v>
      </c>
      <c r="E33567" t="s">
        <v>106</v>
      </c>
      <c r="F33567" t="s">
        <v>167</v>
      </c>
      <c r="G33567">
        <v>4991.7700000000004</v>
      </c>
    </row>
    <row r="33568" spans="1:7">
      <c r="A33568" t="s">
        <v>55</v>
      </c>
      <c r="B33568">
        <v>3</v>
      </c>
      <c r="C33568">
        <v>2011</v>
      </c>
      <c r="D33568" t="s">
        <v>6</v>
      </c>
      <c r="E33568" t="s">
        <v>106</v>
      </c>
      <c r="F33568" t="s">
        <v>167</v>
      </c>
      <c r="G33568">
        <v>2927.42</v>
      </c>
    </row>
    <row r="33569" spans="1:7">
      <c r="A33569" t="s">
        <v>17</v>
      </c>
      <c r="B33569">
        <v>4</v>
      </c>
      <c r="C33569">
        <v>2009</v>
      </c>
      <c r="D33569" t="s">
        <v>6</v>
      </c>
      <c r="E33569" t="s">
        <v>106</v>
      </c>
      <c r="F33569" t="s">
        <v>167</v>
      </c>
      <c r="G33569">
        <v>4643.2700000000004</v>
      </c>
    </row>
    <row r="33570" spans="1:7">
      <c r="A33570" t="s">
        <v>13</v>
      </c>
      <c r="B33570">
        <v>7</v>
      </c>
      <c r="C33570">
        <v>2009</v>
      </c>
      <c r="D33570" t="s">
        <v>6</v>
      </c>
      <c r="E33570" t="s">
        <v>106</v>
      </c>
      <c r="F33570" t="s">
        <v>167</v>
      </c>
      <c r="G33570">
        <v>4892.9000000000005</v>
      </c>
    </row>
    <row r="33571" spans="1:7">
      <c r="A33571" t="s">
        <v>89</v>
      </c>
      <c r="B33571">
        <v>4</v>
      </c>
      <c r="C33571">
        <v>2011</v>
      </c>
      <c r="D33571" t="s">
        <v>6</v>
      </c>
      <c r="E33571" t="s">
        <v>106</v>
      </c>
      <c r="F33571" t="s">
        <v>167</v>
      </c>
      <c r="G33571">
        <v>7837.3</v>
      </c>
    </row>
    <row r="33572" spans="1:7">
      <c r="A33572" t="s">
        <v>30</v>
      </c>
      <c r="B33572">
        <v>8</v>
      </c>
      <c r="C33572">
        <v>2010</v>
      </c>
      <c r="D33572" t="s">
        <v>6</v>
      </c>
      <c r="E33572" t="s">
        <v>106</v>
      </c>
      <c r="F33572" t="s">
        <v>167</v>
      </c>
      <c r="G33572">
        <v>5857.4800000000005</v>
      </c>
    </row>
    <row r="33573" spans="1:7">
      <c r="A33573" t="s">
        <v>46</v>
      </c>
      <c r="B33573">
        <v>12</v>
      </c>
      <c r="C33573">
        <v>2009</v>
      </c>
      <c r="D33573" t="s">
        <v>6</v>
      </c>
      <c r="E33573" t="s">
        <v>106</v>
      </c>
      <c r="F33573" t="s">
        <v>186</v>
      </c>
      <c r="G33573">
        <v>0</v>
      </c>
    </row>
    <row r="33574" spans="1:7">
      <c r="A33574" t="s">
        <v>33</v>
      </c>
      <c r="B33574">
        <v>9</v>
      </c>
      <c r="C33574">
        <v>2010</v>
      </c>
      <c r="D33574" t="s">
        <v>6</v>
      </c>
      <c r="E33574" t="s">
        <v>106</v>
      </c>
      <c r="F33574" t="s">
        <v>194</v>
      </c>
      <c r="G33574">
        <v>0</v>
      </c>
    </row>
    <row r="33575" spans="1:7">
      <c r="A33575" t="s">
        <v>17</v>
      </c>
      <c r="B33575">
        <v>4</v>
      </c>
      <c r="C33575">
        <v>2009</v>
      </c>
      <c r="D33575" t="s">
        <v>6</v>
      </c>
      <c r="E33575" t="s">
        <v>106</v>
      </c>
      <c r="F33575" t="s">
        <v>194</v>
      </c>
      <c r="G33575">
        <v>0</v>
      </c>
    </row>
    <row r="33576" spans="1:7">
      <c r="A33576" t="s">
        <v>42</v>
      </c>
      <c r="B33576">
        <v>2</v>
      </c>
      <c r="C33576">
        <v>2010</v>
      </c>
      <c r="D33576" t="s">
        <v>6</v>
      </c>
      <c r="E33576" t="s">
        <v>106</v>
      </c>
      <c r="F33576" t="s">
        <v>196</v>
      </c>
      <c r="G33576">
        <v>3238.53</v>
      </c>
    </row>
    <row r="33577" spans="1:7">
      <c r="A33577" t="s">
        <v>16</v>
      </c>
      <c r="B33577">
        <v>7</v>
      </c>
      <c r="C33577">
        <v>2010</v>
      </c>
      <c r="D33577" t="s">
        <v>6</v>
      </c>
      <c r="E33577" t="s">
        <v>106</v>
      </c>
      <c r="F33577" t="s">
        <v>196</v>
      </c>
      <c r="G33577">
        <v>5517.36</v>
      </c>
    </row>
    <row r="33578" spans="1:7">
      <c r="A33578" t="s">
        <v>40</v>
      </c>
      <c r="B33578">
        <v>10</v>
      </c>
      <c r="C33578">
        <v>2011</v>
      </c>
      <c r="D33578" t="s">
        <v>6</v>
      </c>
      <c r="E33578" t="s">
        <v>106</v>
      </c>
      <c r="F33578" t="s">
        <v>196</v>
      </c>
      <c r="G33578">
        <v>5904.59</v>
      </c>
    </row>
    <row r="33579" spans="1:7">
      <c r="A33579" t="s">
        <v>52</v>
      </c>
      <c r="B33579">
        <v>6</v>
      </c>
      <c r="C33579">
        <v>2009</v>
      </c>
      <c r="D33579" t="s">
        <v>6</v>
      </c>
      <c r="E33579" t="s">
        <v>106</v>
      </c>
      <c r="F33579" t="s">
        <v>196</v>
      </c>
      <c r="G33579">
        <v>7660.63</v>
      </c>
    </row>
    <row r="33580" spans="1:7">
      <c r="A33580" t="s">
        <v>30</v>
      </c>
      <c r="B33580">
        <v>8</v>
      </c>
      <c r="C33580">
        <v>2010</v>
      </c>
      <c r="D33580" t="s">
        <v>6</v>
      </c>
      <c r="E33580" t="s">
        <v>106</v>
      </c>
      <c r="F33580" t="s">
        <v>196</v>
      </c>
      <c r="G33580">
        <v>5906.26</v>
      </c>
    </row>
    <row r="33581" spans="1:7">
      <c r="A33581" t="s">
        <v>38</v>
      </c>
      <c r="B33581">
        <v>7</v>
      </c>
      <c r="C33581">
        <v>2011</v>
      </c>
      <c r="D33581" t="s">
        <v>6</v>
      </c>
      <c r="E33581" t="s">
        <v>106</v>
      </c>
      <c r="F33581" t="s">
        <v>201</v>
      </c>
      <c r="G33581">
        <v>796</v>
      </c>
    </row>
    <row r="33582" spans="1:7">
      <c r="A33582" t="s">
        <v>16</v>
      </c>
      <c r="B33582">
        <v>7</v>
      </c>
      <c r="C33582">
        <v>2010</v>
      </c>
      <c r="D33582" t="s">
        <v>6</v>
      </c>
      <c r="E33582" t="s">
        <v>106</v>
      </c>
      <c r="F33582" t="s">
        <v>201</v>
      </c>
      <c r="G33582">
        <v>0</v>
      </c>
    </row>
    <row r="33583" spans="1:7">
      <c r="A33583" t="s">
        <v>44</v>
      </c>
      <c r="B33583">
        <v>2</v>
      </c>
      <c r="C33583">
        <v>2012</v>
      </c>
      <c r="D33583" t="s">
        <v>6</v>
      </c>
      <c r="E33583" t="s">
        <v>106</v>
      </c>
      <c r="F33583" t="s">
        <v>201</v>
      </c>
      <c r="G33583">
        <v>901.92000000000007</v>
      </c>
    </row>
    <row r="33584" spans="1:7">
      <c r="A33584" t="s">
        <v>29</v>
      </c>
      <c r="B33584">
        <v>6</v>
      </c>
      <c r="C33584">
        <v>2011</v>
      </c>
      <c r="D33584" t="s">
        <v>6</v>
      </c>
      <c r="E33584" t="s">
        <v>106</v>
      </c>
      <c r="F33584" t="s">
        <v>203</v>
      </c>
      <c r="G33584">
        <v>6678.41</v>
      </c>
    </row>
    <row r="33585" spans="1:7">
      <c r="A33585" t="s">
        <v>32</v>
      </c>
      <c r="B33585">
        <v>10</v>
      </c>
      <c r="C33585">
        <v>2009</v>
      </c>
      <c r="D33585" t="s">
        <v>6</v>
      </c>
      <c r="E33585" t="s">
        <v>106</v>
      </c>
      <c r="F33585" t="s">
        <v>203</v>
      </c>
      <c r="G33585">
        <v>4451.67</v>
      </c>
    </row>
    <row r="33586" spans="1:7">
      <c r="A33586" t="s">
        <v>42</v>
      </c>
      <c r="B33586">
        <v>2</v>
      </c>
      <c r="C33586">
        <v>2010</v>
      </c>
      <c r="D33586" t="s">
        <v>6</v>
      </c>
      <c r="E33586" t="s">
        <v>106</v>
      </c>
      <c r="F33586" t="s">
        <v>203</v>
      </c>
      <c r="G33586">
        <v>2469.06</v>
      </c>
    </row>
    <row r="33587" spans="1:7">
      <c r="A33587" t="s">
        <v>17</v>
      </c>
      <c r="B33587">
        <v>4</v>
      </c>
      <c r="C33587">
        <v>2009</v>
      </c>
      <c r="D33587" t="s">
        <v>6</v>
      </c>
      <c r="E33587" t="s">
        <v>106</v>
      </c>
      <c r="F33587" t="s">
        <v>203</v>
      </c>
      <c r="G33587">
        <v>1379.6000000000001</v>
      </c>
    </row>
    <row r="33588" spans="1:7">
      <c r="A33588" t="s">
        <v>38</v>
      </c>
      <c r="B33588">
        <v>7</v>
      </c>
      <c r="C33588">
        <v>2011</v>
      </c>
      <c r="D33588" t="s">
        <v>6</v>
      </c>
      <c r="E33588" t="s">
        <v>106</v>
      </c>
      <c r="F33588" t="s">
        <v>206</v>
      </c>
      <c r="G33588">
        <v>0</v>
      </c>
    </row>
    <row r="33589" spans="1:7">
      <c r="A33589" t="s">
        <v>17</v>
      </c>
      <c r="B33589">
        <v>4</v>
      </c>
      <c r="C33589">
        <v>2009</v>
      </c>
      <c r="D33589" t="s">
        <v>6</v>
      </c>
      <c r="E33589" t="s">
        <v>106</v>
      </c>
      <c r="F33589" t="s">
        <v>213</v>
      </c>
      <c r="G33589">
        <v>0</v>
      </c>
    </row>
    <row r="33590" spans="1:7">
      <c r="A33590" t="s">
        <v>24</v>
      </c>
      <c r="B33590">
        <v>5</v>
      </c>
      <c r="C33590">
        <v>2012</v>
      </c>
      <c r="D33590" t="s">
        <v>6</v>
      </c>
      <c r="E33590" t="s">
        <v>106</v>
      </c>
      <c r="F33590" t="s">
        <v>213</v>
      </c>
      <c r="G33590">
        <v>61.4</v>
      </c>
    </row>
    <row r="33591" spans="1:7">
      <c r="A33591" t="s">
        <v>23</v>
      </c>
      <c r="B33591">
        <v>2</v>
      </c>
      <c r="C33591">
        <v>2009</v>
      </c>
      <c r="D33591" t="s">
        <v>6</v>
      </c>
      <c r="E33591" t="s">
        <v>106</v>
      </c>
      <c r="F33591" t="s">
        <v>213</v>
      </c>
      <c r="G33591">
        <v>0</v>
      </c>
    </row>
    <row r="33592" spans="1:7">
      <c r="A33592" t="s">
        <v>18</v>
      </c>
      <c r="B33592">
        <v>3</v>
      </c>
      <c r="C33592">
        <v>2009</v>
      </c>
      <c r="D33592" t="s">
        <v>6</v>
      </c>
      <c r="E33592" t="s">
        <v>106</v>
      </c>
      <c r="F33592" t="s">
        <v>213</v>
      </c>
      <c r="G33592">
        <v>0</v>
      </c>
    </row>
    <row r="33593" spans="1:7">
      <c r="A33593" t="s">
        <v>25</v>
      </c>
      <c r="B33593">
        <v>8</v>
      </c>
      <c r="C33593">
        <v>2011</v>
      </c>
      <c r="D33593" t="s">
        <v>6</v>
      </c>
      <c r="E33593" t="s">
        <v>106</v>
      </c>
      <c r="F33593" t="s">
        <v>213</v>
      </c>
      <c r="G33593">
        <v>0</v>
      </c>
    </row>
    <row r="33594" spans="1:7">
      <c r="A33594" t="s">
        <v>32</v>
      </c>
      <c r="B33594">
        <v>10</v>
      </c>
      <c r="C33594">
        <v>2009</v>
      </c>
      <c r="D33594" t="s">
        <v>6</v>
      </c>
      <c r="E33594" t="s">
        <v>106</v>
      </c>
      <c r="F33594" t="s">
        <v>213</v>
      </c>
      <c r="G33594">
        <v>0</v>
      </c>
    </row>
    <row r="33595" spans="1:7">
      <c r="A33595" t="s">
        <v>24</v>
      </c>
      <c r="B33595">
        <v>5</v>
      </c>
      <c r="C33595">
        <v>2012</v>
      </c>
      <c r="D33595" t="s">
        <v>6</v>
      </c>
      <c r="E33595" t="s">
        <v>106</v>
      </c>
      <c r="F33595" t="s">
        <v>214</v>
      </c>
      <c r="G33595">
        <v>3617.17</v>
      </c>
    </row>
    <row r="33596" spans="1:7">
      <c r="A33596" t="s">
        <v>5</v>
      </c>
      <c r="B33596">
        <v>12</v>
      </c>
      <c r="C33596">
        <v>2010</v>
      </c>
      <c r="D33596" t="s">
        <v>6</v>
      </c>
      <c r="E33596" t="s">
        <v>106</v>
      </c>
      <c r="F33596" t="s">
        <v>214</v>
      </c>
      <c r="G33596">
        <v>144.68</v>
      </c>
    </row>
    <row r="33597" spans="1:7">
      <c r="A33597" t="s">
        <v>68</v>
      </c>
      <c r="B33597">
        <v>1</v>
      </c>
      <c r="C33597">
        <v>2010</v>
      </c>
      <c r="D33597" t="s">
        <v>6</v>
      </c>
      <c r="E33597" t="s">
        <v>106</v>
      </c>
      <c r="F33597" t="s">
        <v>214</v>
      </c>
      <c r="G33597">
        <v>2992.15</v>
      </c>
    </row>
    <row r="33598" spans="1:7">
      <c r="A33598" t="s">
        <v>37</v>
      </c>
      <c r="B33598">
        <v>11</v>
      </c>
      <c r="C33598">
        <v>2011</v>
      </c>
      <c r="D33598" t="s">
        <v>6</v>
      </c>
      <c r="E33598" t="s">
        <v>106</v>
      </c>
      <c r="F33598" t="s">
        <v>222</v>
      </c>
      <c r="G33598">
        <v>0</v>
      </c>
    </row>
    <row r="33599" spans="1:7">
      <c r="A33599" t="s">
        <v>23</v>
      </c>
      <c r="B33599">
        <v>2</v>
      </c>
      <c r="C33599">
        <v>2009</v>
      </c>
      <c r="D33599" t="s">
        <v>6</v>
      </c>
      <c r="E33599" t="s">
        <v>106</v>
      </c>
      <c r="F33599" t="s">
        <v>222</v>
      </c>
      <c r="G33599">
        <v>1073.8</v>
      </c>
    </row>
    <row r="33600" spans="1:7">
      <c r="A33600" t="s">
        <v>89</v>
      </c>
      <c r="B33600">
        <v>4</v>
      </c>
      <c r="C33600">
        <v>2011</v>
      </c>
      <c r="D33600" t="s">
        <v>6</v>
      </c>
      <c r="E33600" t="s">
        <v>106</v>
      </c>
      <c r="F33600" t="s">
        <v>222</v>
      </c>
      <c r="G33600">
        <v>68.099999999999994</v>
      </c>
    </row>
    <row r="33601" spans="1:7">
      <c r="A33601" t="s">
        <v>16</v>
      </c>
      <c r="B33601">
        <v>7</v>
      </c>
      <c r="C33601">
        <v>2010</v>
      </c>
      <c r="D33601" t="s">
        <v>6</v>
      </c>
      <c r="E33601" t="s">
        <v>106</v>
      </c>
      <c r="F33601" t="s">
        <v>224</v>
      </c>
      <c r="G33601">
        <v>3753.1800000000003</v>
      </c>
    </row>
    <row r="33602" spans="1:7">
      <c r="A33602" t="s">
        <v>23</v>
      </c>
      <c r="B33602">
        <v>2</v>
      </c>
      <c r="C33602">
        <v>2009</v>
      </c>
      <c r="D33602" t="s">
        <v>6</v>
      </c>
      <c r="E33602" t="s">
        <v>106</v>
      </c>
      <c r="F33602" t="s">
        <v>224</v>
      </c>
      <c r="G33602">
        <v>4303.3</v>
      </c>
    </row>
    <row r="33603" spans="1:7">
      <c r="A33603" t="s">
        <v>85</v>
      </c>
      <c r="B33603">
        <v>4</v>
      </c>
      <c r="C33603">
        <v>2010</v>
      </c>
      <c r="D33603" t="s">
        <v>6</v>
      </c>
      <c r="E33603" t="s">
        <v>106</v>
      </c>
      <c r="F33603" t="s">
        <v>224</v>
      </c>
      <c r="G33603">
        <v>1891.07</v>
      </c>
    </row>
    <row r="33604" spans="1:7">
      <c r="A33604" t="s">
        <v>33</v>
      </c>
      <c r="B33604">
        <v>9</v>
      </c>
      <c r="C33604">
        <v>2010</v>
      </c>
      <c r="D33604" t="s">
        <v>6</v>
      </c>
      <c r="E33604" t="s">
        <v>106</v>
      </c>
      <c r="F33604" t="s">
        <v>224</v>
      </c>
      <c r="G33604">
        <v>5342.45</v>
      </c>
    </row>
    <row r="33605" spans="1:7">
      <c r="A33605" t="s">
        <v>24</v>
      </c>
      <c r="B33605">
        <v>5</v>
      </c>
      <c r="C33605">
        <v>2012</v>
      </c>
      <c r="D33605" t="s">
        <v>6</v>
      </c>
      <c r="E33605" t="s">
        <v>106</v>
      </c>
      <c r="F33605" t="s">
        <v>224</v>
      </c>
      <c r="G33605">
        <v>2983.1</v>
      </c>
    </row>
    <row r="33606" spans="1:7">
      <c r="A33606" t="s">
        <v>39</v>
      </c>
      <c r="B33606">
        <v>5</v>
      </c>
      <c r="C33606">
        <v>2011</v>
      </c>
      <c r="D33606" t="s">
        <v>6</v>
      </c>
      <c r="E33606" t="s">
        <v>106</v>
      </c>
      <c r="F33606" t="s">
        <v>224</v>
      </c>
      <c r="G33606">
        <v>5071.78</v>
      </c>
    </row>
    <row r="33607" spans="1:7">
      <c r="A33607" t="s">
        <v>52</v>
      </c>
      <c r="B33607">
        <v>6</v>
      </c>
      <c r="C33607">
        <v>2009</v>
      </c>
      <c r="D33607" t="s">
        <v>6</v>
      </c>
      <c r="E33607" t="s">
        <v>106</v>
      </c>
      <c r="F33607" t="s">
        <v>224</v>
      </c>
      <c r="G33607">
        <v>4806.4000000000005</v>
      </c>
    </row>
    <row r="33608" spans="1:7">
      <c r="A33608" t="s">
        <v>55</v>
      </c>
      <c r="B33608">
        <v>3</v>
      </c>
      <c r="C33608">
        <v>2011</v>
      </c>
      <c r="D33608" t="s">
        <v>6</v>
      </c>
      <c r="E33608" t="s">
        <v>106</v>
      </c>
      <c r="F33608" t="s">
        <v>227</v>
      </c>
      <c r="G33608">
        <v>2184.69</v>
      </c>
    </row>
    <row r="33609" spans="1:7">
      <c r="A33609" t="s">
        <v>24</v>
      </c>
      <c r="B33609">
        <v>5</v>
      </c>
      <c r="C33609">
        <v>2012</v>
      </c>
      <c r="D33609" t="s">
        <v>6</v>
      </c>
      <c r="E33609" t="s">
        <v>106</v>
      </c>
      <c r="F33609" t="s">
        <v>237</v>
      </c>
      <c r="G33609">
        <v>749.77</v>
      </c>
    </row>
    <row r="33610" spans="1:7">
      <c r="A33610" t="s">
        <v>37</v>
      </c>
      <c r="B33610">
        <v>11</v>
      </c>
      <c r="C33610">
        <v>2011</v>
      </c>
      <c r="D33610" t="s">
        <v>6</v>
      </c>
      <c r="E33610" t="s">
        <v>106</v>
      </c>
      <c r="F33610" t="s">
        <v>237</v>
      </c>
      <c r="G33610">
        <v>1602.56</v>
      </c>
    </row>
    <row r="33611" spans="1:7">
      <c r="A33611" t="s">
        <v>38</v>
      </c>
      <c r="B33611">
        <v>7</v>
      </c>
      <c r="C33611">
        <v>2011</v>
      </c>
      <c r="D33611" t="s">
        <v>6</v>
      </c>
      <c r="E33611" t="s">
        <v>106</v>
      </c>
      <c r="F33611" t="s">
        <v>245</v>
      </c>
      <c r="G33611">
        <v>902.18000000000006</v>
      </c>
    </row>
    <row r="33612" spans="1:7">
      <c r="A33612" t="s">
        <v>29</v>
      </c>
      <c r="B33612">
        <v>6</v>
      </c>
      <c r="C33612">
        <v>2011</v>
      </c>
      <c r="D33612" t="s">
        <v>6</v>
      </c>
      <c r="E33612" t="s">
        <v>106</v>
      </c>
      <c r="F33612" t="s">
        <v>245</v>
      </c>
      <c r="G33612">
        <v>1582.53</v>
      </c>
    </row>
    <row r="33613" spans="1:7">
      <c r="A33613" t="s">
        <v>45</v>
      </c>
      <c r="B33613">
        <v>3</v>
      </c>
      <c r="C33613">
        <v>2010</v>
      </c>
      <c r="D33613" t="s">
        <v>6</v>
      </c>
      <c r="E33613" t="s">
        <v>106</v>
      </c>
      <c r="F33613" t="s">
        <v>245</v>
      </c>
      <c r="G33613">
        <v>973.01</v>
      </c>
    </row>
    <row r="33614" spans="1:7">
      <c r="A33614" t="s">
        <v>40</v>
      </c>
      <c r="B33614">
        <v>10</v>
      </c>
      <c r="C33614">
        <v>2011</v>
      </c>
      <c r="D33614" t="s">
        <v>6</v>
      </c>
      <c r="E33614" t="s">
        <v>106</v>
      </c>
      <c r="F33614" t="s">
        <v>245</v>
      </c>
      <c r="G33614">
        <v>1191.3</v>
      </c>
    </row>
    <row r="33615" spans="1:7">
      <c r="A33615" t="s">
        <v>42</v>
      </c>
      <c r="B33615">
        <v>2</v>
      </c>
      <c r="C33615">
        <v>2010</v>
      </c>
      <c r="D33615" t="s">
        <v>6</v>
      </c>
      <c r="E33615" t="s">
        <v>106</v>
      </c>
      <c r="F33615" t="s">
        <v>245</v>
      </c>
      <c r="G33615">
        <v>1169.01</v>
      </c>
    </row>
    <row r="33616" spans="1:7">
      <c r="A33616" t="s">
        <v>43</v>
      </c>
      <c r="B33616">
        <v>5</v>
      </c>
      <c r="C33616">
        <v>2009</v>
      </c>
      <c r="D33616" t="s">
        <v>6</v>
      </c>
      <c r="E33616" t="s">
        <v>106</v>
      </c>
      <c r="F33616" t="s">
        <v>245</v>
      </c>
      <c r="G33616">
        <v>1090.69</v>
      </c>
    </row>
    <row r="33617" spans="1:7">
      <c r="A33617" t="s">
        <v>68</v>
      </c>
      <c r="B33617">
        <v>1</v>
      </c>
      <c r="C33617">
        <v>2010</v>
      </c>
      <c r="D33617" t="s">
        <v>6</v>
      </c>
      <c r="E33617" t="s">
        <v>106</v>
      </c>
      <c r="F33617" t="s">
        <v>245</v>
      </c>
      <c r="G33617">
        <v>2014.17</v>
      </c>
    </row>
    <row r="33618" spans="1:7">
      <c r="A33618" t="s">
        <v>20</v>
      </c>
      <c r="B33618">
        <v>6</v>
      </c>
      <c r="C33618">
        <v>2010</v>
      </c>
      <c r="D33618" t="s">
        <v>6</v>
      </c>
      <c r="E33618" t="s">
        <v>106</v>
      </c>
      <c r="F33618" t="s">
        <v>250</v>
      </c>
      <c r="G33618">
        <v>0</v>
      </c>
    </row>
    <row r="33619" spans="1:7">
      <c r="A33619" t="s">
        <v>35</v>
      </c>
      <c r="B33619">
        <v>5</v>
      </c>
      <c r="C33619">
        <v>2010</v>
      </c>
      <c r="D33619" t="s">
        <v>6</v>
      </c>
      <c r="E33619" t="s">
        <v>106</v>
      </c>
      <c r="F33619" t="s">
        <v>250</v>
      </c>
      <c r="G33619">
        <v>0</v>
      </c>
    </row>
    <row r="33620" spans="1:7">
      <c r="A33620" t="s">
        <v>26</v>
      </c>
      <c r="B33620">
        <v>9</v>
      </c>
      <c r="C33620">
        <v>2009</v>
      </c>
      <c r="D33620" t="s">
        <v>6</v>
      </c>
      <c r="E33620" t="s">
        <v>106</v>
      </c>
      <c r="F33620" t="s">
        <v>257</v>
      </c>
      <c r="G33620">
        <v>0</v>
      </c>
    </row>
    <row r="33621" spans="1:7">
      <c r="A33621" t="s">
        <v>13</v>
      </c>
      <c r="B33621">
        <v>7</v>
      </c>
      <c r="C33621">
        <v>2009</v>
      </c>
      <c r="D33621" t="s">
        <v>6</v>
      </c>
      <c r="E33621" t="s">
        <v>106</v>
      </c>
      <c r="F33621" t="s">
        <v>257</v>
      </c>
      <c r="G33621">
        <v>420.76</v>
      </c>
    </row>
    <row r="33622" spans="1:7">
      <c r="A33622" t="s">
        <v>52</v>
      </c>
      <c r="B33622">
        <v>6</v>
      </c>
      <c r="C33622">
        <v>2009</v>
      </c>
      <c r="D33622" t="s">
        <v>6</v>
      </c>
      <c r="E33622" t="s">
        <v>106</v>
      </c>
      <c r="F33622" t="s">
        <v>257</v>
      </c>
      <c r="G33622">
        <v>0</v>
      </c>
    </row>
    <row r="33623" spans="1:7">
      <c r="A33623" t="s">
        <v>18</v>
      </c>
      <c r="B33623">
        <v>3</v>
      </c>
      <c r="C33623">
        <v>2009</v>
      </c>
      <c r="D33623" t="s">
        <v>6</v>
      </c>
      <c r="E33623" t="s">
        <v>106</v>
      </c>
      <c r="F33623" t="s">
        <v>257</v>
      </c>
      <c r="G33623">
        <v>0</v>
      </c>
    </row>
    <row r="33624" spans="1:7">
      <c r="A33624" t="s">
        <v>5</v>
      </c>
      <c r="B33624">
        <v>12</v>
      </c>
      <c r="C33624">
        <v>2010</v>
      </c>
      <c r="D33624" t="s">
        <v>6</v>
      </c>
      <c r="E33624" t="s">
        <v>106</v>
      </c>
      <c r="F33624" t="s">
        <v>260</v>
      </c>
      <c r="G33624">
        <v>0</v>
      </c>
    </row>
    <row r="33625" spans="1:7">
      <c r="A33625" t="s">
        <v>19</v>
      </c>
      <c r="B33625">
        <v>11</v>
      </c>
      <c r="C33625">
        <v>2010</v>
      </c>
      <c r="D33625" t="s">
        <v>6</v>
      </c>
      <c r="E33625" t="s">
        <v>106</v>
      </c>
      <c r="F33625" t="s">
        <v>260</v>
      </c>
      <c r="G33625">
        <v>0</v>
      </c>
    </row>
    <row r="33626" spans="1:7">
      <c r="A33626" t="s">
        <v>22</v>
      </c>
      <c r="B33626">
        <v>9</v>
      </c>
      <c r="C33626">
        <v>2011</v>
      </c>
      <c r="D33626" t="s">
        <v>6</v>
      </c>
      <c r="E33626" t="s">
        <v>106</v>
      </c>
      <c r="F33626" t="s">
        <v>260</v>
      </c>
      <c r="G33626">
        <v>0</v>
      </c>
    </row>
    <row r="33627" spans="1:7">
      <c r="A33627" t="s">
        <v>46</v>
      </c>
      <c r="B33627">
        <v>12</v>
      </c>
      <c r="C33627">
        <v>2009</v>
      </c>
      <c r="D33627" t="s">
        <v>6</v>
      </c>
      <c r="E33627" t="s">
        <v>106</v>
      </c>
      <c r="F33627" t="s">
        <v>260</v>
      </c>
      <c r="G33627">
        <v>0</v>
      </c>
    </row>
    <row r="33628" spans="1:7">
      <c r="A33628" t="s">
        <v>33</v>
      </c>
      <c r="B33628">
        <v>9</v>
      </c>
      <c r="C33628">
        <v>2010</v>
      </c>
      <c r="D33628" t="s">
        <v>6</v>
      </c>
      <c r="E33628" t="s">
        <v>106</v>
      </c>
      <c r="F33628" t="s">
        <v>260</v>
      </c>
      <c r="G33628">
        <v>0</v>
      </c>
    </row>
    <row r="33629" spans="1:7">
      <c r="A33629" t="s">
        <v>44</v>
      </c>
      <c r="B33629">
        <v>2</v>
      </c>
      <c r="C33629">
        <v>2012</v>
      </c>
      <c r="D33629" t="s">
        <v>6</v>
      </c>
      <c r="E33629" t="s">
        <v>106</v>
      </c>
      <c r="F33629" t="s">
        <v>261</v>
      </c>
      <c r="G33629">
        <v>0</v>
      </c>
    </row>
    <row r="33630" spans="1:7">
      <c r="A33630" t="s">
        <v>20</v>
      </c>
      <c r="B33630">
        <v>6</v>
      </c>
      <c r="C33630">
        <v>2010</v>
      </c>
      <c r="D33630" t="s">
        <v>6</v>
      </c>
      <c r="E33630" t="s">
        <v>106</v>
      </c>
      <c r="F33630" t="s">
        <v>261</v>
      </c>
      <c r="G33630">
        <v>-11332.79</v>
      </c>
    </row>
    <row r="33631" spans="1:7">
      <c r="A33631" t="s">
        <v>28</v>
      </c>
      <c r="B33631">
        <v>4</v>
      </c>
      <c r="C33631">
        <v>2012</v>
      </c>
      <c r="D33631" t="s">
        <v>6</v>
      </c>
      <c r="E33631" t="s">
        <v>106</v>
      </c>
      <c r="F33631" t="s">
        <v>261</v>
      </c>
      <c r="G33631">
        <v>-738.68000000000006</v>
      </c>
    </row>
    <row r="33632" spans="1:7">
      <c r="A33632" t="s">
        <v>29</v>
      </c>
      <c r="B33632">
        <v>6</v>
      </c>
      <c r="C33632">
        <v>2011</v>
      </c>
      <c r="D33632" t="s">
        <v>6</v>
      </c>
      <c r="E33632" t="s">
        <v>106</v>
      </c>
      <c r="F33632" t="s">
        <v>261</v>
      </c>
      <c r="G33632">
        <v>-4534.16</v>
      </c>
    </row>
    <row r="33633" spans="1:7">
      <c r="A33633" t="s">
        <v>99</v>
      </c>
      <c r="B33633">
        <v>1</v>
      </c>
      <c r="C33633">
        <v>2011</v>
      </c>
      <c r="D33633" t="s">
        <v>6</v>
      </c>
      <c r="E33633" t="s">
        <v>106</v>
      </c>
      <c r="F33633" t="s">
        <v>261</v>
      </c>
      <c r="G33633">
        <v>-4289.2700000000004</v>
      </c>
    </row>
    <row r="33634" spans="1:7">
      <c r="A33634" t="s">
        <v>23</v>
      </c>
      <c r="B33634">
        <v>2</v>
      </c>
      <c r="C33634">
        <v>2009</v>
      </c>
      <c r="D33634" t="s">
        <v>6</v>
      </c>
      <c r="E33634" t="s">
        <v>106</v>
      </c>
      <c r="F33634" t="s">
        <v>262</v>
      </c>
      <c r="G33634">
        <v>8902.9699999999993</v>
      </c>
    </row>
    <row r="33635" spans="1:7">
      <c r="A33635" t="s">
        <v>24</v>
      </c>
      <c r="B33635">
        <v>5</v>
      </c>
      <c r="C33635">
        <v>2012</v>
      </c>
      <c r="D33635" t="s">
        <v>6</v>
      </c>
      <c r="E33635" t="s">
        <v>106</v>
      </c>
      <c r="F33635" t="s">
        <v>262</v>
      </c>
      <c r="G33635">
        <v>17500.46</v>
      </c>
    </row>
    <row r="33636" spans="1:7">
      <c r="A33636" t="s">
        <v>37</v>
      </c>
      <c r="B33636">
        <v>11</v>
      </c>
      <c r="C33636">
        <v>2011</v>
      </c>
      <c r="D33636" t="s">
        <v>6</v>
      </c>
      <c r="E33636" t="s">
        <v>106</v>
      </c>
      <c r="F33636" t="s">
        <v>262</v>
      </c>
      <c r="G33636">
        <v>8090.96</v>
      </c>
    </row>
    <row r="33637" spans="1:7">
      <c r="A33637" t="s">
        <v>39</v>
      </c>
      <c r="B33637">
        <v>5</v>
      </c>
      <c r="C33637">
        <v>2011</v>
      </c>
      <c r="D33637" t="s">
        <v>6</v>
      </c>
      <c r="E33637" t="s">
        <v>106</v>
      </c>
      <c r="F33637" t="s">
        <v>262</v>
      </c>
      <c r="G33637">
        <v>18593.010000000002</v>
      </c>
    </row>
    <row r="33638" spans="1:7">
      <c r="A33638" t="s">
        <v>33</v>
      </c>
      <c r="B33638">
        <v>9</v>
      </c>
      <c r="C33638">
        <v>2010</v>
      </c>
      <c r="D33638" t="s">
        <v>6</v>
      </c>
      <c r="E33638" t="s">
        <v>106</v>
      </c>
      <c r="F33638" t="s">
        <v>262</v>
      </c>
      <c r="G33638">
        <v>14763.81</v>
      </c>
    </row>
    <row r="33639" spans="1:7">
      <c r="A33639" t="s">
        <v>44</v>
      </c>
      <c r="B33639">
        <v>2</v>
      </c>
      <c r="C33639">
        <v>2012</v>
      </c>
      <c r="D33639" t="s">
        <v>6</v>
      </c>
      <c r="E33639" t="s">
        <v>106</v>
      </c>
      <c r="F33639" t="s">
        <v>262</v>
      </c>
      <c r="G33639">
        <v>15145.08</v>
      </c>
    </row>
    <row r="33640" spans="1:7">
      <c r="A33640" t="s">
        <v>32</v>
      </c>
      <c r="B33640">
        <v>10</v>
      </c>
      <c r="C33640">
        <v>2009</v>
      </c>
      <c r="D33640" t="s">
        <v>6</v>
      </c>
      <c r="E33640" t="s">
        <v>106</v>
      </c>
      <c r="F33640" t="s">
        <v>262</v>
      </c>
      <c r="G33640">
        <v>28853.670000000002</v>
      </c>
    </row>
    <row r="33641" spans="1:7">
      <c r="A33641" t="s">
        <v>99</v>
      </c>
      <c r="B33641">
        <v>1</v>
      </c>
      <c r="C33641">
        <v>2011</v>
      </c>
      <c r="D33641" t="s">
        <v>6</v>
      </c>
      <c r="E33641" t="s">
        <v>106</v>
      </c>
      <c r="F33641" t="s">
        <v>262</v>
      </c>
      <c r="G33641">
        <v>24440.22</v>
      </c>
    </row>
    <row r="33642" spans="1:7">
      <c r="A33642" t="s">
        <v>30</v>
      </c>
      <c r="B33642">
        <v>8</v>
      </c>
      <c r="C33642">
        <v>2010</v>
      </c>
      <c r="D33642" t="s">
        <v>6</v>
      </c>
      <c r="E33642" t="s">
        <v>106</v>
      </c>
      <c r="F33642" t="s">
        <v>263</v>
      </c>
      <c r="G33642">
        <v>18073.2</v>
      </c>
    </row>
    <row r="33643" spans="1:7">
      <c r="A33643" t="s">
        <v>55</v>
      </c>
      <c r="B33643">
        <v>3</v>
      </c>
      <c r="C33643">
        <v>2011</v>
      </c>
      <c r="D33643" t="s">
        <v>6</v>
      </c>
      <c r="E33643" t="s">
        <v>106</v>
      </c>
      <c r="F33643" t="s">
        <v>263</v>
      </c>
      <c r="G33643">
        <v>12753.300000000001</v>
      </c>
    </row>
    <row r="33644" spans="1:7">
      <c r="A33644" t="s">
        <v>24</v>
      </c>
      <c r="B33644">
        <v>5</v>
      </c>
      <c r="C33644">
        <v>2012</v>
      </c>
      <c r="D33644" t="s">
        <v>6</v>
      </c>
      <c r="E33644" t="s">
        <v>106</v>
      </c>
      <c r="F33644" t="s">
        <v>263</v>
      </c>
      <c r="G33644">
        <v>15933</v>
      </c>
    </row>
    <row r="33645" spans="1:7">
      <c r="A33645" t="s">
        <v>89</v>
      </c>
      <c r="B33645">
        <v>4</v>
      </c>
      <c r="C33645">
        <v>2011</v>
      </c>
      <c r="D33645" t="s">
        <v>6</v>
      </c>
      <c r="E33645" t="s">
        <v>106</v>
      </c>
      <c r="F33645" t="s">
        <v>263</v>
      </c>
      <c r="G33645">
        <v>12431.25</v>
      </c>
    </row>
    <row r="33646" spans="1:7">
      <c r="A33646" t="s">
        <v>28</v>
      </c>
      <c r="B33646">
        <v>4</v>
      </c>
      <c r="C33646">
        <v>2012</v>
      </c>
      <c r="D33646" t="s">
        <v>6</v>
      </c>
      <c r="E33646" t="s">
        <v>106</v>
      </c>
      <c r="F33646" t="s">
        <v>263</v>
      </c>
      <c r="G33646">
        <v>18005.600000000002</v>
      </c>
    </row>
    <row r="33647" spans="1:7">
      <c r="A33647" t="s">
        <v>39</v>
      </c>
      <c r="B33647">
        <v>5</v>
      </c>
      <c r="C33647">
        <v>2011</v>
      </c>
      <c r="D33647" t="s">
        <v>6</v>
      </c>
      <c r="E33647" t="s">
        <v>106</v>
      </c>
      <c r="F33647" t="s">
        <v>264</v>
      </c>
      <c r="G33647">
        <v>807.82</v>
      </c>
    </row>
    <row r="33648" spans="1:7">
      <c r="A33648" t="s">
        <v>45</v>
      </c>
      <c r="B33648">
        <v>3</v>
      </c>
      <c r="C33648">
        <v>2010</v>
      </c>
      <c r="D33648" t="s">
        <v>6</v>
      </c>
      <c r="E33648" t="s">
        <v>106</v>
      </c>
      <c r="F33648" t="s">
        <v>264</v>
      </c>
      <c r="G33648">
        <v>-818.4</v>
      </c>
    </row>
    <row r="33649" spans="1:7">
      <c r="A33649" t="s">
        <v>31</v>
      </c>
      <c r="B33649">
        <v>3</v>
      </c>
      <c r="C33649">
        <v>2012</v>
      </c>
      <c r="D33649" t="s">
        <v>6</v>
      </c>
      <c r="E33649" t="s">
        <v>106</v>
      </c>
      <c r="F33649" t="s">
        <v>264</v>
      </c>
      <c r="G33649">
        <v>-6527.68</v>
      </c>
    </row>
    <row r="33650" spans="1:7">
      <c r="A33650" t="s">
        <v>27</v>
      </c>
      <c r="B33650">
        <v>1</v>
      </c>
      <c r="C33650">
        <v>2009</v>
      </c>
      <c r="D33650" t="s">
        <v>6</v>
      </c>
      <c r="E33650" t="s">
        <v>106</v>
      </c>
      <c r="F33650" t="s">
        <v>264</v>
      </c>
      <c r="G33650">
        <v>16482.48</v>
      </c>
    </row>
    <row r="33651" spans="1:7">
      <c r="A33651" t="s">
        <v>55</v>
      </c>
      <c r="B33651">
        <v>3</v>
      </c>
      <c r="C33651">
        <v>2011</v>
      </c>
      <c r="D33651" t="s">
        <v>6</v>
      </c>
      <c r="E33651" t="s">
        <v>106</v>
      </c>
      <c r="F33651" t="s">
        <v>264</v>
      </c>
      <c r="G33651">
        <v>151.62</v>
      </c>
    </row>
    <row r="33652" spans="1:7">
      <c r="A33652" t="s">
        <v>63</v>
      </c>
      <c r="B33652">
        <v>12</v>
      </c>
      <c r="C33652">
        <v>2011</v>
      </c>
      <c r="D33652" t="s">
        <v>6</v>
      </c>
      <c r="E33652" t="s">
        <v>106</v>
      </c>
      <c r="F33652" t="s">
        <v>87</v>
      </c>
      <c r="G33652">
        <v>0</v>
      </c>
    </row>
    <row r="33653" spans="1:7">
      <c r="A33653" t="s">
        <v>23</v>
      </c>
      <c r="B33653">
        <v>2</v>
      </c>
      <c r="C33653">
        <v>2009</v>
      </c>
      <c r="D33653" t="s">
        <v>6</v>
      </c>
      <c r="E33653" t="s">
        <v>106</v>
      </c>
      <c r="F33653" t="s">
        <v>92</v>
      </c>
      <c r="G33653">
        <v>1981.26</v>
      </c>
    </row>
    <row r="33654" spans="1:7">
      <c r="A33654" t="s">
        <v>9</v>
      </c>
      <c r="B33654">
        <v>8</v>
      </c>
      <c r="C33654">
        <v>2009</v>
      </c>
      <c r="D33654" t="s">
        <v>6</v>
      </c>
      <c r="E33654" t="s">
        <v>106</v>
      </c>
      <c r="F33654" t="s">
        <v>92</v>
      </c>
      <c r="G33654">
        <v>4211.45</v>
      </c>
    </row>
    <row r="33655" spans="1:7">
      <c r="A33655" t="s">
        <v>71</v>
      </c>
      <c r="B33655">
        <v>11</v>
      </c>
      <c r="C33655">
        <v>2009</v>
      </c>
      <c r="D33655" t="s">
        <v>6</v>
      </c>
      <c r="E33655" t="s">
        <v>106</v>
      </c>
      <c r="F33655" t="s">
        <v>92</v>
      </c>
      <c r="G33655">
        <v>414.56</v>
      </c>
    </row>
    <row r="33656" spans="1:7">
      <c r="A33656" t="s">
        <v>28</v>
      </c>
      <c r="B33656">
        <v>4</v>
      </c>
      <c r="C33656">
        <v>2012</v>
      </c>
      <c r="D33656" t="s">
        <v>6</v>
      </c>
      <c r="E33656" t="s">
        <v>106</v>
      </c>
      <c r="F33656" t="s">
        <v>92</v>
      </c>
      <c r="G33656">
        <v>2812.52</v>
      </c>
    </row>
    <row r="33657" spans="1:7">
      <c r="A33657" t="s">
        <v>32</v>
      </c>
      <c r="B33657">
        <v>10</v>
      </c>
      <c r="C33657">
        <v>2009</v>
      </c>
      <c r="D33657" t="s">
        <v>6</v>
      </c>
      <c r="E33657" t="s">
        <v>106</v>
      </c>
      <c r="F33657" t="s">
        <v>92</v>
      </c>
      <c r="G33657">
        <v>1738.05</v>
      </c>
    </row>
    <row r="33658" spans="1:7">
      <c r="A33658" t="s">
        <v>26</v>
      </c>
      <c r="B33658">
        <v>9</v>
      </c>
      <c r="C33658">
        <v>2009</v>
      </c>
      <c r="D33658" t="s">
        <v>6</v>
      </c>
      <c r="E33658" t="s">
        <v>106</v>
      </c>
      <c r="F33658" t="s">
        <v>92</v>
      </c>
      <c r="G33658">
        <v>790.7</v>
      </c>
    </row>
    <row r="33659" spans="1:7">
      <c r="A33659" t="s">
        <v>19</v>
      </c>
      <c r="B33659">
        <v>11</v>
      </c>
      <c r="C33659">
        <v>2010</v>
      </c>
      <c r="D33659" t="s">
        <v>6</v>
      </c>
      <c r="E33659" t="s">
        <v>106</v>
      </c>
      <c r="F33659" t="s">
        <v>138</v>
      </c>
      <c r="G33659">
        <v>14391.76</v>
      </c>
    </row>
    <row r="33660" spans="1:7">
      <c r="A33660" t="s">
        <v>71</v>
      </c>
      <c r="B33660">
        <v>11</v>
      </c>
      <c r="C33660">
        <v>2009</v>
      </c>
      <c r="D33660" t="s">
        <v>6</v>
      </c>
      <c r="E33660" t="s">
        <v>106</v>
      </c>
      <c r="F33660" t="s">
        <v>138</v>
      </c>
      <c r="G33660">
        <v>13018.1</v>
      </c>
    </row>
    <row r="33661" spans="1:7">
      <c r="A33661" t="s">
        <v>16</v>
      </c>
      <c r="B33661">
        <v>7</v>
      </c>
      <c r="C33661">
        <v>2010</v>
      </c>
      <c r="D33661" t="s">
        <v>6</v>
      </c>
      <c r="E33661" t="s">
        <v>106</v>
      </c>
      <c r="F33661" t="s">
        <v>138</v>
      </c>
      <c r="G33661">
        <v>11099.11</v>
      </c>
    </row>
    <row r="33662" spans="1:7">
      <c r="A33662" t="s">
        <v>14</v>
      </c>
      <c r="B33662">
        <v>10</v>
      </c>
      <c r="C33662">
        <v>2010</v>
      </c>
      <c r="D33662" t="s">
        <v>6</v>
      </c>
      <c r="E33662" t="s">
        <v>106</v>
      </c>
      <c r="F33662" t="s">
        <v>144</v>
      </c>
      <c r="G33662">
        <v>6546.41</v>
      </c>
    </row>
    <row r="33663" spans="1:7">
      <c r="A33663" t="s">
        <v>13</v>
      </c>
      <c r="B33663">
        <v>7</v>
      </c>
      <c r="C33663">
        <v>2009</v>
      </c>
      <c r="D33663" t="s">
        <v>6</v>
      </c>
      <c r="E33663" t="s">
        <v>106</v>
      </c>
      <c r="F33663" t="s">
        <v>144</v>
      </c>
      <c r="G33663">
        <v>12135.12</v>
      </c>
    </row>
    <row r="33664" spans="1:7">
      <c r="A33664" t="s">
        <v>22</v>
      </c>
      <c r="B33664">
        <v>9</v>
      </c>
      <c r="C33664">
        <v>2011</v>
      </c>
      <c r="D33664" t="s">
        <v>6</v>
      </c>
      <c r="E33664" t="s">
        <v>106</v>
      </c>
      <c r="F33664" t="s">
        <v>144</v>
      </c>
      <c r="G33664">
        <v>5029.1099999999997</v>
      </c>
    </row>
    <row r="33665" spans="1:7">
      <c r="A33665" t="s">
        <v>55</v>
      </c>
      <c r="B33665">
        <v>3</v>
      </c>
      <c r="C33665">
        <v>2011</v>
      </c>
      <c r="D33665" t="s">
        <v>6</v>
      </c>
      <c r="E33665" t="s">
        <v>106</v>
      </c>
      <c r="F33665" t="s">
        <v>144</v>
      </c>
      <c r="G33665">
        <v>1492.8600000000001</v>
      </c>
    </row>
    <row r="33666" spans="1:7">
      <c r="A33666" t="s">
        <v>17</v>
      </c>
      <c r="B33666">
        <v>4</v>
      </c>
      <c r="C33666">
        <v>2009</v>
      </c>
      <c r="D33666" t="s">
        <v>6</v>
      </c>
      <c r="E33666" t="s">
        <v>106</v>
      </c>
      <c r="F33666" t="s">
        <v>144</v>
      </c>
      <c r="G33666">
        <v>5855.62</v>
      </c>
    </row>
    <row r="33667" spans="1:7">
      <c r="A33667" t="s">
        <v>40</v>
      </c>
      <c r="B33667">
        <v>10</v>
      </c>
      <c r="C33667">
        <v>2011</v>
      </c>
      <c r="D33667" t="s">
        <v>6</v>
      </c>
      <c r="E33667" t="s">
        <v>106</v>
      </c>
      <c r="F33667" t="s">
        <v>144</v>
      </c>
      <c r="G33667">
        <v>8770.6200000000008</v>
      </c>
    </row>
    <row r="33668" spans="1:7">
      <c r="A33668" t="s">
        <v>25</v>
      </c>
      <c r="B33668">
        <v>8</v>
      </c>
      <c r="C33668">
        <v>2011</v>
      </c>
      <c r="D33668" t="s">
        <v>6</v>
      </c>
      <c r="E33668" t="s">
        <v>106</v>
      </c>
      <c r="F33668" t="s">
        <v>144</v>
      </c>
      <c r="G33668">
        <v>2655.03</v>
      </c>
    </row>
    <row r="33669" spans="1:7">
      <c r="A33669" t="s">
        <v>28</v>
      </c>
      <c r="B33669">
        <v>4</v>
      </c>
      <c r="C33669">
        <v>2012</v>
      </c>
      <c r="D33669" t="s">
        <v>6</v>
      </c>
      <c r="E33669" t="s">
        <v>106</v>
      </c>
      <c r="F33669" t="s">
        <v>144</v>
      </c>
      <c r="G33669">
        <v>3683.76</v>
      </c>
    </row>
    <row r="33670" spans="1:7">
      <c r="A33670" t="s">
        <v>31</v>
      </c>
      <c r="B33670">
        <v>3</v>
      </c>
      <c r="C33670">
        <v>2012</v>
      </c>
      <c r="D33670" t="s">
        <v>6</v>
      </c>
      <c r="E33670" t="s">
        <v>106</v>
      </c>
      <c r="F33670" t="s">
        <v>144</v>
      </c>
      <c r="G33670">
        <v>1488.59</v>
      </c>
    </row>
    <row r="33671" spans="1:7">
      <c r="A33671" t="s">
        <v>23</v>
      </c>
      <c r="B33671">
        <v>2</v>
      </c>
      <c r="C33671">
        <v>2009</v>
      </c>
      <c r="D33671" t="s">
        <v>6</v>
      </c>
      <c r="E33671" t="s">
        <v>106</v>
      </c>
      <c r="F33671" t="s">
        <v>157</v>
      </c>
      <c r="G33671">
        <v>0</v>
      </c>
    </row>
    <row r="33672" spans="1:7">
      <c r="A33672" t="s">
        <v>43</v>
      </c>
      <c r="B33672">
        <v>5</v>
      </c>
      <c r="C33672">
        <v>2009</v>
      </c>
      <c r="D33672" t="s">
        <v>6</v>
      </c>
      <c r="E33672" t="s">
        <v>106</v>
      </c>
      <c r="F33672" t="s">
        <v>157</v>
      </c>
      <c r="G33672">
        <v>0</v>
      </c>
    </row>
    <row r="33673" spans="1:7">
      <c r="A33673" t="s">
        <v>22</v>
      </c>
      <c r="B33673">
        <v>9</v>
      </c>
      <c r="C33673">
        <v>2011</v>
      </c>
      <c r="D33673" t="s">
        <v>6</v>
      </c>
      <c r="E33673" t="s">
        <v>106</v>
      </c>
      <c r="F33673" t="s">
        <v>158</v>
      </c>
      <c r="G33673">
        <v>0</v>
      </c>
    </row>
    <row r="33674" spans="1:7">
      <c r="A33674" t="s">
        <v>14</v>
      </c>
      <c r="B33674">
        <v>10</v>
      </c>
      <c r="C33674">
        <v>2010</v>
      </c>
      <c r="D33674" t="s">
        <v>6</v>
      </c>
      <c r="E33674" t="s">
        <v>106</v>
      </c>
      <c r="F33674" t="s">
        <v>158</v>
      </c>
      <c r="G33674">
        <v>166.87</v>
      </c>
    </row>
    <row r="33675" spans="1:7">
      <c r="A33675" t="s">
        <v>40</v>
      </c>
      <c r="B33675">
        <v>10</v>
      </c>
      <c r="C33675">
        <v>2011</v>
      </c>
      <c r="D33675" t="s">
        <v>6</v>
      </c>
      <c r="E33675" t="s">
        <v>106</v>
      </c>
      <c r="F33675" t="s">
        <v>158</v>
      </c>
      <c r="G33675">
        <v>0</v>
      </c>
    </row>
    <row r="33676" spans="1:7">
      <c r="A33676" t="s">
        <v>25</v>
      </c>
      <c r="B33676">
        <v>8</v>
      </c>
      <c r="C33676">
        <v>2011</v>
      </c>
      <c r="D33676" t="s">
        <v>6</v>
      </c>
      <c r="E33676" t="s">
        <v>106</v>
      </c>
      <c r="F33676" t="s">
        <v>158</v>
      </c>
      <c r="G33676">
        <v>0</v>
      </c>
    </row>
    <row r="33677" spans="1:7">
      <c r="A33677" t="s">
        <v>38</v>
      </c>
      <c r="B33677">
        <v>7</v>
      </c>
      <c r="C33677">
        <v>2011</v>
      </c>
      <c r="D33677" t="s">
        <v>6</v>
      </c>
      <c r="E33677" t="s">
        <v>106</v>
      </c>
      <c r="F33677" t="s">
        <v>160</v>
      </c>
      <c r="G33677">
        <v>607.99</v>
      </c>
    </row>
    <row r="33678" spans="1:7">
      <c r="A33678" t="s">
        <v>22</v>
      </c>
      <c r="B33678">
        <v>9</v>
      </c>
      <c r="C33678">
        <v>2011</v>
      </c>
      <c r="D33678" t="s">
        <v>6</v>
      </c>
      <c r="E33678" t="s">
        <v>106</v>
      </c>
      <c r="F33678" t="s">
        <v>160</v>
      </c>
      <c r="G33678">
        <v>4471.25</v>
      </c>
    </row>
    <row r="33679" spans="1:7">
      <c r="A33679" t="s">
        <v>37</v>
      </c>
      <c r="B33679">
        <v>11</v>
      </c>
      <c r="C33679">
        <v>2011</v>
      </c>
      <c r="D33679" t="s">
        <v>6</v>
      </c>
      <c r="E33679" t="s">
        <v>106</v>
      </c>
      <c r="F33679" t="s">
        <v>160</v>
      </c>
      <c r="G33679">
        <v>1382.34</v>
      </c>
    </row>
    <row r="33680" spans="1:7">
      <c r="A33680" t="s">
        <v>71</v>
      </c>
      <c r="B33680">
        <v>11</v>
      </c>
      <c r="C33680">
        <v>2009</v>
      </c>
      <c r="D33680" t="s">
        <v>6</v>
      </c>
      <c r="E33680" t="s">
        <v>106</v>
      </c>
      <c r="F33680" t="s">
        <v>160</v>
      </c>
      <c r="G33680">
        <v>5690.76</v>
      </c>
    </row>
    <row r="33681" spans="1:7">
      <c r="A33681" t="s">
        <v>44</v>
      </c>
      <c r="B33681">
        <v>2</v>
      </c>
      <c r="C33681">
        <v>2012</v>
      </c>
      <c r="D33681" t="s">
        <v>6</v>
      </c>
      <c r="E33681" t="s">
        <v>106</v>
      </c>
      <c r="F33681" t="s">
        <v>160</v>
      </c>
      <c r="G33681">
        <v>14375.82</v>
      </c>
    </row>
    <row r="33682" spans="1:7">
      <c r="A33682" t="s">
        <v>39</v>
      </c>
      <c r="B33682">
        <v>5</v>
      </c>
      <c r="C33682">
        <v>2011</v>
      </c>
      <c r="D33682" t="s">
        <v>6</v>
      </c>
      <c r="E33682" t="s">
        <v>106</v>
      </c>
      <c r="F33682" t="s">
        <v>160</v>
      </c>
      <c r="G33682">
        <v>1464.45</v>
      </c>
    </row>
    <row r="33683" spans="1:7">
      <c r="A33683" t="s">
        <v>85</v>
      </c>
      <c r="B33683">
        <v>4</v>
      </c>
      <c r="C33683">
        <v>2010</v>
      </c>
      <c r="D33683" t="s">
        <v>6</v>
      </c>
      <c r="E33683" t="s">
        <v>106</v>
      </c>
      <c r="F33683" t="s">
        <v>165</v>
      </c>
      <c r="G33683">
        <v>0</v>
      </c>
    </row>
    <row r="33684" spans="1:7">
      <c r="A33684" t="s">
        <v>32</v>
      </c>
      <c r="B33684">
        <v>10</v>
      </c>
      <c r="C33684">
        <v>2009</v>
      </c>
      <c r="D33684" t="s">
        <v>6</v>
      </c>
      <c r="E33684" t="s">
        <v>106</v>
      </c>
      <c r="F33684" t="s">
        <v>165</v>
      </c>
      <c r="G33684">
        <v>0</v>
      </c>
    </row>
    <row r="33685" spans="1:7">
      <c r="A33685" t="s">
        <v>20</v>
      </c>
      <c r="B33685">
        <v>6</v>
      </c>
      <c r="C33685">
        <v>2010</v>
      </c>
      <c r="D33685" t="s">
        <v>6</v>
      </c>
      <c r="E33685" t="s">
        <v>106</v>
      </c>
      <c r="F33685" t="s">
        <v>165</v>
      </c>
      <c r="G33685">
        <v>0</v>
      </c>
    </row>
    <row r="33686" spans="1:7">
      <c r="A33686" t="s">
        <v>5</v>
      </c>
      <c r="B33686">
        <v>12</v>
      </c>
      <c r="C33686">
        <v>2010</v>
      </c>
      <c r="D33686" t="s">
        <v>6</v>
      </c>
      <c r="E33686" t="s">
        <v>106</v>
      </c>
      <c r="F33686" t="s">
        <v>165</v>
      </c>
      <c r="G33686">
        <v>0</v>
      </c>
    </row>
    <row r="33687" spans="1:7">
      <c r="A33687" t="s">
        <v>18</v>
      </c>
      <c r="B33687">
        <v>3</v>
      </c>
      <c r="C33687">
        <v>2009</v>
      </c>
      <c r="D33687" t="s">
        <v>6</v>
      </c>
      <c r="E33687" t="s">
        <v>106</v>
      </c>
      <c r="F33687" t="s">
        <v>165</v>
      </c>
      <c r="G33687">
        <v>0</v>
      </c>
    </row>
    <row r="33688" spans="1:7">
      <c r="A33688" t="s">
        <v>24</v>
      </c>
      <c r="B33688">
        <v>5</v>
      </c>
      <c r="C33688">
        <v>2012</v>
      </c>
      <c r="D33688" t="s">
        <v>6</v>
      </c>
      <c r="E33688" t="s">
        <v>106</v>
      </c>
      <c r="F33688" t="s">
        <v>166</v>
      </c>
      <c r="G33688">
        <v>0</v>
      </c>
    </row>
    <row r="33689" spans="1:7">
      <c r="A33689" t="s">
        <v>31</v>
      </c>
      <c r="B33689">
        <v>3</v>
      </c>
      <c r="C33689">
        <v>2012</v>
      </c>
      <c r="D33689" t="s">
        <v>6</v>
      </c>
      <c r="E33689" t="s">
        <v>106</v>
      </c>
      <c r="F33689" t="s">
        <v>166</v>
      </c>
      <c r="G33689">
        <v>805.92000000000007</v>
      </c>
    </row>
    <row r="33690" spans="1:7">
      <c r="A33690" t="s">
        <v>71</v>
      </c>
      <c r="B33690">
        <v>11</v>
      </c>
      <c r="C33690">
        <v>2009</v>
      </c>
      <c r="D33690" t="s">
        <v>6</v>
      </c>
      <c r="E33690" t="s">
        <v>106</v>
      </c>
      <c r="F33690" t="s">
        <v>167</v>
      </c>
      <c r="G33690">
        <v>2568.13</v>
      </c>
    </row>
    <row r="33691" spans="1:7">
      <c r="A33691" t="s">
        <v>32</v>
      </c>
      <c r="B33691">
        <v>10</v>
      </c>
      <c r="C33691">
        <v>2009</v>
      </c>
      <c r="D33691" t="s">
        <v>6</v>
      </c>
      <c r="E33691" t="s">
        <v>106</v>
      </c>
      <c r="F33691" t="s">
        <v>167</v>
      </c>
      <c r="G33691">
        <v>7836.28</v>
      </c>
    </row>
    <row r="33692" spans="1:7">
      <c r="A33692" t="s">
        <v>40</v>
      </c>
      <c r="B33692">
        <v>10</v>
      </c>
      <c r="C33692">
        <v>2011</v>
      </c>
      <c r="D33692" t="s">
        <v>6</v>
      </c>
      <c r="E33692" t="s">
        <v>106</v>
      </c>
      <c r="F33692" t="s">
        <v>167</v>
      </c>
      <c r="G33692">
        <v>9369.7800000000007</v>
      </c>
    </row>
    <row r="33693" spans="1:7">
      <c r="A33693" t="s">
        <v>37</v>
      </c>
      <c r="B33693">
        <v>11</v>
      </c>
      <c r="C33693">
        <v>2011</v>
      </c>
      <c r="D33693" t="s">
        <v>6</v>
      </c>
      <c r="E33693" t="s">
        <v>106</v>
      </c>
      <c r="F33693" t="s">
        <v>167</v>
      </c>
      <c r="G33693">
        <v>1092.1600000000001</v>
      </c>
    </row>
    <row r="33694" spans="1:7">
      <c r="A33694" t="s">
        <v>38</v>
      </c>
      <c r="B33694">
        <v>7</v>
      </c>
      <c r="C33694">
        <v>2011</v>
      </c>
      <c r="D33694" t="s">
        <v>6</v>
      </c>
      <c r="E33694" t="s">
        <v>106</v>
      </c>
      <c r="F33694" t="s">
        <v>167</v>
      </c>
      <c r="G33694">
        <v>10529.710000000001</v>
      </c>
    </row>
    <row r="33695" spans="1:7">
      <c r="A33695" t="s">
        <v>25</v>
      </c>
      <c r="B33695">
        <v>8</v>
      </c>
      <c r="C33695">
        <v>2011</v>
      </c>
      <c r="D33695" t="s">
        <v>6</v>
      </c>
      <c r="E33695" t="s">
        <v>106</v>
      </c>
      <c r="F33695" t="s">
        <v>167</v>
      </c>
      <c r="G33695">
        <v>12035.77</v>
      </c>
    </row>
    <row r="33696" spans="1:7">
      <c r="A33696" t="s">
        <v>16</v>
      </c>
      <c r="B33696">
        <v>7</v>
      </c>
      <c r="C33696">
        <v>2010</v>
      </c>
      <c r="D33696" t="s">
        <v>6</v>
      </c>
      <c r="E33696" t="s">
        <v>106</v>
      </c>
      <c r="F33696" t="s">
        <v>194</v>
      </c>
      <c r="G33696">
        <v>0</v>
      </c>
    </row>
    <row r="33697" spans="1:7">
      <c r="A33697" t="s">
        <v>20</v>
      </c>
      <c r="B33697">
        <v>6</v>
      </c>
      <c r="C33697">
        <v>2010</v>
      </c>
      <c r="D33697" t="s">
        <v>6</v>
      </c>
      <c r="E33697" t="s">
        <v>106</v>
      </c>
      <c r="F33697" t="s">
        <v>194</v>
      </c>
      <c r="G33697">
        <v>279.60000000000002</v>
      </c>
    </row>
    <row r="33698" spans="1:7">
      <c r="A33698" t="s">
        <v>5</v>
      </c>
      <c r="B33698">
        <v>12</v>
      </c>
      <c r="C33698">
        <v>2010</v>
      </c>
      <c r="D33698" t="s">
        <v>6</v>
      </c>
      <c r="E33698" t="s">
        <v>106</v>
      </c>
      <c r="F33698" t="s">
        <v>196</v>
      </c>
      <c r="G33698">
        <v>822.67000000000007</v>
      </c>
    </row>
    <row r="33699" spans="1:7">
      <c r="A33699" t="s">
        <v>45</v>
      </c>
      <c r="B33699">
        <v>3</v>
      </c>
      <c r="C33699">
        <v>2010</v>
      </c>
      <c r="D33699" t="s">
        <v>6</v>
      </c>
      <c r="E33699" t="s">
        <v>106</v>
      </c>
      <c r="F33699" t="s">
        <v>196</v>
      </c>
      <c r="G33699">
        <v>7087.6100000000006</v>
      </c>
    </row>
    <row r="33700" spans="1:7">
      <c r="A33700" t="s">
        <v>37</v>
      </c>
      <c r="B33700">
        <v>11</v>
      </c>
      <c r="C33700">
        <v>2011</v>
      </c>
      <c r="D33700" t="s">
        <v>6</v>
      </c>
      <c r="E33700" t="s">
        <v>106</v>
      </c>
      <c r="F33700" t="s">
        <v>196</v>
      </c>
      <c r="G33700">
        <v>4419.45</v>
      </c>
    </row>
    <row r="33701" spans="1:7">
      <c r="A33701" t="s">
        <v>46</v>
      </c>
      <c r="B33701">
        <v>12</v>
      </c>
      <c r="C33701">
        <v>2009</v>
      </c>
      <c r="D33701" t="s">
        <v>6</v>
      </c>
      <c r="E33701" t="s">
        <v>106</v>
      </c>
      <c r="F33701" t="s">
        <v>196</v>
      </c>
      <c r="G33701">
        <v>4328.29</v>
      </c>
    </row>
    <row r="33702" spans="1:7">
      <c r="A33702" t="s">
        <v>20</v>
      </c>
      <c r="B33702">
        <v>6</v>
      </c>
      <c r="C33702">
        <v>2010</v>
      </c>
      <c r="D33702" t="s">
        <v>6</v>
      </c>
      <c r="E33702" t="s">
        <v>106</v>
      </c>
      <c r="F33702" t="s">
        <v>196</v>
      </c>
      <c r="G33702">
        <v>6775.8600000000006</v>
      </c>
    </row>
    <row r="33703" spans="1:7">
      <c r="A33703" t="s">
        <v>26</v>
      </c>
      <c r="B33703">
        <v>9</v>
      </c>
      <c r="C33703">
        <v>2009</v>
      </c>
      <c r="D33703" t="s">
        <v>6</v>
      </c>
      <c r="E33703" t="s">
        <v>106</v>
      </c>
      <c r="F33703" t="s">
        <v>201</v>
      </c>
      <c r="G33703">
        <v>420.46000000000004</v>
      </c>
    </row>
    <row r="33704" spans="1:7">
      <c r="A33704" t="s">
        <v>27</v>
      </c>
      <c r="B33704">
        <v>1</v>
      </c>
      <c r="C33704">
        <v>2009</v>
      </c>
      <c r="D33704" t="s">
        <v>6</v>
      </c>
      <c r="E33704" t="s">
        <v>106</v>
      </c>
      <c r="F33704" t="s">
        <v>201</v>
      </c>
      <c r="G33704">
        <v>1614.64</v>
      </c>
    </row>
    <row r="33705" spans="1:7">
      <c r="A33705" t="s">
        <v>32</v>
      </c>
      <c r="B33705">
        <v>10</v>
      </c>
      <c r="C33705">
        <v>2009</v>
      </c>
      <c r="D33705" t="s">
        <v>6</v>
      </c>
      <c r="E33705" t="s">
        <v>106</v>
      </c>
      <c r="F33705" t="s">
        <v>201</v>
      </c>
      <c r="G33705">
        <v>6515.3600000000006</v>
      </c>
    </row>
    <row r="33706" spans="1:7">
      <c r="A33706" t="s">
        <v>5</v>
      </c>
      <c r="B33706">
        <v>12</v>
      </c>
      <c r="C33706">
        <v>2010</v>
      </c>
      <c r="D33706" t="s">
        <v>6</v>
      </c>
      <c r="E33706" t="s">
        <v>106</v>
      </c>
      <c r="F33706" t="s">
        <v>201</v>
      </c>
      <c r="G33706">
        <v>527.61</v>
      </c>
    </row>
    <row r="33707" spans="1:7">
      <c r="A33707" t="s">
        <v>42</v>
      </c>
      <c r="B33707">
        <v>2</v>
      </c>
      <c r="C33707">
        <v>2010</v>
      </c>
      <c r="D33707" t="s">
        <v>6</v>
      </c>
      <c r="E33707" t="s">
        <v>106</v>
      </c>
      <c r="F33707" t="s">
        <v>201</v>
      </c>
      <c r="G33707">
        <v>486.09000000000003</v>
      </c>
    </row>
    <row r="33708" spans="1:7">
      <c r="A33708" t="s">
        <v>27</v>
      </c>
      <c r="B33708">
        <v>1</v>
      </c>
      <c r="C33708">
        <v>2009</v>
      </c>
      <c r="D33708" t="s">
        <v>6</v>
      </c>
      <c r="E33708" t="s">
        <v>106</v>
      </c>
      <c r="F33708" t="s">
        <v>203</v>
      </c>
      <c r="G33708">
        <v>1842.0900000000001</v>
      </c>
    </row>
    <row r="33709" spans="1:7">
      <c r="A33709" t="s">
        <v>114</v>
      </c>
      <c r="B33709">
        <v>2</v>
      </c>
      <c r="C33709">
        <v>2011</v>
      </c>
      <c r="D33709" t="s">
        <v>6</v>
      </c>
      <c r="E33709" t="s">
        <v>106</v>
      </c>
      <c r="F33709" t="s">
        <v>203</v>
      </c>
      <c r="G33709">
        <v>5514.29</v>
      </c>
    </row>
    <row r="33710" spans="1:7">
      <c r="A33710" t="s">
        <v>85</v>
      </c>
      <c r="B33710">
        <v>4</v>
      </c>
      <c r="C33710">
        <v>2010</v>
      </c>
      <c r="D33710" t="s">
        <v>6</v>
      </c>
      <c r="E33710" t="s">
        <v>106</v>
      </c>
      <c r="F33710" t="s">
        <v>203</v>
      </c>
      <c r="G33710">
        <v>1343.6000000000001</v>
      </c>
    </row>
    <row r="33711" spans="1:7">
      <c r="A33711" t="s">
        <v>68</v>
      </c>
      <c r="B33711">
        <v>1</v>
      </c>
      <c r="C33711">
        <v>2010</v>
      </c>
      <c r="D33711" t="s">
        <v>6</v>
      </c>
      <c r="E33711" t="s">
        <v>106</v>
      </c>
      <c r="F33711" t="s">
        <v>203</v>
      </c>
      <c r="G33711">
        <v>182.9</v>
      </c>
    </row>
    <row r="33712" spans="1:7">
      <c r="A33712" t="s">
        <v>35</v>
      </c>
      <c r="B33712">
        <v>5</v>
      </c>
      <c r="C33712">
        <v>2010</v>
      </c>
      <c r="D33712" t="s">
        <v>6</v>
      </c>
      <c r="E33712" t="s">
        <v>106</v>
      </c>
      <c r="F33712" t="s">
        <v>203</v>
      </c>
      <c r="G33712">
        <v>1121</v>
      </c>
    </row>
    <row r="33713" spans="1:7">
      <c r="A33713" t="s">
        <v>26</v>
      </c>
      <c r="B33713">
        <v>9</v>
      </c>
      <c r="C33713">
        <v>2009</v>
      </c>
      <c r="D33713" t="s">
        <v>6</v>
      </c>
      <c r="E33713" t="s">
        <v>106</v>
      </c>
      <c r="F33713" t="s">
        <v>203</v>
      </c>
      <c r="G33713">
        <v>1239.07</v>
      </c>
    </row>
    <row r="33714" spans="1:7">
      <c r="A33714" t="s">
        <v>9</v>
      </c>
      <c r="B33714">
        <v>8</v>
      </c>
      <c r="C33714">
        <v>2009</v>
      </c>
      <c r="D33714" t="s">
        <v>6</v>
      </c>
      <c r="E33714" t="s">
        <v>106</v>
      </c>
      <c r="F33714" t="s">
        <v>203</v>
      </c>
      <c r="G33714">
        <v>5504.09</v>
      </c>
    </row>
    <row r="33715" spans="1:7">
      <c r="A33715" t="s">
        <v>43</v>
      </c>
      <c r="B33715">
        <v>5</v>
      </c>
      <c r="C33715">
        <v>2009</v>
      </c>
      <c r="D33715" t="s">
        <v>6</v>
      </c>
      <c r="E33715" t="s">
        <v>106</v>
      </c>
      <c r="F33715" t="s">
        <v>213</v>
      </c>
      <c r="G33715">
        <v>0</v>
      </c>
    </row>
    <row r="33716" spans="1:7">
      <c r="A33716" t="s">
        <v>17</v>
      </c>
      <c r="B33716">
        <v>4</v>
      </c>
      <c r="C33716">
        <v>2009</v>
      </c>
      <c r="D33716" t="s">
        <v>6</v>
      </c>
      <c r="E33716" t="s">
        <v>106</v>
      </c>
      <c r="F33716" t="s">
        <v>214</v>
      </c>
      <c r="G33716">
        <v>2372.7400000000002</v>
      </c>
    </row>
    <row r="33717" spans="1:7">
      <c r="A33717" t="s">
        <v>45</v>
      </c>
      <c r="B33717">
        <v>3</v>
      </c>
      <c r="C33717">
        <v>2010</v>
      </c>
      <c r="D33717" t="s">
        <v>6</v>
      </c>
      <c r="E33717" t="s">
        <v>106</v>
      </c>
      <c r="F33717" t="s">
        <v>214</v>
      </c>
      <c r="G33717">
        <v>976.5</v>
      </c>
    </row>
    <row r="33718" spans="1:7">
      <c r="A33718" t="s">
        <v>19</v>
      </c>
      <c r="B33718">
        <v>11</v>
      </c>
      <c r="C33718">
        <v>2010</v>
      </c>
      <c r="D33718" t="s">
        <v>6</v>
      </c>
      <c r="E33718" t="s">
        <v>106</v>
      </c>
      <c r="F33718" t="s">
        <v>214</v>
      </c>
      <c r="G33718">
        <v>756.78</v>
      </c>
    </row>
    <row r="33719" spans="1:7">
      <c r="A33719" t="s">
        <v>23</v>
      </c>
      <c r="B33719">
        <v>2</v>
      </c>
      <c r="C33719">
        <v>2009</v>
      </c>
      <c r="D33719" t="s">
        <v>6</v>
      </c>
      <c r="E33719" t="s">
        <v>106</v>
      </c>
      <c r="F33719" t="s">
        <v>214</v>
      </c>
      <c r="G33719">
        <v>4103.54</v>
      </c>
    </row>
    <row r="33720" spans="1:7">
      <c r="A33720" t="s">
        <v>30</v>
      </c>
      <c r="B33720">
        <v>8</v>
      </c>
      <c r="C33720">
        <v>2010</v>
      </c>
      <c r="D33720" t="s">
        <v>6</v>
      </c>
      <c r="E33720" t="s">
        <v>106</v>
      </c>
      <c r="F33720" t="s">
        <v>214</v>
      </c>
      <c r="G33720">
        <v>5176.37</v>
      </c>
    </row>
    <row r="33721" spans="1:7">
      <c r="A33721" t="s">
        <v>43</v>
      </c>
      <c r="B33721">
        <v>5</v>
      </c>
      <c r="C33721">
        <v>2009</v>
      </c>
      <c r="D33721" t="s">
        <v>6</v>
      </c>
      <c r="E33721" t="s">
        <v>106</v>
      </c>
      <c r="F33721" t="s">
        <v>222</v>
      </c>
      <c r="G33721">
        <v>1299.47</v>
      </c>
    </row>
    <row r="33722" spans="1:7">
      <c r="A33722" t="s">
        <v>30</v>
      </c>
      <c r="B33722">
        <v>8</v>
      </c>
      <c r="C33722">
        <v>2010</v>
      </c>
      <c r="D33722" t="s">
        <v>6</v>
      </c>
      <c r="E33722" t="s">
        <v>106</v>
      </c>
      <c r="F33722" t="s">
        <v>222</v>
      </c>
      <c r="G33722">
        <v>296.23</v>
      </c>
    </row>
    <row r="33723" spans="1:7">
      <c r="A33723" t="s">
        <v>99</v>
      </c>
      <c r="B33723">
        <v>1</v>
      </c>
      <c r="C33723">
        <v>2011</v>
      </c>
      <c r="D33723" t="s">
        <v>6</v>
      </c>
      <c r="E33723" t="s">
        <v>106</v>
      </c>
      <c r="F33723" t="s">
        <v>224</v>
      </c>
      <c r="G33723">
        <v>3388.81</v>
      </c>
    </row>
    <row r="33724" spans="1:7">
      <c r="A33724" t="s">
        <v>18</v>
      </c>
      <c r="B33724">
        <v>3</v>
      </c>
      <c r="C33724">
        <v>2009</v>
      </c>
      <c r="D33724" t="s">
        <v>6</v>
      </c>
      <c r="E33724" t="s">
        <v>106</v>
      </c>
      <c r="F33724" t="s">
        <v>224</v>
      </c>
      <c r="G33724">
        <v>4271.68</v>
      </c>
    </row>
    <row r="33725" spans="1:7">
      <c r="A33725" t="s">
        <v>31</v>
      </c>
      <c r="B33725">
        <v>3</v>
      </c>
      <c r="C33725">
        <v>2012</v>
      </c>
      <c r="D33725" t="s">
        <v>6</v>
      </c>
      <c r="E33725" t="s">
        <v>106</v>
      </c>
      <c r="F33725" t="s">
        <v>227</v>
      </c>
      <c r="G33725">
        <v>106.29</v>
      </c>
    </row>
    <row r="33726" spans="1:7">
      <c r="A33726" t="s">
        <v>114</v>
      </c>
      <c r="B33726">
        <v>2</v>
      </c>
      <c r="C33726">
        <v>2011</v>
      </c>
      <c r="D33726" t="s">
        <v>6</v>
      </c>
      <c r="E33726" t="s">
        <v>106</v>
      </c>
      <c r="F33726" t="s">
        <v>227</v>
      </c>
      <c r="G33726">
        <v>1150.7</v>
      </c>
    </row>
    <row r="33727" spans="1:7">
      <c r="A33727" t="s">
        <v>31</v>
      </c>
      <c r="B33727">
        <v>3</v>
      </c>
      <c r="C33727">
        <v>2012</v>
      </c>
      <c r="D33727" t="s">
        <v>6</v>
      </c>
      <c r="E33727" t="s">
        <v>106</v>
      </c>
      <c r="F33727" t="s">
        <v>237</v>
      </c>
      <c r="G33727">
        <v>2391.15</v>
      </c>
    </row>
    <row r="33728" spans="1:7">
      <c r="A33728" t="s">
        <v>68</v>
      </c>
      <c r="B33728">
        <v>1</v>
      </c>
      <c r="C33728">
        <v>2010</v>
      </c>
      <c r="D33728" t="s">
        <v>6</v>
      </c>
      <c r="E33728" t="s">
        <v>106</v>
      </c>
      <c r="F33728" t="s">
        <v>237</v>
      </c>
      <c r="G33728">
        <v>1412.79</v>
      </c>
    </row>
    <row r="33729" spans="1:7">
      <c r="A33729" t="s">
        <v>46</v>
      </c>
      <c r="B33729">
        <v>12</v>
      </c>
      <c r="C33729">
        <v>2009</v>
      </c>
      <c r="D33729" t="s">
        <v>6</v>
      </c>
      <c r="E33729" t="s">
        <v>106</v>
      </c>
      <c r="F33729" t="s">
        <v>237</v>
      </c>
      <c r="G33729">
        <v>280.98</v>
      </c>
    </row>
    <row r="33730" spans="1:7">
      <c r="A33730" t="s">
        <v>43</v>
      </c>
      <c r="B33730">
        <v>5</v>
      </c>
      <c r="C33730">
        <v>2009</v>
      </c>
      <c r="D33730" t="s">
        <v>6</v>
      </c>
      <c r="E33730" t="s">
        <v>106</v>
      </c>
      <c r="F33730" t="s">
        <v>237</v>
      </c>
      <c r="G33730">
        <v>198.6</v>
      </c>
    </row>
    <row r="33731" spans="1:7">
      <c r="A33731" t="s">
        <v>28</v>
      </c>
      <c r="B33731">
        <v>4</v>
      </c>
      <c r="C33731">
        <v>2012</v>
      </c>
      <c r="D33731" t="s">
        <v>6</v>
      </c>
      <c r="E33731" t="s">
        <v>106</v>
      </c>
      <c r="F33731" t="s">
        <v>237</v>
      </c>
      <c r="G33731">
        <v>785.05000000000007</v>
      </c>
    </row>
    <row r="33732" spans="1:7">
      <c r="A33732" t="s">
        <v>29</v>
      </c>
      <c r="B33732">
        <v>6</v>
      </c>
      <c r="C33732">
        <v>2011</v>
      </c>
      <c r="D33732" t="s">
        <v>6</v>
      </c>
      <c r="E33732" t="s">
        <v>106</v>
      </c>
      <c r="F33732" t="s">
        <v>237</v>
      </c>
      <c r="G33732">
        <v>1633.18</v>
      </c>
    </row>
    <row r="33733" spans="1:7">
      <c r="A33733" t="s">
        <v>55</v>
      </c>
      <c r="B33733">
        <v>3</v>
      </c>
      <c r="C33733">
        <v>2011</v>
      </c>
      <c r="D33733" t="s">
        <v>6</v>
      </c>
      <c r="E33733" t="s">
        <v>106</v>
      </c>
      <c r="F33733" t="s">
        <v>237</v>
      </c>
      <c r="G33733">
        <v>2428.59</v>
      </c>
    </row>
    <row r="33734" spans="1:7">
      <c r="A33734" t="s">
        <v>33</v>
      </c>
      <c r="B33734">
        <v>9</v>
      </c>
      <c r="C33734">
        <v>2010</v>
      </c>
      <c r="D33734" t="s">
        <v>6</v>
      </c>
      <c r="E33734" t="s">
        <v>106</v>
      </c>
      <c r="F33734" t="s">
        <v>237</v>
      </c>
      <c r="G33734">
        <v>4070.4300000000003</v>
      </c>
    </row>
    <row r="33735" spans="1:7">
      <c r="A33735" t="s">
        <v>19</v>
      </c>
      <c r="B33735">
        <v>11</v>
      </c>
      <c r="C33735">
        <v>2010</v>
      </c>
      <c r="D33735" t="s">
        <v>6</v>
      </c>
      <c r="E33735" t="s">
        <v>106</v>
      </c>
      <c r="F33735" t="s">
        <v>245</v>
      </c>
      <c r="G33735">
        <v>1312.16</v>
      </c>
    </row>
    <row r="33736" spans="1:7">
      <c r="A33736" t="s">
        <v>37</v>
      </c>
      <c r="B33736">
        <v>11</v>
      </c>
      <c r="C33736">
        <v>2011</v>
      </c>
      <c r="D33736" t="s">
        <v>6</v>
      </c>
      <c r="E33736" t="s">
        <v>106</v>
      </c>
      <c r="F33736" t="s">
        <v>245</v>
      </c>
      <c r="G33736">
        <v>439.1</v>
      </c>
    </row>
    <row r="33737" spans="1:7">
      <c r="A33737" t="s">
        <v>31</v>
      </c>
      <c r="B33737">
        <v>3</v>
      </c>
      <c r="C33737">
        <v>2012</v>
      </c>
      <c r="D33737" t="s">
        <v>6</v>
      </c>
      <c r="E33737" t="s">
        <v>106</v>
      </c>
      <c r="F33737" t="s">
        <v>245</v>
      </c>
      <c r="G33737">
        <v>1880.28</v>
      </c>
    </row>
    <row r="33738" spans="1:7">
      <c r="A33738" t="s">
        <v>71</v>
      </c>
      <c r="B33738">
        <v>11</v>
      </c>
      <c r="C33738">
        <v>2009</v>
      </c>
      <c r="D33738" t="s">
        <v>6</v>
      </c>
      <c r="E33738" t="s">
        <v>106</v>
      </c>
      <c r="F33738" t="s">
        <v>250</v>
      </c>
      <c r="G33738">
        <v>0</v>
      </c>
    </row>
    <row r="33739" spans="1:7">
      <c r="A33739" t="s">
        <v>46</v>
      </c>
      <c r="B33739">
        <v>12</v>
      </c>
      <c r="C33739">
        <v>2009</v>
      </c>
      <c r="D33739" t="s">
        <v>6</v>
      </c>
      <c r="E33739" t="s">
        <v>106</v>
      </c>
      <c r="F33739" t="s">
        <v>257</v>
      </c>
      <c r="G33739">
        <v>0</v>
      </c>
    </row>
    <row r="33740" spans="1:7">
      <c r="A33740" t="s">
        <v>37</v>
      </c>
      <c r="B33740">
        <v>11</v>
      </c>
      <c r="C33740">
        <v>2011</v>
      </c>
      <c r="D33740" t="s">
        <v>6</v>
      </c>
      <c r="E33740" t="s">
        <v>106</v>
      </c>
      <c r="F33740" t="s">
        <v>257</v>
      </c>
      <c r="G33740">
        <v>0</v>
      </c>
    </row>
    <row r="33741" spans="1:7">
      <c r="A33741" t="s">
        <v>19</v>
      </c>
      <c r="B33741">
        <v>11</v>
      </c>
      <c r="C33741">
        <v>2010</v>
      </c>
      <c r="D33741" t="s">
        <v>6</v>
      </c>
      <c r="E33741" t="s">
        <v>106</v>
      </c>
      <c r="F33741" t="s">
        <v>261</v>
      </c>
      <c r="G33741">
        <v>-3067.69</v>
      </c>
    </row>
    <row r="33742" spans="1:7">
      <c r="A33742" t="s">
        <v>43</v>
      </c>
      <c r="B33742">
        <v>5</v>
      </c>
      <c r="C33742">
        <v>2009</v>
      </c>
      <c r="D33742" t="s">
        <v>6</v>
      </c>
      <c r="E33742" t="s">
        <v>106</v>
      </c>
      <c r="F33742" t="s">
        <v>261</v>
      </c>
      <c r="G33742">
        <v>-5303.28</v>
      </c>
    </row>
    <row r="33743" spans="1:7">
      <c r="A33743" t="s">
        <v>68</v>
      </c>
      <c r="B33743">
        <v>1</v>
      </c>
      <c r="C33743">
        <v>2010</v>
      </c>
      <c r="D33743" t="s">
        <v>6</v>
      </c>
      <c r="E33743" t="s">
        <v>106</v>
      </c>
      <c r="F33743" t="s">
        <v>261</v>
      </c>
      <c r="G33743">
        <v>-9008.630000000001</v>
      </c>
    </row>
    <row r="33744" spans="1:7">
      <c r="A33744" t="s">
        <v>63</v>
      </c>
      <c r="B33744">
        <v>12</v>
      </c>
      <c r="C33744">
        <v>2011</v>
      </c>
      <c r="D33744" t="s">
        <v>6</v>
      </c>
      <c r="E33744" t="s">
        <v>106</v>
      </c>
      <c r="F33744" t="s">
        <v>261</v>
      </c>
      <c r="G33744">
        <v>-6587.57</v>
      </c>
    </row>
    <row r="33745" spans="1:7">
      <c r="A33745" t="s">
        <v>109</v>
      </c>
      <c r="B33745">
        <v>1</v>
      </c>
      <c r="C33745">
        <v>2012</v>
      </c>
      <c r="D33745" t="s">
        <v>6</v>
      </c>
      <c r="E33745" t="s">
        <v>106</v>
      </c>
      <c r="F33745" t="s">
        <v>262</v>
      </c>
      <c r="G33745">
        <v>22718.600000000002</v>
      </c>
    </row>
    <row r="33746" spans="1:7">
      <c r="A33746" t="s">
        <v>5</v>
      </c>
      <c r="B33746">
        <v>12</v>
      </c>
      <c r="C33746">
        <v>2010</v>
      </c>
      <c r="D33746" t="s">
        <v>6</v>
      </c>
      <c r="E33746" t="s">
        <v>106</v>
      </c>
      <c r="F33746" t="s">
        <v>262</v>
      </c>
      <c r="G33746">
        <v>15456.300000000001</v>
      </c>
    </row>
    <row r="33747" spans="1:7">
      <c r="A33747" t="s">
        <v>43</v>
      </c>
      <c r="B33747">
        <v>5</v>
      </c>
      <c r="C33747">
        <v>2009</v>
      </c>
      <c r="D33747" t="s">
        <v>6</v>
      </c>
      <c r="E33747" t="s">
        <v>106</v>
      </c>
      <c r="F33747" t="s">
        <v>262</v>
      </c>
      <c r="G33747">
        <v>16160.4</v>
      </c>
    </row>
    <row r="33748" spans="1:7">
      <c r="A33748" t="s">
        <v>13</v>
      </c>
      <c r="B33748">
        <v>7</v>
      </c>
      <c r="C33748">
        <v>2009</v>
      </c>
      <c r="D33748" t="s">
        <v>6</v>
      </c>
      <c r="E33748" t="s">
        <v>106</v>
      </c>
      <c r="F33748" t="s">
        <v>262</v>
      </c>
      <c r="G33748">
        <v>29544.59</v>
      </c>
    </row>
    <row r="33749" spans="1:7">
      <c r="A33749" t="s">
        <v>89</v>
      </c>
      <c r="B33749">
        <v>4</v>
      </c>
      <c r="C33749">
        <v>2011</v>
      </c>
      <c r="D33749" t="s">
        <v>6</v>
      </c>
      <c r="E33749" t="s">
        <v>106</v>
      </c>
      <c r="F33749" t="s">
        <v>262</v>
      </c>
      <c r="G33749">
        <v>15266.1</v>
      </c>
    </row>
    <row r="33750" spans="1:7">
      <c r="A33750" t="s">
        <v>22</v>
      </c>
      <c r="B33750">
        <v>9</v>
      </c>
      <c r="C33750">
        <v>2011</v>
      </c>
      <c r="D33750" t="s">
        <v>6</v>
      </c>
      <c r="E33750" t="s">
        <v>106</v>
      </c>
      <c r="F33750" t="s">
        <v>262</v>
      </c>
      <c r="G33750">
        <v>19677.150000000001</v>
      </c>
    </row>
    <row r="33751" spans="1:7">
      <c r="A33751" t="s">
        <v>29</v>
      </c>
      <c r="B33751">
        <v>6</v>
      </c>
      <c r="C33751">
        <v>2011</v>
      </c>
      <c r="D33751" t="s">
        <v>6</v>
      </c>
      <c r="E33751" t="s">
        <v>106</v>
      </c>
      <c r="F33751" t="s">
        <v>262</v>
      </c>
      <c r="G33751">
        <v>26707.91</v>
      </c>
    </row>
    <row r="33752" spans="1:7">
      <c r="A33752" t="s">
        <v>28</v>
      </c>
      <c r="B33752">
        <v>4</v>
      </c>
      <c r="C33752">
        <v>2012</v>
      </c>
      <c r="D33752" t="s">
        <v>6</v>
      </c>
      <c r="E33752" t="s">
        <v>106</v>
      </c>
      <c r="F33752" t="s">
        <v>262</v>
      </c>
      <c r="G33752">
        <v>30161.95</v>
      </c>
    </row>
    <row r="33753" spans="1:7">
      <c r="A33753" t="s">
        <v>23</v>
      </c>
      <c r="B33753">
        <v>2</v>
      </c>
      <c r="C33753">
        <v>2009</v>
      </c>
      <c r="D33753" t="s">
        <v>6</v>
      </c>
      <c r="E33753" t="s">
        <v>106</v>
      </c>
      <c r="F33753" t="s">
        <v>263</v>
      </c>
      <c r="G33753">
        <v>11091.4</v>
      </c>
    </row>
    <row r="33754" spans="1:7">
      <c r="A33754" t="s">
        <v>19</v>
      </c>
      <c r="B33754">
        <v>11</v>
      </c>
      <c r="C33754">
        <v>2010</v>
      </c>
      <c r="D33754" t="s">
        <v>6</v>
      </c>
      <c r="E33754" t="s">
        <v>106</v>
      </c>
      <c r="F33754" t="s">
        <v>263</v>
      </c>
      <c r="G33754">
        <v>16888.3</v>
      </c>
    </row>
    <row r="33755" spans="1:7">
      <c r="A33755" t="s">
        <v>68</v>
      </c>
      <c r="B33755">
        <v>1</v>
      </c>
      <c r="C33755">
        <v>2010</v>
      </c>
      <c r="D33755" t="s">
        <v>6</v>
      </c>
      <c r="E33755" t="s">
        <v>106</v>
      </c>
      <c r="F33755" t="s">
        <v>264</v>
      </c>
      <c r="G33755">
        <v>4574.22</v>
      </c>
    </row>
    <row r="33756" spans="1:7">
      <c r="A33756" t="s">
        <v>28</v>
      </c>
      <c r="B33756">
        <v>4</v>
      </c>
      <c r="C33756">
        <v>2012</v>
      </c>
      <c r="D33756" t="s">
        <v>6</v>
      </c>
      <c r="E33756" t="s">
        <v>106</v>
      </c>
      <c r="F33756" t="s">
        <v>264</v>
      </c>
      <c r="G33756">
        <v>3386.66</v>
      </c>
    </row>
    <row r="33757" spans="1:7">
      <c r="A33757" t="s">
        <v>85</v>
      </c>
      <c r="B33757">
        <v>4</v>
      </c>
      <c r="C33757">
        <v>2010</v>
      </c>
      <c r="D33757" t="s">
        <v>6</v>
      </c>
      <c r="E33757" t="s">
        <v>106</v>
      </c>
      <c r="F33757" t="s">
        <v>264</v>
      </c>
      <c r="G33757">
        <v>-3209.7200000000003</v>
      </c>
    </row>
    <row r="33758" spans="1:7">
      <c r="A33758" t="s">
        <v>32</v>
      </c>
      <c r="B33758">
        <v>10</v>
      </c>
      <c r="C33758">
        <v>2009</v>
      </c>
      <c r="D33758" t="s">
        <v>6</v>
      </c>
      <c r="E33758" t="s">
        <v>106</v>
      </c>
      <c r="F33758" t="s">
        <v>264</v>
      </c>
      <c r="G33758">
        <v>-5672.54</v>
      </c>
    </row>
    <row r="33759" spans="1:7">
      <c r="A33759" t="s">
        <v>17</v>
      </c>
      <c r="B33759">
        <v>4</v>
      </c>
      <c r="C33759">
        <v>2009</v>
      </c>
      <c r="D33759" t="s">
        <v>6</v>
      </c>
      <c r="E33759" t="s">
        <v>106</v>
      </c>
      <c r="F33759" t="s">
        <v>92</v>
      </c>
      <c r="G33759">
        <v>1623.27</v>
      </c>
    </row>
    <row r="33760" spans="1:7">
      <c r="A33760" t="s">
        <v>114</v>
      </c>
      <c r="B33760">
        <v>2</v>
      </c>
      <c r="C33760">
        <v>2011</v>
      </c>
      <c r="D33760" t="s">
        <v>6</v>
      </c>
      <c r="E33760" t="s">
        <v>106</v>
      </c>
      <c r="F33760" t="s">
        <v>92</v>
      </c>
      <c r="G33760">
        <v>463.46000000000004</v>
      </c>
    </row>
    <row r="33761" spans="1:7">
      <c r="A33761" t="s">
        <v>25</v>
      </c>
      <c r="B33761">
        <v>8</v>
      </c>
      <c r="C33761">
        <v>2011</v>
      </c>
      <c r="D33761" t="s">
        <v>6</v>
      </c>
      <c r="E33761" t="s">
        <v>106</v>
      </c>
      <c r="F33761" t="s">
        <v>92</v>
      </c>
      <c r="G33761">
        <v>1146</v>
      </c>
    </row>
    <row r="33762" spans="1:7">
      <c r="A33762" t="s">
        <v>68</v>
      </c>
      <c r="B33762">
        <v>1</v>
      </c>
      <c r="C33762">
        <v>2010</v>
      </c>
      <c r="D33762" t="s">
        <v>6</v>
      </c>
      <c r="E33762" t="s">
        <v>106</v>
      </c>
      <c r="F33762" t="s">
        <v>92</v>
      </c>
      <c r="G33762">
        <v>1887.92</v>
      </c>
    </row>
    <row r="33763" spans="1:7">
      <c r="A33763" t="s">
        <v>45</v>
      </c>
      <c r="B33763">
        <v>3</v>
      </c>
      <c r="C33763">
        <v>2010</v>
      </c>
      <c r="D33763" t="s">
        <v>6</v>
      </c>
      <c r="E33763" t="s">
        <v>106</v>
      </c>
      <c r="F33763" t="s">
        <v>92</v>
      </c>
      <c r="G33763">
        <v>1097.19</v>
      </c>
    </row>
    <row r="33764" spans="1:7">
      <c r="A33764" t="s">
        <v>18</v>
      </c>
      <c r="B33764">
        <v>3</v>
      </c>
      <c r="C33764">
        <v>2009</v>
      </c>
      <c r="D33764" t="s">
        <v>6</v>
      </c>
      <c r="E33764" t="s">
        <v>106</v>
      </c>
      <c r="F33764" t="s">
        <v>92</v>
      </c>
      <c r="G33764">
        <v>1867.94</v>
      </c>
    </row>
    <row r="33765" spans="1:7">
      <c r="A33765" t="s">
        <v>29</v>
      </c>
      <c r="B33765">
        <v>6</v>
      </c>
      <c r="C33765">
        <v>2011</v>
      </c>
      <c r="D33765" t="s">
        <v>6</v>
      </c>
      <c r="E33765" t="s">
        <v>106</v>
      </c>
      <c r="F33765" t="s">
        <v>92</v>
      </c>
      <c r="G33765">
        <v>645</v>
      </c>
    </row>
    <row r="33766" spans="1:7">
      <c r="A33766" t="s">
        <v>5</v>
      </c>
      <c r="B33766">
        <v>12</v>
      </c>
      <c r="C33766">
        <v>2010</v>
      </c>
      <c r="D33766" t="s">
        <v>6</v>
      </c>
      <c r="E33766" t="s">
        <v>106</v>
      </c>
      <c r="F33766" t="s">
        <v>138</v>
      </c>
      <c r="G33766">
        <v>16314.58</v>
      </c>
    </row>
    <row r="33767" spans="1:7">
      <c r="A33767" t="s">
        <v>52</v>
      </c>
      <c r="B33767">
        <v>6</v>
      </c>
      <c r="C33767">
        <v>2009</v>
      </c>
      <c r="D33767" t="s">
        <v>6</v>
      </c>
      <c r="E33767" t="s">
        <v>106</v>
      </c>
      <c r="F33767" t="s">
        <v>138</v>
      </c>
      <c r="G33767">
        <v>18465.52</v>
      </c>
    </row>
    <row r="33768" spans="1:7">
      <c r="A33768" t="s">
        <v>114</v>
      </c>
      <c r="B33768">
        <v>2</v>
      </c>
      <c r="C33768">
        <v>2011</v>
      </c>
      <c r="D33768" t="s">
        <v>6</v>
      </c>
      <c r="E33768" t="s">
        <v>106</v>
      </c>
      <c r="F33768" t="s">
        <v>138</v>
      </c>
      <c r="G33768">
        <v>13674.48</v>
      </c>
    </row>
    <row r="33769" spans="1:7">
      <c r="A33769" t="s">
        <v>26</v>
      </c>
      <c r="B33769">
        <v>9</v>
      </c>
      <c r="C33769">
        <v>2009</v>
      </c>
      <c r="D33769" t="s">
        <v>6</v>
      </c>
      <c r="E33769" t="s">
        <v>106</v>
      </c>
      <c r="F33769" t="s">
        <v>138</v>
      </c>
      <c r="G33769">
        <v>22723.45</v>
      </c>
    </row>
    <row r="33770" spans="1:7">
      <c r="A33770" t="s">
        <v>68</v>
      </c>
      <c r="B33770">
        <v>1</v>
      </c>
      <c r="C33770">
        <v>2010</v>
      </c>
      <c r="D33770" t="s">
        <v>6</v>
      </c>
      <c r="E33770" t="s">
        <v>106</v>
      </c>
      <c r="F33770" t="s">
        <v>138</v>
      </c>
      <c r="G33770">
        <v>22469.22</v>
      </c>
    </row>
    <row r="33771" spans="1:7">
      <c r="A33771" t="s">
        <v>46</v>
      </c>
      <c r="B33771">
        <v>12</v>
      </c>
      <c r="C33771">
        <v>2009</v>
      </c>
      <c r="D33771" t="s">
        <v>6</v>
      </c>
      <c r="E33771" t="s">
        <v>106</v>
      </c>
      <c r="F33771" t="s">
        <v>138</v>
      </c>
      <c r="G33771">
        <v>15254.300000000001</v>
      </c>
    </row>
    <row r="33772" spans="1:7">
      <c r="A33772" t="s">
        <v>42</v>
      </c>
      <c r="B33772">
        <v>2</v>
      </c>
      <c r="C33772">
        <v>2010</v>
      </c>
      <c r="D33772" t="s">
        <v>6</v>
      </c>
      <c r="E33772" t="s">
        <v>106</v>
      </c>
      <c r="F33772" t="s">
        <v>144</v>
      </c>
      <c r="G33772">
        <v>7386.03</v>
      </c>
    </row>
    <row r="33773" spans="1:7">
      <c r="A33773" t="s">
        <v>68</v>
      </c>
      <c r="B33773">
        <v>1</v>
      </c>
      <c r="C33773">
        <v>2010</v>
      </c>
      <c r="D33773" t="s">
        <v>6</v>
      </c>
      <c r="E33773" t="s">
        <v>106</v>
      </c>
      <c r="F33773" t="s">
        <v>144</v>
      </c>
      <c r="G33773">
        <v>160.05000000000001</v>
      </c>
    </row>
    <row r="33774" spans="1:7">
      <c r="A33774" t="s">
        <v>109</v>
      </c>
      <c r="B33774">
        <v>1</v>
      </c>
      <c r="C33774">
        <v>2012</v>
      </c>
      <c r="D33774" t="s">
        <v>6</v>
      </c>
      <c r="E33774" t="s">
        <v>106</v>
      </c>
      <c r="F33774" t="s">
        <v>144</v>
      </c>
      <c r="G33774">
        <v>2914.76</v>
      </c>
    </row>
    <row r="33775" spans="1:7">
      <c r="A33775" t="s">
        <v>19</v>
      </c>
      <c r="B33775">
        <v>11</v>
      </c>
      <c r="C33775">
        <v>2010</v>
      </c>
      <c r="D33775" t="s">
        <v>6</v>
      </c>
      <c r="E33775" t="s">
        <v>106</v>
      </c>
      <c r="F33775" t="s">
        <v>144</v>
      </c>
      <c r="G33775">
        <v>3987.96</v>
      </c>
    </row>
    <row r="33776" spans="1:7">
      <c r="A33776" t="s">
        <v>20</v>
      </c>
      <c r="B33776">
        <v>6</v>
      </c>
      <c r="C33776">
        <v>2010</v>
      </c>
      <c r="D33776" t="s">
        <v>6</v>
      </c>
      <c r="E33776" t="s">
        <v>106</v>
      </c>
      <c r="F33776" t="s">
        <v>144</v>
      </c>
      <c r="G33776">
        <v>712.2</v>
      </c>
    </row>
    <row r="33777" spans="1:7">
      <c r="A33777" t="s">
        <v>13</v>
      </c>
      <c r="B33777">
        <v>7</v>
      </c>
      <c r="C33777">
        <v>2009</v>
      </c>
      <c r="D33777" t="s">
        <v>6</v>
      </c>
      <c r="E33777" t="s">
        <v>106</v>
      </c>
      <c r="F33777" t="s">
        <v>157</v>
      </c>
      <c r="G33777">
        <v>0</v>
      </c>
    </row>
    <row r="33778" spans="1:7">
      <c r="A33778" t="s">
        <v>26</v>
      </c>
      <c r="B33778">
        <v>9</v>
      </c>
      <c r="C33778">
        <v>2009</v>
      </c>
      <c r="D33778" t="s">
        <v>6</v>
      </c>
      <c r="E33778" t="s">
        <v>106</v>
      </c>
      <c r="F33778" t="s">
        <v>158</v>
      </c>
      <c r="G33778">
        <v>0</v>
      </c>
    </row>
    <row r="33779" spans="1:7">
      <c r="A33779" t="s">
        <v>39</v>
      </c>
      <c r="B33779">
        <v>5</v>
      </c>
      <c r="C33779">
        <v>2011</v>
      </c>
      <c r="D33779" t="s">
        <v>6</v>
      </c>
      <c r="E33779" t="s">
        <v>106</v>
      </c>
      <c r="F33779" t="s">
        <v>158</v>
      </c>
      <c r="G33779">
        <v>244.32</v>
      </c>
    </row>
    <row r="33780" spans="1:7">
      <c r="A33780" t="s">
        <v>32</v>
      </c>
      <c r="B33780">
        <v>10</v>
      </c>
      <c r="C33780">
        <v>2009</v>
      </c>
      <c r="D33780" t="s">
        <v>6</v>
      </c>
      <c r="E33780" t="s">
        <v>106</v>
      </c>
      <c r="F33780" t="s">
        <v>158</v>
      </c>
      <c r="G33780">
        <v>598.84</v>
      </c>
    </row>
    <row r="33781" spans="1:7">
      <c r="A33781" t="s">
        <v>13</v>
      </c>
      <c r="B33781">
        <v>7</v>
      </c>
      <c r="C33781">
        <v>2009</v>
      </c>
      <c r="D33781" t="s">
        <v>6</v>
      </c>
      <c r="E33781" t="s">
        <v>106</v>
      </c>
      <c r="F33781" t="s">
        <v>160</v>
      </c>
      <c r="G33781">
        <v>3717.09</v>
      </c>
    </row>
    <row r="33782" spans="1:7">
      <c r="A33782" t="s">
        <v>25</v>
      </c>
      <c r="B33782">
        <v>8</v>
      </c>
      <c r="C33782">
        <v>2011</v>
      </c>
      <c r="D33782" t="s">
        <v>6</v>
      </c>
      <c r="E33782" t="s">
        <v>106</v>
      </c>
      <c r="F33782" t="s">
        <v>160</v>
      </c>
      <c r="G33782">
        <v>1454.31</v>
      </c>
    </row>
    <row r="33783" spans="1:7">
      <c r="A33783" t="s">
        <v>55</v>
      </c>
      <c r="B33783">
        <v>3</v>
      </c>
      <c r="C33783">
        <v>2011</v>
      </c>
      <c r="D33783" t="s">
        <v>6</v>
      </c>
      <c r="E33783" t="s">
        <v>106</v>
      </c>
      <c r="F33783" t="s">
        <v>160</v>
      </c>
      <c r="G33783">
        <v>2618.37</v>
      </c>
    </row>
    <row r="33784" spans="1:7">
      <c r="A33784" t="s">
        <v>40</v>
      </c>
      <c r="B33784">
        <v>10</v>
      </c>
      <c r="C33784">
        <v>2011</v>
      </c>
      <c r="D33784" t="s">
        <v>6</v>
      </c>
      <c r="E33784" t="s">
        <v>106</v>
      </c>
      <c r="F33784" t="s">
        <v>160</v>
      </c>
      <c r="G33784">
        <v>8743.9500000000007</v>
      </c>
    </row>
    <row r="33785" spans="1:7">
      <c r="A33785" t="s">
        <v>17</v>
      </c>
      <c r="B33785">
        <v>4</v>
      </c>
      <c r="C33785">
        <v>2009</v>
      </c>
      <c r="D33785" t="s">
        <v>6</v>
      </c>
      <c r="E33785" t="s">
        <v>106</v>
      </c>
      <c r="F33785" t="s">
        <v>160</v>
      </c>
      <c r="G33785">
        <v>2475.3000000000002</v>
      </c>
    </row>
    <row r="33786" spans="1:7">
      <c r="A33786" t="s">
        <v>18</v>
      </c>
      <c r="B33786">
        <v>3</v>
      </c>
      <c r="C33786">
        <v>2009</v>
      </c>
      <c r="D33786" t="s">
        <v>6</v>
      </c>
      <c r="E33786" t="s">
        <v>106</v>
      </c>
      <c r="F33786" t="s">
        <v>160</v>
      </c>
      <c r="G33786">
        <v>3106.8</v>
      </c>
    </row>
    <row r="33787" spans="1:7">
      <c r="A33787" t="s">
        <v>45</v>
      </c>
      <c r="B33787">
        <v>3</v>
      </c>
      <c r="C33787">
        <v>2010</v>
      </c>
      <c r="D33787" t="s">
        <v>6</v>
      </c>
      <c r="E33787" t="s">
        <v>106</v>
      </c>
      <c r="F33787" t="s">
        <v>165</v>
      </c>
      <c r="G33787">
        <v>0</v>
      </c>
    </row>
    <row r="33788" spans="1:7">
      <c r="A33788" t="s">
        <v>17</v>
      </c>
      <c r="B33788">
        <v>4</v>
      </c>
      <c r="C33788">
        <v>2009</v>
      </c>
      <c r="D33788" t="s">
        <v>6</v>
      </c>
      <c r="E33788" t="s">
        <v>106</v>
      </c>
      <c r="F33788" t="s">
        <v>165</v>
      </c>
      <c r="G33788">
        <v>0</v>
      </c>
    </row>
    <row r="33789" spans="1:7">
      <c r="A33789" t="s">
        <v>114</v>
      </c>
      <c r="B33789">
        <v>2</v>
      </c>
      <c r="C33789">
        <v>2011</v>
      </c>
      <c r="D33789" t="s">
        <v>6</v>
      </c>
      <c r="E33789" t="s">
        <v>106</v>
      </c>
      <c r="F33789" t="s">
        <v>167</v>
      </c>
      <c r="G33789">
        <v>3452.36</v>
      </c>
    </row>
    <row r="33790" spans="1:7">
      <c r="A33790" t="s">
        <v>9</v>
      </c>
      <c r="B33790">
        <v>8</v>
      </c>
      <c r="C33790">
        <v>2009</v>
      </c>
      <c r="D33790" t="s">
        <v>6</v>
      </c>
      <c r="E33790" t="s">
        <v>106</v>
      </c>
      <c r="F33790" t="s">
        <v>167</v>
      </c>
      <c r="G33790">
        <v>9369.77</v>
      </c>
    </row>
    <row r="33791" spans="1:7">
      <c r="A33791" t="s">
        <v>29</v>
      </c>
      <c r="B33791">
        <v>6</v>
      </c>
      <c r="C33791">
        <v>2011</v>
      </c>
      <c r="D33791" t="s">
        <v>6</v>
      </c>
      <c r="E33791" t="s">
        <v>106</v>
      </c>
      <c r="F33791" t="s">
        <v>167</v>
      </c>
      <c r="G33791">
        <v>8239.34</v>
      </c>
    </row>
    <row r="33792" spans="1:7">
      <c r="A33792" t="s">
        <v>5</v>
      </c>
      <c r="B33792">
        <v>12</v>
      </c>
      <c r="C33792">
        <v>2010</v>
      </c>
      <c r="D33792" t="s">
        <v>6</v>
      </c>
      <c r="E33792" t="s">
        <v>106</v>
      </c>
      <c r="F33792" t="s">
        <v>167</v>
      </c>
      <c r="G33792">
        <v>5031.6900000000005</v>
      </c>
    </row>
    <row r="33793" spans="1:7">
      <c r="A33793" t="s">
        <v>43</v>
      </c>
      <c r="B33793">
        <v>5</v>
      </c>
      <c r="C33793">
        <v>2009</v>
      </c>
      <c r="D33793" t="s">
        <v>6</v>
      </c>
      <c r="E33793" t="s">
        <v>106</v>
      </c>
      <c r="F33793" t="s">
        <v>167</v>
      </c>
      <c r="G33793">
        <v>4098</v>
      </c>
    </row>
    <row r="33794" spans="1:7">
      <c r="A33794" t="s">
        <v>20</v>
      </c>
      <c r="B33794">
        <v>6</v>
      </c>
      <c r="C33794">
        <v>2010</v>
      </c>
      <c r="D33794" t="s">
        <v>6</v>
      </c>
      <c r="E33794" t="s">
        <v>106</v>
      </c>
      <c r="F33794" t="s">
        <v>167</v>
      </c>
      <c r="G33794">
        <v>7462.1100000000006</v>
      </c>
    </row>
    <row r="33795" spans="1:7">
      <c r="A33795" t="s">
        <v>18</v>
      </c>
      <c r="B33795">
        <v>3</v>
      </c>
      <c r="C33795">
        <v>2009</v>
      </c>
      <c r="D33795" t="s">
        <v>6</v>
      </c>
      <c r="E33795" t="s">
        <v>106</v>
      </c>
      <c r="F33795" t="s">
        <v>194</v>
      </c>
      <c r="G33795">
        <v>0</v>
      </c>
    </row>
    <row r="33796" spans="1:7">
      <c r="A33796" t="s">
        <v>85</v>
      </c>
      <c r="B33796">
        <v>4</v>
      </c>
      <c r="C33796">
        <v>2010</v>
      </c>
      <c r="D33796" t="s">
        <v>6</v>
      </c>
      <c r="E33796" t="s">
        <v>106</v>
      </c>
      <c r="F33796" t="s">
        <v>194</v>
      </c>
      <c r="G33796">
        <v>0</v>
      </c>
    </row>
    <row r="33797" spans="1:7">
      <c r="A33797" t="s">
        <v>42</v>
      </c>
      <c r="B33797">
        <v>2</v>
      </c>
      <c r="C33797">
        <v>2010</v>
      </c>
      <c r="D33797" t="s">
        <v>6</v>
      </c>
      <c r="E33797" t="s">
        <v>106</v>
      </c>
      <c r="F33797" t="s">
        <v>194</v>
      </c>
      <c r="G33797">
        <v>295.60000000000002</v>
      </c>
    </row>
    <row r="33798" spans="1:7">
      <c r="A33798" t="s">
        <v>63</v>
      </c>
      <c r="B33798">
        <v>12</v>
      </c>
      <c r="C33798">
        <v>2011</v>
      </c>
      <c r="D33798" t="s">
        <v>6</v>
      </c>
      <c r="E33798" t="s">
        <v>106</v>
      </c>
      <c r="F33798" t="s">
        <v>196</v>
      </c>
      <c r="G33798">
        <v>3136.53</v>
      </c>
    </row>
    <row r="33799" spans="1:7">
      <c r="A33799" t="s">
        <v>38</v>
      </c>
      <c r="B33799">
        <v>7</v>
      </c>
      <c r="C33799">
        <v>2011</v>
      </c>
      <c r="D33799" t="s">
        <v>6</v>
      </c>
      <c r="E33799" t="s">
        <v>106</v>
      </c>
      <c r="F33799" t="s">
        <v>196</v>
      </c>
      <c r="G33799">
        <v>5685.16</v>
      </c>
    </row>
    <row r="33800" spans="1:7">
      <c r="A33800" t="s">
        <v>14</v>
      </c>
      <c r="B33800">
        <v>10</v>
      </c>
      <c r="C33800">
        <v>2010</v>
      </c>
      <c r="D33800" t="s">
        <v>6</v>
      </c>
      <c r="E33800" t="s">
        <v>106</v>
      </c>
      <c r="F33800" t="s">
        <v>196</v>
      </c>
      <c r="G33800">
        <v>7633.66</v>
      </c>
    </row>
    <row r="33801" spans="1:7">
      <c r="A33801" t="s">
        <v>22</v>
      </c>
      <c r="B33801">
        <v>9</v>
      </c>
      <c r="C33801">
        <v>2011</v>
      </c>
      <c r="D33801" t="s">
        <v>6</v>
      </c>
      <c r="E33801" t="s">
        <v>106</v>
      </c>
      <c r="F33801" t="s">
        <v>196</v>
      </c>
      <c r="G33801">
        <v>3269.3</v>
      </c>
    </row>
    <row r="33802" spans="1:7">
      <c r="A33802" t="s">
        <v>24</v>
      </c>
      <c r="B33802">
        <v>5</v>
      </c>
      <c r="C33802">
        <v>2012</v>
      </c>
      <c r="D33802" t="s">
        <v>6</v>
      </c>
      <c r="E33802" t="s">
        <v>106</v>
      </c>
      <c r="F33802" t="s">
        <v>196</v>
      </c>
      <c r="G33802">
        <v>13628.1</v>
      </c>
    </row>
    <row r="33803" spans="1:7">
      <c r="A33803" t="s">
        <v>33</v>
      </c>
      <c r="B33803">
        <v>9</v>
      </c>
      <c r="C33803">
        <v>2010</v>
      </c>
      <c r="D33803" t="s">
        <v>6</v>
      </c>
      <c r="E33803" t="s">
        <v>106</v>
      </c>
      <c r="F33803" t="s">
        <v>196</v>
      </c>
      <c r="G33803">
        <v>8944.4699999999993</v>
      </c>
    </row>
    <row r="33804" spans="1:7">
      <c r="A33804" t="s">
        <v>63</v>
      </c>
      <c r="B33804">
        <v>12</v>
      </c>
      <c r="C33804">
        <v>2011</v>
      </c>
      <c r="D33804" t="s">
        <v>6</v>
      </c>
      <c r="E33804" t="s">
        <v>106</v>
      </c>
      <c r="F33804" t="s">
        <v>201</v>
      </c>
      <c r="G33804">
        <v>277.78000000000003</v>
      </c>
    </row>
    <row r="33805" spans="1:7">
      <c r="A33805" t="s">
        <v>17</v>
      </c>
      <c r="B33805">
        <v>4</v>
      </c>
      <c r="C33805">
        <v>2009</v>
      </c>
      <c r="D33805" t="s">
        <v>6</v>
      </c>
      <c r="E33805" t="s">
        <v>106</v>
      </c>
      <c r="F33805" t="s">
        <v>201</v>
      </c>
      <c r="G33805">
        <v>135.69999999999999</v>
      </c>
    </row>
    <row r="33806" spans="1:7">
      <c r="A33806" t="s">
        <v>39</v>
      </c>
      <c r="B33806">
        <v>5</v>
      </c>
      <c r="C33806">
        <v>2011</v>
      </c>
      <c r="D33806" t="s">
        <v>6</v>
      </c>
      <c r="E33806" t="s">
        <v>106</v>
      </c>
      <c r="F33806" t="s">
        <v>201</v>
      </c>
      <c r="G33806">
        <v>84.68</v>
      </c>
    </row>
    <row r="33807" spans="1:7">
      <c r="A33807" t="s">
        <v>45</v>
      </c>
      <c r="B33807">
        <v>3</v>
      </c>
      <c r="C33807">
        <v>2010</v>
      </c>
      <c r="D33807" t="s">
        <v>6</v>
      </c>
      <c r="E33807" t="s">
        <v>106</v>
      </c>
      <c r="F33807" t="s">
        <v>201</v>
      </c>
      <c r="G33807">
        <v>3286.91</v>
      </c>
    </row>
    <row r="33808" spans="1:7">
      <c r="A33808" t="s">
        <v>71</v>
      </c>
      <c r="B33808">
        <v>11</v>
      </c>
      <c r="C33808">
        <v>2009</v>
      </c>
      <c r="D33808" t="s">
        <v>6</v>
      </c>
      <c r="E33808" t="s">
        <v>106</v>
      </c>
      <c r="F33808" t="s">
        <v>201</v>
      </c>
      <c r="G33808">
        <v>11739.14</v>
      </c>
    </row>
    <row r="33809" spans="1:7">
      <c r="A33809" t="s">
        <v>24</v>
      </c>
      <c r="B33809">
        <v>5</v>
      </c>
      <c r="C33809">
        <v>2012</v>
      </c>
      <c r="D33809" t="s">
        <v>6</v>
      </c>
      <c r="E33809" t="s">
        <v>106</v>
      </c>
      <c r="F33809" t="s">
        <v>203</v>
      </c>
      <c r="G33809">
        <v>3343.3</v>
      </c>
    </row>
    <row r="33810" spans="1:7">
      <c r="A33810" t="s">
        <v>44</v>
      </c>
      <c r="B33810">
        <v>2</v>
      </c>
      <c r="C33810">
        <v>2012</v>
      </c>
      <c r="D33810" t="s">
        <v>6</v>
      </c>
      <c r="E33810" t="s">
        <v>106</v>
      </c>
      <c r="F33810" t="s">
        <v>203</v>
      </c>
      <c r="G33810">
        <v>805.07</v>
      </c>
    </row>
    <row r="33811" spans="1:7">
      <c r="A33811" t="s">
        <v>109</v>
      </c>
      <c r="B33811">
        <v>1</v>
      </c>
      <c r="C33811">
        <v>2012</v>
      </c>
      <c r="D33811" t="s">
        <v>6</v>
      </c>
      <c r="E33811" t="s">
        <v>106</v>
      </c>
      <c r="F33811" t="s">
        <v>203</v>
      </c>
      <c r="G33811">
        <v>151.28</v>
      </c>
    </row>
    <row r="33812" spans="1:7">
      <c r="A33812" t="s">
        <v>63</v>
      </c>
      <c r="B33812">
        <v>12</v>
      </c>
      <c r="C33812">
        <v>2011</v>
      </c>
      <c r="D33812" t="s">
        <v>6</v>
      </c>
      <c r="E33812" t="s">
        <v>106</v>
      </c>
      <c r="F33812" t="s">
        <v>203</v>
      </c>
      <c r="G33812">
        <v>1669.8</v>
      </c>
    </row>
    <row r="33813" spans="1:7">
      <c r="A33813" t="s">
        <v>45</v>
      </c>
      <c r="B33813">
        <v>3</v>
      </c>
      <c r="C33813">
        <v>2010</v>
      </c>
      <c r="D33813" t="s">
        <v>6</v>
      </c>
      <c r="E33813" t="s">
        <v>106</v>
      </c>
      <c r="F33813" t="s">
        <v>203</v>
      </c>
      <c r="G33813">
        <v>2073.41</v>
      </c>
    </row>
    <row r="33814" spans="1:7">
      <c r="A33814" t="s">
        <v>25</v>
      </c>
      <c r="B33814">
        <v>8</v>
      </c>
      <c r="C33814">
        <v>2011</v>
      </c>
      <c r="D33814" t="s">
        <v>6</v>
      </c>
      <c r="E33814" t="s">
        <v>106</v>
      </c>
      <c r="F33814" t="s">
        <v>206</v>
      </c>
      <c r="G33814">
        <v>0</v>
      </c>
    </row>
    <row r="33815" spans="1:7">
      <c r="A33815" t="s">
        <v>89</v>
      </c>
      <c r="B33815">
        <v>4</v>
      </c>
      <c r="C33815">
        <v>2011</v>
      </c>
      <c r="D33815" t="s">
        <v>6</v>
      </c>
      <c r="E33815" t="s">
        <v>106</v>
      </c>
      <c r="F33815" t="s">
        <v>206</v>
      </c>
      <c r="G33815">
        <v>223.56</v>
      </c>
    </row>
    <row r="33816" spans="1:7">
      <c r="A33816" t="s">
        <v>40</v>
      </c>
      <c r="B33816">
        <v>10</v>
      </c>
      <c r="C33816">
        <v>2011</v>
      </c>
      <c r="D33816" t="s">
        <v>6</v>
      </c>
      <c r="E33816" t="s">
        <v>106</v>
      </c>
      <c r="F33816" t="s">
        <v>206</v>
      </c>
      <c r="G33816">
        <v>170.16</v>
      </c>
    </row>
    <row r="33817" spans="1:7">
      <c r="A33817" t="s">
        <v>39</v>
      </c>
      <c r="B33817">
        <v>5</v>
      </c>
      <c r="C33817">
        <v>2011</v>
      </c>
      <c r="D33817" t="s">
        <v>6</v>
      </c>
      <c r="E33817" t="s">
        <v>106</v>
      </c>
      <c r="F33817" t="s">
        <v>206</v>
      </c>
      <c r="G33817">
        <v>707.94</v>
      </c>
    </row>
    <row r="33818" spans="1:7">
      <c r="A33818" t="s">
        <v>38</v>
      </c>
      <c r="B33818">
        <v>7</v>
      </c>
      <c r="C33818">
        <v>2011</v>
      </c>
      <c r="D33818" t="s">
        <v>6</v>
      </c>
      <c r="E33818" t="s">
        <v>106</v>
      </c>
      <c r="F33818" t="s">
        <v>213</v>
      </c>
      <c r="G33818">
        <v>0</v>
      </c>
    </row>
    <row r="33819" spans="1:7">
      <c r="A33819" t="s">
        <v>19</v>
      </c>
      <c r="B33819">
        <v>11</v>
      </c>
      <c r="C33819">
        <v>2010</v>
      </c>
      <c r="D33819" t="s">
        <v>6</v>
      </c>
      <c r="E33819" t="s">
        <v>106</v>
      </c>
      <c r="F33819" t="s">
        <v>213</v>
      </c>
      <c r="G33819">
        <v>0</v>
      </c>
    </row>
    <row r="33820" spans="1:7">
      <c r="A33820" t="s">
        <v>22</v>
      </c>
      <c r="B33820">
        <v>9</v>
      </c>
      <c r="C33820">
        <v>2011</v>
      </c>
      <c r="D33820" t="s">
        <v>6</v>
      </c>
      <c r="E33820" t="s">
        <v>106</v>
      </c>
      <c r="F33820" t="s">
        <v>213</v>
      </c>
      <c r="G33820">
        <v>0</v>
      </c>
    </row>
    <row r="33821" spans="1:7">
      <c r="A33821" t="s">
        <v>39</v>
      </c>
      <c r="B33821">
        <v>5</v>
      </c>
      <c r="C33821">
        <v>2011</v>
      </c>
      <c r="D33821" t="s">
        <v>6</v>
      </c>
      <c r="E33821" t="s">
        <v>106</v>
      </c>
      <c r="F33821" t="s">
        <v>213</v>
      </c>
      <c r="G33821">
        <v>0</v>
      </c>
    </row>
    <row r="33822" spans="1:7">
      <c r="A33822" t="s">
        <v>26</v>
      </c>
      <c r="B33822">
        <v>9</v>
      </c>
      <c r="C33822">
        <v>2009</v>
      </c>
      <c r="D33822" t="s">
        <v>6</v>
      </c>
      <c r="E33822" t="s">
        <v>106</v>
      </c>
      <c r="F33822" t="s">
        <v>213</v>
      </c>
      <c r="G33822">
        <v>0</v>
      </c>
    </row>
    <row r="33823" spans="1:7">
      <c r="A33823" t="s">
        <v>35</v>
      </c>
      <c r="B33823">
        <v>5</v>
      </c>
      <c r="C33823">
        <v>2010</v>
      </c>
      <c r="D33823" t="s">
        <v>6</v>
      </c>
      <c r="E33823" t="s">
        <v>106</v>
      </c>
      <c r="F33823" t="s">
        <v>213</v>
      </c>
      <c r="G33823">
        <v>223.68</v>
      </c>
    </row>
    <row r="33824" spans="1:7">
      <c r="A33824" t="s">
        <v>85</v>
      </c>
      <c r="B33824">
        <v>4</v>
      </c>
      <c r="C33824">
        <v>2010</v>
      </c>
      <c r="D33824" t="s">
        <v>6</v>
      </c>
      <c r="E33824" t="s">
        <v>106</v>
      </c>
      <c r="F33824" t="s">
        <v>214</v>
      </c>
      <c r="G33824">
        <v>3781.2000000000003</v>
      </c>
    </row>
    <row r="33825" spans="1:7">
      <c r="A33825" t="s">
        <v>37</v>
      </c>
      <c r="B33825">
        <v>11</v>
      </c>
      <c r="C33825">
        <v>2011</v>
      </c>
      <c r="D33825" t="s">
        <v>6</v>
      </c>
      <c r="E33825" t="s">
        <v>106</v>
      </c>
      <c r="F33825" t="s">
        <v>214</v>
      </c>
      <c r="G33825">
        <v>841.16</v>
      </c>
    </row>
    <row r="33826" spans="1:7">
      <c r="A33826" t="s">
        <v>25</v>
      </c>
      <c r="B33826">
        <v>8</v>
      </c>
      <c r="C33826">
        <v>2011</v>
      </c>
      <c r="D33826" t="s">
        <v>6</v>
      </c>
      <c r="E33826" t="s">
        <v>106</v>
      </c>
      <c r="F33826" t="s">
        <v>214</v>
      </c>
      <c r="G33826">
        <v>1947.27</v>
      </c>
    </row>
    <row r="33827" spans="1:7">
      <c r="A33827" t="s">
        <v>43</v>
      </c>
      <c r="B33827">
        <v>5</v>
      </c>
      <c r="C33827">
        <v>2009</v>
      </c>
      <c r="D33827" t="s">
        <v>6</v>
      </c>
      <c r="E33827" t="s">
        <v>106</v>
      </c>
      <c r="F33827" t="s">
        <v>214</v>
      </c>
      <c r="G33827">
        <v>5161.41</v>
      </c>
    </row>
    <row r="33828" spans="1:7">
      <c r="A33828" t="s">
        <v>22</v>
      </c>
      <c r="B33828">
        <v>9</v>
      </c>
      <c r="C33828">
        <v>2011</v>
      </c>
      <c r="D33828" t="s">
        <v>6</v>
      </c>
      <c r="E33828" t="s">
        <v>106</v>
      </c>
      <c r="F33828" t="s">
        <v>214</v>
      </c>
      <c r="G33828">
        <v>2893.12</v>
      </c>
    </row>
    <row r="33829" spans="1:7">
      <c r="A33829" t="s">
        <v>55</v>
      </c>
      <c r="B33829">
        <v>3</v>
      </c>
      <c r="C33829">
        <v>2011</v>
      </c>
      <c r="D33829" t="s">
        <v>6</v>
      </c>
      <c r="E33829" t="s">
        <v>106</v>
      </c>
      <c r="F33829" t="s">
        <v>214</v>
      </c>
      <c r="G33829">
        <v>6465.97</v>
      </c>
    </row>
    <row r="33830" spans="1:7">
      <c r="A33830" t="s">
        <v>32</v>
      </c>
      <c r="B33830">
        <v>10</v>
      </c>
      <c r="C33830">
        <v>2009</v>
      </c>
      <c r="D33830" t="s">
        <v>6</v>
      </c>
      <c r="E33830" t="s">
        <v>106</v>
      </c>
      <c r="F33830" t="s">
        <v>214</v>
      </c>
      <c r="G33830">
        <v>2229</v>
      </c>
    </row>
    <row r="33831" spans="1:7">
      <c r="A33831" t="s">
        <v>16</v>
      </c>
      <c r="B33831">
        <v>7</v>
      </c>
      <c r="C33831">
        <v>2010</v>
      </c>
      <c r="D33831" t="s">
        <v>6</v>
      </c>
      <c r="E33831" t="s">
        <v>106</v>
      </c>
      <c r="F33831" t="s">
        <v>222</v>
      </c>
      <c r="G33831">
        <v>0</v>
      </c>
    </row>
    <row r="33832" spans="1:7">
      <c r="A33832" t="s">
        <v>99</v>
      </c>
      <c r="B33832">
        <v>1</v>
      </c>
      <c r="C33832">
        <v>2011</v>
      </c>
      <c r="D33832" t="s">
        <v>6</v>
      </c>
      <c r="E33832" t="s">
        <v>106</v>
      </c>
      <c r="F33832" t="s">
        <v>222</v>
      </c>
      <c r="G33832">
        <v>250.83</v>
      </c>
    </row>
    <row r="33833" spans="1:7">
      <c r="A33833" t="s">
        <v>42</v>
      </c>
      <c r="B33833">
        <v>2</v>
      </c>
      <c r="C33833">
        <v>2010</v>
      </c>
      <c r="D33833" t="s">
        <v>6</v>
      </c>
      <c r="E33833" t="s">
        <v>106</v>
      </c>
      <c r="F33833" t="s">
        <v>222</v>
      </c>
      <c r="G33833">
        <v>0</v>
      </c>
    </row>
    <row r="33834" spans="1:7">
      <c r="A33834" t="s">
        <v>55</v>
      </c>
      <c r="B33834">
        <v>3</v>
      </c>
      <c r="C33834">
        <v>2011</v>
      </c>
      <c r="D33834" t="s">
        <v>6</v>
      </c>
      <c r="E33834" t="s">
        <v>106</v>
      </c>
      <c r="F33834" t="s">
        <v>222</v>
      </c>
      <c r="G33834">
        <v>0</v>
      </c>
    </row>
    <row r="33835" spans="1:7">
      <c r="A33835" t="s">
        <v>19</v>
      </c>
      <c r="B33835">
        <v>11</v>
      </c>
      <c r="C33835">
        <v>2010</v>
      </c>
      <c r="D33835" t="s">
        <v>6</v>
      </c>
      <c r="E33835" t="s">
        <v>106</v>
      </c>
      <c r="F33835" t="s">
        <v>222</v>
      </c>
      <c r="G33835">
        <v>0</v>
      </c>
    </row>
    <row r="33836" spans="1:7">
      <c r="A33836" t="s">
        <v>45</v>
      </c>
      <c r="B33836">
        <v>3</v>
      </c>
      <c r="C33836">
        <v>2010</v>
      </c>
      <c r="D33836" t="s">
        <v>6</v>
      </c>
      <c r="E33836" t="s">
        <v>106</v>
      </c>
      <c r="F33836" t="s">
        <v>222</v>
      </c>
      <c r="G33836">
        <v>377.02</v>
      </c>
    </row>
    <row r="33837" spans="1:7">
      <c r="A33837" t="s">
        <v>52</v>
      </c>
      <c r="B33837">
        <v>6</v>
      </c>
      <c r="C33837">
        <v>2009</v>
      </c>
      <c r="D33837" t="s">
        <v>6</v>
      </c>
      <c r="E33837" t="s">
        <v>106</v>
      </c>
      <c r="F33837" t="s">
        <v>222</v>
      </c>
      <c r="G33837">
        <v>366.09000000000003</v>
      </c>
    </row>
    <row r="33838" spans="1:7">
      <c r="A33838" t="s">
        <v>45</v>
      </c>
      <c r="B33838">
        <v>3</v>
      </c>
      <c r="C33838">
        <v>2010</v>
      </c>
      <c r="D33838" t="s">
        <v>6</v>
      </c>
      <c r="E33838" t="s">
        <v>106</v>
      </c>
      <c r="F33838" t="s">
        <v>224</v>
      </c>
      <c r="G33838">
        <v>3424.4</v>
      </c>
    </row>
    <row r="33839" spans="1:7">
      <c r="A33839" t="s">
        <v>40</v>
      </c>
      <c r="B33839">
        <v>10</v>
      </c>
      <c r="C33839">
        <v>2011</v>
      </c>
      <c r="D33839" t="s">
        <v>6</v>
      </c>
      <c r="E33839" t="s">
        <v>106</v>
      </c>
      <c r="F33839" t="s">
        <v>224</v>
      </c>
      <c r="G33839">
        <v>4662.5200000000004</v>
      </c>
    </row>
    <row r="33840" spans="1:7">
      <c r="A33840" t="s">
        <v>37</v>
      </c>
      <c r="B33840">
        <v>11</v>
      </c>
      <c r="C33840">
        <v>2011</v>
      </c>
      <c r="D33840" t="s">
        <v>6</v>
      </c>
      <c r="E33840" t="s">
        <v>106</v>
      </c>
      <c r="F33840" t="s">
        <v>224</v>
      </c>
      <c r="G33840">
        <v>211.09</v>
      </c>
    </row>
    <row r="33841" spans="1:7">
      <c r="A33841" t="s">
        <v>63</v>
      </c>
      <c r="B33841">
        <v>12</v>
      </c>
      <c r="C33841">
        <v>2011</v>
      </c>
      <c r="D33841" t="s">
        <v>6</v>
      </c>
      <c r="E33841" t="s">
        <v>106</v>
      </c>
      <c r="F33841" t="s">
        <v>227</v>
      </c>
      <c r="G33841">
        <v>1144.5899999999999</v>
      </c>
    </row>
    <row r="33842" spans="1:7">
      <c r="A33842" t="s">
        <v>28</v>
      </c>
      <c r="B33842">
        <v>4</v>
      </c>
      <c r="C33842">
        <v>2012</v>
      </c>
      <c r="D33842" t="s">
        <v>6</v>
      </c>
      <c r="E33842" t="s">
        <v>106</v>
      </c>
      <c r="F33842" t="s">
        <v>227</v>
      </c>
      <c r="G33842">
        <v>2319.48</v>
      </c>
    </row>
    <row r="33843" spans="1:7">
      <c r="A33843" t="s">
        <v>40</v>
      </c>
      <c r="B33843">
        <v>10</v>
      </c>
      <c r="C33843">
        <v>2011</v>
      </c>
      <c r="D33843" t="s">
        <v>6</v>
      </c>
      <c r="E33843" t="s">
        <v>106</v>
      </c>
      <c r="F33843" t="s">
        <v>227</v>
      </c>
      <c r="G33843">
        <v>2123.0700000000002</v>
      </c>
    </row>
    <row r="33844" spans="1:7">
      <c r="A33844" t="s">
        <v>114</v>
      </c>
      <c r="B33844">
        <v>2</v>
      </c>
      <c r="C33844">
        <v>2011</v>
      </c>
      <c r="D33844" t="s">
        <v>6</v>
      </c>
      <c r="E33844" t="s">
        <v>106</v>
      </c>
      <c r="F33844" t="s">
        <v>237</v>
      </c>
      <c r="G33844">
        <v>2318.67</v>
      </c>
    </row>
    <row r="33845" spans="1:7">
      <c r="A33845" t="s">
        <v>71</v>
      </c>
      <c r="B33845">
        <v>11</v>
      </c>
      <c r="C33845">
        <v>2009</v>
      </c>
      <c r="D33845" t="s">
        <v>6</v>
      </c>
      <c r="E33845" t="s">
        <v>106</v>
      </c>
      <c r="F33845" t="s">
        <v>237</v>
      </c>
      <c r="G33845">
        <v>278.04000000000002</v>
      </c>
    </row>
    <row r="33846" spans="1:7">
      <c r="A33846" t="s">
        <v>5</v>
      </c>
      <c r="B33846">
        <v>12</v>
      </c>
      <c r="C33846">
        <v>2010</v>
      </c>
      <c r="D33846" t="s">
        <v>6</v>
      </c>
      <c r="E33846" t="s">
        <v>106</v>
      </c>
      <c r="F33846" t="s">
        <v>237</v>
      </c>
      <c r="G33846">
        <v>1113.71</v>
      </c>
    </row>
    <row r="33847" spans="1:7">
      <c r="A33847" t="s">
        <v>99</v>
      </c>
      <c r="B33847">
        <v>1</v>
      </c>
      <c r="C33847">
        <v>2011</v>
      </c>
      <c r="D33847" t="s">
        <v>6</v>
      </c>
      <c r="E33847" t="s">
        <v>106</v>
      </c>
      <c r="F33847" t="s">
        <v>237</v>
      </c>
      <c r="G33847">
        <v>2890.83</v>
      </c>
    </row>
    <row r="33848" spans="1:7">
      <c r="A33848" t="s">
        <v>30</v>
      </c>
      <c r="B33848">
        <v>8</v>
      </c>
      <c r="C33848">
        <v>2010</v>
      </c>
      <c r="D33848" t="s">
        <v>6</v>
      </c>
      <c r="E33848" t="s">
        <v>106</v>
      </c>
      <c r="F33848" t="s">
        <v>237</v>
      </c>
      <c r="G33848">
        <v>2362.33</v>
      </c>
    </row>
    <row r="33849" spans="1:7">
      <c r="A33849" t="s">
        <v>26</v>
      </c>
      <c r="B33849">
        <v>9</v>
      </c>
      <c r="C33849">
        <v>2009</v>
      </c>
      <c r="D33849" t="s">
        <v>6</v>
      </c>
      <c r="E33849" t="s">
        <v>106</v>
      </c>
      <c r="F33849" t="s">
        <v>237</v>
      </c>
      <c r="G33849">
        <v>1569.41</v>
      </c>
    </row>
    <row r="33850" spans="1:7">
      <c r="A33850" t="s">
        <v>13</v>
      </c>
      <c r="B33850">
        <v>7</v>
      </c>
      <c r="C33850">
        <v>2009</v>
      </c>
      <c r="D33850" t="s">
        <v>6</v>
      </c>
      <c r="E33850" t="s">
        <v>106</v>
      </c>
      <c r="F33850" t="s">
        <v>237</v>
      </c>
      <c r="G33850">
        <v>0</v>
      </c>
    </row>
    <row r="33851" spans="1:7">
      <c r="A33851" t="s">
        <v>14</v>
      </c>
      <c r="B33851">
        <v>10</v>
      </c>
      <c r="C33851">
        <v>2010</v>
      </c>
      <c r="D33851" t="s">
        <v>6</v>
      </c>
      <c r="E33851" t="s">
        <v>106</v>
      </c>
      <c r="F33851" t="s">
        <v>245</v>
      </c>
      <c r="G33851">
        <v>1242.24</v>
      </c>
    </row>
    <row r="33852" spans="1:7">
      <c r="A33852" t="s">
        <v>28</v>
      </c>
      <c r="B33852">
        <v>4</v>
      </c>
      <c r="C33852">
        <v>2012</v>
      </c>
      <c r="D33852" t="s">
        <v>6</v>
      </c>
      <c r="E33852" t="s">
        <v>106</v>
      </c>
      <c r="F33852" t="s">
        <v>245</v>
      </c>
      <c r="G33852">
        <v>2344.9700000000003</v>
      </c>
    </row>
    <row r="33853" spans="1:7">
      <c r="A33853" t="s">
        <v>25</v>
      </c>
      <c r="B33853">
        <v>8</v>
      </c>
      <c r="C33853">
        <v>2011</v>
      </c>
      <c r="D33853" t="s">
        <v>6</v>
      </c>
      <c r="E33853" t="s">
        <v>106</v>
      </c>
      <c r="F33853" t="s">
        <v>245</v>
      </c>
      <c r="G33853">
        <v>1555.6200000000001</v>
      </c>
    </row>
    <row r="33854" spans="1:7">
      <c r="A33854" t="s">
        <v>85</v>
      </c>
      <c r="B33854">
        <v>4</v>
      </c>
      <c r="C33854">
        <v>2010</v>
      </c>
      <c r="D33854" t="s">
        <v>6</v>
      </c>
      <c r="E33854" t="s">
        <v>106</v>
      </c>
      <c r="F33854" t="s">
        <v>250</v>
      </c>
      <c r="G33854">
        <v>113.2</v>
      </c>
    </row>
    <row r="33855" spans="1:7">
      <c r="A33855" t="s">
        <v>32</v>
      </c>
      <c r="B33855">
        <v>10</v>
      </c>
      <c r="C33855">
        <v>2009</v>
      </c>
      <c r="D33855" t="s">
        <v>6</v>
      </c>
      <c r="E33855" t="s">
        <v>106</v>
      </c>
      <c r="F33855" t="s">
        <v>250</v>
      </c>
      <c r="G33855">
        <v>0</v>
      </c>
    </row>
    <row r="33856" spans="1:7">
      <c r="A33856" t="s">
        <v>16</v>
      </c>
      <c r="B33856">
        <v>7</v>
      </c>
      <c r="C33856">
        <v>2010</v>
      </c>
      <c r="D33856" t="s">
        <v>6</v>
      </c>
      <c r="E33856" t="s">
        <v>106</v>
      </c>
      <c r="F33856" t="s">
        <v>250</v>
      </c>
      <c r="G33856">
        <v>0</v>
      </c>
    </row>
    <row r="33857" spans="1:7">
      <c r="A33857" t="s">
        <v>13</v>
      </c>
      <c r="B33857">
        <v>7</v>
      </c>
      <c r="C33857">
        <v>2009</v>
      </c>
      <c r="D33857" t="s">
        <v>6</v>
      </c>
      <c r="E33857" t="s">
        <v>106</v>
      </c>
      <c r="F33857" t="s">
        <v>250</v>
      </c>
      <c r="G33857">
        <v>604.41</v>
      </c>
    </row>
    <row r="33858" spans="1:7">
      <c r="A33858" t="s">
        <v>17</v>
      </c>
      <c r="B33858">
        <v>4</v>
      </c>
      <c r="C33858">
        <v>2009</v>
      </c>
      <c r="D33858" t="s">
        <v>6</v>
      </c>
      <c r="E33858" t="s">
        <v>106</v>
      </c>
      <c r="F33858" t="s">
        <v>257</v>
      </c>
      <c r="G33858">
        <v>0</v>
      </c>
    </row>
    <row r="33859" spans="1:7">
      <c r="A33859" t="s">
        <v>29</v>
      </c>
      <c r="B33859">
        <v>6</v>
      </c>
      <c r="C33859">
        <v>2011</v>
      </c>
      <c r="D33859" t="s">
        <v>6</v>
      </c>
      <c r="E33859" t="s">
        <v>106</v>
      </c>
      <c r="F33859" t="s">
        <v>260</v>
      </c>
      <c r="G33859">
        <v>0</v>
      </c>
    </row>
    <row r="33860" spans="1:7">
      <c r="A33860" t="s">
        <v>25</v>
      </c>
      <c r="B33860">
        <v>8</v>
      </c>
      <c r="C33860">
        <v>2011</v>
      </c>
      <c r="D33860" t="s">
        <v>6</v>
      </c>
      <c r="E33860" t="s">
        <v>106</v>
      </c>
      <c r="F33860" t="s">
        <v>260</v>
      </c>
      <c r="G33860">
        <v>0</v>
      </c>
    </row>
    <row r="33861" spans="1:7">
      <c r="A33861" t="s">
        <v>35</v>
      </c>
      <c r="B33861">
        <v>5</v>
      </c>
      <c r="C33861">
        <v>2010</v>
      </c>
      <c r="D33861" t="s">
        <v>6</v>
      </c>
      <c r="E33861" t="s">
        <v>106</v>
      </c>
      <c r="F33861" t="s">
        <v>260</v>
      </c>
      <c r="G33861">
        <v>0</v>
      </c>
    </row>
    <row r="33862" spans="1:7">
      <c r="A33862" t="s">
        <v>114</v>
      </c>
      <c r="B33862">
        <v>2</v>
      </c>
      <c r="C33862">
        <v>2011</v>
      </c>
      <c r="D33862" t="s">
        <v>6</v>
      </c>
      <c r="E33862" t="s">
        <v>106</v>
      </c>
      <c r="F33862" t="s">
        <v>260</v>
      </c>
      <c r="G33862">
        <v>201.84</v>
      </c>
    </row>
    <row r="33863" spans="1:7">
      <c r="A33863" t="s">
        <v>38</v>
      </c>
      <c r="B33863">
        <v>7</v>
      </c>
      <c r="C33863">
        <v>2011</v>
      </c>
      <c r="D33863" t="s">
        <v>6</v>
      </c>
      <c r="E33863" t="s">
        <v>106</v>
      </c>
      <c r="F33863" t="s">
        <v>261</v>
      </c>
      <c r="G33863">
        <v>-1487.27</v>
      </c>
    </row>
    <row r="33864" spans="1:7">
      <c r="A33864" t="s">
        <v>17</v>
      </c>
      <c r="B33864">
        <v>4</v>
      </c>
      <c r="C33864">
        <v>2009</v>
      </c>
      <c r="D33864" t="s">
        <v>6</v>
      </c>
      <c r="E33864" t="s">
        <v>106</v>
      </c>
      <c r="F33864" t="s">
        <v>261</v>
      </c>
      <c r="G33864">
        <v>-1897.76</v>
      </c>
    </row>
    <row r="33865" spans="1:7">
      <c r="A33865" t="s">
        <v>13</v>
      </c>
      <c r="B33865">
        <v>7</v>
      </c>
      <c r="C33865">
        <v>2009</v>
      </c>
      <c r="D33865" t="s">
        <v>6</v>
      </c>
      <c r="E33865" t="s">
        <v>106</v>
      </c>
      <c r="F33865" t="s">
        <v>261</v>
      </c>
      <c r="G33865">
        <v>-1000</v>
      </c>
    </row>
    <row r="33866" spans="1:7">
      <c r="A33866" t="s">
        <v>109</v>
      </c>
      <c r="B33866">
        <v>1</v>
      </c>
      <c r="C33866">
        <v>2012</v>
      </c>
      <c r="D33866" t="s">
        <v>6</v>
      </c>
      <c r="E33866" t="s">
        <v>106</v>
      </c>
      <c r="F33866" t="s">
        <v>261</v>
      </c>
      <c r="G33866">
        <v>-2472.9500000000003</v>
      </c>
    </row>
    <row r="33867" spans="1:7">
      <c r="A33867" t="s">
        <v>89</v>
      </c>
      <c r="B33867">
        <v>4</v>
      </c>
      <c r="C33867">
        <v>2011</v>
      </c>
      <c r="D33867" t="s">
        <v>6</v>
      </c>
      <c r="E33867" t="s">
        <v>106</v>
      </c>
      <c r="F33867" t="s">
        <v>261</v>
      </c>
      <c r="G33867">
        <v>-3127.69</v>
      </c>
    </row>
    <row r="33868" spans="1:7">
      <c r="A33868" t="s">
        <v>39</v>
      </c>
      <c r="B33868">
        <v>5</v>
      </c>
      <c r="C33868">
        <v>2011</v>
      </c>
      <c r="D33868" t="s">
        <v>6</v>
      </c>
      <c r="E33868" t="s">
        <v>106</v>
      </c>
      <c r="F33868" t="s">
        <v>261</v>
      </c>
      <c r="G33868">
        <v>-1762.7</v>
      </c>
    </row>
    <row r="33869" spans="1:7">
      <c r="A33869" t="s">
        <v>55</v>
      </c>
      <c r="B33869">
        <v>3</v>
      </c>
      <c r="C33869">
        <v>2011</v>
      </c>
      <c r="D33869" t="s">
        <v>6</v>
      </c>
      <c r="E33869" t="s">
        <v>106</v>
      </c>
      <c r="F33869" t="s">
        <v>262</v>
      </c>
      <c r="G33869">
        <v>14599.6</v>
      </c>
    </row>
    <row r="33870" spans="1:7">
      <c r="A33870" t="s">
        <v>20</v>
      </c>
      <c r="B33870">
        <v>6</v>
      </c>
      <c r="C33870">
        <v>2010</v>
      </c>
      <c r="D33870" t="s">
        <v>6</v>
      </c>
      <c r="E33870" t="s">
        <v>106</v>
      </c>
      <c r="F33870" t="s">
        <v>262</v>
      </c>
      <c r="G33870">
        <v>18048.03</v>
      </c>
    </row>
    <row r="33871" spans="1:7">
      <c r="A33871" t="s">
        <v>63</v>
      </c>
      <c r="B33871">
        <v>12</v>
      </c>
      <c r="C33871">
        <v>2011</v>
      </c>
      <c r="D33871" t="s">
        <v>6</v>
      </c>
      <c r="E33871" t="s">
        <v>106</v>
      </c>
      <c r="F33871" t="s">
        <v>262</v>
      </c>
      <c r="G33871">
        <v>26441.72</v>
      </c>
    </row>
    <row r="33872" spans="1:7">
      <c r="A33872" t="s">
        <v>71</v>
      </c>
      <c r="B33872">
        <v>11</v>
      </c>
      <c r="C33872">
        <v>2009</v>
      </c>
      <c r="D33872" t="s">
        <v>6</v>
      </c>
      <c r="E33872" t="s">
        <v>106</v>
      </c>
      <c r="F33872" t="s">
        <v>262</v>
      </c>
      <c r="G33872">
        <v>7828.89</v>
      </c>
    </row>
    <row r="33873" spans="1:7">
      <c r="A33873" t="s">
        <v>25</v>
      </c>
      <c r="B33873">
        <v>8</v>
      </c>
      <c r="C33873">
        <v>2011</v>
      </c>
      <c r="D33873" t="s">
        <v>6</v>
      </c>
      <c r="E33873" t="s">
        <v>106</v>
      </c>
      <c r="F33873" t="s">
        <v>262</v>
      </c>
      <c r="G33873">
        <v>24548.61</v>
      </c>
    </row>
    <row r="33874" spans="1:7">
      <c r="A33874" t="s">
        <v>18</v>
      </c>
      <c r="B33874">
        <v>3</v>
      </c>
      <c r="C33874">
        <v>2009</v>
      </c>
      <c r="D33874" t="s">
        <v>6</v>
      </c>
      <c r="E33874" t="s">
        <v>106</v>
      </c>
      <c r="F33874" t="s">
        <v>262</v>
      </c>
      <c r="G33874">
        <v>19075.27</v>
      </c>
    </row>
    <row r="33875" spans="1:7">
      <c r="A33875" t="s">
        <v>63</v>
      </c>
      <c r="B33875">
        <v>12</v>
      </c>
      <c r="C33875">
        <v>2011</v>
      </c>
      <c r="D33875" t="s">
        <v>6</v>
      </c>
      <c r="E33875" t="s">
        <v>106</v>
      </c>
      <c r="F33875" t="s">
        <v>263</v>
      </c>
      <c r="G33875">
        <v>11571.550000000001</v>
      </c>
    </row>
    <row r="33876" spans="1:7">
      <c r="A33876" t="s">
        <v>20</v>
      </c>
      <c r="B33876">
        <v>6</v>
      </c>
      <c r="C33876">
        <v>2010</v>
      </c>
      <c r="D33876" t="s">
        <v>6</v>
      </c>
      <c r="E33876" t="s">
        <v>106</v>
      </c>
      <c r="F33876" t="s">
        <v>263</v>
      </c>
      <c r="G33876">
        <v>15678.75</v>
      </c>
    </row>
    <row r="33877" spans="1:7">
      <c r="A33877" t="s">
        <v>43</v>
      </c>
      <c r="B33877">
        <v>5</v>
      </c>
      <c r="C33877">
        <v>2009</v>
      </c>
      <c r="D33877" t="s">
        <v>6</v>
      </c>
      <c r="E33877" t="s">
        <v>106</v>
      </c>
      <c r="F33877" t="s">
        <v>263</v>
      </c>
      <c r="G33877">
        <v>12730.4</v>
      </c>
    </row>
    <row r="33878" spans="1:7">
      <c r="A33878" t="s">
        <v>32</v>
      </c>
      <c r="B33878">
        <v>10</v>
      </c>
      <c r="C33878">
        <v>2009</v>
      </c>
      <c r="D33878" t="s">
        <v>6</v>
      </c>
      <c r="E33878" t="s">
        <v>106</v>
      </c>
      <c r="F33878" t="s">
        <v>263</v>
      </c>
      <c r="G33878">
        <v>12370.9</v>
      </c>
    </row>
    <row r="33879" spans="1:7">
      <c r="A33879" t="s">
        <v>29</v>
      </c>
      <c r="B33879">
        <v>6</v>
      </c>
      <c r="C33879">
        <v>2011</v>
      </c>
      <c r="D33879" t="s">
        <v>6</v>
      </c>
      <c r="E33879" t="s">
        <v>106</v>
      </c>
      <c r="F33879" t="s">
        <v>263</v>
      </c>
      <c r="G33879">
        <v>16635.900000000001</v>
      </c>
    </row>
    <row r="33880" spans="1:7">
      <c r="A33880" t="s">
        <v>42</v>
      </c>
      <c r="B33880">
        <v>2</v>
      </c>
      <c r="C33880">
        <v>2010</v>
      </c>
      <c r="D33880" t="s">
        <v>6</v>
      </c>
      <c r="E33880" t="s">
        <v>106</v>
      </c>
      <c r="F33880" t="s">
        <v>263</v>
      </c>
      <c r="G33880">
        <v>14880.9</v>
      </c>
    </row>
    <row r="33881" spans="1:7">
      <c r="A33881" t="s">
        <v>31</v>
      </c>
      <c r="B33881">
        <v>3</v>
      </c>
      <c r="C33881">
        <v>2012</v>
      </c>
      <c r="D33881" t="s">
        <v>6</v>
      </c>
      <c r="E33881" t="s">
        <v>106</v>
      </c>
      <c r="F33881" t="s">
        <v>263</v>
      </c>
      <c r="G33881">
        <v>12065.95</v>
      </c>
    </row>
    <row r="33882" spans="1:7">
      <c r="A33882" t="s">
        <v>25</v>
      </c>
      <c r="B33882">
        <v>8</v>
      </c>
      <c r="C33882">
        <v>2011</v>
      </c>
      <c r="D33882" t="s">
        <v>6</v>
      </c>
      <c r="E33882" t="s">
        <v>106</v>
      </c>
      <c r="F33882" t="s">
        <v>263</v>
      </c>
      <c r="G33882">
        <v>16926.5</v>
      </c>
    </row>
    <row r="33883" spans="1:7">
      <c r="A33883" t="s">
        <v>46</v>
      </c>
      <c r="B33883">
        <v>12</v>
      </c>
      <c r="C33883">
        <v>2009</v>
      </c>
      <c r="D33883" t="s">
        <v>6</v>
      </c>
      <c r="E33883" t="s">
        <v>106</v>
      </c>
      <c r="F33883" t="s">
        <v>264</v>
      </c>
      <c r="G33883">
        <v>5434.1900000000005</v>
      </c>
    </row>
    <row r="33884" spans="1:7">
      <c r="A33884" t="s">
        <v>52</v>
      </c>
      <c r="B33884">
        <v>6</v>
      </c>
      <c r="C33884">
        <v>2009</v>
      </c>
      <c r="D33884" t="s">
        <v>6</v>
      </c>
      <c r="E33884" t="s">
        <v>106</v>
      </c>
      <c r="F33884" t="s">
        <v>264</v>
      </c>
      <c r="G33884">
        <v>2958.18</v>
      </c>
    </row>
    <row r="33885" spans="1:7">
      <c r="A33885" t="s">
        <v>19</v>
      </c>
      <c r="B33885">
        <v>11</v>
      </c>
      <c r="C33885">
        <v>2010</v>
      </c>
      <c r="D33885" t="s">
        <v>6</v>
      </c>
      <c r="E33885" t="s">
        <v>106</v>
      </c>
      <c r="F33885" t="s">
        <v>264</v>
      </c>
      <c r="G33885">
        <v>2476.2800000000002</v>
      </c>
    </row>
    <row r="33886" spans="1:7">
      <c r="A33886" t="s">
        <v>25</v>
      </c>
      <c r="B33886">
        <v>8</v>
      </c>
      <c r="C33886">
        <v>2011</v>
      </c>
      <c r="D33886" t="s">
        <v>6</v>
      </c>
      <c r="E33886" t="s">
        <v>106</v>
      </c>
      <c r="F33886" t="s">
        <v>264</v>
      </c>
      <c r="G33886">
        <v>4143.37</v>
      </c>
    </row>
    <row r="33887" spans="1:7">
      <c r="A33887" t="s">
        <v>33</v>
      </c>
      <c r="B33887">
        <v>9</v>
      </c>
      <c r="C33887">
        <v>2010</v>
      </c>
      <c r="D33887" t="s">
        <v>6</v>
      </c>
      <c r="E33887" t="s">
        <v>106</v>
      </c>
      <c r="F33887" t="s">
        <v>264</v>
      </c>
      <c r="G33887">
        <v>968.38</v>
      </c>
    </row>
    <row r="33888" spans="1:7">
      <c r="A33888" t="s">
        <v>37</v>
      </c>
      <c r="B33888">
        <v>11</v>
      </c>
      <c r="C33888">
        <v>2011</v>
      </c>
      <c r="D33888" t="s">
        <v>6</v>
      </c>
      <c r="E33888" t="s">
        <v>106</v>
      </c>
      <c r="F33888" t="s">
        <v>87</v>
      </c>
      <c r="G33888">
        <v>0</v>
      </c>
    </row>
    <row r="33889" spans="1:7">
      <c r="A33889" t="s">
        <v>52</v>
      </c>
      <c r="B33889">
        <v>6</v>
      </c>
      <c r="C33889">
        <v>2009</v>
      </c>
      <c r="D33889" t="s">
        <v>6</v>
      </c>
      <c r="E33889" t="s">
        <v>106</v>
      </c>
      <c r="F33889" t="s">
        <v>92</v>
      </c>
      <c r="G33889">
        <v>2880.2400000000002</v>
      </c>
    </row>
    <row r="33890" spans="1:7">
      <c r="A33890" t="s">
        <v>22</v>
      </c>
      <c r="B33890">
        <v>9</v>
      </c>
      <c r="C33890">
        <v>2011</v>
      </c>
      <c r="D33890" t="s">
        <v>6</v>
      </c>
      <c r="E33890" t="s">
        <v>106</v>
      </c>
      <c r="F33890" t="s">
        <v>92</v>
      </c>
      <c r="G33890">
        <v>1444.77</v>
      </c>
    </row>
    <row r="33891" spans="1:7">
      <c r="A33891" t="s">
        <v>5</v>
      </c>
      <c r="B33891">
        <v>12</v>
      </c>
      <c r="C33891">
        <v>2010</v>
      </c>
      <c r="D33891" t="s">
        <v>6</v>
      </c>
      <c r="E33891" t="s">
        <v>106</v>
      </c>
      <c r="F33891" t="s">
        <v>92</v>
      </c>
      <c r="G33891">
        <v>1564.16</v>
      </c>
    </row>
    <row r="33892" spans="1:7">
      <c r="A33892" t="s">
        <v>31</v>
      </c>
      <c r="B33892">
        <v>3</v>
      </c>
      <c r="C33892">
        <v>2012</v>
      </c>
      <c r="D33892" t="s">
        <v>6</v>
      </c>
      <c r="E33892" t="s">
        <v>106</v>
      </c>
      <c r="F33892" t="s">
        <v>92</v>
      </c>
      <c r="G33892">
        <v>1878.73</v>
      </c>
    </row>
    <row r="33893" spans="1:7">
      <c r="A33893" t="s">
        <v>109</v>
      </c>
      <c r="B33893">
        <v>1</v>
      </c>
      <c r="C33893">
        <v>2012</v>
      </c>
      <c r="D33893" t="s">
        <v>6</v>
      </c>
      <c r="E33893" t="s">
        <v>106</v>
      </c>
      <c r="F33893" t="s">
        <v>92</v>
      </c>
      <c r="G33893">
        <v>785.59</v>
      </c>
    </row>
    <row r="33894" spans="1:7">
      <c r="A33894" t="s">
        <v>43</v>
      </c>
      <c r="B33894">
        <v>5</v>
      </c>
      <c r="C33894">
        <v>2009</v>
      </c>
      <c r="D33894" t="s">
        <v>6</v>
      </c>
      <c r="E33894" t="s">
        <v>106</v>
      </c>
      <c r="F33894" t="s">
        <v>92</v>
      </c>
      <c r="G33894">
        <v>2417.6799999999998</v>
      </c>
    </row>
    <row r="33895" spans="1:7">
      <c r="A33895" t="s">
        <v>23</v>
      </c>
      <c r="B33895">
        <v>2</v>
      </c>
      <c r="C33895">
        <v>2009</v>
      </c>
      <c r="D33895" t="s">
        <v>6</v>
      </c>
      <c r="E33895" t="s">
        <v>106</v>
      </c>
      <c r="F33895" t="s">
        <v>138</v>
      </c>
      <c r="G33895">
        <v>15106.09</v>
      </c>
    </row>
    <row r="33896" spans="1:7">
      <c r="A33896" t="s">
        <v>44</v>
      </c>
      <c r="B33896">
        <v>2</v>
      </c>
      <c r="C33896">
        <v>2012</v>
      </c>
      <c r="D33896" t="s">
        <v>6</v>
      </c>
      <c r="E33896" t="s">
        <v>106</v>
      </c>
      <c r="F33896" t="s">
        <v>138</v>
      </c>
      <c r="G33896">
        <v>3223.91</v>
      </c>
    </row>
    <row r="33897" spans="1:7">
      <c r="A33897" t="s">
        <v>24</v>
      </c>
      <c r="B33897">
        <v>5</v>
      </c>
      <c r="C33897">
        <v>2012</v>
      </c>
      <c r="D33897" t="s">
        <v>6</v>
      </c>
      <c r="E33897" t="s">
        <v>106</v>
      </c>
      <c r="F33897" t="s">
        <v>138</v>
      </c>
      <c r="G33897">
        <v>13222.16</v>
      </c>
    </row>
    <row r="33898" spans="1:7">
      <c r="A33898" t="s">
        <v>99</v>
      </c>
      <c r="B33898">
        <v>1</v>
      </c>
      <c r="C33898">
        <v>2011</v>
      </c>
      <c r="D33898" t="s">
        <v>6</v>
      </c>
      <c r="E33898" t="s">
        <v>106</v>
      </c>
      <c r="F33898" t="s">
        <v>138</v>
      </c>
      <c r="G33898">
        <v>11073.56</v>
      </c>
    </row>
    <row r="33899" spans="1:7">
      <c r="A33899" t="s">
        <v>30</v>
      </c>
      <c r="B33899">
        <v>8</v>
      </c>
      <c r="C33899">
        <v>2010</v>
      </c>
      <c r="D33899" t="s">
        <v>6</v>
      </c>
      <c r="E33899" t="s">
        <v>106</v>
      </c>
      <c r="F33899" t="s">
        <v>138</v>
      </c>
      <c r="G33899">
        <v>12454.28</v>
      </c>
    </row>
    <row r="33900" spans="1:7">
      <c r="A33900" t="s">
        <v>38</v>
      </c>
      <c r="B33900">
        <v>7</v>
      </c>
      <c r="C33900">
        <v>2011</v>
      </c>
      <c r="D33900" t="s">
        <v>6</v>
      </c>
      <c r="E33900" t="s">
        <v>106</v>
      </c>
      <c r="F33900" t="s">
        <v>144</v>
      </c>
      <c r="G33900">
        <v>1492.33</v>
      </c>
    </row>
    <row r="33901" spans="1:7">
      <c r="A33901" t="s">
        <v>26</v>
      </c>
      <c r="B33901">
        <v>9</v>
      </c>
      <c r="C33901">
        <v>2009</v>
      </c>
      <c r="D33901" t="s">
        <v>6</v>
      </c>
      <c r="E33901" t="s">
        <v>106</v>
      </c>
      <c r="F33901" t="s">
        <v>144</v>
      </c>
      <c r="G33901">
        <v>1086.18</v>
      </c>
    </row>
    <row r="33902" spans="1:7">
      <c r="A33902" t="s">
        <v>99</v>
      </c>
      <c r="B33902">
        <v>1</v>
      </c>
      <c r="C33902">
        <v>2011</v>
      </c>
      <c r="D33902" t="s">
        <v>6</v>
      </c>
      <c r="E33902" t="s">
        <v>106</v>
      </c>
      <c r="F33902" t="s">
        <v>144</v>
      </c>
      <c r="G33902">
        <v>4260.46</v>
      </c>
    </row>
    <row r="33903" spans="1:7">
      <c r="A33903" t="s">
        <v>63</v>
      </c>
      <c r="B33903">
        <v>12</v>
      </c>
      <c r="C33903">
        <v>2011</v>
      </c>
      <c r="D33903" t="s">
        <v>6</v>
      </c>
      <c r="E33903" t="s">
        <v>106</v>
      </c>
      <c r="F33903" t="s">
        <v>157</v>
      </c>
      <c r="G33903">
        <v>0</v>
      </c>
    </row>
    <row r="33904" spans="1:7">
      <c r="A33904" t="s">
        <v>9</v>
      </c>
      <c r="B33904">
        <v>8</v>
      </c>
      <c r="C33904">
        <v>2009</v>
      </c>
      <c r="D33904" t="s">
        <v>6</v>
      </c>
      <c r="E33904" t="s">
        <v>106</v>
      </c>
      <c r="F33904" t="s">
        <v>157</v>
      </c>
      <c r="G33904">
        <v>0</v>
      </c>
    </row>
    <row r="33905" spans="1:7">
      <c r="A33905" t="s">
        <v>89</v>
      </c>
      <c r="B33905">
        <v>4</v>
      </c>
      <c r="C33905">
        <v>2011</v>
      </c>
      <c r="D33905" t="s">
        <v>6</v>
      </c>
      <c r="E33905" t="s">
        <v>106</v>
      </c>
      <c r="F33905" t="s">
        <v>158</v>
      </c>
      <c r="G33905">
        <v>0</v>
      </c>
    </row>
    <row r="33906" spans="1:7">
      <c r="A33906" t="s">
        <v>71</v>
      </c>
      <c r="B33906">
        <v>11</v>
      </c>
      <c r="C33906">
        <v>2009</v>
      </c>
      <c r="D33906" t="s">
        <v>6</v>
      </c>
      <c r="E33906" t="s">
        <v>106</v>
      </c>
      <c r="F33906" t="s">
        <v>158</v>
      </c>
      <c r="G33906">
        <v>0</v>
      </c>
    </row>
    <row r="33907" spans="1:7">
      <c r="A33907" t="s">
        <v>43</v>
      </c>
      <c r="B33907">
        <v>5</v>
      </c>
      <c r="C33907">
        <v>2009</v>
      </c>
      <c r="D33907" t="s">
        <v>6</v>
      </c>
      <c r="E33907" t="s">
        <v>106</v>
      </c>
      <c r="F33907" t="s">
        <v>160</v>
      </c>
      <c r="G33907">
        <v>2982.87</v>
      </c>
    </row>
    <row r="33908" spans="1:7">
      <c r="A33908" t="s">
        <v>35</v>
      </c>
      <c r="B33908">
        <v>5</v>
      </c>
      <c r="C33908">
        <v>2010</v>
      </c>
      <c r="D33908" t="s">
        <v>6</v>
      </c>
      <c r="E33908" t="s">
        <v>106</v>
      </c>
      <c r="F33908" t="s">
        <v>160</v>
      </c>
      <c r="G33908">
        <v>1821.65</v>
      </c>
    </row>
    <row r="33909" spans="1:7">
      <c r="A33909" t="s">
        <v>46</v>
      </c>
      <c r="B33909">
        <v>12</v>
      </c>
      <c r="C33909">
        <v>2009</v>
      </c>
      <c r="D33909" t="s">
        <v>6</v>
      </c>
      <c r="E33909" t="s">
        <v>106</v>
      </c>
      <c r="F33909" t="s">
        <v>160</v>
      </c>
      <c r="G33909">
        <v>5396.35</v>
      </c>
    </row>
    <row r="33910" spans="1:7">
      <c r="A33910" t="s">
        <v>30</v>
      </c>
      <c r="B33910">
        <v>8</v>
      </c>
      <c r="C33910">
        <v>2010</v>
      </c>
      <c r="D33910" t="s">
        <v>6</v>
      </c>
      <c r="E33910" t="s">
        <v>106</v>
      </c>
      <c r="F33910" t="s">
        <v>165</v>
      </c>
      <c r="G33910">
        <v>0</v>
      </c>
    </row>
    <row r="33911" spans="1:7">
      <c r="A33911" t="s">
        <v>42</v>
      </c>
      <c r="B33911">
        <v>2</v>
      </c>
      <c r="C33911">
        <v>2010</v>
      </c>
      <c r="D33911" t="s">
        <v>6</v>
      </c>
      <c r="E33911" t="s">
        <v>106</v>
      </c>
      <c r="F33911" t="s">
        <v>165</v>
      </c>
      <c r="G33911">
        <v>28.650000000000002</v>
      </c>
    </row>
    <row r="33912" spans="1:7">
      <c r="A33912" t="s">
        <v>13</v>
      </c>
      <c r="B33912">
        <v>7</v>
      </c>
      <c r="C33912">
        <v>2009</v>
      </c>
      <c r="D33912" t="s">
        <v>6</v>
      </c>
      <c r="E33912" t="s">
        <v>106</v>
      </c>
      <c r="F33912" t="s">
        <v>165</v>
      </c>
      <c r="G33912">
        <v>0</v>
      </c>
    </row>
    <row r="33913" spans="1:7">
      <c r="A33913" t="s">
        <v>28</v>
      </c>
      <c r="B33913">
        <v>4</v>
      </c>
      <c r="C33913">
        <v>2012</v>
      </c>
      <c r="D33913" t="s">
        <v>6</v>
      </c>
      <c r="E33913" t="s">
        <v>106</v>
      </c>
      <c r="F33913" t="s">
        <v>166</v>
      </c>
      <c r="G33913">
        <v>0</v>
      </c>
    </row>
    <row r="33914" spans="1:7">
      <c r="A33914" t="s">
        <v>14</v>
      </c>
      <c r="B33914">
        <v>10</v>
      </c>
      <c r="C33914">
        <v>2010</v>
      </c>
      <c r="D33914" t="s">
        <v>6</v>
      </c>
      <c r="E33914" t="s">
        <v>106</v>
      </c>
      <c r="F33914" t="s">
        <v>167</v>
      </c>
      <c r="G33914">
        <v>7376.47</v>
      </c>
    </row>
    <row r="33915" spans="1:7">
      <c r="A33915" t="s">
        <v>99</v>
      </c>
      <c r="B33915">
        <v>1</v>
      </c>
      <c r="C33915">
        <v>2011</v>
      </c>
      <c r="D33915" t="s">
        <v>6</v>
      </c>
      <c r="E33915" t="s">
        <v>106</v>
      </c>
      <c r="F33915" t="s">
        <v>167</v>
      </c>
      <c r="G33915">
        <v>5450.04</v>
      </c>
    </row>
    <row r="33916" spans="1:7">
      <c r="A33916" t="s">
        <v>35</v>
      </c>
      <c r="B33916">
        <v>5</v>
      </c>
      <c r="C33916">
        <v>2010</v>
      </c>
      <c r="D33916" t="s">
        <v>6</v>
      </c>
      <c r="E33916" t="s">
        <v>106</v>
      </c>
      <c r="F33916" t="s">
        <v>167</v>
      </c>
      <c r="G33916">
        <v>1905.5</v>
      </c>
    </row>
    <row r="33917" spans="1:7">
      <c r="A33917" t="s">
        <v>44</v>
      </c>
      <c r="B33917">
        <v>2</v>
      </c>
      <c r="C33917">
        <v>2012</v>
      </c>
      <c r="D33917" t="s">
        <v>6</v>
      </c>
      <c r="E33917" t="s">
        <v>106</v>
      </c>
      <c r="F33917" t="s">
        <v>167</v>
      </c>
      <c r="G33917">
        <v>2633.66</v>
      </c>
    </row>
    <row r="33918" spans="1:7">
      <c r="A33918" t="s">
        <v>46</v>
      </c>
      <c r="B33918">
        <v>12</v>
      </c>
      <c r="C33918">
        <v>2009</v>
      </c>
      <c r="D33918" t="s">
        <v>6</v>
      </c>
      <c r="E33918" t="s">
        <v>106</v>
      </c>
      <c r="F33918" t="s">
        <v>167</v>
      </c>
      <c r="G33918">
        <v>1342.19</v>
      </c>
    </row>
    <row r="33919" spans="1:7">
      <c r="A33919" t="s">
        <v>71</v>
      </c>
      <c r="B33919">
        <v>11</v>
      </c>
      <c r="C33919">
        <v>2009</v>
      </c>
      <c r="D33919" t="s">
        <v>6</v>
      </c>
      <c r="E33919" t="s">
        <v>106</v>
      </c>
      <c r="F33919" t="s">
        <v>194</v>
      </c>
      <c r="G33919">
        <v>0</v>
      </c>
    </row>
    <row r="33920" spans="1:7">
      <c r="A33920" t="s">
        <v>43</v>
      </c>
      <c r="B33920">
        <v>5</v>
      </c>
      <c r="C33920">
        <v>2009</v>
      </c>
      <c r="D33920" t="s">
        <v>6</v>
      </c>
      <c r="E33920" t="s">
        <v>106</v>
      </c>
      <c r="F33920" t="s">
        <v>194</v>
      </c>
      <c r="G33920">
        <v>559.20000000000005</v>
      </c>
    </row>
    <row r="33921" spans="1:7">
      <c r="A33921" t="s">
        <v>46</v>
      </c>
      <c r="B33921">
        <v>12</v>
      </c>
      <c r="C33921">
        <v>2009</v>
      </c>
      <c r="D33921" t="s">
        <v>6</v>
      </c>
      <c r="E33921" t="s">
        <v>106</v>
      </c>
      <c r="F33921" t="s">
        <v>194</v>
      </c>
      <c r="G33921">
        <v>0</v>
      </c>
    </row>
    <row r="33922" spans="1:7">
      <c r="A33922" t="s">
        <v>13</v>
      </c>
      <c r="B33922">
        <v>7</v>
      </c>
      <c r="C33922">
        <v>2009</v>
      </c>
      <c r="D33922" t="s">
        <v>6</v>
      </c>
      <c r="E33922" t="s">
        <v>106</v>
      </c>
      <c r="F33922" t="s">
        <v>194</v>
      </c>
      <c r="G33922">
        <v>0</v>
      </c>
    </row>
    <row r="33923" spans="1:7">
      <c r="A33923" t="s">
        <v>44</v>
      </c>
      <c r="B33923">
        <v>2</v>
      </c>
      <c r="C33923">
        <v>2012</v>
      </c>
      <c r="D33923" t="s">
        <v>6</v>
      </c>
      <c r="E33923" t="s">
        <v>106</v>
      </c>
      <c r="F33923" t="s">
        <v>196</v>
      </c>
      <c r="G33923">
        <v>2488.84</v>
      </c>
    </row>
    <row r="33924" spans="1:7">
      <c r="A33924" t="s">
        <v>109</v>
      </c>
      <c r="B33924">
        <v>1</v>
      </c>
      <c r="C33924">
        <v>2012</v>
      </c>
      <c r="D33924" t="s">
        <v>6</v>
      </c>
      <c r="E33924" t="s">
        <v>106</v>
      </c>
      <c r="F33924" t="s">
        <v>196</v>
      </c>
      <c r="G33924">
        <v>933.5</v>
      </c>
    </row>
    <row r="33925" spans="1:7">
      <c r="A33925" t="s">
        <v>71</v>
      </c>
      <c r="B33925">
        <v>11</v>
      </c>
      <c r="C33925">
        <v>2009</v>
      </c>
      <c r="D33925" t="s">
        <v>6</v>
      </c>
      <c r="E33925" t="s">
        <v>106</v>
      </c>
      <c r="F33925" t="s">
        <v>196</v>
      </c>
      <c r="G33925">
        <v>4363.53</v>
      </c>
    </row>
    <row r="33926" spans="1:7">
      <c r="A33926" t="s">
        <v>27</v>
      </c>
      <c r="B33926">
        <v>1</v>
      </c>
      <c r="C33926">
        <v>2009</v>
      </c>
      <c r="D33926" t="s">
        <v>6</v>
      </c>
      <c r="E33926" t="s">
        <v>106</v>
      </c>
      <c r="F33926" t="s">
        <v>196</v>
      </c>
      <c r="G33926">
        <v>2190.34</v>
      </c>
    </row>
    <row r="33927" spans="1:7">
      <c r="A33927" t="s">
        <v>89</v>
      </c>
      <c r="B33927">
        <v>4</v>
      </c>
      <c r="C33927">
        <v>2011</v>
      </c>
      <c r="D33927" t="s">
        <v>6</v>
      </c>
      <c r="E33927" t="s">
        <v>106</v>
      </c>
      <c r="F33927" t="s">
        <v>201</v>
      </c>
      <c r="G33927">
        <v>1357.04</v>
      </c>
    </row>
    <row r="33928" spans="1:7">
      <c r="A33928" t="s">
        <v>14</v>
      </c>
      <c r="B33928">
        <v>10</v>
      </c>
      <c r="C33928">
        <v>2010</v>
      </c>
      <c r="D33928" t="s">
        <v>6</v>
      </c>
      <c r="E33928" t="s">
        <v>106</v>
      </c>
      <c r="F33928" t="s">
        <v>201</v>
      </c>
      <c r="G33928">
        <v>1316.01</v>
      </c>
    </row>
    <row r="33929" spans="1:7">
      <c r="A33929" t="s">
        <v>24</v>
      </c>
      <c r="B33929">
        <v>5</v>
      </c>
      <c r="C33929">
        <v>2012</v>
      </c>
      <c r="D33929" t="s">
        <v>6</v>
      </c>
      <c r="E33929" t="s">
        <v>106</v>
      </c>
      <c r="F33929" t="s">
        <v>201</v>
      </c>
      <c r="G33929">
        <v>2637.2000000000003</v>
      </c>
    </row>
    <row r="33930" spans="1:7">
      <c r="A33930" t="s">
        <v>55</v>
      </c>
      <c r="B33930">
        <v>3</v>
      </c>
      <c r="C33930">
        <v>2011</v>
      </c>
      <c r="D33930" t="s">
        <v>6</v>
      </c>
      <c r="E33930" t="s">
        <v>106</v>
      </c>
      <c r="F33930" t="s">
        <v>201</v>
      </c>
      <c r="G33930">
        <v>20.56</v>
      </c>
    </row>
    <row r="33931" spans="1:7">
      <c r="A33931" t="s">
        <v>29</v>
      </c>
      <c r="B33931">
        <v>6</v>
      </c>
      <c r="C33931">
        <v>2011</v>
      </c>
      <c r="D33931" t="s">
        <v>6</v>
      </c>
      <c r="E33931" t="s">
        <v>106</v>
      </c>
      <c r="F33931" t="s">
        <v>201</v>
      </c>
      <c r="G33931">
        <v>755.22</v>
      </c>
    </row>
    <row r="33932" spans="1:7">
      <c r="A33932" t="s">
        <v>30</v>
      </c>
      <c r="B33932">
        <v>8</v>
      </c>
      <c r="C33932">
        <v>2010</v>
      </c>
      <c r="D33932" t="s">
        <v>6</v>
      </c>
      <c r="E33932" t="s">
        <v>106</v>
      </c>
      <c r="F33932" t="s">
        <v>201</v>
      </c>
      <c r="G33932">
        <v>0</v>
      </c>
    </row>
    <row r="33933" spans="1:7">
      <c r="A33933" t="s">
        <v>35</v>
      </c>
      <c r="B33933">
        <v>5</v>
      </c>
      <c r="C33933">
        <v>2010</v>
      </c>
      <c r="D33933" t="s">
        <v>6</v>
      </c>
      <c r="E33933" t="s">
        <v>106</v>
      </c>
      <c r="F33933" t="s">
        <v>201</v>
      </c>
      <c r="G33933">
        <v>1643.77</v>
      </c>
    </row>
    <row r="33934" spans="1:7">
      <c r="A33934" t="s">
        <v>46</v>
      </c>
      <c r="B33934">
        <v>12</v>
      </c>
      <c r="C33934">
        <v>2009</v>
      </c>
      <c r="D33934" t="s">
        <v>6</v>
      </c>
      <c r="E33934" t="s">
        <v>106</v>
      </c>
      <c r="F33934" t="s">
        <v>203</v>
      </c>
      <c r="G33934">
        <v>1327.38</v>
      </c>
    </row>
    <row r="33935" spans="1:7">
      <c r="A33935" t="s">
        <v>40</v>
      </c>
      <c r="B33935">
        <v>10</v>
      </c>
      <c r="C33935">
        <v>2011</v>
      </c>
      <c r="D33935" t="s">
        <v>6</v>
      </c>
      <c r="E33935" t="s">
        <v>106</v>
      </c>
      <c r="F33935" t="s">
        <v>203</v>
      </c>
      <c r="G33935">
        <v>597.32000000000005</v>
      </c>
    </row>
    <row r="33936" spans="1:7">
      <c r="A33936" t="s">
        <v>29</v>
      </c>
      <c r="B33936">
        <v>6</v>
      </c>
      <c r="C33936">
        <v>2011</v>
      </c>
      <c r="D33936" t="s">
        <v>6</v>
      </c>
      <c r="E33936" t="s">
        <v>106</v>
      </c>
      <c r="F33936" t="s">
        <v>206</v>
      </c>
      <c r="G33936">
        <v>0</v>
      </c>
    </row>
    <row r="33937" spans="1:7">
      <c r="A33937" t="s">
        <v>14</v>
      </c>
      <c r="B33937">
        <v>10</v>
      </c>
      <c r="C33937">
        <v>2010</v>
      </c>
      <c r="D33937" t="s">
        <v>6</v>
      </c>
      <c r="E33937" t="s">
        <v>106</v>
      </c>
      <c r="F33937" t="s">
        <v>213</v>
      </c>
      <c r="G33937">
        <v>0</v>
      </c>
    </row>
    <row r="33938" spans="1:7">
      <c r="A33938" t="s">
        <v>99</v>
      </c>
      <c r="B33938">
        <v>1</v>
      </c>
      <c r="C33938">
        <v>2011</v>
      </c>
      <c r="D33938" t="s">
        <v>6</v>
      </c>
      <c r="E33938" t="s">
        <v>106</v>
      </c>
      <c r="F33938" t="s">
        <v>214</v>
      </c>
      <c r="G33938">
        <v>289.36</v>
      </c>
    </row>
    <row r="33939" spans="1:7">
      <c r="A33939" t="s">
        <v>44</v>
      </c>
      <c r="B33939">
        <v>2</v>
      </c>
      <c r="C33939">
        <v>2012</v>
      </c>
      <c r="D33939" t="s">
        <v>6</v>
      </c>
      <c r="E33939" t="s">
        <v>106</v>
      </c>
      <c r="F33939" t="s">
        <v>214</v>
      </c>
      <c r="G33939">
        <v>76.489999999999995</v>
      </c>
    </row>
    <row r="33940" spans="1:7">
      <c r="A33940" t="s">
        <v>114</v>
      </c>
      <c r="B33940">
        <v>2</v>
      </c>
      <c r="C33940">
        <v>2011</v>
      </c>
      <c r="D33940" t="s">
        <v>6</v>
      </c>
      <c r="E33940" t="s">
        <v>106</v>
      </c>
      <c r="F33940" t="s">
        <v>214</v>
      </c>
      <c r="G33940">
        <v>598.07000000000005</v>
      </c>
    </row>
    <row r="33941" spans="1:7">
      <c r="A33941" t="s">
        <v>27</v>
      </c>
      <c r="B33941">
        <v>1</v>
      </c>
      <c r="C33941">
        <v>2009</v>
      </c>
      <c r="D33941" t="s">
        <v>6</v>
      </c>
      <c r="E33941" t="s">
        <v>106</v>
      </c>
      <c r="F33941" t="s">
        <v>214</v>
      </c>
      <c r="G33941">
        <v>2170.67</v>
      </c>
    </row>
    <row r="33942" spans="1:7">
      <c r="A33942" t="s">
        <v>40</v>
      </c>
      <c r="B33942">
        <v>10</v>
      </c>
      <c r="C33942">
        <v>2011</v>
      </c>
      <c r="D33942" t="s">
        <v>6</v>
      </c>
      <c r="E33942" t="s">
        <v>106</v>
      </c>
      <c r="F33942" t="s">
        <v>214</v>
      </c>
      <c r="G33942">
        <v>1522.42</v>
      </c>
    </row>
    <row r="33943" spans="1:7">
      <c r="A33943" t="s">
        <v>89</v>
      </c>
      <c r="B33943">
        <v>4</v>
      </c>
      <c r="C33943">
        <v>2011</v>
      </c>
      <c r="D33943" t="s">
        <v>6</v>
      </c>
      <c r="E33943" t="s">
        <v>106</v>
      </c>
      <c r="F33943" t="s">
        <v>214</v>
      </c>
      <c r="G33943">
        <v>1562.56</v>
      </c>
    </row>
    <row r="33944" spans="1:7">
      <c r="A33944" t="s">
        <v>14</v>
      </c>
      <c r="B33944">
        <v>10</v>
      </c>
      <c r="C33944">
        <v>2010</v>
      </c>
      <c r="D33944" t="s">
        <v>6</v>
      </c>
      <c r="E33944" t="s">
        <v>106</v>
      </c>
      <c r="F33944" t="s">
        <v>214</v>
      </c>
      <c r="G33944">
        <v>1547.83</v>
      </c>
    </row>
    <row r="33945" spans="1:7">
      <c r="A33945" t="s">
        <v>71</v>
      </c>
      <c r="B33945">
        <v>11</v>
      </c>
      <c r="C33945">
        <v>2009</v>
      </c>
      <c r="D33945" t="s">
        <v>6</v>
      </c>
      <c r="E33945" t="s">
        <v>106</v>
      </c>
      <c r="F33945" t="s">
        <v>214</v>
      </c>
      <c r="G33945">
        <v>1323.84</v>
      </c>
    </row>
    <row r="33946" spans="1:7">
      <c r="A33946" t="s">
        <v>33</v>
      </c>
      <c r="B33946">
        <v>9</v>
      </c>
      <c r="C33946">
        <v>2010</v>
      </c>
      <c r="D33946" t="s">
        <v>6</v>
      </c>
      <c r="E33946" t="s">
        <v>106</v>
      </c>
      <c r="F33946" t="s">
        <v>222</v>
      </c>
      <c r="G33946">
        <v>774.07</v>
      </c>
    </row>
    <row r="33947" spans="1:7">
      <c r="A33947" t="s">
        <v>63</v>
      </c>
      <c r="B33947">
        <v>12</v>
      </c>
      <c r="C33947">
        <v>2011</v>
      </c>
      <c r="D33947" t="s">
        <v>6</v>
      </c>
      <c r="E33947" t="s">
        <v>106</v>
      </c>
      <c r="F33947" t="s">
        <v>222</v>
      </c>
      <c r="G33947">
        <v>27.240000000000002</v>
      </c>
    </row>
    <row r="33948" spans="1:7">
      <c r="A33948" t="s">
        <v>20</v>
      </c>
      <c r="B33948">
        <v>6</v>
      </c>
      <c r="C33948">
        <v>2010</v>
      </c>
      <c r="D33948" t="s">
        <v>6</v>
      </c>
      <c r="E33948" t="s">
        <v>106</v>
      </c>
      <c r="F33948" t="s">
        <v>222</v>
      </c>
      <c r="G33948">
        <v>134.65</v>
      </c>
    </row>
    <row r="33949" spans="1:7">
      <c r="A33949" t="s">
        <v>68</v>
      </c>
      <c r="B33949">
        <v>1</v>
      </c>
      <c r="C33949">
        <v>2010</v>
      </c>
      <c r="D33949" t="s">
        <v>6</v>
      </c>
      <c r="E33949" t="s">
        <v>106</v>
      </c>
      <c r="F33949" t="s">
        <v>222</v>
      </c>
      <c r="G33949">
        <v>593.07000000000005</v>
      </c>
    </row>
    <row r="33950" spans="1:7">
      <c r="A33950" t="s">
        <v>32</v>
      </c>
      <c r="B33950">
        <v>10</v>
      </c>
      <c r="C33950">
        <v>2009</v>
      </c>
      <c r="D33950" t="s">
        <v>6</v>
      </c>
      <c r="E33950" t="s">
        <v>106</v>
      </c>
      <c r="F33950" t="s">
        <v>222</v>
      </c>
      <c r="G33950">
        <v>455.07</v>
      </c>
    </row>
    <row r="33951" spans="1:7">
      <c r="A33951" t="s">
        <v>14</v>
      </c>
      <c r="B33951">
        <v>10</v>
      </c>
      <c r="C33951">
        <v>2010</v>
      </c>
      <c r="D33951" t="s">
        <v>6</v>
      </c>
      <c r="E33951" t="s">
        <v>106</v>
      </c>
      <c r="F33951" t="s">
        <v>224</v>
      </c>
      <c r="G33951">
        <v>4244.3900000000003</v>
      </c>
    </row>
    <row r="33952" spans="1:7">
      <c r="A33952" t="s">
        <v>42</v>
      </c>
      <c r="B33952">
        <v>2</v>
      </c>
      <c r="C33952">
        <v>2010</v>
      </c>
      <c r="D33952" t="s">
        <v>6</v>
      </c>
      <c r="E33952" t="s">
        <v>106</v>
      </c>
      <c r="F33952" t="s">
        <v>224</v>
      </c>
      <c r="G33952">
        <v>3658.15</v>
      </c>
    </row>
    <row r="33953" spans="1:7">
      <c r="A33953" t="s">
        <v>22</v>
      </c>
      <c r="B33953">
        <v>9</v>
      </c>
      <c r="C33953">
        <v>2011</v>
      </c>
      <c r="D33953" t="s">
        <v>6</v>
      </c>
      <c r="E33953" t="s">
        <v>106</v>
      </c>
      <c r="F33953" t="s">
        <v>224</v>
      </c>
      <c r="G33953">
        <v>3735.78</v>
      </c>
    </row>
    <row r="33954" spans="1:7">
      <c r="A33954" t="s">
        <v>20</v>
      </c>
      <c r="B33954">
        <v>6</v>
      </c>
      <c r="C33954">
        <v>2010</v>
      </c>
      <c r="D33954" t="s">
        <v>6</v>
      </c>
      <c r="E33954" t="s">
        <v>106</v>
      </c>
      <c r="F33954" t="s">
        <v>224</v>
      </c>
      <c r="G33954">
        <v>4439.78</v>
      </c>
    </row>
    <row r="33955" spans="1:7">
      <c r="A33955" t="s">
        <v>17</v>
      </c>
      <c r="B33955">
        <v>4</v>
      </c>
      <c r="C33955">
        <v>2009</v>
      </c>
      <c r="D33955" t="s">
        <v>6</v>
      </c>
      <c r="E33955" t="s">
        <v>106</v>
      </c>
      <c r="F33955" t="s">
        <v>224</v>
      </c>
      <c r="G33955">
        <v>5041.58</v>
      </c>
    </row>
    <row r="33956" spans="1:7">
      <c r="A33956" t="s">
        <v>27</v>
      </c>
      <c r="B33956">
        <v>1</v>
      </c>
      <c r="C33956">
        <v>2009</v>
      </c>
      <c r="D33956" t="s">
        <v>6</v>
      </c>
      <c r="E33956" t="s">
        <v>106</v>
      </c>
      <c r="F33956" t="s">
        <v>224</v>
      </c>
      <c r="G33956">
        <v>3342.59</v>
      </c>
    </row>
    <row r="33957" spans="1:7">
      <c r="A33957" t="s">
        <v>39</v>
      </c>
      <c r="B33957">
        <v>5</v>
      </c>
      <c r="C33957">
        <v>2011</v>
      </c>
      <c r="D33957" t="s">
        <v>6</v>
      </c>
      <c r="E33957" t="s">
        <v>106</v>
      </c>
      <c r="F33957" t="s">
        <v>227</v>
      </c>
      <c r="G33957">
        <v>2048.37</v>
      </c>
    </row>
    <row r="33958" spans="1:7">
      <c r="A33958" t="s">
        <v>25</v>
      </c>
      <c r="B33958">
        <v>8</v>
      </c>
      <c r="C33958">
        <v>2011</v>
      </c>
      <c r="D33958" t="s">
        <v>6</v>
      </c>
      <c r="E33958" t="s">
        <v>106</v>
      </c>
      <c r="F33958" t="s">
        <v>227</v>
      </c>
      <c r="G33958">
        <v>1787.8500000000001</v>
      </c>
    </row>
    <row r="33959" spans="1:7">
      <c r="A33959" t="s">
        <v>52</v>
      </c>
      <c r="B33959">
        <v>6</v>
      </c>
      <c r="C33959">
        <v>2009</v>
      </c>
      <c r="D33959" t="s">
        <v>6</v>
      </c>
      <c r="E33959" t="s">
        <v>106</v>
      </c>
      <c r="F33959" t="s">
        <v>237</v>
      </c>
      <c r="G33959">
        <v>711.41</v>
      </c>
    </row>
    <row r="33960" spans="1:7">
      <c r="A33960" t="s">
        <v>23</v>
      </c>
      <c r="B33960">
        <v>2</v>
      </c>
      <c r="C33960">
        <v>2009</v>
      </c>
      <c r="D33960" t="s">
        <v>6</v>
      </c>
      <c r="E33960" t="s">
        <v>106</v>
      </c>
      <c r="F33960" t="s">
        <v>237</v>
      </c>
      <c r="G33960">
        <v>536.08000000000004</v>
      </c>
    </row>
    <row r="33961" spans="1:7">
      <c r="A33961" t="s">
        <v>39</v>
      </c>
      <c r="B33961">
        <v>5</v>
      </c>
      <c r="C33961">
        <v>2011</v>
      </c>
      <c r="D33961" t="s">
        <v>6</v>
      </c>
      <c r="E33961" t="s">
        <v>106</v>
      </c>
      <c r="F33961" t="s">
        <v>237</v>
      </c>
      <c r="G33961">
        <v>2879.9</v>
      </c>
    </row>
    <row r="33962" spans="1:7">
      <c r="A33962" t="s">
        <v>25</v>
      </c>
      <c r="B33962">
        <v>8</v>
      </c>
      <c r="C33962">
        <v>2011</v>
      </c>
      <c r="D33962" t="s">
        <v>6</v>
      </c>
      <c r="E33962" t="s">
        <v>106</v>
      </c>
      <c r="F33962" t="s">
        <v>237</v>
      </c>
      <c r="G33962">
        <v>2388.41</v>
      </c>
    </row>
    <row r="33963" spans="1:7">
      <c r="A33963" t="s">
        <v>20</v>
      </c>
      <c r="B33963">
        <v>6</v>
      </c>
      <c r="C33963">
        <v>2010</v>
      </c>
      <c r="D33963" t="s">
        <v>6</v>
      </c>
      <c r="E33963" t="s">
        <v>106</v>
      </c>
      <c r="F33963" t="s">
        <v>237</v>
      </c>
      <c r="G33963">
        <v>606.06000000000006</v>
      </c>
    </row>
    <row r="33964" spans="1:7">
      <c r="A33964" t="s">
        <v>17</v>
      </c>
      <c r="B33964">
        <v>4</v>
      </c>
      <c r="C33964">
        <v>2009</v>
      </c>
      <c r="D33964" t="s">
        <v>6</v>
      </c>
      <c r="E33964" t="s">
        <v>106</v>
      </c>
      <c r="F33964" t="s">
        <v>237</v>
      </c>
      <c r="G33964">
        <v>804.49</v>
      </c>
    </row>
    <row r="33965" spans="1:7">
      <c r="A33965" t="s">
        <v>89</v>
      </c>
      <c r="B33965">
        <v>4</v>
      </c>
      <c r="C33965">
        <v>2011</v>
      </c>
      <c r="D33965" t="s">
        <v>6</v>
      </c>
      <c r="E33965" t="s">
        <v>106</v>
      </c>
      <c r="F33965" t="s">
        <v>237</v>
      </c>
      <c r="G33965">
        <v>545.18000000000006</v>
      </c>
    </row>
    <row r="33966" spans="1:7">
      <c r="A33966" t="s">
        <v>89</v>
      </c>
      <c r="B33966">
        <v>4</v>
      </c>
      <c r="C33966">
        <v>2011</v>
      </c>
      <c r="D33966" t="s">
        <v>6</v>
      </c>
      <c r="E33966" t="s">
        <v>106</v>
      </c>
      <c r="F33966" t="s">
        <v>245</v>
      </c>
      <c r="G33966">
        <v>447.48</v>
      </c>
    </row>
    <row r="33967" spans="1:7">
      <c r="A33967" t="s">
        <v>26</v>
      </c>
      <c r="B33967">
        <v>9</v>
      </c>
      <c r="C33967">
        <v>2009</v>
      </c>
      <c r="D33967" t="s">
        <v>6</v>
      </c>
      <c r="E33967" t="s">
        <v>106</v>
      </c>
      <c r="F33967" t="s">
        <v>245</v>
      </c>
      <c r="G33967">
        <v>761.87</v>
      </c>
    </row>
    <row r="33968" spans="1:7">
      <c r="A33968" t="s">
        <v>44</v>
      </c>
      <c r="B33968">
        <v>2</v>
      </c>
      <c r="C33968">
        <v>2012</v>
      </c>
      <c r="D33968" t="s">
        <v>6</v>
      </c>
      <c r="E33968" t="s">
        <v>106</v>
      </c>
      <c r="F33968" t="s">
        <v>245</v>
      </c>
      <c r="G33968">
        <v>1062.06</v>
      </c>
    </row>
    <row r="33969" spans="1:7">
      <c r="A33969" t="s">
        <v>18</v>
      </c>
      <c r="B33969">
        <v>3</v>
      </c>
      <c r="C33969">
        <v>2009</v>
      </c>
      <c r="D33969" t="s">
        <v>6</v>
      </c>
      <c r="E33969" t="s">
        <v>106</v>
      </c>
      <c r="F33969" t="s">
        <v>245</v>
      </c>
      <c r="G33969">
        <v>1527.29</v>
      </c>
    </row>
    <row r="33970" spans="1:7">
      <c r="A33970" t="s">
        <v>32</v>
      </c>
      <c r="B33970">
        <v>10</v>
      </c>
      <c r="C33970">
        <v>2009</v>
      </c>
      <c r="D33970" t="s">
        <v>6</v>
      </c>
      <c r="E33970" t="s">
        <v>106</v>
      </c>
      <c r="F33970" t="s">
        <v>245</v>
      </c>
      <c r="G33970">
        <v>1348.06</v>
      </c>
    </row>
    <row r="33971" spans="1:7">
      <c r="A33971" t="s">
        <v>24</v>
      </c>
      <c r="B33971">
        <v>5</v>
      </c>
      <c r="C33971">
        <v>2012</v>
      </c>
      <c r="D33971" t="s">
        <v>6</v>
      </c>
      <c r="E33971" t="s">
        <v>106</v>
      </c>
      <c r="F33971" t="s">
        <v>245</v>
      </c>
      <c r="G33971">
        <v>1248.99</v>
      </c>
    </row>
    <row r="33972" spans="1:7">
      <c r="A33972" t="s">
        <v>22</v>
      </c>
      <c r="B33972">
        <v>9</v>
      </c>
      <c r="C33972">
        <v>2011</v>
      </c>
      <c r="D33972" t="s">
        <v>6</v>
      </c>
      <c r="E33972" t="s">
        <v>106</v>
      </c>
      <c r="F33972" t="s">
        <v>245</v>
      </c>
      <c r="G33972">
        <v>989.95</v>
      </c>
    </row>
    <row r="33973" spans="1:7">
      <c r="A33973" t="s">
        <v>39</v>
      </c>
      <c r="B33973">
        <v>5</v>
      </c>
      <c r="C33973">
        <v>2011</v>
      </c>
      <c r="D33973" t="s">
        <v>6</v>
      </c>
      <c r="E33973" t="s">
        <v>106</v>
      </c>
      <c r="F33973" t="s">
        <v>245</v>
      </c>
      <c r="G33973">
        <v>697.78</v>
      </c>
    </row>
    <row r="33974" spans="1:7">
      <c r="A33974" t="s">
        <v>5</v>
      </c>
      <c r="B33974">
        <v>12</v>
      </c>
      <c r="C33974">
        <v>2010</v>
      </c>
      <c r="D33974" t="s">
        <v>6</v>
      </c>
      <c r="E33974" t="s">
        <v>106</v>
      </c>
      <c r="F33974" t="s">
        <v>245</v>
      </c>
      <c r="G33974">
        <v>1308.68</v>
      </c>
    </row>
    <row r="33975" spans="1:7">
      <c r="A33975" t="s">
        <v>46</v>
      </c>
      <c r="B33975">
        <v>12</v>
      </c>
      <c r="C33975">
        <v>2009</v>
      </c>
      <c r="D33975" t="s">
        <v>6</v>
      </c>
      <c r="E33975" t="s">
        <v>106</v>
      </c>
      <c r="F33975" t="s">
        <v>250</v>
      </c>
      <c r="G33975">
        <v>0</v>
      </c>
    </row>
    <row r="33976" spans="1:7">
      <c r="A33976" t="s">
        <v>71</v>
      </c>
      <c r="B33976">
        <v>11</v>
      </c>
      <c r="C33976">
        <v>2009</v>
      </c>
      <c r="D33976" t="s">
        <v>6</v>
      </c>
      <c r="E33976" t="s">
        <v>106</v>
      </c>
      <c r="F33976" t="s">
        <v>257</v>
      </c>
      <c r="G33976">
        <v>0</v>
      </c>
    </row>
    <row r="33977" spans="1:7">
      <c r="A33977" t="s">
        <v>40</v>
      </c>
      <c r="B33977">
        <v>10</v>
      </c>
      <c r="C33977">
        <v>2011</v>
      </c>
      <c r="D33977" t="s">
        <v>6</v>
      </c>
      <c r="E33977" t="s">
        <v>106</v>
      </c>
      <c r="F33977" t="s">
        <v>257</v>
      </c>
      <c r="G33977">
        <v>15.48</v>
      </c>
    </row>
    <row r="33978" spans="1:7">
      <c r="A33978" t="s">
        <v>32</v>
      </c>
      <c r="B33978">
        <v>10</v>
      </c>
      <c r="C33978">
        <v>2009</v>
      </c>
      <c r="D33978" t="s">
        <v>6</v>
      </c>
      <c r="E33978" t="s">
        <v>106</v>
      </c>
      <c r="F33978" t="s">
        <v>257</v>
      </c>
      <c r="G33978">
        <v>0</v>
      </c>
    </row>
    <row r="33979" spans="1:7">
      <c r="A33979" t="s">
        <v>71</v>
      </c>
      <c r="B33979">
        <v>11</v>
      </c>
      <c r="C33979">
        <v>2009</v>
      </c>
      <c r="D33979" t="s">
        <v>6</v>
      </c>
      <c r="E33979" t="s">
        <v>106</v>
      </c>
      <c r="F33979" t="s">
        <v>260</v>
      </c>
      <c r="G33979">
        <v>0</v>
      </c>
    </row>
    <row r="33980" spans="1:7">
      <c r="A33980" t="s">
        <v>26</v>
      </c>
      <c r="B33980">
        <v>9</v>
      </c>
      <c r="C33980">
        <v>2009</v>
      </c>
      <c r="D33980" t="s">
        <v>6</v>
      </c>
      <c r="E33980" t="s">
        <v>106</v>
      </c>
      <c r="F33980" t="s">
        <v>260</v>
      </c>
      <c r="G33980">
        <v>0</v>
      </c>
    </row>
    <row r="33981" spans="1:7">
      <c r="A33981" t="s">
        <v>42</v>
      </c>
      <c r="B33981">
        <v>2</v>
      </c>
      <c r="C33981">
        <v>2010</v>
      </c>
      <c r="D33981" t="s">
        <v>6</v>
      </c>
      <c r="E33981" t="s">
        <v>106</v>
      </c>
      <c r="F33981" t="s">
        <v>260</v>
      </c>
      <c r="G33981">
        <v>0</v>
      </c>
    </row>
    <row r="33982" spans="1:7">
      <c r="A33982" t="s">
        <v>71</v>
      </c>
      <c r="B33982">
        <v>11</v>
      </c>
      <c r="C33982">
        <v>2009</v>
      </c>
      <c r="D33982" t="s">
        <v>6</v>
      </c>
      <c r="E33982" t="s">
        <v>106</v>
      </c>
      <c r="F33982" t="s">
        <v>261</v>
      </c>
      <c r="G33982">
        <v>-24382.33</v>
      </c>
    </row>
    <row r="33983" spans="1:7">
      <c r="A33983" t="s">
        <v>31</v>
      </c>
      <c r="B33983">
        <v>3</v>
      </c>
      <c r="C33983">
        <v>2012</v>
      </c>
      <c r="D33983" t="s">
        <v>6</v>
      </c>
      <c r="E33983" t="s">
        <v>106</v>
      </c>
      <c r="F33983" t="s">
        <v>261</v>
      </c>
      <c r="G33983">
        <v>-876.4</v>
      </c>
    </row>
    <row r="33984" spans="1:7">
      <c r="A33984" t="s">
        <v>85</v>
      </c>
      <c r="B33984">
        <v>4</v>
      </c>
      <c r="C33984">
        <v>2010</v>
      </c>
      <c r="D33984" t="s">
        <v>6</v>
      </c>
      <c r="E33984" t="s">
        <v>106</v>
      </c>
      <c r="F33984" t="s">
        <v>261</v>
      </c>
      <c r="G33984">
        <v>-15000.87</v>
      </c>
    </row>
    <row r="33985" spans="1:7">
      <c r="A33985" t="s">
        <v>35</v>
      </c>
      <c r="B33985">
        <v>5</v>
      </c>
      <c r="C33985">
        <v>2010</v>
      </c>
      <c r="D33985" t="s">
        <v>6</v>
      </c>
      <c r="E33985" t="s">
        <v>106</v>
      </c>
      <c r="F33985" t="s">
        <v>262</v>
      </c>
      <c r="G33985">
        <v>15291.64</v>
      </c>
    </row>
    <row r="33986" spans="1:7">
      <c r="A33986" t="s">
        <v>27</v>
      </c>
      <c r="B33986">
        <v>1</v>
      </c>
      <c r="C33986">
        <v>2009</v>
      </c>
      <c r="D33986" t="s">
        <v>6</v>
      </c>
      <c r="E33986" t="s">
        <v>106</v>
      </c>
      <c r="F33986" t="s">
        <v>262</v>
      </c>
      <c r="G33986">
        <v>40441.5</v>
      </c>
    </row>
    <row r="33987" spans="1:7">
      <c r="A33987" t="s">
        <v>14</v>
      </c>
      <c r="B33987">
        <v>10</v>
      </c>
      <c r="C33987">
        <v>2010</v>
      </c>
      <c r="D33987" t="s">
        <v>6</v>
      </c>
      <c r="E33987" t="s">
        <v>106</v>
      </c>
      <c r="F33987" t="s">
        <v>262</v>
      </c>
      <c r="G33987">
        <v>16839.61</v>
      </c>
    </row>
    <row r="33988" spans="1:7">
      <c r="A33988" t="s">
        <v>46</v>
      </c>
      <c r="B33988">
        <v>12</v>
      </c>
      <c r="C33988">
        <v>2009</v>
      </c>
      <c r="D33988" t="s">
        <v>6</v>
      </c>
      <c r="E33988" t="s">
        <v>106</v>
      </c>
      <c r="F33988" t="s">
        <v>263</v>
      </c>
      <c r="G33988">
        <v>23985.55</v>
      </c>
    </row>
    <row r="33989" spans="1:7">
      <c r="A33989" t="s">
        <v>17</v>
      </c>
      <c r="B33989">
        <v>4</v>
      </c>
      <c r="C33989">
        <v>2009</v>
      </c>
      <c r="D33989" t="s">
        <v>6</v>
      </c>
      <c r="E33989" t="s">
        <v>106</v>
      </c>
      <c r="F33989" t="s">
        <v>263</v>
      </c>
      <c r="G33989">
        <v>10857.1</v>
      </c>
    </row>
    <row r="33990" spans="1:7">
      <c r="A33990" t="s">
        <v>44</v>
      </c>
      <c r="B33990">
        <v>2</v>
      </c>
      <c r="C33990">
        <v>2012</v>
      </c>
      <c r="D33990" t="s">
        <v>6</v>
      </c>
      <c r="E33990" t="s">
        <v>106</v>
      </c>
      <c r="F33990" t="s">
        <v>263</v>
      </c>
      <c r="G33990">
        <v>9750.65</v>
      </c>
    </row>
    <row r="33991" spans="1:7">
      <c r="A33991" t="s">
        <v>26</v>
      </c>
      <c r="B33991">
        <v>9</v>
      </c>
      <c r="C33991">
        <v>2009</v>
      </c>
      <c r="D33991" t="s">
        <v>6</v>
      </c>
      <c r="E33991" t="s">
        <v>106</v>
      </c>
      <c r="F33991" t="s">
        <v>263</v>
      </c>
      <c r="G33991">
        <v>13127.4</v>
      </c>
    </row>
    <row r="33992" spans="1:7">
      <c r="A33992" t="s">
        <v>35</v>
      </c>
      <c r="B33992">
        <v>5</v>
      </c>
      <c r="C33992">
        <v>2010</v>
      </c>
      <c r="D33992" t="s">
        <v>6</v>
      </c>
      <c r="E33992" t="s">
        <v>106</v>
      </c>
      <c r="F33992" t="s">
        <v>264</v>
      </c>
      <c r="G33992">
        <v>1864.39</v>
      </c>
    </row>
    <row r="33993" spans="1:7">
      <c r="A33993" t="s">
        <v>17</v>
      </c>
      <c r="B33993">
        <v>4</v>
      </c>
      <c r="C33993">
        <v>2009</v>
      </c>
      <c r="D33993" t="s">
        <v>6</v>
      </c>
      <c r="E33993" t="s">
        <v>106</v>
      </c>
      <c r="F33993" t="s">
        <v>264</v>
      </c>
      <c r="G33993">
        <v>768.22</v>
      </c>
    </row>
    <row r="33994" spans="1:7">
      <c r="A33994" t="s">
        <v>14</v>
      </c>
      <c r="B33994">
        <v>10</v>
      </c>
      <c r="C33994">
        <v>2010</v>
      </c>
      <c r="D33994" t="s">
        <v>6</v>
      </c>
      <c r="E33994" t="s">
        <v>106</v>
      </c>
      <c r="F33994" t="s">
        <v>264</v>
      </c>
      <c r="G33994">
        <v>-9413.18</v>
      </c>
    </row>
    <row r="33995" spans="1:7">
      <c r="A33995" t="s">
        <v>5</v>
      </c>
      <c r="B33995">
        <v>12</v>
      </c>
      <c r="C33995">
        <v>2010</v>
      </c>
      <c r="D33995" t="s">
        <v>6</v>
      </c>
      <c r="E33995" t="s">
        <v>106</v>
      </c>
      <c r="F33995" t="s">
        <v>264</v>
      </c>
      <c r="G33995">
        <v>1274.83</v>
      </c>
    </row>
    <row r="33996" spans="1:7">
      <c r="A33996" t="s">
        <v>9</v>
      </c>
      <c r="B33996">
        <v>8</v>
      </c>
      <c r="C33996">
        <v>2009</v>
      </c>
      <c r="D33996" t="s">
        <v>6</v>
      </c>
      <c r="E33996" t="s">
        <v>106</v>
      </c>
      <c r="F33996" t="s">
        <v>264</v>
      </c>
      <c r="G33996">
        <v>-2685.08</v>
      </c>
    </row>
    <row r="33997" spans="1:7">
      <c r="A33997" t="s">
        <v>26</v>
      </c>
      <c r="B33997">
        <v>9</v>
      </c>
      <c r="C33997">
        <v>2009</v>
      </c>
      <c r="D33997" t="s">
        <v>6</v>
      </c>
      <c r="E33997" t="s">
        <v>106</v>
      </c>
      <c r="F33997" t="s">
        <v>264</v>
      </c>
      <c r="G33997">
        <v>3057.08</v>
      </c>
    </row>
    <row r="33998" spans="1:7">
      <c r="A33998" t="s">
        <v>52</v>
      </c>
      <c r="B33998">
        <v>6</v>
      </c>
      <c r="C33998">
        <v>2009</v>
      </c>
      <c r="D33998" t="s">
        <v>6</v>
      </c>
      <c r="E33998" t="s">
        <v>95</v>
      </c>
      <c r="F33998" t="s">
        <v>92</v>
      </c>
      <c r="G33998">
        <v>1243.8900000000001</v>
      </c>
    </row>
    <row r="33999" spans="1:7">
      <c r="A33999" t="s">
        <v>99</v>
      </c>
      <c r="B33999">
        <v>1</v>
      </c>
      <c r="C33999">
        <v>2011</v>
      </c>
      <c r="D33999" t="s">
        <v>6</v>
      </c>
      <c r="E33999" t="s">
        <v>95</v>
      </c>
      <c r="F33999" t="s">
        <v>92</v>
      </c>
      <c r="G33999">
        <v>627.33000000000004</v>
      </c>
    </row>
    <row r="34000" spans="1:7">
      <c r="A34000" t="s">
        <v>28</v>
      </c>
      <c r="B34000">
        <v>4</v>
      </c>
      <c r="C34000">
        <v>2012</v>
      </c>
      <c r="D34000" t="s">
        <v>6</v>
      </c>
      <c r="E34000" t="s">
        <v>95</v>
      </c>
      <c r="F34000" t="s">
        <v>92</v>
      </c>
      <c r="G34000">
        <v>697.9</v>
      </c>
    </row>
    <row r="34001" spans="1:7">
      <c r="A34001" t="s">
        <v>16</v>
      </c>
      <c r="B34001">
        <v>7</v>
      </c>
      <c r="C34001">
        <v>2010</v>
      </c>
      <c r="D34001" t="s">
        <v>6</v>
      </c>
      <c r="E34001" t="s">
        <v>95</v>
      </c>
      <c r="F34001" t="s">
        <v>92</v>
      </c>
      <c r="G34001">
        <v>774.48</v>
      </c>
    </row>
    <row r="34002" spans="1:7">
      <c r="A34002" t="s">
        <v>23</v>
      </c>
      <c r="B34002">
        <v>2</v>
      </c>
      <c r="C34002">
        <v>2009</v>
      </c>
      <c r="D34002" t="s">
        <v>6</v>
      </c>
      <c r="E34002" t="s">
        <v>95</v>
      </c>
      <c r="F34002" t="s">
        <v>92</v>
      </c>
      <c r="G34002">
        <v>364.6</v>
      </c>
    </row>
    <row r="34003" spans="1:7">
      <c r="A34003" t="s">
        <v>55</v>
      </c>
      <c r="B34003">
        <v>3</v>
      </c>
      <c r="C34003">
        <v>2011</v>
      </c>
      <c r="D34003" t="s">
        <v>6</v>
      </c>
      <c r="E34003" t="s">
        <v>95</v>
      </c>
      <c r="F34003" t="s">
        <v>92</v>
      </c>
      <c r="G34003">
        <v>111.44</v>
      </c>
    </row>
    <row r="34004" spans="1:7">
      <c r="A34004" t="s">
        <v>46</v>
      </c>
      <c r="B34004">
        <v>12</v>
      </c>
      <c r="C34004">
        <v>2009</v>
      </c>
      <c r="D34004" t="s">
        <v>6</v>
      </c>
      <c r="E34004" t="s">
        <v>95</v>
      </c>
      <c r="F34004" t="s">
        <v>92</v>
      </c>
      <c r="G34004">
        <v>270.54000000000002</v>
      </c>
    </row>
    <row r="34005" spans="1:7">
      <c r="A34005" t="s">
        <v>89</v>
      </c>
      <c r="B34005">
        <v>4</v>
      </c>
      <c r="C34005">
        <v>2011</v>
      </c>
      <c r="D34005" t="s">
        <v>6</v>
      </c>
      <c r="E34005" t="s">
        <v>95</v>
      </c>
      <c r="F34005" t="s">
        <v>138</v>
      </c>
      <c r="G34005">
        <v>4749.99</v>
      </c>
    </row>
    <row r="34006" spans="1:7">
      <c r="A34006" t="s">
        <v>42</v>
      </c>
      <c r="B34006">
        <v>2</v>
      </c>
      <c r="C34006">
        <v>2010</v>
      </c>
      <c r="D34006" t="s">
        <v>6</v>
      </c>
      <c r="E34006" t="s">
        <v>95</v>
      </c>
      <c r="F34006" t="s">
        <v>138</v>
      </c>
      <c r="G34006">
        <v>6260.8600000000006</v>
      </c>
    </row>
    <row r="34007" spans="1:7">
      <c r="A34007" t="s">
        <v>28</v>
      </c>
      <c r="B34007">
        <v>4</v>
      </c>
      <c r="C34007">
        <v>2012</v>
      </c>
      <c r="D34007" t="s">
        <v>6</v>
      </c>
      <c r="E34007" t="s">
        <v>95</v>
      </c>
      <c r="F34007" t="s">
        <v>138</v>
      </c>
      <c r="G34007">
        <v>4141.09</v>
      </c>
    </row>
    <row r="34008" spans="1:7">
      <c r="A34008" t="s">
        <v>99</v>
      </c>
      <c r="B34008">
        <v>1</v>
      </c>
      <c r="C34008">
        <v>2011</v>
      </c>
      <c r="D34008" t="s">
        <v>6</v>
      </c>
      <c r="E34008" t="s">
        <v>95</v>
      </c>
      <c r="F34008" t="s">
        <v>138</v>
      </c>
      <c r="G34008">
        <v>4616.1000000000004</v>
      </c>
    </row>
    <row r="34009" spans="1:7">
      <c r="A34009" t="s">
        <v>45</v>
      </c>
      <c r="B34009">
        <v>3</v>
      </c>
      <c r="C34009">
        <v>2010</v>
      </c>
      <c r="D34009" t="s">
        <v>6</v>
      </c>
      <c r="E34009" t="s">
        <v>95</v>
      </c>
      <c r="F34009" t="s">
        <v>138</v>
      </c>
      <c r="G34009">
        <v>4360.84</v>
      </c>
    </row>
    <row r="34010" spans="1:7">
      <c r="A34010" t="s">
        <v>109</v>
      </c>
      <c r="B34010">
        <v>1</v>
      </c>
      <c r="C34010">
        <v>2012</v>
      </c>
      <c r="D34010" t="s">
        <v>6</v>
      </c>
      <c r="E34010" t="s">
        <v>95</v>
      </c>
      <c r="F34010" t="s">
        <v>138</v>
      </c>
      <c r="G34010">
        <v>3000.2200000000003</v>
      </c>
    </row>
    <row r="34011" spans="1:7">
      <c r="A34011" t="s">
        <v>24</v>
      </c>
      <c r="B34011">
        <v>5</v>
      </c>
      <c r="C34011">
        <v>2012</v>
      </c>
      <c r="D34011" t="s">
        <v>6</v>
      </c>
      <c r="E34011" t="s">
        <v>95</v>
      </c>
      <c r="F34011" t="s">
        <v>138</v>
      </c>
      <c r="G34011">
        <v>4739.45</v>
      </c>
    </row>
    <row r="34012" spans="1:7">
      <c r="A34012" t="s">
        <v>114</v>
      </c>
      <c r="B34012">
        <v>2</v>
      </c>
      <c r="C34012">
        <v>2011</v>
      </c>
      <c r="D34012" t="s">
        <v>6</v>
      </c>
      <c r="E34012" t="s">
        <v>95</v>
      </c>
      <c r="F34012" t="s">
        <v>138</v>
      </c>
      <c r="G34012">
        <v>6973.46</v>
      </c>
    </row>
    <row r="34013" spans="1:7">
      <c r="A34013" t="s">
        <v>45</v>
      </c>
      <c r="B34013">
        <v>3</v>
      </c>
      <c r="C34013">
        <v>2010</v>
      </c>
      <c r="D34013" t="s">
        <v>6</v>
      </c>
      <c r="E34013" t="s">
        <v>95</v>
      </c>
      <c r="F34013" t="s">
        <v>144</v>
      </c>
      <c r="G34013">
        <v>716.4</v>
      </c>
    </row>
    <row r="34014" spans="1:7">
      <c r="A34014" t="s">
        <v>25</v>
      </c>
      <c r="B34014">
        <v>8</v>
      </c>
      <c r="C34014">
        <v>2011</v>
      </c>
      <c r="D34014" t="s">
        <v>6</v>
      </c>
      <c r="E34014" t="s">
        <v>95</v>
      </c>
      <c r="F34014" t="s">
        <v>145</v>
      </c>
      <c r="G34014">
        <v>0</v>
      </c>
    </row>
    <row r="34015" spans="1:7">
      <c r="A34015" t="s">
        <v>29</v>
      </c>
      <c r="B34015">
        <v>6</v>
      </c>
      <c r="C34015">
        <v>2011</v>
      </c>
      <c r="D34015" t="s">
        <v>6</v>
      </c>
      <c r="E34015" t="s">
        <v>95</v>
      </c>
      <c r="F34015" t="s">
        <v>145</v>
      </c>
      <c r="G34015">
        <v>0</v>
      </c>
    </row>
    <row r="34016" spans="1:7">
      <c r="A34016" t="s">
        <v>85</v>
      </c>
      <c r="B34016">
        <v>4</v>
      </c>
      <c r="C34016">
        <v>2010</v>
      </c>
      <c r="D34016" t="s">
        <v>6</v>
      </c>
      <c r="E34016" t="s">
        <v>95</v>
      </c>
      <c r="F34016" t="s">
        <v>160</v>
      </c>
      <c r="G34016">
        <v>0</v>
      </c>
    </row>
    <row r="34017" spans="1:7">
      <c r="A34017" t="s">
        <v>20</v>
      </c>
      <c r="B34017">
        <v>6</v>
      </c>
      <c r="C34017">
        <v>2010</v>
      </c>
      <c r="D34017" t="s">
        <v>6</v>
      </c>
      <c r="E34017" t="s">
        <v>95</v>
      </c>
      <c r="F34017" t="s">
        <v>160</v>
      </c>
      <c r="G34017">
        <v>9843.7199999999993</v>
      </c>
    </row>
    <row r="34018" spans="1:7">
      <c r="A34018" t="s">
        <v>114</v>
      </c>
      <c r="B34018">
        <v>2</v>
      </c>
      <c r="C34018">
        <v>2011</v>
      </c>
      <c r="D34018" t="s">
        <v>6</v>
      </c>
      <c r="E34018" t="s">
        <v>95</v>
      </c>
      <c r="F34018" t="s">
        <v>160</v>
      </c>
      <c r="G34018">
        <v>33101.300000000003</v>
      </c>
    </row>
    <row r="34019" spans="1:7">
      <c r="A34019" t="s">
        <v>109</v>
      </c>
      <c r="B34019">
        <v>1</v>
      </c>
      <c r="C34019">
        <v>2012</v>
      </c>
      <c r="D34019" t="s">
        <v>6</v>
      </c>
      <c r="E34019" t="s">
        <v>95</v>
      </c>
      <c r="F34019" t="s">
        <v>160</v>
      </c>
      <c r="G34019">
        <v>25051.91</v>
      </c>
    </row>
    <row r="34020" spans="1:7">
      <c r="A34020" t="s">
        <v>18</v>
      </c>
      <c r="B34020">
        <v>3</v>
      </c>
      <c r="C34020">
        <v>2009</v>
      </c>
      <c r="D34020" t="s">
        <v>6</v>
      </c>
      <c r="E34020" t="s">
        <v>95</v>
      </c>
      <c r="F34020" t="s">
        <v>160</v>
      </c>
      <c r="G34020">
        <v>5458.46</v>
      </c>
    </row>
    <row r="34021" spans="1:7">
      <c r="A34021" t="s">
        <v>13</v>
      </c>
      <c r="B34021">
        <v>7</v>
      </c>
      <c r="C34021">
        <v>2009</v>
      </c>
      <c r="D34021" t="s">
        <v>6</v>
      </c>
      <c r="E34021" t="s">
        <v>95</v>
      </c>
      <c r="F34021" t="s">
        <v>160</v>
      </c>
      <c r="G34021">
        <v>0</v>
      </c>
    </row>
    <row r="34022" spans="1:7">
      <c r="A34022" t="s">
        <v>71</v>
      </c>
      <c r="B34022">
        <v>11</v>
      </c>
      <c r="C34022">
        <v>2009</v>
      </c>
      <c r="D34022" t="s">
        <v>6</v>
      </c>
      <c r="E34022" t="s">
        <v>95</v>
      </c>
      <c r="F34022" t="s">
        <v>160</v>
      </c>
      <c r="G34022">
        <v>0</v>
      </c>
    </row>
    <row r="34023" spans="1:7">
      <c r="A34023" t="s">
        <v>19</v>
      </c>
      <c r="B34023">
        <v>11</v>
      </c>
      <c r="C34023">
        <v>2010</v>
      </c>
      <c r="D34023" t="s">
        <v>6</v>
      </c>
      <c r="E34023" t="s">
        <v>95</v>
      </c>
      <c r="F34023" t="s">
        <v>160</v>
      </c>
      <c r="G34023">
        <v>4628.37</v>
      </c>
    </row>
    <row r="34024" spans="1:7">
      <c r="A34024" t="s">
        <v>71</v>
      </c>
      <c r="B34024">
        <v>11</v>
      </c>
      <c r="C34024">
        <v>2009</v>
      </c>
      <c r="D34024" t="s">
        <v>6</v>
      </c>
      <c r="E34024" t="s">
        <v>95</v>
      </c>
      <c r="F34024" t="s">
        <v>165</v>
      </c>
      <c r="G34024">
        <v>0</v>
      </c>
    </row>
    <row r="34025" spans="1:7">
      <c r="A34025" t="s">
        <v>20</v>
      </c>
      <c r="B34025">
        <v>6</v>
      </c>
      <c r="C34025">
        <v>2010</v>
      </c>
      <c r="D34025" t="s">
        <v>6</v>
      </c>
      <c r="E34025" t="s">
        <v>95</v>
      </c>
      <c r="F34025" t="s">
        <v>167</v>
      </c>
      <c r="G34025">
        <v>1303.8</v>
      </c>
    </row>
    <row r="34026" spans="1:7">
      <c r="A34026" t="s">
        <v>16</v>
      </c>
      <c r="B34026">
        <v>7</v>
      </c>
      <c r="C34026">
        <v>2010</v>
      </c>
      <c r="D34026" t="s">
        <v>6</v>
      </c>
      <c r="E34026" t="s">
        <v>95</v>
      </c>
      <c r="F34026" t="s">
        <v>167</v>
      </c>
      <c r="G34026">
        <v>2707.56</v>
      </c>
    </row>
    <row r="34027" spans="1:7">
      <c r="A34027" t="s">
        <v>63</v>
      </c>
      <c r="B34027">
        <v>12</v>
      </c>
      <c r="C34027">
        <v>2011</v>
      </c>
      <c r="D34027" t="s">
        <v>6</v>
      </c>
      <c r="E34027" t="s">
        <v>95</v>
      </c>
      <c r="F34027" t="s">
        <v>167</v>
      </c>
      <c r="G34027">
        <v>1025.5999999999999</v>
      </c>
    </row>
    <row r="34028" spans="1:7">
      <c r="A34028" t="s">
        <v>19</v>
      </c>
      <c r="B34028">
        <v>11</v>
      </c>
      <c r="C34028">
        <v>2010</v>
      </c>
      <c r="D34028" t="s">
        <v>6</v>
      </c>
      <c r="E34028" t="s">
        <v>95</v>
      </c>
      <c r="F34028" t="s">
        <v>167</v>
      </c>
      <c r="G34028">
        <v>3270.13</v>
      </c>
    </row>
    <row r="34029" spans="1:7">
      <c r="A34029" t="s">
        <v>40</v>
      </c>
      <c r="B34029">
        <v>10</v>
      </c>
      <c r="C34029">
        <v>2011</v>
      </c>
      <c r="D34029" t="s">
        <v>6</v>
      </c>
      <c r="E34029" t="s">
        <v>95</v>
      </c>
      <c r="F34029" t="s">
        <v>178</v>
      </c>
      <c r="G34029">
        <v>83341</v>
      </c>
    </row>
    <row r="34030" spans="1:7">
      <c r="A34030" t="s">
        <v>25</v>
      </c>
      <c r="B34030">
        <v>8</v>
      </c>
      <c r="C34030">
        <v>2011</v>
      </c>
      <c r="D34030" t="s">
        <v>6</v>
      </c>
      <c r="E34030" t="s">
        <v>95</v>
      </c>
      <c r="F34030" t="s">
        <v>178</v>
      </c>
      <c r="G34030">
        <v>180621</v>
      </c>
    </row>
    <row r="34031" spans="1:7">
      <c r="A34031" t="s">
        <v>99</v>
      </c>
      <c r="B34031">
        <v>1</v>
      </c>
      <c r="C34031">
        <v>2011</v>
      </c>
      <c r="D34031" t="s">
        <v>6</v>
      </c>
      <c r="E34031" t="s">
        <v>95</v>
      </c>
      <c r="F34031" t="s">
        <v>186</v>
      </c>
      <c r="G34031">
        <v>12868.970000000001</v>
      </c>
    </row>
    <row r="34032" spans="1:7">
      <c r="A34032" t="s">
        <v>45</v>
      </c>
      <c r="B34032">
        <v>3</v>
      </c>
      <c r="C34032">
        <v>2010</v>
      </c>
      <c r="D34032" t="s">
        <v>6</v>
      </c>
      <c r="E34032" t="s">
        <v>95</v>
      </c>
      <c r="F34032" t="s">
        <v>186</v>
      </c>
      <c r="G34032">
        <v>15425.19</v>
      </c>
    </row>
    <row r="34033" spans="1:7">
      <c r="A34033" t="s">
        <v>28</v>
      </c>
      <c r="B34033">
        <v>4</v>
      </c>
      <c r="C34033">
        <v>2012</v>
      </c>
      <c r="D34033" t="s">
        <v>6</v>
      </c>
      <c r="E34033" t="s">
        <v>95</v>
      </c>
      <c r="F34033" t="s">
        <v>186</v>
      </c>
      <c r="G34033">
        <v>20963.990000000002</v>
      </c>
    </row>
    <row r="34034" spans="1:7">
      <c r="A34034" t="s">
        <v>16</v>
      </c>
      <c r="B34034">
        <v>7</v>
      </c>
      <c r="C34034">
        <v>2010</v>
      </c>
      <c r="D34034" t="s">
        <v>6</v>
      </c>
      <c r="E34034" t="s">
        <v>95</v>
      </c>
      <c r="F34034" t="s">
        <v>186</v>
      </c>
      <c r="G34034">
        <v>18293.38</v>
      </c>
    </row>
    <row r="34035" spans="1:7">
      <c r="A34035" t="s">
        <v>52</v>
      </c>
      <c r="B34035">
        <v>6</v>
      </c>
      <c r="C34035">
        <v>2009</v>
      </c>
      <c r="D34035" t="s">
        <v>6</v>
      </c>
      <c r="E34035" t="s">
        <v>95</v>
      </c>
      <c r="F34035" t="s">
        <v>186</v>
      </c>
      <c r="G34035">
        <v>13694.52</v>
      </c>
    </row>
    <row r="34036" spans="1:7">
      <c r="A34036" t="s">
        <v>71</v>
      </c>
      <c r="B34036">
        <v>11</v>
      </c>
      <c r="C34036">
        <v>2009</v>
      </c>
      <c r="D34036" t="s">
        <v>6</v>
      </c>
      <c r="E34036" t="s">
        <v>95</v>
      </c>
      <c r="F34036" t="s">
        <v>194</v>
      </c>
      <c r="G34036">
        <v>0</v>
      </c>
    </row>
    <row r="34037" spans="1:7">
      <c r="A34037" t="s">
        <v>28</v>
      </c>
      <c r="B34037">
        <v>4</v>
      </c>
      <c r="C34037">
        <v>2012</v>
      </c>
      <c r="D34037" t="s">
        <v>6</v>
      </c>
      <c r="E34037" t="s">
        <v>95</v>
      </c>
      <c r="F34037" t="s">
        <v>196</v>
      </c>
      <c r="G34037">
        <v>912.66</v>
      </c>
    </row>
    <row r="34038" spans="1:7">
      <c r="A34038" t="s">
        <v>63</v>
      </c>
      <c r="B34038">
        <v>12</v>
      </c>
      <c r="C34038">
        <v>2011</v>
      </c>
      <c r="D34038" t="s">
        <v>6</v>
      </c>
      <c r="E34038" t="s">
        <v>95</v>
      </c>
      <c r="F34038" t="s">
        <v>196</v>
      </c>
      <c r="G34038">
        <v>0</v>
      </c>
    </row>
    <row r="34039" spans="1:7">
      <c r="A34039" t="s">
        <v>39</v>
      </c>
      <c r="B34039">
        <v>5</v>
      </c>
      <c r="C34039">
        <v>2011</v>
      </c>
      <c r="D34039" t="s">
        <v>6</v>
      </c>
      <c r="E34039" t="s">
        <v>95</v>
      </c>
      <c r="F34039" t="s">
        <v>196</v>
      </c>
      <c r="G34039">
        <v>169.36</v>
      </c>
    </row>
    <row r="34040" spans="1:7">
      <c r="A34040" t="s">
        <v>31</v>
      </c>
      <c r="B34040">
        <v>3</v>
      </c>
      <c r="C34040">
        <v>2012</v>
      </c>
      <c r="D34040" t="s">
        <v>6</v>
      </c>
      <c r="E34040" t="s">
        <v>95</v>
      </c>
      <c r="F34040" t="s">
        <v>201</v>
      </c>
      <c r="G34040">
        <v>460.57</v>
      </c>
    </row>
    <row r="34041" spans="1:7">
      <c r="A34041" t="s">
        <v>40</v>
      </c>
      <c r="B34041">
        <v>10</v>
      </c>
      <c r="C34041">
        <v>2011</v>
      </c>
      <c r="D34041" t="s">
        <v>6</v>
      </c>
      <c r="E34041" t="s">
        <v>95</v>
      </c>
      <c r="F34041" t="s">
        <v>201</v>
      </c>
      <c r="G34041">
        <v>1045.1500000000001</v>
      </c>
    </row>
    <row r="34042" spans="1:7">
      <c r="A34042" t="s">
        <v>19</v>
      </c>
      <c r="B34042">
        <v>11</v>
      </c>
      <c r="C34042">
        <v>2010</v>
      </c>
      <c r="D34042" t="s">
        <v>6</v>
      </c>
      <c r="E34042" t="s">
        <v>95</v>
      </c>
      <c r="F34042" t="s">
        <v>201</v>
      </c>
      <c r="G34042">
        <v>790.16</v>
      </c>
    </row>
    <row r="34043" spans="1:7">
      <c r="A34043" t="s">
        <v>17</v>
      </c>
      <c r="B34043">
        <v>4</v>
      </c>
      <c r="C34043">
        <v>2009</v>
      </c>
      <c r="D34043" t="s">
        <v>6</v>
      </c>
      <c r="E34043" t="s">
        <v>95</v>
      </c>
      <c r="F34043" t="s">
        <v>203</v>
      </c>
      <c r="G34043">
        <v>0</v>
      </c>
    </row>
    <row r="34044" spans="1:7">
      <c r="A34044" t="s">
        <v>26</v>
      </c>
      <c r="B34044">
        <v>9</v>
      </c>
      <c r="C34044">
        <v>2009</v>
      </c>
      <c r="D34044" t="s">
        <v>6</v>
      </c>
      <c r="E34044" t="s">
        <v>95</v>
      </c>
      <c r="F34044" t="s">
        <v>213</v>
      </c>
      <c r="G34044">
        <v>52.5</v>
      </c>
    </row>
    <row r="34045" spans="1:7">
      <c r="A34045" t="s">
        <v>31</v>
      </c>
      <c r="B34045">
        <v>3</v>
      </c>
      <c r="C34045">
        <v>2012</v>
      </c>
      <c r="D34045" t="s">
        <v>6</v>
      </c>
      <c r="E34045" t="s">
        <v>95</v>
      </c>
      <c r="F34045" t="s">
        <v>214</v>
      </c>
      <c r="G34045">
        <v>212.70000000000002</v>
      </c>
    </row>
    <row r="34046" spans="1:7">
      <c r="A34046" t="s">
        <v>28</v>
      </c>
      <c r="B34046">
        <v>4</v>
      </c>
      <c r="C34046">
        <v>2012</v>
      </c>
      <c r="D34046" t="s">
        <v>6</v>
      </c>
      <c r="E34046" t="s">
        <v>95</v>
      </c>
      <c r="F34046" t="s">
        <v>214</v>
      </c>
      <c r="G34046">
        <v>1855.96</v>
      </c>
    </row>
    <row r="34047" spans="1:7">
      <c r="A34047" t="s">
        <v>27</v>
      </c>
      <c r="B34047">
        <v>1</v>
      </c>
      <c r="C34047">
        <v>2009</v>
      </c>
      <c r="D34047" t="s">
        <v>6</v>
      </c>
      <c r="E34047" t="s">
        <v>95</v>
      </c>
      <c r="F34047" t="s">
        <v>218</v>
      </c>
      <c r="G34047">
        <v>16.059999999999999</v>
      </c>
    </row>
    <row r="34048" spans="1:7">
      <c r="A34048" t="s">
        <v>13</v>
      </c>
      <c r="B34048">
        <v>7</v>
      </c>
      <c r="C34048">
        <v>2009</v>
      </c>
      <c r="D34048" t="s">
        <v>6</v>
      </c>
      <c r="E34048" t="s">
        <v>95</v>
      </c>
      <c r="F34048" t="s">
        <v>218</v>
      </c>
      <c r="G34048">
        <v>0</v>
      </c>
    </row>
    <row r="34049" spans="1:7">
      <c r="A34049" t="s">
        <v>37</v>
      </c>
      <c r="B34049">
        <v>11</v>
      </c>
      <c r="C34049">
        <v>2011</v>
      </c>
      <c r="D34049" t="s">
        <v>6</v>
      </c>
      <c r="E34049" t="s">
        <v>95</v>
      </c>
      <c r="F34049" t="s">
        <v>222</v>
      </c>
      <c r="G34049">
        <v>0</v>
      </c>
    </row>
    <row r="34050" spans="1:7">
      <c r="A34050" t="s">
        <v>63</v>
      </c>
      <c r="B34050">
        <v>12</v>
      </c>
      <c r="C34050">
        <v>2011</v>
      </c>
      <c r="D34050" t="s">
        <v>6</v>
      </c>
      <c r="E34050" t="s">
        <v>95</v>
      </c>
      <c r="F34050" t="s">
        <v>222</v>
      </c>
      <c r="G34050">
        <v>0</v>
      </c>
    </row>
    <row r="34051" spans="1:7">
      <c r="A34051" t="s">
        <v>40</v>
      </c>
      <c r="B34051">
        <v>10</v>
      </c>
      <c r="C34051">
        <v>2011</v>
      </c>
      <c r="D34051" t="s">
        <v>6</v>
      </c>
      <c r="E34051" t="s">
        <v>95</v>
      </c>
      <c r="F34051" t="s">
        <v>222</v>
      </c>
      <c r="G34051">
        <v>0</v>
      </c>
    </row>
    <row r="34052" spans="1:7">
      <c r="A34052" t="s">
        <v>43</v>
      </c>
      <c r="B34052">
        <v>5</v>
      </c>
      <c r="C34052">
        <v>2009</v>
      </c>
      <c r="D34052" t="s">
        <v>6</v>
      </c>
      <c r="E34052" t="s">
        <v>95</v>
      </c>
      <c r="F34052" t="s">
        <v>224</v>
      </c>
      <c r="G34052">
        <v>3764.4</v>
      </c>
    </row>
    <row r="34053" spans="1:7">
      <c r="A34053" t="s">
        <v>44</v>
      </c>
      <c r="B34053">
        <v>2</v>
      </c>
      <c r="C34053">
        <v>2012</v>
      </c>
      <c r="D34053" t="s">
        <v>6</v>
      </c>
      <c r="E34053" t="s">
        <v>95</v>
      </c>
      <c r="F34053" t="s">
        <v>224</v>
      </c>
      <c r="G34053">
        <v>113.5</v>
      </c>
    </row>
    <row r="34054" spans="1:7">
      <c r="A34054" t="s">
        <v>68</v>
      </c>
      <c r="B34054">
        <v>1</v>
      </c>
      <c r="C34054">
        <v>2010</v>
      </c>
      <c r="D34054" t="s">
        <v>6</v>
      </c>
      <c r="E34054" t="s">
        <v>95</v>
      </c>
      <c r="F34054" t="s">
        <v>224</v>
      </c>
      <c r="G34054">
        <v>625.20000000000005</v>
      </c>
    </row>
    <row r="34055" spans="1:7">
      <c r="A34055" t="s">
        <v>26</v>
      </c>
      <c r="B34055">
        <v>9</v>
      </c>
      <c r="C34055">
        <v>2009</v>
      </c>
      <c r="D34055" t="s">
        <v>6</v>
      </c>
      <c r="E34055" t="s">
        <v>95</v>
      </c>
      <c r="F34055" t="s">
        <v>224</v>
      </c>
      <c r="G34055">
        <v>1265.95</v>
      </c>
    </row>
    <row r="34056" spans="1:7">
      <c r="A34056" t="s">
        <v>17</v>
      </c>
      <c r="B34056">
        <v>4</v>
      </c>
      <c r="C34056">
        <v>2009</v>
      </c>
      <c r="D34056" t="s">
        <v>6</v>
      </c>
      <c r="E34056" t="s">
        <v>95</v>
      </c>
      <c r="F34056" t="s">
        <v>224</v>
      </c>
      <c r="G34056">
        <v>1403.68</v>
      </c>
    </row>
    <row r="34057" spans="1:7">
      <c r="A34057" t="s">
        <v>43</v>
      </c>
      <c r="B34057">
        <v>5</v>
      </c>
      <c r="C34057">
        <v>2009</v>
      </c>
      <c r="D34057" t="s">
        <v>6</v>
      </c>
      <c r="E34057" t="s">
        <v>95</v>
      </c>
      <c r="F34057" t="s">
        <v>225</v>
      </c>
      <c r="G34057">
        <v>0</v>
      </c>
    </row>
    <row r="34058" spans="1:7">
      <c r="A34058" t="s">
        <v>14</v>
      </c>
      <c r="B34058">
        <v>10</v>
      </c>
      <c r="C34058">
        <v>2010</v>
      </c>
      <c r="D34058" t="s">
        <v>6</v>
      </c>
      <c r="E34058" t="s">
        <v>95</v>
      </c>
      <c r="F34058" t="s">
        <v>225</v>
      </c>
      <c r="G34058">
        <v>0</v>
      </c>
    </row>
    <row r="34059" spans="1:7">
      <c r="A34059" t="s">
        <v>45</v>
      </c>
      <c r="B34059">
        <v>3</v>
      </c>
      <c r="C34059">
        <v>2010</v>
      </c>
      <c r="D34059" t="s">
        <v>6</v>
      </c>
      <c r="E34059" t="s">
        <v>95</v>
      </c>
      <c r="F34059" t="s">
        <v>225</v>
      </c>
      <c r="G34059">
        <v>54.24</v>
      </c>
    </row>
    <row r="34060" spans="1:7">
      <c r="A34060" t="s">
        <v>23</v>
      </c>
      <c r="B34060">
        <v>2</v>
      </c>
      <c r="C34060">
        <v>2009</v>
      </c>
      <c r="D34060" t="s">
        <v>6</v>
      </c>
      <c r="E34060" t="s">
        <v>95</v>
      </c>
      <c r="F34060" t="s">
        <v>225</v>
      </c>
      <c r="G34060">
        <v>69.540000000000006</v>
      </c>
    </row>
    <row r="34061" spans="1:7">
      <c r="A34061" t="s">
        <v>114</v>
      </c>
      <c r="B34061">
        <v>2</v>
      </c>
      <c r="C34061">
        <v>2011</v>
      </c>
      <c r="D34061" t="s">
        <v>6</v>
      </c>
      <c r="E34061" t="s">
        <v>95</v>
      </c>
      <c r="F34061" t="s">
        <v>227</v>
      </c>
      <c r="G34061">
        <v>37.26</v>
      </c>
    </row>
    <row r="34062" spans="1:7">
      <c r="A34062" t="s">
        <v>28</v>
      </c>
      <c r="B34062">
        <v>4</v>
      </c>
      <c r="C34062">
        <v>2012</v>
      </c>
      <c r="D34062" t="s">
        <v>6</v>
      </c>
      <c r="E34062" t="s">
        <v>95</v>
      </c>
      <c r="F34062" t="s">
        <v>227</v>
      </c>
      <c r="G34062">
        <v>911.47</v>
      </c>
    </row>
    <row r="34063" spans="1:7">
      <c r="A34063" t="s">
        <v>63</v>
      </c>
      <c r="B34063">
        <v>12</v>
      </c>
      <c r="C34063">
        <v>2011</v>
      </c>
      <c r="D34063" t="s">
        <v>6</v>
      </c>
      <c r="E34063" t="s">
        <v>95</v>
      </c>
      <c r="F34063" t="s">
        <v>227</v>
      </c>
      <c r="G34063">
        <v>34.5</v>
      </c>
    </row>
    <row r="34064" spans="1:7">
      <c r="A34064" t="s">
        <v>25</v>
      </c>
      <c r="B34064">
        <v>8</v>
      </c>
      <c r="C34064">
        <v>2011</v>
      </c>
      <c r="D34064" t="s">
        <v>6</v>
      </c>
      <c r="E34064" t="s">
        <v>95</v>
      </c>
      <c r="F34064" t="s">
        <v>227</v>
      </c>
      <c r="G34064">
        <v>1003.63</v>
      </c>
    </row>
    <row r="34065" spans="1:7">
      <c r="A34065" t="s">
        <v>55</v>
      </c>
      <c r="B34065">
        <v>3</v>
      </c>
      <c r="C34065">
        <v>2011</v>
      </c>
      <c r="D34065" t="s">
        <v>6</v>
      </c>
      <c r="E34065" t="s">
        <v>95</v>
      </c>
      <c r="F34065" t="s">
        <v>228</v>
      </c>
      <c r="G34065">
        <v>69196.600000000006</v>
      </c>
    </row>
    <row r="34066" spans="1:7">
      <c r="A34066" t="s">
        <v>68</v>
      </c>
      <c r="B34066">
        <v>1</v>
      </c>
      <c r="C34066">
        <v>2010</v>
      </c>
      <c r="D34066" t="s">
        <v>6</v>
      </c>
      <c r="E34066" t="s">
        <v>95</v>
      </c>
      <c r="F34066" t="s">
        <v>228</v>
      </c>
      <c r="G34066">
        <v>152.28</v>
      </c>
    </row>
    <row r="34067" spans="1:7">
      <c r="A34067" t="s">
        <v>13</v>
      </c>
      <c r="B34067">
        <v>7</v>
      </c>
      <c r="C34067">
        <v>2009</v>
      </c>
      <c r="D34067" t="s">
        <v>6</v>
      </c>
      <c r="E34067" t="s">
        <v>95</v>
      </c>
      <c r="F34067" t="s">
        <v>237</v>
      </c>
      <c r="G34067">
        <v>149.70000000000002</v>
      </c>
    </row>
    <row r="34068" spans="1:7">
      <c r="A34068" t="s">
        <v>32</v>
      </c>
      <c r="B34068">
        <v>10</v>
      </c>
      <c r="C34068">
        <v>2009</v>
      </c>
      <c r="D34068" t="s">
        <v>6</v>
      </c>
      <c r="E34068" t="s">
        <v>95</v>
      </c>
      <c r="F34068" t="s">
        <v>237</v>
      </c>
      <c r="G34068">
        <v>208</v>
      </c>
    </row>
    <row r="34069" spans="1:7">
      <c r="A34069" t="s">
        <v>29</v>
      </c>
      <c r="B34069">
        <v>6</v>
      </c>
      <c r="C34069">
        <v>2011</v>
      </c>
      <c r="D34069" t="s">
        <v>6</v>
      </c>
      <c r="E34069" t="s">
        <v>95</v>
      </c>
      <c r="F34069" t="s">
        <v>237</v>
      </c>
      <c r="G34069">
        <v>1293.54</v>
      </c>
    </row>
    <row r="34070" spans="1:7">
      <c r="A34070" t="s">
        <v>68</v>
      </c>
      <c r="B34070">
        <v>1</v>
      </c>
      <c r="C34070">
        <v>2010</v>
      </c>
      <c r="D34070" t="s">
        <v>6</v>
      </c>
      <c r="E34070" t="s">
        <v>95</v>
      </c>
      <c r="F34070" t="s">
        <v>237</v>
      </c>
      <c r="G34070">
        <v>397.51</v>
      </c>
    </row>
    <row r="34071" spans="1:7">
      <c r="A34071" t="s">
        <v>19</v>
      </c>
      <c r="B34071">
        <v>11</v>
      </c>
      <c r="C34071">
        <v>2010</v>
      </c>
      <c r="D34071" t="s">
        <v>6</v>
      </c>
      <c r="E34071" t="s">
        <v>95</v>
      </c>
      <c r="F34071" t="s">
        <v>237</v>
      </c>
      <c r="G34071">
        <v>0</v>
      </c>
    </row>
    <row r="34072" spans="1:7">
      <c r="A34072" t="s">
        <v>25</v>
      </c>
      <c r="B34072">
        <v>8</v>
      </c>
      <c r="C34072">
        <v>2011</v>
      </c>
      <c r="D34072" t="s">
        <v>6</v>
      </c>
      <c r="E34072" t="s">
        <v>95</v>
      </c>
      <c r="F34072" t="s">
        <v>237</v>
      </c>
      <c r="G34072">
        <v>1584</v>
      </c>
    </row>
    <row r="34073" spans="1:7">
      <c r="A34073" t="s">
        <v>46</v>
      </c>
      <c r="B34073">
        <v>12</v>
      </c>
      <c r="C34073">
        <v>2009</v>
      </c>
      <c r="D34073" t="s">
        <v>6</v>
      </c>
      <c r="E34073" t="s">
        <v>95</v>
      </c>
      <c r="F34073" t="s">
        <v>237</v>
      </c>
      <c r="G34073">
        <v>646.66</v>
      </c>
    </row>
    <row r="34074" spans="1:7">
      <c r="A34074" t="s">
        <v>37</v>
      </c>
      <c r="B34074">
        <v>11</v>
      </c>
      <c r="C34074">
        <v>2011</v>
      </c>
      <c r="D34074" t="s">
        <v>6</v>
      </c>
      <c r="E34074" t="s">
        <v>95</v>
      </c>
      <c r="F34074" t="s">
        <v>245</v>
      </c>
      <c r="G34074">
        <v>1650.8600000000001</v>
      </c>
    </row>
    <row r="34075" spans="1:7">
      <c r="A34075" t="s">
        <v>55</v>
      </c>
      <c r="B34075">
        <v>3</v>
      </c>
      <c r="C34075">
        <v>2011</v>
      </c>
      <c r="D34075" t="s">
        <v>6</v>
      </c>
      <c r="E34075" t="s">
        <v>95</v>
      </c>
      <c r="F34075" t="s">
        <v>245</v>
      </c>
      <c r="G34075">
        <v>1326.55</v>
      </c>
    </row>
    <row r="34076" spans="1:7">
      <c r="A34076" t="s">
        <v>37</v>
      </c>
      <c r="B34076">
        <v>11</v>
      </c>
      <c r="C34076">
        <v>2011</v>
      </c>
      <c r="D34076" t="s">
        <v>6</v>
      </c>
      <c r="E34076" t="s">
        <v>95</v>
      </c>
      <c r="F34076" t="s">
        <v>259</v>
      </c>
      <c r="G34076">
        <v>0</v>
      </c>
    </row>
    <row r="34077" spans="1:7">
      <c r="A34077" t="s">
        <v>114</v>
      </c>
      <c r="B34077">
        <v>2</v>
      </c>
      <c r="C34077">
        <v>2011</v>
      </c>
      <c r="D34077" t="s">
        <v>6</v>
      </c>
      <c r="E34077" t="s">
        <v>95</v>
      </c>
      <c r="F34077" t="s">
        <v>260</v>
      </c>
      <c r="G34077">
        <v>0</v>
      </c>
    </row>
    <row r="34078" spans="1:7">
      <c r="A34078" t="s">
        <v>25</v>
      </c>
      <c r="B34078">
        <v>8</v>
      </c>
      <c r="C34078">
        <v>2011</v>
      </c>
      <c r="D34078" t="s">
        <v>6</v>
      </c>
      <c r="E34078" t="s">
        <v>95</v>
      </c>
      <c r="F34078" t="s">
        <v>260</v>
      </c>
      <c r="G34078">
        <v>0</v>
      </c>
    </row>
    <row r="34079" spans="1:7">
      <c r="A34079" t="s">
        <v>99</v>
      </c>
      <c r="B34079">
        <v>1</v>
      </c>
      <c r="C34079">
        <v>2011</v>
      </c>
      <c r="D34079" t="s">
        <v>6</v>
      </c>
      <c r="E34079" t="s">
        <v>95</v>
      </c>
      <c r="F34079" t="s">
        <v>260</v>
      </c>
      <c r="G34079">
        <v>392.82</v>
      </c>
    </row>
    <row r="34080" spans="1:7">
      <c r="A34080" t="s">
        <v>19</v>
      </c>
      <c r="B34080">
        <v>11</v>
      </c>
      <c r="C34080">
        <v>2010</v>
      </c>
      <c r="D34080" t="s">
        <v>6</v>
      </c>
      <c r="E34080" t="s">
        <v>95</v>
      </c>
      <c r="F34080" t="s">
        <v>261</v>
      </c>
      <c r="G34080">
        <v>-662</v>
      </c>
    </row>
    <row r="34081" spans="1:7">
      <c r="A34081" t="s">
        <v>9</v>
      </c>
      <c r="B34081">
        <v>8</v>
      </c>
      <c r="C34081">
        <v>2009</v>
      </c>
      <c r="D34081" t="s">
        <v>6</v>
      </c>
      <c r="E34081" t="s">
        <v>95</v>
      </c>
      <c r="F34081" t="s">
        <v>261</v>
      </c>
      <c r="G34081">
        <v>0</v>
      </c>
    </row>
    <row r="34082" spans="1:7">
      <c r="A34082" t="s">
        <v>5</v>
      </c>
      <c r="B34082">
        <v>12</v>
      </c>
      <c r="C34082">
        <v>2010</v>
      </c>
      <c r="D34082" t="s">
        <v>6</v>
      </c>
      <c r="E34082" t="s">
        <v>95</v>
      </c>
      <c r="F34082" t="s">
        <v>261</v>
      </c>
      <c r="G34082">
        <v>0</v>
      </c>
    </row>
    <row r="34083" spans="1:7">
      <c r="A34083" t="s">
        <v>71</v>
      </c>
      <c r="B34083">
        <v>11</v>
      </c>
      <c r="C34083">
        <v>2009</v>
      </c>
      <c r="D34083" t="s">
        <v>6</v>
      </c>
      <c r="E34083" t="s">
        <v>95</v>
      </c>
      <c r="F34083" t="s">
        <v>261</v>
      </c>
      <c r="G34083">
        <v>0</v>
      </c>
    </row>
    <row r="34084" spans="1:7">
      <c r="A34084" t="s">
        <v>26</v>
      </c>
      <c r="B34084">
        <v>9</v>
      </c>
      <c r="C34084">
        <v>2009</v>
      </c>
      <c r="D34084" t="s">
        <v>6</v>
      </c>
      <c r="E34084" t="s">
        <v>95</v>
      </c>
      <c r="F34084" t="s">
        <v>261</v>
      </c>
      <c r="G34084">
        <v>-127.77</v>
      </c>
    </row>
    <row r="34085" spans="1:7">
      <c r="A34085" t="s">
        <v>18</v>
      </c>
      <c r="B34085">
        <v>3</v>
      </c>
      <c r="C34085">
        <v>2009</v>
      </c>
      <c r="D34085" t="s">
        <v>6</v>
      </c>
      <c r="E34085" t="s">
        <v>95</v>
      </c>
      <c r="F34085" t="s">
        <v>261</v>
      </c>
      <c r="G34085">
        <v>0</v>
      </c>
    </row>
    <row r="34086" spans="1:7">
      <c r="A34086" t="s">
        <v>46</v>
      </c>
      <c r="B34086">
        <v>12</v>
      </c>
      <c r="C34086">
        <v>2009</v>
      </c>
      <c r="D34086" t="s">
        <v>6</v>
      </c>
      <c r="E34086" t="s">
        <v>95</v>
      </c>
      <c r="F34086" t="s">
        <v>262</v>
      </c>
      <c r="G34086">
        <v>24977.58</v>
      </c>
    </row>
    <row r="34087" spans="1:7">
      <c r="A34087" t="s">
        <v>32</v>
      </c>
      <c r="B34087">
        <v>10</v>
      </c>
      <c r="C34087">
        <v>2009</v>
      </c>
      <c r="D34087" t="s">
        <v>6</v>
      </c>
      <c r="E34087" t="s">
        <v>95</v>
      </c>
      <c r="F34087" t="s">
        <v>262</v>
      </c>
      <c r="G34087">
        <v>22179.19</v>
      </c>
    </row>
    <row r="34088" spans="1:7">
      <c r="A34088" t="s">
        <v>42</v>
      </c>
      <c r="B34088">
        <v>2</v>
      </c>
      <c r="C34088">
        <v>2010</v>
      </c>
      <c r="D34088" t="s">
        <v>6</v>
      </c>
      <c r="E34088" t="s">
        <v>95</v>
      </c>
      <c r="F34088" t="s">
        <v>262</v>
      </c>
      <c r="G34088">
        <v>15924.81</v>
      </c>
    </row>
    <row r="34089" spans="1:7">
      <c r="A34089" t="s">
        <v>38</v>
      </c>
      <c r="B34089">
        <v>7</v>
      </c>
      <c r="C34089">
        <v>2011</v>
      </c>
      <c r="D34089" t="s">
        <v>6</v>
      </c>
      <c r="E34089" t="s">
        <v>95</v>
      </c>
      <c r="F34089" t="s">
        <v>263</v>
      </c>
      <c r="G34089">
        <v>10570.45</v>
      </c>
    </row>
    <row r="34090" spans="1:7">
      <c r="A34090" t="s">
        <v>29</v>
      </c>
      <c r="B34090">
        <v>6</v>
      </c>
      <c r="C34090">
        <v>2011</v>
      </c>
      <c r="D34090" t="s">
        <v>6</v>
      </c>
      <c r="E34090" t="s">
        <v>95</v>
      </c>
      <c r="F34090" t="s">
        <v>263</v>
      </c>
      <c r="G34090">
        <v>5619.1500000000005</v>
      </c>
    </row>
    <row r="34091" spans="1:7">
      <c r="A34091" t="s">
        <v>63</v>
      </c>
      <c r="B34091">
        <v>12</v>
      </c>
      <c r="C34091">
        <v>2011</v>
      </c>
      <c r="D34091" t="s">
        <v>6</v>
      </c>
      <c r="E34091" t="s">
        <v>95</v>
      </c>
      <c r="F34091" t="s">
        <v>263</v>
      </c>
      <c r="G34091">
        <v>4244.25</v>
      </c>
    </row>
    <row r="34092" spans="1:7">
      <c r="A34092" t="s">
        <v>31</v>
      </c>
      <c r="B34092">
        <v>3</v>
      </c>
      <c r="C34092">
        <v>2012</v>
      </c>
      <c r="D34092" t="s">
        <v>6</v>
      </c>
      <c r="E34092" t="s">
        <v>95</v>
      </c>
      <c r="F34092" t="s">
        <v>263</v>
      </c>
      <c r="G34092">
        <v>2610.5</v>
      </c>
    </row>
    <row r="34093" spans="1:7">
      <c r="A34093" t="s">
        <v>114</v>
      </c>
      <c r="B34093">
        <v>2</v>
      </c>
      <c r="C34093">
        <v>2011</v>
      </c>
      <c r="D34093" t="s">
        <v>6</v>
      </c>
      <c r="E34093" t="s">
        <v>95</v>
      </c>
      <c r="F34093" t="s">
        <v>263</v>
      </c>
      <c r="G34093">
        <v>4499.05</v>
      </c>
    </row>
    <row r="34094" spans="1:7">
      <c r="A34094" t="s">
        <v>89</v>
      </c>
      <c r="B34094">
        <v>4</v>
      </c>
      <c r="C34094">
        <v>2011</v>
      </c>
      <c r="D34094" t="s">
        <v>6</v>
      </c>
      <c r="E34094" t="s">
        <v>95</v>
      </c>
      <c r="F34094" t="s">
        <v>263</v>
      </c>
      <c r="G34094">
        <v>4794.7</v>
      </c>
    </row>
    <row r="34095" spans="1:7">
      <c r="A34095" t="s">
        <v>44</v>
      </c>
      <c r="B34095">
        <v>2</v>
      </c>
      <c r="C34095">
        <v>2012</v>
      </c>
      <c r="D34095" t="s">
        <v>6</v>
      </c>
      <c r="E34095" t="s">
        <v>95</v>
      </c>
      <c r="F34095" t="s">
        <v>264</v>
      </c>
      <c r="G34095">
        <v>-8769.98</v>
      </c>
    </row>
    <row r="34096" spans="1:7">
      <c r="A34096" t="s">
        <v>27</v>
      </c>
      <c r="B34096">
        <v>1</v>
      </c>
      <c r="C34096">
        <v>2009</v>
      </c>
      <c r="D34096" t="s">
        <v>6</v>
      </c>
      <c r="E34096" t="s">
        <v>95</v>
      </c>
      <c r="F34096" t="s">
        <v>264</v>
      </c>
      <c r="G34096">
        <v>3394</v>
      </c>
    </row>
    <row r="34097" spans="1:7">
      <c r="A34097" t="s">
        <v>38</v>
      </c>
      <c r="B34097">
        <v>7</v>
      </c>
      <c r="C34097">
        <v>2011</v>
      </c>
      <c r="D34097" t="s">
        <v>6</v>
      </c>
      <c r="E34097" t="s">
        <v>95</v>
      </c>
      <c r="F34097" t="s">
        <v>264</v>
      </c>
      <c r="G34097">
        <v>677.77</v>
      </c>
    </row>
    <row r="34098" spans="1:7">
      <c r="A34098" t="s">
        <v>55</v>
      </c>
      <c r="B34098">
        <v>3</v>
      </c>
      <c r="C34098">
        <v>2011</v>
      </c>
      <c r="D34098" t="s">
        <v>6</v>
      </c>
      <c r="E34098" t="s">
        <v>95</v>
      </c>
      <c r="F34098" t="s">
        <v>264</v>
      </c>
      <c r="G34098">
        <v>-5677.46</v>
      </c>
    </row>
    <row r="34099" spans="1:7">
      <c r="A34099" t="s">
        <v>22</v>
      </c>
      <c r="B34099">
        <v>9</v>
      </c>
      <c r="C34099">
        <v>2011</v>
      </c>
      <c r="D34099" t="s">
        <v>6</v>
      </c>
      <c r="E34099" t="s">
        <v>95</v>
      </c>
      <c r="F34099" t="s">
        <v>92</v>
      </c>
      <c r="G34099">
        <v>141.96</v>
      </c>
    </row>
    <row r="34100" spans="1:7">
      <c r="A34100" t="s">
        <v>40</v>
      </c>
      <c r="B34100">
        <v>10</v>
      </c>
      <c r="C34100">
        <v>2011</v>
      </c>
      <c r="D34100" t="s">
        <v>6</v>
      </c>
      <c r="E34100" t="s">
        <v>95</v>
      </c>
      <c r="F34100" t="s">
        <v>92</v>
      </c>
      <c r="G34100">
        <v>884.18000000000006</v>
      </c>
    </row>
    <row r="34101" spans="1:7">
      <c r="A34101" t="s">
        <v>29</v>
      </c>
      <c r="B34101">
        <v>6</v>
      </c>
      <c r="C34101">
        <v>2011</v>
      </c>
      <c r="D34101" t="s">
        <v>6</v>
      </c>
      <c r="E34101" t="s">
        <v>95</v>
      </c>
      <c r="F34101" t="s">
        <v>92</v>
      </c>
      <c r="G34101">
        <v>187.4</v>
      </c>
    </row>
    <row r="34102" spans="1:7">
      <c r="A34102" t="s">
        <v>109</v>
      </c>
      <c r="B34102">
        <v>1</v>
      </c>
      <c r="C34102">
        <v>2012</v>
      </c>
      <c r="D34102" t="s">
        <v>6</v>
      </c>
      <c r="E34102" t="s">
        <v>95</v>
      </c>
      <c r="F34102" t="s">
        <v>92</v>
      </c>
      <c r="G34102">
        <v>117.36</v>
      </c>
    </row>
    <row r="34103" spans="1:7">
      <c r="A34103" t="s">
        <v>19</v>
      </c>
      <c r="B34103">
        <v>11</v>
      </c>
      <c r="C34103">
        <v>2010</v>
      </c>
      <c r="D34103" t="s">
        <v>6</v>
      </c>
      <c r="E34103" t="s">
        <v>95</v>
      </c>
      <c r="F34103" t="s">
        <v>92</v>
      </c>
      <c r="G34103">
        <v>820.30000000000007</v>
      </c>
    </row>
    <row r="34104" spans="1:7">
      <c r="A34104" t="s">
        <v>42</v>
      </c>
      <c r="B34104">
        <v>2</v>
      </c>
      <c r="C34104">
        <v>2010</v>
      </c>
      <c r="D34104" t="s">
        <v>6</v>
      </c>
      <c r="E34104" t="s">
        <v>95</v>
      </c>
      <c r="F34104" t="s">
        <v>92</v>
      </c>
      <c r="G34104">
        <v>0</v>
      </c>
    </row>
    <row r="34105" spans="1:7">
      <c r="A34105" t="s">
        <v>25</v>
      </c>
      <c r="B34105">
        <v>8</v>
      </c>
      <c r="C34105">
        <v>2011</v>
      </c>
      <c r="D34105" t="s">
        <v>6</v>
      </c>
      <c r="E34105" t="s">
        <v>95</v>
      </c>
      <c r="F34105" t="s">
        <v>138</v>
      </c>
      <c r="G34105">
        <v>9156.41</v>
      </c>
    </row>
    <row r="34106" spans="1:7">
      <c r="A34106" t="s">
        <v>32</v>
      </c>
      <c r="B34106">
        <v>10</v>
      </c>
      <c r="C34106">
        <v>2009</v>
      </c>
      <c r="D34106" t="s">
        <v>6</v>
      </c>
      <c r="E34106" t="s">
        <v>95</v>
      </c>
      <c r="F34106" t="s">
        <v>138</v>
      </c>
      <c r="G34106">
        <v>16168.83</v>
      </c>
    </row>
    <row r="34107" spans="1:7">
      <c r="A34107" t="s">
        <v>63</v>
      </c>
      <c r="B34107">
        <v>12</v>
      </c>
      <c r="C34107">
        <v>2011</v>
      </c>
      <c r="D34107" t="s">
        <v>6</v>
      </c>
      <c r="E34107" t="s">
        <v>95</v>
      </c>
      <c r="F34107" t="s">
        <v>138</v>
      </c>
      <c r="G34107">
        <v>2718.18</v>
      </c>
    </row>
    <row r="34108" spans="1:7">
      <c r="A34108" t="s">
        <v>85</v>
      </c>
      <c r="B34108">
        <v>4</v>
      </c>
      <c r="C34108">
        <v>2010</v>
      </c>
      <c r="D34108" t="s">
        <v>6</v>
      </c>
      <c r="E34108" t="s">
        <v>95</v>
      </c>
      <c r="F34108" t="s">
        <v>138</v>
      </c>
      <c r="G34108">
        <v>11126.26</v>
      </c>
    </row>
    <row r="34109" spans="1:7">
      <c r="A34109" t="s">
        <v>20</v>
      </c>
      <c r="B34109">
        <v>6</v>
      </c>
      <c r="C34109">
        <v>2010</v>
      </c>
      <c r="D34109" t="s">
        <v>6</v>
      </c>
      <c r="E34109" t="s">
        <v>95</v>
      </c>
      <c r="F34109" t="s">
        <v>138</v>
      </c>
      <c r="G34109">
        <v>11732.07</v>
      </c>
    </row>
    <row r="34110" spans="1:7">
      <c r="A34110" t="s">
        <v>42</v>
      </c>
      <c r="B34110">
        <v>2</v>
      </c>
      <c r="C34110">
        <v>2010</v>
      </c>
      <c r="D34110" t="s">
        <v>6</v>
      </c>
      <c r="E34110" t="s">
        <v>95</v>
      </c>
      <c r="F34110" t="s">
        <v>144</v>
      </c>
      <c r="G34110">
        <v>633.72</v>
      </c>
    </row>
    <row r="34111" spans="1:7">
      <c r="A34111" t="s">
        <v>17</v>
      </c>
      <c r="B34111">
        <v>4</v>
      </c>
      <c r="C34111">
        <v>2009</v>
      </c>
      <c r="D34111" t="s">
        <v>6</v>
      </c>
      <c r="E34111" t="s">
        <v>95</v>
      </c>
      <c r="F34111" t="s">
        <v>144</v>
      </c>
      <c r="G34111">
        <v>9522.16</v>
      </c>
    </row>
    <row r="34112" spans="1:7">
      <c r="A34112" t="s">
        <v>31</v>
      </c>
      <c r="B34112">
        <v>3</v>
      </c>
      <c r="C34112">
        <v>2012</v>
      </c>
      <c r="D34112" t="s">
        <v>6</v>
      </c>
      <c r="E34112" t="s">
        <v>95</v>
      </c>
      <c r="F34112" t="s">
        <v>144</v>
      </c>
      <c r="G34112">
        <v>567.87</v>
      </c>
    </row>
    <row r="34113" spans="1:7">
      <c r="A34113" t="s">
        <v>40</v>
      </c>
      <c r="B34113">
        <v>10</v>
      </c>
      <c r="C34113">
        <v>2011</v>
      </c>
      <c r="D34113" t="s">
        <v>6</v>
      </c>
      <c r="E34113" t="s">
        <v>95</v>
      </c>
      <c r="F34113" t="s">
        <v>144</v>
      </c>
      <c r="G34113">
        <v>1364.98</v>
      </c>
    </row>
    <row r="34114" spans="1:7">
      <c r="A34114" t="s">
        <v>22</v>
      </c>
      <c r="B34114">
        <v>9</v>
      </c>
      <c r="C34114">
        <v>2011</v>
      </c>
      <c r="D34114" t="s">
        <v>6</v>
      </c>
      <c r="E34114" t="s">
        <v>95</v>
      </c>
      <c r="F34114" t="s">
        <v>144</v>
      </c>
      <c r="G34114">
        <v>1235.94</v>
      </c>
    </row>
    <row r="34115" spans="1:7">
      <c r="A34115" t="s">
        <v>27</v>
      </c>
      <c r="B34115">
        <v>1</v>
      </c>
      <c r="C34115">
        <v>2009</v>
      </c>
      <c r="D34115" t="s">
        <v>6</v>
      </c>
      <c r="E34115" t="s">
        <v>95</v>
      </c>
      <c r="F34115" t="s">
        <v>144</v>
      </c>
      <c r="G34115">
        <v>696.62</v>
      </c>
    </row>
    <row r="34116" spans="1:7">
      <c r="A34116" t="s">
        <v>22</v>
      </c>
      <c r="B34116">
        <v>9</v>
      </c>
      <c r="C34116">
        <v>2011</v>
      </c>
      <c r="D34116" t="s">
        <v>6</v>
      </c>
      <c r="E34116" t="s">
        <v>95</v>
      </c>
      <c r="F34116" t="s">
        <v>145</v>
      </c>
      <c r="G34116">
        <v>0</v>
      </c>
    </row>
    <row r="34117" spans="1:7">
      <c r="A34117" t="s">
        <v>44</v>
      </c>
      <c r="B34117">
        <v>2</v>
      </c>
      <c r="C34117">
        <v>2012</v>
      </c>
      <c r="D34117" t="s">
        <v>6</v>
      </c>
      <c r="E34117" t="s">
        <v>95</v>
      </c>
      <c r="F34117" t="s">
        <v>160</v>
      </c>
      <c r="G34117">
        <v>7736.42</v>
      </c>
    </row>
    <row r="34118" spans="1:7">
      <c r="A34118" t="s">
        <v>5</v>
      </c>
      <c r="B34118">
        <v>12</v>
      </c>
      <c r="C34118">
        <v>2010</v>
      </c>
      <c r="D34118" t="s">
        <v>6</v>
      </c>
      <c r="E34118" t="s">
        <v>95</v>
      </c>
      <c r="F34118" t="s">
        <v>160</v>
      </c>
      <c r="G34118">
        <v>7988.9000000000005</v>
      </c>
    </row>
    <row r="34119" spans="1:7">
      <c r="A34119" t="s">
        <v>26</v>
      </c>
      <c r="B34119">
        <v>9</v>
      </c>
      <c r="C34119">
        <v>2009</v>
      </c>
      <c r="D34119" t="s">
        <v>6</v>
      </c>
      <c r="E34119" t="s">
        <v>95</v>
      </c>
      <c r="F34119" t="s">
        <v>160</v>
      </c>
      <c r="G34119">
        <v>0</v>
      </c>
    </row>
    <row r="34120" spans="1:7">
      <c r="A34120" t="s">
        <v>52</v>
      </c>
      <c r="B34120">
        <v>6</v>
      </c>
      <c r="C34120">
        <v>2009</v>
      </c>
      <c r="D34120" t="s">
        <v>6</v>
      </c>
      <c r="E34120" t="s">
        <v>95</v>
      </c>
      <c r="F34120" t="s">
        <v>160</v>
      </c>
      <c r="G34120">
        <v>5434.35</v>
      </c>
    </row>
    <row r="34121" spans="1:7">
      <c r="A34121" t="s">
        <v>40</v>
      </c>
      <c r="B34121">
        <v>10</v>
      </c>
      <c r="C34121">
        <v>2011</v>
      </c>
      <c r="D34121" t="s">
        <v>6</v>
      </c>
      <c r="E34121" t="s">
        <v>95</v>
      </c>
      <c r="F34121" t="s">
        <v>160</v>
      </c>
      <c r="G34121">
        <v>9898.06</v>
      </c>
    </row>
    <row r="34122" spans="1:7">
      <c r="A34122" t="s">
        <v>32</v>
      </c>
      <c r="B34122">
        <v>10</v>
      </c>
      <c r="C34122">
        <v>2009</v>
      </c>
      <c r="D34122" t="s">
        <v>6</v>
      </c>
      <c r="E34122" t="s">
        <v>95</v>
      </c>
      <c r="F34122" t="s">
        <v>165</v>
      </c>
      <c r="G34122">
        <v>0</v>
      </c>
    </row>
    <row r="34123" spans="1:7">
      <c r="A34123" t="s">
        <v>32</v>
      </c>
      <c r="B34123">
        <v>10</v>
      </c>
      <c r="C34123">
        <v>2009</v>
      </c>
      <c r="D34123" t="s">
        <v>6</v>
      </c>
      <c r="E34123" t="s">
        <v>95</v>
      </c>
      <c r="F34123" t="s">
        <v>167</v>
      </c>
      <c r="G34123">
        <v>7678.17</v>
      </c>
    </row>
    <row r="34124" spans="1:7">
      <c r="A34124" t="s">
        <v>14</v>
      </c>
      <c r="B34124">
        <v>10</v>
      </c>
      <c r="C34124">
        <v>2010</v>
      </c>
      <c r="D34124" t="s">
        <v>6</v>
      </c>
      <c r="E34124" t="s">
        <v>95</v>
      </c>
      <c r="F34124" t="s">
        <v>167</v>
      </c>
      <c r="G34124">
        <v>4417.46</v>
      </c>
    </row>
    <row r="34125" spans="1:7">
      <c r="A34125" t="s">
        <v>28</v>
      </c>
      <c r="B34125">
        <v>4</v>
      </c>
      <c r="C34125">
        <v>2012</v>
      </c>
      <c r="D34125" t="s">
        <v>6</v>
      </c>
      <c r="E34125" t="s">
        <v>95</v>
      </c>
      <c r="F34125" t="s">
        <v>167</v>
      </c>
      <c r="G34125">
        <v>1149.78</v>
      </c>
    </row>
    <row r="34126" spans="1:7">
      <c r="A34126" t="s">
        <v>55</v>
      </c>
      <c r="B34126">
        <v>3</v>
      </c>
      <c r="C34126">
        <v>2011</v>
      </c>
      <c r="D34126" t="s">
        <v>6</v>
      </c>
      <c r="E34126" t="s">
        <v>95</v>
      </c>
      <c r="F34126" t="s">
        <v>167</v>
      </c>
      <c r="G34126">
        <v>657.76</v>
      </c>
    </row>
    <row r="34127" spans="1:7">
      <c r="A34127" t="s">
        <v>40</v>
      </c>
      <c r="B34127">
        <v>10</v>
      </c>
      <c r="C34127">
        <v>2011</v>
      </c>
      <c r="D34127" t="s">
        <v>6</v>
      </c>
      <c r="E34127" t="s">
        <v>95</v>
      </c>
      <c r="F34127" t="s">
        <v>167</v>
      </c>
      <c r="G34127">
        <v>723.9</v>
      </c>
    </row>
    <row r="34128" spans="1:7">
      <c r="A34128" t="s">
        <v>22</v>
      </c>
      <c r="B34128">
        <v>9</v>
      </c>
      <c r="C34128">
        <v>2011</v>
      </c>
      <c r="D34128" t="s">
        <v>6</v>
      </c>
      <c r="E34128" t="s">
        <v>95</v>
      </c>
      <c r="F34128" t="s">
        <v>178</v>
      </c>
      <c r="G34128">
        <v>112069.61</v>
      </c>
    </row>
    <row r="34129" spans="1:7">
      <c r="A34129" t="s">
        <v>85</v>
      </c>
      <c r="B34129">
        <v>4</v>
      </c>
      <c r="C34129">
        <v>2010</v>
      </c>
      <c r="D34129" t="s">
        <v>6</v>
      </c>
      <c r="E34129" t="s">
        <v>95</v>
      </c>
      <c r="F34129" t="s">
        <v>178</v>
      </c>
      <c r="G34129">
        <v>0</v>
      </c>
    </row>
    <row r="34130" spans="1:7">
      <c r="A34130" t="s">
        <v>33</v>
      </c>
      <c r="B34130">
        <v>9</v>
      </c>
      <c r="C34130">
        <v>2010</v>
      </c>
      <c r="D34130" t="s">
        <v>6</v>
      </c>
      <c r="E34130" t="s">
        <v>95</v>
      </c>
      <c r="F34130" t="s">
        <v>178</v>
      </c>
      <c r="G34130">
        <v>0</v>
      </c>
    </row>
    <row r="34131" spans="1:7">
      <c r="A34131" t="s">
        <v>14</v>
      </c>
      <c r="B34131">
        <v>10</v>
      </c>
      <c r="C34131">
        <v>2010</v>
      </c>
      <c r="D34131" t="s">
        <v>6</v>
      </c>
      <c r="E34131" t="s">
        <v>95</v>
      </c>
      <c r="F34131" t="s">
        <v>186</v>
      </c>
      <c r="G34131">
        <v>20732.04</v>
      </c>
    </row>
    <row r="34132" spans="1:7">
      <c r="A34132" t="s">
        <v>71</v>
      </c>
      <c r="B34132">
        <v>11</v>
      </c>
      <c r="C34132">
        <v>2009</v>
      </c>
      <c r="D34132" t="s">
        <v>6</v>
      </c>
      <c r="E34132" t="s">
        <v>95</v>
      </c>
      <c r="F34132" t="s">
        <v>186</v>
      </c>
      <c r="G34132">
        <v>12121.800000000001</v>
      </c>
    </row>
    <row r="34133" spans="1:7">
      <c r="A34133" t="s">
        <v>22</v>
      </c>
      <c r="B34133">
        <v>9</v>
      </c>
      <c r="C34133">
        <v>2011</v>
      </c>
      <c r="D34133" t="s">
        <v>6</v>
      </c>
      <c r="E34133" t="s">
        <v>95</v>
      </c>
      <c r="F34133" t="s">
        <v>186</v>
      </c>
      <c r="G34133">
        <v>24390.27</v>
      </c>
    </row>
    <row r="34134" spans="1:7">
      <c r="A34134" t="s">
        <v>33</v>
      </c>
      <c r="B34134">
        <v>9</v>
      </c>
      <c r="C34134">
        <v>2010</v>
      </c>
      <c r="D34134" t="s">
        <v>6</v>
      </c>
      <c r="E34134" t="s">
        <v>95</v>
      </c>
      <c r="F34134" t="s">
        <v>186</v>
      </c>
      <c r="G34134">
        <v>9433.7000000000007</v>
      </c>
    </row>
    <row r="34135" spans="1:7">
      <c r="A34135" t="s">
        <v>89</v>
      </c>
      <c r="B34135">
        <v>4</v>
      </c>
      <c r="C34135">
        <v>2011</v>
      </c>
      <c r="D34135" t="s">
        <v>6</v>
      </c>
      <c r="E34135" t="s">
        <v>95</v>
      </c>
      <c r="F34135" t="s">
        <v>186</v>
      </c>
      <c r="G34135">
        <v>19524.920000000002</v>
      </c>
    </row>
    <row r="34136" spans="1:7">
      <c r="A34136" t="s">
        <v>30</v>
      </c>
      <c r="B34136">
        <v>8</v>
      </c>
      <c r="C34136">
        <v>2010</v>
      </c>
      <c r="D34136" t="s">
        <v>6</v>
      </c>
      <c r="E34136" t="s">
        <v>95</v>
      </c>
      <c r="F34136" t="s">
        <v>186</v>
      </c>
      <c r="G34136">
        <v>13445.82</v>
      </c>
    </row>
    <row r="34137" spans="1:7">
      <c r="A34137" t="s">
        <v>55</v>
      </c>
      <c r="B34137">
        <v>3</v>
      </c>
      <c r="C34137">
        <v>2011</v>
      </c>
      <c r="D34137" t="s">
        <v>6</v>
      </c>
      <c r="E34137" t="s">
        <v>95</v>
      </c>
      <c r="F34137" t="s">
        <v>186</v>
      </c>
      <c r="G34137">
        <v>12282.7</v>
      </c>
    </row>
    <row r="34138" spans="1:7">
      <c r="A34138" t="s">
        <v>29</v>
      </c>
      <c r="B34138">
        <v>6</v>
      </c>
      <c r="C34138">
        <v>2011</v>
      </c>
      <c r="D34138" t="s">
        <v>6</v>
      </c>
      <c r="E34138" t="s">
        <v>95</v>
      </c>
      <c r="F34138" t="s">
        <v>196</v>
      </c>
      <c r="G34138">
        <v>2004.8</v>
      </c>
    </row>
    <row r="34139" spans="1:7">
      <c r="A34139" t="s">
        <v>114</v>
      </c>
      <c r="B34139">
        <v>2</v>
      </c>
      <c r="C34139">
        <v>2011</v>
      </c>
      <c r="D34139" t="s">
        <v>6</v>
      </c>
      <c r="E34139" t="s">
        <v>95</v>
      </c>
      <c r="F34139" t="s">
        <v>196</v>
      </c>
      <c r="G34139">
        <v>0</v>
      </c>
    </row>
    <row r="34140" spans="1:7">
      <c r="A34140" t="s">
        <v>17</v>
      </c>
      <c r="B34140">
        <v>4</v>
      </c>
      <c r="C34140">
        <v>2009</v>
      </c>
      <c r="D34140" t="s">
        <v>6</v>
      </c>
      <c r="E34140" t="s">
        <v>95</v>
      </c>
      <c r="F34140" t="s">
        <v>196</v>
      </c>
      <c r="G34140">
        <v>1009.09</v>
      </c>
    </row>
    <row r="34141" spans="1:7">
      <c r="A34141" t="s">
        <v>25</v>
      </c>
      <c r="B34141">
        <v>8</v>
      </c>
      <c r="C34141">
        <v>2011</v>
      </c>
      <c r="D34141" t="s">
        <v>6</v>
      </c>
      <c r="E34141" t="s">
        <v>95</v>
      </c>
      <c r="F34141" t="s">
        <v>196</v>
      </c>
      <c r="G34141">
        <v>1778.44</v>
      </c>
    </row>
    <row r="34142" spans="1:7">
      <c r="A34142" t="s">
        <v>43</v>
      </c>
      <c r="B34142">
        <v>5</v>
      </c>
      <c r="C34142">
        <v>2009</v>
      </c>
      <c r="D34142" t="s">
        <v>6</v>
      </c>
      <c r="E34142" t="s">
        <v>95</v>
      </c>
      <c r="F34142" t="s">
        <v>196</v>
      </c>
      <c r="G34142">
        <v>3319.88</v>
      </c>
    </row>
    <row r="34143" spans="1:7">
      <c r="A34143" t="s">
        <v>9</v>
      </c>
      <c r="B34143">
        <v>8</v>
      </c>
      <c r="C34143">
        <v>2009</v>
      </c>
      <c r="D34143" t="s">
        <v>6</v>
      </c>
      <c r="E34143" t="s">
        <v>95</v>
      </c>
      <c r="F34143" t="s">
        <v>196</v>
      </c>
      <c r="G34143">
        <v>3113.12</v>
      </c>
    </row>
    <row r="34144" spans="1:7">
      <c r="A34144" t="s">
        <v>71</v>
      </c>
      <c r="B34144">
        <v>11</v>
      </c>
      <c r="C34144">
        <v>2009</v>
      </c>
      <c r="D34144" t="s">
        <v>6</v>
      </c>
      <c r="E34144" t="s">
        <v>95</v>
      </c>
      <c r="F34144" t="s">
        <v>196</v>
      </c>
      <c r="G34144">
        <v>135.16</v>
      </c>
    </row>
    <row r="34145" spans="1:7">
      <c r="A34145" t="s">
        <v>40</v>
      </c>
      <c r="B34145">
        <v>10</v>
      </c>
      <c r="C34145">
        <v>2011</v>
      </c>
      <c r="D34145" t="s">
        <v>6</v>
      </c>
      <c r="E34145" t="s">
        <v>95</v>
      </c>
      <c r="F34145" t="s">
        <v>196</v>
      </c>
      <c r="G34145">
        <v>1851.88</v>
      </c>
    </row>
    <row r="34146" spans="1:7">
      <c r="A34146" t="s">
        <v>33</v>
      </c>
      <c r="B34146">
        <v>9</v>
      </c>
      <c r="C34146">
        <v>2010</v>
      </c>
      <c r="D34146" t="s">
        <v>6</v>
      </c>
      <c r="E34146" t="s">
        <v>95</v>
      </c>
      <c r="F34146" t="s">
        <v>201</v>
      </c>
      <c r="G34146">
        <v>35.24</v>
      </c>
    </row>
    <row r="34147" spans="1:7">
      <c r="A34147" t="s">
        <v>99</v>
      </c>
      <c r="B34147">
        <v>1</v>
      </c>
      <c r="C34147">
        <v>2011</v>
      </c>
      <c r="D34147" t="s">
        <v>6</v>
      </c>
      <c r="E34147" t="s">
        <v>95</v>
      </c>
      <c r="F34147" t="s">
        <v>201</v>
      </c>
      <c r="G34147">
        <v>397.46000000000004</v>
      </c>
    </row>
    <row r="34148" spans="1:7">
      <c r="A34148" t="s">
        <v>37</v>
      </c>
      <c r="B34148">
        <v>11</v>
      </c>
      <c r="C34148">
        <v>2011</v>
      </c>
      <c r="D34148" t="s">
        <v>6</v>
      </c>
      <c r="E34148" t="s">
        <v>95</v>
      </c>
      <c r="F34148" t="s">
        <v>201</v>
      </c>
      <c r="G34148">
        <v>790.08</v>
      </c>
    </row>
    <row r="34149" spans="1:7">
      <c r="A34149" t="s">
        <v>29</v>
      </c>
      <c r="B34149">
        <v>6</v>
      </c>
      <c r="C34149">
        <v>2011</v>
      </c>
      <c r="D34149" t="s">
        <v>6</v>
      </c>
      <c r="E34149" t="s">
        <v>95</v>
      </c>
      <c r="F34149" t="s">
        <v>201</v>
      </c>
      <c r="G34149">
        <v>858.24</v>
      </c>
    </row>
    <row r="34150" spans="1:7">
      <c r="A34150" t="s">
        <v>71</v>
      </c>
      <c r="B34150">
        <v>11</v>
      </c>
      <c r="C34150">
        <v>2009</v>
      </c>
      <c r="D34150" t="s">
        <v>6</v>
      </c>
      <c r="E34150" t="s">
        <v>95</v>
      </c>
      <c r="F34150" t="s">
        <v>203</v>
      </c>
      <c r="G34150">
        <v>0</v>
      </c>
    </row>
    <row r="34151" spans="1:7">
      <c r="A34151" t="s">
        <v>35</v>
      </c>
      <c r="B34151">
        <v>5</v>
      </c>
      <c r="C34151">
        <v>2010</v>
      </c>
      <c r="D34151" t="s">
        <v>6</v>
      </c>
      <c r="E34151" t="s">
        <v>95</v>
      </c>
      <c r="F34151" t="s">
        <v>203</v>
      </c>
      <c r="G34151">
        <v>855.56000000000006</v>
      </c>
    </row>
    <row r="34152" spans="1:7">
      <c r="A34152" t="s">
        <v>85</v>
      </c>
      <c r="B34152">
        <v>4</v>
      </c>
      <c r="C34152">
        <v>2010</v>
      </c>
      <c r="D34152" t="s">
        <v>6</v>
      </c>
      <c r="E34152" t="s">
        <v>95</v>
      </c>
      <c r="F34152" t="s">
        <v>203</v>
      </c>
      <c r="G34152">
        <v>611.94000000000005</v>
      </c>
    </row>
    <row r="34153" spans="1:7">
      <c r="A34153" t="s">
        <v>42</v>
      </c>
      <c r="B34153">
        <v>2</v>
      </c>
      <c r="C34153">
        <v>2010</v>
      </c>
      <c r="D34153" t="s">
        <v>6</v>
      </c>
      <c r="E34153" t="s">
        <v>95</v>
      </c>
      <c r="F34153" t="s">
        <v>203</v>
      </c>
      <c r="G34153">
        <v>0</v>
      </c>
    </row>
    <row r="34154" spans="1:7">
      <c r="A34154" t="s">
        <v>22</v>
      </c>
      <c r="B34154">
        <v>9</v>
      </c>
      <c r="C34154">
        <v>2011</v>
      </c>
      <c r="D34154" t="s">
        <v>6</v>
      </c>
      <c r="E34154" t="s">
        <v>95</v>
      </c>
      <c r="F34154" t="s">
        <v>206</v>
      </c>
      <c r="G34154">
        <v>0</v>
      </c>
    </row>
    <row r="34155" spans="1:7">
      <c r="A34155" t="s">
        <v>5</v>
      </c>
      <c r="B34155">
        <v>12</v>
      </c>
      <c r="C34155">
        <v>2010</v>
      </c>
      <c r="D34155" t="s">
        <v>6</v>
      </c>
      <c r="E34155" t="s">
        <v>95</v>
      </c>
      <c r="F34155" t="s">
        <v>206</v>
      </c>
      <c r="G34155">
        <v>72.34</v>
      </c>
    </row>
    <row r="34156" spans="1:7">
      <c r="A34156" t="s">
        <v>39</v>
      </c>
      <c r="B34156">
        <v>5</v>
      </c>
      <c r="C34156">
        <v>2011</v>
      </c>
      <c r="D34156" t="s">
        <v>6</v>
      </c>
      <c r="E34156" t="s">
        <v>95</v>
      </c>
      <c r="F34156" t="s">
        <v>206</v>
      </c>
      <c r="G34156">
        <v>314.08</v>
      </c>
    </row>
    <row r="34157" spans="1:7">
      <c r="A34157" t="s">
        <v>37</v>
      </c>
      <c r="B34157">
        <v>11</v>
      </c>
      <c r="C34157">
        <v>2011</v>
      </c>
      <c r="D34157" t="s">
        <v>6</v>
      </c>
      <c r="E34157" t="s">
        <v>95</v>
      </c>
      <c r="F34157" t="s">
        <v>214</v>
      </c>
      <c r="G34157">
        <v>0</v>
      </c>
    </row>
    <row r="34158" spans="1:7">
      <c r="A34158" t="s">
        <v>19</v>
      </c>
      <c r="B34158">
        <v>11</v>
      </c>
      <c r="C34158">
        <v>2010</v>
      </c>
      <c r="D34158" t="s">
        <v>6</v>
      </c>
      <c r="E34158" t="s">
        <v>95</v>
      </c>
      <c r="F34158" t="s">
        <v>214</v>
      </c>
      <c r="G34158">
        <v>0</v>
      </c>
    </row>
    <row r="34159" spans="1:7">
      <c r="A34159" t="s">
        <v>85</v>
      </c>
      <c r="B34159">
        <v>4</v>
      </c>
      <c r="C34159">
        <v>2010</v>
      </c>
      <c r="D34159" t="s">
        <v>6</v>
      </c>
      <c r="E34159" t="s">
        <v>95</v>
      </c>
      <c r="F34159" t="s">
        <v>214</v>
      </c>
      <c r="G34159">
        <v>0</v>
      </c>
    </row>
    <row r="34160" spans="1:7">
      <c r="A34160" t="s">
        <v>30</v>
      </c>
      <c r="B34160">
        <v>8</v>
      </c>
      <c r="C34160">
        <v>2010</v>
      </c>
      <c r="D34160" t="s">
        <v>6</v>
      </c>
      <c r="E34160" t="s">
        <v>95</v>
      </c>
      <c r="F34160" t="s">
        <v>214</v>
      </c>
      <c r="G34160">
        <v>419.94</v>
      </c>
    </row>
    <row r="34161" spans="1:7">
      <c r="A34161" t="s">
        <v>43</v>
      </c>
      <c r="B34161">
        <v>5</v>
      </c>
      <c r="C34161">
        <v>2009</v>
      </c>
      <c r="D34161" t="s">
        <v>6</v>
      </c>
      <c r="E34161" t="s">
        <v>95</v>
      </c>
      <c r="F34161" t="s">
        <v>214</v>
      </c>
      <c r="G34161">
        <v>539.1</v>
      </c>
    </row>
    <row r="34162" spans="1:7">
      <c r="A34162" t="s">
        <v>32</v>
      </c>
      <c r="B34162">
        <v>10</v>
      </c>
      <c r="C34162">
        <v>2009</v>
      </c>
      <c r="D34162" t="s">
        <v>6</v>
      </c>
      <c r="E34162" t="s">
        <v>95</v>
      </c>
      <c r="F34162" t="s">
        <v>218</v>
      </c>
      <c r="G34162">
        <v>0</v>
      </c>
    </row>
    <row r="34163" spans="1:7">
      <c r="A34163" t="s">
        <v>9</v>
      </c>
      <c r="B34163">
        <v>8</v>
      </c>
      <c r="C34163">
        <v>2009</v>
      </c>
      <c r="D34163" t="s">
        <v>6</v>
      </c>
      <c r="E34163" t="s">
        <v>95</v>
      </c>
      <c r="F34163" t="s">
        <v>218</v>
      </c>
      <c r="G34163">
        <v>0</v>
      </c>
    </row>
    <row r="34164" spans="1:7">
      <c r="A34164" t="s">
        <v>18</v>
      </c>
      <c r="B34164">
        <v>3</v>
      </c>
      <c r="C34164">
        <v>2009</v>
      </c>
      <c r="D34164" t="s">
        <v>6</v>
      </c>
      <c r="E34164" t="s">
        <v>95</v>
      </c>
      <c r="F34164" t="s">
        <v>218</v>
      </c>
      <c r="G34164">
        <v>0</v>
      </c>
    </row>
    <row r="34165" spans="1:7">
      <c r="A34165" t="s">
        <v>26</v>
      </c>
      <c r="B34165">
        <v>9</v>
      </c>
      <c r="C34165">
        <v>2009</v>
      </c>
      <c r="D34165" t="s">
        <v>6</v>
      </c>
      <c r="E34165" t="s">
        <v>95</v>
      </c>
      <c r="F34165" t="s">
        <v>218</v>
      </c>
      <c r="G34165">
        <v>0</v>
      </c>
    </row>
    <row r="34166" spans="1:7">
      <c r="A34166" t="s">
        <v>26</v>
      </c>
      <c r="B34166">
        <v>9</v>
      </c>
      <c r="C34166">
        <v>2009</v>
      </c>
      <c r="D34166" t="s">
        <v>6</v>
      </c>
      <c r="E34166" t="s">
        <v>95</v>
      </c>
      <c r="F34166" t="s">
        <v>222</v>
      </c>
      <c r="G34166">
        <v>0</v>
      </c>
    </row>
    <row r="34167" spans="1:7">
      <c r="A34167" t="s">
        <v>43</v>
      </c>
      <c r="B34167">
        <v>5</v>
      </c>
      <c r="C34167">
        <v>2009</v>
      </c>
      <c r="D34167" t="s">
        <v>6</v>
      </c>
      <c r="E34167" t="s">
        <v>95</v>
      </c>
      <c r="F34167" t="s">
        <v>222</v>
      </c>
      <c r="G34167">
        <v>257.85000000000002</v>
      </c>
    </row>
    <row r="34168" spans="1:7">
      <c r="A34168" t="s">
        <v>32</v>
      </c>
      <c r="B34168">
        <v>10</v>
      </c>
      <c r="C34168">
        <v>2009</v>
      </c>
      <c r="D34168" t="s">
        <v>6</v>
      </c>
      <c r="E34168" t="s">
        <v>95</v>
      </c>
      <c r="F34168" t="s">
        <v>222</v>
      </c>
      <c r="G34168">
        <v>0</v>
      </c>
    </row>
    <row r="34169" spans="1:7">
      <c r="A34169" t="s">
        <v>52</v>
      </c>
      <c r="B34169">
        <v>6</v>
      </c>
      <c r="C34169">
        <v>2009</v>
      </c>
      <c r="D34169" t="s">
        <v>6</v>
      </c>
      <c r="E34169" t="s">
        <v>95</v>
      </c>
      <c r="F34169" t="s">
        <v>224</v>
      </c>
      <c r="G34169">
        <v>1747.79</v>
      </c>
    </row>
    <row r="34170" spans="1:7">
      <c r="A34170" t="s">
        <v>29</v>
      </c>
      <c r="B34170">
        <v>6</v>
      </c>
      <c r="C34170">
        <v>2011</v>
      </c>
      <c r="D34170" t="s">
        <v>6</v>
      </c>
      <c r="E34170" t="s">
        <v>95</v>
      </c>
      <c r="F34170" t="s">
        <v>224</v>
      </c>
      <c r="G34170">
        <v>340.94</v>
      </c>
    </row>
    <row r="34171" spans="1:7">
      <c r="A34171" t="s">
        <v>39</v>
      </c>
      <c r="B34171">
        <v>5</v>
      </c>
      <c r="C34171">
        <v>2011</v>
      </c>
      <c r="D34171" t="s">
        <v>6</v>
      </c>
      <c r="E34171" t="s">
        <v>95</v>
      </c>
      <c r="F34171" t="s">
        <v>224</v>
      </c>
      <c r="G34171">
        <v>1564.58</v>
      </c>
    </row>
    <row r="34172" spans="1:7">
      <c r="A34172" t="s">
        <v>28</v>
      </c>
      <c r="B34172">
        <v>4</v>
      </c>
      <c r="C34172">
        <v>2012</v>
      </c>
      <c r="D34172" t="s">
        <v>6</v>
      </c>
      <c r="E34172" t="s">
        <v>95</v>
      </c>
      <c r="F34172" t="s">
        <v>224</v>
      </c>
      <c r="G34172">
        <v>271.39999999999998</v>
      </c>
    </row>
    <row r="34173" spans="1:7">
      <c r="A34173" t="s">
        <v>23</v>
      </c>
      <c r="B34173">
        <v>2</v>
      </c>
      <c r="C34173">
        <v>2009</v>
      </c>
      <c r="D34173" t="s">
        <v>6</v>
      </c>
      <c r="E34173" t="s">
        <v>95</v>
      </c>
      <c r="F34173" t="s">
        <v>224</v>
      </c>
      <c r="G34173">
        <v>71.98</v>
      </c>
    </row>
    <row r="34174" spans="1:7">
      <c r="A34174" t="s">
        <v>16</v>
      </c>
      <c r="B34174">
        <v>7</v>
      </c>
      <c r="C34174">
        <v>2010</v>
      </c>
      <c r="D34174" t="s">
        <v>6</v>
      </c>
      <c r="E34174" t="s">
        <v>95</v>
      </c>
      <c r="F34174" t="s">
        <v>224</v>
      </c>
      <c r="G34174">
        <v>2289.9</v>
      </c>
    </row>
    <row r="34175" spans="1:7">
      <c r="A34175" t="s">
        <v>39</v>
      </c>
      <c r="B34175">
        <v>5</v>
      </c>
      <c r="C34175">
        <v>2011</v>
      </c>
      <c r="D34175" t="s">
        <v>6</v>
      </c>
      <c r="E34175" t="s">
        <v>95</v>
      </c>
      <c r="F34175" t="s">
        <v>225</v>
      </c>
      <c r="G34175">
        <v>0</v>
      </c>
    </row>
    <row r="34176" spans="1:7">
      <c r="A34176" t="s">
        <v>20</v>
      </c>
      <c r="B34176">
        <v>6</v>
      </c>
      <c r="C34176">
        <v>2010</v>
      </c>
      <c r="D34176" t="s">
        <v>6</v>
      </c>
      <c r="E34176" t="s">
        <v>95</v>
      </c>
      <c r="F34176" t="s">
        <v>225</v>
      </c>
      <c r="G34176">
        <v>0</v>
      </c>
    </row>
    <row r="34177" spans="1:7">
      <c r="A34177" t="s">
        <v>31</v>
      </c>
      <c r="B34177">
        <v>3</v>
      </c>
      <c r="C34177">
        <v>2012</v>
      </c>
      <c r="D34177" t="s">
        <v>6</v>
      </c>
      <c r="E34177" t="s">
        <v>95</v>
      </c>
      <c r="F34177" t="s">
        <v>227</v>
      </c>
      <c r="G34177">
        <v>38.380000000000003</v>
      </c>
    </row>
    <row r="34178" spans="1:7">
      <c r="A34178" t="s">
        <v>24</v>
      </c>
      <c r="B34178">
        <v>5</v>
      </c>
      <c r="C34178">
        <v>2012</v>
      </c>
      <c r="D34178" t="s">
        <v>6</v>
      </c>
      <c r="E34178" t="s">
        <v>95</v>
      </c>
      <c r="F34178" t="s">
        <v>227</v>
      </c>
      <c r="G34178">
        <v>1017.9200000000001</v>
      </c>
    </row>
    <row r="34179" spans="1:7">
      <c r="A34179" t="s">
        <v>40</v>
      </c>
      <c r="B34179">
        <v>10</v>
      </c>
      <c r="C34179">
        <v>2011</v>
      </c>
      <c r="D34179" t="s">
        <v>6</v>
      </c>
      <c r="E34179" t="s">
        <v>95</v>
      </c>
      <c r="F34179" t="s">
        <v>227</v>
      </c>
      <c r="G34179">
        <v>935.76</v>
      </c>
    </row>
    <row r="34180" spans="1:7">
      <c r="A34180" t="s">
        <v>39</v>
      </c>
      <c r="B34180">
        <v>5</v>
      </c>
      <c r="C34180">
        <v>2011</v>
      </c>
      <c r="D34180" t="s">
        <v>6</v>
      </c>
      <c r="E34180" t="s">
        <v>95</v>
      </c>
      <c r="F34180" t="s">
        <v>227</v>
      </c>
      <c r="G34180">
        <v>1595.64</v>
      </c>
    </row>
    <row r="34181" spans="1:7">
      <c r="A34181" t="s">
        <v>89</v>
      </c>
      <c r="B34181">
        <v>4</v>
      </c>
      <c r="C34181">
        <v>2011</v>
      </c>
      <c r="D34181" t="s">
        <v>6</v>
      </c>
      <c r="E34181" t="s">
        <v>95</v>
      </c>
      <c r="F34181" t="s">
        <v>227</v>
      </c>
      <c r="G34181">
        <v>966.37</v>
      </c>
    </row>
    <row r="34182" spans="1:7">
      <c r="A34182" t="s">
        <v>35</v>
      </c>
      <c r="B34182">
        <v>5</v>
      </c>
      <c r="C34182">
        <v>2010</v>
      </c>
      <c r="D34182" t="s">
        <v>6</v>
      </c>
      <c r="E34182" t="s">
        <v>95</v>
      </c>
      <c r="F34182" t="s">
        <v>228</v>
      </c>
      <c r="G34182">
        <v>0</v>
      </c>
    </row>
    <row r="34183" spans="1:7">
      <c r="A34183" t="s">
        <v>33</v>
      </c>
      <c r="B34183">
        <v>9</v>
      </c>
      <c r="C34183">
        <v>2010</v>
      </c>
      <c r="D34183" t="s">
        <v>6</v>
      </c>
      <c r="E34183" t="s">
        <v>95</v>
      </c>
      <c r="F34183" t="s">
        <v>228</v>
      </c>
      <c r="G34183">
        <v>560.41999999999996</v>
      </c>
    </row>
    <row r="34184" spans="1:7">
      <c r="A34184" t="s">
        <v>85</v>
      </c>
      <c r="B34184">
        <v>4</v>
      </c>
      <c r="C34184">
        <v>2010</v>
      </c>
      <c r="D34184" t="s">
        <v>6</v>
      </c>
      <c r="E34184" t="s">
        <v>95</v>
      </c>
      <c r="F34184" t="s">
        <v>228</v>
      </c>
      <c r="G34184">
        <v>0</v>
      </c>
    </row>
    <row r="34185" spans="1:7">
      <c r="A34185" t="s">
        <v>31</v>
      </c>
      <c r="B34185">
        <v>3</v>
      </c>
      <c r="C34185">
        <v>2012</v>
      </c>
      <c r="D34185" t="s">
        <v>6</v>
      </c>
      <c r="E34185" t="s">
        <v>95</v>
      </c>
      <c r="F34185" t="s">
        <v>228</v>
      </c>
      <c r="G34185">
        <v>0</v>
      </c>
    </row>
    <row r="34186" spans="1:7">
      <c r="A34186" t="s">
        <v>25</v>
      </c>
      <c r="B34186">
        <v>8</v>
      </c>
      <c r="C34186">
        <v>2011</v>
      </c>
      <c r="D34186" t="s">
        <v>6</v>
      </c>
      <c r="E34186" t="s">
        <v>95</v>
      </c>
      <c r="F34186" t="s">
        <v>228</v>
      </c>
      <c r="G34186">
        <v>0</v>
      </c>
    </row>
    <row r="34187" spans="1:7">
      <c r="A34187" t="s">
        <v>20</v>
      </c>
      <c r="B34187">
        <v>6</v>
      </c>
      <c r="C34187">
        <v>2010</v>
      </c>
      <c r="D34187" t="s">
        <v>6</v>
      </c>
      <c r="E34187" t="s">
        <v>95</v>
      </c>
      <c r="F34187" t="s">
        <v>228</v>
      </c>
      <c r="G34187">
        <v>168.13</v>
      </c>
    </row>
    <row r="34188" spans="1:7">
      <c r="A34188" t="s">
        <v>46</v>
      </c>
      <c r="B34188">
        <v>12</v>
      </c>
      <c r="C34188">
        <v>2009</v>
      </c>
      <c r="D34188" t="s">
        <v>6</v>
      </c>
      <c r="E34188" t="s">
        <v>95</v>
      </c>
      <c r="F34188" t="s">
        <v>236</v>
      </c>
      <c r="G34188">
        <v>0</v>
      </c>
    </row>
    <row r="34189" spans="1:7">
      <c r="A34189" t="s">
        <v>114</v>
      </c>
      <c r="B34189">
        <v>2</v>
      </c>
      <c r="C34189">
        <v>2011</v>
      </c>
      <c r="D34189" t="s">
        <v>6</v>
      </c>
      <c r="E34189" t="s">
        <v>95</v>
      </c>
      <c r="F34189" t="s">
        <v>237</v>
      </c>
      <c r="G34189">
        <v>1267.31</v>
      </c>
    </row>
    <row r="34190" spans="1:7">
      <c r="A34190" t="s">
        <v>17</v>
      </c>
      <c r="B34190">
        <v>4</v>
      </c>
      <c r="C34190">
        <v>2009</v>
      </c>
      <c r="D34190" t="s">
        <v>6</v>
      </c>
      <c r="E34190" t="s">
        <v>95</v>
      </c>
      <c r="F34190" t="s">
        <v>237</v>
      </c>
      <c r="G34190">
        <v>251.45000000000002</v>
      </c>
    </row>
    <row r="34191" spans="1:7">
      <c r="A34191" t="s">
        <v>23</v>
      </c>
      <c r="B34191">
        <v>2</v>
      </c>
      <c r="C34191">
        <v>2009</v>
      </c>
      <c r="D34191" t="s">
        <v>6</v>
      </c>
      <c r="E34191" t="s">
        <v>95</v>
      </c>
      <c r="F34191" t="s">
        <v>237</v>
      </c>
      <c r="G34191">
        <v>935.13</v>
      </c>
    </row>
    <row r="34192" spans="1:7">
      <c r="A34192" t="s">
        <v>33</v>
      </c>
      <c r="B34192">
        <v>9</v>
      </c>
      <c r="C34192">
        <v>2010</v>
      </c>
      <c r="D34192" t="s">
        <v>6</v>
      </c>
      <c r="E34192" t="s">
        <v>95</v>
      </c>
      <c r="F34192" t="s">
        <v>237</v>
      </c>
      <c r="G34192">
        <v>701.43000000000006</v>
      </c>
    </row>
    <row r="34193" spans="1:7">
      <c r="A34193" t="s">
        <v>30</v>
      </c>
      <c r="B34193">
        <v>8</v>
      </c>
      <c r="C34193">
        <v>2010</v>
      </c>
      <c r="D34193" t="s">
        <v>6</v>
      </c>
      <c r="E34193" t="s">
        <v>95</v>
      </c>
      <c r="F34193" t="s">
        <v>245</v>
      </c>
      <c r="G34193">
        <v>1611.39</v>
      </c>
    </row>
    <row r="34194" spans="1:7">
      <c r="A34194" t="s">
        <v>29</v>
      </c>
      <c r="B34194">
        <v>6</v>
      </c>
      <c r="C34194">
        <v>2011</v>
      </c>
      <c r="D34194" t="s">
        <v>6</v>
      </c>
      <c r="E34194" t="s">
        <v>95</v>
      </c>
      <c r="F34194" t="s">
        <v>245</v>
      </c>
      <c r="G34194">
        <v>196.34</v>
      </c>
    </row>
    <row r="34195" spans="1:7">
      <c r="A34195" t="s">
        <v>22</v>
      </c>
      <c r="B34195">
        <v>9</v>
      </c>
      <c r="C34195">
        <v>2011</v>
      </c>
      <c r="D34195" t="s">
        <v>6</v>
      </c>
      <c r="E34195" t="s">
        <v>95</v>
      </c>
      <c r="F34195" t="s">
        <v>260</v>
      </c>
      <c r="G34195">
        <v>0</v>
      </c>
    </row>
    <row r="34196" spans="1:7">
      <c r="A34196" t="s">
        <v>29</v>
      </c>
      <c r="B34196">
        <v>6</v>
      </c>
      <c r="C34196">
        <v>2011</v>
      </c>
      <c r="D34196" t="s">
        <v>6</v>
      </c>
      <c r="E34196" t="s">
        <v>95</v>
      </c>
      <c r="F34196" t="s">
        <v>260</v>
      </c>
      <c r="G34196">
        <v>0</v>
      </c>
    </row>
    <row r="34197" spans="1:7">
      <c r="A34197" t="s">
        <v>89</v>
      </c>
      <c r="B34197">
        <v>4</v>
      </c>
      <c r="C34197">
        <v>2011</v>
      </c>
      <c r="D34197" t="s">
        <v>6</v>
      </c>
      <c r="E34197" t="s">
        <v>95</v>
      </c>
      <c r="F34197" t="s">
        <v>260</v>
      </c>
      <c r="G34197">
        <v>0</v>
      </c>
    </row>
    <row r="34198" spans="1:7">
      <c r="A34198" t="s">
        <v>17</v>
      </c>
      <c r="B34198">
        <v>4</v>
      </c>
      <c r="C34198">
        <v>2009</v>
      </c>
      <c r="D34198" t="s">
        <v>6</v>
      </c>
      <c r="E34198" t="s">
        <v>95</v>
      </c>
      <c r="F34198" t="s">
        <v>261</v>
      </c>
      <c r="G34198">
        <v>0</v>
      </c>
    </row>
    <row r="34199" spans="1:7">
      <c r="A34199" t="s">
        <v>114</v>
      </c>
      <c r="B34199">
        <v>2</v>
      </c>
      <c r="C34199">
        <v>2011</v>
      </c>
      <c r="D34199" t="s">
        <v>6</v>
      </c>
      <c r="E34199" t="s">
        <v>95</v>
      </c>
      <c r="F34199" t="s">
        <v>261</v>
      </c>
      <c r="G34199">
        <v>-573.26</v>
      </c>
    </row>
    <row r="34200" spans="1:7">
      <c r="A34200" t="s">
        <v>33</v>
      </c>
      <c r="B34200">
        <v>9</v>
      </c>
      <c r="C34200">
        <v>2010</v>
      </c>
      <c r="D34200" t="s">
        <v>6</v>
      </c>
      <c r="E34200" t="s">
        <v>95</v>
      </c>
      <c r="F34200" t="s">
        <v>262</v>
      </c>
      <c r="G34200">
        <v>19913.990000000002</v>
      </c>
    </row>
    <row r="34201" spans="1:7">
      <c r="A34201" t="s">
        <v>18</v>
      </c>
      <c r="B34201">
        <v>3</v>
      </c>
      <c r="C34201">
        <v>2009</v>
      </c>
      <c r="D34201" t="s">
        <v>6</v>
      </c>
      <c r="E34201" t="s">
        <v>95</v>
      </c>
      <c r="F34201" t="s">
        <v>262</v>
      </c>
      <c r="G34201">
        <v>28712.670000000002</v>
      </c>
    </row>
    <row r="34202" spans="1:7">
      <c r="A34202" t="s">
        <v>38</v>
      </c>
      <c r="B34202">
        <v>7</v>
      </c>
      <c r="C34202">
        <v>2011</v>
      </c>
      <c r="D34202" t="s">
        <v>6</v>
      </c>
      <c r="E34202" t="s">
        <v>95</v>
      </c>
      <c r="F34202" t="s">
        <v>262</v>
      </c>
      <c r="G34202">
        <v>16208.04</v>
      </c>
    </row>
    <row r="34203" spans="1:7">
      <c r="A34203" t="s">
        <v>16</v>
      </c>
      <c r="B34203">
        <v>7</v>
      </c>
      <c r="C34203">
        <v>2010</v>
      </c>
      <c r="D34203" t="s">
        <v>6</v>
      </c>
      <c r="E34203" t="s">
        <v>95</v>
      </c>
      <c r="F34203" t="s">
        <v>262</v>
      </c>
      <c r="G34203">
        <v>25792.33</v>
      </c>
    </row>
    <row r="34204" spans="1:7">
      <c r="A34204" t="s">
        <v>18</v>
      </c>
      <c r="B34204">
        <v>3</v>
      </c>
      <c r="C34204">
        <v>2009</v>
      </c>
      <c r="D34204" t="s">
        <v>6</v>
      </c>
      <c r="E34204" t="s">
        <v>95</v>
      </c>
      <c r="F34204" t="s">
        <v>263</v>
      </c>
      <c r="G34204">
        <v>8978.5</v>
      </c>
    </row>
    <row r="34205" spans="1:7">
      <c r="A34205" t="s">
        <v>30</v>
      </c>
      <c r="B34205">
        <v>8</v>
      </c>
      <c r="C34205">
        <v>2010</v>
      </c>
      <c r="D34205" t="s">
        <v>6</v>
      </c>
      <c r="E34205" t="s">
        <v>95</v>
      </c>
      <c r="F34205" t="s">
        <v>263</v>
      </c>
      <c r="G34205">
        <v>14316.550000000001</v>
      </c>
    </row>
    <row r="34206" spans="1:7">
      <c r="A34206" t="s">
        <v>24</v>
      </c>
      <c r="B34206">
        <v>5</v>
      </c>
      <c r="C34206">
        <v>2012</v>
      </c>
      <c r="D34206" t="s">
        <v>6</v>
      </c>
      <c r="E34206" t="s">
        <v>95</v>
      </c>
      <c r="F34206" t="s">
        <v>263</v>
      </c>
      <c r="G34206">
        <v>5479</v>
      </c>
    </row>
    <row r="34207" spans="1:7">
      <c r="A34207" t="s">
        <v>22</v>
      </c>
      <c r="B34207">
        <v>9</v>
      </c>
      <c r="C34207">
        <v>2011</v>
      </c>
      <c r="D34207" t="s">
        <v>6</v>
      </c>
      <c r="E34207" t="s">
        <v>95</v>
      </c>
      <c r="F34207" t="s">
        <v>263</v>
      </c>
      <c r="G34207">
        <v>7730.6500000000005</v>
      </c>
    </row>
    <row r="34208" spans="1:7">
      <c r="A34208" t="s">
        <v>44</v>
      </c>
      <c r="B34208">
        <v>2</v>
      </c>
      <c r="C34208">
        <v>2012</v>
      </c>
      <c r="D34208" t="s">
        <v>6</v>
      </c>
      <c r="E34208" t="s">
        <v>95</v>
      </c>
      <c r="F34208" t="s">
        <v>263</v>
      </c>
      <c r="G34208">
        <v>3261.85</v>
      </c>
    </row>
    <row r="34209" spans="1:7">
      <c r="A34209" t="s">
        <v>52</v>
      </c>
      <c r="B34209">
        <v>6</v>
      </c>
      <c r="C34209">
        <v>2009</v>
      </c>
      <c r="D34209" t="s">
        <v>6</v>
      </c>
      <c r="E34209" t="s">
        <v>95</v>
      </c>
      <c r="F34209" t="s">
        <v>264</v>
      </c>
      <c r="G34209">
        <v>2276.42</v>
      </c>
    </row>
    <row r="34210" spans="1:7">
      <c r="A34210" t="s">
        <v>19</v>
      </c>
      <c r="B34210">
        <v>11</v>
      </c>
      <c r="C34210">
        <v>2010</v>
      </c>
      <c r="D34210" t="s">
        <v>6</v>
      </c>
      <c r="E34210" t="s">
        <v>95</v>
      </c>
      <c r="F34210" t="s">
        <v>264</v>
      </c>
      <c r="G34210">
        <v>2161.34</v>
      </c>
    </row>
    <row r="34211" spans="1:7">
      <c r="A34211" t="s">
        <v>42</v>
      </c>
      <c r="B34211">
        <v>2</v>
      </c>
      <c r="C34211">
        <v>2010</v>
      </c>
      <c r="D34211" t="s">
        <v>6</v>
      </c>
      <c r="E34211" t="s">
        <v>95</v>
      </c>
      <c r="F34211" t="s">
        <v>264</v>
      </c>
      <c r="G34211">
        <v>321.47000000000003</v>
      </c>
    </row>
    <row r="34212" spans="1:7">
      <c r="A34212" t="s">
        <v>63</v>
      </c>
      <c r="B34212">
        <v>12</v>
      </c>
      <c r="C34212">
        <v>2011</v>
      </c>
      <c r="D34212" t="s">
        <v>6</v>
      </c>
      <c r="E34212" t="s">
        <v>95</v>
      </c>
      <c r="F34212" t="s">
        <v>264</v>
      </c>
      <c r="G34212">
        <v>12963.11</v>
      </c>
    </row>
    <row r="34213" spans="1:7">
      <c r="A34213" t="s">
        <v>39</v>
      </c>
      <c r="B34213">
        <v>5</v>
      </c>
      <c r="C34213">
        <v>2011</v>
      </c>
      <c r="D34213" t="s">
        <v>6</v>
      </c>
      <c r="E34213" t="s">
        <v>95</v>
      </c>
      <c r="F34213" t="s">
        <v>264</v>
      </c>
      <c r="G34213">
        <v>1573.19</v>
      </c>
    </row>
    <row r="34214" spans="1:7">
      <c r="A34214" t="s">
        <v>40</v>
      </c>
      <c r="B34214">
        <v>10</v>
      </c>
      <c r="C34214">
        <v>2011</v>
      </c>
      <c r="D34214" t="s">
        <v>6</v>
      </c>
      <c r="E34214" t="s">
        <v>95</v>
      </c>
      <c r="F34214" t="s">
        <v>264</v>
      </c>
      <c r="G34214">
        <v>-762.92</v>
      </c>
    </row>
    <row r="34215" spans="1:7">
      <c r="A34215" t="s">
        <v>20</v>
      </c>
      <c r="B34215">
        <v>6</v>
      </c>
      <c r="C34215">
        <v>2010</v>
      </c>
      <c r="D34215" t="s">
        <v>6</v>
      </c>
      <c r="E34215" t="s">
        <v>95</v>
      </c>
      <c r="F34215" t="s">
        <v>264</v>
      </c>
      <c r="G34215">
        <v>9977.4600000000009</v>
      </c>
    </row>
    <row r="34216" spans="1:7">
      <c r="A34216" t="s">
        <v>38</v>
      </c>
      <c r="B34216">
        <v>7</v>
      </c>
      <c r="C34216">
        <v>2011</v>
      </c>
      <c r="D34216" t="s">
        <v>6</v>
      </c>
      <c r="E34216" t="s">
        <v>95</v>
      </c>
      <c r="F34216" t="s">
        <v>92</v>
      </c>
      <c r="G34216">
        <v>0</v>
      </c>
    </row>
    <row r="34217" spans="1:7">
      <c r="A34217" t="s">
        <v>9</v>
      </c>
      <c r="B34217">
        <v>8</v>
      </c>
      <c r="C34217">
        <v>2009</v>
      </c>
      <c r="D34217" t="s">
        <v>6</v>
      </c>
      <c r="E34217" t="s">
        <v>95</v>
      </c>
      <c r="F34217" t="s">
        <v>92</v>
      </c>
      <c r="G34217">
        <v>1723.5</v>
      </c>
    </row>
    <row r="34218" spans="1:7">
      <c r="A34218" t="s">
        <v>33</v>
      </c>
      <c r="B34218">
        <v>9</v>
      </c>
      <c r="C34218">
        <v>2010</v>
      </c>
      <c r="D34218" t="s">
        <v>6</v>
      </c>
      <c r="E34218" t="s">
        <v>95</v>
      </c>
      <c r="F34218" t="s">
        <v>92</v>
      </c>
      <c r="G34218">
        <v>533.41999999999996</v>
      </c>
    </row>
    <row r="34219" spans="1:7">
      <c r="A34219" t="s">
        <v>35</v>
      </c>
      <c r="B34219">
        <v>5</v>
      </c>
      <c r="C34219">
        <v>2010</v>
      </c>
      <c r="D34219" t="s">
        <v>6</v>
      </c>
      <c r="E34219" t="s">
        <v>95</v>
      </c>
      <c r="F34219" t="s">
        <v>92</v>
      </c>
      <c r="G34219">
        <v>647.88</v>
      </c>
    </row>
    <row r="34220" spans="1:7">
      <c r="A34220" t="s">
        <v>31</v>
      </c>
      <c r="B34220">
        <v>3</v>
      </c>
      <c r="C34220">
        <v>2012</v>
      </c>
      <c r="D34220" t="s">
        <v>6</v>
      </c>
      <c r="E34220" t="s">
        <v>95</v>
      </c>
      <c r="F34220" t="s">
        <v>92</v>
      </c>
      <c r="G34220">
        <v>412.58</v>
      </c>
    </row>
    <row r="34221" spans="1:7">
      <c r="A34221" t="s">
        <v>114</v>
      </c>
      <c r="B34221">
        <v>2</v>
      </c>
      <c r="C34221">
        <v>2011</v>
      </c>
      <c r="D34221" t="s">
        <v>6</v>
      </c>
      <c r="E34221" t="s">
        <v>95</v>
      </c>
      <c r="F34221" t="s">
        <v>92</v>
      </c>
      <c r="G34221">
        <v>253.20000000000002</v>
      </c>
    </row>
    <row r="34222" spans="1:7">
      <c r="A34222" t="s">
        <v>68</v>
      </c>
      <c r="B34222">
        <v>1</v>
      </c>
      <c r="C34222">
        <v>2010</v>
      </c>
      <c r="D34222" t="s">
        <v>6</v>
      </c>
      <c r="E34222" t="s">
        <v>95</v>
      </c>
      <c r="F34222" t="s">
        <v>92</v>
      </c>
      <c r="G34222">
        <v>48.92</v>
      </c>
    </row>
    <row r="34223" spans="1:7">
      <c r="A34223" t="s">
        <v>27</v>
      </c>
      <c r="B34223">
        <v>1</v>
      </c>
      <c r="C34223">
        <v>2009</v>
      </c>
      <c r="D34223" t="s">
        <v>6</v>
      </c>
      <c r="E34223" t="s">
        <v>95</v>
      </c>
      <c r="F34223" t="s">
        <v>138</v>
      </c>
      <c r="G34223">
        <v>9316.0400000000009</v>
      </c>
    </row>
    <row r="34224" spans="1:7">
      <c r="A34224" t="s">
        <v>9</v>
      </c>
      <c r="B34224">
        <v>8</v>
      </c>
      <c r="C34224">
        <v>2009</v>
      </c>
      <c r="D34224" t="s">
        <v>6</v>
      </c>
      <c r="E34224" t="s">
        <v>95</v>
      </c>
      <c r="F34224" t="s">
        <v>138</v>
      </c>
      <c r="G34224">
        <v>27483.29</v>
      </c>
    </row>
    <row r="34225" spans="1:7">
      <c r="A34225" t="s">
        <v>68</v>
      </c>
      <c r="B34225">
        <v>1</v>
      </c>
      <c r="C34225">
        <v>2010</v>
      </c>
      <c r="D34225" t="s">
        <v>6</v>
      </c>
      <c r="E34225" t="s">
        <v>95</v>
      </c>
      <c r="F34225" t="s">
        <v>138</v>
      </c>
      <c r="G34225">
        <v>7622.76</v>
      </c>
    </row>
    <row r="34226" spans="1:7">
      <c r="A34226" t="s">
        <v>40</v>
      </c>
      <c r="B34226">
        <v>10</v>
      </c>
      <c r="C34226">
        <v>2011</v>
      </c>
      <c r="D34226" t="s">
        <v>6</v>
      </c>
      <c r="E34226" t="s">
        <v>95</v>
      </c>
      <c r="F34226" t="s">
        <v>138</v>
      </c>
      <c r="G34226">
        <v>5409.89</v>
      </c>
    </row>
    <row r="34227" spans="1:7">
      <c r="A34227" t="s">
        <v>23</v>
      </c>
      <c r="B34227">
        <v>2</v>
      </c>
      <c r="C34227">
        <v>2009</v>
      </c>
      <c r="D34227" t="s">
        <v>6</v>
      </c>
      <c r="E34227" t="s">
        <v>95</v>
      </c>
      <c r="F34227" t="s">
        <v>144</v>
      </c>
      <c r="G34227">
        <v>650.95000000000005</v>
      </c>
    </row>
    <row r="34228" spans="1:7">
      <c r="A34228" t="s">
        <v>26</v>
      </c>
      <c r="B34228">
        <v>9</v>
      </c>
      <c r="C34228">
        <v>2009</v>
      </c>
      <c r="D34228" t="s">
        <v>6</v>
      </c>
      <c r="E34228" t="s">
        <v>95</v>
      </c>
      <c r="F34228" t="s">
        <v>144</v>
      </c>
      <c r="G34228">
        <v>1501.41</v>
      </c>
    </row>
    <row r="34229" spans="1:7">
      <c r="A34229" t="s">
        <v>85</v>
      </c>
      <c r="B34229">
        <v>4</v>
      </c>
      <c r="C34229">
        <v>2010</v>
      </c>
      <c r="D34229" t="s">
        <v>6</v>
      </c>
      <c r="E34229" t="s">
        <v>95</v>
      </c>
      <c r="F34229" t="s">
        <v>144</v>
      </c>
      <c r="G34229">
        <v>393.34000000000003</v>
      </c>
    </row>
    <row r="34230" spans="1:7">
      <c r="A34230" t="s">
        <v>114</v>
      </c>
      <c r="B34230">
        <v>2</v>
      </c>
      <c r="C34230">
        <v>2011</v>
      </c>
      <c r="D34230" t="s">
        <v>6</v>
      </c>
      <c r="E34230" t="s">
        <v>95</v>
      </c>
      <c r="F34230" t="s">
        <v>144</v>
      </c>
      <c r="G34230">
        <v>462.92</v>
      </c>
    </row>
    <row r="34231" spans="1:7">
      <c r="A34231" t="s">
        <v>37</v>
      </c>
      <c r="B34231">
        <v>11</v>
      </c>
      <c r="C34231">
        <v>2011</v>
      </c>
      <c r="D34231" t="s">
        <v>6</v>
      </c>
      <c r="E34231" t="s">
        <v>95</v>
      </c>
      <c r="F34231" t="s">
        <v>144</v>
      </c>
      <c r="G34231">
        <v>204.27</v>
      </c>
    </row>
    <row r="34232" spans="1:7">
      <c r="A34232" t="s">
        <v>89</v>
      </c>
      <c r="B34232">
        <v>4</v>
      </c>
      <c r="C34232">
        <v>2011</v>
      </c>
      <c r="D34232" t="s">
        <v>6</v>
      </c>
      <c r="E34232" t="s">
        <v>95</v>
      </c>
      <c r="F34232" t="s">
        <v>144</v>
      </c>
      <c r="G34232">
        <v>2496.88</v>
      </c>
    </row>
    <row r="34233" spans="1:7">
      <c r="A34233" t="s">
        <v>39</v>
      </c>
      <c r="B34233">
        <v>5</v>
      </c>
      <c r="C34233">
        <v>2011</v>
      </c>
      <c r="D34233" t="s">
        <v>6</v>
      </c>
      <c r="E34233" t="s">
        <v>95</v>
      </c>
      <c r="F34233" t="s">
        <v>145</v>
      </c>
      <c r="G34233">
        <v>0</v>
      </c>
    </row>
    <row r="34234" spans="1:7">
      <c r="A34234" t="s">
        <v>55</v>
      </c>
      <c r="B34234">
        <v>3</v>
      </c>
      <c r="C34234">
        <v>2011</v>
      </c>
      <c r="D34234" t="s">
        <v>6</v>
      </c>
      <c r="E34234" t="s">
        <v>95</v>
      </c>
      <c r="F34234" t="s">
        <v>160</v>
      </c>
      <c r="G34234">
        <v>8085.79</v>
      </c>
    </row>
    <row r="34235" spans="1:7">
      <c r="A34235" t="s">
        <v>29</v>
      </c>
      <c r="B34235">
        <v>6</v>
      </c>
      <c r="C34235">
        <v>2011</v>
      </c>
      <c r="D34235" t="s">
        <v>6</v>
      </c>
      <c r="E34235" t="s">
        <v>95</v>
      </c>
      <c r="F34235" t="s">
        <v>160</v>
      </c>
      <c r="G34235">
        <v>0</v>
      </c>
    </row>
    <row r="34236" spans="1:7">
      <c r="A34236" t="s">
        <v>30</v>
      </c>
      <c r="B34236">
        <v>8</v>
      </c>
      <c r="C34236">
        <v>2010</v>
      </c>
      <c r="D34236" t="s">
        <v>6</v>
      </c>
      <c r="E34236" t="s">
        <v>95</v>
      </c>
      <c r="F34236" t="s">
        <v>160</v>
      </c>
      <c r="G34236">
        <v>1068.44</v>
      </c>
    </row>
    <row r="34237" spans="1:7">
      <c r="A34237" t="s">
        <v>16</v>
      </c>
      <c r="B34237">
        <v>7</v>
      </c>
      <c r="C34237">
        <v>2010</v>
      </c>
      <c r="D34237" t="s">
        <v>6</v>
      </c>
      <c r="E34237" t="s">
        <v>95</v>
      </c>
      <c r="F34237" t="s">
        <v>160</v>
      </c>
      <c r="G34237">
        <v>15147.800000000001</v>
      </c>
    </row>
    <row r="34238" spans="1:7">
      <c r="A34238" t="s">
        <v>46</v>
      </c>
      <c r="B34238">
        <v>12</v>
      </c>
      <c r="C34238">
        <v>2009</v>
      </c>
      <c r="D34238" t="s">
        <v>6</v>
      </c>
      <c r="E34238" t="s">
        <v>95</v>
      </c>
      <c r="F34238" t="s">
        <v>165</v>
      </c>
      <c r="G34238">
        <v>0</v>
      </c>
    </row>
    <row r="34239" spans="1:7">
      <c r="A34239" t="s">
        <v>26</v>
      </c>
      <c r="B34239">
        <v>9</v>
      </c>
      <c r="C34239">
        <v>2009</v>
      </c>
      <c r="D34239" t="s">
        <v>6</v>
      </c>
      <c r="E34239" t="s">
        <v>95</v>
      </c>
      <c r="F34239" t="s">
        <v>165</v>
      </c>
      <c r="G34239">
        <v>503.05</v>
      </c>
    </row>
    <row r="34240" spans="1:7">
      <c r="A34240" t="s">
        <v>9</v>
      </c>
      <c r="B34240">
        <v>8</v>
      </c>
      <c r="C34240">
        <v>2009</v>
      </c>
      <c r="D34240" t="s">
        <v>6</v>
      </c>
      <c r="E34240" t="s">
        <v>95</v>
      </c>
      <c r="F34240" t="s">
        <v>165</v>
      </c>
      <c r="G34240">
        <v>114.60000000000001</v>
      </c>
    </row>
    <row r="34241" spans="1:7">
      <c r="A34241" t="s">
        <v>31</v>
      </c>
      <c r="B34241">
        <v>3</v>
      </c>
      <c r="C34241">
        <v>2012</v>
      </c>
      <c r="D34241" t="s">
        <v>6</v>
      </c>
      <c r="E34241" t="s">
        <v>95</v>
      </c>
      <c r="F34241" t="s">
        <v>166</v>
      </c>
      <c r="G34241">
        <v>0</v>
      </c>
    </row>
    <row r="34242" spans="1:7">
      <c r="A34242" t="s">
        <v>28</v>
      </c>
      <c r="B34242">
        <v>4</v>
      </c>
      <c r="C34242">
        <v>2012</v>
      </c>
      <c r="D34242" t="s">
        <v>6</v>
      </c>
      <c r="E34242" t="s">
        <v>95</v>
      </c>
      <c r="F34242" t="s">
        <v>166</v>
      </c>
      <c r="G34242">
        <v>0</v>
      </c>
    </row>
    <row r="34243" spans="1:7">
      <c r="A34243" t="s">
        <v>42</v>
      </c>
      <c r="B34243">
        <v>2</v>
      </c>
      <c r="C34243">
        <v>2010</v>
      </c>
      <c r="D34243" t="s">
        <v>6</v>
      </c>
      <c r="E34243" t="s">
        <v>95</v>
      </c>
      <c r="F34243" t="s">
        <v>167</v>
      </c>
      <c r="G34243">
        <v>342.6</v>
      </c>
    </row>
    <row r="34244" spans="1:7">
      <c r="A34244" t="s">
        <v>52</v>
      </c>
      <c r="B34244">
        <v>6</v>
      </c>
      <c r="C34244">
        <v>2009</v>
      </c>
      <c r="D34244" t="s">
        <v>6</v>
      </c>
      <c r="E34244" t="s">
        <v>95</v>
      </c>
      <c r="F34244" t="s">
        <v>167</v>
      </c>
      <c r="G34244">
        <v>530.69000000000005</v>
      </c>
    </row>
    <row r="34245" spans="1:7">
      <c r="A34245" t="s">
        <v>71</v>
      </c>
      <c r="B34245">
        <v>11</v>
      </c>
      <c r="C34245">
        <v>2009</v>
      </c>
      <c r="D34245" t="s">
        <v>6</v>
      </c>
      <c r="E34245" t="s">
        <v>95</v>
      </c>
      <c r="F34245" t="s">
        <v>167</v>
      </c>
      <c r="G34245">
        <v>3564.91</v>
      </c>
    </row>
    <row r="34246" spans="1:7">
      <c r="A34246" t="s">
        <v>13</v>
      </c>
      <c r="B34246">
        <v>7</v>
      </c>
      <c r="C34246">
        <v>2009</v>
      </c>
      <c r="D34246" t="s">
        <v>6</v>
      </c>
      <c r="E34246" t="s">
        <v>95</v>
      </c>
      <c r="F34246" t="s">
        <v>167</v>
      </c>
      <c r="G34246">
        <v>2137.58</v>
      </c>
    </row>
    <row r="34247" spans="1:7">
      <c r="A34247" t="s">
        <v>29</v>
      </c>
      <c r="B34247">
        <v>6</v>
      </c>
      <c r="C34247">
        <v>2011</v>
      </c>
      <c r="D34247" t="s">
        <v>6</v>
      </c>
      <c r="E34247" t="s">
        <v>95</v>
      </c>
      <c r="F34247" t="s">
        <v>186</v>
      </c>
      <c r="G34247">
        <v>15636.1</v>
      </c>
    </row>
    <row r="34248" spans="1:7">
      <c r="A34248" t="s">
        <v>46</v>
      </c>
      <c r="B34248">
        <v>12</v>
      </c>
      <c r="C34248">
        <v>2009</v>
      </c>
      <c r="D34248" t="s">
        <v>6</v>
      </c>
      <c r="E34248" t="s">
        <v>95</v>
      </c>
      <c r="F34248" t="s">
        <v>186</v>
      </c>
      <c r="G34248">
        <v>12045.82</v>
      </c>
    </row>
    <row r="34249" spans="1:7">
      <c r="A34249" t="s">
        <v>42</v>
      </c>
      <c r="B34249">
        <v>2</v>
      </c>
      <c r="C34249">
        <v>2010</v>
      </c>
      <c r="D34249" t="s">
        <v>6</v>
      </c>
      <c r="E34249" t="s">
        <v>95</v>
      </c>
      <c r="F34249" t="s">
        <v>186</v>
      </c>
      <c r="G34249">
        <v>16179.890000000001</v>
      </c>
    </row>
    <row r="34250" spans="1:7">
      <c r="A34250" t="s">
        <v>38</v>
      </c>
      <c r="B34250">
        <v>7</v>
      </c>
      <c r="C34250">
        <v>2011</v>
      </c>
      <c r="D34250" t="s">
        <v>6</v>
      </c>
      <c r="E34250" t="s">
        <v>95</v>
      </c>
      <c r="F34250" t="s">
        <v>186</v>
      </c>
      <c r="G34250">
        <v>18102.29</v>
      </c>
    </row>
    <row r="34251" spans="1:7">
      <c r="A34251" t="s">
        <v>35</v>
      </c>
      <c r="B34251">
        <v>5</v>
      </c>
      <c r="C34251">
        <v>2010</v>
      </c>
      <c r="D34251" t="s">
        <v>6</v>
      </c>
      <c r="E34251" t="s">
        <v>95</v>
      </c>
      <c r="F34251" t="s">
        <v>186</v>
      </c>
      <c r="G34251">
        <v>14775.11</v>
      </c>
    </row>
    <row r="34252" spans="1:7">
      <c r="A34252" t="s">
        <v>24</v>
      </c>
      <c r="B34252">
        <v>5</v>
      </c>
      <c r="C34252">
        <v>2012</v>
      </c>
      <c r="D34252" t="s">
        <v>6</v>
      </c>
      <c r="E34252" t="s">
        <v>95</v>
      </c>
      <c r="F34252" t="s">
        <v>186</v>
      </c>
      <c r="G34252">
        <v>17842.79</v>
      </c>
    </row>
    <row r="34253" spans="1:7">
      <c r="A34253" t="s">
        <v>37</v>
      </c>
      <c r="B34253">
        <v>11</v>
      </c>
      <c r="C34253">
        <v>2011</v>
      </c>
      <c r="D34253" t="s">
        <v>6</v>
      </c>
      <c r="E34253" t="s">
        <v>95</v>
      </c>
      <c r="F34253" t="s">
        <v>186</v>
      </c>
      <c r="G34253">
        <v>18603.650000000001</v>
      </c>
    </row>
    <row r="34254" spans="1:7">
      <c r="A34254" t="s">
        <v>20</v>
      </c>
      <c r="B34254">
        <v>6</v>
      </c>
      <c r="C34254">
        <v>2010</v>
      </c>
      <c r="D34254" t="s">
        <v>6</v>
      </c>
      <c r="E34254" t="s">
        <v>95</v>
      </c>
      <c r="F34254" t="s">
        <v>186</v>
      </c>
      <c r="G34254">
        <v>7829.46</v>
      </c>
    </row>
    <row r="34255" spans="1:7">
      <c r="A34255" t="s">
        <v>13</v>
      </c>
      <c r="B34255">
        <v>7</v>
      </c>
      <c r="C34255">
        <v>2009</v>
      </c>
      <c r="D34255" t="s">
        <v>6</v>
      </c>
      <c r="E34255" t="s">
        <v>95</v>
      </c>
      <c r="F34255" t="s">
        <v>194</v>
      </c>
      <c r="G34255">
        <v>0</v>
      </c>
    </row>
    <row r="34256" spans="1:7">
      <c r="A34256" t="s">
        <v>26</v>
      </c>
      <c r="B34256">
        <v>9</v>
      </c>
      <c r="C34256">
        <v>2009</v>
      </c>
      <c r="D34256" t="s">
        <v>6</v>
      </c>
      <c r="E34256" t="s">
        <v>95</v>
      </c>
      <c r="F34256" t="s">
        <v>194</v>
      </c>
      <c r="G34256">
        <v>0</v>
      </c>
    </row>
    <row r="34257" spans="1:7">
      <c r="A34257" t="s">
        <v>19</v>
      </c>
      <c r="B34257">
        <v>11</v>
      </c>
      <c r="C34257">
        <v>2010</v>
      </c>
      <c r="D34257" t="s">
        <v>6</v>
      </c>
      <c r="E34257" t="s">
        <v>95</v>
      </c>
      <c r="F34257" t="s">
        <v>194</v>
      </c>
      <c r="G34257">
        <v>0</v>
      </c>
    </row>
    <row r="34258" spans="1:7">
      <c r="A34258" t="s">
        <v>43</v>
      </c>
      <c r="B34258">
        <v>5</v>
      </c>
      <c r="C34258">
        <v>2009</v>
      </c>
      <c r="D34258" t="s">
        <v>6</v>
      </c>
      <c r="E34258" t="s">
        <v>95</v>
      </c>
      <c r="F34258" t="s">
        <v>194</v>
      </c>
      <c r="G34258">
        <v>610.15</v>
      </c>
    </row>
    <row r="34259" spans="1:7">
      <c r="A34259" t="s">
        <v>42</v>
      </c>
      <c r="B34259">
        <v>2</v>
      </c>
      <c r="C34259">
        <v>2010</v>
      </c>
      <c r="D34259" t="s">
        <v>6</v>
      </c>
      <c r="E34259" t="s">
        <v>95</v>
      </c>
      <c r="F34259" t="s">
        <v>196</v>
      </c>
      <c r="G34259">
        <v>137.26</v>
      </c>
    </row>
    <row r="34260" spans="1:7">
      <c r="A34260" t="s">
        <v>18</v>
      </c>
      <c r="B34260">
        <v>3</v>
      </c>
      <c r="C34260">
        <v>2009</v>
      </c>
      <c r="D34260" t="s">
        <v>6</v>
      </c>
      <c r="E34260" t="s">
        <v>95</v>
      </c>
      <c r="F34260" t="s">
        <v>196</v>
      </c>
      <c r="G34260">
        <v>584.03</v>
      </c>
    </row>
    <row r="34261" spans="1:7">
      <c r="A34261" t="s">
        <v>30</v>
      </c>
      <c r="B34261">
        <v>8</v>
      </c>
      <c r="C34261">
        <v>2010</v>
      </c>
      <c r="D34261" t="s">
        <v>6</v>
      </c>
      <c r="E34261" t="s">
        <v>95</v>
      </c>
      <c r="F34261" t="s">
        <v>196</v>
      </c>
      <c r="G34261">
        <v>5454.57</v>
      </c>
    </row>
    <row r="34262" spans="1:7">
      <c r="A34262" t="s">
        <v>32</v>
      </c>
      <c r="B34262">
        <v>10</v>
      </c>
      <c r="C34262">
        <v>2009</v>
      </c>
      <c r="D34262" t="s">
        <v>6</v>
      </c>
      <c r="E34262" t="s">
        <v>95</v>
      </c>
      <c r="F34262" t="s">
        <v>196</v>
      </c>
      <c r="G34262">
        <v>1549.97</v>
      </c>
    </row>
    <row r="34263" spans="1:7">
      <c r="A34263" t="s">
        <v>43</v>
      </c>
      <c r="B34263">
        <v>5</v>
      </c>
      <c r="C34263">
        <v>2009</v>
      </c>
      <c r="D34263" t="s">
        <v>6</v>
      </c>
      <c r="E34263" t="s">
        <v>95</v>
      </c>
      <c r="F34263" t="s">
        <v>201</v>
      </c>
      <c r="G34263">
        <v>780.46</v>
      </c>
    </row>
    <row r="34264" spans="1:7">
      <c r="A34264" t="s">
        <v>46</v>
      </c>
      <c r="B34264">
        <v>12</v>
      </c>
      <c r="C34264">
        <v>2009</v>
      </c>
      <c r="D34264" t="s">
        <v>6</v>
      </c>
      <c r="E34264" t="s">
        <v>95</v>
      </c>
      <c r="F34264" t="s">
        <v>201</v>
      </c>
      <c r="G34264">
        <v>0</v>
      </c>
    </row>
    <row r="34265" spans="1:7">
      <c r="A34265" t="s">
        <v>26</v>
      </c>
      <c r="B34265">
        <v>9</v>
      </c>
      <c r="C34265">
        <v>2009</v>
      </c>
      <c r="D34265" t="s">
        <v>6</v>
      </c>
      <c r="E34265" t="s">
        <v>95</v>
      </c>
      <c r="F34265" t="s">
        <v>201</v>
      </c>
      <c r="G34265">
        <v>1984.97</v>
      </c>
    </row>
    <row r="34266" spans="1:7">
      <c r="A34266" t="s">
        <v>109</v>
      </c>
      <c r="B34266">
        <v>1</v>
      </c>
      <c r="C34266">
        <v>2012</v>
      </c>
      <c r="D34266" t="s">
        <v>6</v>
      </c>
      <c r="E34266" t="s">
        <v>95</v>
      </c>
      <c r="F34266" t="s">
        <v>201</v>
      </c>
      <c r="G34266">
        <v>351.34000000000003</v>
      </c>
    </row>
    <row r="34267" spans="1:7">
      <c r="A34267" t="s">
        <v>89</v>
      </c>
      <c r="B34267">
        <v>4</v>
      </c>
      <c r="C34267">
        <v>2011</v>
      </c>
      <c r="D34267" t="s">
        <v>6</v>
      </c>
      <c r="E34267" t="s">
        <v>95</v>
      </c>
      <c r="F34267" t="s">
        <v>203</v>
      </c>
      <c r="G34267">
        <v>718.52</v>
      </c>
    </row>
    <row r="34268" spans="1:7">
      <c r="A34268" t="s">
        <v>63</v>
      </c>
      <c r="B34268">
        <v>12</v>
      </c>
      <c r="C34268">
        <v>2011</v>
      </c>
      <c r="D34268" t="s">
        <v>6</v>
      </c>
      <c r="E34268" t="s">
        <v>95</v>
      </c>
      <c r="F34268" t="s">
        <v>203</v>
      </c>
      <c r="G34268">
        <v>145.18</v>
      </c>
    </row>
    <row r="34269" spans="1:7">
      <c r="A34269" t="s">
        <v>24</v>
      </c>
      <c r="B34269">
        <v>5</v>
      </c>
      <c r="C34269">
        <v>2012</v>
      </c>
      <c r="D34269" t="s">
        <v>6</v>
      </c>
      <c r="E34269" t="s">
        <v>95</v>
      </c>
      <c r="F34269" t="s">
        <v>203</v>
      </c>
      <c r="G34269">
        <v>2946.16</v>
      </c>
    </row>
    <row r="34270" spans="1:7">
      <c r="A34270" t="s">
        <v>33</v>
      </c>
      <c r="B34270">
        <v>9</v>
      </c>
      <c r="C34270">
        <v>2010</v>
      </c>
      <c r="D34270" t="s">
        <v>6</v>
      </c>
      <c r="E34270" t="s">
        <v>95</v>
      </c>
      <c r="F34270" t="s">
        <v>203</v>
      </c>
      <c r="G34270">
        <v>3700.83</v>
      </c>
    </row>
    <row r="34271" spans="1:7">
      <c r="A34271" t="s">
        <v>25</v>
      </c>
      <c r="B34271">
        <v>8</v>
      </c>
      <c r="C34271">
        <v>2011</v>
      </c>
      <c r="D34271" t="s">
        <v>6</v>
      </c>
      <c r="E34271" t="s">
        <v>95</v>
      </c>
      <c r="F34271" t="s">
        <v>206</v>
      </c>
      <c r="G34271">
        <v>0</v>
      </c>
    </row>
    <row r="34272" spans="1:7">
      <c r="A34272" t="s">
        <v>40</v>
      </c>
      <c r="B34272">
        <v>10</v>
      </c>
      <c r="C34272">
        <v>2011</v>
      </c>
      <c r="D34272" t="s">
        <v>6</v>
      </c>
      <c r="E34272" t="s">
        <v>95</v>
      </c>
      <c r="F34272" t="s">
        <v>213</v>
      </c>
      <c r="G34272">
        <v>55.96</v>
      </c>
    </row>
    <row r="34273" spans="1:7">
      <c r="A34273" t="s">
        <v>89</v>
      </c>
      <c r="B34273">
        <v>4</v>
      </c>
      <c r="C34273">
        <v>2011</v>
      </c>
      <c r="D34273" t="s">
        <v>6</v>
      </c>
      <c r="E34273" t="s">
        <v>95</v>
      </c>
      <c r="F34273" t="s">
        <v>213</v>
      </c>
      <c r="G34273">
        <v>83.94</v>
      </c>
    </row>
    <row r="34274" spans="1:7">
      <c r="A34274" t="s">
        <v>38</v>
      </c>
      <c r="B34274">
        <v>7</v>
      </c>
      <c r="C34274">
        <v>2011</v>
      </c>
      <c r="D34274" t="s">
        <v>6</v>
      </c>
      <c r="E34274" t="s">
        <v>95</v>
      </c>
      <c r="F34274" t="s">
        <v>213</v>
      </c>
      <c r="G34274">
        <v>0</v>
      </c>
    </row>
    <row r="34275" spans="1:7">
      <c r="A34275" t="s">
        <v>71</v>
      </c>
      <c r="B34275">
        <v>11</v>
      </c>
      <c r="C34275">
        <v>2009</v>
      </c>
      <c r="D34275" t="s">
        <v>6</v>
      </c>
      <c r="E34275" t="s">
        <v>95</v>
      </c>
      <c r="F34275" t="s">
        <v>213</v>
      </c>
      <c r="G34275">
        <v>0</v>
      </c>
    </row>
    <row r="34276" spans="1:7">
      <c r="A34276" t="s">
        <v>52</v>
      </c>
      <c r="B34276">
        <v>6</v>
      </c>
      <c r="C34276">
        <v>2009</v>
      </c>
      <c r="D34276" t="s">
        <v>6</v>
      </c>
      <c r="E34276" t="s">
        <v>95</v>
      </c>
      <c r="F34276" t="s">
        <v>214</v>
      </c>
      <c r="G34276">
        <v>0</v>
      </c>
    </row>
    <row r="34277" spans="1:7">
      <c r="A34277" t="s">
        <v>99</v>
      </c>
      <c r="B34277">
        <v>1</v>
      </c>
      <c r="C34277">
        <v>2011</v>
      </c>
      <c r="D34277" t="s">
        <v>6</v>
      </c>
      <c r="E34277" t="s">
        <v>95</v>
      </c>
      <c r="F34277" t="s">
        <v>214</v>
      </c>
      <c r="G34277">
        <v>449.43</v>
      </c>
    </row>
    <row r="34278" spans="1:7">
      <c r="A34278" t="s">
        <v>17</v>
      </c>
      <c r="B34278">
        <v>4</v>
      </c>
      <c r="C34278">
        <v>2009</v>
      </c>
      <c r="D34278" t="s">
        <v>6</v>
      </c>
      <c r="E34278" t="s">
        <v>95</v>
      </c>
      <c r="F34278" t="s">
        <v>214</v>
      </c>
      <c r="G34278">
        <v>250.78</v>
      </c>
    </row>
    <row r="34279" spans="1:7">
      <c r="A34279" t="s">
        <v>109</v>
      </c>
      <c r="B34279">
        <v>1</v>
      </c>
      <c r="C34279">
        <v>2012</v>
      </c>
      <c r="D34279" t="s">
        <v>6</v>
      </c>
      <c r="E34279" t="s">
        <v>95</v>
      </c>
      <c r="F34279" t="s">
        <v>214</v>
      </c>
      <c r="G34279">
        <v>521.64</v>
      </c>
    </row>
    <row r="34280" spans="1:7">
      <c r="A34280" t="s">
        <v>52</v>
      </c>
      <c r="B34280">
        <v>6</v>
      </c>
      <c r="C34280">
        <v>2009</v>
      </c>
      <c r="D34280" t="s">
        <v>6</v>
      </c>
      <c r="E34280" t="s">
        <v>95</v>
      </c>
      <c r="F34280" t="s">
        <v>218</v>
      </c>
      <c r="G34280">
        <v>0</v>
      </c>
    </row>
    <row r="34281" spans="1:7">
      <c r="A34281" t="s">
        <v>13</v>
      </c>
      <c r="B34281">
        <v>7</v>
      </c>
      <c r="C34281">
        <v>2009</v>
      </c>
      <c r="D34281" t="s">
        <v>6</v>
      </c>
      <c r="E34281" t="s">
        <v>95</v>
      </c>
      <c r="F34281" t="s">
        <v>222</v>
      </c>
      <c r="G34281">
        <v>0</v>
      </c>
    </row>
    <row r="34282" spans="1:7">
      <c r="A34282" t="s">
        <v>33</v>
      </c>
      <c r="B34282">
        <v>9</v>
      </c>
      <c r="C34282">
        <v>2010</v>
      </c>
      <c r="D34282" t="s">
        <v>6</v>
      </c>
      <c r="E34282" t="s">
        <v>95</v>
      </c>
      <c r="F34282" t="s">
        <v>224</v>
      </c>
      <c r="G34282">
        <v>0</v>
      </c>
    </row>
    <row r="34283" spans="1:7">
      <c r="A34283" t="s">
        <v>24</v>
      </c>
      <c r="B34283">
        <v>5</v>
      </c>
      <c r="C34283">
        <v>2012</v>
      </c>
      <c r="D34283" t="s">
        <v>6</v>
      </c>
      <c r="E34283" t="s">
        <v>95</v>
      </c>
      <c r="F34283" t="s">
        <v>224</v>
      </c>
      <c r="G34283">
        <v>351.17</v>
      </c>
    </row>
    <row r="34284" spans="1:7">
      <c r="A34284" t="s">
        <v>55</v>
      </c>
      <c r="B34284">
        <v>3</v>
      </c>
      <c r="C34284">
        <v>2011</v>
      </c>
      <c r="D34284" t="s">
        <v>6</v>
      </c>
      <c r="E34284" t="s">
        <v>95</v>
      </c>
      <c r="F34284" t="s">
        <v>224</v>
      </c>
      <c r="G34284">
        <v>103.79</v>
      </c>
    </row>
    <row r="34285" spans="1:7">
      <c r="A34285" t="s">
        <v>42</v>
      </c>
      <c r="B34285">
        <v>2</v>
      </c>
      <c r="C34285">
        <v>2010</v>
      </c>
      <c r="D34285" t="s">
        <v>6</v>
      </c>
      <c r="E34285" t="s">
        <v>95</v>
      </c>
      <c r="F34285" t="s">
        <v>224</v>
      </c>
      <c r="G34285">
        <v>598.80000000000007</v>
      </c>
    </row>
    <row r="34286" spans="1:7">
      <c r="A34286" t="s">
        <v>27</v>
      </c>
      <c r="B34286">
        <v>1</v>
      </c>
      <c r="C34286">
        <v>2009</v>
      </c>
      <c r="D34286" t="s">
        <v>6</v>
      </c>
      <c r="E34286" t="s">
        <v>95</v>
      </c>
      <c r="F34286" t="s">
        <v>224</v>
      </c>
      <c r="G34286">
        <v>103.86</v>
      </c>
    </row>
    <row r="34287" spans="1:7">
      <c r="A34287" t="s">
        <v>38</v>
      </c>
      <c r="B34287">
        <v>7</v>
      </c>
      <c r="C34287">
        <v>2011</v>
      </c>
      <c r="D34287" t="s">
        <v>6</v>
      </c>
      <c r="E34287" t="s">
        <v>95</v>
      </c>
      <c r="F34287" t="s">
        <v>225</v>
      </c>
      <c r="G34287">
        <v>0</v>
      </c>
    </row>
    <row r="34288" spans="1:7">
      <c r="A34288" t="s">
        <v>19</v>
      </c>
      <c r="B34288">
        <v>11</v>
      </c>
      <c r="C34288">
        <v>2010</v>
      </c>
      <c r="D34288" t="s">
        <v>6</v>
      </c>
      <c r="E34288" t="s">
        <v>95</v>
      </c>
      <c r="F34288" t="s">
        <v>225</v>
      </c>
      <c r="G34288">
        <v>0</v>
      </c>
    </row>
    <row r="34289" spans="1:7">
      <c r="A34289" t="s">
        <v>16</v>
      </c>
      <c r="B34289">
        <v>7</v>
      </c>
      <c r="C34289">
        <v>2010</v>
      </c>
      <c r="D34289" t="s">
        <v>6</v>
      </c>
      <c r="E34289" t="s">
        <v>95</v>
      </c>
      <c r="F34289" t="s">
        <v>225</v>
      </c>
      <c r="G34289">
        <v>0</v>
      </c>
    </row>
    <row r="34290" spans="1:7">
      <c r="A34290" t="s">
        <v>13</v>
      </c>
      <c r="B34290">
        <v>7</v>
      </c>
      <c r="C34290">
        <v>2009</v>
      </c>
      <c r="D34290" t="s">
        <v>6</v>
      </c>
      <c r="E34290" t="s">
        <v>95</v>
      </c>
      <c r="F34290" t="s">
        <v>225</v>
      </c>
      <c r="G34290">
        <v>0</v>
      </c>
    </row>
    <row r="34291" spans="1:7">
      <c r="A34291" t="s">
        <v>89</v>
      </c>
      <c r="B34291">
        <v>4</v>
      </c>
      <c r="C34291">
        <v>2011</v>
      </c>
      <c r="D34291" t="s">
        <v>6</v>
      </c>
      <c r="E34291" t="s">
        <v>95</v>
      </c>
      <c r="F34291" t="s">
        <v>225</v>
      </c>
      <c r="G34291">
        <v>0</v>
      </c>
    </row>
    <row r="34292" spans="1:7">
      <c r="A34292" t="s">
        <v>33</v>
      </c>
      <c r="B34292">
        <v>9</v>
      </c>
      <c r="C34292">
        <v>2010</v>
      </c>
      <c r="D34292" t="s">
        <v>6</v>
      </c>
      <c r="E34292" t="s">
        <v>95</v>
      </c>
      <c r="F34292" t="s">
        <v>225</v>
      </c>
      <c r="G34292">
        <v>0</v>
      </c>
    </row>
    <row r="34293" spans="1:7">
      <c r="A34293" t="s">
        <v>46</v>
      </c>
      <c r="B34293">
        <v>12</v>
      </c>
      <c r="C34293">
        <v>2009</v>
      </c>
      <c r="D34293" t="s">
        <v>6</v>
      </c>
      <c r="E34293" t="s">
        <v>95</v>
      </c>
      <c r="F34293" t="s">
        <v>225</v>
      </c>
      <c r="G34293">
        <v>0</v>
      </c>
    </row>
    <row r="34294" spans="1:7">
      <c r="A34294" t="s">
        <v>37</v>
      </c>
      <c r="B34294">
        <v>11</v>
      </c>
      <c r="C34294">
        <v>2011</v>
      </c>
      <c r="D34294" t="s">
        <v>6</v>
      </c>
      <c r="E34294" t="s">
        <v>95</v>
      </c>
      <c r="F34294" t="s">
        <v>225</v>
      </c>
      <c r="G34294">
        <v>347.12</v>
      </c>
    </row>
    <row r="34295" spans="1:7">
      <c r="A34295" t="s">
        <v>22</v>
      </c>
      <c r="B34295">
        <v>9</v>
      </c>
      <c r="C34295">
        <v>2011</v>
      </c>
      <c r="D34295" t="s">
        <v>6</v>
      </c>
      <c r="E34295" t="s">
        <v>95</v>
      </c>
      <c r="F34295" t="s">
        <v>225</v>
      </c>
      <c r="G34295">
        <v>0</v>
      </c>
    </row>
    <row r="34296" spans="1:7">
      <c r="A34296" t="s">
        <v>109</v>
      </c>
      <c r="B34296">
        <v>1</v>
      </c>
      <c r="C34296">
        <v>2012</v>
      </c>
      <c r="D34296" t="s">
        <v>6</v>
      </c>
      <c r="E34296" t="s">
        <v>95</v>
      </c>
      <c r="F34296" t="s">
        <v>227</v>
      </c>
      <c r="G34296">
        <v>987.68000000000006</v>
      </c>
    </row>
    <row r="34297" spans="1:7">
      <c r="A34297" t="s">
        <v>29</v>
      </c>
      <c r="B34297">
        <v>6</v>
      </c>
      <c r="C34297">
        <v>2011</v>
      </c>
      <c r="D34297" t="s">
        <v>6</v>
      </c>
      <c r="E34297" t="s">
        <v>95</v>
      </c>
      <c r="F34297" t="s">
        <v>227</v>
      </c>
      <c r="G34297">
        <v>95.95</v>
      </c>
    </row>
    <row r="34298" spans="1:7">
      <c r="A34298" t="s">
        <v>44</v>
      </c>
      <c r="B34298">
        <v>2</v>
      </c>
      <c r="C34298">
        <v>2012</v>
      </c>
      <c r="D34298" t="s">
        <v>6</v>
      </c>
      <c r="E34298" t="s">
        <v>95</v>
      </c>
      <c r="F34298" t="s">
        <v>227</v>
      </c>
      <c r="G34298">
        <v>957.9</v>
      </c>
    </row>
    <row r="34299" spans="1:7">
      <c r="A34299" t="s">
        <v>89</v>
      </c>
      <c r="B34299">
        <v>4</v>
      </c>
      <c r="C34299">
        <v>2011</v>
      </c>
      <c r="D34299" t="s">
        <v>6</v>
      </c>
      <c r="E34299" t="s">
        <v>95</v>
      </c>
      <c r="F34299" t="s">
        <v>228</v>
      </c>
      <c r="G34299">
        <v>30891.02</v>
      </c>
    </row>
    <row r="34300" spans="1:7">
      <c r="A34300" t="s">
        <v>99</v>
      </c>
      <c r="B34300">
        <v>1</v>
      </c>
      <c r="C34300">
        <v>2011</v>
      </c>
      <c r="D34300" t="s">
        <v>6</v>
      </c>
      <c r="E34300" t="s">
        <v>95</v>
      </c>
      <c r="F34300" t="s">
        <v>228</v>
      </c>
      <c r="G34300">
        <v>12050.62</v>
      </c>
    </row>
    <row r="34301" spans="1:7">
      <c r="A34301" t="s">
        <v>13</v>
      </c>
      <c r="B34301">
        <v>7</v>
      </c>
      <c r="C34301">
        <v>2009</v>
      </c>
      <c r="D34301" t="s">
        <v>6</v>
      </c>
      <c r="E34301" t="s">
        <v>95</v>
      </c>
      <c r="F34301" t="s">
        <v>228</v>
      </c>
      <c r="G34301">
        <v>10200.870000000001</v>
      </c>
    </row>
    <row r="34302" spans="1:7">
      <c r="A34302" t="s">
        <v>17</v>
      </c>
      <c r="B34302">
        <v>4</v>
      </c>
      <c r="C34302">
        <v>2009</v>
      </c>
      <c r="D34302" t="s">
        <v>6</v>
      </c>
      <c r="E34302" t="s">
        <v>95</v>
      </c>
      <c r="F34302" t="s">
        <v>228</v>
      </c>
      <c r="G34302">
        <v>2537.46</v>
      </c>
    </row>
    <row r="34303" spans="1:7">
      <c r="A34303" t="s">
        <v>71</v>
      </c>
      <c r="B34303">
        <v>11</v>
      </c>
      <c r="C34303">
        <v>2009</v>
      </c>
      <c r="D34303" t="s">
        <v>6</v>
      </c>
      <c r="E34303" t="s">
        <v>95</v>
      </c>
      <c r="F34303" t="s">
        <v>236</v>
      </c>
      <c r="G34303">
        <v>0</v>
      </c>
    </row>
    <row r="34304" spans="1:7">
      <c r="A34304" t="s">
        <v>26</v>
      </c>
      <c r="B34304">
        <v>9</v>
      </c>
      <c r="C34304">
        <v>2009</v>
      </c>
      <c r="D34304" t="s">
        <v>6</v>
      </c>
      <c r="E34304" t="s">
        <v>95</v>
      </c>
      <c r="F34304" t="s">
        <v>236</v>
      </c>
      <c r="G34304">
        <v>28</v>
      </c>
    </row>
    <row r="34305" spans="1:7">
      <c r="A34305" t="s">
        <v>24</v>
      </c>
      <c r="B34305">
        <v>5</v>
      </c>
      <c r="C34305">
        <v>2012</v>
      </c>
      <c r="D34305" t="s">
        <v>6</v>
      </c>
      <c r="E34305" t="s">
        <v>95</v>
      </c>
      <c r="F34305" t="s">
        <v>237</v>
      </c>
      <c r="G34305">
        <v>1326.77</v>
      </c>
    </row>
    <row r="34306" spans="1:7">
      <c r="A34306" t="s">
        <v>35</v>
      </c>
      <c r="B34306">
        <v>5</v>
      </c>
      <c r="C34306">
        <v>2010</v>
      </c>
      <c r="D34306" t="s">
        <v>6</v>
      </c>
      <c r="E34306" t="s">
        <v>95</v>
      </c>
      <c r="F34306" t="s">
        <v>237</v>
      </c>
      <c r="G34306">
        <v>641.94000000000005</v>
      </c>
    </row>
    <row r="34307" spans="1:7">
      <c r="A34307" t="s">
        <v>37</v>
      </c>
      <c r="B34307">
        <v>11</v>
      </c>
      <c r="C34307">
        <v>2011</v>
      </c>
      <c r="D34307" t="s">
        <v>6</v>
      </c>
      <c r="E34307" t="s">
        <v>95</v>
      </c>
      <c r="F34307" t="s">
        <v>237</v>
      </c>
      <c r="G34307">
        <v>524.08000000000004</v>
      </c>
    </row>
    <row r="34308" spans="1:7">
      <c r="A34308" t="s">
        <v>71</v>
      </c>
      <c r="B34308">
        <v>11</v>
      </c>
      <c r="C34308">
        <v>2009</v>
      </c>
      <c r="D34308" t="s">
        <v>6</v>
      </c>
      <c r="E34308" t="s">
        <v>95</v>
      </c>
      <c r="F34308" t="s">
        <v>237</v>
      </c>
      <c r="G34308">
        <v>229.20000000000002</v>
      </c>
    </row>
    <row r="34309" spans="1:7">
      <c r="A34309" t="s">
        <v>31</v>
      </c>
      <c r="B34309">
        <v>3</v>
      </c>
      <c r="C34309">
        <v>2012</v>
      </c>
      <c r="D34309" t="s">
        <v>6</v>
      </c>
      <c r="E34309" t="s">
        <v>95</v>
      </c>
      <c r="F34309" t="s">
        <v>237</v>
      </c>
      <c r="G34309">
        <v>1153.28</v>
      </c>
    </row>
    <row r="34310" spans="1:7">
      <c r="A34310" t="s">
        <v>28</v>
      </c>
      <c r="B34310">
        <v>4</v>
      </c>
      <c r="C34310">
        <v>2012</v>
      </c>
      <c r="D34310" t="s">
        <v>6</v>
      </c>
      <c r="E34310" t="s">
        <v>95</v>
      </c>
      <c r="F34310" t="s">
        <v>237</v>
      </c>
      <c r="G34310">
        <v>2039.2</v>
      </c>
    </row>
    <row r="34311" spans="1:7">
      <c r="A34311" t="s">
        <v>5</v>
      </c>
      <c r="B34311">
        <v>12</v>
      </c>
      <c r="C34311">
        <v>2010</v>
      </c>
      <c r="D34311" t="s">
        <v>6</v>
      </c>
      <c r="E34311" t="s">
        <v>95</v>
      </c>
      <c r="F34311" t="s">
        <v>237</v>
      </c>
      <c r="G34311">
        <v>1389.01</v>
      </c>
    </row>
    <row r="34312" spans="1:7">
      <c r="A34312" t="s">
        <v>30</v>
      </c>
      <c r="B34312">
        <v>8</v>
      </c>
      <c r="C34312">
        <v>2010</v>
      </c>
      <c r="D34312" t="s">
        <v>6</v>
      </c>
      <c r="E34312" t="s">
        <v>95</v>
      </c>
      <c r="F34312" t="s">
        <v>237</v>
      </c>
      <c r="G34312">
        <v>1860.9</v>
      </c>
    </row>
    <row r="34313" spans="1:7">
      <c r="A34313" t="s">
        <v>14</v>
      </c>
      <c r="B34313">
        <v>10</v>
      </c>
      <c r="C34313">
        <v>2010</v>
      </c>
      <c r="D34313" t="s">
        <v>6</v>
      </c>
      <c r="E34313" t="s">
        <v>95</v>
      </c>
      <c r="F34313" t="s">
        <v>245</v>
      </c>
      <c r="G34313">
        <v>2742.32</v>
      </c>
    </row>
    <row r="34314" spans="1:7">
      <c r="A34314" t="s">
        <v>40</v>
      </c>
      <c r="B34314">
        <v>10</v>
      </c>
      <c r="C34314">
        <v>2011</v>
      </c>
      <c r="D34314" t="s">
        <v>6</v>
      </c>
      <c r="E34314" t="s">
        <v>95</v>
      </c>
      <c r="F34314" t="s">
        <v>245</v>
      </c>
      <c r="G34314">
        <v>1063.02</v>
      </c>
    </row>
    <row r="34315" spans="1:7">
      <c r="A34315" t="s">
        <v>33</v>
      </c>
      <c r="B34315">
        <v>9</v>
      </c>
      <c r="C34315">
        <v>2010</v>
      </c>
      <c r="D34315" t="s">
        <v>6</v>
      </c>
      <c r="E34315" t="s">
        <v>95</v>
      </c>
      <c r="F34315" t="s">
        <v>245</v>
      </c>
      <c r="G34315">
        <v>1286.52</v>
      </c>
    </row>
    <row r="34316" spans="1:7">
      <c r="A34316" t="s">
        <v>28</v>
      </c>
      <c r="B34316">
        <v>4</v>
      </c>
      <c r="C34316">
        <v>2012</v>
      </c>
      <c r="D34316" t="s">
        <v>6</v>
      </c>
      <c r="E34316" t="s">
        <v>95</v>
      </c>
      <c r="F34316" t="s">
        <v>245</v>
      </c>
      <c r="G34316">
        <v>1728.1200000000001</v>
      </c>
    </row>
    <row r="34317" spans="1:7">
      <c r="A34317" t="s">
        <v>31</v>
      </c>
      <c r="B34317">
        <v>3</v>
      </c>
      <c r="C34317">
        <v>2012</v>
      </c>
      <c r="D34317" t="s">
        <v>6</v>
      </c>
      <c r="E34317" t="s">
        <v>95</v>
      </c>
      <c r="F34317" t="s">
        <v>245</v>
      </c>
      <c r="G34317">
        <v>3783.57</v>
      </c>
    </row>
    <row r="34318" spans="1:7">
      <c r="A34318" t="s">
        <v>19</v>
      </c>
      <c r="B34318">
        <v>11</v>
      </c>
      <c r="C34318">
        <v>2010</v>
      </c>
      <c r="D34318" t="s">
        <v>6</v>
      </c>
      <c r="E34318" t="s">
        <v>95</v>
      </c>
      <c r="F34318" t="s">
        <v>245</v>
      </c>
      <c r="G34318">
        <v>2253.15</v>
      </c>
    </row>
    <row r="34319" spans="1:7">
      <c r="A34319" t="s">
        <v>9</v>
      </c>
      <c r="B34319">
        <v>8</v>
      </c>
      <c r="C34319">
        <v>2009</v>
      </c>
      <c r="D34319" t="s">
        <v>6</v>
      </c>
      <c r="E34319" t="s">
        <v>95</v>
      </c>
      <c r="F34319" t="s">
        <v>245</v>
      </c>
      <c r="G34319">
        <v>1104.8800000000001</v>
      </c>
    </row>
    <row r="34320" spans="1:7">
      <c r="A34320" t="s">
        <v>38</v>
      </c>
      <c r="B34320">
        <v>7</v>
      </c>
      <c r="C34320">
        <v>2011</v>
      </c>
      <c r="D34320" t="s">
        <v>6</v>
      </c>
      <c r="E34320" t="s">
        <v>95</v>
      </c>
      <c r="F34320" t="s">
        <v>245</v>
      </c>
      <c r="G34320">
        <v>899.04</v>
      </c>
    </row>
    <row r="34321" spans="1:7">
      <c r="A34321" t="s">
        <v>55</v>
      </c>
      <c r="B34321">
        <v>3</v>
      </c>
      <c r="C34321">
        <v>2011</v>
      </c>
      <c r="D34321" t="s">
        <v>6</v>
      </c>
      <c r="E34321" t="s">
        <v>95</v>
      </c>
      <c r="F34321" t="s">
        <v>260</v>
      </c>
      <c r="G34321">
        <v>0</v>
      </c>
    </row>
    <row r="34322" spans="1:7">
      <c r="A34322" t="s">
        <v>38</v>
      </c>
      <c r="B34322">
        <v>7</v>
      </c>
      <c r="C34322">
        <v>2011</v>
      </c>
      <c r="D34322" t="s">
        <v>6</v>
      </c>
      <c r="E34322" t="s">
        <v>95</v>
      </c>
      <c r="F34322" t="s">
        <v>261</v>
      </c>
      <c r="G34322">
        <v>0</v>
      </c>
    </row>
    <row r="34323" spans="1:7">
      <c r="A34323" t="s">
        <v>26</v>
      </c>
      <c r="B34323">
        <v>9</v>
      </c>
      <c r="C34323">
        <v>2009</v>
      </c>
      <c r="D34323" t="s">
        <v>6</v>
      </c>
      <c r="E34323" t="s">
        <v>95</v>
      </c>
      <c r="F34323" t="s">
        <v>262</v>
      </c>
      <c r="G34323">
        <v>13461.880000000001</v>
      </c>
    </row>
    <row r="34324" spans="1:7">
      <c r="A34324" t="s">
        <v>89</v>
      </c>
      <c r="B34324">
        <v>4</v>
      </c>
      <c r="C34324">
        <v>2011</v>
      </c>
      <c r="D34324" t="s">
        <v>6</v>
      </c>
      <c r="E34324" t="s">
        <v>95</v>
      </c>
      <c r="F34324" t="s">
        <v>262</v>
      </c>
      <c r="G34324">
        <v>12066.15</v>
      </c>
    </row>
    <row r="34325" spans="1:7">
      <c r="A34325" t="s">
        <v>45</v>
      </c>
      <c r="B34325">
        <v>3</v>
      </c>
      <c r="C34325">
        <v>2010</v>
      </c>
      <c r="D34325" t="s">
        <v>6</v>
      </c>
      <c r="E34325" t="s">
        <v>95</v>
      </c>
      <c r="F34325" t="s">
        <v>262</v>
      </c>
      <c r="G34325">
        <v>19407.57</v>
      </c>
    </row>
    <row r="34326" spans="1:7">
      <c r="A34326" t="s">
        <v>68</v>
      </c>
      <c r="B34326">
        <v>1</v>
      </c>
      <c r="C34326">
        <v>2010</v>
      </c>
      <c r="D34326" t="s">
        <v>6</v>
      </c>
      <c r="E34326" t="s">
        <v>95</v>
      </c>
      <c r="F34326" t="s">
        <v>263</v>
      </c>
      <c r="G34326">
        <v>6188.1</v>
      </c>
    </row>
    <row r="34327" spans="1:7">
      <c r="A34327" t="s">
        <v>46</v>
      </c>
      <c r="B34327">
        <v>12</v>
      </c>
      <c r="C34327">
        <v>2009</v>
      </c>
      <c r="D34327" t="s">
        <v>6</v>
      </c>
      <c r="E34327" t="s">
        <v>95</v>
      </c>
      <c r="F34327" t="s">
        <v>263</v>
      </c>
      <c r="G34327">
        <v>8683.1</v>
      </c>
    </row>
    <row r="34328" spans="1:7">
      <c r="A34328" t="s">
        <v>5</v>
      </c>
      <c r="B34328">
        <v>12</v>
      </c>
      <c r="C34328">
        <v>2010</v>
      </c>
      <c r="D34328" t="s">
        <v>6</v>
      </c>
      <c r="E34328" t="s">
        <v>95</v>
      </c>
      <c r="F34328" t="s">
        <v>263</v>
      </c>
      <c r="G34328">
        <v>9715.9</v>
      </c>
    </row>
    <row r="34329" spans="1:7">
      <c r="A34329" t="s">
        <v>55</v>
      </c>
      <c r="B34329">
        <v>3</v>
      </c>
      <c r="C34329">
        <v>2011</v>
      </c>
      <c r="D34329" t="s">
        <v>6</v>
      </c>
      <c r="E34329" t="s">
        <v>95</v>
      </c>
      <c r="F34329" t="s">
        <v>263</v>
      </c>
      <c r="G34329">
        <v>3550.15</v>
      </c>
    </row>
    <row r="34330" spans="1:7">
      <c r="A34330" t="s">
        <v>45</v>
      </c>
      <c r="B34330">
        <v>3</v>
      </c>
      <c r="C34330">
        <v>2010</v>
      </c>
      <c r="D34330" t="s">
        <v>6</v>
      </c>
      <c r="E34330" t="s">
        <v>95</v>
      </c>
      <c r="F34330" t="s">
        <v>264</v>
      </c>
      <c r="G34330">
        <v>3607.36</v>
      </c>
    </row>
    <row r="34331" spans="1:7">
      <c r="A34331" t="s">
        <v>26</v>
      </c>
      <c r="B34331">
        <v>9</v>
      </c>
      <c r="C34331">
        <v>2009</v>
      </c>
      <c r="D34331" t="s">
        <v>6</v>
      </c>
      <c r="E34331" t="s">
        <v>95</v>
      </c>
      <c r="F34331" t="s">
        <v>264</v>
      </c>
      <c r="G34331">
        <v>-1195.92</v>
      </c>
    </row>
    <row r="34332" spans="1:7">
      <c r="A34332" t="s">
        <v>37</v>
      </c>
      <c r="B34332">
        <v>11</v>
      </c>
      <c r="C34332">
        <v>2011</v>
      </c>
      <c r="D34332" t="s">
        <v>6</v>
      </c>
      <c r="E34332" t="s">
        <v>95</v>
      </c>
      <c r="F34332" t="s">
        <v>264</v>
      </c>
      <c r="G34332">
        <v>-624.21</v>
      </c>
    </row>
    <row r="34333" spans="1:7">
      <c r="A34333" t="s">
        <v>25</v>
      </c>
      <c r="B34333">
        <v>8</v>
      </c>
      <c r="C34333">
        <v>2011</v>
      </c>
      <c r="D34333" t="s">
        <v>6</v>
      </c>
      <c r="E34333" t="s">
        <v>95</v>
      </c>
      <c r="F34333" t="s">
        <v>264</v>
      </c>
      <c r="G34333">
        <v>7714.46</v>
      </c>
    </row>
    <row r="34334" spans="1:7">
      <c r="A34334" t="s">
        <v>85</v>
      </c>
      <c r="B34334">
        <v>4</v>
      </c>
      <c r="C34334">
        <v>2010</v>
      </c>
      <c r="D34334" t="s">
        <v>6</v>
      </c>
      <c r="E34334" t="s">
        <v>95</v>
      </c>
      <c r="F34334" t="s">
        <v>264</v>
      </c>
      <c r="G34334">
        <v>-8809.42</v>
      </c>
    </row>
    <row r="34335" spans="1:7">
      <c r="A34335" t="s">
        <v>18</v>
      </c>
      <c r="B34335">
        <v>3</v>
      </c>
      <c r="C34335">
        <v>2009</v>
      </c>
      <c r="D34335" t="s">
        <v>6</v>
      </c>
      <c r="E34335" t="s">
        <v>95</v>
      </c>
      <c r="F34335" t="s">
        <v>92</v>
      </c>
      <c r="G34335">
        <v>682.08</v>
      </c>
    </row>
    <row r="34336" spans="1:7">
      <c r="A34336" t="s">
        <v>14</v>
      </c>
      <c r="B34336">
        <v>10</v>
      </c>
      <c r="C34336">
        <v>2010</v>
      </c>
      <c r="D34336" t="s">
        <v>6</v>
      </c>
      <c r="E34336" t="s">
        <v>95</v>
      </c>
      <c r="F34336" t="s">
        <v>92</v>
      </c>
      <c r="G34336">
        <v>732.71</v>
      </c>
    </row>
    <row r="34337" spans="1:7">
      <c r="A34337" t="s">
        <v>27</v>
      </c>
      <c r="B34337">
        <v>1</v>
      </c>
      <c r="C34337">
        <v>2009</v>
      </c>
      <c r="D34337" t="s">
        <v>6</v>
      </c>
      <c r="E34337" t="s">
        <v>95</v>
      </c>
      <c r="F34337" t="s">
        <v>92</v>
      </c>
      <c r="G34337">
        <v>2439.8200000000002</v>
      </c>
    </row>
    <row r="34338" spans="1:7">
      <c r="A34338" t="s">
        <v>30</v>
      </c>
      <c r="B34338">
        <v>8</v>
      </c>
      <c r="C34338">
        <v>2010</v>
      </c>
      <c r="D34338" t="s">
        <v>6</v>
      </c>
      <c r="E34338" t="s">
        <v>95</v>
      </c>
      <c r="F34338" t="s">
        <v>92</v>
      </c>
      <c r="G34338">
        <v>1210.8600000000001</v>
      </c>
    </row>
    <row r="34339" spans="1:7">
      <c r="A34339" t="s">
        <v>45</v>
      </c>
      <c r="B34339">
        <v>3</v>
      </c>
      <c r="C34339">
        <v>2010</v>
      </c>
      <c r="D34339" t="s">
        <v>6</v>
      </c>
      <c r="E34339" t="s">
        <v>95</v>
      </c>
      <c r="F34339" t="s">
        <v>92</v>
      </c>
      <c r="G34339">
        <v>250.62</v>
      </c>
    </row>
    <row r="34340" spans="1:7">
      <c r="A34340" t="s">
        <v>20</v>
      </c>
      <c r="B34340">
        <v>6</v>
      </c>
      <c r="C34340">
        <v>2010</v>
      </c>
      <c r="D34340" t="s">
        <v>6</v>
      </c>
      <c r="E34340" t="s">
        <v>95</v>
      </c>
      <c r="F34340" t="s">
        <v>92</v>
      </c>
      <c r="G34340">
        <v>0</v>
      </c>
    </row>
    <row r="34341" spans="1:7">
      <c r="A34341" t="s">
        <v>39</v>
      </c>
      <c r="B34341">
        <v>5</v>
      </c>
      <c r="C34341">
        <v>2011</v>
      </c>
      <c r="D34341" t="s">
        <v>6</v>
      </c>
      <c r="E34341" t="s">
        <v>95</v>
      </c>
      <c r="F34341" t="s">
        <v>138</v>
      </c>
      <c r="G34341">
        <v>5698.14</v>
      </c>
    </row>
    <row r="34342" spans="1:7">
      <c r="A34342" t="s">
        <v>5</v>
      </c>
      <c r="B34342">
        <v>12</v>
      </c>
      <c r="C34342">
        <v>2010</v>
      </c>
      <c r="D34342" t="s">
        <v>6</v>
      </c>
      <c r="E34342" t="s">
        <v>95</v>
      </c>
      <c r="F34342" t="s">
        <v>138</v>
      </c>
      <c r="G34342">
        <v>13626.83</v>
      </c>
    </row>
    <row r="34343" spans="1:7">
      <c r="A34343" t="s">
        <v>44</v>
      </c>
      <c r="B34343">
        <v>2</v>
      </c>
      <c r="C34343">
        <v>2012</v>
      </c>
      <c r="D34343" t="s">
        <v>6</v>
      </c>
      <c r="E34343" t="s">
        <v>95</v>
      </c>
      <c r="F34343" t="s">
        <v>138</v>
      </c>
      <c r="G34343">
        <v>4753.46</v>
      </c>
    </row>
    <row r="34344" spans="1:7">
      <c r="A34344" t="s">
        <v>38</v>
      </c>
      <c r="B34344">
        <v>7</v>
      </c>
      <c r="C34344">
        <v>2011</v>
      </c>
      <c r="D34344" t="s">
        <v>6</v>
      </c>
      <c r="E34344" t="s">
        <v>95</v>
      </c>
      <c r="F34344" t="s">
        <v>138</v>
      </c>
      <c r="G34344">
        <v>5887.57</v>
      </c>
    </row>
    <row r="34345" spans="1:7">
      <c r="A34345" t="s">
        <v>38</v>
      </c>
      <c r="B34345">
        <v>7</v>
      </c>
      <c r="C34345">
        <v>2011</v>
      </c>
      <c r="D34345" t="s">
        <v>6</v>
      </c>
      <c r="E34345" t="s">
        <v>95</v>
      </c>
      <c r="F34345" t="s">
        <v>144</v>
      </c>
      <c r="G34345">
        <v>2453.23</v>
      </c>
    </row>
    <row r="34346" spans="1:7">
      <c r="A34346" t="s">
        <v>63</v>
      </c>
      <c r="B34346">
        <v>12</v>
      </c>
      <c r="C34346">
        <v>2011</v>
      </c>
      <c r="D34346" t="s">
        <v>6</v>
      </c>
      <c r="E34346" t="s">
        <v>95</v>
      </c>
      <c r="F34346" t="s">
        <v>144</v>
      </c>
      <c r="G34346">
        <v>1381.13</v>
      </c>
    </row>
    <row r="34347" spans="1:7">
      <c r="A34347" t="s">
        <v>43</v>
      </c>
      <c r="B34347">
        <v>5</v>
      </c>
      <c r="C34347">
        <v>2009</v>
      </c>
      <c r="D34347" t="s">
        <v>6</v>
      </c>
      <c r="E34347" t="s">
        <v>95</v>
      </c>
      <c r="F34347" t="s">
        <v>144</v>
      </c>
      <c r="G34347">
        <v>1948.49</v>
      </c>
    </row>
    <row r="34348" spans="1:7">
      <c r="A34348" t="s">
        <v>28</v>
      </c>
      <c r="B34348">
        <v>4</v>
      </c>
      <c r="C34348">
        <v>2012</v>
      </c>
      <c r="D34348" t="s">
        <v>6</v>
      </c>
      <c r="E34348" t="s">
        <v>95</v>
      </c>
      <c r="F34348" t="s">
        <v>144</v>
      </c>
      <c r="G34348">
        <v>436.1</v>
      </c>
    </row>
    <row r="34349" spans="1:7">
      <c r="A34349" t="s">
        <v>32</v>
      </c>
      <c r="B34349">
        <v>10</v>
      </c>
      <c r="C34349">
        <v>2009</v>
      </c>
      <c r="D34349" t="s">
        <v>6</v>
      </c>
      <c r="E34349" t="s">
        <v>95</v>
      </c>
      <c r="F34349" t="s">
        <v>144</v>
      </c>
      <c r="G34349">
        <v>3871.12</v>
      </c>
    </row>
    <row r="34350" spans="1:7">
      <c r="A34350" t="s">
        <v>25</v>
      </c>
      <c r="B34350">
        <v>8</v>
      </c>
      <c r="C34350">
        <v>2011</v>
      </c>
      <c r="D34350" t="s">
        <v>6</v>
      </c>
      <c r="E34350" t="s">
        <v>95</v>
      </c>
      <c r="F34350" t="s">
        <v>144</v>
      </c>
      <c r="G34350">
        <v>1196.24</v>
      </c>
    </row>
    <row r="34351" spans="1:7">
      <c r="A34351" t="s">
        <v>13</v>
      </c>
      <c r="B34351">
        <v>7</v>
      </c>
      <c r="C34351">
        <v>2009</v>
      </c>
      <c r="D34351" t="s">
        <v>6</v>
      </c>
      <c r="E34351" t="s">
        <v>95</v>
      </c>
      <c r="F34351" t="s">
        <v>144</v>
      </c>
      <c r="G34351">
        <v>1324.67</v>
      </c>
    </row>
    <row r="34352" spans="1:7">
      <c r="A34352" t="s">
        <v>38</v>
      </c>
      <c r="B34352">
        <v>7</v>
      </c>
      <c r="C34352">
        <v>2011</v>
      </c>
      <c r="D34352" t="s">
        <v>6</v>
      </c>
      <c r="E34352" t="s">
        <v>95</v>
      </c>
      <c r="F34352" t="s">
        <v>145</v>
      </c>
      <c r="G34352">
        <v>0</v>
      </c>
    </row>
    <row r="34353" spans="1:7">
      <c r="A34353" t="s">
        <v>40</v>
      </c>
      <c r="B34353">
        <v>10</v>
      </c>
      <c r="C34353">
        <v>2011</v>
      </c>
      <c r="D34353" t="s">
        <v>6</v>
      </c>
      <c r="E34353" t="s">
        <v>95</v>
      </c>
      <c r="F34353" t="s">
        <v>145</v>
      </c>
      <c r="G34353">
        <v>0</v>
      </c>
    </row>
    <row r="34354" spans="1:7">
      <c r="A34354" t="s">
        <v>89</v>
      </c>
      <c r="B34354">
        <v>4</v>
      </c>
      <c r="C34354">
        <v>2011</v>
      </c>
      <c r="D34354" t="s">
        <v>6</v>
      </c>
      <c r="E34354" t="s">
        <v>95</v>
      </c>
      <c r="F34354" t="s">
        <v>160</v>
      </c>
      <c r="G34354">
        <v>0</v>
      </c>
    </row>
    <row r="34355" spans="1:7">
      <c r="A34355" t="s">
        <v>31</v>
      </c>
      <c r="B34355">
        <v>3</v>
      </c>
      <c r="C34355">
        <v>2012</v>
      </c>
      <c r="D34355" t="s">
        <v>6</v>
      </c>
      <c r="E34355" t="s">
        <v>95</v>
      </c>
      <c r="F34355" t="s">
        <v>160</v>
      </c>
      <c r="G34355">
        <v>43563.26</v>
      </c>
    </row>
    <row r="34356" spans="1:7">
      <c r="A34356" t="s">
        <v>35</v>
      </c>
      <c r="B34356">
        <v>5</v>
      </c>
      <c r="C34356">
        <v>2010</v>
      </c>
      <c r="D34356" t="s">
        <v>6</v>
      </c>
      <c r="E34356" t="s">
        <v>95</v>
      </c>
      <c r="F34356" t="s">
        <v>160</v>
      </c>
      <c r="G34356">
        <v>324.12</v>
      </c>
    </row>
    <row r="34357" spans="1:7">
      <c r="A34357" t="s">
        <v>22</v>
      </c>
      <c r="B34357">
        <v>9</v>
      </c>
      <c r="C34357">
        <v>2011</v>
      </c>
      <c r="D34357" t="s">
        <v>6</v>
      </c>
      <c r="E34357" t="s">
        <v>95</v>
      </c>
      <c r="F34357" t="s">
        <v>160</v>
      </c>
      <c r="G34357">
        <v>14108.720000000001</v>
      </c>
    </row>
    <row r="34358" spans="1:7">
      <c r="A34358" t="s">
        <v>9</v>
      </c>
      <c r="B34358">
        <v>8</v>
      </c>
      <c r="C34358">
        <v>2009</v>
      </c>
      <c r="D34358" t="s">
        <v>6</v>
      </c>
      <c r="E34358" t="s">
        <v>95</v>
      </c>
      <c r="F34358" t="s">
        <v>160</v>
      </c>
      <c r="G34358">
        <v>0</v>
      </c>
    </row>
    <row r="34359" spans="1:7">
      <c r="A34359" t="s">
        <v>63</v>
      </c>
      <c r="B34359">
        <v>12</v>
      </c>
      <c r="C34359">
        <v>2011</v>
      </c>
      <c r="D34359" t="s">
        <v>6</v>
      </c>
      <c r="E34359" t="s">
        <v>95</v>
      </c>
      <c r="F34359" t="s">
        <v>160</v>
      </c>
      <c r="G34359">
        <v>30246.75</v>
      </c>
    </row>
    <row r="34360" spans="1:7">
      <c r="A34360" t="s">
        <v>99</v>
      </c>
      <c r="B34360">
        <v>1</v>
      </c>
      <c r="C34360">
        <v>2011</v>
      </c>
      <c r="D34360" t="s">
        <v>6</v>
      </c>
      <c r="E34360" t="s">
        <v>95</v>
      </c>
      <c r="F34360" t="s">
        <v>160</v>
      </c>
      <c r="G34360">
        <v>9845.49</v>
      </c>
    </row>
    <row r="34361" spans="1:7">
      <c r="A34361" t="s">
        <v>35</v>
      </c>
      <c r="B34361">
        <v>5</v>
      </c>
      <c r="C34361">
        <v>2010</v>
      </c>
      <c r="D34361" t="s">
        <v>6</v>
      </c>
      <c r="E34361" t="s">
        <v>95</v>
      </c>
      <c r="F34361" t="s">
        <v>167</v>
      </c>
      <c r="G34361">
        <v>1273.5</v>
      </c>
    </row>
    <row r="34362" spans="1:7">
      <c r="A34362" t="s">
        <v>45</v>
      </c>
      <c r="B34362">
        <v>3</v>
      </c>
      <c r="C34362">
        <v>2010</v>
      </c>
      <c r="D34362" t="s">
        <v>6</v>
      </c>
      <c r="E34362" t="s">
        <v>95</v>
      </c>
      <c r="F34362" t="s">
        <v>167</v>
      </c>
      <c r="G34362">
        <v>79.44</v>
      </c>
    </row>
    <row r="34363" spans="1:7">
      <c r="A34363" t="s">
        <v>24</v>
      </c>
      <c r="B34363">
        <v>5</v>
      </c>
      <c r="C34363">
        <v>2012</v>
      </c>
      <c r="D34363" t="s">
        <v>6</v>
      </c>
      <c r="E34363" t="s">
        <v>95</v>
      </c>
      <c r="F34363" t="s">
        <v>167</v>
      </c>
      <c r="G34363">
        <v>2184.09</v>
      </c>
    </row>
    <row r="34364" spans="1:7">
      <c r="A34364" t="s">
        <v>17</v>
      </c>
      <c r="B34364">
        <v>4</v>
      </c>
      <c r="C34364">
        <v>2009</v>
      </c>
      <c r="D34364" t="s">
        <v>6</v>
      </c>
      <c r="E34364" t="s">
        <v>95</v>
      </c>
      <c r="F34364" t="s">
        <v>167</v>
      </c>
      <c r="G34364">
        <v>537.76</v>
      </c>
    </row>
    <row r="34365" spans="1:7">
      <c r="A34365" t="s">
        <v>42</v>
      </c>
      <c r="B34365">
        <v>2</v>
      </c>
      <c r="C34365">
        <v>2010</v>
      </c>
      <c r="D34365" t="s">
        <v>6</v>
      </c>
      <c r="E34365" t="s">
        <v>95</v>
      </c>
      <c r="F34365" t="s">
        <v>178</v>
      </c>
      <c r="G34365">
        <v>0</v>
      </c>
    </row>
    <row r="34366" spans="1:7">
      <c r="A34366" t="s">
        <v>38</v>
      </c>
      <c r="B34366">
        <v>7</v>
      </c>
      <c r="C34366">
        <v>2011</v>
      </c>
      <c r="D34366" t="s">
        <v>6</v>
      </c>
      <c r="E34366" t="s">
        <v>95</v>
      </c>
      <c r="F34366" t="s">
        <v>178</v>
      </c>
      <c r="G34366">
        <v>99925</v>
      </c>
    </row>
    <row r="34367" spans="1:7">
      <c r="A34367" t="s">
        <v>68</v>
      </c>
      <c r="B34367">
        <v>1</v>
      </c>
      <c r="C34367">
        <v>2010</v>
      </c>
      <c r="D34367" t="s">
        <v>6</v>
      </c>
      <c r="E34367" t="s">
        <v>95</v>
      </c>
      <c r="F34367" t="s">
        <v>186</v>
      </c>
      <c r="G34367">
        <v>13163.14</v>
      </c>
    </row>
    <row r="34368" spans="1:7">
      <c r="A34368" t="s">
        <v>63</v>
      </c>
      <c r="B34368">
        <v>12</v>
      </c>
      <c r="C34368">
        <v>2011</v>
      </c>
      <c r="D34368" t="s">
        <v>6</v>
      </c>
      <c r="E34368" t="s">
        <v>95</v>
      </c>
      <c r="F34368" t="s">
        <v>186</v>
      </c>
      <c r="G34368">
        <v>11763.33</v>
      </c>
    </row>
    <row r="34369" spans="1:7">
      <c r="A34369" t="s">
        <v>114</v>
      </c>
      <c r="B34369">
        <v>2</v>
      </c>
      <c r="C34369">
        <v>2011</v>
      </c>
      <c r="D34369" t="s">
        <v>6</v>
      </c>
      <c r="E34369" t="s">
        <v>95</v>
      </c>
      <c r="F34369" t="s">
        <v>186</v>
      </c>
      <c r="G34369">
        <v>14782.130000000001</v>
      </c>
    </row>
    <row r="34370" spans="1:7">
      <c r="A34370" t="s">
        <v>43</v>
      </c>
      <c r="B34370">
        <v>5</v>
      </c>
      <c r="C34370">
        <v>2009</v>
      </c>
      <c r="D34370" t="s">
        <v>6</v>
      </c>
      <c r="E34370" t="s">
        <v>95</v>
      </c>
      <c r="F34370" t="s">
        <v>186</v>
      </c>
      <c r="G34370">
        <v>16944.689999999999</v>
      </c>
    </row>
    <row r="34371" spans="1:7">
      <c r="A34371" t="s">
        <v>25</v>
      </c>
      <c r="B34371">
        <v>8</v>
      </c>
      <c r="C34371">
        <v>2011</v>
      </c>
      <c r="D34371" t="s">
        <v>6</v>
      </c>
      <c r="E34371" t="s">
        <v>95</v>
      </c>
      <c r="F34371" t="s">
        <v>186</v>
      </c>
      <c r="G34371">
        <v>13205.85</v>
      </c>
    </row>
    <row r="34372" spans="1:7">
      <c r="A34372" t="s">
        <v>27</v>
      </c>
      <c r="B34372">
        <v>1</v>
      </c>
      <c r="C34372">
        <v>2009</v>
      </c>
      <c r="D34372" t="s">
        <v>6</v>
      </c>
      <c r="E34372" t="s">
        <v>95</v>
      </c>
      <c r="F34372" t="s">
        <v>186</v>
      </c>
      <c r="G34372">
        <v>6536.79</v>
      </c>
    </row>
    <row r="34373" spans="1:7">
      <c r="A34373" t="s">
        <v>44</v>
      </c>
      <c r="B34373">
        <v>2</v>
      </c>
      <c r="C34373">
        <v>2012</v>
      </c>
      <c r="D34373" t="s">
        <v>6</v>
      </c>
      <c r="E34373" t="s">
        <v>95</v>
      </c>
      <c r="F34373" t="s">
        <v>186</v>
      </c>
      <c r="G34373">
        <v>50915.35</v>
      </c>
    </row>
    <row r="34374" spans="1:7">
      <c r="A34374" t="s">
        <v>30</v>
      </c>
      <c r="B34374">
        <v>8</v>
      </c>
      <c r="C34374">
        <v>2010</v>
      </c>
      <c r="D34374" t="s">
        <v>6</v>
      </c>
      <c r="E34374" t="s">
        <v>95</v>
      </c>
      <c r="F34374" t="s">
        <v>194</v>
      </c>
      <c r="G34374">
        <v>209.70000000000002</v>
      </c>
    </row>
    <row r="34375" spans="1:7">
      <c r="A34375" t="s">
        <v>23</v>
      </c>
      <c r="B34375">
        <v>2</v>
      </c>
      <c r="C34375">
        <v>2009</v>
      </c>
      <c r="D34375" t="s">
        <v>6</v>
      </c>
      <c r="E34375" t="s">
        <v>95</v>
      </c>
      <c r="F34375" t="s">
        <v>194</v>
      </c>
      <c r="G34375">
        <v>0</v>
      </c>
    </row>
    <row r="34376" spans="1:7">
      <c r="A34376" t="s">
        <v>17</v>
      </c>
      <c r="B34376">
        <v>4</v>
      </c>
      <c r="C34376">
        <v>2009</v>
      </c>
      <c r="D34376" t="s">
        <v>6</v>
      </c>
      <c r="E34376" t="s">
        <v>95</v>
      </c>
      <c r="F34376" t="s">
        <v>194</v>
      </c>
      <c r="G34376">
        <v>0</v>
      </c>
    </row>
    <row r="34377" spans="1:7">
      <c r="A34377" t="s">
        <v>19</v>
      </c>
      <c r="B34377">
        <v>11</v>
      </c>
      <c r="C34377">
        <v>2010</v>
      </c>
      <c r="D34377" t="s">
        <v>6</v>
      </c>
      <c r="E34377" t="s">
        <v>95</v>
      </c>
      <c r="F34377" t="s">
        <v>196</v>
      </c>
      <c r="G34377">
        <v>1046.54</v>
      </c>
    </row>
    <row r="34378" spans="1:7">
      <c r="A34378" t="s">
        <v>27</v>
      </c>
      <c r="B34378">
        <v>1</v>
      </c>
      <c r="C34378">
        <v>2009</v>
      </c>
      <c r="D34378" t="s">
        <v>6</v>
      </c>
      <c r="E34378" t="s">
        <v>95</v>
      </c>
      <c r="F34378" t="s">
        <v>196</v>
      </c>
      <c r="G34378">
        <v>347.64</v>
      </c>
    </row>
    <row r="34379" spans="1:7">
      <c r="A34379" t="s">
        <v>31</v>
      </c>
      <c r="B34379">
        <v>3</v>
      </c>
      <c r="C34379">
        <v>2012</v>
      </c>
      <c r="D34379" t="s">
        <v>6</v>
      </c>
      <c r="E34379" t="s">
        <v>95</v>
      </c>
      <c r="F34379" t="s">
        <v>196</v>
      </c>
      <c r="G34379">
        <v>76.760000000000005</v>
      </c>
    </row>
    <row r="34380" spans="1:7">
      <c r="A34380" t="s">
        <v>85</v>
      </c>
      <c r="B34380">
        <v>4</v>
      </c>
      <c r="C34380">
        <v>2010</v>
      </c>
      <c r="D34380" t="s">
        <v>6</v>
      </c>
      <c r="E34380" t="s">
        <v>95</v>
      </c>
      <c r="F34380" t="s">
        <v>196</v>
      </c>
      <c r="G34380">
        <v>1976.69</v>
      </c>
    </row>
    <row r="34381" spans="1:7">
      <c r="A34381" t="s">
        <v>99</v>
      </c>
      <c r="B34381">
        <v>1</v>
      </c>
      <c r="C34381">
        <v>2011</v>
      </c>
      <c r="D34381" t="s">
        <v>6</v>
      </c>
      <c r="E34381" t="s">
        <v>95</v>
      </c>
      <c r="F34381" t="s">
        <v>196</v>
      </c>
      <c r="G34381">
        <v>41.11</v>
      </c>
    </row>
    <row r="34382" spans="1:7">
      <c r="A34382" t="s">
        <v>23</v>
      </c>
      <c r="B34382">
        <v>2</v>
      </c>
      <c r="C34382">
        <v>2009</v>
      </c>
      <c r="D34382" t="s">
        <v>6</v>
      </c>
      <c r="E34382" t="s">
        <v>95</v>
      </c>
      <c r="F34382" t="s">
        <v>196</v>
      </c>
      <c r="G34382">
        <v>739.13</v>
      </c>
    </row>
    <row r="34383" spans="1:7">
      <c r="A34383" t="s">
        <v>5</v>
      </c>
      <c r="B34383">
        <v>12</v>
      </c>
      <c r="C34383">
        <v>2010</v>
      </c>
      <c r="D34383" t="s">
        <v>6</v>
      </c>
      <c r="E34383" t="s">
        <v>95</v>
      </c>
      <c r="F34383" t="s">
        <v>270</v>
      </c>
      <c r="G34383">
        <v>39.11</v>
      </c>
    </row>
    <row r="34384" spans="1:7">
      <c r="A34384" t="s">
        <v>9</v>
      </c>
      <c r="B34384">
        <v>8</v>
      </c>
      <c r="C34384">
        <v>2009</v>
      </c>
      <c r="D34384" t="s">
        <v>6</v>
      </c>
      <c r="E34384" t="s">
        <v>95</v>
      </c>
      <c r="F34384" t="s">
        <v>201</v>
      </c>
      <c r="G34384">
        <v>922.71</v>
      </c>
    </row>
    <row r="34385" spans="1:7">
      <c r="A34385" t="s">
        <v>14</v>
      </c>
      <c r="B34385">
        <v>10</v>
      </c>
      <c r="C34385">
        <v>2010</v>
      </c>
      <c r="D34385" t="s">
        <v>6</v>
      </c>
      <c r="E34385" t="s">
        <v>95</v>
      </c>
      <c r="F34385" t="s">
        <v>201</v>
      </c>
      <c r="G34385">
        <v>232.41</v>
      </c>
    </row>
    <row r="34386" spans="1:7">
      <c r="A34386" t="s">
        <v>71</v>
      </c>
      <c r="B34386">
        <v>11</v>
      </c>
      <c r="C34386">
        <v>2009</v>
      </c>
      <c r="D34386" t="s">
        <v>6</v>
      </c>
      <c r="E34386" t="s">
        <v>95</v>
      </c>
      <c r="F34386" t="s">
        <v>201</v>
      </c>
      <c r="G34386">
        <v>0</v>
      </c>
    </row>
    <row r="34387" spans="1:7">
      <c r="A34387" t="s">
        <v>22</v>
      </c>
      <c r="B34387">
        <v>9</v>
      </c>
      <c r="C34387">
        <v>2011</v>
      </c>
      <c r="D34387" t="s">
        <v>6</v>
      </c>
      <c r="E34387" t="s">
        <v>95</v>
      </c>
      <c r="F34387" t="s">
        <v>201</v>
      </c>
      <c r="G34387">
        <v>1977.8</v>
      </c>
    </row>
    <row r="34388" spans="1:7">
      <c r="A34388" t="s">
        <v>85</v>
      </c>
      <c r="B34388">
        <v>4</v>
      </c>
      <c r="C34388">
        <v>2010</v>
      </c>
      <c r="D34388" t="s">
        <v>6</v>
      </c>
      <c r="E34388" t="s">
        <v>95</v>
      </c>
      <c r="F34388" t="s">
        <v>201</v>
      </c>
      <c r="G34388">
        <v>481.64</v>
      </c>
    </row>
    <row r="34389" spans="1:7">
      <c r="A34389" t="s">
        <v>24</v>
      </c>
      <c r="B34389">
        <v>5</v>
      </c>
      <c r="C34389">
        <v>2012</v>
      </c>
      <c r="D34389" t="s">
        <v>6</v>
      </c>
      <c r="E34389" t="s">
        <v>95</v>
      </c>
      <c r="F34389" t="s">
        <v>201</v>
      </c>
      <c r="G34389">
        <v>561.12</v>
      </c>
    </row>
    <row r="34390" spans="1:7">
      <c r="A34390" t="s">
        <v>35</v>
      </c>
      <c r="B34390">
        <v>5</v>
      </c>
      <c r="C34390">
        <v>2010</v>
      </c>
      <c r="D34390" t="s">
        <v>6</v>
      </c>
      <c r="E34390" t="s">
        <v>95</v>
      </c>
      <c r="F34390" t="s">
        <v>201</v>
      </c>
      <c r="G34390">
        <v>453.69</v>
      </c>
    </row>
    <row r="34391" spans="1:7">
      <c r="A34391" t="s">
        <v>46</v>
      </c>
      <c r="B34391">
        <v>12</v>
      </c>
      <c r="C34391">
        <v>2009</v>
      </c>
      <c r="D34391" t="s">
        <v>6</v>
      </c>
      <c r="E34391" t="s">
        <v>95</v>
      </c>
      <c r="F34391" t="s">
        <v>203</v>
      </c>
      <c r="G34391">
        <v>0</v>
      </c>
    </row>
    <row r="34392" spans="1:7">
      <c r="A34392" t="s">
        <v>31</v>
      </c>
      <c r="B34392">
        <v>3</v>
      </c>
      <c r="C34392">
        <v>2012</v>
      </c>
      <c r="D34392" t="s">
        <v>6</v>
      </c>
      <c r="E34392" t="s">
        <v>95</v>
      </c>
      <c r="F34392" t="s">
        <v>203</v>
      </c>
      <c r="G34392">
        <v>399.64</v>
      </c>
    </row>
    <row r="34393" spans="1:7">
      <c r="A34393" t="s">
        <v>5</v>
      </c>
      <c r="B34393">
        <v>12</v>
      </c>
      <c r="C34393">
        <v>2010</v>
      </c>
      <c r="D34393" t="s">
        <v>6</v>
      </c>
      <c r="E34393" t="s">
        <v>95</v>
      </c>
      <c r="F34393" t="s">
        <v>203</v>
      </c>
      <c r="G34393">
        <v>2381.5</v>
      </c>
    </row>
    <row r="34394" spans="1:7">
      <c r="A34394" t="s">
        <v>18</v>
      </c>
      <c r="B34394">
        <v>3</v>
      </c>
      <c r="C34394">
        <v>2009</v>
      </c>
      <c r="D34394" t="s">
        <v>6</v>
      </c>
      <c r="E34394" t="s">
        <v>95</v>
      </c>
      <c r="F34394" t="s">
        <v>203</v>
      </c>
      <c r="G34394">
        <v>0</v>
      </c>
    </row>
    <row r="34395" spans="1:7">
      <c r="A34395" t="s">
        <v>20</v>
      </c>
      <c r="B34395">
        <v>6</v>
      </c>
      <c r="C34395">
        <v>2010</v>
      </c>
      <c r="D34395" t="s">
        <v>6</v>
      </c>
      <c r="E34395" t="s">
        <v>95</v>
      </c>
      <c r="F34395" t="s">
        <v>203</v>
      </c>
      <c r="G34395">
        <v>1988.71</v>
      </c>
    </row>
    <row r="34396" spans="1:7">
      <c r="A34396" t="s">
        <v>13</v>
      </c>
      <c r="B34396">
        <v>7</v>
      </c>
      <c r="C34396">
        <v>2009</v>
      </c>
      <c r="D34396" t="s">
        <v>6</v>
      </c>
      <c r="E34396" t="s">
        <v>95</v>
      </c>
      <c r="F34396" t="s">
        <v>203</v>
      </c>
      <c r="G34396">
        <v>0</v>
      </c>
    </row>
    <row r="34397" spans="1:7">
      <c r="A34397" t="s">
        <v>30</v>
      </c>
      <c r="B34397">
        <v>8</v>
      </c>
      <c r="C34397">
        <v>2010</v>
      </c>
      <c r="D34397" t="s">
        <v>6</v>
      </c>
      <c r="E34397" t="s">
        <v>95</v>
      </c>
      <c r="F34397" t="s">
        <v>213</v>
      </c>
      <c r="G34397">
        <v>111.84</v>
      </c>
    </row>
    <row r="34398" spans="1:7">
      <c r="A34398" t="s">
        <v>31</v>
      </c>
      <c r="B34398">
        <v>3</v>
      </c>
      <c r="C34398">
        <v>2012</v>
      </c>
      <c r="D34398" t="s">
        <v>6</v>
      </c>
      <c r="E34398" t="s">
        <v>95</v>
      </c>
      <c r="F34398" t="s">
        <v>213</v>
      </c>
      <c r="G34398">
        <v>111.92</v>
      </c>
    </row>
    <row r="34399" spans="1:7">
      <c r="A34399" t="s">
        <v>29</v>
      </c>
      <c r="B34399">
        <v>6</v>
      </c>
      <c r="C34399">
        <v>2011</v>
      </c>
      <c r="D34399" t="s">
        <v>6</v>
      </c>
      <c r="E34399" t="s">
        <v>95</v>
      </c>
      <c r="F34399" t="s">
        <v>213</v>
      </c>
      <c r="G34399">
        <v>55.96</v>
      </c>
    </row>
    <row r="34400" spans="1:7">
      <c r="A34400" t="s">
        <v>44</v>
      </c>
      <c r="B34400">
        <v>2</v>
      </c>
      <c r="C34400">
        <v>2012</v>
      </c>
      <c r="D34400" t="s">
        <v>6</v>
      </c>
      <c r="E34400" t="s">
        <v>95</v>
      </c>
      <c r="F34400" t="s">
        <v>214</v>
      </c>
      <c r="G34400">
        <v>228.04</v>
      </c>
    </row>
    <row r="34401" spans="1:7">
      <c r="A34401" t="s">
        <v>13</v>
      </c>
      <c r="B34401">
        <v>7</v>
      </c>
      <c r="C34401">
        <v>2009</v>
      </c>
      <c r="D34401" t="s">
        <v>6</v>
      </c>
      <c r="E34401" t="s">
        <v>95</v>
      </c>
      <c r="F34401" t="s">
        <v>214</v>
      </c>
      <c r="G34401">
        <v>0</v>
      </c>
    </row>
    <row r="34402" spans="1:7">
      <c r="A34402" t="s">
        <v>18</v>
      </c>
      <c r="B34402">
        <v>3</v>
      </c>
      <c r="C34402">
        <v>2009</v>
      </c>
      <c r="D34402" t="s">
        <v>6</v>
      </c>
      <c r="E34402" t="s">
        <v>95</v>
      </c>
      <c r="F34402" t="s">
        <v>214</v>
      </c>
      <c r="G34402">
        <v>12774.52</v>
      </c>
    </row>
    <row r="34403" spans="1:7">
      <c r="A34403" t="s">
        <v>9</v>
      </c>
      <c r="B34403">
        <v>8</v>
      </c>
      <c r="C34403">
        <v>2009</v>
      </c>
      <c r="D34403" t="s">
        <v>6</v>
      </c>
      <c r="E34403" t="s">
        <v>95</v>
      </c>
      <c r="F34403" t="s">
        <v>214</v>
      </c>
      <c r="G34403">
        <v>72</v>
      </c>
    </row>
    <row r="34404" spans="1:7">
      <c r="A34404" t="s">
        <v>25</v>
      </c>
      <c r="B34404">
        <v>8</v>
      </c>
      <c r="C34404">
        <v>2011</v>
      </c>
      <c r="D34404" t="s">
        <v>6</v>
      </c>
      <c r="E34404" t="s">
        <v>95</v>
      </c>
      <c r="F34404" t="s">
        <v>214</v>
      </c>
      <c r="G34404">
        <v>1640.14</v>
      </c>
    </row>
    <row r="34405" spans="1:7">
      <c r="A34405" t="s">
        <v>39</v>
      </c>
      <c r="B34405">
        <v>5</v>
      </c>
      <c r="C34405">
        <v>2011</v>
      </c>
      <c r="D34405" t="s">
        <v>6</v>
      </c>
      <c r="E34405" t="s">
        <v>95</v>
      </c>
      <c r="F34405" t="s">
        <v>214</v>
      </c>
      <c r="G34405">
        <v>292.48</v>
      </c>
    </row>
    <row r="34406" spans="1:7">
      <c r="A34406" t="s">
        <v>32</v>
      </c>
      <c r="B34406">
        <v>10</v>
      </c>
      <c r="C34406">
        <v>2009</v>
      </c>
      <c r="D34406" t="s">
        <v>6</v>
      </c>
      <c r="E34406" t="s">
        <v>95</v>
      </c>
      <c r="F34406" t="s">
        <v>221</v>
      </c>
      <c r="G34406">
        <v>2214</v>
      </c>
    </row>
    <row r="34407" spans="1:7">
      <c r="A34407" t="s">
        <v>22</v>
      </c>
      <c r="B34407">
        <v>9</v>
      </c>
      <c r="C34407">
        <v>2011</v>
      </c>
      <c r="D34407" t="s">
        <v>6</v>
      </c>
      <c r="E34407" t="s">
        <v>95</v>
      </c>
      <c r="F34407" t="s">
        <v>222</v>
      </c>
      <c r="G34407">
        <v>350.35</v>
      </c>
    </row>
    <row r="34408" spans="1:7">
      <c r="A34408" t="s">
        <v>37</v>
      </c>
      <c r="B34408">
        <v>11</v>
      </c>
      <c r="C34408">
        <v>2011</v>
      </c>
      <c r="D34408" t="s">
        <v>6</v>
      </c>
      <c r="E34408" t="s">
        <v>95</v>
      </c>
      <c r="F34408" t="s">
        <v>224</v>
      </c>
      <c r="G34408">
        <v>0</v>
      </c>
    </row>
    <row r="34409" spans="1:7">
      <c r="A34409" t="s">
        <v>40</v>
      </c>
      <c r="B34409">
        <v>10</v>
      </c>
      <c r="C34409">
        <v>2011</v>
      </c>
      <c r="D34409" t="s">
        <v>6</v>
      </c>
      <c r="E34409" t="s">
        <v>95</v>
      </c>
      <c r="F34409" t="s">
        <v>224</v>
      </c>
      <c r="G34409">
        <v>260.82</v>
      </c>
    </row>
    <row r="34410" spans="1:7">
      <c r="A34410" t="s">
        <v>45</v>
      </c>
      <c r="B34410">
        <v>3</v>
      </c>
      <c r="C34410">
        <v>2010</v>
      </c>
      <c r="D34410" t="s">
        <v>6</v>
      </c>
      <c r="E34410" t="s">
        <v>95</v>
      </c>
      <c r="F34410" t="s">
        <v>224</v>
      </c>
      <c r="G34410">
        <v>3356.3</v>
      </c>
    </row>
    <row r="34411" spans="1:7">
      <c r="A34411" t="s">
        <v>63</v>
      </c>
      <c r="B34411">
        <v>12</v>
      </c>
      <c r="C34411">
        <v>2011</v>
      </c>
      <c r="D34411" t="s">
        <v>6</v>
      </c>
      <c r="E34411" t="s">
        <v>95</v>
      </c>
      <c r="F34411" t="s">
        <v>225</v>
      </c>
      <c r="G34411">
        <v>192.75</v>
      </c>
    </row>
    <row r="34412" spans="1:7">
      <c r="A34412" t="s">
        <v>99</v>
      </c>
      <c r="B34412">
        <v>1</v>
      </c>
      <c r="C34412">
        <v>2011</v>
      </c>
      <c r="D34412" t="s">
        <v>6</v>
      </c>
      <c r="E34412" t="s">
        <v>95</v>
      </c>
      <c r="F34412" t="s">
        <v>225</v>
      </c>
      <c r="G34412">
        <v>74.86</v>
      </c>
    </row>
    <row r="34413" spans="1:7">
      <c r="A34413" t="s">
        <v>5</v>
      </c>
      <c r="B34413">
        <v>12</v>
      </c>
      <c r="C34413">
        <v>2010</v>
      </c>
      <c r="D34413" t="s">
        <v>6</v>
      </c>
      <c r="E34413" t="s">
        <v>95</v>
      </c>
      <c r="F34413" t="s">
        <v>225</v>
      </c>
      <c r="G34413">
        <v>0</v>
      </c>
    </row>
    <row r="34414" spans="1:7">
      <c r="A34414" t="s">
        <v>9</v>
      </c>
      <c r="B34414">
        <v>8</v>
      </c>
      <c r="C34414">
        <v>2009</v>
      </c>
      <c r="D34414" t="s">
        <v>6</v>
      </c>
      <c r="E34414" t="s">
        <v>95</v>
      </c>
      <c r="F34414" t="s">
        <v>225</v>
      </c>
      <c r="G34414">
        <v>0</v>
      </c>
    </row>
    <row r="34415" spans="1:7">
      <c r="A34415" t="s">
        <v>52</v>
      </c>
      <c r="B34415">
        <v>6</v>
      </c>
      <c r="C34415">
        <v>2009</v>
      </c>
      <c r="D34415" t="s">
        <v>6</v>
      </c>
      <c r="E34415" t="s">
        <v>95</v>
      </c>
      <c r="F34415" t="s">
        <v>225</v>
      </c>
      <c r="G34415">
        <v>0</v>
      </c>
    </row>
    <row r="34416" spans="1:7">
      <c r="A34416" t="s">
        <v>18</v>
      </c>
      <c r="B34416">
        <v>3</v>
      </c>
      <c r="C34416">
        <v>2009</v>
      </c>
      <c r="D34416" t="s">
        <v>6</v>
      </c>
      <c r="E34416" t="s">
        <v>95</v>
      </c>
      <c r="F34416" t="s">
        <v>225</v>
      </c>
      <c r="G34416">
        <v>156.46</v>
      </c>
    </row>
    <row r="34417" spans="1:7">
      <c r="A34417" t="s">
        <v>26</v>
      </c>
      <c r="B34417">
        <v>9</v>
      </c>
      <c r="C34417">
        <v>2009</v>
      </c>
      <c r="D34417" t="s">
        <v>6</v>
      </c>
      <c r="E34417" t="s">
        <v>95</v>
      </c>
      <c r="F34417" t="s">
        <v>225</v>
      </c>
      <c r="G34417">
        <v>0</v>
      </c>
    </row>
    <row r="34418" spans="1:7">
      <c r="A34418" t="s">
        <v>38</v>
      </c>
      <c r="B34418">
        <v>7</v>
      </c>
      <c r="C34418">
        <v>2011</v>
      </c>
      <c r="D34418" t="s">
        <v>6</v>
      </c>
      <c r="E34418" t="s">
        <v>95</v>
      </c>
      <c r="F34418" t="s">
        <v>227</v>
      </c>
      <c r="G34418">
        <v>2343.88</v>
      </c>
    </row>
    <row r="34419" spans="1:7">
      <c r="A34419" t="s">
        <v>37</v>
      </c>
      <c r="B34419">
        <v>11</v>
      </c>
      <c r="C34419">
        <v>2011</v>
      </c>
      <c r="D34419" t="s">
        <v>6</v>
      </c>
      <c r="E34419" t="s">
        <v>95</v>
      </c>
      <c r="F34419" t="s">
        <v>227</v>
      </c>
      <c r="G34419">
        <v>151.28</v>
      </c>
    </row>
    <row r="34420" spans="1:7">
      <c r="A34420" t="s">
        <v>5</v>
      </c>
      <c r="B34420">
        <v>12</v>
      </c>
      <c r="C34420">
        <v>2010</v>
      </c>
      <c r="D34420" t="s">
        <v>6</v>
      </c>
      <c r="E34420" t="s">
        <v>95</v>
      </c>
      <c r="F34420" t="s">
        <v>228</v>
      </c>
      <c r="G34420">
        <v>136414.31</v>
      </c>
    </row>
    <row r="34421" spans="1:7">
      <c r="A34421" t="s">
        <v>42</v>
      </c>
      <c r="B34421">
        <v>2</v>
      </c>
      <c r="C34421">
        <v>2010</v>
      </c>
      <c r="D34421" t="s">
        <v>6</v>
      </c>
      <c r="E34421" t="s">
        <v>95</v>
      </c>
      <c r="F34421" t="s">
        <v>228</v>
      </c>
      <c r="G34421">
        <v>1540.02</v>
      </c>
    </row>
    <row r="34422" spans="1:7">
      <c r="A34422" t="s">
        <v>46</v>
      </c>
      <c r="B34422">
        <v>12</v>
      </c>
      <c r="C34422">
        <v>2009</v>
      </c>
      <c r="D34422" t="s">
        <v>6</v>
      </c>
      <c r="E34422" t="s">
        <v>95</v>
      </c>
      <c r="F34422" t="s">
        <v>228</v>
      </c>
      <c r="G34422">
        <v>14995.25</v>
      </c>
    </row>
    <row r="34423" spans="1:7">
      <c r="A34423" t="s">
        <v>27</v>
      </c>
      <c r="B34423">
        <v>1</v>
      </c>
      <c r="C34423">
        <v>2009</v>
      </c>
      <c r="D34423" t="s">
        <v>6</v>
      </c>
      <c r="E34423" t="s">
        <v>95</v>
      </c>
      <c r="F34423" t="s">
        <v>228</v>
      </c>
      <c r="G34423">
        <v>1172.52</v>
      </c>
    </row>
    <row r="34424" spans="1:7">
      <c r="A34424" t="s">
        <v>114</v>
      </c>
      <c r="B34424">
        <v>2</v>
      </c>
      <c r="C34424">
        <v>2011</v>
      </c>
      <c r="D34424" t="s">
        <v>6</v>
      </c>
      <c r="E34424" t="s">
        <v>95</v>
      </c>
      <c r="F34424" t="s">
        <v>228</v>
      </c>
      <c r="G34424">
        <v>72397.38</v>
      </c>
    </row>
    <row r="34425" spans="1:7">
      <c r="A34425" t="s">
        <v>24</v>
      </c>
      <c r="B34425">
        <v>5</v>
      </c>
      <c r="C34425">
        <v>2012</v>
      </c>
      <c r="D34425" t="s">
        <v>6</v>
      </c>
      <c r="E34425" t="s">
        <v>95</v>
      </c>
      <c r="F34425" t="s">
        <v>228</v>
      </c>
      <c r="G34425">
        <v>753.86</v>
      </c>
    </row>
    <row r="34426" spans="1:7">
      <c r="A34426" t="s">
        <v>29</v>
      </c>
      <c r="B34426">
        <v>6</v>
      </c>
      <c r="C34426">
        <v>2011</v>
      </c>
      <c r="D34426" t="s">
        <v>6</v>
      </c>
      <c r="E34426" t="s">
        <v>95</v>
      </c>
      <c r="F34426" t="s">
        <v>228</v>
      </c>
      <c r="G34426">
        <v>9111.9699999999993</v>
      </c>
    </row>
    <row r="34427" spans="1:7">
      <c r="A34427" t="s">
        <v>23</v>
      </c>
      <c r="B34427">
        <v>2</v>
      </c>
      <c r="C34427">
        <v>2009</v>
      </c>
      <c r="D34427" t="s">
        <v>6</v>
      </c>
      <c r="E34427" t="s">
        <v>95</v>
      </c>
      <c r="F34427" t="s">
        <v>228</v>
      </c>
      <c r="G34427">
        <v>1904.8400000000001</v>
      </c>
    </row>
    <row r="34428" spans="1:7">
      <c r="A34428" t="s">
        <v>52</v>
      </c>
      <c r="B34428">
        <v>6</v>
      </c>
      <c r="C34428">
        <v>2009</v>
      </c>
      <c r="D34428" t="s">
        <v>6</v>
      </c>
      <c r="E34428" t="s">
        <v>95</v>
      </c>
      <c r="F34428" t="s">
        <v>237</v>
      </c>
      <c r="G34428">
        <v>458.28000000000003</v>
      </c>
    </row>
    <row r="34429" spans="1:7">
      <c r="A34429" t="s">
        <v>85</v>
      </c>
      <c r="B34429">
        <v>4</v>
      </c>
      <c r="C34429">
        <v>2010</v>
      </c>
      <c r="D34429" t="s">
        <v>6</v>
      </c>
      <c r="E34429" t="s">
        <v>95</v>
      </c>
      <c r="F34429" t="s">
        <v>237</v>
      </c>
      <c r="G34429">
        <v>1494.3500000000001</v>
      </c>
    </row>
    <row r="34430" spans="1:7">
      <c r="A34430" t="s">
        <v>44</v>
      </c>
      <c r="B34430">
        <v>2</v>
      </c>
      <c r="C34430">
        <v>2012</v>
      </c>
      <c r="D34430" t="s">
        <v>6</v>
      </c>
      <c r="E34430" t="s">
        <v>95</v>
      </c>
      <c r="F34430" t="s">
        <v>237</v>
      </c>
      <c r="G34430">
        <v>1446.7</v>
      </c>
    </row>
    <row r="34431" spans="1:7">
      <c r="A34431" t="s">
        <v>20</v>
      </c>
      <c r="B34431">
        <v>6</v>
      </c>
      <c r="C34431">
        <v>2010</v>
      </c>
      <c r="D34431" t="s">
        <v>6</v>
      </c>
      <c r="E34431" t="s">
        <v>95</v>
      </c>
      <c r="F34431" t="s">
        <v>237</v>
      </c>
      <c r="G34431">
        <v>1302.58</v>
      </c>
    </row>
    <row r="34432" spans="1:7">
      <c r="A34432" t="s">
        <v>18</v>
      </c>
      <c r="B34432">
        <v>3</v>
      </c>
      <c r="C34432">
        <v>2009</v>
      </c>
      <c r="D34432" t="s">
        <v>6</v>
      </c>
      <c r="E34432" t="s">
        <v>95</v>
      </c>
      <c r="F34432" t="s">
        <v>245</v>
      </c>
      <c r="G34432">
        <v>2665.14</v>
      </c>
    </row>
    <row r="34433" spans="1:7">
      <c r="A34433" t="s">
        <v>85</v>
      </c>
      <c r="B34433">
        <v>4</v>
      </c>
      <c r="C34433">
        <v>2010</v>
      </c>
      <c r="D34433" t="s">
        <v>6</v>
      </c>
      <c r="E34433" t="s">
        <v>95</v>
      </c>
      <c r="F34433" t="s">
        <v>245</v>
      </c>
      <c r="G34433">
        <v>1314.06</v>
      </c>
    </row>
    <row r="34434" spans="1:7">
      <c r="A34434" t="s">
        <v>44</v>
      </c>
      <c r="B34434">
        <v>2</v>
      </c>
      <c r="C34434">
        <v>2012</v>
      </c>
      <c r="D34434" t="s">
        <v>6</v>
      </c>
      <c r="E34434" t="s">
        <v>95</v>
      </c>
      <c r="F34434" t="s">
        <v>245</v>
      </c>
      <c r="G34434">
        <v>3055.06</v>
      </c>
    </row>
    <row r="34435" spans="1:7">
      <c r="A34435" t="s">
        <v>45</v>
      </c>
      <c r="B34435">
        <v>3</v>
      </c>
      <c r="C34435">
        <v>2010</v>
      </c>
      <c r="D34435" t="s">
        <v>6</v>
      </c>
      <c r="E34435" t="s">
        <v>95</v>
      </c>
      <c r="F34435" t="s">
        <v>245</v>
      </c>
      <c r="G34435">
        <v>1832.03</v>
      </c>
    </row>
    <row r="34436" spans="1:7">
      <c r="A34436" t="s">
        <v>43</v>
      </c>
      <c r="B34436">
        <v>5</v>
      </c>
      <c r="C34436">
        <v>2009</v>
      </c>
      <c r="D34436" t="s">
        <v>6</v>
      </c>
      <c r="E34436" t="s">
        <v>95</v>
      </c>
      <c r="F34436" t="s">
        <v>261</v>
      </c>
      <c r="G34436">
        <v>0</v>
      </c>
    </row>
    <row r="34437" spans="1:7">
      <c r="A34437" t="s">
        <v>25</v>
      </c>
      <c r="B34437">
        <v>8</v>
      </c>
      <c r="C34437">
        <v>2011</v>
      </c>
      <c r="D34437" t="s">
        <v>6</v>
      </c>
      <c r="E34437" t="s">
        <v>95</v>
      </c>
      <c r="F34437" t="s">
        <v>261</v>
      </c>
      <c r="G34437">
        <v>0</v>
      </c>
    </row>
    <row r="34438" spans="1:7">
      <c r="A34438" t="s">
        <v>42</v>
      </c>
      <c r="B34438">
        <v>2</v>
      </c>
      <c r="C34438">
        <v>2010</v>
      </c>
      <c r="D34438" t="s">
        <v>6</v>
      </c>
      <c r="E34438" t="s">
        <v>95</v>
      </c>
      <c r="F34438" t="s">
        <v>261</v>
      </c>
      <c r="G34438">
        <v>0</v>
      </c>
    </row>
    <row r="34439" spans="1:7">
      <c r="A34439" t="s">
        <v>45</v>
      </c>
      <c r="B34439">
        <v>3</v>
      </c>
      <c r="C34439">
        <v>2010</v>
      </c>
      <c r="D34439" t="s">
        <v>6</v>
      </c>
      <c r="E34439" t="s">
        <v>95</v>
      </c>
      <c r="F34439" t="s">
        <v>261</v>
      </c>
      <c r="G34439">
        <v>0</v>
      </c>
    </row>
    <row r="34440" spans="1:7">
      <c r="A34440" t="s">
        <v>29</v>
      </c>
      <c r="B34440">
        <v>6</v>
      </c>
      <c r="C34440">
        <v>2011</v>
      </c>
      <c r="D34440" t="s">
        <v>6</v>
      </c>
      <c r="E34440" t="s">
        <v>95</v>
      </c>
      <c r="F34440" t="s">
        <v>261</v>
      </c>
      <c r="G34440">
        <v>0</v>
      </c>
    </row>
    <row r="34441" spans="1:7">
      <c r="A34441" t="s">
        <v>28</v>
      </c>
      <c r="B34441">
        <v>4</v>
      </c>
      <c r="C34441">
        <v>2012</v>
      </c>
      <c r="D34441" t="s">
        <v>6</v>
      </c>
      <c r="E34441" t="s">
        <v>95</v>
      </c>
      <c r="F34441" t="s">
        <v>262</v>
      </c>
      <c r="G34441">
        <v>22797.06</v>
      </c>
    </row>
    <row r="34442" spans="1:7">
      <c r="A34442" t="s">
        <v>37</v>
      </c>
      <c r="B34442">
        <v>11</v>
      </c>
      <c r="C34442">
        <v>2011</v>
      </c>
      <c r="D34442" t="s">
        <v>6</v>
      </c>
      <c r="E34442" t="s">
        <v>95</v>
      </c>
      <c r="F34442" t="s">
        <v>262</v>
      </c>
      <c r="G34442">
        <v>17024.18</v>
      </c>
    </row>
    <row r="34443" spans="1:7">
      <c r="A34443" t="s">
        <v>114</v>
      </c>
      <c r="B34443">
        <v>2</v>
      </c>
      <c r="C34443">
        <v>2011</v>
      </c>
      <c r="D34443" t="s">
        <v>6</v>
      </c>
      <c r="E34443" t="s">
        <v>95</v>
      </c>
      <c r="F34443" t="s">
        <v>262</v>
      </c>
      <c r="G34443">
        <v>20013.78</v>
      </c>
    </row>
    <row r="34444" spans="1:7">
      <c r="A34444" t="s">
        <v>17</v>
      </c>
      <c r="B34444">
        <v>4</v>
      </c>
      <c r="C34444">
        <v>2009</v>
      </c>
      <c r="D34444" t="s">
        <v>6</v>
      </c>
      <c r="E34444" t="s">
        <v>95</v>
      </c>
      <c r="F34444" t="s">
        <v>262</v>
      </c>
      <c r="G34444">
        <v>28323.440000000002</v>
      </c>
    </row>
    <row r="34445" spans="1:7">
      <c r="A34445" t="s">
        <v>63</v>
      </c>
      <c r="B34445">
        <v>12</v>
      </c>
      <c r="C34445">
        <v>2011</v>
      </c>
      <c r="D34445" t="s">
        <v>6</v>
      </c>
      <c r="E34445" t="s">
        <v>95</v>
      </c>
      <c r="F34445" t="s">
        <v>262</v>
      </c>
      <c r="G34445">
        <v>43610.92</v>
      </c>
    </row>
    <row r="34446" spans="1:7">
      <c r="A34446" t="s">
        <v>43</v>
      </c>
      <c r="B34446">
        <v>5</v>
      </c>
      <c r="C34446">
        <v>2009</v>
      </c>
      <c r="D34446" t="s">
        <v>6</v>
      </c>
      <c r="E34446" t="s">
        <v>95</v>
      </c>
      <c r="F34446" t="s">
        <v>262</v>
      </c>
      <c r="G34446">
        <v>18912.13</v>
      </c>
    </row>
    <row r="34447" spans="1:7">
      <c r="A34447" t="s">
        <v>99</v>
      </c>
      <c r="B34447">
        <v>1</v>
      </c>
      <c r="C34447">
        <v>2011</v>
      </c>
      <c r="D34447" t="s">
        <v>6</v>
      </c>
      <c r="E34447" t="s">
        <v>95</v>
      </c>
      <c r="F34447" t="s">
        <v>262</v>
      </c>
      <c r="G34447">
        <v>19971.45</v>
      </c>
    </row>
    <row r="34448" spans="1:7">
      <c r="A34448" t="s">
        <v>109</v>
      </c>
      <c r="B34448">
        <v>1</v>
      </c>
      <c r="C34448">
        <v>2012</v>
      </c>
      <c r="D34448" t="s">
        <v>6</v>
      </c>
      <c r="E34448" t="s">
        <v>95</v>
      </c>
      <c r="F34448" t="s">
        <v>263</v>
      </c>
      <c r="G34448">
        <v>5176.95</v>
      </c>
    </row>
    <row r="34449" spans="1:7">
      <c r="A34449" t="s">
        <v>39</v>
      </c>
      <c r="B34449">
        <v>5</v>
      </c>
      <c r="C34449">
        <v>2011</v>
      </c>
      <c r="D34449" t="s">
        <v>6</v>
      </c>
      <c r="E34449" t="s">
        <v>95</v>
      </c>
      <c r="F34449" t="s">
        <v>263</v>
      </c>
      <c r="G34449">
        <v>6252.2</v>
      </c>
    </row>
    <row r="34450" spans="1:7">
      <c r="A34450" t="s">
        <v>35</v>
      </c>
      <c r="B34450">
        <v>5</v>
      </c>
      <c r="C34450">
        <v>2010</v>
      </c>
      <c r="D34450" t="s">
        <v>6</v>
      </c>
      <c r="E34450" t="s">
        <v>95</v>
      </c>
      <c r="F34450" t="s">
        <v>263</v>
      </c>
      <c r="G34450">
        <v>7556.1500000000005</v>
      </c>
    </row>
    <row r="34451" spans="1:7">
      <c r="A34451" t="s">
        <v>13</v>
      </c>
      <c r="B34451">
        <v>7</v>
      </c>
      <c r="C34451">
        <v>2009</v>
      </c>
      <c r="D34451" t="s">
        <v>6</v>
      </c>
      <c r="E34451" t="s">
        <v>95</v>
      </c>
      <c r="F34451" t="s">
        <v>263</v>
      </c>
      <c r="G34451">
        <v>9609.6</v>
      </c>
    </row>
    <row r="34452" spans="1:7">
      <c r="A34452" t="s">
        <v>30</v>
      </c>
      <c r="B34452">
        <v>8</v>
      </c>
      <c r="C34452">
        <v>2010</v>
      </c>
      <c r="D34452" t="s">
        <v>6</v>
      </c>
      <c r="E34452" t="s">
        <v>95</v>
      </c>
      <c r="F34452" t="s">
        <v>264</v>
      </c>
      <c r="G34452">
        <v>-2014.49</v>
      </c>
    </row>
    <row r="34453" spans="1:7">
      <c r="A34453" t="s">
        <v>109</v>
      </c>
      <c r="B34453">
        <v>1</v>
      </c>
      <c r="C34453">
        <v>2012</v>
      </c>
      <c r="D34453" t="s">
        <v>6</v>
      </c>
      <c r="E34453" t="s">
        <v>95</v>
      </c>
      <c r="F34453" t="s">
        <v>264</v>
      </c>
      <c r="G34453">
        <v>5720.4400000000005</v>
      </c>
    </row>
    <row r="34454" spans="1:7">
      <c r="A34454" t="s">
        <v>13</v>
      </c>
      <c r="B34454">
        <v>7</v>
      </c>
      <c r="C34454">
        <v>2009</v>
      </c>
      <c r="D34454" t="s">
        <v>6</v>
      </c>
      <c r="E34454" t="s">
        <v>95</v>
      </c>
      <c r="F34454" t="s">
        <v>264</v>
      </c>
      <c r="G34454">
        <v>4812.3500000000004</v>
      </c>
    </row>
    <row r="34455" spans="1:7">
      <c r="A34455" t="s">
        <v>18</v>
      </c>
      <c r="B34455">
        <v>3</v>
      </c>
      <c r="C34455">
        <v>2009</v>
      </c>
      <c r="D34455" t="s">
        <v>6</v>
      </c>
      <c r="E34455" t="s">
        <v>95</v>
      </c>
      <c r="F34455" t="s">
        <v>264</v>
      </c>
      <c r="G34455">
        <v>8832.7199999999993</v>
      </c>
    </row>
    <row r="34456" spans="1:7">
      <c r="A34456" t="s">
        <v>114</v>
      </c>
      <c r="B34456">
        <v>2</v>
      </c>
      <c r="C34456">
        <v>2011</v>
      </c>
      <c r="D34456" t="s">
        <v>6</v>
      </c>
      <c r="E34456" t="s">
        <v>95</v>
      </c>
      <c r="F34456" t="s">
        <v>264</v>
      </c>
      <c r="G34456">
        <v>2103.69</v>
      </c>
    </row>
    <row r="34457" spans="1:7">
      <c r="A34457" t="s">
        <v>28</v>
      </c>
      <c r="B34457">
        <v>4</v>
      </c>
      <c r="C34457">
        <v>2012</v>
      </c>
      <c r="D34457" t="s">
        <v>6</v>
      </c>
      <c r="E34457" t="s">
        <v>95</v>
      </c>
      <c r="F34457" t="s">
        <v>264</v>
      </c>
      <c r="G34457">
        <v>-1852.95</v>
      </c>
    </row>
    <row r="34458" spans="1:7">
      <c r="A34458" t="s">
        <v>44</v>
      </c>
      <c r="B34458">
        <v>2</v>
      </c>
      <c r="C34458">
        <v>2012</v>
      </c>
      <c r="D34458" t="s">
        <v>6</v>
      </c>
      <c r="E34458" t="s">
        <v>95</v>
      </c>
      <c r="F34458" t="s">
        <v>92</v>
      </c>
      <c r="G34458">
        <v>68.13</v>
      </c>
    </row>
    <row r="34459" spans="1:7">
      <c r="A34459" t="s">
        <v>39</v>
      </c>
      <c r="B34459">
        <v>5</v>
      </c>
      <c r="C34459">
        <v>2011</v>
      </c>
      <c r="D34459" t="s">
        <v>6</v>
      </c>
      <c r="E34459" t="s">
        <v>95</v>
      </c>
      <c r="F34459" t="s">
        <v>92</v>
      </c>
      <c r="G34459">
        <v>308.52</v>
      </c>
    </row>
    <row r="34460" spans="1:7">
      <c r="A34460" t="s">
        <v>25</v>
      </c>
      <c r="B34460">
        <v>8</v>
      </c>
      <c r="C34460">
        <v>2011</v>
      </c>
      <c r="D34460" t="s">
        <v>6</v>
      </c>
      <c r="E34460" t="s">
        <v>95</v>
      </c>
      <c r="F34460" t="s">
        <v>92</v>
      </c>
      <c r="G34460">
        <v>171.4</v>
      </c>
    </row>
    <row r="34461" spans="1:7">
      <c r="A34461" t="s">
        <v>5</v>
      </c>
      <c r="B34461">
        <v>12</v>
      </c>
      <c r="C34461">
        <v>2010</v>
      </c>
      <c r="D34461" t="s">
        <v>6</v>
      </c>
      <c r="E34461" t="s">
        <v>95</v>
      </c>
      <c r="F34461" t="s">
        <v>92</v>
      </c>
      <c r="G34461">
        <v>475.62</v>
      </c>
    </row>
    <row r="34462" spans="1:7">
      <c r="A34462" t="s">
        <v>17</v>
      </c>
      <c r="B34462">
        <v>4</v>
      </c>
      <c r="C34462">
        <v>2009</v>
      </c>
      <c r="D34462" t="s">
        <v>6</v>
      </c>
      <c r="E34462" t="s">
        <v>95</v>
      </c>
      <c r="F34462" t="s">
        <v>92</v>
      </c>
      <c r="G34462">
        <v>1418.22</v>
      </c>
    </row>
    <row r="34463" spans="1:7">
      <c r="A34463" t="s">
        <v>26</v>
      </c>
      <c r="B34463">
        <v>9</v>
      </c>
      <c r="C34463">
        <v>2009</v>
      </c>
      <c r="D34463" t="s">
        <v>6</v>
      </c>
      <c r="E34463" t="s">
        <v>95</v>
      </c>
      <c r="F34463" t="s">
        <v>92</v>
      </c>
      <c r="G34463">
        <v>708.12</v>
      </c>
    </row>
    <row r="34464" spans="1:7">
      <c r="A34464" t="s">
        <v>43</v>
      </c>
      <c r="B34464">
        <v>5</v>
      </c>
      <c r="C34464">
        <v>2009</v>
      </c>
      <c r="D34464" t="s">
        <v>6</v>
      </c>
      <c r="E34464" t="s">
        <v>95</v>
      </c>
      <c r="F34464" t="s">
        <v>138</v>
      </c>
      <c r="G34464">
        <v>14412.86</v>
      </c>
    </row>
    <row r="34465" spans="1:7">
      <c r="A34465" t="s">
        <v>19</v>
      </c>
      <c r="B34465">
        <v>11</v>
      </c>
      <c r="C34465">
        <v>2010</v>
      </c>
      <c r="D34465" t="s">
        <v>6</v>
      </c>
      <c r="E34465" t="s">
        <v>95</v>
      </c>
      <c r="F34465" t="s">
        <v>138</v>
      </c>
      <c r="G34465">
        <v>4953.63</v>
      </c>
    </row>
    <row r="34466" spans="1:7">
      <c r="A34466" t="s">
        <v>71</v>
      </c>
      <c r="B34466">
        <v>11</v>
      </c>
      <c r="C34466">
        <v>2009</v>
      </c>
      <c r="D34466" t="s">
        <v>6</v>
      </c>
      <c r="E34466" t="s">
        <v>95</v>
      </c>
      <c r="F34466" t="s">
        <v>138</v>
      </c>
      <c r="G34466">
        <v>7505.6900000000005</v>
      </c>
    </row>
    <row r="34467" spans="1:7">
      <c r="A34467" t="s">
        <v>35</v>
      </c>
      <c r="B34467">
        <v>5</v>
      </c>
      <c r="C34467">
        <v>2010</v>
      </c>
      <c r="D34467" t="s">
        <v>6</v>
      </c>
      <c r="E34467" t="s">
        <v>95</v>
      </c>
      <c r="F34467" t="s">
        <v>138</v>
      </c>
      <c r="G34467">
        <v>9812.4500000000007</v>
      </c>
    </row>
    <row r="34468" spans="1:7">
      <c r="A34468" t="s">
        <v>55</v>
      </c>
      <c r="B34468">
        <v>3</v>
      </c>
      <c r="C34468">
        <v>2011</v>
      </c>
      <c r="D34468" t="s">
        <v>6</v>
      </c>
      <c r="E34468" t="s">
        <v>95</v>
      </c>
      <c r="F34468" t="s">
        <v>144</v>
      </c>
      <c r="G34468">
        <v>0</v>
      </c>
    </row>
    <row r="34469" spans="1:7">
      <c r="A34469" t="s">
        <v>39</v>
      </c>
      <c r="B34469">
        <v>5</v>
      </c>
      <c r="C34469">
        <v>2011</v>
      </c>
      <c r="D34469" t="s">
        <v>6</v>
      </c>
      <c r="E34469" t="s">
        <v>95</v>
      </c>
      <c r="F34469" t="s">
        <v>144</v>
      </c>
      <c r="G34469">
        <v>1032.1600000000001</v>
      </c>
    </row>
    <row r="34470" spans="1:7">
      <c r="A34470" t="s">
        <v>46</v>
      </c>
      <c r="B34470">
        <v>12</v>
      </c>
      <c r="C34470">
        <v>2009</v>
      </c>
      <c r="D34470" t="s">
        <v>6</v>
      </c>
      <c r="E34470" t="s">
        <v>95</v>
      </c>
      <c r="F34470" t="s">
        <v>144</v>
      </c>
      <c r="G34470">
        <v>1829.55</v>
      </c>
    </row>
    <row r="34471" spans="1:7">
      <c r="A34471" t="s">
        <v>14</v>
      </c>
      <c r="B34471">
        <v>10</v>
      </c>
      <c r="C34471">
        <v>2010</v>
      </c>
      <c r="D34471" t="s">
        <v>6</v>
      </c>
      <c r="E34471" t="s">
        <v>95</v>
      </c>
      <c r="F34471" t="s">
        <v>144</v>
      </c>
      <c r="G34471">
        <v>1802.3700000000001</v>
      </c>
    </row>
    <row r="34472" spans="1:7">
      <c r="A34472" t="s">
        <v>30</v>
      </c>
      <c r="B34472">
        <v>8</v>
      </c>
      <c r="C34472">
        <v>2010</v>
      </c>
      <c r="D34472" t="s">
        <v>6</v>
      </c>
      <c r="E34472" t="s">
        <v>95</v>
      </c>
      <c r="F34472" t="s">
        <v>144</v>
      </c>
      <c r="G34472">
        <v>4079.82</v>
      </c>
    </row>
    <row r="34473" spans="1:7">
      <c r="A34473" t="s">
        <v>99</v>
      </c>
      <c r="B34473">
        <v>1</v>
      </c>
      <c r="C34473">
        <v>2011</v>
      </c>
      <c r="D34473" t="s">
        <v>6</v>
      </c>
      <c r="E34473" t="s">
        <v>95</v>
      </c>
      <c r="F34473" t="s">
        <v>144</v>
      </c>
      <c r="G34473">
        <v>1466.33</v>
      </c>
    </row>
    <row r="34474" spans="1:7">
      <c r="A34474" t="s">
        <v>68</v>
      </c>
      <c r="B34474">
        <v>1</v>
      </c>
      <c r="C34474">
        <v>2010</v>
      </c>
      <c r="D34474" t="s">
        <v>6</v>
      </c>
      <c r="E34474" t="s">
        <v>95</v>
      </c>
      <c r="F34474" t="s">
        <v>144</v>
      </c>
      <c r="G34474">
        <v>998.37</v>
      </c>
    </row>
    <row r="34475" spans="1:7">
      <c r="A34475" t="s">
        <v>71</v>
      </c>
      <c r="B34475">
        <v>11</v>
      </c>
      <c r="C34475">
        <v>2009</v>
      </c>
      <c r="D34475" t="s">
        <v>6</v>
      </c>
      <c r="E34475" t="s">
        <v>95</v>
      </c>
      <c r="F34475" t="s">
        <v>144</v>
      </c>
      <c r="G34475">
        <v>2568.2400000000002</v>
      </c>
    </row>
    <row r="34476" spans="1:7">
      <c r="A34476" t="s">
        <v>9</v>
      </c>
      <c r="B34476">
        <v>8</v>
      </c>
      <c r="C34476">
        <v>2009</v>
      </c>
      <c r="D34476" t="s">
        <v>6</v>
      </c>
      <c r="E34476" t="s">
        <v>95</v>
      </c>
      <c r="F34476" t="s">
        <v>144</v>
      </c>
      <c r="G34476">
        <v>3376.08</v>
      </c>
    </row>
    <row r="34477" spans="1:7">
      <c r="A34477" t="s">
        <v>89</v>
      </c>
      <c r="B34477">
        <v>4</v>
      </c>
      <c r="C34477">
        <v>2011</v>
      </c>
      <c r="D34477" t="s">
        <v>6</v>
      </c>
      <c r="E34477" t="s">
        <v>95</v>
      </c>
      <c r="F34477" t="s">
        <v>145</v>
      </c>
      <c r="G34477">
        <v>812.5</v>
      </c>
    </row>
    <row r="34478" spans="1:7">
      <c r="A34478" t="s">
        <v>63</v>
      </c>
      <c r="B34478">
        <v>12</v>
      </c>
      <c r="C34478">
        <v>2011</v>
      </c>
      <c r="D34478" t="s">
        <v>6</v>
      </c>
      <c r="E34478" t="s">
        <v>95</v>
      </c>
      <c r="F34478" t="s">
        <v>145</v>
      </c>
      <c r="G34478">
        <v>0</v>
      </c>
    </row>
    <row r="34479" spans="1:7">
      <c r="A34479" t="s">
        <v>25</v>
      </c>
      <c r="B34479">
        <v>8</v>
      </c>
      <c r="C34479">
        <v>2011</v>
      </c>
      <c r="D34479" t="s">
        <v>6</v>
      </c>
      <c r="E34479" t="s">
        <v>95</v>
      </c>
      <c r="F34479" t="s">
        <v>160</v>
      </c>
      <c r="G34479">
        <v>14395.86</v>
      </c>
    </row>
    <row r="34480" spans="1:7">
      <c r="A34480" t="s">
        <v>28</v>
      </c>
      <c r="B34480">
        <v>4</v>
      </c>
      <c r="C34480">
        <v>2012</v>
      </c>
      <c r="D34480" t="s">
        <v>6</v>
      </c>
      <c r="E34480" t="s">
        <v>95</v>
      </c>
      <c r="F34480" t="s">
        <v>160</v>
      </c>
      <c r="G34480">
        <v>7566.4000000000005</v>
      </c>
    </row>
    <row r="34481" spans="1:7">
      <c r="A34481" t="s">
        <v>33</v>
      </c>
      <c r="B34481">
        <v>9</v>
      </c>
      <c r="C34481">
        <v>2010</v>
      </c>
      <c r="D34481" t="s">
        <v>6</v>
      </c>
      <c r="E34481" t="s">
        <v>95</v>
      </c>
      <c r="F34481" t="s">
        <v>160</v>
      </c>
      <c r="G34481">
        <v>159.32</v>
      </c>
    </row>
    <row r="34482" spans="1:7">
      <c r="A34482" t="s">
        <v>38</v>
      </c>
      <c r="B34482">
        <v>7</v>
      </c>
      <c r="C34482">
        <v>2011</v>
      </c>
      <c r="D34482" t="s">
        <v>6</v>
      </c>
      <c r="E34482" t="s">
        <v>95</v>
      </c>
      <c r="F34482" t="s">
        <v>160</v>
      </c>
      <c r="G34482">
        <v>0</v>
      </c>
    </row>
    <row r="34483" spans="1:7">
      <c r="A34483" t="s">
        <v>24</v>
      </c>
      <c r="B34483">
        <v>5</v>
      </c>
      <c r="C34483">
        <v>2012</v>
      </c>
      <c r="D34483" t="s">
        <v>6</v>
      </c>
      <c r="E34483" t="s">
        <v>95</v>
      </c>
      <c r="F34483" t="s">
        <v>160</v>
      </c>
      <c r="G34483">
        <v>-59665.16</v>
      </c>
    </row>
    <row r="34484" spans="1:7">
      <c r="A34484" t="s">
        <v>23</v>
      </c>
      <c r="B34484">
        <v>2</v>
      </c>
      <c r="C34484">
        <v>2009</v>
      </c>
      <c r="D34484" t="s">
        <v>6</v>
      </c>
      <c r="E34484" t="s">
        <v>95</v>
      </c>
      <c r="F34484" t="s">
        <v>160</v>
      </c>
      <c r="G34484">
        <v>1074.8800000000001</v>
      </c>
    </row>
    <row r="34485" spans="1:7">
      <c r="A34485" t="s">
        <v>14</v>
      </c>
      <c r="B34485">
        <v>10</v>
      </c>
      <c r="C34485">
        <v>2010</v>
      </c>
      <c r="D34485" t="s">
        <v>6</v>
      </c>
      <c r="E34485" t="s">
        <v>95</v>
      </c>
      <c r="F34485" t="s">
        <v>160</v>
      </c>
      <c r="G34485">
        <v>4208.96</v>
      </c>
    </row>
    <row r="34486" spans="1:7">
      <c r="A34486" t="s">
        <v>23</v>
      </c>
      <c r="B34486">
        <v>2</v>
      </c>
      <c r="C34486">
        <v>2009</v>
      </c>
      <c r="D34486" t="s">
        <v>6</v>
      </c>
      <c r="E34486" t="s">
        <v>95</v>
      </c>
      <c r="F34486" t="s">
        <v>167</v>
      </c>
      <c r="G34486">
        <v>892.24</v>
      </c>
    </row>
    <row r="34487" spans="1:7">
      <c r="A34487" t="s">
        <v>25</v>
      </c>
      <c r="B34487">
        <v>8</v>
      </c>
      <c r="C34487">
        <v>2011</v>
      </c>
      <c r="D34487" t="s">
        <v>6</v>
      </c>
      <c r="E34487" t="s">
        <v>95</v>
      </c>
      <c r="F34487" t="s">
        <v>167</v>
      </c>
      <c r="G34487">
        <v>5729.6500000000005</v>
      </c>
    </row>
    <row r="34488" spans="1:7">
      <c r="A34488" t="s">
        <v>39</v>
      </c>
      <c r="B34488">
        <v>5</v>
      </c>
      <c r="C34488">
        <v>2011</v>
      </c>
      <c r="D34488" t="s">
        <v>6</v>
      </c>
      <c r="E34488" t="s">
        <v>95</v>
      </c>
      <c r="F34488" t="s">
        <v>167</v>
      </c>
      <c r="G34488">
        <v>3053.12</v>
      </c>
    </row>
    <row r="34489" spans="1:7">
      <c r="A34489" t="s">
        <v>109</v>
      </c>
      <c r="B34489">
        <v>1</v>
      </c>
      <c r="C34489">
        <v>2012</v>
      </c>
      <c r="D34489" t="s">
        <v>6</v>
      </c>
      <c r="E34489" t="s">
        <v>95</v>
      </c>
      <c r="F34489" t="s">
        <v>167</v>
      </c>
      <c r="G34489">
        <v>533.96</v>
      </c>
    </row>
    <row r="34490" spans="1:7">
      <c r="A34490" t="s">
        <v>30</v>
      </c>
      <c r="B34490">
        <v>8</v>
      </c>
      <c r="C34490">
        <v>2010</v>
      </c>
      <c r="D34490" t="s">
        <v>6</v>
      </c>
      <c r="E34490" t="s">
        <v>95</v>
      </c>
      <c r="F34490" t="s">
        <v>178</v>
      </c>
      <c r="G34490">
        <v>0</v>
      </c>
    </row>
    <row r="34491" spans="1:7">
      <c r="A34491" t="s">
        <v>37</v>
      </c>
      <c r="B34491">
        <v>11</v>
      </c>
      <c r="C34491">
        <v>2011</v>
      </c>
      <c r="D34491" t="s">
        <v>6</v>
      </c>
      <c r="E34491" t="s">
        <v>95</v>
      </c>
      <c r="F34491" t="s">
        <v>178</v>
      </c>
      <c r="G34491">
        <v>396</v>
      </c>
    </row>
    <row r="34492" spans="1:7">
      <c r="A34492" t="s">
        <v>39</v>
      </c>
      <c r="B34492">
        <v>5</v>
      </c>
      <c r="C34492">
        <v>2011</v>
      </c>
      <c r="D34492" t="s">
        <v>6</v>
      </c>
      <c r="E34492" t="s">
        <v>95</v>
      </c>
      <c r="F34492" t="s">
        <v>186</v>
      </c>
      <c r="G34492">
        <v>19140.48</v>
      </c>
    </row>
    <row r="34493" spans="1:7">
      <c r="A34493" t="s">
        <v>5</v>
      </c>
      <c r="B34493">
        <v>12</v>
      </c>
      <c r="C34493">
        <v>2010</v>
      </c>
      <c r="D34493" t="s">
        <v>6</v>
      </c>
      <c r="E34493" t="s">
        <v>95</v>
      </c>
      <c r="F34493" t="s">
        <v>186</v>
      </c>
      <c r="G34493">
        <v>17244.77</v>
      </c>
    </row>
    <row r="34494" spans="1:7">
      <c r="A34494" t="s">
        <v>18</v>
      </c>
      <c r="B34494">
        <v>3</v>
      </c>
      <c r="C34494">
        <v>2009</v>
      </c>
      <c r="D34494" t="s">
        <v>6</v>
      </c>
      <c r="E34494" t="s">
        <v>95</v>
      </c>
      <c r="F34494" t="s">
        <v>186</v>
      </c>
      <c r="G34494">
        <v>14190.880000000001</v>
      </c>
    </row>
    <row r="34495" spans="1:7">
      <c r="A34495" t="s">
        <v>5</v>
      </c>
      <c r="B34495">
        <v>12</v>
      </c>
      <c r="C34495">
        <v>2010</v>
      </c>
      <c r="D34495" t="s">
        <v>6</v>
      </c>
      <c r="E34495" t="s">
        <v>95</v>
      </c>
      <c r="F34495" t="s">
        <v>194</v>
      </c>
      <c r="G34495">
        <v>0</v>
      </c>
    </row>
    <row r="34496" spans="1:7">
      <c r="A34496" t="s">
        <v>9</v>
      </c>
      <c r="B34496">
        <v>8</v>
      </c>
      <c r="C34496">
        <v>2009</v>
      </c>
      <c r="D34496" t="s">
        <v>6</v>
      </c>
      <c r="E34496" t="s">
        <v>95</v>
      </c>
      <c r="F34496" t="s">
        <v>194</v>
      </c>
      <c r="G34496">
        <v>0</v>
      </c>
    </row>
    <row r="34497" spans="1:7">
      <c r="A34497" t="s">
        <v>89</v>
      </c>
      <c r="B34497">
        <v>4</v>
      </c>
      <c r="C34497">
        <v>2011</v>
      </c>
      <c r="D34497" t="s">
        <v>6</v>
      </c>
      <c r="E34497" t="s">
        <v>95</v>
      </c>
      <c r="F34497" t="s">
        <v>196</v>
      </c>
      <c r="G34497">
        <v>2493.89</v>
      </c>
    </row>
    <row r="34498" spans="1:7">
      <c r="A34498" t="s">
        <v>35</v>
      </c>
      <c r="B34498">
        <v>5</v>
      </c>
      <c r="C34498">
        <v>2010</v>
      </c>
      <c r="D34498" t="s">
        <v>6</v>
      </c>
      <c r="E34498" t="s">
        <v>95</v>
      </c>
      <c r="F34498" t="s">
        <v>196</v>
      </c>
      <c r="G34498">
        <v>246.75</v>
      </c>
    </row>
    <row r="34499" spans="1:7">
      <c r="A34499" t="s">
        <v>5</v>
      </c>
      <c r="B34499">
        <v>12</v>
      </c>
      <c r="C34499">
        <v>2010</v>
      </c>
      <c r="D34499" t="s">
        <v>6</v>
      </c>
      <c r="E34499" t="s">
        <v>95</v>
      </c>
      <c r="F34499" t="s">
        <v>196</v>
      </c>
      <c r="G34499">
        <v>4147.43</v>
      </c>
    </row>
    <row r="34500" spans="1:7">
      <c r="A34500" t="s">
        <v>52</v>
      </c>
      <c r="B34500">
        <v>6</v>
      </c>
      <c r="C34500">
        <v>2009</v>
      </c>
      <c r="D34500" t="s">
        <v>6</v>
      </c>
      <c r="E34500" t="s">
        <v>95</v>
      </c>
      <c r="F34500" t="s">
        <v>196</v>
      </c>
      <c r="G34500">
        <v>1853.26</v>
      </c>
    </row>
    <row r="34501" spans="1:7">
      <c r="A34501" t="s">
        <v>39</v>
      </c>
      <c r="B34501">
        <v>5</v>
      </c>
      <c r="C34501">
        <v>2011</v>
      </c>
      <c r="D34501" t="s">
        <v>6</v>
      </c>
      <c r="E34501" t="s">
        <v>95</v>
      </c>
      <c r="F34501" t="s">
        <v>201</v>
      </c>
      <c r="G34501">
        <v>227.70000000000002</v>
      </c>
    </row>
    <row r="34502" spans="1:7">
      <c r="A34502" t="s">
        <v>25</v>
      </c>
      <c r="B34502">
        <v>8</v>
      </c>
      <c r="C34502">
        <v>2011</v>
      </c>
      <c r="D34502" t="s">
        <v>6</v>
      </c>
      <c r="E34502" t="s">
        <v>95</v>
      </c>
      <c r="F34502" t="s">
        <v>201</v>
      </c>
      <c r="G34502">
        <v>2470.8000000000002</v>
      </c>
    </row>
    <row r="34503" spans="1:7">
      <c r="A34503" t="s">
        <v>52</v>
      </c>
      <c r="B34503">
        <v>6</v>
      </c>
      <c r="C34503">
        <v>2009</v>
      </c>
      <c r="D34503" t="s">
        <v>6</v>
      </c>
      <c r="E34503" t="s">
        <v>95</v>
      </c>
      <c r="F34503" t="s">
        <v>201</v>
      </c>
      <c r="G34503">
        <v>987.19</v>
      </c>
    </row>
    <row r="34504" spans="1:7">
      <c r="A34504" t="s">
        <v>89</v>
      </c>
      <c r="B34504">
        <v>4</v>
      </c>
      <c r="C34504">
        <v>2011</v>
      </c>
      <c r="D34504" t="s">
        <v>6</v>
      </c>
      <c r="E34504" t="s">
        <v>95</v>
      </c>
      <c r="F34504" t="s">
        <v>201</v>
      </c>
      <c r="G34504">
        <v>1090.79</v>
      </c>
    </row>
    <row r="34505" spans="1:7">
      <c r="A34505" t="s">
        <v>17</v>
      </c>
      <c r="B34505">
        <v>4</v>
      </c>
      <c r="C34505">
        <v>2009</v>
      </c>
      <c r="D34505" t="s">
        <v>6</v>
      </c>
      <c r="E34505" t="s">
        <v>95</v>
      </c>
      <c r="F34505" t="s">
        <v>201</v>
      </c>
      <c r="G34505">
        <v>36.68</v>
      </c>
    </row>
    <row r="34506" spans="1:7">
      <c r="A34506" t="s">
        <v>30</v>
      </c>
      <c r="B34506">
        <v>8</v>
      </c>
      <c r="C34506">
        <v>2010</v>
      </c>
      <c r="D34506" t="s">
        <v>6</v>
      </c>
      <c r="E34506" t="s">
        <v>95</v>
      </c>
      <c r="F34506" t="s">
        <v>203</v>
      </c>
      <c r="G34506">
        <v>1278.1500000000001</v>
      </c>
    </row>
    <row r="34507" spans="1:7">
      <c r="A34507" t="s">
        <v>26</v>
      </c>
      <c r="B34507">
        <v>9</v>
      </c>
      <c r="C34507">
        <v>2009</v>
      </c>
      <c r="D34507" t="s">
        <v>6</v>
      </c>
      <c r="E34507" t="s">
        <v>95</v>
      </c>
      <c r="F34507" t="s">
        <v>203</v>
      </c>
      <c r="G34507">
        <v>520.02</v>
      </c>
    </row>
    <row r="34508" spans="1:7">
      <c r="A34508" t="s">
        <v>40</v>
      </c>
      <c r="B34508">
        <v>10</v>
      </c>
      <c r="C34508">
        <v>2011</v>
      </c>
      <c r="D34508" t="s">
        <v>6</v>
      </c>
      <c r="E34508" t="s">
        <v>95</v>
      </c>
      <c r="F34508" t="s">
        <v>203</v>
      </c>
      <c r="G34508">
        <v>477.6</v>
      </c>
    </row>
    <row r="34509" spans="1:7">
      <c r="A34509" t="s">
        <v>39</v>
      </c>
      <c r="B34509">
        <v>5</v>
      </c>
      <c r="C34509">
        <v>2011</v>
      </c>
      <c r="D34509" t="s">
        <v>6</v>
      </c>
      <c r="E34509" t="s">
        <v>95</v>
      </c>
      <c r="F34509" t="s">
        <v>203</v>
      </c>
      <c r="G34509">
        <v>2443.08</v>
      </c>
    </row>
    <row r="34510" spans="1:7">
      <c r="A34510" t="s">
        <v>38</v>
      </c>
      <c r="B34510">
        <v>7</v>
      </c>
      <c r="C34510">
        <v>2011</v>
      </c>
      <c r="D34510" t="s">
        <v>6</v>
      </c>
      <c r="E34510" t="s">
        <v>95</v>
      </c>
      <c r="F34510" t="s">
        <v>206</v>
      </c>
      <c r="G34510">
        <v>0</v>
      </c>
    </row>
    <row r="34511" spans="1:7">
      <c r="A34511" t="s">
        <v>29</v>
      </c>
      <c r="B34511">
        <v>6</v>
      </c>
      <c r="C34511">
        <v>2011</v>
      </c>
      <c r="D34511" t="s">
        <v>6</v>
      </c>
      <c r="E34511" t="s">
        <v>95</v>
      </c>
      <c r="F34511" t="s">
        <v>206</v>
      </c>
      <c r="G34511">
        <v>0</v>
      </c>
    </row>
    <row r="34512" spans="1:7">
      <c r="A34512" t="s">
        <v>63</v>
      </c>
      <c r="B34512">
        <v>12</v>
      </c>
      <c r="C34512">
        <v>2011</v>
      </c>
      <c r="D34512" t="s">
        <v>6</v>
      </c>
      <c r="E34512" t="s">
        <v>95</v>
      </c>
      <c r="F34512" t="s">
        <v>206</v>
      </c>
      <c r="G34512">
        <v>0</v>
      </c>
    </row>
    <row r="34513" spans="1:7">
      <c r="A34513" t="s">
        <v>25</v>
      </c>
      <c r="B34513">
        <v>8</v>
      </c>
      <c r="C34513">
        <v>2011</v>
      </c>
      <c r="D34513" t="s">
        <v>6</v>
      </c>
      <c r="E34513" t="s">
        <v>95</v>
      </c>
      <c r="F34513" t="s">
        <v>213</v>
      </c>
      <c r="G34513">
        <v>61.300000000000004</v>
      </c>
    </row>
    <row r="34514" spans="1:7">
      <c r="A34514" t="s">
        <v>37</v>
      </c>
      <c r="B34514">
        <v>11</v>
      </c>
      <c r="C34514">
        <v>2011</v>
      </c>
      <c r="D34514" t="s">
        <v>6</v>
      </c>
      <c r="E34514" t="s">
        <v>95</v>
      </c>
      <c r="F34514" t="s">
        <v>213</v>
      </c>
      <c r="G34514">
        <v>83.94</v>
      </c>
    </row>
    <row r="34515" spans="1:7">
      <c r="A34515" t="s">
        <v>46</v>
      </c>
      <c r="B34515">
        <v>12</v>
      </c>
      <c r="C34515">
        <v>2009</v>
      </c>
      <c r="D34515" t="s">
        <v>6</v>
      </c>
      <c r="E34515" t="s">
        <v>95</v>
      </c>
      <c r="F34515" t="s">
        <v>213</v>
      </c>
      <c r="G34515">
        <v>0</v>
      </c>
    </row>
    <row r="34516" spans="1:7">
      <c r="A34516" t="s">
        <v>14</v>
      </c>
      <c r="B34516">
        <v>10</v>
      </c>
      <c r="C34516">
        <v>2010</v>
      </c>
      <c r="D34516" t="s">
        <v>6</v>
      </c>
      <c r="E34516" t="s">
        <v>95</v>
      </c>
      <c r="F34516" t="s">
        <v>213</v>
      </c>
      <c r="G34516">
        <v>0</v>
      </c>
    </row>
    <row r="34517" spans="1:7">
      <c r="A34517" t="s">
        <v>26</v>
      </c>
      <c r="B34517">
        <v>9</v>
      </c>
      <c r="C34517">
        <v>2009</v>
      </c>
      <c r="D34517" t="s">
        <v>6</v>
      </c>
      <c r="E34517" t="s">
        <v>95</v>
      </c>
      <c r="F34517" t="s">
        <v>214</v>
      </c>
      <c r="G34517">
        <v>289.5</v>
      </c>
    </row>
    <row r="34518" spans="1:7">
      <c r="A34518" t="s">
        <v>42</v>
      </c>
      <c r="B34518">
        <v>2</v>
      </c>
      <c r="C34518">
        <v>2010</v>
      </c>
      <c r="D34518" t="s">
        <v>6</v>
      </c>
      <c r="E34518" t="s">
        <v>95</v>
      </c>
      <c r="F34518" t="s">
        <v>214</v>
      </c>
      <c r="G34518">
        <v>329.40000000000003</v>
      </c>
    </row>
    <row r="34519" spans="1:7">
      <c r="A34519" t="s">
        <v>63</v>
      </c>
      <c r="B34519">
        <v>12</v>
      </c>
      <c r="C34519">
        <v>2011</v>
      </c>
      <c r="D34519" t="s">
        <v>6</v>
      </c>
      <c r="E34519" t="s">
        <v>95</v>
      </c>
      <c r="F34519" t="s">
        <v>214</v>
      </c>
      <c r="G34519">
        <v>670.68000000000006</v>
      </c>
    </row>
    <row r="34520" spans="1:7">
      <c r="A34520" t="s">
        <v>114</v>
      </c>
      <c r="B34520">
        <v>2</v>
      </c>
      <c r="C34520">
        <v>2011</v>
      </c>
      <c r="D34520" t="s">
        <v>6</v>
      </c>
      <c r="E34520" t="s">
        <v>95</v>
      </c>
      <c r="F34520" t="s">
        <v>214</v>
      </c>
      <c r="G34520">
        <v>223.56</v>
      </c>
    </row>
    <row r="34521" spans="1:7">
      <c r="A34521" t="s">
        <v>71</v>
      </c>
      <c r="B34521">
        <v>11</v>
      </c>
      <c r="C34521">
        <v>2009</v>
      </c>
      <c r="D34521" t="s">
        <v>6</v>
      </c>
      <c r="E34521" t="s">
        <v>95</v>
      </c>
      <c r="F34521" t="s">
        <v>214</v>
      </c>
      <c r="G34521">
        <v>0</v>
      </c>
    </row>
    <row r="34522" spans="1:7">
      <c r="A34522" t="s">
        <v>32</v>
      </c>
      <c r="B34522">
        <v>10</v>
      </c>
      <c r="C34522">
        <v>2009</v>
      </c>
      <c r="D34522" t="s">
        <v>6</v>
      </c>
      <c r="E34522" t="s">
        <v>95</v>
      </c>
      <c r="F34522" t="s">
        <v>214</v>
      </c>
      <c r="G34522">
        <v>743.55000000000007</v>
      </c>
    </row>
    <row r="34523" spans="1:7">
      <c r="A34523" t="s">
        <v>29</v>
      </c>
      <c r="B34523">
        <v>6</v>
      </c>
      <c r="C34523">
        <v>2011</v>
      </c>
      <c r="D34523" t="s">
        <v>6</v>
      </c>
      <c r="E34523" t="s">
        <v>95</v>
      </c>
      <c r="F34523" t="s">
        <v>214</v>
      </c>
      <c r="G34523">
        <v>1132.46</v>
      </c>
    </row>
    <row r="34524" spans="1:7">
      <c r="A34524" t="s">
        <v>17</v>
      </c>
      <c r="B34524">
        <v>4</v>
      </c>
      <c r="C34524">
        <v>2009</v>
      </c>
      <c r="D34524" t="s">
        <v>6</v>
      </c>
      <c r="E34524" t="s">
        <v>95</v>
      </c>
      <c r="F34524" t="s">
        <v>218</v>
      </c>
      <c r="G34524">
        <v>0</v>
      </c>
    </row>
    <row r="34525" spans="1:7">
      <c r="A34525" t="s">
        <v>46</v>
      </c>
      <c r="B34525">
        <v>12</v>
      </c>
      <c r="C34525">
        <v>2009</v>
      </c>
      <c r="D34525" t="s">
        <v>6</v>
      </c>
      <c r="E34525" t="s">
        <v>95</v>
      </c>
      <c r="F34525" t="s">
        <v>218</v>
      </c>
      <c r="G34525">
        <v>0</v>
      </c>
    </row>
    <row r="34526" spans="1:7">
      <c r="A34526" t="s">
        <v>71</v>
      </c>
      <c r="B34526">
        <v>11</v>
      </c>
      <c r="C34526">
        <v>2009</v>
      </c>
      <c r="D34526" t="s">
        <v>6</v>
      </c>
      <c r="E34526" t="s">
        <v>95</v>
      </c>
      <c r="F34526" t="s">
        <v>221</v>
      </c>
      <c r="G34526">
        <v>0</v>
      </c>
    </row>
    <row r="34527" spans="1:7">
      <c r="A34527" t="s">
        <v>14</v>
      </c>
      <c r="B34527">
        <v>10</v>
      </c>
      <c r="C34527">
        <v>2010</v>
      </c>
      <c r="D34527" t="s">
        <v>6</v>
      </c>
      <c r="E34527" t="s">
        <v>95</v>
      </c>
      <c r="F34527" t="s">
        <v>224</v>
      </c>
      <c r="G34527">
        <v>1232.55</v>
      </c>
    </row>
    <row r="34528" spans="1:7">
      <c r="A34528" t="s">
        <v>5</v>
      </c>
      <c r="B34528">
        <v>12</v>
      </c>
      <c r="C34528">
        <v>2010</v>
      </c>
      <c r="D34528" t="s">
        <v>6</v>
      </c>
      <c r="E34528" t="s">
        <v>95</v>
      </c>
      <c r="F34528" t="s">
        <v>224</v>
      </c>
      <c r="G34528">
        <v>5631.9400000000005</v>
      </c>
    </row>
    <row r="34529" spans="1:7">
      <c r="A34529" t="s">
        <v>30</v>
      </c>
      <c r="B34529">
        <v>8</v>
      </c>
      <c r="C34529">
        <v>2010</v>
      </c>
      <c r="D34529" t="s">
        <v>6</v>
      </c>
      <c r="E34529" t="s">
        <v>95</v>
      </c>
      <c r="F34529" t="s">
        <v>224</v>
      </c>
      <c r="G34529">
        <v>971.06000000000006</v>
      </c>
    </row>
    <row r="34530" spans="1:7">
      <c r="A34530" t="s">
        <v>38</v>
      </c>
      <c r="B34530">
        <v>7</v>
      </c>
      <c r="C34530">
        <v>2011</v>
      </c>
      <c r="D34530" t="s">
        <v>6</v>
      </c>
      <c r="E34530" t="s">
        <v>95</v>
      </c>
      <c r="F34530" t="s">
        <v>224</v>
      </c>
      <c r="G34530">
        <v>642.38</v>
      </c>
    </row>
    <row r="34531" spans="1:7">
      <c r="A34531" t="s">
        <v>25</v>
      </c>
      <c r="B34531">
        <v>8</v>
      </c>
      <c r="C34531">
        <v>2011</v>
      </c>
      <c r="D34531" t="s">
        <v>6</v>
      </c>
      <c r="E34531" t="s">
        <v>95</v>
      </c>
      <c r="F34531" t="s">
        <v>225</v>
      </c>
      <c r="G34531">
        <v>433.90000000000003</v>
      </c>
    </row>
    <row r="34532" spans="1:7">
      <c r="A34532" t="s">
        <v>22</v>
      </c>
      <c r="B34532">
        <v>9</v>
      </c>
      <c r="C34532">
        <v>2011</v>
      </c>
      <c r="D34532" t="s">
        <v>6</v>
      </c>
      <c r="E34532" t="s">
        <v>95</v>
      </c>
      <c r="F34532" t="s">
        <v>227</v>
      </c>
      <c r="G34532">
        <v>4832.72</v>
      </c>
    </row>
    <row r="34533" spans="1:7">
      <c r="A34533" t="s">
        <v>38</v>
      </c>
      <c r="B34533">
        <v>7</v>
      </c>
      <c r="C34533">
        <v>2011</v>
      </c>
      <c r="D34533" t="s">
        <v>6</v>
      </c>
      <c r="E34533" t="s">
        <v>95</v>
      </c>
      <c r="F34533" t="s">
        <v>228</v>
      </c>
      <c r="G34533">
        <v>0</v>
      </c>
    </row>
    <row r="34534" spans="1:7">
      <c r="A34534" t="s">
        <v>39</v>
      </c>
      <c r="B34534">
        <v>5</v>
      </c>
      <c r="C34534">
        <v>2011</v>
      </c>
      <c r="D34534" t="s">
        <v>6</v>
      </c>
      <c r="E34534" t="s">
        <v>95</v>
      </c>
      <c r="F34534" t="s">
        <v>237</v>
      </c>
      <c r="G34534">
        <v>382.46000000000004</v>
      </c>
    </row>
    <row r="34535" spans="1:7">
      <c r="A34535" t="s">
        <v>109</v>
      </c>
      <c r="B34535">
        <v>1</v>
      </c>
      <c r="C34535">
        <v>2012</v>
      </c>
      <c r="D34535" t="s">
        <v>6</v>
      </c>
      <c r="E34535" t="s">
        <v>95</v>
      </c>
      <c r="F34535" t="s">
        <v>237</v>
      </c>
      <c r="G34535">
        <v>1357.64</v>
      </c>
    </row>
    <row r="34536" spans="1:7">
      <c r="A34536" t="s">
        <v>18</v>
      </c>
      <c r="B34536">
        <v>3</v>
      </c>
      <c r="C34536">
        <v>2009</v>
      </c>
      <c r="D34536" t="s">
        <v>6</v>
      </c>
      <c r="E34536" t="s">
        <v>95</v>
      </c>
      <c r="F34536" t="s">
        <v>237</v>
      </c>
      <c r="G34536">
        <v>230.22</v>
      </c>
    </row>
    <row r="34537" spans="1:7">
      <c r="A34537" t="s">
        <v>38</v>
      </c>
      <c r="B34537">
        <v>7</v>
      </c>
      <c r="C34537">
        <v>2011</v>
      </c>
      <c r="D34537" t="s">
        <v>6</v>
      </c>
      <c r="E34537" t="s">
        <v>95</v>
      </c>
      <c r="F34537" t="s">
        <v>237</v>
      </c>
      <c r="G34537">
        <v>423.40000000000003</v>
      </c>
    </row>
    <row r="34538" spans="1:7">
      <c r="A34538" t="s">
        <v>63</v>
      </c>
      <c r="B34538">
        <v>12</v>
      </c>
      <c r="C34538">
        <v>2011</v>
      </c>
      <c r="D34538" t="s">
        <v>6</v>
      </c>
      <c r="E34538" t="s">
        <v>95</v>
      </c>
      <c r="F34538" t="s">
        <v>237</v>
      </c>
      <c r="G34538">
        <v>439.40000000000003</v>
      </c>
    </row>
    <row r="34539" spans="1:7">
      <c r="A34539" t="s">
        <v>27</v>
      </c>
      <c r="B34539">
        <v>1</v>
      </c>
      <c r="C34539">
        <v>2009</v>
      </c>
      <c r="D34539" t="s">
        <v>6</v>
      </c>
      <c r="E34539" t="s">
        <v>95</v>
      </c>
      <c r="F34539" t="s">
        <v>237</v>
      </c>
      <c r="G34539">
        <v>1262.74</v>
      </c>
    </row>
    <row r="34540" spans="1:7">
      <c r="A34540" t="s">
        <v>24</v>
      </c>
      <c r="B34540">
        <v>5</v>
      </c>
      <c r="C34540">
        <v>2012</v>
      </c>
      <c r="D34540" t="s">
        <v>6</v>
      </c>
      <c r="E34540" t="s">
        <v>95</v>
      </c>
      <c r="F34540" t="s">
        <v>245</v>
      </c>
      <c r="G34540">
        <v>-2455.92</v>
      </c>
    </row>
    <row r="34541" spans="1:7">
      <c r="A34541" t="s">
        <v>52</v>
      </c>
      <c r="B34541">
        <v>6</v>
      </c>
      <c r="C34541">
        <v>2009</v>
      </c>
      <c r="D34541" t="s">
        <v>6</v>
      </c>
      <c r="E34541" t="s">
        <v>95</v>
      </c>
      <c r="F34541" t="s">
        <v>245</v>
      </c>
      <c r="G34541">
        <v>1410.8500000000001</v>
      </c>
    </row>
    <row r="34542" spans="1:7">
      <c r="A34542" t="s">
        <v>25</v>
      </c>
      <c r="B34542">
        <v>8</v>
      </c>
      <c r="C34542">
        <v>2011</v>
      </c>
      <c r="D34542" t="s">
        <v>6</v>
      </c>
      <c r="E34542" t="s">
        <v>95</v>
      </c>
      <c r="F34542" t="s">
        <v>245</v>
      </c>
      <c r="G34542">
        <v>2055.46</v>
      </c>
    </row>
    <row r="34543" spans="1:7">
      <c r="A34543" t="s">
        <v>68</v>
      </c>
      <c r="B34543">
        <v>1</v>
      </c>
      <c r="C34543">
        <v>2010</v>
      </c>
      <c r="D34543" t="s">
        <v>6</v>
      </c>
      <c r="E34543" t="s">
        <v>95</v>
      </c>
      <c r="F34543" t="s">
        <v>245</v>
      </c>
      <c r="G34543">
        <v>1336.01</v>
      </c>
    </row>
    <row r="34544" spans="1:7">
      <c r="A34544" t="s">
        <v>20</v>
      </c>
      <c r="B34544">
        <v>6</v>
      </c>
      <c r="C34544">
        <v>2010</v>
      </c>
      <c r="D34544" t="s">
        <v>6</v>
      </c>
      <c r="E34544" t="s">
        <v>95</v>
      </c>
      <c r="F34544" t="s">
        <v>245</v>
      </c>
      <c r="G34544">
        <v>2853.34</v>
      </c>
    </row>
    <row r="34545" spans="1:7">
      <c r="A34545" t="s">
        <v>46</v>
      </c>
      <c r="B34545">
        <v>12</v>
      </c>
      <c r="C34545">
        <v>2009</v>
      </c>
      <c r="D34545" t="s">
        <v>6</v>
      </c>
      <c r="E34545" t="s">
        <v>95</v>
      </c>
      <c r="F34545" t="s">
        <v>245</v>
      </c>
      <c r="G34545">
        <v>1751.05</v>
      </c>
    </row>
    <row r="34546" spans="1:7">
      <c r="A34546" t="s">
        <v>17</v>
      </c>
      <c r="B34546">
        <v>4</v>
      </c>
      <c r="C34546">
        <v>2009</v>
      </c>
      <c r="D34546" t="s">
        <v>6</v>
      </c>
      <c r="E34546" t="s">
        <v>95</v>
      </c>
      <c r="F34546" t="s">
        <v>245</v>
      </c>
      <c r="G34546">
        <v>3404.4</v>
      </c>
    </row>
    <row r="34547" spans="1:7">
      <c r="A34547" t="s">
        <v>40</v>
      </c>
      <c r="B34547">
        <v>10</v>
      </c>
      <c r="C34547">
        <v>2011</v>
      </c>
      <c r="D34547" t="s">
        <v>6</v>
      </c>
      <c r="E34547" t="s">
        <v>95</v>
      </c>
      <c r="F34547" t="s">
        <v>259</v>
      </c>
      <c r="G34547">
        <v>0</v>
      </c>
    </row>
    <row r="34548" spans="1:7">
      <c r="A34548" t="s">
        <v>22</v>
      </c>
      <c r="B34548">
        <v>9</v>
      </c>
      <c r="C34548">
        <v>2011</v>
      </c>
      <c r="D34548" t="s">
        <v>6</v>
      </c>
      <c r="E34548" t="s">
        <v>95</v>
      </c>
      <c r="F34548" t="s">
        <v>259</v>
      </c>
      <c r="G34548">
        <v>0</v>
      </c>
    </row>
    <row r="34549" spans="1:7">
      <c r="A34549" t="s">
        <v>37</v>
      </c>
      <c r="B34549">
        <v>11</v>
      </c>
      <c r="C34549">
        <v>2011</v>
      </c>
      <c r="D34549" t="s">
        <v>6</v>
      </c>
      <c r="E34549" t="s">
        <v>95</v>
      </c>
      <c r="F34549" t="s">
        <v>260</v>
      </c>
      <c r="G34549">
        <v>0</v>
      </c>
    </row>
    <row r="34550" spans="1:7">
      <c r="A34550" t="s">
        <v>38</v>
      </c>
      <c r="B34550">
        <v>7</v>
      </c>
      <c r="C34550">
        <v>2011</v>
      </c>
      <c r="D34550" t="s">
        <v>6</v>
      </c>
      <c r="E34550" t="s">
        <v>95</v>
      </c>
      <c r="F34550" t="s">
        <v>260</v>
      </c>
      <c r="G34550">
        <v>0</v>
      </c>
    </row>
    <row r="34551" spans="1:7">
      <c r="A34551" t="s">
        <v>85</v>
      </c>
      <c r="B34551">
        <v>4</v>
      </c>
      <c r="C34551">
        <v>2010</v>
      </c>
      <c r="D34551" t="s">
        <v>6</v>
      </c>
      <c r="E34551" t="s">
        <v>95</v>
      </c>
      <c r="F34551" t="s">
        <v>261</v>
      </c>
      <c r="G34551">
        <v>0</v>
      </c>
    </row>
    <row r="34552" spans="1:7">
      <c r="A34552" t="s">
        <v>40</v>
      </c>
      <c r="B34552">
        <v>10</v>
      </c>
      <c r="C34552">
        <v>2011</v>
      </c>
      <c r="D34552" t="s">
        <v>6</v>
      </c>
      <c r="E34552" t="s">
        <v>95</v>
      </c>
      <c r="F34552" t="s">
        <v>261</v>
      </c>
      <c r="G34552">
        <v>-277.36</v>
      </c>
    </row>
    <row r="34553" spans="1:7">
      <c r="A34553" t="s">
        <v>14</v>
      </c>
      <c r="B34553">
        <v>10</v>
      </c>
      <c r="C34553">
        <v>2010</v>
      </c>
      <c r="D34553" t="s">
        <v>6</v>
      </c>
      <c r="E34553" t="s">
        <v>95</v>
      </c>
      <c r="F34553" t="s">
        <v>261</v>
      </c>
      <c r="G34553">
        <v>-1114.8600000000001</v>
      </c>
    </row>
    <row r="34554" spans="1:7">
      <c r="A34554" t="s">
        <v>32</v>
      </c>
      <c r="B34554">
        <v>10</v>
      </c>
      <c r="C34554">
        <v>2009</v>
      </c>
      <c r="D34554" t="s">
        <v>6</v>
      </c>
      <c r="E34554" t="s">
        <v>95</v>
      </c>
      <c r="F34554" t="s">
        <v>261</v>
      </c>
      <c r="G34554">
        <v>0</v>
      </c>
    </row>
    <row r="34555" spans="1:7">
      <c r="A34555" t="s">
        <v>23</v>
      </c>
      <c r="B34555">
        <v>2</v>
      </c>
      <c r="C34555">
        <v>2009</v>
      </c>
      <c r="D34555" t="s">
        <v>6</v>
      </c>
      <c r="E34555" t="s">
        <v>95</v>
      </c>
      <c r="F34555" t="s">
        <v>261</v>
      </c>
      <c r="G34555">
        <v>-2584.04</v>
      </c>
    </row>
    <row r="34556" spans="1:7">
      <c r="A34556" t="s">
        <v>35</v>
      </c>
      <c r="B34556">
        <v>5</v>
      </c>
      <c r="C34556">
        <v>2010</v>
      </c>
      <c r="D34556" t="s">
        <v>6</v>
      </c>
      <c r="E34556" t="s">
        <v>95</v>
      </c>
      <c r="F34556" t="s">
        <v>262</v>
      </c>
      <c r="G34556">
        <v>14921.18</v>
      </c>
    </row>
    <row r="34557" spans="1:7">
      <c r="A34557" t="s">
        <v>23</v>
      </c>
      <c r="B34557">
        <v>2</v>
      </c>
      <c r="C34557">
        <v>2009</v>
      </c>
      <c r="D34557" t="s">
        <v>6</v>
      </c>
      <c r="E34557" t="s">
        <v>95</v>
      </c>
      <c r="F34557" t="s">
        <v>262</v>
      </c>
      <c r="G34557">
        <v>14888.79</v>
      </c>
    </row>
    <row r="34558" spans="1:7">
      <c r="A34558" t="s">
        <v>26</v>
      </c>
      <c r="B34558">
        <v>9</v>
      </c>
      <c r="C34558">
        <v>2009</v>
      </c>
      <c r="D34558" t="s">
        <v>6</v>
      </c>
      <c r="E34558" t="s">
        <v>95</v>
      </c>
      <c r="F34558" t="s">
        <v>263</v>
      </c>
      <c r="G34558">
        <v>8396.4</v>
      </c>
    </row>
    <row r="34559" spans="1:7">
      <c r="A34559" t="s">
        <v>19</v>
      </c>
      <c r="B34559">
        <v>11</v>
      </c>
      <c r="C34559">
        <v>2010</v>
      </c>
      <c r="D34559" t="s">
        <v>6</v>
      </c>
      <c r="E34559" t="s">
        <v>95</v>
      </c>
      <c r="F34559" t="s">
        <v>263</v>
      </c>
      <c r="G34559">
        <v>10436.200000000001</v>
      </c>
    </row>
    <row r="34560" spans="1:7">
      <c r="A34560" t="s">
        <v>45</v>
      </c>
      <c r="B34560">
        <v>3</v>
      </c>
      <c r="C34560">
        <v>2010</v>
      </c>
      <c r="D34560" t="s">
        <v>6</v>
      </c>
      <c r="E34560" t="s">
        <v>95</v>
      </c>
      <c r="F34560" t="s">
        <v>263</v>
      </c>
      <c r="G34560">
        <v>6822.75</v>
      </c>
    </row>
    <row r="34561" spans="1:7">
      <c r="A34561" t="s">
        <v>42</v>
      </c>
      <c r="B34561">
        <v>2</v>
      </c>
      <c r="C34561">
        <v>2010</v>
      </c>
      <c r="D34561" t="s">
        <v>6</v>
      </c>
      <c r="E34561" t="s">
        <v>95</v>
      </c>
      <c r="F34561" t="s">
        <v>263</v>
      </c>
      <c r="G34561">
        <v>4970.7</v>
      </c>
    </row>
    <row r="34562" spans="1:7">
      <c r="A34562" t="s">
        <v>28</v>
      </c>
      <c r="B34562">
        <v>4</v>
      </c>
      <c r="C34562">
        <v>2012</v>
      </c>
      <c r="D34562" t="s">
        <v>6</v>
      </c>
      <c r="E34562" t="s">
        <v>95</v>
      </c>
      <c r="F34562" t="s">
        <v>263</v>
      </c>
      <c r="G34562">
        <v>5016.8</v>
      </c>
    </row>
    <row r="34563" spans="1:7">
      <c r="A34563" t="s">
        <v>17</v>
      </c>
      <c r="B34563">
        <v>4</v>
      </c>
      <c r="C34563">
        <v>2009</v>
      </c>
      <c r="D34563" t="s">
        <v>6</v>
      </c>
      <c r="E34563" t="s">
        <v>95</v>
      </c>
      <c r="F34563" t="s">
        <v>264</v>
      </c>
      <c r="G34563">
        <v>1670.55</v>
      </c>
    </row>
    <row r="34564" spans="1:7">
      <c r="A34564" t="s">
        <v>9</v>
      </c>
      <c r="B34564">
        <v>8</v>
      </c>
      <c r="C34564">
        <v>2009</v>
      </c>
      <c r="D34564" t="s">
        <v>6</v>
      </c>
      <c r="E34564" t="s">
        <v>95</v>
      </c>
      <c r="F34564" t="s">
        <v>264</v>
      </c>
      <c r="G34564">
        <v>-912.29</v>
      </c>
    </row>
    <row r="34565" spans="1:7">
      <c r="A34565" t="s">
        <v>16</v>
      </c>
      <c r="B34565">
        <v>7</v>
      </c>
      <c r="C34565">
        <v>2010</v>
      </c>
      <c r="D34565" t="s">
        <v>6</v>
      </c>
      <c r="E34565" t="s">
        <v>95</v>
      </c>
      <c r="F34565" t="s">
        <v>264</v>
      </c>
      <c r="G34565">
        <v>1152.8700000000001</v>
      </c>
    </row>
    <row r="34566" spans="1:7">
      <c r="A34566" t="s">
        <v>35</v>
      </c>
      <c r="B34566">
        <v>5</v>
      </c>
      <c r="C34566">
        <v>2010</v>
      </c>
      <c r="D34566" t="s">
        <v>6</v>
      </c>
      <c r="E34566" t="s">
        <v>95</v>
      </c>
      <c r="F34566" t="s">
        <v>264</v>
      </c>
      <c r="G34566">
        <v>817.11</v>
      </c>
    </row>
    <row r="34567" spans="1:7">
      <c r="A34567" t="s">
        <v>14</v>
      </c>
      <c r="B34567">
        <v>10</v>
      </c>
      <c r="C34567">
        <v>2010</v>
      </c>
      <c r="D34567" t="s">
        <v>6</v>
      </c>
      <c r="E34567" t="s">
        <v>95</v>
      </c>
      <c r="F34567" t="s">
        <v>264</v>
      </c>
      <c r="G34567">
        <v>-11006.39</v>
      </c>
    </row>
    <row r="34568" spans="1:7">
      <c r="A34568" t="s">
        <v>43</v>
      </c>
      <c r="B34568">
        <v>5</v>
      </c>
      <c r="C34568">
        <v>2009</v>
      </c>
      <c r="D34568" t="s">
        <v>6</v>
      </c>
      <c r="E34568" t="s">
        <v>95</v>
      </c>
      <c r="F34568" t="s">
        <v>264</v>
      </c>
      <c r="G34568">
        <v>-15995.03</v>
      </c>
    </row>
    <row r="34569" spans="1:7">
      <c r="A34569" t="s">
        <v>63</v>
      </c>
      <c r="B34569">
        <v>12</v>
      </c>
      <c r="C34569">
        <v>2011</v>
      </c>
      <c r="D34569" t="s">
        <v>6</v>
      </c>
      <c r="E34569" t="s">
        <v>95</v>
      </c>
      <c r="F34569" t="s">
        <v>49</v>
      </c>
      <c r="G34569">
        <v>82.69</v>
      </c>
    </row>
    <row r="34570" spans="1:7">
      <c r="A34570" t="s">
        <v>37</v>
      </c>
      <c r="B34570">
        <v>11</v>
      </c>
      <c r="C34570">
        <v>2011</v>
      </c>
      <c r="D34570" t="s">
        <v>6</v>
      </c>
      <c r="E34570" t="s">
        <v>95</v>
      </c>
      <c r="F34570" t="s">
        <v>92</v>
      </c>
      <c r="G34570">
        <v>52.160000000000004</v>
      </c>
    </row>
    <row r="34571" spans="1:7">
      <c r="A34571" t="s">
        <v>32</v>
      </c>
      <c r="B34571">
        <v>10</v>
      </c>
      <c r="C34571">
        <v>2009</v>
      </c>
      <c r="D34571" t="s">
        <v>6</v>
      </c>
      <c r="E34571" t="s">
        <v>95</v>
      </c>
      <c r="F34571" t="s">
        <v>92</v>
      </c>
      <c r="G34571">
        <v>83.18</v>
      </c>
    </row>
    <row r="34572" spans="1:7">
      <c r="A34572" t="s">
        <v>89</v>
      </c>
      <c r="B34572">
        <v>4</v>
      </c>
      <c r="C34572">
        <v>2011</v>
      </c>
      <c r="D34572" t="s">
        <v>6</v>
      </c>
      <c r="E34572" t="s">
        <v>95</v>
      </c>
      <c r="F34572" t="s">
        <v>92</v>
      </c>
      <c r="G34572">
        <v>57.4</v>
      </c>
    </row>
    <row r="34573" spans="1:7">
      <c r="A34573" t="s">
        <v>22</v>
      </c>
      <c r="B34573">
        <v>9</v>
      </c>
      <c r="C34573">
        <v>2011</v>
      </c>
      <c r="D34573" t="s">
        <v>6</v>
      </c>
      <c r="E34573" t="s">
        <v>95</v>
      </c>
      <c r="F34573" t="s">
        <v>138</v>
      </c>
      <c r="G34573">
        <v>12516.460000000001</v>
      </c>
    </row>
    <row r="34574" spans="1:7">
      <c r="A34574" t="s">
        <v>17</v>
      </c>
      <c r="B34574">
        <v>4</v>
      </c>
      <c r="C34574">
        <v>2009</v>
      </c>
      <c r="D34574" t="s">
        <v>6</v>
      </c>
      <c r="E34574" t="s">
        <v>95</v>
      </c>
      <c r="F34574" t="s">
        <v>138</v>
      </c>
      <c r="G34574">
        <v>10220.620000000001</v>
      </c>
    </row>
    <row r="34575" spans="1:7">
      <c r="A34575" t="s">
        <v>18</v>
      </c>
      <c r="B34575">
        <v>3</v>
      </c>
      <c r="C34575">
        <v>2009</v>
      </c>
      <c r="D34575" t="s">
        <v>6</v>
      </c>
      <c r="E34575" t="s">
        <v>95</v>
      </c>
      <c r="F34575" t="s">
        <v>138</v>
      </c>
      <c r="G34575">
        <v>3155.33</v>
      </c>
    </row>
    <row r="34576" spans="1:7">
      <c r="A34576" t="s">
        <v>33</v>
      </c>
      <c r="B34576">
        <v>9</v>
      </c>
      <c r="C34576">
        <v>2010</v>
      </c>
      <c r="D34576" t="s">
        <v>6</v>
      </c>
      <c r="E34576" t="s">
        <v>95</v>
      </c>
      <c r="F34576" t="s">
        <v>138</v>
      </c>
      <c r="G34576">
        <v>8416.4</v>
      </c>
    </row>
    <row r="34577" spans="1:7">
      <c r="A34577" t="s">
        <v>30</v>
      </c>
      <c r="B34577">
        <v>8</v>
      </c>
      <c r="C34577">
        <v>2010</v>
      </c>
      <c r="D34577" t="s">
        <v>6</v>
      </c>
      <c r="E34577" t="s">
        <v>95</v>
      </c>
      <c r="F34577" t="s">
        <v>138</v>
      </c>
      <c r="G34577">
        <v>17210.099999999999</v>
      </c>
    </row>
    <row r="34578" spans="1:7">
      <c r="A34578" t="s">
        <v>46</v>
      </c>
      <c r="B34578">
        <v>12</v>
      </c>
      <c r="C34578">
        <v>2009</v>
      </c>
      <c r="D34578" t="s">
        <v>6</v>
      </c>
      <c r="E34578" t="s">
        <v>95</v>
      </c>
      <c r="F34578" t="s">
        <v>138</v>
      </c>
      <c r="G34578">
        <v>1496.34</v>
      </c>
    </row>
    <row r="34579" spans="1:7">
      <c r="A34579" t="s">
        <v>18</v>
      </c>
      <c r="B34579">
        <v>3</v>
      </c>
      <c r="C34579">
        <v>2009</v>
      </c>
      <c r="D34579" t="s">
        <v>6</v>
      </c>
      <c r="E34579" t="s">
        <v>95</v>
      </c>
      <c r="F34579" t="s">
        <v>144</v>
      </c>
      <c r="G34579">
        <v>2664.15</v>
      </c>
    </row>
    <row r="34580" spans="1:7">
      <c r="A34580" t="s">
        <v>109</v>
      </c>
      <c r="B34580">
        <v>1</v>
      </c>
      <c r="C34580">
        <v>2012</v>
      </c>
      <c r="D34580" t="s">
        <v>6</v>
      </c>
      <c r="E34580" t="s">
        <v>95</v>
      </c>
      <c r="F34580" t="s">
        <v>144</v>
      </c>
      <c r="G34580">
        <v>1835.2</v>
      </c>
    </row>
    <row r="34581" spans="1:7">
      <c r="A34581" t="s">
        <v>46</v>
      </c>
      <c r="B34581">
        <v>12</v>
      </c>
      <c r="C34581">
        <v>2009</v>
      </c>
      <c r="D34581" t="s">
        <v>6</v>
      </c>
      <c r="E34581" t="s">
        <v>95</v>
      </c>
      <c r="F34581" t="s">
        <v>160</v>
      </c>
      <c r="G34581">
        <v>6909.96</v>
      </c>
    </row>
    <row r="34582" spans="1:7">
      <c r="A34582" t="s">
        <v>68</v>
      </c>
      <c r="B34582">
        <v>1</v>
      </c>
      <c r="C34582">
        <v>2010</v>
      </c>
      <c r="D34582" t="s">
        <v>6</v>
      </c>
      <c r="E34582" t="s">
        <v>95</v>
      </c>
      <c r="F34582" t="s">
        <v>160</v>
      </c>
      <c r="G34582">
        <v>8293.06</v>
      </c>
    </row>
    <row r="34583" spans="1:7">
      <c r="A34583" t="s">
        <v>43</v>
      </c>
      <c r="B34583">
        <v>5</v>
      </c>
      <c r="C34583">
        <v>2009</v>
      </c>
      <c r="D34583" t="s">
        <v>6</v>
      </c>
      <c r="E34583" t="s">
        <v>95</v>
      </c>
      <c r="F34583" t="s">
        <v>160</v>
      </c>
      <c r="G34583">
        <v>2732.96</v>
      </c>
    </row>
    <row r="34584" spans="1:7">
      <c r="A34584" t="s">
        <v>46</v>
      </c>
      <c r="B34584">
        <v>12</v>
      </c>
      <c r="C34584">
        <v>2009</v>
      </c>
      <c r="D34584" t="s">
        <v>6</v>
      </c>
      <c r="E34584" t="s">
        <v>95</v>
      </c>
      <c r="F34584" t="s">
        <v>167</v>
      </c>
      <c r="G34584">
        <v>4370.8500000000004</v>
      </c>
    </row>
    <row r="34585" spans="1:7">
      <c r="A34585" t="s">
        <v>27</v>
      </c>
      <c r="B34585">
        <v>1</v>
      </c>
      <c r="C34585">
        <v>2009</v>
      </c>
      <c r="D34585" t="s">
        <v>6</v>
      </c>
      <c r="E34585" t="s">
        <v>95</v>
      </c>
      <c r="F34585" t="s">
        <v>167</v>
      </c>
      <c r="G34585">
        <v>6325.1100000000006</v>
      </c>
    </row>
    <row r="34586" spans="1:7">
      <c r="A34586" t="s">
        <v>29</v>
      </c>
      <c r="B34586">
        <v>6</v>
      </c>
      <c r="C34586">
        <v>2011</v>
      </c>
      <c r="D34586" t="s">
        <v>6</v>
      </c>
      <c r="E34586" t="s">
        <v>95</v>
      </c>
      <c r="F34586" t="s">
        <v>167</v>
      </c>
      <c r="G34586">
        <v>1883.16</v>
      </c>
    </row>
    <row r="34587" spans="1:7">
      <c r="A34587" t="s">
        <v>99</v>
      </c>
      <c r="B34587">
        <v>1</v>
      </c>
      <c r="C34587">
        <v>2011</v>
      </c>
      <c r="D34587" t="s">
        <v>6</v>
      </c>
      <c r="E34587" t="s">
        <v>95</v>
      </c>
      <c r="F34587" t="s">
        <v>167</v>
      </c>
      <c r="G34587">
        <v>1537.64</v>
      </c>
    </row>
    <row r="34588" spans="1:7">
      <c r="A34588" t="s">
        <v>9</v>
      </c>
      <c r="B34588">
        <v>8</v>
      </c>
      <c r="C34588">
        <v>2009</v>
      </c>
      <c r="D34588" t="s">
        <v>6</v>
      </c>
      <c r="E34588" t="s">
        <v>95</v>
      </c>
      <c r="F34588" t="s">
        <v>167</v>
      </c>
      <c r="G34588">
        <v>2106.59</v>
      </c>
    </row>
    <row r="34589" spans="1:7">
      <c r="A34589" t="s">
        <v>26</v>
      </c>
      <c r="B34589">
        <v>9</v>
      </c>
      <c r="C34589">
        <v>2009</v>
      </c>
      <c r="D34589" t="s">
        <v>6</v>
      </c>
      <c r="E34589" t="s">
        <v>95</v>
      </c>
      <c r="F34589" t="s">
        <v>167</v>
      </c>
      <c r="G34589">
        <v>1119.8500000000001</v>
      </c>
    </row>
    <row r="34590" spans="1:7">
      <c r="A34590" t="s">
        <v>5</v>
      </c>
      <c r="B34590">
        <v>12</v>
      </c>
      <c r="C34590">
        <v>2010</v>
      </c>
      <c r="D34590" t="s">
        <v>6</v>
      </c>
      <c r="E34590" t="s">
        <v>95</v>
      </c>
      <c r="F34590" t="s">
        <v>178</v>
      </c>
      <c r="G34590">
        <v>0</v>
      </c>
    </row>
    <row r="34591" spans="1:7">
      <c r="A34591" t="s">
        <v>68</v>
      </c>
      <c r="B34591">
        <v>1</v>
      </c>
      <c r="C34591">
        <v>2010</v>
      </c>
      <c r="D34591" t="s">
        <v>6</v>
      </c>
      <c r="E34591" t="s">
        <v>95</v>
      </c>
      <c r="F34591" t="s">
        <v>178</v>
      </c>
      <c r="G34591">
        <v>270.37</v>
      </c>
    </row>
    <row r="34592" spans="1:7">
      <c r="A34592" t="s">
        <v>31</v>
      </c>
      <c r="B34592">
        <v>3</v>
      </c>
      <c r="C34592">
        <v>2012</v>
      </c>
      <c r="D34592" t="s">
        <v>6</v>
      </c>
      <c r="E34592" t="s">
        <v>95</v>
      </c>
      <c r="F34592" t="s">
        <v>186</v>
      </c>
      <c r="G34592">
        <v>19187.04</v>
      </c>
    </row>
    <row r="34593" spans="1:7">
      <c r="A34593" t="s">
        <v>13</v>
      </c>
      <c r="B34593">
        <v>7</v>
      </c>
      <c r="C34593">
        <v>2009</v>
      </c>
      <c r="D34593" t="s">
        <v>6</v>
      </c>
      <c r="E34593" t="s">
        <v>95</v>
      </c>
      <c r="F34593" t="s">
        <v>186</v>
      </c>
      <c r="G34593">
        <v>13182.93</v>
      </c>
    </row>
    <row r="34594" spans="1:7">
      <c r="A34594" t="s">
        <v>19</v>
      </c>
      <c r="B34594">
        <v>11</v>
      </c>
      <c r="C34594">
        <v>2010</v>
      </c>
      <c r="D34594" t="s">
        <v>6</v>
      </c>
      <c r="E34594" t="s">
        <v>95</v>
      </c>
      <c r="F34594" t="s">
        <v>186</v>
      </c>
      <c r="G34594">
        <v>10178.11</v>
      </c>
    </row>
    <row r="34595" spans="1:7">
      <c r="A34595" t="s">
        <v>109</v>
      </c>
      <c r="B34595">
        <v>1</v>
      </c>
      <c r="C34595">
        <v>2012</v>
      </c>
      <c r="D34595" t="s">
        <v>6</v>
      </c>
      <c r="E34595" t="s">
        <v>95</v>
      </c>
      <c r="F34595" t="s">
        <v>186</v>
      </c>
      <c r="G34595">
        <v>15511.720000000001</v>
      </c>
    </row>
    <row r="34596" spans="1:7">
      <c r="A34596" t="s">
        <v>46</v>
      </c>
      <c r="B34596">
        <v>12</v>
      </c>
      <c r="C34596">
        <v>2009</v>
      </c>
      <c r="D34596" t="s">
        <v>6</v>
      </c>
      <c r="E34596" t="s">
        <v>95</v>
      </c>
      <c r="F34596" t="s">
        <v>194</v>
      </c>
      <c r="G34596">
        <v>0</v>
      </c>
    </row>
    <row r="34597" spans="1:7">
      <c r="A34597" t="s">
        <v>33</v>
      </c>
      <c r="B34597">
        <v>9</v>
      </c>
      <c r="C34597">
        <v>2010</v>
      </c>
      <c r="D34597" t="s">
        <v>6</v>
      </c>
      <c r="E34597" t="s">
        <v>95</v>
      </c>
      <c r="F34597" t="s">
        <v>194</v>
      </c>
      <c r="G34597">
        <v>0</v>
      </c>
    </row>
    <row r="34598" spans="1:7">
      <c r="A34598" t="s">
        <v>20</v>
      </c>
      <c r="B34598">
        <v>6</v>
      </c>
      <c r="C34598">
        <v>2010</v>
      </c>
      <c r="D34598" t="s">
        <v>6</v>
      </c>
      <c r="E34598" t="s">
        <v>95</v>
      </c>
      <c r="F34598" t="s">
        <v>196</v>
      </c>
      <c r="G34598">
        <v>119.16</v>
      </c>
    </row>
    <row r="34599" spans="1:7">
      <c r="A34599" t="s">
        <v>109</v>
      </c>
      <c r="B34599">
        <v>1</v>
      </c>
      <c r="C34599">
        <v>2012</v>
      </c>
      <c r="D34599" t="s">
        <v>6</v>
      </c>
      <c r="E34599" t="s">
        <v>95</v>
      </c>
      <c r="F34599" t="s">
        <v>196</v>
      </c>
      <c r="G34599">
        <v>365.74</v>
      </c>
    </row>
    <row r="34600" spans="1:7">
      <c r="A34600" t="s">
        <v>22</v>
      </c>
      <c r="B34600">
        <v>9</v>
      </c>
      <c r="C34600">
        <v>2011</v>
      </c>
      <c r="D34600" t="s">
        <v>6</v>
      </c>
      <c r="E34600" t="s">
        <v>95</v>
      </c>
      <c r="F34600" t="s">
        <v>196</v>
      </c>
      <c r="G34600">
        <v>1170.1200000000001</v>
      </c>
    </row>
    <row r="34601" spans="1:7">
      <c r="A34601" t="s">
        <v>13</v>
      </c>
      <c r="B34601">
        <v>7</v>
      </c>
      <c r="C34601">
        <v>2009</v>
      </c>
      <c r="D34601" t="s">
        <v>6</v>
      </c>
      <c r="E34601" t="s">
        <v>95</v>
      </c>
      <c r="F34601" t="s">
        <v>196</v>
      </c>
      <c r="G34601">
        <v>644.49</v>
      </c>
    </row>
    <row r="34602" spans="1:7">
      <c r="A34602" t="s">
        <v>13</v>
      </c>
      <c r="B34602">
        <v>7</v>
      </c>
      <c r="C34602">
        <v>2009</v>
      </c>
      <c r="D34602" t="s">
        <v>6</v>
      </c>
      <c r="E34602" t="s">
        <v>95</v>
      </c>
      <c r="F34602" t="s">
        <v>201</v>
      </c>
      <c r="G34602">
        <v>35.19</v>
      </c>
    </row>
    <row r="34603" spans="1:7">
      <c r="A34603" t="s">
        <v>55</v>
      </c>
      <c r="B34603">
        <v>3</v>
      </c>
      <c r="C34603">
        <v>2011</v>
      </c>
      <c r="D34603" t="s">
        <v>6</v>
      </c>
      <c r="E34603" t="s">
        <v>95</v>
      </c>
      <c r="F34603" t="s">
        <v>201</v>
      </c>
      <c r="G34603">
        <v>449.43</v>
      </c>
    </row>
    <row r="34604" spans="1:7">
      <c r="A34604" t="s">
        <v>28</v>
      </c>
      <c r="B34604">
        <v>4</v>
      </c>
      <c r="C34604">
        <v>2012</v>
      </c>
      <c r="D34604" t="s">
        <v>6</v>
      </c>
      <c r="E34604" t="s">
        <v>95</v>
      </c>
      <c r="F34604" t="s">
        <v>201</v>
      </c>
      <c r="G34604">
        <v>213.02</v>
      </c>
    </row>
    <row r="34605" spans="1:7">
      <c r="A34605" t="s">
        <v>5</v>
      </c>
      <c r="B34605">
        <v>12</v>
      </c>
      <c r="C34605">
        <v>2010</v>
      </c>
      <c r="D34605" t="s">
        <v>6</v>
      </c>
      <c r="E34605" t="s">
        <v>95</v>
      </c>
      <c r="F34605" t="s">
        <v>201</v>
      </c>
      <c r="G34605">
        <v>780.67000000000007</v>
      </c>
    </row>
    <row r="34606" spans="1:7">
      <c r="A34606" t="s">
        <v>114</v>
      </c>
      <c r="B34606">
        <v>2</v>
      </c>
      <c r="C34606">
        <v>2011</v>
      </c>
      <c r="D34606" t="s">
        <v>6</v>
      </c>
      <c r="E34606" t="s">
        <v>95</v>
      </c>
      <c r="F34606" t="s">
        <v>201</v>
      </c>
      <c r="G34606">
        <v>299.62</v>
      </c>
    </row>
    <row r="34607" spans="1:7">
      <c r="A34607" t="s">
        <v>14</v>
      </c>
      <c r="B34607">
        <v>10</v>
      </c>
      <c r="C34607">
        <v>2010</v>
      </c>
      <c r="D34607" t="s">
        <v>6</v>
      </c>
      <c r="E34607" t="s">
        <v>95</v>
      </c>
      <c r="F34607" t="s">
        <v>203</v>
      </c>
      <c r="G34607">
        <v>7923.5</v>
      </c>
    </row>
    <row r="34608" spans="1:7">
      <c r="A34608" t="s">
        <v>28</v>
      </c>
      <c r="B34608">
        <v>4</v>
      </c>
      <c r="C34608">
        <v>2012</v>
      </c>
      <c r="D34608" t="s">
        <v>6</v>
      </c>
      <c r="E34608" t="s">
        <v>95</v>
      </c>
      <c r="F34608" t="s">
        <v>203</v>
      </c>
      <c r="G34608">
        <v>1585.73</v>
      </c>
    </row>
    <row r="34609" spans="1:7">
      <c r="A34609" t="s">
        <v>114</v>
      </c>
      <c r="B34609">
        <v>2</v>
      </c>
      <c r="C34609">
        <v>2011</v>
      </c>
      <c r="D34609" t="s">
        <v>6</v>
      </c>
      <c r="E34609" t="s">
        <v>95</v>
      </c>
      <c r="F34609" t="s">
        <v>203</v>
      </c>
      <c r="G34609">
        <v>368.35</v>
      </c>
    </row>
    <row r="34610" spans="1:7">
      <c r="A34610" t="s">
        <v>68</v>
      </c>
      <c r="B34610">
        <v>1</v>
      </c>
      <c r="C34610">
        <v>2010</v>
      </c>
      <c r="D34610" t="s">
        <v>6</v>
      </c>
      <c r="E34610" t="s">
        <v>95</v>
      </c>
      <c r="F34610" t="s">
        <v>203</v>
      </c>
      <c r="G34610">
        <v>545.72</v>
      </c>
    </row>
    <row r="34611" spans="1:7">
      <c r="A34611" t="s">
        <v>37</v>
      </c>
      <c r="B34611">
        <v>11</v>
      </c>
      <c r="C34611">
        <v>2011</v>
      </c>
      <c r="D34611" t="s">
        <v>6</v>
      </c>
      <c r="E34611" t="s">
        <v>95</v>
      </c>
      <c r="F34611" t="s">
        <v>206</v>
      </c>
      <c r="G34611">
        <v>0</v>
      </c>
    </row>
    <row r="34612" spans="1:7">
      <c r="A34612" t="s">
        <v>19</v>
      </c>
      <c r="B34612">
        <v>11</v>
      </c>
      <c r="C34612">
        <v>2010</v>
      </c>
      <c r="D34612" t="s">
        <v>6</v>
      </c>
      <c r="E34612" t="s">
        <v>95</v>
      </c>
      <c r="F34612" t="s">
        <v>213</v>
      </c>
      <c r="G34612">
        <v>0</v>
      </c>
    </row>
    <row r="34613" spans="1:7">
      <c r="A34613" t="s">
        <v>5</v>
      </c>
      <c r="B34613">
        <v>12</v>
      </c>
      <c r="C34613">
        <v>2010</v>
      </c>
      <c r="D34613" t="s">
        <v>6</v>
      </c>
      <c r="E34613" t="s">
        <v>95</v>
      </c>
      <c r="F34613" t="s">
        <v>213</v>
      </c>
      <c r="G34613">
        <v>0</v>
      </c>
    </row>
    <row r="34614" spans="1:7">
      <c r="A34614" t="s">
        <v>33</v>
      </c>
      <c r="B34614">
        <v>9</v>
      </c>
      <c r="C34614">
        <v>2010</v>
      </c>
      <c r="D34614" t="s">
        <v>6</v>
      </c>
      <c r="E34614" t="s">
        <v>95</v>
      </c>
      <c r="F34614" t="s">
        <v>213</v>
      </c>
      <c r="G34614">
        <v>0</v>
      </c>
    </row>
    <row r="34615" spans="1:7">
      <c r="A34615" t="s">
        <v>46</v>
      </c>
      <c r="B34615">
        <v>12</v>
      </c>
      <c r="C34615">
        <v>2009</v>
      </c>
      <c r="D34615" t="s">
        <v>6</v>
      </c>
      <c r="E34615" t="s">
        <v>95</v>
      </c>
      <c r="F34615" t="s">
        <v>214</v>
      </c>
      <c r="G34615">
        <v>0</v>
      </c>
    </row>
    <row r="34616" spans="1:7">
      <c r="A34616" t="s">
        <v>46</v>
      </c>
      <c r="B34616">
        <v>12</v>
      </c>
      <c r="C34616">
        <v>2009</v>
      </c>
      <c r="D34616" t="s">
        <v>6</v>
      </c>
      <c r="E34616" t="s">
        <v>95</v>
      </c>
      <c r="F34616" t="s">
        <v>222</v>
      </c>
      <c r="G34616">
        <v>0</v>
      </c>
    </row>
    <row r="34617" spans="1:7">
      <c r="A34617" t="s">
        <v>52</v>
      </c>
      <c r="B34617">
        <v>6</v>
      </c>
      <c r="C34617">
        <v>2009</v>
      </c>
      <c r="D34617" t="s">
        <v>6</v>
      </c>
      <c r="E34617" t="s">
        <v>95</v>
      </c>
      <c r="F34617" t="s">
        <v>222</v>
      </c>
      <c r="G34617">
        <v>0</v>
      </c>
    </row>
    <row r="34618" spans="1:7">
      <c r="A34618" t="s">
        <v>71</v>
      </c>
      <c r="B34618">
        <v>11</v>
      </c>
      <c r="C34618">
        <v>2009</v>
      </c>
      <c r="D34618" t="s">
        <v>6</v>
      </c>
      <c r="E34618" t="s">
        <v>95</v>
      </c>
      <c r="F34618" t="s">
        <v>222</v>
      </c>
      <c r="G34618">
        <v>0</v>
      </c>
    </row>
    <row r="34619" spans="1:7">
      <c r="A34619" t="s">
        <v>99</v>
      </c>
      <c r="B34619">
        <v>1</v>
      </c>
      <c r="C34619">
        <v>2011</v>
      </c>
      <c r="D34619" t="s">
        <v>6</v>
      </c>
      <c r="E34619" t="s">
        <v>95</v>
      </c>
      <c r="F34619" t="s">
        <v>224</v>
      </c>
      <c r="G34619">
        <v>3761.65</v>
      </c>
    </row>
    <row r="34620" spans="1:7">
      <c r="A34620" t="s">
        <v>89</v>
      </c>
      <c r="B34620">
        <v>4</v>
      </c>
      <c r="C34620">
        <v>2011</v>
      </c>
      <c r="D34620" t="s">
        <v>6</v>
      </c>
      <c r="E34620" t="s">
        <v>95</v>
      </c>
      <c r="F34620" t="s">
        <v>224</v>
      </c>
      <c r="G34620">
        <v>38.380000000000003</v>
      </c>
    </row>
    <row r="34621" spans="1:7">
      <c r="A34621" t="s">
        <v>46</v>
      </c>
      <c r="B34621">
        <v>12</v>
      </c>
      <c r="C34621">
        <v>2009</v>
      </c>
      <c r="D34621" t="s">
        <v>6</v>
      </c>
      <c r="E34621" t="s">
        <v>95</v>
      </c>
      <c r="F34621" t="s">
        <v>224</v>
      </c>
      <c r="G34621">
        <v>453.5</v>
      </c>
    </row>
    <row r="34622" spans="1:7">
      <c r="A34622" t="s">
        <v>63</v>
      </c>
      <c r="B34622">
        <v>12</v>
      </c>
      <c r="C34622">
        <v>2011</v>
      </c>
      <c r="D34622" t="s">
        <v>6</v>
      </c>
      <c r="E34622" t="s">
        <v>95</v>
      </c>
      <c r="F34622" t="s">
        <v>224</v>
      </c>
      <c r="G34622">
        <v>630.08000000000004</v>
      </c>
    </row>
    <row r="34623" spans="1:7">
      <c r="A34623" t="s">
        <v>25</v>
      </c>
      <c r="B34623">
        <v>8</v>
      </c>
      <c r="C34623">
        <v>2011</v>
      </c>
      <c r="D34623" t="s">
        <v>6</v>
      </c>
      <c r="E34623" t="s">
        <v>95</v>
      </c>
      <c r="F34623" t="s">
        <v>224</v>
      </c>
      <c r="G34623">
        <v>1846.56</v>
      </c>
    </row>
    <row r="34624" spans="1:7">
      <c r="A34624" t="s">
        <v>9</v>
      </c>
      <c r="B34624">
        <v>8</v>
      </c>
      <c r="C34624">
        <v>2009</v>
      </c>
      <c r="D34624" t="s">
        <v>6</v>
      </c>
      <c r="E34624" t="s">
        <v>95</v>
      </c>
      <c r="F34624" t="s">
        <v>224</v>
      </c>
      <c r="G34624">
        <v>1304.25</v>
      </c>
    </row>
    <row r="34625" spans="1:7">
      <c r="A34625" t="s">
        <v>71</v>
      </c>
      <c r="B34625">
        <v>11</v>
      </c>
      <c r="C34625">
        <v>2009</v>
      </c>
      <c r="D34625" t="s">
        <v>6</v>
      </c>
      <c r="E34625" t="s">
        <v>95</v>
      </c>
      <c r="F34625" t="s">
        <v>225</v>
      </c>
      <c r="G34625">
        <v>216.96</v>
      </c>
    </row>
    <row r="34626" spans="1:7">
      <c r="A34626" t="s">
        <v>40</v>
      </c>
      <c r="B34626">
        <v>10</v>
      </c>
      <c r="C34626">
        <v>2011</v>
      </c>
      <c r="D34626" t="s">
        <v>6</v>
      </c>
      <c r="E34626" t="s">
        <v>95</v>
      </c>
      <c r="F34626" t="s">
        <v>225</v>
      </c>
      <c r="G34626">
        <v>0</v>
      </c>
    </row>
    <row r="34627" spans="1:7">
      <c r="A34627" t="s">
        <v>29</v>
      </c>
      <c r="B34627">
        <v>6</v>
      </c>
      <c r="C34627">
        <v>2011</v>
      </c>
      <c r="D34627" t="s">
        <v>6</v>
      </c>
      <c r="E34627" t="s">
        <v>95</v>
      </c>
      <c r="F34627" t="s">
        <v>225</v>
      </c>
      <c r="G34627">
        <v>0</v>
      </c>
    </row>
    <row r="34628" spans="1:7">
      <c r="A34628" t="s">
        <v>55</v>
      </c>
      <c r="B34628">
        <v>3</v>
      </c>
      <c r="C34628">
        <v>2011</v>
      </c>
      <c r="D34628" t="s">
        <v>6</v>
      </c>
      <c r="E34628" t="s">
        <v>95</v>
      </c>
      <c r="F34628" t="s">
        <v>225</v>
      </c>
      <c r="G34628">
        <v>0</v>
      </c>
    </row>
    <row r="34629" spans="1:7">
      <c r="A34629" t="s">
        <v>45</v>
      </c>
      <c r="B34629">
        <v>3</v>
      </c>
      <c r="C34629">
        <v>2010</v>
      </c>
      <c r="D34629" t="s">
        <v>6</v>
      </c>
      <c r="E34629" t="s">
        <v>95</v>
      </c>
      <c r="F34629" t="s">
        <v>228</v>
      </c>
      <c r="G34629">
        <v>645.48</v>
      </c>
    </row>
    <row r="34630" spans="1:7">
      <c r="A34630" t="s">
        <v>18</v>
      </c>
      <c r="B34630">
        <v>3</v>
      </c>
      <c r="C34630">
        <v>2009</v>
      </c>
      <c r="D34630" t="s">
        <v>6</v>
      </c>
      <c r="E34630" t="s">
        <v>95</v>
      </c>
      <c r="F34630" t="s">
        <v>228</v>
      </c>
      <c r="G34630">
        <v>1807.63</v>
      </c>
    </row>
    <row r="34631" spans="1:7">
      <c r="A34631" t="s">
        <v>19</v>
      </c>
      <c r="B34631">
        <v>11</v>
      </c>
      <c r="C34631">
        <v>2010</v>
      </c>
      <c r="D34631" t="s">
        <v>6</v>
      </c>
      <c r="E34631" t="s">
        <v>95</v>
      </c>
      <c r="F34631" t="s">
        <v>228</v>
      </c>
      <c r="G34631">
        <v>61285.29</v>
      </c>
    </row>
    <row r="34632" spans="1:7">
      <c r="A34632" t="s">
        <v>63</v>
      </c>
      <c r="B34632">
        <v>12</v>
      </c>
      <c r="C34632">
        <v>2011</v>
      </c>
      <c r="D34632" t="s">
        <v>6</v>
      </c>
      <c r="E34632" t="s">
        <v>95</v>
      </c>
      <c r="F34632" t="s">
        <v>228</v>
      </c>
      <c r="G34632">
        <v>1048.75</v>
      </c>
    </row>
    <row r="34633" spans="1:7">
      <c r="A34633" t="s">
        <v>32</v>
      </c>
      <c r="B34633">
        <v>10</v>
      </c>
      <c r="C34633">
        <v>2009</v>
      </c>
      <c r="D34633" t="s">
        <v>6</v>
      </c>
      <c r="E34633" t="s">
        <v>95</v>
      </c>
      <c r="F34633" t="s">
        <v>236</v>
      </c>
      <c r="G34633">
        <v>-28</v>
      </c>
    </row>
    <row r="34634" spans="1:7">
      <c r="A34634" t="s">
        <v>43</v>
      </c>
      <c r="B34634">
        <v>5</v>
      </c>
      <c r="C34634">
        <v>2009</v>
      </c>
      <c r="D34634" t="s">
        <v>6</v>
      </c>
      <c r="E34634" t="s">
        <v>95</v>
      </c>
      <c r="F34634" t="s">
        <v>237</v>
      </c>
      <c r="G34634">
        <v>814.5</v>
      </c>
    </row>
    <row r="34635" spans="1:7">
      <c r="A34635" t="s">
        <v>43</v>
      </c>
      <c r="B34635">
        <v>5</v>
      </c>
      <c r="C34635">
        <v>2009</v>
      </c>
      <c r="D34635" t="s">
        <v>6</v>
      </c>
      <c r="E34635" t="s">
        <v>95</v>
      </c>
      <c r="F34635" t="s">
        <v>245</v>
      </c>
      <c r="G34635">
        <v>1616.91</v>
      </c>
    </row>
    <row r="34636" spans="1:7">
      <c r="A34636" t="s">
        <v>39</v>
      </c>
      <c r="B34636">
        <v>5</v>
      </c>
      <c r="C34636">
        <v>2011</v>
      </c>
      <c r="D34636" t="s">
        <v>6</v>
      </c>
      <c r="E34636" t="s">
        <v>95</v>
      </c>
      <c r="F34636" t="s">
        <v>245</v>
      </c>
      <c r="G34636">
        <v>1121.97</v>
      </c>
    </row>
    <row r="34637" spans="1:7">
      <c r="A34637" t="s">
        <v>27</v>
      </c>
      <c r="B34637">
        <v>1</v>
      </c>
      <c r="C34637">
        <v>2009</v>
      </c>
      <c r="D34637" t="s">
        <v>6</v>
      </c>
      <c r="E34637" t="s">
        <v>95</v>
      </c>
      <c r="F34637" t="s">
        <v>245</v>
      </c>
      <c r="G34637">
        <v>1428.97</v>
      </c>
    </row>
    <row r="34638" spans="1:7">
      <c r="A34638" t="s">
        <v>38</v>
      </c>
      <c r="B34638">
        <v>7</v>
      </c>
      <c r="C34638">
        <v>2011</v>
      </c>
      <c r="D34638" t="s">
        <v>6</v>
      </c>
      <c r="E34638" t="s">
        <v>95</v>
      </c>
      <c r="F34638" t="s">
        <v>259</v>
      </c>
      <c r="G34638">
        <v>1278065.18</v>
      </c>
    </row>
    <row r="34639" spans="1:7">
      <c r="A34639" t="s">
        <v>25</v>
      </c>
      <c r="B34639">
        <v>8</v>
      </c>
      <c r="C34639">
        <v>2011</v>
      </c>
      <c r="D34639" t="s">
        <v>6</v>
      </c>
      <c r="E34639" t="s">
        <v>95</v>
      </c>
      <c r="F34639" t="s">
        <v>259</v>
      </c>
      <c r="G34639">
        <v>0</v>
      </c>
    </row>
    <row r="34640" spans="1:7">
      <c r="A34640" t="s">
        <v>89</v>
      </c>
      <c r="B34640">
        <v>4</v>
      </c>
      <c r="C34640">
        <v>2011</v>
      </c>
      <c r="D34640" t="s">
        <v>6</v>
      </c>
      <c r="E34640" t="s">
        <v>95</v>
      </c>
      <c r="F34640" t="s">
        <v>261</v>
      </c>
      <c r="G34640">
        <v>0</v>
      </c>
    </row>
    <row r="34641" spans="1:7">
      <c r="A34641" t="s">
        <v>30</v>
      </c>
      <c r="B34641">
        <v>8</v>
      </c>
      <c r="C34641">
        <v>2010</v>
      </c>
      <c r="D34641" t="s">
        <v>6</v>
      </c>
      <c r="E34641" t="s">
        <v>95</v>
      </c>
      <c r="F34641" t="s">
        <v>261</v>
      </c>
      <c r="G34641">
        <v>0</v>
      </c>
    </row>
    <row r="34642" spans="1:7">
      <c r="A34642" t="s">
        <v>63</v>
      </c>
      <c r="B34642">
        <v>12</v>
      </c>
      <c r="C34642">
        <v>2011</v>
      </c>
      <c r="D34642" t="s">
        <v>6</v>
      </c>
      <c r="E34642" t="s">
        <v>95</v>
      </c>
      <c r="F34642" t="s">
        <v>261</v>
      </c>
      <c r="G34642">
        <v>-2968.52</v>
      </c>
    </row>
    <row r="34643" spans="1:7">
      <c r="A34643" t="s">
        <v>37</v>
      </c>
      <c r="B34643">
        <v>11</v>
      </c>
      <c r="C34643">
        <v>2011</v>
      </c>
      <c r="D34643" t="s">
        <v>6</v>
      </c>
      <c r="E34643" t="s">
        <v>95</v>
      </c>
      <c r="F34643" t="s">
        <v>261</v>
      </c>
      <c r="G34643">
        <v>0</v>
      </c>
    </row>
    <row r="34644" spans="1:7">
      <c r="A34644" t="s">
        <v>5</v>
      </c>
      <c r="B34644">
        <v>12</v>
      </c>
      <c r="C34644">
        <v>2010</v>
      </c>
      <c r="D34644" t="s">
        <v>6</v>
      </c>
      <c r="E34644" t="s">
        <v>95</v>
      </c>
      <c r="F34644" t="s">
        <v>262</v>
      </c>
      <c r="G34644">
        <v>22673.33</v>
      </c>
    </row>
    <row r="34645" spans="1:7">
      <c r="A34645" t="s">
        <v>27</v>
      </c>
      <c r="B34645">
        <v>1</v>
      </c>
      <c r="C34645">
        <v>2009</v>
      </c>
      <c r="D34645" t="s">
        <v>6</v>
      </c>
      <c r="E34645" t="s">
        <v>95</v>
      </c>
      <c r="F34645" t="s">
        <v>262</v>
      </c>
      <c r="G34645">
        <v>14825.24</v>
      </c>
    </row>
    <row r="34646" spans="1:7">
      <c r="A34646" t="s">
        <v>20</v>
      </c>
      <c r="B34646">
        <v>6</v>
      </c>
      <c r="C34646">
        <v>2010</v>
      </c>
      <c r="D34646" t="s">
        <v>6</v>
      </c>
      <c r="E34646" t="s">
        <v>95</v>
      </c>
      <c r="F34646" t="s">
        <v>262</v>
      </c>
      <c r="G34646">
        <v>29971.06</v>
      </c>
    </row>
    <row r="34647" spans="1:7">
      <c r="A34647" t="s">
        <v>14</v>
      </c>
      <c r="B34647">
        <v>10</v>
      </c>
      <c r="C34647">
        <v>2010</v>
      </c>
      <c r="D34647" t="s">
        <v>6</v>
      </c>
      <c r="E34647" t="s">
        <v>95</v>
      </c>
      <c r="F34647" t="s">
        <v>262</v>
      </c>
      <c r="G34647">
        <v>17244.68</v>
      </c>
    </row>
    <row r="34648" spans="1:7">
      <c r="A34648" t="s">
        <v>40</v>
      </c>
      <c r="B34648">
        <v>10</v>
      </c>
      <c r="C34648">
        <v>2011</v>
      </c>
      <c r="D34648" t="s">
        <v>6</v>
      </c>
      <c r="E34648" t="s">
        <v>95</v>
      </c>
      <c r="F34648" t="s">
        <v>262</v>
      </c>
      <c r="G34648">
        <v>18095.560000000001</v>
      </c>
    </row>
    <row r="34649" spans="1:7">
      <c r="A34649" t="s">
        <v>19</v>
      </c>
      <c r="B34649">
        <v>11</v>
      </c>
      <c r="C34649">
        <v>2010</v>
      </c>
      <c r="D34649" t="s">
        <v>6</v>
      </c>
      <c r="E34649" t="s">
        <v>95</v>
      </c>
      <c r="F34649" t="s">
        <v>262</v>
      </c>
      <c r="G34649">
        <v>19054.53</v>
      </c>
    </row>
    <row r="34650" spans="1:7">
      <c r="A34650" t="s">
        <v>30</v>
      </c>
      <c r="B34650">
        <v>8</v>
      </c>
      <c r="C34650">
        <v>2010</v>
      </c>
      <c r="D34650" t="s">
        <v>6</v>
      </c>
      <c r="E34650" t="s">
        <v>95</v>
      </c>
      <c r="F34650" t="s">
        <v>262</v>
      </c>
      <c r="G34650">
        <v>19443.21</v>
      </c>
    </row>
    <row r="34651" spans="1:7">
      <c r="A34651" t="s">
        <v>13</v>
      </c>
      <c r="B34651">
        <v>7</v>
      </c>
      <c r="C34651">
        <v>2009</v>
      </c>
      <c r="D34651" t="s">
        <v>6</v>
      </c>
      <c r="E34651" t="s">
        <v>95</v>
      </c>
      <c r="F34651" t="s">
        <v>262</v>
      </c>
      <c r="G34651">
        <v>22598.94</v>
      </c>
    </row>
    <row r="34652" spans="1:7">
      <c r="A34652" t="s">
        <v>52</v>
      </c>
      <c r="B34652">
        <v>6</v>
      </c>
      <c r="C34652">
        <v>2009</v>
      </c>
      <c r="D34652" t="s">
        <v>6</v>
      </c>
      <c r="E34652" t="s">
        <v>95</v>
      </c>
      <c r="F34652" t="s">
        <v>262</v>
      </c>
      <c r="G34652">
        <v>19580.98</v>
      </c>
    </row>
    <row r="34653" spans="1:7">
      <c r="A34653" t="s">
        <v>27</v>
      </c>
      <c r="B34653">
        <v>1</v>
      </c>
      <c r="C34653">
        <v>2009</v>
      </c>
      <c r="D34653" t="s">
        <v>6</v>
      </c>
      <c r="E34653" t="s">
        <v>95</v>
      </c>
      <c r="F34653" t="s">
        <v>263</v>
      </c>
      <c r="G34653">
        <v>9578.3000000000011</v>
      </c>
    </row>
    <row r="34654" spans="1:7">
      <c r="A34654" t="s">
        <v>99</v>
      </c>
      <c r="B34654">
        <v>1</v>
      </c>
      <c r="C34654">
        <v>2011</v>
      </c>
      <c r="D34654" t="s">
        <v>6</v>
      </c>
      <c r="E34654" t="s">
        <v>95</v>
      </c>
      <c r="F34654" t="s">
        <v>263</v>
      </c>
      <c r="G34654">
        <v>4447.1000000000004</v>
      </c>
    </row>
    <row r="34655" spans="1:7">
      <c r="A34655" t="s">
        <v>25</v>
      </c>
      <c r="B34655">
        <v>8</v>
      </c>
      <c r="C34655">
        <v>2011</v>
      </c>
      <c r="D34655" t="s">
        <v>6</v>
      </c>
      <c r="E34655" t="s">
        <v>95</v>
      </c>
      <c r="F34655" t="s">
        <v>263</v>
      </c>
      <c r="G34655">
        <v>7451.95</v>
      </c>
    </row>
    <row r="34656" spans="1:7">
      <c r="A34656" t="s">
        <v>99</v>
      </c>
      <c r="B34656">
        <v>1</v>
      </c>
      <c r="C34656">
        <v>2011</v>
      </c>
      <c r="D34656" t="s">
        <v>6</v>
      </c>
      <c r="E34656" t="s">
        <v>95</v>
      </c>
      <c r="F34656" t="s">
        <v>264</v>
      </c>
      <c r="G34656">
        <v>-1081.5999999999999</v>
      </c>
    </row>
    <row r="34657" spans="1:7">
      <c r="A34657" t="s">
        <v>89</v>
      </c>
      <c r="B34657">
        <v>4</v>
      </c>
      <c r="C34657">
        <v>2011</v>
      </c>
      <c r="D34657" t="s">
        <v>6</v>
      </c>
      <c r="E34657" t="s">
        <v>95</v>
      </c>
      <c r="F34657" t="s">
        <v>264</v>
      </c>
      <c r="G34657">
        <v>-6757.2300000000005</v>
      </c>
    </row>
    <row r="34658" spans="1:7">
      <c r="A34658" t="s">
        <v>31</v>
      </c>
      <c r="B34658">
        <v>3</v>
      </c>
      <c r="C34658">
        <v>2012</v>
      </c>
      <c r="D34658" t="s">
        <v>6</v>
      </c>
      <c r="E34658" t="s">
        <v>95</v>
      </c>
      <c r="F34658" t="s">
        <v>264</v>
      </c>
      <c r="G34658">
        <v>-6492.41</v>
      </c>
    </row>
    <row r="34659" spans="1:7">
      <c r="A34659" t="s">
        <v>32</v>
      </c>
      <c r="B34659">
        <v>10</v>
      </c>
      <c r="C34659">
        <v>2009</v>
      </c>
      <c r="D34659" t="s">
        <v>6</v>
      </c>
      <c r="E34659" t="s">
        <v>95</v>
      </c>
      <c r="F34659" t="s">
        <v>264</v>
      </c>
      <c r="G34659">
        <v>-3845.3</v>
      </c>
    </row>
    <row r="34660" spans="1:7">
      <c r="A34660" t="s">
        <v>46</v>
      </c>
      <c r="B34660">
        <v>12</v>
      </c>
      <c r="C34660">
        <v>2009</v>
      </c>
      <c r="D34660" t="s">
        <v>6</v>
      </c>
      <c r="E34660" t="s">
        <v>95</v>
      </c>
      <c r="F34660" t="s">
        <v>264</v>
      </c>
      <c r="G34660">
        <v>6633.13</v>
      </c>
    </row>
    <row r="34661" spans="1:7">
      <c r="A34661" t="s">
        <v>43</v>
      </c>
      <c r="B34661">
        <v>5</v>
      </c>
      <c r="C34661">
        <v>2009</v>
      </c>
      <c r="D34661" t="s">
        <v>6</v>
      </c>
      <c r="E34661" t="s">
        <v>95</v>
      </c>
      <c r="F34661" t="s">
        <v>92</v>
      </c>
      <c r="G34661">
        <v>1285.77</v>
      </c>
    </row>
    <row r="34662" spans="1:7">
      <c r="A34662" t="s">
        <v>24</v>
      </c>
      <c r="B34662">
        <v>5</v>
      </c>
      <c r="C34662">
        <v>2012</v>
      </c>
      <c r="D34662" t="s">
        <v>6</v>
      </c>
      <c r="E34662" t="s">
        <v>95</v>
      </c>
      <c r="F34662" t="s">
        <v>92</v>
      </c>
      <c r="G34662">
        <v>0</v>
      </c>
    </row>
    <row r="34663" spans="1:7">
      <c r="A34663" t="s">
        <v>14</v>
      </c>
      <c r="B34663">
        <v>10</v>
      </c>
      <c r="C34663">
        <v>2010</v>
      </c>
      <c r="D34663" t="s">
        <v>6</v>
      </c>
      <c r="E34663" t="s">
        <v>95</v>
      </c>
      <c r="F34663" t="s">
        <v>138</v>
      </c>
      <c r="G34663">
        <v>9949.01</v>
      </c>
    </row>
    <row r="34664" spans="1:7">
      <c r="A34664" t="s">
        <v>13</v>
      </c>
      <c r="B34664">
        <v>7</v>
      </c>
      <c r="C34664">
        <v>2009</v>
      </c>
      <c r="D34664" t="s">
        <v>6</v>
      </c>
      <c r="E34664" t="s">
        <v>95</v>
      </c>
      <c r="F34664" t="s">
        <v>138</v>
      </c>
      <c r="G34664">
        <v>20671.27</v>
      </c>
    </row>
    <row r="34665" spans="1:7">
      <c r="A34665" t="s">
        <v>37</v>
      </c>
      <c r="B34665">
        <v>11</v>
      </c>
      <c r="C34665">
        <v>2011</v>
      </c>
      <c r="D34665" t="s">
        <v>6</v>
      </c>
      <c r="E34665" t="s">
        <v>95</v>
      </c>
      <c r="F34665" t="s">
        <v>138</v>
      </c>
      <c r="G34665">
        <v>3087.51</v>
      </c>
    </row>
    <row r="34666" spans="1:7">
      <c r="A34666" t="s">
        <v>55</v>
      </c>
      <c r="B34666">
        <v>3</v>
      </c>
      <c r="C34666">
        <v>2011</v>
      </c>
      <c r="D34666" t="s">
        <v>6</v>
      </c>
      <c r="E34666" t="s">
        <v>95</v>
      </c>
      <c r="F34666" t="s">
        <v>138</v>
      </c>
      <c r="G34666">
        <v>2939</v>
      </c>
    </row>
    <row r="34667" spans="1:7">
      <c r="A34667" t="s">
        <v>52</v>
      </c>
      <c r="B34667">
        <v>6</v>
      </c>
      <c r="C34667">
        <v>2009</v>
      </c>
      <c r="D34667" t="s">
        <v>6</v>
      </c>
      <c r="E34667" t="s">
        <v>95</v>
      </c>
      <c r="F34667" t="s">
        <v>138</v>
      </c>
      <c r="G34667">
        <v>21921.37</v>
      </c>
    </row>
    <row r="34668" spans="1:7">
      <c r="A34668" t="s">
        <v>29</v>
      </c>
      <c r="B34668">
        <v>6</v>
      </c>
      <c r="C34668">
        <v>2011</v>
      </c>
      <c r="D34668" t="s">
        <v>6</v>
      </c>
      <c r="E34668" t="s">
        <v>95</v>
      </c>
      <c r="F34668" t="s">
        <v>144</v>
      </c>
      <c r="G34668">
        <v>736.03</v>
      </c>
    </row>
    <row r="34669" spans="1:7">
      <c r="A34669" t="s">
        <v>35</v>
      </c>
      <c r="B34669">
        <v>5</v>
      </c>
      <c r="C34669">
        <v>2010</v>
      </c>
      <c r="D34669" t="s">
        <v>6</v>
      </c>
      <c r="E34669" t="s">
        <v>95</v>
      </c>
      <c r="F34669" t="s">
        <v>144</v>
      </c>
      <c r="G34669">
        <v>3081.84</v>
      </c>
    </row>
    <row r="34670" spans="1:7">
      <c r="A34670" t="s">
        <v>24</v>
      </c>
      <c r="B34670">
        <v>5</v>
      </c>
      <c r="C34670">
        <v>2012</v>
      </c>
      <c r="D34670" t="s">
        <v>6</v>
      </c>
      <c r="E34670" t="s">
        <v>95</v>
      </c>
      <c r="F34670" t="s">
        <v>144</v>
      </c>
      <c r="G34670">
        <v>739.63</v>
      </c>
    </row>
    <row r="34671" spans="1:7">
      <c r="A34671" t="s">
        <v>20</v>
      </c>
      <c r="B34671">
        <v>6</v>
      </c>
      <c r="C34671">
        <v>2010</v>
      </c>
      <c r="D34671" t="s">
        <v>6</v>
      </c>
      <c r="E34671" t="s">
        <v>95</v>
      </c>
      <c r="F34671" t="s">
        <v>144</v>
      </c>
      <c r="G34671">
        <v>1576</v>
      </c>
    </row>
    <row r="34672" spans="1:7">
      <c r="A34672" t="s">
        <v>5</v>
      </c>
      <c r="B34672">
        <v>12</v>
      </c>
      <c r="C34672">
        <v>2010</v>
      </c>
      <c r="D34672" t="s">
        <v>6</v>
      </c>
      <c r="E34672" t="s">
        <v>95</v>
      </c>
      <c r="F34672" t="s">
        <v>144</v>
      </c>
      <c r="G34672">
        <v>927.79</v>
      </c>
    </row>
    <row r="34673" spans="1:7">
      <c r="A34673" t="s">
        <v>16</v>
      </c>
      <c r="B34673">
        <v>7</v>
      </c>
      <c r="C34673">
        <v>2010</v>
      </c>
      <c r="D34673" t="s">
        <v>6</v>
      </c>
      <c r="E34673" t="s">
        <v>95</v>
      </c>
      <c r="F34673" t="s">
        <v>144</v>
      </c>
      <c r="G34673">
        <v>436.92</v>
      </c>
    </row>
    <row r="34674" spans="1:7">
      <c r="A34674" t="s">
        <v>39</v>
      </c>
      <c r="B34674">
        <v>5</v>
      </c>
      <c r="C34674">
        <v>2011</v>
      </c>
      <c r="D34674" t="s">
        <v>6</v>
      </c>
      <c r="E34674" t="s">
        <v>95</v>
      </c>
      <c r="F34674" t="s">
        <v>160</v>
      </c>
      <c r="G34674">
        <v>5800.46</v>
      </c>
    </row>
    <row r="34675" spans="1:7">
      <c r="A34675" t="s">
        <v>42</v>
      </c>
      <c r="B34675">
        <v>2</v>
      </c>
      <c r="C34675">
        <v>2010</v>
      </c>
      <c r="D34675" t="s">
        <v>6</v>
      </c>
      <c r="E34675" t="s">
        <v>95</v>
      </c>
      <c r="F34675" t="s">
        <v>160</v>
      </c>
      <c r="G34675">
        <v>312</v>
      </c>
    </row>
    <row r="34676" spans="1:7">
      <c r="A34676" t="s">
        <v>37</v>
      </c>
      <c r="B34676">
        <v>11</v>
      </c>
      <c r="C34676">
        <v>2011</v>
      </c>
      <c r="D34676" t="s">
        <v>6</v>
      </c>
      <c r="E34676" t="s">
        <v>95</v>
      </c>
      <c r="F34676" t="s">
        <v>160</v>
      </c>
      <c r="G34676">
        <v>17011.810000000001</v>
      </c>
    </row>
    <row r="34677" spans="1:7">
      <c r="A34677" t="s">
        <v>27</v>
      </c>
      <c r="B34677">
        <v>1</v>
      </c>
      <c r="C34677">
        <v>2009</v>
      </c>
      <c r="D34677" t="s">
        <v>6</v>
      </c>
      <c r="E34677" t="s">
        <v>95</v>
      </c>
      <c r="F34677" t="s">
        <v>160</v>
      </c>
      <c r="G34677">
        <v>599.68000000000006</v>
      </c>
    </row>
    <row r="34678" spans="1:7">
      <c r="A34678" t="s">
        <v>17</v>
      </c>
      <c r="B34678">
        <v>4</v>
      </c>
      <c r="C34678">
        <v>2009</v>
      </c>
      <c r="D34678" t="s">
        <v>6</v>
      </c>
      <c r="E34678" t="s">
        <v>95</v>
      </c>
      <c r="F34678" t="s">
        <v>160</v>
      </c>
      <c r="G34678">
        <v>7969.84</v>
      </c>
    </row>
    <row r="34679" spans="1:7">
      <c r="A34679" t="s">
        <v>44</v>
      </c>
      <c r="B34679">
        <v>2</v>
      </c>
      <c r="C34679">
        <v>2012</v>
      </c>
      <c r="D34679" t="s">
        <v>6</v>
      </c>
      <c r="E34679" t="s">
        <v>95</v>
      </c>
      <c r="F34679" t="s">
        <v>166</v>
      </c>
      <c r="G34679">
        <v>0</v>
      </c>
    </row>
    <row r="34680" spans="1:7">
      <c r="A34680" t="s">
        <v>24</v>
      </c>
      <c r="B34680">
        <v>5</v>
      </c>
      <c r="C34680">
        <v>2012</v>
      </c>
      <c r="D34680" t="s">
        <v>6</v>
      </c>
      <c r="E34680" t="s">
        <v>95</v>
      </c>
      <c r="F34680" t="s">
        <v>166</v>
      </c>
      <c r="G34680">
        <v>0</v>
      </c>
    </row>
    <row r="34681" spans="1:7">
      <c r="A34681" t="s">
        <v>109</v>
      </c>
      <c r="B34681">
        <v>1</v>
      </c>
      <c r="C34681">
        <v>2012</v>
      </c>
      <c r="D34681" t="s">
        <v>6</v>
      </c>
      <c r="E34681" t="s">
        <v>95</v>
      </c>
      <c r="F34681" t="s">
        <v>166</v>
      </c>
      <c r="G34681">
        <v>145.81</v>
      </c>
    </row>
    <row r="34682" spans="1:7">
      <c r="A34682" t="s">
        <v>30</v>
      </c>
      <c r="B34682">
        <v>8</v>
      </c>
      <c r="C34682">
        <v>2010</v>
      </c>
      <c r="D34682" t="s">
        <v>6</v>
      </c>
      <c r="E34682" t="s">
        <v>95</v>
      </c>
      <c r="F34682" t="s">
        <v>167</v>
      </c>
      <c r="G34682">
        <v>4086.1</v>
      </c>
    </row>
    <row r="34683" spans="1:7">
      <c r="A34683" t="s">
        <v>22</v>
      </c>
      <c r="B34683">
        <v>9</v>
      </c>
      <c r="C34683">
        <v>2011</v>
      </c>
      <c r="D34683" t="s">
        <v>6</v>
      </c>
      <c r="E34683" t="s">
        <v>95</v>
      </c>
      <c r="F34683" t="s">
        <v>167</v>
      </c>
      <c r="G34683">
        <v>7361.81</v>
      </c>
    </row>
    <row r="34684" spans="1:7">
      <c r="A34684" t="s">
        <v>89</v>
      </c>
      <c r="B34684">
        <v>4</v>
      </c>
      <c r="C34684">
        <v>2011</v>
      </c>
      <c r="D34684" t="s">
        <v>6</v>
      </c>
      <c r="E34684" t="s">
        <v>95</v>
      </c>
      <c r="F34684" t="s">
        <v>167</v>
      </c>
      <c r="G34684">
        <v>30.39</v>
      </c>
    </row>
    <row r="34685" spans="1:7">
      <c r="A34685" t="s">
        <v>85</v>
      </c>
      <c r="B34685">
        <v>4</v>
      </c>
      <c r="C34685">
        <v>2010</v>
      </c>
      <c r="D34685" t="s">
        <v>6</v>
      </c>
      <c r="E34685" t="s">
        <v>95</v>
      </c>
      <c r="F34685" t="s">
        <v>167</v>
      </c>
      <c r="G34685">
        <v>1411.98</v>
      </c>
    </row>
    <row r="34686" spans="1:7">
      <c r="A34686" t="s">
        <v>68</v>
      </c>
      <c r="B34686">
        <v>1</v>
      </c>
      <c r="C34686">
        <v>2010</v>
      </c>
      <c r="D34686" t="s">
        <v>6</v>
      </c>
      <c r="E34686" t="s">
        <v>95</v>
      </c>
      <c r="F34686" t="s">
        <v>167</v>
      </c>
      <c r="G34686">
        <v>1051.67</v>
      </c>
    </row>
    <row r="34687" spans="1:7">
      <c r="A34687" t="s">
        <v>31</v>
      </c>
      <c r="B34687">
        <v>3</v>
      </c>
      <c r="C34687">
        <v>2012</v>
      </c>
      <c r="D34687" t="s">
        <v>6</v>
      </c>
      <c r="E34687" t="s">
        <v>95</v>
      </c>
      <c r="F34687" t="s">
        <v>167</v>
      </c>
      <c r="G34687">
        <v>956.56000000000006</v>
      </c>
    </row>
    <row r="34688" spans="1:7">
      <c r="A34688" t="s">
        <v>63</v>
      </c>
      <c r="B34688">
        <v>12</v>
      </c>
      <c r="C34688">
        <v>2011</v>
      </c>
      <c r="D34688" t="s">
        <v>6</v>
      </c>
      <c r="E34688" t="s">
        <v>95</v>
      </c>
      <c r="F34688" t="s">
        <v>178</v>
      </c>
      <c r="G34688">
        <v>76.37</v>
      </c>
    </row>
    <row r="34689" spans="1:7">
      <c r="A34689" t="s">
        <v>16</v>
      </c>
      <c r="B34689">
        <v>7</v>
      </c>
      <c r="C34689">
        <v>2010</v>
      </c>
      <c r="D34689" t="s">
        <v>6</v>
      </c>
      <c r="E34689" t="s">
        <v>95</v>
      </c>
      <c r="F34689" t="s">
        <v>178</v>
      </c>
      <c r="G34689">
        <v>0</v>
      </c>
    </row>
    <row r="34690" spans="1:7">
      <c r="A34690" t="s">
        <v>14</v>
      </c>
      <c r="B34690">
        <v>10</v>
      </c>
      <c r="C34690">
        <v>2010</v>
      </c>
      <c r="D34690" t="s">
        <v>6</v>
      </c>
      <c r="E34690" t="s">
        <v>95</v>
      </c>
      <c r="F34690" t="s">
        <v>178</v>
      </c>
      <c r="G34690">
        <v>84.4</v>
      </c>
    </row>
    <row r="34691" spans="1:7">
      <c r="A34691" t="s">
        <v>45</v>
      </c>
      <c r="B34691">
        <v>3</v>
      </c>
      <c r="C34691">
        <v>2010</v>
      </c>
      <c r="D34691" t="s">
        <v>6</v>
      </c>
      <c r="E34691" t="s">
        <v>95</v>
      </c>
      <c r="F34691" t="s">
        <v>178</v>
      </c>
      <c r="G34691">
        <v>0</v>
      </c>
    </row>
    <row r="34692" spans="1:7">
      <c r="A34692" t="s">
        <v>32</v>
      </c>
      <c r="B34692">
        <v>10</v>
      </c>
      <c r="C34692">
        <v>2009</v>
      </c>
      <c r="D34692" t="s">
        <v>6</v>
      </c>
      <c r="E34692" t="s">
        <v>95</v>
      </c>
      <c r="F34692" t="s">
        <v>186</v>
      </c>
      <c r="G34692">
        <v>24626.14</v>
      </c>
    </row>
    <row r="34693" spans="1:7">
      <c r="A34693" t="s">
        <v>9</v>
      </c>
      <c r="B34693">
        <v>8</v>
      </c>
      <c r="C34693">
        <v>2009</v>
      </c>
      <c r="D34693" t="s">
        <v>6</v>
      </c>
      <c r="E34693" t="s">
        <v>95</v>
      </c>
      <c r="F34693" t="s">
        <v>186</v>
      </c>
      <c r="G34693">
        <v>12929.67</v>
      </c>
    </row>
    <row r="34694" spans="1:7">
      <c r="A34694" t="s">
        <v>85</v>
      </c>
      <c r="B34694">
        <v>4</v>
      </c>
      <c r="C34694">
        <v>2010</v>
      </c>
      <c r="D34694" t="s">
        <v>6</v>
      </c>
      <c r="E34694" t="s">
        <v>95</v>
      </c>
      <c r="F34694" t="s">
        <v>186</v>
      </c>
      <c r="G34694">
        <v>24366.560000000001</v>
      </c>
    </row>
    <row r="34695" spans="1:7">
      <c r="A34695" t="s">
        <v>23</v>
      </c>
      <c r="B34695">
        <v>2</v>
      </c>
      <c r="C34695">
        <v>2009</v>
      </c>
      <c r="D34695" t="s">
        <v>6</v>
      </c>
      <c r="E34695" t="s">
        <v>95</v>
      </c>
      <c r="F34695" t="s">
        <v>186</v>
      </c>
      <c r="G34695">
        <v>11608.98</v>
      </c>
    </row>
    <row r="34696" spans="1:7">
      <c r="A34696" t="s">
        <v>27</v>
      </c>
      <c r="B34696">
        <v>1</v>
      </c>
      <c r="C34696">
        <v>2009</v>
      </c>
      <c r="D34696" t="s">
        <v>6</v>
      </c>
      <c r="E34696" t="s">
        <v>95</v>
      </c>
      <c r="F34696" t="s">
        <v>194</v>
      </c>
      <c r="G34696">
        <v>606.12</v>
      </c>
    </row>
    <row r="34697" spans="1:7">
      <c r="A34697" t="s">
        <v>18</v>
      </c>
      <c r="B34697">
        <v>3</v>
      </c>
      <c r="C34697">
        <v>2009</v>
      </c>
      <c r="D34697" t="s">
        <v>6</v>
      </c>
      <c r="E34697" t="s">
        <v>95</v>
      </c>
      <c r="F34697" t="s">
        <v>194</v>
      </c>
      <c r="G34697">
        <v>0</v>
      </c>
    </row>
    <row r="34698" spans="1:7">
      <c r="A34698" t="s">
        <v>52</v>
      </c>
      <c r="B34698">
        <v>6</v>
      </c>
      <c r="C34698">
        <v>2009</v>
      </c>
      <c r="D34698" t="s">
        <v>6</v>
      </c>
      <c r="E34698" t="s">
        <v>95</v>
      </c>
      <c r="F34698" t="s">
        <v>194</v>
      </c>
      <c r="G34698">
        <v>0</v>
      </c>
    </row>
    <row r="34699" spans="1:7">
      <c r="A34699" t="s">
        <v>26</v>
      </c>
      <c r="B34699">
        <v>9</v>
      </c>
      <c r="C34699">
        <v>2009</v>
      </c>
      <c r="D34699" t="s">
        <v>6</v>
      </c>
      <c r="E34699" t="s">
        <v>95</v>
      </c>
      <c r="F34699" t="s">
        <v>196</v>
      </c>
      <c r="G34699">
        <v>5987.26</v>
      </c>
    </row>
    <row r="34700" spans="1:7">
      <c r="A34700" t="s">
        <v>55</v>
      </c>
      <c r="B34700">
        <v>3</v>
      </c>
      <c r="C34700">
        <v>2011</v>
      </c>
      <c r="D34700" t="s">
        <v>6</v>
      </c>
      <c r="E34700" t="s">
        <v>95</v>
      </c>
      <c r="F34700" t="s">
        <v>196</v>
      </c>
      <c r="G34700">
        <v>2082.39</v>
      </c>
    </row>
    <row r="34701" spans="1:7">
      <c r="A34701" t="s">
        <v>14</v>
      </c>
      <c r="B34701">
        <v>10</v>
      </c>
      <c r="C34701">
        <v>2010</v>
      </c>
      <c r="D34701" t="s">
        <v>6</v>
      </c>
      <c r="E34701" t="s">
        <v>95</v>
      </c>
      <c r="F34701" t="s">
        <v>196</v>
      </c>
      <c r="G34701">
        <v>975.25</v>
      </c>
    </row>
    <row r="34702" spans="1:7">
      <c r="A34702" t="s">
        <v>37</v>
      </c>
      <c r="B34702">
        <v>11</v>
      </c>
      <c r="C34702">
        <v>2011</v>
      </c>
      <c r="D34702" t="s">
        <v>6</v>
      </c>
      <c r="E34702" t="s">
        <v>95</v>
      </c>
      <c r="F34702" t="s">
        <v>196</v>
      </c>
      <c r="G34702">
        <v>361.14</v>
      </c>
    </row>
    <row r="34703" spans="1:7">
      <c r="A34703" t="s">
        <v>45</v>
      </c>
      <c r="B34703">
        <v>3</v>
      </c>
      <c r="C34703">
        <v>2010</v>
      </c>
      <c r="D34703" t="s">
        <v>6</v>
      </c>
      <c r="E34703" t="s">
        <v>95</v>
      </c>
      <c r="F34703" t="s">
        <v>196</v>
      </c>
      <c r="G34703">
        <v>978.6</v>
      </c>
    </row>
    <row r="34704" spans="1:7">
      <c r="A34704" t="s">
        <v>20</v>
      </c>
      <c r="B34704">
        <v>6</v>
      </c>
      <c r="C34704">
        <v>2010</v>
      </c>
      <c r="D34704" t="s">
        <v>6</v>
      </c>
      <c r="E34704" t="s">
        <v>95</v>
      </c>
      <c r="F34704" t="s">
        <v>201</v>
      </c>
      <c r="G34704">
        <v>0</v>
      </c>
    </row>
    <row r="34705" spans="1:7">
      <c r="A34705" t="s">
        <v>30</v>
      </c>
      <c r="B34705">
        <v>8</v>
      </c>
      <c r="C34705">
        <v>2010</v>
      </c>
      <c r="D34705" t="s">
        <v>6</v>
      </c>
      <c r="E34705" t="s">
        <v>95</v>
      </c>
      <c r="F34705" t="s">
        <v>201</v>
      </c>
      <c r="G34705">
        <v>1468.26</v>
      </c>
    </row>
    <row r="34706" spans="1:7">
      <c r="A34706" t="s">
        <v>27</v>
      </c>
      <c r="B34706">
        <v>1</v>
      </c>
      <c r="C34706">
        <v>2009</v>
      </c>
      <c r="D34706" t="s">
        <v>6</v>
      </c>
      <c r="E34706" t="s">
        <v>95</v>
      </c>
      <c r="F34706" t="s">
        <v>203</v>
      </c>
      <c r="G34706">
        <v>196.44</v>
      </c>
    </row>
    <row r="34707" spans="1:7">
      <c r="A34707" t="s">
        <v>19</v>
      </c>
      <c r="B34707">
        <v>11</v>
      </c>
      <c r="C34707">
        <v>2010</v>
      </c>
      <c r="D34707" t="s">
        <v>6</v>
      </c>
      <c r="E34707" t="s">
        <v>95</v>
      </c>
      <c r="F34707" t="s">
        <v>203</v>
      </c>
      <c r="G34707">
        <v>3164.64</v>
      </c>
    </row>
    <row r="34708" spans="1:7">
      <c r="A34708" t="s">
        <v>22</v>
      </c>
      <c r="B34708">
        <v>9</v>
      </c>
      <c r="C34708">
        <v>2011</v>
      </c>
      <c r="D34708" t="s">
        <v>6</v>
      </c>
      <c r="E34708" t="s">
        <v>95</v>
      </c>
      <c r="F34708" t="s">
        <v>203</v>
      </c>
      <c r="G34708">
        <v>76.760000000000005</v>
      </c>
    </row>
    <row r="34709" spans="1:7">
      <c r="A34709" t="s">
        <v>38</v>
      </c>
      <c r="B34709">
        <v>7</v>
      </c>
      <c r="C34709">
        <v>2011</v>
      </c>
      <c r="D34709" t="s">
        <v>6</v>
      </c>
      <c r="E34709" t="s">
        <v>95</v>
      </c>
      <c r="F34709" t="s">
        <v>203</v>
      </c>
      <c r="G34709">
        <v>660.53</v>
      </c>
    </row>
    <row r="34710" spans="1:7">
      <c r="A34710" t="s">
        <v>23</v>
      </c>
      <c r="B34710">
        <v>2</v>
      </c>
      <c r="C34710">
        <v>2009</v>
      </c>
      <c r="D34710" t="s">
        <v>6</v>
      </c>
      <c r="E34710" t="s">
        <v>95</v>
      </c>
      <c r="F34710" t="s">
        <v>203</v>
      </c>
      <c r="G34710">
        <v>0</v>
      </c>
    </row>
    <row r="34711" spans="1:7">
      <c r="A34711" t="s">
        <v>32</v>
      </c>
      <c r="B34711">
        <v>10</v>
      </c>
      <c r="C34711">
        <v>2009</v>
      </c>
      <c r="D34711" t="s">
        <v>6</v>
      </c>
      <c r="E34711" t="s">
        <v>95</v>
      </c>
      <c r="F34711" t="s">
        <v>203</v>
      </c>
      <c r="G34711">
        <v>0</v>
      </c>
    </row>
    <row r="34712" spans="1:7">
      <c r="A34712" t="s">
        <v>52</v>
      </c>
      <c r="B34712">
        <v>6</v>
      </c>
      <c r="C34712">
        <v>2009</v>
      </c>
      <c r="D34712" t="s">
        <v>6</v>
      </c>
      <c r="E34712" t="s">
        <v>95</v>
      </c>
      <c r="F34712" t="s">
        <v>203</v>
      </c>
      <c r="G34712">
        <v>0</v>
      </c>
    </row>
    <row r="34713" spans="1:7">
      <c r="A34713" t="s">
        <v>43</v>
      </c>
      <c r="B34713">
        <v>5</v>
      </c>
      <c r="C34713">
        <v>2009</v>
      </c>
      <c r="D34713" t="s">
        <v>6</v>
      </c>
      <c r="E34713" t="s">
        <v>95</v>
      </c>
      <c r="F34713" t="s">
        <v>203</v>
      </c>
      <c r="G34713">
        <v>0</v>
      </c>
    </row>
    <row r="34714" spans="1:7">
      <c r="A34714" t="s">
        <v>29</v>
      </c>
      <c r="B34714">
        <v>6</v>
      </c>
      <c r="C34714">
        <v>2011</v>
      </c>
      <c r="D34714" t="s">
        <v>6</v>
      </c>
      <c r="E34714" t="s">
        <v>95</v>
      </c>
      <c r="F34714" t="s">
        <v>203</v>
      </c>
      <c r="G34714">
        <v>76.760000000000005</v>
      </c>
    </row>
    <row r="34715" spans="1:7">
      <c r="A34715" t="s">
        <v>37</v>
      </c>
      <c r="B34715">
        <v>11</v>
      </c>
      <c r="C34715">
        <v>2011</v>
      </c>
      <c r="D34715" t="s">
        <v>6</v>
      </c>
      <c r="E34715" t="s">
        <v>95</v>
      </c>
      <c r="F34715" t="s">
        <v>203</v>
      </c>
      <c r="G34715">
        <v>508.08</v>
      </c>
    </row>
    <row r="34716" spans="1:7">
      <c r="A34716" t="s">
        <v>40</v>
      </c>
      <c r="B34716">
        <v>10</v>
      </c>
      <c r="C34716">
        <v>2011</v>
      </c>
      <c r="D34716" t="s">
        <v>6</v>
      </c>
      <c r="E34716" t="s">
        <v>95</v>
      </c>
      <c r="F34716" t="s">
        <v>206</v>
      </c>
      <c r="G34716">
        <v>0</v>
      </c>
    </row>
    <row r="34717" spans="1:7">
      <c r="A34717" t="s">
        <v>22</v>
      </c>
      <c r="B34717">
        <v>9</v>
      </c>
      <c r="C34717">
        <v>2011</v>
      </c>
      <c r="D34717" t="s">
        <v>6</v>
      </c>
      <c r="E34717" t="s">
        <v>95</v>
      </c>
      <c r="F34717" t="s">
        <v>213</v>
      </c>
      <c r="G34717">
        <v>0</v>
      </c>
    </row>
    <row r="34718" spans="1:7">
      <c r="A34718" t="s">
        <v>28</v>
      </c>
      <c r="B34718">
        <v>4</v>
      </c>
      <c r="C34718">
        <v>2012</v>
      </c>
      <c r="D34718" t="s">
        <v>6</v>
      </c>
      <c r="E34718" t="s">
        <v>95</v>
      </c>
      <c r="F34718" t="s">
        <v>213</v>
      </c>
      <c r="G34718">
        <v>0</v>
      </c>
    </row>
    <row r="34719" spans="1:7">
      <c r="A34719" t="s">
        <v>32</v>
      </c>
      <c r="B34719">
        <v>10</v>
      </c>
      <c r="C34719">
        <v>2009</v>
      </c>
      <c r="D34719" t="s">
        <v>6</v>
      </c>
      <c r="E34719" t="s">
        <v>95</v>
      </c>
      <c r="F34719" t="s">
        <v>213</v>
      </c>
      <c r="G34719">
        <v>0</v>
      </c>
    </row>
    <row r="34720" spans="1:7">
      <c r="A34720" t="s">
        <v>24</v>
      </c>
      <c r="B34720">
        <v>5</v>
      </c>
      <c r="C34720">
        <v>2012</v>
      </c>
      <c r="D34720" t="s">
        <v>6</v>
      </c>
      <c r="E34720" t="s">
        <v>95</v>
      </c>
      <c r="F34720" t="s">
        <v>213</v>
      </c>
      <c r="G34720">
        <v>264.5</v>
      </c>
    </row>
    <row r="34721" spans="1:7">
      <c r="A34721" t="s">
        <v>14</v>
      </c>
      <c r="B34721">
        <v>10</v>
      </c>
      <c r="C34721">
        <v>2010</v>
      </c>
      <c r="D34721" t="s">
        <v>6</v>
      </c>
      <c r="E34721" t="s">
        <v>95</v>
      </c>
      <c r="F34721" t="s">
        <v>214</v>
      </c>
      <c r="G34721">
        <v>3590.85</v>
      </c>
    </row>
    <row r="34722" spans="1:7">
      <c r="A34722" t="s">
        <v>33</v>
      </c>
      <c r="B34722">
        <v>9</v>
      </c>
      <c r="C34722">
        <v>2010</v>
      </c>
      <c r="D34722" t="s">
        <v>6</v>
      </c>
      <c r="E34722" t="s">
        <v>95</v>
      </c>
      <c r="F34722" t="s">
        <v>214</v>
      </c>
      <c r="G34722">
        <v>4863.9000000000005</v>
      </c>
    </row>
    <row r="34723" spans="1:7">
      <c r="A34723" t="s">
        <v>5</v>
      </c>
      <c r="B34723">
        <v>12</v>
      </c>
      <c r="C34723">
        <v>2010</v>
      </c>
      <c r="D34723" t="s">
        <v>6</v>
      </c>
      <c r="E34723" t="s">
        <v>95</v>
      </c>
      <c r="F34723" t="s">
        <v>214</v>
      </c>
      <c r="G34723">
        <v>0</v>
      </c>
    </row>
    <row r="34724" spans="1:7">
      <c r="A34724" t="s">
        <v>16</v>
      </c>
      <c r="B34724">
        <v>7</v>
      </c>
      <c r="C34724">
        <v>2010</v>
      </c>
      <c r="D34724" t="s">
        <v>6</v>
      </c>
      <c r="E34724" t="s">
        <v>95</v>
      </c>
      <c r="F34724" t="s">
        <v>214</v>
      </c>
      <c r="G34724">
        <v>598.80000000000007</v>
      </c>
    </row>
    <row r="34725" spans="1:7">
      <c r="A34725" t="s">
        <v>38</v>
      </c>
      <c r="B34725">
        <v>7</v>
      </c>
      <c r="C34725">
        <v>2011</v>
      </c>
      <c r="D34725" t="s">
        <v>6</v>
      </c>
      <c r="E34725" t="s">
        <v>95</v>
      </c>
      <c r="F34725" t="s">
        <v>214</v>
      </c>
      <c r="G34725">
        <v>-907.86</v>
      </c>
    </row>
    <row r="34726" spans="1:7">
      <c r="A34726" t="s">
        <v>24</v>
      </c>
      <c r="B34726">
        <v>5</v>
      </c>
      <c r="C34726">
        <v>2012</v>
      </c>
      <c r="D34726" t="s">
        <v>6</v>
      </c>
      <c r="E34726" t="s">
        <v>95</v>
      </c>
      <c r="F34726" t="s">
        <v>214</v>
      </c>
      <c r="G34726">
        <v>241.14000000000001</v>
      </c>
    </row>
    <row r="34727" spans="1:7">
      <c r="A34727" t="s">
        <v>55</v>
      </c>
      <c r="B34727">
        <v>3</v>
      </c>
      <c r="C34727">
        <v>2011</v>
      </c>
      <c r="D34727" t="s">
        <v>6</v>
      </c>
      <c r="E34727" t="s">
        <v>95</v>
      </c>
      <c r="F34727" t="s">
        <v>214</v>
      </c>
      <c r="G34727">
        <v>384.40000000000003</v>
      </c>
    </row>
    <row r="34728" spans="1:7">
      <c r="A34728" t="s">
        <v>43</v>
      </c>
      <c r="B34728">
        <v>5</v>
      </c>
      <c r="C34728">
        <v>2009</v>
      </c>
      <c r="D34728" t="s">
        <v>6</v>
      </c>
      <c r="E34728" t="s">
        <v>95</v>
      </c>
      <c r="F34728" t="s">
        <v>218</v>
      </c>
      <c r="G34728">
        <v>0</v>
      </c>
    </row>
    <row r="34729" spans="1:7">
      <c r="A34729" t="s">
        <v>23</v>
      </c>
      <c r="B34729">
        <v>2</v>
      </c>
      <c r="C34729">
        <v>2009</v>
      </c>
      <c r="D34729" t="s">
        <v>6</v>
      </c>
      <c r="E34729" t="s">
        <v>95</v>
      </c>
      <c r="F34729" t="s">
        <v>218</v>
      </c>
      <c r="G34729">
        <v>0</v>
      </c>
    </row>
    <row r="34730" spans="1:7">
      <c r="A34730" t="s">
        <v>9</v>
      </c>
      <c r="B34730">
        <v>8</v>
      </c>
      <c r="C34730">
        <v>2009</v>
      </c>
      <c r="D34730" t="s">
        <v>6</v>
      </c>
      <c r="E34730" t="s">
        <v>95</v>
      </c>
      <c r="F34730" t="s">
        <v>222</v>
      </c>
      <c r="G34730">
        <v>0</v>
      </c>
    </row>
    <row r="34731" spans="1:7">
      <c r="A34731" t="s">
        <v>85</v>
      </c>
      <c r="B34731">
        <v>4</v>
      </c>
      <c r="C34731">
        <v>2010</v>
      </c>
      <c r="D34731" t="s">
        <v>6</v>
      </c>
      <c r="E34731" t="s">
        <v>95</v>
      </c>
      <c r="F34731" t="s">
        <v>224</v>
      </c>
      <c r="G34731">
        <v>2583.6</v>
      </c>
    </row>
    <row r="34732" spans="1:7">
      <c r="A34732" t="s">
        <v>32</v>
      </c>
      <c r="B34732">
        <v>10</v>
      </c>
      <c r="C34732">
        <v>2009</v>
      </c>
      <c r="D34732" t="s">
        <v>6</v>
      </c>
      <c r="E34732" t="s">
        <v>95</v>
      </c>
      <c r="F34732" t="s">
        <v>224</v>
      </c>
      <c r="G34732">
        <v>108</v>
      </c>
    </row>
    <row r="34733" spans="1:7">
      <c r="A34733" t="s">
        <v>19</v>
      </c>
      <c r="B34733">
        <v>11</v>
      </c>
      <c r="C34733">
        <v>2010</v>
      </c>
      <c r="D34733" t="s">
        <v>6</v>
      </c>
      <c r="E34733" t="s">
        <v>95</v>
      </c>
      <c r="F34733" t="s">
        <v>224</v>
      </c>
      <c r="G34733">
        <v>4576.22</v>
      </c>
    </row>
    <row r="34734" spans="1:7">
      <c r="A34734" t="s">
        <v>114</v>
      </c>
      <c r="B34734">
        <v>2</v>
      </c>
      <c r="C34734">
        <v>2011</v>
      </c>
      <c r="D34734" t="s">
        <v>6</v>
      </c>
      <c r="E34734" t="s">
        <v>95</v>
      </c>
      <c r="F34734" t="s">
        <v>224</v>
      </c>
      <c r="G34734">
        <v>149.04</v>
      </c>
    </row>
    <row r="34735" spans="1:7">
      <c r="A34735" t="s">
        <v>109</v>
      </c>
      <c r="B34735">
        <v>1</v>
      </c>
      <c r="C34735">
        <v>2012</v>
      </c>
      <c r="D34735" t="s">
        <v>6</v>
      </c>
      <c r="E34735" t="s">
        <v>95</v>
      </c>
      <c r="F34735" t="s">
        <v>224</v>
      </c>
      <c r="G34735">
        <v>469.90000000000003</v>
      </c>
    </row>
    <row r="34736" spans="1:7">
      <c r="A34736" t="s">
        <v>35</v>
      </c>
      <c r="B34736">
        <v>5</v>
      </c>
      <c r="C34736">
        <v>2010</v>
      </c>
      <c r="D34736" t="s">
        <v>6</v>
      </c>
      <c r="E34736" t="s">
        <v>95</v>
      </c>
      <c r="F34736" t="s">
        <v>224</v>
      </c>
      <c r="G34736">
        <v>1551.46</v>
      </c>
    </row>
    <row r="34737" spans="1:7">
      <c r="A34737" t="s">
        <v>71</v>
      </c>
      <c r="B34737">
        <v>11</v>
      </c>
      <c r="C34737">
        <v>2009</v>
      </c>
      <c r="D34737" t="s">
        <v>6</v>
      </c>
      <c r="E34737" t="s">
        <v>95</v>
      </c>
      <c r="F34737" t="s">
        <v>224</v>
      </c>
      <c r="G34737">
        <v>0</v>
      </c>
    </row>
    <row r="34738" spans="1:7">
      <c r="A34738" t="s">
        <v>22</v>
      </c>
      <c r="B34738">
        <v>9</v>
      </c>
      <c r="C34738">
        <v>2011</v>
      </c>
      <c r="D34738" t="s">
        <v>6</v>
      </c>
      <c r="E34738" t="s">
        <v>95</v>
      </c>
      <c r="F34738" t="s">
        <v>224</v>
      </c>
      <c r="G34738">
        <v>307.04000000000002</v>
      </c>
    </row>
    <row r="34739" spans="1:7">
      <c r="A34739" t="s">
        <v>13</v>
      </c>
      <c r="B34739">
        <v>7</v>
      </c>
      <c r="C34739">
        <v>2009</v>
      </c>
      <c r="D34739" t="s">
        <v>6</v>
      </c>
      <c r="E34739" t="s">
        <v>95</v>
      </c>
      <c r="F34739" t="s">
        <v>224</v>
      </c>
      <c r="G34739">
        <v>1040.0999999999999</v>
      </c>
    </row>
    <row r="34740" spans="1:7">
      <c r="A34740" t="s">
        <v>18</v>
      </c>
      <c r="B34740">
        <v>3</v>
      </c>
      <c r="C34740">
        <v>2009</v>
      </c>
      <c r="D34740" t="s">
        <v>6</v>
      </c>
      <c r="E34740" t="s">
        <v>95</v>
      </c>
      <c r="F34740" t="s">
        <v>224</v>
      </c>
      <c r="G34740">
        <v>4722.84</v>
      </c>
    </row>
    <row r="34741" spans="1:7">
      <c r="A34741" t="s">
        <v>17</v>
      </c>
      <c r="B34741">
        <v>4</v>
      </c>
      <c r="C34741">
        <v>2009</v>
      </c>
      <c r="D34741" t="s">
        <v>6</v>
      </c>
      <c r="E34741" t="s">
        <v>95</v>
      </c>
      <c r="F34741" t="s">
        <v>225</v>
      </c>
      <c r="G34741">
        <v>0</v>
      </c>
    </row>
    <row r="34742" spans="1:7">
      <c r="A34742" t="s">
        <v>30</v>
      </c>
      <c r="B34742">
        <v>8</v>
      </c>
      <c r="C34742">
        <v>2010</v>
      </c>
      <c r="D34742" t="s">
        <v>6</v>
      </c>
      <c r="E34742" t="s">
        <v>95</v>
      </c>
      <c r="F34742" t="s">
        <v>225</v>
      </c>
      <c r="G34742">
        <v>271.2</v>
      </c>
    </row>
    <row r="34743" spans="1:7">
      <c r="A34743" t="s">
        <v>35</v>
      </c>
      <c r="B34743">
        <v>5</v>
      </c>
      <c r="C34743">
        <v>2010</v>
      </c>
      <c r="D34743" t="s">
        <v>6</v>
      </c>
      <c r="E34743" t="s">
        <v>95</v>
      </c>
      <c r="F34743" t="s">
        <v>225</v>
      </c>
      <c r="G34743">
        <v>36.160000000000004</v>
      </c>
    </row>
    <row r="34744" spans="1:7">
      <c r="A34744" t="s">
        <v>22</v>
      </c>
      <c r="B34744">
        <v>9</v>
      </c>
      <c r="C34744">
        <v>2011</v>
      </c>
      <c r="D34744" t="s">
        <v>6</v>
      </c>
      <c r="E34744" t="s">
        <v>95</v>
      </c>
      <c r="F34744" t="s">
        <v>228</v>
      </c>
      <c r="G34744">
        <v>0</v>
      </c>
    </row>
    <row r="34745" spans="1:7">
      <c r="A34745" t="s">
        <v>109</v>
      </c>
      <c r="B34745">
        <v>1</v>
      </c>
      <c r="C34745">
        <v>2012</v>
      </c>
      <c r="D34745" t="s">
        <v>6</v>
      </c>
      <c r="E34745" t="s">
        <v>95</v>
      </c>
      <c r="F34745" t="s">
        <v>228</v>
      </c>
      <c r="G34745">
        <v>978.76</v>
      </c>
    </row>
    <row r="34746" spans="1:7">
      <c r="A34746" t="s">
        <v>39</v>
      </c>
      <c r="B34746">
        <v>5</v>
      </c>
      <c r="C34746">
        <v>2011</v>
      </c>
      <c r="D34746" t="s">
        <v>6</v>
      </c>
      <c r="E34746" t="s">
        <v>95</v>
      </c>
      <c r="F34746" t="s">
        <v>228</v>
      </c>
      <c r="G34746">
        <v>516.82000000000005</v>
      </c>
    </row>
    <row r="34747" spans="1:7">
      <c r="A34747" t="s">
        <v>40</v>
      </c>
      <c r="B34747">
        <v>10</v>
      </c>
      <c r="C34747">
        <v>2011</v>
      </c>
      <c r="D34747" t="s">
        <v>6</v>
      </c>
      <c r="E34747" t="s">
        <v>95</v>
      </c>
      <c r="F34747" t="s">
        <v>228</v>
      </c>
      <c r="G34747">
        <v>125.07000000000001</v>
      </c>
    </row>
    <row r="34748" spans="1:7">
      <c r="A34748" t="s">
        <v>44</v>
      </c>
      <c r="B34748">
        <v>2</v>
      </c>
      <c r="C34748">
        <v>2012</v>
      </c>
      <c r="D34748" t="s">
        <v>6</v>
      </c>
      <c r="E34748" t="s">
        <v>95</v>
      </c>
      <c r="F34748" t="s">
        <v>228</v>
      </c>
      <c r="G34748">
        <v>-663.07</v>
      </c>
    </row>
    <row r="34749" spans="1:7">
      <c r="A34749" t="s">
        <v>16</v>
      </c>
      <c r="B34749">
        <v>7</v>
      </c>
      <c r="C34749">
        <v>2010</v>
      </c>
      <c r="D34749" t="s">
        <v>6</v>
      </c>
      <c r="E34749" t="s">
        <v>95</v>
      </c>
      <c r="F34749" t="s">
        <v>228</v>
      </c>
      <c r="G34749">
        <v>204.59</v>
      </c>
    </row>
    <row r="34750" spans="1:7">
      <c r="A34750" t="s">
        <v>9</v>
      </c>
      <c r="B34750">
        <v>8</v>
      </c>
      <c r="C34750">
        <v>2009</v>
      </c>
      <c r="D34750" t="s">
        <v>6</v>
      </c>
      <c r="E34750" t="s">
        <v>95</v>
      </c>
      <c r="F34750" t="s">
        <v>228</v>
      </c>
      <c r="G34750">
        <v>41247.71</v>
      </c>
    </row>
    <row r="34751" spans="1:7">
      <c r="A34751" t="s">
        <v>30</v>
      </c>
      <c r="B34751">
        <v>8</v>
      </c>
      <c r="C34751">
        <v>2010</v>
      </c>
      <c r="D34751" t="s">
        <v>6</v>
      </c>
      <c r="E34751" t="s">
        <v>95</v>
      </c>
      <c r="F34751" t="s">
        <v>228</v>
      </c>
      <c r="G34751">
        <v>0</v>
      </c>
    </row>
    <row r="34752" spans="1:7">
      <c r="A34752" t="s">
        <v>32</v>
      </c>
      <c r="B34752">
        <v>10</v>
      </c>
      <c r="C34752">
        <v>2009</v>
      </c>
      <c r="D34752" t="s">
        <v>6</v>
      </c>
      <c r="E34752" t="s">
        <v>95</v>
      </c>
      <c r="F34752" t="s">
        <v>228</v>
      </c>
      <c r="G34752">
        <v>45390.12</v>
      </c>
    </row>
    <row r="34753" spans="1:7">
      <c r="A34753" t="s">
        <v>22</v>
      </c>
      <c r="B34753">
        <v>9</v>
      </c>
      <c r="C34753">
        <v>2011</v>
      </c>
      <c r="D34753" t="s">
        <v>6</v>
      </c>
      <c r="E34753" t="s">
        <v>95</v>
      </c>
      <c r="F34753" t="s">
        <v>237</v>
      </c>
      <c r="G34753">
        <v>5468.7</v>
      </c>
    </row>
    <row r="34754" spans="1:7">
      <c r="A34754" t="s">
        <v>16</v>
      </c>
      <c r="B34754">
        <v>7</v>
      </c>
      <c r="C34754">
        <v>2010</v>
      </c>
      <c r="D34754" t="s">
        <v>6</v>
      </c>
      <c r="E34754" t="s">
        <v>95</v>
      </c>
      <c r="F34754" t="s">
        <v>237</v>
      </c>
      <c r="G34754">
        <v>2021.06</v>
      </c>
    </row>
    <row r="34755" spans="1:7">
      <c r="A34755" t="s">
        <v>14</v>
      </c>
      <c r="B34755">
        <v>10</v>
      </c>
      <c r="C34755">
        <v>2010</v>
      </c>
      <c r="D34755" t="s">
        <v>6</v>
      </c>
      <c r="E34755" t="s">
        <v>95</v>
      </c>
      <c r="F34755" t="s">
        <v>237</v>
      </c>
      <c r="G34755">
        <v>971.97</v>
      </c>
    </row>
    <row r="34756" spans="1:7">
      <c r="A34756" t="s">
        <v>26</v>
      </c>
      <c r="B34756">
        <v>9</v>
      </c>
      <c r="C34756">
        <v>2009</v>
      </c>
      <c r="D34756" t="s">
        <v>6</v>
      </c>
      <c r="E34756" t="s">
        <v>95</v>
      </c>
      <c r="F34756" t="s">
        <v>237</v>
      </c>
      <c r="G34756">
        <v>1387.2</v>
      </c>
    </row>
    <row r="34757" spans="1:7">
      <c r="A34757" t="s">
        <v>99</v>
      </c>
      <c r="B34757">
        <v>1</v>
      </c>
      <c r="C34757">
        <v>2011</v>
      </c>
      <c r="D34757" t="s">
        <v>6</v>
      </c>
      <c r="E34757" t="s">
        <v>95</v>
      </c>
      <c r="F34757" t="s">
        <v>237</v>
      </c>
      <c r="G34757">
        <v>1027.6300000000001</v>
      </c>
    </row>
    <row r="34758" spans="1:7">
      <c r="A34758" t="s">
        <v>42</v>
      </c>
      <c r="B34758">
        <v>2</v>
      </c>
      <c r="C34758">
        <v>2010</v>
      </c>
      <c r="D34758" t="s">
        <v>6</v>
      </c>
      <c r="E34758" t="s">
        <v>95</v>
      </c>
      <c r="F34758" t="s">
        <v>245</v>
      </c>
      <c r="G34758">
        <v>1470.09</v>
      </c>
    </row>
    <row r="34759" spans="1:7">
      <c r="A34759" t="s">
        <v>89</v>
      </c>
      <c r="B34759">
        <v>4</v>
      </c>
      <c r="C34759">
        <v>2011</v>
      </c>
      <c r="D34759" t="s">
        <v>6</v>
      </c>
      <c r="E34759" t="s">
        <v>95</v>
      </c>
      <c r="F34759" t="s">
        <v>245</v>
      </c>
      <c r="G34759">
        <v>463.96000000000004</v>
      </c>
    </row>
    <row r="34760" spans="1:7">
      <c r="A34760" t="s">
        <v>35</v>
      </c>
      <c r="B34760">
        <v>5</v>
      </c>
      <c r="C34760">
        <v>2010</v>
      </c>
      <c r="D34760" t="s">
        <v>6</v>
      </c>
      <c r="E34760" t="s">
        <v>95</v>
      </c>
      <c r="F34760" t="s">
        <v>245</v>
      </c>
      <c r="G34760">
        <v>1449.26</v>
      </c>
    </row>
    <row r="34761" spans="1:7">
      <c r="A34761" t="s">
        <v>114</v>
      </c>
      <c r="B34761">
        <v>2</v>
      </c>
      <c r="C34761">
        <v>2011</v>
      </c>
      <c r="D34761" t="s">
        <v>6</v>
      </c>
      <c r="E34761" t="s">
        <v>95</v>
      </c>
      <c r="F34761" t="s">
        <v>245</v>
      </c>
      <c r="G34761">
        <v>5642.71</v>
      </c>
    </row>
    <row r="34762" spans="1:7">
      <c r="A34762" t="s">
        <v>13</v>
      </c>
      <c r="B34762">
        <v>7</v>
      </c>
      <c r="C34762">
        <v>2009</v>
      </c>
      <c r="D34762" t="s">
        <v>6</v>
      </c>
      <c r="E34762" t="s">
        <v>95</v>
      </c>
      <c r="F34762" t="s">
        <v>245</v>
      </c>
      <c r="G34762">
        <v>1383.95</v>
      </c>
    </row>
    <row r="34763" spans="1:7">
      <c r="A34763" t="s">
        <v>16</v>
      </c>
      <c r="B34763">
        <v>7</v>
      </c>
      <c r="C34763">
        <v>2010</v>
      </c>
      <c r="D34763" t="s">
        <v>6</v>
      </c>
      <c r="E34763" t="s">
        <v>95</v>
      </c>
      <c r="F34763" t="s">
        <v>245</v>
      </c>
      <c r="G34763">
        <v>2488.59</v>
      </c>
    </row>
    <row r="34764" spans="1:7">
      <c r="A34764" t="s">
        <v>22</v>
      </c>
      <c r="B34764">
        <v>9</v>
      </c>
      <c r="C34764">
        <v>2011</v>
      </c>
      <c r="D34764" t="s">
        <v>6</v>
      </c>
      <c r="E34764" t="s">
        <v>95</v>
      </c>
      <c r="F34764" t="s">
        <v>245</v>
      </c>
      <c r="G34764">
        <v>1568.31</v>
      </c>
    </row>
    <row r="34765" spans="1:7">
      <c r="A34765" t="s">
        <v>26</v>
      </c>
      <c r="B34765">
        <v>9</v>
      </c>
      <c r="C34765">
        <v>2009</v>
      </c>
      <c r="D34765" t="s">
        <v>6</v>
      </c>
      <c r="E34765" t="s">
        <v>95</v>
      </c>
      <c r="F34765" t="s">
        <v>245</v>
      </c>
      <c r="G34765">
        <v>1307.3</v>
      </c>
    </row>
    <row r="34766" spans="1:7">
      <c r="A34766" t="s">
        <v>5</v>
      </c>
      <c r="B34766">
        <v>12</v>
      </c>
      <c r="C34766">
        <v>2010</v>
      </c>
      <c r="D34766" t="s">
        <v>6</v>
      </c>
      <c r="E34766" t="s">
        <v>95</v>
      </c>
      <c r="F34766" t="s">
        <v>245</v>
      </c>
      <c r="G34766">
        <v>3424.3</v>
      </c>
    </row>
    <row r="34767" spans="1:7">
      <c r="A34767" t="s">
        <v>63</v>
      </c>
      <c r="B34767">
        <v>12</v>
      </c>
      <c r="C34767">
        <v>2011</v>
      </c>
      <c r="D34767" t="s">
        <v>6</v>
      </c>
      <c r="E34767" t="s">
        <v>95</v>
      </c>
      <c r="F34767" t="s">
        <v>259</v>
      </c>
      <c r="G34767">
        <v>0</v>
      </c>
    </row>
    <row r="34768" spans="1:7">
      <c r="A34768" t="s">
        <v>40</v>
      </c>
      <c r="B34768">
        <v>10</v>
      </c>
      <c r="C34768">
        <v>2011</v>
      </c>
      <c r="D34768" t="s">
        <v>6</v>
      </c>
      <c r="E34768" t="s">
        <v>95</v>
      </c>
      <c r="F34768" t="s">
        <v>260</v>
      </c>
      <c r="G34768">
        <v>0</v>
      </c>
    </row>
    <row r="34769" spans="1:7">
      <c r="A34769" t="s">
        <v>63</v>
      </c>
      <c r="B34769">
        <v>12</v>
      </c>
      <c r="C34769">
        <v>2011</v>
      </c>
      <c r="D34769" t="s">
        <v>6</v>
      </c>
      <c r="E34769" t="s">
        <v>95</v>
      </c>
      <c r="F34769" t="s">
        <v>260</v>
      </c>
      <c r="G34769">
        <v>0</v>
      </c>
    </row>
    <row r="34770" spans="1:7">
      <c r="A34770" t="s">
        <v>52</v>
      </c>
      <c r="B34770">
        <v>6</v>
      </c>
      <c r="C34770">
        <v>2009</v>
      </c>
      <c r="D34770" t="s">
        <v>6</v>
      </c>
      <c r="E34770" t="s">
        <v>95</v>
      </c>
      <c r="F34770" t="s">
        <v>261</v>
      </c>
      <c r="G34770">
        <v>-2492.15</v>
      </c>
    </row>
    <row r="34771" spans="1:7">
      <c r="A34771" t="s">
        <v>33</v>
      </c>
      <c r="B34771">
        <v>9</v>
      </c>
      <c r="C34771">
        <v>2010</v>
      </c>
      <c r="D34771" t="s">
        <v>6</v>
      </c>
      <c r="E34771" t="s">
        <v>95</v>
      </c>
      <c r="F34771" t="s">
        <v>261</v>
      </c>
      <c r="G34771">
        <v>0</v>
      </c>
    </row>
    <row r="34772" spans="1:7">
      <c r="A34772" t="s">
        <v>68</v>
      </c>
      <c r="B34772">
        <v>1</v>
      </c>
      <c r="C34772">
        <v>2010</v>
      </c>
      <c r="D34772" t="s">
        <v>6</v>
      </c>
      <c r="E34772" t="s">
        <v>95</v>
      </c>
      <c r="F34772" t="s">
        <v>261</v>
      </c>
      <c r="G34772">
        <v>-597.11</v>
      </c>
    </row>
    <row r="34773" spans="1:7">
      <c r="A34773" t="s">
        <v>35</v>
      </c>
      <c r="B34773">
        <v>5</v>
      </c>
      <c r="C34773">
        <v>2010</v>
      </c>
      <c r="D34773" t="s">
        <v>6</v>
      </c>
      <c r="E34773" t="s">
        <v>95</v>
      </c>
      <c r="F34773" t="s">
        <v>261</v>
      </c>
      <c r="G34773">
        <v>-5270.4800000000005</v>
      </c>
    </row>
    <row r="34774" spans="1:7">
      <c r="A34774" t="s">
        <v>46</v>
      </c>
      <c r="B34774">
        <v>12</v>
      </c>
      <c r="C34774">
        <v>2009</v>
      </c>
      <c r="D34774" t="s">
        <v>6</v>
      </c>
      <c r="E34774" t="s">
        <v>95</v>
      </c>
      <c r="F34774" t="s">
        <v>261</v>
      </c>
      <c r="G34774">
        <v>-567</v>
      </c>
    </row>
    <row r="34775" spans="1:7">
      <c r="A34775" t="s">
        <v>20</v>
      </c>
      <c r="B34775">
        <v>6</v>
      </c>
      <c r="C34775">
        <v>2010</v>
      </c>
      <c r="D34775" t="s">
        <v>6</v>
      </c>
      <c r="E34775" t="s">
        <v>95</v>
      </c>
      <c r="F34775" t="s">
        <v>261</v>
      </c>
      <c r="G34775">
        <v>0</v>
      </c>
    </row>
    <row r="34776" spans="1:7">
      <c r="A34776" t="s">
        <v>9</v>
      </c>
      <c r="B34776">
        <v>8</v>
      </c>
      <c r="C34776">
        <v>2009</v>
      </c>
      <c r="D34776" t="s">
        <v>6</v>
      </c>
      <c r="E34776" t="s">
        <v>95</v>
      </c>
      <c r="F34776" t="s">
        <v>262</v>
      </c>
      <c r="G34776">
        <v>18325.95</v>
      </c>
    </row>
    <row r="34777" spans="1:7">
      <c r="A34777" t="s">
        <v>29</v>
      </c>
      <c r="B34777">
        <v>6</v>
      </c>
      <c r="C34777">
        <v>2011</v>
      </c>
      <c r="D34777" t="s">
        <v>6</v>
      </c>
      <c r="E34777" t="s">
        <v>95</v>
      </c>
      <c r="F34777" t="s">
        <v>262</v>
      </c>
      <c r="G34777">
        <v>19878.650000000001</v>
      </c>
    </row>
    <row r="34778" spans="1:7">
      <c r="A34778" t="s">
        <v>39</v>
      </c>
      <c r="B34778">
        <v>5</v>
      </c>
      <c r="C34778">
        <v>2011</v>
      </c>
      <c r="D34778" t="s">
        <v>6</v>
      </c>
      <c r="E34778" t="s">
        <v>95</v>
      </c>
      <c r="F34778" t="s">
        <v>262</v>
      </c>
      <c r="G34778">
        <v>16804.260000000002</v>
      </c>
    </row>
    <row r="34779" spans="1:7">
      <c r="A34779" t="s">
        <v>85</v>
      </c>
      <c r="B34779">
        <v>4</v>
      </c>
      <c r="C34779">
        <v>2010</v>
      </c>
      <c r="D34779" t="s">
        <v>6</v>
      </c>
      <c r="E34779" t="s">
        <v>95</v>
      </c>
      <c r="F34779" t="s">
        <v>262</v>
      </c>
      <c r="G34779">
        <v>14983.14</v>
      </c>
    </row>
    <row r="34780" spans="1:7">
      <c r="A34780" t="s">
        <v>14</v>
      </c>
      <c r="B34780">
        <v>10</v>
      </c>
      <c r="C34780">
        <v>2010</v>
      </c>
      <c r="D34780" t="s">
        <v>6</v>
      </c>
      <c r="E34780" t="s">
        <v>95</v>
      </c>
      <c r="F34780" t="s">
        <v>263</v>
      </c>
      <c r="G34780">
        <v>8998.6</v>
      </c>
    </row>
    <row r="34781" spans="1:7">
      <c r="A34781" t="s">
        <v>37</v>
      </c>
      <c r="B34781">
        <v>11</v>
      </c>
      <c r="C34781">
        <v>2011</v>
      </c>
      <c r="D34781" t="s">
        <v>6</v>
      </c>
      <c r="E34781" t="s">
        <v>95</v>
      </c>
      <c r="F34781" t="s">
        <v>263</v>
      </c>
      <c r="G34781">
        <v>3576.05</v>
      </c>
    </row>
    <row r="34782" spans="1:7">
      <c r="A34782" t="s">
        <v>71</v>
      </c>
      <c r="B34782">
        <v>11</v>
      </c>
      <c r="C34782">
        <v>2009</v>
      </c>
      <c r="D34782" t="s">
        <v>6</v>
      </c>
      <c r="E34782" t="s">
        <v>95</v>
      </c>
      <c r="F34782" t="s">
        <v>264</v>
      </c>
      <c r="G34782">
        <v>-694.74</v>
      </c>
    </row>
    <row r="34783" spans="1:7">
      <c r="A34783" t="s">
        <v>22</v>
      </c>
      <c r="B34783">
        <v>9</v>
      </c>
      <c r="C34783">
        <v>2011</v>
      </c>
      <c r="D34783" t="s">
        <v>6</v>
      </c>
      <c r="E34783" t="s">
        <v>95</v>
      </c>
      <c r="F34783" t="s">
        <v>264</v>
      </c>
      <c r="G34783">
        <v>-9195.76</v>
      </c>
    </row>
    <row r="34784" spans="1:7">
      <c r="A34784" t="s">
        <v>33</v>
      </c>
      <c r="B34784">
        <v>9</v>
      </c>
      <c r="C34784">
        <v>2010</v>
      </c>
      <c r="D34784" t="s">
        <v>6</v>
      </c>
      <c r="E34784" t="s">
        <v>95</v>
      </c>
      <c r="F34784" t="s">
        <v>264</v>
      </c>
      <c r="G34784">
        <v>3714.11</v>
      </c>
    </row>
    <row r="34785" spans="1:7">
      <c r="A34785" t="s">
        <v>5</v>
      </c>
      <c r="B34785">
        <v>12</v>
      </c>
      <c r="C34785">
        <v>2010</v>
      </c>
      <c r="D34785" t="s">
        <v>6</v>
      </c>
      <c r="E34785" t="s">
        <v>95</v>
      </c>
      <c r="F34785" t="s">
        <v>264</v>
      </c>
      <c r="G34785">
        <v>5861.86</v>
      </c>
    </row>
    <row r="34786" spans="1:7">
      <c r="A34786" t="s">
        <v>13</v>
      </c>
      <c r="B34786">
        <v>7</v>
      </c>
      <c r="C34786">
        <v>2009</v>
      </c>
      <c r="D34786" t="s">
        <v>6</v>
      </c>
      <c r="E34786" t="s">
        <v>95</v>
      </c>
      <c r="F34786" t="s">
        <v>92</v>
      </c>
      <c r="G34786">
        <v>1081.03</v>
      </c>
    </row>
    <row r="34787" spans="1:7">
      <c r="A34787" t="s">
        <v>71</v>
      </c>
      <c r="B34787">
        <v>11</v>
      </c>
      <c r="C34787">
        <v>2009</v>
      </c>
      <c r="D34787" t="s">
        <v>6</v>
      </c>
      <c r="E34787" t="s">
        <v>95</v>
      </c>
      <c r="F34787" t="s">
        <v>92</v>
      </c>
      <c r="G34787">
        <v>0</v>
      </c>
    </row>
    <row r="34788" spans="1:7">
      <c r="A34788" t="s">
        <v>63</v>
      </c>
      <c r="B34788">
        <v>12</v>
      </c>
      <c r="C34788">
        <v>2011</v>
      </c>
      <c r="D34788" t="s">
        <v>6</v>
      </c>
      <c r="E34788" t="s">
        <v>95</v>
      </c>
      <c r="F34788" t="s">
        <v>92</v>
      </c>
      <c r="G34788">
        <v>78.239999999999995</v>
      </c>
    </row>
    <row r="34789" spans="1:7">
      <c r="A34789" t="s">
        <v>85</v>
      </c>
      <c r="B34789">
        <v>4</v>
      </c>
      <c r="C34789">
        <v>2010</v>
      </c>
      <c r="D34789" t="s">
        <v>6</v>
      </c>
      <c r="E34789" t="s">
        <v>95</v>
      </c>
      <c r="F34789" t="s">
        <v>92</v>
      </c>
      <c r="G34789">
        <v>256.14999999999998</v>
      </c>
    </row>
    <row r="34790" spans="1:7">
      <c r="A34790" t="s">
        <v>31</v>
      </c>
      <c r="B34790">
        <v>3</v>
      </c>
      <c r="C34790">
        <v>2012</v>
      </c>
      <c r="D34790" t="s">
        <v>6</v>
      </c>
      <c r="E34790" t="s">
        <v>95</v>
      </c>
      <c r="F34790" t="s">
        <v>138</v>
      </c>
      <c r="G34790">
        <v>3448.86</v>
      </c>
    </row>
    <row r="34791" spans="1:7">
      <c r="A34791" t="s">
        <v>26</v>
      </c>
      <c r="B34791">
        <v>9</v>
      </c>
      <c r="C34791">
        <v>2009</v>
      </c>
      <c r="D34791" t="s">
        <v>6</v>
      </c>
      <c r="E34791" t="s">
        <v>95</v>
      </c>
      <c r="F34791" t="s">
        <v>138</v>
      </c>
      <c r="G34791">
        <v>15125.92</v>
      </c>
    </row>
    <row r="34792" spans="1:7">
      <c r="A34792" t="s">
        <v>23</v>
      </c>
      <c r="B34792">
        <v>2</v>
      </c>
      <c r="C34792">
        <v>2009</v>
      </c>
      <c r="D34792" t="s">
        <v>6</v>
      </c>
      <c r="E34792" t="s">
        <v>95</v>
      </c>
      <c r="F34792" t="s">
        <v>138</v>
      </c>
      <c r="G34792">
        <v>1989.81</v>
      </c>
    </row>
    <row r="34793" spans="1:7">
      <c r="A34793" t="s">
        <v>29</v>
      </c>
      <c r="B34793">
        <v>6</v>
      </c>
      <c r="C34793">
        <v>2011</v>
      </c>
      <c r="D34793" t="s">
        <v>6</v>
      </c>
      <c r="E34793" t="s">
        <v>95</v>
      </c>
      <c r="F34793" t="s">
        <v>138</v>
      </c>
      <c r="G34793">
        <v>9852.8000000000011</v>
      </c>
    </row>
    <row r="34794" spans="1:7">
      <c r="A34794" t="s">
        <v>16</v>
      </c>
      <c r="B34794">
        <v>7</v>
      </c>
      <c r="C34794">
        <v>2010</v>
      </c>
      <c r="D34794" t="s">
        <v>6</v>
      </c>
      <c r="E34794" t="s">
        <v>95</v>
      </c>
      <c r="F34794" t="s">
        <v>138</v>
      </c>
      <c r="G34794">
        <v>15797.300000000001</v>
      </c>
    </row>
    <row r="34795" spans="1:7">
      <c r="A34795" t="s">
        <v>33</v>
      </c>
      <c r="B34795">
        <v>9</v>
      </c>
      <c r="C34795">
        <v>2010</v>
      </c>
      <c r="D34795" t="s">
        <v>6</v>
      </c>
      <c r="E34795" t="s">
        <v>95</v>
      </c>
      <c r="F34795" t="s">
        <v>144</v>
      </c>
      <c r="G34795">
        <v>2065.36</v>
      </c>
    </row>
    <row r="34796" spans="1:7">
      <c r="A34796" t="s">
        <v>52</v>
      </c>
      <c r="B34796">
        <v>6</v>
      </c>
      <c r="C34796">
        <v>2009</v>
      </c>
      <c r="D34796" t="s">
        <v>6</v>
      </c>
      <c r="E34796" t="s">
        <v>95</v>
      </c>
      <c r="F34796" t="s">
        <v>144</v>
      </c>
      <c r="G34796">
        <v>3723.28</v>
      </c>
    </row>
    <row r="34797" spans="1:7">
      <c r="A34797" t="s">
        <v>19</v>
      </c>
      <c r="B34797">
        <v>11</v>
      </c>
      <c r="C34797">
        <v>2010</v>
      </c>
      <c r="D34797" t="s">
        <v>6</v>
      </c>
      <c r="E34797" t="s">
        <v>95</v>
      </c>
      <c r="F34797" t="s">
        <v>144</v>
      </c>
      <c r="G34797">
        <v>2463.2200000000003</v>
      </c>
    </row>
    <row r="34798" spans="1:7">
      <c r="A34798" t="s">
        <v>44</v>
      </c>
      <c r="B34798">
        <v>2</v>
      </c>
      <c r="C34798">
        <v>2012</v>
      </c>
      <c r="D34798" t="s">
        <v>6</v>
      </c>
      <c r="E34798" t="s">
        <v>95</v>
      </c>
      <c r="F34798" t="s">
        <v>144</v>
      </c>
      <c r="G34798">
        <v>4056.71</v>
      </c>
    </row>
    <row r="34799" spans="1:7">
      <c r="A34799" t="s">
        <v>37</v>
      </c>
      <c r="B34799">
        <v>11</v>
      </c>
      <c r="C34799">
        <v>2011</v>
      </c>
      <c r="D34799" t="s">
        <v>6</v>
      </c>
      <c r="E34799" t="s">
        <v>95</v>
      </c>
      <c r="F34799" t="s">
        <v>145</v>
      </c>
      <c r="G34799">
        <v>0</v>
      </c>
    </row>
    <row r="34800" spans="1:7">
      <c r="A34800" t="s">
        <v>32</v>
      </c>
      <c r="B34800">
        <v>10</v>
      </c>
      <c r="C34800">
        <v>2009</v>
      </c>
      <c r="D34800" t="s">
        <v>6</v>
      </c>
      <c r="E34800" t="s">
        <v>95</v>
      </c>
      <c r="F34800" t="s">
        <v>160</v>
      </c>
      <c r="G34800">
        <v>0</v>
      </c>
    </row>
    <row r="34801" spans="1:7">
      <c r="A34801" t="s">
        <v>45</v>
      </c>
      <c r="B34801">
        <v>3</v>
      </c>
      <c r="C34801">
        <v>2010</v>
      </c>
      <c r="D34801" t="s">
        <v>6</v>
      </c>
      <c r="E34801" t="s">
        <v>95</v>
      </c>
      <c r="F34801" t="s">
        <v>160</v>
      </c>
      <c r="G34801">
        <v>0</v>
      </c>
    </row>
    <row r="34802" spans="1:7">
      <c r="A34802" t="s">
        <v>114</v>
      </c>
      <c r="B34802">
        <v>2</v>
      </c>
      <c r="C34802">
        <v>2011</v>
      </c>
      <c r="D34802" t="s">
        <v>6</v>
      </c>
      <c r="E34802" t="s">
        <v>95</v>
      </c>
      <c r="F34802" t="s">
        <v>167</v>
      </c>
      <c r="G34802">
        <v>1238.92</v>
      </c>
    </row>
    <row r="34803" spans="1:7">
      <c r="A34803" t="s">
        <v>18</v>
      </c>
      <c r="B34803">
        <v>3</v>
      </c>
      <c r="C34803">
        <v>2009</v>
      </c>
      <c r="D34803" t="s">
        <v>6</v>
      </c>
      <c r="E34803" t="s">
        <v>95</v>
      </c>
      <c r="F34803" t="s">
        <v>167</v>
      </c>
      <c r="G34803">
        <v>53.79</v>
      </c>
    </row>
    <row r="34804" spans="1:7">
      <c r="A34804" t="s">
        <v>38</v>
      </c>
      <c r="B34804">
        <v>7</v>
      </c>
      <c r="C34804">
        <v>2011</v>
      </c>
      <c r="D34804" t="s">
        <v>6</v>
      </c>
      <c r="E34804" t="s">
        <v>95</v>
      </c>
      <c r="F34804" t="s">
        <v>167</v>
      </c>
      <c r="G34804">
        <v>3274.9900000000002</v>
      </c>
    </row>
    <row r="34805" spans="1:7">
      <c r="A34805" t="s">
        <v>44</v>
      </c>
      <c r="B34805">
        <v>2</v>
      </c>
      <c r="C34805">
        <v>2012</v>
      </c>
      <c r="D34805" t="s">
        <v>6</v>
      </c>
      <c r="E34805" t="s">
        <v>95</v>
      </c>
      <c r="F34805" t="s">
        <v>167</v>
      </c>
      <c r="G34805">
        <v>1255.83</v>
      </c>
    </row>
    <row r="34806" spans="1:7">
      <c r="A34806" t="s">
        <v>5</v>
      </c>
      <c r="B34806">
        <v>12</v>
      </c>
      <c r="C34806">
        <v>2010</v>
      </c>
      <c r="D34806" t="s">
        <v>6</v>
      </c>
      <c r="E34806" t="s">
        <v>95</v>
      </c>
      <c r="F34806" t="s">
        <v>167</v>
      </c>
      <c r="G34806">
        <v>1202.8399999999999</v>
      </c>
    </row>
    <row r="34807" spans="1:7">
      <c r="A34807" t="s">
        <v>43</v>
      </c>
      <c r="B34807">
        <v>5</v>
      </c>
      <c r="C34807">
        <v>2009</v>
      </c>
      <c r="D34807" t="s">
        <v>6</v>
      </c>
      <c r="E34807" t="s">
        <v>95</v>
      </c>
      <c r="F34807" t="s">
        <v>167</v>
      </c>
      <c r="G34807">
        <v>12102.02</v>
      </c>
    </row>
    <row r="34808" spans="1:7">
      <c r="A34808" t="s">
        <v>37</v>
      </c>
      <c r="B34808">
        <v>11</v>
      </c>
      <c r="C34808">
        <v>2011</v>
      </c>
      <c r="D34808" t="s">
        <v>6</v>
      </c>
      <c r="E34808" t="s">
        <v>95</v>
      </c>
      <c r="F34808" t="s">
        <v>167</v>
      </c>
      <c r="G34808">
        <v>76.760000000000005</v>
      </c>
    </row>
    <row r="34809" spans="1:7">
      <c r="A34809" t="s">
        <v>33</v>
      </c>
      <c r="B34809">
        <v>9</v>
      </c>
      <c r="C34809">
        <v>2010</v>
      </c>
      <c r="D34809" t="s">
        <v>6</v>
      </c>
      <c r="E34809" t="s">
        <v>95</v>
      </c>
      <c r="F34809" t="s">
        <v>167</v>
      </c>
      <c r="G34809">
        <v>1813.73</v>
      </c>
    </row>
    <row r="34810" spans="1:7">
      <c r="A34810" t="s">
        <v>19</v>
      </c>
      <c r="B34810">
        <v>11</v>
      </c>
      <c r="C34810">
        <v>2010</v>
      </c>
      <c r="D34810" t="s">
        <v>6</v>
      </c>
      <c r="E34810" t="s">
        <v>95</v>
      </c>
      <c r="F34810" t="s">
        <v>178</v>
      </c>
      <c r="G34810">
        <v>0</v>
      </c>
    </row>
    <row r="34811" spans="1:7">
      <c r="A34811" t="s">
        <v>20</v>
      </c>
      <c r="B34811">
        <v>6</v>
      </c>
      <c r="C34811">
        <v>2010</v>
      </c>
      <c r="D34811" t="s">
        <v>6</v>
      </c>
      <c r="E34811" t="s">
        <v>95</v>
      </c>
      <c r="F34811" t="s">
        <v>178</v>
      </c>
      <c r="G34811">
        <v>0</v>
      </c>
    </row>
    <row r="34812" spans="1:7">
      <c r="A34812" t="s">
        <v>35</v>
      </c>
      <c r="B34812">
        <v>5</v>
      </c>
      <c r="C34812">
        <v>2010</v>
      </c>
      <c r="D34812" t="s">
        <v>6</v>
      </c>
      <c r="E34812" t="s">
        <v>95</v>
      </c>
      <c r="F34812" t="s">
        <v>178</v>
      </c>
      <c r="G34812">
        <v>0</v>
      </c>
    </row>
    <row r="34813" spans="1:7">
      <c r="A34813" t="s">
        <v>17</v>
      </c>
      <c r="B34813">
        <v>4</v>
      </c>
      <c r="C34813">
        <v>2009</v>
      </c>
      <c r="D34813" t="s">
        <v>6</v>
      </c>
      <c r="E34813" t="s">
        <v>95</v>
      </c>
      <c r="F34813" t="s">
        <v>186</v>
      </c>
      <c r="G34813">
        <v>10967.960000000001</v>
      </c>
    </row>
    <row r="34814" spans="1:7">
      <c r="A34814" t="s">
        <v>26</v>
      </c>
      <c r="B34814">
        <v>9</v>
      </c>
      <c r="C34814">
        <v>2009</v>
      </c>
      <c r="D34814" t="s">
        <v>6</v>
      </c>
      <c r="E34814" t="s">
        <v>95</v>
      </c>
      <c r="F34814" t="s">
        <v>186</v>
      </c>
      <c r="G34814">
        <v>19229.32</v>
      </c>
    </row>
    <row r="34815" spans="1:7">
      <c r="A34815" t="s">
        <v>40</v>
      </c>
      <c r="B34815">
        <v>10</v>
      </c>
      <c r="C34815">
        <v>2011</v>
      </c>
      <c r="D34815" t="s">
        <v>6</v>
      </c>
      <c r="E34815" t="s">
        <v>95</v>
      </c>
      <c r="F34815" t="s">
        <v>186</v>
      </c>
      <c r="G34815">
        <v>19818.7</v>
      </c>
    </row>
    <row r="34816" spans="1:7">
      <c r="A34816" t="s">
        <v>32</v>
      </c>
      <c r="B34816">
        <v>10</v>
      </c>
      <c r="C34816">
        <v>2009</v>
      </c>
      <c r="D34816" t="s">
        <v>6</v>
      </c>
      <c r="E34816" t="s">
        <v>95</v>
      </c>
      <c r="F34816" t="s">
        <v>194</v>
      </c>
      <c r="G34816">
        <v>0</v>
      </c>
    </row>
    <row r="34817" spans="1:7">
      <c r="A34817" t="s">
        <v>14</v>
      </c>
      <c r="B34817">
        <v>10</v>
      </c>
      <c r="C34817">
        <v>2010</v>
      </c>
      <c r="D34817" t="s">
        <v>6</v>
      </c>
      <c r="E34817" t="s">
        <v>95</v>
      </c>
      <c r="F34817" t="s">
        <v>194</v>
      </c>
      <c r="G34817">
        <v>319.2</v>
      </c>
    </row>
    <row r="34818" spans="1:7">
      <c r="A34818" t="s">
        <v>46</v>
      </c>
      <c r="B34818">
        <v>12</v>
      </c>
      <c r="C34818">
        <v>2009</v>
      </c>
      <c r="D34818" t="s">
        <v>6</v>
      </c>
      <c r="E34818" t="s">
        <v>95</v>
      </c>
      <c r="F34818" t="s">
        <v>196</v>
      </c>
      <c r="G34818">
        <v>0</v>
      </c>
    </row>
    <row r="34819" spans="1:7">
      <c r="A34819" t="s">
        <v>16</v>
      </c>
      <c r="B34819">
        <v>7</v>
      </c>
      <c r="C34819">
        <v>2010</v>
      </c>
      <c r="D34819" t="s">
        <v>6</v>
      </c>
      <c r="E34819" t="s">
        <v>95</v>
      </c>
      <c r="F34819" t="s">
        <v>196</v>
      </c>
      <c r="G34819">
        <v>0</v>
      </c>
    </row>
    <row r="34820" spans="1:7">
      <c r="A34820" t="s">
        <v>33</v>
      </c>
      <c r="B34820">
        <v>9</v>
      </c>
      <c r="C34820">
        <v>2010</v>
      </c>
      <c r="D34820" t="s">
        <v>6</v>
      </c>
      <c r="E34820" t="s">
        <v>95</v>
      </c>
      <c r="F34820" t="s">
        <v>196</v>
      </c>
      <c r="G34820">
        <v>1004.27</v>
      </c>
    </row>
    <row r="34821" spans="1:7">
      <c r="A34821" t="s">
        <v>44</v>
      </c>
      <c r="B34821">
        <v>2</v>
      </c>
      <c r="C34821">
        <v>2012</v>
      </c>
      <c r="D34821" t="s">
        <v>6</v>
      </c>
      <c r="E34821" t="s">
        <v>95</v>
      </c>
      <c r="F34821" t="s">
        <v>196</v>
      </c>
      <c r="G34821">
        <v>127.02</v>
      </c>
    </row>
    <row r="34822" spans="1:7">
      <c r="A34822" t="s">
        <v>38</v>
      </c>
      <c r="B34822">
        <v>7</v>
      </c>
      <c r="C34822">
        <v>2011</v>
      </c>
      <c r="D34822" t="s">
        <v>6</v>
      </c>
      <c r="E34822" t="s">
        <v>95</v>
      </c>
      <c r="F34822" t="s">
        <v>196</v>
      </c>
      <c r="G34822">
        <v>1186.1500000000001</v>
      </c>
    </row>
    <row r="34823" spans="1:7">
      <c r="A34823" t="s">
        <v>24</v>
      </c>
      <c r="B34823">
        <v>5</v>
      </c>
      <c r="C34823">
        <v>2012</v>
      </c>
      <c r="D34823" t="s">
        <v>6</v>
      </c>
      <c r="E34823" t="s">
        <v>95</v>
      </c>
      <c r="F34823" t="s">
        <v>196</v>
      </c>
      <c r="G34823">
        <v>1037.52</v>
      </c>
    </row>
    <row r="34824" spans="1:7">
      <c r="A34824" t="s">
        <v>38</v>
      </c>
      <c r="B34824">
        <v>7</v>
      </c>
      <c r="C34824">
        <v>2011</v>
      </c>
      <c r="D34824" t="s">
        <v>6</v>
      </c>
      <c r="E34824" t="s">
        <v>95</v>
      </c>
      <c r="F34824" t="s">
        <v>201</v>
      </c>
      <c r="G34824">
        <v>239.4</v>
      </c>
    </row>
    <row r="34825" spans="1:7">
      <c r="A34825" t="s">
        <v>32</v>
      </c>
      <c r="B34825">
        <v>10</v>
      </c>
      <c r="C34825">
        <v>2009</v>
      </c>
      <c r="D34825" t="s">
        <v>6</v>
      </c>
      <c r="E34825" t="s">
        <v>95</v>
      </c>
      <c r="F34825" t="s">
        <v>201</v>
      </c>
      <c r="G34825">
        <v>119.7</v>
      </c>
    </row>
    <row r="34826" spans="1:7">
      <c r="A34826" t="s">
        <v>63</v>
      </c>
      <c r="B34826">
        <v>12</v>
      </c>
      <c r="C34826">
        <v>2011</v>
      </c>
      <c r="D34826" t="s">
        <v>6</v>
      </c>
      <c r="E34826" t="s">
        <v>95</v>
      </c>
      <c r="F34826" t="s">
        <v>201</v>
      </c>
      <c r="G34826">
        <v>216.82</v>
      </c>
    </row>
    <row r="34827" spans="1:7">
      <c r="A34827" t="s">
        <v>44</v>
      </c>
      <c r="B34827">
        <v>2</v>
      </c>
      <c r="C34827">
        <v>2012</v>
      </c>
      <c r="D34827" t="s">
        <v>6</v>
      </c>
      <c r="E34827" t="s">
        <v>95</v>
      </c>
      <c r="F34827" t="s">
        <v>201</v>
      </c>
      <c r="G34827">
        <v>127.02</v>
      </c>
    </row>
    <row r="34828" spans="1:7">
      <c r="A34828" t="s">
        <v>16</v>
      </c>
      <c r="B34828">
        <v>7</v>
      </c>
      <c r="C34828">
        <v>2010</v>
      </c>
      <c r="D34828" t="s">
        <v>6</v>
      </c>
      <c r="E34828" t="s">
        <v>95</v>
      </c>
      <c r="F34828" t="s">
        <v>201</v>
      </c>
      <c r="G34828">
        <v>0</v>
      </c>
    </row>
    <row r="34829" spans="1:7">
      <c r="A34829" t="s">
        <v>44</v>
      </c>
      <c r="B34829">
        <v>2</v>
      </c>
      <c r="C34829">
        <v>2012</v>
      </c>
      <c r="D34829" t="s">
        <v>6</v>
      </c>
      <c r="E34829" t="s">
        <v>95</v>
      </c>
      <c r="F34829" t="s">
        <v>203</v>
      </c>
      <c r="G34829">
        <v>294.22000000000003</v>
      </c>
    </row>
    <row r="34830" spans="1:7">
      <c r="A34830" t="s">
        <v>16</v>
      </c>
      <c r="B34830">
        <v>7</v>
      </c>
      <c r="C34830">
        <v>2010</v>
      </c>
      <c r="D34830" t="s">
        <v>6</v>
      </c>
      <c r="E34830" t="s">
        <v>95</v>
      </c>
      <c r="F34830" t="s">
        <v>203</v>
      </c>
      <c r="G34830">
        <v>0</v>
      </c>
    </row>
    <row r="34831" spans="1:7">
      <c r="A34831" t="s">
        <v>25</v>
      </c>
      <c r="B34831">
        <v>8</v>
      </c>
      <c r="C34831">
        <v>2011</v>
      </c>
      <c r="D34831" t="s">
        <v>6</v>
      </c>
      <c r="E34831" t="s">
        <v>95</v>
      </c>
      <c r="F34831" t="s">
        <v>203</v>
      </c>
      <c r="G34831">
        <v>48.11</v>
      </c>
    </row>
    <row r="34832" spans="1:7">
      <c r="A34832" t="s">
        <v>45</v>
      </c>
      <c r="B34832">
        <v>3</v>
      </c>
      <c r="C34832">
        <v>2010</v>
      </c>
      <c r="D34832" t="s">
        <v>6</v>
      </c>
      <c r="E34832" t="s">
        <v>95</v>
      </c>
      <c r="F34832" t="s">
        <v>203</v>
      </c>
      <c r="G34832">
        <v>1204.02</v>
      </c>
    </row>
    <row r="34833" spans="1:7">
      <c r="A34833" t="s">
        <v>9</v>
      </c>
      <c r="B34833">
        <v>8</v>
      </c>
      <c r="C34833">
        <v>2009</v>
      </c>
      <c r="D34833" t="s">
        <v>6</v>
      </c>
      <c r="E34833" t="s">
        <v>95</v>
      </c>
      <c r="F34833" t="s">
        <v>203</v>
      </c>
      <c r="G34833">
        <v>0</v>
      </c>
    </row>
    <row r="34834" spans="1:7">
      <c r="A34834" t="s">
        <v>55</v>
      </c>
      <c r="B34834">
        <v>3</v>
      </c>
      <c r="C34834">
        <v>2011</v>
      </c>
      <c r="D34834" t="s">
        <v>6</v>
      </c>
      <c r="E34834" t="s">
        <v>95</v>
      </c>
      <c r="F34834" t="s">
        <v>203</v>
      </c>
      <c r="G34834">
        <v>0</v>
      </c>
    </row>
    <row r="34835" spans="1:7">
      <c r="A34835" t="s">
        <v>63</v>
      </c>
      <c r="B34835">
        <v>12</v>
      </c>
      <c r="C34835">
        <v>2011</v>
      </c>
      <c r="D34835" t="s">
        <v>6</v>
      </c>
      <c r="E34835" t="s">
        <v>95</v>
      </c>
      <c r="F34835" t="s">
        <v>213</v>
      </c>
      <c r="G34835">
        <v>0</v>
      </c>
    </row>
    <row r="34836" spans="1:7">
      <c r="A34836" t="s">
        <v>39</v>
      </c>
      <c r="B34836">
        <v>5</v>
      </c>
      <c r="C34836">
        <v>2011</v>
      </c>
      <c r="D34836" t="s">
        <v>6</v>
      </c>
      <c r="E34836" t="s">
        <v>95</v>
      </c>
      <c r="F34836" t="s">
        <v>213</v>
      </c>
      <c r="G34836">
        <v>0</v>
      </c>
    </row>
    <row r="34837" spans="1:7">
      <c r="A34837" t="s">
        <v>35</v>
      </c>
      <c r="B34837">
        <v>5</v>
      </c>
      <c r="C34837">
        <v>2010</v>
      </c>
      <c r="D34837" t="s">
        <v>6</v>
      </c>
      <c r="E34837" t="s">
        <v>95</v>
      </c>
      <c r="F34837" t="s">
        <v>214</v>
      </c>
      <c r="G34837">
        <v>42.730000000000004</v>
      </c>
    </row>
    <row r="34838" spans="1:7">
      <c r="A34838" t="s">
        <v>22</v>
      </c>
      <c r="B34838">
        <v>9</v>
      </c>
      <c r="C34838">
        <v>2011</v>
      </c>
      <c r="D34838" t="s">
        <v>6</v>
      </c>
      <c r="E34838" t="s">
        <v>95</v>
      </c>
      <c r="F34838" t="s">
        <v>214</v>
      </c>
      <c r="G34838">
        <v>1319.8</v>
      </c>
    </row>
    <row r="34839" spans="1:7">
      <c r="A34839" t="s">
        <v>20</v>
      </c>
      <c r="B34839">
        <v>6</v>
      </c>
      <c r="C34839">
        <v>2010</v>
      </c>
      <c r="D34839" t="s">
        <v>6</v>
      </c>
      <c r="E34839" t="s">
        <v>95</v>
      </c>
      <c r="F34839" t="s">
        <v>214</v>
      </c>
      <c r="G34839">
        <v>1582.19</v>
      </c>
    </row>
    <row r="34840" spans="1:7">
      <c r="A34840" t="s">
        <v>40</v>
      </c>
      <c r="B34840">
        <v>10</v>
      </c>
      <c r="C34840">
        <v>2011</v>
      </c>
      <c r="D34840" t="s">
        <v>6</v>
      </c>
      <c r="E34840" t="s">
        <v>95</v>
      </c>
      <c r="F34840" t="s">
        <v>214</v>
      </c>
      <c r="G34840">
        <v>819.72</v>
      </c>
    </row>
    <row r="34841" spans="1:7">
      <c r="A34841" t="s">
        <v>45</v>
      </c>
      <c r="B34841">
        <v>3</v>
      </c>
      <c r="C34841">
        <v>2010</v>
      </c>
      <c r="D34841" t="s">
        <v>6</v>
      </c>
      <c r="E34841" t="s">
        <v>95</v>
      </c>
      <c r="F34841" t="s">
        <v>214</v>
      </c>
      <c r="G34841">
        <v>0</v>
      </c>
    </row>
    <row r="34842" spans="1:7">
      <c r="A34842" t="s">
        <v>89</v>
      </c>
      <c r="B34842">
        <v>4</v>
      </c>
      <c r="C34842">
        <v>2011</v>
      </c>
      <c r="D34842" t="s">
        <v>6</v>
      </c>
      <c r="E34842" t="s">
        <v>95</v>
      </c>
      <c r="F34842" t="s">
        <v>214</v>
      </c>
      <c r="G34842">
        <v>151.28</v>
      </c>
    </row>
    <row r="34843" spans="1:7">
      <c r="A34843" t="s">
        <v>23</v>
      </c>
      <c r="B34843">
        <v>2</v>
      </c>
      <c r="C34843">
        <v>2009</v>
      </c>
      <c r="D34843" t="s">
        <v>6</v>
      </c>
      <c r="E34843" t="s">
        <v>95</v>
      </c>
      <c r="F34843" t="s">
        <v>214</v>
      </c>
      <c r="G34843">
        <v>3976.36</v>
      </c>
    </row>
    <row r="34844" spans="1:7">
      <c r="A34844" t="s">
        <v>71</v>
      </c>
      <c r="B34844">
        <v>11</v>
      </c>
      <c r="C34844">
        <v>2009</v>
      </c>
      <c r="D34844" t="s">
        <v>6</v>
      </c>
      <c r="E34844" t="s">
        <v>95</v>
      </c>
      <c r="F34844" t="s">
        <v>218</v>
      </c>
      <c r="G34844">
        <v>0</v>
      </c>
    </row>
    <row r="34845" spans="1:7">
      <c r="A34845" t="s">
        <v>46</v>
      </c>
      <c r="B34845">
        <v>12</v>
      </c>
      <c r="C34845">
        <v>2009</v>
      </c>
      <c r="D34845" t="s">
        <v>6</v>
      </c>
      <c r="E34845" t="s">
        <v>95</v>
      </c>
      <c r="F34845" t="s">
        <v>221</v>
      </c>
      <c r="G34845">
        <v>0</v>
      </c>
    </row>
    <row r="34846" spans="1:7">
      <c r="A34846" t="s">
        <v>20</v>
      </c>
      <c r="B34846">
        <v>6</v>
      </c>
      <c r="C34846">
        <v>2010</v>
      </c>
      <c r="D34846" t="s">
        <v>6</v>
      </c>
      <c r="E34846" t="s">
        <v>95</v>
      </c>
      <c r="F34846" t="s">
        <v>224</v>
      </c>
      <c r="G34846">
        <v>2547.85</v>
      </c>
    </row>
    <row r="34847" spans="1:7">
      <c r="A34847" t="s">
        <v>31</v>
      </c>
      <c r="B34847">
        <v>3</v>
      </c>
      <c r="C34847">
        <v>2012</v>
      </c>
      <c r="D34847" t="s">
        <v>6</v>
      </c>
      <c r="E34847" t="s">
        <v>95</v>
      </c>
      <c r="F34847" t="s">
        <v>224</v>
      </c>
      <c r="G34847">
        <v>724.19</v>
      </c>
    </row>
    <row r="34848" spans="1:7">
      <c r="A34848" t="s">
        <v>32</v>
      </c>
      <c r="B34848">
        <v>10</v>
      </c>
      <c r="C34848">
        <v>2009</v>
      </c>
      <c r="D34848" t="s">
        <v>6</v>
      </c>
      <c r="E34848" t="s">
        <v>95</v>
      </c>
      <c r="F34848" t="s">
        <v>225</v>
      </c>
      <c r="G34848">
        <v>0</v>
      </c>
    </row>
    <row r="34849" spans="1:7">
      <c r="A34849" t="s">
        <v>85</v>
      </c>
      <c r="B34849">
        <v>4</v>
      </c>
      <c r="C34849">
        <v>2010</v>
      </c>
      <c r="D34849" t="s">
        <v>6</v>
      </c>
      <c r="E34849" t="s">
        <v>95</v>
      </c>
      <c r="F34849" t="s">
        <v>225</v>
      </c>
      <c r="G34849">
        <v>0</v>
      </c>
    </row>
    <row r="34850" spans="1:7">
      <c r="A34850" t="s">
        <v>114</v>
      </c>
      <c r="B34850">
        <v>2</v>
      </c>
      <c r="C34850">
        <v>2011</v>
      </c>
      <c r="D34850" t="s">
        <v>6</v>
      </c>
      <c r="E34850" t="s">
        <v>95</v>
      </c>
      <c r="F34850" t="s">
        <v>225</v>
      </c>
      <c r="G34850">
        <v>0</v>
      </c>
    </row>
    <row r="34851" spans="1:7">
      <c r="A34851" t="s">
        <v>55</v>
      </c>
      <c r="B34851">
        <v>3</v>
      </c>
      <c r="C34851">
        <v>2011</v>
      </c>
      <c r="D34851" t="s">
        <v>6</v>
      </c>
      <c r="E34851" t="s">
        <v>95</v>
      </c>
      <c r="F34851" t="s">
        <v>227</v>
      </c>
      <c r="G34851">
        <v>74.52</v>
      </c>
    </row>
    <row r="34852" spans="1:7">
      <c r="A34852" t="s">
        <v>99</v>
      </c>
      <c r="B34852">
        <v>1</v>
      </c>
      <c r="C34852">
        <v>2011</v>
      </c>
      <c r="D34852" t="s">
        <v>6</v>
      </c>
      <c r="E34852" t="s">
        <v>95</v>
      </c>
      <c r="F34852" t="s">
        <v>227</v>
      </c>
      <c r="G34852">
        <v>1939.45</v>
      </c>
    </row>
    <row r="34853" spans="1:7">
      <c r="A34853" t="s">
        <v>52</v>
      </c>
      <c r="B34853">
        <v>6</v>
      </c>
      <c r="C34853">
        <v>2009</v>
      </c>
      <c r="D34853" t="s">
        <v>6</v>
      </c>
      <c r="E34853" t="s">
        <v>95</v>
      </c>
      <c r="F34853" t="s">
        <v>228</v>
      </c>
      <c r="G34853">
        <v>5.39</v>
      </c>
    </row>
    <row r="34854" spans="1:7">
      <c r="A34854" t="s">
        <v>14</v>
      </c>
      <c r="B34854">
        <v>10</v>
      </c>
      <c r="C34854">
        <v>2010</v>
      </c>
      <c r="D34854" t="s">
        <v>6</v>
      </c>
      <c r="E34854" t="s">
        <v>95</v>
      </c>
      <c r="F34854" t="s">
        <v>228</v>
      </c>
      <c r="G34854">
        <v>37072.550000000003</v>
      </c>
    </row>
    <row r="34855" spans="1:7">
      <c r="A34855" t="s">
        <v>43</v>
      </c>
      <c r="B34855">
        <v>5</v>
      </c>
      <c r="C34855">
        <v>2009</v>
      </c>
      <c r="D34855" t="s">
        <v>6</v>
      </c>
      <c r="E34855" t="s">
        <v>95</v>
      </c>
      <c r="F34855" t="s">
        <v>228</v>
      </c>
      <c r="G34855">
        <v>1510.93</v>
      </c>
    </row>
    <row r="34856" spans="1:7">
      <c r="A34856" t="s">
        <v>28</v>
      </c>
      <c r="B34856">
        <v>4</v>
      </c>
      <c r="C34856">
        <v>2012</v>
      </c>
      <c r="D34856" t="s">
        <v>6</v>
      </c>
      <c r="E34856" t="s">
        <v>95</v>
      </c>
      <c r="F34856" t="s">
        <v>228</v>
      </c>
      <c r="G34856">
        <v>0</v>
      </c>
    </row>
    <row r="34857" spans="1:7">
      <c r="A34857" t="s">
        <v>26</v>
      </c>
      <c r="B34857">
        <v>9</v>
      </c>
      <c r="C34857">
        <v>2009</v>
      </c>
      <c r="D34857" t="s">
        <v>6</v>
      </c>
      <c r="E34857" t="s">
        <v>95</v>
      </c>
      <c r="F34857" t="s">
        <v>228</v>
      </c>
      <c r="G34857">
        <v>32044.62</v>
      </c>
    </row>
    <row r="34858" spans="1:7">
      <c r="A34858" t="s">
        <v>37</v>
      </c>
      <c r="B34858">
        <v>11</v>
      </c>
      <c r="C34858">
        <v>2011</v>
      </c>
      <c r="D34858" t="s">
        <v>6</v>
      </c>
      <c r="E34858" t="s">
        <v>95</v>
      </c>
      <c r="F34858" t="s">
        <v>228</v>
      </c>
      <c r="G34858">
        <v>0</v>
      </c>
    </row>
    <row r="34859" spans="1:7">
      <c r="A34859" t="s">
        <v>71</v>
      </c>
      <c r="B34859">
        <v>11</v>
      </c>
      <c r="C34859">
        <v>2009</v>
      </c>
      <c r="D34859" t="s">
        <v>6</v>
      </c>
      <c r="E34859" t="s">
        <v>95</v>
      </c>
      <c r="F34859" t="s">
        <v>228</v>
      </c>
      <c r="G34859">
        <v>34119.699999999997</v>
      </c>
    </row>
    <row r="34860" spans="1:7">
      <c r="A34860" t="s">
        <v>45</v>
      </c>
      <c r="B34860">
        <v>3</v>
      </c>
      <c r="C34860">
        <v>2010</v>
      </c>
      <c r="D34860" t="s">
        <v>6</v>
      </c>
      <c r="E34860" t="s">
        <v>95</v>
      </c>
      <c r="F34860" t="s">
        <v>237</v>
      </c>
      <c r="G34860">
        <v>898.2</v>
      </c>
    </row>
    <row r="34861" spans="1:7">
      <c r="A34861" t="s">
        <v>9</v>
      </c>
      <c r="B34861">
        <v>8</v>
      </c>
      <c r="C34861">
        <v>2009</v>
      </c>
      <c r="D34861" t="s">
        <v>6</v>
      </c>
      <c r="E34861" t="s">
        <v>95</v>
      </c>
      <c r="F34861" t="s">
        <v>237</v>
      </c>
      <c r="G34861">
        <v>603.95000000000005</v>
      </c>
    </row>
    <row r="34862" spans="1:7">
      <c r="A34862" t="s">
        <v>42</v>
      </c>
      <c r="B34862">
        <v>2</v>
      </c>
      <c r="C34862">
        <v>2010</v>
      </c>
      <c r="D34862" t="s">
        <v>6</v>
      </c>
      <c r="E34862" t="s">
        <v>95</v>
      </c>
      <c r="F34862" t="s">
        <v>237</v>
      </c>
      <c r="G34862">
        <v>232.36</v>
      </c>
    </row>
    <row r="34863" spans="1:7">
      <c r="A34863" t="s">
        <v>40</v>
      </c>
      <c r="B34863">
        <v>10</v>
      </c>
      <c r="C34863">
        <v>2011</v>
      </c>
      <c r="D34863" t="s">
        <v>6</v>
      </c>
      <c r="E34863" t="s">
        <v>95</v>
      </c>
      <c r="F34863" t="s">
        <v>237</v>
      </c>
      <c r="G34863">
        <v>751.26</v>
      </c>
    </row>
    <row r="34864" spans="1:7">
      <c r="A34864" t="s">
        <v>89</v>
      </c>
      <c r="B34864">
        <v>4</v>
      </c>
      <c r="C34864">
        <v>2011</v>
      </c>
      <c r="D34864" t="s">
        <v>6</v>
      </c>
      <c r="E34864" t="s">
        <v>95</v>
      </c>
      <c r="F34864" t="s">
        <v>237</v>
      </c>
      <c r="G34864">
        <v>509.32</v>
      </c>
    </row>
    <row r="34865" spans="1:7">
      <c r="A34865" t="s">
        <v>55</v>
      </c>
      <c r="B34865">
        <v>3</v>
      </c>
      <c r="C34865">
        <v>2011</v>
      </c>
      <c r="D34865" t="s">
        <v>6</v>
      </c>
      <c r="E34865" t="s">
        <v>95</v>
      </c>
      <c r="F34865" t="s">
        <v>237</v>
      </c>
      <c r="G34865">
        <v>493.92</v>
      </c>
    </row>
    <row r="34866" spans="1:7">
      <c r="A34866" t="s">
        <v>23</v>
      </c>
      <c r="B34866">
        <v>2</v>
      </c>
      <c r="C34866">
        <v>2009</v>
      </c>
      <c r="D34866" t="s">
        <v>6</v>
      </c>
      <c r="E34866" t="s">
        <v>95</v>
      </c>
      <c r="F34866" t="s">
        <v>245</v>
      </c>
      <c r="G34866">
        <v>1519.1200000000001</v>
      </c>
    </row>
    <row r="34867" spans="1:7">
      <c r="A34867" t="s">
        <v>71</v>
      </c>
      <c r="B34867">
        <v>11</v>
      </c>
      <c r="C34867">
        <v>2009</v>
      </c>
      <c r="D34867" t="s">
        <v>6</v>
      </c>
      <c r="E34867" t="s">
        <v>95</v>
      </c>
      <c r="F34867" t="s">
        <v>245</v>
      </c>
      <c r="G34867">
        <v>1373.3500000000001</v>
      </c>
    </row>
    <row r="34868" spans="1:7">
      <c r="A34868" t="s">
        <v>99</v>
      </c>
      <c r="B34868">
        <v>1</v>
      </c>
      <c r="C34868">
        <v>2011</v>
      </c>
      <c r="D34868" t="s">
        <v>6</v>
      </c>
      <c r="E34868" t="s">
        <v>95</v>
      </c>
      <c r="F34868" t="s">
        <v>245</v>
      </c>
      <c r="G34868">
        <v>1700.55</v>
      </c>
    </row>
    <row r="34869" spans="1:7">
      <c r="A34869" t="s">
        <v>109</v>
      </c>
      <c r="B34869">
        <v>1</v>
      </c>
      <c r="C34869">
        <v>2012</v>
      </c>
      <c r="D34869" t="s">
        <v>6</v>
      </c>
      <c r="E34869" t="s">
        <v>95</v>
      </c>
      <c r="F34869" t="s">
        <v>245</v>
      </c>
      <c r="G34869">
        <v>3690.67</v>
      </c>
    </row>
    <row r="34870" spans="1:7">
      <c r="A34870" t="s">
        <v>63</v>
      </c>
      <c r="B34870">
        <v>12</v>
      </c>
      <c r="C34870">
        <v>2011</v>
      </c>
      <c r="D34870" t="s">
        <v>6</v>
      </c>
      <c r="E34870" t="s">
        <v>95</v>
      </c>
      <c r="F34870" t="s">
        <v>245</v>
      </c>
      <c r="G34870">
        <v>2739.12</v>
      </c>
    </row>
    <row r="34871" spans="1:7">
      <c r="A34871" t="s">
        <v>32</v>
      </c>
      <c r="B34871">
        <v>10</v>
      </c>
      <c r="C34871">
        <v>2009</v>
      </c>
      <c r="D34871" t="s">
        <v>6</v>
      </c>
      <c r="E34871" t="s">
        <v>95</v>
      </c>
      <c r="F34871" t="s">
        <v>245</v>
      </c>
      <c r="G34871">
        <v>1306.2</v>
      </c>
    </row>
    <row r="34872" spans="1:7">
      <c r="A34872" t="s">
        <v>39</v>
      </c>
      <c r="B34872">
        <v>5</v>
      </c>
      <c r="C34872">
        <v>2011</v>
      </c>
      <c r="D34872" t="s">
        <v>6</v>
      </c>
      <c r="E34872" t="s">
        <v>95</v>
      </c>
      <c r="F34872" t="s">
        <v>260</v>
      </c>
      <c r="G34872">
        <v>0</v>
      </c>
    </row>
    <row r="34873" spans="1:7">
      <c r="A34873" t="s">
        <v>22</v>
      </c>
      <c r="B34873">
        <v>9</v>
      </c>
      <c r="C34873">
        <v>2011</v>
      </c>
      <c r="D34873" t="s">
        <v>6</v>
      </c>
      <c r="E34873" t="s">
        <v>95</v>
      </c>
      <c r="F34873" t="s">
        <v>261</v>
      </c>
      <c r="G34873">
        <v>0</v>
      </c>
    </row>
    <row r="34874" spans="1:7">
      <c r="A34874" t="s">
        <v>39</v>
      </c>
      <c r="B34874">
        <v>5</v>
      </c>
      <c r="C34874">
        <v>2011</v>
      </c>
      <c r="D34874" t="s">
        <v>6</v>
      </c>
      <c r="E34874" t="s">
        <v>95</v>
      </c>
      <c r="F34874" t="s">
        <v>261</v>
      </c>
      <c r="G34874">
        <v>-214.62</v>
      </c>
    </row>
    <row r="34875" spans="1:7">
      <c r="A34875" t="s">
        <v>55</v>
      </c>
      <c r="B34875">
        <v>3</v>
      </c>
      <c r="C34875">
        <v>2011</v>
      </c>
      <c r="D34875" t="s">
        <v>6</v>
      </c>
      <c r="E34875" t="s">
        <v>95</v>
      </c>
      <c r="F34875" t="s">
        <v>261</v>
      </c>
      <c r="G34875">
        <v>0</v>
      </c>
    </row>
    <row r="34876" spans="1:7">
      <c r="A34876" t="s">
        <v>13</v>
      </c>
      <c r="B34876">
        <v>7</v>
      </c>
      <c r="C34876">
        <v>2009</v>
      </c>
      <c r="D34876" t="s">
        <v>6</v>
      </c>
      <c r="E34876" t="s">
        <v>95</v>
      </c>
      <c r="F34876" t="s">
        <v>261</v>
      </c>
      <c r="G34876">
        <v>0</v>
      </c>
    </row>
    <row r="34877" spans="1:7">
      <c r="A34877" t="s">
        <v>16</v>
      </c>
      <c r="B34877">
        <v>7</v>
      </c>
      <c r="C34877">
        <v>2010</v>
      </c>
      <c r="D34877" t="s">
        <v>6</v>
      </c>
      <c r="E34877" t="s">
        <v>95</v>
      </c>
      <c r="F34877" t="s">
        <v>261</v>
      </c>
      <c r="G34877">
        <v>0</v>
      </c>
    </row>
    <row r="34878" spans="1:7">
      <c r="A34878" t="s">
        <v>44</v>
      </c>
      <c r="B34878">
        <v>2</v>
      </c>
      <c r="C34878">
        <v>2012</v>
      </c>
      <c r="D34878" t="s">
        <v>6</v>
      </c>
      <c r="E34878" t="s">
        <v>95</v>
      </c>
      <c r="F34878" t="s">
        <v>262</v>
      </c>
      <c r="G34878">
        <v>15728.550000000001</v>
      </c>
    </row>
    <row r="34879" spans="1:7">
      <c r="A34879" t="s">
        <v>24</v>
      </c>
      <c r="B34879">
        <v>5</v>
      </c>
      <c r="C34879">
        <v>2012</v>
      </c>
      <c r="D34879" t="s">
        <v>6</v>
      </c>
      <c r="E34879" t="s">
        <v>95</v>
      </c>
      <c r="F34879" t="s">
        <v>262</v>
      </c>
      <c r="G34879">
        <v>-31513.71</v>
      </c>
    </row>
    <row r="34880" spans="1:7">
      <c r="A34880" t="s">
        <v>68</v>
      </c>
      <c r="B34880">
        <v>1</v>
      </c>
      <c r="C34880">
        <v>2010</v>
      </c>
      <c r="D34880" t="s">
        <v>6</v>
      </c>
      <c r="E34880" t="s">
        <v>95</v>
      </c>
      <c r="F34880" t="s">
        <v>262</v>
      </c>
      <c r="G34880">
        <v>15212.87</v>
      </c>
    </row>
    <row r="34881" spans="1:7">
      <c r="A34881" t="s">
        <v>25</v>
      </c>
      <c r="B34881">
        <v>8</v>
      </c>
      <c r="C34881">
        <v>2011</v>
      </c>
      <c r="D34881" t="s">
        <v>6</v>
      </c>
      <c r="E34881" t="s">
        <v>95</v>
      </c>
      <c r="F34881" t="s">
        <v>262</v>
      </c>
      <c r="G34881">
        <v>31537.86</v>
      </c>
    </row>
    <row r="34882" spans="1:7">
      <c r="A34882" t="s">
        <v>109</v>
      </c>
      <c r="B34882">
        <v>1</v>
      </c>
      <c r="C34882">
        <v>2012</v>
      </c>
      <c r="D34882" t="s">
        <v>6</v>
      </c>
      <c r="E34882" t="s">
        <v>95</v>
      </c>
      <c r="F34882" t="s">
        <v>262</v>
      </c>
      <c r="G34882">
        <v>35709.1</v>
      </c>
    </row>
    <row r="34883" spans="1:7">
      <c r="A34883" t="s">
        <v>55</v>
      </c>
      <c r="B34883">
        <v>3</v>
      </c>
      <c r="C34883">
        <v>2011</v>
      </c>
      <c r="D34883" t="s">
        <v>6</v>
      </c>
      <c r="E34883" t="s">
        <v>95</v>
      </c>
      <c r="F34883" t="s">
        <v>262</v>
      </c>
      <c r="G34883">
        <v>13244.44</v>
      </c>
    </row>
    <row r="34884" spans="1:7">
      <c r="A34884" t="s">
        <v>71</v>
      </c>
      <c r="B34884">
        <v>11</v>
      </c>
      <c r="C34884">
        <v>2009</v>
      </c>
      <c r="D34884" t="s">
        <v>6</v>
      </c>
      <c r="E34884" t="s">
        <v>95</v>
      </c>
      <c r="F34884" t="s">
        <v>262</v>
      </c>
      <c r="G34884">
        <v>10941.65</v>
      </c>
    </row>
    <row r="34885" spans="1:7">
      <c r="A34885" t="s">
        <v>31</v>
      </c>
      <c r="B34885">
        <v>3</v>
      </c>
      <c r="C34885">
        <v>2012</v>
      </c>
      <c r="D34885" t="s">
        <v>6</v>
      </c>
      <c r="E34885" t="s">
        <v>95</v>
      </c>
      <c r="F34885" t="s">
        <v>262</v>
      </c>
      <c r="G34885">
        <v>47950.85</v>
      </c>
    </row>
    <row r="34886" spans="1:7">
      <c r="A34886" t="s">
        <v>22</v>
      </c>
      <c r="B34886">
        <v>9</v>
      </c>
      <c r="C34886">
        <v>2011</v>
      </c>
      <c r="D34886" t="s">
        <v>6</v>
      </c>
      <c r="E34886" t="s">
        <v>95</v>
      </c>
      <c r="F34886" t="s">
        <v>262</v>
      </c>
      <c r="G34886">
        <v>28241.170000000002</v>
      </c>
    </row>
    <row r="34887" spans="1:7">
      <c r="A34887" t="s">
        <v>33</v>
      </c>
      <c r="B34887">
        <v>9</v>
      </c>
      <c r="C34887">
        <v>2010</v>
      </c>
      <c r="D34887" t="s">
        <v>6</v>
      </c>
      <c r="E34887" t="s">
        <v>95</v>
      </c>
      <c r="F34887" t="s">
        <v>263</v>
      </c>
      <c r="G34887">
        <v>7901.6</v>
      </c>
    </row>
    <row r="34888" spans="1:7">
      <c r="A34888" t="s">
        <v>52</v>
      </c>
      <c r="B34888">
        <v>6</v>
      </c>
      <c r="C34888">
        <v>2009</v>
      </c>
      <c r="D34888" t="s">
        <v>6</v>
      </c>
      <c r="E34888" t="s">
        <v>95</v>
      </c>
      <c r="F34888" t="s">
        <v>263</v>
      </c>
      <c r="G34888">
        <v>6757.1</v>
      </c>
    </row>
    <row r="34889" spans="1:7">
      <c r="A34889" t="s">
        <v>85</v>
      </c>
      <c r="B34889">
        <v>4</v>
      </c>
      <c r="C34889">
        <v>2010</v>
      </c>
      <c r="D34889" t="s">
        <v>6</v>
      </c>
      <c r="E34889" t="s">
        <v>95</v>
      </c>
      <c r="F34889" t="s">
        <v>263</v>
      </c>
      <c r="G34889">
        <v>7861.5</v>
      </c>
    </row>
    <row r="34890" spans="1:7">
      <c r="A34890" t="s">
        <v>43</v>
      </c>
      <c r="B34890">
        <v>5</v>
      </c>
      <c r="C34890">
        <v>2009</v>
      </c>
      <c r="D34890" t="s">
        <v>6</v>
      </c>
      <c r="E34890" t="s">
        <v>95</v>
      </c>
      <c r="F34890" t="s">
        <v>263</v>
      </c>
      <c r="G34890">
        <v>4394.5</v>
      </c>
    </row>
    <row r="34891" spans="1:7">
      <c r="A34891" t="s">
        <v>17</v>
      </c>
      <c r="B34891">
        <v>4</v>
      </c>
      <c r="C34891">
        <v>2009</v>
      </c>
      <c r="D34891" t="s">
        <v>6</v>
      </c>
      <c r="E34891" t="s">
        <v>95</v>
      </c>
      <c r="F34891" t="s">
        <v>263</v>
      </c>
      <c r="G34891">
        <v>4937.6000000000004</v>
      </c>
    </row>
    <row r="34892" spans="1:7">
      <c r="A34892" t="s">
        <v>23</v>
      </c>
      <c r="B34892">
        <v>2</v>
      </c>
      <c r="C34892">
        <v>2009</v>
      </c>
      <c r="D34892" t="s">
        <v>6</v>
      </c>
      <c r="E34892" t="s">
        <v>95</v>
      </c>
      <c r="F34892" t="s">
        <v>263</v>
      </c>
      <c r="G34892">
        <v>4743</v>
      </c>
    </row>
    <row r="34893" spans="1:7">
      <c r="A34893" t="s">
        <v>40</v>
      </c>
      <c r="B34893">
        <v>10</v>
      </c>
      <c r="C34893">
        <v>2011</v>
      </c>
      <c r="D34893" t="s">
        <v>6</v>
      </c>
      <c r="E34893" t="s">
        <v>95</v>
      </c>
      <c r="F34893" t="s">
        <v>263</v>
      </c>
      <c r="G34893">
        <v>5709.95</v>
      </c>
    </row>
    <row r="34894" spans="1:7">
      <c r="A34894" t="s">
        <v>16</v>
      </c>
      <c r="B34894">
        <v>7</v>
      </c>
      <c r="C34894">
        <v>2010</v>
      </c>
      <c r="D34894" t="s">
        <v>6</v>
      </c>
      <c r="E34894" t="s">
        <v>95</v>
      </c>
      <c r="F34894" t="s">
        <v>263</v>
      </c>
      <c r="G34894">
        <v>9178.4500000000007</v>
      </c>
    </row>
    <row r="34895" spans="1:7">
      <c r="A34895" t="s">
        <v>20</v>
      </c>
      <c r="B34895">
        <v>6</v>
      </c>
      <c r="C34895">
        <v>2010</v>
      </c>
      <c r="D34895" t="s">
        <v>6</v>
      </c>
      <c r="E34895" t="s">
        <v>95</v>
      </c>
      <c r="F34895" t="s">
        <v>263</v>
      </c>
      <c r="G34895">
        <v>11583.95</v>
      </c>
    </row>
    <row r="34896" spans="1:7">
      <c r="A34896" t="s">
        <v>71</v>
      </c>
      <c r="B34896">
        <v>11</v>
      </c>
      <c r="C34896">
        <v>2009</v>
      </c>
      <c r="D34896" t="s">
        <v>6</v>
      </c>
      <c r="E34896" t="s">
        <v>95</v>
      </c>
      <c r="F34896" t="s">
        <v>263</v>
      </c>
      <c r="G34896">
        <v>7354.8</v>
      </c>
    </row>
    <row r="34897" spans="1:7">
      <c r="A34897" t="s">
        <v>32</v>
      </c>
      <c r="B34897">
        <v>10</v>
      </c>
      <c r="C34897">
        <v>2009</v>
      </c>
      <c r="D34897" t="s">
        <v>6</v>
      </c>
      <c r="E34897" t="s">
        <v>95</v>
      </c>
      <c r="F34897" t="s">
        <v>263</v>
      </c>
      <c r="G34897">
        <v>8269.6</v>
      </c>
    </row>
    <row r="34898" spans="1:7">
      <c r="A34898" t="s">
        <v>9</v>
      </c>
      <c r="B34898">
        <v>8</v>
      </c>
      <c r="C34898">
        <v>2009</v>
      </c>
      <c r="D34898" t="s">
        <v>6</v>
      </c>
      <c r="E34898" t="s">
        <v>95</v>
      </c>
      <c r="F34898" t="s">
        <v>263</v>
      </c>
      <c r="G34898">
        <v>7983.5</v>
      </c>
    </row>
    <row r="34899" spans="1:7">
      <c r="A34899" t="s">
        <v>23</v>
      </c>
      <c r="B34899">
        <v>2</v>
      </c>
      <c r="C34899">
        <v>2009</v>
      </c>
      <c r="D34899" t="s">
        <v>6</v>
      </c>
      <c r="E34899" t="s">
        <v>95</v>
      </c>
      <c r="F34899" t="s">
        <v>264</v>
      </c>
      <c r="G34899">
        <v>899.03</v>
      </c>
    </row>
    <row r="34900" spans="1:7">
      <c r="A34900" t="s">
        <v>68</v>
      </c>
      <c r="B34900">
        <v>1</v>
      </c>
      <c r="C34900">
        <v>2010</v>
      </c>
      <c r="D34900" t="s">
        <v>6</v>
      </c>
      <c r="E34900" t="s">
        <v>95</v>
      </c>
      <c r="F34900" t="s">
        <v>264</v>
      </c>
      <c r="G34900">
        <v>-1973.39</v>
      </c>
    </row>
    <row r="34901" spans="1:7">
      <c r="A34901" t="s">
        <v>29</v>
      </c>
      <c r="B34901">
        <v>6</v>
      </c>
      <c r="C34901">
        <v>2011</v>
      </c>
      <c r="D34901" t="s">
        <v>6</v>
      </c>
      <c r="E34901" t="s">
        <v>95</v>
      </c>
      <c r="F34901" t="s">
        <v>264</v>
      </c>
      <c r="G34901">
        <v>4426.53</v>
      </c>
    </row>
    <row r="34902" spans="1:7">
      <c r="A34902" t="s">
        <v>24</v>
      </c>
      <c r="B34902">
        <v>5</v>
      </c>
      <c r="C34902">
        <v>2012</v>
      </c>
      <c r="D34902" t="s">
        <v>6</v>
      </c>
      <c r="E34902" t="s">
        <v>95</v>
      </c>
      <c r="F34902" t="s">
        <v>264</v>
      </c>
      <c r="G34902">
        <v>850.79</v>
      </c>
    </row>
    <row r="34903" spans="1:7">
      <c r="A34903" t="s">
        <v>33</v>
      </c>
      <c r="B34903">
        <v>9</v>
      </c>
      <c r="C34903">
        <v>2010</v>
      </c>
      <c r="D34903" t="s">
        <v>6</v>
      </c>
      <c r="E34903" t="s">
        <v>110</v>
      </c>
      <c r="F34903" t="s">
        <v>92</v>
      </c>
      <c r="G34903">
        <v>482.40000000000003</v>
      </c>
    </row>
    <row r="34904" spans="1:7">
      <c r="A34904" t="s">
        <v>37</v>
      </c>
      <c r="B34904">
        <v>11</v>
      </c>
      <c r="C34904">
        <v>2011</v>
      </c>
      <c r="D34904" t="s">
        <v>6</v>
      </c>
      <c r="E34904" t="s">
        <v>110</v>
      </c>
      <c r="F34904" t="s">
        <v>92</v>
      </c>
      <c r="G34904">
        <v>130.4</v>
      </c>
    </row>
    <row r="34905" spans="1:7">
      <c r="A34905" t="s">
        <v>24</v>
      </c>
      <c r="B34905">
        <v>5</v>
      </c>
      <c r="C34905">
        <v>2012</v>
      </c>
      <c r="D34905" t="s">
        <v>6</v>
      </c>
      <c r="E34905" t="s">
        <v>110</v>
      </c>
      <c r="F34905" t="s">
        <v>138</v>
      </c>
      <c r="G34905">
        <v>14833.37</v>
      </c>
    </row>
    <row r="34906" spans="1:7">
      <c r="A34906" t="s">
        <v>99</v>
      </c>
      <c r="B34906">
        <v>1</v>
      </c>
      <c r="C34906">
        <v>2011</v>
      </c>
      <c r="D34906" t="s">
        <v>6</v>
      </c>
      <c r="E34906" t="s">
        <v>110</v>
      </c>
      <c r="F34906" t="s">
        <v>138</v>
      </c>
      <c r="G34906">
        <v>15176.59</v>
      </c>
    </row>
    <row r="34907" spans="1:7">
      <c r="A34907" t="s">
        <v>26</v>
      </c>
      <c r="B34907">
        <v>9</v>
      </c>
      <c r="C34907">
        <v>2009</v>
      </c>
      <c r="D34907" t="s">
        <v>6</v>
      </c>
      <c r="E34907" t="s">
        <v>110</v>
      </c>
      <c r="F34907" t="s">
        <v>138</v>
      </c>
      <c r="G34907">
        <v>9785.17</v>
      </c>
    </row>
    <row r="34908" spans="1:7">
      <c r="A34908" t="s">
        <v>43</v>
      </c>
      <c r="B34908">
        <v>5</v>
      </c>
      <c r="C34908">
        <v>2009</v>
      </c>
      <c r="D34908" t="s">
        <v>6</v>
      </c>
      <c r="E34908" t="s">
        <v>110</v>
      </c>
      <c r="F34908" t="s">
        <v>144</v>
      </c>
      <c r="G34908">
        <v>2251.7400000000002</v>
      </c>
    </row>
    <row r="34909" spans="1:7">
      <c r="A34909" t="s">
        <v>42</v>
      </c>
      <c r="B34909">
        <v>2</v>
      </c>
      <c r="C34909">
        <v>2010</v>
      </c>
      <c r="D34909" t="s">
        <v>6</v>
      </c>
      <c r="E34909" t="s">
        <v>110</v>
      </c>
      <c r="F34909" t="s">
        <v>144</v>
      </c>
      <c r="G34909">
        <v>2933.1</v>
      </c>
    </row>
    <row r="34910" spans="1:7">
      <c r="A34910" t="s">
        <v>22</v>
      </c>
      <c r="B34910">
        <v>9</v>
      </c>
      <c r="C34910">
        <v>2011</v>
      </c>
      <c r="D34910" t="s">
        <v>6</v>
      </c>
      <c r="E34910" t="s">
        <v>110</v>
      </c>
      <c r="F34910" t="s">
        <v>158</v>
      </c>
      <c r="G34910">
        <v>123.78</v>
      </c>
    </row>
    <row r="34911" spans="1:7">
      <c r="A34911" t="s">
        <v>20</v>
      </c>
      <c r="B34911">
        <v>6</v>
      </c>
      <c r="C34911">
        <v>2010</v>
      </c>
      <c r="D34911" t="s">
        <v>6</v>
      </c>
      <c r="E34911" t="s">
        <v>110</v>
      </c>
      <c r="F34911" t="s">
        <v>160</v>
      </c>
      <c r="G34911">
        <v>70.710000000000008</v>
      </c>
    </row>
    <row r="34912" spans="1:7">
      <c r="A34912" t="s">
        <v>27</v>
      </c>
      <c r="B34912">
        <v>1</v>
      </c>
      <c r="C34912">
        <v>2009</v>
      </c>
      <c r="D34912" t="s">
        <v>6</v>
      </c>
      <c r="E34912" t="s">
        <v>110</v>
      </c>
      <c r="F34912" t="s">
        <v>160</v>
      </c>
      <c r="G34912">
        <v>944.30000000000007</v>
      </c>
    </row>
    <row r="34913" spans="1:7">
      <c r="A34913" t="s">
        <v>25</v>
      </c>
      <c r="B34913">
        <v>8</v>
      </c>
      <c r="C34913">
        <v>2011</v>
      </c>
      <c r="D34913" t="s">
        <v>6</v>
      </c>
      <c r="E34913" t="s">
        <v>110</v>
      </c>
      <c r="F34913" t="s">
        <v>160</v>
      </c>
      <c r="G34913">
        <v>0</v>
      </c>
    </row>
    <row r="34914" spans="1:7">
      <c r="A34914" t="s">
        <v>31</v>
      </c>
      <c r="B34914">
        <v>3</v>
      </c>
      <c r="C34914">
        <v>2012</v>
      </c>
      <c r="D34914" t="s">
        <v>6</v>
      </c>
      <c r="E34914" t="s">
        <v>110</v>
      </c>
      <c r="F34914" t="s">
        <v>165</v>
      </c>
      <c r="G34914">
        <v>61.08</v>
      </c>
    </row>
    <row r="34915" spans="1:7">
      <c r="A34915" t="s">
        <v>24</v>
      </c>
      <c r="B34915">
        <v>5</v>
      </c>
      <c r="C34915">
        <v>2012</v>
      </c>
      <c r="D34915" t="s">
        <v>6</v>
      </c>
      <c r="E34915" t="s">
        <v>110</v>
      </c>
      <c r="F34915" t="s">
        <v>167</v>
      </c>
      <c r="G34915">
        <v>4454.91</v>
      </c>
    </row>
    <row r="34916" spans="1:7">
      <c r="A34916" t="s">
        <v>38</v>
      </c>
      <c r="B34916">
        <v>7</v>
      </c>
      <c r="C34916">
        <v>2011</v>
      </c>
      <c r="D34916" t="s">
        <v>6</v>
      </c>
      <c r="E34916" t="s">
        <v>110</v>
      </c>
      <c r="F34916" t="s">
        <v>167</v>
      </c>
      <c r="G34916">
        <v>4422.07</v>
      </c>
    </row>
    <row r="34917" spans="1:7">
      <c r="A34917" t="s">
        <v>5</v>
      </c>
      <c r="B34917">
        <v>12</v>
      </c>
      <c r="C34917">
        <v>2010</v>
      </c>
      <c r="D34917" t="s">
        <v>6</v>
      </c>
      <c r="E34917" t="s">
        <v>110</v>
      </c>
      <c r="F34917" t="s">
        <v>167</v>
      </c>
      <c r="G34917">
        <v>7258.45</v>
      </c>
    </row>
    <row r="34918" spans="1:7">
      <c r="A34918" t="s">
        <v>22</v>
      </c>
      <c r="B34918">
        <v>9</v>
      </c>
      <c r="C34918">
        <v>2011</v>
      </c>
      <c r="D34918" t="s">
        <v>6</v>
      </c>
      <c r="E34918" t="s">
        <v>110</v>
      </c>
      <c r="F34918" t="s">
        <v>167</v>
      </c>
      <c r="G34918">
        <v>1950.66</v>
      </c>
    </row>
    <row r="34919" spans="1:7">
      <c r="A34919" t="s">
        <v>39</v>
      </c>
      <c r="B34919">
        <v>5</v>
      </c>
      <c r="C34919">
        <v>2011</v>
      </c>
      <c r="D34919" t="s">
        <v>6</v>
      </c>
      <c r="E34919" t="s">
        <v>110</v>
      </c>
      <c r="F34919" t="s">
        <v>167</v>
      </c>
      <c r="G34919">
        <v>3619.83</v>
      </c>
    </row>
    <row r="34920" spans="1:7">
      <c r="A34920" t="s">
        <v>26</v>
      </c>
      <c r="B34920">
        <v>9</v>
      </c>
      <c r="C34920">
        <v>2009</v>
      </c>
      <c r="D34920" t="s">
        <v>6</v>
      </c>
      <c r="E34920" t="s">
        <v>110</v>
      </c>
      <c r="F34920" t="s">
        <v>167</v>
      </c>
      <c r="G34920">
        <v>3218.91</v>
      </c>
    </row>
    <row r="34921" spans="1:7">
      <c r="A34921" t="s">
        <v>52</v>
      </c>
      <c r="B34921">
        <v>6</v>
      </c>
      <c r="C34921">
        <v>2009</v>
      </c>
      <c r="D34921" t="s">
        <v>6</v>
      </c>
      <c r="E34921" t="s">
        <v>110</v>
      </c>
      <c r="F34921" t="s">
        <v>196</v>
      </c>
      <c r="G34921">
        <v>274.32</v>
      </c>
    </row>
    <row r="34922" spans="1:7">
      <c r="A34922" t="s">
        <v>16</v>
      </c>
      <c r="B34922">
        <v>7</v>
      </c>
      <c r="C34922">
        <v>2010</v>
      </c>
      <c r="D34922" t="s">
        <v>6</v>
      </c>
      <c r="E34922" t="s">
        <v>110</v>
      </c>
      <c r="F34922" t="s">
        <v>196</v>
      </c>
      <c r="G34922">
        <v>75.72</v>
      </c>
    </row>
    <row r="34923" spans="1:7">
      <c r="A34923" t="s">
        <v>24</v>
      </c>
      <c r="B34923">
        <v>5</v>
      </c>
      <c r="C34923">
        <v>2012</v>
      </c>
      <c r="D34923" t="s">
        <v>6</v>
      </c>
      <c r="E34923" t="s">
        <v>110</v>
      </c>
      <c r="F34923" t="s">
        <v>196</v>
      </c>
      <c r="G34923">
        <v>239.43</v>
      </c>
    </row>
    <row r="34924" spans="1:7">
      <c r="A34924" t="s">
        <v>71</v>
      </c>
      <c r="B34924">
        <v>11</v>
      </c>
      <c r="C34924">
        <v>2009</v>
      </c>
      <c r="D34924" t="s">
        <v>6</v>
      </c>
      <c r="E34924" t="s">
        <v>110</v>
      </c>
      <c r="F34924" t="s">
        <v>196</v>
      </c>
      <c r="G34924">
        <v>360.6</v>
      </c>
    </row>
    <row r="34925" spans="1:7">
      <c r="A34925" t="s">
        <v>109</v>
      </c>
      <c r="B34925">
        <v>1</v>
      </c>
      <c r="C34925">
        <v>2012</v>
      </c>
      <c r="D34925" t="s">
        <v>6</v>
      </c>
      <c r="E34925" t="s">
        <v>110</v>
      </c>
      <c r="F34925" t="s">
        <v>196</v>
      </c>
      <c r="G34925">
        <v>288.45999999999998</v>
      </c>
    </row>
    <row r="34926" spans="1:7">
      <c r="A34926" t="s">
        <v>30</v>
      </c>
      <c r="B34926">
        <v>8</v>
      </c>
      <c r="C34926">
        <v>2010</v>
      </c>
      <c r="D34926" t="s">
        <v>6</v>
      </c>
      <c r="E34926" t="s">
        <v>110</v>
      </c>
      <c r="F34926" t="s">
        <v>201</v>
      </c>
      <c r="G34926">
        <v>1105.94</v>
      </c>
    </row>
    <row r="34927" spans="1:7">
      <c r="A34927" t="s">
        <v>5</v>
      </c>
      <c r="B34927">
        <v>12</v>
      </c>
      <c r="C34927">
        <v>2010</v>
      </c>
      <c r="D34927" t="s">
        <v>6</v>
      </c>
      <c r="E34927" t="s">
        <v>110</v>
      </c>
      <c r="F34927" t="s">
        <v>201</v>
      </c>
      <c r="G34927">
        <v>578.20000000000005</v>
      </c>
    </row>
    <row r="34928" spans="1:7">
      <c r="A34928" t="s">
        <v>26</v>
      </c>
      <c r="B34928">
        <v>9</v>
      </c>
      <c r="C34928">
        <v>2009</v>
      </c>
      <c r="D34928" t="s">
        <v>6</v>
      </c>
      <c r="E34928" t="s">
        <v>110</v>
      </c>
      <c r="F34928" t="s">
        <v>201</v>
      </c>
      <c r="G34928">
        <v>2185.0700000000002</v>
      </c>
    </row>
    <row r="34929" spans="1:7">
      <c r="A34929" t="s">
        <v>20</v>
      </c>
      <c r="B34929">
        <v>6</v>
      </c>
      <c r="C34929">
        <v>2010</v>
      </c>
      <c r="D34929" t="s">
        <v>6</v>
      </c>
      <c r="E34929" t="s">
        <v>110</v>
      </c>
      <c r="F34929" t="s">
        <v>201</v>
      </c>
      <c r="G34929">
        <v>1157.73</v>
      </c>
    </row>
    <row r="34930" spans="1:7">
      <c r="A34930" t="s">
        <v>27</v>
      </c>
      <c r="B34930">
        <v>1</v>
      </c>
      <c r="C34930">
        <v>2009</v>
      </c>
      <c r="D34930" t="s">
        <v>6</v>
      </c>
      <c r="E34930" t="s">
        <v>110</v>
      </c>
      <c r="F34930" t="s">
        <v>203</v>
      </c>
      <c r="G34930">
        <v>34.619999999999997</v>
      </c>
    </row>
    <row r="34931" spans="1:7">
      <c r="A34931" t="s">
        <v>68</v>
      </c>
      <c r="B34931">
        <v>1</v>
      </c>
      <c r="C34931">
        <v>2010</v>
      </c>
      <c r="D34931" t="s">
        <v>6</v>
      </c>
      <c r="E34931" t="s">
        <v>110</v>
      </c>
      <c r="F34931" t="s">
        <v>203</v>
      </c>
      <c r="G34931">
        <v>841.57</v>
      </c>
    </row>
    <row r="34932" spans="1:7">
      <c r="A34932" t="s">
        <v>24</v>
      </c>
      <c r="B34932">
        <v>5</v>
      </c>
      <c r="C34932">
        <v>2012</v>
      </c>
      <c r="D34932" t="s">
        <v>6</v>
      </c>
      <c r="E34932" t="s">
        <v>110</v>
      </c>
      <c r="F34932" t="s">
        <v>203</v>
      </c>
      <c r="G34932">
        <v>1638.9</v>
      </c>
    </row>
    <row r="34933" spans="1:7">
      <c r="A34933" t="s">
        <v>16</v>
      </c>
      <c r="B34933">
        <v>7</v>
      </c>
      <c r="C34933">
        <v>2010</v>
      </c>
      <c r="D34933" t="s">
        <v>6</v>
      </c>
      <c r="E34933" t="s">
        <v>110</v>
      </c>
      <c r="F34933" t="s">
        <v>203</v>
      </c>
      <c r="G34933">
        <v>144</v>
      </c>
    </row>
    <row r="34934" spans="1:7">
      <c r="A34934" t="s">
        <v>32</v>
      </c>
      <c r="B34934">
        <v>10</v>
      </c>
      <c r="C34934">
        <v>2009</v>
      </c>
      <c r="D34934" t="s">
        <v>6</v>
      </c>
      <c r="E34934" t="s">
        <v>110</v>
      </c>
      <c r="F34934" t="s">
        <v>203</v>
      </c>
      <c r="G34934">
        <v>327.40000000000003</v>
      </c>
    </row>
    <row r="34935" spans="1:7">
      <c r="A34935" t="s">
        <v>26</v>
      </c>
      <c r="B34935">
        <v>9</v>
      </c>
      <c r="C34935">
        <v>2009</v>
      </c>
      <c r="D34935" t="s">
        <v>6</v>
      </c>
      <c r="E34935" t="s">
        <v>110</v>
      </c>
      <c r="F34935" t="s">
        <v>203</v>
      </c>
      <c r="G34935">
        <v>131.33000000000001</v>
      </c>
    </row>
    <row r="34936" spans="1:7">
      <c r="A34936" t="s">
        <v>30</v>
      </c>
      <c r="B34936">
        <v>8</v>
      </c>
      <c r="C34936">
        <v>2010</v>
      </c>
      <c r="D34936" t="s">
        <v>6</v>
      </c>
      <c r="E34936" t="s">
        <v>110</v>
      </c>
      <c r="F34936" t="s">
        <v>214</v>
      </c>
      <c r="G34936">
        <v>79.8</v>
      </c>
    </row>
    <row r="34937" spans="1:7">
      <c r="A34937" t="s">
        <v>109</v>
      </c>
      <c r="B34937">
        <v>1</v>
      </c>
      <c r="C34937">
        <v>2012</v>
      </c>
      <c r="D34937" t="s">
        <v>6</v>
      </c>
      <c r="E34937" t="s">
        <v>110</v>
      </c>
      <c r="F34937" t="s">
        <v>214</v>
      </c>
      <c r="G34937">
        <v>77.16</v>
      </c>
    </row>
    <row r="34938" spans="1:7">
      <c r="A34938" t="s">
        <v>13</v>
      </c>
      <c r="B34938">
        <v>7</v>
      </c>
      <c r="C34938">
        <v>2009</v>
      </c>
      <c r="D34938" t="s">
        <v>6</v>
      </c>
      <c r="E34938" t="s">
        <v>110</v>
      </c>
      <c r="F34938" t="s">
        <v>214</v>
      </c>
      <c r="G34938">
        <v>0</v>
      </c>
    </row>
    <row r="34939" spans="1:7">
      <c r="A34939" t="s">
        <v>25</v>
      </c>
      <c r="B34939">
        <v>8</v>
      </c>
      <c r="C34939">
        <v>2011</v>
      </c>
      <c r="D34939" t="s">
        <v>6</v>
      </c>
      <c r="E34939" t="s">
        <v>110</v>
      </c>
      <c r="F34939" t="s">
        <v>214</v>
      </c>
      <c r="G34939">
        <v>432.1</v>
      </c>
    </row>
    <row r="34940" spans="1:7">
      <c r="A34940" t="s">
        <v>45</v>
      </c>
      <c r="B34940">
        <v>3</v>
      </c>
      <c r="C34940">
        <v>2010</v>
      </c>
      <c r="D34940" t="s">
        <v>6</v>
      </c>
      <c r="E34940" t="s">
        <v>110</v>
      </c>
      <c r="F34940" t="s">
        <v>214</v>
      </c>
      <c r="G34940">
        <v>72</v>
      </c>
    </row>
    <row r="34941" spans="1:7">
      <c r="A34941" t="s">
        <v>14</v>
      </c>
      <c r="B34941">
        <v>10</v>
      </c>
      <c r="C34941">
        <v>2010</v>
      </c>
      <c r="D34941" t="s">
        <v>6</v>
      </c>
      <c r="E34941" t="s">
        <v>110</v>
      </c>
      <c r="F34941" t="s">
        <v>214</v>
      </c>
      <c r="G34941">
        <v>0</v>
      </c>
    </row>
    <row r="34942" spans="1:7">
      <c r="A34942" t="s">
        <v>85</v>
      </c>
      <c r="B34942">
        <v>4</v>
      </c>
      <c r="C34942">
        <v>2010</v>
      </c>
      <c r="D34942" t="s">
        <v>6</v>
      </c>
      <c r="E34942" t="s">
        <v>110</v>
      </c>
      <c r="F34942" t="s">
        <v>222</v>
      </c>
      <c r="G34942">
        <v>0</v>
      </c>
    </row>
    <row r="34943" spans="1:7">
      <c r="A34943" t="s">
        <v>45</v>
      </c>
      <c r="B34943">
        <v>3</v>
      </c>
      <c r="C34943">
        <v>2010</v>
      </c>
      <c r="D34943" t="s">
        <v>6</v>
      </c>
      <c r="E34943" t="s">
        <v>110</v>
      </c>
      <c r="F34943" t="s">
        <v>222</v>
      </c>
      <c r="G34943">
        <v>0</v>
      </c>
    </row>
    <row r="34944" spans="1:7">
      <c r="A34944" t="s">
        <v>31</v>
      </c>
      <c r="B34944">
        <v>3</v>
      </c>
      <c r="C34944">
        <v>2012</v>
      </c>
      <c r="D34944" t="s">
        <v>6</v>
      </c>
      <c r="E34944" t="s">
        <v>110</v>
      </c>
      <c r="F34944" t="s">
        <v>224</v>
      </c>
      <c r="G34944">
        <v>2021.1200000000001</v>
      </c>
    </row>
    <row r="34945" spans="1:7">
      <c r="A34945" t="s">
        <v>43</v>
      </c>
      <c r="B34945">
        <v>5</v>
      </c>
      <c r="C34945">
        <v>2009</v>
      </c>
      <c r="D34945" t="s">
        <v>6</v>
      </c>
      <c r="E34945" t="s">
        <v>110</v>
      </c>
      <c r="F34945" t="s">
        <v>224</v>
      </c>
      <c r="G34945">
        <v>2247.5700000000002</v>
      </c>
    </row>
    <row r="34946" spans="1:7">
      <c r="A34946" t="s">
        <v>28</v>
      </c>
      <c r="B34946">
        <v>4</v>
      </c>
      <c r="C34946">
        <v>2012</v>
      </c>
      <c r="D34946" t="s">
        <v>6</v>
      </c>
      <c r="E34946" t="s">
        <v>110</v>
      </c>
      <c r="F34946" t="s">
        <v>224</v>
      </c>
      <c r="G34946">
        <v>3246.65</v>
      </c>
    </row>
    <row r="34947" spans="1:7">
      <c r="A34947" t="s">
        <v>20</v>
      </c>
      <c r="B34947">
        <v>6</v>
      </c>
      <c r="C34947">
        <v>2010</v>
      </c>
      <c r="D34947" t="s">
        <v>6</v>
      </c>
      <c r="E34947" t="s">
        <v>110</v>
      </c>
      <c r="F34947" t="s">
        <v>237</v>
      </c>
      <c r="G34947">
        <v>880.36</v>
      </c>
    </row>
    <row r="34948" spans="1:7">
      <c r="A34948" t="s">
        <v>14</v>
      </c>
      <c r="B34948">
        <v>10</v>
      </c>
      <c r="C34948">
        <v>2010</v>
      </c>
      <c r="D34948" t="s">
        <v>6</v>
      </c>
      <c r="E34948" t="s">
        <v>110</v>
      </c>
      <c r="F34948" t="s">
        <v>245</v>
      </c>
      <c r="G34948">
        <v>1994.5800000000002</v>
      </c>
    </row>
    <row r="34949" spans="1:7">
      <c r="A34949" t="s">
        <v>109</v>
      </c>
      <c r="B34949">
        <v>1</v>
      </c>
      <c r="C34949">
        <v>2012</v>
      </c>
      <c r="D34949" t="s">
        <v>6</v>
      </c>
      <c r="E34949" t="s">
        <v>110</v>
      </c>
      <c r="F34949" t="s">
        <v>245</v>
      </c>
      <c r="G34949">
        <v>2669.83</v>
      </c>
    </row>
    <row r="34950" spans="1:7">
      <c r="A34950" t="s">
        <v>27</v>
      </c>
      <c r="B34950">
        <v>1</v>
      </c>
      <c r="C34950">
        <v>2009</v>
      </c>
      <c r="D34950" t="s">
        <v>6</v>
      </c>
      <c r="E34950" t="s">
        <v>110</v>
      </c>
      <c r="F34950" t="s">
        <v>245</v>
      </c>
      <c r="G34950">
        <v>1905.3</v>
      </c>
    </row>
    <row r="34951" spans="1:7">
      <c r="A34951" t="s">
        <v>38</v>
      </c>
      <c r="B34951">
        <v>7</v>
      </c>
      <c r="C34951">
        <v>2011</v>
      </c>
      <c r="D34951" t="s">
        <v>6</v>
      </c>
      <c r="E34951" t="s">
        <v>110</v>
      </c>
      <c r="F34951" t="s">
        <v>261</v>
      </c>
      <c r="G34951">
        <v>0</v>
      </c>
    </row>
    <row r="34952" spans="1:7">
      <c r="A34952" t="s">
        <v>37</v>
      </c>
      <c r="B34952">
        <v>11</v>
      </c>
      <c r="C34952">
        <v>2011</v>
      </c>
      <c r="D34952" t="s">
        <v>6</v>
      </c>
      <c r="E34952" t="s">
        <v>110</v>
      </c>
      <c r="F34952" t="s">
        <v>261</v>
      </c>
      <c r="G34952">
        <v>-660.26</v>
      </c>
    </row>
    <row r="34953" spans="1:7">
      <c r="A34953" t="s">
        <v>33</v>
      </c>
      <c r="B34953">
        <v>9</v>
      </c>
      <c r="C34953">
        <v>2010</v>
      </c>
      <c r="D34953" t="s">
        <v>6</v>
      </c>
      <c r="E34953" t="s">
        <v>110</v>
      </c>
      <c r="F34953" t="s">
        <v>262</v>
      </c>
      <c r="G34953">
        <v>13648.69</v>
      </c>
    </row>
    <row r="34954" spans="1:7">
      <c r="A34954" t="s">
        <v>19</v>
      </c>
      <c r="B34954">
        <v>11</v>
      </c>
      <c r="C34954">
        <v>2010</v>
      </c>
      <c r="D34954" t="s">
        <v>6</v>
      </c>
      <c r="E34954" t="s">
        <v>110</v>
      </c>
      <c r="F34954" t="s">
        <v>262</v>
      </c>
      <c r="G34954">
        <v>11213.22</v>
      </c>
    </row>
    <row r="34955" spans="1:7">
      <c r="A34955" t="s">
        <v>27</v>
      </c>
      <c r="B34955">
        <v>1</v>
      </c>
      <c r="C34955">
        <v>2009</v>
      </c>
      <c r="D34955" t="s">
        <v>6</v>
      </c>
      <c r="E34955" t="s">
        <v>110</v>
      </c>
      <c r="F34955" t="s">
        <v>262</v>
      </c>
      <c r="G34955">
        <v>7418.97</v>
      </c>
    </row>
    <row r="34956" spans="1:7">
      <c r="A34956" t="s">
        <v>25</v>
      </c>
      <c r="B34956">
        <v>8</v>
      </c>
      <c r="C34956">
        <v>2011</v>
      </c>
      <c r="D34956" t="s">
        <v>6</v>
      </c>
      <c r="E34956" t="s">
        <v>110</v>
      </c>
      <c r="F34956" t="s">
        <v>262</v>
      </c>
      <c r="G34956">
        <v>14726.470000000001</v>
      </c>
    </row>
    <row r="34957" spans="1:7">
      <c r="A34957" t="s">
        <v>18</v>
      </c>
      <c r="B34957">
        <v>3</v>
      </c>
      <c r="C34957">
        <v>2009</v>
      </c>
      <c r="D34957" t="s">
        <v>6</v>
      </c>
      <c r="E34957" t="s">
        <v>110</v>
      </c>
      <c r="F34957" t="s">
        <v>262</v>
      </c>
      <c r="G34957">
        <v>13774.050000000001</v>
      </c>
    </row>
    <row r="34958" spans="1:7">
      <c r="A34958" t="s">
        <v>68</v>
      </c>
      <c r="B34958">
        <v>1</v>
      </c>
      <c r="C34958">
        <v>2010</v>
      </c>
      <c r="D34958" t="s">
        <v>6</v>
      </c>
      <c r="E34958" t="s">
        <v>110</v>
      </c>
      <c r="F34958" t="s">
        <v>262</v>
      </c>
      <c r="G34958">
        <v>19531.87</v>
      </c>
    </row>
    <row r="34959" spans="1:7">
      <c r="A34959" t="s">
        <v>89</v>
      </c>
      <c r="B34959">
        <v>4</v>
      </c>
      <c r="C34959">
        <v>2011</v>
      </c>
      <c r="D34959" t="s">
        <v>6</v>
      </c>
      <c r="E34959" t="s">
        <v>110</v>
      </c>
      <c r="F34959" t="s">
        <v>262</v>
      </c>
      <c r="G34959">
        <v>7246.18</v>
      </c>
    </row>
    <row r="34960" spans="1:7">
      <c r="A34960" t="s">
        <v>13</v>
      </c>
      <c r="B34960">
        <v>7</v>
      </c>
      <c r="C34960">
        <v>2009</v>
      </c>
      <c r="D34960" t="s">
        <v>6</v>
      </c>
      <c r="E34960" t="s">
        <v>110</v>
      </c>
      <c r="F34960" t="s">
        <v>262</v>
      </c>
      <c r="G34960">
        <v>7007.34</v>
      </c>
    </row>
    <row r="34961" spans="1:7">
      <c r="A34961" t="s">
        <v>29</v>
      </c>
      <c r="B34961">
        <v>6</v>
      </c>
      <c r="C34961">
        <v>2011</v>
      </c>
      <c r="D34961" t="s">
        <v>6</v>
      </c>
      <c r="E34961" t="s">
        <v>110</v>
      </c>
      <c r="F34961" t="s">
        <v>263</v>
      </c>
      <c r="G34961">
        <v>8424</v>
      </c>
    </row>
    <row r="34962" spans="1:7">
      <c r="A34962" t="s">
        <v>22</v>
      </c>
      <c r="B34962">
        <v>9</v>
      </c>
      <c r="C34962">
        <v>2011</v>
      </c>
      <c r="D34962" t="s">
        <v>6</v>
      </c>
      <c r="E34962" t="s">
        <v>110</v>
      </c>
      <c r="F34962" t="s">
        <v>263</v>
      </c>
      <c r="G34962">
        <v>8742.25</v>
      </c>
    </row>
    <row r="34963" spans="1:7">
      <c r="A34963" t="s">
        <v>23</v>
      </c>
      <c r="B34963">
        <v>2</v>
      </c>
      <c r="C34963">
        <v>2009</v>
      </c>
      <c r="D34963" t="s">
        <v>6</v>
      </c>
      <c r="E34963" t="s">
        <v>110</v>
      </c>
      <c r="F34963" t="s">
        <v>264</v>
      </c>
      <c r="G34963">
        <v>3063.6800000000003</v>
      </c>
    </row>
    <row r="34964" spans="1:7">
      <c r="A34964" t="s">
        <v>63</v>
      </c>
      <c r="B34964">
        <v>12</v>
      </c>
      <c r="C34964">
        <v>2011</v>
      </c>
      <c r="D34964" t="s">
        <v>6</v>
      </c>
      <c r="E34964" t="s">
        <v>110</v>
      </c>
      <c r="F34964" t="s">
        <v>264</v>
      </c>
      <c r="G34964">
        <v>4038.06</v>
      </c>
    </row>
    <row r="34965" spans="1:7">
      <c r="A34965" t="s">
        <v>30</v>
      </c>
      <c r="B34965">
        <v>8</v>
      </c>
      <c r="C34965">
        <v>2010</v>
      </c>
      <c r="D34965" t="s">
        <v>6</v>
      </c>
      <c r="E34965" t="s">
        <v>110</v>
      </c>
      <c r="F34965" t="s">
        <v>264</v>
      </c>
      <c r="G34965">
        <v>4897.5600000000004</v>
      </c>
    </row>
    <row r="34966" spans="1:7">
      <c r="A34966" t="s">
        <v>46</v>
      </c>
      <c r="B34966">
        <v>12</v>
      </c>
      <c r="C34966">
        <v>2009</v>
      </c>
      <c r="D34966" t="s">
        <v>6</v>
      </c>
      <c r="E34966" t="s">
        <v>110</v>
      </c>
      <c r="F34966" t="s">
        <v>92</v>
      </c>
      <c r="G34966">
        <v>376.88</v>
      </c>
    </row>
    <row r="34967" spans="1:7">
      <c r="A34967" t="s">
        <v>55</v>
      </c>
      <c r="B34967">
        <v>3</v>
      </c>
      <c r="C34967">
        <v>2011</v>
      </c>
      <c r="D34967" t="s">
        <v>6</v>
      </c>
      <c r="E34967" t="s">
        <v>110</v>
      </c>
      <c r="F34967" t="s">
        <v>92</v>
      </c>
      <c r="G34967">
        <v>0</v>
      </c>
    </row>
    <row r="34968" spans="1:7">
      <c r="A34968" t="s">
        <v>45</v>
      </c>
      <c r="B34968">
        <v>3</v>
      </c>
      <c r="C34968">
        <v>2010</v>
      </c>
      <c r="D34968" t="s">
        <v>6</v>
      </c>
      <c r="E34968" t="s">
        <v>110</v>
      </c>
      <c r="F34968" t="s">
        <v>92</v>
      </c>
      <c r="G34968">
        <v>107.68</v>
      </c>
    </row>
    <row r="34969" spans="1:7">
      <c r="A34969" t="s">
        <v>19</v>
      </c>
      <c r="B34969">
        <v>11</v>
      </c>
      <c r="C34969">
        <v>2010</v>
      </c>
      <c r="D34969" t="s">
        <v>6</v>
      </c>
      <c r="E34969" t="s">
        <v>110</v>
      </c>
      <c r="F34969" t="s">
        <v>92</v>
      </c>
      <c r="G34969">
        <v>105.60000000000001</v>
      </c>
    </row>
    <row r="34970" spans="1:7">
      <c r="A34970" t="s">
        <v>52</v>
      </c>
      <c r="B34970">
        <v>6</v>
      </c>
      <c r="C34970">
        <v>2009</v>
      </c>
      <c r="D34970" t="s">
        <v>6</v>
      </c>
      <c r="E34970" t="s">
        <v>110</v>
      </c>
      <c r="F34970" t="s">
        <v>92</v>
      </c>
      <c r="G34970">
        <v>229.59</v>
      </c>
    </row>
    <row r="34971" spans="1:7">
      <c r="A34971" t="s">
        <v>17</v>
      </c>
      <c r="B34971">
        <v>4</v>
      </c>
      <c r="C34971">
        <v>2009</v>
      </c>
      <c r="D34971" t="s">
        <v>6</v>
      </c>
      <c r="E34971" t="s">
        <v>110</v>
      </c>
      <c r="F34971" t="s">
        <v>92</v>
      </c>
      <c r="G34971">
        <v>48.92</v>
      </c>
    </row>
    <row r="34972" spans="1:7">
      <c r="A34972" t="s">
        <v>5</v>
      </c>
      <c r="B34972">
        <v>12</v>
      </c>
      <c r="C34972">
        <v>2010</v>
      </c>
      <c r="D34972" t="s">
        <v>6</v>
      </c>
      <c r="E34972" t="s">
        <v>110</v>
      </c>
      <c r="F34972" t="s">
        <v>138</v>
      </c>
      <c r="G34972">
        <v>11246.04</v>
      </c>
    </row>
    <row r="34973" spans="1:7">
      <c r="A34973" t="s">
        <v>19</v>
      </c>
      <c r="B34973">
        <v>11</v>
      </c>
      <c r="C34973">
        <v>2010</v>
      </c>
      <c r="D34973" t="s">
        <v>6</v>
      </c>
      <c r="E34973" t="s">
        <v>110</v>
      </c>
      <c r="F34973" t="s">
        <v>138</v>
      </c>
      <c r="G34973">
        <v>7797.78</v>
      </c>
    </row>
    <row r="34974" spans="1:7">
      <c r="A34974" t="s">
        <v>114</v>
      </c>
      <c r="B34974">
        <v>2</v>
      </c>
      <c r="C34974">
        <v>2011</v>
      </c>
      <c r="D34974" t="s">
        <v>6</v>
      </c>
      <c r="E34974" t="s">
        <v>110</v>
      </c>
      <c r="F34974" t="s">
        <v>138</v>
      </c>
      <c r="G34974">
        <v>15833.07</v>
      </c>
    </row>
    <row r="34975" spans="1:7">
      <c r="A34975" t="s">
        <v>26</v>
      </c>
      <c r="B34975">
        <v>9</v>
      </c>
      <c r="C34975">
        <v>2009</v>
      </c>
      <c r="D34975" t="s">
        <v>6</v>
      </c>
      <c r="E34975" t="s">
        <v>110</v>
      </c>
      <c r="F34975" t="s">
        <v>144</v>
      </c>
      <c r="G34975">
        <v>2587.7400000000002</v>
      </c>
    </row>
    <row r="34976" spans="1:7">
      <c r="A34976" t="s">
        <v>38</v>
      </c>
      <c r="B34976">
        <v>7</v>
      </c>
      <c r="C34976">
        <v>2011</v>
      </c>
      <c r="D34976" t="s">
        <v>6</v>
      </c>
      <c r="E34976" t="s">
        <v>110</v>
      </c>
      <c r="F34976" t="s">
        <v>144</v>
      </c>
      <c r="G34976">
        <v>1493.3500000000001</v>
      </c>
    </row>
    <row r="34977" spans="1:7">
      <c r="A34977" t="s">
        <v>28</v>
      </c>
      <c r="B34977">
        <v>4</v>
      </c>
      <c r="C34977">
        <v>2012</v>
      </c>
      <c r="D34977" t="s">
        <v>6</v>
      </c>
      <c r="E34977" t="s">
        <v>110</v>
      </c>
      <c r="F34977" t="s">
        <v>144</v>
      </c>
      <c r="G34977">
        <v>2789.39</v>
      </c>
    </row>
    <row r="34978" spans="1:7">
      <c r="A34978" t="s">
        <v>89</v>
      </c>
      <c r="B34978">
        <v>4</v>
      </c>
      <c r="C34978">
        <v>2011</v>
      </c>
      <c r="D34978" t="s">
        <v>6</v>
      </c>
      <c r="E34978" t="s">
        <v>110</v>
      </c>
      <c r="F34978" t="s">
        <v>144</v>
      </c>
      <c r="G34978">
        <v>2188.9299999999998</v>
      </c>
    </row>
    <row r="34979" spans="1:7">
      <c r="A34979" t="s">
        <v>19</v>
      </c>
      <c r="B34979">
        <v>11</v>
      </c>
      <c r="C34979">
        <v>2010</v>
      </c>
      <c r="D34979" t="s">
        <v>6</v>
      </c>
      <c r="E34979" t="s">
        <v>110</v>
      </c>
      <c r="F34979" t="s">
        <v>144</v>
      </c>
      <c r="G34979">
        <v>2826.41</v>
      </c>
    </row>
    <row r="34980" spans="1:7">
      <c r="A34980" t="s">
        <v>44</v>
      </c>
      <c r="B34980">
        <v>2</v>
      </c>
      <c r="C34980">
        <v>2012</v>
      </c>
      <c r="D34980" t="s">
        <v>6</v>
      </c>
      <c r="E34980" t="s">
        <v>110</v>
      </c>
      <c r="F34980" t="s">
        <v>144</v>
      </c>
      <c r="G34980">
        <v>4599.29</v>
      </c>
    </row>
    <row r="34981" spans="1:7">
      <c r="A34981" t="s">
        <v>37</v>
      </c>
      <c r="B34981">
        <v>11</v>
      </c>
      <c r="C34981">
        <v>2011</v>
      </c>
      <c r="D34981" t="s">
        <v>6</v>
      </c>
      <c r="E34981" t="s">
        <v>110</v>
      </c>
      <c r="F34981" t="s">
        <v>158</v>
      </c>
      <c r="G34981">
        <v>0</v>
      </c>
    </row>
    <row r="34982" spans="1:7">
      <c r="A34982" t="s">
        <v>30</v>
      </c>
      <c r="B34982">
        <v>8</v>
      </c>
      <c r="C34982">
        <v>2010</v>
      </c>
      <c r="D34982" t="s">
        <v>6</v>
      </c>
      <c r="E34982" t="s">
        <v>110</v>
      </c>
      <c r="F34982" t="s">
        <v>160</v>
      </c>
      <c r="G34982">
        <v>318.63</v>
      </c>
    </row>
    <row r="34983" spans="1:7">
      <c r="A34983" t="s">
        <v>5</v>
      </c>
      <c r="B34983">
        <v>12</v>
      </c>
      <c r="C34983">
        <v>2010</v>
      </c>
      <c r="D34983" t="s">
        <v>6</v>
      </c>
      <c r="E34983" t="s">
        <v>110</v>
      </c>
      <c r="F34983" t="s">
        <v>160</v>
      </c>
      <c r="G34983">
        <v>2386.65</v>
      </c>
    </row>
    <row r="34984" spans="1:7">
      <c r="A34984" t="s">
        <v>52</v>
      </c>
      <c r="B34984">
        <v>6</v>
      </c>
      <c r="C34984">
        <v>2009</v>
      </c>
      <c r="D34984" t="s">
        <v>6</v>
      </c>
      <c r="E34984" t="s">
        <v>110</v>
      </c>
      <c r="F34984" t="s">
        <v>160</v>
      </c>
      <c r="G34984">
        <v>334.8</v>
      </c>
    </row>
    <row r="34985" spans="1:7">
      <c r="A34985" t="s">
        <v>24</v>
      </c>
      <c r="B34985">
        <v>5</v>
      </c>
      <c r="C34985">
        <v>2012</v>
      </c>
      <c r="D34985" t="s">
        <v>6</v>
      </c>
      <c r="E34985" t="s">
        <v>110</v>
      </c>
      <c r="F34985" t="s">
        <v>165</v>
      </c>
      <c r="G34985">
        <v>0</v>
      </c>
    </row>
    <row r="34986" spans="1:7">
      <c r="A34986" t="s">
        <v>25</v>
      </c>
      <c r="B34986">
        <v>8</v>
      </c>
      <c r="C34986">
        <v>2011</v>
      </c>
      <c r="D34986" t="s">
        <v>6</v>
      </c>
      <c r="E34986" t="s">
        <v>110</v>
      </c>
      <c r="F34986" t="s">
        <v>167</v>
      </c>
      <c r="G34986">
        <v>1346.58</v>
      </c>
    </row>
    <row r="34987" spans="1:7">
      <c r="A34987" t="s">
        <v>114</v>
      </c>
      <c r="B34987">
        <v>2</v>
      </c>
      <c r="C34987">
        <v>2011</v>
      </c>
      <c r="D34987" t="s">
        <v>6</v>
      </c>
      <c r="E34987" t="s">
        <v>110</v>
      </c>
      <c r="F34987" t="s">
        <v>167</v>
      </c>
      <c r="G34987">
        <v>9222</v>
      </c>
    </row>
    <row r="34988" spans="1:7">
      <c r="A34988" t="s">
        <v>109</v>
      </c>
      <c r="B34988">
        <v>1</v>
      </c>
      <c r="C34988">
        <v>2012</v>
      </c>
      <c r="D34988" t="s">
        <v>6</v>
      </c>
      <c r="E34988" t="s">
        <v>110</v>
      </c>
      <c r="F34988" t="s">
        <v>167</v>
      </c>
      <c r="G34988">
        <v>5097.5600000000004</v>
      </c>
    </row>
    <row r="34989" spans="1:7">
      <c r="A34989" t="s">
        <v>43</v>
      </c>
      <c r="B34989">
        <v>5</v>
      </c>
      <c r="C34989">
        <v>2009</v>
      </c>
      <c r="D34989" t="s">
        <v>6</v>
      </c>
      <c r="E34989" t="s">
        <v>110</v>
      </c>
      <c r="F34989" t="s">
        <v>167</v>
      </c>
      <c r="G34989">
        <v>3216.36</v>
      </c>
    </row>
    <row r="34990" spans="1:7">
      <c r="A34990" t="s">
        <v>33</v>
      </c>
      <c r="B34990">
        <v>9</v>
      </c>
      <c r="C34990">
        <v>2010</v>
      </c>
      <c r="D34990" t="s">
        <v>6</v>
      </c>
      <c r="E34990" t="s">
        <v>110</v>
      </c>
      <c r="F34990" t="s">
        <v>167</v>
      </c>
      <c r="G34990">
        <v>4744.0200000000004</v>
      </c>
    </row>
    <row r="34991" spans="1:7">
      <c r="A34991" t="s">
        <v>30</v>
      </c>
      <c r="B34991">
        <v>8</v>
      </c>
      <c r="C34991">
        <v>2010</v>
      </c>
      <c r="D34991" t="s">
        <v>6</v>
      </c>
      <c r="E34991" t="s">
        <v>110</v>
      </c>
      <c r="F34991" t="s">
        <v>167</v>
      </c>
      <c r="G34991">
        <v>5189.43</v>
      </c>
    </row>
    <row r="34992" spans="1:7">
      <c r="A34992" t="s">
        <v>52</v>
      </c>
      <c r="B34992">
        <v>6</v>
      </c>
      <c r="C34992">
        <v>2009</v>
      </c>
      <c r="D34992" t="s">
        <v>6</v>
      </c>
      <c r="E34992" t="s">
        <v>110</v>
      </c>
      <c r="F34992" t="s">
        <v>194</v>
      </c>
      <c r="G34992">
        <v>0</v>
      </c>
    </row>
    <row r="34993" spans="1:7">
      <c r="A34993" t="s">
        <v>31</v>
      </c>
      <c r="B34993">
        <v>3</v>
      </c>
      <c r="C34993">
        <v>2012</v>
      </c>
      <c r="D34993" t="s">
        <v>6</v>
      </c>
      <c r="E34993" t="s">
        <v>110</v>
      </c>
      <c r="F34993" t="s">
        <v>196</v>
      </c>
      <c r="G34993">
        <v>993.25</v>
      </c>
    </row>
    <row r="34994" spans="1:7">
      <c r="A34994" t="s">
        <v>23</v>
      </c>
      <c r="B34994">
        <v>2</v>
      </c>
      <c r="C34994">
        <v>2009</v>
      </c>
      <c r="D34994" t="s">
        <v>6</v>
      </c>
      <c r="E34994" t="s">
        <v>110</v>
      </c>
      <c r="F34994" t="s">
        <v>196</v>
      </c>
      <c r="G34994">
        <v>253.05</v>
      </c>
    </row>
    <row r="34995" spans="1:7">
      <c r="A34995" t="s">
        <v>16</v>
      </c>
      <c r="B34995">
        <v>7</v>
      </c>
      <c r="C34995">
        <v>2010</v>
      </c>
      <c r="D34995" t="s">
        <v>6</v>
      </c>
      <c r="E34995" t="s">
        <v>110</v>
      </c>
      <c r="F34995" t="s">
        <v>201</v>
      </c>
      <c r="G34995">
        <v>894.84</v>
      </c>
    </row>
    <row r="34996" spans="1:7">
      <c r="A34996" t="s">
        <v>85</v>
      </c>
      <c r="B34996">
        <v>4</v>
      </c>
      <c r="C34996">
        <v>2010</v>
      </c>
      <c r="D34996" t="s">
        <v>6</v>
      </c>
      <c r="E34996" t="s">
        <v>110</v>
      </c>
      <c r="F34996" t="s">
        <v>201</v>
      </c>
      <c r="G34996">
        <v>1431.71</v>
      </c>
    </row>
    <row r="34997" spans="1:7">
      <c r="A34997" t="s">
        <v>37</v>
      </c>
      <c r="B34997">
        <v>11</v>
      </c>
      <c r="C34997">
        <v>2011</v>
      </c>
      <c r="D34997" t="s">
        <v>6</v>
      </c>
      <c r="E34997" t="s">
        <v>110</v>
      </c>
      <c r="F34997" t="s">
        <v>201</v>
      </c>
      <c r="G34997">
        <v>232.87</v>
      </c>
    </row>
    <row r="34998" spans="1:7">
      <c r="A34998" t="s">
        <v>68</v>
      </c>
      <c r="B34998">
        <v>1</v>
      </c>
      <c r="C34998">
        <v>2010</v>
      </c>
      <c r="D34998" t="s">
        <v>6</v>
      </c>
      <c r="E34998" t="s">
        <v>110</v>
      </c>
      <c r="F34998" t="s">
        <v>201</v>
      </c>
      <c r="G34998">
        <v>934.42000000000007</v>
      </c>
    </row>
    <row r="34999" spans="1:7">
      <c r="A34999" t="s">
        <v>14</v>
      </c>
      <c r="B34999">
        <v>10</v>
      </c>
      <c r="C34999">
        <v>2010</v>
      </c>
      <c r="D34999" t="s">
        <v>6</v>
      </c>
      <c r="E34999" t="s">
        <v>110</v>
      </c>
      <c r="F34999" t="s">
        <v>201</v>
      </c>
      <c r="G34999">
        <v>2017.98</v>
      </c>
    </row>
    <row r="35000" spans="1:7">
      <c r="A35000" t="s">
        <v>89</v>
      </c>
      <c r="B35000">
        <v>4</v>
      </c>
      <c r="C35000">
        <v>2011</v>
      </c>
      <c r="D35000" t="s">
        <v>6</v>
      </c>
      <c r="E35000" t="s">
        <v>110</v>
      </c>
      <c r="F35000" t="s">
        <v>201</v>
      </c>
      <c r="G35000">
        <v>752.6</v>
      </c>
    </row>
    <row r="35001" spans="1:7">
      <c r="A35001" t="s">
        <v>13</v>
      </c>
      <c r="B35001">
        <v>7</v>
      </c>
      <c r="C35001">
        <v>2009</v>
      </c>
      <c r="D35001" t="s">
        <v>6</v>
      </c>
      <c r="E35001" t="s">
        <v>110</v>
      </c>
      <c r="F35001" t="s">
        <v>201</v>
      </c>
      <c r="G35001">
        <v>313.3</v>
      </c>
    </row>
    <row r="35002" spans="1:7">
      <c r="A35002" t="s">
        <v>18</v>
      </c>
      <c r="B35002">
        <v>3</v>
      </c>
      <c r="C35002">
        <v>2009</v>
      </c>
      <c r="D35002" t="s">
        <v>6</v>
      </c>
      <c r="E35002" t="s">
        <v>110</v>
      </c>
      <c r="F35002" t="s">
        <v>201</v>
      </c>
      <c r="G35002">
        <v>1172.1300000000001</v>
      </c>
    </row>
    <row r="35003" spans="1:7">
      <c r="A35003" t="s">
        <v>24</v>
      </c>
      <c r="B35003">
        <v>5</v>
      </c>
      <c r="C35003">
        <v>2012</v>
      </c>
      <c r="D35003" t="s">
        <v>6</v>
      </c>
      <c r="E35003" t="s">
        <v>110</v>
      </c>
      <c r="F35003" t="s">
        <v>201</v>
      </c>
      <c r="G35003">
        <v>196.24</v>
      </c>
    </row>
    <row r="35004" spans="1:7">
      <c r="A35004" t="s">
        <v>40</v>
      </c>
      <c r="B35004">
        <v>10</v>
      </c>
      <c r="C35004">
        <v>2011</v>
      </c>
      <c r="D35004" t="s">
        <v>6</v>
      </c>
      <c r="E35004" t="s">
        <v>110</v>
      </c>
      <c r="F35004" t="s">
        <v>201</v>
      </c>
      <c r="G35004">
        <v>562.88</v>
      </c>
    </row>
    <row r="35005" spans="1:7">
      <c r="A35005" t="s">
        <v>32</v>
      </c>
      <c r="B35005">
        <v>10</v>
      </c>
      <c r="C35005">
        <v>2009</v>
      </c>
      <c r="D35005" t="s">
        <v>6</v>
      </c>
      <c r="E35005" t="s">
        <v>110</v>
      </c>
      <c r="F35005" t="s">
        <v>201</v>
      </c>
      <c r="G35005">
        <v>1823.77</v>
      </c>
    </row>
    <row r="35006" spans="1:7">
      <c r="A35006" t="s">
        <v>13</v>
      </c>
      <c r="B35006">
        <v>7</v>
      </c>
      <c r="C35006">
        <v>2009</v>
      </c>
      <c r="D35006" t="s">
        <v>6</v>
      </c>
      <c r="E35006" t="s">
        <v>110</v>
      </c>
      <c r="F35006" t="s">
        <v>203</v>
      </c>
      <c r="G35006">
        <v>1100.93</v>
      </c>
    </row>
    <row r="35007" spans="1:7">
      <c r="A35007" t="s">
        <v>14</v>
      </c>
      <c r="B35007">
        <v>10</v>
      </c>
      <c r="C35007">
        <v>2010</v>
      </c>
      <c r="D35007" t="s">
        <v>6</v>
      </c>
      <c r="E35007" t="s">
        <v>110</v>
      </c>
      <c r="F35007" t="s">
        <v>203</v>
      </c>
      <c r="G35007">
        <v>1151.33</v>
      </c>
    </row>
    <row r="35008" spans="1:7">
      <c r="A35008" t="s">
        <v>19</v>
      </c>
      <c r="B35008">
        <v>11</v>
      </c>
      <c r="C35008">
        <v>2010</v>
      </c>
      <c r="D35008" t="s">
        <v>6</v>
      </c>
      <c r="E35008" t="s">
        <v>110</v>
      </c>
      <c r="F35008" t="s">
        <v>203</v>
      </c>
      <c r="G35008">
        <v>815.35</v>
      </c>
    </row>
    <row r="35009" spans="1:7">
      <c r="A35009" t="s">
        <v>55</v>
      </c>
      <c r="B35009">
        <v>3</v>
      </c>
      <c r="C35009">
        <v>2011</v>
      </c>
      <c r="D35009" t="s">
        <v>6</v>
      </c>
      <c r="E35009" t="s">
        <v>110</v>
      </c>
      <c r="F35009" t="s">
        <v>203</v>
      </c>
      <c r="G35009">
        <v>1394.75</v>
      </c>
    </row>
    <row r="35010" spans="1:7">
      <c r="A35010" t="s">
        <v>99</v>
      </c>
      <c r="B35010">
        <v>1</v>
      </c>
      <c r="C35010">
        <v>2011</v>
      </c>
      <c r="D35010" t="s">
        <v>6</v>
      </c>
      <c r="E35010" t="s">
        <v>110</v>
      </c>
      <c r="F35010" t="s">
        <v>203</v>
      </c>
      <c r="G35010">
        <v>528.47</v>
      </c>
    </row>
    <row r="35011" spans="1:7">
      <c r="A35011" t="s">
        <v>114</v>
      </c>
      <c r="B35011">
        <v>2</v>
      </c>
      <c r="C35011">
        <v>2011</v>
      </c>
      <c r="D35011" t="s">
        <v>6</v>
      </c>
      <c r="E35011" t="s">
        <v>110</v>
      </c>
      <c r="F35011" t="s">
        <v>203</v>
      </c>
      <c r="G35011">
        <v>410.56</v>
      </c>
    </row>
    <row r="35012" spans="1:7">
      <c r="A35012" t="s">
        <v>45</v>
      </c>
      <c r="B35012">
        <v>3</v>
      </c>
      <c r="C35012">
        <v>2010</v>
      </c>
      <c r="D35012" t="s">
        <v>6</v>
      </c>
      <c r="E35012" t="s">
        <v>110</v>
      </c>
      <c r="F35012" t="s">
        <v>203</v>
      </c>
      <c r="G35012">
        <v>360</v>
      </c>
    </row>
    <row r="35013" spans="1:7">
      <c r="A35013" t="s">
        <v>17</v>
      </c>
      <c r="B35013">
        <v>4</v>
      </c>
      <c r="C35013">
        <v>2009</v>
      </c>
      <c r="D35013" t="s">
        <v>6</v>
      </c>
      <c r="E35013" t="s">
        <v>110</v>
      </c>
      <c r="F35013" t="s">
        <v>214</v>
      </c>
      <c r="G35013">
        <v>0</v>
      </c>
    </row>
    <row r="35014" spans="1:7">
      <c r="A35014" t="s">
        <v>99</v>
      </c>
      <c r="B35014">
        <v>1</v>
      </c>
      <c r="C35014">
        <v>2011</v>
      </c>
      <c r="D35014" t="s">
        <v>6</v>
      </c>
      <c r="E35014" t="s">
        <v>110</v>
      </c>
      <c r="F35014" t="s">
        <v>224</v>
      </c>
      <c r="G35014">
        <v>2022.55</v>
      </c>
    </row>
    <row r="35015" spans="1:7">
      <c r="A35015" t="s">
        <v>17</v>
      </c>
      <c r="B35015">
        <v>4</v>
      </c>
      <c r="C35015">
        <v>2009</v>
      </c>
      <c r="D35015" t="s">
        <v>6</v>
      </c>
      <c r="E35015" t="s">
        <v>110</v>
      </c>
      <c r="F35015" t="s">
        <v>224</v>
      </c>
      <c r="G35015">
        <v>2032.92</v>
      </c>
    </row>
    <row r="35016" spans="1:7">
      <c r="A35016" t="s">
        <v>29</v>
      </c>
      <c r="B35016">
        <v>6</v>
      </c>
      <c r="C35016">
        <v>2011</v>
      </c>
      <c r="D35016" t="s">
        <v>6</v>
      </c>
      <c r="E35016" t="s">
        <v>110</v>
      </c>
      <c r="F35016" t="s">
        <v>224</v>
      </c>
      <c r="G35016">
        <v>1157.83</v>
      </c>
    </row>
    <row r="35017" spans="1:7">
      <c r="A35017" t="s">
        <v>89</v>
      </c>
      <c r="B35017">
        <v>4</v>
      </c>
      <c r="C35017">
        <v>2011</v>
      </c>
      <c r="D35017" t="s">
        <v>6</v>
      </c>
      <c r="E35017" t="s">
        <v>110</v>
      </c>
      <c r="F35017" t="s">
        <v>225</v>
      </c>
      <c r="G35017">
        <v>0</v>
      </c>
    </row>
    <row r="35018" spans="1:7">
      <c r="A35018" t="s">
        <v>14</v>
      </c>
      <c r="B35018">
        <v>10</v>
      </c>
      <c r="C35018">
        <v>2010</v>
      </c>
      <c r="D35018" t="s">
        <v>6</v>
      </c>
      <c r="E35018" t="s">
        <v>110</v>
      </c>
      <c r="F35018" t="s">
        <v>237</v>
      </c>
      <c r="G35018">
        <v>1298.8399999999999</v>
      </c>
    </row>
    <row r="35019" spans="1:7">
      <c r="A35019" t="s">
        <v>22</v>
      </c>
      <c r="B35019">
        <v>9</v>
      </c>
      <c r="C35019">
        <v>2011</v>
      </c>
      <c r="D35019" t="s">
        <v>6</v>
      </c>
      <c r="E35019" t="s">
        <v>110</v>
      </c>
      <c r="F35019" t="s">
        <v>237</v>
      </c>
      <c r="G35019">
        <v>590.41999999999996</v>
      </c>
    </row>
    <row r="35020" spans="1:7">
      <c r="A35020" t="s">
        <v>31</v>
      </c>
      <c r="B35020">
        <v>3</v>
      </c>
      <c r="C35020">
        <v>2012</v>
      </c>
      <c r="D35020" t="s">
        <v>6</v>
      </c>
      <c r="E35020" t="s">
        <v>110</v>
      </c>
      <c r="F35020" t="s">
        <v>237</v>
      </c>
      <c r="G35020">
        <v>1467.2</v>
      </c>
    </row>
    <row r="35021" spans="1:7">
      <c r="A35021" t="s">
        <v>46</v>
      </c>
      <c r="B35021">
        <v>12</v>
      </c>
      <c r="C35021">
        <v>2009</v>
      </c>
      <c r="D35021" t="s">
        <v>6</v>
      </c>
      <c r="E35021" t="s">
        <v>110</v>
      </c>
      <c r="F35021" t="s">
        <v>237</v>
      </c>
      <c r="G35021">
        <v>232.24</v>
      </c>
    </row>
    <row r="35022" spans="1:7">
      <c r="A35022" t="s">
        <v>30</v>
      </c>
      <c r="B35022">
        <v>8</v>
      </c>
      <c r="C35022">
        <v>2010</v>
      </c>
      <c r="D35022" t="s">
        <v>6</v>
      </c>
      <c r="E35022" t="s">
        <v>110</v>
      </c>
      <c r="F35022" t="s">
        <v>237</v>
      </c>
      <c r="G35022">
        <v>1235.5</v>
      </c>
    </row>
    <row r="35023" spans="1:7">
      <c r="A35023" t="s">
        <v>109</v>
      </c>
      <c r="B35023">
        <v>1</v>
      </c>
      <c r="C35023">
        <v>2012</v>
      </c>
      <c r="D35023" t="s">
        <v>6</v>
      </c>
      <c r="E35023" t="s">
        <v>110</v>
      </c>
      <c r="F35023" t="s">
        <v>237</v>
      </c>
      <c r="G35023">
        <v>169.36</v>
      </c>
    </row>
    <row r="35024" spans="1:7">
      <c r="A35024" t="s">
        <v>40</v>
      </c>
      <c r="B35024">
        <v>10</v>
      </c>
      <c r="C35024">
        <v>2011</v>
      </c>
      <c r="D35024" t="s">
        <v>6</v>
      </c>
      <c r="E35024" t="s">
        <v>110</v>
      </c>
      <c r="F35024" t="s">
        <v>245</v>
      </c>
      <c r="G35024">
        <v>1594.05</v>
      </c>
    </row>
    <row r="35025" spans="1:7">
      <c r="A35025" t="s">
        <v>35</v>
      </c>
      <c r="B35025">
        <v>5</v>
      </c>
      <c r="C35025">
        <v>2010</v>
      </c>
      <c r="D35025" t="s">
        <v>6</v>
      </c>
      <c r="E35025" t="s">
        <v>110</v>
      </c>
      <c r="F35025" t="s">
        <v>245</v>
      </c>
      <c r="G35025">
        <v>1296.08</v>
      </c>
    </row>
    <row r="35026" spans="1:7">
      <c r="A35026" t="s">
        <v>42</v>
      </c>
      <c r="B35026">
        <v>2</v>
      </c>
      <c r="C35026">
        <v>2010</v>
      </c>
      <c r="D35026" t="s">
        <v>6</v>
      </c>
      <c r="E35026" t="s">
        <v>110</v>
      </c>
      <c r="F35026" t="s">
        <v>245</v>
      </c>
      <c r="G35026">
        <v>2378.84</v>
      </c>
    </row>
    <row r="35027" spans="1:7">
      <c r="A35027" t="s">
        <v>44</v>
      </c>
      <c r="B35027">
        <v>2</v>
      </c>
      <c r="C35027">
        <v>2012</v>
      </c>
      <c r="D35027" t="s">
        <v>6</v>
      </c>
      <c r="E35027" t="s">
        <v>110</v>
      </c>
      <c r="F35027" t="s">
        <v>245</v>
      </c>
      <c r="G35027">
        <v>2466.9</v>
      </c>
    </row>
    <row r="35028" spans="1:7">
      <c r="A35028" t="s">
        <v>29</v>
      </c>
      <c r="B35028">
        <v>6</v>
      </c>
      <c r="C35028">
        <v>2011</v>
      </c>
      <c r="D35028" t="s">
        <v>6</v>
      </c>
      <c r="E35028" t="s">
        <v>110</v>
      </c>
      <c r="F35028" t="s">
        <v>245</v>
      </c>
      <c r="G35028">
        <v>1447.73</v>
      </c>
    </row>
    <row r="35029" spans="1:7">
      <c r="A35029" t="s">
        <v>38</v>
      </c>
      <c r="B35029">
        <v>7</v>
      </c>
      <c r="C35029">
        <v>2011</v>
      </c>
      <c r="D35029" t="s">
        <v>6</v>
      </c>
      <c r="E35029" t="s">
        <v>110</v>
      </c>
      <c r="F35029" t="s">
        <v>245</v>
      </c>
      <c r="G35029">
        <v>1347.74</v>
      </c>
    </row>
    <row r="35030" spans="1:7">
      <c r="A35030" t="s">
        <v>19</v>
      </c>
      <c r="B35030">
        <v>11</v>
      </c>
      <c r="C35030">
        <v>2010</v>
      </c>
      <c r="D35030" t="s">
        <v>6</v>
      </c>
      <c r="E35030" t="s">
        <v>110</v>
      </c>
      <c r="F35030" t="s">
        <v>245</v>
      </c>
      <c r="G35030">
        <v>2045.68</v>
      </c>
    </row>
    <row r="35031" spans="1:7">
      <c r="A35031" t="s">
        <v>22</v>
      </c>
      <c r="B35031">
        <v>9</v>
      </c>
      <c r="C35031">
        <v>2011</v>
      </c>
      <c r="D35031" t="s">
        <v>6</v>
      </c>
      <c r="E35031" t="s">
        <v>110</v>
      </c>
      <c r="F35031" t="s">
        <v>261</v>
      </c>
      <c r="G35031">
        <v>0</v>
      </c>
    </row>
    <row r="35032" spans="1:7">
      <c r="A35032" t="s">
        <v>85</v>
      </c>
      <c r="B35032">
        <v>4</v>
      </c>
      <c r="C35032">
        <v>2010</v>
      </c>
      <c r="D35032" t="s">
        <v>6</v>
      </c>
      <c r="E35032" t="s">
        <v>110</v>
      </c>
      <c r="F35032" t="s">
        <v>261</v>
      </c>
      <c r="G35032">
        <v>0</v>
      </c>
    </row>
    <row r="35033" spans="1:7">
      <c r="A35033" t="s">
        <v>43</v>
      </c>
      <c r="B35033">
        <v>5</v>
      </c>
      <c r="C35033">
        <v>2009</v>
      </c>
      <c r="D35033" t="s">
        <v>6</v>
      </c>
      <c r="E35033" t="s">
        <v>110</v>
      </c>
      <c r="F35033" t="s">
        <v>261</v>
      </c>
      <c r="G35033">
        <v>0</v>
      </c>
    </row>
    <row r="35034" spans="1:7">
      <c r="A35034" t="s">
        <v>5</v>
      </c>
      <c r="B35034">
        <v>12</v>
      </c>
      <c r="C35034">
        <v>2010</v>
      </c>
      <c r="D35034" t="s">
        <v>6</v>
      </c>
      <c r="E35034" t="s">
        <v>110</v>
      </c>
      <c r="F35034" t="s">
        <v>261</v>
      </c>
      <c r="G35034">
        <v>0</v>
      </c>
    </row>
    <row r="35035" spans="1:7">
      <c r="A35035" t="s">
        <v>24</v>
      </c>
      <c r="B35035">
        <v>5</v>
      </c>
      <c r="C35035">
        <v>2012</v>
      </c>
      <c r="D35035" t="s">
        <v>6</v>
      </c>
      <c r="E35035" t="s">
        <v>110</v>
      </c>
      <c r="F35035" t="s">
        <v>262</v>
      </c>
      <c r="G35035">
        <v>16694.84</v>
      </c>
    </row>
    <row r="35036" spans="1:7">
      <c r="A35036" t="s">
        <v>30</v>
      </c>
      <c r="B35036">
        <v>8</v>
      </c>
      <c r="C35036">
        <v>2010</v>
      </c>
      <c r="D35036" t="s">
        <v>6</v>
      </c>
      <c r="E35036" t="s">
        <v>110</v>
      </c>
      <c r="F35036" t="s">
        <v>262</v>
      </c>
      <c r="G35036">
        <v>14749.27</v>
      </c>
    </row>
    <row r="35037" spans="1:7">
      <c r="A35037" t="s">
        <v>46</v>
      </c>
      <c r="B35037">
        <v>12</v>
      </c>
      <c r="C35037">
        <v>2009</v>
      </c>
      <c r="D35037" t="s">
        <v>6</v>
      </c>
      <c r="E35037" t="s">
        <v>110</v>
      </c>
      <c r="F35037" t="s">
        <v>262</v>
      </c>
      <c r="G35037">
        <v>26202.02</v>
      </c>
    </row>
    <row r="35038" spans="1:7">
      <c r="A35038" t="s">
        <v>43</v>
      </c>
      <c r="B35038">
        <v>5</v>
      </c>
      <c r="C35038">
        <v>2009</v>
      </c>
      <c r="D35038" t="s">
        <v>6</v>
      </c>
      <c r="E35038" t="s">
        <v>110</v>
      </c>
      <c r="F35038" t="s">
        <v>262</v>
      </c>
      <c r="G35038">
        <v>12563.130000000001</v>
      </c>
    </row>
    <row r="35039" spans="1:7">
      <c r="A35039" t="s">
        <v>20</v>
      </c>
      <c r="B35039">
        <v>6</v>
      </c>
      <c r="C35039">
        <v>2010</v>
      </c>
      <c r="D35039" t="s">
        <v>6</v>
      </c>
      <c r="E35039" t="s">
        <v>110</v>
      </c>
      <c r="F35039" t="s">
        <v>263</v>
      </c>
      <c r="G35039">
        <v>7914</v>
      </c>
    </row>
    <row r="35040" spans="1:7">
      <c r="A35040" t="s">
        <v>35</v>
      </c>
      <c r="B35040">
        <v>5</v>
      </c>
      <c r="C35040">
        <v>2010</v>
      </c>
      <c r="D35040" t="s">
        <v>6</v>
      </c>
      <c r="E35040" t="s">
        <v>110</v>
      </c>
      <c r="F35040" t="s">
        <v>263</v>
      </c>
      <c r="G35040">
        <v>9892</v>
      </c>
    </row>
    <row r="35041" spans="1:7">
      <c r="A35041" t="s">
        <v>37</v>
      </c>
      <c r="B35041">
        <v>11</v>
      </c>
      <c r="C35041">
        <v>2011</v>
      </c>
      <c r="D35041" t="s">
        <v>6</v>
      </c>
      <c r="E35041" t="s">
        <v>110</v>
      </c>
      <c r="F35041" t="s">
        <v>263</v>
      </c>
      <c r="G35041">
        <v>12571.75</v>
      </c>
    </row>
    <row r="35042" spans="1:7">
      <c r="A35042" t="s">
        <v>33</v>
      </c>
      <c r="B35042">
        <v>9</v>
      </c>
      <c r="C35042">
        <v>2010</v>
      </c>
      <c r="D35042" t="s">
        <v>6</v>
      </c>
      <c r="E35042" t="s">
        <v>110</v>
      </c>
      <c r="F35042" t="s">
        <v>263</v>
      </c>
      <c r="G35042">
        <v>8824</v>
      </c>
    </row>
    <row r="35043" spans="1:7">
      <c r="A35043" t="s">
        <v>26</v>
      </c>
      <c r="B35043">
        <v>9</v>
      </c>
      <c r="C35043">
        <v>2009</v>
      </c>
      <c r="D35043" t="s">
        <v>6</v>
      </c>
      <c r="E35043" t="s">
        <v>110</v>
      </c>
      <c r="F35043" t="s">
        <v>263</v>
      </c>
      <c r="G35043">
        <v>6763.8</v>
      </c>
    </row>
    <row r="35044" spans="1:7">
      <c r="A35044" t="s">
        <v>13</v>
      </c>
      <c r="B35044">
        <v>7</v>
      </c>
      <c r="C35044">
        <v>2009</v>
      </c>
      <c r="D35044" t="s">
        <v>6</v>
      </c>
      <c r="E35044" t="s">
        <v>110</v>
      </c>
      <c r="F35044" t="s">
        <v>263</v>
      </c>
      <c r="G35044">
        <v>4140</v>
      </c>
    </row>
    <row r="35045" spans="1:7">
      <c r="A35045" t="s">
        <v>18</v>
      </c>
      <c r="B35045">
        <v>3</v>
      </c>
      <c r="C35045">
        <v>2009</v>
      </c>
      <c r="D35045" t="s">
        <v>6</v>
      </c>
      <c r="E35045" t="s">
        <v>110</v>
      </c>
      <c r="F35045" t="s">
        <v>263</v>
      </c>
      <c r="G35045">
        <v>14105.4</v>
      </c>
    </row>
    <row r="35046" spans="1:7">
      <c r="A35046" t="s">
        <v>25</v>
      </c>
      <c r="B35046">
        <v>8</v>
      </c>
      <c r="C35046">
        <v>2011</v>
      </c>
      <c r="D35046" t="s">
        <v>6</v>
      </c>
      <c r="E35046" t="s">
        <v>110</v>
      </c>
      <c r="F35046" t="s">
        <v>264</v>
      </c>
      <c r="G35046">
        <v>4831.4800000000005</v>
      </c>
    </row>
    <row r="35047" spans="1:7">
      <c r="A35047" t="s">
        <v>20</v>
      </c>
      <c r="B35047">
        <v>6</v>
      </c>
      <c r="C35047">
        <v>2010</v>
      </c>
      <c r="D35047" t="s">
        <v>6</v>
      </c>
      <c r="E35047" t="s">
        <v>110</v>
      </c>
      <c r="F35047" t="s">
        <v>264</v>
      </c>
      <c r="G35047">
        <v>756.64</v>
      </c>
    </row>
    <row r="35048" spans="1:7">
      <c r="A35048" t="s">
        <v>38</v>
      </c>
      <c r="B35048">
        <v>7</v>
      </c>
      <c r="C35048">
        <v>2011</v>
      </c>
      <c r="D35048" t="s">
        <v>6</v>
      </c>
      <c r="E35048" t="s">
        <v>110</v>
      </c>
      <c r="F35048" t="s">
        <v>264</v>
      </c>
      <c r="G35048">
        <v>-1078.21</v>
      </c>
    </row>
    <row r="35049" spans="1:7">
      <c r="A35049" t="s">
        <v>55</v>
      </c>
      <c r="B35049">
        <v>3</v>
      </c>
      <c r="C35049">
        <v>2011</v>
      </c>
      <c r="D35049" t="s">
        <v>6</v>
      </c>
      <c r="E35049" t="s">
        <v>110</v>
      </c>
      <c r="F35049" t="s">
        <v>264</v>
      </c>
      <c r="G35049">
        <v>2057.23</v>
      </c>
    </row>
    <row r="35050" spans="1:7">
      <c r="A35050" t="s">
        <v>13</v>
      </c>
      <c r="B35050">
        <v>7</v>
      </c>
      <c r="C35050">
        <v>2009</v>
      </c>
      <c r="D35050" t="s">
        <v>6</v>
      </c>
      <c r="E35050" t="s">
        <v>110</v>
      </c>
      <c r="F35050" t="s">
        <v>264</v>
      </c>
      <c r="G35050">
        <v>-406.83</v>
      </c>
    </row>
    <row r="35051" spans="1:7">
      <c r="A35051" t="s">
        <v>9</v>
      </c>
      <c r="B35051">
        <v>8</v>
      </c>
      <c r="C35051">
        <v>2009</v>
      </c>
      <c r="D35051" t="s">
        <v>6</v>
      </c>
      <c r="E35051" t="s">
        <v>110</v>
      </c>
      <c r="F35051" t="s">
        <v>264</v>
      </c>
      <c r="G35051">
        <v>3237.2200000000003</v>
      </c>
    </row>
    <row r="35052" spans="1:7">
      <c r="A35052" t="s">
        <v>5</v>
      </c>
      <c r="B35052">
        <v>12</v>
      </c>
      <c r="C35052">
        <v>2010</v>
      </c>
      <c r="D35052" t="s">
        <v>6</v>
      </c>
      <c r="E35052" t="s">
        <v>110</v>
      </c>
      <c r="F35052" t="s">
        <v>264</v>
      </c>
      <c r="G35052">
        <v>7568.66</v>
      </c>
    </row>
    <row r="35053" spans="1:7">
      <c r="A35053" t="s">
        <v>29</v>
      </c>
      <c r="B35053">
        <v>6</v>
      </c>
      <c r="C35053">
        <v>2011</v>
      </c>
      <c r="D35053" t="s">
        <v>6</v>
      </c>
      <c r="E35053" t="s">
        <v>110</v>
      </c>
      <c r="F35053" t="s">
        <v>92</v>
      </c>
      <c r="G35053">
        <v>0</v>
      </c>
    </row>
    <row r="35054" spans="1:7">
      <c r="A35054" t="s">
        <v>40</v>
      </c>
      <c r="B35054">
        <v>10</v>
      </c>
      <c r="C35054">
        <v>2011</v>
      </c>
      <c r="D35054" t="s">
        <v>6</v>
      </c>
      <c r="E35054" t="s">
        <v>110</v>
      </c>
      <c r="F35054" t="s">
        <v>92</v>
      </c>
      <c r="G35054">
        <v>1073.72</v>
      </c>
    </row>
    <row r="35055" spans="1:7">
      <c r="A35055" t="s">
        <v>71</v>
      </c>
      <c r="B35055">
        <v>11</v>
      </c>
      <c r="C35055">
        <v>2009</v>
      </c>
      <c r="D35055" t="s">
        <v>6</v>
      </c>
      <c r="E35055" t="s">
        <v>110</v>
      </c>
      <c r="F35055" t="s">
        <v>92</v>
      </c>
      <c r="G35055">
        <v>0</v>
      </c>
    </row>
    <row r="35056" spans="1:7">
      <c r="A35056" t="s">
        <v>38</v>
      </c>
      <c r="B35056">
        <v>7</v>
      </c>
      <c r="C35056">
        <v>2011</v>
      </c>
      <c r="D35056" t="s">
        <v>6</v>
      </c>
      <c r="E35056" t="s">
        <v>110</v>
      </c>
      <c r="F35056" t="s">
        <v>92</v>
      </c>
      <c r="G35056">
        <v>102.84</v>
      </c>
    </row>
    <row r="35057" spans="1:7">
      <c r="A35057" t="s">
        <v>9</v>
      </c>
      <c r="B35057">
        <v>8</v>
      </c>
      <c r="C35057">
        <v>2009</v>
      </c>
      <c r="D35057" t="s">
        <v>6</v>
      </c>
      <c r="E35057" t="s">
        <v>110</v>
      </c>
      <c r="F35057" t="s">
        <v>92</v>
      </c>
      <c r="G35057">
        <v>0</v>
      </c>
    </row>
    <row r="35058" spans="1:7">
      <c r="A35058" t="s">
        <v>27</v>
      </c>
      <c r="B35058">
        <v>1</v>
      </c>
      <c r="C35058">
        <v>2009</v>
      </c>
      <c r="D35058" t="s">
        <v>6</v>
      </c>
      <c r="E35058" t="s">
        <v>110</v>
      </c>
      <c r="F35058" t="s">
        <v>138</v>
      </c>
      <c r="G35058">
        <v>10891.51</v>
      </c>
    </row>
    <row r="35059" spans="1:7">
      <c r="A35059" t="s">
        <v>85</v>
      </c>
      <c r="B35059">
        <v>4</v>
      </c>
      <c r="C35059">
        <v>2010</v>
      </c>
      <c r="D35059" t="s">
        <v>6</v>
      </c>
      <c r="E35059" t="s">
        <v>110</v>
      </c>
      <c r="F35059" t="s">
        <v>138</v>
      </c>
      <c r="G35059">
        <v>12157.33</v>
      </c>
    </row>
    <row r="35060" spans="1:7">
      <c r="A35060" t="s">
        <v>16</v>
      </c>
      <c r="B35060">
        <v>7</v>
      </c>
      <c r="C35060">
        <v>2010</v>
      </c>
      <c r="D35060" t="s">
        <v>6</v>
      </c>
      <c r="E35060" t="s">
        <v>110</v>
      </c>
      <c r="F35060" t="s">
        <v>138</v>
      </c>
      <c r="G35060">
        <v>9215.82</v>
      </c>
    </row>
    <row r="35061" spans="1:7">
      <c r="A35061" t="s">
        <v>18</v>
      </c>
      <c r="B35061">
        <v>3</v>
      </c>
      <c r="C35061">
        <v>2009</v>
      </c>
      <c r="D35061" t="s">
        <v>6</v>
      </c>
      <c r="E35061" t="s">
        <v>110</v>
      </c>
      <c r="F35061" t="s">
        <v>138</v>
      </c>
      <c r="G35061">
        <v>9489.61</v>
      </c>
    </row>
    <row r="35062" spans="1:7">
      <c r="A35062" t="s">
        <v>33</v>
      </c>
      <c r="B35062">
        <v>9</v>
      </c>
      <c r="C35062">
        <v>2010</v>
      </c>
      <c r="D35062" t="s">
        <v>6</v>
      </c>
      <c r="E35062" t="s">
        <v>110</v>
      </c>
      <c r="F35062" t="s">
        <v>138</v>
      </c>
      <c r="G35062">
        <v>10973.5</v>
      </c>
    </row>
    <row r="35063" spans="1:7">
      <c r="A35063" t="s">
        <v>23</v>
      </c>
      <c r="B35063">
        <v>2</v>
      </c>
      <c r="C35063">
        <v>2009</v>
      </c>
      <c r="D35063" t="s">
        <v>6</v>
      </c>
      <c r="E35063" t="s">
        <v>110</v>
      </c>
      <c r="F35063" t="s">
        <v>138</v>
      </c>
      <c r="G35063">
        <v>17297.88</v>
      </c>
    </row>
    <row r="35064" spans="1:7">
      <c r="A35064" t="s">
        <v>31</v>
      </c>
      <c r="B35064">
        <v>3</v>
      </c>
      <c r="C35064">
        <v>2012</v>
      </c>
      <c r="D35064" t="s">
        <v>6</v>
      </c>
      <c r="E35064" t="s">
        <v>110</v>
      </c>
      <c r="F35064" t="s">
        <v>144</v>
      </c>
      <c r="G35064">
        <v>5023.93</v>
      </c>
    </row>
    <row r="35065" spans="1:7">
      <c r="A35065" t="s">
        <v>30</v>
      </c>
      <c r="B35065">
        <v>8</v>
      </c>
      <c r="C35065">
        <v>2010</v>
      </c>
      <c r="D35065" t="s">
        <v>6</v>
      </c>
      <c r="E35065" t="s">
        <v>110</v>
      </c>
      <c r="F35065" t="s">
        <v>144</v>
      </c>
      <c r="G35065">
        <v>1915.32</v>
      </c>
    </row>
    <row r="35066" spans="1:7">
      <c r="A35066" t="s">
        <v>25</v>
      </c>
      <c r="B35066">
        <v>8</v>
      </c>
      <c r="C35066">
        <v>2011</v>
      </c>
      <c r="D35066" t="s">
        <v>6</v>
      </c>
      <c r="E35066" t="s">
        <v>110</v>
      </c>
      <c r="F35066" t="s">
        <v>144</v>
      </c>
      <c r="G35066">
        <v>1675.1100000000001</v>
      </c>
    </row>
    <row r="35067" spans="1:7">
      <c r="A35067" t="s">
        <v>35</v>
      </c>
      <c r="B35067">
        <v>5</v>
      </c>
      <c r="C35067">
        <v>2010</v>
      </c>
      <c r="D35067" t="s">
        <v>6</v>
      </c>
      <c r="E35067" t="s">
        <v>110</v>
      </c>
      <c r="F35067" t="s">
        <v>144</v>
      </c>
      <c r="G35067">
        <v>665.34</v>
      </c>
    </row>
    <row r="35068" spans="1:7">
      <c r="A35068" t="s">
        <v>63</v>
      </c>
      <c r="B35068">
        <v>12</v>
      </c>
      <c r="C35068">
        <v>2011</v>
      </c>
      <c r="D35068" t="s">
        <v>6</v>
      </c>
      <c r="E35068" t="s">
        <v>110</v>
      </c>
      <c r="F35068" t="s">
        <v>144</v>
      </c>
      <c r="G35068">
        <v>3276.2000000000003</v>
      </c>
    </row>
    <row r="35069" spans="1:7">
      <c r="A35069" t="s">
        <v>55</v>
      </c>
      <c r="B35069">
        <v>3</v>
      </c>
      <c r="C35069">
        <v>2011</v>
      </c>
      <c r="D35069" t="s">
        <v>6</v>
      </c>
      <c r="E35069" t="s">
        <v>110</v>
      </c>
      <c r="F35069" t="s">
        <v>144</v>
      </c>
      <c r="G35069">
        <v>1828.13</v>
      </c>
    </row>
    <row r="35070" spans="1:7">
      <c r="A35070" t="s">
        <v>63</v>
      </c>
      <c r="B35070">
        <v>12</v>
      </c>
      <c r="C35070">
        <v>2011</v>
      </c>
      <c r="D35070" t="s">
        <v>6</v>
      </c>
      <c r="E35070" t="s">
        <v>110</v>
      </c>
      <c r="F35070" t="s">
        <v>158</v>
      </c>
      <c r="G35070">
        <v>0</v>
      </c>
    </row>
    <row r="35071" spans="1:7">
      <c r="A35071" t="s">
        <v>42</v>
      </c>
      <c r="B35071">
        <v>2</v>
      </c>
      <c r="C35071">
        <v>2010</v>
      </c>
      <c r="D35071" t="s">
        <v>6</v>
      </c>
      <c r="E35071" t="s">
        <v>110</v>
      </c>
      <c r="F35071" t="s">
        <v>160</v>
      </c>
      <c r="G35071">
        <v>2665.9900000000002</v>
      </c>
    </row>
    <row r="35072" spans="1:7">
      <c r="A35072" t="s">
        <v>55</v>
      </c>
      <c r="B35072">
        <v>3</v>
      </c>
      <c r="C35072">
        <v>2011</v>
      </c>
      <c r="D35072" t="s">
        <v>6</v>
      </c>
      <c r="E35072" t="s">
        <v>110</v>
      </c>
      <c r="F35072" t="s">
        <v>160</v>
      </c>
      <c r="G35072">
        <v>2228.6</v>
      </c>
    </row>
    <row r="35073" spans="1:7">
      <c r="A35073" t="s">
        <v>20</v>
      </c>
      <c r="B35073">
        <v>6</v>
      </c>
      <c r="C35073">
        <v>2010</v>
      </c>
      <c r="D35073" t="s">
        <v>6</v>
      </c>
      <c r="E35073" t="s">
        <v>110</v>
      </c>
      <c r="F35073" t="s">
        <v>167</v>
      </c>
      <c r="G35073">
        <v>2977.11</v>
      </c>
    </row>
    <row r="35074" spans="1:7">
      <c r="A35074" t="s">
        <v>18</v>
      </c>
      <c r="B35074">
        <v>3</v>
      </c>
      <c r="C35074">
        <v>2009</v>
      </c>
      <c r="D35074" t="s">
        <v>6</v>
      </c>
      <c r="E35074" t="s">
        <v>110</v>
      </c>
      <c r="F35074" t="s">
        <v>167</v>
      </c>
      <c r="G35074">
        <v>3327.63</v>
      </c>
    </row>
    <row r="35075" spans="1:7">
      <c r="A35075" t="s">
        <v>40</v>
      </c>
      <c r="B35075">
        <v>10</v>
      </c>
      <c r="C35075">
        <v>2011</v>
      </c>
      <c r="D35075" t="s">
        <v>6</v>
      </c>
      <c r="E35075" t="s">
        <v>110</v>
      </c>
      <c r="F35075" t="s">
        <v>167</v>
      </c>
      <c r="G35075">
        <v>6167.1500000000005</v>
      </c>
    </row>
    <row r="35076" spans="1:7">
      <c r="A35076" t="s">
        <v>9</v>
      </c>
      <c r="B35076">
        <v>8</v>
      </c>
      <c r="C35076">
        <v>2009</v>
      </c>
      <c r="D35076" t="s">
        <v>6</v>
      </c>
      <c r="E35076" t="s">
        <v>110</v>
      </c>
      <c r="F35076" t="s">
        <v>194</v>
      </c>
      <c r="G35076">
        <v>0</v>
      </c>
    </row>
    <row r="35077" spans="1:7">
      <c r="A35077" t="s">
        <v>17</v>
      </c>
      <c r="B35077">
        <v>4</v>
      </c>
      <c r="C35077">
        <v>2009</v>
      </c>
      <c r="D35077" t="s">
        <v>6</v>
      </c>
      <c r="E35077" t="s">
        <v>110</v>
      </c>
      <c r="F35077" t="s">
        <v>194</v>
      </c>
      <c r="G35077">
        <v>268.88</v>
      </c>
    </row>
    <row r="35078" spans="1:7">
      <c r="A35078" t="s">
        <v>26</v>
      </c>
      <c r="B35078">
        <v>9</v>
      </c>
      <c r="C35078">
        <v>2009</v>
      </c>
      <c r="D35078" t="s">
        <v>6</v>
      </c>
      <c r="E35078" t="s">
        <v>110</v>
      </c>
      <c r="F35078" t="s">
        <v>196</v>
      </c>
      <c r="G35078">
        <v>79.44</v>
      </c>
    </row>
    <row r="35079" spans="1:7">
      <c r="A35079" t="s">
        <v>28</v>
      </c>
      <c r="B35079">
        <v>4</v>
      </c>
      <c r="C35079">
        <v>2012</v>
      </c>
      <c r="D35079" t="s">
        <v>6</v>
      </c>
      <c r="E35079" t="s">
        <v>110</v>
      </c>
      <c r="F35079" t="s">
        <v>201</v>
      </c>
      <c r="G35079">
        <v>697.76</v>
      </c>
    </row>
    <row r="35080" spans="1:7">
      <c r="A35080" t="s">
        <v>17</v>
      </c>
      <c r="B35080">
        <v>4</v>
      </c>
      <c r="C35080">
        <v>2009</v>
      </c>
      <c r="D35080" t="s">
        <v>6</v>
      </c>
      <c r="E35080" t="s">
        <v>110</v>
      </c>
      <c r="F35080" t="s">
        <v>203</v>
      </c>
      <c r="G35080">
        <v>320.52</v>
      </c>
    </row>
    <row r="35081" spans="1:7">
      <c r="A35081" t="s">
        <v>109</v>
      </c>
      <c r="B35081">
        <v>1</v>
      </c>
      <c r="C35081">
        <v>2012</v>
      </c>
      <c r="D35081" t="s">
        <v>6</v>
      </c>
      <c r="E35081" t="s">
        <v>110</v>
      </c>
      <c r="F35081" t="s">
        <v>203</v>
      </c>
      <c r="G35081">
        <v>1949.24</v>
      </c>
    </row>
    <row r="35082" spans="1:7">
      <c r="A35082" t="s">
        <v>35</v>
      </c>
      <c r="B35082">
        <v>5</v>
      </c>
      <c r="C35082">
        <v>2010</v>
      </c>
      <c r="D35082" t="s">
        <v>6</v>
      </c>
      <c r="E35082" t="s">
        <v>110</v>
      </c>
      <c r="F35082" t="s">
        <v>214</v>
      </c>
      <c r="G35082">
        <v>1875.3</v>
      </c>
    </row>
    <row r="35083" spans="1:7">
      <c r="A35083" t="s">
        <v>63</v>
      </c>
      <c r="B35083">
        <v>12</v>
      </c>
      <c r="C35083">
        <v>2011</v>
      </c>
      <c r="D35083" t="s">
        <v>6</v>
      </c>
      <c r="E35083" t="s">
        <v>110</v>
      </c>
      <c r="F35083" t="s">
        <v>214</v>
      </c>
      <c r="G35083">
        <v>154.32</v>
      </c>
    </row>
    <row r="35084" spans="1:7">
      <c r="A35084" t="s">
        <v>16</v>
      </c>
      <c r="B35084">
        <v>7</v>
      </c>
      <c r="C35084">
        <v>2010</v>
      </c>
      <c r="D35084" t="s">
        <v>6</v>
      </c>
      <c r="E35084" t="s">
        <v>110</v>
      </c>
      <c r="F35084" t="s">
        <v>214</v>
      </c>
      <c r="G35084">
        <v>638.4</v>
      </c>
    </row>
    <row r="35085" spans="1:7">
      <c r="A35085" t="s">
        <v>52</v>
      </c>
      <c r="B35085">
        <v>6</v>
      </c>
      <c r="C35085">
        <v>2009</v>
      </c>
      <c r="D35085" t="s">
        <v>6</v>
      </c>
      <c r="E35085" t="s">
        <v>110</v>
      </c>
      <c r="F35085" t="s">
        <v>214</v>
      </c>
      <c r="G35085">
        <v>0</v>
      </c>
    </row>
    <row r="35086" spans="1:7">
      <c r="A35086" t="s">
        <v>24</v>
      </c>
      <c r="B35086">
        <v>5</v>
      </c>
      <c r="C35086">
        <v>2012</v>
      </c>
      <c r="D35086" t="s">
        <v>6</v>
      </c>
      <c r="E35086" t="s">
        <v>110</v>
      </c>
      <c r="F35086" t="s">
        <v>214</v>
      </c>
      <c r="G35086">
        <v>79.06</v>
      </c>
    </row>
    <row r="35087" spans="1:7">
      <c r="A35087" t="s">
        <v>32</v>
      </c>
      <c r="B35087">
        <v>10</v>
      </c>
      <c r="C35087">
        <v>2009</v>
      </c>
      <c r="D35087" t="s">
        <v>6</v>
      </c>
      <c r="E35087" t="s">
        <v>110</v>
      </c>
      <c r="F35087" t="s">
        <v>214</v>
      </c>
      <c r="G35087">
        <v>108</v>
      </c>
    </row>
    <row r="35088" spans="1:7">
      <c r="A35088" t="s">
        <v>16</v>
      </c>
      <c r="B35088">
        <v>7</v>
      </c>
      <c r="C35088">
        <v>2010</v>
      </c>
      <c r="D35088" t="s">
        <v>6</v>
      </c>
      <c r="E35088" t="s">
        <v>110</v>
      </c>
      <c r="F35088" t="s">
        <v>222</v>
      </c>
      <c r="G35088">
        <v>0</v>
      </c>
    </row>
    <row r="35089" spans="1:7">
      <c r="A35089" t="s">
        <v>18</v>
      </c>
      <c r="B35089">
        <v>3</v>
      </c>
      <c r="C35089">
        <v>2009</v>
      </c>
      <c r="D35089" t="s">
        <v>6</v>
      </c>
      <c r="E35089" t="s">
        <v>110</v>
      </c>
      <c r="F35089" t="s">
        <v>224</v>
      </c>
      <c r="G35089">
        <v>2075.71</v>
      </c>
    </row>
    <row r="35090" spans="1:7">
      <c r="A35090" t="s">
        <v>38</v>
      </c>
      <c r="B35090">
        <v>7</v>
      </c>
      <c r="C35090">
        <v>2011</v>
      </c>
      <c r="D35090" t="s">
        <v>6</v>
      </c>
      <c r="E35090" t="s">
        <v>110</v>
      </c>
      <c r="F35090" t="s">
        <v>224</v>
      </c>
      <c r="G35090">
        <v>1055.73</v>
      </c>
    </row>
    <row r="35091" spans="1:7">
      <c r="A35091" t="s">
        <v>45</v>
      </c>
      <c r="B35091">
        <v>3</v>
      </c>
      <c r="C35091">
        <v>2010</v>
      </c>
      <c r="D35091" t="s">
        <v>6</v>
      </c>
      <c r="E35091" t="s">
        <v>110</v>
      </c>
      <c r="F35091" t="s">
        <v>224</v>
      </c>
      <c r="G35091">
        <v>1897.58</v>
      </c>
    </row>
    <row r="35092" spans="1:7">
      <c r="A35092" t="s">
        <v>68</v>
      </c>
      <c r="B35092">
        <v>1</v>
      </c>
      <c r="C35092">
        <v>2010</v>
      </c>
      <c r="D35092" t="s">
        <v>6</v>
      </c>
      <c r="E35092" t="s">
        <v>110</v>
      </c>
      <c r="F35092" t="s">
        <v>224</v>
      </c>
      <c r="G35092">
        <v>3843.25</v>
      </c>
    </row>
    <row r="35093" spans="1:7">
      <c r="A35093" t="s">
        <v>89</v>
      </c>
      <c r="B35093">
        <v>4</v>
      </c>
      <c r="C35093">
        <v>2011</v>
      </c>
      <c r="D35093" t="s">
        <v>6</v>
      </c>
      <c r="E35093" t="s">
        <v>110</v>
      </c>
      <c r="F35093" t="s">
        <v>224</v>
      </c>
      <c r="G35093">
        <v>2542.39</v>
      </c>
    </row>
    <row r="35094" spans="1:7">
      <c r="A35094" t="s">
        <v>22</v>
      </c>
      <c r="B35094">
        <v>9</v>
      </c>
      <c r="C35094">
        <v>2011</v>
      </c>
      <c r="D35094" t="s">
        <v>6</v>
      </c>
      <c r="E35094" t="s">
        <v>110</v>
      </c>
      <c r="F35094" t="s">
        <v>225</v>
      </c>
      <c r="G35094">
        <v>0</v>
      </c>
    </row>
    <row r="35095" spans="1:7">
      <c r="A35095" t="s">
        <v>40</v>
      </c>
      <c r="B35095">
        <v>10</v>
      </c>
      <c r="C35095">
        <v>2011</v>
      </c>
      <c r="D35095" t="s">
        <v>6</v>
      </c>
      <c r="E35095" t="s">
        <v>110</v>
      </c>
      <c r="F35095" t="s">
        <v>227</v>
      </c>
      <c r="G35095">
        <v>850.67000000000007</v>
      </c>
    </row>
    <row r="35096" spans="1:7">
      <c r="A35096" t="s">
        <v>63</v>
      </c>
      <c r="B35096">
        <v>12</v>
      </c>
      <c r="C35096">
        <v>2011</v>
      </c>
      <c r="D35096" t="s">
        <v>6</v>
      </c>
      <c r="E35096" t="s">
        <v>110</v>
      </c>
      <c r="F35096" t="s">
        <v>237</v>
      </c>
      <c r="G35096">
        <v>1085.26</v>
      </c>
    </row>
    <row r="35097" spans="1:7">
      <c r="A35097" t="s">
        <v>33</v>
      </c>
      <c r="B35097">
        <v>9</v>
      </c>
      <c r="C35097">
        <v>2010</v>
      </c>
      <c r="D35097" t="s">
        <v>6</v>
      </c>
      <c r="E35097" t="s">
        <v>110</v>
      </c>
      <c r="F35097" t="s">
        <v>237</v>
      </c>
      <c r="G35097">
        <v>857.24</v>
      </c>
    </row>
    <row r="35098" spans="1:7">
      <c r="A35098" t="s">
        <v>114</v>
      </c>
      <c r="B35098">
        <v>2</v>
      </c>
      <c r="C35098">
        <v>2011</v>
      </c>
      <c r="D35098" t="s">
        <v>6</v>
      </c>
      <c r="E35098" t="s">
        <v>110</v>
      </c>
      <c r="F35098" t="s">
        <v>237</v>
      </c>
      <c r="G35098">
        <v>1769.63</v>
      </c>
    </row>
    <row r="35099" spans="1:7">
      <c r="A35099" t="s">
        <v>5</v>
      </c>
      <c r="B35099">
        <v>12</v>
      </c>
      <c r="C35099">
        <v>2010</v>
      </c>
      <c r="D35099" t="s">
        <v>6</v>
      </c>
      <c r="E35099" t="s">
        <v>110</v>
      </c>
      <c r="F35099" t="s">
        <v>237</v>
      </c>
      <c r="G35099">
        <v>1317.04</v>
      </c>
    </row>
    <row r="35100" spans="1:7">
      <c r="A35100" t="s">
        <v>43</v>
      </c>
      <c r="B35100">
        <v>5</v>
      </c>
      <c r="C35100">
        <v>2009</v>
      </c>
      <c r="D35100" t="s">
        <v>6</v>
      </c>
      <c r="E35100" t="s">
        <v>110</v>
      </c>
      <c r="F35100" t="s">
        <v>237</v>
      </c>
      <c r="G35100">
        <v>357.48</v>
      </c>
    </row>
    <row r="35101" spans="1:7">
      <c r="A35101" t="s">
        <v>42</v>
      </c>
      <c r="B35101">
        <v>2</v>
      </c>
      <c r="C35101">
        <v>2010</v>
      </c>
      <c r="D35101" t="s">
        <v>6</v>
      </c>
      <c r="E35101" t="s">
        <v>110</v>
      </c>
      <c r="F35101" t="s">
        <v>237</v>
      </c>
      <c r="G35101">
        <v>650.91999999999996</v>
      </c>
    </row>
    <row r="35102" spans="1:7">
      <c r="A35102" t="s">
        <v>26</v>
      </c>
      <c r="B35102">
        <v>9</v>
      </c>
      <c r="C35102">
        <v>2009</v>
      </c>
      <c r="D35102" t="s">
        <v>6</v>
      </c>
      <c r="E35102" t="s">
        <v>110</v>
      </c>
      <c r="F35102" t="s">
        <v>237</v>
      </c>
      <c r="G35102">
        <v>993</v>
      </c>
    </row>
    <row r="35103" spans="1:7">
      <c r="A35103" t="s">
        <v>23</v>
      </c>
      <c r="B35103">
        <v>2</v>
      </c>
      <c r="C35103">
        <v>2009</v>
      </c>
      <c r="D35103" t="s">
        <v>6</v>
      </c>
      <c r="E35103" t="s">
        <v>110</v>
      </c>
      <c r="F35103" t="s">
        <v>245</v>
      </c>
      <c r="G35103">
        <v>2327.96</v>
      </c>
    </row>
    <row r="35104" spans="1:7">
      <c r="A35104" t="s">
        <v>26</v>
      </c>
      <c r="B35104">
        <v>9</v>
      </c>
      <c r="C35104">
        <v>2009</v>
      </c>
      <c r="D35104" t="s">
        <v>6</v>
      </c>
      <c r="E35104" t="s">
        <v>110</v>
      </c>
      <c r="F35104" t="s">
        <v>245</v>
      </c>
      <c r="G35104">
        <v>1244.6100000000001</v>
      </c>
    </row>
    <row r="35105" spans="1:7">
      <c r="A35105" t="s">
        <v>24</v>
      </c>
      <c r="B35105">
        <v>5</v>
      </c>
      <c r="C35105">
        <v>2012</v>
      </c>
      <c r="D35105" t="s">
        <v>6</v>
      </c>
      <c r="E35105" t="s">
        <v>110</v>
      </c>
      <c r="F35105" t="s">
        <v>245</v>
      </c>
      <c r="G35105">
        <v>1783.68</v>
      </c>
    </row>
    <row r="35106" spans="1:7">
      <c r="A35106" t="s">
        <v>31</v>
      </c>
      <c r="B35106">
        <v>3</v>
      </c>
      <c r="C35106">
        <v>2012</v>
      </c>
      <c r="D35106" t="s">
        <v>6</v>
      </c>
      <c r="E35106" t="s">
        <v>110</v>
      </c>
      <c r="F35106" t="s">
        <v>245</v>
      </c>
      <c r="G35106">
        <v>1603.1200000000001</v>
      </c>
    </row>
    <row r="35107" spans="1:7">
      <c r="A35107" t="s">
        <v>9</v>
      </c>
      <c r="B35107">
        <v>8</v>
      </c>
      <c r="C35107">
        <v>2009</v>
      </c>
      <c r="D35107" t="s">
        <v>6</v>
      </c>
      <c r="E35107" t="s">
        <v>110</v>
      </c>
      <c r="F35107" t="s">
        <v>245</v>
      </c>
      <c r="G35107">
        <v>1181.72</v>
      </c>
    </row>
    <row r="35108" spans="1:7">
      <c r="A35108" t="s">
        <v>63</v>
      </c>
      <c r="B35108">
        <v>12</v>
      </c>
      <c r="C35108">
        <v>2011</v>
      </c>
      <c r="D35108" t="s">
        <v>6</v>
      </c>
      <c r="E35108" t="s">
        <v>110</v>
      </c>
      <c r="F35108" t="s">
        <v>245</v>
      </c>
      <c r="G35108">
        <v>1844.55</v>
      </c>
    </row>
    <row r="35109" spans="1:7">
      <c r="A35109" t="s">
        <v>52</v>
      </c>
      <c r="B35109">
        <v>6</v>
      </c>
      <c r="C35109">
        <v>2009</v>
      </c>
      <c r="D35109" t="s">
        <v>6</v>
      </c>
      <c r="E35109" t="s">
        <v>110</v>
      </c>
      <c r="F35109" t="s">
        <v>261</v>
      </c>
      <c r="G35109">
        <v>-500</v>
      </c>
    </row>
    <row r="35110" spans="1:7">
      <c r="A35110" t="s">
        <v>63</v>
      </c>
      <c r="B35110">
        <v>12</v>
      </c>
      <c r="C35110">
        <v>2011</v>
      </c>
      <c r="D35110" t="s">
        <v>6</v>
      </c>
      <c r="E35110" t="s">
        <v>110</v>
      </c>
      <c r="F35110" t="s">
        <v>261</v>
      </c>
      <c r="G35110">
        <v>0</v>
      </c>
    </row>
    <row r="35111" spans="1:7">
      <c r="A35111" t="s">
        <v>42</v>
      </c>
      <c r="B35111">
        <v>2</v>
      </c>
      <c r="C35111">
        <v>2010</v>
      </c>
      <c r="D35111" t="s">
        <v>6</v>
      </c>
      <c r="E35111" t="s">
        <v>110</v>
      </c>
      <c r="F35111" t="s">
        <v>261</v>
      </c>
      <c r="G35111">
        <v>-237.8</v>
      </c>
    </row>
    <row r="35112" spans="1:7">
      <c r="A35112" t="s">
        <v>32</v>
      </c>
      <c r="B35112">
        <v>10</v>
      </c>
      <c r="C35112">
        <v>2009</v>
      </c>
      <c r="D35112" t="s">
        <v>6</v>
      </c>
      <c r="E35112" t="s">
        <v>110</v>
      </c>
      <c r="F35112" t="s">
        <v>262</v>
      </c>
      <c r="G35112">
        <v>16023.23</v>
      </c>
    </row>
    <row r="35113" spans="1:7">
      <c r="A35113" t="s">
        <v>85</v>
      </c>
      <c r="B35113">
        <v>4</v>
      </c>
      <c r="C35113">
        <v>2010</v>
      </c>
      <c r="D35113" t="s">
        <v>6</v>
      </c>
      <c r="E35113" t="s">
        <v>110</v>
      </c>
      <c r="F35113" t="s">
        <v>262</v>
      </c>
      <c r="G35113">
        <v>11994.19</v>
      </c>
    </row>
    <row r="35114" spans="1:7">
      <c r="A35114" t="s">
        <v>44</v>
      </c>
      <c r="B35114">
        <v>2</v>
      </c>
      <c r="C35114">
        <v>2012</v>
      </c>
      <c r="D35114" t="s">
        <v>6</v>
      </c>
      <c r="E35114" t="s">
        <v>110</v>
      </c>
      <c r="F35114" t="s">
        <v>262</v>
      </c>
      <c r="G35114">
        <v>26607.200000000001</v>
      </c>
    </row>
    <row r="35115" spans="1:7">
      <c r="A35115" t="s">
        <v>38</v>
      </c>
      <c r="B35115">
        <v>7</v>
      </c>
      <c r="C35115">
        <v>2011</v>
      </c>
      <c r="D35115" t="s">
        <v>6</v>
      </c>
      <c r="E35115" t="s">
        <v>110</v>
      </c>
      <c r="F35115" t="s">
        <v>262</v>
      </c>
      <c r="G35115">
        <v>6716.05</v>
      </c>
    </row>
    <row r="35116" spans="1:7">
      <c r="A35116" t="s">
        <v>16</v>
      </c>
      <c r="B35116">
        <v>7</v>
      </c>
      <c r="C35116">
        <v>2010</v>
      </c>
      <c r="D35116" t="s">
        <v>6</v>
      </c>
      <c r="E35116" t="s">
        <v>110</v>
      </c>
      <c r="F35116" t="s">
        <v>262</v>
      </c>
      <c r="G35116">
        <v>7685.9400000000005</v>
      </c>
    </row>
    <row r="35117" spans="1:7">
      <c r="A35117" t="s">
        <v>23</v>
      </c>
      <c r="B35117">
        <v>2</v>
      </c>
      <c r="C35117">
        <v>2009</v>
      </c>
      <c r="D35117" t="s">
        <v>6</v>
      </c>
      <c r="E35117" t="s">
        <v>110</v>
      </c>
      <c r="F35117" t="s">
        <v>263</v>
      </c>
      <c r="G35117">
        <v>14807</v>
      </c>
    </row>
    <row r="35118" spans="1:7">
      <c r="A35118" t="s">
        <v>17</v>
      </c>
      <c r="B35118">
        <v>4</v>
      </c>
      <c r="C35118">
        <v>2009</v>
      </c>
      <c r="D35118" t="s">
        <v>6</v>
      </c>
      <c r="E35118" t="s">
        <v>110</v>
      </c>
      <c r="F35118" t="s">
        <v>263</v>
      </c>
      <c r="G35118">
        <v>6375.6</v>
      </c>
    </row>
    <row r="35119" spans="1:7">
      <c r="A35119" t="s">
        <v>31</v>
      </c>
      <c r="B35119">
        <v>3</v>
      </c>
      <c r="C35119">
        <v>2012</v>
      </c>
      <c r="D35119" t="s">
        <v>6</v>
      </c>
      <c r="E35119" t="s">
        <v>110</v>
      </c>
      <c r="F35119" t="s">
        <v>263</v>
      </c>
      <c r="G35119">
        <v>9353.5</v>
      </c>
    </row>
    <row r="35120" spans="1:7">
      <c r="A35120" t="s">
        <v>42</v>
      </c>
      <c r="B35120">
        <v>2</v>
      </c>
      <c r="C35120">
        <v>2010</v>
      </c>
      <c r="D35120" t="s">
        <v>6</v>
      </c>
      <c r="E35120" t="s">
        <v>110</v>
      </c>
      <c r="F35120" t="s">
        <v>263</v>
      </c>
      <c r="G35120">
        <v>18174.600000000002</v>
      </c>
    </row>
    <row r="35121" spans="1:7">
      <c r="A35121" t="s">
        <v>16</v>
      </c>
      <c r="B35121">
        <v>7</v>
      </c>
      <c r="C35121">
        <v>2010</v>
      </c>
      <c r="D35121" t="s">
        <v>6</v>
      </c>
      <c r="E35121" t="s">
        <v>110</v>
      </c>
      <c r="F35121" t="s">
        <v>263</v>
      </c>
      <c r="G35121">
        <v>10377.1</v>
      </c>
    </row>
    <row r="35122" spans="1:7">
      <c r="A35122" t="s">
        <v>89</v>
      </c>
      <c r="B35122">
        <v>4</v>
      </c>
      <c r="C35122">
        <v>2011</v>
      </c>
      <c r="D35122" t="s">
        <v>6</v>
      </c>
      <c r="E35122" t="s">
        <v>110</v>
      </c>
      <c r="F35122" t="s">
        <v>263</v>
      </c>
      <c r="G35122">
        <v>9004.9500000000007</v>
      </c>
    </row>
    <row r="35123" spans="1:7">
      <c r="A35123" t="s">
        <v>68</v>
      </c>
      <c r="B35123">
        <v>1</v>
      </c>
      <c r="C35123">
        <v>2010</v>
      </c>
      <c r="D35123" t="s">
        <v>6</v>
      </c>
      <c r="E35123" t="s">
        <v>110</v>
      </c>
      <c r="F35123" t="s">
        <v>263</v>
      </c>
      <c r="G35123">
        <v>26513</v>
      </c>
    </row>
    <row r="35124" spans="1:7">
      <c r="A35124" t="s">
        <v>55</v>
      </c>
      <c r="B35124">
        <v>3</v>
      </c>
      <c r="C35124">
        <v>2011</v>
      </c>
      <c r="D35124" t="s">
        <v>6</v>
      </c>
      <c r="E35124" t="s">
        <v>110</v>
      </c>
      <c r="F35124" t="s">
        <v>263</v>
      </c>
      <c r="G35124">
        <v>10670</v>
      </c>
    </row>
    <row r="35125" spans="1:7">
      <c r="A35125" t="s">
        <v>40</v>
      </c>
      <c r="B35125">
        <v>10</v>
      </c>
      <c r="C35125">
        <v>2011</v>
      </c>
      <c r="D35125" t="s">
        <v>6</v>
      </c>
      <c r="E35125" t="s">
        <v>110</v>
      </c>
      <c r="F35125" t="s">
        <v>263</v>
      </c>
      <c r="G35125">
        <v>12949.5</v>
      </c>
    </row>
    <row r="35126" spans="1:7">
      <c r="A35126" t="s">
        <v>85</v>
      </c>
      <c r="B35126">
        <v>4</v>
      </c>
      <c r="C35126">
        <v>2010</v>
      </c>
      <c r="D35126" t="s">
        <v>6</v>
      </c>
      <c r="E35126" t="s">
        <v>110</v>
      </c>
      <c r="F35126" t="s">
        <v>263</v>
      </c>
      <c r="G35126">
        <v>13973.25</v>
      </c>
    </row>
    <row r="35127" spans="1:7">
      <c r="A35127" t="s">
        <v>44</v>
      </c>
      <c r="B35127">
        <v>2</v>
      </c>
      <c r="C35127">
        <v>2012</v>
      </c>
      <c r="D35127" t="s">
        <v>6</v>
      </c>
      <c r="E35127" t="s">
        <v>110</v>
      </c>
      <c r="F35127" t="s">
        <v>263</v>
      </c>
      <c r="G35127">
        <v>14984.5</v>
      </c>
    </row>
    <row r="35128" spans="1:7">
      <c r="A35128" t="s">
        <v>32</v>
      </c>
      <c r="B35128">
        <v>10</v>
      </c>
      <c r="C35128">
        <v>2009</v>
      </c>
      <c r="D35128" t="s">
        <v>6</v>
      </c>
      <c r="E35128" t="s">
        <v>110</v>
      </c>
      <c r="F35128" t="s">
        <v>263</v>
      </c>
      <c r="G35128">
        <v>13470</v>
      </c>
    </row>
    <row r="35129" spans="1:7">
      <c r="A35129" t="s">
        <v>46</v>
      </c>
      <c r="B35129">
        <v>12</v>
      </c>
      <c r="C35129">
        <v>2009</v>
      </c>
      <c r="D35129" t="s">
        <v>6</v>
      </c>
      <c r="E35129" t="s">
        <v>110</v>
      </c>
      <c r="F35129" t="s">
        <v>264</v>
      </c>
      <c r="G35129">
        <v>4665.7300000000005</v>
      </c>
    </row>
    <row r="35130" spans="1:7">
      <c r="A35130" t="s">
        <v>37</v>
      </c>
      <c r="B35130">
        <v>11</v>
      </c>
      <c r="C35130">
        <v>2011</v>
      </c>
      <c r="D35130" t="s">
        <v>6</v>
      </c>
      <c r="E35130" t="s">
        <v>110</v>
      </c>
      <c r="F35130" t="s">
        <v>264</v>
      </c>
      <c r="G35130">
        <v>2245.83</v>
      </c>
    </row>
    <row r="35131" spans="1:7">
      <c r="A35131" t="s">
        <v>45</v>
      </c>
      <c r="B35131">
        <v>3</v>
      </c>
      <c r="C35131">
        <v>2010</v>
      </c>
      <c r="D35131" t="s">
        <v>6</v>
      </c>
      <c r="E35131" t="s">
        <v>110</v>
      </c>
      <c r="F35131" t="s">
        <v>264</v>
      </c>
      <c r="G35131">
        <v>2066.35</v>
      </c>
    </row>
    <row r="35132" spans="1:7">
      <c r="A35132" t="s">
        <v>27</v>
      </c>
      <c r="B35132">
        <v>1</v>
      </c>
      <c r="C35132">
        <v>2009</v>
      </c>
      <c r="D35132" t="s">
        <v>6</v>
      </c>
      <c r="E35132" t="s">
        <v>110</v>
      </c>
      <c r="F35132" t="s">
        <v>264</v>
      </c>
      <c r="G35132">
        <v>-298.44</v>
      </c>
    </row>
    <row r="35133" spans="1:7">
      <c r="A35133" t="s">
        <v>22</v>
      </c>
      <c r="B35133">
        <v>9</v>
      </c>
      <c r="C35133">
        <v>2011</v>
      </c>
      <c r="D35133" t="s">
        <v>6</v>
      </c>
      <c r="E35133" t="s">
        <v>110</v>
      </c>
      <c r="F35133" t="s">
        <v>264</v>
      </c>
      <c r="G35133">
        <v>-5868.81</v>
      </c>
    </row>
    <row r="35134" spans="1:7">
      <c r="A35134" t="s">
        <v>18</v>
      </c>
      <c r="B35134">
        <v>3</v>
      </c>
      <c r="C35134">
        <v>2009</v>
      </c>
      <c r="D35134" t="s">
        <v>6</v>
      </c>
      <c r="E35134" t="s">
        <v>110</v>
      </c>
      <c r="F35134" t="s">
        <v>264</v>
      </c>
      <c r="G35134">
        <v>437.83</v>
      </c>
    </row>
    <row r="35135" spans="1:7">
      <c r="A35135" t="s">
        <v>23</v>
      </c>
      <c r="B35135">
        <v>2</v>
      </c>
      <c r="C35135">
        <v>2009</v>
      </c>
      <c r="D35135" t="s">
        <v>6</v>
      </c>
      <c r="E35135" t="s">
        <v>110</v>
      </c>
      <c r="F35135" t="s">
        <v>92</v>
      </c>
      <c r="G35135">
        <v>1451.34</v>
      </c>
    </row>
    <row r="35136" spans="1:7">
      <c r="A35136" t="s">
        <v>28</v>
      </c>
      <c r="B35136">
        <v>4</v>
      </c>
      <c r="C35136">
        <v>2012</v>
      </c>
      <c r="D35136" t="s">
        <v>6</v>
      </c>
      <c r="E35136" t="s">
        <v>110</v>
      </c>
      <c r="F35136" t="s">
        <v>92</v>
      </c>
      <c r="G35136">
        <v>53.74</v>
      </c>
    </row>
    <row r="35137" spans="1:7">
      <c r="A35137" t="s">
        <v>26</v>
      </c>
      <c r="B35137">
        <v>9</v>
      </c>
      <c r="C35137">
        <v>2009</v>
      </c>
      <c r="D35137" t="s">
        <v>6</v>
      </c>
      <c r="E35137" t="s">
        <v>110</v>
      </c>
      <c r="F35137" t="s">
        <v>92</v>
      </c>
      <c r="G35137">
        <v>16.080000000000002</v>
      </c>
    </row>
    <row r="35138" spans="1:7">
      <c r="A35138" t="s">
        <v>14</v>
      </c>
      <c r="B35138">
        <v>10</v>
      </c>
      <c r="C35138">
        <v>2010</v>
      </c>
      <c r="D35138" t="s">
        <v>6</v>
      </c>
      <c r="E35138" t="s">
        <v>110</v>
      </c>
      <c r="F35138" t="s">
        <v>92</v>
      </c>
      <c r="G35138">
        <v>254.13</v>
      </c>
    </row>
    <row r="35139" spans="1:7">
      <c r="A35139" t="s">
        <v>85</v>
      </c>
      <c r="B35139">
        <v>4</v>
      </c>
      <c r="C35139">
        <v>2010</v>
      </c>
      <c r="D35139" t="s">
        <v>6</v>
      </c>
      <c r="E35139" t="s">
        <v>110</v>
      </c>
      <c r="F35139" t="s">
        <v>92</v>
      </c>
      <c r="G35139">
        <v>141.55000000000001</v>
      </c>
    </row>
    <row r="35140" spans="1:7">
      <c r="A35140" t="s">
        <v>63</v>
      </c>
      <c r="B35140">
        <v>12</v>
      </c>
      <c r="C35140">
        <v>2011</v>
      </c>
      <c r="D35140" t="s">
        <v>6</v>
      </c>
      <c r="E35140" t="s">
        <v>110</v>
      </c>
      <c r="F35140" t="s">
        <v>92</v>
      </c>
      <c r="G35140">
        <v>146.80000000000001</v>
      </c>
    </row>
    <row r="35141" spans="1:7">
      <c r="A35141" t="s">
        <v>25</v>
      </c>
      <c r="B35141">
        <v>8</v>
      </c>
      <c r="C35141">
        <v>2011</v>
      </c>
      <c r="D35141" t="s">
        <v>6</v>
      </c>
      <c r="E35141" t="s">
        <v>110</v>
      </c>
      <c r="F35141" t="s">
        <v>92</v>
      </c>
      <c r="G35141">
        <v>369.6</v>
      </c>
    </row>
    <row r="35142" spans="1:7">
      <c r="A35142" t="s">
        <v>18</v>
      </c>
      <c r="B35142">
        <v>3</v>
      </c>
      <c r="C35142">
        <v>2009</v>
      </c>
      <c r="D35142" t="s">
        <v>6</v>
      </c>
      <c r="E35142" t="s">
        <v>110</v>
      </c>
      <c r="F35142" t="s">
        <v>92</v>
      </c>
      <c r="G35142">
        <v>103.52</v>
      </c>
    </row>
    <row r="35143" spans="1:7">
      <c r="A35143" t="s">
        <v>43</v>
      </c>
      <c r="B35143">
        <v>5</v>
      </c>
      <c r="C35143">
        <v>2009</v>
      </c>
      <c r="D35143" t="s">
        <v>6</v>
      </c>
      <c r="E35143" t="s">
        <v>110</v>
      </c>
      <c r="F35143" t="s">
        <v>92</v>
      </c>
      <c r="G35143">
        <v>0</v>
      </c>
    </row>
    <row r="35144" spans="1:7">
      <c r="A35144" t="s">
        <v>20</v>
      </c>
      <c r="B35144">
        <v>6</v>
      </c>
      <c r="C35144">
        <v>2010</v>
      </c>
      <c r="D35144" t="s">
        <v>6</v>
      </c>
      <c r="E35144" t="s">
        <v>110</v>
      </c>
      <c r="F35144" t="s">
        <v>138</v>
      </c>
      <c r="G35144">
        <v>5625.3</v>
      </c>
    </row>
    <row r="35145" spans="1:7">
      <c r="A35145" t="s">
        <v>37</v>
      </c>
      <c r="B35145">
        <v>11</v>
      </c>
      <c r="C35145">
        <v>2011</v>
      </c>
      <c r="D35145" t="s">
        <v>6</v>
      </c>
      <c r="E35145" t="s">
        <v>110</v>
      </c>
      <c r="F35145" t="s">
        <v>138</v>
      </c>
      <c r="G35145">
        <v>10994.27</v>
      </c>
    </row>
    <row r="35146" spans="1:7">
      <c r="A35146" t="s">
        <v>28</v>
      </c>
      <c r="B35146">
        <v>4</v>
      </c>
      <c r="C35146">
        <v>2012</v>
      </c>
      <c r="D35146" t="s">
        <v>6</v>
      </c>
      <c r="E35146" t="s">
        <v>110</v>
      </c>
      <c r="F35146" t="s">
        <v>138</v>
      </c>
      <c r="G35146">
        <v>10296.710000000001</v>
      </c>
    </row>
    <row r="35147" spans="1:7">
      <c r="A35147" t="s">
        <v>89</v>
      </c>
      <c r="B35147">
        <v>4</v>
      </c>
      <c r="C35147">
        <v>2011</v>
      </c>
      <c r="D35147" t="s">
        <v>6</v>
      </c>
      <c r="E35147" t="s">
        <v>110</v>
      </c>
      <c r="F35147" t="s">
        <v>138</v>
      </c>
      <c r="G35147">
        <v>11660.39</v>
      </c>
    </row>
    <row r="35148" spans="1:7">
      <c r="A35148" t="s">
        <v>30</v>
      </c>
      <c r="B35148">
        <v>8</v>
      </c>
      <c r="C35148">
        <v>2010</v>
      </c>
      <c r="D35148" t="s">
        <v>6</v>
      </c>
      <c r="E35148" t="s">
        <v>110</v>
      </c>
      <c r="F35148" t="s">
        <v>138</v>
      </c>
      <c r="G35148">
        <v>10896.27</v>
      </c>
    </row>
    <row r="35149" spans="1:7">
      <c r="A35149" t="s">
        <v>31</v>
      </c>
      <c r="B35149">
        <v>3</v>
      </c>
      <c r="C35149">
        <v>2012</v>
      </c>
      <c r="D35149" t="s">
        <v>6</v>
      </c>
      <c r="E35149" t="s">
        <v>110</v>
      </c>
      <c r="F35149" t="s">
        <v>138</v>
      </c>
      <c r="G35149">
        <v>17427.77</v>
      </c>
    </row>
    <row r="35150" spans="1:7">
      <c r="A35150" t="s">
        <v>22</v>
      </c>
      <c r="B35150">
        <v>9</v>
      </c>
      <c r="C35150">
        <v>2011</v>
      </c>
      <c r="D35150" t="s">
        <v>6</v>
      </c>
      <c r="E35150" t="s">
        <v>110</v>
      </c>
      <c r="F35150" t="s">
        <v>144</v>
      </c>
      <c r="G35150">
        <v>1831.28</v>
      </c>
    </row>
    <row r="35151" spans="1:7">
      <c r="A35151" t="s">
        <v>99</v>
      </c>
      <c r="B35151">
        <v>1</v>
      </c>
      <c r="C35151">
        <v>2011</v>
      </c>
      <c r="D35151" t="s">
        <v>6</v>
      </c>
      <c r="E35151" t="s">
        <v>110</v>
      </c>
      <c r="F35151" t="s">
        <v>144</v>
      </c>
      <c r="G35151">
        <v>3126.77</v>
      </c>
    </row>
    <row r="35152" spans="1:7">
      <c r="A35152" t="s">
        <v>23</v>
      </c>
      <c r="B35152">
        <v>2</v>
      </c>
      <c r="C35152">
        <v>2009</v>
      </c>
      <c r="D35152" t="s">
        <v>6</v>
      </c>
      <c r="E35152" t="s">
        <v>110</v>
      </c>
      <c r="F35152" t="s">
        <v>144</v>
      </c>
      <c r="G35152">
        <v>2497.87</v>
      </c>
    </row>
    <row r="35153" spans="1:7">
      <c r="A35153" t="s">
        <v>24</v>
      </c>
      <c r="B35153">
        <v>5</v>
      </c>
      <c r="C35153">
        <v>2012</v>
      </c>
      <c r="D35153" t="s">
        <v>6</v>
      </c>
      <c r="E35153" t="s">
        <v>110</v>
      </c>
      <c r="F35153" t="s">
        <v>144</v>
      </c>
      <c r="G35153">
        <v>2036.8500000000001</v>
      </c>
    </row>
    <row r="35154" spans="1:7">
      <c r="A35154" t="s">
        <v>40</v>
      </c>
      <c r="B35154">
        <v>10</v>
      </c>
      <c r="C35154">
        <v>2011</v>
      </c>
      <c r="D35154" t="s">
        <v>6</v>
      </c>
      <c r="E35154" t="s">
        <v>110</v>
      </c>
      <c r="F35154" t="s">
        <v>144</v>
      </c>
      <c r="G35154">
        <v>2321.83</v>
      </c>
    </row>
    <row r="35155" spans="1:7">
      <c r="A35155" t="s">
        <v>45</v>
      </c>
      <c r="B35155">
        <v>3</v>
      </c>
      <c r="C35155">
        <v>2010</v>
      </c>
      <c r="D35155" t="s">
        <v>6</v>
      </c>
      <c r="E35155" t="s">
        <v>110</v>
      </c>
      <c r="F35155" t="s">
        <v>160</v>
      </c>
      <c r="G35155">
        <v>0</v>
      </c>
    </row>
    <row r="35156" spans="1:7">
      <c r="A35156" t="s">
        <v>19</v>
      </c>
      <c r="B35156">
        <v>11</v>
      </c>
      <c r="C35156">
        <v>2010</v>
      </c>
      <c r="D35156" t="s">
        <v>6</v>
      </c>
      <c r="E35156" t="s">
        <v>110</v>
      </c>
      <c r="F35156" t="s">
        <v>160</v>
      </c>
      <c r="G35156">
        <v>295.76</v>
      </c>
    </row>
    <row r="35157" spans="1:7">
      <c r="A35157" t="s">
        <v>23</v>
      </c>
      <c r="B35157">
        <v>2</v>
      </c>
      <c r="C35157">
        <v>2009</v>
      </c>
      <c r="D35157" t="s">
        <v>6</v>
      </c>
      <c r="E35157" t="s">
        <v>110</v>
      </c>
      <c r="F35157" t="s">
        <v>160</v>
      </c>
      <c r="G35157">
        <v>0</v>
      </c>
    </row>
    <row r="35158" spans="1:7">
      <c r="A35158" t="s">
        <v>33</v>
      </c>
      <c r="B35158">
        <v>9</v>
      </c>
      <c r="C35158">
        <v>2010</v>
      </c>
      <c r="D35158" t="s">
        <v>6</v>
      </c>
      <c r="E35158" t="s">
        <v>110</v>
      </c>
      <c r="F35158" t="s">
        <v>160</v>
      </c>
      <c r="G35158">
        <v>0</v>
      </c>
    </row>
    <row r="35159" spans="1:7">
      <c r="A35159" t="s">
        <v>89</v>
      </c>
      <c r="B35159">
        <v>4</v>
      </c>
      <c r="C35159">
        <v>2011</v>
      </c>
      <c r="D35159" t="s">
        <v>6</v>
      </c>
      <c r="E35159" t="s">
        <v>110</v>
      </c>
      <c r="F35159" t="s">
        <v>160</v>
      </c>
      <c r="G35159">
        <v>0</v>
      </c>
    </row>
    <row r="35160" spans="1:7">
      <c r="A35160" t="s">
        <v>29</v>
      </c>
      <c r="B35160">
        <v>6</v>
      </c>
      <c r="C35160">
        <v>2011</v>
      </c>
      <c r="D35160" t="s">
        <v>6</v>
      </c>
      <c r="E35160" t="s">
        <v>110</v>
      </c>
      <c r="F35160" t="s">
        <v>160</v>
      </c>
      <c r="G35160">
        <v>0</v>
      </c>
    </row>
    <row r="35161" spans="1:7">
      <c r="A35161" t="s">
        <v>18</v>
      </c>
      <c r="B35161">
        <v>3</v>
      </c>
      <c r="C35161">
        <v>2009</v>
      </c>
      <c r="D35161" t="s">
        <v>6</v>
      </c>
      <c r="E35161" t="s">
        <v>110</v>
      </c>
      <c r="F35161" t="s">
        <v>160</v>
      </c>
      <c r="G35161">
        <v>0</v>
      </c>
    </row>
    <row r="35162" spans="1:7">
      <c r="A35162" t="s">
        <v>28</v>
      </c>
      <c r="B35162">
        <v>4</v>
      </c>
      <c r="C35162">
        <v>2012</v>
      </c>
      <c r="D35162" t="s">
        <v>6</v>
      </c>
      <c r="E35162" t="s">
        <v>110</v>
      </c>
      <c r="F35162" t="s">
        <v>165</v>
      </c>
      <c r="G35162">
        <v>31.46</v>
      </c>
    </row>
    <row r="35163" spans="1:7">
      <c r="A35163" t="s">
        <v>14</v>
      </c>
      <c r="B35163">
        <v>10</v>
      </c>
      <c r="C35163">
        <v>2010</v>
      </c>
      <c r="D35163" t="s">
        <v>6</v>
      </c>
      <c r="E35163" t="s">
        <v>110</v>
      </c>
      <c r="F35163" t="s">
        <v>167</v>
      </c>
      <c r="G35163">
        <v>7140.13</v>
      </c>
    </row>
    <row r="35164" spans="1:7">
      <c r="A35164" t="s">
        <v>85</v>
      </c>
      <c r="B35164">
        <v>4</v>
      </c>
      <c r="C35164">
        <v>2010</v>
      </c>
      <c r="D35164" t="s">
        <v>6</v>
      </c>
      <c r="E35164" t="s">
        <v>110</v>
      </c>
      <c r="F35164" t="s">
        <v>167</v>
      </c>
      <c r="G35164">
        <v>4905.1900000000005</v>
      </c>
    </row>
    <row r="35165" spans="1:7">
      <c r="A35165" t="s">
        <v>46</v>
      </c>
      <c r="B35165">
        <v>12</v>
      </c>
      <c r="C35165">
        <v>2009</v>
      </c>
      <c r="D35165" t="s">
        <v>6</v>
      </c>
      <c r="E35165" t="s">
        <v>110</v>
      </c>
      <c r="F35165" t="s">
        <v>194</v>
      </c>
      <c r="G35165">
        <v>0</v>
      </c>
    </row>
    <row r="35166" spans="1:7">
      <c r="A35166" t="s">
        <v>37</v>
      </c>
      <c r="B35166">
        <v>11</v>
      </c>
      <c r="C35166">
        <v>2011</v>
      </c>
      <c r="D35166" t="s">
        <v>6</v>
      </c>
      <c r="E35166" t="s">
        <v>110</v>
      </c>
      <c r="F35166" t="s">
        <v>196</v>
      </c>
      <c r="G35166">
        <v>268.66000000000003</v>
      </c>
    </row>
    <row r="35167" spans="1:7">
      <c r="A35167" t="s">
        <v>28</v>
      </c>
      <c r="B35167">
        <v>4</v>
      </c>
      <c r="C35167">
        <v>2012</v>
      </c>
      <c r="D35167" t="s">
        <v>6</v>
      </c>
      <c r="E35167" t="s">
        <v>110</v>
      </c>
      <c r="F35167" t="s">
        <v>196</v>
      </c>
      <c r="G35167">
        <v>558.41</v>
      </c>
    </row>
    <row r="35168" spans="1:7">
      <c r="A35168" t="s">
        <v>27</v>
      </c>
      <c r="B35168">
        <v>1</v>
      </c>
      <c r="C35168">
        <v>2009</v>
      </c>
      <c r="D35168" t="s">
        <v>6</v>
      </c>
      <c r="E35168" t="s">
        <v>110</v>
      </c>
      <c r="F35168" t="s">
        <v>196</v>
      </c>
      <c r="G35168">
        <v>249.48000000000002</v>
      </c>
    </row>
    <row r="35169" spans="1:7">
      <c r="A35169" t="s">
        <v>89</v>
      </c>
      <c r="B35169">
        <v>4</v>
      </c>
      <c r="C35169">
        <v>2011</v>
      </c>
      <c r="D35169" t="s">
        <v>6</v>
      </c>
      <c r="E35169" t="s">
        <v>110</v>
      </c>
      <c r="F35169" t="s">
        <v>196</v>
      </c>
      <c r="G35169">
        <v>789.58</v>
      </c>
    </row>
    <row r="35170" spans="1:7">
      <c r="A35170" t="s">
        <v>30</v>
      </c>
      <c r="B35170">
        <v>8</v>
      </c>
      <c r="C35170">
        <v>2010</v>
      </c>
      <c r="D35170" t="s">
        <v>6</v>
      </c>
      <c r="E35170" t="s">
        <v>110</v>
      </c>
      <c r="F35170" t="s">
        <v>196</v>
      </c>
      <c r="G35170">
        <v>224.55</v>
      </c>
    </row>
    <row r="35171" spans="1:7">
      <c r="A35171" t="s">
        <v>99</v>
      </c>
      <c r="B35171">
        <v>1</v>
      </c>
      <c r="C35171">
        <v>2011</v>
      </c>
      <c r="D35171" t="s">
        <v>6</v>
      </c>
      <c r="E35171" t="s">
        <v>110</v>
      </c>
      <c r="F35171" t="s">
        <v>201</v>
      </c>
      <c r="G35171">
        <v>493.32</v>
      </c>
    </row>
    <row r="35172" spans="1:7">
      <c r="A35172" t="s">
        <v>43</v>
      </c>
      <c r="B35172">
        <v>5</v>
      </c>
      <c r="C35172">
        <v>2009</v>
      </c>
      <c r="D35172" t="s">
        <v>6</v>
      </c>
      <c r="E35172" t="s">
        <v>110</v>
      </c>
      <c r="F35172" t="s">
        <v>201</v>
      </c>
      <c r="G35172">
        <v>645.96</v>
      </c>
    </row>
    <row r="35173" spans="1:7">
      <c r="A35173" t="s">
        <v>9</v>
      </c>
      <c r="B35173">
        <v>8</v>
      </c>
      <c r="C35173">
        <v>2009</v>
      </c>
      <c r="D35173" t="s">
        <v>6</v>
      </c>
      <c r="E35173" t="s">
        <v>110</v>
      </c>
      <c r="F35173" t="s">
        <v>201</v>
      </c>
      <c r="G35173">
        <v>1022.97</v>
      </c>
    </row>
    <row r="35174" spans="1:7">
      <c r="A35174" t="s">
        <v>35</v>
      </c>
      <c r="B35174">
        <v>5</v>
      </c>
      <c r="C35174">
        <v>2010</v>
      </c>
      <c r="D35174" t="s">
        <v>6</v>
      </c>
      <c r="E35174" t="s">
        <v>110</v>
      </c>
      <c r="F35174" t="s">
        <v>201</v>
      </c>
      <c r="G35174">
        <v>656.02</v>
      </c>
    </row>
    <row r="35175" spans="1:7">
      <c r="A35175" t="s">
        <v>33</v>
      </c>
      <c r="B35175">
        <v>9</v>
      </c>
      <c r="C35175">
        <v>2010</v>
      </c>
      <c r="D35175" t="s">
        <v>6</v>
      </c>
      <c r="E35175" t="s">
        <v>110</v>
      </c>
      <c r="F35175" t="s">
        <v>201</v>
      </c>
      <c r="G35175">
        <v>695.1</v>
      </c>
    </row>
    <row r="35176" spans="1:7">
      <c r="A35176" t="s">
        <v>9</v>
      </c>
      <c r="B35176">
        <v>8</v>
      </c>
      <c r="C35176">
        <v>2009</v>
      </c>
      <c r="D35176" t="s">
        <v>6</v>
      </c>
      <c r="E35176" t="s">
        <v>110</v>
      </c>
      <c r="F35176" t="s">
        <v>203</v>
      </c>
      <c r="G35176">
        <v>175.04</v>
      </c>
    </row>
    <row r="35177" spans="1:7">
      <c r="A35177" t="s">
        <v>18</v>
      </c>
      <c r="B35177">
        <v>3</v>
      </c>
      <c r="C35177">
        <v>2009</v>
      </c>
      <c r="D35177" t="s">
        <v>6</v>
      </c>
      <c r="E35177" t="s">
        <v>110</v>
      </c>
      <c r="F35177" t="s">
        <v>203</v>
      </c>
      <c r="G35177">
        <v>558.04</v>
      </c>
    </row>
    <row r="35178" spans="1:7">
      <c r="A35178" t="s">
        <v>25</v>
      </c>
      <c r="B35178">
        <v>8</v>
      </c>
      <c r="C35178">
        <v>2011</v>
      </c>
      <c r="D35178" t="s">
        <v>6</v>
      </c>
      <c r="E35178" t="s">
        <v>110</v>
      </c>
      <c r="F35178" t="s">
        <v>203</v>
      </c>
      <c r="G35178">
        <v>358.53000000000003</v>
      </c>
    </row>
    <row r="35179" spans="1:7">
      <c r="A35179" t="s">
        <v>35</v>
      </c>
      <c r="B35179">
        <v>5</v>
      </c>
      <c r="C35179">
        <v>2010</v>
      </c>
      <c r="D35179" t="s">
        <v>6</v>
      </c>
      <c r="E35179" t="s">
        <v>110</v>
      </c>
      <c r="F35179" t="s">
        <v>203</v>
      </c>
      <c r="G35179">
        <v>424.18</v>
      </c>
    </row>
    <row r="35180" spans="1:7">
      <c r="A35180" t="s">
        <v>23</v>
      </c>
      <c r="B35180">
        <v>2</v>
      </c>
      <c r="C35180">
        <v>2009</v>
      </c>
      <c r="D35180" t="s">
        <v>6</v>
      </c>
      <c r="E35180" t="s">
        <v>110</v>
      </c>
      <c r="F35180" t="s">
        <v>203</v>
      </c>
      <c r="G35180">
        <v>270.09000000000003</v>
      </c>
    </row>
    <row r="35181" spans="1:7">
      <c r="A35181" t="s">
        <v>28</v>
      </c>
      <c r="B35181">
        <v>4</v>
      </c>
      <c r="C35181">
        <v>2012</v>
      </c>
      <c r="D35181" t="s">
        <v>6</v>
      </c>
      <c r="E35181" t="s">
        <v>110</v>
      </c>
      <c r="F35181" t="s">
        <v>203</v>
      </c>
      <c r="G35181">
        <v>1447.76</v>
      </c>
    </row>
    <row r="35182" spans="1:7">
      <c r="A35182" t="s">
        <v>23</v>
      </c>
      <c r="B35182">
        <v>2</v>
      </c>
      <c r="C35182">
        <v>2009</v>
      </c>
      <c r="D35182" t="s">
        <v>6</v>
      </c>
      <c r="E35182" t="s">
        <v>110</v>
      </c>
      <c r="F35182" t="s">
        <v>214</v>
      </c>
      <c r="G35182">
        <v>69.239999999999995</v>
      </c>
    </row>
    <row r="35183" spans="1:7">
      <c r="A35183" t="s">
        <v>20</v>
      </c>
      <c r="B35183">
        <v>6</v>
      </c>
      <c r="C35183">
        <v>2010</v>
      </c>
      <c r="D35183" t="s">
        <v>6</v>
      </c>
      <c r="E35183" t="s">
        <v>110</v>
      </c>
      <c r="F35183" t="s">
        <v>214</v>
      </c>
      <c r="G35183">
        <v>698.4</v>
      </c>
    </row>
    <row r="35184" spans="1:7">
      <c r="A35184" t="s">
        <v>71</v>
      </c>
      <c r="B35184">
        <v>11</v>
      </c>
      <c r="C35184">
        <v>2009</v>
      </c>
      <c r="D35184" t="s">
        <v>6</v>
      </c>
      <c r="E35184" t="s">
        <v>110</v>
      </c>
      <c r="F35184" t="s">
        <v>214</v>
      </c>
      <c r="G35184">
        <v>0</v>
      </c>
    </row>
    <row r="35185" spans="1:7">
      <c r="A35185" t="s">
        <v>20</v>
      </c>
      <c r="B35185">
        <v>6</v>
      </c>
      <c r="C35185">
        <v>2010</v>
      </c>
      <c r="D35185" t="s">
        <v>6</v>
      </c>
      <c r="E35185" t="s">
        <v>110</v>
      </c>
      <c r="F35185" t="s">
        <v>224</v>
      </c>
      <c r="G35185">
        <v>1886.45</v>
      </c>
    </row>
    <row r="35186" spans="1:7">
      <c r="A35186" t="s">
        <v>35</v>
      </c>
      <c r="B35186">
        <v>5</v>
      </c>
      <c r="C35186">
        <v>2010</v>
      </c>
      <c r="D35186" t="s">
        <v>6</v>
      </c>
      <c r="E35186" t="s">
        <v>110</v>
      </c>
      <c r="F35186" t="s">
        <v>224</v>
      </c>
      <c r="G35186">
        <v>3023.33</v>
      </c>
    </row>
    <row r="35187" spans="1:7">
      <c r="A35187" t="s">
        <v>37</v>
      </c>
      <c r="B35187">
        <v>11</v>
      </c>
      <c r="C35187">
        <v>2011</v>
      </c>
      <c r="D35187" t="s">
        <v>6</v>
      </c>
      <c r="E35187" t="s">
        <v>110</v>
      </c>
      <c r="F35187" t="s">
        <v>224</v>
      </c>
      <c r="G35187">
        <v>3256.59</v>
      </c>
    </row>
    <row r="35188" spans="1:7">
      <c r="A35188" t="s">
        <v>30</v>
      </c>
      <c r="B35188">
        <v>8</v>
      </c>
      <c r="C35188">
        <v>2010</v>
      </c>
      <c r="D35188" t="s">
        <v>6</v>
      </c>
      <c r="E35188" t="s">
        <v>110</v>
      </c>
      <c r="F35188" t="s">
        <v>224</v>
      </c>
      <c r="G35188">
        <v>2878.93</v>
      </c>
    </row>
    <row r="35189" spans="1:7">
      <c r="A35189" t="s">
        <v>46</v>
      </c>
      <c r="B35189">
        <v>12</v>
      </c>
      <c r="C35189">
        <v>2009</v>
      </c>
      <c r="D35189" t="s">
        <v>6</v>
      </c>
      <c r="E35189" t="s">
        <v>110</v>
      </c>
      <c r="F35189" t="s">
        <v>224</v>
      </c>
      <c r="G35189">
        <v>3360.87</v>
      </c>
    </row>
    <row r="35190" spans="1:7">
      <c r="A35190" t="s">
        <v>39</v>
      </c>
      <c r="B35190">
        <v>5</v>
      </c>
      <c r="C35190">
        <v>2011</v>
      </c>
      <c r="D35190" t="s">
        <v>6</v>
      </c>
      <c r="E35190" t="s">
        <v>110</v>
      </c>
      <c r="F35190" t="s">
        <v>224</v>
      </c>
      <c r="G35190">
        <v>1209.6600000000001</v>
      </c>
    </row>
    <row r="35191" spans="1:7">
      <c r="A35191" t="s">
        <v>14</v>
      </c>
      <c r="B35191">
        <v>10</v>
      </c>
      <c r="C35191">
        <v>2010</v>
      </c>
      <c r="D35191" t="s">
        <v>6</v>
      </c>
      <c r="E35191" t="s">
        <v>110</v>
      </c>
      <c r="F35191" t="s">
        <v>224</v>
      </c>
      <c r="G35191">
        <v>4836.08</v>
      </c>
    </row>
    <row r="35192" spans="1:7">
      <c r="A35192" t="s">
        <v>25</v>
      </c>
      <c r="B35192">
        <v>8</v>
      </c>
      <c r="C35192">
        <v>2011</v>
      </c>
      <c r="D35192" t="s">
        <v>6</v>
      </c>
      <c r="E35192" t="s">
        <v>110</v>
      </c>
      <c r="F35192" t="s">
        <v>225</v>
      </c>
      <c r="G35192">
        <v>0</v>
      </c>
    </row>
    <row r="35193" spans="1:7">
      <c r="A35193" t="s">
        <v>99</v>
      </c>
      <c r="B35193">
        <v>1</v>
      </c>
      <c r="C35193">
        <v>2011</v>
      </c>
      <c r="D35193" t="s">
        <v>6</v>
      </c>
      <c r="E35193" t="s">
        <v>110</v>
      </c>
      <c r="F35193" t="s">
        <v>225</v>
      </c>
      <c r="G35193">
        <v>128.47999999999999</v>
      </c>
    </row>
    <row r="35194" spans="1:7">
      <c r="A35194" t="s">
        <v>89</v>
      </c>
      <c r="B35194">
        <v>4</v>
      </c>
      <c r="C35194">
        <v>2011</v>
      </c>
      <c r="D35194" t="s">
        <v>6</v>
      </c>
      <c r="E35194" t="s">
        <v>110</v>
      </c>
      <c r="F35194" t="s">
        <v>227</v>
      </c>
      <c r="G35194">
        <v>168.79</v>
      </c>
    </row>
    <row r="35195" spans="1:7">
      <c r="A35195" t="s">
        <v>25</v>
      </c>
      <c r="B35195">
        <v>8</v>
      </c>
      <c r="C35195">
        <v>2011</v>
      </c>
      <c r="D35195" t="s">
        <v>6</v>
      </c>
      <c r="E35195" t="s">
        <v>110</v>
      </c>
      <c r="F35195" t="s">
        <v>237</v>
      </c>
      <c r="G35195">
        <v>926.46</v>
      </c>
    </row>
    <row r="35196" spans="1:7">
      <c r="A35196" t="s">
        <v>85</v>
      </c>
      <c r="B35196">
        <v>4</v>
      </c>
      <c r="C35196">
        <v>2010</v>
      </c>
      <c r="D35196" t="s">
        <v>6</v>
      </c>
      <c r="E35196" t="s">
        <v>110</v>
      </c>
      <c r="F35196" t="s">
        <v>237</v>
      </c>
      <c r="G35196">
        <v>739.74</v>
      </c>
    </row>
    <row r="35197" spans="1:7">
      <c r="A35197" t="s">
        <v>13</v>
      </c>
      <c r="B35197">
        <v>7</v>
      </c>
      <c r="C35197">
        <v>2009</v>
      </c>
      <c r="D35197" t="s">
        <v>6</v>
      </c>
      <c r="E35197" t="s">
        <v>110</v>
      </c>
      <c r="F35197" t="s">
        <v>237</v>
      </c>
      <c r="G35197">
        <v>278.04000000000002</v>
      </c>
    </row>
    <row r="35198" spans="1:7">
      <c r="A35198" t="s">
        <v>55</v>
      </c>
      <c r="B35198">
        <v>3</v>
      </c>
      <c r="C35198">
        <v>2011</v>
      </c>
      <c r="D35198" t="s">
        <v>6</v>
      </c>
      <c r="E35198" t="s">
        <v>110</v>
      </c>
      <c r="F35198" t="s">
        <v>237</v>
      </c>
      <c r="G35198">
        <v>1482.6200000000001</v>
      </c>
    </row>
    <row r="35199" spans="1:7">
      <c r="A35199" t="s">
        <v>16</v>
      </c>
      <c r="B35199">
        <v>7</v>
      </c>
      <c r="C35199">
        <v>2010</v>
      </c>
      <c r="D35199" t="s">
        <v>6</v>
      </c>
      <c r="E35199" t="s">
        <v>110</v>
      </c>
      <c r="F35199" t="s">
        <v>237</v>
      </c>
      <c r="G35199">
        <v>278.04000000000002</v>
      </c>
    </row>
    <row r="35200" spans="1:7">
      <c r="A35200" t="s">
        <v>99</v>
      </c>
      <c r="B35200">
        <v>1</v>
      </c>
      <c r="C35200">
        <v>2011</v>
      </c>
      <c r="D35200" t="s">
        <v>6</v>
      </c>
      <c r="E35200" t="s">
        <v>110</v>
      </c>
      <c r="F35200" t="s">
        <v>237</v>
      </c>
      <c r="G35200">
        <v>1645.16</v>
      </c>
    </row>
    <row r="35201" spans="1:7">
      <c r="A35201" t="s">
        <v>35</v>
      </c>
      <c r="B35201">
        <v>5</v>
      </c>
      <c r="C35201">
        <v>2010</v>
      </c>
      <c r="D35201" t="s">
        <v>6</v>
      </c>
      <c r="E35201" t="s">
        <v>110</v>
      </c>
      <c r="F35201" t="s">
        <v>237</v>
      </c>
      <c r="G35201">
        <v>196.94</v>
      </c>
    </row>
    <row r="35202" spans="1:7">
      <c r="A35202" t="s">
        <v>5</v>
      </c>
      <c r="B35202">
        <v>12</v>
      </c>
      <c r="C35202">
        <v>2010</v>
      </c>
      <c r="D35202" t="s">
        <v>6</v>
      </c>
      <c r="E35202" t="s">
        <v>110</v>
      </c>
      <c r="F35202" t="s">
        <v>245</v>
      </c>
      <c r="G35202">
        <v>2955.96</v>
      </c>
    </row>
    <row r="35203" spans="1:7">
      <c r="A35203" t="s">
        <v>30</v>
      </c>
      <c r="B35203">
        <v>8</v>
      </c>
      <c r="C35203">
        <v>2010</v>
      </c>
      <c r="D35203" t="s">
        <v>6</v>
      </c>
      <c r="E35203" t="s">
        <v>110</v>
      </c>
      <c r="F35203" t="s">
        <v>245</v>
      </c>
      <c r="G35203">
        <v>1380.18</v>
      </c>
    </row>
    <row r="35204" spans="1:7">
      <c r="A35204" t="s">
        <v>37</v>
      </c>
      <c r="B35204">
        <v>11</v>
      </c>
      <c r="C35204">
        <v>2011</v>
      </c>
      <c r="D35204" t="s">
        <v>6</v>
      </c>
      <c r="E35204" t="s">
        <v>110</v>
      </c>
      <c r="F35204" t="s">
        <v>245</v>
      </c>
      <c r="G35204">
        <v>1512.51</v>
      </c>
    </row>
    <row r="35205" spans="1:7">
      <c r="A35205" t="s">
        <v>28</v>
      </c>
      <c r="B35205">
        <v>4</v>
      </c>
      <c r="C35205">
        <v>2012</v>
      </c>
      <c r="D35205" t="s">
        <v>6</v>
      </c>
      <c r="E35205" t="s">
        <v>110</v>
      </c>
      <c r="F35205" t="s">
        <v>245</v>
      </c>
      <c r="G35205">
        <v>1711.76</v>
      </c>
    </row>
    <row r="35206" spans="1:7">
      <c r="A35206" t="s">
        <v>99</v>
      </c>
      <c r="B35206">
        <v>1</v>
      </c>
      <c r="C35206">
        <v>2011</v>
      </c>
      <c r="D35206" t="s">
        <v>6</v>
      </c>
      <c r="E35206" t="s">
        <v>110</v>
      </c>
      <c r="F35206" t="s">
        <v>245</v>
      </c>
      <c r="G35206">
        <v>2913.09</v>
      </c>
    </row>
    <row r="35207" spans="1:7">
      <c r="A35207" t="s">
        <v>29</v>
      </c>
      <c r="B35207">
        <v>6</v>
      </c>
      <c r="C35207">
        <v>2011</v>
      </c>
      <c r="D35207" t="s">
        <v>6</v>
      </c>
      <c r="E35207" t="s">
        <v>110</v>
      </c>
      <c r="F35207" t="s">
        <v>261</v>
      </c>
      <c r="G35207">
        <v>-1640.66</v>
      </c>
    </row>
    <row r="35208" spans="1:7">
      <c r="A35208" t="s">
        <v>33</v>
      </c>
      <c r="B35208">
        <v>9</v>
      </c>
      <c r="C35208">
        <v>2010</v>
      </c>
      <c r="D35208" t="s">
        <v>6</v>
      </c>
      <c r="E35208" t="s">
        <v>110</v>
      </c>
      <c r="F35208" t="s">
        <v>261</v>
      </c>
      <c r="G35208">
        <v>0</v>
      </c>
    </row>
    <row r="35209" spans="1:7">
      <c r="A35209" t="s">
        <v>24</v>
      </c>
      <c r="B35209">
        <v>5</v>
      </c>
      <c r="C35209">
        <v>2012</v>
      </c>
      <c r="D35209" t="s">
        <v>6</v>
      </c>
      <c r="E35209" t="s">
        <v>110</v>
      </c>
      <c r="F35209" t="s">
        <v>261</v>
      </c>
      <c r="G35209">
        <v>-187.97</v>
      </c>
    </row>
    <row r="35210" spans="1:7">
      <c r="A35210" t="s">
        <v>71</v>
      </c>
      <c r="B35210">
        <v>11</v>
      </c>
      <c r="C35210">
        <v>2009</v>
      </c>
      <c r="D35210" t="s">
        <v>6</v>
      </c>
      <c r="E35210" t="s">
        <v>110</v>
      </c>
      <c r="F35210" t="s">
        <v>261</v>
      </c>
      <c r="G35210">
        <v>0</v>
      </c>
    </row>
    <row r="35211" spans="1:7">
      <c r="A35211" t="s">
        <v>26</v>
      </c>
      <c r="B35211">
        <v>9</v>
      </c>
      <c r="C35211">
        <v>2009</v>
      </c>
      <c r="D35211" t="s">
        <v>6</v>
      </c>
      <c r="E35211" t="s">
        <v>110</v>
      </c>
      <c r="F35211" t="s">
        <v>261</v>
      </c>
      <c r="G35211">
        <v>0</v>
      </c>
    </row>
    <row r="35212" spans="1:7">
      <c r="A35212" t="s">
        <v>23</v>
      </c>
      <c r="B35212">
        <v>2</v>
      </c>
      <c r="C35212">
        <v>2009</v>
      </c>
      <c r="D35212" t="s">
        <v>6</v>
      </c>
      <c r="E35212" t="s">
        <v>110</v>
      </c>
      <c r="F35212" t="s">
        <v>261</v>
      </c>
      <c r="G35212">
        <v>-578.57000000000005</v>
      </c>
    </row>
    <row r="35213" spans="1:7">
      <c r="A35213" t="s">
        <v>20</v>
      </c>
      <c r="B35213">
        <v>6</v>
      </c>
      <c r="C35213">
        <v>2010</v>
      </c>
      <c r="D35213" t="s">
        <v>6</v>
      </c>
      <c r="E35213" t="s">
        <v>110</v>
      </c>
      <c r="F35213" t="s">
        <v>261</v>
      </c>
      <c r="G35213">
        <v>0</v>
      </c>
    </row>
    <row r="35214" spans="1:7">
      <c r="A35214" t="s">
        <v>68</v>
      </c>
      <c r="B35214">
        <v>1</v>
      </c>
      <c r="C35214">
        <v>2010</v>
      </c>
      <c r="D35214" t="s">
        <v>6</v>
      </c>
      <c r="E35214" t="s">
        <v>110</v>
      </c>
      <c r="F35214" t="s">
        <v>261</v>
      </c>
      <c r="G35214">
        <v>-3760.94</v>
      </c>
    </row>
    <row r="35215" spans="1:7">
      <c r="A35215" t="s">
        <v>17</v>
      </c>
      <c r="B35215">
        <v>4</v>
      </c>
      <c r="C35215">
        <v>2009</v>
      </c>
      <c r="D35215" t="s">
        <v>6</v>
      </c>
      <c r="E35215" t="s">
        <v>110</v>
      </c>
      <c r="F35215" t="s">
        <v>261</v>
      </c>
      <c r="G35215">
        <v>0</v>
      </c>
    </row>
    <row r="35216" spans="1:7">
      <c r="A35216" t="s">
        <v>37</v>
      </c>
      <c r="B35216">
        <v>11</v>
      </c>
      <c r="C35216">
        <v>2011</v>
      </c>
      <c r="D35216" t="s">
        <v>6</v>
      </c>
      <c r="E35216" t="s">
        <v>110</v>
      </c>
      <c r="F35216" t="s">
        <v>262</v>
      </c>
      <c r="G35216">
        <v>15695.17</v>
      </c>
    </row>
    <row r="35217" spans="1:7">
      <c r="A35217" t="s">
        <v>14</v>
      </c>
      <c r="B35217">
        <v>10</v>
      </c>
      <c r="C35217">
        <v>2010</v>
      </c>
      <c r="D35217" t="s">
        <v>6</v>
      </c>
      <c r="E35217" t="s">
        <v>110</v>
      </c>
      <c r="F35217" t="s">
        <v>262</v>
      </c>
      <c r="G35217">
        <v>15724.14</v>
      </c>
    </row>
    <row r="35218" spans="1:7">
      <c r="A35218" t="s">
        <v>109</v>
      </c>
      <c r="B35218">
        <v>1</v>
      </c>
      <c r="C35218">
        <v>2012</v>
      </c>
      <c r="D35218" t="s">
        <v>6</v>
      </c>
      <c r="E35218" t="s">
        <v>110</v>
      </c>
      <c r="F35218" t="s">
        <v>262</v>
      </c>
      <c r="G35218">
        <v>18270.95</v>
      </c>
    </row>
    <row r="35219" spans="1:7">
      <c r="A35219" t="s">
        <v>55</v>
      </c>
      <c r="B35219">
        <v>3</v>
      </c>
      <c r="C35219">
        <v>2011</v>
      </c>
      <c r="D35219" t="s">
        <v>6</v>
      </c>
      <c r="E35219" t="s">
        <v>110</v>
      </c>
      <c r="F35219" t="s">
        <v>262</v>
      </c>
      <c r="G35219">
        <v>16092.24</v>
      </c>
    </row>
    <row r="35220" spans="1:7">
      <c r="A35220" t="s">
        <v>45</v>
      </c>
      <c r="B35220">
        <v>3</v>
      </c>
      <c r="C35220">
        <v>2010</v>
      </c>
      <c r="D35220" t="s">
        <v>6</v>
      </c>
      <c r="E35220" t="s">
        <v>110</v>
      </c>
      <c r="F35220" t="s">
        <v>263</v>
      </c>
      <c r="G35220">
        <v>14329</v>
      </c>
    </row>
    <row r="35221" spans="1:7">
      <c r="A35221" t="s">
        <v>28</v>
      </c>
      <c r="B35221">
        <v>4</v>
      </c>
      <c r="C35221">
        <v>2012</v>
      </c>
      <c r="D35221" t="s">
        <v>6</v>
      </c>
      <c r="E35221" t="s">
        <v>110</v>
      </c>
      <c r="F35221" t="s">
        <v>263</v>
      </c>
      <c r="G35221">
        <v>6942</v>
      </c>
    </row>
    <row r="35222" spans="1:7">
      <c r="A35222" t="s">
        <v>14</v>
      </c>
      <c r="B35222">
        <v>10</v>
      </c>
      <c r="C35222">
        <v>2010</v>
      </c>
      <c r="D35222" t="s">
        <v>6</v>
      </c>
      <c r="E35222" t="s">
        <v>110</v>
      </c>
      <c r="F35222" t="s">
        <v>263</v>
      </c>
      <c r="G35222">
        <v>11583.2</v>
      </c>
    </row>
    <row r="35223" spans="1:7">
      <c r="A35223" t="s">
        <v>63</v>
      </c>
      <c r="B35223">
        <v>12</v>
      </c>
      <c r="C35223">
        <v>2011</v>
      </c>
      <c r="D35223" t="s">
        <v>6</v>
      </c>
      <c r="E35223" t="s">
        <v>110</v>
      </c>
      <c r="F35223" t="s">
        <v>263</v>
      </c>
      <c r="G35223">
        <v>15172.5</v>
      </c>
    </row>
    <row r="35224" spans="1:7">
      <c r="A35224" t="s">
        <v>25</v>
      </c>
      <c r="B35224">
        <v>8</v>
      </c>
      <c r="C35224">
        <v>2011</v>
      </c>
      <c r="D35224" t="s">
        <v>6</v>
      </c>
      <c r="E35224" t="s">
        <v>110</v>
      </c>
      <c r="F35224" t="s">
        <v>263</v>
      </c>
      <c r="G35224">
        <v>9482.5</v>
      </c>
    </row>
    <row r="35225" spans="1:7">
      <c r="A35225" t="s">
        <v>27</v>
      </c>
      <c r="B35225">
        <v>1</v>
      </c>
      <c r="C35225">
        <v>2009</v>
      </c>
      <c r="D35225" t="s">
        <v>6</v>
      </c>
      <c r="E35225" t="s">
        <v>110</v>
      </c>
      <c r="F35225" t="s">
        <v>263</v>
      </c>
      <c r="G35225">
        <v>18391</v>
      </c>
    </row>
    <row r="35226" spans="1:7">
      <c r="A35226" t="s">
        <v>109</v>
      </c>
      <c r="B35226">
        <v>1</v>
      </c>
      <c r="C35226">
        <v>2012</v>
      </c>
      <c r="D35226" t="s">
        <v>6</v>
      </c>
      <c r="E35226" t="s">
        <v>110</v>
      </c>
      <c r="F35226" t="s">
        <v>264</v>
      </c>
      <c r="G35226">
        <v>2007.46</v>
      </c>
    </row>
    <row r="35227" spans="1:7">
      <c r="A35227" t="s">
        <v>31</v>
      </c>
      <c r="B35227">
        <v>3</v>
      </c>
      <c r="C35227">
        <v>2012</v>
      </c>
      <c r="D35227" t="s">
        <v>6</v>
      </c>
      <c r="E35227" t="s">
        <v>110</v>
      </c>
      <c r="F35227" t="s">
        <v>264</v>
      </c>
      <c r="G35227">
        <v>-13885.970000000001</v>
      </c>
    </row>
    <row r="35228" spans="1:7">
      <c r="A35228" t="s">
        <v>32</v>
      </c>
      <c r="B35228">
        <v>10</v>
      </c>
      <c r="C35228">
        <v>2009</v>
      </c>
      <c r="D35228" t="s">
        <v>6</v>
      </c>
      <c r="E35228" t="s">
        <v>110</v>
      </c>
      <c r="F35228" t="s">
        <v>264</v>
      </c>
      <c r="G35228">
        <v>-5445.07</v>
      </c>
    </row>
    <row r="35229" spans="1:7">
      <c r="A35229" t="s">
        <v>29</v>
      </c>
      <c r="B35229">
        <v>6</v>
      </c>
      <c r="C35229">
        <v>2011</v>
      </c>
      <c r="D35229" t="s">
        <v>6</v>
      </c>
      <c r="E35229" t="s">
        <v>110</v>
      </c>
      <c r="F35229" t="s">
        <v>264</v>
      </c>
      <c r="G35229">
        <v>1294</v>
      </c>
    </row>
    <row r="35230" spans="1:7">
      <c r="A35230" t="s">
        <v>99</v>
      </c>
      <c r="B35230">
        <v>1</v>
      </c>
      <c r="C35230">
        <v>2011</v>
      </c>
      <c r="D35230" t="s">
        <v>6</v>
      </c>
      <c r="E35230" t="s">
        <v>110</v>
      </c>
      <c r="F35230" t="s">
        <v>264</v>
      </c>
      <c r="G35230">
        <v>79.989999999999995</v>
      </c>
    </row>
    <row r="35231" spans="1:7">
      <c r="A35231" t="s">
        <v>16</v>
      </c>
      <c r="B35231">
        <v>7</v>
      </c>
      <c r="C35231">
        <v>2010</v>
      </c>
      <c r="D35231" t="s">
        <v>6</v>
      </c>
      <c r="E35231" t="s">
        <v>110</v>
      </c>
      <c r="F35231" t="s">
        <v>264</v>
      </c>
      <c r="G35231">
        <v>-179.78</v>
      </c>
    </row>
    <row r="35232" spans="1:7">
      <c r="A35232" t="s">
        <v>42</v>
      </c>
      <c r="B35232">
        <v>2</v>
      </c>
      <c r="C35232">
        <v>2010</v>
      </c>
      <c r="D35232" t="s">
        <v>6</v>
      </c>
      <c r="E35232" t="s">
        <v>110</v>
      </c>
      <c r="F35232" t="s">
        <v>264</v>
      </c>
      <c r="G35232">
        <v>-852.39</v>
      </c>
    </row>
    <row r="35233" spans="1:7">
      <c r="A35233" t="s">
        <v>32</v>
      </c>
      <c r="B35233">
        <v>10</v>
      </c>
      <c r="C35233">
        <v>2009</v>
      </c>
      <c r="D35233" t="s">
        <v>6</v>
      </c>
      <c r="E35233" t="s">
        <v>110</v>
      </c>
      <c r="F35233" t="s">
        <v>92</v>
      </c>
      <c r="G35233">
        <v>64.320000000000007</v>
      </c>
    </row>
    <row r="35234" spans="1:7">
      <c r="A35234" t="s">
        <v>42</v>
      </c>
      <c r="B35234">
        <v>2</v>
      </c>
      <c r="C35234">
        <v>2010</v>
      </c>
      <c r="D35234" t="s">
        <v>6</v>
      </c>
      <c r="E35234" t="s">
        <v>110</v>
      </c>
      <c r="F35234" t="s">
        <v>92</v>
      </c>
      <c r="G35234">
        <v>6.12</v>
      </c>
    </row>
    <row r="35235" spans="1:7">
      <c r="A35235" t="s">
        <v>27</v>
      </c>
      <c r="B35235">
        <v>1</v>
      </c>
      <c r="C35235">
        <v>2009</v>
      </c>
      <c r="D35235" t="s">
        <v>6</v>
      </c>
      <c r="E35235" t="s">
        <v>110</v>
      </c>
      <c r="F35235" t="s">
        <v>92</v>
      </c>
      <c r="G35235">
        <v>115.60000000000001</v>
      </c>
    </row>
    <row r="35236" spans="1:7">
      <c r="A35236" t="s">
        <v>13</v>
      </c>
      <c r="B35236">
        <v>7</v>
      </c>
      <c r="C35236">
        <v>2009</v>
      </c>
      <c r="D35236" t="s">
        <v>6</v>
      </c>
      <c r="E35236" t="s">
        <v>110</v>
      </c>
      <c r="F35236" t="s">
        <v>92</v>
      </c>
      <c r="G35236">
        <v>0</v>
      </c>
    </row>
    <row r="35237" spans="1:7">
      <c r="A35237" t="s">
        <v>30</v>
      </c>
      <c r="B35237">
        <v>8</v>
      </c>
      <c r="C35237">
        <v>2010</v>
      </c>
      <c r="D35237" t="s">
        <v>6</v>
      </c>
      <c r="E35237" t="s">
        <v>110</v>
      </c>
      <c r="F35237" t="s">
        <v>92</v>
      </c>
      <c r="G35237">
        <v>120.94</v>
      </c>
    </row>
    <row r="35238" spans="1:7">
      <c r="A35238" t="s">
        <v>16</v>
      </c>
      <c r="B35238">
        <v>7</v>
      </c>
      <c r="C35238">
        <v>2010</v>
      </c>
      <c r="D35238" t="s">
        <v>6</v>
      </c>
      <c r="E35238" t="s">
        <v>110</v>
      </c>
      <c r="F35238" t="s">
        <v>92</v>
      </c>
      <c r="G35238">
        <v>0</v>
      </c>
    </row>
    <row r="35239" spans="1:7">
      <c r="A35239" t="s">
        <v>55</v>
      </c>
      <c r="B35239">
        <v>3</v>
      </c>
      <c r="C35239">
        <v>2011</v>
      </c>
      <c r="D35239" t="s">
        <v>6</v>
      </c>
      <c r="E35239" t="s">
        <v>110</v>
      </c>
      <c r="F35239" t="s">
        <v>138</v>
      </c>
      <c r="G35239">
        <v>8839.880000000001</v>
      </c>
    </row>
    <row r="35240" spans="1:7">
      <c r="A35240" t="s">
        <v>29</v>
      </c>
      <c r="B35240">
        <v>6</v>
      </c>
      <c r="C35240">
        <v>2011</v>
      </c>
      <c r="D35240" t="s">
        <v>6</v>
      </c>
      <c r="E35240" t="s">
        <v>110</v>
      </c>
      <c r="F35240" t="s">
        <v>138</v>
      </c>
      <c r="G35240">
        <v>7456.85</v>
      </c>
    </row>
    <row r="35241" spans="1:7">
      <c r="A35241" t="s">
        <v>17</v>
      </c>
      <c r="B35241">
        <v>4</v>
      </c>
      <c r="C35241">
        <v>2009</v>
      </c>
      <c r="D35241" t="s">
        <v>6</v>
      </c>
      <c r="E35241" t="s">
        <v>110</v>
      </c>
      <c r="F35241" t="s">
        <v>138</v>
      </c>
      <c r="G35241">
        <v>9808.68</v>
      </c>
    </row>
    <row r="35242" spans="1:7">
      <c r="A35242" t="s">
        <v>39</v>
      </c>
      <c r="B35242">
        <v>5</v>
      </c>
      <c r="C35242">
        <v>2011</v>
      </c>
      <c r="D35242" t="s">
        <v>6</v>
      </c>
      <c r="E35242" t="s">
        <v>110</v>
      </c>
      <c r="F35242" t="s">
        <v>138</v>
      </c>
      <c r="G35242">
        <v>12131.93</v>
      </c>
    </row>
    <row r="35243" spans="1:7">
      <c r="A35243" t="s">
        <v>46</v>
      </c>
      <c r="B35243">
        <v>12</v>
      </c>
      <c r="C35243">
        <v>2009</v>
      </c>
      <c r="D35243" t="s">
        <v>6</v>
      </c>
      <c r="E35243" t="s">
        <v>110</v>
      </c>
      <c r="F35243" t="s">
        <v>138</v>
      </c>
      <c r="G35243">
        <v>20427.27</v>
      </c>
    </row>
    <row r="35244" spans="1:7">
      <c r="A35244" t="s">
        <v>109</v>
      </c>
      <c r="B35244">
        <v>1</v>
      </c>
      <c r="C35244">
        <v>2012</v>
      </c>
      <c r="D35244" t="s">
        <v>6</v>
      </c>
      <c r="E35244" t="s">
        <v>110</v>
      </c>
      <c r="F35244" t="s">
        <v>138</v>
      </c>
      <c r="G35244">
        <v>14044.74</v>
      </c>
    </row>
    <row r="35245" spans="1:7">
      <c r="A35245" t="s">
        <v>39</v>
      </c>
      <c r="B35245">
        <v>5</v>
      </c>
      <c r="C35245">
        <v>2011</v>
      </c>
      <c r="D35245" t="s">
        <v>6</v>
      </c>
      <c r="E35245" t="s">
        <v>110</v>
      </c>
      <c r="F35245" t="s">
        <v>144</v>
      </c>
      <c r="G35245">
        <v>1389.22</v>
      </c>
    </row>
    <row r="35246" spans="1:7">
      <c r="A35246" t="s">
        <v>114</v>
      </c>
      <c r="B35246">
        <v>2</v>
      </c>
      <c r="C35246">
        <v>2011</v>
      </c>
      <c r="D35246" t="s">
        <v>6</v>
      </c>
      <c r="E35246" t="s">
        <v>110</v>
      </c>
      <c r="F35246" t="s">
        <v>144</v>
      </c>
      <c r="G35246">
        <v>4367.1400000000003</v>
      </c>
    </row>
    <row r="35247" spans="1:7">
      <c r="A35247" t="s">
        <v>20</v>
      </c>
      <c r="B35247">
        <v>6</v>
      </c>
      <c r="C35247">
        <v>2010</v>
      </c>
      <c r="D35247" t="s">
        <v>6</v>
      </c>
      <c r="E35247" t="s">
        <v>110</v>
      </c>
      <c r="F35247" t="s">
        <v>144</v>
      </c>
      <c r="G35247">
        <v>1164.3900000000001</v>
      </c>
    </row>
    <row r="35248" spans="1:7">
      <c r="A35248" t="s">
        <v>45</v>
      </c>
      <c r="B35248">
        <v>3</v>
      </c>
      <c r="C35248">
        <v>2010</v>
      </c>
      <c r="D35248" t="s">
        <v>6</v>
      </c>
      <c r="E35248" t="s">
        <v>110</v>
      </c>
      <c r="F35248" t="s">
        <v>144</v>
      </c>
      <c r="G35248">
        <v>1720.69</v>
      </c>
    </row>
    <row r="35249" spans="1:7">
      <c r="A35249" t="s">
        <v>9</v>
      </c>
      <c r="B35249">
        <v>8</v>
      </c>
      <c r="C35249">
        <v>2009</v>
      </c>
      <c r="D35249" t="s">
        <v>6</v>
      </c>
      <c r="E35249" t="s">
        <v>110</v>
      </c>
      <c r="F35249" t="s">
        <v>144</v>
      </c>
      <c r="G35249">
        <v>1433.46</v>
      </c>
    </row>
    <row r="35250" spans="1:7">
      <c r="A35250" t="s">
        <v>85</v>
      </c>
      <c r="B35250">
        <v>4</v>
      </c>
      <c r="C35250">
        <v>2010</v>
      </c>
      <c r="D35250" t="s">
        <v>6</v>
      </c>
      <c r="E35250" t="s">
        <v>110</v>
      </c>
      <c r="F35250" t="s">
        <v>144</v>
      </c>
      <c r="G35250">
        <v>2676.78</v>
      </c>
    </row>
    <row r="35251" spans="1:7">
      <c r="A35251" t="s">
        <v>5</v>
      </c>
      <c r="B35251">
        <v>12</v>
      </c>
      <c r="C35251">
        <v>2010</v>
      </c>
      <c r="D35251" t="s">
        <v>6</v>
      </c>
      <c r="E35251" t="s">
        <v>110</v>
      </c>
      <c r="F35251" t="s">
        <v>144</v>
      </c>
      <c r="G35251">
        <v>3541.82</v>
      </c>
    </row>
    <row r="35252" spans="1:7">
      <c r="A35252" t="s">
        <v>9</v>
      </c>
      <c r="B35252">
        <v>8</v>
      </c>
      <c r="C35252">
        <v>2009</v>
      </c>
      <c r="D35252" t="s">
        <v>6</v>
      </c>
      <c r="E35252" t="s">
        <v>110</v>
      </c>
      <c r="F35252" t="s">
        <v>160</v>
      </c>
      <c r="G35252">
        <v>0</v>
      </c>
    </row>
    <row r="35253" spans="1:7">
      <c r="A35253" t="s">
        <v>26</v>
      </c>
      <c r="B35253">
        <v>9</v>
      </c>
      <c r="C35253">
        <v>2009</v>
      </c>
      <c r="D35253" t="s">
        <v>6</v>
      </c>
      <c r="E35253" t="s">
        <v>110</v>
      </c>
      <c r="F35253" t="s">
        <v>160</v>
      </c>
      <c r="G35253">
        <v>661.43000000000006</v>
      </c>
    </row>
    <row r="35254" spans="1:7">
      <c r="A35254" t="s">
        <v>37</v>
      </c>
      <c r="B35254">
        <v>11</v>
      </c>
      <c r="C35254">
        <v>2011</v>
      </c>
      <c r="D35254" t="s">
        <v>6</v>
      </c>
      <c r="E35254" t="s">
        <v>110</v>
      </c>
      <c r="F35254" t="s">
        <v>160</v>
      </c>
      <c r="G35254">
        <v>0</v>
      </c>
    </row>
    <row r="35255" spans="1:7">
      <c r="A35255" t="s">
        <v>71</v>
      </c>
      <c r="B35255">
        <v>11</v>
      </c>
      <c r="C35255">
        <v>2009</v>
      </c>
      <c r="D35255" t="s">
        <v>6</v>
      </c>
      <c r="E35255" t="s">
        <v>110</v>
      </c>
      <c r="F35255" t="s">
        <v>160</v>
      </c>
      <c r="G35255">
        <v>1372.92</v>
      </c>
    </row>
    <row r="35256" spans="1:7">
      <c r="A35256" t="s">
        <v>89</v>
      </c>
      <c r="B35256">
        <v>4</v>
      </c>
      <c r="C35256">
        <v>2011</v>
      </c>
      <c r="D35256" t="s">
        <v>6</v>
      </c>
      <c r="E35256" t="s">
        <v>110</v>
      </c>
      <c r="F35256" t="s">
        <v>167</v>
      </c>
      <c r="G35256">
        <v>5074.58</v>
      </c>
    </row>
    <row r="35257" spans="1:7">
      <c r="A35257" t="s">
        <v>29</v>
      </c>
      <c r="B35257">
        <v>6</v>
      </c>
      <c r="C35257">
        <v>2011</v>
      </c>
      <c r="D35257" t="s">
        <v>6</v>
      </c>
      <c r="E35257" t="s">
        <v>110</v>
      </c>
      <c r="F35257" t="s">
        <v>167</v>
      </c>
      <c r="G35257">
        <v>6005.14</v>
      </c>
    </row>
    <row r="35258" spans="1:7">
      <c r="A35258" t="s">
        <v>9</v>
      </c>
      <c r="B35258">
        <v>8</v>
      </c>
      <c r="C35258">
        <v>2009</v>
      </c>
      <c r="D35258" t="s">
        <v>6</v>
      </c>
      <c r="E35258" t="s">
        <v>110</v>
      </c>
      <c r="F35258" t="s">
        <v>167</v>
      </c>
      <c r="G35258">
        <v>5052.83</v>
      </c>
    </row>
    <row r="35259" spans="1:7">
      <c r="A35259" t="s">
        <v>52</v>
      </c>
      <c r="B35259">
        <v>6</v>
      </c>
      <c r="C35259">
        <v>2009</v>
      </c>
      <c r="D35259" t="s">
        <v>6</v>
      </c>
      <c r="E35259" t="s">
        <v>110</v>
      </c>
      <c r="F35259" t="s">
        <v>167</v>
      </c>
      <c r="G35259">
        <v>4011.34</v>
      </c>
    </row>
    <row r="35260" spans="1:7">
      <c r="A35260" t="s">
        <v>71</v>
      </c>
      <c r="B35260">
        <v>11</v>
      </c>
      <c r="C35260">
        <v>2009</v>
      </c>
      <c r="D35260" t="s">
        <v>6</v>
      </c>
      <c r="E35260" t="s">
        <v>110</v>
      </c>
      <c r="F35260" t="s">
        <v>194</v>
      </c>
      <c r="G35260">
        <v>0</v>
      </c>
    </row>
    <row r="35261" spans="1:7">
      <c r="A35261" t="s">
        <v>13</v>
      </c>
      <c r="B35261">
        <v>7</v>
      </c>
      <c r="C35261">
        <v>2009</v>
      </c>
      <c r="D35261" t="s">
        <v>6</v>
      </c>
      <c r="E35261" t="s">
        <v>110</v>
      </c>
      <c r="F35261" t="s">
        <v>194</v>
      </c>
      <c r="G35261">
        <v>0</v>
      </c>
    </row>
    <row r="35262" spans="1:7">
      <c r="A35262" t="s">
        <v>68</v>
      </c>
      <c r="B35262">
        <v>1</v>
      </c>
      <c r="C35262">
        <v>2010</v>
      </c>
      <c r="D35262" t="s">
        <v>6</v>
      </c>
      <c r="E35262" t="s">
        <v>110</v>
      </c>
      <c r="F35262" t="s">
        <v>196</v>
      </c>
      <c r="G35262">
        <v>133.44</v>
      </c>
    </row>
    <row r="35263" spans="1:7">
      <c r="A35263" t="s">
        <v>85</v>
      </c>
      <c r="B35263">
        <v>4</v>
      </c>
      <c r="C35263">
        <v>2010</v>
      </c>
      <c r="D35263" t="s">
        <v>6</v>
      </c>
      <c r="E35263" t="s">
        <v>110</v>
      </c>
      <c r="F35263" t="s">
        <v>196</v>
      </c>
      <c r="G35263">
        <v>284.88</v>
      </c>
    </row>
    <row r="35264" spans="1:7">
      <c r="A35264" t="s">
        <v>39</v>
      </c>
      <c r="B35264">
        <v>5</v>
      </c>
      <c r="C35264">
        <v>2011</v>
      </c>
      <c r="D35264" t="s">
        <v>6</v>
      </c>
      <c r="E35264" t="s">
        <v>110</v>
      </c>
      <c r="F35264" t="s">
        <v>196</v>
      </c>
      <c r="G35264">
        <v>330.8</v>
      </c>
    </row>
    <row r="35265" spans="1:7">
      <c r="A35265" t="s">
        <v>14</v>
      </c>
      <c r="B35265">
        <v>10</v>
      </c>
      <c r="C35265">
        <v>2010</v>
      </c>
      <c r="D35265" t="s">
        <v>6</v>
      </c>
      <c r="E35265" t="s">
        <v>110</v>
      </c>
      <c r="F35265" t="s">
        <v>196</v>
      </c>
      <c r="G35265">
        <v>520.33000000000004</v>
      </c>
    </row>
    <row r="35266" spans="1:7">
      <c r="A35266" t="s">
        <v>99</v>
      </c>
      <c r="B35266">
        <v>1</v>
      </c>
      <c r="C35266">
        <v>2011</v>
      </c>
      <c r="D35266" t="s">
        <v>6</v>
      </c>
      <c r="E35266" t="s">
        <v>110</v>
      </c>
      <c r="F35266" t="s">
        <v>196</v>
      </c>
      <c r="G35266">
        <v>443.89</v>
      </c>
    </row>
    <row r="35267" spans="1:7">
      <c r="A35267" t="s">
        <v>33</v>
      </c>
      <c r="B35267">
        <v>9</v>
      </c>
      <c r="C35267">
        <v>2010</v>
      </c>
      <c r="D35267" t="s">
        <v>6</v>
      </c>
      <c r="E35267" t="s">
        <v>110</v>
      </c>
      <c r="F35267" t="s">
        <v>196</v>
      </c>
      <c r="G35267">
        <v>255.72</v>
      </c>
    </row>
    <row r="35268" spans="1:7">
      <c r="A35268" t="s">
        <v>45</v>
      </c>
      <c r="B35268">
        <v>3</v>
      </c>
      <c r="C35268">
        <v>2010</v>
      </c>
      <c r="D35268" t="s">
        <v>6</v>
      </c>
      <c r="E35268" t="s">
        <v>110</v>
      </c>
      <c r="F35268" t="s">
        <v>196</v>
      </c>
      <c r="G35268">
        <v>270</v>
      </c>
    </row>
    <row r="35269" spans="1:7">
      <c r="A35269" t="s">
        <v>29</v>
      </c>
      <c r="B35269">
        <v>6</v>
      </c>
      <c r="C35269">
        <v>2011</v>
      </c>
      <c r="D35269" t="s">
        <v>6</v>
      </c>
      <c r="E35269" t="s">
        <v>110</v>
      </c>
      <c r="F35269" t="s">
        <v>196</v>
      </c>
      <c r="G35269">
        <v>288.45999999999998</v>
      </c>
    </row>
    <row r="35270" spans="1:7">
      <c r="A35270" t="s">
        <v>20</v>
      </c>
      <c r="B35270">
        <v>6</v>
      </c>
      <c r="C35270">
        <v>2010</v>
      </c>
      <c r="D35270" t="s">
        <v>6</v>
      </c>
      <c r="E35270" t="s">
        <v>110</v>
      </c>
      <c r="F35270" t="s">
        <v>196</v>
      </c>
      <c r="G35270">
        <v>150.92000000000002</v>
      </c>
    </row>
    <row r="35271" spans="1:7">
      <c r="A35271" t="s">
        <v>63</v>
      </c>
      <c r="B35271">
        <v>12</v>
      </c>
      <c r="C35271">
        <v>2011</v>
      </c>
      <c r="D35271" t="s">
        <v>6</v>
      </c>
      <c r="E35271" t="s">
        <v>110</v>
      </c>
      <c r="F35271" t="s">
        <v>201</v>
      </c>
      <c r="G35271">
        <v>317.55</v>
      </c>
    </row>
    <row r="35272" spans="1:7">
      <c r="A35272" t="s">
        <v>19</v>
      </c>
      <c r="B35272">
        <v>11</v>
      </c>
      <c r="C35272">
        <v>2010</v>
      </c>
      <c r="D35272" t="s">
        <v>6</v>
      </c>
      <c r="E35272" t="s">
        <v>110</v>
      </c>
      <c r="F35272" t="s">
        <v>201</v>
      </c>
      <c r="G35272">
        <v>1068.8600000000001</v>
      </c>
    </row>
    <row r="35273" spans="1:7">
      <c r="A35273" t="s">
        <v>27</v>
      </c>
      <c r="B35273">
        <v>1</v>
      </c>
      <c r="C35273">
        <v>2009</v>
      </c>
      <c r="D35273" t="s">
        <v>6</v>
      </c>
      <c r="E35273" t="s">
        <v>110</v>
      </c>
      <c r="F35273" t="s">
        <v>201</v>
      </c>
      <c r="G35273">
        <v>38.19</v>
      </c>
    </row>
    <row r="35274" spans="1:7">
      <c r="A35274" t="s">
        <v>25</v>
      </c>
      <c r="B35274">
        <v>8</v>
      </c>
      <c r="C35274">
        <v>2011</v>
      </c>
      <c r="D35274" t="s">
        <v>6</v>
      </c>
      <c r="E35274" t="s">
        <v>110</v>
      </c>
      <c r="F35274" t="s">
        <v>201</v>
      </c>
      <c r="G35274">
        <v>84.68</v>
      </c>
    </row>
    <row r="35275" spans="1:7">
      <c r="A35275" t="s">
        <v>42</v>
      </c>
      <c r="B35275">
        <v>2</v>
      </c>
      <c r="C35275">
        <v>2010</v>
      </c>
      <c r="D35275" t="s">
        <v>6</v>
      </c>
      <c r="E35275" t="s">
        <v>110</v>
      </c>
      <c r="F35275" t="s">
        <v>201</v>
      </c>
      <c r="G35275">
        <v>723.14</v>
      </c>
    </row>
    <row r="35276" spans="1:7">
      <c r="A35276" t="s">
        <v>52</v>
      </c>
      <c r="B35276">
        <v>6</v>
      </c>
      <c r="C35276">
        <v>2009</v>
      </c>
      <c r="D35276" t="s">
        <v>6</v>
      </c>
      <c r="E35276" t="s">
        <v>110</v>
      </c>
      <c r="F35276" t="s">
        <v>201</v>
      </c>
      <c r="G35276">
        <v>399.06</v>
      </c>
    </row>
    <row r="35277" spans="1:7">
      <c r="A35277" t="s">
        <v>89</v>
      </c>
      <c r="B35277">
        <v>4</v>
      </c>
      <c r="C35277">
        <v>2011</v>
      </c>
      <c r="D35277" t="s">
        <v>6</v>
      </c>
      <c r="E35277" t="s">
        <v>110</v>
      </c>
      <c r="F35277" t="s">
        <v>203</v>
      </c>
      <c r="G35277">
        <v>1373.9</v>
      </c>
    </row>
    <row r="35278" spans="1:7">
      <c r="A35278" t="s">
        <v>31</v>
      </c>
      <c r="B35278">
        <v>3</v>
      </c>
      <c r="C35278">
        <v>2012</v>
      </c>
      <c r="D35278" t="s">
        <v>6</v>
      </c>
      <c r="E35278" t="s">
        <v>110</v>
      </c>
      <c r="F35278" t="s">
        <v>203</v>
      </c>
      <c r="G35278">
        <v>1483.88</v>
      </c>
    </row>
    <row r="35279" spans="1:7">
      <c r="A35279" t="s">
        <v>29</v>
      </c>
      <c r="B35279">
        <v>6</v>
      </c>
      <c r="C35279">
        <v>2011</v>
      </c>
      <c r="D35279" t="s">
        <v>6</v>
      </c>
      <c r="E35279" t="s">
        <v>110</v>
      </c>
      <c r="F35279" t="s">
        <v>203</v>
      </c>
      <c r="G35279">
        <v>502.90000000000003</v>
      </c>
    </row>
    <row r="35280" spans="1:7">
      <c r="A35280" t="s">
        <v>20</v>
      </c>
      <c r="B35280">
        <v>6</v>
      </c>
      <c r="C35280">
        <v>2010</v>
      </c>
      <c r="D35280" t="s">
        <v>6</v>
      </c>
      <c r="E35280" t="s">
        <v>110</v>
      </c>
      <c r="F35280" t="s">
        <v>203</v>
      </c>
      <c r="G35280">
        <v>573.99</v>
      </c>
    </row>
    <row r="35281" spans="1:7">
      <c r="A35281" t="s">
        <v>46</v>
      </c>
      <c r="B35281">
        <v>12</v>
      </c>
      <c r="C35281">
        <v>2009</v>
      </c>
      <c r="D35281" t="s">
        <v>6</v>
      </c>
      <c r="E35281" t="s">
        <v>110</v>
      </c>
      <c r="F35281" t="s">
        <v>203</v>
      </c>
      <c r="G35281">
        <v>874.26</v>
      </c>
    </row>
    <row r="35282" spans="1:7">
      <c r="A35282" t="s">
        <v>43</v>
      </c>
      <c r="B35282">
        <v>5</v>
      </c>
      <c r="C35282">
        <v>2009</v>
      </c>
      <c r="D35282" t="s">
        <v>6</v>
      </c>
      <c r="E35282" t="s">
        <v>110</v>
      </c>
      <c r="F35282" t="s">
        <v>214</v>
      </c>
      <c r="G35282">
        <v>0</v>
      </c>
    </row>
    <row r="35283" spans="1:7">
      <c r="A35283" t="s">
        <v>38</v>
      </c>
      <c r="B35283">
        <v>7</v>
      </c>
      <c r="C35283">
        <v>2011</v>
      </c>
      <c r="D35283" t="s">
        <v>6</v>
      </c>
      <c r="E35283" t="s">
        <v>110</v>
      </c>
      <c r="F35283" t="s">
        <v>214</v>
      </c>
      <c r="G35283">
        <v>76.760000000000005</v>
      </c>
    </row>
    <row r="35284" spans="1:7">
      <c r="A35284" t="s">
        <v>44</v>
      </c>
      <c r="B35284">
        <v>2</v>
      </c>
      <c r="C35284">
        <v>2012</v>
      </c>
      <c r="D35284" t="s">
        <v>6</v>
      </c>
      <c r="E35284" t="s">
        <v>110</v>
      </c>
      <c r="F35284" t="s">
        <v>214</v>
      </c>
      <c r="G35284">
        <v>76.760000000000005</v>
      </c>
    </row>
    <row r="35285" spans="1:7">
      <c r="A35285" t="s">
        <v>39</v>
      </c>
      <c r="B35285">
        <v>5</v>
      </c>
      <c r="C35285">
        <v>2011</v>
      </c>
      <c r="D35285" t="s">
        <v>6</v>
      </c>
      <c r="E35285" t="s">
        <v>110</v>
      </c>
      <c r="F35285" t="s">
        <v>214</v>
      </c>
      <c r="G35285">
        <v>0</v>
      </c>
    </row>
    <row r="35286" spans="1:7">
      <c r="A35286" t="s">
        <v>14</v>
      </c>
      <c r="B35286">
        <v>10</v>
      </c>
      <c r="C35286">
        <v>2010</v>
      </c>
      <c r="D35286" t="s">
        <v>6</v>
      </c>
      <c r="E35286" t="s">
        <v>110</v>
      </c>
      <c r="F35286" t="s">
        <v>222</v>
      </c>
      <c r="G35286">
        <v>0</v>
      </c>
    </row>
    <row r="35287" spans="1:7">
      <c r="A35287" t="s">
        <v>20</v>
      </c>
      <c r="B35287">
        <v>6</v>
      </c>
      <c r="C35287">
        <v>2010</v>
      </c>
      <c r="D35287" t="s">
        <v>6</v>
      </c>
      <c r="E35287" t="s">
        <v>110</v>
      </c>
      <c r="F35287" t="s">
        <v>222</v>
      </c>
      <c r="G35287">
        <v>0</v>
      </c>
    </row>
    <row r="35288" spans="1:7">
      <c r="A35288" t="s">
        <v>35</v>
      </c>
      <c r="B35288">
        <v>5</v>
      </c>
      <c r="C35288">
        <v>2010</v>
      </c>
      <c r="D35288" t="s">
        <v>6</v>
      </c>
      <c r="E35288" t="s">
        <v>110</v>
      </c>
      <c r="F35288" t="s">
        <v>222</v>
      </c>
      <c r="G35288">
        <v>0</v>
      </c>
    </row>
    <row r="35289" spans="1:7">
      <c r="A35289" t="s">
        <v>68</v>
      </c>
      <c r="B35289">
        <v>1</v>
      </c>
      <c r="C35289">
        <v>2010</v>
      </c>
      <c r="D35289" t="s">
        <v>6</v>
      </c>
      <c r="E35289" t="s">
        <v>110</v>
      </c>
      <c r="F35289" t="s">
        <v>222</v>
      </c>
      <c r="G35289">
        <v>57.300000000000004</v>
      </c>
    </row>
    <row r="35290" spans="1:7">
      <c r="A35290" t="s">
        <v>16</v>
      </c>
      <c r="B35290">
        <v>7</v>
      </c>
      <c r="C35290">
        <v>2010</v>
      </c>
      <c r="D35290" t="s">
        <v>6</v>
      </c>
      <c r="E35290" t="s">
        <v>110</v>
      </c>
      <c r="F35290" t="s">
        <v>224</v>
      </c>
      <c r="G35290">
        <v>1554.8400000000001</v>
      </c>
    </row>
    <row r="35291" spans="1:7">
      <c r="A35291" t="s">
        <v>44</v>
      </c>
      <c r="B35291">
        <v>2</v>
      </c>
      <c r="C35291">
        <v>2012</v>
      </c>
      <c r="D35291" t="s">
        <v>6</v>
      </c>
      <c r="E35291" t="s">
        <v>110</v>
      </c>
      <c r="F35291" t="s">
        <v>224</v>
      </c>
      <c r="G35291">
        <v>1553.2</v>
      </c>
    </row>
    <row r="35292" spans="1:7">
      <c r="A35292" t="s">
        <v>23</v>
      </c>
      <c r="B35292">
        <v>2</v>
      </c>
      <c r="C35292">
        <v>2009</v>
      </c>
      <c r="D35292" t="s">
        <v>6</v>
      </c>
      <c r="E35292" t="s">
        <v>110</v>
      </c>
      <c r="F35292" t="s">
        <v>224</v>
      </c>
      <c r="G35292">
        <v>2298.36</v>
      </c>
    </row>
    <row r="35293" spans="1:7">
      <c r="A35293" t="s">
        <v>63</v>
      </c>
      <c r="B35293">
        <v>12</v>
      </c>
      <c r="C35293">
        <v>2011</v>
      </c>
      <c r="D35293" t="s">
        <v>6</v>
      </c>
      <c r="E35293" t="s">
        <v>110</v>
      </c>
      <c r="F35293" t="s">
        <v>224</v>
      </c>
      <c r="G35293">
        <v>2226.79</v>
      </c>
    </row>
    <row r="35294" spans="1:7">
      <c r="A35294" t="s">
        <v>109</v>
      </c>
      <c r="B35294">
        <v>1</v>
      </c>
      <c r="C35294">
        <v>2012</v>
      </c>
      <c r="D35294" t="s">
        <v>6</v>
      </c>
      <c r="E35294" t="s">
        <v>110</v>
      </c>
      <c r="F35294" t="s">
        <v>224</v>
      </c>
      <c r="G35294">
        <v>4010.58</v>
      </c>
    </row>
    <row r="35295" spans="1:7">
      <c r="A35295" t="s">
        <v>85</v>
      </c>
      <c r="B35295">
        <v>4</v>
      </c>
      <c r="C35295">
        <v>2010</v>
      </c>
      <c r="D35295" t="s">
        <v>6</v>
      </c>
      <c r="E35295" t="s">
        <v>110</v>
      </c>
      <c r="F35295" t="s">
        <v>224</v>
      </c>
      <c r="G35295">
        <v>3553.77</v>
      </c>
    </row>
    <row r="35296" spans="1:7">
      <c r="A35296" t="s">
        <v>29</v>
      </c>
      <c r="B35296">
        <v>6</v>
      </c>
      <c r="C35296">
        <v>2011</v>
      </c>
      <c r="D35296" t="s">
        <v>6</v>
      </c>
      <c r="E35296" t="s">
        <v>110</v>
      </c>
      <c r="F35296" t="s">
        <v>225</v>
      </c>
      <c r="G35296">
        <v>0</v>
      </c>
    </row>
    <row r="35297" spans="1:7">
      <c r="A35297" t="s">
        <v>38</v>
      </c>
      <c r="B35297">
        <v>7</v>
      </c>
      <c r="C35297">
        <v>2011</v>
      </c>
      <c r="D35297" t="s">
        <v>6</v>
      </c>
      <c r="E35297" t="s">
        <v>110</v>
      </c>
      <c r="F35297" t="s">
        <v>225</v>
      </c>
      <c r="G35297">
        <v>0</v>
      </c>
    </row>
    <row r="35298" spans="1:7">
      <c r="A35298" t="s">
        <v>44</v>
      </c>
      <c r="B35298">
        <v>2</v>
      </c>
      <c r="C35298">
        <v>2012</v>
      </c>
      <c r="D35298" t="s">
        <v>6</v>
      </c>
      <c r="E35298" t="s">
        <v>110</v>
      </c>
      <c r="F35298" t="s">
        <v>227</v>
      </c>
      <c r="G35298">
        <v>249.47</v>
      </c>
    </row>
    <row r="35299" spans="1:7">
      <c r="A35299" t="s">
        <v>22</v>
      </c>
      <c r="B35299">
        <v>9</v>
      </c>
      <c r="C35299">
        <v>2011</v>
      </c>
      <c r="D35299" t="s">
        <v>6</v>
      </c>
      <c r="E35299" t="s">
        <v>110</v>
      </c>
      <c r="F35299" t="s">
        <v>227</v>
      </c>
      <c r="G35299">
        <v>511.41</v>
      </c>
    </row>
    <row r="35300" spans="1:7">
      <c r="A35300" t="s">
        <v>28</v>
      </c>
      <c r="B35300">
        <v>4</v>
      </c>
      <c r="C35300">
        <v>2012</v>
      </c>
      <c r="D35300" t="s">
        <v>6</v>
      </c>
      <c r="E35300" t="s">
        <v>110</v>
      </c>
      <c r="F35300" t="s">
        <v>227</v>
      </c>
      <c r="G35300">
        <v>79.06</v>
      </c>
    </row>
    <row r="35301" spans="1:7">
      <c r="A35301" t="s">
        <v>31</v>
      </c>
      <c r="B35301">
        <v>3</v>
      </c>
      <c r="C35301">
        <v>2012</v>
      </c>
      <c r="D35301" t="s">
        <v>6</v>
      </c>
      <c r="E35301" t="s">
        <v>110</v>
      </c>
      <c r="F35301" t="s">
        <v>227</v>
      </c>
      <c r="G35301">
        <v>153.52000000000001</v>
      </c>
    </row>
    <row r="35302" spans="1:7">
      <c r="A35302" t="s">
        <v>37</v>
      </c>
      <c r="B35302">
        <v>11</v>
      </c>
      <c r="C35302">
        <v>2011</v>
      </c>
      <c r="D35302" t="s">
        <v>6</v>
      </c>
      <c r="E35302" t="s">
        <v>110</v>
      </c>
      <c r="F35302" t="s">
        <v>237</v>
      </c>
      <c r="G35302">
        <v>763.62</v>
      </c>
    </row>
    <row r="35303" spans="1:7">
      <c r="A35303" t="s">
        <v>52</v>
      </c>
      <c r="B35303">
        <v>6</v>
      </c>
      <c r="C35303">
        <v>2009</v>
      </c>
      <c r="D35303" t="s">
        <v>6</v>
      </c>
      <c r="E35303" t="s">
        <v>110</v>
      </c>
      <c r="F35303" t="s">
        <v>237</v>
      </c>
      <c r="G35303">
        <v>238.32</v>
      </c>
    </row>
    <row r="35304" spans="1:7">
      <c r="A35304" t="s">
        <v>23</v>
      </c>
      <c r="B35304">
        <v>2</v>
      </c>
      <c r="C35304">
        <v>2009</v>
      </c>
      <c r="D35304" t="s">
        <v>6</v>
      </c>
      <c r="E35304" t="s">
        <v>110</v>
      </c>
      <c r="F35304" t="s">
        <v>237</v>
      </c>
      <c r="G35304">
        <v>2137.3200000000002</v>
      </c>
    </row>
    <row r="35305" spans="1:7">
      <c r="A35305" t="s">
        <v>9</v>
      </c>
      <c r="B35305">
        <v>8</v>
      </c>
      <c r="C35305">
        <v>2009</v>
      </c>
      <c r="D35305" t="s">
        <v>6</v>
      </c>
      <c r="E35305" t="s">
        <v>110</v>
      </c>
      <c r="F35305" t="s">
        <v>237</v>
      </c>
      <c r="G35305">
        <v>397.2</v>
      </c>
    </row>
    <row r="35306" spans="1:7">
      <c r="A35306" t="s">
        <v>24</v>
      </c>
      <c r="B35306">
        <v>5</v>
      </c>
      <c r="C35306">
        <v>2012</v>
      </c>
      <c r="D35306" t="s">
        <v>6</v>
      </c>
      <c r="E35306" t="s">
        <v>110</v>
      </c>
      <c r="F35306" t="s">
        <v>237</v>
      </c>
      <c r="G35306">
        <v>174.44</v>
      </c>
    </row>
    <row r="35307" spans="1:7">
      <c r="A35307" t="s">
        <v>45</v>
      </c>
      <c r="B35307">
        <v>3</v>
      </c>
      <c r="C35307">
        <v>2010</v>
      </c>
      <c r="D35307" t="s">
        <v>6</v>
      </c>
      <c r="E35307" t="s">
        <v>110</v>
      </c>
      <c r="F35307" t="s">
        <v>237</v>
      </c>
      <c r="G35307">
        <v>843.44</v>
      </c>
    </row>
    <row r="35308" spans="1:7">
      <c r="A35308" t="s">
        <v>25</v>
      </c>
      <c r="B35308">
        <v>8</v>
      </c>
      <c r="C35308">
        <v>2011</v>
      </c>
      <c r="D35308" t="s">
        <v>6</v>
      </c>
      <c r="E35308" t="s">
        <v>110</v>
      </c>
      <c r="F35308" t="s">
        <v>245</v>
      </c>
      <c r="G35308">
        <v>1327.75</v>
      </c>
    </row>
    <row r="35309" spans="1:7">
      <c r="A35309" t="s">
        <v>22</v>
      </c>
      <c r="B35309">
        <v>9</v>
      </c>
      <c r="C35309">
        <v>2011</v>
      </c>
      <c r="D35309" t="s">
        <v>6</v>
      </c>
      <c r="E35309" t="s">
        <v>110</v>
      </c>
      <c r="F35309" t="s">
        <v>245</v>
      </c>
      <c r="G35309">
        <v>931.54</v>
      </c>
    </row>
    <row r="35310" spans="1:7">
      <c r="A35310" t="s">
        <v>71</v>
      </c>
      <c r="B35310">
        <v>11</v>
      </c>
      <c r="C35310">
        <v>2009</v>
      </c>
      <c r="D35310" t="s">
        <v>6</v>
      </c>
      <c r="E35310" t="s">
        <v>110</v>
      </c>
      <c r="F35310" t="s">
        <v>245</v>
      </c>
      <c r="G35310">
        <v>2928.14</v>
      </c>
    </row>
    <row r="35311" spans="1:7">
      <c r="A35311" t="s">
        <v>17</v>
      </c>
      <c r="B35311">
        <v>4</v>
      </c>
      <c r="C35311">
        <v>2009</v>
      </c>
      <c r="D35311" t="s">
        <v>6</v>
      </c>
      <c r="E35311" t="s">
        <v>110</v>
      </c>
      <c r="F35311" t="s">
        <v>245</v>
      </c>
      <c r="G35311">
        <v>1300.1300000000001</v>
      </c>
    </row>
    <row r="35312" spans="1:7">
      <c r="A35312" t="s">
        <v>33</v>
      </c>
      <c r="B35312">
        <v>9</v>
      </c>
      <c r="C35312">
        <v>2010</v>
      </c>
      <c r="D35312" t="s">
        <v>6</v>
      </c>
      <c r="E35312" t="s">
        <v>110</v>
      </c>
      <c r="F35312" t="s">
        <v>245</v>
      </c>
      <c r="G35312">
        <v>2854.51</v>
      </c>
    </row>
    <row r="35313" spans="1:7">
      <c r="A35313" t="s">
        <v>46</v>
      </c>
      <c r="B35313">
        <v>12</v>
      </c>
      <c r="C35313">
        <v>2009</v>
      </c>
      <c r="D35313" t="s">
        <v>6</v>
      </c>
      <c r="E35313" t="s">
        <v>110</v>
      </c>
      <c r="F35313" t="s">
        <v>261</v>
      </c>
      <c r="G35313">
        <v>0</v>
      </c>
    </row>
    <row r="35314" spans="1:7">
      <c r="A35314" t="s">
        <v>14</v>
      </c>
      <c r="B35314">
        <v>10</v>
      </c>
      <c r="C35314">
        <v>2010</v>
      </c>
      <c r="D35314" t="s">
        <v>6</v>
      </c>
      <c r="E35314" t="s">
        <v>110</v>
      </c>
      <c r="F35314" t="s">
        <v>261</v>
      </c>
      <c r="G35314">
        <v>-946.38</v>
      </c>
    </row>
    <row r="35315" spans="1:7">
      <c r="A35315" t="s">
        <v>40</v>
      </c>
      <c r="B35315">
        <v>10</v>
      </c>
      <c r="C35315">
        <v>2011</v>
      </c>
      <c r="D35315" t="s">
        <v>6</v>
      </c>
      <c r="E35315" t="s">
        <v>110</v>
      </c>
      <c r="F35315" t="s">
        <v>262</v>
      </c>
      <c r="G35315">
        <v>12476.35</v>
      </c>
    </row>
    <row r="35316" spans="1:7">
      <c r="A35316" t="s">
        <v>5</v>
      </c>
      <c r="B35316">
        <v>12</v>
      </c>
      <c r="C35316">
        <v>2010</v>
      </c>
      <c r="D35316" t="s">
        <v>6</v>
      </c>
      <c r="E35316" t="s">
        <v>110</v>
      </c>
      <c r="F35316" t="s">
        <v>262</v>
      </c>
      <c r="G35316">
        <v>19117.78</v>
      </c>
    </row>
    <row r="35317" spans="1:7">
      <c r="A35317" t="s">
        <v>71</v>
      </c>
      <c r="B35317">
        <v>11</v>
      </c>
      <c r="C35317">
        <v>2009</v>
      </c>
      <c r="D35317" t="s">
        <v>6</v>
      </c>
      <c r="E35317" t="s">
        <v>110</v>
      </c>
      <c r="F35317" t="s">
        <v>262</v>
      </c>
      <c r="G35317">
        <v>20295.82</v>
      </c>
    </row>
    <row r="35318" spans="1:7">
      <c r="A35318" t="s">
        <v>17</v>
      </c>
      <c r="B35318">
        <v>4</v>
      </c>
      <c r="C35318">
        <v>2009</v>
      </c>
      <c r="D35318" t="s">
        <v>6</v>
      </c>
      <c r="E35318" t="s">
        <v>110</v>
      </c>
      <c r="F35318" t="s">
        <v>262</v>
      </c>
      <c r="G35318">
        <v>10460.36</v>
      </c>
    </row>
    <row r="35319" spans="1:7">
      <c r="A35319" t="s">
        <v>29</v>
      </c>
      <c r="B35319">
        <v>6</v>
      </c>
      <c r="C35319">
        <v>2011</v>
      </c>
      <c r="D35319" t="s">
        <v>6</v>
      </c>
      <c r="E35319" t="s">
        <v>110</v>
      </c>
      <c r="F35319" t="s">
        <v>262</v>
      </c>
      <c r="G35319">
        <v>9878.69</v>
      </c>
    </row>
    <row r="35320" spans="1:7">
      <c r="A35320" t="s">
        <v>23</v>
      </c>
      <c r="B35320">
        <v>2</v>
      </c>
      <c r="C35320">
        <v>2009</v>
      </c>
      <c r="D35320" t="s">
        <v>6</v>
      </c>
      <c r="E35320" t="s">
        <v>110</v>
      </c>
      <c r="F35320" t="s">
        <v>262</v>
      </c>
      <c r="G35320">
        <v>20229.36</v>
      </c>
    </row>
    <row r="35321" spans="1:7">
      <c r="A35321" t="s">
        <v>99</v>
      </c>
      <c r="B35321">
        <v>1</v>
      </c>
      <c r="C35321">
        <v>2011</v>
      </c>
      <c r="D35321" t="s">
        <v>6</v>
      </c>
      <c r="E35321" t="s">
        <v>110</v>
      </c>
      <c r="F35321" t="s">
        <v>262</v>
      </c>
      <c r="G35321">
        <v>17194.12</v>
      </c>
    </row>
    <row r="35322" spans="1:7">
      <c r="A35322" t="s">
        <v>26</v>
      </c>
      <c r="B35322">
        <v>9</v>
      </c>
      <c r="C35322">
        <v>2009</v>
      </c>
      <c r="D35322" t="s">
        <v>6</v>
      </c>
      <c r="E35322" t="s">
        <v>110</v>
      </c>
      <c r="F35322" t="s">
        <v>262</v>
      </c>
      <c r="G35322">
        <v>16534.12</v>
      </c>
    </row>
    <row r="35323" spans="1:7">
      <c r="A35323" t="s">
        <v>9</v>
      </c>
      <c r="B35323">
        <v>8</v>
      </c>
      <c r="C35323">
        <v>2009</v>
      </c>
      <c r="D35323" t="s">
        <v>6</v>
      </c>
      <c r="E35323" t="s">
        <v>110</v>
      </c>
      <c r="F35323" t="s">
        <v>262</v>
      </c>
      <c r="G35323">
        <v>12710.7</v>
      </c>
    </row>
    <row r="35324" spans="1:7">
      <c r="A35324" t="s">
        <v>22</v>
      </c>
      <c r="B35324">
        <v>9</v>
      </c>
      <c r="C35324">
        <v>2011</v>
      </c>
      <c r="D35324" t="s">
        <v>6</v>
      </c>
      <c r="E35324" t="s">
        <v>110</v>
      </c>
      <c r="F35324" t="s">
        <v>262</v>
      </c>
      <c r="G35324">
        <v>11248.34</v>
      </c>
    </row>
    <row r="35325" spans="1:7">
      <c r="A35325" t="s">
        <v>19</v>
      </c>
      <c r="B35325">
        <v>11</v>
      </c>
      <c r="C35325">
        <v>2010</v>
      </c>
      <c r="D35325" t="s">
        <v>6</v>
      </c>
      <c r="E35325" t="s">
        <v>110</v>
      </c>
      <c r="F35325" t="s">
        <v>263</v>
      </c>
      <c r="G35325">
        <v>11777.800000000001</v>
      </c>
    </row>
    <row r="35326" spans="1:7">
      <c r="A35326" t="s">
        <v>71</v>
      </c>
      <c r="B35326">
        <v>11</v>
      </c>
      <c r="C35326">
        <v>2009</v>
      </c>
      <c r="D35326" t="s">
        <v>6</v>
      </c>
      <c r="E35326" t="s">
        <v>110</v>
      </c>
      <c r="F35326" t="s">
        <v>263</v>
      </c>
      <c r="G35326">
        <v>26161.5</v>
      </c>
    </row>
    <row r="35327" spans="1:7">
      <c r="A35327" t="s">
        <v>30</v>
      </c>
      <c r="B35327">
        <v>8</v>
      </c>
      <c r="C35327">
        <v>2010</v>
      </c>
      <c r="D35327" t="s">
        <v>6</v>
      </c>
      <c r="E35327" t="s">
        <v>110</v>
      </c>
      <c r="F35327" t="s">
        <v>263</v>
      </c>
      <c r="G35327">
        <v>14615.050000000001</v>
      </c>
    </row>
    <row r="35328" spans="1:7">
      <c r="A35328" t="s">
        <v>39</v>
      </c>
      <c r="B35328">
        <v>5</v>
      </c>
      <c r="C35328">
        <v>2011</v>
      </c>
      <c r="D35328" t="s">
        <v>6</v>
      </c>
      <c r="E35328" t="s">
        <v>110</v>
      </c>
      <c r="F35328" t="s">
        <v>264</v>
      </c>
      <c r="G35328">
        <v>146.72999999999999</v>
      </c>
    </row>
    <row r="35329" spans="1:7">
      <c r="A35329" t="s">
        <v>35</v>
      </c>
      <c r="B35329">
        <v>5</v>
      </c>
      <c r="C35329">
        <v>2010</v>
      </c>
      <c r="D35329" t="s">
        <v>6</v>
      </c>
      <c r="E35329" t="s">
        <v>110</v>
      </c>
      <c r="F35329" t="s">
        <v>264</v>
      </c>
      <c r="G35329">
        <v>192.05</v>
      </c>
    </row>
    <row r="35330" spans="1:7">
      <c r="A35330" t="s">
        <v>26</v>
      </c>
      <c r="B35330">
        <v>9</v>
      </c>
      <c r="C35330">
        <v>2009</v>
      </c>
      <c r="D35330" t="s">
        <v>6</v>
      </c>
      <c r="E35330" t="s">
        <v>110</v>
      </c>
      <c r="F35330" t="s">
        <v>264</v>
      </c>
      <c r="G35330">
        <v>2314.0100000000002</v>
      </c>
    </row>
    <row r="35331" spans="1:7">
      <c r="A35331" t="s">
        <v>33</v>
      </c>
      <c r="B35331">
        <v>9</v>
      </c>
      <c r="C35331">
        <v>2010</v>
      </c>
      <c r="D35331" t="s">
        <v>6</v>
      </c>
      <c r="E35331" t="s">
        <v>110</v>
      </c>
      <c r="F35331" t="s">
        <v>264</v>
      </c>
      <c r="G35331">
        <v>1945.72</v>
      </c>
    </row>
    <row r="35332" spans="1:7">
      <c r="A35332" t="s">
        <v>28</v>
      </c>
      <c r="B35332">
        <v>4</v>
      </c>
      <c r="C35332">
        <v>2012</v>
      </c>
      <c r="D35332" t="s">
        <v>6</v>
      </c>
      <c r="E35332" t="s">
        <v>110</v>
      </c>
      <c r="F35332" t="s">
        <v>264</v>
      </c>
      <c r="G35332">
        <v>1212.78</v>
      </c>
    </row>
    <row r="35333" spans="1:7">
      <c r="A35333" t="s">
        <v>19</v>
      </c>
      <c r="B35333">
        <v>11</v>
      </c>
      <c r="C35333">
        <v>2010</v>
      </c>
      <c r="D35333" t="s">
        <v>6</v>
      </c>
      <c r="E35333" t="s">
        <v>110</v>
      </c>
      <c r="F35333" t="s">
        <v>264</v>
      </c>
      <c r="G35333">
        <v>77.320000000000007</v>
      </c>
    </row>
    <row r="35334" spans="1:7">
      <c r="A35334" t="s">
        <v>24</v>
      </c>
      <c r="B35334">
        <v>5</v>
      </c>
      <c r="C35334">
        <v>2012</v>
      </c>
      <c r="D35334" t="s">
        <v>6</v>
      </c>
      <c r="E35334" t="s">
        <v>110</v>
      </c>
      <c r="F35334" t="s">
        <v>264</v>
      </c>
      <c r="G35334">
        <v>1526.77</v>
      </c>
    </row>
    <row r="35335" spans="1:7">
      <c r="A35335" t="s">
        <v>31</v>
      </c>
      <c r="B35335">
        <v>3</v>
      </c>
      <c r="C35335">
        <v>2012</v>
      </c>
      <c r="D35335" t="s">
        <v>6</v>
      </c>
      <c r="E35335" t="s">
        <v>110</v>
      </c>
      <c r="F35335" t="s">
        <v>92</v>
      </c>
      <c r="G35335">
        <v>169.3</v>
      </c>
    </row>
    <row r="35336" spans="1:7">
      <c r="A35336" t="s">
        <v>25</v>
      </c>
      <c r="B35336">
        <v>8</v>
      </c>
      <c r="C35336">
        <v>2011</v>
      </c>
      <c r="D35336" t="s">
        <v>6</v>
      </c>
      <c r="E35336" t="s">
        <v>110</v>
      </c>
      <c r="F35336" t="s">
        <v>138</v>
      </c>
      <c r="G35336">
        <v>10161.51</v>
      </c>
    </row>
    <row r="35337" spans="1:7">
      <c r="A35337" t="s">
        <v>9</v>
      </c>
      <c r="B35337">
        <v>8</v>
      </c>
      <c r="C35337">
        <v>2009</v>
      </c>
      <c r="D35337" t="s">
        <v>6</v>
      </c>
      <c r="E35337" t="s">
        <v>110</v>
      </c>
      <c r="F35337" t="s">
        <v>138</v>
      </c>
      <c r="G35337">
        <v>7578.29</v>
      </c>
    </row>
    <row r="35338" spans="1:7">
      <c r="A35338" t="s">
        <v>71</v>
      </c>
      <c r="B35338">
        <v>11</v>
      </c>
      <c r="C35338">
        <v>2009</v>
      </c>
      <c r="D35338" t="s">
        <v>6</v>
      </c>
      <c r="E35338" t="s">
        <v>110</v>
      </c>
      <c r="F35338" t="s">
        <v>138</v>
      </c>
      <c r="G35338">
        <v>16210.83</v>
      </c>
    </row>
    <row r="35339" spans="1:7">
      <c r="A35339" t="s">
        <v>22</v>
      </c>
      <c r="B35339">
        <v>9</v>
      </c>
      <c r="C35339">
        <v>2011</v>
      </c>
      <c r="D35339" t="s">
        <v>6</v>
      </c>
      <c r="E35339" t="s">
        <v>110</v>
      </c>
      <c r="F35339" t="s">
        <v>138</v>
      </c>
      <c r="G35339">
        <v>12493.130000000001</v>
      </c>
    </row>
    <row r="35340" spans="1:7">
      <c r="A35340" t="s">
        <v>38</v>
      </c>
      <c r="B35340">
        <v>7</v>
      </c>
      <c r="C35340">
        <v>2011</v>
      </c>
      <c r="D35340" t="s">
        <v>6</v>
      </c>
      <c r="E35340" t="s">
        <v>110</v>
      </c>
      <c r="F35340" t="s">
        <v>138</v>
      </c>
      <c r="G35340">
        <v>8979.4500000000007</v>
      </c>
    </row>
    <row r="35341" spans="1:7">
      <c r="A35341" t="s">
        <v>13</v>
      </c>
      <c r="B35341">
        <v>7</v>
      </c>
      <c r="C35341">
        <v>2009</v>
      </c>
      <c r="D35341" t="s">
        <v>6</v>
      </c>
      <c r="E35341" t="s">
        <v>110</v>
      </c>
      <c r="F35341" t="s">
        <v>138</v>
      </c>
      <c r="G35341">
        <v>6690.91</v>
      </c>
    </row>
    <row r="35342" spans="1:7">
      <c r="A35342" t="s">
        <v>40</v>
      </c>
      <c r="B35342">
        <v>10</v>
      </c>
      <c r="C35342">
        <v>2011</v>
      </c>
      <c r="D35342" t="s">
        <v>6</v>
      </c>
      <c r="E35342" t="s">
        <v>110</v>
      </c>
      <c r="F35342" t="s">
        <v>138</v>
      </c>
      <c r="G35342">
        <v>12051.42</v>
      </c>
    </row>
    <row r="35343" spans="1:7">
      <c r="A35343" t="s">
        <v>27</v>
      </c>
      <c r="B35343">
        <v>1</v>
      </c>
      <c r="C35343">
        <v>2009</v>
      </c>
      <c r="D35343" t="s">
        <v>6</v>
      </c>
      <c r="E35343" t="s">
        <v>110</v>
      </c>
      <c r="F35343" t="s">
        <v>144</v>
      </c>
      <c r="G35343">
        <v>2377.6799999999998</v>
      </c>
    </row>
    <row r="35344" spans="1:7">
      <c r="A35344" t="s">
        <v>68</v>
      </c>
      <c r="B35344">
        <v>1</v>
      </c>
      <c r="C35344">
        <v>2010</v>
      </c>
      <c r="D35344" t="s">
        <v>6</v>
      </c>
      <c r="E35344" t="s">
        <v>110</v>
      </c>
      <c r="F35344" t="s">
        <v>144</v>
      </c>
      <c r="G35344">
        <v>2606.7000000000003</v>
      </c>
    </row>
    <row r="35345" spans="1:7">
      <c r="A35345" t="s">
        <v>52</v>
      </c>
      <c r="B35345">
        <v>6</v>
      </c>
      <c r="C35345">
        <v>2009</v>
      </c>
      <c r="D35345" t="s">
        <v>6</v>
      </c>
      <c r="E35345" t="s">
        <v>110</v>
      </c>
      <c r="F35345" t="s">
        <v>144</v>
      </c>
      <c r="G35345">
        <v>458.04</v>
      </c>
    </row>
    <row r="35346" spans="1:7">
      <c r="A35346" t="s">
        <v>46</v>
      </c>
      <c r="B35346">
        <v>12</v>
      </c>
      <c r="C35346">
        <v>2009</v>
      </c>
      <c r="D35346" t="s">
        <v>6</v>
      </c>
      <c r="E35346" t="s">
        <v>110</v>
      </c>
      <c r="F35346" t="s">
        <v>144</v>
      </c>
      <c r="G35346">
        <v>3956.23</v>
      </c>
    </row>
    <row r="35347" spans="1:7">
      <c r="A35347" t="s">
        <v>38</v>
      </c>
      <c r="B35347">
        <v>7</v>
      </c>
      <c r="C35347">
        <v>2011</v>
      </c>
      <c r="D35347" t="s">
        <v>6</v>
      </c>
      <c r="E35347" t="s">
        <v>110</v>
      </c>
      <c r="F35347" t="s">
        <v>160</v>
      </c>
      <c r="G35347">
        <v>0</v>
      </c>
    </row>
    <row r="35348" spans="1:7">
      <c r="A35348" t="s">
        <v>32</v>
      </c>
      <c r="B35348">
        <v>10</v>
      </c>
      <c r="C35348">
        <v>2009</v>
      </c>
      <c r="D35348" t="s">
        <v>6</v>
      </c>
      <c r="E35348" t="s">
        <v>110</v>
      </c>
      <c r="F35348" t="s">
        <v>160</v>
      </c>
      <c r="G35348">
        <v>87.92</v>
      </c>
    </row>
    <row r="35349" spans="1:7">
      <c r="A35349" t="s">
        <v>13</v>
      </c>
      <c r="B35349">
        <v>7</v>
      </c>
      <c r="C35349">
        <v>2009</v>
      </c>
      <c r="D35349" t="s">
        <v>6</v>
      </c>
      <c r="E35349" t="s">
        <v>110</v>
      </c>
      <c r="F35349" t="s">
        <v>160</v>
      </c>
      <c r="G35349">
        <v>561.24</v>
      </c>
    </row>
    <row r="35350" spans="1:7">
      <c r="A35350" t="s">
        <v>17</v>
      </c>
      <c r="B35350">
        <v>4</v>
      </c>
      <c r="C35350">
        <v>2009</v>
      </c>
      <c r="D35350" t="s">
        <v>6</v>
      </c>
      <c r="E35350" t="s">
        <v>110</v>
      </c>
      <c r="F35350" t="s">
        <v>160</v>
      </c>
      <c r="G35350">
        <v>573.20000000000005</v>
      </c>
    </row>
    <row r="35351" spans="1:7">
      <c r="A35351" t="s">
        <v>43</v>
      </c>
      <c r="B35351">
        <v>5</v>
      </c>
      <c r="C35351">
        <v>2009</v>
      </c>
      <c r="D35351" t="s">
        <v>6</v>
      </c>
      <c r="E35351" t="s">
        <v>110</v>
      </c>
      <c r="F35351" t="s">
        <v>160</v>
      </c>
      <c r="G35351">
        <v>0</v>
      </c>
    </row>
    <row r="35352" spans="1:7">
      <c r="A35352" t="s">
        <v>22</v>
      </c>
      <c r="B35352">
        <v>9</v>
      </c>
      <c r="C35352">
        <v>2011</v>
      </c>
      <c r="D35352" t="s">
        <v>6</v>
      </c>
      <c r="E35352" t="s">
        <v>110</v>
      </c>
      <c r="F35352" t="s">
        <v>160</v>
      </c>
      <c r="G35352">
        <v>0</v>
      </c>
    </row>
    <row r="35353" spans="1:7">
      <c r="A35353" t="s">
        <v>13</v>
      </c>
      <c r="B35353">
        <v>7</v>
      </c>
      <c r="C35353">
        <v>2009</v>
      </c>
      <c r="D35353" t="s">
        <v>6</v>
      </c>
      <c r="E35353" t="s">
        <v>110</v>
      </c>
      <c r="F35353" t="s">
        <v>167</v>
      </c>
      <c r="G35353">
        <v>1736.55</v>
      </c>
    </row>
    <row r="35354" spans="1:7">
      <c r="A35354" t="s">
        <v>19</v>
      </c>
      <c r="B35354">
        <v>11</v>
      </c>
      <c r="C35354">
        <v>2010</v>
      </c>
      <c r="D35354" t="s">
        <v>6</v>
      </c>
      <c r="E35354" t="s">
        <v>110</v>
      </c>
      <c r="F35354" t="s">
        <v>167</v>
      </c>
      <c r="G35354">
        <v>3803.79</v>
      </c>
    </row>
    <row r="35355" spans="1:7">
      <c r="A35355" t="s">
        <v>68</v>
      </c>
      <c r="B35355">
        <v>1</v>
      </c>
      <c r="C35355">
        <v>2010</v>
      </c>
      <c r="D35355" t="s">
        <v>6</v>
      </c>
      <c r="E35355" t="s">
        <v>110</v>
      </c>
      <c r="F35355" t="s">
        <v>167</v>
      </c>
      <c r="G35355">
        <v>5918.9000000000005</v>
      </c>
    </row>
    <row r="35356" spans="1:7">
      <c r="A35356" t="s">
        <v>16</v>
      </c>
      <c r="B35356">
        <v>7</v>
      </c>
      <c r="C35356">
        <v>2010</v>
      </c>
      <c r="D35356" t="s">
        <v>6</v>
      </c>
      <c r="E35356" t="s">
        <v>110</v>
      </c>
      <c r="F35356" t="s">
        <v>167</v>
      </c>
      <c r="G35356">
        <v>2217.06</v>
      </c>
    </row>
    <row r="35357" spans="1:7">
      <c r="A35357" t="s">
        <v>31</v>
      </c>
      <c r="B35357">
        <v>3</v>
      </c>
      <c r="C35357">
        <v>2012</v>
      </c>
      <c r="D35357" t="s">
        <v>6</v>
      </c>
      <c r="E35357" t="s">
        <v>110</v>
      </c>
      <c r="F35357" t="s">
        <v>167</v>
      </c>
      <c r="G35357">
        <v>7702.66</v>
      </c>
    </row>
    <row r="35358" spans="1:7">
      <c r="A35358" t="s">
        <v>35</v>
      </c>
      <c r="B35358">
        <v>5</v>
      </c>
      <c r="C35358">
        <v>2010</v>
      </c>
      <c r="D35358" t="s">
        <v>6</v>
      </c>
      <c r="E35358" t="s">
        <v>110</v>
      </c>
      <c r="F35358" t="s">
        <v>167</v>
      </c>
      <c r="G35358">
        <v>2097.15</v>
      </c>
    </row>
    <row r="35359" spans="1:7">
      <c r="A35359" t="s">
        <v>23</v>
      </c>
      <c r="B35359">
        <v>2</v>
      </c>
      <c r="C35359">
        <v>2009</v>
      </c>
      <c r="D35359" t="s">
        <v>6</v>
      </c>
      <c r="E35359" t="s">
        <v>110</v>
      </c>
      <c r="F35359" t="s">
        <v>167</v>
      </c>
      <c r="G35359">
        <v>2808.36</v>
      </c>
    </row>
    <row r="35360" spans="1:7">
      <c r="A35360" t="s">
        <v>43</v>
      </c>
      <c r="B35360">
        <v>5</v>
      </c>
      <c r="C35360">
        <v>2009</v>
      </c>
      <c r="D35360" t="s">
        <v>6</v>
      </c>
      <c r="E35360" t="s">
        <v>110</v>
      </c>
      <c r="F35360" t="s">
        <v>194</v>
      </c>
      <c r="G35360">
        <v>139.80000000000001</v>
      </c>
    </row>
    <row r="35361" spans="1:7">
      <c r="A35361" t="s">
        <v>26</v>
      </c>
      <c r="B35361">
        <v>9</v>
      </c>
      <c r="C35361">
        <v>2009</v>
      </c>
      <c r="D35361" t="s">
        <v>6</v>
      </c>
      <c r="E35361" t="s">
        <v>110</v>
      </c>
      <c r="F35361" t="s">
        <v>194</v>
      </c>
      <c r="G35361">
        <v>0</v>
      </c>
    </row>
    <row r="35362" spans="1:7">
      <c r="A35362" t="s">
        <v>18</v>
      </c>
      <c r="B35362">
        <v>3</v>
      </c>
      <c r="C35362">
        <v>2009</v>
      </c>
      <c r="D35362" t="s">
        <v>6</v>
      </c>
      <c r="E35362" t="s">
        <v>110</v>
      </c>
      <c r="F35362" t="s">
        <v>196</v>
      </c>
      <c r="G35362">
        <v>360.48</v>
      </c>
    </row>
    <row r="35363" spans="1:7">
      <c r="A35363" t="s">
        <v>19</v>
      </c>
      <c r="B35363">
        <v>11</v>
      </c>
      <c r="C35363">
        <v>2010</v>
      </c>
      <c r="D35363" t="s">
        <v>6</v>
      </c>
      <c r="E35363" t="s">
        <v>110</v>
      </c>
      <c r="F35363" t="s">
        <v>196</v>
      </c>
      <c r="G35363">
        <v>374.82</v>
      </c>
    </row>
    <row r="35364" spans="1:7">
      <c r="A35364" t="s">
        <v>38</v>
      </c>
      <c r="B35364">
        <v>7</v>
      </c>
      <c r="C35364">
        <v>2011</v>
      </c>
      <c r="D35364" t="s">
        <v>6</v>
      </c>
      <c r="E35364" t="s">
        <v>110</v>
      </c>
      <c r="F35364" t="s">
        <v>196</v>
      </c>
      <c r="G35364">
        <v>99.91</v>
      </c>
    </row>
    <row r="35365" spans="1:7">
      <c r="A35365" t="s">
        <v>32</v>
      </c>
      <c r="B35365">
        <v>10</v>
      </c>
      <c r="C35365">
        <v>2009</v>
      </c>
      <c r="D35365" t="s">
        <v>6</v>
      </c>
      <c r="E35365" t="s">
        <v>110</v>
      </c>
      <c r="F35365" t="s">
        <v>196</v>
      </c>
      <c r="G35365">
        <v>554.88</v>
      </c>
    </row>
    <row r="35366" spans="1:7">
      <c r="A35366" t="s">
        <v>25</v>
      </c>
      <c r="B35366">
        <v>8</v>
      </c>
      <c r="C35366">
        <v>2011</v>
      </c>
      <c r="D35366" t="s">
        <v>6</v>
      </c>
      <c r="E35366" t="s">
        <v>110</v>
      </c>
      <c r="F35366" t="s">
        <v>196</v>
      </c>
      <c r="G35366">
        <v>410.91</v>
      </c>
    </row>
    <row r="35367" spans="1:7">
      <c r="A35367" t="s">
        <v>9</v>
      </c>
      <c r="B35367">
        <v>8</v>
      </c>
      <c r="C35367">
        <v>2009</v>
      </c>
      <c r="D35367" t="s">
        <v>6</v>
      </c>
      <c r="E35367" t="s">
        <v>110</v>
      </c>
      <c r="F35367" t="s">
        <v>196</v>
      </c>
      <c r="G35367">
        <v>0</v>
      </c>
    </row>
    <row r="35368" spans="1:7">
      <c r="A35368" t="s">
        <v>22</v>
      </c>
      <c r="B35368">
        <v>9</v>
      </c>
      <c r="C35368">
        <v>2011</v>
      </c>
      <c r="D35368" t="s">
        <v>6</v>
      </c>
      <c r="E35368" t="s">
        <v>110</v>
      </c>
      <c r="F35368" t="s">
        <v>201</v>
      </c>
      <c r="G35368">
        <v>889.14</v>
      </c>
    </row>
    <row r="35369" spans="1:7">
      <c r="A35369" t="s">
        <v>44</v>
      </c>
      <c r="B35369">
        <v>2</v>
      </c>
      <c r="C35369">
        <v>2012</v>
      </c>
      <c r="D35369" t="s">
        <v>6</v>
      </c>
      <c r="E35369" t="s">
        <v>110</v>
      </c>
      <c r="F35369" t="s">
        <v>201</v>
      </c>
      <c r="G35369">
        <v>444.57</v>
      </c>
    </row>
    <row r="35370" spans="1:7">
      <c r="A35370" t="s">
        <v>17</v>
      </c>
      <c r="B35370">
        <v>4</v>
      </c>
      <c r="C35370">
        <v>2009</v>
      </c>
      <c r="D35370" t="s">
        <v>6</v>
      </c>
      <c r="E35370" t="s">
        <v>110</v>
      </c>
      <c r="F35370" t="s">
        <v>201</v>
      </c>
      <c r="G35370">
        <v>695.07</v>
      </c>
    </row>
    <row r="35371" spans="1:7">
      <c r="A35371" t="s">
        <v>46</v>
      </c>
      <c r="B35371">
        <v>12</v>
      </c>
      <c r="C35371">
        <v>2009</v>
      </c>
      <c r="D35371" t="s">
        <v>6</v>
      </c>
      <c r="E35371" t="s">
        <v>110</v>
      </c>
      <c r="F35371" t="s">
        <v>201</v>
      </c>
      <c r="G35371">
        <v>1260.3800000000001</v>
      </c>
    </row>
    <row r="35372" spans="1:7">
      <c r="A35372" t="s">
        <v>71</v>
      </c>
      <c r="B35372">
        <v>11</v>
      </c>
      <c r="C35372">
        <v>2009</v>
      </c>
      <c r="D35372" t="s">
        <v>6</v>
      </c>
      <c r="E35372" t="s">
        <v>110</v>
      </c>
      <c r="F35372" t="s">
        <v>201</v>
      </c>
      <c r="G35372">
        <v>1181.97</v>
      </c>
    </row>
    <row r="35373" spans="1:7">
      <c r="A35373" t="s">
        <v>33</v>
      </c>
      <c r="B35373">
        <v>9</v>
      </c>
      <c r="C35373">
        <v>2010</v>
      </c>
      <c r="D35373" t="s">
        <v>6</v>
      </c>
      <c r="E35373" t="s">
        <v>110</v>
      </c>
      <c r="F35373" t="s">
        <v>203</v>
      </c>
      <c r="G35373">
        <v>302.94</v>
      </c>
    </row>
    <row r="35374" spans="1:7">
      <c r="A35374" t="s">
        <v>30</v>
      </c>
      <c r="B35374">
        <v>8</v>
      </c>
      <c r="C35374">
        <v>2010</v>
      </c>
      <c r="D35374" t="s">
        <v>6</v>
      </c>
      <c r="E35374" t="s">
        <v>110</v>
      </c>
      <c r="F35374" t="s">
        <v>203</v>
      </c>
      <c r="G35374">
        <v>252</v>
      </c>
    </row>
    <row r="35375" spans="1:7">
      <c r="A35375" t="s">
        <v>71</v>
      </c>
      <c r="B35375">
        <v>11</v>
      </c>
      <c r="C35375">
        <v>2009</v>
      </c>
      <c r="D35375" t="s">
        <v>6</v>
      </c>
      <c r="E35375" t="s">
        <v>110</v>
      </c>
      <c r="F35375" t="s">
        <v>203</v>
      </c>
      <c r="G35375">
        <v>763.04</v>
      </c>
    </row>
    <row r="35376" spans="1:7">
      <c r="A35376" t="s">
        <v>37</v>
      </c>
      <c r="B35376">
        <v>11</v>
      </c>
      <c r="C35376">
        <v>2011</v>
      </c>
      <c r="D35376" t="s">
        <v>6</v>
      </c>
      <c r="E35376" t="s">
        <v>110</v>
      </c>
      <c r="F35376" t="s">
        <v>203</v>
      </c>
      <c r="G35376">
        <v>810.05000000000007</v>
      </c>
    </row>
    <row r="35377" spans="1:7">
      <c r="A35377" t="s">
        <v>44</v>
      </c>
      <c r="B35377">
        <v>2</v>
      </c>
      <c r="C35377">
        <v>2012</v>
      </c>
      <c r="D35377" t="s">
        <v>6</v>
      </c>
      <c r="E35377" t="s">
        <v>110</v>
      </c>
      <c r="F35377" t="s">
        <v>203</v>
      </c>
      <c r="G35377">
        <v>1192.94</v>
      </c>
    </row>
    <row r="35378" spans="1:7">
      <c r="A35378" t="s">
        <v>40</v>
      </c>
      <c r="B35378">
        <v>10</v>
      </c>
      <c r="C35378">
        <v>2011</v>
      </c>
      <c r="D35378" t="s">
        <v>6</v>
      </c>
      <c r="E35378" t="s">
        <v>110</v>
      </c>
      <c r="F35378" t="s">
        <v>203</v>
      </c>
      <c r="G35378">
        <v>317.84000000000003</v>
      </c>
    </row>
    <row r="35379" spans="1:7">
      <c r="A35379" t="s">
        <v>46</v>
      </c>
      <c r="B35379">
        <v>12</v>
      </c>
      <c r="C35379">
        <v>2009</v>
      </c>
      <c r="D35379" t="s">
        <v>6</v>
      </c>
      <c r="E35379" t="s">
        <v>110</v>
      </c>
      <c r="F35379" t="s">
        <v>213</v>
      </c>
      <c r="G35379">
        <v>31.470000000000002</v>
      </c>
    </row>
    <row r="35380" spans="1:7">
      <c r="A35380" t="s">
        <v>29</v>
      </c>
      <c r="B35380">
        <v>6</v>
      </c>
      <c r="C35380">
        <v>2011</v>
      </c>
      <c r="D35380" t="s">
        <v>6</v>
      </c>
      <c r="E35380" t="s">
        <v>110</v>
      </c>
      <c r="F35380" t="s">
        <v>214</v>
      </c>
      <c r="G35380">
        <v>76.760000000000005</v>
      </c>
    </row>
    <row r="35381" spans="1:7">
      <c r="A35381" t="s">
        <v>37</v>
      </c>
      <c r="B35381">
        <v>11</v>
      </c>
      <c r="C35381">
        <v>2011</v>
      </c>
      <c r="D35381" t="s">
        <v>6</v>
      </c>
      <c r="E35381" t="s">
        <v>110</v>
      </c>
      <c r="F35381" t="s">
        <v>214</v>
      </c>
      <c r="G35381">
        <v>0</v>
      </c>
    </row>
    <row r="35382" spans="1:7">
      <c r="A35382" t="s">
        <v>22</v>
      </c>
      <c r="B35382">
        <v>9</v>
      </c>
      <c r="C35382">
        <v>2011</v>
      </c>
      <c r="D35382" t="s">
        <v>6</v>
      </c>
      <c r="E35382" t="s">
        <v>110</v>
      </c>
      <c r="F35382" t="s">
        <v>214</v>
      </c>
      <c r="G35382">
        <v>457.28000000000003</v>
      </c>
    </row>
    <row r="35383" spans="1:7">
      <c r="A35383" t="s">
        <v>68</v>
      </c>
      <c r="B35383">
        <v>1</v>
      </c>
      <c r="C35383">
        <v>2010</v>
      </c>
      <c r="D35383" t="s">
        <v>6</v>
      </c>
      <c r="E35383" t="s">
        <v>110</v>
      </c>
      <c r="F35383" t="s">
        <v>214</v>
      </c>
      <c r="G35383">
        <v>432</v>
      </c>
    </row>
    <row r="35384" spans="1:7">
      <c r="A35384" t="s">
        <v>42</v>
      </c>
      <c r="B35384">
        <v>2</v>
      </c>
      <c r="C35384">
        <v>2010</v>
      </c>
      <c r="D35384" t="s">
        <v>6</v>
      </c>
      <c r="E35384" t="s">
        <v>110</v>
      </c>
      <c r="F35384" t="s">
        <v>214</v>
      </c>
      <c r="G35384">
        <v>72</v>
      </c>
    </row>
    <row r="35385" spans="1:7">
      <c r="A35385" t="s">
        <v>89</v>
      </c>
      <c r="B35385">
        <v>4</v>
      </c>
      <c r="C35385">
        <v>2011</v>
      </c>
      <c r="D35385" t="s">
        <v>6</v>
      </c>
      <c r="E35385" t="s">
        <v>110</v>
      </c>
      <c r="F35385" t="s">
        <v>214</v>
      </c>
      <c r="G35385">
        <v>0</v>
      </c>
    </row>
    <row r="35386" spans="1:7">
      <c r="A35386" t="s">
        <v>5</v>
      </c>
      <c r="B35386">
        <v>12</v>
      </c>
      <c r="C35386">
        <v>2010</v>
      </c>
      <c r="D35386" t="s">
        <v>6</v>
      </c>
      <c r="E35386" t="s">
        <v>110</v>
      </c>
      <c r="F35386" t="s">
        <v>214</v>
      </c>
      <c r="G35386">
        <v>0</v>
      </c>
    </row>
    <row r="35387" spans="1:7">
      <c r="A35387" t="s">
        <v>55</v>
      </c>
      <c r="B35387">
        <v>3</v>
      </c>
      <c r="C35387">
        <v>2011</v>
      </c>
      <c r="D35387" t="s">
        <v>6</v>
      </c>
      <c r="E35387" t="s">
        <v>110</v>
      </c>
      <c r="F35387" t="s">
        <v>214</v>
      </c>
      <c r="G35387">
        <v>146.86000000000001</v>
      </c>
    </row>
    <row r="35388" spans="1:7">
      <c r="A35388" t="s">
        <v>18</v>
      </c>
      <c r="B35388">
        <v>3</v>
      </c>
      <c r="C35388">
        <v>2009</v>
      </c>
      <c r="D35388" t="s">
        <v>6</v>
      </c>
      <c r="E35388" t="s">
        <v>110</v>
      </c>
      <c r="F35388" t="s">
        <v>214</v>
      </c>
      <c r="G35388">
        <v>69.239999999999995</v>
      </c>
    </row>
    <row r="35389" spans="1:7">
      <c r="A35389" t="s">
        <v>33</v>
      </c>
      <c r="B35389">
        <v>9</v>
      </c>
      <c r="C35389">
        <v>2010</v>
      </c>
      <c r="D35389" t="s">
        <v>6</v>
      </c>
      <c r="E35389" t="s">
        <v>110</v>
      </c>
      <c r="F35389" t="s">
        <v>214</v>
      </c>
      <c r="G35389">
        <v>343.5</v>
      </c>
    </row>
    <row r="35390" spans="1:7">
      <c r="A35390" t="s">
        <v>30</v>
      </c>
      <c r="B35390">
        <v>8</v>
      </c>
      <c r="C35390">
        <v>2010</v>
      </c>
      <c r="D35390" t="s">
        <v>6</v>
      </c>
      <c r="E35390" t="s">
        <v>110</v>
      </c>
      <c r="F35390" t="s">
        <v>222</v>
      </c>
      <c r="G35390">
        <v>0</v>
      </c>
    </row>
    <row r="35391" spans="1:7">
      <c r="A35391" t="s">
        <v>13</v>
      </c>
      <c r="B35391">
        <v>7</v>
      </c>
      <c r="C35391">
        <v>2009</v>
      </c>
      <c r="D35391" t="s">
        <v>6</v>
      </c>
      <c r="E35391" t="s">
        <v>110</v>
      </c>
      <c r="F35391" t="s">
        <v>224</v>
      </c>
      <c r="G35391">
        <v>956.21</v>
      </c>
    </row>
    <row r="35392" spans="1:7">
      <c r="A35392" t="s">
        <v>26</v>
      </c>
      <c r="B35392">
        <v>9</v>
      </c>
      <c r="C35392">
        <v>2009</v>
      </c>
      <c r="D35392" t="s">
        <v>6</v>
      </c>
      <c r="E35392" t="s">
        <v>110</v>
      </c>
      <c r="F35392" t="s">
        <v>224</v>
      </c>
      <c r="G35392">
        <v>3114.76</v>
      </c>
    </row>
    <row r="35393" spans="1:7">
      <c r="A35393" t="s">
        <v>55</v>
      </c>
      <c r="B35393">
        <v>3</v>
      </c>
      <c r="C35393">
        <v>2011</v>
      </c>
      <c r="D35393" t="s">
        <v>6</v>
      </c>
      <c r="E35393" t="s">
        <v>110</v>
      </c>
      <c r="F35393" t="s">
        <v>224</v>
      </c>
      <c r="G35393">
        <v>2305.98</v>
      </c>
    </row>
    <row r="35394" spans="1:7">
      <c r="A35394" t="s">
        <v>22</v>
      </c>
      <c r="B35394">
        <v>9</v>
      </c>
      <c r="C35394">
        <v>2011</v>
      </c>
      <c r="D35394" t="s">
        <v>6</v>
      </c>
      <c r="E35394" t="s">
        <v>110</v>
      </c>
      <c r="F35394" t="s">
        <v>224</v>
      </c>
      <c r="G35394">
        <v>2615.2400000000002</v>
      </c>
    </row>
    <row r="35395" spans="1:7">
      <c r="A35395" t="s">
        <v>40</v>
      </c>
      <c r="B35395">
        <v>10</v>
      </c>
      <c r="C35395">
        <v>2011</v>
      </c>
      <c r="D35395" t="s">
        <v>6</v>
      </c>
      <c r="E35395" t="s">
        <v>110</v>
      </c>
      <c r="F35395" t="s">
        <v>225</v>
      </c>
      <c r="G35395">
        <v>0</v>
      </c>
    </row>
    <row r="35396" spans="1:7">
      <c r="A35396" t="s">
        <v>63</v>
      </c>
      <c r="B35396">
        <v>12</v>
      </c>
      <c r="C35396">
        <v>2011</v>
      </c>
      <c r="D35396" t="s">
        <v>6</v>
      </c>
      <c r="E35396" t="s">
        <v>110</v>
      </c>
      <c r="F35396" t="s">
        <v>225</v>
      </c>
      <c r="G35396">
        <v>0</v>
      </c>
    </row>
    <row r="35397" spans="1:7">
      <c r="A35397" t="s">
        <v>39</v>
      </c>
      <c r="B35397">
        <v>5</v>
      </c>
      <c r="C35397">
        <v>2011</v>
      </c>
      <c r="D35397" t="s">
        <v>6</v>
      </c>
      <c r="E35397" t="s">
        <v>110</v>
      </c>
      <c r="F35397" t="s">
        <v>227</v>
      </c>
      <c r="G35397">
        <v>38.380000000000003</v>
      </c>
    </row>
    <row r="35398" spans="1:7">
      <c r="A35398" t="s">
        <v>29</v>
      </c>
      <c r="B35398">
        <v>6</v>
      </c>
      <c r="C35398">
        <v>2011</v>
      </c>
      <c r="D35398" t="s">
        <v>6</v>
      </c>
      <c r="E35398" t="s">
        <v>110</v>
      </c>
      <c r="F35398" t="s">
        <v>227</v>
      </c>
      <c r="G35398">
        <v>0</v>
      </c>
    </row>
    <row r="35399" spans="1:7">
      <c r="A35399" t="s">
        <v>38</v>
      </c>
      <c r="B35399">
        <v>7</v>
      </c>
      <c r="C35399">
        <v>2011</v>
      </c>
      <c r="D35399" t="s">
        <v>6</v>
      </c>
      <c r="E35399" t="s">
        <v>110</v>
      </c>
      <c r="F35399" t="s">
        <v>227</v>
      </c>
      <c r="G35399">
        <v>115.14</v>
      </c>
    </row>
    <row r="35400" spans="1:7">
      <c r="A35400" t="s">
        <v>99</v>
      </c>
      <c r="B35400">
        <v>1</v>
      </c>
      <c r="C35400">
        <v>2011</v>
      </c>
      <c r="D35400" t="s">
        <v>6</v>
      </c>
      <c r="E35400" t="s">
        <v>110</v>
      </c>
      <c r="F35400" t="s">
        <v>227</v>
      </c>
      <c r="G35400">
        <v>37.26</v>
      </c>
    </row>
    <row r="35401" spans="1:7">
      <c r="A35401" t="s">
        <v>44</v>
      </c>
      <c r="B35401">
        <v>2</v>
      </c>
      <c r="C35401">
        <v>2012</v>
      </c>
      <c r="D35401" t="s">
        <v>6</v>
      </c>
      <c r="E35401" t="s">
        <v>110</v>
      </c>
      <c r="F35401" t="s">
        <v>237</v>
      </c>
      <c r="G35401">
        <v>696.02</v>
      </c>
    </row>
    <row r="35402" spans="1:7">
      <c r="A35402" t="s">
        <v>39</v>
      </c>
      <c r="B35402">
        <v>5</v>
      </c>
      <c r="C35402">
        <v>2011</v>
      </c>
      <c r="D35402" t="s">
        <v>6</v>
      </c>
      <c r="E35402" t="s">
        <v>110</v>
      </c>
      <c r="F35402" t="s">
        <v>237</v>
      </c>
      <c r="G35402">
        <v>755</v>
      </c>
    </row>
    <row r="35403" spans="1:7">
      <c r="A35403" t="s">
        <v>38</v>
      </c>
      <c r="B35403">
        <v>7</v>
      </c>
      <c r="C35403">
        <v>2011</v>
      </c>
      <c r="D35403" t="s">
        <v>6</v>
      </c>
      <c r="E35403" t="s">
        <v>110</v>
      </c>
      <c r="F35403" t="s">
        <v>237</v>
      </c>
      <c r="G35403">
        <v>418.32</v>
      </c>
    </row>
    <row r="35404" spans="1:7">
      <c r="A35404" t="s">
        <v>46</v>
      </c>
      <c r="B35404">
        <v>12</v>
      </c>
      <c r="C35404">
        <v>2009</v>
      </c>
      <c r="D35404" t="s">
        <v>6</v>
      </c>
      <c r="E35404" t="s">
        <v>110</v>
      </c>
      <c r="F35404" t="s">
        <v>245</v>
      </c>
      <c r="G35404">
        <v>2980.9900000000002</v>
      </c>
    </row>
    <row r="35405" spans="1:7">
      <c r="A35405" t="s">
        <v>39</v>
      </c>
      <c r="B35405">
        <v>5</v>
      </c>
      <c r="C35405">
        <v>2011</v>
      </c>
      <c r="D35405" t="s">
        <v>6</v>
      </c>
      <c r="E35405" t="s">
        <v>110</v>
      </c>
      <c r="F35405" t="s">
        <v>245</v>
      </c>
      <c r="G35405">
        <v>1358.09</v>
      </c>
    </row>
    <row r="35406" spans="1:7">
      <c r="A35406" t="s">
        <v>114</v>
      </c>
      <c r="B35406">
        <v>2</v>
      </c>
      <c r="C35406">
        <v>2011</v>
      </c>
      <c r="D35406" t="s">
        <v>6</v>
      </c>
      <c r="E35406" t="s">
        <v>110</v>
      </c>
      <c r="F35406" t="s">
        <v>245</v>
      </c>
      <c r="G35406">
        <v>2675.59</v>
      </c>
    </row>
    <row r="35407" spans="1:7">
      <c r="A35407" t="s">
        <v>68</v>
      </c>
      <c r="B35407">
        <v>1</v>
      </c>
      <c r="C35407">
        <v>2010</v>
      </c>
      <c r="D35407" t="s">
        <v>6</v>
      </c>
      <c r="E35407" t="s">
        <v>110</v>
      </c>
      <c r="F35407" t="s">
        <v>245</v>
      </c>
      <c r="G35407">
        <v>2096.4499999999998</v>
      </c>
    </row>
    <row r="35408" spans="1:7">
      <c r="A35408" t="s">
        <v>45</v>
      </c>
      <c r="B35408">
        <v>3</v>
      </c>
      <c r="C35408">
        <v>2010</v>
      </c>
      <c r="D35408" t="s">
        <v>6</v>
      </c>
      <c r="E35408" t="s">
        <v>110</v>
      </c>
      <c r="F35408" t="s">
        <v>261</v>
      </c>
      <c r="G35408">
        <v>0</v>
      </c>
    </row>
    <row r="35409" spans="1:7">
      <c r="A35409" t="s">
        <v>19</v>
      </c>
      <c r="B35409">
        <v>11</v>
      </c>
      <c r="C35409">
        <v>2010</v>
      </c>
      <c r="D35409" t="s">
        <v>6</v>
      </c>
      <c r="E35409" t="s">
        <v>110</v>
      </c>
      <c r="F35409" t="s">
        <v>261</v>
      </c>
      <c r="G35409">
        <v>0</v>
      </c>
    </row>
    <row r="35410" spans="1:7">
      <c r="A35410" t="s">
        <v>63</v>
      </c>
      <c r="B35410">
        <v>12</v>
      </c>
      <c r="C35410">
        <v>2011</v>
      </c>
      <c r="D35410" t="s">
        <v>6</v>
      </c>
      <c r="E35410" t="s">
        <v>110</v>
      </c>
      <c r="F35410" t="s">
        <v>262</v>
      </c>
      <c r="G35410">
        <v>20070.600000000002</v>
      </c>
    </row>
    <row r="35411" spans="1:7">
      <c r="A35411" t="s">
        <v>114</v>
      </c>
      <c r="B35411">
        <v>2</v>
      </c>
      <c r="C35411">
        <v>2011</v>
      </c>
      <c r="D35411" t="s">
        <v>6</v>
      </c>
      <c r="E35411" t="s">
        <v>110</v>
      </c>
      <c r="F35411" t="s">
        <v>262</v>
      </c>
      <c r="G35411">
        <v>20633.16</v>
      </c>
    </row>
    <row r="35412" spans="1:7">
      <c r="A35412" t="s">
        <v>20</v>
      </c>
      <c r="B35412">
        <v>6</v>
      </c>
      <c r="C35412">
        <v>2010</v>
      </c>
      <c r="D35412" t="s">
        <v>6</v>
      </c>
      <c r="E35412" t="s">
        <v>110</v>
      </c>
      <c r="F35412" t="s">
        <v>262</v>
      </c>
      <c r="G35412">
        <v>10199.65</v>
      </c>
    </row>
    <row r="35413" spans="1:7">
      <c r="A35413" t="s">
        <v>35</v>
      </c>
      <c r="B35413">
        <v>5</v>
      </c>
      <c r="C35413">
        <v>2010</v>
      </c>
      <c r="D35413" t="s">
        <v>6</v>
      </c>
      <c r="E35413" t="s">
        <v>110</v>
      </c>
      <c r="F35413" t="s">
        <v>262</v>
      </c>
      <c r="G35413">
        <v>9666.31</v>
      </c>
    </row>
    <row r="35414" spans="1:7">
      <c r="A35414" t="s">
        <v>31</v>
      </c>
      <c r="B35414">
        <v>3</v>
      </c>
      <c r="C35414">
        <v>2012</v>
      </c>
      <c r="D35414" t="s">
        <v>6</v>
      </c>
      <c r="E35414" t="s">
        <v>110</v>
      </c>
      <c r="F35414" t="s">
        <v>262</v>
      </c>
      <c r="G35414">
        <v>14892.550000000001</v>
      </c>
    </row>
    <row r="35415" spans="1:7">
      <c r="A35415" t="s">
        <v>99</v>
      </c>
      <c r="B35415">
        <v>1</v>
      </c>
      <c r="C35415">
        <v>2011</v>
      </c>
      <c r="D35415" t="s">
        <v>6</v>
      </c>
      <c r="E35415" t="s">
        <v>110</v>
      </c>
      <c r="F35415" t="s">
        <v>263</v>
      </c>
      <c r="G35415">
        <v>19590.8</v>
      </c>
    </row>
    <row r="35416" spans="1:7">
      <c r="A35416" t="s">
        <v>5</v>
      </c>
      <c r="B35416">
        <v>12</v>
      </c>
      <c r="C35416">
        <v>2010</v>
      </c>
      <c r="D35416" t="s">
        <v>6</v>
      </c>
      <c r="E35416" t="s">
        <v>110</v>
      </c>
      <c r="F35416" t="s">
        <v>263</v>
      </c>
      <c r="G35416">
        <v>14207.800000000001</v>
      </c>
    </row>
    <row r="35417" spans="1:7">
      <c r="A35417" t="s">
        <v>114</v>
      </c>
      <c r="B35417">
        <v>2</v>
      </c>
      <c r="C35417">
        <v>2011</v>
      </c>
      <c r="D35417" t="s">
        <v>6</v>
      </c>
      <c r="E35417" t="s">
        <v>110</v>
      </c>
      <c r="F35417" t="s">
        <v>263</v>
      </c>
      <c r="G35417">
        <v>10510</v>
      </c>
    </row>
    <row r="35418" spans="1:7">
      <c r="A35418" t="s">
        <v>44</v>
      </c>
      <c r="B35418">
        <v>2</v>
      </c>
      <c r="C35418">
        <v>2012</v>
      </c>
      <c r="D35418" t="s">
        <v>6</v>
      </c>
      <c r="E35418" t="s">
        <v>110</v>
      </c>
      <c r="F35418" t="s">
        <v>264</v>
      </c>
      <c r="G35418">
        <v>5275.29</v>
      </c>
    </row>
    <row r="35419" spans="1:7">
      <c r="A35419" t="s">
        <v>89</v>
      </c>
      <c r="B35419">
        <v>4</v>
      </c>
      <c r="C35419">
        <v>2011</v>
      </c>
      <c r="D35419" t="s">
        <v>6</v>
      </c>
      <c r="E35419" t="s">
        <v>110</v>
      </c>
      <c r="F35419" t="s">
        <v>264</v>
      </c>
      <c r="G35419">
        <v>-10681.460000000001</v>
      </c>
    </row>
    <row r="35420" spans="1:7">
      <c r="A35420" t="s">
        <v>52</v>
      </c>
      <c r="B35420">
        <v>6</v>
      </c>
      <c r="C35420">
        <v>2009</v>
      </c>
      <c r="D35420" t="s">
        <v>6</v>
      </c>
      <c r="E35420" t="s">
        <v>110</v>
      </c>
      <c r="F35420" t="s">
        <v>264</v>
      </c>
      <c r="G35420">
        <v>1366.97</v>
      </c>
    </row>
    <row r="35421" spans="1:7">
      <c r="A35421" t="s">
        <v>114</v>
      </c>
      <c r="B35421">
        <v>2</v>
      </c>
      <c r="C35421">
        <v>2011</v>
      </c>
      <c r="D35421" t="s">
        <v>6</v>
      </c>
      <c r="E35421" t="s">
        <v>110</v>
      </c>
      <c r="F35421" t="s">
        <v>264</v>
      </c>
      <c r="G35421">
        <v>-597</v>
      </c>
    </row>
    <row r="35422" spans="1:7">
      <c r="A35422" t="s">
        <v>71</v>
      </c>
      <c r="B35422">
        <v>11</v>
      </c>
      <c r="C35422">
        <v>2009</v>
      </c>
      <c r="D35422" t="s">
        <v>6</v>
      </c>
      <c r="E35422" t="s">
        <v>110</v>
      </c>
      <c r="F35422" t="s">
        <v>264</v>
      </c>
      <c r="G35422">
        <v>2975.9700000000003</v>
      </c>
    </row>
    <row r="35423" spans="1:7">
      <c r="A35423" t="s">
        <v>44</v>
      </c>
      <c r="B35423">
        <v>2</v>
      </c>
      <c r="C35423">
        <v>2012</v>
      </c>
      <c r="D35423" t="s">
        <v>6</v>
      </c>
      <c r="E35423" t="s">
        <v>110</v>
      </c>
      <c r="F35423" t="s">
        <v>92</v>
      </c>
      <c r="G35423">
        <v>57.4</v>
      </c>
    </row>
    <row r="35424" spans="1:7">
      <c r="A35424" t="s">
        <v>89</v>
      </c>
      <c r="B35424">
        <v>4</v>
      </c>
      <c r="C35424">
        <v>2011</v>
      </c>
      <c r="D35424" t="s">
        <v>6</v>
      </c>
      <c r="E35424" t="s">
        <v>110</v>
      </c>
      <c r="F35424" t="s">
        <v>92</v>
      </c>
      <c r="G35424">
        <v>78.38</v>
      </c>
    </row>
    <row r="35425" spans="1:7">
      <c r="A35425" t="s">
        <v>24</v>
      </c>
      <c r="B35425">
        <v>5</v>
      </c>
      <c r="C35425">
        <v>2012</v>
      </c>
      <c r="D35425" t="s">
        <v>6</v>
      </c>
      <c r="E35425" t="s">
        <v>110</v>
      </c>
      <c r="F35425" t="s">
        <v>92</v>
      </c>
      <c r="G35425">
        <v>0</v>
      </c>
    </row>
    <row r="35426" spans="1:7">
      <c r="A35426" t="s">
        <v>22</v>
      </c>
      <c r="B35426">
        <v>9</v>
      </c>
      <c r="C35426">
        <v>2011</v>
      </c>
      <c r="D35426" t="s">
        <v>6</v>
      </c>
      <c r="E35426" t="s">
        <v>110</v>
      </c>
      <c r="F35426" t="s">
        <v>92</v>
      </c>
      <c r="G35426">
        <v>75.45</v>
      </c>
    </row>
    <row r="35427" spans="1:7">
      <c r="A35427" t="s">
        <v>39</v>
      </c>
      <c r="B35427">
        <v>5</v>
      </c>
      <c r="C35427">
        <v>2011</v>
      </c>
      <c r="D35427" t="s">
        <v>6</v>
      </c>
      <c r="E35427" t="s">
        <v>110</v>
      </c>
      <c r="F35427" t="s">
        <v>92</v>
      </c>
      <c r="G35427">
        <v>0</v>
      </c>
    </row>
    <row r="35428" spans="1:7">
      <c r="A35428" t="s">
        <v>114</v>
      </c>
      <c r="B35428">
        <v>2</v>
      </c>
      <c r="C35428">
        <v>2011</v>
      </c>
      <c r="D35428" t="s">
        <v>6</v>
      </c>
      <c r="E35428" t="s">
        <v>110</v>
      </c>
      <c r="F35428" t="s">
        <v>92</v>
      </c>
      <c r="G35428">
        <v>0</v>
      </c>
    </row>
    <row r="35429" spans="1:7">
      <c r="A35429" t="s">
        <v>35</v>
      </c>
      <c r="B35429">
        <v>5</v>
      </c>
      <c r="C35429">
        <v>2010</v>
      </c>
      <c r="D35429" t="s">
        <v>6</v>
      </c>
      <c r="E35429" t="s">
        <v>110</v>
      </c>
      <c r="F35429" t="s">
        <v>92</v>
      </c>
      <c r="G35429">
        <v>0</v>
      </c>
    </row>
    <row r="35430" spans="1:7">
      <c r="A35430" t="s">
        <v>14</v>
      </c>
      <c r="B35430">
        <v>10</v>
      </c>
      <c r="C35430">
        <v>2010</v>
      </c>
      <c r="D35430" t="s">
        <v>6</v>
      </c>
      <c r="E35430" t="s">
        <v>110</v>
      </c>
      <c r="F35430" t="s">
        <v>138</v>
      </c>
      <c r="G35430">
        <v>14022.970000000001</v>
      </c>
    </row>
    <row r="35431" spans="1:7">
      <c r="A35431" t="s">
        <v>45</v>
      </c>
      <c r="B35431">
        <v>3</v>
      </c>
      <c r="C35431">
        <v>2010</v>
      </c>
      <c r="D35431" t="s">
        <v>6</v>
      </c>
      <c r="E35431" t="s">
        <v>110</v>
      </c>
      <c r="F35431" t="s">
        <v>138</v>
      </c>
      <c r="G35431">
        <v>15466.03</v>
      </c>
    </row>
    <row r="35432" spans="1:7">
      <c r="A35432" t="s">
        <v>44</v>
      </c>
      <c r="B35432">
        <v>2</v>
      </c>
      <c r="C35432">
        <v>2012</v>
      </c>
      <c r="D35432" t="s">
        <v>6</v>
      </c>
      <c r="E35432" t="s">
        <v>110</v>
      </c>
      <c r="F35432" t="s">
        <v>138</v>
      </c>
      <c r="G35432">
        <v>14223.83</v>
      </c>
    </row>
    <row r="35433" spans="1:7">
      <c r="A35433" t="s">
        <v>63</v>
      </c>
      <c r="B35433">
        <v>12</v>
      </c>
      <c r="C35433">
        <v>2011</v>
      </c>
      <c r="D35433" t="s">
        <v>6</v>
      </c>
      <c r="E35433" t="s">
        <v>110</v>
      </c>
      <c r="F35433" t="s">
        <v>138</v>
      </c>
      <c r="G35433">
        <v>14192.720000000001</v>
      </c>
    </row>
    <row r="35434" spans="1:7">
      <c r="A35434" t="s">
        <v>68</v>
      </c>
      <c r="B35434">
        <v>1</v>
      </c>
      <c r="C35434">
        <v>2010</v>
      </c>
      <c r="D35434" t="s">
        <v>6</v>
      </c>
      <c r="E35434" t="s">
        <v>110</v>
      </c>
      <c r="F35434" t="s">
        <v>138</v>
      </c>
      <c r="G35434">
        <v>13626.85</v>
      </c>
    </row>
    <row r="35435" spans="1:7">
      <c r="A35435" t="s">
        <v>109</v>
      </c>
      <c r="B35435">
        <v>1</v>
      </c>
      <c r="C35435">
        <v>2012</v>
      </c>
      <c r="D35435" t="s">
        <v>6</v>
      </c>
      <c r="E35435" t="s">
        <v>110</v>
      </c>
      <c r="F35435" t="s">
        <v>144</v>
      </c>
      <c r="G35435">
        <v>5311.68</v>
      </c>
    </row>
    <row r="35436" spans="1:7">
      <c r="A35436" t="s">
        <v>14</v>
      </c>
      <c r="B35436">
        <v>10</v>
      </c>
      <c r="C35436">
        <v>2010</v>
      </c>
      <c r="D35436" t="s">
        <v>6</v>
      </c>
      <c r="E35436" t="s">
        <v>110</v>
      </c>
      <c r="F35436" t="s">
        <v>144</v>
      </c>
      <c r="G35436">
        <v>2963.98</v>
      </c>
    </row>
    <row r="35437" spans="1:7">
      <c r="A35437" t="s">
        <v>16</v>
      </c>
      <c r="B35437">
        <v>7</v>
      </c>
      <c r="C35437">
        <v>2010</v>
      </c>
      <c r="D35437" t="s">
        <v>6</v>
      </c>
      <c r="E35437" t="s">
        <v>110</v>
      </c>
      <c r="F35437" t="s">
        <v>144</v>
      </c>
      <c r="G35437">
        <v>1434</v>
      </c>
    </row>
    <row r="35438" spans="1:7">
      <c r="A35438" t="s">
        <v>13</v>
      </c>
      <c r="B35438">
        <v>7</v>
      </c>
      <c r="C35438">
        <v>2009</v>
      </c>
      <c r="D35438" t="s">
        <v>6</v>
      </c>
      <c r="E35438" t="s">
        <v>110</v>
      </c>
      <c r="F35438" t="s">
        <v>144</v>
      </c>
      <c r="G35438">
        <v>784.5</v>
      </c>
    </row>
    <row r="35439" spans="1:7">
      <c r="A35439" t="s">
        <v>17</v>
      </c>
      <c r="B35439">
        <v>4</v>
      </c>
      <c r="C35439">
        <v>2009</v>
      </c>
      <c r="D35439" t="s">
        <v>6</v>
      </c>
      <c r="E35439" t="s">
        <v>110</v>
      </c>
      <c r="F35439" t="s">
        <v>144</v>
      </c>
      <c r="G35439">
        <v>1724.08</v>
      </c>
    </row>
    <row r="35440" spans="1:7">
      <c r="A35440" t="s">
        <v>18</v>
      </c>
      <c r="B35440">
        <v>3</v>
      </c>
      <c r="C35440">
        <v>2009</v>
      </c>
      <c r="D35440" t="s">
        <v>6</v>
      </c>
      <c r="E35440" t="s">
        <v>110</v>
      </c>
      <c r="F35440" t="s">
        <v>144</v>
      </c>
      <c r="G35440">
        <v>1776.71</v>
      </c>
    </row>
    <row r="35441" spans="1:7">
      <c r="A35441" t="s">
        <v>40</v>
      </c>
      <c r="B35441">
        <v>10</v>
      </c>
      <c r="C35441">
        <v>2011</v>
      </c>
      <c r="D35441" t="s">
        <v>6</v>
      </c>
      <c r="E35441" t="s">
        <v>110</v>
      </c>
      <c r="F35441" t="s">
        <v>158</v>
      </c>
      <c r="G35441">
        <v>0</v>
      </c>
    </row>
    <row r="35442" spans="1:7">
      <c r="A35442" t="s">
        <v>46</v>
      </c>
      <c r="B35442">
        <v>12</v>
      </c>
      <c r="C35442">
        <v>2009</v>
      </c>
      <c r="D35442" t="s">
        <v>6</v>
      </c>
      <c r="E35442" t="s">
        <v>110</v>
      </c>
      <c r="F35442" t="s">
        <v>160</v>
      </c>
      <c r="G35442">
        <v>43.96</v>
      </c>
    </row>
    <row r="35443" spans="1:7">
      <c r="A35443" t="s">
        <v>85</v>
      </c>
      <c r="B35443">
        <v>4</v>
      </c>
      <c r="C35443">
        <v>2010</v>
      </c>
      <c r="D35443" t="s">
        <v>6</v>
      </c>
      <c r="E35443" t="s">
        <v>110</v>
      </c>
      <c r="F35443" t="s">
        <v>160</v>
      </c>
      <c r="G35443">
        <v>322.26</v>
      </c>
    </row>
    <row r="35444" spans="1:7">
      <c r="A35444" t="s">
        <v>32</v>
      </c>
      <c r="B35444">
        <v>10</v>
      </c>
      <c r="C35444">
        <v>2009</v>
      </c>
      <c r="D35444" t="s">
        <v>6</v>
      </c>
      <c r="E35444" t="s">
        <v>110</v>
      </c>
      <c r="F35444" t="s">
        <v>167</v>
      </c>
      <c r="G35444">
        <v>4148.26</v>
      </c>
    </row>
    <row r="35445" spans="1:7">
      <c r="A35445" t="s">
        <v>27</v>
      </c>
      <c r="B35445">
        <v>1</v>
      </c>
      <c r="C35445">
        <v>2009</v>
      </c>
      <c r="D35445" t="s">
        <v>6</v>
      </c>
      <c r="E35445" t="s">
        <v>110</v>
      </c>
      <c r="F35445" t="s">
        <v>167</v>
      </c>
      <c r="G35445">
        <v>3673.21</v>
      </c>
    </row>
    <row r="35446" spans="1:7">
      <c r="A35446" t="s">
        <v>28</v>
      </c>
      <c r="B35446">
        <v>4</v>
      </c>
      <c r="C35446">
        <v>2012</v>
      </c>
      <c r="D35446" t="s">
        <v>6</v>
      </c>
      <c r="E35446" t="s">
        <v>110</v>
      </c>
      <c r="F35446" t="s">
        <v>167</v>
      </c>
      <c r="G35446">
        <v>2708.23</v>
      </c>
    </row>
    <row r="35447" spans="1:7">
      <c r="A35447" t="s">
        <v>37</v>
      </c>
      <c r="B35447">
        <v>11</v>
      </c>
      <c r="C35447">
        <v>2011</v>
      </c>
      <c r="D35447" t="s">
        <v>6</v>
      </c>
      <c r="E35447" t="s">
        <v>110</v>
      </c>
      <c r="F35447" t="s">
        <v>167</v>
      </c>
      <c r="G35447">
        <v>3982.71</v>
      </c>
    </row>
    <row r="35448" spans="1:7">
      <c r="A35448" t="s">
        <v>55</v>
      </c>
      <c r="B35448">
        <v>3</v>
      </c>
      <c r="C35448">
        <v>2011</v>
      </c>
      <c r="D35448" t="s">
        <v>6</v>
      </c>
      <c r="E35448" t="s">
        <v>110</v>
      </c>
      <c r="F35448" t="s">
        <v>167</v>
      </c>
      <c r="G35448">
        <v>5776.1900000000005</v>
      </c>
    </row>
    <row r="35449" spans="1:7">
      <c r="A35449" t="s">
        <v>44</v>
      </c>
      <c r="B35449">
        <v>2</v>
      </c>
      <c r="C35449">
        <v>2012</v>
      </c>
      <c r="D35449" t="s">
        <v>6</v>
      </c>
      <c r="E35449" t="s">
        <v>110</v>
      </c>
      <c r="F35449" t="s">
        <v>196</v>
      </c>
      <c r="G35449">
        <v>713.99</v>
      </c>
    </row>
    <row r="35450" spans="1:7">
      <c r="A35450" t="s">
        <v>13</v>
      </c>
      <c r="B35450">
        <v>7</v>
      </c>
      <c r="C35450">
        <v>2009</v>
      </c>
      <c r="D35450" t="s">
        <v>6</v>
      </c>
      <c r="E35450" t="s">
        <v>110</v>
      </c>
      <c r="F35450" t="s">
        <v>196</v>
      </c>
      <c r="G35450">
        <v>111.72</v>
      </c>
    </row>
    <row r="35451" spans="1:7">
      <c r="A35451" t="s">
        <v>42</v>
      </c>
      <c r="B35451">
        <v>2</v>
      </c>
      <c r="C35451">
        <v>2010</v>
      </c>
      <c r="D35451" t="s">
        <v>6</v>
      </c>
      <c r="E35451" t="s">
        <v>110</v>
      </c>
      <c r="F35451" t="s">
        <v>196</v>
      </c>
      <c r="G35451">
        <v>370.86</v>
      </c>
    </row>
    <row r="35452" spans="1:7">
      <c r="A35452" t="s">
        <v>40</v>
      </c>
      <c r="B35452">
        <v>10</v>
      </c>
      <c r="C35452">
        <v>2011</v>
      </c>
      <c r="D35452" t="s">
        <v>6</v>
      </c>
      <c r="E35452" t="s">
        <v>110</v>
      </c>
      <c r="F35452" t="s">
        <v>196</v>
      </c>
      <c r="G35452">
        <v>241.79</v>
      </c>
    </row>
    <row r="35453" spans="1:7">
      <c r="A35453" t="s">
        <v>22</v>
      </c>
      <c r="B35453">
        <v>9</v>
      </c>
      <c r="C35453">
        <v>2011</v>
      </c>
      <c r="D35453" t="s">
        <v>6</v>
      </c>
      <c r="E35453" t="s">
        <v>110</v>
      </c>
      <c r="F35453" t="s">
        <v>196</v>
      </c>
      <c r="G35453">
        <v>520.72</v>
      </c>
    </row>
    <row r="35454" spans="1:7">
      <c r="A35454" t="s">
        <v>29</v>
      </c>
      <c r="B35454">
        <v>6</v>
      </c>
      <c r="C35454">
        <v>2011</v>
      </c>
      <c r="D35454" t="s">
        <v>6</v>
      </c>
      <c r="E35454" t="s">
        <v>110</v>
      </c>
      <c r="F35454" t="s">
        <v>201</v>
      </c>
      <c r="G35454">
        <v>571.59</v>
      </c>
    </row>
    <row r="35455" spans="1:7">
      <c r="A35455" t="s">
        <v>38</v>
      </c>
      <c r="B35455">
        <v>7</v>
      </c>
      <c r="C35455">
        <v>2011</v>
      </c>
      <c r="D35455" t="s">
        <v>6</v>
      </c>
      <c r="E35455" t="s">
        <v>110</v>
      </c>
      <c r="F35455" t="s">
        <v>201</v>
      </c>
      <c r="G35455">
        <v>275.20999999999998</v>
      </c>
    </row>
    <row r="35456" spans="1:7">
      <c r="A35456" t="s">
        <v>85</v>
      </c>
      <c r="B35456">
        <v>4</v>
      </c>
      <c r="C35456">
        <v>2010</v>
      </c>
      <c r="D35456" t="s">
        <v>6</v>
      </c>
      <c r="E35456" t="s">
        <v>110</v>
      </c>
      <c r="F35456" t="s">
        <v>203</v>
      </c>
      <c r="G35456">
        <v>217.36</v>
      </c>
    </row>
    <row r="35457" spans="1:7">
      <c r="A35457" t="s">
        <v>85</v>
      </c>
      <c r="B35457">
        <v>4</v>
      </c>
      <c r="C35457">
        <v>2010</v>
      </c>
      <c r="D35457" t="s">
        <v>6</v>
      </c>
      <c r="E35457" t="s">
        <v>110</v>
      </c>
      <c r="F35457" t="s">
        <v>214</v>
      </c>
      <c r="G35457">
        <v>1185.3</v>
      </c>
    </row>
    <row r="35458" spans="1:7">
      <c r="A35458" t="s">
        <v>19</v>
      </c>
      <c r="B35458">
        <v>11</v>
      </c>
      <c r="C35458">
        <v>2010</v>
      </c>
      <c r="D35458" t="s">
        <v>6</v>
      </c>
      <c r="E35458" t="s">
        <v>110</v>
      </c>
      <c r="F35458" t="s">
        <v>214</v>
      </c>
      <c r="G35458">
        <v>0</v>
      </c>
    </row>
    <row r="35459" spans="1:7">
      <c r="A35459" t="s">
        <v>31</v>
      </c>
      <c r="B35459">
        <v>3</v>
      </c>
      <c r="C35459">
        <v>2012</v>
      </c>
      <c r="D35459" t="s">
        <v>6</v>
      </c>
      <c r="E35459" t="s">
        <v>110</v>
      </c>
      <c r="F35459" t="s">
        <v>214</v>
      </c>
      <c r="G35459">
        <v>191.9</v>
      </c>
    </row>
    <row r="35460" spans="1:7">
      <c r="A35460" t="s">
        <v>46</v>
      </c>
      <c r="B35460">
        <v>12</v>
      </c>
      <c r="C35460">
        <v>2009</v>
      </c>
      <c r="D35460" t="s">
        <v>6</v>
      </c>
      <c r="E35460" t="s">
        <v>110</v>
      </c>
      <c r="F35460" t="s">
        <v>214</v>
      </c>
      <c r="G35460">
        <v>361.14</v>
      </c>
    </row>
    <row r="35461" spans="1:7">
      <c r="A35461" t="s">
        <v>28</v>
      </c>
      <c r="B35461">
        <v>4</v>
      </c>
      <c r="C35461">
        <v>2012</v>
      </c>
      <c r="D35461" t="s">
        <v>6</v>
      </c>
      <c r="E35461" t="s">
        <v>110</v>
      </c>
      <c r="F35461" t="s">
        <v>214</v>
      </c>
      <c r="G35461">
        <v>230.28</v>
      </c>
    </row>
    <row r="35462" spans="1:7">
      <c r="A35462" t="s">
        <v>9</v>
      </c>
      <c r="B35462">
        <v>8</v>
      </c>
      <c r="C35462">
        <v>2009</v>
      </c>
      <c r="D35462" t="s">
        <v>6</v>
      </c>
      <c r="E35462" t="s">
        <v>110</v>
      </c>
      <c r="F35462" t="s">
        <v>214</v>
      </c>
      <c r="G35462">
        <v>0</v>
      </c>
    </row>
    <row r="35463" spans="1:7">
      <c r="A35463" t="s">
        <v>42</v>
      </c>
      <c r="B35463">
        <v>2</v>
      </c>
      <c r="C35463">
        <v>2010</v>
      </c>
      <c r="D35463" t="s">
        <v>6</v>
      </c>
      <c r="E35463" t="s">
        <v>110</v>
      </c>
      <c r="F35463" t="s">
        <v>222</v>
      </c>
      <c r="G35463">
        <v>7.16</v>
      </c>
    </row>
    <row r="35464" spans="1:7">
      <c r="A35464" t="s">
        <v>19</v>
      </c>
      <c r="B35464">
        <v>11</v>
      </c>
      <c r="C35464">
        <v>2010</v>
      </c>
      <c r="D35464" t="s">
        <v>6</v>
      </c>
      <c r="E35464" t="s">
        <v>110</v>
      </c>
      <c r="F35464" t="s">
        <v>222</v>
      </c>
      <c r="G35464">
        <v>0</v>
      </c>
    </row>
    <row r="35465" spans="1:7">
      <c r="A35465" t="s">
        <v>5</v>
      </c>
      <c r="B35465">
        <v>12</v>
      </c>
      <c r="C35465">
        <v>2010</v>
      </c>
      <c r="D35465" t="s">
        <v>6</v>
      </c>
      <c r="E35465" t="s">
        <v>110</v>
      </c>
      <c r="F35465" t="s">
        <v>222</v>
      </c>
      <c r="G35465">
        <v>59.300000000000004</v>
      </c>
    </row>
    <row r="35466" spans="1:7">
      <c r="A35466" t="s">
        <v>19</v>
      </c>
      <c r="B35466">
        <v>11</v>
      </c>
      <c r="C35466">
        <v>2010</v>
      </c>
      <c r="D35466" t="s">
        <v>6</v>
      </c>
      <c r="E35466" t="s">
        <v>110</v>
      </c>
      <c r="F35466" t="s">
        <v>224</v>
      </c>
      <c r="G35466">
        <v>4300.95</v>
      </c>
    </row>
    <row r="35467" spans="1:7">
      <c r="A35467" t="s">
        <v>9</v>
      </c>
      <c r="B35467">
        <v>8</v>
      </c>
      <c r="C35467">
        <v>2009</v>
      </c>
      <c r="D35467" t="s">
        <v>6</v>
      </c>
      <c r="E35467" t="s">
        <v>110</v>
      </c>
      <c r="F35467" t="s">
        <v>224</v>
      </c>
      <c r="G35467">
        <v>1296</v>
      </c>
    </row>
    <row r="35468" spans="1:7">
      <c r="A35468" t="s">
        <v>37</v>
      </c>
      <c r="B35468">
        <v>11</v>
      </c>
      <c r="C35468">
        <v>2011</v>
      </c>
      <c r="D35468" t="s">
        <v>6</v>
      </c>
      <c r="E35468" t="s">
        <v>110</v>
      </c>
      <c r="F35468" t="s">
        <v>225</v>
      </c>
      <c r="G35468">
        <v>0</v>
      </c>
    </row>
    <row r="35469" spans="1:7">
      <c r="A35469" t="s">
        <v>114</v>
      </c>
      <c r="B35469">
        <v>2</v>
      </c>
      <c r="C35469">
        <v>2011</v>
      </c>
      <c r="D35469" t="s">
        <v>6</v>
      </c>
      <c r="E35469" t="s">
        <v>110</v>
      </c>
      <c r="F35469" t="s">
        <v>227</v>
      </c>
      <c r="G35469">
        <v>93.15</v>
      </c>
    </row>
    <row r="35470" spans="1:7">
      <c r="A35470" t="s">
        <v>25</v>
      </c>
      <c r="B35470">
        <v>8</v>
      </c>
      <c r="C35470">
        <v>2011</v>
      </c>
      <c r="D35470" t="s">
        <v>6</v>
      </c>
      <c r="E35470" t="s">
        <v>110</v>
      </c>
      <c r="F35470" t="s">
        <v>227</v>
      </c>
      <c r="G35470">
        <v>38.380000000000003</v>
      </c>
    </row>
    <row r="35471" spans="1:7">
      <c r="A35471" t="s">
        <v>17</v>
      </c>
      <c r="B35471">
        <v>4</v>
      </c>
      <c r="C35471">
        <v>2009</v>
      </c>
      <c r="D35471" t="s">
        <v>6</v>
      </c>
      <c r="E35471" t="s">
        <v>110</v>
      </c>
      <c r="F35471" t="s">
        <v>237</v>
      </c>
      <c r="G35471">
        <v>720.25</v>
      </c>
    </row>
    <row r="35472" spans="1:7">
      <c r="A35472" t="s">
        <v>40</v>
      </c>
      <c r="B35472">
        <v>10</v>
      </c>
      <c r="C35472">
        <v>2011</v>
      </c>
      <c r="D35472" t="s">
        <v>6</v>
      </c>
      <c r="E35472" t="s">
        <v>110</v>
      </c>
      <c r="F35472" t="s">
        <v>237</v>
      </c>
      <c r="G35472">
        <v>534.58000000000004</v>
      </c>
    </row>
    <row r="35473" spans="1:7">
      <c r="A35473" t="s">
        <v>29</v>
      </c>
      <c r="B35473">
        <v>6</v>
      </c>
      <c r="C35473">
        <v>2011</v>
      </c>
      <c r="D35473" t="s">
        <v>6</v>
      </c>
      <c r="E35473" t="s">
        <v>110</v>
      </c>
      <c r="F35473" t="s">
        <v>237</v>
      </c>
      <c r="G35473">
        <v>127.02</v>
      </c>
    </row>
    <row r="35474" spans="1:7">
      <c r="A35474" t="s">
        <v>68</v>
      </c>
      <c r="B35474">
        <v>1</v>
      </c>
      <c r="C35474">
        <v>2010</v>
      </c>
      <c r="D35474" t="s">
        <v>6</v>
      </c>
      <c r="E35474" t="s">
        <v>110</v>
      </c>
      <c r="F35474" t="s">
        <v>237</v>
      </c>
      <c r="G35474">
        <v>1008.4</v>
      </c>
    </row>
    <row r="35475" spans="1:7">
      <c r="A35475" t="s">
        <v>18</v>
      </c>
      <c r="B35475">
        <v>3</v>
      </c>
      <c r="C35475">
        <v>2009</v>
      </c>
      <c r="D35475" t="s">
        <v>6</v>
      </c>
      <c r="E35475" t="s">
        <v>110</v>
      </c>
      <c r="F35475" t="s">
        <v>237</v>
      </c>
      <c r="G35475">
        <v>878.37</v>
      </c>
    </row>
    <row r="35476" spans="1:7">
      <c r="A35476" t="s">
        <v>13</v>
      </c>
      <c r="B35476">
        <v>7</v>
      </c>
      <c r="C35476">
        <v>2009</v>
      </c>
      <c r="D35476" t="s">
        <v>6</v>
      </c>
      <c r="E35476" t="s">
        <v>110</v>
      </c>
      <c r="F35476" t="s">
        <v>245</v>
      </c>
      <c r="G35476">
        <v>715.11</v>
      </c>
    </row>
    <row r="35477" spans="1:7">
      <c r="A35477" t="s">
        <v>18</v>
      </c>
      <c r="B35477">
        <v>3</v>
      </c>
      <c r="C35477">
        <v>2009</v>
      </c>
      <c r="D35477" t="s">
        <v>6</v>
      </c>
      <c r="E35477" t="s">
        <v>110</v>
      </c>
      <c r="F35477" t="s">
        <v>245</v>
      </c>
      <c r="G35477">
        <v>1522.58</v>
      </c>
    </row>
    <row r="35478" spans="1:7">
      <c r="A35478" t="s">
        <v>55</v>
      </c>
      <c r="B35478">
        <v>3</v>
      </c>
      <c r="C35478">
        <v>2011</v>
      </c>
      <c r="D35478" t="s">
        <v>6</v>
      </c>
      <c r="E35478" t="s">
        <v>110</v>
      </c>
      <c r="F35478" t="s">
        <v>245</v>
      </c>
      <c r="G35478">
        <v>1900.22</v>
      </c>
    </row>
    <row r="35479" spans="1:7">
      <c r="A35479" t="s">
        <v>35</v>
      </c>
      <c r="B35479">
        <v>5</v>
      </c>
      <c r="C35479">
        <v>2010</v>
      </c>
      <c r="D35479" t="s">
        <v>6</v>
      </c>
      <c r="E35479" t="s">
        <v>110</v>
      </c>
      <c r="F35479" t="s">
        <v>261</v>
      </c>
      <c r="G35479">
        <v>0</v>
      </c>
    </row>
    <row r="35480" spans="1:7">
      <c r="A35480" t="s">
        <v>13</v>
      </c>
      <c r="B35480">
        <v>7</v>
      </c>
      <c r="C35480">
        <v>2009</v>
      </c>
      <c r="D35480" t="s">
        <v>6</v>
      </c>
      <c r="E35480" t="s">
        <v>110</v>
      </c>
      <c r="F35480" t="s">
        <v>261</v>
      </c>
      <c r="G35480">
        <v>0</v>
      </c>
    </row>
    <row r="35481" spans="1:7">
      <c r="A35481" t="s">
        <v>32</v>
      </c>
      <c r="B35481">
        <v>10</v>
      </c>
      <c r="C35481">
        <v>2009</v>
      </c>
      <c r="D35481" t="s">
        <v>6</v>
      </c>
      <c r="E35481" t="s">
        <v>110</v>
      </c>
      <c r="F35481" t="s">
        <v>261</v>
      </c>
      <c r="G35481">
        <v>0</v>
      </c>
    </row>
    <row r="35482" spans="1:7">
      <c r="A35482" t="s">
        <v>16</v>
      </c>
      <c r="B35482">
        <v>7</v>
      </c>
      <c r="C35482">
        <v>2010</v>
      </c>
      <c r="D35482" t="s">
        <v>6</v>
      </c>
      <c r="E35482" t="s">
        <v>110</v>
      </c>
      <c r="F35482" t="s">
        <v>261</v>
      </c>
      <c r="G35482">
        <v>0</v>
      </c>
    </row>
    <row r="35483" spans="1:7">
      <c r="A35483" t="s">
        <v>40</v>
      </c>
      <c r="B35483">
        <v>10</v>
      </c>
      <c r="C35483">
        <v>2011</v>
      </c>
      <c r="D35483" t="s">
        <v>6</v>
      </c>
      <c r="E35483" t="s">
        <v>110</v>
      </c>
      <c r="F35483" t="s">
        <v>261</v>
      </c>
      <c r="G35483">
        <v>-1057.3800000000001</v>
      </c>
    </row>
    <row r="35484" spans="1:7">
      <c r="A35484" t="s">
        <v>45</v>
      </c>
      <c r="B35484">
        <v>3</v>
      </c>
      <c r="C35484">
        <v>2010</v>
      </c>
      <c r="D35484" t="s">
        <v>6</v>
      </c>
      <c r="E35484" t="s">
        <v>110</v>
      </c>
      <c r="F35484" t="s">
        <v>262</v>
      </c>
      <c r="G35484">
        <v>17444.990000000002</v>
      </c>
    </row>
    <row r="35485" spans="1:7">
      <c r="A35485" t="s">
        <v>28</v>
      </c>
      <c r="B35485">
        <v>4</v>
      </c>
      <c r="C35485">
        <v>2012</v>
      </c>
      <c r="D35485" t="s">
        <v>6</v>
      </c>
      <c r="E35485" t="s">
        <v>110</v>
      </c>
      <c r="F35485" t="s">
        <v>262</v>
      </c>
      <c r="G35485">
        <v>16432.89</v>
      </c>
    </row>
    <row r="35486" spans="1:7">
      <c r="A35486" t="s">
        <v>52</v>
      </c>
      <c r="B35486">
        <v>6</v>
      </c>
      <c r="C35486">
        <v>2009</v>
      </c>
      <c r="D35486" t="s">
        <v>6</v>
      </c>
      <c r="E35486" t="s">
        <v>110</v>
      </c>
      <c r="F35486" t="s">
        <v>263</v>
      </c>
      <c r="G35486">
        <v>4265.1000000000004</v>
      </c>
    </row>
    <row r="35487" spans="1:7">
      <c r="A35487" t="s">
        <v>9</v>
      </c>
      <c r="B35487">
        <v>8</v>
      </c>
      <c r="C35487">
        <v>2009</v>
      </c>
      <c r="D35487" t="s">
        <v>6</v>
      </c>
      <c r="E35487" t="s">
        <v>110</v>
      </c>
      <c r="F35487" t="s">
        <v>263</v>
      </c>
      <c r="G35487">
        <v>9264</v>
      </c>
    </row>
    <row r="35488" spans="1:7">
      <c r="A35488" t="s">
        <v>24</v>
      </c>
      <c r="B35488">
        <v>5</v>
      </c>
      <c r="C35488">
        <v>2012</v>
      </c>
      <c r="D35488" t="s">
        <v>6</v>
      </c>
      <c r="E35488" t="s">
        <v>110</v>
      </c>
      <c r="F35488" t="s">
        <v>263</v>
      </c>
      <c r="G35488">
        <v>7561</v>
      </c>
    </row>
    <row r="35489" spans="1:7">
      <c r="A35489" t="s">
        <v>43</v>
      </c>
      <c r="B35489">
        <v>5</v>
      </c>
      <c r="C35489">
        <v>2009</v>
      </c>
      <c r="D35489" t="s">
        <v>6</v>
      </c>
      <c r="E35489" t="s">
        <v>110</v>
      </c>
      <c r="F35489" t="s">
        <v>263</v>
      </c>
      <c r="G35489">
        <v>3999</v>
      </c>
    </row>
    <row r="35490" spans="1:7">
      <c r="A35490" t="s">
        <v>46</v>
      </c>
      <c r="B35490">
        <v>12</v>
      </c>
      <c r="C35490">
        <v>2009</v>
      </c>
      <c r="D35490" t="s">
        <v>6</v>
      </c>
      <c r="E35490" t="s">
        <v>110</v>
      </c>
      <c r="F35490" t="s">
        <v>263</v>
      </c>
      <c r="G35490">
        <v>32158.9</v>
      </c>
    </row>
    <row r="35491" spans="1:7">
      <c r="A35491" t="s">
        <v>38</v>
      </c>
      <c r="B35491">
        <v>7</v>
      </c>
      <c r="C35491">
        <v>2011</v>
      </c>
      <c r="D35491" t="s">
        <v>6</v>
      </c>
      <c r="E35491" t="s">
        <v>110</v>
      </c>
      <c r="F35491" t="s">
        <v>263</v>
      </c>
      <c r="G35491">
        <v>7024.75</v>
      </c>
    </row>
    <row r="35492" spans="1:7">
      <c r="A35492" t="s">
        <v>40</v>
      </c>
      <c r="B35492">
        <v>10</v>
      </c>
      <c r="C35492">
        <v>2011</v>
      </c>
      <c r="D35492" t="s">
        <v>6</v>
      </c>
      <c r="E35492" t="s">
        <v>110</v>
      </c>
      <c r="F35492" t="s">
        <v>264</v>
      </c>
      <c r="G35492">
        <v>926.95</v>
      </c>
    </row>
    <row r="35493" spans="1:7">
      <c r="A35493" t="s">
        <v>43</v>
      </c>
      <c r="B35493">
        <v>5</v>
      </c>
      <c r="C35493">
        <v>2009</v>
      </c>
      <c r="D35493" t="s">
        <v>6</v>
      </c>
      <c r="E35493" t="s">
        <v>110</v>
      </c>
      <c r="F35493" t="s">
        <v>264</v>
      </c>
      <c r="G35493">
        <v>-5773.49</v>
      </c>
    </row>
    <row r="35494" spans="1:7">
      <c r="A35494" t="s">
        <v>68</v>
      </c>
      <c r="B35494">
        <v>1</v>
      </c>
      <c r="C35494">
        <v>2010</v>
      </c>
      <c r="D35494" t="s">
        <v>6</v>
      </c>
      <c r="E35494" t="s">
        <v>110</v>
      </c>
      <c r="F35494" t="s">
        <v>92</v>
      </c>
      <c r="G35494">
        <v>182.42000000000002</v>
      </c>
    </row>
    <row r="35495" spans="1:7">
      <c r="A35495" t="s">
        <v>99</v>
      </c>
      <c r="B35495">
        <v>1</v>
      </c>
      <c r="C35495">
        <v>2011</v>
      </c>
      <c r="D35495" t="s">
        <v>6</v>
      </c>
      <c r="E35495" t="s">
        <v>110</v>
      </c>
      <c r="F35495" t="s">
        <v>92</v>
      </c>
      <c r="G35495">
        <v>62.22</v>
      </c>
    </row>
    <row r="35496" spans="1:7">
      <c r="A35496" t="s">
        <v>20</v>
      </c>
      <c r="B35496">
        <v>6</v>
      </c>
      <c r="C35496">
        <v>2010</v>
      </c>
      <c r="D35496" t="s">
        <v>6</v>
      </c>
      <c r="E35496" t="s">
        <v>110</v>
      </c>
      <c r="F35496" t="s">
        <v>92</v>
      </c>
      <c r="G35496">
        <v>161.47</v>
      </c>
    </row>
    <row r="35497" spans="1:7">
      <c r="A35497" t="s">
        <v>5</v>
      </c>
      <c r="B35497">
        <v>12</v>
      </c>
      <c r="C35497">
        <v>2010</v>
      </c>
      <c r="D35497" t="s">
        <v>6</v>
      </c>
      <c r="E35497" t="s">
        <v>110</v>
      </c>
      <c r="F35497" t="s">
        <v>92</v>
      </c>
      <c r="G35497">
        <v>108.51</v>
      </c>
    </row>
    <row r="35498" spans="1:7">
      <c r="A35498" t="s">
        <v>35</v>
      </c>
      <c r="B35498">
        <v>5</v>
      </c>
      <c r="C35498">
        <v>2010</v>
      </c>
      <c r="D35498" t="s">
        <v>6</v>
      </c>
      <c r="E35498" t="s">
        <v>110</v>
      </c>
      <c r="F35498" t="s">
        <v>138</v>
      </c>
      <c r="G35498">
        <v>7825.78</v>
      </c>
    </row>
    <row r="35499" spans="1:7">
      <c r="A35499" t="s">
        <v>52</v>
      </c>
      <c r="B35499">
        <v>6</v>
      </c>
      <c r="C35499">
        <v>2009</v>
      </c>
      <c r="D35499" t="s">
        <v>6</v>
      </c>
      <c r="E35499" t="s">
        <v>110</v>
      </c>
      <c r="F35499" t="s">
        <v>138</v>
      </c>
      <c r="G35499">
        <v>10260.17</v>
      </c>
    </row>
    <row r="35500" spans="1:7">
      <c r="A35500" t="s">
        <v>42</v>
      </c>
      <c r="B35500">
        <v>2</v>
      </c>
      <c r="C35500">
        <v>2010</v>
      </c>
      <c r="D35500" t="s">
        <v>6</v>
      </c>
      <c r="E35500" t="s">
        <v>110</v>
      </c>
      <c r="F35500" t="s">
        <v>138</v>
      </c>
      <c r="G35500">
        <v>15888.1</v>
      </c>
    </row>
    <row r="35501" spans="1:7">
      <c r="A35501" t="s">
        <v>32</v>
      </c>
      <c r="B35501">
        <v>10</v>
      </c>
      <c r="C35501">
        <v>2009</v>
      </c>
      <c r="D35501" t="s">
        <v>6</v>
      </c>
      <c r="E35501" t="s">
        <v>110</v>
      </c>
      <c r="F35501" t="s">
        <v>138</v>
      </c>
      <c r="G35501">
        <v>15134.94</v>
      </c>
    </row>
    <row r="35502" spans="1:7">
      <c r="A35502" t="s">
        <v>43</v>
      </c>
      <c r="B35502">
        <v>5</v>
      </c>
      <c r="C35502">
        <v>2009</v>
      </c>
      <c r="D35502" t="s">
        <v>6</v>
      </c>
      <c r="E35502" t="s">
        <v>110</v>
      </c>
      <c r="F35502" t="s">
        <v>138</v>
      </c>
      <c r="G35502">
        <v>13406.89</v>
      </c>
    </row>
    <row r="35503" spans="1:7">
      <c r="A35503" t="s">
        <v>29</v>
      </c>
      <c r="B35503">
        <v>6</v>
      </c>
      <c r="C35503">
        <v>2011</v>
      </c>
      <c r="D35503" t="s">
        <v>6</v>
      </c>
      <c r="E35503" t="s">
        <v>110</v>
      </c>
      <c r="F35503" t="s">
        <v>144</v>
      </c>
      <c r="G35503">
        <v>962.98</v>
      </c>
    </row>
    <row r="35504" spans="1:7">
      <c r="A35504" t="s">
        <v>71</v>
      </c>
      <c r="B35504">
        <v>11</v>
      </c>
      <c r="C35504">
        <v>2009</v>
      </c>
      <c r="D35504" t="s">
        <v>6</v>
      </c>
      <c r="E35504" t="s">
        <v>110</v>
      </c>
      <c r="F35504" t="s">
        <v>144</v>
      </c>
      <c r="G35504">
        <v>3720.63</v>
      </c>
    </row>
    <row r="35505" spans="1:7">
      <c r="A35505" t="s">
        <v>37</v>
      </c>
      <c r="B35505">
        <v>11</v>
      </c>
      <c r="C35505">
        <v>2011</v>
      </c>
      <c r="D35505" t="s">
        <v>6</v>
      </c>
      <c r="E35505" t="s">
        <v>110</v>
      </c>
      <c r="F35505" t="s">
        <v>144</v>
      </c>
      <c r="G35505">
        <v>3760.59</v>
      </c>
    </row>
    <row r="35506" spans="1:7">
      <c r="A35506" t="s">
        <v>32</v>
      </c>
      <c r="B35506">
        <v>10</v>
      </c>
      <c r="C35506">
        <v>2009</v>
      </c>
      <c r="D35506" t="s">
        <v>6</v>
      </c>
      <c r="E35506" t="s">
        <v>110</v>
      </c>
      <c r="F35506" t="s">
        <v>144</v>
      </c>
      <c r="G35506">
        <v>3630.78</v>
      </c>
    </row>
    <row r="35507" spans="1:7">
      <c r="A35507" t="s">
        <v>33</v>
      </c>
      <c r="B35507">
        <v>9</v>
      </c>
      <c r="C35507">
        <v>2010</v>
      </c>
      <c r="D35507" t="s">
        <v>6</v>
      </c>
      <c r="E35507" t="s">
        <v>110</v>
      </c>
      <c r="F35507" t="s">
        <v>144</v>
      </c>
      <c r="G35507">
        <v>2871.7400000000002</v>
      </c>
    </row>
    <row r="35508" spans="1:7">
      <c r="A35508" t="s">
        <v>40</v>
      </c>
      <c r="B35508">
        <v>10</v>
      </c>
      <c r="C35508">
        <v>2011</v>
      </c>
      <c r="D35508" t="s">
        <v>6</v>
      </c>
      <c r="E35508" t="s">
        <v>110</v>
      </c>
      <c r="F35508" t="s">
        <v>160</v>
      </c>
      <c r="G35508">
        <v>0</v>
      </c>
    </row>
    <row r="35509" spans="1:7">
      <c r="A35509" t="s">
        <v>14</v>
      </c>
      <c r="B35509">
        <v>10</v>
      </c>
      <c r="C35509">
        <v>2010</v>
      </c>
      <c r="D35509" t="s">
        <v>6</v>
      </c>
      <c r="E35509" t="s">
        <v>110</v>
      </c>
      <c r="F35509" t="s">
        <v>160</v>
      </c>
      <c r="G35509">
        <v>87.92</v>
      </c>
    </row>
    <row r="35510" spans="1:7">
      <c r="A35510" t="s">
        <v>63</v>
      </c>
      <c r="B35510">
        <v>12</v>
      </c>
      <c r="C35510">
        <v>2011</v>
      </c>
      <c r="D35510" t="s">
        <v>6</v>
      </c>
      <c r="E35510" t="s">
        <v>110</v>
      </c>
      <c r="F35510" t="s">
        <v>160</v>
      </c>
      <c r="G35510">
        <v>0</v>
      </c>
    </row>
    <row r="35511" spans="1:7">
      <c r="A35511" t="s">
        <v>16</v>
      </c>
      <c r="B35511">
        <v>7</v>
      </c>
      <c r="C35511">
        <v>2010</v>
      </c>
      <c r="D35511" t="s">
        <v>6</v>
      </c>
      <c r="E35511" t="s">
        <v>110</v>
      </c>
      <c r="F35511" t="s">
        <v>160</v>
      </c>
      <c r="G35511">
        <v>0</v>
      </c>
    </row>
    <row r="35512" spans="1:7">
      <c r="A35512" t="s">
        <v>35</v>
      </c>
      <c r="B35512">
        <v>5</v>
      </c>
      <c r="C35512">
        <v>2010</v>
      </c>
      <c r="D35512" t="s">
        <v>6</v>
      </c>
      <c r="E35512" t="s">
        <v>110</v>
      </c>
      <c r="F35512" t="s">
        <v>160</v>
      </c>
      <c r="G35512">
        <v>0</v>
      </c>
    </row>
    <row r="35513" spans="1:7">
      <c r="A35513" t="s">
        <v>39</v>
      </c>
      <c r="B35513">
        <v>5</v>
      </c>
      <c r="C35513">
        <v>2011</v>
      </c>
      <c r="D35513" t="s">
        <v>6</v>
      </c>
      <c r="E35513" t="s">
        <v>110</v>
      </c>
      <c r="F35513" t="s">
        <v>160</v>
      </c>
      <c r="G35513">
        <v>0</v>
      </c>
    </row>
    <row r="35514" spans="1:7">
      <c r="A35514" t="s">
        <v>44</v>
      </c>
      <c r="B35514">
        <v>2</v>
      </c>
      <c r="C35514">
        <v>2012</v>
      </c>
      <c r="D35514" t="s">
        <v>6</v>
      </c>
      <c r="E35514" t="s">
        <v>110</v>
      </c>
      <c r="F35514" t="s">
        <v>167</v>
      </c>
      <c r="G35514">
        <v>5591.93</v>
      </c>
    </row>
    <row r="35515" spans="1:7">
      <c r="A35515" t="s">
        <v>42</v>
      </c>
      <c r="B35515">
        <v>2</v>
      </c>
      <c r="C35515">
        <v>2010</v>
      </c>
      <c r="D35515" t="s">
        <v>6</v>
      </c>
      <c r="E35515" t="s">
        <v>110</v>
      </c>
      <c r="F35515" t="s">
        <v>167</v>
      </c>
      <c r="G35515">
        <v>6248.8</v>
      </c>
    </row>
    <row r="35516" spans="1:7">
      <c r="A35516" t="s">
        <v>46</v>
      </c>
      <c r="B35516">
        <v>12</v>
      </c>
      <c r="C35516">
        <v>2009</v>
      </c>
      <c r="D35516" t="s">
        <v>6</v>
      </c>
      <c r="E35516" t="s">
        <v>110</v>
      </c>
      <c r="F35516" t="s">
        <v>167</v>
      </c>
      <c r="G35516">
        <v>5734.67</v>
      </c>
    </row>
    <row r="35517" spans="1:7">
      <c r="A35517" t="s">
        <v>63</v>
      </c>
      <c r="B35517">
        <v>12</v>
      </c>
      <c r="C35517">
        <v>2011</v>
      </c>
      <c r="D35517" t="s">
        <v>6</v>
      </c>
      <c r="E35517" t="s">
        <v>110</v>
      </c>
      <c r="F35517" t="s">
        <v>167</v>
      </c>
      <c r="G35517">
        <v>5591.32</v>
      </c>
    </row>
    <row r="35518" spans="1:7">
      <c r="A35518" t="s">
        <v>99</v>
      </c>
      <c r="B35518">
        <v>1</v>
      </c>
      <c r="C35518">
        <v>2011</v>
      </c>
      <c r="D35518" t="s">
        <v>6</v>
      </c>
      <c r="E35518" t="s">
        <v>110</v>
      </c>
      <c r="F35518" t="s">
        <v>167</v>
      </c>
      <c r="G35518">
        <v>7425.13</v>
      </c>
    </row>
    <row r="35519" spans="1:7">
      <c r="A35519" t="s">
        <v>45</v>
      </c>
      <c r="B35519">
        <v>3</v>
      </c>
      <c r="C35519">
        <v>2010</v>
      </c>
      <c r="D35519" t="s">
        <v>6</v>
      </c>
      <c r="E35519" t="s">
        <v>110</v>
      </c>
      <c r="F35519" t="s">
        <v>167</v>
      </c>
      <c r="G35519">
        <v>4355.93</v>
      </c>
    </row>
    <row r="35520" spans="1:7">
      <c r="A35520" t="s">
        <v>17</v>
      </c>
      <c r="B35520">
        <v>4</v>
      </c>
      <c r="C35520">
        <v>2009</v>
      </c>
      <c r="D35520" t="s">
        <v>6</v>
      </c>
      <c r="E35520" t="s">
        <v>110</v>
      </c>
      <c r="F35520" t="s">
        <v>167</v>
      </c>
      <c r="G35520">
        <v>1746.47</v>
      </c>
    </row>
    <row r="35521" spans="1:7">
      <c r="A35521" t="s">
        <v>71</v>
      </c>
      <c r="B35521">
        <v>11</v>
      </c>
      <c r="C35521">
        <v>2009</v>
      </c>
      <c r="D35521" t="s">
        <v>6</v>
      </c>
      <c r="E35521" t="s">
        <v>110</v>
      </c>
      <c r="F35521" t="s">
        <v>167</v>
      </c>
      <c r="G35521">
        <v>6384.29</v>
      </c>
    </row>
    <row r="35522" spans="1:7">
      <c r="A35522" t="s">
        <v>32</v>
      </c>
      <c r="B35522">
        <v>10</v>
      </c>
      <c r="C35522">
        <v>2009</v>
      </c>
      <c r="D35522" t="s">
        <v>6</v>
      </c>
      <c r="E35522" t="s">
        <v>110</v>
      </c>
      <c r="F35522" t="s">
        <v>194</v>
      </c>
      <c r="G35522">
        <v>0</v>
      </c>
    </row>
    <row r="35523" spans="1:7">
      <c r="A35523" t="s">
        <v>35</v>
      </c>
      <c r="B35523">
        <v>5</v>
      </c>
      <c r="C35523">
        <v>2010</v>
      </c>
      <c r="D35523" t="s">
        <v>6</v>
      </c>
      <c r="E35523" t="s">
        <v>110</v>
      </c>
      <c r="F35523" t="s">
        <v>196</v>
      </c>
      <c r="G35523">
        <v>278.04000000000002</v>
      </c>
    </row>
    <row r="35524" spans="1:7">
      <c r="A35524" t="s">
        <v>55</v>
      </c>
      <c r="B35524">
        <v>3</v>
      </c>
      <c r="C35524">
        <v>2011</v>
      </c>
      <c r="D35524" t="s">
        <v>6</v>
      </c>
      <c r="E35524" t="s">
        <v>110</v>
      </c>
      <c r="F35524" t="s">
        <v>196</v>
      </c>
      <c r="G35524">
        <v>242.81</v>
      </c>
    </row>
    <row r="35525" spans="1:7">
      <c r="A35525" t="s">
        <v>63</v>
      </c>
      <c r="B35525">
        <v>12</v>
      </c>
      <c r="C35525">
        <v>2011</v>
      </c>
      <c r="D35525" t="s">
        <v>6</v>
      </c>
      <c r="E35525" t="s">
        <v>110</v>
      </c>
      <c r="F35525" t="s">
        <v>196</v>
      </c>
      <c r="G35525">
        <v>503.51</v>
      </c>
    </row>
    <row r="35526" spans="1:7">
      <c r="A35526" t="s">
        <v>46</v>
      </c>
      <c r="B35526">
        <v>12</v>
      </c>
      <c r="C35526">
        <v>2009</v>
      </c>
      <c r="D35526" t="s">
        <v>6</v>
      </c>
      <c r="E35526" t="s">
        <v>110</v>
      </c>
      <c r="F35526" t="s">
        <v>196</v>
      </c>
      <c r="G35526">
        <v>592.74</v>
      </c>
    </row>
    <row r="35527" spans="1:7">
      <c r="A35527" t="s">
        <v>17</v>
      </c>
      <c r="B35527">
        <v>4</v>
      </c>
      <c r="C35527">
        <v>2009</v>
      </c>
      <c r="D35527" t="s">
        <v>6</v>
      </c>
      <c r="E35527" t="s">
        <v>110</v>
      </c>
      <c r="F35527" t="s">
        <v>196</v>
      </c>
      <c r="G35527">
        <v>222</v>
      </c>
    </row>
    <row r="35528" spans="1:7">
      <c r="A35528" t="s">
        <v>114</v>
      </c>
      <c r="B35528">
        <v>2</v>
      </c>
      <c r="C35528">
        <v>2011</v>
      </c>
      <c r="D35528" t="s">
        <v>6</v>
      </c>
      <c r="E35528" t="s">
        <v>110</v>
      </c>
      <c r="F35528" t="s">
        <v>196</v>
      </c>
      <c r="G35528">
        <v>485.81</v>
      </c>
    </row>
    <row r="35529" spans="1:7">
      <c r="A35529" t="s">
        <v>5</v>
      </c>
      <c r="B35529">
        <v>12</v>
      </c>
      <c r="C35529">
        <v>2010</v>
      </c>
      <c r="D35529" t="s">
        <v>6</v>
      </c>
      <c r="E35529" t="s">
        <v>110</v>
      </c>
      <c r="F35529" t="s">
        <v>196</v>
      </c>
      <c r="G35529">
        <v>212.63</v>
      </c>
    </row>
    <row r="35530" spans="1:7">
      <c r="A35530" t="s">
        <v>43</v>
      </c>
      <c r="B35530">
        <v>5</v>
      </c>
      <c r="C35530">
        <v>2009</v>
      </c>
      <c r="D35530" t="s">
        <v>6</v>
      </c>
      <c r="E35530" t="s">
        <v>110</v>
      </c>
      <c r="F35530" t="s">
        <v>196</v>
      </c>
      <c r="G35530">
        <v>348.38</v>
      </c>
    </row>
    <row r="35531" spans="1:7">
      <c r="A35531" t="s">
        <v>39</v>
      </c>
      <c r="B35531">
        <v>5</v>
      </c>
      <c r="C35531">
        <v>2011</v>
      </c>
      <c r="D35531" t="s">
        <v>6</v>
      </c>
      <c r="E35531" t="s">
        <v>110</v>
      </c>
      <c r="F35531" t="s">
        <v>201</v>
      </c>
      <c r="G35531">
        <v>296.38</v>
      </c>
    </row>
    <row r="35532" spans="1:7">
      <c r="A35532" t="s">
        <v>31</v>
      </c>
      <c r="B35532">
        <v>3</v>
      </c>
      <c r="C35532">
        <v>2012</v>
      </c>
      <c r="D35532" t="s">
        <v>6</v>
      </c>
      <c r="E35532" t="s">
        <v>110</v>
      </c>
      <c r="F35532" t="s">
        <v>201</v>
      </c>
      <c r="G35532">
        <v>1037.33</v>
      </c>
    </row>
    <row r="35533" spans="1:7">
      <c r="A35533" t="s">
        <v>23</v>
      </c>
      <c r="B35533">
        <v>2</v>
      </c>
      <c r="C35533">
        <v>2009</v>
      </c>
      <c r="D35533" t="s">
        <v>6</v>
      </c>
      <c r="E35533" t="s">
        <v>110</v>
      </c>
      <c r="F35533" t="s">
        <v>201</v>
      </c>
      <c r="G35533">
        <v>1209.55</v>
      </c>
    </row>
    <row r="35534" spans="1:7">
      <c r="A35534" t="s">
        <v>109</v>
      </c>
      <c r="B35534">
        <v>1</v>
      </c>
      <c r="C35534">
        <v>2012</v>
      </c>
      <c r="D35534" t="s">
        <v>6</v>
      </c>
      <c r="E35534" t="s">
        <v>110</v>
      </c>
      <c r="F35534" t="s">
        <v>201</v>
      </c>
      <c r="G35534">
        <v>402.23</v>
      </c>
    </row>
    <row r="35535" spans="1:7">
      <c r="A35535" t="s">
        <v>114</v>
      </c>
      <c r="B35535">
        <v>2</v>
      </c>
      <c r="C35535">
        <v>2011</v>
      </c>
      <c r="D35535" t="s">
        <v>6</v>
      </c>
      <c r="E35535" t="s">
        <v>110</v>
      </c>
      <c r="F35535" t="s">
        <v>201</v>
      </c>
      <c r="G35535">
        <v>782.35</v>
      </c>
    </row>
    <row r="35536" spans="1:7">
      <c r="A35536" t="s">
        <v>55</v>
      </c>
      <c r="B35536">
        <v>3</v>
      </c>
      <c r="C35536">
        <v>2011</v>
      </c>
      <c r="D35536" t="s">
        <v>6</v>
      </c>
      <c r="E35536" t="s">
        <v>110</v>
      </c>
      <c r="F35536" t="s">
        <v>201</v>
      </c>
      <c r="G35536">
        <v>630.70000000000005</v>
      </c>
    </row>
    <row r="35537" spans="1:7">
      <c r="A35537" t="s">
        <v>45</v>
      </c>
      <c r="B35537">
        <v>3</v>
      </c>
      <c r="C35537">
        <v>2010</v>
      </c>
      <c r="D35537" t="s">
        <v>6</v>
      </c>
      <c r="E35537" t="s">
        <v>110</v>
      </c>
      <c r="F35537" t="s">
        <v>201</v>
      </c>
      <c r="G35537">
        <v>997.34</v>
      </c>
    </row>
    <row r="35538" spans="1:7">
      <c r="A35538" t="s">
        <v>38</v>
      </c>
      <c r="B35538">
        <v>7</v>
      </c>
      <c r="C35538">
        <v>2011</v>
      </c>
      <c r="D35538" t="s">
        <v>6</v>
      </c>
      <c r="E35538" t="s">
        <v>110</v>
      </c>
      <c r="F35538" t="s">
        <v>203</v>
      </c>
      <c r="G35538">
        <v>207.91</v>
      </c>
    </row>
    <row r="35539" spans="1:7">
      <c r="A35539" t="s">
        <v>43</v>
      </c>
      <c r="B35539">
        <v>5</v>
      </c>
      <c r="C35539">
        <v>2009</v>
      </c>
      <c r="D35539" t="s">
        <v>6</v>
      </c>
      <c r="E35539" t="s">
        <v>110</v>
      </c>
      <c r="F35539" t="s">
        <v>203</v>
      </c>
      <c r="G35539">
        <v>180</v>
      </c>
    </row>
    <row r="35540" spans="1:7">
      <c r="A35540" t="s">
        <v>22</v>
      </c>
      <c r="B35540">
        <v>9</v>
      </c>
      <c r="C35540">
        <v>2011</v>
      </c>
      <c r="D35540" t="s">
        <v>6</v>
      </c>
      <c r="E35540" t="s">
        <v>110</v>
      </c>
      <c r="F35540" t="s">
        <v>203</v>
      </c>
      <c r="G35540">
        <v>566.89</v>
      </c>
    </row>
    <row r="35541" spans="1:7">
      <c r="A35541" t="s">
        <v>39</v>
      </c>
      <c r="B35541">
        <v>5</v>
      </c>
      <c r="C35541">
        <v>2011</v>
      </c>
      <c r="D35541" t="s">
        <v>6</v>
      </c>
      <c r="E35541" t="s">
        <v>110</v>
      </c>
      <c r="F35541" t="s">
        <v>203</v>
      </c>
      <c r="G35541">
        <v>193.34</v>
      </c>
    </row>
    <row r="35542" spans="1:7">
      <c r="A35542" t="s">
        <v>42</v>
      </c>
      <c r="B35542">
        <v>2</v>
      </c>
      <c r="C35542">
        <v>2010</v>
      </c>
      <c r="D35542" t="s">
        <v>6</v>
      </c>
      <c r="E35542" t="s">
        <v>110</v>
      </c>
      <c r="F35542" t="s">
        <v>203</v>
      </c>
      <c r="G35542">
        <v>216</v>
      </c>
    </row>
    <row r="35543" spans="1:7">
      <c r="A35543" t="s">
        <v>63</v>
      </c>
      <c r="B35543">
        <v>12</v>
      </c>
      <c r="C35543">
        <v>2011</v>
      </c>
      <c r="D35543" t="s">
        <v>6</v>
      </c>
      <c r="E35543" t="s">
        <v>110</v>
      </c>
      <c r="F35543" t="s">
        <v>203</v>
      </c>
      <c r="G35543">
        <v>477.42</v>
      </c>
    </row>
    <row r="35544" spans="1:7">
      <c r="A35544" t="s">
        <v>52</v>
      </c>
      <c r="B35544">
        <v>6</v>
      </c>
      <c r="C35544">
        <v>2009</v>
      </c>
      <c r="D35544" t="s">
        <v>6</v>
      </c>
      <c r="E35544" t="s">
        <v>110</v>
      </c>
      <c r="F35544" t="s">
        <v>203</v>
      </c>
      <c r="G35544">
        <v>0</v>
      </c>
    </row>
    <row r="35545" spans="1:7">
      <c r="A35545" t="s">
        <v>5</v>
      </c>
      <c r="B35545">
        <v>12</v>
      </c>
      <c r="C35545">
        <v>2010</v>
      </c>
      <c r="D35545" t="s">
        <v>6</v>
      </c>
      <c r="E35545" t="s">
        <v>110</v>
      </c>
      <c r="F35545" t="s">
        <v>203</v>
      </c>
      <c r="G35545">
        <v>221.38</v>
      </c>
    </row>
    <row r="35546" spans="1:7">
      <c r="A35546" t="s">
        <v>26</v>
      </c>
      <c r="B35546">
        <v>9</v>
      </c>
      <c r="C35546">
        <v>2009</v>
      </c>
      <c r="D35546" t="s">
        <v>6</v>
      </c>
      <c r="E35546" t="s">
        <v>110</v>
      </c>
      <c r="F35546" t="s">
        <v>214</v>
      </c>
      <c r="G35546">
        <v>0</v>
      </c>
    </row>
    <row r="35547" spans="1:7">
      <c r="A35547" t="s">
        <v>40</v>
      </c>
      <c r="B35547">
        <v>10</v>
      </c>
      <c r="C35547">
        <v>2011</v>
      </c>
      <c r="D35547" t="s">
        <v>6</v>
      </c>
      <c r="E35547" t="s">
        <v>110</v>
      </c>
      <c r="F35547" t="s">
        <v>214</v>
      </c>
      <c r="G35547">
        <v>277.78000000000003</v>
      </c>
    </row>
    <row r="35548" spans="1:7">
      <c r="A35548" t="s">
        <v>33</v>
      </c>
      <c r="B35548">
        <v>9</v>
      </c>
      <c r="C35548">
        <v>2010</v>
      </c>
      <c r="D35548" t="s">
        <v>6</v>
      </c>
      <c r="E35548" t="s">
        <v>110</v>
      </c>
      <c r="F35548" t="s">
        <v>222</v>
      </c>
      <c r="G35548">
        <v>0</v>
      </c>
    </row>
    <row r="35549" spans="1:7">
      <c r="A35549" t="s">
        <v>114</v>
      </c>
      <c r="B35549">
        <v>2</v>
      </c>
      <c r="C35549">
        <v>2011</v>
      </c>
      <c r="D35549" t="s">
        <v>6</v>
      </c>
      <c r="E35549" t="s">
        <v>110</v>
      </c>
      <c r="F35549" t="s">
        <v>224</v>
      </c>
      <c r="G35549">
        <v>2193.15</v>
      </c>
    </row>
    <row r="35550" spans="1:7">
      <c r="A35550" t="s">
        <v>25</v>
      </c>
      <c r="B35550">
        <v>8</v>
      </c>
      <c r="C35550">
        <v>2011</v>
      </c>
      <c r="D35550" t="s">
        <v>6</v>
      </c>
      <c r="E35550" t="s">
        <v>110</v>
      </c>
      <c r="F35550" t="s">
        <v>224</v>
      </c>
      <c r="G35550">
        <v>1541.15</v>
      </c>
    </row>
    <row r="35551" spans="1:7">
      <c r="A35551" t="s">
        <v>42</v>
      </c>
      <c r="B35551">
        <v>2</v>
      </c>
      <c r="C35551">
        <v>2010</v>
      </c>
      <c r="D35551" t="s">
        <v>6</v>
      </c>
      <c r="E35551" t="s">
        <v>110</v>
      </c>
      <c r="F35551" t="s">
        <v>224</v>
      </c>
      <c r="G35551">
        <v>3519.57</v>
      </c>
    </row>
    <row r="35552" spans="1:7">
      <c r="A35552" t="s">
        <v>27</v>
      </c>
      <c r="B35552">
        <v>1</v>
      </c>
      <c r="C35552">
        <v>2009</v>
      </c>
      <c r="D35552" t="s">
        <v>6</v>
      </c>
      <c r="E35552" t="s">
        <v>110</v>
      </c>
      <c r="F35552" t="s">
        <v>224</v>
      </c>
      <c r="G35552">
        <v>426.69</v>
      </c>
    </row>
    <row r="35553" spans="1:7">
      <c r="A35553" t="s">
        <v>71</v>
      </c>
      <c r="B35553">
        <v>11</v>
      </c>
      <c r="C35553">
        <v>2009</v>
      </c>
      <c r="D35553" t="s">
        <v>6</v>
      </c>
      <c r="E35553" t="s">
        <v>110</v>
      </c>
      <c r="F35553" t="s">
        <v>224</v>
      </c>
      <c r="G35553">
        <v>5413.27</v>
      </c>
    </row>
    <row r="35554" spans="1:7">
      <c r="A35554" t="s">
        <v>5</v>
      </c>
      <c r="B35554">
        <v>12</v>
      </c>
      <c r="C35554">
        <v>2010</v>
      </c>
      <c r="D35554" t="s">
        <v>6</v>
      </c>
      <c r="E35554" t="s">
        <v>110</v>
      </c>
      <c r="F35554" t="s">
        <v>224</v>
      </c>
      <c r="G35554">
        <v>1863.15</v>
      </c>
    </row>
    <row r="35555" spans="1:7">
      <c r="A35555" t="s">
        <v>33</v>
      </c>
      <c r="B35555">
        <v>9</v>
      </c>
      <c r="C35555">
        <v>2010</v>
      </c>
      <c r="D35555" t="s">
        <v>6</v>
      </c>
      <c r="E35555" t="s">
        <v>110</v>
      </c>
      <c r="F35555" t="s">
        <v>224</v>
      </c>
      <c r="G35555">
        <v>2427.81</v>
      </c>
    </row>
    <row r="35556" spans="1:7">
      <c r="A35556" t="s">
        <v>52</v>
      </c>
      <c r="B35556">
        <v>6</v>
      </c>
      <c r="C35556">
        <v>2009</v>
      </c>
      <c r="D35556" t="s">
        <v>6</v>
      </c>
      <c r="E35556" t="s">
        <v>110</v>
      </c>
      <c r="F35556" t="s">
        <v>224</v>
      </c>
      <c r="G35556">
        <v>1581.3600000000001</v>
      </c>
    </row>
    <row r="35557" spans="1:7">
      <c r="A35557" t="s">
        <v>24</v>
      </c>
      <c r="B35557">
        <v>5</v>
      </c>
      <c r="C35557">
        <v>2012</v>
      </c>
      <c r="D35557" t="s">
        <v>6</v>
      </c>
      <c r="E35557" t="s">
        <v>110</v>
      </c>
      <c r="F35557" t="s">
        <v>224</v>
      </c>
      <c r="G35557">
        <v>816.84</v>
      </c>
    </row>
    <row r="35558" spans="1:7">
      <c r="A35558" t="s">
        <v>40</v>
      </c>
      <c r="B35558">
        <v>10</v>
      </c>
      <c r="C35558">
        <v>2011</v>
      </c>
      <c r="D35558" t="s">
        <v>6</v>
      </c>
      <c r="E35558" t="s">
        <v>110</v>
      </c>
      <c r="F35558" t="s">
        <v>224</v>
      </c>
      <c r="G35558">
        <v>2966.9900000000002</v>
      </c>
    </row>
    <row r="35559" spans="1:7">
      <c r="A35559" t="s">
        <v>32</v>
      </c>
      <c r="B35559">
        <v>10</v>
      </c>
      <c r="C35559">
        <v>2009</v>
      </c>
      <c r="D35559" t="s">
        <v>6</v>
      </c>
      <c r="E35559" t="s">
        <v>110</v>
      </c>
      <c r="F35559" t="s">
        <v>224</v>
      </c>
      <c r="G35559">
        <v>6901.72</v>
      </c>
    </row>
    <row r="35560" spans="1:7">
      <c r="A35560" t="s">
        <v>114</v>
      </c>
      <c r="B35560">
        <v>2</v>
      </c>
      <c r="C35560">
        <v>2011</v>
      </c>
      <c r="D35560" t="s">
        <v>6</v>
      </c>
      <c r="E35560" t="s">
        <v>110</v>
      </c>
      <c r="F35560" t="s">
        <v>225</v>
      </c>
      <c r="G35560">
        <v>0</v>
      </c>
    </row>
    <row r="35561" spans="1:7">
      <c r="A35561" t="s">
        <v>39</v>
      </c>
      <c r="B35561">
        <v>5</v>
      </c>
      <c r="C35561">
        <v>2011</v>
      </c>
      <c r="D35561" t="s">
        <v>6</v>
      </c>
      <c r="E35561" t="s">
        <v>110</v>
      </c>
      <c r="F35561" t="s">
        <v>225</v>
      </c>
      <c r="G35561">
        <v>0</v>
      </c>
    </row>
    <row r="35562" spans="1:7">
      <c r="A35562" t="s">
        <v>55</v>
      </c>
      <c r="B35562">
        <v>3</v>
      </c>
      <c r="C35562">
        <v>2011</v>
      </c>
      <c r="D35562" t="s">
        <v>6</v>
      </c>
      <c r="E35562" t="s">
        <v>110</v>
      </c>
      <c r="F35562" t="s">
        <v>225</v>
      </c>
      <c r="G35562">
        <v>0</v>
      </c>
    </row>
    <row r="35563" spans="1:7">
      <c r="A35563" t="s">
        <v>37</v>
      </c>
      <c r="B35563">
        <v>11</v>
      </c>
      <c r="C35563">
        <v>2011</v>
      </c>
      <c r="D35563" t="s">
        <v>6</v>
      </c>
      <c r="E35563" t="s">
        <v>110</v>
      </c>
      <c r="F35563" t="s">
        <v>227</v>
      </c>
      <c r="G35563">
        <v>671.65</v>
      </c>
    </row>
    <row r="35564" spans="1:7">
      <c r="A35564" t="s">
        <v>24</v>
      </c>
      <c r="B35564">
        <v>5</v>
      </c>
      <c r="C35564">
        <v>2012</v>
      </c>
      <c r="D35564" t="s">
        <v>6</v>
      </c>
      <c r="E35564" t="s">
        <v>110</v>
      </c>
      <c r="F35564" t="s">
        <v>227</v>
      </c>
      <c r="G35564">
        <v>0</v>
      </c>
    </row>
    <row r="35565" spans="1:7">
      <c r="A35565" t="s">
        <v>109</v>
      </c>
      <c r="B35565">
        <v>1</v>
      </c>
      <c r="C35565">
        <v>2012</v>
      </c>
      <c r="D35565" t="s">
        <v>6</v>
      </c>
      <c r="E35565" t="s">
        <v>110</v>
      </c>
      <c r="F35565" t="s">
        <v>227</v>
      </c>
      <c r="G35565">
        <v>307.04000000000002</v>
      </c>
    </row>
    <row r="35566" spans="1:7">
      <c r="A35566" t="s">
        <v>63</v>
      </c>
      <c r="B35566">
        <v>12</v>
      </c>
      <c r="C35566">
        <v>2011</v>
      </c>
      <c r="D35566" t="s">
        <v>6</v>
      </c>
      <c r="E35566" t="s">
        <v>110</v>
      </c>
      <c r="F35566" t="s">
        <v>227</v>
      </c>
      <c r="G35566">
        <v>652.46</v>
      </c>
    </row>
    <row r="35567" spans="1:7">
      <c r="A35567" t="s">
        <v>55</v>
      </c>
      <c r="B35567">
        <v>3</v>
      </c>
      <c r="C35567">
        <v>2011</v>
      </c>
      <c r="D35567" t="s">
        <v>6</v>
      </c>
      <c r="E35567" t="s">
        <v>110</v>
      </c>
      <c r="F35567" t="s">
        <v>227</v>
      </c>
      <c r="G35567">
        <v>74.52</v>
      </c>
    </row>
    <row r="35568" spans="1:7">
      <c r="A35568" t="s">
        <v>32</v>
      </c>
      <c r="B35568">
        <v>10</v>
      </c>
      <c r="C35568">
        <v>2009</v>
      </c>
      <c r="D35568" t="s">
        <v>6</v>
      </c>
      <c r="E35568" t="s">
        <v>110</v>
      </c>
      <c r="F35568" t="s">
        <v>237</v>
      </c>
      <c r="G35568">
        <v>993</v>
      </c>
    </row>
    <row r="35569" spans="1:7">
      <c r="A35569" t="s">
        <v>71</v>
      </c>
      <c r="B35569">
        <v>11</v>
      </c>
      <c r="C35569">
        <v>2009</v>
      </c>
      <c r="D35569" t="s">
        <v>6</v>
      </c>
      <c r="E35569" t="s">
        <v>110</v>
      </c>
      <c r="F35569" t="s">
        <v>237</v>
      </c>
      <c r="G35569">
        <v>770.08</v>
      </c>
    </row>
    <row r="35570" spans="1:7">
      <c r="A35570" t="s">
        <v>28</v>
      </c>
      <c r="B35570">
        <v>4</v>
      </c>
      <c r="C35570">
        <v>2012</v>
      </c>
      <c r="D35570" t="s">
        <v>6</v>
      </c>
      <c r="E35570" t="s">
        <v>110</v>
      </c>
      <c r="F35570" t="s">
        <v>237</v>
      </c>
      <c r="G35570">
        <v>415.7</v>
      </c>
    </row>
    <row r="35571" spans="1:7">
      <c r="A35571" t="s">
        <v>27</v>
      </c>
      <c r="B35571">
        <v>1</v>
      </c>
      <c r="C35571">
        <v>2009</v>
      </c>
      <c r="D35571" t="s">
        <v>6</v>
      </c>
      <c r="E35571" t="s">
        <v>110</v>
      </c>
      <c r="F35571" t="s">
        <v>237</v>
      </c>
      <c r="G35571">
        <v>856.18000000000006</v>
      </c>
    </row>
    <row r="35572" spans="1:7">
      <c r="A35572" t="s">
        <v>19</v>
      </c>
      <c r="B35572">
        <v>11</v>
      </c>
      <c r="C35572">
        <v>2010</v>
      </c>
      <c r="D35572" t="s">
        <v>6</v>
      </c>
      <c r="E35572" t="s">
        <v>110</v>
      </c>
      <c r="F35572" t="s">
        <v>237</v>
      </c>
      <c r="G35572">
        <v>2261.0500000000002</v>
      </c>
    </row>
    <row r="35573" spans="1:7">
      <c r="A35573" t="s">
        <v>89</v>
      </c>
      <c r="B35573">
        <v>4</v>
      </c>
      <c r="C35573">
        <v>2011</v>
      </c>
      <c r="D35573" t="s">
        <v>6</v>
      </c>
      <c r="E35573" t="s">
        <v>110</v>
      </c>
      <c r="F35573" t="s">
        <v>237</v>
      </c>
      <c r="G35573">
        <v>663.48</v>
      </c>
    </row>
    <row r="35574" spans="1:7">
      <c r="A35574" t="s">
        <v>16</v>
      </c>
      <c r="B35574">
        <v>7</v>
      </c>
      <c r="C35574">
        <v>2010</v>
      </c>
      <c r="D35574" t="s">
        <v>6</v>
      </c>
      <c r="E35574" t="s">
        <v>110</v>
      </c>
      <c r="F35574" t="s">
        <v>245</v>
      </c>
      <c r="G35574">
        <v>1182.98</v>
      </c>
    </row>
    <row r="35575" spans="1:7">
      <c r="A35575" t="s">
        <v>85</v>
      </c>
      <c r="B35575">
        <v>4</v>
      </c>
      <c r="C35575">
        <v>2010</v>
      </c>
      <c r="D35575" t="s">
        <v>6</v>
      </c>
      <c r="E35575" t="s">
        <v>110</v>
      </c>
      <c r="F35575" t="s">
        <v>245</v>
      </c>
      <c r="G35575">
        <v>1535.33</v>
      </c>
    </row>
    <row r="35576" spans="1:7">
      <c r="A35576" t="s">
        <v>43</v>
      </c>
      <c r="B35576">
        <v>5</v>
      </c>
      <c r="C35576">
        <v>2009</v>
      </c>
      <c r="D35576" t="s">
        <v>6</v>
      </c>
      <c r="E35576" t="s">
        <v>110</v>
      </c>
      <c r="F35576" t="s">
        <v>245</v>
      </c>
      <c r="G35576">
        <v>1270.78</v>
      </c>
    </row>
    <row r="35577" spans="1:7">
      <c r="A35577" t="s">
        <v>89</v>
      </c>
      <c r="B35577">
        <v>4</v>
      </c>
      <c r="C35577">
        <v>2011</v>
      </c>
      <c r="D35577" t="s">
        <v>6</v>
      </c>
      <c r="E35577" t="s">
        <v>110</v>
      </c>
      <c r="F35577" t="s">
        <v>245</v>
      </c>
      <c r="G35577">
        <v>841.69</v>
      </c>
    </row>
    <row r="35578" spans="1:7">
      <c r="A35578" t="s">
        <v>45</v>
      </c>
      <c r="B35578">
        <v>3</v>
      </c>
      <c r="C35578">
        <v>2010</v>
      </c>
      <c r="D35578" t="s">
        <v>6</v>
      </c>
      <c r="E35578" t="s">
        <v>110</v>
      </c>
      <c r="F35578" t="s">
        <v>245</v>
      </c>
      <c r="G35578">
        <v>2030.2</v>
      </c>
    </row>
    <row r="35579" spans="1:7">
      <c r="A35579" t="s">
        <v>20</v>
      </c>
      <c r="B35579">
        <v>6</v>
      </c>
      <c r="C35579">
        <v>2010</v>
      </c>
      <c r="D35579" t="s">
        <v>6</v>
      </c>
      <c r="E35579" t="s">
        <v>110</v>
      </c>
      <c r="F35579" t="s">
        <v>245</v>
      </c>
      <c r="G35579">
        <v>1266.8500000000001</v>
      </c>
    </row>
    <row r="35580" spans="1:7">
      <c r="A35580" t="s">
        <v>52</v>
      </c>
      <c r="B35580">
        <v>6</v>
      </c>
      <c r="C35580">
        <v>2009</v>
      </c>
      <c r="D35580" t="s">
        <v>6</v>
      </c>
      <c r="E35580" t="s">
        <v>110</v>
      </c>
      <c r="F35580" t="s">
        <v>245</v>
      </c>
      <c r="G35580">
        <v>1695.44</v>
      </c>
    </row>
    <row r="35581" spans="1:7">
      <c r="A35581" t="s">
        <v>32</v>
      </c>
      <c r="B35581">
        <v>10</v>
      </c>
      <c r="C35581">
        <v>2009</v>
      </c>
      <c r="D35581" t="s">
        <v>6</v>
      </c>
      <c r="E35581" t="s">
        <v>110</v>
      </c>
      <c r="F35581" t="s">
        <v>245</v>
      </c>
      <c r="G35581">
        <v>1649.1100000000001</v>
      </c>
    </row>
    <row r="35582" spans="1:7">
      <c r="A35582" t="s">
        <v>18</v>
      </c>
      <c r="B35582">
        <v>3</v>
      </c>
      <c r="C35582">
        <v>2009</v>
      </c>
      <c r="D35582" t="s">
        <v>6</v>
      </c>
      <c r="E35582" t="s">
        <v>110</v>
      </c>
      <c r="F35582" t="s">
        <v>261</v>
      </c>
      <c r="G35582">
        <v>0</v>
      </c>
    </row>
    <row r="35583" spans="1:7">
      <c r="A35583" t="s">
        <v>9</v>
      </c>
      <c r="B35583">
        <v>8</v>
      </c>
      <c r="C35583">
        <v>2009</v>
      </c>
      <c r="D35583" t="s">
        <v>6</v>
      </c>
      <c r="E35583" t="s">
        <v>110</v>
      </c>
      <c r="F35583" t="s">
        <v>261</v>
      </c>
      <c r="G35583">
        <v>0</v>
      </c>
    </row>
    <row r="35584" spans="1:7">
      <c r="A35584" t="s">
        <v>25</v>
      </c>
      <c r="B35584">
        <v>8</v>
      </c>
      <c r="C35584">
        <v>2011</v>
      </c>
      <c r="D35584" t="s">
        <v>6</v>
      </c>
      <c r="E35584" t="s">
        <v>110</v>
      </c>
      <c r="F35584" t="s">
        <v>261</v>
      </c>
      <c r="G35584">
        <v>0</v>
      </c>
    </row>
    <row r="35585" spans="1:7">
      <c r="A35585" t="s">
        <v>30</v>
      </c>
      <c r="B35585">
        <v>8</v>
      </c>
      <c r="C35585">
        <v>2010</v>
      </c>
      <c r="D35585" t="s">
        <v>6</v>
      </c>
      <c r="E35585" t="s">
        <v>110</v>
      </c>
      <c r="F35585" t="s">
        <v>261</v>
      </c>
      <c r="G35585">
        <v>0</v>
      </c>
    </row>
    <row r="35586" spans="1:7">
      <c r="A35586" t="s">
        <v>42</v>
      </c>
      <c r="B35586">
        <v>2</v>
      </c>
      <c r="C35586">
        <v>2010</v>
      </c>
      <c r="D35586" t="s">
        <v>6</v>
      </c>
      <c r="E35586" t="s">
        <v>110</v>
      </c>
      <c r="F35586" t="s">
        <v>262</v>
      </c>
      <c r="G35586">
        <v>19390.22</v>
      </c>
    </row>
    <row r="35587" spans="1:7">
      <c r="A35587" t="s">
        <v>52</v>
      </c>
      <c r="B35587">
        <v>6</v>
      </c>
      <c r="C35587">
        <v>2009</v>
      </c>
      <c r="D35587" t="s">
        <v>6</v>
      </c>
      <c r="E35587" t="s">
        <v>110</v>
      </c>
      <c r="F35587" t="s">
        <v>262</v>
      </c>
      <c r="G35587">
        <v>8832.59</v>
      </c>
    </row>
    <row r="35588" spans="1:7">
      <c r="A35588" t="s">
        <v>39</v>
      </c>
      <c r="B35588">
        <v>5</v>
      </c>
      <c r="C35588">
        <v>2011</v>
      </c>
      <c r="D35588" t="s">
        <v>6</v>
      </c>
      <c r="E35588" t="s">
        <v>110</v>
      </c>
      <c r="F35588" t="s">
        <v>262</v>
      </c>
      <c r="G35588">
        <v>9544.24</v>
      </c>
    </row>
    <row r="35589" spans="1:7">
      <c r="A35589" t="s">
        <v>39</v>
      </c>
      <c r="B35589">
        <v>5</v>
      </c>
      <c r="C35589">
        <v>2011</v>
      </c>
      <c r="D35589" t="s">
        <v>6</v>
      </c>
      <c r="E35589" t="s">
        <v>110</v>
      </c>
      <c r="F35589" t="s">
        <v>263</v>
      </c>
      <c r="G35589">
        <v>7578.1</v>
      </c>
    </row>
    <row r="35590" spans="1:7">
      <c r="A35590" t="s">
        <v>109</v>
      </c>
      <c r="B35590">
        <v>1</v>
      </c>
      <c r="C35590">
        <v>2012</v>
      </c>
      <c r="D35590" t="s">
        <v>6</v>
      </c>
      <c r="E35590" t="s">
        <v>110</v>
      </c>
      <c r="F35590" t="s">
        <v>263</v>
      </c>
      <c r="G35590">
        <v>11368.5</v>
      </c>
    </row>
    <row r="35591" spans="1:7">
      <c r="A35591" t="s">
        <v>85</v>
      </c>
      <c r="B35591">
        <v>4</v>
      </c>
      <c r="C35591">
        <v>2010</v>
      </c>
      <c r="D35591" t="s">
        <v>6</v>
      </c>
      <c r="E35591" t="s">
        <v>110</v>
      </c>
      <c r="F35591" t="s">
        <v>264</v>
      </c>
      <c r="G35591">
        <v>-8003.54</v>
      </c>
    </row>
    <row r="35592" spans="1:7">
      <c r="A35592" t="s">
        <v>17</v>
      </c>
      <c r="B35592">
        <v>4</v>
      </c>
      <c r="C35592">
        <v>2009</v>
      </c>
      <c r="D35592" t="s">
        <v>6</v>
      </c>
      <c r="E35592" t="s">
        <v>110</v>
      </c>
      <c r="F35592" t="s">
        <v>264</v>
      </c>
      <c r="G35592">
        <v>-1000.51</v>
      </c>
    </row>
    <row r="35593" spans="1:7">
      <c r="A35593" t="s">
        <v>14</v>
      </c>
      <c r="B35593">
        <v>10</v>
      </c>
      <c r="C35593">
        <v>2010</v>
      </c>
      <c r="D35593" t="s">
        <v>6</v>
      </c>
      <c r="E35593" t="s">
        <v>110</v>
      </c>
      <c r="F35593" t="s">
        <v>264</v>
      </c>
      <c r="G35593">
        <v>-6520.47</v>
      </c>
    </row>
    <row r="35594" spans="1:7">
      <c r="A35594" t="s">
        <v>68</v>
      </c>
      <c r="B35594">
        <v>1</v>
      </c>
      <c r="C35594">
        <v>2010</v>
      </c>
      <c r="D35594" t="s">
        <v>6</v>
      </c>
      <c r="E35594" t="s">
        <v>110</v>
      </c>
      <c r="F35594" t="s">
        <v>264</v>
      </c>
      <c r="G35594">
        <v>-589.27</v>
      </c>
    </row>
    <row r="35595" spans="1:7">
      <c r="A35595" t="s">
        <v>22</v>
      </c>
      <c r="B35595">
        <v>9</v>
      </c>
      <c r="C35595">
        <v>2011</v>
      </c>
      <c r="D35595" t="s">
        <v>6</v>
      </c>
      <c r="E35595" t="s">
        <v>111</v>
      </c>
      <c r="F35595" t="s">
        <v>92</v>
      </c>
      <c r="G35595">
        <v>150.9</v>
      </c>
    </row>
    <row r="35596" spans="1:7">
      <c r="A35596" t="s">
        <v>25</v>
      </c>
      <c r="B35596">
        <v>8</v>
      </c>
      <c r="C35596">
        <v>2011</v>
      </c>
      <c r="D35596" t="s">
        <v>6</v>
      </c>
      <c r="E35596" t="s">
        <v>111</v>
      </c>
      <c r="F35596" t="s">
        <v>92</v>
      </c>
      <c r="G35596">
        <v>0</v>
      </c>
    </row>
    <row r="35597" spans="1:7">
      <c r="A35597" t="s">
        <v>40</v>
      </c>
      <c r="B35597">
        <v>10</v>
      </c>
      <c r="C35597">
        <v>2011</v>
      </c>
      <c r="D35597" t="s">
        <v>6</v>
      </c>
      <c r="E35597" t="s">
        <v>111</v>
      </c>
      <c r="F35597" t="s">
        <v>92</v>
      </c>
      <c r="G35597">
        <v>0</v>
      </c>
    </row>
    <row r="35598" spans="1:7">
      <c r="A35598" t="s">
        <v>26</v>
      </c>
      <c r="B35598">
        <v>9</v>
      </c>
      <c r="C35598">
        <v>2009</v>
      </c>
      <c r="D35598" t="s">
        <v>6</v>
      </c>
      <c r="E35598" t="s">
        <v>111</v>
      </c>
      <c r="F35598" t="s">
        <v>92</v>
      </c>
      <c r="G35598">
        <v>0</v>
      </c>
    </row>
    <row r="35599" spans="1:7">
      <c r="A35599" t="s">
        <v>13</v>
      </c>
      <c r="B35599">
        <v>7</v>
      </c>
      <c r="C35599">
        <v>2009</v>
      </c>
      <c r="D35599" t="s">
        <v>6</v>
      </c>
      <c r="E35599" t="s">
        <v>111</v>
      </c>
      <c r="F35599" t="s">
        <v>138</v>
      </c>
      <c r="G35599">
        <v>5822.14</v>
      </c>
    </row>
    <row r="35600" spans="1:7">
      <c r="A35600" t="s">
        <v>43</v>
      </c>
      <c r="B35600">
        <v>5</v>
      </c>
      <c r="C35600">
        <v>2009</v>
      </c>
      <c r="D35600" t="s">
        <v>6</v>
      </c>
      <c r="E35600" t="s">
        <v>111</v>
      </c>
      <c r="F35600" t="s">
        <v>138</v>
      </c>
      <c r="G35600">
        <v>2970.62</v>
      </c>
    </row>
    <row r="35601" spans="1:7">
      <c r="A35601" t="s">
        <v>63</v>
      </c>
      <c r="B35601">
        <v>12</v>
      </c>
      <c r="C35601">
        <v>2011</v>
      </c>
      <c r="D35601" t="s">
        <v>6</v>
      </c>
      <c r="E35601" t="s">
        <v>111</v>
      </c>
      <c r="F35601" t="s">
        <v>138</v>
      </c>
      <c r="G35601">
        <v>2897.28</v>
      </c>
    </row>
    <row r="35602" spans="1:7">
      <c r="A35602" t="s">
        <v>25</v>
      </c>
      <c r="B35602">
        <v>8</v>
      </c>
      <c r="C35602">
        <v>2011</v>
      </c>
      <c r="D35602" t="s">
        <v>6</v>
      </c>
      <c r="E35602" t="s">
        <v>111</v>
      </c>
      <c r="F35602" t="s">
        <v>138</v>
      </c>
      <c r="G35602">
        <v>2186.48</v>
      </c>
    </row>
    <row r="35603" spans="1:7">
      <c r="A35603" t="s">
        <v>16</v>
      </c>
      <c r="B35603">
        <v>7</v>
      </c>
      <c r="C35603">
        <v>2010</v>
      </c>
      <c r="D35603" t="s">
        <v>6</v>
      </c>
      <c r="E35603" t="s">
        <v>111</v>
      </c>
      <c r="F35603" t="s">
        <v>144</v>
      </c>
      <c r="G35603">
        <v>363.24</v>
      </c>
    </row>
    <row r="35604" spans="1:7">
      <c r="A35604" t="s">
        <v>31</v>
      </c>
      <c r="B35604">
        <v>3</v>
      </c>
      <c r="C35604">
        <v>2012</v>
      </c>
      <c r="D35604" t="s">
        <v>6</v>
      </c>
      <c r="E35604" t="s">
        <v>111</v>
      </c>
      <c r="F35604" t="s">
        <v>144</v>
      </c>
      <c r="G35604">
        <v>356.48</v>
      </c>
    </row>
    <row r="35605" spans="1:7">
      <c r="A35605" t="s">
        <v>38</v>
      </c>
      <c r="B35605">
        <v>7</v>
      </c>
      <c r="C35605">
        <v>2011</v>
      </c>
      <c r="D35605" t="s">
        <v>6</v>
      </c>
      <c r="E35605" t="s">
        <v>111</v>
      </c>
      <c r="F35605" t="s">
        <v>144</v>
      </c>
      <c r="G35605">
        <v>115.14</v>
      </c>
    </row>
    <row r="35606" spans="1:7">
      <c r="A35606" t="s">
        <v>28</v>
      </c>
      <c r="B35606">
        <v>4</v>
      </c>
      <c r="C35606">
        <v>2012</v>
      </c>
      <c r="D35606" t="s">
        <v>6</v>
      </c>
      <c r="E35606" t="s">
        <v>111</v>
      </c>
      <c r="F35606" t="s">
        <v>144</v>
      </c>
      <c r="G35606">
        <v>855.66</v>
      </c>
    </row>
    <row r="35607" spans="1:7">
      <c r="A35607" t="s">
        <v>109</v>
      </c>
      <c r="B35607">
        <v>1</v>
      </c>
      <c r="C35607">
        <v>2012</v>
      </c>
      <c r="D35607" t="s">
        <v>6</v>
      </c>
      <c r="E35607" t="s">
        <v>111</v>
      </c>
      <c r="F35607" t="s">
        <v>144</v>
      </c>
      <c r="G35607">
        <v>707</v>
      </c>
    </row>
    <row r="35608" spans="1:7">
      <c r="A35608" t="s">
        <v>89</v>
      </c>
      <c r="B35608">
        <v>4</v>
      </c>
      <c r="C35608">
        <v>2011</v>
      </c>
      <c r="D35608" t="s">
        <v>6</v>
      </c>
      <c r="E35608" t="s">
        <v>111</v>
      </c>
      <c r="F35608" t="s">
        <v>144</v>
      </c>
      <c r="G35608">
        <v>1089.21</v>
      </c>
    </row>
    <row r="35609" spans="1:7">
      <c r="A35609" t="s">
        <v>114</v>
      </c>
      <c r="B35609">
        <v>2</v>
      </c>
      <c r="C35609">
        <v>2011</v>
      </c>
      <c r="D35609" t="s">
        <v>6</v>
      </c>
      <c r="E35609" t="s">
        <v>111</v>
      </c>
      <c r="F35609" t="s">
        <v>144</v>
      </c>
      <c r="G35609">
        <v>436.81</v>
      </c>
    </row>
    <row r="35610" spans="1:7">
      <c r="A35610" t="s">
        <v>52</v>
      </c>
      <c r="B35610">
        <v>6</v>
      </c>
      <c r="C35610">
        <v>2009</v>
      </c>
      <c r="D35610" t="s">
        <v>6</v>
      </c>
      <c r="E35610" t="s">
        <v>111</v>
      </c>
      <c r="F35610" t="s">
        <v>144</v>
      </c>
      <c r="G35610">
        <v>238.32</v>
      </c>
    </row>
    <row r="35611" spans="1:7">
      <c r="A35611" t="s">
        <v>9</v>
      </c>
      <c r="B35611">
        <v>8</v>
      </c>
      <c r="C35611">
        <v>2009</v>
      </c>
      <c r="D35611" t="s">
        <v>6</v>
      </c>
      <c r="E35611" t="s">
        <v>111</v>
      </c>
      <c r="F35611" t="s">
        <v>165</v>
      </c>
      <c r="G35611">
        <v>14.32</v>
      </c>
    </row>
    <row r="35612" spans="1:7">
      <c r="A35612" t="s">
        <v>32</v>
      </c>
      <c r="B35612">
        <v>10</v>
      </c>
      <c r="C35612">
        <v>2009</v>
      </c>
      <c r="D35612" t="s">
        <v>6</v>
      </c>
      <c r="E35612" t="s">
        <v>111</v>
      </c>
      <c r="F35612" t="s">
        <v>165</v>
      </c>
      <c r="G35612">
        <v>0</v>
      </c>
    </row>
    <row r="35613" spans="1:7">
      <c r="A35613" t="s">
        <v>52</v>
      </c>
      <c r="B35613">
        <v>6</v>
      </c>
      <c r="C35613">
        <v>2009</v>
      </c>
      <c r="D35613" t="s">
        <v>6</v>
      </c>
      <c r="E35613" t="s">
        <v>111</v>
      </c>
      <c r="F35613" t="s">
        <v>165</v>
      </c>
      <c r="G35613">
        <v>0</v>
      </c>
    </row>
    <row r="35614" spans="1:7">
      <c r="A35614" t="s">
        <v>32</v>
      </c>
      <c r="B35614">
        <v>10</v>
      </c>
      <c r="C35614">
        <v>2009</v>
      </c>
      <c r="D35614" t="s">
        <v>6</v>
      </c>
      <c r="E35614" t="s">
        <v>111</v>
      </c>
      <c r="F35614" t="s">
        <v>167</v>
      </c>
      <c r="G35614">
        <v>1310.9</v>
      </c>
    </row>
    <row r="35615" spans="1:7">
      <c r="A35615" t="s">
        <v>22</v>
      </c>
      <c r="B35615">
        <v>9</v>
      </c>
      <c r="C35615">
        <v>2011</v>
      </c>
      <c r="D35615" t="s">
        <v>6</v>
      </c>
      <c r="E35615" t="s">
        <v>111</v>
      </c>
      <c r="F35615" t="s">
        <v>167</v>
      </c>
      <c r="G35615">
        <v>410.01</v>
      </c>
    </row>
    <row r="35616" spans="1:7">
      <c r="A35616" t="s">
        <v>24</v>
      </c>
      <c r="B35616">
        <v>5</v>
      </c>
      <c r="C35616">
        <v>2012</v>
      </c>
      <c r="D35616" t="s">
        <v>6</v>
      </c>
      <c r="E35616" t="s">
        <v>111</v>
      </c>
      <c r="F35616" t="s">
        <v>167</v>
      </c>
      <c r="G35616">
        <v>575.70000000000005</v>
      </c>
    </row>
    <row r="35617" spans="1:7">
      <c r="A35617" t="s">
        <v>71</v>
      </c>
      <c r="B35617">
        <v>11</v>
      </c>
      <c r="C35617">
        <v>2009</v>
      </c>
      <c r="D35617" t="s">
        <v>6</v>
      </c>
      <c r="E35617" t="s">
        <v>111</v>
      </c>
      <c r="F35617" t="s">
        <v>194</v>
      </c>
      <c r="G35617">
        <v>0</v>
      </c>
    </row>
    <row r="35618" spans="1:7">
      <c r="A35618" t="s">
        <v>45</v>
      </c>
      <c r="B35618">
        <v>3</v>
      </c>
      <c r="C35618">
        <v>2010</v>
      </c>
      <c r="D35618" t="s">
        <v>6</v>
      </c>
      <c r="E35618" t="s">
        <v>111</v>
      </c>
      <c r="F35618" t="s">
        <v>196</v>
      </c>
      <c r="G35618">
        <v>0</v>
      </c>
    </row>
    <row r="35619" spans="1:7">
      <c r="A35619" t="s">
        <v>26</v>
      </c>
      <c r="B35619">
        <v>9</v>
      </c>
      <c r="C35619">
        <v>2009</v>
      </c>
      <c r="D35619" t="s">
        <v>6</v>
      </c>
      <c r="E35619" t="s">
        <v>111</v>
      </c>
      <c r="F35619" t="s">
        <v>196</v>
      </c>
      <c r="G35619">
        <v>0</v>
      </c>
    </row>
    <row r="35620" spans="1:7">
      <c r="A35620" t="s">
        <v>39</v>
      </c>
      <c r="B35620">
        <v>5</v>
      </c>
      <c r="C35620">
        <v>2011</v>
      </c>
      <c r="D35620" t="s">
        <v>6</v>
      </c>
      <c r="E35620" t="s">
        <v>111</v>
      </c>
      <c r="F35620" t="s">
        <v>196</v>
      </c>
      <c r="G35620">
        <v>0</v>
      </c>
    </row>
    <row r="35621" spans="1:7">
      <c r="A35621" t="s">
        <v>17</v>
      </c>
      <c r="B35621">
        <v>4</v>
      </c>
      <c r="C35621">
        <v>2009</v>
      </c>
      <c r="D35621" t="s">
        <v>6</v>
      </c>
      <c r="E35621" t="s">
        <v>111</v>
      </c>
      <c r="F35621" t="s">
        <v>201</v>
      </c>
      <c r="G35621">
        <v>73.36</v>
      </c>
    </row>
    <row r="35622" spans="1:7">
      <c r="A35622" t="s">
        <v>14</v>
      </c>
      <c r="B35622">
        <v>10</v>
      </c>
      <c r="C35622">
        <v>2010</v>
      </c>
      <c r="D35622" t="s">
        <v>6</v>
      </c>
      <c r="E35622" t="s">
        <v>111</v>
      </c>
      <c r="F35622" t="s">
        <v>201</v>
      </c>
      <c r="G35622">
        <v>489.3</v>
      </c>
    </row>
    <row r="35623" spans="1:7">
      <c r="A35623" t="s">
        <v>33</v>
      </c>
      <c r="B35623">
        <v>9</v>
      </c>
      <c r="C35623">
        <v>2010</v>
      </c>
      <c r="D35623" t="s">
        <v>6</v>
      </c>
      <c r="E35623" t="s">
        <v>111</v>
      </c>
      <c r="F35623" t="s">
        <v>201</v>
      </c>
      <c r="G35623">
        <v>0</v>
      </c>
    </row>
    <row r="35624" spans="1:7">
      <c r="A35624" t="s">
        <v>31</v>
      </c>
      <c r="B35624">
        <v>3</v>
      </c>
      <c r="C35624">
        <v>2012</v>
      </c>
      <c r="D35624" t="s">
        <v>6</v>
      </c>
      <c r="E35624" t="s">
        <v>111</v>
      </c>
      <c r="F35624" t="s">
        <v>201</v>
      </c>
      <c r="G35624">
        <v>0</v>
      </c>
    </row>
    <row r="35625" spans="1:7">
      <c r="A35625" t="s">
        <v>28</v>
      </c>
      <c r="B35625">
        <v>4</v>
      </c>
      <c r="C35625">
        <v>2012</v>
      </c>
      <c r="D35625" t="s">
        <v>6</v>
      </c>
      <c r="E35625" t="s">
        <v>111</v>
      </c>
      <c r="F35625" t="s">
        <v>203</v>
      </c>
      <c r="G35625">
        <v>0</v>
      </c>
    </row>
    <row r="35626" spans="1:7">
      <c r="A35626" t="s">
        <v>55</v>
      </c>
      <c r="B35626">
        <v>3</v>
      </c>
      <c r="C35626">
        <v>2011</v>
      </c>
      <c r="D35626" t="s">
        <v>6</v>
      </c>
      <c r="E35626" t="s">
        <v>111</v>
      </c>
      <c r="F35626" t="s">
        <v>214</v>
      </c>
      <c r="G35626">
        <v>723.4</v>
      </c>
    </row>
    <row r="35627" spans="1:7">
      <c r="A35627" t="s">
        <v>40</v>
      </c>
      <c r="B35627">
        <v>10</v>
      </c>
      <c r="C35627">
        <v>2011</v>
      </c>
      <c r="D35627" t="s">
        <v>6</v>
      </c>
      <c r="E35627" t="s">
        <v>111</v>
      </c>
      <c r="F35627" t="s">
        <v>214</v>
      </c>
      <c r="G35627">
        <v>57.370000000000005</v>
      </c>
    </row>
    <row r="35628" spans="1:7">
      <c r="A35628" t="s">
        <v>43</v>
      </c>
      <c r="B35628">
        <v>5</v>
      </c>
      <c r="C35628">
        <v>2009</v>
      </c>
      <c r="D35628" t="s">
        <v>6</v>
      </c>
      <c r="E35628" t="s">
        <v>111</v>
      </c>
      <c r="F35628" t="s">
        <v>224</v>
      </c>
      <c r="G35628">
        <v>2341.65</v>
      </c>
    </row>
    <row r="35629" spans="1:7">
      <c r="A35629" t="s">
        <v>109</v>
      </c>
      <c r="B35629">
        <v>1</v>
      </c>
      <c r="C35629">
        <v>2012</v>
      </c>
      <c r="D35629" t="s">
        <v>6</v>
      </c>
      <c r="E35629" t="s">
        <v>111</v>
      </c>
      <c r="F35629" t="s">
        <v>224</v>
      </c>
      <c r="G35629">
        <v>76.760000000000005</v>
      </c>
    </row>
    <row r="35630" spans="1:7">
      <c r="A35630" t="s">
        <v>35</v>
      </c>
      <c r="B35630">
        <v>5</v>
      </c>
      <c r="C35630">
        <v>2010</v>
      </c>
      <c r="D35630" t="s">
        <v>6</v>
      </c>
      <c r="E35630" t="s">
        <v>111</v>
      </c>
      <c r="F35630" t="s">
        <v>224</v>
      </c>
      <c r="G35630">
        <v>0</v>
      </c>
    </row>
    <row r="35631" spans="1:7">
      <c r="A35631" t="s">
        <v>14</v>
      </c>
      <c r="B35631">
        <v>10</v>
      </c>
      <c r="C35631">
        <v>2010</v>
      </c>
      <c r="D35631" t="s">
        <v>6</v>
      </c>
      <c r="E35631" t="s">
        <v>111</v>
      </c>
      <c r="F35631" t="s">
        <v>224</v>
      </c>
      <c r="G35631">
        <v>36</v>
      </c>
    </row>
    <row r="35632" spans="1:7">
      <c r="A35632" t="s">
        <v>16</v>
      </c>
      <c r="B35632">
        <v>7</v>
      </c>
      <c r="C35632">
        <v>2010</v>
      </c>
      <c r="D35632" t="s">
        <v>6</v>
      </c>
      <c r="E35632" t="s">
        <v>111</v>
      </c>
      <c r="F35632" t="s">
        <v>224</v>
      </c>
      <c r="G35632">
        <v>0</v>
      </c>
    </row>
    <row r="35633" spans="1:7">
      <c r="A35633" t="s">
        <v>26</v>
      </c>
      <c r="B35633">
        <v>9</v>
      </c>
      <c r="C35633">
        <v>2009</v>
      </c>
      <c r="D35633" t="s">
        <v>6</v>
      </c>
      <c r="E35633" t="s">
        <v>111</v>
      </c>
      <c r="F35633" t="s">
        <v>224</v>
      </c>
      <c r="G35633">
        <v>1103.25</v>
      </c>
    </row>
    <row r="35634" spans="1:7">
      <c r="A35634" t="s">
        <v>28</v>
      </c>
      <c r="B35634">
        <v>4</v>
      </c>
      <c r="C35634">
        <v>2012</v>
      </c>
      <c r="D35634" t="s">
        <v>6</v>
      </c>
      <c r="E35634" t="s">
        <v>111</v>
      </c>
      <c r="F35634" t="s">
        <v>227</v>
      </c>
      <c r="G35634">
        <v>0</v>
      </c>
    </row>
    <row r="35635" spans="1:7">
      <c r="A35635" t="s">
        <v>99</v>
      </c>
      <c r="B35635">
        <v>1</v>
      </c>
      <c r="C35635">
        <v>2011</v>
      </c>
      <c r="D35635" t="s">
        <v>6</v>
      </c>
      <c r="E35635" t="s">
        <v>111</v>
      </c>
      <c r="F35635" t="s">
        <v>227</v>
      </c>
      <c r="G35635">
        <v>578.72</v>
      </c>
    </row>
    <row r="35636" spans="1:7">
      <c r="A35636" t="s">
        <v>39</v>
      </c>
      <c r="B35636">
        <v>5</v>
      </c>
      <c r="C35636">
        <v>2011</v>
      </c>
      <c r="D35636" t="s">
        <v>6</v>
      </c>
      <c r="E35636" t="s">
        <v>111</v>
      </c>
      <c r="F35636" t="s">
        <v>227</v>
      </c>
      <c r="G35636">
        <v>447.12</v>
      </c>
    </row>
    <row r="35637" spans="1:7">
      <c r="A35637" t="s">
        <v>22</v>
      </c>
      <c r="B35637">
        <v>9</v>
      </c>
      <c r="C35637">
        <v>2011</v>
      </c>
      <c r="D35637" t="s">
        <v>6</v>
      </c>
      <c r="E35637" t="s">
        <v>111</v>
      </c>
      <c r="F35637" t="s">
        <v>227</v>
      </c>
      <c r="G35637">
        <v>1113.6600000000001</v>
      </c>
    </row>
    <row r="35638" spans="1:7">
      <c r="A35638" t="s">
        <v>46</v>
      </c>
      <c r="B35638">
        <v>12</v>
      </c>
      <c r="C35638">
        <v>2009</v>
      </c>
      <c r="D35638" t="s">
        <v>6</v>
      </c>
      <c r="E35638" t="s">
        <v>111</v>
      </c>
      <c r="F35638" t="s">
        <v>237</v>
      </c>
      <c r="G35638">
        <v>0</v>
      </c>
    </row>
    <row r="35639" spans="1:7">
      <c r="A35639" t="s">
        <v>30</v>
      </c>
      <c r="B35639">
        <v>8</v>
      </c>
      <c r="C35639">
        <v>2010</v>
      </c>
      <c r="D35639" t="s">
        <v>6</v>
      </c>
      <c r="E35639" t="s">
        <v>111</v>
      </c>
      <c r="F35639" t="s">
        <v>245</v>
      </c>
      <c r="G35639">
        <v>414.12</v>
      </c>
    </row>
    <row r="35640" spans="1:7">
      <c r="A35640" t="s">
        <v>31</v>
      </c>
      <c r="B35640">
        <v>3</v>
      </c>
      <c r="C35640">
        <v>2012</v>
      </c>
      <c r="D35640" t="s">
        <v>6</v>
      </c>
      <c r="E35640" t="s">
        <v>111</v>
      </c>
      <c r="F35640" t="s">
        <v>245</v>
      </c>
      <c r="G35640">
        <v>27.1</v>
      </c>
    </row>
    <row r="35641" spans="1:7">
      <c r="A35641" t="s">
        <v>33</v>
      </c>
      <c r="B35641">
        <v>9</v>
      </c>
      <c r="C35641">
        <v>2010</v>
      </c>
      <c r="D35641" t="s">
        <v>6</v>
      </c>
      <c r="E35641" t="s">
        <v>111</v>
      </c>
      <c r="F35641" t="s">
        <v>245</v>
      </c>
      <c r="G35641">
        <v>46.65</v>
      </c>
    </row>
    <row r="35642" spans="1:7">
      <c r="A35642" t="s">
        <v>17</v>
      </c>
      <c r="B35642">
        <v>4</v>
      </c>
      <c r="C35642">
        <v>2009</v>
      </c>
      <c r="D35642" t="s">
        <v>6</v>
      </c>
      <c r="E35642" t="s">
        <v>111</v>
      </c>
      <c r="F35642" t="s">
        <v>245</v>
      </c>
      <c r="G35642">
        <v>366.1</v>
      </c>
    </row>
    <row r="35643" spans="1:7">
      <c r="A35643" t="s">
        <v>13</v>
      </c>
      <c r="B35643">
        <v>7</v>
      </c>
      <c r="C35643">
        <v>2009</v>
      </c>
      <c r="D35643" t="s">
        <v>6</v>
      </c>
      <c r="E35643" t="s">
        <v>111</v>
      </c>
      <c r="F35643" t="s">
        <v>260</v>
      </c>
      <c r="G35643">
        <v>0</v>
      </c>
    </row>
    <row r="35644" spans="1:7">
      <c r="A35644" t="s">
        <v>63</v>
      </c>
      <c r="B35644">
        <v>12</v>
      </c>
      <c r="C35644">
        <v>2011</v>
      </c>
      <c r="D35644" t="s">
        <v>6</v>
      </c>
      <c r="E35644" t="s">
        <v>111</v>
      </c>
      <c r="F35644" t="s">
        <v>261</v>
      </c>
      <c r="G35644">
        <v>0</v>
      </c>
    </row>
    <row r="35645" spans="1:7">
      <c r="A35645" t="s">
        <v>22</v>
      </c>
      <c r="B35645">
        <v>9</v>
      </c>
      <c r="C35645">
        <v>2011</v>
      </c>
      <c r="D35645" t="s">
        <v>6</v>
      </c>
      <c r="E35645" t="s">
        <v>111</v>
      </c>
      <c r="F35645" t="s">
        <v>261</v>
      </c>
      <c r="G35645">
        <v>0</v>
      </c>
    </row>
    <row r="35646" spans="1:7">
      <c r="A35646" t="s">
        <v>25</v>
      </c>
      <c r="B35646">
        <v>8</v>
      </c>
      <c r="C35646">
        <v>2011</v>
      </c>
      <c r="D35646" t="s">
        <v>6</v>
      </c>
      <c r="E35646" t="s">
        <v>111</v>
      </c>
      <c r="F35646" t="s">
        <v>261</v>
      </c>
      <c r="G35646">
        <v>0</v>
      </c>
    </row>
    <row r="35647" spans="1:7">
      <c r="A35647" t="s">
        <v>29</v>
      </c>
      <c r="B35647">
        <v>6</v>
      </c>
      <c r="C35647">
        <v>2011</v>
      </c>
      <c r="D35647" t="s">
        <v>6</v>
      </c>
      <c r="E35647" t="s">
        <v>111</v>
      </c>
      <c r="F35647" t="s">
        <v>261</v>
      </c>
      <c r="G35647">
        <v>0</v>
      </c>
    </row>
    <row r="35648" spans="1:7">
      <c r="A35648" t="s">
        <v>28</v>
      </c>
      <c r="B35648">
        <v>4</v>
      </c>
      <c r="C35648">
        <v>2012</v>
      </c>
      <c r="D35648" t="s">
        <v>6</v>
      </c>
      <c r="E35648" t="s">
        <v>111</v>
      </c>
      <c r="F35648" t="s">
        <v>262</v>
      </c>
      <c r="G35648">
        <v>908.42000000000007</v>
      </c>
    </row>
    <row r="35649" spans="1:7">
      <c r="A35649" t="s">
        <v>68</v>
      </c>
      <c r="B35649">
        <v>1</v>
      </c>
      <c r="C35649">
        <v>2010</v>
      </c>
      <c r="D35649" t="s">
        <v>6</v>
      </c>
      <c r="E35649" t="s">
        <v>111</v>
      </c>
      <c r="F35649" t="s">
        <v>262</v>
      </c>
      <c r="G35649">
        <v>2936.7000000000003</v>
      </c>
    </row>
    <row r="35650" spans="1:7">
      <c r="A35650" t="s">
        <v>20</v>
      </c>
      <c r="B35650">
        <v>6</v>
      </c>
      <c r="C35650">
        <v>2010</v>
      </c>
      <c r="D35650" t="s">
        <v>6</v>
      </c>
      <c r="E35650" t="s">
        <v>111</v>
      </c>
      <c r="F35650" t="s">
        <v>262</v>
      </c>
      <c r="G35650">
        <v>2526.2200000000003</v>
      </c>
    </row>
    <row r="35651" spans="1:7">
      <c r="A35651" t="s">
        <v>22</v>
      </c>
      <c r="B35651">
        <v>9</v>
      </c>
      <c r="C35651">
        <v>2011</v>
      </c>
      <c r="D35651" t="s">
        <v>6</v>
      </c>
      <c r="E35651" t="s">
        <v>111</v>
      </c>
      <c r="F35651" t="s">
        <v>263</v>
      </c>
      <c r="G35651">
        <v>731.5</v>
      </c>
    </row>
    <row r="35652" spans="1:7">
      <c r="A35652" t="s">
        <v>28</v>
      </c>
      <c r="B35652">
        <v>4</v>
      </c>
      <c r="C35652">
        <v>2012</v>
      </c>
      <c r="D35652" t="s">
        <v>6</v>
      </c>
      <c r="E35652" t="s">
        <v>111</v>
      </c>
      <c r="F35652" t="s">
        <v>263</v>
      </c>
      <c r="G35652">
        <v>2604.3000000000002</v>
      </c>
    </row>
    <row r="35653" spans="1:7">
      <c r="A35653" t="s">
        <v>19</v>
      </c>
      <c r="B35653">
        <v>11</v>
      </c>
      <c r="C35653">
        <v>2010</v>
      </c>
      <c r="D35653" t="s">
        <v>6</v>
      </c>
      <c r="E35653" t="s">
        <v>111</v>
      </c>
      <c r="F35653" t="s">
        <v>263</v>
      </c>
      <c r="G35653">
        <v>3608.3</v>
      </c>
    </row>
    <row r="35654" spans="1:7">
      <c r="A35654" t="s">
        <v>68</v>
      </c>
      <c r="B35654">
        <v>1</v>
      </c>
      <c r="C35654">
        <v>2010</v>
      </c>
      <c r="D35654" t="s">
        <v>6</v>
      </c>
      <c r="E35654" t="s">
        <v>111</v>
      </c>
      <c r="F35654" t="s">
        <v>263</v>
      </c>
      <c r="G35654">
        <v>3534.5</v>
      </c>
    </row>
    <row r="35655" spans="1:7">
      <c r="A35655" t="s">
        <v>25</v>
      </c>
      <c r="B35655">
        <v>8</v>
      </c>
      <c r="C35655">
        <v>2011</v>
      </c>
      <c r="D35655" t="s">
        <v>6</v>
      </c>
      <c r="E35655" t="s">
        <v>111</v>
      </c>
      <c r="F35655" t="s">
        <v>263</v>
      </c>
      <c r="G35655">
        <v>1928.25</v>
      </c>
    </row>
    <row r="35656" spans="1:7">
      <c r="A35656" t="s">
        <v>24</v>
      </c>
      <c r="B35656">
        <v>5</v>
      </c>
      <c r="C35656">
        <v>2012</v>
      </c>
      <c r="D35656" t="s">
        <v>6</v>
      </c>
      <c r="E35656" t="s">
        <v>111</v>
      </c>
      <c r="F35656" t="s">
        <v>263</v>
      </c>
      <c r="G35656">
        <v>528</v>
      </c>
    </row>
    <row r="35657" spans="1:7">
      <c r="A35657" t="s">
        <v>19</v>
      </c>
      <c r="B35657">
        <v>11</v>
      </c>
      <c r="C35657">
        <v>2010</v>
      </c>
      <c r="D35657" t="s">
        <v>6</v>
      </c>
      <c r="E35657" t="s">
        <v>111</v>
      </c>
      <c r="F35657" t="s">
        <v>264</v>
      </c>
      <c r="G35657">
        <v>33.15</v>
      </c>
    </row>
    <row r="35658" spans="1:7">
      <c r="A35658" t="s">
        <v>30</v>
      </c>
      <c r="B35658">
        <v>8</v>
      </c>
      <c r="C35658">
        <v>2010</v>
      </c>
      <c r="D35658" t="s">
        <v>6</v>
      </c>
      <c r="E35658" t="s">
        <v>111</v>
      </c>
      <c r="F35658" t="s">
        <v>264</v>
      </c>
      <c r="G35658">
        <v>1456.91</v>
      </c>
    </row>
    <row r="35659" spans="1:7">
      <c r="A35659" t="s">
        <v>24</v>
      </c>
      <c r="B35659">
        <v>5</v>
      </c>
      <c r="C35659">
        <v>2012</v>
      </c>
      <c r="D35659" t="s">
        <v>6</v>
      </c>
      <c r="E35659" t="s">
        <v>111</v>
      </c>
      <c r="F35659" t="s">
        <v>264</v>
      </c>
      <c r="G35659">
        <v>-7.76</v>
      </c>
    </row>
    <row r="35660" spans="1:7">
      <c r="A35660" t="s">
        <v>89</v>
      </c>
      <c r="B35660">
        <v>4</v>
      </c>
      <c r="C35660">
        <v>2011</v>
      </c>
      <c r="D35660" t="s">
        <v>6</v>
      </c>
      <c r="E35660" t="s">
        <v>111</v>
      </c>
      <c r="F35660" t="s">
        <v>264</v>
      </c>
      <c r="G35660">
        <v>136.19</v>
      </c>
    </row>
    <row r="35661" spans="1:7">
      <c r="A35661" t="s">
        <v>26</v>
      </c>
      <c r="B35661">
        <v>9</v>
      </c>
      <c r="C35661">
        <v>2009</v>
      </c>
      <c r="D35661" t="s">
        <v>6</v>
      </c>
      <c r="E35661" t="s">
        <v>111</v>
      </c>
      <c r="F35661" t="s">
        <v>264</v>
      </c>
      <c r="G35661">
        <v>1155.22</v>
      </c>
    </row>
    <row r="35662" spans="1:7">
      <c r="A35662" t="s">
        <v>31</v>
      </c>
      <c r="B35662">
        <v>3</v>
      </c>
      <c r="C35662">
        <v>2012</v>
      </c>
      <c r="D35662" t="s">
        <v>6</v>
      </c>
      <c r="E35662" t="s">
        <v>111</v>
      </c>
      <c r="F35662" t="s">
        <v>264</v>
      </c>
      <c r="G35662">
        <v>-500.53000000000003</v>
      </c>
    </row>
    <row r="35663" spans="1:7">
      <c r="A35663" t="s">
        <v>35</v>
      </c>
      <c r="B35663">
        <v>5</v>
      </c>
      <c r="C35663">
        <v>2010</v>
      </c>
      <c r="D35663" t="s">
        <v>6</v>
      </c>
      <c r="E35663" t="s">
        <v>111</v>
      </c>
      <c r="F35663" t="s">
        <v>264</v>
      </c>
      <c r="G35663">
        <v>-342</v>
      </c>
    </row>
    <row r="35664" spans="1:7">
      <c r="A35664" t="s">
        <v>33</v>
      </c>
      <c r="B35664">
        <v>9</v>
      </c>
      <c r="C35664">
        <v>2010</v>
      </c>
      <c r="D35664" t="s">
        <v>6</v>
      </c>
      <c r="E35664" t="s">
        <v>111</v>
      </c>
      <c r="F35664" t="s">
        <v>92</v>
      </c>
      <c r="G35664">
        <v>192.96</v>
      </c>
    </row>
    <row r="35665" spans="1:7">
      <c r="A35665" t="s">
        <v>63</v>
      </c>
      <c r="B35665">
        <v>12</v>
      </c>
      <c r="C35665">
        <v>2011</v>
      </c>
      <c r="D35665" t="s">
        <v>6</v>
      </c>
      <c r="E35665" t="s">
        <v>111</v>
      </c>
      <c r="F35665" t="s">
        <v>92</v>
      </c>
      <c r="G35665">
        <v>0</v>
      </c>
    </row>
    <row r="35666" spans="1:7">
      <c r="A35666" t="s">
        <v>30</v>
      </c>
      <c r="B35666">
        <v>8</v>
      </c>
      <c r="C35666">
        <v>2010</v>
      </c>
      <c r="D35666" t="s">
        <v>6</v>
      </c>
      <c r="E35666" t="s">
        <v>111</v>
      </c>
      <c r="F35666" t="s">
        <v>138</v>
      </c>
      <c r="G35666">
        <v>5636.97</v>
      </c>
    </row>
    <row r="35667" spans="1:7">
      <c r="A35667" t="s">
        <v>38</v>
      </c>
      <c r="B35667">
        <v>7</v>
      </c>
      <c r="C35667">
        <v>2011</v>
      </c>
      <c r="D35667" t="s">
        <v>6</v>
      </c>
      <c r="E35667" t="s">
        <v>111</v>
      </c>
      <c r="F35667" t="s">
        <v>138</v>
      </c>
      <c r="G35667">
        <v>1940.1200000000001</v>
      </c>
    </row>
    <row r="35668" spans="1:7">
      <c r="A35668" t="s">
        <v>37</v>
      </c>
      <c r="B35668">
        <v>11</v>
      </c>
      <c r="C35668">
        <v>2011</v>
      </c>
      <c r="D35668" t="s">
        <v>6</v>
      </c>
      <c r="E35668" t="s">
        <v>111</v>
      </c>
      <c r="F35668" t="s">
        <v>138</v>
      </c>
      <c r="G35668">
        <v>943.06000000000006</v>
      </c>
    </row>
    <row r="35669" spans="1:7">
      <c r="A35669" t="s">
        <v>26</v>
      </c>
      <c r="B35669">
        <v>9</v>
      </c>
      <c r="C35669">
        <v>2009</v>
      </c>
      <c r="D35669" t="s">
        <v>6</v>
      </c>
      <c r="E35669" t="s">
        <v>111</v>
      </c>
      <c r="F35669" t="s">
        <v>138</v>
      </c>
      <c r="G35669">
        <v>4289.28</v>
      </c>
    </row>
    <row r="35670" spans="1:7">
      <c r="A35670" t="s">
        <v>22</v>
      </c>
      <c r="B35670">
        <v>9</v>
      </c>
      <c r="C35670">
        <v>2011</v>
      </c>
      <c r="D35670" t="s">
        <v>6</v>
      </c>
      <c r="E35670" t="s">
        <v>111</v>
      </c>
      <c r="F35670" t="s">
        <v>138</v>
      </c>
      <c r="G35670">
        <v>1842.95</v>
      </c>
    </row>
    <row r="35671" spans="1:7">
      <c r="A35671" t="s">
        <v>68</v>
      </c>
      <c r="B35671">
        <v>1</v>
      </c>
      <c r="C35671">
        <v>2010</v>
      </c>
      <c r="D35671" t="s">
        <v>6</v>
      </c>
      <c r="E35671" t="s">
        <v>111</v>
      </c>
      <c r="F35671" t="s">
        <v>138</v>
      </c>
      <c r="G35671">
        <v>3982.8</v>
      </c>
    </row>
    <row r="35672" spans="1:7">
      <c r="A35672" t="s">
        <v>109</v>
      </c>
      <c r="B35672">
        <v>1</v>
      </c>
      <c r="C35672">
        <v>2012</v>
      </c>
      <c r="D35672" t="s">
        <v>6</v>
      </c>
      <c r="E35672" t="s">
        <v>111</v>
      </c>
      <c r="F35672" t="s">
        <v>138</v>
      </c>
      <c r="G35672">
        <v>4161.12</v>
      </c>
    </row>
    <row r="35673" spans="1:7">
      <c r="A35673" t="s">
        <v>45</v>
      </c>
      <c r="B35673">
        <v>3</v>
      </c>
      <c r="C35673">
        <v>2010</v>
      </c>
      <c r="D35673" t="s">
        <v>6</v>
      </c>
      <c r="E35673" t="s">
        <v>111</v>
      </c>
      <c r="F35673" t="s">
        <v>144</v>
      </c>
      <c r="G35673">
        <v>104.85000000000001</v>
      </c>
    </row>
    <row r="35674" spans="1:7">
      <c r="A35674" t="s">
        <v>23</v>
      </c>
      <c r="B35674">
        <v>2</v>
      </c>
      <c r="C35674">
        <v>2009</v>
      </c>
      <c r="D35674" t="s">
        <v>6</v>
      </c>
      <c r="E35674" t="s">
        <v>111</v>
      </c>
      <c r="F35674" t="s">
        <v>144</v>
      </c>
      <c r="G35674">
        <v>38.19</v>
      </c>
    </row>
    <row r="35675" spans="1:7">
      <c r="A35675" t="s">
        <v>9</v>
      </c>
      <c r="B35675">
        <v>8</v>
      </c>
      <c r="C35675">
        <v>2009</v>
      </c>
      <c r="D35675" t="s">
        <v>6</v>
      </c>
      <c r="E35675" t="s">
        <v>111</v>
      </c>
      <c r="F35675" t="s">
        <v>144</v>
      </c>
      <c r="G35675">
        <v>266.88</v>
      </c>
    </row>
    <row r="35676" spans="1:7">
      <c r="A35676" t="s">
        <v>30</v>
      </c>
      <c r="B35676">
        <v>8</v>
      </c>
      <c r="C35676">
        <v>2010</v>
      </c>
      <c r="D35676" t="s">
        <v>6</v>
      </c>
      <c r="E35676" t="s">
        <v>111</v>
      </c>
      <c r="F35676" t="s">
        <v>144</v>
      </c>
      <c r="G35676">
        <v>595.80000000000007</v>
      </c>
    </row>
    <row r="35677" spans="1:7">
      <c r="A35677" t="s">
        <v>32</v>
      </c>
      <c r="B35677">
        <v>10</v>
      </c>
      <c r="C35677">
        <v>2009</v>
      </c>
      <c r="D35677" t="s">
        <v>6</v>
      </c>
      <c r="E35677" t="s">
        <v>111</v>
      </c>
      <c r="F35677" t="s">
        <v>144</v>
      </c>
      <c r="G35677">
        <v>1172.08</v>
      </c>
    </row>
    <row r="35678" spans="1:7">
      <c r="A35678" t="s">
        <v>71</v>
      </c>
      <c r="B35678">
        <v>11</v>
      </c>
      <c r="C35678">
        <v>2009</v>
      </c>
      <c r="D35678" t="s">
        <v>6</v>
      </c>
      <c r="E35678" t="s">
        <v>111</v>
      </c>
      <c r="F35678" t="s">
        <v>144</v>
      </c>
      <c r="G35678">
        <v>857.30000000000007</v>
      </c>
    </row>
    <row r="35679" spans="1:7">
      <c r="A35679" t="s">
        <v>37</v>
      </c>
      <c r="B35679">
        <v>11</v>
      </c>
      <c r="C35679">
        <v>2011</v>
      </c>
      <c r="D35679" t="s">
        <v>6</v>
      </c>
      <c r="E35679" t="s">
        <v>111</v>
      </c>
      <c r="F35679" t="s">
        <v>144</v>
      </c>
      <c r="G35679">
        <v>119.10000000000001</v>
      </c>
    </row>
    <row r="35680" spans="1:7">
      <c r="A35680" t="s">
        <v>25</v>
      </c>
      <c r="B35680">
        <v>8</v>
      </c>
      <c r="C35680">
        <v>2011</v>
      </c>
      <c r="D35680" t="s">
        <v>6</v>
      </c>
      <c r="E35680" t="s">
        <v>111</v>
      </c>
      <c r="F35680" t="s">
        <v>167</v>
      </c>
      <c r="G35680">
        <v>1152.3399999999999</v>
      </c>
    </row>
    <row r="35681" spans="1:7">
      <c r="A35681" t="s">
        <v>18</v>
      </c>
      <c r="B35681">
        <v>3</v>
      </c>
      <c r="C35681">
        <v>2009</v>
      </c>
      <c r="D35681" t="s">
        <v>6</v>
      </c>
      <c r="E35681" t="s">
        <v>111</v>
      </c>
      <c r="F35681" t="s">
        <v>167</v>
      </c>
      <c r="G35681">
        <v>134.44</v>
      </c>
    </row>
    <row r="35682" spans="1:7">
      <c r="A35682" t="s">
        <v>28</v>
      </c>
      <c r="B35682">
        <v>4</v>
      </c>
      <c r="C35682">
        <v>2012</v>
      </c>
      <c r="D35682" t="s">
        <v>6</v>
      </c>
      <c r="E35682" t="s">
        <v>111</v>
      </c>
      <c r="F35682" t="s">
        <v>167</v>
      </c>
      <c r="G35682">
        <v>2847.02</v>
      </c>
    </row>
    <row r="35683" spans="1:7">
      <c r="A35683" t="s">
        <v>40</v>
      </c>
      <c r="B35683">
        <v>10</v>
      </c>
      <c r="C35683">
        <v>2011</v>
      </c>
      <c r="D35683" t="s">
        <v>6</v>
      </c>
      <c r="E35683" t="s">
        <v>111</v>
      </c>
      <c r="F35683" t="s">
        <v>196</v>
      </c>
      <c r="G35683">
        <v>0</v>
      </c>
    </row>
    <row r="35684" spans="1:7">
      <c r="A35684" t="s">
        <v>35</v>
      </c>
      <c r="B35684">
        <v>5</v>
      </c>
      <c r="C35684">
        <v>2010</v>
      </c>
      <c r="D35684" t="s">
        <v>6</v>
      </c>
      <c r="E35684" t="s">
        <v>111</v>
      </c>
      <c r="F35684" t="s">
        <v>196</v>
      </c>
      <c r="G35684">
        <v>79.44</v>
      </c>
    </row>
    <row r="35685" spans="1:7">
      <c r="A35685" t="s">
        <v>30</v>
      </c>
      <c r="B35685">
        <v>8</v>
      </c>
      <c r="C35685">
        <v>2010</v>
      </c>
      <c r="D35685" t="s">
        <v>6</v>
      </c>
      <c r="E35685" t="s">
        <v>111</v>
      </c>
      <c r="F35685" t="s">
        <v>196</v>
      </c>
      <c r="G35685">
        <v>374.25</v>
      </c>
    </row>
    <row r="35686" spans="1:7">
      <c r="A35686" t="s">
        <v>24</v>
      </c>
      <c r="B35686">
        <v>5</v>
      </c>
      <c r="C35686">
        <v>2012</v>
      </c>
      <c r="D35686" t="s">
        <v>6</v>
      </c>
      <c r="E35686" t="s">
        <v>111</v>
      </c>
      <c r="F35686" t="s">
        <v>201</v>
      </c>
      <c r="G35686">
        <v>0</v>
      </c>
    </row>
    <row r="35687" spans="1:7">
      <c r="A35687" t="s">
        <v>37</v>
      </c>
      <c r="B35687">
        <v>11</v>
      </c>
      <c r="C35687">
        <v>2011</v>
      </c>
      <c r="D35687" t="s">
        <v>6</v>
      </c>
      <c r="E35687" t="s">
        <v>111</v>
      </c>
      <c r="F35687" t="s">
        <v>203</v>
      </c>
      <c r="G35687">
        <v>0</v>
      </c>
    </row>
    <row r="35688" spans="1:7">
      <c r="A35688" t="s">
        <v>19</v>
      </c>
      <c r="B35688">
        <v>11</v>
      </c>
      <c r="C35688">
        <v>2010</v>
      </c>
      <c r="D35688" t="s">
        <v>6</v>
      </c>
      <c r="E35688" t="s">
        <v>111</v>
      </c>
      <c r="F35688" t="s">
        <v>203</v>
      </c>
      <c r="G35688">
        <v>0</v>
      </c>
    </row>
    <row r="35689" spans="1:7">
      <c r="A35689" t="s">
        <v>38</v>
      </c>
      <c r="B35689">
        <v>7</v>
      </c>
      <c r="C35689">
        <v>2011</v>
      </c>
      <c r="D35689" t="s">
        <v>6</v>
      </c>
      <c r="E35689" t="s">
        <v>111</v>
      </c>
      <c r="F35689" t="s">
        <v>203</v>
      </c>
      <c r="G35689">
        <v>0</v>
      </c>
    </row>
    <row r="35690" spans="1:7">
      <c r="A35690" t="s">
        <v>14</v>
      </c>
      <c r="B35690">
        <v>10</v>
      </c>
      <c r="C35690">
        <v>2010</v>
      </c>
      <c r="D35690" t="s">
        <v>6</v>
      </c>
      <c r="E35690" t="s">
        <v>111</v>
      </c>
      <c r="F35690" t="s">
        <v>203</v>
      </c>
      <c r="G35690">
        <v>782.02</v>
      </c>
    </row>
    <row r="35691" spans="1:7">
      <c r="A35691" t="s">
        <v>37</v>
      </c>
      <c r="B35691">
        <v>11</v>
      </c>
      <c r="C35691">
        <v>2011</v>
      </c>
      <c r="D35691" t="s">
        <v>6</v>
      </c>
      <c r="E35691" t="s">
        <v>111</v>
      </c>
      <c r="F35691" t="s">
        <v>206</v>
      </c>
      <c r="G35691">
        <v>0</v>
      </c>
    </row>
    <row r="35692" spans="1:7">
      <c r="A35692" t="s">
        <v>40</v>
      </c>
      <c r="B35692">
        <v>10</v>
      </c>
      <c r="C35692">
        <v>2011</v>
      </c>
      <c r="D35692" t="s">
        <v>6</v>
      </c>
      <c r="E35692" t="s">
        <v>111</v>
      </c>
      <c r="F35692" t="s">
        <v>206</v>
      </c>
      <c r="G35692">
        <v>255.24</v>
      </c>
    </row>
    <row r="35693" spans="1:7">
      <c r="A35693" t="s">
        <v>37</v>
      </c>
      <c r="B35693">
        <v>11</v>
      </c>
      <c r="C35693">
        <v>2011</v>
      </c>
      <c r="D35693" t="s">
        <v>6</v>
      </c>
      <c r="E35693" t="s">
        <v>111</v>
      </c>
      <c r="F35693" t="s">
        <v>214</v>
      </c>
      <c r="G35693">
        <v>2496.14</v>
      </c>
    </row>
    <row r="35694" spans="1:7">
      <c r="A35694" t="s">
        <v>33</v>
      </c>
      <c r="B35694">
        <v>9</v>
      </c>
      <c r="C35694">
        <v>2010</v>
      </c>
      <c r="D35694" t="s">
        <v>6</v>
      </c>
      <c r="E35694" t="s">
        <v>111</v>
      </c>
      <c r="F35694" t="s">
        <v>214</v>
      </c>
      <c r="G35694">
        <v>0</v>
      </c>
    </row>
    <row r="35695" spans="1:7">
      <c r="A35695" t="s">
        <v>24</v>
      </c>
      <c r="B35695">
        <v>5</v>
      </c>
      <c r="C35695">
        <v>2012</v>
      </c>
      <c r="D35695" t="s">
        <v>6</v>
      </c>
      <c r="E35695" t="s">
        <v>111</v>
      </c>
      <c r="F35695" t="s">
        <v>214</v>
      </c>
      <c r="G35695">
        <v>1685.27</v>
      </c>
    </row>
    <row r="35696" spans="1:7">
      <c r="A35696" t="s">
        <v>27</v>
      </c>
      <c r="B35696">
        <v>1</v>
      </c>
      <c r="C35696">
        <v>2009</v>
      </c>
      <c r="D35696" t="s">
        <v>6</v>
      </c>
      <c r="E35696" t="s">
        <v>111</v>
      </c>
      <c r="F35696" t="s">
        <v>224</v>
      </c>
      <c r="G35696">
        <v>1875.96</v>
      </c>
    </row>
    <row r="35697" spans="1:7">
      <c r="A35697" t="s">
        <v>44</v>
      </c>
      <c r="B35697">
        <v>2</v>
      </c>
      <c r="C35697">
        <v>2012</v>
      </c>
      <c r="D35697" t="s">
        <v>6</v>
      </c>
      <c r="E35697" t="s">
        <v>111</v>
      </c>
      <c r="F35697" t="s">
        <v>224</v>
      </c>
      <c r="G35697">
        <v>0</v>
      </c>
    </row>
    <row r="35698" spans="1:7">
      <c r="A35698" t="s">
        <v>46</v>
      </c>
      <c r="B35698">
        <v>12</v>
      </c>
      <c r="C35698">
        <v>2009</v>
      </c>
      <c r="D35698" t="s">
        <v>6</v>
      </c>
      <c r="E35698" t="s">
        <v>111</v>
      </c>
      <c r="F35698" t="s">
        <v>224</v>
      </c>
      <c r="G35698">
        <v>69.900000000000006</v>
      </c>
    </row>
    <row r="35699" spans="1:7">
      <c r="A35699" t="s">
        <v>63</v>
      </c>
      <c r="B35699">
        <v>12</v>
      </c>
      <c r="C35699">
        <v>2011</v>
      </c>
      <c r="D35699" t="s">
        <v>6</v>
      </c>
      <c r="E35699" t="s">
        <v>111</v>
      </c>
      <c r="F35699" t="s">
        <v>227</v>
      </c>
      <c r="G35699">
        <v>0</v>
      </c>
    </row>
    <row r="35700" spans="1:7">
      <c r="A35700" t="s">
        <v>44</v>
      </c>
      <c r="B35700">
        <v>2</v>
      </c>
      <c r="C35700">
        <v>2012</v>
      </c>
      <c r="D35700" t="s">
        <v>6</v>
      </c>
      <c r="E35700" t="s">
        <v>111</v>
      </c>
      <c r="F35700" t="s">
        <v>227</v>
      </c>
      <c r="G35700">
        <v>0</v>
      </c>
    </row>
    <row r="35701" spans="1:7">
      <c r="A35701" t="s">
        <v>14</v>
      </c>
      <c r="B35701">
        <v>10</v>
      </c>
      <c r="C35701">
        <v>2010</v>
      </c>
      <c r="D35701" t="s">
        <v>6</v>
      </c>
      <c r="E35701" t="s">
        <v>111</v>
      </c>
      <c r="F35701" t="s">
        <v>237</v>
      </c>
      <c r="G35701">
        <v>0</v>
      </c>
    </row>
    <row r="35702" spans="1:7">
      <c r="A35702" t="s">
        <v>44</v>
      </c>
      <c r="B35702">
        <v>2</v>
      </c>
      <c r="C35702">
        <v>2012</v>
      </c>
      <c r="D35702" t="s">
        <v>6</v>
      </c>
      <c r="E35702" t="s">
        <v>111</v>
      </c>
      <c r="F35702" t="s">
        <v>237</v>
      </c>
      <c r="G35702">
        <v>642.94000000000005</v>
      </c>
    </row>
    <row r="35703" spans="1:7">
      <c r="A35703" t="s">
        <v>31</v>
      </c>
      <c r="B35703">
        <v>3</v>
      </c>
      <c r="C35703">
        <v>2012</v>
      </c>
      <c r="D35703" t="s">
        <v>6</v>
      </c>
      <c r="E35703" t="s">
        <v>111</v>
      </c>
      <c r="F35703" t="s">
        <v>237</v>
      </c>
      <c r="G35703">
        <v>0</v>
      </c>
    </row>
    <row r="35704" spans="1:7">
      <c r="A35704" t="s">
        <v>38</v>
      </c>
      <c r="B35704">
        <v>7</v>
      </c>
      <c r="C35704">
        <v>2011</v>
      </c>
      <c r="D35704" t="s">
        <v>6</v>
      </c>
      <c r="E35704" t="s">
        <v>111</v>
      </c>
      <c r="F35704" t="s">
        <v>237</v>
      </c>
      <c r="G35704">
        <v>667.28</v>
      </c>
    </row>
    <row r="35705" spans="1:7">
      <c r="A35705" t="s">
        <v>22</v>
      </c>
      <c r="B35705">
        <v>9</v>
      </c>
      <c r="C35705">
        <v>2011</v>
      </c>
      <c r="D35705" t="s">
        <v>6</v>
      </c>
      <c r="E35705" t="s">
        <v>111</v>
      </c>
      <c r="F35705" t="s">
        <v>237</v>
      </c>
      <c r="G35705">
        <v>707.94</v>
      </c>
    </row>
    <row r="35706" spans="1:7">
      <c r="A35706" t="s">
        <v>43</v>
      </c>
      <c r="B35706">
        <v>5</v>
      </c>
      <c r="C35706">
        <v>2009</v>
      </c>
      <c r="D35706" t="s">
        <v>6</v>
      </c>
      <c r="E35706" t="s">
        <v>111</v>
      </c>
      <c r="F35706" t="s">
        <v>245</v>
      </c>
      <c r="G35706">
        <v>127.43</v>
      </c>
    </row>
    <row r="35707" spans="1:7">
      <c r="A35707" t="s">
        <v>37</v>
      </c>
      <c r="B35707">
        <v>11</v>
      </c>
      <c r="C35707">
        <v>2011</v>
      </c>
      <c r="D35707" t="s">
        <v>6</v>
      </c>
      <c r="E35707" t="s">
        <v>111</v>
      </c>
      <c r="F35707" t="s">
        <v>245</v>
      </c>
      <c r="G35707">
        <v>51.36</v>
      </c>
    </row>
    <row r="35708" spans="1:7">
      <c r="A35708" t="s">
        <v>27</v>
      </c>
      <c r="B35708">
        <v>1</v>
      </c>
      <c r="C35708">
        <v>2009</v>
      </c>
      <c r="D35708" t="s">
        <v>6</v>
      </c>
      <c r="E35708" t="s">
        <v>111</v>
      </c>
      <c r="F35708" t="s">
        <v>245</v>
      </c>
      <c r="G35708">
        <v>243.48000000000002</v>
      </c>
    </row>
    <row r="35709" spans="1:7">
      <c r="A35709" t="s">
        <v>68</v>
      </c>
      <c r="B35709">
        <v>1</v>
      </c>
      <c r="C35709">
        <v>2010</v>
      </c>
      <c r="D35709" t="s">
        <v>6</v>
      </c>
      <c r="E35709" t="s">
        <v>111</v>
      </c>
      <c r="F35709" t="s">
        <v>245</v>
      </c>
      <c r="G35709">
        <v>224.23000000000002</v>
      </c>
    </row>
    <row r="35710" spans="1:7">
      <c r="A35710" t="s">
        <v>18</v>
      </c>
      <c r="B35710">
        <v>3</v>
      </c>
      <c r="C35710">
        <v>2009</v>
      </c>
      <c r="D35710" t="s">
        <v>6</v>
      </c>
      <c r="E35710" t="s">
        <v>111</v>
      </c>
      <c r="F35710" t="s">
        <v>257</v>
      </c>
      <c r="G35710">
        <v>0</v>
      </c>
    </row>
    <row r="35711" spans="1:7">
      <c r="A35711" t="s">
        <v>28</v>
      </c>
      <c r="B35711">
        <v>4</v>
      </c>
      <c r="C35711">
        <v>2012</v>
      </c>
      <c r="D35711" t="s">
        <v>6</v>
      </c>
      <c r="E35711" t="s">
        <v>111</v>
      </c>
      <c r="F35711" t="s">
        <v>261</v>
      </c>
      <c r="G35711">
        <v>-4143.03</v>
      </c>
    </row>
    <row r="35712" spans="1:7">
      <c r="A35712" t="s">
        <v>5</v>
      </c>
      <c r="B35712">
        <v>12</v>
      </c>
      <c r="C35712">
        <v>2010</v>
      </c>
      <c r="D35712" t="s">
        <v>6</v>
      </c>
      <c r="E35712" t="s">
        <v>111</v>
      </c>
      <c r="F35712" t="s">
        <v>261</v>
      </c>
      <c r="G35712">
        <v>0</v>
      </c>
    </row>
    <row r="35713" spans="1:7">
      <c r="A35713" t="s">
        <v>30</v>
      </c>
      <c r="B35713">
        <v>8</v>
      </c>
      <c r="C35713">
        <v>2010</v>
      </c>
      <c r="D35713" t="s">
        <v>6</v>
      </c>
      <c r="E35713" t="s">
        <v>111</v>
      </c>
      <c r="F35713" t="s">
        <v>262</v>
      </c>
      <c r="G35713">
        <v>4772.6500000000005</v>
      </c>
    </row>
    <row r="35714" spans="1:7">
      <c r="A35714" t="s">
        <v>23</v>
      </c>
      <c r="B35714">
        <v>2</v>
      </c>
      <c r="C35714">
        <v>2009</v>
      </c>
      <c r="D35714" t="s">
        <v>6</v>
      </c>
      <c r="E35714" t="s">
        <v>111</v>
      </c>
      <c r="F35714" t="s">
        <v>262</v>
      </c>
      <c r="G35714">
        <v>2040.3600000000001</v>
      </c>
    </row>
    <row r="35715" spans="1:7">
      <c r="A35715" t="s">
        <v>89</v>
      </c>
      <c r="B35715">
        <v>4</v>
      </c>
      <c r="C35715">
        <v>2011</v>
      </c>
      <c r="D35715" t="s">
        <v>6</v>
      </c>
      <c r="E35715" t="s">
        <v>111</v>
      </c>
      <c r="F35715" t="s">
        <v>262</v>
      </c>
      <c r="G35715">
        <v>3080.73</v>
      </c>
    </row>
    <row r="35716" spans="1:7">
      <c r="A35716" t="s">
        <v>33</v>
      </c>
      <c r="B35716">
        <v>9</v>
      </c>
      <c r="C35716">
        <v>2010</v>
      </c>
      <c r="D35716" t="s">
        <v>6</v>
      </c>
      <c r="E35716" t="s">
        <v>111</v>
      </c>
      <c r="F35716" t="s">
        <v>262</v>
      </c>
      <c r="G35716">
        <v>939.99</v>
      </c>
    </row>
    <row r="35717" spans="1:7">
      <c r="A35717" t="s">
        <v>16</v>
      </c>
      <c r="B35717">
        <v>7</v>
      </c>
      <c r="C35717">
        <v>2010</v>
      </c>
      <c r="D35717" t="s">
        <v>6</v>
      </c>
      <c r="E35717" t="s">
        <v>111</v>
      </c>
      <c r="F35717" t="s">
        <v>262</v>
      </c>
      <c r="G35717">
        <v>1143.6000000000001</v>
      </c>
    </row>
    <row r="35718" spans="1:7">
      <c r="A35718" t="s">
        <v>32</v>
      </c>
      <c r="B35718">
        <v>10</v>
      </c>
      <c r="C35718">
        <v>2009</v>
      </c>
      <c r="D35718" t="s">
        <v>6</v>
      </c>
      <c r="E35718" t="s">
        <v>111</v>
      </c>
      <c r="F35718" t="s">
        <v>263</v>
      </c>
      <c r="G35718">
        <v>3549.25</v>
      </c>
    </row>
    <row r="35719" spans="1:7">
      <c r="A35719" t="s">
        <v>17</v>
      </c>
      <c r="B35719">
        <v>4</v>
      </c>
      <c r="C35719">
        <v>2009</v>
      </c>
      <c r="D35719" t="s">
        <v>6</v>
      </c>
      <c r="E35719" t="s">
        <v>111</v>
      </c>
      <c r="F35719" t="s">
        <v>263</v>
      </c>
      <c r="G35719">
        <v>1407.7</v>
      </c>
    </row>
    <row r="35720" spans="1:7">
      <c r="A35720" t="s">
        <v>18</v>
      </c>
      <c r="B35720">
        <v>3</v>
      </c>
      <c r="C35720">
        <v>2009</v>
      </c>
      <c r="D35720" t="s">
        <v>6</v>
      </c>
      <c r="E35720" t="s">
        <v>111</v>
      </c>
      <c r="F35720" t="s">
        <v>263</v>
      </c>
      <c r="G35720">
        <v>2051.1</v>
      </c>
    </row>
    <row r="35721" spans="1:7">
      <c r="A35721" t="s">
        <v>114</v>
      </c>
      <c r="B35721">
        <v>2</v>
      </c>
      <c r="C35721">
        <v>2011</v>
      </c>
      <c r="D35721" t="s">
        <v>6</v>
      </c>
      <c r="E35721" t="s">
        <v>111</v>
      </c>
      <c r="F35721" t="s">
        <v>263</v>
      </c>
      <c r="G35721">
        <v>2248.8000000000002</v>
      </c>
    </row>
    <row r="35722" spans="1:7">
      <c r="A35722" t="s">
        <v>32</v>
      </c>
      <c r="B35722">
        <v>10</v>
      </c>
      <c r="C35722">
        <v>2009</v>
      </c>
      <c r="D35722" t="s">
        <v>6</v>
      </c>
      <c r="E35722" t="s">
        <v>111</v>
      </c>
      <c r="F35722" t="s">
        <v>264</v>
      </c>
      <c r="G35722">
        <v>-2387.0500000000002</v>
      </c>
    </row>
    <row r="35723" spans="1:7">
      <c r="A35723" t="s">
        <v>39</v>
      </c>
      <c r="B35723">
        <v>5</v>
      </c>
      <c r="C35723">
        <v>2011</v>
      </c>
      <c r="D35723" t="s">
        <v>6</v>
      </c>
      <c r="E35723" t="s">
        <v>111</v>
      </c>
      <c r="F35723" t="s">
        <v>264</v>
      </c>
      <c r="G35723">
        <v>215.86</v>
      </c>
    </row>
    <row r="35724" spans="1:7">
      <c r="A35724" t="s">
        <v>13</v>
      </c>
      <c r="B35724">
        <v>7</v>
      </c>
      <c r="C35724">
        <v>2009</v>
      </c>
      <c r="D35724" t="s">
        <v>6</v>
      </c>
      <c r="E35724" t="s">
        <v>111</v>
      </c>
      <c r="F35724" t="s">
        <v>92</v>
      </c>
      <c r="G35724">
        <v>257.28000000000003</v>
      </c>
    </row>
    <row r="35725" spans="1:7">
      <c r="A35725" t="s">
        <v>89</v>
      </c>
      <c r="B35725">
        <v>4</v>
      </c>
      <c r="C35725">
        <v>2011</v>
      </c>
      <c r="D35725" t="s">
        <v>6</v>
      </c>
      <c r="E35725" t="s">
        <v>111</v>
      </c>
      <c r="F35725" t="s">
        <v>92</v>
      </c>
      <c r="G35725">
        <v>0</v>
      </c>
    </row>
    <row r="35726" spans="1:7">
      <c r="A35726" t="s">
        <v>20</v>
      </c>
      <c r="B35726">
        <v>6</v>
      </c>
      <c r="C35726">
        <v>2010</v>
      </c>
      <c r="D35726" t="s">
        <v>6</v>
      </c>
      <c r="E35726" t="s">
        <v>111</v>
      </c>
      <c r="F35726" t="s">
        <v>92</v>
      </c>
      <c r="G35726">
        <v>0</v>
      </c>
    </row>
    <row r="35727" spans="1:7">
      <c r="A35727" t="s">
        <v>99</v>
      </c>
      <c r="B35727">
        <v>1</v>
      </c>
      <c r="C35727">
        <v>2011</v>
      </c>
      <c r="D35727" t="s">
        <v>6</v>
      </c>
      <c r="E35727" t="s">
        <v>111</v>
      </c>
      <c r="F35727" t="s">
        <v>92</v>
      </c>
      <c r="G35727">
        <v>186.66</v>
      </c>
    </row>
    <row r="35728" spans="1:7">
      <c r="A35728" t="s">
        <v>46</v>
      </c>
      <c r="B35728">
        <v>12</v>
      </c>
      <c r="C35728">
        <v>2009</v>
      </c>
      <c r="D35728" t="s">
        <v>6</v>
      </c>
      <c r="E35728" t="s">
        <v>111</v>
      </c>
      <c r="F35728" t="s">
        <v>92</v>
      </c>
      <c r="G35728">
        <v>563.82000000000005</v>
      </c>
    </row>
    <row r="35729" spans="1:7">
      <c r="A35729" t="s">
        <v>9</v>
      </c>
      <c r="B35729">
        <v>8</v>
      </c>
      <c r="C35729">
        <v>2009</v>
      </c>
      <c r="D35729" t="s">
        <v>6</v>
      </c>
      <c r="E35729" t="s">
        <v>111</v>
      </c>
      <c r="F35729" t="s">
        <v>92</v>
      </c>
      <c r="G35729">
        <v>56.620000000000005</v>
      </c>
    </row>
    <row r="35730" spans="1:7">
      <c r="A35730" t="s">
        <v>30</v>
      </c>
      <c r="B35730">
        <v>8</v>
      </c>
      <c r="C35730">
        <v>2010</v>
      </c>
      <c r="D35730" t="s">
        <v>6</v>
      </c>
      <c r="E35730" t="s">
        <v>111</v>
      </c>
      <c r="F35730" t="s">
        <v>92</v>
      </c>
      <c r="G35730">
        <v>64.320000000000007</v>
      </c>
    </row>
    <row r="35731" spans="1:7">
      <c r="A35731" t="s">
        <v>14</v>
      </c>
      <c r="B35731">
        <v>10</v>
      </c>
      <c r="C35731">
        <v>2010</v>
      </c>
      <c r="D35731" t="s">
        <v>6</v>
      </c>
      <c r="E35731" t="s">
        <v>111</v>
      </c>
      <c r="F35731" t="s">
        <v>138</v>
      </c>
      <c r="G35731">
        <v>4981.99</v>
      </c>
    </row>
    <row r="35732" spans="1:7">
      <c r="A35732" t="s">
        <v>16</v>
      </c>
      <c r="B35732">
        <v>7</v>
      </c>
      <c r="C35732">
        <v>2010</v>
      </c>
      <c r="D35732" t="s">
        <v>6</v>
      </c>
      <c r="E35732" t="s">
        <v>111</v>
      </c>
      <c r="F35732" t="s">
        <v>138</v>
      </c>
      <c r="G35732">
        <v>3720</v>
      </c>
    </row>
    <row r="35733" spans="1:7">
      <c r="A35733" t="s">
        <v>18</v>
      </c>
      <c r="B35733">
        <v>3</v>
      </c>
      <c r="C35733">
        <v>2009</v>
      </c>
      <c r="D35733" t="s">
        <v>6</v>
      </c>
      <c r="E35733" t="s">
        <v>111</v>
      </c>
      <c r="F35733" t="s">
        <v>138</v>
      </c>
      <c r="G35733">
        <v>2334.9500000000003</v>
      </c>
    </row>
    <row r="35734" spans="1:7">
      <c r="A35734" t="s">
        <v>45</v>
      </c>
      <c r="B35734">
        <v>3</v>
      </c>
      <c r="C35734">
        <v>2010</v>
      </c>
      <c r="D35734" t="s">
        <v>6</v>
      </c>
      <c r="E35734" t="s">
        <v>111</v>
      </c>
      <c r="F35734" t="s">
        <v>138</v>
      </c>
      <c r="G35734">
        <v>4305.2700000000004</v>
      </c>
    </row>
    <row r="35735" spans="1:7">
      <c r="A35735" t="s">
        <v>24</v>
      </c>
      <c r="B35735">
        <v>5</v>
      </c>
      <c r="C35735">
        <v>2012</v>
      </c>
      <c r="D35735" t="s">
        <v>6</v>
      </c>
      <c r="E35735" t="s">
        <v>111</v>
      </c>
      <c r="F35735" t="s">
        <v>138</v>
      </c>
      <c r="G35735">
        <v>2671.64</v>
      </c>
    </row>
    <row r="35736" spans="1:7">
      <c r="A35736" t="s">
        <v>40</v>
      </c>
      <c r="B35736">
        <v>10</v>
      </c>
      <c r="C35736">
        <v>2011</v>
      </c>
      <c r="D35736" t="s">
        <v>6</v>
      </c>
      <c r="E35736" t="s">
        <v>111</v>
      </c>
      <c r="F35736" t="s">
        <v>144</v>
      </c>
      <c r="G35736">
        <v>149.04</v>
      </c>
    </row>
    <row r="35737" spans="1:7">
      <c r="A35737" t="s">
        <v>35</v>
      </c>
      <c r="B35737">
        <v>5</v>
      </c>
      <c r="C35737">
        <v>2010</v>
      </c>
      <c r="D35737" t="s">
        <v>6</v>
      </c>
      <c r="E35737" t="s">
        <v>111</v>
      </c>
      <c r="F35737" t="s">
        <v>144</v>
      </c>
      <c r="G35737">
        <v>504.93</v>
      </c>
    </row>
    <row r="35738" spans="1:7">
      <c r="A35738" t="s">
        <v>23</v>
      </c>
      <c r="B35738">
        <v>2</v>
      </c>
      <c r="C35738">
        <v>2009</v>
      </c>
      <c r="D35738" t="s">
        <v>6</v>
      </c>
      <c r="E35738" t="s">
        <v>111</v>
      </c>
      <c r="F35738" t="s">
        <v>165</v>
      </c>
      <c r="G35738">
        <v>55.1</v>
      </c>
    </row>
    <row r="35739" spans="1:7">
      <c r="A35739" t="s">
        <v>45</v>
      </c>
      <c r="B35739">
        <v>3</v>
      </c>
      <c r="C35739">
        <v>2010</v>
      </c>
      <c r="D35739" t="s">
        <v>6</v>
      </c>
      <c r="E35739" t="s">
        <v>111</v>
      </c>
      <c r="F35739" t="s">
        <v>167</v>
      </c>
      <c r="G35739">
        <v>3040.01</v>
      </c>
    </row>
    <row r="35740" spans="1:7">
      <c r="A35740" t="s">
        <v>43</v>
      </c>
      <c r="B35740">
        <v>5</v>
      </c>
      <c r="C35740">
        <v>2009</v>
      </c>
      <c r="D35740" t="s">
        <v>6</v>
      </c>
      <c r="E35740" t="s">
        <v>111</v>
      </c>
      <c r="F35740" t="s">
        <v>167</v>
      </c>
      <c r="G35740">
        <v>449.86</v>
      </c>
    </row>
    <row r="35741" spans="1:7">
      <c r="A35741" t="s">
        <v>33</v>
      </c>
      <c r="B35741">
        <v>9</v>
      </c>
      <c r="C35741">
        <v>2010</v>
      </c>
      <c r="D35741" t="s">
        <v>6</v>
      </c>
      <c r="E35741" t="s">
        <v>111</v>
      </c>
      <c r="F35741" t="s">
        <v>167</v>
      </c>
      <c r="G35741">
        <v>1172.6400000000001</v>
      </c>
    </row>
    <row r="35742" spans="1:7">
      <c r="A35742" t="s">
        <v>55</v>
      </c>
      <c r="B35742">
        <v>3</v>
      </c>
      <c r="C35742">
        <v>2011</v>
      </c>
      <c r="D35742" t="s">
        <v>6</v>
      </c>
      <c r="E35742" t="s">
        <v>111</v>
      </c>
      <c r="F35742" t="s">
        <v>167</v>
      </c>
      <c r="G35742">
        <v>712.23</v>
      </c>
    </row>
    <row r="35743" spans="1:7">
      <c r="A35743" t="s">
        <v>40</v>
      </c>
      <c r="B35743">
        <v>10</v>
      </c>
      <c r="C35743">
        <v>2011</v>
      </c>
      <c r="D35743" t="s">
        <v>6</v>
      </c>
      <c r="E35743" t="s">
        <v>111</v>
      </c>
      <c r="F35743" t="s">
        <v>167</v>
      </c>
      <c r="G35743">
        <v>700.76</v>
      </c>
    </row>
    <row r="35744" spans="1:7">
      <c r="A35744" t="s">
        <v>52</v>
      </c>
      <c r="B35744">
        <v>6</v>
      </c>
      <c r="C35744">
        <v>2009</v>
      </c>
      <c r="D35744" t="s">
        <v>6</v>
      </c>
      <c r="E35744" t="s">
        <v>111</v>
      </c>
      <c r="F35744" t="s">
        <v>194</v>
      </c>
      <c r="G35744">
        <v>0</v>
      </c>
    </row>
    <row r="35745" spans="1:7">
      <c r="A35745" t="s">
        <v>14</v>
      </c>
      <c r="B35745">
        <v>10</v>
      </c>
      <c r="C35745">
        <v>2010</v>
      </c>
      <c r="D35745" t="s">
        <v>6</v>
      </c>
      <c r="E35745" t="s">
        <v>111</v>
      </c>
      <c r="F35745" t="s">
        <v>196</v>
      </c>
      <c r="G35745">
        <v>0</v>
      </c>
    </row>
    <row r="35746" spans="1:7">
      <c r="A35746" t="s">
        <v>46</v>
      </c>
      <c r="B35746">
        <v>12</v>
      </c>
      <c r="C35746">
        <v>2009</v>
      </c>
      <c r="D35746" t="s">
        <v>6</v>
      </c>
      <c r="E35746" t="s">
        <v>111</v>
      </c>
      <c r="F35746" t="s">
        <v>196</v>
      </c>
      <c r="G35746">
        <v>349.5</v>
      </c>
    </row>
    <row r="35747" spans="1:7">
      <c r="A35747" t="s">
        <v>42</v>
      </c>
      <c r="B35747">
        <v>2</v>
      </c>
      <c r="C35747">
        <v>2010</v>
      </c>
      <c r="D35747" t="s">
        <v>6</v>
      </c>
      <c r="E35747" t="s">
        <v>111</v>
      </c>
      <c r="F35747" t="s">
        <v>196</v>
      </c>
      <c r="G35747">
        <v>0</v>
      </c>
    </row>
    <row r="35748" spans="1:7">
      <c r="A35748" t="s">
        <v>37</v>
      </c>
      <c r="B35748">
        <v>11</v>
      </c>
      <c r="C35748">
        <v>2011</v>
      </c>
      <c r="D35748" t="s">
        <v>6</v>
      </c>
      <c r="E35748" t="s">
        <v>111</v>
      </c>
      <c r="F35748" t="s">
        <v>196</v>
      </c>
      <c r="G35748">
        <v>0</v>
      </c>
    </row>
    <row r="35749" spans="1:7">
      <c r="A35749" t="s">
        <v>25</v>
      </c>
      <c r="B35749">
        <v>8</v>
      </c>
      <c r="C35749">
        <v>2011</v>
      </c>
      <c r="D35749" t="s">
        <v>6</v>
      </c>
      <c r="E35749" t="s">
        <v>111</v>
      </c>
      <c r="F35749" t="s">
        <v>201</v>
      </c>
      <c r="G35749">
        <v>0</v>
      </c>
    </row>
    <row r="35750" spans="1:7">
      <c r="A35750" t="s">
        <v>29</v>
      </c>
      <c r="B35750">
        <v>6</v>
      </c>
      <c r="C35750">
        <v>2011</v>
      </c>
      <c r="D35750" t="s">
        <v>6</v>
      </c>
      <c r="E35750" t="s">
        <v>111</v>
      </c>
      <c r="F35750" t="s">
        <v>201</v>
      </c>
      <c r="G35750">
        <v>0</v>
      </c>
    </row>
    <row r="35751" spans="1:7">
      <c r="A35751" t="s">
        <v>37</v>
      </c>
      <c r="B35751">
        <v>11</v>
      </c>
      <c r="C35751">
        <v>2011</v>
      </c>
      <c r="D35751" t="s">
        <v>6</v>
      </c>
      <c r="E35751" t="s">
        <v>111</v>
      </c>
      <c r="F35751" t="s">
        <v>201</v>
      </c>
      <c r="G35751">
        <v>0</v>
      </c>
    </row>
    <row r="35752" spans="1:7">
      <c r="A35752" t="s">
        <v>24</v>
      </c>
      <c r="B35752">
        <v>5</v>
      </c>
      <c r="C35752">
        <v>2012</v>
      </c>
      <c r="D35752" t="s">
        <v>6</v>
      </c>
      <c r="E35752" t="s">
        <v>111</v>
      </c>
      <c r="F35752" t="s">
        <v>203</v>
      </c>
      <c r="G35752">
        <v>1952.5</v>
      </c>
    </row>
    <row r="35753" spans="1:7">
      <c r="A35753" t="s">
        <v>52</v>
      </c>
      <c r="B35753">
        <v>6</v>
      </c>
      <c r="C35753">
        <v>2009</v>
      </c>
      <c r="D35753" t="s">
        <v>6</v>
      </c>
      <c r="E35753" t="s">
        <v>111</v>
      </c>
      <c r="F35753" t="s">
        <v>203</v>
      </c>
      <c r="G35753">
        <v>0</v>
      </c>
    </row>
    <row r="35754" spans="1:7">
      <c r="A35754" t="s">
        <v>38</v>
      </c>
      <c r="B35754">
        <v>7</v>
      </c>
      <c r="C35754">
        <v>2011</v>
      </c>
      <c r="D35754" t="s">
        <v>6</v>
      </c>
      <c r="E35754" t="s">
        <v>111</v>
      </c>
      <c r="F35754" t="s">
        <v>206</v>
      </c>
      <c r="G35754">
        <v>0</v>
      </c>
    </row>
    <row r="35755" spans="1:7">
      <c r="A35755" t="s">
        <v>63</v>
      </c>
      <c r="B35755">
        <v>12</v>
      </c>
      <c r="C35755">
        <v>2011</v>
      </c>
      <c r="D35755" t="s">
        <v>6</v>
      </c>
      <c r="E35755" t="s">
        <v>111</v>
      </c>
      <c r="F35755" t="s">
        <v>214</v>
      </c>
      <c r="G35755">
        <v>0</v>
      </c>
    </row>
    <row r="35756" spans="1:7">
      <c r="A35756" t="s">
        <v>89</v>
      </c>
      <c r="B35756">
        <v>4</v>
      </c>
      <c r="C35756">
        <v>2011</v>
      </c>
      <c r="D35756" t="s">
        <v>6</v>
      </c>
      <c r="E35756" t="s">
        <v>111</v>
      </c>
      <c r="F35756" t="s">
        <v>214</v>
      </c>
      <c r="G35756">
        <v>0</v>
      </c>
    </row>
    <row r="35757" spans="1:7">
      <c r="A35757" t="s">
        <v>30</v>
      </c>
      <c r="B35757">
        <v>8</v>
      </c>
      <c r="C35757">
        <v>2010</v>
      </c>
      <c r="D35757" t="s">
        <v>6</v>
      </c>
      <c r="E35757" t="s">
        <v>111</v>
      </c>
      <c r="F35757" t="s">
        <v>214</v>
      </c>
      <c r="G35757">
        <v>314.55</v>
      </c>
    </row>
    <row r="35758" spans="1:7">
      <c r="A35758" t="s">
        <v>30</v>
      </c>
      <c r="B35758">
        <v>8</v>
      </c>
      <c r="C35758">
        <v>2010</v>
      </c>
      <c r="D35758" t="s">
        <v>6</v>
      </c>
      <c r="E35758" t="s">
        <v>111</v>
      </c>
      <c r="F35758" t="s">
        <v>224</v>
      </c>
      <c r="G35758">
        <v>0</v>
      </c>
    </row>
    <row r="35759" spans="1:7">
      <c r="A35759" t="s">
        <v>55</v>
      </c>
      <c r="B35759">
        <v>3</v>
      </c>
      <c r="C35759">
        <v>2011</v>
      </c>
      <c r="D35759" t="s">
        <v>6</v>
      </c>
      <c r="E35759" t="s">
        <v>111</v>
      </c>
      <c r="F35759" t="s">
        <v>227</v>
      </c>
      <c r="G35759">
        <v>367.15000000000003</v>
      </c>
    </row>
    <row r="35760" spans="1:7">
      <c r="A35760" t="s">
        <v>29</v>
      </c>
      <c r="B35760">
        <v>6</v>
      </c>
      <c r="C35760">
        <v>2011</v>
      </c>
      <c r="D35760" t="s">
        <v>6</v>
      </c>
      <c r="E35760" t="s">
        <v>111</v>
      </c>
      <c r="F35760" t="s">
        <v>227</v>
      </c>
      <c r="G35760">
        <v>447.12</v>
      </c>
    </row>
    <row r="35761" spans="1:7">
      <c r="A35761" t="s">
        <v>24</v>
      </c>
      <c r="B35761">
        <v>5</v>
      </c>
      <c r="C35761">
        <v>2012</v>
      </c>
      <c r="D35761" t="s">
        <v>6</v>
      </c>
      <c r="E35761" t="s">
        <v>111</v>
      </c>
      <c r="F35761" t="s">
        <v>227</v>
      </c>
      <c r="G35761">
        <v>155.82</v>
      </c>
    </row>
    <row r="35762" spans="1:7">
      <c r="A35762" t="s">
        <v>43</v>
      </c>
      <c r="B35762">
        <v>5</v>
      </c>
      <c r="C35762">
        <v>2009</v>
      </c>
      <c r="D35762" t="s">
        <v>6</v>
      </c>
      <c r="E35762" t="s">
        <v>111</v>
      </c>
      <c r="F35762" t="s">
        <v>237</v>
      </c>
      <c r="G35762">
        <v>0</v>
      </c>
    </row>
    <row r="35763" spans="1:7">
      <c r="A35763" t="s">
        <v>85</v>
      </c>
      <c r="B35763">
        <v>4</v>
      </c>
      <c r="C35763">
        <v>2010</v>
      </c>
      <c r="D35763" t="s">
        <v>6</v>
      </c>
      <c r="E35763" t="s">
        <v>111</v>
      </c>
      <c r="F35763" t="s">
        <v>237</v>
      </c>
      <c r="G35763">
        <v>0</v>
      </c>
    </row>
    <row r="35764" spans="1:7">
      <c r="A35764" t="s">
        <v>40</v>
      </c>
      <c r="B35764">
        <v>10</v>
      </c>
      <c r="C35764">
        <v>2011</v>
      </c>
      <c r="D35764" t="s">
        <v>6</v>
      </c>
      <c r="E35764" t="s">
        <v>111</v>
      </c>
      <c r="F35764" t="s">
        <v>237</v>
      </c>
      <c r="G35764">
        <v>191.9</v>
      </c>
    </row>
    <row r="35765" spans="1:7">
      <c r="A35765" t="s">
        <v>26</v>
      </c>
      <c r="B35765">
        <v>9</v>
      </c>
      <c r="C35765">
        <v>2009</v>
      </c>
      <c r="D35765" t="s">
        <v>6</v>
      </c>
      <c r="E35765" t="s">
        <v>111</v>
      </c>
      <c r="F35765" t="s">
        <v>237</v>
      </c>
      <c r="G35765">
        <v>0</v>
      </c>
    </row>
    <row r="35766" spans="1:7">
      <c r="A35766" t="s">
        <v>19</v>
      </c>
      <c r="B35766">
        <v>11</v>
      </c>
      <c r="C35766">
        <v>2010</v>
      </c>
      <c r="D35766" t="s">
        <v>6</v>
      </c>
      <c r="E35766" t="s">
        <v>111</v>
      </c>
      <c r="F35766" t="s">
        <v>237</v>
      </c>
      <c r="G35766">
        <v>0</v>
      </c>
    </row>
    <row r="35767" spans="1:7">
      <c r="A35767" t="s">
        <v>30</v>
      </c>
      <c r="B35767">
        <v>8</v>
      </c>
      <c r="C35767">
        <v>2010</v>
      </c>
      <c r="D35767" t="s">
        <v>6</v>
      </c>
      <c r="E35767" t="s">
        <v>111</v>
      </c>
      <c r="F35767" t="s">
        <v>237</v>
      </c>
      <c r="G35767">
        <v>824.2</v>
      </c>
    </row>
    <row r="35768" spans="1:7">
      <c r="A35768" t="s">
        <v>35</v>
      </c>
      <c r="B35768">
        <v>5</v>
      </c>
      <c r="C35768">
        <v>2010</v>
      </c>
      <c r="D35768" t="s">
        <v>6</v>
      </c>
      <c r="E35768" t="s">
        <v>111</v>
      </c>
      <c r="F35768" t="s">
        <v>237</v>
      </c>
      <c r="G35768">
        <v>0</v>
      </c>
    </row>
    <row r="35769" spans="1:7">
      <c r="A35769" t="s">
        <v>17</v>
      </c>
      <c r="B35769">
        <v>4</v>
      </c>
      <c r="C35769">
        <v>2009</v>
      </c>
      <c r="D35769" t="s">
        <v>6</v>
      </c>
      <c r="E35769" t="s">
        <v>111</v>
      </c>
      <c r="F35769" t="s">
        <v>237</v>
      </c>
      <c r="G35769">
        <v>152.76</v>
      </c>
    </row>
    <row r="35770" spans="1:7">
      <c r="A35770" t="s">
        <v>85</v>
      </c>
      <c r="B35770">
        <v>4</v>
      </c>
      <c r="C35770">
        <v>2010</v>
      </c>
      <c r="D35770" t="s">
        <v>6</v>
      </c>
      <c r="E35770" t="s">
        <v>111</v>
      </c>
      <c r="F35770" t="s">
        <v>245</v>
      </c>
      <c r="G35770">
        <v>20.18</v>
      </c>
    </row>
    <row r="35771" spans="1:7">
      <c r="A35771" t="s">
        <v>45</v>
      </c>
      <c r="B35771">
        <v>3</v>
      </c>
      <c r="C35771">
        <v>2010</v>
      </c>
      <c r="D35771" t="s">
        <v>6</v>
      </c>
      <c r="E35771" t="s">
        <v>111</v>
      </c>
      <c r="F35771" t="s">
        <v>245</v>
      </c>
      <c r="G35771">
        <v>431.23</v>
      </c>
    </row>
    <row r="35772" spans="1:7">
      <c r="A35772" t="s">
        <v>19</v>
      </c>
      <c r="B35772">
        <v>11</v>
      </c>
      <c r="C35772">
        <v>2010</v>
      </c>
      <c r="D35772" t="s">
        <v>6</v>
      </c>
      <c r="E35772" t="s">
        <v>111</v>
      </c>
      <c r="F35772" t="s">
        <v>245</v>
      </c>
      <c r="G35772">
        <v>83.22</v>
      </c>
    </row>
    <row r="35773" spans="1:7">
      <c r="A35773" t="s">
        <v>25</v>
      </c>
      <c r="B35773">
        <v>8</v>
      </c>
      <c r="C35773">
        <v>2011</v>
      </c>
      <c r="D35773" t="s">
        <v>6</v>
      </c>
      <c r="E35773" t="s">
        <v>111</v>
      </c>
      <c r="F35773" t="s">
        <v>245</v>
      </c>
      <c r="G35773">
        <v>0.49</v>
      </c>
    </row>
    <row r="35774" spans="1:7">
      <c r="A35774" t="s">
        <v>35</v>
      </c>
      <c r="B35774">
        <v>5</v>
      </c>
      <c r="C35774">
        <v>2010</v>
      </c>
      <c r="D35774" t="s">
        <v>6</v>
      </c>
      <c r="E35774" t="s">
        <v>111</v>
      </c>
      <c r="F35774" t="s">
        <v>245</v>
      </c>
      <c r="G35774">
        <v>56.01</v>
      </c>
    </row>
    <row r="35775" spans="1:7">
      <c r="A35775" t="s">
        <v>42</v>
      </c>
      <c r="B35775">
        <v>2</v>
      </c>
      <c r="C35775">
        <v>2010</v>
      </c>
      <c r="D35775" t="s">
        <v>6</v>
      </c>
      <c r="E35775" t="s">
        <v>111</v>
      </c>
      <c r="F35775" t="s">
        <v>245</v>
      </c>
      <c r="G35775">
        <v>132.80000000000001</v>
      </c>
    </row>
    <row r="35776" spans="1:7">
      <c r="A35776" t="s">
        <v>22</v>
      </c>
      <c r="B35776">
        <v>9</v>
      </c>
      <c r="C35776">
        <v>2011</v>
      </c>
      <c r="D35776" t="s">
        <v>6</v>
      </c>
      <c r="E35776" t="s">
        <v>111</v>
      </c>
      <c r="F35776" t="s">
        <v>245</v>
      </c>
      <c r="G35776">
        <v>111.19</v>
      </c>
    </row>
    <row r="35777" spans="1:7">
      <c r="A35777" t="s">
        <v>18</v>
      </c>
      <c r="B35777">
        <v>3</v>
      </c>
      <c r="C35777">
        <v>2009</v>
      </c>
      <c r="D35777" t="s">
        <v>6</v>
      </c>
      <c r="E35777" t="s">
        <v>111</v>
      </c>
      <c r="F35777" t="s">
        <v>245</v>
      </c>
      <c r="G35777">
        <v>126.34</v>
      </c>
    </row>
    <row r="35778" spans="1:7">
      <c r="A35778" t="s">
        <v>114</v>
      </c>
      <c r="B35778">
        <v>2</v>
      </c>
      <c r="C35778">
        <v>2011</v>
      </c>
      <c r="D35778" t="s">
        <v>6</v>
      </c>
      <c r="E35778" t="s">
        <v>111</v>
      </c>
      <c r="F35778" t="s">
        <v>245</v>
      </c>
      <c r="G35778">
        <v>66.61</v>
      </c>
    </row>
    <row r="35779" spans="1:7">
      <c r="A35779" t="s">
        <v>55</v>
      </c>
      <c r="B35779">
        <v>3</v>
      </c>
      <c r="C35779">
        <v>2011</v>
      </c>
      <c r="D35779" t="s">
        <v>6</v>
      </c>
      <c r="E35779" t="s">
        <v>111</v>
      </c>
      <c r="F35779" t="s">
        <v>245</v>
      </c>
      <c r="G35779">
        <v>69.09</v>
      </c>
    </row>
    <row r="35780" spans="1:7">
      <c r="A35780" t="s">
        <v>13</v>
      </c>
      <c r="B35780">
        <v>7</v>
      </c>
      <c r="C35780">
        <v>2009</v>
      </c>
      <c r="D35780" t="s">
        <v>6</v>
      </c>
      <c r="E35780" t="s">
        <v>111</v>
      </c>
      <c r="F35780" t="s">
        <v>245</v>
      </c>
      <c r="G35780">
        <v>278.8</v>
      </c>
    </row>
    <row r="35781" spans="1:7">
      <c r="A35781" t="s">
        <v>26</v>
      </c>
      <c r="B35781">
        <v>9</v>
      </c>
      <c r="C35781">
        <v>2009</v>
      </c>
      <c r="D35781" t="s">
        <v>6</v>
      </c>
      <c r="E35781" t="s">
        <v>111</v>
      </c>
      <c r="F35781" t="s">
        <v>245</v>
      </c>
      <c r="G35781">
        <v>249.62</v>
      </c>
    </row>
    <row r="35782" spans="1:7">
      <c r="A35782" t="s">
        <v>23</v>
      </c>
      <c r="B35782">
        <v>2</v>
      </c>
      <c r="C35782">
        <v>2009</v>
      </c>
      <c r="D35782" t="s">
        <v>6</v>
      </c>
      <c r="E35782" t="s">
        <v>111</v>
      </c>
      <c r="F35782" t="s">
        <v>257</v>
      </c>
      <c r="G35782">
        <v>0</v>
      </c>
    </row>
    <row r="35783" spans="1:7">
      <c r="A35783" t="s">
        <v>46</v>
      </c>
      <c r="B35783">
        <v>12</v>
      </c>
      <c r="C35783">
        <v>2009</v>
      </c>
      <c r="D35783" t="s">
        <v>6</v>
      </c>
      <c r="E35783" t="s">
        <v>111</v>
      </c>
      <c r="F35783" t="s">
        <v>260</v>
      </c>
      <c r="G35783">
        <v>0</v>
      </c>
    </row>
    <row r="35784" spans="1:7">
      <c r="A35784" t="s">
        <v>38</v>
      </c>
      <c r="B35784">
        <v>7</v>
      </c>
      <c r="C35784">
        <v>2011</v>
      </c>
      <c r="D35784" t="s">
        <v>6</v>
      </c>
      <c r="E35784" t="s">
        <v>111</v>
      </c>
      <c r="F35784" t="s">
        <v>261</v>
      </c>
      <c r="G35784">
        <v>0</v>
      </c>
    </row>
    <row r="35785" spans="1:7">
      <c r="A35785" t="s">
        <v>45</v>
      </c>
      <c r="B35785">
        <v>3</v>
      </c>
      <c r="C35785">
        <v>2010</v>
      </c>
      <c r="D35785" t="s">
        <v>6</v>
      </c>
      <c r="E35785" t="s">
        <v>111</v>
      </c>
      <c r="F35785" t="s">
        <v>261</v>
      </c>
      <c r="G35785">
        <v>-8375.77</v>
      </c>
    </row>
    <row r="35786" spans="1:7">
      <c r="A35786" t="s">
        <v>19</v>
      </c>
      <c r="B35786">
        <v>11</v>
      </c>
      <c r="C35786">
        <v>2010</v>
      </c>
      <c r="D35786" t="s">
        <v>6</v>
      </c>
      <c r="E35786" t="s">
        <v>111</v>
      </c>
      <c r="F35786" t="s">
        <v>262</v>
      </c>
      <c r="G35786">
        <v>1126.8900000000001</v>
      </c>
    </row>
    <row r="35787" spans="1:7">
      <c r="A35787" t="s">
        <v>9</v>
      </c>
      <c r="B35787">
        <v>8</v>
      </c>
      <c r="C35787">
        <v>2009</v>
      </c>
      <c r="D35787" t="s">
        <v>6</v>
      </c>
      <c r="E35787" t="s">
        <v>111</v>
      </c>
      <c r="F35787" t="s">
        <v>262</v>
      </c>
      <c r="G35787">
        <v>2348.7000000000003</v>
      </c>
    </row>
    <row r="35788" spans="1:7">
      <c r="A35788" t="s">
        <v>27</v>
      </c>
      <c r="B35788">
        <v>1</v>
      </c>
      <c r="C35788">
        <v>2009</v>
      </c>
      <c r="D35788" t="s">
        <v>6</v>
      </c>
      <c r="E35788" t="s">
        <v>111</v>
      </c>
      <c r="F35788" t="s">
        <v>262</v>
      </c>
      <c r="G35788">
        <v>3019.06</v>
      </c>
    </row>
    <row r="35789" spans="1:7">
      <c r="A35789" t="s">
        <v>45</v>
      </c>
      <c r="B35789">
        <v>3</v>
      </c>
      <c r="C35789">
        <v>2010</v>
      </c>
      <c r="D35789" t="s">
        <v>6</v>
      </c>
      <c r="E35789" t="s">
        <v>111</v>
      </c>
      <c r="F35789" t="s">
        <v>263</v>
      </c>
      <c r="G35789">
        <v>4298.5</v>
      </c>
    </row>
    <row r="35790" spans="1:7">
      <c r="A35790" t="s">
        <v>39</v>
      </c>
      <c r="B35790">
        <v>5</v>
      </c>
      <c r="C35790">
        <v>2011</v>
      </c>
      <c r="D35790" t="s">
        <v>6</v>
      </c>
      <c r="E35790" t="s">
        <v>111</v>
      </c>
      <c r="F35790" t="s">
        <v>263</v>
      </c>
      <c r="G35790">
        <v>3817.1</v>
      </c>
    </row>
    <row r="35791" spans="1:7">
      <c r="A35791" t="s">
        <v>29</v>
      </c>
      <c r="B35791">
        <v>6</v>
      </c>
      <c r="C35791">
        <v>2011</v>
      </c>
      <c r="D35791" t="s">
        <v>6</v>
      </c>
      <c r="E35791" t="s">
        <v>111</v>
      </c>
      <c r="F35791" t="s">
        <v>263</v>
      </c>
      <c r="G35791">
        <v>2778.25</v>
      </c>
    </row>
    <row r="35792" spans="1:7">
      <c r="A35792" t="s">
        <v>109</v>
      </c>
      <c r="B35792">
        <v>1</v>
      </c>
      <c r="C35792">
        <v>2012</v>
      </c>
      <c r="D35792" t="s">
        <v>6</v>
      </c>
      <c r="E35792" t="s">
        <v>111</v>
      </c>
      <c r="F35792" t="s">
        <v>263</v>
      </c>
      <c r="G35792">
        <v>1222.5</v>
      </c>
    </row>
    <row r="35793" spans="1:7">
      <c r="A35793" t="s">
        <v>37</v>
      </c>
      <c r="B35793">
        <v>11</v>
      </c>
      <c r="C35793">
        <v>2011</v>
      </c>
      <c r="D35793" t="s">
        <v>6</v>
      </c>
      <c r="E35793" t="s">
        <v>111</v>
      </c>
      <c r="F35793" t="s">
        <v>263</v>
      </c>
      <c r="G35793">
        <v>1056</v>
      </c>
    </row>
    <row r="35794" spans="1:7">
      <c r="A35794" t="s">
        <v>25</v>
      </c>
      <c r="B35794">
        <v>8</v>
      </c>
      <c r="C35794">
        <v>2011</v>
      </c>
      <c r="D35794" t="s">
        <v>6</v>
      </c>
      <c r="E35794" t="s">
        <v>111</v>
      </c>
      <c r="F35794" t="s">
        <v>264</v>
      </c>
      <c r="G35794">
        <v>-701.29</v>
      </c>
    </row>
    <row r="35795" spans="1:7">
      <c r="A35795" t="s">
        <v>45</v>
      </c>
      <c r="B35795">
        <v>3</v>
      </c>
      <c r="C35795">
        <v>2010</v>
      </c>
      <c r="D35795" t="s">
        <v>6</v>
      </c>
      <c r="E35795" t="s">
        <v>111</v>
      </c>
      <c r="F35795" t="s">
        <v>264</v>
      </c>
      <c r="G35795">
        <v>2412.21</v>
      </c>
    </row>
    <row r="35796" spans="1:7">
      <c r="A35796" t="s">
        <v>85</v>
      </c>
      <c r="B35796">
        <v>4</v>
      </c>
      <c r="C35796">
        <v>2010</v>
      </c>
      <c r="D35796" t="s">
        <v>6</v>
      </c>
      <c r="E35796" t="s">
        <v>111</v>
      </c>
      <c r="F35796" t="s">
        <v>264</v>
      </c>
      <c r="G35796">
        <v>-2793.86</v>
      </c>
    </row>
    <row r="35797" spans="1:7">
      <c r="A35797" t="s">
        <v>43</v>
      </c>
      <c r="B35797">
        <v>5</v>
      </c>
      <c r="C35797">
        <v>2009</v>
      </c>
      <c r="D35797" t="s">
        <v>6</v>
      </c>
      <c r="E35797" t="s">
        <v>111</v>
      </c>
      <c r="F35797" t="s">
        <v>264</v>
      </c>
      <c r="G35797">
        <v>-2212.8200000000002</v>
      </c>
    </row>
    <row r="35798" spans="1:7">
      <c r="A35798" t="s">
        <v>20</v>
      </c>
      <c r="B35798">
        <v>6</v>
      </c>
      <c r="C35798">
        <v>2010</v>
      </c>
      <c r="D35798" t="s">
        <v>6</v>
      </c>
      <c r="E35798" t="s">
        <v>111</v>
      </c>
      <c r="F35798" t="s">
        <v>264</v>
      </c>
      <c r="G35798">
        <v>562.95000000000005</v>
      </c>
    </row>
    <row r="35799" spans="1:7">
      <c r="A35799" t="s">
        <v>9</v>
      </c>
      <c r="B35799">
        <v>8</v>
      </c>
      <c r="C35799">
        <v>2009</v>
      </c>
      <c r="D35799" t="s">
        <v>6</v>
      </c>
      <c r="E35799" t="s">
        <v>111</v>
      </c>
      <c r="F35799" t="s">
        <v>264</v>
      </c>
      <c r="G35799">
        <v>-686.03</v>
      </c>
    </row>
    <row r="35800" spans="1:7">
      <c r="A35800" t="s">
        <v>43</v>
      </c>
      <c r="B35800">
        <v>5</v>
      </c>
      <c r="C35800">
        <v>2009</v>
      </c>
      <c r="D35800" t="s">
        <v>6</v>
      </c>
      <c r="E35800" t="s">
        <v>111</v>
      </c>
      <c r="F35800" t="s">
        <v>92</v>
      </c>
      <c r="G35800">
        <v>89.83</v>
      </c>
    </row>
    <row r="35801" spans="1:7">
      <c r="A35801" t="s">
        <v>35</v>
      </c>
      <c r="B35801">
        <v>5</v>
      </c>
      <c r="C35801">
        <v>2010</v>
      </c>
      <c r="D35801" t="s">
        <v>6</v>
      </c>
      <c r="E35801" t="s">
        <v>111</v>
      </c>
      <c r="F35801" t="s">
        <v>92</v>
      </c>
      <c r="G35801">
        <v>0</v>
      </c>
    </row>
    <row r="35802" spans="1:7">
      <c r="A35802" t="s">
        <v>38</v>
      </c>
      <c r="B35802">
        <v>7</v>
      </c>
      <c r="C35802">
        <v>2011</v>
      </c>
      <c r="D35802" t="s">
        <v>6</v>
      </c>
      <c r="E35802" t="s">
        <v>111</v>
      </c>
      <c r="F35802" t="s">
        <v>92</v>
      </c>
      <c r="G35802">
        <v>86.100000000000009</v>
      </c>
    </row>
    <row r="35803" spans="1:7">
      <c r="A35803" t="s">
        <v>42</v>
      </c>
      <c r="B35803">
        <v>2</v>
      </c>
      <c r="C35803">
        <v>2010</v>
      </c>
      <c r="D35803" t="s">
        <v>6</v>
      </c>
      <c r="E35803" t="s">
        <v>111</v>
      </c>
      <c r="F35803" t="s">
        <v>92</v>
      </c>
      <c r="G35803">
        <v>60.120000000000005</v>
      </c>
    </row>
    <row r="35804" spans="1:7">
      <c r="A35804" t="s">
        <v>85</v>
      </c>
      <c r="B35804">
        <v>4</v>
      </c>
      <c r="C35804">
        <v>2010</v>
      </c>
      <c r="D35804" t="s">
        <v>6</v>
      </c>
      <c r="E35804" t="s">
        <v>111</v>
      </c>
      <c r="F35804" t="s">
        <v>92</v>
      </c>
      <c r="G35804">
        <v>122.3</v>
      </c>
    </row>
    <row r="35805" spans="1:7">
      <c r="A35805" t="s">
        <v>20</v>
      </c>
      <c r="B35805">
        <v>6</v>
      </c>
      <c r="C35805">
        <v>2010</v>
      </c>
      <c r="D35805" t="s">
        <v>6</v>
      </c>
      <c r="E35805" t="s">
        <v>111</v>
      </c>
      <c r="F35805" t="s">
        <v>138</v>
      </c>
      <c r="G35805">
        <v>5187.97</v>
      </c>
    </row>
    <row r="35806" spans="1:7">
      <c r="A35806" t="s">
        <v>29</v>
      </c>
      <c r="B35806">
        <v>6</v>
      </c>
      <c r="C35806">
        <v>2011</v>
      </c>
      <c r="D35806" t="s">
        <v>6</v>
      </c>
      <c r="E35806" t="s">
        <v>111</v>
      </c>
      <c r="F35806" t="s">
        <v>138</v>
      </c>
      <c r="G35806">
        <v>2862.77</v>
      </c>
    </row>
    <row r="35807" spans="1:7">
      <c r="A35807" t="s">
        <v>46</v>
      </c>
      <c r="B35807">
        <v>12</v>
      </c>
      <c r="C35807">
        <v>2009</v>
      </c>
      <c r="D35807" t="s">
        <v>6</v>
      </c>
      <c r="E35807" t="s">
        <v>111</v>
      </c>
      <c r="F35807" t="s">
        <v>138</v>
      </c>
      <c r="G35807">
        <v>7582.42</v>
      </c>
    </row>
    <row r="35808" spans="1:7">
      <c r="A35808" t="s">
        <v>23</v>
      </c>
      <c r="B35808">
        <v>2</v>
      </c>
      <c r="C35808">
        <v>2009</v>
      </c>
      <c r="D35808" t="s">
        <v>6</v>
      </c>
      <c r="E35808" t="s">
        <v>111</v>
      </c>
      <c r="F35808" t="s">
        <v>138</v>
      </c>
      <c r="G35808">
        <v>2394.38</v>
      </c>
    </row>
    <row r="35809" spans="1:7">
      <c r="A35809" t="s">
        <v>71</v>
      </c>
      <c r="B35809">
        <v>11</v>
      </c>
      <c r="C35809">
        <v>2009</v>
      </c>
      <c r="D35809" t="s">
        <v>6</v>
      </c>
      <c r="E35809" t="s">
        <v>111</v>
      </c>
      <c r="F35809" t="s">
        <v>138</v>
      </c>
      <c r="G35809">
        <v>3331.57</v>
      </c>
    </row>
    <row r="35810" spans="1:7">
      <c r="A35810" t="s">
        <v>42</v>
      </c>
      <c r="B35810">
        <v>2</v>
      </c>
      <c r="C35810">
        <v>2010</v>
      </c>
      <c r="D35810" t="s">
        <v>6</v>
      </c>
      <c r="E35810" t="s">
        <v>111</v>
      </c>
      <c r="F35810" t="s">
        <v>144</v>
      </c>
      <c r="G35810">
        <v>238.32</v>
      </c>
    </row>
    <row r="35811" spans="1:7">
      <c r="A35811" t="s">
        <v>71</v>
      </c>
      <c r="B35811">
        <v>11</v>
      </c>
      <c r="C35811">
        <v>2009</v>
      </c>
      <c r="D35811" t="s">
        <v>6</v>
      </c>
      <c r="E35811" t="s">
        <v>111</v>
      </c>
      <c r="F35811" t="s">
        <v>165</v>
      </c>
      <c r="G35811">
        <v>0</v>
      </c>
    </row>
    <row r="35812" spans="1:7">
      <c r="A35812" t="s">
        <v>23</v>
      </c>
      <c r="B35812">
        <v>2</v>
      </c>
      <c r="C35812">
        <v>2009</v>
      </c>
      <c r="D35812" t="s">
        <v>6</v>
      </c>
      <c r="E35812" t="s">
        <v>111</v>
      </c>
      <c r="F35812" t="s">
        <v>167</v>
      </c>
      <c r="G35812">
        <v>1530.57</v>
      </c>
    </row>
    <row r="35813" spans="1:7">
      <c r="A35813" t="s">
        <v>39</v>
      </c>
      <c r="B35813">
        <v>5</v>
      </c>
      <c r="C35813">
        <v>2011</v>
      </c>
      <c r="D35813" t="s">
        <v>6</v>
      </c>
      <c r="E35813" t="s">
        <v>111</v>
      </c>
      <c r="F35813" t="s">
        <v>167</v>
      </c>
      <c r="G35813">
        <v>1818.21</v>
      </c>
    </row>
    <row r="35814" spans="1:7">
      <c r="A35814" t="s">
        <v>16</v>
      </c>
      <c r="B35814">
        <v>7</v>
      </c>
      <c r="C35814">
        <v>2010</v>
      </c>
      <c r="D35814" t="s">
        <v>6</v>
      </c>
      <c r="E35814" t="s">
        <v>111</v>
      </c>
      <c r="F35814" t="s">
        <v>167</v>
      </c>
      <c r="G35814">
        <v>2002.96</v>
      </c>
    </row>
    <row r="35815" spans="1:7">
      <c r="A35815" t="s">
        <v>42</v>
      </c>
      <c r="B35815">
        <v>2</v>
      </c>
      <c r="C35815">
        <v>2010</v>
      </c>
      <c r="D35815" t="s">
        <v>6</v>
      </c>
      <c r="E35815" t="s">
        <v>111</v>
      </c>
      <c r="F35815" t="s">
        <v>167</v>
      </c>
      <c r="G35815">
        <v>279.60000000000002</v>
      </c>
    </row>
    <row r="35816" spans="1:7">
      <c r="A35816" t="s">
        <v>9</v>
      </c>
      <c r="B35816">
        <v>8</v>
      </c>
      <c r="C35816">
        <v>2009</v>
      </c>
      <c r="D35816" t="s">
        <v>6</v>
      </c>
      <c r="E35816" t="s">
        <v>111</v>
      </c>
      <c r="F35816" t="s">
        <v>167</v>
      </c>
      <c r="G35816">
        <v>222.31</v>
      </c>
    </row>
    <row r="35817" spans="1:7">
      <c r="A35817" t="s">
        <v>32</v>
      </c>
      <c r="B35817">
        <v>10</v>
      </c>
      <c r="C35817">
        <v>2009</v>
      </c>
      <c r="D35817" t="s">
        <v>6</v>
      </c>
      <c r="E35817" t="s">
        <v>111</v>
      </c>
      <c r="F35817" t="s">
        <v>194</v>
      </c>
      <c r="G35817">
        <v>0</v>
      </c>
    </row>
    <row r="35818" spans="1:7">
      <c r="A35818" t="s">
        <v>9</v>
      </c>
      <c r="B35818">
        <v>8</v>
      </c>
      <c r="C35818">
        <v>2009</v>
      </c>
      <c r="D35818" t="s">
        <v>6</v>
      </c>
      <c r="E35818" t="s">
        <v>111</v>
      </c>
      <c r="F35818" t="s">
        <v>194</v>
      </c>
      <c r="G35818">
        <v>0</v>
      </c>
    </row>
    <row r="35819" spans="1:7">
      <c r="A35819" t="s">
        <v>13</v>
      </c>
      <c r="B35819">
        <v>7</v>
      </c>
      <c r="C35819">
        <v>2009</v>
      </c>
      <c r="D35819" t="s">
        <v>6</v>
      </c>
      <c r="E35819" t="s">
        <v>111</v>
      </c>
      <c r="F35819" t="s">
        <v>194</v>
      </c>
      <c r="G35819">
        <v>0</v>
      </c>
    </row>
    <row r="35820" spans="1:7">
      <c r="A35820" t="s">
        <v>19</v>
      </c>
      <c r="B35820">
        <v>11</v>
      </c>
      <c r="C35820">
        <v>2010</v>
      </c>
      <c r="D35820" t="s">
        <v>6</v>
      </c>
      <c r="E35820" t="s">
        <v>111</v>
      </c>
      <c r="F35820" t="s">
        <v>196</v>
      </c>
      <c r="G35820">
        <v>0</v>
      </c>
    </row>
    <row r="35821" spans="1:7">
      <c r="A35821" t="s">
        <v>22</v>
      </c>
      <c r="B35821">
        <v>9</v>
      </c>
      <c r="C35821">
        <v>2011</v>
      </c>
      <c r="D35821" t="s">
        <v>6</v>
      </c>
      <c r="E35821" t="s">
        <v>111</v>
      </c>
      <c r="F35821" t="s">
        <v>201</v>
      </c>
      <c r="G35821">
        <v>169.36</v>
      </c>
    </row>
    <row r="35822" spans="1:7">
      <c r="A35822" t="s">
        <v>43</v>
      </c>
      <c r="B35822">
        <v>5</v>
      </c>
      <c r="C35822">
        <v>2009</v>
      </c>
      <c r="D35822" t="s">
        <v>6</v>
      </c>
      <c r="E35822" t="s">
        <v>111</v>
      </c>
      <c r="F35822" t="s">
        <v>201</v>
      </c>
      <c r="G35822">
        <v>36.68</v>
      </c>
    </row>
    <row r="35823" spans="1:7">
      <c r="A35823" t="s">
        <v>109</v>
      </c>
      <c r="B35823">
        <v>1</v>
      </c>
      <c r="C35823">
        <v>2012</v>
      </c>
      <c r="D35823" t="s">
        <v>6</v>
      </c>
      <c r="E35823" t="s">
        <v>111</v>
      </c>
      <c r="F35823" t="s">
        <v>201</v>
      </c>
      <c r="G35823">
        <v>169.36</v>
      </c>
    </row>
    <row r="35824" spans="1:7">
      <c r="A35824" t="s">
        <v>16</v>
      </c>
      <c r="B35824">
        <v>7</v>
      </c>
      <c r="C35824">
        <v>2010</v>
      </c>
      <c r="D35824" t="s">
        <v>6</v>
      </c>
      <c r="E35824" t="s">
        <v>111</v>
      </c>
      <c r="F35824" t="s">
        <v>203</v>
      </c>
      <c r="G35824">
        <v>72</v>
      </c>
    </row>
    <row r="35825" spans="1:7">
      <c r="A35825" t="s">
        <v>46</v>
      </c>
      <c r="B35825">
        <v>12</v>
      </c>
      <c r="C35825">
        <v>2009</v>
      </c>
      <c r="D35825" t="s">
        <v>6</v>
      </c>
      <c r="E35825" t="s">
        <v>111</v>
      </c>
      <c r="F35825" t="s">
        <v>203</v>
      </c>
      <c r="G35825">
        <v>0</v>
      </c>
    </row>
    <row r="35826" spans="1:7">
      <c r="A35826" t="s">
        <v>40</v>
      </c>
      <c r="B35826">
        <v>10</v>
      </c>
      <c r="C35826">
        <v>2011</v>
      </c>
      <c r="D35826" t="s">
        <v>6</v>
      </c>
      <c r="E35826" t="s">
        <v>111</v>
      </c>
      <c r="F35826" t="s">
        <v>203</v>
      </c>
      <c r="G35826">
        <v>128.34</v>
      </c>
    </row>
    <row r="35827" spans="1:7">
      <c r="A35827" t="s">
        <v>29</v>
      </c>
      <c r="B35827">
        <v>6</v>
      </c>
      <c r="C35827">
        <v>2011</v>
      </c>
      <c r="D35827" t="s">
        <v>6</v>
      </c>
      <c r="E35827" t="s">
        <v>111</v>
      </c>
      <c r="F35827" t="s">
        <v>206</v>
      </c>
      <c r="G35827">
        <v>0</v>
      </c>
    </row>
    <row r="35828" spans="1:7">
      <c r="A35828" t="s">
        <v>39</v>
      </c>
      <c r="B35828">
        <v>5</v>
      </c>
      <c r="C35828">
        <v>2011</v>
      </c>
      <c r="D35828" t="s">
        <v>6</v>
      </c>
      <c r="E35828" t="s">
        <v>111</v>
      </c>
      <c r="F35828" t="s">
        <v>206</v>
      </c>
      <c r="G35828">
        <v>149.04</v>
      </c>
    </row>
    <row r="35829" spans="1:7">
      <c r="A35829" t="s">
        <v>5</v>
      </c>
      <c r="B35829">
        <v>12</v>
      </c>
      <c r="C35829">
        <v>2010</v>
      </c>
      <c r="D35829" t="s">
        <v>6</v>
      </c>
      <c r="E35829" t="s">
        <v>111</v>
      </c>
      <c r="F35829" t="s">
        <v>214</v>
      </c>
      <c r="G35829">
        <v>0</v>
      </c>
    </row>
    <row r="35830" spans="1:7">
      <c r="A35830" t="s">
        <v>24</v>
      </c>
      <c r="B35830">
        <v>5</v>
      </c>
      <c r="C35830">
        <v>2012</v>
      </c>
      <c r="D35830" t="s">
        <v>6</v>
      </c>
      <c r="E35830" t="s">
        <v>111</v>
      </c>
      <c r="F35830" t="s">
        <v>224</v>
      </c>
      <c r="G35830">
        <v>767.6</v>
      </c>
    </row>
    <row r="35831" spans="1:7">
      <c r="A35831" t="s">
        <v>28</v>
      </c>
      <c r="B35831">
        <v>4</v>
      </c>
      <c r="C35831">
        <v>2012</v>
      </c>
      <c r="D35831" t="s">
        <v>6</v>
      </c>
      <c r="E35831" t="s">
        <v>111</v>
      </c>
      <c r="F35831" t="s">
        <v>224</v>
      </c>
      <c r="G35831">
        <v>0</v>
      </c>
    </row>
    <row r="35832" spans="1:7">
      <c r="A35832" t="s">
        <v>38</v>
      </c>
      <c r="B35832">
        <v>7</v>
      </c>
      <c r="C35832">
        <v>2011</v>
      </c>
      <c r="D35832" t="s">
        <v>6</v>
      </c>
      <c r="E35832" t="s">
        <v>111</v>
      </c>
      <c r="F35832" t="s">
        <v>227</v>
      </c>
      <c r="G35832">
        <v>0</v>
      </c>
    </row>
    <row r="35833" spans="1:7">
      <c r="A35833" t="s">
        <v>89</v>
      </c>
      <c r="B35833">
        <v>4</v>
      </c>
      <c r="C35833">
        <v>2011</v>
      </c>
      <c r="D35833" t="s">
        <v>6</v>
      </c>
      <c r="E35833" t="s">
        <v>111</v>
      </c>
      <c r="F35833" t="s">
        <v>227</v>
      </c>
      <c r="G35833">
        <v>0</v>
      </c>
    </row>
    <row r="35834" spans="1:7">
      <c r="A35834" t="s">
        <v>25</v>
      </c>
      <c r="B35834">
        <v>8</v>
      </c>
      <c r="C35834">
        <v>2011</v>
      </c>
      <c r="D35834" t="s">
        <v>6</v>
      </c>
      <c r="E35834" t="s">
        <v>111</v>
      </c>
      <c r="F35834" t="s">
        <v>227</v>
      </c>
      <c r="G35834">
        <v>409.86</v>
      </c>
    </row>
    <row r="35835" spans="1:7">
      <c r="A35835" t="s">
        <v>16</v>
      </c>
      <c r="B35835">
        <v>7</v>
      </c>
      <c r="C35835">
        <v>2010</v>
      </c>
      <c r="D35835" t="s">
        <v>6</v>
      </c>
      <c r="E35835" t="s">
        <v>111</v>
      </c>
      <c r="F35835" t="s">
        <v>237</v>
      </c>
      <c r="G35835">
        <v>210.75</v>
      </c>
    </row>
    <row r="35836" spans="1:7">
      <c r="A35836" t="s">
        <v>39</v>
      </c>
      <c r="B35836">
        <v>5</v>
      </c>
      <c r="C35836">
        <v>2011</v>
      </c>
      <c r="D35836" t="s">
        <v>6</v>
      </c>
      <c r="E35836" t="s">
        <v>111</v>
      </c>
      <c r="F35836" t="s">
        <v>237</v>
      </c>
      <c r="G35836">
        <v>42.54</v>
      </c>
    </row>
    <row r="35837" spans="1:7">
      <c r="A35837" t="s">
        <v>63</v>
      </c>
      <c r="B35837">
        <v>12</v>
      </c>
      <c r="C35837">
        <v>2011</v>
      </c>
      <c r="D35837" t="s">
        <v>6</v>
      </c>
      <c r="E35837" t="s">
        <v>111</v>
      </c>
      <c r="F35837" t="s">
        <v>237</v>
      </c>
      <c r="G35837">
        <v>654.56000000000006</v>
      </c>
    </row>
    <row r="35838" spans="1:7">
      <c r="A35838" t="s">
        <v>33</v>
      </c>
      <c r="B35838">
        <v>9</v>
      </c>
      <c r="C35838">
        <v>2010</v>
      </c>
      <c r="D35838" t="s">
        <v>6</v>
      </c>
      <c r="E35838" t="s">
        <v>111</v>
      </c>
      <c r="F35838" t="s">
        <v>237</v>
      </c>
      <c r="G35838">
        <v>224.24</v>
      </c>
    </row>
    <row r="35839" spans="1:7">
      <c r="A35839" t="s">
        <v>38</v>
      </c>
      <c r="B35839">
        <v>7</v>
      </c>
      <c r="C35839">
        <v>2011</v>
      </c>
      <c r="D35839" t="s">
        <v>6</v>
      </c>
      <c r="E35839" t="s">
        <v>111</v>
      </c>
      <c r="F35839" t="s">
        <v>245</v>
      </c>
      <c r="G35839">
        <v>94.74</v>
      </c>
    </row>
    <row r="35840" spans="1:7">
      <c r="A35840" t="s">
        <v>5</v>
      </c>
      <c r="B35840">
        <v>12</v>
      </c>
      <c r="C35840">
        <v>2010</v>
      </c>
      <c r="D35840" t="s">
        <v>6</v>
      </c>
      <c r="E35840" t="s">
        <v>111</v>
      </c>
      <c r="F35840" t="s">
        <v>245</v>
      </c>
      <c r="G35840">
        <v>234.58</v>
      </c>
    </row>
    <row r="35841" spans="1:7">
      <c r="A35841" t="s">
        <v>16</v>
      </c>
      <c r="B35841">
        <v>7</v>
      </c>
      <c r="C35841">
        <v>2010</v>
      </c>
      <c r="D35841" t="s">
        <v>6</v>
      </c>
      <c r="E35841" t="s">
        <v>111</v>
      </c>
      <c r="F35841" t="s">
        <v>245</v>
      </c>
      <c r="G35841">
        <v>65.040000000000006</v>
      </c>
    </row>
    <row r="35842" spans="1:7">
      <c r="A35842" t="s">
        <v>46</v>
      </c>
      <c r="B35842">
        <v>12</v>
      </c>
      <c r="C35842">
        <v>2009</v>
      </c>
      <c r="D35842" t="s">
        <v>6</v>
      </c>
      <c r="E35842" t="s">
        <v>111</v>
      </c>
      <c r="F35842" t="s">
        <v>245</v>
      </c>
      <c r="G35842">
        <v>415.08</v>
      </c>
    </row>
    <row r="35843" spans="1:7">
      <c r="A35843" t="s">
        <v>32</v>
      </c>
      <c r="B35843">
        <v>10</v>
      </c>
      <c r="C35843">
        <v>2009</v>
      </c>
      <c r="D35843" t="s">
        <v>6</v>
      </c>
      <c r="E35843" t="s">
        <v>111</v>
      </c>
      <c r="F35843" t="s">
        <v>257</v>
      </c>
      <c r="G35843">
        <v>0</v>
      </c>
    </row>
    <row r="35844" spans="1:7">
      <c r="A35844" t="s">
        <v>52</v>
      </c>
      <c r="B35844">
        <v>6</v>
      </c>
      <c r="C35844">
        <v>2009</v>
      </c>
      <c r="D35844" t="s">
        <v>6</v>
      </c>
      <c r="E35844" t="s">
        <v>111</v>
      </c>
      <c r="F35844" t="s">
        <v>257</v>
      </c>
      <c r="G35844">
        <v>0</v>
      </c>
    </row>
    <row r="35845" spans="1:7">
      <c r="A35845" t="s">
        <v>52</v>
      </c>
      <c r="B35845">
        <v>6</v>
      </c>
      <c r="C35845">
        <v>2009</v>
      </c>
      <c r="D35845" t="s">
        <v>6</v>
      </c>
      <c r="E35845" t="s">
        <v>111</v>
      </c>
      <c r="F35845" t="s">
        <v>260</v>
      </c>
      <c r="G35845">
        <v>12.72</v>
      </c>
    </row>
    <row r="35846" spans="1:7">
      <c r="A35846" t="s">
        <v>71</v>
      </c>
      <c r="B35846">
        <v>11</v>
      </c>
      <c r="C35846">
        <v>2009</v>
      </c>
      <c r="D35846" t="s">
        <v>6</v>
      </c>
      <c r="E35846" t="s">
        <v>111</v>
      </c>
      <c r="F35846" t="s">
        <v>260</v>
      </c>
      <c r="G35846">
        <v>0</v>
      </c>
    </row>
    <row r="35847" spans="1:7">
      <c r="A35847" t="s">
        <v>26</v>
      </c>
      <c r="B35847">
        <v>9</v>
      </c>
      <c r="C35847">
        <v>2009</v>
      </c>
      <c r="D35847" t="s">
        <v>6</v>
      </c>
      <c r="E35847" t="s">
        <v>111</v>
      </c>
      <c r="F35847" t="s">
        <v>260</v>
      </c>
      <c r="G35847">
        <v>0</v>
      </c>
    </row>
    <row r="35848" spans="1:7">
      <c r="A35848" t="s">
        <v>14</v>
      </c>
      <c r="B35848">
        <v>10</v>
      </c>
      <c r="C35848">
        <v>2010</v>
      </c>
      <c r="D35848" t="s">
        <v>6</v>
      </c>
      <c r="E35848" t="s">
        <v>111</v>
      </c>
      <c r="F35848" t="s">
        <v>261</v>
      </c>
      <c r="G35848">
        <v>0</v>
      </c>
    </row>
    <row r="35849" spans="1:7">
      <c r="A35849" t="s">
        <v>85</v>
      </c>
      <c r="B35849">
        <v>4</v>
      </c>
      <c r="C35849">
        <v>2010</v>
      </c>
      <c r="D35849" t="s">
        <v>6</v>
      </c>
      <c r="E35849" t="s">
        <v>111</v>
      </c>
      <c r="F35849" t="s">
        <v>261</v>
      </c>
      <c r="G35849">
        <v>0</v>
      </c>
    </row>
    <row r="35850" spans="1:7">
      <c r="A35850" t="s">
        <v>30</v>
      </c>
      <c r="B35850">
        <v>8</v>
      </c>
      <c r="C35850">
        <v>2010</v>
      </c>
      <c r="D35850" t="s">
        <v>6</v>
      </c>
      <c r="E35850" t="s">
        <v>111</v>
      </c>
      <c r="F35850" t="s">
        <v>261</v>
      </c>
      <c r="G35850">
        <v>0</v>
      </c>
    </row>
    <row r="35851" spans="1:7">
      <c r="A35851" t="s">
        <v>35</v>
      </c>
      <c r="B35851">
        <v>5</v>
      </c>
      <c r="C35851">
        <v>2010</v>
      </c>
      <c r="D35851" t="s">
        <v>6</v>
      </c>
      <c r="E35851" t="s">
        <v>111</v>
      </c>
      <c r="F35851" t="s">
        <v>261</v>
      </c>
      <c r="G35851">
        <v>0</v>
      </c>
    </row>
    <row r="35852" spans="1:7">
      <c r="A35852" t="s">
        <v>13</v>
      </c>
      <c r="B35852">
        <v>7</v>
      </c>
      <c r="C35852">
        <v>2009</v>
      </c>
      <c r="D35852" t="s">
        <v>6</v>
      </c>
      <c r="E35852" t="s">
        <v>111</v>
      </c>
      <c r="F35852" t="s">
        <v>262</v>
      </c>
      <c r="G35852">
        <v>5685.6900000000005</v>
      </c>
    </row>
    <row r="35853" spans="1:7">
      <c r="A35853" t="s">
        <v>52</v>
      </c>
      <c r="B35853">
        <v>6</v>
      </c>
      <c r="C35853">
        <v>2009</v>
      </c>
      <c r="D35853" t="s">
        <v>6</v>
      </c>
      <c r="E35853" t="s">
        <v>111</v>
      </c>
      <c r="F35853" t="s">
        <v>262</v>
      </c>
      <c r="G35853">
        <v>4605.16</v>
      </c>
    </row>
    <row r="35854" spans="1:7">
      <c r="A35854" t="s">
        <v>44</v>
      </c>
      <c r="B35854">
        <v>2</v>
      </c>
      <c r="C35854">
        <v>2012</v>
      </c>
      <c r="D35854" t="s">
        <v>6</v>
      </c>
      <c r="E35854" t="s">
        <v>111</v>
      </c>
      <c r="F35854" t="s">
        <v>262</v>
      </c>
      <c r="G35854">
        <v>381.85</v>
      </c>
    </row>
    <row r="35855" spans="1:7">
      <c r="A35855" t="s">
        <v>42</v>
      </c>
      <c r="B35855">
        <v>2</v>
      </c>
      <c r="C35855">
        <v>2010</v>
      </c>
      <c r="D35855" t="s">
        <v>6</v>
      </c>
      <c r="E35855" t="s">
        <v>111</v>
      </c>
      <c r="F35855" t="s">
        <v>262</v>
      </c>
      <c r="G35855">
        <v>1701.18</v>
      </c>
    </row>
    <row r="35856" spans="1:7">
      <c r="A35856" t="s">
        <v>37</v>
      </c>
      <c r="B35856">
        <v>11</v>
      </c>
      <c r="C35856">
        <v>2011</v>
      </c>
      <c r="D35856" t="s">
        <v>6</v>
      </c>
      <c r="E35856" t="s">
        <v>111</v>
      </c>
      <c r="F35856" t="s">
        <v>262</v>
      </c>
      <c r="G35856">
        <v>1099.32</v>
      </c>
    </row>
    <row r="35857" spans="1:7">
      <c r="A35857" t="s">
        <v>17</v>
      </c>
      <c r="B35857">
        <v>4</v>
      </c>
      <c r="C35857">
        <v>2009</v>
      </c>
      <c r="D35857" t="s">
        <v>6</v>
      </c>
      <c r="E35857" t="s">
        <v>111</v>
      </c>
      <c r="F35857" t="s">
        <v>262</v>
      </c>
      <c r="G35857">
        <v>4639.57</v>
      </c>
    </row>
    <row r="35858" spans="1:7">
      <c r="A35858" t="s">
        <v>44</v>
      </c>
      <c r="B35858">
        <v>2</v>
      </c>
      <c r="C35858">
        <v>2012</v>
      </c>
      <c r="D35858" t="s">
        <v>6</v>
      </c>
      <c r="E35858" t="s">
        <v>111</v>
      </c>
      <c r="F35858" t="s">
        <v>263</v>
      </c>
      <c r="G35858">
        <v>722.5</v>
      </c>
    </row>
    <row r="35859" spans="1:7">
      <c r="A35859" t="s">
        <v>55</v>
      </c>
      <c r="B35859">
        <v>3</v>
      </c>
      <c r="C35859">
        <v>2011</v>
      </c>
      <c r="D35859" t="s">
        <v>6</v>
      </c>
      <c r="E35859" t="s">
        <v>111</v>
      </c>
      <c r="F35859" t="s">
        <v>263</v>
      </c>
      <c r="G35859">
        <v>1012.2</v>
      </c>
    </row>
    <row r="35860" spans="1:7">
      <c r="A35860" t="s">
        <v>30</v>
      </c>
      <c r="B35860">
        <v>8</v>
      </c>
      <c r="C35860">
        <v>2010</v>
      </c>
      <c r="D35860" t="s">
        <v>6</v>
      </c>
      <c r="E35860" t="s">
        <v>111</v>
      </c>
      <c r="F35860" t="s">
        <v>263</v>
      </c>
      <c r="G35860">
        <v>3515.4500000000003</v>
      </c>
    </row>
    <row r="35861" spans="1:7">
      <c r="A35861" t="s">
        <v>52</v>
      </c>
      <c r="B35861">
        <v>6</v>
      </c>
      <c r="C35861">
        <v>2009</v>
      </c>
      <c r="D35861" t="s">
        <v>6</v>
      </c>
      <c r="E35861" t="s">
        <v>111</v>
      </c>
      <c r="F35861" t="s">
        <v>263</v>
      </c>
      <c r="G35861">
        <v>1677.4</v>
      </c>
    </row>
    <row r="35862" spans="1:7">
      <c r="A35862" t="s">
        <v>23</v>
      </c>
      <c r="B35862">
        <v>2</v>
      </c>
      <c r="C35862">
        <v>2009</v>
      </c>
      <c r="D35862" t="s">
        <v>6</v>
      </c>
      <c r="E35862" t="s">
        <v>111</v>
      </c>
      <c r="F35862" t="s">
        <v>263</v>
      </c>
      <c r="G35862">
        <v>5834.8</v>
      </c>
    </row>
    <row r="35863" spans="1:7">
      <c r="A35863" t="s">
        <v>42</v>
      </c>
      <c r="B35863">
        <v>2</v>
      </c>
      <c r="C35863">
        <v>2010</v>
      </c>
      <c r="D35863" t="s">
        <v>6</v>
      </c>
      <c r="E35863" t="s">
        <v>111</v>
      </c>
      <c r="F35863" t="s">
        <v>263</v>
      </c>
      <c r="G35863">
        <v>1695</v>
      </c>
    </row>
    <row r="35864" spans="1:7">
      <c r="A35864" t="s">
        <v>22</v>
      </c>
      <c r="B35864">
        <v>9</v>
      </c>
      <c r="C35864">
        <v>2011</v>
      </c>
      <c r="D35864" t="s">
        <v>6</v>
      </c>
      <c r="E35864" t="s">
        <v>111</v>
      </c>
      <c r="F35864" t="s">
        <v>264</v>
      </c>
      <c r="G35864">
        <v>-118.62</v>
      </c>
    </row>
    <row r="35865" spans="1:7">
      <c r="A35865" t="s">
        <v>13</v>
      </c>
      <c r="B35865">
        <v>7</v>
      </c>
      <c r="C35865">
        <v>2009</v>
      </c>
      <c r="D35865" t="s">
        <v>6</v>
      </c>
      <c r="E35865" t="s">
        <v>111</v>
      </c>
      <c r="F35865" t="s">
        <v>264</v>
      </c>
      <c r="G35865">
        <v>762.62</v>
      </c>
    </row>
    <row r="35866" spans="1:7">
      <c r="A35866" t="s">
        <v>18</v>
      </c>
      <c r="B35866">
        <v>3</v>
      </c>
      <c r="C35866">
        <v>2009</v>
      </c>
      <c r="D35866" t="s">
        <v>6</v>
      </c>
      <c r="E35866" t="s">
        <v>111</v>
      </c>
      <c r="F35866" t="s">
        <v>264</v>
      </c>
      <c r="G35866">
        <v>-306.51</v>
      </c>
    </row>
    <row r="35867" spans="1:7">
      <c r="A35867" t="s">
        <v>55</v>
      </c>
      <c r="B35867">
        <v>3</v>
      </c>
      <c r="C35867">
        <v>2011</v>
      </c>
      <c r="D35867" t="s">
        <v>6</v>
      </c>
      <c r="E35867" t="s">
        <v>111</v>
      </c>
      <c r="F35867" t="s">
        <v>264</v>
      </c>
      <c r="G35867">
        <v>-143.94</v>
      </c>
    </row>
    <row r="35868" spans="1:7">
      <c r="A35868" t="s">
        <v>68</v>
      </c>
      <c r="B35868">
        <v>1</v>
      </c>
      <c r="C35868">
        <v>2010</v>
      </c>
      <c r="D35868" t="s">
        <v>6</v>
      </c>
      <c r="E35868" t="s">
        <v>111</v>
      </c>
      <c r="F35868" t="s">
        <v>264</v>
      </c>
      <c r="G35868">
        <v>-585.37</v>
      </c>
    </row>
    <row r="35869" spans="1:7">
      <c r="A35869" t="s">
        <v>14</v>
      </c>
      <c r="B35869">
        <v>10</v>
      </c>
      <c r="C35869">
        <v>2010</v>
      </c>
      <c r="D35869" t="s">
        <v>6</v>
      </c>
      <c r="E35869" t="s">
        <v>111</v>
      </c>
      <c r="F35869" t="s">
        <v>264</v>
      </c>
      <c r="G35869">
        <v>-250.32</v>
      </c>
    </row>
    <row r="35870" spans="1:7">
      <c r="A35870" t="s">
        <v>19</v>
      </c>
      <c r="B35870">
        <v>11</v>
      </c>
      <c r="C35870">
        <v>2010</v>
      </c>
      <c r="D35870" t="s">
        <v>6</v>
      </c>
      <c r="E35870" t="s">
        <v>111</v>
      </c>
      <c r="F35870" t="s">
        <v>92</v>
      </c>
      <c r="G35870">
        <v>26.400000000000002</v>
      </c>
    </row>
    <row r="35871" spans="1:7">
      <c r="A35871" t="s">
        <v>68</v>
      </c>
      <c r="B35871">
        <v>1</v>
      </c>
      <c r="C35871">
        <v>2010</v>
      </c>
      <c r="D35871" t="s">
        <v>6</v>
      </c>
      <c r="E35871" t="s">
        <v>111</v>
      </c>
      <c r="F35871" t="s">
        <v>92</v>
      </c>
      <c r="G35871">
        <v>107.68</v>
      </c>
    </row>
    <row r="35872" spans="1:7">
      <c r="A35872" t="s">
        <v>45</v>
      </c>
      <c r="B35872">
        <v>3</v>
      </c>
      <c r="C35872">
        <v>2010</v>
      </c>
      <c r="D35872" t="s">
        <v>6</v>
      </c>
      <c r="E35872" t="s">
        <v>111</v>
      </c>
      <c r="F35872" t="s">
        <v>92</v>
      </c>
      <c r="G35872">
        <v>90.18</v>
      </c>
    </row>
    <row r="35873" spans="1:7">
      <c r="A35873" t="s">
        <v>85</v>
      </c>
      <c r="B35873">
        <v>4</v>
      </c>
      <c r="C35873">
        <v>2010</v>
      </c>
      <c r="D35873" t="s">
        <v>6</v>
      </c>
      <c r="E35873" t="s">
        <v>111</v>
      </c>
      <c r="F35873" t="s">
        <v>138</v>
      </c>
      <c r="G35873">
        <v>5472.71</v>
      </c>
    </row>
    <row r="35874" spans="1:7">
      <c r="A35874" t="s">
        <v>28</v>
      </c>
      <c r="B35874">
        <v>4</v>
      </c>
      <c r="C35874">
        <v>2012</v>
      </c>
      <c r="D35874" t="s">
        <v>6</v>
      </c>
      <c r="E35874" t="s">
        <v>111</v>
      </c>
      <c r="F35874" t="s">
        <v>138</v>
      </c>
      <c r="G35874">
        <v>28.85</v>
      </c>
    </row>
    <row r="35875" spans="1:7">
      <c r="A35875" t="s">
        <v>39</v>
      </c>
      <c r="B35875">
        <v>5</v>
      </c>
      <c r="C35875">
        <v>2011</v>
      </c>
      <c r="D35875" t="s">
        <v>6</v>
      </c>
      <c r="E35875" t="s">
        <v>111</v>
      </c>
      <c r="F35875" t="s">
        <v>138</v>
      </c>
      <c r="G35875">
        <v>4342.3100000000004</v>
      </c>
    </row>
    <row r="35876" spans="1:7">
      <c r="A35876" t="s">
        <v>52</v>
      </c>
      <c r="B35876">
        <v>6</v>
      </c>
      <c r="C35876">
        <v>2009</v>
      </c>
      <c r="D35876" t="s">
        <v>6</v>
      </c>
      <c r="E35876" t="s">
        <v>111</v>
      </c>
      <c r="F35876" t="s">
        <v>138</v>
      </c>
      <c r="G35876">
        <v>4225.8100000000004</v>
      </c>
    </row>
    <row r="35877" spans="1:7">
      <c r="A35877" t="s">
        <v>5</v>
      </c>
      <c r="B35877">
        <v>12</v>
      </c>
      <c r="C35877">
        <v>2010</v>
      </c>
      <c r="D35877" t="s">
        <v>6</v>
      </c>
      <c r="E35877" t="s">
        <v>111</v>
      </c>
      <c r="F35877" t="s">
        <v>138</v>
      </c>
      <c r="G35877">
        <v>4947.03</v>
      </c>
    </row>
    <row r="35878" spans="1:7">
      <c r="A35878" t="s">
        <v>32</v>
      </c>
      <c r="B35878">
        <v>10</v>
      </c>
      <c r="C35878">
        <v>2009</v>
      </c>
      <c r="D35878" t="s">
        <v>6</v>
      </c>
      <c r="E35878" t="s">
        <v>111</v>
      </c>
      <c r="F35878" t="s">
        <v>138</v>
      </c>
      <c r="G35878">
        <v>7222.74</v>
      </c>
    </row>
    <row r="35879" spans="1:7">
      <c r="A35879" t="s">
        <v>19</v>
      </c>
      <c r="B35879">
        <v>11</v>
      </c>
      <c r="C35879">
        <v>2010</v>
      </c>
      <c r="D35879" t="s">
        <v>6</v>
      </c>
      <c r="E35879" t="s">
        <v>111</v>
      </c>
      <c r="F35879" t="s">
        <v>138</v>
      </c>
      <c r="G35879">
        <v>2751.63</v>
      </c>
    </row>
    <row r="35880" spans="1:7">
      <c r="A35880" t="s">
        <v>85</v>
      </c>
      <c r="B35880">
        <v>4</v>
      </c>
      <c r="C35880">
        <v>2010</v>
      </c>
      <c r="D35880" t="s">
        <v>6</v>
      </c>
      <c r="E35880" t="s">
        <v>111</v>
      </c>
      <c r="F35880" t="s">
        <v>144</v>
      </c>
      <c r="G35880">
        <v>0</v>
      </c>
    </row>
    <row r="35881" spans="1:7">
      <c r="A35881" t="s">
        <v>18</v>
      </c>
      <c r="B35881">
        <v>3</v>
      </c>
      <c r="C35881">
        <v>2009</v>
      </c>
      <c r="D35881" t="s">
        <v>6</v>
      </c>
      <c r="E35881" t="s">
        <v>111</v>
      </c>
      <c r="F35881" t="s">
        <v>144</v>
      </c>
      <c r="G35881">
        <v>272.92</v>
      </c>
    </row>
    <row r="35882" spans="1:7">
      <c r="A35882" t="s">
        <v>20</v>
      </c>
      <c r="B35882">
        <v>6</v>
      </c>
      <c r="C35882">
        <v>2010</v>
      </c>
      <c r="D35882" t="s">
        <v>6</v>
      </c>
      <c r="E35882" t="s">
        <v>111</v>
      </c>
      <c r="F35882" t="s">
        <v>144</v>
      </c>
      <c r="G35882">
        <v>270.60000000000002</v>
      </c>
    </row>
    <row r="35883" spans="1:7">
      <c r="A35883" t="s">
        <v>55</v>
      </c>
      <c r="B35883">
        <v>3</v>
      </c>
      <c r="C35883">
        <v>2011</v>
      </c>
      <c r="D35883" t="s">
        <v>6</v>
      </c>
      <c r="E35883" t="s">
        <v>111</v>
      </c>
      <c r="F35883" t="s">
        <v>144</v>
      </c>
      <c r="G35883">
        <v>143.89000000000001</v>
      </c>
    </row>
    <row r="35884" spans="1:7">
      <c r="A35884" t="s">
        <v>14</v>
      </c>
      <c r="B35884">
        <v>10</v>
      </c>
      <c r="C35884">
        <v>2010</v>
      </c>
      <c r="D35884" t="s">
        <v>6</v>
      </c>
      <c r="E35884" t="s">
        <v>111</v>
      </c>
      <c r="F35884" t="s">
        <v>144</v>
      </c>
      <c r="G35884">
        <v>198.6</v>
      </c>
    </row>
    <row r="35885" spans="1:7">
      <c r="A35885" t="s">
        <v>25</v>
      </c>
      <c r="B35885">
        <v>8</v>
      </c>
      <c r="C35885">
        <v>2011</v>
      </c>
      <c r="D35885" t="s">
        <v>6</v>
      </c>
      <c r="E35885" t="s">
        <v>111</v>
      </c>
      <c r="F35885" t="s">
        <v>144</v>
      </c>
      <c r="G35885">
        <v>318.40000000000003</v>
      </c>
    </row>
    <row r="35886" spans="1:7">
      <c r="A35886" t="s">
        <v>19</v>
      </c>
      <c r="B35886">
        <v>11</v>
      </c>
      <c r="C35886">
        <v>2010</v>
      </c>
      <c r="D35886" t="s">
        <v>6</v>
      </c>
      <c r="E35886" t="s">
        <v>111</v>
      </c>
      <c r="F35886" t="s">
        <v>144</v>
      </c>
      <c r="G35886">
        <v>1183.3500000000001</v>
      </c>
    </row>
    <row r="35887" spans="1:7">
      <c r="A35887" t="s">
        <v>43</v>
      </c>
      <c r="B35887">
        <v>5</v>
      </c>
      <c r="C35887">
        <v>2009</v>
      </c>
      <c r="D35887" t="s">
        <v>6</v>
      </c>
      <c r="E35887" t="s">
        <v>111</v>
      </c>
      <c r="F35887" t="s">
        <v>144</v>
      </c>
      <c r="G35887">
        <v>323.83</v>
      </c>
    </row>
    <row r="35888" spans="1:7">
      <c r="A35888" t="s">
        <v>22</v>
      </c>
      <c r="B35888">
        <v>9</v>
      </c>
      <c r="C35888">
        <v>2011</v>
      </c>
      <c r="D35888" t="s">
        <v>6</v>
      </c>
      <c r="E35888" t="s">
        <v>111</v>
      </c>
      <c r="F35888" t="s">
        <v>144</v>
      </c>
      <c r="G35888">
        <v>169.36</v>
      </c>
    </row>
    <row r="35889" spans="1:7">
      <c r="A35889" t="s">
        <v>99</v>
      </c>
      <c r="B35889">
        <v>1</v>
      </c>
      <c r="C35889">
        <v>2011</v>
      </c>
      <c r="D35889" t="s">
        <v>6</v>
      </c>
      <c r="E35889" t="s">
        <v>111</v>
      </c>
      <c r="F35889" t="s">
        <v>144</v>
      </c>
      <c r="G35889">
        <v>402.23</v>
      </c>
    </row>
    <row r="35890" spans="1:7">
      <c r="A35890" t="s">
        <v>18</v>
      </c>
      <c r="B35890">
        <v>3</v>
      </c>
      <c r="C35890">
        <v>2009</v>
      </c>
      <c r="D35890" t="s">
        <v>6</v>
      </c>
      <c r="E35890" t="s">
        <v>111</v>
      </c>
      <c r="F35890" t="s">
        <v>165</v>
      </c>
      <c r="G35890">
        <v>0</v>
      </c>
    </row>
    <row r="35891" spans="1:7">
      <c r="A35891" t="s">
        <v>17</v>
      </c>
      <c r="B35891">
        <v>4</v>
      </c>
      <c r="C35891">
        <v>2009</v>
      </c>
      <c r="D35891" t="s">
        <v>6</v>
      </c>
      <c r="E35891" t="s">
        <v>111</v>
      </c>
      <c r="F35891" t="s">
        <v>165</v>
      </c>
      <c r="G35891">
        <v>0</v>
      </c>
    </row>
    <row r="35892" spans="1:7">
      <c r="A35892" t="s">
        <v>46</v>
      </c>
      <c r="B35892">
        <v>12</v>
      </c>
      <c r="C35892">
        <v>2009</v>
      </c>
      <c r="D35892" t="s">
        <v>6</v>
      </c>
      <c r="E35892" t="s">
        <v>111</v>
      </c>
      <c r="F35892" t="s">
        <v>165</v>
      </c>
      <c r="G35892">
        <v>0</v>
      </c>
    </row>
    <row r="35893" spans="1:7">
      <c r="A35893" t="s">
        <v>13</v>
      </c>
      <c r="B35893">
        <v>7</v>
      </c>
      <c r="C35893">
        <v>2009</v>
      </c>
      <c r="D35893" t="s">
        <v>6</v>
      </c>
      <c r="E35893" t="s">
        <v>111</v>
      </c>
      <c r="F35893" t="s">
        <v>165</v>
      </c>
      <c r="G35893">
        <v>0</v>
      </c>
    </row>
    <row r="35894" spans="1:7">
      <c r="A35894" t="s">
        <v>43</v>
      </c>
      <c r="B35894">
        <v>5</v>
      </c>
      <c r="C35894">
        <v>2009</v>
      </c>
      <c r="D35894" t="s">
        <v>6</v>
      </c>
      <c r="E35894" t="s">
        <v>111</v>
      </c>
      <c r="F35894" t="s">
        <v>165</v>
      </c>
      <c r="G35894">
        <v>0</v>
      </c>
    </row>
    <row r="35895" spans="1:7">
      <c r="A35895" t="s">
        <v>17</v>
      </c>
      <c r="B35895">
        <v>4</v>
      </c>
      <c r="C35895">
        <v>2009</v>
      </c>
      <c r="D35895" t="s">
        <v>6</v>
      </c>
      <c r="E35895" t="s">
        <v>111</v>
      </c>
      <c r="F35895" t="s">
        <v>167</v>
      </c>
      <c r="G35895">
        <v>377.34000000000003</v>
      </c>
    </row>
    <row r="35896" spans="1:7">
      <c r="A35896" t="s">
        <v>19</v>
      </c>
      <c r="B35896">
        <v>11</v>
      </c>
      <c r="C35896">
        <v>2010</v>
      </c>
      <c r="D35896" t="s">
        <v>6</v>
      </c>
      <c r="E35896" t="s">
        <v>111</v>
      </c>
      <c r="F35896" t="s">
        <v>167</v>
      </c>
      <c r="G35896">
        <v>0</v>
      </c>
    </row>
    <row r="35897" spans="1:7">
      <c r="A35897" t="s">
        <v>5</v>
      </c>
      <c r="B35897">
        <v>12</v>
      </c>
      <c r="C35897">
        <v>2010</v>
      </c>
      <c r="D35897" t="s">
        <v>6</v>
      </c>
      <c r="E35897" t="s">
        <v>111</v>
      </c>
      <c r="F35897" t="s">
        <v>167</v>
      </c>
      <c r="G35897">
        <v>1891.82</v>
      </c>
    </row>
    <row r="35898" spans="1:7">
      <c r="A35898" t="s">
        <v>43</v>
      </c>
      <c r="B35898">
        <v>5</v>
      </c>
      <c r="C35898">
        <v>2009</v>
      </c>
      <c r="D35898" t="s">
        <v>6</v>
      </c>
      <c r="E35898" t="s">
        <v>111</v>
      </c>
      <c r="F35898" t="s">
        <v>194</v>
      </c>
      <c r="G35898">
        <v>174.75</v>
      </c>
    </row>
    <row r="35899" spans="1:7">
      <c r="A35899" t="s">
        <v>29</v>
      </c>
      <c r="B35899">
        <v>6</v>
      </c>
      <c r="C35899">
        <v>2011</v>
      </c>
      <c r="D35899" t="s">
        <v>6</v>
      </c>
      <c r="E35899" t="s">
        <v>111</v>
      </c>
      <c r="F35899" t="s">
        <v>196</v>
      </c>
      <c r="G35899">
        <v>0</v>
      </c>
    </row>
    <row r="35900" spans="1:7">
      <c r="A35900" t="s">
        <v>33</v>
      </c>
      <c r="B35900">
        <v>9</v>
      </c>
      <c r="C35900">
        <v>2010</v>
      </c>
      <c r="D35900" t="s">
        <v>6</v>
      </c>
      <c r="E35900" t="s">
        <v>111</v>
      </c>
      <c r="F35900" t="s">
        <v>196</v>
      </c>
      <c r="G35900">
        <v>0</v>
      </c>
    </row>
    <row r="35901" spans="1:7">
      <c r="A35901" t="s">
        <v>71</v>
      </c>
      <c r="B35901">
        <v>11</v>
      </c>
      <c r="C35901">
        <v>2009</v>
      </c>
      <c r="D35901" t="s">
        <v>6</v>
      </c>
      <c r="E35901" t="s">
        <v>111</v>
      </c>
      <c r="F35901" t="s">
        <v>196</v>
      </c>
      <c r="G35901">
        <v>0</v>
      </c>
    </row>
    <row r="35902" spans="1:7">
      <c r="A35902" t="s">
        <v>85</v>
      </c>
      <c r="B35902">
        <v>4</v>
      </c>
      <c r="C35902">
        <v>2010</v>
      </c>
      <c r="D35902" t="s">
        <v>6</v>
      </c>
      <c r="E35902" t="s">
        <v>111</v>
      </c>
      <c r="F35902" t="s">
        <v>196</v>
      </c>
      <c r="G35902">
        <v>0</v>
      </c>
    </row>
    <row r="35903" spans="1:7">
      <c r="A35903" t="s">
        <v>38</v>
      </c>
      <c r="B35903">
        <v>7</v>
      </c>
      <c r="C35903">
        <v>2011</v>
      </c>
      <c r="D35903" t="s">
        <v>6</v>
      </c>
      <c r="E35903" t="s">
        <v>111</v>
      </c>
      <c r="F35903" t="s">
        <v>196</v>
      </c>
      <c r="G35903">
        <v>0</v>
      </c>
    </row>
    <row r="35904" spans="1:7">
      <c r="A35904" t="s">
        <v>39</v>
      </c>
      <c r="B35904">
        <v>5</v>
      </c>
      <c r="C35904">
        <v>2011</v>
      </c>
      <c r="D35904" t="s">
        <v>6</v>
      </c>
      <c r="E35904" t="s">
        <v>111</v>
      </c>
      <c r="F35904" t="s">
        <v>201</v>
      </c>
      <c r="G35904">
        <v>84.68</v>
      </c>
    </row>
    <row r="35905" spans="1:7">
      <c r="A35905" t="s">
        <v>16</v>
      </c>
      <c r="B35905">
        <v>7</v>
      </c>
      <c r="C35905">
        <v>2010</v>
      </c>
      <c r="D35905" t="s">
        <v>6</v>
      </c>
      <c r="E35905" t="s">
        <v>111</v>
      </c>
      <c r="F35905" t="s">
        <v>201</v>
      </c>
      <c r="G35905">
        <v>0</v>
      </c>
    </row>
    <row r="35906" spans="1:7">
      <c r="A35906" t="s">
        <v>28</v>
      </c>
      <c r="B35906">
        <v>4</v>
      </c>
      <c r="C35906">
        <v>2012</v>
      </c>
      <c r="D35906" t="s">
        <v>6</v>
      </c>
      <c r="E35906" t="s">
        <v>111</v>
      </c>
      <c r="F35906" t="s">
        <v>201</v>
      </c>
      <c r="G35906">
        <v>21.8</v>
      </c>
    </row>
    <row r="35907" spans="1:7">
      <c r="A35907" t="s">
        <v>40</v>
      </c>
      <c r="B35907">
        <v>10</v>
      </c>
      <c r="C35907">
        <v>2011</v>
      </c>
      <c r="D35907" t="s">
        <v>6</v>
      </c>
      <c r="E35907" t="s">
        <v>111</v>
      </c>
      <c r="F35907" t="s">
        <v>201</v>
      </c>
      <c r="G35907">
        <v>0</v>
      </c>
    </row>
    <row r="35908" spans="1:7">
      <c r="A35908" t="s">
        <v>26</v>
      </c>
      <c r="B35908">
        <v>9</v>
      </c>
      <c r="C35908">
        <v>2009</v>
      </c>
      <c r="D35908" t="s">
        <v>6</v>
      </c>
      <c r="E35908" t="s">
        <v>111</v>
      </c>
      <c r="F35908" t="s">
        <v>201</v>
      </c>
      <c r="G35908">
        <v>76.58</v>
      </c>
    </row>
    <row r="35909" spans="1:7">
      <c r="A35909" t="s">
        <v>71</v>
      </c>
      <c r="B35909">
        <v>11</v>
      </c>
      <c r="C35909">
        <v>2009</v>
      </c>
      <c r="D35909" t="s">
        <v>6</v>
      </c>
      <c r="E35909" t="s">
        <v>111</v>
      </c>
      <c r="F35909" t="s">
        <v>201</v>
      </c>
      <c r="G35909">
        <v>0</v>
      </c>
    </row>
    <row r="35910" spans="1:7">
      <c r="A35910" t="s">
        <v>55</v>
      </c>
      <c r="B35910">
        <v>3</v>
      </c>
      <c r="C35910">
        <v>2011</v>
      </c>
      <c r="D35910" t="s">
        <v>6</v>
      </c>
      <c r="E35910" t="s">
        <v>111</v>
      </c>
      <c r="F35910" t="s">
        <v>201</v>
      </c>
      <c r="G35910">
        <v>299.62</v>
      </c>
    </row>
    <row r="35911" spans="1:7">
      <c r="A35911" t="s">
        <v>18</v>
      </c>
      <c r="B35911">
        <v>3</v>
      </c>
      <c r="C35911">
        <v>2009</v>
      </c>
      <c r="D35911" t="s">
        <v>6</v>
      </c>
      <c r="E35911" t="s">
        <v>111</v>
      </c>
      <c r="F35911" t="s">
        <v>201</v>
      </c>
      <c r="G35911">
        <v>0</v>
      </c>
    </row>
    <row r="35912" spans="1:7">
      <c r="A35912" t="s">
        <v>85</v>
      </c>
      <c r="B35912">
        <v>4</v>
      </c>
      <c r="C35912">
        <v>2010</v>
      </c>
      <c r="D35912" t="s">
        <v>6</v>
      </c>
      <c r="E35912" t="s">
        <v>111</v>
      </c>
      <c r="F35912" t="s">
        <v>203</v>
      </c>
      <c r="G35912">
        <v>0</v>
      </c>
    </row>
    <row r="35913" spans="1:7">
      <c r="A35913" t="s">
        <v>9</v>
      </c>
      <c r="B35913">
        <v>8</v>
      </c>
      <c r="C35913">
        <v>2009</v>
      </c>
      <c r="D35913" t="s">
        <v>6</v>
      </c>
      <c r="E35913" t="s">
        <v>111</v>
      </c>
      <c r="F35913" t="s">
        <v>203</v>
      </c>
      <c r="G35913">
        <v>0</v>
      </c>
    </row>
    <row r="35914" spans="1:7">
      <c r="A35914" t="s">
        <v>20</v>
      </c>
      <c r="B35914">
        <v>6</v>
      </c>
      <c r="C35914">
        <v>2010</v>
      </c>
      <c r="D35914" t="s">
        <v>6</v>
      </c>
      <c r="E35914" t="s">
        <v>111</v>
      </c>
      <c r="F35914" t="s">
        <v>203</v>
      </c>
      <c r="G35914">
        <v>0</v>
      </c>
    </row>
    <row r="35915" spans="1:7">
      <c r="A35915" t="s">
        <v>25</v>
      </c>
      <c r="B35915">
        <v>8</v>
      </c>
      <c r="C35915">
        <v>2011</v>
      </c>
      <c r="D35915" t="s">
        <v>6</v>
      </c>
      <c r="E35915" t="s">
        <v>111</v>
      </c>
      <c r="F35915" t="s">
        <v>206</v>
      </c>
      <c r="G35915">
        <v>0</v>
      </c>
    </row>
    <row r="35916" spans="1:7">
      <c r="A35916" t="s">
        <v>33</v>
      </c>
      <c r="B35916">
        <v>9</v>
      </c>
      <c r="C35916">
        <v>2010</v>
      </c>
      <c r="D35916" t="s">
        <v>6</v>
      </c>
      <c r="E35916" t="s">
        <v>111</v>
      </c>
      <c r="F35916" t="s">
        <v>224</v>
      </c>
      <c r="G35916">
        <v>0</v>
      </c>
    </row>
    <row r="35917" spans="1:7">
      <c r="A35917" t="s">
        <v>40</v>
      </c>
      <c r="B35917">
        <v>10</v>
      </c>
      <c r="C35917">
        <v>2011</v>
      </c>
      <c r="D35917" t="s">
        <v>6</v>
      </c>
      <c r="E35917" t="s">
        <v>111</v>
      </c>
      <c r="F35917" t="s">
        <v>224</v>
      </c>
      <c r="G35917">
        <v>181.04</v>
      </c>
    </row>
    <row r="35918" spans="1:7">
      <c r="A35918" t="s">
        <v>68</v>
      </c>
      <c r="B35918">
        <v>1</v>
      </c>
      <c r="C35918">
        <v>2010</v>
      </c>
      <c r="D35918" t="s">
        <v>6</v>
      </c>
      <c r="E35918" t="s">
        <v>111</v>
      </c>
      <c r="F35918" t="s">
        <v>224</v>
      </c>
      <c r="G35918">
        <v>1258.2</v>
      </c>
    </row>
    <row r="35919" spans="1:7">
      <c r="A35919" t="s">
        <v>37</v>
      </c>
      <c r="B35919">
        <v>11</v>
      </c>
      <c r="C35919">
        <v>2011</v>
      </c>
      <c r="D35919" t="s">
        <v>6</v>
      </c>
      <c r="E35919" t="s">
        <v>111</v>
      </c>
      <c r="F35919" t="s">
        <v>227</v>
      </c>
      <c r="G35919">
        <v>32.29</v>
      </c>
    </row>
    <row r="35920" spans="1:7">
      <c r="A35920" t="s">
        <v>37</v>
      </c>
      <c r="B35920">
        <v>11</v>
      </c>
      <c r="C35920">
        <v>2011</v>
      </c>
      <c r="D35920" t="s">
        <v>6</v>
      </c>
      <c r="E35920" t="s">
        <v>111</v>
      </c>
      <c r="F35920" t="s">
        <v>237</v>
      </c>
      <c r="G35920">
        <v>0</v>
      </c>
    </row>
    <row r="35921" spans="1:7">
      <c r="A35921" t="s">
        <v>20</v>
      </c>
      <c r="B35921">
        <v>6</v>
      </c>
      <c r="C35921">
        <v>2010</v>
      </c>
      <c r="D35921" t="s">
        <v>6</v>
      </c>
      <c r="E35921" t="s">
        <v>111</v>
      </c>
      <c r="F35921" t="s">
        <v>237</v>
      </c>
      <c r="G35921">
        <v>72</v>
      </c>
    </row>
    <row r="35922" spans="1:7">
      <c r="A35922" t="s">
        <v>52</v>
      </c>
      <c r="B35922">
        <v>6</v>
      </c>
      <c r="C35922">
        <v>2009</v>
      </c>
      <c r="D35922" t="s">
        <v>6</v>
      </c>
      <c r="E35922" t="s">
        <v>111</v>
      </c>
      <c r="F35922" t="s">
        <v>237</v>
      </c>
      <c r="G35922">
        <v>0</v>
      </c>
    </row>
    <row r="35923" spans="1:7">
      <c r="A35923" t="s">
        <v>5</v>
      </c>
      <c r="B35923">
        <v>12</v>
      </c>
      <c r="C35923">
        <v>2010</v>
      </c>
      <c r="D35923" t="s">
        <v>6</v>
      </c>
      <c r="E35923" t="s">
        <v>111</v>
      </c>
      <c r="F35923" t="s">
        <v>237</v>
      </c>
      <c r="G35923">
        <v>0</v>
      </c>
    </row>
    <row r="35924" spans="1:7">
      <c r="A35924" t="s">
        <v>28</v>
      </c>
      <c r="B35924">
        <v>4</v>
      </c>
      <c r="C35924">
        <v>2012</v>
      </c>
      <c r="D35924" t="s">
        <v>6</v>
      </c>
      <c r="E35924" t="s">
        <v>111</v>
      </c>
      <c r="F35924" t="s">
        <v>237</v>
      </c>
      <c r="G35924">
        <v>0</v>
      </c>
    </row>
    <row r="35925" spans="1:7">
      <c r="A35925" t="s">
        <v>42</v>
      </c>
      <c r="B35925">
        <v>2</v>
      </c>
      <c r="C35925">
        <v>2010</v>
      </c>
      <c r="D35925" t="s">
        <v>6</v>
      </c>
      <c r="E35925" t="s">
        <v>111</v>
      </c>
      <c r="F35925" t="s">
        <v>237</v>
      </c>
      <c r="G35925">
        <v>223.06</v>
      </c>
    </row>
    <row r="35926" spans="1:7">
      <c r="A35926" t="s">
        <v>23</v>
      </c>
      <c r="B35926">
        <v>2</v>
      </c>
      <c r="C35926">
        <v>2009</v>
      </c>
      <c r="D35926" t="s">
        <v>6</v>
      </c>
      <c r="E35926" t="s">
        <v>111</v>
      </c>
      <c r="F35926" t="s">
        <v>245</v>
      </c>
      <c r="G35926">
        <v>151.93</v>
      </c>
    </row>
    <row r="35927" spans="1:7">
      <c r="A35927" t="s">
        <v>24</v>
      </c>
      <c r="B35927">
        <v>5</v>
      </c>
      <c r="C35927">
        <v>2012</v>
      </c>
      <c r="D35927" t="s">
        <v>6</v>
      </c>
      <c r="E35927" t="s">
        <v>111</v>
      </c>
      <c r="F35927" t="s">
        <v>245</v>
      </c>
      <c r="G35927">
        <v>227.8</v>
      </c>
    </row>
    <row r="35928" spans="1:7">
      <c r="A35928" t="s">
        <v>43</v>
      </c>
      <c r="B35928">
        <v>5</v>
      </c>
      <c r="C35928">
        <v>2009</v>
      </c>
      <c r="D35928" t="s">
        <v>6</v>
      </c>
      <c r="E35928" t="s">
        <v>111</v>
      </c>
      <c r="F35928" t="s">
        <v>257</v>
      </c>
      <c r="G35928">
        <v>0</v>
      </c>
    </row>
    <row r="35929" spans="1:7">
      <c r="A35929" t="s">
        <v>71</v>
      </c>
      <c r="B35929">
        <v>11</v>
      </c>
      <c r="C35929">
        <v>2009</v>
      </c>
      <c r="D35929" t="s">
        <v>6</v>
      </c>
      <c r="E35929" t="s">
        <v>111</v>
      </c>
      <c r="F35929" t="s">
        <v>257</v>
      </c>
      <c r="G35929">
        <v>0</v>
      </c>
    </row>
    <row r="35930" spans="1:7">
      <c r="A35930" t="s">
        <v>32</v>
      </c>
      <c r="B35930">
        <v>10</v>
      </c>
      <c r="C35930">
        <v>2009</v>
      </c>
      <c r="D35930" t="s">
        <v>6</v>
      </c>
      <c r="E35930" t="s">
        <v>111</v>
      </c>
      <c r="F35930" t="s">
        <v>260</v>
      </c>
      <c r="G35930">
        <v>0</v>
      </c>
    </row>
    <row r="35931" spans="1:7">
      <c r="A35931" t="s">
        <v>9</v>
      </c>
      <c r="B35931">
        <v>8</v>
      </c>
      <c r="C35931">
        <v>2009</v>
      </c>
      <c r="D35931" t="s">
        <v>6</v>
      </c>
      <c r="E35931" t="s">
        <v>111</v>
      </c>
      <c r="F35931" t="s">
        <v>260</v>
      </c>
      <c r="G35931">
        <v>0</v>
      </c>
    </row>
    <row r="35932" spans="1:7">
      <c r="A35932" t="s">
        <v>33</v>
      </c>
      <c r="B35932">
        <v>9</v>
      </c>
      <c r="C35932">
        <v>2010</v>
      </c>
      <c r="D35932" t="s">
        <v>6</v>
      </c>
      <c r="E35932" t="s">
        <v>111</v>
      </c>
      <c r="F35932" t="s">
        <v>261</v>
      </c>
      <c r="G35932">
        <v>0</v>
      </c>
    </row>
    <row r="35933" spans="1:7">
      <c r="A35933" t="s">
        <v>99</v>
      </c>
      <c r="B35933">
        <v>1</v>
      </c>
      <c r="C35933">
        <v>2011</v>
      </c>
      <c r="D35933" t="s">
        <v>6</v>
      </c>
      <c r="E35933" t="s">
        <v>111</v>
      </c>
      <c r="F35933" t="s">
        <v>262</v>
      </c>
      <c r="G35933">
        <v>1583.33</v>
      </c>
    </row>
    <row r="35934" spans="1:7">
      <c r="A35934" t="s">
        <v>5</v>
      </c>
      <c r="B35934">
        <v>12</v>
      </c>
      <c r="C35934">
        <v>2010</v>
      </c>
      <c r="D35934" t="s">
        <v>6</v>
      </c>
      <c r="E35934" t="s">
        <v>111</v>
      </c>
      <c r="F35934" t="s">
        <v>262</v>
      </c>
      <c r="G35934">
        <v>3210.1</v>
      </c>
    </row>
    <row r="35935" spans="1:7">
      <c r="A35935" t="s">
        <v>39</v>
      </c>
      <c r="B35935">
        <v>5</v>
      </c>
      <c r="C35935">
        <v>2011</v>
      </c>
      <c r="D35935" t="s">
        <v>6</v>
      </c>
      <c r="E35935" t="s">
        <v>111</v>
      </c>
      <c r="F35935" t="s">
        <v>262</v>
      </c>
      <c r="G35935">
        <v>3378.6800000000003</v>
      </c>
    </row>
    <row r="35936" spans="1:7">
      <c r="A35936" t="s">
        <v>22</v>
      </c>
      <c r="B35936">
        <v>9</v>
      </c>
      <c r="C35936">
        <v>2011</v>
      </c>
      <c r="D35936" t="s">
        <v>6</v>
      </c>
      <c r="E35936" t="s">
        <v>111</v>
      </c>
      <c r="F35936" t="s">
        <v>262</v>
      </c>
      <c r="G35936">
        <v>2122.9</v>
      </c>
    </row>
    <row r="35937" spans="1:7">
      <c r="A35937" t="s">
        <v>45</v>
      </c>
      <c r="B35937">
        <v>3</v>
      </c>
      <c r="C35937">
        <v>2010</v>
      </c>
      <c r="D35937" t="s">
        <v>6</v>
      </c>
      <c r="E35937" t="s">
        <v>111</v>
      </c>
      <c r="F35937" t="s">
        <v>262</v>
      </c>
      <c r="G35937">
        <v>4912.95</v>
      </c>
    </row>
    <row r="35938" spans="1:7">
      <c r="A35938" t="s">
        <v>63</v>
      </c>
      <c r="B35938">
        <v>12</v>
      </c>
      <c r="C35938">
        <v>2011</v>
      </c>
      <c r="D35938" t="s">
        <v>6</v>
      </c>
      <c r="E35938" t="s">
        <v>111</v>
      </c>
      <c r="F35938" t="s">
        <v>262</v>
      </c>
      <c r="G35938">
        <v>1108.93</v>
      </c>
    </row>
    <row r="35939" spans="1:7">
      <c r="A35939" t="s">
        <v>46</v>
      </c>
      <c r="B35939">
        <v>12</v>
      </c>
      <c r="C35939">
        <v>2009</v>
      </c>
      <c r="D35939" t="s">
        <v>6</v>
      </c>
      <c r="E35939" t="s">
        <v>111</v>
      </c>
      <c r="F35939" t="s">
        <v>262</v>
      </c>
      <c r="G35939">
        <v>5167.33</v>
      </c>
    </row>
    <row r="35940" spans="1:7">
      <c r="A35940" t="s">
        <v>13</v>
      </c>
      <c r="B35940">
        <v>7</v>
      </c>
      <c r="C35940">
        <v>2009</v>
      </c>
      <c r="D35940" t="s">
        <v>6</v>
      </c>
      <c r="E35940" t="s">
        <v>111</v>
      </c>
      <c r="F35940" t="s">
        <v>263</v>
      </c>
      <c r="G35940">
        <v>1977.7</v>
      </c>
    </row>
    <row r="35941" spans="1:7">
      <c r="A35941" t="s">
        <v>20</v>
      </c>
      <c r="B35941">
        <v>6</v>
      </c>
      <c r="C35941">
        <v>2010</v>
      </c>
      <c r="D35941" t="s">
        <v>6</v>
      </c>
      <c r="E35941" t="s">
        <v>111</v>
      </c>
      <c r="F35941" t="s">
        <v>263</v>
      </c>
      <c r="G35941">
        <v>2572.15</v>
      </c>
    </row>
    <row r="35942" spans="1:7">
      <c r="A35942" t="s">
        <v>35</v>
      </c>
      <c r="B35942">
        <v>5</v>
      </c>
      <c r="C35942">
        <v>2010</v>
      </c>
      <c r="D35942" t="s">
        <v>6</v>
      </c>
      <c r="E35942" t="s">
        <v>111</v>
      </c>
      <c r="F35942" t="s">
        <v>263</v>
      </c>
      <c r="G35942">
        <v>3594.8</v>
      </c>
    </row>
    <row r="35943" spans="1:7">
      <c r="A35943" t="s">
        <v>5</v>
      </c>
      <c r="B35943">
        <v>12</v>
      </c>
      <c r="C35943">
        <v>2010</v>
      </c>
      <c r="D35943" t="s">
        <v>6</v>
      </c>
      <c r="E35943" t="s">
        <v>111</v>
      </c>
      <c r="F35943" t="s">
        <v>263</v>
      </c>
      <c r="G35943">
        <v>2748</v>
      </c>
    </row>
    <row r="35944" spans="1:7">
      <c r="A35944" t="s">
        <v>63</v>
      </c>
      <c r="B35944">
        <v>12</v>
      </c>
      <c r="C35944">
        <v>2011</v>
      </c>
      <c r="D35944" t="s">
        <v>6</v>
      </c>
      <c r="E35944" t="s">
        <v>111</v>
      </c>
      <c r="F35944" t="s">
        <v>263</v>
      </c>
      <c r="G35944">
        <v>1901</v>
      </c>
    </row>
    <row r="35945" spans="1:7">
      <c r="A35945" t="s">
        <v>16</v>
      </c>
      <c r="B35945">
        <v>7</v>
      </c>
      <c r="C35945">
        <v>2010</v>
      </c>
      <c r="D35945" t="s">
        <v>6</v>
      </c>
      <c r="E35945" t="s">
        <v>111</v>
      </c>
      <c r="F35945" t="s">
        <v>264</v>
      </c>
      <c r="G35945">
        <v>-311.51</v>
      </c>
    </row>
    <row r="35946" spans="1:7">
      <c r="A35946" t="s">
        <v>44</v>
      </c>
      <c r="B35946">
        <v>2</v>
      </c>
      <c r="C35946">
        <v>2012</v>
      </c>
      <c r="D35946" t="s">
        <v>6</v>
      </c>
      <c r="E35946" t="s">
        <v>111</v>
      </c>
      <c r="F35946" t="s">
        <v>264</v>
      </c>
      <c r="G35946">
        <v>-281.5</v>
      </c>
    </row>
    <row r="35947" spans="1:7">
      <c r="A35947" t="s">
        <v>55</v>
      </c>
      <c r="B35947">
        <v>3</v>
      </c>
      <c r="C35947">
        <v>2011</v>
      </c>
      <c r="D35947" t="s">
        <v>6</v>
      </c>
      <c r="E35947" t="s">
        <v>111</v>
      </c>
      <c r="F35947" t="s">
        <v>92</v>
      </c>
      <c r="G35947">
        <v>55.72</v>
      </c>
    </row>
    <row r="35948" spans="1:7">
      <c r="A35948" t="s">
        <v>71</v>
      </c>
      <c r="B35948">
        <v>11</v>
      </c>
      <c r="C35948">
        <v>2009</v>
      </c>
      <c r="D35948" t="s">
        <v>6</v>
      </c>
      <c r="E35948" t="s">
        <v>111</v>
      </c>
      <c r="F35948" t="s">
        <v>92</v>
      </c>
      <c r="G35948">
        <v>53.84</v>
      </c>
    </row>
    <row r="35949" spans="1:7">
      <c r="A35949" t="s">
        <v>114</v>
      </c>
      <c r="B35949">
        <v>2</v>
      </c>
      <c r="C35949">
        <v>2011</v>
      </c>
      <c r="D35949" t="s">
        <v>6</v>
      </c>
      <c r="E35949" t="s">
        <v>111</v>
      </c>
      <c r="F35949" t="s">
        <v>92</v>
      </c>
      <c r="G35949">
        <v>0</v>
      </c>
    </row>
    <row r="35950" spans="1:7">
      <c r="A35950" t="s">
        <v>24</v>
      </c>
      <c r="B35950">
        <v>5</v>
      </c>
      <c r="C35950">
        <v>2012</v>
      </c>
      <c r="D35950" t="s">
        <v>6</v>
      </c>
      <c r="E35950" t="s">
        <v>111</v>
      </c>
      <c r="F35950" t="s">
        <v>92</v>
      </c>
      <c r="G35950">
        <v>379.11</v>
      </c>
    </row>
    <row r="35951" spans="1:7">
      <c r="A35951" t="s">
        <v>5</v>
      </c>
      <c r="B35951">
        <v>12</v>
      </c>
      <c r="C35951">
        <v>2010</v>
      </c>
      <c r="D35951" t="s">
        <v>6</v>
      </c>
      <c r="E35951" t="s">
        <v>111</v>
      </c>
      <c r="F35951" t="s">
        <v>92</v>
      </c>
      <c r="G35951">
        <v>72.34</v>
      </c>
    </row>
    <row r="35952" spans="1:7">
      <c r="A35952" t="s">
        <v>39</v>
      </c>
      <c r="B35952">
        <v>5</v>
      </c>
      <c r="C35952">
        <v>2011</v>
      </c>
      <c r="D35952" t="s">
        <v>6</v>
      </c>
      <c r="E35952" t="s">
        <v>111</v>
      </c>
      <c r="F35952" t="s">
        <v>92</v>
      </c>
      <c r="G35952">
        <v>0</v>
      </c>
    </row>
    <row r="35953" spans="1:7">
      <c r="A35953" t="s">
        <v>32</v>
      </c>
      <c r="B35953">
        <v>10</v>
      </c>
      <c r="C35953">
        <v>2009</v>
      </c>
      <c r="D35953" t="s">
        <v>6</v>
      </c>
      <c r="E35953" t="s">
        <v>111</v>
      </c>
      <c r="F35953" t="s">
        <v>92</v>
      </c>
      <c r="G35953">
        <v>32.160000000000004</v>
      </c>
    </row>
    <row r="35954" spans="1:7">
      <c r="A35954" t="s">
        <v>17</v>
      </c>
      <c r="B35954">
        <v>4</v>
      </c>
      <c r="C35954">
        <v>2009</v>
      </c>
      <c r="D35954" t="s">
        <v>6</v>
      </c>
      <c r="E35954" t="s">
        <v>111</v>
      </c>
      <c r="F35954" t="s">
        <v>138</v>
      </c>
      <c r="G35954">
        <v>2597.5100000000002</v>
      </c>
    </row>
    <row r="35955" spans="1:7">
      <c r="A35955" t="s">
        <v>9</v>
      </c>
      <c r="B35955">
        <v>8</v>
      </c>
      <c r="C35955">
        <v>2009</v>
      </c>
      <c r="D35955" t="s">
        <v>6</v>
      </c>
      <c r="E35955" t="s">
        <v>111</v>
      </c>
      <c r="F35955" t="s">
        <v>138</v>
      </c>
      <c r="G35955">
        <v>3152.16</v>
      </c>
    </row>
    <row r="35956" spans="1:7">
      <c r="A35956" t="s">
        <v>55</v>
      </c>
      <c r="B35956">
        <v>3</v>
      </c>
      <c r="C35956">
        <v>2011</v>
      </c>
      <c r="D35956" t="s">
        <v>6</v>
      </c>
      <c r="E35956" t="s">
        <v>111</v>
      </c>
      <c r="F35956" t="s">
        <v>138</v>
      </c>
      <c r="G35956">
        <v>2164.66</v>
      </c>
    </row>
    <row r="35957" spans="1:7">
      <c r="A35957" t="s">
        <v>31</v>
      </c>
      <c r="B35957">
        <v>3</v>
      </c>
      <c r="C35957">
        <v>2012</v>
      </c>
      <c r="D35957" t="s">
        <v>6</v>
      </c>
      <c r="E35957" t="s">
        <v>111</v>
      </c>
      <c r="F35957" t="s">
        <v>138</v>
      </c>
      <c r="G35957">
        <v>817.24</v>
      </c>
    </row>
    <row r="35958" spans="1:7">
      <c r="A35958" t="s">
        <v>27</v>
      </c>
      <c r="B35958">
        <v>1</v>
      </c>
      <c r="C35958">
        <v>2009</v>
      </c>
      <c r="D35958" t="s">
        <v>6</v>
      </c>
      <c r="E35958" t="s">
        <v>111</v>
      </c>
      <c r="F35958" t="s">
        <v>138</v>
      </c>
      <c r="G35958">
        <v>2916.26</v>
      </c>
    </row>
    <row r="35959" spans="1:7">
      <c r="A35959" t="s">
        <v>26</v>
      </c>
      <c r="B35959">
        <v>9</v>
      </c>
      <c r="C35959">
        <v>2009</v>
      </c>
      <c r="D35959" t="s">
        <v>6</v>
      </c>
      <c r="E35959" t="s">
        <v>111</v>
      </c>
      <c r="F35959" t="s">
        <v>144</v>
      </c>
      <c r="G35959">
        <v>227.16</v>
      </c>
    </row>
    <row r="35960" spans="1:7">
      <c r="A35960" t="s">
        <v>63</v>
      </c>
      <c r="B35960">
        <v>12</v>
      </c>
      <c r="C35960">
        <v>2011</v>
      </c>
      <c r="D35960" t="s">
        <v>6</v>
      </c>
      <c r="E35960" t="s">
        <v>111</v>
      </c>
      <c r="F35960" t="s">
        <v>144</v>
      </c>
      <c r="G35960">
        <v>1000.44</v>
      </c>
    </row>
    <row r="35961" spans="1:7">
      <c r="A35961" t="s">
        <v>44</v>
      </c>
      <c r="B35961">
        <v>2</v>
      </c>
      <c r="C35961">
        <v>2012</v>
      </c>
      <c r="D35961" t="s">
        <v>6</v>
      </c>
      <c r="E35961" t="s">
        <v>111</v>
      </c>
      <c r="F35961" t="s">
        <v>144</v>
      </c>
      <c r="G35961">
        <v>84.68</v>
      </c>
    </row>
    <row r="35962" spans="1:7">
      <c r="A35962" t="s">
        <v>17</v>
      </c>
      <c r="B35962">
        <v>4</v>
      </c>
      <c r="C35962">
        <v>2009</v>
      </c>
      <c r="D35962" t="s">
        <v>6</v>
      </c>
      <c r="E35962" t="s">
        <v>111</v>
      </c>
      <c r="F35962" t="s">
        <v>144</v>
      </c>
      <c r="G35962">
        <v>372.29</v>
      </c>
    </row>
    <row r="35963" spans="1:7">
      <c r="A35963" t="s">
        <v>85</v>
      </c>
      <c r="B35963">
        <v>4</v>
      </c>
      <c r="C35963">
        <v>2010</v>
      </c>
      <c r="D35963" t="s">
        <v>6</v>
      </c>
      <c r="E35963" t="s">
        <v>111</v>
      </c>
      <c r="F35963" t="s">
        <v>167</v>
      </c>
      <c r="G35963">
        <v>3213.35</v>
      </c>
    </row>
    <row r="35964" spans="1:7">
      <c r="A35964" t="s">
        <v>13</v>
      </c>
      <c r="B35964">
        <v>7</v>
      </c>
      <c r="C35964">
        <v>2009</v>
      </c>
      <c r="D35964" t="s">
        <v>6</v>
      </c>
      <c r="E35964" t="s">
        <v>111</v>
      </c>
      <c r="F35964" t="s">
        <v>167</v>
      </c>
      <c r="G35964">
        <v>351.6</v>
      </c>
    </row>
    <row r="35965" spans="1:7">
      <c r="A35965" t="s">
        <v>37</v>
      </c>
      <c r="B35965">
        <v>11</v>
      </c>
      <c r="C35965">
        <v>2011</v>
      </c>
      <c r="D35965" t="s">
        <v>6</v>
      </c>
      <c r="E35965" t="s">
        <v>111</v>
      </c>
      <c r="F35965" t="s">
        <v>167</v>
      </c>
      <c r="G35965">
        <v>918.35</v>
      </c>
    </row>
    <row r="35966" spans="1:7">
      <c r="A35966" t="s">
        <v>31</v>
      </c>
      <c r="B35966">
        <v>3</v>
      </c>
      <c r="C35966">
        <v>2012</v>
      </c>
      <c r="D35966" t="s">
        <v>6</v>
      </c>
      <c r="E35966" t="s">
        <v>111</v>
      </c>
      <c r="F35966" t="s">
        <v>167</v>
      </c>
      <c r="G35966">
        <v>1780.32</v>
      </c>
    </row>
    <row r="35967" spans="1:7">
      <c r="A35967" t="s">
        <v>99</v>
      </c>
      <c r="B35967">
        <v>1</v>
      </c>
      <c r="C35967">
        <v>2011</v>
      </c>
      <c r="D35967" t="s">
        <v>6</v>
      </c>
      <c r="E35967" t="s">
        <v>111</v>
      </c>
      <c r="F35967" t="s">
        <v>167</v>
      </c>
      <c r="G35967">
        <v>1327.59</v>
      </c>
    </row>
    <row r="35968" spans="1:7">
      <c r="A35968" t="s">
        <v>46</v>
      </c>
      <c r="B35968">
        <v>12</v>
      </c>
      <c r="C35968">
        <v>2009</v>
      </c>
      <c r="D35968" t="s">
        <v>6</v>
      </c>
      <c r="E35968" t="s">
        <v>111</v>
      </c>
      <c r="F35968" t="s">
        <v>167</v>
      </c>
      <c r="G35968">
        <v>247.8</v>
      </c>
    </row>
    <row r="35969" spans="1:7">
      <c r="A35969" t="s">
        <v>32</v>
      </c>
      <c r="B35969">
        <v>10</v>
      </c>
      <c r="C35969">
        <v>2009</v>
      </c>
      <c r="D35969" t="s">
        <v>6</v>
      </c>
      <c r="E35969" t="s">
        <v>111</v>
      </c>
      <c r="F35969" t="s">
        <v>196</v>
      </c>
      <c r="G35969">
        <v>0</v>
      </c>
    </row>
    <row r="35970" spans="1:7">
      <c r="A35970" t="s">
        <v>9</v>
      </c>
      <c r="B35970">
        <v>8</v>
      </c>
      <c r="C35970">
        <v>2009</v>
      </c>
      <c r="D35970" t="s">
        <v>6</v>
      </c>
      <c r="E35970" t="s">
        <v>111</v>
      </c>
      <c r="F35970" t="s">
        <v>196</v>
      </c>
      <c r="G35970">
        <v>279.60000000000002</v>
      </c>
    </row>
    <row r="35971" spans="1:7">
      <c r="A35971" t="s">
        <v>16</v>
      </c>
      <c r="B35971">
        <v>7</v>
      </c>
      <c r="C35971">
        <v>2010</v>
      </c>
      <c r="D35971" t="s">
        <v>6</v>
      </c>
      <c r="E35971" t="s">
        <v>111</v>
      </c>
      <c r="F35971" t="s">
        <v>196</v>
      </c>
      <c r="G35971">
        <v>0</v>
      </c>
    </row>
    <row r="35972" spans="1:7">
      <c r="A35972" t="s">
        <v>20</v>
      </c>
      <c r="B35972">
        <v>6</v>
      </c>
      <c r="C35972">
        <v>2010</v>
      </c>
      <c r="D35972" t="s">
        <v>6</v>
      </c>
      <c r="E35972" t="s">
        <v>111</v>
      </c>
      <c r="F35972" t="s">
        <v>196</v>
      </c>
      <c r="G35972">
        <v>158.88</v>
      </c>
    </row>
    <row r="35973" spans="1:7">
      <c r="A35973" t="s">
        <v>19</v>
      </c>
      <c r="B35973">
        <v>11</v>
      </c>
      <c r="C35973">
        <v>2010</v>
      </c>
      <c r="D35973" t="s">
        <v>6</v>
      </c>
      <c r="E35973" t="s">
        <v>111</v>
      </c>
      <c r="F35973" t="s">
        <v>201</v>
      </c>
      <c r="G35973">
        <v>0</v>
      </c>
    </row>
    <row r="35974" spans="1:7">
      <c r="A35974" t="s">
        <v>38</v>
      </c>
      <c r="B35974">
        <v>7</v>
      </c>
      <c r="C35974">
        <v>2011</v>
      </c>
      <c r="D35974" t="s">
        <v>6</v>
      </c>
      <c r="E35974" t="s">
        <v>111</v>
      </c>
      <c r="F35974" t="s">
        <v>201</v>
      </c>
      <c r="G35974">
        <v>0</v>
      </c>
    </row>
    <row r="35975" spans="1:7">
      <c r="A35975" t="s">
        <v>89</v>
      </c>
      <c r="B35975">
        <v>4</v>
      </c>
      <c r="C35975">
        <v>2011</v>
      </c>
      <c r="D35975" t="s">
        <v>6</v>
      </c>
      <c r="E35975" t="s">
        <v>111</v>
      </c>
      <c r="F35975" t="s">
        <v>201</v>
      </c>
      <c r="G35975">
        <v>0</v>
      </c>
    </row>
    <row r="35976" spans="1:7">
      <c r="A35976" t="s">
        <v>46</v>
      </c>
      <c r="B35976">
        <v>12</v>
      </c>
      <c r="C35976">
        <v>2009</v>
      </c>
      <c r="D35976" t="s">
        <v>6</v>
      </c>
      <c r="E35976" t="s">
        <v>111</v>
      </c>
      <c r="F35976" t="s">
        <v>201</v>
      </c>
      <c r="G35976">
        <v>716.88</v>
      </c>
    </row>
    <row r="35977" spans="1:7">
      <c r="A35977" t="s">
        <v>13</v>
      </c>
      <c r="B35977">
        <v>7</v>
      </c>
      <c r="C35977">
        <v>2009</v>
      </c>
      <c r="D35977" t="s">
        <v>6</v>
      </c>
      <c r="E35977" t="s">
        <v>111</v>
      </c>
      <c r="F35977" t="s">
        <v>201</v>
      </c>
      <c r="G35977">
        <v>73.36</v>
      </c>
    </row>
    <row r="35978" spans="1:7">
      <c r="A35978" t="s">
        <v>85</v>
      </c>
      <c r="B35978">
        <v>4</v>
      </c>
      <c r="C35978">
        <v>2010</v>
      </c>
      <c r="D35978" t="s">
        <v>6</v>
      </c>
      <c r="E35978" t="s">
        <v>111</v>
      </c>
      <c r="F35978" t="s">
        <v>201</v>
      </c>
      <c r="G35978">
        <v>494.22</v>
      </c>
    </row>
    <row r="35979" spans="1:7">
      <c r="A35979" t="s">
        <v>45</v>
      </c>
      <c r="B35979">
        <v>3</v>
      </c>
      <c r="C35979">
        <v>2010</v>
      </c>
      <c r="D35979" t="s">
        <v>6</v>
      </c>
      <c r="E35979" t="s">
        <v>111</v>
      </c>
      <c r="F35979" t="s">
        <v>203</v>
      </c>
      <c r="G35979">
        <v>0</v>
      </c>
    </row>
    <row r="35980" spans="1:7">
      <c r="A35980" t="s">
        <v>43</v>
      </c>
      <c r="B35980">
        <v>5</v>
      </c>
      <c r="C35980">
        <v>2009</v>
      </c>
      <c r="D35980" t="s">
        <v>6</v>
      </c>
      <c r="E35980" t="s">
        <v>111</v>
      </c>
      <c r="F35980" t="s">
        <v>203</v>
      </c>
      <c r="G35980">
        <v>72</v>
      </c>
    </row>
    <row r="35981" spans="1:7">
      <c r="A35981" t="s">
        <v>44</v>
      </c>
      <c r="B35981">
        <v>2</v>
      </c>
      <c r="C35981">
        <v>2012</v>
      </c>
      <c r="D35981" t="s">
        <v>6</v>
      </c>
      <c r="E35981" t="s">
        <v>111</v>
      </c>
      <c r="F35981" t="s">
        <v>203</v>
      </c>
      <c r="G35981">
        <v>38.380000000000003</v>
      </c>
    </row>
    <row r="35982" spans="1:7">
      <c r="A35982" t="s">
        <v>39</v>
      </c>
      <c r="B35982">
        <v>5</v>
      </c>
      <c r="C35982">
        <v>2011</v>
      </c>
      <c r="D35982" t="s">
        <v>6</v>
      </c>
      <c r="E35982" t="s">
        <v>111</v>
      </c>
      <c r="F35982" t="s">
        <v>203</v>
      </c>
      <c r="G35982">
        <v>74.52</v>
      </c>
    </row>
    <row r="35983" spans="1:7">
      <c r="A35983" t="s">
        <v>71</v>
      </c>
      <c r="B35983">
        <v>11</v>
      </c>
      <c r="C35983">
        <v>2009</v>
      </c>
      <c r="D35983" t="s">
        <v>6</v>
      </c>
      <c r="E35983" t="s">
        <v>111</v>
      </c>
      <c r="F35983" t="s">
        <v>203</v>
      </c>
      <c r="G35983">
        <v>72</v>
      </c>
    </row>
    <row r="35984" spans="1:7">
      <c r="A35984" t="s">
        <v>33</v>
      </c>
      <c r="B35984">
        <v>9</v>
      </c>
      <c r="C35984">
        <v>2010</v>
      </c>
      <c r="D35984" t="s">
        <v>6</v>
      </c>
      <c r="E35984" t="s">
        <v>111</v>
      </c>
      <c r="F35984" t="s">
        <v>203</v>
      </c>
      <c r="G35984">
        <v>143.97999999999999</v>
      </c>
    </row>
    <row r="35985" spans="1:7">
      <c r="A35985" t="s">
        <v>29</v>
      </c>
      <c r="B35985">
        <v>6</v>
      </c>
      <c r="C35985">
        <v>2011</v>
      </c>
      <c r="D35985" t="s">
        <v>6</v>
      </c>
      <c r="E35985" t="s">
        <v>111</v>
      </c>
      <c r="F35985" t="s">
        <v>203</v>
      </c>
      <c r="G35985">
        <v>0</v>
      </c>
    </row>
    <row r="35986" spans="1:7">
      <c r="A35986" t="s">
        <v>13</v>
      </c>
      <c r="B35986">
        <v>7</v>
      </c>
      <c r="C35986">
        <v>2009</v>
      </c>
      <c r="D35986" t="s">
        <v>6</v>
      </c>
      <c r="E35986" t="s">
        <v>111</v>
      </c>
      <c r="F35986" t="s">
        <v>203</v>
      </c>
      <c r="G35986">
        <v>0</v>
      </c>
    </row>
    <row r="35987" spans="1:7">
      <c r="A35987" t="s">
        <v>31</v>
      </c>
      <c r="B35987">
        <v>3</v>
      </c>
      <c r="C35987">
        <v>2012</v>
      </c>
      <c r="D35987" t="s">
        <v>6</v>
      </c>
      <c r="E35987" t="s">
        <v>111</v>
      </c>
      <c r="F35987" t="s">
        <v>203</v>
      </c>
      <c r="G35987">
        <v>0</v>
      </c>
    </row>
    <row r="35988" spans="1:7">
      <c r="A35988" t="s">
        <v>63</v>
      </c>
      <c r="B35988">
        <v>12</v>
      </c>
      <c r="C35988">
        <v>2011</v>
      </c>
      <c r="D35988" t="s">
        <v>6</v>
      </c>
      <c r="E35988" t="s">
        <v>111</v>
      </c>
      <c r="F35988" t="s">
        <v>206</v>
      </c>
      <c r="G35988">
        <v>0</v>
      </c>
    </row>
    <row r="35989" spans="1:7">
      <c r="A35989" t="s">
        <v>29</v>
      </c>
      <c r="B35989">
        <v>6</v>
      </c>
      <c r="C35989">
        <v>2011</v>
      </c>
      <c r="D35989" t="s">
        <v>6</v>
      </c>
      <c r="E35989" t="s">
        <v>111</v>
      </c>
      <c r="F35989" t="s">
        <v>214</v>
      </c>
      <c r="G35989">
        <v>372.6</v>
      </c>
    </row>
    <row r="35990" spans="1:7">
      <c r="A35990" t="s">
        <v>39</v>
      </c>
      <c r="B35990">
        <v>5</v>
      </c>
      <c r="C35990">
        <v>2011</v>
      </c>
      <c r="D35990" t="s">
        <v>6</v>
      </c>
      <c r="E35990" t="s">
        <v>111</v>
      </c>
      <c r="F35990" t="s">
        <v>214</v>
      </c>
      <c r="G35990">
        <v>0</v>
      </c>
    </row>
    <row r="35991" spans="1:7">
      <c r="A35991" t="s">
        <v>14</v>
      </c>
      <c r="B35991">
        <v>10</v>
      </c>
      <c r="C35991">
        <v>2010</v>
      </c>
      <c r="D35991" t="s">
        <v>6</v>
      </c>
      <c r="E35991" t="s">
        <v>111</v>
      </c>
      <c r="F35991" t="s">
        <v>214</v>
      </c>
      <c r="G35991">
        <v>0</v>
      </c>
    </row>
    <row r="35992" spans="1:7">
      <c r="A35992" t="s">
        <v>31</v>
      </c>
      <c r="B35992">
        <v>3</v>
      </c>
      <c r="C35992">
        <v>2012</v>
      </c>
      <c r="D35992" t="s">
        <v>6</v>
      </c>
      <c r="E35992" t="s">
        <v>111</v>
      </c>
      <c r="F35992" t="s">
        <v>224</v>
      </c>
      <c r="G35992">
        <v>76.760000000000005</v>
      </c>
    </row>
    <row r="35993" spans="1:7">
      <c r="A35993" t="s">
        <v>23</v>
      </c>
      <c r="B35993">
        <v>2</v>
      </c>
      <c r="C35993">
        <v>2009</v>
      </c>
      <c r="D35993" t="s">
        <v>6</v>
      </c>
      <c r="E35993" t="s">
        <v>111</v>
      </c>
      <c r="F35993" t="s">
        <v>224</v>
      </c>
      <c r="G35993">
        <v>1209.96</v>
      </c>
    </row>
    <row r="35994" spans="1:7">
      <c r="A35994" t="s">
        <v>37</v>
      </c>
      <c r="B35994">
        <v>11</v>
      </c>
      <c r="C35994">
        <v>2011</v>
      </c>
      <c r="D35994" t="s">
        <v>6</v>
      </c>
      <c r="E35994" t="s">
        <v>111</v>
      </c>
      <c r="F35994" t="s">
        <v>224</v>
      </c>
      <c r="G35994">
        <v>0</v>
      </c>
    </row>
    <row r="35995" spans="1:7">
      <c r="A35995" t="s">
        <v>32</v>
      </c>
      <c r="B35995">
        <v>10</v>
      </c>
      <c r="C35995">
        <v>2009</v>
      </c>
      <c r="D35995" t="s">
        <v>6</v>
      </c>
      <c r="E35995" t="s">
        <v>111</v>
      </c>
      <c r="F35995" t="s">
        <v>224</v>
      </c>
      <c r="G35995">
        <v>34.950000000000003</v>
      </c>
    </row>
    <row r="35996" spans="1:7">
      <c r="A35996" t="s">
        <v>42</v>
      </c>
      <c r="B35996">
        <v>2</v>
      </c>
      <c r="C35996">
        <v>2010</v>
      </c>
      <c r="D35996" t="s">
        <v>6</v>
      </c>
      <c r="E35996" t="s">
        <v>111</v>
      </c>
      <c r="F35996" t="s">
        <v>224</v>
      </c>
      <c r="G35996">
        <v>279.60000000000002</v>
      </c>
    </row>
    <row r="35997" spans="1:7">
      <c r="A35997" t="s">
        <v>18</v>
      </c>
      <c r="B35997">
        <v>3</v>
      </c>
      <c r="C35997">
        <v>2009</v>
      </c>
      <c r="D35997" t="s">
        <v>6</v>
      </c>
      <c r="E35997" t="s">
        <v>111</v>
      </c>
      <c r="F35997" t="s">
        <v>224</v>
      </c>
      <c r="G35997">
        <v>1120.1600000000001</v>
      </c>
    </row>
    <row r="35998" spans="1:7">
      <c r="A35998" t="s">
        <v>17</v>
      </c>
      <c r="B35998">
        <v>4</v>
      </c>
      <c r="C35998">
        <v>2009</v>
      </c>
      <c r="D35998" t="s">
        <v>6</v>
      </c>
      <c r="E35998" t="s">
        <v>111</v>
      </c>
      <c r="F35998" t="s">
        <v>224</v>
      </c>
      <c r="G35998">
        <v>1312.02</v>
      </c>
    </row>
    <row r="35999" spans="1:7">
      <c r="A35999" t="s">
        <v>19</v>
      </c>
      <c r="B35999">
        <v>11</v>
      </c>
      <c r="C35999">
        <v>2010</v>
      </c>
      <c r="D35999" t="s">
        <v>6</v>
      </c>
      <c r="E35999" t="s">
        <v>111</v>
      </c>
      <c r="F35999" t="s">
        <v>224</v>
      </c>
      <c r="G35999">
        <v>0</v>
      </c>
    </row>
    <row r="36000" spans="1:7">
      <c r="A36000" t="s">
        <v>20</v>
      </c>
      <c r="B36000">
        <v>6</v>
      </c>
      <c r="C36000">
        <v>2010</v>
      </c>
      <c r="D36000" t="s">
        <v>6</v>
      </c>
      <c r="E36000" t="s">
        <v>111</v>
      </c>
      <c r="F36000" t="s">
        <v>224</v>
      </c>
      <c r="G36000">
        <v>225.70000000000002</v>
      </c>
    </row>
    <row r="36001" spans="1:7">
      <c r="A36001" t="s">
        <v>85</v>
      </c>
      <c r="B36001">
        <v>4</v>
      </c>
      <c r="C36001">
        <v>2010</v>
      </c>
      <c r="D36001" t="s">
        <v>6</v>
      </c>
      <c r="E36001" t="s">
        <v>111</v>
      </c>
      <c r="F36001" t="s">
        <v>224</v>
      </c>
      <c r="G36001">
        <v>0</v>
      </c>
    </row>
    <row r="36002" spans="1:7">
      <c r="A36002" t="s">
        <v>52</v>
      </c>
      <c r="B36002">
        <v>6</v>
      </c>
      <c r="C36002">
        <v>2009</v>
      </c>
      <c r="D36002" t="s">
        <v>6</v>
      </c>
      <c r="E36002" t="s">
        <v>111</v>
      </c>
      <c r="F36002" t="s">
        <v>224</v>
      </c>
      <c r="G36002">
        <v>1782.45</v>
      </c>
    </row>
    <row r="36003" spans="1:7">
      <c r="A36003" t="s">
        <v>40</v>
      </c>
      <c r="B36003">
        <v>10</v>
      </c>
      <c r="C36003">
        <v>2011</v>
      </c>
      <c r="D36003" t="s">
        <v>6</v>
      </c>
      <c r="E36003" t="s">
        <v>111</v>
      </c>
      <c r="F36003" t="s">
        <v>227</v>
      </c>
      <c r="G36003">
        <v>37.26</v>
      </c>
    </row>
    <row r="36004" spans="1:7">
      <c r="A36004" t="s">
        <v>114</v>
      </c>
      <c r="B36004">
        <v>2</v>
      </c>
      <c r="C36004">
        <v>2011</v>
      </c>
      <c r="D36004" t="s">
        <v>6</v>
      </c>
      <c r="E36004" t="s">
        <v>111</v>
      </c>
      <c r="F36004" t="s">
        <v>227</v>
      </c>
      <c r="G36004">
        <v>0</v>
      </c>
    </row>
    <row r="36005" spans="1:7">
      <c r="A36005" t="s">
        <v>29</v>
      </c>
      <c r="B36005">
        <v>6</v>
      </c>
      <c r="C36005">
        <v>2011</v>
      </c>
      <c r="D36005" t="s">
        <v>6</v>
      </c>
      <c r="E36005" t="s">
        <v>111</v>
      </c>
      <c r="F36005" t="s">
        <v>245</v>
      </c>
      <c r="G36005">
        <v>113.85000000000001</v>
      </c>
    </row>
    <row r="36006" spans="1:7">
      <c r="A36006" t="s">
        <v>14</v>
      </c>
      <c r="B36006">
        <v>10</v>
      </c>
      <c r="C36006">
        <v>2010</v>
      </c>
      <c r="D36006" t="s">
        <v>6</v>
      </c>
      <c r="E36006" t="s">
        <v>111</v>
      </c>
      <c r="F36006" t="s">
        <v>245</v>
      </c>
      <c r="G36006">
        <v>145.11000000000001</v>
      </c>
    </row>
    <row r="36007" spans="1:7">
      <c r="A36007" t="s">
        <v>71</v>
      </c>
      <c r="B36007">
        <v>11</v>
      </c>
      <c r="C36007">
        <v>2009</v>
      </c>
      <c r="D36007" t="s">
        <v>6</v>
      </c>
      <c r="E36007" t="s">
        <v>111</v>
      </c>
      <c r="F36007" t="s">
        <v>245</v>
      </c>
      <c r="G36007">
        <v>216.74</v>
      </c>
    </row>
    <row r="36008" spans="1:7">
      <c r="A36008" t="s">
        <v>28</v>
      </c>
      <c r="B36008">
        <v>4</v>
      </c>
      <c r="C36008">
        <v>2012</v>
      </c>
      <c r="D36008" t="s">
        <v>6</v>
      </c>
      <c r="E36008" t="s">
        <v>111</v>
      </c>
      <c r="F36008" t="s">
        <v>245</v>
      </c>
      <c r="G36008">
        <v>49.42</v>
      </c>
    </row>
    <row r="36009" spans="1:7">
      <c r="A36009" t="s">
        <v>89</v>
      </c>
      <c r="B36009">
        <v>4</v>
      </c>
      <c r="C36009">
        <v>2011</v>
      </c>
      <c r="D36009" t="s">
        <v>6</v>
      </c>
      <c r="E36009" t="s">
        <v>111</v>
      </c>
      <c r="F36009" t="s">
        <v>245</v>
      </c>
      <c r="G36009">
        <v>117.32000000000001</v>
      </c>
    </row>
    <row r="36010" spans="1:7">
      <c r="A36010" t="s">
        <v>9</v>
      </c>
      <c r="B36010">
        <v>8</v>
      </c>
      <c r="C36010">
        <v>2009</v>
      </c>
      <c r="D36010" t="s">
        <v>6</v>
      </c>
      <c r="E36010" t="s">
        <v>111</v>
      </c>
      <c r="F36010" t="s">
        <v>245</v>
      </c>
      <c r="G36010">
        <v>123.09</v>
      </c>
    </row>
    <row r="36011" spans="1:7">
      <c r="A36011" t="s">
        <v>26</v>
      </c>
      <c r="B36011">
        <v>9</v>
      </c>
      <c r="C36011">
        <v>2009</v>
      </c>
      <c r="D36011" t="s">
        <v>6</v>
      </c>
      <c r="E36011" t="s">
        <v>111</v>
      </c>
      <c r="F36011" t="s">
        <v>257</v>
      </c>
      <c r="G36011">
        <v>0</v>
      </c>
    </row>
    <row r="36012" spans="1:7">
      <c r="A36012" t="s">
        <v>16</v>
      </c>
      <c r="B36012">
        <v>7</v>
      </c>
      <c r="C36012">
        <v>2010</v>
      </c>
      <c r="D36012" t="s">
        <v>6</v>
      </c>
      <c r="E36012" t="s">
        <v>111</v>
      </c>
      <c r="F36012" t="s">
        <v>261</v>
      </c>
      <c r="G36012">
        <v>0</v>
      </c>
    </row>
    <row r="36013" spans="1:7">
      <c r="A36013" t="s">
        <v>20</v>
      </c>
      <c r="B36013">
        <v>6</v>
      </c>
      <c r="C36013">
        <v>2010</v>
      </c>
      <c r="D36013" t="s">
        <v>6</v>
      </c>
      <c r="E36013" t="s">
        <v>111</v>
      </c>
      <c r="F36013" t="s">
        <v>261</v>
      </c>
      <c r="G36013">
        <v>0</v>
      </c>
    </row>
    <row r="36014" spans="1:7">
      <c r="A36014" t="s">
        <v>39</v>
      </c>
      <c r="B36014">
        <v>5</v>
      </c>
      <c r="C36014">
        <v>2011</v>
      </c>
      <c r="D36014" t="s">
        <v>6</v>
      </c>
      <c r="E36014" t="s">
        <v>111</v>
      </c>
      <c r="F36014" t="s">
        <v>261</v>
      </c>
      <c r="G36014">
        <v>-1926.75</v>
      </c>
    </row>
    <row r="36015" spans="1:7">
      <c r="A36015" t="s">
        <v>85</v>
      </c>
      <c r="B36015">
        <v>4</v>
      </c>
      <c r="C36015">
        <v>2010</v>
      </c>
      <c r="D36015" t="s">
        <v>6</v>
      </c>
      <c r="E36015" t="s">
        <v>111</v>
      </c>
      <c r="F36015" t="s">
        <v>262</v>
      </c>
      <c r="G36015">
        <v>730.08</v>
      </c>
    </row>
    <row r="36016" spans="1:7">
      <c r="A36016" t="s">
        <v>14</v>
      </c>
      <c r="B36016">
        <v>10</v>
      </c>
      <c r="C36016">
        <v>2010</v>
      </c>
      <c r="D36016" t="s">
        <v>6</v>
      </c>
      <c r="E36016" t="s">
        <v>111</v>
      </c>
      <c r="F36016" t="s">
        <v>262</v>
      </c>
      <c r="G36016">
        <v>2163.84</v>
      </c>
    </row>
    <row r="36017" spans="1:7">
      <c r="A36017" t="s">
        <v>55</v>
      </c>
      <c r="B36017">
        <v>3</v>
      </c>
      <c r="C36017">
        <v>2011</v>
      </c>
      <c r="D36017" t="s">
        <v>6</v>
      </c>
      <c r="E36017" t="s">
        <v>111</v>
      </c>
      <c r="F36017" t="s">
        <v>262</v>
      </c>
      <c r="G36017">
        <v>1285.03</v>
      </c>
    </row>
    <row r="36018" spans="1:7">
      <c r="A36018" t="s">
        <v>32</v>
      </c>
      <c r="B36018">
        <v>10</v>
      </c>
      <c r="C36018">
        <v>2009</v>
      </c>
      <c r="D36018" t="s">
        <v>6</v>
      </c>
      <c r="E36018" t="s">
        <v>111</v>
      </c>
      <c r="F36018" t="s">
        <v>262</v>
      </c>
      <c r="G36018">
        <v>1585.14</v>
      </c>
    </row>
    <row r="36019" spans="1:7">
      <c r="A36019" t="s">
        <v>31</v>
      </c>
      <c r="B36019">
        <v>3</v>
      </c>
      <c r="C36019">
        <v>2012</v>
      </c>
      <c r="D36019" t="s">
        <v>6</v>
      </c>
      <c r="E36019" t="s">
        <v>111</v>
      </c>
      <c r="F36019" t="s">
        <v>262</v>
      </c>
      <c r="G36019">
        <v>581.54</v>
      </c>
    </row>
    <row r="36020" spans="1:7">
      <c r="A36020" t="s">
        <v>109</v>
      </c>
      <c r="B36020">
        <v>1</v>
      </c>
      <c r="C36020">
        <v>2012</v>
      </c>
      <c r="D36020" t="s">
        <v>6</v>
      </c>
      <c r="E36020" t="s">
        <v>111</v>
      </c>
      <c r="F36020" t="s">
        <v>262</v>
      </c>
      <c r="G36020">
        <v>1990.48</v>
      </c>
    </row>
    <row r="36021" spans="1:7">
      <c r="A36021" t="s">
        <v>114</v>
      </c>
      <c r="B36021">
        <v>2</v>
      </c>
      <c r="C36021">
        <v>2011</v>
      </c>
      <c r="D36021" t="s">
        <v>6</v>
      </c>
      <c r="E36021" t="s">
        <v>111</v>
      </c>
      <c r="F36021" t="s">
        <v>262</v>
      </c>
      <c r="G36021">
        <v>1116.79</v>
      </c>
    </row>
    <row r="36022" spans="1:7">
      <c r="A36022" t="s">
        <v>27</v>
      </c>
      <c r="B36022">
        <v>1</v>
      </c>
      <c r="C36022">
        <v>2009</v>
      </c>
      <c r="D36022" t="s">
        <v>6</v>
      </c>
      <c r="E36022" t="s">
        <v>111</v>
      </c>
      <c r="F36022" t="s">
        <v>263</v>
      </c>
      <c r="G36022">
        <v>3363.6</v>
      </c>
    </row>
    <row r="36023" spans="1:7">
      <c r="A36023" t="s">
        <v>38</v>
      </c>
      <c r="B36023">
        <v>7</v>
      </c>
      <c r="C36023">
        <v>2011</v>
      </c>
      <c r="D36023" t="s">
        <v>6</v>
      </c>
      <c r="E36023" t="s">
        <v>111</v>
      </c>
      <c r="F36023" t="s">
        <v>263</v>
      </c>
      <c r="G36023">
        <v>1440.7</v>
      </c>
    </row>
    <row r="36024" spans="1:7">
      <c r="A36024" t="s">
        <v>33</v>
      </c>
      <c r="B36024">
        <v>9</v>
      </c>
      <c r="C36024">
        <v>2010</v>
      </c>
      <c r="D36024" t="s">
        <v>6</v>
      </c>
      <c r="E36024" t="s">
        <v>111</v>
      </c>
      <c r="F36024" t="s">
        <v>263</v>
      </c>
      <c r="G36024">
        <v>1633.6000000000001</v>
      </c>
    </row>
    <row r="36025" spans="1:7">
      <c r="A36025" t="s">
        <v>46</v>
      </c>
      <c r="B36025">
        <v>12</v>
      </c>
      <c r="C36025">
        <v>2009</v>
      </c>
      <c r="D36025" t="s">
        <v>6</v>
      </c>
      <c r="E36025" t="s">
        <v>111</v>
      </c>
      <c r="F36025" t="s">
        <v>263</v>
      </c>
      <c r="G36025">
        <v>6383.55</v>
      </c>
    </row>
    <row r="36026" spans="1:7">
      <c r="A36026" t="s">
        <v>43</v>
      </c>
      <c r="B36026">
        <v>5</v>
      </c>
      <c r="C36026">
        <v>2009</v>
      </c>
      <c r="D36026" t="s">
        <v>6</v>
      </c>
      <c r="E36026" t="s">
        <v>111</v>
      </c>
      <c r="F36026" t="s">
        <v>263</v>
      </c>
      <c r="G36026">
        <v>1649.1000000000001</v>
      </c>
    </row>
    <row r="36027" spans="1:7">
      <c r="A36027" t="s">
        <v>71</v>
      </c>
      <c r="B36027">
        <v>11</v>
      </c>
      <c r="C36027">
        <v>2009</v>
      </c>
      <c r="D36027" t="s">
        <v>6</v>
      </c>
      <c r="E36027" t="s">
        <v>111</v>
      </c>
      <c r="F36027" t="s">
        <v>263</v>
      </c>
      <c r="G36027">
        <v>3178.5</v>
      </c>
    </row>
    <row r="36028" spans="1:7">
      <c r="A36028" t="s">
        <v>46</v>
      </c>
      <c r="B36028">
        <v>12</v>
      </c>
      <c r="C36028">
        <v>2009</v>
      </c>
      <c r="D36028" t="s">
        <v>6</v>
      </c>
      <c r="E36028" t="s">
        <v>111</v>
      </c>
      <c r="F36028" t="s">
        <v>264</v>
      </c>
      <c r="G36028">
        <v>1516.97</v>
      </c>
    </row>
    <row r="36029" spans="1:7">
      <c r="A36029" t="s">
        <v>71</v>
      </c>
      <c r="B36029">
        <v>11</v>
      </c>
      <c r="C36029">
        <v>2009</v>
      </c>
      <c r="D36029" t="s">
        <v>6</v>
      </c>
      <c r="E36029" t="s">
        <v>111</v>
      </c>
      <c r="F36029" t="s">
        <v>264</v>
      </c>
      <c r="G36029">
        <v>-127.56</v>
      </c>
    </row>
    <row r="36030" spans="1:7">
      <c r="A36030" t="s">
        <v>23</v>
      </c>
      <c r="B36030">
        <v>2</v>
      </c>
      <c r="C36030">
        <v>2009</v>
      </c>
      <c r="D36030" t="s">
        <v>6</v>
      </c>
      <c r="E36030" t="s">
        <v>111</v>
      </c>
      <c r="F36030" t="s">
        <v>264</v>
      </c>
      <c r="G36030">
        <v>-24.43</v>
      </c>
    </row>
    <row r="36031" spans="1:7">
      <c r="A36031" t="s">
        <v>52</v>
      </c>
      <c r="B36031">
        <v>6</v>
      </c>
      <c r="C36031">
        <v>2009</v>
      </c>
      <c r="D36031" t="s">
        <v>6</v>
      </c>
      <c r="E36031" t="s">
        <v>111</v>
      </c>
      <c r="F36031" t="s">
        <v>264</v>
      </c>
      <c r="G36031">
        <v>986.54000000000008</v>
      </c>
    </row>
    <row r="36032" spans="1:7">
      <c r="A36032" t="s">
        <v>16</v>
      </c>
      <c r="B36032">
        <v>7</v>
      </c>
      <c r="C36032">
        <v>2010</v>
      </c>
      <c r="D36032" t="s">
        <v>6</v>
      </c>
      <c r="E36032" t="s">
        <v>111</v>
      </c>
      <c r="F36032" t="s">
        <v>92</v>
      </c>
      <c r="G36032">
        <v>92.53</v>
      </c>
    </row>
    <row r="36033" spans="1:7">
      <c r="A36033" t="s">
        <v>14</v>
      </c>
      <c r="B36033">
        <v>10</v>
      </c>
      <c r="C36033">
        <v>2010</v>
      </c>
      <c r="D36033" t="s">
        <v>6</v>
      </c>
      <c r="E36033" t="s">
        <v>111</v>
      </c>
      <c r="F36033" t="s">
        <v>92</v>
      </c>
      <c r="G36033">
        <v>0</v>
      </c>
    </row>
    <row r="36034" spans="1:7">
      <c r="A36034" t="s">
        <v>29</v>
      </c>
      <c r="B36034">
        <v>6</v>
      </c>
      <c r="C36034">
        <v>2011</v>
      </c>
      <c r="D36034" t="s">
        <v>6</v>
      </c>
      <c r="E36034" t="s">
        <v>111</v>
      </c>
      <c r="F36034" t="s">
        <v>92</v>
      </c>
      <c r="G36034">
        <v>0</v>
      </c>
    </row>
    <row r="36035" spans="1:7">
      <c r="A36035" t="s">
        <v>37</v>
      </c>
      <c r="B36035">
        <v>11</v>
      </c>
      <c r="C36035">
        <v>2011</v>
      </c>
      <c r="D36035" t="s">
        <v>6</v>
      </c>
      <c r="E36035" t="s">
        <v>111</v>
      </c>
      <c r="F36035" t="s">
        <v>92</v>
      </c>
      <c r="G36035">
        <v>0</v>
      </c>
    </row>
    <row r="36036" spans="1:7">
      <c r="A36036" t="s">
        <v>40</v>
      </c>
      <c r="B36036">
        <v>10</v>
      </c>
      <c r="C36036">
        <v>2011</v>
      </c>
      <c r="D36036" t="s">
        <v>6</v>
      </c>
      <c r="E36036" t="s">
        <v>111</v>
      </c>
      <c r="F36036" t="s">
        <v>138</v>
      </c>
      <c r="G36036">
        <v>1315.2</v>
      </c>
    </row>
    <row r="36037" spans="1:7">
      <c r="A36037" t="s">
        <v>99</v>
      </c>
      <c r="B36037">
        <v>1</v>
      </c>
      <c r="C36037">
        <v>2011</v>
      </c>
      <c r="D36037" t="s">
        <v>6</v>
      </c>
      <c r="E36037" t="s">
        <v>111</v>
      </c>
      <c r="F36037" t="s">
        <v>138</v>
      </c>
      <c r="G36037">
        <v>4111.09</v>
      </c>
    </row>
    <row r="36038" spans="1:7">
      <c r="A36038" t="s">
        <v>42</v>
      </c>
      <c r="B36038">
        <v>2</v>
      </c>
      <c r="C36038">
        <v>2010</v>
      </c>
      <c r="D36038" t="s">
        <v>6</v>
      </c>
      <c r="E36038" t="s">
        <v>111</v>
      </c>
      <c r="F36038" t="s">
        <v>138</v>
      </c>
      <c r="G36038">
        <v>2755.98</v>
      </c>
    </row>
    <row r="36039" spans="1:7">
      <c r="A36039" t="s">
        <v>46</v>
      </c>
      <c r="B36039">
        <v>12</v>
      </c>
      <c r="C36039">
        <v>2009</v>
      </c>
      <c r="D36039" t="s">
        <v>6</v>
      </c>
      <c r="E36039" t="s">
        <v>111</v>
      </c>
      <c r="F36039" t="s">
        <v>144</v>
      </c>
      <c r="G36039">
        <v>382.32</v>
      </c>
    </row>
    <row r="36040" spans="1:7">
      <c r="A36040" t="s">
        <v>5</v>
      </c>
      <c r="B36040">
        <v>12</v>
      </c>
      <c r="C36040">
        <v>2010</v>
      </c>
      <c r="D36040" t="s">
        <v>6</v>
      </c>
      <c r="E36040" t="s">
        <v>111</v>
      </c>
      <c r="F36040" t="s">
        <v>144</v>
      </c>
      <c r="G36040">
        <v>451.04</v>
      </c>
    </row>
    <row r="36041" spans="1:7">
      <c r="A36041" t="s">
        <v>27</v>
      </c>
      <c r="B36041">
        <v>1</v>
      </c>
      <c r="C36041">
        <v>2009</v>
      </c>
      <c r="D36041" t="s">
        <v>6</v>
      </c>
      <c r="E36041" t="s">
        <v>111</v>
      </c>
      <c r="F36041" t="s">
        <v>144</v>
      </c>
      <c r="G36041">
        <v>218.43</v>
      </c>
    </row>
    <row r="36042" spans="1:7">
      <c r="A36042" t="s">
        <v>29</v>
      </c>
      <c r="B36042">
        <v>6</v>
      </c>
      <c r="C36042">
        <v>2011</v>
      </c>
      <c r="D36042" t="s">
        <v>6</v>
      </c>
      <c r="E36042" t="s">
        <v>111</v>
      </c>
      <c r="F36042" t="s">
        <v>144</v>
      </c>
      <c r="G36042">
        <v>169.36</v>
      </c>
    </row>
    <row r="36043" spans="1:7">
      <c r="A36043" t="s">
        <v>38</v>
      </c>
      <c r="B36043">
        <v>7</v>
      </c>
      <c r="C36043">
        <v>2011</v>
      </c>
      <c r="D36043" t="s">
        <v>6</v>
      </c>
      <c r="E36043" t="s">
        <v>111</v>
      </c>
      <c r="F36043" t="s">
        <v>167</v>
      </c>
      <c r="G36043">
        <v>2500.4900000000002</v>
      </c>
    </row>
    <row r="36044" spans="1:7">
      <c r="A36044" t="s">
        <v>44</v>
      </c>
      <c r="B36044">
        <v>2</v>
      </c>
      <c r="C36044">
        <v>2012</v>
      </c>
      <c r="D36044" t="s">
        <v>6</v>
      </c>
      <c r="E36044" t="s">
        <v>111</v>
      </c>
      <c r="F36044" t="s">
        <v>167</v>
      </c>
      <c r="G36044">
        <v>714.11</v>
      </c>
    </row>
    <row r="36045" spans="1:7">
      <c r="A36045" t="s">
        <v>20</v>
      </c>
      <c r="B36045">
        <v>6</v>
      </c>
      <c r="C36045">
        <v>2010</v>
      </c>
      <c r="D36045" t="s">
        <v>6</v>
      </c>
      <c r="E36045" t="s">
        <v>111</v>
      </c>
      <c r="F36045" t="s">
        <v>167</v>
      </c>
      <c r="G36045">
        <v>700.01</v>
      </c>
    </row>
    <row r="36046" spans="1:7">
      <c r="A36046" t="s">
        <v>27</v>
      </c>
      <c r="B36046">
        <v>1</v>
      </c>
      <c r="C36046">
        <v>2009</v>
      </c>
      <c r="D36046" t="s">
        <v>6</v>
      </c>
      <c r="E36046" t="s">
        <v>111</v>
      </c>
      <c r="F36046" t="s">
        <v>167</v>
      </c>
      <c r="G36046">
        <v>2960.19</v>
      </c>
    </row>
    <row r="36047" spans="1:7">
      <c r="A36047" t="s">
        <v>26</v>
      </c>
      <c r="B36047">
        <v>9</v>
      </c>
      <c r="C36047">
        <v>2009</v>
      </c>
      <c r="D36047" t="s">
        <v>6</v>
      </c>
      <c r="E36047" t="s">
        <v>111</v>
      </c>
      <c r="F36047" t="s">
        <v>167</v>
      </c>
      <c r="G36047">
        <v>326.85000000000002</v>
      </c>
    </row>
    <row r="36048" spans="1:7">
      <c r="A36048" t="s">
        <v>26</v>
      </c>
      <c r="B36048">
        <v>9</v>
      </c>
      <c r="C36048">
        <v>2009</v>
      </c>
      <c r="D36048" t="s">
        <v>6</v>
      </c>
      <c r="E36048" t="s">
        <v>111</v>
      </c>
      <c r="F36048" t="s">
        <v>194</v>
      </c>
      <c r="G36048">
        <v>0</v>
      </c>
    </row>
    <row r="36049" spans="1:7">
      <c r="A36049" t="s">
        <v>89</v>
      </c>
      <c r="B36049">
        <v>4</v>
      </c>
      <c r="C36049">
        <v>2011</v>
      </c>
      <c r="D36049" t="s">
        <v>6</v>
      </c>
      <c r="E36049" t="s">
        <v>111</v>
      </c>
      <c r="F36049" t="s">
        <v>196</v>
      </c>
      <c r="G36049">
        <v>42.34</v>
      </c>
    </row>
    <row r="36050" spans="1:7">
      <c r="A36050" t="s">
        <v>22</v>
      </c>
      <c r="B36050">
        <v>9</v>
      </c>
      <c r="C36050">
        <v>2011</v>
      </c>
      <c r="D36050" t="s">
        <v>6</v>
      </c>
      <c r="E36050" t="s">
        <v>111</v>
      </c>
      <c r="F36050" t="s">
        <v>196</v>
      </c>
      <c r="G36050">
        <v>0</v>
      </c>
    </row>
    <row r="36051" spans="1:7">
      <c r="A36051" t="s">
        <v>63</v>
      </c>
      <c r="B36051">
        <v>12</v>
      </c>
      <c r="C36051">
        <v>2011</v>
      </c>
      <c r="D36051" t="s">
        <v>6</v>
      </c>
      <c r="E36051" t="s">
        <v>111</v>
      </c>
      <c r="F36051" t="s">
        <v>196</v>
      </c>
      <c r="G36051">
        <v>0</v>
      </c>
    </row>
    <row r="36052" spans="1:7">
      <c r="A36052" t="s">
        <v>68</v>
      </c>
      <c r="B36052">
        <v>1</v>
      </c>
      <c r="C36052">
        <v>2010</v>
      </c>
      <c r="D36052" t="s">
        <v>6</v>
      </c>
      <c r="E36052" t="s">
        <v>111</v>
      </c>
      <c r="F36052" t="s">
        <v>196</v>
      </c>
      <c r="G36052">
        <v>559.20000000000005</v>
      </c>
    </row>
    <row r="36053" spans="1:7">
      <c r="A36053" t="s">
        <v>52</v>
      </c>
      <c r="B36053">
        <v>6</v>
      </c>
      <c r="C36053">
        <v>2009</v>
      </c>
      <c r="D36053" t="s">
        <v>6</v>
      </c>
      <c r="E36053" t="s">
        <v>111</v>
      </c>
      <c r="F36053" t="s">
        <v>201</v>
      </c>
      <c r="G36053">
        <v>908.7</v>
      </c>
    </row>
    <row r="36054" spans="1:7">
      <c r="A36054" t="s">
        <v>30</v>
      </c>
      <c r="B36054">
        <v>8</v>
      </c>
      <c r="C36054">
        <v>2010</v>
      </c>
      <c r="D36054" t="s">
        <v>6</v>
      </c>
      <c r="E36054" t="s">
        <v>111</v>
      </c>
      <c r="F36054" t="s">
        <v>201</v>
      </c>
      <c r="G36054">
        <v>0</v>
      </c>
    </row>
    <row r="36055" spans="1:7">
      <c r="A36055" t="s">
        <v>44</v>
      </c>
      <c r="B36055">
        <v>2</v>
      </c>
      <c r="C36055">
        <v>2012</v>
      </c>
      <c r="D36055" t="s">
        <v>6</v>
      </c>
      <c r="E36055" t="s">
        <v>111</v>
      </c>
      <c r="F36055" t="s">
        <v>201</v>
      </c>
      <c r="G36055">
        <v>0</v>
      </c>
    </row>
    <row r="36056" spans="1:7">
      <c r="A36056" t="s">
        <v>32</v>
      </c>
      <c r="B36056">
        <v>10</v>
      </c>
      <c r="C36056">
        <v>2009</v>
      </c>
      <c r="D36056" t="s">
        <v>6</v>
      </c>
      <c r="E36056" t="s">
        <v>111</v>
      </c>
      <c r="F36056" t="s">
        <v>201</v>
      </c>
      <c r="G36056">
        <v>0</v>
      </c>
    </row>
    <row r="36057" spans="1:7">
      <c r="A36057" t="s">
        <v>9</v>
      </c>
      <c r="B36057">
        <v>8</v>
      </c>
      <c r="C36057">
        <v>2009</v>
      </c>
      <c r="D36057" t="s">
        <v>6</v>
      </c>
      <c r="E36057" t="s">
        <v>111</v>
      </c>
      <c r="F36057" t="s">
        <v>201</v>
      </c>
      <c r="G36057">
        <v>432.46000000000004</v>
      </c>
    </row>
    <row r="36058" spans="1:7">
      <c r="A36058" t="s">
        <v>42</v>
      </c>
      <c r="B36058">
        <v>2</v>
      </c>
      <c r="C36058">
        <v>2010</v>
      </c>
      <c r="D36058" t="s">
        <v>6</v>
      </c>
      <c r="E36058" t="s">
        <v>111</v>
      </c>
      <c r="F36058" t="s">
        <v>203</v>
      </c>
      <c r="G36058">
        <v>0</v>
      </c>
    </row>
    <row r="36059" spans="1:7">
      <c r="A36059" t="s">
        <v>63</v>
      </c>
      <c r="B36059">
        <v>12</v>
      </c>
      <c r="C36059">
        <v>2011</v>
      </c>
      <c r="D36059" t="s">
        <v>6</v>
      </c>
      <c r="E36059" t="s">
        <v>111</v>
      </c>
      <c r="F36059" t="s">
        <v>203</v>
      </c>
      <c r="G36059">
        <v>0</v>
      </c>
    </row>
    <row r="36060" spans="1:7">
      <c r="A36060" t="s">
        <v>5</v>
      </c>
      <c r="B36060">
        <v>12</v>
      </c>
      <c r="C36060">
        <v>2010</v>
      </c>
      <c r="D36060" t="s">
        <v>6</v>
      </c>
      <c r="E36060" t="s">
        <v>111</v>
      </c>
      <c r="F36060" t="s">
        <v>203</v>
      </c>
      <c r="G36060">
        <v>603.58000000000004</v>
      </c>
    </row>
    <row r="36061" spans="1:7">
      <c r="A36061" t="s">
        <v>28</v>
      </c>
      <c r="B36061">
        <v>4</v>
      </c>
      <c r="C36061">
        <v>2012</v>
      </c>
      <c r="D36061" t="s">
        <v>6</v>
      </c>
      <c r="E36061" t="s">
        <v>111</v>
      </c>
      <c r="F36061" t="s">
        <v>214</v>
      </c>
      <c r="G36061">
        <v>115.14</v>
      </c>
    </row>
    <row r="36062" spans="1:7">
      <c r="A36062" t="s">
        <v>25</v>
      </c>
      <c r="B36062">
        <v>8</v>
      </c>
      <c r="C36062">
        <v>2011</v>
      </c>
      <c r="D36062" t="s">
        <v>6</v>
      </c>
      <c r="E36062" t="s">
        <v>111</v>
      </c>
      <c r="F36062" t="s">
        <v>214</v>
      </c>
      <c r="G36062">
        <v>0</v>
      </c>
    </row>
    <row r="36063" spans="1:7">
      <c r="A36063" t="s">
        <v>38</v>
      </c>
      <c r="B36063">
        <v>7</v>
      </c>
      <c r="C36063">
        <v>2011</v>
      </c>
      <c r="D36063" t="s">
        <v>6</v>
      </c>
      <c r="E36063" t="s">
        <v>111</v>
      </c>
      <c r="F36063" t="s">
        <v>214</v>
      </c>
      <c r="G36063">
        <v>388.12</v>
      </c>
    </row>
    <row r="36064" spans="1:7">
      <c r="A36064" t="s">
        <v>9</v>
      </c>
      <c r="B36064">
        <v>8</v>
      </c>
      <c r="C36064">
        <v>2009</v>
      </c>
      <c r="D36064" t="s">
        <v>6</v>
      </c>
      <c r="E36064" t="s">
        <v>111</v>
      </c>
      <c r="F36064" t="s">
        <v>224</v>
      </c>
      <c r="G36064">
        <v>1645.8</v>
      </c>
    </row>
    <row r="36065" spans="1:7">
      <c r="A36065" t="s">
        <v>13</v>
      </c>
      <c r="B36065">
        <v>7</v>
      </c>
      <c r="C36065">
        <v>2009</v>
      </c>
      <c r="D36065" t="s">
        <v>6</v>
      </c>
      <c r="E36065" t="s">
        <v>111</v>
      </c>
      <c r="F36065" t="s">
        <v>224</v>
      </c>
      <c r="G36065">
        <v>2470.61</v>
      </c>
    </row>
    <row r="36066" spans="1:7">
      <c r="A36066" t="s">
        <v>5</v>
      </c>
      <c r="B36066">
        <v>12</v>
      </c>
      <c r="C36066">
        <v>2010</v>
      </c>
      <c r="D36066" t="s">
        <v>6</v>
      </c>
      <c r="E36066" t="s">
        <v>111</v>
      </c>
      <c r="F36066" t="s">
        <v>224</v>
      </c>
      <c r="G36066">
        <v>0</v>
      </c>
    </row>
    <row r="36067" spans="1:7">
      <c r="A36067" t="s">
        <v>109</v>
      </c>
      <c r="B36067">
        <v>1</v>
      </c>
      <c r="C36067">
        <v>2012</v>
      </c>
      <c r="D36067" t="s">
        <v>6</v>
      </c>
      <c r="E36067" t="s">
        <v>111</v>
      </c>
      <c r="F36067" t="s">
        <v>227</v>
      </c>
      <c r="G36067">
        <v>528.36</v>
      </c>
    </row>
    <row r="36068" spans="1:7">
      <c r="A36068" t="s">
        <v>25</v>
      </c>
      <c r="B36068">
        <v>8</v>
      </c>
      <c r="C36068">
        <v>2011</v>
      </c>
      <c r="D36068" t="s">
        <v>6</v>
      </c>
      <c r="E36068" t="s">
        <v>111</v>
      </c>
      <c r="F36068" t="s">
        <v>237</v>
      </c>
      <c r="G36068">
        <v>0</v>
      </c>
    </row>
    <row r="36069" spans="1:7">
      <c r="A36069" t="s">
        <v>89</v>
      </c>
      <c r="B36069">
        <v>4</v>
      </c>
      <c r="C36069">
        <v>2011</v>
      </c>
      <c r="D36069" t="s">
        <v>6</v>
      </c>
      <c r="E36069" t="s">
        <v>111</v>
      </c>
      <c r="F36069" t="s">
        <v>237</v>
      </c>
      <c r="G36069">
        <v>504.96000000000004</v>
      </c>
    </row>
    <row r="36070" spans="1:7">
      <c r="A36070" t="s">
        <v>9</v>
      </c>
      <c r="B36070">
        <v>8</v>
      </c>
      <c r="C36070">
        <v>2009</v>
      </c>
      <c r="D36070" t="s">
        <v>6</v>
      </c>
      <c r="E36070" t="s">
        <v>111</v>
      </c>
      <c r="F36070" t="s">
        <v>237</v>
      </c>
      <c r="G36070">
        <v>0</v>
      </c>
    </row>
    <row r="36071" spans="1:7">
      <c r="A36071" t="s">
        <v>45</v>
      </c>
      <c r="B36071">
        <v>3</v>
      </c>
      <c r="C36071">
        <v>2010</v>
      </c>
      <c r="D36071" t="s">
        <v>6</v>
      </c>
      <c r="E36071" t="s">
        <v>111</v>
      </c>
      <c r="F36071" t="s">
        <v>237</v>
      </c>
      <c r="G36071">
        <v>183.4</v>
      </c>
    </row>
    <row r="36072" spans="1:7">
      <c r="A36072" t="s">
        <v>32</v>
      </c>
      <c r="B36072">
        <v>10</v>
      </c>
      <c r="C36072">
        <v>2009</v>
      </c>
      <c r="D36072" t="s">
        <v>6</v>
      </c>
      <c r="E36072" t="s">
        <v>111</v>
      </c>
      <c r="F36072" t="s">
        <v>237</v>
      </c>
      <c r="G36072">
        <v>174.88</v>
      </c>
    </row>
    <row r="36073" spans="1:7">
      <c r="A36073" t="s">
        <v>23</v>
      </c>
      <c r="B36073">
        <v>2</v>
      </c>
      <c r="C36073">
        <v>2009</v>
      </c>
      <c r="D36073" t="s">
        <v>6</v>
      </c>
      <c r="E36073" t="s">
        <v>111</v>
      </c>
      <c r="F36073" t="s">
        <v>237</v>
      </c>
      <c r="G36073">
        <v>305.52</v>
      </c>
    </row>
    <row r="36074" spans="1:7">
      <c r="A36074" t="s">
        <v>40</v>
      </c>
      <c r="B36074">
        <v>10</v>
      </c>
      <c r="C36074">
        <v>2011</v>
      </c>
      <c r="D36074" t="s">
        <v>6</v>
      </c>
      <c r="E36074" t="s">
        <v>111</v>
      </c>
      <c r="F36074" t="s">
        <v>245</v>
      </c>
      <c r="G36074">
        <v>40.82</v>
      </c>
    </row>
    <row r="36075" spans="1:7">
      <c r="A36075" t="s">
        <v>99</v>
      </c>
      <c r="B36075">
        <v>1</v>
      </c>
      <c r="C36075">
        <v>2011</v>
      </c>
      <c r="D36075" t="s">
        <v>6</v>
      </c>
      <c r="E36075" t="s">
        <v>111</v>
      </c>
      <c r="F36075" t="s">
        <v>245</v>
      </c>
      <c r="G36075">
        <v>70.77</v>
      </c>
    </row>
    <row r="36076" spans="1:7">
      <c r="A36076" t="s">
        <v>109</v>
      </c>
      <c r="B36076">
        <v>1</v>
      </c>
      <c r="C36076">
        <v>2012</v>
      </c>
      <c r="D36076" t="s">
        <v>6</v>
      </c>
      <c r="E36076" t="s">
        <v>111</v>
      </c>
      <c r="F36076" t="s">
        <v>245</v>
      </c>
      <c r="G36076">
        <v>128.89000000000001</v>
      </c>
    </row>
    <row r="36077" spans="1:7">
      <c r="A36077" t="s">
        <v>20</v>
      </c>
      <c r="B36077">
        <v>6</v>
      </c>
      <c r="C36077">
        <v>2010</v>
      </c>
      <c r="D36077" t="s">
        <v>6</v>
      </c>
      <c r="E36077" t="s">
        <v>111</v>
      </c>
      <c r="F36077" t="s">
        <v>245</v>
      </c>
      <c r="G36077">
        <v>202.83</v>
      </c>
    </row>
    <row r="36078" spans="1:7">
      <c r="A36078" t="s">
        <v>32</v>
      </c>
      <c r="B36078">
        <v>10</v>
      </c>
      <c r="C36078">
        <v>2009</v>
      </c>
      <c r="D36078" t="s">
        <v>6</v>
      </c>
      <c r="E36078" t="s">
        <v>111</v>
      </c>
      <c r="F36078" t="s">
        <v>245</v>
      </c>
      <c r="G36078">
        <v>50.69</v>
      </c>
    </row>
    <row r="36079" spans="1:7">
      <c r="A36079" t="s">
        <v>13</v>
      </c>
      <c r="B36079">
        <v>7</v>
      </c>
      <c r="C36079">
        <v>2009</v>
      </c>
      <c r="D36079" t="s">
        <v>6</v>
      </c>
      <c r="E36079" t="s">
        <v>111</v>
      </c>
      <c r="F36079" t="s">
        <v>257</v>
      </c>
      <c r="G36079">
        <v>0</v>
      </c>
    </row>
    <row r="36080" spans="1:7">
      <c r="A36080" t="s">
        <v>27</v>
      </c>
      <c r="B36080">
        <v>1</v>
      </c>
      <c r="C36080">
        <v>2009</v>
      </c>
      <c r="D36080" t="s">
        <v>6</v>
      </c>
      <c r="E36080" t="s">
        <v>111</v>
      </c>
      <c r="F36080" t="s">
        <v>257</v>
      </c>
      <c r="G36080">
        <v>0</v>
      </c>
    </row>
    <row r="36081" spans="1:7">
      <c r="A36081" t="s">
        <v>9</v>
      </c>
      <c r="B36081">
        <v>8</v>
      </c>
      <c r="C36081">
        <v>2009</v>
      </c>
      <c r="D36081" t="s">
        <v>6</v>
      </c>
      <c r="E36081" t="s">
        <v>111</v>
      </c>
      <c r="F36081" t="s">
        <v>257</v>
      </c>
      <c r="G36081">
        <v>0</v>
      </c>
    </row>
    <row r="36082" spans="1:7">
      <c r="A36082" t="s">
        <v>24</v>
      </c>
      <c r="B36082">
        <v>5</v>
      </c>
      <c r="C36082">
        <v>2012</v>
      </c>
      <c r="D36082" t="s">
        <v>6</v>
      </c>
      <c r="E36082" t="s">
        <v>111</v>
      </c>
      <c r="F36082" t="s">
        <v>262</v>
      </c>
      <c r="G36082">
        <v>3382.28</v>
      </c>
    </row>
    <row r="36083" spans="1:7">
      <c r="A36083" t="s">
        <v>25</v>
      </c>
      <c r="B36083">
        <v>8</v>
      </c>
      <c r="C36083">
        <v>2011</v>
      </c>
      <c r="D36083" t="s">
        <v>6</v>
      </c>
      <c r="E36083" t="s">
        <v>111</v>
      </c>
      <c r="F36083" t="s">
        <v>262</v>
      </c>
      <c r="G36083">
        <v>317.48</v>
      </c>
    </row>
    <row r="36084" spans="1:7">
      <c r="A36084" t="s">
        <v>18</v>
      </c>
      <c r="B36084">
        <v>3</v>
      </c>
      <c r="C36084">
        <v>2009</v>
      </c>
      <c r="D36084" t="s">
        <v>6</v>
      </c>
      <c r="E36084" t="s">
        <v>111</v>
      </c>
      <c r="F36084" t="s">
        <v>262</v>
      </c>
      <c r="G36084">
        <v>1613.97</v>
      </c>
    </row>
    <row r="36085" spans="1:7">
      <c r="A36085" t="s">
        <v>29</v>
      </c>
      <c r="B36085">
        <v>6</v>
      </c>
      <c r="C36085">
        <v>2011</v>
      </c>
      <c r="D36085" t="s">
        <v>6</v>
      </c>
      <c r="E36085" t="s">
        <v>111</v>
      </c>
      <c r="F36085" t="s">
        <v>262</v>
      </c>
      <c r="G36085">
        <v>1769.8400000000001</v>
      </c>
    </row>
    <row r="36086" spans="1:7">
      <c r="A36086" t="s">
        <v>40</v>
      </c>
      <c r="B36086">
        <v>10</v>
      </c>
      <c r="C36086">
        <v>2011</v>
      </c>
      <c r="D36086" t="s">
        <v>6</v>
      </c>
      <c r="E36086" t="s">
        <v>111</v>
      </c>
      <c r="F36086" t="s">
        <v>262</v>
      </c>
      <c r="G36086">
        <v>827.2</v>
      </c>
    </row>
    <row r="36087" spans="1:7">
      <c r="A36087" t="s">
        <v>16</v>
      </c>
      <c r="B36087">
        <v>7</v>
      </c>
      <c r="C36087">
        <v>2010</v>
      </c>
      <c r="D36087" t="s">
        <v>6</v>
      </c>
      <c r="E36087" t="s">
        <v>111</v>
      </c>
      <c r="F36087" t="s">
        <v>263</v>
      </c>
      <c r="G36087">
        <v>3107.55</v>
      </c>
    </row>
    <row r="36088" spans="1:7">
      <c r="A36088" t="s">
        <v>40</v>
      </c>
      <c r="B36088">
        <v>10</v>
      </c>
      <c r="C36088">
        <v>2011</v>
      </c>
      <c r="D36088" t="s">
        <v>6</v>
      </c>
      <c r="E36088" t="s">
        <v>111</v>
      </c>
      <c r="F36088" t="s">
        <v>263</v>
      </c>
      <c r="G36088">
        <v>1332.5</v>
      </c>
    </row>
    <row r="36089" spans="1:7">
      <c r="A36089" t="s">
        <v>26</v>
      </c>
      <c r="B36089">
        <v>9</v>
      </c>
      <c r="C36089">
        <v>2009</v>
      </c>
      <c r="D36089" t="s">
        <v>6</v>
      </c>
      <c r="E36089" t="s">
        <v>111</v>
      </c>
      <c r="F36089" t="s">
        <v>263</v>
      </c>
      <c r="G36089">
        <v>1597.3</v>
      </c>
    </row>
    <row r="36090" spans="1:7">
      <c r="A36090" t="s">
        <v>31</v>
      </c>
      <c r="B36090">
        <v>3</v>
      </c>
      <c r="C36090">
        <v>2012</v>
      </c>
      <c r="D36090" t="s">
        <v>6</v>
      </c>
      <c r="E36090" t="s">
        <v>111</v>
      </c>
      <c r="F36090" t="s">
        <v>263</v>
      </c>
      <c r="G36090">
        <v>559.5</v>
      </c>
    </row>
    <row r="36091" spans="1:7">
      <c r="A36091" t="s">
        <v>85</v>
      </c>
      <c r="B36091">
        <v>4</v>
      </c>
      <c r="C36091">
        <v>2010</v>
      </c>
      <c r="D36091" t="s">
        <v>6</v>
      </c>
      <c r="E36091" t="s">
        <v>111</v>
      </c>
      <c r="F36091" t="s">
        <v>263</v>
      </c>
      <c r="G36091">
        <v>3081</v>
      </c>
    </row>
    <row r="36092" spans="1:7">
      <c r="A36092" t="s">
        <v>89</v>
      </c>
      <c r="B36092">
        <v>4</v>
      </c>
      <c r="C36092">
        <v>2011</v>
      </c>
      <c r="D36092" t="s">
        <v>6</v>
      </c>
      <c r="E36092" t="s">
        <v>111</v>
      </c>
      <c r="F36092" t="s">
        <v>263</v>
      </c>
      <c r="G36092">
        <v>2840</v>
      </c>
    </row>
    <row r="36093" spans="1:7">
      <c r="A36093" t="s">
        <v>29</v>
      </c>
      <c r="B36093">
        <v>6</v>
      </c>
      <c r="C36093">
        <v>2011</v>
      </c>
      <c r="D36093" t="s">
        <v>6</v>
      </c>
      <c r="E36093" t="s">
        <v>111</v>
      </c>
      <c r="F36093" t="s">
        <v>264</v>
      </c>
      <c r="G36093">
        <v>-126.41</v>
      </c>
    </row>
    <row r="36094" spans="1:7">
      <c r="A36094" t="s">
        <v>33</v>
      </c>
      <c r="B36094">
        <v>9</v>
      </c>
      <c r="C36094">
        <v>2010</v>
      </c>
      <c r="D36094" t="s">
        <v>6</v>
      </c>
      <c r="E36094" t="s">
        <v>111</v>
      </c>
      <c r="F36094" t="s">
        <v>264</v>
      </c>
      <c r="G36094">
        <v>-1250.97</v>
      </c>
    </row>
    <row r="36095" spans="1:7">
      <c r="A36095" t="s">
        <v>38</v>
      </c>
      <c r="B36095">
        <v>7</v>
      </c>
      <c r="C36095">
        <v>2011</v>
      </c>
      <c r="D36095" t="s">
        <v>6</v>
      </c>
      <c r="E36095" t="s">
        <v>111</v>
      </c>
      <c r="F36095" t="s">
        <v>264</v>
      </c>
      <c r="G36095">
        <v>242.17000000000002</v>
      </c>
    </row>
    <row r="36096" spans="1:7">
      <c r="A36096" t="s">
        <v>28</v>
      </c>
      <c r="B36096">
        <v>4</v>
      </c>
      <c r="C36096">
        <v>2012</v>
      </c>
      <c r="D36096" t="s">
        <v>6</v>
      </c>
      <c r="E36096" t="s">
        <v>111</v>
      </c>
      <c r="F36096" t="s">
        <v>264</v>
      </c>
      <c r="G36096">
        <v>106.17</v>
      </c>
    </row>
    <row r="36097" spans="1:7">
      <c r="A36097" t="s">
        <v>109</v>
      </c>
      <c r="B36097">
        <v>1</v>
      </c>
      <c r="C36097">
        <v>2012</v>
      </c>
      <c r="D36097" t="s">
        <v>6</v>
      </c>
      <c r="E36097" t="s">
        <v>111</v>
      </c>
      <c r="F36097" t="s">
        <v>264</v>
      </c>
      <c r="G36097">
        <v>391.52</v>
      </c>
    </row>
    <row r="36098" spans="1:7">
      <c r="A36098" t="s">
        <v>52</v>
      </c>
      <c r="B36098">
        <v>6</v>
      </c>
      <c r="C36098">
        <v>2009</v>
      </c>
      <c r="D36098" t="s">
        <v>6</v>
      </c>
      <c r="E36098" t="s">
        <v>111</v>
      </c>
      <c r="F36098" t="s">
        <v>92</v>
      </c>
      <c r="G36098">
        <v>51.02</v>
      </c>
    </row>
    <row r="36099" spans="1:7">
      <c r="A36099" t="s">
        <v>44</v>
      </c>
      <c r="B36099">
        <v>2</v>
      </c>
      <c r="C36099">
        <v>2012</v>
      </c>
      <c r="D36099" t="s">
        <v>6</v>
      </c>
      <c r="E36099" t="s">
        <v>111</v>
      </c>
      <c r="F36099" t="s">
        <v>138</v>
      </c>
      <c r="G36099">
        <v>383.8</v>
      </c>
    </row>
    <row r="36100" spans="1:7">
      <c r="A36100" t="s">
        <v>114</v>
      </c>
      <c r="B36100">
        <v>2</v>
      </c>
      <c r="C36100">
        <v>2011</v>
      </c>
      <c r="D36100" t="s">
        <v>6</v>
      </c>
      <c r="E36100" t="s">
        <v>111</v>
      </c>
      <c r="F36100" t="s">
        <v>138</v>
      </c>
      <c r="G36100">
        <v>2984.51</v>
      </c>
    </row>
    <row r="36101" spans="1:7">
      <c r="A36101" t="s">
        <v>33</v>
      </c>
      <c r="B36101">
        <v>9</v>
      </c>
      <c r="C36101">
        <v>2010</v>
      </c>
      <c r="D36101" t="s">
        <v>6</v>
      </c>
      <c r="E36101" t="s">
        <v>111</v>
      </c>
      <c r="F36101" t="s">
        <v>138</v>
      </c>
      <c r="G36101">
        <v>4124.6000000000004</v>
      </c>
    </row>
    <row r="36102" spans="1:7">
      <c r="A36102" t="s">
        <v>35</v>
      </c>
      <c r="B36102">
        <v>5</v>
      </c>
      <c r="C36102">
        <v>2010</v>
      </c>
      <c r="D36102" t="s">
        <v>6</v>
      </c>
      <c r="E36102" t="s">
        <v>111</v>
      </c>
      <c r="F36102" t="s">
        <v>138</v>
      </c>
      <c r="G36102">
        <v>2033.68</v>
      </c>
    </row>
    <row r="36103" spans="1:7">
      <c r="A36103" t="s">
        <v>89</v>
      </c>
      <c r="B36103">
        <v>4</v>
      </c>
      <c r="C36103">
        <v>2011</v>
      </c>
      <c r="D36103" t="s">
        <v>6</v>
      </c>
      <c r="E36103" t="s">
        <v>111</v>
      </c>
      <c r="F36103" t="s">
        <v>138</v>
      </c>
      <c r="G36103">
        <v>3636.4700000000003</v>
      </c>
    </row>
    <row r="36104" spans="1:7">
      <c r="A36104" t="s">
        <v>13</v>
      </c>
      <c r="B36104">
        <v>7</v>
      </c>
      <c r="C36104">
        <v>2009</v>
      </c>
      <c r="D36104" t="s">
        <v>6</v>
      </c>
      <c r="E36104" t="s">
        <v>111</v>
      </c>
      <c r="F36104" t="s">
        <v>144</v>
      </c>
      <c r="G36104">
        <v>0</v>
      </c>
    </row>
    <row r="36105" spans="1:7">
      <c r="A36105" t="s">
        <v>33</v>
      </c>
      <c r="B36105">
        <v>9</v>
      </c>
      <c r="C36105">
        <v>2010</v>
      </c>
      <c r="D36105" t="s">
        <v>6</v>
      </c>
      <c r="E36105" t="s">
        <v>111</v>
      </c>
      <c r="F36105" t="s">
        <v>144</v>
      </c>
      <c r="G36105">
        <v>119.16</v>
      </c>
    </row>
    <row r="36106" spans="1:7">
      <c r="A36106" t="s">
        <v>24</v>
      </c>
      <c r="B36106">
        <v>5</v>
      </c>
      <c r="C36106">
        <v>2012</v>
      </c>
      <c r="D36106" t="s">
        <v>6</v>
      </c>
      <c r="E36106" t="s">
        <v>111</v>
      </c>
      <c r="F36106" t="s">
        <v>144</v>
      </c>
      <c r="G36106">
        <v>635</v>
      </c>
    </row>
    <row r="36107" spans="1:7">
      <c r="A36107" t="s">
        <v>39</v>
      </c>
      <c r="B36107">
        <v>5</v>
      </c>
      <c r="C36107">
        <v>2011</v>
      </c>
      <c r="D36107" t="s">
        <v>6</v>
      </c>
      <c r="E36107" t="s">
        <v>111</v>
      </c>
      <c r="F36107" t="s">
        <v>144</v>
      </c>
      <c r="G36107">
        <v>961.6</v>
      </c>
    </row>
    <row r="36108" spans="1:7">
      <c r="A36108" t="s">
        <v>26</v>
      </c>
      <c r="B36108">
        <v>9</v>
      </c>
      <c r="C36108">
        <v>2009</v>
      </c>
      <c r="D36108" t="s">
        <v>6</v>
      </c>
      <c r="E36108" t="s">
        <v>111</v>
      </c>
      <c r="F36108" t="s">
        <v>165</v>
      </c>
      <c r="G36108">
        <v>0</v>
      </c>
    </row>
    <row r="36109" spans="1:7">
      <c r="A36109" t="s">
        <v>71</v>
      </c>
      <c r="B36109">
        <v>11</v>
      </c>
      <c r="C36109">
        <v>2009</v>
      </c>
      <c r="D36109" t="s">
        <v>6</v>
      </c>
      <c r="E36109" t="s">
        <v>111</v>
      </c>
      <c r="F36109" t="s">
        <v>167</v>
      </c>
      <c r="G36109">
        <v>224.55</v>
      </c>
    </row>
    <row r="36110" spans="1:7">
      <c r="A36110" t="s">
        <v>14</v>
      </c>
      <c r="B36110">
        <v>10</v>
      </c>
      <c r="C36110">
        <v>2010</v>
      </c>
      <c r="D36110" t="s">
        <v>6</v>
      </c>
      <c r="E36110" t="s">
        <v>111</v>
      </c>
      <c r="F36110" t="s">
        <v>167</v>
      </c>
      <c r="G36110">
        <v>436.34000000000003</v>
      </c>
    </row>
    <row r="36111" spans="1:7">
      <c r="A36111" t="s">
        <v>30</v>
      </c>
      <c r="B36111">
        <v>8</v>
      </c>
      <c r="C36111">
        <v>2010</v>
      </c>
      <c r="D36111" t="s">
        <v>6</v>
      </c>
      <c r="E36111" t="s">
        <v>111</v>
      </c>
      <c r="F36111" t="s">
        <v>167</v>
      </c>
      <c r="G36111">
        <v>733.5</v>
      </c>
    </row>
    <row r="36112" spans="1:7">
      <c r="A36112" t="s">
        <v>35</v>
      </c>
      <c r="B36112">
        <v>5</v>
      </c>
      <c r="C36112">
        <v>2010</v>
      </c>
      <c r="D36112" t="s">
        <v>6</v>
      </c>
      <c r="E36112" t="s">
        <v>111</v>
      </c>
      <c r="F36112" t="s">
        <v>167</v>
      </c>
      <c r="G36112">
        <v>2761.34</v>
      </c>
    </row>
    <row r="36113" spans="1:7">
      <c r="A36113" t="s">
        <v>89</v>
      </c>
      <c r="B36113">
        <v>4</v>
      </c>
      <c r="C36113">
        <v>2011</v>
      </c>
      <c r="D36113" t="s">
        <v>6</v>
      </c>
      <c r="E36113" t="s">
        <v>111</v>
      </c>
      <c r="F36113" t="s">
        <v>167</v>
      </c>
      <c r="G36113">
        <v>153.52000000000001</v>
      </c>
    </row>
    <row r="36114" spans="1:7">
      <c r="A36114" t="s">
        <v>68</v>
      </c>
      <c r="B36114">
        <v>1</v>
      </c>
      <c r="C36114">
        <v>2010</v>
      </c>
      <c r="D36114" t="s">
        <v>6</v>
      </c>
      <c r="E36114" t="s">
        <v>111</v>
      </c>
      <c r="F36114" t="s">
        <v>167</v>
      </c>
      <c r="G36114">
        <v>904.4</v>
      </c>
    </row>
    <row r="36115" spans="1:7">
      <c r="A36115" t="s">
        <v>63</v>
      </c>
      <c r="B36115">
        <v>12</v>
      </c>
      <c r="C36115">
        <v>2011</v>
      </c>
      <c r="D36115" t="s">
        <v>6</v>
      </c>
      <c r="E36115" t="s">
        <v>111</v>
      </c>
      <c r="F36115" t="s">
        <v>167</v>
      </c>
      <c r="G36115">
        <v>0</v>
      </c>
    </row>
    <row r="36116" spans="1:7">
      <c r="A36116" t="s">
        <v>29</v>
      </c>
      <c r="B36116">
        <v>6</v>
      </c>
      <c r="C36116">
        <v>2011</v>
      </c>
      <c r="D36116" t="s">
        <v>6</v>
      </c>
      <c r="E36116" t="s">
        <v>111</v>
      </c>
      <c r="F36116" t="s">
        <v>167</v>
      </c>
      <c r="G36116">
        <v>231.29</v>
      </c>
    </row>
    <row r="36117" spans="1:7">
      <c r="A36117" t="s">
        <v>114</v>
      </c>
      <c r="B36117">
        <v>2</v>
      </c>
      <c r="C36117">
        <v>2011</v>
      </c>
      <c r="D36117" t="s">
        <v>6</v>
      </c>
      <c r="E36117" t="s">
        <v>111</v>
      </c>
      <c r="F36117" t="s">
        <v>167</v>
      </c>
      <c r="G36117">
        <v>510.74</v>
      </c>
    </row>
    <row r="36118" spans="1:7">
      <c r="A36118" t="s">
        <v>109</v>
      </c>
      <c r="B36118">
        <v>1</v>
      </c>
      <c r="C36118">
        <v>2012</v>
      </c>
      <c r="D36118" t="s">
        <v>6</v>
      </c>
      <c r="E36118" t="s">
        <v>111</v>
      </c>
      <c r="F36118" t="s">
        <v>167</v>
      </c>
      <c r="G36118">
        <v>230.28</v>
      </c>
    </row>
    <row r="36119" spans="1:7">
      <c r="A36119" t="s">
        <v>52</v>
      </c>
      <c r="B36119">
        <v>6</v>
      </c>
      <c r="C36119">
        <v>2009</v>
      </c>
      <c r="D36119" t="s">
        <v>6</v>
      </c>
      <c r="E36119" t="s">
        <v>111</v>
      </c>
      <c r="F36119" t="s">
        <v>167</v>
      </c>
      <c r="G36119">
        <v>429.3</v>
      </c>
    </row>
    <row r="36120" spans="1:7">
      <c r="A36120" t="s">
        <v>46</v>
      </c>
      <c r="B36120">
        <v>12</v>
      </c>
      <c r="C36120">
        <v>2009</v>
      </c>
      <c r="D36120" t="s">
        <v>6</v>
      </c>
      <c r="E36120" t="s">
        <v>111</v>
      </c>
      <c r="F36120" t="s">
        <v>194</v>
      </c>
      <c r="G36120">
        <v>0</v>
      </c>
    </row>
    <row r="36121" spans="1:7">
      <c r="A36121" t="s">
        <v>5</v>
      </c>
      <c r="B36121">
        <v>12</v>
      </c>
      <c r="C36121">
        <v>2010</v>
      </c>
      <c r="D36121" t="s">
        <v>6</v>
      </c>
      <c r="E36121" t="s">
        <v>111</v>
      </c>
      <c r="F36121" t="s">
        <v>196</v>
      </c>
      <c r="G36121">
        <v>1157.44</v>
      </c>
    </row>
    <row r="36122" spans="1:7">
      <c r="A36122" t="s">
        <v>25</v>
      </c>
      <c r="B36122">
        <v>8</v>
      </c>
      <c r="C36122">
        <v>2011</v>
      </c>
      <c r="D36122" t="s">
        <v>6</v>
      </c>
      <c r="E36122" t="s">
        <v>111</v>
      </c>
      <c r="F36122" t="s">
        <v>196</v>
      </c>
      <c r="G36122">
        <v>0</v>
      </c>
    </row>
    <row r="36123" spans="1:7">
      <c r="A36123" t="s">
        <v>24</v>
      </c>
      <c r="B36123">
        <v>5</v>
      </c>
      <c r="C36123">
        <v>2012</v>
      </c>
      <c r="D36123" t="s">
        <v>6</v>
      </c>
      <c r="E36123" t="s">
        <v>111</v>
      </c>
      <c r="F36123" t="s">
        <v>196</v>
      </c>
      <c r="G36123">
        <v>272.95</v>
      </c>
    </row>
    <row r="36124" spans="1:7">
      <c r="A36124" t="s">
        <v>35</v>
      </c>
      <c r="B36124">
        <v>5</v>
      </c>
      <c r="C36124">
        <v>2010</v>
      </c>
      <c r="D36124" t="s">
        <v>6</v>
      </c>
      <c r="E36124" t="s">
        <v>111</v>
      </c>
      <c r="F36124" t="s">
        <v>201</v>
      </c>
      <c r="G36124">
        <v>0</v>
      </c>
    </row>
    <row r="36125" spans="1:7">
      <c r="A36125" t="s">
        <v>23</v>
      </c>
      <c r="B36125">
        <v>2</v>
      </c>
      <c r="C36125">
        <v>2009</v>
      </c>
      <c r="D36125" t="s">
        <v>6</v>
      </c>
      <c r="E36125" t="s">
        <v>111</v>
      </c>
      <c r="F36125" t="s">
        <v>201</v>
      </c>
      <c r="G36125">
        <v>76.739999999999995</v>
      </c>
    </row>
    <row r="36126" spans="1:7">
      <c r="A36126" t="s">
        <v>63</v>
      </c>
      <c r="B36126">
        <v>12</v>
      </c>
      <c r="C36126">
        <v>2011</v>
      </c>
      <c r="D36126" t="s">
        <v>6</v>
      </c>
      <c r="E36126" t="s">
        <v>111</v>
      </c>
      <c r="F36126" t="s">
        <v>201</v>
      </c>
      <c r="G36126">
        <v>0</v>
      </c>
    </row>
    <row r="36127" spans="1:7">
      <c r="A36127" t="s">
        <v>99</v>
      </c>
      <c r="B36127">
        <v>1</v>
      </c>
      <c r="C36127">
        <v>2011</v>
      </c>
      <c r="D36127" t="s">
        <v>6</v>
      </c>
      <c r="E36127" t="s">
        <v>111</v>
      </c>
      <c r="F36127" t="s">
        <v>201</v>
      </c>
      <c r="G36127">
        <v>1404.04</v>
      </c>
    </row>
    <row r="36128" spans="1:7">
      <c r="A36128" t="s">
        <v>114</v>
      </c>
      <c r="B36128">
        <v>2</v>
      </c>
      <c r="C36128">
        <v>2011</v>
      </c>
      <c r="D36128" t="s">
        <v>6</v>
      </c>
      <c r="E36128" t="s">
        <v>111</v>
      </c>
      <c r="F36128" t="s">
        <v>201</v>
      </c>
      <c r="G36128">
        <v>217.02</v>
      </c>
    </row>
    <row r="36129" spans="1:7">
      <c r="A36129" t="s">
        <v>5</v>
      </c>
      <c r="B36129">
        <v>12</v>
      </c>
      <c r="C36129">
        <v>2010</v>
      </c>
      <c r="D36129" t="s">
        <v>6</v>
      </c>
      <c r="E36129" t="s">
        <v>111</v>
      </c>
      <c r="F36129" t="s">
        <v>201</v>
      </c>
      <c r="G36129">
        <v>697.62</v>
      </c>
    </row>
    <row r="36130" spans="1:7">
      <c r="A36130" t="s">
        <v>20</v>
      </c>
      <c r="B36130">
        <v>6</v>
      </c>
      <c r="C36130">
        <v>2010</v>
      </c>
      <c r="D36130" t="s">
        <v>6</v>
      </c>
      <c r="E36130" t="s">
        <v>111</v>
      </c>
      <c r="F36130" t="s">
        <v>201</v>
      </c>
      <c r="G36130">
        <v>0</v>
      </c>
    </row>
    <row r="36131" spans="1:7">
      <c r="A36131" t="s">
        <v>22</v>
      </c>
      <c r="B36131">
        <v>9</v>
      </c>
      <c r="C36131">
        <v>2011</v>
      </c>
      <c r="D36131" t="s">
        <v>6</v>
      </c>
      <c r="E36131" t="s">
        <v>111</v>
      </c>
      <c r="F36131" t="s">
        <v>203</v>
      </c>
      <c r="G36131">
        <v>0</v>
      </c>
    </row>
    <row r="36132" spans="1:7">
      <c r="A36132" t="s">
        <v>26</v>
      </c>
      <c r="B36132">
        <v>9</v>
      </c>
      <c r="C36132">
        <v>2009</v>
      </c>
      <c r="D36132" t="s">
        <v>6</v>
      </c>
      <c r="E36132" t="s">
        <v>111</v>
      </c>
      <c r="F36132" t="s">
        <v>203</v>
      </c>
      <c r="G36132">
        <v>0</v>
      </c>
    </row>
    <row r="36133" spans="1:7">
      <c r="A36133" t="s">
        <v>32</v>
      </c>
      <c r="B36133">
        <v>10</v>
      </c>
      <c r="C36133">
        <v>2009</v>
      </c>
      <c r="D36133" t="s">
        <v>6</v>
      </c>
      <c r="E36133" t="s">
        <v>111</v>
      </c>
      <c r="F36133" t="s">
        <v>203</v>
      </c>
      <c r="G36133">
        <v>0</v>
      </c>
    </row>
    <row r="36134" spans="1:7">
      <c r="A36134" t="s">
        <v>30</v>
      </c>
      <c r="B36134">
        <v>8</v>
      </c>
      <c r="C36134">
        <v>2010</v>
      </c>
      <c r="D36134" t="s">
        <v>6</v>
      </c>
      <c r="E36134" t="s">
        <v>111</v>
      </c>
      <c r="F36134" t="s">
        <v>203</v>
      </c>
      <c r="G36134">
        <v>0</v>
      </c>
    </row>
    <row r="36135" spans="1:7">
      <c r="A36135" t="s">
        <v>35</v>
      </c>
      <c r="B36135">
        <v>5</v>
      </c>
      <c r="C36135">
        <v>2010</v>
      </c>
      <c r="D36135" t="s">
        <v>6</v>
      </c>
      <c r="E36135" t="s">
        <v>111</v>
      </c>
      <c r="F36135" t="s">
        <v>203</v>
      </c>
      <c r="G36135">
        <v>73.36</v>
      </c>
    </row>
    <row r="36136" spans="1:7">
      <c r="A36136" t="s">
        <v>25</v>
      </c>
      <c r="B36136">
        <v>8</v>
      </c>
      <c r="C36136">
        <v>2011</v>
      </c>
      <c r="D36136" t="s">
        <v>6</v>
      </c>
      <c r="E36136" t="s">
        <v>111</v>
      </c>
      <c r="F36136" t="s">
        <v>203</v>
      </c>
      <c r="G36136">
        <v>186.3</v>
      </c>
    </row>
    <row r="36137" spans="1:7">
      <c r="A36137" t="s">
        <v>68</v>
      </c>
      <c r="B36137">
        <v>1</v>
      </c>
      <c r="C36137">
        <v>2010</v>
      </c>
      <c r="D36137" t="s">
        <v>6</v>
      </c>
      <c r="E36137" t="s">
        <v>111</v>
      </c>
      <c r="F36137" t="s">
        <v>203</v>
      </c>
      <c r="G36137">
        <v>523.95000000000005</v>
      </c>
    </row>
    <row r="36138" spans="1:7">
      <c r="A36138" t="s">
        <v>22</v>
      </c>
      <c r="B36138">
        <v>9</v>
      </c>
      <c r="C36138">
        <v>2011</v>
      </c>
      <c r="D36138" t="s">
        <v>6</v>
      </c>
      <c r="E36138" t="s">
        <v>111</v>
      </c>
      <c r="F36138" t="s">
        <v>206</v>
      </c>
      <c r="G36138">
        <v>0</v>
      </c>
    </row>
    <row r="36139" spans="1:7">
      <c r="A36139" t="s">
        <v>22</v>
      </c>
      <c r="B36139">
        <v>9</v>
      </c>
      <c r="C36139">
        <v>2011</v>
      </c>
      <c r="D36139" t="s">
        <v>6</v>
      </c>
      <c r="E36139" t="s">
        <v>111</v>
      </c>
      <c r="F36139" t="s">
        <v>214</v>
      </c>
      <c r="G36139">
        <v>627.84</v>
      </c>
    </row>
    <row r="36140" spans="1:7">
      <c r="A36140" t="s">
        <v>19</v>
      </c>
      <c r="B36140">
        <v>11</v>
      </c>
      <c r="C36140">
        <v>2010</v>
      </c>
      <c r="D36140" t="s">
        <v>6</v>
      </c>
      <c r="E36140" t="s">
        <v>111</v>
      </c>
      <c r="F36140" t="s">
        <v>214</v>
      </c>
      <c r="G36140">
        <v>0</v>
      </c>
    </row>
    <row r="36141" spans="1:7">
      <c r="A36141" t="s">
        <v>45</v>
      </c>
      <c r="B36141">
        <v>3</v>
      </c>
      <c r="C36141">
        <v>2010</v>
      </c>
      <c r="D36141" t="s">
        <v>6</v>
      </c>
      <c r="E36141" t="s">
        <v>111</v>
      </c>
      <c r="F36141" t="s">
        <v>224</v>
      </c>
      <c r="G36141">
        <v>374.25</v>
      </c>
    </row>
    <row r="36142" spans="1:7">
      <c r="A36142" t="s">
        <v>71</v>
      </c>
      <c r="B36142">
        <v>11</v>
      </c>
      <c r="C36142">
        <v>2009</v>
      </c>
      <c r="D36142" t="s">
        <v>6</v>
      </c>
      <c r="E36142" t="s">
        <v>111</v>
      </c>
      <c r="F36142" t="s">
        <v>224</v>
      </c>
      <c r="G36142">
        <v>401.45</v>
      </c>
    </row>
    <row r="36143" spans="1:7">
      <c r="A36143" t="s">
        <v>63</v>
      </c>
      <c r="B36143">
        <v>12</v>
      </c>
      <c r="C36143">
        <v>2011</v>
      </c>
      <c r="D36143" t="s">
        <v>6</v>
      </c>
      <c r="E36143" t="s">
        <v>111</v>
      </c>
      <c r="F36143" t="s">
        <v>224</v>
      </c>
      <c r="G36143">
        <v>338.86</v>
      </c>
    </row>
    <row r="36144" spans="1:7">
      <c r="A36144" t="s">
        <v>31</v>
      </c>
      <c r="B36144">
        <v>3</v>
      </c>
      <c r="C36144">
        <v>2012</v>
      </c>
      <c r="D36144" t="s">
        <v>6</v>
      </c>
      <c r="E36144" t="s">
        <v>111</v>
      </c>
      <c r="F36144" t="s">
        <v>227</v>
      </c>
      <c r="G36144">
        <v>596.16</v>
      </c>
    </row>
    <row r="36145" spans="1:7">
      <c r="A36145" t="s">
        <v>18</v>
      </c>
      <c r="B36145">
        <v>3</v>
      </c>
      <c r="C36145">
        <v>2009</v>
      </c>
      <c r="D36145" t="s">
        <v>6</v>
      </c>
      <c r="E36145" t="s">
        <v>111</v>
      </c>
      <c r="F36145" t="s">
        <v>237</v>
      </c>
      <c r="G36145">
        <v>76.38</v>
      </c>
    </row>
    <row r="36146" spans="1:7">
      <c r="A36146" t="s">
        <v>71</v>
      </c>
      <c r="B36146">
        <v>11</v>
      </c>
      <c r="C36146">
        <v>2009</v>
      </c>
      <c r="D36146" t="s">
        <v>6</v>
      </c>
      <c r="E36146" t="s">
        <v>111</v>
      </c>
      <c r="F36146" t="s">
        <v>237</v>
      </c>
      <c r="G36146">
        <v>617.28</v>
      </c>
    </row>
    <row r="36147" spans="1:7">
      <c r="A36147" t="s">
        <v>13</v>
      </c>
      <c r="B36147">
        <v>7</v>
      </c>
      <c r="C36147">
        <v>2009</v>
      </c>
      <c r="D36147" t="s">
        <v>6</v>
      </c>
      <c r="E36147" t="s">
        <v>111</v>
      </c>
      <c r="F36147" t="s">
        <v>237</v>
      </c>
      <c r="G36147">
        <v>707.46</v>
      </c>
    </row>
    <row r="36148" spans="1:7">
      <c r="A36148" t="s">
        <v>24</v>
      </c>
      <c r="B36148">
        <v>5</v>
      </c>
      <c r="C36148">
        <v>2012</v>
      </c>
      <c r="D36148" t="s">
        <v>6</v>
      </c>
      <c r="E36148" t="s">
        <v>111</v>
      </c>
      <c r="F36148" t="s">
        <v>237</v>
      </c>
      <c r="G36148">
        <v>0</v>
      </c>
    </row>
    <row r="36149" spans="1:7">
      <c r="A36149" t="s">
        <v>29</v>
      </c>
      <c r="B36149">
        <v>6</v>
      </c>
      <c r="C36149">
        <v>2011</v>
      </c>
      <c r="D36149" t="s">
        <v>6</v>
      </c>
      <c r="E36149" t="s">
        <v>111</v>
      </c>
      <c r="F36149" t="s">
        <v>237</v>
      </c>
      <c r="G36149">
        <v>38.380000000000003</v>
      </c>
    </row>
    <row r="36150" spans="1:7">
      <c r="A36150" t="s">
        <v>39</v>
      </c>
      <c r="B36150">
        <v>5</v>
      </c>
      <c r="C36150">
        <v>2011</v>
      </c>
      <c r="D36150" t="s">
        <v>6</v>
      </c>
      <c r="E36150" t="s">
        <v>111</v>
      </c>
      <c r="F36150" t="s">
        <v>245</v>
      </c>
      <c r="G36150">
        <v>113.25</v>
      </c>
    </row>
    <row r="36151" spans="1:7">
      <c r="A36151" t="s">
        <v>52</v>
      </c>
      <c r="B36151">
        <v>6</v>
      </c>
      <c r="C36151">
        <v>2009</v>
      </c>
      <c r="D36151" t="s">
        <v>6</v>
      </c>
      <c r="E36151" t="s">
        <v>111</v>
      </c>
      <c r="F36151" t="s">
        <v>245</v>
      </c>
      <c r="G36151">
        <v>347.77</v>
      </c>
    </row>
    <row r="36152" spans="1:7">
      <c r="A36152" t="s">
        <v>63</v>
      </c>
      <c r="B36152">
        <v>12</v>
      </c>
      <c r="C36152">
        <v>2011</v>
      </c>
      <c r="D36152" t="s">
        <v>6</v>
      </c>
      <c r="E36152" t="s">
        <v>111</v>
      </c>
      <c r="F36152" t="s">
        <v>245</v>
      </c>
      <c r="G36152">
        <v>45.44</v>
      </c>
    </row>
    <row r="36153" spans="1:7">
      <c r="A36153" t="s">
        <v>44</v>
      </c>
      <c r="B36153">
        <v>2</v>
      </c>
      <c r="C36153">
        <v>2012</v>
      </c>
      <c r="D36153" t="s">
        <v>6</v>
      </c>
      <c r="E36153" t="s">
        <v>111</v>
      </c>
      <c r="F36153" t="s">
        <v>245</v>
      </c>
      <c r="G36153">
        <v>21.03</v>
      </c>
    </row>
    <row r="36154" spans="1:7">
      <c r="A36154" t="s">
        <v>17</v>
      </c>
      <c r="B36154">
        <v>4</v>
      </c>
      <c r="C36154">
        <v>2009</v>
      </c>
      <c r="D36154" t="s">
        <v>6</v>
      </c>
      <c r="E36154" t="s">
        <v>111</v>
      </c>
      <c r="F36154" t="s">
        <v>257</v>
      </c>
      <c r="G36154">
        <v>0</v>
      </c>
    </row>
    <row r="36155" spans="1:7">
      <c r="A36155" t="s">
        <v>46</v>
      </c>
      <c r="B36155">
        <v>12</v>
      </c>
      <c r="C36155">
        <v>2009</v>
      </c>
      <c r="D36155" t="s">
        <v>6</v>
      </c>
      <c r="E36155" t="s">
        <v>111</v>
      </c>
      <c r="F36155" t="s">
        <v>257</v>
      </c>
      <c r="G36155">
        <v>0</v>
      </c>
    </row>
    <row r="36156" spans="1:7">
      <c r="A36156" t="s">
        <v>19</v>
      </c>
      <c r="B36156">
        <v>11</v>
      </c>
      <c r="C36156">
        <v>2010</v>
      </c>
      <c r="D36156" t="s">
        <v>6</v>
      </c>
      <c r="E36156" t="s">
        <v>111</v>
      </c>
      <c r="F36156" t="s">
        <v>261</v>
      </c>
      <c r="G36156">
        <v>-276.43</v>
      </c>
    </row>
    <row r="36157" spans="1:7">
      <c r="A36157" t="s">
        <v>40</v>
      </c>
      <c r="B36157">
        <v>10</v>
      </c>
      <c r="C36157">
        <v>2011</v>
      </c>
      <c r="D36157" t="s">
        <v>6</v>
      </c>
      <c r="E36157" t="s">
        <v>111</v>
      </c>
      <c r="F36157" t="s">
        <v>261</v>
      </c>
      <c r="G36157">
        <v>0</v>
      </c>
    </row>
    <row r="36158" spans="1:7">
      <c r="A36158" t="s">
        <v>24</v>
      </c>
      <c r="B36158">
        <v>5</v>
      </c>
      <c r="C36158">
        <v>2012</v>
      </c>
      <c r="D36158" t="s">
        <v>6</v>
      </c>
      <c r="E36158" t="s">
        <v>111</v>
      </c>
      <c r="F36158" t="s">
        <v>261</v>
      </c>
      <c r="G36158">
        <v>0</v>
      </c>
    </row>
    <row r="36159" spans="1:7">
      <c r="A36159" t="s">
        <v>37</v>
      </c>
      <c r="B36159">
        <v>11</v>
      </c>
      <c r="C36159">
        <v>2011</v>
      </c>
      <c r="D36159" t="s">
        <v>6</v>
      </c>
      <c r="E36159" t="s">
        <v>111</v>
      </c>
      <c r="F36159" t="s">
        <v>261</v>
      </c>
      <c r="G36159">
        <v>0</v>
      </c>
    </row>
    <row r="36160" spans="1:7">
      <c r="A36160" t="s">
        <v>35</v>
      </c>
      <c r="B36160">
        <v>5</v>
      </c>
      <c r="C36160">
        <v>2010</v>
      </c>
      <c r="D36160" t="s">
        <v>6</v>
      </c>
      <c r="E36160" t="s">
        <v>111</v>
      </c>
      <c r="F36160" t="s">
        <v>262</v>
      </c>
      <c r="G36160">
        <v>917.77</v>
      </c>
    </row>
    <row r="36161" spans="1:7">
      <c r="A36161" t="s">
        <v>38</v>
      </c>
      <c r="B36161">
        <v>7</v>
      </c>
      <c r="C36161">
        <v>2011</v>
      </c>
      <c r="D36161" t="s">
        <v>6</v>
      </c>
      <c r="E36161" t="s">
        <v>111</v>
      </c>
      <c r="F36161" t="s">
        <v>262</v>
      </c>
      <c r="G36161">
        <v>1899.05</v>
      </c>
    </row>
    <row r="36162" spans="1:7">
      <c r="A36162" t="s">
        <v>26</v>
      </c>
      <c r="B36162">
        <v>9</v>
      </c>
      <c r="C36162">
        <v>2009</v>
      </c>
      <c r="D36162" t="s">
        <v>6</v>
      </c>
      <c r="E36162" t="s">
        <v>111</v>
      </c>
      <c r="F36162" t="s">
        <v>262</v>
      </c>
      <c r="G36162">
        <v>4443.1400000000003</v>
      </c>
    </row>
    <row r="36163" spans="1:7">
      <c r="A36163" t="s">
        <v>71</v>
      </c>
      <c r="B36163">
        <v>11</v>
      </c>
      <c r="C36163">
        <v>2009</v>
      </c>
      <c r="D36163" t="s">
        <v>6</v>
      </c>
      <c r="E36163" t="s">
        <v>111</v>
      </c>
      <c r="F36163" t="s">
        <v>262</v>
      </c>
      <c r="G36163">
        <v>2467.9500000000003</v>
      </c>
    </row>
    <row r="36164" spans="1:7">
      <c r="A36164" t="s">
        <v>43</v>
      </c>
      <c r="B36164">
        <v>5</v>
      </c>
      <c r="C36164">
        <v>2009</v>
      </c>
      <c r="D36164" t="s">
        <v>6</v>
      </c>
      <c r="E36164" t="s">
        <v>111</v>
      </c>
      <c r="F36164" t="s">
        <v>262</v>
      </c>
      <c r="G36164">
        <v>1775.79</v>
      </c>
    </row>
    <row r="36165" spans="1:7">
      <c r="A36165" t="s">
        <v>9</v>
      </c>
      <c r="B36165">
        <v>8</v>
      </c>
      <c r="C36165">
        <v>2009</v>
      </c>
      <c r="D36165" t="s">
        <v>6</v>
      </c>
      <c r="E36165" t="s">
        <v>111</v>
      </c>
      <c r="F36165" t="s">
        <v>263</v>
      </c>
      <c r="G36165">
        <v>1706.1000000000001</v>
      </c>
    </row>
    <row r="36166" spans="1:7">
      <c r="A36166" t="s">
        <v>14</v>
      </c>
      <c r="B36166">
        <v>10</v>
      </c>
      <c r="C36166">
        <v>2010</v>
      </c>
      <c r="D36166" t="s">
        <v>6</v>
      </c>
      <c r="E36166" t="s">
        <v>111</v>
      </c>
      <c r="F36166" t="s">
        <v>263</v>
      </c>
      <c r="G36166">
        <v>3336</v>
      </c>
    </row>
    <row r="36167" spans="1:7">
      <c r="A36167" t="s">
        <v>99</v>
      </c>
      <c r="B36167">
        <v>1</v>
      </c>
      <c r="C36167">
        <v>2011</v>
      </c>
      <c r="D36167" t="s">
        <v>6</v>
      </c>
      <c r="E36167" t="s">
        <v>111</v>
      </c>
      <c r="F36167" t="s">
        <v>263</v>
      </c>
      <c r="G36167">
        <v>2114.8000000000002</v>
      </c>
    </row>
    <row r="36168" spans="1:7">
      <c r="A36168" t="s">
        <v>37</v>
      </c>
      <c r="B36168">
        <v>11</v>
      </c>
      <c r="C36168">
        <v>2011</v>
      </c>
      <c r="D36168" t="s">
        <v>6</v>
      </c>
      <c r="E36168" t="s">
        <v>111</v>
      </c>
      <c r="F36168" t="s">
        <v>264</v>
      </c>
      <c r="G36168">
        <v>5.3500000000000005</v>
      </c>
    </row>
    <row r="36169" spans="1:7">
      <c r="A36169" t="s">
        <v>5</v>
      </c>
      <c r="B36169">
        <v>12</v>
      </c>
      <c r="C36169">
        <v>2010</v>
      </c>
      <c r="D36169" t="s">
        <v>6</v>
      </c>
      <c r="E36169" t="s">
        <v>111</v>
      </c>
      <c r="F36169" t="s">
        <v>264</v>
      </c>
      <c r="G36169">
        <v>783.56000000000006</v>
      </c>
    </row>
    <row r="36170" spans="1:7">
      <c r="A36170" t="s">
        <v>27</v>
      </c>
      <c r="B36170">
        <v>1</v>
      </c>
      <c r="C36170">
        <v>2009</v>
      </c>
      <c r="D36170" t="s">
        <v>6</v>
      </c>
      <c r="E36170" t="s">
        <v>111</v>
      </c>
      <c r="F36170" t="s">
        <v>264</v>
      </c>
      <c r="G36170">
        <v>88.08</v>
      </c>
    </row>
    <row r="36171" spans="1:7">
      <c r="A36171" t="s">
        <v>114</v>
      </c>
      <c r="B36171">
        <v>2</v>
      </c>
      <c r="C36171">
        <v>2011</v>
      </c>
      <c r="D36171" t="s">
        <v>6</v>
      </c>
      <c r="E36171" t="s">
        <v>111</v>
      </c>
      <c r="F36171" t="s">
        <v>264</v>
      </c>
      <c r="G36171">
        <v>-58.52</v>
      </c>
    </row>
    <row r="36172" spans="1:7">
      <c r="A36172" t="s">
        <v>40</v>
      </c>
      <c r="B36172">
        <v>10</v>
      </c>
      <c r="C36172">
        <v>2011</v>
      </c>
      <c r="D36172" t="s">
        <v>6</v>
      </c>
      <c r="E36172" t="s">
        <v>111</v>
      </c>
      <c r="F36172" t="s">
        <v>264</v>
      </c>
      <c r="G36172">
        <v>109.03</v>
      </c>
    </row>
    <row r="36173" spans="1:7">
      <c r="A36173" t="s">
        <v>99</v>
      </c>
      <c r="B36173">
        <v>1</v>
      </c>
      <c r="C36173">
        <v>2011</v>
      </c>
      <c r="D36173" t="s">
        <v>6</v>
      </c>
      <c r="E36173" t="s">
        <v>111</v>
      </c>
      <c r="F36173" t="s">
        <v>264</v>
      </c>
      <c r="G36173">
        <v>-613.68000000000006</v>
      </c>
    </row>
    <row r="36174" spans="1:7">
      <c r="A36174" t="s">
        <v>42</v>
      </c>
      <c r="B36174">
        <v>2</v>
      </c>
      <c r="C36174">
        <v>2010</v>
      </c>
      <c r="D36174" t="s">
        <v>6</v>
      </c>
      <c r="E36174" t="s">
        <v>111</v>
      </c>
      <c r="F36174" t="s">
        <v>264</v>
      </c>
      <c r="G36174">
        <v>-318.55</v>
      </c>
    </row>
    <row r="36175" spans="1:7">
      <c r="A36175" t="s">
        <v>63</v>
      </c>
      <c r="B36175">
        <v>12</v>
      </c>
      <c r="C36175">
        <v>2011</v>
      </c>
      <c r="D36175" t="s">
        <v>6</v>
      </c>
      <c r="E36175" t="s">
        <v>111</v>
      </c>
      <c r="F36175" t="s">
        <v>264</v>
      </c>
      <c r="G36175">
        <v>119.47</v>
      </c>
    </row>
    <row r="36176" spans="1:7">
      <c r="A36176" t="s">
        <v>17</v>
      </c>
      <c r="B36176">
        <v>4</v>
      </c>
      <c r="C36176">
        <v>2009</v>
      </c>
      <c r="D36176" t="s">
        <v>6</v>
      </c>
      <c r="E36176" t="s">
        <v>111</v>
      </c>
      <c r="F36176" t="s">
        <v>264</v>
      </c>
      <c r="G36176">
        <v>1945.97</v>
      </c>
    </row>
    <row r="36177" spans="1:7">
      <c r="A36177" t="s">
        <v>40</v>
      </c>
      <c r="B36177">
        <v>10</v>
      </c>
      <c r="C36177">
        <v>2011</v>
      </c>
      <c r="D36177" t="s">
        <v>6</v>
      </c>
      <c r="E36177" t="s">
        <v>90</v>
      </c>
      <c r="F36177" t="s">
        <v>87</v>
      </c>
      <c r="G36177">
        <v>47.76</v>
      </c>
    </row>
    <row r="36178" spans="1:7">
      <c r="A36178" t="s">
        <v>18</v>
      </c>
      <c r="B36178">
        <v>3</v>
      </c>
      <c r="C36178">
        <v>2009</v>
      </c>
      <c r="D36178" t="s">
        <v>6</v>
      </c>
      <c r="E36178" t="s">
        <v>90</v>
      </c>
      <c r="F36178" t="s">
        <v>92</v>
      </c>
      <c r="G36178">
        <v>70.56</v>
      </c>
    </row>
    <row r="36179" spans="1:7">
      <c r="A36179" t="s">
        <v>27</v>
      </c>
      <c r="B36179">
        <v>1</v>
      </c>
      <c r="C36179">
        <v>2009</v>
      </c>
      <c r="D36179" t="s">
        <v>6</v>
      </c>
      <c r="E36179" t="s">
        <v>90</v>
      </c>
      <c r="F36179" t="s">
        <v>92</v>
      </c>
      <c r="G36179">
        <v>941.68000000000006</v>
      </c>
    </row>
    <row r="36180" spans="1:7">
      <c r="A36180" t="s">
        <v>37</v>
      </c>
      <c r="B36180">
        <v>11</v>
      </c>
      <c r="C36180">
        <v>2011</v>
      </c>
      <c r="D36180" t="s">
        <v>6</v>
      </c>
      <c r="E36180" t="s">
        <v>90</v>
      </c>
      <c r="F36180" t="s">
        <v>92</v>
      </c>
      <c r="G36180">
        <v>39.119999999999997</v>
      </c>
    </row>
    <row r="36181" spans="1:7">
      <c r="A36181" t="s">
        <v>42</v>
      </c>
      <c r="B36181">
        <v>2</v>
      </c>
      <c r="C36181">
        <v>2010</v>
      </c>
      <c r="D36181" t="s">
        <v>6</v>
      </c>
      <c r="E36181" t="s">
        <v>90</v>
      </c>
      <c r="F36181" t="s">
        <v>92</v>
      </c>
      <c r="G36181">
        <v>107.68</v>
      </c>
    </row>
    <row r="36182" spans="1:7">
      <c r="A36182" t="s">
        <v>85</v>
      </c>
      <c r="B36182">
        <v>4</v>
      </c>
      <c r="C36182">
        <v>2010</v>
      </c>
      <c r="D36182" t="s">
        <v>6</v>
      </c>
      <c r="E36182" t="s">
        <v>90</v>
      </c>
      <c r="F36182" t="s">
        <v>121</v>
      </c>
      <c r="G36182">
        <v>0</v>
      </c>
    </row>
    <row r="36183" spans="1:7">
      <c r="A36183" t="s">
        <v>29</v>
      </c>
      <c r="B36183">
        <v>6</v>
      </c>
      <c r="C36183">
        <v>2011</v>
      </c>
      <c r="D36183" t="s">
        <v>6</v>
      </c>
      <c r="E36183" t="s">
        <v>90</v>
      </c>
      <c r="F36183" t="s">
        <v>138</v>
      </c>
      <c r="G36183">
        <v>16493.32</v>
      </c>
    </row>
    <row r="36184" spans="1:7">
      <c r="A36184" t="s">
        <v>40</v>
      </c>
      <c r="B36184">
        <v>10</v>
      </c>
      <c r="C36184">
        <v>2011</v>
      </c>
      <c r="D36184" t="s">
        <v>6</v>
      </c>
      <c r="E36184" t="s">
        <v>90</v>
      </c>
      <c r="F36184" t="s">
        <v>138</v>
      </c>
      <c r="G36184">
        <v>8275.33</v>
      </c>
    </row>
    <row r="36185" spans="1:7">
      <c r="A36185" t="s">
        <v>14</v>
      </c>
      <c r="B36185">
        <v>10</v>
      </c>
      <c r="C36185">
        <v>2010</v>
      </c>
      <c r="D36185" t="s">
        <v>6</v>
      </c>
      <c r="E36185" t="s">
        <v>90</v>
      </c>
      <c r="F36185" t="s">
        <v>138</v>
      </c>
      <c r="G36185">
        <v>3586.09</v>
      </c>
    </row>
    <row r="36186" spans="1:7">
      <c r="A36186" t="s">
        <v>63</v>
      </c>
      <c r="B36186">
        <v>12</v>
      </c>
      <c r="C36186">
        <v>2011</v>
      </c>
      <c r="D36186" t="s">
        <v>6</v>
      </c>
      <c r="E36186" t="s">
        <v>90</v>
      </c>
      <c r="F36186" t="s">
        <v>144</v>
      </c>
      <c r="G36186">
        <v>19.43</v>
      </c>
    </row>
    <row r="36187" spans="1:7">
      <c r="A36187" t="s">
        <v>39</v>
      </c>
      <c r="B36187">
        <v>5</v>
      </c>
      <c r="C36187">
        <v>2011</v>
      </c>
      <c r="D36187" t="s">
        <v>6</v>
      </c>
      <c r="E36187" t="s">
        <v>90</v>
      </c>
      <c r="F36187" t="s">
        <v>144</v>
      </c>
      <c r="G36187">
        <v>0</v>
      </c>
    </row>
    <row r="36188" spans="1:7">
      <c r="A36188" t="s">
        <v>37</v>
      </c>
      <c r="B36188">
        <v>11</v>
      </c>
      <c r="C36188">
        <v>2011</v>
      </c>
      <c r="D36188" t="s">
        <v>6</v>
      </c>
      <c r="E36188" t="s">
        <v>90</v>
      </c>
      <c r="F36188" t="s">
        <v>144</v>
      </c>
      <c r="G36188">
        <v>870.1</v>
      </c>
    </row>
    <row r="36189" spans="1:7">
      <c r="A36189" t="s">
        <v>23</v>
      </c>
      <c r="B36189">
        <v>2</v>
      </c>
      <c r="C36189">
        <v>2009</v>
      </c>
      <c r="D36189" t="s">
        <v>6</v>
      </c>
      <c r="E36189" t="s">
        <v>90</v>
      </c>
      <c r="F36189" t="s">
        <v>144</v>
      </c>
      <c r="G36189">
        <v>2175.59</v>
      </c>
    </row>
    <row r="36190" spans="1:7">
      <c r="A36190" t="s">
        <v>19</v>
      </c>
      <c r="B36190">
        <v>11</v>
      </c>
      <c r="C36190">
        <v>2010</v>
      </c>
      <c r="D36190" t="s">
        <v>6</v>
      </c>
      <c r="E36190" t="s">
        <v>90</v>
      </c>
      <c r="F36190" t="s">
        <v>147</v>
      </c>
      <c r="G36190">
        <v>215.64000000000001</v>
      </c>
    </row>
    <row r="36191" spans="1:7">
      <c r="A36191" t="s">
        <v>35</v>
      </c>
      <c r="B36191">
        <v>5</v>
      </c>
      <c r="C36191">
        <v>2010</v>
      </c>
      <c r="D36191" t="s">
        <v>6</v>
      </c>
      <c r="E36191" t="s">
        <v>90</v>
      </c>
      <c r="F36191" t="s">
        <v>155</v>
      </c>
      <c r="G36191">
        <v>0</v>
      </c>
    </row>
    <row r="36192" spans="1:7">
      <c r="A36192" t="s">
        <v>5</v>
      </c>
      <c r="B36192">
        <v>12</v>
      </c>
      <c r="C36192">
        <v>2010</v>
      </c>
      <c r="D36192" t="s">
        <v>6</v>
      </c>
      <c r="E36192" t="s">
        <v>90</v>
      </c>
      <c r="F36192" t="s">
        <v>155</v>
      </c>
      <c r="G36192">
        <v>0</v>
      </c>
    </row>
    <row r="36193" spans="1:7">
      <c r="A36193" t="s">
        <v>85</v>
      </c>
      <c r="B36193">
        <v>4</v>
      </c>
      <c r="C36193">
        <v>2010</v>
      </c>
      <c r="D36193" t="s">
        <v>6</v>
      </c>
      <c r="E36193" t="s">
        <v>90</v>
      </c>
      <c r="F36193" t="s">
        <v>155</v>
      </c>
      <c r="G36193">
        <v>0</v>
      </c>
    </row>
    <row r="36194" spans="1:7">
      <c r="A36194" t="s">
        <v>5</v>
      </c>
      <c r="B36194">
        <v>12</v>
      </c>
      <c r="C36194">
        <v>2010</v>
      </c>
      <c r="D36194" t="s">
        <v>6</v>
      </c>
      <c r="E36194" t="s">
        <v>90</v>
      </c>
      <c r="F36194" t="s">
        <v>157</v>
      </c>
      <c r="G36194">
        <v>872.79</v>
      </c>
    </row>
    <row r="36195" spans="1:7">
      <c r="A36195" t="s">
        <v>14</v>
      </c>
      <c r="B36195">
        <v>10</v>
      </c>
      <c r="C36195">
        <v>2010</v>
      </c>
      <c r="D36195" t="s">
        <v>6</v>
      </c>
      <c r="E36195" t="s">
        <v>90</v>
      </c>
      <c r="F36195" t="s">
        <v>157</v>
      </c>
      <c r="G36195">
        <v>0</v>
      </c>
    </row>
    <row r="36196" spans="1:7">
      <c r="A36196" t="s">
        <v>85</v>
      </c>
      <c r="B36196">
        <v>4</v>
      </c>
      <c r="C36196">
        <v>2010</v>
      </c>
      <c r="D36196" t="s">
        <v>6</v>
      </c>
      <c r="E36196" t="s">
        <v>90</v>
      </c>
      <c r="F36196" t="s">
        <v>157</v>
      </c>
      <c r="G36196">
        <v>0</v>
      </c>
    </row>
    <row r="36197" spans="1:7">
      <c r="A36197" t="s">
        <v>20</v>
      </c>
      <c r="B36197">
        <v>6</v>
      </c>
      <c r="C36197">
        <v>2010</v>
      </c>
      <c r="D36197" t="s">
        <v>6</v>
      </c>
      <c r="E36197" t="s">
        <v>90</v>
      </c>
      <c r="F36197" t="s">
        <v>157</v>
      </c>
      <c r="G36197">
        <v>0</v>
      </c>
    </row>
    <row r="36198" spans="1:7">
      <c r="A36198" t="s">
        <v>45</v>
      </c>
      <c r="B36198">
        <v>3</v>
      </c>
      <c r="C36198">
        <v>2010</v>
      </c>
      <c r="D36198" t="s">
        <v>6</v>
      </c>
      <c r="E36198" t="s">
        <v>90</v>
      </c>
      <c r="F36198" t="s">
        <v>160</v>
      </c>
      <c r="G36198">
        <v>0</v>
      </c>
    </row>
    <row r="36199" spans="1:7">
      <c r="A36199" t="s">
        <v>55</v>
      </c>
      <c r="B36199">
        <v>3</v>
      </c>
      <c r="C36199">
        <v>2011</v>
      </c>
      <c r="D36199" t="s">
        <v>6</v>
      </c>
      <c r="E36199" t="s">
        <v>90</v>
      </c>
      <c r="F36199" t="s">
        <v>160</v>
      </c>
      <c r="G36199">
        <v>1308.06</v>
      </c>
    </row>
    <row r="36200" spans="1:7">
      <c r="A36200" t="s">
        <v>40</v>
      </c>
      <c r="B36200">
        <v>10</v>
      </c>
      <c r="C36200">
        <v>2011</v>
      </c>
      <c r="D36200" t="s">
        <v>6</v>
      </c>
      <c r="E36200" t="s">
        <v>90</v>
      </c>
      <c r="F36200" t="s">
        <v>160</v>
      </c>
      <c r="G36200">
        <v>0</v>
      </c>
    </row>
    <row r="36201" spans="1:7">
      <c r="A36201" t="s">
        <v>20</v>
      </c>
      <c r="B36201">
        <v>6</v>
      </c>
      <c r="C36201">
        <v>2010</v>
      </c>
      <c r="D36201" t="s">
        <v>6</v>
      </c>
      <c r="E36201" t="s">
        <v>90</v>
      </c>
      <c r="F36201" t="s">
        <v>160</v>
      </c>
      <c r="G36201">
        <v>0</v>
      </c>
    </row>
    <row r="36202" spans="1:7">
      <c r="A36202" t="s">
        <v>32</v>
      </c>
      <c r="B36202">
        <v>10</v>
      </c>
      <c r="C36202">
        <v>2009</v>
      </c>
      <c r="D36202" t="s">
        <v>6</v>
      </c>
      <c r="E36202" t="s">
        <v>90</v>
      </c>
      <c r="F36202" t="s">
        <v>160</v>
      </c>
      <c r="G36202">
        <v>832.41</v>
      </c>
    </row>
    <row r="36203" spans="1:7">
      <c r="A36203" t="s">
        <v>9</v>
      </c>
      <c r="B36203">
        <v>8</v>
      </c>
      <c r="C36203">
        <v>2009</v>
      </c>
      <c r="D36203" t="s">
        <v>6</v>
      </c>
      <c r="E36203" t="s">
        <v>90</v>
      </c>
      <c r="F36203" t="s">
        <v>165</v>
      </c>
      <c r="G36203">
        <v>0</v>
      </c>
    </row>
    <row r="36204" spans="1:7">
      <c r="A36204" t="s">
        <v>35</v>
      </c>
      <c r="B36204">
        <v>5</v>
      </c>
      <c r="C36204">
        <v>2010</v>
      </c>
      <c r="D36204" t="s">
        <v>6</v>
      </c>
      <c r="E36204" t="s">
        <v>90</v>
      </c>
      <c r="F36204" t="s">
        <v>165</v>
      </c>
      <c r="G36204">
        <v>0</v>
      </c>
    </row>
    <row r="36205" spans="1:7">
      <c r="A36205" t="s">
        <v>13</v>
      </c>
      <c r="B36205">
        <v>7</v>
      </c>
      <c r="C36205">
        <v>2009</v>
      </c>
      <c r="D36205" t="s">
        <v>6</v>
      </c>
      <c r="E36205" t="s">
        <v>90</v>
      </c>
      <c r="F36205" t="s">
        <v>165</v>
      </c>
      <c r="G36205">
        <v>0</v>
      </c>
    </row>
    <row r="36206" spans="1:7">
      <c r="A36206" t="s">
        <v>18</v>
      </c>
      <c r="B36206">
        <v>3</v>
      </c>
      <c r="C36206">
        <v>2009</v>
      </c>
      <c r="D36206" t="s">
        <v>6</v>
      </c>
      <c r="E36206" t="s">
        <v>90</v>
      </c>
      <c r="F36206" t="s">
        <v>165</v>
      </c>
      <c r="G36206">
        <v>0</v>
      </c>
    </row>
    <row r="36207" spans="1:7">
      <c r="A36207" t="s">
        <v>71</v>
      </c>
      <c r="B36207">
        <v>11</v>
      </c>
      <c r="C36207">
        <v>2009</v>
      </c>
      <c r="D36207" t="s">
        <v>6</v>
      </c>
      <c r="E36207" t="s">
        <v>90</v>
      </c>
      <c r="F36207" t="s">
        <v>165</v>
      </c>
      <c r="G36207">
        <v>0</v>
      </c>
    </row>
    <row r="36208" spans="1:7">
      <c r="A36208" t="s">
        <v>19</v>
      </c>
      <c r="B36208">
        <v>11</v>
      </c>
      <c r="C36208">
        <v>2010</v>
      </c>
      <c r="D36208" t="s">
        <v>6</v>
      </c>
      <c r="E36208" t="s">
        <v>90</v>
      </c>
      <c r="F36208" t="s">
        <v>165</v>
      </c>
      <c r="G36208">
        <v>0</v>
      </c>
    </row>
    <row r="36209" spans="1:7">
      <c r="A36209" t="s">
        <v>30</v>
      </c>
      <c r="B36209">
        <v>8</v>
      </c>
      <c r="C36209">
        <v>2010</v>
      </c>
      <c r="D36209" t="s">
        <v>6</v>
      </c>
      <c r="E36209" t="s">
        <v>90</v>
      </c>
      <c r="F36209" t="s">
        <v>166</v>
      </c>
      <c r="G36209">
        <v>0</v>
      </c>
    </row>
    <row r="36210" spans="1:7">
      <c r="A36210" t="s">
        <v>63</v>
      </c>
      <c r="B36210">
        <v>12</v>
      </c>
      <c r="C36210">
        <v>2011</v>
      </c>
      <c r="D36210" t="s">
        <v>6</v>
      </c>
      <c r="E36210" t="s">
        <v>90</v>
      </c>
      <c r="F36210" t="s">
        <v>166</v>
      </c>
      <c r="G36210">
        <v>2044</v>
      </c>
    </row>
    <row r="36211" spans="1:7">
      <c r="A36211" t="s">
        <v>71</v>
      </c>
      <c r="B36211">
        <v>11</v>
      </c>
      <c r="C36211">
        <v>2009</v>
      </c>
      <c r="D36211" t="s">
        <v>6</v>
      </c>
      <c r="E36211" t="s">
        <v>90</v>
      </c>
      <c r="F36211" t="s">
        <v>166</v>
      </c>
      <c r="G36211">
        <v>0</v>
      </c>
    </row>
    <row r="36212" spans="1:7">
      <c r="A36212" t="s">
        <v>89</v>
      </c>
      <c r="B36212">
        <v>4</v>
      </c>
      <c r="C36212">
        <v>2011</v>
      </c>
      <c r="D36212" t="s">
        <v>6</v>
      </c>
      <c r="E36212" t="s">
        <v>90</v>
      </c>
      <c r="F36212" t="s">
        <v>166</v>
      </c>
      <c r="G36212">
        <v>0</v>
      </c>
    </row>
    <row r="36213" spans="1:7">
      <c r="A36213" t="s">
        <v>24</v>
      </c>
      <c r="B36213">
        <v>5</v>
      </c>
      <c r="C36213">
        <v>2012</v>
      </c>
      <c r="D36213" t="s">
        <v>6</v>
      </c>
      <c r="E36213" t="s">
        <v>90</v>
      </c>
      <c r="F36213" t="s">
        <v>167</v>
      </c>
      <c r="G36213">
        <v>87.22</v>
      </c>
    </row>
    <row r="36214" spans="1:7">
      <c r="A36214" t="s">
        <v>5</v>
      </c>
      <c r="B36214">
        <v>12</v>
      </c>
      <c r="C36214">
        <v>2010</v>
      </c>
      <c r="D36214" t="s">
        <v>6</v>
      </c>
      <c r="E36214" t="s">
        <v>90</v>
      </c>
      <c r="F36214" t="s">
        <v>167</v>
      </c>
      <c r="G36214">
        <v>15.88</v>
      </c>
    </row>
    <row r="36215" spans="1:7">
      <c r="A36215" t="s">
        <v>33</v>
      </c>
      <c r="B36215">
        <v>9</v>
      </c>
      <c r="C36215">
        <v>2010</v>
      </c>
      <c r="D36215" t="s">
        <v>6</v>
      </c>
      <c r="E36215" t="s">
        <v>90</v>
      </c>
      <c r="F36215" t="s">
        <v>167</v>
      </c>
      <c r="G36215">
        <v>703.64</v>
      </c>
    </row>
    <row r="36216" spans="1:7">
      <c r="A36216" t="s">
        <v>114</v>
      </c>
      <c r="B36216">
        <v>2</v>
      </c>
      <c r="C36216">
        <v>2011</v>
      </c>
      <c r="D36216" t="s">
        <v>6</v>
      </c>
      <c r="E36216" t="s">
        <v>90</v>
      </c>
      <c r="F36216" t="s">
        <v>178</v>
      </c>
      <c r="G36216">
        <v>8650.7100000000009</v>
      </c>
    </row>
    <row r="36217" spans="1:7">
      <c r="A36217" t="s">
        <v>68</v>
      </c>
      <c r="B36217">
        <v>1</v>
      </c>
      <c r="C36217">
        <v>2010</v>
      </c>
      <c r="D36217" t="s">
        <v>6</v>
      </c>
      <c r="E36217" t="s">
        <v>90</v>
      </c>
      <c r="F36217" t="s">
        <v>178</v>
      </c>
      <c r="G36217">
        <v>5971.49</v>
      </c>
    </row>
    <row r="36218" spans="1:7">
      <c r="A36218" t="s">
        <v>37</v>
      </c>
      <c r="B36218">
        <v>11</v>
      </c>
      <c r="C36218">
        <v>2011</v>
      </c>
      <c r="D36218" t="s">
        <v>6</v>
      </c>
      <c r="E36218" t="s">
        <v>90</v>
      </c>
      <c r="F36218" t="s">
        <v>178</v>
      </c>
      <c r="G36218">
        <v>2696.66</v>
      </c>
    </row>
    <row r="36219" spans="1:7">
      <c r="A36219" t="s">
        <v>89</v>
      </c>
      <c r="B36219">
        <v>4</v>
      </c>
      <c r="C36219">
        <v>2011</v>
      </c>
      <c r="D36219" t="s">
        <v>6</v>
      </c>
      <c r="E36219" t="s">
        <v>90</v>
      </c>
      <c r="F36219" t="s">
        <v>178</v>
      </c>
      <c r="G36219">
        <v>1549.23</v>
      </c>
    </row>
    <row r="36220" spans="1:7">
      <c r="A36220" t="s">
        <v>22</v>
      </c>
      <c r="B36220">
        <v>9</v>
      </c>
      <c r="C36220">
        <v>2011</v>
      </c>
      <c r="D36220" t="s">
        <v>6</v>
      </c>
      <c r="E36220" t="s">
        <v>90</v>
      </c>
      <c r="F36220" t="s">
        <v>186</v>
      </c>
      <c r="G36220">
        <v>8304.42</v>
      </c>
    </row>
    <row r="36221" spans="1:7">
      <c r="A36221" t="s">
        <v>29</v>
      </c>
      <c r="B36221">
        <v>6</v>
      </c>
      <c r="C36221">
        <v>2011</v>
      </c>
      <c r="D36221" t="s">
        <v>6</v>
      </c>
      <c r="E36221" t="s">
        <v>90</v>
      </c>
      <c r="F36221" t="s">
        <v>186</v>
      </c>
      <c r="G36221">
        <v>3951.06</v>
      </c>
    </row>
    <row r="36222" spans="1:7">
      <c r="A36222" t="s">
        <v>38</v>
      </c>
      <c r="B36222">
        <v>7</v>
      </c>
      <c r="C36222">
        <v>2011</v>
      </c>
      <c r="D36222" t="s">
        <v>6</v>
      </c>
      <c r="E36222" t="s">
        <v>90</v>
      </c>
      <c r="F36222" t="s">
        <v>186</v>
      </c>
      <c r="G36222">
        <v>9246</v>
      </c>
    </row>
    <row r="36223" spans="1:7">
      <c r="A36223" t="s">
        <v>24</v>
      </c>
      <c r="B36223">
        <v>5</v>
      </c>
      <c r="C36223">
        <v>2012</v>
      </c>
      <c r="D36223" t="s">
        <v>6</v>
      </c>
      <c r="E36223" t="s">
        <v>90</v>
      </c>
      <c r="F36223" t="s">
        <v>186</v>
      </c>
      <c r="G36223">
        <v>10013.01</v>
      </c>
    </row>
    <row r="36224" spans="1:7">
      <c r="A36224" t="s">
        <v>85</v>
      </c>
      <c r="B36224">
        <v>4</v>
      </c>
      <c r="C36224">
        <v>2010</v>
      </c>
      <c r="D36224" t="s">
        <v>6</v>
      </c>
      <c r="E36224" t="s">
        <v>90</v>
      </c>
      <c r="F36224" t="s">
        <v>196</v>
      </c>
      <c r="G36224">
        <v>4377.6000000000004</v>
      </c>
    </row>
    <row r="36225" spans="1:7">
      <c r="A36225" t="s">
        <v>99</v>
      </c>
      <c r="B36225">
        <v>1</v>
      </c>
      <c r="C36225">
        <v>2011</v>
      </c>
      <c r="D36225" t="s">
        <v>6</v>
      </c>
      <c r="E36225" t="s">
        <v>90</v>
      </c>
      <c r="F36225" t="s">
        <v>196</v>
      </c>
      <c r="G36225">
        <v>6657.01</v>
      </c>
    </row>
    <row r="36226" spans="1:7">
      <c r="A36226" t="s">
        <v>22</v>
      </c>
      <c r="B36226">
        <v>9</v>
      </c>
      <c r="C36226">
        <v>2011</v>
      </c>
      <c r="D36226" t="s">
        <v>6</v>
      </c>
      <c r="E36226" t="s">
        <v>90</v>
      </c>
      <c r="F36226" t="s">
        <v>196</v>
      </c>
      <c r="G36226">
        <v>940.31000000000006</v>
      </c>
    </row>
    <row r="36227" spans="1:7">
      <c r="A36227" t="s">
        <v>29</v>
      </c>
      <c r="B36227">
        <v>6</v>
      </c>
      <c r="C36227">
        <v>2011</v>
      </c>
      <c r="D36227" t="s">
        <v>6</v>
      </c>
      <c r="E36227" t="s">
        <v>90</v>
      </c>
      <c r="F36227" t="s">
        <v>196</v>
      </c>
      <c r="G36227">
        <v>1832.82</v>
      </c>
    </row>
    <row r="36228" spans="1:7">
      <c r="A36228" t="s">
        <v>20</v>
      </c>
      <c r="B36228">
        <v>6</v>
      </c>
      <c r="C36228">
        <v>2010</v>
      </c>
      <c r="D36228" t="s">
        <v>6</v>
      </c>
      <c r="E36228" t="s">
        <v>90</v>
      </c>
      <c r="F36228" t="s">
        <v>196</v>
      </c>
      <c r="G36228">
        <v>4555.57</v>
      </c>
    </row>
    <row r="36229" spans="1:7">
      <c r="A36229" t="s">
        <v>33</v>
      </c>
      <c r="B36229">
        <v>9</v>
      </c>
      <c r="C36229">
        <v>2010</v>
      </c>
      <c r="D36229" t="s">
        <v>6</v>
      </c>
      <c r="E36229" t="s">
        <v>90</v>
      </c>
      <c r="F36229" t="s">
        <v>196</v>
      </c>
      <c r="G36229">
        <v>3567.63</v>
      </c>
    </row>
    <row r="36230" spans="1:7">
      <c r="A36230" t="s">
        <v>45</v>
      </c>
      <c r="B36230">
        <v>3</v>
      </c>
      <c r="C36230">
        <v>2010</v>
      </c>
      <c r="D36230" t="s">
        <v>6</v>
      </c>
      <c r="E36230" t="s">
        <v>90</v>
      </c>
      <c r="F36230" t="s">
        <v>200</v>
      </c>
      <c r="G36230">
        <v>0</v>
      </c>
    </row>
    <row r="36231" spans="1:7">
      <c r="A36231" t="s">
        <v>20</v>
      </c>
      <c r="B36231">
        <v>6</v>
      </c>
      <c r="C36231">
        <v>2010</v>
      </c>
      <c r="D36231" t="s">
        <v>6</v>
      </c>
      <c r="E36231" t="s">
        <v>90</v>
      </c>
      <c r="F36231" t="s">
        <v>200</v>
      </c>
      <c r="G36231">
        <v>403.07</v>
      </c>
    </row>
    <row r="36232" spans="1:7">
      <c r="A36232" t="s">
        <v>85</v>
      </c>
      <c r="B36232">
        <v>4</v>
      </c>
      <c r="C36232">
        <v>2010</v>
      </c>
      <c r="D36232" t="s">
        <v>6</v>
      </c>
      <c r="E36232" t="s">
        <v>90</v>
      </c>
      <c r="F36232" t="s">
        <v>200</v>
      </c>
      <c r="G36232">
        <v>0</v>
      </c>
    </row>
    <row r="36233" spans="1:7">
      <c r="A36233" t="s">
        <v>35</v>
      </c>
      <c r="B36233">
        <v>5</v>
      </c>
      <c r="C36233">
        <v>2010</v>
      </c>
      <c r="D36233" t="s">
        <v>6</v>
      </c>
      <c r="E36233" t="s">
        <v>90</v>
      </c>
      <c r="F36233" t="s">
        <v>200</v>
      </c>
      <c r="G36233">
        <v>0</v>
      </c>
    </row>
    <row r="36234" spans="1:7">
      <c r="A36234" t="s">
        <v>26</v>
      </c>
      <c r="B36234">
        <v>9</v>
      </c>
      <c r="C36234">
        <v>2009</v>
      </c>
      <c r="D36234" t="s">
        <v>6</v>
      </c>
      <c r="E36234" t="s">
        <v>90</v>
      </c>
      <c r="F36234" t="s">
        <v>201</v>
      </c>
      <c r="G36234">
        <v>0</v>
      </c>
    </row>
    <row r="36235" spans="1:7">
      <c r="A36235" t="s">
        <v>71</v>
      </c>
      <c r="B36235">
        <v>11</v>
      </c>
      <c r="C36235">
        <v>2009</v>
      </c>
      <c r="D36235" t="s">
        <v>6</v>
      </c>
      <c r="E36235" t="s">
        <v>90</v>
      </c>
      <c r="F36235" t="s">
        <v>201</v>
      </c>
      <c r="G36235">
        <v>0</v>
      </c>
    </row>
    <row r="36236" spans="1:7">
      <c r="A36236" t="s">
        <v>28</v>
      </c>
      <c r="B36236">
        <v>4</v>
      </c>
      <c r="C36236">
        <v>2012</v>
      </c>
      <c r="D36236" t="s">
        <v>6</v>
      </c>
      <c r="E36236" t="s">
        <v>90</v>
      </c>
      <c r="F36236" t="s">
        <v>201</v>
      </c>
      <c r="G36236">
        <v>810.64</v>
      </c>
    </row>
    <row r="36237" spans="1:7">
      <c r="A36237" t="s">
        <v>16</v>
      </c>
      <c r="B36237">
        <v>7</v>
      </c>
      <c r="C36237">
        <v>2010</v>
      </c>
      <c r="D36237" t="s">
        <v>6</v>
      </c>
      <c r="E36237" t="s">
        <v>90</v>
      </c>
      <c r="F36237" t="s">
        <v>201</v>
      </c>
      <c r="G36237">
        <v>325.73</v>
      </c>
    </row>
    <row r="36238" spans="1:7">
      <c r="A36238" t="s">
        <v>33</v>
      </c>
      <c r="B36238">
        <v>9</v>
      </c>
      <c r="C36238">
        <v>2010</v>
      </c>
      <c r="D36238" t="s">
        <v>6</v>
      </c>
      <c r="E36238" t="s">
        <v>90</v>
      </c>
      <c r="F36238" t="s">
        <v>201</v>
      </c>
      <c r="G36238">
        <v>0</v>
      </c>
    </row>
    <row r="36239" spans="1:7">
      <c r="A36239" t="s">
        <v>52</v>
      </c>
      <c r="B36239">
        <v>6</v>
      </c>
      <c r="C36239">
        <v>2009</v>
      </c>
      <c r="D36239" t="s">
        <v>6</v>
      </c>
      <c r="E36239" t="s">
        <v>90</v>
      </c>
      <c r="F36239" t="s">
        <v>203</v>
      </c>
      <c r="G36239">
        <v>546.96</v>
      </c>
    </row>
    <row r="36240" spans="1:7">
      <c r="A36240" t="s">
        <v>55</v>
      </c>
      <c r="B36240">
        <v>3</v>
      </c>
      <c r="C36240">
        <v>2011</v>
      </c>
      <c r="D36240" t="s">
        <v>6</v>
      </c>
      <c r="E36240" t="s">
        <v>90</v>
      </c>
      <c r="F36240" t="s">
        <v>203</v>
      </c>
      <c r="G36240">
        <v>0</v>
      </c>
    </row>
    <row r="36241" spans="1:7">
      <c r="A36241" t="s">
        <v>63</v>
      </c>
      <c r="B36241">
        <v>12</v>
      </c>
      <c r="C36241">
        <v>2011</v>
      </c>
      <c r="D36241" t="s">
        <v>6</v>
      </c>
      <c r="E36241" t="s">
        <v>90</v>
      </c>
      <c r="F36241" t="s">
        <v>203</v>
      </c>
      <c r="G36241">
        <v>0</v>
      </c>
    </row>
    <row r="36242" spans="1:7">
      <c r="A36242" t="s">
        <v>37</v>
      </c>
      <c r="B36242">
        <v>11</v>
      </c>
      <c r="C36242">
        <v>2011</v>
      </c>
      <c r="D36242" t="s">
        <v>6</v>
      </c>
      <c r="E36242" t="s">
        <v>90</v>
      </c>
      <c r="F36242" t="s">
        <v>203</v>
      </c>
      <c r="G36242">
        <v>889.14</v>
      </c>
    </row>
    <row r="36243" spans="1:7">
      <c r="A36243" t="s">
        <v>16</v>
      </c>
      <c r="B36243">
        <v>7</v>
      </c>
      <c r="C36243">
        <v>2010</v>
      </c>
      <c r="D36243" t="s">
        <v>6</v>
      </c>
      <c r="E36243" t="s">
        <v>90</v>
      </c>
      <c r="F36243" t="s">
        <v>213</v>
      </c>
      <c r="G36243">
        <v>9.5400000000000009</v>
      </c>
    </row>
    <row r="36244" spans="1:7">
      <c r="A36244" t="s">
        <v>25</v>
      </c>
      <c r="B36244">
        <v>8</v>
      </c>
      <c r="C36244">
        <v>2011</v>
      </c>
      <c r="D36244" t="s">
        <v>6</v>
      </c>
      <c r="E36244" t="s">
        <v>90</v>
      </c>
      <c r="F36244" t="s">
        <v>214</v>
      </c>
      <c r="G36244">
        <v>0</v>
      </c>
    </row>
    <row r="36245" spans="1:7">
      <c r="A36245" t="s">
        <v>30</v>
      </c>
      <c r="B36245">
        <v>8</v>
      </c>
      <c r="C36245">
        <v>2010</v>
      </c>
      <c r="D36245" t="s">
        <v>6</v>
      </c>
      <c r="E36245" t="s">
        <v>90</v>
      </c>
      <c r="F36245" t="s">
        <v>214</v>
      </c>
      <c r="G36245">
        <v>0</v>
      </c>
    </row>
    <row r="36246" spans="1:7">
      <c r="A36246" t="s">
        <v>20</v>
      </c>
      <c r="B36246">
        <v>6</v>
      </c>
      <c r="C36246">
        <v>2010</v>
      </c>
      <c r="D36246" t="s">
        <v>6</v>
      </c>
      <c r="E36246" t="s">
        <v>90</v>
      </c>
      <c r="F36246" t="s">
        <v>214</v>
      </c>
      <c r="G36246">
        <v>44.72</v>
      </c>
    </row>
    <row r="36247" spans="1:7">
      <c r="A36247" t="s">
        <v>46</v>
      </c>
      <c r="B36247">
        <v>12</v>
      </c>
      <c r="C36247">
        <v>2009</v>
      </c>
      <c r="D36247" t="s">
        <v>6</v>
      </c>
      <c r="E36247" t="s">
        <v>90</v>
      </c>
      <c r="F36247" t="s">
        <v>214</v>
      </c>
      <c r="G36247">
        <v>0</v>
      </c>
    </row>
    <row r="36248" spans="1:7">
      <c r="A36248" t="s">
        <v>63</v>
      </c>
      <c r="B36248">
        <v>12</v>
      </c>
      <c r="C36248">
        <v>2011</v>
      </c>
      <c r="D36248" t="s">
        <v>6</v>
      </c>
      <c r="E36248" t="s">
        <v>90</v>
      </c>
      <c r="F36248" t="s">
        <v>214</v>
      </c>
      <c r="G36248">
        <v>0</v>
      </c>
    </row>
    <row r="36249" spans="1:7">
      <c r="A36249" t="s">
        <v>33</v>
      </c>
      <c r="B36249">
        <v>9</v>
      </c>
      <c r="C36249">
        <v>2010</v>
      </c>
      <c r="D36249" t="s">
        <v>6</v>
      </c>
      <c r="E36249" t="s">
        <v>90</v>
      </c>
      <c r="F36249" t="s">
        <v>214</v>
      </c>
      <c r="G36249">
        <v>0</v>
      </c>
    </row>
    <row r="36250" spans="1:7">
      <c r="A36250" t="s">
        <v>33</v>
      </c>
      <c r="B36250">
        <v>9</v>
      </c>
      <c r="C36250">
        <v>2010</v>
      </c>
      <c r="D36250" t="s">
        <v>6</v>
      </c>
      <c r="E36250" t="s">
        <v>90</v>
      </c>
      <c r="F36250" t="s">
        <v>217</v>
      </c>
      <c r="G36250">
        <v>0</v>
      </c>
    </row>
    <row r="36251" spans="1:7">
      <c r="A36251" t="s">
        <v>35</v>
      </c>
      <c r="B36251">
        <v>5</v>
      </c>
      <c r="C36251">
        <v>2010</v>
      </c>
      <c r="D36251" t="s">
        <v>6</v>
      </c>
      <c r="E36251" t="s">
        <v>90</v>
      </c>
      <c r="F36251" t="s">
        <v>217</v>
      </c>
      <c r="G36251">
        <v>64.89</v>
      </c>
    </row>
    <row r="36252" spans="1:7">
      <c r="A36252" t="s">
        <v>37</v>
      </c>
      <c r="B36252">
        <v>11</v>
      </c>
      <c r="C36252">
        <v>2011</v>
      </c>
      <c r="D36252" t="s">
        <v>6</v>
      </c>
      <c r="E36252" t="s">
        <v>90</v>
      </c>
      <c r="F36252" t="s">
        <v>222</v>
      </c>
      <c r="G36252">
        <v>0</v>
      </c>
    </row>
    <row r="36253" spans="1:7">
      <c r="A36253" t="s">
        <v>13</v>
      </c>
      <c r="B36253">
        <v>7</v>
      </c>
      <c r="C36253">
        <v>2009</v>
      </c>
      <c r="D36253" t="s">
        <v>6</v>
      </c>
      <c r="E36253" t="s">
        <v>90</v>
      </c>
      <c r="F36253" t="s">
        <v>222</v>
      </c>
      <c r="G36253">
        <v>0</v>
      </c>
    </row>
    <row r="36254" spans="1:7">
      <c r="A36254" t="s">
        <v>26</v>
      </c>
      <c r="B36254">
        <v>9</v>
      </c>
      <c r="C36254">
        <v>2009</v>
      </c>
      <c r="D36254" t="s">
        <v>6</v>
      </c>
      <c r="E36254" t="s">
        <v>90</v>
      </c>
      <c r="F36254" t="s">
        <v>222</v>
      </c>
      <c r="G36254">
        <v>0</v>
      </c>
    </row>
    <row r="36255" spans="1:7">
      <c r="A36255" t="s">
        <v>85</v>
      </c>
      <c r="B36255">
        <v>4</v>
      </c>
      <c r="C36255">
        <v>2010</v>
      </c>
      <c r="D36255" t="s">
        <v>6</v>
      </c>
      <c r="E36255" t="s">
        <v>90</v>
      </c>
      <c r="F36255" t="s">
        <v>224</v>
      </c>
      <c r="G36255">
        <v>0</v>
      </c>
    </row>
    <row r="36256" spans="1:7">
      <c r="A36256" t="s">
        <v>14</v>
      </c>
      <c r="B36256">
        <v>10</v>
      </c>
      <c r="C36256">
        <v>2010</v>
      </c>
      <c r="D36256" t="s">
        <v>6</v>
      </c>
      <c r="E36256" t="s">
        <v>90</v>
      </c>
      <c r="F36256" t="s">
        <v>224</v>
      </c>
      <c r="G36256">
        <v>0</v>
      </c>
    </row>
    <row r="36257" spans="1:7">
      <c r="A36257" t="s">
        <v>25</v>
      </c>
      <c r="B36257">
        <v>8</v>
      </c>
      <c r="C36257">
        <v>2011</v>
      </c>
      <c r="D36257" t="s">
        <v>6</v>
      </c>
      <c r="E36257" t="s">
        <v>90</v>
      </c>
      <c r="F36257" t="s">
        <v>224</v>
      </c>
      <c r="G36257">
        <v>111.78</v>
      </c>
    </row>
    <row r="36258" spans="1:7">
      <c r="A36258" t="s">
        <v>13</v>
      </c>
      <c r="B36258">
        <v>7</v>
      </c>
      <c r="C36258">
        <v>2009</v>
      </c>
      <c r="D36258" t="s">
        <v>6</v>
      </c>
      <c r="E36258" t="s">
        <v>90</v>
      </c>
      <c r="F36258" t="s">
        <v>224</v>
      </c>
      <c r="G36258">
        <v>986.71</v>
      </c>
    </row>
    <row r="36259" spans="1:7">
      <c r="A36259" t="s">
        <v>25</v>
      </c>
      <c r="B36259">
        <v>8</v>
      </c>
      <c r="C36259">
        <v>2011</v>
      </c>
      <c r="D36259" t="s">
        <v>6</v>
      </c>
      <c r="E36259" t="s">
        <v>90</v>
      </c>
      <c r="F36259" t="s">
        <v>225</v>
      </c>
      <c r="G36259">
        <v>0</v>
      </c>
    </row>
    <row r="36260" spans="1:7">
      <c r="A36260" t="s">
        <v>16</v>
      </c>
      <c r="B36260">
        <v>7</v>
      </c>
      <c r="C36260">
        <v>2010</v>
      </c>
      <c r="D36260" t="s">
        <v>6</v>
      </c>
      <c r="E36260" t="s">
        <v>90</v>
      </c>
      <c r="F36260" t="s">
        <v>225</v>
      </c>
      <c r="G36260">
        <v>0</v>
      </c>
    </row>
    <row r="36261" spans="1:7">
      <c r="A36261" t="s">
        <v>37</v>
      </c>
      <c r="B36261">
        <v>11</v>
      </c>
      <c r="C36261">
        <v>2011</v>
      </c>
      <c r="D36261" t="s">
        <v>6</v>
      </c>
      <c r="E36261" t="s">
        <v>90</v>
      </c>
      <c r="F36261" t="s">
        <v>227</v>
      </c>
      <c r="G36261">
        <v>447.12</v>
      </c>
    </row>
    <row r="36262" spans="1:7">
      <c r="A36262" t="s">
        <v>46</v>
      </c>
      <c r="B36262">
        <v>12</v>
      </c>
      <c r="C36262">
        <v>2009</v>
      </c>
      <c r="D36262" t="s">
        <v>6</v>
      </c>
      <c r="E36262" t="s">
        <v>90</v>
      </c>
      <c r="F36262" t="s">
        <v>236</v>
      </c>
      <c r="G36262">
        <v>2413.09</v>
      </c>
    </row>
    <row r="36263" spans="1:7">
      <c r="A36263" t="s">
        <v>42</v>
      </c>
      <c r="B36263">
        <v>2</v>
      </c>
      <c r="C36263">
        <v>2010</v>
      </c>
      <c r="D36263" t="s">
        <v>6</v>
      </c>
      <c r="E36263" t="s">
        <v>90</v>
      </c>
      <c r="F36263" t="s">
        <v>236</v>
      </c>
      <c r="G36263">
        <v>0</v>
      </c>
    </row>
    <row r="36264" spans="1:7">
      <c r="A36264" t="s">
        <v>39</v>
      </c>
      <c r="B36264">
        <v>5</v>
      </c>
      <c r="C36264">
        <v>2011</v>
      </c>
      <c r="D36264" t="s">
        <v>6</v>
      </c>
      <c r="E36264" t="s">
        <v>90</v>
      </c>
      <c r="F36264" t="s">
        <v>237</v>
      </c>
      <c r="G36264">
        <v>338.72</v>
      </c>
    </row>
    <row r="36265" spans="1:7">
      <c r="A36265" t="s">
        <v>55</v>
      </c>
      <c r="B36265">
        <v>3</v>
      </c>
      <c r="C36265">
        <v>2011</v>
      </c>
      <c r="D36265" t="s">
        <v>6</v>
      </c>
      <c r="E36265" t="s">
        <v>90</v>
      </c>
      <c r="F36265" t="s">
        <v>237</v>
      </c>
      <c r="G36265">
        <v>699.63</v>
      </c>
    </row>
    <row r="36266" spans="1:7">
      <c r="A36266" t="s">
        <v>5</v>
      </c>
      <c r="B36266">
        <v>12</v>
      </c>
      <c r="C36266">
        <v>2010</v>
      </c>
      <c r="D36266" t="s">
        <v>6</v>
      </c>
      <c r="E36266" t="s">
        <v>90</v>
      </c>
      <c r="F36266" t="s">
        <v>237</v>
      </c>
      <c r="G36266">
        <v>1839</v>
      </c>
    </row>
    <row r="36267" spans="1:7">
      <c r="A36267" t="s">
        <v>37</v>
      </c>
      <c r="B36267">
        <v>11</v>
      </c>
      <c r="C36267">
        <v>2011</v>
      </c>
      <c r="D36267" t="s">
        <v>6</v>
      </c>
      <c r="E36267" t="s">
        <v>90</v>
      </c>
      <c r="F36267" t="s">
        <v>237</v>
      </c>
      <c r="G36267">
        <v>322.88</v>
      </c>
    </row>
    <row r="36268" spans="1:7">
      <c r="A36268" t="s">
        <v>16</v>
      </c>
      <c r="B36268">
        <v>7</v>
      </c>
      <c r="C36268">
        <v>2010</v>
      </c>
      <c r="D36268" t="s">
        <v>6</v>
      </c>
      <c r="E36268" t="s">
        <v>90</v>
      </c>
      <c r="F36268" t="s">
        <v>237</v>
      </c>
      <c r="G36268">
        <v>950.92000000000007</v>
      </c>
    </row>
    <row r="36269" spans="1:7">
      <c r="A36269" t="s">
        <v>42</v>
      </c>
      <c r="B36269">
        <v>2</v>
      </c>
      <c r="C36269">
        <v>2010</v>
      </c>
      <c r="D36269" t="s">
        <v>6</v>
      </c>
      <c r="E36269" t="s">
        <v>90</v>
      </c>
      <c r="F36269" t="s">
        <v>237</v>
      </c>
      <c r="G36269">
        <v>149.70000000000002</v>
      </c>
    </row>
    <row r="36270" spans="1:7">
      <c r="A36270" t="s">
        <v>44</v>
      </c>
      <c r="B36270">
        <v>2</v>
      </c>
      <c r="C36270">
        <v>2012</v>
      </c>
      <c r="D36270" t="s">
        <v>6</v>
      </c>
      <c r="E36270" t="s">
        <v>90</v>
      </c>
      <c r="F36270" t="s">
        <v>238</v>
      </c>
      <c r="G36270">
        <v>2427.83</v>
      </c>
    </row>
    <row r="36271" spans="1:7">
      <c r="A36271" t="s">
        <v>30</v>
      </c>
      <c r="B36271">
        <v>8</v>
      </c>
      <c r="C36271">
        <v>2010</v>
      </c>
      <c r="D36271" t="s">
        <v>6</v>
      </c>
      <c r="E36271" t="s">
        <v>90</v>
      </c>
      <c r="F36271" t="s">
        <v>238</v>
      </c>
      <c r="G36271">
        <v>0</v>
      </c>
    </row>
    <row r="36272" spans="1:7">
      <c r="A36272" t="s">
        <v>63</v>
      </c>
      <c r="B36272">
        <v>12</v>
      </c>
      <c r="C36272">
        <v>2011</v>
      </c>
      <c r="D36272" t="s">
        <v>6</v>
      </c>
      <c r="E36272" t="s">
        <v>90</v>
      </c>
      <c r="F36272" t="s">
        <v>238</v>
      </c>
      <c r="G36272">
        <v>0</v>
      </c>
    </row>
    <row r="36273" spans="1:7">
      <c r="A36273" t="s">
        <v>71</v>
      </c>
      <c r="B36273">
        <v>11</v>
      </c>
      <c r="C36273">
        <v>2009</v>
      </c>
      <c r="D36273" t="s">
        <v>6</v>
      </c>
      <c r="E36273" t="s">
        <v>90</v>
      </c>
      <c r="F36273" t="s">
        <v>244</v>
      </c>
      <c r="G36273">
        <v>0</v>
      </c>
    </row>
    <row r="36274" spans="1:7">
      <c r="A36274" t="s">
        <v>14</v>
      </c>
      <c r="B36274">
        <v>10</v>
      </c>
      <c r="C36274">
        <v>2010</v>
      </c>
      <c r="D36274" t="s">
        <v>6</v>
      </c>
      <c r="E36274" t="s">
        <v>90</v>
      </c>
      <c r="F36274" t="s">
        <v>244</v>
      </c>
      <c r="G36274">
        <v>0</v>
      </c>
    </row>
    <row r="36275" spans="1:7">
      <c r="A36275" t="s">
        <v>37</v>
      </c>
      <c r="B36275">
        <v>11</v>
      </c>
      <c r="C36275">
        <v>2011</v>
      </c>
      <c r="D36275" t="s">
        <v>6</v>
      </c>
      <c r="E36275" t="s">
        <v>90</v>
      </c>
      <c r="F36275" t="s">
        <v>244</v>
      </c>
      <c r="G36275">
        <v>0</v>
      </c>
    </row>
    <row r="36276" spans="1:7">
      <c r="A36276" t="s">
        <v>39</v>
      </c>
      <c r="B36276">
        <v>5</v>
      </c>
      <c r="C36276">
        <v>2011</v>
      </c>
      <c r="D36276" t="s">
        <v>6</v>
      </c>
      <c r="E36276" t="s">
        <v>90</v>
      </c>
      <c r="F36276" t="s">
        <v>244</v>
      </c>
      <c r="G36276">
        <v>0</v>
      </c>
    </row>
    <row r="36277" spans="1:7">
      <c r="A36277" t="s">
        <v>45</v>
      </c>
      <c r="B36277">
        <v>3</v>
      </c>
      <c r="C36277">
        <v>2010</v>
      </c>
      <c r="D36277" t="s">
        <v>6</v>
      </c>
      <c r="E36277" t="s">
        <v>90</v>
      </c>
      <c r="F36277" t="s">
        <v>244</v>
      </c>
      <c r="G36277">
        <v>728.80000000000007</v>
      </c>
    </row>
    <row r="36278" spans="1:7">
      <c r="A36278" t="s">
        <v>33</v>
      </c>
      <c r="B36278">
        <v>9</v>
      </c>
      <c r="C36278">
        <v>2010</v>
      </c>
      <c r="D36278" t="s">
        <v>6</v>
      </c>
      <c r="E36278" t="s">
        <v>90</v>
      </c>
      <c r="F36278" t="s">
        <v>245</v>
      </c>
      <c r="G36278">
        <v>1764.08</v>
      </c>
    </row>
    <row r="36279" spans="1:7">
      <c r="A36279" t="s">
        <v>37</v>
      </c>
      <c r="B36279">
        <v>11</v>
      </c>
      <c r="C36279">
        <v>2011</v>
      </c>
      <c r="D36279" t="s">
        <v>6</v>
      </c>
      <c r="E36279" t="s">
        <v>90</v>
      </c>
      <c r="F36279" t="s">
        <v>245</v>
      </c>
      <c r="G36279">
        <v>952.65</v>
      </c>
    </row>
    <row r="36280" spans="1:7">
      <c r="A36280" t="s">
        <v>20</v>
      </c>
      <c r="B36280">
        <v>6</v>
      </c>
      <c r="C36280">
        <v>2010</v>
      </c>
      <c r="D36280" t="s">
        <v>6</v>
      </c>
      <c r="E36280" t="s">
        <v>90</v>
      </c>
      <c r="F36280" t="s">
        <v>245</v>
      </c>
      <c r="G36280">
        <v>989.07</v>
      </c>
    </row>
    <row r="36281" spans="1:7">
      <c r="A36281" t="s">
        <v>109</v>
      </c>
      <c r="B36281">
        <v>1</v>
      </c>
      <c r="C36281">
        <v>2012</v>
      </c>
      <c r="D36281" t="s">
        <v>6</v>
      </c>
      <c r="E36281" t="s">
        <v>90</v>
      </c>
      <c r="F36281" t="s">
        <v>245</v>
      </c>
      <c r="G36281">
        <v>1451.74</v>
      </c>
    </row>
    <row r="36282" spans="1:7">
      <c r="A36282" t="s">
        <v>23</v>
      </c>
      <c r="B36282">
        <v>2</v>
      </c>
      <c r="C36282">
        <v>2009</v>
      </c>
      <c r="D36282" t="s">
        <v>6</v>
      </c>
      <c r="E36282" t="s">
        <v>90</v>
      </c>
      <c r="F36282" t="s">
        <v>245</v>
      </c>
      <c r="G36282">
        <v>550.86</v>
      </c>
    </row>
    <row r="36283" spans="1:7">
      <c r="A36283" t="s">
        <v>27</v>
      </c>
      <c r="B36283">
        <v>1</v>
      </c>
      <c r="C36283">
        <v>2009</v>
      </c>
      <c r="D36283" t="s">
        <v>6</v>
      </c>
      <c r="E36283" t="s">
        <v>90</v>
      </c>
      <c r="F36283" t="s">
        <v>245</v>
      </c>
      <c r="G36283">
        <v>806.25</v>
      </c>
    </row>
    <row r="36284" spans="1:7">
      <c r="A36284" t="s">
        <v>85</v>
      </c>
      <c r="B36284">
        <v>4</v>
      </c>
      <c r="C36284">
        <v>2010</v>
      </c>
      <c r="D36284" t="s">
        <v>6</v>
      </c>
      <c r="E36284" t="s">
        <v>90</v>
      </c>
      <c r="F36284" t="s">
        <v>255</v>
      </c>
      <c r="G36284">
        <v>0</v>
      </c>
    </row>
    <row r="36285" spans="1:7">
      <c r="A36285" t="s">
        <v>71</v>
      </c>
      <c r="B36285">
        <v>11</v>
      </c>
      <c r="C36285">
        <v>2009</v>
      </c>
      <c r="D36285" t="s">
        <v>6</v>
      </c>
      <c r="E36285" t="s">
        <v>90</v>
      </c>
      <c r="F36285" t="s">
        <v>257</v>
      </c>
      <c r="G36285">
        <v>0</v>
      </c>
    </row>
    <row r="36286" spans="1:7">
      <c r="A36286" t="s">
        <v>52</v>
      </c>
      <c r="B36286">
        <v>6</v>
      </c>
      <c r="C36286">
        <v>2009</v>
      </c>
      <c r="D36286" t="s">
        <v>6</v>
      </c>
      <c r="E36286" t="s">
        <v>90</v>
      </c>
      <c r="F36286" t="s">
        <v>257</v>
      </c>
      <c r="G36286">
        <v>265.60000000000002</v>
      </c>
    </row>
    <row r="36287" spans="1:7">
      <c r="A36287" t="s">
        <v>46</v>
      </c>
      <c r="B36287">
        <v>12</v>
      </c>
      <c r="C36287">
        <v>2009</v>
      </c>
      <c r="D36287" t="s">
        <v>6</v>
      </c>
      <c r="E36287" t="s">
        <v>90</v>
      </c>
      <c r="F36287" t="s">
        <v>259</v>
      </c>
      <c r="G36287">
        <v>-992.41</v>
      </c>
    </row>
    <row r="36288" spans="1:7">
      <c r="A36288" t="s">
        <v>39</v>
      </c>
      <c r="B36288">
        <v>5</v>
      </c>
      <c r="C36288">
        <v>2011</v>
      </c>
      <c r="D36288" t="s">
        <v>6</v>
      </c>
      <c r="E36288" t="s">
        <v>90</v>
      </c>
      <c r="F36288" t="s">
        <v>261</v>
      </c>
      <c r="G36288">
        <v>-180.11</v>
      </c>
    </row>
    <row r="36289" spans="1:7">
      <c r="A36289" t="s">
        <v>99</v>
      </c>
      <c r="B36289">
        <v>1</v>
      </c>
      <c r="C36289">
        <v>2011</v>
      </c>
      <c r="D36289" t="s">
        <v>6</v>
      </c>
      <c r="E36289" t="s">
        <v>90</v>
      </c>
      <c r="F36289" t="s">
        <v>261</v>
      </c>
      <c r="G36289">
        <v>-450</v>
      </c>
    </row>
    <row r="36290" spans="1:7">
      <c r="A36290" t="s">
        <v>25</v>
      </c>
      <c r="B36290">
        <v>8</v>
      </c>
      <c r="C36290">
        <v>2011</v>
      </c>
      <c r="D36290" t="s">
        <v>6</v>
      </c>
      <c r="E36290" t="s">
        <v>90</v>
      </c>
      <c r="F36290" t="s">
        <v>261</v>
      </c>
      <c r="G36290">
        <v>0</v>
      </c>
    </row>
    <row r="36291" spans="1:7">
      <c r="A36291" t="s">
        <v>29</v>
      </c>
      <c r="B36291">
        <v>6</v>
      </c>
      <c r="C36291">
        <v>2011</v>
      </c>
      <c r="D36291" t="s">
        <v>6</v>
      </c>
      <c r="E36291" t="s">
        <v>90</v>
      </c>
      <c r="F36291" t="s">
        <v>262</v>
      </c>
      <c r="G36291">
        <v>13220.800000000001</v>
      </c>
    </row>
    <row r="36292" spans="1:7">
      <c r="A36292" t="s">
        <v>23</v>
      </c>
      <c r="B36292">
        <v>2</v>
      </c>
      <c r="C36292">
        <v>2009</v>
      </c>
      <c r="D36292" t="s">
        <v>6</v>
      </c>
      <c r="E36292" t="s">
        <v>90</v>
      </c>
      <c r="F36292" t="s">
        <v>262</v>
      </c>
      <c r="G36292">
        <v>3843.65</v>
      </c>
    </row>
    <row r="36293" spans="1:7">
      <c r="A36293" t="s">
        <v>26</v>
      </c>
      <c r="B36293">
        <v>9</v>
      </c>
      <c r="C36293">
        <v>2009</v>
      </c>
      <c r="D36293" t="s">
        <v>6</v>
      </c>
      <c r="E36293" t="s">
        <v>90</v>
      </c>
      <c r="F36293" t="s">
        <v>262</v>
      </c>
      <c r="G36293">
        <v>3827.58</v>
      </c>
    </row>
    <row r="36294" spans="1:7">
      <c r="A36294" t="s">
        <v>37</v>
      </c>
      <c r="B36294">
        <v>11</v>
      </c>
      <c r="C36294">
        <v>2011</v>
      </c>
      <c r="D36294" t="s">
        <v>6</v>
      </c>
      <c r="E36294" t="s">
        <v>90</v>
      </c>
      <c r="F36294" t="s">
        <v>262</v>
      </c>
      <c r="G36294">
        <v>13600.65</v>
      </c>
    </row>
    <row r="36295" spans="1:7">
      <c r="A36295" t="s">
        <v>109</v>
      </c>
      <c r="B36295">
        <v>1</v>
      </c>
      <c r="C36295">
        <v>2012</v>
      </c>
      <c r="D36295" t="s">
        <v>6</v>
      </c>
      <c r="E36295" t="s">
        <v>90</v>
      </c>
      <c r="F36295" t="s">
        <v>262</v>
      </c>
      <c r="G36295">
        <v>9538.5400000000009</v>
      </c>
    </row>
    <row r="36296" spans="1:7">
      <c r="A36296" t="s">
        <v>39</v>
      </c>
      <c r="B36296">
        <v>5</v>
      </c>
      <c r="C36296">
        <v>2011</v>
      </c>
      <c r="D36296" t="s">
        <v>6</v>
      </c>
      <c r="E36296" t="s">
        <v>90</v>
      </c>
      <c r="F36296" t="s">
        <v>262</v>
      </c>
      <c r="G36296">
        <v>7770.54</v>
      </c>
    </row>
    <row r="36297" spans="1:7">
      <c r="A36297" t="s">
        <v>32</v>
      </c>
      <c r="B36297">
        <v>10</v>
      </c>
      <c r="C36297">
        <v>2009</v>
      </c>
      <c r="D36297" t="s">
        <v>6</v>
      </c>
      <c r="E36297" t="s">
        <v>90</v>
      </c>
      <c r="F36297" t="s">
        <v>263</v>
      </c>
      <c r="G36297">
        <v>3000.5</v>
      </c>
    </row>
    <row r="36298" spans="1:7">
      <c r="A36298" t="s">
        <v>16</v>
      </c>
      <c r="B36298">
        <v>7</v>
      </c>
      <c r="C36298">
        <v>2010</v>
      </c>
      <c r="D36298" t="s">
        <v>6</v>
      </c>
      <c r="E36298" t="s">
        <v>90</v>
      </c>
      <c r="F36298" t="s">
        <v>263</v>
      </c>
      <c r="G36298">
        <v>2112</v>
      </c>
    </row>
    <row r="36299" spans="1:7">
      <c r="A36299" t="s">
        <v>13</v>
      </c>
      <c r="B36299">
        <v>7</v>
      </c>
      <c r="C36299">
        <v>2009</v>
      </c>
      <c r="D36299" t="s">
        <v>6</v>
      </c>
      <c r="E36299" t="s">
        <v>90</v>
      </c>
      <c r="F36299" t="s">
        <v>263</v>
      </c>
      <c r="G36299">
        <v>1641.3</v>
      </c>
    </row>
    <row r="36300" spans="1:7">
      <c r="A36300" t="s">
        <v>52</v>
      </c>
      <c r="B36300">
        <v>6</v>
      </c>
      <c r="C36300">
        <v>2009</v>
      </c>
      <c r="D36300" t="s">
        <v>6</v>
      </c>
      <c r="E36300" t="s">
        <v>90</v>
      </c>
      <c r="F36300" t="s">
        <v>264</v>
      </c>
      <c r="G36300">
        <v>-447.6</v>
      </c>
    </row>
    <row r="36301" spans="1:7">
      <c r="A36301" t="s">
        <v>31</v>
      </c>
      <c r="B36301">
        <v>3</v>
      </c>
      <c r="C36301">
        <v>2012</v>
      </c>
      <c r="D36301" t="s">
        <v>6</v>
      </c>
      <c r="E36301" t="s">
        <v>90</v>
      </c>
      <c r="F36301" t="s">
        <v>264</v>
      </c>
      <c r="G36301">
        <v>-2901.71</v>
      </c>
    </row>
    <row r="36302" spans="1:7">
      <c r="A36302" t="s">
        <v>39</v>
      </c>
      <c r="B36302">
        <v>5</v>
      </c>
      <c r="C36302">
        <v>2011</v>
      </c>
      <c r="D36302" t="s">
        <v>6</v>
      </c>
      <c r="E36302" t="s">
        <v>90</v>
      </c>
      <c r="F36302" t="s">
        <v>264</v>
      </c>
      <c r="G36302">
        <v>238.77</v>
      </c>
    </row>
    <row r="36303" spans="1:7">
      <c r="A36303" t="s">
        <v>35</v>
      </c>
      <c r="B36303">
        <v>5</v>
      </c>
      <c r="C36303">
        <v>2010</v>
      </c>
      <c r="D36303" t="s">
        <v>6</v>
      </c>
      <c r="E36303" t="s">
        <v>90</v>
      </c>
      <c r="F36303" t="s">
        <v>264</v>
      </c>
      <c r="G36303">
        <v>1451.54</v>
      </c>
    </row>
    <row r="36304" spans="1:7">
      <c r="A36304" t="s">
        <v>45</v>
      </c>
      <c r="B36304">
        <v>3</v>
      </c>
      <c r="C36304">
        <v>2010</v>
      </c>
      <c r="D36304" t="s">
        <v>6</v>
      </c>
      <c r="E36304" t="s">
        <v>90</v>
      </c>
      <c r="F36304" t="s">
        <v>92</v>
      </c>
      <c r="G36304">
        <v>0</v>
      </c>
    </row>
    <row r="36305" spans="1:7">
      <c r="A36305" t="s">
        <v>33</v>
      </c>
      <c r="B36305">
        <v>9</v>
      </c>
      <c r="C36305">
        <v>2010</v>
      </c>
      <c r="D36305" t="s">
        <v>6</v>
      </c>
      <c r="E36305" t="s">
        <v>90</v>
      </c>
      <c r="F36305" t="s">
        <v>92</v>
      </c>
      <c r="G36305">
        <v>0</v>
      </c>
    </row>
    <row r="36306" spans="1:7">
      <c r="A36306" t="s">
        <v>28</v>
      </c>
      <c r="B36306">
        <v>4</v>
      </c>
      <c r="C36306">
        <v>2012</v>
      </c>
      <c r="D36306" t="s">
        <v>6</v>
      </c>
      <c r="E36306" t="s">
        <v>90</v>
      </c>
      <c r="F36306" t="s">
        <v>92</v>
      </c>
      <c r="G36306">
        <v>186.54</v>
      </c>
    </row>
    <row r="36307" spans="1:7">
      <c r="A36307" t="s">
        <v>42</v>
      </c>
      <c r="B36307">
        <v>2</v>
      </c>
      <c r="C36307">
        <v>2010</v>
      </c>
      <c r="D36307" t="s">
        <v>6</v>
      </c>
      <c r="E36307" t="s">
        <v>90</v>
      </c>
      <c r="F36307" t="s">
        <v>121</v>
      </c>
      <c r="G36307">
        <v>0</v>
      </c>
    </row>
    <row r="36308" spans="1:7">
      <c r="A36308" t="s">
        <v>14</v>
      </c>
      <c r="B36308">
        <v>10</v>
      </c>
      <c r="C36308">
        <v>2010</v>
      </c>
      <c r="D36308" t="s">
        <v>6</v>
      </c>
      <c r="E36308" t="s">
        <v>90</v>
      </c>
      <c r="F36308" t="s">
        <v>121</v>
      </c>
      <c r="G36308">
        <v>0</v>
      </c>
    </row>
    <row r="36309" spans="1:7">
      <c r="A36309" t="s">
        <v>44</v>
      </c>
      <c r="B36309">
        <v>2</v>
      </c>
      <c r="C36309">
        <v>2012</v>
      </c>
      <c r="D36309" t="s">
        <v>6</v>
      </c>
      <c r="E36309" t="s">
        <v>90</v>
      </c>
      <c r="F36309" t="s">
        <v>138</v>
      </c>
      <c r="G36309">
        <v>-2396.7400000000002</v>
      </c>
    </row>
    <row r="36310" spans="1:7">
      <c r="A36310" t="s">
        <v>22</v>
      </c>
      <c r="B36310">
        <v>9</v>
      </c>
      <c r="C36310">
        <v>2011</v>
      </c>
      <c r="D36310" t="s">
        <v>6</v>
      </c>
      <c r="E36310" t="s">
        <v>90</v>
      </c>
      <c r="F36310" t="s">
        <v>138</v>
      </c>
      <c r="G36310">
        <v>12946.19</v>
      </c>
    </row>
    <row r="36311" spans="1:7">
      <c r="A36311" t="s">
        <v>63</v>
      </c>
      <c r="B36311">
        <v>12</v>
      </c>
      <c r="C36311">
        <v>2011</v>
      </c>
      <c r="D36311" t="s">
        <v>6</v>
      </c>
      <c r="E36311" t="s">
        <v>90</v>
      </c>
      <c r="F36311" t="s">
        <v>138</v>
      </c>
      <c r="G36311">
        <v>11994.66</v>
      </c>
    </row>
    <row r="36312" spans="1:7">
      <c r="A36312" t="s">
        <v>33</v>
      </c>
      <c r="B36312">
        <v>9</v>
      </c>
      <c r="C36312">
        <v>2010</v>
      </c>
      <c r="D36312" t="s">
        <v>6</v>
      </c>
      <c r="E36312" t="s">
        <v>90</v>
      </c>
      <c r="F36312" t="s">
        <v>138</v>
      </c>
      <c r="G36312">
        <v>1739.95</v>
      </c>
    </row>
    <row r="36313" spans="1:7">
      <c r="A36313" t="s">
        <v>14</v>
      </c>
      <c r="B36313">
        <v>10</v>
      </c>
      <c r="C36313">
        <v>2010</v>
      </c>
      <c r="D36313" t="s">
        <v>6</v>
      </c>
      <c r="E36313" t="s">
        <v>90</v>
      </c>
      <c r="F36313" t="s">
        <v>144</v>
      </c>
      <c r="G36313">
        <v>1270</v>
      </c>
    </row>
    <row r="36314" spans="1:7">
      <c r="A36314" t="s">
        <v>26</v>
      </c>
      <c r="B36314">
        <v>9</v>
      </c>
      <c r="C36314">
        <v>2009</v>
      </c>
      <c r="D36314" t="s">
        <v>6</v>
      </c>
      <c r="E36314" t="s">
        <v>90</v>
      </c>
      <c r="F36314" t="s">
        <v>144</v>
      </c>
      <c r="G36314">
        <v>348.31</v>
      </c>
    </row>
    <row r="36315" spans="1:7">
      <c r="A36315" t="s">
        <v>45</v>
      </c>
      <c r="B36315">
        <v>3</v>
      </c>
      <c r="C36315">
        <v>2010</v>
      </c>
      <c r="D36315" t="s">
        <v>6</v>
      </c>
      <c r="E36315" t="s">
        <v>90</v>
      </c>
      <c r="F36315" t="s">
        <v>144</v>
      </c>
      <c r="G36315">
        <v>1366.05</v>
      </c>
    </row>
    <row r="36316" spans="1:7">
      <c r="A36316" t="s">
        <v>16</v>
      </c>
      <c r="B36316">
        <v>7</v>
      </c>
      <c r="C36316">
        <v>2010</v>
      </c>
      <c r="D36316" t="s">
        <v>6</v>
      </c>
      <c r="E36316" t="s">
        <v>90</v>
      </c>
      <c r="F36316" t="s">
        <v>144</v>
      </c>
      <c r="G36316">
        <v>283.8</v>
      </c>
    </row>
    <row r="36317" spans="1:7">
      <c r="A36317" t="s">
        <v>28</v>
      </c>
      <c r="B36317">
        <v>4</v>
      </c>
      <c r="C36317">
        <v>2012</v>
      </c>
      <c r="D36317" t="s">
        <v>6</v>
      </c>
      <c r="E36317" t="s">
        <v>90</v>
      </c>
      <c r="F36317" t="s">
        <v>144</v>
      </c>
      <c r="G36317">
        <v>87.22</v>
      </c>
    </row>
    <row r="36318" spans="1:7">
      <c r="A36318" t="s">
        <v>55</v>
      </c>
      <c r="B36318">
        <v>3</v>
      </c>
      <c r="C36318">
        <v>2011</v>
      </c>
      <c r="D36318" t="s">
        <v>6</v>
      </c>
      <c r="E36318" t="s">
        <v>90</v>
      </c>
      <c r="F36318" t="s">
        <v>144</v>
      </c>
      <c r="G36318">
        <v>1049.43</v>
      </c>
    </row>
    <row r="36319" spans="1:7">
      <c r="A36319" t="s">
        <v>22</v>
      </c>
      <c r="B36319">
        <v>9</v>
      </c>
      <c r="C36319">
        <v>2011</v>
      </c>
      <c r="D36319" t="s">
        <v>6</v>
      </c>
      <c r="E36319" t="s">
        <v>90</v>
      </c>
      <c r="F36319" t="s">
        <v>144</v>
      </c>
      <c r="G36319">
        <v>1198.1500000000001</v>
      </c>
    </row>
    <row r="36320" spans="1:7">
      <c r="A36320" t="s">
        <v>13</v>
      </c>
      <c r="B36320">
        <v>7</v>
      </c>
      <c r="C36320">
        <v>2009</v>
      </c>
      <c r="D36320" t="s">
        <v>6</v>
      </c>
      <c r="E36320" t="s">
        <v>90</v>
      </c>
      <c r="F36320" t="s">
        <v>144</v>
      </c>
      <c r="G36320">
        <v>458.85</v>
      </c>
    </row>
    <row r="36321" spans="1:7">
      <c r="A36321" t="s">
        <v>5</v>
      </c>
      <c r="B36321">
        <v>12</v>
      </c>
      <c r="C36321">
        <v>2010</v>
      </c>
      <c r="D36321" t="s">
        <v>6</v>
      </c>
      <c r="E36321" t="s">
        <v>90</v>
      </c>
      <c r="F36321" t="s">
        <v>147</v>
      </c>
      <c r="G36321">
        <v>0</v>
      </c>
    </row>
    <row r="36322" spans="1:7">
      <c r="A36322" t="s">
        <v>26</v>
      </c>
      <c r="B36322">
        <v>9</v>
      </c>
      <c r="C36322">
        <v>2009</v>
      </c>
      <c r="D36322" t="s">
        <v>6</v>
      </c>
      <c r="E36322" t="s">
        <v>90</v>
      </c>
      <c r="F36322" t="s">
        <v>151</v>
      </c>
      <c r="G36322">
        <v>0</v>
      </c>
    </row>
    <row r="36323" spans="1:7">
      <c r="A36323" t="s">
        <v>30</v>
      </c>
      <c r="B36323">
        <v>8</v>
      </c>
      <c r="C36323">
        <v>2010</v>
      </c>
      <c r="D36323" t="s">
        <v>6</v>
      </c>
      <c r="E36323" t="s">
        <v>90</v>
      </c>
      <c r="F36323" t="s">
        <v>155</v>
      </c>
      <c r="G36323">
        <v>0</v>
      </c>
    </row>
    <row r="36324" spans="1:7">
      <c r="A36324" t="s">
        <v>33</v>
      </c>
      <c r="B36324">
        <v>9</v>
      </c>
      <c r="C36324">
        <v>2010</v>
      </c>
      <c r="D36324" t="s">
        <v>6</v>
      </c>
      <c r="E36324" t="s">
        <v>90</v>
      </c>
      <c r="F36324" t="s">
        <v>155</v>
      </c>
      <c r="G36324">
        <v>0</v>
      </c>
    </row>
    <row r="36325" spans="1:7">
      <c r="A36325" t="s">
        <v>38</v>
      </c>
      <c r="B36325">
        <v>7</v>
      </c>
      <c r="C36325">
        <v>2011</v>
      </c>
      <c r="D36325" t="s">
        <v>6</v>
      </c>
      <c r="E36325" t="s">
        <v>90</v>
      </c>
      <c r="F36325" t="s">
        <v>160</v>
      </c>
      <c r="G36325">
        <v>841.29</v>
      </c>
    </row>
    <row r="36326" spans="1:7">
      <c r="A36326" t="s">
        <v>109</v>
      </c>
      <c r="B36326">
        <v>1</v>
      </c>
      <c r="C36326">
        <v>2012</v>
      </c>
      <c r="D36326" t="s">
        <v>6</v>
      </c>
      <c r="E36326" t="s">
        <v>90</v>
      </c>
      <c r="F36326" t="s">
        <v>160</v>
      </c>
      <c r="G36326">
        <v>93.74</v>
      </c>
    </row>
    <row r="36327" spans="1:7">
      <c r="A36327" t="s">
        <v>89</v>
      </c>
      <c r="B36327">
        <v>4</v>
      </c>
      <c r="C36327">
        <v>2011</v>
      </c>
      <c r="D36327" t="s">
        <v>6</v>
      </c>
      <c r="E36327" t="s">
        <v>90</v>
      </c>
      <c r="F36327" t="s">
        <v>160</v>
      </c>
      <c r="G36327">
        <v>2348.9</v>
      </c>
    </row>
    <row r="36328" spans="1:7">
      <c r="A36328" t="s">
        <v>30</v>
      </c>
      <c r="B36328">
        <v>8</v>
      </c>
      <c r="C36328">
        <v>2010</v>
      </c>
      <c r="D36328" t="s">
        <v>6</v>
      </c>
      <c r="E36328" t="s">
        <v>90</v>
      </c>
      <c r="F36328" t="s">
        <v>160</v>
      </c>
      <c r="G36328">
        <v>0</v>
      </c>
    </row>
    <row r="36329" spans="1:7">
      <c r="A36329" t="s">
        <v>27</v>
      </c>
      <c r="B36329">
        <v>1</v>
      </c>
      <c r="C36329">
        <v>2009</v>
      </c>
      <c r="D36329" t="s">
        <v>6</v>
      </c>
      <c r="E36329" t="s">
        <v>90</v>
      </c>
      <c r="F36329" t="s">
        <v>165</v>
      </c>
      <c r="G36329">
        <v>0</v>
      </c>
    </row>
    <row r="36330" spans="1:7">
      <c r="A36330" t="s">
        <v>26</v>
      </c>
      <c r="B36330">
        <v>9</v>
      </c>
      <c r="C36330">
        <v>2009</v>
      </c>
      <c r="D36330" t="s">
        <v>6</v>
      </c>
      <c r="E36330" t="s">
        <v>90</v>
      </c>
      <c r="F36330" t="s">
        <v>165</v>
      </c>
      <c r="G36330">
        <v>0</v>
      </c>
    </row>
    <row r="36331" spans="1:7">
      <c r="A36331" t="s">
        <v>32</v>
      </c>
      <c r="B36331">
        <v>10</v>
      </c>
      <c r="C36331">
        <v>2009</v>
      </c>
      <c r="D36331" t="s">
        <v>6</v>
      </c>
      <c r="E36331" t="s">
        <v>90</v>
      </c>
      <c r="F36331" t="s">
        <v>166</v>
      </c>
      <c r="G36331">
        <v>17648</v>
      </c>
    </row>
    <row r="36332" spans="1:7">
      <c r="A36332" t="s">
        <v>33</v>
      </c>
      <c r="B36332">
        <v>9</v>
      </c>
      <c r="C36332">
        <v>2010</v>
      </c>
      <c r="D36332" t="s">
        <v>6</v>
      </c>
      <c r="E36332" t="s">
        <v>90</v>
      </c>
      <c r="F36332" t="s">
        <v>166</v>
      </c>
      <c r="G36332">
        <v>1932</v>
      </c>
    </row>
    <row r="36333" spans="1:7">
      <c r="A36333" t="s">
        <v>39</v>
      </c>
      <c r="B36333">
        <v>5</v>
      </c>
      <c r="C36333">
        <v>2011</v>
      </c>
      <c r="D36333" t="s">
        <v>6</v>
      </c>
      <c r="E36333" t="s">
        <v>90</v>
      </c>
      <c r="F36333" t="s">
        <v>167</v>
      </c>
      <c r="G36333">
        <v>0</v>
      </c>
    </row>
    <row r="36334" spans="1:7">
      <c r="A36334" t="s">
        <v>14</v>
      </c>
      <c r="B36334">
        <v>10</v>
      </c>
      <c r="C36334">
        <v>2010</v>
      </c>
      <c r="D36334" t="s">
        <v>6</v>
      </c>
      <c r="E36334" t="s">
        <v>90</v>
      </c>
      <c r="F36334" t="s">
        <v>167</v>
      </c>
      <c r="G36334">
        <v>0</v>
      </c>
    </row>
    <row r="36335" spans="1:7">
      <c r="A36335" t="s">
        <v>38</v>
      </c>
      <c r="B36335">
        <v>7</v>
      </c>
      <c r="C36335">
        <v>2011</v>
      </c>
      <c r="D36335" t="s">
        <v>6</v>
      </c>
      <c r="E36335" t="s">
        <v>90</v>
      </c>
      <c r="F36335" t="s">
        <v>167</v>
      </c>
      <c r="G36335">
        <v>0</v>
      </c>
    </row>
    <row r="36336" spans="1:7">
      <c r="A36336" t="s">
        <v>55</v>
      </c>
      <c r="B36336">
        <v>3</v>
      </c>
      <c r="C36336">
        <v>2011</v>
      </c>
      <c r="D36336" t="s">
        <v>6</v>
      </c>
      <c r="E36336" t="s">
        <v>90</v>
      </c>
      <c r="F36336" t="s">
        <v>167</v>
      </c>
      <c r="G36336">
        <v>0</v>
      </c>
    </row>
    <row r="36337" spans="1:7">
      <c r="A36337" t="s">
        <v>85</v>
      </c>
      <c r="B36337">
        <v>4</v>
      </c>
      <c r="C36337">
        <v>2010</v>
      </c>
      <c r="D36337" t="s">
        <v>6</v>
      </c>
      <c r="E36337" t="s">
        <v>90</v>
      </c>
      <c r="F36337" t="s">
        <v>167</v>
      </c>
      <c r="G36337">
        <v>248.32</v>
      </c>
    </row>
    <row r="36338" spans="1:7">
      <c r="A36338" t="s">
        <v>46</v>
      </c>
      <c r="B36338">
        <v>12</v>
      </c>
      <c r="C36338">
        <v>2009</v>
      </c>
      <c r="D36338" t="s">
        <v>6</v>
      </c>
      <c r="E36338" t="s">
        <v>90</v>
      </c>
      <c r="F36338" t="s">
        <v>178</v>
      </c>
      <c r="G36338">
        <v>8514.26</v>
      </c>
    </row>
    <row r="36339" spans="1:7">
      <c r="A36339" t="s">
        <v>39</v>
      </c>
      <c r="B36339">
        <v>5</v>
      </c>
      <c r="C36339">
        <v>2011</v>
      </c>
      <c r="D36339" t="s">
        <v>6</v>
      </c>
      <c r="E36339" t="s">
        <v>90</v>
      </c>
      <c r="F36339" t="s">
        <v>178</v>
      </c>
      <c r="G36339">
        <v>5311.9000000000005</v>
      </c>
    </row>
    <row r="36340" spans="1:7">
      <c r="A36340" t="s">
        <v>19</v>
      </c>
      <c r="B36340">
        <v>11</v>
      </c>
      <c r="C36340">
        <v>2010</v>
      </c>
      <c r="D36340" t="s">
        <v>6</v>
      </c>
      <c r="E36340" t="s">
        <v>90</v>
      </c>
      <c r="F36340" t="s">
        <v>186</v>
      </c>
      <c r="G36340">
        <v>0</v>
      </c>
    </row>
    <row r="36341" spans="1:7">
      <c r="A36341" t="s">
        <v>44</v>
      </c>
      <c r="B36341">
        <v>2</v>
      </c>
      <c r="C36341">
        <v>2012</v>
      </c>
      <c r="D36341" t="s">
        <v>6</v>
      </c>
      <c r="E36341" t="s">
        <v>90</v>
      </c>
      <c r="F36341" t="s">
        <v>186</v>
      </c>
      <c r="G36341">
        <v>11978.210000000001</v>
      </c>
    </row>
    <row r="36342" spans="1:7">
      <c r="A36342" t="s">
        <v>63</v>
      </c>
      <c r="B36342">
        <v>12</v>
      </c>
      <c r="C36342">
        <v>2011</v>
      </c>
      <c r="D36342" t="s">
        <v>6</v>
      </c>
      <c r="E36342" t="s">
        <v>90</v>
      </c>
      <c r="F36342" t="s">
        <v>186</v>
      </c>
      <c r="G36342">
        <v>3409.05</v>
      </c>
    </row>
    <row r="36343" spans="1:7">
      <c r="A36343" t="s">
        <v>14</v>
      </c>
      <c r="B36343">
        <v>10</v>
      </c>
      <c r="C36343">
        <v>2010</v>
      </c>
      <c r="D36343" t="s">
        <v>6</v>
      </c>
      <c r="E36343" t="s">
        <v>90</v>
      </c>
      <c r="F36343" t="s">
        <v>186</v>
      </c>
      <c r="G36343">
        <v>33.06</v>
      </c>
    </row>
    <row r="36344" spans="1:7">
      <c r="A36344" t="s">
        <v>109</v>
      </c>
      <c r="B36344">
        <v>1</v>
      </c>
      <c r="C36344">
        <v>2012</v>
      </c>
      <c r="D36344" t="s">
        <v>6</v>
      </c>
      <c r="E36344" t="s">
        <v>90</v>
      </c>
      <c r="F36344" t="s">
        <v>196</v>
      </c>
      <c r="G36344">
        <v>453.25</v>
      </c>
    </row>
    <row r="36345" spans="1:7">
      <c r="A36345" t="s">
        <v>31</v>
      </c>
      <c r="B36345">
        <v>3</v>
      </c>
      <c r="C36345">
        <v>2012</v>
      </c>
      <c r="D36345" t="s">
        <v>6</v>
      </c>
      <c r="E36345" t="s">
        <v>90</v>
      </c>
      <c r="F36345" t="s">
        <v>196</v>
      </c>
      <c r="G36345">
        <v>1313.24</v>
      </c>
    </row>
    <row r="36346" spans="1:7">
      <c r="A36346" t="s">
        <v>19</v>
      </c>
      <c r="B36346">
        <v>11</v>
      </c>
      <c r="C36346">
        <v>2010</v>
      </c>
      <c r="D36346" t="s">
        <v>6</v>
      </c>
      <c r="E36346" t="s">
        <v>90</v>
      </c>
      <c r="F36346" t="s">
        <v>196</v>
      </c>
      <c r="G36346">
        <v>1924.96</v>
      </c>
    </row>
    <row r="36347" spans="1:7">
      <c r="A36347" t="s">
        <v>17</v>
      </c>
      <c r="B36347">
        <v>4</v>
      </c>
      <c r="C36347">
        <v>2009</v>
      </c>
      <c r="D36347" t="s">
        <v>6</v>
      </c>
      <c r="E36347" t="s">
        <v>90</v>
      </c>
      <c r="F36347" t="s">
        <v>196</v>
      </c>
      <c r="G36347">
        <v>2298.9700000000003</v>
      </c>
    </row>
    <row r="36348" spans="1:7">
      <c r="A36348" t="s">
        <v>27</v>
      </c>
      <c r="B36348">
        <v>1</v>
      </c>
      <c r="C36348">
        <v>2009</v>
      </c>
      <c r="D36348" t="s">
        <v>6</v>
      </c>
      <c r="E36348" t="s">
        <v>90</v>
      </c>
      <c r="F36348" t="s">
        <v>196</v>
      </c>
      <c r="G36348">
        <v>2511.13</v>
      </c>
    </row>
    <row r="36349" spans="1:7">
      <c r="A36349" t="s">
        <v>35</v>
      </c>
      <c r="B36349">
        <v>5</v>
      </c>
      <c r="C36349">
        <v>2010</v>
      </c>
      <c r="D36349" t="s">
        <v>6</v>
      </c>
      <c r="E36349" t="s">
        <v>90</v>
      </c>
      <c r="F36349" t="s">
        <v>196</v>
      </c>
      <c r="G36349">
        <v>3161.7000000000003</v>
      </c>
    </row>
    <row r="36350" spans="1:7">
      <c r="A36350" t="s">
        <v>43</v>
      </c>
      <c r="B36350">
        <v>5</v>
      </c>
      <c r="C36350">
        <v>2009</v>
      </c>
      <c r="D36350" t="s">
        <v>6</v>
      </c>
      <c r="E36350" t="s">
        <v>90</v>
      </c>
      <c r="F36350" t="s">
        <v>196</v>
      </c>
      <c r="G36350">
        <v>5002.34</v>
      </c>
    </row>
    <row r="36351" spans="1:7">
      <c r="A36351" t="s">
        <v>5</v>
      </c>
      <c r="B36351">
        <v>12</v>
      </c>
      <c r="C36351">
        <v>2010</v>
      </c>
      <c r="D36351" t="s">
        <v>6</v>
      </c>
      <c r="E36351" t="s">
        <v>90</v>
      </c>
      <c r="F36351" t="s">
        <v>200</v>
      </c>
      <c r="G36351">
        <v>0</v>
      </c>
    </row>
    <row r="36352" spans="1:7">
      <c r="A36352" t="s">
        <v>68</v>
      </c>
      <c r="B36352">
        <v>1</v>
      </c>
      <c r="C36352">
        <v>2010</v>
      </c>
      <c r="D36352" t="s">
        <v>6</v>
      </c>
      <c r="E36352" t="s">
        <v>90</v>
      </c>
      <c r="F36352" t="s">
        <v>200</v>
      </c>
      <c r="G36352">
        <v>0</v>
      </c>
    </row>
    <row r="36353" spans="1:7">
      <c r="A36353" t="s">
        <v>38</v>
      </c>
      <c r="B36353">
        <v>7</v>
      </c>
      <c r="C36353">
        <v>2011</v>
      </c>
      <c r="D36353" t="s">
        <v>6</v>
      </c>
      <c r="E36353" t="s">
        <v>90</v>
      </c>
      <c r="F36353" t="s">
        <v>201</v>
      </c>
      <c r="G36353">
        <v>0</v>
      </c>
    </row>
    <row r="36354" spans="1:7">
      <c r="A36354" t="s">
        <v>25</v>
      </c>
      <c r="B36354">
        <v>8</v>
      </c>
      <c r="C36354">
        <v>2011</v>
      </c>
      <c r="D36354" t="s">
        <v>6</v>
      </c>
      <c r="E36354" t="s">
        <v>90</v>
      </c>
      <c r="F36354" t="s">
        <v>201</v>
      </c>
      <c r="G36354">
        <v>494.94</v>
      </c>
    </row>
    <row r="36355" spans="1:7">
      <c r="A36355" t="s">
        <v>24</v>
      </c>
      <c r="B36355">
        <v>5</v>
      </c>
      <c r="C36355">
        <v>2012</v>
      </c>
      <c r="D36355" t="s">
        <v>6</v>
      </c>
      <c r="E36355" t="s">
        <v>90</v>
      </c>
      <c r="F36355" t="s">
        <v>201</v>
      </c>
      <c r="G36355">
        <v>87.22</v>
      </c>
    </row>
    <row r="36356" spans="1:7">
      <c r="A36356" t="s">
        <v>55</v>
      </c>
      <c r="B36356">
        <v>3</v>
      </c>
      <c r="C36356">
        <v>2011</v>
      </c>
      <c r="D36356" t="s">
        <v>6</v>
      </c>
      <c r="E36356" t="s">
        <v>90</v>
      </c>
      <c r="F36356" t="s">
        <v>201</v>
      </c>
      <c r="G36356">
        <v>123.33</v>
      </c>
    </row>
    <row r="36357" spans="1:7">
      <c r="A36357" t="s">
        <v>16</v>
      </c>
      <c r="B36357">
        <v>7</v>
      </c>
      <c r="C36357">
        <v>2010</v>
      </c>
      <c r="D36357" t="s">
        <v>6</v>
      </c>
      <c r="E36357" t="s">
        <v>90</v>
      </c>
      <c r="F36357" t="s">
        <v>203</v>
      </c>
      <c r="G36357">
        <v>0</v>
      </c>
    </row>
    <row r="36358" spans="1:7">
      <c r="A36358" t="s">
        <v>38</v>
      </c>
      <c r="B36358">
        <v>7</v>
      </c>
      <c r="C36358">
        <v>2011</v>
      </c>
      <c r="D36358" t="s">
        <v>6</v>
      </c>
      <c r="E36358" t="s">
        <v>90</v>
      </c>
      <c r="F36358" t="s">
        <v>203</v>
      </c>
      <c r="G36358">
        <v>229.15</v>
      </c>
    </row>
    <row r="36359" spans="1:7">
      <c r="A36359" t="s">
        <v>29</v>
      </c>
      <c r="B36359">
        <v>6</v>
      </c>
      <c r="C36359">
        <v>2011</v>
      </c>
      <c r="D36359" t="s">
        <v>6</v>
      </c>
      <c r="E36359" t="s">
        <v>90</v>
      </c>
      <c r="F36359" t="s">
        <v>203</v>
      </c>
      <c r="G36359">
        <v>475.51</v>
      </c>
    </row>
    <row r="36360" spans="1:7">
      <c r="A36360" t="s">
        <v>5</v>
      </c>
      <c r="B36360">
        <v>12</v>
      </c>
      <c r="C36360">
        <v>2010</v>
      </c>
      <c r="D36360" t="s">
        <v>6</v>
      </c>
      <c r="E36360" t="s">
        <v>90</v>
      </c>
      <c r="F36360" t="s">
        <v>203</v>
      </c>
      <c r="G36360">
        <v>113.64</v>
      </c>
    </row>
    <row r="36361" spans="1:7">
      <c r="A36361" t="s">
        <v>32</v>
      </c>
      <c r="B36361">
        <v>10</v>
      </c>
      <c r="C36361">
        <v>2009</v>
      </c>
      <c r="D36361" t="s">
        <v>6</v>
      </c>
      <c r="E36361" t="s">
        <v>90</v>
      </c>
      <c r="F36361" t="s">
        <v>203</v>
      </c>
      <c r="G36361">
        <v>0</v>
      </c>
    </row>
    <row r="36362" spans="1:7">
      <c r="A36362" t="s">
        <v>46</v>
      </c>
      <c r="B36362">
        <v>12</v>
      </c>
      <c r="C36362">
        <v>2009</v>
      </c>
      <c r="D36362" t="s">
        <v>6</v>
      </c>
      <c r="E36362" t="s">
        <v>90</v>
      </c>
      <c r="F36362" t="s">
        <v>203</v>
      </c>
      <c r="G36362">
        <v>78.680000000000007</v>
      </c>
    </row>
    <row r="36363" spans="1:7">
      <c r="A36363" t="s">
        <v>45</v>
      </c>
      <c r="B36363">
        <v>3</v>
      </c>
      <c r="C36363">
        <v>2010</v>
      </c>
      <c r="D36363" t="s">
        <v>6</v>
      </c>
      <c r="E36363" t="s">
        <v>90</v>
      </c>
      <c r="F36363" t="s">
        <v>203</v>
      </c>
      <c r="G36363">
        <v>0</v>
      </c>
    </row>
    <row r="36364" spans="1:7">
      <c r="A36364" t="s">
        <v>35</v>
      </c>
      <c r="B36364">
        <v>5</v>
      </c>
      <c r="C36364">
        <v>2010</v>
      </c>
      <c r="D36364" t="s">
        <v>6</v>
      </c>
      <c r="E36364" t="s">
        <v>90</v>
      </c>
      <c r="F36364" t="s">
        <v>203</v>
      </c>
      <c r="G36364">
        <v>0</v>
      </c>
    </row>
    <row r="36365" spans="1:7">
      <c r="A36365" t="s">
        <v>99</v>
      </c>
      <c r="B36365">
        <v>1</v>
      </c>
      <c r="C36365">
        <v>2011</v>
      </c>
      <c r="D36365" t="s">
        <v>6</v>
      </c>
      <c r="E36365" t="s">
        <v>90</v>
      </c>
      <c r="F36365" t="s">
        <v>203</v>
      </c>
      <c r="G36365">
        <v>384.27</v>
      </c>
    </row>
    <row r="36366" spans="1:7">
      <c r="A36366" t="s">
        <v>14</v>
      </c>
      <c r="B36366">
        <v>10</v>
      </c>
      <c r="C36366">
        <v>2010</v>
      </c>
      <c r="D36366" t="s">
        <v>6</v>
      </c>
      <c r="E36366" t="s">
        <v>90</v>
      </c>
      <c r="F36366" t="s">
        <v>213</v>
      </c>
      <c r="G36366">
        <v>0</v>
      </c>
    </row>
    <row r="36367" spans="1:7">
      <c r="A36367" t="s">
        <v>24</v>
      </c>
      <c r="B36367">
        <v>5</v>
      </c>
      <c r="C36367">
        <v>2012</v>
      </c>
      <c r="D36367" t="s">
        <v>6</v>
      </c>
      <c r="E36367" t="s">
        <v>90</v>
      </c>
      <c r="F36367" t="s">
        <v>214</v>
      </c>
      <c r="G36367">
        <v>481.88</v>
      </c>
    </row>
    <row r="36368" spans="1:7">
      <c r="A36368" t="s">
        <v>52</v>
      </c>
      <c r="B36368">
        <v>6</v>
      </c>
      <c r="C36368">
        <v>2009</v>
      </c>
      <c r="D36368" t="s">
        <v>6</v>
      </c>
      <c r="E36368" t="s">
        <v>90</v>
      </c>
      <c r="F36368" t="s">
        <v>214</v>
      </c>
      <c r="G36368">
        <v>0</v>
      </c>
    </row>
    <row r="36369" spans="1:7">
      <c r="A36369" t="s">
        <v>14</v>
      </c>
      <c r="B36369">
        <v>10</v>
      </c>
      <c r="C36369">
        <v>2010</v>
      </c>
      <c r="D36369" t="s">
        <v>6</v>
      </c>
      <c r="E36369" t="s">
        <v>90</v>
      </c>
      <c r="F36369" t="s">
        <v>214</v>
      </c>
      <c r="G36369">
        <v>0</v>
      </c>
    </row>
    <row r="36370" spans="1:7">
      <c r="A36370" t="s">
        <v>5</v>
      </c>
      <c r="B36370">
        <v>12</v>
      </c>
      <c r="C36370">
        <v>2010</v>
      </c>
      <c r="D36370" t="s">
        <v>6</v>
      </c>
      <c r="E36370" t="s">
        <v>90</v>
      </c>
      <c r="F36370" t="s">
        <v>214</v>
      </c>
      <c r="G36370">
        <v>0</v>
      </c>
    </row>
    <row r="36371" spans="1:7">
      <c r="A36371" t="s">
        <v>46</v>
      </c>
      <c r="B36371">
        <v>12</v>
      </c>
      <c r="C36371">
        <v>2009</v>
      </c>
      <c r="D36371" t="s">
        <v>6</v>
      </c>
      <c r="E36371" t="s">
        <v>90</v>
      </c>
      <c r="F36371" t="s">
        <v>266</v>
      </c>
      <c r="G36371">
        <v>0</v>
      </c>
    </row>
    <row r="36372" spans="1:7">
      <c r="A36372" t="s">
        <v>40</v>
      </c>
      <c r="B36372">
        <v>10</v>
      </c>
      <c r="C36372">
        <v>2011</v>
      </c>
      <c r="D36372" t="s">
        <v>6</v>
      </c>
      <c r="E36372" t="s">
        <v>90</v>
      </c>
      <c r="F36372" t="s">
        <v>224</v>
      </c>
      <c r="G36372">
        <v>0</v>
      </c>
    </row>
    <row r="36373" spans="1:7">
      <c r="A36373" t="s">
        <v>19</v>
      </c>
      <c r="B36373">
        <v>11</v>
      </c>
      <c r="C36373">
        <v>2010</v>
      </c>
      <c r="D36373" t="s">
        <v>6</v>
      </c>
      <c r="E36373" t="s">
        <v>90</v>
      </c>
      <c r="F36373" t="s">
        <v>224</v>
      </c>
      <c r="G36373">
        <v>0</v>
      </c>
    </row>
    <row r="36374" spans="1:7">
      <c r="A36374" t="s">
        <v>37</v>
      </c>
      <c r="B36374">
        <v>11</v>
      </c>
      <c r="C36374">
        <v>2011</v>
      </c>
      <c r="D36374" t="s">
        <v>6</v>
      </c>
      <c r="E36374" t="s">
        <v>90</v>
      </c>
      <c r="F36374" t="s">
        <v>225</v>
      </c>
      <c r="G36374">
        <v>0</v>
      </c>
    </row>
    <row r="36375" spans="1:7">
      <c r="A36375" t="s">
        <v>89</v>
      </c>
      <c r="B36375">
        <v>4</v>
      </c>
      <c r="C36375">
        <v>2011</v>
      </c>
      <c r="D36375" t="s">
        <v>6</v>
      </c>
      <c r="E36375" t="s">
        <v>90</v>
      </c>
      <c r="F36375" t="s">
        <v>227</v>
      </c>
      <c r="G36375">
        <v>0</v>
      </c>
    </row>
    <row r="36376" spans="1:7">
      <c r="A36376" t="s">
        <v>28</v>
      </c>
      <c r="B36376">
        <v>4</v>
      </c>
      <c r="C36376">
        <v>2012</v>
      </c>
      <c r="D36376" t="s">
        <v>6</v>
      </c>
      <c r="E36376" t="s">
        <v>90</v>
      </c>
      <c r="F36376" t="s">
        <v>227</v>
      </c>
      <c r="G36376">
        <v>589.30000000000007</v>
      </c>
    </row>
    <row r="36377" spans="1:7">
      <c r="A36377" t="s">
        <v>35</v>
      </c>
      <c r="B36377">
        <v>5</v>
      </c>
      <c r="C36377">
        <v>2010</v>
      </c>
      <c r="D36377" t="s">
        <v>6</v>
      </c>
      <c r="E36377" t="s">
        <v>90</v>
      </c>
      <c r="F36377" t="s">
        <v>228</v>
      </c>
      <c r="G36377">
        <v>0</v>
      </c>
    </row>
    <row r="36378" spans="1:7">
      <c r="A36378" t="s">
        <v>16</v>
      </c>
      <c r="B36378">
        <v>7</v>
      </c>
      <c r="C36378">
        <v>2010</v>
      </c>
      <c r="D36378" t="s">
        <v>6</v>
      </c>
      <c r="E36378" t="s">
        <v>90</v>
      </c>
      <c r="F36378" t="s">
        <v>228</v>
      </c>
      <c r="G36378">
        <v>0</v>
      </c>
    </row>
    <row r="36379" spans="1:7">
      <c r="A36379" t="s">
        <v>33</v>
      </c>
      <c r="B36379">
        <v>9</v>
      </c>
      <c r="C36379">
        <v>2010</v>
      </c>
      <c r="D36379" t="s">
        <v>6</v>
      </c>
      <c r="E36379" t="s">
        <v>90</v>
      </c>
      <c r="F36379" t="s">
        <v>228</v>
      </c>
      <c r="G36379">
        <v>0</v>
      </c>
    </row>
    <row r="36380" spans="1:7">
      <c r="A36380" t="s">
        <v>29</v>
      </c>
      <c r="B36380">
        <v>6</v>
      </c>
      <c r="C36380">
        <v>2011</v>
      </c>
      <c r="D36380" t="s">
        <v>6</v>
      </c>
      <c r="E36380" t="s">
        <v>90</v>
      </c>
      <c r="F36380" t="s">
        <v>237</v>
      </c>
      <c r="G36380">
        <v>0</v>
      </c>
    </row>
    <row r="36381" spans="1:7">
      <c r="A36381" t="s">
        <v>44</v>
      </c>
      <c r="B36381">
        <v>2</v>
      </c>
      <c r="C36381">
        <v>2012</v>
      </c>
      <c r="D36381" t="s">
        <v>6</v>
      </c>
      <c r="E36381" t="s">
        <v>90</v>
      </c>
      <c r="F36381" t="s">
        <v>237</v>
      </c>
      <c r="G36381">
        <v>921.14</v>
      </c>
    </row>
    <row r="36382" spans="1:7">
      <c r="A36382" t="s">
        <v>30</v>
      </c>
      <c r="B36382">
        <v>8</v>
      </c>
      <c r="C36382">
        <v>2010</v>
      </c>
      <c r="D36382" t="s">
        <v>6</v>
      </c>
      <c r="E36382" t="s">
        <v>90</v>
      </c>
      <c r="F36382" t="s">
        <v>237</v>
      </c>
      <c r="G36382">
        <v>152.24</v>
      </c>
    </row>
    <row r="36383" spans="1:7">
      <c r="A36383" t="s">
        <v>109</v>
      </c>
      <c r="B36383">
        <v>1</v>
      </c>
      <c r="C36383">
        <v>2012</v>
      </c>
      <c r="D36383" t="s">
        <v>6</v>
      </c>
      <c r="E36383" t="s">
        <v>90</v>
      </c>
      <c r="F36383" t="s">
        <v>237</v>
      </c>
      <c r="G36383">
        <v>152.4</v>
      </c>
    </row>
    <row r="36384" spans="1:7">
      <c r="A36384" t="s">
        <v>99</v>
      </c>
      <c r="B36384">
        <v>1</v>
      </c>
      <c r="C36384">
        <v>2011</v>
      </c>
      <c r="D36384" t="s">
        <v>6</v>
      </c>
      <c r="E36384" t="s">
        <v>90</v>
      </c>
      <c r="F36384" t="s">
        <v>237</v>
      </c>
      <c r="G36384">
        <v>1356.63</v>
      </c>
    </row>
    <row r="36385" spans="1:7">
      <c r="A36385" t="s">
        <v>35</v>
      </c>
      <c r="B36385">
        <v>5</v>
      </c>
      <c r="C36385">
        <v>2010</v>
      </c>
      <c r="D36385" t="s">
        <v>6</v>
      </c>
      <c r="E36385" t="s">
        <v>90</v>
      </c>
      <c r="F36385" t="s">
        <v>237</v>
      </c>
      <c r="G36385">
        <v>996.7</v>
      </c>
    </row>
    <row r="36386" spans="1:7">
      <c r="A36386" t="s">
        <v>31</v>
      </c>
      <c r="B36386">
        <v>3</v>
      </c>
      <c r="C36386">
        <v>2012</v>
      </c>
      <c r="D36386" t="s">
        <v>6</v>
      </c>
      <c r="E36386" t="s">
        <v>90</v>
      </c>
      <c r="F36386" t="s">
        <v>238</v>
      </c>
      <c r="G36386">
        <v>2907.5</v>
      </c>
    </row>
    <row r="36387" spans="1:7">
      <c r="A36387" t="s">
        <v>45</v>
      </c>
      <c r="B36387">
        <v>3</v>
      </c>
      <c r="C36387">
        <v>2010</v>
      </c>
      <c r="D36387" t="s">
        <v>6</v>
      </c>
      <c r="E36387" t="s">
        <v>90</v>
      </c>
      <c r="F36387" t="s">
        <v>238</v>
      </c>
      <c r="G36387">
        <v>0</v>
      </c>
    </row>
    <row r="36388" spans="1:7">
      <c r="A36388" t="s">
        <v>19</v>
      </c>
      <c r="B36388">
        <v>11</v>
      </c>
      <c r="C36388">
        <v>2010</v>
      </c>
      <c r="D36388" t="s">
        <v>6</v>
      </c>
      <c r="E36388" t="s">
        <v>90</v>
      </c>
      <c r="F36388" t="s">
        <v>238</v>
      </c>
      <c r="G36388">
        <v>15830.6</v>
      </c>
    </row>
    <row r="36389" spans="1:7">
      <c r="A36389" t="s">
        <v>39</v>
      </c>
      <c r="B36389">
        <v>5</v>
      </c>
      <c r="C36389">
        <v>2011</v>
      </c>
      <c r="D36389" t="s">
        <v>6</v>
      </c>
      <c r="E36389" t="s">
        <v>90</v>
      </c>
      <c r="F36389" t="s">
        <v>238</v>
      </c>
      <c r="G36389">
        <v>1489.16</v>
      </c>
    </row>
    <row r="36390" spans="1:7">
      <c r="A36390" t="s">
        <v>46</v>
      </c>
      <c r="B36390">
        <v>12</v>
      </c>
      <c r="C36390">
        <v>2009</v>
      </c>
      <c r="D36390" t="s">
        <v>6</v>
      </c>
      <c r="E36390" t="s">
        <v>90</v>
      </c>
      <c r="F36390" t="s">
        <v>238</v>
      </c>
      <c r="G36390">
        <v>8.6300000000000008</v>
      </c>
    </row>
    <row r="36391" spans="1:7">
      <c r="A36391" t="s">
        <v>33</v>
      </c>
      <c r="B36391">
        <v>9</v>
      </c>
      <c r="C36391">
        <v>2010</v>
      </c>
      <c r="D36391" t="s">
        <v>6</v>
      </c>
      <c r="E36391" t="s">
        <v>90</v>
      </c>
      <c r="F36391" t="s">
        <v>244</v>
      </c>
      <c r="G36391">
        <v>0</v>
      </c>
    </row>
    <row r="36392" spans="1:7">
      <c r="A36392" t="s">
        <v>32</v>
      </c>
      <c r="B36392">
        <v>10</v>
      </c>
      <c r="C36392">
        <v>2009</v>
      </c>
      <c r="D36392" t="s">
        <v>6</v>
      </c>
      <c r="E36392" t="s">
        <v>90</v>
      </c>
      <c r="F36392" t="s">
        <v>244</v>
      </c>
      <c r="G36392">
        <v>0</v>
      </c>
    </row>
    <row r="36393" spans="1:7">
      <c r="A36393" t="s">
        <v>5</v>
      </c>
      <c r="B36393">
        <v>12</v>
      </c>
      <c r="C36393">
        <v>2010</v>
      </c>
      <c r="D36393" t="s">
        <v>6</v>
      </c>
      <c r="E36393" t="s">
        <v>90</v>
      </c>
      <c r="F36393" t="s">
        <v>245</v>
      </c>
      <c r="G36393">
        <v>1046.52</v>
      </c>
    </row>
    <row r="36394" spans="1:7">
      <c r="A36394" t="s">
        <v>35</v>
      </c>
      <c r="B36394">
        <v>5</v>
      </c>
      <c r="C36394">
        <v>2010</v>
      </c>
      <c r="D36394" t="s">
        <v>6</v>
      </c>
      <c r="E36394" t="s">
        <v>90</v>
      </c>
      <c r="F36394" t="s">
        <v>245</v>
      </c>
      <c r="G36394">
        <v>602.77</v>
      </c>
    </row>
    <row r="36395" spans="1:7">
      <c r="A36395" t="s">
        <v>38</v>
      </c>
      <c r="B36395">
        <v>7</v>
      </c>
      <c r="C36395">
        <v>2011</v>
      </c>
      <c r="D36395" t="s">
        <v>6</v>
      </c>
      <c r="E36395" t="s">
        <v>90</v>
      </c>
      <c r="F36395" t="s">
        <v>245</v>
      </c>
      <c r="G36395">
        <v>971.86</v>
      </c>
    </row>
    <row r="36396" spans="1:7">
      <c r="A36396" t="s">
        <v>16</v>
      </c>
      <c r="B36396">
        <v>7</v>
      </c>
      <c r="C36396">
        <v>2010</v>
      </c>
      <c r="D36396" t="s">
        <v>6</v>
      </c>
      <c r="E36396" t="s">
        <v>90</v>
      </c>
      <c r="F36396" t="s">
        <v>245</v>
      </c>
      <c r="G36396">
        <v>686.65</v>
      </c>
    </row>
    <row r="36397" spans="1:7">
      <c r="A36397" t="s">
        <v>5</v>
      </c>
      <c r="B36397">
        <v>12</v>
      </c>
      <c r="C36397">
        <v>2010</v>
      </c>
      <c r="D36397" t="s">
        <v>6</v>
      </c>
      <c r="E36397" t="s">
        <v>90</v>
      </c>
      <c r="F36397" t="s">
        <v>248</v>
      </c>
      <c r="G36397">
        <v>0</v>
      </c>
    </row>
    <row r="36398" spans="1:7">
      <c r="A36398" t="s">
        <v>14</v>
      </c>
      <c r="B36398">
        <v>10</v>
      </c>
      <c r="C36398">
        <v>2010</v>
      </c>
      <c r="D36398" t="s">
        <v>6</v>
      </c>
      <c r="E36398" t="s">
        <v>90</v>
      </c>
      <c r="F36398" t="s">
        <v>248</v>
      </c>
      <c r="G36398">
        <v>0</v>
      </c>
    </row>
    <row r="36399" spans="1:7">
      <c r="A36399" t="s">
        <v>20</v>
      </c>
      <c r="B36399">
        <v>6</v>
      </c>
      <c r="C36399">
        <v>2010</v>
      </c>
      <c r="D36399" t="s">
        <v>6</v>
      </c>
      <c r="E36399" t="s">
        <v>90</v>
      </c>
      <c r="F36399" t="s">
        <v>255</v>
      </c>
      <c r="G36399">
        <v>0</v>
      </c>
    </row>
    <row r="36400" spans="1:7">
      <c r="A36400" t="s">
        <v>33</v>
      </c>
      <c r="B36400">
        <v>9</v>
      </c>
      <c r="C36400">
        <v>2010</v>
      </c>
      <c r="D36400" t="s">
        <v>6</v>
      </c>
      <c r="E36400" t="s">
        <v>90</v>
      </c>
      <c r="F36400" t="s">
        <v>255</v>
      </c>
      <c r="G36400">
        <v>0</v>
      </c>
    </row>
    <row r="36401" spans="1:7">
      <c r="A36401" t="s">
        <v>16</v>
      </c>
      <c r="B36401">
        <v>7</v>
      </c>
      <c r="C36401">
        <v>2010</v>
      </c>
      <c r="D36401" t="s">
        <v>6</v>
      </c>
      <c r="E36401" t="s">
        <v>90</v>
      </c>
      <c r="F36401" t="s">
        <v>255</v>
      </c>
      <c r="G36401">
        <v>0</v>
      </c>
    </row>
    <row r="36402" spans="1:7">
      <c r="A36402" t="s">
        <v>19</v>
      </c>
      <c r="B36402">
        <v>11</v>
      </c>
      <c r="C36402">
        <v>2010</v>
      </c>
      <c r="D36402" t="s">
        <v>6</v>
      </c>
      <c r="E36402" t="s">
        <v>90</v>
      </c>
      <c r="F36402" t="s">
        <v>255</v>
      </c>
      <c r="G36402">
        <v>0</v>
      </c>
    </row>
    <row r="36403" spans="1:7">
      <c r="A36403" t="s">
        <v>13</v>
      </c>
      <c r="B36403">
        <v>7</v>
      </c>
      <c r="C36403">
        <v>2009</v>
      </c>
      <c r="D36403" t="s">
        <v>6</v>
      </c>
      <c r="E36403" t="s">
        <v>90</v>
      </c>
      <c r="F36403" t="s">
        <v>257</v>
      </c>
      <c r="G36403">
        <v>0</v>
      </c>
    </row>
    <row r="36404" spans="1:7">
      <c r="A36404" t="s">
        <v>40</v>
      </c>
      <c r="B36404">
        <v>10</v>
      </c>
      <c r="C36404">
        <v>2011</v>
      </c>
      <c r="D36404" t="s">
        <v>6</v>
      </c>
      <c r="E36404" t="s">
        <v>90</v>
      </c>
      <c r="F36404" t="s">
        <v>257</v>
      </c>
      <c r="G36404">
        <v>313.08</v>
      </c>
    </row>
    <row r="36405" spans="1:7">
      <c r="A36405" t="s">
        <v>22</v>
      </c>
      <c r="B36405">
        <v>9</v>
      </c>
      <c r="C36405">
        <v>2011</v>
      </c>
      <c r="D36405" t="s">
        <v>6</v>
      </c>
      <c r="E36405" t="s">
        <v>90</v>
      </c>
      <c r="F36405" t="s">
        <v>261</v>
      </c>
      <c r="G36405">
        <v>0</v>
      </c>
    </row>
    <row r="36406" spans="1:7">
      <c r="A36406" t="s">
        <v>52</v>
      </c>
      <c r="B36406">
        <v>6</v>
      </c>
      <c r="C36406">
        <v>2009</v>
      </c>
      <c r="D36406" t="s">
        <v>6</v>
      </c>
      <c r="E36406" t="s">
        <v>90</v>
      </c>
      <c r="F36406" t="s">
        <v>261</v>
      </c>
      <c r="G36406">
        <v>0</v>
      </c>
    </row>
    <row r="36407" spans="1:7">
      <c r="A36407" t="s">
        <v>17</v>
      </c>
      <c r="B36407">
        <v>4</v>
      </c>
      <c r="C36407">
        <v>2009</v>
      </c>
      <c r="D36407" t="s">
        <v>6</v>
      </c>
      <c r="E36407" t="s">
        <v>90</v>
      </c>
      <c r="F36407" t="s">
        <v>262</v>
      </c>
      <c r="G36407">
        <v>16035.81</v>
      </c>
    </row>
    <row r="36408" spans="1:7">
      <c r="A36408" t="s">
        <v>43</v>
      </c>
      <c r="B36408">
        <v>5</v>
      </c>
      <c r="C36408">
        <v>2009</v>
      </c>
      <c r="D36408" t="s">
        <v>6</v>
      </c>
      <c r="E36408" t="s">
        <v>90</v>
      </c>
      <c r="F36408" t="s">
        <v>262</v>
      </c>
      <c r="G36408">
        <v>3118.25</v>
      </c>
    </row>
    <row r="36409" spans="1:7">
      <c r="A36409" t="s">
        <v>33</v>
      </c>
      <c r="B36409">
        <v>9</v>
      </c>
      <c r="C36409">
        <v>2010</v>
      </c>
      <c r="D36409" t="s">
        <v>6</v>
      </c>
      <c r="E36409" t="s">
        <v>90</v>
      </c>
      <c r="F36409" t="s">
        <v>262</v>
      </c>
      <c r="G36409">
        <v>8118.6100000000006</v>
      </c>
    </row>
    <row r="36410" spans="1:7">
      <c r="A36410" t="s">
        <v>55</v>
      </c>
      <c r="B36410">
        <v>3</v>
      </c>
      <c r="C36410">
        <v>2011</v>
      </c>
      <c r="D36410" t="s">
        <v>6</v>
      </c>
      <c r="E36410" t="s">
        <v>90</v>
      </c>
      <c r="F36410" t="s">
        <v>262</v>
      </c>
      <c r="G36410">
        <v>9114.5300000000007</v>
      </c>
    </row>
    <row r="36411" spans="1:7">
      <c r="A36411" t="s">
        <v>68</v>
      </c>
      <c r="B36411">
        <v>1</v>
      </c>
      <c r="C36411">
        <v>2010</v>
      </c>
      <c r="D36411" t="s">
        <v>6</v>
      </c>
      <c r="E36411" t="s">
        <v>90</v>
      </c>
      <c r="F36411" t="s">
        <v>262</v>
      </c>
      <c r="G36411">
        <v>-11119.64</v>
      </c>
    </row>
    <row r="36412" spans="1:7">
      <c r="A36412" t="s">
        <v>22</v>
      </c>
      <c r="B36412">
        <v>9</v>
      </c>
      <c r="C36412">
        <v>2011</v>
      </c>
      <c r="D36412" t="s">
        <v>6</v>
      </c>
      <c r="E36412" t="s">
        <v>90</v>
      </c>
      <c r="F36412" t="s">
        <v>262</v>
      </c>
      <c r="G36412">
        <v>14151.710000000001</v>
      </c>
    </row>
    <row r="36413" spans="1:7">
      <c r="A36413" t="s">
        <v>30</v>
      </c>
      <c r="B36413">
        <v>8</v>
      </c>
      <c r="C36413">
        <v>2010</v>
      </c>
      <c r="D36413" t="s">
        <v>6</v>
      </c>
      <c r="E36413" t="s">
        <v>90</v>
      </c>
      <c r="F36413" t="s">
        <v>262</v>
      </c>
      <c r="G36413">
        <v>3422.96</v>
      </c>
    </row>
    <row r="36414" spans="1:7">
      <c r="A36414" t="s">
        <v>27</v>
      </c>
      <c r="B36414">
        <v>1</v>
      </c>
      <c r="C36414">
        <v>2009</v>
      </c>
      <c r="D36414" t="s">
        <v>6</v>
      </c>
      <c r="E36414" t="s">
        <v>90</v>
      </c>
      <c r="F36414" t="s">
        <v>262</v>
      </c>
      <c r="G36414">
        <v>8160.62</v>
      </c>
    </row>
    <row r="36415" spans="1:7">
      <c r="A36415" t="s">
        <v>16</v>
      </c>
      <c r="B36415">
        <v>7</v>
      </c>
      <c r="C36415">
        <v>2010</v>
      </c>
      <c r="D36415" t="s">
        <v>6</v>
      </c>
      <c r="E36415" t="s">
        <v>90</v>
      </c>
      <c r="F36415" t="s">
        <v>262</v>
      </c>
      <c r="G36415">
        <v>4160.01</v>
      </c>
    </row>
    <row r="36416" spans="1:7">
      <c r="A36416" t="s">
        <v>37</v>
      </c>
      <c r="B36416">
        <v>11</v>
      </c>
      <c r="C36416">
        <v>2011</v>
      </c>
      <c r="D36416" t="s">
        <v>6</v>
      </c>
      <c r="E36416" t="s">
        <v>90</v>
      </c>
      <c r="F36416" t="s">
        <v>263</v>
      </c>
      <c r="G36416">
        <v>4178.25</v>
      </c>
    </row>
    <row r="36417" spans="1:7">
      <c r="A36417" t="s">
        <v>23</v>
      </c>
      <c r="B36417">
        <v>2</v>
      </c>
      <c r="C36417">
        <v>2009</v>
      </c>
      <c r="D36417" t="s">
        <v>6</v>
      </c>
      <c r="E36417" t="s">
        <v>90</v>
      </c>
      <c r="F36417" t="s">
        <v>263</v>
      </c>
      <c r="G36417">
        <v>4125</v>
      </c>
    </row>
    <row r="36418" spans="1:7">
      <c r="A36418" t="s">
        <v>31</v>
      </c>
      <c r="B36418">
        <v>3</v>
      </c>
      <c r="C36418">
        <v>2012</v>
      </c>
      <c r="D36418" t="s">
        <v>6</v>
      </c>
      <c r="E36418" t="s">
        <v>90</v>
      </c>
      <c r="F36418" t="s">
        <v>263</v>
      </c>
      <c r="G36418">
        <v>2525</v>
      </c>
    </row>
    <row r="36419" spans="1:7">
      <c r="A36419" t="s">
        <v>99</v>
      </c>
      <c r="B36419">
        <v>1</v>
      </c>
      <c r="C36419">
        <v>2011</v>
      </c>
      <c r="D36419" t="s">
        <v>6</v>
      </c>
      <c r="E36419" t="s">
        <v>90</v>
      </c>
      <c r="F36419" t="s">
        <v>263</v>
      </c>
      <c r="G36419">
        <v>5743.7</v>
      </c>
    </row>
    <row r="36420" spans="1:7">
      <c r="A36420" t="s">
        <v>28</v>
      </c>
      <c r="B36420">
        <v>4</v>
      </c>
      <c r="C36420">
        <v>2012</v>
      </c>
      <c r="D36420" t="s">
        <v>6</v>
      </c>
      <c r="E36420" t="s">
        <v>90</v>
      </c>
      <c r="F36420" t="s">
        <v>263</v>
      </c>
      <c r="G36420">
        <v>2758.65</v>
      </c>
    </row>
    <row r="36421" spans="1:7">
      <c r="A36421" t="s">
        <v>9</v>
      </c>
      <c r="B36421">
        <v>8</v>
      </c>
      <c r="C36421">
        <v>2009</v>
      </c>
      <c r="D36421" t="s">
        <v>6</v>
      </c>
      <c r="E36421" t="s">
        <v>90</v>
      </c>
      <c r="F36421" t="s">
        <v>264</v>
      </c>
      <c r="G36421">
        <v>1614.92</v>
      </c>
    </row>
    <row r="36422" spans="1:7">
      <c r="A36422" t="s">
        <v>29</v>
      </c>
      <c r="B36422">
        <v>6</v>
      </c>
      <c r="C36422">
        <v>2011</v>
      </c>
      <c r="D36422" t="s">
        <v>6</v>
      </c>
      <c r="E36422" t="s">
        <v>90</v>
      </c>
      <c r="F36422" t="s">
        <v>264</v>
      </c>
      <c r="G36422">
        <v>3394.51</v>
      </c>
    </row>
    <row r="36423" spans="1:7">
      <c r="A36423" t="s">
        <v>44</v>
      </c>
      <c r="B36423">
        <v>2</v>
      </c>
      <c r="C36423">
        <v>2012</v>
      </c>
      <c r="D36423" t="s">
        <v>6</v>
      </c>
      <c r="E36423" t="s">
        <v>90</v>
      </c>
      <c r="F36423" t="s">
        <v>264</v>
      </c>
      <c r="G36423">
        <v>331.22</v>
      </c>
    </row>
    <row r="36424" spans="1:7">
      <c r="A36424" t="s">
        <v>22</v>
      </c>
      <c r="B36424">
        <v>9</v>
      </c>
      <c r="C36424">
        <v>2011</v>
      </c>
      <c r="D36424" t="s">
        <v>6</v>
      </c>
      <c r="E36424" t="s">
        <v>90</v>
      </c>
      <c r="F36424" t="s">
        <v>264</v>
      </c>
      <c r="G36424">
        <v>-3585.7200000000003</v>
      </c>
    </row>
    <row r="36425" spans="1:7">
      <c r="A36425" t="s">
        <v>68</v>
      </c>
      <c r="B36425">
        <v>1</v>
      </c>
      <c r="C36425">
        <v>2010</v>
      </c>
      <c r="D36425" t="s">
        <v>6</v>
      </c>
      <c r="E36425" t="s">
        <v>90</v>
      </c>
      <c r="F36425" t="s">
        <v>264</v>
      </c>
      <c r="G36425">
        <v>429.11</v>
      </c>
    </row>
    <row r="36426" spans="1:7">
      <c r="A36426" t="s">
        <v>30</v>
      </c>
      <c r="B36426">
        <v>8</v>
      </c>
      <c r="C36426">
        <v>2010</v>
      </c>
      <c r="D36426" t="s">
        <v>6</v>
      </c>
      <c r="E36426" t="s">
        <v>90</v>
      </c>
      <c r="F36426" t="s">
        <v>264</v>
      </c>
      <c r="G36426">
        <v>99.11</v>
      </c>
    </row>
    <row r="36427" spans="1:7">
      <c r="A36427" t="s">
        <v>40</v>
      </c>
      <c r="B36427">
        <v>10</v>
      </c>
      <c r="C36427">
        <v>2011</v>
      </c>
      <c r="D36427" t="s">
        <v>6</v>
      </c>
      <c r="E36427" t="s">
        <v>90</v>
      </c>
      <c r="F36427" t="s">
        <v>264</v>
      </c>
      <c r="G36427">
        <v>-287.56</v>
      </c>
    </row>
    <row r="36428" spans="1:7">
      <c r="A36428" t="s">
        <v>63</v>
      </c>
      <c r="B36428">
        <v>12</v>
      </c>
      <c r="C36428">
        <v>2011</v>
      </c>
      <c r="D36428" t="s">
        <v>6</v>
      </c>
      <c r="E36428" t="s">
        <v>90</v>
      </c>
      <c r="F36428" t="s">
        <v>87</v>
      </c>
      <c r="G36428">
        <v>0</v>
      </c>
    </row>
    <row r="36429" spans="1:7">
      <c r="A36429" t="s">
        <v>71</v>
      </c>
      <c r="B36429">
        <v>11</v>
      </c>
      <c r="C36429">
        <v>2009</v>
      </c>
      <c r="D36429" t="s">
        <v>6</v>
      </c>
      <c r="E36429" t="s">
        <v>90</v>
      </c>
      <c r="F36429" t="s">
        <v>92</v>
      </c>
      <c r="G36429">
        <v>0</v>
      </c>
    </row>
    <row r="36430" spans="1:7">
      <c r="A36430" t="s">
        <v>20</v>
      </c>
      <c r="B36430">
        <v>6</v>
      </c>
      <c r="C36430">
        <v>2010</v>
      </c>
      <c r="D36430" t="s">
        <v>6</v>
      </c>
      <c r="E36430" t="s">
        <v>90</v>
      </c>
      <c r="F36430" t="s">
        <v>92</v>
      </c>
      <c r="G36430">
        <v>0</v>
      </c>
    </row>
    <row r="36431" spans="1:7">
      <c r="A36431" t="s">
        <v>14</v>
      </c>
      <c r="B36431">
        <v>10</v>
      </c>
      <c r="C36431">
        <v>2010</v>
      </c>
      <c r="D36431" t="s">
        <v>6</v>
      </c>
      <c r="E36431" t="s">
        <v>90</v>
      </c>
      <c r="F36431" t="s">
        <v>92</v>
      </c>
      <c r="G36431">
        <v>433.67</v>
      </c>
    </row>
    <row r="36432" spans="1:7">
      <c r="A36432" t="s">
        <v>22</v>
      </c>
      <c r="B36432">
        <v>9</v>
      </c>
      <c r="C36432">
        <v>2011</v>
      </c>
      <c r="D36432" t="s">
        <v>6</v>
      </c>
      <c r="E36432" t="s">
        <v>90</v>
      </c>
      <c r="F36432" t="s">
        <v>92</v>
      </c>
      <c r="G36432">
        <v>0</v>
      </c>
    </row>
    <row r="36433" spans="1:7">
      <c r="A36433" t="s">
        <v>17</v>
      </c>
      <c r="B36433">
        <v>4</v>
      </c>
      <c r="C36433">
        <v>2009</v>
      </c>
      <c r="D36433" t="s">
        <v>6</v>
      </c>
      <c r="E36433" t="s">
        <v>90</v>
      </c>
      <c r="F36433" t="s">
        <v>92</v>
      </c>
      <c r="G36433">
        <v>1766.6200000000001</v>
      </c>
    </row>
    <row r="36434" spans="1:7">
      <c r="A36434" t="s">
        <v>46</v>
      </c>
      <c r="B36434">
        <v>12</v>
      </c>
      <c r="C36434">
        <v>2009</v>
      </c>
      <c r="D36434" t="s">
        <v>6</v>
      </c>
      <c r="E36434" t="s">
        <v>90</v>
      </c>
      <c r="F36434" t="s">
        <v>92</v>
      </c>
      <c r="G36434">
        <v>120.24000000000001</v>
      </c>
    </row>
    <row r="36435" spans="1:7">
      <c r="A36435" t="s">
        <v>52</v>
      </c>
      <c r="B36435">
        <v>6</v>
      </c>
      <c r="C36435">
        <v>2009</v>
      </c>
      <c r="D36435" t="s">
        <v>6</v>
      </c>
      <c r="E36435" t="s">
        <v>90</v>
      </c>
      <c r="F36435" t="s">
        <v>92</v>
      </c>
      <c r="G36435">
        <v>51.02</v>
      </c>
    </row>
    <row r="36436" spans="1:7">
      <c r="A36436" t="s">
        <v>31</v>
      </c>
      <c r="B36436">
        <v>3</v>
      </c>
      <c r="C36436">
        <v>2012</v>
      </c>
      <c r="D36436" t="s">
        <v>6</v>
      </c>
      <c r="E36436" t="s">
        <v>90</v>
      </c>
      <c r="F36436" t="s">
        <v>92</v>
      </c>
      <c r="G36436">
        <v>136.25</v>
      </c>
    </row>
    <row r="36437" spans="1:7">
      <c r="A36437" t="s">
        <v>16</v>
      </c>
      <c r="B36437">
        <v>7</v>
      </c>
      <c r="C36437">
        <v>2010</v>
      </c>
      <c r="D36437" t="s">
        <v>6</v>
      </c>
      <c r="E36437" t="s">
        <v>90</v>
      </c>
      <c r="F36437" t="s">
        <v>92</v>
      </c>
      <c r="G36437">
        <v>0</v>
      </c>
    </row>
    <row r="36438" spans="1:7">
      <c r="A36438" t="s">
        <v>85</v>
      </c>
      <c r="B36438">
        <v>4</v>
      </c>
      <c r="C36438">
        <v>2010</v>
      </c>
      <c r="D36438" t="s">
        <v>6</v>
      </c>
      <c r="E36438" t="s">
        <v>90</v>
      </c>
      <c r="F36438" t="s">
        <v>92</v>
      </c>
      <c r="G36438">
        <v>350.2</v>
      </c>
    </row>
    <row r="36439" spans="1:7">
      <c r="A36439" t="s">
        <v>13</v>
      </c>
      <c r="B36439">
        <v>7</v>
      </c>
      <c r="C36439">
        <v>2009</v>
      </c>
      <c r="D36439" t="s">
        <v>6</v>
      </c>
      <c r="E36439" t="s">
        <v>90</v>
      </c>
      <c r="F36439" t="s">
        <v>92</v>
      </c>
      <c r="G36439">
        <v>525.54</v>
      </c>
    </row>
    <row r="36440" spans="1:7">
      <c r="A36440" t="s">
        <v>5</v>
      </c>
      <c r="B36440">
        <v>12</v>
      </c>
      <c r="C36440">
        <v>2010</v>
      </c>
      <c r="D36440" t="s">
        <v>6</v>
      </c>
      <c r="E36440" t="s">
        <v>90</v>
      </c>
      <c r="F36440" t="s">
        <v>92</v>
      </c>
      <c r="G36440">
        <v>354.48</v>
      </c>
    </row>
    <row r="36441" spans="1:7">
      <c r="A36441" t="s">
        <v>109</v>
      </c>
      <c r="B36441">
        <v>1</v>
      </c>
      <c r="C36441">
        <v>2012</v>
      </c>
      <c r="D36441" t="s">
        <v>6</v>
      </c>
      <c r="E36441" t="s">
        <v>90</v>
      </c>
      <c r="F36441" t="s">
        <v>92</v>
      </c>
      <c r="G36441">
        <v>190.75</v>
      </c>
    </row>
    <row r="36442" spans="1:7">
      <c r="A36442" t="s">
        <v>16</v>
      </c>
      <c r="B36442">
        <v>7</v>
      </c>
      <c r="C36442">
        <v>2010</v>
      </c>
      <c r="D36442" t="s">
        <v>6</v>
      </c>
      <c r="E36442" t="s">
        <v>90</v>
      </c>
      <c r="F36442" t="s">
        <v>121</v>
      </c>
      <c r="G36442">
        <v>0</v>
      </c>
    </row>
    <row r="36443" spans="1:7">
      <c r="A36443" t="s">
        <v>33</v>
      </c>
      <c r="B36443">
        <v>9</v>
      </c>
      <c r="C36443">
        <v>2010</v>
      </c>
      <c r="D36443" t="s">
        <v>6</v>
      </c>
      <c r="E36443" t="s">
        <v>90</v>
      </c>
      <c r="F36443" t="s">
        <v>121</v>
      </c>
      <c r="G36443">
        <v>0</v>
      </c>
    </row>
    <row r="36444" spans="1:7">
      <c r="A36444" t="s">
        <v>38</v>
      </c>
      <c r="B36444">
        <v>7</v>
      </c>
      <c r="C36444">
        <v>2011</v>
      </c>
      <c r="D36444" t="s">
        <v>6</v>
      </c>
      <c r="E36444" t="s">
        <v>90</v>
      </c>
      <c r="F36444" t="s">
        <v>138</v>
      </c>
      <c r="G36444">
        <v>7293.84</v>
      </c>
    </row>
    <row r="36445" spans="1:7">
      <c r="A36445" t="s">
        <v>46</v>
      </c>
      <c r="B36445">
        <v>12</v>
      </c>
      <c r="C36445">
        <v>2009</v>
      </c>
      <c r="D36445" t="s">
        <v>6</v>
      </c>
      <c r="E36445" t="s">
        <v>90</v>
      </c>
      <c r="F36445" t="s">
        <v>138</v>
      </c>
      <c r="G36445">
        <v>5451.86</v>
      </c>
    </row>
    <row r="36446" spans="1:7">
      <c r="A36446" t="s">
        <v>35</v>
      </c>
      <c r="B36446">
        <v>5</v>
      </c>
      <c r="C36446">
        <v>2010</v>
      </c>
      <c r="D36446" t="s">
        <v>6</v>
      </c>
      <c r="E36446" t="s">
        <v>90</v>
      </c>
      <c r="F36446" t="s">
        <v>138</v>
      </c>
      <c r="G36446">
        <v>3647.53</v>
      </c>
    </row>
    <row r="36447" spans="1:7">
      <c r="A36447" t="s">
        <v>37</v>
      </c>
      <c r="B36447">
        <v>11</v>
      </c>
      <c r="C36447">
        <v>2011</v>
      </c>
      <c r="D36447" t="s">
        <v>6</v>
      </c>
      <c r="E36447" t="s">
        <v>90</v>
      </c>
      <c r="F36447" t="s">
        <v>138</v>
      </c>
      <c r="G36447">
        <v>12009.4</v>
      </c>
    </row>
    <row r="36448" spans="1:7">
      <c r="A36448" t="s">
        <v>89</v>
      </c>
      <c r="B36448">
        <v>4</v>
      </c>
      <c r="C36448">
        <v>2011</v>
      </c>
      <c r="D36448" t="s">
        <v>6</v>
      </c>
      <c r="E36448" t="s">
        <v>90</v>
      </c>
      <c r="F36448" t="s">
        <v>138</v>
      </c>
      <c r="G36448">
        <v>7828.52</v>
      </c>
    </row>
    <row r="36449" spans="1:7">
      <c r="A36449" t="s">
        <v>20</v>
      </c>
      <c r="B36449">
        <v>6</v>
      </c>
      <c r="C36449">
        <v>2010</v>
      </c>
      <c r="D36449" t="s">
        <v>6</v>
      </c>
      <c r="E36449" t="s">
        <v>90</v>
      </c>
      <c r="F36449" t="s">
        <v>138</v>
      </c>
      <c r="G36449">
        <v>1804.6200000000001</v>
      </c>
    </row>
    <row r="36450" spans="1:7">
      <c r="A36450" t="s">
        <v>17</v>
      </c>
      <c r="B36450">
        <v>4</v>
      </c>
      <c r="C36450">
        <v>2009</v>
      </c>
      <c r="D36450" t="s">
        <v>6</v>
      </c>
      <c r="E36450" t="s">
        <v>90</v>
      </c>
      <c r="F36450" t="s">
        <v>138</v>
      </c>
      <c r="G36450">
        <v>0</v>
      </c>
    </row>
    <row r="36451" spans="1:7">
      <c r="A36451" t="s">
        <v>23</v>
      </c>
      <c r="B36451">
        <v>2</v>
      </c>
      <c r="C36451">
        <v>2009</v>
      </c>
      <c r="D36451" t="s">
        <v>6</v>
      </c>
      <c r="E36451" t="s">
        <v>90</v>
      </c>
      <c r="F36451" t="s">
        <v>138</v>
      </c>
      <c r="G36451">
        <v>832.42000000000007</v>
      </c>
    </row>
    <row r="36452" spans="1:7">
      <c r="A36452" t="s">
        <v>20</v>
      </c>
      <c r="B36452">
        <v>6</v>
      </c>
      <c r="C36452">
        <v>2010</v>
      </c>
      <c r="D36452" t="s">
        <v>6</v>
      </c>
      <c r="E36452" t="s">
        <v>90</v>
      </c>
      <c r="F36452" t="s">
        <v>144</v>
      </c>
      <c r="G36452">
        <v>105</v>
      </c>
    </row>
    <row r="36453" spans="1:7">
      <c r="A36453" t="s">
        <v>32</v>
      </c>
      <c r="B36453">
        <v>10</v>
      </c>
      <c r="C36453">
        <v>2009</v>
      </c>
      <c r="D36453" t="s">
        <v>6</v>
      </c>
      <c r="E36453" t="s">
        <v>90</v>
      </c>
      <c r="F36453" t="s">
        <v>144</v>
      </c>
      <c r="G36453">
        <v>1433.07</v>
      </c>
    </row>
    <row r="36454" spans="1:7">
      <c r="A36454" t="s">
        <v>44</v>
      </c>
      <c r="B36454">
        <v>2</v>
      </c>
      <c r="C36454">
        <v>2012</v>
      </c>
      <c r="D36454" t="s">
        <v>6</v>
      </c>
      <c r="E36454" t="s">
        <v>90</v>
      </c>
      <c r="F36454" t="s">
        <v>144</v>
      </c>
      <c r="G36454">
        <v>898.15</v>
      </c>
    </row>
    <row r="36455" spans="1:7">
      <c r="A36455" t="s">
        <v>13</v>
      </c>
      <c r="B36455">
        <v>7</v>
      </c>
      <c r="C36455">
        <v>2009</v>
      </c>
      <c r="D36455" t="s">
        <v>6</v>
      </c>
      <c r="E36455" t="s">
        <v>90</v>
      </c>
      <c r="F36455" t="s">
        <v>151</v>
      </c>
      <c r="G36455">
        <v>0</v>
      </c>
    </row>
    <row r="36456" spans="1:7">
      <c r="A36456" t="s">
        <v>14</v>
      </c>
      <c r="B36456">
        <v>10</v>
      </c>
      <c r="C36456">
        <v>2010</v>
      </c>
      <c r="D36456" t="s">
        <v>6</v>
      </c>
      <c r="E36456" t="s">
        <v>90</v>
      </c>
      <c r="F36456" t="s">
        <v>155</v>
      </c>
      <c r="G36456">
        <v>0</v>
      </c>
    </row>
    <row r="36457" spans="1:7">
      <c r="A36457" t="s">
        <v>45</v>
      </c>
      <c r="B36457">
        <v>3</v>
      </c>
      <c r="C36457">
        <v>2010</v>
      </c>
      <c r="D36457" t="s">
        <v>6</v>
      </c>
      <c r="E36457" t="s">
        <v>90</v>
      </c>
      <c r="F36457" t="s">
        <v>157</v>
      </c>
      <c r="G36457">
        <v>0</v>
      </c>
    </row>
    <row r="36458" spans="1:7">
      <c r="A36458" t="s">
        <v>33</v>
      </c>
      <c r="B36458">
        <v>9</v>
      </c>
      <c r="C36458">
        <v>2010</v>
      </c>
      <c r="D36458" t="s">
        <v>6</v>
      </c>
      <c r="E36458" t="s">
        <v>90</v>
      </c>
      <c r="F36458" t="s">
        <v>160</v>
      </c>
      <c r="G36458">
        <v>444252.60000000003</v>
      </c>
    </row>
    <row r="36459" spans="1:7">
      <c r="A36459" t="s">
        <v>42</v>
      </c>
      <c r="B36459">
        <v>2</v>
      </c>
      <c r="C36459">
        <v>2010</v>
      </c>
      <c r="D36459" t="s">
        <v>6</v>
      </c>
      <c r="E36459" t="s">
        <v>90</v>
      </c>
      <c r="F36459" t="s">
        <v>160</v>
      </c>
      <c r="G36459">
        <v>0</v>
      </c>
    </row>
    <row r="36460" spans="1:7">
      <c r="A36460" t="s">
        <v>39</v>
      </c>
      <c r="B36460">
        <v>5</v>
      </c>
      <c r="C36460">
        <v>2011</v>
      </c>
      <c r="D36460" t="s">
        <v>6</v>
      </c>
      <c r="E36460" t="s">
        <v>90</v>
      </c>
      <c r="F36460" t="s">
        <v>160</v>
      </c>
      <c r="G36460">
        <v>7270.34</v>
      </c>
    </row>
    <row r="36461" spans="1:7">
      <c r="A36461" t="s">
        <v>29</v>
      </c>
      <c r="B36461">
        <v>6</v>
      </c>
      <c r="C36461">
        <v>2011</v>
      </c>
      <c r="D36461" t="s">
        <v>6</v>
      </c>
      <c r="E36461" t="s">
        <v>90</v>
      </c>
      <c r="F36461" t="s">
        <v>160</v>
      </c>
      <c r="G36461">
        <v>6767.88</v>
      </c>
    </row>
    <row r="36462" spans="1:7">
      <c r="A36462" t="s">
        <v>52</v>
      </c>
      <c r="B36462">
        <v>6</v>
      </c>
      <c r="C36462">
        <v>2009</v>
      </c>
      <c r="D36462" t="s">
        <v>6</v>
      </c>
      <c r="E36462" t="s">
        <v>90</v>
      </c>
      <c r="F36462" t="s">
        <v>160</v>
      </c>
      <c r="G36462">
        <v>311.84000000000003</v>
      </c>
    </row>
    <row r="36463" spans="1:7">
      <c r="A36463" t="s">
        <v>45</v>
      </c>
      <c r="B36463">
        <v>3</v>
      </c>
      <c r="C36463">
        <v>2010</v>
      </c>
      <c r="D36463" t="s">
        <v>6</v>
      </c>
      <c r="E36463" t="s">
        <v>90</v>
      </c>
      <c r="F36463" t="s">
        <v>165</v>
      </c>
      <c r="G36463">
        <v>0</v>
      </c>
    </row>
    <row r="36464" spans="1:7">
      <c r="A36464" t="s">
        <v>46</v>
      </c>
      <c r="B36464">
        <v>12</v>
      </c>
      <c r="C36464">
        <v>2009</v>
      </c>
      <c r="D36464" t="s">
        <v>6</v>
      </c>
      <c r="E36464" t="s">
        <v>90</v>
      </c>
      <c r="F36464" t="s">
        <v>165</v>
      </c>
      <c r="G36464">
        <v>0</v>
      </c>
    </row>
    <row r="36465" spans="1:7">
      <c r="A36465" t="s">
        <v>68</v>
      </c>
      <c r="B36465">
        <v>1</v>
      </c>
      <c r="C36465">
        <v>2010</v>
      </c>
      <c r="D36465" t="s">
        <v>6</v>
      </c>
      <c r="E36465" t="s">
        <v>90</v>
      </c>
      <c r="F36465" t="s">
        <v>166</v>
      </c>
      <c r="G36465">
        <v>1372</v>
      </c>
    </row>
    <row r="36466" spans="1:7">
      <c r="A36466" t="s">
        <v>16</v>
      </c>
      <c r="B36466">
        <v>7</v>
      </c>
      <c r="C36466">
        <v>2010</v>
      </c>
      <c r="D36466" t="s">
        <v>6</v>
      </c>
      <c r="E36466" t="s">
        <v>90</v>
      </c>
      <c r="F36466" t="s">
        <v>166</v>
      </c>
      <c r="G36466">
        <v>3528</v>
      </c>
    </row>
    <row r="36467" spans="1:7">
      <c r="A36467" t="s">
        <v>20</v>
      </c>
      <c r="B36467">
        <v>6</v>
      </c>
      <c r="C36467">
        <v>2010</v>
      </c>
      <c r="D36467" t="s">
        <v>6</v>
      </c>
      <c r="E36467" t="s">
        <v>90</v>
      </c>
      <c r="F36467" t="s">
        <v>166</v>
      </c>
      <c r="G36467">
        <v>3752</v>
      </c>
    </row>
    <row r="36468" spans="1:7">
      <c r="A36468" t="s">
        <v>85</v>
      </c>
      <c r="B36468">
        <v>4</v>
      </c>
      <c r="C36468">
        <v>2010</v>
      </c>
      <c r="D36468" t="s">
        <v>6</v>
      </c>
      <c r="E36468" t="s">
        <v>90</v>
      </c>
      <c r="F36468" t="s">
        <v>166</v>
      </c>
      <c r="G36468">
        <v>0</v>
      </c>
    </row>
    <row r="36469" spans="1:7">
      <c r="A36469" t="s">
        <v>43</v>
      </c>
      <c r="B36469">
        <v>5</v>
      </c>
      <c r="C36469">
        <v>2009</v>
      </c>
      <c r="D36469" t="s">
        <v>6</v>
      </c>
      <c r="E36469" t="s">
        <v>90</v>
      </c>
      <c r="F36469" t="s">
        <v>167</v>
      </c>
      <c r="G36469">
        <v>-458.40000000000003</v>
      </c>
    </row>
    <row r="36470" spans="1:7">
      <c r="A36470" t="s">
        <v>18</v>
      </c>
      <c r="B36470">
        <v>3</v>
      </c>
      <c r="C36470">
        <v>2009</v>
      </c>
      <c r="D36470" t="s">
        <v>6</v>
      </c>
      <c r="E36470" t="s">
        <v>90</v>
      </c>
      <c r="F36470" t="s">
        <v>167</v>
      </c>
      <c r="G36470">
        <v>328.89</v>
      </c>
    </row>
    <row r="36471" spans="1:7">
      <c r="A36471" t="s">
        <v>13</v>
      </c>
      <c r="B36471">
        <v>7</v>
      </c>
      <c r="C36471">
        <v>2009</v>
      </c>
      <c r="D36471" t="s">
        <v>6</v>
      </c>
      <c r="E36471" t="s">
        <v>90</v>
      </c>
      <c r="F36471" t="s">
        <v>167</v>
      </c>
      <c r="G36471">
        <v>0</v>
      </c>
    </row>
    <row r="36472" spans="1:7">
      <c r="A36472" t="s">
        <v>40</v>
      </c>
      <c r="B36472">
        <v>10</v>
      </c>
      <c r="C36472">
        <v>2011</v>
      </c>
      <c r="D36472" t="s">
        <v>6</v>
      </c>
      <c r="E36472" t="s">
        <v>90</v>
      </c>
      <c r="F36472" t="s">
        <v>167</v>
      </c>
      <c r="G36472">
        <v>0</v>
      </c>
    </row>
    <row r="36473" spans="1:7">
      <c r="A36473" t="s">
        <v>42</v>
      </c>
      <c r="B36473">
        <v>2</v>
      </c>
      <c r="C36473">
        <v>2010</v>
      </c>
      <c r="D36473" t="s">
        <v>6</v>
      </c>
      <c r="E36473" t="s">
        <v>90</v>
      </c>
      <c r="F36473" t="s">
        <v>167</v>
      </c>
      <c r="G36473">
        <v>0</v>
      </c>
    </row>
    <row r="36474" spans="1:7">
      <c r="A36474" t="s">
        <v>23</v>
      </c>
      <c r="B36474">
        <v>2</v>
      </c>
      <c r="C36474">
        <v>2009</v>
      </c>
      <c r="D36474" t="s">
        <v>6</v>
      </c>
      <c r="E36474" t="s">
        <v>90</v>
      </c>
      <c r="F36474" t="s">
        <v>167</v>
      </c>
      <c r="G36474">
        <v>270.89999999999998</v>
      </c>
    </row>
    <row r="36475" spans="1:7">
      <c r="A36475" t="s">
        <v>85</v>
      </c>
      <c r="B36475">
        <v>4</v>
      </c>
      <c r="C36475">
        <v>2010</v>
      </c>
      <c r="D36475" t="s">
        <v>6</v>
      </c>
      <c r="E36475" t="s">
        <v>90</v>
      </c>
      <c r="F36475" t="s">
        <v>178</v>
      </c>
      <c r="G36475">
        <v>287.18</v>
      </c>
    </row>
    <row r="36476" spans="1:7">
      <c r="A36476" t="s">
        <v>30</v>
      </c>
      <c r="B36476">
        <v>8</v>
      </c>
      <c r="C36476">
        <v>2010</v>
      </c>
      <c r="D36476" t="s">
        <v>6</v>
      </c>
      <c r="E36476" t="s">
        <v>90</v>
      </c>
      <c r="F36476" t="s">
        <v>178</v>
      </c>
      <c r="G36476">
        <v>7256.1</v>
      </c>
    </row>
    <row r="36477" spans="1:7">
      <c r="A36477" t="s">
        <v>18</v>
      </c>
      <c r="B36477">
        <v>3</v>
      </c>
      <c r="C36477">
        <v>2009</v>
      </c>
      <c r="D36477" t="s">
        <v>6</v>
      </c>
      <c r="E36477" t="s">
        <v>90</v>
      </c>
      <c r="F36477" t="s">
        <v>178</v>
      </c>
      <c r="G36477">
        <v>4120.46</v>
      </c>
    </row>
    <row r="36478" spans="1:7">
      <c r="A36478" t="s">
        <v>23</v>
      </c>
      <c r="B36478">
        <v>2</v>
      </c>
      <c r="C36478">
        <v>2009</v>
      </c>
      <c r="D36478" t="s">
        <v>6</v>
      </c>
      <c r="E36478" t="s">
        <v>90</v>
      </c>
      <c r="F36478" t="s">
        <v>178</v>
      </c>
      <c r="G36478">
        <v>2724.92</v>
      </c>
    </row>
    <row r="36479" spans="1:7">
      <c r="A36479" t="s">
        <v>33</v>
      </c>
      <c r="B36479">
        <v>9</v>
      </c>
      <c r="C36479">
        <v>2010</v>
      </c>
      <c r="D36479" t="s">
        <v>6</v>
      </c>
      <c r="E36479" t="s">
        <v>90</v>
      </c>
      <c r="F36479" t="s">
        <v>178</v>
      </c>
      <c r="G36479">
        <v>631.47</v>
      </c>
    </row>
    <row r="36480" spans="1:7">
      <c r="A36480" t="s">
        <v>5</v>
      </c>
      <c r="B36480">
        <v>12</v>
      </c>
      <c r="C36480">
        <v>2010</v>
      </c>
      <c r="D36480" t="s">
        <v>6</v>
      </c>
      <c r="E36480" t="s">
        <v>90</v>
      </c>
      <c r="F36480" t="s">
        <v>178</v>
      </c>
      <c r="G36480">
        <v>2909.93</v>
      </c>
    </row>
    <row r="36481" spans="1:7">
      <c r="A36481" t="s">
        <v>16</v>
      </c>
      <c r="B36481">
        <v>7</v>
      </c>
      <c r="C36481">
        <v>2010</v>
      </c>
      <c r="D36481" t="s">
        <v>6</v>
      </c>
      <c r="E36481" t="s">
        <v>90</v>
      </c>
      <c r="F36481" t="s">
        <v>178</v>
      </c>
      <c r="G36481">
        <v>2462.67</v>
      </c>
    </row>
    <row r="36482" spans="1:7">
      <c r="A36482" t="s">
        <v>71</v>
      </c>
      <c r="B36482">
        <v>11</v>
      </c>
      <c r="C36482">
        <v>2009</v>
      </c>
      <c r="D36482" t="s">
        <v>6</v>
      </c>
      <c r="E36482" t="s">
        <v>90</v>
      </c>
      <c r="F36482" t="s">
        <v>178</v>
      </c>
      <c r="G36482">
        <v>5681.24</v>
      </c>
    </row>
    <row r="36483" spans="1:7">
      <c r="A36483" t="s">
        <v>26</v>
      </c>
      <c r="B36483">
        <v>9</v>
      </c>
      <c r="C36483">
        <v>2009</v>
      </c>
      <c r="D36483" t="s">
        <v>6</v>
      </c>
      <c r="E36483" t="s">
        <v>90</v>
      </c>
      <c r="F36483" t="s">
        <v>178</v>
      </c>
      <c r="G36483">
        <v>714</v>
      </c>
    </row>
    <row r="36484" spans="1:7">
      <c r="A36484" t="s">
        <v>25</v>
      </c>
      <c r="B36484">
        <v>8</v>
      </c>
      <c r="C36484">
        <v>2011</v>
      </c>
      <c r="D36484" t="s">
        <v>6</v>
      </c>
      <c r="E36484" t="s">
        <v>90</v>
      </c>
      <c r="F36484" t="s">
        <v>186</v>
      </c>
      <c r="G36484">
        <v>11211.17</v>
      </c>
    </row>
    <row r="36485" spans="1:7">
      <c r="A36485" t="s">
        <v>109</v>
      </c>
      <c r="B36485">
        <v>1</v>
      </c>
      <c r="C36485">
        <v>2012</v>
      </c>
      <c r="D36485" t="s">
        <v>6</v>
      </c>
      <c r="E36485" t="s">
        <v>90</v>
      </c>
      <c r="F36485" t="s">
        <v>186</v>
      </c>
      <c r="G36485">
        <v>3958.38</v>
      </c>
    </row>
    <row r="36486" spans="1:7">
      <c r="A36486" t="s">
        <v>5</v>
      </c>
      <c r="B36486">
        <v>12</v>
      </c>
      <c r="C36486">
        <v>2010</v>
      </c>
      <c r="D36486" t="s">
        <v>6</v>
      </c>
      <c r="E36486" t="s">
        <v>90</v>
      </c>
      <c r="F36486" t="s">
        <v>196</v>
      </c>
      <c r="G36486">
        <v>3050.2200000000003</v>
      </c>
    </row>
    <row r="36487" spans="1:7">
      <c r="A36487" t="s">
        <v>71</v>
      </c>
      <c r="B36487">
        <v>11</v>
      </c>
      <c r="C36487">
        <v>2009</v>
      </c>
      <c r="D36487" t="s">
        <v>6</v>
      </c>
      <c r="E36487" t="s">
        <v>90</v>
      </c>
      <c r="F36487" t="s">
        <v>196</v>
      </c>
      <c r="G36487">
        <v>1835.52</v>
      </c>
    </row>
    <row r="36488" spans="1:7">
      <c r="A36488" t="s">
        <v>38</v>
      </c>
      <c r="B36488">
        <v>7</v>
      </c>
      <c r="C36488">
        <v>2011</v>
      </c>
      <c r="D36488" t="s">
        <v>6</v>
      </c>
      <c r="E36488" t="s">
        <v>90</v>
      </c>
      <c r="F36488" t="s">
        <v>196</v>
      </c>
      <c r="G36488">
        <v>736.42</v>
      </c>
    </row>
    <row r="36489" spans="1:7">
      <c r="A36489" t="s">
        <v>42</v>
      </c>
      <c r="B36489">
        <v>2</v>
      </c>
      <c r="C36489">
        <v>2010</v>
      </c>
      <c r="D36489" t="s">
        <v>6</v>
      </c>
      <c r="E36489" t="s">
        <v>90</v>
      </c>
      <c r="F36489" t="s">
        <v>200</v>
      </c>
      <c r="G36489">
        <v>0</v>
      </c>
    </row>
    <row r="36490" spans="1:7">
      <c r="A36490" t="s">
        <v>5</v>
      </c>
      <c r="B36490">
        <v>12</v>
      </c>
      <c r="C36490">
        <v>2010</v>
      </c>
      <c r="D36490" t="s">
        <v>6</v>
      </c>
      <c r="E36490" t="s">
        <v>90</v>
      </c>
      <c r="F36490" t="s">
        <v>201</v>
      </c>
      <c r="G36490">
        <v>0</v>
      </c>
    </row>
    <row r="36491" spans="1:7">
      <c r="A36491" t="s">
        <v>46</v>
      </c>
      <c r="B36491">
        <v>12</v>
      </c>
      <c r="C36491">
        <v>2009</v>
      </c>
      <c r="D36491" t="s">
        <v>6</v>
      </c>
      <c r="E36491" t="s">
        <v>90</v>
      </c>
      <c r="F36491" t="s">
        <v>201</v>
      </c>
      <c r="G36491">
        <v>25.14</v>
      </c>
    </row>
    <row r="36492" spans="1:7">
      <c r="A36492" t="s">
        <v>37</v>
      </c>
      <c r="B36492">
        <v>11</v>
      </c>
      <c r="C36492">
        <v>2011</v>
      </c>
      <c r="D36492" t="s">
        <v>6</v>
      </c>
      <c r="E36492" t="s">
        <v>90</v>
      </c>
      <c r="F36492" t="s">
        <v>201</v>
      </c>
      <c r="G36492">
        <v>0</v>
      </c>
    </row>
    <row r="36493" spans="1:7">
      <c r="A36493" t="s">
        <v>39</v>
      </c>
      <c r="B36493">
        <v>5</v>
      </c>
      <c r="C36493">
        <v>2011</v>
      </c>
      <c r="D36493" t="s">
        <v>6</v>
      </c>
      <c r="E36493" t="s">
        <v>90</v>
      </c>
      <c r="F36493" t="s">
        <v>201</v>
      </c>
      <c r="G36493">
        <v>617.28</v>
      </c>
    </row>
    <row r="36494" spans="1:7">
      <c r="A36494" t="s">
        <v>89</v>
      </c>
      <c r="B36494">
        <v>4</v>
      </c>
      <c r="C36494">
        <v>2011</v>
      </c>
      <c r="D36494" t="s">
        <v>6</v>
      </c>
      <c r="E36494" t="s">
        <v>90</v>
      </c>
      <c r="F36494" t="s">
        <v>203</v>
      </c>
      <c r="G36494">
        <v>711.76</v>
      </c>
    </row>
    <row r="36495" spans="1:7">
      <c r="A36495" t="s">
        <v>13</v>
      </c>
      <c r="B36495">
        <v>7</v>
      </c>
      <c r="C36495">
        <v>2009</v>
      </c>
      <c r="D36495" t="s">
        <v>6</v>
      </c>
      <c r="E36495" t="s">
        <v>90</v>
      </c>
      <c r="F36495" t="s">
        <v>203</v>
      </c>
      <c r="G36495">
        <v>0</v>
      </c>
    </row>
    <row r="36496" spans="1:7">
      <c r="A36496" t="s">
        <v>25</v>
      </c>
      <c r="B36496">
        <v>8</v>
      </c>
      <c r="C36496">
        <v>2011</v>
      </c>
      <c r="D36496" t="s">
        <v>6</v>
      </c>
      <c r="E36496" t="s">
        <v>90</v>
      </c>
      <c r="F36496" t="s">
        <v>203</v>
      </c>
      <c r="G36496">
        <v>416.67</v>
      </c>
    </row>
    <row r="36497" spans="1:7">
      <c r="A36497" t="s">
        <v>14</v>
      </c>
      <c r="B36497">
        <v>10</v>
      </c>
      <c r="C36497">
        <v>2010</v>
      </c>
      <c r="D36497" t="s">
        <v>6</v>
      </c>
      <c r="E36497" t="s">
        <v>90</v>
      </c>
      <c r="F36497" t="s">
        <v>203</v>
      </c>
      <c r="G36497">
        <v>802.79</v>
      </c>
    </row>
    <row r="36498" spans="1:7">
      <c r="A36498" t="s">
        <v>68</v>
      </c>
      <c r="B36498">
        <v>1</v>
      </c>
      <c r="C36498">
        <v>2010</v>
      </c>
      <c r="D36498" t="s">
        <v>6</v>
      </c>
      <c r="E36498" t="s">
        <v>90</v>
      </c>
      <c r="F36498" t="s">
        <v>203</v>
      </c>
      <c r="G36498">
        <v>0</v>
      </c>
    </row>
    <row r="36499" spans="1:7">
      <c r="A36499" t="s">
        <v>26</v>
      </c>
      <c r="B36499">
        <v>9</v>
      </c>
      <c r="C36499">
        <v>2009</v>
      </c>
      <c r="D36499" t="s">
        <v>6</v>
      </c>
      <c r="E36499" t="s">
        <v>90</v>
      </c>
      <c r="F36499" t="s">
        <v>213</v>
      </c>
      <c r="G36499">
        <v>22</v>
      </c>
    </row>
    <row r="36500" spans="1:7">
      <c r="A36500" t="s">
        <v>19</v>
      </c>
      <c r="B36500">
        <v>11</v>
      </c>
      <c r="C36500">
        <v>2010</v>
      </c>
      <c r="D36500" t="s">
        <v>6</v>
      </c>
      <c r="E36500" t="s">
        <v>90</v>
      </c>
      <c r="F36500" t="s">
        <v>213</v>
      </c>
      <c r="G36500">
        <v>0</v>
      </c>
    </row>
    <row r="36501" spans="1:7">
      <c r="A36501" t="s">
        <v>71</v>
      </c>
      <c r="B36501">
        <v>11</v>
      </c>
      <c r="C36501">
        <v>2009</v>
      </c>
      <c r="D36501" t="s">
        <v>6</v>
      </c>
      <c r="E36501" t="s">
        <v>90</v>
      </c>
      <c r="F36501" t="s">
        <v>213</v>
      </c>
      <c r="G36501">
        <v>0</v>
      </c>
    </row>
    <row r="36502" spans="1:7">
      <c r="A36502" t="s">
        <v>46</v>
      </c>
      <c r="B36502">
        <v>12</v>
      </c>
      <c r="C36502">
        <v>2009</v>
      </c>
      <c r="D36502" t="s">
        <v>6</v>
      </c>
      <c r="E36502" t="s">
        <v>90</v>
      </c>
      <c r="F36502" t="s">
        <v>213</v>
      </c>
      <c r="G36502">
        <v>0</v>
      </c>
    </row>
    <row r="36503" spans="1:7">
      <c r="A36503" t="s">
        <v>37</v>
      </c>
      <c r="B36503">
        <v>11</v>
      </c>
      <c r="C36503">
        <v>2011</v>
      </c>
      <c r="D36503" t="s">
        <v>6</v>
      </c>
      <c r="E36503" t="s">
        <v>90</v>
      </c>
      <c r="F36503" t="s">
        <v>214</v>
      </c>
      <c r="G36503">
        <v>111.78</v>
      </c>
    </row>
    <row r="36504" spans="1:7">
      <c r="A36504" t="s">
        <v>26</v>
      </c>
      <c r="B36504">
        <v>9</v>
      </c>
      <c r="C36504">
        <v>2009</v>
      </c>
      <c r="D36504" t="s">
        <v>6</v>
      </c>
      <c r="E36504" t="s">
        <v>90</v>
      </c>
      <c r="F36504" t="s">
        <v>214</v>
      </c>
      <c r="G36504">
        <v>0</v>
      </c>
    </row>
    <row r="36505" spans="1:7">
      <c r="A36505" t="s">
        <v>20</v>
      </c>
      <c r="B36505">
        <v>6</v>
      </c>
      <c r="C36505">
        <v>2010</v>
      </c>
      <c r="D36505" t="s">
        <v>6</v>
      </c>
      <c r="E36505" t="s">
        <v>90</v>
      </c>
      <c r="F36505" t="s">
        <v>217</v>
      </c>
      <c r="G36505">
        <v>0</v>
      </c>
    </row>
    <row r="36506" spans="1:7">
      <c r="A36506" t="s">
        <v>9</v>
      </c>
      <c r="B36506">
        <v>8</v>
      </c>
      <c r="C36506">
        <v>2009</v>
      </c>
      <c r="D36506" t="s">
        <v>6</v>
      </c>
      <c r="E36506" t="s">
        <v>90</v>
      </c>
      <c r="F36506" t="s">
        <v>266</v>
      </c>
      <c r="G36506">
        <v>0</v>
      </c>
    </row>
    <row r="36507" spans="1:7">
      <c r="A36507" t="s">
        <v>43</v>
      </c>
      <c r="B36507">
        <v>5</v>
      </c>
      <c r="C36507">
        <v>2009</v>
      </c>
      <c r="D36507" t="s">
        <v>6</v>
      </c>
      <c r="E36507" t="s">
        <v>90</v>
      </c>
      <c r="F36507" t="s">
        <v>222</v>
      </c>
      <c r="G36507">
        <v>57.300000000000004</v>
      </c>
    </row>
    <row r="36508" spans="1:7">
      <c r="A36508" t="s">
        <v>52</v>
      </c>
      <c r="B36508">
        <v>6</v>
      </c>
      <c r="C36508">
        <v>2009</v>
      </c>
      <c r="D36508" t="s">
        <v>6</v>
      </c>
      <c r="E36508" t="s">
        <v>90</v>
      </c>
      <c r="F36508" t="s">
        <v>222</v>
      </c>
      <c r="G36508">
        <v>0</v>
      </c>
    </row>
    <row r="36509" spans="1:7">
      <c r="A36509" t="s">
        <v>55</v>
      </c>
      <c r="B36509">
        <v>3</v>
      </c>
      <c r="C36509">
        <v>2011</v>
      </c>
      <c r="D36509" t="s">
        <v>6</v>
      </c>
      <c r="E36509" t="s">
        <v>90</v>
      </c>
      <c r="F36509" t="s">
        <v>222</v>
      </c>
      <c r="G36509">
        <v>419.76</v>
      </c>
    </row>
    <row r="36510" spans="1:7">
      <c r="A36510" t="s">
        <v>32</v>
      </c>
      <c r="B36510">
        <v>10</v>
      </c>
      <c r="C36510">
        <v>2009</v>
      </c>
      <c r="D36510" t="s">
        <v>6</v>
      </c>
      <c r="E36510" t="s">
        <v>90</v>
      </c>
      <c r="F36510" t="s">
        <v>222</v>
      </c>
      <c r="G36510">
        <v>0</v>
      </c>
    </row>
    <row r="36511" spans="1:7">
      <c r="A36511" t="s">
        <v>29</v>
      </c>
      <c r="B36511">
        <v>6</v>
      </c>
      <c r="C36511">
        <v>2011</v>
      </c>
      <c r="D36511" t="s">
        <v>6</v>
      </c>
      <c r="E36511" t="s">
        <v>90</v>
      </c>
      <c r="F36511" t="s">
        <v>222</v>
      </c>
      <c r="G36511">
        <v>0</v>
      </c>
    </row>
    <row r="36512" spans="1:7">
      <c r="A36512" t="s">
        <v>71</v>
      </c>
      <c r="B36512">
        <v>11</v>
      </c>
      <c r="C36512">
        <v>2009</v>
      </c>
      <c r="D36512" t="s">
        <v>6</v>
      </c>
      <c r="E36512" t="s">
        <v>90</v>
      </c>
      <c r="F36512" t="s">
        <v>222</v>
      </c>
      <c r="G36512">
        <v>0</v>
      </c>
    </row>
    <row r="36513" spans="1:7">
      <c r="A36513" t="s">
        <v>46</v>
      </c>
      <c r="B36513">
        <v>12</v>
      </c>
      <c r="C36513">
        <v>2009</v>
      </c>
      <c r="D36513" t="s">
        <v>6</v>
      </c>
      <c r="E36513" t="s">
        <v>90</v>
      </c>
      <c r="F36513" t="s">
        <v>222</v>
      </c>
      <c r="G36513">
        <v>0</v>
      </c>
    </row>
    <row r="36514" spans="1:7">
      <c r="A36514" t="s">
        <v>18</v>
      </c>
      <c r="B36514">
        <v>3</v>
      </c>
      <c r="C36514">
        <v>2009</v>
      </c>
      <c r="D36514" t="s">
        <v>6</v>
      </c>
      <c r="E36514" t="s">
        <v>90</v>
      </c>
      <c r="F36514" t="s">
        <v>224</v>
      </c>
      <c r="G36514">
        <v>0</v>
      </c>
    </row>
    <row r="36515" spans="1:7">
      <c r="A36515" t="s">
        <v>17</v>
      </c>
      <c r="B36515">
        <v>4</v>
      </c>
      <c r="C36515">
        <v>2009</v>
      </c>
      <c r="D36515" t="s">
        <v>6</v>
      </c>
      <c r="E36515" t="s">
        <v>90</v>
      </c>
      <c r="F36515" t="s">
        <v>224</v>
      </c>
      <c r="G36515">
        <v>869.73</v>
      </c>
    </row>
    <row r="36516" spans="1:7">
      <c r="A36516" t="s">
        <v>52</v>
      </c>
      <c r="B36516">
        <v>6</v>
      </c>
      <c r="C36516">
        <v>2009</v>
      </c>
      <c r="D36516" t="s">
        <v>6</v>
      </c>
      <c r="E36516" t="s">
        <v>90</v>
      </c>
      <c r="F36516" t="s">
        <v>224</v>
      </c>
      <c r="G36516">
        <v>288</v>
      </c>
    </row>
    <row r="36517" spans="1:7">
      <c r="A36517" t="s">
        <v>28</v>
      </c>
      <c r="B36517">
        <v>4</v>
      </c>
      <c r="C36517">
        <v>2012</v>
      </c>
      <c r="D36517" t="s">
        <v>6</v>
      </c>
      <c r="E36517" t="s">
        <v>90</v>
      </c>
      <c r="F36517" t="s">
        <v>224</v>
      </c>
      <c r="G36517">
        <v>131.43</v>
      </c>
    </row>
    <row r="36518" spans="1:7">
      <c r="A36518" t="s">
        <v>71</v>
      </c>
      <c r="B36518">
        <v>11</v>
      </c>
      <c r="C36518">
        <v>2009</v>
      </c>
      <c r="D36518" t="s">
        <v>6</v>
      </c>
      <c r="E36518" t="s">
        <v>90</v>
      </c>
      <c r="F36518" t="s">
        <v>224</v>
      </c>
      <c r="G36518">
        <v>0</v>
      </c>
    </row>
    <row r="36519" spans="1:7">
      <c r="A36519" t="s">
        <v>38</v>
      </c>
      <c r="B36519">
        <v>7</v>
      </c>
      <c r="C36519">
        <v>2011</v>
      </c>
      <c r="D36519" t="s">
        <v>6</v>
      </c>
      <c r="E36519" t="s">
        <v>90</v>
      </c>
      <c r="F36519" t="s">
        <v>224</v>
      </c>
      <c r="G36519">
        <v>0</v>
      </c>
    </row>
    <row r="36520" spans="1:7">
      <c r="A36520" t="s">
        <v>39</v>
      </c>
      <c r="B36520">
        <v>5</v>
      </c>
      <c r="C36520">
        <v>2011</v>
      </c>
      <c r="D36520" t="s">
        <v>6</v>
      </c>
      <c r="E36520" t="s">
        <v>90</v>
      </c>
      <c r="F36520" t="s">
        <v>224</v>
      </c>
      <c r="G36520">
        <v>297.78000000000003</v>
      </c>
    </row>
    <row r="36521" spans="1:7">
      <c r="A36521" t="s">
        <v>29</v>
      </c>
      <c r="B36521">
        <v>6</v>
      </c>
      <c r="C36521">
        <v>2011</v>
      </c>
      <c r="D36521" t="s">
        <v>6</v>
      </c>
      <c r="E36521" t="s">
        <v>90</v>
      </c>
      <c r="F36521" t="s">
        <v>224</v>
      </c>
      <c r="G36521">
        <v>0</v>
      </c>
    </row>
    <row r="36522" spans="1:7">
      <c r="A36522" t="s">
        <v>20</v>
      </c>
      <c r="B36522">
        <v>6</v>
      </c>
      <c r="C36522">
        <v>2010</v>
      </c>
      <c r="D36522" t="s">
        <v>6</v>
      </c>
      <c r="E36522" t="s">
        <v>90</v>
      </c>
      <c r="F36522" t="s">
        <v>225</v>
      </c>
      <c r="G36522">
        <v>56.56</v>
      </c>
    </row>
    <row r="36523" spans="1:7">
      <c r="A36523" t="s">
        <v>99</v>
      </c>
      <c r="B36523">
        <v>1</v>
      </c>
      <c r="C36523">
        <v>2011</v>
      </c>
      <c r="D36523" t="s">
        <v>6</v>
      </c>
      <c r="E36523" t="s">
        <v>90</v>
      </c>
      <c r="F36523" t="s">
        <v>227</v>
      </c>
      <c r="G36523">
        <v>819.9</v>
      </c>
    </row>
    <row r="36524" spans="1:7">
      <c r="A36524" t="s">
        <v>39</v>
      </c>
      <c r="B36524">
        <v>5</v>
      </c>
      <c r="C36524">
        <v>2011</v>
      </c>
      <c r="D36524" t="s">
        <v>6</v>
      </c>
      <c r="E36524" t="s">
        <v>90</v>
      </c>
      <c r="F36524" t="s">
        <v>227</v>
      </c>
      <c r="G36524">
        <v>389.56</v>
      </c>
    </row>
    <row r="36525" spans="1:7">
      <c r="A36525" t="s">
        <v>9</v>
      </c>
      <c r="B36525">
        <v>8</v>
      </c>
      <c r="C36525">
        <v>2009</v>
      </c>
      <c r="D36525" t="s">
        <v>6</v>
      </c>
      <c r="E36525" t="s">
        <v>90</v>
      </c>
      <c r="F36525" t="s">
        <v>228</v>
      </c>
      <c r="G36525">
        <v>895.21</v>
      </c>
    </row>
    <row r="36526" spans="1:7">
      <c r="A36526" t="s">
        <v>42</v>
      </c>
      <c r="B36526">
        <v>2</v>
      </c>
      <c r="C36526">
        <v>2010</v>
      </c>
      <c r="D36526" t="s">
        <v>6</v>
      </c>
      <c r="E36526" t="s">
        <v>90</v>
      </c>
      <c r="F36526" t="s">
        <v>228</v>
      </c>
      <c r="G36526">
        <v>0</v>
      </c>
    </row>
    <row r="36527" spans="1:7">
      <c r="A36527" t="s">
        <v>14</v>
      </c>
      <c r="B36527">
        <v>10</v>
      </c>
      <c r="C36527">
        <v>2010</v>
      </c>
      <c r="D36527" t="s">
        <v>6</v>
      </c>
      <c r="E36527" t="s">
        <v>90</v>
      </c>
      <c r="F36527" t="s">
        <v>236</v>
      </c>
      <c r="G36527">
        <v>0</v>
      </c>
    </row>
    <row r="36528" spans="1:7">
      <c r="A36528" t="s">
        <v>5</v>
      </c>
      <c r="B36528">
        <v>12</v>
      </c>
      <c r="C36528">
        <v>2010</v>
      </c>
      <c r="D36528" t="s">
        <v>6</v>
      </c>
      <c r="E36528" t="s">
        <v>90</v>
      </c>
      <c r="F36528" t="s">
        <v>236</v>
      </c>
      <c r="G36528">
        <v>0</v>
      </c>
    </row>
    <row r="36529" spans="1:7">
      <c r="A36529" t="s">
        <v>33</v>
      </c>
      <c r="B36529">
        <v>9</v>
      </c>
      <c r="C36529">
        <v>2010</v>
      </c>
      <c r="D36529" t="s">
        <v>6</v>
      </c>
      <c r="E36529" t="s">
        <v>90</v>
      </c>
      <c r="F36529" t="s">
        <v>236</v>
      </c>
      <c r="G36529">
        <v>0</v>
      </c>
    </row>
    <row r="36530" spans="1:7">
      <c r="A36530" t="s">
        <v>45</v>
      </c>
      <c r="B36530">
        <v>3</v>
      </c>
      <c r="C36530">
        <v>2010</v>
      </c>
      <c r="D36530" t="s">
        <v>6</v>
      </c>
      <c r="E36530" t="s">
        <v>90</v>
      </c>
      <c r="F36530" t="s">
        <v>236</v>
      </c>
      <c r="G36530">
        <v>0</v>
      </c>
    </row>
    <row r="36531" spans="1:7">
      <c r="A36531" t="s">
        <v>18</v>
      </c>
      <c r="B36531">
        <v>3</v>
      </c>
      <c r="C36531">
        <v>2009</v>
      </c>
      <c r="D36531" t="s">
        <v>6</v>
      </c>
      <c r="E36531" t="s">
        <v>90</v>
      </c>
      <c r="F36531" t="s">
        <v>237</v>
      </c>
      <c r="G36531">
        <v>0</v>
      </c>
    </row>
    <row r="36532" spans="1:7">
      <c r="A36532" t="s">
        <v>28</v>
      </c>
      <c r="B36532">
        <v>4</v>
      </c>
      <c r="C36532">
        <v>2012</v>
      </c>
      <c r="D36532" t="s">
        <v>6</v>
      </c>
      <c r="E36532" t="s">
        <v>90</v>
      </c>
      <c r="F36532" t="s">
        <v>237</v>
      </c>
      <c r="G36532">
        <v>174.44</v>
      </c>
    </row>
    <row r="36533" spans="1:7">
      <c r="A36533" t="s">
        <v>19</v>
      </c>
      <c r="B36533">
        <v>11</v>
      </c>
      <c r="C36533">
        <v>2010</v>
      </c>
      <c r="D36533" t="s">
        <v>6</v>
      </c>
      <c r="E36533" t="s">
        <v>90</v>
      </c>
      <c r="F36533" t="s">
        <v>237</v>
      </c>
      <c r="G36533">
        <v>1132.5</v>
      </c>
    </row>
    <row r="36534" spans="1:7">
      <c r="A36534" t="s">
        <v>46</v>
      </c>
      <c r="B36534">
        <v>12</v>
      </c>
      <c r="C36534">
        <v>2009</v>
      </c>
      <c r="D36534" t="s">
        <v>6</v>
      </c>
      <c r="E36534" t="s">
        <v>90</v>
      </c>
      <c r="F36534" t="s">
        <v>237</v>
      </c>
      <c r="G36534">
        <v>0</v>
      </c>
    </row>
    <row r="36535" spans="1:7">
      <c r="A36535" t="s">
        <v>63</v>
      </c>
      <c r="B36535">
        <v>12</v>
      </c>
      <c r="C36535">
        <v>2011</v>
      </c>
      <c r="D36535" t="s">
        <v>6</v>
      </c>
      <c r="E36535" t="s">
        <v>90</v>
      </c>
      <c r="F36535" t="s">
        <v>237</v>
      </c>
      <c r="G36535">
        <v>596.16</v>
      </c>
    </row>
    <row r="36536" spans="1:7">
      <c r="A36536" t="s">
        <v>40</v>
      </c>
      <c r="B36536">
        <v>10</v>
      </c>
      <c r="C36536">
        <v>2011</v>
      </c>
      <c r="D36536" t="s">
        <v>6</v>
      </c>
      <c r="E36536" t="s">
        <v>90</v>
      </c>
      <c r="F36536" t="s">
        <v>237</v>
      </c>
      <c r="G36536">
        <v>0</v>
      </c>
    </row>
    <row r="36537" spans="1:7">
      <c r="A36537" t="s">
        <v>32</v>
      </c>
      <c r="B36537">
        <v>10</v>
      </c>
      <c r="C36537">
        <v>2009</v>
      </c>
      <c r="D36537" t="s">
        <v>6</v>
      </c>
      <c r="E36537" t="s">
        <v>90</v>
      </c>
      <c r="F36537" t="s">
        <v>237</v>
      </c>
      <c r="G36537">
        <v>0</v>
      </c>
    </row>
    <row r="36538" spans="1:7">
      <c r="A36538" t="s">
        <v>25</v>
      </c>
      <c r="B36538">
        <v>8</v>
      </c>
      <c r="C36538">
        <v>2011</v>
      </c>
      <c r="D36538" t="s">
        <v>6</v>
      </c>
      <c r="E36538" t="s">
        <v>90</v>
      </c>
      <c r="F36538" t="s">
        <v>238</v>
      </c>
      <c r="G36538">
        <v>534.4</v>
      </c>
    </row>
    <row r="36539" spans="1:7">
      <c r="A36539" t="s">
        <v>40</v>
      </c>
      <c r="B36539">
        <v>10</v>
      </c>
      <c r="C36539">
        <v>2011</v>
      </c>
      <c r="D36539" t="s">
        <v>6</v>
      </c>
      <c r="E36539" t="s">
        <v>90</v>
      </c>
      <c r="F36539" t="s">
        <v>238</v>
      </c>
      <c r="G36539">
        <v>0</v>
      </c>
    </row>
    <row r="36540" spans="1:7">
      <c r="A36540" t="s">
        <v>20</v>
      </c>
      <c r="B36540">
        <v>6</v>
      </c>
      <c r="C36540">
        <v>2010</v>
      </c>
      <c r="D36540" t="s">
        <v>6</v>
      </c>
      <c r="E36540" t="s">
        <v>90</v>
      </c>
      <c r="F36540" t="s">
        <v>238</v>
      </c>
      <c r="G36540">
        <v>0</v>
      </c>
    </row>
    <row r="36541" spans="1:7">
      <c r="A36541" t="s">
        <v>114</v>
      </c>
      <c r="B36541">
        <v>2</v>
      </c>
      <c r="C36541">
        <v>2011</v>
      </c>
      <c r="D36541" t="s">
        <v>6</v>
      </c>
      <c r="E36541" t="s">
        <v>90</v>
      </c>
      <c r="F36541" t="s">
        <v>244</v>
      </c>
      <c r="G36541">
        <v>0</v>
      </c>
    </row>
    <row r="36542" spans="1:7">
      <c r="A36542" t="s">
        <v>5</v>
      </c>
      <c r="B36542">
        <v>12</v>
      </c>
      <c r="C36542">
        <v>2010</v>
      </c>
      <c r="D36542" t="s">
        <v>6</v>
      </c>
      <c r="E36542" t="s">
        <v>90</v>
      </c>
      <c r="F36542" t="s">
        <v>244</v>
      </c>
      <c r="G36542">
        <v>936.07</v>
      </c>
    </row>
    <row r="36543" spans="1:7">
      <c r="A36543" t="s">
        <v>13</v>
      </c>
      <c r="B36543">
        <v>7</v>
      </c>
      <c r="C36543">
        <v>2009</v>
      </c>
      <c r="D36543" t="s">
        <v>6</v>
      </c>
      <c r="E36543" t="s">
        <v>90</v>
      </c>
      <c r="F36543" t="s">
        <v>245</v>
      </c>
      <c r="G36543">
        <v>191.08</v>
      </c>
    </row>
    <row r="36544" spans="1:7">
      <c r="A36544" t="s">
        <v>45</v>
      </c>
      <c r="B36544">
        <v>3</v>
      </c>
      <c r="C36544">
        <v>2010</v>
      </c>
      <c r="D36544" t="s">
        <v>6</v>
      </c>
      <c r="E36544" t="s">
        <v>90</v>
      </c>
      <c r="F36544" t="s">
        <v>245</v>
      </c>
      <c r="G36544">
        <v>858.75</v>
      </c>
    </row>
    <row r="36545" spans="1:7">
      <c r="A36545" t="s">
        <v>44</v>
      </c>
      <c r="B36545">
        <v>2</v>
      </c>
      <c r="C36545">
        <v>2012</v>
      </c>
      <c r="D36545" t="s">
        <v>6</v>
      </c>
      <c r="E36545" t="s">
        <v>90</v>
      </c>
      <c r="F36545" t="s">
        <v>245</v>
      </c>
      <c r="G36545">
        <v>346.22</v>
      </c>
    </row>
    <row r="36546" spans="1:7">
      <c r="A36546" t="s">
        <v>40</v>
      </c>
      <c r="B36546">
        <v>10</v>
      </c>
      <c r="C36546">
        <v>2011</v>
      </c>
      <c r="D36546" t="s">
        <v>6</v>
      </c>
      <c r="E36546" t="s">
        <v>90</v>
      </c>
      <c r="F36546" t="s">
        <v>245</v>
      </c>
      <c r="G36546">
        <v>1136.96</v>
      </c>
    </row>
    <row r="36547" spans="1:7">
      <c r="A36547" t="s">
        <v>52</v>
      </c>
      <c r="B36547">
        <v>6</v>
      </c>
      <c r="C36547">
        <v>2009</v>
      </c>
      <c r="D36547" t="s">
        <v>6</v>
      </c>
      <c r="E36547" t="s">
        <v>90</v>
      </c>
      <c r="F36547" t="s">
        <v>245</v>
      </c>
      <c r="G36547">
        <v>784.47</v>
      </c>
    </row>
    <row r="36548" spans="1:7">
      <c r="A36548" t="s">
        <v>24</v>
      </c>
      <c r="B36548">
        <v>5</v>
      </c>
      <c r="C36548">
        <v>2012</v>
      </c>
      <c r="D36548" t="s">
        <v>6</v>
      </c>
      <c r="E36548" t="s">
        <v>90</v>
      </c>
      <c r="F36548" t="s">
        <v>245</v>
      </c>
      <c r="G36548">
        <v>942.52</v>
      </c>
    </row>
    <row r="36549" spans="1:7">
      <c r="A36549" t="s">
        <v>43</v>
      </c>
      <c r="B36549">
        <v>5</v>
      </c>
      <c r="C36549">
        <v>2009</v>
      </c>
      <c r="D36549" t="s">
        <v>6</v>
      </c>
      <c r="E36549" t="s">
        <v>90</v>
      </c>
      <c r="F36549" t="s">
        <v>245</v>
      </c>
      <c r="G36549">
        <v>379.7</v>
      </c>
    </row>
    <row r="36550" spans="1:7">
      <c r="A36550" t="s">
        <v>22</v>
      </c>
      <c r="B36550">
        <v>9</v>
      </c>
      <c r="C36550">
        <v>2011</v>
      </c>
      <c r="D36550" t="s">
        <v>6</v>
      </c>
      <c r="E36550" t="s">
        <v>90</v>
      </c>
      <c r="F36550" t="s">
        <v>245</v>
      </c>
      <c r="G36550">
        <v>847.33</v>
      </c>
    </row>
    <row r="36551" spans="1:7">
      <c r="A36551" t="s">
        <v>30</v>
      </c>
      <c r="B36551">
        <v>8</v>
      </c>
      <c r="C36551">
        <v>2010</v>
      </c>
      <c r="D36551" t="s">
        <v>6</v>
      </c>
      <c r="E36551" t="s">
        <v>90</v>
      </c>
      <c r="F36551" t="s">
        <v>248</v>
      </c>
      <c r="G36551">
        <v>0</v>
      </c>
    </row>
    <row r="36552" spans="1:7">
      <c r="A36552" t="s">
        <v>33</v>
      </c>
      <c r="B36552">
        <v>9</v>
      </c>
      <c r="C36552">
        <v>2010</v>
      </c>
      <c r="D36552" t="s">
        <v>6</v>
      </c>
      <c r="E36552" t="s">
        <v>90</v>
      </c>
      <c r="F36552" t="s">
        <v>248</v>
      </c>
      <c r="G36552">
        <v>0</v>
      </c>
    </row>
    <row r="36553" spans="1:7">
      <c r="A36553" t="s">
        <v>68</v>
      </c>
      <c r="B36553">
        <v>1</v>
      </c>
      <c r="C36553">
        <v>2010</v>
      </c>
      <c r="D36553" t="s">
        <v>6</v>
      </c>
      <c r="E36553" t="s">
        <v>90</v>
      </c>
      <c r="F36553" t="s">
        <v>255</v>
      </c>
      <c r="G36553">
        <v>0</v>
      </c>
    </row>
    <row r="36554" spans="1:7">
      <c r="A36554" t="s">
        <v>42</v>
      </c>
      <c r="B36554">
        <v>2</v>
      </c>
      <c r="C36554">
        <v>2010</v>
      </c>
      <c r="D36554" t="s">
        <v>6</v>
      </c>
      <c r="E36554" t="s">
        <v>90</v>
      </c>
      <c r="F36554" t="s">
        <v>255</v>
      </c>
      <c r="G36554">
        <v>0</v>
      </c>
    </row>
    <row r="36555" spans="1:7">
      <c r="A36555" t="s">
        <v>14</v>
      </c>
      <c r="B36555">
        <v>10</v>
      </c>
      <c r="C36555">
        <v>2010</v>
      </c>
      <c r="D36555" t="s">
        <v>6</v>
      </c>
      <c r="E36555" t="s">
        <v>90</v>
      </c>
      <c r="F36555" t="s">
        <v>255</v>
      </c>
      <c r="G36555">
        <v>0</v>
      </c>
    </row>
    <row r="36556" spans="1:7">
      <c r="A36556" t="s">
        <v>63</v>
      </c>
      <c r="B36556">
        <v>12</v>
      </c>
      <c r="C36556">
        <v>2011</v>
      </c>
      <c r="D36556" t="s">
        <v>6</v>
      </c>
      <c r="E36556" t="s">
        <v>90</v>
      </c>
      <c r="F36556" t="s">
        <v>257</v>
      </c>
      <c r="G36556">
        <v>0</v>
      </c>
    </row>
    <row r="36557" spans="1:7">
      <c r="A36557" t="s">
        <v>29</v>
      </c>
      <c r="B36557">
        <v>6</v>
      </c>
      <c r="C36557">
        <v>2011</v>
      </c>
      <c r="D36557" t="s">
        <v>6</v>
      </c>
      <c r="E36557" t="s">
        <v>90</v>
      </c>
      <c r="F36557" t="s">
        <v>261</v>
      </c>
      <c r="G36557">
        <v>0</v>
      </c>
    </row>
    <row r="36558" spans="1:7">
      <c r="A36558" t="s">
        <v>28</v>
      </c>
      <c r="B36558">
        <v>4</v>
      </c>
      <c r="C36558">
        <v>2012</v>
      </c>
      <c r="D36558" t="s">
        <v>6</v>
      </c>
      <c r="E36558" t="s">
        <v>90</v>
      </c>
      <c r="F36558" t="s">
        <v>261</v>
      </c>
      <c r="G36558">
        <v>-4710</v>
      </c>
    </row>
    <row r="36559" spans="1:7">
      <c r="A36559" t="s">
        <v>42</v>
      </c>
      <c r="B36559">
        <v>2</v>
      </c>
      <c r="C36559">
        <v>2010</v>
      </c>
      <c r="D36559" t="s">
        <v>6</v>
      </c>
      <c r="E36559" t="s">
        <v>90</v>
      </c>
      <c r="F36559" t="s">
        <v>262</v>
      </c>
      <c r="G36559">
        <v>11071.25</v>
      </c>
    </row>
    <row r="36560" spans="1:7">
      <c r="A36560" t="s">
        <v>99</v>
      </c>
      <c r="B36560">
        <v>1</v>
      </c>
      <c r="C36560">
        <v>2011</v>
      </c>
      <c r="D36560" t="s">
        <v>6</v>
      </c>
      <c r="E36560" t="s">
        <v>90</v>
      </c>
      <c r="F36560" t="s">
        <v>262</v>
      </c>
      <c r="G36560">
        <v>15608.61</v>
      </c>
    </row>
    <row r="36561" spans="1:7">
      <c r="A36561" t="s">
        <v>13</v>
      </c>
      <c r="B36561">
        <v>7</v>
      </c>
      <c r="C36561">
        <v>2009</v>
      </c>
      <c r="D36561" t="s">
        <v>6</v>
      </c>
      <c r="E36561" t="s">
        <v>90</v>
      </c>
      <c r="F36561" t="s">
        <v>262</v>
      </c>
      <c r="G36561">
        <v>3215.33</v>
      </c>
    </row>
    <row r="36562" spans="1:7">
      <c r="A36562" t="s">
        <v>38</v>
      </c>
      <c r="B36562">
        <v>7</v>
      </c>
      <c r="C36562">
        <v>2011</v>
      </c>
      <c r="D36562" t="s">
        <v>6</v>
      </c>
      <c r="E36562" t="s">
        <v>90</v>
      </c>
      <c r="F36562" t="s">
        <v>262</v>
      </c>
      <c r="G36562">
        <v>6855.74</v>
      </c>
    </row>
    <row r="36563" spans="1:7">
      <c r="A36563" t="s">
        <v>19</v>
      </c>
      <c r="B36563">
        <v>11</v>
      </c>
      <c r="C36563">
        <v>2010</v>
      </c>
      <c r="D36563" t="s">
        <v>6</v>
      </c>
      <c r="E36563" t="s">
        <v>90</v>
      </c>
      <c r="F36563" t="s">
        <v>262</v>
      </c>
      <c r="G36563">
        <v>14649.550000000001</v>
      </c>
    </row>
    <row r="36564" spans="1:7">
      <c r="A36564" t="s">
        <v>18</v>
      </c>
      <c r="B36564">
        <v>3</v>
      </c>
      <c r="C36564">
        <v>2009</v>
      </c>
      <c r="D36564" t="s">
        <v>6</v>
      </c>
      <c r="E36564" t="s">
        <v>90</v>
      </c>
      <c r="F36564" t="s">
        <v>262</v>
      </c>
      <c r="G36564">
        <v>4246.8900000000003</v>
      </c>
    </row>
    <row r="36565" spans="1:7">
      <c r="A36565" t="s">
        <v>17</v>
      </c>
      <c r="B36565">
        <v>4</v>
      </c>
      <c r="C36565">
        <v>2009</v>
      </c>
      <c r="D36565" t="s">
        <v>6</v>
      </c>
      <c r="E36565" t="s">
        <v>90</v>
      </c>
      <c r="F36565" t="s">
        <v>263</v>
      </c>
      <c r="G36565">
        <v>4191.3</v>
      </c>
    </row>
    <row r="36566" spans="1:7">
      <c r="A36566" t="s">
        <v>109</v>
      </c>
      <c r="B36566">
        <v>1</v>
      </c>
      <c r="C36566">
        <v>2012</v>
      </c>
      <c r="D36566" t="s">
        <v>6</v>
      </c>
      <c r="E36566" t="s">
        <v>90</v>
      </c>
      <c r="F36566" t="s">
        <v>263</v>
      </c>
      <c r="G36566">
        <v>5289.25</v>
      </c>
    </row>
    <row r="36567" spans="1:7">
      <c r="A36567" t="s">
        <v>30</v>
      </c>
      <c r="B36567">
        <v>8</v>
      </c>
      <c r="C36567">
        <v>2010</v>
      </c>
      <c r="D36567" t="s">
        <v>6</v>
      </c>
      <c r="E36567" t="s">
        <v>90</v>
      </c>
      <c r="F36567" t="s">
        <v>263</v>
      </c>
      <c r="G36567">
        <v>2659</v>
      </c>
    </row>
    <row r="36568" spans="1:7">
      <c r="A36568" t="s">
        <v>29</v>
      </c>
      <c r="B36568">
        <v>6</v>
      </c>
      <c r="C36568">
        <v>2011</v>
      </c>
      <c r="D36568" t="s">
        <v>6</v>
      </c>
      <c r="E36568" t="s">
        <v>90</v>
      </c>
      <c r="F36568" t="s">
        <v>263</v>
      </c>
      <c r="G36568">
        <v>2633.3</v>
      </c>
    </row>
    <row r="36569" spans="1:7">
      <c r="A36569" t="s">
        <v>25</v>
      </c>
      <c r="B36569">
        <v>8</v>
      </c>
      <c r="C36569">
        <v>2011</v>
      </c>
      <c r="D36569" t="s">
        <v>6</v>
      </c>
      <c r="E36569" t="s">
        <v>90</v>
      </c>
      <c r="F36569" t="s">
        <v>263</v>
      </c>
      <c r="G36569">
        <v>3061.15</v>
      </c>
    </row>
    <row r="36570" spans="1:7">
      <c r="A36570" t="s">
        <v>42</v>
      </c>
      <c r="B36570">
        <v>2</v>
      </c>
      <c r="C36570">
        <v>2010</v>
      </c>
      <c r="D36570" t="s">
        <v>6</v>
      </c>
      <c r="E36570" t="s">
        <v>90</v>
      </c>
      <c r="F36570" t="s">
        <v>263</v>
      </c>
      <c r="G36570">
        <v>6956</v>
      </c>
    </row>
    <row r="36571" spans="1:7">
      <c r="A36571" t="s">
        <v>38</v>
      </c>
      <c r="B36571">
        <v>7</v>
      </c>
      <c r="C36571">
        <v>2011</v>
      </c>
      <c r="D36571" t="s">
        <v>6</v>
      </c>
      <c r="E36571" t="s">
        <v>90</v>
      </c>
      <c r="F36571" t="s">
        <v>263</v>
      </c>
      <c r="G36571">
        <v>3151.55</v>
      </c>
    </row>
    <row r="36572" spans="1:7">
      <c r="A36572" t="s">
        <v>27</v>
      </c>
      <c r="B36572">
        <v>1</v>
      </c>
      <c r="C36572">
        <v>2009</v>
      </c>
      <c r="D36572" t="s">
        <v>6</v>
      </c>
      <c r="E36572" t="s">
        <v>90</v>
      </c>
      <c r="F36572" t="s">
        <v>264</v>
      </c>
      <c r="G36572">
        <v>1211.47</v>
      </c>
    </row>
    <row r="36573" spans="1:7">
      <c r="A36573" t="s">
        <v>19</v>
      </c>
      <c r="B36573">
        <v>11</v>
      </c>
      <c r="C36573">
        <v>2010</v>
      </c>
      <c r="D36573" t="s">
        <v>6</v>
      </c>
      <c r="E36573" t="s">
        <v>90</v>
      </c>
      <c r="F36573" t="s">
        <v>264</v>
      </c>
      <c r="G36573">
        <v>6629.55</v>
      </c>
    </row>
    <row r="36574" spans="1:7">
      <c r="A36574" t="s">
        <v>25</v>
      </c>
      <c r="B36574">
        <v>8</v>
      </c>
      <c r="C36574">
        <v>2011</v>
      </c>
      <c r="D36574" t="s">
        <v>6</v>
      </c>
      <c r="E36574" t="s">
        <v>90</v>
      </c>
      <c r="F36574" t="s">
        <v>92</v>
      </c>
      <c r="G36574">
        <v>270.14</v>
      </c>
    </row>
    <row r="36575" spans="1:7">
      <c r="A36575" t="s">
        <v>35</v>
      </c>
      <c r="B36575">
        <v>5</v>
      </c>
      <c r="C36575">
        <v>2010</v>
      </c>
      <c r="D36575" t="s">
        <v>6</v>
      </c>
      <c r="E36575" t="s">
        <v>90</v>
      </c>
      <c r="F36575" t="s">
        <v>92</v>
      </c>
      <c r="G36575">
        <v>527.75</v>
      </c>
    </row>
    <row r="36576" spans="1:7">
      <c r="A36576" t="s">
        <v>44</v>
      </c>
      <c r="B36576">
        <v>2</v>
      </c>
      <c r="C36576">
        <v>2012</v>
      </c>
      <c r="D36576" t="s">
        <v>6</v>
      </c>
      <c r="E36576" t="s">
        <v>90</v>
      </c>
      <c r="F36576" t="s">
        <v>92</v>
      </c>
      <c r="G36576">
        <v>190.75</v>
      </c>
    </row>
    <row r="36577" spans="1:7">
      <c r="A36577" t="s">
        <v>30</v>
      </c>
      <c r="B36577">
        <v>8</v>
      </c>
      <c r="C36577">
        <v>2010</v>
      </c>
      <c r="D36577" t="s">
        <v>6</v>
      </c>
      <c r="E36577" t="s">
        <v>90</v>
      </c>
      <c r="F36577" t="s">
        <v>92</v>
      </c>
      <c r="G36577">
        <v>0</v>
      </c>
    </row>
    <row r="36578" spans="1:7">
      <c r="A36578" t="s">
        <v>30</v>
      </c>
      <c r="B36578">
        <v>8</v>
      </c>
      <c r="C36578">
        <v>2010</v>
      </c>
      <c r="D36578" t="s">
        <v>6</v>
      </c>
      <c r="E36578" t="s">
        <v>90</v>
      </c>
      <c r="F36578" t="s">
        <v>121</v>
      </c>
      <c r="G36578">
        <v>0</v>
      </c>
    </row>
    <row r="36579" spans="1:7">
      <c r="A36579" t="s">
        <v>20</v>
      </c>
      <c r="B36579">
        <v>6</v>
      </c>
      <c r="C36579">
        <v>2010</v>
      </c>
      <c r="D36579" t="s">
        <v>6</v>
      </c>
      <c r="E36579" t="s">
        <v>90</v>
      </c>
      <c r="F36579" t="s">
        <v>121</v>
      </c>
      <c r="G36579">
        <v>0</v>
      </c>
    </row>
    <row r="36580" spans="1:7">
      <c r="A36580" t="s">
        <v>45</v>
      </c>
      <c r="B36580">
        <v>3</v>
      </c>
      <c r="C36580">
        <v>2010</v>
      </c>
      <c r="D36580" t="s">
        <v>6</v>
      </c>
      <c r="E36580" t="s">
        <v>90</v>
      </c>
      <c r="F36580" t="s">
        <v>121</v>
      </c>
      <c r="G36580">
        <v>0</v>
      </c>
    </row>
    <row r="36581" spans="1:7">
      <c r="A36581" t="s">
        <v>68</v>
      </c>
      <c r="B36581">
        <v>1</v>
      </c>
      <c r="C36581">
        <v>2010</v>
      </c>
      <c r="D36581" t="s">
        <v>6</v>
      </c>
      <c r="E36581" t="s">
        <v>90</v>
      </c>
      <c r="F36581" t="s">
        <v>121</v>
      </c>
      <c r="G36581">
        <v>0</v>
      </c>
    </row>
    <row r="36582" spans="1:7">
      <c r="A36582" t="s">
        <v>28</v>
      </c>
      <c r="B36582">
        <v>4</v>
      </c>
      <c r="C36582">
        <v>2012</v>
      </c>
      <c r="D36582" t="s">
        <v>6</v>
      </c>
      <c r="E36582" t="s">
        <v>90</v>
      </c>
      <c r="F36582" t="s">
        <v>138</v>
      </c>
      <c r="G36582">
        <v>11268.41</v>
      </c>
    </row>
    <row r="36583" spans="1:7">
      <c r="A36583" t="s">
        <v>71</v>
      </c>
      <c r="B36583">
        <v>11</v>
      </c>
      <c r="C36583">
        <v>2009</v>
      </c>
      <c r="D36583" t="s">
        <v>6</v>
      </c>
      <c r="E36583" t="s">
        <v>90</v>
      </c>
      <c r="F36583" t="s">
        <v>138</v>
      </c>
      <c r="G36583">
        <v>2059.96</v>
      </c>
    </row>
    <row r="36584" spans="1:7">
      <c r="A36584" t="s">
        <v>13</v>
      </c>
      <c r="B36584">
        <v>7</v>
      </c>
      <c r="C36584">
        <v>2009</v>
      </c>
      <c r="D36584" t="s">
        <v>6</v>
      </c>
      <c r="E36584" t="s">
        <v>90</v>
      </c>
      <c r="F36584" t="s">
        <v>138</v>
      </c>
      <c r="G36584">
        <v>743.66</v>
      </c>
    </row>
    <row r="36585" spans="1:7">
      <c r="A36585" t="s">
        <v>9</v>
      </c>
      <c r="B36585">
        <v>8</v>
      </c>
      <c r="C36585">
        <v>2009</v>
      </c>
      <c r="D36585" t="s">
        <v>6</v>
      </c>
      <c r="E36585" t="s">
        <v>90</v>
      </c>
      <c r="F36585" t="s">
        <v>138</v>
      </c>
      <c r="G36585">
        <v>550.62</v>
      </c>
    </row>
    <row r="36586" spans="1:7">
      <c r="A36586" t="s">
        <v>5</v>
      </c>
      <c r="B36586">
        <v>12</v>
      </c>
      <c r="C36586">
        <v>2010</v>
      </c>
      <c r="D36586" t="s">
        <v>6</v>
      </c>
      <c r="E36586" t="s">
        <v>90</v>
      </c>
      <c r="F36586" t="s">
        <v>138</v>
      </c>
      <c r="G36586">
        <v>3459.7000000000003</v>
      </c>
    </row>
    <row r="36587" spans="1:7">
      <c r="A36587" t="s">
        <v>26</v>
      </c>
      <c r="B36587">
        <v>9</v>
      </c>
      <c r="C36587">
        <v>2009</v>
      </c>
      <c r="D36587" t="s">
        <v>6</v>
      </c>
      <c r="E36587" t="s">
        <v>90</v>
      </c>
      <c r="F36587" t="s">
        <v>138</v>
      </c>
      <c r="G36587">
        <v>-1945.9</v>
      </c>
    </row>
    <row r="36588" spans="1:7">
      <c r="A36588" t="s">
        <v>114</v>
      </c>
      <c r="B36588">
        <v>2</v>
      </c>
      <c r="C36588">
        <v>2011</v>
      </c>
      <c r="D36588" t="s">
        <v>6</v>
      </c>
      <c r="E36588" t="s">
        <v>90</v>
      </c>
      <c r="F36588" t="s">
        <v>138</v>
      </c>
      <c r="G36588">
        <v>5033.2</v>
      </c>
    </row>
    <row r="36589" spans="1:7">
      <c r="A36589" t="s">
        <v>42</v>
      </c>
      <c r="B36589">
        <v>2</v>
      </c>
      <c r="C36589">
        <v>2010</v>
      </c>
      <c r="D36589" t="s">
        <v>6</v>
      </c>
      <c r="E36589" t="s">
        <v>90</v>
      </c>
      <c r="F36589" t="s">
        <v>144</v>
      </c>
      <c r="G36589">
        <v>4672.97</v>
      </c>
    </row>
    <row r="36590" spans="1:7">
      <c r="A36590" t="s">
        <v>38</v>
      </c>
      <c r="B36590">
        <v>7</v>
      </c>
      <c r="C36590">
        <v>2011</v>
      </c>
      <c r="D36590" t="s">
        <v>6</v>
      </c>
      <c r="E36590" t="s">
        <v>90</v>
      </c>
      <c r="F36590" t="s">
        <v>144</v>
      </c>
      <c r="G36590">
        <v>663.82</v>
      </c>
    </row>
    <row r="36591" spans="1:7">
      <c r="A36591" t="s">
        <v>30</v>
      </c>
      <c r="B36591">
        <v>8</v>
      </c>
      <c r="C36591">
        <v>2010</v>
      </c>
      <c r="D36591" t="s">
        <v>6</v>
      </c>
      <c r="E36591" t="s">
        <v>90</v>
      </c>
      <c r="F36591" t="s">
        <v>144</v>
      </c>
      <c r="G36591">
        <v>283.8</v>
      </c>
    </row>
    <row r="36592" spans="1:7">
      <c r="A36592" t="s">
        <v>114</v>
      </c>
      <c r="B36592">
        <v>2</v>
      </c>
      <c r="C36592">
        <v>2011</v>
      </c>
      <c r="D36592" t="s">
        <v>6</v>
      </c>
      <c r="E36592" t="s">
        <v>90</v>
      </c>
      <c r="F36592" t="s">
        <v>144</v>
      </c>
      <c r="G36592">
        <v>932.80000000000007</v>
      </c>
    </row>
    <row r="36593" spans="1:7">
      <c r="A36593" t="s">
        <v>52</v>
      </c>
      <c r="B36593">
        <v>6</v>
      </c>
      <c r="C36593">
        <v>2009</v>
      </c>
      <c r="D36593" t="s">
        <v>6</v>
      </c>
      <c r="E36593" t="s">
        <v>90</v>
      </c>
      <c r="F36593" t="s">
        <v>144</v>
      </c>
      <c r="G36593">
        <v>2329.46</v>
      </c>
    </row>
    <row r="36594" spans="1:7">
      <c r="A36594" t="s">
        <v>68</v>
      </c>
      <c r="B36594">
        <v>1</v>
      </c>
      <c r="C36594">
        <v>2010</v>
      </c>
      <c r="D36594" t="s">
        <v>6</v>
      </c>
      <c r="E36594" t="s">
        <v>90</v>
      </c>
      <c r="F36594" t="s">
        <v>144</v>
      </c>
      <c r="G36594">
        <v>230.88</v>
      </c>
    </row>
    <row r="36595" spans="1:7">
      <c r="A36595" t="s">
        <v>18</v>
      </c>
      <c r="B36595">
        <v>3</v>
      </c>
      <c r="C36595">
        <v>2009</v>
      </c>
      <c r="D36595" t="s">
        <v>6</v>
      </c>
      <c r="E36595" t="s">
        <v>90</v>
      </c>
      <c r="F36595" t="s">
        <v>144</v>
      </c>
      <c r="G36595">
        <v>1375.81</v>
      </c>
    </row>
    <row r="36596" spans="1:7">
      <c r="A36596" t="s">
        <v>43</v>
      </c>
      <c r="B36596">
        <v>5</v>
      </c>
      <c r="C36596">
        <v>2009</v>
      </c>
      <c r="D36596" t="s">
        <v>6</v>
      </c>
      <c r="E36596" t="s">
        <v>90</v>
      </c>
      <c r="F36596" t="s">
        <v>151</v>
      </c>
      <c r="G36596">
        <v>0</v>
      </c>
    </row>
    <row r="36597" spans="1:7">
      <c r="A36597" t="s">
        <v>68</v>
      </c>
      <c r="B36597">
        <v>1</v>
      </c>
      <c r="C36597">
        <v>2010</v>
      </c>
      <c r="D36597" t="s">
        <v>6</v>
      </c>
      <c r="E36597" t="s">
        <v>90</v>
      </c>
      <c r="F36597" t="s">
        <v>155</v>
      </c>
      <c r="G36597">
        <v>-16996.510000000002</v>
      </c>
    </row>
    <row r="36598" spans="1:7">
      <c r="A36598" t="s">
        <v>16</v>
      </c>
      <c r="B36598">
        <v>7</v>
      </c>
      <c r="C36598">
        <v>2010</v>
      </c>
      <c r="D36598" t="s">
        <v>6</v>
      </c>
      <c r="E36598" t="s">
        <v>90</v>
      </c>
      <c r="F36598" t="s">
        <v>155</v>
      </c>
      <c r="G36598">
        <v>0</v>
      </c>
    </row>
    <row r="36599" spans="1:7">
      <c r="A36599" t="s">
        <v>16</v>
      </c>
      <c r="B36599">
        <v>7</v>
      </c>
      <c r="C36599">
        <v>2010</v>
      </c>
      <c r="D36599" t="s">
        <v>6</v>
      </c>
      <c r="E36599" t="s">
        <v>90</v>
      </c>
      <c r="F36599" t="s">
        <v>160</v>
      </c>
      <c r="G36599">
        <v>0</v>
      </c>
    </row>
    <row r="36600" spans="1:7">
      <c r="A36600" t="s">
        <v>85</v>
      </c>
      <c r="B36600">
        <v>4</v>
      </c>
      <c r="C36600">
        <v>2010</v>
      </c>
      <c r="D36600" t="s">
        <v>6</v>
      </c>
      <c r="E36600" t="s">
        <v>90</v>
      </c>
      <c r="F36600" t="s">
        <v>160</v>
      </c>
      <c r="G36600">
        <v>39.19</v>
      </c>
    </row>
    <row r="36601" spans="1:7">
      <c r="A36601" t="s">
        <v>85</v>
      </c>
      <c r="B36601">
        <v>4</v>
      </c>
      <c r="C36601">
        <v>2010</v>
      </c>
      <c r="D36601" t="s">
        <v>6</v>
      </c>
      <c r="E36601" t="s">
        <v>90</v>
      </c>
      <c r="F36601" t="s">
        <v>165</v>
      </c>
      <c r="G36601">
        <v>0</v>
      </c>
    </row>
    <row r="36602" spans="1:7">
      <c r="A36602" t="s">
        <v>68</v>
      </c>
      <c r="B36602">
        <v>1</v>
      </c>
      <c r="C36602">
        <v>2010</v>
      </c>
      <c r="D36602" t="s">
        <v>6</v>
      </c>
      <c r="E36602" t="s">
        <v>90</v>
      </c>
      <c r="F36602" t="s">
        <v>165</v>
      </c>
      <c r="G36602">
        <v>0</v>
      </c>
    </row>
    <row r="36603" spans="1:7">
      <c r="A36603" t="s">
        <v>16</v>
      </c>
      <c r="B36603">
        <v>7</v>
      </c>
      <c r="C36603">
        <v>2010</v>
      </c>
      <c r="D36603" t="s">
        <v>6</v>
      </c>
      <c r="E36603" t="s">
        <v>90</v>
      </c>
      <c r="F36603" t="s">
        <v>165</v>
      </c>
      <c r="G36603">
        <v>0</v>
      </c>
    </row>
    <row r="36604" spans="1:7">
      <c r="A36604" t="s">
        <v>17</v>
      </c>
      <c r="B36604">
        <v>4</v>
      </c>
      <c r="C36604">
        <v>2009</v>
      </c>
      <c r="D36604" t="s">
        <v>6</v>
      </c>
      <c r="E36604" t="s">
        <v>90</v>
      </c>
      <c r="F36604" t="s">
        <v>165</v>
      </c>
      <c r="G36604">
        <v>0</v>
      </c>
    </row>
    <row r="36605" spans="1:7">
      <c r="A36605" t="s">
        <v>45</v>
      </c>
      <c r="B36605">
        <v>3</v>
      </c>
      <c r="C36605">
        <v>2010</v>
      </c>
      <c r="D36605" t="s">
        <v>6</v>
      </c>
      <c r="E36605" t="s">
        <v>90</v>
      </c>
      <c r="F36605" t="s">
        <v>166</v>
      </c>
      <c r="G36605">
        <v>4872</v>
      </c>
    </row>
    <row r="36606" spans="1:7">
      <c r="A36606" t="s">
        <v>37</v>
      </c>
      <c r="B36606">
        <v>11</v>
      </c>
      <c r="C36606">
        <v>2011</v>
      </c>
      <c r="D36606" t="s">
        <v>6</v>
      </c>
      <c r="E36606" t="s">
        <v>90</v>
      </c>
      <c r="F36606" t="s">
        <v>166</v>
      </c>
      <c r="G36606">
        <v>0</v>
      </c>
    </row>
    <row r="36607" spans="1:7">
      <c r="A36607" t="s">
        <v>22</v>
      </c>
      <c r="B36607">
        <v>9</v>
      </c>
      <c r="C36607">
        <v>2011</v>
      </c>
      <c r="D36607" t="s">
        <v>6</v>
      </c>
      <c r="E36607" t="s">
        <v>90</v>
      </c>
      <c r="F36607" t="s">
        <v>166</v>
      </c>
      <c r="G36607">
        <v>0</v>
      </c>
    </row>
    <row r="36608" spans="1:7">
      <c r="A36608" t="s">
        <v>46</v>
      </c>
      <c r="B36608">
        <v>12</v>
      </c>
      <c r="C36608">
        <v>2009</v>
      </c>
      <c r="D36608" t="s">
        <v>6</v>
      </c>
      <c r="E36608" t="s">
        <v>90</v>
      </c>
      <c r="F36608" t="s">
        <v>167</v>
      </c>
      <c r="G36608">
        <v>79.44</v>
      </c>
    </row>
    <row r="36609" spans="1:7">
      <c r="A36609" t="s">
        <v>30</v>
      </c>
      <c r="B36609">
        <v>8</v>
      </c>
      <c r="C36609">
        <v>2010</v>
      </c>
      <c r="D36609" t="s">
        <v>6</v>
      </c>
      <c r="E36609" t="s">
        <v>90</v>
      </c>
      <c r="F36609" t="s">
        <v>167</v>
      </c>
      <c r="G36609">
        <v>0</v>
      </c>
    </row>
    <row r="36610" spans="1:7">
      <c r="A36610" t="s">
        <v>52</v>
      </c>
      <c r="B36610">
        <v>6</v>
      </c>
      <c r="C36610">
        <v>2009</v>
      </c>
      <c r="D36610" t="s">
        <v>6</v>
      </c>
      <c r="E36610" t="s">
        <v>90</v>
      </c>
      <c r="F36610" t="s">
        <v>167</v>
      </c>
      <c r="G36610">
        <v>278.04000000000002</v>
      </c>
    </row>
    <row r="36611" spans="1:7">
      <c r="A36611" t="s">
        <v>35</v>
      </c>
      <c r="B36611">
        <v>5</v>
      </c>
      <c r="C36611">
        <v>2010</v>
      </c>
      <c r="D36611" t="s">
        <v>6</v>
      </c>
      <c r="E36611" t="s">
        <v>90</v>
      </c>
      <c r="F36611" t="s">
        <v>167</v>
      </c>
      <c r="G36611">
        <v>0</v>
      </c>
    </row>
    <row r="36612" spans="1:7">
      <c r="A36612" t="s">
        <v>45</v>
      </c>
      <c r="B36612">
        <v>3</v>
      </c>
      <c r="C36612">
        <v>2010</v>
      </c>
      <c r="D36612" t="s">
        <v>6</v>
      </c>
      <c r="E36612" t="s">
        <v>90</v>
      </c>
      <c r="F36612" t="s">
        <v>167</v>
      </c>
      <c r="G36612">
        <v>0</v>
      </c>
    </row>
    <row r="36613" spans="1:7">
      <c r="A36613" t="s">
        <v>9</v>
      </c>
      <c r="B36613">
        <v>8</v>
      </c>
      <c r="C36613">
        <v>2009</v>
      </c>
      <c r="D36613" t="s">
        <v>6</v>
      </c>
      <c r="E36613" t="s">
        <v>90</v>
      </c>
      <c r="F36613" t="s">
        <v>167</v>
      </c>
      <c r="G36613">
        <v>664.05000000000007</v>
      </c>
    </row>
    <row r="36614" spans="1:7">
      <c r="A36614" t="s">
        <v>44</v>
      </c>
      <c r="B36614">
        <v>2</v>
      </c>
      <c r="C36614">
        <v>2012</v>
      </c>
      <c r="D36614" t="s">
        <v>6</v>
      </c>
      <c r="E36614" t="s">
        <v>90</v>
      </c>
      <c r="F36614" t="s">
        <v>178</v>
      </c>
      <c r="G36614">
        <v>6321.1100000000006</v>
      </c>
    </row>
    <row r="36615" spans="1:7">
      <c r="A36615" t="s">
        <v>45</v>
      </c>
      <c r="B36615">
        <v>3</v>
      </c>
      <c r="C36615">
        <v>2010</v>
      </c>
      <c r="D36615" t="s">
        <v>6</v>
      </c>
      <c r="E36615" t="s">
        <v>90</v>
      </c>
      <c r="F36615" t="s">
        <v>178</v>
      </c>
      <c r="G36615">
        <v>7406.14</v>
      </c>
    </row>
    <row r="36616" spans="1:7">
      <c r="A36616" t="s">
        <v>109</v>
      </c>
      <c r="B36616">
        <v>1</v>
      </c>
      <c r="C36616">
        <v>2012</v>
      </c>
      <c r="D36616" t="s">
        <v>6</v>
      </c>
      <c r="E36616" t="s">
        <v>90</v>
      </c>
      <c r="F36616" t="s">
        <v>178</v>
      </c>
      <c r="G36616">
        <v>9468.380000000001</v>
      </c>
    </row>
    <row r="36617" spans="1:7">
      <c r="A36617" t="s">
        <v>25</v>
      </c>
      <c r="B36617">
        <v>8</v>
      </c>
      <c r="C36617">
        <v>2011</v>
      </c>
      <c r="D36617" t="s">
        <v>6</v>
      </c>
      <c r="E36617" t="s">
        <v>90</v>
      </c>
      <c r="F36617" t="s">
        <v>178</v>
      </c>
      <c r="G36617">
        <v>5747.29</v>
      </c>
    </row>
    <row r="36618" spans="1:7">
      <c r="A36618" t="s">
        <v>40</v>
      </c>
      <c r="B36618">
        <v>10</v>
      </c>
      <c r="C36618">
        <v>2011</v>
      </c>
      <c r="D36618" t="s">
        <v>6</v>
      </c>
      <c r="E36618" t="s">
        <v>90</v>
      </c>
      <c r="F36618" t="s">
        <v>178</v>
      </c>
      <c r="G36618">
        <v>7274.1100000000006</v>
      </c>
    </row>
    <row r="36619" spans="1:7">
      <c r="A36619" t="s">
        <v>44</v>
      </c>
      <c r="B36619">
        <v>2</v>
      </c>
      <c r="C36619">
        <v>2012</v>
      </c>
      <c r="D36619" t="s">
        <v>6</v>
      </c>
      <c r="E36619" t="s">
        <v>90</v>
      </c>
      <c r="F36619" t="s">
        <v>196</v>
      </c>
      <c r="G36619">
        <v>1183.03</v>
      </c>
    </row>
    <row r="36620" spans="1:7">
      <c r="A36620" t="s">
        <v>46</v>
      </c>
      <c r="B36620">
        <v>12</v>
      </c>
      <c r="C36620">
        <v>2009</v>
      </c>
      <c r="D36620" t="s">
        <v>6</v>
      </c>
      <c r="E36620" t="s">
        <v>90</v>
      </c>
      <c r="F36620" t="s">
        <v>196</v>
      </c>
      <c r="G36620">
        <v>4374.78</v>
      </c>
    </row>
    <row r="36621" spans="1:7">
      <c r="A36621" t="s">
        <v>68</v>
      </c>
      <c r="B36621">
        <v>1</v>
      </c>
      <c r="C36621">
        <v>2010</v>
      </c>
      <c r="D36621" t="s">
        <v>6</v>
      </c>
      <c r="E36621" t="s">
        <v>90</v>
      </c>
      <c r="F36621" t="s">
        <v>196</v>
      </c>
      <c r="G36621">
        <v>4022.65</v>
      </c>
    </row>
    <row r="36622" spans="1:7">
      <c r="A36622" t="s">
        <v>42</v>
      </c>
      <c r="B36622">
        <v>2</v>
      </c>
      <c r="C36622">
        <v>2010</v>
      </c>
      <c r="D36622" t="s">
        <v>6</v>
      </c>
      <c r="E36622" t="s">
        <v>90</v>
      </c>
      <c r="F36622" t="s">
        <v>196</v>
      </c>
      <c r="G36622">
        <v>3665.19</v>
      </c>
    </row>
    <row r="36623" spans="1:7">
      <c r="A36623" t="s">
        <v>63</v>
      </c>
      <c r="B36623">
        <v>12</v>
      </c>
      <c r="C36623">
        <v>2011</v>
      </c>
      <c r="D36623" t="s">
        <v>6</v>
      </c>
      <c r="E36623" t="s">
        <v>90</v>
      </c>
      <c r="F36623" t="s">
        <v>196</v>
      </c>
      <c r="G36623">
        <v>1342.3500000000001</v>
      </c>
    </row>
    <row r="36624" spans="1:7">
      <c r="A36624" t="s">
        <v>23</v>
      </c>
      <c r="B36624">
        <v>2</v>
      </c>
      <c r="C36624">
        <v>2009</v>
      </c>
      <c r="D36624" t="s">
        <v>6</v>
      </c>
      <c r="E36624" t="s">
        <v>90</v>
      </c>
      <c r="F36624" t="s">
        <v>196</v>
      </c>
      <c r="G36624">
        <v>4371.2300000000005</v>
      </c>
    </row>
    <row r="36625" spans="1:7">
      <c r="A36625" t="s">
        <v>14</v>
      </c>
      <c r="B36625">
        <v>10</v>
      </c>
      <c r="C36625">
        <v>2010</v>
      </c>
      <c r="D36625" t="s">
        <v>6</v>
      </c>
      <c r="E36625" t="s">
        <v>90</v>
      </c>
      <c r="F36625" t="s">
        <v>200</v>
      </c>
      <c r="G36625">
        <v>0</v>
      </c>
    </row>
    <row r="36626" spans="1:7">
      <c r="A36626" t="s">
        <v>46</v>
      </c>
      <c r="B36626">
        <v>12</v>
      </c>
      <c r="C36626">
        <v>2009</v>
      </c>
      <c r="D36626" t="s">
        <v>6</v>
      </c>
      <c r="E36626" t="s">
        <v>90</v>
      </c>
      <c r="F36626" t="s">
        <v>200</v>
      </c>
      <c r="G36626">
        <v>4000</v>
      </c>
    </row>
    <row r="36627" spans="1:7">
      <c r="A36627" t="s">
        <v>14</v>
      </c>
      <c r="B36627">
        <v>10</v>
      </c>
      <c r="C36627">
        <v>2010</v>
      </c>
      <c r="D36627" t="s">
        <v>6</v>
      </c>
      <c r="E36627" t="s">
        <v>90</v>
      </c>
      <c r="F36627" t="s">
        <v>201</v>
      </c>
      <c r="G36627">
        <v>0</v>
      </c>
    </row>
    <row r="36628" spans="1:7">
      <c r="A36628" t="s">
        <v>40</v>
      </c>
      <c r="B36628">
        <v>10</v>
      </c>
      <c r="C36628">
        <v>2011</v>
      </c>
      <c r="D36628" t="s">
        <v>6</v>
      </c>
      <c r="E36628" t="s">
        <v>90</v>
      </c>
      <c r="F36628" t="s">
        <v>201</v>
      </c>
      <c r="G36628">
        <v>0</v>
      </c>
    </row>
    <row r="36629" spans="1:7">
      <c r="A36629" t="s">
        <v>13</v>
      </c>
      <c r="B36629">
        <v>7</v>
      </c>
      <c r="C36629">
        <v>2009</v>
      </c>
      <c r="D36629" t="s">
        <v>6</v>
      </c>
      <c r="E36629" t="s">
        <v>90</v>
      </c>
      <c r="F36629" t="s">
        <v>201</v>
      </c>
      <c r="G36629">
        <v>0</v>
      </c>
    </row>
    <row r="36630" spans="1:7">
      <c r="A36630" t="s">
        <v>29</v>
      </c>
      <c r="B36630">
        <v>6</v>
      </c>
      <c r="C36630">
        <v>2011</v>
      </c>
      <c r="D36630" t="s">
        <v>6</v>
      </c>
      <c r="E36630" t="s">
        <v>90</v>
      </c>
      <c r="F36630" t="s">
        <v>201</v>
      </c>
      <c r="G36630">
        <v>202.3</v>
      </c>
    </row>
    <row r="36631" spans="1:7">
      <c r="A36631" t="s">
        <v>42</v>
      </c>
      <c r="B36631">
        <v>2</v>
      </c>
      <c r="C36631">
        <v>2010</v>
      </c>
      <c r="D36631" t="s">
        <v>6</v>
      </c>
      <c r="E36631" t="s">
        <v>90</v>
      </c>
      <c r="F36631" t="s">
        <v>203</v>
      </c>
      <c r="G36631">
        <v>0</v>
      </c>
    </row>
    <row r="36632" spans="1:7">
      <c r="A36632" t="s">
        <v>39</v>
      </c>
      <c r="B36632">
        <v>5</v>
      </c>
      <c r="C36632">
        <v>2011</v>
      </c>
      <c r="D36632" t="s">
        <v>6</v>
      </c>
      <c r="E36632" t="s">
        <v>90</v>
      </c>
      <c r="F36632" t="s">
        <v>203</v>
      </c>
      <c r="G36632">
        <v>223.56</v>
      </c>
    </row>
    <row r="36633" spans="1:7">
      <c r="A36633" t="s">
        <v>109</v>
      </c>
      <c r="B36633">
        <v>1</v>
      </c>
      <c r="C36633">
        <v>2012</v>
      </c>
      <c r="D36633" t="s">
        <v>6</v>
      </c>
      <c r="E36633" t="s">
        <v>90</v>
      </c>
      <c r="F36633" t="s">
        <v>203</v>
      </c>
      <c r="G36633">
        <v>583.38</v>
      </c>
    </row>
    <row r="36634" spans="1:7">
      <c r="A36634" t="s">
        <v>40</v>
      </c>
      <c r="B36634">
        <v>10</v>
      </c>
      <c r="C36634">
        <v>2011</v>
      </c>
      <c r="D36634" t="s">
        <v>6</v>
      </c>
      <c r="E36634" t="s">
        <v>90</v>
      </c>
      <c r="F36634" t="s">
        <v>203</v>
      </c>
      <c r="G36634">
        <v>283.37</v>
      </c>
    </row>
    <row r="36635" spans="1:7">
      <c r="A36635" t="s">
        <v>29</v>
      </c>
      <c r="B36635">
        <v>6</v>
      </c>
      <c r="C36635">
        <v>2011</v>
      </c>
      <c r="D36635" t="s">
        <v>6</v>
      </c>
      <c r="E36635" t="s">
        <v>90</v>
      </c>
      <c r="F36635" t="s">
        <v>214</v>
      </c>
      <c r="G36635">
        <v>0</v>
      </c>
    </row>
    <row r="36636" spans="1:7">
      <c r="A36636" t="s">
        <v>89</v>
      </c>
      <c r="B36636">
        <v>4</v>
      </c>
      <c r="C36636">
        <v>2011</v>
      </c>
      <c r="D36636" t="s">
        <v>6</v>
      </c>
      <c r="E36636" t="s">
        <v>90</v>
      </c>
      <c r="F36636" t="s">
        <v>214</v>
      </c>
      <c r="G36636">
        <v>0</v>
      </c>
    </row>
    <row r="36637" spans="1:7">
      <c r="A36637" t="s">
        <v>19</v>
      </c>
      <c r="B36637">
        <v>11</v>
      </c>
      <c r="C36637">
        <v>2010</v>
      </c>
      <c r="D36637" t="s">
        <v>6</v>
      </c>
      <c r="E36637" t="s">
        <v>90</v>
      </c>
      <c r="F36637" t="s">
        <v>214</v>
      </c>
      <c r="G36637">
        <v>0</v>
      </c>
    </row>
    <row r="36638" spans="1:7">
      <c r="A36638" t="s">
        <v>114</v>
      </c>
      <c r="B36638">
        <v>2</v>
      </c>
      <c r="C36638">
        <v>2011</v>
      </c>
      <c r="D36638" t="s">
        <v>6</v>
      </c>
      <c r="E36638" t="s">
        <v>90</v>
      </c>
      <c r="F36638" t="s">
        <v>214</v>
      </c>
      <c r="G36638">
        <v>0</v>
      </c>
    </row>
    <row r="36639" spans="1:7">
      <c r="A36639" t="s">
        <v>43</v>
      </c>
      <c r="B36639">
        <v>5</v>
      </c>
      <c r="C36639">
        <v>2009</v>
      </c>
      <c r="D36639" t="s">
        <v>6</v>
      </c>
      <c r="E36639" t="s">
        <v>90</v>
      </c>
      <c r="F36639" t="s">
        <v>214</v>
      </c>
      <c r="G36639">
        <v>0</v>
      </c>
    </row>
    <row r="36640" spans="1:7">
      <c r="A36640" t="s">
        <v>16</v>
      </c>
      <c r="B36640">
        <v>7</v>
      </c>
      <c r="C36640">
        <v>2010</v>
      </c>
      <c r="D36640" t="s">
        <v>6</v>
      </c>
      <c r="E36640" t="s">
        <v>90</v>
      </c>
      <c r="F36640" t="s">
        <v>217</v>
      </c>
      <c r="G36640">
        <v>0</v>
      </c>
    </row>
    <row r="36641" spans="1:7">
      <c r="A36641" t="s">
        <v>89</v>
      </c>
      <c r="B36641">
        <v>4</v>
      </c>
      <c r="C36641">
        <v>2011</v>
      </c>
      <c r="D36641" t="s">
        <v>6</v>
      </c>
      <c r="E36641" t="s">
        <v>90</v>
      </c>
      <c r="F36641" t="s">
        <v>222</v>
      </c>
      <c r="G36641">
        <v>0</v>
      </c>
    </row>
    <row r="36642" spans="1:7">
      <c r="A36642" t="s">
        <v>22</v>
      </c>
      <c r="B36642">
        <v>9</v>
      </c>
      <c r="C36642">
        <v>2011</v>
      </c>
      <c r="D36642" t="s">
        <v>6</v>
      </c>
      <c r="E36642" t="s">
        <v>90</v>
      </c>
      <c r="F36642" t="s">
        <v>222</v>
      </c>
      <c r="G36642">
        <v>0</v>
      </c>
    </row>
    <row r="36643" spans="1:7">
      <c r="A36643" t="s">
        <v>30</v>
      </c>
      <c r="B36643">
        <v>8</v>
      </c>
      <c r="C36643">
        <v>2010</v>
      </c>
      <c r="D36643" t="s">
        <v>6</v>
      </c>
      <c r="E36643" t="s">
        <v>90</v>
      </c>
      <c r="F36643" t="s">
        <v>224</v>
      </c>
      <c r="G36643">
        <v>0</v>
      </c>
    </row>
    <row r="36644" spans="1:7">
      <c r="A36644" t="s">
        <v>89</v>
      </c>
      <c r="B36644">
        <v>4</v>
      </c>
      <c r="C36644">
        <v>2011</v>
      </c>
      <c r="D36644" t="s">
        <v>6</v>
      </c>
      <c r="E36644" t="s">
        <v>90</v>
      </c>
      <c r="F36644" t="s">
        <v>224</v>
      </c>
      <c r="G36644">
        <v>0</v>
      </c>
    </row>
    <row r="36645" spans="1:7">
      <c r="A36645" t="s">
        <v>16</v>
      </c>
      <c r="B36645">
        <v>7</v>
      </c>
      <c r="C36645">
        <v>2010</v>
      </c>
      <c r="D36645" t="s">
        <v>6</v>
      </c>
      <c r="E36645" t="s">
        <v>90</v>
      </c>
      <c r="F36645" t="s">
        <v>224</v>
      </c>
      <c r="G36645">
        <v>85.13</v>
      </c>
    </row>
    <row r="36646" spans="1:7">
      <c r="A36646" t="s">
        <v>46</v>
      </c>
      <c r="B36646">
        <v>12</v>
      </c>
      <c r="C36646">
        <v>2009</v>
      </c>
      <c r="D36646" t="s">
        <v>6</v>
      </c>
      <c r="E36646" t="s">
        <v>90</v>
      </c>
      <c r="F36646" t="s">
        <v>224</v>
      </c>
      <c r="G36646">
        <v>0</v>
      </c>
    </row>
    <row r="36647" spans="1:7">
      <c r="A36647" t="s">
        <v>14</v>
      </c>
      <c r="B36647">
        <v>10</v>
      </c>
      <c r="C36647">
        <v>2010</v>
      </c>
      <c r="D36647" t="s">
        <v>6</v>
      </c>
      <c r="E36647" t="s">
        <v>90</v>
      </c>
      <c r="F36647" t="s">
        <v>225</v>
      </c>
      <c r="G36647">
        <v>0</v>
      </c>
    </row>
    <row r="36648" spans="1:7">
      <c r="A36648" t="s">
        <v>30</v>
      </c>
      <c r="B36648">
        <v>8</v>
      </c>
      <c r="C36648">
        <v>2010</v>
      </c>
      <c r="D36648" t="s">
        <v>6</v>
      </c>
      <c r="E36648" t="s">
        <v>90</v>
      </c>
      <c r="F36648" t="s">
        <v>225</v>
      </c>
      <c r="G36648">
        <v>0</v>
      </c>
    </row>
    <row r="36649" spans="1:7">
      <c r="A36649" t="s">
        <v>38</v>
      </c>
      <c r="B36649">
        <v>7</v>
      </c>
      <c r="C36649">
        <v>2011</v>
      </c>
      <c r="D36649" t="s">
        <v>6</v>
      </c>
      <c r="E36649" t="s">
        <v>90</v>
      </c>
      <c r="F36649" t="s">
        <v>227</v>
      </c>
      <c r="G36649">
        <v>0</v>
      </c>
    </row>
    <row r="36650" spans="1:7">
      <c r="A36650" t="s">
        <v>31</v>
      </c>
      <c r="B36650">
        <v>3</v>
      </c>
      <c r="C36650">
        <v>2012</v>
      </c>
      <c r="D36650" t="s">
        <v>6</v>
      </c>
      <c r="E36650" t="s">
        <v>90</v>
      </c>
      <c r="F36650" t="s">
        <v>227</v>
      </c>
      <c r="G36650">
        <v>978.69</v>
      </c>
    </row>
    <row r="36651" spans="1:7">
      <c r="A36651" t="s">
        <v>55</v>
      </c>
      <c r="B36651">
        <v>3</v>
      </c>
      <c r="C36651">
        <v>2011</v>
      </c>
      <c r="D36651" t="s">
        <v>6</v>
      </c>
      <c r="E36651" t="s">
        <v>90</v>
      </c>
      <c r="F36651" t="s">
        <v>227</v>
      </c>
      <c r="G36651">
        <v>91.100000000000009</v>
      </c>
    </row>
    <row r="36652" spans="1:7">
      <c r="A36652" t="s">
        <v>24</v>
      </c>
      <c r="B36652">
        <v>5</v>
      </c>
      <c r="C36652">
        <v>2012</v>
      </c>
      <c r="D36652" t="s">
        <v>6</v>
      </c>
      <c r="E36652" t="s">
        <v>90</v>
      </c>
      <c r="F36652" t="s">
        <v>227</v>
      </c>
      <c r="G36652">
        <v>0</v>
      </c>
    </row>
    <row r="36653" spans="1:7">
      <c r="A36653" t="s">
        <v>45</v>
      </c>
      <c r="B36653">
        <v>3</v>
      </c>
      <c r="C36653">
        <v>2010</v>
      </c>
      <c r="D36653" t="s">
        <v>6</v>
      </c>
      <c r="E36653" t="s">
        <v>90</v>
      </c>
      <c r="F36653" t="s">
        <v>228</v>
      </c>
      <c r="G36653">
        <v>0</v>
      </c>
    </row>
    <row r="36654" spans="1:7">
      <c r="A36654" t="s">
        <v>20</v>
      </c>
      <c r="B36654">
        <v>6</v>
      </c>
      <c r="C36654">
        <v>2010</v>
      </c>
      <c r="D36654" t="s">
        <v>6</v>
      </c>
      <c r="E36654" t="s">
        <v>90</v>
      </c>
      <c r="F36654" t="s">
        <v>228</v>
      </c>
      <c r="G36654">
        <v>0</v>
      </c>
    </row>
    <row r="36655" spans="1:7">
      <c r="A36655" t="s">
        <v>35</v>
      </c>
      <c r="B36655">
        <v>5</v>
      </c>
      <c r="C36655">
        <v>2010</v>
      </c>
      <c r="D36655" t="s">
        <v>6</v>
      </c>
      <c r="E36655" t="s">
        <v>90</v>
      </c>
      <c r="F36655" t="s">
        <v>236</v>
      </c>
      <c r="G36655">
        <v>0</v>
      </c>
    </row>
    <row r="36656" spans="1:7">
      <c r="A36656" t="s">
        <v>68</v>
      </c>
      <c r="B36656">
        <v>1</v>
      </c>
      <c r="C36656">
        <v>2010</v>
      </c>
      <c r="D36656" t="s">
        <v>6</v>
      </c>
      <c r="E36656" t="s">
        <v>90</v>
      </c>
      <c r="F36656" t="s">
        <v>236</v>
      </c>
      <c r="G36656">
        <v>-2142.41</v>
      </c>
    </row>
    <row r="36657" spans="1:7">
      <c r="A36657" t="s">
        <v>25</v>
      </c>
      <c r="B36657">
        <v>8</v>
      </c>
      <c r="C36657">
        <v>2011</v>
      </c>
      <c r="D36657" t="s">
        <v>6</v>
      </c>
      <c r="E36657" t="s">
        <v>90</v>
      </c>
      <c r="F36657" t="s">
        <v>237</v>
      </c>
      <c r="G36657">
        <v>38.380000000000003</v>
      </c>
    </row>
    <row r="36658" spans="1:7">
      <c r="A36658" t="s">
        <v>23</v>
      </c>
      <c r="B36658">
        <v>2</v>
      </c>
      <c r="C36658">
        <v>2009</v>
      </c>
      <c r="D36658" t="s">
        <v>6</v>
      </c>
      <c r="E36658" t="s">
        <v>90</v>
      </c>
      <c r="F36658" t="s">
        <v>237</v>
      </c>
      <c r="G36658">
        <v>69.239999999999995</v>
      </c>
    </row>
    <row r="36659" spans="1:7">
      <c r="A36659" t="s">
        <v>9</v>
      </c>
      <c r="B36659">
        <v>8</v>
      </c>
      <c r="C36659">
        <v>2009</v>
      </c>
      <c r="D36659" t="s">
        <v>6</v>
      </c>
      <c r="E36659" t="s">
        <v>90</v>
      </c>
      <c r="F36659" t="s">
        <v>237</v>
      </c>
      <c r="G36659">
        <v>0</v>
      </c>
    </row>
    <row r="36660" spans="1:7">
      <c r="A36660" t="s">
        <v>38</v>
      </c>
      <c r="B36660">
        <v>7</v>
      </c>
      <c r="C36660">
        <v>2011</v>
      </c>
      <c r="D36660" t="s">
        <v>6</v>
      </c>
      <c r="E36660" t="s">
        <v>90</v>
      </c>
      <c r="F36660" t="s">
        <v>237</v>
      </c>
      <c r="G36660">
        <v>0</v>
      </c>
    </row>
    <row r="36661" spans="1:7">
      <c r="A36661" t="s">
        <v>22</v>
      </c>
      <c r="B36661">
        <v>9</v>
      </c>
      <c r="C36661">
        <v>2011</v>
      </c>
      <c r="D36661" t="s">
        <v>6</v>
      </c>
      <c r="E36661" t="s">
        <v>90</v>
      </c>
      <c r="F36661" t="s">
        <v>237</v>
      </c>
      <c r="G36661">
        <v>361.26</v>
      </c>
    </row>
    <row r="36662" spans="1:7">
      <c r="A36662" t="s">
        <v>14</v>
      </c>
      <c r="B36662">
        <v>10</v>
      </c>
      <c r="C36662">
        <v>2010</v>
      </c>
      <c r="D36662" t="s">
        <v>6</v>
      </c>
      <c r="E36662" t="s">
        <v>90</v>
      </c>
      <c r="F36662" t="s">
        <v>238</v>
      </c>
      <c r="G36662">
        <v>0</v>
      </c>
    </row>
    <row r="36663" spans="1:7">
      <c r="A36663" t="s">
        <v>28</v>
      </c>
      <c r="B36663">
        <v>4</v>
      </c>
      <c r="C36663">
        <v>2012</v>
      </c>
      <c r="D36663" t="s">
        <v>6</v>
      </c>
      <c r="E36663" t="s">
        <v>90</v>
      </c>
      <c r="F36663" t="s">
        <v>238</v>
      </c>
      <c r="G36663">
        <v>0</v>
      </c>
    </row>
    <row r="36664" spans="1:7">
      <c r="A36664" t="s">
        <v>35</v>
      </c>
      <c r="B36664">
        <v>5</v>
      </c>
      <c r="C36664">
        <v>2010</v>
      </c>
      <c r="D36664" t="s">
        <v>6</v>
      </c>
      <c r="E36664" t="s">
        <v>90</v>
      </c>
      <c r="F36664" t="s">
        <v>238</v>
      </c>
      <c r="G36664">
        <v>0</v>
      </c>
    </row>
    <row r="36665" spans="1:7">
      <c r="A36665" t="s">
        <v>24</v>
      </c>
      <c r="B36665">
        <v>5</v>
      </c>
      <c r="C36665">
        <v>2012</v>
      </c>
      <c r="D36665" t="s">
        <v>6</v>
      </c>
      <c r="E36665" t="s">
        <v>90</v>
      </c>
      <c r="F36665" t="s">
        <v>238</v>
      </c>
      <c r="G36665">
        <v>0</v>
      </c>
    </row>
    <row r="36666" spans="1:7">
      <c r="A36666" t="s">
        <v>16</v>
      </c>
      <c r="B36666">
        <v>7</v>
      </c>
      <c r="C36666">
        <v>2010</v>
      </c>
      <c r="D36666" t="s">
        <v>6</v>
      </c>
      <c r="E36666" t="s">
        <v>90</v>
      </c>
      <c r="F36666" t="s">
        <v>244</v>
      </c>
      <c r="G36666">
        <v>0</v>
      </c>
    </row>
    <row r="36667" spans="1:7">
      <c r="A36667" t="s">
        <v>26</v>
      </c>
      <c r="B36667">
        <v>9</v>
      </c>
      <c r="C36667">
        <v>2009</v>
      </c>
      <c r="D36667" t="s">
        <v>6</v>
      </c>
      <c r="E36667" t="s">
        <v>90</v>
      </c>
      <c r="F36667" t="s">
        <v>244</v>
      </c>
      <c r="G36667">
        <v>0</v>
      </c>
    </row>
    <row r="36668" spans="1:7">
      <c r="A36668" t="s">
        <v>99</v>
      </c>
      <c r="B36668">
        <v>1</v>
      </c>
      <c r="C36668">
        <v>2011</v>
      </c>
      <c r="D36668" t="s">
        <v>6</v>
      </c>
      <c r="E36668" t="s">
        <v>90</v>
      </c>
      <c r="F36668" t="s">
        <v>244</v>
      </c>
      <c r="G36668">
        <v>1813.08</v>
      </c>
    </row>
    <row r="36669" spans="1:7">
      <c r="A36669" t="s">
        <v>31</v>
      </c>
      <c r="B36669">
        <v>3</v>
      </c>
      <c r="C36669">
        <v>2012</v>
      </c>
      <c r="D36669" t="s">
        <v>6</v>
      </c>
      <c r="E36669" t="s">
        <v>90</v>
      </c>
      <c r="F36669" t="s">
        <v>245</v>
      </c>
      <c r="G36669">
        <v>781.27</v>
      </c>
    </row>
    <row r="36670" spans="1:7">
      <c r="A36670" t="s">
        <v>46</v>
      </c>
      <c r="B36670">
        <v>12</v>
      </c>
      <c r="C36670">
        <v>2009</v>
      </c>
      <c r="D36670" t="s">
        <v>6</v>
      </c>
      <c r="E36670" t="s">
        <v>90</v>
      </c>
      <c r="F36670" t="s">
        <v>245</v>
      </c>
      <c r="G36670">
        <v>1013.65</v>
      </c>
    </row>
    <row r="36671" spans="1:7">
      <c r="A36671" t="s">
        <v>30</v>
      </c>
      <c r="B36671">
        <v>8</v>
      </c>
      <c r="C36671">
        <v>2010</v>
      </c>
      <c r="D36671" t="s">
        <v>6</v>
      </c>
      <c r="E36671" t="s">
        <v>90</v>
      </c>
      <c r="F36671" t="s">
        <v>245</v>
      </c>
      <c r="G36671">
        <v>262.73</v>
      </c>
    </row>
    <row r="36672" spans="1:7">
      <c r="A36672" t="s">
        <v>68</v>
      </c>
      <c r="B36672">
        <v>1</v>
      </c>
      <c r="C36672">
        <v>2010</v>
      </c>
      <c r="D36672" t="s">
        <v>6</v>
      </c>
      <c r="E36672" t="s">
        <v>90</v>
      </c>
      <c r="F36672" t="s">
        <v>245</v>
      </c>
      <c r="G36672">
        <v>866.93000000000006</v>
      </c>
    </row>
    <row r="36673" spans="1:7">
      <c r="A36673" t="s">
        <v>35</v>
      </c>
      <c r="B36673">
        <v>5</v>
      </c>
      <c r="C36673">
        <v>2010</v>
      </c>
      <c r="D36673" t="s">
        <v>6</v>
      </c>
      <c r="E36673" t="s">
        <v>90</v>
      </c>
      <c r="F36673" t="s">
        <v>248</v>
      </c>
      <c r="G36673">
        <v>129.83000000000001</v>
      </c>
    </row>
    <row r="36674" spans="1:7">
      <c r="A36674" t="s">
        <v>20</v>
      </c>
      <c r="B36674">
        <v>6</v>
      </c>
      <c r="C36674">
        <v>2010</v>
      </c>
      <c r="D36674" t="s">
        <v>6</v>
      </c>
      <c r="E36674" t="s">
        <v>90</v>
      </c>
      <c r="F36674" t="s">
        <v>248</v>
      </c>
      <c r="G36674">
        <v>0</v>
      </c>
    </row>
    <row r="36675" spans="1:7">
      <c r="A36675" t="s">
        <v>5</v>
      </c>
      <c r="B36675">
        <v>12</v>
      </c>
      <c r="C36675">
        <v>2010</v>
      </c>
      <c r="D36675" t="s">
        <v>6</v>
      </c>
      <c r="E36675" t="s">
        <v>90</v>
      </c>
      <c r="F36675" t="s">
        <v>255</v>
      </c>
      <c r="G36675">
        <v>0</v>
      </c>
    </row>
    <row r="36676" spans="1:7">
      <c r="A36676" t="s">
        <v>37</v>
      </c>
      <c r="B36676">
        <v>11</v>
      </c>
      <c r="C36676">
        <v>2011</v>
      </c>
      <c r="D36676" t="s">
        <v>6</v>
      </c>
      <c r="E36676" t="s">
        <v>90</v>
      </c>
      <c r="F36676" t="s">
        <v>257</v>
      </c>
      <c r="G36676">
        <v>0</v>
      </c>
    </row>
    <row r="36677" spans="1:7">
      <c r="A36677" t="s">
        <v>19</v>
      </c>
      <c r="B36677">
        <v>11</v>
      </c>
      <c r="C36677">
        <v>2010</v>
      </c>
      <c r="D36677" t="s">
        <v>6</v>
      </c>
      <c r="E36677" t="s">
        <v>90</v>
      </c>
      <c r="F36677" t="s">
        <v>260</v>
      </c>
      <c r="G36677">
        <v>261.88</v>
      </c>
    </row>
    <row r="36678" spans="1:7">
      <c r="A36678" t="s">
        <v>89</v>
      </c>
      <c r="B36678">
        <v>4</v>
      </c>
      <c r="C36678">
        <v>2011</v>
      </c>
      <c r="D36678" t="s">
        <v>6</v>
      </c>
      <c r="E36678" t="s">
        <v>90</v>
      </c>
      <c r="F36678" t="s">
        <v>261</v>
      </c>
      <c r="G36678">
        <v>-45</v>
      </c>
    </row>
    <row r="36679" spans="1:7">
      <c r="A36679" t="s">
        <v>24</v>
      </c>
      <c r="B36679">
        <v>5</v>
      </c>
      <c r="C36679">
        <v>2012</v>
      </c>
      <c r="D36679" t="s">
        <v>6</v>
      </c>
      <c r="E36679" t="s">
        <v>90</v>
      </c>
      <c r="F36679" t="s">
        <v>261</v>
      </c>
      <c r="G36679">
        <v>-1186.3</v>
      </c>
    </row>
    <row r="36680" spans="1:7">
      <c r="A36680" t="s">
        <v>71</v>
      </c>
      <c r="B36680">
        <v>11</v>
      </c>
      <c r="C36680">
        <v>2009</v>
      </c>
      <c r="D36680" t="s">
        <v>6</v>
      </c>
      <c r="E36680" t="s">
        <v>90</v>
      </c>
      <c r="F36680" t="s">
        <v>261</v>
      </c>
      <c r="G36680">
        <v>-3331.6</v>
      </c>
    </row>
    <row r="36681" spans="1:7">
      <c r="A36681" t="s">
        <v>17</v>
      </c>
      <c r="B36681">
        <v>4</v>
      </c>
      <c r="C36681">
        <v>2009</v>
      </c>
      <c r="D36681" t="s">
        <v>6</v>
      </c>
      <c r="E36681" t="s">
        <v>90</v>
      </c>
      <c r="F36681" t="s">
        <v>261</v>
      </c>
      <c r="G36681">
        <v>-875.55000000000007</v>
      </c>
    </row>
    <row r="36682" spans="1:7">
      <c r="A36682" t="s">
        <v>43</v>
      </c>
      <c r="B36682">
        <v>5</v>
      </c>
      <c r="C36682">
        <v>2009</v>
      </c>
      <c r="D36682" t="s">
        <v>6</v>
      </c>
      <c r="E36682" t="s">
        <v>90</v>
      </c>
      <c r="F36682" t="s">
        <v>261</v>
      </c>
      <c r="G36682">
        <v>-1911.93</v>
      </c>
    </row>
    <row r="36683" spans="1:7">
      <c r="A36683" t="s">
        <v>26</v>
      </c>
      <c r="B36683">
        <v>9</v>
      </c>
      <c r="C36683">
        <v>2009</v>
      </c>
      <c r="D36683" t="s">
        <v>6</v>
      </c>
      <c r="E36683" t="s">
        <v>90</v>
      </c>
      <c r="F36683" t="s">
        <v>261</v>
      </c>
      <c r="G36683">
        <v>-137.5</v>
      </c>
    </row>
    <row r="36684" spans="1:7">
      <c r="A36684" t="s">
        <v>5</v>
      </c>
      <c r="B36684">
        <v>12</v>
      </c>
      <c r="C36684">
        <v>2010</v>
      </c>
      <c r="D36684" t="s">
        <v>6</v>
      </c>
      <c r="E36684" t="s">
        <v>90</v>
      </c>
      <c r="F36684" t="s">
        <v>261</v>
      </c>
      <c r="G36684">
        <v>-7991.4800000000005</v>
      </c>
    </row>
    <row r="36685" spans="1:7">
      <c r="A36685" t="s">
        <v>32</v>
      </c>
      <c r="B36685">
        <v>10</v>
      </c>
      <c r="C36685">
        <v>2009</v>
      </c>
      <c r="D36685" t="s">
        <v>6</v>
      </c>
      <c r="E36685" t="s">
        <v>90</v>
      </c>
      <c r="F36685" t="s">
        <v>261</v>
      </c>
      <c r="G36685">
        <v>-8172.09</v>
      </c>
    </row>
    <row r="36686" spans="1:7">
      <c r="A36686" t="s">
        <v>9</v>
      </c>
      <c r="B36686">
        <v>8</v>
      </c>
      <c r="C36686">
        <v>2009</v>
      </c>
      <c r="D36686" t="s">
        <v>6</v>
      </c>
      <c r="E36686" t="s">
        <v>90</v>
      </c>
      <c r="F36686" t="s">
        <v>261</v>
      </c>
      <c r="G36686">
        <v>-3236.86</v>
      </c>
    </row>
    <row r="36687" spans="1:7">
      <c r="A36687" t="s">
        <v>45</v>
      </c>
      <c r="B36687">
        <v>3</v>
      </c>
      <c r="C36687">
        <v>2010</v>
      </c>
      <c r="D36687" t="s">
        <v>6</v>
      </c>
      <c r="E36687" t="s">
        <v>90</v>
      </c>
      <c r="F36687" t="s">
        <v>262</v>
      </c>
      <c r="G36687">
        <v>3308.39</v>
      </c>
    </row>
    <row r="36688" spans="1:7">
      <c r="A36688" t="s">
        <v>44</v>
      </c>
      <c r="B36688">
        <v>2</v>
      </c>
      <c r="C36688">
        <v>2012</v>
      </c>
      <c r="D36688" t="s">
        <v>6</v>
      </c>
      <c r="E36688" t="s">
        <v>90</v>
      </c>
      <c r="F36688" t="s">
        <v>262</v>
      </c>
      <c r="G36688">
        <v>11081.67</v>
      </c>
    </row>
    <row r="36689" spans="1:7">
      <c r="A36689" t="s">
        <v>35</v>
      </c>
      <c r="B36689">
        <v>5</v>
      </c>
      <c r="C36689">
        <v>2010</v>
      </c>
      <c r="D36689" t="s">
        <v>6</v>
      </c>
      <c r="E36689" t="s">
        <v>90</v>
      </c>
      <c r="F36689" t="s">
        <v>262</v>
      </c>
      <c r="G36689">
        <v>7393.33</v>
      </c>
    </row>
    <row r="36690" spans="1:7">
      <c r="A36690" t="s">
        <v>5</v>
      </c>
      <c r="B36690">
        <v>12</v>
      </c>
      <c r="C36690">
        <v>2010</v>
      </c>
      <c r="D36690" t="s">
        <v>6</v>
      </c>
      <c r="E36690" t="s">
        <v>90</v>
      </c>
      <c r="F36690" t="s">
        <v>262</v>
      </c>
      <c r="G36690">
        <v>5583.97</v>
      </c>
    </row>
    <row r="36691" spans="1:7">
      <c r="A36691" t="s">
        <v>31</v>
      </c>
      <c r="B36691">
        <v>3</v>
      </c>
      <c r="C36691">
        <v>2012</v>
      </c>
      <c r="D36691" t="s">
        <v>6</v>
      </c>
      <c r="E36691" t="s">
        <v>90</v>
      </c>
      <c r="F36691" t="s">
        <v>262</v>
      </c>
      <c r="G36691">
        <v>12865</v>
      </c>
    </row>
    <row r="36692" spans="1:7">
      <c r="A36692" t="s">
        <v>25</v>
      </c>
      <c r="B36692">
        <v>8</v>
      </c>
      <c r="C36692">
        <v>2011</v>
      </c>
      <c r="D36692" t="s">
        <v>6</v>
      </c>
      <c r="E36692" t="s">
        <v>90</v>
      </c>
      <c r="F36692" t="s">
        <v>262</v>
      </c>
      <c r="G36692">
        <v>10751.82</v>
      </c>
    </row>
    <row r="36693" spans="1:7">
      <c r="A36693" t="s">
        <v>24</v>
      </c>
      <c r="B36693">
        <v>5</v>
      </c>
      <c r="C36693">
        <v>2012</v>
      </c>
      <c r="D36693" t="s">
        <v>6</v>
      </c>
      <c r="E36693" t="s">
        <v>90</v>
      </c>
      <c r="F36693" t="s">
        <v>262</v>
      </c>
      <c r="G36693">
        <v>10868.03</v>
      </c>
    </row>
    <row r="36694" spans="1:7">
      <c r="A36694" t="s">
        <v>114</v>
      </c>
      <c r="B36694">
        <v>2</v>
      </c>
      <c r="C36694">
        <v>2011</v>
      </c>
      <c r="D36694" t="s">
        <v>6</v>
      </c>
      <c r="E36694" t="s">
        <v>90</v>
      </c>
      <c r="F36694" t="s">
        <v>262</v>
      </c>
      <c r="G36694">
        <v>9267.89</v>
      </c>
    </row>
    <row r="36695" spans="1:7">
      <c r="A36695" t="s">
        <v>43</v>
      </c>
      <c r="B36695">
        <v>5</v>
      </c>
      <c r="C36695">
        <v>2009</v>
      </c>
      <c r="D36695" t="s">
        <v>6</v>
      </c>
      <c r="E36695" t="s">
        <v>90</v>
      </c>
      <c r="F36695" t="s">
        <v>263</v>
      </c>
      <c r="G36695">
        <v>1823.8</v>
      </c>
    </row>
    <row r="36696" spans="1:7">
      <c r="A36696" t="s">
        <v>19</v>
      </c>
      <c r="B36696">
        <v>11</v>
      </c>
      <c r="C36696">
        <v>2010</v>
      </c>
      <c r="D36696" t="s">
        <v>6</v>
      </c>
      <c r="E36696" t="s">
        <v>90</v>
      </c>
      <c r="F36696" t="s">
        <v>263</v>
      </c>
      <c r="G36696">
        <v>1669.6000000000001</v>
      </c>
    </row>
    <row r="36697" spans="1:7">
      <c r="A36697" t="s">
        <v>71</v>
      </c>
      <c r="B36697">
        <v>11</v>
      </c>
      <c r="C36697">
        <v>2009</v>
      </c>
      <c r="D36697" t="s">
        <v>6</v>
      </c>
      <c r="E36697" t="s">
        <v>90</v>
      </c>
      <c r="F36697" t="s">
        <v>263</v>
      </c>
      <c r="G36697">
        <v>2532.9</v>
      </c>
    </row>
    <row r="36698" spans="1:7">
      <c r="A36698" t="s">
        <v>89</v>
      </c>
      <c r="B36698">
        <v>4</v>
      </c>
      <c r="C36698">
        <v>2011</v>
      </c>
      <c r="D36698" t="s">
        <v>6</v>
      </c>
      <c r="E36698" t="s">
        <v>90</v>
      </c>
      <c r="F36698" t="s">
        <v>263</v>
      </c>
      <c r="G36698">
        <v>3557.8</v>
      </c>
    </row>
    <row r="36699" spans="1:7">
      <c r="A36699" t="s">
        <v>17</v>
      </c>
      <c r="B36699">
        <v>4</v>
      </c>
      <c r="C36699">
        <v>2009</v>
      </c>
      <c r="D36699" t="s">
        <v>6</v>
      </c>
      <c r="E36699" t="s">
        <v>90</v>
      </c>
      <c r="F36699" t="s">
        <v>264</v>
      </c>
      <c r="G36699">
        <v>7485.52</v>
      </c>
    </row>
    <row r="36700" spans="1:7">
      <c r="A36700" t="s">
        <v>14</v>
      </c>
      <c r="B36700">
        <v>10</v>
      </c>
      <c r="C36700">
        <v>2010</v>
      </c>
      <c r="D36700" t="s">
        <v>6</v>
      </c>
      <c r="E36700" t="s">
        <v>90</v>
      </c>
      <c r="F36700" t="s">
        <v>264</v>
      </c>
      <c r="G36700">
        <v>-4647.68</v>
      </c>
    </row>
    <row r="36701" spans="1:7">
      <c r="A36701" t="s">
        <v>23</v>
      </c>
      <c r="B36701">
        <v>2</v>
      </c>
      <c r="C36701">
        <v>2009</v>
      </c>
      <c r="D36701" t="s">
        <v>6</v>
      </c>
      <c r="E36701" t="s">
        <v>90</v>
      </c>
      <c r="F36701" t="s">
        <v>264</v>
      </c>
      <c r="G36701">
        <v>399.90000000000003</v>
      </c>
    </row>
    <row r="36702" spans="1:7">
      <c r="A36702" t="s">
        <v>85</v>
      </c>
      <c r="B36702">
        <v>4</v>
      </c>
      <c r="C36702">
        <v>2010</v>
      </c>
      <c r="D36702" t="s">
        <v>6</v>
      </c>
      <c r="E36702" t="s">
        <v>90</v>
      </c>
      <c r="F36702" t="s">
        <v>264</v>
      </c>
      <c r="G36702">
        <v>-2973.59</v>
      </c>
    </row>
    <row r="36703" spans="1:7">
      <c r="A36703" t="s">
        <v>43</v>
      </c>
      <c r="B36703">
        <v>5</v>
      </c>
      <c r="C36703">
        <v>2009</v>
      </c>
      <c r="D36703" t="s">
        <v>6</v>
      </c>
      <c r="E36703" t="s">
        <v>90</v>
      </c>
      <c r="F36703" t="s">
        <v>264</v>
      </c>
      <c r="G36703">
        <v>-8101.31</v>
      </c>
    </row>
    <row r="36704" spans="1:7">
      <c r="A36704" t="s">
        <v>24</v>
      </c>
      <c r="B36704">
        <v>5</v>
      </c>
      <c r="C36704">
        <v>2012</v>
      </c>
      <c r="D36704" t="s">
        <v>6</v>
      </c>
      <c r="E36704" t="s">
        <v>90</v>
      </c>
      <c r="F36704" t="s">
        <v>92</v>
      </c>
      <c r="G36704">
        <v>0</v>
      </c>
    </row>
    <row r="36705" spans="1:7">
      <c r="A36705" t="s">
        <v>40</v>
      </c>
      <c r="B36705">
        <v>10</v>
      </c>
      <c r="C36705">
        <v>2011</v>
      </c>
      <c r="D36705" t="s">
        <v>6</v>
      </c>
      <c r="E36705" t="s">
        <v>90</v>
      </c>
      <c r="F36705" t="s">
        <v>92</v>
      </c>
      <c r="G36705">
        <v>0</v>
      </c>
    </row>
    <row r="36706" spans="1:7">
      <c r="A36706" t="s">
        <v>68</v>
      </c>
      <c r="B36706">
        <v>1</v>
      </c>
      <c r="C36706">
        <v>2010</v>
      </c>
      <c r="D36706" t="s">
        <v>6</v>
      </c>
      <c r="E36706" t="s">
        <v>90</v>
      </c>
      <c r="F36706" t="s">
        <v>92</v>
      </c>
      <c r="G36706">
        <v>180.36</v>
      </c>
    </row>
    <row r="36707" spans="1:7">
      <c r="A36707" t="s">
        <v>43</v>
      </c>
      <c r="B36707">
        <v>5</v>
      </c>
      <c r="C36707">
        <v>2009</v>
      </c>
      <c r="D36707" t="s">
        <v>6</v>
      </c>
      <c r="E36707" t="s">
        <v>90</v>
      </c>
      <c r="F36707" t="s">
        <v>92</v>
      </c>
      <c r="G36707">
        <v>268.39999999999998</v>
      </c>
    </row>
    <row r="36708" spans="1:7">
      <c r="A36708" t="s">
        <v>55</v>
      </c>
      <c r="B36708">
        <v>3</v>
      </c>
      <c r="C36708">
        <v>2011</v>
      </c>
      <c r="D36708" t="s">
        <v>6</v>
      </c>
      <c r="E36708" t="s">
        <v>90</v>
      </c>
      <c r="F36708" t="s">
        <v>138</v>
      </c>
      <c r="G36708">
        <v>4981.9000000000005</v>
      </c>
    </row>
    <row r="36709" spans="1:7">
      <c r="A36709" t="s">
        <v>32</v>
      </c>
      <c r="B36709">
        <v>10</v>
      </c>
      <c r="C36709">
        <v>2009</v>
      </c>
      <c r="D36709" t="s">
        <v>6</v>
      </c>
      <c r="E36709" t="s">
        <v>90</v>
      </c>
      <c r="F36709" t="s">
        <v>138</v>
      </c>
      <c r="G36709">
        <v>1873.88</v>
      </c>
    </row>
    <row r="36710" spans="1:7">
      <c r="A36710" t="s">
        <v>45</v>
      </c>
      <c r="B36710">
        <v>3</v>
      </c>
      <c r="C36710">
        <v>2010</v>
      </c>
      <c r="D36710" t="s">
        <v>6</v>
      </c>
      <c r="E36710" t="s">
        <v>90</v>
      </c>
      <c r="F36710" t="s">
        <v>138</v>
      </c>
      <c r="G36710">
        <v>1424.49</v>
      </c>
    </row>
    <row r="36711" spans="1:7">
      <c r="A36711" t="s">
        <v>25</v>
      </c>
      <c r="B36711">
        <v>8</v>
      </c>
      <c r="C36711">
        <v>2011</v>
      </c>
      <c r="D36711" t="s">
        <v>6</v>
      </c>
      <c r="E36711" t="s">
        <v>90</v>
      </c>
      <c r="F36711" t="s">
        <v>138</v>
      </c>
      <c r="G36711">
        <v>8507.94</v>
      </c>
    </row>
    <row r="36712" spans="1:7">
      <c r="A36712" t="s">
        <v>31</v>
      </c>
      <c r="B36712">
        <v>3</v>
      </c>
      <c r="C36712">
        <v>2012</v>
      </c>
      <c r="D36712" t="s">
        <v>6</v>
      </c>
      <c r="E36712" t="s">
        <v>90</v>
      </c>
      <c r="F36712" t="s">
        <v>138</v>
      </c>
      <c r="G36712">
        <v>12993.800000000001</v>
      </c>
    </row>
    <row r="36713" spans="1:7">
      <c r="A36713" t="s">
        <v>42</v>
      </c>
      <c r="B36713">
        <v>2</v>
      </c>
      <c r="C36713">
        <v>2010</v>
      </c>
      <c r="D36713" t="s">
        <v>6</v>
      </c>
      <c r="E36713" t="s">
        <v>90</v>
      </c>
      <c r="F36713" t="s">
        <v>138</v>
      </c>
      <c r="G36713">
        <v>2108.42</v>
      </c>
    </row>
    <row r="36714" spans="1:7">
      <c r="A36714" t="s">
        <v>52</v>
      </c>
      <c r="B36714">
        <v>6</v>
      </c>
      <c r="C36714">
        <v>2009</v>
      </c>
      <c r="D36714" t="s">
        <v>6</v>
      </c>
      <c r="E36714" t="s">
        <v>90</v>
      </c>
      <c r="F36714" t="s">
        <v>138</v>
      </c>
      <c r="G36714">
        <v>381.5</v>
      </c>
    </row>
    <row r="36715" spans="1:7">
      <c r="A36715" t="s">
        <v>35</v>
      </c>
      <c r="B36715">
        <v>5</v>
      </c>
      <c r="C36715">
        <v>2010</v>
      </c>
      <c r="D36715" t="s">
        <v>6</v>
      </c>
      <c r="E36715" t="s">
        <v>90</v>
      </c>
      <c r="F36715" t="s">
        <v>144</v>
      </c>
      <c r="G36715">
        <v>657.29</v>
      </c>
    </row>
    <row r="36716" spans="1:7">
      <c r="A36716" t="s">
        <v>25</v>
      </c>
      <c r="B36716">
        <v>8</v>
      </c>
      <c r="C36716">
        <v>2011</v>
      </c>
      <c r="D36716" t="s">
        <v>6</v>
      </c>
      <c r="E36716" t="s">
        <v>90</v>
      </c>
      <c r="F36716" t="s">
        <v>144</v>
      </c>
      <c r="G36716">
        <v>115.14</v>
      </c>
    </row>
    <row r="36717" spans="1:7">
      <c r="A36717" t="s">
        <v>27</v>
      </c>
      <c r="B36717">
        <v>1</v>
      </c>
      <c r="C36717">
        <v>2009</v>
      </c>
      <c r="D36717" t="s">
        <v>6</v>
      </c>
      <c r="E36717" t="s">
        <v>90</v>
      </c>
      <c r="F36717" t="s">
        <v>144</v>
      </c>
      <c r="G36717">
        <v>5676.47</v>
      </c>
    </row>
    <row r="36718" spans="1:7">
      <c r="A36718" t="s">
        <v>5</v>
      </c>
      <c r="B36718">
        <v>12</v>
      </c>
      <c r="C36718">
        <v>2010</v>
      </c>
      <c r="D36718" t="s">
        <v>6</v>
      </c>
      <c r="E36718" t="s">
        <v>90</v>
      </c>
      <c r="F36718" t="s">
        <v>144</v>
      </c>
      <c r="G36718">
        <v>47</v>
      </c>
    </row>
    <row r="36719" spans="1:7">
      <c r="A36719" t="s">
        <v>17</v>
      </c>
      <c r="B36719">
        <v>4</v>
      </c>
      <c r="C36719">
        <v>2009</v>
      </c>
      <c r="D36719" t="s">
        <v>6</v>
      </c>
      <c r="E36719" t="s">
        <v>90</v>
      </c>
      <c r="F36719" t="s">
        <v>144</v>
      </c>
      <c r="G36719">
        <v>2286.7800000000002</v>
      </c>
    </row>
    <row r="36720" spans="1:7">
      <c r="A36720" t="s">
        <v>71</v>
      </c>
      <c r="B36720">
        <v>11</v>
      </c>
      <c r="C36720">
        <v>2009</v>
      </c>
      <c r="D36720" t="s">
        <v>6</v>
      </c>
      <c r="E36720" t="s">
        <v>90</v>
      </c>
      <c r="F36720" t="s">
        <v>151</v>
      </c>
      <c r="G36720">
        <v>0</v>
      </c>
    </row>
    <row r="36721" spans="1:7">
      <c r="A36721" t="s">
        <v>32</v>
      </c>
      <c r="B36721">
        <v>10</v>
      </c>
      <c r="C36721">
        <v>2009</v>
      </c>
      <c r="D36721" t="s">
        <v>6</v>
      </c>
      <c r="E36721" t="s">
        <v>90</v>
      </c>
      <c r="F36721" t="s">
        <v>151</v>
      </c>
      <c r="G36721">
        <v>0</v>
      </c>
    </row>
    <row r="36722" spans="1:7">
      <c r="A36722" t="s">
        <v>19</v>
      </c>
      <c r="B36722">
        <v>11</v>
      </c>
      <c r="C36722">
        <v>2010</v>
      </c>
      <c r="D36722" t="s">
        <v>6</v>
      </c>
      <c r="E36722" t="s">
        <v>90</v>
      </c>
      <c r="F36722" t="s">
        <v>155</v>
      </c>
      <c r="G36722">
        <v>0</v>
      </c>
    </row>
    <row r="36723" spans="1:7">
      <c r="A36723" t="s">
        <v>42</v>
      </c>
      <c r="B36723">
        <v>2</v>
      </c>
      <c r="C36723">
        <v>2010</v>
      </c>
      <c r="D36723" t="s">
        <v>6</v>
      </c>
      <c r="E36723" t="s">
        <v>90</v>
      </c>
      <c r="F36723" t="s">
        <v>157</v>
      </c>
      <c r="G36723">
        <v>0</v>
      </c>
    </row>
    <row r="36724" spans="1:7">
      <c r="A36724" t="s">
        <v>16</v>
      </c>
      <c r="B36724">
        <v>7</v>
      </c>
      <c r="C36724">
        <v>2010</v>
      </c>
      <c r="D36724" t="s">
        <v>6</v>
      </c>
      <c r="E36724" t="s">
        <v>90</v>
      </c>
      <c r="F36724" t="s">
        <v>157</v>
      </c>
      <c r="G36724">
        <v>0</v>
      </c>
    </row>
    <row r="36725" spans="1:7">
      <c r="A36725" t="s">
        <v>43</v>
      </c>
      <c r="B36725">
        <v>5</v>
      </c>
      <c r="C36725">
        <v>2009</v>
      </c>
      <c r="D36725" t="s">
        <v>6</v>
      </c>
      <c r="E36725" t="s">
        <v>90</v>
      </c>
      <c r="F36725" t="s">
        <v>160</v>
      </c>
      <c r="G36725">
        <v>1155.48</v>
      </c>
    </row>
    <row r="36726" spans="1:7">
      <c r="A36726" t="s">
        <v>28</v>
      </c>
      <c r="B36726">
        <v>4</v>
      </c>
      <c r="C36726">
        <v>2012</v>
      </c>
      <c r="D36726" t="s">
        <v>6</v>
      </c>
      <c r="E36726" t="s">
        <v>90</v>
      </c>
      <c r="F36726" t="s">
        <v>160</v>
      </c>
      <c r="G36726">
        <v>2234.3200000000002</v>
      </c>
    </row>
    <row r="36727" spans="1:7">
      <c r="A36727" t="s">
        <v>22</v>
      </c>
      <c r="B36727">
        <v>9</v>
      </c>
      <c r="C36727">
        <v>2011</v>
      </c>
      <c r="D36727" t="s">
        <v>6</v>
      </c>
      <c r="E36727" t="s">
        <v>90</v>
      </c>
      <c r="F36727" t="s">
        <v>160</v>
      </c>
      <c r="G36727">
        <v>2017.19</v>
      </c>
    </row>
    <row r="36728" spans="1:7">
      <c r="A36728" t="s">
        <v>37</v>
      </c>
      <c r="B36728">
        <v>11</v>
      </c>
      <c r="C36728">
        <v>2011</v>
      </c>
      <c r="D36728" t="s">
        <v>6</v>
      </c>
      <c r="E36728" t="s">
        <v>90</v>
      </c>
      <c r="F36728" t="s">
        <v>160</v>
      </c>
      <c r="G36728">
        <v>0</v>
      </c>
    </row>
    <row r="36729" spans="1:7">
      <c r="A36729" t="s">
        <v>25</v>
      </c>
      <c r="B36729">
        <v>8</v>
      </c>
      <c r="C36729">
        <v>2011</v>
      </c>
      <c r="D36729" t="s">
        <v>6</v>
      </c>
      <c r="E36729" t="s">
        <v>90</v>
      </c>
      <c r="F36729" t="s">
        <v>160</v>
      </c>
      <c r="G36729">
        <v>220.94</v>
      </c>
    </row>
    <row r="36730" spans="1:7">
      <c r="A36730" t="s">
        <v>63</v>
      </c>
      <c r="B36730">
        <v>12</v>
      </c>
      <c r="C36730">
        <v>2011</v>
      </c>
      <c r="D36730" t="s">
        <v>6</v>
      </c>
      <c r="E36730" t="s">
        <v>90</v>
      </c>
      <c r="F36730" t="s">
        <v>160</v>
      </c>
      <c r="G36730">
        <v>547.4</v>
      </c>
    </row>
    <row r="36731" spans="1:7">
      <c r="A36731" t="s">
        <v>5</v>
      </c>
      <c r="B36731">
        <v>12</v>
      </c>
      <c r="C36731">
        <v>2010</v>
      </c>
      <c r="D36731" t="s">
        <v>6</v>
      </c>
      <c r="E36731" t="s">
        <v>90</v>
      </c>
      <c r="F36731" t="s">
        <v>160</v>
      </c>
      <c r="G36731">
        <v>308.01</v>
      </c>
    </row>
    <row r="36732" spans="1:7">
      <c r="A36732" t="s">
        <v>44</v>
      </c>
      <c r="B36732">
        <v>2</v>
      </c>
      <c r="C36732">
        <v>2012</v>
      </c>
      <c r="D36732" t="s">
        <v>6</v>
      </c>
      <c r="E36732" t="s">
        <v>90</v>
      </c>
      <c r="F36732" t="s">
        <v>160</v>
      </c>
      <c r="G36732">
        <v>1377.43</v>
      </c>
    </row>
    <row r="36733" spans="1:7">
      <c r="A36733" t="s">
        <v>23</v>
      </c>
      <c r="B36733">
        <v>2</v>
      </c>
      <c r="C36733">
        <v>2009</v>
      </c>
      <c r="D36733" t="s">
        <v>6</v>
      </c>
      <c r="E36733" t="s">
        <v>90</v>
      </c>
      <c r="F36733" t="s">
        <v>165</v>
      </c>
      <c r="G36733">
        <v>0</v>
      </c>
    </row>
    <row r="36734" spans="1:7">
      <c r="A36734" t="s">
        <v>42</v>
      </c>
      <c r="B36734">
        <v>2</v>
      </c>
      <c r="C36734">
        <v>2010</v>
      </c>
      <c r="D36734" t="s">
        <v>6</v>
      </c>
      <c r="E36734" t="s">
        <v>90</v>
      </c>
      <c r="F36734" t="s">
        <v>165</v>
      </c>
      <c r="G36734">
        <v>0</v>
      </c>
    </row>
    <row r="36735" spans="1:7">
      <c r="A36735" t="s">
        <v>5</v>
      </c>
      <c r="B36735">
        <v>12</v>
      </c>
      <c r="C36735">
        <v>2010</v>
      </c>
      <c r="D36735" t="s">
        <v>6</v>
      </c>
      <c r="E36735" t="s">
        <v>90</v>
      </c>
      <c r="F36735" t="s">
        <v>165</v>
      </c>
      <c r="G36735">
        <v>0</v>
      </c>
    </row>
    <row r="36736" spans="1:7">
      <c r="A36736" t="s">
        <v>114</v>
      </c>
      <c r="B36736">
        <v>2</v>
      </c>
      <c r="C36736">
        <v>2011</v>
      </c>
      <c r="D36736" t="s">
        <v>6</v>
      </c>
      <c r="E36736" t="s">
        <v>90</v>
      </c>
      <c r="F36736" t="s">
        <v>166</v>
      </c>
      <c r="G36736">
        <v>1932</v>
      </c>
    </row>
    <row r="36737" spans="1:7">
      <c r="A36737" t="s">
        <v>35</v>
      </c>
      <c r="B36737">
        <v>5</v>
      </c>
      <c r="C36737">
        <v>2010</v>
      </c>
      <c r="D36737" t="s">
        <v>6</v>
      </c>
      <c r="E36737" t="s">
        <v>90</v>
      </c>
      <c r="F36737" t="s">
        <v>166</v>
      </c>
      <c r="G36737">
        <v>0</v>
      </c>
    </row>
    <row r="36738" spans="1:7">
      <c r="A36738" t="s">
        <v>32</v>
      </c>
      <c r="B36738">
        <v>10</v>
      </c>
      <c r="C36738">
        <v>2009</v>
      </c>
      <c r="D36738" t="s">
        <v>6</v>
      </c>
      <c r="E36738" t="s">
        <v>90</v>
      </c>
      <c r="F36738" t="s">
        <v>167</v>
      </c>
      <c r="G36738">
        <v>315.60000000000002</v>
      </c>
    </row>
    <row r="36739" spans="1:7">
      <c r="A36739" t="s">
        <v>63</v>
      </c>
      <c r="B36739">
        <v>12</v>
      </c>
      <c r="C36739">
        <v>2011</v>
      </c>
      <c r="D36739" t="s">
        <v>6</v>
      </c>
      <c r="E36739" t="s">
        <v>90</v>
      </c>
      <c r="F36739" t="s">
        <v>167</v>
      </c>
      <c r="G36739">
        <v>0</v>
      </c>
    </row>
    <row r="36740" spans="1:7">
      <c r="A36740" t="s">
        <v>37</v>
      </c>
      <c r="B36740">
        <v>11</v>
      </c>
      <c r="C36740">
        <v>2011</v>
      </c>
      <c r="D36740" t="s">
        <v>6</v>
      </c>
      <c r="E36740" t="s">
        <v>90</v>
      </c>
      <c r="F36740" t="s">
        <v>167</v>
      </c>
      <c r="G36740">
        <v>797.14</v>
      </c>
    </row>
    <row r="36741" spans="1:7">
      <c r="A36741" t="s">
        <v>20</v>
      </c>
      <c r="B36741">
        <v>6</v>
      </c>
      <c r="C36741">
        <v>2010</v>
      </c>
      <c r="D36741" t="s">
        <v>6</v>
      </c>
      <c r="E36741" t="s">
        <v>90</v>
      </c>
      <c r="F36741" t="s">
        <v>167</v>
      </c>
      <c r="G36741">
        <v>158.88</v>
      </c>
    </row>
    <row r="36742" spans="1:7">
      <c r="A36742" t="s">
        <v>28</v>
      </c>
      <c r="B36742">
        <v>4</v>
      </c>
      <c r="C36742">
        <v>2012</v>
      </c>
      <c r="D36742" t="s">
        <v>6</v>
      </c>
      <c r="E36742" t="s">
        <v>90</v>
      </c>
      <c r="F36742" t="s">
        <v>167</v>
      </c>
      <c r="G36742">
        <v>0</v>
      </c>
    </row>
    <row r="36743" spans="1:7">
      <c r="A36743" t="s">
        <v>22</v>
      </c>
      <c r="B36743">
        <v>9</v>
      </c>
      <c r="C36743">
        <v>2011</v>
      </c>
      <c r="D36743" t="s">
        <v>6</v>
      </c>
      <c r="E36743" t="s">
        <v>90</v>
      </c>
      <c r="F36743" t="s">
        <v>167</v>
      </c>
      <c r="G36743">
        <v>1161.32</v>
      </c>
    </row>
    <row r="36744" spans="1:7">
      <c r="A36744" t="s">
        <v>27</v>
      </c>
      <c r="B36744">
        <v>1</v>
      </c>
      <c r="C36744">
        <v>2009</v>
      </c>
      <c r="D36744" t="s">
        <v>6</v>
      </c>
      <c r="E36744" t="s">
        <v>90</v>
      </c>
      <c r="F36744" t="s">
        <v>178</v>
      </c>
      <c r="G36744">
        <v>681.71</v>
      </c>
    </row>
    <row r="36745" spans="1:7">
      <c r="A36745" t="s">
        <v>55</v>
      </c>
      <c r="B36745">
        <v>3</v>
      </c>
      <c r="C36745">
        <v>2011</v>
      </c>
      <c r="D36745" t="s">
        <v>6</v>
      </c>
      <c r="E36745" t="s">
        <v>90</v>
      </c>
      <c r="F36745" t="s">
        <v>178</v>
      </c>
      <c r="G36745">
        <v>2216.16</v>
      </c>
    </row>
    <row r="36746" spans="1:7">
      <c r="A36746" t="s">
        <v>63</v>
      </c>
      <c r="B36746">
        <v>12</v>
      </c>
      <c r="C36746">
        <v>2011</v>
      </c>
      <c r="D36746" t="s">
        <v>6</v>
      </c>
      <c r="E36746" t="s">
        <v>90</v>
      </c>
      <c r="F36746" t="s">
        <v>178</v>
      </c>
      <c r="G36746">
        <v>1137.28</v>
      </c>
    </row>
    <row r="36747" spans="1:7">
      <c r="A36747" t="s">
        <v>28</v>
      </c>
      <c r="B36747">
        <v>4</v>
      </c>
      <c r="C36747">
        <v>2012</v>
      </c>
      <c r="D36747" t="s">
        <v>6</v>
      </c>
      <c r="E36747" t="s">
        <v>90</v>
      </c>
      <c r="F36747" t="s">
        <v>178</v>
      </c>
      <c r="G36747">
        <v>2023.1200000000001</v>
      </c>
    </row>
    <row r="36748" spans="1:7">
      <c r="A36748" t="s">
        <v>31</v>
      </c>
      <c r="B36748">
        <v>3</v>
      </c>
      <c r="C36748">
        <v>2012</v>
      </c>
      <c r="D36748" t="s">
        <v>6</v>
      </c>
      <c r="E36748" t="s">
        <v>90</v>
      </c>
      <c r="F36748" t="s">
        <v>178</v>
      </c>
      <c r="G36748">
        <v>325.38</v>
      </c>
    </row>
    <row r="36749" spans="1:7">
      <c r="A36749" t="s">
        <v>14</v>
      </c>
      <c r="B36749">
        <v>10</v>
      </c>
      <c r="C36749">
        <v>2010</v>
      </c>
      <c r="D36749" t="s">
        <v>6</v>
      </c>
      <c r="E36749" t="s">
        <v>90</v>
      </c>
      <c r="F36749" t="s">
        <v>178</v>
      </c>
      <c r="G36749">
        <v>2323.11</v>
      </c>
    </row>
    <row r="36750" spans="1:7">
      <c r="A36750" t="s">
        <v>37</v>
      </c>
      <c r="B36750">
        <v>11</v>
      </c>
      <c r="C36750">
        <v>2011</v>
      </c>
      <c r="D36750" t="s">
        <v>6</v>
      </c>
      <c r="E36750" t="s">
        <v>90</v>
      </c>
      <c r="F36750" t="s">
        <v>186</v>
      </c>
      <c r="G36750">
        <v>12535.34</v>
      </c>
    </row>
    <row r="36751" spans="1:7">
      <c r="A36751" t="s">
        <v>19</v>
      </c>
      <c r="B36751">
        <v>11</v>
      </c>
      <c r="C36751">
        <v>2010</v>
      </c>
      <c r="D36751" t="s">
        <v>6</v>
      </c>
      <c r="E36751" t="s">
        <v>90</v>
      </c>
      <c r="F36751" t="s">
        <v>195</v>
      </c>
      <c r="G36751">
        <v>122.24000000000001</v>
      </c>
    </row>
    <row r="36752" spans="1:7">
      <c r="A36752" t="s">
        <v>18</v>
      </c>
      <c r="B36752">
        <v>3</v>
      </c>
      <c r="C36752">
        <v>2009</v>
      </c>
      <c r="D36752" t="s">
        <v>6</v>
      </c>
      <c r="E36752" t="s">
        <v>90</v>
      </c>
      <c r="F36752" t="s">
        <v>196</v>
      </c>
      <c r="G36752">
        <v>3126.05</v>
      </c>
    </row>
    <row r="36753" spans="1:7">
      <c r="A36753" t="s">
        <v>32</v>
      </c>
      <c r="B36753">
        <v>10</v>
      </c>
      <c r="C36753">
        <v>2009</v>
      </c>
      <c r="D36753" t="s">
        <v>6</v>
      </c>
      <c r="E36753" t="s">
        <v>90</v>
      </c>
      <c r="F36753" t="s">
        <v>196</v>
      </c>
      <c r="G36753">
        <v>5937.16</v>
      </c>
    </row>
    <row r="36754" spans="1:7">
      <c r="A36754" t="s">
        <v>24</v>
      </c>
      <c r="B36754">
        <v>5</v>
      </c>
      <c r="C36754">
        <v>2012</v>
      </c>
      <c r="D36754" t="s">
        <v>6</v>
      </c>
      <c r="E36754" t="s">
        <v>90</v>
      </c>
      <c r="F36754" t="s">
        <v>196</v>
      </c>
      <c r="G36754">
        <v>2205.83</v>
      </c>
    </row>
    <row r="36755" spans="1:7">
      <c r="A36755" t="s">
        <v>14</v>
      </c>
      <c r="B36755">
        <v>10</v>
      </c>
      <c r="C36755">
        <v>2010</v>
      </c>
      <c r="D36755" t="s">
        <v>6</v>
      </c>
      <c r="E36755" t="s">
        <v>90</v>
      </c>
      <c r="F36755" t="s">
        <v>196</v>
      </c>
      <c r="G36755">
        <v>4706</v>
      </c>
    </row>
    <row r="36756" spans="1:7">
      <c r="A36756" t="s">
        <v>33</v>
      </c>
      <c r="B36756">
        <v>9</v>
      </c>
      <c r="C36756">
        <v>2010</v>
      </c>
      <c r="D36756" t="s">
        <v>6</v>
      </c>
      <c r="E36756" t="s">
        <v>90</v>
      </c>
      <c r="F36756" t="s">
        <v>200</v>
      </c>
      <c r="G36756">
        <v>0</v>
      </c>
    </row>
    <row r="36757" spans="1:7">
      <c r="A36757" t="s">
        <v>89</v>
      </c>
      <c r="B36757">
        <v>4</v>
      </c>
      <c r="C36757">
        <v>2011</v>
      </c>
      <c r="D36757" t="s">
        <v>6</v>
      </c>
      <c r="E36757" t="s">
        <v>90</v>
      </c>
      <c r="F36757" t="s">
        <v>201</v>
      </c>
      <c r="G36757">
        <v>203.42000000000002</v>
      </c>
    </row>
    <row r="36758" spans="1:7">
      <c r="A36758" t="s">
        <v>114</v>
      </c>
      <c r="B36758">
        <v>2</v>
      </c>
      <c r="C36758">
        <v>2011</v>
      </c>
      <c r="D36758" t="s">
        <v>6</v>
      </c>
      <c r="E36758" t="s">
        <v>90</v>
      </c>
      <c r="F36758" t="s">
        <v>201</v>
      </c>
      <c r="G36758">
        <v>144.68</v>
      </c>
    </row>
    <row r="36759" spans="1:7">
      <c r="A36759" t="s">
        <v>30</v>
      </c>
      <c r="B36759">
        <v>8</v>
      </c>
      <c r="C36759">
        <v>2010</v>
      </c>
      <c r="D36759" t="s">
        <v>6</v>
      </c>
      <c r="E36759" t="s">
        <v>90</v>
      </c>
      <c r="F36759" t="s">
        <v>201</v>
      </c>
      <c r="G36759">
        <v>0</v>
      </c>
    </row>
    <row r="36760" spans="1:7">
      <c r="A36760" t="s">
        <v>18</v>
      </c>
      <c r="B36760">
        <v>3</v>
      </c>
      <c r="C36760">
        <v>2009</v>
      </c>
      <c r="D36760" t="s">
        <v>6</v>
      </c>
      <c r="E36760" t="s">
        <v>90</v>
      </c>
      <c r="F36760" t="s">
        <v>203</v>
      </c>
      <c r="G36760">
        <v>103.86</v>
      </c>
    </row>
    <row r="36761" spans="1:7">
      <c r="A36761" t="s">
        <v>24</v>
      </c>
      <c r="B36761">
        <v>5</v>
      </c>
      <c r="C36761">
        <v>2012</v>
      </c>
      <c r="D36761" t="s">
        <v>6</v>
      </c>
      <c r="E36761" t="s">
        <v>90</v>
      </c>
      <c r="F36761" t="s">
        <v>203</v>
      </c>
      <c r="G36761">
        <v>407.82</v>
      </c>
    </row>
    <row r="36762" spans="1:7">
      <c r="A36762" t="s">
        <v>22</v>
      </c>
      <c r="B36762">
        <v>9</v>
      </c>
      <c r="C36762">
        <v>2011</v>
      </c>
      <c r="D36762" t="s">
        <v>6</v>
      </c>
      <c r="E36762" t="s">
        <v>90</v>
      </c>
      <c r="F36762" t="s">
        <v>203</v>
      </c>
      <c r="G36762">
        <v>3242.94</v>
      </c>
    </row>
    <row r="36763" spans="1:7">
      <c r="A36763" t="s">
        <v>71</v>
      </c>
      <c r="B36763">
        <v>11</v>
      </c>
      <c r="C36763">
        <v>2009</v>
      </c>
      <c r="D36763" t="s">
        <v>6</v>
      </c>
      <c r="E36763" t="s">
        <v>90</v>
      </c>
      <c r="F36763" t="s">
        <v>203</v>
      </c>
      <c r="G36763">
        <v>0</v>
      </c>
    </row>
    <row r="36764" spans="1:7">
      <c r="A36764" t="s">
        <v>17</v>
      </c>
      <c r="B36764">
        <v>4</v>
      </c>
      <c r="C36764">
        <v>2009</v>
      </c>
      <c r="D36764" t="s">
        <v>6</v>
      </c>
      <c r="E36764" t="s">
        <v>90</v>
      </c>
      <c r="F36764" t="s">
        <v>203</v>
      </c>
      <c r="G36764">
        <v>8020.4400000000005</v>
      </c>
    </row>
    <row r="36765" spans="1:7">
      <c r="A36765" t="s">
        <v>30</v>
      </c>
      <c r="B36765">
        <v>8</v>
      </c>
      <c r="C36765">
        <v>2010</v>
      </c>
      <c r="D36765" t="s">
        <v>6</v>
      </c>
      <c r="E36765" t="s">
        <v>90</v>
      </c>
      <c r="F36765" t="s">
        <v>203</v>
      </c>
      <c r="G36765">
        <v>0</v>
      </c>
    </row>
    <row r="36766" spans="1:7">
      <c r="A36766" t="s">
        <v>9</v>
      </c>
      <c r="B36766">
        <v>8</v>
      </c>
      <c r="C36766">
        <v>2009</v>
      </c>
      <c r="D36766" t="s">
        <v>6</v>
      </c>
      <c r="E36766" t="s">
        <v>90</v>
      </c>
      <c r="F36766" t="s">
        <v>213</v>
      </c>
      <c r="G36766">
        <v>83.88</v>
      </c>
    </row>
    <row r="36767" spans="1:7">
      <c r="A36767" t="s">
        <v>31</v>
      </c>
      <c r="B36767">
        <v>3</v>
      </c>
      <c r="C36767">
        <v>2012</v>
      </c>
      <c r="D36767" t="s">
        <v>6</v>
      </c>
      <c r="E36767" t="s">
        <v>90</v>
      </c>
      <c r="F36767" t="s">
        <v>214</v>
      </c>
      <c r="G36767">
        <v>404.6</v>
      </c>
    </row>
    <row r="36768" spans="1:7">
      <c r="A36768" t="s">
        <v>22</v>
      </c>
      <c r="B36768">
        <v>9</v>
      </c>
      <c r="C36768">
        <v>2011</v>
      </c>
      <c r="D36768" t="s">
        <v>6</v>
      </c>
      <c r="E36768" t="s">
        <v>90</v>
      </c>
      <c r="F36768" t="s">
        <v>214</v>
      </c>
      <c r="G36768">
        <v>1007.77</v>
      </c>
    </row>
    <row r="36769" spans="1:7">
      <c r="A36769" t="s">
        <v>38</v>
      </c>
      <c r="B36769">
        <v>7</v>
      </c>
      <c r="C36769">
        <v>2011</v>
      </c>
      <c r="D36769" t="s">
        <v>6</v>
      </c>
      <c r="E36769" t="s">
        <v>90</v>
      </c>
      <c r="F36769" t="s">
        <v>214</v>
      </c>
      <c r="G36769">
        <v>0</v>
      </c>
    </row>
    <row r="36770" spans="1:7">
      <c r="A36770" t="s">
        <v>99</v>
      </c>
      <c r="B36770">
        <v>1</v>
      </c>
      <c r="C36770">
        <v>2011</v>
      </c>
      <c r="D36770" t="s">
        <v>6</v>
      </c>
      <c r="E36770" t="s">
        <v>90</v>
      </c>
      <c r="F36770" t="s">
        <v>214</v>
      </c>
      <c r="G36770">
        <v>459.57</v>
      </c>
    </row>
    <row r="36771" spans="1:7">
      <c r="A36771" t="s">
        <v>14</v>
      </c>
      <c r="B36771">
        <v>10</v>
      </c>
      <c r="C36771">
        <v>2010</v>
      </c>
      <c r="D36771" t="s">
        <v>6</v>
      </c>
      <c r="E36771" t="s">
        <v>90</v>
      </c>
      <c r="F36771" t="s">
        <v>217</v>
      </c>
      <c r="G36771">
        <v>0</v>
      </c>
    </row>
    <row r="36772" spans="1:7">
      <c r="A36772" t="s">
        <v>55</v>
      </c>
      <c r="B36772">
        <v>3</v>
      </c>
      <c r="C36772">
        <v>2011</v>
      </c>
      <c r="D36772" t="s">
        <v>6</v>
      </c>
      <c r="E36772" t="s">
        <v>90</v>
      </c>
      <c r="F36772" t="s">
        <v>224</v>
      </c>
      <c r="G36772">
        <v>52.42</v>
      </c>
    </row>
    <row r="36773" spans="1:7">
      <c r="A36773" t="s">
        <v>27</v>
      </c>
      <c r="B36773">
        <v>1</v>
      </c>
      <c r="C36773">
        <v>2009</v>
      </c>
      <c r="D36773" t="s">
        <v>6</v>
      </c>
      <c r="E36773" t="s">
        <v>90</v>
      </c>
      <c r="F36773" t="s">
        <v>224</v>
      </c>
      <c r="G36773">
        <v>18.96</v>
      </c>
    </row>
    <row r="36774" spans="1:7">
      <c r="A36774" t="s">
        <v>33</v>
      </c>
      <c r="B36774">
        <v>9</v>
      </c>
      <c r="C36774">
        <v>2010</v>
      </c>
      <c r="D36774" t="s">
        <v>6</v>
      </c>
      <c r="E36774" t="s">
        <v>90</v>
      </c>
      <c r="F36774" t="s">
        <v>224</v>
      </c>
      <c r="G36774">
        <v>0</v>
      </c>
    </row>
    <row r="36775" spans="1:7">
      <c r="A36775" t="s">
        <v>23</v>
      </c>
      <c r="B36775">
        <v>2</v>
      </c>
      <c r="C36775">
        <v>2009</v>
      </c>
      <c r="D36775" t="s">
        <v>6</v>
      </c>
      <c r="E36775" t="s">
        <v>90</v>
      </c>
      <c r="F36775" t="s">
        <v>224</v>
      </c>
      <c r="G36775">
        <v>128.21</v>
      </c>
    </row>
    <row r="36776" spans="1:7">
      <c r="A36776" t="s">
        <v>37</v>
      </c>
      <c r="B36776">
        <v>11</v>
      </c>
      <c r="C36776">
        <v>2011</v>
      </c>
      <c r="D36776" t="s">
        <v>6</v>
      </c>
      <c r="E36776" t="s">
        <v>90</v>
      </c>
      <c r="F36776" t="s">
        <v>224</v>
      </c>
      <c r="G36776">
        <v>115.14</v>
      </c>
    </row>
    <row r="36777" spans="1:7">
      <c r="A36777" t="s">
        <v>9</v>
      </c>
      <c r="B36777">
        <v>8</v>
      </c>
      <c r="C36777">
        <v>2009</v>
      </c>
      <c r="D36777" t="s">
        <v>6</v>
      </c>
      <c r="E36777" t="s">
        <v>90</v>
      </c>
      <c r="F36777" t="s">
        <v>224</v>
      </c>
      <c r="G36777">
        <v>830.7</v>
      </c>
    </row>
    <row r="36778" spans="1:7">
      <c r="A36778" t="s">
        <v>35</v>
      </c>
      <c r="B36778">
        <v>5</v>
      </c>
      <c r="C36778">
        <v>2010</v>
      </c>
      <c r="D36778" t="s">
        <v>6</v>
      </c>
      <c r="E36778" t="s">
        <v>90</v>
      </c>
      <c r="F36778" t="s">
        <v>224</v>
      </c>
      <c r="G36778">
        <v>299.40000000000003</v>
      </c>
    </row>
    <row r="36779" spans="1:7">
      <c r="A36779" t="s">
        <v>43</v>
      </c>
      <c r="B36779">
        <v>5</v>
      </c>
      <c r="C36779">
        <v>2009</v>
      </c>
      <c r="D36779" t="s">
        <v>6</v>
      </c>
      <c r="E36779" t="s">
        <v>90</v>
      </c>
      <c r="F36779" t="s">
        <v>224</v>
      </c>
      <c r="G36779">
        <v>1287.26</v>
      </c>
    </row>
    <row r="36780" spans="1:7">
      <c r="A36780" t="s">
        <v>29</v>
      </c>
      <c r="B36780">
        <v>6</v>
      </c>
      <c r="C36780">
        <v>2011</v>
      </c>
      <c r="D36780" t="s">
        <v>6</v>
      </c>
      <c r="E36780" t="s">
        <v>90</v>
      </c>
      <c r="F36780" t="s">
        <v>225</v>
      </c>
      <c r="G36780">
        <v>368.82</v>
      </c>
    </row>
    <row r="36781" spans="1:7">
      <c r="A36781" t="s">
        <v>40</v>
      </c>
      <c r="B36781">
        <v>10</v>
      </c>
      <c r="C36781">
        <v>2011</v>
      </c>
      <c r="D36781" t="s">
        <v>6</v>
      </c>
      <c r="E36781" t="s">
        <v>90</v>
      </c>
      <c r="F36781" t="s">
        <v>225</v>
      </c>
      <c r="G36781">
        <v>0</v>
      </c>
    </row>
    <row r="36782" spans="1:7">
      <c r="A36782" t="s">
        <v>33</v>
      </c>
      <c r="B36782">
        <v>9</v>
      </c>
      <c r="C36782">
        <v>2010</v>
      </c>
      <c r="D36782" t="s">
        <v>6</v>
      </c>
      <c r="E36782" t="s">
        <v>90</v>
      </c>
      <c r="F36782" t="s">
        <v>225</v>
      </c>
      <c r="G36782">
        <v>0</v>
      </c>
    </row>
    <row r="36783" spans="1:7">
      <c r="A36783" t="s">
        <v>63</v>
      </c>
      <c r="B36783">
        <v>12</v>
      </c>
      <c r="C36783">
        <v>2011</v>
      </c>
      <c r="D36783" t="s">
        <v>6</v>
      </c>
      <c r="E36783" t="s">
        <v>90</v>
      </c>
      <c r="F36783" t="s">
        <v>225</v>
      </c>
      <c r="G36783">
        <v>0</v>
      </c>
    </row>
    <row r="36784" spans="1:7">
      <c r="A36784" t="s">
        <v>5</v>
      </c>
      <c r="B36784">
        <v>12</v>
      </c>
      <c r="C36784">
        <v>2010</v>
      </c>
      <c r="D36784" t="s">
        <v>6</v>
      </c>
      <c r="E36784" t="s">
        <v>90</v>
      </c>
      <c r="F36784" t="s">
        <v>225</v>
      </c>
      <c r="G36784">
        <v>0</v>
      </c>
    </row>
    <row r="36785" spans="1:7">
      <c r="A36785" t="s">
        <v>63</v>
      </c>
      <c r="B36785">
        <v>12</v>
      </c>
      <c r="C36785">
        <v>2011</v>
      </c>
      <c r="D36785" t="s">
        <v>6</v>
      </c>
      <c r="E36785" t="s">
        <v>90</v>
      </c>
      <c r="F36785" t="s">
        <v>227</v>
      </c>
      <c r="G36785">
        <v>0</v>
      </c>
    </row>
    <row r="36786" spans="1:7">
      <c r="A36786" t="s">
        <v>114</v>
      </c>
      <c r="B36786">
        <v>2</v>
      </c>
      <c r="C36786">
        <v>2011</v>
      </c>
      <c r="D36786" t="s">
        <v>6</v>
      </c>
      <c r="E36786" t="s">
        <v>90</v>
      </c>
      <c r="F36786" t="s">
        <v>227</v>
      </c>
      <c r="G36786">
        <v>1310.22</v>
      </c>
    </row>
    <row r="36787" spans="1:7">
      <c r="A36787" t="s">
        <v>26</v>
      </c>
      <c r="B36787">
        <v>9</v>
      </c>
      <c r="C36787">
        <v>2009</v>
      </c>
      <c r="D36787" t="s">
        <v>6</v>
      </c>
      <c r="E36787" t="s">
        <v>90</v>
      </c>
      <c r="F36787" t="s">
        <v>228</v>
      </c>
      <c r="G36787">
        <v>0</v>
      </c>
    </row>
    <row r="36788" spans="1:7">
      <c r="A36788" t="s">
        <v>85</v>
      </c>
      <c r="B36788">
        <v>4</v>
      </c>
      <c r="C36788">
        <v>2010</v>
      </c>
      <c r="D36788" t="s">
        <v>6</v>
      </c>
      <c r="E36788" t="s">
        <v>90</v>
      </c>
      <c r="F36788" t="s">
        <v>228</v>
      </c>
      <c r="G36788">
        <v>0</v>
      </c>
    </row>
    <row r="36789" spans="1:7">
      <c r="A36789" t="s">
        <v>114</v>
      </c>
      <c r="B36789">
        <v>2</v>
      </c>
      <c r="C36789">
        <v>2011</v>
      </c>
      <c r="D36789" t="s">
        <v>6</v>
      </c>
      <c r="E36789" t="s">
        <v>90</v>
      </c>
      <c r="F36789" t="s">
        <v>237</v>
      </c>
      <c r="G36789">
        <v>1111.3</v>
      </c>
    </row>
    <row r="36790" spans="1:7">
      <c r="A36790" t="s">
        <v>13</v>
      </c>
      <c r="B36790">
        <v>7</v>
      </c>
      <c r="C36790">
        <v>2009</v>
      </c>
      <c r="D36790" t="s">
        <v>6</v>
      </c>
      <c r="E36790" t="s">
        <v>90</v>
      </c>
      <c r="F36790" t="s">
        <v>237</v>
      </c>
      <c r="G36790">
        <v>0</v>
      </c>
    </row>
    <row r="36791" spans="1:7">
      <c r="A36791" t="s">
        <v>14</v>
      </c>
      <c r="B36791">
        <v>10</v>
      </c>
      <c r="C36791">
        <v>2010</v>
      </c>
      <c r="D36791" t="s">
        <v>6</v>
      </c>
      <c r="E36791" t="s">
        <v>90</v>
      </c>
      <c r="F36791" t="s">
        <v>237</v>
      </c>
      <c r="G36791">
        <v>170.87</v>
      </c>
    </row>
    <row r="36792" spans="1:7">
      <c r="A36792" t="s">
        <v>52</v>
      </c>
      <c r="B36792">
        <v>6</v>
      </c>
      <c r="C36792">
        <v>2009</v>
      </c>
      <c r="D36792" t="s">
        <v>6</v>
      </c>
      <c r="E36792" t="s">
        <v>90</v>
      </c>
      <c r="F36792" t="s">
        <v>237</v>
      </c>
      <c r="G36792">
        <v>0</v>
      </c>
    </row>
    <row r="36793" spans="1:7">
      <c r="A36793" t="s">
        <v>45</v>
      </c>
      <c r="B36793">
        <v>3</v>
      </c>
      <c r="C36793">
        <v>2010</v>
      </c>
      <c r="D36793" t="s">
        <v>6</v>
      </c>
      <c r="E36793" t="s">
        <v>90</v>
      </c>
      <c r="F36793" t="s">
        <v>237</v>
      </c>
      <c r="G36793">
        <v>0</v>
      </c>
    </row>
    <row r="36794" spans="1:7">
      <c r="A36794" t="s">
        <v>22</v>
      </c>
      <c r="B36794">
        <v>9</v>
      </c>
      <c r="C36794">
        <v>2011</v>
      </c>
      <c r="D36794" t="s">
        <v>6</v>
      </c>
      <c r="E36794" t="s">
        <v>90</v>
      </c>
      <c r="F36794" t="s">
        <v>238</v>
      </c>
      <c r="G36794">
        <v>234.74</v>
      </c>
    </row>
    <row r="36795" spans="1:7">
      <c r="A36795" t="s">
        <v>5</v>
      </c>
      <c r="B36795">
        <v>12</v>
      </c>
      <c r="C36795">
        <v>2010</v>
      </c>
      <c r="D36795" t="s">
        <v>6</v>
      </c>
      <c r="E36795" t="s">
        <v>90</v>
      </c>
      <c r="F36795" t="s">
        <v>238</v>
      </c>
      <c r="G36795">
        <v>9622.58</v>
      </c>
    </row>
    <row r="36796" spans="1:7">
      <c r="A36796" t="s">
        <v>89</v>
      </c>
      <c r="B36796">
        <v>4</v>
      </c>
      <c r="C36796">
        <v>2011</v>
      </c>
      <c r="D36796" t="s">
        <v>6</v>
      </c>
      <c r="E36796" t="s">
        <v>90</v>
      </c>
      <c r="F36796" t="s">
        <v>238</v>
      </c>
      <c r="G36796">
        <v>0</v>
      </c>
    </row>
    <row r="36797" spans="1:7">
      <c r="A36797" t="s">
        <v>30</v>
      </c>
      <c r="B36797">
        <v>8</v>
      </c>
      <c r="C36797">
        <v>2010</v>
      </c>
      <c r="D36797" t="s">
        <v>6</v>
      </c>
      <c r="E36797" t="s">
        <v>90</v>
      </c>
      <c r="F36797" t="s">
        <v>244</v>
      </c>
      <c r="G36797">
        <v>364.40000000000003</v>
      </c>
    </row>
    <row r="36798" spans="1:7">
      <c r="A36798" t="s">
        <v>29</v>
      </c>
      <c r="B36798">
        <v>6</v>
      </c>
      <c r="C36798">
        <v>2011</v>
      </c>
      <c r="D36798" t="s">
        <v>6</v>
      </c>
      <c r="E36798" t="s">
        <v>90</v>
      </c>
      <c r="F36798" t="s">
        <v>244</v>
      </c>
      <c r="G36798">
        <v>0</v>
      </c>
    </row>
    <row r="36799" spans="1:7">
      <c r="A36799" t="s">
        <v>19</v>
      </c>
      <c r="B36799">
        <v>11</v>
      </c>
      <c r="C36799">
        <v>2010</v>
      </c>
      <c r="D36799" t="s">
        <v>6</v>
      </c>
      <c r="E36799" t="s">
        <v>90</v>
      </c>
      <c r="F36799" t="s">
        <v>244</v>
      </c>
      <c r="G36799">
        <v>952.97</v>
      </c>
    </row>
    <row r="36800" spans="1:7">
      <c r="A36800" t="s">
        <v>85</v>
      </c>
      <c r="B36800">
        <v>4</v>
      </c>
      <c r="C36800">
        <v>2010</v>
      </c>
      <c r="D36800" t="s">
        <v>6</v>
      </c>
      <c r="E36800" t="s">
        <v>90</v>
      </c>
      <c r="F36800" t="s">
        <v>244</v>
      </c>
      <c r="G36800">
        <v>364.40000000000003</v>
      </c>
    </row>
    <row r="36801" spans="1:7">
      <c r="A36801" t="s">
        <v>63</v>
      </c>
      <c r="B36801">
        <v>12</v>
      </c>
      <c r="C36801">
        <v>2011</v>
      </c>
      <c r="D36801" t="s">
        <v>6</v>
      </c>
      <c r="E36801" t="s">
        <v>90</v>
      </c>
      <c r="F36801" t="s">
        <v>244</v>
      </c>
      <c r="G36801">
        <v>0</v>
      </c>
    </row>
    <row r="36802" spans="1:7">
      <c r="A36802" t="s">
        <v>114</v>
      </c>
      <c r="B36802">
        <v>2</v>
      </c>
      <c r="C36802">
        <v>2011</v>
      </c>
      <c r="D36802" t="s">
        <v>6</v>
      </c>
      <c r="E36802" t="s">
        <v>90</v>
      </c>
      <c r="F36802" t="s">
        <v>245</v>
      </c>
      <c r="G36802">
        <v>1785.28</v>
      </c>
    </row>
    <row r="36803" spans="1:7">
      <c r="A36803" t="s">
        <v>89</v>
      </c>
      <c r="B36803">
        <v>4</v>
      </c>
      <c r="C36803">
        <v>2011</v>
      </c>
      <c r="D36803" t="s">
        <v>6</v>
      </c>
      <c r="E36803" t="s">
        <v>90</v>
      </c>
      <c r="F36803" t="s">
        <v>245</v>
      </c>
      <c r="G36803">
        <v>519.88</v>
      </c>
    </row>
    <row r="36804" spans="1:7">
      <c r="A36804" t="s">
        <v>18</v>
      </c>
      <c r="B36804">
        <v>3</v>
      </c>
      <c r="C36804">
        <v>2009</v>
      </c>
      <c r="D36804" t="s">
        <v>6</v>
      </c>
      <c r="E36804" t="s">
        <v>90</v>
      </c>
      <c r="F36804" t="s">
        <v>245</v>
      </c>
      <c r="G36804">
        <v>894.86</v>
      </c>
    </row>
    <row r="36805" spans="1:7">
      <c r="A36805" t="s">
        <v>28</v>
      </c>
      <c r="B36805">
        <v>4</v>
      </c>
      <c r="C36805">
        <v>2012</v>
      </c>
      <c r="D36805" t="s">
        <v>6</v>
      </c>
      <c r="E36805" t="s">
        <v>90</v>
      </c>
      <c r="F36805" t="s">
        <v>245</v>
      </c>
      <c r="G36805">
        <v>1209.47</v>
      </c>
    </row>
    <row r="36806" spans="1:7">
      <c r="A36806" t="s">
        <v>71</v>
      </c>
      <c r="B36806">
        <v>11</v>
      </c>
      <c r="C36806">
        <v>2009</v>
      </c>
      <c r="D36806" t="s">
        <v>6</v>
      </c>
      <c r="E36806" t="s">
        <v>90</v>
      </c>
      <c r="F36806" t="s">
        <v>245</v>
      </c>
      <c r="G36806">
        <v>857.55000000000007</v>
      </c>
    </row>
    <row r="36807" spans="1:7">
      <c r="A36807" t="s">
        <v>39</v>
      </c>
      <c r="B36807">
        <v>5</v>
      </c>
      <c r="C36807">
        <v>2011</v>
      </c>
      <c r="D36807" t="s">
        <v>6</v>
      </c>
      <c r="E36807" t="s">
        <v>90</v>
      </c>
      <c r="F36807" t="s">
        <v>245</v>
      </c>
      <c r="G36807">
        <v>939.85</v>
      </c>
    </row>
    <row r="36808" spans="1:7">
      <c r="A36808" t="s">
        <v>19</v>
      </c>
      <c r="B36808">
        <v>11</v>
      </c>
      <c r="C36808">
        <v>2010</v>
      </c>
      <c r="D36808" t="s">
        <v>6</v>
      </c>
      <c r="E36808" t="s">
        <v>90</v>
      </c>
      <c r="F36808" t="s">
        <v>248</v>
      </c>
      <c r="G36808">
        <v>0</v>
      </c>
    </row>
    <row r="36809" spans="1:7">
      <c r="A36809" t="s">
        <v>26</v>
      </c>
      <c r="B36809">
        <v>9</v>
      </c>
      <c r="C36809">
        <v>2009</v>
      </c>
      <c r="D36809" t="s">
        <v>6</v>
      </c>
      <c r="E36809" t="s">
        <v>90</v>
      </c>
      <c r="F36809" t="s">
        <v>259</v>
      </c>
      <c r="G36809">
        <v>0</v>
      </c>
    </row>
    <row r="36810" spans="1:7">
      <c r="A36810" t="s">
        <v>9</v>
      </c>
      <c r="B36810">
        <v>8</v>
      </c>
      <c r="C36810">
        <v>2009</v>
      </c>
      <c r="D36810" t="s">
        <v>6</v>
      </c>
      <c r="E36810" t="s">
        <v>90</v>
      </c>
      <c r="F36810" t="s">
        <v>259</v>
      </c>
      <c r="G36810">
        <v>7058</v>
      </c>
    </row>
    <row r="36811" spans="1:7">
      <c r="A36811" t="s">
        <v>13</v>
      </c>
      <c r="B36811">
        <v>7</v>
      </c>
      <c r="C36811">
        <v>2009</v>
      </c>
      <c r="D36811" t="s">
        <v>6</v>
      </c>
      <c r="E36811" t="s">
        <v>90</v>
      </c>
      <c r="F36811" t="s">
        <v>261</v>
      </c>
      <c r="G36811">
        <v>0</v>
      </c>
    </row>
    <row r="36812" spans="1:7">
      <c r="A36812" t="s">
        <v>55</v>
      </c>
      <c r="B36812">
        <v>3</v>
      </c>
      <c r="C36812">
        <v>2011</v>
      </c>
      <c r="D36812" t="s">
        <v>6</v>
      </c>
      <c r="E36812" t="s">
        <v>90</v>
      </c>
      <c r="F36812" t="s">
        <v>261</v>
      </c>
      <c r="G36812">
        <v>-107.31</v>
      </c>
    </row>
    <row r="36813" spans="1:7">
      <c r="A36813" t="s">
        <v>14</v>
      </c>
      <c r="B36813">
        <v>10</v>
      </c>
      <c r="C36813">
        <v>2010</v>
      </c>
      <c r="D36813" t="s">
        <v>6</v>
      </c>
      <c r="E36813" t="s">
        <v>90</v>
      </c>
      <c r="F36813" t="s">
        <v>261</v>
      </c>
      <c r="G36813">
        <v>0</v>
      </c>
    </row>
    <row r="36814" spans="1:7">
      <c r="A36814" t="s">
        <v>52</v>
      </c>
      <c r="B36814">
        <v>6</v>
      </c>
      <c r="C36814">
        <v>2009</v>
      </c>
      <c r="D36814" t="s">
        <v>6</v>
      </c>
      <c r="E36814" t="s">
        <v>90</v>
      </c>
      <c r="F36814" t="s">
        <v>262</v>
      </c>
      <c r="G36814">
        <v>3914.14</v>
      </c>
    </row>
    <row r="36815" spans="1:7">
      <c r="A36815" t="s">
        <v>40</v>
      </c>
      <c r="B36815">
        <v>10</v>
      </c>
      <c r="C36815">
        <v>2011</v>
      </c>
      <c r="D36815" t="s">
        <v>6</v>
      </c>
      <c r="E36815" t="s">
        <v>90</v>
      </c>
      <c r="F36815" t="s">
        <v>262</v>
      </c>
      <c r="G36815">
        <v>7770.9400000000005</v>
      </c>
    </row>
    <row r="36816" spans="1:7">
      <c r="A36816" t="s">
        <v>20</v>
      </c>
      <c r="B36816">
        <v>6</v>
      </c>
      <c r="C36816">
        <v>2010</v>
      </c>
      <c r="D36816" t="s">
        <v>6</v>
      </c>
      <c r="E36816" t="s">
        <v>90</v>
      </c>
      <c r="F36816" t="s">
        <v>262</v>
      </c>
      <c r="G36816">
        <v>4201.01</v>
      </c>
    </row>
    <row r="36817" spans="1:7">
      <c r="A36817" t="s">
        <v>18</v>
      </c>
      <c r="B36817">
        <v>3</v>
      </c>
      <c r="C36817">
        <v>2009</v>
      </c>
      <c r="D36817" t="s">
        <v>6</v>
      </c>
      <c r="E36817" t="s">
        <v>90</v>
      </c>
      <c r="F36817" t="s">
        <v>263</v>
      </c>
      <c r="G36817">
        <v>4824.5</v>
      </c>
    </row>
    <row r="36818" spans="1:7">
      <c r="A36818" t="s">
        <v>5</v>
      </c>
      <c r="B36818">
        <v>12</v>
      </c>
      <c r="C36818">
        <v>2010</v>
      </c>
      <c r="D36818" t="s">
        <v>6</v>
      </c>
      <c r="E36818" t="s">
        <v>90</v>
      </c>
      <c r="F36818" t="s">
        <v>263</v>
      </c>
      <c r="G36818">
        <v>5668.8</v>
      </c>
    </row>
    <row r="36819" spans="1:7">
      <c r="A36819" t="s">
        <v>68</v>
      </c>
      <c r="B36819">
        <v>1</v>
      </c>
      <c r="C36819">
        <v>2010</v>
      </c>
      <c r="D36819" t="s">
        <v>6</v>
      </c>
      <c r="E36819" t="s">
        <v>90</v>
      </c>
      <c r="F36819" t="s">
        <v>263</v>
      </c>
      <c r="G36819">
        <v>-4433.7</v>
      </c>
    </row>
    <row r="36820" spans="1:7">
      <c r="A36820" t="s">
        <v>45</v>
      </c>
      <c r="B36820">
        <v>3</v>
      </c>
      <c r="C36820">
        <v>2010</v>
      </c>
      <c r="D36820" t="s">
        <v>6</v>
      </c>
      <c r="E36820" t="s">
        <v>90</v>
      </c>
      <c r="F36820" t="s">
        <v>263</v>
      </c>
      <c r="G36820">
        <v>13935.6</v>
      </c>
    </row>
    <row r="36821" spans="1:7">
      <c r="A36821" t="s">
        <v>24</v>
      </c>
      <c r="B36821">
        <v>5</v>
      </c>
      <c r="C36821">
        <v>2012</v>
      </c>
      <c r="D36821" t="s">
        <v>6</v>
      </c>
      <c r="E36821" t="s">
        <v>90</v>
      </c>
      <c r="F36821" t="s">
        <v>263</v>
      </c>
      <c r="G36821">
        <v>2784</v>
      </c>
    </row>
    <row r="36822" spans="1:7">
      <c r="A36822" t="s">
        <v>27</v>
      </c>
      <c r="B36822">
        <v>1</v>
      </c>
      <c r="C36822">
        <v>2009</v>
      </c>
      <c r="D36822" t="s">
        <v>6</v>
      </c>
      <c r="E36822" t="s">
        <v>90</v>
      </c>
      <c r="F36822" t="s">
        <v>263</v>
      </c>
      <c r="G36822">
        <v>6191</v>
      </c>
    </row>
    <row r="36823" spans="1:7">
      <c r="A36823" t="s">
        <v>25</v>
      </c>
      <c r="B36823">
        <v>8</v>
      </c>
      <c r="C36823">
        <v>2011</v>
      </c>
      <c r="D36823" t="s">
        <v>6</v>
      </c>
      <c r="E36823" t="s">
        <v>90</v>
      </c>
      <c r="F36823" t="s">
        <v>264</v>
      </c>
      <c r="G36823">
        <v>1209.3700000000001</v>
      </c>
    </row>
    <row r="36824" spans="1:7">
      <c r="A36824" t="s">
        <v>99</v>
      </c>
      <c r="B36824">
        <v>1</v>
      </c>
      <c r="C36824">
        <v>2011</v>
      </c>
      <c r="D36824" t="s">
        <v>6</v>
      </c>
      <c r="E36824" t="s">
        <v>90</v>
      </c>
      <c r="F36824" t="s">
        <v>264</v>
      </c>
      <c r="G36824">
        <v>2727.91</v>
      </c>
    </row>
    <row r="36825" spans="1:7">
      <c r="A36825" t="s">
        <v>28</v>
      </c>
      <c r="B36825">
        <v>4</v>
      </c>
      <c r="C36825">
        <v>2012</v>
      </c>
      <c r="D36825" t="s">
        <v>6</v>
      </c>
      <c r="E36825" t="s">
        <v>90</v>
      </c>
      <c r="F36825" t="s">
        <v>264</v>
      </c>
      <c r="G36825">
        <v>2169.7600000000002</v>
      </c>
    </row>
    <row r="36826" spans="1:7">
      <c r="A36826" t="s">
        <v>33</v>
      </c>
      <c r="B36826">
        <v>9</v>
      </c>
      <c r="C36826">
        <v>2010</v>
      </c>
      <c r="D36826" t="s">
        <v>6</v>
      </c>
      <c r="E36826" t="s">
        <v>90</v>
      </c>
      <c r="F36826" t="s">
        <v>264</v>
      </c>
      <c r="G36826">
        <v>3802.06</v>
      </c>
    </row>
    <row r="36827" spans="1:7">
      <c r="A36827" t="s">
        <v>63</v>
      </c>
      <c r="B36827">
        <v>12</v>
      </c>
      <c r="C36827">
        <v>2011</v>
      </c>
      <c r="D36827" t="s">
        <v>6</v>
      </c>
      <c r="E36827" t="s">
        <v>90</v>
      </c>
      <c r="F36827" t="s">
        <v>92</v>
      </c>
      <c r="G36827">
        <v>0</v>
      </c>
    </row>
    <row r="36828" spans="1:7">
      <c r="A36828" t="s">
        <v>19</v>
      </c>
      <c r="B36828">
        <v>11</v>
      </c>
      <c r="C36828">
        <v>2010</v>
      </c>
      <c r="D36828" t="s">
        <v>6</v>
      </c>
      <c r="E36828" t="s">
        <v>90</v>
      </c>
      <c r="F36828" t="s">
        <v>92</v>
      </c>
      <c r="G36828">
        <v>0</v>
      </c>
    </row>
    <row r="36829" spans="1:7">
      <c r="A36829" t="s">
        <v>46</v>
      </c>
      <c r="B36829">
        <v>12</v>
      </c>
      <c r="C36829">
        <v>2009</v>
      </c>
      <c r="D36829" t="s">
        <v>6</v>
      </c>
      <c r="E36829" t="s">
        <v>90</v>
      </c>
      <c r="F36829" t="s">
        <v>121</v>
      </c>
      <c r="G36829">
        <v>8.6300000000000008</v>
      </c>
    </row>
    <row r="36830" spans="1:7">
      <c r="A36830" t="s">
        <v>19</v>
      </c>
      <c r="B36830">
        <v>11</v>
      </c>
      <c r="C36830">
        <v>2010</v>
      </c>
      <c r="D36830" t="s">
        <v>6</v>
      </c>
      <c r="E36830" t="s">
        <v>90</v>
      </c>
      <c r="F36830" t="s">
        <v>138</v>
      </c>
      <c r="G36830">
        <v>3557.73</v>
      </c>
    </row>
    <row r="36831" spans="1:7">
      <c r="A36831" t="s">
        <v>24</v>
      </c>
      <c r="B36831">
        <v>5</v>
      </c>
      <c r="C36831">
        <v>2012</v>
      </c>
      <c r="D36831" t="s">
        <v>6</v>
      </c>
      <c r="E36831" t="s">
        <v>90</v>
      </c>
      <c r="F36831" t="s">
        <v>138</v>
      </c>
      <c r="G36831">
        <v>9637.5300000000007</v>
      </c>
    </row>
    <row r="36832" spans="1:7">
      <c r="A36832" t="s">
        <v>31</v>
      </c>
      <c r="B36832">
        <v>3</v>
      </c>
      <c r="C36832">
        <v>2012</v>
      </c>
      <c r="D36832" t="s">
        <v>6</v>
      </c>
      <c r="E36832" t="s">
        <v>90</v>
      </c>
      <c r="F36832" t="s">
        <v>144</v>
      </c>
      <c r="G36832">
        <v>942.14</v>
      </c>
    </row>
    <row r="36833" spans="1:7">
      <c r="A36833" t="s">
        <v>46</v>
      </c>
      <c r="B36833">
        <v>12</v>
      </c>
      <c r="C36833">
        <v>2009</v>
      </c>
      <c r="D36833" t="s">
        <v>6</v>
      </c>
      <c r="E36833" t="s">
        <v>90</v>
      </c>
      <c r="F36833" t="s">
        <v>144</v>
      </c>
      <c r="G36833">
        <v>210.46</v>
      </c>
    </row>
    <row r="36834" spans="1:7">
      <c r="A36834" t="s">
        <v>24</v>
      </c>
      <c r="B36834">
        <v>5</v>
      </c>
      <c r="C36834">
        <v>2012</v>
      </c>
      <c r="D36834" t="s">
        <v>6</v>
      </c>
      <c r="E36834" t="s">
        <v>90</v>
      </c>
      <c r="F36834" t="s">
        <v>144</v>
      </c>
      <c r="G36834">
        <v>2524.06</v>
      </c>
    </row>
    <row r="36835" spans="1:7">
      <c r="A36835" t="s">
        <v>17</v>
      </c>
      <c r="B36835">
        <v>4</v>
      </c>
      <c r="C36835">
        <v>2009</v>
      </c>
      <c r="D36835" t="s">
        <v>6</v>
      </c>
      <c r="E36835" t="s">
        <v>90</v>
      </c>
      <c r="F36835" t="s">
        <v>151</v>
      </c>
      <c r="G36835">
        <v>471.92</v>
      </c>
    </row>
    <row r="36836" spans="1:7">
      <c r="A36836" t="s">
        <v>52</v>
      </c>
      <c r="B36836">
        <v>6</v>
      </c>
      <c r="C36836">
        <v>2009</v>
      </c>
      <c r="D36836" t="s">
        <v>6</v>
      </c>
      <c r="E36836" t="s">
        <v>90</v>
      </c>
      <c r="F36836" t="s">
        <v>151</v>
      </c>
      <c r="G36836">
        <v>0</v>
      </c>
    </row>
    <row r="36837" spans="1:7">
      <c r="A36837" t="s">
        <v>45</v>
      </c>
      <c r="B36837">
        <v>3</v>
      </c>
      <c r="C36837">
        <v>2010</v>
      </c>
      <c r="D36837" t="s">
        <v>6</v>
      </c>
      <c r="E36837" t="s">
        <v>90</v>
      </c>
      <c r="F36837" t="s">
        <v>155</v>
      </c>
      <c r="G36837">
        <v>0</v>
      </c>
    </row>
    <row r="36838" spans="1:7">
      <c r="A36838" t="s">
        <v>46</v>
      </c>
      <c r="B36838">
        <v>12</v>
      </c>
      <c r="C36838">
        <v>2009</v>
      </c>
      <c r="D36838" t="s">
        <v>6</v>
      </c>
      <c r="E36838" t="s">
        <v>90</v>
      </c>
      <c r="F36838" t="s">
        <v>157</v>
      </c>
      <c r="G36838">
        <v>8.6300000000000008</v>
      </c>
    </row>
    <row r="36839" spans="1:7">
      <c r="A36839" t="s">
        <v>35</v>
      </c>
      <c r="B36839">
        <v>5</v>
      </c>
      <c r="C36839">
        <v>2010</v>
      </c>
      <c r="D36839" t="s">
        <v>6</v>
      </c>
      <c r="E36839" t="s">
        <v>90</v>
      </c>
      <c r="F36839" t="s">
        <v>157</v>
      </c>
      <c r="G36839">
        <v>282.75</v>
      </c>
    </row>
    <row r="36840" spans="1:7">
      <c r="A36840" t="s">
        <v>46</v>
      </c>
      <c r="B36840">
        <v>12</v>
      </c>
      <c r="C36840">
        <v>2009</v>
      </c>
      <c r="D36840" t="s">
        <v>6</v>
      </c>
      <c r="E36840" t="s">
        <v>90</v>
      </c>
      <c r="F36840" t="s">
        <v>160</v>
      </c>
      <c r="G36840">
        <v>0</v>
      </c>
    </row>
    <row r="36841" spans="1:7">
      <c r="A36841" t="s">
        <v>71</v>
      </c>
      <c r="B36841">
        <v>11</v>
      </c>
      <c r="C36841">
        <v>2009</v>
      </c>
      <c r="D36841" t="s">
        <v>6</v>
      </c>
      <c r="E36841" t="s">
        <v>90</v>
      </c>
      <c r="F36841" t="s">
        <v>160</v>
      </c>
      <c r="G36841">
        <v>1738.56</v>
      </c>
    </row>
    <row r="36842" spans="1:7">
      <c r="A36842" t="s">
        <v>20</v>
      </c>
      <c r="B36842">
        <v>6</v>
      </c>
      <c r="C36842">
        <v>2010</v>
      </c>
      <c r="D36842" t="s">
        <v>6</v>
      </c>
      <c r="E36842" t="s">
        <v>90</v>
      </c>
      <c r="F36842" t="s">
        <v>165</v>
      </c>
      <c r="G36842">
        <v>0</v>
      </c>
    </row>
    <row r="36843" spans="1:7">
      <c r="A36843" t="s">
        <v>32</v>
      </c>
      <c r="B36843">
        <v>10</v>
      </c>
      <c r="C36843">
        <v>2009</v>
      </c>
      <c r="D36843" t="s">
        <v>6</v>
      </c>
      <c r="E36843" t="s">
        <v>90</v>
      </c>
      <c r="F36843" t="s">
        <v>165</v>
      </c>
      <c r="G36843">
        <v>0</v>
      </c>
    </row>
    <row r="36844" spans="1:7">
      <c r="A36844" t="s">
        <v>52</v>
      </c>
      <c r="B36844">
        <v>6</v>
      </c>
      <c r="C36844">
        <v>2009</v>
      </c>
      <c r="D36844" t="s">
        <v>6</v>
      </c>
      <c r="E36844" t="s">
        <v>90</v>
      </c>
      <c r="F36844" t="s">
        <v>165</v>
      </c>
      <c r="G36844">
        <v>0</v>
      </c>
    </row>
    <row r="36845" spans="1:7">
      <c r="A36845" t="s">
        <v>14</v>
      </c>
      <c r="B36845">
        <v>10</v>
      </c>
      <c r="C36845">
        <v>2010</v>
      </c>
      <c r="D36845" t="s">
        <v>6</v>
      </c>
      <c r="E36845" t="s">
        <v>90</v>
      </c>
      <c r="F36845" t="s">
        <v>165</v>
      </c>
      <c r="G36845">
        <v>0</v>
      </c>
    </row>
    <row r="36846" spans="1:7">
      <c r="A36846" t="s">
        <v>40</v>
      </c>
      <c r="B36846">
        <v>10</v>
      </c>
      <c r="C36846">
        <v>2011</v>
      </c>
      <c r="D36846" t="s">
        <v>6</v>
      </c>
      <c r="E36846" t="s">
        <v>90</v>
      </c>
      <c r="F36846" t="s">
        <v>166</v>
      </c>
      <c r="G36846">
        <v>300</v>
      </c>
    </row>
    <row r="36847" spans="1:7">
      <c r="A36847" t="s">
        <v>99</v>
      </c>
      <c r="B36847">
        <v>1</v>
      </c>
      <c r="C36847">
        <v>2011</v>
      </c>
      <c r="D36847" t="s">
        <v>6</v>
      </c>
      <c r="E36847" t="s">
        <v>90</v>
      </c>
      <c r="F36847" t="s">
        <v>166</v>
      </c>
      <c r="G36847">
        <v>-2000</v>
      </c>
    </row>
    <row r="36848" spans="1:7">
      <c r="A36848" t="s">
        <v>19</v>
      </c>
      <c r="B36848">
        <v>11</v>
      </c>
      <c r="C36848">
        <v>2010</v>
      </c>
      <c r="D36848" t="s">
        <v>6</v>
      </c>
      <c r="E36848" t="s">
        <v>90</v>
      </c>
      <c r="F36848" t="s">
        <v>166</v>
      </c>
      <c r="G36848">
        <v>3252</v>
      </c>
    </row>
    <row r="36849" spans="1:7">
      <c r="A36849" t="s">
        <v>28</v>
      </c>
      <c r="B36849">
        <v>4</v>
      </c>
      <c r="C36849">
        <v>2012</v>
      </c>
      <c r="D36849" t="s">
        <v>6</v>
      </c>
      <c r="E36849" t="s">
        <v>90</v>
      </c>
      <c r="F36849" t="s">
        <v>166</v>
      </c>
      <c r="G36849">
        <v>0</v>
      </c>
    </row>
    <row r="36850" spans="1:7">
      <c r="A36850" t="s">
        <v>55</v>
      </c>
      <c r="B36850">
        <v>3</v>
      </c>
      <c r="C36850">
        <v>2011</v>
      </c>
      <c r="D36850" t="s">
        <v>6</v>
      </c>
      <c r="E36850" t="s">
        <v>90</v>
      </c>
      <c r="F36850" t="s">
        <v>166</v>
      </c>
      <c r="G36850">
        <v>0</v>
      </c>
    </row>
    <row r="36851" spans="1:7">
      <c r="A36851" t="s">
        <v>39</v>
      </c>
      <c r="B36851">
        <v>5</v>
      </c>
      <c r="C36851">
        <v>2011</v>
      </c>
      <c r="D36851" t="s">
        <v>6</v>
      </c>
      <c r="E36851" t="s">
        <v>90</v>
      </c>
      <c r="F36851" t="s">
        <v>166</v>
      </c>
      <c r="G36851">
        <v>4228</v>
      </c>
    </row>
    <row r="36852" spans="1:7">
      <c r="A36852" t="s">
        <v>19</v>
      </c>
      <c r="B36852">
        <v>11</v>
      </c>
      <c r="C36852">
        <v>2010</v>
      </c>
      <c r="D36852" t="s">
        <v>6</v>
      </c>
      <c r="E36852" t="s">
        <v>90</v>
      </c>
      <c r="F36852" t="s">
        <v>167</v>
      </c>
      <c r="G36852">
        <v>1538.91</v>
      </c>
    </row>
    <row r="36853" spans="1:7">
      <c r="A36853" t="s">
        <v>25</v>
      </c>
      <c r="B36853">
        <v>8</v>
      </c>
      <c r="C36853">
        <v>2011</v>
      </c>
      <c r="D36853" t="s">
        <v>6</v>
      </c>
      <c r="E36853" t="s">
        <v>90</v>
      </c>
      <c r="F36853" t="s">
        <v>167</v>
      </c>
      <c r="G36853">
        <v>0</v>
      </c>
    </row>
    <row r="36854" spans="1:7">
      <c r="A36854" t="s">
        <v>17</v>
      </c>
      <c r="B36854">
        <v>4</v>
      </c>
      <c r="C36854">
        <v>2009</v>
      </c>
      <c r="D36854" t="s">
        <v>6</v>
      </c>
      <c r="E36854" t="s">
        <v>90</v>
      </c>
      <c r="F36854" t="s">
        <v>167</v>
      </c>
      <c r="G36854">
        <v>0</v>
      </c>
    </row>
    <row r="36855" spans="1:7">
      <c r="A36855" t="s">
        <v>99</v>
      </c>
      <c r="B36855">
        <v>1</v>
      </c>
      <c r="C36855">
        <v>2011</v>
      </c>
      <c r="D36855" t="s">
        <v>6</v>
      </c>
      <c r="E36855" t="s">
        <v>90</v>
      </c>
      <c r="F36855" t="s">
        <v>167</v>
      </c>
      <c r="G36855">
        <v>1403.2</v>
      </c>
    </row>
    <row r="36856" spans="1:7">
      <c r="A36856" t="s">
        <v>43</v>
      </c>
      <c r="B36856">
        <v>5</v>
      </c>
      <c r="C36856">
        <v>2009</v>
      </c>
      <c r="D36856" t="s">
        <v>6</v>
      </c>
      <c r="E36856" t="s">
        <v>90</v>
      </c>
      <c r="F36856" t="s">
        <v>178</v>
      </c>
      <c r="G36856">
        <v>2241.69</v>
      </c>
    </row>
    <row r="36857" spans="1:7">
      <c r="A36857" t="s">
        <v>52</v>
      </c>
      <c r="B36857">
        <v>6</v>
      </c>
      <c r="C36857">
        <v>2009</v>
      </c>
      <c r="D36857" t="s">
        <v>6</v>
      </c>
      <c r="E36857" t="s">
        <v>90</v>
      </c>
      <c r="F36857" t="s">
        <v>178</v>
      </c>
      <c r="G36857">
        <v>3893.01</v>
      </c>
    </row>
    <row r="36858" spans="1:7">
      <c r="A36858" t="s">
        <v>17</v>
      </c>
      <c r="B36858">
        <v>4</v>
      </c>
      <c r="C36858">
        <v>2009</v>
      </c>
      <c r="D36858" t="s">
        <v>6</v>
      </c>
      <c r="E36858" t="s">
        <v>90</v>
      </c>
      <c r="F36858" t="s">
        <v>178</v>
      </c>
      <c r="G36858">
        <v>4215.79</v>
      </c>
    </row>
    <row r="36859" spans="1:7">
      <c r="A36859" t="s">
        <v>38</v>
      </c>
      <c r="B36859">
        <v>7</v>
      </c>
      <c r="C36859">
        <v>2011</v>
      </c>
      <c r="D36859" t="s">
        <v>6</v>
      </c>
      <c r="E36859" t="s">
        <v>90</v>
      </c>
      <c r="F36859" t="s">
        <v>178</v>
      </c>
      <c r="G36859">
        <v>4747.54</v>
      </c>
    </row>
    <row r="36860" spans="1:7">
      <c r="A36860" t="s">
        <v>19</v>
      </c>
      <c r="B36860">
        <v>11</v>
      </c>
      <c r="C36860">
        <v>2010</v>
      </c>
      <c r="D36860" t="s">
        <v>6</v>
      </c>
      <c r="E36860" t="s">
        <v>90</v>
      </c>
      <c r="F36860" t="s">
        <v>178</v>
      </c>
      <c r="G36860">
        <v>2343.2800000000002</v>
      </c>
    </row>
    <row r="36861" spans="1:7">
      <c r="A36861" t="s">
        <v>42</v>
      </c>
      <c r="B36861">
        <v>2</v>
      </c>
      <c r="C36861">
        <v>2010</v>
      </c>
      <c r="D36861" t="s">
        <v>6</v>
      </c>
      <c r="E36861" t="s">
        <v>90</v>
      </c>
      <c r="F36861" t="s">
        <v>178</v>
      </c>
      <c r="G36861">
        <v>451.77</v>
      </c>
    </row>
    <row r="36862" spans="1:7">
      <c r="A36862" t="s">
        <v>35</v>
      </c>
      <c r="B36862">
        <v>5</v>
      </c>
      <c r="C36862">
        <v>2010</v>
      </c>
      <c r="D36862" t="s">
        <v>6</v>
      </c>
      <c r="E36862" t="s">
        <v>90</v>
      </c>
      <c r="F36862" t="s">
        <v>178</v>
      </c>
      <c r="G36862">
        <v>871.59</v>
      </c>
    </row>
    <row r="36863" spans="1:7">
      <c r="A36863" t="s">
        <v>31</v>
      </c>
      <c r="B36863">
        <v>3</v>
      </c>
      <c r="C36863">
        <v>2012</v>
      </c>
      <c r="D36863" t="s">
        <v>6</v>
      </c>
      <c r="E36863" t="s">
        <v>90</v>
      </c>
      <c r="F36863" t="s">
        <v>186</v>
      </c>
      <c r="G36863">
        <v>7541.63</v>
      </c>
    </row>
    <row r="36864" spans="1:7">
      <c r="A36864" t="s">
        <v>5</v>
      </c>
      <c r="B36864">
        <v>12</v>
      </c>
      <c r="C36864">
        <v>2010</v>
      </c>
      <c r="D36864" t="s">
        <v>6</v>
      </c>
      <c r="E36864" t="s">
        <v>90</v>
      </c>
      <c r="F36864" t="s">
        <v>195</v>
      </c>
      <c r="G36864">
        <v>0</v>
      </c>
    </row>
    <row r="36865" spans="1:7">
      <c r="A36865" t="s">
        <v>52</v>
      </c>
      <c r="B36865">
        <v>6</v>
      </c>
      <c r="C36865">
        <v>2009</v>
      </c>
      <c r="D36865" t="s">
        <v>6</v>
      </c>
      <c r="E36865" t="s">
        <v>90</v>
      </c>
      <c r="F36865" t="s">
        <v>196</v>
      </c>
      <c r="G36865">
        <v>3165.46</v>
      </c>
    </row>
    <row r="36866" spans="1:7">
      <c r="A36866" t="s">
        <v>13</v>
      </c>
      <c r="B36866">
        <v>7</v>
      </c>
      <c r="C36866">
        <v>2009</v>
      </c>
      <c r="D36866" t="s">
        <v>6</v>
      </c>
      <c r="E36866" t="s">
        <v>90</v>
      </c>
      <c r="F36866" t="s">
        <v>196</v>
      </c>
      <c r="G36866">
        <v>2269.08</v>
      </c>
    </row>
    <row r="36867" spans="1:7">
      <c r="A36867" t="s">
        <v>28</v>
      </c>
      <c r="B36867">
        <v>4</v>
      </c>
      <c r="C36867">
        <v>2012</v>
      </c>
      <c r="D36867" t="s">
        <v>6</v>
      </c>
      <c r="E36867" t="s">
        <v>90</v>
      </c>
      <c r="F36867" t="s">
        <v>196</v>
      </c>
      <c r="G36867">
        <v>647.33000000000004</v>
      </c>
    </row>
    <row r="36868" spans="1:7">
      <c r="A36868" t="s">
        <v>45</v>
      </c>
      <c r="B36868">
        <v>3</v>
      </c>
      <c r="C36868">
        <v>2010</v>
      </c>
      <c r="D36868" t="s">
        <v>6</v>
      </c>
      <c r="E36868" t="s">
        <v>90</v>
      </c>
      <c r="F36868" t="s">
        <v>196</v>
      </c>
      <c r="G36868">
        <v>4692.3599999999997</v>
      </c>
    </row>
    <row r="36869" spans="1:7">
      <c r="A36869" t="s">
        <v>16</v>
      </c>
      <c r="B36869">
        <v>7</v>
      </c>
      <c r="C36869">
        <v>2010</v>
      </c>
      <c r="D36869" t="s">
        <v>6</v>
      </c>
      <c r="E36869" t="s">
        <v>90</v>
      </c>
      <c r="F36869" t="s">
        <v>200</v>
      </c>
      <c r="G36869">
        <v>0</v>
      </c>
    </row>
    <row r="36870" spans="1:7">
      <c r="A36870" t="s">
        <v>19</v>
      </c>
      <c r="B36870">
        <v>11</v>
      </c>
      <c r="C36870">
        <v>2010</v>
      </c>
      <c r="D36870" t="s">
        <v>6</v>
      </c>
      <c r="E36870" t="s">
        <v>90</v>
      </c>
      <c r="F36870" t="s">
        <v>201</v>
      </c>
      <c r="G36870">
        <v>1082.43</v>
      </c>
    </row>
    <row r="36871" spans="1:7">
      <c r="A36871" t="s">
        <v>32</v>
      </c>
      <c r="B36871">
        <v>10</v>
      </c>
      <c r="C36871">
        <v>2009</v>
      </c>
      <c r="D36871" t="s">
        <v>6</v>
      </c>
      <c r="E36871" t="s">
        <v>90</v>
      </c>
      <c r="F36871" t="s">
        <v>201</v>
      </c>
      <c r="G36871">
        <v>100</v>
      </c>
    </row>
    <row r="36872" spans="1:7">
      <c r="A36872" t="s">
        <v>52</v>
      </c>
      <c r="B36872">
        <v>6</v>
      </c>
      <c r="C36872">
        <v>2009</v>
      </c>
      <c r="D36872" t="s">
        <v>6</v>
      </c>
      <c r="E36872" t="s">
        <v>90</v>
      </c>
      <c r="F36872" t="s">
        <v>201</v>
      </c>
      <c r="G36872">
        <v>12.59</v>
      </c>
    </row>
    <row r="36873" spans="1:7">
      <c r="A36873" t="s">
        <v>9</v>
      </c>
      <c r="B36873">
        <v>8</v>
      </c>
      <c r="C36873">
        <v>2009</v>
      </c>
      <c r="D36873" t="s">
        <v>6</v>
      </c>
      <c r="E36873" t="s">
        <v>90</v>
      </c>
      <c r="F36873" t="s">
        <v>201</v>
      </c>
      <c r="G36873">
        <v>0</v>
      </c>
    </row>
    <row r="36874" spans="1:7">
      <c r="A36874" t="s">
        <v>114</v>
      </c>
      <c r="B36874">
        <v>2</v>
      </c>
      <c r="C36874">
        <v>2011</v>
      </c>
      <c r="D36874" t="s">
        <v>6</v>
      </c>
      <c r="E36874" t="s">
        <v>90</v>
      </c>
      <c r="F36874" t="s">
        <v>203</v>
      </c>
      <c r="G36874">
        <v>0</v>
      </c>
    </row>
    <row r="36875" spans="1:7">
      <c r="A36875" t="s">
        <v>33</v>
      </c>
      <c r="B36875">
        <v>9</v>
      </c>
      <c r="C36875">
        <v>2010</v>
      </c>
      <c r="D36875" t="s">
        <v>6</v>
      </c>
      <c r="E36875" t="s">
        <v>90</v>
      </c>
      <c r="F36875" t="s">
        <v>203</v>
      </c>
      <c r="G36875">
        <v>0</v>
      </c>
    </row>
    <row r="36876" spans="1:7">
      <c r="A36876" t="s">
        <v>32</v>
      </c>
      <c r="B36876">
        <v>10</v>
      </c>
      <c r="C36876">
        <v>2009</v>
      </c>
      <c r="D36876" t="s">
        <v>6</v>
      </c>
      <c r="E36876" t="s">
        <v>90</v>
      </c>
      <c r="F36876" t="s">
        <v>213</v>
      </c>
      <c r="G36876">
        <v>0</v>
      </c>
    </row>
    <row r="36877" spans="1:7">
      <c r="A36877" t="s">
        <v>40</v>
      </c>
      <c r="B36877">
        <v>10</v>
      </c>
      <c r="C36877">
        <v>2011</v>
      </c>
      <c r="D36877" t="s">
        <v>6</v>
      </c>
      <c r="E36877" t="s">
        <v>90</v>
      </c>
      <c r="F36877" t="s">
        <v>214</v>
      </c>
      <c r="G36877">
        <v>84.68</v>
      </c>
    </row>
    <row r="36878" spans="1:7">
      <c r="A36878" t="s">
        <v>16</v>
      </c>
      <c r="B36878">
        <v>7</v>
      </c>
      <c r="C36878">
        <v>2010</v>
      </c>
      <c r="D36878" t="s">
        <v>6</v>
      </c>
      <c r="E36878" t="s">
        <v>90</v>
      </c>
      <c r="F36878" t="s">
        <v>214</v>
      </c>
      <c r="G36878">
        <v>0</v>
      </c>
    </row>
    <row r="36879" spans="1:7">
      <c r="A36879" t="s">
        <v>5</v>
      </c>
      <c r="B36879">
        <v>12</v>
      </c>
      <c r="C36879">
        <v>2010</v>
      </c>
      <c r="D36879" t="s">
        <v>6</v>
      </c>
      <c r="E36879" t="s">
        <v>90</v>
      </c>
      <c r="F36879" t="s">
        <v>217</v>
      </c>
      <c r="G36879">
        <v>0</v>
      </c>
    </row>
    <row r="36880" spans="1:7">
      <c r="A36880" t="s">
        <v>71</v>
      </c>
      <c r="B36880">
        <v>11</v>
      </c>
      <c r="C36880">
        <v>2009</v>
      </c>
      <c r="D36880" t="s">
        <v>6</v>
      </c>
      <c r="E36880" t="s">
        <v>90</v>
      </c>
      <c r="F36880" t="s">
        <v>266</v>
      </c>
      <c r="G36880">
        <v>0</v>
      </c>
    </row>
    <row r="36881" spans="1:7">
      <c r="A36881" t="s">
        <v>32</v>
      </c>
      <c r="B36881">
        <v>10</v>
      </c>
      <c r="C36881">
        <v>2009</v>
      </c>
      <c r="D36881" t="s">
        <v>6</v>
      </c>
      <c r="E36881" t="s">
        <v>90</v>
      </c>
      <c r="F36881" t="s">
        <v>266</v>
      </c>
      <c r="G36881">
        <v>0</v>
      </c>
    </row>
    <row r="36882" spans="1:7">
      <c r="A36882" t="s">
        <v>26</v>
      </c>
      <c r="B36882">
        <v>9</v>
      </c>
      <c r="C36882">
        <v>2009</v>
      </c>
      <c r="D36882" t="s">
        <v>6</v>
      </c>
      <c r="E36882" t="s">
        <v>90</v>
      </c>
      <c r="F36882" t="s">
        <v>224</v>
      </c>
      <c r="G36882">
        <v>345.97</v>
      </c>
    </row>
    <row r="36883" spans="1:7">
      <c r="A36883" t="s">
        <v>45</v>
      </c>
      <c r="B36883">
        <v>3</v>
      </c>
      <c r="C36883">
        <v>2010</v>
      </c>
      <c r="D36883" t="s">
        <v>6</v>
      </c>
      <c r="E36883" t="s">
        <v>90</v>
      </c>
      <c r="F36883" t="s">
        <v>224</v>
      </c>
      <c r="G36883">
        <v>149.70000000000002</v>
      </c>
    </row>
    <row r="36884" spans="1:7">
      <c r="A36884" t="s">
        <v>24</v>
      </c>
      <c r="B36884">
        <v>5</v>
      </c>
      <c r="C36884">
        <v>2012</v>
      </c>
      <c r="D36884" t="s">
        <v>6</v>
      </c>
      <c r="E36884" t="s">
        <v>90</v>
      </c>
      <c r="F36884" t="s">
        <v>224</v>
      </c>
      <c r="G36884">
        <v>243.48000000000002</v>
      </c>
    </row>
    <row r="36885" spans="1:7">
      <c r="A36885" t="s">
        <v>19</v>
      </c>
      <c r="B36885">
        <v>11</v>
      </c>
      <c r="C36885">
        <v>2010</v>
      </c>
      <c r="D36885" t="s">
        <v>6</v>
      </c>
      <c r="E36885" t="s">
        <v>90</v>
      </c>
      <c r="F36885" t="s">
        <v>225</v>
      </c>
      <c r="G36885">
        <v>0</v>
      </c>
    </row>
    <row r="36886" spans="1:7">
      <c r="A36886" t="s">
        <v>38</v>
      </c>
      <c r="B36886">
        <v>7</v>
      </c>
      <c r="C36886">
        <v>2011</v>
      </c>
      <c r="D36886" t="s">
        <v>6</v>
      </c>
      <c r="E36886" t="s">
        <v>90</v>
      </c>
      <c r="F36886" t="s">
        <v>225</v>
      </c>
      <c r="G36886">
        <v>0</v>
      </c>
    </row>
    <row r="36887" spans="1:7">
      <c r="A36887" t="s">
        <v>28</v>
      </c>
      <c r="B36887">
        <v>4</v>
      </c>
      <c r="C36887">
        <v>2012</v>
      </c>
      <c r="D36887" t="s">
        <v>6</v>
      </c>
      <c r="E36887" t="s">
        <v>90</v>
      </c>
      <c r="F36887" t="s">
        <v>225</v>
      </c>
      <c r="G36887">
        <v>67.03</v>
      </c>
    </row>
    <row r="36888" spans="1:7">
      <c r="A36888" t="s">
        <v>40</v>
      </c>
      <c r="B36888">
        <v>10</v>
      </c>
      <c r="C36888">
        <v>2011</v>
      </c>
      <c r="D36888" t="s">
        <v>6</v>
      </c>
      <c r="E36888" t="s">
        <v>90</v>
      </c>
      <c r="F36888" t="s">
        <v>227</v>
      </c>
      <c r="G36888">
        <v>0</v>
      </c>
    </row>
    <row r="36889" spans="1:7">
      <c r="A36889" t="s">
        <v>29</v>
      </c>
      <c r="B36889">
        <v>6</v>
      </c>
      <c r="C36889">
        <v>2011</v>
      </c>
      <c r="D36889" t="s">
        <v>6</v>
      </c>
      <c r="E36889" t="s">
        <v>90</v>
      </c>
      <c r="F36889" t="s">
        <v>227</v>
      </c>
      <c r="G36889">
        <v>0</v>
      </c>
    </row>
    <row r="36890" spans="1:7">
      <c r="A36890" t="s">
        <v>32</v>
      </c>
      <c r="B36890">
        <v>10</v>
      </c>
      <c r="C36890">
        <v>2009</v>
      </c>
      <c r="D36890" t="s">
        <v>6</v>
      </c>
      <c r="E36890" t="s">
        <v>90</v>
      </c>
      <c r="F36890" t="s">
        <v>228</v>
      </c>
      <c r="G36890">
        <v>-562.29</v>
      </c>
    </row>
    <row r="36891" spans="1:7">
      <c r="A36891" t="s">
        <v>46</v>
      </c>
      <c r="B36891">
        <v>12</v>
      </c>
      <c r="C36891">
        <v>2009</v>
      </c>
      <c r="D36891" t="s">
        <v>6</v>
      </c>
      <c r="E36891" t="s">
        <v>90</v>
      </c>
      <c r="F36891" t="s">
        <v>228</v>
      </c>
      <c r="G36891">
        <v>433.72</v>
      </c>
    </row>
    <row r="36892" spans="1:7">
      <c r="A36892" t="s">
        <v>71</v>
      </c>
      <c r="B36892">
        <v>11</v>
      </c>
      <c r="C36892">
        <v>2009</v>
      </c>
      <c r="D36892" t="s">
        <v>6</v>
      </c>
      <c r="E36892" t="s">
        <v>90</v>
      </c>
      <c r="F36892" t="s">
        <v>228</v>
      </c>
      <c r="G36892">
        <v>0</v>
      </c>
    </row>
    <row r="36893" spans="1:7">
      <c r="A36893" t="s">
        <v>30</v>
      </c>
      <c r="B36893">
        <v>8</v>
      </c>
      <c r="C36893">
        <v>2010</v>
      </c>
      <c r="D36893" t="s">
        <v>6</v>
      </c>
      <c r="E36893" t="s">
        <v>90</v>
      </c>
      <c r="F36893" t="s">
        <v>236</v>
      </c>
      <c r="G36893">
        <v>0</v>
      </c>
    </row>
    <row r="36894" spans="1:7">
      <c r="A36894" t="s">
        <v>16</v>
      </c>
      <c r="B36894">
        <v>7</v>
      </c>
      <c r="C36894">
        <v>2010</v>
      </c>
      <c r="D36894" t="s">
        <v>6</v>
      </c>
      <c r="E36894" t="s">
        <v>90</v>
      </c>
      <c r="F36894" t="s">
        <v>236</v>
      </c>
      <c r="G36894">
        <v>0</v>
      </c>
    </row>
    <row r="36895" spans="1:7">
      <c r="A36895" t="s">
        <v>20</v>
      </c>
      <c r="B36895">
        <v>6</v>
      </c>
      <c r="C36895">
        <v>2010</v>
      </c>
      <c r="D36895" t="s">
        <v>6</v>
      </c>
      <c r="E36895" t="s">
        <v>90</v>
      </c>
      <c r="F36895" t="s">
        <v>236</v>
      </c>
      <c r="G36895">
        <v>0</v>
      </c>
    </row>
    <row r="36896" spans="1:7">
      <c r="A36896" t="s">
        <v>33</v>
      </c>
      <c r="B36896">
        <v>9</v>
      </c>
      <c r="C36896">
        <v>2010</v>
      </c>
      <c r="D36896" t="s">
        <v>6</v>
      </c>
      <c r="E36896" t="s">
        <v>90</v>
      </c>
      <c r="F36896" t="s">
        <v>237</v>
      </c>
      <c r="G36896">
        <v>80.47</v>
      </c>
    </row>
    <row r="36897" spans="1:7">
      <c r="A36897" t="s">
        <v>89</v>
      </c>
      <c r="B36897">
        <v>4</v>
      </c>
      <c r="C36897">
        <v>2011</v>
      </c>
      <c r="D36897" t="s">
        <v>6</v>
      </c>
      <c r="E36897" t="s">
        <v>90</v>
      </c>
      <c r="F36897" t="s">
        <v>237</v>
      </c>
      <c r="G36897">
        <v>1652.06</v>
      </c>
    </row>
    <row r="36898" spans="1:7">
      <c r="A36898" t="s">
        <v>17</v>
      </c>
      <c r="B36898">
        <v>4</v>
      </c>
      <c r="C36898">
        <v>2009</v>
      </c>
      <c r="D36898" t="s">
        <v>6</v>
      </c>
      <c r="E36898" t="s">
        <v>90</v>
      </c>
      <c r="F36898" t="s">
        <v>237</v>
      </c>
      <c r="G36898">
        <v>0</v>
      </c>
    </row>
    <row r="36899" spans="1:7">
      <c r="A36899" t="s">
        <v>26</v>
      </c>
      <c r="B36899">
        <v>9</v>
      </c>
      <c r="C36899">
        <v>2009</v>
      </c>
      <c r="D36899" t="s">
        <v>6</v>
      </c>
      <c r="E36899" t="s">
        <v>90</v>
      </c>
      <c r="F36899" t="s">
        <v>237</v>
      </c>
      <c r="G36899">
        <v>0</v>
      </c>
    </row>
    <row r="36900" spans="1:7">
      <c r="A36900" t="s">
        <v>85</v>
      </c>
      <c r="B36900">
        <v>4</v>
      </c>
      <c r="C36900">
        <v>2010</v>
      </c>
      <c r="D36900" t="s">
        <v>6</v>
      </c>
      <c r="E36900" t="s">
        <v>90</v>
      </c>
      <c r="F36900" t="s">
        <v>237</v>
      </c>
      <c r="G36900">
        <v>0</v>
      </c>
    </row>
    <row r="36901" spans="1:7">
      <c r="A36901" t="s">
        <v>71</v>
      </c>
      <c r="B36901">
        <v>11</v>
      </c>
      <c r="C36901">
        <v>2009</v>
      </c>
      <c r="D36901" t="s">
        <v>6</v>
      </c>
      <c r="E36901" t="s">
        <v>90</v>
      </c>
      <c r="F36901" t="s">
        <v>237</v>
      </c>
      <c r="G36901">
        <v>174.88</v>
      </c>
    </row>
    <row r="36902" spans="1:7">
      <c r="A36902" t="s">
        <v>29</v>
      </c>
      <c r="B36902">
        <v>6</v>
      </c>
      <c r="C36902">
        <v>2011</v>
      </c>
      <c r="D36902" t="s">
        <v>6</v>
      </c>
      <c r="E36902" t="s">
        <v>90</v>
      </c>
      <c r="F36902" t="s">
        <v>238</v>
      </c>
      <c r="G36902">
        <v>0</v>
      </c>
    </row>
    <row r="36903" spans="1:7">
      <c r="A36903" t="s">
        <v>33</v>
      </c>
      <c r="B36903">
        <v>9</v>
      </c>
      <c r="C36903">
        <v>2010</v>
      </c>
      <c r="D36903" t="s">
        <v>6</v>
      </c>
      <c r="E36903" t="s">
        <v>90</v>
      </c>
      <c r="F36903" t="s">
        <v>238</v>
      </c>
      <c r="G36903">
        <v>0</v>
      </c>
    </row>
    <row r="36904" spans="1:7">
      <c r="A36904" t="s">
        <v>99</v>
      </c>
      <c r="B36904">
        <v>1</v>
      </c>
      <c r="C36904">
        <v>2011</v>
      </c>
      <c r="D36904" t="s">
        <v>6</v>
      </c>
      <c r="E36904" t="s">
        <v>90</v>
      </c>
      <c r="F36904" t="s">
        <v>238</v>
      </c>
      <c r="G36904">
        <v>5399.4800000000005</v>
      </c>
    </row>
    <row r="36905" spans="1:7">
      <c r="A36905" t="s">
        <v>68</v>
      </c>
      <c r="B36905">
        <v>1</v>
      </c>
      <c r="C36905">
        <v>2010</v>
      </c>
      <c r="D36905" t="s">
        <v>6</v>
      </c>
      <c r="E36905" t="s">
        <v>90</v>
      </c>
      <c r="F36905" t="s">
        <v>238</v>
      </c>
      <c r="G36905">
        <v>0</v>
      </c>
    </row>
    <row r="36906" spans="1:7">
      <c r="A36906" t="s">
        <v>42</v>
      </c>
      <c r="B36906">
        <v>2</v>
      </c>
      <c r="C36906">
        <v>2010</v>
      </c>
      <c r="D36906" t="s">
        <v>6</v>
      </c>
      <c r="E36906" t="s">
        <v>90</v>
      </c>
      <c r="F36906" t="s">
        <v>238</v>
      </c>
      <c r="G36906">
        <v>0</v>
      </c>
    </row>
    <row r="36907" spans="1:7">
      <c r="A36907" t="s">
        <v>35</v>
      </c>
      <c r="B36907">
        <v>5</v>
      </c>
      <c r="C36907">
        <v>2010</v>
      </c>
      <c r="D36907" t="s">
        <v>6</v>
      </c>
      <c r="E36907" t="s">
        <v>90</v>
      </c>
      <c r="F36907" t="s">
        <v>244</v>
      </c>
      <c r="G36907">
        <v>1570.7</v>
      </c>
    </row>
    <row r="36908" spans="1:7">
      <c r="A36908" t="s">
        <v>20</v>
      </c>
      <c r="B36908">
        <v>6</v>
      </c>
      <c r="C36908">
        <v>2010</v>
      </c>
      <c r="D36908" t="s">
        <v>6</v>
      </c>
      <c r="E36908" t="s">
        <v>90</v>
      </c>
      <c r="F36908" t="s">
        <v>244</v>
      </c>
      <c r="G36908">
        <v>908.45</v>
      </c>
    </row>
    <row r="36909" spans="1:7">
      <c r="A36909" t="s">
        <v>25</v>
      </c>
      <c r="B36909">
        <v>8</v>
      </c>
      <c r="C36909">
        <v>2011</v>
      </c>
      <c r="D36909" t="s">
        <v>6</v>
      </c>
      <c r="E36909" t="s">
        <v>90</v>
      </c>
      <c r="F36909" t="s">
        <v>244</v>
      </c>
      <c r="G36909">
        <v>0</v>
      </c>
    </row>
    <row r="36910" spans="1:7">
      <c r="A36910" t="s">
        <v>55</v>
      </c>
      <c r="B36910">
        <v>3</v>
      </c>
      <c r="C36910">
        <v>2011</v>
      </c>
      <c r="D36910" t="s">
        <v>6</v>
      </c>
      <c r="E36910" t="s">
        <v>90</v>
      </c>
      <c r="F36910" t="s">
        <v>244</v>
      </c>
      <c r="G36910">
        <v>0</v>
      </c>
    </row>
    <row r="36911" spans="1:7">
      <c r="A36911" t="s">
        <v>17</v>
      </c>
      <c r="B36911">
        <v>4</v>
      </c>
      <c r="C36911">
        <v>2009</v>
      </c>
      <c r="D36911" t="s">
        <v>6</v>
      </c>
      <c r="E36911" t="s">
        <v>90</v>
      </c>
      <c r="F36911" t="s">
        <v>245</v>
      </c>
      <c r="G36911">
        <v>1771.06</v>
      </c>
    </row>
    <row r="36912" spans="1:7">
      <c r="A36912" t="s">
        <v>55</v>
      </c>
      <c r="B36912">
        <v>3</v>
      </c>
      <c r="C36912">
        <v>2011</v>
      </c>
      <c r="D36912" t="s">
        <v>6</v>
      </c>
      <c r="E36912" t="s">
        <v>90</v>
      </c>
      <c r="F36912" t="s">
        <v>245</v>
      </c>
      <c r="G36912">
        <v>834.80000000000007</v>
      </c>
    </row>
    <row r="36913" spans="1:7">
      <c r="A36913" t="s">
        <v>63</v>
      </c>
      <c r="B36913">
        <v>12</v>
      </c>
      <c r="C36913">
        <v>2011</v>
      </c>
      <c r="D36913" t="s">
        <v>6</v>
      </c>
      <c r="E36913" t="s">
        <v>90</v>
      </c>
      <c r="F36913" t="s">
        <v>245</v>
      </c>
      <c r="G36913">
        <v>347.56</v>
      </c>
    </row>
    <row r="36914" spans="1:7">
      <c r="A36914" t="s">
        <v>14</v>
      </c>
      <c r="B36914">
        <v>10</v>
      </c>
      <c r="C36914">
        <v>2010</v>
      </c>
      <c r="D36914" t="s">
        <v>6</v>
      </c>
      <c r="E36914" t="s">
        <v>90</v>
      </c>
      <c r="F36914" t="s">
        <v>245</v>
      </c>
      <c r="G36914">
        <v>568.83000000000004</v>
      </c>
    </row>
    <row r="36915" spans="1:7">
      <c r="A36915" t="s">
        <v>16</v>
      </c>
      <c r="B36915">
        <v>7</v>
      </c>
      <c r="C36915">
        <v>2010</v>
      </c>
      <c r="D36915" t="s">
        <v>6</v>
      </c>
      <c r="E36915" t="s">
        <v>90</v>
      </c>
      <c r="F36915" t="s">
        <v>248</v>
      </c>
      <c r="G36915">
        <v>0</v>
      </c>
    </row>
    <row r="36916" spans="1:7">
      <c r="A36916" t="s">
        <v>35</v>
      </c>
      <c r="B36916">
        <v>5</v>
      </c>
      <c r="C36916">
        <v>2010</v>
      </c>
      <c r="D36916" t="s">
        <v>6</v>
      </c>
      <c r="E36916" t="s">
        <v>90</v>
      </c>
      <c r="F36916" t="s">
        <v>255</v>
      </c>
      <c r="G36916">
        <v>0</v>
      </c>
    </row>
    <row r="36917" spans="1:7">
      <c r="A36917" t="s">
        <v>45</v>
      </c>
      <c r="B36917">
        <v>3</v>
      </c>
      <c r="C36917">
        <v>2010</v>
      </c>
      <c r="D36917" t="s">
        <v>6</v>
      </c>
      <c r="E36917" t="s">
        <v>90</v>
      </c>
      <c r="F36917" t="s">
        <v>255</v>
      </c>
      <c r="G36917">
        <v>0</v>
      </c>
    </row>
    <row r="36918" spans="1:7">
      <c r="A36918" t="s">
        <v>32</v>
      </c>
      <c r="B36918">
        <v>10</v>
      </c>
      <c r="C36918">
        <v>2009</v>
      </c>
      <c r="D36918" t="s">
        <v>6</v>
      </c>
      <c r="E36918" t="s">
        <v>90</v>
      </c>
      <c r="F36918" t="s">
        <v>257</v>
      </c>
      <c r="G36918">
        <v>0</v>
      </c>
    </row>
    <row r="36919" spans="1:7">
      <c r="A36919" t="s">
        <v>9</v>
      </c>
      <c r="B36919">
        <v>8</v>
      </c>
      <c r="C36919">
        <v>2009</v>
      </c>
      <c r="D36919" t="s">
        <v>6</v>
      </c>
      <c r="E36919" t="s">
        <v>90</v>
      </c>
      <c r="F36919" t="s">
        <v>257</v>
      </c>
      <c r="G36919">
        <v>0</v>
      </c>
    </row>
    <row r="36920" spans="1:7">
      <c r="A36920" t="s">
        <v>71</v>
      </c>
      <c r="B36920">
        <v>11</v>
      </c>
      <c r="C36920">
        <v>2009</v>
      </c>
      <c r="D36920" t="s">
        <v>6</v>
      </c>
      <c r="E36920" t="s">
        <v>90</v>
      </c>
      <c r="F36920" t="s">
        <v>259</v>
      </c>
      <c r="G36920">
        <v>0</v>
      </c>
    </row>
    <row r="36921" spans="1:7">
      <c r="A36921" t="s">
        <v>32</v>
      </c>
      <c r="B36921">
        <v>10</v>
      </c>
      <c r="C36921">
        <v>2009</v>
      </c>
      <c r="D36921" t="s">
        <v>6</v>
      </c>
      <c r="E36921" t="s">
        <v>90</v>
      </c>
      <c r="F36921" t="s">
        <v>259</v>
      </c>
      <c r="G36921">
        <v>0</v>
      </c>
    </row>
    <row r="36922" spans="1:7">
      <c r="A36922" t="s">
        <v>30</v>
      </c>
      <c r="B36922">
        <v>8</v>
      </c>
      <c r="C36922">
        <v>2010</v>
      </c>
      <c r="D36922" t="s">
        <v>6</v>
      </c>
      <c r="E36922" t="s">
        <v>90</v>
      </c>
      <c r="F36922" t="s">
        <v>261</v>
      </c>
      <c r="G36922">
        <v>-810</v>
      </c>
    </row>
    <row r="36923" spans="1:7">
      <c r="A36923" t="s">
        <v>20</v>
      </c>
      <c r="B36923">
        <v>6</v>
      </c>
      <c r="C36923">
        <v>2010</v>
      </c>
      <c r="D36923" t="s">
        <v>6</v>
      </c>
      <c r="E36923" t="s">
        <v>90</v>
      </c>
      <c r="F36923" t="s">
        <v>261</v>
      </c>
      <c r="G36923">
        <v>-1720.78</v>
      </c>
    </row>
    <row r="36924" spans="1:7">
      <c r="A36924" t="s">
        <v>46</v>
      </c>
      <c r="B36924">
        <v>12</v>
      </c>
      <c r="C36924">
        <v>2009</v>
      </c>
      <c r="D36924" t="s">
        <v>6</v>
      </c>
      <c r="E36924" t="s">
        <v>90</v>
      </c>
      <c r="F36924" t="s">
        <v>261</v>
      </c>
      <c r="G36924">
        <v>-4713.92</v>
      </c>
    </row>
    <row r="36925" spans="1:7">
      <c r="A36925" t="s">
        <v>32</v>
      </c>
      <c r="B36925">
        <v>10</v>
      </c>
      <c r="C36925">
        <v>2009</v>
      </c>
      <c r="D36925" t="s">
        <v>6</v>
      </c>
      <c r="E36925" t="s">
        <v>90</v>
      </c>
      <c r="F36925" t="s">
        <v>262</v>
      </c>
      <c r="G36925">
        <v>6826.82</v>
      </c>
    </row>
    <row r="36926" spans="1:7">
      <c r="A36926" t="s">
        <v>63</v>
      </c>
      <c r="B36926">
        <v>12</v>
      </c>
      <c r="C36926">
        <v>2011</v>
      </c>
      <c r="D36926" t="s">
        <v>6</v>
      </c>
      <c r="E36926" t="s">
        <v>90</v>
      </c>
      <c r="F36926" t="s">
        <v>262</v>
      </c>
      <c r="G36926">
        <v>6907.66</v>
      </c>
    </row>
    <row r="36927" spans="1:7">
      <c r="A36927" t="s">
        <v>114</v>
      </c>
      <c r="B36927">
        <v>2</v>
      </c>
      <c r="C36927">
        <v>2011</v>
      </c>
      <c r="D36927" t="s">
        <v>6</v>
      </c>
      <c r="E36927" t="s">
        <v>90</v>
      </c>
      <c r="F36927" t="s">
        <v>263</v>
      </c>
      <c r="G36927">
        <v>4070.7000000000003</v>
      </c>
    </row>
    <row r="36928" spans="1:7">
      <c r="A36928" t="s">
        <v>39</v>
      </c>
      <c r="B36928">
        <v>5</v>
      </c>
      <c r="C36928">
        <v>2011</v>
      </c>
      <c r="D36928" t="s">
        <v>6</v>
      </c>
      <c r="E36928" t="s">
        <v>90</v>
      </c>
      <c r="F36928" t="s">
        <v>263</v>
      </c>
      <c r="G36928">
        <v>1425</v>
      </c>
    </row>
    <row r="36929" spans="1:7">
      <c r="A36929" t="s">
        <v>85</v>
      </c>
      <c r="B36929">
        <v>4</v>
      </c>
      <c r="C36929">
        <v>2010</v>
      </c>
      <c r="D36929" t="s">
        <v>6</v>
      </c>
      <c r="E36929" t="s">
        <v>90</v>
      </c>
      <c r="F36929" t="s">
        <v>263</v>
      </c>
      <c r="G36929">
        <v>4125.25</v>
      </c>
    </row>
    <row r="36930" spans="1:7">
      <c r="A36930" t="s">
        <v>40</v>
      </c>
      <c r="B36930">
        <v>10</v>
      </c>
      <c r="C36930">
        <v>2011</v>
      </c>
      <c r="D36930" t="s">
        <v>6</v>
      </c>
      <c r="E36930" t="s">
        <v>90</v>
      </c>
      <c r="F36930" t="s">
        <v>263</v>
      </c>
      <c r="G36930">
        <v>2399</v>
      </c>
    </row>
    <row r="36931" spans="1:7">
      <c r="A36931" t="s">
        <v>52</v>
      </c>
      <c r="B36931">
        <v>6</v>
      </c>
      <c r="C36931">
        <v>2009</v>
      </c>
      <c r="D36931" t="s">
        <v>6</v>
      </c>
      <c r="E36931" t="s">
        <v>90</v>
      </c>
      <c r="F36931" t="s">
        <v>263</v>
      </c>
      <c r="G36931">
        <v>2774.5</v>
      </c>
    </row>
    <row r="36932" spans="1:7">
      <c r="A36932" t="s">
        <v>42</v>
      </c>
      <c r="B36932">
        <v>2</v>
      </c>
      <c r="C36932">
        <v>2010</v>
      </c>
      <c r="D36932" t="s">
        <v>6</v>
      </c>
      <c r="E36932" t="s">
        <v>90</v>
      </c>
      <c r="F36932" t="s">
        <v>264</v>
      </c>
      <c r="G36932">
        <v>3573.28</v>
      </c>
    </row>
    <row r="36933" spans="1:7">
      <c r="A36933" t="s">
        <v>18</v>
      </c>
      <c r="B36933">
        <v>3</v>
      </c>
      <c r="C36933">
        <v>2009</v>
      </c>
      <c r="D36933" t="s">
        <v>6</v>
      </c>
      <c r="E36933" t="s">
        <v>90</v>
      </c>
      <c r="F36933" t="s">
        <v>264</v>
      </c>
      <c r="G36933">
        <v>-932.76</v>
      </c>
    </row>
    <row r="36934" spans="1:7">
      <c r="A36934" t="s">
        <v>114</v>
      </c>
      <c r="B36934">
        <v>2</v>
      </c>
      <c r="C36934">
        <v>2011</v>
      </c>
      <c r="D36934" t="s">
        <v>6</v>
      </c>
      <c r="E36934" t="s">
        <v>90</v>
      </c>
      <c r="F36934" t="s">
        <v>264</v>
      </c>
      <c r="G36934">
        <v>-891.53</v>
      </c>
    </row>
    <row r="36935" spans="1:7">
      <c r="A36935" t="s">
        <v>46</v>
      </c>
      <c r="B36935">
        <v>12</v>
      </c>
      <c r="C36935">
        <v>2009</v>
      </c>
      <c r="D36935" t="s">
        <v>6</v>
      </c>
      <c r="E36935" t="s">
        <v>90</v>
      </c>
      <c r="F36935" t="s">
        <v>264</v>
      </c>
      <c r="G36935">
        <v>1097.7</v>
      </c>
    </row>
    <row r="36936" spans="1:7">
      <c r="A36936" t="s">
        <v>45</v>
      </c>
      <c r="B36936">
        <v>3</v>
      </c>
      <c r="C36936">
        <v>2010</v>
      </c>
      <c r="D36936" t="s">
        <v>6</v>
      </c>
      <c r="E36936" t="s">
        <v>90</v>
      </c>
      <c r="F36936" t="s">
        <v>264</v>
      </c>
      <c r="G36936">
        <v>-3098.29</v>
      </c>
    </row>
    <row r="36937" spans="1:7">
      <c r="A36937" t="s">
        <v>26</v>
      </c>
      <c r="B36937">
        <v>9</v>
      </c>
      <c r="C36937">
        <v>2009</v>
      </c>
      <c r="D36937" t="s">
        <v>6</v>
      </c>
      <c r="E36937" t="s">
        <v>90</v>
      </c>
      <c r="F36937" t="s">
        <v>264</v>
      </c>
      <c r="G36937">
        <v>-585.32000000000005</v>
      </c>
    </row>
    <row r="36938" spans="1:7">
      <c r="A36938" t="s">
        <v>16</v>
      </c>
      <c r="B36938">
        <v>7</v>
      </c>
      <c r="C36938">
        <v>2010</v>
      </c>
      <c r="D36938" t="s">
        <v>6</v>
      </c>
      <c r="E36938" t="s">
        <v>90</v>
      </c>
      <c r="F36938" t="s">
        <v>264</v>
      </c>
      <c r="G36938">
        <v>217.03</v>
      </c>
    </row>
    <row r="36939" spans="1:7">
      <c r="A36939" t="s">
        <v>37</v>
      </c>
      <c r="B36939">
        <v>11</v>
      </c>
      <c r="C36939">
        <v>2011</v>
      </c>
      <c r="D36939" t="s">
        <v>6</v>
      </c>
      <c r="E36939" t="s">
        <v>90</v>
      </c>
      <c r="F36939" t="s">
        <v>87</v>
      </c>
      <c r="G36939">
        <v>0</v>
      </c>
    </row>
    <row r="36940" spans="1:7">
      <c r="A36940" t="s">
        <v>23</v>
      </c>
      <c r="B36940">
        <v>2</v>
      </c>
      <c r="C36940">
        <v>2009</v>
      </c>
      <c r="D36940" t="s">
        <v>6</v>
      </c>
      <c r="E36940" t="s">
        <v>90</v>
      </c>
      <c r="F36940" t="s">
        <v>92</v>
      </c>
      <c r="G36940">
        <v>117.60000000000001</v>
      </c>
    </row>
    <row r="36941" spans="1:7">
      <c r="A36941" t="s">
        <v>26</v>
      </c>
      <c r="B36941">
        <v>9</v>
      </c>
      <c r="C36941">
        <v>2009</v>
      </c>
      <c r="D36941" t="s">
        <v>6</v>
      </c>
      <c r="E36941" t="s">
        <v>90</v>
      </c>
      <c r="F36941" t="s">
        <v>92</v>
      </c>
      <c r="G36941">
        <v>0</v>
      </c>
    </row>
    <row r="36942" spans="1:7">
      <c r="A36942" t="s">
        <v>9</v>
      </c>
      <c r="B36942">
        <v>8</v>
      </c>
      <c r="C36942">
        <v>2009</v>
      </c>
      <c r="D36942" t="s">
        <v>6</v>
      </c>
      <c r="E36942" t="s">
        <v>90</v>
      </c>
      <c r="F36942" t="s">
        <v>92</v>
      </c>
      <c r="G36942">
        <v>234.18</v>
      </c>
    </row>
    <row r="36943" spans="1:7">
      <c r="A36943" t="s">
        <v>5</v>
      </c>
      <c r="B36943">
        <v>12</v>
      </c>
      <c r="C36943">
        <v>2010</v>
      </c>
      <c r="D36943" t="s">
        <v>6</v>
      </c>
      <c r="E36943" t="s">
        <v>90</v>
      </c>
      <c r="F36943" t="s">
        <v>121</v>
      </c>
      <c r="G36943">
        <v>0</v>
      </c>
    </row>
    <row r="36944" spans="1:7">
      <c r="A36944" t="s">
        <v>19</v>
      </c>
      <c r="B36944">
        <v>11</v>
      </c>
      <c r="C36944">
        <v>2010</v>
      </c>
      <c r="D36944" t="s">
        <v>6</v>
      </c>
      <c r="E36944" t="s">
        <v>90</v>
      </c>
      <c r="F36944" t="s">
        <v>121</v>
      </c>
      <c r="G36944">
        <v>0</v>
      </c>
    </row>
    <row r="36945" spans="1:7">
      <c r="A36945" t="s">
        <v>35</v>
      </c>
      <c r="B36945">
        <v>5</v>
      </c>
      <c r="C36945">
        <v>2010</v>
      </c>
      <c r="D36945" t="s">
        <v>6</v>
      </c>
      <c r="E36945" t="s">
        <v>90</v>
      </c>
      <c r="F36945" t="s">
        <v>121</v>
      </c>
      <c r="G36945">
        <v>0</v>
      </c>
    </row>
    <row r="36946" spans="1:7">
      <c r="A36946" t="s">
        <v>85</v>
      </c>
      <c r="B36946">
        <v>4</v>
      </c>
      <c r="C36946">
        <v>2010</v>
      </c>
      <c r="D36946" t="s">
        <v>6</v>
      </c>
      <c r="E36946" t="s">
        <v>90</v>
      </c>
      <c r="F36946" t="s">
        <v>138</v>
      </c>
      <c r="G36946">
        <v>3349.07</v>
      </c>
    </row>
    <row r="36947" spans="1:7">
      <c r="A36947" t="s">
        <v>16</v>
      </c>
      <c r="B36947">
        <v>7</v>
      </c>
      <c r="C36947">
        <v>2010</v>
      </c>
      <c r="D36947" t="s">
        <v>6</v>
      </c>
      <c r="E36947" t="s">
        <v>90</v>
      </c>
      <c r="F36947" t="s">
        <v>138</v>
      </c>
      <c r="G36947">
        <v>2453.27</v>
      </c>
    </row>
    <row r="36948" spans="1:7">
      <c r="A36948" t="s">
        <v>43</v>
      </c>
      <c r="B36948">
        <v>5</v>
      </c>
      <c r="C36948">
        <v>2009</v>
      </c>
      <c r="D36948" t="s">
        <v>6</v>
      </c>
      <c r="E36948" t="s">
        <v>90</v>
      </c>
      <c r="F36948" t="s">
        <v>138</v>
      </c>
      <c r="G36948">
        <v>429.3</v>
      </c>
    </row>
    <row r="36949" spans="1:7">
      <c r="A36949" t="s">
        <v>30</v>
      </c>
      <c r="B36949">
        <v>8</v>
      </c>
      <c r="C36949">
        <v>2010</v>
      </c>
      <c r="D36949" t="s">
        <v>6</v>
      </c>
      <c r="E36949" t="s">
        <v>90</v>
      </c>
      <c r="F36949" t="s">
        <v>138</v>
      </c>
      <c r="G36949">
        <v>2928.69</v>
      </c>
    </row>
    <row r="36950" spans="1:7">
      <c r="A36950" t="s">
        <v>39</v>
      </c>
      <c r="B36950">
        <v>5</v>
      </c>
      <c r="C36950">
        <v>2011</v>
      </c>
      <c r="D36950" t="s">
        <v>6</v>
      </c>
      <c r="E36950" t="s">
        <v>90</v>
      </c>
      <c r="F36950" t="s">
        <v>138</v>
      </c>
      <c r="G36950">
        <v>4842.82</v>
      </c>
    </row>
    <row r="36951" spans="1:7">
      <c r="A36951" t="s">
        <v>68</v>
      </c>
      <c r="B36951">
        <v>1</v>
      </c>
      <c r="C36951">
        <v>2010</v>
      </c>
      <c r="D36951" t="s">
        <v>6</v>
      </c>
      <c r="E36951" t="s">
        <v>90</v>
      </c>
      <c r="F36951" t="s">
        <v>138</v>
      </c>
      <c r="G36951">
        <v>1097.25</v>
      </c>
    </row>
    <row r="36952" spans="1:7">
      <c r="A36952" t="s">
        <v>19</v>
      </c>
      <c r="B36952">
        <v>11</v>
      </c>
      <c r="C36952">
        <v>2010</v>
      </c>
      <c r="D36952" t="s">
        <v>6</v>
      </c>
      <c r="E36952" t="s">
        <v>90</v>
      </c>
      <c r="F36952" t="s">
        <v>144</v>
      </c>
      <c r="G36952">
        <v>1011.95</v>
      </c>
    </row>
    <row r="36953" spans="1:7">
      <c r="A36953" t="s">
        <v>85</v>
      </c>
      <c r="B36953">
        <v>4</v>
      </c>
      <c r="C36953">
        <v>2010</v>
      </c>
      <c r="D36953" t="s">
        <v>6</v>
      </c>
      <c r="E36953" t="s">
        <v>90</v>
      </c>
      <c r="F36953" t="s">
        <v>144</v>
      </c>
      <c r="G36953">
        <v>272.64</v>
      </c>
    </row>
    <row r="36954" spans="1:7">
      <c r="A36954" t="s">
        <v>33</v>
      </c>
      <c r="B36954">
        <v>9</v>
      </c>
      <c r="C36954">
        <v>2010</v>
      </c>
      <c r="D36954" t="s">
        <v>6</v>
      </c>
      <c r="E36954" t="s">
        <v>90</v>
      </c>
      <c r="F36954" t="s">
        <v>144</v>
      </c>
      <c r="G36954">
        <v>548.28</v>
      </c>
    </row>
    <row r="36955" spans="1:7">
      <c r="A36955" t="s">
        <v>71</v>
      </c>
      <c r="B36955">
        <v>11</v>
      </c>
      <c r="C36955">
        <v>2009</v>
      </c>
      <c r="D36955" t="s">
        <v>6</v>
      </c>
      <c r="E36955" t="s">
        <v>90</v>
      </c>
      <c r="F36955" t="s">
        <v>144</v>
      </c>
      <c r="G36955">
        <v>39.72</v>
      </c>
    </row>
    <row r="36956" spans="1:7">
      <c r="A36956" t="s">
        <v>89</v>
      </c>
      <c r="B36956">
        <v>4</v>
      </c>
      <c r="C36956">
        <v>2011</v>
      </c>
      <c r="D36956" t="s">
        <v>6</v>
      </c>
      <c r="E36956" t="s">
        <v>90</v>
      </c>
      <c r="F36956" t="s">
        <v>144</v>
      </c>
      <c r="G36956">
        <v>188.1</v>
      </c>
    </row>
    <row r="36957" spans="1:7">
      <c r="A36957" t="s">
        <v>46</v>
      </c>
      <c r="B36957">
        <v>12</v>
      </c>
      <c r="C36957">
        <v>2009</v>
      </c>
      <c r="D36957" t="s">
        <v>6</v>
      </c>
      <c r="E36957" t="s">
        <v>90</v>
      </c>
      <c r="F36957" t="s">
        <v>151</v>
      </c>
      <c r="G36957">
        <v>0</v>
      </c>
    </row>
    <row r="36958" spans="1:7">
      <c r="A36958" t="s">
        <v>9</v>
      </c>
      <c r="B36958">
        <v>8</v>
      </c>
      <c r="C36958">
        <v>2009</v>
      </c>
      <c r="D36958" t="s">
        <v>6</v>
      </c>
      <c r="E36958" t="s">
        <v>90</v>
      </c>
      <c r="F36958" t="s">
        <v>151</v>
      </c>
      <c r="G36958">
        <v>0</v>
      </c>
    </row>
    <row r="36959" spans="1:7">
      <c r="A36959" t="s">
        <v>68</v>
      </c>
      <c r="B36959">
        <v>1</v>
      </c>
      <c r="C36959">
        <v>2010</v>
      </c>
      <c r="D36959" t="s">
        <v>6</v>
      </c>
      <c r="E36959" t="s">
        <v>90</v>
      </c>
      <c r="F36959" t="s">
        <v>157</v>
      </c>
      <c r="G36959">
        <v>0</v>
      </c>
    </row>
    <row r="36960" spans="1:7">
      <c r="A36960" t="s">
        <v>19</v>
      </c>
      <c r="B36960">
        <v>11</v>
      </c>
      <c r="C36960">
        <v>2010</v>
      </c>
      <c r="D36960" t="s">
        <v>6</v>
      </c>
      <c r="E36960" t="s">
        <v>90</v>
      </c>
      <c r="F36960" t="s">
        <v>157</v>
      </c>
      <c r="G36960">
        <v>245.06</v>
      </c>
    </row>
    <row r="36961" spans="1:7">
      <c r="A36961" t="s">
        <v>30</v>
      </c>
      <c r="B36961">
        <v>8</v>
      </c>
      <c r="C36961">
        <v>2010</v>
      </c>
      <c r="D36961" t="s">
        <v>6</v>
      </c>
      <c r="E36961" t="s">
        <v>90</v>
      </c>
      <c r="F36961" t="s">
        <v>157</v>
      </c>
      <c r="G36961">
        <v>0</v>
      </c>
    </row>
    <row r="36962" spans="1:7">
      <c r="A36962" t="s">
        <v>9</v>
      </c>
      <c r="B36962">
        <v>8</v>
      </c>
      <c r="C36962">
        <v>2009</v>
      </c>
      <c r="D36962" t="s">
        <v>6</v>
      </c>
      <c r="E36962" t="s">
        <v>90</v>
      </c>
      <c r="F36962" t="s">
        <v>160</v>
      </c>
      <c r="G36962">
        <v>229.28</v>
      </c>
    </row>
    <row r="36963" spans="1:7">
      <c r="A36963" t="s">
        <v>19</v>
      </c>
      <c r="B36963">
        <v>11</v>
      </c>
      <c r="C36963">
        <v>2010</v>
      </c>
      <c r="D36963" t="s">
        <v>6</v>
      </c>
      <c r="E36963" t="s">
        <v>90</v>
      </c>
      <c r="F36963" t="s">
        <v>160</v>
      </c>
      <c r="G36963">
        <v>166.92000000000002</v>
      </c>
    </row>
    <row r="36964" spans="1:7">
      <c r="A36964" t="s">
        <v>24</v>
      </c>
      <c r="B36964">
        <v>5</v>
      </c>
      <c r="C36964">
        <v>2012</v>
      </c>
      <c r="D36964" t="s">
        <v>6</v>
      </c>
      <c r="E36964" t="s">
        <v>90</v>
      </c>
      <c r="F36964" t="s">
        <v>160</v>
      </c>
      <c r="G36964">
        <v>0</v>
      </c>
    </row>
    <row r="36965" spans="1:7">
      <c r="A36965" t="s">
        <v>14</v>
      </c>
      <c r="B36965">
        <v>10</v>
      </c>
      <c r="C36965">
        <v>2010</v>
      </c>
      <c r="D36965" t="s">
        <v>6</v>
      </c>
      <c r="E36965" t="s">
        <v>90</v>
      </c>
      <c r="F36965" t="s">
        <v>160</v>
      </c>
      <c r="G36965">
        <v>-441385.94</v>
      </c>
    </row>
    <row r="36966" spans="1:7">
      <c r="A36966" t="s">
        <v>99</v>
      </c>
      <c r="B36966">
        <v>1</v>
      </c>
      <c r="C36966">
        <v>2011</v>
      </c>
      <c r="D36966" t="s">
        <v>6</v>
      </c>
      <c r="E36966" t="s">
        <v>90</v>
      </c>
      <c r="F36966" t="s">
        <v>160</v>
      </c>
      <c r="G36966">
        <v>382.68</v>
      </c>
    </row>
    <row r="36967" spans="1:7">
      <c r="A36967" t="s">
        <v>17</v>
      </c>
      <c r="B36967">
        <v>4</v>
      </c>
      <c r="C36967">
        <v>2009</v>
      </c>
      <c r="D36967" t="s">
        <v>6</v>
      </c>
      <c r="E36967" t="s">
        <v>90</v>
      </c>
      <c r="F36967" t="s">
        <v>160</v>
      </c>
      <c r="G36967">
        <v>1347.31</v>
      </c>
    </row>
    <row r="36968" spans="1:7">
      <c r="A36968" t="s">
        <v>33</v>
      </c>
      <c r="B36968">
        <v>9</v>
      </c>
      <c r="C36968">
        <v>2010</v>
      </c>
      <c r="D36968" t="s">
        <v>6</v>
      </c>
      <c r="E36968" t="s">
        <v>90</v>
      </c>
      <c r="F36968" t="s">
        <v>165</v>
      </c>
      <c r="G36968">
        <v>0</v>
      </c>
    </row>
    <row r="36969" spans="1:7">
      <c r="A36969" t="s">
        <v>43</v>
      </c>
      <c r="B36969">
        <v>5</v>
      </c>
      <c r="C36969">
        <v>2009</v>
      </c>
      <c r="D36969" t="s">
        <v>6</v>
      </c>
      <c r="E36969" t="s">
        <v>90</v>
      </c>
      <c r="F36969" t="s">
        <v>165</v>
      </c>
      <c r="G36969">
        <v>0</v>
      </c>
    </row>
    <row r="36970" spans="1:7">
      <c r="A36970" t="s">
        <v>25</v>
      </c>
      <c r="B36970">
        <v>8</v>
      </c>
      <c r="C36970">
        <v>2011</v>
      </c>
      <c r="D36970" t="s">
        <v>6</v>
      </c>
      <c r="E36970" t="s">
        <v>90</v>
      </c>
      <c r="F36970" t="s">
        <v>166</v>
      </c>
      <c r="G36970">
        <v>4118.47</v>
      </c>
    </row>
    <row r="36971" spans="1:7">
      <c r="A36971" t="s">
        <v>31</v>
      </c>
      <c r="B36971">
        <v>3</v>
      </c>
      <c r="C36971">
        <v>2012</v>
      </c>
      <c r="D36971" t="s">
        <v>6</v>
      </c>
      <c r="E36971" t="s">
        <v>90</v>
      </c>
      <c r="F36971" t="s">
        <v>166</v>
      </c>
      <c r="G36971">
        <v>0</v>
      </c>
    </row>
    <row r="36972" spans="1:7">
      <c r="A36972" t="s">
        <v>42</v>
      </c>
      <c r="B36972">
        <v>2</v>
      </c>
      <c r="C36972">
        <v>2010</v>
      </c>
      <c r="D36972" t="s">
        <v>6</v>
      </c>
      <c r="E36972" t="s">
        <v>90</v>
      </c>
      <c r="F36972" t="s">
        <v>166</v>
      </c>
      <c r="G36972">
        <v>0</v>
      </c>
    </row>
    <row r="36973" spans="1:7">
      <c r="A36973" t="s">
        <v>24</v>
      </c>
      <c r="B36973">
        <v>5</v>
      </c>
      <c r="C36973">
        <v>2012</v>
      </c>
      <c r="D36973" t="s">
        <v>6</v>
      </c>
      <c r="E36973" t="s">
        <v>90</v>
      </c>
      <c r="F36973" t="s">
        <v>166</v>
      </c>
      <c r="G36973">
        <v>0</v>
      </c>
    </row>
    <row r="36974" spans="1:7">
      <c r="A36974" t="s">
        <v>29</v>
      </c>
      <c r="B36974">
        <v>6</v>
      </c>
      <c r="C36974">
        <v>2011</v>
      </c>
      <c r="D36974" t="s">
        <v>6</v>
      </c>
      <c r="E36974" t="s">
        <v>90</v>
      </c>
      <c r="F36974" t="s">
        <v>166</v>
      </c>
      <c r="G36974">
        <v>6.53</v>
      </c>
    </row>
    <row r="36975" spans="1:7">
      <c r="A36975" t="s">
        <v>44</v>
      </c>
      <c r="B36975">
        <v>2</v>
      </c>
      <c r="C36975">
        <v>2012</v>
      </c>
      <c r="D36975" t="s">
        <v>6</v>
      </c>
      <c r="E36975" t="s">
        <v>90</v>
      </c>
      <c r="F36975" t="s">
        <v>166</v>
      </c>
      <c r="G36975">
        <v>0</v>
      </c>
    </row>
    <row r="36976" spans="1:7">
      <c r="A36976" t="s">
        <v>46</v>
      </c>
      <c r="B36976">
        <v>12</v>
      </c>
      <c r="C36976">
        <v>2009</v>
      </c>
      <c r="D36976" t="s">
        <v>6</v>
      </c>
      <c r="E36976" t="s">
        <v>90</v>
      </c>
      <c r="F36976" t="s">
        <v>166</v>
      </c>
      <c r="G36976">
        <v>2708</v>
      </c>
    </row>
    <row r="36977" spans="1:7">
      <c r="A36977" t="s">
        <v>71</v>
      </c>
      <c r="B36977">
        <v>11</v>
      </c>
      <c r="C36977">
        <v>2009</v>
      </c>
      <c r="D36977" t="s">
        <v>6</v>
      </c>
      <c r="E36977" t="s">
        <v>90</v>
      </c>
      <c r="F36977" t="s">
        <v>167</v>
      </c>
      <c r="G36977">
        <v>279.60000000000002</v>
      </c>
    </row>
    <row r="36978" spans="1:7">
      <c r="A36978" t="s">
        <v>16</v>
      </c>
      <c r="B36978">
        <v>7</v>
      </c>
      <c r="C36978">
        <v>2010</v>
      </c>
      <c r="D36978" t="s">
        <v>6</v>
      </c>
      <c r="E36978" t="s">
        <v>90</v>
      </c>
      <c r="F36978" t="s">
        <v>167</v>
      </c>
      <c r="G36978">
        <v>212.85</v>
      </c>
    </row>
    <row r="36979" spans="1:7">
      <c r="A36979" t="s">
        <v>27</v>
      </c>
      <c r="B36979">
        <v>1</v>
      </c>
      <c r="C36979">
        <v>2009</v>
      </c>
      <c r="D36979" t="s">
        <v>6</v>
      </c>
      <c r="E36979" t="s">
        <v>90</v>
      </c>
      <c r="F36979" t="s">
        <v>167</v>
      </c>
      <c r="G36979">
        <v>415.44</v>
      </c>
    </row>
    <row r="36980" spans="1:7">
      <c r="A36980" t="s">
        <v>31</v>
      </c>
      <c r="B36980">
        <v>3</v>
      </c>
      <c r="C36980">
        <v>2012</v>
      </c>
      <c r="D36980" t="s">
        <v>6</v>
      </c>
      <c r="E36980" t="s">
        <v>90</v>
      </c>
      <c r="F36980" t="s">
        <v>167</v>
      </c>
      <c r="G36980">
        <v>42.34</v>
      </c>
    </row>
    <row r="36981" spans="1:7">
      <c r="A36981" t="s">
        <v>68</v>
      </c>
      <c r="B36981">
        <v>1</v>
      </c>
      <c r="C36981">
        <v>2010</v>
      </c>
      <c r="D36981" t="s">
        <v>6</v>
      </c>
      <c r="E36981" t="s">
        <v>90</v>
      </c>
      <c r="F36981" t="s">
        <v>167</v>
      </c>
      <c r="G36981">
        <v>212.85</v>
      </c>
    </row>
    <row r="36982" spans="1:7">
      <c r="A36982" t="s">
        <v>114</v>
      </c>
      <c r="B36982">
        <v>2</v>
      </c>
      <c r="C36982">
        <v>2011</v>
      </c>
      <c r="D36982" t="s">
        <v>6</v>
      </c>
      <c r="E36982" t="s">
        <v>90</v>
      </c>
      <c r="F36982" t="s">
        <v>167</v>
      </c>
      <c r="G36982">
        <v>129.22999999999999</v>
      </c>
    </row>
    <row r="36983" spans="1:7">
      <c r="A36983" t="s">
        <v>26</v>
      </c>
      <c r="B36983">
        <v>9</v>
      </c>
      <c r="C36983">
        <v>2009</v>
      </c>
      <c r="D36983" t="s">
        <v>6</v>
      </c>
      <c r="E36983" t="s">
        <v>90</v>
      </c>
      <c r="F36983" t="s">
        <v>167</v>
      </c>
      <c r="G36983">
        <v>203.47</v>
      </c>
    </row>
    <row r="36984" spans="1:7">
      <c r="A36984" t="s">
        <v>32</v>
      </c>
      <c r="B36984">
        <v>10</v>
      </c>
      <c r="C36984">
        <v>2009</v>
      </c>
      <c r="D36984" t="s">
        <v>6</v>
      </c>
      <c r="E36984" t="s">
        <v>90</v>
      </c>
      <c r="F36984" t="s">
        <v>178</v>
      </c>
      <c r="G36984">
        <v>530.35</v>
      </c>
    </row>
    <row r="36985" spans="1:7">
      <c r="A36985" t="s">
        <v>99</v>
      </c>
      <c r="B36985">
        <v>1</v>
      </c>
      <c r="C36985">
        <v>2011</v>
      </c>
      <c r="D36985" t="s">
        <v>6</v>
      </c>
      <c r="E36985" t="s">
        <v>90</v>
      </c>
      <c r="F36985" t="s">
        <v>178</v>
      </c>
      <c r="G36985">
        <v>1639.64</v>
      </c>
    </row>
    <row r="36986" spans="1:7">
      <c r="A36986" t="s">
        <v>29</v>
      </c>
      <c r="B36986">
        <v>6</v>
      </c>
      <c r="C36986">
        <v>2011</v>
      </c>
      <c r="D36986" t="s">
        <v>6</v>
      </c>
      <c r="E36986" t="s">
        <v>90</v>
      </c>
      <c r="F36986" t="s">
        <v>178</v>
      </c>
      <c r="G36986">
        <v>9444.09</v>
      </c>
    </row>
    <row r="36987" spans="1:7">
      <c r="A36987" t="s">
        <v>24</v>
      </c>
      <c r="B36987">
        <v>5</v>
      </c>
      <c r="C36987">
        <v>2012</v>
      </c>
      <c r="D36987" t="s">
        <v>6</v>
      </c>
      <c r="E36987" t="s">
        <v>90</v>
      </c>
      <c r="F36987" t="s">
        <v>178</v>
      </c>
      <c r="G36987">
        <v>2250.0100000000002</v>
      </c>
    </row>
    <row r="36988" spans="1:7">
      <c r="A36988" t="s">
        <v>40</v>
      </c>
      <c r="B36988">
        <v>10</v>
      </c>
      <c r="C36988">
        <v>2011</v>
      </c>
      <c r="D36988" t="s">
        <v>6</v>
      </c>
      <c r="E36988" t="s">
        <v>90</v>
      </c>
      <c r="F36988" t="s">
        <v>186</v>
      </c>
      <c r="G36988">
        <v>7117.82</v>
      </c>
    </row>
    <row r="36989" spans="1:7">
      <c r="A36989" t="s">
        <v>28</v>
      </c>
      <c r="B36989">
        <v>4</v>
      </c>
      <c r="C36989">
        <v>2012</v>
      </c>
      <c r="D36989" t="s">
        <v>6</v>
      </c>
      <c r="E36989" t="s">
        <v>90</v>
      </c>
      <c r="F36989" t="s">
        <v>186</v>
      </c>
      <c r="G36989">
        <v>11068.1</v>
      </c>
    </row>
    <row r="36990" spans="1:7">
      <c r="A36990" t="s">
        <v>55</v>
      </c>
      <c r="B36990">
        <v>3</v>
      </c>
      <c r="C36990">
        <v>2011</v>
      </c>
      <c r="D36990" t="s">
        <v>6</v>
      </c>
      <c r="E36990" t="s">
        <v>90</v>
      </c>
      <c r="F36990" t="s">
        <v>196</v>
      </c>
      <c r="G36990">
        <v>6573.29</v>
      </c>
    </row>
    <row r="36991" spans="1:7">
      <c r="A36991" t="s">
        <v>37</v>
      </c>
      <c r="B36991">
        <v>11</v>
      </c>
      <c r="C36991">
        <v>2011</v>
      </c>
      <c r="D36991" t="s">
        <v>6</v>
      </c>
      <c r="E36991" t="s">
        <v>90</v>
      </c>
      <c r="F36991" t="s">
        <v>196</v>
      </c>
      <c r="G36991">
        <v>921.12</v>
      </c>
    </row>
    <row r="36992" spans="1:7">
      <c r="A36992" t="s">
        <v>114</v>
      </c>
      <c r="B36992">
        <v>2</v>
      </c>
      <c r="C36992">
        <v>2011</v>
      </c>
      <c r="D36992" t="s">
        <v>6</v>
      </c>
      <c r="E36992" t="s">
        <v>90</v>
      </c>
      <c r="F36992" t="s">
        <v>196</v>
      </c>
      <c r="G36992">
        <v>5510.68</v>
      </c>
    </row>
    <row r="36993" spans="1:7">
      <c r="A36993" t="s">
        <v>16</v>
      </c>
      <c r="B36993">
        <v>7</v>
      </c>
      <c r="C36993">
        <v>2010</v>
      </c>
      <c r="D36993" t="s">
        <v>6</v>
      </c>
      <c r="E36993" t="s">
        <v>90</v>
      </c>
      <c r="F36993" t="s">
        <v>196</v>
      </c>
      <c r="G36993">
        <v>3577.05</v>
      </c>
    </row>
    <row r="36994" spans="1:7">
      <c r="A36994" t="s">
        <v>40</v>
      </c>
      <c r="B36994">
        <v>10</v>
      </c>
      <c r="C36994">
        <v>2011</v>
      </c>
      <c r="D36994" t="s">
        <v>6</v>
      </c>
      <c r="E36994" t="s">
        <v>90</v>
      </c>
      <c r="F36994" t="s">
        <v>196</v>
      </c>
      <c r="G36994">
        <v>997.88</v>
      </c>
    </row>
    <row r="36995" spans="1:7">
      <c r="A36995" t="s">
        <v>89</v>
      </c>
      <c r="B36995">
        <v>4</v>
      </c>
      <c r="C36995">
        <v>2011</v>
      </c>
      <c r="D36995" t="s">
        <v>6</v>
      </c>
      <c r="E36995" t="s">
        <v>90</v>
      </c>
      <c r="F36995" t="s">
        <v>196</v>
      </c>
      <c r="G36995">
        <v>6596.46</v>
      </c>
    </row>
    <row r="36996" spans="1:7">
      <c r="A36996" t="s">
        <v>19</v>
      </c>
      <c r="B36996">
        <v>11</v>
      </c>
      <c r="C36996">
        <v>2010</v>
      </c>
      <c r="D36996" t="s">
        <v>6</v>
      </c>
      <c r="E36996" t="s">
        <v>90</v>
      </c>
      <c r="F36996" t="s">
        <v>200</v>
      </c>
      <c r="G36996">
        <v>0</v>
      </c>
    </row>
    <row r="36997" spans="1:7">
      <c r="A36997" t="s">
        <v>20</v>
      </c>
      <c r="B36997">
        <v>6</v>
      </c>
      <c r="C36997">
        <v>2010</v>
      </c>
      <c r="D36997" t="s">
        <v>6</v>
      </c>
      <c r="E36997" t="s">
        <v>90</v>
      </c>
      <c r="F36997" t="s">
        <v>201</v>
      </c>
      <c r="G36997">
        <v>384.29</v>
      </c>
    </row>
    <row r="36998" spans="1:7">
      <c r="A36998" t="s">
        <v>63</v>
      </c>
      <c r="B36998">
        <v>12</v>
      </c>
      <c r="C36998">
        <v>2011</v>
      </c>
      <c r="D36998" t="s">
        <v>6</v>
      </c>
      <c r="E36998" t="s">
        <v>90</v>
      </c>
      <c r="F36998" t="s">
        <v>201</v>
      </c>
      <c r="G36998">
        <v>463.14</v>
      </c>
    </row>
    <row r="36999" spans="1:7">
      <c r="A36999" t="s">
        <v>44</v>
      </c>
      <c r="B36999">
        <v>2</v>
      </c>
      <c r="C36999">
        <v>2012</v>
      </c>
      <c r="D36999" t="s">
        <v>6</v>
      </c>
      <c r="E36999" t="s">
        <v>90</v>
      </c>
      <c r="F36999" t="s">
        <v>203</v>
      </c>
      <c r="G36999">
        <v>1155.1500000000001</v>
      </c>
    </row>
    <row r="37000" spans="1:7">
      <c r="A37000" t="s">
        <v>23</v>
      </c>
      <c r="B37000">
        <v>2</v>
      </c>
      <c r="C37000">
        <v>2009</v>
      </c>
      <c r="D37000" t="s">
        <v>6</v>
      </c>
      <c r="E37000" t="s">
        <v>90</v>
      </c>
      <c r="F37000" t="s">
        <v>203</v>
      </c>
      <c r="G37000">
        <v>69.239999999999995</v>
      </c>
    </row>
    <row r="37001" spans="1:7">
      <c r="A37001" t="s">
        <v>27</v>
      </c>
      <c r="B37001">
        <v>1</v>
      </c>
      <c r="C37001">
        <v>2009</v>
      </c>
      <c r="D37001" t="s">
        <v>6</v>
      </c>
      <c r="E37001" t="s">
        <v>90</v>
      </c>
      <c r="F37001" t="s">
        <v>203</v>
      </c>
      <c r="G37001">
        <v>207.72</v>
      </c>
    </row>
    <row r="37002" spans="1:7">
      <c r="A37002" t="s">
        <v>85</v>
      </c>
      <c r="B37002">
        <v>4</v>
      </c>
      <c r="C37002">
        <v>2010</v>
      </c>
      <c r="D37002" t="s">
        <v>6</v>
      </c>
      <c r="E37002" t="s">
        <v>90</v>
      </c>
      <c r="F37002" t="s">
        <v>203</v>
      </c>
      <c r="G37002">
        <v>0</v>
      </c>
    </row>
    <row r="37003" spans="1:7">
      <c r="A37003" t="s">
        <v>20</v>
      </c>
      <c r="B37003">
        <v>6</v>
      </c>
      <c r="C37003">
        <v>2010</v>
      </c>
      <c r="D37003" t="s">
        <v>6</v>
      </c>
      <c r="E37003" t="s">
        <v>90</v>
      </c>
      <c r="F37003" t="s">
        <v>203</v>
      </c>
      <c r="G37003">
        <v>0</v>
      </c>
    </row>
    <row r="37004" spans="1:7">
      <c r="A37004" t="s">
        <v>9</v>
      </c>
      <c r="B37004">
        <v>8</v>
      </c>
      <c r="C37004">
        <v>2009</v>
      </c>
      <c r="D37004" t="s">
        <v>6</v>
      </c>
      <c r="E37004" t="s">
        <v>90</v>
      </c>
      <c r="F37004" t="s">
        <v>203</v>
      </c>
      <c r="G37004">
        <v>0</v>
      </c>
    </row>
    <row r="37005" spans="1:7">
      <c r="A37005" t="s">
        <v>43</v>
      </c>
      <c r="B37005">
        <v>5</v>
      </c>
      <c r="C37005">
        <v>2009</v>
      </c>
      <c r="D37005" t="s">
        <v>6</v>
      </c>
      <c r="E37005" t="s">
        <v>90</v>
      </c>
      <c r="F37005" t="s">
        <v>203</v>
      </c>
      <c r="G37005">
        <v>806.49</v>
      </c>
    </row>
    <row r="37006" spans="1:7">
      <c r="A37006" t="s">
        <v>33</v>
      </c>
      <c r="B37006">
        <v>9</v>
      </c>
      <c r="C37006">
        <v>2010</v>
      </c>
      <c r="D37006" t="s">
        <v>6</v>
      </c>
      <c r="E37006" t="s">
        <v>90</v>
      </c>
      <c r="F37006" t="s">
        <v>213</v>
      </c>
      <c r="G37006">
        <v>0</v>
      </c>
    </row>
    <row r="37007" spans="1:7">
      <c r="A37007" t="s">
        <v>63</v>
      </c>
      <c r="B37007">
        <v>12</v>
      </c>
      <c r="C37007">
        <v>2011</v>
      </c>
      <c r="D37007" t="s">
        <v>6</v>
      </c>
      <c r="E37007" t="s">
        <v>90</v>
      </c>
      <c r="F37007" t="s">
        <v>213</v>
      </c>
      <c r="G37007">
        <v>29.810000000000002</v>
      </c>
    </row>
    <row r="37008" spans="1:7">
      <c r="A37008" t="s">
        <v>30</v>
      </c>
      <c r="B37008">
        <v>8</v>
      </c>
      <c r="C37008">
        <v>2010</v>
      </c>
      <c r="D37008" t="s">
        <v>6</v>
      </c>
      <c r="E37008" t="s">
        <v>90</v>
      </c>
      <c r="F37008" t="s">
        <v>213</v>
      </c>
      <c r="G37008">
        <v>0</v>
      </c>
    </row>
    <row r="37009" spans="1:7">
      <c r="A37009" t="s">
        <v>28</v>
      </c>
      <c r="B37009">
        <v>4</v>
      </c>
      <c r="C37009">
        <v>2012</v>
      </c>
      <c r="D37009" t="s">
        <v>6</v>
      </c>
      <c r="E37009" t="s">
        <v>90</v>
      </c>
      <c r="F37009" t="s">
        <v>214</v>
      </c>
      <c r="G37009">
        <v>0</v>
      </c>
    </row>
    <row r="37010" spans="1:7">
      <c r="A37010" t="s">
        <v>17</v>
      </c>
      <c r="B37010">
        <v>4</v>
      </c>
      <c r="C37010">
        <v>2009</v>
      </c>
      <c r="D37010" t="s">
        <v>6</v>
      </c>
      <c r="E37010" t="s">
        <v>90</v>
      </c>
      <c r="F37010" t="s">
        <v>214</v>
      </c>
      <c r="G37010">
        <v>274.51</v>
      </c>
    </row>
    <row r="37011" spans="1:7">
      <c r="A37011" t="s">
        <v>71</v>
      </c>
      <c r="B37011">
        <v>11</v>
      </c>
      <c r="C37011">
        <v>2009</v>
      </c>
      <c r="D37011" t="s">
        <v>6</v>
      </c>
      <c r="E37011" t="s">
        <v>90</v>
      </c>
      <c r="F37011" t="s">
        <v>214</v>
      </c>
      <c r="G37011">
        <v>0</v>
      </c>
    </row>
    <row r="37012" spans="1:7">
      <c r="A37012" t="s">
        <v>9</v>
      </c>
      <c r="B37012">
        <v>8</v>
      </c>
      <c r="C37012">
        <v>2009</v>
      </c>
      <c r="D37012" t="s">
        <v>6</v>
      </c>
      <c r="E37012" t="s">
        <v>90</v>
      </c>
      <c r="F37012" t="s">
        <v>214</v>
      </c>
      <c r="G37012">
        <v>0</v>
      </c>
    </row>
    <row r="37013" spans="1:7">
      <c r="A37013" t="s">
        <v>19</v>
      </c>
      <c r="B37013">
        <v>11</v>
      </c>
      <c r="C37013">
        <v>2010</v>
      </c>
      <c r="D37013" t="s">
        <v>6</v>
      </c>
      <c r="E37013" t="s">
        <v>90</v>
      </c>
      <c r="F37013" t="s">
        <v>217</v>
      </c>
      <c r="G37013">
        <v>0</v>
      </c>
    </row>
    <row r="37014" spans="1:7">
      <c r="A37014" t="s">
        <v>26</v>
      </c>
      <c r="B37014">
        <v>9</v>
      </c>
      <c r="C37014">
        <v>2009</v>
      </c>
      <c r="D37014" t="s">
        <v>6</v>
      </c>
      <c r="E37014" t="s">
        <v>90</v>
      </c>
      <c r="F37014" t="s">
        <v>266</v>
      </c>
      <c r="G37014">
        <v>0</v>
      </c>
    </row>
    <row r="37015" spans="1:7">
      <c r="A37015" t="s">
        <v>9</v>
      </c>
      <c r="B37015">
        <v>8</v>
      </c>
      <c r="C37015">
        <v>2009</v>
      </c>
      <c r="D37015" t="s">
        <v>6</v>
      </c>
      <c r="E37015" t="s">
        <v>90</v>
      </c>
      <c r="F37015" t="s">
        <v>222</v>
      </c>
      <c r="G37015">
        <v>0</v>
      </c>
    </row>
    <row r="37016" spans="1:7">
      <c r="A37016" t="s">
        <v>39</v>
      </c>
      <c r="B37016">
        <v>5</v>
      </c>
      <c r="C37016">
        <v>2011</v>
      </c>
      <c r="D37016" t="s">
        <v>6</v>
      </c>
      <c r="E37016" t="s">
        <v>90</v>
      </c>
      <c r="F37016" t="s">
        <v>222</v>
      </c>
      <c r="G37016">
        <v>0</v>
      </c>
    </row>
    <row r="37017" spans="1:7">
      <c r="A37017" t="s">
        <v>25</v>
      </c>
      <c r="B37017">
        <v>8</v>
      </c>
      <c r="C37017">
        <v>2011</v>
      </c>
      <c r="D37017" t="s">
        <v>6</v>
      </c>
      <c r="E37017" t="s">
        <v>90</v>
      </c>
      <c r="F37017" t="s">
        <v>222</v>
      </c>
      <c r="G37017">
        <v>0</v>
      </c>
    </row>
    <row r="37018" spans="1:7">
      <c r="A37018" t="s">
        <v>32</v>
      </c>
      <c r="B37018">
        <v>10</v>
      </c>
      <c r="C37018">
        <v>2009</v>
      </c>
      <c r="D37018" t="s">
        <v>6</v>
      </c>
      <c r="E37018" t="s">
        <v>90</v>
      </c>
      <c r="F37018" t="s">
        <v>224</v>
      </c>
      <c r="G37018">
        <v>349.5</v>
      </c>
    </row>
    <row r="37019" spans="1:7">
      <c r="A37019" t="s">
        <v>31</v>
      </c>
      <c r="B37019">
        <v>3</v>
      </c>
      <c r="C37019">
        <v>2012</v>
      </c>
      <c r="D37019" t="s">
        <v>6</v>
      </c>
      <c r="E37019" t="s">
        <v>90</v>
      </c>
      <c r="F37019" t="s">
        <v>224</v>
      </c>
      <c r="G37019">
        <v>321.44</v>
      </c>
    </row>
    <row r="37020" spans="1:7">
      <c r="A37020" t="s">
        <v>5</v>
      </c>
      <c r="B37020">
        <v>12</v>
      </c>
      <c r="C37020">
        <v>2010</v>
      </c>
      <c r="D37020" t="s">
        <v>6</v>
      </c>
      <c r="E37020" t="s">
        <v>90</v>
      </c>
      <c r="F37020" t="s">
        <v>224</v>
      </c>
      <c r="G37020">
        <v>289.36</v>
      </c>
    </row>
    <row r="37021" spans="1:7">
      <c r="A37021" t="s">
        <v>22</v>
      </c>
      <c r="B37021">
        <v>9</v>
      </c>
      <c r="C37021">
        <v>2011</v>
      </c>
      <c r="D37021" t="s">
        <v>6</v>
      </c>
      <c r="E37021" t="s">
        <v>90</v>
      </c>
      <c r="F37021" t="s">
        <v>224</v>
      </c>
      <c r="G37021">
        <v>167.57</v>
      </c>
    </row>
    <row r="37022" spans="1:7">
      <c r="A37022" t="s">
        <v>22</v>
      </c>
      <c r="B37022">
        <v>9</v>
      </c>
      <c r="C37022">
        <v>2011</v>
      </c>
      <c r="D37022" t="s">
        <v>6</v>
      </c>
      <c r="E37022" t="s">
        <v>90</v>
      </c>
      <c r="F37022" t="s">
        <v>225</v>
      </c>
      <c r="G37022">
        <v>0</v>
      </c>
    </row>
    <row r="37023" spans="1:7">
      <c r="A37023" t="s">
        <v>24</v>
      </c>
      <c r="B37023">
        <v>5</v>
      </c>
      <c r="C37023">
        <v>2012</v>
      </c>
      <c r="D37023" t="s">
        <v>6</v>
      </c>
      <c r="E37023" t="s">
        <v>90</v>
      </c>
      <c r="F37023" t="s">
        <v>225</v>
      </c>
      <c r="G37023">
        <v>0</v>
      </c>
    </row>
    <row r="37024" spans="1:7">
      <c r="A37024" t="s">
        <v>22</v>
      </c>
      <c r="B37024">
        <v>9</v>
      </c>
      <c r="C37024">
        <v>2011</v>
      </c>
      <c r="D37024" t="s">
        <v>6</v>
      </c>
      <c r="E37024" t="s">
        <v>90</v>
      </c>
      <c r="F37024" t="s">
        <v>227</v>
      </c>
      <c r="G37024">
        <v>38.380000000000003</v>
      </c>
    </row>
    <row r="37025" spans="1:7">
      <c r="A37025" t="s">
        <v>30</v>
      </c>
      <c r="B37025">
        <v>8</v>
      </c>
      <c r="C37025">
        <v>2010</v>
      </c>
      <c r="D37025" t="s">
        <v>6</v>
      </c>
      <c r="E37025" t="s">
        <v>90</v>
      </c>
      <c r="F37025" t="s">
        <v>228</v>
      </c>
      <c r="G37025">
        <v>0</v>
      </c>
    </row>
    <row r="37026" spans="1:7">
      <c r="A37026" t="s">
        <v>14</v>
      </c>
      <c r="B37026">
        <v>10</v>
      </c>
      <c r="C37026">
        <v>2010</v>
      </c>
      <c r="D37026" t="s">
        <v>6</v>
      </c>
      <c r="E37026" t="s">
        <v>90</v>
      </c>
      <c r="F37026" t="s">
        <v>228</v>
      </c>
      <c r="G37026">
        <v>0</v>
      </c>
    </row>
    <row r="37027" spans="1:7">
      <c r="A37027" t="s">
        <v>19</v>
      </c>
      <c r="B37027">
        <v>11</v>
      </c>
      <c r="C37027">
        <v>2010</v>
      </c>
      <c r="D37027" t="s">
        <v>6</v>
      </c>
      <c r="E37027" t="s">
        <v>90</v>
      </c>
      <c r="F37027" t="s">
        <v>236</v>
      </c>
      <c r="G37027">
        <v>0</v>
      </c>
    </row>
    <row r="37028" spans="1:7">
      <c r="A37028" t="s">
        <v>20</v>
      </c>
      <c r="B37028">
        <v>6</v>
      </c>
      <c r="C37028">
        <v>2010</v>
      </c>
      <c r="D37028" t="s">
        <v>6</v>
      </c>
      <c r="E37028" t="s">
        <v>90</v>
      </c>
      <c r="F37028" t="s">
        <v>237</v>
      </c>
      <c r="G37028">
        <v>0</v>
      </c>
    </row>
    <row r="37029" spans="1:7">
      <c r="A37029" t="s">
        <v>24</v>
      </c>
      <c r="B37029">
        <v>5</v>
      </c>
      <c r="C37029">
        <v>2012</v>
      </c>
      <c r="D37029" t="s">
        <v>6</v>
      </c>
      <c r="E37029" t="s">
        <v>90</v>
      </c>
      <c r="F37029" t="s">
        <v>237</v>
      </c>
      <c r="G37029">
        <v>1226.26</v>
      </c>
    </row>
    <row r="37030" spans="1:7">
      <c r="A37030" t="s">
        <v>38</v>
      </c>
      <c r="B37030">
        <v>7</v>
      </c>
      <c r="C37030">
        <v>2011</v>
      </c>
      <c r="D37030" t="s">
        <v>6</v>
      </c>
      <c r="E37030" t="s">
        <v>90</v>
      </c>
      <c r="F37030" t="s">
        <v>238</v>
      </c>
      <c r="G37030">
        <v>0</v>
      </c>
    </row>
    <row r="37031" spans="1:7">
      <c r="A37031" t="s">
        <v>37</v>
      </c>
      <c r="B37031">
        <v>11</v>
      </c>
      <c r="C37031">
        <v>2011</v>
      </c>
      <c r="D37031" t="s">
        <v>6</v>
      </c>
      <c r="E37031" t="s">
        <v>90</v>
      </c>
      <c r="F37031" t="s">
        <v>238</v>
      </c>
      <c r="G37031">
        <v>637.14</v>
      </c>
    </row>
    <row r="37032" spans="1:7">
      <c r="A37032" t="s">
        <v>55</v>
      </c>
      <c r="B37032">
        <v>3</v>
      </c>
      <c r="C37032">
        <v>2011</v>
      </c>
      <c r="D37032" t="s">
        <v>6</v>
      </c>
      <c r="E37032" t="s">
        <v>90</v>
      </c>
      <c r="F37032" t="s">
        <v>238</v>
      </c>
      <c r="G37032">
        <v>339.18</v>
      </c>
    </row>
    <row r="37033" spans="1:7">
      <c r="A37033" t="s">
        <v>9</v>
      </c>
      <c r="B37033">
        <v>8</v>
      </c>
      <c r="C37033">
        <v>2009</v>
      </c>
      <c r="D37033" t="s">
        <v>6</v>
      </c>
      <c r="E37033" t="s">
        <v>90</v>
      </c>
      <c r="F37033" t="s">
        <v>244</v>
      </c>
      <c r="G37033">
        <v>88.03</v>
      </c>
    </row>
    <row r="37034" spans="1:7">
      <c r="A37034" t="s">
        <v>89</v>
      </c>
      <c r="B37034">
        <v>4</v>
      </c>
      <c r="C37034">
        <v>2011</v>
      </c>
      <c r="D37034" t="s">
        <v>6</v>
      </c>
      <c r="E37034" t="s">
        <v>90</v>
      </c>
      <c r="F37034" t="s">
        <v>244</v>
      </c>
      <c r="G37034">
        <v>0</v>
      </c>
    </row>
    <row r="37035" spans="1:7">
      <c r="A37035" t="s">
        <v>38</v>
      </c>
      <c r="B37035">
        <v>7</v>
      </c>
      <c r="C37035">
        <v>2011</v>
      </c>
      <c r="D37035" t="s">
        <v>6</v>
      </c>
      <c r="E37035" t="s">
        <v>90</v>
      </c>
      <c r="F37035" t="s">
        <v>244</v>
      </c>
      <c r="G37035">
        <v>0</v>
      </c>
    </row>
    <row r="37036" spans="1:7">
      <c r="A37036" t="s">
        <v>25</v>
      </c>
      <c r="B37036">
        <v>8</v>
      </c>
      <c r="C37036">
        <v>2011</v>
      </c>
      <c r="D37036" t="s">
        <v>6</v>
      </c>
      <c r="E37036" t="s">
        <v>90</v>
      </c>
      <c r="F37036" t="s">
        <v>245</v>
      </c>
      <c r="G37036">
        <v>1395.92</v>
      </c>
    </row>
    <row r="37037" spans="1:7">
      <c r="A37037" t="s">
        <v>99</v>
      </c>
      <c r="B37037">
        <v>1</v>
      </c>
      <c r="C37037">
        <v>2011</v>
      </c>
      <c r="D37037" t="s">
        <v>6</v>
      </c>
      <c r="E37037" t="s">
        <v>90</v>
      </c>
      <c r="F37037" t="s">
        <v>245</v>
      </c>
      <c r="G37037">
        <v>1041.8499999999999</v>
      </c>
    </row>
    <row r="37038" spans="1:7">
      <c r="A37038" t="s">
        <v>42</v>
      </c>
      <c r="B37038">
        <v>2</v>
      </c>
      <c r="C37038">
        <v>2010</v>
      </c>
      <c r="D37038" t="s">
        <v>6</v>
      </c>
      <c r="E37038" t="s">
        <v>90</v>
      </c>
      <c r="F37038" t="s">
        <v>245</v>
      </c>
      <c r="G37038">
        <v>443.65000000000003</v>
      </c>
    </row>
    <row r="37039" spans="1:7">
      <c r="A37039" t="s">
        <v>85</v>
      </c>
      <c r="B37039">
        <v>4</v>
      </c>
      <c r="C37039">
        <v>2010</v>
      </c>
      <c r="D37039" t="s">
        <v>6</v>
      </c>
      <c r="E37039" t="s">
        <v>90</v>
      </c>
      <c r="F37039" t="s">
        <v>245</v>
      </c>
      <c r="G37039">
        <v>371.98</v>
      </c>
    </row>
    <row r="37040" spans="1:7">
      <c r="A37040" t="s">
        <v>19</v>
      </c>
      <c r="B37040">
        <v>11</v>
      </c>
      <c r="C37040">
        <v>2010</v>
      </c>
      <c r="D37040" t="s">
        <v>6</v>
      </c>
      <c r="E37040" t="s">
        <v>90</v>
      </c>
      <c r="F37040" t="s">
        <v>245</v>
      </c>
      <c r="G37040">
        <v>903.04</v>
      </c>
    </row>
    <row r="37041" spans="1:7">
      <c r="A37041" t="s">
        <v>30</v>
      </c>
      <c r="B37041">
        <v>8</v>
      </c>
      <c r="C37041">
        <v>2010</v>
      </c>
      <c r="D37041" t="s">
        <v>6</v>
      </c>
      <c r="E37041" t="s">
        <v>90</v>
      </c>
      <c r="F37041" t="s">
        <v>255</v>
      </c>
      <c r="G37041">
        <v>0</v>
      </c>
    </row>
    <row r="37042" spans="1:7">
      <c r="A37042" t="s">
        <v>26</v>
      </c>
      <c r="B37042">
        <v>9</v>
      </c>
      <c r="C37042">
        <v>2009</v>
      </c>
      <c r="D37042" t="s">
        <v>6</v>
      </c>
      <c r="E37042" t="s">
        <v>90</v>
      </c>
      <c r="F37042" t="s">
        <v>257</v>
      </c>
      <c r="G37042">
        <v>0</v>
      </c>
    </row>
    <row r="37043" spans="1:7">
      <c r="A37043" t="s">
        <v>46</v>
      </c>
      <c r="B37043">
        <v>12</v>
      </c>
      <c r="C37043">
        <v>2009</v>
      </c>
      <c r="D37043" t="s">
        <v>6</v>
      </c>
      <c r="E37043" t="s">
        <v>90</v>
      </c>
      <c r="F37043" t="s">
        <v>257</v>
      </c>
      <c r="G37043">
        <v>0</v>
      </c>
    </row>
    <row r="37044" spans="1:7">
      <c r="A37044" t="s">
        <v>52</v>
      </c>
      <c r="B37044">
        <v>6</v>
      </c>
      <c r="C37044">
        <v>2009</v>
      </c>
      <c r="D37044" t="s">
        <v>6</v>
      </c>
      <c r="E37044" t="s">
        <v>90</v>
      </c>
      <c r="F37044" t="s">
        <v>259</v>
      </c>
      <c r="G37044">
        <v>0</v>
      </c>
    </row>
    <row r="37045" spans="1:7">
      <c r="A37045" t="s">
        <v>5</v>
      </c>
      <c r="B37045">
        <v>12</v>
      </c>
      <c r="C37045">
        <v>2010</v>
      </c>
      <c r="D37045" t="s">
        <v>6</v>
      </c>
      <c r="E37045" t="s">
        <v>90</v>
      </c>
      <c r="F37045" t="s">
        <v>260</v>
      </c>
      <c r="G37045">
        <v>0</v>
      </c>
    </row>
    <row r="37046" spans="1:7">
      <c r="A37046" t="s">
        <v>18</v>
      </c>
      <c r="B37046">
        <v>3</v>
      </c>
      <c r="C37046">
        <v>2009</v>
      </c>
      <c r="D37046" t="s">
        <v>6</v>
      </c>
      <c r="E37046" t="s">
        <v>90</v>
      </c>
      <c r="F37046" t="s">
        <v>261</v>
      </c>
      <c r="G37046">
        <v>-350</v>
      </c>
    </row>
    <row r="37047" spans="1:7">
      <c r="A37047" t="s">
        <v>19</v>
      </c>
      <c r="B37047">
        <v>11</v>
      </c>
      <c r="C37047">
        <v>2010</v>
      </c>
      <c r="D37047" t="s">
        <v>6</v>
      </c>
      <c r="E37047" t="s">
        <v>90</v>
      </c>
      <c r="F37047" t="s">
        <v>261</v>
      </c>
      <c r="G37047">
        <v>-15114.5</v>
      </c>
    </row>
    <row r="37048" spans="1:7">
      <c r="A37048" t="s">
        <v>33</v>
      </c>
      <c r="B37048">
        <v>9</v>
      </c>
      <c r="C37048">
        <v>2010</v>
      </c>
      <c r="D37048" t="s">
        <v>6</v>
      </c>
      <c r="E37048" t="s">
        <v>90</v>
      </c>
      <c r="F37048" t="s">
        <v>261</v>
      </c>
      <c r="G37048">
        <v>0</v>
      </c>
    </row>
    <row r="37049" spans="1:7">
      <c r="A37049" t="s">
        <v>28</v>
      </c>
      <c r="B37049">
        <v>4</v>
      </c>
      <c r="C37049">
        <v>2012</v>
      </c>
      <c r="D37049" t="s">
        <v>6</v>
      </c>
      <c r="E37049" t="s">
        <v>90</v>
      </c>
      <c r="F37049" t="s">
        <v>262</v>
      </c>
      <c r="G37049">
        <v>13466.86</v>
      </c>
    </row>
    <row r="37050" spans="1:7">
      <c r="A37050" t="s">
        <v>14</v>
      </c>
      <c r="B37050">
        <v>10</v>
      </c>
      <c r="C37050">
        <v>2010</v>
      </c>
      <c r="D37050" t="s">
        <v>6</v>
      </c>
      <c r="E37050" t="s">
        <v>90</v>
      </c>
      <c r="F37050" t="s">
        <v>262</v>
      </c>
      <c r="G37050">
        <v>2008.03</v>
      </c>
    </row>
    <row r="37051" spans="1:7">
      <c r="A37051" t="s">
        <v>89</v>
      </c>
      <c r="B37051">
        <v>4</v>
      </c>
      <c r="C37051">
        <v>2011</v>
      </c>
      <c r="D37051" t="s">
        <v>6</v>
      </c>
      <c r="E37051" t="s">
        <v>90</v>
      </c>
      <c r="F37051" t="s">
        <v>262</v>
      </c>
      <c r="G37051">
        <v>9723.94</v>
      </c>
    </row>
    <row r="37052" spans="1:7">
      <c r="A37052" t="s">
        <v>35</v>
      </c>
      <c r="B37052">
        <v>5</v>
      </c>
      <c r="C37052">
        <v>2010</v>
      </c>
      <c r="D37052" t="s">
        <v>6</v>
      </c>
      <c r="E37052" t="s">
        <v>90</v>
      </c>
      <c r="F37052" t="s">
        <v>263</v>
      </c>
      <c r="G37052">
        <v>5115.2</v>
      </c>
    </row>
    <row r="37053" spans="1:7">
      <c r="A37053" t="s">
        <v>55</v>
      </c>
      <c r="B37053">
        <v>3</v>
      </c>
      <c r="C37053">
        <v>2011</v>
      </c>
      <c r="D37053" t="s">
        <v>6</v>
      </c>
      <c r="E37053" t="s">
        <v>90</v>
      </c>
      <c r="F37053" t="s">
        <v>263</v>
      </c>
      <c r="G37053">
        <v>2992</v>
      </c>
    </row>
    <row r="37054" spans="1:7">
      <c r="A37054" t="s">
        <v>9</v>
      </c>
      <c r="B37054">
        <v>8</v>
      </c>
      <c r="C37054">
        <v>2009</v>
      </c>
      <c r="D37054" t="s">
        <v>6</v>
      </c>
      <c r="E37054" t="s">
        <v>90</v>
      </c>
      <c r="F37054" t="s">
        <v>263</v>
      </c>
      <c r="G37054">
        <v>1546.3</v>
      </c>
    </row>
    <row r="37055" spans="1:7">
      <c r="A37055" t="s">
        <v>26</v>
      </c>
      <c r="B37055">
        <v>9</v>
      </c>
      <c r="C37055">
        <v>2009</v>
      </c>
      <c r="D37055" t="s">
        <v>6</v>
      </c>
      <c r="E37055" t="s">
        <v>90</v>
      </c>
      <c r="F37055" t="s">
        <v>263</v>
      </c>
      <c r="G37055">
        <v>1970.7</v>
      </c>
    </row>
    <row r="37056" spans="1:7">
      <c r="A37056" t="s">
        <v>44</v>
      </c>
      <c r="B37056">
        <v>2</v>
      </c>
      <c r="C37056">
        <v>2012</v>
      </c>
      <c r="D37056" t="s">
        <v>6</v>
      </c>
      <c r="E37056" t="s">
        <v>90</v>
      </c>
      <c r="F37056" t="s">
        <v>263</v>
      </c>
      <c r="G37056">
        <v>3414.35</v>
      </c>
    </row>
    <row r="37057" spans="1:7">
      <c r="A37057" t="s">
        <v>14</v>
      </c>
      <c r="B37057">
        <v>10</v>
      </c>
      <c r="C37057">
        <v>2010</v>
      </c>
      <c r="D37057" t="s">
        <v>6</v>
      </c>
      <c r="E37057" t="s">
        <v>90</v>
      </c>
      <c r="F37057" t="s">
        <v>263</v>
      </c>
      <c r="G37057">
        <v>2280.4</v>
      </c>
    </row>
    <row r="37058" spans="1:7">
      <c r="A37058" t="s">
        <v>32</v>
      </c>
      <c r="B37058">
        <v>10</v>
      </c>
      <c r="C37058">
        <v>2009</v>
      </c>
      <c r="D37058" t="s">
        <v>6</v>
      </c>
      <c r="E37058" t="s">
        <v>90</v>
      </c>
      <c r="F37058" t="s">
        <v>264</v>
      </c>
      <c r="G37058">
        <v>-1028.81</v>
      </c>
    </row>
    <row r="37059" spans="1:7">
      <c r="A37059" t="s">
        <v>37</v>
      </c>
      <c r="B37059">
        <v>11</v>
      </c>
      <c r="C37059">
        <v>2011</v>
      </c>
      <c r="D37059" t="s">
        <v>6</v>
      </c>
      <c r="E37059" t="s">
        <v>90</v>
      </c>
      <c r="F37059" t="s">
        <v>264</v>
      </c>
      <c r="G37059">
        <v>2859.36</v>
      </c>
    </row>
    <row r="37060" spans="1:7">
      <c r="A37060" t="s">
        <v>63</v>
      </c>
      <c r="B37060">
        <v>12</v>
      </c>
      <c r="C37060">
        <v>2011</v>
      </c>
      <c r="D37060" t="s">
        <v>6</v>
      </c>
      <c r="E37060" t="s">
        <v>90</v>
      </c>
      <c r="F37060" t="s">
        <v>264</v>
      </c>
      <c r="G37060">
        <v>-1186.1400000000001</v>
      </c>
    </row>
    <row r="37061" spans="1:7">
      <c r="A37061" t="s">
        <v>71</v>
      </c>
      <c r="B37061">
        <v>11</v>
      </c>
      <c r="C37061">
        <v>2009</v>
      </c>
      <c r="D37061" t="s">
        <v>6</v>
      </c>
      <c r="E37061" t="s">
        <v>90</v>
      </c>
      <c r="F37061" t="s">
        <v>264</v>
      </c>
      <c r="G37061">
        <v>742.27</v>
      </c>
    </row>
    <row r="37062" spans="1:7">
      <c r="A37062" t="s">
        <v>109</v>
      </c>
      <c r="B37062">
        <v>1</v>
      </c>
      <c r="C37062">
        <v>2012</v>
      </c>
      <c r="D37062" t="s">
        <v>6</v>
      </c>
      <c r="E37062" t="s">
        <v>90</v>
      </c>
      <c r="F37062" t="s">
        <v>264</v>
      </c>
      <c r="G37062">
        <v>910.58</v>
      </c>
    </row>
    <row r="37063" spans="1:7">
      <c r="A37063" t="s">
        <v>32</v>
      </c>
      <c r="B37063">
        <v>10</v>
      </c>
      <c r="C37063">
        <v>2009</v>
      </c>
      <c r="D37063" t="s">
        <v>6</v>
      </c>
      <c r="E37063" t="s">
        <v>90</v>
      </c>
      <c r="F37063" t="s">
        <v>92</v>
      </c>
      <c r="G37063">
        <v>388.38</v>
      </c>
    </row>
    <row r="37064" spans="1:7">
      <c r="A37064" t="s">
        <v>109</v>
      </c>
      <c r="B37064">
        <v>1</v>
      </c>
      <c r="C37064">
        <v>2012</v>
      </c>
      <c r="D37064" t="s">
        <v>6</v>
      </c>
      <c r="E37064" t="s">
        <v>90</v>
      </c>
      <c r="F37064" t="s">
        <v>138</v>
      </c>
      <c r="G37064">
        <v>7416.3600000000006</v>
      </c>
    </row>
    <row r="37065" spans="1:7">
      <c r="A37065" t="s">
        <v>99</v>
      </c>
      <c r="B37065">
        <v>1</v>
      </c>
      <c r="C37065">
        <v>2011</v>
      </c>
      <c r="D37065" t="s">
        <v>6</v>
      </c>
      <c r="E37065" t="s">
        <v>90</v>
      </c>
      <c r="F37065" t="s">
        <v>138</v>
      </c>
      <c r="G37065">
        <v>2381.79</v>
      </c>
    </row>
    <row r="37066" spans="1:7">
      <c r="A37066" t="s">
        <v>27</v>
      </c>
      <c r="B37066">
        <v>1</v>
      </c>
      <c r="C37066">
        <v>2009</v>
      </c>
      <c r="D37066" t="s">
        <v>6</v>
      </c>
      <c r="E37066" t="s">
        <v>90</v>
      </c>
      <c r="F37066" t="s">
        <v>138</v>
      </c>
      <c r="G37066">
        <v>2050.3000000000002</v>
      </c>
    </row>
    <row r="37067" spans="1:7">
      <c r="A37067" t="s">
        <v>18</v>
      </c>
      <c r="B37067">
        <v>3</v>
      </c>
      <c r="C37067">
        <v>2009</v>
      </c>
      <c r="D37067" t="s">
        <v>6</v>
      </c>
      <c r="E37067" t="s">
        <v>90</v>
      </c>
      <c r="F37067" t="s">
        <v>138</v>
      </c>
      <c r="G37067">
        <v>790.62</v>
      </c>
    </row>
    <row r="37068" spans="1:7">
      <c r="A37068" t="s">
        <v>40</v>
      </c>
      <c r="B37068">
        <v>10</v>
      </c>
      <c r="C37068">
        <v>2011</v>
      </c>
      <c r="D37068" t="s">
        <v>6</v>
      </c>
      <c r="E37068" t="s">
        <v>90</v>
      </c>
      <c r="F37068" t="s">
        <v>144</v>
      </c>
      <c r="G37068">
        <v>302.56</v>
      </c>
    </row>
    <row r="37069" spans="1:7">
      <c r="A37069" t="s">
        <v>29</v>
      </c>
      <c r="B37069">
        <v>6</v>
      </c>
      <c r="C37069">
        <v>2011</v>
      </c>
      <c r="D37069" t="s">
        <v>6</v>
      </c>
      <c r="E37069" t="s">
        <v>90</v>
      </c>
      <c r="F37069" t="s">
        <v>144</v>
      </c>
      <c r="G37069">
        <v>1234.56</v>
      </c>
    </row>
    <row r="37070" spans="1:7">
      <c r="A37070" t="s">
        <v>109</v>
      </c>
      <c r="B37070">
        <v>1</v>
      </c>
      <c r="C37070">
        <v>2012</v>
      </c>
      <c r="D37070" t="s">
        <v>6</v>
      </c>
      <c r="E37070" t="s">
        <v>90</v>
      </c>
      <c r="F37070" t="s">
        <v>144</v>
      </c>
      <c r="G37070">
        <v>1483.63</v>
      </c>
    </row>
    <row r="37071" spans="1:7">
      <c r="A37071" t="s">
        <v>9</v>
      </c>
      <c r="B37071">
        <v>8</v>
      </c>
      <c r="C37071">
        <v>2009</v>
      </c>
      <c r="D37071" t="s">
        <v>6</v>
      </c>
      <c r="E37071" t="s">
        <v>90</v>
      </c>
      <c r="F37071" t="s">
        <v>144</v>
      </c>
      <c r="G37071">
        <v>533.91999999999996</v>
      </c>
    </row>
    <row r="37072" spans="1:7">
      <c r="A37072" t="s">
        <v>99</v>
      </c>
      <c r="B37072">
        <v>1</v>
      </c>
      <c r="C37072">
        <v>2011</v>
      </c>
      <c r="D37072" t="s">
        <v>6</v>
      </c>
      <c r="E37072" t="s">
        <v>90</v>
      </c>
      <c r="F37072" t="s">
        <v>144</v>
      </c>
      <c r="G37072">
        <v>550.86</v>
      </c>
    </row>
    <row r="37073" spans="1:7">
      <c r="A37073" t="s">
        <v>43</v>
      </c>
      <c r="B37073">
        <v>5</v>
      </c>
      <c r="C37073">
        <v>2009</v>
      </c>
      <c r="D37073" t="s">
        <v>6</v>
      </c>
      <c r="E37073" t="s">
        <v>90</v>
      </c>
      <c r="F37073" t="s">
        <v>144</v>
      </c>
      <c r="G37073">
        <v>3487.48</v>
      </c>
    </row>
    <row r="37074" spans="1:7">
      <c r="A37074" t="s">
        <v>20</v>
      </c>
      <c r="B37074">
        <v>6</v>
      </c>
      <c r="C37074">
        <v>2010</v>
      </c>
      <c r="D37074" t="s">
        <v>6</v>
      </c>
      <c r="E37074" t="s">
        <v>90</v>
      </c>
      <c r="F37074" t="s">
        <v>155</v>
      </c>
      <c r="G37074">
        <v>0</v>
      </c>
    </row>
    <row r="37075" spans="1:7">
      <c r="A37075" t="s">
        <v>42</v>
      </c>
      <c r="B37075">
        <v>2</v>
      </c>
      <c r="C37075">
        <v>2010</v>
      </c>
      <c r="D37075" t="s">
        <v>6</v>
      </c>
      <c r="E37075" t="s">
        <v>90</v>
      </c>
      <c r="F37075" t="s">
        <v>155</v>
      </c>
      <c r="G37075">
        <v>0</v>
      </c>
    </row>
    <row r="37076" spans="1:7">
      <c r="A37076" t="s">
        <v>46</v>
      </c>
      <c r="B37076">
        <v>12</v>
      </c>
      <c r="C37076">
        <v>2009</v>
      </c>
      <c r="D37076" t="s">
        <v>6</v>
      </c>
      <c r="E37076" t="s">
        <v>90</v>
      </c>
      <c r="F37076" t="s">
        <v>155</v>
      </c>
      <c r="G37076">
        <v>17566.66</v>
      </c>
    </row>
    <row r="37077" spans="1:7">
      <c r="A37077" t="s">
        <v>33</v>
      </c>
      <c r="B37077">
        <v>9</v>
      </c>
      <c r="C37077">
        <v>2010</v>
      </c>
      <c r="D37077" t="s">
        <v>6</v>
      </c>
      <c r="E37077" t="s">
        <v>90</v>
      </c>
      <c r="F37077" t="s">
        <v>157</v>
      </c>
      <c r="G37077">
        <v>0</v>
      </c>
    </row>
    <row r="37078" spans="1:7">
      <c r="A37078" t="s">
        <v>114</v>
      </c>
      <c r="B37078">
        <v>2</v>
      </c>
      <c r="C37078">
        <v>2011</v>
      </c>
      <c r="D37078" t="s">
        <v>6</v>
      </c>
      <c r="E37078" t="s">
        <v>90</v>
      </c>
      <c r="F37078" t="s">
        <v>160</v>
      </c>
      <c r="G37078">
        <v>19450.38</v>
      </c>
    </row>
    <row r="37079" spans="1:7">
      <c r="A37079" t="s">
        <v>68</v>
      </c>
      <c r="B37079">
        <v>1</v>
      </c>
      <c r="C37079">
        <v>2010</v>
      </c>
      <c r="D37079" t="s">
        <v>6</v>
      </c>
      <c r="E37079" t="s">
        <v>90</v>
      </c>
      <c r="F37079" t="s">
        <v>160</v>
      </c>
      <c r="G37079">
        <v>738.23</v>
      </c>
    </row>
    <row r="37080" spans="1:7">
      <c r="A37080" t="s">
        <v>13</v>
      </c>
      <c r="B37080">
        <v>7</v>
      </c>
      <c r="C37080">
        <v>2009</v>
      </c>
      <c r="D37080" t="s">
        <v>6</v>
      </c>
      <c r="E37080" t="s">
        <v>90</v>
      </c>
      <c r="F37080" t="s">
        <v>160</v>
      </c>
      <c r="G37080">
        <v>43.46</v>
      </c>
    </row>
    <row r="37081" spans="1:7">
      <c r="A37081" t="s">
        <v>35</v>
      </c>
      <c r="B37081">
        <v>5</v>
      </c>
      <c r="C37081">
        <v>2010</v>
      </c>
      <c r="D37081" t="s">
        <v>6</v>
      </c>
      <c r="E37081" t="s">
        <v>90</v>
      </c>
      <c r="F37081" t="s">
        <v>160</v>
      </c>
      <c r="G37081">
        <v>0</v>
      </c>
    </row>
    <row r="37082" spans="1:7">
      <c r="A37082" t="s">
        <v>26</v>
      </c>
      <c r="B37082">
        <v>9</v>
      </c>
      <c r="C37082">
        <v>2009</v>
      </c>
      <c r="D37082" t="s">
        <v>6</v>
      </c>
      <c r="E37082" t="s">
        <v>90</v>
      </c>
      <c r="F37082" t="s">
        <v>160</v>
      </c>
      <c r="G37082">
        <v>660.55000000000007</v>
      </c>
    </row>
    <row r="37083" spans="1:7">
      <c r="A37083" t="s">
        <v>31</v>
      </c>
      <c r="B37083">
        <v>3</v>
      </c>
      <c r="C37083">
        <v>2012</v>
      </c>
      <c r="D37083" t="s">
        <v>6</v>
      </c>
      <c r="E37083" t="s">
        <v>90</v>
      </c>
      <c r="F37083" t="s">
        <v>160</v>
      </c>
      <c r="G37083">
        <v>304.04000000000002</v>
      </c>
    </row>
    <row r="37084" spans="1:7">
      <c r="A37084" t="s">
        <v>30</v>
      </c>
      <c r="B37084">
        <v>8</v>
      </c>
      <c r="C37084">
        <v>2010</v>
      </c>
      <c r="D37084" t="s">
        <v>6</v>
      </c>
      <c r="E37084" t="s">
        <v>90</v>
      </c>
      <c r="F37084" t="s">
        <v>165</v>
      </c>
      <c r="G37084">
        <v>0</v>
      </c>
    </row>
    <row r="37085" spans="1:7">
      <c r="A37085" t="s">
        <v>109</v>
      </c>
      <c r="B37085">
        <v>1</v>
      </c>
      <c r="C37085">
        <v>2012</v>
      </c>
      <c r="D37085" t="s">
        <v>6</v>
      </c>
      <c r="E37085" t="s">
        <v>90</v>
      </c>
      <c r="F37085" t="s">
        <v>166</v>
      </c>
      <c r="G37085">
        <v>0</v>
      </c>
    </row>
    <row r="37086" spans="1:7">
      <c r="A37086" t="s">
        <v>38</v>
      </c>
      <c r="B37086">
        <v>7</v>
      </c>
      <c r="C37086">
        <v>2011</v>
      </c>
      <c r="D37086" t="s">
        <v>6</v>
      </c>
      <c r="E37086" t="s">
        <v>90</v>
      </c>
      <c r="F37086" t="s">
        <v>166</v>
      </c>
      <c r="G37086">
        <v>8074.26</v>
      </c>
    </row>
    <row r="37087" spans="1:7">
      <c r="A37087" t="s">
        <v>5</v>
      </c>
      <c r="B37087">
        <v>12</v>
      </c>
      <c r="C37087">
        <v>2010</v>
      </c>
      <c r="D37087" t="s">
        <v>6</v>
      </c>
      <c r="E37087" t="s">
        <v>90</v>
      </c>
      <c r="F37087" t="s">
        <v>166</v>
      </c>
      <c r="G37087">
        <v>3988</v>
      </c>
    </row>
    <row r="37088" spans="1:7">
      <c r="A37088" t="s">
        <v>14</v>
      </c>
      <c r="B37088">
        <v>10</v>
      </c>
      <c r="C37088">
        <v>2010</v>
      </c>
      <c r="D37088" t="s">
        <v>6</v>
      </c>
      <c r="E37088" t="s">
        <v>90</v>
      </c>
      <c r="F37088" t="s">
        <v>166</v>
      </c>
      <c r="G37088">
        <v>0</v>
      </c>
    </row>
    <row r="37089" spans="1:7">
      <c r="A37089" t="s">
        <v>89</v>
      </c>
      <c r="B37089">
        <v>4</v>
      </c>
      <c r="C37089">
        <v>2011</v>
      </c>
      <c r="D37089" t="s">
        <v>6</v>
      </c>
      <c r="E37089" t="s">
        <v>90</v>
      </c>
      <c r="F37089" t="s">
        <v>167</v>
      </c>
      <c r="G37089">
        <v>29.04</v>
      </c>
    </row>
    <row r="37090" spans="1:7">
      <c r="A37090" t="s">
        <v>29</v>
      </c>
      <c r="B37090">
        <v>6</v>
      </c>
      <c r="C37090">
        <v>2011</v>
      </c>
      <c r="D37090" t="s">
        <v>6</v>
      </c>
      <c r="E37090" t="s">
        <v>90</v>
      </c>
      <c r="F37090" t="s">
        <v>167</v>
      </c>
      <c r="G37090">
        <v>372.6</v>
      </c>
    </row>
    <row r="37091" spans="1:7">
      <c r="A37091" t="s">
        <v>13</v>
      </c>
      <c r="B37091">
        <v>7</v>
      </c>
      <c r="C37091">
        <v>2009</v>
      </c>
      <c r="D37091" t="s">
        <v>6</v>
      </c>
      <c r="E37091" t="s">
        <v>90</v>
      </c>
      <c r="F37091" t="s">
        <v>178</v>
      </c>
      <c r="G37091">
        <v>186.14000000000001</v>
      </c>
    </row>
    <row r="37092" spans="1:7">
      <c r="A37092" t="s">
        <v>9</v>
      </c>
      <c r="B37092">
        <v>8</v>
      </c>
      <c r="C37092">
        <v>2009</v>
      </c>
      <c r="D37092" t="s">
        <v>6</v>
      </c>
      <c r="E37092" t="s">
        <v>90</v>
      </c>
      <c r="F37092" t="s">
        <v>178</v>
      </c>
      <c r="G37092">
        <v>1570.42</v>
      </c>
    </row>
    <row r="37093" spans="1:7">
      <c r="A37093" t="s">
        <v>22</v>
      </c>
      <c r="B37093">
        <v>9</v>
      </c>
      <c r="C37093">
        <v>2011</v>
      </c>
      <c r="D37093" t="s">
        <v>6</v>
      </c>
      <c r="E37093" t="s">
        <v>90</v>
      </c>
      <c r="F37093" t="s">
        <v>178</v>
      </c>
      <c r="G37093">
        <v>1173.3</v>
      </c>
    </row>
    <row r="37094" spans="1:7">
      <c r="A37094" t="s">
        <v>20</v>
      </c>
      <c r="B37094">
        <v>6</v>
      </c>
      <c r="C37094">
        <v>2010</v>
      </c>
      <c r="D37094" t="s">
        <v>6</v>
      </c>
      <c r="E37094" t="s">
        <v>90</v>
      </c>
      <c r="F37094" t="s">
        <v>178</v>
      </c>
      <c r="G37094">
        <v>5864.64</v>
      </c>
    </row>
    <row r="37095" spans="1:7">
      <c r="A37095" t="s">
        <v>5</v>
      </c>
      <c r="B37095">
        <v>12</v>
      </c>
      <c r="C37095">
        <v>2010</v>
      </c>
      <c r="D37095" t="s">
        <v>6</v>
      </c>
      <c r="E37095" t="s">
        <v>90</v>
      </c>
      <c r="F37095" t="s">
        <v>186</v>
      </c>
      <c r="G37095">
        <v>0</v>
      </c>
    </row>
    <row r="37096" spans="1:7">
      <c r="A37096" t="s">
        <v>26</v>
      </c>
      <c r="B37096">
        <v>9</v>
      </c>
      <c r="C37096">
        <v>2009</v>
      </c>
      <c r="D37096" t="s">
        <v>6</v>
      </c>
      <c r="E37096" t="s">
        <v>90</v>
      </c>
      <c r="F37096" t="s">
        <v>196</v>
      </c>
      <c r="G37096">
        <v>2984.34</v>
      </c>
    </row>
    <row r="37097" spans="1:7">
      <c r="A37097" t="s">
        <v>9</v>
      </c>
      <c r="B37097">
        <v>8</v>
      </c>
      <c r="C37097">
        <v>2009</v>
      </c>
      <c r="D37097" t="s">
        <v>6</v>
      </c>
      <c r="E37097" t="s">
        <v>90</v>
      </c>
      <c r="F37097" t="s">
        <v>196</v>
      </c>
      <c r="G37097">
        <v>4180.2700000000004</v>
      </c>
    </row>
    <row r="37098" spans="1:7">
      <c r="A37098" t="s">
        <v>25</v>
      </c>
      <c r="B37098">
        <v>8</v>
      </c>
      <c r="C37098">
        <v>2011</v>
      </c>
      <c r="D37098" t="s">
        <v>6</v>
      </c>
      <c r="E37098" t="s">
        <v>90</v>
      </c>
      <c r="F37098" t="s">
        <v>196</v>
      </c>
      <c r="G37098">
        <v>767.6</v>
      </c>
    </row>
    <row r="37099" spans="1:7">
      <c r="A37099" t="s">
        <v>39</v>
      </c>
      <c r="B37099">
        <v>5</v>
      </c>
      <c r="C37099">
        <v>2011</v>
      </c>
      <c r="D37099" t="s">
        <v>6</v>
      </c>
      <c r="E37099" t="s">
        <v>90</v>
      </c>
      <c r="F37099" t="s">
        <v>196</v>
      </c>
      <c r="G37099">
        <v>2620.98</v>
      </c>
    </row>
    <row r="37100" spans="1:7">
      <c r="A37100" t="s">
        <v>30</v>
      </c>
      <c r="B37100">
        <v>8</v>
      </c>
      <c r="C37100">
        <v>2010</v>
      </c>
      <c r="D37100" t="s">
        <v>6</v>
      </c>
      <c r="E37100" t="s">
        <v>90</v>
      </c>
      <c r="F37100" t="s">
        <v>196</v>
      </c>
      <c r="G37100">
        <v>2261.0100000000002</v>
      </c>
    </row>
    <row r="37101" spans="1:7">
      <c r="A37101" t="s">
        <v>30</v>
      </c>
      <c r="B37101">
        <v>8</v>
      </c>
      <c r="C37101">
        <v>2010</v>
      </c>
      <c r="D37101" t="s">
        <v>6</v>
      </c>
      <c r="E37101" t="s">
        <v>90</v>
      </c>
      <c r="F37101" t="s">
        <v>200</v>
      </c>
      <c r="G37101">
        <v>0</v>
      </c>
    </row>
    <row r="37102" spans="1:7">
      <c r="A37102" t="s">
        <v>31</v>
      </c>
      <c r="B37102">
        <v>3</v>
      </c>
      <c r="C37102">
        <v>2012</v>
      </c>
      <c r="D37102" t="s">
        <v>6</v>
      </c>
      <c r="E37102" t="s">
        <v>90</v>
      </c>
      <c r="F37102" t="s">
        <v>201</v>
      </c>
      <c r="G37102">
        <v>0</v>
      </c>
    </row>
    <row r="37103" spans="1:7">
      <c r="A37103" t="s">
        <v>44</v>
      </c>
      <c r="B37103">
        <v>2</v>
      </c>
      <c r="C37103">
        <v>2012</v>
      </c>
      <c r="D37103" t="s">
        <v>6</v>
      </c>
      <c r="E37103" t="s">
        <v>90</v>
      </c>
      <c r="F37103" t="s">
        <v>201</v>
      </c>
      <c r="G37103">
        <v>0</v>
      </c>
    </row>
    <row r="37104" spans="1:7">
      <c r="A37104" t="s">
        <v>109</v>
      </c>
      <c r="B37104">
        <v>1</v>
      </c>
      <c r="C37104">
        <v>2012</v>
      </c>
      <c r="D37104" t="s">
        <v>6</v>
      </c>
      <c r="E37104" t="s">
        <v>90</v>
      </c>
      <c r="F37104" t="s">
        <v>201</v>
      </c>
      <c r="G37104">
        <v>233.72</v>
      </c>
    </row>
    <row r="37105" spans="1:7">
      <c r="A37105" t="s">
        <v>22</v>
      </c>
      <c r="B37105">
        <v>9</v>
      </c>
      <c r="C37105">
        <v>2011</v>
      </c>
      <c r="D37105" t="s">
        <v>6</v>
      </c>
      <c r="E37105" t="s">
        <v>90</v>
      </c>
      <c r="F37105" t="s">
        <v>201</v>
      </c>
      <c r="G37105">
        <v>84.68</v>
      </c>
    </row>
    <row r="37106" spans="1:7">
      <c r="A37106" t="s">
        <v>28</v>
      </c>
      <c r="B37106">
        <v>4</v>
      </c>
      <c r="C37106">
        <v>2012</v>
      </c>
      <c r="D37106" t="s">
        <v>6</v>
      </c>
      <c r="E37106" t="s">
        <v>90</v>
      </c>
      <c r="F37106" t="s">
        <v>203</v>
      </c>
      <c r="G37106">
        <v>1015.32</v>
      </c>
    </row>
    <row r="37107" spans="1:7">
      <c r="A37107" t="s">
        <v>26</v>
      </c>
      <c r="B37107">
        <v>9</v>
      </c>
      <c r="C37107">
        <v>2009</v>
      </c>
      <c r="D37107" t="s">
        <v>6</v>
      </c>
      <c r="E37107" t="s">
        <v>90</v>
      </c>
      <c r="F37107" t="s">
        <v>203</v>
      </c>
      <c r="G37107">
        <v>0</v>
      </c>
    </row>
    <row r="37108" spans="1:7">
      <c r="A37108" t="s">
        <v>31</v>
      </c>
      <c r="B37108">
        <v>3</v>
      </c>
      <c r="C37108">
        <v>2012</v>
      </c>
      <c r="D37108" t="s">
        <v>6</v>
      </c>
      <c r="E37108" t="s">
        <v>90</v>
      </c>
      <c r="F37108" t="s">
        <v>203</v>
      </c>
      <c r="G37108">
        <v>2249.1799999999998</v>
      </c>
    </row>
    <row r="37109" spans="1:7">
      <c r="A37109" t="s">
        <v>19</v>
      </c>
      <c r="B37109">
        <v>11</v>
      </c>
      <c r="C37109">
        <v>2010</v>
      </c>
      <c r="D37109" t="s">
        <v>6</v>
      </c>
      <c r="E37109" t="s">
        <v>90</v>
      </c>
      <c r="F37109" t="s">
        <v>203</v>
      </c>
      <c r="G37109">
        <v>165.20000000000002</v>
      </c>
    </row>
    <row r="37110" spans="1:7">
      <c r="A37110" t="s">
        <v>5</v>
      </c>
      <c r="B37110">
        <v>12</v>
      </c>
      <c r="C37110">
        <v>2010</v>
      </c>
      <c r="D37110" t="s">
        <v>6</v>
      </c>
      <c r="E37110" t="s">
        <v>90</v>
      </c>
      <c r="F37110" t="s">
        <v>213</v>
      </c>
      <c r="G37110">
        <v>0</v>
      </c>
    </row>
    <row r="37111" spans="1:7">
      <c r="A37111" t="s">
        <v>39</v>
      </c>
      <c r="B37111">
        <v>5</v>
      </c>
      <c r="C37111">
        <v>2011</v>
      </c>
      <c r="D37111" t="s">
        <v>6</v>
      </c>
      <c r="E37111" t="s">
        <v>90</v>
      </c>
      <c r="F37111" t="s">
        <v>214</v>
      </c>
      <c r="G37111">
        <v>0</v>
      </c>
    </row>
    <row r="37112" spans="1:7">
      <c r="A37112" t="s">
        <v>55</v>
      </c>
      <c r="B37112">
        <v>3</v>
      </c>
      <c r="C37112">
        <v>2011</v>
      </c>
      <c r="D37112" t="s">
        <v>6</v>
      </c>
      <c r="E37112" t="s">
        <v>90</v>
      </c>
      <c r="F37112" t="s">
        <v>214</v>
      </c>
      <c r="G37112">
        <v>0</v>
      </c>
    </row>
    <row r="37113" spans="1:7">
      <c r="A37113" t="s">
        <v>32</v>
      </c>
      <c r="B37113">
        <v>10</v>
      </c>
      <c r="C37113">
        <v>2009</v>
      </c>
      <c r="D37113" t="s">
        <v>6</v>
      </c>
      <c r="E37113" t="s">
        <v>90</v>
      </c>
      <c r="F37113" t="s">
        <v>214</v>
      </c>
      <c r="G37113">
        <v>0</v>
      </c>
    </row>
    <row r="37114" spans="1:7">
      <c r="A37114" t="s">
        <v>13</v>
      </c>
      <c r="B37114">
        <v>7</v>
      </c>
      <c r="C37114">
        <v>2009</v>
      </c>
      <c r="D37114" t="s">
        <v>6</v>
      </c>
      <c r="E37114" t="s">
        <v>90</v>
      </c>
      <c r="F37114" t="s">
        <v>214</v>
      </c>
      <c r="G37114">
        <v>0</v>
      </c>
    </row>
    <row r="37115" spans="1:7">
      <c r="A37115" t="s">
        <v>30</v>
      </c>
      <c r="B37115">
        <v>8</v>
      </c>
      <c r="C37115">
        <v>2010</v>
      </c>
      <c r="D37115" t="s">
        <v>6</v>
      </c>
      <c r="E37115" t="s">
        <v>90</v>
      </c>
      <c r="F37115" t="s">
        <v>217</v>
      </c>
      <c r="G37115">
        <v>0</v>
      </c>
    </row>
    <row r="37116" spans="1:7">
      <c r="A37116" t="s">
        <v>13</v>
      </c>
      <c r="B37116">
        <v>7</v>
      </c>
      <c r="C37116">
        <v>2009</v>
      </c>
      <c r="D37116" t="s">
        <v>6</v>
      </c>
      <c r="E37116" t="s">
        <v>90</v>
      </c>
      <c r="F37116" t="s">
        <v>266</v>
      </c>
      <c r="G37116">
        <v>17.990000000000002</v>
      </c>
    </row>
    <row r="37117" spans="1:7">
      <c r="A37117" t="s">
        <v>63</v>
      </c>
      <c r="B37117">
        <v>12</v>
      </c>
      <c r="C37117">
        <v>2011</v>
      </c>
      <c r="D37117" t="s">
        <v>6</v>
      </c>
      <c r="E37117" t="s">
        <v>90</v>
      </c>
      <c r="F37117" t="s">
        <v>222</v>
      </c>
      <c r="G37117">
        <v>0</v>
      </c>
    </row>
    <row r="37118" spans="1:7">
      <c r="A37118" t="s">
        <v>40</v>
      </c>
      <c r="B37118">
        <v>10</v>
      </c>
      <c r="C37118">
        <v>2011</v>
      </c>
      <c r="D37118" t="s">
        <v>6</v>
      </c>
      <c r="E37118" t="s">
        <v>90</v>
      </c>
      <c r="F37118" t="s">
        <v>222</v>
      </c>
      <c r="G37118">
        <v>0</v>
      </c>
    </row>
    <row r="37119" spans="1:7">
      <c r="A37119" t="s">
        <v>38</v>
      </c>
      <c r="B37119">
        <v>7</v>
      </c>
      <c r="C37119">
        <v>2011</v>
      </c>
      <c r="D37119" t="s">
        <v>6</v>
      </c>
      <c r="E37119" t="s">
        <v>90</v>
      </c>
      <c r="F37119" t="s">
        <v>222</v>
      </c>
      <c r="G37119">
        <v>0</v>
      </c>
    </row>
    <row r="37120" spans="1:7">
      <c r="A37120" t="s">
        <v>63</v>
      </c>
      <c r="B37120">
        <v>12</v>
      </c>
      <c r="C37120">
        <v>2011</v>
      </c>
      <c r="D37120" t="s">
        <v>6</v>
      </c>
      <c r="E37120" t="s">
        <v>90</v>
      </c>
      <c r="F37120" t="s">
        <v>224</v>
      </c>
      <c r="G37120">
        <v>0</v>
      </c>
    </row>
    <row r="37121" spans="1:7">
      <c r="A37121" t="s">
        <v>20</v>
      </c>
      <c r="B37121">
        <v>6</v>
      </c>
      <c r="C37121">
        <v>2010</v>
      </c>
      <c r="D37121" t="s">
        <v>6</v>
      </c>
      <c r="E37121" t="s">
        <v>90</v>
      </c>
      <c r="F37121" t="s">
        <v>224</v>
      </c>
      <c r="G37121">
        <v>0</v>
      </c>
    </row>
    <row r="37122" spans="1:7">
      <c r="A37122" t="s">
        <v>25</v>
      </c>
      <c r="B37122">
        <v>8</v>
      </c>
      <c r="C37122">
        <v>2011</v>
      </c>
      <c r="D37122" t="s">
        <v>6</v>
      </c>
      <c r="E37122" t="s">
        <v>90</v>
      </c>
      <c r="F37122" t="s">
        <v>227</v>
      </c>
      <c r="G37122">
        <v>0</v>
      </c>
    </row>
    <row r="37123" spans="1:7">
      <c r="A37123" t="s">
        <v>68</v>
      </c>
      <c r="B37123">
        <v>1</v>
      </c>
      <c r="C37123">
        <v>2010</v>
      </c>
      <c r="D37123" t="s">
        <v>6</v>
      </c>
      <c r="E37123" t="s">
        <v>90</v>
      </c>
      <c r="F37123" t="s">
        <v>228</v>
      </c>
      <c r="G37123">
        <v>-433.72</v>
      </c>
    </row>
    <row r="37124" spans="1:7">
      <c r="A37124" t="s">
        <v>5</v>
      </c>
      <c r="B37124">
        <v>12</v>
      </c>
      <c r="C37124">
        <v>2010</v>
      </c>
      <c r="D37124" t="s">
        <v>6</v>
      </c>
      <c r="E37124" t="s">
        <v>90</v>
      </c>
      <c r="F37124" t="s">
        <v>228</v>
      </c>
      <c r="G37124">
        <v>0</v>
      </c>
    </row>
    <row r="37125" spans="1:7">
      <c r="A37125" t="s">
        <v>19</v>
      </c>
      <c r="B37125">
        <v>11</v>
      </c>
      <c r="C37125">
        <v>2010</v>
      </c>
      <c r="D37125" t="s">
        <v>6</v>
      </c>
      <c r="E37125" t="s">
        <v>90</v>
      </c>
      <c r="F37125" t="s">
        <v>228</v>
      </c>
      <c r="G37125">
        <v>0</v>
      </c>
    </row>
    <row r="37126" spans="1:7">
      <c r="A37126" t="s">
        <v>85</v>
      </c>
      <c r="B37126">
        <v>4</v>
      </c>
      <c r="C37126">
        <v>2010</v>
      </c>
      <c r="D37126" t="s">
        <v>6</v>
      </c>
      <c r="E37126" t="s">
        <v>90</v>
      </c>
      <c r="F37126" t="s">
        <v>236</v>
      </c>
      <c r="G37126">
        <v>0</v>
      </c>
    </row>
    <row r="37127" spans="1:7">
      <c r="A37127" t="s">
        <v>31</v>
      </c>
      <c r="B37127">
        <v>3</v>
      </c>
      <c r="C37127">
        <v>2012</v>
      </c>
      <c r="D37127" t="s">
        <v>6</v>
      </c>
      <c r="E37127" t="s">
        <v>90</v>
      </c>
      <c r="F37127" t="s">
        <v>237</v>
      </c>
      <c r="G37127">
        <v>1402.22</v>
      </c>
    </row>
    <row r="37128" spans="1:7">
      <c r="A37128" t="s">
        <v>43</v>
      </c>
      <c r="B37128">
        <v>5</v>
      </c>
      <c r="C37128">
        <v>2009</v>
      </c>
      <c r="D37128" t="s">
        <v>6</v>
      </c>
      <c r="E37128" t="s">
        <v>90</v>
      </c>
      <c r="F37128" t="s">
        <v>237</v>
      </c>
      <c r="G37128">
        <v>108</v>
      </c>
    </row>
    <row r="37129" spans="1:7">
      <c r="A37129" t="s">
        <v>85</v>
      </c>
      <c r="B37129">
        <v>4</v>
      </c>
      <c r="C37129">
        <v>2010</v>
      </c>
      <c r="D37129" t="s">
        <v>6</v>
      </c>
      <c r="E37129" t="s">
        <v>90</v>
      </c>
      <c r="F37129" t="s">
        <v>238</v>
      </c>
      <c r="G37129">
        <v>0</v>
      </c>
    </row>
    <row r="37130" spans="1:7">
      <c r="A37130" t="s">
        <v>114</v>
      </c>
      <c r="B37130">
        <v>2</v>
      </c>
      <c r="C37130">
        <v>2011</v>
      </c>
      <c r="D37130" t="s">
        <v>6</v>
      </c>
      <c r="E37130" t="s">
        <v>90</v>
      </c>
      <c r="F37130" t="s">
        <v>238</v>
      </c>
      <c r="G37130">
        <v>1190.3399999999999</v>
      </c>
    </row>
    <row r="37131" spans="1:7">
      <c r="A37131" t="s">
        <v>16</v>
      </c>
      <c r="B37131">
        <v>7</v>
      </c>
      <c r="C37131">
        <v>2010</v>
      </c>
      <c r="D37131" t="s">
        <v>6</v>
      </c>
      <c r="E37131" t="s">
        <v>90</v>
      </c>
      <c r="F37131" t="s">
        <v>238</v>
      </c>
      <c r="G37131">
        <v>0</v>
      </c>
    </row>
    <row r="37132" spans="1:7">
      <c r="A37132" t="s">
        <v>22</v>
      </c>
      <c r="B37132">
        <v>9</v>
      </c>
      <c r="C37132">
        <v>2011</v>
      </c>
      <c r="D37132" t="s">
        <v>6</v>
      </c>
      <c r="E37132" t="s">
        <v>90</v>
      </c>
      <c r="F37132" t="s">
        <v>244</v>
      </c>
      <c r="G37132">
        <v>0</v>
      </c>
    </row>
    <row r="37133" spans="1:7">
      <c r="A37133" t="s">
        <v>40</v>
      </c>
      <c r="B37133">
        <v>10</v>
      </c>
      <c r="C37133">
        <v>2011</v>
      </c>
      <c r="D37133" t="s">
        <v>6</v>
      </c>
      <c r="E37133" t="s">
        <v>90</v>
      </c>
      <c r="F37133" t="s">
        <v>244</v>
      </c>
      <c r="G37133">
        <v>0</v>
      </c>
    </row>
    <row r="37134" spans="1:7">
      <c r="A37134" t="s">
        <v>46</v>
      </c>
      <c r="B37134">
        <v>12</v>
      </c>
      <c r="C37134">
        <v>2009</v>
      </c>
      <c r="D37134" t="s">
        <v>6</v>
      </c>
      <c r="E37134" t="s">
        <v>90</v>
      </c>
      <c r="F37134" t="s">
        <v>244</v>
      </c>
      <c r="G37134">
        <v>0</v>
      </c>
    </row>
    <row r="37135" spans="1:7">
      <c r="A37135" t="s">
        <v>9</v>
      </c>
      <c r="B37135">
        <v>8</v>
      </c>
      <c r="C37135">
        <v>2009</v>
      </c>
      <c r="D37135" t="s">
        <v>6</v>
      </c>
      <c r="E37135" t="s">
        <v>90</v>
      </c>
      <c r="F37135" t="s">
        <v>245</v>
      </c>
      <c r="G37135">
        <v>1102.79</v>
      </c>
    </row>
    <row r="37136" spans="1:7">
      <c r="A37136" t="s">
        <v>26</v>
      </c>
      <c r="B37136">
        <v>9</v>
      </c>
      <c r="C37136">
        <v>2009</v>
      </c>
      <c r="D37136" t="s">
        <v>6</v>
      </c>
      <c r="E37136" t="s">
        <v>90</v>
      </c>
      <c r="F37136" t="s">
        <v>245</v>
      </c>
      <c r="G37136">
        <v>7.79</v>
      </c>
    </row>
    <row r="37137" spans="1:7">
      <c r="A37137" t="s">
        <v>29</v>
      </c>
      <c r="B37137">
        <v>6</v>
      </c>
      <c r="C37137">
        <v>2011</v>
      </c>
      <c r="D37137" t="s">
        <v>6</v>
      </c>
      <c r="E37137" t="s">
        <v>90</v>
      </c>
      <c r="F37137" t="s">
        <v>245</v>
      </c>
      <c r="G37137">
        <v>1965.31</v>
      </c>
    </row>
    <row r="37138" spans="1:7">
      <c r="A37138" t="s">
        <v>32</v>
      </c>
      <c r="B37138">
        <v>10</v>
      </c>
      <c r="C37138">
        <v>2009</v>
      </c>
      <c r="D37138" t="s">
        <v>6</v>
      </c>
      <c r="E37138" t="s">
        <v>90</v>
      </c>
      <c r="F37138" t="s">
        <v>245</v>
      </c>
      <c r="G37138">
        <v>367.5</v>
      </c>
    </row>
    <row r="37139" spans="1:7">
      <c r="A37139" t="s">
        <v>46</v>
      </c>
      <c r="B37139">
        <v>12</v>
      </c>
      <c r="C37139">
        <v>2009</v>
      </c>
      <c r="D37139" t="s">
        <v>6</v>
      </c>
      <c r="E37139" t="s">
        <v>90</v>
      </c>
      <c r="F37139" t="s">
        <v>255</v>
      </c>
      <c r="G37139">
        <v>325.98</v>
      </c>
    </row>
    <row r="37140" spans="1:7">
      <c r="A37140" t="s">
        <v>13</v>
      </c>
      <c r="B37140">
        <v>7</v>
      </c>
      <c r="C37140">
        <v>2009</v>
      </c>
      <c r="D37140" t="s">
        <v>6</v>
      </c>
      <c r="E37140" t="s">
        <v>90</v>
      </c>
      <c r="F37140" t="s">
        <v>259</v>
      </c>
      <c r="G37140">
        <v>0</v>
      </c>
    </row>
    <row r="37141" spans="1:7">
      <c r="A37141" t="s">
        <v>43</v>
      </c>
      <c r="B37141">
        <v>5</v>
      </c>
      <c r="C37141">
        <v>2009</v>
      </c>
      <c r="D37141" t="s">
        <v>6</v>
      </c>
      <c r="E37141" t="s">
        <v>90</v>
      </c>
      <c r="F37141" t="s">
        <v>259</v>
      </c>
      <c r="G37141">
        <v>-2069.2400000000002</v>
      </c>
    </row>
    <row r="37142" spans="1:7">
      <c r="A37142" t="s">
        <v>38</v>
      </c>
      <c r="B37142">
        <v>7</v>
      </c>
      <c r="C37142">
        <v>2011</v>
      </c>
      <c r="D37142" t="s">
        <v>6</v>
      </c>
      <c r="E37142" t="s">
        <v>90</v>
      </c>
      <c r="F37142" t="s">
        <v>261</v>
      </c>
      <c r="G37142">
        <v>-12559.01</v>
      </c>
    </row>
    <row r="37143" spans="1:7">
      <c r="A37143" t="s">
        <v>114</v>
      </c>
      <c r="B37143">
        <v>2</v>
      </c>
      <c r="C37143">
        <v>2011</v>
      </c>
      <c r="D37143" t="s">
        <v>6</v>
      </c>
      <c r="E37143" t="s">
        <v>90</v>
      </c>
      <c r="F37143" t="s">
        <v>261</v>
      </c>
      <c r="G37143">
        <v>91.570000000000007</v>
      </c>
    </row>
    <row r="37144" spans="1:7">
      <c r="A37144" t="s">
        <v>40</v>
      </c>
      <c r="B37144">
        <v>10</v>
      </c>
      <c r="C37144">
        <v>2011</v>
      </c>
      <c r="D37144" t="s">
        <v>6</v>
      </c>
      <c r="E37144" t="s">
        <v>90</v>
      </c>
      <c r="F37144" t="s">
        <v>261</v>
      </c>
      <c r="G37144">
        <v>0</v>
      </c>
    </row>
    <row r="37145" spans="1:7">
      <c r="A37145" t="s">
        <v>16</v>
      </c>
      <c r="B37145">
        <v>7</v>
      </c>
      <c r="C37145">
        <v>2010</v>
      </c>
      <c r="D37145" t="s">
        <v>6</v>
      </c>
      <c r="E37145" t="s">
        <v>90</v>
      </c>
      <c r="F37145" t="s">
        <v>261</v>
      </c>
      <c r="G37145">
        <v>0</v>
      </c>
    </row>
    <row r="37146" spans="1:7">
      <c r="A37146" t="s">
        <v>37</v>
      </c>
      <c r="B37146">
        <v>11</v>
      </c>
      <c r="C37146">
        <v>2011</v>
      </c>
      <c r="D37146" t="s">
        <v>6</v>
      </c>
      <c r="E37146" t="s">
        <v>90</v>
      </c>
      <c r="F37146" t="s">
        <v>261</v>
      </c>
      <c r="G37146">
        <v>0</v>
      </c>
    </row>
    <row r="37147" spans="1:7">
      <c r="A37147" t="s">
        <v>63</v>
      </c>
      <c r="B37147">
        <v>12</v>
      </c>
      <c r="C37147">
        <v>2011</v>
      </c>
      <c r="D37147" t="s">
        <v>6</v>
      </c>
      <c r="E37147" t="s">
        <v>90</v>
      </c>
      <c r="F37147" t="s">
        <v>261</v>
      </c>
      <c r="G37147">
        <v>-19448.68</v>
      </c>
    </row>
    <row r="37148" spans="1:7">
      <c r="A37148" t="s">
        <v>9</v>
      </c>
      <c r="B37148">
        <v>8</v>
      </c>
      <c r="C37148">
        <v>2009</v>
      </c>
      <c r="D37148" t="s">
        <v>6</v>
      </c>
      <c r="E37148" t="s">
        <v>90</v>
      </c>
      <c r="F37148" t="s">
        <v>262</v>
      </c>
      <c r="G37148">
        <v>6424.4000000000005</v>
      </c>
    </row>
    <row r="37149" spans="1:7">
      <c r="A37149" t="s">
        <v>46</v>
      </c>
      <c r="B37149">
        <v>12</v>
      </c>
      <c r="C37149">
        <v>2009</v>
      </c>
      <c r="D37149" t="s">
        <v>6</v>
      </c>
      <c r="E37149" t="s">
        <v>90</v>
      </c>
      <c r="F37149" t="s">
        <v>262</v>
      </c>
      <c r="G37149">
        <v>22491.47</v>
      </c>
    </row>
    <row r="37150" spans="1:7">
      <c r="A37150" t="s">
        <v>85</v>
      </c>
      <c r="B37150">
        <v>4</v>
      </c>
      <c r="C37150">
        <v>2010</v>
      </c>
      <c r="D37150" t="s">
        <v>6</v>
      </c>
      <c r="E37150" t="s">
        <v>90</v>
      </c>
      <c r="F37150" t="s">
        <v>262</v>
      </c>
      <c r="G37150">
        <v>3673.05</v>
      </c>
    </row>
    <row r="37151" spans="1:7">
      <c r="A37151" t="s">
        <v>71</v>
      </c>
      <c r="B37151">
        <v>11</v>
      </c>
      <c r="C37151">
        <v>2009</v>
      </c>
      <c r="D37151" t="s">
        <v>6</v>
      </c>
      <c r="E37151" t="s">
        <v>90</v>
      </c>
      <c r="F37151" t="s">
        <v>262</v>
      </c>
      <c r="G37151">
        <v>5259.6900000000005</v>
      </c>
    </row>
    <row r="37152" spans="1:7">
      <c r="A37152" t="s">
        <v>22</v>
      </c>
      <c r="B37152">
        <v>9</v>
      </c>
      <c r="C37152">
        <v>2011</v>
      </c>
      <c r="D37152" t="s">
        <v>6</v>
      </c>
      <c r="E37152" t="s">
        <v>90</v>
      </c>
      <c r="F37152" t="s">
        <v>263</v>
      </c>
      <c r="G37152">
        <v>3617.65</v>
      </c>
    </row>
    <row r="37153" spans="1:7">
      <c r="A37153" t="s">
        <v>33</v>
      </c>
      <c r="B37153">
        <v>9</v>
      </c>
      <c r="C37153">
        <v>2010</v>
      </c>
      <c r="D37153" t="s">
        <v>6</v>
      </c>
      <c r="E37153" t="s">
        <v>90</v>
      </c>
      <c r="F37153" t="s">
        <v>263</v>
      </c>
      <c r="G37153">
        <v>4201.6000000000004</v>
      </c>
    </row>
    <row r="37154" spans="1:7">
      <c r="A37154" t="s">
        <v>20</v>
      </c>
      <c r="B37154">
        <v>6</v>
      </c>
      <c r="C37154">
        <v>2010</v>
      </c>
      <c r="D37154" t="s">
        <v>6</v>
      </c>
      <c r="E37154" t="s">
        <v>90</v>
      </c>
      <c r="F37154" t="s">
        <v>263</v>
      </c>
      <c r="G37154">
        <v>4709.1500000000005</v>
      </c>
    </row>
    <row r="37155" spans="1:7">
      <c r="A37155" t="s">
        <v>63</v>
      </c>
      <c r="B37155">
        <v>12</v>
      </c>
      <c r="C37155">
        <v>2011</v>
      </c>
      <c r="D37155" t="s">
        <v>6</v>
      </c>
      <c r="E37155" t="s">
        <v>90</v>
      </c>
      <c r="F37155" t="s">
        <v>263</v>
      </c>
      <c r="G37155">
        <v>2246</v>
      </c>
    </row>
    <row r="37156" spans="1:7">
      <c r="A37156" t="s">
        <v>46</v>
      </c>
      <c r="B37156">
        <v>12</v>
      </c>
      <c r="C37156">
        <v>2009</v>
      </c>
      <c r="D37156" t="s">
        <v>6</v>
      </c>
      <c r="E37156" t="s">
        <v>90</v>
      </c>
      <c r="F37156" t="s">
        <v>263</v>
      </c>
      <c r="G37156">
        <v>16157.9</v>
      </c>
    </row>
    <row r="37157" spans="1:7">
      <c r="A37157" t="s">
        <v>13</v>
      </c>
      <c r="B37157">
        <v>7</v>
      </c>
      <c r="C37157">
        <v>2009</v>
      </c>
      <c r="D37157" t="s">
        <v>6</v>
      </c>
      <c r="E37157" t="s">
        <v>90</v>
      </c>
      <c r="F37157" t="s">
        <v>264</v>
      </c>
      <c r="G37157">
        <v>-362.09000000000003</v>
      </c>
    </row>
    <row r="37158" spans="1:7">
      <c r="A37158" t="s">
        <v>89</v>
      </c>
      <c r="B37158">
        <v>4</v>
      </c>
      <c r="C37158">
        <v>2011</v>
      </c>
      <c r="D37158" t="s">
        <v>6</v>
      </c>
      <c r="E37158" t="s">
        <v>90</v>
      </c>
      <c r="F37158" t="s">
        <v>264</v>
      </c>
      <c r="G37158">
        <v>-3938.73</v>
      </c>
    </row>
    <row r="37159" spans="1:7">
      <c r="A37159" t="s">
        <v>5</v>
      </c>
      <c r="B37159">
        <v>12</v>
      </c>
      <c r="C37159">
        <v>2010</v>
      </c>
      <c r="D37159" t="s">
        <v>6</v>
      </c>
      <c r="E37159" t="s">
        <v>90</v>
      </c>
      <c r="F37159" t="s">
        <v>264</v>
      </c>
      <c r="G37159">
        <v>-2964.15</v>
      </c>
    </row>
    <row r="37160" spans="1:7">
      <c r="A37160" t="s">
        <v>20</v>
      </c>
      <c r="B37160">
        <v>6</v>
      </c>
      <c r="C37160">
        <v>2010</v>
      </c>
      <c r="D37160" t="s">
        <v>6</v>
      </c>
      <c r="E37160" t="s">
        <v>90</v>
      </c>
      <c r="F37160" t="s">
        <v>264</v>
      </c>
      <c r="G37160">
        <v>-527.26</v>
      </c>
    </row>
    <row r="37161" spans="1:7">
      <c r="A37161" t="s">
        <v>24</v>
      </c>
      <c r="B37161">
        <v>5</v>
      </c>
      <c r="C37161">
        <v>2012</v>
      </c>
      <c r="D37161" t="s">
        <v>6</v>
      </c>
      <c r="E37161" t="s">
        <v>90</v>
      </c>
      <c r="F37161" t="s">
        <v>264</v>
      </c>
      <c r="G37161">
        <v>765.81000000000006</v>
      </c>
    </row>
    <row r="37162" spans="1:7">
      <c r="A37162" t="s">
        <v>38</v>
      </c>
      <c r="B37162">
        <v>7</v>
      </c>
      <c r="C37162">
        <v>2011</v>
      </c>
      <c r="D37162" t="s">
        <v>6</v>
      </c>
      <c r="E37162" t="s">
        <v>90</v>
      </c>
      <c r="F37162" t="s">
        <v>264</v>
      </c>
      <c r="G37162">
        <v>-1064.3900000000001</v>
      </c>
    </row>
    <row r="37163" spans="1:7">
      <c r="A37163" t="s">
        <v>55</v>
      </c>
      <c r="B37163">
        <v>3</v>
      </c>
      <c r="C37163">
        <v>2011</v>
      </c>
      <c r="D37163" t="s">
        <v>6</v>
      </c>
      <c r="E37163" t="s">
        <v>90</v>
      </c>
      <c r="F37163" t="s">
        <v>264</v>
      </c>
      <c r="G37163">
        <v>-241.31</v>
      </c>
    </row>
    <row r="37164" spans="1:7">
      <c r="A37164" t="s">
        <v>99</v>
      </c>
      <c r="B37164">
        <v>1</v>
      </c>
      <c r="C37164">
        <v>2011</v>
      </c>
      <c r="D37164" t="s">
        <v>140</v>
      </c>
      <c r="E37164" t="s">
        <v>141</v>
      </c>
      <c r="F37164" t="s">
        <v>142</v>
      </c>
      <c r="G37164">
        <v>0</v>
      </c>
    </row>
    <row r="37165" spans="1:7">
      <c r="A37165" t="s">
        <v>40</v>
      </c>
      <c r="B37165">
        <v>10</v>
      </c>
      <c r="C37165">
        <v>2011</v>
      </c>
      <c r="D37165" t="s">
        <v>140</v>
      </c>
      <c r="E37165" t="s">
        <v>141</v>
      </c>
      <c r="F37165" t="s">
        <v>142</v>
      </c>
      <c r="G37165">
        <v>0</v>
      </c>
    </row>
    <row r="37166" spans="1:7">
      <c r="A37166" t="s">
        <v>43</v>
      </c>
      <c r="B37166">
        <v>5</v>
      </c>
      <c r="C37166">
        <v>2009</v>
      </c>
      <c r="D37166" t="s">
        <v>140</v>
      </c>
      <c r="E37166" t="s">
        <v>141</v>
      </c>
      <c r="F37166" t="s">
        <v>142</v>
      </c>
      <c r="G37166">
        <v>0</v>
      </c>
    </row>
    <row r="37167" spans="1:7">
      <c r="A37167" t="s">
        <v>63</v>
      </c>
      <c r="B37167">
        <v>12</v>
      </c>
      <c r="C37167">
        <v>2011</v>
      </c>
      <c r="D37167" t="s">
        <v>140</v>
      </c>
      <c r="E37167" t="s">
        <v>141</v>
      </c>
      <c r="F37167" t="s">
        <v>142</v>
      </c>
      <c r="G37167">
        <v>190.9</v>
      </c>
    </row>
    <row r="37168" spans="1:7">
      <c r="A37168" t="s">
        <v>30</v>
      </c>
      <c r="B37168">
        <v>8</v>
      </c>
      <c r="C37168">
        <v>2010</v>
      </c>
      <c r="D37168" t="s">
        <v>140</v>
      </c>
      <c r="E37168" t="s">
        <v>141</v>
      </c>
      <c r="F37168" t="s">
        <v>142</v>
      </c>
      <c r="G37168">
        <v>283.10000000000002</v>
      </c>
    </row>
    <row r="37169" spans="1:7">
      <c r="A37169" t="s">
        <v>39</v>
      </c>
      <c r="B37169">
        <v>5</v>
      </c>
      <c r="C37169">
        <v>2011</v>
      </c>
      <c r="D37169" t="s">
        <v>140</v>
      </c>
      <c r="E37169" t="s">
        <v>141</v>
      </c>
      <c r="F37169" t="s">
        <v>142</v>
      </c>
      <c r="G37169">
        <v>0</v>
      </c>
    </row>
    <row r="37170" spans="1:7">
      <c r="A37170" t="s">
        <v>99</v>
      </c>
      <c r="B37170">
        <v>1</v>
      </c>
      <c r="C37170">
        <v>2011</v>
      </c>
      <c r="D37170" t="s">
        <v>140</v>
      </c>
      <c r="E37170" t="s">
        <v>141</v>
      </c>
      <c r="F37170" t="s">
        <v>168</v>
      </c>
      <c r="G37170">
        <v>0</v>
      </c>
    </row>
    <row r="37171" spans="1:7">
      <c r="A37171" t="s">
        <v>39</v>
      </c>
      <c r="B37171">
        <v>5</v>
      </c>
      <c r="C37171">
        <v>2011</v>
      </c>
      <c r="D37171" t="s">
        <v>140</v>
      </c>
      <c r="E37171" t="s">
        <v>141</v>
      </c>
      <c r="F37171" t="s">
        <v>168</v>
      </c>
      <c r="G37171">
        <v>344</v>
      </c>
    </row>
    <row r="37172" spans="1:7">
      <c r="A37172" t="s">
        <v>30</v>
      </c>
      <c r="B37172">
        <v>8</v>
      </c>
      <c r="C37172">
        <v>2010</v>
      </c>
      <c r="D37172" t="s">
        <v>140</v>
      </c>
      <c r="E37172" t="s">
        <v>141</v>
      </c>
      <c r="F37172" t="s">
        <v>195</v>
      </c>
      <c r="G37172">
        <v>7.5</v>
      </c>
    </row>
    <row r="37173" spans="1:7">
      <c r="A37173" t="s">
        <v>43</v>
      </c>
      <c r="B37173">
        <v>5</v>
      </c>
      <c r="C37173">
        <v>2009</v>
      </c>
      <c r="D37173" t="s">
        <v>140</v>
      </c>
      <c r="E37173" t="s">
        <v>141</v>
      </c>
      <c r="F37173" t="s">
        <v>209</v>
      </c>
      <c r="G37173">
        <v>210.05</v>
      </c>
    </row>
    <row r="37174" spans="1:7">
      <c r="A37174" t="s">
        <v>63</v>
      </c>
      <c r="B37174">
        <v>12</v>
      </c>
      <c r="C37174">
        <v>2011</v>
      </c>
      <c r="D37174" t="s">
        <v>140</v>
      </c>
      <c r="E37174" t="s">
        <v>141</v>
      </c>
      <c r="F37174" t="s">
        <v>234</v>
      </c>
      <c r="G37174">
        <v>0</v>
      </c>
    </row>
    <row r="37175" spans="1:7">
      <c r="A37175" t="s">
        <v>29</v>
      </c>
      <c r="B37175">
        <v>6</v>
      </c>
      <c r="C37175">
        <v>2011</v>
      </c>
      <c r="D37175" t="s">
        <v>140</v>
      </c>
      <c r="E37175" t="s">
        <v>141</v>
      </c>
      <c r="F37175" t="s">
        <v>251</v>
      </c>
      <c r="G37175">
        <v>233.8</v>
      </c>
    </row>
    <row r="37176" spans="1:7">
      <c r="A37176" t="s">
        <v>14</v>
      </c>
      <c r="B37176">
        <v>10</v>
      </c>
      <c r="C37176">
        <v>2010</v>
      </c>
      <c r="D37176" t="s">
        <v>140</v>
      </c>
      <c r="E37176" t="s">
        <v>141</v>
      </c>
      <c r="F37176" t="s">
        <v>262</v>
      </c>
      <c r="G37176">
        <v>0</v>
      </c>
    </row>
    <row r="37177" spans="1:7">
      <c r="A37177" t="s">
        <v>109</v>
      </c>
      <c r="B37177">
        <v>1</v>
      </c>
      <c r="C37177">
        <v>2012</v>
      </c>
      <c r="D37177" t="s">
        <v>140</v>
      </c>
      <c r="E37177" t="s">
        <v>141</v>
      </c>
      <c r="F37177" t="s">
        <v>262</v>
      </c>
      <c r="G37177">
        <v>111.14</v>
      </c>
    </row>
    <row r="37178" spans="1:7">
      <c r="A37178" t="s">
        <v>40</v>
      </c>
      <c r="B37178">
        <v>10</v>
      </c>
      <c r="C37178">
        <v>2011</v>
      </c>
      <c r="D37178" t="s">
        <v>140</v>
      </c>
      <c r="E37178" t="s">
        <v>141</v>
      </c>
      <c r="F37178" t="s">
        <v>262</v>
      </c>
      <c r="G37178">
        <v>191.76</v>
      </c>
    </row>
    <row r="37179" spans="1:7">
      <c r="A37179" t="s">
        <v>29</v>
      </c>
      <c r="B37179">
        <v>6</v>
      </c>
      <c r="C37179">
        <v>2011</v>
      </c>
      <c r="D37179" t="s">
        <v>140</v>
      </c>
      <c r="E37179" t="s">
        <v>141</v>
      </c>
      <c r="F37179" t="s">
        <v>262</v>
      </c>
      <c r="G37179">
        <v>204.58</v>
      </c>
    </row>
    <row r="37180" spans="1:7">
      <c r="A37180" t="s">
        <v>32</v>
      </c>
      <c r="B37180">
        <v>10</v>
      </c>
      <c r="C37180">
        <v>2009</v>
      </c>
      <c r="D37180" t="s">
        <v>140</v>
      </c>
      <c r="E37180" t="s">
        <v>141</v>
      </c>
      <c r="F37180" t="s">
        <v>262</v>
      </c>
      <c r="G37180">
        <v>0</v>
      </c>
    </row>
    <row r="37181" spans="1:7">
      <c r="A37181" t="s">
        <v>68</v>
      </c>
      <c r="B37181">
        <v>1</v>
      </c>
      <c r="C37181">
        <v>2010</v>
      </c>
      <c r="D37181" t="s">
        <v>140</v>
      </c>
      <c r="E37181" t="s">
        <v>141</v>
      </c>
      <c r="F37181" t="s">
        <v>264</v>
      </c>
      <c r="G37181">
        <v>0</v>
      </c>
    </row>
    <row r="37182" spans="1:7">
      <c r="A37182" t="s">
        <v>23</v>
      </c>
      <c r="B37182">
        <v>2</v>
      </c>
      <c r="C37182">
        <v>2009</v>
      </c>
      <c r="D37182" t="s">
        <v>140</v>
      </c>
      <c r="E37182" t="s">
        <v>141</v>
      </c>
      <c r="F37182" t="s">
        <v>264</v>
      </c>
      <c r="G37182">
        <v>0</v>
      </c>
    </row>
    <row r="37183" spans="1:7">
      <c r="A37183" t="s">
        <v>40</v>
      </c>
      <c r="B37183">
        <v>10</v>
      </c>
      <c r="C37183">
        <v>2011</v>
      </c>
      <c r="D37183" t="s">
        <v>140</v>
      </c>
      <c r="E37183" t="s">
        <v>141</v>
      </c>
      <c r="F37183" t="s">
        <v>264</v>
      </c>
      <c r="G37183">
        <v>13.36</v>
      </c>
    </row>
    <row r="37184" spans="1:7">
      <c r="A37184" t="s">
        <v>35</v>
      </c>
      <c r="B37184">
        <v>5</v>
      </c>
      <c r="C37184">
        <v>2010</v>
      </c>
      <c r="D37184" t="s">
        <v>140</v>
      </c>
      <c r="E37184" t="s">
        <v>141</v>
      </c>
      <c r="F37184" t="s">
        <v>264</v>
      </c>
      <c r="G37184">
        <v>0</v>
      </c>
    </row>
    <row r="37185" spans="1:7">
      <c r="A37185" t="s">
        <v>18</v>
      </c>
      <c r="B37185">
        <v>3</v>
      </c>
      <c r="C37185">
        <v>2009</v>
      </c>
      <c r="D37185" t="s">
        <v>140</v>
      </c>
      <c r="E37185" t="s">
        <v>141</v>
      </c>
      <c r="F37185" t="s">
        <v>264</v>
      </c>
      <c r="G37185">
        <v>0</v>
      </c>
    </row>
    <row r="37186" spans="1:7">
      <c r="A37186" t="s">
        <v>99</v>
      </c>
      <c r="B37186">
        <v>1</v>
      </c>
      <c r="C37186">
        <v>2011</v>
      </c>
      <c r="D37186" t="s">
        <v>140</v>
      </c>
      <c r="E37186" t="s">
        <v>141</v>
      </c>
      <c r="F37186" t="s">
        <v>265</v>
      </c>
      <c r="G37186">
        <v>0</v>
      </c>
    </row>
    <row r="37187" spans="1:7">
      <c r="A37187" t="s">
        <v>24</v>
      </c>
      <c r="B37187">
        <v>5</v>
      </c>
      <c r="C37187">
        <v>2012</v>
      </c>
      <c r="D37187" t="s">
        <v>140</v>
      </c>
      <c r="E37187" t="s">
        <v>141</v>
      </c>
      <c r="F37187" t="s">
        <v>265</v>
      </c>
      <c r="G37187">
        <v>0</v>
      </c>
    </row>
    <row r="37188" spans="1:7">
      <c r="A37188" t="s">
        <v>37</v>
      </c>
      <c r="B37188">
        <v>11</v>
      </c>
      <c r="C37188">
        <v>2011</v>
      </c>
      <c r="D37188" t="s">
        <v>140</v>
      </c>
      <c r="E37188" t="s">
        <v>141</v>
      </c>
      <c r="F37188" t="s">
        <v>265</v>
      </c>
      <c r="G37188">
        <v>0</v>
      </c>
    </row>
    <row r="37189" spans="1:7">
      <c r="A37189" t="s">
        <v>63</v>
      </c>
      <c r="B37189">
        <v>12</v>
      </c>
      <c r="C37189">
        <v>2011</v>
      </c>
      <c r="D37189" t="s">
        <v>140</v>
      </c>
      <c r="E37189" t="s">
        <v>141</v>
      </c>
      <c r="F37189" t="s">
        <v>265</v>
      </c>
      <c r="G37189">
        <v>0</v>
      </c>
    </row>
    <row r="37190" spans="1:7">
      <c r="A37190" t="s">
        <v>17</v>
      </c>
      <c r="B37190">
        <v>4</v>
      </c>
      <c r="C37190">
        <v>2009</v>
      </c>
      <c r="D37190" t="s">
        <v>140</v>
      </c>
      <c r="E37190" t="s">
        <v>141</v>
      </c>
      <c r="F37190" t="s">
        <v>142</v>
      </c>
      <c r="G37190">
        <v>0</v>
      </c>
    </row>
    <row r="37191" spans="1:7">
      <c r="A37191" t="s">
        <v>18</v>
      </c>
      <c r="B37191">
        <v>3</v>
      </c>
      <c r="C37191">
        <v>2009</v>
      </c>
      <c r="D37191" t="s">
        <v>140</v>
      </c>
      <c r="E37191" t="s">
        <v>141</v>
      </c>
      <c r="F37191" t="s">
        <v>142</v>
      </c>
      <c r="G37191">
        <v>0</v>
      </c>
    </row>
    <row r="37192" spans="1:7">
      <c r="A37192" t="s">
        <v>5</v>
      </c>
      <c r="B37192">
        <v>12</v>
      </c>
      <c r="C37192">
        <v>2010</v>
      </c>
      <c r="D37192" t="s">
        <v>140</v>
      </c>
      <c r="E37192" t="s">
        <v>141</v>
      </c>
      <c r="F37192" t="s">
        <v>142</v>
      </c>
      <c r="G37192">
        <v>553.08000000000004</v>
      </c>
    </row>
    <row r="37193" spans="1:7">
      <c r="A37193" t="s">
        <v>42</v>
      </c>
      <c r="B37193">
        <v>2</v>
      </c>
      <c r="C37193">
        <v>2010</v>
      </c>
      <c r="D37193" t="s">
        <v>140</v>
      </c>
      <c r="E37193" t="s">
        <v>141</v>
      </c>
      <c r="F37193" t="s">
        <v>142</v>
      </c>
      <c r="G37193">
        <v>0</v>
      </c>
    </row>
    <row r="37194" spans="1:7">
      <c r="A37194" t="s">
        <v>20</v>
      </c>
      <c r="B37194">
        <v>6</v>
      </c>
      <c r="C37194">
        <v>2010</v>
      </c>
      <c r="D37194" t="s">
        <v>140</v>
      </c>
      <c r="E37194" t="s">
        <v>141</v>
      </c>
      <c r="F37194" t="s">
        <v>142</v>
      </c>
      <c r="G37194">
        <v>0</v>
      </c>
    </row>
    <row r="37195" spans="1:7">
      <c r="A37195" t="s">
        <v>29</v>
      </c>
      <c r="B37195">
        <v>6</v>
      </c>
      <c r="C37195">
        <v>2011</v>
      </c>
      <c r="D37195" t="s">
        <v>140</v>
      </c>
      <c r="E37195" t="s">
        <v>141</v>
      </c>
      <c r="F37195" t="s">
        <v>168</v>
      </c>
      <c r="G37195">
        <v>0</v>
      </c>
    </row>
    <row r="37196" spans="1:7">
      <c r="A37196" t="s">
        <v>33</v>
      </c>
      <c r="B37196">
        <v>9</v>
      </c>
      <c r="C37196">
        <v>2010</v>
      </c>
      <c r="D37196" t="s">
        <v>140</v>
      </c>
      <c r="E37196" t="s">
        <v>141</v>
      </c>
      <c r="F37196" t="s">
        <v>168</v>
      </c>
      <c r="G37196">
        <v>0</v>
      </c>
    </row>
    <row r="37197" spans="1:7">
      <c r="A37197" t="s">
        <v>14</v>
      </c>
      <c r="B37197">
        <v>10</v>
      </c>
      <c r="C37197">
        <v>2010</v>
      </c>
      <c r="D37197" t="s">
        <v>140</v>
      </c>
      <c r="E37197" t="s">
        <v>141</v>
      </c>
      <c r="F37197" t="s">
        <v>168</v>
      </c>
      <c r="G37197">
        <v>0</v>
      </c>
    </row>
    <row r="37198" spans="1:7">
      <c r="A37198" t="s">
        <v>43</v>
      </c>
      <c r="B37198">
        <v>5</v>
      </c>
      <c r="C37198">
        <v>2009</v>
      </c>
      <c r="D37198" t="s">
        <v>140</v>
      </c>
      <c r="E37198" t="s">
        <v>141</v>
      </c>
      <c r="F37198" t="s">
        <v>168</v>
      </c>
      <c r="G37198">
        <v>0</v>
      </c>
    </row>
    <row r="37199" spans="1:7">
      <c r="A37199" t="s">
        <v>85</v>
      </c>
      <c r="B37199">
        <v>4</v>
      </c>
      <c r="C37199">
        <v>2010</v>
      </c>
      <c r="D37199" t="s">
        <v>140</v>
      </c>
      <c r="E37199" t="s">
        <v>141</v>
      </c>
      <c r="F37199" t="s">
        <v>168</v>
      </c>
      <c r="G37199">
        <v>0</v>
      </c>
    </row>
    <row r="37200" spans="1:7">
      <c r="A37200" t="s">
        <v>19</v>
      </c>
      <c r="B37200">
        <v>11</v>
      </c>
      <c r="C37200">
        <v>2010</v>
      </c>
      <c r="D37200" t="s">
        <v>140</v>
      </c>
      <c r="E37200" t="s">
        <v>141</v>
      </c>
      <c r="F37200" t="s">
        <v>195</v>
      </c>
      <c r="G37200">
        <v>0</v>
      </c>
    </row>
    <row r="37201" spans="1:7">
      <c r="A37201" t="s">
        <v>9</v>
      </c>
      <c r="B37201">
        <v>8</v>
      </c>
      <c r="C37201">
        <v>2009</v>
      </c>
      <c r="D37201" t="s">
        <v>140</v>
      </c>
      <c r="E37201" t="s">
        <v>141</v>
      </c>
      <c r="F37201" t="s">
        <v>209</v>
      </c>
      <c r="G37201">
        <v>0</v>
      </c>
    </row>
    <row r="37202" spans="1:7">
      <c r="A37202" t="s">
        <v>26</v>
      </c>
      <c r="B37202">
        <v>9</v>
      </c>
      <c r="C37202">
        <v>2009</v>
      </c>
      <c r="D37202" t="s">
        <v>140</v>
      </c>
      <c r="E37202" t="s">
        <v>141</v>
      </c>
      <c r="F37202" t="s">
        <v>209</v>
      </c>
      <c r="G37202">
        <v>0</v>
      </c>
    </row>
    <row r="37203" spans="1:7">
      <c r="A37203" t="s">
        <v>52</v>
      </c>
      <c r="B37203">
        <v>6</v>
      </c>
      <c r="C37203">
        <v>2009</v>
      </c>
      <c r="D37203" t="s">
        <v>140</v>
      </c>
      <c r="E37203" t="s">
        <v>141</v>
      </c>
      <c r="F37203" t="s">
        <v>209</v>
      </c>
      <c r="G37203">
        <v>0</v>
      </c>
    </row>
    <row r="37204" spans="1:7">
      <c r="A37204" t="s">
        <v>109</v>
      </c>
      <c r="B37204">
        <v>1</v>
      </c>
      <c r="C37204">
        <v>2012</v>
      </c>
      <c r="D37204" t="s">
        <v>140</v>
      </c>
      <c r="E37204" t="s">
        <v>141</v>
      </c>
      <c r="F37204" t="s">
        <v>251</v>
      </c>
      <c r="G37204">
        <v>178.87</v>
      </c>
    </row>
    <row r="37205" spans="1:7">
      <c r="A37205" t="s">
        <v>24</v>
      </c>
      <c r="B37205">
        <v>5</v>
      </c>
      <c r="C37205">
        <v>2012</v>
      </c>
      <c r="D37205" t="s">
        <v>140</v>
      </c>
      <c r="E37205" t="s">
        <v>141</v>
      </c>
      <c r="F37205" t="s">
        <v>251</v>
      </c>
      <c r="G37205">
        <v>172.25</v>
      </c>
    </row>
    <row r="37206" spans="1:7">
      <c r="A37206" t="s">
        <v>44</v>
      </c>
      <c r="B37206">
        <v>2</v>
      </c>
      <c r="C37206">
        <v>2012</v>
      </c>
      <c r="D37206" t="s">
        <v>140</v>
      </c>
      <c r="E37206" t="s">
        <v>141</v>
      </c>
      <c r="F37206" t="s">
        <v>251</v>
      </c>
      <c r="G37206">
        <v>133.6</v>
      </c>
    </row>
    <row r="37207" spans="1:7">
      <c r="A37207" t="s">
        <v>114</v>
      </c>
      <c r="B37207">
        <v>2</v>
      </c>
      <c r="C37207">
        <v>2011</v>
      </c>
      <c r="D37207" t="s">
        <v>140</v>
      </c>
      <c r="E37207" t="s">
        <v>141</v>
      </c>
      <c r="F37207" t="s">
        <v>251</v>
      </c>
      <c r="G37207">
        <v>1359.33</v>
      </c>
    </row>
    <row r="37208" spans="1:7">
      <c r="A37208" t="s">
        <v>23</v>
      </c>
      <c r="B37208">
        <v>2</v>
      </c>
      <c r="C37208">
        <v>2009</v>
      </c>
      <c r="D37208" t="s">
        <v>140</v>
      </c>
      <c r="E37208" t="s">
        <v>141</v>
      </c>
      <c r="F37208" t="s">
        <v>262</v>
      </c>
      <c r="G37208">
        <v>0</v>
      </c>
    </row>
    <row r="37209" spans="1:7">
      <c r="A37209" t="s">
        <v>9</v>
      </c>
      <c r="B37209">
        <v>8</v>
      </c>
      <c r="C37209">
        <v>2009</v>
      </c>
      <c r="D37209" t="s">
        <v>140</v>
      </c>
      <c r="E37209" t="s">
        <v>141</v>
      </c>
      <c r="F37209" t="s">
        <v>262</v>
      </c>
      <c r="G37209">
        <v>0</v>
      </c>
    </row>
    <row r="37210" spans="1:7">
      <c r="A37210" t="s">
        <v>19</v>
      </c>
      <c r="B37210">
        <v>11</v>
      </c>
      <c r="C37210">
        <v>2010</v>
      </c>
      <c r="D37210" t="s">
        <v>140</v>
      </c>
      <c r="E37210" t="s">
        <v>141</v>
      </c>
      <c r="F37210" t="s">
        <v>262</v>
      </c>
      <c r="G37210">
        <v>0</v>
      </c>
    </row>
    <row r="37211" spans="1:7">
      <c r="A37211" t="s">
        <v>42</v>
      </c>
      <c r="B37211">
        <v>2</v>
      </c>
      <c r="C37211">
        <v>2010</v>
      </c>
      <c r="D37211" t="s">
        <v>140</v>
      </c>
      <c r="E37211" t="s">
        <v>141</v>
      </c>
      <c r="F37211" t="s">
        <v>264</v>
      </c>
      <c r="G37211">
        <v>0</v>
      </c>
    </row>
    <row r="37212" spans="1:7">
      <c r="A37212" t="s">
        <v>37</v>
      </c>
      <c r="B37212">
        <v>11</v>
      </c>
      <c r="C37212">
        <v>2011</v>
      </c>
      <c r="D37212" t="s">
        <v>140</v>
      </c>
      <c r="E37212" t="s">
        <v>141</v>
      </c>
      <c r="F37212" t="s">
        <v>264</v>
      </c>
      <c r="G37212">
        <v>62.940000000000005</v>
      </c>
    </row>
    <row r="37213" spans="1:7">
      <c r="A37213" t="s">
        <v>20</v>
      </c>
      <c r="B37213">
        <v>6</v>
      </c>
      <c r="C37213">
        <v>2010</v>
      </c>
      <c r="D37213" t="s">
        <v>140</v>
      </c>
      <c r="E37213" t="s">
        <v>141</v>
      </c>
      <c r="F37213" t="s">
        <v>264</v>
      </c>
      <c r="G37213">
        <v>0</v>
      </c>
    </row>
    <row r="37214" spans="1:7">
      <c r="A37214" t="s">
        <v>114</v>
      </c>
      <c r="B37214">
        <v>2</v>
      </c>
      <c r="C37214">
        <v>2011</v>
      </c>
      <c r="D37214" t="s">
        <v>140</v>
      </c>
      <c r="E37214" t="s">
        <v>141</v>
      </c>
      <c r="F37214" t="s">
        <v>264</v>
      </c>
      <c r="G37214">
        <v>569.62</v>
      </c>
    </row>
    <row r="37215" spans="1:7">
      <c r="A37215" t="s">
        <v>25</v>
      </c>
      <c r="B37215">
        <v>8</v>
      </c>
      <c r="C37215">
        <v>2011</v>
      </c>
      <c r="D37215" t="s">
        <v>140</v>
      </c>
      <c r="E37215" t="s">
        <v>141</v>
      </c>
      <c r="F37215" t="s">
        <v>265</v>
      </c>
      <c r="G37215">
        <v>0</v>
      </c>
    </row>
    <row r="37216" spans="1:7">
      <c r="A37216" t="s">
        <v>71</v>
      </c>
      <c r="B37216">
        <v>11</v>
      </c>
      <c r="C37216">
        <v>2009</v>
      </c>
      <c r="D37216" t="s">
        <v>140</v>
      </c>
      <c r="E37216" t="s">
        <v>141</v>
      </c>
      <c r="F37216" t="s">
        <v>265</v>
      </c>
      <c r="G37216">
        <v>0</v>
      </c>
    </row>
    <row r="37217" spans="1:7">
      <c r="A37217" t="s">
        <v>42</v>
      </c>
      <c r="B37217">
        <v>2</v>
      </c>
      <c r="C37217">
        <v>2010</v>
      </c>
      <c r="D37217" t="s">
        <v>140</v>
      </c>
      <c r="E37217" t="s">
        <v>141</v>
      </c>
      <c r="F37217" t="s">
        <v>265</v>
      </c>
      <c r="G37217">
        <v>0</v>
      </c>
    </row>
    <row r="37218" spans="1:7">
      <c r="A37218" t="s">
        <v>33</v>
      </c>
      <c r="B37218">
        <v>9</v>
      </c>
      <c r="C37218">
        <v>2010</v>
      </c>
      <c r="D37218" t="s">
        <v>140</v>
      </c>
      <c r="E37218" t="s">
        <v>141</v>
      </c>
      <c r="F37218" t="s">
        <v>265</v>
      </c>
      <c r="G37218">
        <v>0</v>
      </c>
    </row>
    <row r="37219" spans="1:7">
      <c r="A37219" t="s">
        <v>68</v>
      </c>
      <c r="B37219">
        <v>1</v>
      </c>
      <c r="C37219">
        <v>2010</v>
      </c>
      <c r="D37219" t="s">
        <v>140</v>
      </c>
      <c r="E37219" t="s">
        <v>141</v>
      </c>
      <c r="F37219" t="s">
        <v>142</v>
      </c>
      <c r="G37219">
        <v>0</v>
      </c>
    </row>
    <row r="37220" spans="1:7">
      <c r="A37220" t="s">
        <v>37</v>
      </c>
      <c r="B37220">
        <v>11</v>
      </c>
      <c r="C37220">
        <v>2011</v>
      </c>
      <c r="D37220" t="s">
        <v>140</v>
      </c>
      <c r="E37220" t="s">
        <v>141</v>
      </c>
      <c r="F37220" t="s">
        <v>142</v>
      </c>
      <c r="G37220">
        <v>0</v>
      </c>
    </row>
    <row r="37221" spans="1:7">
      <c r="A37221" t="s">
        <v>45</v>
      </c>
      <c r="B37221">
        <v>3</v>
      </c>
      <c r="C37221">
        <v>2010</v>
      </c>
      <c r="D37221" t="s">
        <v>140</v>
      </c>
      <c r="E37221" t="s">
        <v>141</v>
      </c>
      <c r="F37221" t="s">
        <v>142</v>
      </c>
      <c r="G37221">
        <v>0</v>
      </c>
    </row>
    <row r="37222" spans="1:7">
      <c r="A37222" t="s">
        <v>55</v>
      </c>
      <c r="B37222">
        <v>3</v>
      </c>
      <c r="C37222">
        <v>2011</v>
      </c>
      <c r="D37222" t="s">
        <v>140</v>
      </c>
      <c r="E37222" t="s">
        <v>141</v>
      </c>
      <c r="F37222" t="s">
        <v>142</v>
      </c>
      <c r="G37222">
        <v>0</v>
      </c>
    </row>
    <row r="37223" spans="1:7">
      <c r="A37223" t="s">
        <v>22</v>
      </c>
      <c r="B37223">
        <v>9</v>
      </c>
      <c r="C37223">
        <v>2011</v>
      </c>
      <c r="D37223" t="s">
        <v>140</v>
      </c>
      <c r="E37223" t="s">
        <v>141</v>
      </c>
      <c r="F37223" t="s">
        <v>142</v>
      </c>
      <c r="G37223">
        <v>301.86</v>
      </c>
    </row>
    <row r="37224" spans="1:7">
      <c r="A37224" t="s">
        <v>37</v>
      </c>
      <c r="B37224">
        <v>11</v>
      </c>
      <c r="C37224">
        <v>2011</v>
      </c>
      <c r="D37224" t="s">
        <v>140</v>
      </c>
      <c r="E37224" t="s">
        <v>141</v>
      </c>
      <c r="F37224" t="s">
        <v>168</v>
      </c>
      <c r="G37224">
        <v>0</v>
      </c>
    </row>
    <row r="37225" spans="1:7">
      <c r="A37225" t="s">
        <v>45</v>
      </c>
      <c r="B37225">
        <v>3</v>
      </c>
      <c r="C37225">
        <v>2010</v>
      </c>
      <c r="D37225" t="s">
        <v>140</v>
      </c>
      <c r="E37225" t="s">
        <v>141</v>
      </c>
      <c r="F37225" t="s">
        <v>168</v>
      </c>
      <c r="G37225">
        <v>0</v>
      </c>
    </row>
    <row r="37226" spans="1:7">
      <c r="A37226" t="s">
        <v>38</v>
      </c>
      <c r="B37226">
        <v>7</v>
      </c>
      <c r="C37226">
        <v>2011</v>
      </c>
      <c r="D37226" t="s">
        <v>140</v>
      </c>
      <c r="E37226" t="s">
        <v>141</v>
      </c>
      <c r="F37226" t="s">
        <v>168</v>
      </c>
      <c r="G37226">
        <v>0</v>
      </c>
    </row>
    <row r="37227" spans="1:7">
      <c r="A37227" t="s">
        <v>24</v>
      </c>
      <c r="B37227">
        <v>5</v>
      </c>
      <c r="C37227">
        <v>2012</v>
      </c>
      <c r="D37227" t="s">
        <v>140</v>
      </c>
      <c r="E37227" t="s">
        <v>141</v>
      </c>
      <c r="F37227" t="s">
        <v>168</v>
      </c>
      <c r="G37227">
        <v>0</v>
      </c>
    </row>
    <row r="37228" spans="1:7">
      <c r="A37228" t="s">
        <v>44</v>
      </c>
      <c r="B37228">
        <v>2</v>
      </c>
      <c r="C37228">
        <v>2012</v>
      </c>
      <c r="D37228" t="s">
        <v>140</v>
      </c>
      <c r="E37228" t="s">
        <v>141</v>
      </c>
      <c r="F37228" t="s">
        <v>168</v>
      </c>
      <c r="G37228">
        <v>0</v>
      </c>
    </row>
    <row r="37229" spans="1:7">
      <c r="A37229" t="s">
        <v>9</v>
      </c>
      <c r="B37229">
        <v>8</v>
      </c>
      <c r="C37229">
        <v>2009</v>
      </c>
      <c r="D37229" t="s">
        <v>140</v>
      </c>
      <c r="E37229" t="s">
        <v>141</v>
      </c>
      <c r="F37229" t="s">
        <v>168</v>
      </c>
      <c r="G37229">
        <v>0</v>
      </c>
    </row>
    <row r="37230" spans="1:7">
      <c r="A37230" t="s">
        <v>25</v>
      </c>
      <c r="B37230">
        <v>8</v>
      </c>
      <c r="C37230">
        <v>2011</v>
      </c>
      <c r="D37230" t="s">
        <v>140</v>
      </c>
      <c r="E37230" t="s">
        <v>141</v>
      </c>
      <c r="F37230" t="s">
        <v>168</v>
      </c>
      <c r="G37230">
        <v>0</v>
      </c>
    </row>
    <row r="37231" spans="1:7">
      <c r="A37231" t="s">
        <v>28</v>
      </c>
      <c r="B37231">
        <v>4</v>
      </c>
      <c r="C37231">
        <v>2012</v>
      </c>
      <c r="D37231" t="s">
        <v>140</v>
      </c>
      <c r="E37231" t="s">
        <v>141</v>
      </c>
      <c r="F37231" t="s">
        <v>168</v>
      </c>
      <c r="G37231">
        <v>0</v>
      </c>
    </row>
    <row r="37232" spans="1:7">
      <c r="A37232" t="s">
        <v>46</v>
      </c>
      <c r="B37232">
        <v>12</v>
      </c>
      <c r="C37232">
        <v>2009</v>
      </c>
      <c r="D37232" t="s">
        <v>140</v>
      </c>
      <c r="E37232" t="s">
        <v>141</v>
      </c>
      <c r="F37232" t="s">
        <v>209</v>
      </c>
      <c r="G37232">
        <v>0</v>
      </c>
    </row>
    <row r="37233" spans="1:7">
      <c r="A37233" t="s">
        <v>25</v>
      </c>
      <c r="B37233">
        <v>8</v>
      </c>
      <c r="C37233">
        <v>2011</v>
      </c>
      <c r="D37233" t="s">
        <v>140</v>
      </c>
      <c r="E37233" t="s">
        <v>141</v>
      </c>
      <c r="F37233" t="s">
        <v>251</v>
      </c>
      <c r="G37233">
        <v>233.8</v>
      </c>
    </row>
    <row r="37234" spans="1:7">
      <c r="A37234" t="s">
        <v>89</v>
      </c>
      <c r="B37234">
        <v>4</v>
      </c>
      <c r="C37234">
        <v>2011</v>
      </c>
      <c r="D37234" t="s">
        <v>140</v>
      </c>
      <c r="E37234" t="s">
        <v>141</v>
      </c>
      <c r="F37234" t="s">
        <v>251</v>
      </c>
      <c r="G37234">
        <v>2892.8</v>
      </c>
    </row>
    <row r="37235" spans="1:7">
      <c r="A37235" t="s">
        <v>55</v>
      </c>
      <c r="B37235">
        <v>3</v>
      </c>
      <c r="C37235">
        <v>2011</v>
      </c>
      <c r="D37235" t="s">
        <v>140</v>
      </c>
      <c r="E37235" t="s">
        <v>141</v>
      </c>
      <c r="F37235" t="s">
        <v>251</v>
      </c>
      <c r="G37235">
        <v>588.76</v>
      </c>
    </row>
    <row r="37236" spans="1:7">
      <c r="A37236" t="s">
        <v>52</v>
      </c>
      <c r="B37236">
        <v>6</v>
      </c>
      <c r="C37236">
        <v>2009</v>
      </c>
      <c r="D37236" t="s">
        <v>140</v>
      </c>
      <c r="E37236" t="s">
        <v>141</v>
      </c>
      <c r="F37236" t="s">
        <v>262</v>
      </c>
      <c r="G37236">
        <v>0</v>
      </c>
    </row>
    <row r="37237" spans="1:7">
      <c r="A37237" t="s">
        <v>22</v>
      </c>
      <c r="B37237">
        <v>9</v>
      </c>
      <c r="C37237">
        <v>2011</v>
      </c>
      <c r="D37237" t="s">
        <v>140</v>
      </c>
      <c r="E37237" t="s">
        <v>141</v>
      </c>
      <c r="F37237" t="s">
        <v>262</v>
      </c>
      <c r="G37237">
        <v>320.77</v>
      </c>
    </row>
    <row r="37238" spans="1:7">
      <c r="A37238" t="s">
        <v>18</v>
      </c>
      <c r="B37238">
        <v>3</v>
      </c>
      <c r="C37238">
        <v>2009</v>
      </c>
      <c r="D37238" t="s">
        <v>140</v>
      </c>
      <c r="E37238" t="s">
        <v>141</v>
      </c>
      <c r="F37238" t="s">
        <v>262</v>
      </c>
      <c r="G37238">
        <v>0</v>
      </c>
    </row>
    <row r="37239" spans="1:7">
      <c r="A37239" t="s">
        <v>30</v>
      </c>
      <c r="B37239">
        <v>8</v>
      </c>
      <c r="C37239">
        <v>2010</v>
      </c>
      <c r="D37239" t="s">
        <v>140</v>
      </c>
      <c r="E37239" t="s">
        <v>141</v>
      </c>
      <c r="F37239" t="s">
        <v>262</v>
      </c>
      <c r="G37239">
        <v>0</v>
      </c>
    </row>
    <row r="37240" spans="1:7">
      <c r="A37240" t="s">
        <v>114</v>
      </c>
      <c r="B37240">
        <v>2</v>
      </c>
      <c r="C37240">
        <v>2011</v>
      </c>
      <c r="D37240" t="s">
        <v>140</v>
      </c>
      <c r="E37240" t="s">
        <v>141</v>
      </c>
      <c r="F37240" t="s">
        <v>262</v>
      </c>
      <c r="G37240">
        <v>1497.83</v>
      </c>
    </row>
    <row r="37241" spans="1:7">
      <c r="A37241" t="s">
        <v>68</v>
      </c>
      <c r="B37241">
        <v>1</v>
      </c>
      <c r="C37241">
        <v>2010</v>
      </c>
      <c r="D37241" t="s">
        <v>140</v>
      </c>
      <c r="E37241" t="s">
        <v>141</v>
      </c>
      <c r="F37241" t="s">
        <v>262</v>
      </c>
      <c r="G37241">
        <v>0</v>
      </c>
    </row>
    <row r="37242" spans="1:7">
      <c r="A37242" t="s">
        <v>33</v>
      </c>
      <c r="B37242">
        <v>9</v>
      </c>
      <c r="C37242">
        <v>2010</v>
      </c>
      <c r="D37242" t="s">
        <v>140</v>
      </c>
      <c r="E37242" t="s">
        <v>141</v>
      </c>
      <c r="F37242" t="s">
        <v>262</v>
      </c>
      <c r="G37242">
        <v>0</v>
      </c>
    </row>
    <row r="37243" spans="1:7">
      <c r="A37243" t="s">
        <v>38</v>
      </c>
      <c r="B37243">
        <v>7</v>
      </c>
      <c r="C37243">
        <v>2011</v>
      </c>
      <c r="D37243" t="s">
        <v>140</v>
      </c>
      <c r="E37243" t="s">
        <v>141</v>
      </c>
      <c r="F37243" t="s">
        <v>264</v>
      </c>
      <c r="G37243">
        <v>35.050000000000004</v>
      </c>
    </row>
    <row r="37244" spans="1:7">
      <c r="A37244" t="s">
        <v>85</v>
      </c>
      <c r="B37244">
        <v>4</v>
      </c>
      <c r="C37244">
        <v>2010</v>
      </c>
      <c r="D37244" t="s">
        <v>140</v>
      </c>
      <c r="E37244" t="s">
        <v>141</v>
      </c>
      <c r="F37244" t="s">
        <v>264</v>
      </c>
      <c r="G37244">
        <v>0</v>
      </c>
    </row>
    <row r="37245" spans="1:7">
      <c r="A37245" t="s">
        <v>52</v>
      </c>
      <c r="B37245">
        <v>6</v>
      </c>
      <c r="C37245">
        <v>2009</v>
      </c>
      <c r="D37245" t="s">
        <v>140</v>
      </c>
      <c r="E37245" t="s">
        <v>141</v>
      </c>
      <c r="F37245" t="s">
        <v>264</v>
      </c>
      <c r="G37245">
        <v>0</v>
      </c>
    </row>
    <row r="37246" spans="1:7">
      <c r="A37246" t="s">
        <v>43</v>
      </c>
      <c r="B37246">
        <v>5</v>
      </c>
      <c r="C37246">
        <v>2009</v>
      </c>
      <c r="D37246" t="s">
        <v>140</v>
      </c>
      <c r="E37246" t="s">
        <v>141</v>
      </c>
      <c r="F37246" t="s">
        <v>264</v>
      </c>
      <c r="G37246">
        <v>0</v>
      </c>
    </row>
    <row r="37247" spans="1:7">
      <c r="A37247" t="s">
        <v>63</v>
      </c>
      <c r="B37247">
        <v>12</v>
      </c>
      <c r="C37247">
        <v>2011</v>
      </c>
      <c r="D37247" t="s">
        <v>140</v>
      </c>
      <c r="E37247" t="s">
        <v>141</v>
      </c>
      <c r="F37247" t="s">
        <v>264</v>
      </c>
      <c r="G37247">
        <v>14.24</v>
      </c>
    </row>
    <row r="37248" spans="1:7">
      <c r="A37248" t="s">
        <v>17</v>
      </c>
      <c r="B37248">
        <v>4</v>
      </c>
      <c r="C37248">
        <v>2009</v>
      </c>
      <c r="D37248" t="s">
        <v>140</v>
      </c>
      <c r="E37248" t="s">
        <v>141</v>
      </c>
      <c r="F37248" t="s">
        <v>264</v>
      </c>
      <c r="G37248">
        <v>0</v>
      </c>
    </row>
    <row r="37249" spans="1:7">
      <c r="A37249" t="s">
        <v>31</v>
      </c>
      <c r="B37249">
        <v>3</v>
      </c>
      <c r="C37249">
        <v>2012</v>
      </c>
      <c r="D37249" t="s">
        <v>140</v>
      </c>
      <c r="E37249" t="s">
        <v>141</v>
      </c>
      <c r="F37249" t="s">
        <v>264</v>
      </c>
      <c r="G37249">
        <v>17.21</v>
      </c>
    </row>
    <row r="37250" spans="1:7">
      <c r="A37250" t="s">
        <v>89</v>
      </c>
      <c r="B37250">
        <v>4</v>
      </c>
      <c r="C37250">
        <v>2011</v>
      </c>
      <c r="D37250" t="s">
        <v>140</v>
      </c>
      <c r="E37250" t="s">
        <v>141</v>
      </c>
      <c r="F37250" t="s">
        <v>264</v>
      </c>
      <c r="G37250">
        <v>-163.66</v>
      </c>
    </row>
    <row r="37251" spans="1:7">
      <c r="A37251" t="s">
        <v>32</v>
      </c>
      <c r="B37251">
        <v>10</v>
      </c>
      <c r="C37251">
        <v>2009</v>
      </c>
      <c r="D37251" t="s">
        <v>140</v>
      </c>
      <c r="E37251" t="s">
        <v>141</v>
      </c>
      <c r="F37251" t="s">
        <v>264</v>
      </c>
      <c r="G37251">
        <v>0</v>
      </c>
    </row>
    <row r="37252" spans="1:7">
      <c r="A37252" t="s">
        <v>44</v>
      </c>
      <c r="B37252">
        <v>2</v>
      </c>
      <c r="C37252">
        <v>2012</v>
      </c>
      <c r="D37252" t="s">
        <v>140</v>
      </c>
      <c r="E37252" t="s">
        <v>141</v>
      </c>
      <c r="F37252" t="s">
        <v>265</v>
      </c>
      <c r="G37252">
        <v>0</v>
      </c>
    </row>
    <row r="37253" spans="1:7">
      <c r="A37253" t="s">
        <v>38</v>
      </c>
      <c r="B37253">
        <v>7</v>
      </c>
      <c r="C37253">
        <v>2011</v>
      </c>
      <c r="D37253" t="s">
        <v>140</v>
      </c>
      <c r="E37253" t="s">
        <v>141</v>
      </c>
      <c r="F37253" t="s">
        <v>265</v>
      </c>
      <c r="G37253">
        <v>0</v>
      </c>
    </row>
    <row r="37254" spans="1:7">
      <c r="A37254" t="s">
        <v>5</v>
      </c>
      <c r="B37254">
        <v>12</v>
      </c>
      <c r="C37254">
        <v>2010</v>
      </c>
      <c r="D37254" t="s">
        <v>140</v>
      </c>
      <c r="E37254" t="s">
        <v>141</v>
      </c>
      <c r="F37254" t="s">
        <v>265</v>
      </c>
      <c r="G37254">
        <v>0</v>
      </c>
    </row>
    <row r="37255" spans="1:7">
      <c r="A37255" t="s">
        <v>20</v>
      </c>
      <c r="B37255">
        <v>6</v>
      </c>
      <c r="C37255">
        <v>2010</v>
      </c>
      <c r="D37255" t="s">
        <v>140</v>
      </c>
      <c r="E37255" t="s">
        <v>141</v>
      </c>
      <c r="F37255" t="s">
        <v>265</v>
      </c>
      <c r="G37255">
        <v>0</v>
      </c>
    </row>
    <row r="37256" spans="1:7">
      <c r="A37256" t="s">
        <v>43</v>
      </c>
      <c r="B37256">
        <v>5</v>
      </c>
      <c r="C37256">
        <v>2009</v>
      </c>
      <c r="D37256" t="s">
        <v>140</v>
      </c>
      <c r="E37256" t="s">
        <v>141</v>
      </c>
      <c r="F37256" t="s">
        <v>265</v>
      </c>
      <c r="G37256">
        <v>0</v>
      </c>
    </row>
    <row r="37257" spans="1:7">
      <c r="A37257" t="s">
        <v>19</v>
      </c>
      <c r="B37257">
        <v>11</v>
      </c>
      <c r="C37257">
        <v>2010</v>
      </c>
      <c r="D37257" t="s">
        <v>140</v>
      </c>
      <c r="E37257" t="s">
        <v>141</v>
      </c>
      <c r="F37257" t="s">
        <v>265</v>
      </c>
      <c r="G37257">
        <v>0</v>
      </c>
    </row>
    <row r="37258" spans="1:7">
      <c r="A37258" t="s">
        <v>29</v>
      </c>
      <c r="B37258">
        <v>6</v>
      </c>
      <c r="C37258">
        <v>2011</v>
      </c>
      <c r="D37258" t="s">
        <v>140</v>
      </c>
      <c r="E37258" t="s">
        <v>141</v>
      </c>
      <c r="F37258" t="s">
        <v>142</v>
      </c>
      <c r="G37258">
        <v>0</v>
      </c>
    </row>
    <row r="37259" spans="1:7">
      <c r="A37259" t="s">
        <v>27</v>
      </c>
      <c r="B37259">
        <v>1</v>
      </c>
      <c r="C37259">
        <v>2009</v>
      </c>
      <c r="D37259" t="s">
        <v>140</v>
      </c>
      <c r="E37259" t="s">
        <v>141</v>
      </c>
      <c r="F37259" t="s">
        <v>142</v>
      </c>
      <c r="G37259">
        <v>0</v>
      </c>
    </row>
    <row r="37260" spans="1:7">
      <c r="A37260" t="s">
        <v>114</v>
      </c>
      <c r="B37260">
        <v>2</v>
      </c>
      <c r="C37260">
        <v>2011</v>
      </c>
      <c r="D37260" t="s">
        <v>140</v>
      </c>
      <c r="E37260" t="s">
        <v>141</v>
      </c>
      <c r="F37260" t="s">
        <v>142</v>
      </c>
      <c r="G37260">
        <v>0</v>
      </c>
    </row>
    <row r="37261" spans="1:7">
      <c r="A37261" t="s">
        <v>22</v>
      </c>
      <c r="B37261">
        <v>9</v>
      </c>
      <c r="C37261">
        <v>2011</v>
      </c>
      <c r="D37261" t="s">
        <v>140</v>
      </c>
      <c r="E37261" t="s">
        <v>141</v>
      </c>
      <c r="F37261" t="s">
        <v>168</v>
      </c>
      <c r="G37261">
        <v>0</v>
      </c>
    </row>
    <row r="37262" spans="1:7">
      <c r="A37262" t="s">
        <v>18</v>
      </c>
      <c r="B37262">
        <v>3</v>
      </c>
      <c r="C37262">
        <v>2009</v>
      </c>
      <c r="D37262" t="s">
        <v>140</v>
      </c>
      <c r="E37262" t="s">
        <v>141</v>
      </c>
      <c r="F37262" t="s">
        <v>168</v>
      </c>
      <c r="G37262">
        <v>0</v>
      </c>
    </row>
    <row r="37263" spans="1:7">
      <c r="A37263" t="s">
        <v>31</v>
      </c>
      <c r="B37263">
        <v>3</v>
      </c>
      <c r="C37263">
        <v>2012</v>
      </c>
      <c r="D37263" t="s">
        <v>140</v>
      </c>
      <c r="E37263" t="s">
        <v>141</v>
      </c>
      <c r="F37263" t="s">
        <v>168</v>
      </c>
      <c r="G37263">
        <v>0</v>
      </c>
    </row>
    <row r="37264" spans="1:7">
      <c r="A37264" t="s">
        <v>32</v>
      </c>
      <c r="B37264">
        <v>10</v>
      </c>
      <c r="C37264">
        <v>2009</v>
      </c>
      <c r="D37264" t="s">
        <v>140</v>
      </c>
      <c r="E37264" t="s">
        <v>141</v>
      </c>
      <c r="F37264" t="s">
        <v>168</v>
      </c>
      <c r="G37264">
        <v>0</v>
      </c>
    </row>
    <row r="37265" spans="1:7">
      <c r="A37265" t="s">
        <v>13</v>
      </c>
      <c r="B37265">
        <v>7</v>
      </c>
      <c r="C37265">
        <v>2009</v>
      </c>
      <c r="D37265" t="s">
        <v>140</v>
      </c>
      <c r="E37265" t="s">
        <v>141</v>
      </c>
      <c r="F37265" t="s">
        <v>168</v>
      </c>
      <c r="G37265">
        <v>0</v>
      </c>
    </row>
    <row r="37266" spans="1:7">
      <c r="A37266" t="s">
        <v>23</v>
      </c>
      <c r="B37266">
        <v>2</v>
      </c>
      <c r="C37266">
        <v>2009</v>
      </c>
      <c r="D37266" t="s">
        <v>140</v>
      </c>
      <c r="E37266" t="s">
        <v>141</v>
      </c>
      <c r="F37266" t="s">
        <v>168</v>
      </c>
      <c r="G37266">
        <v>0</v>
      </c>
    </row>
    <row r="37267" spans="1:7">
      <c r="A37267" t="s">
        <v>22</v>
      </c>
      <c r="B37267">
        <v>9</v>
      </c>
      <c r="C37267">
        <v>2011</v>
      </c>
      <c r="D37267" t="s">
        <v>140</v>
      </c>
      <c r="E37267" t="s">
        <v>141</v>
      </c>
      <c r="F37267" t="s">
        <v>234</v>
      </c>
      <c r="G37267">
        <v>0</v>
      </c>
    </row>
    <row r="37268" spans="1:7">
      <c r="A37268" t="s">
        <v>38</v>
      </c>
      <c r="B37268">
        <v>7</v>
      </c>
      <c r="C37268">
        <v>2011</v>
      </c>
      <c r="D37268" t="s">
        <v>140</v>
      </c>
      <c r="E37268" t="s">
        <v>141</v>
      </c>
      <c r="F37268" t="s">
        <v>234</v>
      </c>
      <c r="G37268">
        <v>0</v>
      </c>
    </row>
    <row r="37269" spans="1:7">
      <c r="A37269" t="s">
        <v>28</v>
      </c>
      <c r="B37269">
        <v>4</v>
      </c>
      <c r="C37269">
        <v>2012</v>
      </c>
      <c r="D37269" t="s">
        <v>140</v>
      </c>
      <c r="E37269" t="s">
        <v>141</v>
      </c>
      <c r="F37269" t="s">
        <v>251</v>
      </c>
      <c r="G37269">
        <v>188.9</v>
      </c>
    </row>
    <row r="37270" spans="1:7">
      <c r="A37270" t="s">
        <v>38</v>
      </c>
      <c r="B37270">
        <v>7</v>
      </c>
      <c r="C37270">
        <v>2011</v>
      </c>
      <c r="D37270" t="s">
        <v>140</v>
      </c>
      <c r="E37270" t="s">
        <v>141</v>
      </c>
      <c r="F37270" t="s">
        <v>251</v>
      </c>
      <c r="G37270">
        <v>400.76</v>
      </c>
    </row>
    <row r="37271" spans="1:7">
      <c r="A37271" t="s">
        <v>89</v>
      </c>
      <c r="B37271">
        <v>4</v>
      </c>
      <c r="C37271">
        <v>2011</v>
      </c>
      <c r="D37271" t="s">
        <v>140</v>
      </c>
      <c r="E37271" t="s">
        <v>141</v>
      </c>
      <c r="F37271" t="s">
        <v>262</v>
      </c>
      <c r="G37271">
        <v>453.45</v>
      </c>
    </row>
    <row r="37272" spans="1:7">
      <c r="A37272" t="s">
        <v>63</v>
      </c>
      <c r="B37272">
        <v>12</v>
      </c>
      <c r="C37272">
        <v>2011</v>
      </c>
      <c r="D37272" t="s">
        <v>140</v>
      </c>
      <c r="E37272" t="s">
        <v>141</v>
      </c>
      <c r="F37272" t="s">
        <v>262</v>
      </c>
      <c r="G37272">
        <v>276.38</v>
      </c>
    </row>
    <row r="37273" spans="1:7">
      <c r="A37273" t="s">
        <v>71</v>
      </c>
      <c r="B37273">
        <v>11</v>
      </c>
      <c r="C37273">
        <v>2009</v>
      </c>
      <c r="D37273" t="s">
        <v>140</v>
      </c>
      <c r="E37273" t="s">
        <v>141</v>
      </c>
      <c r="F37273" t="s">
        <v>262</v>
      </c>
      <c r="G37273">
        <v>0</v>
      </c>
    </row>
    <row r="37274" spans="1:7">
      <c r="A37274" t="s">
        <v>31</v>
      </c>
      <c r="B37274">
        <v>3</v>
      </c>
      <c r="C37274">
        <v>2012</v>
      </c>
      <c r="D37274" t="s">
        <v>140</v>
      </c>
      <c r="E37274" t="s">
        <v>141</v>
      </c>
      <c r="F37274" t="s">
        <v>262</v>
      </c>
      <c r="G37274">
        <v>635.97</v>
      </c>
    </row>
    <row r="37275" spans="1:7">
      <c r="A37275" t="s">
        <v>55</v>
      </c>
      <c r="B37275">
        <v>3</v>
      </c>
      <c r="C37275">
        <v>2011</v>
      </c>
      <c r="D37275" t="s">
        <v>140</v>
      </c>
      <c r="E37275" t="s">
        <v>141</v>
      </c>
      <c r="F37275" t="s">
        <v>262</v>
      </c>
      <c r="G37275">
        <v>240.42000000000002</v>
      </c>
    </row>
    <row r="37276" spans="1:7">
      <c r="A37276" t="s">
        <v>30</v>
      </c>
      <c r="B37276">
        <v>8</v>
      </c>
      <c r="C37276">
        <v>2010</v>
      </c>
      <c r="D37276" t="s">
        <v>140</v>
      </c>
      <c r="E37276" t="s">
        <v>141</v>
      </c>
      <c r="F37276" t="s">
        <v>264</v>
      </c>
      <c r="G37276">
        <v>0</v>
      </c>
    </row>
    <row r="37277" spans="1:7">
      <c r="A37277" t="s">
        <v>24</v>
      </c>
      <c r="B37277">
        <v>5</v>
      </c>
      <c r="C37277">
        <v>2012</v>
      </c>
      <c r="D37277" t="s">
        <v>140</v>
      </c>
      <c r="E37277" t="s">
        <v>141</v>
      </c>
      <c r="F37277" t="s">
        <v>264</v>
      </c>
      <c r="G37277">
        <v>31.01</v>
      </c>
    </row>
    <row r="37278" spans="1:7">
      <c r="A37278" t="s">
        <v>44</v>
      </c>
      <c r="B37278">
        <v>2</v>
      </c>
      <c r="C37278">
        <v>2012</v>
      </c>
      <c r="D37278" t="s">
        <v>140</v>
      </c>
      <c r="E37278" t="s">
        <v>141</v>
      </c>
      <c r="F37278" t="s">
        <v>264</v>
      </c>
      <c r="G37278">
        <v>-2</v>
      </c>
    </row>
    <row r="37279" spans="1:7">
      <c r="A37279" t="s">
        <v>9</v>
      </c>
      <c r="B37279">
        <v>8</v>
      </c>
      <c r="C37279">
        <v>2009</v>
      </c>
      <c r="D37279" t="s">
        <v>140</v>
      </c>
      <c r="E37279" t="s">
        <v>141</v>
      </c>
      <c r="F37279" t="s">
        <v>264</v>
      </c>
      <c r="G37279">
        <v>0</v>
      </c>
    </row>
    <row r="37280" spans="1:7">
      <c r="A37280" t="s">
        <v>39</v>
      </c>
      <c r="B37280">
        <v>5</v>
      </c>
      <c r="C37280">
        <v>2011</v>
      </c>
      <c r="D37280" t="s">
        <v>140</v>
      </c>
      <c r="E37280" t="s">
        <v>141</v>
      </c>
      <c r="F37280" t="s">
        <v>265</v>
      </c>
      <c r="G37280">
        <v>0</v>
      </c>
    </row>
    <row r="37281" spans="1:7">
      <c r="A37281" t="s">
        <v>45</v>
      </c>
      <c r="B37281">
        <v>3</v>
      </c>
      <c r="C37281">
        <v>2010</v>
      </c>
      <c r="D37281" t="s">
        <v>140</v>
      </c>
      <c r="E37281" t="s">
        <v>141</v>
      </c>
      <c r="F37281" t="s">
        <v>265</v>
      </c>
      <c r="G37281">
        <v>0</v>
      </c>
    </row>
    <row r="37282" spans="1:7">
      <c r="A37282" t="s">
        <v>26</v>
      </c>
      <c r="B37282">
        <v>9</v>
      </c>
      <c r="C37282">
        <v>2009</v>
      </c>
      <c r="D37282" t="s">
        <v>140</v>
      </c>
      <c r="E37282" t="s">
        <v>141</v>
      </c>
      <c r="F37282" t="s">
        <v>142</v>
      </c>
      <c r="G37282">
        <v>0</v>
      </c>
    </row>
    <row r="37283" spans="1:7">
      <c r="A37283" t="s">
        <v>16</v>
      </c>
      <c r="B37283">
        <v>7</v>
      </c>
      <c r="C37283">
        <v>2010</v>
      </c>
      <c r="D37283" t="s">
        <v>140</v>
      </c>
      <c r="E37283" t="s">
        <v>141</v>
      </c>
      <c r="F37283" t="s">
        <v>142</v>
      </c>
      <c r="G37283">
        <v>0</v>
      </c>
    </row>
    <row r="37284" spans="1:7">
      <c r="A37284" t="s">
        <v>14</v>
      </c>
      <c r="B37284">
        <v>10</v>
      </c>
      <c r="C37284">
        <v>2010</v>
      </c>
      <c r="D37284" t="s">
        <v>140</v>
      </c>
      <c r="E37284" t="s">
        <v>141</v>
      </c>
      <c r="F37284" t="s">
        <v>142</v>
      </c>
      <c r="G37284">
        <v>0</v>
      </c>
    </row>
    <row r="37285" spans="1:7">
      <c r="A37285" t="s">
        <v>9</v>
      </c>
      <c r="B37285">
        <v>8</v>
      </c>
      <c r="C37285">
        <v>2009</v>
      </c>
      <c r="D37285" t="s">
        <v>140</v>
      </c>
      <c r="E37285" t="s">
        <v>141</v>
      </c>
      <c r="F37285" t="s">
        <v>142</v>
      </c>
      <c r="G37285">
        <v>0</v>
      </c>
    </row>
    <row r="37286" spans="1:7">
      <c r="A37286" t="s">
        <v>71</v>
      </c>
      <c r="B37286">
        <v>11</v>
      </c>
      <c r="C37286">
        <v>2009</v>
      </c>
      <c r="D37286" t="s">
        <v>140</v>
      </c>
      <c r="E37286" t="s">
        <v>141</v>
      </c>
      <c r="F37286" t="s">
        <v>142</v>
      </c>
      <c r="G37286">
        <v>303.2</v>
      </c>
    </row>
    <row r="37287" spans="1:7">
      <c r="A37287" t="s">
        <v>19</v>
      </c>
      <c r="B37287">
        <v>11</v>
      </c>
      <c r="C37287">
        <v>2010</v>
      </c>
      <c r="D37287" t="s">
        <v>140</v>
      </c>
      <c r="E37287" t="s">
        <v>141</v>
      </c>
      <c r="F37287" t="s">
        <v>142</v>
      </c>
      <c r="G37287">
        <v>0</v>
      </c>
    </row>
    <row r="37288" spans="1:7">
      <c r="A37288" t="s">
        <v>52</v>
      </c>
      <c r="B37288">
        <v>6</v>
      </c>
      <c r="C37288">
        <v>2009</v>
      </c>
      <c r="D37288" t="s">
        <v>140</v>
      </c>
      <c r="E37288" t="s">
        <v>141</v>
      </c>
      <c r="F37288" t="s">
        <v>142</v>
      </c>
      <c r="G37288">
        <v>0</v>
      </c>
    </row>
    <row r="37289" spans="1:7">
      <c r="A37289" t="s">
        <v>38</v>
      </c>
      <c r="B37289">
        <v>7</v>
      </c>
      <c r="C37289">
        <v>2011</v>
      </c>
      <c r="D37289" t="s">
        <v>140</v>
      </c>
      <c r="E37289" t="s">
        <v>141</v>
      </c>
      <c r="F37289" t="s">
        <v>142</v>
      </c>
      <c r="G37289">
        <v>0</v>
      </c>
    </row>
    <row r="37290" spans="1:7">
      <c r="A37290" t="s">
        <v>52</v>
      </c>
      <c r="B37290">
        <v>6</v>
      </c>
      <c r="C37290">
        <v>2009</v>
      </c>
      <c r="D37290" t="s">
        <v>140</v>
      </c>
      <c r="E37290" t="s">
        <v>141</v>
      </c>
      <c r="F37290" t="s">
        <v>168</v>
      </c>
      <c r="G37290">
        <v>0</v>
      </c>
    </row>
    <row r="37291" spans="1:7">
      <c r="A37291" t="s">
        <v>5</v>
      </c>
      <c r="B37291">
        <v>12</v>
      </c>
      <c r="C37291">
        <v>2010</v>
      </c>
      <c r="D37291" t="s">
        <v>140</v>
      </c>
      <c r="E37291" t="s">
        <v>141</v>
      </c>
      <c r="F37291" t="s">
        <v>168</v>
      </c>
      <c r="G37291">
        <v>0</v>
      </c>
    </row>
    <row r="37292" spans="1:7">
      <c r="A37292" t="s">
        <v>16</v>
      </c>
      <c r="B37292">
        <v>7</v>
      </c>
      <c r="C37292">
        <v>2010</v>
      </c>
      <c r="D37292" t="s">
        <v>140</v>
      </c>
      <c r="E37292" t="s">
        <v>141</v>
      </c>
      <c r="F37292" t="s">
        <v>168</v>
      </c>
      <c r="G37292">
        <v>0</v>
      </c>
    </row>
    <row r="37293" spans="1:7">
      <c r="A37293" t="s">
        <v>40</v>
      </c>
      <c r="B37293">
        <v>10</v>
      </c>
      <c r="C37293">
        <v>2011</v>
      </c>
      <c r="D37293" t="s">
        <v>140</v>
      </c>
      <c r="E37293" t="s">
        <v>141</v>
      </c>
      <c r="F37293" t="s">
        <v>168</v>
      </c>
      <c r="G37293">
        <v>0</v>
      </c>
    </row>
    <row r="37294" spans="1:7">
      <c r="A37294" t="s">
        <v>114</v>
      </c>
      <c r="B37294">
        <v>2</v>
      </c>
      <c r="C37294">
        <v>2011</v>
      </c>
      <c r="D37294" t="s">
        <v>140</v>
      </c>
      <c r="E37294" t="s">
        <v>141</v>
      </c>
      <c r="F37294" t="s">
        <v>168</v>
      </c>
      <c r="G37294">
        <v>0</v>
      </c>
    </row>
    <row r="37295" spans="1:7">
      <c r="A37295" t="s">
        <v>63</v>
      </c>
      <c r="B37295">
        <v>12</v>
      </c>
      <c r="C37295">
        <v>2011</v>
      </c>
      <c r="D37295" t="s">
        <v>140</v>
      </c>
      <c r="E37295" t="s">
        <v>141</v>
      </c>
      <c r="F37295" t="s">
        <v>168</v>
      </c>
      <c r="G37295">
        <v>0</v>
      </c>
    </row>
    <row r="37296" spans="1:7">
      <c r="A37296" t="s">
        <v>89</v>
      </c>
      <c r="B37296">
        <v>4</v>
      </c>
      <c r="C37296">
        <v>2011</v>
      </c>
      <c r="D37296" t="s">
        <v>140</v>
      </c>
      <c r="E37296" t="s">
        <v>141</v>
      </c>
      <c r="F37296" t="s">
        <v>168</v>
      </c>
      <c r="G37296">
        <v>0</v>
      </c>
    </row>
    <row r="37297" spans="1:7">
      <c r="A37297" t="s">
        <v>30</v>
      </c>
      <c r="B37297">
        <v>8</v>
      </c>
      <c r="C37297">
        <v>2010</v>
      </c>
      <c r="D37297" t="s">
        <v>140</v>
      </c>
      <c r="E37297" t="s">
        <v>141</v>
      </c>
      <c r="F37297" t="s">
        <v>168</v>
      </c>
      <c r="G37297">
        <v>0</v>
      </c>
    </row>
    <row r="37298" spans="1:7">
      <c r="A37298" t="s">
        <v>42</v>
      </c>
      <c r="B37298">
        <v>2</v>
      </c>
      <c r="C37298">
        <v>2010</v>
      </c>
      <c r="D37298" t="s">
        <v>140</v>
      </c>
      <c r="E37298" t="s">
        <v>141</v>
      </c>
      <c r="F37298" t="s">
        <v>168</v>
      </c>
      <c r="G37298">
        <v>0</v>
      </c>
    </row>
    <row r="37299" spans="1:7">
      <c r="A37299" t="s">
        <v>14</v>
      </c>
      <c r="B37299">
        <v>10</v>
      </c>
      <c r="C37299">
        <v>2010</v>
      </c>
      <c r="D37299" t="s">
        <v>140</v>
      </c>
      <c r="E37299" t="s">
        <v>141</v>
      </c>
      <c r="F37299" t="s">
        <v>195</v>
      </c>
      <c r="G37299">
        <v>0</v>
      </c>
    </row>
    <row r="37300" spans="1:7">
      <c r="A37300" t="s">
        <v>13</v>
      </c>
      <c r="B37300">
        <v>7</v>
      </c>
      <c r="C37300">
        <v>2009</v>
      </c>
      <c r="D37300" t="s">
        <v>140</v>
      </c>
      <c r="E37300" t="s">
        <v>141</v>
      </c>
      <c r="F37300" t="s">
        <v>209</v>
      </c>
      <c r="G37300">
        <v>0</v>
      </c>
    </row>
    <row r="37301" spans="1:7">
      <c r="A37301" t="s">
        <v>37</v>
      </c>
      <c r="B37301">
        <v>11</v>
      </c>
      <c r="C37301">
        <v>2011</v>
      </c>
      <c r="D37301" t="s">
        <v>140</v>
      </c>
      <c r="E37301" t="s">
        <v>141</v>
      </c>
      <c r="F37301" t="s">
        <v>234</v>
      </c>
      <c r="G37301">
        <v>0</v>
      </c>
    </row>
    <row r="37302" spans="1:7">
      <c r="A37302" t="s">
        <v>25</v>
      </c>
      <c r="B37302">
        <v>8</v>
      </c>
      <c r="C37302">
        <v>2011</v>
      </c>
      <c r="D37302" t="s">
        <v>140</v>
      </c>
      <c r="E37302" t="s">
        <v>141</v>
      </c>
      <c r="F37302" t="s">
        <v>234</v>
      </c>
      <c r="G37302">
        <v>0</v>
      </c>
    </row>
    <row r="37303" spans="1:7">
      <c r="A37303" t="s">
        <v>40</v>
      </c>
      <c r="B37303">
        <v>10</v>
      </c>
      <c r="C37303">
        <v>2011</v>
      </c>
      <c r="D37303" t="s">
        <v>140</v>
      </c>
      <c r="E37303" t="s">
        <v>141</v>
      </c>
      <c r="F37303" t="s">
        <v>251</v>
      </c>
      <c r="G37303">
        <v>233.8</v>
      </c>
    </row>
    <row r="37304" spans="1:7">
      <c r="A37304" t="s">
        <v>85</v>
      </c>
      <c r="B37304">
        <v>4</v>
      </c>
      <c r="C37304">
        <v>2010</v>
      </c>
      <c r="D37304" t="s">
        <v>140</v>
      </c>
      <c r="E37304" t="s">
        <v>141</v>
      </c>
      <c r="F37304" t="s">
        <v>262</v>
      </c>
      <c r="G37304">
        <v>0</v>
      </c>
    </row>
    <row r="37305" spans="1:7">
      <c r="A37305" t="s">
        <v>24</v>
      </c>
      <c r="B37305">
        <v>5</v>
      </c>
      <c r="C37305">
        <v>2012</v>
      </c>
      <c r="D37305" t="s">
        <v>140</v>
      </c>
      <c r="E37305" t="s">
        <v>141</v>
      </c>
      <c r="F37305" t="s">
        <v>262</v>
      </c>
      <c r="G37305">
        <v>179.22</v>
      </c>
    </row>
    <row r="37306" spans="1:7">
      <c r="A37306" t="s">
        <v>99</v>
      </c>
      <c r="B37306">
        <v>1</v>
      </c>
      <c r="C37306">
        <v>2011</v>
      </c>
      <c r="D37306" t="s">
        <v>140</v>
      </c>
      <c r="E37306" t="s">
        <v>141</v>
      </c>
      <c r="F37306" t="s">
        <v>262</v>
      </c>
      <c r="G37306">
        <v>0</v>
      </c>
    </row>
    <row r="37307" spans="1:7">
      <c r="A37307" t="s">
        <v>42</v>
      </c>
      <c r="B37307">
        <v>2</v>
      </c>
      <c r="C37307">
        <v>2010</v>
      </c>
      <c r="D37307" t="s">
        <v>140</v>
      </c>
      <c r="E37307" t="s">
        <v>141</v>
      </c>
      <c r="F37307" t="s">
        <v>262</v>
      </c>
      <c r="G37307">
        <v>0</v>
      </c>
    </row>
    <row r="37308" spans="1:7">
      <c r="A37308" t="s">
        <v>35</v>
      </c>
      <c r="B37308">
        <v>5</v>
      </c>
      <c r="C37308">
        <v>2010</v>
      </c>
      <c r="D37308" t="s">
        <v>140</v>
      </c>
      <c r="E37308" t="s">
        <v>141</v>
      </c>
      <c r="F37308" t="s">
        <v>262</v>
      </c>
      <c r="G37308">
        <v>0</v>
      </c>
    </row>
    <row r="37309" spans="1:7">
      <c r="A37309" t="s">
        <v>31</v>
      </c>
      <c r="B37309">
        <v>3</v>
      </c>
      <c r="C37309">
        <v>2012</v>
      </c>
      <c r="D37309" t="s">
        <v>140</v>
      </c>
      <c r="E37309" t="s">
        <v>141</v>
      </c>
      <c r="F37309" t="s">
        <v>263</v>
      </c>
      <c r="G37309">
        <v>483</v>
      </c>
    </row>
    <row r="37310" spans="1:7">
      <c r="A37310" t="s">
        <v>46</v>
      </c>
      <c r="B37310">
        <v>12</v>
      </c>
      <c r="C37310">
        <v>2009</v>
      </c>
      <c r="D37310" t="s">
        <v>140</v>
      </c>
      <c r="E37310" t="s">
        <v>141</v>
      </c>
      <c r="F37310" t="s">
        <v>264</v>
      </c>
      <c r="G37310">
        <v>0</v>
      </c>
    </row>
    <row r="37311" spans="1:7">
      <c r="A37311" t="s">
        <v>13</v>
      </c>
      <c r="B37311">
        <v>7</v>
      </c>
      <c r="C37311">
        <v>2009</v>
      </c>
      <c r="D37311" t="s">
        <v>140</v>
      </c>
      <c r="E37311" t="s">
        <v>141</v>
      </c>
      <c r="F37311" t="s">
        <v>264</v>
      </c>
      <c r="G37311">
        <v>0</v>
      </c>
    </row>
    <row r="37312" spans="1:7">
      <c r="A37312" t="s">
        <v>5</v>
      </c>
      <c r="B37312">
        <v>12</v>
      </c>
      <c r="C37312">
        <v>2010</v>
      </c>
      <c r="D37312" t="s">
        <v>140</v>
      </c>
      <c r="E37312" t="s">
        <v>141</v>
      </c>
      <c r="F37312" t="s">
        <v>264</v>
      </c>
      <c r="G37312">
        <v>0</v>
      </c>
    </row>
    <row r="37313" spans="1:7">
      <c r="A37313" t="s">
        <v>71</v>
      </c>
      <c r="B37313">
        <v>11</v>
      </c>
      <c r="C37313">
        <v>2009</v>
      </c>
      <c r="D37313" t="s">
        <v>140</v>
      </c>
      <c r="E37313" t="s">
        <v>141</v>
      </c>
      <c r="F37313" t="s">
        <v>264</v>
      </c>
      <c r="G37313">
        <v>0</v>
      </c>
    </row>
    <row r="37314" spans="1:7">
      <c r="A37314" t="s">
        <v>22</v>
      </c>
      <c r="B37314">
        <v>9</v>
      </c>
      <c r="C37314">
        <v>2011</v>
      </c>
      <c r="D37314" t="s">
        <v>140</v>
      </c>
      <c r="E37314" t="s">
        <v>141</v>
      </c>
      <c r="F37314" t="s">
        <v>264</v>
      </c>
      <c r="G37314">
        <v>-20.04</v>
      </c>
    </row>
    <row r="37315" spans="1:7">
      <c r="A37315" t="s">
        <v>28</v>
      </c>
      <c r="B37315">
        <v>4</v>
      </c>
      <c r="C37315">
        <v>2012</v>
      </c>
      <c r="D37315" t="s">
        <v>140</v>
      </c>
      <c r="E37315" t="s">
        <v>141</v>
      </c>
      <c r="F37315" t="s">
        <v>264</v>
      </c>
      <c r="G37315">
        <v>-42.04</v>
      </c>
    </row>
    <row r="37316" spans="1:7">
      <c r="A37316" t="s">
        <v>55</v>
      </c>
      <c r="B37316">
        <v>3</v>
      </c>
      <c r="C37316">
        <v>2011</v>
      </c>
      <c r="D37316" t="s">
        <v>140</v>
      </c>
      <c r="E37316" t="s">
        <v>141</v>
      </c>
      <c r="F37316" t="s">
        <v>264</v>
      </c>
      <c r="G37316">
        <v>-289.06</v>
      </c>
    </row>
    <row r="37317" spans="1:7">
      <c r="A37317" t="s">
        <v>28</v>
      </c>
      <c r="B37317">
        <v>4</v>
      </c>
      <c r="C37317">
        <v>2012</v>
      </c>
      <c r="D37317" t="s">
        <v>140</v>
      </c>
      <c r="E37317" t="s">
        <v>141</v>
      </c>
      <c r="F37317" t="s">
        <v>265</v>
      </c>
      <c r="G37317">
        <v>0</v>
      </c>
    </row>
    <row r="37318" spans="1:7">
      <c r="A37318" t="s">
        <v>9</v>
      </c>
      <c r="B37318">
        <v>8</v>
      </c>
      <c r="C37318">
        <v>2009</v>
      </c>
      <c r="D37318" t="s">
        <v>140</v>
      </c>
      <c r="E37318" t="s">
        <v>141</v>
      </c>
      <c r="F37318" t="s">
        <v>265</v>
      </c>
      <c r="G37318">
        <v>0</v>
      </c>
    </row>
    <row r="37319" spans="1:7">
      <c r="A37319" t="s">
        <v>114</v>
      </c>
      <c r="B37319">
        <v>2</v>
      </c>
      <c r="C37319">
        <v>2011</v>
      </c>
      <c r="D37319" t="s">
        <v>140</v>
      </c>
      <c r="E37319" t="s">
        <v>141</v>
      </c>
      <c r="F37319" t="s">
        <v>265</v>
      </c>
      <c r="G37319">
        <v>0</v>
      </c>
    </row>
    <row r="37320" spans="1:7">
      <c r="A37320" t="s">
        <v>46</v>
      </c>
      <c r="B37320">
        <v>12</v>
      </c>
      <c r="C37320">
        <v>2009</v>
      </c>
      <c r="D37320" t="s">
        <v>140</v>
      </c>
      <c r="E37320" t="s">
        <v>141</v>
      </c>
      <c r="F37320" t="s">
        <v>142</v>
      </c>
      <c r="G37320">
        <v>100.54</v>
      </c>
    </row>
    <row r="37321" spans="1:7">
      <c r="A37321" t="s">
        <v>25</v>
      </c>
      <c r="B37321">
        <v>8</v>
      </c>
      <c r="C37321">
        <v>2011</v>
      </c>
      <c r="D37321" t="s">
        <v>140</v>
      </c>
      <c r="E37321" t="s">
        <v>141</v>
      </c>
      <c r="F37321" t="s">
        <v>142</v>
      </c>
      <c r="G37321">
        <v>0</v>
      </c>
    </row>
    <row r="37322" spans="1:7">
      <c r="A37322" t="s">
        <v>23</v>
      </c>
      <c r="B37322">
        <v>2</v>
      </c>
      <c r="C37322">
        <v>2009</v>
      </c>
      <c r="D37322" t="s">
        <v>140</v>
      </c>
      <c r="E37322" t="s">
        <v>141</v>
      </c>
      <c r="F37322" t="s">
        <v>142</v>
      </c>
      <c r="G37322">
        <v>0</v>
      </c>
    </row>
    <row r="37323" spans="1:7">
      <c r="A37323" t="s">
        <v>109</v>
      </c>
      <c r="B37323">
        <v>1</v>
      </c>
      <c r="C37323">
        <v>2012</v>
      </c>
      <c r="D37323" t="s">
        <v>140</v>
      </c>
      <c r="E37323" t="s">
        <v>141</v>
      </c>
      <c r="F37323" t="s">
        <v>168</v>
      </c>
      <c r="G37323">
        <v>0</v>
      </c>
    </row>
    <row r="37324" spans="1:7">
      <c r="A37324" t="s">
        <v>20</v>
      </c>
      <c r="B37324">
        <v>6</v>
      </c>
      <c r="C37324">
        <v>2010</v>
      </c>
      <c r="D37324" t="s">
        <v>140</v>
      </c>
      <c r="E37324" t="s">
        <v>141</v>
      </c>
      <c r="F37324" t="s">
        <v>168</v>
      </c>
      <c r="G37324">
        <v>0</v>
      </c>
    </row>
    <row r="37325" spans="1:7">
      <c r="A37325" t="s">
        <v>32</v>
      </c>
      <c r="B37325">
        <v>10</v>
      </c>
      <c r="C37325">
        <v>2009</v>
      </c>
      <c r="D37325" t="s">
        <v>140</v>
      </c>
      <c r="E37325" t="s">
        <v>141</v>
      </c>
      <c r="F37325" t="s">
        <v>209</v>
      </c>
      <c r="G37325">
        <v>0</v>
      </c>
    </row>
    <row r="37326" spans="1:7">
      <c r="A37326" t="s">
        <v>71</v>
      </c>
      <c r="B37326">
        <v>11</v>
      </c>
      <c r="C37326">
        <v>2009</v>
      </c>
      <c r="D37326" t="s">
        <v>140</v>
      </c>
      <c r="E37326" t="s">
        <v>141</v>
      </c>
      <c r="F37326" t="s">
        <v>209</v>
      </c>
      <c r="G37326">
        <v>0</v>
      </c>
    </row>
    <row r="37327" spans="1:7">
      <c r="A37327" t="s">
        <v>40</v>
      </c>
      <c r="B37327">
        <v>10</v>
      </c>
      <c r="C37327">
        <v>2011</v>
      </c>
      <c r="D37327" t="s">
        <v>140</v>
      </c>
      <c r="E37327" t="s">
        <v>141</v>
      </c>
      <c r="F37327" t="s">
        <v>234</v>
      </c>
      <c r="G37327">
        <v>0</v>
      </c>
    </row>
    <row r="37328" spans="1:7">
      <c r="A37328" t="s">
        <v>39</v>
      </c>
      <c r="B37328">
        <v>5</v>
      </c>
      <c r="C37328">
        <v>2011</v>
      </c>
      <c r="D37328" t="s">
        <v>140</v>
      </c>
      <c r="E37328" t="s">
        <v>141</v>
      </c>
      <c r="F37328" t="s">
        <v>251</v>
      </c>
      <c r="G37328">
        <v>434.18</v>
      </c>
    </row>
    <row r="37329" spans="1:7">
      <c r="A37329" t="s">
        <v>43</v>
      </c>
      <c r="B37329">
        <v>5</v>
      </c>
      <c r="C37329">
        <v>2009</v>
      </c>
      <c r="D37329" t="s">
        <v>140</v>
      </c>
      <c r="E37329" t="s">
        <v>141</v>
      </c>
      <c r="F37329" t="s">
        <v>262</v>
      </c>
      <c r="G37329">
        <v>0</v>
      </c>
    </row>
    <row r="37330" spans="1:7">
      <c r="A37330" t="s">
        <v>28</v>
      </c>
      <c r="B37330">
        <v>4</v>
      </c>
      <c r="C37330">
        <v>2012</v>
      </c>
      <c r="D37330" t="s">
        <v>140</v>
      </c>
      <c r="E37330" t="s">
        <v>141</v>
      </c>
      <c r="F37330" t="s">
        <v>262</v>
      </c>
      <c r="G37330">
        <v>115.5</v>
      </c>
    </row>
    <row r="37331" spans="1:7">
      <c r="A37331" t="s">
        <v>44</v>
      </c>
      <c r="B37331">
        <v>2</v>
      </c>
      <c r="C37331">
        <v>2012</v>
      </c>
      <c r="D37331" t="s">
        <v>140</v>
      </c>
      <c r="E37331" t="s">
        <v>141</v>
      </c>
      <c r="F37331" t="s">
        <v>262</v>
      </c>
      <c r="G37331">
        <v>118.44</v>
      </c>
    </row>
    <row r="37332" spans="1:7">
      <c r="A37332" t="s">
        <v>37</v>
      </c>
      <c r="B37332">
        <v>11</v>
      </c>
      <c r="C37332">
        <v>2011</v>
      </c>
      <c r="D37332" t="s">
        <v>140</v>
      </c>
      <c r="E37332" t="s">
        <v>141</v>
      </c>
      <c r="F37332" t="s">
        <v>262</v>
      </c>
      <c r="G37332">
        <v>671.22</v>
      </c>
    </row>
    <row r="37333" spans="1:7">
      <c r="A37333" t="s">
        <v>24</v>
      </c>
      <c r="B37333">
        <v>5</v>
      </c>
      <c r="C37333">
        <v>2012</v>
      </c>
      <c r="D37333" t="s">
        <v>140</v>
      </c>
      <c r="E37333" t="s">
        <v>141</v>
      </c>
      <c r="F37333" t="s">
        <v>263</v>
      </c>
      <c r="G37333">
        <v>0</v>
      </c>
    </row>
    <row r="37334" spans="1:7">
      <c r="A37334" t="s">
        <v>99</v>
      </c>
      <c r="B37334">
        <v>1</v>
      </c>
      <c r="C37334">
        <v>2011</v>
      </c>
      <c r="D37334" t="s">
        <v>140</v>
      </c>
      <c r="E37334" t="s">
        <v>141</v>
      </c>
      <c r="F37334" t="s">
        <v>264</v>
      </c>
      <c r="G37334">
        <v>0</v>
      </c>
    </row>
    <row r="37335" spans="1:7">
      <c r="A37335" t="s">
        <v>14</v>
      </c>
      <c r="B37335">
        <v>10</v>
      </c>
      <c r="C37335">
        <v>2010</v>
      </c>
      <c r="D37335" t="s">
        <v>140</v>
      </c>
      <c r="E37335" t="s">
        <v>141</v>
      </c>
      <c r="F37335" t="s">
        <v>264</v>
      </c>
      <c r="G37335">
        <v>0</v>
      </c>
    </row>
    <row r="37336" spans="1:7">
      <c r="A37336" t="s">
        <v>19</v>
      </c>
      <c r="B37336">
        <v>11</v>
      </c>
      <c r="C37336">
        <v>2010</v>
      </c>
      <c r="D37336" t="s">
        <v>140</v>
      </c>
      <c r="E37336" t="s">
        <v>141</v>
      </c>
      <c r="F37336" t="s">
        <v>264</v>
      </c>
      <c r="G37336">
        <v>0</v>
      </c>
    </row>
    <row r="37337" spans="1:7">
      <c r="A37337" t="s">
        <v>27</v>
      </c>
      <c r="B37337">
        <v>1</v>
      </c>
      <c r="C37337">
        <v>2009</v>
      </c>
      <c r="D37337" t="s">
        <v>140</v>
      </c>
      <c r="E37337" t="s">
        <v>141</v>
      </c>
      <c r="F37337" t="s">
        <v>264</v>
      </c>
      <c r="G37337">
        <v>0</v>
      </c>
    </row>
    <row r="37338" spans="1:7">
      <c r="A37338" t="s">
        <v>25</v>
      </c>
      <c r="B37338">
        <v>8</v>
      </c>
      <c r="C37338">
        <v>2011</v>
      </c>
      <c r="D37338" t="s">
        <v>140</v>
      </c>
      <c r="E37338" t="s">
        <v>141</v>
      </c>
      <c r="F37338" t="s">
        <v>264</v>
      </c>
      <c r="G37338">
        <v>-98.51</v>
      </c>
    </row>
    <row r="37339" spans="1:7">
      <c r="A37339" t="s">
        <v>33</v>
      </c>
      <c r="B37339">
        <v>9</v>
      </c>
      <c r="C37339">
        <v>2010</v>
      </c>
      <c r="D37339" t="s">
        <v>140</v>
      </c>
      <c r="E37339" t="s">
        <v>141</v>
      </c>
      <c r="F37339" t="s">
        <v>264</v>
      </c>
      <c r="G37339">
        <v>0</v>
      </c>
    </row>
    <row r="37340" spans="1:7">
      <c r="A37340" t="s">
        <v>45</v>
      </c>
      <c r="B37340">
        <v>3</v>
      </c>
      <c r="C37340">
        <v>2010</v>
      </c>
      <c r="D37340" t="s">
        <v>140</v>
      </c>
      <c r="E37340" t="s">
        <v>141</v>
      </c>
      <c r="F37340" t="s">
        <v>264</v>
      </c>
      <c r="G37340">
        <v>0</v>
      </c>
    </row>
    <row r="37341" spans="1:7">
      <c r="A37341" t="s">
        <v>32</v>
      </c>
      <c r="B37341">
        <v>10</v>
      </c>
      <c r="C37341">
        <v>2009</v>
      </c>
      <c r="D37341" t="s">
        <v>140</v>
      </c>
      <c r="E37341" t="s">
        <v>141</v>
      </c>
      <c r="F37341" t="s">
        <v>265</v>
      </c>
      <c r="G37341">
        <v>0</v>
      </c>
    </row>
    <row r="37342" spans="1:7">
      <c r="A37342" t="s">
        <v>68</v>
      </c>
      <c r="B37342">
        <v>1</v>
      </c>
      <c r="C37342">
        <v>2010</v>
      </c>
      <c r="D37342" t="s">
        <v>140</v>
      </c>
      <c r="E37342" t="s">
        <v>141</v>
      </c>
      <c r="F37342" t="s">
        <v>265</v>
      </c>
      <c r="G37342">
        <v>0</v>
      </c>
    </row>
    <row r="37343" spans="1:7">
      <c r="A37343" t="s">
        <v>109</v>
      </c>
      <c r="B37343">
        <v>1</v>
      </c>
      <c r="C37343">
        <v>2012</v>
      </c>
      <c r="D37343" t="s">
        <v>140</v>
      </c>
      <c r="E37343" t="s">
        <v>141</v>
      </c>
      <c r="F37343" t="s">
        <v>265</v>
      </c>
      <c r="G37343">
        <v>0</v>
      </c>
    </row>
    <row r="37344" spans="1:7">
      <c r="A37344" t="s">
        <v>23</v>
      </c>
      <c r="B37344">
        <v>2</v>
      </c>
      <c r="C37344">
        <v>2009</v>
      </c>
      <c r="D37344" t="s">
        <v>140</v>
      </c>
      <c r="E37344" t="s">
        <v>141</v>
      </c>
      <c r="F37344" t="s">
        <v>265</v>
      </c>
      <c r="G37344">
        <v>0</v>
      </c>
    </row>
    <row r="37345" spans="1:7">
      <c r="A37345" t="s">
        <v>31</v>
      </c>
      <c r="B37345">
        <v>3</v>
      </c>
      <c r="C37345">
        <v>2012</v>
      </c>
      <c r="D37345" t="s">
        <v>140</v>
      </c>
      <c r="E37345" t="s">
        <v>141</v>
      </c>
      <c r="F37345" t="s">
        <v>265</v>
      </c>
      <c r="G37345">
        <v>0</v>
      </c>
    </row>
    <row r="37346" spans="1:7">
      <c r="A37346" t="s">
        <v>17</v>
      </c>
      <c r="B37346">
        <v>4</v>
      </c>
      <c r="C37346">
        <v>2009</v>
      </c>
      <c r="D37346" t="s">
        <v>140</v>
      </c>
      <c r="E37346" t="s">
        <v>141</v>
      </c>
      <c r="F37346" t="s">
        <v>265</v>
      </c>
      <c r="G37346">
        <v>0</v>
      </c>
    </row>
    <row r="37347" spans="1:7">
      <c r="A37347" t="s">
        <v>14</v>
      </c>
      <c r="B37347">
        <v>10</v>
      </c>
      <c r="C37347">
        <v>2010</v>
      </c>
      <c r="D37347" t="s">
        <v>140</v>
      </c>
      <c r="E37347" t="s">
        <v>141</v>
      </c>
      <c r="F37347" t="s">
        <v>265</v>
      </c>
      <c r="G37347">
        <v>0</v>
      </c>
    </row>
    <row r="37348" spans="1:7">
      <c r="A37348" t="s">
        <v>55</v>
      </c>
      <c r="B37348">
        <v>3</v>
      </c>
      <c r="C37348">
        <v>2011</v>
      </c>
      <c r="D37348" t="s">
        <v>140</v>
      </c>
      <c r="E37348" t="s">
        <v>141</v>
      </c>
      <c r="F37348" t="s">
        <v>265</v>
      </c>
      <c r="G37348">
        <v>0</v>
      </c>
    </row>
    <row r="37349" spans="1:7">
      <c r="A37349" t="s">
        <v>35</v>
      </c>
      <c r="B37349">
        <v>5</v>
      </c>
      <c r="C37349">
        <v>2010</v>
      </c>
      <c r="D37349" t="s">
        <v>140</v>
      </c>
      <c r="E37349" t="s">
        <v>141</v>
      </c>
      <c r="F37349" t="s">
        <v>265</v>
      </c>
      <c r="G37349">
        <v>0</v>
      </c>
    </row>
    <row r="37350" spans="1:7">
      <c r="A37350" t="s">
        <v>13</v>
      </c>
      <c r="B37350">
        <v>7</v>
      </c>
      <c r="C37350">
        <v>2009</v>
      </c>
      <c r="D37350" t="s">
        <v>140</v>
      </c>
      <c r="E37350" t="s">
        <v>141</v>
      </c>
      <c r="F37350" t="s">
        <v>265</v>
      </c>
      <c r="G37350">
        <v>0</v>
      </c>
    </row>
    <row r="37351" spans="1:7">
      <c r="A37351" t="s">
        <v>85</v>
      </c>
      <c r="B37351">
        <v>4</v>
      </c>
      <c r="C37351">
        <v>2010</v>
      </c>
      <c r="D37351" t="s">
        <v>140</v>
      </c>
      <c r="E37351" t="s">
        <v>141</v>
      </c>
      <c r="F37351" t="s">
        <v>142</v>
      </c>
      <c r="G37351">
        <v>0</v>
      </c>
    </row>
    <row r="37352" spans="1:7">
      <c r="A37352" t="s">
        <v>35</v>
      </c>
      <c r="B37352">
        <v>5</v>
      </c>
      <c r="C37352">
        <v>2010</v>
      </c>
      <c r="D37352" t="s">
        <v>140</v>
      </c>
      <c r="E37352" t="s">
        <v>141</v>
      </c>
      <c r="F37352" t="s">
        <v>142</v>
      </c>
      <c r="G37352">
        <v>0</v>
      </c>
    </row>
    <row r="37353" spans="1:7">
      <c r="A37353" t="s">
        <v>32</v>
      </c>
      <c r="B37353">
        <v>10</v>
      </c>
      <c r="C37353">
        <v>2009</v>
      </c>
      <c r="D37353" t="s">
        <v>140</v>
      </c>
      <c r="E37353" t="s">
        <v>141</v>
      </c>
      <c r="F37353" t="s">
        <v>142</v>
      </c>
      <c r="G37353">
        <v>0</v>
      </c>
    </row>
    <row r="37354" spans="1:7">
      <c r="A37354" t="s">
        <v>19</v>
      </c>
      <c r="B37354">
        <v>11</v>
      </c>
      <c r="C37354">
        <v>2010</v>
      </c>
      <c r="D37354" t="s">
        <v>140</v>
      </c>
      <c r="E37354" t="s">
        <v>141</v>
      </c>
      <c r="F37354" t="s">
        <v>168</v>
      </c>
      <c r="G37354">
        <v>0</v>
      </c>
    </row>
    <row r="37355" spans="1:7">
      <c r="A37355" t="s">
        <v>35</v>
      </c>
      <c r="B37355">
        <v>5</v>
      </c>
      <c r="C37355">
        <v>2010</v>
      </c>
      <c r="D37355" t="s">
        <v>140</v>
      </c>
      <c r="E37355" t="s">
        <v>141</v>
      </c>
      <c r="F37355" t="s">
        <v>168</v>
      </c>
      <c r="G37355">
        <v>0</v>
      </c>
    </row>
    <row r="37356" spans="1:7">
      <c r="A37356" t="s">
        <v>68</v>
      </c>
      <c r="B37356">
        <v>1</v>
      </c>
      <c r="C37356">
        <v>2010</v>
      </c>
      <c r="D37356" t="s">
        <v>140</v>
      </c>
      <c r="E37356" t="s">
        <v>141</v>
      </c>
      <c r="F37356" t="s">
        <v>168</v>
      </c>
      <c r="G37356">
        <v>0</v>
      </c>
    </row>
    <row r="37357" spans="1:7">
      <c r="A37357" t="s">
        <v>55</v>
      </c>
      <c r="B37357">
        <v>3</v>
      </c>
      <c r="C37357">
        <v>2011</v>
      </c>
      <c r="D37357" t="s">
        <v>140</v>
      </c>
      <c r="E37357" t="s">
        <v>141</v>
      </c>
      <c r="F37357" t="s">
        <v>168</v>
      </c>
      <c r="G37357">
        <v>0</v>
      </c>
    </row>
    <row r="37358" spans="1:7">
      <c r="A37358" t="s">
        <v>71</v>
      </c>
      <c r="B37358">
        <v>11</v>
      </c>
      <c r="C37358">
        <v>2009</v>
      </c>
      <c r="D37358" t="s">
        <v>140</v>
      </c>
      <c r="E37358" t="s">
        <v>141</v>
      </c>
      <c r="F37358" t="s">
        <v>168</v>
      </c>
      <c r="G37358">
        <v>0</v>
      </c>
    </row>
    <row r="37359" spans="1:7">
      <c r="A37359" t="s">
        <v>26</v>
      </c>
      <c r="B37359">
        <v>9</v>
      </c>
      <c r="C37359">
        <v>2009</v>
      </c>
      <c r="D37359" t="s">
        <v>140</v>
      </c>
      <c r="E37359" t="s">
        <v>141</v>
      </c>
      <c r="F37359" t="s">
        <v>168</v>
      </c>
      <c r="G37359">
        <v>0</v>
      </c>
    </row>
    <row r="37360" spans="1:7">
      <c r="A37360" t="s">
        <v>5</v>
      </c>
      <c r="B37360">
        <v>12</v>
      </c>
      <c r="C37360">
        <v>2010</v>
      </c>
      <c r="D37360" t="s">
        <v>140</v>
      </c>
      <c r="E37360" t="s">
        <v>141</v>
      </c>
      <c r="F37360" t="s">
        <v>195</v>
      </c>
      <c r="G37360">
        <v>0</v>
      </c>
    </row>
    <row r="37361" spans="1:7">
      <c r="A37361" t="s">
        <v>37</v>
      </c>
      <c r="B37361">
        <v>11</v>
      </c>
      <c r="C37361">
        <v>2011</v>
      </c>
      <c r="D37361" t="s">
        <v>140</v>
      </c>
      <c r="E37361" t="s">
        <v>141</v>
      </c>
      <c r="F37361" t="s">
        <v>251</v>
      </c>
      <c r="G37361">
        <v>786.7</v>
      </c>
    </row>
    <row r="37362" spans="1:7">
      <c r="A37362" t="s">
        <v>27</v>
      </c>
      <c r="B37362">
        <v>1</v>
      </c>
      <c r="C37362">
        <v>2009</v>
      </c>
      <c r="D37362" t="s">
        <v>140</v>
      </c>
      <c r="E37362" t="s">
        <v>141</v>
      </c>
      <c r="F37362" t="s">
        <v>262</v>
      </c>
      <c r="G37362">
        <v>0</v>
      </c>
    </row>
    <row r="37363" spans="1:7">
      <c r="A37363" t="s">
        <v>16</v>
      </c>
      <c r="B37363">
        <v>7</v>
      </c>
      <c r="C37363">
        <v>2010</v>
      </c>
      <c r="D37363" t="s">
        <v>140</v>
      </c>
      <c r="E37363" t="s">
        <v>141</v>
      </c>
      <c r="F37363" t="s">
        <v>262</v>
      </c>
      <c r="G37363">
        <v>0</v>
      </c>
    </row>
    <row r="37364" spans="1:7">
      <c r="A37364" t="s">
        <v>5</v>
      </c>
      <c r="B37364">
        <v>12</v>
      </c>
      <c r="C37364">
        <v>2010</v>
      </c>
      <c r="D37364" t="s">
        <v>140</v>
      </c>
      <c r="E37364" t="s">
        <v>141</v>
      </c>
      <c r="F37364" t="s">
        <v>262</v>
      </c>
      <c r="G37364">
        <v>0</v>
      </c>
    </row>
    <row r="37365" spans="1:7">
      <c r="A37365" t="s">
        <v>38</v>
      </c>
      <c r="B37365">
        <v>7</v>
      </c>
      <c r="C37365">
        <v>2011</v>
      </c>
      <c r="D37365" t="s">
        <v>140</v>
      </c>
      <c r="E37365" t="s">
        <v>141</v>
      </c>
      <c r="F37365" t="s">
        <v>262</v>
      </c>
      <c r="G37365">
        <v>358.45</v>
      </c>
    </row>
    <row r="37366" spans="1:7">
      <c r="A37366" t="s">
        <v>26</v>
      </c>
      <c r="B37366">
        <v>9</v>
      </c>
      <c r="C37366">
        <v>2009</v>
      </c>
      <c r="D37366" t="s">
        <v>140</v>
      </c>
      <c r="E37366" t="s">
        <v>141</v>
      </c>
      <c r="F37366" t="s">
        <v>262</v>
      </c>
      <c r="G37366">
        <v>0</v>
      </c>
    </row>
    <row r="37367" spans="1:7">
      <c r="A37367" t="s">
        <v>28</v>
      </c>
      <c r="B37367">
        <v>4</v>
      </c>
      <c r="C37367">
        <v>2012</v>
      </c>
      <c r="D37367" t="s">
        <v>140</v>
      </c>
      <c r="E37367" t="s">
        <v>141</v>
      </c>
      <c r="F37367" t="s">
        <v>263</v>
      </c>
      <c r="G37367">
        <v>0</v>
      </c>
    </row>
    <row r="37368" spans="1:7">
      <c r="A37368" t="s">
        <v>109</v>
      </c>
      <c r="B37368">
        <v>1</v>
      </c>
      <c r="C37368">
        <v>2012</v>
      </c>
      <c r="D37368" t="s">
        <v>140</v>
      </c>
      <c r="E37368" t="s">
        <v>141</v>
      </c>
      <c r="F37368" t="s">
        <v>264</v>
      </c>
      <c r="G37368">
        <v>-68.5</v>
      </c>
    </row>
    <row r="37369" spans="1:7">
      <c r="A37369" t="s">
        <v>16</v>
      </c>
      <c r="B37369">
        <v>7</v>
      </c>
      <c r="C37369">
        <v>2010</v>
      </c>
      <c r="D37369" t="s">
        <v>140</v>
      </c>
      <c r="E37369" t="s">
        <v>141</v>
      </c>
      <c r="F37369" t="s">
        <v>264</v>
      </c>
      <c r="G37369">
        <v>0</v>
      </c>
    </row>
    <row r="37370" spans="1:7">
      <c r="A37370" t="s">
        <v>29</v>
      </c>
      <c r="B37370">
        <v>6</v>
      </c>
      <c r="C37370">
        <v>2011</v>
      </c>
      <c r="D37370" t="s">
        <v>140</v>
      </c>
      <c r="E37370" t="s">
        <v>141</v>
      </c>
      <c r="F37370" t="s">
        <v>264</v>
      </c>
      <c r="G37370">
        <v>10.029999999999999</v>
      </c>
    </row>
    <row r="37371" spans="1:7">
      <c r="A37371" t="s">
        <v>26</v>
      </c>
      <c r="B37371">
        <v>9</v>
      </c>
      <c r="C37371">
        <v>2009</v>
      </c>
      <c r="D37371" t="s">
        <v>140</v>
      </c>
      <c r="E37371" t="s">
        <v>141</v>
      </c>
      <c r="F37371" t="s">
        <v>264</v>
      </c>
      <c r="G37371">
        <v>0</v>
      </c>
    </row>
    <row r="37372" spans="1:7">
      <c r="A37372" t="s">
        <v>39</v>
      </c>
      <c r="B37372">
        <v>5</v>
      </c>
      <c r="C37372">
        <v>2011</v>
      </c>
      <c r="D37372" t="s">
        <v>140</v>
      </c>
      <c r="E37372" t="s">
        <v>141</v>
      </c>
      <c r="F37372" t="s">
        <v>264</v>
      </c>
      <c r="G37372">
        <v>23.37</v>
      </c>
    </row>
    <row r="37373" spans="1:7">
      <c r="A37373" t="s">
        <v>85</v>
      </c>
      <c r="B37373">
        <v>4</v>
      </c>
      <c r="C37373">
        <v>2010</v>
      </c>
      <c r="D37373" t="s">
        <v>140</v>
      </c>
      <c r="E37373" t="s">
        <v>141</v>
      </c>
      <c r="F37373" t="s">
        <v>265</v>
      </c>
      <c r="G37373">
        <v>0</v>
      </c>
    </row>
    <row r="37374" spans="1:7">
      <c r="A37374" t="s">
        <v>89</v>
      </c>
      <c r="B37374">
        <v>4</v>
      </c>
      <c r="C37374">
        <v>2011</v>
      </c>
      <c r="D37374" t="s">
        <v>140</v>
      </c>
      <c r="E37374" t="s">
        <v>141</v>
      </c>
      <c r="F37374" t="s">
        <v>265</v>
      </c>
      <c r="G37374">
        <v>0</v>
      </c>
    </row>
    <row r="37375" spans="1:7">
      <c r="A37375" t="s">
        <v>46</v>
      </c>
      <c r="B37375">
        <v>12</v>
      </c>
      <c r="C37375">
        <v>2009</v>
      </c>
      <c r="D37375" t="s">
        <v>140</v>
      </c>
      <c r="E37375" t="s">
        <v>141</v>
      </c>
      <c r="F37375" t="s">
        <v>265</v>
      </c>
      <c r="G37375">
        <v>0</v>
      </c>
    </row>
    <row r="37376" spans="1:7">
      <c r="A37376" t="s">
        <v>30</v>
      </c>
      <c r="B37376">
        <v>8</v>
      </c>
      <c r="C37376">
        <v>2010</v>
      </c>
      <c r="D37376" t="s">
        <v>140</v>
      </c>
      <c r="E37376" t="s">
        <v>141</v>
      </c>
      <c r="F37376" t="s">
        <v>265</v>
      </c>
      <c r="G37376">
        <v>0</v>
      </c>
    </row>
    <row r="37377" spans="1:7">
      <c r="A37377" t="s">
        <v>29</v>
      </c>
      <c r="B37377">
        <v>6</v>
      </c>
      <c r="C37377">
        <v>2011</v>
      </c>
      <c r="D37377" t="s">
        <v>140</v>
      </c>
      <c r="E37377" t="s">
        <v>141</v>
      </c>
      <c r="F37377" t="s">
        <v>265</v>
      </c>
      <c r="G37377">
        <v>0</v>
      </c>
    </row>
    <row r="37378" spans="1:7">
      <c r="A37378" t="s">
        <v>22</v>
      </c>
      <c r="B37378">
        <v>9</v>
      </c>
      <c r="C37378">
        <v>2011</v>
      </c>
      <c r="D37378" t="s">
        <v>140</v>
      </c>
      <c r="E37378" t="s">
        <v>141</v>
      </c>
      <c r="F37378" t="s">
        <v>265</v>
      </c>
      <c r="G37378">
        <v>0</v>
      </c>
    </row>
    <row r="37379" spans="1:7">
      <c r="A37379" t="s">
        <v>52</v>
      </c>
      <c r="B37379">
        <v>6</v>
      </c>
      <c r="C37379">
        <v>2009</v>
      </c>
      <c r="D37379" t="s">
        <v>140</v>
      </c>
      <c r="E37379" t="s">
        <v>141</v>
      </c>
      <c r="F37379" t="s">
        <v>265</v>
      </c>
      <c r="G37379">
        <v>0</v>
      </c>
    </row>
    <row r="37380" spans="1:7">
      <c r="A37380" t="s">
        <v>27</v>
      </c>
      <c r="B37380">
        <v>1</v>
      </c>
      <c r="C37380">
        <v>2009</v>
      </c>
      <c r="D37380" t="s">
        <v>140</v>
      </c>
      <c r="E37380" t="s">
        <v>141</v>
      </c>
      <c r="F37380" t="s">
        <v>265</v>
      </c>
      <c r="G37380">
        <v>0</v>
      </c>
    </row>
    <row r="37381" spans="1:7">
      <c r="A37381" t="s">
        <v>16</v>
      </c>
      <c r="B37381">
        <v>7</v>
      </c>
      <c r="C37381">
        <v>2010</v>
      </c>
      <c r="D37381" t="s">
        <v>140</v>
      </c>
      <c r="E37381" t="s">
        <v>141</v>
      </c>
      <c r="F37381" t="s">
        <v>265</v>
      </c>
      <c r="G37381">
        <v>0</v>
      </c>
    </row>
    <row r="37382" spans="1:7">
      <c r="A37382" t="s">
        <v>33</v>
      </c>
      <c r="B37382">
        <v>9</v>
      </c>
      <c r="C37382">
        <v>2010</v>
      </c>
      <c r="D37382" t="s">
        <v>140</v>
      </c>
      <c r="E37382" t="s">
        <v>141</v>
      </c>
      <c r="F37382" t="s">
        <v>142</v>
      </c>
      <c r="G37382">
        <v>0</v>
      </c>
    </row>
    <row r="37383" spans="1:7">
      <c r="A37383" t="s">
        <v>13</v>
      </c>
      <c r="B37383">
        <v>7</v>
      </c>
      <c r="C37383">
        <v>2009</v>
      </c>
      <c r="D37383" t="s">
        <v>140</v>
      </c>
      <c r="E37383" t="s">
        <v>141</v>
      </c>
      <c r="F37383" t="s">
        <v>142</v>
      </c>
      <c r="G37383">
        <v>0</v>
      </c>
    </row>
    <row r="37384" spans="1:7">
      <c r="A37384" t="s">
        <v>89</v>
      </c>
      <c r="B37384">
        <v>4</v>
      </c>
      <c r="C37384">
        <v>2011</v>
      </c>
      <c r="D37384" t="s">
        <v>140</v>
      </c>
      <c r="E37384" t="s">
        <v>141</v>
      </c>
      <c r="F37384" t="s">
        <v>142</v>
      </c>
      <c r="G37384">
        <v>0</v>
      </c>
    </row>
    <row r="37385" spans="1:7">
      <c r="A37385" t="s">
        <v>17</v>
      </c>
      <c r="B37385">
        <v>4</v>
      </c>
      <c r="C37385">
        <v>2009</v>
      </c>
      <c r="D37385" t="s">
        <v>140</v>
      </c>
      <c r="E37385" t="s">
        <v>141</v>
      </c>
      <c r="F37385" t="s">
        <v>168</v>
      </c>
      <c r="G37385">
        <v>0</v>
      </c>
    </row>
    <row r="37386" spans="1:7">
      <c r="A37386" t="s">
        <v>46</v>
      </c>
      <c r="B37386">
        <v>12</v>
      </c>
      <c r="C37386">
        <v>2009</v>
      </c>
      <c r="D37386" t="s">
        <v>140</v>
      </c>
      <c r="E37386" t="s">
        <v>141</v>
      </c>
      <c r="F37386" t="s">
        <v>168</v>
      </c>
      <c r="G37386">
        <v>0</v>
      </c>
    </row>
    <row r="37387" spans="1:7">
      <c r="A37387" t="s">
        <v>27</v>
      </c>
      <c r="B37387">
        <v>1</v>
      </c>
      <c r="C37387">
        <v>2009</v>
      </c>
      <c r="D37387" t="s">
        <v>140</v>
      </c>
      <c r="E37387" t="s">
        <v>141</v>
      </c>
      <c r="F37387" t="s">
        <v>168</v>
      </c>
      <c r="G37387">
        <v>0</v>
      </c>
    </row>
    <row r="37388" spans="1:7">
      <c r="A37388" t="s">
        <v>33</v>
      </c>
      <c r="B37388">
        <v>9</v>
      </c>
      <c r="C37388">
        <v>2010</v>
      </c>
      <c r="D37388" t="s">
        <v>140</v>
      </c>
      <c r="E37388" t="s">
        <v>141</v>
      </c>
      <c r="F37388" t="s">
        <v>195</v>
      </c>
      <c r="G37388">
        <v>0</v>
      </c>
    </row>
    <row r="37389" spans="1:7">
      <c r="A37389" t="s">
        <v>29</v>
      </c>
      <c r="B37389">
        <v>6</v>
      </c>
      <c r="C37389">
        <v>2011</v>
      </c>
      <c r="D37389" t="s">
        <v>140</v>
      </c>
      <c r="E37389" t="s">
        <v>141</v>
      </c>
      <c r="F37389" t="s">
        <v>234</v>
      </c>
      <c r="G37389">
        <v>246.63</v>
      </c>
    </row>
    <row r="37390" spans="1:7">
      <c r="A37390" t="s">
        <v>31</v>
      </c>
      <c r="B37390">
        <v>3</v>
      </c>
      <c r="C37390">
        <v>2012</v>
      </c>
      <c r="D37390" t="s">
        <v>140</v>
      </c>
      <c r="E37390" t="s">
        <v>141</v>
      </c>
      <c r="F37390" t="s">
        <v>251</v>
      </c>
      <c r="G37390">
        <v>703.84</v>
      </c>
    </row>
    <row r="37391" spans="1:7">
      <c r="A37391" t="s">
        <v>63</v>
      </c>
      <c r="B37391">
        <v>12</v>
      </c>
      <c r="C37391">
        <v>2011</v>
      </c>
      <c r="D37391" t="s">
        <v>140</v>
      </c>
      <c r="E37391" t="s">
        <v>141</v>
      </c>
      <c r="F37391" t="s">
        <v>251</v>
      </c>
      <c r="G37391">
        <v>314.68</v>
      </c>
    </row>
    <row r="37392" spans="1:7">
      <c r="A37392" t="s">
        <v>22</v>
      </c>
      <c r="B37392">
        <v>9</v>
      </c>
      <c r="C37392">
        <v>2011</v>
      </c>
      <c r="D37392" t="s">
        <v>140</v>
      </c>
      <c r="E37392" t="s">
        <v>141</v>
      </c>
      <c r="F37392" t="s">
        <v>251</v>
      </c>
      <c r="G37392">
        <v>400.8</v>
      </c>
    </row>
    <row r="37393" spans="1:7">
      <c r="A37393" t="s">
        <v>17</v>
      </c>
      <c r="B37393">
        <v>4</v>
      </c>
      <c r="C37393">
        <v>2009</v>
      </c>
      <c r="D37393" t="s">
        <v>140</v>
      </c>
      <c r="E37393" t="s">
        <v>141</v>
      </c>
      <c r="F37393" t="s">
        <v>262</v>
      </c>
      <c r="G37393">
        <v>0</v>
      </c>
    </row>
    <row r="37394" spans="1:7">
      <c r="A37394" t="s">
        <v>13</v>
      </c>
      <c r="B37394">
        <v>7</v>
      </c>
      <c r="C37394">
        <v>2009</v>
      </c>
      <c r="D37394" t="s">
        <v>140</v>
      </c>
      <c r="E37394" t="s">
        <v>141</v>
      </c>
      <c r="F37394" t="s">
        <v>262</v>
      </c>
      <c r="G37394">
        <v>0</v>
      </c>
    </row>
    <row r="37395" spans="1:7">
      <c r="A37395" t="s">
        <v>39</v>
      </c>
      <c r="B37395">
        <v>5</v>
      </c>
      <c r="C37395">
        <v>2011</v>
      </c>
      <c r="D37395" t="s">
        <v>140</v>
      </c>
      <c r="E37395" t="s">
        <v>141</v>
      </c>
      <c r="F37395" t="s">
        <v>262</v>
      </c>
      <c r="G37395">
        <v>363.3</v>
      </c>
    </row>
    <row r="37396" spans="1:7">
      <c r="A37396" t="s">
        <v>46</v>
      </c>
      <c r="B37396">
        <v>12</v>
      </c>
      <c r="C37396">
        <v>2009</v>
      </c>
      <c r="D37396" t="s">
        <v>140</v>
      </c>
      <c r="E37396" t="s">
        <v>141</v>
      </c>
      <c r="F37396" t="s">
        <v>262</v>
      </c>
      <c r="G37396">
        <v>0</v>
      </c>
    </row>
    <row r="37397" spans="1:7">
      <c r="A37397" t="s">
        <v>45</v>
      </c>
      <c r="B37397">
        <v>3</v>
      </c>
      <c r="C37397">
        <v>2010</v>
      </c>
      <c r="D37397" t="s">
        <v>140</v>
      </c>
      <c r="E37397" t="s">
        <v>141</v>
      </c>
      <c r="F37397" t="s">
        <v>262</v>
      </c>
      <c r="G37397">
        <v>0</v>
      </c>
    </row>
    <row r="37398" spans="1:7">
      <c r="A37398" t="s">
        <v>20</v>
      </c>
      <c r="B37398">
        <v>6</v>
      </c>
      <c r="C37398">
        <v>2010</v>
      </c>
      <c r="D37398" t="s">
        <v>140</v>
      </c>
      <c r="E37398" t="s">
        <v>141</v>
      </c>
      <c r="F37398" t="s">
        <v>262</v>
      </c>
      <c r="G37398">
        <v>0</v>
      </c>
    </row>
    <row r="37399" spans="1:7">
      <c r="A37399" t="s">
        <v>25</v>
      </c>
      <c r="B37399">
        <v>8</v>
      </c>
      <c r="C37399">
        <v>2011</v>
      </c>
      <c r="D37399" t="s">
        <v>140</v>
      </c>
      <c r="E37399" t="s">
        <v>141</v>
      </c>
      <c r="F37399" t="s">
        <v>262</v>
      </c>
      <c r="G37399">
        <v>114.35000000000001</v>
      </c>
    </row>
    <row r="37400" spans="1:7">
      <c r="A37400" t="s">
        <v>18</v>
      </c>
      <c r="B37400">
        <v>3</v>
      </c>
      <c r="C37400">
        <v>2009</v>
      </c>
      <c r="D37400" t="s">
        <v>140</v>
      </c>
      <c r="E37400" t="s">
        <v>141</v>
      </c>
      <c r="F37400" t="s">
        <v>265</v>
      </c>
      <c r="G37400">
        <v>0</v>
      </c>
    </row>
    <row r="37401" spans="1:7">
      <c r="A37401" t="s">
        <v>40</v>
      </c>
      <c r="B37401">
        <v>10</v>
      </c>
      <c r="C37401">
        <v>2011</v>
      </c>
      <c r="D37401" t="s">
        <v>140</v>
      </c>
      <c r="E37401" t="s">
        <v>141</v>
      </c>
      <c r="F37401" t="s">
        <v>265</v>
      </c>
      <c r="G37401">
        <v>0</v>
      </c>
    </row>
    <row r="37402" spans="1:7">
      <c r="A37402" t="s">
        <v>26</v>
      </c>
      <c r="B37402">
        <v>9</v>
      </c>
      <c r="C37402">
        <v>2009</v>
      </c>
      <c r="D37402" t="s">
        <v>140</v>
      </c>
      <c r="E37402" t="s">
        <v>141</v>
      </c>
      <c r="F37402" t="s">
        <v>265</v>
      </c>
      <c r="G37402">
        <v>0</v>
      </c>
    </row>
    <row r="37403" spans="1:7">
      <c r="A37403" t="s">
        <v>45</v>
      </c>
      <c r="B37403">
        <v>3</v>
      </c>
      <c r="C37403">
        <v>2010</v>
      </c>
      <c r="D37403" t="s">
        <v>140</v>
      </c>
      <c r="E37403" t="s">
        <v>212</v>
      </c>
      <c r="F37403" t="s">
        <v>209</v>
      </c>
      <c r="G37403">
        <v>29704.99</v>
      </c>
    </row>
    <row r="37404" spans="1:7">
      <c r="A37404" t="s">
        <v>28</v>
      </c>
      <c r="B37404">
        <v>4</v>
      </c>
      <c r="C37404">
        <v>2012</v>
      </c>
      <c r="D37404" t="s">
        <v>140</v>
      </c>
      <c r="E37404" t="s">
        <v>212</v>
      </c>
      <c r="F37404" t="s">
        <v>209</v>
      </c>
      <c r="G37404">
        <v>49356.590000000004</v>
      </c>
    </row>
    <row r="37405" spans="1:7">
      <c r="A37405" t="s">
        <v>55</v>
      </c>
      <c r="B37405">
        <v>3</v>
      </c>
      <c r="C37405">
        <v>2011</v>
      </c>
      <c r="D37405" t="s">
        <v>140</v>
      </c>
      <c r="E37405" t="s">
        <v>212</v>
      </c>
      <c r="F37405" t="s">
        <v>209</v>
      </c>
      <c r="G37405">
        <v>26174.93</v>
      </c>
    </row>
    <row r="37406" spans="1:7">
      <c r="A37406" t="s">
        <v>16</v>
      </c>
      <c r="B37406">
        <v>7</v>
      </c>
      <c r="C37406">
        <v>2010</v>
      </c>
      <c r="D37406" t="s">
        <v>140</v>
      </c>
      <c r="E37406" t="s">
        <v>212</v>
      </c>
      <c r="F37406" t="s">
        <v>209</v>
      </c>
      <c r="G37406">
        <v>20077.32</v>
      </c>
    </row>
    <row r="37407" spans="1:7">
      <c r="A37407" t="s">
        <v>5</v>
      </c>
      <c r="B37407">
        <v>12</v>
      </c>
      <c r="C37407">
        <v>2010</v>
      </c>
      <c r="D37407" t="s">
        <v>140</v>
      </c>
      <c r="E37407" t="s">
        <v>212</v>
      </c>
      <c r="F37407" t="s">
        <v>209</v>
      </c>
      <c r="G37407">
        <v>33084.78</v>
      </c>
    </row>
    <row r="37408" spans="1:7">
      <c r="A37408" t="s">
        <v>20</v>
      </c>
      <c r="B37408">
        <v>6</v>
      </c>
      <c r="C37408">
        <v>2010</v>
      </c>
      <c r="D37408" t="s">
        <v>140</v>
      </c>
      <c r="E37408" t="s">
        <v>212</v>
      </c>
      <c r="F37408" t="s">
        <v>209</v>
      </c>
      <c r="G37408">
        <v>25526.510000000002</v>
      </c>
    </row>
    <row r="37409" spans="1:7">
      <c r="A37409" t="s">
        <v>27</v>
      </c>
      <c r="B37409">
        <v>1</v>
      </c>
      <c r="C37409">
        <v>2009</v>
      </c>
      <c r="D37409" t="s">
        <v>140</v>
      </c>
      <c r="E37409" t="s">
        <v>212</v>
      </c>
      <c r="F37409" t="s">
        <v>209</v>
      </c>
      <c r="G37409">
        <v>40853.68</v>
      </c>
    </row>
    <row r="37410" spans="1:7">
      <c r="A37410" t="s">
        <v>44</v>
      </c>
      <c r="B37410">
        <v>2</v>
      </c>
      <c r="C37410">
        <v>2012</v>
      </c>
      <c r="D37410" t="s">
        <v>140</v>
      </c>
      <c r="E37410" t="s">
        <v>212</v>
      </c>
      <c r="F37410" t="s">
        <v>209</v>
      </c>
      <c r="G37410">
        <v>40518.43</v>
      </c>
    </row>
    <row r="37411" spans="1:7">
      <c r="A37411" t="s">
        <v>39</v>
      </c>
      <c r="B37411">
        <v>5</v>
      </c>
      <c r="C37411">
        <v>2011</v>
      </c>
      <c r="D37411" t="s">
        <v>140</v>
      </c>
      <c r="E37411" t="s">
        <v>212</v>
      </c>
      <c r="F37411" t="s">
        <v>209</v>
      </c>
      <c r="G37411">
        <v>42470.9</v>
      </c>
    </row>
    <row r="37412" spans="1:7">
      <c r="A37412" t="s">
        <v>17</v>
      </c>
      <c r="B37412">
        <v>4</v>
      </c>
      <c r="C37412">
        <v>2009</v>
      </c>
      <c r="D37412" t="s">
        <v>140</v>
      </c>
      <c r="E37412" t="s">
        <v>212</v>
      </c>
      <c r="F37412" t="s">
        <v>209</v>
      </c>
      <c r="G37412">
        <v>21046.54</v>
      </c>
    </row>
    <row r="37413" spans="1:7">
      <c r="A37413" t="s">
        <v>25</v>
      </c>
      <c r="B37413">
        <v>8</v>
      </c>
      <c r="C37413">
        <v>2011</v>
      </c>
      <c r="D37413" t="s">
        <v>140</v>
      </c>
      <c r="E37413" t="s">
        <v>212</v>
      </c>
      <c r="F37413" t="s">
        <v>209</v>
      </c>
      <c r="G37413">
        <v>70663.520000000004</v>
      </c>
    </row>
    <row r="37414" spans="1:7">
      <c r="A37414" t="s">
        <v>33</v>
      </c>
      <c r="B37414">
        <v>9</v>
      </c>
      <c r="C37414">
        <v>2010</v>
      </c>
      <c r="D37414" t="s">
        <v>140</v>
      </c>
      <c r="E37414" t="s">
        <v>212</v>
      </c>
      <c r="F37414" t="s">
        <v>209</v>
      </c>
      <c r="G37414">
        <v>11890.93</v>
      </c>
    </row>
    <row r="37415" spans="1:7">
      <c r="A37415" t="s">
        <v>31</v>
      </c>
      <c r="B37415">
        <v>3</v>
      </c>
      <c r="C37415">
        <v>2012</v>
      </c>
      <c r="D37415" t="s">
        <v>140</v>
      </c>
      <c r="E37415" t="s">
        <v>212</v>
      </c>
      <c r="F37415" t="s">
        <v>209</v>
      </c>
      <c r="G37415">
        <v>33177.620000000003</v>
      </c>
    </row>
    <row r="37416" spans="1:7">
      <c r="A37416" t="s">
        <v>29</v>
      </c>
      <c r="B37416">
        <v>6</v>
      </c>
      <c r="C37416">
        <v>2011</v>
      </c>
      <c r="D37416" t="s">
        <v>140</v>
      </c>
      <c r="E37416" t="s">
        <v>212</v>
      </c>
      <c r="F37416" t="s">
        <v>209</v>
      </c>
      <c r="G37416">
        <v>58004.36</v>
      </c>
    </row>
    <row r="37417" spans="1:7">
      <c r="A37417" t="s">
        <v>85</v>
      </c>
      <c r="B37417">
        <v>4</v>
      </c>
      <c r="C37417">
        <v>2010</v>
      </c>
      <c r="D37417" t="s">
        <v>140</v>
      </c>
      <c r="E37417" t="s">
        <v>212</v>
      </c>
      <c r="F37417" t="s">
        <v>209</v>
      </c>
      <c r="G37417">
        <v>22421.56</v>
      </c>
    </row>
    <row r="37418" spans="1:7">
      <c r="A37418" t="s">
        <v>13</v>
      </c>
      <c r="B37418">
        <v>7</v>
      </c>
      <c r="C37418">
        <v>2009</v>
      </c>
      <c r="D37418" t="s">
        <v>140</v>
      </c>
      <c r="E37418" t="s">
        <v>212</v>
      </c>
      <c r="F37418" t="s">
        <v>209</v>
      </c>
      <c r="G37418">
        <v>18466.850000000002</v>
      </c>
    </row>
    <row r="37419" spans="1:7">
      <c r="A37419" t="s">
        <v>35</v>
      </c>
      <c r="B37419">
        <v>5</v>
      </c>
      <c r="C37419">
        <v>2010</v>
      </c>
      <c r="D37419" t="s">
        <v>140</v>
      </c>
      <c r="E37419" t="s">
        <v>212</v>
      </c>
      <c r="F37419" t="s">
        <v>209</v>
      </c>
      <c r="G37419">
        <v>29288.690000000002</v>
      </c>
    </row>
    <row r="37420" spans="1:7">
      <c r="A37420" t="s">
        <v>24</v>
      </c>
      <c r="B37420">
        <v>5</v>
      </c>
      <c r="C37420">
        <v>2012</v>
      </c>
      <c r="D37420" t="s">
        <v>140</v>
      </c>
      <c r="E37420" t="s">
        <v>212</v>
      </c>
      <c r="F37420" t="s">
        <v>209</v>
      </c>
      <c r="G37420">
        <v>54925.97</v>
      </c>
    </row>
    <row r="37421" spans="1:7">
      <c r="A37421" t="s">
        <v>37</v>
      </c>
      <c r="B37421">
        <v>11</v>
      </c>
      <c r="C37421">
        <v>2011</v>
      </c>
      <c r="D37421" t="s">
        <v>140</v>
      </c>
      <c r="E37421" t="s">
        <v>212</v>
      </c>
      <c r="F37421" t="s">
        <v>209</v>
      </c>
      <c r="G37421">
        <v>23545.07</v>
      </c>
    </row>
    <row r="37422" spans="1:7">
      <c r="A37422" t="s">
        <v>89</v>
      </c>
      <c r="B37422">
        <v>4</v>
      </c>
      <c r="C37422">
        <v>2011</v>
      </c>
      <c r="D37422" t="s">
        <v>140</v>
      </c>
      <c r="E37422" t="s">
        <v>212</v>
      </c>
      <c r="F37422" t="s">
        <v>209</v>
      </c>
      <c r="G37422">
        <v>28366.25</v>
      </c>
    </row>
    <row r="37423" spans="1:7">
      <c r="A37423" t="s">
        <v>63</v>
      </c>
      <c r="B37423">
        <v>12</v>
      </c>
      <c r="C37423">
        <v>2011</v>
      </c>
      <c r="D37423" t="s">
        <v>140</v>
      </c>
      <c r="E37423" t="s">
        <v>212</v>
      </c>
      <c r="F37423" t="s">
        <v>209</v>
      </c>
      <c r="G37423">
        <v>68168.3</v>
      </c>
    </row>
    <row r="37424" spans="1:7">
      <c r="A37424" t="s">
        <v>63</v>
      </c>
      <c r="B37424">
        <v>12</v>
      </c>
      <c r="C37424">
        <v>2011</v>
      </c>
      <c r="D37424" t="s">
        <v>140</v>
      </c>
      <c r="E37424" t="s">
        <v>212</v>
      </c>
      <c r="F37424" t="s">
        <v>142</v>
      </c>
      <c r="G37424">
        <v>49</v>
      </c>
    </row>
    <row r="37425" spans="1:7">
      <c r="A37425" t="s">
        <v>68</v>
      </c>
      <c r="B37425">
        <v>1</v>
      </c>
      <c r="C37425">
        <v>2010</v>
      </c>
      <c r="D37425" t="s">
        <v>140</v>
      </c>
      <c r="E37425" t="s">
        <v>212</v>
      </c>
      <c r="F37425" t="s">
        <v>209</v>
      </c>
      <c r="G37425">
        <v>7290.59</v>
      </c>
    </row>
    <row r="37426" spans="1:7">
      <c r="A37426" t="s">
        <v>18</v>
      </c>
      <c r="B37426">
        <v>3</v>
      </c>
      <c r="C37426">
        <v>2009</v>
      </c>
      <c r="D37426" t="s">
        <v>140</v>
      </c>
      <c r="E37426" t="s">
        <v>212</v>
      </c>
      <c r="F37426" t="s">
        <v>209</v>
      </c>
      <c r="G37426">
        <v>19677.84</v>
      </c>
    </row>
    <row r="37427" spans="1:7">
      <c r="A37427" t="s">
        <v>46</v>
      </c>
      <c r="B37427">
        <v>12</v>
      </c>
      <c r="C37427">
        <v>2009</v>
      </c>
      <c r="D37427" t="s">
        <v>140</v>
      </c>
      <c r="E37427" t="s">
        <v>212</v>
      </c>
      <c r="F37427" t="s">
        <v>209</v>
      </c>
      <c r="G37427">
        <v>49916.35</v>
      </c>
    </row>
    <row r="37428" spans="1:7">
      <c r="A37428" t="s">
        <v>40</v>
      </c>
      <c r="B37428">
        <v>10</v>
      </c>
      <c r="C37428">
        <v>2011</v>
      </c>
      <c r="D37428" t="s">
        <v>140</v>
      </c>
      <c r="E37428" t="s">
        <v>212</v>
      </c>
      <c r="F37428" t="s">
        <v>209</v>
      </c>
      <c r="G37428">
        <v>-3796.39</v>
      </c>
    </row>
    <row r="37429" spans="1:7">
      <c r="A37429" t="s">
        <v>38</v>
      </c>
      <c r="B37429">
        <v>7</v>
      </c>
      <c r="C37429">
        <v>2011</v>
      </c>
      <c r="D37429" t="s">
        <v>140</v>
      </c>
      <c r="E37429" t="s">
        <v>212</v>
      </c>
      <c r="F37429" t="s">
        <v>209</v>
      </c>
      <c r="G37429">
        <v>29451.78</v>
      </c>
    </row>
    <row r="37430" spans="1:7">
      <c r="A37430" t="s">
        <v>42</v>
      </c>
      <c r="B37430">
        <v>2</v>
      </c>
      <c r="C37430">
        <v>2010</v>
      </c>
      <c r="D37430" t="s">
        <v>140</v>
      </c>
      <c r="E37430" t="s">
        <v>212</v>
      </c>
      <c r="F37430" t="s">
        <v>209</v>
      </c>
      <c r="G37430">
        <v>24267.23</v>
      </c>
    </row>
    <row r="37431" spans="1:7">
      <c r="A37431" t="s">
        <v>30</v>
      </c>
      <c r="B37431">
        <v>8</v>
      </c>
      <c r="C37431">
        <v>2010</v>
      </c>
      <c r="D37431" t="s">
        <v>140</v>
      </c>
      <c r="E37431" t="s">
        <v>212</v>
      </c>
      <c r="F37431" t="s">
        <v>209</v>
      </c>
      <c r="G37431">
        <v>47694.450000000004</v>
      </c>
    </row>
    <row r="37432" spans="1:7">
      <c r="A37432" t="s">
        <v>14</v>
      </c>
      <c r="B37432">
        <v>10</v>
      </c>
      <c r="C37432">
        <v>2010</v>
      </c>
      <c r="D37432" t="s">
        <v>140</v>
      </c>
      <c r="E37432" t="s">
        <v>212</v>
      </c>
      <c r="F37432" t="s">
        <v>209</v>
      </c>
      <c r="G37432">
        <v>20374.78</v>
      </c>
    </row>
    <row r="37433" spans="1:7">
      <c r="A37433" t="s">
        <v>19</v>
      </c>
      <c r="B37433">
        <v>11</v>
      </c>
      <c r="C37433">
        <v>2010</v>
      </c>
      <c r="D37433" t="s">
        <v>140</v>
      </c>
      <c r="E37433" t="s">
        <v>212</v>
      </c>
      <c r="F37433" t="s">
        <v>209</v>
      </c>
      <c r="G37433">
        <v>17053.86</v>
      </c>
    </row>
    <row r="37434" spans="1:7">
      <c r="A37434" t="s">
        <v>32</v>
      </c>
      <c r="B37434">
        <v>10</v>
      </c>
      <c r="C37434">
        <v>2009</v>
      </c>
      <c r="D37434" t="s">
        <v>140</v>
      </c>
      <c r="E37434" t="s">
        <v>212</v>
      </c>
      <c r="F37434" t="s">
        <v>209</v>
      </c>
      <c r="G37434">
        <v>23524.510000000002</v>
      </c>
    </row>
    <row r="37435" spans="1:7">
      <c r="A37435" t="s">
        <v>9</v>
      </c>
      <c r="B37435">
        <v>8</v>
      </c>
      <c r="C37435">
        <v>2009</v>
      </c>
      <c r="D37435" t="s">
        <v>140</v>
      </c>
      <c r="E37435" t="s">
        <v>212</v>
      </c>
      <c r="F37435" t="s">
        <v>209</v>
      </c>
      <c r="G37435">
        <v>40990.76</v>
      </c>
    </row>
    <row r="37436" spans="1:7">
      <c r="A37436" t="s">
        <v>23</v>
      </c>
      <c r="B37436">
        <v>2</v>
      </c>
      <c r="C37436">
        <v>2009</v>
      </c>
      <c r="D37436" t="s">
        <v>140</v>
      </c>
      <c r="E37436" t="s">
        <v>212</v>
      </c>
      <c r="F37436" t="s">
        <v>209</v>
      </c>
      <c r="G37436">
        <v>30267.73</v>
      </c>
    </row>
    <row r="37437" spans="1:7">
      <c r="A37437" t="s">
        <v>43</v>
      </c>
      <c r="B37437">
        <v>5</v>
      </c>
      <c r="C37437">
        <v>2009</v>
      </c>
      <c r="D37437" t="s">
        <v>140</v>
      </c>
      <c r="E37437" t="s">
        <v>212</v>
      </c>
      <c r="F37437" t="s">
        <v>209</v>
      </c>
      <c r="G37437">
        <v>-7311.42</v>
      </c>
    </row>
    <row r="37438" spans="1:7">
      <c r="A37438" t="s">
        <v>114</v>
      </c>
      <c r="B37438">
        <v>2</v>
      </c>
      <c r="C37438">
        <v>2011</v>
      </c>
      <c r="D37438" t="s">
        <v>140</v>
      </c>
      <c r="E37438" t="s">
        <v>212</v>
      </c>
      <c r="F37438" t="s">
        <v>209</v>
      </c>
      <c r="G37438">
        <v>33915.39</v>
      </c>
    </row>
    <row r="37439" spans="1:7">
      <c r="A37439" t="s">
        <v>52</v>
      </c>
      <c r="B37439">
        <v>6</v>
      </c>
      <c r="C37439">
        <v>2009</v>
      </c>
      <c r="D37439" t="s">
        <v>140</v>
      </c>
      <c r="E37439" t="s">
        <v>212</v>
      </c>
      <c r="F37439" t="s">
        <v>209</v>
      </c>
      <c r="G37439">
        <v>27230.81</v>
      </c>
    </row>
    <row r="37440" spans="1:7">
      <c r="A37440" t="s">
        <v>99</v>
      </c>
      <c r="B37440">
        <v>1</v>
      </c>
      <c r="C37440">
        <v>2011</v>
      </c>
      <c r="D37440" t="s">
        <v>140</v>
      </c>
      <c r="E37440" t="s">
        <v>212</v>
      </c>
      <c r="F37440" t="s">
        <v>209</v>
      </c>
      <c r="G37440">
        <v>31839.13</v>
      </c>
    </row>
    <row r="37441" spans="1:7">
      <c r="A37441" t="s">
        <v>22</v>
      </c>
      <c r="B37441">
        <v>9</v>
      </c>
      <c r="C37441">
        <v>2011</v>
      </c>
      <c r="D37441" t="s">
        <v>140</v>
      </c>
      <c r="E37441" t="s">
        <v>212</v>
      </c>
      <c r="F37441" t="s">
        <v>209</v>
      </c>
      <c r="G37441">
        <v>64071.99</v>
      </c>
    </row>
    <row r="37442" spans="1:7">
      <c r="A37442" t="s">
        <v>71</v>
      </c>
      <c r="B37442">
        <v>11</v>
      </c>
      <c r="C37442">
        <v>2009</v>
      </c>
      <c r="D37442" t="s">
        <v>140</v>
      </c>
      <c r="E37442" t="s">
        <v>212</v>
      </c>
      <c r="F37442" t="s">
        <v>209</v>
      </c>
      <c r="G37442">
        <v>13548.91</v>
      </c>
    </row>
    <row r="37443" spans="1:7">
      <c r="A37443" t="s">
        <v>26</v>
      </c>
      <c r="B37443">
        <v>9</v>
      </c>
      <c r="C37443">
        <v>2009</v>
      </c>
      <c r="D37443" t="s">
        <v>140</v>
      </c>
      <c r="E37443" t="s">
        <v>212</v>
      </c>
      <c r="F37443" t="s">
        <v>209</v>
      </c>
      <c r="G37443">
        <v>18686.23</v>
      </c>
    </row>
    <row r="37444" spans="1:7">
      <c r="A37444" t="s">
        <v>109</v>
      </c>
      <c r="B37444">
        <v>1</v>
      </c>
      <c r="C37444">
        <v>2012</v>
      </c>
      <c r="D37444" t="s">
        <v>140</v>
      </c>
      <c r="E37444" t="s">
        <v>212</v>
      </c>
      <c r="F37444" t="s">
        <v>209</v>
      </c>
      <c r="G37444">
        <v>55285.42</v>
      </c>
    </row>
    <row r="37445" spans="1:7">
      <c r="A37445" t="s">
        <v>42</v>
      </c>
      <c r="B37445">
        <v>2</v>
      </c>
      <c r="C37445">
        <v>2010</v>
      </c>
      <c r="D37445" t="s">
        <v>210</v>
      </c>
      <c r="E37445" t="s">
        <v>211</v>
      </c>
      <c r="F37445" t="s">
        <v>209</v>
      </c>
      <c r="G37445">
        <v>18149.900000000001</v>
      </c>
    </row>
    <row r="37446" spans="1:7">
      <c r="A37446" t="s">
        <v>26</v>
      </c>
      <c r="B37446">
        <v>9</v>
      </c>
      <c r="C37446">
        <v>2009</v>
      </c>
      <c r="D37446" t="s">
        <v>210</v>
      </c>
      <c r="E37446" t="s">
        <v>211</v>
      </c>
      <c r="F37446" t="s">
        <v>209</v>
      </c>
      <c r="G37446">
        <v>31751.52</v>
      </c>
    </row>
    <row r="37447" spans="1:7">
      <c r="A37447" t="s">
        <v>5</v>
      </c>
      <c r="B37447">
        <v>12</v>
      </c>
      <c r="C37447">
        <v>2010</v>
      </c>
      <c r="D37447" t="s">
        <v>210</v>
      </c>
      <c r="E37447" t="s">
        <v>211</v>
      </c>
      <c r="F37447" t="s">
        <v>209</v>
      </c>
      <c r="G37447">
        <v>28726.65</v>
      </c>
    </row>
    <row r="37448" spans="1:7">
      <c r="A37448" t="s">
        <v>33</v>
      </c>
      <c r="B37448">
        <v>9</v>
      </c>
      <c r="C37448">
        <v>2010</v>
      </c>
      <c r="D37448" t="s">
        <v>210</v>
      </c>
      <c r="E37448" t="s">
        <v>211</v>
      </c>
      <c r="F37448" t="s">
        <v>209</v>
      </c>
      <c r="G37448">
        <v>24419.81</v>
      </c>
    </row>
    <row r="37449" spans="1:7">
      <c r="A37449" t="s">
        <v>37</v>
      </c>
      <c r="B37449">
        <v>11</v>
      </c>
      <c r="C37449">
        <v>2011</v>
      </c>
      <c r="D37449" t="s">
        <v>210</v>
      </c>
      <c r="E37449" t="s">
        <v>211</v>
      </c>
      <c r="F37449" t="s">
        <v>209</v>
      </c>
      <c r="G37449">
        <v>36233.090000000004</v>
      </c>
    </row>
    <row r="37450" spans="1:7">
      <c r="A37450" t="s">
        <v>109</v>
      </c>
      <c r="B37450">
        <v>1</v>
      </c>
      <c r="C37450">
        <v>2012</v>
      </c>
      <c r="D37450" t="s">
        <v>210</v>
      </c>
      <c r="E37450" t="s">
        <v>211</v>
      </c>
      <c r="F37450" t="s">
        <v>209</v>
      </c>
      <c r="G37450">
        <v>38249.160000000003</v>
      </c>
    </row>
    <row r="37451" spans="1:7">
      <c r="A37451" t="s">
        <v>24</v>
      </c>
      <c r="B37451">
        <v>5</v>
      </c>
      <c r="C37451">
        <v>2012</v>
      </c>
      <c r="D37451" t="s">
        <v>210</v>
      </c>
      <c r="E37451" t="s">
        <v>211</v>
      </c>
      <c r="F37451" t="s">
        <v>209</v>
      </c>
      <c r="G37451">
        <v>39903.090000000004</v>
      </c>
    </row>
    <row r="37452" spans="1:7">
      <c r="A37452" t="s">
        <v>14</v>
      </c>
      <c r="B37452">
        <v>10</v>
      </c>
      <c r="C37452">
        <v>2010</v>
      </c>
      <c r="D37452" t="s">
        <v>210</v>
      </c>
      <c r="E37452" t="s">
        <v>211</v>
      </c>
      <c r="F37452" t="s">
        <v>209</v>
      </c>
      <c r="G37452">
        <v>23663.95</v>
      </c>
    </row>
    <row r="37453" spans="1:7">
      <c r="A37453" t="s">
        <v>43</v>
      </c>
      <c r="B37453">
        <v>5</v>
      </c>
      <c r="C37453">
        <v>2009</v>
      </c>
      <c r="D37453" t="s">
        <v>210</v>
      </c>
      <c r="E37453" t="s">
        <v>211</v>
      </c>
      <c r="F37453" t="s">
        <v>209</v>
      </c>
      <c r="G37453">
        <v>-1749.16</v>
      </c>
    </row>
    <row r="37454" spans="1:7">
      <c r="A37454" t="s">
        <v>52</v>
      </c>
      <c r="B37454">
        <v>6</v>
      </c>
      <c r="C37454">
        <v>2009</v>
      </c>
      <c r="D37454" t="s">
        <v>210</v>
      </c>
      <c r="E37454" t="s">
        <v>211</v>
      </c>
      <c r="F37454" t="s">
        <v>209</v>
      </c>
      <c r="G37454">
        <v>55154.950000000004</v>
      </c>
    </row>
    <row r="37455" spans="1:7">
      <c r="A37455" t="s">
        <v>40</v>
      </c>
      <c r="B37455">
        <v>10</v>
      </c>
      <c r="C37455">
        <v>2011</v>
      </c>
      <c r="D37455" t="s">
        <v>210</v>
      </c>
      <c r="E37455" t="s">
        <v>211</v>
      </c>
      <c r="F37455" t="s">
        <v>209</v>
      </c>
      <c r="G37455">
        <v>12807.28</v>
      </c>
    </row>
    <row r="37456" spans="1:7">
      <c r="A37456" t="s">
        <v>30</v>
      </c>
      <c r="B37456">
        <v>8</v>
      </c>
      <c r="C37456">
        <v>2010</v>
      </c>
      <c r="D37456" t="s">
        <v>210</v>
      </c>
      <c r="E37456" t="s">
        <v>211</v>
      </c>
      <c r="F37456" t="s">
        <v>209</v>
      </c>
      <c r="G37456">
        <v>22747.71</v>
      </c>
    </row>
    <row r="37457" spans="1:7">
      <c r="A37457" t="s">
        <v>27</v>
      </c>
      <c r="B37457">
        <v>1</v>
      </c>
      <c r="C37457">
        <v>2009</v>
      </c>
      <c r="D37457" t="s">
        <v>210</v>
      </c>
      <c r="E37457" t="s">
        <v>211</v>
      </c>
      <c r="F37457" t="s">
        <v>209</v>
      </c>
      <c r="G37457">
        <v>43164.92</v>
      </c>
    </row>
    <row r="37458" spans="1:7">
      <c r="A37458" t="s">
        <v>18</v>
      </c>
      <c r="B37458">
        <v>3</v>
      </c>
      <c r="C37458">
        <v>2009</v>
      </c>
      <c r="D37458" t="s">
        <v>210</v>
      </c>
      <c r="E37458" t="s">
        <v>211</v>
      </c>
      <c r="F37458" t="s">
        <v>209</v>
      </c>
      <c r="G37458">
        <v>23434.5</v>
      </c>
    </row>
    <row r="37459" spans="1:7">
      <c r="A37459" t="s">
        <v>99</v>
      </c>
      <c r="B37459">
        <v>1</v>
      </c>
      <c r="C37459">
        <v>2011</v>
      </c>
      <c r="D37459" t="s">
        <v>210</v>
      </c>
      <c r="E37459" t="s">
        <v>211</v>
      </c>
      <c r="F37459" t="s">
        <v>209</v>
      </c>
      <c r="G37459">
        <v>38260.07</v>
      </c>
    </row>
    <row r="37460" spans="1:7">
      <c r="A37460" t="s">
        <v>46</v>
      </c>
      <c r="B37460">
        <v>12</v>
      </c>
      <c r="C37460">
        <v>2009</v>
      </c>
      <c r="D37460" t="s">
        <v>210</v>
      </c>
      <c r="E37460" t="s">
        <v>211</v>
      </c>
      <c r="F37460" t="s">
        <v>209</v>
      </c>
      <c r="G37460">
        <v>39949.99</v>
      </c>
    </row>
    <row r="37461" spans="1:7">
      <c r="A37461" t="s">
        <v>55</v>
      </c>
      <c r="B37461">
        <v>3</v>
      </c>
      <c r="C37461">
        <v>2011</v>
      </c>
      <c r="D37461" t="s">
        <v>210</v>
      </c>
      <c r="E37461" t="s">
        <v>211</v>
      </c>
      <c r="F37461" t="s">
        <v>209</v>
      </c>
      <c r="G37461">
        <v>21068.79</v>
      </c>
    </row>
    <row r="37462" spans="1:7">
      <c r="A37462" t="s">
        <v>39</v>
      </c>
      <c r="B37462">
        <v>5</v>
      </c>
      <c r="C37462">
        <v>2011</v>
      </c>
      <c r="D37462" t="s">
        <v>210</v>
      </c>
      <c r="E37462" t="s">
        <v>211</v>
      </c>
      <c r="F37462" t="s">
        <v>209</v>
      </c>
      <c r="G37462">
        <v>54917.93</v>
      </c>
    </row>
    <row r="37463" spans="1:7">
      <c r="A37463" t="s">
        <v>22</v>
      </c>
      <c r="B37463">
        <v>9</v>
      </c>
      <c r="C37463">
        <v>2011</v>
      </c>
      <c r="D37463" t="s">
        <v>210</v>
      </c>
      <c r="E37463" t="s">
        <v>211</v>
      </c>
      <c r="F37463" t="s">
        <v>209</v>
      </c>
      <c r="G37463">
        <v>62196.99</v>
      </c>
    </row>
    <row r="37464" spans="1:7">
      <c r="A37464" t="s">
        <v>19</v>
      </c>
      <c r="B37464">
        <v>11</v>
      </c>
      <c r="C37464">
        <v>2010</v>
      </c>
      <c r="D37464" t="s">
        <v>210</v>
      </c>
      <c r="E37464" t="s">
        <v>211</v>
      </c>
      <c r="F37464" t="s">
        <v>209</v>
      </c>
      <c r="G37464">
        <v>29036.010000000002</v>
      </c>
    </row>
    <row r="37465" spans="1:7">
      <c r="A37465" t="s">
        <v>71</v>
      </c>
      <c r="B37465">
        <v>11</v>
      </c>
      <c r="C37465">
        <v>2009</v>
      </c>
      <c r="D37465" t="s">
        <v>210</v>
      </c>
      <c r="E37465" t="s">
        <v>211</v>
      </c>
      <c r="F37465" t="s">
        <v>209</v>
      </c>
      <c r="G37465">
        <v>24639.15</v>
      </c>
    </row>
    <row r="37466" spans="1:7">
      <c r="A37466" t="s">
        <v>29</v>
      </c>
      <c r="B37466">
        <v>6</v>
      </c>
      <c r="C37466">
        <v>2011</v>
      </c>
      <c r="D37466" t="s">
        <v>210</v>
      </c>
      <c r="E37466" t="s">
        <v>211</v>
      </c>
      <c r="F37466" t="s">
        <v>209</v>
      </c>
      <c r="G37466">
        <v>77040.47</v>
      </c>
    </row>
    <row r="37467" spans="1:7">
      <c r="A37467" t="s">
        <v>13</v>
      </c>
      <c r="B37467">
        <v>7</v>
      </c>
      <c r="C37467">
        <v>2009</v>
      </c>
      <c r="D37467" t="s">
        <v>210</v>
      </c>
      <c r="E37467" t="s">
        <v>211</v>
      </c>
      <c r="F37467" t="s">
        <v>209</v>
      </c>
      <c r="G37467">
        <v>-10805.53</v>
      </c>
    </row>
    <row r="37468" spans="1:7">
      <c r="A37468" t="s">
        <v>9</v>
      </c>
      <c r="B37468">
        <v>8</v>
      </c>
      <c r="C37468">
        <v>2009</v>
      </c>
      <c r="D37468" t="s">
        <v>210</v>
      </c>
      <c r="E37468" t="s">
        <v>211</v>
      </c>
      <c r="F37468" t="s">
        <v>209</v>
      </c>
      <c r="G37468">
        <v>22924.62</v>
      </c>
    </row>
    <row r="37469" spans="1:7">
      <c r="A37469" t="s">
        <v>28</v>
      </c>
      <c r="B37469">
        <v>4</v>
      </c>
      <c r="C37469">
        <v>2012</v>
      </c>
      <c r="D37469" t="s">
        <v>210</v>
      </c>
      <c r="E37469" t="s">
        <v>211</v>
      </c>
      <c r="F37469" t="s">
        <v>209</v>
      </c>
      <c r="G37469">
        <v>57658.61</v>
      </c>
    </row>
    <row r="37470" spans="1:7">
      <c r="A37470" t="s">
        <v>35</v>
      </c>
      <c r="B37470">
        <v>5</v>
      </c>
      <c r="C37470">
        <v>2010</v>
      </c>
      <c r="D37470" t="s">
        <v>210</v>
      </c>
      <c r="E37470" t="s">
        <v>211</v>
      </c>
      <c r="F37470" t="s">
        <v>209</v>
      </c>
      <c r="G37470">
        <v>24341.65</v>
      </c>
    </row>
    <row r="37471" spans="1:7">
      <c r="A37471" t="s">
        <v>25</v>
      </c>
      <c r="B37471">
        <v>8</v>
      </c>
      <c r="C37471">
        <v>2011</v>
      </c>
      <c r="D37471" t="s">
        <v>210</v>
      </c>
      <c r="E37471" t="s">
        <v>211</v>
      </c>
      <c r="F37471" t="s">
        <v>209</v>
      </c>
      <c r="G37471">
        <v>34989.68</v>
      </c>
    </row>
    <row r="37472" spans="1:7">
      <c r="A37472" t="s">
        <v>114</v>
      </c>
      <c r="B37472">
        <v>2</v>
      </c>
      <c r="C37472">
        <v>2011</v>
      </c>
      <c r="D37472" t="s">
        <v>210</v>
      </c>
      <c r="E37472" t="s">
        <v>211</v>
      </c>
      <c r="F37472" t="s">
        <v>209</v>
      </c>
      <c r="G37472">
        <v>25524.68</v>
      </c>
    </row>
    <row r="37473" spans="1:7">
      <c r="A37473" t="s">
        <v>23</v>
      </c>
      <c r="B37473">
        <v>2</v>
      </c>
      <c r="C37473">
        <v>2009</v>
      </c>
      <c r="D37473" t="s">
        <v>210</v>
      </c>
      <c r="E37473" t="s">
        <v>211</v>
      </c>
      <c r="F37473" t="s">
        <v>209</v>
      </c>
      <c r="G37473">
        <v>17354.490000000002</v>
      </c>
    </row>
    <row r="37474" spans="1:7">
      <c r="A37474" t="s">
        <v>85</v>
      </c>
      <c r="B37474">
        <v>4</v>
      </c>
      <c r="C37474">
        <v>2010</v>
      </c>
      <c r="D37474" t="s">
        <v>210</v>
      </c>
      <c r="E37474" t="s">
        <v>211</v>
      </c>
      <c r="F37474" t="s">
        <v>209</v>
      </c>
      <c r="G37474">
        <v>29819</v>
      </c>
    </row>
    <row r="37475" spans="1:7">
      <c r="A37475" t="s">
        <v>31</v>
      </c>
      <c r="B37475">
        <v>3</v>
      </c>
      <c r="C37475">
        <v>2012</v>
      </c>
      <c r="D37475" t="s">
        <v>210</v>
      </c>
      <c r="E37475" t="s">
        <v>211</v>
      </c>
      <c r="F37475" t="s">
        <v>209</v>
      </c>
      <c r="G37475">
        <v>37838.35</v>
      </c>
    </row>
    <row r="37476" spans="1:7">
      <c r="A37476" t="s">
        <v>44</v>
      </c>
      <c r="B37476">
        <v>2</v>
      </c>
      <c r="C37476">
        <v>2012</v>
      </c>
      <c r="D37476" t="s">
        <v>210</v>
      </c>
      <c r="E37476" t="s">
        <v>211</v>
      </c>
      <c r="F37476" t="s">
        <v>209</v>
      </c>
      <c r="G37476">
        <v>35623.870000000003</v>
      </c>
    </row>
    <row r="37477" spans="1:7">
      <c r="A37477" t="s">
        <v>68</v>
      </c>
      <c r="B37477">
        <v>1</v>
      </c>
      <c r="C37477">
        <v>2010</v>
      </c>
      <c r="D37477" t="s">
        <v>210</v>
      </c>
      <c r="E37477" t="s">
        <v>211</v>
      </c>
      <c r="F37477" t="s">
        <v>209</v>
      </c>
      <c r="G37477">
        <v>10573.04</v>
      </c>
    </row>
    <row r="37478" spans="1:7">
      <c r="A37478" t="s">
        <v>17</v>
      </c>
      <c r="B37478">
        <v>4</v>
      </c>
      <c r="C37478">
        <v>2009</v>
      </c>
      <c r="D37478" t="s">
        <v>210</v>
      </c>
      <c r="E37478" t="s">
        <v>211</v>
      </c>
      <c r="F37478" t="s">
        <v>209</v>
      </c>
      <c r="G37478">
        <v>31165.54</v>
      </c>
    </row>
    <row r="37479" spans="1:7">
      <c r="A37479" t="s">
        <v>63</v>
      </c>
      <c r="B37479">
        <v>12</v>
      </c>
      <c r="C37479">
        <v>2011</v>
      </c>
      <c r="D37479" t="s">
        <v>210</v>
      </c>
      <c r="E37479" t="s">
        <v>211</v>
      </c>
      <c r="F37479" t="s">
        <v>209</v>
      </c>
      <c r="G37479">
        <v>39373.730000000003</v>
      </c>
    </row>
    <row r="37480" spans="1:7">
      <c r="A37480" t="s">
        <v>20</v>
      </c>
      <c r="B37480">
        <v>6</v>
      </c>
      <c r="C37480">
        <v>2010</v>
      </c>
      <c r="D37480" t="s">
        <v>210</v>
      </c>
      <c r="E37480" t="s">
        <v>211</v>
      </c>
      <c r="F37480" t="s">
        <v>209</v>
      </c>
      <c r="G37480">
        <v>41360.35</v>
      </c>
    </row>
    <row r="37481" spans="1:7">
      <c r="A37481" t="s">
        <v>32</v>
      </c>
      <c r="B37481">
        <v>10</v>
      </c>
      <c r="C37481">
        <v>2009</v>
      </c>
      <c r="D37481" t="s">
        <v>210</v>
      </c>
      <c r="E37481" t="s">
        <v>211</v>
      </c>
      <c r="F37481" t="s">
        <v>209</v>
      </c>
      <c r="G37481">
        <v>39078.11</v>
      </c>
    </row>
    <row r="37482" spans="1:7">
      <c r="A37482" t="s">
        <v>89</v>
      </c>
      <c r="B37482">
        <v>4</v>
      </c>
      <c r="C37482">
        <v>2011</v>
      </c>
      <c r="D37482" t="s">
        <v>210</v>
      </c>
      <c r="E37482" t="s">
        <v>211</v>
      </c>
      <c r="F37482" t="s">
        <v>209</v>
      </c>
      <c r="G37482">
        <v>24751.98</v>
      </c>
    </row>
    <row r="37483" spans="1:7">
      <c r="A37483" t="s">
        <v>16</v>
      </c>
      <c r="B37483">
        <v>7</v>
      </c>
      <c r="C37483">
        <v>2010</v>
      </c>
      <c r="D37483" t="s">
        <v>210</v>
      </c>
      <c r="E37483" t="s">
        <v>211</v>
      </c>
      <c r="F37483" t="s">
        <v>209</v>
      </c>
      <c r="G37483">
        <v>4332.6499999999996</v>
      </c>
    </row>
    <row r="37484" spans="1:7">
      <c r="A37484" t="s">
        <v>45</v>
      </c>
      <c r="B37484">
        <v>3</v>
      </c>
      <c r="C37484">
        <v>2010</v>
      </c>
      <c r="D37484" t="s">
        <v>210</v>
      </c>
      <c r="E37484" t="s">
        <v>211</v>
      </c>
      <c r="F37484" t="s">
        <v>209</v>
      </c>
      <c r="G37484">
        <v>25721.420000000002</v>
      </c>
    </row>
    <row r="37485" spans="1:7">
      <c r="A37485" t="s">
        <v>38</v>
      </c>
      <c r="B37485">
        <v>7</v>
      </c>
      <c r="C37485">
        <v>2011</v>
      </c>
      <c r="D37485" t="s">
        <v>210</v>
      </c>
      <c r="E37485" t="s">
        <v>211</v>
      </c>
      <c r="F37485" t="s">
        <v>209</v>
      </c>
      <c r="G37485">
        <v>3563.3</v>
      </c>
    </row>
    <row r="37486" spans="1:7">
      <c r="A37486" t="s">
        <v>46</v>
      </c>
      <c r="B37486">
        <v>12</v>
      </c>
      <c r="C37486">
        <v>2009</v>
      </c>
      <c r="D37486" t="s">
        <v>53</v>
      </c>
      <c r="E37486" t="s">
        <v>84</v>
      </c>
      <c r="F37486" t="s">
        <v>49</v>
      </c>
      <c r="G37486">
        <v>84.98</v>
      </c>
    </row>
    <row r="37487" spans="1:7">
      <c r="A37487" t="s">
        <v>46</v>
      </c>
      <c r="B37487">
        <v>12</v>
      </c>
      <c r="C37487">
        <v>2009</v>
      </c>
      <c r="D37487" t="s">
        <v>53</v>
      </c>
      <c r="E37487" t="s">
        <v>84</v>
      </c>
      <c r="F37487" t="s">
        <v>92</v>
      </c>
      <c r="G37487">
        <v>0</v>
      </c>
    </row>
    <row r="37488" spans="1:7">
      <c r="A37488" t="s">
        <v>13</v>
      </c>
      <c r="B37488">
        <v>7</v>
      </c>
      <c r="C37488">
        <v>2009</v>
      </c>
      <c r="D37488" t="s">
        <v>53</v>
      </c>
      <c r="E37488" t="s">
        <v>84</v>
      </c>
      <c r="F37488" t="s">
        <v>92</v>
      </c>
      <c r="G37488">
        <v>0</v>
      </c>
    </row>
    <row r="37489" spans="1:7">
      <c r="A37489" t="s">
        <v>26</v>
      </c>
      <c r="B37489">
        <v>9</v>
      </c>
      <c r="C37489">
        <v>2009</v>
      </c>
      <c r="D37489" t="s">
        <v>53</v>
      </c>
      <c r="E37489" t="s">
        <v>84</v>
      </c>
      <c r="F37489" t="s">
        <v>92</v>
      </c>
      <c r="G37489">
        <v>2786.35</v>
      </c>
    </row>
    <row r="37490" spans="1:7">
      <c r="A37490" t="s">
        <v>33</v>
      </c>
      <c r="B37490">
        <v>9</v>
      </c>
      <c r="C37490">
        <v>2010</v>
      </c>
      <c r="D37490" t="s">
        <v>53</v>
      </c>
      <c r="E37490" t="s">
        <v>84</v>
      </c>
      <c r="F37490" t="s">
        <v>119</v>
      </c>
      <c r="G37490">
        <v>16</v>
      </c>
    </row>
    <row r="37491" spans="1:7">
      <c r="A37491" t="s">
        <v>52</v>
      </c>
      <c r="B37491">
        <v>6</v>
      </c>
      <c r="C37491">
        <v>2009</v>
      </c>
      <c r="D37491" t="s">
        <v>53</v>
      </c>
      <c r="E37491" t="s">
        <v>84</v>
      </c>
      <c r="F37491" t="s">
        <v>126</v>
      </c>
      <c r="G37491">
        <v>2756.11</v>
      </c>
    </row>
    <row r="37492" spans="1:7">
      <c r="A37492" t="s">
        <v>85</v>
      </c>
      <c r="B37492">
        <v>4</v>
      </c>
      <c r="C37492">
        <v>2010</v>
      </c>
      <c r="D37492" t="s">
        <v>53</v>
      </c>
      <c r="E37492" t="s">
        <v>84</v>
      </c>
      <c r="F37492" t="s">
        <v>126</v>
      </c>
      <c r="G37492">
        <v>5519.34</v>
      </c>
    </row>
    <row r="37493" spans="1:7">
      <c r="A37493" t="s">
        <v>13</v>
      </c>
      <c r="B37493">
        <v>7</v>
      </c>
      <c r="C37493">
        <v>2009</v>
      </c>
      <c r="D37493" t="s">
        <v>53</v>
      </c>
      <c r="E37493" t="s">
        <v>84</v>
      </c>
      <c r="F37493" t="s">
        <v>126</v>
      </c>
      <c r="G37493">
        <v>2865.39</v>
      </c>
    </row>
    <row r="37494" spans="1:7">
      <c r="A37494" t="s">
        <v>9</v>
      </c>
      <c r="B37494">
        <v>8</v>
      </c>
      <c r="C37494">
        <v>2009</v>
      </c>
      <c r="D37494" t="s">
        <v>53</v>
      </c>
      <c r="E37494" t="s">
        <v>84</v>
      </c>
      <c r="F37494" t="s">
        <v>126</v>
      </c>
      <c r="G37494">
        <v>3307.28</v>
      </c>
    </row>
    <row r="37495" spans="1:7">
      <c r="A37495" t="s">
        <v>114</v>
      </c>
      <c r="B37495">
        <v>2</v>
      </c>
      <c r="C37495">
        <v>2011</v>
      </c>
      <c r="D37495" t="s">
        <v>53</v>
      </c>
      <c r="E37495" t="s">
        <v>84</v>
      </c>
      <c r="F37495" t="s">
        <v>126</v>
      </c>
      <c r="G37495">
        <v>3528.4</v>
      </c>
    </row>
    <row r="37496" spans="1:7">
      <c r="A37496" t="s">
        <v>31</v>
      </c>
      <c r="B37496">
        <v>3</v>
      </c>
      <c r="C37496">
        <v>2012</v>
      </c>
      <c r="D37496" t="s">
        <v>53</v>
      </c>
      <c r="E37496" t="s">
        <v>84</v>
      </c>
      <c r="F37496" t="s">
        <v>126</v>
      </c>
      <c r="G37496">
        <v>2820.66</v>
      </c>
    </row>
    <row r="37497" spans="1:7">
      <c r="A37497" t="s">
        <v>42</v>
      </c>
      <c r="B37497">
        <v>2</v>
      </c>
      <c r="C37497">
        <v>2010</v>
      </c>
      <c r="D37497" t="s">
        <v>53</v>
      </c>
      <c r="E37497" t="s">
        <v>84</v>
      </c>
      <c r="F37497" t="s">
        <v>126</v>
      </c>
      <c r="G37497">
        <v>2833.56</v>
      </c>
    </row>
    <row r="37498" spans="1:7">
      <c r="A37498" t="s">
        <v>71</v>
      </c>
      <c r="B37498">
        <v>11</v>
      </c>
      <c r="C37498">
        <v>2009</v>
      </c>
      <c r="D37498" t="s">
        <v>53</v>
      </c>
      <c r="E37498" t="s">
        <v>84</v>
      </c>
      <c r="F37498" t="s">
        <v>131</v>
      </c>
      <c r="G37498">
        <v>1581.79</v>
      </c>
    </row>
    <row r="37499" spans="1:7">
      <c r="A37499" t="s">
        <v>24</v>
      </c>
      <c r="B37499">
        <v>5</v>
      </c>
      <c r="C37499">
        <v>2012</v>
      </c>
      <c r="D37499" t="s">
        <v>53</v>
      </c>
      <c r="E37499" t="s">
        <v>84</v>
      </c>
      <c r="F37499" t="s">
        <v>131</v>
      </c>
      <c r="G37499">
        <v>1577.79</v>
      </c>
    </row>
    <row r="37500" spans="1:7">
      <c r="A37500" t="s">
        <v>46</v>
      </c>
      <c r="B37500">
        <v>12</v>
      </c>
      <c r="C37500">
        <v>2009</v>
      </c>
      <c r="D37500" t="s">
        <v>53</v>
      </c>
      <c r="E37500" t="s">
        <v>84</v>
      </c>
      <c r="F37500" t="s">
        <v>131</v>
      </c>
      <c r="G37500">
        <v>1542.76</v>
      </c>
    </row>
    <row r="37501" spans="1:7">
      <c r="A37501" t="s">
        <v>109</v>
      </c>
      <c r="B37501">
        <v>1</v>
      </c>
      <c r="C37501">
        <v>2012</v>
      </c>
      <c r="D37501" t="s">
        <v>53</v>
      </c>
      <c r="E37501" t="s">
        <v>84</v>
      </c>
      <c r="F37501" t="s">
        <v>131</v>
      </c>
      <c r="G37501">
        <v>1584.3500000000001</v>
      </c>
    </row>
    <row r="37502" spans="1:7">
      <c r="A37502" t="s">
        <v>40</v>
      </c>
      <c r="B37502">
        <v>10</v>
      </c>
      <c r="C37502">
        <v>2011</v>
      </c>
      <c r="D37502" t="s">
        <v>53</v>
      </c>
      <c r="E37502" t="s">
        <v>84</v>
      </c>
      <c r="F37502" t="s">
        <v>131</v>
      </c>
      <c r="G37502">
        <v>3207.44</v>
      </c>
    </row>
    <row r="37503" spans="1:7">
      <c r="A37503" t="s">
        <v>52</v>
      </c>
      <c r="B37503">
        <v>6</v>
      </c>
      <c r="C37503">
        <v>2009</v>
      </c>
      <c r="D37503" t="s">
        <v>53</v>
      </c>
      <c r="E37503" t="s">
        <v>84</v>
      </c>
      <c r="F37503" t="s">
        <v>133</v>
      </c>
      <c r="G37503">
        <v>0</v>
      </c>
    </row>
    <row r="37504" spans="1:7">
      <c r="A37504" t="s">
        <v>42</v>
      </c>
      <c r="B37504">
        <v>2</v>
      </c>
      <c r="C37504">
        <v>2010</v>
      </c>
      <c r="D37504" t="s">
        <v>53</v>
      </c>
      <c r="E37504" t="s">
        <v>84</v>
      </c>
      <c r="F37504" t="s">
        <v>133</v>
      </c>
      <c r="G37504">
        <v>0</v>
      </c>
    </row>
    <row r="37505" spans="1:7">
      <c r="A37505" t="s">
        <v>25</v>
      </c>
      <c r="B37505">
        <v>8</v>
      </c>
      <c r="C37505">
        <v>2011</v>
      </c>
      <c r="D37505" t="s">
        <v>53</v>
      </c>
      <c r="E37505" t="s">
        <v>84</v>
      </c>
      <c r="F37505" t="s">
        <v>133</v>
      </c>
      <c r="G37505">
        <v>0</v>
      </c>
    </row>
    <row r="37506" spans="1:7">
      <c r="A37506" t="s">
        <v>44</v>
      </c>
      <c r="B37506">
        <v>2</v>
      </c>
      <c r="C37506">
        <v>2012</v>
      </c>
      <c r="D37506" t="s">
        <v>53</v>
      </c>
      <c r="E37506" t="s">
        <v>84</v>
      </c>
      <c r="F37506" t="s">
        <v>133</v>
      </c>
      <c r="G37506">
        <v>838.80000000000007</v>
      </c>
    </row>
    <row r="37507" spans="1:7">
      <c r="A37507" t="s">
        <v>17</v>
      </c>
      <c r="B37507">
        <v>4</v>
      </c>
      <c r="C37507">
        <v>2009</v>
      </c>
      <c r="D37507" t="s">
        <v>53</v>
      </c>
      <c r="E37507" t="s">
        <v>84</v>
      </c>
      <c r="F37507" t="s">
        <v>133</v>
      </c>
      <c r="G37507">
        <v>195.67000000000002</v>
      </c>
    </row>
    <row r="37508" spans="1:7">
      <c r="A37508" t="s">
        <v>18</v>
      </c>
      <c r="B37508">
        <v>3</v>
      </c>
      <c r="C37508">
        <v>2009</v>
      </c>
      <c r="D37508" t="s">
        <v>53</v>
      </c>
      <c r="E37508" t="s">
        <v>84</v>
      </c>
      <c r="F37508" t="s">
        <v>133</v>
      </c>
      <c r="G37508">
        <v>0</v>
      </c>
    </row>
    <row r="37509" spans="1:7">
      <c r="A37509" t="s">
        <v>22</v>
      </c>
      <c r="B37509">
        <v>9</v>
      </c>
      <c r="C37509">
        <v>2011</v>
      </c>
      <c r="D37509" t="s">
        <v>53</v>
      </c>
      <c r="E37509" t="s">
        <v>84</v>
      </c>
      <c r="F37509" t="s">
        <v>136</v>
      </c>
      <c r="G37509">
        <v>3309.7000000000003</v>
      </c>
    </row>
    <row r="37510" spans="1:7">
      <c r="A37510" t="s">
        <v>33</v>
      </c>
      <c r="B37510">
        <v>9</v>
      </c>
      <c r="C37510">
        <v>2010</v>
      </c>
      <c r="D37510" t="s">
        <v>53</v>
      </c>
      <c r="E37510" t="s">
        <v>84</v>
      </c>
      <c r="F37510" t="s">
        <v>138</v>
      </c>
      <c r="G37510">
        <v>0</v>
      </c>
    </row>
    <row r="37511" spans="1:7">
      <c r="A37511" t="s">
        <v>44</v>
      </c>
      <c r="B37511">
        <v>2</v>
      </c>
      <c r="C37511">
        <v>2012</v>
      </c>
      <c r="D37511" t="s">
        <v>53</v>
      </c>
      <c r="E37511" t="s">
        <v>84</v>
      </c>
      <c r="F37511" t="s">
        <v>142</v>
      </c>
      <c r="G37511">
        <v>61119.67</v>
      </c>
    </row>
    <row r="37512" spans="1:7">
      <c r="A37512" t="s">
        <v>5</v>
      </c>
      <c r="B37512">
        <v>12</v>
      </c>
      <c r="C37512">
        <v>2010</v>
      </c>
      <c r="D37512" t="s">
        <v>53</v>
      </c>
      <c r="E37512" t="s">
        <v>84</v>
      </c>
      <c r="F37512" t="s">
        <v>142</v>
      </c>
      <c r="G37512">
        <v>45540.68</v>
      </c>
    </row>
    <row r="37513" spans="1:7">
      <c r="A37513" t="s">
        <v>20</v>
      </c>
      <c r="B37513">
        <v>6</v>
      </c>
      <c r="C37513">
        <v>2010</v>
      </c>
      <c r="D37513" t="s">
        <v>53</v>
      </c>
      <c r="E37513" t="s">
        <v>84</v>
      </c>
      <c r="F37513" t="s">
        <v>142</v>
      </c>
      <c r="G37513">
        <v>21508.83</v>
      </c>
    </row>
    <row r="37514" spans="1:7">
      <c r="A37514" t="s">
        <v>43</v>
      </c>
      <c r="B37514">
        <v>5</v>
      </c>
      <c r="C37514">
        <v>2009</v>
      </c>
      <c r="D37514" t="s">
        <v>53</v>
      </c>
      <c r="E37514" t="s">
        <v>84</v>
      </c>
      <c r="F37514" t="s">
        <v>142</v>
      </c>
      <c r="G37514">
        <v>39492.69</v>
      </c>
    </row>
    <row r="37515" spans="1:7">
      <c r="A37515" t="s">
        <v>33</v>
      </c>
      <c r="B37515">
        <v>9</v>
      </c>
      <c r="C37515">
        <v>2010</v>
      </c>
      <c r="D37515" t="s">
        <v>53</v>
      </c>
      <c r="E37515" t="s">
        <v>84</v>
      </c>
      <c r="F37515" t="s">
        <v>143</v>
      </c>
      <c r="G37515">
        <v>0</v>
      </c>
    </row>
    <row r="37516" spans="1:7">
      <c r="A37516" t="s">
        <v>109</v>
      </c>
      <c r="B37516">
        <v>1</v>
      </c>
      <c r="C37516">
        <v>2012</v>
      </c>
      <c r="D37516" t="s">
        <v>53</v>
      </c>
      <c r="E37516" t="s">
        <v>84</v>
      </c>
      <c r="F37516" t="s">
        <v>143</v>
      </c>
      <c r="G37516">
        <v>0</v>
      </c>
    </row>
    <row r="37517" spans="1:7">
      <c r="A37517" t="s">
        <v>17</v>
      </c>
      <c r="B37517">
        <v>4</v>
      </c>
      <c r="C37517">
        <v>2009</v>
      </c>
      <c r="D37517" t="s">
        <v>53</v>
      </c>
      <c r="E37517" t="s">
        <v>84</v>
      </c>
      <c r="F37517" t="s">
        <v>143</v>
      </c>
      <c r="G37517">
        <v>337.34000000000003</v>
      </c>
    </row>
    <row r="37518" spans="1:7">
      <c r="A37518" t="s">
        <v>37</v>
      </c>
      <c r="B37518">
        <v>11</v>
      </c>
      <c r="C37518">
        <v>2011</v>
      </c>
      <c r="D37518" t="s">
        <v>53</v>
      </c>
      <c r="E37518" t="s">
        <v>84</v>
      </c>
      <c r="F37518" t="s">
        <v>144</v>
      </c>
      <c r="G37518">
        <v>660.73</v>
      </c>
    </row>
    <row r="37519" spans="1:7">
      <c r="A37519" t="s">
        <v>13</v>
      </c>
      <c r="B37519">
        <v>7</v>
      </c>
      <c r="C37519">
        <v>2009</v>
      </c>
      <c r="D37519" t="s">
        <v>53</v>
      </c>
      <c r="E37519" t="s">
        <v>84</v>
      </c>
      <c r="F37519" t="s">
        <v>144</v>
      </c>
      <c r="G37519">
        <v>643.24</v>
      </c>
    </row>
    <row r="37520" spans="1:7">
      <c r="A37520" t="s">
        <v>20</v>
      </c>
      <c r="B37520">
        <v>6</v>
      </c>
      <c r="C37520">
        <v>2010</v>
      </c>
      <c r="D37520" t="s">
        <v>53</v>
      </c>
      <c r="E37520" t="s">
        <v>84</v>
      </c>
      <c r="F37520" t="s">
        <v>144</v>
      </c>
      <c r="G37520">
        <v>837.58</v>
      </c>
    </row>
    <row r="37521" spans="1:7">
      <c r="A37521" t="s">
        <v>28</v>
      </c>
      <c r="B37521">
        <v>4</v>
      </c>
      <c r="C37521">
        <v>2012</v>
      </c>
      <c r="D37521" t="s">
        <v>53</v>
      </c>
      <c r="E37521" t="s">
        <v>84</v>
      </c>
      <c r="F37521" t="s">
        <v>144</v>
      </c>
      <c r="G37521">
        <v>784.98</v>
      </c>
    </row>
    <row r="37522" spans="1:7">
      <c r="A37522" t="s">
        <v>33</v>
      </c>
      <c r="B37522">
        <v>9</v>
      </c>
      <c r="C37522">
        <v>2010</v>
      </c>
      <c r="D37522" t="s">
        <v>53</v>
      </c>
      <c r="E37522" t="s">
        <v>84</v>
      </c>
      <c r="F37522" t="s">
        <v>144</v>
      </c>
      <c r="G37522">
        <v>0</v>
      </c>
    </row>
    <row r="37523" spans="1:7">
      <c r="A37523" t="s">
        <v>5</v>
      </c>
      <c r="B37523">
        <v>12</v>
      </c>
      <c r="C37523">
        <v>2010</v>
      </c>
      <c r="D37523" t="s">
        <v>53</v>
      </c>
      <c r="E37523" t="s">
        <v>84</v>
      </c>
      <c r="F37523" t="s">
        <v>157</v>
      </c>
      <c r="G37523">
        <v>0</v>
      </c>
    </row>
    <row r="37524" spans="1:7">
      <c r="A37524" t="s">
        <v>33</v>
      </c>
      <c r="B37524">
        <v>9</v>
      </c>
      <c r="C37524">
        <v>2010</v>
      </c>
      <c r="D37524" t="s">
        <v>53</v>
      </c>
      <c r="E37524" t="s">
        <v>84</v>
      </c>
      <c r="F37524" t="s">
        <v>157</v>
      </c>
      <c r="G37524">
        <v>0</v>
      </c>
    </row>
    <row r="37525" spans="1:7">
      <c r="A37525" t="s">
        <v>35</v>
      </c>
      <c r="B37525">
        <v>5</v>
      </c>
      <c r="C37525">
        <v>2010</v>
      </c>
      <c r="D37525" t="s">
        <v>53</v>
      </c>
      <c r="E37525" t="s">
        <v>84</v>
      </c>
      <c r="F37525" t="s">
        <v>158</v>
      </c>
      <c r="G37525">
        <v>102.35000000000001</v>
      </c>
    </row>
    <row r="37526" spans="1:7">
      <c r="A37526" t="s">
        <v>37</v>
      </c>
      <c r="B37526">
        <v>11</v>
      </c>
      <c r="C37526">
        <v>2011</v>
      </c>
      <c r="D37526" t="s">
        <v>53</v>
      </c>
      <c r="E37526" t="s">
        <v>84</v>
      </c>
      <c r="F37526" t="s">
        <v>158</v>
      </c>
      <c r="G37526">
        <v>0</v>
      </c>
    </row>
    <row r="37527" spans="1:7">
      <c r="A37527" t="s">
        <v>16</v>
      </c>
      <c r="B37527">
        <v>7</v>
      </c>
      <c r="C37527">
        <v>2010</v>
      </c>
      <c r="D37527" t="s">
        <v>53</v>
      </c>
      <c r="E37527" t="s">
        <v>84</v>
      </c>
      <c r="F37527" t="s">
        <v>158</v>
      </c>
      <c r="G37527">
        <v>0</v>
      </c>
    </row>
    <row r="37528" spans="1:7">
      <c r="A37528" t="s">
        <v>24</v>
      </c>
      <c r="B37528">
        <v>5</v>
      </c>
      <c r="C37528">
        <v>2012</v>
      </c>
      <c r="D37528" t="s">
        <v>53</v>
      </c>
      <c r="E37528" t="s">
        <v>84</v>
      </c>
      <c r="F37528" t="s">
        <v>158</v>
      </c>
      <c r="G37528">
        <v>0</v>
      </c>
    </row>
    <row r="37529" spans="1:7">
      <c r="A37529" t="s">
        <v>24</v>
      </c>
      <c r="B37529">
        <v>5</v>
      </c>
      <c r="C37529">
        <v>2012</v>
      </c>
      <c r="D37529" t="s">
        <v>53</v>
      </c>
      <c r="E37529" t="s">
        <v>84</v>
      </c>
      <c r="F37529" t="s">
        <v>162</v>
      </c>
      <c r="G37529">
        <v>4074.15</v>
      </c>
    </row>
    <row r="37530" spans="1:7">
      <c r="A37530" t="s">
        <v>68</v>
      </c>
      <c r="B37530">
        <v>1</v>
      </c>
      <c r="C37530">
        <v>2010</v>
      </c>
      <c r="D37530" t="s">
        <v>53</v>
      </c>
      <c r="E37530" t="s">
        <v>84</v>
      </c>
      <c r="F37530" t="s">
        <v>162</v>
      </c>
      <c r="G37530">
        <v>2056.66</v>
      </c>
    </row>
    <row r="37531" spans="1:7">
      <c r="A37531" t="s">
        <v>71</v>
      </c>
      <c r="B37531">
        <v>11</v>
      </c>
      <c r="C37531">
        <v>2009</v>
      </c>
      <c r="D37531" t="s">
        <v>53</v>
      </c>
      <c r="E37531" t="s">
        <v>84</v>
      </c>
      <c r="F37531" t="s">
        <v>162</v>
      </c>
      <c r="G37531">
        <v>2182.86</v>
      </c>
    </row>
    <row r="37532" spans="1:7">
      <c r="A37532" t="s">
        <v>29</v>
      </c>
      <c r="B37532">
        <v>6</v>
      </c>
      <c r="C37532">
        <v>2011</v>
      </c>
      <c r="D37532" t="s">
        <v>53</v>
      </c>
      <c r="E37532" t="s">
        <v>84</v>
      </c>
      <c r="F37532" t="s">
        <v>162</v>
      </c>
      <c r="G37532">
        <v>3960.32</v>
      </c>
    </row>
    <row r="37533" spans="1:7">
      <c r="A37533" t="s">
        <v>52</v>
      </c>
      <c r="B37533">
        <v>6</v>
      </c>
      <c r="C37533">
        <v>2009</v>
      </c>
      <c r="D37533" t="s">
        <v>53</v>
      </c>
      <c r="E37533" t="s">
        <v>84</v>
      </c>
      <c r="F37533" t="s">
        <v>162</v>
      </c>
      <c r="G37533">
        <v>1888.67</v>
      </c>
    </row>
    <row r="37534" spans="1:7">
      <c r="A37534" t="s">
        <v>85</v>
      </c>
      <c r="B37534">
        <v>4</v>
      </c>
      <c r="C37534">
        <v>2010</v>
      </c>
      <c r="D37534" t="s">
        <v>53</v>
      </c>
      <c r="E37534" t="s">
        <v>84</v>
      </c>
      <c r="F37534" t="s">
        <v>163</v>
      </c>
      <c r="G37534">
        <v>0</v>
      </c>
    </row>
    <row r="37535" spans="1:7">
      <c r="A37535" t="s">
        <v>25</v>
      </c>
      <c r="B37535">
        <v>8</v>
      </c>
      <c r="C37535">
        <v>2011</v>
      </c>
      <c r="D37535" t="s">
        <v>53</v>
      </c>
      <c r="E37535" t="s">
        <v>84</v>
      </c>
      <c r="F37535" t="s">
        <v>163</v>
      </c>
      <c r="G37535">
        <v>0</v>
      </c>
    </row>
    <row r="37536" spans="1:7">
      <c r="A37536" t="s">
        <v>35</v>
      </c>
      <c r="B37536">
        <v>5</v>
      </c>
      <c r="C37536">
        <v>2010</v>
      </c>
      <c r="D37536" t="s">
        <v>53</v>
      </c>
      <c r="E37536" t="s">
        <v>84</v>
      </c>
      <c r="F37536" t="s">
        <v>163</v>
      </c>
      <c r="G37536">
        <v>0</v>
      </c>
    </row>
    <row r="37537" spans="1:7">
      <c r="A37537" t="s">
        <v>31</v>
      </c>
      <c r="B37537">
        <v>3</v>
      </c>
      <c r="C37537">
        <v>2012</v>
      </c>
      <c r="D37537" t="s">
        <v>53</v>
      </c>
      <c r="E37537" t="s">
        <v>84</v>
      </c>
      <c r="F37537" t="s">
        <v>167</v>
      </c>
      <c r="G37537">
        <v>714.25</v>
      </c>
    </row>
    <row r="37538" spans="1:7">
      <c r="A37538" t="s">
        <v>114</v>
      </c>
      <c r="B37538">
        <v>2</v>
      </c>
      <c r="C37538">
        <v>2011</v>
      </c>
      <c r="D37538" t="s">
        <v>53</v>
      </c>
      <c r="E37538" t="s">
        <v>84</v>
      </c>
      <c r="F37538" t="s">
        <v>167</v>
      </c>
      <c r="G37538">
        <v>528.97</v>
      </c>
    </row>
    <row r="37539" spans="1:7">
      <c r="A37539" t="s">
        <v>37</v>
      </c>
      <c r="B37539">
        <v>11</v>
      </c>
      <c r="C37539">
        <v>2011</v>
      </c>
      <c r="D37539" t="s">
        <v>53</v>
      </c>
      <c r="E37539" t="s">
        <v>84</v>
      </c>
      <c r="F37539" t="s">
        <v>167</v>
      </c>
      <c r="G37539">
        <v>502.90000000000003</v>
      </c>
    </row>
    <row r="37540" spans="1:7">
      <c r="A37540" t="s">
        <v>42</v>
      </c>
      <c r="B37540">
        <v>2</v>
      </c>
      <c r="C37540">
        <v>2010</v>
      </c>
      <c r="D37540" t="s">
        <v>53</v>
      </c>
      <c r="E37540" t="s">
        <v>84</v>
      </c>
      <c r="F37540" t="s">
        <v>167</v>
      </c>
      <c r="G37540">
        <v>670.76</v>
      </c>
    </row>
    <row r="37541" spans="1:7">
      <c r="A37541" t="s">
        <v>13</v>
      </c>
      <c r="B37541">
        <v>7</v>
      </c>
      <c r="C37541">
        <v>2009</v>
      </c>
      <c r="D37541" t="s">
        <v>53</v>
      </c>
      <c r="E37541" t="s">
        <v>84</v>
      </c>
      <c r="F37541" t="s">
        <v>167</v>
      </c>
      <c r="G37541">
        <v>641.89</v>
      </c>
    </row>
    <row r="37542" spans="1:7">
      <c r="A37542" t="s">
        <v>71</v>
      </c>
      <c r="B37542">
        <v>11</v>
      </c>
      <c r="C37542">
        <v>2009</v>
      </c>
      <c r="D37542" t="s">
        <v>53</v>
      </c>
      <c r="E37542" t="s">
        <v>84</v>
      </c>
      <c r="F37542" t="s">
        <v>169</v>
      </c>
      <c r="G37542">
        <v>415.02</v>
      </c>
    </row>
    <row r="37543" spans="1:7">
      <c r="A37543" t="s">
        <v>29</v>
      </c>
      <c r="B37543">
        <v>6</v>
      </c>
      <c r="C37543">
        <v>2011</v>
      </c>
      <c r="D37543" t="s">
        <v>53</v>
      </c>
      <c r="E37543" t="s">
        <v>84</v>
      </c>
      <c r="F37543" t="s">
        <v>169</v>
      </c>
      <c r="G37543">
        <v>537.6</v>
      </c>
    </row>
    <row r="37544" spans="1:7">
      <c r="A37544" t="s">
        <v>29</v>
      </c>
      <c r="B37544">
        <v>6</v>
      </c>
      <c r="C37544">
        <v>2011</v>
      </c>
      <c r="D37544" t="s">
        <v>53</v>
      </c>
      <c r="E37544" t="s">
        <v>84</v>
      </c>
      <c r="F37544" t="s">
        <v>172</v>
      </c>
      <c r="G37544">
        <v>0</v>
      </c>
    </row>
    <row r="37545" spans="1:7">
      <c r="A37545" t="s">
        <v>39</v>
      </c>
      <c r="B37545">
        <v>5</v>
      </c>
      <c r="C37545">
        <v>2011</v>
      </c>
      <c r="D37545" t="s">
        <v>53</v>
      </c>
      <c r="E37545" t="s">
        <v>84</v>
      </c>
      <c r="F37545" t="s">
        <v>172</v>
      </c>
      <c r="G37545">
        <v>0</v>
      </c>
    </row>
    <row r="37546" spans="1:7">
      <c r="A37546" t="s">
        <v>63</v>
      </c>
      <c r="B37546">
        <v>12</v>
      </c>
      <c r="C37546">
        <v>2011</v>
      </c>
      <c r="D37546" t="s">
        <v>53</v>
      </c>
      <c r="E37546" t="s">
        <v>84</v>
      </c>
      <c r="F37546" t="s">
        <v>172</v>
      </c>
      <c r="G37546">
        <v>0</v>
      </c>
    </row>
    <row r="37547" spans="1:7">
      <c r="A37547" t="s">
        <v>24</v>
      </c>
      <c r="B37547">
        <v>5</v>
      </c>
      <c r="C37547">
        <v>2012</v>
      </c>
      <c r="D37547" t="s">
        <v>53</v>
      </c>
      <c r="E37547" t="s">
        <v>84</v>
      </c>
      <c r="F37547" t="s">
        <v>181</v>
      </c>
      <c r="G37547">
        <v>2780.76</v>
      </c>
    </row>
    <row r="37548" spans="1:7">
      <c r="A37548" t="s">
        <v>40</v>
      </c>
      <c r="B37548">
        <v>10</v>
      </c>
      <c r="C37548">
        <v>2011</v>
      </c>
      <c r="D37548" t="s">
        <v>53</v>
      </c>
      <c r="E37548" t="s">
        <v>84</v>
      </c>
      <c r="F37548" t="s">
        <v>181</v>
      </c>
      <c r="G37548">
        <v>6027.66</v>
      </c>
    </row>
    <row r="37549" spans="1:7">
      <c r="A37549" t="s">
        <v>55</v>
      </c>
      <c r="B37549">
        <v>3</v>
      </c>
      <c r="C37549">
        <v>2011</v>
      </c>
      <c r="D37549" t="s">
        <v>53</v>
      </c>
      <c r="E37549" t="s">
        <v>84</v>
      </c>
      <c r="F37549" t="s">
        <v>193</v>
      </c>
      <c r="G37549">
        <v>2757.62</v>
      </c>
    </row>
    <row r="37550" spans="1:7">
      <c r="A37550" t="s">
        <v>99</v>
      </c>
      <c r="B37550">
        <v>1</v>
      </c>
      <c r="C37550">
        <v>2011</v>
      </c>
      <c r="D37550" t="s">
        <v>53</v>
      </c>
      <c r="E37550" t="s">
        <v>84</v>
      </c>
      <c r="F37550" t="s">
        <v>193</v>
      </c>
      <c r="G37550">
        <v>0</v>
      </c>
    </row>
    <row r="37551" spans="1:7">
      <c r="A37551" t="s">
        <v>109</v>
      </c>
      <c r="B37551">
        <v>1</v>
      </c>
      <c r="C37551">
        <v>2012</v>
      </c>
      <c r="D37551" t="s">
        <v>53</v>
      </c>
      <c r="E37551" t="s">
        <v>84</v>
      </c>
      <c r="F37551" t="s">
        <v>195</v>
      </c>
      <c r="G37551">
        <v>522.91</v>
      </c>
    </row>
    <row r="37552" spans="1:7">
      <c r="A37552" t="s">
        <v>89</v>
      </c>
      <c r="B37552">
        <v>4</v>
      </c>
      <c r="C37552">
        <v>2011</v>
      </c>
      <c r="D37552" t="s">
        <v>53</v>
      </c>
      <c r="E37552" t="s">
        <v>84</v>
      </c>
      <c r="F37552" t="s">
        <v>195</v>
      </c>
      <c r="G37552">
        <v>2204.17</v>
      </c>
    </row>
    <row r="37553" spans="1:7">
      <c r="A37553" t="s">
        <v>30</v>
      </c>
      <c r="B37553">
        <v>8</v>
      </c>
      <c r="C37553">
        <v>2010</v>
      </c>
      <c r="D37553" t="s">
        <v>53</v>
      </c>
      <c r="E37553" t="s">
        <v>84</v>
      </c>
      <c r="F37553" t="s">
        <v>195</v>
      </c>
      <c r="G37553">
        <v>3412.63</v>
      </c>
    </row>
    <row r="37554" spans="1:7">
      <c r="A37554" t="s">
        <v>19</v>
      </c>
      <c r="B37554">
        <v>11</v>
      </c>
      <c r="C37554">
        <v>2010</v>
      </c>
      <c r="D37554" t="s">
        <v>53</v>
      </c>
      <c r="E37554" t="s">
        <v>84</v>
      </c>
      <c r="F37554" t="s">
        <v>195</v>
      </c>
      <c r="G37554">
        <v>1958.9</v>
      </c>
    </row>
    <row r="37555" spans="1:7">
      <c r="A37555" t="s">
        <v>26</v>
      </c>
      <c r="B37555">
        <v>9</v>
      </c>
      <c r="C37555">
        <v>2009</v>
      </c>
      <c r="D37555" t="s">
        <v>53</v>
      </c>
      <c r="E37555" t="s">
        <v>84</v>
      </c>
      <c r="F37555" t="s">
        <v>195</v>
      </c>
      <c r="G37555">
        <v>0</v>
      </c>
    </row>
    <row r="37556" spans="1:7">
      <c r="A37556" t="s">
        <v>89</v>
      </c>
      <c r="B37556">
        <v>4</v>
      </c>
      <c r="C37556">
        <v>2011</v>
      </c>
      <c r="D37556" t="s">
        <v>53</v>
      </c>
      <c r="E37556" t="s">
        <v>84</v>
      </c>
      <c r="F37556" t="s">
        <v>196</v>
      </c>
      <c r="G37556">
        <v>0</v>
      </c>
    </row>
    <row r="37557" spans="1:7">
      <c r="A37557" t="s">
        <v>5</v>
      </c>
      <c r="B37557">
        <v>12</v>
      </c>
      <c r="C37557">
        <v>2010</v>
      </c>
      <c r="D37557" t="s">
        <v>53</v>
      </c>
      <c r="E37557" t="s">
        <v>84</v>
      </c>
      <c r="F37557" t="s">
        <v>196</v>
      </c>
      <c r="G37557">
        <v>0</v>
      </c>
    </row>
    <row r="37558" spans="1:7">
      <c r="A37558" t="s">
        <v>26</v>
      </c>
      <c r="B37558">
        <v>9</v>
      </c>
      <c r="C37558">
        <v>2009</v>
      </c>
      <c r="D37558" t="s">
        <v>53</v>
      </c>
      <c r="E37558" t="s">
        <v>84</v>
      </c>
      <c r="F37558" t="s">
        <v>196</v>
      </c>
      <c r="G37558">
        <v>429.21000000000004</v>
      </c>
    </row>
    <row r="37559" spans="1:7">
      <c r="A37559" t="s">
        <v>63</v>
      </c>
      <c r="B37559">
        <v>12</v>
      </c>
      <c r="C37559">
        <v>2011</v>
      </c>
      <c r="D37559" t="s">
        <v>53</v>
      </c>
      <c r="E37559" t="s">
        <v>84</v>
      </c>
      <c r="F37559" t="s">
        <v>196</v>
      </c>
      <c r="G37559">
        <v>0</v>
      </c>
    </row>
    <row r="37560" spans="1:7">
      <c r="A37560" t="s">
        <v>85</v>
      </c>
      <c r="B37560">
        <v>4</v>
      </c>
      <c r="C37560">
        <v>2010</v>
      </c>
      <c r="D37560" t="s">
        <v>53</v>
      </c>
      <c r="E37560" t="s">
        <v>84</v>
      </c>
      <c r="F37560" t="s">
        <v>196</v>
      </c>
      <c r="G37560">
        <v>233.8</v>
      </c>
    </row>
    <row r="37561" spans="1:7">
      <c r="A37561" t="s">
        <v>30</v>
      </c>
      <c r="B37561">
        <v>8</v>
      </c>
      <c r="C37561">
        <v>2010</v>
      </c>
      <c r="D37561" t="s">
        <v>53</v>
      </c>
      <c r="E37561" t="s">
        <v>84</v>
      </c>
      <c r="F37561" t="s">
        <v>196</v>
      </c>
      <c r="G37561">
        <v>0</v>
      </c>
    </row>
    <row r="37562" spans="1:7">
      <c r="A37562" t="s">
        <v>71</v>
      </c>
      <c r="B37562">
        <v>11</v>
      </c>
      <c r="C37562">
        <v>2009</v>
      </c>
      <c r="D37562" t="s">
        <v>53</v>
      </c>
      <c r="E37562" t="s">
        <v>84</v>
      </c>
      <c r="F37562" t="s">
        <v>196</v>
      </c>
      <c r="G37562">
        <v>429.21000000000004</v>
      </c>
    </row>
    <row r="37563" spans="1:7">
      <c r="A37563" t="s">
        <v>33</v>
      </c>
      <c r="B37563">
        <v>9</v>
      </c>
      <c r="C37563">
        <v>2010</v>
      </c>
      <c r="D37563" t="s">
        <v>53</v>
      </c>
      <c r="E37563" t="s">
        <v>84</v>
      </c>
      <c r="F37563" t="s">
        <v>196</v>
      </c>
      <c r="G37563">
        <v>0</v>
      </c>
    </row>
    <row r="37564" spans="1:7">
      <c r="A37564" t="s">
        <v>28</v>
      </c>
      <c r="B37564">
        <v>4</v>
      </c>
      <c r="C37564">
        <v>2012</v>
      </c>
      <c r="D37564" t="s">
        <v>53</v>
      </c>
      <c r="E37564" t="s">
        <v>84</v>
      </c>
      <c r="F37564" t="s">
        <v>200</v>
      </c>
      <c r="G37564">
        <v>0</v>
      </c>
    </row>
    <row r="37565" spans="1:7">
      <c r="A37565" t="s">
        <v>24</v>
      </c>
      <c r="B37565">
        <v>5</v>
      </c>
      <c r="C37565">
        <v>2012</v>
      </c>
      <c r="D37565" t="s">
        <v>53</v>
      </c>
      <c r="E37565" t="s">
        <v>84</v>
      </c>
      <c r="F37565" t="s">
        <v>200</v>
      </c>
      <c r="G37565">
        <v>0</v>
      </c>
    </row>
    <row r="37566" spans="1:7">
      <c r="A37566" t="s">
        <v>17</v>
      </c>
      <c r="B37566">
        <v>4</v>
      </c>
      <c r="C37566">
        <v>2009</v>
      </c>
      <c r="D37566" t="s">
        <v>53</v>
      </c>
      <c r="E37566" t="s">
        <v>84</v>
      </c>
      <c r="F37566" t="s">
        <v>203</v>
      </c>
      <c r="G37566">
        <v>514.03</v>
      </c>
    </row>
    <row r="37567" spans="1:7">
      <c r="A37567" t="s">
        <v>5</v>
      </c>
      <c r="B37567">
        <v>12</v>
      </c>
      <c r="C37567">
        <v>2010</v>
      </c>
      <c r="D37567" t="s">
        <v>53</v>
      </c>
      <c r="E37567" t="s">
        <v>84</v>
      </c>
      <c r="F37567" t="s">
        <v>203</v>
      </c>
      <c r="G37567">
        <v>750.4</v>
      </c>
    </row>
    <row r="37568" spans="1:7">
      <c r="A37568" t="s">
        <v>14</v>
      </c>
      <c r="B37568">
        <v>10</v>
      </c>
      <c r="C37568">
        <v>2010</v>
      </c>
      <c r="D37568" t="s">
        <v>53</v>
      </c>
      <c r="E37568" t="s">
        <v>84</v>
      </c>
      <c r="F37568" t="s">
        <v>203</v>
      </c>
      <c r="G37568">
        <v>1072</v>
      </c>
    </row>
    <row r="37569" spans="1:7">
      <c r="A37569" t="s">
        <v>46</v>
      </c>
      <c r="B37569">
        <v>12</v>
      </c>
      <c r="C37569">
        <v>2009</v>
      </c>
      <c r="D37569" t="s">
        <v>53</v>
      </c>
      <c r="E37569" t="s">
        <v>84</v>
      </c>
      <c r="F37569" t="s">
        <v>203</v>
      </c>
      <c r="G37569">
        <v>602.25</v>
      </c>
    </row>
    <row r="37570" spans="1:7">
      <c r="A37570" t="s">
        <v>32</v>
      </c>
      <c r="B37570">
        <v>10</v>
      </c>
      <c r="C37570">
        <v>2009</v>
      </c>
      <c r="D37570" t="s">
        <v>53</v>
      </c>
      <c r="E37570" t="s">
        <v>84</v>
      </c>
      <c r="F37570" t="s">
        <v>214</v>
      </c>
      <c r="G37570">
        <v>686.4</v>
      </c>
    </row>
    <row r="37571" spans="1:7">
      <c r="A37571" t="s">
        <v>63</v>
      </c>
      <c r="B37571">
        <v>12</v>
      </c>
      <c r="C37571">
        <v>2011</v>
      </c>
      <c r="D37571" t="s">
        <v>53</v>
      </c>
      <c r="E37571" t="s">
        <v>84</v>
      </c>
      <c r="F37571" t="s">
        <v>214</v>
      </c>
      <c r="G37571">
        <v>0</v>
      </c>
    </row>
    <row r="37572" spans="1:7">
      <c r="A37572" t="s">
        <v>18</v>
      </c>
      <c r="B37572">
        <v>3</v>
      </c>
      <c r="C37572">
        <v>2009</v>
      </c>
      <c r="D37572" t="s">
        <v>53</v>
      </c>
      <c r="E37572" t="s">
        <v>84</v>
      </c>
      <c r="F37572" t="s">
        <v>214</v>
      </c>
      <c r="G37572">
        <v>521.6</v>
      </c>
    </row>
    <row r="37573" spans="1:7">
      <c r="A37573" t="s">
        <v>19</v>
      </c>
      <c r="B37573">
        <v>11</v>
      </c>
      <c r="C37573">
        <v>2010</v>
      </c>
      <c r="D37573" t="s">
        <v>53</v>
      </c>
      <c r="E37573" t="s">
        <v>84</v>
      </c>
      <c r="F37573" t="s">
        <v>214</v>
      </c>
      <c r="G37573">
        <v>907.9</v>
      </c>
    </row>
    <row r="37574" spans="1:7">
      <c r="A37574" t="s">
        <v>23</v>
      </c>
      <c r="B37574">
        <v>2</v>
      </c>
      <c r="C37574">
        <v>2009</v>
      </c>
      <c r="D37574" t="s">
        <v>53</v>
      </c>
      <c r="E37574" t="s">
        <v>84</v>
      </c>
      <c r="F37574" t="s">
        <v>214</v>
      </c>
      <c r="G37574">
        <v>489.44</v>
      </c>
    </row>
    <row r="37575" spans="1:7">
      <c r="A37575" t="s">
        <v>99</v>
      </c>
      <c r="B37575">
        <v>1</v>
      </c>
      <c r="C37575">
        <v>2011</v>
      </c>
      <c r="D37575" t="s">
        <v>53</v>
      </c>
      <c r="E37575" t="s">
        <v>84</v>
      </c>
      <c r="F37575" t="s">
        <v>222</v>
      </c>
      <c r="G37575">
        <v>3853.66</v>
      </c>
    </row>
    <row r="37576" spans="1:7">
      <c r="A37576" t="s">
        <v>16</v>
      </c>
      <c r="B37576">
        <v>7</v>
      </c>
      <c r="C37576">
        <v>2010</v>
      </c>
      <c r="D37576" t="s">
        <v>53</v>
      </c>
      <c r="E37576" t="s">
        <v>84</v>
      </c>
      <c r="F37576" t="s">
        <v>222</v>
      </c>
      <c r="G37576">
        <v>4772.3599999999997</v>
      </c>
    </row>
    <row r="37577" spans="1:7">
      <c r="A37577" t="s">
        <v>27</v>
      </c>
      <c r="B37577">
        <v>1</v>
      </c>
      <c r="C37577">
        <v>2009</v>
      </c>
      <c r="D37577" t="s">
        <v>53</v>
      </c>
      <c r="E37577" t="s">
        <v>84</v>
      </c>
      <c r="F37577" t="s">
        <v>222</v>
      </c>
      <c r="G37577">
        <v>4266.3900000000003</v>
      </c>
    </row>
    <row r="37578" spans="1:7">
      <c r="A37578" t="s">
        <v>38</v>
      </c>
      <c r="B37578">
        <v>7</v>
      </c>
      <c r="C37578">
        <v>2011</v>
      </c>
      <c r="D37578" t="s">
        <v>53</v>
      </c>
      <c r="E37578" t="s">
        <v>84</v>
      </c>
      <c r="F37578" t="s">
        <v>222</v>
      </c>
      <c r="G37578">
        <v>6430.83</v>
      </c>
    </row>
    <row r="37579" spans="1:7">
      <c r="A37579" t="s">
        <v>85</v>
      </c>
      <c r="B37579">
        <v>4</v>
      </c>
      <c r="C37579">
        <v>2010</v>
      </c>
      <c r="D37579" t="s">
        <v>53</v>
      </c>
      <c r="E37579" t="s">
        <v>84</v>
      </c>
      <c r="F37579" t="s">
        <v>222</v>
      </c>
      <c r="G37579">
        <v>6254.08</v>
      </c>
    </row>
    <row r="37580" spans="1:7">
      <c r="A37580" t="s">
        <v>52</v>
      </c>
      <c r="B37580">
        <v>6</v>
      </c>
      <c r="C37580">
        <v>2009</v>
      </c>
      <c r="D37580" t="s">
        <v>53</v>
      </c>
      <c r="E37580" t="s">
        <v>84</v>
      </c>
      <c r="F37580" t="s">
        <v>222</v>
      </c>
      <c r="G37580">
        <v>6002.39</v>
      </c>
    </row>
    <row r="37581" spans="1:7">
      <c r="A37581" t="s">
        <v>19</v>
      </c>
      <c r="B37581">
        <v>11</v>
      </c>
      <c r="C37581">
        <v>2010</v>
      </c>
      <c r="D37581" t="s">
        <v>53</v>
      </c>
      <c r="E37581" t="s">
        <v>84</v>
      </c>
      <c r="F37581" t="s">
        <v>224</v>
      </c>
      <c r="G37581">
        <v>635.53</v>
      </c>
    </row>
    <row r="37582" spans="1:7">
      <c r="A37582" t="s">
        <v>52</v>
      </c>
      <c r="B37582">
        <v>6</v>
      </c>
      <c r="C37582">
        <v>2009</v>
      </c>
      <c r="D37582" t="s">
        <v>53</v>
      </c>
      <c r="E37582" t="s">
        <v>84</v>
      </c>
      <c r="F37582" t="s">
        <v>224</v>
      </c>
      <c r="G37582">
        <v>0</v>
      </c>
    </row>
    <row r="37583" spans="1:7">
      <c r="A37583" t="s">
        <v>9</v>
      </c>
      <c r="B37583">
        <v>8</v>
      </c>
      <c r="C37583">
        <v>2009</v>
      </c>
      <c r="D37583" t="s">
        <v>53</v>
      </c>
      <c r="E37583" t="s">
        <v>84</v>
      </c>
      <c r="F37583" t="s">
        <v>231</v>
      </c>
      <c r="G37583">
        <v>0</v>
      </c>
    </row>
    <row r="37584" spans="1:7">
      <c r="A37584" t="s">
        <v>37</v>
      </c>
      <c r="B37584">
        <v>11</v>
      </c>
      <c r="C37584">
        <v>2011</v>
      </c>
      <c r="D37584" t="s">
        <v>53</v>
      </c>
      <c r="E37584" t="s">
        <v>84</v>
      </c>
      <c r="F37584" t="s">
        <v>231</v>
      </c>
      <c r="G37584">
        <v>0</v>
      </c>
    </row>
    <row r="37585" spans="1:7">
      <c r="A37585" t="s">
        <v>71</v>
      </c>
      <c r="B37585">
        <v>11</v>
      </c>
      <c r="C37585">
        <v>2009</v>
      </c>
      <c r="D37585" t="s">
        <v>53</v>
      </c>
      <c r="E37585" t="s">
        <v>84</v>
      </c>
      <c r="F37585" t="s">
        <v>238</v>
      </c>
      <c r="G37585">
        <v>0</v>
      </c>
    </row>
    <row r="37586" spans="1:7">
      <c r="A37586" t="s">
        <v>32</v>
      </c>
      <c r="B37586">
        <v>10</v>
      </c>
      <c r="C37586">
        <v>2009</v>
      </c>
      <c r="D37586" t="s">
        <v>53</v>
      </c>
      <c r="E37586" t="s">
        <v>84</v>
      </c>
      <c r="F37586" t="s">
        <v>238</v>
      </c>
      <c r="G37586">
        <v>0</v>
      </c>
    </row>
    <row r="37587" spans="1:7">
      <c r="A37587" t="s">
        <v>14</v>
      </c>
      <c r="B37587">
        <v>10</v>
      </c>
      <c r="C37587">
        <v>2010</v>
      </c>
      <c r="D37587" t="s">
        <v>53</v>
      </c>
      <c r="E37587" t="s">
        <v>84</v>
      </c>
      <c r="F37587" t="s">
        <v>244</v>
      </c>
      <c r="G37587">
        <v>1581.9</v>
      </c>
    </row>
    <row r="37588" spans="1:7">
      <c r="A37588" t="s">
        <v>37</v>
      </c>
      <c r="B37588">
        <v>11</v>
      </c>
      <c r="C37588">
        <v>2011</v>
      </c>
      <c r="D37588" t="s">
        <v>53</v>
      </c>
      <c r="E37588" t="s">
        <v>84</v>
      </c>
      <c r="F37588" t="s">
        <v>244</v>
      </c>
      <c r="G37588">
        <v>0</v>
      </c>
    </row>
    <row r="37589" spans="1:7">
      <c r="A37589" t="s">
        <v>42</v>
      </c>
      <c r="B37589">
        <v>2</v>
      </c>
      <c r="C37589">
        <v>2010</v>
      </c>
      <c r="D37589" t="s">
        <v>53</v>
      </c>
      <c r="E37589" t="s">
        <v>84</v>
      </c>
      <c r="F37589" t="s">
        <v>244</v>
      </c>
      <c r="G37589">
        <v>870.23</v>
      </c>
    </row>
    <row r="37590" spans="1:7">
      <c r="A37590" t="s">
        <v>63</v>
      </c>
      <c r="B37590">
        <v>12</v>
      </c>
      <c r="C37590">
        <v>2011</v>
      </c>
      <c r="D37590" t="s">
        <v>53</v>
      </c>
      <c r="E37590" t="s">
        <v>84</v>
      </c>
      <c r="F37590" t="s">
        <v>244</v>
      </c>
      <c r="G37590">
        <v>0</v>
      </c>
    </row>
    <row r="37591" spans="1:7">
      <c r="A37591" t="s">
        <v>52</v>
      </c>
      <c r="B37591">
        <v>6</v>
      </c>
      <c r="C37591">
        <v>2009</v>
      </c>
      <c r="D37591" t="s">
        <v>53</v>
      </c>
      <c r="E37591" t="s">
        <v>84</v>
      </c>
      <c r="F37591" t="s">
        <v>244</v>
      </c>
      <c r="G37591">
        <v>972.61</v>
      </c>
    </row>
    <row r="37592" spans="1:7">
      <c r="A37592" t="s">
        <v>39</v>
      </c>
      <c r="B37592">
        <v>5</v>
      </c>
      <c r="C37592">
        <v>2011</v>
      </c>
      <c r="D37592" t="s">
        <v>53</v>
      </c>
      <c r="E37592" t="s">
        <v>84</v>
      </c>
      <c r="F37592" t="s">
        <v>244</v>
      </c>
      <c r="G37592">
        <v>2278.61</v>
      </c>
    </row>
    <row r="37593" spans="1:7">
      <c r="A37593" t="s">
        <v>20</v>
      </c>
      <c r="B37593">
        <v>6</v>
      </c>
      <c r="C37593">
        <v>2010</v>
      </c>
      <c r="D37593" t="s">
        <v>53</v>
      </c>
      <c r="E37593" t="s">
        <v>84</v>
      </c>
      <c r="F37593" t="s">
        <v>244</v>
      </c>
      <c r="G37593">
        <v>1001.87</v>
      </c>
    </row>
    <row r="37594" spans="1:7">
      <c r="A37594" t="s">
        <v>33</v>
      </c>
      <c r="B37594">
        <v>9</v>
      </c>
      <c r="C37594">
        <v>2010</v>
      </c>
      <c r="D37594" t="s">
        <v>53</v>
      </c>
      <c r="E37594" t="s">
        <v>84</v>
      </c>
      <c r="F37594" t="s">
        <v>245</v>
      </c>
      <c r="G37594">
        <v>1202.53</v>
      </c>
    </row>
    <row r="37595" spans="1:7">
      <c r="A37595" t="s">
        <v>20</v>
      </c>
      <c r="B37595">
        <v>6</v>
      </c>
      <c r="C37595">
        <v>2010</v>
      </c>
      <c r="D37595" t="s">
        <v>53</v>
      </c>
      <c r="E37595" t="s">
        <v>84</v>
      </c>
      <c r="F37595" t="s">
        <v>245</v>
      </c>
      <c r="G37595">
        <v>361.8</v>
      </c>
    </row>
    <row r="37596" spans="1:7">
      <c r="A37596" t="s">
        <v>27</v>
      </c>
      <c r="B37596">
        <v>1</v>
      </c>
      <c r="C37596">
        <v>2009</v>
      </c>
      <c r="D37596" t="s">
        <v>53</v>
      </c>
      <c r="E37596" t="s">
        <v>84</v>
      </c>
      <c r="F37596" t="s">
        <v>245</v>
      </c>
      <c r="G37596">
        <v>292.86</v>
      </c>
    </row>
    <row r="37597" spans="1:7">
      <c r="A37597" t="s">
        <v>20</v>
      </c>
      <c r="B37597">
        <v>6</v>
      </c>
      <c r="C37597">
        <v>2010</v>
      </c>
      <c r="D37597" t="s">
        <v>53</v>
      </c>
      <c r="E37597" t="s">
        <v>84</v>
      </c>
      <c r="F37597" t="s">
        <v>248</v>
      </c>
      <c r="G37597">
        <v>1857.3600000000001</v>
      </c>
    </row>
    <row r="37598" spans="1:7">
      <c r="A37598" t="s">
        <v>37</v>
      </c>
      <c r="B37598">
        <v>11</v>
      </c>
      <c r="C37598">
        <v>2011</v>
      </c>
      <c r="D37598" t="s">
        <v>53</v>
      </c>
      <c r="E37598" t="s">
        <v>84</v>
      </c>
      <c r="F37598" t="s">
        <v>248</v>
      </c>
      <c r="G37598">
        <v>0</v>
      </c>
    </row>
    <row r="37599" spans="1:7">
      <c r="A37599" t="s">
        <v>19</v>
      </c>
      <c r="B37599">
        <v>11</v>
      </c>
      <c r="C37599">
        <v>2010</v>
      </c>
      <c r="D37599" t="s">
        <v>53</v>
      </c>
      <c r="E37599" t="s">
        <v>84</v>
      </c>
      <c r="F37599" t="s">
        <v>248</v>
      </c>
      <c r="G37599">
        <v>340.8</v>
      </c>
    </row>
    <row r="37600" spans="1:7">
      <c r="A37600" t="s">
        <v>16</v>
      </c>
      <c r="B37600">
        <v>7</v>
      </c>
      <c r="C37600">
        <v>2010</v>
      </c>
      <c r="D37600" t="s">
        <v>53</v>
      </c>
      <c r="E37600" t="s">
        <v>84</v>
      </c>
      <c r="F37600" t="s">
        <v>261</v>
      </c>
      <c r="G37600">
        <v>0</v>
      </c>
    </row>
    <row r="37601" spans="1:7">
      <c r="A37601" t="s">
        <v>33</v>
      </c>
      <c r="B37601">
        <v>9</v>
      </c>
      <c r="C37601">
        <v>2010</v>
      </c>
      <c r="D37601" t="s">
        <v>53</v>
      </c>
      <c r="E37601" t="s">
        <v>84</v>
      </c>
      <c r="F37601" t="s">
        <v>261</v>
      </c>
      <c r="G37601">
        <v>0</v>
      </c>
    </row>
    <row r="37602" spans="1:7">
      <c r="A37602" t="s">
        <v>42</v>
      </c>
      <c r="B37602">
        <v>2</v>
      </c>
      <c r="C37602">
        <v>2010</v>
      </c>
      <c r="D37602" t="s">
        <v>53</v>
      </c>
      <c r="E37602" t="s">
        <v>84</v>
      </c>
      <c r="F37602" t="s">
        <v>262</v>
      </c>
      <c r="G37602">
        <v>25561.27</v>
      </c>
    </row>
    <row r="37603" spans="1:7">
      <c r="A37603" t="s">
        <v>32</v>
      </c>
      <c r="B37603">
        <v>10</v>
      </c>
      <c r="C37603">
        <v>2009</v>
      </c>
      <c r="D37603" t="s">
        <v>53</v>
      </c>
      <c r="E37603" t="s">
        <v>84</v>
      </c>
      <c r="F37603" t="s">
        <v>262</v>
      </c>
      <c r="G37603">
        <v>37236.1</v>
      </c>
    </row>
    <row r="37604" spans="1:7">
      <c r="A37604" t="s">
        <v>24</v>
      </c>
      <c r="B37604">
        <v>5</v>
      </c>
      <c r="C37604">
        <v>2012</v>
      </c>
      <c r="D37604" t="s">
        <v>53</v>
      </c>
      <c r="E37604" t="s">
        <v>84</v>
      </c>
      <c r="F37604" t="s">
        <v>262</v>
      </c>
      <c r="G37604">
        <v>64607.87</v>
      </c>
    </row>
    <row r="37605" spans="1:7">
      <c r="A37605" t="s">
        <v>23</v>
      </c>
      <c r="B37605">
        <v>2</v>
      </c>
      <c r="C37605">
        <v>2009</v>
      </c>
      <c r="D37605" t="s">
        <v>53</v>
      </c>
      <c r="E37605" t="s">
        <v>84</v>
      </c>
      <c r="F37605" t="s">
        <v>262</v>
      </c>
      <c r="G37605">
        <v>27619.98</v>
      </c>
    </row>
    <row r="37606" spans="1:7">
      <c r="A37606" t="s">
        <v>52</v>
      </c>
      <c r="B37606">
        <v>6</v>
      </c>
      <c r="C37606">
        <v>2009</v>
      </c>
      <c r="D37606" t="s">
        <v>53</v>
      </c>
      <c r="E37606" t="s">
        <v>84</v>
      </c>
      <c r="F37606" t="s">
        <v>262</v>
      </c>
      <c r="G37606">
        <v>38491.379999999997</v>
      </c>
    </row>
    <row r="37607" spans="1:7">
      <c r="A37607" t="s">
        <v>27</v>
      </c>
      <c r="B37607">
        <v>1</v>
      </c>
      <c r="C37607">
        <v>2009</v>
      </c>
      <c r="D37607" t="s">
        <v>53</v>
      </c>
      <c r="E37607" t="s">
        <v>84</v>
      </c>
      <c r="F37607" t="s">
        <v>262</v>
      </c>
      <c r="G37607">
        <v>36059.81</v>
      </c>
    </row>
    <row r="37608" spans="1:7">
      <c r="A37608" t="s">
        <v>5</v>
      </c>
      <c r="B37608">
        <v>12</v>
      </c>
      <c r="C37608">
        <v>2010</v>
      </c>
      <c r="D37608" t="s">
        <v>53</v>
      </c>
      <c r="E37608" t="s">
        <v>84</v>
      </c>
      <c r="F37608" t="s">
        <v>263</v>
      </c>
      <c r="G37608">
        <v>400</v>
      </c>
    </row>
    <row r="37609" spans="1:7">
      <c r="A37609" t="s">
        <v>42</v>
      </c>
      <c r="B37609">
        <v>2</v>
      </c>
      <c r="C37609">
        <v>2010</v>
      </c>
      <c r="D37609" t="s">
        <v>53</v>
      </c>
      <c r="E37609" t="s">
        <v>84</v>
      </c>
      <c r="F37609" t="s">
        <v>263</v>
      </c>
      <c r="G37609">
        <v>0</v>
      </c>
    </row>
    <row r="37610" spans="1:7">
      <c r="A37610" t="s">
        <v>71</v>
      </c>
      <c r="B37610">
        <v>11</v>
      </c>
      <c r="C37610">
        <v>2009</v>
      </c>
      <c r="D37610" t="s">
        <v>53</v>
      </c>
      <c r="E37610" t="s">
        <v>84</v>
      </c>
      <c r="F37610" t="s">
        <v>263</v>
      </c>
      <c r="G37610">
        <v>85.8</v>
      </c>
    </row>
    <row r="37611" spans="1:7">
      <c r="A37611" t="s">
        <v>109</v>
      </c>
      <c r="B37611">
        <v>1</v>
      </c>
      <c r="C37611">
        <v>2012</v>
      </c>
      <c r="D37611" t="s">
        <v>53</v>
      </c>
      <c r="E37611" t="s">
        <v>84</v>
      </c>
      <c r="F37611" t="s">
        <v>264</v>
      </c>
      <c r="G37611">
        <v>12382.01</v>
      </c>
    </row>
    <row r="37612" spans="1:7">
      <c r="A37612" t="s">
        <v>99</v>
      </c>
      <c r="B37612">
        <v>1</v>
      </c>
      <c r="C37612">
        <v>2011</v>
      </c>
      <c r="D37612" t="s">
        <v>53</v>
      </c>
      <c r="E37612" t="s">
        <v>84</v>
      </c>
      <c r="F37612" t="s">
        <v>264</v>
      </c>
      <c r="G37612">
        <v>3735.75</v>
      </c>
    </row>
    <row r="37613" spans="1:7">
      <c r="A37613" t="s">
        <v>14</v>
      </c>
      <c r="B37613">
        <v>10</v>
      </c>
      <c r="C37613">
        <v>2010</v>
      </c>
      <c r="D37613" t="s">
        <v>53</v>
      </c>
      <c r="E37613" t="s">
        <v>84</v>
      </c>
      <c r="F37613" t="s">
        <v>264</v>
      </c>
      <c r="G37613">
        <v>-25217.33</v>
      </c>
    </row>
    <row r="37614" spans="1:7">
      <c r="A37614" t="s">
        <v>52</v>
      </c>
      <c r="B37614">
        <v>6</v>
      </c>
      <c r="C37614">
        <v>2009</v>
      </c>
      <c r="D37614" t="s">
        <v>53</v>
      </c>
      <c r="E37614" t="s">
        <v>84</v>
      </c>
      <c r="F37614" t="s">
        <v>264</v>
      </c>
      <c r="G37614">
        <v>4143.22</v>
      </c>
    </row>
    <row r="37615" spans="1:7">
      <c r="A37615" t="s">
        <v>44</v>
      </c>
      <c r="B37615">
        <v>2</v>
      </c>
      <c r="C37615">
        <v>2012</v>
      </c>
      <c r="D37615" t="s">
        <v>53</v>
      </c>
      <c r="E37615" t="s">
        <v>84</v>
      </c>
      <c r="F37615" t="s">
        <v>264</v>
      </c>
      <c r="G37615">
        <v>4518.6500000000005</v>
      </c>
    </row>
    <row r="37616" spans="1:7">
      <c r="A37616" t="s">
        <v>28</v>
      </c>
      <c r="B37616">
        <v>4</v>
      </c>
      <c r="C37616">
        <v>2012</v>
      </c>
      <c r="D37616" t="s">
        <v>53</v>
      </c>
      <c r="E37616" t="s">
        <v>84</v>
      </c>
      <c r="F37616" t="s">
        <v>264</v>
      </c>
      <c r="G37616">
        <v>6995.31</v>
      </c>
    </row>
    <row r="37617" spans="1:7">
      <c r="A37617" t="s">
        <v>31</v>
      </c>
      <c r="B37617">
        <v>3</v>
      </c>
      <c r="C37617">
        <v>2012</v>
      </c>
      <c r="D37617" t="s">
        <v>53</v>
      </c>
      <c r="E37617" t="s">
        <v>84</v>
      </c>
      <c r="F37617" t="s">
        <v>264</v>
      </c>
      <c r="G37617">
        <v>-31429.45</v>
      </c>
    </row>
    <row r="37618" spans="1:7">
      <c r="A37618" t="s">
        <v>35</v>
      </c>
      <c r="B37618">
        <v>5</v>
      </c>
      <c r="C37618">
        <v>2010</v>
      </c>
      <c r="D37618" t="s">
        <v>53</v>
      </c>
      <c r="E37618" t="s">
        <v>84</v>
      </c>
      <c r="F37618" t="s">
        <v>264</v>
      </c>
      <c r="G37618">
        <v>4397.42</v>
      </c>
    </row>
    <row r="37619" spans="1:7">
      <c r="A37619" t="s">
        <v>55</v>
      </c>
      <c r="B37619">
        <v>3</v>
      </c>
      <c r="C37619">
        <v>2011</v>
      </c>
      <c r="D37619" t="s">
        <v>53</v>
      </c>
      <c r="E37619" t="s">
        <v>84</v>
      </c>
      <c r="F37619" t="s">
        <v>265</v>
      </c>
      <c r="G37619">
        <v>0</v>
      </c>
    </row>
    <row r="37620" spans="1:7">
      <c r="A37620" t="s">
        <v>17</v>
      </c>
      <c r="B37620">
        <v>4</v>
      </c>
      <c r="C37620">
        <v>2009</v>
      </c>
      <c r="D37620" t="s">
        <v>53</v>
      </c>
      <c r="E37620" t="s">
        <v>84</v>
      </c>
      <c r="F37620" t="s">
        <v>265</v>
      </c>
      <c r="G37620">
        <v>0</v>
      </c>
    </row>
    <row r="37621" spans="1:7">
      <c r="A37621" t="s">
        <v>32</v>
      </c>
      <c r="B37621">
        <v>10</v>
      </c>
      <c r="C37621">
        <v>2009</v>
      </c>
      <c r="D37621" t="s">
        <v>53</v>
      </c>
      <c r="E37621" t="s">
        <v>84</v>
      </c>
      <c r="F37621" t="s">
        <v>265</v>
      </c>
      <c r="G37621">
        <v>0</v>
      </c>
    </row>
    <row r="37622" spans="1:7">
      <c r="A37622" t="s">
        <v>46</v>
      </c>
      <c r="B37622">
        <v>12</v>
      </c>
      <c r="C37622">
        <v>2009</v>
      </c>
      <c r="D37622" t="s">
        <v>53</v>
      </c>
      <c r="E37622" t="s">
        <v>84</v>
      </c>
      <c r="F37622" t="s">
        <v>265</v>
      </c>
      <c r="G37622">
        <v>0</v>
      </c>
    </row>
    <row r="37623" spans="1:7">
      <c r="A37623" t="s">
        <v>23</v>
      </c>
      <c r="B37623">
        <v>2</v>
      </c>
      <c r="C37623">
        <v>2009</v>
      </c>
      <c r="D37623" t="s">
        <v>53</v>
      </c>
      <c r="E37623" t="s">
        <v>84</v>
      </c>
      <c r="F37623" t="s">
        <v>265</v>
      </c>
      <c r="G37623">
        <v>0</v>
      </c>
    </row>
    <row r="37624" spans="1:7">
      <c r="A37624" t="s">
        <v>38</v>
      </c>
      <c r="B37624">
        <v>7</v>
      </c>
      <c r="C37624">
        <v>2011</v>
      </c>
      <c r="D37624" t="s">
        <v>53</v>
      </c>
      <c r="E37624" t="s">
        <v>84</v>
      </c>
      <c r="F37624" t="s">
        <v>265</v>
      </c>
      <c r="G37624">
        <v>0</v>
      </c>
    </row>
    <row r="37625" spans="1:7">
      <c r="A37625" t="s">
        <v>24</v>
      </c>
      <c r="B37625">
        <v>5</v>
      </c>
      <c r="C37625">
        <v>2012</v>
      </c>
      <c r="D37625" t="s">
        <v>53</v>
      </c>
      <c r="E37625" t="s">
        <v>84</v>
      </c>
      <c r="F37625" t="s">
        <v>265</v>
      </c>
      <c r="G37625">
        <v>0</v>
      </c>
    </row>
    <row r="37626" spans="1:7">
      <c r="A37626" t="s">
        <v>52</v>
      </c>
      <c r="B37626">
        <v>6</v>
      </c>
      <c r="C37626">
        <v>2009</v>
      </c>
      <c r="D37626" t="s">
        <v>53</v>
      </c>
      <c r="E37626" t="s">
        <v>84</v>
      </c>
      <c r="F37626" t="s">
        <v>265</v>
      </c>
      <c r="G37626">
        <v>0</v>
      </c>
    </row>
    <row r="37627" spans="1:7">
      <c r="A37627" t="s">
        <v>63</v>
      </c>
      <c r="B37627">
        <v>12</v>
      </c>
      <c r="C37627">
        <v>2011</v>
      </c>
      <c r="D37627" t="s">
        <v>53</v>
      </c>
      <c r="E37627" t="s">
        <v>84</v>
      </c>
      <c r="F37627" t="s">
        <v>265</v>
      </c>
      <c r="G37627">
        <v>0</v>
      </c>
    </row>
    <row r="37628" spans="1:7">
      <c r="A37628" t="s">
        <v>17</v>
      </c>
      <c r="B37628">
        <v>4</v>
      </c>
      <c r="C37628">
        <v>2009</v>
      </c>
      <c r="D37628" t="s">
        <v>53</v>
      </c>
      <c r="E37628" t="s">
        <v>84</v>
      </c>
      <c r="F37628" t="s">
        <v>92</v>
      </c>
      <c r="G37628">
        <v>0</v>
      </c>
    </row>
    <row r="37629" spans="1:7">
      <c r="A37629" t="s">
        <v>23</v>
      </c>
      <c r="B37629">
        <v>2</v>
      </c>
      <c r="C37629">
        <v>2009</v>
      </c>
      <c r="D37629" t="s">
        <v>53</v>
      </c>
      <c r="E37629" t="s">
        <v>84</v>
      </c>
      <c r="F37629" t="s">
        <v>92</v>
      </c>
      <c r="G37629">
        <v>0</v>
      </c>
    </row>
    <row r="37630" spans="1:7">
      <c r="A37630" t="s">
        <v>18</v>
      </c>
      <c r="B37630">
        <v>3</v>
      </c>
      <c r="C37630">
        <v>2009</v>
      </c>
      <c r="D37630" t="s">
        <v>53</v>
      </c>
      <c r="E37630" t="s">
        <v>84</v>
      </c>
      <c r="F37630" t="s">
        <v>92</v>
      </c>
      <c r="G37630">
        <v>0</v>
      </c>
    </row>
    <row r="37631" spans="1:7">
      <c r="A37631" t="s">
        <v>33</v>
      </c>
      <c r="B37631">
        <v>9</v>
      </c>
      <c r="C37631">
        <v>2010</v>
      </c>
      <c r="D37631" t="s">
        <v>53</v>
      </c>
      <c r="E37631" t="s">
        <v>84</v>
      </c>
      <c r="F37631" t="s">
        <v>126</v>
      </c>
      <c r="G37631">
        <v>2144.42</v>
      </c>
    </row>
    <row r="37632" spans="1:7">
      <c r="A37632" t="s">
        <v>5</v>
      </c>
      <c r="B37632">
        <v>12</v>
      </c>
      <c r="C37632">
        <v>2010</v>
      </c>
      <c r="D37632" t="s">
        <v>53</v>
      </c>
      <c r="E37632" t="s">
        <v>84</v>
      </c>
      <c r="F37632" t="s">
        <v>126</v>
      </c>
      <c r="G37632">
        <v>2807.4</v>
      </c>
    </row>
    <row r="37633" spans="1:7">
      <c r="A37633" t="s">
        <v>89</v>
      </c>
      <c r="B37633">
        <v>4</v>
      </c>
      <c r="C37633">
        <v>2011</v>
      </c>
      <c r="D37633" t="s">
        <v>53</v>
      </c>
      <c r="E37633" t="s">
        <v>84</v>
      </c>
      <c r="F37633" t="s">
        <v>126</v>
      </c>
      <c r="G37633">
        <v>3384.66</v>
      </c>
    </row>
    <row r="37634" spans="1:7">
      <c r="A37634" t="s">
        <v>17</v>
      </c>
      <c r="B37634">
        <v>4</v>
      </c>
      <c r="C37634">
        <v>2009</v>
      </c>
      <c r="D37634" t="s">
        <v>53</v>
      </c>
      <c r="E37634" t="s">
        <v>84</v>
      </c>
      <c r="F37634" t="s">
        <v>126</v>
      </c>
      <c r="G37634">
        <v>3202.51</v>
      </c>
    </row>
    <row r="37635" spans="1:7">
      <c r="A37635" t="s">
        <v>30</v>
      </c>
      <c r="B37635">
        <v>8</v>
      </c>
      <c r="C37635">
        <v>2010</v>
      </c>
      <c r="D37635" t="s">
        <v>53</v>
      </c>
      <c r="E37635" t="s">
        <v>84</v>
      </c>
      <c r="F37635" t="s">
        <v>126</v>
      </c>
      <c r="G37635">
        <v>3368.88</v>
      </c>
    </row>
    <row r="37636" spans="1:7">
      <c r="A37636" t="s">
        <v>35</v>
      </c>
      <c r="B37636">
        <v>5</v>
      </c>
      <c r="C37636">
        <v>2010</v>
      </c>
      <c r="D37636" t="s">
        <v>53</v>
      </c>
      <c r="E37636" t="s">
        <v>84</v>
      </c>
      <c r="F37636" t="s">
        <v>126</v>
      </c>
      <c r="G37636">
        <v>3743.2000000000003</v>
      </c>
    </row>
    <row r="37637" spans="1:7">
      <c r="A37637" t="s">
        <v>32</v>
      </c>
      <c r="B37637">
        <v>10</v>
      </c>
      <c r="C37637">
        <v>2009</v>
      </c>
      <c r="D37637" t="s">
        <v>53</v>
      </c>
      <c r="E37637" t="s">
        <v>84</v>
      </c>
      <c r="F37637" t="s">
        <v>126</v>
      </c>
      <c r="G37637">
        <v>4703.99</v>
      </c>
    </row>
    <row r="37638" spans="1:7">
      <c r="A37638" t="s">
        <v>55</v>
      </c>
      <c r="B37638">
        <v>3</v>
      </c>
      <c r="C37638">
        <v>2011</v>
      </c>
      <c r="D37638" t="s">
        <v>53</v>
      </c>
      <c r="E37638" t="s">
        <v>84</v>
      </c>
      <c r="F37638" t="s">
        <v>131</v>
      </c>
      <c r="G37638">
        <v>971.13</v>
      </c>
    </row>
    <row r="37639" spans="1:7">
      <c r="A37639" t="s">
        <v>37</v>
      </c>
      <c r="B37639">
        <v>11</v>
      </c>
      <c r="C37639">
        <v>2011</v>
      </c>
      <c r="D37639" t="s">
        <v>53</v>
      </c>
      <c r="E37639" t="s">
        <v>84</v>
      </c>
      <c r="F37639" t="s">
        <v>131</v>
      </c>
      <c r="G37639">
        <v>2090.9700000000003</v>
      </c>
    </row>
    <row r="37640" spans="1:7">
      <c r="A37640" t="s">
        <v>68</v>
      </c>
      <c r="B37640">
        <v>1</v>
      </c>
      <c r="C37640">
        <v>2010</v>
      </c>
      <c r="D37640" t="s">
        <v>53</v>
      </c>
      <c r="E37640" t="s">
        <v>84</v>
      </c>
      <c r="F37640" t="s">
        <v>131</v>
      </c>
      <c r="G37640">
        <v>650</v>
      </c>
    </row>
    <row r="37641" spans="1:7">
      <c r="A37641" t="s">
        <v>19</v>
      </c>
      <c r="B37641">
        <v>11</v>
      </c>
      <c r="C37641">
        <v>2010</v>
      </c>
      <c r="D37641" t="s">
        <v>53</v>
      </c>
      <c r="E37641" t="s">
        <v>84</v>
      </c>
      <c r="F37641" t="s">
        <v>131</v>
      </c>
      <c r="G37641">
        <v>2553.15</v>
      </c>
    </row>
    <row r="37642" spans="1:7">
      <c r="A37642" t="s">
        <v>35</v>
      </c>
      <c r="B37642">
        <v>5</v>
      </c>
      <c r="C37642">
        <v>2010</v>
      </c>
      <c r="D37642" t="s">
        <v>53</v>
      </c>
      <c r="E37642" t="s">
        <v>84</v>
      </c>
      <c r="F37642" t="s">
        <v>131</v>
      </c>
      <c r="G37642">
        <v>1407.8600000000001</v>
      </c>
    </row>
    <row r="37643" spans="1:7">
      <c r="A37643" t="s">
        <v>28</v>
      </c>
      <c r="B37643">
        <v>4</v>
      </c>
      <c r="C37643">
        <v>2012</v>
      </c>
      <c r="D37643" t="s">
        <v>53</v>
      </c>
      <c r="E37643" t="s">
        <v>84</v>
      </c>
      <c r="F37643" t="s">
        <v>131</v>
      </c>
      <c r="G37643">
        <v>1758.68</v>
      </c>
    </row>
    <row r="37644" spans="1:7">
      <c r="A37644" t="s">
        <v>31</v>
      </c>
      <c r="B37644">
        <v>3</v>
      </c>
      <c r="C37644">
        <v>2012</v>
      </c>
      <c r="D37644" t="s">
        <v>53</v>
      </c>
      <c r="E37644" t="s">
        <v>84</v>
      </c>
      <c r="F37644" t="s">
        <v>133</v>
      </c>
      <c r="G37644">
        <v>1312.24</v>
      </c>
    </row>
    <row r="37645" spans="1:7">
      <c r="A37645" t="s">
        <v>19</v>
      </c>
      <c r="B37645">
        <v>11</v>
      </c>
      <c r="C37645">
        <v>2010</v>
      </c>
      <c r="D37645" t="s">
        <v>53</v>
      </c>
      <c r="E37645" t="s">
        <v>84</v>
      </c>
      <c r="F37645" t="s">
        <v>133</v>
      </c>
      <c r="G37645">
        <v>0</v>
      </c>
    </row>
    <row r="37646" spans="1:7">
      <c r="A37646" t="s">
        <v>27</v>
      </c>
      <c r="B37646">
        <v>1</v>
      </c>
      <c r="C37646">
        <v>2009</v>
      </c>
      <c r="D37646" t="s">
        <v>53</v>
      </c>
      <c r="E37646" t="s">
        <v>84</v>
      </c>
      <c r="F37646" t="s">
        <v>133</v>
      </c>
      <c r="G37646">
        <v>0</v>
      </c>
    </row>
    <row r="37647" spans="1:7">
      <c r="A37647" t="s">
        <v>55</v>
      </c>
      <c r="B37647">
        <v>3</v>
      </c>
      <c r="C37647">
        <v>2011</v>
      </c>
      <c r="D37647" t="s">
        <v>53</v>
      </c>
      <c r="E37647" t="s">
        <v>84</v>
      </c>
      <c r="F37647" t="s">
        <v>133</v>
      </c>
      <c r="G37647">
        <v>0</v>
      </c>
    </row>
    <row r="37648" spans="1:7">
      <c r="A37648" t="s">
        <v>52</v>
      </c>
      <c r="B37648">
        <v>6</v>
      </c>
      <c r="C37648">
        <v>2009</v>
      </c>
      <c r="D37648" t="s">
        <v>53</v>
      </c>
      <c r="E37648" t="s">
        <v>84</v>
      </c>
      <c r="F37648" t="s">
        <v>142</v>
      </c>
      <c r="G37648">
        <v>29820.2</v>
      </c>
    </row>
    <row r="37649" spans="1:7">
      <c r="A37649" t="s">
        <v>85</v>
      </c>
      <c r="B37649">
        <v>4</v>
      </c>
      <c r="C37649">
        <v>2010</v>
      </c>
      <c r="D37649" t="s">
        <v>53</v>
      </c>
      <c r="E37649" t="s">
        <v>84</v>
      </c>
      <c r="F37649" t="s">
        <v>143</v>
      </c>
      <c r="G37649">
        <v>337.58</v>
      </c>
    </row>
    <row r="37650" spans="1:7">
      <c r="A37650" t="s">
        <v>28</v>
      </c>
      <c r="B37650">
        <v>4</v>
      </c>
      <c r="C37650">
        <v>2012</v>
      </c>
      <c r="D37650" t="s">
        <v>53</v>
      </c>
      <c r="E37650" t="s">
        <v>84</v>
      </c>
      <c r="F37650" t="s">
        <v>143</v>
      </c>
      <c r="G37650">
        <v>0</v>
      </c>
    </row>
    <row r="37651" spans="1:7">
      <c r="A37651" t="s">
        <v>63</v>
      </c>
      <c r="B37651">
        <v>12</v>
      </c>
      <c r="C37651">
        <v>2011</v>
      </c>
      <c r="D37651" t="s">
        <v>53</v>
      </c>
      <c r="E37651" t="s">
        <v>84</v>
      </c>
      <c r="F37651" t="s">
        <v>143</v>
      </c>
      <c r="G37651">
        <v>274.67</v>
      </c>
    </row>
    <row r="37652" spans="1:7">
      <c r="A37652" t="s">
        <v>29</v>
      </c>
      <c r="B37652">
        <v>6</v>
      </c>
      <c r="C37652">
        <v>2011</v>
      </c>
      <c r="D37652" t="s">
        <v>53</v>
      </c>
      <c r="E37652" t="s">
        <v>84</v>
      </c>
      <c r="F37652" t="s">
        <v>143</v>
      </c>
      <c r="G37652">
        <v>0</v>
      </c>
    </row>
    <row r="37653" spans="1:7">
      <c r="A37653" t="s">
        <v>45</v>
      </c>
      <c r="B37653">
        <v>3</v>
      </c>
      <c r="C37653">
        <v>2010</v>
      </c>
      <c r="D37653" t="s">
        <v>53</v>
      </c>
      <c r="E37653" t="s">
        <v>84</v>
      </c>
      <c r="F37653" t="s">
        <v>143</v>
      </c>
      <c r="G37653">
        <v>15.09</v>
      </c>
    </row>
    <row r="37654" spans="1:7">
      <c r="A37654" t="s">
        <v>40</v>
      </c>
      <c r="B37654">
        <v>10</v>
      </c>
      <c r="C37654">
        <v>2011</v>
      </c>
      <c r="D37654" t="s">
        <v>53</v>
      </c>
      <c r="E37654" t="s">
        <v>84</v>
      </c>
      <c r="F37654" t="s">
        <v>143</v>
      </c>
      <c r="G37654">
        <v>355.62</v>
      </c>
    </row>
    <row r="37655" spans="1:7">
      <c r="A37655" t="s">
        <v>35</v>
      </c>
      <c r="B37655">
        <v>5</v>
      </c>
      <c r="C37655">
        <v>2010</v>
      </c>
      <c r="D37655" t="s">
        <v>53</v>
      </c>
      <c r="E37655" t="s">
        <v>84</v>
      </c>
      <c r="F37655" t="s">
        <v>143</v>
      </c>
      <c r="G37655">
        <v>337.58</v>
      </c>
    </row>
    <row r="37656" spans="1:7">
      <c r="A37656" t="s">
        <v>23</v>
      </c>
      <c r="B37656">
        <v>2</v>
      </c>
      <c r="C37656">
        <v>2009</v>
      </c>
      <c r="D37656" t="s">
        <v>53</v>
      </c>
      <c r="E37656" t="s">
        <v>84</v>
      </c>
      <c r="F37656" t="s">
        <v>144</v>
      </c>
      <c r="G37656">
        <v>627.51</v>
      </c>
    </row>
    <row r="37657" spans="1:7">
      <c r="A37657" t="s">
        <v>35</v>
      </c>
      <c r="B37657">
        <v>5</v>
      </c>
      <c r="C37657">
        <v>2010</v>
      </c>
      <c r="D37657" t="s">
        <v>53</v>
      </c>
      <c r="E37657" t="s">
        <v>84</v>
      </c>
      <c r="F37657" t="s">
        <v>144</v>
      </c>
      <c r="G37657">
        <v>756.14</v>
      </c>
    </row>
    <row r="37658" spans="1:7">
      <c r="A37658" t="s">
        <v>99</v>
      </c>
      <c r="B37658">
        <v>1</v>
      </c>
      <c r="C37658">
        <v>2011</v>
      </c>
      <c r="D37658" t="s">
        <v>53</v>
      </c>
      <c r="E37658" t="s">
        <v>84</v>
      </c>
      <c r="F37658" t="s">
        <v>144</v>
      </c>
      <c r="G37658">
        <v>850.67000000000007</v>
      </c>
    </row>
    <row r="37659" spans="1:7">
      <c r="A37659" t="s">
        <v>19</v>
      </c>
      <c r="B37659">
        <v>11</v>
      </c>
      <c r="C37659">
        <v>2010</v>
      </c>
      <c r="D37659" t="s">
        <v>53</v>
      </c>
      <c r="E37659" t="s">
        <v>84</v>
      </c>
      <c r="F37659" t="s">
        <v>144</v>
      </c>
      <c r="G37659">
        <v>680.52</v>
      </c>
    </row>
    <row r="37660" spans="1:7">
      <c r="A37660" t="s">
        <v>109</v>
      </c>
      <c r="B37660">
        <v>1</v>
      </c>
      <c r="C37660">
        <v>2012</v>
      </c>
      <c r="D37660" t="s">
        <v>53</v>
      </c>
      <c r="E37660" t="s">
        <v>84</v>
      </c>
      <c r="F37660" t="s">
        <v>144</v>
      </c>
      <c r="G37660">
        <v>524.70000000000005</v>
      </c>
    </row>
    <row r="37661" spans="1:7">
      <c r="A37661" t="s">
        <v>16</v>
      </c>
      <c r="B37661">
        <v>7</v>
      </c>
      <c r="C37661">
        <v>2010</v>
      </c>
      <c r="D37661" t="s">
        <v>53</v>
      </c>
      <c r="E37661" t="s">
        <v>84</v>
      </c>
      <c r="F37661" t="s">
        <v>144</v>
      </c>
      <c r="G37661">
        <v>0</v>
      </c>
    </row>
    <row r="37662" spans="1:7">
      <c r="A37662" t="s">
        <v>42</v>
      </c>
      <c r="B37662">
        <v>2</v>
      </c>
      <c r="C37662">
        <v>2010</v>
      </c>
      <c r="D37662" t="s">
        <v>53</v>
      </c>
      <c r="E37662" t="s">
        <v>84</v>
      </c>
      <c r="F37662" t="s">
        <v>158</v>
      </c>
      <c r="G37662">
        <v>0</v>
      </c>
    </row>
    <row r="37663" spans="1:7">
      <c r="A37663" t="s">
        <v>20</v>
      </c>
      <c r="B37663">
        <v>6</v>
      </c>
      <c r="C37663">
        <v>2010</v>
      </c>
      <c r="D37663" t="s">
        <v>53</v>
      </c>
      <c r="E37663" t="s">
        <v>84</v>
      </c>
      <c r="F37663" t="s">
        <v>158</v>
      </c>
      <c r="G37663">
        <v>0</v>
      </c>
    </row>
    <row r="37664" spans="1:7">
      <c r="A37664" t="s">
        <v>55</v>
      </c>
      <c r="B37664">
        <v>3</v>
      </c>
      <c r="C37664">
        <v>2011</v>
      </c>
      <c r="D37664" t="s">
        <v>53</v>
      </c>
      <c r="E37664" t="s">
        <v>84</v>
      </c>
      <c r="F37664" t="s">
        <v>158</v>
      </c>
      <c r="G37664">
        <v>0</v>
      </c>
    </row>
    <row r="37665" spans="1:7">
      <c r="A37665" t="s">
        <v>13</v>
      </c>
      <c r="B37665">
        <v>7</v>
      </c>
      <c r="C37665">
        <v>2009</v>
      </c>
      <c r="D37665" t="s">
        <v>53</v>
      </c>
      <c r="E37665" t="s">
        <v>84</v>
      </c>
      <c r="F37665" t="s">
        <v>162</v>
      </c>
      <c r="G37665">
        <v>2383.85</v>
      </c>
    </row>
    <row r="37666" spans="1:7">
      <c r="A37666" t="s">
        <v>25</v>
      </c>
      <c r="B37666">
        <v>8</v>
      </c>
      <c r="C37666">
        <v>2011</v>
      </c>
      <c r="D37666" t="s">
        <v>53</v>
      </c>
      <c r="E37666" t="s">
        <v>84</v>
      </c>
      <c r="F37666" t="s">
        <v>162</v>
      </c>
      <c r="G37666">
        <v>2854.07</v>
      </c>
    </row>
    <row r="37667" spans="1:7">
      <c r="A37667" t="s">
        <v>38</v>
      </c>
      <c r="B37667">
        <v>7</v>
      </c>
      <c r="C37667">
        <v>2011</v>
      </c>
      <c r="D37667" t="s">
        <v>53</v>
      </c>
      <c r="E37667" t="s">
        <v>84</v>
      </c>
      <c r="F37667" t="s">
        <v>162</v>
      </c>
      <c r="G37667">
        <v>2880.63</v>
      </c>
    </row>
    <row r="37668" spans="1:7">
      <c r="A37668" t="s">
        <v>42</v>
      </c>
      <c r="B37668">
        <v>2</v>
      </c>
      <c r="C37668">
        <v>2010</v>
      </c>
      <c r="D37668" t="s">
        <v>53</v>
      </c>
      <c r="E37668" t="s">
        <v>84</v>
      </c>
      <c r="F37668" t="s">
        <v>162</v>
      </c>
      <c r="G37668">
        <v>2087.86</v>
      </c>
    </row>
    <row r="37669" spans="1:7">
      <c r="A37669" t="s">
        <v>68</v>
      </c>
      <c r="B37669">
        <v>1</v>
      </c>
      <c r="C37669">
        <v>2010</v>
      </c>
      <c r="D37669" t="s">
        <v>53</v>
      </c>
      <c r="E37669" t="s">
        <v>84</v>
      </c>
      <c r="F37669" t="s">
        <v>163</v>
      </c>
      <c r="G37669">
        <v>1800</v>
      </c>
    </row>
    <row r="37670" spans="1:7">
      <c r="A37670" t="s">
        <v>63</v>
      </c>
      <c r="B37670">
        <v>12</v>
      </c>
      <c r="C37670">
        <v>2011</v>
      </c>
      <c r="D37670" t="s">
        <v>53</v>
      </c>
      <c r="E37670" t="s">
        <v>84</v>
      </c>
      <c r="F37670" t="s">
        <v>163</v>
      </c>
      <c r="G37670">
        <v>0</v>
      </c>
    </row>
    <row r="37671" spans="1:7">
      <c r="A37671" t="s">
        <v>89</v>
      </c>
      <c r="B37671">
        <v>4</v>
      </c>
      <c r="C37671">
        <v>2011</v>
      </c>
      <c r="D37671" t="s">
        <v>53</v>
      </c>
      <c r="E37671" t="s">
        <v>84</v>
      </c>
      <c r="F37671" t="s">
        <v>163</v>
      </c>
      <c r="G37671">
        <v>0</v>
      </c>
    </row>
    <row r="37672" spans="1:7">
      <c r="A37672" t="s">
        <v>24</v>
      </c>
      <c r="B37672">
        <v>5</v>
      </c>
      <c r="C37672">
        <v>2012</v>
      </c>
      <c r="D37672" t="s">
        <v>53</v>
      </c>
      <c r="E37672" t="s">
        <v>84</v>
      </c>
      <c r="F37672" t="s">
        <v>163</v>
      </c>
      <c r="G37672">
        <v>0</v>
      </c>
    </row>
    <row r="37673" spans="1:7">
      <c r="A37673" t="s">
        <v>22</v>
      </c>
      <c r="B37673">
        <v>9</v>
      </c>
      <c r="C37673">
        <v>2011</v>
      </c>
      <c r="D37673" t="s">
        <v>53</v>
      </c>
      <c r="E37673" t="s">
        <v>84</v>
      </c>
      <c r="F37673" t="s">
        <v>163</v>
      </c>
      <c r="G37673">
        <v>0</v>
      </c>
    </row>
    <row r="37674" spans="1:7">
      <c r="A37674" t="s">
        <v>28</v>
      </c>
      <c r="B37674">
        <v>4</v>
      </c>
      <c r="C37674">
        <v>2012</v>
      </c>
      <c r="D37674" t="s">
        <v>53</v>
      </c>
      <c r="E37674" t="s">
        <v>84</v>
      </c>
      <c r="F37674" t="s">
        <v>163</v>
      </c>
      <c r="G37674">
        <v>0</v>
      </c>
    </row>
    <row r="37675" spans="1:7">
      <c r="A37675" t="s">
        <v>39</v>
      </c>
      <c r="B37675">
        <v>5</v>
      </c>
      <c r="C37675">
        <v>2011</v>
      </c>
      <c r="D37675" t="s">
        <v>53</v>
      </c>
      <c r="E37675" t="s">
        <v>84</v>
      </c>
      <c r="F37675" t="s">
        <v>163</v>
      </c>
      <c r="G37675">
        <v>0</v>
      </c>
    </row>
    <row r="37676" spans="1:7">
      <c r="A37676" t="s">
        <v>24</v>
      </c>
      <c r="B37676">
        <v>5</v>
      </c>
      <c r="C37676">
        <v>2012</v>
      </c>
      <c r="D37676" t="s">
        <v>53</v>
      </c>
      <c r="E37676" t="s">
        <v>84</v>
      </c>
      <c r="F37676" t="s">
        <v>167</v>
      </c>
      <c r="G37676">
        <v>604.4</v>
      </c>
    </row>
    <row r="37677" spans="1:7">
      <c r="A37677" t="s">
        <v>85</v>
      </c>
      <c r="B37677">
        <v>4</v>
      </c>
      <c r="C37677">
        <v>2010</v>
      </c>
      <c r="D37677" t="s">
        <v>53</v>
      </c>
      <c r="E37677" t="s">
        <v>84</v>
      </c>
      <c r="F37677" t="s">
        <v>167</v>
      </c>
      <c r="G37677">
        <v>1064.05</v>
      </c>
    </row>
    <row r="37678" spans="1:7">
      <c r="A37678" t="s">
        <v>44</v>
      </c>
      <c r="B37678">
        <v>2</v>
      </c>
      <c r="C37678">
        <v>2012</v>
      </c>
      <c r="D37678" t="s">
        <v>53</v>
      </c>
      <c r="E37678" t="s">
        <v>84</v>
      </c>
      <c r="F37678" t="s">
        <v>167</v>
      </c>
      <c r="G37678">
        <v>528.75</v>
      </c>
    </row>
    <row r="37679" spans="1:7">
      <c r="A37679" t="s">
        <v>63</v>
      </c>
      <c r="B37679">
        <v>12</v>
      </c>
      <c r="C37679">
        <v>2011</v>
      </c>
      <c r="D37679" t="s">
        <v>53</v>
      </c>
      <c r="E37679" t="s">
        <v>84</v>
      </c>
      <c r="F37679" t="s">
        <v>168</v>
      </c>
      <c r="G37679">
        <v>0</v>
      </c>
    </row>
    <row r="37680" spans="1:7">
      <c r="A37680" t="s">
        <v>38</v>
      </c>
      <c r="B37680">
        <v>7</v>
      </c>
      <c r="C37680">
        <v>2011</v>
      </c>
      <c r="D37680" t="s">
        <v>53</v>
      </c>
      <c r="E37680" t="s">
        <v>84</v>
      </c>
      <c r="F37680" t="s">
        <v>168</v>
      </c>
      <c r="G37680">
        <v>43.910000000000004</v>
      </c>
    </row>
    <row r="37681" spans="1:7">
      <c r="A37681" t="s">
        <v>43</v>
      </c>
      <c r="B37681">
        <v>5</v>
      </c>
      <c r="C37681">
        <v>2009</v>
      </c>
      <c r="D37681" t="s">
        <v>53</v>
      </c>
      <c r="E37681" t="s">
        <v>84</v>
      </c>
      <c r="F37681" t="s">
        <v>169</v>
      </c>
      <c r="G37681">
        <v>691.7</v>
      </c>
    </row>
    <row r="37682" spans="1:7">
      <c r="A37682" t="s">
        <v>46</v>
      </c>
      <c r="B37682">
        <v>12</v>
      </c>
      <c r="C37682">
        <v>2009</v>
      </c>
      <c r="D37682" t="s">
        <v>53</v>
      </c>
      <c r="E37682" t="s">
        <v>84</v>
      </c>
      <c r="F37682" t="s">
        <v>169</v>
      </c>
      <c r="G37682">
        <v>484.19</v>
      </c>
    </row>
    <row r="37683" spans="1:7">
      <c r="A37683" t="s">
        <v>42</v>
      </c>
      <c r="B37683">
        <v>2</v>
      </c>
      <c r="C37683">
        <v>2010</v>
      </c>
      <c r="D37683" t="s">
        <v>53</v>
      </c>
      <c r="E37683" t="s">
        <v>84</v>
      </c>
      <c r="F37683" t="s">
        <v>169</v>
      </c>
      <c r="G37683">
        <v>415.02</v>
      </c>
    </row>
    <row r="37684" spans="1:7">
      <c r="A37684" t="s">
        <v>16</v>
      </c>
      <c r="B37684">
        <v>7</v>
      </c>
      <c r="C37684">
        <v>2010</v>
      </c>
      <c r="D37684" t="s">
        <v>53</v>
      </c>
      <c r="E37684" t="s">
        <v>84</v>
      </c>
      <c r="F37684" t="s">
        <v>169</v>
      </c>
      <c r="G37684">
        <v>502.46000000000004</v>
      </c>
    </row>
    <row r="37685" spans="1:7">
      <c r="A37685" t="s">
        <v>26</v>
      </c>
      <c r="B37685">
        <v>9</v>
      </c>
      <c r="C37685">
        <v>2009</v>
      </c>
      <c r="D37685" t="s">
        <v>53</v>
      </c>
      <c r="E37685" t="s">
        <v>84</v>
      </c>
      <c r="F37685" t="s">
        <v>169</v>
      </c>
      <c r="G37685">
        <v>415.02</v>
      </c>
    </row>
    <row r="37686" spans="1:7">
      <c r="A37686" t="s">
        <v>52</v>
      </c>
      <c r="B37686">
        <v>6</v>
      </c>
      <c r="C37686">
        <v>2009</v>
      </c>
      <c r="D37686" t="s">
        <v>53</v>
      </c>
      <c r="E37686" t="s">
        <v>84</v>
      </c>
      <c r="F37686" t="s">
        <v>169</v>
      </c>
      <c r="G37686">
        <v>415.02</v>
      </c>
    </row>
    <row r="37687" spans="1:7">
      <c r="A37687" t="s">
        <v>55</v>
      </c>
      <c r="B37687">
        <v>3</v>
      </c>
      <c r="C37687">
        <v>2011</v>
      </c>
      <c r="D37687" t="s">
        <v>53</v>
      </c>
      <c r="E37687" t="s">
        <v>84</v>
      </c>
      <c r="F37687" t="s">
        <v>181</v>
      </c>
      <c r="G37687">
        <v>2708.13</v>
      </c>
    </row>
    <row r="37688" spans="1:7">
      <c r="A37688" t="s">
        <v>39</v>
      </c>
      <c r="B37688">
        <v>5</v>
      </c>
      <c r="C37688">
        <v>2011</v>
      </c>
      <c r="D37688" t="s">
        <v>53</v>
      </c>
      <c r="E37688" t="s">
        <v>84</v>
      </c>
      <c r="F37688" t="s">
        <v>181</v>
      </c>
      <c r="G37688">
        <v>3471.39</v>
      </c>
    </row>
    <row r="37689" spans="1:7">
      <c r="A37689" t="s">
        <v>44</v>
      </c>
      <c r="B37689">
        <v>2</v>
      </c>
      <c r="C37689">
        <v>2012</v>
      </c>
      <c r="D37689" t="s">
        <v>53</v>
      </c>
      <c r="E37689" t="s">
        <v>84</v>
      </c>
      <c r="F37689" t="s">
        <v>193</v>
      </c>
      <c r="G37689">
        <v>2927.2000000000003</v>
      </c>
    </row>
    <row r="37690" spans="1:7">
      <c r="A37690" t="s">
        <v>40</v>
      </c>
      <c r="B37690">
        <v>10</v>
      </c>
      <c r="C37690">
        <v>2011</v>
      </c>
      <c r="D37690" t="s">
        <v>53</v>
      </c>
      <c r="E37690" t="s">
        <v>84</v>
      </c>
      <c r="F37690" t="s">
        <v>193</v>
      </c>
      <c r="G37690">
        <v>2634.48</v>
      </c>
    </row>
    <row r="37691" spans="1:7">
      <c r="A37691" t="s">
        <v>38</v>
      </c>
      <c r="B37691">
        <v>7</v>
      </c>
      <c r="C37691">
        <v>2011</v>
      </c>
      <c r="D37691" t="s">
        <v>53</v>
      </c>
      <c r="E37691" t="s">
        <v>84</v>
      </c>
      <c r="F37691" t="s">
        <v>193</v>
      </c>
      <c r="G37691">
        <v>1170.8800000000001</v>
      </c>
    </row>
    <row r="37692" spans="1:7">
      <c r="A37692" t="s">
        <v>37</v>
      </c>
      <c r="B37692">
        <v>11</v>
      </c>
      <c r="C37692">
        <v>2011</v>
      </c>
      <c r="D37692" t="s">
        <v>53</v>
      </c>
      <c r="E37692" t="s">
        <v>84</v>
      </c>
      <c r="F37692" t="s">
        <v>194</v>
      </c>
      <c r="G37692">
        <v>0</v>
      </c>
    </row>
    <row r="37693" spans="1:7">
      <c r="A37693" t="s">
        <v>25</v>
      </c>
      <c r="B37693">
        <v>8</v>
      </c>
      <c r="C37693">
        <v>2011</v>
      </c>
      <c r="D37693" t="s">
        <v>53</v>
      </c>
      <c r="E37693" t="s">
        <v>84</v>
      </c>
      <c r="F37693" t="s">
        <v>194</v>
      </c>
      <c r="G37693">
        <v>970.42000000000007</v>
      </c>
    </row>
    <row r="37694" spans="1:7">
      <c r="A37694" t="s">
        <v>9</v>
      </c>
      <c r="B37694">
        <v>8</v>
      </c>
      <c r="C37694">
        <v>2009</v>
      </c>
      <c r="D37694" t="s">
        <v>53</v>
      </c>
      <c r="E37694" t="s">
        <v>84</v>
      </c>
      <c r="F37694" t="s">
        <v>195</v>
      </c>
      <c r="G37694">
        <v>154</v>
      </c>
    </row>
    <row r="37695" spans="1:7">
      <c r="A37695" t="s">
        <v>35</v>
      </c>
      <c r="B37695">
        <v>5</v>
      </c>
      <c r="C37695">
        <v>2010</v>
      </c>
      <c r="D37695" t="s">
        <v>53</v>
      </c>
      <c r="E37695" t="s">
        <v>84</v>
      </c>
      <c r="F37695" t="s">
        <v>195</v>
      </c>
      <c r="G37695">
        <v>1953.9</v>
      </c>
    </row>
    <row r="37696" spans="1:7">
      <c r="A37696" t="s">
        <v>45</v>
      </c>
      <c r="B37696">
        <v>3</v>
      </c>
      <c r="C37696">
        <v>2010</v>
      </c>
      <c r="D37696" t="s">
        <v>53</v>
      </c>
      <c r="E37696" t="s">
        <v>84</v>
      </c>
      <c r="F37696" t="s">
        <v>195</v>
      </c>
      <c r="G37696">
        <v>0</v>
      </c>
    </row>
    <row r="37697" spans="1:7">
      <c r="A37697" t="s">
        <v>32</v>
      </c>
      <c r="B37697">
        <v>10</v>
      </c>
      <c r="C37697">
        <v>2009</v>
      </c>
      <c r="D37697" t="s">
        <v>53</v>
      </c>
      <c r="E37697" t="s">
        <v>84</v>
      </c>
      <c r="F37697" t="s">
        <v>195</v>
      </c>
      <c r="G37697">
        <v>0</v>
      </c>
    </row>
    <row r="37698" spans="1:7">
      <c r="A37698" t="s">
        <v>68</v>
      </c>
      <c r="B37698">
        <v>1</v>
      </c>
      <c r="C37698">
        <v>2010</v>
      </c>
      <c r="D37698" t="s">
        <v>53</v>
      </c>
      <c r="E37698" t="s">
        <v>84</v>
      </c>
      <c r="F37698" t="s">
        <v>196</v>
      </c>
      <c r="G37698">
        <v>384.03000000000003</v>
      </c>
    </row>
    <row r="37699" spans="1:7">
      <c r="A37699" t="s">
        <v>39</v>
      </c>
      <c r="B37699">
        <v>5</v>
      </c>
      <c r="C37699">
        <v>2011</v>
      </c>
      <c r="D37699" t="s">
        <v>53</v>
      </c>
      <c r="E37699" t="s">
        <v>84</v>
      </c>
      <c r="F37699" t="s">
        <v>196</v>
      </c>
      <c r="G37699">
        <v>0</v>
      </c>
    </row>
    <row r="37700" spans="1:7">
      <c r="A37700" t="s">
        <v>13</v>
      </c>
      <c r="B37700">
        <v>7</v>
      </c>
      <c r="C37700">
        <v>2009</v>
      </c>
      <c r="D37700" t="s">
        <v>53</v>
      </c>
      <c r="E37700" t="s">
        <v>84</v>
      </c>
      <c r="F37700" t="s">
        <v>196</v>
      </c>
      <c r="G37700">
        <v>271.08</v>
      </c>
    </row>
    <row r="37701" spans="1:7">
      <c r="A37701" t="s">
        <v>16</v>
      </c>
      <c r="B37701">
        <v>7</v>
      </c>
      <c r="C37701">
        <v>2010</v>
      </c>
      <c r="D37701" t="s">
        <v>53</v>
      </c>
      <c r="E37701" t="s">
        <v>84</v>
      </c>
      <c r="F37701" t="s">
        <v>196</v>
      </c>
      <c r="G37701">
        <v>0</v>
      </c>
    </row>
    <row r="37702" spans="1:7">
      <c r="A37702" t="s">
        <v>109</v>
      </c>
      <c r="B37702">
        <v>1</v>
      </c>
      <c r="C37702">
        <v>2012</v>
      </c>
      <c r="D37702" t="s">
        <v>53</v>
      </c>
      <c r="E37702" t="s">
        <v>84</v>
      </c>
      <c r="F37702" t="s">
        <v>200</v>
      </c>
      <c r="G37702">
        <v>0</v>
      </c>
    </row>
    <row r="37703" spans="1:7">
      <c r="A37703" t="s">
        <v>24</v>
      </c>
      <c r="B37703">
        <v>5</v>
      </c>
      <c r="C37703">
        <v>2012</v>
      </c>
      <c r="D37703" t="s">
        <v>53</v>
      </c>
      <c r="E37703" t="s">
        <v>84</v>
      </c>
      <c r="F37703" t="s">
        <v>203</v>
      </c>
      <c r="G37703">
        <v>600</v>
      </c>
    </row>
    <row r="37704" spans="1:7">
      <c r="A37704" t="s">
        <v>16</v>
      </c>
      <c r="B37704">
        <v>7</v>
      </c>
      <c r="C37704">
        <v>2010</v>
      </c>
      <c r="D37704" t="s">
        <v>53</v>
      </c>
      <c r="E37704" t="s">
        <v>84</v>
      </c>
      <c r="F37704" t="s">
        <v>203</v>
      </c>
      <c r="G37704">
        <v>488.3</v>
      </c>
    </row>
    <row r="37705" spans="1:7">
      <c r="A37705" t="s">
        <v>40</v>
      </c>
      <c r="B37705">
        <v>10</v>
      </c>
      <c r="C37705">
        <v>2011</v>
      </c>
      <c r="D37705" t="s">
        <v>53</v>
      </c>
      <c r="E37705" t="s">
        <v>84</v>
      </c>
      <c r="F37705" t="s">
        <v>214</v>
      </c>
      <c r="G37705">
        <v>0</v>
      </c>
    </row>
    <row r="37706" spans="1:7">
      <c r="A37706" t="s">
        <v>37</v>
      </c>
      <c r="B37706">
        <v>11</v>
      </c>
      <c r="C37706">
        <v>2011</v>
      </c>
      <c r="D37706" t="s">
        <v>53</v>
      </c>
      <c r="E37706" t="s">
        <v>84</v>
      </c>
      <c r="F37706" t="s">
        <v>214</v>
      </c>
      <c r="G37706">
        <v>0</v>
      </c>
    </row>
    <row r="37707" spans="1:7">
      <c r="A37707" t="s">
        <v>43</v>
      </c>
      <c r="B37707">
        <v>5</v>
      </c>
      <c r="C37707">
        <v>2009</v>
      </c>
      <c r="D37707" t="s">
        <v>53</v>
      </c>
      <c r="E37707" t="s">
        <v>84</v>
      </c>
      <c r="F37707" t="s">
        <v>214</v>
      </c>
      <c r="G37707">
        <v>686.4</v>
      </c>
    </row>
    <row r="37708" spans="1:7">
      <c r="A37708" t="s">
        <v>45</v>
      </c>
      <c r="B37708">
        <v>3</v>
      </c>
      <c r="C37708">
        <v>2010</v>
      </c>
      <c r="D37708" t="s">
        <v>53</v>
      </c>
      <c r="E37708" t="s">
        <v>84</v>
      </c>
      <c r="F37708" t="s">
        <v>214</v>
      </c>
      <c r="G37708">
        <v>573.1</v>
      </c>
    </row>
    <row r="37709" spans="1:7">
      <c r="A37709" t="s">
        <v>22</v>
      </c>
      <c r="B37709">
        <v>9</v>
      </c>
      <c r="C37709">
        <v>2011</v>
      </c>
      <c r="D37709" t="s">
        <v>53</v>
      </c>
      <c r="E37709" t="s">
        <v>84</v>
      </c>
      <c r="F37709" t="s">
        <v>214</v>
      </c>
      <c r="G37709">
        <v>0</v>
      </c>
    </row>
    <row r="37710" spans="1:7">
      <c r="A37710" t="s">
        <v>39</v>
      </c>
      <c r="B37710">
        <v>5</v>
      </c>
      <c r="C37710">
        <v>2011</v>
      </c>
      <c r="D37710" t="s">
        <v>53</v>
      </c>
      <c r="E37710" t="s">
        <v>84</v>
      </c>
      <c r="F37710" t="s">
        <v>214</v>
      </c>
      <c r="G37710">
        <v>0</v>
      </c>
    </row>
    <row r="37711" spans="1:7">
      <c r="A37711" t="s">
        <v>46</v>
      </c>
      <c r="B37711">
        <v>12</v>
      </c>
      <c r="C37711">
        <v>2009</v>
      </c>
      <c r="D37711" t="s">
        <v>53</v>
      </c>
      <c r="E37711" t="s">
        <v>84</v>
      </c>
      <c r="F37711" t="s">
        <v>214</v>
      </c>
      <c r="G37711">
        <v>475.2</v>
      </c>
    </row>
    <row r="37712" spans="1:7">
      <c r="A37712" t="s">
        <v>14</v>
      </c>
      <c r="B37712">
        <v>10</v>
      </c>
      <c r="C37712">
        <v>2010</v>
      </c>
      <c r="D37712" t="s">
        <v>53</v>
      </c>
      <c r="E37712" t="s">
        <v>84</v>
      </c>
      <c r="F37712" t="s">
        <v>214</v>
      </c>
      <c r="G37712">
        <v>2723.7000000000003</v>
      </c>
    </row>
    <row r="37713" spans="1:7">
      <c r="A37713" t="s">
        <v>40</v>
      </c>
      <c r="B37713">
        <v>10</v>
      </c>
      <c r="C37713">
        <v>2011</v>
      </c>
      <c r="D37713" t="s">
        <v>53</v>
      </c>
      <c r="E37713" t="s">
        <v>84</v>
      </c>
      <c r="F37713" t="s">
        <v>217</v>
      </c>
      <c r="G37713">
        <v>0</v>
      </c>
    </row>
    <row r="37714" spans="1:7">
      <c r="A37714" t="s">
        <v>46</v>
      </c>
      <c r="B37714">
        <v>12</v>
      </c>
      <c r="C37714">
        <v>2009</v>
      </c>
      <c r="D37714" t="s">
        <v>53</v>
      </c>
      <c r="E37714" t="s">
        <v>84</v>
      </c>
      <c r="F37714" t="s">
        <v>222</v>
      </c>
      <c r="G37714">
        <v>4737.96</v>
      </c>
    </row>
    <row r="37715" spans="1:7">
      <c r="A37715" t="s">
        <v>25</v>
      </c>
      <c r="B37715">
        <v>8</v>
      </c>
      <c r="C37715">
        <v>2011</v>
      </c>
      <c r="D37715" t="s">
        <v>53</v>
      </c>
      <c r="E37715" t="s">
        <v>84</v>
      </c>
      <c r="F37715" t="s">
        <v>222</v>
      </c>
      <c r="G37715">
        <v>8620.36</v>
      </c>
    </row>
    <row r="37716" spans="1:7">
      <c r="A37716" t="s">
        <v>26</v>
      </c>
      <c r="B37716">
        <v>9</v>
      </c>
      <c r="C37716">
        <v>2009</v>
      </c>
      <c r="D37716" t="s">
        <v>53</v>
      </c>
      <c r="E37716" t="s">
        <v>84</v>
      </c>
      <c r="F37716" t="s">
        <v>222</v>
      </c>
      <c r="G37716">
        <v>6158.71</v>
      </c>
    </row>
    <row r="37717" spans="1:7">
      <c r="A37717" t="s">
        <v>22</v>
      </c>
      <c r="B37717">
        <v>9</v>
      </c>
      <c r="C37717">
        <v>2011</v>
      </c>
      <c r="D37717" t="s">
        <v>53</v>
      </c>
      <c r="E37717" t="s">
        <v>84</v>
      </c>
      <c r="F37717" t="s">
        <v>222</v>
      </c>
      <c r="G37717">
        <v>5118.6500000000005</v>
      </c>
    </row>
    <row r="37718" spans="1:7">
      <c r="A37718" t="s">
        <v>5</v>
      </c>
      <c r="B37718">
        <v>12</v>
      </c>
      <c r="C37718">
        <v>2010</v>
      </c>
      <c r="D37718" t="s">
        <v>53</v>
      </c>
      <c r="E37718" t="s">
        <v>84</v>
      </c>
      <c r="F37718" t="s">
        <v>222</v>
      </c>
      <c r="G37718">
        <v>1802.76</v>
      </c>
    </row>
    <row r="37719" spans="1:7">
      <c r="A37719" t="s">
        <v>23</v>
      </c>
      <c r="B37719">
        <v>2</v>
      </c>
      <c r="C37719">
        <v>2009</v>
      </c>
      <c r="D37719" t="s">
        <v>53</v>
      </c>
      <c r="E37719" t="s">
        <v>84</v>
      </c>
      <c r="F37719" t="s">
        <v>222</v>
      </c>
      <c r="G37719">
        <v>6036.9800000000005</v>
      </c>
    </row>
    <row r="37720" spans="1:7">
      <c r="A37720" t="s">
        <v>5</v>
      </c>
      <c r="B37720">
        <v>12</v>
      </c>
      <c r="C37720">
        <v>2010</v>
      </c>
      <c r="D37720" t="s">
        <v>53</v>
      </c>
      <c r="E37720" t="s">
        <v>84</v>
      </c>
      <c r="F37720" t="s">
        <v>224</v>
      </c>
      <c r="G37720">
        <v>1543.43</v>
      </c>
    </row>
    <row r="37721" spans="1:7">
      <c r="A37721" t="s">
        <v>17</v>
      </c>
      <c r="B37721">
        <v>4</v>
      </c>
      <c r="C37721">
        <v>2009</v>
      </c>
      <c r="D37721" t="s">
        <v>53</v>
      </c>
      <c r="E37721" t="s">
        <v>84</v>
      </c>
      <c r="F37721" t="s">
        <v>224</v>
      </c>
      <c r="G37721">
        <v>35.24</v>
      </c>
    </row>
    <row r="37722" spans="1:7">
      <c r="A37722" t="s">
        <v>31</v>
      </c>
      <c r="B37722">
        <v>3</v>
      </c>
      <c r="C37722">
        <v>2012</v>
      </c>
      <c r="D37722" t="s">
        <v>53</v>
      </c>
      <c r="E37722" t="s">
        <v>84</v>
      </c>
      <c r="F37722" t="s">
        <v>231</v>
      </c>
      <c r="G37722">
        <v>86.54</v>
      </c>
    </row>
    <row r="37723" spans="1:7">
      <c r="A37723" t="s">
        <v>71</v>
      </c>
      <c r="B37723">
        <v>11</v>
      </c>
      <c r="C37723">
        <v>2009</v>
      </c>
      <c r="D37723" t="s">
        <v>53</v>
      </c>
      <c r="E37723" t="s">
        <v>84</v>
      </c>
      <c r="F37723" t="s">
        <v>231</v>
      </c>
      <c r="G37723">
        <v>0</v>
      </c>
    </row>
    <row r="37724" spans="1:7">
      <c r="A37724" t="s">
        <v>26</v>
      </c>
      <c r="B37724">
        <v>9</v>
      </c>
      <c r="C37724">
        <v>2009</v>
      </c>
      <c r="D37724" t="s">
        <v>53</v>
      </c>
      <c r="E37724" t="s">
        <v>84</v>
      </c>
      <c r="F37724" t="s">
        <v>231</v>
      </c>
      <c r="G37724">
        <v>0</v>
      </c>
    </row>
    <row r="37725" spans="1:7">
      <c r="A37725" t="s">
        <v>19</v>
      </c>
      <c r="B37725">
        <v>11</v>
      </c>
      <c r="C37725">
        <v>2010</v>
      </c>
      <c r="D37725" t="s">
        <v>53</v>
      </c>
      <c r="E37725" t="s">
        <v>84</v>
      </c>
      <c r="F37725" t="s">
        <v>244</v>
      </c>
      <c r="G37725">
        <v>1054.5999999999999</v>
      </c>
    </row>
    <row r="37726" spans="1:7">
      <c r="A37726" t="s">
        <v>30</v>
      </c>
      <c r="B37726">
        <v>8</v>
      </c>
      <c r="C37726">
        <v>2010</v>
      </c>
      <c r="D37726" t="s">
        <v>53</v>
      </c>
      <c r="E37726" t="s">
        <v>84</v>
      </c>
      <c r="F37726" t="s">
        <v>244</v>
      </c>
      <c r="G37726">
        <v>790.95</v>
      </c>
    </row>
    <row r="37727" spans="1:7">
      <c r="A37727" t="s">
        <v>26</v>
      </c>
      <c r="B37727">
        <v>9</v>
      </c>
      <c r="C37727">
        <v>2009</v>
      </c>
      <c r="D37727" t="s">
        <v>53</v>
      </c>
      <c r="E37727" t="s">
        <v>84</v>
      </c>
      <c r="F37727" t="s">
        <v>244</v>
      </c>
      <c r="G37727">
        <v>870.23</v>
      </c>
    </row>
    <row r="37728" spans="1:7">
      <c r="A37728" t="s">
        <v>71</v>
      </c>
      <c r="B37728">
        <v>11</v>
      </c>
      <c r="C37728">
        <v>2009</v>
      </c>
      <c r="D37728" t="s">
        <v>53</v>
      </c>
      <c r="E37728" t="s">
        <v>84</v>
      </c>
      <c r="F37728" t="s">
        <v>245</v>
      </c>
      <c r="G37728">
        <v>199.41</v>
      </c>
    </row>
    <row r="37729" spans="1:7">
      <c r="A37729" t="s">
        <v>23</v>
      </c>
      <c r="B37729">
        <v>2</v>
      </c>
      <c r="C37729">
        <v>2009</v>
      </c>
      <c r="D37729" t="s">
        <v>53</v>
      </c>
      <c r="E37729" t="s">
        <v>84</v>
      </c>
      <c r="F37729" t="s">
        <v>245</v>
      </c>
      <c r="G37729">
        <v>311.57</v>
      </c>
    </row>
    <row r="37730" spans="1:7">
      <c r="A37730" t="s">
        <v>22</v>
      </c>
      <c r="B37730">
        <v>9</v>
      </c>
      <c r="C37730">
        <v>2011</v>
      </c>
      <c r="D37730" t="s">
        <v>53</v>
      </c>
      <c r="E37730" t="s">
        <v>84</v>
      </c>
      <c r="F37730" t="s">
        <v>245</v>
      </c>
      <c r="G37730">
        <v>162.77000000000001</v>
      </c>
    </row>
    <row r="37731" spans="1:7">
      <c r="A37731" t="s">
        <v>63</v>
      </c>
      <c r="B37731">
        <v>12</v>
      </c>
      <c r="C37731">
        <v>2011</v>
      </c>
      <c r="D37731" t="s">
        <v>53</v>
      </c>
      <c r="E37731" t="s">
        <v>84</v>
      </c>
      <c r="F37731" t="s">
        <v>245</v>
      </c>
      <c r="G37731">
        <v>217.61</v>
      </c>
    </row>
    <row r="37732" spans="1:7">
      <c r="A37732" t="s">
        <v>31</v>
      </c>
      <c r="B37732">
        <v>3</v>
      </c>
      <c r="C37732">
        <v>2012</v>
      </c>
      <c r="D37732" t="s">
        <v>53</v>
      </c>
      <c r="E37732" t="s">
        <v>84</v>
      </c>
      <c r="F37732" t="s">
        <v>245</v>
      </c>
      <c r="G37732">
        <v>661.80000000000007</v>
      </c>
    </row>
    <row r="37733" spans="1:7">
      <c r="A37733" t="s">
        <v>28</v>
      </c>
      <c r="B37733">
        <v>4</v>
      </c>
      <c r="C37733">
        <v>2012</v>
      </c>
      <c r="D37733" t="s">
        <v>53</v>
      </c>
      <c r="E37733" t="s">
        <v>84</v>
      </c>
      <c r="F37733" t="s">
        <v>245</v>
      </c>
      <c r="G37733">
        <v>530.47</v>
      </c>
    </row>
    <row r="37734" spans="1:7">
      <c r="A37734" t="s">
        <v>55</v>
      </c>
      <c r="B37734">
        <v>3</v>
      </c>
      <c r="C37734">
        <v>2011</v>
      </c>
      <c r="D37734" t="s">
        <v>53</v>
      </c>
      <c r="E37734" t="s">
        <v>84</v>
      </c>
      <c r="F37734" t="s">
        <v>245</v>
      </c>
      <c r="G37734">
        <v>175.27</v>
      </c>
    </row>
    <row r="37735" spans="1:7">
      <c r="A37735" t="s">
        <v>52</v>
      </c>
      <c r="B37735">
        <v>6</v>
      </c>
      <c r="C37735">
        <v>2009</v>
      </c>
      <c r="D37735" t="s">
        <v>53</v>
      </c>
      <c r="E37735" t="s">
        <v>84</v>
      </c>
      <c r="F37735" t="s">
        <v>245</v>
      </c>
      <c r="G37735">
        <v>356.41</v>
      </c>
    </row>
    <row r="37736" spans="1:7">
      <c r="A37736" t="s">
        <v>38</v>
      </c>
      <c r="B37736">
        <v>7</v>
      </c>
      <c r="C37736">
        <v>2011</v>
      </c>
      <c r="D37736" t="s">
        <v>53</v>
      </c>
      <c r="E37736" t="s">
        <v>84</v>
      </c>
      <c r="F37736" t="s">
        <v>248</v>
      </c>
      <c r="G37736">
        <v>0</v>
      </c>
    </row>
    <row r="37737" spans="1:7">
      <c r="A37737" t="s">
        <v>89</v>
      </c>
      <c r="B37737">
        <v>4</v>
      </c>
      <c r="C37737">
        <v>2011</v>
      </c>
      <c r="D37737" t="s">
        <v>53</v>
      </c>
      <c r="E37737" t="s">
        <v>84</v>
      </c>
      <c r="F37737" t="s">
        <v>248</v>
      </c>
      <c r="G37737">
        <v>2313.61</v>
      </c>
    </row>
    <row r="37738" spans="1:7">
      <c r="A37738" t="s">
        <v>85</v>
      </c>
      <c r="B37738">
        <v>4</v>
      </c>
      <c r="C37738">
        <v>2010</v>
      </c>
      <c r="D37738" t="s">
        <v>53</v>
      </c>
      <c r="E37738" t="s">
        <v>84</v>
      </c>
      <c r="F37738" t="s">
        <v>248</v>
      </c>
      <c r="G37738">
        <v>4536.9000000000005</v>
      </c>
    </row>
    <row r="37739" spans="1:7">
      <c r="A37739" t="s">
        <v>43</v>
      </c>
      <c r="B37739">
        <v>5</v>
      </c>
      <c r="C37739">
        <v>2009</v>
      </c>
      <c r="D37739" t="s">
        <v>53</v>
      </c>
      <c r="E37739" t="s">
        <v>84</v>
      </c>
      <c r="F37739" t="s">
        <v>248</v>
      </c>
      <c r="G37739">
        <v>24.84</v>
      </c>
    </row>
    <row r="37740" spans="1:7">
      <c r="A37740" t="s">
        <v>71</v>
      </c>
      <c r="B37740">
        <v>11</v>
      </c>
      <c r="C37740">
        <v>2009</v>
      </c>
      <c r="D37740" t="s">
        <v>53</v>
      </c>
      <c r="E37740" t="s">
        <v>84</v>
      </c>
      <c r="F37740" t="s">
        <v>248</v>
      </c>
      <c r="G37740">
        <v>16.559999999999999</v>
      </c>
    </row>
    <row r="37741" spans="1:7">
      <c r="A37741" t="s">
        <v>28</v>
      </c>
      <c r="B37741">
        <v>4</v>
      </c>
      <c r="C37741">
        <v>2012</v>
      </c>
      <c r="D37741" t="s">
        <v>53</v>
      </c>
      <c r="E37741" t="s">
        <v>84</v>
      </c>
      <c r="F37741" t="s">
        <v>248</v>
      </c>
      <c r="G37741">
        <v>0</v>
      </c>
    </row>
    <row r="37742" spans="1:7">
      <c r="A37742" t="s">
        <v>9</v>
      </c>
      <c r="B37742">
        <v>8</v>
      </c>
      <c r="C37742">
        <v>2009</v>
      </c>
      <c r="D37742" t="s">
        <v>53</v>
      </c>
      <c r="E37742" t="s">
        <v>84</v>
      </c>
      <c r="F37742" t="s">
        <v>248</v>
      </c>
      <c r="G37742">
        <v>1823.56</v>
      </c>
    </row>
    <row r="37743" spans="1:7">
      <c r="A37743" t="s">
        <v>32</v>
      </c>
      <c r="B37743">
        <v>10</v>
      </c>
      <c r="C37743">
        <v>2009</v>
      </c>
      <c r="D37743" t="s">
        <v>53</v>
      </c>
      <c r="E37743" t="s">
        <v>84</v>
      </c>
      <c r="F37743" t="s">
        <v>248</v>
      </c>
      <c r="G37743">
        <v>356.40000000000003</v>
      </c>
    </row>
    <row r="37744" spans="1:7">
      <c r="A37744" t="s">
        <v>35</v>
      </c>
      <c r="B37744">
        <v>5</v>
      </c>
      <c r="C37744">
        <v>2010</v>
      </c>
      <c r="D37744" t="s">
        <v>53</v>
      </c>
      <c r="E37744" t="s">
        <v>84</v>
      </c>
      <c r="F37744" t="s">
        <v>261</v>
      </c>
      <c r="G37744">
        <v>0</v>
      </c>
    </row>
    <row r="37745" spans="1:7">
      <c r="A37745" t="s">
        <v>85</v>
      </c>
      <c r="B37745">
        <v>4</v>
      </c>
      <c r="C37745">
        <v>2010</v>
      </c>
      <c r="D37745" t="s">
        <v>53</v>
      </c>
      <c r="E37745" t="s">
        <v>84</v>
      </c>
      <c r="F37745" t="s">
        <v>261</v>
      </c>
      <c r="G37745">
        <v>0</v>
      </c>
    </row>
    <row r="37746" spans="1:7">
      <c r="A37746" t="s">
        <v>5</v>
      </c>
      <c r="B37746">
        <v>12</v>
      </c>
      <c r="C37746">
        <v>2010</v>
      </c>
      <c r="D37746" t="s">
        <v>53</v>
      </c>
      <c r="E37746" t="s">
        <v>84</v>
      </c>
      <c r="F37746" t="s">
        <v>261</v>
      </c>
      <c r="G37746">
        <v>0</v>
      </c>
    </row>
    <row r="37747" spans="1:7">
      <c r="A37747" t="s">
        <v>38</v>
      </c>
      <c r="B37747">
        <v>7</v>
      </c>
      <c r="C37747">
        <v>2011</v>
      </c>
      <c r="D37747" t="s">
        <v>53</v>
      </c>
      <c r="E37747" t="s">
        <v>84</v>
      </c>
      <c r="F37747" t="s">
        <v>262</v>
      </c>
      <c r="G37747">
        <v>45267.91</v>
      </c>
    </row>
    <row r="37748" spans="1:7">
      <c r="A37748" t="s">
        <v>63</v>
      </c>
      <c r="B37748">
        <v>12</v>
      </c>
      <c r="C37748">
        <v>2011</v>
      </c>
      <c r="D37748" t="s">
        <v>53</v>
      </c>
      <c r="E37748" t="s">
        <v>84</v>
      </c>
      <c r="F37748" t="s">
        <v>262</v>
      </c>
      <c r="G37748">
        <v>50111.58</v>
      </c>
    </row>
    <row r="37749" spans="1:7">
      <c r="A37749" t="s">
        <v>13</v>
      </c>
      <c r="B37749">
        <v>7</v>
      </c>
      <c r="C37749">
        <v>2009</v>
      </c>
      <c r="D37749" t="s">
        <v>53</v>
      </c>
      <c r="E37749" t="s">
        <v>84</v>
      </c>
      <c r="F37749" t="s">
        <v>262</v>
      </c>
      <c r="G37749">
        <v>33692.239999999998</v>
      </c>
    </row>
    <row r="37750" spans="1:7">
      <c r="A37750" t="s">
        <v>114</v>
      </c>
      <c r="B37750">
        <v>2</v>
      </c>
      <c r="C37750">
        <v>2011</v>
      </c>
      <c r="D37750" t="s">
        <v>53</v>
      </c>
      <c r="E37750" t="s">
        <v>84</v>
      </c>
      <c r="F37750" t="s">
        <v>262</v>
      </c>
      <c r="G37750">
        <v>43312.79</v>
      </c>
    </row>
    <row r="37751" spans="1:7">
      <c r="A37751" t="s">
        <v>68</v>
      </c>
      <c r="B37751">
        <v>1</v>
      </c>
      <c r="C37751">
        <v>2010</v>
      </c>
      <c r="D37751" t="s">
        <v>53</v>
      </c>
      <c r="E37751" t="s">
        <v>84</v>
      </c>
      <c r="F37751" t="s">
        <v>262</v>
      </c>
      <c r="G37751">
        <v>29675.45</v>
      </c>
    </row>
    <row r="37752" spans="1:7">
      <c r="A37752" t="s">
        <v>52</v>
      </c>
      <c r="B37752">
        <v>6</v>
      </c>
      <c r="C37752">
        <v>2009</v>
      </c>
      <c r="D37752" t="s">
        <v>53</v>
      </c>
      <c r="E37752" t="s">
        <v>84</v>
      </c>
      <c r="F37752" t="s">
        <v>263</v>
      </c>
      <c r="G37752">
        <v>74.900000000000006</v>
      </c>
    </row>
    <row r="37753" spans="1:7">
      <c r="A37753" t="s">
        <v>29</v>
      </c>
      <c r="B37753">
        <v>6</v>
      </c>
      <c r="C37753">
        <v>2011</v>
      </c>
      <c r="D37753" t="s">
        <v>53</v>
      </c>
      <c r="E37753" t="s">
        <v>84</v>
      </c>
      <c r="F37753" t="s">
        <v>263</v>
      </c>
      <c r="G37753">
        <v>0</v>
      </c>
    </row>
    <row r="37754" spans="1:7">
      <c r="A37754" t="s">
        <v>39</v>
      </c>
      <c r="B37754">
        <v>5</v>
      </c>
      <c r="C37754">
        <v>2011</v>
      </c>
      <c r="D37754" t="s">
        <v>53</v>
      </c>
      <c r="E37754" t="s">
        <v>84</v>
      </c>
      <c r="F37754" t="s">
        <v>263</v>
      </c>
      <c r="G37754">
        <v>0</v>
      </c>
    </row>
    <row r="37755" spans="1:7">
      <c r="A37755" t="s">
        <v>9</v>
      </c>
      <c r="B37755">
        <v>8</v>
      </c>
      <c r="C37755">
        <v>2009</v>
      </c>
      <c r="D37755" t="s">
        <v>53</v>
      </c>
      <c r="E37755" t="s">
        <v>84</v>
      </c>
      <c r="F37755" t="s">
        <v>263</v>
      </c>
      <c r="G37755">
        <v>252</v>
      </c>
    </row>
    <row r="37756" spans="1:7">
      <c r="A37756" t="s">
        <v>16</v>
      </c>
      <c r="B37756">
        <v>7</v>
      </c>
      <c r="C37756">
        <v>2010</v>
      </c>
      <c r="D37756" t="s">
        <v>53</v>
      </c>
      <c r="E37756" t="s">
        <v>84</v>
      </c>
      <c r="F37756" t="s">
        <v>264</v>
      </c>
      <c r="G37756">
        <v>4642.3900000000003</v>
      </c>
    </row>
    <row r="37757" spans="1:7">
      <c r="A37757" t="s">
        <v>29</v>
      </c>
      <c r="B37757">
        <v>6</v>
      </c>
      <c r="C37757">
        <v>2011</v>
      </c>
      <c r="D37757" t="s">
        <v>53</v>
      </c>
      <c r="E37757" t="s">
        <v>84</v>
      </c>
      <c r="F37757" t="s">
        <v>264</v>
      </c>
      <c r="G37757">
        <v>8862.2900000000009</v>
      </c>
    </row>
    <row r="37758" spans="1:7">
      <c r="A37758" t="s">
        <v>43</v>
      </c>
      <c r="B37758">
        <v>5</v>
      </c>
      <c r="C37758">
        <v>2009</v>
      </c>
      <c r="D37758" t="s">
        <v>53</v>
      </c>
      <c r="E37758" t="s">
        <v>84</v>
      </c>
      <c r="F37758" t="s">
        <v>264</v>
      </c>
      <c r="G37758">
        <v>-14034.78</v>
      </c>
    </row>
    <row r="37759" spans="1:7">
      <c r="A37759" t="s">
        <v>33</v>
      </c>
      <c r="B37759">
        <v>9</v>
      </c>
      <c r="C37759">
        <v>2010</v>
      </c>
      <c r="D37759" t="s">
        <v>53</v>
      </c>
      <c r="E37759" t="s">
        <v>84</v>
      </c>
      <c r="F37759" t="s">
        <v>265</v>
      </c>
      <c r="G37759">
        <v>0</v>
      </c>
    </row>
    <row r="37760" spans="1:7">
      <c r="A37760" t="s">
        <v>22</v>
      </c>
      <c r="B37760">
        <v>9</v>
      </c>
      <c r="C37760">
        <v>2011</v>
      </c>
      <c r="D37760" t="s">
        <v>53</v>
      </c>
      <c r="E37760" t="s">
        <v>84</v>
      </c>
      <c r="F37760" t="s">
        <v>265</v>
      </c>
      <c r="G37760">
        <v>0</v>
      </c>
    </row>
    <row r="37761" spans="1:7">
      <c r="A37761" t="s">
        <v>35</v>
      </c>
      <c r="B37761">
        <v>5</v>
      </c>
      <c r="C37761">
        <v>2010</v>
      </c>
      <c r="D37761" t="s">
        <v>53</v>
      </c>
      <c r="E37761" t="s">
        <v>84</v>
      </c>
      <c r="F37761" t="s">
        <v>265</v>
      </c>
      <c r="G37761">
        <v>0</v>
      </c>
    </row>
    <row r="37762" spans="1:7">
      <c r="A37762" t="s">
        <v>9</v>
      </c>
      <c r="B37762">
        <v>8</v>
      </c>
      <c r="C37762">
        <v>2009</v>
      </c>
      <c r="D37762" t="s">
        <v>53</v>
      </c>
      <c r="E37762" t="s">
        <v>84</v>
      </c>
      <c r="F37762" t="s">
        <v>92</v>
      </c>
      <c r="G37762">
        <v>0</v>
      </c>
    </row>
    <row r="37763" spans="1:7">
      <c r="A37763" t="s">
        <v>52</v>
      </c>
      <c r="B37763">
        <v>6</v>
      </c>
      <c r="C37763">
        <v>2009</v>
      </c>
      <c r="D37763" t="s">
        <v>53</v>
      </c>
      <c r="E37763" t="s">
        <v>84</v>
      </c>
      <c r="F37763" t="s">
        <v>92</v>
      </c>
      <c r="G37763">
        <v>0</v>
      </c>
    </row>
    <row r="37764" spans="1:7">
      <c r="A37764" t="s">
        <v>45</v>
      </c>
      <c r="B37764">
        <v>3</v>
      </c>
      <c r="C37764">
        <v>2010</v>
      </c>
      <c r="D37764" t="s">
        <v>53</v>
      </c>
      <c r="E37764" t="s">
        <v>84</v>
      </c>
      <c r="F37764" t="s">
        <v>126</v>
      </c>
      <c r="G37764">
        <v>3379.4900000000002</v>
      </c>
    </row>
    <row r="37765" spans="1:7">
      <c r="A37765" t="s">
        <v>38</v>
      </c>
      <c r="B37765">
        <v>7</v>
      </c>
      <c r="C37765">
        <v>2011</v>
      </c>
      <c r="D37765" t="s">
        <v>53</v>
      </c>
      <c r="E37765" t="s">
        <v>84</v>
      </c>
      <c r="F37765" t="s">
        <v>126</v>
      </c>
      <c r="G37765">
        <v>1276.24</v>
      </c>
    </row>
    <row r="37766" spans="1:7">
      <c r="A37766" t="s">
        <v>28</v>
      </c>
      <c r="B37766">
        <v>4</v>
      </c>
      <c r="C37766">
        <v>2012</v>
      </c>
      <c r="D37766" t="s">
        <v>53</v>
      </c>
      <c r="E37766" t="s">
        <v>84</v>
      </c>
      <c r="F37766" t="s">
        <v>126</v>
      </c>
      <c r="G37766">
        <v>1722.96</v>
      </c>
    </row>
    <row r="37767" spans="1:7">
      <c r="A37767" t="s">
        <v>71</v>
      </c>
      <c r="B37767">
        <v>11</v>
      </c>
      <c r="C37767">
        <v>2009</v>
      </c>
      <c r="D37767" t="s">
        <v>53</v>
      </c>
      <c r="E37767" t="s">
        <v>84</v>
      </c>
      <c r="F37767" t="s">
        <v>126</v>
      </c>
      <c r="G37767">
        <v>3738.54</v>
      </c>
    </row>
    <row r="37768" spans="1:7">
      <c r="A37768" t="s">
        <v>27</v>
      </c>
      <c r="B37768">
        <v>1</v>
      </c>
      <c r="C37768">
        <v>2009</v>
      </c>
      <c r="D37768" t="s">
        <v>53</v>
      </c>
      <c r="E37768" t="s">
        <v>84</v>
      </c>
      <c r="F37768" t="s">
        <v>131</v>
      </c>
      <c r="G37768">
        <v>125.3</v>
      </c>
    </row>
    <row r="37769" spans="1:7">
      <c r="A37769" t="s">
        <v>26</v>
      </c>
      <c r="B37769">
        <v>9</v>
      </c>
      <c r="C37769">
        <v>2009</v>
      </c>
      <c r="D37769" t="s">
        <v>53</v>
      </c>
      <c r="E37769" t="s">
        <v>84</v>
      </c>
      <c r="F37769" t="s">
        <v>131</v>
      </c>
      <c r="G37769">
        <v>0</v>
      </c>
    </row>
    <row r="37770" spans="1:7">
      <c r="A37770" t="s">
        <v>33</v>
      </c>
      <c r="B37770">
        <v>9</v>
      </c>
      <c r="C37770">
        <v>2010</v>
      </c>
      <c r="D37770" t="s">
        <v>53</v>
      </c>
      <c r="E37770" t="s">
        <v>84</v>
      </c>
      <c r="F37770" t="s">
        <v>131</v>
      </c>
      <c r="G37770">
        <v>2722.73</v>
      </c>
    </row>
    <row r="37771" spans="1:7">
      <c r="A37771" t="s">
        <v>42</v>
      </c>
      <c r="B37771">
        <v>2</v>
      </c>
      <c r="C37771">
        <v>2010</v>
      </c>
      <c r="D37771" t="s">
        <v>53</v>
      </c>
      <c r="E37771" t="s">
        <v>84</v>
      </c>
      <c r="F37771" t="s">
        <v>131</v>
      </c>
      <c r="G37771">
        <v>674.61</v>
      </c>
    </row>
    <row r="37772" spans="1:7">
      <c r="A37772" t="s">
        <v>43</v>
      </c>
      <c r="B37772">
        <v>5</v>
      </c>
      <c r="C37772">
        <v>2009</v>
      </c>
      <c r="D37772" t="s">
        <v>53</v>
      </c>
      <c r="E37772" t="s">
        <v>84</v>
      </c>
      <c r="F37772" t="s">
        <v>131</v>
      </c>
      <c r="G37772">
        <v>0</v>
      </c>
    </row>
    <row r="37773" spans="1:7">
      <c r="A37773" t="s">
        <v>16</v>
      </c>
      <c r="B37773">
        <v>7</v>
      </c>
      <c r="C37773">
        <v>2010</v>
      </c>
      <c r="D37773" t="s">
        <v>53</v>
      </c>
      <c r="E37773" t="s">
        <v>84</v>
      </c>
      <c r="F37773" t="s">
        <v>133</v>
      </c>
      <c r="G37773">
        <v>0</v>
      </c>
    </row>
    <row r="37774" spans="1:7">
      <c r="A37774" t="s">
        <v>71</v>
      </c>
      <c r="B37774">
        <v>11</v>
      </c>
      <c r="C37774">
        <v>2009</v>
      </c>
      <c r="D37774" t="s">
        <v>53</v>
      </c>
      <c r="E37774" t="s">
        <v>84</v>
      </c>
      <c r="F37774" t="s">
        <v>133</v>
      </c>
      <c r="G37774">
        <v>0</v>
      </c>
    </row>
    <row r="37775" spans="1:7">
      <c r="A37775" t="s">
        <v>37</v>
      </c>
      <c r="B37775">
        <v>11</v>
      </c>
      <c r="C37775">
        <v>2011</v>
      </c>
      <c r="D37775" t="s">
        <v>53</v>
      </c>
      <c r="E37775" t="s">
        <v>84</v>
      </c>
      <c r="F37775" t="s">
        <v>133</v>
      </c>
      <c r="G37775">
        <v>0</v>
      </c>
    </row>
    <row r="37776" spans="1:7">
      <c r="A37776" t="s">
        <v>20</v>
      </c>
      <c r="B37776">
        <v>6</v>
      </c>
      <c r="C37776">
        <v>2010</v>
      </c>
      <c r="D37776" t="s">
        <v>53</v>
      </c>
      <c r="E37776" t="s">
        <v>84</v>
      </c>
      <c r="F37776" t="s">
        <v>133</v>
      </c>
      <c r="G37776">
        <v>366.17</v>
      </c>
    </row>
    <row r="37777" spans="1:7">
      <c r="A37777" t="s">
        <v>40</v>
      </c>
      <c r="B37777">
        <v>10</v>
      </c>
      <c r="C37777">
        <v>2011</v>
      </c>
      <c r="D37777" t="s">
        <v>53</v>
      </c>
      <c r="E37777" t="s">
        <v>84</v>
      </c>
      <c r="F37777" t="s">
        <v>133</v>
      </c>
      <c r="G37777">
        <v>63.54</v>
      </c>
    </row>
    <row r="37778" spans="1:7">
      <c r="A37778" t="s">
        <v>33</v>
      </c>
      <c r="B37778">
        <v>9</v>
      </c>
      <c r="C37778">
        <v>2010</v>
      </c>
      <c r="D37778" t="s">
        <v>53</v>
      </c>
      <c r="E37778" t="s">
        <v>84</v>
      </c>
      <c r="F37778" t="s">
        <v>133</v>
      </c>
      <c r="G37778">
        <v>0</v>
      </c>
    </row>
    <row r="37779" spans="1:7">
      <c r="A37779" t="s">
        <v>109</v>
      </c>
      <c r="B37779">
        <v>1</v>
      </c>
      <c r="C37779">
        <v>2012</v>
      </c>
      <c r="D37779" t="s">
        <v>53</v>
      </c>
      <c r="E37779" t="s">
        <v>84</v>
      </c>
      <c r="F37779" t="s">
        <v>136</v>
      </c>
      <c r="G37779">
        <v>0</v>
      </c>
    </row>
    <row r="37780" spans="1:7">
      <c r="A37780" t="s">
        <v>63</v>
      </c>
      <c r="B37780">
        <v>12</v>
      </c>
      <c r="C37780">
        <v>2011</v>
      </c>
      <c r="D37780" t="s">
        <v>53</v>
      </c>
      <c r="E37780" t="s">
        <v>84</v>
      </c>
      <c r="F37780" t="s">
        <v>136</v>
      </c>
      <c r="G37780">
        <v>0</v>
      </c>
    </row>
    <row r="37781" spans="1:7">
      <c r="A37781" t="s">
        <v>22</v>
      </c>
      <c r="B37781">
        <v>9</v>
      </c>
      <c r="C37781">
        <v>2011</v>
      </c>
      <c r="D37781" t="s">
        <v>53</v>
      </c>
      <c r="E37781" t="s">
        <v>84</v>
      </c>
      <c r="F37781" t="s">
        <v>142</v>
      </c>
      <c r="G37781">
        <v>61982.22</v>
      </c>
    </row>
    <row r="37782" spans="1:7">
      <c r="A37782" t="s">
        <v>40</v>
      </c>
      <c r="B37782">
        <v>10</v>
      </c>
      <c r="C37782">
        <v>2011</v>
      </c>
      <c r="D37782" t="s">
        <v>53</v>
      </c>
      <c r="E37782" t="s">
        <v>84</v>
      </c>
      <c r="F37782" t="s">
        <v>142</v>
      </c>
      <c r="G37782">
        <v>40373.200000000004</v>
      </c>
    </row>
    <row r="37783" spans="1:7">
      <c r="A37783" t="s">
        <v>42</v>
      </c>
      <c r="B37783">
        <v>2</v>
      </c>
      <c r="C37783">
        <v>2010</v>
      </c>
      <c r="D37783" t="s">
        <v>53</v>
      </c>
      <c r="E37783" t="s">
        <v>84</v>
      </c>
      <c r="F37783" t="s">
        <v>142</v>
      </c>
      <c r="G37783">
        <v>22156.670000000002</v>
      </c>
    </row>
    <row r="37784" spans="1:7">
      <c r="A37784" t="s">
        <v>38</v>
      </c>
      <c r="B37784">
        <v>7</v>
      </c>
      <c r="C37784">
        <v>2011</v>
      </c>
      <c r="D37784" t="s">
        <v>53</v>
      </c>
      <c r="E37784" t="s">
        <v>84</v>
      </c>
      <c r="F37784" t="s">
        <v>142</v>
      </c>
      <c r="G37784">
        <v>45766.5</v>
      </c>
    </row>
    <row r="37785" spans="1:7">
      <c r="A37785" t="s">
        <v>26</v>
      </c>
      <c r="B37785">
        <v>9</v>
      </c>
      <c r="C37785">
        <v>2009</v>
      </c>
      <c r="D37785" t="s">
        <v>53</v>
      </c>
      <c r="E37785" t="s">
        <v>84</v>
      </c>
      <c r="F37785" t="s">
        <v>142</v>
      </c>
      <c r="G37785">
        <v>21754.080000000002</v>
      </c>
    </row>
    <row r="37786" spans="1:7">
      <c r="A37786" t="s">
        <v>52</v>
      </c>
      <c r="B37786">
        <v>6</v>
      </c>
      <c r="C37786">
        <v>2009</v>
      </c>
      <c r="D37786" t="s">
        <v>53</v>
      </c>
      <c r="E37786" t="s">
        <v>84</v>
      </c>
      <c r="F37786" t="s">
        <v>143</v>
      </c>
      <c r="G37786">
        <v>0</v>
      </c>
    </row>
    <row r="37787" spans="1:7">
      <c r="A37787" t="s">
        <v>39</v>
      </c>
      <c r="B37787">
        <v>5</v>
      </c>
      <c r="C37787">
        <v>2011</v>
      </c>
      <c r="D37787" t="s">
        <v>53</v>
      </c>
      <c r="E37787" t="s">
        <v>84</v>
      </c>
      <c r="F37787" t="s">
        <v>143</v>
      </c>
      <c r="G37787">
        <v>686.68000000000006</v>
      </c>
    </row>
    <row r="37788" spans="1:7">
      <c r="A37788" t="s">
        <v>24</v>
      </c>
      <c r="B37788">
        <v>5</v>
      </c>
      <c r="C37788">
        <v>2012</v>
      </c>
      <c r="D37788" t="s">
        <v>53</v>
      </c>
      <c r="E37788" t="s">
        <v>84</v>
      </c>
      <c r="F37788" t="s">
        <v>143</v>
      </c>
      <c r="G37788">
        <v>0</v>
      </c>
    </row>
    <row r="37789" spans="1:7">
      <c r="A37789" t="s">
        <v>32</v>
      </c>
      <c r="B37789">
        <v>10</v>
      </c>
      <c r="C37789">
        <v>2009</v>
      </c>
      <c r="D37789" t="s">
        <v>53</v>
      </c>
      <c r="E37789" t="s">
        <v>84</v>
      </c>
      <c r="F37789" t="s">
        <v>143</v>
      </c>
      <c r="G37789">
        <v>341.36</v>
      </c>
    </row>
    <row r="37790" spans="1:7">
      <c r="A37790" t="s">
        <v>38</v>
      </c>
      <c r="B37790">
        <v>7</v>
      </c>
      <c r="C37790">
        <v>2011</v>
      </c>
      <c r="D37790" t="s">
        <v>53</v>
      </c>
      <c r="E37790" t="s">
        <v>84</v>
      </c>
      <c r="F37790" t="s">
        <v>143</v>
      </c>
      <c r="G37790">
        <v>0</v>
      </c>
    </row>
    <row r="37791" spans="1:7">
      <c r="A37791" t="s">
        <v>14</v>
      </c>
      <c r="B37791">
        <v>10</v>
      </c>
      <c r="C37791">
        <v>2010</v>
      </c>
      <c r="D37791" t="s">
        <v>53</v>
      </c>
      <c r="E37791" t="s">
        <v>84</v>
      </c>
      <c r="F37791" t="s">
        <v>143</v>
      </c>
      <c r="G37791">
        <v>1233.6400000000001</v>
      </c>
    </row>
    <row r="37792" spans="1:7">
      <c r="A37792" t="s">
        <v>18</v>
      </c>
      <c r="B37792">
        <v>3</v>
      </c>
      <c r="C37792">
        <v>2009</v>
      </c>
      <c r="D37792" t="s">
        <v>53</v>
      </c>
      <c r="E37792" t="s">
        <v>84</v>
      </c>
      <c r="F37792" t="s">
        <v>144</v>
      </c>
      <c r="G37792">
        <v>782</v>
      </c>
    </row>
    <row r="37793" spans="1:7">
      <c r="A37793" t="s">
        <v>39</v>
      </c>
      <c r="B37793">
        <v>5</v>
      </c>
      <c r="C37793">
        <v>2011</v>
      </c>
      <c r="D37793" t="s">
        <v>53</v>
      </c>
      <c r="E37793" t="s">
        <v>84</v>
      </c>
      <c r="F37793" t="s">
        <v>144</v>
      </c>
      <c r="G37793">
        <v>728</v>
      </c>
    </row>
    <row r="37794" spans="1:7">
      <c r="A37794" t="s">
        <v>14</v>
      </c>
      <c r="B37794">
        <v>10</v>
      </c>
      <c r="C37794">
        <v>2010</v>
      </c>
      <c r="D37794" t="s">
        <v>53</v>
      </c>
      <c r="E37794" t="s">
        <v>84</v>
      </c>
      <c r="F37794" t="s">
        <v>144</v>
      </c>
      <c r="G37794">
        <v>850.65</v>
      </c>
    </row>
    <row r="37795" spans="1:7">
      <c r="A37795" t="s">
        <v>38</v>
      </c>
      <c r="B37795">
        <v>7</v>
      </c>
      <c r="C37795">
        <v>2011</v>
      </c>
      <c r="D37795" t="s">
        <v>53</v>
      </c>
      <c r="E37795" t="s">
        <v>84</v>
      </c>
      <c r="F37795" t="s">
        <v>144</v>
      </c>
      <c r="G37795">
        <v>349.8</v>
      </c>
    </row>
    <row r="37796" spans="1:7">
      <c r="A37796" t="s">
        <v>35</v>
      </c>
      <c r="B37796">
        <v>5</v>
      </c>
      <c r="C37796">
        <v>2010</v>
      </c>
      <c r="D37796" t="s">
        <v>53</v>
      </c>
      <c r="E37796" t="s">
        <v>84</v>
      </c>
      <c r="F37796" t="s">
        <v>157</v>
      </c>
      <c r="G37796">
        <v>0</v>
      </c>
    </row>
    <row r="37797" spans="1:7">
      <c r="A37797" t="s">
        <v>19</v>
      </c>
      <c r="B37797">
        <v>11</v>
      </c>
      <c r="C37797">
        <v>2010</v>
      </c>
      <c r="D37797" t="s">
        <v>53</v>
      </c>
      <c r="E37797" t="s">
        <v>84</v>
      </c>
      <c r="F37797" t="s">
        <v>157</v>
      </c>
      <c r="G37797">
        <v>0</v>
      </c>
    </row>
    <row r="37798" spans="1:7">
      <c r="A37798" t="s">
        <v>45</v>
      </c>
      <c r="B37798">
        <v>3</v>
      </c>
      <c r="C37798">
        <v>2010</v>
      </c>
      <c r="D37798" t="s">
        <v>53</v>
      </c>
      <c r="E37798" t="s">
        <v>84</v>
      </c>
      <c r="F37798" t="s">
        <v>158</v>
      </c>
      <c r="G37798">
        <v>0</v>
      </c>
    </row>
    <row r="37799" spans="1:7">
      <c r="A37799" t="s">
        <v>29</v>
      </c>
      <c r="B37799">
        <v>6</v>
      </c>
      <c r="C37799">
        <v>2011</v>
      </c>
      <c r="D37799" t="s">
        <v>53</v>
      </c>
      <c r="E37799" t="s">
        <v>84</v>
      </c>
      <c r="F37799" t="s">
        <v>158</v>
      </c>
      <c r="G37799">
        <v>0</v>
      </c>
    </row>
    <row r="37800" spans="1:7">
      <c r="A37800" t="s">
        <v>63</v>
      </c>
      <c r="B37800">
        <v>12</v>
      </c>
      <c r="C37800">
        <v>2011</v>
      </c>
      <c r="D37800" t="s">
        <v>53</v>
      </c>
      <c r="E37800" t="s">
        <v>84</v>
      </c>
      <c r="F37800" t="s">
        <v>158</v>
      </c>
      <c r="G37800">
        <v>0</v>
      </c>
    </row>
    <row r="37801" spans="1:7">
      <c r="A37801" t="s">
        <v>33</v>
      </c>
      <c r="B37801">
        <v>9</v>
      </c>
      <c r="C37801">
        <v>2010</v>
      </c>
      <c r="D37801" t="s">
        <v>53</v>
      </c>
      <c r="E37801" t="s">
        <v>84</v>
      </c>
      <c r="F37801" t="s">
        <v>158</v>
      </c>
      <c r="G37801">
        <v>0</v>
      </c>
    </row>
    <row r="37802" spans="1:7">
      <c r="A37802" t="s">
        <v>114</v>
      </c>
      <c r="B37802">
        <v>2</v>
      </c>
      <c r="C37802">
        <v>2011</v>
      </c>
      <c r="D37802" t="s">
        <v>53</v>
      </c>
      <c r="E37802" t="s">
        <v>84</v>
      </c>
      <c r="F37802" t="s">
        <v>158</v>
      </c>
      <c r="G37802">
        <v>0</v>
      </c>
    </row>
    <row r="37803" spans="1:7">
      <c r="A37803" t="s">
        <v>31</v>
      </c>
      <c r="B37803">
        <v>3</v>
      </c>
      <c r="C37803">
        <v>2012</v>
      </c>
      <c r="D37803" t="s">
        <v>53</v>
      </c>
      <c r="E37803" t="s">
        <v>84</v>
      </c>
      <c r="F37803" t="s">
        <v>162</v>
      </c>
      <c r="G37803">
        <v>5240.1000000000004</v>
      </c>
    </row>
    <row r="37804" spans="1:7">
      <c r="A37804" t="s">
        <v>16</v>
      </c>
      <c r="B37804">
        <v>7</v>
      </c>
      <c r="C37804">
        <v>2010</v>
      </c>
      <c r="D37804" t="s">
        <v>53</v>
      </c>
      <c r="E37804" t="s">
        <v>84</v>
      </c>
      <c r="F37804" t="s">
        <v>162</v>
      </c>
      <c r="G37804">
        <v>2324.67</v>
      </c>
    </row>
    <row r="37805" spans="1:7">
      <c r="A37805" t="s">
        <v>44</v>
      </c>
      <c r="B37805">
        <v>2</v>
      </c>
      <c r="C37805">
        <v>2012</v>
      </c>
      <c r="D37805" t="s">
        <v>53</v>
      </c>
      <c r="E37805" t="s">
        <v>84</v>
      </c>
      <c r="F37805" t="s">
        <v>162</v>
      </c>
      <c r="G37805">
        <v>3366.76</v>
      </c>
    </row>
    <row r="37806" spans="1:7">
      <c r="A37806" t="s">
        <v>19</v>
      </c>
      <c r="B37806">
        <v>11</v>
      </c>
      <c r="C37806">
        <v>2010</v>
      </c>
      <c r="D37806" t="s">
        <v>53</v>
      </c>
      <c r="E37806" t="s">
        <v>84</v>
      </c>
      <c r="F37806" t="s">
        <v>162</v>
      </c>
      <c r="G37806">
        <v>3936.57</v>
      </c>
    </row>
    <row r="37807" spans="1:7">
      <c r="A37807" t="s">
        <v>99</v>
      </c>
      <c r="B37807">
        <v>1</v>
      </c>
      <c r="C37807">
        <v>2011</v>
      </c>
      <c r="D37807" t="s">
        <v>53</v>
      </c>
      <c r="E37807" t="s">
        <v>84</v>
      </c>
      <c r="F37807" t="s">
        <v>162</v>
      </c>
      <c r="G37807">
        <v>3436.2200000000003</v>
      </c>
    </row>
    <row r="37808" spans="1:7">
      <c r="A37808" t="s">
        <v>28</v>
      </c>
      <c r="B37808">
        <v>4</v>
      </c>
      <c r="C37808">
        <v>2012</v>
      </c>
      <c r="D37808" t="s">
        <v>53</v>
      </c>
      <c r="E37808" t="s">
        <v>84</v>
      </c>
      <c r="F37808" t="s">
        <v>162</v>
      </c>
      <c r="G37808">
        <v>4613.99</v>
      </c>
    </row>
    <row r="37809" spans="1:7">
      <c r="A37809" t="s">
        <v>20</v>
      </c>
      <c r="B37809">
        <v>6</v>
      </c>
      <c r="C37809">
        <v>2010</v>
      </c>
      <c r="D37809" t="s">
        <v>53</v>
      </c>
      <c r="E37809" t="s">
        <v>84</v>
      </c>
      <c r="F37809" t="s">
        <v>163</v>
      </c>
      <c r="G37809">
        <v>0</v>
      </c>
    </row>
    <row r="37810" spans="1:7">
      <c r="A37810" t="s">
        <v>27</v>
      </c>
      <c r="B37810">
        <v>1</v>
      </c>
      <c r="C37810">
        <v>2009</v>
      </c>
      <c r="D37810" t="s">
        <v>53</v>
      </c>
      <c r="E37810" t="s">
        <v>84</v>
      </c>
      <c r="F37810" t="s">
        <v>167</v>
      </c>
      <c r="G37810">
        <v>945.38</v>
      </c>
    </row>
    <row r="37811" spans="1:7">
      <c r="A37811" t="s">
        <v>22</v>
      </c>
      <c r="B37811">
        <v>9</v>
      </c>
      <c r="C37811">
        <v>2011</v>
      </c>
      <c r="D37811" t="s">
        <v>53</v>
      </c>
      <c r="E37811" t="s">
        <v>84</v>
      </c>
      <c r="F37811" t="s">
        <v>167</v>
      </c>
      <c r="G37811">
        <v>733.2</v>
      </c>
    </row>
    <row r="37812" spans="1:7">
      <c r="A37812" t="s">
        <v>25</v>
      </c>
      <c r="B37812">
        <v>8</v>
      </c>
      <c r="C37812">
        <v>2011</v>
      </c>
      <c r="D37812" t="s">
        <v>53</v>
      </c>
      <c r="E37812" t="s">
        <v>84</v>
      </c>
      <c r="F37812" t="s">
        <v>167</v>
      </c>
      <c r="G37812">
        <v>469.79</v>
      </c>
    </row>
    <row r="37813" spans="1:7">
      <c r="A37813" t="s">
        <v>40</v>
      </c>
      <c r="B37813">
        <v>10</v>
      </c>
      <c r="C37813">
        <v>2011</v>
      </c>
      <c r="D37813" t="s">
        <v>53</v>
      </c>
      <c r="E37813" t="s">
        <v>84</v>
      </c>
      <c r="F37813" t="s">
        <v>167</v>
      </c>
      <c r="G37813">
        <v>437.1</v>
      </c>
    </row>
    <row r="37814" spans="1:7">
      <c r="A37814" t="s">
        <v>16</v>
      </c>
      <c r="B37814">
        <v>7</v>
      </c>
      <c r="C37814">
        <v>2010</v>
      </c>
      <c r="D37814" t="s">
        <v>53</v>
      </c>
      <c r="E37814" t="s">
        <v>84</v>
      </c>
      <c r="F37814" t="s">
        <v>167</v>
      </c>
      <c r="G37814">
        <v>551.02</v>
      </c>
    </row>
    <row r="37815" spans="1:7">
      <c r="A37815" t="s">
        <v>22</v>
      </c>
      <c r="B37815">
        <v>9</v>
      </c>
      <c r="C37815">
        <v>2011</v>
      </c>
      <c r="D37815" t="s">
        <v>53</v>
      </c>
      <c r="E37815" t="s">
        <v>84</v>
      </c>
      <c r="F37815" t="s">
        <v>168</v>
      </c>
      <c r="G37815">
        <v>35.590000000000003</v>
      </c>
    </row>
    <row r="37816" spans="1:7">
      <c r="A37816" t="s">
        <v>37</v>
      </c>
      <c r="B37816">
        <v>11</v>
      </c>
      <c r="C37816">
        <v>2011</v>
      </c>
      <c r="D37816" t="s">
        <v>53</v>
      </c>
      <c r="E37816" t="s">
        <v>84</v>
      </c>
      <c r="F37816" t="s">
        <v>168</v>
      </c>
      <c r="G37816">
        <v>0</v>
      </c>
    </row>
    <row r="37817" spans="1:7">
      <c r="A37817" t="s">
        <v>44</v>
      </c>
      <c r="B37817">
        <v>2</v>
      </c>
      <c r="C37817">
        <v>2012</v>
      </c>
      <c r="D37817" t="s">
        <v>53</v>
      </c>
      <c r="E37817" t="s">
        <v>84</v>
      </c>
      <c r="F37817" t="s">
        <v>169</v>
      </c>
      <c r="G37817">
        <v>614.4</v>
      </c>
    </row>
    <row r="37818" spans="1:7">
      <c r="A37818" t="s">
        <v>114</v>
      </c>
      <c r="B37818">
        <v>2</v>
      </c>
      <c r="C37818">
        <v>2011</v>
      </c>
      <c r="D37818" t="s">
        <v>53</v>
      </c>
      <c r="E37818" t="s">
        <v>84</v>
      </c>
      <c r="F37818" t="s">
        <v>169</v>
      </c>
      <c r="G37818">
        <v>574.25</v>
      </c>
    </row>
    <row r="37819" spans="1:7">
      <c r="A37819" t="s">
        <v>33</v>
      </c>
      <c r="B37819">
        <v>9</v>
      </c>
      <c r="C37819">
        <v>2010</v>
      </c>
      <c r="D37819" t="s">
        <v>53</v>
      </c>
      <c r="E37819" t="s">
        <v>84</v>
      </c>
      <c r="F37819" t="s">
        <v>169</v>
      </c>
      <c r="G37819">
        <v>358.90000000000003</v>
      </c>
    </row>
    <row r="37820" spans="1:7">
      <c r="A37820" t="s">
        <v>27</v>
      </c>
      <c r="B37820">
        <v>1</v>
      </c>
      <c r="C37820">
        <v>2009</v>
      </c>
      <c r="D37820" t="s">
        <v>53</v>
      </c>
      <c r="E37820" t="s">
        <v>84</v>
      </c>
      <c r="F37820" t="s">
        <v>169</v>
      </c>
      <c r="G37820">
        <v>467.81</v>
      </c>
    </row>
    <row r="37821" spans="1:7">
      <c r="A37821" t="s">
        <v>38</v>
      </c>
      <c r="B37821">
        <v>7</v>
      </c>
      <c r="C37821">
        <v>2011</v>
      </c>
      <c r="D37821" t="s">
        <v>53</v>
      </c>
      <c r="E37821" t="s">
        <v>84</v>
      </c>
      <c r="F37821" t="s">
        <v>169</v>
      </c>
      <c r="G37821">
        <v>460.81</v>
      </c>
    </row>
    <row r="37822" spans="1:7">
      <c r="A37822" t="s">
        <v>39</v>
      </c>
      <c r="B37822">
        <v>5</v>
      </c>
      <c r="C37822">
        <v>2011</v>
      </c>
      <c r="D37822" t="s">
        <v>53</v>
      </c>
      <c r="E37822" t="s">
        <v>84</v>
      </c>
      <c r="F37822" t="s">
        <v>169</v>
      </c>
      <c r="G37822">
        <v>307.2</v>
      </c>
    </row>
    <row r="37823" spans="1:7">
      <c r="A37823" t="s">
        <v>38</v>
      </c>
      <c r="B37823">
        <v>7</v>
      </c>
      <c r="C37823">
        <v>2011</v>
      </c>
      <c r="D37823" t="s">
        <v>53</v>
      </c>
      <c r="E37823" t="s">
        <v>84</v>
      </c>
      <c r="F37823" t="s">
        <v>172</v>
      </c>
      <c r="G37823">
        <v>0</v>
      </c>
    </row>
    <row r="37824" spans="1:7">
      <c r="A37824" t="s">
        <v>22</v>
      </c>
      <c r="B37824">
        <v>9</v>
      </c>
      <c r="C37824">
        <v>2011</v>
      </c>
      <c r="D37824" t="s">
        <v>53</v>
      </c>
      <c r="E37824" t="s">
        <v>84</v>
      </c>
      <c r="F37824" t="s">
        <v>172</v>
      </c>
      <c r="G37824">
        <v>0</v>
      </c>
    </row>
    <row r="37825" spans="1:7">
      <c r="A37825" t="s">
        <v>38</v>
      </c>
      <c r="B37825">
        <v>7</v>
      </c>
      <c r="C37825">
        <v>2011</v>
      </c>
      <c r="D37825" t="s">
        <v>53</v>
      </c>
      <c r="E37825" t="s">
        <v>84</v>
      </c>
      <c r="F37825" t="s">
        <v>181</v>
      </c>
      <c r="G37825">
        <v>4194.6000000000004</v>
      </c>
    </row>
    <row r="37826" spans="1:7">
      <c r="A37826" t="s">
        <v>44</v>
      </c>
      <c r="B37826">
        <v>2</v>
      </c>
      <c r="C37826">
        <v>2012</v>
      </c>
      <c r="D37826" t="s">
        <v>53</v>
      </c>
      <c r="E37826" t="s">
        <v>84</v>
      </c>
      <c r="F37826" t="s">
        <v>181</v>
      </c>
      <c r="G37826">
        <v>4199.99</v>
      </c>
    </row>
    <row r="37827" spans="1:7">
      <c r="A37827" t="s">
        <v>63</v>
      </c>
      <c r="B37827">
        <v>12</v>
      </c>
      <c r="C37827">
        <v>2011</v>
      </c>
      <c r="D37827" t="s">
        <v>53</v>
      </c>
      <c r="E37827" t="s">
        <v>84</v>
      </c>
      <c r="F37827" t="s">
        <v>193</v>
      </c>
      <c r="G37827">
        <v>1756.32</v>
      </c>
    </row>
    <row r="37828" spans="1:7">
      <c r="A37828" t="s">
        <v>63</v>
      </c>
      <c r="B37828">
        <v>12</v>
      </c>
      <c r="C37828">
        <v>2011</v>
      </c>
      <c r="D37828" t="s">
        <v>53</v>
      </c>
      <c r="E37828" t="s">
        <v>84</v>
      </c>
      <c r="F37828" t="s">
        <v>194</v>
      </c>
      <c r="G37828">
        <v>0</v>
      </c>
    </row>
    <row r="37829" spans="1:7">
      <c r="A37829" t="s">
        <v>38</v>
      </c>
      <c r="B37829">
        <v>7</v>
      </c>
      <c r="C37829">
        <v>2011</v>
      </c>
      <c r="D37829" t="s">
        <v>53</v>
      </c>
      <c r="E37829" t="s">
        <v>84</v>
      </c>
      <c r="F37829" t="s">
        <v>195</v>
      </c>
      <c r="G37829">
        <v>78.63</v>
      </c>
    </row>
    <row r="37830" spans="1:7">
      <c r="A37830" t="s">
        <v>22</v>
      </c>
      <c r="B37830">
        <v>9</v>
      </c>
      <c r="C37830">
        <v>2011</v>
      </c>
      <c r="D37830" t="s">
        <v>53</v>
      </c>
      <c r="E37830" t="s">
        <v>84</v>
      </c>
      <c r="F37830" t="s">
        <v>195</v>
      </c>
      <c r="G37830">
        <v>513.62</v>
      </c>
    </row>
    <row r="37831" spans="1:7">
      <c r="A37831" t="s">
        <v>5</v>
      </c>
      <c r="B37831">
        <v>12</v>
      </c>
      <c r="C37831">
        <v>2010</v>
      </c>
      <c r="D37831" t="s">
        <v>53</v>
      </c>
      <c r="E37831" t="s">
        <v>84</v>
      </c>
      <c r="F37831" t="s">
        <v>195</v>
      </c>
      <c r="G37831">
        <v>0</v>
      </c>
    </row>
    <row r="37832" spans="1:7">
      <c r="A37832" t="s">
        <v>20</v>
      </c>
      <c r="B37832">
        <v>6</v>
      </c>
      <c r="C37832">
        <v>2010</v>
      </c>
      <c r="D37832" t="s">
        <v>53</v>
      </c>
      <c r="E37832" t="s">
        <v>84</v>
      </c>
      <c r="F37832" t="s">
        <v>195</v>
      </c>
      <c r="G37832">
        <v>3517.02</v>
      </c>
    </row>
    <row r="37833" spans="1:7">
      <c r="A37833" t="s">
        <v>71</v>
      </c>
      <c r="B37833">
        <v>11</v>
      </c>
      <c r="C37833">
        <v>2009</v>
      </c>
      <c r="D37833" t="s">
        <v>53</v>
      </c>
      <c r="E37833" t="s">
        <v>84</v>
      </c>
      <c r="F37833" t="s">
        <v>195</v>
      </c>
      <c r="G37833">
        <v>0</v>
      </c>
    </row>
    <row r="37834" spans="1:7">
      <c r="A37834" t="s">
        <v>42</v>
      </c>
      <c r="B37834">
        <v>2</v>
      </c>
      <c r="C37834">
        <v>2010</v>
      </c>
      <c r="D37834" t="s">
        <v>53</v>
      </c>
      <c r="E37834" t="s">
        <v>84</v>
      </c>
      <c r="F37834" t="s">
        <v>195</v>
      </c>
      <c r="G37834">
        <v>0</v>
      </c>
    </row>
    <row r="37835" spans="1:7">
      <c r="A37835" t="s">
        <v>40</v>
      </c>
      <c r="B37835">
        <v>10</v>
      </c>
      <c r="C37835">
        <v>2011</v>
      </c>
      <c r="D37835" t="s">
        <v>53</v>
      </c>
      <c r="E37835" t="s">
        <v>84</v>
      </c>
      <c r="F37835" t="s">
        <v>195</v>
      </c>
      <c r="G37835">
        <v>511.23</v>
      </c>
    </row>
    <row r="37836" spans="1:7">
      <c r="A37836" t="s">
        <v>99</v>
      </c>
      <c r="B37836">
        <v>1</v>
      </c>
      <c r="C37836">
        <v>2011</v>
      </c>
      <c r="D37836" t="s">
        <v>53</v>
      </c>
      <c r="E37836" t="s">
        <v>84</v>
      </c>
      <c r="F37836" t="s">
        <v>195</v>
      </c>
      <c r="G37836">
        <v>0</v>
      </c>
    </row>
    <row r="37837" spans="1:7">
      <c r="A37837" t="s">
        <v>22</v>
      </c>
      <c r="B37837">
        <v>9</v>
      </c>
      <c r="C37837">
        <v>2011</v>
      </c>
      <c r="D37837" t="s">
        <v>53</v>
      </c>
      <c r="E37837" t="s">
        <v>84</v>
      </c>
      <c r="F37837" t="s">
        <v>196</v>
      </c>
      <c r="G37837">
        <v>0</v>
      </c>
    </row>
    <row r="37838" spans="1:7">
      <c r="A37838" t="s">
        <v>38</v>
      </c>
      <c r="B37838">
        <v>7</v>
      </c>
      <c r="C37838">
        <v>2011</v>
      </c>
      <c r="D37838" t="s">
        <v>53</v>
      </c>
      <c r="E37838" t="s">
        <v>84</v>
      </c>
      <c r="F37838" t="s">
        <v>196</v>
      </c>
      <c r="G37838">
        <v>0</v>
      </c>
    </row>
    <row r="37839" spans="1:7">
      <c r="A37839" t="s">
        <v>25</v>
      </c>
      <c r="B37839">
        <v>8</v>
      </c>
      <c r="C37839">
        <v>2011</v>
      </c>
      <c r="D37839" t="s">
        <v>53</v>
      </c>
      <c r="E37839" t="s">
        <v>84</v>
      </c>
      <c r="F37839" t="s">
        <v>196</v>
      </c>
      <c r="G37839">
        <v>0</v>
      </c>
    </row>
    <row r="37840" spans="1:7">
      <c r="A37840" t="s">
        <v>32</v>
      </c>
      <c r="B37840">
        <v>10</v>
      </c>
      <c r="C37840">
        <v>2009</v>
      </c>
      <c r="D37840" t="s">
        <v>53</v>
      </c>
      <c r="E37840" t="s">
        <v>84</v>
      </c>
      <c r="F37840" t="s">
        <v>196</v>
      </c>
      <c r="G37840">
        <v>609.93000000000006</v>
      </c>
    </row>
    <row r="37841" spans="1:7">
      <c r="A37841" t="s">
        <v>14</v>
      </c>
      <c r="B37841">
        <v>10</v>
      </c>
      <c r="C37841">
        <v>2010</v>
      </c>
      <c r="D37841" t="s">
        <v>53</v>
      </c>
      <c r="E37841" t="s">
        <v>84</v>
      </c>
      <c r="F37841" t="s">
        <v>196</v>
      </c>
      <c r="G37841">
        <v>0</v>
      </c>
    </row>
    <row r="37842" spans="1:7">
      <c r="A37842" t="s">
        <v>28</v>
      </c>
      <c r="B37842">
        <v>4</v>
      </c>
      <c r="C37842">
        <v>2012</v>
      </c>
      <c r="D37842" t="s">
        <v>53</v>
      </c>
      <c r="E37842" t="s">
        <v>84</v>
      </c>
      <c r="F37842" t="s">
        <v>203</v>
      </c>
      <c r="G37842">
        <v>685.71</v>
      </c>
    </row>
    <row r="37843" spans="1:7">
      <c r="A37843" t="s">
        <v>37</v>
      </c>
      <c r="B37843">
        <v>11</v>
      </c>
      <c r="C37843">
        <v>2011</v>
      </c>
      <c r="D37843" t="s">
        <v>53</v>
      </c>
      <c r="E37843" t="s">
        <v>84</v>
      </c>
      <c r="F37843" t="s">
        <v>203</v>
      </c>
      <c r="G37843">
        <v>867.15</v>
      </c>
    </row>
    <row r="37844" spans="1:7">
      <c r="A37844" t="s">
        <v>39</v>
      </c>
      <c r="B37844">
        <v>5</v>
      </c>
      <c r="C37844">
        <v>2011</v>
      </c>
      <c r="D37844" t="s">
        <v>53</v>
      </c>
      <c r="E37844" t="s">
        <v>84</v>
      </c>
      <c r="F37844" t="s">
        <v>203</v>
      </c>
      <c r="G37844">
        <v>582.51</v>
      </c>
    </row>
    <row r="37845" spans="1:7">
      <c r="A37845" t="s">
        <v>44</v>
      </c>
      <c r="B37845">
        <v>2</v>
      </c>
      <c r="C37845">
        <v>2012</v>
      </c>
      <c r="D37845" t="s">
        <v>53</v>
      </c>
      <c r="E37845" t="s">
        <v>84</v>
      </c>
      <c r="F37845" t="s">
        <v>203</v>
      </c>
      <c r="G37845">
        <v>776.68000000000006</v>
      </c>
    </row>
    <row r="37846" spans="1:7">
      <c r="A37846" t="s">
        <v>29</v>
      </c>
      <c r="B37846">
        <v>6</v>
      </c>
      <c r="C37846">
        <v>2011</v>
      </c>
      <c r="D37846" t="s">
        <v>53</v>
      </c>
      <c r="E37846" t="s">
        <v>84</v>
      </c>
      <c r="F37846" t="s">
        <v>203</v>
      </c>
      <c r="G37846">
        <v>677.37</v>
      </c>
    </row>
    <row r="37847" spans="1:7">
      <c r="A37847" t="s">
        <v>43</v>
      </c>
      <c r="B37847">
        <v>5</v>
      </c>
      <c r="C37847">
        <v>2009</v>
      </c>
      <c r="D37847" t="s">
        <v>53</v>
      </c>
      <c r="E37847" t="s">
        <v>84</v>
      </c>
      <c r="F37847" t="s">
        <v>203</v>
      </c>
      <c r="G37847">
        <v>782.1</v>
      </c>
    </row>
    <row r="37848" spans="1:7">
      <c r="A37848" t="s">
        <v>68</v>
      </c>
      <c r="B37848">
        <v>1</v>
      </c>
      <c r="C37848">
        <v>2010</v>
      </c>
      <c r="D37848" t="s">
        <v>53</v>
      </c>
      <c r="E37848" t="s">
        <v>84</v>
      </c>
      <c r="F37848" t="s">
        <v>203</v>
      </c>
      <c r="G37848">
        <v>521.4</v>
      </c>
    </row>
    <row r="37849" spans="1:7">
      <c r="A37849" t="s">
        <v>23</v>
      </c>
      <c r="B37849">
        <v>2</v>
      </c>
      <c r="C37849">
        <v>2009</v>
      </c>
      <c r="D37849" t="s">
        <v>53</v>
      </c>
      <c r="E37849" t="s">
        <v>84</v>
      </c>
      <c r="F37849" t="s">
        <v>203</v>
      </c>
      <c r="G37849">
        <v>532.33000000000004</v>
      </c>
    </row>
    <row r="37850" spans="1:7">
      <c r="A37850" t="s">
        <v>89</v>
      </c>
      <c r="B37850">
        <v>4</v>
      </c>
      <c r="C37850">
        <v>2011</v>
      </c>
      <c r="D37850" t="s">
        <v>53</v>
      </c>
      <c r="E37850" t="s">
        <v>84</v>
      </c>
      <c r="F37850" t="s">
        <v>203</v>
      </c>
      <c r="G37850">
        <v>1165.02</v>
      </c>
    </row>
    <row r="37851" spans="1:7">
      <c r="A37851" t="s">
        <v>17</v>
      </c>
      <c r="B37851">
        <v>4</v>
      </c>
      <c r="C37851">
        <v>2009</v>
      </c>
      <c r="D37851" t="s">
        <v>53</v>
      </c>
      <c r="E37851" t="s">
        <v>84</v>
      </c>
      <c r="F37851" t="s">
        <v>214</v>
      </c>
      <c r="G37851">
        <v>528</v>
      </c>
    </row>
    <row r="37852" spans="1:7">
      <c r="A37852" t="s">
        <v>99</v>
      </c>
      <c r="B37852">
        <v>1</v>
      </c>
      <c r="C37852">
        <v>2011</v>
      </c>
      <c r="D37852" t="s">
        <v>53</v>
      </c>
      <c r="E37852" t="s">
        <v>84</v>
      </c>
      <c r="F37852" t="s">
        <v>217</v>
      </c>
      <c r="G37852">
        <v>0</v>
      </c>
    </row>
    <row r="37853" spans="1:7">
      <c r="A37853" t="s">
        <v>55</v>
      </c>
      <c r="B37853">
        <v>3</v>
      </c>
      <c r="C37853">
        <v>2011</v>
      </c>
      <c r="D37853" t="s">
        <v>53</v>
      </c>
      <c r="E37853" t="s">
        <v>84</v>
      </c>
      <c r="F37853" t="s">
        <v>217</v>
      </c>
      <c r="G37853">
        <v>0</v>
      </c>
    </row>
    <row r="37854" spans="1:7">
      <c r="A37854" t="s">
        <v>31</v>
      </c>
      <c r="B37854">
        <v>3</v>
      </c>
      <c r="C37854">
        <v>2012</v>
      </c>
      <c r="D37854" t="s">
        <v>53</v>
      </c>
      <c r="E37854" t="s">
        <v>84</v>
      </c>
      <c r="F37854" t="s">
        <v>222</v>
      </c>
      <c r="G37854">
        <v>6204.85</v>
      </c>
    </row>
    <row r="37855" spans="1:7">
      <c r="A37855" t="s">
        <v>89</v>
      </c>
      <c r="B37855">
        <v>4</v>
      </c>
      <c r="C37855">
        <v>2011</v>
      </c>
      <c r="D37855" t="s">
        <v>53</v>
      </c>
      <c r="E37855" t="s">
        <v>84</v>
      </c>
      <c r="F37855" t="s">
        <v>222</v>
      </c>
      <c r="G37855">
        <v>5514.83</v>
      </c>
    </row>
    <row r="37856" spans="1:7">
      <c r="A37856" t="s">
        <v>39</v>
      </c>
      <c r="B37856">
        <v>5</v>
      </c>
      <c r="C37856">
        <v>2011</v>
      </c>
      <c r="D37856" t="s">
        <v>53</v>
      </c>
      <c r="E37856" t="s">
        <v>84</v>
      </c>
      <c r="F37856" t="s">
        <v>222</v>
      </c>
      <c r="G37856">
        <v>6713.12</v>
      </c>
    </row>
    <row r="37857" spans="1:7">
      <c r="A37857" t="s">
        <v>68</v>
      </c>
      <c r="B37857">
        <v>1</v>
      </c>
      <c r="C37857">
        <v>2010</v>
      </c>
      <c r="D37857" t="s">
        <v>53</v>
      </c>
      <c r="E37857" t="s">
        <v>84</v>
      </c>
      <c r="F37857" t="s">
        <v>222</v>
      </c>
      <c r="G37857">
        <v>3487.83</v>
      </c>
    </row>
    <row r="37858" spans="1:7">
      <c r="A37858" t="s">
        <v>114</v>
      </c>
      <c r="B37858">
        <v>2</v>
      </c>
      <c r="C37858">
        <v>2011</v>
      </c>
      <c r="D37858" t="s">
        <v>53</v>
      </c>
      <c r="E37858" t="s">
        <v>84</v>
      </c>
      <c r="F37858" t="s">
        <v>222</v>
      </c>
      <c r="G37858">
        <v>4833.87</v>
      </c>
    </row>
    <row r="37859" spans="1:7">
      <c r="A37859" t="s">
        <v>13</v>
      </c>
      <c r="B37859">
        <v>7</v>
      </c>
      <c r="C37859">
        <v>2009</v>
      </c>
      <c r="D37859" t="s">
        <v>53</v>
      </c>
      <c r="E37859" t="s">
        <v>84</v>
      </c>
      <c r="F37859" t="s">
        <v>238</v>
      </c>
      <c r="G37859">
        <v>0</v>
      </c>
    </row>
    <row r="37860" spans="1:7">
      <c r="A37860" t="s">
        <v>114</v>
      </c>
      <c r="B37860">
        <v>2</v>
      </c>
      <c r="C37860">
        <v>2011</v>
      </c>
      <c r="D37860" t="s">
        <v>53</v>
      </c>
      <c r="E37860" t="s">
        <v>84</v>
      </c>
      <c r="F37860" t="s">
        <v>244</v>
      </c>
      <c r="G37860">
        <v>2099.88</v>
      </c>
    </row>
    <row r="37861" spans="1:7">
      <c r="A37861" t="s">
        <v>17</v>
      </c>
      <c r="B37861">
        <v>4</v>
      </c>
      <c r="C37861">
        <v>2009</v>
      </c>
      <c r="D37861" t="s">
        <v>53</v>
      </c>
      <c r="E37861" t="s">
        <v>84</v>
      </c>
      <c r="F37861" t="s">
        <v>244</v>
      </c>
      <c r="G37861">
        <v>767.85</v>
      </c>
    </row>
    <row r="37862" spans="1:7">
      <c r="A37862" t="s">
        <v>5</v>
      </c>
      <c r="B37862">
        <v>12</v>
      </c>
      <c r="C37862">
        <v>2010</v>
      </c>
      <c r="D37862" t="s">
        <v>53</v>
      </c>
      <c r="E37862" t="s">
        <v>84</v>
      </c>
      <c r="F37862" t="s">
        <v>244</v>
      </c>
      <c r="G37862">
        <v>949.1</v>
      </c>
    </row>
    <row r="37863" spans="1:7">
      <c r="A37863" t="s">
        <v>43</v>
      </c>
      <c r="B37863">
        <v>5</v>
      </c>
      <c r="C37863">
        <v>2009</v>
      </c>
      <c r="D37863" t="s">
        <v>53</v>
      </c>
      <c r="E37863" t="s">
        <v>84</v>
      </c>
      <c r="F37863" t="s">
        <v>244</v>
      </c>
      <c r="G37863">
        <v>1535.7</v>
      </c>
    </row>
    <row r="37864" spans="1:7">
      <c r="A37864" t="s">
        <v>9</v>
      </c>
      <c r="B37864">
        <v>8</v>
      </c>
      <c r="C37864">
        <v>2009</v>
      </c>
      <c r="D37864" t="s">
        <v>53</v>
      </c>
      <c r="E37864" t="s">
        <v>84</v>
      </c>
      <c r="F37864" t="s">
        <v>244</v>
      </c>
      <c r="G37864">
        <v>921.42000000000007</v>
      </c>
    </row>
    <row r="37865" spans="1:7">
      <c r="A37865" t="s">
        <v>13</v>
      </c>
      <c r="B37865">
        <v>7</v>
      </c>
      <c r="C37865">
        <v>2009</v>
      </c>
      <c r="D37865" t="s">
        <v>53</v>
      </c>
      <c r="E37865" t="s">
        <v>84</v>
      </c>
      <c r="F37865" t="s">
        <v>244</v>
      </c>
      <c r="G37865">
        <v>870.23</v>
      </c>
    </row>
    <row r="37866" spans="1:7">
      <c r="A37866" t="s">
        <v>38</v>
      </c>
      <c r="B37866">
        <v>7</v>
      </c>
      <c r="C37866">
        <v>2011</v>
      </c>
      <c r="D37866" t="s">
        <v>53</v>
      </c>
      <c r="E37866" t="s">
        <v>84</v>
      </c>
      <c r="F37866" t="s">
        <v>245</v>
      </c>
      <c r="G37866">
        <v>426.92</v>
      </c>
    </row>
    <row r="37867" spans="1:7">
      <c r="A37867" t="s">
        <v>9</v>
      </c>
      <c r="B37867">
        <v>8</v>
      </c>
      <c r="C37867">
        <v>2009</v>
      </c>
      <c r="D37867" t="s">
        <v>53</v>
      </c>
      <c r="E37867" t="s">
        <v>84</v>
      </c>
      <c r="F37867" t="s">
        <v>245</v>
      </c>
      <c r="G37867">
        <v>189.83</v>
      </c>
    </row>
    <row r="37868" spans="1:7">
      <c r="A37868" t="s">
        <v>35</v>
      </c>
      <c r="B37868">
        <v>5</v>
      </c>
      <c r="C37868">
        <v>2010</v>
      </c>
      <c r="D37868" t="s">
        <v>53</v>
      </c>
      <c r="E37868" t="s">
        <v>84</v>
      </c>
      <c r="F37868" t="s">
        <v>248</v>
      </c>
      <c r="G37868">
        <v>340.8</v>
      </c>
    </row>
    <row r="37869" spans="1:7">
      <c r="A37869" t="s">
        <v>24</v>
      </c>
      <c r="B37869">
        <v>5</v>
      </c>
      <c r="C37869">
        <v>2012</v>
      </c>
      <c r="D37869" t="s">
        <v>53</v>
      </c>
      <c r="E37869" t="s">
        <v>84</v>
      </c>
      <c r="F37869" t="s">
        <v>248</v>
      </c>
      <c r="G37869">
        <v>327.68</v>
      </c>
    </row>
    <row r="37870" spans="1:7">
      <c r="A37870" t="s">
        <v>31</v>
      </c>
      <c r="B37870">
        <v>3</v>
      </c>
      <c r="C37870">
        <v>2012</v>
      </c>
      <c r="D37870" t="s">
        <v>53</v>
      </c>
      <c r="E37870" t="s">
        <v>84</v>
      </c>
      <c r="F37870" t="s">
        <v>248</v>
      </c>
      <c r="G37870">
        <v>1228.8399999999999</v>
      </c>
    </row>
    <row r="37871" spans="1:7">
      <c r="A37871" t="s">
        <v>22</v>
      </c>
      <c r="B37871">
        <v>9</v>
      </c>
      <c r="C37871">
        <v>2011</v>
      </c>
      <c r="D37871" t="s">
        <v>53</v>
      </c>
      <c r="E37871" t="s">
        <v>84</v>
      </c>
      <c r="F37871" t="s">
        <v>248</v>
      </c>
      <c r="G37871">
        <v>0</v>
      </c>
    </row>
    <row r="37872" spans="1:7">
      <c r="A37872" t="s">
        <v>33</v>
      </c>
      <c r="B37872">
        <v>9</v>
      </c>
      <c r="C37872">
        <v>2010</v>
      </c>
      <c r="D37872" t="s">
        <v>53</v>
      </c>
      <c r="E37872" t="s">
        <v>84</v>
      </c>
      <c r="F37872" t="s">
        <v>248</v>
      </c>
      <c r="G37872">
        <v>1850.04</v>
      </c>
    </row>
    <row r="37873" spans="1:7">
      <c r="A37873" t="s">
        <v>14</v>
      </c>
      <c r="B37873">
        <v>10</v>
      </c>
      <c r="C37873">
        <v>2010</v>
      </c>
      <c r="D37873" t="s">
        <v>53</v>
      </c>
      <c r="E37873" t="s">
        <v>84</v>
      </c>
      <c r="F37873" t="s">
        <v>248</v>
      </c>
      <c r="G37873">
        <v>383.40000000000003</v>
      </c>
    </row>
    <row r="37874" spans="1:7">
      <c r="A37874" t="s">
        <v>99</v>
      </c>
      <c r="B37874">
        <v>1</v>
      </c>
      <c r="C37874">
        <v>2011</v>
      </c>
      <c r="D37874" t="s">
        <v>53</v>
      </c>
      <c r="E37874" t="s">
        <v>84</v>
      </c>
      <c r="F37874" t="s">
        <v>248</v>
      </c>
      <c r="G37874">
        <v>1704</v>
      </c>
    </row>
    <row r="37875" spans="1:7">
      <c r="A37875" t="s">
        <v>9</v>
      </c>
      <c r="B37875">
        <v>8</v>
      </c>
      <c r="C37875">
        <v>2009</v>
      </c>
      <c r="D37875" t="s">
        <v>53</v>
      </c>
      <c r="E37875" t="s">
        <v>84</v>
      </c>
      <c r="F37875" t="s">
        <v>251</v>
      </c>
      <c r="G37875">
        <v>2000</v>
      </c>
    </row>
    <row r="37876" spans="1:7">
      <c r="A37876" t="s">
        <v>5</v>
      </c>
      <c r="B37876">
        <v>12</v>
      </c>
      <c r="C37876">
        <v>2010</v>
      </c>
      <c r="D37876" t="s">
        <v>53</v>
      </c>
      <c r="E37876" t="s">
        <v>84</v>
      </c>
      <c r="F37876" t="s">
        <v>257</v>
      </c>
      <c r="G37876">
        <v>231.05</v>
      </c>
    </row>
    <row r="37877" spans="1:7">
      <c r="A37877" t="s">
        <v>14</v>
      </c>
      <c r="B37877">
        <v>10</v>
      </c>
      <c r="C37877">
        <v>2010</v>
      </c>
      <c r="D37877" t="s">
        <v>53</v>
      </c>
      <c r="E37877" t="s">
        <v>84</v>
      </c>
      <c r="F37877" t="s">
        <v>261</v>
      </c>
      <c r="G37877">
        <v>0</v>
      </c>
    </row>
    <row r="37878" spans="1:7">
      <c r="A37878" t="s">
        <v>30</v>
      </c>
      <c r="B37878">
        <v>8</v>
      </c>
      <c r="C37878">
        <v>2010</v>
      </c>
      <c r="D37878" t="s">
        <v>53</v>
      </c>
      <c r="E37878" t="s">
        <v>84</v>
      </c>
      <c r="F37878" t="s">
        <v>261</v>
      </c>
      <c r="G37878">
        <v>0</v>
      </c>
    </row>
    <row r="37879" spans="1:7">
      <c r="A37879" t="s">
        <v>20</v>
      </c>
      <c r="B37879">
        <v>6</v>
      </c>
      <c r="C37879">
        <v>2010</v>
      </c>
      <c r="D37879" t="s">
        <v>53</v>
      </c>
      <c r="E37879" t="s">
        <v>84</v>
      </c>
      <c r="F37879" t="s">
        <v>261</v>
      </c>
      <c r="G37879">
        <v>0</v>
      </c>
    </row>
    <row r="37880" spans="1:7">
      <c r="A37880" t="s">
        <v>39</v>
      </c>
      <c r="B37880">
        <v>5</v>
      </c>
      <c r="C37880">
        <v>2011</v>
      </c>
      <c r="D37880" t="s">
        <v>53</v>
      </c>
      <c r="E37880" t="s">
        <v>84</v>
      </c>
      <c r="F37880" t="s">
        <v>262</v>
      </c>
      <c r="G37880">
        <v>57685.96</v>
      </c>
    </row>
    <row r="37881" spans="1:7">
      <c r="A37881" t="s">
        <v>29</v>
      </c>
      <c r="B37881">
        <v>6</v>
      </c>
      <c r="C37881">
        <v>2011</v>
      </c>
      <c r="D37881" t="s">
        <v>53</v>
      </c>
      <c r="E37881" t="s">
        <v>84</v>
      </c>
      <c r="F37881" t="s">
        <v>262</v>
      </c>
      <c r="G37881">
        <v>64943.270000000004</v>
      </c>
    </row>
    <row r="37882" spans="1:7">
      <c r="A37882" t="s">
        <v>44</v>
      </c>
      <c r="B37882">
        <v>2</v>
      </c>
      <c r="C37882">
        <v>2012</v>
      </c>
      <c r="D37882" t="s">
        <v>53</v>
      </c>
      <c r="E37882" t="s">
        <v>84</v>
      </c>
      <c r="F37882" t="s">
        <v>262</v>
      </c>
      <c r="G37882">
        <v>70840.89</v>
      </c>
    </row>
    <row r="37883" spans="1:7">
      <c r="A37883" t="s">
        <v>99</v>
      </c>
      <c r="B37883">
        <v>1</v>
      </c>
      <c r="C37883">
        <v>2011</v>
      </c>
      <c r="D37883" t="s">
        <v>53</v>
      </c>
      <c r="E37883" t="s">
        <v>84</v>
      </c>
      <c r="F37883" t="s">
        <v>262</v>
      </c>
      <c r="G37883">
        <v>48666.26</v>
      </c>
    </row>
    <row r="37884" spans="1:7">
      <c r="A37884" t="s">
        <v>55</v>
      </c>
      <c r="B37884">
        <v>3</v>
      </c>
      <c r="C37884">
        <v>2011</v>
      </c>
      <c r="D37884" t="s">
        <v>53</v>
      </c>
      <c r="E37884" t="s">
        <v>84</v>
      </c>
      <c r="F37884" t="s">
        <v>262</v>
      </c>
      <c r="G37884">
        <v>54950.35</v>
      </c>
    </row>
    <row r="37885" spans="1:7">
      <c r="A37885" t="s">
        <v>43</v>
      </c>
      <c r="B37885">
        <v>5</v>
      </c>
      <c r="C37885">
        <v>2009</v>
      </c>
      <c r="D37885" t="s">
        <v>53</v>
      </c>
      <c r="E37885" t="s">
        <v>84</v>
      </c>
      <c r="F37885" t="s">
        <v>263</v>
      </c>
      <c r="G37885">
        <v>557.20000000000005</v>
      </c>
    </row>
    <row r="37886" spans="1:7">
      <c r="A37886" t="s">
        <v>31</v>
      </c>
      <c r="B37886">
        <v>3</v>
      </c>
      <c r="C37886">
        <v>2012</v>
      </c>
      <c r="D37886" t="s">
        <v>53</v>
      </c>
      <c r="E37886" t="s">
        <v>84</v>
      </c>
      <c r="F37886" t="s">
        <v>263</v>
      </c>
      <c r="G37886">
        <v>0</v>
      </c>
    </row>
    <row r="37887" spans="1:7">
      <c r="A37887" t="s">
        <v>30</v>
      </c>
      <c r="B37887">
        <v>8</v>
      </c>
      <c r="C37887">
        <v>2010</v>
      </c>
      <c r="D37887" t="s">
        <v>53</v>
      </c>
      <c r="E37887" t="s">
        <v>84</v>
      </c>
      <c r="F37887" t="s">
        <v>263</v>
      </c>
      <c r="G37887">
        <v>0</v>
      </c>
    </row>
    <row r="37888" spans="1:7">
      <c r="A37888" t="s">
        <v>26</v>
      </c>
      <c r="B37888">
        <v>9</v>
      </c>
      <c r="C37888">
        <v>2009</v>
      </c>
      <c r="D37888" t="s">
        <v>53</v>
      </c>
      <c r="E37888" t="s">
        <v>84</v>
      </c>
      <c r="F37888" t="s">
        <v>263</v>
      </c>
      <c r="G37888">
        <v>27.3</v>
      </c>
    </row>
    <row r="37889" spans="1:7">
      <c r="A37889" t="s">
        <v>40</v>
      </c>
      <c r="B37889">
        <v>10</v>
      </c>
      <c r="C37889">
        <v>2011</v>
      </c>
      <c r="D37889" t="s">
        <v>53</v>
      </c>
      <c r="E37889" t="s">
        <v>84</v>
      </c>
      <c r="F37889" t="s">
        <v>263</v>
      </c>
      <c r="G37889">
        <v>787.5</v>
      </c>
    </row>
    <row r="37890" spans="1:7">
      <c r="A37890" t="s">
        <v>28</v>
      </c>
      <c r="B37890">
        <v>4</v>
      </c>
      <c r="C37890">
        <v>2012</v>
      </c>
      <c r="D37890" t="s">
        <v>53</v>
      </c>
      <c r="E37890" t="s">
        <v>84</v>
      </c>
      <c r="F37890" t="s">
        <v>263</v>
      </c>
      <c r="G37890">
        <v>648.70000000000005</v>
      </c>
    </row>
    <row r="37891" spans="1:7">
      <c r="A37891" t="s">
        <v>25</v>
      </c>
      <c r="B37891">
        <v>8</v>
      </c>
      <c r="C37891">
        <v>2011</v>
      </c>
      <c r="D37891" t="s">
        <v>53</v>
      </c>
      <c r="E37891" t="s">
        <v>84</v>
      </c>
      <c r="F37891" t="s">
        <v>263</v>
      </c>
      <c r="G37891">
        <v>1396.5</v>
      </c>
    </row>
    <row r="37892" spans="1:7">
      <c r="A37892" t="s">
        <v>46</v>
      </c>
      <c r="B37892">
        <v>12</v>
      </c>
      <c r="C37892">
        <v>2009</v>
      </c>
      <c r="D37892" t="s">
        <v>53</v>
      </c>
      <c r="E37892" t="s">
        <v>84</v>
      </c>
      <c r="F37892" t="s">
        <v>263</v>
      </c>
      <c r="G37892">
        <v>0</v>
      </c>
    </row>
    <row r="37893" spans="1:7">
      <c r="A37893" t="s">
        <v>114</v>
      </c>
      <c r="B37893">
        <v>2</v>
      </c>
      <c r="C37893">
        <v>2011</v>
      </c>
      <c r="D37893" t="s">
        <v>53</v>
      </c>
      <c r="E37893" t="s">
        <v>84</v>
      </c>
      <c r="F37893" t="s">
        <v>263</v>
      </c>
      <c r="G37893">
        <v>0</v>
      </c>
    </row>
    <row r="37894" spans="1:7">
      <c r="A37894" t="s">
        <v>23</v>
      </c>
      <c r="B37894">
        <v>2</v>
      </c>
      <c r="C37894">
        <v>2009</v>
      </c>
      <c r="D37894" t="s">
        <v>53</v>
      </c>
      <c r="E37894" t="s">
        <v>84</v>
      </c>
      <c r="F37894" t="s">
        <v>264</v>
      </c>
      <c r="G37894">
        <v>-3893.94</v>
      </c>
    </row>
    <row r="37895" spans="1:7">
      <c r="A37895" t="s">
        <v>22</v>
      </c>
      <c r="B37895">
        <v>9</v>
      </c>
      <c r="C37895">
        <v>2011</v>
      </c>
      <c r="D37895" t="s">
        <v>53</v>
      </c>
      <c r="E37895" t="s">
        <v>84</v>
      </c>
      <c r="F37895" t="s">
        <v>264</v>
      </c>
      <c r="G37895">
        <v>-23100.16</v>
      </c>
    </row>
    <row r="37896" spans="1:7">
      <c r="A37896" t="s">
        <v>20</v>
      </c>
      <c r="B37896">
        <v>6</v>
      </c>
      <c r="C37896">
        <v>2010</v>
      </c>
      <c r="D37896" t="s">
        <v>53</v>
      </c>
      <c r="E37896" t="s">
        <v>84</v>
      </c>
      <c r="F37896" t="s">
        <v>264</v>
      </c>
      <c r="G37896">
        <v>3865.78</v>
      </c>
    </row>
    <row r="37897" spans="1:7">
      <c r="A37897" t="s">
        <v>42</v>
      </c>
      <c r="B37897">
        <v>2</v>
      </c>
      <c r="C37897">
        <v>2010</v>
      </c>
      <c r="D37897" t="s">
        <v>53</v>
      </c>
      <c r="E37897" t="s">
        <v>84</v>
      </c>
      <c r="F37897" t="s">
        <v>264</v>
      </c>
      <c r="G37897">
        <v>-1994.57</v>
      </c>
    </row>
    <row r="37898" spans="1:7">
      <c r="A37898" t="s">
        <v>26</v>
      </c>
      <c r="B37898">
        <v>9</v>
      </c>
      <c r="C37898">
        <v>2009</v>
      </c>
      <c r="D37898" t="s">
        <v>53</v>
      </c>
      <c r="E37898" t="s">
        <v>84</v>
      </c>
      <c r="F37898" t="s">
        <v>264</v>
      </c>
      <c r="G37898">
        <v>1004.83</v>
      </c>
    </row>
    <row r="37899" spans="1:7">
      <c r="A37899" t="s">
        <v>18</v>
      </c>
      <c r="B37899">
        <v>3</v>
      </c>
      <c r="C37899">
        <v>2009</v>
      </c>
      <c r="D37899" t="s">
        <v>53</v>
      </c>
      <c r="E37899" t="s">
        <v>84</v>
      </c>
      <c r="F37899" t="s">
        <v>264</v>
      </c>
      <c r="G37899">
        <v>6842.9000000000005</v>
      </c>
    </row>
    <row r="37900" spans="1:7">
      <c r="A37900" t="s">
        <v>99</v>
      </c>
      <c r="B37900">
        <v>1</v>
      </c>
      <c r="C37900">
        <v>2011</v>
      </c>
      <c r="D37900" t="s">
        <v>53</v>
      </c>
      <c r="E37900" t="s">
        <v>84</v>
      </c>
      <c r="F37900" t="s">
        <v>265</v>
      </c>
      <c r="G37900">
        <v>0</v>
      </c>
    </row>
    <row r="37901" spans="1:7">
      <c r="A37901" t="s">
        <v>13</v>
      </c>
      <c r="B37901">
        <v>7</v>
      </c>
      <c r="C37901">
        <v>2009</v>
      </c>
      <c r="D37901" t="s">
        <v>53</v>
      </c>
      <c r="E37901" t="s">
        <v>84</v>
      </c>
      <c r="F37901" t="s">
        <v>265</v>
      </c>
      <c r="G37901">
        <v>0</v>
      </c>
    </row>
    <row r="37902" spans="1:7">
      <c r="A37902" t="s">
        <v>28</v>
      </c>
      <c r="B37902">
        <v>4</v>
      </c>
      <c r="C37902">
        <v>2012</v>
      </c>
      <c r="D37902" t="s">
        <v>53</v>
      </c>
      <c r="E37902" t="s">
        <v>84</v>
      </c>
      <c r="F37902" t="s">
        <v>265</v>
      </c>
      <c r="G37902">
        <v>0</v>
      </c>
    </row>
    <row r="37903" spans="1:7">
      <c r="A37903" t="s">
        <v>27</v>
      </c>
      <c r="B37903">
        <v>1</v>
      </c>
      <c r="C37903">
        <v>2009</v>
      </c>
      <c r="D37903" t="s">
        <v>53</v>
      </c>
      <c r="E37903" t="s">
        <v>84</v>
      </c>
      <c r="F37903" t="s">
        <v>265</v>
      </c>
      <c r="G37903">
        <v>0</v>
      </c>
    </row>
    <row r="37904" spans="1:7">
      <c r="A37904" t="s">
        <v>25</v>
      </c>
      <c r="B37904">
        <v>8</v>
      </c>
      <c r="C37904">
        <v>2011</v>
      </c>
      <c r="D37904" t="s">
        <v>53</v>
      </c>
      <c r="E37904" t="s">
        <v>84</v>
      </c>
      <c r="F37904" t="s">
        <v>265</v>
      </c>
      <c r="G37904">
        <v>0</v>
      </c>
    </row>
    <row r="37905" spans="1:7">
      <c r="A37905" t="s">
        <v>71</v>
      </c>
      <c r="B37905">
        <v>11</v>
      </c>
      <c r="C37905">
        <v>2009</v>
      </c>
      <c r="D37905" t="s">
        <v>53</v>
      </c>
      <c r="E37905" t="s">
        <v>84</v>
      </c>
      <c r="F37905" t="s">
        <v>269</v>
      </c>
      <c r="G37905">
        <v>247.11</v>
      </c>
    </row>
    <row r="37906" spans="1:7">
      <c r="A37906" t="s">
        <v>99</v>
      </c>
      <c r="B37906">
        <v>1</v>
      </c>
      <c r="C37906">
        <v>2011</v>
      </c>
      <c r="D37906" t="s">
        <v>53</v>
      </c>
      <c r="E37906" t="s">
        <v>84</v>
      </c>
      <c r="F37906" t="s">
        <v>126</v>
      </c>
      <c r="G37906">
        <v>2807.4</v>
      </c>
    </row>
    <row r="37907" spans="1:7">
      <c r="A37907" t="s">
        <v>46</v>
      </c>
      <c r="B37907">
        <v>12</v>
      </c>
      <c r="C37907">
        <v>2009</v>
      </c>
      <c r="D37907" t="s">
        <v>53</v>
      </c>
      <c r="E37907" t="s">
        <v>84</v>
      </c>
      <c r="F37907" t="s">
        <v>126</v>
      </c>
      <c r="G37907">
        <v>2760.62</v>
      </c>
    </row>
    <row r="37908" spans="1:7">
      <c r="A37908" t="s">
        <v>55</v>
      </c>
      <c r="B37908">
        <v>3</v>
      </c>
      <c r="C37908">
        <v>2011</v>
      </c>
      <c r="D37908" t="s">
        <v>53</v>
      </c>
      <c r="E37908" t="s">
        <v>84</v>
      </c>
      <c r="F37908" t="s">
        <v>126</v>
      </c>
      <c r="G37908">
        <v>3204.06</v>
      </c>
    </row>
    <row r="37909" spans="1:7">
      <c r="A37909" t="s">
        <v>39</v>
      </c>
      <c r="B37909">
        <v>5</v>
      </c>
      <c r="C37909">
        <v>2011</v>
      </c>
      <c r="D37909" t="s">
        <v>53</v>
      </c>
      <c r="E37909" t="s">
        <v>84</v>
      </c>
      <c r="F37909" t="s">
        <v>126</v>
      </c>
      <c r="G37909">
        <v>1640.88</v>
      </c>
    </row>
    <row r="37910" spans="1:7">
      <c r="A37910" t="s">
        <v>40</v>
      </c>
      <c r="B37910">
        <v>10</v>
      </c>
      <c r="C37910">
        <v>2011</v>
      </c>
      <c r="D37910" t="s">
        <v>53</v>
      </c>
      <c r="E37910" t="s">
        <v>84</v>
      </c>
      <c r="F37910" t="s">
        <v>126</v>
      </c>
      <c r="G37910">
        <v>1640.88</v>
      </c>
    </row>
    <row r="37911" spans="1:7">
      <c r="A37911" t="s">
        <v>19</v>
      </c>
      <c r="B37911">
        <v>11</v>
      </c>
      <c r="C37911">
        <v>2010</v>
      </c>
      <c r="D37911" t="s">
        <v>53</v>
      </c>
      <c r="E37911" t="s">
        <v>84</v>
      </c>
      <c r="F37911" t="s">
        <v>126</v>
      </c>
      <c r="G37911">
        <v>3421</v>
      </c>
    </row>
    <row r="37912" spans="1:7">
      <c r="A37912" t="s">
        <v>27</v>
      </c>
      <c r="B37912">
        <v>1</v>
      </c>
      <c r="C37912">
        <v>2009</v>
      </c>
      <c r="D37912" t="s">
        <v>53</v>
      </c>
      <c r="E37912" t="s">
        <v>84</v>
      </c>
      <c r="F37912" t="s">
        <v>126</v>
      </c>
      <c r="G37912">
        <v>2494.35</v>
      </c>
    </row>
    <row r="37913" spans="1:7">
      <c r="A37913" t="s">
        <v>18</v>
      </c>
      <c r="B37913">
        <v>3</v>
      </c>
      <c r="C37913">
        <v>2009</v>
      </c>
      <c r="D37913" t="s">
        <v>53</v>
      </c>
      <c r="E37913" t="s">
        <v>84</v>
      </c>
      <c r="F37913" t="s">
        <v>131</v>
      </c>
      <c r="G37913">
        <v>953.18000000000006</v>
      </c>
    </row>
    <row r="37914" spans="1:7">
      <c r="A37914" t="s">
        <v>63</v>
      </c>
      <c r="B37914">
        <v>12</v>
      </c>
      <c r="C37914">
        <v>2011</v>
      </c>
      <c r="D37914" t="s">
        <v>53</v>
      </c>
      <c r="E37914" t="s">
        <v>84</v>
      </c>
      <c r="F37914" t="s">
        <v>131</v>
      </c>
      <c r="G37914">
        <v>1141.1600000000001</v>
      </c>
    </row>
    <row r="37915" spans="1:7">
      <c r="A37915" t="s">
        <v>99</v>
      </c>
      <c r="B37915">
        <v>1</v>
      </c>
      <c r="C37915">
        <v>2011</v>
      </c>
      <c r="D37915" t="s">
        <v>53</v>
      </c>
      <c r="E37915" t="s">
        <v>84</v>
      </c>
      <c r="F37915" t="s">
        <v>131</v>
      </c>
      <c r="G37915">
        <v>2357.09</v>
      </c>
    </row>
    <row r="37916" spans="1:7">
      <c r="A37916" t="s">
        <v>17</v>
      </c>
      <c r="B37916">
        <v>4</v>
      </c>
      <c r="C37916">
        <v>2009</v>
      </c>
      <c r="D37916" t="s">
        <v>53</v>
      </c>
      <c r="E37916" t="s">
        <v>84</v>
      </c>
      <c r="F37916" t="s">
        <v>131</v>
      </c>
      <c r="G37916">
        <v>455.36</v>
      </c>
    </row>
    <row r="37917" spans="1:7">
      <c r="A37917" t="s">
        <v>39</v>
      </c>
      <c r="B37917">
        <v>5</v>
      </c>
      <c r="C37917">
        <v>2011</v>
      </c>
      <c r="D37917" t="s">
        <v>53</v>
      </c>
      <c r="E37917" t="s">
        <v>84</v>
      </c>
      <c r="F37917" t="s">
        <v>131</v>
      </c>
      <c r="G37917">
        <v>2078.9499999999998</v>
      </c>
    </row>
    <row r="37918" spans="1:7">
      <c r="A37918" t="s">
        <v>23</v>
      </c>
      <c r="B37918">
        <v>2</v>
      </c>
      <c r="C37918">
        <v>2009</v>
      </c>
      <c r="D37918" t="s">
        <v>53</v>
      </c>
      <c r="E37918" t="s">
        <v>84</v>
      </c>
      <c r="F37918" t="s">
        <v>131</v>
      </c>
      <c r="G37918">
        <v>0</v>
      </c>
    </row>
    <row r="37919" spans="1:7">
      <c r="A37919" t="s">
        <v>32</v>
      </c>
      <c r="B37919">
        <v>10</v>
      </c>
      <c r="C37919">
        <v>2009</v>
      </c>
      <c r="D37919" t="s">
        <v>53</v>
      </c>
      <c r="E37919" t="s">
        <v>84</v>
      </c>
      <c r="F37919" t="s">
        <v>131</v>
      </c>
      <c r="G37919">
        <v>1484.23</v>
      </c>
    </row>
    <row r="37920" spans="1:7">
      <c r="A37920" t="s">
        <v>43</v>
      </c>
      <c r="B37920">
        <v>5</v>
      </c>
      <c r="C37920">
        <v>2009</v>
      </c>
      <c r="D37920" t="s">
        <v>53</v>
      </c>
      <c r="E37920" t="s">
        <v>84</v>
      </c>
      <c r="F37920" t="s">
        <v>133</v>
      </c>
      <c r="G37920">
        <v>0</v>
      </c>
    </row>
    <row r="37921" spans="1:7">
      <c r="A37921" t="s">
        <v>68</v>
      </c>
      <c r="B37921">
        <v>1</v>
      </c>
      <c r="C37921">
        <v>2010</v>
      </c>
      <c r="D37921" t="s">
        <v>53</v>
      </c>
      <c r="E37921" t="s">
        <v>84</v>
      </c>
      <c r="F37921" t="s">
        <v>133</v>
      </c>
      <c r="G37921">
        <v>0</v>
      </c>
    </row>
    <row r="37922" spans="1:7">
      <c r="A37922" t="s">
        <v>85</v>
      </c>
      <c r="B37922">
        <v>4</v>
      </c>
      <c r="C37922">
        <v>2010</v>
      </c>
      <c r="D37922" t="s">
        <v>53</v>
      </c>
      <c r="E37922" t="s">
        <v>84</v>
      </c>
      <c r="F37922" t="s">
        <v>133</v>
      </c>
      <c r="G37922">
        <v>0</v>
      </c>
    </row>
    <row r="37923" spans="1:7">
      <c r="A37923" t="s">
        <v>20</v>
      </c>
      <c r="B37923">
        <v>6</v>
      </c>
      <c r="C37923">
        <v>2010</v>
      </c>
      <c r="D37923" t="s">
        <v>53</v>
      </c>
      <c r="E37923" t="s">
        <v>84</v>
      </c>
      <c r="F37923" t="s">
        <v>138</v>
      </c>
      <c r="G37923">
        <v>36</v>
      </c>
    </row>
    <row r="37924" spans="1:7">
      <c r="A37924" t="s">
        <v>14</v>
      </c>
      <c r="B37924">
        <v>10</v>
      </c>
      <c r="C37924">
        <v>2010</v>
      </c>
      <c r="D37924" t="s">
        <v>53</v>
      </c>
      <c r="E37924" t="s">
        <v>84</v>
      </c>
      <c r="F37924" t="s">
        <v>138</v>
      </c>
      <c r="G37924">
        <v>0</v>
      </c>
    </row>
    <row r="37925" spans="1:7">
      <c r="A37925" t="s">
        <v>16</v>
      </c>
      <c r="B37925">
        <v>7</v>
      </c>
      <c r="C37925">
        <v>2010</v>
      </c>
      <c r="D37925" t="s">
        <v>53</v>
      </c>
      <c r="E37925" t="s">
        <v>84</v>
      </c>
      <c r="F37925" t="s">
        <v>138</v>
      </c>
      <c r="G37925">
        <v>0</v>
      </c>
    </row>
    <row r="37926" spans="1:7">
      <c r="A37926" t="s">
        <v>114</v>
      </c>
      <c r="B37926">
        <v>2</v>
      </c>
      <c r="C37926">
        <v>2011</v>
      </c>
      <c r="D37926" t="s">
        <v>53</v>
      </c>
      <c r="E37926" t="s">
        <v>84</v>
      </c>
      <c r="F37926" t="s">
        <v>142</v>
      </c>
      <c r="G37926">
        <v>41866.950000000004</v>
      </c>
    </row>
    <row r="37927" spans="1:7">
      <c r="A37927" t="s">
        <v>25</v>
      </c>
      <c r="B37927">
        <v>8</v>
      </c>
      <c r="C37927">
        <v>2011</v>
      </c>
      <c r="D37927" t="s">
        <v>53</v>
      </c>
      <c r="E37927" t="s">
        <v>84</v>
      </c>
      <c r="F37927" t="s">
        <v>142</v>
      </c>
      <c r="G37927">
        <v>41695.980000000003</v>
      </c>
    </row>
    <row r="37928" spans="1:7">
      <c r="A37928" t="s">
        <v>46</v>
      </c>
      <c r="B37928">
        <v>12</v>
      </c>
      <c r="C37928">
        <v>2009</v>
      </c>
      <c r="D37928" t="s">
        <v>53</v>
      </c>
      <c r="E37928" t="s">
        <v>84</v>
      </c>
      <c r="F37928" t="s">
        <v>142</v>
      </c>
      <c r="G37928">
        <v>21589.7</v>
      </c>
    </row>
    <row r="37929" spans="1:7">
      <c r="A37929" t="s">
        <v>63</v>
      </c>
      <c r="B37929">
        <v>12</v>
      </c>
      <c r="C37929">
        <v>2011</v>
      </c>
      <c r="D37929" t="s">
        <v>53</v>
      </c>
      <c r="E37929" t="s">
        <v>84</v>
      </c>
      <c r="F37929" t="s">
        <v>142</v>
      </c>
      <c r="G37929">
        <v>45372.79</v>
      </c>
    </row>
    <row r="37930" spans="1:7">
      <c r="A37930" t="s">
        <v>85</v>
      </c>
      <c r="B37930">
        <v>4</v>
      </c>
      <c r="C37930">
        <v>2010</v>
      </c>
      <c r="D37930" t="s">
        <v>53</v>
      </c>
      <c r="E37930" t="s">
        <v>84</v>
      </c>
      <c r="F37930" t="s">
        <v>142</v>
      </c>
      <c r="G37930">
        <v>36238.94</v>
      </c>
    </row>
    <row r="37931" spans="1:7">
      <c r="A37931" t="s">
        <v>28</v>
      </c>
      <c r="B37931">
        <v>4</v>
      </c>
      <c r="C37931">
        <v>2012</v>
      </c>
      <c r="D37931" t="s">
        <v>53</v>
      </c>
      <c r="E37931" t="s">
        <v>84</v>
      </c>
      <c r="F37931" t="s">
        <v>142</v>
      </c>
      <c r="G37931">
        <v>76437.73</v>
      </c>
    </row>
    <row r="37932" spans="1:7">
      <c r="A37932" t="s">
        <v>31</v>
      </c>
      <c r="B37932">
        <v>3</v>
      </c>
      <c r="C37932">
        <v>2012</v>
      </c>
      <c r="D37932" t="s">
        <v>53</v>
      </c>
      <c r="E37932" t="s">
        <v>84</v>
      </c>
      <c r="F37932" t="s">
        <v>142</v>
      </c>
      <c r="G37932">
        <v>76981.440000000002</v>
      </c>
    </row>
    <row r="37933" spans="1:7">
      <c r="A37933" t="s">
        <v>27</v>
      </c>
      <c r="B37933">
        <v>1</v>
      </c>
      <c r="C37933">
        <v>2009</v>
      </c>
      <c r="D37933" t="s">
        <v>53</v>
      </c>
      <c r="E37933" t="s">
        <v>84</v>
      </c>
      <c r="F37933" t="s">
        <v>142</v>
      </c>
      <c r="G37933">
        <v>21489.82</v>
      </c>
    </row>
    <row r="37934" spans="1:7">
      <c r="A37934" t="s">
        <v>43</v>
      </c>
      <c r="B37934">
        <v>5</v>
      </c>
      <c r="C37934">
        <v>2009</v>
      </c>
      <c r="D37934" t="s">
        <v>53</v>
      </c>
      <c r="E37934" t="s">
        <v>84</v>
      </c>
      <c r="F37934" t="s">
        <v>143</v>
      </c>
      <c r="G37934">
        <v>657.44</v>
      </c>
    </row>
    <row r="37935" spans="1:7">
      <c r="A37935" t="s">
        <v>46</v>
      </c>
      <c r="B37935">
        <v>12</v>
      </c>
      <c r="C37935">
        <v>2009</v>
      </c>
      <c r="D37935" t="s">
        <v>53</v>
      </c>
      <c r="E37935" t="s">
        <v>84</v>
      </c>
      <c r="F37935" t="s">
        <v>143</v>
      </c>
      <c r="G37935">
        <v>0</v>
      </c>
    </row>
    <row r="37936" spans="1:7">
      <c r="A37936" t="s">
        <v>44</v>
      </c>
      <c r="B37936">
        <v>2</v>
      </c>
      <c r="C37936">
        <v>2012</v>
      </c>
      <c r="D37936" t="s">
        <v>53</v>
      </c>
      <c r="E37936" t="s">
        <v>84</v>
      </c>
      <c r="F37936" t="s">
        <v>143</v>
      </c>
      <c r="G37936">
        <v>0</v>
      </c>
    </row>
    <row r="37937" spans="1:7">
      <c r="A37937" t="s">
        <v>37</v>
      </c>
      <c r="B37937">
        <v>11</v>
      </c>
      <c r="C37937">
        <v>2011</v>
      </c>
      <c r="D37937" t="s">
        <v>53</v>
      </c>
      <c r="E37937" t="s">
        <v>84</v>
      </c>
      <c r="F37937" t="s">
        <v>143</v>
      </c>
      <c r="G37937">
        <v>0</v>
      </c>
    </row>
    <row r="37938" spans="1:7">
      <c r="A37938" t="s">
        <v>22</v>
      </c>
      <c r="B37938">
        <v>9</v>
      </c>
      <c r="C37938">
        <v>2011</v>
      </c>
      <c r="D37938" t="s">
        <v>53</v>
      </c>
      <c r="E37938" t="s">
        <v>84</v>
      </c>
      <c r="F37938" t="s">
        <v>143</v>
      </c>
      <c r="G37938">
        <v>0</v>
      </c>
    </row>
    <row r="37939" spans="1:7">
      <c r="A37939" t="s">
        <v>20</v>
      </c>
      <c r="B37939">
        <v>6</v>
      </c>
      <c r="C37939">
        <v>2010</v>
      </c>
      <c r="D37939" t="s">
        <v>53</v>
      </c>
      <c r="E37939" t="s">
        <v>84</v>
      </c>
      <c r="F37939" t="s">
        <v>143</v>
      </c>
      <c r="G37939">
        <v>0</v>
      </c>
    </row>
    <row r="37940" spans="1:7">
      <c r="A37940" t="s">
        <v>43</v>
      </c>
      <c r="B37940">
        <v>5</v>
      </c>
      <c r="C37940">
        <v>2009</v>
      </c>
      <c r="D37940" t="s">
        <v>53</v>
      </c>
      <c r="E37940" t="s">
        <v>84</v>
      </c>
      <c r="F37940" t="s">
        <v>144</v>
      </c>
      <c r="G37940">
        <v>1138.04</v>
      </c>
    </row>
    <row r="37941" spans="1:7">
      <c r="A37941" t="s">
        <v>22</v>
      </c>
      <c r="B37941">
        <v>9</v>
      </c>
      <c r="C37941">
        <v>2011</v>
      </c>
      <c r="D37941" t="s">
        <v>53</v>
      </c>
      <c r="E37941" t="s">
        <v>84</v>
      </c>
      <c r="F37941" t="s">
        <v>144</v>
      </c>
      <c r="G37941">
        <v>1232.94</v>
      </c>
    </row>
    <row r="37942" spans="1:7">
      <c r="A37942" t="s">
        <v>9</v>
      </c>
      <c r="B37942">
        <v>8</v>
      </c>
      <c r="C37942">
        <v>2009</v>
      </c>
      <c r="D37942" t="s">
        <v>53</v>
      </c>
      <c r="E37942" t="s">
        <v>84</v>
      </c>
      <c r="F37942" t="s">
        <v>144</v>
      </c>
      <c r="G37942">
        <v>593.76</v>
      </c>
    </row>
    <row r="37943" spans="1:7">
      <c r="A37943" t="s">
        <v>45</v>
      </c>
      <c r="B37943">
        <v>3</v>
      </c>
      <c r="C37943">
        <v>2010</v>
      </c>
      <c r="D37943" t="s">
        <v>53</v>
      </c>
      <c r="E37943" t="s">
        <v>84</v>
      </c>
      <c r="F37943" t="s">
        <v>144</v>
      </c>
      <c r="G37943">
        <v>792.16</v>
      </c>
    </row>
    <row r="37944" spans="1:7">
      <c r="A37944" t="s">
        <v>14</v>
      </c>
      <c r="B37944">
        <v>10</v>
      </c>
      <c r="C37944">
        <v>2010</v>
      </c>
      <c r="D37944" t="s">
        <v>53</v>
      </c>
      <c r="E37944" t="s">
        <v>84</v>
      </c>
      <c r="F37944" t="s">
        <v>157</v>
      </c>
      <c r="G37944">
        <v>0</v>
      </c>
    </row>
    <row r="37945" spans="1:7">
      <c r="A37945" t="s">
        <v>14</v>
      </c>
      <c r="B37945">
        <v>10</v>
      </c>
      <c r="C37945">
        <v>2010</v>
      </c>
      <c r="D37945" t="s">
        <v>53</v>
      </c>
      <c r="E37945" t="s">
        <v>84</v>
      </c>
      <c r="F37945" t="s">
        <v>162</v>
      </c>
      <c r="G37945">
        <v>3597.03</v>
      </c>
    </row>
    <row r="37946" spans="1:7">
      <c r="A37946" t="s">
        <v>20</v>
      </c>
      <c r="B37946">
        <v>6</v>
      </c>
      <c r="C37946">
        <v>2010</v>
      </c>
      <c r="D37946" t="s">
        <v>53</v>
      </c>
      <c r="E37946" t="s">
        <v>84</v>
      </c>
      <c r="F37946" t="s">
        <v>162</v>
      </c>
      <c r="G37946">
        <v>3530.85</v>
      </c>
    </row>
    <row r="37947" spans="1:7">
      <c r="A37947" t="s">
        <v>27</v>
      </c>
      <c r="B37947">
        <v>1</v>
      </c>
      <c r="C37947">
        <v>2009</v>
      </c>
      <c r="D37947" t="s">
        <v>53</v>
      </c>
      <c r="E37947" t="s">
        <v>84</v>
      </c>
      <c r="F37947" t="s">
        <v>162</v>
      </c>
      <c r="G37947">
        <v>1413.39</v>
      </c>
    </row>
    <row r="37948" spans="1:7">
      <c r="A37948" t="s">
        <v>46</v>
      </c>
      <c r="B37948">
        <v>12</v>
      </c>
      <c r="C37948">
        <v>2009</v>
      </c>
      <c r="D37948" t="s">
        <v>53</v>
      </c>
      <c r="E37948" t="s">
        <v>84</v>
      </c>
      <c r="F37948" t="s">
        <v>162</v>
      </c>
      <c r="G37948">
        <v>2128.35</v>
      </c>
    </row>
    <row r="37949" spans="1:7">
      <c r="A37949" t="s">
        <v>5</v>
      </c>
      <c r="B37949">
        <v>12</v>
      </c>
      <c r="C37949">
        <v>2010</v>
      </c>
      <c r="D37949" t="s">
        <v>53</v>
      </c>
      <c r="E37949" t="s">
        <v>84</v>
      </c>
      <c r="F37949" t="s">
        <v>162</v>
      </c>
      <c r="G37949">
        <v>3356.4900000000002</v>
      </c>
    </row>
    <row r="37950" spans="1:7">
      <c r="A37950" t="s">
        <v>9</v>
      </c>
      <c r="B37950">
        <v>8</v>
      </c>
      <c r="C37950">
        <v>2009</v>
      </c>
      <c r="D37950" t="s">
        <v>53</v>
      </c>
      <c r="E37950" t="s">
        <v>84</v>
      </c>
      <c r="F37950" t="s">
        <v>162</v>
      </c>
      <c r="G37950">
        <v>1880.6000000000001</v>
      </c>
    </row>
    <row r="37951" spans="1:7">
      <c r="A37951" t="s">
        <v>30</v>
      </c>
      <c r="B37951">
        <v>8</v>
      </c>
      <c r="C37951">
        <v>2010</v>
      </c>
      <c r="D37951" t="s">
        <v>53</v>
      </c>
      <c r="E37951" t="s">
        <v>84</v>
      </c>
      <c r="F37951" t="s">
        <v>162</v>
      </c>
      <c r="G37951">
        <v>2005.44</v>
      </c>
    </row>
    <row r="37952" spans="1:7">
      <c r="A37952" t="s">
        <v>39</v>
      </c>
      <c r="B37952">
        <v>5</v>
      </c>
      <c r="C37952">
        <v>2011</v>
      </c>
      <c r="D37952" t="s">
        <v>53</v>
      </c>
      <c r="E37952" t="s">
        <v>84</v>
      </c>
      <c r="F37952" t="s">
        <v>162</v>
      </c>
      <c r="G37952">
        <v>3791.06</v>
      </c>
    </row>
    <row r="37953" spans="1:7">
      <c r="A37953" t="s">
        <v>35</v>
      </c>
      <c r="B37953">
        <v>5</v>
      </c>
      <c r="C37953">
        <v>2010</v>
      </c>
      <c r="D37953" t="s">
        <v>53</v>
      </c>
      <c r="E37953" t="s">
        <v>84</v>
      </c>
      <c r="F37953" t="s">
        <v>162</v>
      </c>
      <c r="G37953">
        <v>2087.2200000000003</v>
      </c>
    </row>
    <row r="37954" spans="1:7">
      <c r="A37954" t="s">
        <v>30</v>
      </c>
      <c r="B37954">
        <v>8</v>
      </c>
      <c r="C37954">
        <v>2010</v>
      </c>
      <c r="D37954" t="s">
        <v>53</v>
      </c>
      <c r="E37954" t="s">
        <v>84</v>
      </c>
      <c r="F37954" t="s">
        <v>163</v>
      </c>
      <c r="G37954">
        <v>0</v>
      </c>
    </row>
    <row r="37955" spans="1:7">
      <c r="A37955" t="s">
        <v>33</v>
      </c>
      <c r="B37955">
        <v>9</v>
      </c>
      <c r="C37955">
        <v>2010</v>
      </c>
      <c r="D37955" t="s">
        <v>53</v>
      </c>
      <c r="E37955" t="s">
        <v>84</v>
      </c>
      <c r="F37955" t="s">
        <v>163</v>
      </c>
      <c r="G37955">
        <v>0</v>
      </c>
    </row>
    <row r="37956" spans="1:7">
      <c r="A37956" t="s">
        <v>46</v>
      </c>
      <c r="B37956">
        <v>12</v>
      </c>
      <c r="C37956">
        <v>2009</v>
      </c>
      <c r="D37956" t="s">
        <v>53</v>
      </c>
      <c r="E37956" t="s">
        <v>84</v>
      </c>
      <c r="F37956" t="s">
        <v>163</v>
      </c>
      <c r="G37956">
        <v>10000</v>
      </c>
    </row>
    <row r="37957" spans="1:7">
      <c r="A37957" t="s">
        <v>14</v>
      </c>
      <c r="B37957">
        <v>10</v>
      </c>
      <c r="C37957">
        <v>2010</v>
      </c>
      <c r="D37957" t="s">
        <v>53</v>
      </c>
      <c r="E37957" t="s">
        <v>84</v>
      </c>
      <c r="F37957" t="s">
        <v>163</v>
      </c>
      <c r="G37957">
        <v>10000</v>
      </c>
    </row>
    <row r="37958" spans="1:7">
      <c r="A37958" t="s">
        <v>109</v>
      </c>
      <c r="B37958">
        <v>1</v>
      </c>
      <c r="C37958">
        <v>2012</v>
      </c>
      <c r="D37958" t="s">
        <v>53</v>
      </c>
      <c r="E37958" t="s">
        <v>84</v>
      </c>
      <c r="F37958" t="s">
        <v>163</v>
      </c>
      <c r="G37958">
        <v>0</v>
      </c>
    </row>
    <row r="37959" spans="1:7">
      <c r="A37959" t="s">
        <v>20</v>
      </c>
      <c r="B37959">
        <v>6</v>
      </c>
      <c r="C37959">
        <v>2010</v>
      </c>
      <c r="D37959" t="s">
        <v>53</v>
      </c>
      <c r="E37959" t="s">
        <v>84</v>
      </c>
      <c r="F37959" t="s">
        <v>167</v>
      </c>
      <c r="G37959">
        <v>721.81000000000006</v>
      </c>
    </row>
    <row r="37960" spans="1:7">
      <c r="A37960" t="s">
        <v>9</v>
      </c>
      <c r="B37960">
        <v>8</v>
      </c>
      <c r="C37960">
        <v>2009</v>
      </c>
      <c r="D37960" t="s">
        <v>53</v>
      </c>
      <c r="E37960" t="s">
        <v>84</v>
      </c>
      <c r="F37960" t="s">
        <v>167</v>
      </c>
      <c r="G37960">
        <v>656.1</v>
      </c>
    </row>
    <row r="37961" spans="1:7">
      <c r="A37961" t="s">
        <v>43</v>
      </c>
      <c r="B37961">
        <v>5</v>
      </c>
      <c r="C37961">
        <v>2009</v>
      </c>
      <c r="D37961" t="s">
        <v>53</v>
      </c>
      <c r="E37961" t="s">
        <v>84</v>
      </c>
      <c r="F37961" t="s">
        <v>167</v>
      </c>
      <c r="G37961">
        <v>1042.8399999999999</v>
      </c>
    </row>
    <row r="37962" spans="1:7">
      <c r="A37962" t="s">
        <v>52</v>
      </c>
      <c r="B37962">
        <v>6</v>
      </c>
      <c r="C37962">
        <v>2009</v>
      </c>
      <c r="D37962" t="s">
        <v>53</v>
      </c>
      <c r="E37962" t="s">
        <v>84</v>
      </c>
      <c r="F37962" t="s">
        <v>167</v>
      </c>
      <c r="G37962">
        <v>692.55000000000007</v>
      </c>
    </row>
    <row r="37963" spans="1:7">
      <c r="A37963" t="s">
        <v>71</v>
      </c>
      <c r="B37963">
        <v>11</v>
      </c>
      <c r="C37963">
        <v>2009</v>
      </c>
      <c r="D37963" t="s">
        <v>53</v>
      </c>
      <c r="E37963" t="s">
        <v>84</v>
      </c>
      <c r="F37963" t="s">
        <v>167</v>
      </c>
      <c r="G37963">
        <v>729</v>
      </c>
    </row>
    <row r="37964" spans="1:7">
      <c r="A37964" t="s">
        <v>35</v>
      </c>
      <c r="B37964">
        <v>5</v>
      </c>
      <c r="C37964">
        <v>2010</v>
      </c>
      <c r="D37964" t="s">
        <v>53</v>
      </c>
      <c r="E37964" t="s">
        <v>84</v>
      </c>
      <c r="F37964" t="s">
        <v>167</v>
      </c>
      <c r="G37964">
        <v>645.5</v>
      </c>
    </row>
    <row r="37965" spans="1:7">
      <c r="A37965" t="s">
        <v>45</v>
      </c>
      <c r="B37965">
        <v>3</v>
      </c>
      <c r="C37965">
        <v>2010</v>
      </c>
      <c r="D37965" t="s">
        <v>53</v>
      </c>
      <c r="E37965" t="s">
        <v>84</v>
      </c>
      <c r="F37965" t="s">
        <v>167</v>
      </c>
      <c r="G37965">
        <v>726.64</v>
      </c>
    </row>
    <row r="37966" spans="1:7">
      <c r="A37966" t="s">
        <v>19</v>
      </c>
      <c r="B37966">
        <v>11</v>
      </c>
      <c r="C37966">
        <v>2010</v>
      </c>
      <c r="D37966" t="s">
        <v>53</v>
      </c>
      <c r="E37966" t="s">
        <v>84</v>
      </c>
      <c r="F37966" t="s">
        <v>167</v>
      </c>
      <c r="G37966">
        <v>540.4</v>
      </c>
    </row>
    <row r="37967" spans="1:7">
      <c r="A37967" t="s">
        <v>18</v>
      </c>
      <c r="B37967">
        <v>3</v>
      </c>
      <c r="C37967">
        <v>2009</v>
      </c>
      <c r="D37967" t="s">
        <v>53</v>
      </c>
      <c r="E37967" t="s">
        <v>84</v>
      </c>
      <c r="F37967" t="s">
        <v>169</v>
      </c>
      <c r="G37967">
        <v>405.66</v>
      </c>
    </row>
    <row r="37968" spans="1:7">
      <c r="A37968" t="s">
        <v>28</v>
      </c>
      <c r="B37968">
        <v>4</v>
      </c>
      <c r="C37968">
        <v>2012</v>
      </c>
      <c r="D37968" t="s">
        <v>53</v>
      </c>
      <c r="E37968" t="s">
        <v>84</v>
      </c>
      <c r="F37968" t="s">
        <v>169</v>
      </c>
      <c r="G37968">
        <v>391.7</v>
      </c>
    </row>
    <row r="37969" spans="1:7">
      <c r="A37969" t="s">
        <v>109</v>
      </c>
      <c r="B37969">
        <v>1</v>
      </c>
      <c r="C37969">
        <v>2012</v>
      </c>
      <c r="D37969" t="s">
        <v>53</v>
      </c>
      <c r="E37969" t="s">
        <v>84</v>
      </c>
      <c r="F37969" t="s">
        <v>169</v>
      </c>
      <c r="G37969">
        <v>460.81</v>
      </c>
    </row>
    <row r="37970" spans="1:7">
      <c r="A37970" t="s">
        <v>30</v>
      </c>
      <c r="B37970">
        <v>8</v>
      </c>
      <c r="C37970">
        <v>2010</v>
      </c>
      <c r="D37970" t="s">
        <v>53</v>
      </c>
      <c r="E37970" t="s">
        <v>84</v>
      </c>
      <c r="F37970" t="s">
        <v>169</v>
      </c>
      <c r="G37970">
        <v>430.69</v>
      </c>
    </row>
    <row r="37971" spans="1:7">
      <c r="A37971" t="s">
        <v>14</v>
      </c>
      <c r="B37971">
        <v>10</v>
      </c>
      <c r="C37971">
        <v>2010</v>
      </c>
      <c r="D37971" t="s">
        <v>53</v>
      </c>
      <c r="E37971" t="s">
        <v>84</v>
      </c>
      <c r="F37971" t="s">
        <v>169</v>
      </c>
      <c r="G37971">
        <v>574.24</v>
      </c>
    </row>
    <row r="37972" spans="1:7">
      <c r="A37972" t="s">
        <v>40</v>
      </c>
      <c r="B37972">
        <v>10</v>
      </c>
      <c r="C37972">
        <v>2011</v>
      </c>
      <c r="D37972" t="s">
        <v>53</v>
      </c>
      <c r="E37972" t="s">
        <v>84</v>
      </c>
      <c r="F37972" t="s">
        <v>172</v>
      </c>
      <c r="G37972">
        <v>0</v>
      </c>
    </row>
    <row r="37973" spans="1:7">
      <c r="A37973" t="s">
        <v>114</v>
      </c>
      <c r="B37973">
        <v>2</v>
      </c>
      <c r="C37973">
        <v>2011</v>
      </c>
      <c r="D37973" t="s">
        <v>53</v>
      </c>
      <c r="E37973" t="s">
        <v>84</v>
      </c>
      <c r="F37973" t="s">
        <v>181</v>
      </c>
      <c r="G37973">
        <v>1542.8400000000001</v>
      </c>
    </row>
    <row r="37974" spans="1:7">
      <c r="A37974" t="s">
        <v>22</v>
      </c>
      <c r="B37974">
        <v>9</v>
      </c>
      <c r="C37974">
        <v>2011</v>
      </c>
      <c r="D37974" t="s">
        <v>53</v>
      </c>
      <c r="E37974" t="s">
        <v>84</v>
      </c>
      <c r="F37974" t="s">
        <v>181</v>
      </c>
      <c r="G37974">
        <v>5622.68</v>
      </c>
    </row>
    <row r="37975" spans="1:7">
      <c r="A37975" t="s">
        <v>63</v>
      </c>
      <c r="B37975">
        <v>12</v>
      </c>
      <c r="C37975">
        <v>2011</v>
      </c>
      <c r="D37975" t="s">
        <v>53</v>
      </c>
      <c r="E37975" t="s">
        <v>84</v>
      </c>
      <c r="F37975" t="s">
        <v>181</v>
      </c>
      <c r="G37975">
        <v>5337.96</v>
      </c>
    </row>
    <row r="37976" spans="1:7">
      <c r="A37976" t="s">
        <v>39</v>
      </c>
      <c r="B37976">
        <v>5</v>
      </c>
      <c r="C37976">
        <v>2011</v>
      </c>
      <c r="D37976" t="s">
        <v>53</v>
      </c>
      <c r="E37976" t="s">
        <v>84</v>
      </c>
      <c r="F37976" t="s">
        <v>193</v>
      </c>
      <c r="G37976">
        <v>1317.24</v>
      </c>
    </row>
    <row r="37977" spans="1:7">
      <c r="A37977" t="s">
        <v>89</v>
      </c>
      <c r="B37977">
        <v>4</v>
      </c>
      <c r="C37977">
        <v>2011</v>
      </c>
      <c r="D37977" t="s">
        <v>53</v>
      </c>
      <c r="E37977" t="s">
        <v>84</v>
      </c>
      <c r="F37977" t="s">
        <v>193</v>
      </c>
      <c r="G37977">
        <v>3366.28</v>
      </c>
    </row>
    <row r="37978" spans="1:7">
      <c r="A37978" t="s">
        <v>29</v>
      </c>
      <c r="B37978">
        <v>6</v>
      </c>
      <c r="C37978">
        <v>2011</v>
      </c>
      <c r="D37978" t="s">
        <v>53</v>
      </c>
      <c r="E37978" t="s">
        <v>84</v>
      </c>
      <c r="F37978" t="s">
        <v>193</v>
      </c>
      <c r="G37978">
        <v>2341.7600000000002</v>
      </c>
    </row>
    <row r="37979" spans="1:7">
      <c r="A37979" t="s">
        <v>40</v>
      </c>
      <c r="B37979">
        <v>10</v>
      </c>
      <c r="C37979">
        <v>2011</v>
      </c>
      <c r="D37979" t="s">
        <v>53</v>
      </c>
      <c r="E37979" t="s">
        <v>84</v>
      </c>
      <c r="F37979" t="s">
        <v>194</v>
      </c>
      <c r="G37979">
        <v>0</v>
      </c>
    </row>
    <row r="37980" spans="1:7">
      <c r="A37980" t="s">
        <v>28</v>
      </c>
      <c r="B37980">
        <v>4</v>
      </c>
      <c r="C37980">
        <v>2012</v>
      </c>
      <c r="D37980" t="s">
        <v>53</v>
      </c>
      <c r="E37980" t="s">
        <v>84</v>
      </c>
      <c r="F37980" t="s">
        <v>195</v>
      </c>
      <c r="G37980">
        <v>512.41</v>
      </c>
    </row>
    <row r="37981" spans="1:7">
      <c r="A37981" t="s">
        <v>46</v>
      </c>
      <c r="B37981">
        <v>12</v>
      </c>
      <c r="C37981">
        <v>2009</v>
      </c>
      <c r="D37981" t="s">
        <v>53</v>
      </c>
      <c r="E37981" t="s">
        <v>84</v>
      </c>
      <c r="F37981" t="s">
        <v>195</v>
      </c>
      <c r="G37981">
        <v>0</v>
      </c>
    </row>
    <row r="37982" spans="1:7">
      <c r="A37982" t="s">
        <v>14</v>
      </c>
      <c r="B37982">
        <v>10</v>
      </c>
      <c r="C37982">
        <v>2010</v>
      </c>
      <c r="D37982" t="s">
        <v>53</v>
      </c>
      <c r="E37982" t="s">
        <v>84</v>
      </c>
      <c r="F37982" t="s">
        <v>195</v>
      </c>
      <c r="G37982">
        <v>3907.8</v>
      </c>
    </row>
    <row r="37983" spans="1:7">
      <c r="A37983" t="s">
        <v>63</v>
      </c>
      <c r="B37983">
        <v>12</v>
      </c>
      <c r="C37983">
        <v>2011</v>
      </c>
      <c r="D37983" t="s">
        <v>53</v>
      </c>
      <c r="E37983" t="s">
        <v>84</v>
      </c>
      <c r="F37983" t="s">
        <v>195</v>
      </c>
      <c r="G37983">
        <v>631</v>
      </c>
    </row>
    <row r="37984" spans="1:7">
      <c r="A37984" t="s">
        <v>29</v>
      </c>
      <c r="B37984">
        <v>6</v>
      </c>
      <c r="C37984">
        <v>2011</v>
      </c>
      <c r="D37984" t="s">
        <v>53</v>
      </c>
      <c r="E37984" t="s">
        <v>84</v>
      </c>
      <c r="F37984" t="s">
        <v>195</v>
      </c>
      <c r="G37984">
        <v>567.02</v>
      </c>
    </row>
    <row r="37985" spans="1:7">
      <c r="A37985" t="s">
        <v>19</v>
      </c>
      <c r="B37985">
        <v>11</v>
      </c>
      <c r="C37985">
        <v>2010</v>
      </c>
      <c r="D37985" t="s">
        <v>53</v>
      </c>
      <c r="E37985" t="s">
        <v>84</v>
      </c>
      <c r="F37985" t="s">
        <v>196</v>
      </c>
      <c r="G37985">
        <v>0</v>
      </c>
    </row>
    <row r="37986" spans="1:7">
      <c r="A37986" t="s">
        <v>52</v>
      </c>
      <c r="B37986">
        <v>6</v>
      </c>
      <c r="C37986">
        <v>2009</v>
      </c>
      <c r="D37986" t="s">
        <v>53</v>
      </c>
      <c r="E37986" t="s">
        <v>84</v>
      </c>
      <c r="F37986" t="s">
        <v>196</v>
      </c>
      <c r="G37986">
        <v>384.03000000000003</v>
      </c>
    </row>
    <row r="37987" spans="1:7">
      <c r="A37987" t="s">
        <v>46</v>
      </c>
      <c r="B37987">
        <v>12</v>
      </c>
      <c r="C37987">
        <v>2009</v>
      </c>
      <c r="D37987" t="s">
        <v>53</v>
      </c>
      <c r="E37987" t="s">
        <v>84</v>
      </c>
      <c r="F37987" t="s">
        <v>200</v>
      </c>
      <c r="G37987">
        <v>0</v>
      </c>
    </row>
    <row r="37988" spans="1:7">
      <c r="A37988" t="s">
        <v>26</v>
      </c>
      <c r="B37988">
        <v>9</v>
      </c>
      <c r="C37988">
        <v>2009</v>
      </c>
      <c r="D37988" t="s">
        <v>53</v>
      </c>
      <c r="E37988" t="s">
        <v>84</v>
      </c>
      <c r="F37988" t="s">
        <v>200</v>
      </c>
      <c r="G37988">
        <v>0</v>
      </c>
    </row>
    <row r="37989" spans="1:7">
      <c r="A37989" t="s">
        <v>42</v>
      </c>
      <c r="B37989">
        <v>2</v>
      </c>
      <c r="C37989">
        <v>2010</v>
      </c>
      <c r="D37989" t="s">
        <v>53</v>
      </c>
      <c r="E37989" t="s">
        <v>84</v>
      </c>
      <c r="F37989" t="s">
        <v>203</v>
      </c>
      <c r="G37989">
        <v>521.4</v>
      </c>
    </row>
    <row r="37990" spans="1:7">
      <c r="A37990" t="s">
        <v>45</v>
      </c>
      <c r="B37990">
        <v>3</v>
      </c>
      <c r="C37990">
        <v>2010</v>
      </c>
      <c r="D37990" t="s">
        <v>53</v>
      </c>
      <c r="E37990" t="s">
        <v>84</v>
      </c>
      <c r="F37990" t="s">
        <v>203</v>
      </c>
      <c r="G37990">
        <v>424.42</v>
      </c>
    </row>
    <row r="37991" spans="1:7">
      <c r="A37991" t="s">
        <v>32</v>
      </c>
      <c r="B37991">
        <v>10</v>
      </c>
      <c r="C37991">
        <v>2009</v>
      </c>
      <c r="D37991" t="s">
        <v>53</v>
      </c>
      <c r="E37991" t="s">
        <v>84</v>
      </c>
      <c r="F37991" t="s">
        <v>203</v>
      </c>
      <c r="G37991">
        <v>677.82</v>
      </c>
    </row>
    <row r="37992" spans="1:7">
      <c r="A37992" t="s">
        <v>25</v>
      </c>
      <c r="B37992">
        <v>8</v>
      </c>
      <c r="C37992">
        <v>2011</v>
      </c>
      <c r="D37992" t="s">
        <v>53</v>
      </c>
      <c r="E37992" t="s">
        <v>84</v>
      </c>
      <c r="F37992" t="s">
        <v>203</v>
      </c>
      <c r="G37992">
        <v>681.28</v>
      </c>
    </row>
    <row r="37993" spans="1:7">
      <c r="A37993" t="s">
        <v>13</v>
      </c>
      <c r="B37993">
        <v>7</v>
      </c>
      <c r="C37993">
        <v>2009</v>
      </c>
      <c r="D37993" t="s">
        <v>53</v>
      </c>
      <c r="E37993" t="s">
        <v>84</v>
      </c>
      <c r="F37993" t="s">
        <v>214</v>
      </c>
      <c r="G37993">
        <v>448.8</v>
      </c>
    </row>
    <row r="37994" spans="1:7">
      <c r="A37994" t="s">
        <v>42</v>
      </c>
      <c r="B37994">
        <v>2</v>
      </c>
      <c r="C37994">
        <v>2010</v>
      </c>
      <c r="D37994" t="s">
        <v>53</v>
      </c>
      <c r="E37994" t="s">
        <v>84</v>
      </c>
      <c r="F37994" t="s">
        <v>214</v>
      </c>
      <c r="G37994">
        <v>546.6</v>
      </c>
    </row>
    <row r="37995" spans="1:7">
      <c r="A37995" t="s">
        <v>5</v>
      </c>
      <c r="B37995">
        <v>12</v>
      </c>
      <c r="C37995">
        <v>2010</v>
      </c>
      <c r="D37995" t="s">
        <v>53</v>
      </c>
      <c r="E37995" t="s">
        <v>84</v>
      </c>
      <c r="F37995" t="s">
        <v>214</v>
      </c>
      <c r="G37995">
        <v>0</v>
      </c>
    </row>
    <row r="37996" spans="1:7">
      <c r="A37996" t="s">
        <v>30</v>
      </c>
      <c r="B37996">
        <v>8</v>
      </c>
      <c r="C37996">
        <v>2010</v>
      </c>
      <c r="D37996" t="s">
        <v>53</v>
      </c>
      <c r="E37996" t="s">
        <v>84</v>
      </c>
      <c r="F37996" t="s">
        <v>214</v>
      </c>
      <c r="G37996">
        <v>1022.9300000000001</v>
      </c>
    </row>
    <row r="37997" spans="1:7">
      <c r="A37997" t="s">
        <v>44</v>
      </c>
      <c r="B37997">
        <v>2</v>
      </c>
      <c r="C37997">
        <v>2012</v>
      </c>
      <c r="D37997" t="s">
        <v>53</v>
      </c>
      <c r="E37997" t="s">
        <v>84</v>
      </c>
      <c r="F37997" t="s">
        <v>222</v>
      </c>
      <c r="G37997">
        <v>4597.66</v>
      </c>
    </row>
    <row r="37998" spans="1:7">
      <c r="A37998" t="s">
        <v>9</v>
      </c>
      <c r="B37998">
        <v>8</v>
      </c>
      <c r="C37998">
        <v>2009</v>
      </c>
      <c r="D37998" t="s">
        <v>53</v>
      </c>
      <c r="E37998" t="s">
        <v>84</v>
      </c>
      <c r="F37998" t="s">
        <v>222</v>
      </c>
      <c r="G37998">
        <v>5448.9000000000005</v>
      </c>
    </row>
    <row r="37999" spans="1:7">
      <c r="A37999" t="s">
        <v>40</v>
      </c>
      <c r="B37999">
        <v>10</v>
      </c>
      <c r="C37999">
        <v>2011</v>
      </c>
      <c r="D37999" t="s">
        <v>53</v>
      </c>
      <c r="E37999" t="s">
        <v>84</v>
      </c>
      <c r="F37999" t="s">
        <v>222</v>
      </c>
      <c r="G37999">
        <v>5791.11</v>
      </c>
    </row>
    <row r="38000" spans="1:7">
      <c r="A38000" t="s">
        <v>17</v>
      </c>
      <c r="B38000">
        <v>4</v>
      </c>
      <c r="C38000">
        <v>2009</v>
      </c>
      <c r="D38000" t="s">
        <v>53</v>
      </c>
      <c r="E38000" t="s">
        <v>84</v>
      </c>
      <c r="F38000" t="s">
        <v>222</v>
      </c>
      <c r="G38000">
        <v>5624.29</v>
      </c>
    </row>
    <row r="38001" spans="1:7">
      <c r="A38001" t="s">
        <v>26</v>
      </c>
      <c r="B38001">
        <v>9</v>
      </c>
      <c r="C38001">
        <v>2009</v>
      </c>
      <c r="D38001" t="s">
        <v>53</v>
      </c>
      <c r="E38001" t="s">
        <v>84</v>
      </c>
      <c r="F38001" t="s">
        <v>224</v>
      </c>
      <c r="G38001">
        <v>0</v>
      </c>
    </row>
    <row r="38002" spans="1:7">
      <c r="A38002" t="s">
        <v>5</v>
      </c>
      <c r="B38002">
        <v>12</v>
      </c>
      <c r="C38002">
        <v>2010</v>
      </c>
      <c r="D38002" t="s">
        <v>53</v>
      </c>
      <c r="E38002" t="s">
        <v>84</v>
      </c>
      <c r="F38002" t="s">
        <v>228</v>
      </c>
      <c r="G38002">
        <v>0</v>
      </c>
    </row>
    <row r="38003" spans="1:7">
      <c r="A38003" t="s">
        <v>22</v>
      </c>
      <c r="B38003">
        <v>9</v>
      </c>
      <c r="C38003">
        <v>2011</v>
      </c>
      <c r="D38003" t="s">
        <v>53</v>
      </c>
      <c r="E38003" t="s">
        <v>84</v>
      </c>
      <c r="F38003" t="s">
        <v>231</v>
      </c>
      <c r="G38003">
        <v>0</v>
      </c>
    </row>
    <row r="38004" spans="1:7">
      <c r="A38004" t="s">
        <v>32</v>
      </c>
      <c r="B38004">
        <v>10</v>
      </c>
      <c r="C38004">
        <v>2009</v>
      </c>
      <c r="D38004" t="s">
        <v>53</v>
      </c>
      <c r="E38004" t="s">
        <v>84</v>
      </c>
      <c r="F38004" t="s">
        <v>231</v>
      </c>
      <c r="G38004">
        <v>0</v>
      </c>
    </row>
    <row r="38005" spans="1:7">
      <c r="A38005" t="s">
        <v>85</v>
      </c>
      <c r="B38005">
        <v>4</v>
      </c>
      <c r="C38005">
        <v>2010</v>
      </c>
      <c r="D38005" t="s">
        <v>53</v>
      </c>
      <c r="E38005" t="s">
        <v>84</v>
      </c>
      <c r="F38005" t="s">
        <v>244</v>
      </c>
      <c r="G38005">
        <v>1265.52</v>
      </c>
    </row>
    <row r="38006" spans="1:7">
      <c r="A38006" t="s">
        <v>71</v>
      </c>
      <c r="B38006">
        <v>11</v>
      </c>
      <c r="C38006">
        <v>2009</v>
      </c>
      <c r="D38006" t="s">
        <v>53</v>
      </c>
      <c r="E38006" t="s">
        <v>84</v>
      </c>
      <c r="F38006" t="s">
        <v>244</v>
      </c>
      <c r="G38006">
        <v>1023.8000000000001</v>
      </c>
    </row>
    <row r="38007" spans="1:7">
      <c r="A38007" t="s">
        <v>33</v>
      </c>
      <c r="B38007">
        <v>9</v>
      </c>
      <c r="C38007">
        <v>2010</v>
      </c>
      <c r="D38007" t="s">
        <v>53</v>
      </c>
      <c r="E38007" t="s">
        <v>84</v>
      </c>
      <c r="F38007" t="s">
        <v>244</v>
      </c>
      <c r="G38007">
        <v>949.14</v>
      </c>
    </row>
    <row r="38008" spans="1:7">
      <c r="A38008" t="s">
        <v>89</v>
      </c>
      <c r="B38008">
        <v>4</v>
      </c>
      <c r="C38008">
        <v>2011</v>
      </c>
      <c r="D38008" t="s">
        <v>53</v>
      </c>
      <c r="E38008" t="s">
        <v>84</v>
      </c>
      <c r="F38008" t="s">
        <v>244</v>
      </c>
      <c r="G38008">
        <v>2698.35</v>
      </c>
    </row>
    <row r="38009" spans="1:7">
      <c r="A38009" t="s">
        <v>46</v>
      </c>
      <c r="B38009">
        <v>12</v>
      </c>
      <c r="C38009">
        <v>2009</v>
      </c>
      <c r="D38009" t="s">
        <v>53</v>
      </c>
      <c r="E38009" t="s">
        <v>84</v>
      </c>
      <c r="F38009" t="s">
        <v>244</v>
      </c>
      <c r="G38009">
        <v>921.42000000000007</v>
      </c>
    </row>
    <row r="38010" spans="1:7">
      <c r="A38010" t="s">
        <v>14</v>
      </c>
      <c r="B38010">
        <v>10</v>
      </c>
      <c r="C38010">
        <v>2010</v>
      </c>
      <c r="D38010" t="s">
        <v>53</v>
      </c>
      <c r="E38010" t="s">
        <v>84</v>
      </c>
      <c r="F38010" t="s">
        <v>245</v>
      </c>
      <c r="G38010">
        <v>756.69</v>
      </c>
    </row>
    <row r="38011" spans="1:7">
      <c r="A38011" t="s">
        <v>13</v>
      </c>
      <c r="B38011">
        <v>7</v>
      </c>
      <c r="C38011">
        <v>2009</v>
      </c>
      <c r="D38011" t="s">
        <v>53</v>
      </c>
      <c r="E38011" t="s">
        <v>84</v>
      </c>
      <c r="F38011" t="s">
        <v>245</v>
      </c>
      <c r="G38011">
        <v>392.93</v>
      </c>
    </row>
    <row r="38012" spans="1:7">
      <c r="A38012" t="s">
        <v>40</v>
      </c>
      <c r="B38012">
        <v>10</v>
      </c>
      <c r="C38012">
        <v>2011</v>
      </c>
      <c r="D38012" t="s">
        <v>53</v>
      </c>
      <c r="E38012" t="s">
        <v>84</v>
      </c>
      <c r="F38012" t="s">
        <v>245</v>
      </c>
      <c r="G38012">
        <v>397.53000000000003</v>
      </c>
    </row>
    <row r="38013" spans="1:7">
      <c r="A38013" t="s">
        <v>43</v>
      </c>
      <c r="B38013">
        <v>5</v>
      </c>
      <c r="C38013">
        <v>2009</v>
      </c>
      <c r="D38013" t="s">
        <v>53</v>
      </c>
      <c r="E38013" t="s">
        <v>84</v>
      </c>
      <c r="F38013" t="s">
        <v>245</v>
      </c>
      <c r="G38013">
        <v>474.45</v>
      </c>
    </row>
    <row r="38014" spans="1:7">
      <c r="A38014" t="s">
        <v>114</v>
      </c>
      <c r="B38014">
        <v>2</v>
      </c>
      <c r="C38014">
        <v>2011</v>
      </c>
      <c r="D38014" t="s">
        <v>53</v>
      </c>
      <c r="E38014" t="s">
        <v>84</v>
      </c>
      <c r="F38014" t="s">
        <v>245</v>
      </c>
      <c r="G38014">
        <v>253.83</v>
      </c>
    </row>
    <row r="38015" spans="1:7">
      <c r="A38015" t="s">
        <v>109</v>
      </c>
      <c r="B38015">
        <v>1</v>
      </c>
      <c r="C38015">
        <v>2012</v>
      </c>
      <c r="D38015" t="s">
        <v>53</v>
      </c>
      <c r="E38015" t="s">
        <v>84</v>
      </c>
      <c r="F38015" t="s">
        <v>248</v>
      </c>
      <c r="G38015">
        <v>634.88</v>
      </c>
    </row>
    <row r="38016" spans="1:7">
      <c r="A38016" t="s">
        <v>55</v>
      </c>
      <c r="B38016">
        <v>3</v>
      </c>
      <c r="C38016">
        <v>2011</v>
      </c>
      <c r="D38016" t="s">
        <v>53</v>
      </c>
      <c r="E38016" t="s">
        <v>84</v>
      </c>
      <c r="F38016" t="s">
        <v>248</v>
      </c>
      <c r="G38016">
        <v>2092.6799999999998</v>
      </c>
    </row>
    <row r="38017" spans="1:7">
      <c r="A38017" t="s">
        <v>18</v>
      </c>
      <c r="B38017">
        <v>3</v>
      </c>
      <c r="C38017">
        <v>2009</v>
      </c>
      <c r="D38017" t="s">
        <v>53</v>
      </c>
      <c r="E38017" t="s">
        <v>84</v>
      </c>
      <c r="F38017" t="s">
        <v>248</v>
      </c>
      <c r="G38017">
        <v>416.68</v>
      </c>
    </row>
    <row r="38018" spans="1:7">
      <c r="A38018" t="s">
        <v>114</v>
      </c>
      <c r="B38018">
        <v>2</v>
      </c>
      <c r="C38018">
        <v>2011</v>
      </c>
      <c r="D38018" t="s">
        <v>53</v>
      </c>
      <c r="E38018" t="s">
        <v>84</v>
      </c>
      <c r="F38018" t="s">
        <v>248</v>
      </c>
      <c r="G38018">
        <v>519.72</v>
      </c>
    </row>
    <row r="38019" spans="1:7">
      <c r="A38019" t="s">
        <v>30</v>
      </c>
      <c r="B38019">
        <v>8</v>
      </c>
      <c r="C38019">
        <v>2010</v>
      </c>
      <c r="D38019" t="s">
        <v>53</v>
      </c>
      <c r="E38019" t="s">
        <v>84</v>
      </c>
      <c r="F38019" t="s">
        <v>248</v>
      </c>
      <c r="G38019">
        <v>2140.65</v>
      </c>
    </row>
    <row r="38020" spans="1:7">
      <c r="A38020" t="s">
        <v>45</v>
      </c>
      <c r="B38020">
        <v>3</v>
      </c>
      <c r="C38020">
        <v>2010</v>
      </c>
      <c r="D38020" t="s">
        <v>53</v>
      </c>
      <c r="E38020" t="s">
        <v>84</v>
      </c>
      <c r="F38020" t="s">
        <v>248</v>
      </c>
      <c r="G38020">
        <v>1440.25</v>
      </c>
    </row>
    <row r="38021" spans="1:7">
      <c r="A38021" t="s">
        <v>26</v>
      </c>
      <c r="B38021">
        <v>9</v>
      </c>
      <c r="C38021">
        <v>2009</v>
      </c>
      <c r="D38021" t="s">
        <v>53</v>
      </c>
      <c r="E38021" t="s">
        <v>84</v>
      </c>
      <c r="F38021" t="s">
        <v>251</v>
      </c>
      <c r="G38021">
        <v>0</v>
      </c>
    </row>
    <row r="38022" spans="1:7">
      <c r="A38022" t="s">
        <v>85</v>
      </c>
      <c r="B38022">
        <v>4</v>
      </c>
      <c r="C38022">
        <v>2010</v>
      </c>
      <c r="D38022" t="s">
        <v>53</v>
      </c>
      <c r="E38022" t="s">
        <v>84</v>
      </c>
      <c r="F38022" t="s">
        <v>262</v>
      </c>
      <c r="G38022">
        <v>35001.42</v>
      </c>
    </row>
    <row r="38023" spans="1:7">
      <c r="A38023" t="s">
        <v>13</v>
      </c>
      <c r="B38023">
        <v>7</v>
      </c>
      <c r="C38023">
        <v>2009</v>
      </c>
      <c r="D38023" t="s">
        <v>53</v>
      </c>
      <c r="E38023" t="s">
        <v>84</v>
      </c>
      <c r="F38023" t="s">
        <v>263</v>
      </c>
      <c r="G38023">
        <v>626.5</v>
      </c>
    </row>
    <row r="38024" spans="1:7">
      <c r="A38024" t="s">
        <v>63</v>
      </c>
      <c r="B38024">
        <v>12</v>
      </c>
      <c r="C38024">
        <v>2011</v>
      </c>
      <c r="D38024" t="s">
        <v>53</v>
      </c>
      <c r="E38024" t="s">
        <v>84</v>
      </c>
      <c r="F38024" t="s">
        <v>263</v>
      </c>
      <c r="G38024">
        <v>573</v>
      </c>
    </row>
    <row r="38025" spans="1:7">
      <c r="A38025" t="s">
        <v>89</v>
      </c>
      <c r="B38025">
        <v>4</v>
      </c>
      <c r="C38025">
        <v>2011</v>
      </c>
      <c r="D38025" t="s">
        <v>53</v>
      </c>
      <c r="E38025" t="s">
        <v>84</v>
      </c>
      <c r="F38025" t="s">
        <v>263</v>
      </c>
      <c r="G38025">
        <v>0</v>
      </c>
    </row>
    <row r="38026" spans="1:7">
      <c r="A38026" t="s">
        <v>37</v>
      </c>
      <c r="B38026">
        <v>11</v>
      </c>
      <c r="C38026">
        <v>2011</v>
      </c>
      <c r="D38026" t="s">
        <v>53</v>
      </c>
      <c r="E38026" t="s">
        <v>84</v>
      </c>
      <c r="F38026" t="s">
        <v>263</v>
      </c>
      <c r="G38026">
        <v>0</v>
      </c>
    </row>
    <row r="38027" spans="1:7">
      <c r="A38027" t="s">
        <v>38</v>
      </c>
      <c r="B38027">
        <v>7</v>
      </c>
      <c r="C38027">
        <v>2011</v>
      </c>
      <c r="D38027" t="s">
        <v>53</v>
      </c>
      <c r="E38027" t="s">
        <v>84</v>
      </c>
      <c r="F38027" t="s">
        <v>263</v>
      </c>
      <c r="G38027">
        <v>0</v>
      </c>
    </row>
    <row r="38028" spans="1:7">
      <c r="A38028" t="s">
        <v>37</v>
      </c>
      <c r="B38028">
        <v>11</v>
      </c>
      <c r="C38028">
        <v>2011</v>
      </c>
      <c r="D38028" t="s">
        <v>53</v>
      </c>
      <c r="E38028" t="s">
        <v>84</v>
      </c>
      <c r="F38028" t="s">
        <v>264</v>
      </c>
      <c r="G38028">
        <v>11055.800000000001</v>
      </c>
    </row>
    <row r="38029" spans="1:7">
      <c r="A38029" t="s">
        <v>24</v>
      </c>
      <c r="B38029">
        <v>5</v>
      </c>
      <c r="C38029">
        <v>2012</v>
      </c>
      <c r="D38029" t="s">
        <v>53</v>
      </c>
      <c r="E38029" t="s">
        <v>84</v>
      </c>
      <c r="F38029" t="s">
        <v>264</v>
      </c>
      <c r="G38029">
        <v>8581.5300000000007</v>
      </c>
    </row>
    <row r="38030" spans="1:7">
      <c r="A38030" t="s">
        <v>17</v>
      </c>
      <c r="B38030">
        <v>4</v>
      </c>
      <c r="C38030">
        <v>2009</v>
      </c>
      <c r="D38030" t="s">
        <v>53</v>
      </c>
      <c r="E38030" t="s">
        <v>84</v>
      </c>
      <c r="F38030" t="s">
        <v>264</v>
      </c>
      <c r="G38030">
        <v>-1007.0600000000001</v>
      </c>
    </row>
    <row r="38031" spans="1:7">
      <c r="A38031" t="s">
        <v>114</v>
      </c>
      <c r="B38031">
        <v>2</v>
      </c>
      <c r="C38031">
        <v>2011</v>
      </c>
      <c r="D38031" t="s">
        <v>53</v>
      </c>
      <c r="E38031" t="s">
        <v>84</v>
      </c>
      <c r="F38031" t="s">
        <v>264</v>
      </c>
      <c r="G38031">
        <v>-5097.91</v>
      </c>
    </row>
    <row r="38032" spans="1:7">
      <c r="A38032" t="s">
        <v>25</v>
      </c>
      <c r="B38032">
        <v>8</v>
      </c>
      <c r="C38032">
        <v>2011</v>
      </c>
      <c r="D38032" t="s">
        <v>53</v>
      </c>
      <c r="E38032" t="s">
        <v>84</v>
      </c>
      <c r="F38032" t="s">
        <v>264</v>
      </c>
      <c r="G38032">
        <v>10334.82</v>
      </c>
    </row>
    <row r="38033" spans="1:7">
      <c r="A38033" t="s">
        <v>46</v>
      </c>
      <c r="B38033">
        <v>12</v>
      </c>
      <c r="C38033">
        <v>2009</v>
      </c>
      <c r="D38033" t="s">
        <v>53</v>
      </c>
      <c r="E38033" t="s">
        <v>84</v>
      </c>
      <c r="F38033" t="s">
        <v>264</v>
      </c>
      <c r="G38033">
        <v>5743.2</v>
      </c>
    </row>
    <row r="38034" spans="1:7">
      <c r="A38034" t="s">
        <v>19</v>
      </c>
      <c r="B38034">
        <v>11</v>
      </c>
      <c r="C38034">
        <v>2010</v>
      </c>
      <c r="D38034" t="s">
        <v>53</v>
      </c>
      <c r="E38034" t="s">
        <v>84</v>
      </c>
      <c r="F38034" t="s">
        <v>264</v>
      </c>
      <c r="G38034">
        <v>6316.28</v>
      </c>
    </row>
    <row r="38035" spans="1:7">
      <c r="A38035" t="s">
        <v>68</v>
      </c>
      <c r="B38035">
        <v>1</v>
      </c>
      <c r="C38035">
        <v>2010</v>
      </c>
      <c r="D38035" t="s">
        <v>53</v>
      </c>
      <c r="E38035" t="s">
        <v>84</v>
      </c>
      <c r="F38035" t="s">
        <v>265</v>
      </c>
      <c r="G38035">
        <v>0</v>
      </c>
    </row>
    <row r="38036" spans="1:7">
      <c r="A38036" t="s">
        <v>20</v>
      </c>
      <c r="B38036">
        <v>6</v>
      </c>
      <c r="C38036">
        <v>2010</v>
      </c>
      <c r="D38036" t="s">
        <v>53</v>
      </c>
      <c r="E38036" t="s">
        <v>84</v>
      </c>
      <c r="F38036" t="s">
        <v>265</v>
      </c>
      <c r="G38036">
        <v>0</v>
      </c>
    </row>
    <row r="38037" spans="1:7">
      <c r="A38037" t="s">
        <v>44</v>
      </c>
      <c r="B38037">
        <v>2</v>
      </c>
      <c r="C38037">
        <v>2012</v>
      </c>
      <c r="D38037" t="s">
        <v>53</v>
      </c>
      <c r="E38037" t="s">
        <v>84</v>
      </c>
      <c r="F38037" t="s">
        <v>265</v>
      </c>
      <c r="G38037">
        <v>0</v>
      </c>
    </row>
    <row r="38038" spans="1:7">
      <c r="A38038" t="s">
        <v>45</v>
      </c>
      <c r="B38038">
        <v>3</v>
      </c>
      <c r="C38038">
        <v>2010</v>
      </c>
      <c r="D38038" t="s">
        <v>53</v>
      </c>
      <c r="E38038" t="s">
        <v>84</v>
      </c>
      <c r="F38038" t="s">
        <v>265</v>
      </c>
      <c r="G38038">
        <v>0</v>
      </c>
    </row>
    <row r="38039" spans="1:7">
      <c r="A38039" t="s">
        <v>85</v>
      </c>
      <c r="B38039">
        <v>4</v>
      </c>
      <c r="C38039">
        <v>2010</v>
      </c>
      <c r="D38039" t="s">
        <v>53</v>
      </c>
      <c r="E38039" t="s">
        <v>84</v>
      </c>
      <c r="F38039" t="s">
        <v>265</v>
      </c>
      <c r="G38039">
        <v>0</v>
      </c>
    </row>
    <row r="38040" spans="1:7">
      <c r="A38040" t="s">
        <v>32</v>
      </c>
      <c r="B38040">
        <v>10</v>
      </c>
      <c r="C38040">
        <v>2009</v>
      </c>
      <c r="D38040" t="s">
        <v>53</v>
      </c>
      <c r="E38040" t="s">
        <v>84</v>
      </c>
      <c r="F38040" t="s">
        <v>92</v>
      </c>
      <c r="G38040">
        <v>0</v>
      </c>
    </row>
    <row r="38041" spans="1:7">
      <c r="A38041" t="s">
        <v>43</v>
      </c>
      <c r="B38041">
        <v>5</v>
      </c>
      <c r="C38041">
        <v>2009</v>
      </c>
      <c r="D38041" t="s">
        <v>53</v>
      </c>
      <c r="E38041" t="s">
        <v>84</v>
      </c>
      <c r="F38041" t="s">
        <v>92</v>
      </c>
      <c r="G38041">
        <v>0</v>
      </c>
    </row>
    <row r="38042" spans="1:7">
      <c r="A38042" t="s">
        <v>27</v>
      </c>
      <c r="B38042">
        <v>1</v>
      </c>
      <c r="C38042">
        <v>2009</v>
      </c>
      <c r="D38042" t="s">
        <v>53</v>
      </c>
      <c r="E38042" t="s">
        <v>84</v>
      </c>
      <c r="F38042" t="s">
        <v>92</v>
      </c>
      <c r="G38042">
        <v>0</v>
      </c>
    </row>
    <row r="38043" spans="1:7">
      <c r="A38043" t="s">
        <v>30</v>
      </c>
      <c r="B38043">
        <v>8</v>
      </c>
      <c r="C38043">
        <v>2010</v>
      </c>
      <c r="D38043" t="s">
        <v>53</v>
      </c>
      <c r="E38043" t="s">
        <v>84</v>
      </c>
      <c r="F38043" t="s">
        <v>119</v>
      </c>
      <c r="G38043">
        <v>6.99</v>
      </c>
    </row>
    <row r="38044" spans="1:7">
      <c r="A38044" t="s">
        <v>22</v>
      </c>
      <c r="B38044">
        <v>9</v>
      </c>
      <c r="C38044">
        <v>2011</v>
      </c>
      <c r="D38044" t="s">
        <v>53</v>
      </c>
      <c r="E38044" t="s">
        <v>84</v>
      </c>
      <c r="F38044" t="s">
        <v>126</v>
      </c>
      <c r="G38044">
        <v>3067.5</v>
      </c>
    </row>
    <row r="38045" spans="1:7">
      <c r="A38045" t="s">
        <v>16</v>
      </c>
      <c r="B38045">
        <v>7</v>
      </c>
      <c r="C38045">
        <v>2010</v>
      </c>
      <c r="D38045" t="s">
        <v>53</v>
      </c>
      <c r="E38045" t="s">
        <v>84</v>
      </c>
      <c r="F38045" t="s">
        <v>126</v>
      </c>
      <c r="G38045">
        <v>3046.68</v>
      </c>
    </row>
    <row r="38046" spans="1:7">
      <c r="A38046" t="s">
        <v>109</v>
      </c>
      <c r="B38046">
        <v>1</v>
      </c>
      <c r="C38046">
        <v>2012</v>
      </c>
      <c r="D38046" t="s">
        <v>53</v>
      </c>
      <c r="E38046" t="s">
        <v>84</v>
      </c>
      <c r="F38046" t="s">
        <v>126</v>
      </c>
      <c r="G38046">
        <v>1605.22</v>
      </c>
    </row>
    <row r="38047" spans="1:7">
      <c r="A38047" t="s">
        <v>29</v>
      </c>
      <c r="B38047">
        <v>6</v>
      </c>
      <c r="C38047">
        <v>2011</v>
      </c>
      <c r="D38047" t="s">
        <v>53</v>
      </c>
      <c r="E38047" t="s">
        <v>84</v>
      </c>
      <c r="F38047" t="s">
        <v>126</v>
      </c>
      <c r="G38047">
        <v>1640.88</v>
      </c>
    </row>
    <row r="38048" spans="1:7">
      <c r="A38048" t="s">
        <v>23</v>
      </c>
      <c r="B38048">
        <v>2</v>
      </c>
      <c r="C38048">
        <v>2009</v>
      </c>
      <c r="D38048" t="s">
        <v>53</v>
      </c>
      <c r="E38048" t="s">
        <v>84</v>
      </c>
      <c r="F38048" t="s">
        <v>126</v>
      </c>
      <c r="G38048">
        <v>3370.79</v>
      </c>
    </row>
    <row r="38049" spans="1:7">
      <c r="A38049" t="s">
        <v>43</v>
      </c>
      <c r="B38049">
        <v>5</v>
      </c>
      <c r="C38049">
        <v>2009</v>
      </c>
      <c r="D38049" t="s">
        <v>53</v>
      </c>
      <c r="E38049" t="s">
        <v>84</v>
      </c>
      <c r="F38049" t="s">
        <v>126</v>
      </c>
      <c r="G38049">
        <v>4919.9400000000005</v>
      </c>
    </row>
    <row r="38050" spans="1:7">
      <c r="A38050" t="s">
        <v>31</v>
      </c>
      <c r="B38050">
        <v>3</v>
      </c>
      <c r="C38050">
        <v>2012</v>
      </c>
      <c r="D38050" t="s">
        <v>53</v>
      </c>
      <c r="E38050" t="s">
        <v>84</v>
      </c>
      <c r="F38050" t="s">
        <v>131</v>
      </c>
      <c r="G38050">
        <v>2488.4</v>
      </c>
    </row>
    <row r="38051" spans="1:7">
      <c r="A38051" t="s">
        <v>25</v>
      </c>
      <c r="B38051">
        <v>8</v>
      </c>
      <c r="C38051">
        <v>2011</v>
      </c>
      <c r="D38051" t="s">
        <v>53</v>
      </c>
      <c r="E38051" t="s">
        <v>84</v>
      </c>
      <c r="F38051" t="s">
        <v>131</v>
      </c>
      <c r="G38051">
        <v>714.53</v>
      </c>
    </row>
    <row r="38052" spans="1:7">
      <c r="A38052" t="s">
        <v>114</v>
      </c>
      <c r="B38052">
        <v>2</v>
      </c>
      <c r="C38052">
        <v>2011</v>
      </c>
      <c r="D38052" t="s">
        <v>53</v>
      </c>
      <c r="E38052" t="s">
        <v>84</v>
      </c>
      <c r="F38052" t="s">
        <v>131</v>
      </c>
      <c r="G38052">
        <v>2120.0500000000002</v>
      </c>
    </row>
    <row r="38053" spans="1:7">
      <c r="A38053" t="s">
        <v>44</v>
      </c>
      <c r="B38053">
        <v>2</v>
      </c>
      <c r="C38053">
        <v>2012</v>
      </c>
      <c r="D38053" t="s">
        <v>53</v>
      </c>
      <c r="E38053" t="s">
        <v>84</v>
      </c>
      <c r="F38053" t="s">
        <v>131</v>
      </c>
      <c r="G38053">
        <v>1584.39</v>
      </c>
    </row>
    <row r="38054" spans="1:7">
      <c r="A38054" t="s">
        <v>89</v>
      </c>
      <c r="B38054">
        <v>4</v>
      </c>
      <c r="C38054">
        <v>2011</v>
      </c>
      <c r="D38054" t="s">
        <v>53</v>
      </c>
      <c r="E38054" t="s">
        <v>84</v>
      </c>
      <c r="F38054" t="s">
        <v>133</v>
      </c>
      <c r="G38054">
        <v>0</v>
      </c>
    </row>
    <row r="38055" spans="1:7">
      <c r="A38055" t="s">
        <v>14</v>
      </c>
      <c r="B38055">
        <v>10</v>
      </c>
      <c r="C38055">
        <v>2010</v>
      </c>
      <c r="D38055" t="s">
        <v>53</v>
      </c>
      <c r="E38055" t="s">
        <v>84</v>
      </c>
      <c r="F38055" t="s">
        <v>133</v>
      </c>
      <c r="G38055">
        <v>320.40000000000003</v>
      </c>
    </row>
    <row r="38056" spans="1:7">
      <c r="A38056" t="s">
        <v>13</v>
      </c>
      <c r="B38056">
        <v>7</v>
      </c>
      <c r="C38056">
        <v>2009</v>
      </c>
      <c r="D38056" t="s">
        <v>53</v>
      </c>
      <c r="E38056" t="s">
        <v>84</v>
      </c>
      <c r="F38056" t="s">
        <v>133</v>
      </c>
      <c r="G38056">
        <v>0</v>
      </c>
    </row>
    <row r="38057" spans="1:7">
      <c r="A38057" t="s">
        <v>29</v>
      </c>
      <c r="B38057">
        <v>6</v>
      </c>
      <c r="C38057">
        <v>2011</v>
      </c>
      <c r="D38057" t="s">
        <v>53</v>
      </c>
      <c r="E38057" t="s">
        <v>84</v>
      </c>
      <c r="F38057" t="s">
        <v>133</v>
      </c>
      <c r="G38057">
        <v>0</v>
      </c>
    </row>
    <row r="38058" spans="1:7">
      <c r="A38058" t="s">
        <v>37</v>
      </c>
      <c r="B38058">
        <v>11</v>
      </c>
      <c r="C38058">
        <v>2011</v>
      </c>
      <c r="D38058" t="s">
        <v>53</v>
      </c>
      <c r="E38058" t="s">
        <v>84</v>
      </c>
      <c r="F38058" t="s">
        <v>136</v>
      </c>
      <c r="G38058">
        <v>0</v>
      </c>
    </row>
    <row r="38059" spans="1:7">
      <c r="A38059" t="s">
        <v>5</v>
      </c>
      <c r="B38059">
        <v>12</v>
      </c>
      <c r="C38059">
        <v>2010</v>
      </c>
      <c r="D38059" t="s">
        <v>53</v>
      </c>
      <c r="E38059" t="s">
        <v>84</v>
      </c>
      <c r="F38059" t="s">
        <v>138</v>
      </c>
      <c r="G38059">
        <v>0</v>
      </c>
    </row>
    <row r="38060" spans="1:7">
      <c r="A38060" t="s">
        <v>14</v>
      </c>
      <c r="B38060">
        <v>10</v>
      </c>
      <c r="C38060">
        <v>2010</v>
      </c>
      <c r="D38060" t="s">
        <v>53</v>
      </c>
      <c r="E38060" t="s">
        <v>84</v>
      </c>
      <c r="F38060" t="s">
        <v>142</v>
      </c>
      <c r="G38060">
        <v>61307.61</v>
      </c>
    </row>
    <row r="38061" spans="1:7">
      <c r="A38061" t="s">
        <v>71</v>
      </c>
      <c r="B38061">
        <v>11</v>
      </c>
      <c r="C38061">
        <v>2009</v>
      </c>
      <c r="D38061" t="s">
        <v>53</v>
      </c>
      <c r="E38061" t="s">
        <v>84</v>
      </c>
      <c r="F38061" t="s">
        <v>142</v>
      </c>
      <c r="G38061">
        <v>24110.560000000001</v>
      </c>
    </row>
    <row r="38062" spans="1:7">
      <c r="A38062" t="s">
        <v>9</v>
      </c>
      <c r="B38062">
        <v>8</v>
      </c>
      <c r="C38062">
        <v>2009</v>
      </c>
      <c r="D38062" t="s">
        <v>53</v>
      </c>
      <c r="E38062" t="s">
        <v>84</v>
      </c>
      <c r="F38062" t="s">
        <v>142</v>
      </c>
      <c r="G38062">
        <v>23845.850000000002</v>
      </c>
    </row>
    <row r="38063" spans="1:7">
      <c r="A38063" t="s">
        <v>13</v>
      </c>
      <c r="B38063">
        <v>7</v>
      </c>
      <c r="C38063">
        <v>2009</v>
      </c>
      <c r="D38063" t="s">
        <v>53</v>
      </c>
      <c r="E38063" t="s">
        <v>84</v>
      </c>
      <c r="F38063" t="s">
        <v>142</v>
      </c>
      <c r="G38063">
        <v>24671.49</v>
      </c>
    </row>
    <row r="38064" spans="1:7">
      <c r="A38064" t="s">
        <v>35</v>
      </c>
      <c r="B38064">
        <v>5</v>
      </c>
      <c r="C38064">
        <v>2010</v>
      </c>
      <c r="D38064" t="s">
        <v>53</v>
      </c>
      <c r="E38064" t="s">
        <v>84</v>
      </c>
      <c r="F38064" t="s">
        <v>142</v>
      </c>
      <c r="G38064">
        <v>25711.68</v>
      </c>
    </row>
    <row r="38065" spans="1:7">
      <c r="A38065" t="s">
        <v>26</v>
      </c>
      <c r="B38065">
        <v>9</v>
      </c>
      <c r="C38065">
        <v>2009</v>
      </c>
      <c r="D38065" t="s">
        <v>53</v>
      </c>
      <c r="E38065" t="s">
        <v>84</v>
      </c>
      <c r="F38065" t="s">
        <v>143</v>
      </c>
      <c r="G38065">
        <v>0</v>
      </c>
    </row>
    <row r="38066" spans="1:7">
      <c r="A38066" t="s">
        <v>5</v>
      </c>
      <c r="B38066">
        <v>12</v>
      </c>
      <c r="C38066">
        <v>2010</v>
      </c>
      <c r="D38066" t="s">
        <v>53</v>
      </c>
      <c r="E38066" t="s">
        <v>84</v>
      </c>
      <c r="F38066" t="s">
        <v>143</v>
      </c>
      <c r="G38066">
        <v>0</v>
      </c>
    </row>
    <row r="38067" spans="1:7">
      <c r="A38067" t="s">
        <v>68</v>
      </c>
      <c r="B38067">
        <v>1</v>
      </c>
      <c r="C38067">
        <v>2010</v>
      </c>
      <c r="D38067" t="s">
        <v>53</v>
      </c>
      <c r="E38067" t="s">
        <v>84</v>
      </c>
      <c r="F38067" t="s">
        <v>144</v>
      </c>
      <c r="G38067">
        <v>617.28</v>
      </c>
    </row>
    <row r="38068" spans="1:7">
      <c r="A38068" t="s">
        <v>46</v>
      </c>
      <c r="B38068">
        <v>12</v>
      </c>
      <c r="C38068">
        <v>2009</v>
      </c>
      <c r="D38068" t="s">
        <v>53</v>
      </c>
      <c r="E38068" t="s">
        <v>84</v>
      </c>
      <c r="F38068" t="s">
        <v>144</v>
      </c>
      <c r="G38068">
        <v>565.84</v>
      </c>
    </row>
    <row r="38069" spans="1:7">
      <c r="A38069" t="s">
        <v>30</v>
      </c>
      <c r="B38069">
        <v>8</v>
      </c>
      <c r="C38069">
        <v>2010</v>
      </c>
      <c r="D38069" t="s">
        <v>53</v>
      </c>
      <c r="E38069" t="s">
        <v>84</v>
      </c>
      <c r="F38069" t="s">
        <v>157</v>
      </c>
      <c r="G38069">
        <v>0</v>
      </c>
    </row>
    <row r="38070" spans="1:7">
      <c r="A38070" t="s">
        <v>19</v>
      </c>
      <c r="B38070">
        <v>11</v>
      </c>
      <c r="C38070">
        <v>2010</v>
      </c>
      <c r="D38070" t="s">
        <v>53</v>
      </c>
      <c r="E38070" t="s">
        <v>84</v>
      </c>
      <c r="F38070" t="s">
        <v>158</v>
      </c>
      <c r="G38070">
        <v>0</v>
      </c>
    </row>
    <row r="38071" spans="1:7">
      <c r="A38071" t="s">
        <v>14</v>
      </c>
      <c r="B38071">
        <v>10</v>
      </c>
      <c r="C38071">
        <v>2010</v>
      </c>
      <c r="D38071" t="s">
        <v>53</v>
      </c>
      <c r="E38071" t="s">
        <v>84</v>
      </c>
      <c r="F38071" t="s">
        <v>158</v>
      </c>
      <c r="G38071">
        <v>0</v>
      </c>
    </row>
    <row r="38072" spans="1:7">
      <c r="A38072" t="s">
        <v>22</v>
      </c>
      <c r="B38072">
        <v>9</v>
      </c>
      <c r="C38072">
        <v>2011</v>
      </c>
      <c r="D38072" t="s">
        <v>53</v>
      </c>
      <c r="E38072" t="s">
        <v>84</v>
      </c>
      <c r="F38072" t="s">
        <v>158</v>
      </c>
      <c r="G38072">
        <v>0</v>
      </c>
    </row>
    <row r="38073" spans="1:7">
      <c r="A38073" t="s">
        <v>28</v>
      </c>
      <c r="B38073">
        <v>4</v>
      </c>
      <c r="C38073">
        <v>2012</v>
      </c>
      <c r="D38073" t="s">
        <v>53</v>
      </c>
      <c r="E38073" t="s">
        <v>84</v>
      </c>
      <c r="F38073" t="s">
        <v>158</v>
      </c>
      <c r="G38073">
        <v>15</v>
      </c>
    </row>
    <row r="38074" spans="1:7">
      <c r="A38074" t="s">
        <v>40</v>
      </c>
      <c r="B38074">
        <v>10</v>
      </c>
      <c r="C38074">
        <v>2011</v>
      </c>
      <c r="D38074" t="s">
        <v>53</v>
      </c>
      <c r="E38074" t="s">
        <v>84</v>
      </c>
      <c r="F38074" t="s">
        <v>158</v>
      </c>
      <c r="G38074">
        <v>0</v>
      </c>
    </row>
    <row r="38075" spans="1:7">
      <c r="A38075" t="s">
        <v>30</v>
      </c>
      <c r="B38075">
        <v>8</v>
      </c>
      <c r="C38075">
        <v>2010</v>
      </c>
      <c r="D38075" t="s">
        <v>53</v>
      </c>
      <c r="E38075" t="s">
        <v>84</v>
      </c>
      <c r="F38075" t="s">
        <v>158</v>
      </c>
      <c r="G38075">
        <v>0</v>
      </c>
    </row>
    <row r="38076" spans="1:7">
      <c r="A38076" t="s">
        <v>89</v>
      </c>
      <c r="B38076">
        <v>4</v>
      </c>
      <c r="C38076">
        <v>2011</v>
      </c>
      <c r="D38076" t="s">
        <v>53</v>
      </c>
      <c r="E38076" t="s">
        <v>84</v>
      </c>
      <c r="F38076" t="s">
        <v>158</v>
      </c>
      <c r="G38076">
        <v>163.18</v>
      </c>
    </row>
    <row r="38077" spans="1:7">
      <c r="A38077" t="s">
        <v>31</v>
      </c>
      <c r="B38077">
        <v>3</v>
      </c>
      <c r="C38077">
        <v>2012</v>
      </c>
      <c r="D38077" t="s">
        <v>53</v>
      </c>
      <c r="E38077" t="s">
        <v>84</v>
      </c>
      <c r="F38077" t="s">
        <v>158</v>
      </c>
      <c r="G38077">
        <v>15</v>
      </c>
    </row>
    <row r="38078" spans="1:7">
      <c r="A38078" t="s">
        <v>68</v>
      </c>
      <c r="B38078">
        <v>1</v>
      </c>
      <c r="C38078">
        <v>2010</v>
      </c>
      <c r="D38078" t="s">
        <v>53</v>
      </c>
      <c r="E38078" t="s">
        <v>84</v>
      </c>
      <c r="F38078" t="s">
        <v>158</v>
      </c>
      <c r="G38078">
        <v>0</v>
      </c>
    </row>
    <row r="38079" spans="1:7">
      <c r="A38079" t="s">
        <v>17</v>
      </c>
      <c r="B38079">
        <v>4</v>
      </c>
      <c r="C38079">
        <v>2009</v>
      </c>
      <c r="D38079" t="s">
        <v>53</v>
      </c>
      <c r="E38079" t="s">
        <v>84</v>
      </c>
      <c r="F38079" t="s">
        <v>162</v>
      </c>
      <c r="G38079">
        <v>1174.51</v>
      </c>
    </row>
    <row r="38080" spans="1:7">
      <c r="A38080" t="s">
        <v>26</v>
      </c>
      <c r="B38080">
        <v>9</v>
      </c>
      <c r="C38080">
        <v>2009</v>
      </c>
      <c r="D38080" t="s">
        <v>53</v>
      </c>
      <c r="E38080" t="s">
        <v>84</v>
      </c>
      <c r="F38080" t="s">
        <v>162</v>
      </c>
      <c r="G38080">
        <v>2153.2800000000002</v>
      </c>
    </row>
    <row r="38081" spans="1:7">
      <c r="A38081" t="s">
        <v>109</v>
      </c>
      <c r="B38081">
        <v>1</v>
      </c>
      <c r="C38081">
        <v>2012</v>
      </c>
      <c r="D38081" t="s">
        <v>53</v>
      </c>
      <c r="E38081" t="s">
        <v>84</v>
      </c>
      <c r="F38081" t="s">
        <v>162</v>
      </c>
      <c r="G38081">
        <v>3873.78</v>
      </c>
    </row>
    <row r="38082" spans="1:7">
      <c r="A38082" t="s">
        <v>22</v>
      </c>
      <c r="B38082">
        <v>9</v>
      </c>
      <c r="C38082">
        <v>2011</v>
      </c>
      <c r="D38082" t="s">
        <v>53</v>
      </c>
      <c r="E38082" t="s">
        <v>84</v>
      </c>
      <c r="F38082" t="s">
        <v>162</v>
      </c>
      <c r="G38082">
        <v>4601.8599999999997</v>
      </c>
    </row>
    <row r="38083" spans="1:7">
      <c r="A38083" t="s">
        <v>40</v>
      </c>
      <c r="B38083">
        <v>10</v>
      </c>
      <c r="C38083">
        <v>2011</v>
      </c>
      <c r="D38083" t="s">
        <v>53</v>
      </c>
      <c r="E38083" t="s">
        <v>84</v>
      </c>
      <c r="F38083" t="s">
        <v>163</v>
      </c>
      <c r="G38083">
        <v>0</v>
      </c>
    </row>
    <row r="38084" spans="1:7">
      <c r="A38084" t="s">
        <v>31</v>
      </c>
      <c r="B38084">
        <v>3</v>
      </c>
      <c r="C38084">
        <v>2012</v>
      </c>
      <c r="D38084" t="s">
        <v>53</v>
      </c>
      <c r="E38084" t="s">
        <v>84</v>
      </c>
      <c r="F38084" t="s">
        <v>163</v>
      </c>
      <c r="G38084">
        <v>0</v>
      </c>
    </row>
    <row r="38085" spans="1:7">
      <c r="A38085" t="s">
        <v>38</v>
      </c>
      <c r="B38085">
        <v>7</v>
      </c>
      <c r="C38085">
        <v>2011</v>
      </c>
      <c r="D38085" t="s">
        <v>53</v>
      </c>
      <c r="E38085" t="s">
        <v>84</v>
      </c>
      <c r="F38085" t="s">
        <v>163</v>
      </c>
      <c r="G38085">
        <v>0</v>
      </c>
    </row>
    <row r="38086" spans="1:7">
      <c r="A38086" t="s">
        <v>29</v>
      </c>
      <c r="B38086">
        <v>6</v>
      </c>
      <c r="C38086">
        <v>2011</v>
      </c>
      <c r="D38086" t="s">
        <v>53</v>
      </c>
      <c r="E38086" t="s">
        <v>84</v>
      </c>
      <c r="F38086" t="s">
        <v>163</v>
      </c>
      <c r="G38086">
        <v>0</v>
      </c>
    </row>
    <row r="38087" spans="1:7">
      <c r="A38087" t="s">
        <v>45</v>
      </c>
      <c r="B38087">
        <v>3</v>
      </c>
      <c r="C38087">
        <v>2010</v>
      </c>
      <c r="D38087" t="s">
        <v>53</v>
      </c>
      <c r="E38087" t="s">
        <v>84</v>
      </c>
      <c r="F38087" t="s">
        <v>163</v>
      </c>
      <c r="G38087">
        <v>0</v>
      </c>
    </row>
    <row r="38088" spans="1:7">
      <c r="A38088" t="s">
        <v>17</v>
      </c>
      <c r="B38088">
        <v>4</v>
      </c>
      <c r="C38088">
        <v>2009</v>
      </c>
      <c r="D38088" t="s">
        <v>53</v>
      </c>
      <c r="E38088" t="s">
        <v>84</v>
      </c>
      <c r="F38088" t="s">
        <v>167</v>
      </c>
      <c r="G38088">
        <v>670.31000000000006</v>
      </c>
    </row>
    <row r="38089" spans="1:7">
      <c r="A38089" t="s">
        <v>28</v>
      </c>
      <c r="B38089">
        <v>4</v>
      </c>
      <c r="C38089">
        <v>2012</v>
      </c>
      <c r="D38089" t="s">
        <v>53</v>
      </c>
      <c r="E38089" t="s">
        <v>84</v>
      </c>
      <c r="F38089" t="s">
        <v>167</v>
      </c>
      <c r="G38089">
        <v>548.91</v>
      </c>
    </row>
    <row r="38090" spans="1:7">
      <c r="A38090" t="s">
        <v>29</v>
      </c>
      <c r="B38090">
        <v>6</v>
      </c>
      <c r="C38090">
        <v>2011</v>
      </c>
      <c r="D38090" t="s">
        <v>53</v>
      </c>
      <c r="E38090" t="s">
        <v>84</v>
      </c>
      <c r="F38090" t="s">
        <v>167</v>
      </c>
      <c r="G38090">
        <v>501.84000000000003</v>
      </c>
    </row>
    <row r="38091" spans="1:7">
      <c r="A38091" t="s">
        <v>89</v>
      </c>
      <c r="B38091">
        <v>4</v>
      </c>
      <c r="C38091">
        <v>2011</v>
      </c>
      <c r="D38091" t="s">
        <v>53</v>
      </c>
      <c r="E38091" t="s">
        <v>84</v>
      </c>
      <c r="F38091" t="s">
        <v>167</v>
      </c>
      <c r="G38091">
        <v>708.75</v>
      </c>
    </row>
    <row r="38092" spans="1:7">
      <c r="A38092" t="s">
        <v>99</v>
      </c>
      <c r="B38092">
        <v>1</v>
      </c>
      <c r="C38092">
        <v>2011</v>
      </c>
      <c r="D38092" t="s">
        <v>53</v>
      </c>
      <c r="E38092" t="s">
        <v>84</v>
      </c>
      <c r="F38092" t="s">
        <v>167</v>
      </c>
      <c r="G38092">
        <v>455.18</v>
      </c>
    </row>
    <row r="38093" spans="1:7">
      <c r="A38093" t="s">
        <v>68</v>
      </c>
      <c r="B38093">
        <v>1</v>
      </c>
      <c r="C38093">
        <v>2010</v>
      </c>
      <c r="D38093" t="s">
        <v>53</v>
      </c>
      <c r="E38093" t="s">
        <v>84</v>
      </c>
      <c r="F38093" t="s">
        <v>167</v>
      </c>
      <c r="G38093">
        <v>619.65</v>
      </c>
    </row>
    <row r="38094" spans="1:7">
      <c r="A38094" t="s">
        <v>17</v>
      </c>
      <c r="B38094">
        <v>4</v>
      </c>
      <c r="C38094">
        <v>2009</v>
      </c>
      <c r="D38094" t="s">
        <v>53</v>
      </c>
      <c r="E38094" t="s">
        <v>84</v>
      </c>
      <c r="F38094" t="s">
        <v>169</v>
      </c>
      <c r="G38094">
        <v>415.02</v>
      </c>
    </row>
    <row r="38095" spans="1:7">
      <c r="A38095" t="s">
        <v>40</v>
      </c>
      <c r="B38095">
        <v>10</v>
      </c>
      <c r="C38095">
        <v>2011</v>
      </c>
      <c r="D38095" t="s">
        <v>53</v>
      </c>
      <c r="E38095" t="s">
        <v>84</v>
      </c>
      <c r="F38095" t="s">
        <v>169</v>
      </c>
      <c r="G38095">
        <v>537.62</v>
      </c>
    </row>
    <row r="38096" spans="1:7">
      <c r="A38096" t="s">
        <v>19</v>
      </c>
      <c r="B38096">
        <v>11</v>
      </c>
      <c r="C38096">
        <v>2010</v>
      </c>
      <c r="D38096" t="s">
        <v>53</v>
      </c>
      <c r="E38096" t="s">
        <v>84</v>
      </c>
      <c r="F38096" t="s">
        <v>169</v>
      </c>
      <c r="G38096">
        <v>574.25</v>
      </c>
    </row>
    <row r="38097" spans="1:7">
      <c r="A38097" t="s">
        <v>32</v>
      </c>
      <c r="B38097">
        <v>10</v>
      </c>
      <c r="C38097">
        <v>2009</v>
      </c>
      <c r="D38097" t="s">
        <v>53</v>
      </c>
      <c r="E38097" t="s">
        <v>84</v>
      </c>
      <c r="F38097" t="s">
        <v>169</v>
      </c>
      <c r="G38097">
        <v>830.03</v>
      </c>
    </row>
    <row r="38098" spans="1:7">
      <c r="A38098" t="s">
        <v>45</v>
      </c>
      <c r="B38098">
        <v>3</v>
      </c>
      <c r="C38098">
        <v>2010</v>
      </c>
      <c r="D38098" t="s">
        <v>53</v>
      </c>
      <c r="E38098" t="s">
        <v>84</v>
      </c>
      <c r="F38098" t="s">
        <v>169</v>
      </c>
      <c r="G38098">
        <v>212.73000000000002</v>
      </c>
    </row>
    <row r="38099" spans="1:7">
      <c r="A38099" t="s">
        <v>85</v>
      </c>
      <c r="B38099">
        <v>4</v>
      </c>
      <c r="C38099">
        <v>2010</v>
      </c>
      <c r="D38099" t="s">
        <v>53</v>
      </c>
      <c r="E38099" t="s">
        <v>84</v>
      </c>
      <c r="F38099" t="s">
        <v>169</v>
      </c>
      <c r="G38099">
        <v>717.81000000000006</v>
      </c>
    </row>
    <row r="38100" spans="1:7">
      <c r="A38100" t="s">
        <v>89</v>
      </c>
      <c r="B38100">
        <v>4</v>
      </c>
      <c r="C38100">
        <v>2011</v>
      </c>
      <c r="D38100" t="s">
        <v>53</v>
      </c>
      <c r="E38100" t="s">
        <v>84</v>
      </c>
      <c r="F38100" t="s">
        <v>172</v>
      </c>
      <c r="G38100">
        <v>1161.0899999999999</v>
      </c>
    </row>
    <row r="38101" spans="1:7">
      <c r="A38101" t="s">
        <v>25</v>
      </c>
      <c r="B38101">
        <v>8</v>
      </c>
      <c r="C38101">
        <v>2011</v>
      </c>
      <c r="D38101" t="s">
        <v>53</v>
      </c>
      <c r="E38101" t="s">
        <v>84</v>
      </c>
      <c r="F38101" t="s">
        <v>172</v>
      </c>
      <c r="G38101">
        <v>0</v>
      </c>
    </row>
    <row r="38102" spans="1:7">
      <c r="A38102" t="s">
        <v>37</v>
      </c>
      <c r="B38102">
        <v>11</v>
      </c>
      <c r="C38102">
        <v>2011</v>
      </c>
      <c r="D38102" t="s">
        <v>53</v>
      </c>
      <c r="E38102" t="s">
        <v>84</v>
      </c>
      <c r="F38102" t="s">
        <v>172</v>
      </c>
      <c r="G38102">
        <v>0</v>
      </c>
    </row>
    <row r="38103" spans="1:7">
      <c r="A38103" t="s">
        <v>109</v>
      </c>
      <c r="B38103">
        <v>1</v>
      </c>
      <c r="C38103">
        <v>2012</v>
      </c>
      <c r="D38103" t="s">
        <v>53</v>
      </c>
      <c r="E38103" t="s">
        <v>84</v>
      </c>
      <c r="F38103" t="s">
        <v>181</v>
      </c>
      <c r="G38103">
        <v>3857.1</v>
      </c>
    </row>
    <row r="38104" spans="1:7">
      <c r="A38104" t="s">
        <v>31</v>
      </c>
      <c r="B38104">
        <v>3</v>
      </c>
      <c r="C38104">
        <v>2012</v>
      </c>
      <c r="D38104" t="s">
        <v>53</v>
      </c>
      <c r="E38104" t="s">
        <v>84</v>
      </c>
      <c r="F38104" t="s">
        <v>181</v>
      </c>
      <c r="G38104">
        <v>5951.79</v>
      </c>
    </row>
    <row r="38105" spans="1:7">
      <c r="A38105" t="s">
        <v>99</v>
      </c>
      <c r="B38105">
        <v>1</v>
      </c>
      <c r="C38105">
        <v>2011</v>
      </c>
      <c r="D38105" t="s">
        <v>53</v>
      </c>
      <c r="E38105" t="s">
        <v>84</v>
      </c>
      <c r="F38105" t="s">
        <v>181</v>
      </c>
      <c r="G38105">
        <v>0</v>
      </c>
    </row>
    <row r="38106" spans="1:7">
      <c r="A38106" t="s">
        <v>22</v>
      </c>
      <c r="B38106">
        <v>9</v>
      </c>
      <c r="C38106">
        <v>2011</v>
      </c>
      <c r="D38106" t="s">
        <v>53</v>
      </c>
      <c r="E38106" t="s">
        <v>84</v>
      </c>
      <c r="F38106" t="s">
        <v>194</v>
      </c>
      <c r="G38106">
        <v>0</v>
      </c>
    </row>
    <row r="38107" spans="1:7">
      <c r="A38107" t="s">
        <v>44</v>
      </c>
      <c r="B38107">
        <v>2</v>
      </c>
      <c r="C38107">
        <v>2012</v>
      </c>
      <c r="D38107" t="s">
        <v>53</v>
      </c>
      <c r="E38107" t="s">
        <v>84</v>
      </c>
      <c r="F38107" t="s">
        <v>195</v>
      </c>
      <c r="G38107">
        <v>545.36</v>
      </c>
    </row>
    <row r="38108" spans="1:7">
      <c r="A38108" t="s">
        <v>85</v>
      </c>
      <c r="B38108">
        <v>4</v>
      </c>
      <c r="C38108">
        <v>2010</v>
      </c>
      <c r="D38108" t="s">
        <v>53</v>
      </c>
      <c r="E38108" t="s">
        <v>84</v>
      </c>
      <c r="F38108" t="s">
        <v>195</v>
      </c>
      <c r="G38108">
        <v>0</v>
      </c>
    </row>
    <row r="38109" spans="1:7">
      <c r="A38109" t="s">
        <v>114</v>
      </c>
      <c r="B38109">
        <v>2</v>
      </c>
      <c r="C38109">
        <v>2011</v>
      </c>
      <c r="D38109" t="s">
        <v>53</v>
      </c>
      <c r="E38109" t="s">
        <v>84</v>
      </c>
      <c r="F38109" t="s">
        <v>195</v>
      </c>
      <c r="G38109">
        <v>699.16</v>
      </c>
    </row>
    <row r="38110" spans="1:7">
      <c r="A38110" t="s">
        <v>55</v>
      </c>
      <c r="B38110">
        <v>3</v>
      </c>
      <c r="C38110">
        <v>2011</v>
      </c>
      <c r="D38110" t="s">
        <v>53</v>
      </c>
      <c r="E38110" t="s">
        <v>84</v>
      </c>
      <c r="F38110" t="s">
        <v>195</v>
      </c>
      <c r="G38110">
        <v>3604.7000000000003</v>
      </c>
    </row>
    <row r="38111" spans="1:7">
      <c r="A38111" t="s">
        <v>37</v>
      </c>
      <c r="B38111">
        <v>11</v>
      </c>
      <c r="C38111">
        <v>2011</v>
      </c>
      <c r="D38111" t="s">
        <v>53</v>
      </c>
      <c r="E38111" t="s">
        <v>84</v>
      </c>
      <c r="F38111" t="s">
        <v>195</v>
      </c>
      <c r="G38111">
        <v>-113.79</v>
      </c>
    </row>
    <row r="38112" spans="1:7">
      <c r="A38112" t="s">
        <v>27</v>
      </c>
      <c r="B38112">
        <v>1</v>
      </c>
      <c r="C38112">
        <v>2009</v>
      </c>
      <c r="D38112" t="s">
        <v>53</v>
      </c>
      <c r="E38112" t="s">
        <v>84</v>
      </c>
      <c r="F38112" t="s">
        <v>196</v>
      </c>
      <c r="G38112">
        <v>308.56</v>
      </c>
    </row>
    <row r="38113" spans="1:7">
      <c r="A38113" t="s">
        <v>46</v>
      </c>
      <c r="B38113">
        <v>12</v>
      </c>
      <c r="C38113">
        <v>2009</v>
      </c>
      <c r="D38113" t="s">
        <v>53</v>
      </c>
      <c r="E38113" t="s">
        <v>84</v>
      </c>
      <c r="F38113" t="s">
        <v>196</v>
      </c>
      <c r="G38113">
        <v>406.62</v>
      </c>
    </row>
    <row r="38114" spans="1:7">
      <c r="A38114" t="s">
        <v>9</v>
      </c>
      <c r="B38114">
        <v>8</v>
      </c>
      <c r="C38114">
        <v>2009</v>
      </c>
      <c r="D38114" t="s">
        <v>53</v>
      </c>
      <c r="E38114" t="s">
        <v>84</v>
      </c>
      <c r="F38114" t="s">
        <v>196</v>
      </c>
      <c r="G38114">
        <v>338.85</v>
      </c>
    </row>
    <row r="38115" spans="1:7">
      <c r="A38115" t="s">
        <v>43</v>
      </c>
      <c r="B38115">
        <v>5</v>
      </c>
      <c r="C38115">
        <v>2009</v>
      </c>
      <c r="D38115" t="s">
        <v>53</v>
      </c>
      <c r="E38115" t="s">
        <v>84</v>
      </c>
      <c r="F38115" t="s">
        <v>196</v>
      </c>
      <c r="G38115">
        <v>632.52</v>
      </c>
    </row>
    <row r="38116" spans="1:7">
      <c r="A38116" t="s">
        <v>55</v>
      </c>
      <c r="B38116">
        <v>3</v>
      </c>
      <c r="C38116">
        <v>2011</v>
      </c>
      <c r="D38116" t="s">
        <v>53</v>
      </c>
      <c r="E38116" t="s">
        <v>84</v>
      </c>
      <c r="F38116" t="s">
        <v>196</v>
      </c>
      <c r="G38116">
        <v>0</v>
      </c>
    </row>
    <row r="38117" spans="1:7">
      <c r="A38117" t="s">
        <v>45</v>
      </c>
      <c r="B38117">
        <v>3</v>
      </c>
      <c r="C38117">
        <v>2010</v>
      </c>
      <c r="D38117" t="s">
        <v>53</v>
      </c>
      <c r="E38117" t="s">
        <v>84</v>
      </c>
      <c r="F38117" t="s">
        <v>196</v>
      </c>
      <c r="G38117">
        <v>301.57</v>
      </c>
    </row>
    <row r="38118" spans="1:7">
      <c r="A38118" t="s">
        <v>13</v>
      </c>
      <c r="B38118">
        <v>7</v>
      </c>
      <c r="C38118">
        <v>2009</v>
      </c>
      <c r="D38118" t="s">
        <v>53</v>
      </c>
      <c r="E38118" t="s">
        <v>84</v>
      </c>
      <c r="F38118" t="s">
        <v>200</v>
      </c>
      <c r="G38118">
        <v>0</v>
      </c>
    </row>
    <row r="38119" spans="1:7">
      <c r="A38119" t="s">
        <v>71</v>
      </c>
      <c r="B38119">
        <v>11</v>
      </c>
      <c r="C38119">
        <v>2009</v>
      </c>
      <c r="D38119" t="s">
        <v>53</v>
      </c>
      <c r="E38119" t="s">
        <v>84</v>
      </c>
      <c r="F38119" t="s">
        <v>200</v>
      </c>
      <c r="G38119">
        <v>0</v>
      </c>
    </row>
    <row r="38120" spans="1:7">
      <c r="A38120" t="s">
        <v>52</v>
      </c>
      <c r="B38120">
        <v>6</v>
      </c>
      <c r="C38120">
        <v>2009</v>
      </c>
      <c r="D38120" t="s">
        <v>53</v>
      </c>
      <c r="E38120" t="s">
        <v>84</v>
      </c>
      <c r="F38120" t="s">
        <v>203</v>
      </c>
      <c r="G38120">
        <v>381.81</v>
      </c>
    </row>
    <row r="38121" spans="1:7">
      <c r="A38121" t="s">
        <v>26</v>
      </c>
      <c r="B38121">
        <v>9</v>
      </c>
      <c r="C38121">
        <v>2009</v>
      </c>
      <c r="D38121" t="s">
        <v>53</v>
      </c>
      <c r="E38121" t="s">
        <v>84</v>
      </c>
      <c r="F38121" t="s">
        <v>203</v>
      </c>
      <c r="G38121">
        <v>443.19</v>
      </c>
    </row>
    <row r="38122" spans="1:7">
      <c r="A38122" t="s">
        <v>55</v>
      </c>
      <c r="B38122">
        <v>3</v>
      </c>
      <c r="C38122">
        <v>2011</v>
      </c>
      <c r="D38122" t="s">
        <v>53</v>
      </c>
      <c r="E38122" t="s">
        <v>84</v>
      </c>
      <c r="F38122" t="s">
        <v>203</v>
      </c>
      <c r="G38122">
        <v>813.04</v>
      </c>
    </row>
    <row r="38123" spans="1:7">
      <c r="A38123" t="s">
        <v>30</v>
      </c>
      <c r="B38123">
        <v>8</v>
      </c>
      <c r="C38123">
        <v>2010</v>
      </c>
      <c r="D38123" t="s">
        <v>53</v>
      </c>
      <c r="E38123" t="s">
        <v>84</v>
      </c>
      <c r="F38123" t="s">
        <v>203</v>
      </c>
      <c r="G38123">
        <v>775.39</v>
      </c>
    </row>
    <row r="38124" spans="1:7">
      <c r="A38124" t="s">
        <v>31</v>
      </c>
      <c r="B38124">
        <v>3</v>
      </c>
      <c r="C38124">
        <v>2012</v>
      </c>
      <c r="D38124" t="s">
        <v>53</v>
      </c>
      <c r="E38124" t="s">
        <v>84</v>
      </c>
      <c r="F38124" t="s">
        <v>203</v>
      </c>
      <c r="G38124">
        <v>1125.71</v>
      </c>
    </row>
    <row r="38125" spans="1:7">
      <c r="A38125" t="s">
        <v>35</v>
      </c>
      <c r="B38125">
        <v>5</v>
      </c>
      <c r="C38125">
        <v>2010</v>
      </c>
      <c r="D38125" t="s">
        <v>53</v>
      </c>
      <c r="E38125" t="s">
        <v>84</v>
      </c>
      <c r="F38125" t="s">
        <v>203</v>
      </c>
      <c r="G38125">
        <v>428.8</v>
      </c>
    </row>
    <row r="38126" spans="1:7">
      <c r="A38126" t="s">
        <v>71</v>
      </c>
      <c r="B38126">
        <v>11</v>
      </c>
      <c r="C38126">
        <v>2009</v>
      </c>
      <c r="D38126" t="s">
        <v>53</v>
      </c>
      <c r="E38126" t="s">
        <v>84</v>
      </c>
      <c r="F38126" t="s">
        <v>214</v>
      </c>
      <c r="G38126">
        <v>528</v>
      </c>
    </row>
    <row r="38127" spans="1:7">
      <c r="A38127" t="s">
        <v>99</v>
      </c>
      <c r="B38127">
        <v>1</v>
      </c>
      <c r="C38127">
        <v>2011</v>
      </c>
      <c r="D38127" t="s">
        <v>53</v>
      </c>
      <c r="E38127" t="s">
        <v>84</v>
      </c>
      <c r="F38127" t="s">
        <v>214</v>
      </c>
      <c r="G38127">
        <v>0</v>
      </c>
    </row>
    <row r="38128" spans="1:7">
      <c r="A38128" t="s">
        <v>37</v>
      </c>
      <c r="B38128">
        <v>11</v>
      </c>
      <c r="C38128">
        <v>2011</v>
      </c>
      <c r="D38128" t="s">
        <v>53</v>
      </c>
      <c r="E38128" t="s">
        <v>84</v>
      </c>
      <c r="F38128" t="s">
        <v>217</v>
      </c>
      <c r="G38128">
        <v>0</v>
      </c>
    </row>
    <row r="38129" spans="1:7">
      <c r="A38129" t="s">
        <v>89</v>
      </c>
      <c r="B38129">
        <v>4</v>
      </c>
      <c r="C38129">
        <v>2011</v>
      </c>
      <c r="D38129" t="s">
        <v>53</v>
      </c>
      <c r="E38129" t="s">
        <v>84</v>
      </c>
      <c r="F38129" t="s">
        <v>217</v>
      </c>
      <c r="G38129">
        <v>0</v>
      </c>
    </row>
    <row r="38130" spans="1:7">
      <c r="A38130" t="s">
        <v>39</v>
      </c>
      <c r="B38130">
        <v>5</v>
      </c>
      <c r="C38130">
        <v>2011</v>
      </c>
      <c r="D38130" t="s">
        <v>53</v>
      </c>
      <c r="E38130" t="s">
        <v>84</v>
      </c>
      <c r="F38130" t="s">
        <v>217</v>
      </c>
      <c r="G38130">
        <v>0</v>
      </c>
    </row>
    <row r="38131" spans="1:7">
      <c r="A38131" t="s">
        <v>71</v>
      </c>
      <c r="B38131">
        <v>11</v>
      </c>
      <c r="C38131">
        <v>2009</v>
      </c>
      <c r="D38131" t="s">
        <v>53</v>
      </c>
      <c r="E38131" t="s">
        <v>84</v>
      </c>
      <c r="F38131" t="s">
        <v>222</v>
      </c>
      <c r="G38131">
        <v>4217.43</v>
      </c>
    </row>
    <row r="38132" spans="1:7">
      <c r="A38132" t="s">
        <v>109</v>
      </c>
      <c r="B38132">
        <v>1</v>
      </c>
      <c r="C38132">
        <v>2012</v>
      </c>
      <c r="D38132" t="s">
        <v>53</v>
      </c>
      <c r="E38132" t="s">
        <v>84</v>
      </c>
      <c r="F38132" t="s">
        <v>222</v>
      </c>
      <c r="G38132">
        <v>2520.48</v>
      </c>
    </row>
    <row r="38133" spans="1:7">
      <c r="A38133" t="s">
        <v>37</v>
      </c>
      <c r="B38133">
        <v>11</v>
      </c>
      <c r="C38133">
        <v>2011</v>
      </c>
      <c r="D38133" t="s">
        <v>53</v>
      </c>
      <c r="E38133" t="s">
        <v>84</v>
      </c>
      <c r="F38133" t="s">
        <v>222</v>
      </c>
      <c r="G38133">
        <v>2898.78</v>
      </c>
    </row>
    <row r="38134" spans="1:7">
      <c r="A38134" t="s">
        <v>55</v>
      </c>
      <c r="B38134">
        <v>3</v>
      </c>
      <c r="C38134">
        <v>2011</v>
      </c>
      <c r="D38134" t="s">
        <v>53</v>
      </c>
      <c r="E38134" t="s">
        <v>84</v>
      </c>
      <c r="F38134" t="s">
        <v>222</v>
      </c>
      <c r="G38134">
        <v>2346.41</v>
      </c>
    </row>
    <row r="38135" spans="1:7">
      <c r="A38135" t="s">
        <v>33</v>
      </c>
      <c r="B38135">
        <v>9</v>
      </c>
      <c r="C38135">
        <v>2010</v>
      </c>
      <c r="D38135" t="s">
        <v>53</v>
      </c>
      <c r="E38135" t="s">
        <v>84</v>
      </c>
      <c r="F38135" t="s">
        <v>222</v>
      </c>
      <c r="G38135">
        <v>6130.27</v>
      </c>
    </row>
    <row r="38136" spans="1:7">
      <c r="A38136" t="s">
        <v>18</v>
      </c>
      <c r="B38136">
        <v>3</v>
      </c>
      <c r="C38136">
        <v>2009</v>
      </c>
      <c r="D38136" t="s">
        <v>53</v>
      </c>
      <c r="E38136" t="s">
        <v>84</v>
      </c>
      <c r="F38136" t="s">
        <v>222</v>
      </c>
      <c r="G38136">
        <v>6775.75</v>
      </c>
    </row>
    <row r="38137" spans="1:7">
      <c r="A38137" t="s">
        <v>20</v>
      </c>
      <c r="B38137">
        <v>6</v>
      </c>
      <c r="C38137">
        <v>2010</v>
      </c>
      <c r="D38137" t="s">
        <v>53</v>
      </c>
      <c r="E38137" t="s">
        <v>84</v>
      </c>
      <c r="F38137" t="s">
        <v>222</v>
      </c>
      <c r="G38137">
        <v>4693.26</v>
      </c>
    </row>
    <row r="38138" spans="1:7">
      <c r="A38138" t="s">
        <v>27</v>
      </c>
      <c r="B38138">
        <v>1</v>
      </c>
      <c r="C38138">
        <v>2009</v>
      </c>
      <c r="D38138" t="s">
        <v>53</v>
      </c>
      <c r="E38138" t="s">
        <v>84</v>
      </c>
      <c r="F38138" t="s">
        <v>224</v>
      </c>
      <c r="G38138">
        <v>0</v>
      </c>
    </row>
    <row r="38139" spans="1:7">
      <c r="A38139" t="s">
        <v>18</v>
      </c>
      <c r="B38139">
        <v>3</v>
      </c>
      <c r="C38139">
        <v>2009</v>
      </c>
      <c r="D38139" t="s">
        <v>53</v>
      </c>
      <c r="E38139" t="s">
        <v>84</v>
      </c>
      <c r="F38139" t="s">
        <v>224</v>
      </c>
      <c r="G38139">
        <v>0</v>
      </c>
    </row>
    <row r="38140" spans="1:7">
      <c r="A38140" t="s">
        <v>46</v>
      </c>
      <c r="B38140">
        <v>12</v>
      </c>
      <c r="C38140">
        <v>2009</v>
      </c>
      <c r="D38140" t="s">
        <v>53</v>
      </c>
      <c r="E38140" t="s">
        <v>84</v>
      </c>
      <c r="F38140" t="s">
        <v>231</v>
      </c>
      <c r="G38140">
        <v>0</v>
      </c>
    </row>
    <row r="38141" spans="1:7">
      <c r="A38141" t="s">
        <v>46</v>
      </c>
      <c r="B38141">
        <v>12</v>
      </c>
      <c r="C38141">
        <v>2009</v>
      </c>
      <c r="D38141" t="s">
        <v>53</v>
      </c>
      <c r="E38141" t="s">
        <v>84</v>
      </c>
      <c r="F38141" t="s">
        <v>238</v>
      </c>
      <c r="G38141">
        <v>0</v>
      </c>
    </row>
    <row r="38142" spans="1:7">
      <c r="A38142" t="s">
        <v>9</v>
      </c>
      <c r="B38142">
        <v>8</v>
      </c>
      <c r="C38142">
        <v>2009</v>
      </c>
      <c r="D38142" t="s">
        <v>53</v>
      </c>
      <c r="E38142" t="s">
        <v>84</v>
      </c>
      <c r="F38142" t="s">
        <v>238</v>
      </c>
      <c r="G38142">
        <v>0</v>
      </c>
    </row>
    <row r="38143" spans="1:7">
      <c r="A38143" t="s">
        <v>35</v>
      </c>
      <c r="B38143">
        <v>5</v>
      </c>
      <c r="C38143">
        <v>2010</v>
      </c>
      <c r="D38143" t="s">
        <v>53</v>
      </c>
      <c r="E38143" t="s">
        <v>84</v>
      </c>
      <c r="F38143" t="s">
        <v>244</v>
      </c>
      <c r="G38143">
        <v>1054.5999999999999</v>
      </c>
    </row>
    <row r="38144" spans="1:7">
      <c r="A38144" t="s">
        <v>45</v>
      </c>
      <c r="B38144">
        <v>3</v>
      </c>
      <c r="C38144">
        <v>2010</v>
      </c>
      <c r="D38144" t="s">
        <v>53</v>
      </c>
      <c r="E38144" t="s">
        <v>84</v>
      </c>
      <c r="F38144" t="s">
        <v>244</v>
      </c>
      <c r="G38144">
        <v>1039.2</v>
      </c>
    </row>
    <row r="38145" spans="1:7">
      <c r="A38145" t="s">
        <v>26</v>
      </c>
      <c r="B38145">
        <v>9</v>
      </c>
      <c r="C38145">
        <v>2009</v>
      </c>
      <c r="D38145" t="s">
        <v>53</v>
      </c>
      <c r="E38145" t="s">
        <v>84</v>
      </c>
      <c r="F38145" t="s">
        <v>245</v>
      </c>
      <c r="G38145">
        <v>391.19</v>
      </c>
    </row>
    <row r="38146" spans="1:7">
      <c r="A38146" t="s">
        <v>45</v>
      </c>
      <c r="B38146">
        <v>3</v>
      </c>
      <c r="C38146">
        <v>2010</v>
      </c>
      <c r="D38146" t="s">
        <v>53</v>
      </c>
      <c r="E38146" t="s">
        <v>84</v>
      </c>
      <c r="F38146" t="s">
        <v>245</v>
      </c>
      <c r="G38146">
        <v>245.9</v>
      </c>
    </row>
    <row r="38147" spans="1:7">
      <c r="A38147" t="s">
        <v>24</v>
      </c>
      <c r="B38147">
        <v>5</v>
      </c>
      <c r="C38147">
        <v>2012</v>
      </c>
      <c r="D38147" t="s">
        <v>53</v>
      </c>
      <c r="E38147" t="s">
        <v>84</v>
      </c>
      <c r="F38147" t="s">
        <v>245</v>
      </c>
      <c r="G38147">
        <v>405.89</v>
      </c>
    </row>
    <row r="38148" spans="1:7">
      <c r="A38148" t="s">
        <v>32</v>
      </c>
      <c r="B38148">
        <v>10</v>
      </c>
      <c r="C38148">
        <v>2009</v>
      </c>
      <c r="D38148" t="s">
        <v>53</v>
      </c>
      <c r="E38148" t="s">
        <v>84</v>
      </c>
      <c r="F38148" t="s">
        <v>245</v>
      </c>
      <c r="G38148">
        <v>135.77000000000001</v>
      </c>
    </row>
    <row r="38149" spans="1:7">
      <c r="A38149" t="s">
        <v>46</v>
      </c>
      <c r="B38149">
        <v>12</v>
      </c>
      <c r="C38149">
        <v>2009</v>
      </c>
      <c r="D38149" t="s">
        <v>53</v>
      </c>
      <c r="E38149" t="s">
        <v>84</v>
      </c>
      <c r="F38149" t="s">
        <v>245</v>
      </c>
      <c r="G38149">
        <v>320.95</v>
      </c>
    </row>
    <row r="38150" spans="1:7">
      <c r="A38150" t="s">
        <v>17</v>
      </c>
      <c r="B38150">
        <v>4</v>
      </c>
      <c r="C38150">
        <v>2009</v>
      </c>
      <c r="D38150" t="s">
        <v>53</v>
      </c>
      <c r="E38150" t="s">
        <v>84</v>
      </c>
      <c r="F38150" t="s">
        <v>248</v>
      </c>
      <c r="G38150">
        <v>99.45</v>
      </c>
    </row>
    <row r="38151" spans="1:7">
      <c r="A38151" t="s">
        <v>42</v>
      </c>
      <c r="B38151">
        <v>2</v>
      </c>
      <c r="C38151">
        <v>2010</v>
      </c>
      <c r="D38151" t="s">
        <v>53</v>
      </c>
      <c r="E38151" t="s">
        <v>84</v>
      </c>
      <c r="F38151" t="s">
        <v>248</v>
      </c>
      <c r="G38151">
        <v>513.9</v>
      </c>
    </row>
    <row r="38152" spans="1:7">
      <c r="A38152" t="s">
        <v>19</v>
      </c>
      <c r="B38152">
        <v>11</v>
      </c>
      <c r="C38152">
        <v>2010</v>
      </c>
      <c r="D38152" t="s">
        <v>53</v>
      </c>
      <c r="E38152" t="s">
        <v>84</v>
      </c>
      <c r="F38152" t="s">
        <v>261</v>
      </c>
      <c r="G38152">
        <v>0</v>
      </c>
    </row>
    <row r="38153" spans="1:7">
      <c r="A38153" t="s">
        <v>71</v>
      </c>
      <c r="B38153">
        <v>11</v>
      </c>
      <c r="C38153">
        <v>2009</v>
      </c>
      <c r="D38153" t="s">
        <v>53</v>
      </c>
      <c r="E38153" t="s">
        <v>84</v>
      </c>
      <c r="F38153" t="s">
        <v>262</v>
      </c>
      <c r="G38153">
        <v>32462.600000000002</v>
      </c>
    </row>
    <row r="38154" spans="1:7">
      <c r="A38154" t="s">
        <v>20</v>
      </c>
      <c r="B38154">
        <v>6</v>
      </c>
      <c r="C38154">
        <v>2010</v>
      </c>
      <c r="D38154" t="s">
        <v>53</v>
      </c>
      <c r="E38154" t="s">
        <v>84</v>
      </c>
      <c r="F38154" t="s">
        <v>262</v>
      </c>
      <c r="G38154">
        <v>34675.43</v>
      </c>
    </row>
    <row r="38155" spans="1:7">
      <c r="A38155" t="s">
        <v>22</v>
      </c>
      <c r="B38155">
        <v>9</v>
      </c>
      <c r="C38155">
        <v>2011</v>
      </c>
      <c r="D38155" t="s">
        <v>53</v>
      </c>
      <c r="E38155" t="s">
        <v>84</v>
      </c>
      <c r="F38155" t="s">
        <v>262</v>
      </c>
      <c r="G38155">
        <v>54676.47</v>
      </c>
    </row>
    <row r="38156" spans="1:7">
      <c r="A38156" t="s">
        <v>35</v>
      </c>
      <c r="B38156">
        <v>5</v>
      </c>
      <c r="C38156">
        <v>2010</v>
      </c>
      <c r="D38156" t="s">
        <v>53</v>
      </c>
      <c r="E38156" t="s">
        <v>84</v>
      </c>
      <c r="F38156" t="s">
        <v>262</v>
      </c>
      <c r="G38156">
        <v>36933.910000000003</v>
      </c>
    </row>
    <row r="38157" spans="1:7">
      <c r="A38157" t="s">
        <v>55</v>
      </c>
      <c r="B38157">
        <v>3</v>
      </c>
      <c r="C38157">
        <v>2011</v>
      </c>
      <c r="D38157" t="s">
        <v>53</v>
      </c>
      <c r="E38157" t="s">
        <v>84</v>
      </c>
      <c r="F38157" t="s">
        <v>263</v>
      </c>
      <c r="G38157">
        <v>0</v>
      </c>
    </row>
    <row r="38158" spans="1:7">
      <c r="A38158" t="s">
        <v>40</v>
      </c>
      <c r="B38158">
        <v>10</v>
      </c>
      <c r="C38158">
        <v>2011</v>
      </c>
      <c r="D38158" t="s">
        <v>53</v>
      </c>
      <c r="E38158" t="s">
        <v>84</v>
      </c>
      <c r="F38158" t="s">
        <v>264</v>
      </c>
      <c r="G38158">
        <v>2285.27</v>
      </c>
    </row>
    <row r="38159" spans="1:7">
      <c r="A38159" t="s">
        <v>55</v>
      </c>
      <c r="B38159">
        <v>3</v>
      </c>
      <c r="C38159">
        <v>2011</v>
      </c>
      <c r="D38159" t="s">
        <v>53</v>
      </c>
      <c r="E38159" t="s">
        <v>84</v>
      </c>
      <c r="F38159" t="s">
        <v>264</v>
      </c>
      <c r="G38159">
        <v>14464.44</v>
      </c>
    </row>
    <row r="38160" spans="1:7">
      <c r="A38160" t="s">
        <v>38</v>
      </c>
      <c r="B38160">
        <v>7</v>
      </c>
      <c r="C38160">
        <v>2011</v>
      </c>
      <c r="D38160" t="s">
        <v>53</v>
      </c>
      <c r="E38160" t="s">
        <v>84</v>
      </c>
      <c r="F38160" t="s">
        <v>264</v>
      </c>
      <c r="G38160">
        <v>-5176.33</v>
      </c>
    </row>
    <row r="38161" spans="1:7">
      <c r="A38161" t="s">
        <v>9</v>
      </c>
      <c r="B38161">
        <v>8</v>
      </c>
      <c r="C38161">
        <v>2009</v>
      </c>
      <c r="D38161" t="s">
        <v>53</v>
      </c>
      <c r="E38161" t="s">
        <v>84</v>
      </c>
      <c r="F38161" t="s">
        <v>264</v>
      </c>
      <c r="G38161">
        <v>3906.4</v>
      </c>
    </row>
    <row r="38162" spans="1:7">
      <c r="A38162" t="s">
        <v>5</v>
      </c>
      <c r="B38162">
        <v>12</v>
      </c>
      <c r="C38162">
        <v>2010</v>
      </c>
      <c r="D38162" t="s">
        <v>53</v>
      </c>
      <c r="E38162" t="s">
        <v>84</v>
      </c>
      <c r="F38162" t="s">
        <v>265</v>
      </c>
      <c r="G38162">
        <v>0</v>
      </c>
    </row>
    <row r="38163" spans="1:7">
      <c r="A38163" t="s">
        <v>43</v>
      </c>
      <c r="B38163">
        <v>5</v>
      </c>
      <c r="C38163">
        <v>2009</v>
      </c>
      <c r="D38163" t="s">
        <v>53</v>
      </c>
      <c r="E38163" t="s">
        <v>84</v>
      </c>
      <c r="F38163" t="s">
        <v>265</v>
      </c>
      <c r="G38163">
        <v>0</v>
      </c>
    </row>
    <row r="38164" spans="1:7">
      <c r="A38164" t="s">
        <v>30</v>
      </c>
      <c r="B38164">
        <v>8</v>
      </c>
      <c r="C38164">
        <v>2010</v>
      </c>
      <c r="D38164" t="s">
        <v>53</v>
      </c>
      <c r="E38164" t="s">
        <v>84</v>
      </c>
      <c r="F38164" t="s">
        <v>265</v>
      </c>
      <c r="G38164">
        <v>0</v>
      </c>
    </row>
    <row r="38165" spans="1:7">
      <c r="A38165" t="s">
        <v>42</v>
      </c>
      <c r="B38165">
        <v>2</v>
      </c>
      <c r="C38165">
        <v>2010</v>
      </c>
      <c r="D38165" t="s">
        <v>53</v>
      </c>
      <c r="E38165" t="s">
        <v>84</v>
      </c>
      <c r="F38165" t="s">
        <v>265</v>
      </c>
      <c r="G38165">
        <v>0</v>
      </c>
    </row>
    <row r="38166" spans="1:7">
      <c r="A38166" t="s">
        <v>19</v>
      </c>
      <c r="B38166">
        <v>11</v>
      </c>
      <c r="C38166">
        <v>2010</v>
      </c>
      <c r="D38166" t="s">
        <v>53</v>
      </c>
      <c r="E38166" t="s">
        <v>84</v>
      </c>
      <c r="F38166" t="s">
        <v>119</v>
      </c>
      <c r="G38166">
        <v>0</v>
      </c>
    </row>
    <row r="38167" spans="1:7">
      <c r="A38167" t="s">
        <v>63</v>
      </c>
      <c r="B38167">
        <v>12</v>
      </c>
      <c r="C38167">
        <v>2011</v>
      </c>
      <c r="D38167" t="s">
        <v>53</v>
      </c>
      <c r="E38167" t="s">
        <v>84</v>
      </c>
      <c r="F38167" t="s">
        <v>126</v>
      </c>
      <c r="G38167">
        <v>1549.72</v>
      </c>
    </row>
    <row r="38168" spans="1:7">
      <c r="A38168" t="s">
        <v>37</v>
      </c>
      <c r="B38168">
        <v>11</v>
      </c>
      <c r="C38168">
        <v>2011</v>
      </c>
      <c r="D38168" t="s">
        <v>53</v>
      </c>
      <c r="E38168" t="s">
        <v>84</v>
      </c>
      <c r="F38168" t="s">
        <v>126</v>
      </c>
      <c r="G38168">
        <v>1989.15</v>
      </c>
    </row>
    <row r="38169" spans="1:7">
      <c r="A38169" t="s">
        <v>68</v>
      </c>
      <c r="B38169">
        <v>1</v>
      </c>
      <c r="C38169">
        <v>2010</v>
      </c>
      <c r="D38169" t="s">
        <v>53</v>
      </c>
      <c r="E38169" t="s">
        <v>84</v>
      </c>
      <c r="F38169" t="s">
        <v>126</v>
      </c>
      <c r="G38169">
        <v>2942.84</v>
      </c>
    </row>
    <row r="38170" spans="1:7">
      <c r="A38170" t="s">
        <v>22</v>
      </c>
      <c r="B38170">
        <v>9</v>
      </c>
      <c r="C38170">
        <v>2011</v>
      </c>
      <c r="D38170" t="s">
        <v>53</v>
      </c>
      <c r="E38170" t="s">
        <v>84</v>
      </c>
      <c r="F38170" t="s">
        <v>131</v>
      </c>
      <c r="G38170">
        <v>2938.9900000000002</v>
      </c>
    </row>
    <row r="38171" spans="1:7">
      <c r="A38171" t="s">
        <v>5</v>
      </c>
      <c r="B38171">
        <v>12</v>
      </c>
      <c r="C38171">
        <v>2010</v>
      </c>
      <c r="D38171" t="s">
        <v>53</v>
      </c>
      <c r="E38171" t="s">
        <v>84</v>
      </c>
      <c r="F38171" t="s">
        <v>131</v>
      </c>
      <c r="G38171">
        <v>1770.6100000000001</v>
      </c>
    </row>
    <row r="38172" spans="1:7">
      <c r="A38172" t="s">
        <v>13</v>
      </c>
      <c r="B38172">
        <v>7</v>
      </c>
      <c r="C38172">
        <v>2009</v>
      </c>
      <c r="D38172" t="s">
        <v>53</v>
      </c>
      <c r="E38172" t="s">
        <v>84</v>
      </c>
      <c r="F38172" t="s">
        <v>131</v>
      </c>
      <c r="G38172">
        <v>0</v>
      </c>
    </row>
    <row r="38173" spans="1:7">
      <c r="A38173" t="s">
        <v>30</v>
      </c>
      <c r="B38173">
        <v>8</v>
      </c>
      <c r="C38173">
        <v>2010</v>
      </c>
      <c r="D38173" t="s">
        <v>53</v>
      </c>
      <c r="E38173" t="s">
        <v>84</v>
      </c>
      <c r="F38173" t="s">
        <v>131</v>
      </c>
      <c r="G38173">
        <v>1181.75</v>
      </c>
    </row>
    <row r="38174" spans="1:7">
      <c r="A38174" t="s">
        <v>38</v>
      </c>
      <c r="B38174">
        <v>7</v>
      </c>
      <c r="C38174">
        <v>2011</v>
      </c>
      <c r="D38174" t="s">
        <v>53</v>
      </c>
      <c r="E38174" t="s">
        <v>84</v>
      </c>
      <c r="F38174" t="s">
        <v>131</v>
      </c>
      <c r="G38174">
        <v>1174.19</v>
      </c>
    </row>
    <row r="38175" spans="1:7">
      <c r="A38175" t="s">
        <v>39</v>
      </c>
      <c r="B38175">
        <v>5</v>
      </c>
      <c r="C38175">
        <v>2011</v>
      </c>
      <c r="D38175" t="s">
        <v>53</v>
      </c>
      <c r="E38175" t="s">
        <v>84</v>
      </c>
      <c r="F38175" t="s">
        <v>133</v>
      </c>
      <c r="G38175">
        <v>0</v>
      </c>
    </row>
    <row r="38176" spans="1:7">
      <c r="A38176" t="s">
        <v>63</v>
      </c>
      <c r="B38176">
        <v>12</v>
      </c>
      <c r="C38176">
        <v>2011</v>
      </c>
      <c r="D38176" t="s">
        <v>53</v>
      </c>
      <c r="E38176" t="s">
        <v>84</v>
      </c>
      <c r="F38176" t="s">
        <v>133</v>
      </c>
      <c r="G38176">
        <v>0</v>
      </c>
    </row>
    <row r="38177" spans="1:7">
      <c r="A38177" t="s">
        <v>30</v>
      </c>
      <c r="B38177">
        <v>8</v>
      </c>
      <c r="C38177">
        <v>2010</v>
      </c>
      <c r="D38177" t="s">
        <v>53</v>
      </c>
      <c r="E38177" t="s">
        <v>84</v>
      </c>
      <c r="F38177" t="s">
        <v>133</v>
      </c>
      <c r="G38177">
        <v>0</v>
      </c>
    </row>
    <row r="38178" spans="1:7">
      <c r="A38178" t="s">
        <v>23</v>
      </c>
      <c r="B38178">
        <v>2</v>
      </c>
      <c r="C38178">
        <v>2009</v>
      </c>
      <c r="D38178" t="s">
        <v>53</v>
      </c>
      <c r="E38178" t="s">
        <v>84</v>
      </c>
      <c r="F38178" t="s">
        <v>133</v>
      </c>
      <c r="G38178">
        <v>0</v>
      </c>
    </row>
    <row r="38179" spans="1:7">
      <c r="A38179" t="s">
        <v>24</v>
      </c>
      <c r="B38179">
        <v>5</v>
      </c>
      <c r="C38179">
        <v>2012</v>
      </c>
      <c r="D38179" t="s">
        <v>53</v>
      </c>
      <c r="E38179" t="s">
        <v>84</v>
      </c>
      <c r="F38179" t="s">
        <v>133</v>
      </c>
      <c r="G38179">
        <v>0</v>
      </c>
    </row>
    <row r="38180" spans="1:7">
      <c r="A38180" t="s">
        <v>46</v>
      </c>
      <c r="B38180">
        <v>12</v>
      </c>
      <c r="C38180">
        <v>2009</v>
      </c>
      <c r="D38180" t="s">
        <v>53</v>
      </c>
      <c r="E38180" t="s">
        <v>84</v>
      </c>
      <c r="F38180" t="s">
        <v>133</v>
      </c>
      <c r="G38180">
        <v>0</v>
      </c>
    </row>
    <row r="38181" spans="1:7">
      <c r="A38181" t="s">
        <v>35</v>
      </c>
      <c r="B38181">
        <v>5</v>
      </c>
      <c r="C38181">
        <v>2010</v>
      </c>
      <c r="D38181" t="s">
        <v>53</v>
      </c>
      <c r="E38181" t="s">
        <v>84</v>
      </c>
      <c r="F38181" t="s">
        <v>133</v>
      </c>
      <c r="G38181">
        <v>0</v>
      </c>
    </row>
    <row r="38182" spans="1:7">
      <c r="A38182" t="s">
        <v>28</v>
      </c>
      <c r="B38182">
        <v>4</v>
      </c>
      <c r="C38182">
        <v>2012</v>
      </c>
      <c r="D38182" t="s">
        <v>53</v>
      </c>
      <c r="E38182" t="s">
        <v>84</v>
      </c>
      <c r="F38182" t="s">
        <v>133</v>
      </c>
      <c r="G38182">
        <v>190.13</v>
      </c>
    </row>
    <row r="38183" spans="1:7">
      <c r="A38183" t="s">
        <v>114</v>
      </c>
      <c r="B38183">
        <v>2</v>
      </c>
      <c r="C38183">
        <v>2011</v>
      </c>
      <c r="D38183" t="s">
        <v>53</v>
      </c>
      <c r="E38183" t="s">
        <v>84</v>
      </c>
      <c r="F38183" t="s">
        <v>133</v>
      </c>
      <c r="G38183">
        <v>0</v>
      </c>
    </row>
    <row r="38184" spans="1:7">
      <c r="A38184" t="s">
        <v>32</v>
      </c>
      <c r="B38184">
        <v>10</v>
      </c>
      <c r="C38184">
        <v>2009</v>
      </c>
      <c r="D38184" t="s">
        <v>53</v>
      </c>
      <c r="E38184" t="s">
        <v>84</v>
      </c>
      <c r="F38184" t="s">
        <v>133</v>
      </c>
      <c r="G38184">
        <v>0</v>
      </c>
    </row>
    <row r="38185" spans="1:7">
      <c r="A38185" t="s">
        <v>44</v>
      </c>
      <c r="B38185">
        <v>2</v>
      </c>
      <c r="C38185">
        <v>2012</v>
      </c>
      <c r="D38185" t="s">
        <v>53</v>
      </c>
      <c r="E38185" t="s">
        <v>84</v>
      </c>
      <c r="F38185" t="s">
        <v>136</v>
      </c>
      <c r="G38185">
        <v>0</v>
      </c>
    </row>
    <row r="38186" spans="1:7">
      <c r="A38186" t="s">
        <v>63</v>
      </c>
      <c r="B38186">
        <v>12</v>
      </c>
      <c r="C38186">
        <v>2011</v>
      </c>
      <c r="D38186" t="s">
        <v>53</v>
      </c>
      <c r="E38186" t="s">
        <v>84</v>
      </c>
      <c r="F38186" t="s">
        <v>138</v>
      </c>
      <c r="G38186">
        <v>0</v>
      </c>
    </row>
    <row r="38187" spans="1:7">
      <c r="A38187" t="s">
        <v>39</v>
      </c>
      <c r="B38187">
        <v>5</v>
      </c>
      <c r="C38187">
        <v>2011</v>
      </c>
      <c r="D38187" t="s">
        <v>53</v>
      </c>
      <c r="E38187" t="s">
        <v>84</v>
      </c>
      <c r="F38187" t="s">
        <v>142</v>
      </c>
      <c r="G38187">
        <v>48956.08</v>
      </c>
    </row>
    <row r="38188" spans="1:7">
      <c r="A38188" t="s">
        <v>68</v>
      </c>
      <c r="B38188">
        <v>1</v>
      </c>
      <c r="C38188">
        <v>2010</v>
      </c>
      <c r="D38188" t="s">
        <v>53</v>
      </c>
      <c r="E38188" t="s">
        <v>84</v>
      </c>
      <c r="F38188" t="s">
        <v>142</v>
      </c>
      <c r="G38188">
        <v>23084.74</v>
      </c>
    </row>
    <row r="38189" spans="1:7">
      <c r="A38189" t="s">
        <v>37</v>
      </c>
      <c r="B38189">
        <v>11</v>
      </c>
      <c r="C38189">
        <v>2011</v>
      </c>
      <c r="D38189" t="s">
        <v>53</v>
      </c>
      <c r="E38189" t="s">
        <v>84</v>
      </c>
      <c r="F38189" t="s">
        <v>142</v>
      </c>
      <c r="G38189">
        <v>54611.96</v>
      </c>
    </row>
    <row r="38190" spans="1:7">
      <c r="A38190" t="s">
        <v>89</v>
      </c>
      <c r="B38190">
        <v>4</v>
      </c>
      <c r="C38190">
        <v>2011</v>
      </c>
      <c r="D38190" t="s">
        <v>53</v>
      </c>
      <c r="E38190" t="s">
        <v>84</v>
      </c>
      <c r="F38190" t="s">
        <v>142</v>
      </c>
      <c r="G38190">
        <v>64182.07</v>
      </c>
    </row>
    <row r="38191" spans="1:7">
      <c r="A38191" t="s">
        <v>23</v>
      </c>
      <c r="B38191">
        <v>2</v>
      </c>
      <c r="C38191">
        <v>2009</v>
      </c>
      <c r="D38191" t="s">
        <v>53</v>
      </c>
      <c r="E38191" t="s">
        <v>84</v>
      </c>
      <c r="F38191" t="s">
        <v>142</v>
      </c>
      <c r="G38191">
        <v>22154.959999999999</v>
      </c>
    </row>
    <row r="38192" spans="1:7">
      <c r="A38192" t="s">
        <v>24</v>
      </c>
      <c r="B38192">
        <v>5</v>
      </c>
      <c r="C38192">
        <v>2012</v>
      </c>
      <c r="D38192" t="s">
        <v>53</v>
      </c>
      <c r="E38192" t="s">
        <v>84</v>
      </c>
      <c r="F38192" t="s">
        <v>142</v>
      </c>
      <c r="G38192">
        <v>47743.5</v>
      </c>
    </row>
    <row r="38193" spans="1:7">
      <c r="A38193" t="s">
        <v>99</v>
      </c>
      <c r="B38193">
        <v>1</v>
      </c>
      <c r="C38193">
        <v>2011</v>
      </c>
      <c r="D38193" t="s">
        <v>53</v>
      </c>
      <c r="E38193" t="s">
        <v>84</v>
      </c>
      <c r="F38193" t="s">
        <v>142</v>
      </c>
      <c r="G38193">
        <v>40179.06</v>
      </c>
    </row>
    <row r="38194" spans="1:7">
      <c r="A38194" t="s">
        <v>29</v>
      </c>
      <c r="B38194">
        <v>6</v>
      </c>
      <c r="C38194">
        <v>2011</v>
      </c>
      <c r="D38194" t="s">
        <v>53</v>
      </c>
      <c r="E38194" t="s">
        <v>84</v>
      </c>
      <c r="F38194" t="s">
        <v>142</v>
      </c>
      <c r="G38194">
        <v>51966.020000000004</v>
      </c>
    </row>
    <row r="38195" spans="1:7">
      <c r="A38195" t="s">
        <v>32</v>
      </c>
      <c r="B38195">
        <v>10</v>
      </c>
      <c r="C38195">
        <v>2009</v>
      </c>
      <c r="D38195" t="s">
        <v>53</v>
      </c>
      <c r="E38195" t="s">
        <v>84</v>
      </c>
      <c r="F38195" t="s">
        <v>142</v>
      </c>
      <c r="G38195">
        <v>37156.47</v>
      </c>
    </row>
    <row r="38196" spans="1:7">
      <c r="A38196" t="s">
        <v>17</v>
      </c>
      <c r="B38196">
        <v>4</v>
      </c>
      <c r="C38196">
        <v>2009</v>
      </c>
      <c r="D38196" t="s">
        <v>53</v>
      </c>
      <c r="E38196" t="s">
        <v>84</v>
      </c>
      <c r="F38196" t="s">
        <v>142</v>
      </c>
      <c r="G38196">
        <v>24183.89</v>
      </c>
    </row>
    <row r="38197" spans="1:7">
      <c r="A38197" t="s">
        <v>19</v>
      </c>
      <c r="B38197">
        <v>11</v>
      </c>
      <c r="C38197">
        <v>2010</v>
      </c>
      <c r="D38197" t="s">
        <v>53</v>
      </c>
      <c r="E38197" t="s">
        <v>84</v>
      </c>
      <c r="F38197" t="s">
        <v>143</v>
      </c>
      <c r="G38197">
        <v>782.5</v>
      </c>
    </row>
    <row r="38198" spans="1:7">
      <c r="A38198" t="s">
        <v>9</v>
      </c>
      <c r="B38198">
        <v>8</v>
      </c>
      <c r="C38198">
        <v>2009</v>
      </c>
      <c r="D38198" t="s">
        <v>53</v>
      </c>
      <c r="E38198" t="s">
        <v>84</v>
      </c>
      <c r="F38198" t="s">
        <v>143</v>
      </c>
      <c r="G38198">
        <v>657.44</v>
      </c>
    </row>
    <row r="38199" spans="1:7">
      <c r="A38199" t="s">
        <v>18</v>
      </c>
      <c r="B38199">
        <v>3</v>
      </c>
      <c r="C38199">
        <v>2009</v>
      </c>
      <c r="D38199" t="s">
        <v>53</v>
      </c>
      <c r="E38199" t="s">
        <v>84</v>
      </c>
      <c r="F38199" t="s">
        <v>143</v>
      </c>
      <c r="G38199">
        <v>55.06</v>
      </c>
    </row>
    <row r="38200" spans="1:7">
      <c r="A38200" t="s">
        <v>30</v>
      </c>
      <c r="B38200">
        <v>8</v>
      </c>
      <c r="C38200">
        <v>2010</v>
      </c>
      <c r="D38200" t="s">
        <v>53</v>
      </c>
      <c r="E38200" t="s">
        <v>84</v>
      </c>
      <c r="F38200" t="s">
        <v>144</v>
      </c>
      <c r="G38200">
        <v>0</v>
      </c>
    </row>
    <row r="38201" spans="1:7">
      <c r="A38201" t="s">
        <v>32</v>
      </c>
      <c r="B38201">
        <v>10</v>
      </c>
      <c r="C38201">
        <v>2009</v>
      </c>
      <c r="D38201" t="s">
        <v>53</v>
      </c>
      <c r="E38201" t="s">
        <v>84</v>
      </c>
      <c r="F38201" t="s">
        <v>144</v>
      </c>
      <c r="G38201">
        <v>1337.47</v>
      </c>
    </row>
    <row r="38202" spans="1:7">
      <c r="A38202" t="s">
        <v>89</v>
      </c>
      <c r="B38202">
        <v>4</v>
      </c>
      <c r="C38202">
        <v>2011</v>
      </c>
      <c r="D38202" t="s">
        <v>53</v>
      </c>
      <c r="E38202" t="s">
        <v>84</v>
      </c>
      <c r="F38202" t="s">
        <v>144</v>
      </c>
      <c r="G38202">
        <v>1282.6000000000001</v>
      </c>
    </row>
    <row r="38203" spans="1:7">
      <c r="A38203" t="s">
        <v>5</v>
      </c>
      <c r="B38203">
        <v>12</v>
      </c>
      <c r="C38203">
        <v>2010</v>
      </c>
      <c r="D38203" t="s">
        <v>53</v>
      </c>
      <c r="E38203" t="s">
        <v>84</v>
      </c>
      <c r="F38203" t="s">
        <v>144</v>
      </c>
      <c r="G38203">
        <v>453.68</v>
      </c>
    </row>
    <row r="38204" spans="1:7">
      <c r="A38204" t="s">
        <v>29</v>
      </c>
      <c r="B38204">
        <v>6</v>
      </c>
      <c r="C38204">
        <v>2011</v>
      </c>
      <c r="D38204" t="s">
        <v>53</v>
      </c>
      <c r="E38204" t="s">
        <v>84</v>
      </c>
      <c r="F38204" t="s">
        <v>144</v>
      </c>
      <c r="G38204">
        <v>874.5</v>
      </c>
    </row>
    <row r="38205" spans="1:7">
      <c r="A38205" t="s">
        <v>114</v>
      </c>
      <c r="B38205">
        <v>2</v>
      </c>
      <c r="C38205">
        <v>2011</v>
      </c>
      <c r="D38205" t="s">
        <v>53</v>
      </c>
      <c r="E38205" t="s">
        <v>84</v>
      </c>
      <c r="F38205" t="s">
        <v>144</v>
      </c>
      <c r="G38205">
        <v>680.52</v>
      </c>
    </row>
    <row r="38206" spans="1:7">
      <c r="A38206" t="s">
        <v>31</v>
      </c>
      <c r="B38206">
        <v>3</v>
      </c>
      <c r="C38206">
        <v>2012</v>
      </c>
      <c r="D38206" t="s">
        <v>53</v>
      </c>
      <c r="E38206" t="s">
        <v>84</v>
      </c>
      <c r="F38206" t="s">
        <v>144</v>
      </c>
      <c r="G38206">
        <v>1173</v>
      </c>
    </row>
    <row r="38207" spans="1:7">
      <c r="A38207" t="s">
        <v>63</v>
      </c>
      <c r="B38207">
        <v>12</v>
      </c>
      <c r="C38207">
        <v>2011</v>
      </c>
      <c r="D38207" t="s">
        <v>53</v>
      </c>
      <c r="E38207" t="s">
        <v>84</v>
      </c>
      <c r="F38207" t="s">
        <v>144</v>
      </c>
      <c r="G38207">
        <v>635.73</v>
      </c>
    </row>
    <row r="38208" spans="1:7">
      <c r="A38208" t="s">
        <v>71</v>
      </c>
      <c r="B38208">
        <v>11</v>
      </c>
      <c r="C38208">
        <v>2009</v>
      </c>
      <c r="D38208" t="s">
        <v>53</v>
      </c>
      <c r="E38208" t="s">
        <v>84</v>
      </c>
      <c r="F38208" t="s">
        <v>144</v>
      </c>
      <c r="G38208">
        <v>823.04</v>
      </c>
    </row>
    <row r="38209" spans="1:7">
      <c r="A38209" t="s">
        <v>25</v>
      </c>
      <c r="B38209">
        <v>8</v>
      </c>
      <c r="C38209">
        <v>2011</v>
      </c>
      <c r="D38209" t="s">
        <v>53</v>
      </c>
      <c r="E38209" t="s">
        <v>84</v>
      </c>
      <c r="F38209" t="s">
        <v>144</v>
      </c>
      <c r="G38209">
        <v>932.80000000000007</v>
      </c>
    </row>
    <row r="38210" spans="1:7">
      <c r="A38210" t="s">
        <v>19</v>
      </c>
      <c r="B38210">
        <v>11</v>
      </c>
      <c r="C38210">
        <v>2010</v>
      </c>
      <c r="D38210" t="s">
        <v>53</v>
      </c>
      <c r="E38210" t="s">
        <v>84</v>
      </c>
      <c r="F38210" t="s">
        <v>147</v>
      </c>
      <c r="G38210">
        <v>14.97</v>
      </c>
    </row>
    <row r="38211" spans="1:7">
      <c r="A38211" t="s">
        <v>99</v>
      </c>
      <c r="B38211">
        <v>1</v>
      </c>
      <c r="C38211">
        <v>2011</v>
      </c>
      <c r="D38211" t="s">
        <v>53</v>
      </c>
      <c r="E38211" t="s">
        <v>84</v>
      </c>
      <c r="F38211" t="s">
        <v>158</v>
      </c>
      <c r="G38211">
        <v>0</v>
      </c>
    </row>
    <row r="38212" spans="1:7">
      <c r="A38212" t="s">
        <v>38</v>
      </c>
      <c r="B38212">
        <v>7</v>
      </c>
      <c r="C38212">
        <v>2011</v>
      </c>
      <c r="D38212" t="s">
        <v>53</v>
      </c>
      <c r="E38212" t="s">
        <v>84</v>
      </c>
      <c r="F38212" t="s">
        <v>158</v>
      </c>
      <c r="G38212">
        <v>0</v>
      </c>
    </row>
    <row r="38213" spans="1:7">
      <c r="A38213" t="s">
        <v>18</v>
      </c>
      <c r="B38213">
        <v>3</v>
      </c>
      <c r="C38213">
        <v>2009</v>
      </c>
      <c r="D38213" t="s">
        <v>53</v>
      </c>
      <c r="E38213" t="s">
        <v>84</v>
      </c>
      <c r="F38213" t="s">
        <v>162</v>
      </c>
      <c r="G38213">
        <v>1466.2</v>
      </c>
    </row>
    <row r="38214" spans="1:7">
      <c r="A38214" t="s">
        <v>32</v>
      </c>
      <c r="B38214">
        <v>10</v>
      </c>
      <c r="C38214">
        <v>2009</v>
      </c>
      <c r="D38214" t="s">
        <v>53</v>
      </c>
      <c r="E38214" t="s">
        <v>84</v>
      </c>
      <c r="F38214" t="s">
        <v>162</v>
      </c>
      <c r="G38214">
        <v>3359.23</v>
      </c>
    </row>
    <row r="38215" spans="1:7">
      <c r="A38215" t="s">
        <v>99</v>
      </c>
      <c r="B38215">
        <v>1</v>
      </c>
      <c r="C38215">
        <v>2011</v>
      </c>
      <c r="D38215" t="s">
        <v>53</v>
      </c>
      <c r="E38215" t="s">
        <v>84</v>
      </c>
      <c r="F38215" t="s">
        <v>163</v>
      </c>
      <c r="G38215">
        <v>1405</v>
      </c>
    </row>
    <row r="38216" spans="1:7">
      <c r="A38216" t="s">
        <v>16</v>
      </c>
      <c r="B38216">
        <v>7</v>
      </c>
      <c r="C38216">
        <v>2010</v>
      </c>
      <c r="D38216" t="s">
        <v>53</v>
      </c>
      <c r="E38216" t="s">
        <v>84</v>
      </c>
      <c r="F38216" t="s">
        <v>163</v>
      </c>
      <c r="G38216">
        <v>0</v>
      </c>
    </row>
    <row r="38217" spans="1:7">
      <c r="A38217" t="s">
        <v>19</v>
      </c>
      <c r="B38217">
        <v>11</v>
      </c>
      <c r="C38217">
        <v>2010</v>
      </c>
      <c r="D38217" t="s">
        <v>53</v>
      </c>
      <c r="E38217" t="s">
        <v>84</v>
      </c>
      <c r="F38217" t="s">
        <v>163</v>
      </c>
      <c r="G38217">
        <v>0</v>
      </c>
    </row>
    <row r="38218" spans="1:7">
      <c r="A38218" t="s">
        <v>42</v>
      </c>
      <c r="B38218">
        <v>2</v>
      </c>
      <c r="C38218">
        <v>2010</v>
      </c>
      <c r="D38218" t="s">
        <v>53</v>
      </c>
      <c r="E38218" t="s">
        <v>84</v>
      </c>
      <c r="F38218" t="s">
        <v>163</v>
      </c>
      <c r="G38218">
        <v>0</v>
      </c>
    </row>
    <row r="38219" spans="1:7">
      <c r="A38219" t="s">
        <v>114</v>
      </c>
      <c r="B38219">
        <v>2</v>
      </c>
      <c r="C38219">
        <v>2011</v>
      </c>
      <c r="D38219" t="s">
        <v>53</v>
      </c>
      <c r="E38219" t="s">
        <v>84</v>
      </c>
      <c r="F38219" t="s">
        <v>163</v>
      </c>
      <c r="G38219">
        <v>0</v>
      </c>
    </row>
    <row r="38220" spans="1:7">
      <c r="A38220" t="s">
        <v>37</v>
      </c>
      <c r="B38220">
        <v>11</v>
      </c>
      <c r="C38220">
        <v>2011</v>
      </c>
      <c r="D38220" t="s">
        <v>53</v>
      </c>
      <c r="E38220" t="s">
        <v>84</v>
      </c>
      <c r="F38220" t="s">
        <v>163</v>
      </c>
      <c r="G38220">
        <v>0</v>
      </c>
    </row>
    <row r="38221" spans="1:7">
      <c r="A38221" t="s">
        <v>23</v>
      </c>
      <c r="B38221">
        <v>2</v>
      </c>
      <c r="C38221">
        <v>2009</v>
      </c>
      <c r="D38221" t="s">
        <v>53</v>
      </c>
      <c r="E38221" t="s">
        <v>84</v>
      </c>
      <c r="F38221" t="s">
        <v>167</v>
      </c>
      <c r="G38221">
        <v>620.35</v>
      </c>
    </row>
    <row r="38222" spans="1:7">
      <c r="A38222" t="s">
        <v>55</v>
      </c>
      <c r="B38222">
        <v>3</v>
      </c>
      <c r="C38222">
        <v>2011</v>
      </c>
      <c r="D38222" t="s">
        <v>53</v>
      </c>
      <c r="E38222" t="s">
        <v>84</v>
      </c>
      <c r="F38222" t="s">
        <v>167</v>
      </c>
      <c r="G38222">
        <v>459.59000000000003</v>
      </c>
    </row>
    <row r="38223" spans="1:7">
      <c r="A38223" t="s">
        <v>14</v>
      </c>
      <c r="B38223">
        <v>10</v>
      </c>
      <c r="C38223">
        <v>2010</v>
      </c>
      <c r="D38223" t="s">
        <v>53</v>
      </c>
      <c r="E38223" t="s">
        <v>84</v>
      </c>
      <c r="F38223" t="s">
        <v>167</v>
      </c>
      <c r="G38223">
        <v>706.68000000000006</v>
      </c>
    </row>
    <row r="38224" spans="1:7">
      <c r="A38224" t="s">
        <v>25</v>
      </c>
      <c r="B38224">
        <v>8</v>
      </c>
      <c r="C38224">
        <v>2011</v>
      </c>
      <c r="D38224" t="s">
        <v>53</v>
      </c>
      <c r="E38224" t="s">
        <v>84</v>
      </c>
      <c r="F38224" t="s">
        <v>168</v>
      </c>
      <c r="G38224">
        <v>0</v>
      </c>
    </row>
    <row r="38225" spans="1:7">
      <c r="A38225" t="s">
        <v>9</v>
      </c>
      <c r="B38225">
        <v>8</v>
      </c>
      <c r="C38225">
        <v>2009</v>
      </c>
      <c r="D38225" t="s">
        <v>53</v>
      </c>
      <c r="E38225" t="s">
        <v>84</v>
      </c>
      <c r="F38225" t="s">
        <v>169</v>
      </c>
      <c r="G38225">
        <v>345.85</v>
      </c>
    </row>
    <row r="38226" spans="1:7">
      <c r="A38226" t="s">
        <v>35</v>
      </c>
      <c r="B38226">
        <v>5</v>
      </c>
      <c r="C38226">
        <v>2010</v>
      </c>
      <c r="D38226" t="s">
        <v>53</v>
      </c>
      <c r="E38226" t="s">
        <v>84</v>
      </c>
      <c r="F38226" t="s">
        <v>169</v>
      </c>
      <c r="G38226">
        <v>502.46000000000004</v>
      </c>
    </row>
    <row r="38227" spans="1:7">
      <c r="A38227" t="s">
        <v>23</v>
      </c>
      <c r="B38227">
        <v>2</v>
      </c>
      <c r="C38227">
        <v>2009</v>
      </c>
      <c r="D38227" t="s">
        <v>53</v>
      </c>
      <c r="E38227" t="s">
        <v>84</v>
      </c>
      <c r="F38227" t="s">
        <v>169</v>
      </c>
      <c r="G38227">
        <v>668.30000000000007</v>
      </c>
    </row>
    <row r="38228" spans="1:7">
      <c r="A38228" t="s">
        <v>24</v>
      </c>
      <c r="B38228">
        <v>5</v>
      </c>
      <c r="C38228">
        <v>2012</v>
      </c>
      <c r="D38228" t="s">
        <v>53</v>
      </c>
      <c r="E38228" t="s">
        <v>84</v>
      </c>
      <c r="F38228" t="s">
        <v>169</v>
      </c>
      <c r="G38228">
        <v>391.7</v>
      </c>
    </row>
    <row r="38229" spans="1:7">
      <c r="A38229" t="s">
        <v>31</v>
      </c>
      <c r="B38229">
        <v>3</v>
      </c>
      <c r="C38229">
        <v>2012</v>
      </c>
      <c r="D38229" t="s">
        <v>53</v>
      </c>
      <c r="E38229" t="s">
        <v>84</v>
      </c>
      <c r="F38229" t="s">
        <v>169</v>
      </c>
      <c r="G38229">
        <v>542.22</v>
      </c>
    </row>
    <row r="38230" spans="1:7">
      <c r="A38230" t="s">
        <v>22</v>
      </c>
      <c r="B38230">
        <v>9</v>
      </c>
      <c r="C38230">
        <v>2011</v>
      </c>
      <c r="D38230" t="s">
        <v>53</v>
      </c>
      <c r="E38230" t="s">
        <v>84</v>
      </c>
      <c r="F38230" t="s">
        <v>169</v>
      </c>
      <c r="G38230">
        <v>844.80000000000007</v>
      </c>
    </row>
    <row r="38231" spans="1:7">
      <c r="A38231" t="s">
        <v>68</v>
      </c>
      <c r="B38231">
        <v>1</v>
      </c>
      <c r="C38231">
        <v>2010</v>
      </c>
      <c r="D38231" t="s">
        <v>53</v>
      </c>
      <c r="E38231" t="s">
        <v>84</v>
      </c>
      <c r="F38231" t="s">
        <v>169</v>
      </c>
      <c r="G38231">
        <v>345.85</v>
      </c>
    </row>
    <row r="38232" spans="1:7">
      <c r="A38232" t="s">
        <v>37</v>
      </c>
      <c r="B38232">
        <v>11</v>
      </c>
      <c r="C38232">
        <v>2011</v>
      </c>
      <c r="D38232" t="s">
        <v>53</v>
      </c>
      <c r="E38232" t="s">
        <v>84</v>
      </c>
      <c r="F38232" t="s">
        <v>193</v>
      </c>
      <c r="G38232">
        <v>2049.04</v>
      </c>
    </row>
    <row r="38233" spans="1:7">
      <c r="A38233" t="s">
        <v>24</v>
      </c>
      <c r="B38233">
        <v>5</v>
      </c>
      <c r="C38233">
        <v>2012</v>
      </c>
      <c r="D38233" t="s">
        <v>53</v>
      </c>
      <c r="E38233" t="s">
        <v>84</v>
      </c>
      <c r="F38233" t="s">
        <v>193</v>
      </c>
      <c r="G38233">
        <v>2924.91</v>
      </c>
    </row>
    <row r="38234" spans="1:7">
      <c r="A38234" t="s">
        <v>22</v>
      </c>
      <c r="B38234">
        <v>9</v>
      </c>
      <c r="C38234">
        <v>2011</v>
      </c>
      <c r="D38234" t="s">
        <v>53</v>
      </c>
      <c r="E38234" t="s">
        <v>84</v>
      </c>
      <c r="F38234" t="s">
        <v>193</v>
      </c>
      <c r="G38234">
        <v>3951.7200000000003</v>
      </c>
    </row>
    <row r="38235" spans="1:7">
      <c r="A38235" t="s">
        <v>31</v>
      </c>
      <c r="B38235">
        <v>3</v>
      </c>
      <c r="C38235">
        <v>2012</v>
      </c>
      <c r="D38235" t="s">
        <v>53</v>
      </c>
      <c r="E38235" t="s">
        <v>84</v>
      </c>
      <c r="F38235" t="s">
        <v>193</v>
      </c>
      <c r="G38235">
        <v>4302.74</v>
      </c>
    </row>
    <row r="38236" spans="1:7">
      <c r="A38236" t="s">
        <v>109</v>
      </c>
      <c r="B38236">
        <v>1</v>
      </c>
      <c r="C38236">
        <v>2012</v>
      </c>
      <c r="D38236" t="s">
        <v>53</v>
      </c>
      <c r="E38236" t="s">
        <v>84</v>
      </c>
      <c r="F38236" t="s">
        <v>193</v>
      </c>
      <c r="G38236">
        <v>2341.7600000000002</v>
      </c>
    </row>
    <row r="38237" spans="1:7">
      <c r="A38237" t="s">
        <v>28</v>
      </c>
      <c r="B38237">
        <v>4</v>
      </c>
      <c r="C38237">
        <v>2012</v>
      </c>
      <c r="D38237" t="s">
        <v>53</v>
      </c>
      <c r="E38237" t="s">
        <v>84</v>
      </c>
      <c r="F38237" t="s">
        <v>193</v>
      </c>
      <c r="G38237">
        <v>2739.42</v>
      </c>
    </row>
    <row r="38238" spans="1:7">
      <c r="A38238" t="s">
        <v>68</v>
      </c>
      <c r="B38238">
        <v>1</v>
      </c>
      <c r="C38238">
        <v>2010</v>
      </c>
      <c r="D38238" t="s">
        <v>53</v>
      </c>
      <c r="E38238" t="s">
        <v>84</v>
      </c>
      <c r="F38238" t="s">
        <v>195</v>
      </c>
      <c r="G38238">
        <v>0</v>
      </c>
    </row>
    <row r="38239" spans="1:7">
      <c r="A38239" t="s">
        <v>13</v>
      </c>
      <c r="B38239">
        <v>7</v>
      </c>
      <c r="C38239">
        <v>2009</v>
      </c>
      <c r="D38239" t="s">
        <v>53</v>
      </c>
      <c r="E38239" t="s">
        <v>84</v>
      </c>
      <c r="F38239" t="s">
        <v>195</v>
      </c>
      <c r="G38239">
        <v>150.45000000000002</v>
      </c>
    </row>
    <row r="38240" spans="1:7">
      <c r="A38240" t="s">
        <v>31</v>
      </c>
      <c r="B38240">
        <v>3</v>
      </c>
      <c r="C38240">
        <v>2012</v>
      </c>
      <c r="D38240" t="s">
        <v>53</v>
      </c>
      <c r="E38240" t="s">
        <v>84</v>
      </c>
      <c r="F38240" t="s">
        <v>200</v>
      </c>
      <c r="G38240">
        <v>0</v>
      </c>
    </row>
    <row r="38241" spans="1:7">
      <c r="A38241" t="s">
        <v>44</v>
      </c>
      <c r="B38241">
        <v>2</v>
      </c>
      <c r="C38241">
        <v>2012</v>
      </c>
      <c r="D38241" t="s">
        <v>53</v>
      </c>
      <c r="E38241" t="s">
        <v>84</v>
      </c>
      <c r="F38241" t="s">
        <v>200</v>
      </c>
      <c r="G38241">
        <v>0</v>
      </c>
    </row>
    <row r="38242" spans="1:7">
      <c r="A38242" t="s">
        <v>27</v>
      </c>
      <c r="B38242">
        <v>1</v>
      </c>
      <c r="C38242">
        <v>2009</v>
      </c>
      <c r="D38242" t="s">
        <v>53</v>
      </c>
      <c r="E38242" t="s">
        <v>84</v>
      </c>
      <c r="F38242" t="s">
        <v>203</v>
      </c>
      <c r="G38242">
        <v>483.25</v>
      </c>
    </row>
    <row r="38243" spans="1:7">
      <c r="A38243" t="s">
        <v>63</v>
      </c>
      <c r="B38243">
        <v>12</v>
      </c>
      <c r="C38243">
        <v>2011</v>
      </c>
      <c r="D38243" t="s">
        <v>53</v>
      </c>
      <c r="E38243" t="s">
        <v>84</v>
      </c>
      <c r="F38243" t="s">
        <v>203</v>
      </c>
      <c r="G38243">
        <v>693.46</v>
      </c>
    </row>
    <row r="38244" spans="1:7">
      <c r="A38244" t="s">
        <v>99</v>
      </c>
      <c r="B38244">
        <v>1</v>
      </c>
      <c r="C38244">
        <v>2011</v>
      </c>
      <c r="D38244" t="s">
        <v>53</v>
      </c>
      <c r="E38244" t="s">
        <v>84</v>
      </c>
      <c r="F38244" t="s">
        <v>203</v>
      </c>
      <c r="G38244">
        <v>583.80000000000007</v>
      </c>
    </row>
    <row r="38245" spans="1:7">
      <c r="A38245" t="s">
        <v>20</v>
      </c>
      <c r="B38245">
        <v>6</v>
      </c>
      <c r="C38245">
        <v>2010</v>
      </c>
      <c r="D38245" t="s">
        <v>53</v>
      </c>
      <c r="E38245" t="s">
        <v>84</v>
      </c>
      <c r="F38245" t="s">
        <v>203</v>
      </c>
      <c r="G38245">
        <v>402</v>
      </c>
    </row>
    <row r="38246" spans="1:7">
      <c r="A38246" t="s">
        <v>71</v>
      </c>
      <c r="B38246">
        <v>11</v>
      </c>
      <c r="C38246">
        <v>2009</v>
      </c>
      <c r="D38246" t="s">
        <v>53</v>
      </c>
      <c r="E38246" t="s">
        <v>84</v>
      </c>
      <c r="F38246" t="s">
        <v>203</v>
      </c>
      <c r="G38246">
        <v>391.05</v>
      </c>
    </row>
    <row r="38247" spans="1:7">
      <c r="A38247" t="s">
        <v>9</v>
      </c>
      <c r="B38247">
        <v>8</v>
      </c>
      <c r="C38247">
        <v>2009</v>
      </c>
      <c r="D38247" t="s">
        <v>53</v>
      </c>
      <c r="E38247" t="s">
        <v>84</v>
      </c>
      <c r="F38247" t="s">
        <v>203</v>
      </c>
      <c r="G38247">
        <v>558.58000000000004</v>
      </c>
    </row>
    <row r="38248" spans="1:7">
      <c r="A38248" t="s">
        <v>19</v>
      </c>
      <c r="B38248">
        <v>11</v>
      </c>
      <c r="C38248">
        <v>2010</v>
      </c>
      <c r="D38248" t="s">
        <v>53</v>
      </c>
      <c r="E38248" t="s">
        <v>84</v>
      </c>
      <c r="F38248" t="s">
        <v>203</v>
      </c>
      <c r="G38248">
        <v>750.4</v>
      </c>
    </row>
    <row r="38249" spans="1:7">
      <c r="A38249" t="s">
        <v>85</v>
      </c>
      <c r="B38249">
        <v>4</v>
      </c>
      <c r="C38249">
        <v>2010</v>
      </c>
      <c r="D38249" t="s">
        <v>53</v>
      </c>
      <c r="E38249" t="s">
        <v>84</v>
      </c>
      <c r="F38249" t="s">
        <v>203</v>
      </c>
      <c r="G38249">
        <v>858</v>
      </c>
    </row>
    <row r="38250" spans="1:7">
      <c r="A38250" t="s">
        <v>16</v>
      </c>
      <c r="B38250">
        <v>7</v>
      </c>
      <c r="C38250">
        <v>2010</v>
      </c>
      <c r="D38250" t="s">
        <v>53</v>
      </c>
      <c r="E38250" t="s">
        <v>84</v>
      </c>
      <c r="F38250" t="s">
        <v>214</v>
      </c>
      <c r="G38250">
        <v>522.9</v>
      </c>
    </row>
    <row r="38251" spans="1:7">
      <c r="A38251" t="s">
        <v>114</v>
      </c>
      <c r="B38251">
        <v>2</v>
      </c>
      <c r="C38251">
        <v>2011</v>
      </c>
      <c r="D38251" t="s">
        <v>53</v>
      </c>
      <c r="E38251" t="s">
        <v>84</v>
      </c>
      <c r="F38251" t="s">
        <v>214</v>
      </c>
      <c r="G38251">
        <v>0</v>
      </c>
    </row>
    <row r="38252" spans="1:7">
      <c r="A38252" t="s">
        <v>9</v>
      </c>
      <c r="B38252">
        <v>8</v>
      </c>
      <c r="C38252">
        <v>2009</v>
      </c>
      <c r="D38252" t="s">
        <v>53</v>
      </c>
      <c r="E38252" t="s">
        <v>84</v>
      </c>
      <c r="F38252" t="s">
        <v>214</v>
      </c>
      <c r="G38252">
        <v>369.6</v>
      </c>
    </row>
    <row r="38253" spans="1:7">
      <c r="A38253" t="s">
        <v>25</v>
      </c>
      <c r="B38253">
        <v>8</v>
      </c>
      <c r="C38253">
        <v>2011</v>
      </c>
      <c r="D38253" t="s">
        <v>53</v>
      </c>
      <c r="E38253" t="s">
        <v>84</v>
      </c>
      <c r="F38253" t="s">
        <v>214</v>
      </c>
      <c r="G38253">
        <v>0</v>
      </c>
    </row>
    <row r="38254" spans="1:7">
      <c r="A38254" t="s">
        <v>20</v>
      </c>
      <c r="B38254">
        <v>6</v>
      </c>
      <c r="C38254">
        <v>2010</v>
      </c>
      <c r="D38254" t="s">
        <v>53</v>
      </c>
      <c r="E38254" t="s">
        <v>84</v>
      </c>
      <c r="F38254" t="s">
        <v>214</v>
      </c>
      <c r="G38254">
        <v>522.9</v>
      </c>
    </row>
    <row r="38255" spans="1:7">
      <c r="A38255" t="s">
        <v>38</v>
      </c>
      <c r="B38255">
        <v>7</v>
      </c>
      <c r="C38255">
        <v>2011</v>
      </c>
      <c r="D38255" t="s">
        <v>53</v>
      </c>
      <c r="E38255" t="s">
        <v>84</v>
      </c>
      <c r="F38255" t="s">
        <v>217</v>
      </c>
      <c r="G38255">
        <v>0</v>
      </c>
    </row>
    <row r="38256" spans="1:7">
      <c r="A38256" t="s">
        <v>24</v>
      </c>
      <c r="B38256">
        <v>5</v>
      </c>
      <c r="C38256">
        <v>2012</v>
      </c>
      <c r="D38256" t="s">
        <v>53</v>
      </c>
      <c r="E38256" t="s">
        <v>84</v>
      </c>
      <c r="F38256" t="s">
        <v>222</v>
      </c>
      <c r="G38256">
        <v>7365.92</v>
      </c>
    </row>
    <row r="38257" spans="1:7">
      <c r="A38257" t="s">
        <v>13</v>
      </c>
      <c r="B38257">
        <v>7</v>
      </c>
      <c r="C38257">
        <v>2009</v>
      </c>
      <c r="D38257" t="s">
        <v>53</v>
      </c>
      <c r="E38257" t="s">
        <v>84</v>
      </c>
      <c r="F38257" t="s">
        <v>222</v>
      </c>
      <c r="G38257">
        <v>6684.76</v>
      </c>
    </row>
    <row r="38258" spans="1:7">
      <c r="A38258" t="s">
        <v>45</v>
      </c>
      <c r="B38258">
        <v>3</v>
      </c>
      <c r="C38258">
        <v>2010</v>
      </c>
      <c r="D38258" t="s">
        <v>53</v>
      </c>
      <c r="E38258" t="s">
        <v>84</v>
      </c>
      <c r="F38258" t="s">
        <v>222</v>
      </c>
      <c r="G38258">
        <v>4540.95</v>
      </c>
    </row>
    <row r="38259" spans="1:7">
      <c r="A38259" t="s">
        <v>63</v>
      </c>
      <c r="B38259">
        <v>12</v>
      </c>
      <c r="C38259">
        <v>2011</v>
      </c>
      <c r="D38259" t="s">
        <v>53</v>
      </c>
      <c r="E38259" t="s">
        <v>84</v>
      </c>
      <c r="F38259" t="s">
        <v>222</v>
      </c>
      <c r="G38259">
        <v>5022</v>
      </c>
    </row>
    <row r="38260" spans="1:7">
      <c r="A38260" t="s">
        <v>46</v>
      </c>
      <c r="B38260">
        <v>12</v>
      </c>
      <c r="C38260">
        <v>2009</v>
      </c>
      <c r="D38260" t="s">
        <v>53</v>
      </c>
      <c r="E38260" t="s">
        <v>84</v>
      </c>
      <c r="F38260" t="s">
        <v>224</v>
      </c>
      <c r="G38260">
        <v>0</v>
      </c>
    </row>
    <row r="38261" spans="1:7">
      <c r="A38261" t="s">
        <v>14</v>
      </c>
      <c r="B38261">
        <v>10</v>
      </c>
      <c r="C38261">
        <v>2010</v>
      </c>
      <c r="D38261" t="s">
        <v>53</v>
      </c>
      <c r="E38261" t="s">
        <v>84</v>
      </c>
      <c r="F38261" t="s">
        <v>228</v>
      </c>
      <c r="G38261">
        <v>86.8</v>
      </c>
    </row>
    <row r="38262" spans="1:7">
      <c r="A38262" t="s">
        <v>40</v>
      </c>
      <c r="B38262">
        <v>10</v>
      </c>
      <c r="C38262">
        <v>2011</v>
      </c>
      <c r="D38262" t="s">
        <v>53</v>
      </c>
      <c r="E38262" t="s">
        <v>84</v>
      </c>
      <c r="F38262" t="s">
        <v>231</v>
      </c>
      <c r="G38262">
        <v>0</v>
      </c>
    </row>
    <row r="38263" spans="1:7">
      <c r="A38263" t="s">
        <v>26</v>
      </c>
      <c r="B38263">
        <v>9</v>
      </c>
      <c r="C38263">
        <v>2009</v>
      </c>
      <c r="D38263" t="s">
        <v>53</v>
      </c>
      <c r="E38263" t="s">
        <v>84</v>
      </c>
      <c r="F38263" t="s">
        <v>238</v>
      </c>
      <c r="G38263">
        <v>0</v>
      </c>
    </row>
    <row r="38264" spans="1:7">
      <c r="A38264" t="s">
        <v>18</v>
      </c>
      <c r="B38264">
        <v>3</v>
      </c>
      <c r="C38264">
        <v>2009</v>
      </c>
      <c r="D38264" t="s">
        <v>53</v>
      </c>
      <c r="E38264" t="s">
        <v>84</v>
      </c>
      <c r="F38264" t="s">
        <v>238</v>
      </c>
      <c r="G38264">
        <v>4209.95</v>
      </c>
    </row>
    <row r="38265" spans="1:7">
      <c r="A38265" t="s">
        <v>25</v>
      </c>
      <c r="B38265">
        <v>8</v>
      </c>
      <c r="C38265">
        <v>2011</v>
      </c>
      <c r="D38265" t="s">
        <v>53</v>
      </c>
      <c r="E38265" t="s">
        <v>84</v>
      </c>
      <c r="F38265" t="s">
        <v>244</v>
      </c>
      <c r="G38265">
        <v>0</v>
      </c>
    </row>
    <row r="38266" spans="1:7">
      <c r="A38266" t="s">
        <v>23</v>
      </c>
      <c r="B38266">
        <v>2</v>
      </c>
      <c r="C38266">
        <v>2009</v>
      </c>
      <c r="D38266" t="s">
        <v>53</v>
      </c>
      <c r="E38266" t="s">
        <v>84</v>
      </c>
      <c r="F38266" t="s">
        <v>244</v>
      </c>
      <c r="G38266">
        <v>999</v>
      </c>
    </row>
    <row r="38267" spans="1:7">
      <c r="A38267" t="s">
        <v>22</v>
      </c>
      <c r="B38267">
        <v>9</v>
      </c>
      <c r="C38267">
        <v>2011</v>
      </c>
      <c r="D38267" t="s">
        <v>53</v>
      </c>
      <c r="E38267" t="s">
        <v>84</v>
      </c>
      <c r="F38267" t="s">
        <v>244</v>
      </c>
      <c r="G38267">
        <v>0</v>
      </c>
    </row>
    <row r="38268" spans="1:7">
      <c r="A38268" t="s">
        <v>68</v>
      </c>
      <c r="B38268">
        <v>1</v>
      </c>
      <c r="C38268">
        <v>2010</v>
      </c>
      <c r="D38268" t="s">
        <v>53</v>
      </c>
      <c r="E38268" t="s">
        <v>84</v>
      </c>
      <c r="F38268" t="s">
        <v>245</v>
      </c>
      <c r="G38268">
        <v>176.73</v>
      </c>
    </row>
    <row r="38269" spans="1:7">
      <c r="A38269" t="s">
        <v>17</v>
      </c>
      <c r="B38269">
        <v>4</v>
      </c>
      <c r="C38269">
        <v>2009</v>
      </c>
      <c r="D38269" t="s">
        <v>53</v>
      </c>
      <c r="E38269" t="s">
        <v>84</v>
      </c>
      <c r="F38269" t="s">
        <v>245</v>
      </c>
      <c r="G38269">
        <v>261.43</v>
      </c>
    </row>
    <row r="38270" spans="1:7">
      <c r="A38270" t="s">
        <v>99</v>
      </c>
      <c r="B38270">
        <v>1</v>
      </c>
      <c r="C38270">
        <v>2011</v>
      </c>
      <c r="D38270" t="s">
        <v>53</v>
      </c>
      <c r="E38270" t="s">
        <v>84</v>
      </c>
      <c r="F38270" t="s">
        <v>245</v>
      </c>
      <c r="G38270">
        <v>548.24</v>
      </c>
    </row>
    <row r="38271" spans="1:7">
      <c r="A38271" t="s">
        <v>85</v>
      </c>
      <c r="B38271">
        <v>4</v>
      </c>
      <c r="C38271">
        <v>2010</v>
      </c>
      <c r="D38271" t="s">
        <v>53</v>
      </c>
      <c r="E38271" t="s">
        <v>84</v>
      </c>
      <c r="F38271" t="s">
        <v>245</v>
      </c>
      <c r="G38271">
        <v>248.22</v>
      </c>
    </row>
    <row r="38272" spans="1:7">
      <c r="A38272" t="s">
        <v>42</v>
      </c>
      <c r="B38272">
        <v>2</v>
      </c>
      <c r="C38272">
        <v>2010</v>
      </c>
      <c r="D38272" t="s">
        <v>53</v>
      </c>
      <c r="E38272" t="s">
        <v>84</v>
      </c>
      <c r="F38272" t="s">
        <v>245</v>
      </c>
      <c r="G38272">
        <v>196.78</v>
      </c>
    </row>
    <row r="38273" spans="1:7">
      <c r="A38273" t="s">
        <v>37</v>
      </c>
      <c r="B38273">
        <v>11</v>
      </c>
      <c r="C38273">
        <v>2011</v>
      </c>
      <c r="D38273" t="s">
        <v>53</v>
      </c>
      <c r="E38273" t="s">
        <v>84</v>
      </c>
      <c r="F38273" t="s">
        <v>245</v>
      </c>
      <c r="G38273">
        <v>199.92000000000002</v>
      </c>
    </row>
    <row r="38274" spans="1:7">
      <c r="A38274" t="s">
        <v>30</v>
      </c>
      <c r="B38274">
        <v>8</v>
      </c>
      <c r="C38274">
        <v>2010</v>
      </c>
      <c r="D38274" t="s">
        <v>53</v>
      </c>
      <c r="E38274" t="s">
        <v>84</v>
      </c>
      <c r="F38274" t="s">
        <v>245</v>
      </c>
      <c r="G38274">
        <v>81.489999999999995</v>
      </c>
    </row>
    <row r="38275" spans="1:7">
      <c r="A38275" t="s">
        <v>89</v>
      </c>
      <c r="B38275">
        <v>4</v>
      </c>
      <c r="C38275">
        <v>2011</v>
      </c>
      <c r="D38275" t="s">
        <v>53</v>
      </c>
      <c r="E38275" t="s">
        <v>84</v>
      </c>
      <c r="F38275" t="s">
        <v>245</v>
      </c>
      <c r="G38275">
        <v>191.20000000000002</v>
      </c>
    </row>
    <row r="38276" spans="1:7">
      <c r="A38276" t="s">
        <v>26</v>
      </c>
      <c r="B38276">
        <v>9</v>
      </c>
      <c r="C38276">
        <v>2009</v>
      </c>
      <c r="D38276" t="s">
        <v>53</v>
      </c>
      <c r="E38276" t="s">
        <v>84</v>
      </c>
      <c r="F38276" t="s">
        <v>248</v>
      </c>
      <c r="G38276">
        <v>799.87</v>
      </c>
    </row>
    <row r="38277" spans="1:7">
      <c r="A38277" t="s">
        <v>40</v>
      </c>
      <c r="B38277">
        <v>10</v>
      </c>
      <c r="C38277">
        <v>2011</v>
      </c>
      <c r="D38277" t="s">
        <v>53</v>
      </c>
      <c r="E38277" t="s">
        <v>84</v>
      </c>
      <c r="F38277" t="s">
        <v>248</v>
      </c>
      <c r="G38277">
        <v>0</v>
      </c>
    </row>
    <row r="38278" spans="1:7">
      <c r="A38278" t="s">
        <v>45</v>
      </c>
      <c r="B38278">
        <v>3</v>
      </c>
      <c r="C38278">
        <v>2010</v>
      </c>
      <c r="D38278" t="s">
        <v>53</v>
      </c>
      <c r="E38278" t="s">
        <v>84</v>
      </c>
      <c r="F38278" t="s">
        <v>261</v>
      </c>
      <c r="G38278">
        <v>-11221.1</v>
      </c>
    </row>
    <row r="38279" spans="1:7">
      <c r="A38279" t="s">
        <v>25</v>
      </c>
      <c r="B38279">
        <v>8</v>
      </c>
      <c r="C38279">
        <v>2011</v>
      </c>
      <c r="D38279" t="s">
        <v>53</v>
      </c>
      <c r="E38279" t="s">
        <v>84</v>
      </c>
      <c r="F38279" t="s">
        <v>262</v>
      </c>
      <c r="G38279">
        <v>60137.48</v>
      </c>
    </row>
    <row r="38280" spans="1:7">
      <c r="A38280" t="s">
        <v>37</v>
      </c>
      <c r="B38280">
        <v>11</v>
      </c>
      <c r="C38280">
        <v>2011</v>
      </c>
      <c r="D38280" t="s">
        <v>53</v>
      </c>
      <c r="E38280" t="s">
        <v>84</v>
      </c>
      <c r="F38280" t="s">
        <v>262</v>
      </c>
      <c r="G38280">
        <v>62964.99</v>
      </c>
    </row>
    <row r="38281" spans="1:7">
      <c r="A38281" t="s">
        <v>46</v>
      </c>
      <c r="B38281">
        <v>12</v>
      </c>
      <c r="C38281">
        <v>2009</v>
      </c>
      <c r="D38281" t="s">
        <v>53</v>
      </c>
      <c r="E38281" t="s">
        <v>84</v>
      </c>
      <c r="F38281" t="s">
        <v>262</v>
      </c>
      <c r="G38281">
        <v>32842.699999999997</v>
      </c>
    </row>
    <row r="38282" spans="1:7">
      <c r="A38282" t="s">
        <v>33</v>
      </c>
      <c r="B38282">
        <v>9</v>
      </c>
      <c r="C38282">
        <v>2010</v>
      </c>
      <c r="D38282" t="s">
        <v>53</v>
      </c>
      <c r="E38282" t="s">
        <v>84</v>
      </c>
      <c r="F38282" t="s">
        <v>263</v>
      </c>
      <c r="G38282">
        <v>800</v>
      </c>
    </row>
    <row r="38283" spans="1:7">
      <c r="A38283" t="s">
        <v>19</v>
      </c>
      <c r="B38283">
        <v>11</v>
      </c>
      <c r="C38283">
        <v>2010</v>
      </c>
      <c r="D38283" t="s">
        <v>53</v>
      </c>
      <c r="E38283" t="s">
        <v>84</v>
      </c>
      <c r="F38283" t="s">
        <v>263</v>
      </c>
      <c r="G38283">
        <v>0</v>
      </c>
    </row>
    <row r="38284" spans="1:7">
      <c r="A38284" t="s">
        <v>85</v>
      </c>
      <c r="B38284">
        <v>4</v>
      </c>
      <c r="C38284">
        <v>2010</v>
      </c>
      <c r="D38284" t="s">
        <v>53</v>
      </c>
      <c r="E38284" t="s">
        <v>84</v>
      </c>
      <c r="F38284" t="s">
        <v>263</v>
      </c>
      <c r="G38284">
        <v>0</v>
      </c>
    </row>
    <row r="38285" spans="1:7">
      <c r="A38285" t="s">
        <v>17</v>
      </c>
      <c r="B38285">
        <v>4</v>
      </c>
      <c r="C38285">
        <v>2009</v>
      </c>
      <c r="D38285" t="s">
        <v>53</v>
      </c>
      <c r="E38285" t="s">
        <v>84</v>
      </c>
      <c r="F38285" t="s">
        <v>263</v>
      </c>
      <c r="G38285">
        <v>875.7</v>
      </c>
    </row>
    <row r="38286" spans="1:7">
      <c r="A38286" t="s">
        <v>68</v>
      </c>
      <c r="B38286">
        <v>1</v>
      </c>
      <c r="C38286">
        <v>2010</v>
      </c>
      <c r="D38286" t="s">
        <v>53</v>
      </c>
      <c r="E38286" t="s">
        <v>84</v>
      </c>
      <c r="F38286" t="s">
        <v>263</v>
      </c>
      <c r="G38286">
        <v>499.2</v>
      </c>
    </row>
    <row r="38287" spans="1:7">
      <c r="A38287" t="s">
        <v>24</v>
      </c>
      <c r="B38287">
        <v>5</v>
      </c>
      <c r="C38287">
        <v>2012</v>
      </c>
      <c r="D38287" t="s">
        <v>53</v>
      </c>
      <c r="E38287" t="s">
        <v>84</v>
      </c>
      <c r="F38287" t="s">
        <v>263</v>
      </c>
      <c r="G38287">
        <v>0</v>
      </c>
    </row>
    <row r="38288" spans="1:7">
      <c r="A38288" t="s">
        <v>32</v>
      </c>
      <c r="B38288">
        <v>10</v>
      </c>
      <c r="C38288">
        <v>2009</v>
      </c>
      <c r="D38288" t="s">
        <v>53</v>
      </c>
      <c r="E38288" t="s">
        <v>84</v>
      </c>
      <c r="F38288" t="s">
        <v>263</v>
      </c>
      <c r="G38288">
        <v>252.6</v>
      </c>
    </row>
    <row r="38289" spans="1:7">
      <c r="A38289" t="s">
        <v>23</v>
      </c>
      <c r="B38289">
        <v>2</v>
      </c>
      <c r="C38289">
        <v>2009</v>
      </c>
      <c r="D38289" t="s">
        <v>53</v>
      </c>
      <c r="E38289" t="s">
        <v>84</v>
      </c>
      <c r="F38289" t="s">
        <v>263</v>
      </c>
      <c r="G38289">
        <v>0</v>
      </c>
    </row>
    <row r="38290" spans="1:7">
      <c r="A38290" t="s">
        <v>85</v>
      </c>
      <c r="B38290">
        <v>4</v>
      </c>
      <c r="C38290">
        <v>2010</v>
      </c>
      <c r="D38290" t="s">
        <v>53</v>
      </c>
      <c r="E38290" t="s">
        <v>84</v>
      </c>
      <c r="F38290" t="s">
        <v>264</v>
      </c>
      <c r="G38290">
        <v>-16089.44</v>
      </c>
    </row>
    <row r="38291" spans="1:7">
      <c r="A38291" t="s">
        <v>32</v>
      </c>
      <c r="B38291">
        <v>10</v>
      </c>
      <c r="C38291">
        <v>2009</v>
      </c>
      <c r="D38291" t="s">
        <v>53</v>
      </c>
      <c r="E38291" t="s">
        <v>84</v>
      </c>
      <c r="F38291" t="s">
        <v>264</v>
      </c>
      <c r="G38291">
        <v>-14174.220000000001</v>
      </c>
    </row>
    <row r="38292" spans="1:7">
      <c r="A38292" t="s">
        <v>27</v>
      </c>
      <c r="B38292">
        <v>1</v>
      </c>
      <c r="C38292">
        <v>2009</v>
      </c>
      <c r="D38292" t="s">
        <v>53</v>
      </c>
      <c r="E38292" t="s">
        <v>84</v>
      </c>
      <c r="F38292" t="s">
        <v>264</v>
      </c>
      <c r="G38292">
        <v>10368.469999999999</v>
      </c>
    </row>
    <row r="38293" spans="1:7">
      <c r="A38293" t="s">
        <v>19</v>
      </c>
      <c r="B38293">
        <v>11</v>
      </c>
      <c r="C38293">
        <v>2010</v>
      </c>
      <c r="D38293" t="s">
        <v>53</v>
      </c>
      <c r="E38293" t="s">
        <v>84</v>
      </c>
      <c r="F38293" t="s">
        <v>265</v>
      </c>
      <c r="G38293">
        <v>0</v>
      </c>
    </row>
    <row r="38294" spans="1:7">
      <c r="A38294" t="s">
        <v>14</v>
      </c>
      <c r="B38294">
        <v>10</v>
      </c>
      <c r="C38294">
        <v>2010</v>
      </c>
      <c r="D38294" t="s">
        <v>53</v>
      </c>
      <c r="E38294" t="s">
        <v>84</v>
      </c>
      <c r="F38294" t="s">
        <v>265</v>
      </c>
      <c r="G38294">
        <v>0</v>
      </c>
    </row>
    <row r="38295" spans="1:7">
      <c r="A38295" t="s">
        <v>40</v>
      </c>
      <c r="B38295">
        <v>10</v>
      </c>
      <c r="C38295">
        <v>2011</v>
      </c>
      <c r="D38295" t="s">
        <v>53</v>
      </c>
      <c r="E38295" t="s">
        <v>84</v>
      </c>
      <c r="F38295" t="s">
        <v>265</v>
      </c>
      <c r="G38295">
        <v>0</v>
      </c>
    </row>
    <row r="38296" spans="1:7">
      <c r="A38296" t="s">
        <v>37</v>
      </c>
      <c r="B38296">
        <v>11</v>
      </c>
      <c r="C38296">
        <v>2011</v>
      </c>
      <c r="D38296" t="s">
        <v>53</v>
      </c>
      <c r="E38296" t="s">
        <v>84</v>
      </c>
      <c r="F38296" t="s">
        <v>265</v>
      </c>
      <c r="G38296">
        <v>0</v>
      </c>
    </row>
    <row r="38297" spans="1:7">
      <c r="A38297" t="s">
        <v>18</v>
      </c>
      <c r="B38297">
        <v>3</v>
      </c>
      <c r="C38297">
        <v>2009</v>
      </c>
      <c r="D38297" t="s">
        <v>53</v>
      </c>
      <c r="E38297" t="s">
        <v>84</v>
      </c>
      <c r="F38297" t="s">
        <v>265</v>
      </c>
      <c r="G38297">
        <v>0</v>
      </c>
    </row>
    <row r="38298" spans="1:7">
      <c r="A38298" t="s">
        <v>71</v>
      </c>
      <c r="B38298">
        <v>11</v>
      </c>
      <c r="C38298">
        <v>2009</v>
      </c>
      <c r="D38298" t="s">
        <v>53</v>
      </c>
      <c r="E38298" t="s">
        <v>84</v>
      </c>
      <c r="F38298" t="s">
        <v>92</v>
      </c>
      <c r="G38298">
        <v>0</v>
      </c>
    </row>
    <row r="38299" spans="1:7">
      <c r="A38299" t="s">
        <v>14</v>
      </c>
      <c r="B38299">
        <v>10</v>
      </c>
      <c r="C38299">
        <v>2010</v>
      </c>
      <c r="D38299" t="s">
        <v>53</v>
      </c>
      <c r="E38299" t="s">
        <v>84</v>
      </c>
      <c r="F38299" t="s">
        <v>119</v>
      </c>
      <c r="G38299">
        <v>-22.990000000000002</v>
      </c>
    </row>
    <row r="38300" spans="1:7">
      <c r="A38300" t="s">
        <v>5</v>
      </c>
      <c r="B38300">
        <v>12</v>
      </c>
      <c r="C38300">
        <v>2010</v>
      </c>
      <c r="D38300" t="s">
        <v>53</v>
      </c>
      <c r="E38300" t="s">
        <v>84</v>
      </c>
      <c r="F38300" t="s">
        <v>119</v>
      </c>
      <c r="G38300">
        <v>0</v>
      </c>
    </row>
    <row r="38301" spans="1:7">
      <c r="A38301" t="s">
        <v>46</v>
      </c>
      <c r="B38301">
        <v>12</v>
      </c>
      <c r="C38301">
        <v>2009</v>
      </c>
      <c r="D38301" t="s">
        <v>53</v>
      </c>
      <c r="E38301" t="s">
        <v>84</v>
      </c>
      <c r="F38301" t="s">
        <v>269</v>
      </c>
      <c r="G38301">
        <v>0</v>
      </c>
    </row>
    <row r="38302" spans="1:7">
      <c r="A38302" t="s">
        <v>24</v>
      </c>
      <c r="B38302">
        <v>5</v>
      </c>
      <c r="C38302">
        <v>2012</v>
      </c>
      <c r="D38302" t="s">
        <v>53</v>
      </c>
      <c r="E38302" t="s">
        <v>84</v>
      </c>
      <c r="F38302" t="s">
        <v>126</v>
      </c>
      <c r="G38302">
        <v>1993.57</v>
      </c>
    </row>
    <row r="38303" spans="1:7">
      <c r="A38303" t="s">
        <v>20</v>
      </c>
      <c r="B38303">
        <v>6</v>
      </c>
      <c r="C38303">
        <v>2010</v>
      </c>
      <c r="D38303" t="s">
        <v>53</v>
      </c>
      <c r="E38303" t="s">
        <v>84</v>
      </c>
      <c r="F38303" t="s">
        <v>126</v>
      </c>
      <c r="G38303">
        <v>3154.08</v>
      </c>
    </row>
    <row r="38304" spans="1:7">
      <c r="A38304" t="s">
        <v>25</v>
      </c>
      <c r="B38304">
        <v>8</v>
      </c>
      <c r="C38304">
        <v>2011</v>
      </c>
      <c r="D38304" t="s">
        <v>53</v>
      </c>
      <c r="E38304" t="s">
        <v>84</v>
      </c>
      <c r="F38304" t="s">
        <v>126</v>
      </c>
      <c r="G38304">
        <v>1732.04</v>
      </c>
    </row>
    <row r="38305" spans="1:7">
      <c r="A38305" t="s">
        <v>14</v>
      </c>
      <c r="B38305">
        <v>10</v>
      </c>
      <c r="C38305">
        <v>2010</v>
      </c>
      <c r="D38305" t="s">
        <v>53</v>
      </c>
      <c r="E38305" t="s">
        <v>84</v>
      </c>
      <c r="F38305" t="s">
        <v>126</v>
      </c>
      <c r="G38305">
        <v>5688.77</v>
      </c>
    </row>
    <row r="38306" spans="1:7">
      <c r="A38306" t="s">
        <v>26</v>
      </c>
      <c r="B38306">
        <v>9</v>
      </c>
      <c r="C38306">
        <v>2009</v>
      </c>
      <c r="D38306" t="s">
        <v>53</v>
      </c>
      <c r="E38306" t="s">
        <v>84</v>
      </c>
      <c r="F38306" t="s">
        <v>126</v>
      </c>
      <c r="G38306">
        <v>3042.4900000000002</v>
      </c>
    </row>
    <row r="38307" spans="1:7">
      <c r="A38307" t="s">
        <v>20</v>
      </c>
      <c r="B38307">
        <v>6</v>
      </c>
      <c r="C38307">
        <v>2010</v>
      </c>
      <c r="D38307" t="s">
        <v>53</v>
      </c>
      <c r="E38307" t="s">
        <v>84</v>
      </c>
      <c r="F38307" t="s">
        <v>131</v>
      </c>
      <c r="G38307">
        <v>1518.1100000000001</v>
      </c>
    </row>
    <row r="38308" spans="1:7">
      <c r="A38308" t="s">
        <v>14</v>
      </c>
      <c r="B38308">
        <v>10</v>
      </c>
      <c r="C38308">
        <v>2010</v>
      </c>
      <c r="D38308" t="s">
        <v>53</v>
      </c>
      <c r="E38308" t="s">
        <v>84</v>
      </c>
      <c r="F38308" t="s">
        <v>131</v>
      </c>
      <c r="G38308">
        <v>4325.8</v>
      </c>
    </row>
    <row r="38309" spans="1:7">
      <c r="A38309" t="s">
        <v>85</v>
      </c>
      <c r="B38309">
        <v>4</v>
      </c>
      <c r="C38309">
        <v>2010</v>
      </c>
      <c r="D38309" t="s">
        <v>53</v>
      </c>
      <c r="E38309" t="s">
        <v>84</v>
      </c>
      <c r="F38309" t="s">
        <v>131</v>
      </c>
      <c r="G38309">
        <v>1790.99</v>
      </c>
    </row>
    <row r="38310" spans="1:7">
      <c r="A38310" t="s">
        <v>9</v>
      </c>
      <c r="B38310">
        <v>8</v>
      </c>
      <c r="C38310">
        <v>2009</v>
      </c>
      <c r="D38310" t="s">
        <v>53</v>
      </c>
      <c r="E38310" t="s">
        <v>84</v>
      </c>
      <c r="F38310" t="s">
        <v>131</v>
      </c>
      <c r="G38310">
        <v>0</v>
      </c>
    </row>
    <row r="38311" spans="1:7">
      <c r="A38311" t="s">
        <v>45</v>
      </c>
      <c r="B38311">
        <v>3</v>
      </c>
      <c r="C38311">
        <v>2010</v>
      </c>
      <c r="D38311" t="s">
        <v>53</v>
      </c>
      <c r="E38311" t="s">
        <v>84</v>
      </c>
      <c r="F38311" t="s">
        <v>133</v>
      </c>
      <c r="G38311">
        <v>0</v>
      </c>
    </row>
    <row r="38312" spans="1:7">
      <c r="A38312" t="s">
        <v>28</v>
      </c>
      <c r="B38312">
        <v>4</v>
      </c>
      <c r="C38312">
        <v>2012</v>
      </c>
      <c r="D38312" t="s">
        <v>53</v>
      </c>
      <c r="E38312" t="s">
        <v>84</v>
      </c>
      <c r="F38312" t="s">
        <v>136</v>
      </c>
      <c r="G38312">
        <v>1273.21</v>
      </c>
    </row>
    <row r="38313" spans="1:7">
      <c r="A38313" t="s">
        <v>24</v>
      </c>
      <c r="B38313">
        <v>5</v>
      </c>
      <c r="C38313">
        <v>2012</v>
      </c>
      <c r="D38313" t="s">
        <v>53</v>
      </c>
      <c r="E38313" t="s">
        <v>84</v>
      </c>
      <c r="F38313" t="s">
        <v>136</v>
      </c>
      <c r="G38313">
        <v>626.23</v>
      </c>
    </row>
    <row r="38314" spans="1:7">
      <c r="A38314" t="s">
        <v>31</v>
      </c>
      <c r="B38314">
        <v>3</v>
      </c>
      <c r="C38314">
        <v>2012</v>
      </c>
      <c r="D38314" t="s">
        <v>53</v>
      </c>
      <c r="E38314" t="s">
        <v>84</v>
      </c>
      <c r="F38314" t="s">
        <v>136</v>
      </c>
      <c r="G38314">
        <v>0</v>
      </c>
    </row>
    <row r="38315" spans="1:7">
      <c r="A38315" t="s">
        <v>37</v>
      </c>
      <c r="B38315">
        <v>11</v>
      </c>
      <c r="C38315">
        <v>2011</v>
      </c>
      <c r="D38315" t="s">
        <v>53</v>
      </c>
      <c r="E38315" t="s">
        <v>84</v>
      </c>
      <c r="F38315" t="s">
        <v>138</v>
      </c>
      <c r="G38315">
        <v>42.54</v>
      </c>
    </row>
    <row r="38316" spans="1:7">
      <c r="A38316" t="s">
        <v>33</v>
      </c>
      <c r="B38316">
        <v>9</v>
      </c>
      <c r="C38316">
        <v>2010</v>
      </c>
      <c r="D38316" t="s">
        <v>53</v>
      </c>
      <c r="E38316" t="s">
        <v>84</v>
      </c>
      <c r="F38316" t="s">
        <v>142</v>
      </c>
      <c r="G38316">
        <v>39629.43</v>
      </c>
    </row>
    <row r="38317" spans="1:7">
      <c r="A38317" t="s">
        <v>19</v>
      </c>
      <c r="B38317">
        <v>11</v>
      </c>
      <c r="C38317">
        <v>2010</v>
      </c>
      <c r="D38317" t="s">
        <v>53</v>
      </c>
      <c r="E38317" t="s">
        <v>84</v>
      </c>
      <c r="F38317" t="s">
        <v>142</v>
      </c>
      <c r="G38317">
        <v>43884.46</v>
      </c>
    </row>
    <row r="38318" spans="1:7">
      <c r="A38318" t="s">
        <v>89</v>
      </c>
      <c r="B38318">
        <v>4</v>
      </c>
      <c r="C38318">
        <v>2011</v>
      </c>
      <c r="D38318" t="s">
        <v>53</v>
      </c>
      <c r="E38318" t="s">
        <v>84</v>
      </c>
      <c r="F38318" t="s">
        <v>143</v>
      </c>
      <c r="G38318">
        <v>343.34000000000003</v>
      </c>
    </row>
    <row r="38319" spans="1:7">
      <c r="A38319" t="s">
        <v>30</v>
      </c>
      <c r="B38319">
        <v>8</v>
      </c>
      <c r="C38319">
        <v>2010</v>
      </c>
      <c r="D38319" t="s">
        <v>53</v>
      </c>
      <c r="E38319" t="s">
        <v>84</v>
      </c>
      <c r="F38319" t="s">
        <v>143</v>
      </c>
      <c r="G38319">
        <v>573.88</v>
      </c>
    </row>
    <row r="38320" spans="1:7">
      <c r="A38320" t="s">
        <v>13</v>
      </c>
      <c r="B38320">
        <v>7</v>
      </c>
      <c r="C38320">
        <v>2009</v>
      </c>
      <c r="D38320" t="s">
        <v>53</v>
      </c>
      <c r="E38320" t="s">
        <v>84</v>
      </c>
      <c r="F38320" t="s">
        <v>143</v>
      </c>
      <c r="G38320">
        <v>0</v>
      </c>
    </row>
    <row r="38321" spans="1:7">
      <c r="A38321" t="s">
        <v>52</v>
      </c>
      <c r="B38321">
        <v>6</v>
      </c>
      <c r="C38321">
        <v>2009</v>
      </c>
      <c r="D38321" t="s">
        <v>53</v>
      </c>
      <c r="E38321" t="s">
        <v>84</v>
      </c>
      <c r="F38321" t="s">
        <v>144</v>
      </c>
      <c r="G38321">
        <v>762.06000000000006</v>
      </c>
    </row>
    <row r="38322" spans="1:7">
      <c r="A38322" t="s">
        <v>24</v>
      </c>
      <c r="B38322">
        <v>5</v>
      </c>
      <c r="C38322">
        <v>2012</v>
      </c>
      <c r="D38322" t="s">
        <v>53</v>
      </c>
      <c r="E38322" t="s">
        <v>84</v>
      </c>
      <c r="F38322" t="s">
        <v>144</v>
      </c>
      <c r="G38322">
        <v>420.35</v>
      </c>
    </row>
    <row r="38323" spans="1:7">
      <c r="A38323" t="s">
        <v>26</v>
      </c>
      <c r="B38323">
        <v>9</v>
      </c>
      <c r="C38323">
        <v>2009</v>
      </c>
      <c r="D38323" t="s">
        <v>53</v>
      </c>
      <c r="E38323" t="s">
        <v>84</v>
      </c>
      <c r="F38323" t="s">
        <v>144</v>
      </c>
      <c r="G38323">
        <v>617.28</v>
      </c>
    </row>
    <row r="38324" spans="1:7">
      <c r="A38324" t="s">
        <v>17</v>
      </c>
      <c r="B38324">
        <v>4</v>
      </c>
      <c r="C38324">
        <v>2009</v>
      </c>
      <c r="D38324" t="s">
        <v>53</v>
      </c>
      <c r="E38324" t="s">
        <v>84</v>
      </c>
      <c r="F38324" t="s">
        <v>144</v>
      </c>
      <c r="G38324">
        <v>692.72</v>
      </c>
    </row>
    <row r="38325" spans="1:7">
      <c r="A38325" t="s">
        <v>27</v>
      </c>
      <c r="B38325">
        <v>1</v>
      </c>
      <c r="C38325">
        <v>2009</v>
      </c>
      <c r="D38325" t="s">
        <v>53</v>
      </c>
      <c r="E38325" t="s">
        <v>84</v>
      </c>
      <c r="F38325" t="s">
        <v>144</v>
      </c>
      <c r="G38325">
        <v>482.7</v>
      </c>
    </row>
    <row r="38326" spans="1:7">
      <c r="A38326" t="s">
        <v>16</v>
      </c>
      <c r="B38326">
        <v>7</v>
      </c>
      <c r="C38326">
        <v>2010</v>
      </c>
      <c r="D38326" t="s">
        <v>53</v>
      </c>
      <c r="E38326" t="s">
        <v>84</v>
      </c>
      <c r="F38326" t="s">
        <v>157</v>
      </c>
      <c r="G38326">
        <v>0</v>
      </c>
    </row>
    <row r="38327" spans="1:7">
      <c r="A38327" t="s">
        <v>39</v>
      </c>
      <c r="B38327">
        <v>5</v>
      </c>
      <c r="C38327">
        <v>2011</v>
      </c>
      <c r="D38327" t="s">
        <v>53</v>
      </c>
      <c r="E38327" t="s">
        <v>84</v>
      </c>
      <c r="F38327" t="s">
        <v>158</v>
      </c>
      <c r="G38327">
        <v>0</v>
      </c>
    </row>
    <row r="38328" spans="1:7">
      <c r="A38328" t="s">
        <v>25</v>
      </c>
      <c r="B38328">
        <v>8</v>
      </c>
      <c r="C38328">
        <v>2011</v>
      </c>
      <c r="D38328" t="s">
        <v>53</v>
      </c>
      <c r="E38328" t="s">
        <v>84</v>
      </c>
      <c r="F38328" t="s">
        <v>158</v>
      </c>
      <c r="G38328">
        <v>0</v>
      </c>
    </row>
    <row r="38329" spans="1:7">
      <c r="A38329" t="s">
        <v>85</v>
      </c>
      <c r="B38329">
        <v>4</v>
      </c>
      <c r="C38329">
        <v>2010</v>
      </c>
      <c r="D38329" t="s">
        <v>53</v>
      </c>
      <c r="E38329" t="s">
        <v>84</v>
      </c>
      <c r="F38329" t="s">
        <v>162</v>
      </c>
      <c r="G38329">
        <v>3216.36</v>
      </c>
    </row>
    <row r="38330" spans="1:7">
      <c r="A38330" t="s">
        <v>45</v>
      </c>
      <c r="B38330">
        <v>3</v>
      </c>
      <c r="C38330">
        <v>2010</v>
      </c>
      <c r="D38330" t="s">
        <v>53</v>
      </c>
      <c r="E38330" t="s">
        <v>84</v>
      </c>
      <c r="F38330" t="s">
        <v>162</v>
      </c>
      <c r="G38330">
        <v>1846.3700000000001</v>
      </c>
    </row>
    <row r="38331" spans="1:7">
      <c r="A38331" t="s">
        <v>40</v>
      </c>
      <c r="B38331">
        <v>10</v>
      </c>
      <c r="C38331">
        <v>2011</v>
      </c>
      <c r="D38331" t="s">
        <v>53</v>
      </c>
      <c r="E38331" t="s">
        <v>84</v>
      </c>
      <c r="F38331" t="s">
        <v>162</v>
      </c>
      <c r="G38331">
        <v>2765.41</v>
      </c>
    </row>
    <row r="38332" spans="1:7">
      <c r="A38332" t="s">
        <v>55</v>
      </c>
      <c r="B38332">
        <v>3</v>
      </c>
      <c r="C38332">
        <v>2011</v>
      </c>
      <c r="D38332" t="s">
        <v>53</v>
      </c>
      <c r="E38332" t="s">
        <v>84</v>
      </c>
      <c r="F38332" t="s">
        <v>162</v>
      </c>
      <c r="G38332">
        <v>3511.73</v>
      </c>
    </row>
    <row r="38333" spans="1:7">
      <c r="A38333" t="s">
        <v>44</v>
      </c>
      <c r="B38333">
        <v>2</v>
      </c>
      <c r="C38333">
        <v>2012</v>
      </c>
      <c r="D38333" t="s">
        <v>53</v>
      </c>
      <c r="E38333" t="s">
        <v>84</v>
      </c>
      <c r="F38333" t="s">
        <v>163</v>
      </c>
      <c r="G38333">
        <v>0</v>
      </c>
    </row>
    <row r="38334" spans="1:7">
      <c r="A38334" t="s">
        <v>18</v>
      </c>
      <c r="B38334">
        <v>3</v>
      </c>
      <c r="C38334">
        <v>2009</v>
      </c>
      <c r="D38334" t="s">
        <v>53</v>
      </c>
      <c r="E38334" t="s">
        <v>84</v>
      </c>
      <c r="F38334" t="s">
        <v>167</v>
      </c>
      <c r="G38334">
        <v>706.33</v>
      </c>
    </row>
    <row r="38335" spans="1:7">
      <c r="A38335" t="s">
        <v>33</v>
      </c>
      <c r="B38335">
        <v>9</v>
      </c>
      <c r="C38335">
        <v>2010</v>
      </c>
      <c r="D38335" t="s">
        <v>53</v>
      </c>
      <c r="E38335" t="s">
        <v>84</v>
      </c>
      <c r="F38335" t="s">
        <v>167</v>
      </c>
      <c r="G38335">
        <v>386.6</v>
      </c>
    </row>
    <row r="38336" spans="1:7">
      <c r="A38336" t="s">
        <v>26</v>
      </c>
      <c r="B38336">
        <v>9</v>
      </c>
      <c r="C38336">
        <v>2009</v>
      </c>
      <c r="D38336" t="s">
        <v>53</v>
      </c>
      <c r="E38336" t="s">
        <v>84</v>
      </c>
      <c r="F38336" t="s">
        <v>167</v>
      </c>
      <c r="G38336">
        <v>613.47</v>
      </c>
    </row>
    <row r="38337" spans="1:7">
      <c r="A38337" t="s">
        <v>30</v>
      </c>
      <c r="B38337">
        <v>8</v>
      </c>
      <c r="C38337">
        <v>2010</v>
      </c>
      <c r="D38337" t="s">
        <v>53</v>
      </c>
      <c r="E38337" t="s">
        <v>84</v>
      </c>
      <c r="F38337" t="s">
        <v>167</v>
      </c>
      <c r="G38337">
        <v>489.51</v>
      </c>
    </row>
    <row r="38338" spans="1:7">
      <c r="A38338" t="s">
        <v>46</v>
      </c>
      <c r="B38338">
        <v>12</v>
      </c>
      <c r="C38338">
        <v>2009</v>
      </c>
      <c r="D38338" t="s">
        <v>53</v>
      </c>
      <c r="E38338" t="s">
        <v>84</v>
      </c>
      <c r="F38338" t="s">
        <v>167</v>
      </c>
      <c r="G38338">
        <v>613.47</v>
      </c>
    </row>
    <row r="38339" spans="1:7">
      <c r="A38339" t="s">
        <v>32</v>
      </c>
      <c r="B38339">
        <v>10</v>
      </c>
      <c r="C38339">
        <v>2009</v>
      </c>
      <c r="D38339" t="s">
        <v>53</v>
      </c>
      <c r="E38339" t="s">
        <v>84</v>
      </c>
      <c r="F38339" t="s">
        <v>167</v>
      </c>
      <c r="G38339">
        <v>874.80000000000007</v>
      </c>
    </row>
    <row r="38340" spans="1:7">
      <c r="A38340" t="s">
        <v>20</v>
      </c>
      <c r="B38340">
        <v>6</v>
      </c>
      <c r="C38340">
        <v>2010</v>
      </c>
      <c r="D38340" t="s">
        <v>53</v>
      </c>
      <c r="E38340" t="s">
        <v>84</v>
      </c>
      <c r="F38340" t="s">
        <v>169</v>
      </c>
      <c r="G38340">
        <v>430.7</v>
      </c>
    </row>
    <row r="38341" spans="1:7">
      <c r="A38341" t="s">
        <v>99</v>
      </c>
      <c r="B38341">
        <v>1</v>
      </c>
      <c r="C38341">
        <v>2011</v>
      </c>
      <c r="D38341" t="s">
        <v>53</v>
      </c>
      <c r="E38341" t="s">
        <v>84</v>
      </c>
      <c r="F38341" t="s">
        <v>169</v>
      </c>
      <c r="G38341">
        <v>717.81000000000006</v>
      </c>
    </row>
    <row r="38342" spans="1:7">
      <c r="A38342" t="s">
        <v>13</v>
      </c>
      <c r="B38342">
        <v>7</v>
      </c>
      <c r="C38342">
        <v>2009</v>
      </c>
      <c r="D38342" t="s">
        <v>53</v>
      </c>
      <c r="E38342" t="s">
        <v>84</v>
      </c>
      <c r="F38342" t="s">
        <v>169</v>
      </c>
      <c r="G38342">
        <v>415.02</v>
      </c>
    </row>
    <row r="38343" spans="1:7">
      <c r="A38343" t="s">
        <v>25</v>
      </c>
      <c r="B38343">
        <v>8</v>
      </c>
      <c r="C38343">
        <v>2011</v>
      </c>
      <c r="D38343" t="s">
        <v>53</v>
      </c>
      <c r="E38343" t="s">
        <v>84</v>
      </c>
      <c r="F38343" t="s">
        <v>169</v>
      </c>
      <c r="G38343">
        <v>921.64</v>
      </c>
    </row>
    <row r="38344" spans="1:7">
      <c r="A38344" t="s">
        <v>89</v>
      </c>
      <c r="B38344">
        <v>4</v>
      </c>
      <c r="C38344">
        <v>2011</v>
      </c>
      <c r="D38344" t="s">
        <v>53</v>
      </c>
      <c r="E38344" t="s">
        <v>84</v>
      </c>
      <c r="F38344" t="s">
        <v>181</v>
      </c>
      <c r="G38344">
        <v>4628.5200000000004</v>
      </c>
    </row>
    <row r="38345" spans="1:7">
      <c r="A38345" t="s">
        <v>37</v>
      </c>
      <c r="B38345">
        <v>11</v>
      </c>
      <c r="C38345">
        <v>2011</v>
      </c>
      <c r="D38345" t="s">
        <v>53</v>
      </c>
      <c r="E38345" t="s">
        <v>84</v>
      </c>
      <c r="F38345" t="s">
        <v>181</v>
      </c>
      <c r="G38345">
        <v>6596.03</v>
      </c>
    </row>
    <row r="38346" spans="1:7">
      <c r="A38346" t="s">
        <v>46</v>
      </c>
      <c r="B38346">
        <v>12</v>
      </c>
      <c r="C38346">
        <v>2009</v>
      </c>
      <c r="D38346" t="s">
        <v>53</v>
      </c>
      <c r="E38346" t="s">
        <v>84</v>
      </c>
      <c r="F38346" t="s">
        <v>186</v>
      </c>
      <c r="G38346">
        <v>840</v>
      </c>
    </row>
    <row r="38347" spans="1:7">
      <c r="A38347" t="s">
        <v>33</v>
      </c>
      <c r="B38347">
        <v>9</v>
      </c>
      <c r="C38347">
        <v>2010</v>
      </c>
      <c r="D38347" t="s">
        <v>53</v>
      </c>
      <c r="E38347" t="s">
        <v>84</v>
      </c>
      <c r="F38347" t="s">
        <v>195</v>
      </c>
      <c r="G38347">
        <v>2159.29</v>
      </c>
    </row>
    <row r="38348" spans="1:7">
      <c r="A38348" t="s">
        <v>31</v>
      </c>
      <c r="B38348">
        <v>3</v>
      </c>
      <c r="C38348">
        <v>2012</v>
      </c>
      <c r="D38348" t="s">
        <v>53</v>
      </c>
      <c r="E38348" t="s">
        <v>84</v>
      </c>
      <c r="F38348" t="s">
        <v>195</v>
      </c>
      <c r="G38348">
        <v>569.79</v>
      </c>
    </row>
    <row r="38349" spans="1:7">
      <c r="A38349" t="s">
        <v>99</v>
      </c>
      <c r="B38349">
        <v>1</v>
      </c>
      <c r="C38349">
        <v>2011</v>
      </c>
      <c r="D38349" t="s">
        <v>53</v>
      </c>
      <c r="E38349" t="s">
        <v>84</v>
      </c>
      <c r="F38349" t="s">
        <v>196</v>
      </c>
      <c r="G38349">
        <v>0</v>
      </c>
    </row>
    <row r="38350" spans="1:7">
      <c r="A38350" t="s">
        <v>35</v>
      </c>
      <c r="B38350">
        <v>5</v>
      </c>
      <c r="C38350">
        <v>2010</v>
      </c>
      <c r="D38350" t="s">
        <v>53</v>
      </c>
      <c r="E38350" t="s">
        <v>84</v>
      </c>
      <c r="F38350" t="s">
        <v>196</v>
      </c>
      <c r="G38350">
        <v>0</v>
      </c>
    </row>
    <row r="38351" spans="1:7">
      <c r="A38351" t="s">
        <v>40</v>
      </c>
      <c r="B38351">
        <v>10</v>
      </c>
      <c r="C38351">
        <v>2011</v>
      </c>
      <c r="D38351" t="s">
        <v>53</v>
      </c>
      <c r="E38351" t="s">
        <v>84</v>
      </c>
      <c r="F38351" t="s">
        <v>196</v>
      </c>
      <c r="G38351">
        <v>0</v>
      </c>
    </row>
    <row r="38352" spans="1:7">
      <c r="A38352" t="s">
        <v>20</v>
      </c>
      <c r="B38352">
        <v>6</v>
      </c>
      <c r="C38352">
        <v>2010</v>
      </c>
      <c r="D38352" t="s">
        <v>53</v>
      </c>
      <c r="E38352" t="s">
        <v>84</v>
      </c>
      <c r="F38352" t="s">
        <v>196</v>
      </c>
      <c r="G38352">
        <v>0</v>
      </c>
    </row>
    <row r="38353" spans="1:7">
      <c r="A38353" t="s">
        <v>42</v>
      </c>
      <c r="B38353">
        <v>2</v>
      </c>
      <c r="C38353">
        <v>2010</v>
      </c>
      <c r="D38353" t="s">
        <v>53</v>
      </c>
      <c r="E38353" t="s">
        <v>84</v>
      </c>
      <c r="F38353" t="s">
        <v>196</v>
      </c>
      <c r="G38353">
        <v>429.21000000000004</v>
      </c>
    </row>
    <row r="38354" spans="1:7">
      <c r="A38354" t="s">
        <v>37</v>
      </c>
      <c r="B38354">
        <v>11</v>
      </c>
      <c r="C38354">
        <v>2011</v>
      </c>
      <c r="D38354" t="s">
        <v>53</v>
      </c>
      <c r="E38354" t="s">
        <v>84</v>
      </c>
      <c r="F38354" t="s">
        <v>196</v>
      </c>
      <c r="G38354">
        <v>0</v>
      </c>
    </row>
    <row r="38355" spans="1:7">
      <c r="A38355" t="s">
        <v>32</v>
      </c>
      <c r="B38355">
        <v>10</v>
      </c>
      <c r="C38355">
        <v>2009</v>
      </c>
      <c r="D38355" t="s">
        <v>53</v>
      </c>
      <c r="E38355" t="s">
        <v>84</v>
      </c>
      <c r="F38355" t="s">
        <v>200</v>
      </c>
      <c r="G38355">
        <v>0</v>
      </c>
    </row>
    <row r="38356" spans="1:7">
      <c r="A38356" t="s">
        <v>114</v>
      </c>
      <c r="B38356">
        <v>2</v>
      </c>
      <c r="C38356">
        <v>2011</v>
      </c>
      <c r="D38356" t="s">
        <v>53</v>
      </c>
      <c r="E38356" t="s">
        <v>84</v>
      </c>
      <c r="F38356" t="s">
        <v>203</v>
      </c>
      <c r="G38356">
        <v>750.4</v>
      </c>
    </row>
    <row r="38357" spans="1:7">
      <c r="A38357" t="s">
        <v>38</v>
      </c>
      <c r="B38357">
        <v>7</v>
      </c>
      <c r="C38357">
        <v>2011</v>
      </c>
      <c r="D38357" t="s">
        <v>53</v>
      </c>
      <c r="E38357" t="s">
        <v>84</v>
      </c>
      <c r="F38357" t="s">
        <v>203</v>
      </c>
      <c r="G38357">
        <v>715</v>
      </c>
    </row>
    <row r="38358" spans="1:7">
      <c r="A38358" t="s">
        <v>22</v>
      </c>
      <c r="B38358">
        <v>9</v>
      </c>
      <c r="C38358">
        <v>2011</v>
      </c>
      <c r="D38358" t="s">
        <v>53</v>
      </c>
      <c r="E38358" t="s">
        <v>84</v>
      </c>
      <c r="F38358" t="s">
        <v>203</v>
      </c>
      <c r="G38358">
        <v>1293.8600000000001</v>
      </c>
    </row>
    <row r="38359" spans="1:7">
      <c r="A38359" t="s">
        <v>40</v>
      </c>
      <c r="B38359">
        <v>10</v>
      </c>
      <c r="C38359">
        <v>2011</v>
      </c>
      <c r="D38359" t="s">
        <v>53</v>
      </c>
      <c r="E38359" t="s">
        <v>84</v>
      </c>
      <c r="F38359" t="s">
        <v>203</v>
      </c>
      <c r="G38359">
        <v>582.51</v>
      </c>
    </row>
    <row r="38360" spans="1:7">
      <c r="A38360" t="s">
        <v>68</v>
      </c>
      <c r="B38360">
        <v>1</v>
      </c>
      <c r="C38360">
        <v>2010</v>
      </c>
      <c r="D38360" t="s">
        <v>53</v>
      </c>
      <c r="E38360" t="s">
        <v>84</v>
      </c>
      <c r="F38360" t="s">
        <v>214</v>
      </c>
      <c r="G38360">
        <v>448.8</v>
      </c>
    </row>
    <row r="38361" spans="1:7">
      <c r="A38361" t="s">
        <v>89</v>
      </c>
      <c r="B38361">
        <v>4</v>
      </c>
      <c r="C38361">
        <v>2011</v>
      </c>
      <c r="D38361" t="s">
        <v>53</v>
      </c>
      <c r="E38361" t="s">
        <v>84</v>
      </c>
      <c r="F38361" t="s">
        <v>214</v>
      </c>
      <c r="G38361">
        <v>0</v>
      </c>
    </row>
    <row r="38362" spans="1:7">
      <c r="A38362" t="s">
        <v>27</v>
      </c>
      <c r="B38362">
        <v>1</v>
      </c>
      <c r="C38362">
        <v>2009</v>
      </c>
      <c r="D38362" t="s">
        <v>53</v>
      </c>
      <c r="E38362" t="s">
        <v>84</v>
      </c>
      <c r="F38362" t="s">
        <v>214</v>
      </c>
      <c r="G38362">
        <v>412.16</v>
      </c>
    </row>
    <row r="38363" spans="1:7">
      <c r="A38363" t="s">
        <v>33</v>
      </c>
      <c r="B38363">
        <v>9</v>
      </c>
      <c r="C38363">
        <v>2010</v>
      </c>
      <c r="D38363" t="s">
        <v>53</v>
      </c>
      <c r="E38363" t="s">
        <v>84</v>
      </c>
      <c r="F38363" t="s">
        <v>214</v>
      </c>
      <c r="G38363">
        <v>1422.43</v>
      </c>
    </row>
    <row r="38364" spans="1:7">
      <c r="A38364" t="s">
        <v>25</v>
      </c>
      <c r="B38364">
        <v>8</v>
      </c>
      <c r="C38364">
        <v>2011</v>
      </c>
      <c r="D38364" t="s">
        <v>53</v>
      </c>
      <c r="E38364" t="s">
        <v>84</v>
      </c>
      <c r="F38364" t="s">
        <v>217</v>
      </c>
      <c r="G38364">
        <v>0</v>
      </c>
    </row>
    <row r="38365" spans="1:7">
      <c r="A38365" t="s">
        <v>29</v>
      </c>
      <c r="B38365">
        <v>6</v>
      </c>
      <c r="C38365">
        <v>2011</v>
      </c>
      <c r="D38365" t="s">
        <v>53</v>
      </c>
      <c r="E38365" t="s">
        <v>84</v>
      </c>
      <c r="F38365" t="s">
        <v>217</v>
      </c>
      <c r="G38365">
        <v>0</v>
      </c>
    </row>
    <row r="38366" spans="1:7">
      <c r="A38366" t="s">
        <v>63</v>
      </c>
      <c r="B38366">
        <v>12</v>
      </c>
      <c r="C38366">
        <v>2011</v>
      </c>
      <c r="D38366" t="s">
        <v>53</v>
      </c>
      <c r="E38366" t="s">
        <v>84</v>
      </c>
      <c r="F38366" t="s">
        <v>217</v>
      </c>
      <c r="G38366">
        <v>0</v>
      </c>
    </row>
    <row r="38367" spans="1:7">
      <c r="A38367" t="s">
        <v>114</v>
      </c>
      <c r="B38367">
        <v>2</v>
      </c>
      <c r="C38367">
        <v>2011</v>
      </c>
      <c r="D38367" t="s">
        <v>53</v>
      </c>
      <c r="E38367" t="s">
        <v>84</v>
      </c>
      <c r="F38367" t="s">
        <v>217</v>
      </c>
      <c r="G38367">
        <v>0</v>
      </c>
    </row>
    <row r="38368" spans="1:7">
      <c r="A38368" t="s">
        <v>32</v>
      </c>
      <c r="B38368">
        <v>10</v>
      </c>
      <c r="C38368">
        <v>2009</v>
      </c>
      <c r="D38368" t="s">
        <v>53</v>
      </c>
      <c r="E38368" t="s">
        <v>84</v>
      </c>
      <c r="F38368" t="s">
        <v>222</v>
      </c>
      <c r="G38368">
        <v>5594.38</v>
      </c>
    </row>
    <row r="38369" spans="1:7">
      <c r="A38369" t="s">
        <v>14</v>
      </c>
      <c r="B38369">
        <v>10</v>
      </c>
      <c r="C38369">
        <v>2010</v>
      </c>
      <c r="D38369" t="s">
        <v>53</v>
      </c>
      <c r="E38369" t="s">
        <v>84</v>
      </c>
      <c r="F38369" t="s">
        <v>222</v>
      </c>
      <c r="G38369">
        <v>5892.84</v>
      </c>
    </row>
    <row r="38370" spans="1:7">
      <c r="A38370" t="s">
        <v>43</v>
      </c>
      <c r="B38370">
        <v>5</v>
      </c>
      <c r="C38370">
        <v>2009</v>
      </c>
      <c r="D38370" t="s">
        <v>53</v>
      </c>
      <c r="E38370" t="s">
        <v>84</v>
      </c>
      <c r="F38370" t="s">
        <v>222</v>
      </c>
      <c r="G38370">
        <v>9880.83</v>
      </c>
    </row>
    <row r="38371" spans="1:7">
      <c r="A38371" t="s">
        <v>28</v>
      </c>
      <c r="B38371">
        <v>4</v>
      </c>
      <c r="C38371">
        <v>2012</v>
      </c>
      <c r="D38371" t="s">
        <v>53</v>
      </c>
      <c r="E38371" t="s">
        <v>84</v>
      </c>
      <c r="F38371" t="s">
        <v>222</v>
      </c>
      <c r="G38371">
        <v>7579.7</v>
      </c>
    </row>
    <row r="38372" spans="1:7">
      <c r="A38372" t="s">
        <v>30</v>
      </c>
      <c r="B38372">
        <v>8</v>
      </c>
      <c r="C38372">
        <v>2010</v>
      </c>
      <c r="D38372" t="s">
        <v>53</v>
      </c>
      <c r="E38372" t="s">
        <v>84</v>
      </c>
      <c r="F38372" t="s">
        <v>222</v>
      </c>
      <c r="G38372">
        <v>6086.6</v>
      </c>
    </row>
    <row r="38373" spans="1:7">
      <c r="A38373" t="s">
        <v>71</v>
      </c>
      <c r="B38373">
        <v>11</v>
      </c>
      <c r="C38373">
        <v>2009</v>
      </c>
      <c r="D38373" t="s">
        <v>53</v>
      </c>
      <c r="E38373" t="s">
        <v>84</v>
      </c>
      <c r="F38373" t="s">
        <v>224</v>
      </c>
      <c r="G38373">
        <v>0</v>
      </c>
    </row>
    <row r="38374" spans="1:7">
      <c r="A38374" t="s">
        <v>43</v>
      </c>
      <c r="B38374">
        <v>5</v>
      </c>
      <c r="C38374">
        <v>2009</v>
      </c>
      <c r="D38374" t="s">
        <v>53</v>
      </c>
      <c r="E38374" t="s">
        <v>84</v>
      </c>
      <c r="F38374" t="s">
        <v>224</v>
      </c>
      <c r="G38374">
        <v>0</v>
      </c>
    </row>
    <row r="38375" spans="1:7">
      <c r="A38375" t="s">
        <v>32</v>
      </c>
      <c r="B38375">
        <v>10</v>
      </c>
      <c r="C38375">
        <v>2009</v>
      </c>
      <c r="D38375" t="s">
        <v>53</v>
      </c>
      <c r="E38375" t="s">
        <v>84</v>
      </c>
      <c r="F38375" t="s">
        <v>224</v>
      </c>
      <c r="G38375">
        <v>0</v>
      </c>
    </row>
    <row r="38376" spans="1:7">
      <c r="A38376" t="s">
        <v>63</v>
      </c>
      <c r="B38376">
        <v>12</v>
      </c>
      <c r="C38376">
        <v>2011</v>
      </c>
      <c r="D38376" t="s">
        <v>53</v>
      </c>
      <c r="E38376" t="s">
        <v>84</v>
      </c>
      <c r="F38376" t="s">
        <v>231</v>
      </c>
      <c r="G38376">
        <v>102.51</v>
      </c>
    </row>
    <row r="38377" spans="1:7">
      <c r="A38377" t="s">
        <v>28</v>
      </c>
      <c r="B38377">
        <v>4</v>
      </c>
      <c r="C38377">
        <v>2012</v>
      </c>
      <c r="D38377" t="s">
        <v>53</v>
      </c>
      <c r="E38377" t="s">
        <v>84</v>
      </c>
      <c r="F38377" t="s">
        <v>231</v>
      </c>
      <c r="G38377">
        <v>0</v>
      </c>
    </row>
    <row r="38378" spans="1:7">
      <c r="A38378" t="s">
        <v>13</v>
      </c>
      <c r="B38378">
        <v>7</v>
      </c>
      <c r="C38378">
        <v>2009</v>
      </c>
      <c r="D38378" t="s">
        <v>53</v>
      </c>
      <c r="E38378" t="s">
        <v>84</v>
      </c>
      <c r="F38378" t="s">
        <v>231</v>
      </c>
      <c r="G38378">
        <v>33.54</v>
      </c>
    </row>
    <row r="38379" spans="1:7">
      <c r="A38379" t="s">
        <v>52</v>
      </c>
      <c r="B38379">
        <v>6</v>
      </c>
      <c r="C38379">
        <v>2009</v>
      </c>
      <c r="D38379" t="s">
        <v>53</v>
      </c>
      <c r="E38379" t="s">
        <v>84</v>
      </c>
      <c r="F38379" t="s">
        <v>238</v>
      </c>
      <c r="G38379">
        <v>0</v>
      </c>
    </row>
    <row r="38380" spans="1:7">
      <c r="A38380" t="s">
        <v>43</v>
      </c>
      <c r="B38380">
        <v>5</v>
      </c>
      <c r="C38380">
        <v>2009</v>
      </c>
      <c r="D38380" t="s">
        <v>53</v>
      </c>
      <c r="E38380" t="s">
        <v>84</v>
      </c>
      <c r="F38380" t="s">
        <v>238</v>
      </c>
      <c r="G38380">
        <v>0</v>
      </c>
    </row>
    <row r="38381" spans="1:7">
      <c r="A38381" t="s">
        <v>17</v>
      </c>
      <c r="B38381">
        <v>4</v>
      </c>
      <c r="C38381">
        <v>2009</v>
      </c>
      <c r="D38381" t="s">
        <v>53</v>
      </c>
      <c r="E38381" t="s">
        <v>84</v>
      </c>
      <c r="F38381" t="s">
        <v>238</v>
      </c>
      <c r="G38381">
        <v>842.33</v>
      </c>
    </row>
    <row r="38382" spans="1:7">
      <c r="A38382" t="s">
        <v>16</v>
      </c>
      <c r="B38382">
        <v>7</v>
      </c>
      <c r="C38382">
        <v>2010</v>
      </c>
      <c r="D38382" t="s">
        <v>53</v>
      </c>
      <c r="E38382" t="s">
        <v>84</v>
      </c>
      <c r="F38382" t="s">
        <v>244</v>
      </c>
      <c r="G38382">
        <v>2823.87</v>
      </c>
    </row>
    <row r="38383" spans="1:7">
      <c r="A38383" t="s">
        <v>29</v>
      </c>
      <c r="B38383">
        <v>6</v>
      </c>
      <c r="C38383">
        <v>2011</v>
      </c>
      <c r="D38383" t="s">
        <v>53</v>
      </c>
      <c r="E38383" t="s">
        <v>84</v>
      </c>
      <c r="F38383" t="s">
        <v>244</v>
      </c>
      <c r="G38383">
        <v>2098.7600000000002</v>
      </c>
    </row>
    <row r="38384" spans="1:7">
      <c r="A38384" t="s">
        <v>27</v>
      </c>
      <c r="B38384">
        <v>1</v>
      </c>
      <c r="C38384">
        <v>2009</v>
      </c>
      <c r="D38384" t="s">
        <v>53</v>
      </c>
      <c r="E38384" t="s">
        <v>84</v>
      </c>
      <c r="F38384" t="s">
        <v>244</v>
      </c>
      <c r="G38384">
        <v>649.35</v>
      </c>
    </row>
    <row r="38385" spans="1:7">
      <c r="A38385" t="s">
        <v>99</v>
      </c>
      <c r="B38385">
        <v>1</v>
      </c>
      <c r="C38385">
        <v>2011</v>
      </c>
      <c r="D38385" t="s">
        <v>53</v>
      </c>
      <c r="E38385" t="s">
        <v>84</v>
      </c>
      <c r="F38385" t="s">
        <v>244</v>
      </c>
      <c r="G38385">
        <v>1898.14</v>
      </c>
    </row>
    <row r="38386" spans="1:7">
      <c r="A38386" t="s">
        <v>18</v>
      </c>
      <c r="B38386">
        <v>3</v>
      </c>
      <c r="C38386">
        <v>2009</v>
      </c>
      <c r="D38386" t="s">
        <v>53</v>
      </c>
      <c r="E38386" t="s">
        <v>84</v>
      </c>
      <c r="F38386" t="s">
        <v>245</v>
      </c>
      <c r="G38386">
        <v>370.72</v>
      </c>
    </row>
    <row r="38387" spans="1:7">
      <c r="A38387" t="s">
        <v>109</v>
      </c>
      <c r="B38387">
        <v>1</v>
      </c>
      <c r="C38387">
        <v>2012</v>
      </c>
      <c r="D38387" t="s">
        <v>53</v>
      </c>
      <c r="E38387" t="s">
        <v>84</v>
      </c>
      <c r="F38387" t="s">
        <v>245</v>
      </c>
      <c r="G38387">
        <v>460.59000000000003</v>
      </c>
    </row>
    <row r="38388" spans="1:7">
      <c r="A38388" t="s">
        <v>16</v>
      </c>
      <c r="B38388">
        <v>7</v>
      </c>
      <c r="C38388">
        <v>2010</v>
      </c>
      <c r="D38388" t="s">
        <v>53</v>
      </c>
      <c r="E38388" t="s">
        <v>84</v>
      </c>
      <c r="F38388" t="s">
        <v>245</v>
      </c>
      <c r="G38388">
        <v>308.05</v>
      </c>
    </row>
    <row r="38389" spans="1:7">
      <c r="A38389" t="s">
        <v>44</v>
      </c>
      <c r="B38389">
        <v>2</v>
      </c>
      <c r="C38389">
        <v>2012</v>
      </c>
      <c r="D38389" t="s">
        <v>53</v>
      </c>
      <c r="E38389" t="s">
        <v>84</v>
      </c>
      <c r="F38389" t="s">
        <v>245</v>
      </c>
      <c r="G38389">
        <v>559.91</v>
      </c>
    </row>
    <row r="38390" spans="1:7">
      <c r="A38390" t="s">
        <v>39</v>
      </c>
      <c r="B38390">
        <v>5</v>
      </c>
      <c r="C38390">
        <v>2011</v>
      </c>
      <c r="D38390" t="s">
        <v>53</v>
      </c>
      <c r="E38390" t="s">
        <v>84</v>
      </c>
      <c r="F38390" t="s">
        <v>245</v>
      </c>
      <c r="G38390">
        <v>413.93</v>
      </c>
    </row>
    <row r="38391" spans="1:7">
      <c r="A38391" t="s">
        <v>35</v>
      </c>
      <c r="B38391">
        <v>5</v>
      </c>
      <c r="C38391">
        <v>2010</v>
      </c>
      <c r="D38391" t="s">
        <v>53</v>
      </c>
      <c r="E38391" t="s">
        <v>84</v>
      </c>
      <c r="F38391" t="s">
        <v>245</v>
      </c>
      <c r="G38391">
        <v>170.69</v>
      </c>
    </row>
    <row r="38392" spans="1:7">
      <c r="A38392" t="s">
        <v>52</v>
      </c>
      <c r="B38392">
        <v>6</v>
      </c>
      <c r="C38392">
        <v>2009</v>
      </c>
      <c r="D38392" t="s">
        <v>53</v>
      </c>
      <c r="E38392" t="s">
        <v>84</v>
      </c>
      <c r="F38392" t="s">
        <v>248</v>
      </c>
      <c r="G38392">
        <v>310.83</v>
      </c>
    </row>
    <row r="38393" spans="1:7">
      <c r="A38393" t="s">
        <v>29</v>
      </c>
      <c r="B38393">
        <v>6</v>
      </c>
      <c r="C38393">
        <v>2011</v>
      </c>
      <c r="D38393" t="s">
        <v>53</v>
      </c>
      <c r="E38393" t="s">
        <v>84</v>
      </c>
      <c r="F38393" t="s">
        <v>248</v>
      </c>
      <c r="G38393">
        <v>1733.6000000000001</v>
      </c>
    </row>
    <row r="38394" spans="1:7">
      <c r="A38394" t="s">
        <v>5</v>
      </c>
      <c r="B38394">
        <v>12</v>
      </c>
      <c r="C38394">
        <v>2010</v>
      </c>
      <c r="D38394" t="s">
        <v>53</v>
      </c>
      <c r="E38394" t="s">
        <v>84</v>
      </c>
      <c r="F38394" t="s">
        <v>248</v>
      </c>
      <c r="G38394">
        <v>1491</v>
      </c>
    </row>
    <row r="38395" spans="1:7">
      <c r="A38395" t="s">
        <v>39</v>
      </c>
      <c r="B38395">
        <v>5</v>
      </c>
      <c r="C38395">
        <v>2011</v>
      </c>
      <c r="D38395" t="s">
        <v>53</v>
      </c>
      <c r="E38395" t="s">
        <v>84</v>
      </c>
      <c r="F38395" t="s">
        <v>248</v>
      </c>
      <c r="G38395">
        <v>2419.7800000000002</v>
      </c>
    </row>
    <row r="38396" spans="1:7">
      <c r="A38396" t="s">
        <v>23</v>
      </c>
      <c r="B38396">
        <v>2</v>
      </c>
      <c r="C38396">
        <v>2009</v>
      </c>
      <c r="D38396" t="s">
        <v>53</v>
      </c>
      <c r="E38396" t="s">
        <v>84</v>
      </c>
      <c r="F38396" t="s">
        <v>248</v>
      </c>
      <c r="G38396">
        <v>1930.71</v>
      </c>
    </row>
    <row r="38397" spans="1:7">
      <c r="A38397" t="s">
        <v>27</v>
      </c>
      <c r="B38397">
        <v>1</v>
      </c>
      <c r="C38397">
        <v>2009</v>
      </c>
      <c r="D38397" t="s">
        <v>53</v>
      </c>
      <c r="E38397" t="s">
        <v>84</v>
      </c>
      <c r="F38397" t="s">
        <v>248</v>
      </c>
      <c r="G38397">
        <v>2244.09</v>
      </c>
    </row>
    <row r="38398" spans="1:7">
      <c r="A38398" t="s">
        <v>71</v>
      </c>
      <c r="B38398">
        <v>11</v>
      </c>
      <c r="C38398">
        <v>2009</v>
      </c>
      <c r="D38398" t="s">
        <v>53</v>
      </c>
      <c r="E38398" t="s">
        <v>84</v>
      </c>
      <c r="F38398" t="s">
        <v>251</v>
      </c>
      <c r="G38398">
        <v>0</v>
      </c>
    </row>
    <row r="38399" spans="1:7">
      <c r="A38399" t="s">
        <v>5</v>
      </c>
      <c r="B38399">
        <v>12</v>
      </c>
      <c r="C38399">
        <v>2010</v>
      </c>
      <c r="D38399" t="s">
        <v>53</v>
      </c>
      <c r="E38399" t="s">
        <v>84</v>
      </c>
      <c r="F38399" t="s">
        <v>262</v>
      </c>
      <c r="G38399">
        <v>44478.07</v>
      </c>
    </row>
    <row r="38400" spans="1:7">
      <c r="A38400" t="s">
        <v>45</v>
      </c>
      <c r="B38400">
        <v>3</v>
      </c>
      <c r="C38400">
        <v>2010</v>
      </c>
      <c r="D38400" t="s">
        <v>53</v>
      </c>
      <c r="E38400" t="s">
        <v>84</v>
      </c>
      <c r="F38400" t="s">
        <v>262</v>
      </c>
      <c r="G38400">
        <v>35611.9</v>
      </c>
    </row>
    <row r="38401" spans="1:7">
      <c r="A38401" t="s">
        <v>16</v>
      </c>
      <c r="B38401">
        <v>7</v>
      </c>
      <c r="C38401">
        <v>2010</v>
      </c>
      <c r="D38401" t="s">
        <v>53</v>
      </c>
      <c r="E38401" t="s">
        <v>84</v>
      </c>
      <c r="F38401" t="s">
        <v>262</v>
      </c>
      <c r="G38401">
        <v>37441.520000000004</v>
      </c>
    </row>
    <row r="38402" spans="1:7">
      <c r="A38402" t="s">
        <v>31</v>
      </c>
      <c r="B38402">
        <v>3</v>
      </c>
      <c r="C38402">
        <v>2012</v>
      </c>
      <c r="D38402" t="s">
        <v>53</v>
      </c>
      <c r="E38402" t="s">
        <v>84</v>
      </c>
      <c r="F38402" t="s">
        <v>262</v>
      </c>
      <c r="G38402">
        <v>59320.42</v>
      </c>
    </row>
    <row r="38403" spans="1:7">
      <c r="A38403" t="s">
        <v>14</v>
      </c>
      <c r="B38403">
        <v>10</v>
      </c>
      <c r="C38403">
        <v>2010</v>
      </c>
      <c r="D38403" t="s">
        <v>53</v>
      </c>
      <c r="E38403" t="s">
        <v>84</v>
      </c>
      <c r="F38403" t="s">
        <v>263</v>
      </c>
      <c r="G38403">
        <v>0</v>
      </c>
    </row>
    <row r="38404" spans="1:7">
      <c r="A38404" t="s">
        <v>20</v>
      </c>
      <c r="B38404">
        <v>6</v>
      </c>
      <c r="C38404">
        <v>2010</v>
      </c>
      <c r="D38404" t="s">
        <v>53</v>
      </c>
      <c r="E38404" t="s">
        <v>84</v>
      </c>
      <c r="F38404" t="s">
        <v>263</v>
      </c>
      <c r="G38404">
        <v>973.75</v>
      </c>
    </row>
    <row r="38405" spans="1:7">
      <c r="A38405" t="s">
        <v>18</v>
      </c>
      <c r="B38405">
        <v>3</v>
      </c>
      <c r="C38405">
        <v>2009</v>
      </c>
      <c r="D38405" t="s">
        <v>53</v>
      </c>
      <c r="E38405" t="s">
        <v>84</v>
      </c>
      <c r="F38405" t="s">
        <v>263</v>
      </c>
      <c r="G38405">
        <v>0</v>
      </c>
    </row>
    <row r="38406" spans="1:7">
      <c r="A38406" t="s">
        <v>35</v>
      </c>
      <c r="B38406">
        <v>5</v>
      </c>
      <c r="C38406">
        <v>2010</v>
      </c>
      <c r="D38406" t="s">
        <v>53</v>
      </c>
      <c r="E38406" t="s">
        <v>84</v>
      </c>
      <c r="F38406" t="s">
        <v>263</v>
      </c>
      <c r="G38406">
        <v>881.25</v>
      </c>
    </row>
    <row r="38407" spans="1:7">
      <c r="A38407" t="s">
        <v>99</v>
      </c>
      <c r="B38407">
        <v>1</v>
      </c>
      <c r="C38407">
        <v>2011</v>
      </c>
      <c r="D38407" t="s">
        <v>53</v>
      </c>
      <c r="E38407" t="s">
        <v>84</v>
      </c>
      <c r="F38407" t="s">
        <v>263</v>
      </c>
      <c r="G38407">
        <v>160</v>
      </c>
    </row>
    <row r="38408" spans="1:7">
      <c r="A38408" t="s">
        <v>16</v>
      </c>
      <c r="B38408">
        <v>7</v>
      </c>
      <c r="C38408">
        <v>2010</v>
      </c>
      <c r="D38408" t="s">
        <v>53</v>
      </c>
      <c r="E38408" t="s">
        <v>84</v>
      </c>
      <c r="F38408" t="s">
        <v>263</v>
      </c>
      <c r="G38408">
        <v>0</v>
      </c>
    </row>
    <row r="38409" spans="1:7">
      <c r="A38409" t="s">
        <v>33</v>
      </c>
      <c r="B38409">
        <v>9</v>
      </c>
      <c r="C38409">
        <v>2010</v>
      </c>
      <c r="D38409" t="s">
        <v>53</v>
      </c>
      <c r="E38409" t="s">
        <v>84</v>
      </c>
      <c r="F38409" t="s">
        <v>264</v>
      </c>
      <c r="G38409">
        <v>13744.49</v>
      </c>
    </row>
    <row r="38410" spans="1:7">
      <c r="A38410" t="s">
        <v>13</v>
      </c>
      <c r="B38410">
        <v>7</v>
      </c>
      <c r="C38410">
        <v>2009</v>
      </c>
      <c r="D38410" t="s">
        <v>53</v>
      </c>
      <c r="E38410" t="s">
        <v>84</v>
      </c>
      <c r="F38410" t="s">
        <v>264</v>
      </c>
      <c r="G38410">
        <v>3136.09</v>
      </c>
    </row>
    <row r="38411" spans="1:7">
      <c r="A38411" t="s">
        <v>30</v>
      </c>
      <c r="B38411">
        <v>8</v>
      </c>
      <c r="C38411">
        <v>2010</v>
      </c>
      <c r="D38411" t="s">
        <v>53</v>
      </c>
      <c r="E38411" t="s">
        <v>84</v>
      </c>
      <c r="F38411" t="s">
        <v>264</v>
      </c>
      <c r="G38411">
        <v>2766.96</v>
      </c>
    </row>
    <row r="38412" spans="1:7">
      <c r="A38412" t="s">
        <v>45</v>
      </c>
      <c r="B38412">
        <v>3</v>
      </c>
      <c r="C38412">
        <v>2010</v>
      </c>
      <c r="D38412" t="s">
        <v>53</v>
      </c>
      <c r="E38412" t="s">
        <v>84</v>
      </c>
      <c r="F38412" t="s">
        <v>264</v>
      </c>
      <c r="G38412">
        <v>9804.83</v>
      </c>
    </row>
    <row r="38413" spans="1:7">
      <c r="A38413" t="s">
        <v>71</v>
      </c>
      <c r="B38413">
        <v>11</v>
      </c>
      <c r="C38413">
        <v>2009</v>
      </c>
      <c r="D38413" t="s">
        <v>53</v>
      </c>
      <c r="E38413" t="s">
        <v>84</v>
      </c>
      <c r="F38413" t="s">
        <v>264</v>
      </c>
      <c r="G38413">
        <v>2482.94</v>
      </c>
    </row>
    <row r="38414" spans="1:7">
      <c r="A38414" t="s">
        <v>89</v>
      </c>
      <c r="B38414">
        <v>4</v>
      </c>
      <c r="C38414">
        <v>2011</v>
      </c>
      <c r="D38414" t="s">
        <v>53</v>
      </c>
      <c r="E38414" t="s">
        <v>84</v>
      </c>
      <c r="F38414" t="s">
        <v>264</v>
      </c>
      <c r="G38414">
        <v>-29325.190000000002</v>
      </c>
    </row>
    <row r="38415" spans="1:7">
      <c r="A38415" t="s">
        <v>26</v>
      </c>
      <c r="B38415">
        <v>9</v>
      </c>
      <c r="C38415">
        <v>2009</v>
      </c>
      <c r="D38415" t="s">
        <v>53</v>
      </c>
      <c r="E38415" t="s">
        <v>84</v>
      </c>
      <c r="F38415" t="s">
        <v>265</v>
      </c>
      <c r="G38415">
        <v>0</v>
      </c>
    </row>
    <row r="38416" spans="1:7">
      <c r="A38416" t="s">
        <v>39</v>
      </c>
      <c r="B38416">
        <v>5</v>
      </c>
      <c r="C38416">
        <v>2011</v>
      </c>
      <c r="D38416" t="s">
        <v>53</v>
      </c>
      <c r="E38416" t="s">
        <v>84</v>
      </c>
      <c r="F38416" t="s">
        <v>265</v>
      </c>
      <c r="G38416">
        <v>0</v>
      </c>
    </row>
    <row r="38417" spans="1:7">
      <c r="A38417" t="s">
        <v>89</v>
      </c>
      <c r="B38417">
        <v>4</v>
      </c>
      <c r="C38417">
        <v>2011</v>
      </c>
      <c r="D38417" t="s">
        <v>53</v>
      </c>
      <c r="E38417" t="s">
        <v>84</v>
      </c>
      <c r="F38417" t="s">
        <v>265</v>
      </c>
      <c r="G38417">
        <v>0</v>
      </c>
    </row>
    <row r="38418" spans="1:7">
      <c r="A38418" t="s">
        <v>114</v>
      </c>
      <c r="B38418">
        <v>2</v>
      </c>
      <c r="C38418">
        <v>2011</v>
      </c>
      <c r="D38418" t="s">
        <v>53</v>
      </c>
      <c r="E38418" t="s">
        <v>84</v>
      </c>
      <c r="F38418" t="s">
        <v>265</v>
      </c>
      <c r="G38418">
        <v>0</v>
      </c>
    </row>
    <row r="38419" spans="1:7">
      <c r="A38419" t="s">
        <v>109</v>
      </c>
      <c r="B38419">
        <v>1</v>
      </c>
      <c r="C38419">
        <v>2012</v>
      </c>
      <c r="D38419" t="s">
        <v>53</v>
      </c>
      <c r="E38419" t="s">
        <v>84</v>
      </c>
      <c r="F38419" t="s">
        <v>265</v>
      </c>
      <c r="G38419">
        <v>0</v>
      </c>
    </row>
    <row r="38420" spans="1:7">
      <c r="A38420" t="s">
        <v>29</v>
      </c>
      <c r="B38420">
        <v>6</v>
      </c>
      <c r="C38420">
        <v>2011</v>
      </c>
      <c r="D38420" t="s">
        <v>53</v>
      </c>
      <c r="E38420" t="s">
        <v>84</v>
      </c>
      <c r="F38420" t="s">
        <v>265</v>
      </c>
      <c r="G38420">
        <v>0</v>
      </c>
    </row>
    <row r="38421" spans="1:7">
      <c r="A38421" t="s">
        <v>9</v>
      </c>
      <c r="B38421">
        <v>8</v>
      </c>
      <c r="C38421">
        <v>2009</v>
      </c>
      <c r="D38421" t="s">
        <v>53</v>
      </c>
      <c r="E38421" t="s">
        <v>84</v>
      </c>
      <c r="F38421" t="s">
        <v>265</v>
      </c>
      <c r="G38421">
        <v>0</v>
      </c>
    </row>
    <row r="38422" spans="1:7">
      <c r="A38422" t="s">
        <v>18</v>
      </c>
      <c r="B38422">
        <v>3</v>
      </c>
      <c r="C38422">
        <v>2009</v>
      </c>
      <c r="D38422" t="s">
        <v>53</v>
      </c>
      <c r="E38422" t="s">
        <v>84</v>
      </c>
      <c r="F38422" t="s">
        <v>126</v>
      </c>
      <c r="G38422">
        <v>3311.57</v>
      </c>
    </row>
    <row r="38423" spans="1:7">
      <c r="A38423" t="s">
        <v>44</v>
      </c>
      <c r="B38423">
        <v>2</v>
      </c>
      <c r="C38423">
        <v>2012</v>
      </c>
      <c r="D38423" t="s">
        <v>53</v>
      </c>
      <c r="E38423" t="s">
        <v>84</v>
      </c>
      <c r="F38423" t="s">
        <v>126</v>
      </c>
      <c r="G38423">
        <v>1855.4</v>
      </c>
    </row>
    <row r="38424" spans="1:7">
      <c r="A38424" t="s">
        <v>52</v>
      </c>
      <c r="B38424">
        <v>6</v>
      </c>
      <c r="C38424">
        <v>2009</v>
      </c>
      <c r="D38424" t="s">
        <v>53</v>
      </c>
      <c r="E38424" t="s">
        <v>84</v>
      </c>
      <c r="F38424" t="s">
        <v>131</v>
      </c>
      <c r="G38424">
        <v>318.75</v>
      </c>
    </row>
    <row r="38425" spans="1:7">
      <c r="A38425" t="s">
        <v>89</v>
      </c>
      <c r="B38425">
        <v>4</v>
      </c>
      <c r="C38425">
        <v>2011</v>
      </c>
      <c r="D38425" t="s">
        <v>53</v>
      </c>
      <c r="E38425" t="s">
        <v>84</v>
      </c>
      <c r="F38425" t="s">
        <v>131</v>
      </c>
      <c r="G38425">
        <v>1318.7</v>
      </c>
    </row>
    <row r="38426" spans="1:7">
      <c r="A38426" t="s">
        <v>29</v>
      </c>
      <c r="B38426">
        <v>6</v>
      </c>
      <c r="C38426">
        <v>2011</v>
      </c>
      <c r="D38426" t="s">
        <v>53</v>
      </c>
      <c r="E38426" t="s">
        <v>84</v>
      </c>
      <c r="F38426" t="s">
        <v>131</v>
      </c>
      <c r="G38426">
        <v>1130.76</v>
      </c>
    </row>
    <row r="38427" spans="1:7">
      <c r="A38427" t="s">
        <v>45</v>
      </c>
      <c r="B38427">
        <v>3</v>
      </c>
      <c r="C38427">
        <v>2010</v>
      </c>
      <c r="D38427" t="s">
        <v>53</v>
      </c>
      <c r="E38427" t="s">
        <v>84</v>
      </c>
      <c r="F38427" t="s">
        <v>131</v>
      </c>
      <c r="G38427">
        <v>107.5</v>
      </c>
    </row>
    <row r="38428" spans="1:7">
      <c r="A38428" t="s">
        <v>16</v>
      </c>
      <c r="B38428">
        <v>7</v>
      </c>
      <c r="C38428">
        <v>2010</v>
      </c>
      <c r="D38428" t="s">
        <v>53</v>
      </c>
      <c r="E38428" t="s">
        <v>84</v>
      </c>
      <c r="F38428" t="s">
        <v>131</v>
      </c>
      <c r="G38428">
        <v>1771.3</v>
      </c>
    </row>
    <row r="38429" spans="1:7">
      <c r="A38429" t="s">
        <v>5</v>
      </c>
      <c r="B38429">
        <v>12</v>
      </c>
      <c r="C38429">
        <v>2010</v>
      </c>
      <c r="D38429" t="s">
        <v>53</v>
      </c>
      <c r="E38429" t="s">
        <v>84</v>
      </c>
      <c r="F38429" t="s">
        <v>133</v>
      </c>
      <c r="G38429">
        <v>0</v>
      </c>
    </row>
    <row r="38430" spans="1:7">
      <c r="A38430" t="s">
        <v>38</v>
      </c>
      <c r="B38430">
        <v>7</v>
      </c>
      <c r="C38430">
        <v>2011</v>
      </c>
      <c r="D38430" t="s">
        <v>53</v>
      </c>
      <c r="E38430" t="s">
        <v>84</v>
      </c>
      <c r="F38430" t="s">
        <v>133</v>
      </c>
      <c r="G38430">
        <v>0</v>
      </c>
    </row>
    <row r="38431" spans="1:7">
      <c r="A38431" t="s">
        <v>26</v>
      </c>
      <c r="B38431">
        <v>9</v>
      </c>
      <c r="C38431">
        <v>2009</v>
      </c>
      <c r="D38431" t="s">
        <v>53</v>
      </c>
      <c r="E38431" t="s">
        <v>84</v>
      </c>
      <c r="F38431" t="s">
        <v>133</v>
      </c>
      <c r="G38431">
        <v>0</v>
      </c>
    </row>
    <row r="38432" spans="1:7">
      <c r="A38432" t="s">
        <v>22</v>
      </c>
      <c r="B38432">
        <v>9</v>
      </c>
      <c r="C38432">
        <v>2011</v>
      </c>
      <c r="D38432" t="s">
        <v>53</v>
      </c>
      <c r="E38432" t="s">
        <v>84</v>
      </c>
      <c r="F38432" t="s">
        <v>133</v>
      </c>
      <c r="G38432">
        <v>0</v>
      </c>
    </row>
    <row r="38433" spans="1:7">
      <c r="A38433" t="s">
        <v>9</v>
      </c>
      <c r="B38433">
        <v>8</v>
      </c>
      <c r="C38433">
        <v>2009</v>
      </c>
      <c r="D38433" t="s">
        <v>53</v>
      </c>
      <c r="E38433" t="s">
        <v>84</v>
      </c>
      <c r="F38433" t="s">
        <v>133</v>
      </c>
      <c r="G38433">
        <v>0</v>
      </c>
    </row>
    <row r="38434" spans="1:7">
      <c r="A38434" t="s">
        <v>99</v>
      </c>
      <c r="B38434">
        <v>1</v>
      </c>
      <c r="C38434">
        <v>2011</v>
      </c>
      <c r="D38434" t="s">
        <v>53</v>
      </c>
      <c r="E38434" t="s">
        <v>84</v>
      </c>
      <c r="F38434" t="s">
        <v>133</v>
      </c>
      <c r="G38434">
        <v>0</v>
      </c>
    </row>
    <row r="38435" spans="1:7">
      <c r="A38435" t="s">
        <v>40</v>
      </c>
      <c r="B38435">
        <v>10</v>
      </c>
      <c r="C38435">
        <v>2011</v>
      </c>
      <c r="D38435" t="s">
        <v>53</v>
      </c>
      <c r="E38435" t="s">
        <v>84</v>
      </c>
      <c r="F38435" t="s">
        <v>136</v>
      </c>
      <c r="G38435">
        <v>0</v>
      </c>
    </row>
    <row r="38436" spans="1:7">
      <c r="A38436" t="s">
        <v>19</v>
      </c>
      <c r="B38436">
        <v>11</v>
      </c>
      <c r="C38436">
        <v>2010</v>
      </c>
      <c r="D38436" t="s">
        <v>53</v>
      </c>
      <c r="E38436" t="s">
        <v>84</v>
      </c>
      <c r="F38436" t="s">
        <v>138</v>
      </c>
      <c r="G38436">
        <v>0</v>
      </c>
    </row>
    <row r="38437" spans="1:7">
      <c r="A38437" t="s">
        <v>30</v>
      </c>
      <c r="B38437">
        <v>8</v>
      </c>
      <c r="C38437">
        <v>2010</v>
      </c>
      <c r="D38437" t="s">
        <v>53</v>
      </c>
      <c r="E38437" t="s">
        <v>84</v>
      </c>
      <c r="F38437" t="s">
        <v>138</v>
      </c>
      <c r="G38437">
        <v>0</v>
      </c>
    </row>
    <row r="38438" spans="1:7">
      <c r="A38438" t="s">
        <v>30</v>
      </c>
      <c r="B38438">
        <v>8</v>
      </c>
      <c r="C38438">
        <v>2010</v>
      </c>
      <c r="D38438" t="s">
        <v>53</v>
      </c>
      <c r="E38438" t="s">
        <v>84</v>
      </c>
      <c r="F38438" t="s">
        <v>142</v>
      </c>
      <c r="G38438">
        <v>22083.760000000002</v>
      </c>
    </row>
    <row r="38439" spans="1:7">
      <c r="A38439" t="s">
        <v>16</v>
      </c>
      <c r="B38439">
        <v>7</v>
      </c>
      <c r="C38439">
        <v>2010</v>
      </c>
      <c r="D38439" t="s">
        <v>53</v>
      </c>
      <c r="E38439" t="s">
        <v>84</v>
      </c>
      <c r="F38439" t="s">
        <v>142</v>
      </c>
      <c r="G38439">
        <v>24831.02</v>
      </c>
    </row>
    <row r="38440" spans="1:7">
      <c r="A38440" t="s">
        <v>45</v>
      </c>
      <c r="B38440">
        <v>3</v>
      </c>
      <c r="C38440">
        <v>2010</v>
      </c>
      <c r="D38440" t="s">
        <v>53</v>
      </c>
      <c r="E38440" t="s">
        <v>84</v>
      </c>
      <c r="F38440" t="s">
        <v>142</v>
      </c>
      <c r="G38440">
        <v>23837.83</v>
      </c>
    </row>
    <row r="38441" spans="1:7">
      <c r="A38441" t="s">
        <v>18</v>
      </c>
      <c r="B38441">
        <v>3</v>
      </c>
      <c r="C38441">
        <v>2009</v>
      </c>
      <c r="D38441" t="s">
        <v>53</v>
      </c>
      <c r="E38441" t="s">
        <v>84</v>
      </c>
      <c r="F38441" t="s">
        <v>142</v>
      </c>
      <c r="G38441">
        <v>25187.420000000002</v>
      </c>
    </row>
    <row r="38442" spans="1:7">
      <c r="A38442" t="s">
        <v>109</v>
      </c>
      <c r="B38442">
        <v>1</v>
      </c>
      <c r="C38442">
        <v>2012</v>
      </c>
      <c r="D38442" t="s">
        <v>53</v>
      </c>
      <c r="E38442" t="s">
        <v>84</v>
      </c>
      <c r="F38442" t="s">
        <v>142</v>
      </c>
      <c r="G38442">
        <v>33903.71</v>
      </c>
    </row>
    <row r="38443" spans="1:7">
      <c r="A38443" t="s">
        <v>55</v>
      </c>
      <c r="B38443">
        <v>3</v>
      </c>
      <c r="C38443">
        <v>2011</v>
      </c>
      <c r="D38443" t="s">
        <v>53</v>
      </c>
      <c r="E38443" t="s">
        <v>84</v>
      </c>
      <c r="F38443" t="s">
        <v>142</v>
      </c>
      <c r="G38443">
        <v>37449.06</v>
      </c>
    </row>
    <row r="38444" spans="1:7">
      <c r="A38444" t="s">
        <v>16</v>
      </c>
      <c r="B38444">
        <v>7</v>
      </c>
      <c r="C38444">
        <v>2010</v>
      </c>
      <c r="D38444" t="s">
        <v>53</v>
      </c>
      <c r="E38444" t="s">
        <v>84</v>
      </c>
      <c r="F38444" t="s">
        <v>143</v>
      </c>
      <c r="G38444">
        <v>0</v>
      </c>
    </row>
    <row r="38445" spans="1:7">
      <c r="A38445" t="s">
        <v>31</v>
      </c>
      <c r="B38445">
        <v>3</v>
      </c>
      <c r="C38445">
        <v>2012</v>
      </c>
      <c r="D38445" t="s">
        <v>53</v>
      </c>
      <c r="E38445" t="s">
        <v>84</v>
      </c>
      <c r="F38445" t="s">
        <v>143</v>
      </c>
      <c r="G38445">
        <v>0</v>
      </c>
    </row>
    <row r="38446" spans="1:7">
      <c r="A38446" t="s">
        <v>25</v>
      </c>
      <c r="B38446">
        <v>8</v>
      </c>
      <c r="C38446">
        <v>2011</v>
      </c>
      <c r="D38446" t="s">
        <v>53</v>
      </c>
      <c r="E38446" t="s">
        <v>84</v>
      </c>
      <c r="F38446" t="s">
        <v>143</v>
      </c>
      <c r="G38446">
        <v>343.34000000000003</v>
      </c>
    </row>
    <row r="38447" spans="1:7">
      <c r="A38447" t="s">
        <v>71</v>
      </c>
      <c r="B38447">
        <v>11</v>
      </c>
      <c r="C38447">
        <v>2009</v>
      </c>
      <c r="D38447" t="s">
        <v>53</v>
      </c>
      <c r="E38447" t="s">
        <v>84</v>
      </c>
      <c r="F38447" t="s">
        <v>143</v>
      </c>
      <c r="G38447">
        <v>0</v>
      </c>
    </row>
    <row r="38448" spans="1:7">
      <c r="A38448" t="s">
        <v>42</v>
      </c>
      <c r="B38448">
        <v>2</v>
      </c>
      <c r="C38448">
        <v>2010</v>
      </c>
      <c r="D38448" t="s">
        <v>53</v>
      </c>
      <c r="E38448" t="s">
        <v>84</v>
      </c>
      <c r="F38448" t="s">
        <v>144</v>
      </c>
      <c r="G38448">
        <v>771.61</v>
      </c>
    </row>
    <row r="38449" spans="1:7">
      <c r="A38449" t="s">
        <v>85</v>
      </c>
      <c r="B38449">
        <v>4</v>
      </c>
      <c r="C38449">
        <v>2010</v>
      </c>
      <c r="D38449" t="s">
        <v>53</v>
      </c>
      <c r="E38449" t="s">
        <v>84</v>
      </c>
      <c r="F38449" t="s">
        <v>144</v>
      </c>
      <c r="G38449">
        <v>1304.21</v>
      </c>
    </row>
    <row r="38450" spans="1:7">
      <c r="A38450" t="s">
        <v>44</v>
      </c>
      <c r="B38450">
        <v>2</v>
      </c>
      <c r="C38450">
        <v>2012</v>
      </c>
      <c r="D38450" t="s">
        <v>53</v>
      </c>
      <c r="E38450" t="s">
        <v>84</v>
      </c>
      <c r="F38450" t="s">
        <v>144</v>
      </c>
      <c r="G38450">
        <v>466.40000000000003</v>
      </c>
    </row>
    <row r="38451" spans="1:7">
      <c r="A38451" t="s">
        <v>40</v>
      </c>
      <c r="B38451">
        <v>10</v>
      </c>
      <c r="C38451">
        <v>2011</v>
      </c>
      <c r="D38451" t="s">
        <v>53</v>
      </c>
      <c r="E38451" t="s">
        <v>84</v>
      </c>
      <c r="F38451" t="s">
        <v>144</v>
      </c>
      <c r="G38451">
        <v>816.2</v>
      </c>
    </row>
    <row r="38452" spans="1:7">
      <c r="A38452" t="s">
        <v>55</v>
      </c>
      <c r="B38452">
        <v>3</v>
      </c>
      <c r="C38452">
        <v>2011</v>
      </c>
      <c r="D38452" t="s">
        <v>53</v>
      </c>
      <c r="E38452" t="s">
        <v>84</v>
      </c>
      <c r="F38452" t="s">
        <v>144</v>
      </c>
      <c r="G38452">
        <v>1524.04</v>
      </c>
    </row>
    <row r="38453" spans="1:7">
      <c r="A38453" t="s">
        <v>5</v>
      </c>
      <c r="B38453">
        <v>12</v>
      </c>
      <c r="C38453">
        <v>2010</v>
      </c>
      <c r="D38453" t="s">
        <v>53</v>
      </c>
      <c r="E38453" t="s">
        <v>84</v>
      </c>
      <c r="F38453" t="s">
        <v>147</v>
      </c>
      <c r="G38453">
        <v>0</v>
      </c>
    </row>
    <row r="38454" spans="1:7">
      <c r="A38454" t="s">
        <v>20</v>
      </c>
      <c r="B38454">
        <v>6</v>
      </c>
      <c r="C38454">
        <v>2010</v>
      </c>
      <c r="D38454" t="s">
        <v>53</v>
      </c>
      <c r="E38454" t="s">
        <v>84</v>
      </c>
      <c r="F38454" t="s">
        <v>157</v>
      </c>
      <c r="G38454">
        <v>0</v>
      </c>
    </row>
    <row r="38455" spans="1:7">
      <c r="A38455" t="s">
        <v>85</v>
      </c>
      <c r="B38455">
        <v>4</v>
      </c>
      <c r="C38455">
        <v>2010</v>
      </c>
      <c r="D38455" t="s">
        <v>53</v>
      </c>
      <c r="E38455" t="s">
        <v>84</v>
      </c>
      <c r="F38455" t="s">
        <v>157</v>
      </c>
      <c r="G38455">
        <v>420.84000000000003</v>
      </c>
    </row>
    <row r="38456" spans="1:7">
      <c r="A38456" t="s">
        <v>85</v>
      </c>
      <c r="B38456">
        <v>4</v>
      </c>
      <c r="C38456">
        <v>2010</v>
      </c>
      <c r="D38456" t="s">
        <v>53</v>
      </c>
      <c r="E38456" t="s">
        <v>84</v>
      </c>
      <c r="F38456" t="s">
        <v>158</v>
      </c>
      <c r="G38456">
        <v>0</v>
      </c>
    </row>
    <row r="38457" spans="1:7">
      <c r="A38457" t="s">
        <v>5</v>
      </c>
      <c r="B38457">
        <v>12</v>
      </c>
      <c r="C38457">
        <v>2010</v>
      </c>
      <c r="D38457" t="s">
        <v>53</v>
      </c>
      <c r="E38457" t="s">
        <v>84</v>
      </c>
      <c r="F38457" t="s">
        <v>158</v>
      </c>
      <c r="G38457">
        <v>126.68</v>
      </c>
    </row>
    <row r="38458" spans="1:7">
      <c r="A38458" t="s">
        <v>63</v>
      </c>
      <c r="B38458">
        <v>12</v>
      </c>
      <c r="C38458">
        <v>2011</v>
      </c>
      <c r="D38458" t="s">
        <v>53</v>
      </c>
      <c r="E38458" t="s">
        <v>84</v>
      </c>
      <c r="F38458" t="s">
        <v>162</v>
      </c>
      <c r="G38458">
        <v>3212.4900000000002</v>
      </c>
    </row>
    <row r="38459" spans="1:7">
      <c r="A38459" t="s">
        <v>37</v>
      </c>
      <c r="B38459">
        <v>11</v>
      </c>
      <c r="C38459">
        <v>2011</v>
      </c>
      <c r="D38459" t="s">
        <v>53</v>
      </c>
      <c r="E38459" t="s">
        <v>84</v>
      </c>
      <c r="F38459" t="s">
        <v>162</v>
      </c>
      <c r="G38459">
        <v>3338.67</v>
      </c>
    </row>
    <row r="38460" spans="1:7">
      <c r="A38460" t="s">
        <v>114</v>
      </c>
      <c r="B38460">
        <v>2</v>
      </c>
      <c r="C38460">
        <v>2011</v>
      </c>
      <c r="D38460" t="s">
        <v>53</v>
      </c>
      <c r="E38460" t="s">
        <v>84</v>
      </c>
      <c r="F38460" t="s">
        <v>162</v>
      </c>
      <c r="G38460">
        <v>3304.86</v>
      </c>
    </row>
    <row r="38461" spans="1:7">
      <c r="A38461" t="s">
        <v>89</v>
      </c>
      <c r="B38461">
        <v>4</v>
      </c>
      <c r="C38461">
        <v>2011</v>
      </c>
      <c r="D38461" t="s">
        <v>53</v>
      </c>
      <c r="E38461" t="s">
        <v>84</v>
      </c>
      <c r="F38461" t="s">
        <v>162</v>
      </c>
      <c r="G38461">
        <v>4644.59</v>
      </c>
    </row>
    <row r="38462" spans="1:7">
      <c r="A38462" t="s">
        <v>33</v>
      </c>
      <c r="B38462">
        <v>9</v>
      </c>
      <c r="C38462">
        <v>2010</v>
      </c>
      <c r="D38462" t="s">
        <v>53</v>
      </c>
      <c r="E38462" t="s">
        <v>84</v>
      </c>
      <c r="F38462" t="s">
        <v>162</v>
      </c>
      <c r="G38462">
        <v>2325.8200000000002</v>
      </c>
    </row>
    <row r="38463" spans="1:7">
      <c r="A38463" t="s">
        <v>43</v>
      </c>
      <c r="B38463">
        <v>5</v>
      </c>
      <c r="C38463">
        <v>2009</v>
      </c>
      <c r="D38463" t="s">
        <v>53</v>
      </c>
      <c r="E38463" t="s">
        <v>84</v>
      </c>
      <c r="F38463" t="s">
        <v>162</v>
      </c>
      <c r="G38463">
        <v>1885.28</v>
      </c>
    </row>
    <row r="38464" spans="1:7">
      <c r="A38464" t="s">
        <v>23</v>
      </c>
      <c r="B38464">
        <v>2</v>
      </c>
      <c r="C38464">
        <v>2009</v>
      </c>
      <c r="D38464" t="s">
        <v>53</v>
      </c>
      <c r="E38464" t="s">
        <v>84</v>
      </c>
      <c r="F38464" t="s">
        <v>162</v>
      </c>
      <c r="G38464">
        <v>1533.22</v>
      </c>
    </row>
    <row r="38465" spans="1:7">
      <c r="A38465" t="s">
        <v>5</v>
      </c>
      <c r="B38465">
        <v>12</v>
      </c>
      <c r="C38465">
        <v>2010</v>
      </c>
      <c r="D38465" t="s">
        <v>53</v>
      </c>
      <c r="E38465" t="s">
        <v>84</v>
      </c>
      <c r="F38465" t="s">
        <v>163</v>
      </c>
      <c r="G38465">
        <v>0</v>
      </c>
    </row>
    <row r="38466" spans="1:7">
      <c r="A38466" t="s">
        <v>55</v>
      </c>
      <c r="B38466">
        <v>3</v>
      </c>
      <c r="C38466">
        <v>2011</v>
      </c>
      <c r="D38466" t="s">
        <v>53</v>
      </c>
      <c r="E38466" t="s">
        <v>84</v>
      </c>
      <c r="F38466" t="s">
        <v>163</v>
      </c>
      <c r="G38466">
        <v>0</v>
      </c>
    </row>
    <row r="38467" spans="1:7">
      <c r="A38467" t="s">
        <v>5</v>
      </c>
      <c r="B38467">
        <v>12</v>
      </c>
      <c r="C38467">
        <v>2010</v>
      </c>
      <c r="D38467" t="s">
        <v>53</v>
      </c>
      <c r="E38467" t="s">
        <v>84</v>
      </c>
      <c r="F38467" t="s">
        <v>167</v>
      </c>
      <c r="G38467">
        <v>463.5</v>
      </c>
    </row>
    <row r="38468" spans="1:7">
      <c r="A38468" t="s">
        <v>63</v>
      </c>
      <c r="B38468">
        <v>12</v>
      </c>
      <c r="C38468">
        <v>2011</v>
      </c>
      <c r="D38468" t="s">
        <v>53</v>
      </c>
      <c r="E38468" t="s">
        <v>84</v>
      </c>
      <c r="F38468" t="s">
        <v>167</v>
      </c>
      <c r="G38468">
        <v>491.15000000000003</v>
      </c>
    </row>
    <row r="38469" spans="1:7">
      <c r="A38469" t="s">
        <v>38</v>
      </c>
      <c r="B38469">
        <v>7</v>
      </c>
      <c r="C38469">
        <v>2011</v>
      </c>
      <c r="D38469" t="s">
        <v>53</v>
      </c>
      <c r="E38469" t="s">
        <v>84</v>
      </c>
      <c r="F38469" t="s">
        <v>167</v>
      </c>
      <c r="G38469">
        <v>481.33</v>
      </c>
    </row>
    <row r="38470" spans="1:7">
      <c r="A38470" t="s">
        <v>39</v>
      </c>
      <c r="B38470">
        <v>5</v>
      </c>
      <c r="C38470">
        <v>2011</v>
      </c>
      <c r="D38470" t="s">
        <v>53</v>
      </c>
      <c r="E38470" t="s">
        <v>84</v>
      </c>
      <c r="F38470" t="s">
        <v>167</v>
      </c>
      <c r="G38470">
        <v>557.6</v>
      </c>
    </row>
    <row r="38471" spans="1:7">
      <c r="A38471" t="s">
        <v>109</v>
      </c>
      <c r="B38471">
        <v>1</v>
      </c>
      <c r="C38471">
        <v>2012</v>
      </c>
      <c r="D38471" t="s">
        <v>53</v>
      </c>
      <c r="E38471" t="s">
        <v>84</v>
      </c>
      <c r="F38471" t="s">
        <v>167</v>
      </c>
      <c r="G38471">
        <v>462.95</v>
      </c>
    </row>
    <row r="38472" spans="1:7">
      <c r="A38472" t="s">
        <v>40</v>
      </c>
      <c r="B38472">
        <v>10</v>
      </c>
      <c r="C38472">
        <v>2011</v>
      </c>
      <c r="D38472" t="s">
        <v>53</v>
      </c>
      <c r="E38472" t="s">
        <v>84</v>
      </c>
      <c r="F38472" t="s">
        <v>168</v>
      </c>
      <c r="G38472">
        <v>0</v>
      </c>
    </row>
    <row r="38473" spans="1:7">
      <c r="A38473" t="s">
        <v>5</v>
      </c>
      <c r="B38473">
        <v>12</v>
      </c>
      <c r="C38473">
        <v>2010</v>
      </c>
      <c r="D38473" t="s">
        <v>53</v>
      </c>
      <c r="E38473" t="s">
        <v>84</v>
      </c>
      <c r="F38473" t="s">
        <v>169</v>
      </c>
      <c r="G38473">
        <v>574.24</v>
      </c>
    </row>
    <row r="38474" spans="1:7">
      <c r="A38474" t="s">
        <v>37</v>
      </c>
      <c r="B38474">
        <v>11</v>
      </c>
      <c r="C38474">
        <v>2011</v>
      </c>
      <c r="D38474" t="s">
        <v>53</v>
      </c>
      <c r="E38474" t="s">
        <v>84</v>
      </c>
      <c r="F38474" t="s">
        <v>169</v>
      </c>
      <c r="G38474">
        <v>691.2</v>
      </c>
    </row>
    <row r="38475" spans="1:7">
      <c r="A38475" t="s">
        <v>55</v>
      </c>
      <c r="B38475">
        <v>3</v>
      </c>
      <c r="C38475">
        <v>2011</v>
      </c>
      <c r="D38475" t="s">
        <v>53</v>
      </c>
      <c r="E38475" t="s">
        <v>84</v>
      </c>
      <c r="F38475" t="s">
        <v>169</v>
      </c>
      <c r="G38475">
        <v>594.33000000000004</v>
      </c>
    </row>
    <row r="38476" spans="1:7">
      <c r="A38476" t="s">
        <v>89</v>
      </c>
      <c r="B38476">
        <v>4</v>
      </c>
      <c r="C38476">
        <v>2011</v>
      </c>
      <c r="D38476" t="s">
        <v>53</v>
      </c>
      <c r="E38476" t="s">
        <v>84</v>
      </c>
      <c r="F38476" t="s">
        <v>169</v>
      </c>
      <c r="G38476">
        <v>460.8</v>
      </c>
    </row>
    <row r="38477" spans="1:7">
      <c r="A38477" t="s">
        <v>63</v>
      </c>
      <c r="B38477">
        <v>12</v>
      </c>
      <c r="C38477">
        <v>2011</v>
      </c>
      <c r="D38477" t="s">
        <v>53</v>
      </c>
      <c r="E38477" t="s">
        <v>84</v>
      </c>
      <c r="F38477" t="s">
        <v>169</v>
      </c>
      <c r="G38477">
        <v>537.6</v>
      </c>
    </row>
    <row r="38478" spans="1:7">
      <c r="A38478" t="s">
        <v>28</v>
      </c>
      <c r="B38478">
        <v>4</v>
      </c>
      <c r="C38478">
        <v>2012</v>
      </c>
      <c r="D38478" t="s">
        <v>53</v>
      </c>
      <c r="E38478" t="s">
        <v>84</v>
      </c>
      <c r="F38478" t="s">
        <v>181</v>
      </c>
      <c r="G38478">
        <v>3773.88</v>
      </c>
    </row>
    <row r="38479" spans="1:7">
      <c r="A38479" t="s">
        <v>25</v>
      </c>
      <c r="B38479">
        <v>8</v>
      </c>
      <c r="C38479">
        <v>2011</v>
      </c>
      <c r="D38479" t="s">
        <v>53</v>
      </c>
      <c r="E38479" t="s">
        <v>84</v>
      </c>
      <c r="F38479" t="s">
        <v>181</v>
      </c>
      <c r="G38479">
        <v>3760.6800000000003</v>
      </c>
    </row>
    <row r="38480" spans="1:7">
      <c r="A38480" t="s">
        <v>29</v>
      </c>
      <c r="B38480">
        <v>6</v>
      </c>
      <c r="C38480">
        <v>2011</v>
      </c>
      <c r="D38480" t="s">
        <v>53</v>
      </c>
      <c r="E38480" t="s">
        <v>84</v>
      </c>
      <c r="F38480" t="s">
        <v>181</v>
      </c>
      <c r="G38480">
        <v>3471.39</v>
      </c>
    </row>
    <row r="38481" spans="1:7">
      <c r="A38481" t="s">
        <v>114</v>
      </c>
      <c r="B38481">
        <v>2</v>
      </c>
      <c r="C38481">
        <v>2011</v>
      </c>
      <c r="D38481" t="s">
        <v>53</v>
      </c>
      <c r="E38481" t="s">
        <v>84</v>
      </c>
      <c r="F38481" t="s">
        <v>193</v>
      </c>
      <c r="G38481">
        <v>2731.82</v>
      </c>
    </row>
    <row r="38482" spans="1:7">
      <c r="A38482" t="s">
        <v>25</v>
      </c>
      <c r="B38482">
        <v>8</v>
      </c>
      <c r="C38482">
        <v>2011</v>
      </c>
      <c r="D38482" t="s">
        <v>53</v>
      </c>
      <c r="E38482" t="s">
        <v>84</v>
      </c>
      <c r="F38482" t="s">
        <v>193</v>
      </c>
      <c r="G38482">
        <v>2780.84</v>
      </c>
    </row>
    <row r="38483" spans="1:7">
      <c r="A38483" t="s">
        <v>38</v>
      </c>
      <c r="B38483">
        <v>7</v>
      </c>
      <c r="C38483">
        <v>2011</v>
      </c>
      <c r="D38483" t="s">
        <v>53</v>
      </c>
      <c r="E38483" t="s">
        <v>84</v>
      </c>
      <c r="F38483" t="s">
        <v>194</v>
      </c>
      <c r="G38483">
        <v>26.03</v>
      </c>
    </row>
    <row r="38484" spans="1:7">
      <c r="A38484" t="s">
        <v>16</v>
      </c>
      <c r="B38484">
        <v>7</v>
      </c>
      <c r="C38484">
        <v>2010</v>
      </c>
      <c r="D38484" t="s">
        <v>53</v>
      </c>
      <c r="E38484" t="s">
        <v>84</v>
      </c>
      <c r="F38484" t="s">
        <v>195</v>
      </c>
      <c r="G38484">
        <v>3321.63</v>
      </c>
    </row>
    <row r="38485" spans="1:7">
      <c r="A38485" t="s">
        <v>25</v>
      </c>
      <c r="B38485">
        <v>8</v>
      </c>
      <c r="C38485">
        <v>2011</v>
      </c>
      <c r="D38485" t="s">
        <v>53</v>
      </c>
      <c r="E38485" t="s">
        <v>84</v>
      </c>
      <c r="F38485" t="s">
        <v>195</v>
      </c>
      <c r="G38485">
        <v>52.38</v>
      </c>
    </row>
    <row r="38486" spans="1:7">
      <c r="A38486" t="s">
        <v>39</v>
      </c>
      <c r="B38486">
        <v>5</v>
      </c>
      <c r="C38486">
        <v>2011</v>
      </c>
      <c r="D38486" t="s">
        <v>53</v>
      </c>
      <c r="E38486" t="s">
        <v>84</v>
      </c>
      <c r="F38486" t="s">
        <v>195</v>
      </c>
      <c r="G38486">
        <v>513.22</v>
      </c>
    </row>
    <row r="38487" spans="1:7">
      <c r="A38487" t="s">
        <v>24</v>
      </c>
      <c r="B38487">
        <v>5</v>
      </c>
      <c r="C38487">
        <v>2012</v>
      </c>
      <c r="D38487" t="s">
        <v>53</v>
      </c>
      <c r="E38487" t="s">
        <v>84</v>
      </c>
      <c r="F38487" t="s">
        <v>195</v>
      </c>
      <c r="G38487">
        <v>612.88</v>
      </c>
    </row>
    <row r="38488" spans="1:7">
      <c r="A38488" t="s">
        <v>23</v>
      </c>
      <c r="B38488">
        <v>2</v>
      </c>
      <c r="C38488">
        <v>2009</v>
      </c>
      <c r="D38488" t="s">
        <v>53</v>
      </c>
      <c r="E38488" t="s">
        <v>84</v>
      </c>
      <c r="F38488" t="s">
        <v>196</v>
      </c>
      <c r="G38488">
        <v>440.8</v>
      </c>
    </row>
    <row r="38489" spans="1:7">
      <c r="A38489" t="s">
        <v>114</v>
      </c>
      <c r="B38489">
        <v>2</v>
      </c>
      <c r="C38489">
        <v>2011</v>
      </c>
      <c r="D38489" t="s">
        <v>53</v>
      </c>
      <c r="E38489" t="s">
        <v>84</v>
      </c>
      <c r="F38489" t="s">
        <v>196</v>
      </c>
      <c r="G38489">
        <v>0</v>
      </c>
    </row>
    <row r="38490" spans="1:7">
      <c r="A38490" t="s">
        <v>17</v>
      </c>
      <c r="B38490">
        <v>4</v>
      </c>
      <c r="C38490">
        <v>2009</v>
      </c>
      <c r="D38490" t="s">
        <v>53</v>
      </c>
      <c r="E38490" t="s">
        <v>84</v>
      </c>
      <c r="F38490" t="s">
        <v>196</v>
      </c>
      <c r="G38490">
        <v>451.8</v>
      </c>
    </row>
    <row r="38491" spans="1:7">
      <c r="A38491" t="s">
        <v>29</v>
      </c>
      <c r="B38491">
        <v>6</v>
      </c>
      <c r="C38491">
        <v>2011</v>
      </c>
      <c r="D38491" t="s">
        <v>53</v>
      </c>
      <c r="E38491" t="s">
        <v>84</v>
      </c>
      <c r="F38491" t="s">
        <v>196</v>
      </c>
      <c r="G38491">
        <v>0</v>
      </c>
    </row>
    <row r="38492" spans="1:7">
      <c r="A38492" t="s">
        <v>18</v>
      </c>
      <c r="B38492">
        <v>3</v>
      </c>
      <c r="C38492">
        <v>2009</v>
      </c>
      <c r="D38492" t="s">
        <v>53</v>
      </c>
      <c r="E38492" t="s">
        <v>84</v>
      </c>
      <c r="F38492" t="s">
        <v>196</v>
      </c>
      <c r="G38492">
        <v>333.35</v>
      </c>
    </row>
    <row r="38493" spans="1:7">
      <c r="A38493" t="s">
        <v>9</v>
      </c>
      <c r="B38493">
        <v>8</v>
      </c>
      <c r="C38493">
        <v>2009</v>
      </c>
      <c r="D38493" t="s">
        <v>53</v>
      </c>
      <c r="E38493" t="s">
        <v>84</v>
      </c>
      <c r="F38493" t="s">
        <v>200</v>
      </c>
      <c r="G38493">
        <v>0</v>
      </c>
    </row>
    <row r="38494" spans="1:7">
      <c r="A38494" t="s">
        <v>18</v>
      </c>
      <c r="B38494">
        <v>3</v>
      </c>
      <c r="C38494">
        <v>2009</v>
      </c>
      <c r="D38494" t="s">
        <v>53</v>
      </c>
      <c r="E38494" t="s">
        <v>84</v>
      </c>
      <c r="F38494" t="s">
        <v>203</v>
      </c>
      <c r="G38494">
        <v>601.94000000000005</v>
      </c>
    </row>
    <row r="38495" spans="1:7">
      <c r="A38495" t="s">
        <v>33</v>
      </c>
      <c r="B38495">
        <v>9</v>
      </c>
      <c r="C38495">
        <v>2010</v>
      </c>
      <c r="D38495" t="s">
        <v>53</v>
      </c>
      <c r="E38495" t="s">
        <v>84</v>
      </c>
      <c r="F38495" t="s">
        <v>203</v>
      </c>
      <c r="G38495">
        <v>508.8</v>
      </c>
    </row>
    <row r="38496" spans="1:7">
      <c r="A38496" t="s">
        <v>109</v>
      </c>
      <c r="B38496">
        <v>1</v>
      </c>
      <c r="C38496">
        <v>2012</v>
      </c>
      <c r="D38496" t="s">
        <v>53</v>
      </c>
      <c r="E38496" t="s">
        <v>84</v>
      </c>
      <c r="F38496" t="s">
        <v>203</v>
      </c>
      <c r="G38496">
        <v>634.57000000000005</v>
      </c>
    </row>
    <row r="38497" spans="1:7">
      <c r="A38497" t="s">
        <v>13</v>
      </c>
      <c r="B38497">
        <v>7</v>
      </c>
      <c r="C38497">
        <v>2009</v>
      </c>
      <c r="D38497" t="s">
        <v>53</v>
      </c>
      <c r="E38497" t="s">
        <v>84</v>
      </c>
      <c r="F38497" t="s">
        <v>203</v>
      </c>
      <c r="G38497">
        <v>391.05</v>
      </c>
    </row>
    <row r="38498" spans="1:7">
      <c r="A38498" t="s">
        <v>29</v>
      </c>
      <c r="B38498">
        <v>6</v>
      </c>
      <c r="C38498">
        <v>2011</v>
      </c>
      <c r="D38498" t="s">
        <v>53</v>
      </c>
      <c r="E38498" t="s">
        <v>84</v>
      </c>
      <c r="F38498" t="s">
        <v>214</v>
      </c>
      <c r="G38498">
        <v>0</v>
      </c>
    </row>
    <row r="38499" spans="1:7">
      <c r="A38499" t="s">
        <v>85</v>
      </c>
      <c r="B38499">
        <v>4</v>
      </c>
      <c r="C38499">
        <v>2010</v>
      </c>
      <c r="D38499" t="s">
        <v>53</v>
      </c>
      <c r="E38499" t="s">
        <v>84</v>
      </c>
      <c r="F38499" t="s">
        <v>214</v>
      </c>
      <c r="G38499">
        <v>581</v>
      </c>
    </row>
    <row r="38500" spans="1:7">
      <c r="A38500" t="s">
        <v>38</v>
      </c>
      <c r="B38500">
        <v>7</v>
      </c>
      <c r="C38500">
        <v>2011</v>
      </c>
      <c r="D38500" t="s">
        <v>53</v>
      </c>
      <c r="E38500" t="s">
        <v>84</v>
      </c>
      <c r="F38500" t="s">
        <v>214</v>
      </c>
      <c r="G38500">
        <v>0</v>
      </c>
    </row>
    <row r="38501" spans="1:7">
      <c r="A38501" t="s">
        <v>55</v>
      </c>
      <c r="B38501">
        <v>3</v>
      </c>
      <c r="C38501">
        <v>2011</v>
      </c>
      <c r="D38501" t="s">
        <v>53</v>
      </c>
      <c r="E38501" t="s">
        <v>84</v>
      </c>
      <c r="F38501" t="s">
        <v>214</v>
      </c>
      <c r="G38501">
        <v>0</v>
      </c>
    </row>
    <row r="38502" spans="1:7">
      <c r="A38502" t="s">
        <v>35</v>
      </c>
      <c r="B38502">
        <v>5</v>
      </c>
      <c r="C38502">
        <v>2010</v>
      </c>
      <c r="D38502" t="s">
        <v>53</v>
      </c>
      <c r="E38502" t="s">
        <v>84</v>
      </c>
      <c r="F38502" t="s">
        <v>214</v>
      </c>
      <c r="G38502">
        <v>581</v>
      </c>
    </row>
    <row r="38503" spans="1:7">
      <c r="A38503" t="s">
        <v>52</v>
      </c>
      <c r="B38503">
        <v>6</v>
      </c>
      <c r="C38503">
        <v>2009</v>
      </c>
      <c r="D38503" t="s">
        <v>53</v>
      </c>
      <c r="E38503" t="s">
        <v>84</v>
      </c>
      <c r="F38503" t="s">
        <v>214</v>
      </c>
      <c r="G38503">
        <v>422.40000000000003</v>
      </c>
    </row>
    <row r="38504" spans="1:7">
      <c r="A38504" t="s">
        <v>26</v>
      </c>
      <c r="B38504">
        <v>9</v>
      </c>
      <c r="C38504">
        <v>2009</v>
      </c>
      <c r="D38504" t="s">
        <v>53</v>
      </c>
      <c r="E38504" t="s">
        <v>84</v>
      </c>
      <c r="F38504" t="s">
        <v>214</v>
      </c>
      <c r="G38504">
        <v>448.8</v>
      </c>
    </row>
    <row r="38505" spans="1:7">
      <c r="A38505" t="s">
        <v>22</v>
      </c>
      <c r="B38505">
        <v>9</v>
      </c>
      <c r="C38505">
        <v>2011</v>
      </c>
      <c r="D38505" t="s">
        <v>53</v>
      </c>
      <c r="E38505" t="s">
        <v>84</v>
      </c>
      <c r="F38505" t="s">
        <v>217</v>
      </c>
      <c r="G38505">
        <v>0</v>
      </c>
    </row>
    <row r="38506" spans="1:7">
      <c r="A38506" t="s">
        <v>29</v>
      </c>
      <c r="B38506">
        <v>6</v>
      </c>
      <c r="C38506">
        <v>2011</v>
      </c>
      <c r="D38506" t="s">
        <v>53</v>
      </c>
      <c r="E38506" t="s">
        <v>84</v>
      </c>
      <c r="F38506" t="s">
        <v>222</v>
      </c>
      <c r="G38506">
        <v>6971.5</v>
      </c>
    </row>
    <row r="38507" spans="1:7">
      <c r="A38507" t="s">
        <v>35</v>
      </c>
      <c r="B38507">
        <v>5</v>
      </c>
      <c r="C38507">
        <v>2010</v>
      </c>
      <c r="D38507" t="s">
        <v>53</v>
      </c>
      <c r="E38507" t="s">
        <v>84</v>
      </c>
      <c r="F38507" t="s">
        <v>222</v>
      </c>
      <c r="G38507">
        <v>6056.17</v>
      </c>
    </row>
    <row r="38508" spans="1:7">
      <c r="A38508" t="s">
        <v>19</v>
      </c>
      <c r="B38508">
        <v>11</v>
      </c>
      <c r="C38508">
        <v>2010</v>
      </c>
      <c r="D38508" t="s">
        <v>53</v>
      </c>
      <c r="E38508" t="s">
        <v>84</v>
      </c>
      <c r="F38508" t="s">
        <v>222</v>
      </c>
      <c r="G38508">
        <v>4083.26</v>
      </c>
    </row>
    <row r="38509" spans="1:7">
      <c r="A38509" t="s">
        <v>42</v>
      </c>
      <c r="B38509">
        <v>2</v>
      </c>
      <c r="C38509">
        <v>2010</v>
      </c>
      <c r="D38509" t="s">
        <v>53</v>
      </c>
      <c r="E38509" t="s">
        <v>84</v>
      </c>
      <c r="F38509" t="s">
        <v>222</v>
      </c>
      <c r="G38509">
        <v>4182.68</v>
      </c>
    </row>
    <row r="38510" spans="1:7">
      <c r="A38510" t="s">
        <v>13</v>
      </c>
      <c r="B38510">
        <v>7</v>
      </c>
      <c r="C38510">
        <v>2009</v>
      </c>
      <c r="D38510" t="s">
        <v>53</v>
      </c>
      <c r="E38510" t="s">
        <v>84</v>
      </c>
      <c r="F38510" t="s">
        <v>224</v>
      </c>
      <c r="G38510">
        <v>0</v>
      </c>
    </row>
    <row r="38511" spans="1:7">
      <c r="A38511" t="s">
        <v>9</v>
      </c>
      <c r="B38511">
        <v>8</v>
      </c>
      <c r="C38511">
        <v>2009</v>
      </c>
      <c r="D38511" t="s">
        <v>53</v>
      </c>
      <c r="E38511" t="s">
        <v>84</v>
      </c>
      <c r="F38511" t="s">
        <v>224</v>
      </c>
      <c r="G38511">
        <v>0</v>
      </c>
    </row>
    <row r="38512" spans="1:7">
      <c r="A38512" t="s">
        <v>23</v>
      </c>
      <c r="B38512">
        <v>2</v>
      </c>
      <c r="C38512">
        <v>2009</v>
      </c>
      <c r="D38512" t="s">
        <v>53</v>
      </c>
      <c r="E38512" t="s">
        <v>84</v>
      </c>
      <c r="F38512" t="s">
        <v>224</v>
      </c>
      <c r="G38512">
        <v>4.3500000000000005</v>
      </c>
    </row>
    <row r="38513" spans="1:7">
      <c r="A38513" t="s">
        <v>19</v>
      </c>
      <c r="B38513">
        <v>11</v>
      </c>
      <c r="C38513">
        <v>2010</v>
      </c>
      <c r="D38513" t="s">
        <v>53</v>
      </c>
      <c r="E38513" t="s">
        <v>84</v>
      </c>
      <c r="F38513" t="s">
        <v>228</v>
      </c>
      <c r="G38513">
        <v>0</v>
      </c>
    </row>
    <row r="38514" spans="1:7">
      <c r="A38514" t="s">
        <v>24</v>
      </c>
      <c r="B38514">
        <v>5</v>
      </c>
      <c r="C38514">
        <v>2012</v>
      </c>
      <c r="D38514" t="s">
        <v>53</v>
      </c>
      <c r="E38514" t="s">
        <v>84</v>
      </c>
      <c r="F38514" t="s">
        <v>231</v>
      </c>
      <c r="G38514">
        <v>1153.32</v>
      </c>
    </row>
    <row r="38515" spans="1:7">
      <c r="A38515" t="s">
        <v>25</v>
      </c>
      <c r="B38515">
        <v>8</v>
      </c>
      <c r="C38515">
        <v>2011</v>
      </c>
      <c r="D38515" t="s">
        <v>53</v>
      </c>
      <c r="E38515" t="s">
        <v>84</v>
      </c>
      <c r="F38515" t="s">
        <v>231</v>
      </c>
      <c r="G38515">
        <v>235.77</v>
      </c>
    </row>
    <row r="38516" spans="1:7">
      <c r="A38516" t="s">
        <v>18</v>
      </c>
      <c r="B38516">
        <v>3</v>
      </c>
      <c r="C38516">
        <v>2009</v>
      </c>
      <c r="D38516" t="s">
        <v>53</v>
      </c>
      <c r="E38516" t="s">
        <v>84</v>
      </c>
      <c r="F38516" t="s">
        <v>244</v>
      </c>
      <c r="G38516">
        <v>961.45</v>
      </c>
    </row>
    <row r="38517" spans="1:7">
      <c r="A38517" t="s">
        <v>32</v>
      </c>
      <c r="B38517">
        <v>10</v>
      </c>
      <c r="C38517">
        <v>2009</v>
      </c>
      <c r="D38517" t="s">
        <v>53</v>
      </c>
      <c r="E38517" t="s">
        <v>84</v>
      </c>
      <c r="F38517" t="s">
        <v>244</v>
      </c>
      <c r="G38517">
        <v>1484.51</v>
      </c>
    </row>
    <row r="38518" spans="1:7">
      <c r="A38518" t="s">
        <v>68</v>
      </c>
      <c r="B38518">
        <v>1</v>
      </c>
      <c r="C38518">
        <v>2010</v>
      </c>
      <c r="D38518" t="s">
        <v>53</v>
      </c>
      <c r="E38518" t="s">
        <v>84</v>
      </c>
      <c r="F38518" t="s">
        <v>244</v>
      </c>
      <c r="G38518">
        <v>921.42000000000007</v>
      </c>
    </row>
    <row r="38519" spans="1:7">
      <c r="A38519" t="s">
        <v>55</v>
      </c>
      <c r="B38519">
        <v>3</v>
      </c>
      <c r="C38519">
        <v>2011</v>
      </c>
      <c r="D38519" t="s">
        <v>53</v>
      </c>
      <c r="E38519" t="s">
        <v>84</v>
      </c>
      <c r="F38519" t="s">
        <v>244</v>
      </c>
      <c r="G38519">
        <v>2067.6799999999998</v>
      </c>
    </row>
    <row r="38520" spans="1:7">
      <c r="A38520" t="s">
        <v>40</v>
      </c>
      <c r="B38520">
        <v>10</v>
      </c>
      <c r="C38520">
        <v>2011</v>
      </c>
      <c r="D38520" t="s">
        <v>53</v>
      </c>
      <c r="E38520" t="s">
        <v>84</v>
      </c>
      <c r="F38520" t="s">
        <v>244</v>
      </c>
      <c r="G38520">
        <v>0</v>
      </c>
    </row>
    <row r="38521" spans="1:7">
      <c r="A38521" t="s">
        <v>38</v>
      </c>
      <c r="B38521">
        <v>7</v>
      </c>
      <c r="C38521">
        <v>2011</v>
      </c>
      <c r="D38521" t="s">
        <v>53</v>
      </c>
      <c r="E38521" t="s">
        <v>84</v>
      </c>
      <c r="F38521" t="s">
        <v>244</v>
      </c>
      <c r="G38521">
        <v>1019.39</v>
      </c>
    </row>
    <row r="38522" spans="1:7">
      <c r="A38522" t="s">
        <v>19</v>
      </c>
      <c r="B38522">
        <v>11</v>
      </c>
      <c r="C38522">
        <v>2010</v>
      </c>
      <c r="D38522" t="s">
        <v>53</v>
      </c>
      <c r="E38522" t="s">
        <v>84</v>
      </c>
      <c r="F38522" t="s">
        <v>245</v>
      </c>
      <c r="G38522">
        <v>513.74</v>
      </c>
    </row>
    <row r="38523" spans="1:7">
      <c r="A38523" t="s">
        <v>5</v>
      </c>
      <c r="B38523">
        <v>12</v>
      </c>
      <c r="C38523">
        <v>2010</v>
      </c>
      <c r="D38523" t="s">
        <v>53</v>
      </c>
      <c r="E38523" t="s">
        <v>84</v>
      </c>
      <c r="F38523" t="s">
        <v>245</v>
      </c>
      <c r="G38523">
        <v>311.44</v>
      </c>
    </row>
    <row r="38524" spans="1:7">
      <c r="A38524" t="s">
        <v>29</v>
      </c>
      <c r="B38524">
        <v>6</v>
      </c>
      <c r="C38524">
        <v>2011</v>
      </c>
      <c r="D38524" t="s">
        <v>53</v>
      </c>
      <c r="E38524" t="s">
        <v>84</v>
      </c>
      <c r="F38524" t="s">
        <v>245</v>
      </c>
      <c r="G38524">
        <v>327.86</v>
      </c>
    </row>
    <row r="38525" spans="1:7">
      <c r="A38525" t="s">
        <v>25</v>
      </c>
      <c r="B38525">
        <v>8</v>
      </c>
      <c r="C38525">
        <v>2011</v>
      </c>
      <c r="D38525" t="s">
        <v>53</v>
      </c>
      <c r="E38525" t="s">
        <v>84</v>
      </c>
      <c r="F38525" t="s">
        <v>245</v>
      </c>
      <c r="G38525">
        <v>514.94000000000005</v>
      </c>
    </row>
    <row r="38526" spans="1:7">
      <c r="A38526" t="s">
        <v>44</v>
      </c>
      <c r="B38526">
        <v>2</v>
      </c>
      <c r="C38526">
        <v>2012</v>
      </c>
      <c r="D38526" t="s">
        <v>53</v>
      </c>
      <c r="E38526" t="s">
        <v>84</v>
      </c>
      <c r="F38526" t="s">
        <v>248</v>
      </c>
      <c r="G38526">
        <v>532.5</v>
      </c>
    </row>
    <row r="38527" spans="1:7">
      <c r="A38527" t="s">
        <v>25</v>
      </c>
      <c r="B38527">
        <v>8</v>
      </c>
      <c r="C38527">
        <v>2011</v>
      </c>
      <c r="D38527" t="s">
        <v>53</v>
      </c>
      <c r="E38527" t="s">
        <v>84</v>
      </c>
      <c r="F38527" t="s">
        <v>248</v>
      </c>
      <c r="G38527">
        <v>0</v>
      </c>
    </row>
    <row r="38528" spans="1:7">
      <c r="A38528" t="s">
        <v>63</v>
      </c>
      <c r="B38528">
        <v>12</v>
      </c>
      <c r="C38528">
        <v>2011</v>
      </c>
      <c r="D38528" t="s">
        <v>53</v>
      </c>
      <c r="E38528" t="s">
        <v>84</v>
      </c>
      <c r="F38528" t="s">
        <v>248</v>
      </c>
      <c r="G38528">
        <v>0</v>
      </c>
    </row>
    <row r="38529" spans="1:7">
      <c r="A38529" t="s">
        <v>16</v>
      </c>
      <c r="B38529">
        <v>7</v>
      </c>
      <c r="C38529">
        <v>2010</v>
      </c>
      <c r="D38529" t="s">
        <v>53</v>
      </c>
      <c r="E38529" t="s">
        <v>84</v>
      </c>
      <c r="F38529" t="s">
        <v>248</v>
      </c>
      <c r="G38529">
        <v>2257.8000000000002</v>
      </c>
    </row>
    <row r="38530" spans="1:7">
      <c r="A38530" t="s">
        <v>68</v>
      </c>
      <c r="B38530">
        <v>1</v>
      </c>
      <c r="C38530">
        <v>2010</v>
      </c>
      <c r="D38530" t="s">
        <v>53</v>
      </c>
      <c r="E38530" t="s">
        <v>84</v>
      </c>
      <c r="F38530" t="s">
        <v>248</v>
      </c>
      <c r="G38530">
        <v>1974.8400000000001</v>
      </c>
    </row>
    <row r="38531" spans="1:7">
      <c r="A38531" t="s">
        <v>46</v>
      </c>
      <c r="B38531">
        <v>12</v>
      </c>
      <c r="C38531">
        <v>2009</v>
      </c>
      <c r="D38531" t="s">
        <v>53</v>
      </c>
      <c r="E38531" t="s">
        <v>84</v>
      </c>
      <c r="F38531" t="s">
        <v>248</v>
      </c>
      <c r="G38531">
        <v>2005.92</v>
      </c>
    </row>
    <row r="38532" spans="1:7">
      <c r="A38532" t="s">
        <v>13</v>
      </c>
      <c r="B38532">
        <v>7</v>
      </c>
      <c r="C38532">
        <v>2009</v>
      </c>
      <c r="D38532" t="s">
        <v>53</v>
      </c>
      <c r="E38532" t="s">
        <v>84</v>
      </c>
      <c r="F38532" t="s">
        <v>248</v>
      </c>
      <c r="G38532">
        <v>16.559999999999999</v>
      </c>
    </row>
    <row r="38533" spans="1:7">
      <c r="A38533" t="s">
        <v>32</v>
      </c>
      <c r="B38533">
        <v>10</v>
      </c>
      <c r="C38533">
        <v>2009</v>
      </c>
      <c r="D38533" t="s">
        <v>53</v>
      </c>
      <c r="E38533" t="s">
        <v>84</v>
      </c>
      <c r="F38533" t="s">
        <v>251</v>
      </c>
      <c r="G38533">
        <v>0</v>
      </c>
    </row>
    <row r="38534" spans="1:7">
      <c r="A38534" t="s">
        <v>46</v>
      </c>
      <c r="B38534">
        <v>12</v>
      </c>
      <c r="C38534">
        <v>2009</v>
      </c>
      <c r="D38534" t="s">
        <v>53</v>
      </c>
      <c r="E38534" t="s">
        <v>84</v>
      </c>
      <c r="F38534" t="s">
        <v>251</v>
      </c>
      <c r="G38534">
        <v>0</v>
      </c>
    </row>
    <row r="38535" spans="1:7">
      <c r="A38535" t="s">
        <v>19</v>
      </c>
      <c r="B38535">
        <v>11</v>
      </c>
      <c r="C38535">
        <v>2010</v>
      </c>
      <c r="D38535" t="s">
        <v>53</v>
      </c>
      <c r="E38535" t="s">
        <v>84</v>
      </c>
      <c r="F38535" t="s">
        <v>262</v>
      </c>
      <c r="G38535">
        <v>44350.86</v>
      </c>
    </row>
    <row r="38536" spans="1:7">
      <c r="A38536" t="s">
        <v>30</v>
      </c>
      <c r="B38536">
        <v>8</v>
      </c>
      <c r="C38536">
        <v>2010</v>
      </c>
      <c r="D38536" t="s">
        <v>53</v>
      </c>
      <c r="E38536" t="s">
        <v>84</v>
      </c>
      <c r="F38536" t="s">
        <v>262</v>
      </c>
      <c r="G38536">
        <v>33162.620000000003</v>
      </c>
    </row>
    <row r="38537" spans="1:7">
      <c r="A38537" t="s">
        <v>26</v>
      </c>
      <c r="B38537">
        <v>9</v>
      </c>
      <c r="C38537">
        <v>2009</v>
      </c>
      <c r="D38537" t="s">
        <v>53</v>
      </c>
      <c r="E38537" t="s">
        <v>84</v>
      </c>
      <c r="F38537" t="s">
        <v>262</v>
      </c>
      <c r="G38537">
        <v>30287.84</v>
      </c>
    </row>
    <row r="38538" spans="1:7">
      <c r="A38538" t="s">
        <v>28</v>
      </c>
      <c r="B38538">
        <v>4</v>
      </c>
      <c r="C38538">
        <v>2012</v>
      </c>
      <c r="D38538" t="s">
        <v>53</v>
      </c>
      <c r="E38538" t="s">
        <v>84</v>
      </c>
      <c r="F38538" t="s">
        <v>262</v>
      </c>
      <c r="G38538">
        <v>65092.22</v>
      </c>
    </row>
    <row r="38539" spans="1:7">
      <c r="A38539" t="s">
        <v>33</v>
      </c>
      <c r="B38539">
        <v>9</v>
      </c>
      <c r="C38539">
        <v>2010</v>
      </c>
      <c r="D38539" t="s">
        <v>53</v>
      </c>
      <c r="E38539" t="s">
        <v>84</v>
      </c>
      <c r="F38539" t="s">
        <v>262</v>
      </c>
      <c r="G38539">
        <v>50068.29</v>
      </c>
    </row>
    <row r="38540" spans="1:7">
      <c r="A38540" t="s">
        <v>18</v>
      </c>
      <c r="B38540">
        <v>3</v>
      </c>
      <c r="C38540">
        <v>2009</v>
      </c>
      <c r="D38540" t="s">
        <v>53</v>
      </c>
      <c r="E38540" t="s">
        <v>84</v>
      </c>
      <c r="F38540" t="s">
        <v>262</v>
      </c>
      <c r="G38540">
        <v>40098.06</v>
      </c>
    </row>
    <row r="38541" spans="1:7">
      <c r="A38541" t="s">
        <v>17</v>
      </c>
      <c r="B38541">
        <v>4</v>
      </c>
      <c r="C38541">
        <v>2009</v>
      </c>
      <c r="D38541" t="s">
        <v>53</v>
      </c>
      <c r="E38541" t="s">
        <v>84</v>
      </c>
      <c r="F38541" t="s">
        <v>262</v>
      </c>
      <c r="G38541">
        <v>30460.47</v>
      </c>
    </row>
    <row r="38542" spans="1:7">
      <c r="A38542" t="s">
        <v>109</v>
      </c>
      <c r="B38542">
        <v>1</v>
      </c>
      <c r="C38542">
        <v>2012</v>
      </c>
      <c r="D38542" t="s">
        <v>53</v>
      </c>
      <c r="E38542" t="s">
        <v>84</v>
      </c>
      <c r="F38542" t="s">
        <v>262</v>
      </c>
      <c r="G38542">
        <v>63049.89</v>
      </c>
    </row>
    <row r="38543" spans="1:7">
      <c r="A38543" t="s">
        <v>40</v>
      </c>
      <c r="B38543">
        <v>10</v>
      </c>
      <c r="C38543">
        <v>2011</v>
      </c>
      <c r="D38543" t="s">
        <v>53</v>
      </c>
      <c r="E38543" t="s">
        <v>84</v>
      </c>
      <c r="F38543" t="s">
        <v>262</v>
      </c>
      <c r="G38543">
        <v>47876.78</v>
      </c>
    </row>
    <row r="38544" spans="1:7">
      <c r="A38544" t="s">
        <v>89</v>
      </c>
      <c r="B38544">
        <v>4</v>
      </c>
      <c r="C38544">
        <v>2011</v>
      </c>
      <c r="D38544" t="s">
        <v>53</v>
      </c>
      <c r="E38544" t="s">
        <v>84</v>
      </c>
      <c r="F38544" t="s">
        <v>262</v>
      </c>
      <c r="G38544">
        <v>49239.44</v>
      </c>
    </row>
    <row r="38545" spans="1:7">
      <c r="A38545" t="s">
        <v>14</v>
      </c>
      <c r="B38545">
        <v>10</v>
      </c>
      <c r="C38545">
        <v>2010</v>
      </c>
      <c r="D38545" t="s">
        <v>53</v>
      </c>
      <c r="E38545" t="s">
        <v>84</v>
      </c>
      <c r="F38545" t="s">
        <v>262</v>
      </c>
      <c r="G38545">
        <v>46633.31</v>
      </c>
    </row>
    <row r="38546" spans="1:7">
      <c r="A38546" t="s">
        <v>9</v>
      </c>
      <c r="B38546">
        <v>8</v>
      </c>
      <c r="C38546">
        <v>2009</v>
      </c>
      <c r="D38546" t="s">
        <v>53</v>
      </c>
      <c r="E38546" t="s">
        <v>84</v>
      </c>
      <c r="F38546" t="s">
        <v>262</v>
      </c>
      <c r="G38546">
        <v>35707.31</v>
      </c>
    </row>
    <row r="38547" spans="1:7">
      <c r="A38547" t="s">
        <v>43</v>
      </c>
      <c r="B38547">
        <v>5</v>
      </c>
      <c r="C38547">
        <v>2009</v>
      </c>
      <c r="D38547" t="s">
        <v>53</v>
      </c>
      <c r="E38547" t="s">
        <v>84</v>
      </c>
      <c r="F38547" t="s">
        <v>262</v>
      </c>
      <c r="G38547">
        <v>38495.07</v>
      </c>
    </row>
    <row r="38548" spans="1:7">
      <c r="A38548" t="s">
        <v>109</v>
      </c>
      <c r="B38548">
        <v>1</v>
      </c>
      <c r="C38548">
        <v>2012</v>
      </c>
      <c r="D38548" t="s">
        <v>53</v>
      </c>
      <c r="E38548" t="s">
        <v>84</v>
      </c>
      <c r="F38548" t="s">
        <v>263</v>
      </c>
      <c r="G38548">
        <v>654</v>
      </c>
    </row>
    <row r="38549" spans="1:7">
      <c r="A38549" t="s">
        <v>22</v>
      </c>
      <c r="B38549">
        <v>9</v>
      </c>
      <c r="C38549">
        <v>2011</v>
      </c>
      <c r="D38549" t="s">
        <v>53</v>
      </c>
      <c r="E38549" t="s">
        <v>84</v>
      </c>
      <c r="F38549" t="s">
        <v>263</v>
      </c>
      <c r="G38549">
        <v>0</v>
      </c>
    </row>
    <row r="38550" spans="1:7">
      <c r="A38550" t="s">
        <v>44</v>
      </c>
      <c r="B38550">
        <v>2</v>
      </c>
      <c r="C38550">
        <v>2012</v>
      </c>
      <c r="D38550" t="s">
        <v>53</v>
      </c>
      <c r="E38550" t="s">
        <v>84</v>
      </c>
      <c r="F38550" t="s">
        <v>263</v>
      </c>
      <c r="G38550">
        <v>0</v>
      </c>
    </row>
    <row r="38551" spans="1:7">
      <c r="A38551" t="s">
        <v>45</v>
      </c>
      <c r="B38551">
        <v>3</v>
      </c>
      <c r="C38551">
        <v>2010</v>
      </c>
      <c r="D38551" t="s">
        <v>53</v>
      </c>
      <c r="E38551" t="s">
        <v>84</v>
      </c>
      <c r="F38551" t="s">
        <v>263</v>
      </c>
      <c r="G38551">
        <v>636.6</v>
      </c>
    </row>
    <row r="38552" spans="1:7">
      <c r="A38552" t="s">
        <v>27</v>
      </c>
      <c r="B38552">
        <v>1</v>
      </c>
      <c r="C38552">
        <v>2009</v>
      </c>
      <c r="D38552" t="s">
        <v>53</v>
      </c>
      <c r="E38552" t="s">
        <v>84</v>
      </c>
      <c r="F38552" t="s">
        <v>263</v>
      </c>
      <c r="G38552">
        <v>333.90000000000003</v>
      </c>
    </row>
    <row r="38553" spans="1:7">
      <c r="A38553" t="s">
        <v>68</v>
      </c>
      <c r="B38553">
        <v>1</v>
      </c>
      <c r="C38553">
        <v>2010</v>
      </c>
      <c r="D38553" t="s">
        <v>53</v>
      </c>
      <c r="E38553" t="s">
        <v>84</v>
      </c>
      <c r="F38553" t="s">
        <v>264</v>
      </c>
      <c r="G38553">
        <v>1196.26</v>
      </c>
    </row>
    <row r="38554" spans="1:7">
      <c r="A38554" t="s">
        <v>39</v>
      </c>
      <c r="B38554">
        <v>5</v>
      </c>
      <c r="C38554">
        <v>2011</v>
      </c>
      <c r="D38554" t="s">
        <v>53</v>
      </c>
      <c r="E38554" t="s">
        <v>84</v>
      </c>
      <c r="F38554" t="s">
        <v>264</v>
      </c>
      <c r="G38554">
        <v>10178.06</v>
      </c>
    </row>
    <row r="38555" spans="1:7">
      <c r="A38555" t="s">
        <v>5</v>
      </c>
      <c r="B38555">
        <v>12</v>
      </c>
      <c r="C38555">
        <v>2010</v>
      </c>
      <c r="D38555" t="s">
        <v>53</v>
      </c>
      <c r="E38555" t="s">
        <v>84</v>
      </c>
      <c r="F38555" t="s">
        <v>264</v>
      </c>
      <c r="G38555">
        <v>10087.33</v>
      </c>
    </row>
    <row r="38556" spans="1:7">
      <c r="A38556" t="s">
        <v>63</v>
      </c>
      <c r="B38556">
        <v>12</v>
      </c>
      <c r="C38556">
        <v>2011</v>
      </c>
      <c r="D38556" t="s">
        <v>53</v>
      </c>
      <c r="E38556" t="s">
        <v>84</v>
      </c>
      <c r="F38556" t="s">
        <v>264</v>
      </c>
      <c r="G38556">
        <v>1775.96</v>
      </c>
    </row>
    <row r="38557" spans="1:7">
      <c r="A38557" t="s">
        <v>71</v>
      </c>
      <c r="B38557">
        <v>11</v>
      </c>
      <c r="C38557">
        <v>2009</v>
      </c>
      <c r="D38557" t="s">
        <v>53</v>
      </c>
      <c r="E38557" t="s">
        <v>84</v>
      </c>
      <c r="F38557" t="s">
        <v>265</v>
      </c>
      <c r="G38557">
        <v>0</v>
      </c>
    </row>
    <row r="38558" spans="1:7">
      <c r="A38558" t="s">
        <v>31</v>
      </c>
      <c r="B38558">
        <v>3</v>
      </c>
      <c r="C38558">
        <v>2012</v>
      </c>
      <c r="D38558" t="s">
        <v>53</v>
      </c>
      <c r="E38558" t="s">
        <v>84</v>
      </c>
      <c r="F38558" t="s">
        <v>265</v>
      </c>
      <c r="G38558">
        <v>0</v>
      </c>
    </row>
    <row r="38559" spans="1:7">
      <c r="A38559" t="s">
        <v>16</v>
      </c>
      <c r="B38559">
        <v>7</v>
      </c>
      <c r="C38559">
        <v>2010</v>
      </c>
      <c r="D38559" t="s">
        <v>53</v>
      </c>
      <c r="E38559" t="s">
        <v>84</v>
      </c>
      <c r="F38559" t="s">
        <v>265</v>
      </c>
      <c r="G38559">
        <v>0</v>
      </c>
    </row>
    <row r="38560" spans="1:7">
      <c r="A38560" t="s">
        <v>26</v>
      </c>
      <c r="B38560">
        <v>9</v>
      </c>
      <c r="C38560">
        <v>2009</v>
      </c>
      <c r="D38560" t="s">
        <v>79</v>
      </c>
      <c r="E38560" t="s">
        <v>102</v>
      </c>
      <c r="F38560" t="s">
        <v>92</v>
      </c>
      <c r="G38560">
        <v>0</v>
      </c>
    </row>
    <row r="38561" spans="1:7">
      <c r="A38561" t="s">
        <v>27</v>
      </c>
      <c r="B38561">
        <v>1</v>
      </c>
      <c r="C38561">
        <v>2009</v>
      </c>
      <c r="D38561" t="s">
        <v>79</v>
      </c>
      <c r="E38561" t="s">
        <v>102</v>
      </c>
      <c r="F38561" t="s">
        <v>92</v>
      </c>
      <c r="G38561">
        <v>454.86</v>
      </c>
    </row>
    <row r="38562" spans="1:7">
      <c r="A38562" t="s">
        <v>16</v>
      </c>
      <c r="B38562">
        <v>7</v>
      </c>
      <c r="C38562">
        <v>2010</v>
      </c>
      <c r="D38562" t="s">
        <v>79</v>
      </c>
      <c r="E38562" t="s">
        <v>102</v>
      </c>
      <c r="F38562" t="s">
        <v>119</v>
      </c>
      <c r="G38562">
        <v>0</v>
      </c>
    </row>
    <row r="38563" spans="1:7">
      <c r="A38563" t="s">
        <v>19</v>
      </c>
      <c r="B38563">
        <v>11</v>
      </c>
      <c r="C38563">
        <v>2010</v>
      </c>
      <c r="D38563" t="s">
        <v>79</v>
      </c>
      <c r="E38563" t="s">
        <v>102</v>
      </c>
      <c r="F38563" t="s">
        <v>119</v>
      </c>
      <c r="G38563">
        <v>0</v>
      </c>
    </row>
    <row r="38564" spans="1:7">
      <c r="A38564" t="s">
        <v>33</v>
      </c>
      <c r="B38564">
        <v>9</v>
      </c>
      <c r="C38564">
        <v>2010</v>
      </c>
      <c r="D38564" t="s">
        <v>79</v>
      </c>
      <c r="E38564" t="s">
        <v>102</v>
      </c>
      <c r="F38564" t="s">
        <v>119</v>
      </c>
      <c r="G38564">
        <v>0</v>
      </c>
    </row>
    <row r="38565" spans="1:7">
      <c r="A38565" t="s">
        <v>89</v>
      </c>
      <c r="B38565">
        <v>4</v>
      </c>
      <c r="C38565">
        <v>2011</v>
      </c>
      <c r="D38565" t="s">
        <v>79</v>
      </c>
      <c r="E38565" t="s">
        <v>102</v>
      </c>
      <c r="F38565" t="s">
        <v>119</v>
      </c>
      <c r="G38565">
        <v>0</v>
      </c>
    </row>
    <row r="38566" spans="1:7">
      <c r="A38566" t="s">
        <v>26</v>
      </c>
      <c r="B38566">
        <v>9</v>
      </c>
      <c r="C38566">
        <v>2009</v>
      </c>
      <c r="D38566" t="s">
        <v>79</v>
      </c>
      <c r="E38566" t="s">
        <v>102</v>
      </c>
      <c r="F38566" t="s">
        <v>126</v>
      </c>
      <c r="G38566">
        <v>25838.74</v>
      </c>
    </row>
    <row r="38567" spans="1:7">
      <c r="A38567" t="s">
        <v>31</v>
      </c>
      <c r="B38567">
        <v>3</v>
      </c>
      <c r="C38567">
        <v>2012</v>
      </c>
      <c r="D38567" t="s">
        <v>79</v>
      </c>
      <c r="E38567" t="s">
        <v>102</v>
      </c>
      <c r="F38567" t="s">
        <v>126</v>
      </c>
      <c r="G38567">
        <v>19307.47</v>
      </c>
    </row>
    <row r="38568" spans="1:7">
      <c r="A38568" t="s">
        <v>99</v>
      </c>
      <c r="B38568">
        <v>1</v>
      </c>
      <c r="C38568">
        <v>2011</v>
      </c>
      <c r="D38568" t="s">
        <v>79</v>
      </c>
      <c r="E38568" t="s">
        <v>102</v>
      </c>
      <c r="F38568" t="s">
        <v>126</v>
      </c>
      <c r="G38568">
        <v>10809.5</v>
      </c>
    </row>
    <row r="38569" spans="1:7">
      <c r="A38569" t="s">
        <v>16</v>
      </c>
      <c r="B38569">
        <v>7</v>
      </c>
      <c r="C38569">
        <v>2010</v>
      </c>
      <c r="D38569" t="s">
        <v>79</v>
      </c>
      <c r="E38569" t="s">
        <v>102</v>
      </c>
      <c r="F38569" t="s">
        <v>126</v>
      </c>
      <c r="G38569">
        <v>24204.260000000002</v>
      </c>
    </row>
    <row r="38570" spans="1:7">
      <c r="A38570" t="s">
        <v>39</v>
      </c>
      <c r="B38570">
        <v>5</v>
      </c>
      <c r="C38570">
        <v>2011</v>
      </c>
      <c r="D38570" t="s">
        <v>79</v>
      </c>
      <c r="E38570" t="s">
        <v>102</v>
      </c>
      <c r="F38570" t="s">
        <v>126</v>
      </c>
      <c r="G38570">
        <v>28487.22</v>
      </c>
    </row>
    <row r="38571" spans="1:7">
      <c r="A38571" t="s">
        <v>23</v>
      </c>
      <c r="B38571">
        <v>2</v>
      </c>
      <c r="C38571">
        <v>2009</v>
      </c>
      <c r="D38571" t="s">
        <v>79</v>
      </c>
      <c r="E38571" t="s">
        <v>102</v>
      </c>
      <c r="F38571" t="s">
        <v>131</v>
      </c>
      <c r="G38571">
        <v>12386.17</v>
      </c>
    </row>
    <row r="38572" spans="1:7">
      <c r="A38572" t="s">
        <v>85</v>
      </c>
      <c r="B38572">
        <v>4</v>
      </c>
      <c r="C38572">
        <v>2010</v>
      </c>
      <c r="D38572" t="s">
        <v>79</v>
      </c>
      <c r="E38572" t="s">
        <v>102</v>
      </c>
      <c r="F38572" t="s">
        <v>131</v>
      </c>
      <c r="G38572">
        <v>20615.98</v>
      </c>
    </row>
    <row r="38573" spans="1:7">
      <c r="A38573" t="s">
        <v>99</v>
      </c>
      <c r="B38573">
        <v>1</v>
      </c>
      <c r="C38573">
        <v>2011</v>
      </c>
      <c r="D38573" t="s">
        <v>79</v>
      </c>
      <c r="E38573" t="s">
        <v>102</v>
      </c>
      <c r="F38573" t="s">
        <v>131</v>
      </c>
      <c r="G38573">
        <v>14022.300000000001</v>
      </c>
    </row>
    <row r="38574" spans="1:7">
      <c r="A38574" t="s">
        <v>16</v>
      </c>
      <c r="B38574">
        <v>7</v>
      </c>
      <c r="C38574">
        <v>2010</v>
      </c>
      <c r="D38574" t="s">
        <v>79</v>
      </c>
      <c r="E38574" t="s">
        <v>102</v>
      </c>
      <c r="F38574" t="s">
        <v>131</v>
      </c>
      <c r="G38574">
        <v>13277.64</v>
      </c>
    </row>
    <row r="38575" spans="1:7">
      <c r="A38575" t="s">
        <v>27</v>
      </c>
      <c r="B38575">
        <v>1</v>
      </c>
      <c r="C38575">
        <v>2009</v>
      </c>
      <c r="D38575" t="s">
        <v>79</v>
      </c>
      <c r="E38575" t="s">
        <v>102</v>
      </c>
      <c r="F38575" t="s">
        <v>131</v>
      </c>
      <c r="G38575">
        <v>12639.550000000001</v>
      </c>
    </row>
    <row r="38576" spans="1:7">
      <c r="A38576" t="s">
        <v>18</v>
      </c>
      <c r="B38576">
        <v>3</v>
      </c>
      <c r="C38576">
        <v>2009</v>
      </c>
      <c r="D38576" t="s">
        <v>79</v>
      </c>
      <c r="E38576" t="s">
        <v>102</v>
      </c>
      <c r="F38576" t="s">
        <v>131</v>
      </c>
      <c r="G38576">
        <v>9492.36</v>
      </c>
    </row>
    <row r="38577" spans="1:7">
      <c r="A38577" t="s">
        <v>24</v>
      </c>
      <c r="B38577">
        <v>5</v>
      </c>
      <c r="C38577">
        <v>2012</v>
      </c>
      <c r="D38577" t="s">
        <v>79</v>
      </c>
      <c r="E38577" t="s">
        <v>102</v>
      </c>
      <c r="F38577" t="s">
        <v>133</v>
      </c>
      <c r="G38577">
        <v>9129.42</v>
      </c>
    </row>
    <row r="38578" spans="1:7">
      <c r="A38578" t="s">
        <v>38</v>
      </c>
      <c r="B38578">
        <v>7</v>
      </c>
      <c r="C38578">
        <v>2011</v>
      </c>
      <c r="D38578" t="s">
        <v>79</v>
      </c>
      <c r="E38578" t="s">
        <v>102</v>
      </c>
      <c r="F38578" t="s">
        <v>133</v>
      </c>
      <c r="G38578">
        <v>7993.31</v>
      </c>
    </row>
    <row r="38579" spans="1:7">
      <c r="A38579" t="s">
        <v>18</v>
      </c>
      <c r="B38579">
        <v>3</v>
      </c>
      <c r="C38579">
        <v>2009</v>
      </c>
      <c r="D38579" t="s">
        <v>79</v>
      </c>
      <c r="E38579" t="s">
        <v>102</v>
      </c>
      <c r="F38579" t="s">
        <v>133</v>
      </c>
      <c r="G38579">
        <v>3551.05</v>
      </c>
    </row>
    <row r="38580" spans="1:7">
      <c r="A38580" t="s">
        <v>114</v>
      </c>
      <c r="B38580">
        <v>2</v>
      </c>
      <c r="C38580">
        <v>2011</v>
      </c>
      <c r="D38580" t="s">
        <v>79</v>
      </c>
      <c r="E38580" t="s">
        <v>102</v>
      </c>
      <c r="F38580" t="s">
        <v>133</v>
      </c>
      <c r="G38580">
        <v>5936.1900000000005</v>
      </c>
    </row>
    <row r="38581" spans="1:7">
      <c r="A38581" t="s">
        <v>40</v>
      </c>
      <c r="B38581">
        <v>10</v>
      </c>
      <c r="C38581">
        <v>2011</v>
      </c>
      <c r="D38581" t="s">
        <v>79</v>
      </c>
      <c r="E38581" t="s">
        <v>102</v>
      </c>
      <c r="F38581" t="s">
        <v>133</v>
      </c>
      <c r="G38581">
        <v>7521.6100000000006</v>
      </c>
    </row>
    <row r="38582" spans="1:7">
      <c r="A38582" t="s">
        <v>52</v>
      </c>
      <c r="B38582">
        <v>6</v>
      </c>
      <c r="C38582">
        <v>2009</v>
      </c>
      <c r="D38582" t="s">
        <v>79</v>
      </c>
      <c r="E38582" t="s">
        <v>102</v>
      </c>
      <c r="F38582" t="s">
        <v>133</v>
      </c>
      <c r="G38582">
        <v>16087.51</v>
      </c>
    </row>
    <row r="38583" spans="1:7">
      <c r="A38583" t="s">
        <v>20</v>
      </c>
      <c r="B38583">
        <v>6</v>
      </c>
      <c r="C38583">
        <v>2010</v>
      </c>
      <c r="D38583" t="s">
        <v>79</v>
      </c>
      <c r="E38583" t="s">
        <v>102</v>
      </c>
      <c r="F38583" t="s">
        <v>138</v>
      </c>
      <c r="G38583">
        <v>0</v>
      </c>
    </row>
    <row r="38584" spans="1:7">
      <c r="A38584" t="s">
        <v>37</v>
      </c>
      <c r="B38584">
        <v>11</v>
      </c>
      <c r="C38584">
        <v>2011</v>
      </c>
      <c r="D38584" t="s">
        <v>79</v>
      </c>
      <c r="E38584" t="s">
        <v>102</v>
      </c>
      <c r="F38584" t="s">
        <v>138</v>
      </c>
      <c r="G38584">
        <v>0</v>
      </c>
    </row>
    <row r="38585" spans="1:7">
      <c r="A38585" t="s">
        <v>13</v>
      </c>
      <c r="B38585">
        <v>7</v>
      </c>
      <c r="C38585">
        <v>2009</v>
      </c>
      <c r="D38585" t="s">
        <v>79</v>
      </c>
      <c r="E38585" t="s">
        <v>102</v>
      </c>
      <c r="F38585" t="s">
        <v>138</v>
      </c>
      <c r="G38585">
        <v>0</v>
      </c>
    </row>
    <row r="38586" spans="1:7">
      <c r="A38586" t="s">
        <v>9</v>
      </c>
      <c r="B38586">
        <v>8</v>
      </c>
      <c r="C38586">
        <v>2009</v>
      </c>
      <c r="D38586" t="s">
        <v>79</v>
      </c>
      <c r="E38586" t="s">
        <v>102</v>
      </c>
      <c r="F38586" t="s">
        <v>138</v>
      </c>
      <c r="G38586">
        <v>0</v>
      </c>
    </row>
    <row r="38587" spans="1:7">
      <c r="A38587" t="s">
        <v>38</v>
      </c>
      <c r="B38587">
        <v>7</v>
      </c>
      <c r="C38587">
        <v>2011</v>
      </c>
      <c r="D38587" t="s">
        <v>79</v>
      </c>
      <c r="E38587" t="s">
        <v>102</v>
      </c>
      <c r="F38587" t="s">
        <v>142</v>
      </c>
      <c r="G38587">
        <v>247545.32</v>
      </c>
    </row>
    <row r="38588" spans="1:7">
      <c r="A38588" t="s">
        <v>37</v>
      </c>
      <c r="B38588">
        <v>11</v>
      </c>
      <c r="C38588">
        <v>2011</v>
      </c>
      <c r="D38588" t="s">
        <v>79</v>
      </c>
      <c r="E38588" t="s">
        <v>102</v>
      </c>
      <c r="F38588" t="s">
        <v>142</v>
      </c>
      <c r="G38588">
        <v>57699.99</v>
      </c>
    </row>
    <row r="38589" spans="1:7">
      <c r="A38589" t="s">
        <v>27</v>
      </c>
      <c r="B38589">
        <v>1</v>
      </c>
      <c r="C38589">
        <v>2009</v>
      </c>
      <c r="D38589" t="s">
        <v>79</v>
      </c>
      <c r="E38589" t="s">
        <v>102</v>
      </c>
      <c r="F38589" t="s">
        <v>142</v>
      </c>
      <c r="G38589">
        <v>13345.94</v>
      </c>
    </row>
    <row r="38590" spans="1:7">
      <c r="A38590" t="s">
        <v>26</v>
      </c>
      <c r="B38590">
        <v>9</v>
      </c>
      <c r="C38590">
        <v>2009</v>
      </c>
      <c r="D38590" t="s">
        <v>79</v>
      </c>
      <c r="E38590" t="s">
        <v>102</v>
      </c>
      <c r="F38590" t="s">
        <v>142</v>
      </c>
      <c r="G38590">
        <v>77819.790000000008</v>
      </c>
    </row>
    <row r="38591" spans="1:7">
      <c r="A38591" t="s">
        <v>30</v>
      </c>
      <c r="B38591">
        <v>8</v>
      </c>
      <c r="C38591">
        <v>2010</v>
      </c>
      <c r="D38591" t="s">
        <v>79</v>
      </c>
      <c r="E38591" t="s">
        <v>102</v>
      </c>
      <c r="F38591" t="s">
        <v>142</v>
      </c>
      <c r="G38591">
        <v>194443.73</v>
      </c>
    </row>
    <row r="38592" spans="1:7">
      <c r="A38592" t="s">
        <v>31</v>
      </c>
      <c r="B38592">
        <v>3</v>
      </c>
      <c r="C38592">
        <v>2012</v>
      </c>
      <c r="D38592" t="s">
        <v>79</v>
      </c>
      <c r="E38592" t="s">
        <v>102</v>
      </c>
      <c r="F38592" t="s">
        <v>143</v>
      </c>
      <c r="G38592">
        <v>18510</v>
      </c>
    </row>
    <row r="38593" spans="1:7">
      <c r="A38593" t="s">
        <v>40</v>
      </c>
      <c r="B38593">
        <v>10</v>
      </c>
      <c r="C38593">
        <v>2011</v>
      </c>
      <c r="D38593" t="s">
        <v>79</v>
      </c>
      <c r="E38593" t="s">
        <v>102</v>
      </c>
      <c r="F38593" t="s">
        <v>143</v>
      </c>
      <c r="G38593">
        <v>17351.060000000001</v>
      </c>
    </row>
    <row r="38594" spans="1:7">
      <c r="A38594" t="s">
        <v>29</v>
      </c>
      <c r="B38594">
        <v>6</v>
      </c>
      <c r="C38594">
        <v>2011</v>
      </c>
      <c r="D38594" t="s">
        <v>79</v>
      </c>
      <c r="E38594" t="s">
        <v>102</v>
      </c>
      <c r="F38594" t="s">
        <v>143</v>
      </c>
      <c r="G38594">
        <v>20316.850000000002</v>
      </c>
    </row>
    <row r="38595" spans="1:7">
      <c r="A38595" t="s">
        <v>17</v>
      </c>
      <c r="B38595">
        <v>4</v>
      </c>
      <c r="C38595">
        <v>2009</v>
      </c>
      <c r="D38595" t="s">
        <v>79</v>
      </c>
      <c r="E38595" t="s">
        <v>102</v>
      </c>
      <c r="F38595" t="s">
        <v>143</v>
      </c>
      <c r="G38595">
        <v>18809.84</v>
      </c>
    </row>
    <row r="38596" spans="1:7">
      <c r="A38596" t="s">
        <v>44</v>
      </c>
      <c r="B38596">
        <v>2</v>
      </c>
      <c r="C38596">
        <v>2012</v>
      </c>
      <c r="D38596" t="s">
        <v>79</v>
      </c>
      <c r="E38596" t="s">
        <v>102</v>
      </c>
      <c r="F38596" t="s">
        <v>144</v>
      </c>
      <c r="G38596">
        <v>6355.32</v>
      </c>
    </row>
    <row r="38597" spans="1:7">
      <c r="A38597" t="s">
        <v>5</v>
      </c>
      <c r="B38597">
        <v>12</v>
      </c>
      <c r="C38597">
        <v>2010</v>
      </c>
      <c r="D38597" t="s">
        <v>79</v>
      </c>
      <c r="E38597" t="s">
        <v>102</v>
      </c>
      <c r="F38597" t="s">
        <v>144</v>
      </c>
      <c r="G38597">
        <v>4431.67</v>
      </c>
    </row>
    <row r="38598" spans="1:7">
      <c r="A38598" t="s">
        <v>19</v>
      </c>
      <c r="B38598">
        <v>11</v>
      </c>
      <c r="C38598">
        <v>2010</v>
      </c>
      <c r="D38598" t="s">
        <v>79</v>
      </c>
      <c r="E38598" t="s">
        <v>102</v>
      </c>
      <c r="F38598" t="s">
        <v>144</v>
      </c>
      <c r="G38598">
        <v>4172.1900000000005</v>
      </c>
    </row>
    <row r="38599" spans="1:7">
      <c r="A38599" t="s">
        <v>37</v>
      </c>
      <c r="B38599">
        <v>11</v>
      </c>
      <c r="C38599">
        <v>2011</v>
      </c>
      <c r="D38599" t="s">
        <v>79</v>
      </c>
      <c r="E38599" t="s">
        <v>102</v>
      </c>
      <c r="F38599" t="s">
        <v>144</v>
      </c>
      <c r="G38599">
        <v>3640.6800000000003</v>
      </c>
    </row>
    <row r="38600" spans="1:7">
      <c r="A38600" t="s">
        <v>30</v>
      </c>
      <c r="B38600">
        <v>8</v>
      </c>
      <c r="C38600">
        <v>2010</v>
      </c>
      <c r="D38600" t="s">
        <v>79</v>
      </c>
      <c r="E38600" t="s">
        <v>102</v>
      </c>
      <c r="F38600" t="s">
        <v>144</v>
      </c>
      <c r="G38600">
        <v>2631.67</v>
      </c>
    </row>
    <row r="38601" spans="1:7">
      <c r="A38601" t="s">
        <v>63</v>
      </c>
      <c r="B38601">
        <v>12</v>
      </c>
      <c r="C38601">
        <v>2011</v>
      </c>
      <c r="D38601" t="s">
        <v>79</v>
      </c>
      <c r="E38601" t="s">
        <v>102</v>
      </c>
      <c r="F38601" t="s">
        <v>155</v>
      </c>
      <c r="G38601">
        <v>0</v>
      </c>
    </row>
    <row r="38602" spans="1:7">
      <c r="A38602" t="s">
        <v>33</v>
      </c>
      <c r="B38602">
        <v>9</v>
      </c>
      <c r="C38602">
        <v>2010</v>
      </c>
      <c r="D38602" t="s">
        <v>79</v>
      </c>
      <c r="E38602" t="s">
        <v>102</v>
      </c>
      <c r="F38602" t="s">
        <v>156</v>
      </c>
      <c r="G38602">
        <v>0</v>
      </c>
    </row>
    <row r="38603" spans="1:7">
      <c r="A38603" t="s">
        <v>9</v>
      </c>
      <c r="B38603">
        <v>8</v>
      </c>
      <c r="C38603">
        <v>2009</v>
      </c>
      <c r="D38603" t="s">
        <v>79</v>
      </c>
      <c r="E38603" t="s">
        <v>102</v>
      </c>
      <c r="F38603" t="s">
        <v>158</v>
      </c>
      <c r="G38603">
        <v>7646.75</v>
      </c>
    </row>
    <row r="38604" spans="1:7">
      <c r="A38604" t="s">
        <v>33</v>
      </c>
      <c r="B38604">
        <v>9</v>
      </c>
      <c r="C38604">
        <v>2010</v>
      </c>
      <c r="D38604" t="s">
        <v>79</v>
      </c>
      <c r="E38604" t="s">
        <v>102</v>
      </c>
      <c r="F38604" t="s">
        <v>158</v>
      </c>
      <c r="G38604">
        <v>8723.36</v>
      </c>
    </row>
    <row r="38605" spans="1:7">
      <c r="A38605" t="s">
        <v>13</v>
      </c>
      <c r="B38605">
        <v>7</v>
      </c>
      <c r="C38605">
        <v>2009</v>
      </c>
      <c r="D38605" t="s">
        <v>79</v>
      </c>
      <c r="E38605" t="s">
        <v>102</v>
      </c>
      <c r="F38605" t="s">
        <v>158</v>
      </c>
      <c r="G38605">
        <v>5057.3100000000004</v>
      </c>
    </row>
    <row r="38606" spans="1:7">
      <c r="A38606" t="s">
        <v>52</v>
      </c>
      <c r="B38606">
        <v>6</v>
      </c>
      <c r="C38606">
        <v>2009</v>
      </c>
      <c r="D38606" t="s">
        <v>79</v>
      </c>
      <c r="E38606" t="s">
        <v>102</v>
      </c>
      <c r="F38606" t="s">
        <v>158</v>
      </c>
      <c r="G38606">
        <v>1398.33</v>
      </c>
    </row>
    <row r="38607" spans="1:7">
      <c r="A38607" t="s">
        <v>46</v>
      </c>
      <c r="B38607">
        <v>12</v>
      </c>
      <c r="C38607">
        <v>2009</v>
      </c>
      <c r="D38607" t="s">
        <v>79</v>
      </c>
      <c r="E38607" t="s">
        <v>102</v>
      </c>
      <c r="F38607" t="s">
        <v>158</v>
      </c>
      <c r="G38607">
        <v>5990.32</v>
      </c>
    </row>
    <row r="38608" spans="1:7">
      <c r="A38608" t="s">
        <v>42</v>
      </c>
      <c r="B38608">
        <v>2</v>
      </c>
      <c r="C38608">
        <v>2010</v>
      </c>
      <c r="D38608" t="s">
        <v>79</v>
      </c>
      <c r="E38608" t="s">
        <v>102</v>
      </c>
      <c r="F38608" t="s">
        <v>158</v>
      </c>
      <c r="G38608">
        <v>2608.61</v>
      </c>
    </row>
    <row r="38609" spans="1:7">
      <c r="A38609" t="s">
        <v>25</v>
      </c>
      <c r="B38609">
        <v>8</v>
      </c>
      <c r="C38609">
        <v>2011</v>
      </c>
      <c r="D38609" t="s">
        <v>79</v>
      </c>
      <c r="E38609" t="s">
        <v>102</v>
      </c>
      <c r="F38609" t="s">
        <v>158</v>
      </c>
      <c r="G38609">
        <v>19030.650000000001</v>
      </c>
    </row>
    <row r="38610" spans="1:7">
      <c r="A38610" t="s">
        <v>26</v>
      </c>
      <c r="B38610">
        <v>9</v>
      </c>
      <c r="C38610">
        <v>2009</v>
      </c>
      <c r="D38610" t="s">
        <v>79</v>
      </c>
      <c r="E38610" t="s">
        <v>102</v>
      </c>
      <c r="F38610" t="s">
        <v>158</v>
      </c>
      <c r="G38610">
        <v>6723.33</v>
      </c>
    </row>
    <row r="38611" spans="1:7">
      <c r="A38611" t="s">
        <v>37</v>
      </c>
      <c r="B38611">
        <v>11</v>
      </c>
      <c r="C38611">
        <v>2011</v>
      </c>
      <c r="D38611" t="s">
        <v>79</v>
      </c>
      <c r="E38611" t="s">
        <v>102</v>
      </c>
      <c r="F38611" t="s">
        <v>162</v>
      </c>
      <c r="G38611">
        <v>5096.9400000000005</v>
      </c>
    </row>
    <row r="38612" spans="1:7">
      <c r="A38612" t="s">
        <v>114</v>
      </c>
      <c r="B38612">
        <v>2</v>
      </c>
      <c r="C38612">
        <v>2011</v>
      </c>
      <c r="D38612" t="s">
        <v>79</v>
      </c>
      <c r="E38612" t="s">
        <v>102</v>
      </c>
      <c r="F38612" t="s">
        <v>162</v>
      </c>
      <c r="G38612">
        <v>4841.18</v>
      </c>
    </row>
    <row r="38613" spans="1:7">
      <c r="A38613" t="s">
        <v>31</v>
      </c>
      <c r="B38613">
        <v>3</v>
      </c>
      <c r="C38613">
        <v>2012</v>
      </c>
      <c r="D38613" t="s">
        <v>79</v>
      </c>
      <c r="E38613" t="s">
        <v>102</v>
      </c>
      <c r="F38613" t="s">
        <v>162</v>
      </c>
      <c r="G38613">
        <v>6799.1</v>
      </c>
    </row>
    <row r="38614" spans="1:7">
      <c r="A38614" t="s">
        <v>35</v>
      </c>
      <c r="B38614">
        <v>5</v>
      </c>
      <c r="C38614">
        <v>2010</v>
      </c>
      <c r="D38614" t="s">
        <v>79</v>
      </c>
      <c r="E38614" t="s">
        <v>102</v>
      </c>
      <c r="F38614" t="s">
        <v>162</v>
      </c>
      <c r="G38614">
        <v>6548.5</v>
      </c>
    </row>
    <row r="38615" spans="1:7">
      <c r="A38615" t="s">
        <v>27</v>
      </c>
      <c r="B38615">
        <v>1</v>
      </c>
      <c r="C38615">
        <v>2009</v>
      </c>
      <c r="D38615" t="s">
        <v>79</v>
      </c>
      <c r="E38615" t="s">
        <v>102</v>
      </c>
      <c r="F38615" t="s">
        <v>165</v>
      </c>
      <c r="G38615">
        <v>51.78</v>
      </c>
    </row>
    <row r="38616" spans="1:7">
      <c r="A38616" t="s">
        <v>71</v>
      </c>
      <c r="B38616">
        <v>11</v>
      </c>
      <c r="C38616">
        <v>2009</v>
      </c>
      <c r="D38616" t="s">
        <v>79</v>
      </c>
      <c r="E38616" t="s">
        <v>102</v>
      </c>
      <c r="F38616" t="s">
        <v>165</v>
      </c>
      <c r="G38616">
        <v>0</v>
      </c>
    </row>
    <row r="38617" spans="1:7">
      <c r="A38617" t="s">
        <v>30</v>
      </c>
      <c r="B38617">
        <v>8</v>
      </c>
      <c r="C38617">
        <v>2010</v>
      </c>
      <c r="D38617" t="s">
        <v>79</v>
      </c>
      <c r="E38617" t="s">
        <v>102</v>
      </c>
      <c r="F38617" t="s">
        <v>167</v>
      </c>
      <c r="G38617">
        <v>4381.09</v>
      </c>
    </row>
    <row r="38618" spans="1:7">
      <c r="A38618" t="s">
        <v>35</v>
      </c>
      <c r="B38618">
        <v>5</v>
      </c>
      <c r="C38618">
        <v>2010</v>
      </c>
      <c r="D38618" t="s">
        <v>79</v>
      </c>
      <c r="E38618" t="s">
        <v>102</v>
      </c>
      <c r="F38618" t="s">
        <v>167</v>
      </c>
      <c r="G38618">
        <v>2425.37</v>
      </c>
    </row>
    <row r="38619" spans="1:7">
      <c r="A38619" t="s">
        <v>43</v>
      </c>
      <c r="B38619">
        <v>5</v>
      </c>
      <c r="C38619">
        <v>2009</v>
      </c>
      <c r="D38619" t="s">
        <v>79</v>
      </c>
      <c r="E38619" t="s">
        <v>102</v>
      </c>
      <c r="F38619" t="s">
        <v>167</v>
      </c>
      <c r="G38619">
        <v>5367.71</v>
      </c>
    </row>
    <row r="38620" spans="1:7">
      <c r="A38620" t="s">
        <v>71</v>
      </c>
      <c r="B38620">
        <v>11</v>
      </c>
      <c r="C38620">
        <v>2009</v>
      </c>
      <c r="D38620" t="s">
        <v>79</v>
      </c>
      <c r="E38620" t="s">
        <v>102</v>
      </c>
      <c r="F38620" t="s">
        <v>171</v>
      </c>
      <c r="G38620">
        <v>0</v>
      </c>
    </row>
    <row r="38621" spans="1:7">
      <c r="A38621" t="s">
        <v>46</v>
      </c>
      <c r="B38621">
        <v>12</v>
      </c>
      <c r="C38621">
        <v>2009</v>
      </c>
      <c r="D38621" t="s">
        <v>79</v>
      </c>
      <c r="E38621" t="s">
        <v>102</v>
      </c>
      <c r="F38621" t="s">
        <v>171</v>
      </c>
      <c r="G38621">
        <v>0</v>
      </c>
    </row>
    <row r="38622" spans="1:7">
      <c r="A38622" t="s">
        <v>14</v>
      </c>
      <c r="B38622">
        <v>10</v>
      </c>
      <c r="C38622">
        <v>2010</v>
      </c>
      <c r="D38622" t="s">
        <v>79</v>
      </c>
      <c r="E38622" t="s">
        <v>102</v>
      </c>
      <c r="F38622" t="s">
        <v>195</v>
      </c>
      <c r="G38622">
        <v>870.36</v>
      </c>
    </row>
    <row r="38623" spans="1:7">
      <c r="A38623" t="s">
        <v>71</v>
      </c>
      <c r="B38623">
        <v>11</v>
      </c>
      <c r="C38623">
        <v>2009</v>
      </c>
      <c r="D38623" t="s">
        <v>79</v>
      </c>
      <c r="E38623" t="s">
        <v>102</v>
      </c>
      <c r="F38623" t="s">
        <v>196</v>
      </c>
      <c r="G38623">
        <v>1134.29</v>
      </c>
    </row>
    <row r="38624" spans="1:7">
      <c r="A38624" t="s">
        <v>18</v>
      </c>
      <c r="B38624">
        <v>3</v>
      </c>
      <c r="C38624">
        <v>2009</v>
      </c>
      <c r="D38624" t="s">
        <v>79</v>
      </c>
      <c r="E38624" t="s">
        <v>102</v>
      </c>
      <c r="F38624" t="s">
        <v>196</v>
      </c>
      <c r="G38624">
        <v>156.93</v>
      </c>
    </row>
    <row r="38625" spans="1:7">
      <c r="A38625" t="s">
        <v>43</v>
      </c>
      <c r="B38625">
        <v>5</v>
      </c>
      <c r="C38625">
        <v>2009</v>
      </c>
      <c r="D38625" t="s">
        <v>79</v>
      </c>
      <c r="E38625" t="s">
        <v>102</v>
      </c>
      <c r="F38625" t="s">
        <v>201</v>
      </c>
      <c r="G38625">
        <v>0</v>
      </c>
    </row>
    <row r="38626" spans="1:7">
      <c r="A38626" t="s">
        <v>26</v>
      </c>
      <c r="B38626">
        <v>9</v>
      </c>
      <c r="C38626">
        <v>2009</v>
      </c>
      <c r="D38626" t="s">
        <v>79</v>
      </c>
      <c r="E38626" t="s">
        <v>102</v>
      </c>
      <c r="F38626" t="s">
        <v>201</v>
      </c>
      <c r="G38626">
        <v>0</v>
      </c>
    </row>
    <row r="38627" spans="1:7">
      <c r="A38627" t="s">
        <v>22</v>
      </c>
      <c r="B38627">
        <v>9</v>
      </c>
      <c r="C38627">
        <v>2011</v>
      </c>
      <c r="D38627" t="s">
        <v>79</v>
      </c>
      <c r="E38627" t="s">
        <v>102</v>
      </c>
      <c r="F38627" t="s">
        <v>203</v>
      </c>
      <c r="G38627">
        <v>2625.8</v>
      </c>
    </row>
    <row r="38628" spans="1:7">
      <c r="A38628" t="s">
        <v>20</v>
      </c>
      <c r="B38628">
        <v>6</v>
      </c>
      <c r="C38628">
        <v>2010</v>
      </c>
      <c r="D38628" t="s">
        <v>79</v>
      </c>
      <c r="E38628" t="s">
        <v>102</v>
      </c>
      <c r="F38628" t="s">
        <v>203</v>
      </c>
      <c r="G38628">
        <v>6544.13</v>
      </c>
    </row>
    <row r="38629" spans="1:7">
      <c r="A38629" t="s">
        <v>63</v>
      </c>
      <c r="B38629">
        <v>12</v>
      </c>
      <c r="C38629">
        <v>2011</v>
      </c>
      <c r="D38629" t="s">
        <v>79</v>
      </c>
      <c r="E38629" t="s">
        <v>102</v>
      </c>
      <c r="F38629" t="s">
        <v>203</v>
      </c>
      <c r="G38629">
        <v>1103.99</v>
      </c>
    </row>
    <row r="38630" spans="1:7">
      <c r="A38630" t="s">
        <v>5</v>
      </c>
      <c r="B38630">
        <v>12</v>
      </c>
      <c r="C38630">
        <v>2010</v>
      </c>
      <c r="D38630" t="s">
        <v>79</v>
      </c>
      <c r="E38630" t="s">
        <v>102</v>
      </c>
      <c r="F38630" t="s">
        <v>203</v>
      </c>
      <c r="G38630">
        <v>1573.46</v>
      </c>
    </row>
    <row r="38631" spans="1:7">
      <c r="A38631" t="s">
        <v>71</v>
      </c>
      <c r="B38631">
        <v>11</v>
      </c>
      <c r="C38631">
        <v>2009</v>
      </c>
      <c r="D38631" t="s">
        <v>79</v>
      </c>
      <c r="E38631" t="s">
        <v>102</v>
      </c>
      <c r="F38631" t="s">
        <v>203</v>
      </c>
      <c r="G38631">
        <v>3919.31</v>
      </c>
    </row>
    <row r="38632" spans="1:7">
      <c r="A38632" t="s">
        <v>33</v>
      </c>
      <c r="B38632">
        <v>9</v>
      </c>
      <c r="C38632">
        <v>2010</v>
      </c>
      <c r="D38632" t="s">
        <v>79</v>
      </c>
      <c r="E38632" t="s">
        <v>102</v>
      </c>
      <c r="F38632" t="s">
        <v>203</v>
      </c>
      <c r="G38632">
        <v>7231.06</v>
      </c>
    </row>
    <row r="38633" spans="1:7">
      <c r="A38633" t="s">
        <v>17</v>
      </c>
      <c r="B38633">
        <v>4</v>
      </c>
      <c r="C38633">
        <v>2009</v>
      </c>
      <c r="D38633" t="s">
        <v>79</v>
      </c>
      <c r="E38633" t="s">
        <v>102</v>
      </c>
      <c r="F38633" t="s">
        <v>203</v>
      </c>
      <c r="G38633">
        <v>693.89</v>
      </c>
    </row>
    <row r="38634" spans="1:7">
      <c r="A38634" t="s">
        <v>20</v>
      </c>
      <c r="B38634">
        <v>6</v>
      </c>
      <c r="C38634">
        <v>2010</v>
      </c>
      <c r="D38634" t="s">
        <v>79</v>
      </c>
      <c r="E38634" t="s">
        <v>102</v>
      </c>
      <c r="F38634" t="s">
        <v>205</v>
      </c>
      <c r="G38634">
        <v>0</v>
      </c>
    </row>
    <row r="38635" spans="1:7">
      <c r="A38635" t="s">
        <v>35</v>
      </c>
      <c r="B38635">
        <v>5</v>
      </c>
      <c r="C38635">
        <v>2010</v>
      </c>
      <c r="D38635" t="s">
        <v>79</v>
      </c>
      <c r="E38635" t="s">
        <v>102</v>
      </c>
      <c r="F38635" t="s">
        <v>205</v>
      </c>
      <c r="G38635">
        <v>0</v>
      </c>
    </row>
    <row r="38636" spans="1:7">
      <c r="A38636" t="s">
        <v>89</v>
      </c>
      <c r="B38636">
        <v>4</v>
      </c>
      <c r="C38636">
        <v>2011</v>
      </c>
      <c r="D38636" t="s">
        <v>79</v>
      </c>
      <c r="E38636" t="s">
        <v>102</v>
      </c>
      <c r="F38636" t="s">
        <v>207</v>
      </c>
      <c r="G38636">
        <v>0</v>
      </c>
    </row>
    <row r="38637" spans="1:7">
      <c r="A38637" t="s">
        <v>25</v>
      </c>
      <c r="B38637">
        <v>8</v>
      </c>
      <c r="C38637">
        <v>2011</v>
      </c>
      <c r="D38637" t="s">
        <v>79</v>
      </c>
      <c r="E38637" t="s">
        <v>102</v>
      </c>
      <c r="F38637" t="s">
        <v>207</v>
      </c>
      <c r="G38637">
        <v>0</v>
      </c>
    </row>
    <row r="38638" spans="1:7">
      <c r="A38638" t="s">
        <v>43</v>
      </c>
      <c r="B38638">
        <v>5</v>
      </c>
      <c r="C38638">
        <v>2009</v>
      </c>
      <c r="D38638" t="s">
        <v>79</v>
      </c>
      <c r="E38638" t="s">
        <v>102</v>
      </c>
      <c r="F38638" t="s">
        <v>207</v>
      </c>
      <c r="G38638">
        <v>0</v>
      </c>
    </row>
    <row r="38639" spans="1:7">
      <c r="A38639" t="s">
        <v>29</v>
      </c>
      <c r="B38639">
        <v>6</v>
      </c>
      <c r="C38639">
        <v>2011</v>
      </c>
      <c r="D38639" t="s">
        <v>79</v>
      </c>
      <c r="E38639" t="s">
        <v>102</v>
      </c>
      <c r="F38639" t="s">
        <v>207</v>
      </c>
      <c r="G38639">
        <v>0</v>
      </c>
    </row>
    <row r="38640" spans="1:7">
      <c r="A38640" t="s">
        <v>85</v>
      </c>
      <c r="B38640">
        <v>4</v>
      </c>
      <c r="C38640">
        <v>2010</v>
      </c>
      <c r="D38640" t="s">
        <v>79</v>
      </c>
      <c r="E38640" t="s">
        <v>102</v>
      </c>
      <c r="F38640" t="s">
        <v>213</v>
      </c>
      <c r="G38640">
        <v>111.84</v>
      </c>
    </row>
    <row r="38641" spans="1:7">
      <c r="A38641" t="s">
        <v>85</v>
      </c>
      <c r="B38641">
        <v>4</v>
      </c>
      <c r="C38641">
        <v>2010</v>
      </c>
      <c r="D38641" t="s">
        <v>79</v>
      </c>
      <c r="E38641" t="s">
        <v>102</v>
      </c>
      <c r="F38641" t="s">
        <v>214</v>
      </c>
      <c r="G38641">
        <v>2251.87</v>
      </c>
    </row>
    <row r="38642" spans="1:7">
      <c r="A38642" t="s">
        <v>109</v>
      </c>
      <c r="B38642">
        <v>1</v>
      </c>
      <c r="C38642">
        <v>2012</v>
      </c>
      <c r="D38642" t="s">
        <v>79</v>
      </c>
      <c r="E38642" t="s">
        <v>102</v>
      </c>
      <c r="F38642" t="s">
        <v>214</v>
      </c>
      <c r="G38642">
        <v>4398.92</v>
      </c>
    </row>
    <row r="38643" spans="1:7">
      <c r="A38643" t="s">
        <v>28</v>
      </c>
      <c r="B38643">
        <v>4</v>
      </c>
      <c r="C38643">
        <v>2012</v>
      </c>
      <c r="D38643" t="s">
        <v>79</v>
      </c>
      <c r="E38643" t="s">
        <v>102</v>
      </c>
      <c r="F38643" t="s">
        <v>214</v>
      </c>
      <c r="G38643">
        <v>4911.58</v>
      </c>
    </row>
    <row r="38644" spans="1:7">
      <c r="A38644" t="s">
        <v>37</v>
      </c>
      <c r="B38644">
        <v>11</v>
      </c>
      <c r="C38644">
        <v>2011</v>
      </c>
      <c r="D38644" t="s">
        <v>79</v>
      </c>
      <c r="E38644" t="s">
        <v>102</v>
      </c>
      <c r="F38644" t="s">
        <v>217</v>
      </c>
      <c r="G38644">
        <v>312.88</v>
      </c>
    </row>
    <row r="38645" spans="1:7">
      <c r="A38645" t="s">
        <v>14</v>
      </c>
      <c r="B38645">
        <v>10</v>
      </c>
      <c r="C38645">
        <v>2010</v>
      </c>
      <c r="D38645" t="s">
        <v>79</v>
      </c>
      <c r="E38645" t="s">
        <v>102</v>
      </c>
      <c r="F38645" t="s">
        <v>218</v>
      </c>
      <c r="G38645">
        <v>0</v>
      </c>
    </row>
    <row r="38646" spans="1:7">
      <c r="A38646" t="s">
        <v>30</v>
      </c>
      <c r="B38646">
        <v>8</v>
      </c>
      <c r="C38646">
        <v>2010</v>
      </c>
      <c r="D38646" t="s">
        <v>79</v>
      </c>
      <c r="E38646" t="s">
        <v>102</v>
      </c>
      <c r="F38646" t="s">
        <v>218</v>
      </c>
      <c r="G38646">
        <v>0</v>
      </c>
    </row>
    <row r="38647" spans="1:7">
      <c r="A38647" t="s">
        <v>37</v>
      </c>
      <c r="B38647">
        <v>11</v>
      </c>
      <c r="C38647">
        <v>2011</v>
      </c>
      <c r="D38647" t="s">
        <v>79</v>
      </c>
      <c r="E38647" t="s">
        <v>102</v>
      </c>
      <c r="F38647" t="s">
        <v>221</v>
      </c>
      <c r="G38647">
        <v>18.75</v>
      </c>
    </row>
    <row r="38648" spans="1:7">
      <c r="A38648" t="s">
        <v>26</v>
      </c>
      <c r="B38648">
        <v>9</v>
      </c>
      <c r="C38648">
        <v>2009</v>
      </c>
      <c r="D38648" t="s">
        <v>79</v>
      </c>
      <c r="E38648" t="s">
        <v>102</v>
      </c>
      <c r="F38648" t="s">
        <v>222</v>
      </c>
      <c r="G38648">
        <v>32906.770000000004</v>
      </c>
    </row>
    <row r="38649" spans="1:7">
      <c r="A38649" t="s">
        <v>68</v>
      </c>
      <c r="B38649">
        <v>1</v>
      </c>
      <c r="C38649">
        <v>2010</v>
      </c>
      <c r="D38649" t="s">
        <v>79</v>
      </c>
      <c r="E38649" t="s">
        <v>102</v>
      </c>
      <c r="F38649" t="s">
        <v>222</v>
      </c>
      <c r="G38649">
        <v>13657.31</v>
      </c>
    </row>
    <row r="38650" spans="1:7">
      <c r="A38650" t="s">
        <v>24</v>
      </c>
      <c r="B38650">
        <v>5</v>
      </c>
      <c r="C38650">
        <v>2012</v>
      </c>
      <c r="D38650" t="s">
        <v>79</v>
      </c>
      <c r="E38650" t="s">
        <v>102</v>
      </c>
      <c r="F38650" t="s">
        <v>222</v>
      </c>
      <c r="G38650">
        <v>27277.06</v>
      </c>
    </row>
    <row r="38651" spans="1:7">
      <c r="A38651" t="s">
        <v>26</v>
      </c>
      <c r="B38651">
        <v>9</v>
      </c>
      <c r="C38651">
        <v>2009</v>
      </c>
      <c r="D38651" t="s">
        <v>79</v>
      </c>
      <c r="E38651" t="s">
        <v>102</v>
      </c>
      <c r="F38651" t="s">
        <v>224</v>
      </c>
      <c r="G38651">
        <v>62.06</v>
      </c>
    </row>
    <row r="38652" spans="1:7">
      <c r="A38652" t="s">
        <v>18</v>
      </c>
      <c r="B38652">
        <v>3</v>
      </c>
      <c r="C38652">
        <v>2009</v>
      </c>
      <c r="D38652" t="s">
        <v>79</v>
      </c>
      <c r="E38652" t="s">
        <v>102</v>
      </c>
      <c r="F38652" t="s">
        <v>224</v>
      </c>
      <c r="G38652">
        <v>3725.59</v>
      </c>
    </row>
    <row r="38653" spans="1:7">
      <c r="A38653" t="s">
        <v>13</v>
      </c>
      <c r="B38653">
        <v>7</v>
      </c>
      <c r="C38653">
        <v>2009</v>
      </c>
      <c r="D38653" t="s">
        <v>79</v>
      </c>
      <c r="E38653" t="s">
        <v>102</v>
      </c>
      <c r="F38653" t="s">
        <v>231</v>
      </c>
      <c r="G38653">
        <v>0</v>
      </c>
    </row>
    <row r="38654" spans="1:7">
      <c r="A38654" t="s">
        <v>32</v>
      </c>
      <c r="B38654">
        <v>10</v>
      </c>
      <c r="C38654">
        <v>2009</v>
      </c>
      <c r="D38654" t="s">
        <v>79</v>
      </c>
      <c r="E38654" t="s">
        <v>102</v>
      </c>
      <c r="F38654" t="s">
        <v>231</v>
      </c>
      <c r="G38654">
        <v>0</v>
      </c>
    </row>
    <row r="38655" spans="1:7">
      <c r="A38655" t="s">
        <v>43</v>
      </c>
      <c r="B38655">
        <v>5</v>
      </c>
      <c r="C38655">
        <v>2009</v>
      </c>
      <c r="D38655" t="s">
        <v>79</v>
      </c>
      <c r="E38655" t="s">
        <v>102</v>
      </c>
      <c r="F38655" t="s">
        <v>231</v>
      </c>
      <c r="G38655">
        <v>2837.89</v>
      </c>
    </row>
    <row r="38656" spans="1:7">
      <c r="A38656" t="s">
        <v>24</v>
      </c>
      <c r="B38656">
        <v>5</v>
      </c>
      <c r="C38656">
        <v>2012</v>
      </c>
      <c r="D38656" t="s">
        <v>79</v>
      </c>
      <c r="E38656" t="s">
        <v>102</v>
      </c>
      <c r="F38656" t="s">
        <v>237</v>
      </c>
      <c r="G38656">
        <v>0</v>
      </c>
    </row>
    <row r="38657" spans="1:7">
      <c r="A38657" t="s">
        <v>109</v>
      </c>
      <c r="B38657">
        <v>1</v>
      </c>
      <c r="C38657">
        <v>2012</v>
      </c>
      <c r="D38657" t="s">
        <v>79</v>
      </c>
      <c r="E38657" t="s">
        <v>102</v>
      </c>
      <c r="F38657" t="s">
        <v>237</v>
      </c>
      <c r="G38657">
        <v>161.47999999999999</v>
      </c>
    </row>
    <row r="38658" spans="1:7">
      <c r="A38658" t="s">
        <v>9</v>
      </c>
      <c r="B38658">
        <v>8</v>
      </c>
      <c r="C38658">
        <v>2009</v>
      </c>
      <c r="D38658" t="s">
        <v>79</v>
      </c>
      <c r="E38658" t="s">
        <v>102</v>
      </c>
      <c r="F38658" t="s">
        <v>237</v>
      </c>
      <c r="G38658">
        <v>0</v>
      </c>
    </row>
    <row r="38659" spans="1:7">
      <c r="A38659" t="s">
        <v>89</v>
      </c>
      <c r="B38659">
        <v>4</v>
      </c>
      <c r="C38659">
        <v>2011</v>
      </c>
      <c r="D38659" t="s">
        <v>79</v>
      </c>
      <c r="E38659" t="s">
        <v>102</v>
      </c>
      <c r="F38659" t="s">
        <v>238</v>
      </c>
      <c r="G38659">
        <v>46036.54</v>
      </c>
    </row>
    <row r="38660" spans="1:7">
      <c r="A38660" t="s">
        <v>55</v>
      </c>
      <c r="B38660">
        <v>3</v>
      </c>
      <c r="C38660">
        <v>2011</v>
      </c>
      <c r="D38660" t="s">
        <v>79</v>
      </c>
      <c r="E38660" t="s">
        <v>102</v>
      </c>
      <c r="F38660" t="s">
        <v>238</v>
      </c>
      <c r="G38660">
        <v>32129.32</v>
      </c>
    </row>
    <row r="38661" spans="1:7">
      <c r="A38661" t="s">
        <v>30</v>
      </c>
      <c r="B38661">
        <v>8</v>
      </c>
      <c r="C38661">
        <v>2010</v>
      </c>
      <c r="D38661" t="s">
        <v>79</v>
      </c>
      <c r="E38661" t="s">
        <v>102</v>
      </c>
      <c r="F38661" t="s">
        <v>238</v>
      </c>
      <c r="G38661">
        <v>3586.69</v>
      </c>
    </row>
    <row r="38662" spans="1:7">
      <c r="A38662" t="s">
        <v>25</v>
      </c>
      <c r="B38662">
        <v>8</v>
      </c>
      <c r="C38662">
        <v>2011</v>
      </c>
      <c r="D38662" t="s">
        <v>79</v>
      </c>
      <c r="E38662" t="s">
        <v>102</v>
      </c>
      <c r="F38662" t="s">
        <v>238</v>
      </c>
      <c r="G38662">
        <v>31338.33</v>
      </c>
    </row>
    <row r="38663" spans="1:7">
      <c r="A38663" t="s">
        <v>45</v>
      </c>
      <c r="B38663">
        <v>3</v>
      </c>
      <c r="C38663">
        <v>2010</v>
      </c>
      <c r="D38663" t="s">
        <v>79</v>
      </c>
      <c r="E38663" t="s">
        <v>102</v>
      </c>
      <c r="F38663" t="s">
        <v>238</v>
      </c>
      <c r="G38663">
        <v>1103.28</v>
      </c>
    </row>
    <row r="38664" spans="1:7">
      <c r="A38664" t="s">
        <v>33</v>
      </c>
      <c r="B38664">
        <v>9</v>
      </c>
      <c r="C38664">
        <v>2010</v>
      </c>
      <c r="D38664" t="s">
        <v>79</v>
      </c>
      <c r="E38664" t="s">
        <v>102</v>
      </c>
      <c r="F38664" t="s">
        <v>238</v>
      </c>
      <c r="G38664">
        <v>2121.41</v>
      </c>
    </row>
    <row r="38665" spans="1:7">
      <c r="A38665" t="s">
        <v>85</v>
      </c>
      <c r="B38665">
        <v>4</v>
      </c>
      <c r="C38665">
        <v>2010</v>
      </c>
      <c r="D38665" t="s">
        <v>79</v>
      </c>
      <c r="E38665" t="s">
        <v>102</v>
      </c>
      <c r="F38665" t="s">
        <v>238</v>
      </c>
      <c r="G38665">
        <v>3575.27</v>
      </c>
    </row>
    <row r="38666" spans="1:7">
      <c r="A38666" t="s">
        <v>42</v>
      </c>
      <c r="B38666">
        <v>2</v>
      </c>
      <c r="C38666">
        <v>2010</v>
      </c>
      <c r="D38666" t="s">
        <v>79</v>
      </c>
      <c r="E38666" t="s">
        <v>102</v>
      </c>
      <c r="F38666" t="s">
        <v>238</v>
      </c>
      <c r="G38666">
        <v>717.12</v>
      </c>
    </row>
    <row r="38667" spans="1:7">
      <c r="A38667" t="s">
        <v>39</v>
      </c>
      <c r="B38667">
        <v>5</v>
      </c>
      <c r="C38667">
        <v>2011</v>
      </c>
      <c r="D38667" t="s">
        <v>79</v>
      </c>
      <c r="E38667" t="s">
        <v>102</v>
      </c>
      <c r="F38667" t="s">
        <v>238</v>
      </c>
      <c r="G38667">
        <v>34999.379999999997</v>
      </c>
    </row>
    <row r="38668" spans="1:7">
      <c r="A38668" t="s">
        <v>114</v>
      </c>
      <c r="B38668">
        <v>2</v>
      </c>
      <c r="C38668">
        <v>2011</v>
      </c>
      <c r="D38668" t="s">
        <v>79</v>
      </c>
      <c r="E38668" t="s">
        <v>102</v>
      </c>
      <c r="F38668" t="s">
        <v>238</v>
      </c>
      <c r="G38668">
        <v>31777.93</v>
      </c>
    </row>
    <row r="38669" spans="1:7">
      <c r="A38669" t="s">
        <v>19</v>
      </c>
      <c r="B38669">
        <v>11</v>
      </c>
      <c r="C38669">
        <v>2010</v>
      </c>
      <c r="D38669" t="s">
        <v>79</v>
      </c>
      <c r="E38669" t="s">
        <v>102</v>
      </c>
      <c r="F38669" t="s">
        <v>244</v>
      </c>
      <c r="G38669">
        <v>493.39</v>
      </c>
    </row>
    <row r="38670" spans="1:7">
      <c r="A38670" t="s">
        <v>29</v>
      </c>
      <c r="B38670">
        <v>6</v>
      </c>
      <c r="C38670">
        <v>2011</v>
      </c>
      <c r="D38670" t="s">
        <v>79</v>
      </c>
      <c r="E38670" t="s">
        <v>102</v>
      </c>
      <c r="F38670" t="s">
        <v>245</v>
      </c>
      <c r="G38670">
        <v>5101.1900000000005</v>
      </c>
    </row>
    <row r="38671" spans="1:7">
      <c r="A38671" t="s">
        <v>32</v>
      </c>
      <c r="B38671">
        <v>10</v>
      </c>
      <c r="C38671">
        <v>2009</v>
      </c>
      <c r="D38671" t="s">
        <v>79</v>
      </c>
      <c r="E38671" t="s">
        <v>102</v>
      </c>
      <c r="F38671" t="s">
        <v>245</v>
      </c>
      <c r="G38671">
        <v>3292.79</v>
      </c>
    </row>
    <row r="38672" spans="1:7">
      <c r="A38672" t="s">
        <v>33</v>
      </c>
      <c r="B38672">
        <v>9</v>
      </c>
      <c r="C38672">
        <v>2010</v>
      </c>
      <c r="D38672" t="s">
        <v>79</v>
      </c>
      <c r="E38672" t="s">
        <v>102</v>
      </c>
      <c r="F38672" t="s">
        <v>245</v>
      </c>
      <c r="G38672">
        <v>6424.58</v>
      </c>
    </row>
    <row r="38673" spans="1:7">
      <c r="A38673" t="s">
        <v>13</v>
      </c>
      <c r="B38673">
        <v>7</v>
      </c>
      <c r="C38673">
        <v>2009</v>
      </c>
      <c r="D38673" t="s">
        <v>79</v>
      </c>
      <c r="E38673" t="s">
        <v>102</v>
      </c>
      <c r="F38673" t="s">
        <v>245</v>
      </c>
      <c r="G38673">
        <v>3682.46</v>
      </c>
    </row>
    <row r="38674" spans="1:7">
      <c r="A38674" t="s">
        <v>28</v>
      </c>
      <c r="B38674">
        <v>4</v>
      </c>
      <c r="C38674">
        <v>2012</v>
      </c>
      <c r="D38674" t="s">
        <v>79</v>
      </c>
      <c r="E38674" t="s">
        <v>102</v>
      </c>
      <c r="F38674" t="s">
        <v>248</v>
      </c>
      <c r="G38674">
        <v>0</v>
      </c>
    </row>
    <row r="38675" spans="1:7">
      <c r="A38675" t="s">
        <v>19</v>
      </c>
      <c r="B38675">
        <v>11</v>
      </c>
      <c r="C38675">
        <v>2010</v>
      </c>
      <c r="D38675" t="s">
        <v>79</v>
      </c>
      <c r="E38675" t="s">
        <v>102</v>
      </c>
      <c r="F38675" t="s">
        <v>260</v>
      </c>
      <c r="G38675">
        <v>0</v>
      </c>
    </row>
    <row r="38676" spans="1:7">
      <c r="A38676" t="s">
        <v>63</v>
      </c>
      <c r="B38676">
        <v>12</v>
      </c>
      <c r="C38676">
        <v>2011</v>
      </c>
      <c r="D38676" t="s">
        <v>79</v>
      </c>
      <c r="E38676" t="s">
        <v>102</v>
      </c>
      <c r="F38676" t="s">
        <v>260</v>
      </c>
      <c r="G38676">
        <v>0</v>
      </c>
    </row>
    <row r="38677" spans="1:7">
      <c r="A38677" t="s">
        <v>37</v>
      </c>
      <c r="B38677">
        <v>11</v>
      </c>
      <c r="C38677">
        <v>2011</v>
      </c>
      <c r="D38677" t="s">
        <v>79</v>
      </c>
      <c r="E38677" t="s">
        <v>102</v>
      </c>
      <c r="F38677" t="s">
        <v>261</v>
      </c>
      <c r="G38677">
        <v>0</v>
      </c>
    </row>
    <row r="38678" spans="1:7">
      <c r="A38678" t="s">
        <v>13</v>
      </c>
      <c r="B38678">
        <v>7</v>
      </c>
      <c r="C38678">
        <v>2009</v>
      </c>
      <c r="D38678" t="s">
        <v>79</v>
      </c>
      <c r="E38678" t="s">
        <v>102</v>
      </c>
      <c r="F38678" t="s">
        <v>262</v>
      </c>
      <c r="G38678">
        <v>94246.56</v>
      </c>
    </row>
    <row r="38679" spans="1:7">
      <c r="A38679" t="s">
        <v>23</v>
      </c>
      <c r="B38679">
        <v>2</v>
      </c>
      <c r="C38679">
        <v>2009</v>
      </c>
      <c r="D38679" t="s">
        <v>79</v>
      </c>
      <c r="E38679" t="s">
        <v>102</v>
      </c>
      <c r="F38679" t="s">
        <v>263</v>
      </c>
      <c r="G38679">
        <v>6570.45</v>
      </c>
    </row>
    <row r="38680" spans="1:7">
      <c r="A38680" t="s">
        <v>25</v>
      </c>
      <c r="B38680">
        <v>8</v>
      </c>
      <c r="C38680">
        <v>2011</v>
      </c>
      <c r="D38680" t="s">
        <v>79</v>
      </c>
      <c r="E38680" t="s">
        <v>102</v>
      </c>
      <c r="F38680" t="s">
        <v>263</v>
      </c>
      <c r="G38680">
        <v>24271.850000000002</v>
      </c>
    </row>
    <row r="38681" spans="1:7">
      <c r="A38681" t="s">
        <v>71</v>
      </c>
      <c r="B38681">
        <v>11</v>
      </c>
      <c r="C38681">
        <v>2009</v>
      </c>
      <c r="D38681" t="s">
        <v>79</v>
      </c>
      <c r="E38681" t="s">
        <v>102</v>
      </c>
      <c r="F38681" t="s">
        <v>263</v>
      </c>
      <c r="G38681">
        <v>13729.2</v>
      </c>
    </row>
    <row r="38682" spans="1:7">
      <c r="A38682" t="s">
        <v>40</v>
      </c>
      <c r="B38682">
        <v>10</v>
      </c>
      <c r="C38682">
        <v>2011</v>
      </c>
      <c r="D38682" t="s">
        <v>79</v>
      </c>
      <c r="E38682" t="s">
        <v>102</v>
      </c>
      <c r="F38682" t="s">
        <v>263</v>
      </c>
      <c r="G38682">
        <v>32644.65</v>
      </c>
    </row>
    <row r="38683" spans="1:7">
      <c r="A38683" t="s">
        <v>99</v>
      </c>
      <c r="B38683">
        <v>1</v>
      </c>
      <c r="C38683">
        <v>2011</v>
      </c>
      <c r="D38683" t="s">
        <v>79</v>
      </c>
      <c r="E38683" t="s">
        <v>102</v>
      </c>
      <c r="F38683" t="s">
        <v>263</v>
      </c>
      <c r="G38683">
        <v>12542.300000000001</v>
      </c>
    </row>
    <row r="38684" spans="1:7">
      <c r="A38684" t="s">
        <v>30</v>
      </c>
      <c r="B38684">
        <v>8</v>
      </c>
      <c r="C38684">
        <v>2010</v>
      </c>
      <c r="D38684" t="s">
        <v>79</v>
      </c>
      <c r="E38684" t="s">
        <v>102</v>
      </c>
      <c r="F38684" t="s">
        <v>263</v>
      </c>
      <c r="G38684">
        <v>24303.9</v>
      </c>
    </row>
    <row r="38685" spans="1:7">
      <c r="A38685" t="s">
        <v>33</v>
      </c>
      <c r="B38685">
        <v>9</v>
      </c>
      <c r="C38685">
        <v>2010</v>
      </c>
      <c r="D38685" t="s">
        <v>79</v>
      </c>
      <c r="E38685" t="s">
        <v>102</v>
      </c>
      <c r="F38685" t="s">
        <v>263</v>
      </c>
      <c r="G38685">
        <v>20831.650000000001</v>
      </c>
    </row>
    <row r="38686" spans="1:7">
      <c r="A38686" t="s">
        <v>30</v>
      </c>
      <c r="B38686">
        <v>8</v>
      </c>
      <c r="C38686">
        <v>2010</v>
      </c>
      <c r="D38686" t="s">
        <v>79</v>
      </c>
      <c r="E38686" t="s">
        <v>102</v>
      </c>
      <c r="F38686" t="s">
        <v>264</v>
      </c>
      <c r="G38686">
        <v>-5043.54</v>
      </c>
    </row>
    <row r="38687" spans="1:7">
      <c r="A38687" t="s">
        <v>45</v>
      </c>
      <c r="B38687">
        <v>3</v>
      </c>
      <c r="C38687">
        <v>2010</v>
      </c>
      <c r="D38687" t="s">
        <v>79</v>
      </c>
      <c r="E38687" t="s">
        <v>102</v>
      </c>
      <c r="F38687" t="s">
        <v>264</v>
      </c>
      <c r="G38687">
        <v>17423.71</v>
      </c>
    </row>
    <row r="38688" spans="1:7">
      <c r="A38688" t="s">
        <v>22</v>
      </c>
      <c r="B38688">
        <v>9</v>
      </c>
      <c r="C38688">
        <v>2011</v>
      </c>
      <c r="D38688" t="s">
        <v>79</v>
      </c>
      <c r="E38688" t="s">
        <v>102</v>
      </c>
      <c r="F38688" t="s">
        <v>264</v>
      </c>
      <c r="G38688">
        <v>-42238.66</v>
      </c>
    </row>
    <row r="38689" spans="1:7">
      <c r="A38689" t="s">
        <v>5</v>
      </c>
      <c r="B38689">
        <v>12</v>
      </c>
      <c r="C38689">
        <v>2010</v>
      </c>
      <c r="D38689" t="s">
        <v>79</v>
      </c>
      <c r="E38689" t="s">
        <v>102</v>
      </c>
      <c r="F38689" t="s">
        <v>264</v>
      </c>
      <c r="G38689">
        <v>5012.1400000000003</v>
      </c>
    </row>
    <row r="38690" spans="1:7">
      <c r="A38690" t="s">
        <v>42</v>
      </c>
      <c r="B38690">
        <v>2</v>
      </c>
      <c r="C38690">
        <v>2010</v>
      </c>
      <c r="D38690" t="s">
        <v>79</v>
      </c>
      <c r="E38690" t="s">
        <v>102</v>
      </c>
      <c r="F38690" t="s">
        <v>264</v>
      </c>
      <c r="G38690">
        <v>-2696.06</v>
      </c>
    </row>
    <row r="38691" spans="1:7">
      <c r="A38691" t="s">
        <v>20</v>
      </c>
      <c r="B38691">
        <v>6</v>
      </c>
      <c r="C38691">
        <v>2010</v>
      </c>
      <c r="D38691" t="s">
        <v>79</v>
      </c>
      <c r="E38691" t="s">
        <v>102</v>
      </c>
      <c r="F38691" t="s">
        <v>264</v>
      </c>
      <c r="G38691">
        <v>11356.61</v>
      </c>
    </row>
    <row r="38692" spans="1:7">
      <c r="A38692" t="s">
        <v>35</v>
      </c>
      <c r="B38692">
        <v>5</v>
      </c>
      <c r="C38692">
        <v>2010</v>
      </c>
      <c r="D38692" t="s">
        <v>79</v>
      </c>
      <c r="E38692" t="s">
        <v>102</v>
      </c>
      <c r="F38692" t="s">
        <v>265</v>
      </c>
      <c r="G38692">
        <v>0</v>
      </c>
    </row>
    <row r="38693" spans="1:7">
      <c r="A38693" t="s">
        <v>5</v>
      </c>
      <c r="B38693">
        <v>12</v>
      </c>
      <c r="C38693">
        <v>2010</v>
      </c>
      <c r="D38693" t="s">
        <v>79</v>
      </c>
      <c r="E38693" t="s">
        <v>102</v>
      </c>
      <c r="F38693" t="s">
        <v>265</v>
      </c>
      <c r="G38693">
        <v>0</v>
      </c>
    </row>
    <row r="38694" spans="1:7">
      <c r="A38694" t="s">
        <v>63</v>
      </c>
      <c r="B38694">
        <v>12</v>
      </c>
      <c r="C38694">
        <v>2011</v>
      </c>
      <c r="D38694" t="s">
        <v>79</v>
      </c>
      <c r="E38694" t="s">
        <v>102</v>
      </c>
      <c r="F38694" t="s">
        <v>119</v>
      </c>
      <c r="G38694">
        <v>0</v>
      </c>
    </row>
    <row r="38695" spans="1:7">
      <c r="A38695" t="s">
        <v>46</v>
      </c>
      <c r="B38695">
        <v>12</v>
      </c>
      <c r="C38695">
        <v>2009</v>
      </c>
      <c r="D38695" t="s">
        <v>79</v>
      </c>
      <c r="E38695" t="s">
        <v>102</v>
      </c>
      <c r="F38695" t="s">
        <v>119</v>
      </c>
      <c r="G38695">
        <v>0</v>
      </c>
    </row>
    <row r="38696" spans="1:7">
      <c r="A38696" t="s">
        <v>22</v>
      </c>
      <c r="B38696">
        <v>9</v>
      </c>
      <c r="C38696">
        <v>2011</v>
      </c>
      <c r="D38696" t="s">
        <v>79</v>
      </c>
      <c r="E38696" t="s">
        <v>102</v>
      </c>
      <c r="F38696" t="s">
        <v>119</v>
      </c>
      <c r="G38696">
        <v>0</v>
      </c>
    </row>
    <row r="38697" spans="1:7">
      <c r="A38697" t="s">
        <v>99</v>
      </c>
      <c r="B38697">
        <v>1</v>
      </c>
      <c r="C38697">
        <v>2011</v>
      </c>
      <c r="D38697" t="s">
        <v>79</v>
      </c>
      <c r="E38697" t="s">
        <v>102</v>
      </c>
      <c r="F38697" t="s">
        <v>119</v>
      </c>
      <c r="G38697">
        <v>18.55</v>
      </c>
    </row>
    <row r="38698" spans="1:7">
      <c r="A38698" t="s">
        <v>5</v>
      </c>
      <c r="B38698">
        <v>12</v>
      </c>
      <c r="C38698">
        <v>2010</v>
      </c>
      <c r="D38698" t="s">
        <v>79</v>
      </c>
      <c r="E38698" t="s">
        <v>102</v>
      </c>
      <c r="F38698" t="s">
        <v>119</v>
      </c>
      <c r="G38698">
        <v>0</v>
      </c>
    </row>
    <row r="38699" spans="1:7">
      <c r="A38699" t="s">
        <v>32</v>
      </c>
      <c r="B38699">
        <v>10</v>
      </c>
      <c r="C38699">
        <v>2009</v>
      </c>
      <c r="D38699" t="s">
        <v>79</v>
      </c>
      <c r="E38699" t="s">
        <v>102</v>
      </c>
      <c r="F38699" t="s">
        <v>119</v>
      </c>
      <c r="G38699">
        <v>16.63</v>
      </c>
    </row>
    <row r="38700" spans="1:7">
      <c r="A38700" t="s">
        <v>29</v>
      </c>
      <c r="B38700">
        <v>6</v>
      </c>
      <c r="C38700">
        <v>2011</v>
      </c>
      <c r="D38700" t="s">
        <v>79</v>
      </c>
      <c r="E38700" t="s">
        <v>102</v>
      </c>
      <c r="F38700" t="s">
        <v>126</v>
      </c>
      <c r="G38700">
        <v>27381.14</v>
      </c>
    </row>
    <row r="38701" spans="1:7">
      <c r="A38701" t="s">
        <v>63</v>
      </c>
      <c r="B38701">
        <v>12</v>
      </c>
      <c r="C38701">
        <v>2011</v>
      </c>
      <c r="D38701" t="s">
        <v>79</v>
      </c>
      <c r="E38701" t="s">
        <v>102</v>
      </c>
      <c r="F38701" t="s">
        <v>126</v>
      </c>
      <c r="G38701">
        <v>34942.22</v>
      </c>
    </row>
    <row r="38702" spans="1:7">
      <c r="A38702" t="s">
        <v>55</v>
      </c>
      <c r="B38702">
        <v>3</v>
      </c>
      <c r="C38702">
        <v>2011</v>
      </c>
      <c r="D38702" t="s">
        <v>79</v>
      </c>
      <c r="E38702" t="s">
        <v>102</v>
      </c>
      <c r="F38702" t="s">
        <v>126</v>
      </c>
      <c r="G38702">
        <v>23680.12</v>
      </c>
    </row>
    <row r="38703" spans="1:7">
      <c r="A38703" t="s">
        <v>44</v>
      </c>
      <c r="B38703">
        <v>2</v>
      </c>
      <c r="C38703">
        <v>2012</v>
      </c>
      <c r="D38703" t="s">
        <v>79</v>
      </c>
      <c r="E38703" t="s">
        <v>102</v>
      </c>
      <c r="F38703" t="s">
        <v>126</v>
      </c>
      <c r="G38703">
        <v>23824.46</v>
      </c>
    </row>
    <row r="38704" spans="1:7">
      <c r="A38704" t="s">
        <v>25</v>
      </c>
      <c r="B38704">
        <v>8</v>
      </c>
      <c r="C38704">
        <v>2011</v>
      </c>
      <c r="D38704" t="s">
        <v>79</v>
      </c>
      <c r="E38704" t="s">
        <v>102</v>
      </c>
      <c r="F38704" t="s">
        <v>126</v>
      </c>
      <c r="G38704">
        <v>21832.68</v>
      </c>
    </row>
    <row r="38705" spans="1:7">
      <c r="A38705" t="s">
        <v>27</v>
      </c>
      <c r="B38705">
        <v>1</v>
      </c>
      <c r="C38705">
        <v>2009</v>
      </c>
      <c r="D38705" t="s">
        <v>79</v>
      </c>
      <c r="E38705" t="s">
        <v>102</v>
      </c>
      <c r="F38705" t="s">
        <v>126</v>
      </c>
      <c r="G38705">
        <v>14052.26</v>
      </c>
    </row>
    <row r="38706" spans="1:7">
      <c r="A38706" t="s">
        <v>19</v>
      </c>
      <c r="B38706">
        <v>11</v>
      </c>
      <c r="C38706">
        <v>2010</v>
      </c>
      <c r="D38706" t="s">
        <v>79</v>
      </c>
      <c r="E38706" t="s">
        <v>102</v>
      </c>
      <c r="F38706" t="s">
        <v>131</v>
      </c>
      <c r="G38706">
        <v>10489.37</v>
      </c>
    </row>
    <row r="38707" spans="1:7">
      <c r="A38707" t="s">
        <v>52</v>
      </c>
      <c r="B38707">
        <v>6</v>
      </c>
      <c r="C38707">
        <v>2009</v>
      </c>
      <c r="D38707" t="s">
        <v>79</v>
      </c>
      <c r="E38707" t="s">
        <v>102</v>
      </c>
      <c r="F38707" t="s">
        <v>131</v>
      </c>
      <c r="G38707">
        <v>8018.4400000000005</v>
      </c>
    </row>
    <row r="38708" spans="1:7">
      <c r="A38708" t="s">
        <v>14</v>
      </c>
      <c r="B38708">
        <v>10</v>
      </c>
      <c r="C38708">
        <v>2010</v>
      </c>
      <c r="D38708" t="s">
        <v>79</v>
      </c>
      <c r="E38708" t="s">
        <v>102</v>
      </c>
      <c r="F38708" t="s">
        <v>131</v>
      </c>
      <c r="G38708">
        <v>12716.43</v>
      </c>
    </row>
    <row r="38709" spans="1:7">
      <c r="A38709" t="s">
        <v>29</v>
      </c>
      <c r="B38709">
        <v>6</v>
      </c>
      <c r="C38709">
        <v>2011</v>
      </c>
      <c r="D38709" t="s">
        <v>79</v>
      </c>
      <c r="E38709" t="s">
        <v>102</v>
      </c>
      <c r="F38709" t="s">
        <v>131</v>
      </c>
      <c r="G38709">
        <v>18035.59</v>
      </c>
    </row>
    <row r="38710" spans="1:7">
      <c r="A38710" t="s">
        <v>89</v>
      </c>
      <c r="B38710">
        <v>4</v>
      </c>
      <c r="C38710">
        <v>2011</v>
      </c>
      <c r="D38710" t="s">
        <v>79</v>
      </c>
      <c r="E38710" t="s">
        <v>102</v>
      </c>
      <c r="F38710" t="s">
        <v>133</v>
      </c>
      <c r="G38710">
        <v>4867.05</v>
      </c>
    </row>
    <row r="38711" spans="1:7">
      <c r="A38711" t="s">
        <v>42</v>
      </c>
      <c r="B38711">
        <v>2</v>
      </c>
      <c r="C38711">
        <v>2010</v>
      </c>
      <c r="D38711" t="s">
        <v>79</v>
      </c>
      <c r="E38711" t="s">
        <v>102</v>
      </c>
      <c r="F38711" t="s">
        <v>133</v>
      </c>
      <c r="G38711">
        <v>5797.8</v>
      </c>
    </row>
    <row r="38712" spans="1:7">
      <c r="A38712" t="s">
        <v>19</v>
      </c>
      <c r="B38712">
        <v>11</v>
      </c>
      <c r="C38712">
        <v>2010</v>
      </c>
      <c r="D38712" t="s">
        <v>79</v>
      </c>
      <c r="E38712" t="s">
        <v>102</v>
      </c>
      <c r="F38712" t="s">
        <v>133</v>
      </c>
      <c r="G38712">
        <v>13857.460000000001</v>
      </c>
    </row>
    <row r="38713" spans="1:7">
      <c r="A38713" t="s">
        <v>45</v>
      </c>
      <c r="B38713">
        <v>3</v>
      </c>
      <c r="C38713">
        <v>2010</v>
      </c>
      <c r="D38713" t="s">
        <v>79</v>
      </c>
      <c r="E38713" t="s">
        <v>102</v>
      </c>
      <c r="F38713" t="s">
        <v>133</v>
      </c>
      <c r="G38713">
        <v>6622.16</v>
      </c>
    </row>
    <row r="38714" spans="1:7">
      <c r="A38714" t="s">
        <v>39</v>
      </c>
      <c r="B38714">
        <v>5</v>
      </c>
      <c r="C38714">
        <v>2011</v>
      </c>
      <c r="D38714" t="s">
        <v>79</v>
      </c>
      <c r="E38714" t="s">
        <v>102</v>
      </c>
      <c r="F38714" t="s">
        <v>138</v>
      </c>
      <c r="G38714">
        <v>0</v>
      </c>
    </row>
    <row r="38715" spans="1:7">
      <c r="A38715" t="s">
        <v>40</v>
      </c>
      <c r="B38715">
        <v>10</v>
      </c>
      <c r="C38715">
        <v>2011</v>
      </c>
      <c r="D38715" t="s">
        <v>79</v>
      </c>
      <c r="E38715" t="s">
        <v>102</v>
      </c>
      <c r="F38715" t="s">
        <v>138</v>
      </c>
      <c r="G38715">
        <v>0</v>
      </c>
    </row>
    <row r="38716" spans="1:7">
      <c r="A38716" t="s">
        <v>19</v>
      </c>
      <c r="B38716">
        <v>11</v>
      </c>
      <c r="C38716">
        <v>2010</v>
      </c>
      <c r="D38716" t="s">
        <v>79</v>
      </c>
      <c r="E38716" t="s">
        <v>102</v>
      </c>
      <c r="F38716" t="s">
        <v>138</v>
      </c>
      <c r="G38716">
        <v>0</v>
      </c>
    </row>
    <row r="38717" spans="1:7">
      <c r="A38717" t="s">
        <v>30</v>
      </c>
      <c r="B38717">
        <v>8</v>
      </c>
      <c r="C38717">
        <v>2010</v>
      </c>
      <c r="D38717" t="s">
        <v>79</v>
      </c>
      <c r="E38717" t="s">
        <v>102</v>
      </c>
      <c r="F38717" t="s">
        <v>138</v>
      </c>
      <c r="G38717">
        <v>0</v>
      </c>
    </row>
    <row r="38718" spans="1:7">
      <c r="A38718" t="s">
        <v>18</v>
      </c>
      <c r="B38718">
        <v>3</v>
      </c>
      <c r="C38718">
        <v>2009</v>
      </c>
      <c r="D38718" t="s">
        <v>79</v>
      </c>
      <c r="E38718" t="s">
        <v>102</v>
      </c>
      <c r="F38718" t="s">
        <v>142</v>
      </c>
      <c r="G38718">
        <v>18269.260000000002</v>
      </c>
    </row>
    <row r="38719" spans="1:7">
      <c r="A38719" t="s">
        <v>17</v>
      </c>
      <c r="B38719">
        <v>4</v>
      </c>
      <c r="C38719">
        <v>2009</v>
      </c>
      <c r="D38719" t="s">
        <v>79</v>
      </c>
      <c r="E38719" t="s">
        <v>102</v>
      </c>
      <c r="F38719" t="s">
        <v>142</v>
      </c>
      <c r="G38719">
        <v>33411.020000000004</v>
      </c>
    </row>
    <row r="38720" spans="1:7">
      <c r="A38720" t="s">
        <v>9</v>
      </c>
      <c r="B38720">
        <v>8</v>
      </c>
      <c r="C38720">
        <v>2009</v>
      </c>
      <c r="D38720" t="s">
        <v>79</v>
      </c>
      <c r="E38720" t="s">
        <v>102</v>
      </c>
      <c r="F38720" t="s">
        <v>142</v>
      </c>
      <c r="G38720">
        <v>90332.25</v>
      </c>
    </row>
    <row r="38721" spans="1:7">
      <c r="A38721" t="s">
        <v>85</v>
      </c>
      <c r="B38721">
        <v>4</v>
      </c>
      <c r="C38721">
        <v>2010</v>
      </c>
      <c r="D38721" t="s">
        <v>79</v>
      </c>
      <c r="E38721" t="s">
        <v>102</v>
      </c>
      <c r="F38721" t="s">
        <v>142</v>
      </c>
      <c r="G38721">
        <v>27916.43</v>
      </c>
    </row>
    <row r="38722" spans="1:7">
      <c r="A38722" t="s">
        <v>114</v>
      </c>
      <c r="B38722">
        <v>2</v>
      </c>
      <c r="C38722">
        <v>2011</v>
      </c>
      <c r="D38722" t="s">
        <v>79</v>
      </c>
      <c r="E38722" t="s">
        <v>102</v>
      </c>
      <c r="F38722" t="s">
        <v>143</v>
      </c>
      <c r="G38722">
        <v>12708.94</v>
      </c>
    </row>
    <row r="38723" spans="1:7">
      <c r="A38723" t="s">
        <v>63</v>
      </c>
      <c r="B38723">
        <v>12</v>
      </c>
      <c r="C38723">
        <v>2011</v>
      </c>
      <c r="D38723" t="s">
        <v>79</v>
      </c>
      <c r="E38723" t="s">
        <v>102</v>
      </c>
      <c r="F38723" t="s">
        <v>143</v>
      </c>
      <c r="G38723">
        <v>6815.4400000000005</v>
      </c>
    </row>
    <row r="38724" spans="1:7">
      <c r="A38724" t="s">
        <v>24</v>
      </c>
      <c r="B38724">
        <v>5</v>
      </c>
      <c r="C38724">
        <v>2012</v>
      </c>
      <c r="D38724" t="s">
        <v>79</v>
      </c>
      <c r="E38724" t="s">
        <v>102</v>
      </c>
      <c r="F38724" t="s">
        <v>143</v>
      </c>
      <c r="G38724">
        <v>32502.73</v>
      </c>
    </row>
    <row r="38725" spans="1:7">
      <c r="A38725" t="s">
        <v>28</v>
      </c>
      <c r="B38725">
        <v>4</v>
      </c>
      <c r="C38725">
        <v>2012</v>
      </c>
      <c r="D38725" t="s">
        <v>79</v>
      </c>
      <c r="E38725" t="s">
        <v>102</v>
      </c>
      <c r="F38725" t="s">
        <v>143</v>
      </c>
      <c r="G38725">
        <v>25385.22</v>
      </c>
    </row>
    <row r="38726" spans="1:7">
      <c r="A38726" t="s">
        <v>19</v>
      </c>
      <c r="B38726">
        <v>11</v>
      </c>
      <c r="C38726">
        <v>2010</v>
      </c>
      <c r="D38726" t="s">
        <v>79</v>
      </c>
      <c r="E38726" t="s">
        <v>102</v>
      </c>
      <c r="F38726" t="s">
        <v>143</v>
      </c>
      <c r="G38726">
        <v>16176.630000000001</v>
      </c>
    </row>
    <row r="38727" spans="1:7">
      <c r="A38727" t="s">
        <v>27</v>
      </c>
      <c r="B38727">
        <v>1</v>
      </c>
      <c r="C38727">
        <v>2009</v>
      </c>
      <c r="D38727" t="s">
        <v>79</v>
      </c>
      <c r="E38727" t="s">
        <v>102</v>
      </c>
      <c r="F38727" t="s">
        <v>143</v>
      </c>
      <c r="G38727">
        <v>10715.4</v>
      </c>
    </row>
    <row r="38728" spans="1:7">
      <c r="A38728" t="s">
        <v>89</v>
      </c>
      <c r="B38728">
        <v>4</v>
      </c>
      <c r="C38728">
        <v>2011</v>
      </c>
      <c r="D38728" t="s">
        <v>79</v>
      </c>
      <c r="E38728" t="s">
        <v>102</v>
      </c>
      <c r="F38728" t="s">
        <v>144</v>
      </c>
      <c r="G38728">
        <v>7013.46</v>
      </c>
    </row>
    <row r="38729" spans="1:7">
      <c r="A38729" t="s">
        <v>26</v>
      </c>
      <c r="B38729">
        <v>9</v>
      </c>
      <c r="C38729">
        <v>2009</v>
      </c>
      <c r="D38729" t="s">
        <v>79</v>
      </c>
      <c r="E38729" t="s">
        <v>102</v>
      </c>
      <c r="F38729" t="s">
        <v>144</v>
      </c>
      <c r="G38729">
        <v>5910.86</v>
      </c>
    </row>
    <row r="38730" spans="1:7">
      <c r="A38730" t="s">
        <v>40</v>
      </c>
      <c r="B38730">
        <v>10</v>
      </c>
      <c r="C38730">
        <v>2011</v>
      </c>
      <c r="D38730" t="s">
        <v>79</v>
      </c>
      <c r="E38730" t="s">
        <v>102</v>
      </c>
      <c r="F38730" t="s">
        <v>144</v>
      </c>
      <c r="G38730">
        <v>3929.89</v>
      </c>
    </row>
    <row r="38731" spans="1:7">
      <c r="A38731" t="s">
        <v>68</v>
      </c>
      <c r="B38731">
        <v>1</v>
      </c>
      <c r="C38731">
        <v>2010</v>
      </c>
      <c r="D38731" t="s">
        <v>79</v>
      </c>
      <c r="E38731" t="s">
        <v>102</v>
      </c>
      <c r="F38731" t="s">
        <v>144</v>
      </c>
      <c r="G38731">
        <v>3317.51</v>
      </c>
    </row>
    <row r="38732" spans="1:7">
      <c r="A38732" t="s">
        <v>33</v>
      </c>
      <c r="B38732">
        <v>9</v>
      </c>
      <c r="C38732">
        <v>2010</v>
      </c>
      <c r="D38732" t="s">
        <v>79</v>
      </c>
      <c r="E38732" t="s">
        <v>102</v>
      </c>
      <c r="F38732" t="s">
        <v>144</v>
      </c>
      <c r="G38732">
        <v>2885.55</v>
      </c>
    </row>
    <row r="38733" spans="1:7">
      <c r="A38733" t="s">
        <v>109</v>
      </c>
      <c r="B38733">
        <v>1</v>
      </c>
      <c r="C38733">
        <v>2012</v>
      </c>
      <c r="D38733" t="s">
        <v>79</v>
      </c>
      <c r="E38733" t="s">
        <v>102</v>
      </c>
      <c r="F38733" t="s">
        <v>144</v>
      </c>
      <c r="G38733">
        <v>5687.92</v>
      </c>
    </row>
    <row r="38734" spans="1:7">
      <c r="A38734" t="s">
        <v>13</v>
      </c>
      <c r="B38734">
        <v>7</v>
      </c>
      <c r="C38734">
        <v>2009</v>
      </c>
      <c r="D38734" t="s">
        <v>79</v>
      </c>
      <c r="E38734" t="s">
        <v>102</v>
      </c>
      <c r="F38734" t="s">
        <v>144</v>
      </c>
      <c r="G38734">
        <v>9927.380000000001</v>
      </c>
    </row>
    <row r="38735" spans="1:7">
      <c r="A38735" t="s">
        <v>37</v>
      </c>
      <c r="B38735">
        <v>11</v>
      </c>
      <c r="C38735">
        <v>2011</v>
      </c>
      <c r="D38735" t="s">
        <v>79</v>
      </c>
      <c r="E38735" t="s">
        <v>102</v>
      </c>
      <c r="F38735" t="s">
        <v>155</v>
      </c>
      <c r="G38735">
        <v>0</v>
      </c>
    </row>
    <row r="38736" spans="1:7">
      <c r="A38736" t="s">
        <v>37</v>
      </c>
      <c r="B38736">
        <v>11</v>
      </c>
      <c r="C38736">
        <v>2011</v>
      </c>
      <c r="D38736" t="s">
        <v>79</v>
      </c>
      <c r="E38736" t="s">
        <v>102</v>
      </c>
      <c r="F38736" t="s">
        <v>157</v>
      </c>
      <c r="G38736">
        <v>511.17</v>
      </c>
    </row>
    <row r="38737" spans="1:7">
      <c r="A38737" t="s">
        <v>5</v>
      </c>
      <c r="B38737">
        <v>12</v>
      </c>
      <c r="C38737">
        <v>2010</v>
      </c>
      <c r="D38737" t="s">
        <v>79</v>
      </c>
      <c r="E38737" t="s">
        <v>102</v>
      </c>
      <c r="F38737" t="s">
        <v>158</v>
      </c>
      <c r="G38737">
        <v>4021.83</v>
      </c>
    </row>
    <row r="38738" spans="1:7">
      <c r="A38738" t="s">
        <v>19</v>
      </c>
      <c r="B38738">
        <v>11</v>
      </c>
      <c r="C38738">
        <v>2010</v>
      </c>
      <c r="D38738" t="s">
        <v>79</v>
      </c>
      <c r="E38738" t="s">
        <v>102</v>
      </c>
      <c r="F38738" t="s">
        <v>158</v>
      </c>
      <c r="G38738">
        <v>5642.2</v>
      </c>
    </row>
    <row r="38739" spans="1:7">
      <c r="A38739" t="s">
        <v>39</v>
      </c>
      <c r="B38739">
        <v>5</v>
      </c>
      <c r="C38739">
        <v>2011</v>
      </c>
      <c r="D38739" t="s">
        <v>79</v>
      </c>
      <c r="E38739" t="s">
        <v>102</v>
      </c>
      <c r="F38739" t="s">
        <v>158</v>
      </c>
      <c r="G38739">
        <v>12493.550000000001</v>
      </c>
    </row>
    <row r="38740" spans="1:7">
      <c r="A38740" t="s">
        <v>99</v>
      </c>
      <c r="B38740">
        <v>1</v>
      </c>
      <c r="C38740">
        <v>2011</v>
      </c>
      <c r="D38740" t="s">
        <v>79</v>
      </c>
      <c r="E38740" t="s">
        <v>102</v>
      </c>
      <c r="F38740" t="s">
        <v>158</v>
      </c>
      <c r="G38740">
        <v>2880.1</v>
      </c>
    </row>
    <row r="38741" spans="1:7">
      <c r="A38741" t="s">
        <v>27</v>
      </c>
      <c r="B38741">
        <v>1</v>
      </c>
      <c r="C38741">
        <v>2009</v>
      </c>
      <c r="D38741" t="s">
        <v>79</v>
      </c>
      <c r="E38741" t="s">
        <v>102</v>
      </c>
      <c r="F38741" t="s">
        <v>162</v>
      </c>
      <c r="G38741">
        <v>3851.89</v>
      </c>
    </row>
    <row r="38742" spans="1:7">
      <c r="A38742" t="s">
        <v>40</v>
      </c>
      <c r="B38742">
        <v>10</v>
      </c>
      <c r="C38742">
        <v>2011</v>
      </c>
      <c r="D38742" t="s">
        <v>79</v>
      </c>
      <c r="E38742" t="s">
        <v>102</v>
      </c>
      <c r="F38742" t="s">
        <v>162</v>
      </c>
      <c r="G38742">
        <v>5919.49</v>
      </c>
    </row>
    <row r="38743" spans="1:7">
      <c r="A38743" t="s">
        <v>39</v>
      </c>
      <c r="B38743">
        <v>5</v>
      </c>
      <c r="C38743">
        <v>2011</v>
      </c>
      <c r="D38743" t="s">
        <v>79</v>
      </c>
      <c r="E38743" t="s">
        <v>102</v>
      </c>
      <c r="F38743" t="s">
        <v>162</v>
      </c>
      <c r="G38743">
        <v>5500.71</v>
      </c>
    </row>
    <row r="38744" spans="1:7">
      <c r="A38744" t="s">
        <v>13</v>
      </c>
      <c r="B38744">
        <v>7</v>
      </c>
      <c r="C38744">
        <v>2009</v>
      </c>
      <c r="D38744" t="s">
        <v>79</v>
      </c>
      <c r="E38744" t="s">
        <v>102</v>
      </c>
      <c r="F38744" t="s">
        <v>162</v>
      </c>
      <c r="G38744">
        <v>6493.77</v>
      </c>
    </row>
    <row r="38745" spans="1:7">
      <c r="A38745" t="s">
        <v>23</v>
      </c>
      <c r="B38745">
        <v>2</v>
      </c>
      <c r="C38745">
        <v>2009</v>
      </c>
      <c r="D38745" t="s">
        <v>79</v>
      </c>
      <c r="E38745" t="s">
        <v>102</v>
      </c>
      <c r="F38745" t="s">
        <v>162</v>
      </c>
      <c r="G38745">
        <v>5147.6500000000005</v>
      </c>
    </row>
    <row r="38746" spans="1:7">
      <c r="A38746" t="s">
        <v>19</v>
      </c>
      <c r="B38746">
        <v>11</v>
      </c>
      <c r="C38746">
        <v>2010</v>
      </c>
      <c r="D38746" t="s">
        <v>79</v>
      </c>
      <c r="E38746" t="s">
        <v>102</v>
      </c>
      <c r="F38746" t="s">
        <v>162</v>
      </c>
      <c r="G38746">
        <v>5746.67</v>
      </c>
    </row>
    <row r="38747" spans="1:7">
      <c r="A38747" t="s">
        <v>29</v>
      </c>
      <c r="B38747">
        <v>6</v>
      </c>
      <c r="C38747">
        <v>2011</v>
      </c>
      <c r="D38747" t="s">
        <v>79</v>
      </c>
      <c r="E38747" t="s">
        <v>102</v>
      </c>
      <c r="F38747" t="s">
        <v>162</v>
      </c>
      <c r="G38747">
        <v>4799.49</v>
      </c>
    </row>
    <row r="38748" spans="1:7">
      <c r="A38748" t="s">
        <v>68</v>
      </c>
      <c r="B38748">
        <v>1</v>
      </c>
      <c r="C38748">
        <v>2010</v>
      </c>
      <c r="D38748" t="s">
        <v>79</v>
      </c>
      <c r="E38748" t="s">
        <v>102</v>
      </c>
      <c r="F38748" t="s">
        <v>162</v>
      </c>
      <c r="G38748">
        <v>4888.29</v>
      </c>
    </row>
    <row r="38749" spans="1:7">
      <c r="A38749" t="s">
        <v>71</v>
      </c>
      <c r="B38749">
        <v>11</v>
      </c>
      <c r="C38749">
        <v>2009</v>
      </c>
      <c r="D38749" t="s">
        <v>79</v>
      </c>
      <c r="E38749" t="s">
        <v>102</v>
      </c>
      <c r="F38749" t="s">
        <v>162</v>
      </c>
      <c r="G38749">
        <v>6743.2</v>
      </c>
    </row>
    <row r="38750" spans="1:7">
      <c r="A38750" t="s">
        <v>32</v>
      </c>
      <c r="B38750">
        <v>10</v>
      </c>
      <c r="C38750">
        <v>2009</v>
      </c>
      <c r="D38750" t="s">
        <v>79</v>
      </c>
      <c r="E38750" t="s">
        <v>102</v>
      </c>
      <c r="F38750" t="s">
        <v>165</v>
      </c>
      <c r="G38750">
        <v>0</v>
      </c>
    </row>
    <row r="38751" spans="1:7">
      <c r="A38751" t="s">
        <v>42</v>
      </c>
      <c r="B38751">
        <v>2</v>
      </c>
      <c r="C38751">
        <v>2010</v>
      </c>
      <c r="D38751" t="s">
        <v>79</v>
      </c>
      <c r="E38751" t="s">
        <v>102</v>
      </c>
      <c r="F38751" t="s">
        <v>167</v>
      </c>
      <c r="G38751">
        <v>1733.94</v>
      </c>
    </row>
    <row r="38752" spans="1:7">
      <c r="A38752" t="s">
        <v>18</v>
      </c>
      <c r="B38752">
        <v>3</v>
      </c>
      <c r="C38752">
        <v>2009</v>
      </c>
      <c r="D38752" t="s">
        <v>79</v>
      </c>
      <c r="E38752" t="s">
        <v>102</v>
      </c>
      <c r="F38752" t="s">
        <v>167</v>
      </c>
      <c r="G38752">
        <v>2960.52</v>
      </c>
    </row>
    <row r="38753" spans="1:7">
      <c r="A38753" t="s">
        <v>44</v>
      </c>
      <c r="B38753">
        <v>2</v>
      </c>
      <c r="C38753">
        <v>2012</v>
      </c>
      <c r="D38753" t="s">
        <v>79</v>
      </c>
      <c r="E38753" t="s">
        <v>102</v>
      </c>
      <c r="F38753" t="s">
        <v>167</v>
      </c>
      <c r="G38753">
        <v>2420.13</v>
      </c>
    </row>
    <row r="38754" spans="1:7">
      <c r="A38754" t="s">
        <v>63</v>
      </c>
      <c r="B38754">
        <v>12</v>
      </c>
      <c r="C38754">
        <v>2011</v>
      </c>
      <c r="D38754" t="s">
        <v>79</v>
      </c>
      <c r="E38754" t="s">
        <v>102</v>
      </c>
      <c r="F38754" t="s">
        <v>167</v>
      </c>
      <c r="G38754">
        <v>2631.03</v>
      </c>
    </row>
    <row r="38755" spans="1:7">
      <c r="A38755" t="s">
        <v>39</v>
      </c>
      <c r="B38755">
        <v>5</v>
      </c>
      <c r="C38755">
        <v>2011</v>
      </c>
      <c r="D38755" t="s">
        <v>79</v>
      </c>
      <c r="E38755" t="s">
        <v>102</v>
      </c>
      <c r="F38755" t="s">
        <v>167</v>
      </c>
      <c r="G38755">
        <v>5737.84</v>
      </c>
    </row>
    <row r="38756" spans="1:7">
      <c r="A38756" t="s">
        <v>68</v>
      </c>
      <c r="B38756">
        <v>1</v>
      </c>
      <c r="C38756">
        <v>2010</v>
      </c>
      <c r="D38756" t="s">
        <v>79</v>
      </c>
      <c r="E38756" t="s">
        <v>102</v>
      </c>
      <c r="F38756" t="s">
        <v>167</v>
      </c>
      <c r="G38756">
        <v>2944.68</v>
      </c>
    </row>
    <row r="38757" spans="1:7">
      <c r="A38757" t="s">
        <v>26</v>
      </c>
      <c r="B38757">
        <v>9</v>
      </c>
      <c r="C38757">
        <v>2009</v>
      </c>
      <c r="D38757" t="s">
        <v>79</v>
      </c>
      <c r="E38757" t="s">
        <v>102</v>
      </c>
      <c r="F38757" t="s">
        <v>167</v>
      </c>
      <c r="G38757">
        <v>4536.1500000000005</v>
      </c>
    </row>
    <row r="38758" spans="1:7">
      <c r="A38758" t="s">
        <v>26</v>
      </c>
      <c r="B38758">
        <v>9</v>
      </c>
      <c r="C38758">
        <v>2009</v>
      </c>
      <c r="D38758" t="s">
        <v>79</v>
      </c>
      <c r="E38758" t="s">
        <v>102</v>
      </c>
      <c r="F38758" t="s">
        <v>195</v>
      </c>
      <c r="G38758">
        <v>502.62</v>
      </c>
    </row>
    <row r="38759" spans="1:7">
      <c r="A38759" t="s">
        <v>28</v>
      </c>
      <c r="B38759">
        <v>4</v>
      </c>
      <c r="C38759">
        <v>2012</v>
      </c>
      <c r="D38759" t="s">
        <v>79</v>
      </c>
      <c r="E38759" t="s">
        <v>102</v>
      </c>
      <c r="F38759" t="s">
        <v>195</v>
      </c>
      <c r="G38759">
        <v>0</v>
      </c>
    </row>
    <row r="38760" spans="1:7">
      <c r="A38760" t="s">
        <v>42</v>
      </c>
      <c r="B38760">
        <v>2</v>
      </c>
      <c r="C38760">
        <v>2010</v>
      </c>
      <c r="D38760" t="s">
        <v>79</v>
      </c>
      <c r="E38760" t="s">
        <v>102</v>
      </c>
      <c r="F38760" t="s">
        <v>195</v>
      </c>
      <c r="G38760">
        <v>199.99</v>
      </c>
    </row>
    <row r="38761" spans="1:7">
      <c r="A38761" t="s">
        <v>16</v>
      </c>
      <c r="B38761">
        <v>7</v>
      </c>
      <c r="C38761">
        <v>2010</v>
      </c>
      <c r="D38761" t="s">
        <v>79</v>
      </c>
      <c r="E38761" t="s">
        <v>102</v>
      </c>
      <c r="F38761" t="s">
        <v>196</v>
      </c>
      <c r="G38761">
        <v>1767.4</v>
      </c>
    </row>
    <row r="38762" spans="1:7">
      <c r="A38762" t="s">
        <v>42</v>
      </c>
      <c r="B38762">
        <v>2</v>
      </c>
      <c r="C38762">
        <v>2010</v>
      </c>
      <c r="D38762" t="s">
        <v>79</v>
      </c>
      <c r="E38762" t="s">
        <v>102</v>
      </c>
      <c r="F38762" t="s">
        <v>196</v>
      </c>
      <c r="G38762">
        <v>358.37</v>
      </c>
    </row>
    <row r="38763" spans="1:7">
      <c r="A38763" t="s">
        <v>22</v>
      </c>
      <c r="B38763">
        <v>9</v>
      </c>
      <c r="C38763">
        <v>2011</v>
      </c>
      <c r="D38763" t="s">
        <v>79</v>
      </c>
      <c r="E38763" t="s">
        <v>102</v>
      </c>
      <c r="F38763" t="s">
        <v>196</v>
      </c>
      <c r="G38763">
        <v>1319.8500000000001</v>
      </c>
    </row>
    <row r="38764" spans="1:7">
      <c r="A38764" t="s">
        <v>63</v>
      </c>
      <c r="B38764">
        <v>12</v>
      </c>
      <c r="C38764">
        <v>2011</v>
      </c>
      <c r="D38764" t="s">
        <v>79</v>
      </c>
      <c r="E38764" t="s">
        <v>102</v>
      </c>
      <c r="F38764" t="s">
        <v>196</v>
      </c>
      <c r="G38764">
        <v>999.30000000000007</v>
      </c>
    </row>
    <row r="38765" spans="1:7">
      <c r="A38765" t="s">
        <v>44</v>
      </c>
      <c r="B38765">
        <v>2</v>
      </c>
      <c r="C38765">
        <v>2012</v>
      </c>
      <c r="D38765" t="s">
        <v>79</v>
      </c>
      <c r="E38765" t="s">
        <v>102</v>
      </c>
      <c r="F38765" t="s">
        <v>196</v>
      </c>
      <c r="G38765">
        <v>426.8</v>
      </c>
    </row>
    <row r="38766" spans="1:7">
      <c r="A38766" t="s">
        <v>46</v>
      </c>
      <c r="B38766">
        <v>12</v>
      </c>
      <c r="C38766">
        <v>2009</v>
      </c>
      <c r="D38766" t="s">
        <v>79</v>
      </c>
      <c r="E38766" t="s">
        <v>102</v>
      </c>
      <c r="F38766" t="s">
        <v>196</v>
      </c>
      <c r="G38766">
        <v>1493.25</v>
      </c>
    </row>
    <row r="38767" spans="1:7">
      <c r="A38767" t="s">
        <v>99</v>
      </c>
      <c r="B38767">
        <v>1</v>
      </c>
      <c r="C38767">
        <v>2011</v>
      </c>
      <c r="D38767" t="s">
        <v>79</v>
      </c>
      <c r="E38767" t="s">
        <v>102</v>
      </c>
      <c r="F38767" t="s">
        <v>196</v>
      </c>
      <c r="G38767">
        <v>518.29</v>
      </c>
    </row>
    <row r="38768" spans="1:7">
      <c r="A38768" t="s">
        <v>24</v>
      </c>
      <c r="B38768">
        <v>5</v>
      </c>
      <c r="C38768">
        <v>2012</v>
      </c>
      <c r="D38768" t="s">
        <v>79</v>
      </c>
      <c r="E38768" t="s">
        <v>102</v>
      </c>
      <c r="F38768" t="s">
        <v>199</v>
      </c>
      <c r="G38768">
        <v>0</v>
      </c>
    </row>
    <row r="38769" spans="1:7">
      <c r="A38769" t="s">
        <v>31</v>
      </c>
      <c r="B38769">
        <v>3</v>
      </c>
      <c r="C38769">
        <v>2012</v>
      </c>
      <c r="D38769" t="s">
        <v>79</v>
      </c>
      <c r="E38769" t="s">
        <v>102</v>
      </c>
      <c r="F38769" t="s">
        <v>199</v>
      </c>
      <c r="G38769">
        <v>0</v>
      </c>
    </row>
    <row r="38770" spans="1:7">
      <c r="A38770" t="s">
        <v>109</v>
      </c>
      <c r="B38770">
        <v>1</v>
      </c>
      <c r="C38770">
        <v>2012</v>
      </c>
      <c r="D38770" t="s">
        <v>79</v>
      </c>
      <c r="E38770" t="s">
        <v>102</v>
      </c>
      <c r="F38770" t="s">
        <v>201</v>
      </c>
      <c r="G38770">
        <v>128.72</v>
      </c>
    </row>
    <row r="38771" spans="1:7">
      <c r="A38771" t="s">
        <v>24</v>
      </c>
      <c r="B38771">
        <v>5</v>
      </c>
      <c r="C38771">
        <v>2012</v>
      </c>
      <c r="D38771" t="s">
        <v>79</v>
      </c>
      <c r="E38771" t="s">
        <v>102</v>
      </c>
      <c r="F38771" t="s">
        <v>201</v>
      </c>
      <c r="G38771">
        <v>0</v>
      </c>
    </row>
    <row r="38772" spans="1:7">
      <c r="A38772" t="s">
        <v>46</v>
      </c>
      <c r="B38772">
        <v>12</v>
      </c>
      <c r="C38772">
        <v>2009</v>
      </c>
      <c r="D38772" t="s">
        <v>79</v>
      </c>
      <c r="E38772" t="s">
        <v>102</v>
      </c>
      <c r="F38772" t="s">
        <v>201</v>
      </c>
      <c r="G38772">
        <v>0</v>
      </c>
    </row>
    <row r="38773" spans="1:7">
      <c r="A38773" t="s">
        <v>52</v>
      </c>
      <c r="B38773">
        <v>6</v>
      </c>
      <c r="C38773">
        <v>2009</v>
      </c>
      <c r="D38773" t="s">
        <v>79</v>
      </c>
      <c r="E38773" t="s">
        <v>102</v>
      </c>
      <c r="F38773" t="s">
        <v>201</v>
      </c>
      <c r="G38773">
        <v>0</v>
      </c>
    </row>
    <row r="38774" spans="1:7">
      <c r="A38774" t="s">
        <v>55</v>
      </c>
      <c r="B38774">
        <v>3</v>
      </c>
      <c r="C38774">
        <v>2011</v>
      </c>
      <c r="D38774" t="s">
        <v>79</v>
      </c>
      <c r="E38774" t="s">
        <v>102</v>
      </c>
      <c r="F38774" t="s">
        <v>203</v>
      </c>
      <c r="G38774">
        <v>1077.06</v>
      </c>
    </row>
    <row r="38775" spans="1:7">
      <c r="A38775" t="s">
        <v>14</v>
      </c>
      <c r="B38775">
        <v>10</v>
      </c>
      <c r="C38775">
        <v>2010</v>
      </c>
      <c r="D38775" t="s">
        <v>79</v>
      </c>
      <c r="E38775" t="s">
        <v>102</v>
      </c>
      <c r="F38775" t="s">
        <v>203</v>
      </c>
      <c r="G38775">
        <v>6782.09</v>
      </c>
    </row>
    <row r="38776" spans="1:7">
      <c r="A38776" t="s">
        <v>23</v>
      </c>
      <c r="B38776">
        <v>2</v>
      </c>
      <c r="C38776">
        <v>2009</v>
      </c>
      <c r="D38776" t="s">
        <v>79</v>
      </c>
      <c r="E38776" t="s">
        <v>102</v>
      </c>
      <c r="F38776" t="s">
        <v>203</v>
      </c>
      <c r="G38776">
        <v>823.74</v>
      </c>
    </row>
    <row r="38777" spans="1:7">
      <c r="A38777" t="s">
        <v>30</v>
      </c>
      <c r="B38777">
        <v>8</v>
      </c>
      <c r="C38777">
        <v>2010</v>
      </c>
      <c r="D38777" t="s">
        <v>79</v>
      </c>
      <c r="E38777" t="s">
        <v>102</v>
      </c>
      <c r="F38777" t="s">
        <v>213</v>
      </c>
      <c r="G38777">
        <v>167.76</v>
      </c>
    </row>
    <row r="38778" spans="1:7">
      <c r="A38778" t="s">
        <v>99</v>
      </c>
      <c r="B38778">
        <v>1</v>
      </c>
      <c r="C38778">
        <v>2011</v>
      </c>
      <c r="D38778" t="s">
        <v>79</v>
      </c>
      <c r="E38778" t="s">
        <v>102</v>
      </c>
      <c r="F38778" t="s">
        <v>213</v>
      </c>
      <c r="G38778">
        <v>115.76</v>
      </c>
    </row>
    <row r="38779" spans="1:7">
      <c r="A38779" t="s">
        <v>68</v>
      </c>
      <c r="B38779">
        <v>1</v>
      </c>
      <c r="C38779">
        <v>2010</v>
      </c>
      <c r="D38779" t="s">
        <v>79</v>
      </c>
      <c r="E38779" t="s">
        <v>102</v>
      </c>
      <c r="F38779" t="s">
        <v>213</v>
      </c>
      <c r="G38779">
        <v>111.84</v>
      </c>
    </row>
    <row r="38780" spans="1:7">
      <c r="A38780" t="s">
        <v>43</v>
      </c>
      <c r="B38780">
        <v>5</v>
      </c>
      <c r="C38780">
        <v>2009</v>
      </c>
      <c r="D38780" t="s">
        <v>79</v>
      </c>
      <c r="E38780" t="s">
        <v>102</v>
      </c>
      <c r="F38780" t="s">
        <v>213</v>
      </c>
      <c r="G38780">
        <v>0</v>
      </c>
    </row>
    <row r="38781" spans="1:7">
      <c r="A38781" t="s">
        <v>71</v>
      </c>
      <c r="B38781">
        <v>11</v>
      </c>
      <c r="C38781">
        <v>2009</v>
      </c>
      <c r="D38781" t="s">
        <v>79</v>
      </c>
      <c r="E38781" t="s">
        <v>102</v>
      </c>
      <c r="F38781" t="s">
        <v>214</v>
      </c>
      <c r="G38781">
        <v>7494.52</v>
      </c>
    </row>
    <row r="38782" spans="1:7">
      <c r="A38782" t="s">
        <v>42</v>
      </c>
      <c r="B38782">
        <v>2</v>
      </c>
      <c r="C38782">
        <v>2010</v>
      </c>
      <c r="D38782" t="s">
        <v>79</v>
      </c>
      <c r="E38782" t="s">
        <v>102</v>
      </c>
      <c r="F38782" t="s">
        <v>214</v>
      </c>
      <c r="G38782">
        <v>1798.14</v>
      </c>
    </row>
    <row r="38783" spans="1:7">
      <c r="A38783" t="s">
        <v>17</v>
      </c>
      <c r="B38783">
        <v>4</v>
      </c>
      <c r="C38783">
        <v>2009</v>
      </c>
      <c r="D38783" t="s">
        <v>79</v>
      </c>
      <c r="E38783" t="s">
        <v>102</v>
      </c>
      <c r="F38783" t="s">
        <v>214</v>
      </c>
      <c r="G38783">
        <v>3610.09</v>
      </c>
    </row>
    <row r="38784" spans="1:7">
      <c r="A38784" t="s">
        <v>27</v>
      </c>
      <c r="B38784">
        <v>1</v>
      </c>
      <c r="C38784">
        <v>2009</v>
      </c>
      <c r="D38784" t="s">
        <v>79</v>
      </c>
      <c r="E38784" t="s">
        <v>102</v>
      </c>
      <c r="F38784" t="s">
        <v>214</v>
      </c>
      <c r="G38784">
        <v>2181.4299999999998</v>
      </c>
    </row>
    <row r="38785" spans="1:7">
      <c r="A38785" t="s">
        <v>23</v>
      </c>
      <c r="B38785">
        <v>2</v>
      </c>
      <c r="C38785">
        <v>2009</v>
      </c>
      <c r="D38785" t="s">
        <v>79</v>
      </c>
      <c r="E38785" t="s">
        <v>102</v>
      </c>
      <c r="F38785" t="s">
        <v>214</v>
      </c>
      <c r="G38785">
        <v>3588.54</v>
      </c>
    </row>
    <row r="38786" spans="1:7">
      <c r="A38786" t="s">
        <v>5</v>
      </c>
      <c r="B38786">
        <v>12</v>
      </c>
      <c r="C38786">
        <v>2010</v>
      </c>
      <c r="D38786" t="s">
        <v>79</v>
      </c>
      <c r="E38786" t="s">
        <v>102</v>
      </c>
      <c r="F38786" t="s">
        <v>218</v>
      </c>
      <c r="G38786">
        <v>0</v>
      </c>
    </row>
    <row r="38787" spans="1:7">
      <c r="A38787" t="s">
        <v>39</v>
      </c>
      <c r="B38787">
        <v>5</v>
      </c>
      <c r="C38787">
        <v>2011</v>
      </c>
      <c r="D38787" t="s">
        <v>79</v>
      </c>
      <c r="E38787" t="s">
        <v>102</v>
      </c>
      <c r="F38787" t="s">
        <v>222</v>
      </c>
      <c r="G38787">
        <v>60396.61</v>
      </c>
    </row>
    <row r="38788" spans="1:7">
      <c r="A38788" t="s">
        <v>32</v>
      </c>
      <c r="B38788">
        <v>10</v>
      </c>
      <c r="C38788">
        <v>2009</v>
      </c>
      <c r="D38788" t="s">
        <v>79</v>
      </c>
      <c r="E38788" t="s">
        <v>102</v>
      </c>
      <c r="F38788" t="s">
        <v>222</v>
      </c>
      <c r="G38788">
        <v>42319.28</v>
      </c>
    </row>
    <row r="38789" spans="1:7">
      <c r="A38789" t="s">
        <v>33</v>
      </c>
      <c r="B38789">
        <v>9</v>
      </c>
      <c r="C38789">
        <v>2010</v>
      </c>
      <c r="D38789" t="s">
        <v>79</v>
      </c>
      <c r="E38789" t="s">
        <v>102</v>
      </c>
      <c r="F38789" t="s">
        <v>222</v>
      </c>
      <c r="G38789">
        <v>50770.700000000004</v>
      </c>
    </row>
    <row r="38790" spans="1:7">
      <c r="A38790" t="s">
        <v>40</v>
      </c>
      <c r="B38790">
        <v>10</v>
      </c>
      <c r="C38790">
        <v>2011</v>
      </c>
      <c r="D38790" t="s">
        <v>79</v>
      </c>
      <c r="E38790" t="s">
        <v>102</v>
      </c>
      <c r="F38790" t="s">
        <v>224</v>
      </c>
      <c r="G38790">
        <v>0</v>
      </c>
    </row>
    <row r="38791" spans="1:7">
      <c r="A38791" t="s">
        <v>17</v>
      </c>
      <c r="B38791">
        <v>4</v>
      </c>
      <c r="C38791">
        <v>2009</v>
      </c>
      <c r="D38791" t="s">
        <v>79</v>
      </c>
      <c r="E38791" t="s">
        <v>102</v>
      </c>
      <c r="F38791" t="s">
        <v>224</v>
      </c>
      <c r="G38791">
        <v>4215.04</v>
      </c>
    </row>
    <row r="38792" spans="1:7">
      <c r="A38792" t="s">
        <v>19</v>
      </c>
      <c r="B38792">
        <v>11</v>
      </c>
      <c r="C38792">
        <v>2010</v>
      </c>
      <c r="D38792" t="s">
        <v>79</v>
      </c>
      <c r="E38792" t="s">
        <v>102</v>
      </c>
      <c r="F38792" t="s">
        <v>224</v>
      </c>
      <c r="G38792">
        <v>0</v>
      </c>
    </row>
    <row r="38793" spans="1:7">
      <c r="A38793" t="s">
        <v>14</v>
      </c>
      <c r="B38793">
        <v>10</v>
      </c>
      <c r="C38793">
        <v>2010</v>
      </c>
      <c r="D38793" t="s">
        <v>79</v>
      </c>
      <c r="E38793" t="s">
        <v>102</v>
      </c>
      <c r="F38793" t="s">
        <v>224</v>
      </c>
      <c r="G38793">
        <v>246.87</v>
      </c>
    </row>
    <row r="38794" spans="1:7">
      <c r="A38794" t="s">
        <v>37</v>
      </c>
      <c r="B38794">
        <v>11</v>
      </c>
      <c r="C38794">
        <v>2011</v>
      </c>
      <c r="D38794" t="s">
        <v>79</v>
      </c>
      <c r="E38794" t="s">
        <v>102</v>
      </c>
      <c r="F38794" t="s">
        <v>224</v>
      </c>
      <c r="G38794">
        <v>0</v>
      </c>
    </row>
    <row r="38795" spans="1:7">
      <c r="A38795" t="s">
        <v>55</v>
      </c>
      <c r="B38795">
        <v>3</v>
      </c>
      <c r="C38795">
        <v>2011</v>
      </c>
      <c r="D38795" t="s">
        <v>79</v>
      </c>
      <c r="E38795" t="s">
        <v>102</v>
      </c>
      <c r="F38795" t="s">
        <v>224</v>
      </c>
      <c r="G38795">
        <v>428.34000000000003</v>
      </c>
    </row>
    <row r="38796" spans="1:7">
      <c r="A38796" t="s">
        <v>46</v>
      </c>
      <c r="B38796">
        <v>12</v>
      </c>
      <c r="C38796">
        <v>2009</v>
      </c>
      <c r="D38796" t="s">
        <v>79</v>
      </c>
      <c r="E38796" t="s">
        <v>102</v>
      </c>
      <c r="F38796" t="s">
        <v>237</v>
      </c>
      <c r="G38796">
        <v>0</v>
      </c>
    </row>
    <row r="38797" spans="1:7">
      <c r="A38797" t="s">
        <v>19</v>
      </c>
      <c r="B38797">
        <v>11</v>
      </c>
      <c r="C38797">
        <v>2010</v>
      </c>
      <c r="D38797" t="s">
        <v>79</v>
      </c>
      <c r="E38797" t="s">
        <v>102</v>
      </c>
      <c r="F38797" t="s">
        <v>237</v>
      </c>
      <c r="G38797">
        <v>0</v>
      </c>
    </row>
    <row r="38798" spans="1:7">
      <c r="A38798" t="s">
        <v>13</v>
      </c>
      <c r="B38798">
        <v>7</v>
      </c>
      <c r="C38798">
        <v>2009</v>
      </c>
      <c r="D38798" t="s">
        <v>79</v>
      </c>
      <c r="E38798" t="s">
        <v>102</v>
      </c>
      <c r="F38798" t="s">
        <v>237</v>
      </c>
      <c r="G38798">
        <v>0</v>
      </c>
    </row>
    <row r="38799" spans="1:7">
      <c r="A38799" t="s">
        <v>13</v>
      </c>
      <c r="B38799">
        <v>7</v>
      </c>
      <c r="C38799">
        <v>2009</v>
      </c>
      <c r="D38799" t="s">
        <v>79</v>
      </c>
      <c r="E38799" t="s">
        <v>102</v>
      </c>
      <c r="F38799" t="s">
        <v>238</v>
      </c>
      <c r="G38799">
        <v>1578.99</v>
      </c>
    </row>
    <row r="38800" spans="1:7">
      <c r="A38800" t="s">
        <v>23</v>
      </c>
      <c r="B38800">
        <v>2</v>
      </c>
      <c r="C38800">
        <v>2009</v>
      </c>
      <c r="D38800" t="s">
        <v>79</v>
      </c>
      <c r="E38800" t="s">
        <v>102</v>
      </c>
      <c r="F38800" t="s">
        <v>238</v>
      </c>
      <c r="G38800">
        <v>2495.06</v>
      </c>
    </row>
    <row r="38801" spans="1:7">
      <c r="A38801" t="s">
        <v>17</v>
      </c>
      <c r="B38801">
        <v>4</v>
      </c>
      <c r="C38801">
        <v>2009</v>
      </c>
      <c r="D38801" t="s">
        <v>79</v>
      </c>
      <c r="E38801" t="s">
        <v>102</v>
      </c>
      <c r="F38801" t="s">
        <v>238</v>
      </c>
      <c r="G38801">
        <v>4036.85</v>
      </c>
    </row>
    <row r="38802" spans="1:7">
      <c r="A38802" t="s">
        <v>5</v>
      </c>
      <c r="B38802">
        <v>12</v>
      </c>
      <c r="C38802">
        <v>2010</v>
      </c>
      <c r="D38802" t="s">
        <v>79</v>
      </c>
      <c r="E38802" t="s">
        <v>102</v>
      </c>
      <c r="F38802" t="s">
        <v>238</v>
      </c>
      <c r="G38802">
        <v>2029.4</v>
      </c>
    </row>
    <row r="38803" spans="1:7">
      <c r="A38803" t="s">
        <v>14</v>
      </c>
      <c r="B38803">
        <v>10</v>
      </c>
      <c r="C38803">
        <v>2010</v>
      </c>
      <c r="D38803" t="s">
        <v>79</v>
      </c>
      <c r="E38803" t="s">
        <v>102</v>
      </c>
      <c r="F38803" t="s">
        <v>244</v>
      </c>
      <c r="G38803">
        <v>1184.3</v>
      </c>
    </row>
    <row r="38804" spans="1:7">
      <c r="A38804" t="s">
        <v>40</v>
      </c>
      <c r="B38804">
        <v>10</v>
      </c>
      <c r="C38804">
        <v>2011</v>
      </c>
      <c r="D38804" t="s">
        <v>79</v>
      </c>
      <c r="E38804" t="s">
        <v>102</v>
      </c>
      <c r="F38804" t="s">
        <v>245</v>
      </c>
      <c r="G38804">
        <v>2952.15</v>
      </c>
    </row>
    <row r="38805" spans="1:7">
      <c r="A38805" t="s">
        <v>5</v>
      </c>
      <c r="B38805">
        <v>12</v>
      </c>
      <c r="C38805">
        <v>2010</v>
      </c>
      <c r="D38805" t="s">
        <v>79</v>
      </c>
      <c r="E38805" t="s">
        <v>102</v>
      </c>
      <c r="F38805" t="s">
        <v>245</v>
      </c>
      <c r="G38805">
        <v>3720</v>
      </c>
    </row>
    <row r="38806" spans="1:7">
      <c r="A38806" t="s">
        <v>25</v>
      </c>
      <c r="B38806">
        <v>8</v>
      </c>
      <c r="C38806">
        <v>2011</v>
      </c>
      <c r="D38806" t="s">
        <v>79</v>
      </c>
      <c r="E38806" t="s">
        <v>102</v>
      </c>
      <c r="F38806" t="s">
        <v>245</v>
      </c>
      <c r="G38806">
        <v>4641.6900000000005</v>
      </c>
    </row>
    <row r="38807" spans="1:7">
      <c r="A38807" t="s">
        <v>35</v>
      </c>
      <c r="B38807">
        <v>5</v>
      </c>
      <c r="C38807">
        <v>2010</v>
      </c>
      <c r="D38807" t="s">
        <v>79</v>
      </c>
      <c r="E38807" t="s">
        <v>102</v>
      </c>
      <c r="F38807" t="s">
        <v>259</v>
      </c>
      <c r="G38807">
        <v>32006.2</v>
      </c>
    </row>
    <row r="38808" spans="1:7">
      <c r="A38808" t="s">
        <v>33</v>
      </c>
      <c r="B38808">
        <v>9</v>
      </c>
      <c r="C38808">
        <v>2010</v>
      </c>
      <c r="D38808" t="s">
        <v>79</v>
      </c>
      <c r="E38808" t="s">
        <v>102</v>
      </c>
      <c r="F38808" t="s">
        <v>260</v>
      </c>
      <c r="G38808">
        <v>237.64000000000001</v>
      </c>
    </row>
    <row r="38809" spans="1:7">
      <c r="A38809" t="s">
        <v>24</v>
      </c>
      <c r="B38809">
        <v>5</v>
      </c>
      <c r="C38809">
        <v>2012</v>
      </c>
      <c r="D38809" t="s">
        <v>79</v>
      </c>
      <c r="E38809" t="s">
        <v>102</v>
      </c>
      <c r="F38809" t="s">
        <v>260</v>
      </c>
      <c r="G38809">
        <v>271.76</v>
      </c>
    </row>
    <row r="38810" spans="1:7">
      <c r="A38810" t="s">
        <v>5</v>
      </c>
      <c r="B38810">
        <v>12</v>
      </c>
      <c r="C38810">
        <v>2010</v>
      </c>
      <c r="D38810" t="s">
        <v>79</v>
      </c>
      <c r="E38810" t="s">
        <v>102</v>
      </c>
      <c r="F38810" t="s">
        <v>260</v>
      </c>
      <c r="G38810">
        <v>0</v>
      </c>
    </row>
    <row r="38811" spans="1:7">
      <c r="A38811" t="s">
        <v>27</v>
      </c>
      <c r="B38811">
        <v>1</v>
      </c>
      <c r="C38811">
        <v>2009</v>
      </c>
      <c r="D38811" t="s">
        <v>79</v>
      </c>
      <c r="E38811" t="s">
        <v>102</v>
      </c>
      <c r="F38811" t="s">
        <v>261</v>
      </c>
      <c r="G38811">
        <v>0</v>
      </c>
    </row>
    <row r="38812" spans="1:7">
      <c r="A38812" t="s">
        <v>26</v>
      </c>
      <c r="B38812">
        <v>9</v>
      </c>
      <c r="C38812">
        <v>2009</v>
      </c>
      <c r="D38812" t="s">
        <v>79</v>
      </c>
      <c r="E38812" t="s">
        <v>102</v>
      </c>
      <c r="F38812" t="s">
        <v>261</v>
      </c>
      <c r="G38812">
        <v>0</v>
      </c>
    </row>
    <row r="38813" spans="1:7">
      <c r="A38813" t="s">
        <v>33</v>
      </c>
      <c r="B38813">
        <v>9</v>
      </c>
      <c r="C38813">
        <v>2010</v>
      </c>
      <c r="D38813" t="s">
        <v>79</v>
      </c>
      <c r="E38813" t="s">
        <v>102</v>
      </c>
      <c r="F38813" t="s">
        <v>261</v>
      </c>
      <c r="G38813">
        <v>0</v>
      </c>
    </row>
    <row r="38814" spans="1:7">
      <c r="A38814" t="s">
        <v>44</v>
      </c>
      <c r="B38814">
        <v>2</v>
      </c>
      <c r="C38814">
        <v>2012</v>
      </c>
      <c r="D38814" t="s">
        <v>79</v>
      </c>
      <c r="E38814" t="s">
        <v>102</v>
      </c>
      <c r="F38814" t="s">
        <v>261</v>
      </c>
      <c r="G38814">
        <v>0</v>
      </c>
    </row>
    <row r="38815" spans="1:7">
      <c r="A38815" t="s">
        <v>9</v>
      </c>
      <c r="B38815">
        <v>8</v>
      </c>
      <c r="C38815">
        <v>2009</v>
      </c>
      <c r="D38815" t="s">
        <v>79</v>
      </c>
      <c r="E38815" t="s">
        <v>102</v>
      </c>
      <c r="F38815" t="s">
        <v>262</v>
      </c>
      <c r="G38815">
        <v>66497.3</v>
      </c>
    </row>
    <row r="38816" spans="1:7">
      <c r="A38816" t="s">
        <v>63</v>
      </c>
      <c r="B38816">
        <v>12</v>
      </c>
      <c r="C38816">
        <v>2011</v>
      </c>
      <c r="D38816" t="s">
        <v>79</v>
      </c>
      <c r="E38816" t="s">
        <v>102</v>
      </c>
      <c r="F38816" t="s">
        <v>262</v>
      </c>
      <c r="G38816">
        <v>82592.13</v>
      </c>
    </row>
    <row r="38817" spans="1:7">
      <c r="A38817" t="s">
        <v>39</v>
      </c>
      <c r="B38817">
        <v>5</v>
      </c>
      <c r="C38817">
        <v>2011</v>
      </c>
      <c r="D38817" t="s">
        <v>79</v>
      </c>
      <c r="E38817" t="s">
        <v>102</v>
      </c>
      <c r="F38817" t="s">
        <v>262</v>
      </c>
      <c r="G38817">
        <v>110745.92</v>
      </c>
    </row>
    <row r="38818" spans="1:7">
      <c r="A38818" t="s">
        <v>43</v>
      </c>
      <c r="B38818">
        <v>5</v>
      </c>
      <c r="C38818">
        <v>2009</v>
      </c>
      <c r="D38818" t="s">
        <v>79</v>
      </c>
      <c r="E38818" t="s">
        <v>102</v>
      </c>
      <c r="F38818" t="s">
        <v>262</v>
      </c>
      <c r="G38818">
        <v>69390.62</v>
      </c>
    </row>
    <row r="38819" spans="1:7">
      <c r="A38819" t="s">
        <v>5</v>
      </c>
      <c r="B38819">
        <v>12</v>
      </c>
      <c r="C38819">
        <v>2010</v>
      </c>
      <c r="D38819" t="s">
        <v>79</v>
      </c>
      <c r="E38819" t="s">
        <v>102</v>
      </c>
      <c r="F38819" t="s">
        <v>262</v>
      </c>
      <c r="G38819">
        <v>40505.700000000004</v>
      </c>
    </row>
    <row r="38820" spans="1:7">
      <c r="A38820" t="s">
        <v>22</v>
      </c>
      <c r="B38820">
        <v>9</v>
      </c>
      <c r="C38820">
        <v>2011</v>
      </c>
      <c r="D38820" t="s">
        <v>79</v>
      </c>
      <c r="E38820" t="s">
        <v>102</v>
      </c>
      <c r="F38820" t="s">
        <v>262</v>
      </c>
      <c r="G38820">
        <v>101675.59</v>
      </c>
    </row>
    <row r="38821" spans="1:7">
      <c r="A38821" t="s">
        <v>17</v>
      </c>
      <c r="B38821">
        <v>4</v>
      </c>
      <c r="C38821">
        <v>2009</v>
      </c>
      <c r="D38821" t="s">
        <v>79</v>
      </c>
      <c r="E38821" t="s">
        <v>102</v>
      </c>
      <c r="F38821" t="s">
        <v>262</v>
      </c>
      <c r="G38821">
        <v>71699.77</v>
      </c>
    </row>
    <row r="38822" spans="1:7">
      <c r="A38822" t="s">
        <v>37</v>
      </c>
      <c r="B38822">
        <v>11</v>
      </c>
      <c r="C38822">
        <v>2011</v>
      </c>
      <c r="D38822" t="s">
        <v>79</v>
      </c>
      <c r="E38822" t="s">
        <v>102</v>
      </c>
      <c r="F38822" t="s">
        <v>263</v>
      </c>
      <c r="G38822">
        <v>22497.3</v>
      </c>
    </row>
    <row r="38823" spans="1:7">
      <c r="A38823" t="s">
        <v>44</v>
      </c>
      <c r="B38823">
        <v>2</v>
      </c>
      <c r="C38823">
        <v>2012</v>
      </c>
      <c r="D38823" t="s">
        <v>79</v>
      </c>
      <c r="E38823" t="s">
        <v>102</v>
      </c>
      <c r="F38823" t="s">
        <v>263</v>
      </c>
      <c r="G38823">
        <v>6634.95</v>
      </c>
    </row>
    <row r="38824" spans="1:7">
      <c r="A38824" t="s">
        <v>63</v>
      </c>
      <c r="B38824">
        <v>12</v>
      </c>
      <c r="C38824">
        <v>2011</v>
      </c>
      <c r="D38824" t="s">
        <v>79</v>
      </c>
      <c r="E38824" t="s">
        <v>102</v>
      </c>
      <c r="F38824" t="s">
        <v>263</v>
      </c>
      <c r="G38824">
        <v>18689.400000000001</v>
      </c>
    </row>
    <row r="38825" spans="1:7">
      <c r="A38825" t="s">
        <v>45</v>
      </c>
      <c r="B38825">
        <v>3</v>
      </c>
      <c r="C38825">
        <v>2010</v>
      </c>
      <c r="D38825" t="s">
        <v>79</v>
      </c>
      <c r="E38825" t="s">
        <v>102</v>
      </c>
      <c r="F38825" t="s">
        <v>263</v>
      </c>
      <c r="G38825">
        <v>17947.75</v>
      </c>
    </row>
    <row r="38826" spans="1:7">
      <c r="A38826" t="s">
        <v>35</v>
      </c>
      <c r="B38826">
        <v>5</v>
      </c>
      <c r="C38826">
        <v>2010</v>
      </c>
      <c r="D38826" t="s">
        <v>79</v>
      </c>
      <c r="E38826" t="s">
        <v>102</v>
      </c>
      <c r="F38826" t="s">
        <v>264</v>
      </c>
      <c r="G38826">
        <v>8227.7000000000007</v>
      </c>
    </row>
    <row r="38827" spans="1:7">
      <c r="A38827" t="s">
        <v>114</v>
      </c>
      <c r="B38827">
        <v>2</v>
      </c>
      <c r="C38827">
        <v>2011</v>
      </c>
      <c r="D38827" t="s">
        <v>79</v>
      </c>
      <c r="E38827" t="s">
        <v>102</v>
      </c>
      <c r="F38827" t="s">
        <v>264</v>
      </c>
      <c r="G38827">
        <v>6795.83</v>
      </c>
    </row>
    <row r="38828" spans="1:7">
      <c r="A38828" t="s">
        <v>89</v>
      </c>
      <c r="B38828">
        <v>4</v>
      </c>
      <c r="C38828">
        <v>2011</v>
      </c>
      <c r="D38828" t="s">
        <v>79</v>
      </c>
      <c r="E38828" t="s">
        <v>102</v>
      </c>
      <c r="F38828" t="s">
        <v>264</v>
      </c>
      <c r="G38828">
        <v>-34290</v>
      </c>
    </row>
    <row r="38829" spans="1:7">
      <c r="A38829" t="s">
        <v>38</v>
      </c>
      <c r="B38829">
        <v>7</v>
      </c>
      <c r="C38829">
        <v>2011</v>
      </c>
      <c r="D38829" t="s">
        <v>79</v>
      </c>
      <c r="E38829" t="s">
        <v>102</v>
      </c>
      <c r="F38829" t="s">
        <v>264</v>
      </c>
      <c r="G38829">
        <v>10388.6</v>
      </c>
    </row>
    <row r="38830" spans="1:7">
      <c r="A38830" t="s">
        <v>32</v>
      </c>
      <c r="B38830">
        <v>10</v>
      </c>
      <c r="C38830">
        <v>2009</v>
      </c>
      <c r="D38830" t="s">
        <v>79</v>
      </c>
      <c r="E38830" t="s">
        <v>102</v>
      </c>
      <c r="F38830" t="s">
        <v>264</v>
      </c>
      <c r="G38830">
        <v>-32416.49</v>
      </c>
    </row>
    <row r="38831" spans="1:7">
      <c r="A38831" t="s">
        <v>52</v>
      </c>
      <c r="B38831">
        <v>6</v>
      </c>
      <c r="C38831">
        <v>2009</v>
      </c>
      <c r="D38831" t="s">
        <v>79</v>
      </c>
      <c r="E38831" t="s">
        <v>102</v>
      </c>
      <c r="F38831" t="s">
        <v>264</v>
      </c>
      <c r="G38831">
        <v>7071.78</v>
      </c>
    </row>
    <row r="38832" spans="1:7">
      <c r="A38832" t="s">
        <v>43</v>
      </c>
      <c r="B38832">
        <v>5</v>
      </c>
      <c r="C38832">
        <v>2009</v>
      </c>
      <c r="D38832" t="s">
        <v>79</v>
      </c>
      <c r="E38832" t="s">
        <v>102</v>
      </c>
      <c r="F38832" t="s">
        <v>264</v>
      </c>
      <c r="G38832">
        <v>-31150.68</v>
      </c>
    </row>
    <row r="38833" spans="1:7">
      <c r="A38833" t="s">
        <v>85</v>
      </c>
      <c r="B38833">
        <v>4</v>
      </c>
      <c r="C38833">
        <v>2010</v>
      </c>
      <c r="D38833" t="s">
        <v>79</v>
      </c>
      <c r="E38833" t="s">
        <v>102</v>
      </c>
      <c r="F38833" t="s">
        <v>264</v>
      </c>
      <c r="G38833">
        <v>-26024.77</v>
      </c>
    </row>
    <row r="38834" spans="1:7">
      <c r="A38834" t="s">
        <v>17</v>
      </c>
      <c r="B38834">
        <v>4</v>
      </c>
      <c r="C38834">
        <v>2009</v>
      </c>
      <c r="D38834" t="s">
        <v>79</v>
      </c>
      <c r="E38834" t="s">
        <v>102</v>
      </c>
      <c r="F38834" t="s">
        <v>264</v>
      </c>
      <c r="G38834">
        <v>17457.260000000002</v>
      </c>
    </row>
    <row r="38835" spans="1:7">
      <c r="A38835" t="s">
        <v>16</v>
      </c>
      <c r="B38835">
        <v>7</v>
      </c>
      <c r="C38835">
        <v>2010</v>
      </c>
      <c r="D38835" t="s">
        <v>79</v>
      </c>
      <c r="E38835" t="s">
        <v>102</v>
      </c>
      <c r="F38835" t="s">
        <v>265</v>
      </c>
      <c r="G38835">
        <v>0</v>
      </c>
    </row>
    <row r="38836" spans="1:7">
      <c r="A38836" t="s">
        <v>42</v>
      </c>
      <c r="B38836">
        <v>2</v>
      </c>
      <c r="C38836">
        <v>2010</v>
      </c>
      <c r="D38836" t="s">
        <v>79</v>
      </c>
      <c r="E38836" t="s">
        <v>102</v>
      </c>
      <c r="F38836" t="s">
        <v>265</v>
      </c>
      <c r="G38836">
        <v>0</v>
      </c>
    </row>
    <row r="38837" spans="1:7">
      <c r="A38837" t="s">
        <v>55</v>
      </c>
      <c r="B38837">
        <v>3</v>
      </c>
      <c r="C38837">
        <v>2011</v>
      </c>
      <c r="D38837" t="s">
        <v>79</v>
      </c>
      <c r="E38837" t="s">
        <v>102</v>
      </c>
      <c r="F38837" t="s">
        <v>265</v>
      </c>
      <c r="G38837">
        <v>0</v>
      </c>
    </row>
    <row r="38838" spans="1:7">
      <c r="A38838" t="s">
        <v>17</v>
      </c>
      <c r="B38838">
        <v>4</v>
      </c>
      <c r="C38838">
        <v>2009</v>
      </c>
      <c r="D38838" t="s">
        <v>79</v>
      </c>
      <c r="E38838" t="s">
        <v>102</v>
      </c>
      <c r="F38838" t="s">
        <v>265</v>
      </c>
      <c r="G38838">
        <v>0</v>
      </c>
    </row>
    <row r="38839" spans="1:7">
      <c r="A38839" t="s">
        <v>22</v>
      </c>
      <c r="B38839">
        <v>9</v>
      </c>
      <c r="C38839">
        <v>2011</v>
      </c>
      <c r="D38839" t="s">
        <v>79</v>
      </c>
      <c r="E38839" t="s">
        <v>102</v>
      </c>
      <c r="F38839" t="s">
        <v>265</v>
      </c>
      <c r="G38839">
        <v>0</v>
      </c>
    </row>
    <row r="38840" spans="1:7">
      <c r="A38840" t="s">
        <v>52</v>
      </c>
      <c r="B38840">
        <v>6</v>
      </c>
      <c r="C38840">
        <v>2009</v>
      </c>
      <c r="D38840" t="s">
        <v>79</v>
      </c>
      <c r="E38840" t="s">
        <v>102</v>
      </c>
      <c r="F38840" t="s">
        <v>92</v>
      </c>
      <c r="G38840">
        <v>410.17</v>
      </c>
    </row>
    <row r="38841" spans="1:7">
      <c r="A38841" t="s">
        <v>35</v>
      </c>
      <c r="B38841">
        <v>5</v>
      </c>
      <c r="C38841">
        <v>2010</v>
      </c>
      <c r="D38841" t="s">
        <v>79</v>
      </c>
      <c r="E38841" t="s">
        <v>102</v>
      </c>
      <c r="F38841" t="s">
        <v>119</v>
      </c>
      <c r="G38841">
        <v>-18.990000000000002</v>
      </c>
    </row>
    <row r="38842" spans="1:7">
      <c r="A38842" t="s">
        <v>13</v>
      </c>
      <c r="B38842">
        <v>7</v>
      </c>
      <c r="C38842">
        <v>2009</v>
      </c>
      <c r="D38842" t="s">
        <v>79</v>
      </c>
      <c r="E38842" t="s">
        <v>102</v>
      </c>
      <c r="F38842" t="s">
        <v>126</v>
      </c>
      <c r="G38842">
        <v>25801.05</v>
      </c>
    </row>
    <row r="38843" spans="1:7">
      <c r="A38843" t="s">
        <v>37</v>
      </c>
      <c r="B38843">
        <v>11</v>
      </c>
      <c r="C38843">
        <v>2011</v>
      </c>
      <c r="D38843" t="s">
        <v>79</v>
      </c>
      <c r="E38843" t="s">
        <v>102</v>
      </c>
      <c r="F38843" t="s">
        <v>126</v>
      </c>
      <c r="G38843">
        <v>17981.91</v>
      </c>
    </row>
    <row r="38844" spans="1:7">
      <c r="A38844" t="s">
        <v>52</v>
      </c>
      <c r="B38844">
        <v>6</v>
      </c>
      <c r="C38844">
        <v>2009</v>
      </c>
      <c r="D38844" t="s">
        <v>79</v>
      </c>
      <c r="E38844" t="s">
        <v>102</v>
      </c>
      <c r="F38844" t="s">
        <v>126</v>
      </c>
      <c r="G38844">
        <v>26515.98</v>
      </c>
    </row>
    <row r="38845" spans="1:7">
      <c r="A38845" t="s">
        <v>42</v>
      </c>
      <c r="B38845">
        <v>2</v>
      </c>
      <c r="C38845">
        <v>2010</v>
      </c>
      <c r="D38845" t="s">
        <v>79</v>
      </c>
      <c r="E38845" t="s">
        <v>102</v>
      </c>
      <c r="F38845" t="s">
        <v>126</v>
      </c>
      <c r="G38845">
        <v>21258.75</v>
      </c>
    </row>
    <row r="38846" spans="1:7">
      <c r="A38846" t="s">
        <v>22</v>
      </c>
      <c r="B38846">
        <v>9</v>
      </c>
      <c r="C38846">
        <v>2011</v>
      </c>
      <c r="D38846" t="s">
        <v>79</v>
      </c>
      <c r="E38846" t="s">
        <v>102</v>
      </c>
      <c r="F38846" t="s">
        <v>126</v>
      </c>
      <c r="G38846">
        <v>37173.120000000003</v>
      </c>
    </row>
    <row r="38847" spans="1:7">
      <c r="A38847" t="s">
        <v>33</v>
      </c>
      <c r="B38847">
        <v>9</v>
      </c>
      <c r="C38847">
        <v>2010</v>
      </c>
      <c r="D38847" t="s">
        <v>79</v>
      </c>
      <c r="E38847" t="s">
        <v>102</v>
      </c>
      <c r="F38847" t="s">
        <v>126</v>
      </c>
      <c r="G38847">
        <v>28171.56</v>
      </c>
    </row>
    <row r="38848" spans="1:7">
      <c r="A38848" t="s">
        <v>32</v>
      </c>
      <c r="B38848">
        <v>10</v>
      </c>
      <c r="C38848">
        <v>2009</v>
      </c>
      <c r="D38848" t="s">
        <v>79</v>
      </c>
      <c r="E38848" t="s">
        <v>102</v>
      </c>
      <c r="F38848" t="s">
        <v>131</v>
      </c>
      <c r="G38848">
        <v>10455.41</v>
      </c>
    </row>
    <row r="38849" spans="1:7">
      <c r="A38849" t="s">
        <v>39</v>
      </c>
      <c r="B38849">
        <v>5</v>
      </c>
      <c r="C38849">
        <v>2011</v>
      </c>
      <c r="D38849" t="s">
        <v>79</v>
      </c>
      <c r="E38849" t="s">
        <v>102</v>
      </c>
      <c r="F38849" t="s">
        <v>131</v>
      </c>
      <c r="G38849">
        <v>14912.99</v>
      </c>
    </row>
    <row r="38850" spans="1:7">
      <c r="A38850" t="s">
        <v>20</v>
      </c>
      <c r="B38850">
        <v>6</v>
      </c>
      <c r="C38850">
        <v>2010</v>
      </c>
      <c r="D38850" t="s">
        <v>79</v>
      </c>
      <c r="E38850" t="s">
        <v>102</v>
      </c>
      <c r="F38850" t="s">
        <v>131</v>
      </c>
      <c r="G38850">
        <v>15335.210000000001</v>
      </c>
    </row>
    <row r="38851" spans="1:7">
      <c r="A38851" t="s">
        <v>28</v>
      </c>
      <c r="B38851">
        <v>4</v>
      </c>
      <c r="C38851">
        <v>2012</v>
      </c>
      <c r="D38851" t="s">
        <v>79</v>
      </c>
      <c r="E38851" t="s">
        <v>102</v>
      </c>
      <c r="F38851" t="s">
        <v>133</v>
      </c>
      <c r="G38851">
        <v>6738.38</v>
      </c>
    </row>
    <row r="38852" spans="1:7">
      <c r="A38852" t="s">
        <v>68</v>
      </c>
      <c r="B38852">
        <v>1</v>
      </c>
      <c r="C38852">
        <v>2010</v>
      </c>
      <c r="D38852" t="s">
        <v>79</v>
      </c>
      <c r="E38852" t="s">
        <v>102</v>
      </c>
      <c r="F38852" t="s">
        <v>133</v>
      </c>
      <c r="G38852">
        <v>4062.14</v>
      </c>
    </row>
    <row r="38853" spans="1:7">
      <c r="A38853" t="s">
        <v>17</v>
      </c>
      <c r="B38853">
        <v>4</v>
      </c>
      <c r="C38853">
        <v>2009</v>
      </c>
      <c r="D38853" t="s">
        <v>79</v>
      </c>
      <c r="E38853" t="s">
        <v>102</v>
      </c>
      <c r="F38853" t="s">
        <v>133</v>
      </c>
      <c r="G38853">
        <v>8990.2000000000007</v>
      </c>
    </row>
    <row r="38854" spans="1:7">
      <c r="A38854" t="s">
        <v>55</v>
      </c>
      <c r="B38854">
        <v>3</v>
      </c>
      <c r="C38854">
        <v>2011</v>
      </c>
      <c r="D38854" t="s">
        <v>79</v>
      </c>
      <c r="E38854" t="s">
        <v>102</v>
      </c>
      <c r="F38854" t="s">
        <v>138</v>
      </c>
      <c r="G38854">
        <v>85.72</v>
      </c>
    </row>
    <row r="38855" spans="1:7">
      <c r="A38855" t="s">
        <v>16</v>
      </c>
      <c r="B38855">
        <v>7</v>
      </c>
      <c r="C38855">
        <v>2010</v>
      </c>
      <c r="D38855" t="s">
        <v>79</v>
      </c>
      <c r="E38855" t="s">
        <v>102</v>
      </c>
      <c r="F38855" t="s">
        <v>138</v>
      </c>
      <c r="G38855">
        <v>0</v>
      </c>
    </row>
    <row r="38856" spans="1:7">
      <c r="A38856" t="s">
        <v>29</v>
      </c>
      <c r="B38856">
        <v>6</v>
      </c>
      <c r="C38856">
        <v>2011</v>
      </c>
      <c r="D38856" t="s">
        <v>79</v>
      </c>
      <c r="E38856" t="s">
        <v>102</v>
      </c>
      <c r="F38856" t="s">
        <v>142</v>
      </c>
      <c r="G38856">
        <v>192819.75</v>
      </c>
    </row>
    <row r="38857" spans="1:7">
      <c r="A38857" t="s">
        <v>40</v>
      </c>
      <c r="B38857">
        <v>10</v>
      </c>
      <c r="C38857">
        <v>2011</v>
      </c>
      <c r="D38857" t="s">
        <v>79</v>
      </c>
      <c r="E38857" t="s">
        <v>102</v>
      </c>
      <c r="F38857" t="s">
        <v>142</v>
      </c>
      <c r="G38857">
        <v>102974.36</v>
      </c>
    </row>
    <row r="38858" spans="1:7">
      <c r="A38858" t="s">
        <v>33</v>
      </c>
      <c r="B38858">
        <v>9</v>
      </c>
      <c r="C38858">
        <v>2010</v>
      </c>
      <c r="D38858" t="s">
        <v>79</v>
      </c>
      <c r="E38858" t="s">
        <v>102</v>
      </c>
      <c r="F38858" t="s">
        <v>142</v>
      </c>
      <c r="G38858">
        <v>138821.43</v>
      </c>
    </row>
    <row r="38859" spans="1:7">
      <c r="A38859" t="s">
        <v>35</v>
      </c>
      <c r="B38859">
        <v>5</v>
      </c>
      <c r="C38859">
        <v>2010</v>
      </c>
      <c r="D38859" t="s">
        <v>79</v>
      </c>
      <c r="E38859" t="s">
        <v>102</v>
      </c>
      <c r="F38859" t="s">
        <v>142</v>
      </c>
      <c r="G38859">
        <v>97601.540000000008</v>
      </c>
    </row>
    <row r="38860" spans="1:7">
      <c r="A38860" t="s">
        <v>37</v>
      </c>
      <c r="B38860">
        <v>11</v>
      </c>
      <c r="C38860">
        <v>2011</v>
      </c>
      <c r="D38860" t="s">
        <v>79</v>
      </c>
      <c r="E38860" t="s">
        <v>102</v>
      </c>
      <c r="F38860" t="s">
        <v>143</v>
      </c>
      <c r="G38860">
        <v>8357.15</v>
      </c>
    </row>
    <row r="38861" spans="1:7">
      <c r="A38861" t="s">
        <v>26</v>
      </c>
      <c r="B38861">
        <v>9</v>
      </c>
      <c r="C38861">
        <v>2009</v>
      </c>
      <c r="D38861" t="s">
        <v>79</v>
      </c>
      <c r="E38861" t="s">
        <v>102</v>
      </c>
      <c r="F38861" t="s">
        <v>143</v>
      </c>
      <c r="G38861">
        <v>13435.53</v>
      </c>
    </row>
    <row r="38862" spans="1:7">
      <c r="A38862" t="s">
        <v>16</v>
      </c>
      <c r="B38862">
        <v>7</v>
      </c>
      <c r="C38862">
        <v>2010</v>
      </c>
      <c r="D38862" t="s">
        <v>79</v>
      </c>
      <c r="E38862" t="s">
        <v>102</v>
      </c>
      <c r="F38862" t="s">
        <v>143</v>
      </c>
      <c r="G38862">
        <v>14737.970000000001</v>
      </c>
    </row>
    <row r="38863" spans="1:7">
      <c r="A38863" t="s">
        <v>68</v>
      </c>
      <c r="B38863">
        <v>1</v>
      </c>
      <c r="C38863">
        <v>2010</v>
      </c>
      <c r="D38863" t="s">
        <v>79</v>
      </c>
      <c r="E38863" t="s">
        <v>102</v>
      </c>
      <c r="F38863" t="s">
        <v>143</v>
      </c>
      <c r="G38863">
        <v>13018.78</v>
      </c>
    </row>
    <row r="38864" spans="1:7">
      <c r="A38864" t="s">
        <v>85</v>
      </c>
      <c r="B38864">
        <v>4</v>
      </c>
      <c r="C38864">
        <v>2010</v>
      </c>
      <c r="D38864" t="s">
        <v>79</v>
      </c>
      <c r="E38864" t="s">
        <v>102</v>
      </c>
      <c r="F38864" t="s">
        <v>144</v>
      </c>
      <c r="G38864">
        <v>4615.87</v>
      </c>
    </row>
    <row r="38865" spans="1:7">
      <c r="A38865" t="s">
        <v>55</v>
      </c>
      <c r="B38865">
        <v>3</v>
      </c>
      <c r="C38865">
        <v>2011</v>
      </c>
      <c r="D38865" t="s">
        <v>79</v>
      </c>
      <c r="E38865" t="s">
        <v>102</v>
      </c>
      <c r="F38865" t="s">
        <v>144</v>
      </c>
      <c r="G38865">
        <v>2531.13</v>
      </c>
    </row>
    <row r="38866" spans="1:7">
      <c r="A38866" t="s">
        <v>24</v>
      </c>
      <c r="B38866">
        <v>5</v>
      </c>
      <c r="C38866">
        <v>2012</v>
      </c>
      <c r="D38866" t="s">
        <v>79</v>
      </c>
      <c r="E38866" t="s">
        <v>102</v>
      </c>
      <c r="F38866" t="s">
        <v>144</v>
      </c>
      <c r="G38866">
        <v>8498.56</v>
      </c>
    </row>
    <row r="38867" spans="1:7">
      <c r="A38867" t="s">
        <v>42</v>
      </c>
      <c r="B38867">
        <v>2</v>
      </c>
      <c r="C38867">
        <v>2010</v>
      </c>
      <c r="D38867" t="s">
        <v>79</v>
      </c>
      <c r="E38867" t="s">
        <v>102</v>
      </c>
      <c r="F38867" t="s">
        <v>144</v>
      </c>
      <c r="G38867">
        <v>2486.9</v>
      </c>
    </row>
    <row r="38868" spans="1:7">
      <c r="A38868" t="s">
        <v>99</v>
      </c>
      <c r="B38868">
        <v>1</v>
      </c>
      <c r="C38868">
        <v>2011</v>
      </c>
      <c r="D38868" t="s">
        <v>79</v>
      </c>
      <c r="E38868" t="s">
        <v>102</v>
      </c>
      <c r="F38868" t="s">
        <v>144</v>
      </c>
      <c r="G38868">
        <v>2055.1799999999998</v>
      </c>
    </row>
    <row r="38869" spans="1:7">
      <c r="A38869" t="s">
        <v>114</v>
      </c>
      <c r="B38869">
        <v>2</v>
      </c>
      <c r="C38869">
        <v>2011</v>
      </c>
      <c r="D38869" t="s">
        <v>79</v>
      </c>
      <c r="E38869" t="s">
        <v>102</v>
      </c>
      <c r="F38869" t="s">
        <v>144</v>
      </c>
      <c r="G38869">
        <v>3067.48</v>
      </c>
    </row>
    <row r="38870" spans="1:7">
      <c r="A38870" t="s">
        <v>25</v>
      </c>
      <c r="B38870">
        <v>8</v>
      </c>
      <c r="C38870">
        <v>2011</v>
      </c>
      <c r="D38870" t="s">
        <v>79</v>
      </c>
      <c r="E38870" t="s">
        <v>102</v>
      </c>
      <c r="F38870" t="s">
        <v>155</v>
      </c>
      <c r="G38870">
        <v>0</v>
      </c>
    </row>
    <row r="38871" spans="1:7">
      <c r="A38871" t="s">
        <v>38</v>
      </c>
      <c r="B38871">
        <v>7</v>
      </c>
      <c r="C38871">
        <v>2011</v>
      </c>
      <c r="D38871" t="s">
        <v>79</v>
      </c>
      <c r="E38871" t="s">
        <v>102</v>
      </c>
      <c r="F38871" t="s">
        <v>155</v>
      </c>
      <c r="G38871">
        <v>0</v>
      </c>
    </row>
    <row r="38872" spans="1:7">
      <c r="A38872" t="s">
        <v>29</v>
      </c>
      <c r="B38872">
        <v>6</v>
      </c>
      <c r="C38872">
        <v>2011</v>
      </c>
      <c r="D38872" t="s">
        <v>79</v>
      </c>
      <c r="E38872" t="s">
        <v>102</v>
      </c>
      <c r="F38872" t="s">
        <v>155</v>
      </c>
      <c r="G38872">
        <v>0</v>
      </c>
    </row>
    <row r="38873" spans="1:7">
      <c r="A38873" t="s">
        <v>40</v>
      </c>
      <c r="B38873">
        <v>10</v>
      </c>
      <c r="C38873">
        <v>2011</v>
      </c>
      <c r="D38873" t="s">
        <v>79</v>
      </c>
      <c r="E38873" t="s">
        <v>102</v>
      </c>
      <c r="F38873" t="s">
        <v>155</v>
      </c>
      <c r="G38873">
        <v>0</v>
      </c>
    </row>
    <row r="38874" spans="1:7">
      <c r="A38874" t="s">
        <v>63</v>
      </c>
      <c r="B38874">
        <v>12</v>
      </c>
      <c r="C38874">
        <v>2011</v>
      </c>
      <c r="D38874" t="s">
        <v>79</v>
      </c>
      <c r="E38874" t="s">
        <v>102</v>
      </c>
      <c r="F38874" t="s">
        <v>157</v>
      </c>
      <c r="G38874">
        <v>0</v>
      </c>
    </row>
    <row r="38875" spans="1:7">
      <c r="A38875" t="s">
        <v>37</v>
      </c>
      <c r="B38875">
        <v>11</v>
      </c>
      <c r="C38875">
        <v>2011</v>
      </c>
      <c r="D38875" t="s">
        <v>79</v>
      </c>
      <c r="E38875" t="s">
        <v>102</v>
      </c>
      <c r="F38875" t="s">
        <v>158</v>
      </c>
      <c r="G38875">
        <v>16227.33</v>
      </c>
    </row>
    <row r="38876" spans="1:7">
      <c r="A38876" t="s">
        <v>44</v>
      </c>
      <c r="B38876">
        <v>2</v>
      </c>
      <c r="C38876">
        <v>2012</v>
      </c>
      <c r="D38876" t="s">
        <v>79</v>
      </c>
      <c r="E38876" t="s">
        <v>102</v>
      </c>
      <c r="F38876" t="s">
        <v>158</v>
      </c>
      <c r="G38876">
        <v>12132.78</v>
      </c>
    </row>
    <row r="38877" spans="1:7">
      <c r="A38877" t="s">
        <v>71</v>
      </c>
      <c r="B38877">
        <v>11</v>
      </c>
      <c r="C38877">
        <v>2009</v>
      </c>
      <c r="D38877" t="s">
        <v>79</v>
      </c>
      <c r="E38877" t="s">
        <v>102</v>
      </c>
      <c r="F38877" t="s">
        <v>158</v>
      </c>
      <c r="G38877">
        <v>4896</v>
      </c>
    </row>
    <row r="38878" spans="1:7">
      <c r="A38878" t="s">
        <v>63</v>
      </c>
      <c r="B38878">
        <v>12</v>
      </c>
      <c r="C38878">
        <v>2011</v>
      </c>
      <c r="D38878" t="s">
        <v>79</v>
      </c>
      <c r="E38878" t="s">
        <v>102</v>
      </c>
      <c r="F38878" t="s">
        <v>158</v>
      </c>
      <c r="G38878">
        <v>12666.86</v>
      </c>
    </row>
    <row r="38879" spans="1:7">
      <c r="A38879" t="s">
        <v>24</v>
      </c>
      <c r="B38879">
        <v>5</v>
      </c>
      <c r="C38879">
        <v>2012</v>
      </c>
      <c r="D38879" t="s">
        <v>79</v>
      </c>
      <c r="E38879" t="s">
        <v>102</v>
      </c>
      <c r="F38879" t="s">
        <v>158</v>
      </c>
      <c r="G38879">
        <v>18417.11</v>
      </c>
    </row>
    <row r="38880" spans="1:7">
      <c r="A38880" t="s">
        <v>43</v>
      </c>
      <c r="B38880">
        <v>5</v>
      </c>
      <c r="C38880">
        <v>2009</v>
      </c>
      <c r="D38880" t="s">
        <v>79</v>
      </c>
      <c r="E38880" t="s">
        <v>102</v>
      </c>
      <c r="F38880" t="s">
        <v>162</v>
      </c>
      <c r="G38880">
        <v>9194.65</v>
      </c>
    </row>
    <row r="38881" spans="1:7">
      <c r="A38881" t="s">
        <v>30</v>
      </c>
      <c r="B38881">
        <v>8</v>
      </c>
      <c r="C38881">
        <v>2010</v>
      </c>
      <c r="D38881" t="s">
        <v>79</v>
      </c>
      <c r="E38881" t="s">
        <v>102</v>
      </c>
      <c r="F38881" t="s">
        <v>162</v>
      </c>
      <c r="G38881">
        <v>6598.95</v>
      </c>
    </row>
    <row r="38882" spans="1:7">
      <c r="A38882" t="s">
        <v>17</v>
      </c>
      <c r="B38882">
        <v>4</v>
      </c>
      <c r="C38882">
        <v>2009</v>
      </c>
      <c r="D38882" t="s">
        <v>79</v>
      </c>
      <c r="E38882" t="s">
        <v>102</v>
      </c>
      <c r="F38882" t="s">
        <v>162</v>
      </c>
      <c r="G38882">
        <v>6389.21</v>
      </c>
    </row>
    <row r="38883" spans="1:7">
      <c r="A38883" t="s">
        <v>43</v>
      </c>
      <c r="B38883">
        <v>5</v>
      </c>
      <c r="C38883">
        <v>2009</v>
      </c>
      <c r="D38883" t="s">
        <v>79</v>
      </c>
      <c r="E38883" t="s">
        <v>102</v>
      </c>
      <c r="F38883" t="s">
        <v>165</v>
      </c>
      <c r="G38883">
        <v>0</v>
      </c>
    </row>
    <row r="38884" spans="1:7">
      <c r="A38884" t="s">
        <v>27</v>
      </c>
      <c r="B38884">
        <v>1</v>
      </c>
      <c r="C38884">
        <v>2009</v>
      </c>
      <c r="D38884" t="s">
        <v>79</v>
      </c>
      <c r="E38884" t="s">
        <v>102</v>
      </c>
      <c r="F38884" t="s">
        <v>167</v>
      </c>
      <c r="G38884">
        <v>906.9</v>
      </c>
    </row>
    <row r="38885" spans="1:7">
      <c r="A38885" t="s">
        <v>29</v>
      </c>
      <c r="B38885">
        <v>6</v>
      </c>
      <c r="C38885">
        <v>2011</v>
      </c>
      <c r="D38885" t="s">
        <v>79</v>
      </c>
      <c r="E38885" t="s">
        <v>102</v>
      </c>
      <c r="F38885" t="s">
        <v>167</v>
      </c>
      <c r="G38885">
        <v>3082.4500000000003</v>
      </c>
    </row>
    <row r="38886" spans="1:7">
      <c r="A38886" t="s">
        <v>31</v>
      </c>
      <c r="B38886">
        <v>3</v>
      </c>
      <c r="C38886">
        <v>2012</v>
      </c>
      <c r="D38886" t="s">
        <v>79</v>
      </c>
      <c r="E38886" t="s">
        <v>102</v>
      </c>
      <c r="F38886" t="s">
        <v>167</v>
      </c>
      <c r="G38886">
        <v>5078</v>
      </c>
    </row>
    <row r="38887" spans="1:7">
      <c r="A38887" t="s">
        <v>40</v>
      </c>
      <c r="B38887">
        <v>10</v>
      </c>
      <c r="C38887">
        <v>2011</v>
      </c>
      <c r="D38887" t="s">
        <v>79</v>
      </c>
      <c r="E38887" t="s">
        <v>102</v>
      </c>
      <c r="F38887" t="s">
        <v>167</v>
      </c>
      <c r="G38887">
        <v>4230.6499999999996</v>
      </c>
    </row>
    <row r="38888" spans="1:7">
      <c r="A38888" t="s">
        <v>13</v>
      </c>
      <c r="B38888">
        <v>7</v>
      </c>
      <c r="C38888">
        <v>2009</v>
      </c>
      <c r="D38888" t="s">
        <v>79</v>
      </c>
      <c r="E38888" t="s">
        <v>102</v>
      </c>
      <c r="F38888" t="s">
        <v>167</v>
      </c>
      <c r="G38888">
        <v>3913.52</v>
      </c>
    </row>
    <row r="38889" spans="1:7">
      <c r="A38889" t="s">
        <v>27</v>
      </c>
      <c r="B38889">
        <v>1</v>
      </c>
      <c r="C38889">
        <v>2009</v>
      </c>
      <c r="D38889" t="s">
        <v>79</v>
      </c>
      <c r="E38889" t="s">
        <v>102</v>
      </c>
      <c r="F38889" t="s">
        <v>171</v>
      </c>
      <c r="G38889">
        <v>156.79</v>
      </c>
    </row>
    <row r="38890" spans="1:7">
      <c r="A38890" t="s">
        <v>13</v>
      </c>
      <c r="B38890">
        <v>7</v>
      </c>
      <c r="C38890">
        <v>2009</v>
      </c>
      <c r="D38890" t="s">
        <v>79</v>
      </c>
      <c r="E38890" t="s">
        <v>102</v>
      </c>
      <c r="F38890" t="s">
        <v>171</v>
      </c>
      <c r="G38890">
        <v>0</v>
      </c>
    </row>
    <row r="38891" spans="1:7">
      <c r="A38891" t="s">
        <v>32</v>
      </c>
      <c r="B38891">
        <v>10</v>
      </c>
      <c r="C38891">
        <v>2009</v>
      </c>
      <c r="D38891" t="s">
        <v>79</v>
      </c>
      <c r="E38891" t="s">
        <v>102</v>
      </c>
      <c r="F38891" t="s">
        <v>171</v>
      </c>
      <c r="G38891">
        <v>0</v>
      </c>
    </row>
    <row r="38892" spans="1:7">
      <c r="A38892" t="s">
        <v>46</v>
      </c>
      <c r="B38892">
        <v>12</v>
      </c>
      <c r="C38892">
        <v>2009</v>
      </c>
      <c r="D38892" t="s">
        <v>79</v>
      </c>
      <c r="E38892" t="s">
        <v>102</v>
      </c>
      <c r="F38892" t="s">
        <v>195</v>
      </c>
      <c r="G38892">
        <v>206.71</v>
      </c>
    </row>
    <row r="38893" spans="1:7">
      <c r="A38893" t="s">
        <v>44</v>
      </c>
      <c r="B38893">
        <v>2</v>
      </c>
      <c r="C38893">
        <v>2012</v>
      </c>
      <c r="D38893" t="s">
        <v>79</v>
      </c>
      <c r="E38893" t="s">
        <v>102</v>
      </c>
      <c r="F38893" t="s">
        <v>195</v>
      </c>
      <c r="G38893">
        <v>76.98</v>
      </c>
    </row>
    <row r="38894" spans="1:7">
      <c r="A38894" t="s">
        <v>32</v>
      </c>
      <c r="B38894">
        <v>10</v>
      </c>
      <c r="C38894">
        <v>2009</v>
      </c>
      <c r="D38894" t="s">
        <v>79</v>
      </c>
      <c r="E38894" t="s">
        <v>102</v>
      </c>
      <c r="F38894" t="s">
        <v>195</v>
      </c>
      <c r="G38894">
        <v>825.21</v>
      </c>
    </row>
    <row r="38895" spans="1:7">
      <c r="A38895" t="s">
        <v>16</v>
      </c>
      <c r="B38895">
        <v>7</v>
      </c>
      <c r="C38895">
        <v>2010</v>
      </c>
      <c r="D38895" t="s">
        <v>79</v>
      </c>
      <c r="E38895" t="s">
        <v>102</v>
      </c>
      <c r="F38895" t="s">
        <v>195</v>
      </c>
      <c r="G38895">
        <v>1741.38</v>
      </c>
    </row>
    <row r="38896" spans="1:7">
      <c r="A38896" t="s">
        <v>24</v>
      </c>
      <c r="B38896">
        <v>5</v>
      </c>
      <c r="C38896">
        <v>2012</v>
      </c>
      <c r="D38896" t="s">
        <v>79</v>
      </c>
      <c r="E38896" t="s">
        <v>102</v>
      </c>
      <c r="F38896" t="s">
        <v>195</v>
      </c>
      <c r="G38896">
        <v>132.15</v>
      </c>
    </row>
    <row r="38897" spans="1:7">
      <c r="A38897" t="s">
        <v>9</v>
      </c>
      <c r="B38897">
        <v>8</v>
      </c>
      <c r="C38897">
        <v>2009</v>
      </c>
      <c r="D38897" t="s">
        <v>79</v>
      </c>
      <c r="E38897" t="s">
        <v>102</v>
      </c>
      <c r="F38897" t="s">
        <v>195</v>
      </c>
      <c r="G38897">
        <v>3082.08</v>
      </c>
    </row>
    <row r="38898" spans="1:7">
      <c r="A38898" t="s">
        <v>20</v>
      </c>
      <c r="B38898">
        <v>6</v>
      </c>
      <c r="C38898">
        <v>2010</v>
      </c>
      <c r="D38898" t="s">
        <v>79</v>
      </c>
      <c r="E38898" t="s">
        <v>102</v>
      </c>
      <c r="F38898" t="s">
        <v>196</v>
      </c>
      <c r="G38898">
        <v>1551.96</v>
      </c>
    </row>
    <row r="38899" spans="1:7">
      <c r="A38899" t="s">
        <v>14</v>
      </c>
      <c r="B38899">
        <v>10</v>
      </c>
      <c r="C38899">
        <v>2010</v>
      </c>
      <c r="D38899" t="s">
        <v>79</v>
      </c>
      <c r="E38899" t="s">
        <v>102</v>
      </c>
      <c r="F38899" t="s">
        <v>196</v>
      </c>
      <c r="G38899">
        <v>561.51</v>
      </c>
    </row>
    <row r="38900" spans="1:7">
      <c r="A38900" t="s">
        <v>85</v>
      </c>
      <c r="B38900">
        <v>4</v>
      </c>
      <c r="C38900">
        <v>2010</v>
      </c>
      <c r="D38900" t="s">
        <v>79</v>
      </c>
      <c r="E38900" t="s">
        <v>102</v>
      </c>
      <c r="F38900" t="s">
        <v>196</v>
      </c>
      <c r="G38900">
        <v>985.56000000000006</v>
      </c>
    </row>
    <row r="38901" spans="1:7">
      <c r="A38901" t="s">
        <v>23</v>
      </c>
      <c r="B38901">
        <v>2</v>
      </c>
      <c r="C38901">
        <v>2009</v>
      </c>
      <c r="D38901" t="s">
        <v>79</v>
      </c>
      <c r="E38901" t="s">
        <v>102</v>
      </c>
      <c r="F38901" t="s">
        <v>196</v>
      </c>
      <c r="G38901">
        <v>349.45</v>
      </c>
    </row>
    <row r="38902" spans="1:7">
      <c r="A38902" t="s">
        <v>32</v>
      </c>
      <c r="B38902">
        <v>10</v>
      </c>
      <c r="C38902">
        <v>2009</v>
      </c>
      <c r="D38902" t="s">
        <v>79</v>
      </c>
      <c r="E38902" t="s">
        <v>102</v>
      </c>
      <c r="F38902" t="s">
        <v>196</v>
      </c>
      <c r="G38902">
        <v>653.5</v>
      </c>
    </row>
    <row r="38903" spans="1:7">
      <c r="A38903" t="s">
        <v>17</v>
      </c>
      <c r="B38903">
        <v>4</v>
      </c>
      <c r="C38903">
        <v>2009</v>
      </c>
      <c r="D38903" t="s">
        <v>79</v>
      </c>
      <c r="E38903" t="s">
        <v>102</v>
      </c>
      <c r="F38903" t="s">
        <v>196</v>
      </c>
      <c r="G38903">
        <v>400.43</v>
      </c>
    </row>
    <row r="38904" spans="1:7">
      <c r="A38904" t="s">
        <v>19</v>
      </c>
      <c r="B38904">
        <v>11</v>
      </c>
      <c r="C38904">
        <v>2010</v>
      </c>
      <c r="D38904" t="s">
        <v>79</v>
      </c>
      <c r="E38904" t="s">
        <v>102</v>
      </c>
      <c r="F38904" t="s">
        <v>196</v>
      </c>
      <c r="G38904">
        <v>1868.28</v>
      </c>
    </row>
    <row r="38905" spans="1:7">
      <c r="A38905" t="s">
        <v>43</v>
      </c>
      <c r="B38905">
        <v>5</v>
      </c>
      <c r="C38905">
        <v>2009</v>
      </c>
      <c r="D38905" t="s">
        <v>79</v>
      </c>
      <c r="E38905" t="s">
        <v>102</v>
      </c>
      <c r="F38905" t="s">
        <v>196</v>
      </c>
      <c r="G38905">
        <v>630.16999999999996</v>
      </c>
    </row>
    <row r="38906" spans="1:7">
      <c r="A38906" t="s">
        <v>44</v>
      </c>
      <c r="B38906">
        <v>2</v>
      </c>
      <c r="C38906">
        <v>2012</v>
      </c>
      <c r="D38906" t="s">
        <v>79</v>
      </c>
      <c r="E38906" t="s">
        <v>102</v>
      </c>
      <c r="F38906" t="s">
        <v>201</v>
      </c>
      <c r="G38906">
        <v>0</v>
      </c>
    </row>
    <row r="38907" spans="1:7">
      <c r="A38907" t="s">
        <v>63</v>
      </c>
      <c r="B38907">
        <v>12</v>
      </c>
      <c r="C38907">
        <v>2011</v>
      </c>
      <c r="D38907" t="s">
        <v>79</v>
      </c>
      <c r="E38907" t="s">
        <v>102</v>
      </c>
      <c r="F38907" t="s">
        <v>201</v>
      </c>
      <c r="G38907">
        <v>42.34</v>
      </c>
    </row>
    <row r="38908" spans="1:7">
      <c r="A38908" t="s">
        <v>85</v>
      </c>
      <c r="B38908">
        <v>4</v>
      </c>
      <c r="C38908">
        <v>2010</v>
      </c>
      <c r="D38908" t="s">
        <v>79</v>
      </c>
      <c r="E38908" t="s">
        <v>102</v>
      </c>
      <c r="F38908" t="s">
        <v>203</v>
      </c>
      <c r="G38908">
        <v>3066.59</v>
      </c>
    </row>
    <row r="38909" spans="1:7">
      <c r="A38909" t="s">
        <v>27</v>
      </c>
      <c r="B38909">
        <v>1</v>
      </c>
      <c r="C38909">
        <v>2009</v>
      </c>
      <c r="D38909" t="s">
        <v>79</v>
      </c>
      <c r="E38909" t="s">
        <v>102</v>
      </c>
      <c r="F38909" t="s">
        <v>203</v>
      </c>
      <c r="G38909">
        <v>249.21</v>
      </c>
    </row>
    <row r="38910" spans="1:7">
      <c r="A38910" t="s">
        <v>28</v>
      </c>
      <c r="B38910">
        <v>4</v>
      </c>
      <c r="C38910">
        <v>2012</v>
      </c>
      <c r="D38910" t="s">
        <v>79</v>
      </c>
      <c r="E38910" t="s">
        <v>102</v>
      </c>
      <c r="F38910" t="s">
        <v>203</v>
      </c>
      <c r="G38910">
        <v>2241.4299999999998</v>
      </c>
    </row>
    <row r="38911" spans="1:7">
      <c r="A38911" t="s">
        <v>46</v>
      </c>
      <c r="B38911">
        <v>12</v>
      </c>
      <c r="C38911">
        <v>2009</v>
      </c>
      <c r="D38911" t="s">
        <v>79</v>
      </c>
      <c r="E38911" t="s">
        <v>102</v>
      </c>
      <c r="F38911" t="s">
        <v>203</v>
      </c>
      <c r="G38911">
        <v>2975.5</v>
      </c>
    </row>
    <row r="38912" spans="1:7">
      <c r="A38912" t="s">
        <v>52</v>
      </c>
      <c r="B38912">
        <v>6</v>
      </c>
      <c r="C38912">
        <v>2009</v>
      </c>
      <c r="D38912" t="s">
        <v>79</v>
      </c>
      <c r="E38912" t="s">
        <v>102</v>
      </c>
      <c r="F38912" t="s">
        <v>203</v>
      </c>
      <c r="G38912">
        <v>4709.09</v>
      </c>
    </row>
    <row r="38913" spans="1:7">
      <c r="A38913" t="s">
        <v>5</v>
      </c>
      <c r="B38913">
        <v>12</v>
      </c>
      <c r="C38913">
        <v>2010</v>
      </c>
      <c r="D38913" t="s">
        <v>79</v>
      </c>
      <c r="E38913" t="s">
        <v>102</v>
      </c>
      <c r="F38913" t="s">
        <v>205</v>
      </c>
      <c r="G38913">
        <v>0</v>
      </c>
    </row>
    <row r="38914" spans="1:7">
      <c r="A38914" t="s">
        <v>33</v>
      </c>
      <c r="B38914">
        <v>9</v>
      </c>
      <c r="C38914">
        <v>2010</v>
      </c>
      <c r="D38914" t="s">
        <v>79</v>
      </c>
      <c r="E38914" t="s">
        <v>102</v>
      </c>
      <c r="F38914" t="s">
        <v>205</v>
      </c>
      <c r="G38914">
        <v>0</v>
      </c>
    </row>
    <row r="38915" spans="1:7">
      <c r="A38915" t="s">
        <v>13</v>
      </c>
      <c r="B38915">
        <v>7</v>
      </c>
      <c r="C38915">
        <v>2009</v>
      </c>
      <c r="D38915" t="s">
        <v>79</v>
      </c>
      <c r="E38915" t="s">
        <v>102</v>
      </c>
      <c r="F38915" t="s">
        <v>207</v>
      </c>
      <c r="G38915">
        <v>0</v>
      </c>
    </row>
    <row r="38916" spans="1:7">
      <c r="A38916" t="s">
        <v>38</v>
      </c>
      <c r="B38916">
        <v>7</v>
      </c>
      <c r="C38916">
        <v>2011</v>
      </c>
      <c r="D38916" t="s">
        <v>79</v>
      </c>
      <c r="E38916" t="s">
        <v>102</v>
      </c>
      <c r="F38916" t="s">
        <v>207</v>
      </c>
      <c r="G38916">
        <v>0</v>
      </c>
    </row>
    <row r="38917" spans="1:7">
      <c r="A38917" t="s">
        <v>40</v>
      </c>
      <c r="B38917">
        <v>10</v>
      </c>
      <c r="C38917">
        <v>2011</v>
      </c>
      <c r="D38917" t="s">
        <v>79</v>
      </c>
      <c r="E38917" t="s">
        <v>102</v>
      </c>
      <c r="F38917" t="s">
        <v>207</v>
      </c>
      <c r="G38917">
        <v>0</v>
      </c>
    </row>
    <row r="38918" spans="1:7">
      <c r="A38918" t="s">
        <v>45</v>
      </c>
      <c r="B38918">
        <v>3</v>
      </c>
      <c r="C38918">
        <v>2010</v>
      </c>
      <c r="D38918" t="s">
        <v>79</v>
      </c>
      <c r="E38918" t="s">
        <v>102</v>
      </c>
      <c r="F38918" t="s">
        <v>213</v>
      </c>
      <c r="G38918">
        <v>0</v>
      </c>
    </row>
    <row r="38919" spans="1:7">
      <c r="A38919" t="s">
        <v>37</v>
      </c>
      <c r="B38919">
        <v>11</v>
      </c>
      <c r="C38919">
        <v>2011</v>
      </c>
      <c r="D38919" t="s">
        <v>79</v>
      </c>
      <c r="E38919" t="s">
        <v>102</v>
      </c>
      <c r="F38919" t="s">
        <v>213</v>
      </c>
      <c r="G38919">
        <v>0</v>
      </c>
    </row>
    <row r="38920" spans="1:7">
      <c r="A38920" t="s">
        <v>31</v>
      </c>
      <c r="B38920">
        <v>3</v>
      </c>
      <c r="C38920">
        <v>2012</v>
      </c>
      <c r="D38920" t="s">
        <v>79</v>
      </c>
      <c r="E38920" t="s">
        <v>102</v>
      </c>
      <c r="F38920" t="s">
        <v>214</v>
      </c>
      <c r="G38920">
        <v>7082.47</v>
      </c>
    </row>
    <row r="38921" spans="1:7">
      <c r="A38921" t="s">
        <v>16</v>
      </c>
      <c r="B38921">
        <v>7</v>
      </c>
      <c r="C38921">
        <v>2010</v>
      </c>
      <c r="D38921" t="s">
        <v>79</v>
      </c>
      <c r="E38921" t="s">
        <v>102</v>
      </c>
      <c r="F38921" t="s">
        <v>214</v>
      </c>
      <c r="G38921">
        <v>3906.02</v>
      </c>
    </row>
    <row r="38922" spans="1:7">
      <c r="A38922" t="s">
        <v>89</v>
      </c>
      <c r="B38922">
        <v>4</v>
      </c>
      <c r="C38922">
        <v>2011</v>
      </c>
      <c r="D38922" t="s">
        <v>79</v>
      </c>
      <c r="E38922" t="s">
        <v>102</v>
      </c>
      <c r="F38922" t="s">
        <v>214</v>
      </c>
      <c r="G38922">
        <v>1998.8500000000001</v>
      </c>
    </row>
    <row r="38923" spans="1:7">
      <c r="A38923" t="s">
        <v>9</v>
      </c>
      <c r="B38923">
        <v>8</v>
      </c>
      <c r="C38923">
        <v>2009</v>
      </c>
      <c r="D38923" t="s">
        <v>79</v>
      </c>
      <c r="E38923" t="s">
        <v>102</v>
      </c>
      <c r="F38923" t="s">
        <v>214</v>
      </c>
      <c r="G38923">
        <v>16938.670000000002</v>
      </c>
    </row>
    <row r="38924" spans="1:7">
      <c r="A38924" t="s">
        <v>40</v>
      </c>
      <c r="B38924">
        <v>10</v>
      </c>
      <c r="C38924">
        <v>2011</v>
      </c>
      <c r="D38924" t="s">
        <v>79</v>
      </c>
      <c r="E38924" t="s">
        <v>102</v>
      </c>
      <c r="F38924" t="s">
        <v>217</v>
      </c>
      <c r="G38924">
        <v>40.520000000000003</v>
      </c>
    </row>
    <row r="38925" spans="1:7">
      <c r="A38925" t="s">
        <v>33</v>
      </c>
      <c r="B38925">
        <v>9</v>
      </c>
      <c r="C38925">
        <v>2010</v>
      </c>
      <c r="D38925" t="s">
        <v>79</v>
      </c>
      <c r="E38925" t="s">
        <v>102</v>
      </c>
      <c r="F38925" t="s">
        <v>218</v>
      </c>
      <c r="G38925">
        <v>0</v>
      </c>
    </row>
    <row r="38926" spans="1:7">
      <c r="A38926" t="s">
        <v>30</v>
      </c>
      <c r="B38926">
        <v>8</v>
      </c>
      <c r="C38926">
        <v>2010</v>
      </c>
      <c r="D38926" t="s">
        <v>79</v>
      </c>
      <c r="E38926" t="s">
        <v>102</v>
      </c>
      <c r="F38926" t="s">
        <v>222</v>
      </c>
      <c r="G38926">
        <v>44681.51</v>
      </c>
    </row>
    <row r="38927" spans="1:7">
      <c r="A38927" t="s">
        <v>109</v>
      </c>
      <c r="B38927">
        <v>1</v>
      </c>
      <c r="C38927">
        <v>2012</v>
      </c>
      <c r="D38927" t="s">
        <v>79</v>
      </c>
      <c r="E38927" t="s">
        <v>102</v>
      </c>
      <c r="F38927" t="s">
        <v>222</v>
      </c>
      <c r="G38927">
        <v>19096.100000000002</v>
      </c>
    </row>
    <row r="38928" spans="1:7">
      <c r="A38928" t="s">
        <v>19</v>
      </c>
      <c r="B38928">
        <v>11</v>
      </c>
      <c r="C38928">
        <v>2010</v>
      </c>
      <c r="D38928" t="s">
        <v>79</v>
      </c>
      <c r="E38928" t="s">
        <v>102</v>
      </c>
      <c r="F38928" t="s">
        <v>222</v>
      </c>
      <c r="G38928">
        <v>33117.620000000003</v>
      </c>
    </row>
    <row r="38929" spans="1:7">
      <c r="A38929" t="s">
        <v>46</v>
      </c>
      <c r="B38929">
        <v>12</v>
      </c>
      <c r="C38929">
        <v>2009</v>
      </c>
      <c r="D38929" t="s">
        <v>79</v>
      </c>
      <c r="E38929" t="s">
        <v>102</v>
      </c>
      <c r="F38929" t="s">
        <v>222</v>
      </c>
      <c r="G38929">
        <v>25405.62</v>
      </c>
    </row>
    <row r="38930" spans="1:7">
      <c r="A38930" t="s">
        <v>30</v>
      </c>
      <c r="B38930">
        <v>8</v>
      </c>
      <c r="C38930">
        <v>2010</v>
      </c>
      <c r="D38930" t="s">
        <v>79</v>
      </c>
      <c r="E38930" t="s">
        <v>102</v>
      </c>
      <c r="F38930" t="s">
        <v>224</v>
      </c>
      <c r="G38930">
        <v>0</v>
      </c>
    </row>
    <row r="38931" spans="1:7">
      <c r="A38931" t="s">
        <v>20</v>
      </c>
      <c r="B38931">
        <v>6</v>
      </c>
      <c r="C38931">
        <v>2010</v>
      </c>
      <c r="D38931" t="s">
        <v>79</v>
      </c>
      <c r="E38931" t="s">
        <v>102</v>
      </c>
      <c r="F38931" t="s">
        <v>224</v>
      </c>
      <c r="G38931">
        <v>972.83</v>
      </c>
    </row>
    <row r="38932" spans="1:7">
      <c r="A38932" t="s">
        <v>52</v>
      </c>
      <c r="B38932">
        <v>6</v>
      </c>
      <c r="C38932">
        <v>2009</v>
      </c>
      <c r="D38932" t="s">
        <v>79</v>
      </c>
      <c r="E38932" t="s">
        <v>102</v>
      </c>
      <c r="F38932" t="s">
        <v>231</v>
      </c>
      <c r="G38932">
        <v>0</v>
      </c>
    </row>
    <row r="38933" spans="1:7">
      <c r="A38933" t="s">
        <v>16</v>
      </c>
      <c r="B38933">
        <v>7</v>
      </c>
      <c r="C38933">
        <v>2010</v>
      </c>
      <c r="D38933" t="s">
        <v>79</v>
      </c>
      <c r="E38933" t="s">
        <v>102</v>
      </c>
      <c r="F38933" t="s">
        <v>238</v>
      </c>
      <c r="G38933">
        <v>4394.74</v>
      </c>
    </row>
    <row r="38934" spans="1:7">
      <c r="A38934" t="s">
        <v>18</v>
      </c>
      <c r="B38934">
        <v>3</v>
      </c>
      <c r="C38934">
        <v>2009</v>
      </c>
      <c r="D38934" t="s">
        <v>79</v>
      </c>
      <c r="E38934" t="s">
        <v>102</v>
      </c>
      <c r="F38934" t="s">
        <v>238</v>
      </c>
      <c r="G38934">
        <v>6234.27</v>
      </c>
    </row>
    <row r="38935" spans="1:7">
      <c r="A38935" t="s">
        <v>40</v>
      </c>
      <c r="B38935">
        <v>10</v>
      </c>
      <c r="C38935">
        <v>2011</v>
      </c>
      <c r="D38935" t="s">
        <v>79</v>
      </c>
      <c r="E38935" t="s">
        <v>102</v>
      </c>
      <c r="F38935" t="s">
        <v>238</v>
      </c>
      <c r="G38935">
        <v>31903.030000000002</v>
      </c>
    </row>
    <row r="38936" spans="1:7">
      <c r="A38936" t="s">
        <v>16</v>
      </c>
      <c r="B38936">
        <v>7</v>
      </c>
      <c r="C38936">
        <v>2010</v>
      </c>
      <c r="D38936" t="s">
        <v>79</v>
      </c>
      <c r="E38936" t="s">
        <v>102</v>
      </c>
      <c r="F38936" t="s">
        <v>245</v>
      </c>
      <c r="G38936">
        <v>5627.32</v>
      </c>
    </row>
    <row r="38937" spans="1:7">
      <c r="A38937" t="s">
        <v>35</v>
      </c>
      <c r="B38937">
        <v>5</v>
      </c>
      <c r="C38937">
        <v>2010</v>
      </c>
      <c r="D38937" t="s">
        <v>79</v>
      </c>
      <c r="E38937" t="s">
        <v>102</v>
      </c>
      <c r="F38937" t="s">
        <v>245</v>
      </c>
      <c r="G38937">
        <v>5231.91</v>
      </c>
    </row>
    <row r="38938" spans="1:7">
      <c r="A38938" t="s">
        <v>9</v>
      </c>
      <c r="B38938">
        <v>8</v>
      </c>
      <c r="C38938">
        <v>2009</v>
      </c>
      <c r="D38938" t="s">
        <v>79</v>
      </c>
      <c r="E38938" t="s">
        <v>102</v>
      </c>
      <c r="F38938" t="s">
        <v>245</v>
      </c>
      <c r="G38938">
        <v>3133.53</v>
      </c>
    </row>
    <row r="38939" spans="1:7">
      <c r="A38939" t="s">
        <v>24</v>
      </c>
      <c r="B38939">
        <v>5</v>
      </c>
      <c r="C38939">
        <v>2012</v>
      </c>
      <c r="D38939" t="s">
        <v>79</v>
      </c>
      <c r="E38939" t="s">
        <v>102</v>
      </c>
      <c r="F38939" t="s">
        <v>245</v>
      </c>
      <c r="G38939">
        <v>4686.93</v>
      </c>
    </row>
    <row r="38940" spans="1:7">
      <c r="A38940" t="s">
        <v>63</v>
      </c>
      <c r="B38940">
        <v>12</v>
      </c>
      <c r="C38940">
        <v>2011</v>
      </c>
      <c r="D38940" t="s">
        <v>79</v>
      </c>
      <c r="E38940" t="s">
        <v>102</v>
      </c>
      <c r="F38940" t="s">
        <v>245</v>
      </c>
      <c r="G38940">
        <v>2646.01</v>
      </c>
    </row>
    <row r="38941" spans="1:7">
      <c r="A38941" t="s">
        <v>85</v>
      </c>
      <c r="B38941">
        <v>4</v>
      </c>
      <c r="C38941">
        <v>2010</v>
      </c>
      <c r="D38941" t="s">
        <v>79</v>
      </c>
      <c r="E38941" t="s">
        <v>102</v>
      </c>
      <c r="F38941" t="s">
        <v>245</v>
      </c>
      <c r="G38941">
        <v>6622.4000000000005</v>
      </c>
    </row>
    <row r="38942" spans="1:7">
      <c r="A38942" t="s">
        <v>30</v>
      </c>
      <c r="B38942">
        <v>8</v>
      </c>
      <c r="C38942">
        <v>2010</v>
      </c>
      <c r="D38942" t="s">
        <v>79</v>
      </c>
      <c r="E38942" t="s">
        <v>102</v>
      </c>
      <c r="F38942" t="s">
        <v>245</v>
      </c>
      <c r="G38942">
        <v>4828.2300000000005</v>
      </c>
    </row>
    <row r="38943" spans="1:7">
      <c r="A38943" t="s">
        <v>37</v>
      </c>
      <c r="B38943">
        <v>11</v>
      </c>
      <c r="C38943">
        <v>2011</v>
      </c>
      <c r="D38943" t="s">
        <v>79</v>
      </c>
      <c r="E38943" t="s">
        <v>102</v>
      </c>
      <c r="F38943" t="s">
        <v>248</v>
      </c>
      <c r="G38943">
        <v>0</v>
      </c>
    </row>
    <row r="38944" spans="1:7">
      <c r="A38944" t="s">
        <v>31</v>
      </c>
      <c r="B38944">
        <v>3</v>
      </c>
      <c r="C38944">
        <v>2012</v>
      </c>
      <c r="D38944" t="s">
        <v>79</v>
      </c>
      <c r="E38944" t="s">
        <v>102</v>
      </c>
      <c r="F38944" t="s">
        <v>248</v>
      </c>
      <c r="G38944">
        <v>1208.3800000000001</v>
      </c>
    </row>
    <row r="38945" spans="1:7">
      <c r="A38945" t="s">
        <v>38</v>
      </c>
      <c r="B38945">
        <v>7</v>
      </c>
      <c r="C38945">
        <v>2011</v>
      </c>
      <c r="D38945" t="s">
        <v>79</v>
      </c>
      <c r="E38945" t="s">
        <v>102</v>
      </c>
      <c r="F38945" t="s">
        <v>248</v>
      </c>
      <c r="G38945">
        <v>161.54</v>
      </c>
    </row>
    <row r="38946" spans="1:7">
      <c r="A38946" t="s">
        <v>71</v>
      </c>
      <c r="B38946">
        <v>11</v>
      </c>
      <c r="C38946">
        <v>2009</v>
      </c>
      <c r="D38946" t="s">
        <v>79</v>
      </c>
      <c r="E38946" t="s">
        <v>102</v>
      </c>
      <c r="F38946" t="s">
        <v>255</v>
      </c>
      <c r="G38946">
        <v>-686.88</v>
      </c>
    </row>
    <row r="38947" spans="1:7">
      <c r="A38947" t="s">
        <v>40</v>
      </c>
      <c r="B38947">
        <v>10</v>
      </c>
      <c r="C38947">
        <v>2011</v>
      </c>
      <c r="D38947" t="s">
        <v>79</v>
      </c>
      <c r="E38947" t="s">
        <v>102</v>
      </c>
      <c r="F38947" t="s">
        <v>260</v>
      </c>
      <c r="G38947">
        <v>0</v>
      </c>
    </row>
    <row r="38948" spans="1:7">
      <c r="A38948" t="s">
        <v>39</v>
      </c>
      <c r="B38948">
        <v>5</v>
      </c>
      <c r="C38948">
        <v>2011</v>
      </c>
      <c r="D38948" t="s">
        <v>79</v>
      </c>
      <c r="E38948" t="s">
        <v>102</v>
      </c>
      <c r="F38948" t="s">
        <v>260</v>
      </c>
      <c r="G38948">
        <v>0</v>
      </c>
    </row>
    <row r="38949" spans="1:7">
      <c r="A38949" t="s">
        <v>28</v>
      </c>
      <c r="B38949">
        <v>4</v>
      </c>
      <c r="C38949">
        <v>2012</v>
      </c>
      <c r="D38949" t="s">
        <v>79</v>
      </c>
      <c r="E38949" t="s">
        <v>102</v>
      </c>
      <c r="F38949" t="s">
        <v>260</v>
      </c>
      <c r="G38949">
        <v>87.3</v>
      </c>
    </row>
    <row r="38950" spans="1:7">
      <c r="A38950" t="s">
        <v>22</v>
      </c>
      <c r="B38950">
        <v>9</v>
      </c>
      <c r="C38950">
        <v>2011</v>
      </c>
      <c r="D38950" t="s">
        <v>79</v>
      </c>
      <c r="E38950" t="s">
        <v>102</v>
      </c>
      <c r="F38950" t="s">
        <v>261</v>
      </c>
      <c r="G38950">
        <v>-147.32</v>
      </c>
    </row>
    <row r="38951" spans="1:7">
      <c r="A38951" t="s">
        <v>109</v>
      </c>
      <c r="B38951">
        <v>1</v>
      </c>
      <c r="C38951">
        <v>2012</v>
      </c>
      <c r="D38951" t="s">
        <v>79</v>
      </c>
      <c r="E38951" t="s">
        <v>102</v>
      </c>
      <c r="F38951" t="s">
        <v>261</v>
      </c>
      <c r="G38951">
        <v>-149.16</v>
      </c>
    </row>
    <row r="38952" spans="1:7">
      <c r="A38952" t="s">
        <v>46</v>
      </c>
      <c r="B38952">
        <v>12</v>
      </c>
      <c r="C38952">
        <v>2009</v>
      </c>
      <c r="D38952" t="s">
        <v>79</v>
      </c>
      <c r="E38952" t="s">
        <v>102</v>
      </c>
      <c r="F38952" t="s">
        <v>261</v>
      </c>
      <c r="G38952">
        <v>0</v>
      </c>
    </row>
    <row r="38953" spans="1:7">
      <c r="A38953" t="s">
        <v>20</v>
      </c>
      <c r="B38953">
        <v>6</v>
      </c>
      <c r="C38953">
        <v>2010</v>
      </c>
      <c r="D38953" t="s">
        <v>79</v>
      </c>
      <c r="E38953" t="s">
        <v>102</v>
      </c>
      <c r="F38953" t="s">
        <v>261</v>
      </c>
      <c r="G38953">
        <v>-777.21</v>
      </c>
    </row>
    <row r="38954" spans="1:7">
      <c r="A38954" t="s">
        <v>71</v>
      </c>
      <c r="B38954">
        <v>11</v>
      </c>
      <c r="C38954">
        <v>2009</v>
      </c>
      <c r="D38954" t="s">
        <v>79</v>
      </c>
      <c r="E38954" t="s">
        <v>102</v>
      </c>
      <c r="F38954" t="s">
        <v>261</v>
      </c>
      <c r="G38954">
        <v>0</v>
      </c>
    </row>
    <row r="38955" spans="1:7">
      <c r="A38955" t="s">
        <v>52</v>
      </c>
      <c r="B38955">
        <v>6</v>
      </c>
      <c r="C38955">
        <v>2009</v>
      </c>
      <c r="D38955" t="s">
        <v>79</v>
      </c>
      <c r="E38955" t="s">
        <v>102</v>
      </c>
      <c r="F38955" t="s">
        <v>262</v>
      </c>
      <c r="G38955">
        <v>71587.180000000008</v>
      </c>
    </row>
    <row r="38956" spans="1:7">
      <c r="A38956" t="s">
        <v>23</v>
      </c>
      <c r="B38956">
        <v>2</v>
      </c>
      <c r="C38956">
        <v>2009</v>
      </c>
      <c r="D38956" t="s">
        <v>79</v>
      </c>
      <c r="E38956" t="s">
        <v>102</v>
      </c>
      <c r="F38956" t="s">
        <v>262</v>
      </c>
      <c r="G38956">
        <v>33075.35</v>
      </c>
    </row>
    <row r="38957" spans="1:7">
      <c r="A38957" t="s">
        <v>55</v>
      </c>
      <c r="B38957">
        <v>3</v>
      </c>
      <c r="C38957">
        <v>2011</v>
      </c>
      <c r="D38957" t="s">
        <v>79</v>
      </c>
      <c r="E38957" t="s">
        <v>102</v>
      </c>
      <c r="F38957" t="s">
        <v>262</v>
      </c>
      <c r="G38957">
        <v>86566.62</v>
      </c>
    </row>
    <row r="38958" spans="1:7">
      <c r="A38958" t="s">
        <v>99</v>
      </c>
      <c r="B38958">
        <v>1</v>
      </c>
      <c r="C38958">
        <v>2011</v>
      </c>
      <c r="D38958" t="s">
        <v>79</v>
      </c>
      <c r="E38958" t="s">
        <v>102</v>
      </c>
      <c r="F38958" t="s">
        <v>262</v>
      </c>
      <c r="G38958">
        <v>45713.68</v>
      </c>
    </row>
    <row r="38959" spans="1:7">
      <c r="A38959" t="s">
        <v>20</v>
      </c>
      <c r="B38959">
        <v>6</v>
      </c>
      <c r="C38959">
        <v>2010</v>
      </c>
      <c r="D38959" t="s">
        <v>79</v>
      </c>
      <c r="E38959" t="s">
        <v>102</v>
      </c>
      <c r="F38959" t="s">
        <v>262</v>
      </c>
      <c r="G38959">
        <v>76290.52</v>
      </c>
    </row>
    <row r="38960" spans="1:7">
      <c r="A38960" t="s">
        <v>29</v>
      </c>
      <c r="B38960">
        <v>6</v>
      </c>
      <c r="C38960">
        <v>2011</v>
      </c>
      <c r="D38960" t="s">
        <v>79</v>
      </c>
      <c r="E38960" t="s">
        <v>102</v>
      </c>
      <c r="F38960" t="s">
        <v>262</v>
      </c>
      <c r="G38960">
        <v>108570.64</v>
      </c>
    </row>
    <row r="38961" spans="1:7">
      <c r="A38961" t="s">
        <v>45</v>
      </c>
      <c r="B38961">
        <v>3</v>
      </c>
      <c r="C38961">
        <v>2010</v>
      </c>
      <c r="D38961" t="s">
        <v>79</v>
      </c>
      <c r="E38961" t="s">
        <v>102</v>
      </c>
      <c r="F38961" t="s">
        <v>262</v>
      </c>
      <c r="G38961">
        <v>64157.93</v>
      </c>
    </row>
    <row r="38962" spans="1:7">
      <c r="A38962" t="s">
        <v>26</v>
      </c>
      <c r="B38962">
        <v>9</v>
      </c>
      <c r="C38962">
        <v>2009</v>
      </c>
      <c r="D38962" t="s">
        <v>79</v>
      </c>
      <c r="E38962" t="s">
        <v>102</v>
      </c>
      <c r="F38962" t="s">
        <v>262</v>
      </c>
      <c r="G38962">
        <v>66374.880000000005</v>
      </c>
    </row>
    <row r="38963" spans="1:7">
      <c r="A38963" t="s">
        <v>71</v>
      </c>
      <c r="B38963">
        <v>11</v>
      </c>
      <c r="C38963">
        <v>2009</v>
      </c>
      <c r="D38963" t="s">
        <v>79</v>
      </c>
      <c r="E38963" t="s">
        <v>102</v>
      </c>
      <c r="F38963" t="s">
        <v>262</v>
      </c>
      <c r="G38963">
        <v>66219.45</v>
      </c>
    </row>
    <row r="38964" spans="1:7">
      <c r="A38964" t="s">
        <v>5</v>
      </c>
      <c r="B38964">
        <v>12</v>
      </c>
      <c r="C38964">
        <v>2010</v>
      </c>
      <c r="D38964" t="s">
        <v>79</v>
      </c>
      <c r="E38964" t="s">
        <v>102</v>
      </c>
      <c r="F38964" t="s">
        <v>263</v>
      </c>
      <c r="G38964">
        <v>21180.350000000002</v>
      </c>
    </row>
    <row r="38965" spans="1:7">
      <c r="A38965" t="s">
        <v>39</v>
      </c>
      <c r="B38965">
        <v>5</v>
      </c>
      <c r="C38965">
        <v>2011</v>
      </c>
      <c r="D38965" t="s">
        <v>79</v>
      </c>
      <c r="E38965" t="s">
        <v>102</v>
      </c>
      <c r="F38965" t="s">
        <v>263</v>
      </c>
      <c r="G38965">
        <v>21868.600000000002</v>
      </c>
    </row>
    <row r="38966" spans="1:7">
      <c r="A38966" t="s">
        <v>89</v>
      </c>
      <c r="B38966">
        <v>4</v>
      </c>
      <c r="C38966">
        <v>2011</v>
      </c>
      <c r="D38966" t="s">
        <v>79</v>
      </c>
      <c r="E38966" t="s">
        <v>102</v>
      </c>
      <c r="F38966" t="s">
        <v>263</v>
      </c>
      <c r="G38966">
        <v>18384</v>
      </c>
    </row>
    <row r="38967" spans="1:7">
      <c r="A38967" t="s">
        <v>22</v>
      </c>
      <c r="B38967">
        <v>9</v>
      </c>
      <c r="C38967">
        <v>2011</v>
      </c>
      <c r="D38967" t="s">
        <v>79</v>
      </c>
      <c r="E38967" t="s">
        <v>102</v>
      </c>
      <c r="F38967" t="s">
        <v>263</v>
      </c>
      <c r="G38967">
        <v>25147.65</v>
      </c>
    </row>
    <row r="38968" spans="1:7">
      <c r="A38968" t="s">
        <v>114</v>
      </c>
      <c r="B38968">
        <v>2</v>
      </c>
      <c r="C38968">
        <v>2011</v>
      </c>
      <c r="D38968" t="s">
        <v>79</v>
      </c>
      <c r="E38968" t="s">
        <v>102</v>
      </c>
      <c r="F38968" t="s">
        <v>263</v>
      </c>
      <c r="G38968">
        <v>15595.5</v>
      </c>
    </row>
    <row r="38969" spans="1:7">
      <c r="A38969" t="s">
        <v>85</v>
      </c>
      <c r="B38969">
        <v>4</v>
      </c>
      <c r="C38969">
        <v>2010</v>
      </c>
      <c r="D38969" t="s">
        <v>79</v>
      </c>
      <c r="E38969" t="s">
        <v>102</v>
      </c>
      <c r="F38969" t="s">
        <v>263</v>
      </c>
      <c r="G38969">
        <v>16331.85</v>
      </c>
    </row>
    <row r="38970" spans="1:7">
      <c r="A38970" t="s">
        <v>68</v>
      </c>
      <c r="B38970">
        <v>1</v>
      </c>
      <c r="C38970">
        <v>2010</v>
      </c>
      <c r="D38970" t="s">
        <v>79</v>
      </c>
      <c r="E38970" t="s">
        <v>102</v>
      </c>
      <c r="F38970" t="s">
        <v>263</v>
      </c>
      <c r="G38970">
        <v>13463.050000000001</v>
      </c>
    </row>
    <row r="38971" spans="1:7">
      <c r="A38971" t="s">
        <v>13</v>
      </c>
      <c r="B38971">
        <v>7</v>
      </c>
      <c r="C38971">
        <v>2009</v>
      </c>
      <c r="D38971" t="s">
        <v>79</v>
      </c>
      <c r="E38971" t="s">
        <v>102</v>
      </c>
      <c r="F38971" t="s">
        <v>264</v>
      </c>
      <c r="G38971">
        <v>27207.73</v>
      </c>
    </row>
    <row r="38972" spans="1:7">
      <c r="A38972" t="s">
        <v>44</v>
      </c>
      <c r="B38972">
        <v>2</v>
      </c>
      <c r="C38972">
        <v>2012</v>
      </c>
      <c r="D38972" t="s">
        <v>79</v>
      </c>
      <c r="E38972" t="s">
        <v>102</v>
      </c>
      <c r="F38972" t="s">
        <v>264</v>
      </c>
      <c r="G38972">
        <v>-8979.41</v>
      </c>
    </row>
    <row r="38973" spans="1:7">
      <c r="A38973" t="s">
        <v>45</v>
      </c>
      <c r="B38973">
        <v>3</v>
      </c>
      <c r="C38973">
        <v>2010</v>
      </c>
      <c r="D38973" t="s">
        <v>79</v>
      </c>
      <c r="E38973" t="s">
        <v>102</v>
      </c>
      <c r="F38973" t="s">
        <v>265</v>
      </c>
      <c r="G38973">
        <v>0</v>
      </c>
    </row>
    <row r="38974" spans="1:7">
      <c r="A38974" t="s">
        <v>26</v>
      </c>
      <c r="B38974">
        <v>9</v>
      </c>
      <c r="C38974">
        <v>2009</v>
      </c>
      <c r="D38974" t="s">
        <v>79</v>
      </c>
      <c r="E38974" t="s">
        <v>102</v>
      </c>
      <c r="F38974" t="s">
        <v>265</v>
      </c>
      <c r="G38974">
        <v>0</v>
      </c>
    </row>
    <row r="38975" spans="1:7">
      <c r="A38975" t="s">
        <v>23</v>
      </c>
      <c r="B38975">
        <v>2</v>
      </c>
      <c r="C38975">
        <v>2009</v>
      </c>
      <c r="D38975" t="s">
        <v>79</v>
      </c>
      <c r="E38975" t="s">
        <v>102</v>
      </c>
      <c r="F38975" t="s">
        <v>265</v>
      </c>
      <c r="G38975">
        <v>0</v>
      </c>
    </row>
    <row r="38976" spans="1:7">
      <c r="A38976" t="s">
        <v>71</v>
      </c>
      <c r="B38976">
        <v>11</v>
      </c>
      <c r="C38976">
        <v>2009</v>
      </c>
      <c r="D38976" t="s">
        <v>79</v>
      </c>
      <c r="E38976" t="s">
        <v>102</v>
      </c>
      <c r="F38976" t="s">
        <v>265</v>
      </c>
      <c r="G38976">
        <v>0</v>
      </c>
    </row>
    <row r="38977" spans="1:7">
      <c r="A38977" t="s">
        <v>63</v>
      </c>
      <c r="B38977">
        <v>12</v>
      </c>
      <c r="C38977">
        <v>2011</v>
      </c>
      <c r="D38977" t="s">
        <v>79</v>
      </c>
      <c r="E38977" t="s">
        <v>102</v>
      </c>
      <c r="F38977" t="s">
        <v>265</v>
      </c>
      <c r="G38977">
        <v>0</v>
      </c>
    </row>
    <row r="38978" spans="1:7">
      <c r="A38978" t="s">
        <v>19</v>
      </c>
      <c r="B38978">
        <v>11</v>
      </c>
      <c r="C38978">
        <v>2010</v>
      </c>
      <c r="D38978" t="s">
        <v>79</v>
      </c>
      <c r="E38978" t="s">
        <v>102</v>
      </c>
      <c r="F38978" t="s">
        <v>265</v>
      </c>
      <c r="G38978">
        <v>0</v>
      </c>
    </row>
    <row r="38979" spans="1:7">
      <c r="A38979" t="s">
        <v>14</v>
      </c>
      <c r="B38979">
        <v>10</v>
      </c>
      <c r="C38979">
        <v>2010</v>
      </c>
      <c r="D38979" t="s">
        <v>79</v>
      </c>
      <c r="E38979" t="s">
        <v>102</v>
      </c>
      <c r="F38979" t="s">
        <v>265</v>
      </c>
      <c r="G38979">
        <v>0</v>
      </c>
    </row>
    <row r="38980" spans="1:7">
      <c r="A38980" t="s">
        <v>68</v>
      </c>
      <c r="B38980">
        <v>1</v>
      </c>
      <c r="C38980">
        <v>2010</v>
      </c>
      <c r="D38980" t="s">
        <v>79</v>
      </c>
      <c r="E38980" t="s">
        <v>102</v>
      </c>
      <c r="F38980" t="s">
        <v>265</v>
      </c>
      <c r="G38980">
        <v>0</v>
      </c>
    </row>
    <row r="38981" spans="1:7">
      <c r="A38981" t="s">
        <v>9</v>
      </c>
      <c r="B38981">
        <v>8</v>
      </c>
      <c r="C38981">
        <v>2009</v>
      </c>
      <c r="D38981" t="s">
        <v>79</v>
      </c>
      <c r="E38981" t="s">
        <v>102</v>
      </c>
      <c r="F38981" t="s">
        <v>265</v>
      </c>
      <c r="G38981">
        <v>0</v>
      </c>
    </row>
    <row r="38982" spans="1:7">
      <c r="A38982" t="s">
        <v>17</v>
      </c>
      <c r="B38982">
        <v>4</v>
      </c>
      <c r="C38982">
        <v>2009</v>
      </c>
      <c r="D38982" t="s">
        <v>79</v>
      </c>
      <c r="E38982" t="s">
        <v>102</v>
      </c>
      <c r="F38982" t="s">
        <v>92</v>
      </c>
      <c r="G38982">
        <v>692.31000000000006</v>
      </c>
    </row>
    <row r="38983" spans="1:7">
      <c r="A38983" t="s">
        <v>85</v>
      </c>
      <c r="B38983">
        <v>4</v>
      </c>
      <c r="C38983">
        <v>2010</v>
      </c>
      <c r="D38983" t="s">
        <v>79</v>
      </c>
      <c r="E38983" t="s">
        <v>102</v>
      </c>
      <c r="F38983" t="s">
        <v>119</v>
      </c>
      <c r="G38983">
        <v>-17.400000000000002</v>
      </c>
    </row>
    <row r="38984" spans="1:7">
      <c r="A38984" t="s">
        <v>38</v>
      </c>
      <c r="B38984">
        <v>7</v>
      </c>
      <c r="C38984">
        <v>2011</v>
      </c>
      <c r="D38984" t="s">
        <v>79</v>
      </c>
      <c r="E38984" t="s">
        <v>102</v>
      </c>
      <c r="F38984" t="s">
        <v>119</v>
      </c>
      <c r="G38984">
        <v>0</v>
      </c>
    </row>
    <row r="38985" spans="1:7">
      <c r="A38985" t="s">
        <v>89</v>
      </c>
      <c r="B38985">
        <v>4</v>
      </c>
      <c r="C38985">
        <v>2011</v>
      </c>
      <c r="D38985" t="s">
        <v>79</v>
      </c>
      <c r="E38985" t="s">
        <v>102</v>
      </c>
      <c r="F38985" t="s">
        <v>126</v>
      </c>
      <c r="G38985">
        <v>31004.93</v>
      </c>
    </row>
    <row r="38986" spans="1:7">
      <c r="A38986" t="s">
        <v>17</v>
      </c>
      <c r="B38986">
        <v>4</v>
      </c>
      <c r="C38986">
        <v>2009</v>
      </c>
      <c r="D38986" t="s">
        <v>79</v>
      </c>
      <c r="E38986" t="s">
        <v>102</v>
      </c>
      <c r="F38986" t="s">
        <v>126</v>
      </c>
      <c r="G38986">
        <v>22231.93</v>
      </c>
    </row>
    <row r="38987" spans="1:7">
      <c r="A38987" t="s">
        <v>37</v>
      </c>
      <c r="B38987">
        <v>11</v>
      </c>
      <c r="C38987">
        <v>2011</v>
      </c>
      <c r="D38987" t="s">
        <v>79</v>
      </c>
      <c r="E38987" t="s">
        <v>102</v>
      </c>
      <c r="F38987" t="s">
        <v>131</v>
      </c>
      <c r="G38987">
        <v>2725.28</v>
      </c>
    </row>
    <row r="38988" spans="1:7">
      <c r="A38988" t="s">
        <v>38</v>
      </c>
      <c r="B38988">
        <v>7</v>
      </c>
      <c r="C38988">
        <v>2011</v>
      </c>
      <c r="D38988" t="s">
        <v>79</v>
      </c>
      <c r="E38988" t="s">
        <v>102</v>
      </c>
      <c r="F38988" t="s">
        <v>131</v>
      </c>
      <c r="G38988">
        <v>18585.53</v>
      </c>
    </row>
    <row r="38989" spans="1:7">
      <c r="A38989" t="s">
        <v>17</v>
      </c>
      <c r="B38989">
        <v>4</v>
      </c>
      <c r="C38989">
        <v>2009</v>
      </c>
      <c r="D38989" t="s">
        <v>79</v>
      </c>
      <c r="E38989" t="s">
        <v>102</v>
      </c>
      <c r="F38989" t="s">
        <v>131</v>
      </c>
      <c r="G38989">
        <v>6345.58</v>
      </c>
    </row>
    <row r="38990" spans="1:7">
      <c r="A38990" t="s">
        <v>63</v>
      </c>
      <c r="B38990">
        <v>12</v>
      </c>
      <c r="C38990">
        <v>2011</v>
      </c>
      <c r="D38990" t="s">
        <v>79</v>
      </c>
      <c r="E38990" t="s">
        <v>102</v>
      </c>
      <c r="F38990" t="s">
        <v>133</v>
      </c>
      <c r="G38990">
        <v>7125.05</v>
      </c>
    </row>
    <row r="38991" spans="1:7">
      <c r="A38991" t="s">
        <v>46</v>
      </c>
      <c r="B38991">
        <v>12</v>
      </c>
      <c r="C38991">
        <v>2009</v>
      </c>
      <c r="D38991" t="s">
        <v>79</v>
      </c>
      <c r="E38991" t="s">
        <v>102</v>
      </c>
      <c r="F38991" t="s">
        <v>133</v>
      </c>
      <c r="G38991">
        <v>5557.55</v>
      </c>
    </row>
    <row r="38992" spans="1:7">
      <c r="A38992" t="s">
        <v>25</v>
      </c>
      <c r="B38992">
        <v>8</v>
      </c>
      <c r="C38992">
        <v>2011</v>
      </c>
      <c r="D38992" t="s">
        <v>79</v>
      </c>
      <c r="E38992" t="s">
        <v>102</v>
      </c>
      <c r="F38992" t="s">
        <v>133</v>
      </c>
      <c r="G38992">
        <v>9859.52</v>
      </c>
    </row>
    <row r="38993" spans="1:7">
      <c r="A38993" t="s">
        <v>55</v>
      </c>
      <c r="B38993">
        <v>3</v>
      </c>
      <c r="C38993">
        <v>2011</v>
      </c>
      <c r="D38993" t="s">
        <v>79</v>
      </c>
      <c r="E38993" t="s">
        <v>102</v>
      </c>
      <c r="F38993" t="s">
        <v>133</v>
      </c>
      <c r="G38993">
        <v>5242.5</v>
      </c>
    </row>
    <row r="38994" spans="1:7">
      <c r="A38994" t="s">
        <v>5</v>
      </c>
      <c r="B38994">
        <v>12</v>
      </c>
      <c r="C38994">
        <v>2010</v>
      </c>
      <c r="D38994" t="s">
        <v>79</v>
      </c>
      <c r="E38994" t="s">
        <v>102</v>
      </c>
      <c r="F38994" t="s">
        <v>133</v>
      </c>
      <c r="G38994">
        <v>6277.82</v>
      </c>
    </row>
    <row r="38995" spans="1:7">
      <c r="A38995" t="s">
        <v>63</v>
      </c>
      <c r="B38995">
        <v>12</v>
      </c>
      <c r="C38995">
        <v>2011</v>
      </c>
      <c r="D38995" t="s">
        <v>79</v>
      </c>
      <c r="E38995" t="s">
        <v>102</v>
      </c>
      <c r="F38995" t="s">
        <v>138</v>
      </c>
      <c r="G38995">
        <v>0</v>
      </c>
    </row>
    <row r="38996" spans="1:7">
      <c r="A38996" t="s">
        <v>22</v>
      </c>
      <c r="B38996">
        <v>9</v>
      </c>
      <c r="C38996">
        <v>2011</v>
      </c>
      <c r="D38996" t="s">
        <v>79</v>
      </c>
      <c r="E38996" t="s">
        <v>102</v>
      </c>
      <c r="F38996" t="s">
        <v>138</v>
      </c>
      <c r="G38996">
        <v>0</v>
      </c>
    </row>
    <row r="38997" spans="1:7">
      <c r="A38997" t="s">
        <v>17</v>
      </c>
      <c r="B38997">
        <v>4</v>
      </c>
      <c r="C38997">
        <v>2009</v>
      </c>
      <c r="D38997" t="s">
        <v>79</v>
      </c>
      <c r="E38997" t="s">
        <v>102</v>
      </c>
      <c r="F38997" t="s">
        <v>138</v>
      </c>
      <c r="G38997">
        <v>96.42</v>
      </c>
    </row>
    <row r="38998" spans="1:7">
      <c r="A38998" t="s">
        <v>44</v>
      </c>
      <c r="B38998">
        <v>2</v>
      </c>
      <c r="C38998">
        <v>2012</v>
      </c>
      <c r="D38998" t="s">
        <v>79</v>
      </c>
      <c r="E38998" t="s">
        <v>102</v>
      </c>
      <c r="F38998" t="s">
        <v>142</v>
      </c>
      <c r="G38998">
        <v>14576.01</v>
      </c>
    </row>
    <row r="38999" spans="1:7">
      <c r="A38999" t="s">
        <v>25</v>
      </c>
      <c r="B38999">
        <v>8</v>
      </c>
      <c r="C38999">
        <v>2011</v>
      </c>
      <c r="D38999" t="s">
        <v>79</v>
      </c>
      <c r="E38999" t="s">
        <v>102</v>
      </c>
      <c r="F38999" t="s">
        <v>142</v>
      </c>
      <c r="G38999">
        <v>97357.84</v>
      </c>
    </row>
    <row r="39000" spans="1:7">
      <c r="A39000" t="s">
        <v>99</v>
      </c>
      <c r="B39000">
        <v>1</v>
      </c>
      <c r="C39000">
        <v>2011</v>
      </c>
      <c r="D39000" t="s">
        <v>79</v>
      </c>
      <c r="E39000" t="s">
        <v>102</v>
      </c>
      <c r="F39000" t="s">
        <v>142</v>
      </c>
      <c r="G39000">
        <v>11668.800000000001</v>
      </c>
    </row>
    <row r="39001" spans="1:7">
      <c r="A39001" t="s">
        <v>114</v>
      </c>
      <c r="B39001">
        <v>2</v>
      </c>
      <c r="C39001">
        <v>2011</v>
      </c>
      <c r="D39001" t="s">
        <v>79</v>
      </c>
      <c r="E39001" t="s">
        <v>102</v>
      </c>
      <c r="F39001" t="s">
        <v>142</v>
      </c>
      <c r="G39001">
        <v>9961.84</v>
      </c>
    </row>
    <row r="39002" spans="1:7">
      <c r="A39002" t="s">
        <v>24</v>
      </c>
      <c r="B39002">
        <v>5</v>
      </c>
      <c r="C39002">
        <v>2012</v>
      </c>
      <c r="D39002" t="s">
        <v>79</v>
      </c>
      <c r="E39002" t="s">
        <v>102</v>
      </c>
      <c r="F39002" t="s">
        <v>142</v>
      </c>
      <c r="G39002">
        <v>42144.38</v>
      </c>
    </row>
    <row r="39003" spans="1:7">
      <c r="A39003" t="s">
        <v>31</v>
      </c>
      <c r="B39003">
        <v>3</v>
      </c>
      <c r="C39003">
        <v>2012</v>
      </c>
      <c r="D39003" t="s">
        <v>79</v>
      </c>
      <c r="E39003" t="s">
        <v>102</v>
      </c>
      <c r="F39003" t="s">
        <v>142</v>
      </c>
      <c r="G39003">
        <v>27845.260000000002</v>
      </c>
    </row>
    <row r="39004" spans="1:7">
      <c r="A39004" t="s">
        <v>52</v>
      </c>
      <c r="B39004">
        <v>6</v>
      </c>
      <c r="C39004">
        <v>2009</v>
      </c>
      <c r="D39004" t="s">
        <v>79</v>
      </c>
      <c r="E39004" t="s">
        <v>102</v>
      </c>
      <c r="F39004" t="s">
        <v>142</v>
      </c>
      <c r="G39004">
        <v>101491.42</v>
      </c>
    </row>
    <row r="39005" spans="1:7">
      <c r="A39005" t="s">
        <v>89</v>
      </c>
      <c r="B39005">
        <v>4</v>
      </c>
      <c r="C39005">
        <v>2011</v>
      </c>
      <c r="D39005" t="s">
        <v>79</v>
      </c>
      <c r="E39005" t="s">
        <v>102</v>
      </c>
      <c r="F39005" t="s">
        <v>143</v>
      </c>
      <c r="G39005">
        <v>32423.420000000002</v>
      </c>
    </row>
    <row r="39006" spans="1:7">
      <c r="A39006" t="s">
        <v>45</v>
      </c>
      <c r="B39006">
        <v>3</v>
      </c>
      <c r="C39006">
        <v>2010</v>
      </c>
      <c r="D39006" t="s">
        <v>79</v>
      </c>
      <c r="E39006" t="s">
        <v>102</v>
      </c>
      <c r="F39006" t="s">
        <v>143</v>
      </c>
      <c r="G39006">
        <v>17945.100000000002</v>
      </c>
    </row>
    <row r="39007" spans="1:7">
      <c r="A39007" t="s">
        <v>22</v>
      </c>
      <c r="B39007">
        <v>9</v>
      </c>
      <c r="C39007">
        <v>2011</v>
      </c>
      <c r="D39007" t="s">
        <v>79</v>
      </c>
      <c r="E39007" t="s">
        <v>102</v>
      </c>
      <c r="F39007" t="s">
        <v>143</v>
      </c>
      <c r="G39007">
        <v>22709.59</v>
      </c>
    </row>
    <row r="39008" spans="1:7">
      <c r="A39008" t="s">
        <v>25</v>
      </c>
      <c r="B39008">
        <v>8</v>
      </c>
      <c r="C39008">
        <v>2011</v>
      </c>
      <c r="D39008" t="s">
        <v>79</v>
      </c>
      <c r="E39008" t="s">
        <v>102</v>
      </c>
      <c r="F39008" t="s">
        <v>143</v>
      </c>
      <c r="G39008">
        <v>17161.68</v>
      </c>
    </row>
    <row r="39009" spans="1:7">
      <c r="A39009" t="s">
        <v>9</v>
      </c>
      <c r="B39009">
        <v>8</v>
      </c>
      <c r="C39009">
        <v>2009</v>
      </c>
      <c r="D39009" t="s">
        <v>79</v>
      </c>
      <c r="E39009" t="s">
        <v>102</v>
      </c>
      <c r="F39009" t="s">
        <v>143</v>
      </c>
      <c r="G39009">
        <v>11640.12</v>
      </c>
    </row>
    <row r="39010" spans="1:7">
      <c r="A39010" t="s">
        <v>13</v>
      </c>
      <c r="B39010">
        <v>7</v>
      </c>
      <c r="C39010">
        <v>2009</v>
      </c>
      <c r="D39010" t="s">
        <v>79</v>
      </c>
      <c r="E39010" t="s">
        <v>102</v>
      </c>
      <c r="F39010" t="s">
        <v>143</v>
      </c>
      <c r="G39010">
        <v>16136.390000000001</v>
      </c>
    </row>
    <row r="39011" spans="1:7">
      <c r="A39011" t="s">
        <v>38</v>
      </c>
      <c r="B39011">
        <v>7</v>
      </c>
      <c r="C39011">
        <v>2011</v>
      </c>
      <c r="D39011" t="s">
        <v>79</v>
      </c>
      <c r="E39011" t="s">
        <v>102</v>
      </c>
      <c r="F39011" t="s">
        <v>144</v>
      </c>
      <c r="G39011">
        <v>2942.5</v>
      </c>
    </row>
    <row r="39012" spans="1:7">
      <c r="A39012" t="s">
        <v>46</v>
      </c>
      <c r="B39012">
        <v>12</v>
      </c>
      <c r="C39012">
        <v>2009</v>
      </c>
      <c r="D39012" t="s">
        <v>79</v>
      </c>
      <c r="E39012" t="s">
        <v>102</v>
      </c>
      <c r="F39012" t="s">
        <v>144</v>
      </c>
      <c r="G39012">
        <v>3037.41</v>
      </c>
    </row>
    <row r="39013" spans="1:7">
      <c r="A39013" t="s">
        <v>23</v>
      </c>
      <c r="B39013">
        <v>2</v>
      </c>
      <c r="C39013">
        <v>2009</v>
      </c>
      <c r="D39013" t="s">
        <v>79</v>
      </c>
      <c r="E39013" t="s">
        <v>102</v>
      </c>
      <c r="F39013" t="s">
        <v>144</v>
      </c>
      <c r="G39013">
        <v>439.18</v>
      </c>
    </row>
    <row r="39014" spans="1:7">
      <c r="A39014" t="s">
        <v>32</v>
      </c>
      <c r="B39014">
        <v>10</v>
      </c>
      <c r="C39014">
        <v>2009</v>
      </c>
      <c r="D39014" t="s">
        <v>79</v>
      </c>
      <c r="E39014" t="s">
        <v>102</v>
      </c>
      <c r="F39014" t="s">
        <v>144</v>
      </c>
      <c r="G39014">
        <v>6607.41</v>
      </c>
    </row>
    <row r="39015" spans="1:7">
      <c r="A39015" t="s">
        <v>22</v>
      </c>
      <c r="B39015">
        <v>9</v>
      </c>
      <c r="C39015">
        <v>2011</v>
      </c>
      <c r="D39015" t="s">
        <v>79</v>
      </c>
      <c r="E39015" t="s">
        <v>102</v>
      </c>
      <c r="F39015" t="s">
        <v>155</v>
      </c>
      <c r="G39015">
        <v>0</v>
      </c>
    </row>
    <row r="39016" spans="1:7">
      <c r="A39016" t="s">
        <v>19</v>
      </c>
      <c r="B39016">
        <v>11</v>
      </c>
      <c r="C39016">
        <v>2010</v>
      </c>
      <c r="D39016" t="s">
        <v>79</v>
      </c>
      <c r="E39016" t="s">
        <v>102</v>
      </c>
      <c r="F39016" t="s">
        <v>156</v>
      </c>
      <c r="G39016">
        <v>0</v>
      </c>
    </row>
    <row r="39017" spans="1:7">
      <c r="A39017" t="s">
        <v>32</v>
      </c>
      <c r="B39017">
        <v>10</v>
      </c>
      <c r="C39017">
        <v>2009</v>
      </c>
      <c r="D39017" t="s">
        <v>79</v>
      </c>
      <c r="E39017" t="s">
        <v>102</v>
      </c>
      <c r="F39017" t="s">
        <v>158</v>
      </c>
      <c r="G39017">
        <v>11088</v>
      </c>
    </row>
    <row r="39018" spans="1:7">
      <c r="A39018" t="s">
        <v>28</v>
      </c>
      <c r="B39018">
        <v>4</v>
      </c>
      <c r="C39018">
        <v>2012</v>
      </c>
      <c r="D39018" t="s">
        <v>79</v>
      </c>
      <c r="E39018" t="s">
        <v>102</v>
      </c>
      <c r="F39018" t="s">
        <v>162</v>
      </c>
      <c r="G39018">
        <v>5809.59</v>
      </c>
    </row>
    <row r="39019" spans="1:7">
      <c r="A39019" t="s">
        <v>85</v>
      </c>
      <c r="B39019">
        <v>4</v>
      </c>
      <c r="C39019">
        <v>2010</v>
      </c>
      <c r="D39019" t="s">
        <v>79</v>
      </c>
      <c r="E39019" t="s">
        <v>102</v>
      </c>
      <c r="F39019" t="s">
        <v>162</v>
      </c>
      <c r="G39019">
        <v>8846.2800000000007</v>
      </c>
    </row>
    <row r="39020" spans="1:7">
      <c r="A39020" t="s">
        <v>32</v>
      </c>
      <c r="B39020">
        <v>10</v>
      </c>
      <c r="C39020">
        <v>2009</v>
      </c>
      <c r="D39020" t="s">
        <v>79</v>
      </c>
      <c r="E39020" t="s">
        <v>102</v>
      </c>
      <c r="F39020" t="s">
        <v>162</v>
      </c>
      <c r="G39020">
        <v>15323.64</v>
      </c>
    </row>
    <row r="39021" spans="1:7">
      <c r="A39021" t="s">
        <v>26</v>
      </c>
      <c r="B39021">
        <v>9</v>
      </c>
      <c r="C39021">
        <v>2009</v>
      </c>
      <c r="D39021" t="s">
        <v>79</v>
      </c>
      <c r="E39021" t="s">
        <v>102</v>
      </c>
      <c r="F39021" t="s">
        <v>162</v>
      </c>
      <c r="G39021">
        <v>9125.1</v>
      </c>
    </row>
    <row r="39022" spans="1:7">
      <c r="A39022" t="s">
        <v>18</v>
      </c>
      <c r="B39022">
        <v>3</v>
      </c>
      <c r="C39022">
        <v>2009</v>
      </c>
      <c r="D39022" t="s">
        <v>79</v>
      </c>
      <c r="E39022" t="s">
        <v>102</v>
      </c>
      <c r="F39022" t="s">
        <v>165</v>
      </c>
      <c r="G39022">
        <v>0</v>
      </c>
    </row>
    <row r="39023" spans="1:7">
      <c r="A39023" t="s">
        <v>26</v>
      </c>
      <c r="B39023">
        <v>9</v>
      </c>
      <c r="C39023">
        <v>2009</v>
      </c>
      <c r="D39023" t="s">
        <v>79</v>
      </c>
      <c r="E39023" t="s">
        <v>102</v>
      </c>
      <c r="F39023" t="s">
        <v>165</v>
      </c>
      <c r="G39023">
        <v>0</v>
      </c>
    </row>
    <row r="39024" spans="1:7">
      <c r="A39024" t="s">
        <v>33</v>
      </c>
      <c r="B39024">
        <v>9</v>
      </c>
      <c r="C39024">
        <v>2010</v>
      </c>
      <c r="D39024" t="s">
        <v>79</v>
      </c>
      <c r="E39024" t="s">
        <v>102</v>
      </c>
      <c r="F39024" t="s">
        <v>167</v>
      </c>
      <c r="G39024">
        <v>4653.87</v>
      </c>
    </row>
    <row r="39025" spans="1:7">
      <c r="A39025" t="s">
        <v>109</v>
      </c>
      <c r="B39025">
        <v>1</v>
      </c>
      <c r="C39025">
        <v>2012</v>
      </c>
      <c r="D39025" t="s">
        <v>79</v>
      </c>
      <c r="E39025" t="s">
        <v>102</v>
      </c>
      <c r="F39025" t="s">
        <v>167</v>
      </c>
      <c r="G39025">
        <v>4788.2700000000004</v>
      </c>
    </row>
    <row r="39026" spans="1:7">
      <c r="A39026" t="s">
        <v>17</v>
      </c>
      <c r="B39026">
        <v>4</v>
      </c>
      <c r="C39026">
        <v>2009</v>
      </c>
      <c r="D39026" t="s">
        <v>79</v>
      </c>
      <c r="E39026" t="s">
        <v>102</v>
      </c>
      <c r="F39026" t="s">
        <v>167</v>
      </c>
      <c r="G39026">
        <v>617.25</v>
      </c>
    </row>
    <row r="39027" spans="1:7">
      <c r="A39027" t="s">
        <v>55</v>
      </c>
      <c r="B39027">
        <v>3</v>
      </c>
      <c r="C39027">
        <v>2011</v>
      </c>
      <c r="D39027" t="s">
        <v>79</v>
      </c>
      <c r="E39027" t="s">
        <v>102</v>
      </c>
      <c r="F39027" t="s">
        <v>167</v>
      </c>
      <c r="G39027">
        <v>2945.9500000000003</v>
      </c>
    </row>
    <row r="39028" spans="1:7">
      <c r="A39028" t="s">
        <v>24</v>
      </c>
      <c r="B39028">
        <v>5</v>
      </c>
      <c r="C39028">
        <v>2012</v>
      </c>
      <c r="D39028" t="s">
        <v>79</v>
      </c>
      <c r="E39028" t="s">
        <v>102</v>
      </c>
      <c r="F39028" t="s">
        <v>167</v>
      </c>
      <c r="G39028">
        <v>5885.9400000000005</v>
      </c>
    </row>
    <row r="39029" spans="1:7">
      <c r="A39029" t="s">
        <v>23</v>
      </c>
      <c r="B39029">
        <v>2</v>
      </c>
      <c r="C39029">
        <v>2009</v>
      </c>
      <c r="D39029" t="s">
        <v>79</v>
      </c>
      <c r="E39029" t="s">
        <v>102</v>
      </c>
      <c r="F39029" t="s">
        <v>171</v>
      </c>
      <c r="G39029">
        <v>45.29</v>
      </c>
    </row>
    <row r="39030" spans="1:7">
      <c r="A39030" t="s">
        <v>17</v>
      </c>
      <c r="B39030">
        <v>4</v>
      </c>
      <c r="C39030">
        <v>2009</v>
      </c>
      <c r="D39030" t="s">
        <v>79</v>
      </c>
      <c r="E39030" t="s">
        <v>102</v>
      </c>
      <c r="F39030" t="s">
        <v>171</v>
      </c>
      <c r="G39030">
        <v>0</v>
      </c>
    </row>
    <row r="39031" spans="1:7">
      <c r="A39031" t="s">
        <v>29</v>
      </c>
      <c r="B39031">
        <v>6</v>
      </c>
      <c r="C39031">
        <v>2011</v>
      </c>
      <c r="D39031" t="s">
        <v>79</v>
      </c>
      <c r="E39031" t="s">
        <v>102</v>
      </c>
      <c r="F39031" t="s">
        <v>196</v>
      </c>
      <c r="G39031">
        <v>1846.6200000000001</v>
      </c>
    </row>
    <row r="39032" spans="1:7">
      <c r="A39032" t="s">
        <v>5</v>
      </c>
      <c r="B39032">
        <v>12</v>
      </c>
      <c r="C39032">
        <v>2010</v>
      </c>
      <c r="D39032" t="s">
        <v>79</v>
      </c>
      <c r="E39032" t="s">
        <v>102</v>
      </c>
      <c r="F39032" t="s">
        <v>196</v>
      </c>
      <c r="G39032">
        <v>260.70999999999998</v>
      </c>
    </row>
    <row r="39033" spans="1:7">
      <c r="A39033" t="s">
        <v>31</v>
      </c>
      <c r="B39033">
        <v>3</v>
      </c>
      <c r="C39033">
        <v>2012</v>
      </c>
      <c r="D39033" t="s">
        <v>79</v>
      </c>
      <c r="E39033" t="s">
        <v>102</v>
      </c>
      <c r="F39033" t="s">
        <v>196</v>
      </c>
      <c r="G39033">
        <v>634.16999999999996</v>
      </c>
    </row>
    <row r="39034" spans="1:7">
      <c r="A39034" t="s">
        <v>39</v>
      </c>
      <c r="B39034">
        <v>5</v>
      </c>
      <c r="C39034">
        <v>2011</v>
      </c>
      <c r="D39034" t="s">
        <v>79</v>
      </c>
      <c r="E39034" t="s">
        <v>102</v>
      </c>
      <c r="F39034" t="s">
        <v>196</v>
      </c>
      <c r="G39034">
        <v>798.24</v>
      </c>
    </row>
    <row r="39035" spans="1:7">
      <c r="A39035" t="s">
        <v>45</v>
      </c>
      <c r="B39035">
        <v>3</v>
      </c>
      <c r="C39035">
        <v>2010</v>
      </c>
      <c r="D39035" t="s">
        <v>79</v>
      </c>
      <c r="E39035" t="s">
        <v>102</v>
      </c>
      <c r="F39035" t="s">
        <v>196</v>
      </c>
      <c r="G39035">
        <v>230.85</v>
      </c>
    </row>
    <row r="39036" spans="1:7">
      <c r="A39036" t="s">
        <v>44</v>
      </c>
      <c r="B39036">
        <v>2</v>
      </c>
      <c r="C39036">
        <v>2012</v>
      </c>
      <c r="D39036" t="s">
        <v>79</v>
      </c>
      <c r="E39036" t="s">
        <v>102</v>
      </c>
      <c r="F39036" t="s">
        <v>199</v>
      </c>
      <c r="G39036">
        <v>119.94</v>
      </c>
    </row>
    <row r="39037" spans="1:7">
      <c r="A39037" t="s">
        <v>28</v>
      </c>
      <c r="B39037">
        <v>4</v>
      </c>
      <c r="C39037">
        <v>2012</v>
      </c>
      <c r="D39037" t="s">
        <v>79</v>
      </c>
      <c r="E39037" t="s">
        <v>102</v>
      </c>
      <c r="F39037" t="s">
        <v>201</v>
      </c>
      <c r="G39037">
        <v>0</v>
      </c>
    </row>
    <row r="39038" spans="1:7">
      <c r="A39038" t="s">
        <v>71</v>
      </c>
      <c r="B39038">
        <v>11</v>
      </c>
      <c r="C39038">
        <v>2009</v>
      </c>
      <c r="D39038" t="s">
        <v>79</v>
      </c>
      <c r="E39038" t="s">
        <v>102</v>
      </c>
      <c r="F39038" t="s">
        <v>201</v>
      </c>
      <c r="G39038">
        <v>0</v>
      </c>
    </row>
    <row r="39039" spans="1:7">
      <c r="A39039" t="s">
        <v>9</v>
      </c>
      <c r="B39039">
        <v>8</v>
      </c>
      <c r="C39039">
        <v>2009</v>
      </c>
      <c r="D39039" t="s">
        <v>79</v>
      </c>
      <c r="E39039" t="s">
        <v>102</v>
      </c>
      <c r="F39039" t="s">
        <v>203</v>
      </c>
      <c r="G39039">
        <v>4553.08</v>
      </c>
    </row>
    <row r="39040" spans="1:7">
      <c r="A39040" t="s">
        <v>32</v>
      </c>
      <c r="B39040">
        <v>10</v>
      </c>
      <c r="C39040">
        <v>2009</v>
      </c>
      <c r="D39040" t="s">
        <v>79</v>
      </c>
      <c r="E39040" t="s">
        <v>102</v>
      </c>
      <c r="F39040" t="s">
        <v>203</v>
      </c>
      <c r="G39040">
        <v>5124.03</v>
      </c>
    </row>
    <row r="39041" spans="1:7">
      <c r="A39041" t="s">
        <v>25</v>
      </c>
      <c r="B39041">
        <v>8</v>
      </c>
      <c r="C39041">
        <v>2011</v>
      </c>
      <c r="D39041" t="s">
        <v>79</v>
      </c>
      <c r="E39041" t="s">
        <v>102</v>
      </c>
      <c r="F39041" t="s">
        <v>203</v>
      </c>
      <c r="G39041">
        <v>3790.7000000000003</v>
      </c>
    </row>
    <row r="39042" spans="1:7">
      <c r="A39042" t="s">
        <v>68</v>
      </c>
      <c r="B39042">
        <v>1</v>
      </c>
      <c r="C39042">
        <v>2010</v>
      </c>
      <c r="D39042" t="s">
        <v>79</v>
      </c>
      <c r="E39042" t="s">
        <v>102</v>
      </c>
      <c r="F39042" t="s">
        <v>203</v>
      </c>
      <c r="G39042">
        <v>2003.05</v>
      </c>
    </row>
    <row r="39043" spans="1:7">
      <c r="A39043" t="s">
        <v>68</v>
      </c>
      <c r="B39043">
        <v>1</v>
      </c>
      <c r="C39043">
        <v>2010</v>
      </c>
      <c r="D39043" t="s">
        <v>79</v>
      </c>
      <c r="E39043" t="s">
        <v>102</v>
      </c>
      <c r="F39043" t="s">
        <v>205</v>
      </c>
      <c r="G39043">
        <v>60.45</v>
      </c>
    </row>
    <row r="39044" spans="1:7">
      <c r="A39044" t="s">
        <v>52</v>
      </c>
      <c r="B39044">
        <v>6</v>
      </c>
      <c r="C39044">
        <v>2009</v>
      </c>
      <c r="D39044" t="s">
        <v>79</v>
      </c>
      <c r="E39044" t="s">
        <v>102</v>
      </c>
      <c r="F39044" t="s">
        <v>207</v>
      </c>
      <c r="G39044">
        <v>0</v>
      </c>
    </row>
    <row r="39045" spans="1:7">
      <c r="A39045" t="s">
        <v>26</v>
      </c>
      <c r="B39045">
        <v>9</v>
      </c>
      <c r="C39045">
        <v>2009</v>
      </c>
      <c r="D39045" t="s">
        <v>79</v>
      </c>
      <c r="E39045" t="s">
        <v>102</v>
      </c>
      <c r="F39045" t="s">
        <v>207</v>
      </c>
      <c r="G39045">
        <v>0</v>
      </c>
    </row>
    <row r="39046" spans="1:7">
      <c r="A39046" t="s">
        <v>37</v>
      </c>
      <c r="B39046">
        <v>11</v>
      </c>
      <c r="C39046">
        <v>2011</v>
      </c>
      <c r="D39046" t="s">
        <v>79</v>
      </c>
      <c r="E39046" t="s">
        <v>102</v>
      </c>
      <c r="F39046" t="s">
        <v>207</v>
      </c>
      <c r="G39046">
        <v>0</v>
      </c>
    </row>
    <row r="39047" spans="1:7">
      <c r="A39047" t="s">
        <v>46</v>
      </c>
      <c r="B39047">
        <v>12</v>
      </c>
      <c r="C39047">
        <v>2009</v>
      </c>
      <c r="D39047" t="s">
        <v>79</v>
      </c>
      <c r="E39047" t="s">
        <v>102</v>
      </c>
      <c r="F39047" t="s">
        <v>213</v>
      </c>
      <c r="G39047">
        <v>0</v>
      </c>
    </row>
    <row r="39048" spans="1:7">
      <c r="A39048" t="s">
        <v>33</v>
      </c>
      <c r="B39048">
        <v>9</v>
      </c>
      <c r="C39048">
        <v>2010</v>
      </c>
      <c r="D39048" t="s">
        <v>79</v>
      </c>
      <c r="E39048" t="s">
        <v>102</v>
      </c>
      <c r="F39048" t="s">
        <v>213</v>
      </c>
      <c r="G39048">
        <v>0</v>
      </c>
    </row>
    <row r="39049" spans="1:7">
      <c r="A39049" t="s">
        <v>9</v>
      </c>
      <c r="B39049">
        <v>8</v>
      </c>
      <c r="C39049">
        <v>2009</v>
      </c>
      <c r="D39049" t="s">
        <v>79</v>
      </c>
      <c r="E39049" t="s">
        <v>102</v>
      </c>
      <c r="F39049" t="s">
        <v>213</v>
      </c>
      <c r="G39049">
        <v>0</v>
      </c>
    </row>
    <row r="39050" spans="1:7">
      <c r="A39050" t="s">
        <v>89</v>
      </c>
      <c r="B39050">
        <v>4</v>
      </c>
      <c r="C39050">
        <v>2011</v>
      </c>
      <c r="D39050" t="s">
        <v>79</v>
      </c>
      <c r="E39050" t="s">
        <v>102</v>
      </c>
      <c r="F39050" t="s">
        <v>213</v>
      </c>
      <c r="G39050">
        <v>119.24000000000001</v>
      </c>
    </row>
    <row r="39051" spans="1:7">
      <c r="A39051" t="s">
        <v>25</v>
      </c>
      <c r="B39051">
        <v>8</v>
      </c>
      <c r="C39051">
        <v>2011</v>
      </c>
      <c r="D39051" t="s">
        <v>79</v>
      </c>
      <c r="E39051" t="s">
        <v>102</v>
      </c>
      <c r="F39051" t="s">
        <v>213</v>
      </c>
      <c r="G39051">
        <v>0</v>
      </c>
    </row>
    <row r="39052" spans="1:7">
      <c r="A39052" t="s">
        <v>114</v>
      </c>
      <c r="B39052">
        <v>2</v>
      </c>
      <c r="C39052">
        <v>2011</v>
      </c>
      <c r="D39052" t="s">
        <v>79</v>
      </c>
      <c r="E39052" t="s">
        <v>102</v>
      </c>
      <c r="F39052" t="s">
        <v>213</v>
      </c>
      <c r="G39052">
        <v>115.76</v>
      </c>
    </row>
    <row r="39053" spans="1:7">
      <c r="A39053" t="s">
        <v>52</v>
      </c>
      <c r="B39053">
        <v>6</v>
      </c>
      <c r="C39053">
        <v>2009</v>
      </c>
      <c r="D39053" t="s">
        <v>79</v>
      </c>
      <c r="E39053" t="s">
        <v>102</v>
      </c>
      <c r="F39053" t="s">
        <v>213</v>
      </c>
      <c r="G39053">
        <v>55.92</v>
      </c>
    </row>
    <row r="39054" spans="1:7">
      <c r="A39054" t="s">
        <v>25</v>
      </c>
      <c r="B39054">
        <v>8</v>
      </c>
      <c r="C39054">
        <v>2011</v>
      </c>
      <c r="D39054" t="s">
        <v>79</v>
      </c>
      <c r="E39054" t="s">
        <v>102</v>
      </c>
      <c r="F39054" t="s">
        <v>214</v>
      </c>
      <c r="G39054">
        <v>4762.29</v>
      </c>
    </row>
    <row r="39055" spans="1:7">
      <c r="A39055" t="s">
        <v>38</v>
      </c>
      <c r="B39055">
        <v>7</v>
      </c>
      <c r="C39055">
        <v>2011</v>
      </c>
      <c r="D39055" t="s">
        <v>79</v>
      </c>
      <c r="E39055" t="s">
        <v>102</v>
      </c>
      <c r="F39055" t="s">
        <v>214</v>
      </c>
      <c r="G39055">
        <v>1864.39</v>
      </c>
    </row>
    <row r="39056" spans="1:7">
      <c r="A39056" t="s">
        <v>35</v>
      </c>
      <c r="B39056">
        <v>5</v>
      </c>
      <c r="C39056">
        <v>2010</v>
      </c>
      <c r="D39056" t="s">
        <v>79</v>
      </c>
      <c r="E39056" t="s">
        <v>102</v>
      </c>
      <c r="F39056" t="s">
        <v>214</v>
      </c>
      <c r="G39056">
        <v>3282.7400000000002</v>
      </c>
    </row>
    <row r="39057" spans="1:7">
      <c r="A39057" t="s">
        <v>63</v>
      </c>
      <c r="B39057">
        <v>12</v>
      </c>
      <c r="C39057">
        <v>2011</v>
      </c>
      <c r="D39057" t="s">
        <v>79</v>
      </c>
      <c r="E39057" t="s">
        <v>102</v>
      </c>
      <c r="F39057" t="s">
        <v>222</v>
      </c>
      <c r="G39057">
        <v>31294.58</v>
      </c>
    </row>
    <row r="39058" spans="1:7">
      <c r="A39058" t="s">
        <v>23</v>
      </c>
      <c r="B39058">
        <v>2</v>
      </c>
      <c r="C39058">
        <v>2009</v>
      </c>
      <c r="D39058" t="s">
        <v>79</v>
      </c>
      <c r="E39058" t="s">
        <v>102</v>
      </c>
      <c r="F39058" t="s">
        <v>222</v>
      </c>
      <c r="G39058">
        <v>9898.5</v>
      </c>
    </row>
    <row r="39059" spans="1:7">
      <c r="A39059" t="s">
        <v>85</v>
      </c>
      <c r="B39059">
        <v>4</v>
      </c>
      <c r="C39059">
        <v>2010</v>
      </c>
      <c r="D39059" t="s">
        <v>79</v>
      </c>
      <c r="E39059" t="s">
        <v>102</v>
      </c>
      <c r="F39059" t="s">
        <v>222</v>
      </c>
      <c r="G39059">
        <v>37664.020000000004</v>
      </c>
    </row>
    <row r="39060" spans="1:7">
      <c r="A39060" t="s">
        <v>71</v>
      </c>
      <c r="B39060">
        <v>11</v>
      </c>
      <c r="C39060">
        <v>2009</v>
      </c>
      <c r="D39060" t="s">
        <v>79</v>
      </c>
      <c r="E39060" t="s">
        <v>102</v>
      </c>
      <c r="F39060" t="s">
        <v>222</v>
      </c>
      <c r="G39060">
        <v>25459.260000000002</v>
      </c>
    </row>
    <row r="39061" spans="1:7">
      <c r="A39061" t="s">
        <v>52</v>
      </c>
      <c r="B39061">
        <v>6</v>
      </c>
      <c r="C39061">
        <v>2009</v>
      </c>
      <c r="D39061" t="s">
        <v>79</v>
      </c>
      <c r="E39061" t="s">
        <v>102</v>
      </c>
      <c r="F39061" t="s">
        <v>222</v>
      </c>
      <c r="G39061">
        <v>37771.94</v>
      </c>
    </row>
    <row r="39062" spans="1:7">
      <c r="A39062" t="s">
        <v>35</v>
      </c>
      <c r="B39062">
        <v>5</v>
      </c>
      <c r="C39062">
        <v>2010</v>
      </c>
      <c r="D39062" t="s">
        <v>79</v>
      </c>
      <c r="E39062" t="s">
        <v>102</v>
      </c>
      <c r="F39062" t="s">
        <v>224</v>
      </c>
      <c r="G39062">
        <v>719.96</v>
      </c>
    </row>
    <row r="39063" spans="1:7">
      <c r="A39063" t="s">
        <v>25</v>
      </c>
      <c r="B39063">
        <v>8</v>
      </c>
      <c r="C39063">
        <v>2011</v>
      </c>
      <c r="D39063" t="s">
        <v>79</v>
      </c>
      <c r="E39063" t="s">
        <v>102</v>
      </c>
      <c r="F39063" t="s">
        <v>224</v>
      </c>
      <c r="G39063">
        <v>0</v>
      </c>
    </row>
    <row r="39064" spans="1:7">
      <c r="A39064" t="s">
        <v>27</v>
      </c>
      <c r="B39064">
        <v>1</v>
      </c>
      <c r="C39064">
        <v>2009</v>
      </c>
      <c r="D39064" t="s">
        <v>79</v>
      </c>
      <c r="E39064" t="s">
        <v>102</v>
      </c>
      <c r="F39064" t="s">
        <v>224</v>
      </c>
      <c r="G39064">
        <v>2944.46</v>
      </c>
    </row>
    <row r="39065" spans="1:7">
      <c r="A39065" t="s">
        <v>38</v>
      </c>
      <c r="B39065">
        <v>7</v>
      </c>
      <c r="C39065">
        <v>2011</v>
      </c>
      <c r="D39065" t="s">
        <v>79</v>
      </c>
      <c r="E39065" t="s">
        <v>102</v>
      </c>
      <c r="F39065" t="s">
        <v>224</v>
      </c>
      <c r="G39065">
        <v>0</v>
      </c>
    </row>
    <row r="39066" spans="1:7">
      <c r="A39066" t="s">
        <v>28</v>
      </c>
      <c r="B39066">
        <v>4</v>
      </c>
      <c r="C39066">
        <v>2012</v>
      </c>
      <c r="D39066" t="s">
        <v>79</v>
      </c>
      <c r="E39066" t="s">
        <v>102</v>
      </c>
      <c r="F39066" t="s">
        <v>237</v>
      </c>
      <c r="G39066">
        <v>0</v>
      </c>
    </row>
    <row r="39067" spans="1:7">
      <c r="A39067" t="s">
        <v>33</v>
      </c>
      <c r="B39067">
        <v>9</v>
      </c>
      <c r="C39067">
        <v>2010</v>
      </c>
      <c r="D39067" t="s">
        <v>79</v>
      </c>
      <c r="E39067" t="s">
        <v>102</v>
      </c>
      <c r="F39067" t="s">
        <v>237</v>
      </c>
      <c r="G39067">
        <v>0</v>
      </c>
    </row>
    <row r="39068" spans="1:7">
      <c r="A39068" t="s">
        <v>16</v>
      </c>
      <c r="B39068">
        <v>7</v>
      </c>
      <c r="C39068">
        <v>2010</v>
      </c>
      <c r="D39068" t="s">
        <v>79</v>
      </c>
      <c r="E39068" t="s">
        <v>102</v>
      </c>
      <c r="F39068" t="s">
        <v>237</v>
      </c>
      <c r="G39068">
        <v>0</v>
      </c>
    </row>
    <row r="39069" spans="1:7">
      <c r="A39069" t="s">
        <v>63</v>
      </c>
      <c r="B39069">
        <v>12</v>
      </c>
      <c r="C39069">
        <v>2011</v>
      </c>
      <c r="D39069" t="s">
        <v>79</v>
      </c>
      <c r="E39069" t="s">
        <v>102</v>
      </c>
      <c r="F39069" t="s">
        <v>237</v>
      </c>
      <c r="G39069">
        <v>-80.77</v>
      </c>
    </row>
    <row r="39070" spans="1:7">
      <c r="A39070" t="s">
        <v>71</v>
      </c>
      <c r="B39070">
        <v>11</v>
      </c>
      <c r="C39070">
        <v>2009</v>
      </c>
      <c r="D39070" t="s">
        <v>79</v>
      </c>
      <c r="E39070" t="s">
        <v>102</v>
      </c>
      <c r="F39070" t="s">
        <v>238</v>
      </c>
      <c r="G39070">
        <v>5432.4400000000005</v>
      </c>
    </row>
    <row r="39071" spans="1:7">
      <c r="A39071" t="s">
        <v>68</v>
      </c>
      <c r="B39071">
        <v>1</v>
      </c>
      <c r="C39071">
        <v>2010</v>
      </c>
      <c r="D39071" t="s">
        <v>79</v>
      </c>
      <c r="E39071" t="s">
        <v>102</v>
      </c>
      <c r="F39071" t="s">
        <v>238</v>
      </c>
      <c r="G39071">
        <v>1485.44</v>
      </c>
    </row>
    <row r="39072" spans="1:7">
      <c r="A39072" t="s">
        <v>52</v>
      </c>
      <c r="B39072">
        <v>6</v>
      </c>
      <c r="C39072">
        <v>2009</v>
      </c>
      <c r="D39072" t="s">
        <v>79</v>
      </c>
      <c r="E39072" t="s">
        <v>102</v>
      </c>
      <c r="F39072" t="s">
        <v>238</v>
      </c>
      <c r="G39072">
        <v>6408.64</v>
      </c>
    </row>
    <row r="39073" spans="1:7">
      <c r="A39073" t="s">
        <v>26</v>
      </c>
      <c r="B39073">
        <v>9</v>
      </c>
      <c r="C39073">
        <v>2009</v>
      </c>
      <c r="D39073" t="s">
        <v>79</v>
      </c>
      <c r="E39073" t="s">
        <v>102</v>
      </c>
      <c r="F39073" t="s">
        <v>238</v>
      </c>
      <c r="G39073">
        <v>5329.71</v>
      </c>
    </row>
    <row r="39074" spans="1:7">
      <c r="A39074" t="s">
        <v>42</v>
      </c>
      <c r="B39074">
        <v>2</v>
      </c>
      <c r="C39074">
        <v>2010</v>
      </c>
      <c r="D39074" t="s">
        <v>79</v>
      </c>
      <c r="E39074" t="s">
        <v>102</v>
      </c>
      <c r="F39074" t="s">
        <v>245</v>
      </c>
      <c r="G39074">
        <v>2665.39</v>
      </c>
    </row>
    <row r="39075" spans="1:7">
      <c r="A39075" t="s">
        <v>14</v>
      </c>
      <c r="B39075">
        <v>10</v>
      </c>
      <c r="C39075">
        <v>2010</v>
      </c>
      <c r="D39075" t="s">
        <v>79</v>
      </c>
      <c r="E39075" t="s">
        <v>102</v>
      </c>
      <c r="F39075" t="s">
        <v>245</v>
      </c>
      <c r="G39075">
        <v>3662.64</v>
      </c>
    </row>
    <row r="39076" spans="1:7">
      <c r="A39076" t="s">
        <v>43</v>
      </c>
      <c r="B39076">
        <v>5</v>
      </c>
      <c r="C39076">
        <v>2009</v>
      </c>
      <c r="D39076" t="s">
        <v>79</v>
      </c>
      <c r="E39076" t="s">
        <v>102</v>
      </c>
      <c r="F39076" t="s">
        <v>248</v>
      </c>
      <c r="G39076">
        <v>140.4</v>
      </c>
    </row>
    <row r="39077" spans="1:7">
      <c r="A39077" t="s">
        <v>24</v>
      </c>
      <c r="B39077">
        <v>5</v>
      </c>
      <c r="C39077">
        <v>2012</v>
      </c>
      <c r="D39077" t="s">
        <v>79</v>
      </c>
      <c r="E39077" t="s">
        <v>102</v>
      </c>
      <c r="F39077" t="s">
        <v>248</v>
      </c>
      <c r="G39077">
        <v>0</v>
      </c>
    </row>
    <row r="39078" spans="1:7">
      <c r="A39078" t="s">
        <v>17</v>
      </c>
      <c r="B39078">
        <v>4</v>
      </c>
      <c r="C39078">
        <v>2009</v>
      </c>
      <c r="D39078" t="s">
        <v>79</v>
      </c>
      <c r="E39078" t="s">
        <v>102</v>
      </c>
      <c r="F39078" t="s">
        <v>248</v>
      </c>
      <c r="G39078">
        <v>93.600000000000009</v>
      </c>
    </row>
    <row r="39079" spans="1:7">
      <c r="A39079" t="s">
        <v>32</v>
      </c>
      <c r="B39079">
        <v>10</v>
      </c>
      <c r="C39079">
        <v>2009</v>
      </c>
      <c r="D39079" t="s">
        <v>79</v>
      </c>
      <c r="E39079" t="s">
        <v>102</v>
      </c>
      <c r="F39079" t="s">
        <v>248</v>
      </c>
      <c r="G39079">
        <v>0</v>
      </c>
    </row>
    <row r="39080" spans="1:7">
      <c r="A39080" t="s">
        <v>16</v>
      </c>
      <c r="B39080">
        <v>7</v>
      </c>
      <c r="C39080">
        <v>2010</v>
      </c>
      <c r="D39080" t="s">
        <v>79</v>
      </c>
      <c r="E39080" t="s">
        <v>102</v>
      </c>
      <c r="F39080" t="s">
        <v>259</v>
      </c>
      <c r="G39080">
        <v>0</v>
      </c>
    </row>
    <row r="39081" spans="1:7">
      <c r="A39081" t="s">
        <v>5</v>
      </c>
      <c r="B39081">
        <v>12</v>
      </c>
      <c r="C39081">
        <v>2010</v>
      </c>
      <c r="D39081" t="s">
        <v>79</v>
      </c>
      <c r="E39081" t="s">
        <v>102</v>
      </c>
      <c r="F39081" t="s">
        <v>259</v>
      </c>
      <c r="G39081">
        <v>0</v>
      </c>
    </row>
    <row r="39082" spans="1:7">
      <c r="A39082" t="s">
        <v>20</v>
      </c>
      <c r="B39082">
        <v>6</v>
      </c>
      <c r="C39082">
        <v>2010</v>
      </c>
      <c r="D39082" t="s">
        <v>79</v>
      </c>
      <c r="E39082" t="s">
        <v>102</v>
      </c>
      <c r="F39082" t="s">
        <v>259</v>
      </c>
      <c r="G39082">
        <v>7911.6</v>
      </c>
    </row>
    <row r="39083" spans="1:7">
      <c r="A39083" t="s">
        <v>29</v>
      </c>
      <c r="B39083">
        <v>6</v>
      </c>
      <c r="C39083">
        <v>2011</v>
      </c>
      <c r="D39083" t="s">
        <v>79</v>
      </c>
      <c r="E39083" t="s">
        <v>102</v>
      </c>
      <c r="F39083" t="s">
        <v>260</v>
      </c>
      <c r="G39083">
        <v>0</v>
      </c>
    </row>
    <row r="39084" spans="1:7">
      <c r="A39084" t="s">
        <v>37</v>
      </c>
      <c r="B39084">
        <v>11</v>
      </c>
      <c r="C39084">
        <v>2011</v>
      </c>
      <c r="D39084" t="s">
        <v>79</v>
      </c>
      <c r="E39084" t="s">
        <v>102</v>
      </c>
      <c r="F39084" t="s">
        <v>260</v>
      </c>
      <c r="G39084">
        <v>0</v>
      </c>
    </row>
    <row r="39085" spans="1:7">
      <c r="A39085" t="s">
        <v>38</v>
      </c>
      <c r="B39085">
        <v>7</v>
      </c>
      <c r="C39085">
        <v>2011</v>
      </c>
      <c r="D39085" t="s">
        <v>79</v>
      </c>
      <c r="E39085" t="s">
        <v>102</v>
      </c>
      <c r="F39085" t="s">
        <v>260</v>
      </c>
      <c r="G39085">
        <v>0</v>
      </c>
    </row>
    <row r="39086" spans="1:7">
      <c r="A39086" t="s">
        <v>24</v>
      </c>
      <c r="B39086">
        <v>5</v>
      </c>
      <c r="C39086">
        <v>2012</v>
      </c>
      <c r="D39086" t="s">
        <v>79</v>
      </c>
      <c r="E39086" t="s">
        <v>102</v>
      </c>
      <c r="F39086" t="s">
        <v>261</v>
      </c>
      <c r="G39086">
        <v>-111.87</v>
      </c>
    </row>
    <row r="39087" spans="1:7">
      <c r="A39087" t="s">
        <v>40</v>
      </c>
      <c r="B39087">
        <v>10</v>
      </c>
      <c r="C39087">
        <v>2011</v>
      </c>
      <c r="D39087" t="s">
        <v>79</v>
      </c>
      <c r="E39087" t="s">
        <v>102</v>
      </c>
      <c r="F39087" t="s">
        <v>261</v>
      </c>
      <c r="G39087">
        <v>-147.32</v>
      </c>
    </row>
    <row r="39088" spans="1:7">
      <c r="A39088" t="s">
        <v>17</v>
      </c>
      <c r="B39088">
        <v>4</v>
      </c>
      <c r="C39088">
        <v>2009</v>
      </c>
      <c r="D39088" t="s">
        <v>79</v>
      </c>
      <c r="E39088" t="s">
        <v>102</v>
      </c>
      <c r="F39088" t="s">
        <v>261</v>
      </c>
      <c r="G39088">
        <v>0</v>
      </c>
    </row>
    <row r="39089" spans="1:7">
      <c r="A39089" t="s">
        <v>30</v>
      </c>
      <c r="B39089">
        <v>8</v>
      </c>
      <c r="C39089">
        <v>2010</v>
      </c>
      <c r="D39089" t="s">
        <v>79</v>
      </c>
      <c r="E39089" t="s">
        <v>102</v>
      </c>
      <c r="F39089" t="s">
        <v>261</v>
      </c>
      <c r="G39089">
        <v>0</v>
      </c>
    </row>
    <row r="39090" spans="1:7">
      <c r="A39090" t="s">
        <v>19</v>
      </c>
      <c r="B39090">
        <v>11</v>
      </c>
      <c r="C39090">
        <v>2010</v>
      </c>
      <c r="D39090" t="s">
        <v>79</v>
      </c>
      <c r="E39090" t="s">
        <v>102</v>
      </c>
      <c r="F39090" t="s">
        <v>261</v>
      </c>
      <c r="G39090">
        <v>0</v>
      </c>
    </row>
    <row r="39091" spans="1:7">
      <c r="A39091" t="s">
        <v>32</v>
      </c>
      <c r="B39091">
        <v>10</v>
      </c>
      <c r="C39091">
        <v>2009</v>
      </c>
      <c r="D39091" t="s">
        <v>79</v>
      </c>
      <c r="E39091" t="s">
        <v>102</v>
      </c>
      <c r="F39091" t="s">
        <v>262</v>
      </c>
      <c r="G39091">
        <v>73483.100000000006</v>
      </c>
    </row>
    <row r="39092" spans="1:7">
      <c r="A39092" t="s">
        <v>40</v>
      </c>
      <c r="B39092">
        <v>10</v>
      </c>
      <c r="C39092">
        <v>2011</v>
      </c>
      <c r="D39092" t="s">
        <v>79</v>
      </c>
      <c r="E39092" t="s">
        <v>102</v>
      </c>
      <c r="F39092" t="s">
        <v>262</v>
      </c>
      <c r="G39092">
        <v>72635.61</v>
      </c>
    </row>
    <row r="39093" spans="1:7">
      <c r="A39093" t="s">
        <v>89</v>
      </c>
      <c r="B39093">
        <v>4</v>
      </c>
      <c r="C39093">
        <v>2011</v>
      </c>
      <c r="D39093" t="s">
        <v>79</v>
      </c>
      <c r="E39093" t="s">
        <v>102</v>
      </c>
      <c r="F39093" t="s">
        <v>262</v>
      </c>
      <c r="G39093">
        <v>101612.6</v>
      </c>
    </row>
    <row r="39094" spans="1:7">
      <c r="A39094" t="s">
        <v>109</v>
      </c>
      <c r="B39094">
        <v>1</v>
      </c>
      <c r="C39094">
        <v>2012</v>
      </c>
      <c r="D39094" t="s">
        <v>79</v>
      </c>
      <c r="E39094" t="s">
        <v>102</v>
      </c>
      <c r="F39094" t="s">
        <v>262</v>
      </c>
      <c r="G39094">
        <v>98322.44</v>
      </c>
    </row>
    <row r="39095" spans="1:7">
      <c r="A39095" t="s">
        <v>32</v>
      </c>
      <c r="B39095">
        <v>10</v>
      </c>
      <c r="C39095">
        <v>2009</v>
      </c>
      <c r="D39095" t="s">
        <v>79</v>
      </c>
      <c r="E39095" t="s">
        <v>102</v>
      </c>
      <c r="F39095" t="s">
        <v>263</v>
      </c>
      <c r="G39095">
        <v>6982.75</v>
      </c>
    </row>
    <row r="39096" spans="1:7">
      <c r="A39096" t="s">
        <v>9</v>
      </c>
      <c r="B39096">
        <v>8</v>
      </c>
      <c r="C39096">
        <v>2009</v>
      </c>
      <c r="D39096" t="s">
        <v>79</v>
      </c>
      <c r="E39096" t="s">
        <v>102</v>
      </c>
      <c r="F39096" t="s">
        <v>263</v>
      </c>
      <c r="G39096">
        <v>15831.45</v>
      </c>
    </row>
    <row r="39097" spans="1:7">
      <c r="A39097" t="s">
        <v>29</v>
      </c>
      <c r="B39097">
        <v>6</v>
      </c>
      <c r="C39097">
        <v>2011</v>
      </c>
      <c r="D39097" t="s">
        <v>79</v>
      </c>
      <c r="E39097" t="s">
        <v>102</v>
      </c>
      <c r="F39097" t="s">
        <v>263</v>
      </c>
      <c r="G39097">
        <v>27750.15</v>
      </c>
    </row>
    <row r="39098" spans="1:7">
      <c r="A39098" t="s">
        <v>24</v>
      </c>
      <c r="B39098">
        <v>5</v>
      </c>
      <c r="C39098">
        <v>2012</v>
      </c>
      <c r="D39098" t="s">
        <v>79</v>
      </c>
      <c r="E39098" t="s">
        <v>102</v>
      </c>
      <c r="F39098" t="s">
        <v>264</v>
      </c>
      <c r="G39098">
        <v>15757.99</v>
      </c>
    </row>
    <row r="39099" spans="1:7">
      <c r="A39099" t="s">
        <v>39</v>
      </c>
      <c r="B39099">
        <v>5</v>
      </c>
      <c r="C39099">
        <v>2011</v>
      </c>
      <c r="D39099" t="s">
        <v>79</v>
      </c>
      <c r="E39099" t="s">
        <v>102</v>
      </c>
      <c r="F39099" t="s">
        <v>264</v>
      </c>
      <c r="G39099">
        <v>12350.87</v>
      </c>
    </row>
    <row r="39100" spans="1:7">
      <c r="A39100" t="s">
        <v>55</v>
      </c>
      <c r="B39100">
        <v>3</v>
      </c>
      <c r="C39100">
        <v>2011</v>
      </c>
      <c r="D39100" t="s">
        <v>79</v>
      </c>
      <c r="E39100" t="s">
        <v>102</v>
      </c>
      <c r="F39100" t="s">
        <v>264</v>
      </c>
      <c r="G39100">
        <v>23134.12</v>
      </c>
    </row>
    <row r="39101" spans="1:7">
      <c r="A39101" t="s">
        <v>33</v>
      </c>
      <c r="B39101">
        <v>9</v>
      </c>
      <c r="C39101">
        <v>2010</v>
      </c>
      <c r="D39101" t="s">
        <v>79</v>
      </c>
      <c r="E39101" t="s">
        <v>102</v>
      </c>
      <c r="F39101" t="s">
        <v>264</v>
      </c>
      <c r="G39101">
        <v>15077.86</v>
      </c>
    </row>
    <row r="39102" spans="1:7">
      <c r="A39102" t="s">
        <v>46</v>
      </c>
      <c r="B39102">
        <v>12</v>
      </c>
      <c r="C39102">
        <v>2009</v>
      </c>
      <c r="D39102" t="s">
        <v>79</v>
      </c>
      <c r="E39102" t="s">
        <v>102</v>
      </c>
      <c r="F39102" t="s">
        <v>265</v>
      </c>
      <c r="G39102">
        <v>0</v>
      </c>
    </row>
    <row r="39103" spans="1:7">
      <c r="A39103" t="s">
        <v>39</v>
      </c>
      <c r="B39103">
        <v>5</v>
      </c>
      <c r="C39103">
        <v>2011</v>
      </c>
      <c r="D39103" t="s">
        <v>79</v>
      </c>
      <c r="E39103" t="s">
        <v>102</v>
      </c>
      <c r="F39103" t="s">
        <v>265</v>
      </c>
      <c r="G39103">
        <v>0</v>
      </c>
    </row>
    <row r="39104" spans="1:7">
      <c r="A39104" t="s">
        <v>29</v>
      </c>
      <c r="B39104">
        <v>6</v>
      </c>
      <c r="C39104">
        <v>2011</v>
      </c>
      <c r="D39104" t="s">
        <v>79</v>
      </c>
      <c r="E39104" t="s">
        <v>102</v>
      </c>
      <c r="F39104" t="s">
        <v>265</v>
      </c>
      <c r="G39104">
        <v>0</v>
      </c>
    </row>
    <row r="39105" spans="1:7">
      <c r="A39105" t="s">
        <v>18</v>
      </c>
      <c r="B39105">
        <v>3</v>
      </c>
      <c r="C39105">
        <v>2009</v>
      </c>
      <c r="D39105" t="s">
        <v>79</v>
      </c>
      <c r="E39105" t="s">
        <v>102</v>
      </c>
      <c r="F39105" t="s">
        <v>92</v>
      </c>
      <c r="G39105">
        <v>222.12</v>
      </c>
    </row>
    <row r="39106" spans="1:7">
      <c r="A39106" t="s">
        <v>30</v>
      </c>
      <c r="B39106">
        <v>8</v>
      </c>
      <c r="C39106">
        <v>2010</v>
      </c>
      <c r="D39106" t="s">
        <v>79</v>
      </c>
      <c r="E39106" t="s">
        <v>102</v>
      </c>
      <c r="F39106" t="s">
        <v>119</v>
      </c>
      <c r="G39106">
        <v>0</v>
      </c>
    </row>
    <row r="39107" spans="1:7">
      <c r="A39107" t="s">
        <v>114</v>
      </c>
      <c r="B39107">
        <v>2</v>
      </c>
      <c r="C39107">
        <v>2011</v>
      </c>
      <c r="D39107" t="s">
        <v>79</v>
      </c>
      <c r="E39107" t="s">
        <v>102</v>
      </c>
      <c r="F39107" t="s">
        <v>119</v>
      </c>
      <c r="G39107">
        <v>-18.55</v>
      </c>
    </row>
    <row r="39108" spans="1:7">
      <c r="A39108" t="s">
        <v>20</v>
      </c>
      <c r="B39108">
        <v>6</v>
      </c>
      <c r="C39108">
        <v>2010</v>
      </c>
      <c r="D39108" t="s">
        <v>79</v>
      </c>
      <c r="E39108" t="s">
        <v>102</v>
      </c>
      <c r="F39108" t="s">
        <v>126</v>
      </c>
      <c r="G39108">
        <v>35001.89</v>
      </c>
    </row>
    <row r="39109" spans="1:7">
      <c r="A39109" t="s">
        <v>85</v>
      </c>
      <c r="B39109">
        <v>4</v>
      </c>
      <c r="C39109">
        <v>2010</v>
      </c>
      <c r="D39109" t="s">
        <v>79</v>
      </c>
      <c r="E39109" t="s">
        <v>102</v>
      </c>
      <c r="F39109" t="s">
        <v>126</v>
      </c>
      <c r="G39109">
        <v>32778.86</v>
      </c>
    </row>
    <row r="39110" spans="1:7">
      <c r="A39110" t="s">
        <v>43</v>
      </c>
      <c r="B39110">
        <v>5</v>
      </c>
      <c r="C39110">
        <v>2009</v>
      </c>
      <c r="D39110" t="s">
        <v>79</v>
      </c>
      <c r="E39110" t="s">
        <v>102</v>
      </c>
      <c r="F39110" t="s">
        <v>126</v>
      </c>
      <c r="G39110">
        <v>30541.21</v>
      </c>
    </row>
    <row r="39111" spans="1:7">
      <c r="A39111" t="s">
        <v>9</v>
      </c>
      <c r="B39111">
        <v>8</v>
      </c>
      <c r="C39111">
        <v>2009</v>
      </c>
      <c r="D39111" t="s">
        <v>79</v>
      </c>
      <c r="E39111" t="s">
        <v>102</v>
      </c>
      <c r="F39111" t="s">
        <v>126</v>
      </c>
      <c r="G39111">
        <v>34633.620000000003</v>
      </c>
    </row>
    <row r="39112" spans="1:7">
      <c r="A39112" t="s">
        <v>19</v>
      </c>
      <c r="B39112">
        <v>11</v>
      </c>
      <c r="C39112">
        <v>2010</v>
      </c>
      <c r="D39112" t="s">
        <v>79</v>
      </c>
      <c r="E39112" t="s">
        <v>102</v>
      </c>
      <c r="F39112" t="s">
        <v>126</v>
      </c>
      <c r="G39112">
        <v>26506.48</v>
      </c>
    </row>
    <row r="39113" spans="1:7">
      <c r="A39113" t="s">
        <v>23</v>
      </c>
      <c r="B39113">
        <v>2</v>
      </c>
      <c r="C39113">
        <v>2009</v>
      </c>
      <c r="D39113" t="s">
        <v>79</v>
      </c>
      <c r="E39113" t="s">
        <v>102</v>
      </c>
      <c r="F39113" t="s">
        <v>126</v>
      </c>
      <c r="G39113">
        <v>18961.27</v>
      </c>
    </row>
    <row r="39114" spans="1:7">
      <c r="A39114" t="s">
        <v>89</v>
      </c>
      <c r="B39114">
        <v>4</v>
      </c>
      <c r="C39114">
        <v>2011</v>
      </c>
      <c r="D39114" t="s">
        <v>79</v>
      </c>
      <c r="E39114" t="s">
        <v>102</v>
      </c>
      <c r="F39114" t="s">
        <v>131</v>
      </c>
      <c r="G39114">
        <v>12494.300000000001</v>
      </c>
    </row>
    <row r="39115" spans="1:7">
      <c r="A39115" t="s">
        <v>24</v>
      </c>
      <c r="B39115">
        <v>5</v>
      </c>
      <c r="C39115">
        <v>2012</v>
      </c>
      <c r="D39115" t="s">
        <v>79</v>
      </c>
      <c r="E39115" t="s">
        <v>102</v>
      </c>
      <c r="F39115" t="s">
        <v>131</v>
      </c>
      <c r="G39115">
        <v>9622.4500000000007</v>
      </c>
    </row>
    <row r="39116" spans="1:7">
      <c r="A39116" t="s">
        <v>46</v>
      </c>
      <c r="B39116">
        <v>12</v>
      </c>
      <c r="C39116">
        <v>2009</v>
      </c>
      <c r="D39116" t="s">
        <v>79</v>
      </c>
      <c r="E39116" t="s">
        <v>102</v>
      </c>
      <c r="F39116" t="s">
        <v>131</v>
      </c>
      <c r="G39116">
        <v>8272.4699999999993</v>
      </c>
    </row>
    <row r="39117" spans="1:7">
      <c r="A39117" t="s">
        <v>31</v>
      </c>
      <c r="B39117">
        <v>3</v>
      </c>
      <c r="C39117">
        <v>2012</v>
      </c>
      <c r="D39117" t="s">
        <v>79</v>
      </c>
      <c r="E39117" t="s">
        <v>102</v>
      </c>
      <c r="F39117" t="s">
        <v>131</v>
      </c>
      <c r="G39117">
        <v>6736.01</v>
      </c>
    </row>
    <row r="39118" spans="1:7">
      <c r="A39118" t="s">
        <v>55</v>
      </c>
      <c r="B39118">
        <v>3</v>
      </c>
      <c r="C39118">
        <v>2011</v>
      </c>
      <c r="D39118" t="s">
        <v>79</v>
      </c>
      <c r="E39118" t="s">
        <v>102</v>
      </c>
      <c r="F39118" t="s">
        <v>131</v>
      </c>
      <c r="G39118">
        <v>8080.71</v>
      </c>
    </row>
    <row r="39119" spans="1:7">
      <c r="A39119" t="s">
        <v>26</v>
      </c>
      <c r="B39119">
        <v>9</v>
      </c>
      <c r="C39119">
        <v>2009</v>
      </c>
      <c r="D39119" t="s">
        <v>79</v>
      </c>
      <c r="E39119" t="s">
        <v>102</v>
      </c>
      <c r="F39119" t="s">
        <v>131</v>
      </c>
      <c r="G39119">
        <v>13345.26</v>
      </c>
    </row>
    <row r="39120" spans="1:7">
      <c r="A39120" t="s">
        <v>43</v>
      </c>
      <c r="B39120">
        <v>5</v>
      </c>
      <c r="C39120">
        <v>2009</v>
      </c>
      <c r="D39120" t="s">
        <v>79</v>
      </c>
      <c r="E39120" t="s">
        <v>102</v>
      </c>
      <c r="F39120" t="s">
        <v>131</v>
      </c>
      <c r="G39120">
        <v>17665.740000000002</v>
      </c>
    </row>
    <row r="39121" spans="1:7">
      <c r="A39121" t="s">
        <v>109</v>
      </c>
      <c r="B39121">
        <v>1</v>
      </c>
      <c r="C39121">
        <v>2012</v>
      </c>
      <c r="D39121" t="s">
        <v>79</v>
      </c>
      <c r="E39121" t="s">
        <v>102</v>
      </c>
      <c r="F39121" t="s">
        <v>131</v>
      </c>
      <c r="G39121">
        <v>9414.1</v>
      </c>
    </row>
    <row r="39122" spans="1:7">
      <c r="A39122" t="s">
        <v>114</v>
      </c>
      <c r="B39122">
        <v>2</v>
      </c>
      <c r="C39122">
        <v>2011</v>
      </c>
      <c r="D39122" t="s">
        <v>79</v>
      </c>
      <c r="E39122" t="s">
        <v>102</v>
      </c>
      <c r="F39122" t="s">
        <v>131</v>
      </c>
      <c r="G39122">
        <v>8490.7999999999993</v>
      </c>
    </row>
    <row r="39123" spans="1:7">
      <c r="A39123" t="s">
        <v>68</v>
      </c>
      <c r="B39123">
        <v>1</v>
      </c>
      <c r="C39123">
        <v>2010</v>
      </c>
      <c r="D39123" t="s">
        <v>79</v>
      </c>
      <c r="E39123" t="s">
        <v>102</v>
      </c>
      <c r="F39123" t="s">
        <v>131</v>
      </c>
      <c r="G39123">
        <v>3673.27</v>
      </c>
    </row>
    <row r="39124" spans="1:7">
      <c r="A39124" t="s">
        <v>31</v>
      </c>
      <c r="B39124">
        <v>3</v>
      </c>
      <c r="C39124">
        <v>2012</v>
      </c>
      <c r="D39124" t="s">
        <v>79</v>
      </c>
      <c r="E39124" t="s">
        <v>102</v>
      </c>
      <c r="F39124" t="s">
        <v>133</v>
      </c>
      <c r="G39124">
        <v>6415.56</v>
      </c>
    </row>
    <row r="39125" spans="1:7">
      <c r="A39125" t="s">
        <v>99</v>
      </c>
      <c r="B39125">
        <v>1</v>
      </c>
      <c r="C39125">
        <v>2011</v>
      </c>
      <c r="D39125" t="s">
        <v>79</v>
      </c>
      <c r="E39125" t="s">
        <v>102</v>
      </c>
      <c r="F39125" t="s">
        <v>133</v>
      </c>
      <c r="G39125">
        <v>3998.84</v>
      </c>
    </row>
    <row r="39126" spans="1:7">
      <c r="A39126" t="s">
        <v>22</v>
      </c>
      <c r="B39126">
        <v>9</v>
      </c>
      <c r="C39126">
        <v>2011</v>
      </c>
      <c r="D39126" t="s">
        <v>79</v>
      </c>
      <c r="E39126" t="s">
        <v>102</v>
      </c>
      <c r="F39126" t="s">
        <v>133</v>
      </c>
      <c r="G39126">
        <v>8637.380000000001</v>
      </c>
    </row>
    <row r="39127" spans="1:7">
      <c r="A39127" t="s">
        <v>35</v>
      </c>
      <c r="B39127">
        <v>5</v>
      </c>
      <c r="C39127">
        <v>2010</v>
      </c>
      <c r="D39127" t="s">
        <v>79</v>
      </c>
      <c r="E39127" t="s">
        <v>102</v>
      </c>
      <c r="F39127" t="s">
        <v>133</v>
      </c>
      <c r="G39127">
        <v>9641.61</v>
      </c>
    </row>
    <row r="39128" spans="1:7">
      <c r="A39128" t="s">
        <v>9</v>
      </c>
      <c r="B39128">
        <v>8</v>
      </c>
      <c r="C39128">
        <v>2009</v>
      </c>
      <c r="D39128" t="s">
        <v>79</v>
      </c>
      <c r="E39128" t="s">
        <v>102</v>
      </c>
      <c r="F39128" t="s">
        <v>133</v>
      </c>
      <c r="G39128">
        <v>13544.550000000001</v>
      </c>
    </row>
    <row r="39129" spans="1:7">
      <c r="A39129" t="s">
        <v>71</v>
      </c>
      <c r="B39129">
        <v>11</v>
      </c>
      <c r="C39129">
        <v>2009</v>
      </c>
      <c r="D39129" t="s">
        <v>79</v>
      </c>
      <c r="E39129" t="s">
        <v>102</v>
      </c>
      <c r="F39129" t="s">
        <v>138</v>
      </c>
      <c r="G39129">
        <v>0</v>
      </c>
    </row>
    <row r="39130" spans="1:7">
      <c r="A39130" t="s">
        <v>32</v>
      </c>
      <c r="B39130">
        <v>10</v>
      </c>
      <c r="C39130">
        <v>2009</v>
      </c>
      <c r="D39130" t="s">
        <v>79</v>
      </c>
      <c r="E39130" t="s">
        <v>102</v>
      </c>
      <c r="F39130" t="s">
        <v>138</v>
      </c>
      <c r="G39130">
        <v>118.18</v>
      </c>
    </row>
    <row r="39131" spans="1:7">
      <c r="A39131" t="s">
        <v>71</v>
      </c>
      <c r="B39131">
        <v>11</v>
      </c>
      <c r="C39131">
        <v>2009</v>
      </c>
      <c r="D39131" t="s">
        <v>79</v>
      </c>
      <c r="E39131" t="s">
        <v>102</v>
      </c>
      <c r="F39131" t="s">
        <v>142</v>
      </c>
      <c r="G39131">
        <v>10894.18</v>
      </c>
    </row>
    <row r="39132" spans="1:7">
      <c r="A39132" t="s">
        <v>19</v>
      </c>
      <c r="B39132">
        <v>11</v>
      </c>
      <c r="C39132">
        <v>2010</v>
      </c>
      <c r="D39132" t="s">
        <v>79</v>
      </c>
      <c r="E39132" t="s">
        <v>102</v>
      </c>
      <c r="F39132" t="s">
        <v>142</v>
      </c>
      <c r="G39132">
        <v>12563.01</v>
      </c>
    </row>
    <row r="39133" spans="1:7">
      <c r="A39133" t="s">
        <v>23</v>
      </c>
      <c r="B39133">
        <v>2</v>
      </c>
      <c r="C39133">
        <v>2009</v>
      </c>
      <c r="D39133" t="s">
        <v>79</v>
      </c>
      <c r="E39133" t="s">
        <v>102</v>
      </c>
      <c r="F39133" t="s">
        <v>142</v>
      </c>
      <c r="G39133">
        <v>14188.02</v>
      </c>
    </row>
    <row r="39134" spans="1:7">
      <c r="A39134" t="s">
        <v>22</v>
      </c>
      <c r="B39134">
        <v>9</v>
      </c>
      <c r="C39134">
        <v>2011</v>
      </c>
      <c r="D39134" t="s">
        <v>79</v>
      </c>
      <c r="E39134" t="s">
        <v>102</v>
      </c>
      <c r="F39134" t="s">
        <v>142</v>
      </c>
      <c r="G39134">
        <v>160224.87</v>
      </c>
    </row>
    <row r="39135" spans="1:7">
      <c r="A39135" t="s">
        <v>109</v>
      </c>
      <c r="B39135">
        <v>1</v>
      </c>
      <c r="C39135">
        <v>2012</v>
      </c>
      <c r="D39135" t="s">
        <v>79</v>
      </c>
      <c r="E39135" t="s">
        <v>102</v>
      </c>
      <c r="F39135" t="s">
        <v>142</v>
      </c>
      <c r="G39135">
        <v>26793.65</v>
      </c>
    </row>
    <row r="39136" spans="1:7">
      <c r="A39136" t="s">
        <v>32</v>
      </c>
      <c r="B39136">
        <v>10</v>
      </c>
      <c r="C39136">
        <v>2009</v>
      </c>
      <c r="D39136" t="s">
        <v>79</v>
      </c>
      <c r="E39136" t="s">
        <v>102</v>
      </c>
      <c r="F39136" t="s">
        <v>142</v>
      </c>
      <c r="G39136">
        <v>82890.759999999995</v>
      </c>
    </row>
    <row r="39137" spans="1:7">
      <c r="A39137" t="s">
        <v>39</v>
      </c>
      <c r="B39137">
        <v>5</v>
      </c>
      <c r="C39137">
        <v>2011</v>
      </c>
      <c r="D39137" t="s">
        <v>79</v>
      </c>
      <c r="E39137" t="s">
        <v>102</v>
      </c>
      <c r="F39137" t="s">
        <v>143</v>
      </c>
      <c r="G39137">
        <v>21754.29</v>
      </c>
    </row>
    <row r="39138" spans="1:7">
      <c r="A39138" t="s">
        <v>85</v>
      </c>
      <c r="B39138">
        <v>4</v>
      </c>
      <c r="C39138">
        <v>2010</v>
      </c>
      <c r="D39138" t="s">
        <v>79</v>
      </c>
      <c r="E39138" t="s">
        <v>102</v>
      </c>
      <c r="F39138" t="s">
        <v>143</v>
      </c>
      <c r="G39138">
        <v>29497.98</v>
      </c>
    </row>
    <row r="39139" spans="1:7">
      <c r="A39139" t="s">
        <v>44</v>
      </c>
      <c r="B39139">
        <v>2</v>
      </c>
      <c r="C39139">
        <v>2012</v>
      </c>
      <c r="D39139" t="s">
        <v>79</v>
      </c>
      <c r="E39139" t="s">
        <v>102</v>
      </c>
      <c r="F39139" t="s">
        <v>143</v>
      </c>
      <c r="G39139">
        <v>14206.28</v>
      </c>
    </row>
    <row r="39140" spans="1:7">
      <c r="A39140" t="s">
        <v>71</v>
      </c>
      <c r="B39140">
        <v>11</v>
      </c>
      <c r="C39140">
        <v>2009</v>
      </c>
      <c r="D39140" t="s">
        <v>79</v>
      </c>
      <c r="E39140" t="s">
        <v>102</v>
      </c>
      <c r="F39140" t="s">
        <v>143</v>
      </c>
      <c r="G39140">
        <v>13239.25</v>
      </c>
    </row>
    <row r="39141" spans="1:7">
      <c r="A39141" t="s">
        <v>30</v>
      </c>
      <c r="B39141">
        <v>8</v>
      </c>
      <c r="C39141">
        <v>2010</v>
      </c>
      <c r="D39141" t="s">
        <v>79</v>
      </c>
      <c r="E39141" t="s">
        <v>102</v>
      </c>
      <c r="F39141" t="s">
        <v>143</v>
      </c>
      <c r="G39141">
        <v>11615.98</v>
      </c>
    </row>
    <row r="39142" spans="1:7">
      <c r="A39142" t="s">
        <v>33</v>
      </c>
      <c r="B39142">
        <v>9</v>
      </c>
      <c r="C39142">
        <v>2010</v>
      </c>
      <c r="D39142" t="s">
        <v>79</v>
      </c>
      <c r="E39142" t="s">
        <v>102</v>
      </c>
      <c r="F39142" t="s">
        <v>143</v>
      </c>
      <c r="G39142">
        <v>11361.79</v>
      </c>
    </row>
    <row r="39143" spans="1:7">
      <c r="A39143" t="s">
        <v>9</v>
      </c>
      <c r="B39143">
        <v>8</v>
      </c>
      <c r="C39143">
        <v>2009</v>
      </c>
      <c r="D39143" t="s">
        <v>79</v>
      </c>
      <c r="E39143" t="s">
        <v>102</v>
      </c>
      <c r="F39143" t="s">
        <v>144</v>
      </c>
      <c r="G39143">
        <v>6976.08</v>
      </c>
    </row>
    <row r="39144" spans="1:7">
      <c r="A39144" t="s">
        <v>27</v>
      </c>
      <c r="B39144">
        <v>1</v>
      </c>
      <c r="C39144">
        <v>2009</v>
      </c>
      <c r="D39144" t="s">
        <v>79</v>
      </c>
      <c r="E39144" t="s">
        <v>102</v>
      </c>
      <c r="F39144" t="s">
        <v>144</v>
      </c>
      <c r="G39144">
        <v>419.71000000000004</v>
      </c>
    </row>
    <row r="39145" spans="1:7">
      <c r="A39145" t="s">
        <v>52</v>
      </c>
      <c r="B39145">
        <v>6</v>
      </c>
      <c r="C39145">
        <v>2009</v>
      </c>
      <c r="D39145" t="s">
        <v>79</v>
      </c>
      <c r="E39145" t="s">
        <v>102</v>
      </c>
      <c r="F39145" t="s">
        <v>144</v>
      </c>
      <c r="G39145">
        <v>8612.9699999999993</v>
      </c>
    </row>
    <row r="39146" spans="1:7">
      <c r="A39146" t="s">
        <v>45</v>
      </c>
      <c r="B39146">
        <v>3</v>
      </c>
      <c r="C39146">
        <v>2010</v>
      </c>
      <c r="D39146" t="s">
        <v>79</v>
      </c>
      <c r="E39146" t="s">
        <v>102</v>
      </c>
      <c r="F39146" t="s">
        <v>144</v>
      </c>
      <c r="G39146">
        <v>2543.4900000000002</v>
      </c>
    </row>
    <row r="39147" spans="1:7">
      <c r="A39147" t="s">
        <v>5</v>
      </c>
      <c r="B39147">
        <v>12</v>
      </c>
      <c r="C39147">
        <v>2010</v>
      </c>
      <c r="D39147" t="s">
        <v>79</v>
      </c>
      <c r="E39147" t="s">
        <v>102</v>
      </c>
      <c r="F39147" t="s">
        <v>156</v>
      </c>
      <c r="G39147">
        <v>0</v>
      </c>
    </row>
    <row r="39148" spans="1:7">
      <c r="A39148" t="s">
        <v>109</v>
      </c>
      <c r="B39148">
        <v>1</v>
      </c>
      <c r="C39148">
        <v>2012</v>
      </c>
      <c r="D39148" t="s">
        <v>79</v>
      </c>
      <c r="E39148" t="s">
        <v>102</v>
      </c>
      <c r="F39148" t="s">
        <v>158</v>
      </c>
      <c r="G39148">
        <v>4193.71</v>
      </c>
    </row>
    <row r="39149" spans="1:7">
      <c r="A39149" t="s">
        <v>29</v>
      </c>
      <c r="B39149">
        <v>6</v>
      </c>
      <c r="C39149">
        <v>2011</v>
      </c>
      <c r="D39149" t="s">
        <v>79</v>
      </c>
      <c r="E39149" t="s">
        <v>102</v>
      </c>
      <c r="F39149" t="s">
        <v>158</v>
      </c>
      <c r="G39149">
        <v>12726.29</v>
      </c>
    </row>
    <row r="39150" spans="1:7">
      <c r="A39150" t="s">
        <v>14</v>
      </c>
      <c r="B39150">
        <v>10</v>
      </c>
      <c r="C39150">
        <v>2010</v>
      </c>
      <c r="D39150" t="s">
        <v>79</v>
      </c>
      <c r="E39150" t="s">
        <v>102</v>
      </c>
      <c r="F39150" t="s">
        <v>158</v>
      </c>
      <c r="G39150">
        <v>10313.01</v>
      </c>
    </row>
    <row r="39151" spans="1:7">
      <c r="A39151" t="s">
        <v>16</v>
      </c>
      <c r="B39151">
        <v>7</v>
      </c>
      <c r="C39151">
        <v>2010</v>
      </c>
      <c r="D39151" t="s">
        <v>79</v>
      </c>
      <c r="E39151" t="s">
        <v>102</v>
      </c>
      <c r="F39151" t="s">
        <v>162</v>
      </c>
      <c r="G39151">
        <v>8722.42</v>
      </c>
    </row>
    <row r="39152" spans="1:7">
      <c r="A39152" t="s">
        <v>24</v>
      </c>
      <c r="B39152">
        <v>5</v>
      </c>
      <c r="C39152">
        <v>2012</v>
      </c>
      <c r="D39152" t="s">
        <v>79</v>
      </c>
      <c r="E39152" t="s">
        <v>102</v>
      </c>
      <c r="F39152" t="s">
        <v>162</v>
      </c>
      <c r="G39152">
        <v>5562.71</v>
      </c>
    </row>
    <row r="39153" spans="1:7">
      <c r="A39153" t="s">
        <v>14</v>
      </c>
      <c r="B39153">
        <v>10</v>
      </c>
      <c r="C39153">
        <v>2010</v>
      </c>
      <c r="D39153" t="s">
        <v>79</v>
      </c>
      <c r="E39153" t="s">
        <v>102</v>
      </c>
      <c r="F39153" t="s">
        <v>162</v>
      </c>
      <c r="G39153">
        <v>9119.8700000000008</v>
      </c>
    </row>
    <row r="39154" spans="1:7">
      <c r="A39154" t="s">
        <v>33</v>
      </c>
      <c r="B39154">
        <v>9</v>
      </c>
      <c r="C39154">
        <v>2010</v>
      </c>
      <c r="D39154" t="s">
        <v>79</v>
      </c>
      <c r="E39154" t="s">
        <v>102</v>
      </c>
      <c r="F39154" t="s">
        <v>162</v>
      </c>
      <c r="G39154">
        <v>7007.41</v>
      </c>
    </row>
    <row r="39155" spans="1:7">
      <c r="A39155" t="s">
        <v>55</v>
      </c>
      <c r="B39155">
        <v>3</v>
      </c>
      <c r="C39155">
        <v>2011</v>
      </c>
      <c r="D39155" t="s">
        <v>79</v>
      </c>
      <c r="E39155" t="s">
        <v>102</v>
      </c>
      <c r="F39155" t="s">
        <v>162</v>
      </c>
      <c r="G39155">
        <v>5720.93</v>
      </c>
    </row>
    <row r="39156" spans="1:7">
      <c r="A39156" t="s">
        <v>20</v>
      </c>
      <c r="B39156">
        <v>6</v>
      </c>
      <c r="C39156">
        <v>2010</v>
      </c>
      <c r="D39156" t="s">
        <v>79</v>
      </c>
      <c r="E39156" t="s">
        <v>102</v>
      </c>
      <c r="F39156" t="s">
        <v>167</v>
      </c>
      <c r="G39156">
        <v>5942.74</v>
      </c>
    </row>
    <row r="39157" spans="1:7">
      <c r="A39157" t="s">
        <v>85</v>
      </c>
      <c r="B39157">
        <v>4</v>
      </c>
      <c r="C39157">
        <v>2010</v>
      </c>
      <c r="D39157" t="s">
        <v>79</v>
      </c>
      <c r="E39157" t="s">
        <v>102</v>
      </c>
      <c r="F39157" t="s">
        <v>167</v>
      </c>
      <c r="G39157">
        <v>4501.76</v>
      </c>
    </row>
    <row r="39158" spans="1:7">
      <c r="A39158" t="s">
        <v>71</v>
      </c>
      <c r="B39158">
        <v>11</v>
      </c>
      <c r="C39158">
        <v>2009</v>
      </c>
      <c r="D39158" t="s">
        <v>79</v>
      </c>
      <c r="E39158" t="s">
        <v>102</v>
      </c>
      <c r="F39158" t="s">
        <v>167</v>
      </c>
      <c r="G39158">
        <v>3881.75</v>
      </c>
    </row>
    <row r="39159" spans="1:7">
      <c r="A39159" t="s">
        <v>43</v>
      </c>
      <c r="B39159">
        <v>5</v>
      </c>
      <c r="C39159">
        <v>2009</v>
      </c>
      <c r="D39159" t="s">
        <v>79</v>
      </c>
      <c r="E39159" t="s">
        <v>102</v>
      </c>
      <c r="F39159" t="s">
        <v>171</v>
      </c>
      <c r="G39159">
        <v>0</v>
      </c>
    </row>
    <row r="39160" spans="1:7">
      <c r="A39160" t="s">
        <v>9</v>
      </c>
      <c r="B39160">
        <v>8</v>
      </c>
      <c r="C39160">
        <v>2009</v>
      </c>
      <c r="D39160" t="s">
        <v>79</v>
      </c>
      <c r="E39160" t="s">
        <v>102</v>
      </c>
      <c r="F39160" t="s">
        <v>171</v>
      </c>
      <c r="G39160">
        <v>0</v>
      </c>
    </row>
    <row r="39161" spans="1:7">
      <c r="A39161" t="s">
        <v>52</v>
      </c>
      <c r="B39161">
        <v>6</v>
      </c>
      <c r="C39161">
        <v>2009</v>
      </c>
      <c r="D39161" t="s">
        <v>79</v>
      </c>
      <c r="E39161" t="s">
        <v>102</v>
      </c>
      <c r="F39161" t="s">
        <v>171</v>
      </c>
      <c r="G39161">
        <v>0</v>
      </c>
    </row>
    <row r="39162" spans="1:7">
      <c r="A39162" t="s">
        <v>18</v>
      </c>
      <c r="B39162">
        <v>3</v>
      </c>
      <c r="C39162">
        <v>2009</v>
      </c>
      <c r="D39162" t="s">
        <v>79</v>
      </c>
      <c r="E39162" t="s">
        <v>102</v>
      </c>
      <c r="F39162" t="s">
        <v>171</v>
      </c>
      <c r="G39162">
        <v>0</v>
      </c>
    </row>
    <row r="39163" spans="1:7">
      <c r="A39163" t="s">
        <v>71</v>
      </c>
      <c r="B39163">
        <v>11</v>
      </c>
      <c r="C39163">
        <v>2009</v>
      </c>
      <c r="D39163" t="s">
        <v>79</v>
      </c>
      <c r="E39163" t="s">
        <v>102</v>
      </c>
      <c r="F39163" t="s">
        <v>195</v>
      </c>
      <c r="G39163">
        <v>726.09</v>
      </c>
    </row>
    <row r="39164" spans="1:7">
      <c r="A39164" t="s">
        <v>31</v>
      </c>
      <c r="B39164">
        <v>3</v>
      </c>
      <c r="C39164">
        <v>2012</v>
      </c>
      <c r="D39164" t="s">
        <v>79</v>
      </c>
      <c r="E39164" t="s">
        <v>102</v>
      </c>
      <c r="F39164" t="s">
        <v>195</v>
      </c>
      <c r="G39164">
        <v>51.32</v>
      </c>
    </row>
    <row r="39165" spans="1:7">
      <c r="A39165" t="s">
        <v>30</v>
      </c>
      <c r="B39165">
        <v>8</v>
      </c>
      <c r="C39165">
        <v>2010</v>
      </c>
      <c r="D39165" t="s">
        <v>79</v>
      </c>
      <c r="E39165" t="s">
        <v>102</v>
      </c>
      <c r="F39165" t="s">
        <v>195</v>
      </c>
      <c r="G39165">
        <v>458.02</v>
      </c>
    </row>
    <row r="39166" spans="1:7">
      <c r="A39166" t="s">
        <v>45</v>
      </c>
      <c r="B39166">
        <v>3</v>
      </c>
      <c r="C39166">
        <v>2010</v>
      </c>
      <c r="D39166" t="s">
        <v>79</v>
      </c>
      <c r="E39166" t="s">
        <v>102</v>
      </c>
      <c r="F39166" t="s">
        <v>195</v>
      </c>
      <c r="G39166">
        <v>480.23</v>
      </c>
    </row>
    <row r="39167" spans="1:7">
      <c r="A39167" t="s">
        <v>89</v>
      </c>
      <c r="B39167">
        <v>4</v>
      </c>
      <c r="C39167">
        <v>2011</v>
      </c>
      <c r="D39167" t="s">
        <v>79</v>
      </c>
      <c r="E39167" t="s">
        <v>102</v>
      </c>
      <c r="F39167" t="s">
        <v>196</v>
      </c>
      <c r="G39167">
        <v>772.97</v>
      </c>
    </row>
    <row r="39168" spans="1:7">
      <c r="A39168" t="s">
        <v>28</v>
      </c>
      <c r="B39168">
        <v>4</v>
      </c>
      <c r="C39168">
        <v>2012</v>
      </c>
      <c r="D39168" t="s">
        <v>79</v>
      </c>
      <c r="E39168" t="s">
        <v>102</v>
      </c>
      <c r="F39168" t="s">
        <v>196</v>
      </c>
      <c r="G39168">
        <v>848.05000000000007</v>
      </c>
    </row>
    <row r="39169" spans="1:7">
      <c r="A39169" t="s">
        <v>114</v>
      </c>
      <c r="B39169">
        <v>2</v>
      </c>
      <c r="C39169">
        <v>2011</v>
      </c>
      <c r="D39169" t="s">
        <v>79</v>
      </c>
      <c r="E39169" t="s">
        <v>102</v>
      </c>
      <c r="F39169" t="s">
        <v>196</v>
      </c>
      <c r="G39169">
        <v>231.06</v>
      </c>
    </row>
    <row r="39170" spans="1:7">
      <c r="A39170" t="s">
        <v>31</v>
      </c>
      <c r="B39170">
        <v>3</v>
      </c>
      <c r="C39170">
        <v>2012</v>
      </c>
      <c r="D39170" t="s">
        <v>79</v>
      </c>
      <c r="E39170" t="s">
        <v>102</v>
      </c>
      <c r="F39170" t="s">
        <v>201</v>
      </c>
      <c r="G39170">
        <v>0</v>
      </c>
    </row>
    <row r="39171" spans="1:7">
      <c r="A39171" t="s">
        <v>32</v>
      </c>
      <c r="B39171">
        <v>10</v>
      </c>
      <c r="C39171">
        <v>2009</v>
      </c>
      <c r="D39171" t="s">
        <v>79</v>
      </c>
      <c r="E39171" t="s">
        <v>102</v>
      </c>
      <c r="F39171" t="s">
        <v>201</v>
      </c>
      <c r="G39171">
        <v>0</v>
      </c>
    </row>
    <row r="39172" spans="1:7">
      <c r="A39172" t="s">
        <v>23</v>
      </c>
      <c r="B39172">
        <v>2</v>
      </c>
      <c r="C39172">
        <v>2009</v>
      </c>
      <c r="D39172" t="s">
        <v>79</v>
      </c>
      <c r="E39172" t="s">
        <v>102</v>
      </c>
      <c r="F39172" t="s">
        <v>201</v>
      </c>
      <c r="G39172">
        <v>79.2</v>
      </c>
    </row>
    <row r="39173" spans="1:7">
      <c r="A39173" t="s">
        <v>29</v>
      </c>
      <c r="B39173">
        <v>6</v>
      </c>
      <c r="C39173">
        <v>2011</v>
      </c>
      <c r="D39173" t="s">
        <v>79</v>
      </c>
      <c r="E39173" t="s">
        <v>102</v>
      </c>
      <c r="F39173" t="s">
        <v>203</v>
      </c>
      <c r="G39173">
        <v>3849.84</v>
      </c>
    </row>
    <row r="39174" spans="1:7">
      <c r="A39174" t="s">
        <v>30</v>
      </c>
      <c r="B39174">
        <v>8</v>
      </c>
      <c r="C39174">
        <v>2010</v>
      </c>
      <c r="D39174" t="s">
        <v>79</v>
      </c>
      <c r="E39174" t="s">
        <v>102</v>
      </c>
      <c r="F39174" t="s">
        <v>203</v>
      </c>
      <c r="G39174">
        <v>6414.17</v>
      </c>
    </row>
    <row r="39175" spans="1:7">
      <c r="A39175" t="s">
        <v>37</v>
      </c>
      <c r="B39175">
        <v>11</v>
      </c>
      <c r="C39175">
        <v>2011</v>
      </c>
      <c r="D39175" t="s">
        <v>79</v>
      </c>
      <c r="E39175" t="s">
        <v>102</v>
      </c>
      <c r="F39175" t="s">
        <v>203</v>
      </c>
      <c r="G39175">
        <v>1648.95</v>
      </c>
    </row>
    <row r="39176" spans="1:7">
      <c r="A39176" t="s">
        <v>18</v>
      </c>
      <c r="B39176">
        <v>3</v>
      </c>
      <c r="C39176">
        <v>2009</v>
      </c>
      <c r="D39176" t="s">
        <v>79</v>
      </c>
      <c r="E39176" t="s">
        <v>102</v>
      </c>
      <c r="F39176" t="s">
        <v>203</v>
      </c>
      <c r="G39176">
        <v>1186.08</v>
      </c>
    </row>
    <row r="39177" spans="1:7">
      <c r="A39177" t="s">
        <v>114</v>
      </c>
      <c r="B39177">
        <v>2</v>
      </c>
      <c r="C39177">
        <v>2011</v>
      </c>
      <c r="D39177" t="s">
        <v>79</v>
      </c>
      <c r="E39177" t="s">
        <v>102</v>
      </c>
      <c r="F39177" t="s">
        <v>203</v>
      </c>
      <c r="G39177">
        <v>879.55000000000007</v>
      </c>
    </row>
    <row r="39178" spans="1:7">
      <c r="A39178" t="s">
        <v>30</v>
      </c>
      <c r="B39178">
        <v>8</v>
      </c>
      <c r="C39178">
        <v>2010</v>
      </c>
      <c r="D39178" t="s">
        <v>79</v>
      </c>
      <c r="E39178" t="s">
        <v>102</v>
      </c>
      <c r="F39178" t="s">
        <v>205</v>
      </c>
      <c r="G39178">
        <v>0</v>
      </c>
    </row>
    <row r="39179" spans="1:7">
      <c r="A39179" t="s">
        <v>85</v>
      </c>
      <c r="B39179">
        <v>4</v>
      </c>
      <c r="C39179">
        <v>2010</v>
      </c>
      <c r="D39179" t="s">
        <v>79</v>
      </c>
      <c r="E39179" t="s">
        <v>102</v>
      </c>
      <c r="F39179" t="s">
        <v>205</v>
      </c>
      <c r="G39179">
        <v>0</v>
      </c>
    </row>
    <row r="39180" spans="1:7">
      <c r="A39180" t="s">
        <v>14</v>
      </c>
      <c r="B39180">
        <v>10</v>
      </c>
      <c r="C39180">
        <v>2010</v>
      </c>
      <c r="D39180" t="s">
        <v>79</v>
      </c>
      <c r="E39180" t="s">
        <v>102</v>
      </c>
      <c r="F39180" t="s">
        <v>205</v>
      </c>
      <c r="G39180">
        <v>0</v>
      </c>
    </row>
    <row r="39181" spans="1:7">
      <c r="A39181" t="s">
        <v>32</v>
      </c>
      <c r="B39181">
        <v>10</v>
      </c>
      <c r="C39181">
        <v>2009</v>
      </c>
      <c r="D39181" t="s">
        <v>79</v>
      </c>
      <c r="E39181" t="s">
        <v>102</v>
      </c>
      <c r="F39181" t="s">
        <v>207</v>
      </c>
      <c r="G39181">
        <v>57.300000000000004</v>
      </c>
    </row>
    <row r="39182" spans="1:7">
      <c r="A39182" t="s">
        <v>22</v>
      </c>
      <c r="B39182">
        <v>9</v>
      </c>
      <c r="C39182">
        <v>2011</v>
      </c>
      <c r="D39182" t="s">
        <v>79</v>
      </c>
      <c r="E39182" t="s">
        <v>102</v>
      </c>
      <c r="F39182" t="s">
        <v>207</v>
      </c>
      <c r="G39182">
        <v>0</v>
      </c>
    </row>
    <row r="39183" spans="1:7">
      <c r="A39183" t="s">
        <v>55</v>
      </c>
      <c r="B39183">
        <v>3</v>
      </c>
      <c r="C39183">
        <v>2011</v>
      </c>
      <c r="D39183" t="s">
        <v>79</v>
      </c>
      <c r="E39183" t="s">
        <v>102</v>
      </c>
      <c r="F39183" t="s">
        <v>207</v>
      </c>
      <c r="G39183">
        <v>173.64000000000001</v>
      </c>
    </row>
    <row r="39184" spans="1:7">
      <c r="A39184" t="s">
        <v>9</v>
      </c>
      <c r="B39184">
        <v>8</v>
      </c>
      <c r="C39184">
        <v>2009</v>
      </c>
      <c r="D39184" t="s">
        <v>79</v>
      </c>
      <c r="E39184" t="s">
        <v>102</v>
      </c>
      <c r="F39184" t="s">
        <v>207</v>
      </c>
      <c r="G39184">
        <v>540.21</v>
      </c>
    </row>
    <row r="39185" spans="1:7">
      <c r="A39185" t="s">
        <v>14</v>
      </c>
      <c r="B39185">
        <v>10</v>
      </c>
      <c r="C39185">
        <v>2010</v>
      </c>
      <c r="D39185" t="s">
        <v>79</v>
      </c>
      <c r="E39185" t="s">
        <v>102</v>
      </c>
      <c r="F39185" t="s">
        <v>213</v>
      </c>
      <c r="G39185">
        <v>1176.58</v>
      </c>
    </row>
    <row r="39186" spans="1:7">
      <c r="A39186" t="s">
        <v>40</v>
      </c>
      <c r="B39186">
        <v>10</v>
      </c>
      <c r="C39186">
        <v>2011</v>
      </c>
      <c r="D39186" t="s">
        <v>79</v>
      </c>
      <c r="E39186" t="s">
        <v>102</v>
      </c>
      <c r="F39186" t="s">
        <v>213</v>
      </c>
      <c r="G39186">
        <v>0</v>
      </c>
    </row>
    <row r="39187" spans="1:7">
      <c r="A39187" t="s">
        <v>26</v>
      </c>
      <c r="B39187">
        <v>9</v>
      </c>
      <c r="C39187">
        <v>2009</v>
      </c>
      <c r="D39187" t="s">
        <v>79</v>
      </c>
      <c r="E39187" t="s">
        <v>102</v>
      </c>
      <c r="F39187" t="s">
        <v>213</v>
      </c>
      <c r="G39187">
        <v>0</v>
      </c>
    </row>
    <row r="39188" spans="1:7">
      <c r="A39188" t="s">
        <v>39</v>
      </c>
      <c r="B39188">
        <v>5</v>
      </c>
      <c r="C39188">
        <v>2011</v>
      </c>
      <c r="D39188" t="s">
        <v>79</v>
      </c>
      <c r="E39188" t="s">
        <v>102</v>
      </c>
      <c r="F39188" t="s">
        <v>213</v>
      </c>
      <c r="G39188">
        <v>0</v>
      </c>
    </row>
    <row r="39189" spans="1:7">
      <c r="A39189" t="s">
        <v>38</v>
      </c>
      <c r="B39189">
        <v>7</v>
      </c>
      <c r="C39189">
        <v>2011</v>
      </c>
      <c r="D39189" t="s">
        <v>79</v>
      </c>
      <c r="E39189" t="s">
        <v>102</v>
      </c>
      <c r="F39189" t="s">
        <v>213</v>
      </c>
      <c r="G39189">
        <v>0</v>
      </c>
    </row>
    <row r="39190" spans="1:7">
      <c r="A39190" t="s">
        <v>19</v>
      </c>
      <c r="B39190">
        <v>11</v>
      </c>
      <c r="C39190">
        <v>2010</v>
      </c>
      <c r="D39190" t="s">
        <v>79</v>
      </c>
      <c r="E39190" t="s">
        <v>102</v>
      </c>
      <c r="F39190" t="s">
        <v>213</v>
      </c>
      <c r="G39190">
        <v>339.42</v>
      </c>
    </row>
    <row r="39191" spans="1:7">
      <c r="A39191" t="s">
        <v>37</v>
      </c>
      <c r="B39191">
        <v>11</v>
      </c>
      <c r="C39191">
        <v>2011</v>
      </c>
      <c r="D39191" t="s">
        <v>79</v>
      </c>
      <c r="E39191" t="s">
        <v>102</v>
      </c>
      <c r="F39191" t="s">
        <v>214</v>
      </c>
      <c r="G39191">
        <v>5224.24</v>
      </c>
    </row>
    <row r="39192" spans="1:7">
      <c r="A39192" t="s">
        <v>19</v>
      </c>
      <c r="B39192">
        <v>11</v>
      </c>
      <c r="C39192">
        <v>2010</v>
      </c>
      <c r="D39192" t="s">
        <v>79</v>
      </c>
      <c r="E39192" t="s">
        <v>102</v>
      </c>
      <c r="F39192" t="s">
        <v>214</v>
      </c>
      <c r="G39192">
        <v>2214.9</v>
      </c>
    </row>
    <row r="39193" spans="1:7">
      <c r="A39193" t="s">
        <v>44</v>
      </c>
      <c r="B39193">
        <v>2</v>
      </c>
      <c r="C39193">
        <v>2012</v>
      </c>
      <c r="D39193" t="s">
        <v>79</v>
      </c>
      <c r="E39193" t="s">
        <v>102</v>
      </c>
      <c r="F39193" t="s">
        <v>214</v>
      </c>
      <c r="G39193">
        <v>4585.28</v>
      </c>
    </row>
    <row r="39194" spans="1:7">
      <c r="A39194" t="s">
        <v>20</v>
      </c>
      <c r="B39194">
        <v>6</v>
      </c>
      <c r="C39194">
        <v>2010</v>
      </c>
      <c r="D39194" t="s">
        <v>79</v>
      </c>
      <c r="E39194" t="s">
        <v>102</v>
      </c>
      <c r="F39194" t="s">
        <v>214</v>
      </c>
      <c r="G39194">
        <v>3290.87</v>
      </c>
    </row>
    <row r="39195" spans="1:7">
      <c r="A39195" t="s">
        <v>22</v>
      </c>
      <c r="B39195">
        <v>9</v>
      </c>
      <c r="C39195">
        <v>2011</v>
      </c>
      <c r="D39195" t="s">
        <v>79</v>
      </c>
      <c r="E39195" t="s">
        <v>102</v>
      </c>
      <c r="F39195" t="s">
        <v>214</v>
      </c>
      <c r="G39195">
        <v>7959.31</v>
      </c>
    </row>
    <row r="39196" spans="1:7">
      <c r="A39196" t="s">
        <v>18</v>
      </c>
      <c r="B39196">
        <v>3</v>
      </c>
      <c r="C39196">
        <v>2009</v>
      </c>
      <c r="D39196" t="s">
        <v>79</v>
      </c>
      <c r="E39196" t="s">
        <v>102</v>
      </c>
      <c r="F39196" t="s">
        <v>222</v>
      </c>
      <c r="G39196">
        <v>8351.31</v>
      </c>
    </row>
    <row r="39197" spans="1:7">
      <c r="A39197" t="s">
        <v>38</v>
      </c>
      <c r="B39197">
        <v>7</v>
      </c>
      <c r="C39197">
        <v>2011</v>
      </c>
      <c r="D39197" t="s">
        <v>79</v>
      </c>
      <c r="E39197" t="s">
        <v>102</v>
      </c>
      <c r="F39197" t="s">
        <v>222</v>
      </c>
      <c r="G39197">
        <v>47248.97</v>
      </c>
    </row>
    <row r="39198" spans="1:7">
      <c r="A39198" t="s">
        <v>46</v>
      </c>
      <c r="B39198">
        <v>12</v>
      </c>
      <c r="C39198">
        <v>2009</v>
      </c>
      <c r="D39198" t="s">
        <v>79</v>
      </c>
      <c r="E39198" t="s">
        <v>102</v>
      </c>
      <c r="F39198" t="s">
        <v>224</v>
      </c>
      <c r="G39198">
        <v>627.01</v>
      </c>
    </row>
    <row r="39199" spans="1:7">
      <c r="A39199" t="s">
        <v>5</v>
      </c>
      <c r="B39199">
        <v>12</v>
      </c>
      <c r="C39199">
        <v>2010</v>
      </c>
      <c r="D39199" t="s">
        <v>79</v>
      </c>
      <c r="E39199" t="s">
        <v>102</v>
      </c>
      <c r="F39199" t="s">
        <v>225</v>
      </c>
      <c r="G39199">
        <v>0</v>
      </c>
    </row>
    <row r="39200" spans="1:7">
      <c r="A39200" t="s">
        <v>46</v>
      </c>
      <c r="B39200">
        <v>12</v>
      </c>
      <c r="C39200">
        <v>2009</v>
      </c>
      <c r="D39200" t="s">
        <v>79</v>
      </c>
      <c r="E39200" t="s">
        <v>102</v>
      </c>
      <c r="F39200" t="s">
        <v>231</v>
      </c>
      <c r="G39200">
        <v>0</v>
      </c>
    </row>
    <row r="39201" spans="1:7">
      <c r="A39201" t="s">
        <v>5</v>
      </c>
      <c r="B39201">
        <v>12</v>
      </c>
      <c r="C39201">
        <v>2010</v>
      </c>
      <c r="D39201" t="s">
        <v>79</v>
      </c>
      <c r="E39201" t="s">
        <v>102</v>
      </c>
      <c r="F39201" t="s">
        <v>237</v>
      </c>
      <c r="G39201">
        <v>0</v>
      </c>
    </row>
    <row r="39202" spans="1:7">
      <c r="A39202" t="s">
        <v>24</v>
      </c>
      <c r="B39202">
        <v>5</v>
      </c>
      <c r="C39202">
        <v>2012</v>
      </c>
      <c r="D39202" t="s">
        <v>79</v>
      </c>
      <c r="E39202" t="s">
        <v>102</v>
      </c>
      <c r="F39202" t="s">
        <v>238</v>
      </c>
      <c r="G39202">
        <v>29350.14</v>
      </c>
    </row>
    <row r="39203" spans="1:7">
      <c r="A39203" t="s">
        <v>35</v>
      </c>
      <c r="B39203">
        <v>5</v>
      </c>
      <c r="C39203">
        <v>2010</v>
      </c>
      <c r="D39203" t="s">
        <v>79</v>
      </c>
      <c r="E39203" t="s">
        <v>102</v>
      </c>
      <c r="F39203" t="s">
        <v>238</v>
      </c>
      <c r="G39203">
        <v>5318.72</v>
      </c>
    </row>
    <row r="39204" spans="1:7">
      <c r="A39204" t="s">
        <v>29</v>
      </c>
      <c r="B39204">
        <v>6</v>
      </c>
      <c r="C39204">
        <v>2011</v>
      </c>
      <c r="D39204" t="s">
        <v>79</v>
      </c>
      <c r="E39204" t="s">
        <v>102</v>
      </c>
      <c r="F39204" t="s">
        <v>238</v>
      </c>
      <c r="G39204">
        <v>34067.46</v>
      </c>
    </row>
    <row r="39205" spans="1:7">
      <c r="A39205" t="s">
        <v>20</v>
      </c>
      <c r="B39205">
        <v>6</v>
      </c>
      <c r="C39205">
        <v>2010</v>
      </c>
      <c r="D39205" t="s">
        <v>79</v>
      </c>
      <c r="E39205" t="s">
        <v>102</v>
      </c>
      <c r="F39205" t="s">
        <v>238</v>
      </c>
      <c r="G39205">
        <v>1668.93</v>
      </c>
    </row>
    <row r="39206" spans="1:7">
      <c r="A39206" t="s">
        <v>114</v>
      </c>
      <c r="B39206">
        <v>2</v>
      </c>
      <c r="C39206">
        <v>2011</v>
      </c>
      <c r="D39206" t="s">
        <v>79</v>
      </c>
      <c r="E39206" t="s">
        <v>102</v>
      </c>
      <c r="F39206" t="s">
        <v>245</v>
      </c>
      <c r="G39206">
        <v>2709.26</v>
      </c>
    </row>
    <row r="39207" spans="1:7">
      <c r="A39207" t="s">
        <v>20</v>
      </c>
      <c r="B39207">
        <v>6</v>
      </c>
      <c r="C39207">
        <v>2010</v>
      </c>
      <c r="D39207" t="s">
        <v>79</v>
      </c>
      <c r="E39207" t="s">
        <v>102</v>
      </c>
      <c r="F39207" t="s">
        <v>245</v>
      </c>
      <c r="G39207">
        <v>6221.3600000000006</v>
      </c>
    </row>
    <row r="39208" spans="1:7">
      <c r="A39208" t="s">
        <v>45</v>
      </c>
      <c r="B39208">
        <v>3</v>
      </c>
      <c r="C39208">
        <v>2010</v>
      </c>
      <c r="D39208" t="s">
        <v>79</v>
      </c>
      <c r="E39208" t="s">
        <v>102</v>
      </c>
      <c r="F39208" t="s">
        <v>245</v>
      </c>
      <c r="G39208">
        <v>4061.67</v>
      </c>
    </row>
    <row r="39209" spans="1:7">
      <c r="A39209" t="s">
        <v>17</v>
      </c>
      <c r="B39209">
        <v>4</v>
      </c>
      <c r="C39209">
        <v>2009</v>
      </c>
      <c r="D39209" t="s">
        <v>79</v>
      </c>
      <c r="E39209" t="s">
        <v>102</v>
      </c>
      <c r="F39209" t="s">
        <v>245</v>
      </c>
      <c r="G39209">
        <v>3855.5</v>
      </c>
    </row>
    <row r="39210" spans="1:7">
      <c r="A39210" t="s">
        <v>89</v>
      </c>
      <c r="B39210">
        <v>4</v>
      </c>
      <c r="C39210">
        <v>2011</v>
      </c>
      <c r="D39210" t="s">
        <v>79</v>
      </c>
      <c r="E39210" t="s">
        <v>102</v>
      </c>
      <c r="F39210" t="s">
        <v>245</v>
      </c>
      <c r="G39210">
        <v>2975.14</v>
      </c>
    </row>
    <row r="39211" spans="1:7">
      <c r="A39211" t="s">
        <v>46</v>
      </c>
      <c r="B39211">
        <v>12</v>
      </c>
      <c r="C39211">
        <v>2009</v>
      </c>
      <c r="D39211" t="s">
        <v>79</v>
      </c>
      <c r="E39211" t="s">
        <v>102</v>
      </c>
      <c r="F39211" t="s">
        <v>245</v>
      </c>
      <c r="G39211">
        <v>3465.48</v>
      </c>
    </row>
    <row r="39212" spans="1:7">
      <c r="A39212" t="s">
        <v>71</v>
      </c>
      <c r="B39212">
        <v>11</v>
      </c>
      <c r="C39212">
        <v>2009</v>
      </c>
      <c r="D39212" t="s">
        <v>79</v>
      </c>
      <c r="E39212" t="s">
        <v>102</v>
      </c>
      <c r="F39212" t="s">
        <v>245</v>
      </c>
      <c r="G39212">
        <v>4352.88</v>
      </c>
    </row>
    <row r="39213" spans="1:7">
      <c r="A39213" t="s">
        <v>55</v>
      </c>
      <c r="B39213">
        <v>3</v>
      </c>
      <c r="C39213">
        <v>2011</v>
      </c>
      <c r="D39213" t="s">
        <v>79</v>
      </c>
      <c r="E39213" t="s">
        <v>102</v>
      </c>
      <c r="F39213" t="s">
        <v>245</v>
      </c>
      <c r="G39213">
        <v>3151.81</v>
      </c>
    </row>
    <row r="39214" spans="1:7">
      <c r="A39214" t="s">
        <v>43</v>
      </c>
      <c r="B39214">
        <v>5</v>
      </c>
      <c r="C39214">
        <v>2009</v>
      </c>
      <c r="D39214" t="s">
        <v>79</v>
      </c>
      <c r="E39214" t="s">
        <v>102</v>
      </c>
      <c r="F39214" t="s">
        <v>245</v>
      </c>
      <c r="G39214">
        <v>4226.3100000000004</v>
      </c>
    </row>
    <row r="39215" spans="1:7">
      <c r="A39215" t="s">
        <v>22</v>
      </c>
      <c r="B39215">
        <v>9</v>
      </c>
      <c r="C39215">
        <v>2011</v>
      </c>
      <c r="D39215" t="s">
        <v>79</v>
      </c>
      <c r="E39215" t="s">
        <v>102</v>
      </c>
      <c r="F39215" t="s">
        <v>248</v>
      </c>
      <c r="G39215">
        <v>0</v>
      </c>
    </row>
    <row r="39216" spans="1:7">
      <c r="A39216" t="s">
        <v>9</v>
      </c>
      <c r="B39216">
        <v>8</v>
      </c>
      <c r="C39216">
        <v>2009</v>
      </c>
      <c r="D39216" t="s">
        <v>79</v>
      </c>
      <c r="E39216" t="s">
        <v>102</v>
      </c>
      <c r="F39216" t="s">
        <v>248</v>
      </c>
      <c r="G39216">
        <v>0</v>
      </c>
    </row>
    <row r="39217" spans="1:7">
      <c r="A39217" t="s">
        <v>19</v>
      </c>
      <c r="B39217">
        <v>11</v>
      </c>
      <c r="C39217">
        <v>2010</v>
      </c>
      <c r="D39217" t="s">
        <v>79</v>
      </c>
      <c r="E39217" t="s">
        <v>102</v>
      </c>
      <c r="F39217" t="s">
        <v>259</v>
      </c>
      <c r="G39217">
        <v>0</v>
      </c>
    </row>
    <row r="39218" spans="1:7">
      <c r="A39218" t="s">
        <v>22</v>
      </c>
      <c r="B39218">
        <v>9</v>
      </c>
      <c r="C39218">
        <v>2011</v>
      </c>
      <c r="D39218" t="s">
        <v>79</v>
      </c>
      <c r="E39218" t="s">
        <v>102</v>
      </c>
      <c r="F39218" t="s">
        <v>260</v>
      </c>
      <c r="G39218">
        <v>0</v>
      </c>
    </row>
    <row r="39219" spans="1:7">
      <c r="A39219" t="s">
        <v>55</v>
      </c>
      <c r="B39219">
        <v>3</v>
      </c>
      <c r="C39219">
        <v>2011</v>
      </c>
      <c r="D39219" t="s">
        <v>79</v>
      </c>
      <c r="E39219" t="s">
        <v>102</v>
      </c>
      <c r="F39219" t="s">
        <v>260</v>
      </c>
      <c r="G39219">
        <v>361.7</v>
      </c>
    </row>
    <row r="39220" spans="1:7">
      <c r="A39220" t="s">
        <v>52</v>
      </c>
      <c r="B39220">
        <v>6</v>
      </c>
      <c r="C39220">
        <v>2009</v>
      </c>
      <c r="D39220" t="s">
        <v>79</v>
      </c>
      <c r="E39220" t="s">
        <v>102</v>
      </c>
      <c r="F39220" t="s">
        <v>261</v>
      </c>
      <c r="G39220">
        <v>0</v>
      </c>
    </row>
    <row r="39221" spans="1:7">
      <c r="A39221" t="s">
        <v>9</v>
      </c>
      <c r="B39221">
        <v>8</v>
      </c>
      <c r="C39221">
        <v>2009</v>
      </c>
      <c r="D39221" t="s">
        <v>79</v>
      </c>
      <c r="E39221" t="s">
        <v>102</v>
      </c>
      <c r="F39221" t="s">
        <v>261</v>
      </c>
      <c r="G39221">
        <v>0</v>
      </c>
    </row>
    <row r="39222" spans="1:7">
      <c r="A39222" t="s">
        <v>35</v>
      </c>
      <c r="B39222">
        <v>5</v>
      </c>
      <c r="C39222">
        <v>2010</v>
      </c>
      <c r="D39222" t="s">
        <v>79</v>
      </c>
      <c r="E39222" t="s">
        <v>102</v>
      </c>
      <c r="F39222" t="s">
        <v>262</v>
      </c>
      <c r="G39222">
        <v>72909.790000000008</v>
      </c>
    </row>
    <row r="39223" spans="1:7">
      <c r="A39223" t="s">
        <v>68</v>
      </c>
      <c r="B39223">
        <v>1</v>
      </c>
      <c r="C39223">
        <v>2010</v>
      </c>
      <c r="D39223" t="s">
        <v>79</v>
      </c>
      <c r="E39223" t="s">
        <v>102</v>
      </c>
      <c r="F39223" t="s">
        <v>262</v>
      </c>
      <c r="G39223">
        <v>49576.520000000004</v>
      </c>
    </row>
    <row r="39224" spans="1:7">
      <c r="A39224" t="s">
        <v>18</v>
      </c>
      <c r="B39224">
        <v>3</v>
      </c>
      <c r="C39224">
        <v>2009</v>
      </c>
      <c r="D39224" t="s">
        <v>79</v>
      </c>
      <c r="E39224" t="s">
        <v>102</v>
      </c>
      <c r="F39224" t="s">
        <v>262</v>
      </c>
      <c r="G39224">
        <v>48556.88</v>
      </c>
    </row>
    <row r="39225" spans="1:7">
      <c r="A39225" t="s">
        <v>37</v>
      </c>
      <c r="B39225">
        <v>11</v>
      </c>
      <c r="C39225">
        <v>2011</v>
      </c>
      <c r="D39225" t="s">
        <v>79</v>
      </c>
      <c r="E39225" t="s">
        <v>102</v>
      </c>
      <c r="F39225" t="s">
        <v>262</v>
      </c>
      <c r="G39225">
        <v>80409.460000000006</v>
      </c>
    </row>
    <row r="39226" spans="1:7">
      <c r="A39226" t="s">
        <v>31</v>
      </c>
      <c r="B39226">
        <v>3</v>
      </c>
      <c r="C39226">
        <v>2012</v>
      </c>
      <c r="D39226" t="s">
        <v>79</v>
      </c>
      <c r="E39226" t="s">
        <v>102</v>
      </c>
      <c r="F39226" t="s">
        <v>262</v>
      </c>
      <c r="G39226">
        <v>86479.180000000008</v>
      </c>
    </row>
    <row r="39227" spans="1:7">
      <c r="A39227" t="s">
        <v>27</v>
      </c>
      <c r="B39227">
        <v>1</v>
      </c>
      <c r="C39227">
        <v>2009</v>
      </c>
      <c r="D39227" t="s">
        <v>79</v>
      </c>
      <c r="E39227" t="s">
        <v>102</v>
      </c>
      <c r="F39227" t="s">
        <v>262</v>
      </c>
      <c r="G39227">
        <v>43956.160000000003</v>
      </c>
    </row>
    <row r="39228" spans="1:7">
      <c r="A39228" t="s">
        <v>25</v>
      </c>
      <c r="B39228">
        <v>8</v>
      </c>
      <c r="C39228">
        <v>2011</v>
      </c>
      <c r="D39228" t="s">
        <v>79</v>
      </c>
      <c r="E39228" t="s">
        <v>102</v>
      </c>
      <c r="F39228" t="s">
        <v>262</v>
      </c>
      <c r="G39228">
        <v>102630.89</v>
      </c>
    </row>
    <row r="39229" spans="1:7">
      <c r="A39229" t="s">
        <v>16</v>
      </c>
      <c r="B39229">
        <v>7</v>
      </c>
      <c r="C39229">
        <v>2010</v>
      </c>
      <c r="D39229" t="s">
        <v>79</v>
      </c>
      <c r="E39229" t="s">
        <v>102</v>
      </c>
      <c r="F39229" t="s">
        <v>263</v>
      </c>
      <c r="G39229">
        <v>33188.25</v>
      </c>
    </row>
    <row r="39230" spans="1:7">
      <c r="A39230" t="s">
        <v>19</v>
      </c>
      <c r="B39230">
        <v>11</v>
      </c>
      <c r="C39230">
        <v>2010</v>
      </c>
      <c r="D39230" t="s">
        <v>79</v>
      </c>
      <c r="E39230" t="s">
        <v>102</v>
      </c>
      <c r="F39230" t="s">
        <v>263</v>
      </c>
      <c r="G39230">
        <v>15223.300000000001</v>
      </c>
    </row>
    <row r="39231" spans="1:7">
      <c r="A39231" t="s">
        <v>28</v>
      </c>
      <c r="B39231">
        <v>4</v>
      </c>
      <c r="C39231">
        <v>2012</v>
      </c>
      <c r="D39231" t="s">
        <v>79</v>
      </c>
      <c r="E39231" t="s">
        <v>102</v>
      </c>
      <c r="F39231" t="s">
        <v>263</v>
      </c>
      <c r="G39231">
        <v>10716</v>
      </c>
    </row>
    <row r="39232" spans="1:7">
      <c r="A39232" t="s">
        <v>27</v>
      </c>
      <c r="B39232">
        <v>1</v>
      </c>
      <c r="C39232">
        <v>2009</v>
      </c>
      <c r="D39232" t="s">
        <v>79</v>
      </c>
      <c r="E39232" t="s">
        <v>102</v>
      </c>
      <c r="F39232" t="s">
        <v>263</v>
      </c>
      <c r="G39232">
        <v>7282.05</v>
      </c>
    </row>
    <row r="39233" spans="1:7">
      <c r="A39233" t="s">
        <v>31</v>
      </c>
      <c r="B39233">
        <v>3</v>
      </c>
      <c r="C39233">
        <v>2012</v>
      </c>
      <c r="D39233" t="s">
        <v>79</v>
      </c>
      <c r="E39233" t="s">
        <v>102</v>
      </c>
      <c r="F39233" t="s">
        <v>263</v>
      </c>
      <c r="G39233">
        <v>11440.6</v>
      </c>
    </row>
    <row r="39234" spans="1:7">
      <c r="A39234" t="s">
        <v>20</v>
      </c>
      <c r="B39234">
        <v>6</v>
      </c>
      <c r="C39234">
        <v>2010</v>
      </c>
      <c r="D39234" t="s">
        <v>79</v>
      </c>
      <c r="E39234" t="s">
        <v>102</v>
      </c>
      <c r="F39234" t="s">
        <v>263</v>
      </c>
      <c r="G39234">
        <v>41033.599999999999</v>
      </c>
    </row>
    <row r="39235" spans="1:7">
      <c r="A39235" t="s">
        <v>17</v>
      </c>
      <c r="B39235">
        <v>4</v>
      </c>
      <c r="C39235">
        <v>2009</v>
      </c>
      <c r="D39235" t="s">
        <v>79</v>
      </c>
      <c r="E39235" t="s">
        <v>102</v>
      </c>
      <c r="F39235" t="s">
        <v>263</v>
      </c>
      <c r="G39235">
        <v>13600</v>
      </c>
    </row>
    <row r="39236" spans="1:7">
      <c r="A39236" t="s">
        <v>52</v>
      </c>
      <c r="B39236">
        <v>6</v>
      </c>
      <c r="C39236">
        <v>2009</v>
      </c>
      <c r="D39236" t="s">
        <v>79</v>
      </c>
      <c r="E39236" t="s">
        <v>102</v>
      </c>
      <c r="F39236" t="s">
        <v>263</v>
      </c>
      <c r="G39236">
        <v>17642.600000000002</v>
      </c>
    </row>
    <row r="39237" spans="1:7">
      <c r="A39237" t="s">
        <v>46</v>
      </c>
      <c r="B39237">
        <v>12</v>
      </c>
      <c r="C39237">
        <v>2009</v>
      </c>
      <c r="D39237" t="s">
        <v>79</v>
      </c>
      <c r="E39237" t="s">
        <v>102</v>
      </c>
      <c r="F39237" t="s">
        <v>264</v>
      </c>
      <c r="G39237">
        <v>4682.09</v>
      </c>
    </row>
    <row r="39238" spans="1:7">
      <c r="A39238" t="s">
        <v>9</v>
      </c>
      <c r="B39238">
        <v>8</v>
      </c>
      <c r="C39238">
        <v>2009</v>
      </c>
      <c r="D39238" t="s">
        <v>79</v>
      </c>
      <c r="E39238" t="s">
        <v>102</v>
      </c>
      <c r="F39238" t="s">
        <v>92</v>
      </c>
      <c r="G39238">
        <v>0</v>
      </c>
    </row>
    <row r="39239" spans="1:7">
      <c r="A39239" t="s">
        <v>13</v>
      </c>
      <c r="B39239">
        <v>7</v>
      </c>
      <c r="C39239">
        <v>2009</v>
      </c>
      <c r="D39239" t="s">
        <v>79</v>
      </c>
      <c r="E39239" t="s">
        <v>102</v>
      </c>
      <c r="F39239" t="s">
        <v>92</v>
      </c>
      <c r="G39239">
        <v>0</v>
      </c>
    </row>
    <row r="39240" spans="1:7">
      <c r="A39240" t="s">
        <v>71</v>
      </c>
      <c r="B39240">
        <v>11</v>
      </c>
      <c r="C39240">
        <v>2009</v>
      </c>
      <c r="D39240" t="s">
        <v>79</v>
      </c>
      <c r="E39240" t="s">
        <v>102</v>
      </c>
      <c r="F39240" t="s">
        <v>92</v>
      </c>
      <c r="G39240">
        <v>0</v>
      </c>
    </row>
    <row r="39241" spans="1:7">
      <c r="A39241" t="s">
        <v>71</v>
      </c>
      <c r="B39241">
        <v>11</v>
      </c>
      <c r="C39241">
        <v>2009</v>
      </c>
      <c r="D39241" t="s">
        <v>79</v>
      </c>
      <c r="E39241" t="s">
        <v>102</v>
      </c>
      <c r="F39241" t="s">
        <v>119</v>
      </c>
      <c r="G39241">
        <v>-16.63</v>
      </c>
    </row>
    <row r="39242" spans="1:7">
      <c r="A39242" t="s">
        <v>25</v>
      </c>
      <c r="B39242">
        <v>8</v>
      </c>
      <c r="C39242">
        <v>2011</v>
      </c>
      <c r="D39242" t="s">
        <v>79</v>
      </c>
      <c r="E39242" t="s">
        <v>102</v>
      </c>
      <c r="F39242" t="s">
        <v>119</v>
      </c>
      <c r="G39242">
        <v>-45.11</v>
      </c>
    </row>
    <row r="39243" spans="1:7">
      <c r="A39243" t="s">
        <v>37</v>
      </c>
      <c r="B39243">
        <v>11</v>
      </c>
      <c r="C39243">
        <v>2011</v>
      </c>
      <c r="D39243" t="s">
        <v>79</v>
      </c>
      <c r="E39243" t="s">
        <v>102</v>
      </c>
      <c r="F39243" t="s">
        <v>119</v>
      </c>
      <c r="G39243">
        <v>0</v>
      </c>
    </row>
    <row r="39244" spans="1:7">
      <c r="A39244" t="s">
        <v>18</v>
      </c>
      <c r="B39244">
        <v>3</v>
      </c>
      <c r="C39244">
        <v>2009</v>
      </c>
      <c r="D39244" t="s">
        <v>79</v>
      </c>
      <c r="E39244" t="s">
        <v>102</v>
      </c>
      <c r="F39244" t="s">
        <v>126</v>
      </c>
      <c r="G39244">
        <v>20809.97</v>
      </c>
    </row>
    <row r="39245" spans="1:7">
      <c r="A39245" t="s">
        <v>32</v>
      </c>
      <c r="B39245">
        <v>10</v>
      </c>
      <c r="C39245">
        <v>2009</v>
      </c>
      <c r="D39245" t="s">
        <v>79</v>
      </c>
      <c r="E39245" t="s">
        <v>102</v>
      </c>
      <c r="F39245" t="s">
        <v>126</v>
      </c>
      <c r="G39245">
        <v>27816.74</v>
      </c>
    </row>
    <row r="39246" spans="1:7">
      <c r="A39246" t="s">
        <v>24</v>
      </c>
      <c r="B39246">
        <v>5</v>
      </c>
      <c r="C39246">
        <v>2012</v>
      </c>
      <c r="D39246" t="s">
        <v>79</v>
      </c>
      <c r="E39246" t="s">
        <v>102</v>
      </c>
      <c r="F39246" t="s">
        <v>126</v>
      </c>
      <c r="G39246">
        <v>25737.87</v>
      </c>
    </row>
    <row r="39247" spans="1:7">
      <c r="A39247" t="s">
        <v>28</v>
      </c>
      <c r="B39247">
        <v>4</v>
      </c>
      <c r="C39247">
        <v>2012</v>
      </c>
      <c r="D39247" t="s">
        <v>79</v>
      </c>
      <c r="E39247" t="s">
        <v>102</v>
      </c>
      <c r="F39247" t="s">
        <v>126</v>
      </c>
      <c r="G39247">
        <v>22603.38</v>
      </c>
    </row>
    <row r="39248" spans="1:7">
      <c r="A39248" t="s">
        <v>14</v>
      </c>
      <c r="B39248">
        <v>10</v>
      </c>
      <c r="C39248">
        <v>2010</v>
      </c>
      <c r="D39248" t="s">
        <v>79</v>
      </c>
      <c r="E39248" t="s">
        <v>102</v>
      </c>
      <c r="F39248" t="s">
        <v>126</v>
      </c>
      <c r="G39248">
        <v>20529.98</v>
      </c>
    </row>
    <row r="39249" spans="1:7">
      <c r="A39249" t="s">
        <v>9</v>
      </c>
      <c r="B39249">
        <v>8</v>
      </c>
      <c r="C39249">
        <v>2009</v>
      </c>
      <c r="D39249" t="s">
        <v>79</v>
      </c>
      <c r="E39249" t="s">
        <v>102</v>
      </c>
      <c r="F39249" t="s">
        <v>131</v>
      </c>
      <c r="G39249">
        <v>14142.56</v>
      </c>
    </row>
    <row r="39250" spans="1:7">
      <c r="A39250" t="s">
        <v>42</v>
      </c>
      <c r="B39250">
        <v>2</v>
      </c>
      <c r="C39250">
        <v>2010</v>
      </c>
      <c r="D39250" t="s">
        <v>79</v>
      </c>
      <c r="E39250" t="s">
        <v>102</v>
      </c>
      <c r="F39250" t="s">
        <v>131</v>
      </c>
      <c r="G39250">
        <v>4924.74</v>
      </c>
    </row>
    <row r="39251" spans="1:7">
      <c r="A39251" t="s">
        <v>40</v>
      </c>
      <c r="B39251">
        <v>10</v>
      </c>
      <c r="C39251">
        <v>2011</v>
      </c>
      <c r="D39251" t="s">
        <v>79</v>
      </c>
      <c r="E39251" t="s">
        <v>102</v>
      </c>
      <c r="F39251" t="s">
        <v>131</v>
      </c>
      <c r="G39251">
        <v>6679.09</v>
      </c>
    </row>
    <row r="39252" spans="1:7">
      <c r="A39252" t="s">
        <v>63</v>
      </c>
      <c r="B39252">
        <v>12</v>
      </c>
      <c r="C39252">
        <v>2011</v>
      </c>
      <c r="D39252" t="s">
        <v>79</v>
      </c>
      <c r="E39252" t="s">
        <v>102</v>
      </c>
      <c r="F39252" t="s">
        <v>131</v>
      </c>
      <c r="G39252">
        <v>10155.49</v>
      </c>
    </row>
    <row r="39253" spans="1:7">
      <c r="A39253" t="s">
        <v>22</v>
      </c>
      <c r="B39253">
        <v>9</v>
      </c>
      <c r="C39253">
        <v>2011</v>
      </c>
      <c r="D39253" t="s">
        <v>79</v>
      </c>
      <c r="E39253" t="s">
        <v>102</v>
      </c>
      <c r="F39253" t="s">
        <v>131</v>
      </c>
      <c r="G39253">
        <v>11569.300000000001</v>
      </c>
    </row>
    <row r="39254" spans="1:7">
      <c r="A39254" t="s">
        <v>30</v>
      </c>
      <c r="B39254">
        <v>8</v>
      </c>
      <c r="C39254">
        <v>2010</v>
      </c>
      <c r="D39254" t="s">
        <v>79</v>
      </c>
      <c r="E39254" t="s">
        <v>102</v>
      </c>
      <c r="F39254" t="s">
        <v>131</v>
      </c>
      <c r="G39254">
        <v>12135.69</v>
      </c>
    </row>
    <row r="39255" spans="1:7">
      <c r="A39255" t="s">
        <v>27</v>
      </c>
      <c r="B39255">
        <v>1</v>
      </c>
      <c r="C39255">
        <v>2009</v>
      </c>
      <c r="D39255" t="s">
        <v>79</v>
      </c>
      <c r="E39255" t="s">
        <v>102</v>
      </c>
      <c r="F39255" t="s">
        <v>133</v>
      </c>
      <c r="G39255">
        <v>3906.87</v>
      </c>
    </row>
    <row r="39256" spans="1:7">
      <c r="A39256" t="s">
        <v>85</v>
      </c>
      <c r="B39256">
        <v>4</v>
      </c>
      <c r="C39256">
        <v>2010</v>
      </c>
      <c r="D39256" t="s">
        <v>79</v>
      </c>
      <c r="E39256" t="s">
        <v>102</v>
      </c>
      <c r="F39256" t="s">
        <v>133</v>
      </c>
      <c r="G39256">
        <v>9851.92</v>
      </c>
    </row>
    <row r="39257" spans="1:7">
      <c r="A39257" t="s">
        <v>39</v>
      </c>
      <c r="B39257">
        <v>5</v>
      </c>
      <c r="C39257">
        <v>2011</v>
      </c>
      <c r="D39257" t="s">
        <v>79</v>
      </c>
      <c r="E39257" t="s">
        <v>102</v>
      </c>
      <c r="F39257" t="s">
        <v>133</v>
      </c>
      <c r="G39257">
        <v>11237.04</v>
      </c>
    </row>
    <row r="39258" spans="1:7">
      <c r="A39258" t="s">
        <v>109</v>
      </c>
      <c r="B39258">
        <v>1</v>
      </c>
      <c r="C39258">
        <v>2012</v>
      </c>
      <c r="D39258" t="s">
        <v>79</v>
      </c>
      <c r="E39258" t="s">
        <v>102</v>
      </c>
      <c r="F39258" t="s">
        <v>133</v>
      </c>
      <c r="G39258">
        <v>6099.99</v>
      </c>
    </row>
    <row r="39259" spans="1:7">
      <c r="A39259" t="s">
        <v>37</v>
      </c>
      <c r="B39259">
        <v>11</v>
      </c>
      <c r="C39259">
        <v>2011</v>
      </c>
      <c r="D39259" t="s">
        <v>79</v>
      </c>
      <c r="E39259" t="s">
        <v>102</v>
      </c>
      <c r="F39259" t="s">
        <v>133</v>
      </c>
      <c r="G39259">
        <v>7466.6100000000006</v>
      </c>
    </row>
    <row r="39260" spans="1:7">
      <c r="A39260" t="s">
        <v>43</v>
      </c>
      <c r="B39260">
        <v>5</v>
      </c>
      <c r="C39260">
        <v>2009</v>
      </c>
      <c r="D39260" t="s">
        <v>79</v>
      </c>
      <c r="E39260" t="s">
        <v>102</v>
      </c>
      <c r="F39260" t="s">
        <v>133</v>
      </c>
      <c r="G39260">
        <v>7683.81</v>
      </c>
    </row>
    <row r="39261" spans="1:7">
      <c r="A39261" t="s">
        <v>26</v>
      </c>
      <c r="B39261">
        <v>9</v>
      </c>
      <c r="C39261">
        <v>2009</v>
      </c>
      <c r="D39261" t="s">
        <v>79</v>
      </c>
      <c r="E39261" t="s">
        <v>102</v>
      </c>
      <c r="F39261" t="s">
        <v>133</v>
      </c>
      <c r="G39261">
        <v>8938.76</v>
      </c>
    </row>
    <row r="39262" spans="1:7">
      <c r="A39262" t="s">
        <v>29</v>
      </c>
      <c r="B39262">
        <v>6</v>
      </c>
      <c r="C39262">
        <v>2011</v>
      </c>
      <c r="D39262" t="s">
        <v>79</v>
      </c>
      <c r="E39262" t="s">
        <v>102</v>
      </c>
      <c r="F39262" t="s">
        <v>138</v>
      </c>
      <c r="G39262">
        <v>0</v>
      </c>
    </row>
    <row r="39263" spans="1:7">
      <c r="A39263" t="s">
        <v>25</v>
      </c>
      <c r="B39263">
        <v>8</v>
      </c>
      <c r="C39263">
        <v>2011</v>
      </c>
      <c r="D39263" t="s">
        <v>79</v>
      </c>
      <c r="E39263" t="s">
        <v>102</v>
      </c>
      <c r="F39263" t="s">
        <v>138</v>
      </c>
      <c r="G39263">
        <v>1160.1000000000001</v>
      </c>
    </row>
    <row r="39264" spans="1:7">
      <c r="A39264" t="s">
        <v>38</v>
      </c>
      <c r="B39264">
        <v>7</v>
      </c>
      <c r="C39264">
        <v>2011</v>
      </c>
      <c r="D39264" t="s">
        <v>79</v>
      </c>
      <c r="E39264" t="s">
        <v>102</v>
      </c>
      <c r="F39264" t="s">
        <v>138</v>
      </c>
      <c r="G39264">
        <v>0</v>
      </c>
    </row>
    <row r="39265" spans="1:7">
      <c r="A39265" t="s">
        <v>35</v>
      </c>
      <c r="B39265">
        <v>5</v>
      </c>
      <c r="C39265">
        <v>2010</v>
      </c>
      <c r="D39265" t="s">
        <v>79</v>
      </c>
      <c r="E39265" t="s">
        <v>102</v>
      </c>
      <c r="F39265" t="s">
        <v>138</v>
      </c>
      <c r="G39265">
        <v>73.95</v>
      </c>
    </row>
    <row r="39266" spans="1:7">
      <c r="A39266" t="s">
        <v>16</v>
      </c>
      <c r="B39266">
        <v>7</v>
      </c>
      <c r="C39266">
        <v>2010</v>
      </c>
      <c r="D39266" t="s">
        <v>79</v>
      </c>
      <c r="E39266" t="s">
        <v>102</v>
      </c>
      <c r="F39266" t="s">
        <v>142</v>
      </c>
      <c r="G39266">
        <v>71924.95</v>
      </c>
    </row>
    <row r="39267" spans="1:7">
      <c r="A39267" t="s">
        <v>63</v>
      </c>
      <c r="B39267">
        <v>12</v>
      </c>
      <c r="C39267">
        <v>2011</v>
      </c>
      <c r="D39267" t="s">
        <v>79</v>
      </c>
      <c r="E39267" t="s">
        <v>102</v>
      </c>
      <c r="F39267" t="s">
        <v>142</v>
      </c>
      <c r="G39267">
        <v>24911.850000000002</v>
      </c>
    </row>
    <row r="39268" spans="1:7">
      <c r="A39268" t="s">
        <v>42</v>
      </c>
      <c r="B39268">
        <v>2</v>
      </c>
      <c r="C39268">
        <v>2010</v>
      </c>
      <c r="D39268" t="s">
        <v>79</v>
      </c>
      <c r="E39268" t="s">
        <v>102</v>
      </c>
      <c r="F39268" t="s">
        <v>142</v>
      </c>
      <c r="G39268">
        <v>12761.07</v>
      </c>
    </row>
    <row r="39269" spans="1:7">
      <c r="A39269" t="s">
        <v>13</v>
      </c>
      <c r="B39269">
        <v>7</v>
      </c>
      <c r="C39269">
        <v>2009</v>
      </c>
      <c r="D39269" t="s">
        <v>79</v>
      </c>
      <c r="E39269" t="s">
        <v>102</v>
      </c>
      <c r="F39269" t="s">
        <v>142</v>
      </c>
      <c r="G39269">
        <v>110919.49</v>
      </c>
    </row>
    <row r="39270" spans="1:7">
      <c r="A39270" t="s">
        <v>14</v>
      </c>
      <c r="B39270">
        <v>10</v>
      </c>
      <c r="C39270">
        <v>2010</v>
      </c>
      <c r="D39270" t="s">
        <v>79</v>
      </c>
      <c r="E39270" t="s">
        <v>102</v>
      </c>
      <c r="F39270" t="s">
        <v>142</v>
      </c>
      <c r="G39270">
        <v>83242.710000000006</v>
      </c>
    </row>
    <row r="39271" spans="1:7">
      <c r="A39271" t="s">
        <v>109</v>
      </c>
      <c r="B39271">
        <v>1</v>
      </c>
      <c r="C39271">
        <v>2012</v>
      </c>
      <c r="D39271" t="s">
        <v>79</v>
      </c>
      <c r="E39271" t="s">
        <v>102</v>
      </c>
      <c r="F39271" t="s">
        <v>143</v>
      </c>
      <c r="G39271">
        <v>14829.12</v>
      </c>
    </row>
    <row r="39272" spans="1:7">
      <c r="A39272" t="s">
        <v>55</v>
      </c>
      <c r="B39272">
        <v>3</v>
      </c>
      <c r="C39272">
        <v>2011</v>
      </c>
      <c r="D39272" t="s">
        <v>79</v>
      </c>
      <c r="E39272" t="s">
        <v>102</v>
      </c>
      <c r="F39272" t="s">
        <v>143</v>
      </c>
      <c r="G39272">
        <v>15866.51</v>
      </c>
    </row>
    <row r="39273" spans="1:7">
      <c r="A39273" t="s">
        <v>23</v>
      </c>
      <c r="B39273">
        <v>2</v>
      </c>
      <c r="C39273">
        <v>2009</v>
      </c>
      <c r="D39273" t="s">
        <v>79</v>
      </c>
      <c r="E39273" t="s">
        <v>102</v>
      </c>
      <c r="F39273" t="s">
        <v>143</v>
      </c>
      <c r="G39273">
        <v>13340.78</v>
      </c>
    </row>
    <row r="39274" spans="1:7">
      <c r="A39274" t="s">
        <v>18</v>
      </c>
      <c r="B39274">
        <v>3</v>
      </c>
      <c r="C39274">
        <v>2009</v>
      </c>
      <c r="D39274" t="s">
        <v>79</v>
      </c>
      <c r="E39274" t="s">
        <v>102</v>
      </c>
      <c r="F39274" t="s">
        <v>144</v>
      </c>
      <c r="G39274">
        <v>842.19</v>
      </c>
    </row>
    <row r="39275" spans="1:7">
      <c r="A39275" t="s">
        <v>20</v>
      </c>
      <c r="B39275">
        <v>6</v>
      </c>
      <c r="C39275">
        <v>2010</v>
      </c>
      <c r="D39275" t="s">
        <v>79</v>
      </c>
      <c r="E39275" t="s">
        <v>102</v>
      </c>
      <c r="F39275" t="s">
        <v>144</v>
      </c>
      <c r="G39275">
        <v>8790.34</v>
      </c>
    </row>
    <row r="39276" spans="1:7">
      <c r="A39276" t="s">
        <v>39</v>
      </c>
      <c r="B39276">
        <v>5</v>
      </c>
      <c r="C39276">
        <v>2011</v>
      </c>
      <c r="D39276" t="s">
        <v>79</v>
      </c>
      <c r="E39276" t="s">
        <v>102</v>
      </c>
      <c r="F39276" t="s">
        <v>144</v>
      </c>
      <c r="G39276">
        <v>4424.2700000000004</v>
      </c>
    </row>
    <row r="39277" spans="1:7">
      <c r="A39277" t="s">
        <v>29</v>
      </c>
      <c r="B39277">
        <v>6</v>
      </c>
      <c r="C39277">
        <v>2011</v>
      </c>
      <c r="D39277" t="s">
        <v>79</v>
      </c>
      <c r="E39277" t="s">
        <v>102</v>
      </c>
      <c r="F39277" t="s">
        <v>144</v>
      </c>
      <c r="G39277">
        <v>6459</v>
      </c>
    </row>
    <row r="39278" spans="1:7">
      <c r="A39278" t="s">
        <v>31</v>
      </c>
      <c r="B39278">
        <v>3</v>
      </c>
      <c r="C39278">
        <v>2012</v>
      </c>
      <c r="D39278" t="s">
        <v>79</v>
      </c>
      <c r="E39278" t="s">
        <v>102</v>
      </c>
      <c r="F39278" t="s">
        <v>158</v>
      </c>
      <c r="G39278">
        <v>13385.53</v>
      </c>
    </row>
    <row r="39279" spans="1:7">
      <c r="A39279" t="s">
        <v>38</v>
      </c>
      <c r="B39279">
        <v>7</v>
      </c>
      <c r="C39279">
        <v>2011</v>
      </c>
      <c r="D39279" t="s">
        <v>79</v>
      </c>
      <c r="E39279" t="s">
        <v>102</v>
      </c>
      <c r="F39279" t="s">
        <v>158</v>
      </c>
      <c r="G39279">
        <v>16301.42</v>
      </c>
    </row>
    <row r="39280" spans="1:7">
      <c r="A39280" t="s">
        <v>28</v>
      </c>
      <c r="B39280">
        <v>4</v>
      </c>
      <c r="C39280">
        <v>2012</v>
      </c>
      <c r="D39280" t="s">
        <v>79</v>
      </c>
      <c r="E39280" t="s">
        <v>102</v>
      </c>
      <c r="F39280" t="s">
        <v>158</v>
      </c>
      <c r="G39280">
        <v>12965.25</v>
      </c>
    </row>
    <row r="39281" spans="1:7">
      <c r="A39281" t="s">
        <v>89</v>
      </c>
      <c r="B39281">
        <v>4</v>
      </c>
      <c r="C39281">
        <v>2011</v>
      </c>
      <c r="D39281" t="s">
        <v>79</v>
      </c>
      <c r="E39281" t="s">
        <v>102</v>
      </c>
      <c r="F39281" t="s">
        <v>158</v>
      </c>
      <c r="G39281">
        <v>6524.51</v>
      </c>
    </row>
    <row r="39282" spans="1:7">
      <c r="A39282" t="s">
        <v>30</v>
      </c>
      <c r="B39282">
        <v>8</v>
      </c>
      <c r="C39282">
        <v>2010</v>
      </c>
      <c r="D39282" t="s">
        <v>79</v>
      </c>
      <c r="E39282" t="s">
        <v>102</v>
      </c>
      <c r="F39282" t="s">
        <v>158</v>
      </c>
      <c r="G39282">
        <v>11332.83</v>
      </c>
    </row>
    <row r="39283" spans="1:7">
      <c r="A39283" t="s">
        <v>68</v>
      </c>
      <c r="B39283">
        <v>1</v>
      </c>
      <c r="C39283">
        <v>2010</v>
      </c>
      <c r="D39283" t="s">
        <v>79</v>
      </c>
      <c r="E39283" t="s">
        <v>102</v>
      </c>
      <c r="F39283" t="s">
        <v>158</v>
      </c>
      <c r="G39283">
        <v>2827.26</v>
      </c>
    </row>
    <row r="39284" spans="1:7">
      <c r="A39284" t="s">
        <v>46</v>
      </c>
      <c r="B39284">
        <v>12</v>
      </c>
      <c r="C39284">
        <v>2009</v>
      </c>
      <c r="D39284" t="s">
        <v>79</v>
      </c>
      <c r="E39284" t="s">
        <v>102</v>
      </c>
      <c r="F39284" t="s">
        <v>162</v>
      </c>
      <c r="G39284">
        <v>6966.47</v>
      </c>
    </row>
    <row r="39285" spans="1:7">
      <c r="A39285" t="s">
        <v>45</v>
      </c>
      <c r="B39285">
        <v>3</v>
      </c>
      <c r="C39285">
        <v>2010</v>
      </c>
      <c r="D39285" t="s">
        <v>79</v>
      </c>
      <c r="E39285" t="s">
        <v>102</v>
      </c>
      <c r="F39285" t="s">
        <v>162</v>
      </c>
      <c r="G39285">
        <v>6204.75</v>
      </c>
    </row>
    <row r="39286" spans="1:7">
      <c r="A39286" t="s">
        <v>99</v>
      </c>
      <c r="B39286">
        <v>1</v>
      </c>
      <c r="C39286">
        <v>2011</v>
      </c>
      <c r="D39286" t="s">
        <v>79</v>
      </c>
      <c r="E39286" t="s">
        <v>102</v>
      </c>
      <c r="F39286" t="s">
        <v>162</v>
      </c>
      <c r="G39286">
        <v>3985.61</v>
      </c>
    </row>
    <row r="39287" spans="1:7">
      <c r="A39287" t="s">
        <v>38</v>
      </c>
      <c r="B39287">
        <v>7</v>
      </c>
      <c r="C39287">
        <v>2011</v>
      </c>
      <c r="D39287" t="s">
        <v>79</v>
      </c>
      <c r="E39287" t="s">
        <v>102</v>
      </c>
      <c r="F39287" t="s">
        <v>162</v>
      </c>
      <c r="G39287">
        <v>6890.05</v>
      </c>
    </row>
    <row r="39288" spans="1:7">
      <c r="A39288" t="s">
        <v>18</v>
      </c>
      <c r="B39288">
        <v>3</v>
      </c>
      <c r="C39288">
        <v>2009</v>
      </c>
      <c r="D39288" t="s">
        <v>79</v>
      </c>
      <c r="E39288" t="s">
        <v>102</v>
      </c>
      <c r="F39288" t="s">
        <v>162</v>
      </c>
      <c r="G39288">
        <v>4974.7300000000005</v>
      </c>
    </row>
    <row r="39289" spans="1:7">
      <c r="A39289" t="s">
        <v>9</v>
      </c>
      <c r="B39289">
        <v>8</v>
      </c>
      <c r="C39289">
        <v>2009</v>
      </c>
      <c r="D39289" t="s">
        <v>79</v>
      </c>
      <c r="E39289" t="s">
        <v>102</v>
      </c>
      <c r="F39289" t="s">
        <v>162</v>
      </c>
      <c r="G39289">
        <v>7111.49</v>
      </c>
    </row>
    <row r="39290" spans="1:7">
      <c r="A39290" t="s">
        <v>23</v>
      </c>
      <c r="B39290">
        <v>2</v>
      </c>
      <c r="C39290">
        <v>2009</v>
      </c>
      <c r="D39290" t="s">
        <v>79</v>
      </c>
      <c r="E39290" t="s">
        <v>102</v>
      </c>
      <c r="F39290" t="s">
        <v>165</v>
      </c>
      <c r="G39290">
        <v>0</v>
      </c>
    </row>
    <row r="39291" spans="1:7">
      <c r="A39291" t="s">
        <v>13</v>
      </c>
      <c r="B39291">
        <v>7</v>
      </c>
      <c r="C39291">
        <v>2009</v>
      </c>
      <c r="D39291" t="s">
        <v>79</v>
      </c>
      <c r="E39291" t="s">
        <v>102</v>
      </c>
      <c r="F39291" t="s">
        <v>165</v>
      </c>
      <c r="G39291">
        <v>0</v>
      </c>
    </row>
    <row r="39292" spans="1:7">
      <c r="A39292" t="s">
        <v>17</v>
      </c>
      <c r="B39292">
        <v>4</v>
      </c>
      <c r="C39292">
        <v>2009</v>
      </c>
      <c r="D39292" t="s">
        <v>79</v>
      </c>
      <c r="E39292" t="s">
        <v>102</v>
      </c>
      <c r="F39292" t="s">
        <v>165</v>
      </c>
      <c r="G39292">
        <v>0</v>
      </c>
    </row>
    <row r="39293" spans="1:7">
      <c r="A39293" t="s">
        <v>23</v>
      </c>
      <c r="B39293">
        <v>2</v>
      </c>
      <c r="C39293">
        <v>2009</v>
      </c>
      <c r="D39293" t="s">
        <v>79</v>
      </c>
      <c r="E39293" t="s">
        <v>102</v>
      </c>
      <c r="F39293" t="s">
        <v>167</v>
      </c>
      <c r="G39293">
        <v>2212.77</v>
      </c>
    </row>
    <row r="39294" spans="1:7">
      <c r="A39294" t="s">
        <v>25</v>
      </c>
      <c r="B39294">
        <v>8</v>
      </c>
      <c r="C39294">
        <v>2011</v>
      </c>
      <c r="D39294" t="s">
        <v>79</v>
      </c>
      <c r="E39294" t="s">
        <v>102</v>
      </c>
      <c r="F39294" t="s">
        <v>167</v>
      </c>
      <c r="G39294">
        <v>6230.7300000000005</v>
      </c>
    </row>
    <row r="39295" spans="1:7">
      <c r="A39295" t="s">
        <v>19</v>
      </c>
      <c r="B39295">
        <v>11</v>
      </c>
      <c r="C39295">
        <v>2010</v>
      </c>
      <c r="D39295" t="s">
        <v>79</v>
      </c>
      <c r="E39295" t="s">
        <v>102</v>
      </c>
      <c r="F39295" t="s">
        <v>167</v>
      </c>
      <c r="G39295">
        <v>5079.63</v>
      </c>
    </row>
    <row r="39296" spans="1:7">
      <c r="A39296" t="s">
        <v>52</v>
      </c>
      <c r="B39296">
        <v>6</v>
      </c>
      <c r="C39296">
        <v>2009</v>
      </c>
      <c r="D39296" t="s">
        <v>79</v>
      </c>
      <c r="E39296" t="s">
        <v>102</v>
      </c>
      <c r="F39296" t="s">
        <v>167</v>
      </c>
      <c r="G39296">
        <v>5017.95</v>
      </c>
    </row>
    <row r="39297" spans="1:7">
      <c r="A39297" t="s">
        <v>16</v>
      </c>
      <c r="B39297">
        <v>7</v>
      </c>
      <c r="C39297">
        <v>2010</v>
      </c>
      <c r="D39297" t="s">
        <v>79</v>
      </c>
      <c r="E39297" t="s">
        <v>102</v>
      </c>
      <c r="F39297" t="s">
        <v>167</v>
      </c>
      <c r="G39297">
        <v>3301.83</v>
      </c>
    </row>
    <row r="39298" spans="1:7">
      <c r="A39298" t="s">
        <v>37</v>
      </c>
      <c r="B39298">
        <v>11</v>
      </c>
      <c r="C39298">
        <v>2011</v>
      </c>
      <c r="D39298" t="s">
        <v>79</v>
      </c>
      <c r="E39298" t="s">
        <v>102</v>
      </c>
      <c r="F39298" t="s">
        <v>167</v>
      </c>
      <c r="G39298">
        <v>4177.4800000000005</v>
      </c>
    </row>
    <row r="39299" spans="1:7">
      <c r="A39299" t="s">
        <v>24</v>
      </c>
      <c r="B39299">
        <v>5</v>
      </c>
      <c r="C39299">
        <v>2012</v>
      </c>
      <c r="D39299" t="s">
        <v>79</v>
      </c>
      <c r="E39299" t="s">
        <v>102</v>
      </c>
      <c r="F39299" t="s">
        <v>178</v>
      </c>
      <c r="G39299">
        <v>155.17000000000002</v>
      </c>
    </row>
    <row r="39300" spans="1:7">
      <c r="A39300" t="s">
        <v>19</v>
      </c>
      <c r="B39300">
        <v>11</v>
      </c>
      <c r="C39300">
        <v>2010</v>
      </c>
      <c r="D39300" t="s">
        <v>79</v>
      </c>
      <c r="E39300" t="s">
        <v>102</v>
      </c>
      <c r="F39300" t="s">
        <v>195</v>
      </c>
      <c r="G39300">
        <v>914.31000000000006</v>
      </c>
    </row>
    <row r="39301" spans="1:7">
      <c r="A39301" t="s">
        <v>33</v>
      </c>
      <c r="B39301">
        <v>9</v>
      </c>
      <c r="C39301">
        <v>2010</v>
      </c>
      <c r="D39301" t="s">
        <v>79</v>
      </c>
      <c r="E39301" t="s">
        <v>102</v>
      </c>
      <c r="F39301" t="s">
        <v>195</v>
      </c>
      <c r="G39301">
        <v>917.72</v>
      </c>
    </row>
    <row r="39302" spans="1:7">
      <c r="A39302" t="s">
        <v>85</v>
      </c>
      <c r="B39302">
        <v>4</v>
      </c>
      <c r="C39302">
        <v>2010</v>
      </c>
      <c r="D39302" t="s">
        <v>79</v>
      </c>
      <c r="E39302" t="s">
        <v>102</v>
      </c>
      <c r="F39302" t="s">
        <v>195</v>
      </c>
      <c r="G39302">
        <v>1123.52</v>
      </c>
    </row>
    <row r="39303" spans="1:7">
      <c r="A39303" t="s">
        <v>37</v>
      </c>
      <c r="B39303">
        <v>11</v>
      </c>
      <c r="C39303">
        <v>2011</v>
      </c>
      <c r="D39303" t="s">
        <v>79</v>
      </c>
      <c r="E39303" t="s">
        <v>102</v>
      </c>
      <c r="F39303" t="s">
        <v>196</v>
      </c>
      <c r="G39303">
        <v>2101.9</v>
      </c>
    </row>
    <row r="39304" spans="1:7">
      <c r="A39304" t="s">
        <v>26</v>
      </c>
      <c r="B39304">
        <v>9</v>
      </c>
      <c r="C39304">
        <v>2009</v>
      </c>
      <c r="D39304" t="s">
        <v>79</v>
      </c>
      <c r="E39304" t="s">
        <v>102</v>
      </c>
      <c r="F39304" t="s">
        <v>196</v>
      </c>
      <c r="G39304">
        <v>983.2</v>
      </c>
    </row>
    <row r="39305" spans="1:7">
      <c r="A39305" t="s">
        <v>25</v>
      </c>
      <c r="B39305">
        <v>8</v>
      </c>
      <c r="C39305">
        <v>2011</v>
      </c>
      <c r="D39305" t="s">
        <v>79</v>
      </c>
      <c r="E39305" t="s">
        <v>102</v>
      </c>
      <c r="F39305" t="s">
        <v>196</v>
      </c>
      <c r="G39305">
        <v>1974.5</v>
      </c>
    </row>
    <row r="39306" spans="1:7">
      <c r="A39306" t="s">
        <v>27</v>
      </c>
      <c r="B39306">
        <v>1</v>
      </c>
      <c r="C39306">
        <v>2009</v>
      </c>
      <c r="D39306" t="s">
        <v>79</v>
      </c>
      <c r="E39306" t="s">
        <v>102</v>
      </c>
      <c r="F39306" t="s">
        <v>196</v>
      </c>
      <c r="G39306">
        <v>1991.63</v>
      </c>
    </row>
    <row r="39307" spans="1:7">
      <c r="A39307" t="s">
        <v>18</v>
      </c>
      <c r="B39307">
        <v>3</v>
      </c>
      <c r="C39307">
        <v>2009</v>
      </c>
      <c r="D39307" t="s">
        <v>79</v>
      </c>
      <c r="E39307" t="s">
        <v>102</v>
      </c>
      <c r="F39307" t="s">
        <v>201</v>
      </c>
      <c r="G39307">
        <v>0</v>
      </c>
    </row>
    <row r="39308" spans="1:7">
      <c r="A39308" t="s">
        <v>44</v>
      </c>
      <c r="B39308">
        <v>2</v>
      </c>
      <c r="C39308">
        <v>2012</v>
      </c>
      <c r="D39308" t="s">
        <v>79</v>
      </c>
      <c r="E39308" t="s">
        <v>102</v>
      </c>
      <c r="F39308" t="s">
        <v>203</v>
      </c>
      <c r="G39308">
        <v>413.6</v>
      </c>
    </row>
    <row r="39309" spans="1:7">
      <c r="A39309" t="s">
        <v>45</v>
      </c>
      <c r="B39309">
        <v>3</v>
      </c>
      <c r="C39309">
        <v>2010</v>
      </c>
      <c r="D39309" t="s">
        <v>79</v>
      </c>
      <c r="E39309" t="s">
        <v>102</v>
      </c>
      <c r="F39309" t="s">
        <v>203</v>
      </c>
      <c r="G39309">
        <v>4068.96</v>
      </c>
    </row>
    <row r="39310" spans="1:7">
      <c r="A39310" t="s">
        <v>109</v>
      </c>
      <c r="B39310">
        <v>1</v>
      </c>
      <c r="C39310">
        <v>2012</v>
      </c>
      <c r="D39310" t="s">
        <v>79</v>
      </c>
      <c r="E39310" t="s">
        <v>102</v>
      </c>
      <c r="F39310" t="s">
        <v>203</v>
      </c>
      <c r="G39310">
        <v>758.92</v>
      </c>
    </row>
    <row r="39311" spans="1:7">
      <c r="A39311" t="s">
        <v>43</v>
      </c>
      <c r="B39311">
        <v>5</v>
      </c>
      <c r="C39311">
        <v>2009</v>
      </c>
      <c r="D39311" t="s">
        <v>79</v>
      </c>
      <c r="E39311" t="s">
        <v>102</v>
      </c>
      <c r="F39311" t="s">
        <v>203</v>
      </c>
      <c r="G39311">
        <v>4601.1900000000005</v>
      </c>
    </row>
    <row r="39312" spans="1:7">
      <c r="A39312" t="s">
        <v>13</v>
      </c>
      <c r="B39312">
        <v>7</v>
      </c>
      <c r="C39312">
        <v>2009</v>
      </c>
      <c r="D39312" t="s">
        <v>79</v>
      </c>
      <c r="E39312" t="s">
        <v>102</v>
      </c>
      <c r="F39312" t="s">
        <v>203</v>
      </c>
      <c r="G39312">
        <v>3764.29</v>
      </c>
    </row>
    <row r="39313" spans="1:7">
      <c r="A39313" t="s">
        <v>39</v>
      </c>
      <c r="B39313">
        <v>5</v>
      </c>
      <c r="C39313">
        <v>2011</v>
      </c>
      <c r="D39313" t="s">
        <v>79</v>
      </c>
      <c r="E39313" t="s">
        <v>102</v>
      </c>
      <c r="F39313" t="s">
        <v>203</v>
      </c>
      <c r="G39313">
        <v>3173.21</v>
      </c>
    </row>
    <row r="39314" spans="1:7">
      <c r="A39314" t="s">
        <v>99</v>
      </c>
      <c r="B39314">
        <v>1</v>
      </c>
      <c r="C39314">
        <v>2011</v>
      </c>
      <c r="D39314" t="s">
        <v>79</v>
      </c>
      <c r="E39314" t="s">
        <v>102</v>
      </c>
      <c r="F39314" t="s">
        <v>203</v>
      </c>
      <c r="G39314">
        <v>1066.8499999999999</v>
      </c>
    </row>
    <row r="39315" spans="1:7">
      <c r="A39315" t="s">
        <v>17</v>
      </c>
      <c r="B39315">
        <v>4</v>
      </c>
      <c r="C39315">
        <v>2009</v>
      </c>
      <c r="D39315" t="s">
        <v>79</v>
      </c>
      <c r="E39315" t="s">
        <v>102</v>
      </c>
      <c r="F39315" t="s">
        <v>207</v>
      </c>
      <c r="G39315">
        <v>0</v>
      </c>
    </row>
    <row r="39316" spans="1:7">
      <c r="A39316" t="s">
        <v>23</v>
      </c>
      <c r="B39316">
        <v>2</v>
      </c>
      <c r="C39316">
        <v>2009</v>
      </c>
      <c r="D39316" t="s">
        <v>79</v>
      </c>
      <c r="E39316" t="s">
        <v>102</v>
      </c>
      <c r="F39316" t="s">
        <v>207</v>
      </c>
      <c r="G39316">
        <v>0</v>
      </c>
    </row>
    <row r="39317" spans="1:7">
      <c r="A39317" t="s">
        <v>27</v>
      </c>
      <c r="B39317">
        <v>1</v>
      </c>
      <c r="C39317">
        <v>2009</v>
      </c>
      <c r="D39317" t="s">
        <v>79</v>
      </c>
      <c r="E39317" t="s">
        <v>102</v>
      </c>
      <c r="F39317" t="s">
        <v>207</v>
      </c>
      <c r="G39317">
        <v>954.5</v>
      </c>
    </row>
    <row r="39318" spans="1:7">
      <c r="A39318" t="s">
        <v>114</v>
      </c>
      <c r="B39318">
        <v>2</v>
      </c>
      <c r="C39318">
        <v>2011</v>
      </c>
      <c r="D39318" t="s">
        <v>79</v>
      </c>
      <c r="E39318" t="s">
        <v>102</v>
      </c>
      <c r="F39318" t="s">
        <v>207</v>
      </c>
      <c r="G39318">
        <v>0</v>
      </c>
    </row>
    <row r="39319" spans="1:7">
      <c r="A39319" t="s">
        <v>71</v>
      </c>
      <c r="B39319">
        <v>11</v>
      </c>
      <c r="C39319">
        <v>2009</v>
      </c>
      <c r="D39319" t="s">
        <v>79</v>
      </c>
      <c r="E39319" t="s">
        <v>102</v>
      </c>
      <c r="F39319" t="s">
        <v>207</v>
      </c>
      <c r="G39319">
        <v>0</v>
      </c>
    </row>
    <row r="39320" spans="1:7">
      <c r="A39320" t="s">
        <v>46</v>
      </c>
      <c r="B39320">
        <v>12</v>
      </c>
      <c r="C39320">
        <v>2009</v>
      </c>
      <c r="D39320" t="s">
        <v>79</v>
      </c>
      <c r="E39320" t="s">
        <v>102</v>
      </c>
      <c r="F39320" t="s">
        <v>207</v>
      </c>
      <c r="G39320">
        <v>0</v>
      </c>
    </row>
    <row r="39321" spans="1:7">
      <c r="A39321" t="s">
        <v>32</v>
      </c>
      <c r="B39321">
        <v>10</v>
      </c>
      <c r="C39321">
        <v>2009</v>
      </c>
      <c r="D39321" t="s">
        <v>79</v>
      </c>
      <c r="E39321" t="s">
        <v>102</v>
      </c>
      <c r="F39321" t="s">
        <v>213</v>
      </c>
      <c r="G39321">
        <v>0</v>
      </c>
    </row>
    <row r="39322" spans="1:7">
      <c r="A39322" t="s">
        <v>17</v>
      </c>
      <c r="B39322">
        <v>4</v>
      </c>
      <c r="C39322">
        <v>2009</v>
      </c>
      <c r="D39322" t="s">
        <v>79</v>
      </c>
      <c r="E39322" t="s">
        <v>102</v>
      </c>
      <c r="F39322" t="s">
        <v>213</v>
      </c>
      <c r="G39322">
        <v>111.84</v>
      </c>
    </row>
    <row r="39323" spans="1:7">
      <c r="A39323" t="s">
        <v>63</v>
      </c>
      <c r="B39323">
        <v>12</v>
      </c>
      <c r="C39323">
        <v>2011</v>
      </c>
      <c r="D39323" t="s">
        <v>79</v>
      </c>
      <c r="E39323" t="s">
        <v>102</v>
      </c>
      <c r="F39323" t="s">
        <v>213</v>
      </c>
      <c r="G39323">
        <v>0</v>
      </c>
    </row>
    <row r="39324" spans="1:7">
      <c r="A39324" t="s">
        <v>5</v>
      </c>
      <c r="B39324">
        <v>12</v>
      </c>
      <c r="C39324">
        <v>2010</v>
      </c>
      <c r="D39324" t="s">
        <v>79</v>
      </c>
      <c r="E39324" t="s">
        <v>102</v>
      </c>
      <c r="F39324" t="s">
        <v>213</v>
      </c>
      <c r="G39324">
        <v>115.76</v>
      </c>
    </row>
    <row r="39325" spans="1:7">
      <c r="A39325" t="s">
        <v>29</v>
      </c>
      <c r="B39325">
        <v>6</v>
      </c>
      <c r="C39325">
        <v>2011</v>
      </c>
      <c r="D39325" t="s">
        <v>79</v>
      </c>
      <c r="E39325" t="s">
        <v>102</v>
      </c>
      <c r="F39325" t="s">
        <v>213</v>
      </c>
      <c r="G39325">
        <v>0</v>
      </c>
    </row>
    <row r="39326" spans="1:7">
      <c r="A39326" t="s">
        <v>24</v>
      </c>
      <c r="B39326">
        <v>5</v>
      </c>
      <c r="C39326">
        <v>2012</v>
      </c>
      <c r="D39326" t="s">
        <v>79</v>
      </c>
      <c r="E39326" t="s">
        <v>102</v>
      </c>
      <c r="F39326" t="s">
        <v>213</v>
      </c>
      <c r="G39326">
        <v>184.20000000000002</v>
      </c>
    </row>
    <row r="39327" spans="1:7">
      <c r="A39327" t="s">
        <v>5</v>
      </c>
      <c r="B39327">
        <v>12</v>
      </c>
      <c r="C39327">
        <v>2010</v>
      </c>
      <c r="D39327" t="s">
        <v>79</v>
      </c>
      <c r="E39327" t="s">
        <v>102</v>
      </c>
      <c r="F39327" t="s">
        <v>214</v>
      </c>
      <c r="G39327">
        <v>1114.2</v>
      </c>
    </row>
    <row r="39328" spans="1:7">
      <c r="A39328" t="s">
        <v>114</v>
      </c>
      <c r="B39328">
        <v>2</v>
      </c>
      <c r="C39328">
        <v>2011</v>
      </c>
      <c r="D39328" t="s">
        <v>79</v>
      </c>
      <c r="E39328" t="s">
        <v>102</v>
      </c>
      <c r="F39328" t="s">
        <v>214</v>
      </c>
      <c r="G39328">
        <v>1500.69</v>
      </c>
    </row>
    <row r="39329" spans="1:7">
      <c r="A39329" t="s">
        <v>29</v>
      </c>
      <c r="B39329">
        <v>6</v>
      </c>
      <c r="C39329">
        <v>2011</v>
      </c>
      <c r="D39329" t="s">
        <v>79</v>
      </c>
      <c r="E39329" t="s">
        <v>102</v>
      </c>
      <c r="F39329" t="s">
        <v>214</v>
      </c>
      <c r="G39329">
        <v>8291.52</v>
      </c>
    </row>
    <row r="39330" spans="1:7">
      <c r="A39330" t="s">
        <v>52</v>
      </c>
      <c r="B39330">
        <v>6</v>
      </c>
      <c r="C39330">
        <v>2009</v>
      </c>
      <c r="D39330" t="s">
        <v>79</v>
      </c>
      <c r="E39330" t="s">
        <v>102</v>
      </c>
      <c r="F39330" t="s">
        <v>214</v>
      </c>
      <c r="G39330">
        <v>7310.58</v>
      </c>
    </row>
    <row r="39331" spans="1:7">
      <c r="A39331" t="s">
        <v>18</v>
      </c>
      <c r="B39331">
        <v>3</v>
      </c>
      <c r="C39331">
        <v>2009</v>
      </c>
      <c r="D39331" t="s">
        <v>79</v>
      </c>
      <c r="E39331" t="s">
        <v>102</v>
      </c>
      <c r="F39331" t="s">
        <v>214</v>
      </c>
      <c r="G39331">
        <v>3804.86</v>
      </c>
    </row>
    <row r="39332" spans="1:7">
      <c r="A39332" t="s">
        <v>40</v>
      </c>
      <c r="B39332">
        <v>10</v>
      </c>
      <c r="C39332">
        <v>2011</v>
      </c>
      <c r="D39332" t="s">
        <v>79</v>
      </c>
      <c r="E39332" t="s">
        <v>102</v>
      </c>
      <c r="F39332" t="s">
        <v>214</v>
      </c>
      <c r="G39332">
        <v>5308.86</v>
      </c>
    </row>
    <row r="39333" spans="1:7">
      <c r="A39333" t="s">
        <v>14</v>
      </c>
      <c r="B39333">
        <v>10</v>
      </c>
      <c r="C39333">
        <v>2010</v>
      </c>
      <c r="D39333" t="s">
        <v>79</v>
      </c>
      <c r="E39333" t="s">
        <v>102</v>
      </c>
      <c r="F39333" t="s">
        <v>214</v>
      </c>
      <c r="G39333">
        <v>3075.38</v>
      </c>
    </row>
    <row r="39334" spans="1:7">
      <c r="A39334" t="s">
        <v>55</v>
      </c>
      <c r="B39334">
        <v>3</v>
      </c>
      <c r="C39334">
        <v>2011</v>
      </c>
      <c r="D39334" t="s">
        <v>79</v>
      </c>
      <c r="E39334" t="s">
        <v>102</v>
      </c>
      <c r="F39334" t="s">
        <v>214</v>
      </c>
      <c r="G39334">
        <v>3178.29</v>
      </c>
    </row>
    <row r="39335" spans="1:7">
      <c r="A39335" t="s">
        <v>16</v>
      </c>
      <c r="B39335">
        <v>7</v>
      </c>
      <c r="C39335">
        <v>2010</v>
      </c>
      <c r="D39335" t="s">
        <v>79</v>
      </c>
      <c r="E39335" t="s">
        <v>102</v>
      </c>
      <c r="F39335" t="s">
        <v>218</v>
      </c>
      <c r="G39335">
        <v>0</v>
      </c>
    </row>
    <row r="39336" spans="1:7">
      <c r="A39336" t="s">
        <v>19</v>
      </c>
      <c r="B39336">
        <v>11</v>
      </c>
      <c r="C39336">
        <v>2010</v>
      </c>
      <c r="D39336" t="s">
        <v>79</v>
      </c>
      <c r="E39336" t="s">
        <v>102</v>
      </c>
      <c r="F39336" t="s">
        <v>218</v>
      </c>
      <c r="G39336">
        <v>0</v>
      </c>
    </row>
    <row r="39337" spans="1:7">
      <c r="A39337" t="s">
        <v>20</v>
      </c>
      <c r="B39337">
        <v>6</v>
      </c>
      <c r="C39337">
        <v>2010</v>
      </c>
      <c r="D39337" t="s">
        <v>79</v>
      </c>
      <c r="E39337" t="s">
        <v>102</v>
      </c>
      <c r="F39337" t="s">
        <v>218</v>
      </c>
      <c r="G39337">
        <v>85.69</v>
      </c>
    </row>
    <row r="39338" spans="1:7">
      <c r="A39338" t="s">
        <v>28</v>
      </c>
      <c r="B39338">
        <v>4</v>
      </c>
      <c r="C39338">
        <v>2012</v>
      </c>
      <c r="D39338" t="s">
        <v>79</v>
      </c>
      <c r="E39338" t="s">
        <v>102</v>
      </c>
      <c r="F39338" t="s">
        <v>222</v>
      </c>
      <c r="G39338">
        <v>23293.100000000002</v>
      </c>
    </row>
    <row r="39339" spans="1:7">
      <c r="A39339" t="s">
        <v>27</v>
      </c>
      <c r="B39339">
        <v>1</v>
      </c>
      <c r="C39339">
        <v>2009</v>
      </c>
      <c r="D39339" t="s">
        <v>79</v>
      </c>
      <c r="E39339" t="s">
        <v>102</v>
      </c>
      <c r="F39339" t="s">
        <v>222</v>
      </c>
      <c r="G39339">
        <v>20349.900000000001</v>
      </c>
    </row>
    <row r="39340" spans="1:7">
      <c r="A39340" t="s">
        <v>29</v>
      </c>
      <c r="B39340">
        <v>6</v>
      </c>
      <c r="C39340">
        <v>2011</v>
      </c>
      <c r="D39340" t="s">
        <v>79</v>
      </c>
      <c r="E39340" t="s">
        <v>102</v>
      </c>
      <c r="F39340" t="s">
        <v>222</v>
      </c>
      <c r="G39340">
        <v>76024.28</v>
      </c>
    </row>
    <row r="39341" spans="1:7">
      <c r="A39341" t="s">
        <v>35</v>
      </c>
      <c r="B39341">
        <v>5</v>
      </c>
      <c r="C39341">
        <v>2010</v>
      </c>
      <c r="D39341" t="s">
        <v>79</v>
      </c>
      <c r="E39341" t="s">
        <v>102</v>
      </c>
      <c r="F39341" t="s">
        <v>222</v>
      </c>
      <c r="G39341">
        <v>35285.770000000004</v>
      </c>
    </row>
    <row r="39342" spans="1:7">
      <c r="A39342" t="s">
        <v>89</v>
      </c>
      <c r="B39342">
        <v>4</v>
      </c>
      <c r="C39342">
        <v>2011</v>
      </c>
      <c r="D39342" t="s">
        <v>79</v>
      </c>
      <c r="E39342" t="s">
        <v>102</v>
      </c>
      <c r="F39342" t="s">
        <v>222</v>
      </c>
      <c r="G39342">
        <v>78703.05</v>
      </c>
    </row>
    <row r="39343" spans="1:7">
      <c r="A39343" t="s">
        <v>55</v>
      </c>
      <c r="B39343">
        <v>3</v>
      </c>
      <c r="C39343">
        <v>2011</v>
      </c>
      <c r="D39343" t="s">
        <v>79</v>
      </c>
      <c r="E39343" t="s">
        <v>102</v>
      </c>
      <c r="F39343" t="s">
        <v>222</v>
      </c>
      <c r="G39343">
        <v>18428.62</v>
      </c>
    </row>
    <row r="39344" spans="1:7">
      <c r="A39344" t="s">
        <v>16</v>
      </c>
      <c r="B39344">
        <v>7</v>
      </c>
      <c r="C39344">
        <v>2010</v>
      </c>
      <c r="D39344" t="s">
        <v>79</v>
      </c>
      <c r="E39344" t="s">
        <v>102</v>
      </c>
      <c r="F39344" t="s">
        <v>224</v>
      </c>
      <c r="G39344">
        <v>-4150.12</v>
      </c>
    </row>
    <row r="39345" spans="1:7">
      <c r="A39345" t="s">
        <v>114</v>
      </c>
      <c r="B39345">
        <v>2</v>
      </c>
      <c r="C39345">
        <v>2011</v>
      </c>
      <c r="D39345" t="s">
        <v>79</v>
      </c>
      <c r="E39345" t="s">
        <v>102</v>
      </c>
      <c r="F39345" t="s">
        <v>224</v>
      </c>
      <c r="G39345">
        <v>334.44</v>
      </c>
    </row>
    <row r="39346" spans="1:7">
      <c r="A39346" t="s">
        <v>85</v>
      </c>
      <c r="B39346">
        <v>4</v>
      </c>
      <c r="C39346">
        <v>2010</v>
      </c>
      <c r="D39346" t="s">
        <v>79</v>
      </c>
      <c r="E39346" t="s">
        <v>102</v>
      </c>
      <c r="F39346" t="s">
        <v>224</v>
      </c>
      <c r="G39346">
        <v>1362.68</v>
      </c>
    </row>
    <row r="39347" spans="1:7">
      <c r="A39347" t="s">
        <v>13</v>
      </c>
      <c r="B39347">
        <v>7</v>
      </c>
      <c r="C39347">
        <v>2009</v>
      </c>
      <c r="D39347" t="s">
        <v>79</v>
      </c>
      <c r="E39347" t="s">
        <v>102</v>
      </c>
      <c r="F39347" t="s">
        <v>224</v>
      </c>
      <c r="G39347">
        <v>2928.08</v>
      </c>
    </row>
    <row r="39348" spans="1:7">
      <c r="A39348" t="s">
        <v>63</v>
      </c>
      <c r="B39348">
        <v>12</v>
      </c>
      <c r="C39348">
        <v>2011</v>
      </c>
      <c r="D39348" t="s">
        <v>79</v>
      </c>
      <c r="E39348" t="s">
        <v>102</v>
      </c>
      <c r="F39348" t="s">
        <v>224</v>
      </c>
      <c r="G39348">
        <v>0</v>
      </c>
    </row>
    <row r="39349" spans="1:7">
      <c r="A39349" t="s">
        <v>30</v>
      </c>
      <c r="B39349">
        <v>8</v>
      </c>
      <c r="C39349">
        <v>2010</v>
      </c>
      <c r="D39349" t="s">
        <v>79</v>
      </c>
      <c r="E39349" t="s">
        <v>102</v>
      </c>
      <c r="F39349" t="s">
        <v>225</v>
      </c>
      <c r="G39349">
        <v>54.72</v>
      </c>
    </row>
    <row r="39350" spans="1:7">
      <c r="A39350" t="s">
        <v>71</v>
      </c>
      <c r="B39350">
        <v>11</v>
      </c>
      <c r="C39350">
        <v>2009</v>
      </c>
      <c r="D39350" t="s">
        <v>79</v>
      </c>
      <c r="E39350" t="s">
        <v>102</v>
      </c>
      <c r="F39350" t="s">
        <v>231</v>
      </c>
      <c r="G39350">
        <v>0</v>
      </c>
    </row>
    <row r="39351" spans="1:7">
      <c r="A39351" t="s">
        <v>9</v>
      </c>
      <c r="B39351">
        <v>8</v>
      </c>
      <c r="C39351">
        <v>2009</v>
      </c>
      <c r="D39351" t="s">
        <v>79</v>
      </c>
      <c r="E39351" t="s">
        <v>102</v>
      </c>
      <c r="F39351" t="s">
        <v>231</v>
      </c>
      <c r="G39351">
        <v>0</v>
      </c>
    </row>
    <row r="39352" spans="1:7">
      <c r="A39352" t="s">
        <v>44</v>
      </c>
      <c r="B39352">
        <v>2</v>
      </c>
      <c r="C39352">
        <v>2012</v>
      </c>
      <c r="D39352" t="s">
        <v>79</v>
      </c>
      <c r="E39352" t="s">
        <v>102</v>
      </c>
      <c r="F39352" t="s">
        <v>237</v>
      </c>
      <c r="G39352">
        <v>47.980000000000004</v>
      </c>
    </row>
    <row r="39353" spans="1:7">
      <c r="A39353" t="s">
        <v>14</v>
      </c>
      <c r="B39353">
        <v>10</v>
      </c>
      <c r="C39353">
        <v>2010</v>
      </c>
      <c r="D39353" t="s">
        <v>79</v>
      </c>
      <c r="E39353" t="s">
        <v>102</v>
      </c>
      <c r="F39353" t="s">
        <v>237</v>
      </c>
      <c r="G39353">
        <v>0</v>
      </c>
    </row>
    <row r="39354" spans="1:7">
      <c r="A39354" t="s">
        <v>32</v>
      </c>
      <c r="B39354">
        <v>10</v>
      </c>
      <c r="C39354">
        <v>2009</v>
      </c>
      <c r="D39354" t="s">
        <v>79</v>
      </c>
      <c r="E39354" t="s">
        <v>102</v>
      </c>
      <c r="F39354" t="s">
        <v>237</v>
      </c>
      <c r="G39354">
        <v>0</v>
      </c>
    </row>
    <row r="39355" spans="1:7">
      <c r="A39355" t="s">
        <v>26</v>
      </c>
      <c r="B39355">
        <v>9</v>
      </c>
      <c r="C39355">
        <v>2009</v>
      </c>
      <c r="D39355" t="s">
        <v>79</v>
      </c>
      <c r="E39355" t="s">
        <v>102</v>
      </c>
      <c r="F39355" t="s">
        <v>237</v>
      </c>
      <c r="G39355">
        <v>79.44</v>
      </c>
    </row>
    <row r="39356" spans="1:7">
      <c r="A39356" t="s">
        <v>109</v>
      </c>
      <c r="B39356">
        <v>1</v>
      </c>
      <c r="C39356">
        <v>2012</v>
      </c>
      <c r="D39356" t="s">
        <v>79</v>
      </c>
      <c r="E39356" t="s">
        <v>102</v>
      </c>
      <c r="F39356" t="s">
        <v>238</v>
      </c>
      <c r="G39356">
        <v>29991.73</v>
      </c>
    </row>
    <row r="39357" spans="1:7">
      <c r="A39357" t="s">
        <v>46</v>
      </c>
      <c r="B39357">
        <v>12</v>
      </c>
      <c r="C39357">
        <v>2009</v>
      </c>
      <c r="D39357" t="s">
        <v>79</v>
      </c>
      <c r="E39357" t="s">
        <v>102</v>
      </c>
      <c r="F39357" t="s">
        <v>238</v>
      </c>
      <c r="G39357">
        <v>1583.92</v>
      </c>
    </row>
    <row r="39358" spans="1:7">
      <c r="A39358" t="s">
        <v>27</v>
      </c>
      <c r="B39358">
        <v>1</v>
      </c>
      <c r="C39358">
        <v>2009</v>
      </c>
      <c r="D39358" t="s">
        <v>79</v>
      </c>
      <c r="E39358" t="s">
        <v>102</v>
      </c>
      <c r="F39358" t="s">
        <v>238</v>
      </c>
      <c r="G39358">
        <v>4246.37</v>
      </c>
    </row>
    <row r="39359" spans="1:7">
      <c r="A39359" t="s">
        <v>19</v>
      </c>
      <c r="B39359">
        <v>11</v>
      </c>
      <c r="C39359">
        <v>2010</v>
      </c>
      <c r="D39359" t="s">
        <v>79</v>
      </c>
      <c r="E39359" t="s">
        <v>102</v>
      </c>
      <c r="F39359" t="s">
        <v>238</v>
      </c>
      <c r="G39359">
        <v>2010.3500000000001</v>
      </c>
    </row>
    <row r="39360" spans="1:7">
      <c r="A39360" t="s">
        <v>5</v>
      </c>
      <c r="B39360">
        <v>12</v>
      </c>
      <c r="C39360">
        <v>2010</v>
      </c>
      <c r="D39360" t="s">
        <v>79</v>
      </c>
      <c r="E39360" t="s">
        <v>102</v>
      </c>
      <c r="F39360" t="s">
        <v>244</v>
      </c>
      <c r="G39360">
        <v>0</v>
      </c>
    </row>
    <row r="39361" spans="1:7">
      <c r="A39361" t="s">
        <v>26</v>
      </c>
      <c r="B39361">
        <v>9</v>
      </c>
      <c r="C39361">
        <v>2009</v>
      </c>
      <c r="D39361" t="s">
        <v>79</v>
      </c>
      <c r="E39361" t="s">
        <v>102</v>
      </c>
      <c r="F39361" t="s">
        <v>245</v>
      </c>
      <c r="G39361">
        <v>2755.18</v>
      </c>
    </row>
    <row r="39362" spans="1:7">
      <c r="A39362" t="s">
        <v>44</v>
      </c>
      <c r="B39362">
        <v>2</v>
      </c>
      <c r="C39362">
        <v>2012</v>
      </c>
      <c r="D39362" t="s">
        <v>79</v>
      </c>
      <c r="E39362" t="s">
        <v>102</v>
      </c>
      <c r="F39362" t="s">
        <v>245</v>
      </c>
      <c r="G39362">
        <v>2591.85</v>
      </c>
    </row>
    <row r="39363" spans="1:7">
      <c r="A39363" t="s">
        <v>109</v>
      </c>
      <c r="B39363">
        <v>1</v>
      </c>
      <c r="C39363">
        <v>2012</v>
      </c>
      <c r="D39363" t="s">
        <v>79</v>
      </c>
      <c r="E39363" t="s">
        <v>102</v>
      </c>
      <c r="F39363" t="s">
        <v>245</v>
      </c>
      <c r="G39363">
        <v>4079.42</v>
      </c>
    </row>
    <row r="39364" spans="1:7">
      <c r="A39364" t="s">
        <v>18</v>
      </c>
      <c r="B39364">
        <v>3</v>
      </c>
      <c r="C39364">
        <v>2009</v>
      </c>
      <c r="D39364" t="s">
        <v>79</v>
      </c>
      <c r="E39364" t="s">
        <v>102</v>
      </c>
      <c r="F39364" t="s">
        <v>245</v>
      </c>
      <c r="G39364">
        <v>2452.71</v>
      </c>
    </row>
    <row r="39365" spans="1:7">
      <c r="A39365" t="s">
        <v>28</v>
      </c>
      <c r="B39365">
        <v>4</v>
      </c>
      <c r="C39365">
        <v>2012</v>
      </c>
      <c r="D39365" t="s">
        <v>79</v>
      </c>
      <c r="E39365" t="s">
        <v>102</v>
      </c>
      <c r="F39365" t="s">
        <v>245</v>
      </c>
      <c r="G39365">
        <v>3740.85</v>
      </c>
    </row>
    <row r="39366" spans="1:7">
      <c r="A39366" t="s">
        <v>68</v>
      </c>
      <c r="B39366">
        <v>1</v>
      </c>
      <c r="C39366">
        <v>2010</v>
      </c>
      <c r="D39366" t="s">
        <v>79</v>
      </c>
      <c r="E39366" t="s">
        <v>102</v>
      </c>
      <c r="F39366" t="s">
        <v>245</v>
      </c>
      <c r="G39366">
        <v>2412.36</v>
      </c>
    </row>
    <row r="39367" spans="1:7">
      <c r="A39367" t="s">
        <v>52</v>
      </c>
      <c r="B39367">
        <v>6</v>
      </c>
      <c r="C39367">
        <v>2009</v>
      </c>
      <c r="D39367" t="s">
        <v>79</v>
      </c>
      <c r="E39367" t="s">
        <v>102</v>
      </c>
      <c r="F39367" t="s">
        <v>248</v>
      </c>
      <c r="G39367">
        <v>0</v>
      </c>
    </row>
    <row r="39368" spans="1:7">
      <c r="A39368" t="s">
        <v>46</v>
      </c>
      <c r="B39368">
        <v>12</v>
      </c>
      <c r="C39368">
        <v>2009</v>
      </c>
      <c r="D39368" t="s">
        <v>79</v>
      </c>
      <c r="E39368" t="s">
        <v>102</v>
      </c>
      <c r="F39368" t="s">
        <v>248</v>
      </c>
      <c r="G39368">
        <v>0</v>
      </c>
    </row>
    <row r="39369" spans="1:7">
      <c r="A39369" t="s">
        <v>40</v>
      </c>
      <c r="B39369">
        <v>10</v>
      </c>
      <c r="C39369">
        <v>2011</v>
      </c>
      <c r="D39369" t="s">
        <v>79</v>
      </c>
      <c r="E39369" t="s">
        <v>102</v>
      </c>
      <c r="F39369" t="s">
        <v>248</v>
      </c>
      <c r="G39369">
        <v>0</v>
      </c>
    </row>
    <row r="39370" spans="1:7">
      <c r="A39370" t="s">
        <v>25</v>
      </c>
      <c r="B39370">
        <v>8</v>
      </c>
      <c r="C39370">
        <v>2011</v>
      </c>
      <c r="D39370" t="s">
        <v>79</v>
      </c>
      <c r="E39370" t="s">
        <v>102</v>
      </c>
      <c r="F39370" t="s">
        <v>248</v>
      </c>
      <c r="G39370">
        <v>121.16</v>
      </c>
    </row>
    <row r="39371" spans="1:7">
      <c r="A39371" t="s">
        <v>32</v>
      </c>
      <c r="B39371">
        <v>10</v>
      </c>
      <c r="C39371">
        <v>2009</v>
      </c>
      <c r="D39371" t="s">
        <v>79</v>
      </c>
      <c r="E39371" t="s">
        <v>102</v>
      </c>
      <c r="F39371" t="s">
        <v>255</v>
      </c>
      <c r="G39371">
        <v>0</v>
      </c>
    </row>
    <row r="39372" spans="1:7">
      <c r="A39372" t="s">
        <v>46</v>
      </c>
      <c r="B39372">
        <v>12</v>
      </c>
      <c r="C39372">
        <v>2009</v>
      </c>
      <c r="D39372" t="s">
        <v>79</v>
      </c>
      <c r="E39372" t="s">
        <v>102</v>
      </c>
      <c r="F39372" t="s">
        <v>255</v>
      </c>
      <c r="G39372">
        <v>0</v>
      </c>
    </row>
    <row r="39373" spans="1:7">
      <c r="A39373" t="s">
        <v>33</v>
      </c>
      <c r="B39373">
        <v>9</v>
      </c>
      <c r="C39373">
        <v>2010</v>
      </c>
      <c r="D39373" t="s">
        <v>79</v>
      </c>
      <c r="E39373" t="s">
        <v>102</v>
      </c>
      <c r="F39373" t="s">
        <v>259</v>
      </c>
      <c r="G39373">
        <v>0</v>
      </c>
    </row>
    <row r="39374" spans="1:7">
      <c r="A39374" t="s">
        <v>28</v>
      </c>
      <c r="B39374">
        <v>4</v>
      </c>
      <c r="C39374">
        <v>2012</v>
      </c>
      <c r="D39374" t="s">
        <v>79</v>
      </c>
      <c r="E39374" t="s">
        <v>102</v>
      </c>
      <c r="F39374" t="s">
        <v>261</v>
      </c>
      <c r="G39374">
        <v>0</v>
      </c>
    </row>
    <row r="39375" spans="1:7">
      <c r="A39375" t="s">
        <v>14</v>
      </c>
      <c r="B39375">
        <v>10</v>
      </c>
      <c r="C39375">
        <v>2010</v>
      </c>
      <c r="D39375" t="s">
        <v>79</v>
      </c>
      <c r="E39375" t="s">
        <v>102</v>
      </c>
      <c r="F39375" t="s">
        <v>261</v>
      </c>
      <c r="G39375">
        <v>0</v>
      </c>
    </row>
    <row r="39376" spans="1:7">
      <c r="A39376" t="s">
        <v>5</v>
      </c>
      <c r="B39376">
        <v>12</v>
      </c>
      <c r="C39376">
        <v>2010</v>
      </c>
      <c r="D39376" t="s">
        <v>79</v>
      </c>
      <c r="E39376" t="s">
        <v>102</v>
      </c>
      <c r="F39376" t="s">
        <v>261</v>
      </c>
      <c r="G39376">
        <v>0</v>
      </c>
    </row>
    <row r="39377" spans="1:7">
      <c r="A39377" t="s">
        <v>16</v>
      </c>
      <c r="B39377">
        <v>7</v>
      </c>
      <c r="C39377">
        <v>2010</v>
      </c>
      <c r="D39377" t="s">
        <v>79</v>
      </c>
      <c r="E39377" t="s">
        <v>102</v>
      </c>
      <c r="F39377" t="s">
        <v>261</v>
      </c>
      <c r="G39377">
        <v>0</v>
      </c>
    </row>
    <row r="39378" spans="1:7">
      <c r="A39378" t="s">
        <v>38</v>
      </c>
      <c r="B39378">
        <v>7</v>
      </c>
      <c r="C39378">
        <v>2011</v>
      </c>
      <c r="D39378" t="s">
        <v>79</v>
      </c>
      <c r="E39378" t="s">
        <v>102</v>
      </c>
      <c r="F39378" t="s">
        <v>262</v>
      </c>
      <c r="G39378">
        <v>102938.72</v>
      </c>
    </row>
    <row r="39379" spans="1:7">
      <c r="A39379" t="s">
        <v>46</v>
      </c>
      <c r="B39379">
        <v>12</v>
      </c>
      <c r="C39379">
        <v>2009</v>
      </c>
      <c r="D39379" t="s">
        <v>79</v>
      </c>
      <c r="E39379" t="s">
        <v>102</v>
      </c>
      <c r="F39379" t="s">
        <v>262</v>
      </c>
      <c r="G39379">
        <v>51191.28</v>
      </c>
    </row>
    <row r="39380" spans="1:7">
      <c r="A39380" t="s">
        <v>18</v>
      </c>
      <c r="B39380">
        <v>3</v>
      </c>
      <c r="C39380">
        <v>2009</v>
      </c>
      <c r="D39380" t="s">
        <v>79</v>
      </c>
      <c r="E39380" t="s">
        <v>102</v>
      </c>
      <c r="F39380" t="s">
        <v>263</v>
      </c>
      <c r="G39380">
        <v>8800.5500000000011</v>
      </c>
    </row>
    <row r="39381" spans="1:7">
      <c r="A39381" t="s">
        <v>43</v>
      </c>
      <c r="B39381">
        <v>5</v>
      </c>
      <c r="C39381">
        <v>2009</v>
      </c>
      <c r="D39381" t="s">
        <v>79</v>
      </c>
      <c r="E39381" t="s">
        <v>102</v>
      </c>
      <c r="F39381" t="s">
        <v>263</v>
      </c>
      <c r="G39381">
        <v>14124.4</v>
      </c>
    </row>
    <row r="39382" spans="1:7">
      <c r="A39382" t="s">
        <v>55</v>
      </c>
      <c r="B39382">
        <v>3</v>
      </c>
      <c r="C39382">
        <v>2011</v>
      </c>
      <c r="D39382" t="s">
        <v>79</v>
      </c>
      <c r="E39382" t="s">
        <v>102</v>
      </c>
      <c r="F39382" t="s">
        <v>263</v>
      </c>
      <c r="G39382">
        <v>14366.300000000001</v>
      </c>
    </row>
    <row r="39383" spans="1:7">
      <c r="A39383" t="s">
        <v>35</v>
      </c>
      <c r="B39383">
        <v>5</v>
      </c>
      <c r="C39383">
        <v>2010</v>
      </c>
      <c r="D39383" t="s">
        <v>79</v>
      </c>
      <c r="E39383" t="s">
        <v>102</v>
      </c>
      <c r="F39383" t="s">
        <v>263</v>
      </c>
      <c r="G39383">
        <v>19353.05</v>
      </c>
    </row>
    <row r="39384" spans="1:7">
      <c r="A39384" t="s">
        <v>26</v>
      </c>
      <c r="B39384">
        <v>9</v>
      </c>
      <c r="C39384">
        <v>2009</v>
      </c>
      <c r="D39384" t="s">
        <v>79</v>
      </c>
      <c r="E39384" t="s">
        <v>102</v>
      </c>
      <c r="F39384" t="s">
        <v>263</v>
      </c>
      <c r="G39384">
        <v>15380.050000000001</v>
      </c>
    </row>
    <row r="39385" spans="1:7">
      <c r="A39385" t="s">
        <v>14</v>
      </c>
      <c r="B39385">
        <v>10</v>
      </c>
      <c r="C39385">
        <v>2010</v>
      </c>
      <c r="D39385" t="s">
        <v>79</v>
      </c>
      <c r="E39385" t="s">
        <v>102</v>
      </c>
      <c r="F39385" t="s">
        <v>263</v>
      </c>
      <c r="G39385">
        <v>21896.25</v>
      </c>
    </row>
    <row r="39386" spans="1:7">
      <c r="A39386" t="s">
        <v>13</v>
      </c>
      <c r="B39386">
        <v>7</v>
      </c>
      <c r="C39386">
        <v>2009</v>
      </c>
      <c r="D39386" t="s">
        <v>79</v>
      </c>
      <c r="E39386" t="s">
        <v>102</v>
      </c>
      <c r="F39386" t="s">
        <v>263</v>
      </c>
      <c r="G39386">
        <v>21501.200000000001</v>
      </c>
    </row>
    <row r="39387" spans="1:7">
      <c r="A39387" t="s">
        <v>25</v>
      </c>
      <c r="B39387">
        <v>8</v>
      </c>
      <c r="C39387">
        <v>2011</v>
      </c>
      <c r="D39387" t="s">
        <v>79</v>
      </c>
      <c r="E39387" t="s">
        <v>102</v>
      </c>
      <c r="F39387" t="s">
        <v>264</v>
      </c>
      <c r="G39387">
        <v>6274.46</v>
      </c>
    </row>
    <row r="39388" spans="1:7">
      <c r="A39388" t="s">
        <v>68</v>
      </c>
      <c r="B39388">
        <v>1</v>
      </c>
      <c r="C39388">
        <v>2010</v>
      </c>
      <c r="D39388" t="s">
        <v>79</v>
      </c>
      <c r="E39388" t="s">
        <v>102</v>
      </c>
      <c r="F39388" t="s">
        <v>264</v>
      </c>
      <c r="G39388">
        <v>1421.57</v>
      </c>
    </row>
    <row r="39389" spans="1:7">
      <c r="A39389" t="s">
        <v>99</v>
      </c>
      <c r="B39389">
        <v>1</v>
      </c>
      <c r="C39389">
        <v>2011</v>
      </c>
      <c r="D39389" t="s">
        <v>79</v>
      </c>
      <c r="E39389" t="s">
        <v>102</v>
      </c>
      <c r="F39389" t="s">
        <v>264</v>
      </c>
      <c r="G39389">
        <v>2230.41</v>
      </c>
    </row>
    <row r="39390" spans="1:7">
      <c r="A39390" t="s">
        <v>40</v>
      </c>
      <c r="B39390">
        <v>10</v>
      </c>
      <c r="C39390">
        <v>2011</v>
      </c>
      <c r="D39390" t="s">
        <v>79</v>
      </c>
      <c r="E39390" t="s">
        <v>102</v>
      </c>
      <c r="F39390" t="s">
        <v>264</v>
      </c>
      <c r="G39390">
        <v>-1938.39</v>
      </c>
    </row>
    <row r="39391" spans="1:7">
      <c r="A39391" t="s">
        <v>19</v>
      </c>
      <c r="B39391">
        <v>11</v>
      </c>
      <c r="C39391">
        <v>2010</v>
      </c>
      <c r="D39391" t="s">
        <v>79</v>
      </c>
      <c r="E39391" t="s">
        <v>102</v>
      </c>
      <c r="F39391" t="s">
        <v>264</v>
      </c>
      <c r="G39391">
        <v>8184.79</v>
      </c>
    </row>
    <row r="39392" spans="1:7">
      <c r="A39392" t="s">
        <v>28</v>
      </c>
      <c r="B39392">
        <v>4</v>
      </c>
      <c r="C39392">
        <v>2012</v>
      </c>
      <c r="D39392" t="s">
        <v>79</v>
      </c>
      <c r="E39392" t="s">
        <v>102</v>
      </c>
      <c r="F39392" t="s">
        <v>264</v>
      </c>
      <c r="G39392">
        <v>8800.6200000000008</v>
      </c>
    </row>
    <row r="39393" spans="1:7">
      <c r="A39393" t="s">
        <v>31</v>
      </c>
      <c r="B39393">
        <v>3</v>
      </c>
      <c r="C39393">
        <v>2012</v>
      </c>
      <c r="D39393" t="s">
        <v>79</v>
      </c>
      <c r="E39393" t="s">
        <v>102</v>
      </c>
      <c r="F39393" t="s">
        <v>264</v>
      </c>
      <c r="G39393">
        <v>-31449.279999999999</v>
      </c>
    </row>
    <row r="39394" spans="1:7">
      <c r="A39394" t="s">
        <v>37</v>
      </c>
      <c r="B39394">
        <v>11</v>
      </c>
      <c r="C39394">
        <v>2011</v>
      </c>
      <c r="D39394" t="s">
        <v>79</v>
      </c>
      <c r="E39394" t="s">
        <v>102</v>
      </c>
      <c r="F39394" t="s">
        <v>264</v>
      </c>
      <c r="G39394">
        <v>7939.25</v>
      </c>
    </row>
    <row r="39395" spans="1:7">
      <c r="A39395" t="s">
        <v>29</v>
      </c>
      <c r="B39395">
        <v>6</v>
      </c>
      <c r="C39395">
        <v>2011</v>
      </c>
      <c r="D39395" t="s">
        <v>79</v>
      </c>
      <c r="E39395" t="s">
        <v>102</v>
      </c>
      <c r="F39395" t="s">
        <v>264</v>
      </c>
      <c r="G39395">
        <v>12097.77</v>
      </c>
    </row>
    <row r="39396" spans="1:7">
      <c r="A39396" t="s">
        <v>71</v>
      </c>
      <c r="B39396">
        <v>11</v>
      </c>
      <c r="C39396">
        <v>2009</v>
      </c>
      <c r="D39396" t="s">
        <v>79</v>
      </c>
      <c r="E39396" t="s">
        <v>102</v>
      </c>
      <c r="F39396" t="s">
        <v>264</v>
      </c>
      <c r="G39396">
        <v>5282.29</v>
      </c>
    </row>
    <row r="39397" spans="1:7">
      <c r="A39397" t="s">
        <v>40</v>
      </c>
      <c r="B39397">
        <v>10</v>
      </c>
      <c r="C39397">
        <v>2011</v>
      </c>
      <c r="D39397" t="s">
        <v>79</v>
      </c>
      <c r="E39397" t="s">
        <v>102</v>
      </c>
      <c r="F39397" t="s">
        <v>265</v>
      </c>
      <c r="G39397">
        <v>0</v>
      </c>
    </row>
    <row r="39398" spans="1:7">
      <c r="A39398" t="s">
        <v>38</v>
      </c>
      <c r="B39398">
        <v>7</v>
      </c>
      <c r="C39398">
        <v>2011</v>
      </c>
      <c r="D39398" t="s">
        <v>79</v>
      </c>
      <c r="E39398" t="s">
        <v>102</v>
      </c>
      <c r="F39398" t="s">
        <v>265</v>
      </c>
      <c r="G39398">
        <v>0</v>
      </c>
    </row>
    <row r="39399" spans="1:7">
      <c r="A39399" t="s">
        <v>33</v>
      </c>
      <c r="B39399">
        <v>9</v>
      </c>
      <c r="C39399">
        <v>2010</v>
      </c>
      <c r="D39399" t="s">
        <v>79</v>
      </c>
      <c r="E39399" t="s">
        <v>102</v>
      </c>
      <c r="F39399" t="s">
        <v>265</v>
      </c>
      <c r="G39399">
        <v>0</v>
      </c>
    </row>
    <row r="39400" spans="1:7">
      <c r="A39400" t="s">
        <v>52</v>
      </c>
      <c r="B39400">
        <v>6</v>
      </c>
      <c r="C39400">
        <v>2009</v>
      </c>
      <c r="D39400" t="s">
        <v>79</v>
      </c>
      <c r="E39400" t="s">
        <v>102</v>
      </c>
      <c r="F39400" t="s">
        <v>265</v>
      </c>
      <c r="G39400">
        <v>0</v>
      </c>
    </row>
    <row r="39401" spans="1:7">
      <c r="A39401" t="s">
        <v>85</v>
      </c>
      <c r="B39401">
        <v>4</v>
      </c>
      <c r="C39401">
        <v>2010</v>
      </c>
      <c r="D39401" t="s">
        <v>79</v>
      </c>
      <c r="E39401" t="s">
        <v>102</v>
      </c>
      <c r="F39401" t="s">
        <v>265</v>
      </c>
      <c r="G39401">
        <v>0</v>
      </c>
    </row>
    <row r="39402" spans="1:7">
      <c r="A39402" t="s">
        <v>20</v>
      </c>
      <c r="B39402">
        <v>6</v>
      </c>
      <c r="C39402">
        <v>2010</v>
      </c>
      <c r="D39402" t="s">
        <v>79</v>
      </c>
      <c r="E39402" t="s">
        <v>102</v>
      </c>
      <c r="F39402" t="s">
        <v>265</v>
      </c>
      <c r="G39402">
        <v>0</v>
      </c>
    </row>
    <row r="39403" spans="1:7">
      <c r="A39403" t="s">
        <v>99</v>
      </c>
      <c r="B39403">
        <v>1</v>
      </c>
      <c r="C39403">
        <v>2011</v>
      </c>
      <c r="D39403" t="s">
        <v>79</v>
      </c>
      <c r="E39403" t="s">
        <v>102</v>
      </c>
      <c r="F39403" t="s">
        <v>265</v>
      </c>
      <c r="G39403">
        <v>0</v>
      </c>
    </row>
    <row r="39404" spans="1:7">
      <c r="A39404" t="s">
        <v>27</v>
      </c>
      <c r="B39404">
        <v>1</v>
      </c>
      <c r="C39404">
        <v>2009</v>
      </c>
      <c r="D39404" t="s">
        <v>79</v>
      </c>
      <c r="E39404" t="s">
        <v>102</v>
      </c>
      <c r="F39404" t="s">
        <v>265</v>
      </c>
      <c r="G39404">
        <v>0</v>
      </c>
    </row>
    <row r="39405" spans="1:7">
      <c r="A39405" t="s">
        <v>32</v>
      </c>
      <c r="B39405">
        <v>10</v>
      </c>
      <c r="C39405">
        <v>2009</v>
      </c>
      <c r="D39405" t="s">
        <v>79</v>
      </c>
      <c r="E39405" t="s">
        <v>102</v>
      </c>
      <c r="F39405" t="s">
        <v>265</v>
      </c>
      <c r="G39405">
        <v>0</v>
      </c>
    </row>
    <row r="39406" spans="1:7">
      <c r="A39406" t="s">
        <v>43</v>
      </c>
      <c r="B39406">
        <v>5</v>
      </c>
      <c r="C39406">
        <v>2009</v>
      </c>
      <c r="D39406" t="s">
        <v>79</v>
      </c>
      <c r="E39406" t="s">
        <v>102</v>
      </c>
      <c r="F39406" t="s">
        <v>92</v>
      </c>
      <c r="G39406">
        <v>930.78</v>
      </c>
    </row>
    <row r="39407" spans="1:7">
      <c r="A39407" t="s">
        <v>23</v>
      </c>
      <c r="B39407">
        <v>2</v>
      </c>
      <c r="C39407">
        <v>2009</v>
      </c>
      <c r="D39407" t="s">
        <v>79</v>
      </c>
      <c r="E39407" t="s">
        <v>102</v>
      </c>
      <c r="F39407" t="s">
        <v>92</v>
      </c>
      <c r="G39407">
        <v>113.56</v>
      </c>
    </row>
    <row r="39408" spans="1:7">
      <c r="A39408" t="s">
        <v>40</v>
      </c>
      <c r="B39408">
        <v>10</v>
      </c>
      <c r="C39408">
        <v>2011</v>
      </c>
      <c r="D39408" t="s">
        <v>79</v>
      </c>
      <c r="E39408" t="s">
        <v>102</v>
      </c>
      <c r="F39408" t="s">
        <v>119</v>
      </c>
      <c r="G39408">
        <v>0</v>
      </c>
    </row>
    <row r="39409" spans="1:7">
      <c r="A39409" t="s">
        <v>55</v>
      </c>
      <c r="B39409">
        <v>3</v>
      </c>
      <c r="C39409">
        <v>2011</v>
      </c>
      <c r="D39409" t="s">
        <v>79</v>
      </c>
      <c r="E39409" t="s">
        <v>102</v>
      </c>
      <c r="F39409" t="s">
        <v>119</v>
      </c>
      <c r="G39409">
        <v>0</v>
      </c>
    </row>
    <row r="39410" spans="1:7">
      <c r="A39410" t="s">
        <v>29</v>
      </c>
      <c r="B39410">
        <v>6</v>
      </c>
      <c r="C39410">
        <v>2011</v>
      </c>
      <c r="D39410" t="s">
        <v>79</v>
      </c>
      <c r="E39410" t="s">
        <v>102</v>
      </c>
      <c r="F39410" t="s">
        <v>119</v>
      </c>
      <c r="G39410">
        <v>45.11</v>
      </c>
    </row>
    <row r="39411" spans="1:7">
      <c r="A39411" t="s">
        <v>20</v>
      </c>
      <c r="B39411">
        <v>6</v>
      </c>
      <c r="C39411">
        <v>2010</v>
      </c>
      <c r="D39411" t="s">
        <v>79</v>
      </c>
      <c r="E39411" t="s">
        <v>102</v>
      </c>
      <c r="F39411" t="s">
        <v>119</v>
      </c>
      <c r="G39411">
        <v>0</v>
      </c>
    </row>
    <row r="39412" spans="1:7">
      <c r="A39412" t="s">
        <v>45</v>
      </c>
      <c r="B39412">
        <v>3</v>
      </c>
      <c r="C39412">
        <v>2010</v>
      </c>
      <c r="D39412" t="s">
        <v>79</v>
      </c>
      <c r="E39412" t="s">
        <v>102</v>
      </c>
      <c r="F39412" t="s">
        <v>119</v>
      </c>
      <c r="G39412">
        <v>36.39</v>
      </c>
    </row>
    <row r="39413" spans="1:7">
      <c r="A39413" t="s">
        <v>5</v>
      </c>
      <c r="B39413">
        <v>12</v>
      </c>
      <c r="C39413">
        <v>2010</v>
      </c>
      <c r="D39413" t="s">
        <v>79</v>
      </c>
      <c r="E39413" t="s">
        <v>102</v>
      </c>
      <c r="F39413" t="s">
        <v>126</v>
      </c>
      <c r="G39413">
        <v>26861.88</v>
      </c>
    </row>
    <row r="39414" spans="1:7">
      <c r="A39414" t="s">
        <v>46</v>
      </c>
      <c r="B39414">
        <v>12</v>
      </c>
      <c r="C39414">
        <v>2009</v>
      </c>
      <c r="D39414" t="s">
        <v>79</v>
      </c>
      <c r="E39414" t="s">
        <v>102</v>
      </c>
      <c r="F39414" t="s">
        <v>126</v>
      </c>
      <c r="G39414">
        <v>29714.63</v>
      </c>
    </row>
    <row r="39415" spans="1:7">
      <c r="A39415" t="s">
        <v>45</v>
      </c>
      <c r="B39415">
        <v>3</v>
      </c>
      <c r="C39415">
        <v>2010</v>
      </c>
      <c r="D39415" t="s">
        <v>79</v>
      </c>
      <c r="E39415" t="s">
        <v>102</v>
      </c>
      <c r="F39415" t="s">
        <v>126</v>
      </c>
      <c r="G39415">
        <v>24619.23</v>
      </c>
    </row>
    <row r="39416" spans="1:7">
      <c r="A39416" t="s">
        <v>114</v>
      </c>
      <c r="B39416">
        <v>2</v>
      </c>
      <c r="C39416">
        <v>2011</v>
      </c>
      <c r="D39416" t="s">
        <v>79</v>
      </c>
      <c r="E39416" t="s">
        <v>102</v>
      </c>
      <c r="F39416" t="s">
        <v>126</v>
      </c>
      <c r="G39416">
        <v>18803.03</v>
      </c>
    </row>
    <row r="39417" spans="1:7">
      <c r="A39417" t="s">
        <v>35</v>
      </c>
      <c r="B39417">
        <v>5</v>
      </c>
      <c r="C39417">
        <v>2010</v>
      </c>
      <c r="D39417" t="s">
        <v>79</v>
      </c>
      <c r="E39417" t="s">
        <v>102</v>
      </c>
      <c r="F39417" t="s">
        <v>126</v>
      </c>
      <c r="G39417">
        <v>27005.37</v>
      </c>
    </row>
    <row r="39418" spans="1:7">
      <c r="A39418" t="s">
        <v>28</v>
      </c>
      <c r="B39418">
        <v>4</v>
      </c>
      <c r="C39418">
        <v>2012</v>
      </c>
      <c r="D39418" t="s">
        <v>79</v>
      </c>
      <c r="E39418" t="s">
        <v>102</v>
      </c>
      <c r="F39418" t="s">
        <v>131</v>
      </c>
      <c r="G39418">
        <v>9266.15</v>
      </c>
    </row>
    <row r="39419" spans="1:7">
      <c r="A39419" t="s">
        <v>25</v>
      </c>
      <c r="B39419">
        <v>8</v>
      </c>
      <c r="C39419">
        <v>2011</v>
      </c>
      <c r="D39419" t="s">
        <v>79</v>
      </c>
      <c r="E39419" t="s">
        <v>102</v>
      </c>
      <c r="F39419" t="s">
        <v>131</v>
      </c>
      <c r="G39419">
        <v>9155.14</v>
      </c>
    </row>
    <row r="39420" spans="1:7">
      <c r="A39420" t="s">
        <v>5</v>
      </c>
      <c r="B39420">
        <v>12</v>
      </c>
      <c r="C39420">
        <v>2010</v>
      </c>
      <c r="D39420" t="s">
        <v>79</v>
      </c>
      <c r="E39420" t="s">
        <v>102</v>
      </c>
      <c r="F39420" t="s">
        <v>131</v>
      </c>
      <c r="G39420">
        <v>8395.51</v>
      </c>
    </row>
    <row r="39421" spans="1:7">
      <c r="A39421" t="s">
        <v>33</v>
      </c>
      <c r="B39421">
        <v>9</v>
      </c>
      <c r="C39421">
        <v>2010</v>
      </c>
      <c r="D39421" t="s">
        <v>79</v>
      </c>
      <c r="E39421" t="s">
        <v>102</v>
      </c>
      <c r="F39421" t="s">
        <v>131</v>
      </c>
      <c r="G39421">
        <v>9809.93</v>
      </c>
    </row>
    <row r="39422" spans="1:7">
      <c r="A39422" t="s">
        <v>45</v>
      </c>
      <c r="B39422">
        <v>3</v>
      </c>
      <c r="C39422">
        <v>2010</v>
      </c>
      <c r="D39422" t="s">
        <v>79</v>
      </c>
      <c r="E39422" t="s">
        <v>102</v>
      </c>
      <c r="F39422" t="s">
        <v>131</v>
      </c>
      <c r="G39422">
        <v>8243.5</v>
      </c>
    </row>
    <row r="39423" spans="1:7">
      <c r="A39423" t="s">
        <v>13</v>
      </c>
      <c r="B39423">
        <v>7</v>
      </c>
      <c r="C39423">
        <v>2009</v>
      </c>
      <c r="D39423" t="s">
        <v>79</v>
      </c>
      <c r="E39423" t="s">
        <v>102</v>
      </c>
      <c r="F39423" t="s">
        <v>131</v>
      </c>
      <c r="G39423">
        <v>13063.54</v>
      </c>
    </row>
    <row r="39424" spans="1:7">
      <c r="A39424" t="s">
        <v>16</v>
      </c>
      <c r="B39424">
        <v>7</v>
      </c>
      <c r="C39424">
        <v>2010</v>
      </c>
      <c r="D39424" t="s">
        <v>79</v>
      </c>
      <c r="E39424" t="s">
        <v>102</v>
      </c>
      <c r="F39424" t="s">
        <v>133</v>
      </c>
      <c r="G39424">
        <v>8079.84</v>
      </c>
    </row>
    <row r="39425" spans="1:7">
      <c r="A39425" t="s">
        <v>44</v>
      </c>
      <c r="B39425">
        <v>2</v>
      </c>
      <c r="C39425">
        <v>2012</v>
      </c>
      <c r="D39425" t="s">
        <v>79</v>
      </c>
      <c r="E39425" t="s">
        <v>102</v>
      </c>
      <c r="F39425" t="s">
        <v>133</v>
      </c>
      <c r="G39425">
        <v>4992.34</v>
      </c>
    </row>
    <row r="39426" spans="1:7">
      <c r="A39426" t="s">
        <v>32</v>
      </c>
      <c r="B39426">
        <v>10</v>
      </c>
      <c r="C39426">
        <v>2009</v>
      </c>
      <c r="D39426" t="s">
        <v>79</v>
      </c>
      <c r="E39426" t="s">
        <v>102</v>
      </c>
      <c r="F39426" t="s">
        <v>133</v>
      </c>
      <c r="G39426">
        <v>7691.6</v>
      </c>
    </row>
    <row r="39427" spans="1:7">
      <c r="A39427" t="s">
        <v>23</v>
      </c>
      <c r="B39427">
        <v>2</v>
      </c>
      <c r="C39427">
        <v>2009</v>
      </c>
      <c r="D39427" t="s">
        <v>79</v>
      </c>
      <c r="E39427" t="s">
        <v>102</v>
      </c>
      <c r="F39427" t="s">
        <v>133</v>
      </c>
      <c r="G39427">
        <v>4001.04</v>
      </c>
    </row>
    <row r="39428" spans="1:7">
      <c r="A39428" t="s">
        <v>46</v>
      </c>
      <c r="B39428">
        <v>12</v>
      </c>
      <c r="C39428">
        <v>2009</v>
      </c>
      <c r="D39428" t="s">
        <v>79</v>
      </c>
      <c r="E39428" t="s">
        <v>102</v>
      </c>
      <c r="F39428" t="s">
        <v>138</v>
      </c>
      <c r="G39428">
        <v>0</v>
      </c>
    </row>
    <row r="39429" spans="1:7">
      <c r="A39429" t="s">
        <v>33</v>
      </c>
      <c r="B39429">
        <v>9</v>
      </c>
      <c r="C39429">
        <v>2010</v>
      </c>
      <c r="D39429" t="s">
        <v>79</v>
      </c>
      <c r="E39429" t="s">
        <v>102</v>
      </c>
      <c r="F39429" t="s">
        <v>138</v>
      </c>
      <c r="G39429">
        <v>0</v>
      </c>
    </row>
    <row r="39430" spans="1:7">
      <c r="A39430" t="s">
        <v>5</v>
      </c>
      <c r="B39430">
        <v>12</v>
      </c>
      <c r="C39430">
        <v>2010</v>
      </c>
      <c r="D39430" t="s">
        <v>79</v>
      </c>
      <c r="E39430" t="s">
        <v>102</v>
      </c>
      <c r="F39430" t="s">
        <v>142</v>
      </c>
      <c r="G39430">
        <v>7135.78</v>
      </c>
    </row>
    <row r="39431" spans="1:7">
      <c r="A39431" t="s">
        <v>89</v>
      </c>
      <c r="B39431">
        <v>4</v>
      </c>
      <c r="C39431">
        <v>2011</v>
      </c>
      <c r="D39431" t="s">
        <v>79</v>
      </c>
      <c r="E39431" t="s">
        <v>102</v>
      </c>
      <c r="F39431" t="s">
        <v>142</v>
      </c>
      <c r="G39431">
        <v>39562.340000000004</v>
      </c>
    </row>
    <row r="39432" spans="1:7">
      <c r="A39432" t="s">
        <v>20</v>
      </c>
      <c r="B39432">
        <v>6</v>
      </c>
      <c r="C39432">
        <v>2010</v>
      </c>
      <c r="D39432" t="s">
        <v>79</v>
      </c>
      <c r="E39432" t="s">
        <v>102</v>
      </c>
      <c r="F39432" t="s">
        <v>142</v>
      </c>
      <c r="G39432">
        <v>104224.78</v>
      </c>
    </row>
    <row r="39433" spans="1:7">
      <c r="A39433" t="s">
        <v>45</v>
      </c>
      <c r="B39433">
        <v>3</v>
      </c>
      <c r="C39433">
        <v>2010</v>
      </c>
      <c r="D39433" t="s">
        <v>79</v>
      </c>
      <c r="E39433" t="s">
        <v>102</v>
      </c>
      <c r="F39433" t="s">
        <v>142</v>
      </c>
      <c r="G39433">
        <v>40979.29</v>
      </c>
    </row>
    <row r="39434" spans="1:7">
      <c r="A39434" t="s">
        <v>28</v>
      </c>
      <c r="B39434">
        <v>4</v>
      </c>
      <c r="C39434">
        <v>2012</v>
      </c>
      <c r="D39434" t="s">
        <v>79</v>
      </c>
      <c r="E39434" t="s">
        <v>102</v>
      </c>
      <c r="F39434" t="s">
        <v>142</v>
      </c>
      <c r="G39434">
        <v>38651.590000000004</v>
      </c>
    </row>
    <row r="39435" spans="1:7">
      <c r="A39435" t="s">
        <v>43</v>
      </c>
      <c r="B39435">
        <v>5</v>
      </c>
      <c r="C39435">
        <v>2009</v>
      </c>
      <c r="D39435" t="s">
        <v>79</v>
      </c>
      <c r="E39435" t="s">
        <v>102</v>
      </c>
      <c r="F39435" t="s">
        <v>143</v>
      </c>
      <c r="G39435">
        <v>22984.82</v>
      </c>
    </row>
    <row r="39436" spans="1:7">
      <c r="A39436" t="s">
        <v>14</v>
      </c>
      <c r="B39436">
        <v>10</v>
      </c>
      <c r="C39436">
        <v>2010</v>
      </c>
      <c r="D39436" t="s">
        <v>79</v>
      </c>
      <c r="E39436" t="s">
        <v>102</v>
      </c>
      <c r="F39436" t="s">
        <v>143</v>
      </c>
      <c r="G39436">
        <v>15583.59</v>
      </c>
    </row>
    <row r="39437" spans="1:7">
      <c r="A39437" t="s">
        <v>99</v>
      </c>
      <c r="B39437">
        <v>1</v>
      </c>
      <c r="C39437">
        <v>2011</v>
      </c>
      <c r="D39437" t="s">
        <v>79</v>
      </c>
      <c r="E39437" t="s">
        <v>102</v>
      </c>
      <c r="F39437" t="s">
        <v>143</v>
      </c>
      <c r="G39437">
        <v>12522.15</v>
      </c>
    </row>
    <row r="39438" spans="1:7">
      <c r="A39438" t="s">
        <v>18</v>
      </c>
      <c r="B39438">
        <v>3</v>
      </c>
      <c r="C39438">
        <v>2009</v>
      </c>
      <c r="D39438" t="s">
        <v>79</v>
      </c>
      <c r="E39438" t="s">
        <v>102</v>
      </c>
      <c r="F39438" t="s">
        <v>143</v>
      </c>
      <c r="G39438">
        <v>12033.35</v>
      </c>
    </row>
    <row r="39439" spans="1:7">
      <c r="A39439" t="s">
        <v>35</v>
      </c>
      <c r="B39439">
        <v>5</v>
      </c>
      <c r="C39439">
        <v>2010</v>
      </c>
      <c r="D39439" t="s">
        <v>79</v>
      </c>
      <c r="E39439" t="s">
        <v>102</v>
      </c>
      <c r="F39439" t="s">
        <v>144</v>
      </c>
      <c r="G39439">
        <v>2473.08</v>
      </c>
    </row>
    <row r="39440" spans="1:7">
      <c r="A39440" t="s">
        <v>28</v>
      </c>
      <c r="B39440">
        <v>4</v>
      </c>
      <c r="C39440">
        <v>2012</v>
      </c>
      <c r="D39440" t="s">
        <v>79</v>
      </c>
      <c r="E39440" t="s">
        <v>102</v>
      </c>
      <c r="F39440" t="s">
        <v>144</v>
      </c>
      <c r="G39440">
        <v>5807.9000000000005</v>
      </c>
    </row>
    <row r="39441" spans="1:7">
      <c r="A39441" t="s">
        <v>22</v>
      </c>
      <c r="B39441">
        <v>9</v>
      </c>
      <c r="C39441">
        <v>2011</v>
      </c>
      <c r="D39441" t="s">
        <v>79</v>
      </c>
      <c r="E39441" t="s">
        <v>102</v>
      </c>
      <c r="F39441" t="s">
        <v>144</v>
      </c>
      <c r="G39441">
        <v>10172.17</v>
      </c>
    </row>
    <row r="39442" spans="1:7">
      <c r="A39442" t="s">
        <v>31</v>
      </c>
      <c r="B39442">
        <v>3</v>
      </c>
      <c r="C39442">
        <v>2012</v>
      </c>
      <c r="D39442" t="s">
        <v>79</v>
      </c>
      <c r="E39442" t="s">
        <v>102</v>
      </c>
      <c r="F39442" t="s">
        <v>144</v>
      </c>
      <c r="G39442">
        <v>5935.54</v>
      </c>
    </row>
    <row r="39443" spans="1:7">
      <c r="A39443" t="s">
        <v>14</v>
      </c>
      <c r="B39443">
        <v>10</v>
      </c>
      <c r="C39443">
        <v>2010</v>
      </c>
      <c r="D39443" t="s">
        <v>79</v>
      </c>
      <c r="E39443" t="s">
        <v>102</v>
      </c>
      <c r="F39443" t="s">
        <v>144</v>
      </c>
      <c r="G39443">
        <v>5862.31</v>
      </c>
    </row>
    <row r="39444" spans="1:7">
      <c r="A39444" t="s">
        <v>17</v>
      </c>
      <c r="B39444">
        <v>4</v>
      </c>
      <c r="C39444">
        <v>2009</v>
      </c>
      <c r="D39444" t="s">
        <v>79</v>
      </c>
      <c r="E39444" t="s">
        <v>102</v>
      </c>
      <c r="F39444" t="s">
        <v>144</v>
      </c>
      <c r="G39444">
        <v>785.71</v>
      </c>
    </row>
    <row r="39445" spans="1:7">
      <c r="A39445" t="s">
        <v>39</v>
      </c>
      <c r="B39445">
        <v>5</v>
      </c>
      <c r="C39445">
        <v>2011</v>
      </c>
      <c r="D39445" t="s">
        <v>79</v>
      </c>
      <c r="E39445" t="s">
        <v>102</v>
      </c>
      <c r="F39445" t="s">
        <v>155</v>
      </c>
      <c r="G39445">
        <v>377.19</v>
      </c>
    </row>
    <row r="39446" spans="1:7">
      <c r="A39446" t="s">
        <v>14</v>
      </c>
      <c r="B39446">
        <v>10</v>
      </c>
      <c r="C39446">
        <v>2010</v>
      </c>
      <c r="D39446" t="s">
        <v>79</v>
      </c>
      <c r="E39446" t="s">
        <v>102</v>
      </c>
      <c r="F39446" t="s">
        <v>156</v>
      </c>
      <c r="G39446">
        <v>0</v>
      </c>
    </row>
    <row r="39447" spans="1:7">
      <c r="A39447" t="s">
        <v>22</v>
      </c>
      <c r="B39447">
        <v>9</v>
      </c>
      <c r="C39447">
        <v>2011</v>
      </c>
      <c r="D39447" t="s">
        <v>79</v>
      </c>
      <c r="E39447" t="s">
        <v>102</v>
      </c>
      <c r="F39447" t="s">
        <v>158</v>
      </c>
      <c r="G39447">
        <v>20024.740000000002</v>
      </c>
    </row>
    <row r="39448" spans="1:7">
      <c r="A39448" t="s">
        <v>114</v>
      </c>
      <c r="B39448">
        <v>2</v>
      </c>
      <c r="C39448">
        <v>2011</v>
      </c>
      <c r="D39448" t="s">
        <v>79</v>
      </c>
      <c r="E39448" t="s">
        <v>102</v>
      </c>
      <c r="F39448" t="s">
        <v>158</v>
      </c>
      <c r="G39448">
        <v>3373.2200000000003</v>
      </c>
    </row>
    <row r="39449" spans="1:7">
      <c r="A39449" t="s">
        <v>35</v>
      </c>
      <c r="B39449">
        <v>5</v>
      </c>
      <c r="C39449">
        <v>2010</v>
      </c>
      <c r="D39449" t="s">
        <v>79</v>
      </c>
      <c r="E39449" t="s">
        <v>102</v>
      </c>
      <c r="F39449" t="s">
        <v>158</v>
      </c>
      <c r="G39449">
        <v>8468.86</v>
      </c>
    </row>
    <row r="39450" spans="1:7">
      <c r="A39450" t="s">
        <v>16</v>
      </c>
      <c r="B39450">
        <v>7</v>
      </c>
      <c r="C39450">
        <v>2010</v>
      </c>
      <c r="D39450" t="s">
        <v>79</v>
      </c>
      <c r="E39450" t="s">
        <v>102</v>
      </c>
      <c r="F39450" t="s">
        <v>158</v>
      </c>
      <c r="G39450">
        <v>14052.630000000001</v>
      </c>
    </row>
    <row r="39451" spans="1:7">
      <c r="A39451" t="s">
        <v>109</v>
      </c>
      <c r="B39451">
        <v>1</v>
      </c>
      <c r="C39451">
        <v>2012</v>
      </c>
      <c r="D39451" t="s">
        <v>79</v>
      </c>
      <c r="E39451" t="s">
        <v>102</v>
      </c>
      <c r="F39451" t="s">
        <v>162</v>
      </c>
      <c r="G39451">
        <v>4280.4400000000005</v>
      </c>
    </row>
    <row r="39452" spans="1:7">
      <c r="A39452" t="s">
        <v>44</v>
      </c>
      <c r="B39452">
        <v>2</v>
      </c>
      <c r="C39452">
        <v>2012</v>
      </c>
      <c r="D39452" t="s">
        <v>79</v>
      </c>
      <c r="E39452" t="s">
        <v>102</v>
      </c>
      <c r="F39452" t="s">
        <v>162</v>
      </c>
      <c r="G39452">
        <v>3628.96</v>
      </c>
    </row>
    <row r="39453" spans="1:7">
      <c r="A39453" t="s">
        <v>20</v>
      </c>
      <c r="B39453">
        <v>6</v>
      </c>
      <c r="C39453">
        <v>2010</v>
      </c>
      <c r="D39453" t="s">
        <v>79</v>
      </c>
      <c r="E39453" t="s">
        <v>102</v>
      </c>
      <c r="F39453" t="s">
        <v>162</v>
      </c>
      <c r="G39453">
        <v>7456.35</v>
      </c>
    </row>
    <row r="39454" spans="1:7">
      <c r="A39454" t="s">
        <v>42</v>
      </c>
      <c r="B39454">
        <v>2</v>
      </c>
      <c r="C39454">
        <v>2010</v>
      </c>
      <c r="D39454" t="s">
        <v>79</v>
      </c>
      <c r="E39454" t="s">
        <v>102</v>
      </c>
      <c r="F39454" t="s">
        <v>162</v>
      </c>
      <c r="G39454">
        <v>5130.3</v>
      </c>
    </row>
    <row r="39455" spans="1:7">
      <c r="A39455" t="s">
        <v>89</v>
      </c>
      <c r="B39455">
        <v>4</v>
      </c>
      <c r="C39455">
        <v>2011</v>
      </c>
      <c r="D39455" t="s">
        <v>79</v>
      </c>
      <c r="E39455" t="s">
        <v>102</v>
      </c>
      <c r="F39455" t="s">
        <v>162</v>
      </c>
      <c r="G39455">
        <v>7241.49</v>
      </c>
    </row>
    <row r="39456" spans="1:7">
      <c r="A39456" t="s">
        <v>46</v>
      </c>
      <c r="B39456">
        <v>12</v>
      </c>
      <c r="C39456">
        <v>2009</v>
      </c>
      <c r="D39456" t="s">
        <v>79</v>
      </c>
      <c r="E39456" t="s">
        <v>102</v>
      </c>
      <c r="F39456" t="s">
        <v>165</v>
      </c>
      <c r="G39456">
        <v>0</v>
      </c>
    </row>
    <row r="39457" spans="1:7">
      <c r="A39457" t="s">
        <v>9</v>
      </c>
      <c r="B39457">
        <v>8</v>
      </c>
      <c r="C39457">
        <v>2009</v>
      </c>
      <c r="D39457" t="s">
        <v>79</v>
      </c>
      <c r="E39457" t="s">
        <v>102</v>
      </c>
      <c r="F39457" t="s">
        <v>165</v>
      </c>
      <c r="G39457">
        <v>0</v>
      </c>
    </row>
    <row r="39458" spans="1:7">
      <c r="A39458" t="s">
        <v>52</v>
      </c>
      <c r="B39458">
        <v>6</v>
      </c>
      <c r="C39458">
        <v>2009</v>
      </c>
      <c r="D39458" t="s">
        <v>79</v>
      </c>
      <c r="E39458" t="s">
        <v>102</v>
      </c>
      <c r="F39458" t="s">
        <v>165</v>
      </c>
      <c r="G39458">
        <v>0</v>
      </c>
    </row>
    <row r="39459" spans="1:7">
      <c r="A39459" t="s">
        <v>46</v>
      </c>
      <c r="B39459">
        <v>12</v>
      </c>
      <c r="C39459">
        <v>2009</v>
      </c>
      <c r="D39459" t="s">
        <v>79</v>
      </c>
      <c r="E39459" t="s">
        <v>102</v>
      </c>
      <c r="F39459" t="s">
        <v>167</v>
      </c>
      <c r="G39459">
        <v>2697.46</v>
      </c>
    </row>
    <row r="39460" spans="1:7">
      <c r="A39460" t="s">
        <v>89</v>
      </c>
      <c r="B39460">
        <v>4</v>
      </c>
      <c r="C39460">
        <v>2011</v>
      </c>
      <c r="D39460" t="s">
        <v>79</v>
      </c>
      <c r="E39460" t="s">
        <v>102</v>
      </c>
      <c r="F39460" t="s">
        <v>167</v>
      </c>
      <c r="G39460">
        <v>5224.1099999999997</v>
      </c>
    </row>
    <row r="39461" spans="1:7">
      <c r="A39461" t="s">
        <v>32</v>
      </c>
      <c r="B39461">
        <v>10</v>
      </c>
      <c r="C39461">
        <v>2009</v>
      </c>
      <c r="D39461" t="s">
        <v>79</v>
      </c>
      <c r="E39461" t="s">
        <v>102</v>
      </c>
      <c r="F39461" t="s">
        <v>167</v>
      </c>
      <c r="G39461">
        <v>5699.24</v>
      </c>
    </row>
    <row r="39462" spans="1:7">
      <c r="A39462" t="s">
        <v>38</v>
      </c>
      <c r="B39462">
        <v>7</v>
      </c>
      <c r="C39462">
        <v>2011</v>
      </c>
      <c r="D39462" t="s">
        <v>79</v>
      </c>
      <c r="E39462" t="s">
        <v>102</v>
      </c>
      <c r="F39462" t="s">
        <v>167</v>
      </c>
      <c r="G39462">
        <v>4898.72</v>
      </c>
    </row>
    <row r="39463" spans="1:7">
      <c r="A39463" t="s">
        <v>22</v>
      </c>
      <c r="B39463">
        <v>9</v>
      </c>
      <c r="C39463">
        <v>2011</v>
      </c>
      <c r="D39463" t="s">
        <v>79</v>
      </c>
      <c r="E39463" t="s">
        <v>102</v>
      </c>
      <c r="F39463" t="s">
        <v>167</v>
      </c>
      <c r="G39463">
        <v>3092.4700000000003</v>
      </c>
    </row>
    <row r="39464" spans="1:7">
      <c r="A39464" t="s">
        <v>5</v>
      </c>
      <c r="B39464">
        <v>12</v>
      </c>
      <c r="C39464">
        <v>2010</v>
      </c>
      <c r="D39464" t="s">
        <v>79</v>
      </c>
      <c r="E39464" t="s">
        <v>102</v>
      </c>
      <c r="F39464" t="s">
        <v>167</v>
      </c>
      <c r="G39464">
        <v>4471.21</v>
      </c>
    </row>
    <row r="39465" spans="1:7">
      <c r="A39465" t="s">
        <v>9</v>
      </c>
      <c r="B39465">
        <v>8</v>
      </c>
      <c r="C39465">
        <v>2009</v>
      </c>
      <c r="D39465" t="s">
        <v>79</v>
      </c>
      <c r="E39465" t="s">
        <v>102</v>
      </c>
      <c r="F39465" t="s">
        <v>167</v>
      </c>
      <c r="G39465">
        <v>3431.67</v>
      </c>
    </row>
    <row r="39466" spans="1:7">
      <c r="A39466" t="s">
        <v>5</v>
      </c>
      <c r="B39466">
        <v>12</v>
      </c>
      <c r="C39466">
        <v>2010</v>
      </c>
      <c r="D39466" t="s">
        <v>79</v>
      </c>
      <c r="E39466" t="s">
        <v>102</v>
      </c>
      <c r="F39466" t="s">
        <v>195</v>
      </c>
      <c r="G39466">
        <v>846.25</v>
      </c>
    </row>
    <row r="39467" spans="1:7">
      <c r="A39467" t="s">
        <v>63</v>
      </c>
      <c r="B39467">
        <v>12</v>
      </c>
      <c r="C39467">
        <v>2011</v>
      </c>
      <c r="D39467" t="s">
        <v>79</v>
      </c>
      <c r="E39467" t="s">
        <v>102</v>
      </c>
      <c r="F39467" t="s">
        <v>195</v>
      </c>
      <c r="G39467">
        <v>487.54</v>
      </c>
    </row>
    <row r="39468" spans="1:7">
      <c r="A39468" t="s">
        <v>68</v>
      </c>
      <c r="B39468">
        <v>1</v>
      </c>
      <c r="C39468">
        <v>2010</v>
      </c>
      <c r="D39468" t="s">
        <v>79</v>
      </c>
      <c r="E39468" t="s">
        <v>102</v>
      </c>
      <c r="F39468" t="s">
        <v>196</v>
      </c>
      <c r="G39468">
        <v>1375.33</v>
      </c>
    </row>
    <row r="39469" spans="1:7">
      <c r="A39469" t="s">
        <v>13</v>
      </c>
      <c r="B39469">
        <v>7</v>
      </c>
      <c r="C39469">
        <v>2009</v>
      </c>
      <c r="D39469" t="s">
        <v>79</v>
      </c>
      <c r="E39469" t="s">
        <v>102</v>
      </c>
      <c r="F39469" t="s">
        <v>196</v>
      </c>
      <c r="G39469">
        <v>889.58</v>
      </c>
    </row>
    <row r="39470" spans="1:7">
      <c r="A39470" t="s">
        <v>35</v>
      </c>
      <c r="B39470">
        <v>5</v>
      </c>
      <c r="C39470">
        <v>2010</v>
      </c>
      <c r="D39470" t="s">
        <v>79</v>
      </c>
      <c r="E39470" t="s">
        <v>102</v>
      </c>
      <c r="F39470" t="s">
        <v>196</v>
      </c>
      <c r="G39470">
        <v>7954.42</v>
      </c>
    </row>
    <row r="39471" spans="1:7">
      <c r="A39471" t="s">
        <v>33</v>
      </c>
      <c r="B39471">
        <v>9</v>
      </c>
      <c r="C39471">
        <v>2010</v>
      </c>
      <c r="D39471" t="s">
        <v>79</v>
      </c>
      <c r="E39471" t="s">
        <v>102</v>
      </c>
      <c r="F39471" t="s">
        <v>196</v>
      </c>
      <c r="G39471">
        <v>1181.23</v>
      </c>
    </row>
    <row r="39472" spans="1:7">
      <c r="A39472" t="s">
        <v>9</v>
      </c>
      <c r="B39472">
        <v>8</v>
      </c>
      <c r="C39472">
        <v>2009</v>
      </c>
      <c r="D39472" t="s">
        <v>79</v>
      </c>
      <c r="E39472" t="s">
        <v>102</v>
      </c>
      <c r="F39472" t="s">
        <v>201</v>
      </c>
      <c r="G39472">
        <v>0</v>
      </c>
    </row>
    <row r="39473" spans="1:7">
      <c r="A39473" t="s">
        <v>17</v>
      </c>
      <c r="B39473">
        <v>4</v>
      </c>
      <c r="C39473">
        <v>2009</v>
      </c>
      <c r="D39473" t="s">
        <v>79</v>
      </c>
      <c r="E39473" t="s">
        <v>102</v>
      </c>
      <c r="F39473" t="s">
        <v>201</v>
      </c>
      <c r="G39473">
        <v>0</v>
      </c>
    </row>
    <row r="39474" spans="1:7">
      <c r="A39474" t="s">
        <v>16</v>
      </c>
      <c r="B39474">
        <v>7</v>
      </c>
      <c r="C39474">
        <v>2010</v>
      </c>
      <c r="D39474" t="s">
        <v>79</v>
      </c>
      <c r="E39474" t="s">
        <v>102</v>
      </c>
      <c r="F39474" t="s">
        <v>203</v>
      </c>
      <c r="G39474">
        <v>5047.6000000000004</v>
      </c>
    </row>
    <row r="39475" spans="1:7">
      <c r="A39475" t="s">
        <v>19</v>
      </c>
      <c r="B39475">
        <v>11</v>
      </c>
      <c r="C39475">
        <v>2010</v>
      </c>
      <c r="D39475" t="s">
        <v>79</v>
      </c>
      <c r="E39475" t="s">
        <v>102</v>
      </c>
      <c r="F39475" t="s">
        <v>203</v>
      </c>
      <c r="G39475">
        <v>2867.13</v>
      </c>
    </row>
    <row r="39476" spans="1:7">
      <c r="A39476" t="s">
        <v>42</v>
      </c>
      <c r="B39476">
        <v>2</v>
      </c>
      <c r="C39476">
        <v>2010</v>
      </c>
      <c r="D39476" t="s">
        <v>79</v>
      </c>
      <c r="E39476" t="s">
        <v>102</v>
      </c>
      <c r="F39476" t="s">
        <v>203</v>
      </c>
      <c r="G39476">
        <v>2097.5</v>
      </c>
    </row>
    <row r="39477" spans="1:7">
      <c r="A39477" t="s">
        <v>35</v>
      </c>
      <c r="B39477">
        <v>5</v>
      </c>
      <c r="C39477">
        <v>2010</v>
      </c>
      <c r="D39477" t="s">
        <v>79</v>
      </c>
      <c r="E39477" t="s">
        <v>102</v>
      </c>
      <c r="F39477" t="s">
        <v>203</v>
      </c>
      <c r="G39477">
        <v>5063.53</v>
      </c>
    </row>
    <row r="39478" spans="1:7">
      <c r="A39478" t="s">
        <v>31</v>
      </c>
      <c r="B39478">
        <v>3</v>
      </c>
      <c r="C39478">
        <v>2012</v>
      </c>
      <c r="D39478" t="s">
        <v>79</v>
      </c>
      <c r="E39478" t="s">
        <v>102</v>
      </c>
      <c r="F39478" t="s">
        <v>203</v>
      </c>
      <c r="G39478">
        <v>1001.27</v>
      </c>
    </row>
    <row r="39479" spans="1:7">
      <c r="A39479" t="s">
        <v>26</v>
      </c>
      <c r="B39479">
        <v>9</v>
      </c>
      <c r="C39479">
        <v>2009</v>
      </c>
      <c r="D39479" t="s">
        <v>79</v>
      </c>
      <c r="E39479" t="s">
        <v>102</v>
      </c>
      <c r="F39479" t="s">
        <v>203</v>
      </c>
      <c r="G39479">
        <v>3121.29</v>
      </c>
    </row>
    <row r="39480" spans="1:7">
      <c r="A39480" t="s">
        <v>89</v>
      </c>
      <c r="B39480">
        <v>4</v>
      </c>
      <c r="C39480">
        <v>2011</v>
      </c>
      <c r="D39480" t="s">
        <v>79</v>
      </c>
      <c r="E39480" t="s">
        <v>102</v>
      </c>
      <c r="F39480" t="s">
        <v>203</v>
      </c>
      <c r="G39480">
        <v>2244.0300000000002</v>
      </c>
    </row>
    <row r="39481" spans="1:7">
      <c r="A39481" t="s">
        <v>16</v>
      </c>
      <c r="B39481">
        <v>7</v>
      </c>
      <c r="C39481">
        <v>2010</v>
      </c>
      <c r="D39481" t="s">
        <v>79</v>
      </c>
      <c r="E39481" t="s">
        <v>102</v>
      </c>
      <c r="F39481" t="s">
        <v>205</v>
      </c>
      <c r="G39481">
        <v>0</v>
      </c>
    </row>
    <row r="39482" spans="1:7">
      <c r="A39482" t="s">
        <v>39</v>
      </c>
      <c r="B39482">
        <v>5</v>
      </c>
      <c r="C39482">
        <v>2011</v>
      </c>
      <c r="D39482" t="s">
        <v>79</v>
      </c>
      <c r="E39482" t="s">
        <v>102</v>
      </c>
      <c r="F39482" t="s">
        <v>207</v>
      </c>
      <c r="G39482">
        <v>0</v>
      </c>
    </row>
    <row r="39483" spans="1:7">
      <c r="A39483" t="s">
        <v>63</v>
      </c>
      <c r="B39483">
        <v>12</v>
      </c>
      <c r="C39483">
        <v>2011</v>
      </c>
      <c r="D39483" t="s">
        <v>79</v>
      </c>
      <c r="E39483" t="s">
        <v>102</v>
      </c>
      <c r="F39483" t="s">
        <v>207</v>
      </c>
      <c r="G39483">
        <v>0</v>
      </c>
    </row>
    <row r="39484" spans="1:7">
      <c r="A39484" t="s">
        <v>55</v>
      </c>
      <c r="B39484">
        <v>3</v>
      </c>
      <c r="C39484">
        <v>2011</v>
      </c>
      <c r="D39484" t="s">
        <v>79</v>
      </c>
      <c r="E39484" t="s">
        <v>102</v>
      </c>
      <c r="F39484" t="s">
        <v>213</v>
      </c>
      <c r="G39484">
        <v>115.76</v>
      </c>
    </row>
    <row r="39485" spans="1:7">
      <c r="A39485" t="s">
        <v>20</v>
      </c>
      <c r="B39485">
        <v>6</v>
      </c>
      <c r="C39485">
        <v>2010</v>
      </c>
      <c r="D39485" t="s">
        <v>79</v>
      </c>
      <c r="E39485" t="s">
        <v>102</v>
      </c>
      <c r="F39485" t="s">
        <v>213</v>
      </c>
      <c r="G39485">
        <v>0</v>
      </c>
    </row>
    <row r="39486" spans="1:7">
      <c r="A39486" t="s">
        <v>13</v>
      </c>
      <c r="B39486">
        <v>7</v>
      </c>
      <c r="C39486">
        <v>2009</v>
      </c>
      <c r="D39486" t="s">
        <v>79</v>
      </c>
      <c r="E39486" t="s">
        <v>102</v>
      </c>
      <c r="F39486" t="s">
        <v>213</v>
      </c>
      <c r="G39486">
        <v>0</v>
      </c>
    </row>
    <row r="39487" spans="1:7">
      <c r="A39487" t="s">
        <v>24</v>
      </c>
      <c r="B39487">
        <v>5</v>
      </c>
      <c r="C39487">
        <v>2012</v>
      </c>
      <c r="D39487" t="s">
        <v>79</v>
      </c>
      <c r="E39487" t="s">
        <v>102</v>
      </c>
      <c r="F39487" t="s">
        <v>214</v>
      </c>
      <c r="G39487">
        <v>5966.42</v>
      </c>
    </row>
    <row r="39488" spans="1:7">
      <c r="A39488" t="s">
        <v>32</v>
      </c>
      <c r="B39488">
        <v>10</v>
      </c>
      <c r="C39488">
        <v>2009</v>
      </c>
      <c r="D39488" t="s">
        <v>79</v>
      </c>
      <c r="E39488" t="s">
        <v>102</v>
      </c>
      <c r="F39488" t="s">
        <v>214</v>
      </c>
      <c r="G39488">
        <v>13171.5</v>
      </c>
    </row>
    <row r="39489" spans="1:7">
      <c r="A39489" t="s">
        <v>43</v>
      </c>
      <c r="B39489">
        <v>5</v>
      </c>
      <c r="C39489">
        <v>2009</v>
      </c>
      <c r="D39489" t="s">
        <v>79</v>
      </c>
      <c r="E39489" t="s">
        <v>102</v>
      </c>
      <c r="F39489" t="s">
        <v>214</v>
      </c>
      <c r="G39489">
        <v>4625.33</v>
      </c>
    </row>
    <row r="39490" spans="1:7">
      <c r="A39490" t="s">
        <v>26</v>
      </c>
      <c r="B39490">
        <v>9</v>
      </c>
      <c r="C39490">
        <v>2009</v>
      </c>
      <c r="D39490" t="s">
        <v>79</v>
      </c>
      <c r="E39490" t="s">
        <v>102</v>
      </c>
      <c r="F39490" t="s">
        <v>214</v>
      </c>
      <c r="G39490">
        <v>6145.77</v>
      </c>
    </row>
    <row r="39491" spans="1:7">
      <c r="A39491" t="s">
        <v>45</v>
      </c>
      <c r="B39491">
        <v>3</v>
      </c>
      <c r="C39491">
        <v>2010</v>
      </c>
      <c r="D39491" t="s">
        <v>79</v>
      </c>
      <c r="E39491" t="s">
        <v>102</v>
      </c>
      <c r="F39491" t="s">
        <v>214</v>
      </c>
      <c r="G39491">
        <v>1221.1400000000001</v>
      </c>
    </row>
    <row r="39492" spans="1:7">
      <c r="A39492" t="s">
        <v>99</v>
      </c>
      <c r="B39492">
        <v>1</v>
      </c>
      <c r="C39492">
        <v>2011</v>
      </c>
      <c r="D39492" t="s">
        <v>79</v>
      </c>
      <c r="E39492" t="s">
        <v>102</v>
      </c>
      <c r="F39492" t="s">
        <v>214</v>
      </c>
      <c r="G39492">
        <v>1597.46</v>
      </c>
    </row>
    <row r="39493" spans="1:7">
      <c r="A39493" t="s">
        <v>63</v>
      </c>
      <c r="B39493">
        <v>12</v>
      </c>
      <c r="C39493">
        <v>2011</v>
      </c>
      <c r="D39493" t="s">
        <v>79</v>
      </c>
      <c r="E39493" t="s">
        <v>102</v>
      </c>
      <c r="F39493" t="s">
        <v>214</v>
      </c>
      <c r="G39493">
        <v>3330.61</v>
      </c>
    </row>
    <row r="39494" spans="1:7">
      <c r="A39494" t="s">
        <v>63</v>
      </c>
      <c r="B39494">
        <v>12</v>
      </c>
      <c r="C39494">
        <v>2011</v>
      </c>
      <c r="D39494" t="s">
        <v>79</v>
      </c>
      <c r="E39494" t="s">
        <v>102</v>
      </c>
      <c r="F39494" t="s">
        <v>217</v>
      </c>
      <c r="G39494">
        <v>0</v>
      </c>
    </row>
    <row r="39495" spans="1:7">
      <c r="A39495" t="s">
        <v>14</v>
      </c>
      <c r="B39495">
        <v>10</v>
      </c>
      <c r="C39495">
        <v>2010</v>
      </c>
      <c r="D39495" t="s">
        <v>79</v>
      </c>
      <c r="E39495" t="s">
        <v>102</v>
      </c>
      <c r="F39495" t="s">
        <v>222</v>
      </c>
      <c r="G39495">
        <v>52486.700000000004</v>
      </c>
    </row>
    <row r="39496" spans="1:7">
      <c r="A39496" t="s">
        <v>5</v>
      </c>
      <c r="B39496">
        <v>12</v>
      </c>
      <c r="C39496">
        <v>2010</v>
      </c>
      <c r="D39496" t="s">
        <v>79</v>
      </c>
      <c r="E39496" t="s">
        <v>102</v>
      </c>
      <c r="F39496" t="s">
        <v>222</v>
      </c>
      <c r="G39496">
        <v>29836.04</v>
      </c>
    </row>
    <row r="39497" spans="1:7">
      <c r="A39497" t="s">
        <v>45</v>
      </c>
      <c r="B39497">
        <v>3</v>
      </c>
      <c r="C39497">
        <v>2010</v>
      </c>
      <c r="D39497" t="s">
        <v>79</v>
      </c>
      <c r="E39497" t="s">
        <v>102</v>
      </c>
      <c r="F39497" t="s">
        <v>222</v>
      </c>
      <c r="G39497">
        <v>16658.87</v>
      </c>
    </row>
    <row r="39498" spans="1:7">
      <c r="A39498" t="s">
        <v>44</v>
      </c>
      <c r="B39498">
        <v>2</v>
      </c>
      <c r="C39498">
        <v>2012</v>
      </c>
      <c r="D39498" t="s">
        <v>79</v>
      </c>
      <c r="E39498" t="s">
        <v>102</v>
      </c>
      <c r="F39498" t="s">
        <v>222</v>
      </c>
      <c r="G39498">
        <v>11340.66</v>
      </c>
    </row>
    <row r="39499" spans="1:7">
      <c r="A39499" t="s">
        <v>37</v>
      </c>
      <c r="B39499">
        <v>11</v>
      </c>
      <c r="C39499">
        <v>2011</v>
      </c>
      <c r="D39499" t="s">
        <v>79</v>
      </c>
      <c r="E39499" t="s">
        <v>102</v>
      </c>
      <c r="F39499" t="s">
        <v>222</v>
      </c>
      <c r="G39499">
        <v>31794.18</v>
      </c>
    </row>
    <row r="39500" spans="1:7">
      <c r="A39500" t="s">
        <v>40</v>
      </c>
      <c r="B39500">
        <v>10</v>
      </c>
      <c r="C39500">
        <v>2011</v>
      </c>
      <c r="D39500" t="s">
        <v>79</v>
      </c>
      <c r="E39500" t="s">
        <v>102</v>
      </c>
      <c r="F39500" t="s">
        <v>222</v>
      </c>
      <c r="G39500">
        <v>37604.840000000004</v>
      </c>
    </row>
    <row r="39501" spans="1:7">
      <c r="A39501" t="s">
        <v>25</v>
      </c>
      <c r="B39501">
        <v>8</v>
      </c>
      <c r="C39501">
        <v>2011</v>
      </c>
      <c r="D39501" t="s">
        <v>79</v>
      </c>
      <c r="E39501" t="s">
        <v>102</v>
      </c>
      <c r="F39501" t="s">
        <v>222</v>
      </c>
      <c r="G39501">
        <v>61232.89</v>
      </c>
    </row>
    <row r="39502" spans="1:7">
      <c r="A39502" t="s">
        <v>42</v>
      </c>
      <c r="B39502">
        <v>2</v>
      </c>
      <c r="C39502">
        <v>2010</v>
      </c>
      <c r="D39502" t="s">
        <v>79</v>
      </c>
      <c r="E39502" t="s">
        <v>102</v>
      </c>
      <c r="F39502" t="s">
        <v>222</v>
      </c>
      <c r="G39502">
        <v>15168.550000000001</v>
      </c>
    </row>
    <row r="39503" spans="1:7">
      <c r="A39503" t="s">
        <v>5</v>
      </c>
      <c r="B39503">
        <v>12</v>
      </c>
      <c r="C39503">
        <v>2010</v>
      </c>
      <c r="D39503" t="s">
        <v>79</v>
      </c>
      <c r="E39503" t="s">
        <v>102</v>
      </c>
      <c r="F39503" t="s">
        <v>224</v>
      </c>
      <c r="G39503">
        <v>0</v>
      </c>
    </row>
    <row r="39504" spans="1:7">
      <c r="A39504" t="s">
        <v>32</v>
      </c>
      <c r="B39504">
        <v>10</v>
      </c>
      <c r="C39504">
        <v>2009</v>
      </c>
      <c r="D39504" t="s">
        <v>79</v>
      </c>
      <c r="E39504" t="s">
        <v>102</v>
      </c>
      <c r="F39504" t="s">
        <v>224</v>
      </c>
      <c r="G39504">
        <v>3229.13</v>
      </c>
    </row>
    <row r="39505" spans="1:7">
      <c r="A39505" t="s">
        <v>68</v>
      </c>
      <c r="B39505">
        <v>1</v>
      </c>
      <c r="C39505">
        <v>2010</v>
      </c>
      <c r="D39505" t="s">
        <v>79</v>
      </c>
      <c r="E39505" t="s">
        <v>102</v>
      </c>
      <c r="F39505" t="s">
        <v>224</v>
      </c>
      <c r="G39505">
        <v>777.35</v>
      </c>
    </row>
    <row r="39506" spans="1:7">
      <c r="A39506" t="s">
        <v>71</v>
      </c>
      <c r="B39506">
        <v>11</v>
      </c>
      <c r="C39506">
        <v>2009</v>
      </c>
      <c r="D39506" t="s">
        <v>79</v>
      </c>
      <c r="E39506" t="s">
        <v>102</v>
      </c>
      <c r="F39506" t="s">
        <v>224</v>
      </c>
      <c r="G39506">
        <v>25.59</v>
      </c>
    </row>
    <row r="39507" spans="1:7">
      <c r="A39507" t="s">
        <v>33</v>
      </c>
      <c r="B39507">
        <v>9</v>
      </c>
      <c r="C39507">
        <v>2010</v>
      </c>
      <c r="D39507" t="s">
        <v>79</v>
      </c>
      <c r="E39507" t="s">
        <v>102</v>
      </c>
      <c r="F39507" t="s">
        <v>224</v>
      </c>
      <c r="G39507">
        <v>0</v>
      </c>
    </row>
    <row r="39508" spans="1:7">
      <c r="A39508" t="s">
        <v>22</v>
      </c>
      <c r="B39508">
        <v>9</v>
      </c>
      <c r="C39508">
        <v>2011</v>
      </c>
      <c r="D39508" t="s">
        <v>79</v>
      </c>
      <c r="E39508" t="s">
        <v>102</v>
      </c>
      <c r="F39508" t="s">
        <v>224</v>
      </c>
      <c r="G39508">
        <v>0</v>
      </c>
    </row>
    <row r="39509" spans="1:7">
      <c r="A39509" t="s">
        <v>43</v>
      </c>
      <c r="B39509">
        <v>5</v>
      </c>
      <c r="C39509">
        <v>2009</v>
      </c>
      <c r="D39509" t="s">
        <v>79</v>
      </c>
      <c r="E39509" t="s">
        <v>102</v>
      </c>
      <c r="F39509" t="s">
        <v>224</v>
      </c>
      <c r="G39509">
        <v>11186.79</v>
      </c>
    </row>
    <row r="39510" spans="1:7">
      <c r="A39510" t="s">
        <v>39</v>
      </c>
      <c r="B39510">
        <v>5</v>
      </c>
      <c r="C39510">
        <v>2011</v>
      </c>
      <c r="D39510" t="s">
        <v>79</v>
      </c>
      <c r="E39510" t="s">
        <v>102</v>
      </c>
      <c r="F39510" t="s">
        <v>224</v>
      </c>
      <c r="G39510">
        <v>0</v>
      </c>
    </row>
    <row r="39511" spans="1:7">
      <c r="A39511" t="s">
        <v>26</v>
      </c>
      <c r="B39511">
        <v>9</v>
      </c>
      <c r="C39511">
        <v>2009</v>
      </c>
      <c r="D39511" t="s">
        <v>79</v>
      </c>
      <c r="E39511" t="s">
        <v>102</v>
      </c>
      <c r="F39511" t="s">
        <v>231</v>
      </c>
      <c r="G39511">
        <v>0</v>
      </c>
    </row>
    <row r="39512" spans="1:7">
      <c r="A39512" t="s">
        <v>20</v>
      </c>
      <c r="B39512">
        <v>6</v>
      </c>
      <c r="C39512">
        <v>2010</v>
      </c>
      <c r="D39512" t="s">
        <v>79</v>
      </c>
      <c r="E39512" t="s">
        <v>102</v>
      </c>
      <c r="F39512" t="s">
        <v>237</v>
      </c>
      <c r="G39512">
        <v>-29.13</v>
      </c>
    </row>
    <row r="39513" spans="1:7">
      <c r="A39513" t="s">
        <v>52</v>
      </c>
      <c r="B39513">
        <v>6</v>
      </c>
      <c r="C39513">
        <v>2009</v>
      </c>
      <c r="D39513" t="s">
        <v>79</v>
      </c>
      <c r="E39513" t="s">
        <v>102</v>
      </c>
      <c r="F39513" t="s">
        <v>237</v>
      </c>
      <c r="G39513">
        <v>79.44</v>
      </c>
    </row>
    <row r="39514" spans="1:7">
      <c r="A39514" t="s">
        <v>71</v>
      </c>
      <c r="B39514">
        <v>11</v>
      </c>
      <c r="C39514">
        <v>2009</v>
      </c>
      <c r="D39514" t="s">
        <v>79</v>
      </c>
      <c r="E39514" t="s">
        <v>102</v>
      </c>
      <c r="F39514" t="s">
        <v>237</v>
      </c>
      <c r="G39514">
        <v>0</v>
      </c>
    </row>
    <row r="39515" spans="1:7">
      <c r="A39515" t="s">
        <v>38</v>
      </c>
      <c r="B39515">
        <v>7</v>
      </c>
      <c r="C39515">
        <v>2011</v>
      </c>
      <c r="D39515" t="s">
        <v>79</v>
      </c>
      <c r="E39515" t="s">
        <v>102</v>
      </c>
      <c r="F39515" t="s">
        <v>238</v>
      </c>
      <c r="G39515">
        <v>28663.420000000002</v>
      </c>
    </row>
    <row r="39516" spans="1:7">
      <c r="A39516" t="s">
        <v>32</v>
      </c>
      <c r="B39516">
        <v>10</v>
      </c>
      <c r="C39516">
        <v>2009</v>
      </c>
      <c r="D39516" t="s">
        <v>79</v>
      </c>
      <c r="E39516" t="s">
        <v>102</v>
      </c>
      <c r="F39516" t="s">
        <v>238</v>
      </c>
      <c r="G39516">
        <v>4939</v>
      </c>
    </row>
    <row r="39517" spans="1:7">
      <c r="A39517" t="s">
        <v>28</v>
      </c>
      <c r="B39517">
        <v>4</v>
      </c>
      <c r="C39517">
        <v>2012</v>
      </c>
      <c r="D39517" t="s">
        <v>79</v>
      </c>
      <c r="E39517" t="s">
        <v>102</v>
      </c>
      <c r="F39517" t="s">
        <v>238</v>
      </c>
      <c r="G39517">
        <v>32204.38</v>
      </c>
    </row>
    <row r="39518" spans="1:7">
      <c r="A39518" t="s">
        <v>9</v>
      </c>
      <c r="B39518">
        <v>8</v>
      </c>
      <c r="C39518">
        <v>2009</v>
      </c>
      <c r="D39518" t="s">
        <v>79</v>
      </c>
      <c r="E39518" t="s">
        <v>102</v>
      </c>
      <c r="F39518" t="s">
        <v>238</v>
      </c>
      <c r="G39518">
        <v>2297.7600000000002</v>
      </c>
    </row>
    <row r="39519" spans="1:7">
      <c r="A39519" t="s">
        <v>19</v>
      </c>
      <c r="B39519">
        <v>11</v>
      </c>
      <c r="C39519">
        <v>2010</v>
      </c>
      <c r="D39519" t="s">
        <v>79</v>
      </c>
      <c r="E39519" t="s">
        <v>102</v>
      </c>
      <c r="F39519" t="s">
        <v>245</v>
      </c>
      <c r="G39519">
        <v>4370.83</v>
      </c>
    </row>
    <row r="39520" spans="1:7">
      <c r="A39520" t="s">
        <v>38</v>
      </c>
      <c r="B39520">
        <v>7</v>
      </c>
      <c r="C39520">
        <v>2011</v>
      </c>
      <c r="D39520" t="s">
        <v>79</v>
      </c>
      <c r="E39520" t="s">
        <v>102</v>
      </c>
      <c r="F39520" t="s">
        <v>245</v>
      </c>
      <c r="G39520">
        <v>5265.05</v>
      </c>
    </row>
    <row r="39521" spans="1:7">
      <c r="A39521" t="s">
        <v>39</v>
      </c>
      <c r="B39521">
        <v>5</v>
      </c>
      <c r="C39521">
        <v>2011</v>
      </c>
      <c r="D39521" t="s">
        <v>79</v>
      </c>
      <c r="E39521" t="s">
        <v>102</v>
      </c>
      <c r="F39521" t="s">
        <v>245</v>
      </c>
      <c r="G39521">
        <v>8111.38</v>
      </c>
    </row>
    <row r="39522" spans="1:7">
      <c r="A39522" t="s">
        <v>31</v>
      </c>
      <c r="B39522">
        <v>3</v>
      </c>
      <c r="C39522">
        <v>2012</v>
      </c>
      <c r="D39522" t="s">
        <v>79</v>
      </c>
      <c r="E39522" t="s">
        <v>102</v>
      </c>
      <c r="F39522" t="s">
        <v>245</v>
      </c>
      <c r="G39522">
        <v>3403.94</v>
      </c>
    </row>
    <row r="39523" spans="1:7">
      <c r="A39523" t="s">
        <v>37</v>
      </c>
      <c r="B39523">
        <v>11</v>
      </c>
      <c r="C39523">
        <v>2011</v>
      </c>
      <c r="D39523" t="s">
        <v>79</v>
      </c>
      <c r="E39523" t="s">
        <v>102</v>
      </c>
      <c r="F39523" t="s">
        <v>245</v>
      </c>
      <c r="G39523">
        <v>3491.54</v>
      </c>
    </row>
    <row r="39524" spans="1:7">
      <c r="A39524" t="s">
        <v>52</v>
      </c>
      <c r="B39524">
        <v>6</v>
      </c>
      <c r="C39524">
        <v>2009</v>
      </c>
      <c r="D39524" t="s">
        <v>79</v>
      </c>
      <c r="E39524" t="s">
        <v>102</v>
      </c>
      <c r="F39524" t="s">
        <v>245</v>
      </c>
      <c r="G39524">
        <v>4138.8500000000004</v>
      </c>
    </row>
    <row r="39525" spans="1:7">
      <c r="A39525" t="s">
        <v>26</v>
      </c>
      <c r="B39525">
        <v>9</v>
      </c>
      <c r="C39525">
        <v>2009</v>
      </c>
      <c r="D39525" t="s">
        <v>79</v>
      </c>
      <c r="E39525" t="s">
        <v>102</v>
      </c>
      <c r="F39525" t="s">
        <v>248</v>
      </c>
      <c r="G39525">
        <v>0</v>
      </c>
    </row>
    <row r="39526" spans="1:7">
      <c r="A39526" t="s">
        <v>18</v>
      </c>
      <c r="B39526">
        <v>3</v>
      </c>
      <c r="C39526">
        <v>2009</v>
      </c>
      <c r="D39526" t="s">
        <v>79</v>
      </c>
      <c r="E39526" t="s">
        <v>102</v>
      </c>
      <c r="F39526" t="s">
        <v>248</v>
      </c>
      <c r="G39526">
        <v>655.24</v>
      </c>
    </row>
    <row r="39527" spans="1:7">
      <c r="A39527" t="s">
        <v>63</v>
      </c>
      <c r="B39527">
        <v>12</v>
      </c>
      <c r="C39527">
        <v>2011</v>
      </c>
      <c r="D39527" t="s">
        <v>79</v>
      </c>
      <c r="E39527" t="s">
        <v>102</v>
      </c>
      <c r="F39527" t="s">
        <v>248</v>
      </c>
      <c r="G39527">
        <v>0</v>
      </c>
    </row>
    <row r="39528" spans="1:7">
      <c r="A39528" t="s">
        <v>26</v>
      </c>
      <c r="B39528">
        <v>9</v>
      </c>
      <c r="C39528">
        <v>2009</v>
      </c>
      <c r="D39528" t="s">
        <v>79</v>
      </c>
      <c r="E39528" t="s">
        <v>102</v>
      </c>
      <c r="F39528" t="s">
        <v>255</v>
      </c>
      <c r="G39528">
        <v>686.88</v>
      </c>
    </row>
    <row r="39529" spans="1:7">
      <c r="A39529" t="s">
        <v>14</v>
      </c>
      <c r="B39529">
        <v>10</v>
      </c>
      <c r="C39529">
        <v>2010</v>
      </c>
      <c r="D39529" t="s">
        <v>79</v>
      </c>
      <c r="E39529" t="s">
        <v>102</v>
      </c>
      <c r="F39529" t="s">
        <v>259</v>
      </c>
      <c r="G39529">
        <v>0</v>
      </c>
    </row>
    <row r="39530" spans="1:7">
      <c r="A39530" t="s">
        <v>30</v>
      </c>
      <c r="B39530">
        <v>8</v>
      </c>
      <c r="C39530">
        <v>2010</v>
      </c>
      <c r="D39530" t="s">
        <v>79</v>
      </c>
      <c r="E39530" t="s">
        <v>102</v>
      </c>
      <c r="F39530" t="s">
        <v>259</v>
      </c>
      <c r="G39530">
        <v>0</v>
      </c>
    </row>
    <row r="39531" spans="1:7">
      <c r="A39531" t="s">
        <v>14</v>
      </c>
      <c r="B39531">
        <v>10</v>
      </c>
      <c r="C39531">
        <v>2010</v>
      </c>
      <c r="D39531" t="s">
        <v>79</v>
      </c>
      <c r="E39531" t="s">
        <v>102</v>
      </c>
      <c r="F39531" t="s">
        <v>260</v>
      </c>
      <c r="G39531">
        <v>0</v>
      </c>
    </row>
    <row r="39532" spans="1:7">
      <c r="A39532" t="s">
        <v>25</v>
      </c>
      <c r="B39532">
        <v>8</v>
      </c>
      <c r="C39532">
        <v>2011</v>
      </c>
      <c r="D39532" t="s">
        <v>79</v>
      </c>
      <c r="E39532" t="s">
        <v>102</v>
      </c>
      <c r="F39532" t="s">
        <v>260</v>
      </c>
      <c r="G39532">
        <v>0</v>
      </c>
    </row>
    <row r="39533" spans="1:7">
      <c r="A39533" t="s">
        <v>23</v>
      </c>
      <c r="B39533">
        <v>2</v>
      </c>
      <c r="C39533">
        <v>2009</v>
      </c>
      <c r="D39533" t="s">
        <v>79</v>
      </c>
      <c r="E39533" t="s">
        <v>102</v>
      </c>
      <c r="F39533" t="s">
        <v>261</v>
      </c>
      <c r="G39533">
        <v>0</v>
      </c>
    </row>
    <row r="39534" spans="1:7">
      <c r="A39534" t="s">
        <v>13</v>
      </c>
      <c r="B39534">
        <v>7</v>
      </c>
      <c r="C39534">
        <v>2009</v>
      </c>
      <c r="D39534" t="s">
        <v>79</v>
      </c>
      <c r="E39534" t="s">
        <v>102</v>
      </c>
      <c r="F39534" t="s">
        <v>261</v>
      </c>
      <c r="G39534">
        <v>0</v>
      </c>
    </row>
    <row r="39535" spans="1:7">
      <c r="A39535" t="s">
        <v>63</v>
      </c>
      <c r="B39535">
        <v>12</v>
      </c>
      <c r="C39535">
        <v>2011</v>
      </c>
      <c r="D39535" t="s">
        <v>79</v>
      </c>
      <c r="E39535" t="s">
        <v>102</v>
      </c>
      <c r="F39535" t="s">
        <v>261</v>
      </c>
      <c r="G39535">
        <v>0</v>
      </c>
    </row>
    <row r="39536" spans="1:7">
      <c r="A39536" t="s">
        <v>43</v>
      </c>
      <c r="B39536">
        <v>5</v>
      </c>
      <c r="C39536">
        <v>2009</v>
      </c>
      <c r="D39536" t="s">
        <v>79</v>
      </c>
      <c r="E39536" t="s">
        <v>102</v>
      </c>
      <c r="F39536" t="s">
        <v>261</v>
      </c>
      <c r="G39536">
        <v>0</v>
      </c>
    </row>
    <row r="39537" spans="1:7">
      <c r="A39537" t="s">
        <v>31</v>
      </c>
      <c r="B39537">
        <v>3</v>
      </c>
      <c r="C39537">
        <v>2012</v>
      </c>
      <c r="D39537" t="s">
        <v>79</v>
      </c>
      <c r="E39537" t="s">
        <v>102</v>
      </c>
      <c r="F39537" t="s">
        <v>261</v>
      </c>
      <c r="G39537">
        <v>0</v>
      </c>
    </row>
    <row r="39538" spans="1:7">
      <c r="A39538" t="s">
        <v>28</v>
      </c>
      <c r="B39538">
        <v>4</v>
      </c>
      <c r="C39538">
        <v>2012</v>
      </c>
      <c r="D39538" t="s">
        <v>79</v>
      </c>
      <c r="E39538" t="s">
        <v>102</v>
      </c>
      <c r="F39538" t="s">
        <v>262</v>
      </c>
      <c r="G39538">
        <v>99215.92</v>
      </c>
    </row>
    <row r="39539" spans="1:7">
      <c r="A39539" t="s">
        <v>14</v>
      </c>
      <c r="B39539">
        <v>10</v>
      </c>
      <c r="C39539">
        <v>2010</v>
      </c>
      <c r="D39539" t="s">
        <v>79</v>
      </c>
      <c r="E39539" t="s">
        <v>102</v>
      </c>
      <c r="F39539" t="s">
        <v>262</v>
      </c>
      <c r="G39539">
        <v>52884.86</v>
      </c>
    </row>
    <row r="39540" spans="1:7">
      <c r="A39540" t="s">
        <v>44</v>
      </c>
      <c r="B39540">
        <v>2</v>
      </c>
      <c r="C39540">
        <v>2012</v>
      </c>
      <c r="D39540" t="s">
        <v>79</v>
      </c>
      <c r="E39540" t="s">
        <v>102</v>
      </c>
      <c r="F39540" t="s">
        <v>262</v>
      </c>
      <c r="G39540">
        <v>64519.85</v>
      </c>
    </row>
    <row r="39541" spans="1:7">
      <c r="A39541" t="s">
        <v>30</v>
      </c>
      <c r="B39541">
        <v>8</v>
      </c>
      <c r="C39541">
        <v>2010</v>
      </c>
      <c r="D39541" t="s">
        <v>79</v>
      </c>
      <c r="E39541" t="s">
        <v>102</v>
      </c>
      <c r="F39541" t="s">
        <v>262</v>
      </c>
      <c r="G39541">
        <v>59556.49</v>
      </c>
    </row>
    <row r="39542" spans="1:7">
      <c r="A39542" t="s">
        <v>33</v>
      </c>
      <c r="B39542">
        <v>9</v>
      </c>
      <c r="C39542">
        <v>2010</v>
      </c>
      <c r="D39542" t="s">
        <v>79</v>
      </c>
      <c r="E39542" t="s">
        <v>102</v>
      </c>
      <c r="F39542" t="s">
        <v>262</v>
      </c>
      <c r="G39542">
        <v>71431.520000000004</v>
      </c>
    </row>
    <row r="39543" spans="1:7">
      <c r="A39543" t="s">
        <v>114</v>
      </c>
      <c r="B39543">
        <v>2</v>
      </c>
      <c r="C39543">
        <v>2011</v>
      </c>
      <c r="D39543" t="s">
        <v>79</v>
      </c>
      <c r="E39543" t="s">
        <v>102</v>
      </c>
      <c r="F39543" t="s">
        <v>262</v>
      </c>
      <c r="G39543">
        <v>66173.73</v>
      </c>
    </row>
    <row r="39544" spans="1:7">
      <c r="A39544" t="s">
        <v>19</v>
      </c>
      <c r="B39544">
        <v>11</v>
      </c>
      <c r="C39544">
        <v>2010</v>
      </c>
      <c r="D39544" t="s">
        <v>79</v>
      </c>
      <c r="E39544" t="s">
        <v>102</v>
      </c>
      <c r="F39544" t="s">
        <v>262</v>
      </c>
      <c r="G39544">
        <v>51433.03</v>
      </c>
    </row>
    <row r="39545" spans="1:7">
      <c r="A39545" t="s">
        <v>85</v>
      </c>
      <c r="B39545">
        <v>4</v>
      </c>
      <c r="C39545">
        <v>2010</v>
      </c>
      <c r="D39545" t="s">
        <v>79</v>
      </c>
      <c r="E39545" t="s">
        <v>102</v>
      </c>
      <c r="F39545" t="s">
        <v>262</v>
      </c>
      <c r="G39545">
        <v>70831.55</v>
      </c>
    </row>
    <row r="39546" spans="1:7">
      <c r="A39546" t="s">
        <v>24</v>
      </c>
      <c r="B39546">
        <v>5</v>
      </c>
      <c r="C39546">
        <v>2012</v>
      </c>
      <c r="D39546" t="s">
        <v>79</v>
      </c>
      <c r="E39546" t="s">
        <v>102</v>
      </c>
      <c r="F39546" t="s">
        <v>263</v>
      </c>
      <c r="G39546">
        <v>17015.2</v>
      </c>
    </row>
    <row r="39547" spans="1:7">
      <c r="A39547" t="s">
        <v>38</v>
      </c>
      <c r="B39547">
        <v>7</v>
      </c>
      <c r="C39547">
        <v>2011</v>
      </c>
      <c r="D39547" t="s">
        <v>79</v>
      </c>
      <c r="E39547" t="s">
        <v>102</v>
      </c>
      <c r="F39547" t="s">
        <v>263</v>
      </c>
      <c r="G39547">
        <v>21959.15</v>
      </c>
    </row>
    <row r="39548" spans="1:7">
      <c r="A39548" t="s">
        <v>46</v>
      </c>
      <c r="B39548">
        <v>12</v>
      </c>
      <c r="C39548">
        <v>2009</v>
      </c>
      <c r="D39548" t="s">
        <v>79</v>
      </c>
      <c r="E39548" t="s">
        <v>102</v>
      </c>
      <c r="F39548" t="s">
        <v>263</v>
      </c>
      <c r="G39548">
        <v>18498.400000000001</v>
      </c>
    </row>
    <row r="39549" spans="1:7">
      <c r="A39549" t="s">
        <v>42</v>
      </c>
      <c r="B39549">
        <v>2</v>
      </c>
      <c r="C39549">
        <v>2010</v>
      </c>
      <c r="D39549" t="s">
        <v>79</v>
      </c>
      <c r="E39549" t="s">
        <v>102</v>
      </c>
      <c r="F39549" t="s">
        <v>263</v>
      </c>
      <c r="G39549">
        <v>9186.8000000000011</v>
      </c>
    </row>
    <row r="39550" spans="1:7">
      <c r="A39550" t="s">
        <v>109</v>
      </c>
      <c r="B39550">
        <v>1</v>
      </c>
      <c r="C39550">
        <v>2012</v>
      </c>
      <c r="D39550" t="s">
        <v>79</v>
      </c>
      <c r="E39550" t="s">
        <v>102</v>
      </c>
      <c r="F39550" t="s">
        <v>263</v>
      </c>
      <c r="G39550">
        <v>13277.550000000001</v>
      </c>
    </row>
    <row r="39551" spans="1:7">
      <c r="A39551" t="s">
        <v>27</v>
      </c>
      <c r="B39551">
        <v>1</v>
      </c>
      <c r="C39551">
        <v>2009</v>
      </c>
      <c r="D39551" t="s">
        <v>79</v>
      </c>
      <c r="E39551" t="s">
        <v>102</v>
      </c>
      <c r="F39551" t="s">
        <v>264</v>
      </c>
      <c r="G39551">
        <v>8156.4400000000005</v>
      </c>
    </row>
    <row r="39552" spans="1:7">
      <c r="A39552" t="s">
        <v>16</v>
      </c>
      <c r="B39552">
        <v>7</v>
      </c>
      <c r="C39552">
        <v>2010</v>
      </c>
      <c r="D39552" t="s">
        <v>79</v>
      </c>
      <c r="E39552" t="s">
        <v>102</v>
      </c>
      <c r="F39552" t="s">
        <v>264</v>
      </c>
      <c r="G39552">
        <v>11169.5</v>
      </c>
    </row>
    <row r="39553" spans="1:7">
      <c r="A39553" t="s">
        <v>18</v>
      </c>
      <c r="B39553">
        <v>3</v>
      </c>
      <c r="C39553">
        <v>2009</v>
      </c>
      <c r="D39553" t="s">
        <v>79</v>
      </c>
      <c r="E39553" t="s">
        <v>102</v>
      </c>
      <c r="F39553" t="s">
        <v>264</v>
      </c>
      <c r="G39553">
        <v>9343.32</v>
      </c>
    </row>
    <row r="39554" spans="1:7">
      <c r="A39554" t="s">
        <v>26</v>
      </c>
      <c r="B39554">
        <v>9</v>
      </c>
      <c r="C39554">
        <v>2009</v>
      </c>
      <c r="D39554" t="s">
        <v>79</v>
      </c>
      <c r="E39554" t="s">
        <v>102</v>
      </c>
      <c r="F39554" t="s">
        <v>264</v>
      </c>
      <c r="G39554">
        <v>4904.57</v>
      </c>
    </row>
    <row r="39555" spans="1:7">
      <c r="A39555" t="s">
        <v>9</v>
      </c>
      <c r="B39555">
        <v>8</v>
      </c>
      <c r="C39555">
        <v>2009</v>
      </c>
      <c r="D39555" t="s">
        <v>79</v>
      </c>
      <c r="E39555" t="s">
        <v>102</v>
      </c>
      <c r="F39555" t="s">
        <v>264</v>
      </c>
      <c r="G39555">
        <v>-6714.6900000000005</v>
      </c>
    </row>
    <row r="39556" spans="1:7">
      <c r="A39556" t="s">
        <v>18</v>
      </c>
      <c r="B39556">
        <v>3</v>
      </c>
      <c r="C39556">
        <v>2009</v>
      </c>
      <c r="D39556" t="s">
        <v>79</v>
      </c>
      <c r="E39556" t="s">
        <v>102</v>
      </c>
      <c r="F39556" t="s">
        <v>265</v>
      </c>
      <c r="G39556">
        <v>0</v>
      </c>
    </row>
    <row r="39557" spans="1:7">
      <c r="A39557" t="s">
        <v>43</v>
      </c>
      <c r="B39557">
        <v>5</v>
      </c>
      <c r="C39557">
        <v>2009</v>
      </c>
      <c r="D39557" t="s">
        <v>79</v>
      </c>
      <c r="E39557" t="s">
        <v>102</v>
      </c>
      <c r="F39557" t="s">
        <v>265</v>
      </c>
      <c r="G39557">
        <v>0</v>
      </c>
    </row>
    <row r="39558" spans="1:7">
      <c r="A39558" t="s">
        <v>25</v>
      </c>
      <c r="B39558">
        <v>8</v>
      </c>
      <c r="C39558">
        <v>2011</v>
      </c>
      <c r="D39558" t="s">
        <v>79</v>
      </c>
      <c r="E39558" t="s">
        <v>102</v>
      </c>
      <c r="F39558" t="s">
        <v>265</v>
      </c>
      <c r="G39558">
        <v>0</v>
      </c>
    </row>
    <row r="39559" spans="1:7">
      <c r="A39559" t="s">
        <v>89</v>
      </c>
      <c r="B39559">
        <v>4</v>
      </c>
      <c r="C39559">
        <v>2011</v>
      </c>
      <c r="D39559" t="s">
        <v>79</v>
      </c>
      <c r="E39559" t="s">
        <v>102</v>
      </c>
      <c r="F39559" t="s">
        <v>265</v>
      </c>
      <c r="G39559">
        <v>0</v>
      </c>
    </row>
    <row r="39560" spans="1:7">
      <c r="A39560" t="s">
        <v>30</v>
      </c>
      <c r="B39560">
        <v>8</v>
      </c>
      <c r="C39560">
        <v>2010</v>
      </c>
      <c r="D39560" t="s">
        <v>79</v>
      </c>
      <c r="E39560" t="s">
        <v>102</v>
      </c>
      <c r="F39560" t="s">
        <v>265</v>
      </c>
      <c r="G39560">
        <v>0</v>
      </c>
    </row>
    <row r="39561" spans="1:7">
      <c r="A39561" t="s">
        <v>32</v>
      </c>
      <c r="B39561">
        <v>10</v>
      </c>
      <c r="C39561">
        <v>2009</v>
      </c>
      <c r="D39561" t="s">
        <v>79</v>
      </c>
      <c r="E39561" t="s">
        <v>102</v>
      </c>
      <c r="F39561" t="s">
        <v>92</v>
      </c>
      <c r="G39561">
        <v>0</v>
      </c>
    </row>
    <row r="39562" spans="1:7">
      <c r="A39562" t="s">
        <v>46</v>
      </c>
      <c r="B39562">
        <v>12</v>
      </c>
      <c r="C39562">
        <v>2009</v>
      </c>
      <c r="D39562" t="s">
        <v>79</v>
      </c>
      <c r="E39562" t="s">
        <v>102</v>
      </c>
      <c r="F39562" t="s">
        <v>92</v>
      </c>
      <c r="G39562">
        <v>0</v>
      </c>
    </row>
    <row r="39563" spans="1:7">
      <c r="A39563" t="s">
        <v>39</v>
      </c>
      <c r="B39563">
        <v>5</v>
      </c>
      <c r="C39563">
        <v>2011</v>
      </c>
      <c r="D39563" t="s">
        <v>79</v>
      </c>
      <c r="E39563" t="s">
        <v>102</v>
      </c>
      <c r="F39563" t="s">
        <v>119</v>
      </c>
      <c r="G39563">
        <v>0</v>
      </c>
    </row>
    <row r="39564" spans="1:7">
      <c r="A39564" t="s">
        <v>14</v>
      </c>
      <c r="B39564">
        <v>10</v>
      </c>
      <c r="C39564">
        <v>2010</v>
      </c>
      <c r="D39564" t="s">
        <v>79</v>
      </c>
      <c r="E39564" t="s">
        <v>102</v>
      </c>
      <c r="F39564" t="s">
        <v>119</v>
      </c>
      <c r="G39564">
        <v>0</v>
      </c>
    </row>
    <row r="39565" spans="1:7">
      <c r="A39565" t="s">
        <v>40</v>
      </c>
      <c r="B39565">
        <v>10</v>
      </c>
      <c r="C39565">
        <v>2011</v>
      </c>
      <c r="D39565" t="s">
        <v>79</v>
      </c>
      <c r="E39565" t="s">
        <v>102</v>
      </c>
      <c r="F39565" t="s">
        <v>126</v>
      </c>
      <c r="G39565">
        <v>29408.639999999999</v>
      </c>
    </row>
    <row r="39566" spans="1:7">
      <c r="A39566" t="s">
        <v>109</v>
      </c>
      <c r="B39566">
        <v>1</v>
      </c>
      <c r="C39566">
        <v>2012</v>
      </c>
      <c r="D39566" t="s">
        <v>79</v>
      </c>
      <c r="E39566" t="s">
        <v>102</v>
      </c>
      <c r="F39566" t="s">
        <v>126</v>
      </c>
      <c r="G39566">
        <v>7007.95</v>
      </c>
    </row>
    <row r="39567" spans="1:7">
      <c r="A39567" t="s">
        <v>71</v>
      </c>
      <c r="B39567">
        <v>11</v>
      </c>
      <c r="C39567">
        <v>2009</v>
      </c>
      <c r="D39567" t="s">
        <v>79</v>
      </c>
      <c r="E39567" t="s">
        <v>102</v>
      </c>
      <c r="F39567" t="s">
        <v>126</v>
      </c>
      <c r="G39567">
        <v>24613.59</v>
      </c>
    </row>
    <row r="39568" spans="1:7">
      <c r="A39568" t="s">
        <v>68</v>
      </c>
      <c r="B39568">
        <v>1</v>
      </c>
      <c r="C39568">
        <v>2010</v>
      </c>
      <c r="D39568" t="s">
        <v>79</v>
      </c>
      <c r="E39568" t="s">
        <v>102</v>
      </c>
      <c r="F39568" t="s">
        <v>126</v>
      </c>
      <c r="G39568">
        <v>9520.82</v>
      </c>
    </row>
    <row r="39569" spans="1:7">
      <c r="A39569" t="s">
        <v>38</v>
      </c>
      <c r="B39569">
        <v>7</v>
      </c>
      <c r="C39569">
        <v>2011</v>
      </c>
      <c r="D39569" t="s">
        <v>79</v>
      </c>
      <c r="E39569" t="s">
        <v>102</v>
      </c>
      <c r="F39569" t="s">
        <v>126</v>
      </c>
      <c r="G39569">
        <v>24759.510000000002</v>
      </c>
    </row>
    <row r="39570" spans="1:7">
      <c r="A39570" t="s">
        <v>30</v>
      </c>
      <c r="B39570">
        <v>8</v>
      </c>
      <c r="C39570">
        <v>2010</v>
      </c>
      <c r="D39570" t="s">
        <v>79</v>
      </c>
      <c r="E39570" t="s">
        <v>102</v>
      </c>
      <c r="F39570" t="s">
        <v>126</v>
      </c>
      <c r="G39570">
        <v>28742.27</v>
      </c>
    </row>
    <row r="39571" spans="1:7">
      <c r="A39571" t="s">
        <v>35</v>
      </c>
      <c r="B39571">
        <v>5</v>
      </c>
      <c r="C39571">
        <v>2010</v>
      </c>
      <c r="D39571" t="s">
        <v>79</v>
      </c>
      <c r="E39571" t="s">
        <v>102</v>
      </c>
      <c r="F39571" t="s">
        <v>131</v>
      </c>
      <c r="G39571">
        <v>8788.98</v>
      </c>
    </row>
    <row r="39572" spans="1:7">
      <c r="A39572" t="s">
        <v>44</v>
      </c>
      <c r="B39572">
        <v>2</v>
      </c>
      <c r="C39572">
        <v>2012</v>
      </c>
      <c r="D39572" t="s">
        <v>79</v>
      </c>
      <c r="E39572" t="s">
        <v>102</v>
      </c>
      <c r="F39572" t="s">
        <v>131</v>
      </c>
      <c r="G39572">
        <v>12755.45</v>
      </c>
    </row>
    <row r="39573" spans="1:7">
      <c r="A39573" t="s">
        <v>71</v>
      </c>
      <c r="B39573">
        <v>11</v>
      </c>
      <c r="C39573">
        <v>2009</v>
      </c>
      <c r="D39573" t="s">
        <v>79</v>
      </c>
      <c r="E39573" t="s">
        <v>102</v>
      </c>
      <c r="F39573" t="s">
        <v>131</v>
      </c>
      <c r="G39573">
        <v>6896.35</v>
      </c>
    </row>
    <row r="39574" spans="1:7">
      <c r="A39574" t="s">
        <v>13</v>
      </c>
      <c r="B39574">
        <v>7</v>
      </c>
      <c r="C39574">
        <v>2009</v>
      </c>
      <c r="D39574" t="s">
        <v>79</v>
      </c>
      <c r="E39574" t="s">
        <v>102</v>
      </c>
      <c r="F39574" t="s">
        <v>133</v>
      </c>
      <c r="G39574">
        <v>2469.21</v>
      </c>
    </row>
    <row r="39575" spans="1:7">
      <c r="A39575" t="s">
        <v>33</v>
      </c>
      <c r="B39575">
        <v>9</v>
      </c>
      <c r="C39575">
        <v>2010</v>
      </c>
      <c r="D39575" t="s">
        <v>79</v>
      </c>
      <c r="E39575" t="s">
        <v>102</v>
      </c>
      <c r="F39575" t="s">
        <v>133</v>
      </c>
      <c r="G39575">
        <v>10523.83</v>
      </c>
    </row>
    <row r="39576" spans="1:7">
      <c r="A39576" t="s">
        <v>20</v>
      </c>
      <c r="B39576">
        <v>6</v>
      </c>
      <c r="C39576">
        <v>2010</v>
      </c>
      <c r="D39576" t="s">
        <v>79</v>
      </c>
      <c r="E39576" t="s">
        <v>102</v>
      </c>
      <c r="F39576" t="s">
        <v>133</v>
      </c>
      <c r="G39576">
        <v>9023.52</v>
      </c>
    </row>
    <row r="39577" spans="1:7">
      <c r="A39577" t="s">
        <v>29</v>
      </c>
      <c r="B39577">
        <v>6</v>
      </c>
      <c r="C39577">
        <v>2011</v>
      </c>
      <c r="D39577" t="s">
        <v>79</v>
      </c>
      <c r="E39577" t="s">
        <v>102</v>
      </c>
      <c r="F39577" t="s">
        <v>133</v>
      </c>
      <c r="G39577">
        <v>12245.050000000001</v>
      </c>
    </row>
    <row r="39578" spans="1:7">
      <c r="A39578" t="s">
        <v>71</v>
      </c>
      <c r="B39578">
        <v>11</v>
      </c>
      <c r="C39578">
        <v>2009</v>
      </c>
      <c r="D39578" t="s">
        <v>79</v>
      </c>
      <c r="E39578" t="s">
        <v>102</v>
      </c>
      <c r="F39578" t="s">
        <v>133</v>
      </c>
      <c r="G39578">
        <v>6992.8600000000006</v>
      </c>
    </row>
    <row r="39579" spans="1:7">
      <c r="A39579" t="s">
        <v>30</v>
      </c>
      <c r="B39579">
        <v>8</v>
      </c>
      <c r="C39579">
        <v>2010</v>
      </c>
      <c r="D39579" t="s">
        <v>79</v>
      </c>
      <c r="E39579" t="s">
        <v>102</v>
      </c>
      <c r="F39579" t="s">
        <v>133</v>
      </c>
      <c r="G39579">
        <v>10759.93</v>
      </c>
    </row>
    <row r="39580" spans="1:7">
      <c r="A39580" t="s">
        <v>14</v>
      </c>
      <c r="B39580">
        <v>10</v>
      </c>
      <c r="C39580">
        <v>2010</v>
      </c>
      <c r="D39580" t="s">
        <v>79</v>
      </c>
      <c r="E39580" t="s">
        <v>102</v>
      </c>
      <c r="F39580" t="s">
        <v>133</v>
      </c>
      <c r="G39580">
        <v>7246.8600000000006</v>
      </c>
    </row>
    <row r="39581" spans="1:7">
      <c r="A39581" t="s">
        <v>26</v>
      </c>
      <c r="B39581">
        <v>9</v>
      </c>
      <c r="C39581">
        <v>2009</v>
      </c>
      <c r="D39581" t="s">
        <v>79</v>
      </c>
      <c r="E39581" t="s">
        <v>102</v>
      </c>
      <c r="F39581" t="s">
        <v>138</v>
      </c>
      <c r="G39581">
        <v>0</v>
      </c>
    </row>
    <row r="39582" spans="1:7">
      <c r="A39582" t="s">
        <v>5</v>
      </c>
      <c r="B39582">
        <v>12</v>
      </c>
      <c r="C39582">
        <v>2010</v>
      </c>
      <c r="D39582" t="s">
        <v>79</v>
      </c>
      <c r="E39582" t="s">
        <v>102</v>
      </c>
      <c r="F39582" t="s">
        <v>138</v>
      </c>
      <c r="G39582">
        <v>0</v>
      </c>
    </row>
    <row r="39583" spans="1:7">
      <c r="A39583" t="s">
        <v>43</v>
      </c>
      <c r="B39583">
        <v>5</v>
      </c>
      <c r="C39583">
        <v>2009</v>
      </c>
      <c r="D39583" t="s">
        <v>79</v>
      </c>
      <c r="E39583" t="s">
        <v>102</v>
      </c>
      <c r="F39583" t="s">
        <v>138</v>
      </c>
      <c r="G39583">
        <v>0</v>
      </c>
    </row>
    <row r="39584" spans="1:7">
      <c r="A39584" t="s">
        <v>14</v>
      </c>
      <c r="B39584">
        <v>10</v>
      </c>
      <c r="C39584">
        <v>2010</v>
      </c>
      <c r="D39584" t="s">
        <v>79</v>
      </c>
      <c r="E39584" t="s">
        <v>102</v>
      </c>
      <c r="F39584" t="s">
        <v>138</v>
      </c>
      <c r="G39584">
        <v>0</v>
      </c>
    </row>
    <row r="39585" spans="1:7">
      <c r="A39585" t="s">
        <v>89</v>
      </c>
      <c r="B39585">
        <v>4</v>
      </c>
      <c r="C39585">
        <v>2011</v>
      </c>
      <c r="D39585" t="s">
        <v>79</v>
      </c>
      <c r="E39585" t="s">
        <v>102</v>
      </c>
      <c r="F39585" t="s">
        <v>138</v>
      </c>
      <c r="G39585">
        <v>0</v>
      </c>
    </row>
    <row r="39586" spans="1:7">
      <c r="A39586" t="s">
        <v>52</v>
      </c>
      <c r="B39586">
        <v>6</v>
      </c>
      <c r="C39586">
        <v>2009</v>
      </c>
      <c r="D39586" t="s">
        <v>79</v>
      </c>
      <c r="E39586" t="s">
        <v>102</v>
      </c>
      <c r="F39586" t="s">
        <v>138</v>
      </c>
      <c r="G39586">
        <v>0</v>
      </c>
    </row>
    <row r="39587" spans="1:7">
      <c r="A39587" t="s">
        <v>46</v>
      </c>
      <c r="B39587">
        <v>12</v>
      </c>
      <c r="C39587">
        <v>2009</v>
      </c>
      <c r="D39587" t="s">
        <v>79</v>
      </c>
      <c r="E39587" t="s">
        <v>102</v>
      </c>
      <c r="F39587" t="s">
        <v>142</v>
      </c>
      <c r="G39587">
        <v>6079.05</v>
      </c>
    </row>
    <row r="39588" spans="1:7">
      <c r="A39588" t="s">
        <v>43</v>
      </c>
      <c r="B39588">
        <v>5</v>
      </c>
      <c r="C39588">
        <v>2009</v>
      </c>
      <c r="D39588" t="s">
        <v>79</v>
      </c>
      <c r="E39588" t="s">
        <v>102</v>
      </c>
      <c r="F39588" t="s">
        <v>142</v>
      </c>
      <c r="G39588">
        <v>75703.62</v>
      </c>
    </row>
    <row r="39589" spans="1:7">
      <c r="A39589" t="s">
        <v>39</v>
      </c>
      <c r="B39589">
        <v>5</v>
      </c>
      <c r="C39589">
        <v>2011</v>
      </c>
      <c r="D39589" t="s">
        <v>79</v>
      </c>
      <c r="E39589" t="s">
        <v>102</v>
      </c>
      <c r="F39589" t="s">
        <v>142</v>
      </c>
      <c r="G39589">
        <v>133977.24</v>
      </c>
    </row>
    <row r="39590" spans="1:7">
      <c r="A39590" t="s">
        <v>55</v>
      </c>
      <c r="B39590">
        <v>3</v>
      </c>
      <c r="C39590">
        <v>2011</v>
      </c>
      <c r="D39590" t="s">
        <v>79</v>
      </c>
      <c r="E39590" t="s">
        <v>102</v>
      </c>
      <c r="F39590" t="s">
        <v>142</v>
      </c>
      <c r="G39590">
        <v>6249.9800000000005</v>
      </c>
    </row>
    <row r="39591" spans="1:7">
      <c r="A39591" t="s">
        <v>68</v>
      </c>
      <c r="B39591">
        <v>1</v>
      </c>
      <c r="C39591">
        <v>2010</v>
      </c>
      <c r="D39591" t="s">
        <v>79</v>
      </c>
      <c r="E39591" t="s">
        <v>102</v>
      </c>
      <c r="F39591" t="s">
        <v>142</v>
      </c>
      <c r="G39591">
        <v>9553.14</v>
      </c>
    </row>
    <row r="39592" spans="1:7">
      <c r="A39592" t="s">
        <v>32</v>
      </c>
      <c r="B39592">
        <v>10</v>
      </c>
      <c r="C39592">
        <v>2009</v>
      </c>
      <c r="D39592" t="s">
        <v>79</v>
      </c>
      <c r="E39592" t="s">
        <v>102</v>
      </c>
      <c r="F39592" t="s">
        <v>143</v>
      </c>
      <c r="G39592">
        <v>17973.37</v>
      </c>
    </row>
    <row r="39593" spans="1:7">
      <c r="A39593" t="s">
        <v>35</v>
      </c>
      <c r="B39593">
        <v>5</v>
      </c>
      <c r="C39593">
        <v>2010</v>
      </c>
      <c r="D39593" t="s">
        <v>79</v>
      </c>
      <c r="E39593" t="s">
        <v>102</v>
      </c>
      <c r="F39593" t="s">
        <v>143</v>
      </c>
      <c r="G39593">
        <v>14592.12</v>
      </c>
    </row>
    <row r="39594" spans="1:7">
      <c r="A39594" t="s">
        <v>38</v>
      </c>
      <c r="B39594">
        <v>7</v>
      </c>
      <c r="C39594">
        <v>2011</v>
      </c>
      <c r="D39594" t="s">
        <v>79</v>
      </c>
      <c r="E39594" t="s">
        <v>102</v>
      </c>
      <c r="F39594" t="s">
        <v>143</v>
      </c>
      <c r="G39594">
        <v>20603.03</v>
      </c>
    </row>
    <row r="39595" spans="1:7">
      <c r="A39595" t="s">
        <v>52</v>
      </c>
      <c r="B39595">
        <v>6</v>
      </c>
      <c r="C39595">
        <v>2009</v>
      </c>
      <c r="D39595" t="s">
        <v>79</v>
      </c>
      <c r="E39595" t="s">
        <v>102</v>
      </c>
      <c r="F39595" t="s">
        <v>143</v>
      </c>
      <c r="G39595">
        <v>13437.14</v>
      </c>
    </row>
    <row r="39596" spans="1:7">
      <c r="A39596" t="s">
        <v>5</v>
      </c>
      <c r="B39596">
        <v>12</v>
      </c>
      <c r="C39596">
        <v>2010</v>
      </c>
      <c r="D39596" t="s">
        <v>79</v>
      </c>
      <c r="E39596" t="s">
        <v>102</v>
      </c>
      <c r="F39596" t="s">
        <v>143</v>
      </c>
      <c r="G39596">
        <v>14362.630000000001</v>
      </c>
    </row>
    <row r="39597" spans="1:7">
      <c r="A39597" t="s">
        <v>46</v>
      </c>
      <c r="B39597">
        <v>12</v>
      </c>
      <c r="C39597">
        <v>2009</v>
      </c>
      <c r="D39597" t="s">
        <v>79</v>
      </c>
      <c r="E39597" t="s">
        <v>102</v>
      </c>
      <c r="F39597" t="s">
        <v>143</v>
      </c>
      <c r="G39597">
        <v>8949.5300000000007</v>
      </c>
    </row>
    <row r="39598" spans="1:7">
      <c r="A39598" t="s">
        <v>20</v>
      </c>
      <c r="B39598">
        <v>6</v>
      </c>
      <c r="C39598">
        <v>2010</v>
      </c>
      <c r="D39598" t="s">
        <v>79</v>
      </c>
      <c r="E39598" t="s">
        <v>102</v>
      </c>
      <c r="F39598" t="s">
        <v>143</v>
      </c>
      <c r="G39598">
        <v>16148.1</v>
      </c>
    </row>
    <row r="39599" spans="1:7">
      <c r="A39599" t="s">
        <v>42</v>
      </c>
      <c r="B39599">
        <v>2</v>
      </c>
      <c r="C39599">
        <v>2010</v>
      </c>
      <c r="D39599" t="s">
        <v>79</v>
      </c>
      <c r="E39599" t="s">
        <v>102</v>
      </c>
      <c r="F39599" t="s">
        <v>143</v>
      </c>
      <c r="G39599">
        <v>14351.68</v>
      </c>
    </row>
    <row r="39600" spans="1:7">
      <c r="A39600" t="s">
        <v>43</v>
      </c>
      <c r="B39600">
        <v>5</v>
      </c>
      <c r="C39600">
        <v>2009</v>
      </c>
      <c r="D39600" t="s">
        <v>79</v>
      </c>
      <c r="E39600" t="s">
        <v>102</v>
      </c>
      <c r="F39600" t="s">
        <v>144</v>
      </c>
      <c r="G39600">
        <v>4759.43</v>
      </c>
    </row>
    <row r="39601" spans="1:7">
      <c r="A39601" t="s">
        <v>16</v>
      </c>
      <c r="B39601">
        <v>7</v>
      </c>
      <c r="C39601">
        <v>2010</v>
      </c>
      <c r="D39601" t="s">
        <v>79</v>
      </c>
      <c r="E39601" t="s">
        <v>102</v>
      </c>
      <c r="F39601" t="s">
        <v>144</v>
      </c>
      <c r="G39601">
        <v>1987.32</v>
      </c>
    </row>
    <row r="39602" spans="1:7">
      <c r="A39602" t="s">
        <v>63</v>
      </c>
      <c r="B39602">
        <v>12</v>
      </c>
      <c r="C39602">
        <v>2011</v>
      </c>
      <c r="D39602" t="s">
        <v>79</v>
      </c>
      <c r="E39602" t="s">
        <v>102</v>
      </c>
      <c r="F39602" t="s">
        <v>144</v>
      </c>
      <c r="G39602">
        <v>6997.95</v>
      </c>
    </row>
    <row r="39603" spans="1:7">
      <c r="A39603" t="s">
        <v>25</v>
      </c>
      <c r="B39603">
        <v>8</v>
      </c>
      <c r="C39603">
        <v>2011</v>
      </c>
      <c r="D39603" t="s">
        <v>79</v>
      </c>
      <c r="E39603" t="s">
        <v>102</v>
      </c>
      <c r="F39603" t="s">
        <v>144</v>
      </c>
      <c r="G39603">
        <v>6482.42</v>
      </c>
    </row>
    <row r="39604" spans="1:7">
      <c r="A39604" t="s">
        <v>71</v>
      </c>
      <c r="B39604">
        <v>11</v>
      </c>
      <c r="C39604">
        <v>2009</v>
      </c>
      <c r="D39604" t="s">
        <v>79</v>
      </c>
      <c r="E39604" t="s">
        <v>102</v>
      </c>
      <c r="F39604" t="s">
        <v>144</v>
      </c>
      <c r="G39604">
        <v>2797.9</v>
      </c>
    </row>
    <row r="39605" spans="1:7">
      <c r="A39605" t="s">
        <v>89</v>
      </c>
      <c r="B39605">
        <v>4</v>
      </c>
      <c r="C39605">
        <v>2011</v>
      </c>
      <c r="D39605" t="s">
        <v>79</v>
      </c>
      <c r="E39605" t="s">
        <v>102</v>
      </c>
      <c r="F39605" t="s">
        <v>155</v>
      </c>
      <c r="G39605">
        <v>2361.65</v>
      </c>
    </row>
    <row r="39606" spans="1:7">
      <c r="A39606" t="s">
        <v>30</v>
      </c>
      <c r="B39606">
        <v>8</v>
      </c>
      <c r="C39606">
        <v>2010</v>
      </c>
      <c r="D39606" t="s">
        <v>79</v>
      </c>
      <c r="E39606" t="s">
        <v>102</v>
      </c>
      <c r="F39606" t="s">
        <v>156</v>
      </c>
      <c r="G39606">
        <v>3579.09</v>
      </c>
    </row>
    <row r="39607" spans="1:7">
      <c r="A39607" t="s">
        <v>40</v>
      </c>
      <c r="B39607">
        <v>10</v>
      </c>
      <c r="C39607">
        <v>2011</v>
      </c>
      <c r="D39607" t="s">
        <v>79</v>
      </c>
      <c r="E39607" t="s">
        <v>102</v>
      </c>
      <c r="F39607" t="s">
        <v>158</v>
      </c>
      <c r="G39607">
        <v>11366.93</v>
      </c>
    </row>
    <row r="39608" spans="1:7">
      <c r="A39608" t="s">
        <v>55</v>
      </c>
      <c r="B39608">
        <v>3</v>
      </c>
      <c r="C39608">
        <v>2011</v>
      </c>
      <c r="D39608" t="s">
        <v>79</v>
      </c>
      <c r="E39608" t="s">
        <v>102</v>
      </c>
      <c r="F39608" t="s">
        <v>158</v>
      </c>
      <c r="G39608">
        <v>7058.37</v>
      </c>
    </row>
    <row r="39609" spans="1:7">
      <c r="A39609" t="s">
        <v>85</v>
      </c>
      <c r="B39609">
        <v>4</v>
      </c>
      <c r="C39609">
        <v>2010</v>
      </c>
      <c r="D39609" t="s">
        <v>79</v>
      </c>
      <c r="E39609" t="s">
        <v>102</v>
      </c>
      <c r="F39609" t="s">
        <v>158</v>
      </c>
      <c r="G39609">
        <v>9996.16</v>
      </c>
    </row>
    <row r="39610" spans="1:7">
      <c r="A39610" t="s">
        <v>20</v>
      </c>
      <c r="B39610">
        <v>6</v>
      </c>
      <c r="C39610">
        <v>2010</v>
      </c>
      <c r="D39610" t="s">
        <v>79</v>
      </c>
      <c r="E39610" t="s">
        <v>102</v>
      </c>
      <c r="F39610" t="s">
        <v>158</v>
      </c>
      <c r="G39610">
        <v>15981.77</v>
      </c>
    </row>
    <row r="39611" spans="1:7">
      <c r="A39611" t="s">
        <v>45</v>
      </c>
      <c r="B39611">
        <v>3</v>
      </c>
      <c r="C39611">
        <v>2010</v>
      </c>
      <c r="D39611" t="s">
        <v>79</v>
      </c>
      <c r="E39611" t="s">
        <v>102</v>
      </c>
      <c r="F39611" t="s">
        <v>158</v>
      </c>
      <c r="G39611">
        <v>4656.45</v>
      </c>
    </row>
    <row r="39612" spans="1:7">
      <c r="A39612" t="s">
        <v>22</v>
      </c>
      <c r="B39612">
        <v>9</v>
      </c>
      <c r="C39612">
        <v>2011</v>
      </c>
      <c r="D39612" t="s">
        <v>79</v>
      </c>
      <c r="E39612" t="s">
        <v>102</v>
      </c>
      <c r="F39612" t="s">
        <v>162</v>
      </c>
      <c r="G39612">
        <v>8039.06</v>
      </c>
    </row>
    <row r="39613" spans="1:7">
      <c r="A39613" t="s">
        <v>25</v>
      </c>
      <c r="B39613">
        <v>8</v>
      </c>
      <c r="C39613">
        <v>2011</v>
      </c>
      <c r="D39613" t="s">
        <v>79</v>
      </c>
      <c r="E39613" t="s">
        <v>102</v>
      </c>
      <c r="F39613" t="s">
        <v>162</v>
      </c>
      <c r="G39613">
        <v>7405.9800000000005</v>
      </c>
    </row>
    <row r="39614" spans="1:7">
      <c r="A39614" t="s">
        <v>63</v>
      </c>
      <c r="B39614">
        <v>12</v>
      </c>
      <c r="C39614">
        <v>2011</v>
      </c>
      <c r="D39614" t="s">
        <v>79</v>
      </c>
      <c r="E39614" t="s">
        <v>102</v>
      </c>
      <c r="F39614" t="s">
        <v>162</v>
      </c>
      <c r="G39614">
        <v>4092.86</v>
      </c>
    </row>
    <row r="39615" spans="1:7">
      <c r="A39615" t="s">
        <v>5</v>
      </c>
      <c r="B39615">
        <v>12</v>
      </c>
      <c r="C39615">
        <v>2010</v>
      </c>
      <c r="D39615" t="s">
        <v>79</v>
      </c>
      <c r="E39615" t="s">
        <v>102</v>
      </c>
      <c r="F39615" t="s">
        <v>162</v>
      </c>
      <c r="G39615">
        <v>6529</v>
      </c>
    </row>
    <row r="39616" spans="1:7">
      <c r="A39616" t="s">
        <v>52</v>
      </c>
      <c r="B39616">
        <v>6</v>
      </c>
      <c r="C39616">
        <v>2009</v>
      </c>
      <c r="D39616" t="s">
        <v>79</v>
      </c>
      <c r="E39616" t="s">
        <v>102</v>
      </c>
      <c r="F39616" t="s">
        <v>162</v>
      </c>
      <c r="G39616">
        <v>7469.39</v>
      </c>
    </row>
    <row r="39617" spans="1:7">
      <c r="A39617" t="s">
        <v>45</v>
      </c>
      <c r="B39617">
        <v>3</v>
      </c>
      <c r="C39617">
        <v>2010</v>
      </c>
      <c r="D39617" t="s">
        <v>79</v>
      </c>
      <c r="E39617" t="s">
        <v>102</v>
      </c>
      <c r="F39617" t="s">
        <v>167</v>
      </c>
      <c r="G39617">
        <v>4231.04</v>
      </c>
    </row>
    <row r="39618" spans="1:7">
      <c r="A39618" t="s">
        <v>99</v>
      </c>
      <c r="B39618">
        <v>1</v>
      </c>
      <c r="C39618">
        <v>2011</v>
      </c>
      <c r="D39618" t="s">
        <v>79</v>
      </c>
      <c r="E39618" t="s">
        <v>102</v>
      </c>
      <c r="F39618" t="s">
        <v>167</v>
      </c>
      <c r="G39618">
        <v>2601.9299999999998</v>
      </c>
    </row>
    <row r="39619" spans="1:7">
      <c r="A39619" t="s">
        <v>14</v>
      </c>
      <c r="B39619">
        <v>10</v>
      </c>
      <c r="C39619">
        <v>2010</v>
      </c>
      <c r="D39619" t="s">
        <v>79</v>
      </c>
      <c r="E39619" t="s">
        <v>102</v>
      </c>
      <c r="F39619" t="s">
        <v>167</v>
      </c>
      <c r="G39619">
        <v>5836.9400000000005</v>
      </c>
    </row>
    <row r="39620" spans="1:7">
      <c r="A39620" t="s">
        <v>28</v>
      </c>
      <c r="B39620">
        <v>4</v>
      </c>
      <c r="C39620">
        <v>2012</v>
      </c>
      <c r="D39620" t="s">
        <v>79</v>
      </c>
      <c r="E39620" t="s">
        <v>102</v>
      </c>
      <c r="F39620" t="s">
        <v>167</v>
      </c>
      <c r="G39620">
        <v>4492.62</v>
      </c>
    </row>
    <row r="39621" spans="1:7">
      <c r="A39621" t="s">
        <v>114</v>
      </c>
      <c r="B39621">
        <v>2</v>
      </c>
      <c r="C39621">
        <v>2011</v>
      </c>
      <c r="D39621" t="s">
        <v>79</v>
      </c>
      <c r="E39621" t="s">
        <v>102</v>
      </c>
      <c r="F39621" t="s">
        <v>167</v>
      </c>
      <c r="G39621">
        <v>2851.9700000000003</v>
      </c>
    </row>
    <row r="39622" spans="1:7">
      <c r="A39622" t="s">
        <v>26</v>
      </c>
      <c r="B39622">
        <v>9</v>
      </c>
      <c r="C39622">
        <v>2009</v>
      </c>
      <c r="D39622" t="s">
        <v>79</v>
      </c>
      <c r="E39622" t="s">
        <v>102</v>
      </c>
      <c r="F39622" t="s">
        <v>171</v>
      </c>
      <c r="G39622">
        <v>0</v>
      </c>
    </row>
    <row r="39623" spans="1:7">
      <c r="A39623" t="s">
        <v>13</v>
      </c>
      <c r="B39623">
        <v>7</v>
      </c>
      <c r="C39623">
        <v>2009</v>
      </c>
      <c r="D39623" t="s">
        <v>79</v>
      </c>
      <c r="E39623" t="s">
        <v>102</v>
      </c>
      <c r="F39623" t="s">
        <v>195</v>
      </c>
      <c r="G39623">
        <v>588.75</v>
      </c>
    </row>
    <row r="39624" spans="1:7">
      <c r="A39624" t="s">
        <v>35</v>
      </c>
      <c r="B39624">
        <v>5</v>
      </c>
      <c r="C39624">
        <v>2010</v>
      </c>
      <c r="D39624" t="s">
        <v>79</v>
      </c>
      <c r="E39624" t="s">
        <v>102</v>
      </c>
      <c r="F39624" t="s">
        <v>195</v>
      </c>
      <c r="G39624">
        <v>1509.3500000000001</v>
      </c>
    </row>
    <row r="39625" spans="1:7">
      <c r="A39625" t="s">
        <v>20</v>
      </c>
      <c r="B39625">
        <v>6</v>
      </c>
      <c r="C39625">
        <v>2010</v>
      </c>
      <c r="D39625" t="s">
        <v>79</v>
      </c>
      <c r="E39625" t="s">
        <v>102</v>
      </c>
      <c r="F39625" t="s">
        <v>195</v>
      </c>
      <c r="G39625">
        <v>2970.79</v>
      </c>
    </row>
    <row r="39626" spans="1:7">
      <c r="A39626" t="s">
        <v>52</v>
      </c>
      <c r="B39626">
        <v>6</v>
      </c>
      <c r="C39626">
        <v>2009</v>
      </c>
      <c r="D39626" t="s">
        <v>79</v>
      </c>
      <c r="E39626" t="s">
        <v>102</v>
      </c>
      <c r="F39626" t="s">
        <v>195</v>
      </c>
      <c r="G39626">
        <v>179.74</v>
      </c>
    </row>
    <row r="39627" spans="1:7">
      <c r="A39627" t="s">
        <v>68</v>
      </c>
      <c r="B39627">
        <v>1</v>
      </c>
      <c r="C39627">
        <v>2010</v>
      </c>
      <c r="D39627" t="s">
        <v>79</v>
      </c>
      <c r="E39627" t="s">
        <v>102</v>
      </c>
      <c r="F39627" t="s">
        <v>195</v>
      </c>
      <c r="G39627">
        <v>802.79</v>
      </c>
    </row>
    <row r="39628" spans="1:7">
      <c r="A39628" t="s">
        <v>40</v>
      </c>
      <c r="B39628">
        <v>10</v>
      </c>
      <c r="C39628">
        <v>2011</v>
      </c>
      <c r="D39628" t="s">
        <v>79</v>
      </c>
      <c r="E39628" t="s">
        <v>102</v>
      </c>
      <c r="F39628" t="s">
        <v>196</v>
      </c>
      <c r="G39628">
        <v>1171.6000000000001</v>
      </c>
    </row>
    <row r="39629" spans="1:7">
      <c r="A39629" t="s">
        <v>9</v>
      </c>
      <c r="B39629">
        <v>8</v>
      </c>
      <c r="C39629">
        <v>2009</v>
      </c>
      <c r="D39629" t="s">
        <v>79</v>
      </c>
      <c r="E39629" t="s">
        <v>102</v>
      </c>
      <c r="F39629" t="s">
        <v>196</v>
      </c>
      <c r="G39629">
        <v>917.85</v>
      </c>
    </row>
    <row r="39630" spans="1:7">
      <c r="A39630" t="s">
        <v>30</v>
      </c>
      <c r="B39630">
        <v>8</v>
      </c>
      <c r="C39630">
        <v>2010</v>
      </c>
      <c r="D39630" t="s">
        <v>79</v>
      </c>
      <c r="E39630" t="s">
        <v>102</v>
      </c>
      <c r="F39630" t="s">
        <v>196</v>
      </c>
      <c r="G39630">
        <v>1199.6500000000001</v>
      </c>
    </row>
    <row r="39631" spans="1:7">
      <c r="A39631" t="s">
        <v>24</v>
      </c>
      <c r="B39631">
        <v>5</v>
      </c>
      <c r="C39631">
        <v>2012</v>
      </c>
      <c r="D39631" t="s">
        <v>79</v>
      </c>
      <c r="E39631" t="s">
        <v>102</v>
      </c>
      <c r="F39631" t="s">
        <v>196</v>
      </c>
      <c r="G39631">
        <v>1549.23</v>
      </c>
    </row>
    <row r="39632" spans="1:7">
      <c r="A39632" t="s">
        <v>55</v>
      </c>
      <c r="B39632">
        <v>3</v>
      </c>
      <c r="C39632">
        <v>2011</v>
      </c>
      <c r="D39632" t="s">
        <v>79</v>
      </c>
      <c r="E39632" t="s">
        <v>102</v>
      </c>
      <c r="F39632" t="s">
        <v>196</v>
      </c>
      <c r="G39632">
        <v>242.24</v>
      </c>
    </row>
    <row r="39633" spans="1:7">
      <c r="A39633" t="s">
        <v>109</v>
      </c>
      <c r="B39633">
        <v>1</v>
      </c>
      <c r="C39633">
        <v>2012</v>
      </c>
      <c r="D39633" t="s">
        <v>79</v>
      </c>
      <c r="E39633" t="s">
        <v>102</v>
      </c>
      <c r="F39633" t="s">
        <v>196</v>
      </c>
      <c r="G39633">
        <v>326.37</v>
      </c>
    </row>
    <row r="39634" spans="1:7">
      <c r="A39634" t="s">
        <v>38</v>
      </c>
      <c r="B39634">
        <v>7</v>
      </c>
      <c r="C39634">
        <v>2011</v>
      </c>
      <c r="D39634" t="s">
        <v>79</v>
      </c>
      <c r="E39634" t="s">
        <v>102</v>
      </c>
      <c r="F39634" t="s">
        <v>196</v>
      </c>
      <c r="G39634">
        <v>1132.3600000000001</v>
      </c>
    </row>
    <row r="39635" spans="1:7">
      <c r="A39635" t="s">
        <v>52</v>
      </c>
      <c r="B39635">
        <v>6</v>
      </c>
      <c r="C39635">
        <v>2009</v>
      </c>
      <c r="D39635" t="s">
        <v>79</v>
      </c>
      <c r="E39635" t="s">
        <v>102</v>
      </c>
      <c r="F39635" t="s">
        <v>196</v>
      </c>
      <c r="G39635">
        <v>1095.71</v>
      </c>
    </row>
    <row r="39636" spans="1:7">
      <c r="A39636" t="s">
        <v>28</v>
      </c>
      <c r="B39636">
        <v>4</v>
      </c>
      <c r="C39636">
        <v>2012</v>
      </c>
      <c r="D39636" t="s">
        <v>79</v>
      </c>
      <c r="E39636" t="s">
        <v>102</v>
      </c>
      <c r="F39636" t="s">
        <v>199</v>
      </c>
      <c r="G39636">
        <v>0</v>
      </c>
    </row>
    <row r="39637" spans="1:7">
      <c r="A39637" t="s">
        <v>13</v>
      </c>
      <c r="B39637">
        <v>7</v>
      </c>
      <c r="C39637">
        <v>2009</v>
      </c>
      <c r="D39637" t="s">
        <v>79</v>
      </c>
      <c r="E39637" t="s">
        <v>102</v>
      </c>
      <c r="F39637" t="s">
        <v>201</v>
      </c>
      <c r="G39637">
        <v>0</v>
      </c>
    </row>
    <row r="39638" spans="1:7">
      <c r="A39638" t="s">
        <v>40</v>
      </c>
      <c r="B39638">
        <v>10</v>
      </c>
      <c r="C39638">
        <v>2011</v>
      </c>
      <c r="D39638" t="s">
        <v>79</v>
      </c>
      <c r="E39638" t="s">
        <v>102</v>
      </c>
      <c r="F39638" t="s">
        <v>203</v>
      </c>
      <c r="G39638">
        <v>2291.2600000000002</v>
      </c>
    </row>
    <row r="39639" spans="1:7">
      <c r="A39639" t="s">
        <v>24</v>
      </c>
      <c r="B39639">
        <v>5</v>
      </c>
      <c r="C39639">
        <v>2012</v>
      </c>
      <c r="D39639" t="s">
        <v>79</v>
      </c>
      <c r="E39639" t="s">
        <v>102</v>
      </c>
      <c r="F39639" t="s">
        <v>203</v>
      </c>
      <c r="G39639">
        <v>2512.67</v>
      </c>
    </row>
    <row r="39640" spans="1:7">
      <c r="A39640" t="s">
        <v>38</v>
      </c>
      <c r="B39640">
        <v>7</v>
      </c>
      <c r="C39640">
        <v>2011</v>
      </c>
      <c r="D39640" t="s">
        <v>79</v>
      </c>
      <c r="E39640" t="s">
        <v>102</v>
      </c>
      <c r="F39640" t="s">
        <v>203</v>
      </c>
      <c r="G39640">
        <v>2822.28</v>
      </c>
    </row>
    <row r="39641" spans="1:7">
      <c r="A39641" t="s">
        <v>42</v>
      </c>
      <c r="B39641">
        <v>2</v>
      </c>
      <c r="C39641">
        <v>2010</v>
      </c>
      <c r="D39641" t="s">
        <v>79</v>
      </c>
      <c r="E39641" t="s">
        <v>102</v>
      </c>
      <c r="F39641" t="s">
        <v>205</v>
      </c>
      <c r="G39641">
        <v>0</v>
      </c>
    </row>
    <row r="39642" spans="1:7">
      <c r="A39642" t="s">
        <v>19</v>
      </c>
      <c r="B39642">
        <v>11</v>
      </c>
      <c r="C39642">
        <v>2010</v>
      </c>
      <c r="D39642" t="s">
        <v>79</v>
      </c>
      <c r="E39642" t="s">
        <v>102</v>
      </c>
      <c r="F39642" t="s">
        <v>205</v>
      </c>
      <c r="G39642">
        <v>0</v>
      </c>
    </row>
    <row r="39643" spans="1:7">
      <c r="A39643" t="s">
        <v>45</v>
      </c>
      <c r="B39643">
        <v>3</v>
      </c>
      <c r="C39643">
        <v>2010</v>
      </c>
      <c r="D39643" t="s">
        <v>79</v>
      </c>
      <c r="E39643" t="s">
        <v>102</v>
      </c>
      <c r="F39643" t="s">
        <v>205</v>
      </c>
      <c r="G39643">
        <v>0</v>
      </c>
    </row>
    <row r="39644" spans="1:7">
      <c r="A39644" t="s">
        <v>99</v>
      </c>
      <c r="B39644">
        <v>1</v>
      </c>
      <c r="C39644">
        <v>2011</v>
      </c>
      <c r="D39644" t="s">
        <v>79</v>
      </c>
      <c r="E39644" t="s">
        <v>102</v>
      </c>
      <c r="F39644" t="s">
        <v>207</v>
      </c>
      <c r="G39644">
        <v>144.70000000000002</v>
      </c>
    </row>
    <row r="39645" spans="1:7">
      <c r="A39645" t="s">
        <v>18</v>
      </c>
      <c r="B39645">
        <v>3</v>
      </c>
      <c r="C39645">
        <v>2009</v>
      </c>
      <c r="D39645" t="s">
        <v>79</v>
      </c>
      <c r="E39645" t="s">
        <v>102</v>
      </c>
      <c r="F39645" t="s">
        <v>207</v>
      </c>
      <c r="G39645">
        <v>0</v>
      </c>
    </row>
    <row r="39646" spans="1:7">
      <c r="A39646" t="s">
        <v>35</v>
      </c>
      <c r="B39646">
        <v>5</v>
      </c>
      <c r="C39646">
        <v>2010</v>
      </c>
      <c r="D39646" t="s">
        <v>79</v>
      </c>
      <c r="E39646" t="s">
        <v>102</v>
      </c>
      <c r="F39646" t="s">
        <v>213</v>
      </c>
      <c r="G39646">
        <v>0</v>
      </c>
    </row>
    <row r="39647" spans="1:7">
      <c r="A39647" t="s">
        <v>16</v>
      </c>
      <c r="B39647">
        <v>7</v>
      </c>
      <c r="C39647">
        <v>2010</v>
      </c>
      <c r="D39647" t="s">
        <v>79</v>
      </c>
      <c r="E39647" t="s">
        <v>102</v>
      </c>
      <c r="F39647" t="s">
        <v>213</v>
      </c>
      <c r="G39647">
        <v>0</v>
      </c>
    </row>
    <row r="39648" spans="1:7">
      <c r="A39648" t="s">
        <v>71</v>
      </c>
      <c r="B39648">
        <v>11</v>
      </c>
      <c r="C39648">
        <v>2009</v>
      </c>
      <c r="D39648" t="s">
        <v>79</v>
      </c>
      <c r="E39648" t="s">
        <v>102</v>
      </c>
      <c r="F39648" t="s">
        <v>213</v>
      </c>
      <c r="G39648">
        <v>0</v>
      </c>
    </row>
    <row r="39649" spans="1:7">
      <c r="A39649" t="s">
        <v>22</v>
      </c>
      <c r="B39649">
        <v>9</v>
      </c>
      <c r="C39649">
        <v>2011</v>
      </c>
      <c r="D39649" t="s">
        <v>79</v>
      </c>
      <c r="E39649" t="s">
        <v>102</v>
      </c>
      <c r="F39649" t="s">
        <v>213</v>
      </c>
      <c r="G39649">
        <v>0</v>
      </c>
    </row>
    <row r="39650" spans="1:7">
      <c r="A39650" t="s">
        <v>42</v>
      </c>
      <c r="B39650">
        <v>2</v>
      </c>
      <c r="C39650">
        <v>2010</v>
      </c>
      <c r="D39650" t="s">
        <v>79</v>
      </c>
      <c r="E39650" t="s">
        <v>102</v>
      </c>
      <c r="F39650" t="s">
        <v>213</v>
      </c>
      <c r="G39650">
        <v>0</v>
      </c>
    </row>
    <row r="39651" spans="1:7">
      <c r="A39651" t="s">
        <v>68</v>
      </c>
      <c r="B39651">
        <v>1</v>
      </c>
      <c r="C39651">
        <v>2010</v>
      </c>
      <c r="D39651" t="s">
        <v>79</v>
      </c>
      <c r="E39651" t="s">
        <v>102</v>
      </c>
      <c r="F39651" t="s">
        <v>214</v>
      </c>
      <c r="G39651">
        <v>3027.42</v>
      </c>
    </row>
    <row r="39652" spans="1:7">
      <c r="A39652" t="s">
        <v>33</v>
      </c>
      <c r="B39652">
        <v>9</v>
      </c>
      <c r="C39652">
        <v>2010</v>
      </c>
      <c r="D39652" t="s">
        <v>79</v>
      </c>
      <c r="E39652" t="s">
        <v>102</v>
      </c>
      <c r="F39652" t="s">
        <v>214</v>
      </c>
      <c r="G39652">
        <v>3540.77</v>
      </c>
    </row>
    <row r="39653" spans="1:7">
      <c r="A39653" t="s">
        <v>13</v>
      </c>
      <c r="B39653">
        <v>7</v>
      </c>
      <c r="C39653">
        <v>2009</v>
      </c>
      <c r="D39653" t="s">
        <v>79</v>
      </c>
      <c r="E39653" t="s">
        <v>102</v>
      </c>
      <c r="F39653" t="s">
        <v>214</v>
      </c>
      <c r="G39653">
        <v>11243.31</v>
      </c>
    </row>
    <row r="39654" spans="1:7">
      <c r="A39654" t="s">
        <v>39</v>
      </c>
      <c r="B39654">
        <v>5</v>
      </c>
      <c r="C39654">
        <v>2011</v>
      </c>
      <c r="D39654" t="s">
        <v>79</v>
      </c>
      <c r="E39654" t="s">
        <v>102</v>
      </c>
      <c r="F39654" t="s">
        <v>214</v>
      </c>
      <c r="G39654">
        <v>1525.3500000000001</v>
      </c>
    </row>
    <row r="39655" spans="1:7">
      <c r="A39655" t="s">
        <v>46</v>
      </c>
      <c r="B39655">
        <v>12</v>
      </c>
      <c r="C39655">
        <v>2009</v>
      </c>
      <c r="D39655" t="s">
        <v>79</v>
      </c>
      <c r="E39655" t="s">
        <v>102</v>
      </c>
      <c r="F39655" t="s">
        <v>214</v>
      </c>
      <c r="G39655">
        <v>14062.84</v>
      </c>
    </row>
    <row r="39656" spans="1:7">
      <c r="A39656" t="s">
        <v>30</v>
      </c>
      <c r="B39656">
        <v>8</v>
      </c>
      <c r="C39656">
        <v>2010</v>
      </c>
      <c r="D39656" t="s">
        <v>79</v>
      </c>
      <c r="E39656" t="s">
        <v>102</v>
      </c>
      <c r="F39656" t="s">
        <v>214</v>
      </c>
      <c r="G39656">
        <v>1797.6000000000001</v>
      </c>
    </row>
    <row r="39657" spans="1:7">
      <c r="A39657" t="s">
        <v>63</v>
      </c>
      <c r="B39657">
        <v>12</v>
      </c>
      <c r="C39657">
        <v>2011</v>
      </c>
      <c r="D39657" t="s">
        <v>79</v>
      </c>
      <c r="E39657" t="s">
        <v>102</v>
      </c>
      <c r="F39657" t="s">
        <v>221</v>
      </c>
      <c r="G39657">
        <v>0</v>
      </c>
    </row>
    <row r="39658" spans="1:7">
      <c r="A39658" t="s">
        <v>43</v>
      </c>
      <c r="B39658">
        <v>5</v>
      </c>
      <c r="C39658">
        <v>2009</v>
      </c>
      <c r="D39658" t="s">
        <v>79</v>
      </c>
      <c r="E39658" t="s">
        <v>102</v>
      </c>
      <c r="F39658" t="s">
        <v>222</v>
      </c>
      <c r="G39658">
        <v>42575.73</v>
      </c>
    </row>
    <row r="39659" spans="1:7">
      <c r="A39659" t="s">
        <v>17</v>
      </c>
      <c r="B39659">
        <v>4</v>
      </c>
      <c r="C39659">
        <v>2009</v>
      </c>
      <c r="D39659" t="s">
        <v>79</v>
      </c>
      <c r="E39659" t="s">
        <v>102</v>
      </c>
      <c r="F39659" t="s">
        <v>222</v>
      </c>
      <c r="G39659">
        <v>20804.310000000001</v>
      </c>
    </row>
    <row r="39660" spans="1:7">
      <c r="A39660" t="s">
        <v>31</v>
      </c>
      <c r="B39660">
        <v>3</v>
      </c>
      <c r="C39660">
        <v>2012</v>
      </c>
      <c r="D39660" t="s">
        <v>79</v>
      </c>
      <c r="E39660" t="s">
        <v>102</v>
      </c>
      <c r="F39660" t="s">
        <v>222</v>
      </c>
      <c r="G39660">
        <v>17374.43</v>
      </c>
    </row>
    <row r="39661" spans="1:7">
      <c r="A39661" t="s">
        <v>22</v>
      </c>
      <c r="B39661">
        <v>9</v>
      </c>
      <c r="C39661">
        <v>2011</v>
      </c>
      <c r="D39661" t="s">
        <v>79</v>
      </c>
      <c r="E39661" t="s">
        <v>102</v>
      </c>
      <c r="F39661" t="s">
        <v>222</v>
      </c>
      <c r="G39661">
        <v>50979.130000000005</v>
      </c>
    </row>
    <row r="39662" spans="1:7">
      <c r="A39662" t="s">
        <v>114</v>
      </c>
      <c r="B39662">
        <v>2</v>
      </c>
      <c r="C39662">
        <v>2011</v>
      </c>
      <c r="D39662" t="s">
        <v>79</v>
      </c>
      <c r="E39662" t="s">
        <v>102</v>
      </c>
      <c r="F39662" t="s">
        <v>222</v>
      </c>
      <c r="G39662">
        <v>16248.07</v>
      </c>
    </row>
    <row r="39663" spans="1:7">
      <c r="A39663" t="s">
        <v>99</v>
      </c>
      <c r="B39663">
        <v>1</v>
      </c>
      <c r="C39663">
        <v>2011</v>
      </c>
      <c r="D39663" t="s">
        <v>79</v>
      </c>
      <c r="E39663" t="s">
        <v>102</v>
      </c>
      <c r="F39663" t="s">
        <v>222</v>
      </c>
      <c r="G39663">
        <v>17149.09</v>
      </c>
    </row>
    <row r="39664" spans="1:7">
      <c r="A39664" t="s">
        <v>13</v>
      </c>
      <c r="B39664">
        <v>7</v>
      </c>
      <c r="C39664">
        <v>2009</v>
      </c>
      <c r="D39664" t="s">
        <v>79</v>
      </c>
      <c r="E39664" t="s">
        <v>102</v>
      </c>
      <c r="F39664" t="s">
        <v>222</v>
      </c>
      <c r="G39664">
        <v>42165.74</v>
      </c>
    </row>
    <row r="39665" spans="1:7">
      <c r="A39665" t="s">
        <v>20</v>
      </c>
      <c r="B39665">
        <v>6</v>
      </c>
      <c r="C39665">
        <v>2010</v>
      </c>
      <c r="D39665" t="s">
        <v>79</v>
      </c>
      <c r="E39665" t="s">
        <v>102</v>
      </c>
      <c r="F39665" t="s">
        <v>222</v>
      </c>
      <c r="G39665">
        <v>31512.82</v>
      </c>
    </row>
    <row r="39666" spans="1:7">
      <c r="A39666" t="s">
        <v>16</v>
      </c>
      <c r="B39666">
        <v>7</v>
      </c>
      <c r="C39666">
        <v>2010</v>
      </c>
      <c r="D39666" t="s">
        <v>79</v>
      </c>
      <c r="E39666" t="s">
        <v>102</v>
      </c>
      <c r="F39666" t="s">
        <v>222</v>
      </c>
      <c r="G39666">
        <v>68286.61</v>
      </c>
    </row>
    <row r="39667" spans="1:7">
      <c r="A39667" t="s">
        <v>9</v>
      </c>
      <c r="B39667">
        <v>8</v>
      </c>
      <c r="C39667">
        <v>2009</v>
      </c>
      <c r="D39667" t="s">
        <v>79</v>
      </c>
      <c r="E39667" t="s">
        <v>102</v>
      </c>
      <c r="F39667" t="s">
        <v>222</v>
      </c>
      <c r="G39667">
        <v>39972.120000000003</v>
      </c>
    </row>
    <row r="39668" spans="1:7">
      <c r="A39668" t="s">
        <v>52</v>
      </c>
      <c r="B39668">
        <v>6</v>
      </c>
      <c r="C39668">
        <v>2009</v>
      </c>
      <c r="D39668" t="s">
        <v>79</v>
      </c>
      <c r="E39668" t="s">
        <v>102</v>
      </c>
      <c r="F39668" t="s">
        <v>224</v>
      </c>
      <c r="G39668">
        <v>6716.97</v>
      </c>
    </row>
    <row r="39669" spans="1:7">
      <c r="A39669" t="s">
        <v>42</v>
      </c>
      <c r="B39669">
        <v>2</v>
      </c>
      <c r="C39669">
        <v>2010</v>
      </c>
      <c r="D39669" t="s">
        <v>79</v>
      </c>
      <c r="E39669" t="s">
        <v>102</v>
      </c>
      <c r="F39669" t="s">
        <v>224</v>
      </c>
      <c r="G39669">
        <v>112.38</v>
      </c>
    </row>
    <row r="39670" spans="1:7">
      <c r="A39670" t="s">
        <v>29</v>
      </c>
      <c r="B39670">
        <v>6</v>
      </c>
      <c r="C39670">
        <v>2011</v>
      </c>
      <c r="D39670" t="s">
        <v>79</v>
      </c>
      <c r="E39670" t="s">
        <v>102</v>
      </c>
      <c r="F39670" t="s">
        <v>224</v>
      </c>
      <c r="G39670">
        <v>0</v>
      </c>
    </row>
    <row r="39671" spans="1:7">
      <c r="A39671" t="s">
        <v>45</v>
      </c>
      <c r="B39671">
        <v>3</v>
      </c>
      <c r="C39671">
        <v>2010</v>
      </c>
      <c r="D39671" t="s">
        <v>79</v>
      </c>
      <c r="E39671" t="s">
        <v>102</v>
      </c>
      <c r="F39671" t="s">
        <v>224</v>
      </c>
      <c r="G39671">
        <v>716.59</v>
      </c>
    </row>
    <row r="39672" spans="1:7">
      <c r="A39672" t="s">
        <v>89</v>
      </c>
      <c r="B39672">
        <v>4</v>
      </c>
      <c r="C39672">
        <v>2011</v>
      </c>
      <c r="D39672" t="s">
        <v>79</v>
      </c>
      <c r="E39672" t="s">
        <v>102</v>
      </c>
      <c r="F39672" t="s">
        <v>224</v>
      </c>
      <c r="G39672">
        <v>0</v>
      </c>
    </row>
    <row r="39673" spans="1:7">
      <c r="A39673" t="s">
        <v>9</v>
      </c>
      <c r="B39673">
        <v>8</v>
      </c>
      <c r="C39673">
        <v>2009</v>
      </c>
      <c r="D39673" t="s">
        <v>79</v>
      </c>
      <c r="E39673" t="s">
        <v>102</v>
      </c>
      <c r="F39673" t="s">
        <v>224</v>
      </c>
      <c r="G39673">
        <v>1121.6300000000001</v>
      </c>
    </row>
    <row r="39674" spans="1:7">
      <c r="A39674" t="s">
        <v>23</v>
      </c>
      <c r="B39674">
        <v>2</v>
      </c>
      <c r="C39674">
        <v>2009</v>
      </c>
      <c r="D39674" t="s">
        <v>79</v>
      </c>
      <c r="E39674" t="s">
        <v>102</v>
      </c>
      <c r="F39674" t="s">
        <v>224</v>
      </c>
      <c r="G39674">
        <v>2711.79</v>
      </c>
    </row>
    <row r="39675" spans="1:7">
      <c r="A39675" t="s">
        <v>19</v>
      </c>
      <c r="B39675">
        <v>11</v>
      </c>
      <c r="C39675">
        <v>2010</v>
      </c>
      <c r="D39675" t="s">
        <v>79</v>
      </c>
      <c r="E39675" t="s">
        <v>102</v>
      </c>
      <c r="F39675" t="s">
        <v>225</v>
      </c>
      <c r="G39675">
        <v>0</v>
      </c>
    </row>
    <row r="39676" spans="1:7">
      <c r="A39676" t="s">
        <v>33</v>
      </c>
      <c r="B39676">
        <v>9</v>
      </c>
      <c r="C39676">
        <v>2010</v>
      </c>
      <c r="D39676" t="s">
        <v>79</v>
      </c>
      <c r="E39676" t="s">
        <v>102</v>
      </c>
      <c r="F39676" t="s">
        <v>225</v>
      </c>
      <c r="G39676">
        <v>0</v>
      </c>
    </row>
    <row r="39677" spans="1:7">
      <c r="A39677" t="s">
        <v>14</v>
      </c>
      <c r="B39677">
        <v>10</v>
      </c>
      <c r="C39677">
        <v>2010</v>
      </c>
      <c r="D39677" t="s">
        <v>79</v>
      </c>
      <c r="E39677" t="s">
        <v>102</v>
      </c>
      <c r="F39677" t="s">
        <v>225</v>
      </c>
      <c r="G39677">
        <v>0</v>
      </c>
    </row>
    <row r="39678" spans="1:7">
      <c r="A39678" t="s">
        <v>30</v>
      </c>
      <c r="B39678">
        <v>8</v>
      </c>
      <c r="C39678">
        <v>2010</v>
      </c>
      <c r="D39678" t="s">
        <v>79</v>
      </c>
      <c r="E39678" t="s">
        <v>102</v>
      </c>
      <c r="F39678" t="s">
        <v>237</v>
      </c>
      <c r="G39678">
        <v>0</v>
      </c>
    </row>
    <row r="39679" spans="1:7">
      <c r="A39679" t="s">
        <v>31</v>
      </c>
      <c r="B39679">
        <v>3</v>
      </c>
      <c r="C39679">
        <v>2012</v>
      </c>
      <c r="D39679" t="s">
        <v>79</v>
      </c>
      <c r="E39679" t="s">
        <v>102</v>
      </c>
      <c r="F39679" t="s">
        <v>237</v>
      </c>
      <c r="G39679">
        <v>-1.8900000000000001</v>
      </c>
    </row>
    <row r="39680" spans="1:7">
      <c r="A39680" t="s">
        <v>37</v>
      </c>
      <c r="B39680">
        <v>11</v>
      </c>
      <c r="C39680">
        <v>2011</v>
      </c>
      <c r="D39680" t="s">
        <v>79</v>
      </c>
      <c r="E39680" t="s">
        <v>102</v>
      </c>
      <c r="F39680" t="s">
        <v>238</v>
      </c>
      <c r="G39680">
        <v>37761.090000000004</v>
      </c>
    </row>
    <row r="39681" spans="1:7">
      <c r="A39681" t="s">
        <v>31</v>
      </c>
      <c r="B39681">
        <v>3</v>
      </c>
      <c r="C39681">
        <v>2012</v>
      </c>
      <c r="D39681" t="s">
        <v>79</v>
      </c>
      <c r="E39681" t="s">
        <v>102</v>
      </c>
      <c r="F39681" t="s">
        <v>238</v>
      </c>
      <c r="G39681">
        <v>55402.26</v>
      </c>
    </row>
    <row r="39682" spans="1:7">
      <c r="A39682" t="s">
        <v>14</v>
      </c>
      <c r="B39682">
        <v>10</v>
      </c>
      <c r="C39682">
        <v>2010</v>
      </c>
      <c r="D39682" t="s">
        <v>79</v>
      </c>
      <c r="E39682" t="s">
        <v>102</v>
      </c>
      <c r="F39682" t="s">
        <v>238</v>
      </c>
      <c r="G39682">
        <v>4594.4400000000005</v>
      </c>
    </row>
    <row r="39683" spans="1:7">
      <c r="A39683" t="s">
        <v>22</v>
      </c>
      <c r="B39683">
        <v>9</v>
      </c>
      <c r="C39683">
        <v>2011</v>
      </c>
      <c r="D39683" t="s">
        <v>79</v>
      </c>
      <c r="E39683" t="s">
        <v>102</v>
      </c>
      <c r="F39683" t="s">
        <v>238</v>
      </c>
      <c r="G39683">
        <v>50498.26</v>
      </c>
    </row>
    <row r="39684" spans="1:7">
      <c r="A39684" t="s">
        <v>44</v>
      </c>
      <c r="B39684">
        <v>2</v>
      </c>
      <c r="C39684">
        <v>2012</v>
      </c>
      <c r="D39684" t="s">
        <v>79</v>
      </c>
      <c r="E39684" t="s">
        <v>102</v>
      </c>
      <c r="F39684" t="s">
        <v>238</v>
      </c>
      <c r="G39684">
        <v>32672.39</v>
      </c>
    </row>
    <row r="39685" spans="1:7">
      <c r="A39685" t="s">
        <v>63</v>
      </c>
      <c r="B39685">
        <v>12</v>
      </c>
      <c r="C39685">
        <v>2011</v>
      </c>
      <c r="D39685" t="s">
        <v>79</v>
      </c>
      <c r="E39685" t="s">
        <v>102</v>
      </c>
      <c r="F39685" t="s">
        <v>238</v>
      </c>
      <c r="G39685">
        <v>33419.07</v>
      </c>
    </row>
    <row r="39686" spans="1:7">
      <c r="A39686" t="s">
        <v>43</v>
      </c>
      <c r="B39686">
        <v>5</v>
      </c>
      <c r="C39686">
        <v>2009</v>
      </c>
      <c r="D39686" t="s">
        <v>79</v>
      </c>
      <c r="E39686" t="s">
        <v>102</v>
      </c>
      <c r="F39686" t="s">
        <v>238</v>
      </c>
      <c r="G39686">
        <v>3134.4</v>
      </c>
    </row>
    <row r="39687" spans="1:7">
      <c r="A39687" t="s">
        <v>99</v>
      </c>
      <c r="B39687">
        <v>1</v>
      </c>
      <c r="C39687">
        <v>2011</v>
      </c>
      <c r="D39687" t="s">
        <v>79</v>
      </c>
      <c r="E39687" t="s">
        <v>102</v>
      </c>
      <c r="F39687" t="s">
        <v>238</v>
      </c>
      <c r="G39687">
        <v>1472.82</v>
      </c>
    </row>
    <row r="39688" spans="1:7">
      <c r="A39688" t="s">
        <v>27</v>
      </c>
      <c r="B39688">
        <v>1</v>
      </c>
      <c r="C39688">
        <v>2009</v>
      </c>
      <c r="D39688" t="s">
        <v>79</v>
      </c>
      <c r="E39688" t="s">
        <v>102</v>
      </c>
      <c r="F39688" t="s">
        <v>245</v>
      </c>
      <c r="G39688">
        <v>2197.56</v>
      </c>
    </row>
    <row r="39689" spans="1:7">
      <c r="A39689" t="s">
        <v>22</v>
      </c>
      <c r="B39689">
        <v>9</v>
      </c>
      <c r="C39689">
        <v>2011</v>
      </c>
      <c r="D39689" t="s">
        <v>79</v>
      </c>
      <c r="E39689" t="s">
        <v>102</v>
      </c>
      <c r="F39689" t="s">
        <v>245</v>
      </c>
      <c r="G39689">
        <v>4198.01</v>
      </c>
    </row>
    <row r="39690" spans="1:7">
      <c r="A39690" t="s">
        <v>99</v>
      </c>
      <c r="B39690">
        <v>1</v>
      </c>
      <c r="C39690">
        <v>2011</v>
      </c>
      <c r="D39690" t="s">
        <v>79</v>
      </c>
      <c r="E39690" t="s">
        <v>102</v>
      </c>
      <c r="F39690" t="s">
        <v>245</v>
      </c>
      <c r="G39690">
        <v>2183.96</v>
      </c>
    </row>
    <row r="39691" spans="1:7">
      <c r="A39691" t="s">
        <v>23</v>
      </c>
      <c r="B39691">
        <v>2</v>
      </c>
      <c r="C39691">
        <v>2009</v>
      </c>
      <c r="D39691" t="s">
        <v>79</v>
      </c>
      <c r="E39691" t="s">
        <v>102</v>
      </c>
      <c r="F39691" t="s">
        <v>245</v>
      </c>
      <c r="G39691">
        <v>1589.99</v>
      </c>
    </row>
    <row r="39692" spans="1:7">
      <c r="A39692" t="s">
        <v>13</v>
      </c>
      <c r="B39692">
        <v>7</v>
      </c>
      <c r="C39692">
        <v>2009</v>
      </c>
      <c r="D39692" t="s">
        <v>79</v>
      </c>
      <c r="E39692" t="s">
        <v>102</v>
      </c>
      <c r="F39692" t="s">
        <v>248</v>
      </c>
      <c r="G39692">
        <v>0</v>
      </c>
    </row>
    <row r="39693" spans="1:7">
      <c r="A39693" t="s">
        <v>71</v>
      </c>
      <c r="B39693">
        <v>11</v>
      </c>
      <c r="C39693">
        <v>2009</v>
      </c>
      <c r="D39693" t="s">
        <v>79</v>
      </c>
      <c r="E39693" t="s">
        <v>102</v>
      </c>
      <c r="F39693" t="s">
        <v>248</v>
      </c>
      <c r="G39693">
        <v>0</v>
      </c>
    </row>
    <row r="39694" spans="1:7">
      <c r="A39694" t="s">
        <v>89</v>
      </c>
      <c r="B39694">
        <v>4</v>
      </c>
      <c r="C39694">
        <v>2011</v>
      </c>
      <c r="D39694" t="s">
        <v>79</v>
      </c>
      <c r="E39694" t="s">
        <v>102</v>
      </c>
      <c r="F39694" t="s">
        <v>260</v>
      </c>
      <c r="G39694">
        <v>0</v>
      </c>
    </row>
    <row r="39695" spans="1:7">
      <c r="A39695" t="s">
        <v>32</v>
      </c>
      <c r="B39695">
        <v>10</v>
      </c>
      <c r="C39695">
        <v>2009</v>
      </c>
      <c r="D39695" t="s">
        <v>79</v>
      </c>
      <c r="E39695" t="s">
        <v>102</v>
      </c>
      <c r="F39695" t="s">
        <v>261</v>
      </c>
      <c r="G39695">
        <v>0</v>
      </c>
    </row>
    <row r="39696" spans="1:7">
      <c r="A39696" t="s">
        <v>18</v>
      </c>
      <c r="B39696">
        <v>3</v>
      </c>
      <c r="C39696">
        <v>2009</v>
      </c>
      <c r="D39696" t="s">
        <v>79</v>
      </c>
      <c r="E39696" t="s">
        <v>102</v>
      </c>
      <c r="F39696" t="s">
        <v>261</v>
      </c>
      <c r="G39696">
        <v>0</v>
      </c>
    </row>
    <row r="39697" spans="1:7">
      <c r="A39697" t="s">
        <v>42</v>
      </c>
      <c r="B39697">
        <v>2</v>
      </c>
      <c r="C39697">
        <v>2010</v>
      </c>
      <c r="D39697" t="s">
        <v>79</v>
      </c>
      <c r="E39697" t="s">
        <v>102</v>
      </c>
      <c r="F39697" t="s">
        <v>262</v>
      </c>
      <c r="G39697">
        <v>45595.01</v>
      </c>
    </row>
    <row r="39698" spans="1:7">
      <c r="A39698" t="s">
        <v>16</v>
      </c>
      <c r="B39698">
        <v>7</v>
      </c>
      <c r="C39698">
        <v>2010</v>
      </c>
      <c r="D39698" t="s">
        <v>79</v>
      </c>
      <c r="E39698" t="s">
        <v>102</v>
      </c>
      <c r="F39698" t="s">
        <v>262</v>
      </c>
      <c r="G39698">
        <v>76947.48</v>
      </c>
    </row>
    <row r="39699" spans="1:7">
      <c r="A39699" t="s">
        <v>24</v>
      </c>
      <c r="B39699">
        <v>5</v>
      </c>
      <c r="C39699">
        <v>2012</v>
      </c>
      <c r="D39699" t="s">
        <v>79</v>
      </c>
      <c r="E39699" t="s">
        <v>102</v>
      </c>
      <c r="F39699" t="s">
        <v>262</v>
      </c>
      <c r="G39699">
        <v>107209.44</v>
      </c>
    </row>
    <row r="39700" spans="1:7">
      <c r="A39700" t="s">
        <v>14</v>
      </c>
      <c r="B39700">
        <v>10</v>
      </c>
      <c r="C39700">
        <v>2010</v>
      </c>
      <c r="D39700" t="s">
        <v>79</v>
      </c>
      <c r="E39700" t="s">
        <v>102</v>
      </c>
      <c r="F39700" t="s">
        <v>264</v>
      </c>
      <c r="G39700">
        <v>-40748.85</v>
      </c>
    </row>
    <row r="39701" spans="1:7">
      <c r="A39701" t="s">
        <v>23</v>
      </c>
      <c r="B39701">
        <v>2</v>
      </c>
      <c r="C39701">
        <v>2009</v>
      </c>
      <c r="D39701" t="s">
        <v>79</v>
      </c>
      <c r="E39701" t="s">
        <v>102</v>
      </c>
      <c r="F39701" t="s">
        <v>264</v>
      </c>
      <c r="G39701">
        <v>-5814.74</v>
      </c>
    </row>
    <row r="39702" spans="1:7">
      <c r="A39702" t="s">
        <v>109</v>
      </c>
      <c r="B39702">
        <v>1</v>
      </c>
      <c r="C39702">
        <v>2012</v>
      </c>
      <c r="D39702" t="s">
        <v>79</v>
      </c>
      <c r="E39702" t="s">
        <v>102</v>
      </c>
      <c r="F39702" t="s">
        <v>264</v>
      </c>
      <c r="G39702">
        <v>14043.12</v>
      </c>
    </row>
    <row r="39703" spans="1:7">
      <c r="A39703" t="s">
        <v>63</v>
      </c>
      <c r="B39703">
        <v>12</v>
      </c>
      <c r="C39703">
        <v>2011</v>
      </c>
      <c r="D39703" t="s">
        <v>79</v>
      </c>
      <c r="E39703" t="s">
        <v>102</v>
      </c>
      <c r="F39703" t="s">
        <v>264</v>
      </c>
      <c r="G39703">
        <v>14091.210000000001</v>
      </c>
    </row>
    <row r="39704" spans="1:7">
      <c r="A39704" t="s">
        <v>114</v>
      </c>
      <c r="B39704">
        <v>2</v>
      </c>
      <c r="C39704">
        <v>2011</v>
      </c>
      <c r="D39704" t="s">
        <v>79</v>
      </c>
      <c r="E39704" t="s">
        <v>102</v>
      </c>
      <c r="F39704" t="s">
        <v>265</v>
      </c>
      <c r="G39704">
        <v>0</v>
      </c>
    </row>
    <row r="39705" spans="1:7">
      <c r="A39705" t="s">
        <v>37</v>
      </c>
      <c r="B39705">
        <v>11</v>
      </c>
      <c r="C39705">
        <v>2011</v>
      </c>
      <c r="D39705" t="s">
        <v>79</v>
      </c>
      <c r="E39705" t="s">
        <v>102</v>
      </c>
      <c r="F39705" t="s">
        <v>265</v>
      </c>
      <c r="G39705">
        <v>0</v>
      </c>
    </row>
    <row r="39706" spans="1:7">
      <c r="A39706" t="s">
        <v>13</v>
      </c>
      <c r="B39706">
        <v>7</v>
      </c>
      <c r="C39706">
        <v>2009</v>
      </c>
      <c r="D39706" t="s">
        <v>79</v>
      </c>
      <c r="E39706" t="s">
        <v>102</v>
      </c>
      <c r="F39706" t="s">
        <v>265</v>
      </c>
      <c r="G39706">
        <v>0</v>
      </c>
    </row>
    <row r="39707" spans="1:7">
      <c r="A39707" t="s">
        <v>109</v>
      </c>
      <c r="B39707">
        <v>1</v>
      </c>
      <c r="C39707">
        <v>2012</v>
      </c>
      <c r="D39707" t="s">
        <v>79</v>
      </c>
      <c r="E39707" t="s">
        <v>127</v>
      </c>
      <c r="F39707" t="s">
        <v>126</v>
      </c>
      <c r="G39707">
        <v>7376.5</v>
      </c>
    </row>
    <row r="39708" spans="1:7">
      <c r="A39708" t="s">
        <v>17</v>
      </c>
      <c r="B39708">
        <v>4</v>
      </c>
      <c r="C39708">
        <v>2009</v>
      </c>
      <c r="D39708" t="s">
        <v>79</v>
      </c>
      <c r="E39708" t="s">
        <v>127</v>
      </c>
      <c r="F39708" t="s">
        <v>126</v>
      </c>
      <c r="G39708">
        <v>8553.2800000000007</v>
      </c>
    </row>
    <row r="39709" spans="1:7">
      <c r="A39709" t="s">
        <v>52</v>
      </c>
      <c r="B39709">
        <v>6</v>
      </c>
      <c r="C39709">
        <v>2009</v>
      </c>
      <c r="D39709" t="s">
        <v>79</v>
      </c>
      <c r="E39709" t="s">
        <v>127</v>
      </c>
      <c r="F39709" t="s">
        <v>126</v>
      </c>
      <c r="G39709">
        <v>11853.82</v>
      </c>
    </row>
    <row r="39710" spans="1:7">
      <c r="A39710" t="s">
        <v>24</v>
      </c>
      <c r="B39710">
        <v>5</v>
      </c>
      <c r="C39710">
        <v>2012</v>
      </c>
      <c r="D39710" t="s">
        <v>79</v>
      </c>
      <c r="E39710" t="s">
        <v>127</v>
      </c>
      <c r="F39710" t="s">
        <v>131</v>
      </c>
      <c r="G39710">
        <v>704.80000000000007</v>
      </c>
    </row>
    <row r="39711" spans="1:7">
      <c r="A39711" t="s">
        <v>32</v>
      </c>
      <c r="B39711">
        <v>10</v>
      </c>
      <c r="C39711">
        <v>2009</v>
      </c>
      <c r="D39711" t="s">
        <v>79</v>
      </c>
      <c r="E39711" t="s">
        <v>127</v>
      </c>
      <c r="F39711" t="s">
        <v>131</v>
      </c>
      <c r="G39711">
        <v>481.35</v>
      </c>
    </row>
    <row r="39712" spans="1:7">
      <c r="A39712" t="s">
        <v>29</v>
      </c>
      <c r="B39712">
        <v>6</v>
      </c>
      <c r="C39712">
        <v>2011</v>
      </c>
      <c r="D39712" t="s">
        <v>79</v>
      </c>
      <c r="E39712" t="s">
        <v>127</v>
      </c>
      <c r="F39712" t="s">
        <v>131</v>
      </c>
      <c r="G39712">
        <v>350.66</v>
      </c>
    </row>
    <row r="39713" spans="1:7">
      <c r="A39713" t="s">
        <v>71</v>
      </c>
      <c r="B39713">
        <v>11</v>
      </c>
      <c r="C39713">
        <v>2009</v>
      </c>
      <c r="D39713" t="s">
        <v>79</v>
      </c>
      <c r="E39713" t="s">
        <v>127</v>
      </c>
      <c r="F39713" t="s">
        <v>131</v>
      </c>
      <c r="G39713">
        <v>1055.8399999999999</v>
      </c>
    </row>
    <row r="39714" spans="1:7">
      <c r="A39714" t="s">
        <v>33</v>
      </c>
      <c r="B39714">
        <v>9</v>
      </c>
      <c r="C39714">
        <v>2010</v>
      </c>
      <c r="D39714" t="s">
        <v>79</v>
      </c>
      <c r="E39714" t="s">
        <v>127</v>
      </c>
      <c r="F39714" t="s">
        <v>131</v>
      </c>
      <c r="G39714">
        <v>224.63</v>
      </c>
    </row>
    <row r="39715" spans="1:7">
      <c r="A39715" t="s">
        <v>43</v>
      </c>
      <c r="B39715">
        <v>5</v>
      </c>
      <c r="C39715">
        <v>2009</v>
      </c>
      <c r="D39715" t="s">
        <v>79</v>
      </c>
      <c r="E39715" t="s">
        <v>127</v>
      </c>
      <c r="F39715" t="s">
        <v>131</v>
      </c>
      <c r="G39715">
        <v>465.89</v>
      </c>
    </row>
    <row r="39716" spans="1:7">
      <c r="A39716" t="s">
        <v>17</v>
      </c>
      <c r="B39716">
        <v>4</v>
      </c>
      <c r="C39716">
        <v>2009</v>
      </c>
      <c r="D39716" t="s">
        <v>79</v>
      </c>
      <c r="E39716" t="s">
        <v>127</v>
      </c>
      <c r="F39716" t="s">
        <v>133</v>
      </c>
      <c r="G39716">
        <v>872.64</v>
      </c>
    </row>
    <row r="39717" spans="1:7">
      <c r="A39717" t="s">
        <v>43</v>
      </c>
      <c r="B39717">
        <v>5</v>
      </c>
      <c r="C39717">
        <v>2009</v>
      </c>
      <c r="D39717" t="s">
        <v>79</v>
      </c>
      <c r="E39717" t="s">
        <v>127</v>
      </c>
      <c r="F39717" t="s">
        <v>133</v>
      </c>
      <c r="G39717">
        <v>715.28</v>
      </c>
    </row>
    <row r="39718" spans="1:7">
      <c r="A39718" t="s">
        <v>24</v>
      </c>
      <c r="B39718">
        <v>5</v>
      </c>
      <c r="C39718">
        <v>2012</v>
      </c>
      <c r="D39718" t="s">
        <v>79</v>
      </c>
      <c r="E39718" t="s">
        <v>127</v>
      </c>
      <c r="F39718" t="s">
        <v>133</v>
      </c>
      <c r="G39718">
        <v>523.19000000000005</v>
      </c>
    </row>
    <row r="39719" spans="1:7">
      <c r="A39719" t="s">
        <v>18</v>
      </c>
      <c r="B39719">
        <v>3</v>
      </c>
      <c r="C39719">
        <v>2009</v>
      </c>
      <c r="D39719" t="s">
        <v>79</v>
      </c>
      <c r="E39719" t="s">
        <v>127</v>
      </c>
      <c r="F39719" t="s">
        <v>133</v>
      </c>
      <c r="G39719">
        <v>662.66</v>
      </c>
    </row>
    <row r="39720" spans="1:7">
      <c r="A39720" t="s">
        <v>14</v>
      </c>
      <c r="B39720">
        <v>10</v>
      </c>
      <c r="C39720">
        <v>2010</v>
      </c>
      <c r="D39720" t="s">
        <v>79</v>
      </c>
      <c r="E39720" t="s">
        <v>127</v>
      </c>
      <c r="F39720" t="s">
        <v>142</v>
      </c>
      <c r="G39720">
        <v>0</v>
      </c>
    </row>
    <row r="39721" spans="1:7">
      <c r="A39721" t="s">
        <v>32</v>
      </c>
      <c r="B39721">
        <v>10</v>
      </c>
      <c r="C39721">
        <v>2009</v>
      </c>
      <c r="D39721" t="s">
        <v>79</v>
      </c>
      <c r="E39721" t="s">
        <v>127</v>
      </c>
      <c r="F39721" t="s">
        <v>142</v>
      </c>
      <c r="G39721">
        <v>0</v>
      </c>
    </row>
    <row r="39722" spans="1:7">
      <c r="A39722" t="s">
        <v>46</v>
      </c>
      <c r="B39722">
        <v>12</v>
      </c>
      <c r="C39722">
        <v>2009</v>
      </c>
      <c r="D39722" t="s">
        <v>79</v>
      </c>
      <c r="E39722" t="s">
        <v>127</v>
      </c>
      <c r="F39722" t="s">
        <v>142</v>
      </c>
      <c r="G39722">
        <v>0</v>
      </c>
    </row>
    <row r="39723" spans="1:7">
      <c r="A39723" t="s">
        <v>52</v>
      </c>
      <c r="B39723">
        <v>6</v>
      </c>
      <c r="C39723">
        <v>2009</v>
      </c>
      <c r="D39723" t="s">
        <v>79</v>
      </c>
      <c r="E39723" t="s">
        <v>127</v>
      </c>
      <c r="F39723" t="s">
        <v>142</v>
      </c>
      <c r="G39723">
        <v>0</v>
      </c>
    </row>
    <row r="39724" spans="1:7">
      <c r="A39724" t="s">
        <v>13</v>
      </c>
      <c r="B39724">
        <v>7</v>
      </c>
      <c r="C39724">
        <v>2009</v>
      </c>
      <c r="D39724" t="s">
        <v>79</v>
      </c>
      <c r="E39724" t="s">
        <v>127</v>
      </c>
      <c r="F39724" t="s">
        <v>142</v>
      </c>
      <c r="G39724">
        <v>438.90000000000003</v>
      </c>
    </row>
    <row r="39725" spans="1:7">
      <c r="A39725" t="s">
        <v>5</v>
      </c>
      <c r="B39725">
        <v>12</v>
      </c>
      <c r="C39725">
        <v>2010</v>
      </c>
      <c r="D39725" t="s">
        <v>79</v>
      </c>
      <c r="E39725" t="s">
        <v>127</v>
      </c>
      <c r="F39725" t="s">
        <v>142</v>
      </c>
      <c r="G39725">
        <v>0</v>
      </c>
    </row>
    <row r="39726" spans="1:7">
      <c r="A39726" t="s">
        <v>114</v>
      </c>
      <c r="B39726">
        <v>2</v>
      </c>
      <c r="C39726">
        <v>2011</v>
      </c>
      <c r="D39726" t="s">
        <v>79</v>
      </c>
      <c r="E39726" t="s">
        <v>127</v>
      </c>
      <c r="F39726" t="s">
        <v>144</v>
      </c>
      <c r="G39726">
        <v>1688.8500000000001</v>
      </c>
    </row>
    <row r="39727" spans="1:7">
      <c r="A39727" t="s">
        <v>28</v>
      </c>
      <c r="B39727">
        <v>4</v>
      </c>
      <c r="C39727">
        <v>2012</v>
      </c>
      <c r="D39727" t="s">
        <v>79</v>
      </c>
      <c r="E39727" t="s">
        <v>127</v>
      </c>
      <c r="F39727" t="s">
        <v>144</v>
      </c>
      <c r="G39727">
        <v>494.76</v>
      </c>
    </row>
    <row r="39728" spans="1:7">
      <c r="A39728" t="s">
        <v>26</v>
      </c>
      <c r="B39728">
        <v>9</v>
      </c>
      <c r="C39728">
        <v>2009</v>
      </c>
      <c r="D39728" t="s">
        <v>79</v>
      </c>
      <c r="E39728" t="s">
        <v>127</v>
      </c>
      <c r="F39728" t="s">
        <v>144</v>
      </c>
      <c r="G39728">
        <v>368.03000000000003</v>
      </c>
    </row>
    <row r="39729" spans="1:7">
      <c r="A39729" t="s">
        <v>33</v>
      </c>
      <c r="B39729">
        <v>9</v>
      </c>
      <c r="C39729">
        <v>2010</v>
      </c>
      <c r="D39729" t="s">
        <v>79</v>
      </c>
      <c r="E39729" t="s">
        <v>127</v>
      </c>
      <c r="F39729" t="s">
        <v>144</v>
      </c>
      <c r="G39729">
        <v>513.44000000000005</v>
      </c>
    </row>
    <row r="39730" spans="1:7">
      <c r="A39730" t="s">
        <v>19</v>
      </c>
      <c r="B39730">
        <v>11</v>
      </c>
      <c r="C39730">
        <v>2010</v>
      </c>
      <c r="D39730" t="s">
        <v>79</v>
      </c>
      <c r="E39730" t="s">
        <v>127</v>
      </c>
      <c r="F39730" t="s">
        <v>158</v>
      </c>
      <c r="G39730">
        <v>160.20000000000002</v>
      </c>
    </row>
    <row r="39731" spans="1:7">
      <c r="A39731" t="s">
        <v>22</v>
      </c>
      <c r="B39731">
        <v>9</v>
      </c>
      <c r="C39731">
        <v>2011</v>
      </c>
      <c r="D39731" t="s">
        <v>79</v>
      </c>
      <c r="E39731" t="s">
        <v>127</v>
      </c>
      <c r="F39731" t="s">
        <v>158</v>
      </c>
      <c r="G39731">
        <v>0</v>
      </c>
    </row>
    <row r="39732" spans="1:7">
      <c r="A39732" t="s">
        <v>114</v>
      </c>
      <c r="B39732">
        <v>2</v>
      </c>
      <c r="C39732">
        <v>2011</v>
      </c>
      <c r="D39732" t="s">
        <v>79</v>
      </c>
      <c r="E39732" t="s">
        <v>127</v>
      </c>
      <c r="F39732" t="s">
        <v>158</v>
      </c>
      <c r="G39732">
        <v>1321.65</v>
      </c>
    </row>
    <row r="39733" spans="1:7">
      <c r="A39733" t="s">
        <v>99</v>
      </c>
      <c r="B39733">
        <v>1</v>
      </c>
      <c r="C39733">
        <v>2011</v>
      </c>
      <c r="D39733" t="s">
        <v>79</v>
      </c>
      <c r="E39733" t="s">
        <v>127</v>
      </c>
      <c r="F39733" t="s">
        <v>158</v>
      </c>
      <c r="G39733">
        <v>4083.14</v>
      </c>
    </row>
    <row r="39734" spans="1:7">
      <c r="A39734" t="s">
        <v>14</v>
      </c>
      <c r="B39734">
        <v>10</v>
      </c>
      <c r="C39734">
        <v>2010</v>
      </c>
      <c r="D39734" t="s">
        <v>79</v>
      </c>
      <c r="E39734" t="s">
        <v>127</v>
      </c>
      <c r="F39734" t="s">
        <v>158</v>
      </c>
      <c r="G39734">
        <v>175.5</v>
      </c>
    </row>
    <row r="39735" spans="1:7">
      <c r="A39735" t="s">
        <v>71</v>
      </c>
      <c r="B39735">
        <v>11</v>
      </c>
      <c r="C39735">
        <v>2009</v>
      </c>
      <c r="D39735" t="s">
        <v>79</v>
      </c>
      <c r="E39735" t="s">
        <v>127</v>
      </c>
      <c r="F39735" t="s">
        <v>158</v>
      </c>
      <c r="G39735">
        <v>193.5</v>
      </c>
    </row>
    <row r="39736" spans="1:7">
      <c r="A39736" t="s">
        <v>26</v>
      </c>
      <c r="B39736">
        <v>9</v>
      </c>
      <c r="C39736">
        <v>2009</v>
      </c>
      <c r="D39736" t="s">
        <v>79</v>
      </c>
      <c r="E39736" t="s">
        <v>127</v>
      </c>
      <c r="F39736" t="s">
        <v>161</v>
      </c>
      <c r="G39736">
        <v>0</v>
      </c>
    </row>
    <row r="39737" spans="1:7">
      <c r="A39737" t="s">
        <v>43</v>
      </c>
      <c r="B39737">
        <v>5</v>
      </c>
      <c r="C39737">
        <v>2009</v>
      </c>
      <c r="D39737" t="s">
        <v>79</v>
      </c>
      <c r="E39737" t="s">
        <v>127</v>
      </c>
      <c r="F39737" t="s">
        <v>161</v>
      </c>
      <c r="G39737">
        <v>438.90000000000003</v>
      </c>
    </row>
    <row r="39738" spans="1:7">
      <c r="A39738" t="s">
        <v>24</v>
      </c>
      <c r="B39738">
        <v>5</v>
      </c>
      <c r="C39738">
        <v>2012</v>
      </c>
      <c r="D39738" t="s">
        <v>79</v>
      </c>
      <c r="E39738" t="s">
        <v>127</v>
      </c>
      <c r="F39738" t="s">
        <v>162</v>
      </c>
      <c r="G39738">
        <v>645.77</v>
      </c>
    </row>
    <row r="39739" spans="1:7">
      <c r="A39739" t="s">
        <v>68</v>
      </c>
      <c r="B39739">
        <v>1</v>
      </c>
      <c r="C39739">
        <v>2010</v>
      </c>
      <c r="D39739" t="s">
        <v>79</v>
      </c>
      <c r="E39739" t="s">
        <v>127</v>
      </c>
      <c r="F39739" t="s">
        <v>162</v>
      </c>
      <c r="G39739">
        <v>755.49</v>
      </c>
    </row>
    <row r="39740" spans="1:7">
      <c r="A39740" t="s">
        <v>13</v>
      </c>
      <c r="B39740">
        <v>7</v>
      </c>
      <c r="C39740">
        <v>2009</v>
      </c>
      <c r="D39740" t="s">
        <v>79</v>
      </c>
      <c r="E39740" t="s">
        <v>127</v>
      </c>
      <c r="F39740" t="s">
        <v>162</v>
      </c>
      <c r="G39740">
        <v>2213.14</v>
      </c>
    </row>
    <row r="39741" spans="1:7">
      <c r="A39741" t="s">
        <v>20</v>
      </c>
      <c r="B39741">
        <v>6</v>
      </c>
      <c r="C39741">
        <v>2010</v>
      </c>
      <c r="D39741" t="s">
        <v>79</v>
      </c>
      <c r="E39741" t="s">
        <v>127</v>
      </c>
      <c r="F39741" t="s">
        <v>162</v>
      </c>
      <c r="G39741">
        <v>492.19</v>
      </c>
    </row>
    <row r="39742" spans="1:7">
      <c r="A39742" t="s">
        <v>43</v>
      </c>
      <c r="B39742">
        <v>5</v>
      </c>
      <c r="C39742">
        <v>2009</v>
      </c>
      <c r="D39742" t="s">
        <v>79</v>
      </c>
      <c r="E39742" t="s">
        <v>127</v>
      </c>
      <c r="F39742" t="s">
        <v>162</v>
      </c>
      <c r="G39742">
        <v>873.79</v>
      </c>
    </row>
    <row r="39743" spans="1:7">
      <c r="A39743" t="s">
        <v>38</v>
      </c>
      <c r="B39743">
        <v>7</v>
      </c>
      <c r="C39743">
        <v>2011</v>
      </c>
      <c r="D39743" t="s">
        <v>79</v>
      </c>
      <c r="E39743" t="s">
        <v>127</v>
      </c>
      <c r="F39743" t="s">
        <v>162</v>
      </c>
      <c r="G39743">
        <v>319.05</v>
      </c>
    </row>
    <row r="39744" spans="1:7">
      <c r="A39744" t="s">
        <v>89</v>
      </c>
      <c r="B39744">
        <v>4</v>
      </c>
      <c r="C39744">
        <v>2011</v>
      </c>
      <c r="D39744" t="s">
        <v>79</v>
      </c>
      <c r="E39744" t="s">
        <v>127</v>
      </c>
      <c r="F39744" t="s">
        <v>162</v>
      </c>
      <c r="G39744">
        <v>617.81000000000006</v>
      </c>
    </row>
    <row r="39745" spans="1:7">
      <c r="A39745" t="s">
        <v>27</v>
      </c>
      <c r="B39745">
        <v>1</v>
      </c>
      <c r="C39745">
        <v>2009</v>
      </c>
      <c r="D39745" t="s">
        <v>79</v>
      </c>
      <c r="E39745" t="s">
        <v>127</v>
      </c>
      <c r="F39745" t="s">
        <v>162</v>
      </c>
      <c r="G39745">
        <v>1277.3900000000001</v>
      </c>
    </row>
    <row r="39746" spans="1:7">
      <c r="A39746" t="s">
        <v>17</v>
      </c>
      <c r="B39746">
        <v>4</v>
      </c>
      <c r="C39746">
        <v>2009</v>
      </c>
      <c r="D39746" t="s">
        <v>79</v>
      </c>
      <c r="E39746" t="s">
        <v>127</v>
      </c>
      <c r="F39746" t="s">
        <v>167</v>
      </c>
      <c r="G39746">
        <v>1163.82</v>
      </c>
    </row>
    <row r="39747" spans="1:7">
      <c r="A39747" t="s">
        <v>35</v>
      </c>
      <c r="B39747">
        <v>5</v>
      </c>
      <c r="C39747">
        <v>2010</v>
      </c>
      <c r="D39747" t="s">
        <v>79</v>
      </c>
      <c r="E39747" t="s">
        <v>127</v>
      </c>
      <c r="F39747" t="s">
        <v>167</v>
      </c>
      <c r="G39747">
        <v>0</v>
      </c>
    </row>
    <row r="39748" spans="1:7">
      <c r="A39748" t="s">
        <v>63</v>
      </c>
      <c r="B39748">
        <v>12</v>
      </c>
      <c r="C39748">
        <v>2011</v>
      </c>
      <c r="D39748" t="s">
        <v>79</v>
      </c>
      <c r="E39748" t="s">
        <v>127</v>
      </c>
      <c r="F39748" t="s">
        <v>167</v>
      </c>
      <c r="G39748">
        <v>273.68</v>
      </c>
    </row>
    <row r="39749" spans="1:7">
      <c r="A39749" t="s">
        <v>31</v>
      </c>
      <c r="B39749">
        <v>3</v>
      </c>
      <c r="C39749">
        <v>2012</v>
      </c>
      <c r="D39749" t="s">
        <v>79</v>
      </c>
      <c r="E39749" t="s">
        <v>127</v>
      </c>
      <c r="F39749" t="s">
        <v>167</v>
      </c>
      <c r="G39749">
        <v>1385.51</v>
      </c>
    </row>
    <row r="39750" spans="1:7">
      <c r="A39750" t="s">
        <v>85</v>
      </c>
      <c r="B39750">
        <v>4</v>
      </c>
      <c r="C39750">
        <v>2010</v>
      </c>
      <c r="D39750" t="s">
        <v>79</v>
      </c>
      <c r="E39750" t="s">
        <v>127</v>
      </c>
      <c r="F39750" t="s">
        <v>167</v>
      </c>
      <c r="G39750">
        <v>32.090000000000003</v>
      </c>
    </row>
    <row r="39751" spans="1:7">
      <c r="A39751" t="s">
        <v>25</v>
      </c>
      <c r="B39751">
        <v>8</v>
      </c>
      <c r="C39751">
        <v>2011</v>
      </c>
      <c r="D39751" t="s">
        <v>79</v>
      </c>
      <c r="E39751" t="s">
        <v>127</v>
      </c>
      <c r="F39751" t="s">
        <v>167</v>
      </c>
      <c r="G39751">
        <v>239.48000000000002</v>
      </c>
    </row>
    <row r="39752" spans="1:7">
      <c r="A39752" t="s">
        <v>114</v>
      </c>
      <c r="B39752">
        <v>2</v>
      </c>
      <c r="C39752">
        <v>2011</v>
      </c>
      <c r="D39752" t="s">
        <v>79</v>
      </c>
      <c r="E39752" t="s">
        <v>127</v>
      </c>
      <c r="F39752" t="s">
        <v>196</v>
      </c>
      <c r="G39752">
        <v>645.49</v>
      </c>
    </row>
    <row r="39753" spans="1:7">
      <c r="A39753" t="s">
        <v>44</v>
      </c>
      <c r="B39753">
        <v>2</v>
      </c>
      <c r="C39753">
        <v>2012</v>
      </c>
      <c r="D39753" t="s">
        <v>79</v>
      </c>
      <c r="E39753" t="s">
        <v>127</v>
      </c>
      <c r="F39753" t="s">
        <v>196</v>
      </c>
      <c r="G39753">
        <v>547.54</v>
      </c>
    </row>
    <row r="39754" spans="1:7">
      <c r="A39754" t="s">
        <v>46</v>
      </c>
      <c r="B39754">
        <v>12</v>
      </c>
      <c r="C39754">
        <v>2009</v>
      </c>
      <c r="D39754" t="s">
        <v>79</v>
      </c>
      <c r="E39754" t="s">
        <v>127</v>
      </c>
      <c r="F39754" t="s">
        <v>196</v>
      </c>
      <c r="G39754">
        <v>183.45000000000002</v>
      </c>
    </row>
    <row r="39755" spans="1:7">
      <c r="A39755" t="s">
        <v>26</v>
      </c>
      <c r="B39755">
        <v>9</v>
      </c>
      <c r="C39755">
        <v>2009</v>
      </c>
      <c r="D39755" t="s">
        <v>79</v>
      </c>
      <c r="E39755" t="s">
        <v>127</v>
      </c>
      <c r="F39755" t="s">
        <v>196</v>
      </c>
      <c r="G39755">
        <v>36.69</v>
      </c>
    </row>
    <row r="39756" spans="1:7">
      <c r="A39756" t="s">
        <v>16</v>
      </c>
      <c r="B39756">
        <v>7</v>
      </c>
      <c r="C39756">
        <v>2010</v>
      </c>
      <c r="D39756" t="s">
        <v>79</v>
      </c>
      <c r="E39756" t="s">
        <v>127</v>
      </c>
      <c r="F39756" t="s">
        <v>203</v>
      </c>
      <c r="G39756">
        <v>0</v>
      </c>
    </row>
    <row r="39757" spans="1:7">
      <c r="A39757" t="s">
        <v>22</v>
      </c>
      <c r="B39757">
        <v>9</v>
      </c>
      <c r="C39757">
        <v>2011</v>
      </c>
      <c r="D39757" t="s">
        <v>79</v>
      </c>
      <c r="E39757" t="s">
        <v>127</v>
      </c>
      <c r="F39757" t="s">
        <v>213</v>
      </c>
      <c r="G39757">
        <v>0</v>
      </c>
    </row>
    <row r="39758" spans="1:7">
      <c r="A39758" t="s">
        <v>71</v>
      </c>
      <c r="B39758">
        <v>11</v>
      </c>
      <c r="C39758">
        <v>2009</v>
      </c>
      <c r="D39758" t="s">
        <v>79</v>
      </c>
      <c r="E39758" t="s">
        <v>127</v>
      </c>
      <c r="F39758" t="s">
        <v>213</v>
      </c>
      <c r="G39758">
        <v>0</v>
      </c>
    </row>
    <row r="39759" spans="1:7">
      <c r="A39759" t="s">
        <v>55</v>
      </c>
      <c r="B39759">
        <v>3</v>
      </c>
      <c r="C39759">
        <v>2011</v>
      </c>
      <c r="D39759" t="s">
        <v>79</v>
      </c>
      <c r="E39759" t="s">
        <v>127</v>
      </c>
      <c r="F39759" t="s">
        <v>213</v>
      </c>
      <c r="G39759">
        <v>0</v>
      </c>
    </row>
    <row r="39760" spans="1:7">
      <c r="A39760" t="s">
        <v>9</v>
      </c>
      <c r="B39760">
        <v>8</v>
      </c>
      <c r="C39760">
        <v>2009</v>
      </c>
      <c r="D39760" t="s">
        <v>79</v>
      </c>
      <c r="E39760" t="s">
        <v>127</v>
      </c>
      <c r="F39760" t="s">
        <v>213</v>
      </c>
      <c r="G39760">
        <v>0</v>
      </c>
    </row>
    <row r="39761" spans="1:7">
      <c r="A39761" t="s">
        <v>55</v>
      </c>
      <c r="B39761">
        <v>3</v>
      </c>
      <c r="C39761">
        <v>2011</v>
      </c>
      <c r="D39761" t="s">
        <v>79</v>
      </c>
      <c r="E39761" t="s">
        <v>127</v>
      </c>
      <c r="F39761" t="s">
        <v>214</v>
      </c>
      <c r="G39761">
        <v>493.61</v>
      </c>
    </row>
    <row r="39762" spans="1:7">
      <c r="A39762" t="s">
        <v>33</v>
      </c>
      <c r="B39762">
        <v>9</v>
      </c>
      <c r="C39762">
        <v>2010</v>
      </c>
      <c r="D39762" t="s">
        <v>79</v>
      </c>
      <c r="E39762" t="s">
        <v>127</v>
      </c>
      <c r="F39762" t="s">
        <v>214</v>
      </c>
      <c r="G39762">
        <v>0</v>
      </c>
    </row>
    <row r="39763" spans="1:7">
      <c r="A39763" t="s">
        <v>9</v>
      </c>
      <c r="B39763">
        <v>8</v>
      </c>
      <c r="C39763">
        <v>2009</v>
      </c>
      <c r="D39763" t="s">
        <v>79</v>
      </c>
      <c r="E39763" t="s">
        <v>127</v>
      </c>
      <c r="F39763" t="s">
        <v>214</v>
      </c>
      <c r="G39763">
        <v>0</v>
      </c>
    </row>
    <row r="39764" spans="1:7">
      <c r="A39764" t="s">
        <v>25</v>
      </c>
      <c r="B39764">
        <v>8</v>
      </c>
      <c r="C39764">
        <v>2011</v>
      </c>
      <c r="D39764" t="s">
        <v>79</v>
      </c>
      <c r="E39764" t="s">
        <v>127</v>
      </c>
      <c r="F39764" t="s">
        <v>214</v>
      </c>
      <c r="G39764">
        <v>0</v>
      </c>
    </row>
    <row r="39765" spans="1:7">
      <c r="A39765" t="s">
        <v>39</v>
      </c>
      <c r="B39765">
        <v>5</v>
      </c>
      <c r="C39765">
        <v>2011</v>
      </c>
      <c r="D39765" t="s">
        <v>79</v>
      </c>
      <c r="E39765" t="s">
        <v>127</v>
      </c>
      <c r="F39765" t="s">
        <v>214</v>
      </c>
      <c r="G39765">
        <v>0</v>
      </c>
    </row>
    <row r="39766" spans="1:7">
      <c r="A39766" t="s">
        <v>43</v>
      </c>
      <c r="B39766">
        <v>5</v>
      </c>
      <c r="C39766">
        <v>2009</v>
      </c>
      <c r="D39766" t="s">
        <v>79</v>
      </c>
      <c r="E39766" t="s">
        <v>127</v>
      </c>
      <c r="F39766" t="s">
        <v>214</v>
      </c>
      <c r="G39766">
        <v>0</v>
      </c>
    </row>
    <row r="39767" spans="1:7">
      <c r="A39767" t="s">
        <v>42</v>
      </c>
      <c r="B39767">
        <v>2</v>
      </c>
      <c r="C39767">
        <v>2010</v>
      </c>
      <c r="D39767" t="s">
        <v>79</v>
      </c>
      <c r="E39767" t="s">
        <v>127</v>
      </c>
      <c r="F39767" t="s">
        <v>214</v>
      </c>
      <c r="G39767">
        <v>0</v>
      </c>
    </row>
    <row r="39768" spans="1:7">
      <c r="A39768" t="s">
        <v>28</v>
      </c>
      <c r="B39768">
        <v>4</v>
      </c>
      <c r="C39768">
        <v>2012</v>
      </c>
      <c r="D39768" t="s">
        <v>79</v>
      </c>
      <c r="E39768" t="s">
        <v>127</v>
      </c>
      <c r="F39768" t="s">
        <v>214</v>
      </c>
      <c r="G39768">
        <v>0</v>
      </c>
    </row>
    <row r="39769" spans="1:7">
      <c r="A39769" t="s">
        <v>63</v>
      </c>
      <c r="B39769">
        <v>12</v>
      </c>
      <c r="C39769">
        <v>2011</v>
      </c>
      <c r="D39769" t="s">
        <v>79</v>
      </c>
      <c r="E39769" t="s">
        <v>127</v>
      </c>
      <c r="F39769" t="s">
        <v>214</v>
      </c>
      <c r="G39769">
        <v>0</v>
      </c>
    </row>
    <row r="39770" spans="1:7">
      <c r="A39770" t="s">
        <v>37</v>
      </c>
      <c r="B39770">
        <v>11</v>
      </c>
      <c r="C39770">
        <v>2011</v>
      </c>
      <c r="D39770" t="s">
        <v>79</v>
      </c>
      <c r="E39770" t="s">
        <v>127</v>
      </c>
      <c r="F39770" t="s">
        <v>214</v>
      </c>
      <c r="G39770">
        <v>273.77</v>
      </c>
    </row>
    <row r="39771" spans="1:7">
      <c r="A39771" t="s">
        <v>25</v>
      </c>
      <c r="B39771">
        <v>8</v>
      </c>
      <c r="C39771">
        <v>2011</v>
      </c>
      <c r="D39771" t="s">
        <v>79</v>
      </c>
      <c r="E39771" t="s">
        <v>127</v>
      </c>
      <c r="F39771" t="s">
        <v>222</v>
      </c>
      <c r="G39771">
        <v>1173.1600000000001</v>
      </c>
    </row>
    <row r="39772" spans="1:7">
      <c r="A39772" t="s">
        <v>24</v>
      </c>
      <c r="B39772">
        <v>5</v>
      </c>
      <c r="C39772">
        <v>2012</v>
      </c>
      <c r="D39772" t="s">
        <v>79</v>
      </c>
      <c r="E39772" t="s">
        <v>127</v>
      </c>
      <c r="F39772" t="s">
        <v>222</v>
      </c>
      <c r="G39772">
        <v>664.79</v>
      </c>
    </row>
    <row r="39773" spans="1:7">
      <c r="A39773" t="s">
        <v>18</v>
      </c>
      <c r="B39773">
        <v>3</v>
      </c>
      <c r="C39773">
        <v>2009</v>
      </c>
      <c r="D39773" t="s">
        <v>79</v>
      </c>
      <c r="E39773" t="s">
        <v>127</v>
      </c>
      <c r="F39773" t="s">
        <v>222</v>
      </c>
      <c r="G39773">
        <v>1254.98</v>
      </c>
    </row>
    <row r="39774" spans="1:7">
      <c r="A39774" t="s">
        <v>37</v>
      </c>
      <c r="B39774">
        <v>11</v>
      </c>
      <c r="C39774">
        <v>2011</v>
      </c>
      <c r="D39774" t="s">
        <v>79</v>
      </c>
      <c r="E39774" t="s">
        <v>127</v>
      </c>
      <c r="F39774" t="s">
        <v>222</v>
      </c>
      <c r="G39774">
        <v>547.54</v>
      </c>
    </row>
    <row r="39775" spans="1:7">
      <c r="A39775" t="s">
        <v>45</v>
      </c>
      <c r="B39775">
        <v>3</v>
      </c>
      <c r="C39775">
        <v>2010</v>
      </c>
      <c r="D39775" t="s">
        <v>79</v>
      </c>
      <c r="E39775" t="s">
        <v>127</v>
      </c>
      <c r="F39775" t="s">
        <v>222</v>
      </c>
      <c r="G39775">
        <v>848.24</v>
      </c>
    </row>
    <row r="39776" spans="1:7">
      <c r="A39776" t="s">
        <v>23</v>
      </c>
      <c r="B39776">
        <v>2</v>
      </c>
      <c r="C39776">
        <v>2009</v>
      </c>
      <c r="D39776" t="s">
        <v>79</v>
      </c>
      <c r="E39776" t="s">
        <v>127</v>
      </c>
      <c r="F39776" t="s">
        <v>222</v>
      </c>
      <c r="G39776">
        <v>1085.0999999999999</v>
      </c>
    </row>
    <row r="39777" spans="1:7">
      <c r="A39777" t="s">
        <v>30</v>
      </c>
      <c r="B39777">
        <v>8</v>
      </c>
      <c r="C39777">
        <v>2010</v>
      </c>
      <c r="D39777" t="s">
        <v>79</v>
      </c>
      <c r="E39777" t="s">
        <v>127</v>
      </c>
      <c r="F39777" t="s">
        <v>222</v>
      </c>
      <c r="G39777">
        <v>1731.31</v>
      </c>
    </row>
    <row r="39778" spans="1:7">
      <c r="A39778" t="s">
        <v>17</v>
      </c>
      <c r="B39778">
        <v>4</v>
      </c>
      <c r="C39778">
        <v>2009</v>
      </c>
      <c r="D39778" t="s">
        <v>79</v>
      </c>
      <c r="E39778" t="s">
        <v>127</v>
      </c>
      <c r="F39778" t="s">
        <v>222</v>
      </c>
      <c r="G39778">
        <v>749.05000000000007</v>
      </c>
    </row>
    <row r="39779" spans="1:7">
      <c r="A39779" t="s">
        <v>71</v>
      </c>
      <c r="B39779">
        <v>11</v>
      </c>
      <c r="C39779">
        <v>2009</v>
      </c>
      <c r="D39779" t="s">
        <v>79</v>
      </c>
      <c r="E39779" t="s">
        <v>127</v>
      </c>
      <c r="F39779" t="s">
        <v>224</v>
      </c>
      <c r="G39779">
        <v>0</v>
      </c>
    </row>
    <row r="39780" spans="1:7">
      <c r="A39780" t="s">
        <v>32</v>
      </c>
      <c r="B39780">
        <v>10</v>
      </c>
      <c r="C39780">
        <v>2009</v>
      </c>
      <c r="D39780" t="s">
        <v>79</v>
      </c>
      <c r="E39780" t="s">
        <v>127</v>
      </c>
      <c r="F39780" t="s">
        <v>224</v>
      </c>
      <c r="G39780">
        <v>0</v>
      </c>
    </row>
    <row r="39781" spans="1:7">
      <c r="A39781" t="s">
        <v>27</v>
      </c>
      <c r="B39781">
        <v>1</v>
      </c>
      <c r="C39781">
        <v>2009</v>
      </c>
      <c r="D39781" t="s">
        <v>79</v>
      </c>
      <c r="E39781" t="s">
        <v>127</v>
      </c>
      <c r="F39781" t="s">
        <v>224</v>
      </c>
      <c r="G39781">
        <v>3202.35</v>
      </c>
    </row>
    <row r="39782" spans="1:7">
      <c r="A39782" t="s">
        <v>46</v>
      </c>
      <c r="B39782">
        <v>12</v>
      </c>
      <c r="C39782">
        <v>2009</v>
      </c>
      <c r="D39782" t="s">
        <v>79</v>
      </c>
      <c r="E39782" t="s">
        <v>127</v>
      </c>
      <c r="F39782" t="s">
        <v>231</v>
      </c>
      <c r="G39782">
        <v>0</v>
      </c>
    </row>
    <row r="39783" spans="1:7">
      <c r="A39783" t="s">
        <v>45</v>
      </c>
      <c r="B39783">
        <v>3</v>
      </c>
      <c r="C39783">
        <v>2010</v>
      </c>
      <c r="D39783" t="s">
        <v>79</v>
      </c>
      <c r="E39783" t="s">
        <v>127</v>
      </c>
      <c r="F39783" t="s">
        <v>245</v>
      </c>
      <c r="G39783">
        <v>957.91</v>
      </c>
    </row>
    <row r="39784" spans="1:7">
      <c r="A39784" t="s">
        <v>17</v>
      </c>
      <c r="B39784">
        <v>4</v>
      </c>
      <c r="C39784">
        <v>2009</v>
      </c>
      <c r="D39784" t="s">
        <v>79</v>
      </c>
      <c r="E39784" t="s">
        <v>127</v>
      </c>
      <c r="F39784" t="s">
        <v>245</v>
      </c>
      <c r="G39784">
        <v>954.17000000000007</v>
      </c>
    </row>
    <row r="39785" spans="1:7">
      <c r="A39785" t="s">
        <v>25</v>
      </c>
      <c r="B39785">
        <v>8</v>
      </c>
      <c r="C39785">
        <v>2011</v>
      </c>
      <c r="D39785" t="s">
        <v>79</v>
      </c>
      <c r="E39785" t="s">
        <v>127</v>
      </c>
      <c r="F39785" t="s">
        <v>245</v>
      </c>
      <c r="G39785">
        <v>338.05</v>
      </c>
    </row>
    <row r="39786" spans="1:7">
      <c r="A39786" t="s">
        <v>71</v>
      </c>
      <c r="B39786">
        <v>11</v>
      </c>
      <c r="C39786">
        <v>2009</v>
      </c>
      <c r="D39786" t="s">
        <v>79</v>
      </c>
      <c r="E39786" t="s">
        <v>127</v>
      </c>
      <c r="F39786" t="s">
        <v>245</v>
      </c>
      <c r="G39786">
        <v>715.93000000000006</v>
      </c>
    </row>
    <row r="39787" spans="1:7">
      <c r="A39787" t="s">
        <v>23</v>
      </c>
      <c r="B39787">
        <v>2</v>
      </c>
      <c r="C39787">
        <v>2009</v>
      </c>
      <c r="D39787" t="s">
        <v>79</v>
      </c>
      <c r="E39787" t="s">
        <v>127</v>
      </c>
      <c r="F39787" t="s">
        <v>245</v>
      </c>
      <c r="G39787">
        <v>893.43000000000006</v>
      </c>
    </row>
    <row r="39788" spans="1:7">
      <c r="A39788" t="s">
        <v>38</v>
      </c>
      <c r="B39788">
        <v>7</v>
      </c>
      <c r="C39788">
        <v>2011</v>
      </c>
      <c r="D39788" t="s">
        <v>79</v>
      </c>
      <c r="E39788" t="s">
        <v>127</v>
      </c>
      <c r="F39788" t="s">
        <v>251</v>
      </c>
      <c r="G39788">
        <v>0</v>
      </c>
    </row>
    <row r="39789" spans="1:7">
      <c r="A39789" t="s">
        <v>42</v>
      </c>
      <c r="B39789">
        <v>2</v>
      </c>
      <c r="C39789">
        <v>2010</v>
      </c>
      <c r="D39789" t="s">
        <v>79</v>
      </c>
      <c r="E39789" t="s">
        <v>127</v>
      </c>
      <c r="F39789" t="s">
        <v>262</v>
      </c>
      <c r="G39789">
        <v>11388.91</v>
      </c>
    </row>
    <row r="39790" spans="1:7">
      <c r="A39790" t="s">
        <v>109</v>
      </c>
      <c r="B39790">
        <v>1</v>
      </c>
      <c r="C39790">
        <v>2012</v>
      </c>
      <c r="D39790" t="s">
        <v>79</v>
      </c>
      <c r="E39790" t="s">
        <v>127</v>
      </c>
      <c r="F39790" t="s">
        <v>262</v>
      </c>
      <c r="G39790">
        <v>17766.27</v>
      </c>
    </row>
    <row r="39791" spans="1:7">
      <c r="A39791" t="s">
        <v>18</v>
      </c>
      <c r="B39791">
        <v>3</v>
      </c>
      <c r="C39791">
        <v>2009</v>
      </c>
      <c r="D39791" t="s">
        <v>79</v>
      </c>
      <c r="E39791" t="s">
        <v>127</v>
      </c>
      <c r="F39791" t="s">
        <v>262</v>
      </c>
      <c r="G39791">
        <v>13503.630000000001</v>
      </c>
    </row>
    <row r="39792" spans="1:7">
      <c r="A39792" t="s">
        <v>44</v>
      </c>
      <c r="B39792">
        <v>2</v>
      </c>
      <c r="C39792">
        <v>2012</v>
      </c>
      <c r="D39792" t="s">
        <v>79</v>
      </c>
      <c r="E39792" t="s">
        <v>127</v>
      </c>
      <c r="F39792" t="s">
        <v>262</v>
      </c>
      <c r="G39792">
        <v>10789.91</v>
      </c>
    </row>
    <row r="39793" spans="1:7">
      <c r="A39793" t="s">
        <v>38</v>
      </c>
      <c r="B39793">
        <v>7</v>
      </c>
      <c r="C39793">
        <v>2011</v>
      </c>
      <c r="D39793" t="s">
        <v>79</v>
      </c>
      <c r="E39793" t="s">
        <v>127</v>
      </c>
      <c r="F39793" t="s">
        <v>262</v>
      </c>
      <c r="G39793">
        <v>8502.41</v>
      </c>
    </row>
    <row r="39794" spans="1:7">
      <c r="A39794" t="s">
        <v>23</v>
      </c>
      <c r="B39794">
        <v>2</v>
      </c>
      <c r="C39794">
        <v>2009</v>
      </c>
      <c r="D39794" t="s">
        <v>79</v>
      </c>
      <c r="E39794" t="s">
        <v>127</v>
      </c>
      <c r="F39794" t="s">
        <v>262</v>
      </c>
      <c r="G39794">
        <v>10155.93</v>
      </c>
    </row>
    <row r="39795" spans="1:7">
      <c r="A39795" t="s">
        <v>13</v>
      </c>
      <c r="B39795">
        <v>7</v>
      </c>
      <c r="C39795">
        <v>2009</v>
      </c>
      <c r="D39795" t="s">
        <v>79</v>
      </c>
      <c r="E39795" t="s">
        <v>127</v>
      </c>
      <c r="F39795" t="s">
        <v>262</v>
      </c>
      <c r="G39795">
        <v>21853.75</v>
      </c>
    </row>
    <row r="39796" spans="1:7">
      <c r="A39796" t="s">
        <v>52</v>
      </c>
      <c r="B39796">
        <v>6</v>
      </c>
      <c r="C39796">
        <v>2009</v>
      </c>
      <c r="D39796" t="s">
        <v>79</v>
      </c>
      <c r="E39796" t="s">
        <v>127</v>
      </c>
      <c r="F39796" t="s">
        <v>263</v>
      </c>
      <c r="G39796">
        <v>3005.65</v>
      </c>
    </row>
    <row r="39797" spans="1:7">
      <c r="A39797" t="s">
        <v>89</v>
      </c>
      <c r="B39797">
        <v>4</v>
      </c>
      <c r="C39797">
        <v>2011</v>
      </c>
      <c r="D39797" t="s">
        <v>79</v>
      </c>
      <c r="E39797" t="s">
        <v>127</v>
      </c>
      <c r="F39797" t="s">
        <v>263</v>
      </c>
      <c r="G39797">
        <v>6688.8</v>
      </c>
    </row>
    <row r="39798" spans="1:7">
      <c r="A39798" t="s">
        <v>24</v>
      </c>
      <c r="B39798">
        <v>5</v>
      </c>
      <c r="C39798">
        <v>2012</v>
      </c>
      <c r="D39798" t="s">
        <v>79</v>
      </c>
      <c r="E39798" t="s">
        <v>127</v>
      </c>
      <c r="F39798" t="s">
        <v>263</v>
      </c>
      <c r="G39798">
        <v>5830.25</v>
      </c>
    </row>
    <row r="39799" spans="1:7">
      <c r="A39799" t="s">
        <v>43</v>
      </c>
      <c r="B39799">
        <v>5</v>
      </c>
      <c r="C39799">
        <v>2009</v>
      </c>
      <c r="D39799" t="s">
        <v>79</v>
      </c>
      <c r="E39799" t="s">
        <v>127</v>
      </c>
      <c r="F39799" t="s">
        <v>263</v>
      </c>
      <c r="G39799">
        <v>2499.35</v>
      </c>
    </row>
    <row r="39800" spans="1:7">
      <c r="A39800" t="s">
        <v>38</v>
      </c>
      <c r="B39800">
        <v>7</v>
      </c>
      <c r="C39800">
        <v>2011</v>
      </c>
      <c r="D39800" t="s">
        <v>79</v>
      </c>
      <c r="E39800" t="s">
        <v>127</v>
      </c>
      <c r="F39800" t="s">
        <v>264</v>
      </c>
      <c r="G39800">
        <v>475.88</v>
      </c>
    </row>
    <row r="39801" spans="1:7">
      <c r="A39801" t="s">
        <v>44</v>
      </c>
      <c r="B39801">
        <v>2</v>
      </c>
      <c r="C39801">
        <v>2012</v>
      </c>
      <c r="D39801" t="s">
        <v>79</v>
      </c>
      <c r="E39801" t="s">
        <v>127</v>
      </c>
      <c r="F39801" t="s">
        <v>264</v>
      </c>
      <c r="G39801">
        <v>-2326.19</v>
      </c>
    </row>
    <row r="39802" spans="1:7">
      <c r="A39802" t="s">
        <v>27</v>
      </c>
      <c r="B39802">
        <v>1</v>
      </c>
      <c r="C39802">
        <v>2009</v>
      </c>
      <c r="D39802" t="s">
        <v>79</v>
      </c>
      <c r="E39802" t="s">
        <v>127</v>
      </c>
      <c r="F39802" t="s">
        <v>92</v>
      </c>
      <c r="G39802">
        <v>1365.23</v>
      </c>
    </row>
    <row r="39803" spans="1:7">
      <c r="A39803" t="s">
        <v>52</v>
      </c>
      <c r="B39803">
        <v>6</v>
      </c>
      <c r="C39803">
        <v>2009</v>
      </c>
      <c r="D39803" t="s">
        <v>79</v>
      </c>
      <c r="E39803" t="s">
        <v>127</v>
      </c>
      <c r="F39803" t="s">
        <v>92</v>
      </c>
      <c r="G39803">
        <v>29.53</v>
      </c>
    </row>
    <row r="39804" spans="1:7">
      <c r="A39804" t="s">
        <v>18</v>
      </c>
      <c r="B39804">
        <v>3</v>
      </c>
      <c r="C39804">
        <v>2009</v>
      </c>
      <c r="D39804" t="s">
        <v>79</v>
      </c>
      <c r="E39804" t="s">
        <v>127</v>
      </c>
      <c r="F39804" t="s">
        <v>92</v>
      </c>
      <c r="G39804">
        <v>697.33</v>
      </c>
    </row>
    <row r="39805" spans="1:7">
      <c r="A39805" t="s">
        <v>23</v>
      </c>
      <c r="B39805">
        <v>2</v>
      </c>
      <c r="C39805">
        <v>2009</v>
      </c>
      <c r="D39805" t="s">
        <v>79</v>
      </c>
      <c r="E39805" t="s">
        <v>127</v>
      </c>
      <c r="F39805" t="s">
        <v>92</v>
      </c>
      <c r="G39805">
        <v>568.39</v>
      </c>
    </row>
    <row r="39806" spans="1:7">
      <c r="A39806" t="s">
        <v>13</v>
      </c>
      <c r="B39806">
        <v>7</v>
      </c>
      <c r="C39806">
        <v>2009</v>
      </c>
      <c r="D39806" t="s">
        <v>79</v>
      </c>
      <c r="E39806" t="s">
        <v>127</v>
      </c>
      <c r="F39806" t="s">
        <v>92</v>
      </c>
      <c r="G39806">
        <v>0</v>
      </c>
    </row>
    <row r="39807" spans="1:7">
      <c r="A39807" t="s">
        <v>38</v>
      </c>
      <c r="B39807">
        <v>7</v>
      </c>
      <c r="C39807">
        <v>2011</v>
      </c>
      <c r="D39807" t="s">
        <v>79</v>
      </c>
      <c r="E39807" t="s">
        <v>127</v>
      </c>
      <c r="F39807" t="s">
        <v>119</v>
      </c>
      <c r="G39807">
        <v>0</v>
      </c>
    </row>
    <row r="39808" spans="1:7">
      <c r="A39808" t="s">
        <v>13</v>
      </c>
      <c r="B39808">
        <v>7</v>
      </c>
      <c r="C39808">
        <v>2009</v>
      </c>
      <c r="D39808" t="s">
        <v>79</v>
      </c>
      <c r="E39808" t="s">
        <v>127</v>
      </c>
      <c r="F39808" t="s">
        <v>119</v>
      </c>
      <c r="G39808">
        <v>0</v>
      </c>
    </row>
    <row r="39809" spans="1:7">
      <c r="A39809" t="s">
        <v>38</v>
      </c>
      <c r="B39809">
        <v>7</v>
      </c>
      <c r="C39809">
        <v>2011</v>
      </c>
      <c r="D39809" t="s">
        <v>79</v>
      </c>
      <c r="E39809" t="s">
        <v>127</v>
      </c>
      <c r="F39809" t="s">
        <v>126</v>
      </c>
      <c r="G39809">
        <v>11759.130000000001</v>
      </c>
    </row>
    <row r="39810" spans="1:7">
      <c r="A39810" t="s">
        <v>33</v>
      </c>
      <c r="B39810">
        <v>9</v>
      </c>
      <c r="C39810">
        <v>2010</v>
      </c>
      <c r="D39810" t="s">
        <v>79</v>
      </c>
      <c r="E39810" t="s">
        <v>127</v>
      </c>
      <c r="F39810" t="s">
        <v>126</v>
      </c>
      <c r="G39810">
        <v>15326.710000000001</v>
      </c>
    </row>
    <row r="39811" spans="1:7">
      <c r="A39811" t="s">
        <v>114</v>
      </c>
      <c r="B39811">
        <v>2</v>
      </c>
      <c r="C39811">
        <v>2011</v>
      </c>
      <c r="D39811" t="s">
        <v>79</v>
      </c>
      <c r="E39811" t="s">
        <v>127</v>
      </c>
      <c r="F39811" t="s">
        <v>126</v>
      </c>
      <c r="G39811">
        <v>15797.73</v>
      </c>
    </row>
    <row r="39812" spans="1:7">
      <c r="A39812" t="s">
        <v>9</v>
      </c>
      <c r="B39812">
        <v>8</v>
      </c>
      <c r="C39812">
        <v>2009</v>
      </c>
      <c r="D39812" t="s">
        <v>79</v>
      </c>
      <c r="E39812" t="s">
        <v>127</v>
      </c>
      <c r="F39812" t="s">
        <v>126</v>
      </c>
      <c r="G39812">
        <v>10076.550000000001</v>
      </c>
    </row>
    <row r="39813" spans="1:7">
      <c r="A39813" t="s">
        <v>18</v>
      </c>
      <c r="B39813">
        <v>3</v>
      </c>
      <c r="C39813">
        <v>2009</v>
      </c>
      <c r="D39813" t="s">
        <v>79</v>
      </c>
      <c r="E39813" t="s">
        <v>127</v>
      </c>
      <c r="F39813" t="s">
        <v>126</v>
      </c>
      <c r="G39813">
        <v>11379.28</v>
      </c>
    </row>
    <row r="39814" spans="1:7">
      <c r="A39814" t="s">
        <v>19</v>
      </c>
      <c r="B39814">
        <v>11</v>
      </c>
      <c r="C39814">
        <v>2010</v>
      </c>
      <c r="D39814" t="s">
        <v>79</v>
      </c>
      <c r="E39814" t="s">
        <v>127</v>
      </c>
      <c r="F39814" t="s">
        <v>131</v>
      </c>
      <c r="G39814">
        <v>766.1</v>
      </c>
    </row>
    <row r="39815" spans="1:7">
      <c r="A39815" t="s">
        <v>17</v>
      </c>
      <c r="B39815">
        <v>4</v>
      </c>
      <c r="C39815">
        <v>2009</v>
      </c>
      <c r="D39815" t="s">
        <v>79</v>
      </c>
      <c r="E39815" t="s">
        <v>127</v>
      </c>
      <c r="F39815" t="s">
        <v>131</v>
      </c>
      <c r="G39815">
        <v>1447.15</v>
      </c>
    </row>
    <row r="39816" spans="1:7">
      <c r="A39816" t="s">
        <v>63</v>
      </c>
      <c r="B39816">
        <v>12</v>
      </c>
      <c r="C39816">
        <v>2011</v>
      </c>
      <c r="D39816" t="s">
        <v>79</v>
      </c>
      <c r="E39816" t="s">
        <v>127</v>
      </c>
      <c r="F39816" t="s">
        <v>133</v>
      </c>
      <c r="G39816">
        <v>513.15</v>
      </c>
    </row>
    <row r="39817" spans="1:7">
      <c r="A39817" t="s">
        <v>37</v>
      </c>
      <c r="B39817">
        <v>11</v>
      </c>
      <c r="C39817">
        <v>2011</v>
      </c>
      <c r="D39817" t="s">
        <v>79</v>
      </c>
      <c r="E39817" t="s">
        <v>127</v>
      </c>
      <c r="F39817" t="s">
        <v>133</v>
      </c>
      <c r="G39817">
        <v>290.78000000000003</v>
      </c>
    </row>
    <row r="39818" spans="1:7">
      <c r="A39818" t="s">
        <v>9</v>
      </c>
      <c r="B39818">
        <v>8</v>
      </c>
      <c r="C39818">
        <v>2009</v>
      </c>
      <c r="D39818" t="s">
        <v>79</v>
      </c>
      <c r="E39818" t="s">
        <v>127</v>
      </c>
      <c r="F39818" t="s">
        <v>133</v>
      </c>
      <c r="G39818">
        <v>560.97</v>
      </c>
    </row>
    <row r="39819" spans="1:7">
      <c r="A39819" t="s">
        <v>5</v>
      </c>
      <c r="B39819">
        <v>12</v>
      </c>
      <c r="C39819">
        <v>2010</v>
      </c>
      <c r="D39819" t="s">
        <v>79</v>
      </c>
      <c r="E39819" t="s">
        <v>127</v>
      </c>
      <c r="F39819" t="s">
        <v>133</v>
      </c>
      <c r="G39819">
        <v>860.65</v>
      </c>
    </row>
    <row r="39820" spans="1:7">
      <c r="A39820" t="s">
        <v>14</v>
      </c>
      <c r="B39820">
        <v>10</v>
      </c>
      <c r="C39820">
        <v>2010</v>
      </c>
      <c r="D39820" t="s">
        <v>79</v>
      </c>
      <c r="E39820" t="s">
        <v>127</v>
      </c>
      <c r="F39820" t="s">
        <v>133</v>
      </c>
      <c r="G39820">
        <v>705.99</v>
      </c>
    </row>
    <row r="39821" spans="1:7">
      <c r="A39821" t="s">
        <v>114</v>
      </c>
      <c r="B39821">
        <v>2</v>
      </c>
      <c r="C39821">
        <v>2011</v>
      </c>
      <c r="D39821" t="s">
        <v>79</v>
      </c>
      <c r="E39821" t="s">
        <v>127</v>
      </c>
      <c r="F39821" t="s">
        <v>133</v>
      </c>
      <c r="G39821">
        <v>581.16999999999996</v>
      </c>
    </row>
    <row r="39822" spans="1:7">
      <c r="A39822" t="s">
        <v>63</v>
      </c>
      <c r="B39822">
        <v>12</v>
      </c>
      <c r="C39822">
        <v>2011</v>
      </c>
      <c r="D39822" t="s">
        <v>79</v>
      </c>
      <c r="E39822" t="s">
        <v>127</v>
      </c>
      <c r="F39822" t="s">
        <v>142</v>
      </c>
      <c r="G39822">
        <v>0</v>
      </c>
    </row>
    <row r="39823" spans="1:7">
      <c r="A39823" t="s">
        <v>31</v>
      </c>
      <c r="B39823">
        <v>3</v>
      </c>
      <c r="C39823">
        <v>2012</v>
      </c>
      <c r="D39823" t="s">
        <v>79</v>
      </c>
      <c r="E39823" t="s">
        <v>127</v>
      </c>
      <c r="F39823" t="s">
        <v>144</v>
      </c>
      <c r="G39823">
        <v>1732.23</v>
      </c>
    </row>
    <row r="39824" spans="1:7">
      <c r="A39824" t="s">
        <v>39</v>
      </c>
      <c r="B39824">
        <v>5</v>
      </c>
      <c r="C39824">
        <v>2011</v>
      </c>
      <c r="D39824" t="s">
        <v>79</v>
      </c>
      <c r="E39824" t="s">
        <v>127</v>
      </c>
      <c r="F39824" t="s">
        <v>144</v>
      </c>
      <c r="G39824">
        <v>34.21</v>
      </c>
    </row>
    <row r="39825" spans="1:7">
      <c r="A39825" t="s">
        <v>17</v>
      </c>
      <c r="B39825">
        <v>4</v>
      </c>
      <c r="C39825">
        <v>2009</v>
      </c>
      <c r="D39825" t="s">
        <v>79</v>
      </c>
      <c r="E39825" t="s">
        <v>127</v>
      </c>
      <c r="F39825" t="s">
        <v>144</v>
      </c>
      <c r="G39825">
        <v>1936.3700000000001</v>
      </c>
    </row>
    <row r="39826" spans="1:7">
      <c r="A39826" t="s">
        <v>63</v>
      </c>
      <c r="B39826">
        <v>12</v>
      </c>
      <c r="C39826">
        <v>2011</v>
      </c>
      <c r="D39826" t="s">
        <v>79</v>
      </c>
      <c r="E39826" t="s">
        <v>127</v>
      </c>
      <c r="F39826" t="s">
        <v>158</v>
      </c>
      <c r="G39826">
        <v>2723.16</v>
      </c>
    </row>
    <row r="39827" spans="1:7">
      <c r="A39827" t="s">
        <v>44</v>
      </c>
      <c r="B39827">
        <v>2</v>
      </c>
      <c r="C39827">
        <v>2012</v>
      </c>
      <c r="D39827" t="s">
        <v>79</v>
      </c>
      <c r="E39827" t="s">
        <v>127</v>
      </c>
      <c r="F39827" t="s">
        <v>158</v>
      </c>
      <c r="G39827">
        <v>1155.28</v>
      </c>
    </row>
    <row r="39828" spans="1:7">
      <c r="A39828" t="s">
        <v>52</v>
      </c>
      <c r="B39828">
        <v>6</v>
      </c>
      <c r="C39828">
        <v>2009</v>
      </c>
      <c r="D39828" t="s">
        <v>79</v>
      </c>
      <c r="E39828" t="s">
        <v>127</v>
      </c>
      <c r="F39828" t="s">
        <v>161</v>
      </c>
      <c r="G39828">
        <v>0</v>
      </c>
    </row>
    <row r="39829" spans="1:7">
      <c r="A39829" t="s">
        <v>16</v>
      </c>
      <c r="B39829">
        <v>7</v>
      </c>
      <c r="C39829">
        <v>2010</v>
      </c>
      <c r="D39829" t="s">
        <v>79</v>
      </c>
      <c r="E39829" t="s">
        <v>127</v>
      </c>
      <c r="F39829" t="s">
        <v>162</v>
      </c>
      <c r="G39829">
        <v>249.15</v>
      </c>
    </row>
    <row r="39830" spans="1:7">
      <c r="A39830" t="s">
        <v>29</v>
      </c>
      <c r="B39830">
        <v>6</v>
      </c>
      <c r="C39830">
        <v>2011</v>
      </c>
      <c r="D39830" t="s">
        <v>79</v>
      </c>
      <c r="E39830" t="s">
        <v>127</v>
      </c>
      <c r="F39830" t="s">
        <v>162</v>
      </c>
      <c r="G39830">
        <v>377.78000000000003</v>
      </c>
    </row>
    <row r="39831" spans="1:7">
      <c r="A39831" t="s">
        <v>14</v>
      </c>
      <c r="B39831">
        <v>10</v>
      </c>
      <c r="C39831">
        <v>2010</v>
      </c>
      <c r="D39831" t="s">
        <v>79</v>
      </c>
      <c r="E39831" t="s">
        <v>127</v>
      </c>
      <c r="F39831" t="s">
        <v>167</v>
      </c>
      <c r="G39831">
        <v>160.45000000000002</v>
      </c>
    </row>
    <row r="39832" spans="1:7">
      <c r="A39832" t="s">
        <v>26</v>
      </c>
      <c r="B39832">
        <v>9</v>
      </c>
      <c r="C39832">
        <v>2009</v>
      </c>
      <c r="D39832" t="s">
        <v>79</v>
      </c>
      <c r="E39832" t="s">
        <v>127</v>
      </c>
      <c r="F39832" t="s">
        <v>167</v>
      </c>
      <c r="G39832">
        <v>0</v>
      </c>
    </row>
    <row r="39833" spans="1:7">
      <c r="A39833" t="s">
        <v>114</v>
      </c>
      <c r="B39833">
        <v>2</v>
      </c>
      <c r="C39833">
        <v>2011</v>
      </c>
      <c r="D39833" t="s">
        <v>79</v>
      </c>
      <c r="E39833" t="s">
        <v>127</v>
      </c>
      <c r="F39833" t="s">
        <v>167</v>
      </c>
      <c r="G39833">
        <v>398.53000000000003</v>
      </c>
    </row>
    <row r="39834" spans="1:7">
      <c r="A39834" t="s">
        <v>46</v>
      </c>
      <c r="B39834">
        <v>12</v>
      </c>
      <c r="C39834">
        <v>2009</v>
      </c>
      <c r="D39834" t="s">
        <v>79</v>
      </c>
      <c r="E39834" t="s">
        <v>127</v>
      </c>
      <c r="F39834" t="s">
        <v>167</v>
      </c>
      <c r="G39834">
        <v>577.62</v>
      </c>
    </row>
    <row r="39835" spans="1:7">
      <c r="A39835" t="s">
        <v>44</v>
      </c>
      <c r="B39835">
        <v>2</v>
      </c>
      <c r="C39835">
        <v>2012</v>
      </c>
      <c r="D39835" t="s">
        <v>79</v>
      </c>
      <c r="E39835" t="s">
        <v>127</v>
      </c>
      <c r="F39835" t="s">
        <v>167</v>
      </c>
      <c r="G39835">
        <v>1179.01</v>
      </c>
    </row>
    <row r="39836" spans="1:7">
      <c r="A39836" t="s">
        <v>24</v>
      </c>
      <c r="B39836">
        <v>5</v>
      </c>
      <c r="C39836">
        <v>2012</v>
      </c>
      <c r="D39836" t="s">
        <v>79</v>
      </c>
      <c r="E39836" t="s">
        <v>127</v>
      </c>
      <c r="F39836" t="s">
        <v>195</v>
      </c>
      <c r="G39836">
        <v>0</v>
      </c>
    </row>
    <row r="39837" spans="1:7">
      <c r="A39837" t="s">
        <v>9</v>
      </c>
      <c r="B39837">
        <v>8</v>
      </c>
      <c r="C39837">
        <v>2009</v>
      </c>
      <c r="D39837" t="s">
        <v>79</v>
      </c>
      <c r="E39837" t="s">
        <v>127</v>
      </c>
      <c r="F39837" t="s">
        <v>195</v>
      </c>
      <c r="G39837">
        <v>265.77</v>
      </c>
    </row>
    <row r="39838" spans="1:7">
      <c r="A39838" t="s">
        <v>33</v>
      </c>
      <c r="B39838">
        <v>9</v>
      </c>
      <c r="C39838">
        <v>2010</v>
      </c>
      <c r="D39838" t="s">
        <v>79</v>
      </c>
      <c r="E39838" t="s">
        <v>127</v>
      </c>
      <c r="F39838" t="s">
        <v>195</v>
      </c>
      <c r="G39838">
        <v>288.81</v>
      </c>
    </row>
    <row r="39839" spans="1:7">
      <c r="A39839" t="s">
        <v>18</v>
      </c>
      <c r="B39839">
        <v>3</v>
      </c>
      <c r="C39839">
        <v>2009</v>
      </c>
      <c r="D39839" t="s">
        <v>79</v>
      </c>
      <c r="E39839" t="s">
        <v>127</v>
      </c>
      <c r="F39839" t="s">
        <v>196</v>
      </c>
      <c r="G39839">
        <v>352.8</v>
      </c>
    </row>
    <row r="39840" spans="1:7">
      <c r="A39840" t="s">
        <v>19</v>
      </c>
      <c r="B39840">
        <v>11</v>
      </c>
      <c r="C39840">
        <v>2010</v>
      </c>
      <c r="D39840" t="s">
        <v>79</v>
      </c>
      <c r="E39840" t="s">
        <v>127</v>
      </c>
      <c r="F39840" t="s">
        <v>196</v>
      </c>
      <c r="G39840">
        <v>455.64</v>
      </c>
    </row>
    <row r="39841" spans="1:7">
      <c r="A39841" t="s">
        <v>55</v>
      </c>
      <c r="B39841">
        <v>3</v>
      </c>
      <c r="C39841">
        <v>2011</v>
      </c>
      <c r="D39841" t="s">
        <v>79</v>
      </c>
      <c r="E39841" t="s">
        <v>127</v>
      </c>
      <c r="F39841" t="s">
        <v>196</v>
      </c>
      <c r="G39841">
        <v>683.46</v>
      </c>
    </row>
    <row r="39842" spans="1:7">
      <c r="A39842" t="s">
        <v>31</v>
      </c>
      <c r="B39842">
        <v>3</v>
      </c>
      <c r="C39842">
        <v>2012</v>
      </c>
      <c r="D39842" t="s">
        <v>79</v>
      </c>
      <c r="E39842" t="s">
        <v>127</v>
      </c>
      <c r="F39842" t="s">
        <v>196</v>
      </c>
      <c r="G39842">
        <v>743.09</v>
      </c>
    </row>
    <row r="39843" spans="1:7">
      <c r="A39843" t="s">
        <v>63</v>
      </c>
      <c r="B39843">
        <v>12</v>
      </c>
      <c r="C39843">
        <v>2011</v>
      </c>
      <c r="D39843" t="s">
        <v>79</v>
      </c>
      <c r="E39843" t="s">
        <v>127</v>
      </c>
      <c r="F39843" t="s">
        <v>196</v>
      </c>
      <c r="G39843">
        <v>430.21000000000004</v>
      </c>
    </row>
    <row r="39844" spans="1:7">
      <c r="A39844" t="s">
        <v>109</v>
      </c>
      <c r="B39844">
        <v>1</v>
      </c>
      <c r="C39844">
        <v>2012</v>
      </c>
      <c r="D39844" t="s">
        <v>79</v>
      </c>
      <c r="E39844" t="s">
        <v>127</v>
      </c>
      <c r="F39844" t="s">
        <v>196</v>
      </c>
      <c r="G39844">
        <v>508.43</v>
      </c>
    </row>
    <row r="39845" spans="1:7">
      <c r="A39845" t="s">
        <v>29</v>
      </c>
      <c r="B39845">
        <v>6</v>
      </c>
      <c r="C39845">
        <v>2011</v>
      </c>
      <c r="D39845" t="s">
        <v>79</v>
      </c>
      <c r="E39845" t="s">
        <v>127</v>
      </c>
      <c r="F39845" t="s">
        <v>196</v>
      </c>
      <c r="G39845">
        <v>0</v>
      </c>
    </row>
    <row r="39846" spans="1:7">
      <c r="A39846" t="s">
        <v>25</v>
      </c>
      <c r="B39846">
        <v>8</v>
      </c>
      <c r="C39846">
        <v>2011</v>
      </c>
      <c r="D39846" t="s">
        <v>79</v>
      </c>
      <c r="E39846" t="s">
        <v>127</v>
      </c>
      <c r="F39846" t="s">
        <v>203</v>
      </c>
      <c r="G39846">
        <v>0</v>
      </c>
    </row>
    <row r="39847" spans="1:7">
      <c r="A39847" t="s">
        <v>46</v>
      </c>
      <c r="B39847">
        <v>12</v>
      </c>
      <c r="C39847">
        <v>2009</v>
      </c>
      <c r="D39847" t="s">
        <v>79</v>
      </c>
      <c r="E39847" t="s">
        <v>127</v>
      </c>
      <c r="F39847" t="s">
        <v>203</v>
      </c>
      <c r="G39847">
        <v>0</v>
      </c>
    </row>
    <row r="39848" spans="1:7">
      <c r="A39848" t="s">
        <v>22</v>
      </c>
      <c r="B39848">
        <v>9</v>
      </c>
      <c r="C39848">
        <v>2011</v>
      </c>
      <c r="D39848" t="s">
        <v>79</v>
      </c>
      <c r="E39848" t="s">
        <v>127</v>
      </c>
      <c r="F39848" t="s">
        <v>203</v>
      </c>
      <c r="G39848">
        <v>0</v>
      </c>
    </row>
    <row r="39849" spans="1:7">
      <c r="A39849" t="s">
        <v>114</v>
      </c>
      <c r="B39849">
        <v>2</v>
      </c>
      <c r="C39849">
        <v>2011</v>
      </c>
      <c r="D39849" t="s">
        <v>79</v>
      </c>
      <c r="E39849" t="s">
        <v>127</v>
      </c>
      <c r="F39849" t="s">
        <v>203</v>
      </c>
      <c r="G39849">
        <v>265.79000000000002</v>
      </c>
    </row>
    <row r="39850" spans="1:7">
      <c r="A39850" t="s">
        <v>35</v>
      </c>
      <c r="B39850">
        <v>5</v>
      </c>
      <c r="C39850">
        <v>2010</v>
      </c>
      <c r="D39850" t="s">
        <v>79</v>
      </c>
      <c r="E39850" t="s">
        <v>127</v>
      </c>
      <c r="F39850" t="s">
        <v>203</v>
      </c>
      <c r="G39850">
        <v>0</v>
      </c>
    </row>
    <row r="39851" spans="1:7">
      <c r="A39851" t="s">
        <v>46</v>
      </c>
      <c r="B39851">
        <v>12</v>
      </c>
      <c r="C39851">
        <v>2009</v>
      </c>
      <c r="D39851" t="s">
        <v>79</v>
      </c>
      <c r="E39851" t="s">
        <v>127</v>
      </c>
      <c r="F39851" t="s">
        <v>207</v>
      </c>
      <c r="G39851">
        <v>83.88</v>
      </c>
    </row>
    <row r="39852" spans="1:7">
      <c r="A39852" t="s">
        <v>37</v>
      </c>
      <c r="B39852">
        <v>11</v>
      </c>
      <c r="C39852">
        <v>2011</v>
      </c>
      <c r="D39852" t="s">
        <v>79</v>
      </c>
      <c r="E39852" t="s">
        <v>127</v>
      </c>
      <c r="F39852" t="s">
        <v>213</v>
      </c>
      <c r="G39852">
        <v>0</v>
      </c>
    </row>
    <row r="39853" spans="1:7">
      <c r="A39853" t="s">
        <v>45</v>
      </c>
      <c r="B39853">
        <v>3</v>
      </c>
      <c r="C39853">
        <v>2010</v>
      </c>
      <c r="D39853" t="s">
        <v>79</v>
      </c>
      <c r="E39853" t="s">
        <v>127</v>
      </c>
      <c r="F39853" t="s">
        <v>214</v>
      </c>
      <c r="G39853">
        <v>0</v>
      </c>
    </row>
    <row r="39854" spans="1:7">
      <c r="A39854" t="s">
        <v>26</v>
      </c>
      <c r="B39854">
        <v>9</v>
      </c>
      <c r="C39854">
        <v>2009</v>
      </c>
      <c r="D39854" t="s">
        <v>79</v>
      </c>
      <c r="E39854" t="s">
        <v>127</v>
      </c>
      <c r="F39854" t="s">
        <v>214</v>
      </c>
      <c r="G39854">
        <v>0</v>
      </c>
    </row>
    <row r="39855" spans="1:7">
      <c r="A39855" t="s">
        <v>89</v>
      </c>
      <c r="B39855">
        <v>4</v>
      </c>
      <c r="C39855">
        <v>2011</v>
      </c>
      <c r="D39855" t="s">
        <v>79</v>
      </c>
      <c r="E39855" t="s">
        <v>127</v>
      </c>
      <c r="F39855" t="s">
        <v>214</v>
      </c>
      <c r="G39855">
        <v>346.29</v>
      </c>
    </row>
    <row r="39856" spans="1:7">
      <c r="A39856" t="s">
        <v>16</v>
      </c>
      <c r="B39856">
        <v>7</v>
      </c>
      <c r="C39856">
        <v>2010</v>
      </c>
      <c r="D39856" t="s">
        <v>79</v>
      </c>
      <c r="E39856" t="s">
        <v>127</v>
      </c>
      <c r="F39856" t="s">
        <v>214</v>
      </c>
      <c r="G39856">
        <v>0</v>
      </c>
    </row>
    <row r="39857" spans="1:7">
      <c r="A39857" t="s">
        <v>14</v>
      </c>
      <c r="B39857">
        <v>10</v>
      </c>
      <c r="C39857">
        <v>2010</v>
      </c>
      <c r="D39857" t="s">
        <v>79</v>
      </c>
      <c r="E39857" t="s">
        <v>127</v>
      </c>
      <c r="F39857" t="s">
        <v>222</v>
      </c>
      <c r="G39857">
        <v>163.22999999999999</v>
      </c>
    </row>
    <row r="39858" spans="1:7">
      <c r="A39858" t="s">
        <v>19</v>
      </c>
      <c r="B39858">
        <v>11</v>
      </c>
      <c r="C39858">
        <v>2010</v>
      </c>
      <c r="D39858" t="s">
        <v>79</v>
      </c>
      <c r="E39858" t="s">
        <v>127</v>
      </c>
      <c r="F39858" t="s">
        <v>222</v>
      </c>
      <c r="G39858">
        <v>866.67000000000007</v>
      </c>
    </row>
    <row r="39859" spans="1:7">
      <c r="A39859" t="s">
        <v>43</v>
      </c>
      <c r="B39859">
        <v>5</v>
      </c>
      <c r="C39859">
        <v>2009</v>
      </c>
      <c r="D39859" t="s">
        <v>79</v>
      </c>
      <c r="E39859" t="s">
        <v>127</v>
      </c>
      <c r="F39859" t="s">
        <v>224</v>
      </c>
      <c r="G39859">
        <v>0</v>
      </c>
    </row>
    <row r="39860" spans="1:7">
      <c r="A39860" t="s">
        <v>46</v>
      </c>
      <c r="B39860">
        <v>12</v>
      </c>
      <c r="C39860">
        <v>2009</v>
      </c>
      <c r="D39860" t="s">
        <v>79</v>
      </c>
      <c r="E39860" t="s">
        <v>127</v>
      </c>
      <c r="F39860" t="s">
        <v>224</v>
      </c>
      <c r="G39860">
        <v>0</v>
      </c>
    </row>
    <row r="39861" spans="1:7">
      <c r="A39861" t="s">
        <v>26</v>
      </c>
      <c r="B39861">
        <v>9</v>
      </c>
      <c r="C39861">
        <v>2009</v>
      </c>
      <c r="D39861" t="s">
        <v>79</v>
      </c>
      <c r="E39861" t="s">
        <v>127</v>
      </c>
      <c r="F39861" t="s">
        <v>231</v>
      </c>
      <c r="G39861">
        <v>0</v>
      </c>
    </row>
    <row r="39862" spans="1:7">
      <c r="A39862" t="s">
        <v>46</v>
      </c>
      <c r="B39862">
        <v>12</v>
      </c>
      <c r="C39862">
        <v>2009</v>
      </c>
      <c r="D39862" t="s">
        <v>79</v>
      </c>
      <c r="E39862" t="s">
        <v>127</v>
      </c>
      <c r="F39862" t="s">
        <v>245</v>
      </c>
      <c r="G39862">
        <v>1888.78</v>
      </c>
    </row>
    <row r="39863" spans="1:7">
      <c r="A39863" t="s">
        <v>22</v>
      </c>
      <c r="B39863">
        <v>9</v>
      </c>
      <c r="C39863">
        <v>2011</v>
      </c>
      <c r="D39863" t="s">
        <v>79</v>
      </c>
      <c r="E39863" t="s">
        <v>127</v>
      </c>
      <c r="F39863" t="s">
        <v>245</v>
      </c>
      <c r="G39863">
        <v>887.99</v>
      </c>
    </row>
    <row r="39864" spans="1:7">
      <c r="A39864" t="s">
        <v>114</v>
      </c>
      <c r="B39864">
        <v>2</v>
      </c>
      <c r="C39864">
        <v>2011</v>
      </c>
      <c r="D39864" t="s">
        <v>79</v>
      </c>
      <c r="E39864" t="s">
        <v>127</v>
      </c>
      <c r="F39864" t="s">
        <v>245</v>
      </c>
      <c r="G39864">
        <v>1335.34</v>
      </c>
    </row>
    <row r="39865" spans="1:7">
      <c r="A39865" t="s">
        <v>40</v>
      </c>
      <c r="B39865">
        <v>10</v>
      </c>
      <c r="C39865">
        <v>2011</v>
      </c>
      <c r="D39865" t="s">
        <v>79</v>
      </c>
      <c r="E39865" t="s">
        <v>127</v>
      </c>
      <c r="F39865" t="s">
        <v>245</v>
      </c>
      <c r="G39865">
        <v>444.48</v>
      </c>
    </row>
    <row r="39866" spans="1:7">
      <c r="A39866" t="s">
        <v>9</v>
      </c>
      <c r="B39866">
        <v>8</v>
      </c>
      <c r="C39866">
        <v>2009</v>
      </c>
      <c r="D39866" t="s">
        <v>79</v>
      </c>
      <c r="E39866" t="s">
        <v>127</v>
      </c>
      <c r="F39866" t="s">
        <v>245</v>
      </c>
      <c r="G39866">
        <v>587.06000000000006</v>
      </c>
    </row>
    <row r="39867" spans="1:7">
      <c r="A39867" t="s">
        <v>43</v>
      </c>
      <c r="B39867">
        <v>5</v>
      </c>
      <c r="C39867">
        <v>2009</v>
      </c>
      <c r="D39867" t="s">
        <v>79</v>
      </c>
      <c r="E39867" t="s">
        <v>127</v>
      </c>
      <c r="F39867" t="s">
        <v>245</v>
      </c>
      <c r="G39867">
        <v>1381.46</v>
      </c>
    </row>
    <row r="39868" spans="1:7">
      <c r="A39868" t="s">
        <v>32</v>
      </c>
      <c r="B39868">
        <v>10</v>
      </c>
      <c r="C39868">
        <v>2009</v>
      </c>
      <c r="D39868" t="s">
        <v>79</v>
      </c>
      <c r="E39868" t="s">
        <v>127</v>
      </c>
      <c r="F39868" t="s">
        <v>245</v>
      </c>
      <c r="G39868">
        <v>383.90000000000003</v>
      </c>
    </row>
    <row r="39869" spans="1:7">
      <c r="A39869" t="s">
        <v>18</v>
      </c>
      <c r="B39869">
        <v>3</v>
      </c>
      <c r="C39869">
        <v>2009</v>
      </c>
      <c r="D39869" t="s">
        <v>79</v>
      </c>
      <c r="E39869" t="s">
        <v>127</v>
      </c>
      <c r="F39869" t="s">
        <v>245</v>
      </c>
      <c r="G39869">
        <v>1854.04</v>
      </c>
    </row>
    <row r="39870" spans="1:7">
      <c r="A39870" t="s">
        <v>40</v>
      </c>
      <c r="B39870">
        <v>10</v>
      </c>
      <c r="C39870">
        <v>2011</v>
      </c>
      <c r="D39870" t="s">
        <v>79</v>
      </c>
      <c r="E39870" t="s">
        <v>127</v>
      </c>
      <c r="F39870" t="s">
        <v>262</v>
      </c>
      <c r="G39870">
        <v>6628.3</v>
      </c>
    </row>
    <row r="39871" spans="1:7">
      <c r="A39871" t="s">
        <v>26</v>
      </c>
      <c r="B39871">
        <v>9</v>
      </c>
      <c r="C39871">
        <v>2009</v>
      </c>
      <c r="D39871" t="s">
        <v>79</v>
      </c>
      <c r="E39871" t="s">
        <v>127</v>
      </c>
      <c r="F39871" t="s">
        <v>262</v>
      </c>
      <c r="G39871">
        <v>6423.62</v>
      </c>
    </row>
    <row r="39872" spans="1:7">
      <c r="A39872" t="s">
        <v>46</v>
      </c>
      <c r="B39872">
        <v>12</v>
      </c>
      <c r="C39872">
        <v>2009</v>
      </c>
      <c r="D39872" t="s">
        <v>79</v>
      </c>
      <c r="E39872" t="s">
        <v>127</v>
      </c>
      <c r="F39872" t="s">
        <v>262</v>
      </c>
      <c r="G39872">
        <v>21453.03</v>
      </c>
    </row>
    <row r="39873" spans="1:7">
      <c r="A39873" t="s">
        <v>35</v>
      </c>
      <c r="B39873">
        <v>5</v>
      </c>
      <c r="C39873">
        <v>2010</v>
      </c>
      <c r="D39873" t="s">
        <v>79</v>
      </c>
      <c r="E39873" t="s">
        <v>127</v>
      </c>
      <c r="F39873" t="s">
        <v>262</v>
      </c>
      <c r="G39873">
        <v>14364.73</v>
      </c>
    </row>
    <row r="39874" spans="1:7">
      <c r="A39874" t="s">
        <v>24</v>
      </c>
      <c r="B39874">
        <v>5</v>
      </c>
      <c r="C39874">
        <v>2012</v>
      </c>
      <c r="D39874" t="s">
        <v>79</v>
      </c>
      <c r="E39874" t="s">
        <v>127</v>
      </c>
      <c r="F39874" t="s">
        <v>262</v>
      </c>
      <c r="G39874">
        <v>15978.15</v>
      </c>
    </row>
    <row r="39875" spans="1:7">
      <c r="A39875" t="s">
        <v>32</v>
      </c>
      <c r="B39875">
        <v>10</v>
      </c>
      <c r="C39875">
        <v>2009</v>
      </c>
      <c r="D39875" t="s">
        <v>79</v>
      </c>
      <c r="E39875" t="s">
        <v>127</v>
      </c>
      <c r="F39875" t="s">
        <v>262</v>
      </c>
      <c r="G39875">
        <v>7234.25</v>
      </c>
    </row>
    <row r="39876" spans="1:7">
      <c r="A39876" t="s">
        <v>63</v>
      </c>
      <c r="B39876">
        <v>12</v>
      </c>
      <c r="C39876">
        <v>2011</v>
      </c>
      <c r="D39876" t="s">
        <v>79</v>
      </c>
      <c r="E39876" t="s">
        <v>127</v>
      </c>
      <c r="F39876" t="s">
        <v>262</v>
      </c>
      <c r="G39876">
        <v>19487.760000000002</v>
      </c>
    </row>
    <row r="39877" spans="1:7">
      <c r="A39877" t="s">
        <v>39</v>
      </c>
      <c r="B39877">
        <v>5</v>
      </c>
      <c r="C39877">
        <v>2011</v>
      </c>
      <c r="D39877" t="s">
        <v>79</v>
      </c>
      <c r="E39877" t="s">
        <v>127</v>
      </c>
      <c r="F39877" t="s">
        <v>262</v>
      </c>
      <c r="G39877">
        <v>11507.48</v>
      </c>
    </row>
    <row r="39878" spans="1:7">
      <c r="A39878" t="s">
        <v>37</v>
      </c>
      <c r="B39878">
        <v>11</v>
      </c>
      <c r="C39878">
        <v>2011</v>
      </c>
      <c r="D39878" t="s">
        <v>79</v>
      </c>
      <c r="E39878" t="s">
        <v>127</v>
      </c>
      <c r="F39878" t="s">
        <v>263</v>
      </c>
      <c r="G39878">
        <v>4737.6500000000005</v>
      </c>
    </row>
    <row r="39879" spans="1:7">
      <c r="A39879" t="s">
        <v>22</v>
      </c>
      <c r="B39879">
        <v>9</v>
      </c>
      <c r="C39879">
        <v>2011</v>
      </c>
      <c r="D39879" t="s">
        <v>79</v>
      </c>
      <c r="E39879" t="s">
        <v>127</v>
      </c>
      <c r="F39879" t="s">
        <v>263</v>
      </c>
      <c r="G39879">
        <v>2527.15</v>
      </c>
    </row>
    <row r="39880" spans="1:7">
      <c r="A39880" t="s">
        <v>32</v>
      </c>
      <c r="B39880">
        <v>10</v>
      </c>
      <c r="C39880">
        <v>2009</v>
      </c>
      <c r="D39880" t="s">
        <v>79</v>
      </c>
      <c r="E39880" t="s">
        <v>127</v>
      </c>
      <c r="F39880" t="s">
        <v>263</v>
      </c>
      <c r="G39880">
        <v>298.60000000000002</v>
      </c>
    </row>
    <row r="39881" spans="1:7">
      <c r="A39881" t="s">
        <v>23</v>
      </c>
      <c r="B39881">
        <v>2</v>
      </c>
      <c r="C39881">
        <v>2009</v>
      </c>
      <c r="D39881" t="s">
        <v>79</v>
      </c>
      <c r="E39881" t="s">
        <v>127</v>
      </c>
      <c r="F39881" t="s">
        <v>263</v>
      </c>
      <c r="G39881">
        <v>3411.9500000000003</v>
      </c>
    </row>
    <row r="39882" spans="1:7">
      <c r="A39882" t="s">
        <v>30</v>
      </c>
      <c r="B39882">
        <v>8</v>
      </c>
      <c r="C39882">
        <v>2010</v>
      </c>
      <c r="D39882" t="s">
        <v>79</v>
      </c>
      <c r="E39882" t="s">
        <v>127</v>
      </c>
      <c r="F39882" t="s">
        <v>264</v>
      </c>
      <c r="G39882">
        <v>4868.09</v>
      </c>
    </row>
    <row r="39883" spans="1:7">
      <c r="A39883" t="s">
        <v>63</v>
      </c>
      <c r="B39883">
        <v>12</v>
      </c>
      <c r="C39883">
        <v>2011</v>
      </c>
      <c r="D39883" t="s">
        <v>79</v>
      </c>
      <c r="E39883" t="s">
        <v>127</v>
      </c>
      <c r="F39883" t="s">
        <v>264</v>
      </c>
      <c r="G39883">
        <v>5878.17</v>
      </c>
    </row>
    <row r="39884" spans="1:7">
      <c r="A39884" t="s">
        <v>85</v>
      </c>
      <c r="B39884">
        <v>4</v>
      </c>
      <c r="C39884">
        <v>2010</v>
      </c>
      <c r="D39884" t="s">
        <v>79</v>
      </c>
      <c r="E39884" t="s">
        <v>127</v>
      </c>
      <c r="F39884" t="s">
        <v>264</v>
      </c>
      <c r="G39884">
        <v>-3929.6</v>
      </c>
    </row>
    <row r="39885" spans="1:7">
      <c r="A39885" t="s">
        <v>32</v>
      </c>
      <c r="B39885">
        <v>10</v>
      </c>
      <c r="C39885">
        <v>2009</v>
      </c>
      <c r="D39885" t="s">
        <v>79</v>
      </c>
      <c r="E39885" t="s">
        <v>127</v>
      </c>
      <c r="F39885" t="s">
        <v>264</v>
      </c>
      <c r="G39885">
        <v>-3281.42</v>
      </c>
    </row>
    <row r="39886" spans="1:7">
      <c r="A39886" t="s">
        <v>71</v>
      </c>
      <c r="B39886">
        <v>11</v>
      </c>
      <c r="C39886">
        <v>2009</v>
      </c>
      <c r="D39886" t="s">
        <v>79</v>
      </c>
      <c r="E39886" t="s">
        <v>127</v>
      </c>
      <c r="F39886" t="s">
        <v>92</v>
      </c>
      <c r="G39886">
        <v>0</v>
      </c>
    </row>
    <row r="39887" spans="1:7">
      <c r="A39887" t="s">
        <v>26</v>
      </c>
      <c r="B39887">
        <v>9</v>
      </c>
      <c r="C39887">
        <v>2009</v>
      </c>
      <c r="D39887" t="s">
        <v>79</v>
      </c>
      <c r="E39887" t="s">
        <v>127</v>
      </c>
      <c r="F39887" t="s">
        <v>92</v>
      </c>
      <c r="G39887">
        <v>0</v>
      </c>
    </row>
    <row r="39888" spans="1:7">
      <c r="A39888" t="s">
        <v>32</v>
      </c>
      <c r="B39888">
        <v>10</v>
      </c>
      <c r="C39888">
        <v>2009</v>
      </c>
      <c r="D39888" t="s">
        <v>79</v>
      </c>
      <c r="E39888" t="s">
        <v>127</v>
      </c>
      <c r="F39888" t="s">
        <v>119</v>
      </c>
      <c r="G39888">
        <v>0</v>
      </c>
    </row>
    <row r="39889" spans="1:7">
      <c r="A39889" t="s">
        <v>25</v>
      </c>
      <c r="B39889">
        <v>8</v>
      </c>
      <c r="C39889">
        <v>2011</v>
      </c>
      <c r="D39889" t="s">
        <v>79</v>
      </c>
      <c r="E39889" t="s">
        <v>127</v>
      </c>
      <c r="F39889" t="s">
        <v>119</v>
      </c>
      <c r="G39889">
        <v>-17.350000000000001</v>
      </c>
    </row>
    <row r="39890" spans="1:7">
      <c r="A39890" t="s">
        <v>63</v>
      </c>
      <c r="B39890">
        <v>12</v>
      </c>
      <c r="C39890">
        <v>2011</v>
      </c>
      <c r="D39890" t="s">
        <v>79</v>
      </c>
      <c r="E39890" t="s">
        <v>127</v>
      </c>
      <c r="F39890" t="s">
        <v>119</v>
      </c>
      <c r="G39890">
        <v>0</v>
      </c>
    </row>
    <row r="39891" spans="1:7">
      <c r="A39891" t="s">
        <v>71</v>
      </c>
      <c r="B39891">
        <v>11</v>
      </c>
      <c r="C39891">
        <v>2009</v>
      </c>
      <c r="D39891" t="s">
        <v>79</v>
      </c>
      <c r="E39891" t="s">
        <v>127</v>
      </c>
      <c r="F39891" t="s">
        <v>119</v>
      </c>
      <c r="G39891">
        <v>0</v>
      </c>
    </row>
    <row r="39892" spans="1:7">
      <c r="A39892" t="s">
        <v>9</v>
      </c>
      <c r="B39892">
        <v>8</v>
      </c>
      <c r="C39892">
        <v>2009</v>
      </c>
      <c r="D39892" t="s">
        <v>79</v>
      </c>
      <c r="E39892" t="s">
        <v>127</v>
      </c>
      <c r="F39892" t="s">
        <v>119</v>
      </c>
      <c r="G39892">
        <v>0</v>
      </c>
    </row>
    <row r="39893" spans="1:7">
      <c r="A39893" t="s">
        <v>46</v>
      </c>
      <c r="B39893">
        <v>12</v>
      </c>
      <c r="C39893">
        <v>2009</v>
      </c>
      <c r="D39893" t="s">
        <v>79</v>
      </c>
      <c r="E39893" t="s">
        <v>127</v>
      </c>
      <c r="F39893" t="s">
        <v>269</v>
      </c>
      <c r="G39893">
        <v>0</v>
      </c>
    </row>
    <row r="39894" spans="1:7">
      <c r="A39894" t="s">
        <v>13</v>
      </c>
      <c r="B39894">
        <v>7</v>
      </c>
      <c r="C39894">
        <v>2009</v>
      </c>
      <c r="D39894" t="s">
        <v>79</v>
      </c>
      <c r="E39894" t="s">
        <v>127</v>
      </c>
      <c r="F39894" t="s">
        <v>126</v>
      </c>
      <c r="G39894">
        <v>19489.36</v>
      </c>
    </row>
    <row r="39895" spans="1:7">
      <c r="A39895" t="s">
        <v>42</v>
      </c>
      <c r="B39895">
        <v>2</v>
      </c>
      <c r="C39895">
        <v>2010</v>
      </c>
      <c r="D39895" t="s">
        <v>79</v>
      </c>
      <c r="E39895" t="s">
        <v>127</v>
      </c>
      <c r="F39895" t="s">
        <v>126</v>
      </c>
      <c r="G39895">
        <v>7142.75</v>
      </c>
    </row>
    <row r="39896" spans="1:7">
      <c r="A39896" t="s">
        <v>37</v>
      </c>
      <c r="B39896">
        <v>11</v>
      </c>
      <c r="C39896">
        <v>2011</v>
      </c>
      <c r="D39896" t="s">
        <v>79</v>
      </c>
      <c r="E39896" t="s">
        <v>127</v>
      </c>
      <c r="F39896" t="s">
        <v>126</v>
      </c>
      <c r="G39896">
        <v>8188.67</v>
      </c>
    </row>
    <row r="39897" spans="1:7">
      <c r="A39897" t="s">
        <v>25</v>
      </c>
      <c r="B39897">
        <v>8</v>
      </c>
      <c r="C39897">
        <v>2011</v>
      </c>
      <c r="D39897" t="s">
        <v>79</v>
      </c>
      <c r="E39897" t="s">
        <v>127</v>
      </c>
      <c r="F39897" t="s">
        <v>126</v>
      </c>
      <c r="G39897">
        <v>3981.7400000000002</v>
      </c>
    </row>
    <row r="39898" spans="1:7">
      <c r="A39898" t="s">
        <v>5</v>
      </c>
      <c r="B39898">
        <v>12</v>
      </c>
      <c r="C39898">
        <v>2010</v>
      </c>
      <c r="D39898" t="s">
        <v>79</v>
      </c>
      <c r="E39898" t="s">
        <v>127</v>
      </c>
      <c r="F39898" t="s">
        <v>126</v>
      </c>
      <c r="G39898">
        <v>26208.52</v>
      </c>
    </row>
    <row r="39899" spans="1:7">
      <c r="A39899" t="s">
        <v>45</v>
      </c>
      <c r="B39899">
        <v>3</v>
      </c>
      <c r="C39899">
        <v>2010</v>
      </c>
      <c r="D39899" t="s">
        <v>79</v>
      </c>
      <c r="E39899" t="s">
        <v>127</v>
      </c>
      <c r="F39899" t="s">
        <v>126</v>
      </c>
      <c r="G39899">
        <v>7162.77</v>
      </c>
    </row>
    <row r="39900" spans="1:7">
      <c r="A39900" t="s">
        <v>5</v>
      </c>
      <c r="B39900">
        <v>12</v>
      </c>
      <c r="C39900">
        <v>2010</v>
      </c>
      <c r="D39900" t="s">
        <v>79</v>
      </c>
      <c r="E39900" t="s">
        <v>127</v>
      </c>
      <c r="F39900" t="s">
        <v>131</v>
      </c>
      <c r="G39900">
        <v>572.87</v>
      </c>
    </row>
    <row r="39901" spans="1:7">
      <c r="A39901" t="s">
        <v>28</v>
      </c>
      <c r="B39901">
        <v>4</v>
      </c>
      <c r="C39901">
        <v>2012</v>
      </c>
      <c r="D39901" t="s">
        <v>79</v>
      </c>
      <c r="E39901" t="s">
        <v>127</v>
      </c>
      <c r="F39901" t="s">
        <v>131</v>
      </c>
      <c r="G39901">
        <v>256.58</v>
      </c>
    </row>
    <row r="39902" spans="1:7">
      <c r="A39902" t="s">
        <v>89</v>
      </c>
      <c r="B39902">
        <v>4</v>
      </c>
      <c r="C39902">
        <v>2011</v>
      </c>
      <c r="D39902" t="s">
        <v>79</v>
      </c>
      <c r="E39902" t="s">
        <v>127</v>
      </c>
      <c r="F39902" t="s">
        <v>131</v>
      </c>
      <c r="G39902">
        <v>6429.52</v>
      </c>
    </row>
    <row r="39903" spans="1:7">
      <c r="A39903" t="s">
        <v>40</v>
      </c>
      <c r="B39903">
        <v>10</v>
      </c>
      <c r="C39903">
        <v>2011</v>
      </c>
      <c r="D39903" t="s">
        <v>79</v>
      </c>
      <c r="E39903" t="s">
        <v>127</v>
      </c>
      <c r="F39903" t="s">
        <v>131</v>
      </c>
      <c r="G39903">
        <v>273.68</v>
      </c>
    </row>
    <row r="39904" spans="1:7">
      <c r="A39904" t="s">
        <v>35</v>
      </c>
      <c r="B39904">
        <v>5</v>
      </c>
      <c r="C39904">
        <v>2010</v>
      </c>
      <c r="D39904" t="s">
        <v>79</v>
      </c>
      <c r="E39904" t="s">
        <v>127</v>
      </c>
      <c r="F39904" t="s">
        <v>131</v>
      </c>
      <c r="G39904">
        <v>320.90000000000003</v>
      </c>
    </row>
    <row r="39905" spans="1:7">
      <c r="A39905" t="s">
        <v>71</v>
      </c>
      <c r="B39905">
        <v>11</v>
      </c>
      <c r="C39905">
        <v>2009</v>
      </c>
      <c r="D39905" t="s">
        <v>79</v>
      </c>
      <c r="E39905" t="s">
        <v>127</v>
      </c>
      <c r="F39905" t="s">
        <v>133</v>
      </c>
      <c r="G39905">
        <v>6188.06</v>
      </c>
    </row>
    <row r="39906" spans="1:7">
      <c r="A39906" t="s">
        <v>109</v>
      </c>
      <c r="B39906">
        <v>1</v>
      </c>
      <c r="C39906">
        <v>2012</v>
      </c>
      <c r="D39906" t="s">
        <v>79</v>
      </c>
      <c r="E39906" t="s">
        <v>127</v>
      </c>
      <c r="F39906" t="s">
        <v>133</v>
      </c>
      <c r="G39906">
        <v>607.22</v>
      </c>
    </row>
    <row r="39907" spans="1:7">
      <c r="A39907" t="s">
        <v>99</v>
      </c>
      <c r="B39907">
        <v>1</v>
      </c>
      <c r="C39907">
        <v>2011</v>
      </c>
      <c r="D39907" t="s">
        <v>79</v>
      </c>
      <c r="E39907" t="s">
        <v>127</v>
      </c>
      <c r="F39907" t="s">
        <v>133</v>
      </c>
      <c r="G39907">
        <v>1029.51</v>
      </c>
    </row>
    <row r="39908" spans="1:7">
      <c r="A39908" t="s">
        <v>28</v>
      </c>
      <c r="B39908">
        <v>4</v>
      </c>
      <c r="C39908">
        <v>2012</v>
      </c>
      <c r="D39908" t="s">
        <v>79</v>
      </c>
      <c r="E39908" t="s">
        <v>127</v>
      </c>
      <c r="F39908" t="s">
        <v>133</v>
      </c>
      <c r="G39908">
        <v>692.38</v>
      </c>
    </row>
    <row r="39909" spans="1:7">
      <c r="A39909" t="s">
        <v>13</v>
      </c>
      <c r="B39909">
        <v>7</v>
      </c>
      <c r="C39909">
        <v>2009</v>
      </c>
      <c r="D39909" t="s">
        <v>79</v>
      </c>
      <c r="E39909" t="s">
        <v>127</v>
      </c>
      <c r="F39909" t="s">
        <v>133</v>
      </c>
      <c r="G39909">
        <v>641.80000000000007</v>
      </c>
    </row>
    <row r="39910" spans="1:7">
      <c r="A39910" t="s">
        <v>23</v>
      </c>
      <c r="B39910">
        <v>2</v>
      </c>
      <c r="C39910">
        <v>2009</v>
      </c>
      <c r="D39910" t="s">
        <v>79</v>
      </c>
      <c r="E39910" t="s">
        <v>127</v>
      </c>
      <c r="F39910" t="s">
        <v>144</v>
      </c>
      <c r="G39910">
        <v>1790.97</v>
      </c>
    </row>
    <row r="39911" spans="1:7">
      <c r="A39911" t="s">
        <v>85</v>
      </c>
      <c r="B39911">
        <v>4</v>
      </c>
      <c r="C39911">
        <v>2010</v>
      </c>
      <c r="D39911" t="s">
        <v>79</v>
      </c>
      <c r="E39911" t="s">
        <v>127</v>
      </c>
      <c r="F39911" t="s">
        <v>144</v>
      </c>
      <c r="G39911">
        <v>2904.1</v>
      </c>
    </row>
    <row r="39912" spans="1:7">
      <c r="A39912" t="s">
        <v>18</v>
      </c>
      <c r="B39912">
        <v>3</v>
      </c>
      <c r="C39912">
        <v>2009</v>
      </c>
      <c r="D39912" t="s">
        <v>79</v>
      </c>
      <c r="E39912" t="s">
        <v>127</v>
      </c>
      <c r="F39912" t="s">
        <v>144</v>
      </c>
      <c r="G39912">
        <v>1720.55</v>
      </c>
    </row>
    <row r="39913" spans="1:7">
      <c r="A39913" t="s">
        <v>71</v>
      </c>
      <c r="B39913">
        <v>11</v>
      </c>
      <c r="C39913">
        <v>2009</v>
      </c>
      <c r="D39913" t="s">
        <v>79</v>
      </c>
      <c r="E39913" t="s">
        <v>127</v>
      </c>
      <c r="F39913" t="s">
        <v>144</v>
      </c>
      <c r="G39913">
        <v>157.69</v>
      </c>
    </row>
    <row r="39914" spans="1:7">
      <c r="A39914" t="s">
        <v>24</v>
      </c>
      <c r="B39914">
        <v>5</v>
      </c>
      <c r="C39914">
        <v>2012</v>
      </c>
      <c r="D39914" t="s">
        <v>79</v>
      </c>
      <c r="E39914" t="s">
        <v>127</v>
      </c>
      <c r="F39914" t="s">
        <v>144</v>
      </c>
      <c r="G39914">
        <v>855.54</v>
      </c>
    </row>
    <row r="39915" spans="1:7">
      <c r="A39915" t="s">
        <v>35</v>
      </c>
      <c r="B39915">
        <v>5</v>
      </c>
      <c r="C39915">
        <v>2010</v>
      </c>
      <c r="D39915" t="s">
        <v>79</v>
      </c>
      <c r="E39915" t="s">
        <v>127</v>
      </c>
      <c r="F39915" t="s">
        <v>158</v>
      </c>
      <c r="G39915">
        <v>154.80000000000001</v>
      </c>
    </row>
    <row r="39916" spans="1:7">
      <c r="A39916" t="s">
        <v>22</v>
      </c>
      <c r="B39916">
        <v>9</v>
      </c>
      <c r="C39916">
        <v>2011</v>
      </c>
      <c r="D39916" t="s">
        <v>79</v>
      </c>
      <c r="E39916" t="s">
        <v>127</v>
      </c>
      <c r="F39916" t="s">
        <v>162</v>
      </c>
      <c r="G39916">
        <v>1069.69</v>
      </c>
    </row>
    <row r="39917" spans="1:7">
      <c r="A39917" t="s">
        <v>44</v>
      </c>
      <c r="B39917">
        <v>2</v>
      </c>
      <c r="C39917">
        <v>2012</v>
      </c>
      <c r="D39917" t="s">
        <v>79</v>
      </c>
      <c r="E39917" t="s">
        <v>127</v>
      </c>
      <c r="F39917" t="s">
        <v>162</v>
      </c>
      <c r="G39917">
        <v>1082.0999999999999</v>
      </c>
    </row>
    <row r="39918" spans="1:7">
      <c r="A39918" t="s">
        <v>19</v>
      </c>
      <c r="B39918">
        <v>11</v>
      </c>
      <c r="C39918">
        <v>2010</v>
      </c>
      <c r="D39918" t="s">
        <v>79</v>
      </c>
      <c r="E39918" t="s">
        <v>127</v>
      </c>
      <c r="F39918" t="s">
        <v>167</v>
      </c>
      <c r="G39918">
        <v>0</v>
      </c>
    </row>
    <row r="39919" spans="1:7">
      <c r="A39919" t="s">
        <v>13</v>
      </c>
      <c r="B39919">
        <v>7</v>
      </c>
      <c r="C39919">
        <v>2009</v>
      </c>
      <c r="D39919" t="s">
        <v>79</v>
      </c>
      <c r="E39919" t="s">
        <v>127</v>
      </c>
      <c r="F39919" t="s">
        <v>167</v>
      </c>
      <c r="G39919">
        <v>0</v>
      </c>
    </row>
    <row r="39920" spans="1:7">
      <c r="A39920" t="s">
        <v>22</v>
      </c>
      <c r="B39920">
        <v>9</v>
      </c>
      <c r="C39920">
        <v>2011</v>
      </c>
      <c r="D39920" t="s">
        <v>79</v>
      </c>
      <c r="E39920" t="s">
        <v>127</v>
      </c>
      <c r="F39920" t="s">
        <v>167</v>
      </c>
      <c r="G39920">
        <v>239.47</v>
      </c>
    </row>
    <row r="39921" spans="1:7">
      <c r="A39921" t="s">
        <v>24</v>
      </c>
      <c r="B39921">
        <v>5</v>
      </c>
      <c r="C39921">
        <v>2012</v>
      </c>
      <c r="D39921" t="s">
        <v>79</v>
      </c>
      <c r="E39921" t="s">
        <v>127</v>
      </c>
      <c r="F39921" t="s">
        <v>167</v>
      </c>
      <c r="G39921">
        <v>70.48</v>
      </c>
    </row>
    <row r="39922" spans="1:7">
      <c r="A39922" t="s">
        <v>71</v>
      </c>
      <c r="B39922">
        <v>11</v>
      </c>
      <c r="C39922">
        <v>2009</v>
      </c>
      <c r="D39922" t="s">
        <v>79</v>
      </c>
      <c r="E39922" t="s">
        <v>127</v>
      </c>
      <c r="F39922" t="s">
        <v>167</v>
      </c>
      <c r="G39922">
        <v>160.45000000000002</v>
      </c>
    </row>
    <row r="39923" spans="1:7">
      <c r="A39923" t="s">
        <v>14</v>
      </c>
      <c r="B39923">
        <v>10</v>
      </c>
      <c r="C39923">
        <v>2010</v>
      </c>
      <c r="D39923" t="s">
        <v>79</v>
      </c>
      <c r="E39923" t="s">
        <v>127</v>
      </c>
      <c r="F39923" t="s">
        <v>194</v>
      </c>
      <c r="G39923">
        <v>0</v>
      </c>
    </row>
    <row r="39924" spans="1:7">
      <c r="A39924" t="s">
        <v>30</v>
      </c>
      <c r="B39924">
        <v>8</v>
      </c>
      <c r="C39924">
        <v>2010</v>
      </c>
      <c r="D39924" t="s">
        <v>79</v>
      </c>
      <c r="E39924" t="s">
        <v>127</v>
      </c>
      <c r="F39924" t="s">
        <v>194</v>
      </c>
      <c r="G39924">
        <v>0</v>
      </c>
    </row>
    <row r="39925" spans="1:7">
      <c r="A39925" t="s">
        <v>19</v>
      </c>
      <c r="B39925">
        <v>11</v>
      </c>
      <c r="C39925">
        <v>2010</v>
      </c>
      <c r="D39925" t="s">
        <v>79</v>
      </c>
      <c r="E39925" t="s">
        <v>127</v>
      </c>
      <c r="F39925" t="s">
        <v>195</v>
      </c>
      <c r="G39925">
        <v>132.84</v>
      </c>
    </row>
    <row r="39926" spans="1:7">
      <c r="A39926" t="s">
        <v>52</v>
      </c>
      <c r="B39926">
        <v>6</v>
      </c>
      <c r="C39926">
        <v>2009</v>
      </c>
      <c r="D39926" t="s">
        <v>79</v>
      </c>
      <c r="E39926" t="s">
        <v>127</v>
      </c>
      <c r="F39926" t="s">
        <v>196</v>
      </c>
      <c r="G39926">
        <v>0</v>
      </c>
    </row>
    <row r="39927" spans="1:7">
      <c r="A39927" t="s">
        <v>71</v>
      </c>
      <c r="B39927">
        <v>11</v>
      </c>
      <c r="C39927">
        <v>2009</v>
      </c>
      <c r="D39927" t="s">
        <v>79</v>
      </c>
      <c r="E39927" t="s">
        <v>127</v>
      </c>
      <c r="F39927" t="s">
        <v>196</v>
      </c>
      <c r="G39927">
        <v>403.59000000000003</v>
      </c>
    </row>
    <row r="39928" spans="1:7">
      <c r="A39928" t="s">
        <v>27</v>
      </c>
      <c r="B39928">
        <v>1</v>
      </c>
      <c r="C39928">
        <v>2009</v>
      </c>
      <c r="D39928" t="s">
        <v>79</v>
      </c>
      <c r="E39928" t="s">
        <v>127</v>
      </c>
      <c r="F39928" t="s">
        <v>196</v>
      </c>
      <c r="G39928">
        <v>368.8</v>
      </c>
    </row>
    <row r="39929" spans="1:7">
      <c r="A39929" t="s">
        <v>89</v>
      </c>
      <c r="B39929">
        <v>4</v>
      </c>
      <c r="C39929">
        <v>2011</v>
      </c>
      <c r="D39929" t="s">
        <v>79</v>
      </c>
      <c r="E39929" t="s">
        <v>127</v>
      </c>
      <c r="F39929" t="s">
        <v>196</v>
      </c>
      <c r="G39929">
        <v>326.73</v>
      </c>
    </row>
    <row r="39930" spans="1:7">
      <c r="A39930" t="s">
        <v>68</v>
      </c>
      <c r="B39930">
        <v>1</v>
      </c>
      <c r="C39930">
        <v>2010</v>
      </c>
      <c r="D39930" t="s">
        <v>79</v>
      </c>
      <c r="E39930" t="s">
        <v>127</v>
      </c>
      <c r="F39930" t="s">
        <v>196</v>
      </c>
      <c r="G39930">
        <v>440.28000000000003</v>
      </c>
    </row>
    <row r="39931" spans="1:7">
      <c r="A39931" t="s">
        <v>13</v>
      </c>
      <c r="B39931">
        <v>7</v>
      </c>
      <c r="C39931">
        <v>2009</v>
      </c>
      <c r="D39931" t="s">
        <v>79</v>
      </c>
      <c r="E39931" t="s">
        <v>127</v>
      </c>
      <c r="F39931" t="s">
        <v>196</v>
      </c>
      <c r="G39931">
        <v>73.38</v>
      </c>
    </row>
    <row r="39932" spans="1:7">
      <c r="A39932" t="s">
        <v>42</v>
      </c>
      <c r="B39932">
        <v>2</v>
      </c>
      <c r="C39932">
        <v>2010</v>
      </c>
      <c r="D39932" t="s">
        <v>79</v>
      </c>
      <c r="E39932" t="s">
        <v>127</v>
      </c>
      <c r="F39932" t="s">
        <v>203</v>
      </c>
      <c r="G39932">
        <v>73.38</v>
      </c>
    </row>
    <row r="39933" spans="1:7">
      <c r="A39933" t="s">
        <v>24</v>
      </c>
      <c r="B39933">
        <v>5</v>
      </c>
      <c r="C39933">
        <v>2012</v>
      </c>
      <c r="D39933" t="s">
        <v>79</v>
      </c>
      <c r="E39933" t="s">
        <v>127</v>
      </c>
      <c r="F39933" t="s">
        <v>203</v>
      </c>
      <c r="G39933">
        <v>0</v>
      </c>
    </row>
    <row r="39934" spans="1:7">
      <c r="A39934" t="s">
        <v>44</v>
      </c>
      <c r="B39934">
        <v>2</v>
      </c>
      <c r="C39934">
        <v>2012</v>
      </c>
      <c r="D39934" t="s">
        <v>79</v>
      </c>
      <c r="E39934" t="s">
        <v>127</v>
      </c>
      <c r="F39934" t="s">
        <v>203</v>
      </c>
      <c r="G39934">
        <v>410.66</v>
      </c>
    </row>
    <row r="39935" spans="1:7">
      <c r="A39935" t="s">
        <v>71</v>
      </c>
      <c r="B39935">
        <v>11</v>
      </c>
      <c r="C39935">
        <v>2009</v>
      </c>
      <c r="D39935" t="s">
        <v>79</v>
      </c>
      <c r="E39935" t="s">
        <v>127</v>
      </c>
      <c r="F39935" t="s">
        <v>203</v>
      </c>
      <c r="G39935">
        <v>0</v>
      </c>
    </row>
    <row r="39936" spans="1:7">
      <c r="A39936" t="s">
        <v>5</v>
      </c>
      <c r="B39936">
        <v>12</v>
      </c>
      <c r="C39936">
        <v>2010</v>
      </c>
      <c r="D39936" t="s">
        <v>79</v>
      </c>
      <c r="E39936" t="s">
        <v>127</v>
      </c>
      <c r="F39936" t="s">
        <v>203</v>
      </c>
      <c r="G39936">
        <v>556.78</v>
      </c>
    </row>
    <row r="39937" spans="1:7">
      <c r="A39937" t="s">
        <v>40</v>
      </c>
      <c r="B39937">
        <v>10</v>
      </c>
      <c r="C39937">
        <v>2011</v>
      </c>
      <c r="D39937" t="s">
        <v>79</v>
      </c>
      <c r="E39937" t="s">
        <v>127</v>
      </c>
      <c r="F39937" t="s">
        <v>203</v>
      </c>
      <c r="G39937">
        <v>0</v>
      </c>
    </row>
    <row r="39938" spans="1:7">
      <c r="A39938" t="s">
        <v>39</v>
      </c>
      <c r="B39938">
        <v>5</v>
      </c>
      <c r="C39938">
        <v>2011</v>
      </c>
      <c r="D39938" t="s">
        <v>79</v>
      </c>
      <c r="E39938" t="s">
        <v>127</v>
      </c>
      <c r="F39938" t="s">
        <v>213</v>
      </c>
      <c r="G39938">
        <v>0</v>
      </c>
    </row>
    <row r="39939" spans="1:7">
      <c r="A39939" t="s">
        <v>23</v>
      </c>
      <c r="B39939">
        <v>2</v>
      </c>
      <c r="C39939">
        <v>2009</v>
      </c>
      <c r="D39939" t="s">
        <v>79</v>
      </c>
      <c r="E39939" t="s">
        <v>127</v>
      </c>
      <c r="F39939" t="s">
        <v>213</v>
      </c>
      <c r="G39939">
        <v>0</v>
      </c>
    </row>
    <row r="39940" spans="1:7">
      <c r="A39940" t="s">
        <v>38</v>
      </c>
      <c r="B39940">
        <v>7</v>
      </c>
      <c r="C39940">
        <v>2011</v>
      </c>
      <c r="D39940" t="s">
        <v>79</v>
      </c>
      <c r="E39940" t="s">
        <v>127</v>
      </c>
      <c r="F39940" t="s">
        <v>214</v>
      </c>
      <c r="G39940">
        <v>0</v>
      </c>
    </row>
    <row r="39941" spans="1:7">
      <c r="A39941" t="s">
        <v>27</v>
      </c>
      <c r="B39941">
        <v>1</v>
      </c>
      <c r="C39941">
        <v>2009</v>
      </c>
      <c r="D39941" t="s">
        <v>79</v>
      </c>
      <c r="E39941" t="s">
        <v>127</v>
      </c>
      <c r="F39941" t="s">
        <v>214</v>
      </c>
      <c r="G39941">
        <v>29.53</v>
      </c>
    </row>
    <row r="39942" spans="1:7">
      <c r="A39942" t="s">
        <v>17</v>
      </c>
      <c r="B39942">
        <v>4</v>
      </c>
      <c r="C39942">
        <v>2009</v>
      </c>
      <c r="D39942" t="s">
        <v>79</v>
      </c>
      <c r="E39942" t="s">
        <v>127</v>
      </c>
      <c r="F39942" t="s">
        <v>214</v>
      </c>
      <c r="G39942">
        <v>0</v>
      </c>
    </row>
    <row r="39943" spans="1:7">
      <c r="A39943" t="s">
        <v>52</v>
      </c>
      <c r="B39943">
        <v>6</v>
      </c>
      <c r="C39943">
        <v>2009</v>
      </c>
      <c r="D39943" t="s">
        <v>79</v>
      </c>
      <c r="E39943" t="s">
        <v>127</v>
      </c>
      <c r="F39943" t="s">
        <v>214</v>
      </c>
      <c r="G39943">
        <v>0</v>
      </c>
    </row>
    <row r="39944" spans="1:7">
      <c r="A39944" t="s">
        <v>24</v>
      </c>
      <c r="B39944">
        <v>5</v>
      </c>
      <c r="C39944">
        <v>2012</v>
      </c>
      <c r="D39944" t="s">
        <v>79</v>
      </c>
      <c r="E39944" t="s">
        <v>127</v>
      </c>
      <c r="F39944" t="s">
        <v>214</v>
      </c>
      <c r="G39944">
        <v>0</v>
      </c>
    </row>
    <row r="39945" spans="1:7">
      <c r="A39945" t="s">
        <v>14</v>
      </c>
      <c r="B39945">
        <v>10</v>
      </c>
      <c r="C39945">
        <v>2010</v>
      </c>
      <c r="D39945" t="s">
        <v>79</v>
      </c>
      <c r="E39945" t="s">
        <v>127</v>
      </c>
      <c r="F39945" t="s">
        <v>214</v>
      </c>
      <c r="G39945">
        <v>37.97</v>
      </c>
    </row>
    <row r="39946" spans="1:7">
      <c r="A39946" t="s">
        <v>109</v>
      </c>
      <c r="B39946">
        <v>1</v>
      </c>
      <c r="C39946">
        <v>2012</v>
      </c>
      <c r="D39946" t="s">
        <v>79</v>
      </c>
      <c r="E39946" t="s">
        <v>127</v>
      </c>
      <c r="F39946" t="s">
        <v>222</v>
      </c>
      <c r="G39946">
        <v>2947.96</v>
      </c>
    </row>
    <row r="39947" spans="1:7">
      <c r="A39947" t="s">
        <v>28</v>
      </c>
      <c r="B39947">
        <v>4</v>
      </c>
      <c r="C39947">
        <v>2012</v>
      </c>
      <c r="D39947" t="s">
        <v>79</v>
      </c>
      <c r="E39947" t="s">
        <v>127</v>
      </c>
      <c r="F39947" t="s">
        <v>222</v>
      </c>
      <c r="G39947">
        <v>3343.66</v>
      </c>
    </row>
    <row r="39948" spans="1:7">
      <c r="A39948" t="s">
        <v>40</v>
      </c>
      <c r="B39948">
        <v>10</v>
      </c>
      <c r="C39948">
        <v>2011</v>
      </c>
      <c r="D39948" t="s">
        <v>79</v>
      </c>
      <c r="E39948" t="s">
        <v>127</v>
      </c>
      <c r="F39948" t="s">
        <v>222</v>
      </c>
      <c r="G39948">
        <v>874.89</v>
      </c>
    </row>
    <row r="39949" spans="1:7">
      <c r="A39949" t="s">
        <v>13</v>
      </c>
      <c r="B39949">
        <v>7</v>
      </c>
      <c r="C39949">
        <v>2009</v>
      </c>
      <c r="D39949" t="s">
        <v>79</v>
      </c>
      <c r="E39949" t="s">
        <v>127</v>
      </c>
      <c r="F39949" t="s">
        <v>222</v>
      </c>
      <c r="G39949">
        <v>1128.06</v>
      </c>
    </row>
    <row r="39950" spans="1:7">
      <c r="A39950" t="s">
        <v>39</v>
      </c>
      <c r="B39950">
        <v>5</v>
      </c>
      <c r="C39950">
        <v>2011</v>
      </c>
      <c r="D39950" t="s">
        <v>79</v>
      </c>
      <c r="E39950" t="s">
        <v>127</v>
      </c>
      <c r="F39950" t="s">
        <v>222</v>
      </c>
      <c r="G39950">
        <v>508.43</v>
      </c>
    </row>
    <row r="39951" spans="1:7">
      <c r="A39951" t="s">
        <v>9</v>
      </c>
      <c r="B39951">
        <v>8</v>
      </c>
      <c r="C39951">
        <v>2009</v>
      </c>
      <c r="D39951" t="s">
        <v>79</v>
      </c>
      <c r="E39951" t="s">
        <v>127</v>
      </c>
      <c r="F39951" t="s">
        <v>231</v>
      </c>
      <c r="G39951">
        <v>0</v>
      </c>
    </row>
    <row r="39952" spans="1:7">
      <c r="A39952" t="s">
        <v>109</v>
      </c>
      <c r="B39952">
        <v>1</v>
      </c>
      <c r="C39952">
        <v>2012</v>
      </c>
      <c r="D39952" t="s">
        <v>79</v>
      </c>
      <c r="E39952" t="s">
        <v>127</v>
      </c>
      <c r="F39952" t="s">
        <v>245</v>
      </c>
      <c r="G39952">
        <v>1553.82</v>
      </c>
    </row>
    <row r="39953" spans="1:7">
      <c r="A39953" t="s">
        <v>99</v>
      </c>
      <c r="B39953">
        <v>1</v>
      </c>
      <c r="C39953">
        <v>2011</v>
      </c>
      <c r="D39953" t="s">
        <v>79</v>
      </c>
      <c r="E39953" t="s">
        <v>127</v>
      </c>
      <c r="F39953" t="s">
        <v>245</v>
      </c>
      <c r="G39953">
        <v>1207.73</v>
      </c>
    </row>
    <row r="39954" spans="1:7">
      <c r="A39954" t="s">
        <v>35</v>
      </c>
      <c r="B39954">
        <v>5</v>
      </c>
      <c r="C39954">
        <v>2010</v>
      </c>
      <c r="D39954" t="s">
        <v>79</v>
      </c>
      <c r="E39954" t="s">
        <v>127</v>
      </c>
      <c r="F39954" t="s">
        <v>245</v>
      </c>
      <c r="G39954">
        <v>1342.2</v>
      </c>
    </row>
    <row r="39955" spans="1:7">
      <c r="A39955" t="s">
        <v>63</v>
      </c>
      <c r="B39955">
        <v>12</v>
      </c>
      <c r="C39955">
        <v>2011</v>
      </c>
      <c r="D39955" t="s">
        <v>79</v>
      </c>
      <c r="E39955" t="s">
        <v>127</v>
      </c>
      <c r="F39955" t="s">
        <v>251</v>
      </c>
      <c r="G39955">
        <v>0</v>
      </c>
    </row>
    <row r="39956" spans="1:7">
      <c r="A39956" t="s">
        <v>25</v>
      </c>
      <c r="B39956">
        <v>8</v>
      </c>
      <c r="C39956">
        <v>2011</v>
      </c>
      <c r="D39956" t="s">
        <v>79</v>
      </c>
      <c r="E39956" t="s">
        <v>127</v>
      </c>
      <c r="F39956" t="s">
        <v>262</v>
      </c>
      <c r="G39956">
        <v>5380.55</v>
      </c>
    </row>
    <row r="39957" spans="1:7">
      <c r="A39957" t="s">
        <v>16</v>
      </c>
      <c r="B39957">
        <v>7</v>
      </c>
      <c r="C39957">
        <v>2010</v>
      </c>
      <c r="D39957" t="s">
        <v>79</v>
      </c>
      <c r="E39957" t="s">
        <v>127</v>
      </c>
      <c r="F39957" t="s">
        <v>262</v>
      </c>
      <c r="G39957">
        <v>1361.77</v>
      </c>
    </row>
    <row r="39958" spans="1:7">
      <c r="A39958" t="s">
        <v>55</v>
      </c>
      <c r="B39958">
        <v>3</v>
      </c>
      <c r="C39958">
        <v>2011</v>
      </c>
      <c r="D39958" t="s">
        <v>79</v>
      </c>
      <c r="E39958" t="s">
        <v>127</v>
      </c>
      <c r="F39958" t="s">
        <v>262</v>
      </c>
      <c r="G39958">
        <v>22849.52</v>
      </c>
    </row>
    <row r="39959" spans="1:7">
      <c r="A39959" t="s">
        <v>29</v>
      </c>
      <c r="B39959">
        <v>6</v>
      </c>
      <c r="C39959">
        <v>2011</v>
      </c>
      <c r="D39959" t="s">
        <v>79</v>
      </c>
      <c r="E39959" t="s">
        <v>127</v>
      </c>
      <c r="F39959" t="s">
        <v>262</v>
      </c>
      <c r="G39959">
        <v>8162.5</v>
      </c>
    </row>
    <row r="39960" spans="1:7">
      <c r="A39960" t="s">
        <v>9</v>
      </c>
      <c r="B39960">
        <v>8</v>
      </c>
      <c r="C39960">
        <v>2009</v>
      </c>
      <c r="D39960" t="s">
        <v>79</v>
      </c>
      <c r="E39960" t="s">
        <v>127</v>
      </c>
      <c r="F39960" t="s">
        <v>262</v>
      </c>
      <c r="G39960">
        <v>5739.8</v>
      </c>
    </row>
    <row r="39961" spans="1:7">
      <c r="A39961" t="s">
        <v>17</v>
      </c>
      <c r="B39961">
        <v>4</v>
      </c>
      <c r="C39961">
        <v>2009</v>
      </c>
      <c r="D39961" t="s">
        <v>79</v>
      </c>
      <c r="E39961" t="s">
        <v>127</v>
      </c>
      <c r="F39961" t="s">
        <v>262</v>
      </c>
      <c r="G39961">
        <v>12487.62</v>
      </c>
    </row>
    <row r="39962" spans="1:7">
      <c r="A39962" t="s">
        <v>26</v>
      </c>
      <c r="B39962">
        <v>9</v>
      </c>
      <c r="C39962">
        <v>2009</v>
      </c>
      <c r="D39962" t="s">
        <v>79</v>
      </c>
      <c r="E39962" t="s">
        <v>127</v>
      </c>
      <c r="F39962" t="s">
        <v>263</v>
      </c>
      <c r="G39962">
        <v>2184.5</v>
      </c>
    </row>
    <row r="39963" spans="1:7">
      <c r="A39963" t="s">
        <v>13</v>
      </c>
      <c r="B39963">
        <v>7</v>
      </c>
      <c r="C39963">
        <v>2009</v>
      </c>
      <c r="D39963" t="s">
        <v>79</v>
      </c>
      <c r="E39963" t="s">
        <v>127</v>
      </c>
      <c r="F39963" t="s">
        <v>263</v>
      </c>
      <c r="G39963">
        <v>7728.1</v>
      </c>
    </row>
    <row r="39964" spans="1:7">
      <c r="A39964" t="s">
        <v>31</v>
      </c>
      <c r="B39964">
        <v>3</v>
      </c>
      <c r="C39964">
        <v>2012</v>
      </c>
      <c r="D39964" t="s">
        <v>79</v>
      </c>
      <c r="E39964" t="s">
        <v>127</v>
      </c>
      <c r="F39964" t="s">
        <v>263</v>
      </c>
      <c r="G39964">
        <v>9974.75</v>
      </c>
    </row>
    <row r="39965" spans="1:7">
      <c r="A39965" t="s">
        <v>35</v>
      </c>
      <c r="B39965">
        <v>5</v>
      </c>
      <c r="C39965">
        <v>2010</v>
      </c>
      <c r="D39965" t="s">
        <v>79</v>
      </c>
      <c r="E39965" t="s">
        <v>127</v>
      </c>
      <c r="F39965" t="s">
        <v>263</v>
      </c>
      <c r="G39965">
        <v>7906.25</v>
      </c>
    </row>
    <row r="39966" spans="1:7">
      <c r="A39966" t="s">
        <v>99</v>
      </c>
      <c r="B39966">
        <v>1</v>
      </c>
      <c r="C39966">
        <v>2011</v>
      </c>
      <c r="D39966" t="s">
        <v>79</v>
      </c>
      <c r="E39966" t="s">
        <v>127</v>
      </c>
      <c r="F39966" t="s">
        <v>263</v>
      </c>
      <c r="G39966">
        <v>7248.3</v>
      </c>
    </row>
    <row r="39967" spans="1:7">
      <c r="A39967" t="s">
        <v>18</v>
      </c>
      <c r="B39967">
        <v>3</v>
      </c>
      <c r="C39967">
        <v>2009</v>
      </c>
      <c r="D39967" t="s">
        <v>79</v>
      </c>
      <c r="E39967" t="s">
        <v>127</v>
      </c>
      <c r="F39967" t="s">
        <v>263</v>
      </c>
      <c r="G39967">
        <v>5844.6</v>
      </c>
    </row>
    <row r="39968" spans="1:7">
      <c r="A39968" t="s">
        <v>23</v>
      </c>
      <c r="B39968">
        <v>2</v>
      </c>
      <c r="C39968">
        <v>2009</v>
      </c>
      <c r="D39968" t="s">
        <v>79</v>
      </c>
      <c r="E39968" t="s">
        <v>127</v>
      </c>
      <c r="F39968" t="s">
        <v>264</v>
      </c>
      <c r="G39968">
        <v>-3413.16</v>
      </c>
    </row>
    <row r="39969" spans="1:7">
      <c r="A39969" t="s">
        <v>35</v>
      </c>
      <c r="B39969">
        <v>5</v>
      </c>
      <c r="C39969">
        <v>2010</v>
      </c>
      <c r="D39969" t="s">
        <v>79</v>
      </c>
      <c r="E39969" t="s">
        <v>127</v>
      </c>
      <c r="F39969" t="s">
        <v>264</v>
      </c>
      <c r="G39969">
        <v>1014.32</v>
      </c>
    </row>
    <row r="39970" spans="1:7">
      <c r="A39970" t="s">
        <v>9</v>
      </c>
      <c r="B39970">
        <v>8</v>
      </c>
      <c r="C39970">
        <v>2009</v>
      </c>
      <c r="D39970" t="s">
        <v>79</v>
      </c>
      <c r="E39970" t="s">
        <v>127</v>
      </c>
      <c r="F39970" t="s">
        <v>264</v>
      </c>
      <c r="G39970">
        <v>-4915.12</v>
      </c>
    </row>
    <row r="39971" spans="1:7">
      <c r="A39971" t="s">
        <v>99</v>
      </c>
      <c r="B39971">
        <v>1</v>
      </c>
      <c r="C39971">
        <v>2011</v>
      </c>
      <c r="D39971" t="s">
        <v>79</v>
      </c>
      <c r="E39971" t="s">
        <v>127</v>
      </c>
      <c r="F39971" t="s">
        <v>264</v>
      </c>
      <c r="G39971">
        <v>354.06</v>
      </c>
    </row>
    <row r="39972" spans="1:7">
      <c r="A39972" t="s">
        <v>19</v>
      </c>
      <c r="B39972">
        <v>11</v>
      </c>
      <c r="C39972">
        <v>2010</v>
      </c>
      <c r="D39972" t="s">
        <v>79</v>
      </c>
      <c r="E39972" t="s">
        <v>127</v>
      </c>
      <c r="F39972" t="s">
        <v>264</v>
      </c>
      <c r="G39972">
        <v>2159.9299999999998</v>
      </c>
    </row>
    <row r="39973" spans="1:7">
      <c r="A39973" t="s">
        <v>9</v>
      </c>
      <c r="B39973">
        <v>8</v>
      </c>
      <c r="C39973">
        <v>2009</v>
      </c>
      <c r="D39973" t="s">
        <v>79</v>
      </c>
      <c r="E39973" t="s">
        <v>127</v>
      </c>
      <c r="F39973" t="s">
        <v>92</v>
      </c>
      <c r="G39973">
        <v>0</v>
      </c>
    </row>
    <row r="39974" spans="1:7">
      <c r="A39974" t="s">
        <v>46</v>
      </c>
      <c r="B39974">
        <v>12</v>
      </c>
      <c r="C39974">
        <v>2009</v>
      </c>
      <c r="D39974" t="s">
        <v>79</v>
      </c>
      <c r="E39974" t="s">
        <v>127</v>
      </c>
      <c r="F39974" t="s">
        <v>92</v>
      </c>
      <c r="G39974">
        <v>0</v>
      </c>
    </row>
    <row r="39975" spans="1:7">
      <c r="A39975" t="s">
        <v>32</v>
      </c>
      <c r="B39975">
        <v>10</v>
      </c>
      <c r="C39975">
        <v>2009</v>
      </c>
      <c r="D39975" t="s">
        <v>79</v>
      </c>
      <c r="E39975" t="s">
        <v>127</v>
      </c>
      <c r="F39975" t="s">
        <v>92</v>
      </c>
      <c r="G39975">
        <v>0</v>
      </c>
    </row>
    <row r="39976" spans="1:7">
      <c r="A39976" t="s">
        <v>40</v>
      </c>
      <c r="B39976">
        <v>10</v>
      </c>
      <c r="C39976">
        <v>2011</v>
      </c>
      <c r="D39976" t="s">
        <v>79</v>
      </c>
      <c r="E39976" t="s">
        <v>127</v>
      </c>
      <c r="F39976" t="s">
        <v>119</v>
      </c>
      <c r="G39976">
        <v>0</v>
      </c>
    </row>
    <row r="39977" spans="1:7">
      <c r="A39977" t="s">
        <v>52</v>
      </c>
      <c r="B39977">
        <v>6</v>
      </c>
      <c r="C39977">
        <v>2009</v>
      </c>
      <c r="D39977" t="s">
        <v>79</v>
      </c>
      <c r="E39977" t="s">
        <v>127</v>
      </c>
      <c r="F39977" t="s">
        <v>269</v>
      </c>
      <c r="G39977">
        <v>0</v>
      </c>
    </row>
    <row r="39978" spans="1:7">
      <c r="A39978" t="s">
        <v>43</v>
      </c>
      <c r="B39978">
        <v>5</v>
      </c>
      <c r="C39978">
        <v>2009</v>
      </c>
      <c r="D39978" t="s">
        <v>79</v>
      </c>
      <c r="E39978" t="s">
        <v>127</v>
      </c>
      <c r="F39978" t="s">
        <v>269</v>
      </c>
      <c r="G39978">
        <v>2009.04</v>
      </c>
    </row>
    <row r="39979" spans="1:7">
      <c r="A39979" t="s">
        <v>19</v>
      </c>
      <c r="B39979">
        <v>11</v>
      </c>
      <c r="C39979">
        <v>2010</v>
      </c>
      <c r="D39979" t="s">
        <v>79</v>
      </c>
      <c r="E39979" t="s">
        <v>127</v>
      </c>
      <c r="F39979" t="s">
        <v>126</v>
      </c>
      <c r="G39979">
        <v>4824.0600000000004</v>
      </c>
    </row>
    <row r="39980" spans="1:7">
      <c r="A39980" t="s">
        <v>27</v>
      </c>
      <c r="B39980">
        <v>1</v>
      </c>
      <c r="C39980">
        <v>2009</v>
      </c>
      <c r="D39980" t="s">
        <v>79</v>
      </c>
      <c r="E39980" t="s">
        <v>127</v>
      </c>
      <c r="F39980" t="s">
        <v>126</v>
      </c>
      <c r="G39980">
        <v>11079.97</v>
      </c>
    </row>
    <row r="39981" spans="1:7">
      <c r="A39981" t="s">
        <v>20</v>
      </c>
      <c r="B39981">
        <v>6</v>
      </c>
      <c r="C39981">
        <v>2010</v>
      </c>
      <c r="D39981" t="s">
        <v>79</v>
      </c>
      <c r="E39981" t="s">
        <v>127</v>
      </c>
      <c r="F39981" t="s">
        <v>126</v>
      </c>
      <c r="G39981">
        <v>13374.470000000001</v>
      </c>
    </row>
    <row r="39982" spans="1:7">
      <c r="A39982" t="s">
        <v>85</v>
      </c>
      <c r="B39982">
        <v>4</v>
      </c>
      <c r="C39982">
        <v>2010</v>
      </c>
      <c r="D39982" t="s">
        <v>79</v>
      </c>
      <c r="E39982" t="s">
        <v>127</v>
      </c>
      <c r="F39982" t="s">
        <v>126</v>
      </c>
      <c r="G39982">
        <v>16623.89</v>
      </c>
    </row>
    <row r="39983" spans="1:7">
      <c r="A39983" t="s">
        <v>42</v>
      </c>
      <c r="B39983">
        <v>2</v>
      </c>
      <c r="C39983">
        <v>2010</v>
      </c>
      <c r="D39983" t="s">
        <v>79</v>
      </c>
      <c r="E39983" t="s">
        <v>127</v>
      </c>
      <c r="F39983" t="s">
        <v>131</v>
      </c>
      <c r="G39983">
        <v>1187.32</v>
      </c>
    </row>
    <row r="39984" spans="1:7">
      <c r="A39984" t="s">
        <v>27</v>
      </c>
      <c r="B39984">
        <v>1</v>
      </c>
      <c r="C39984">
        <v>2009</v>
      </c>
      <c r="D39984" t="s">
        <v>79</v>
      </c>
      <c r="E39984" t="s">
        <v>127</v>
      </c>
      <c r="F39984" t="s">
        <v>131</v>
      </c>
      <c r="G39984">
        <v>663.49</v>
      </c>
    </row>
    <row r="39985" spans="1:7">
      <c r="A39985" t="s">
        <v>31</v>
      </c>
      <c r="B39985">
        <v>3</v>
      </c>
      <c r="C39985">
        <v>2012</v>
      </c>
      <c r="D39985" t="s">
        <v>79</v>
      </c>
      <c r="E39985" t="s">
        <v>127</v>
      </c>
      <c r="F39985" t="s">
        <v>131</v>
      </c>
      <c r="G39985">
        <v>1453.92</v>
      </c>
    </row>
    <row r="39986" spans="1:7">
      <c r="A39986" t="s">
        <v>44</v>
      </c>
      <c r="B39986">
        <v>2</v>
      </c>
      <c r="C39986">
        <v>2012</v>
      </c>
      <c r="D39986" t="s">
        <v>79</v>
      </c>
      <c r="E39986" t="s">
        <v>127</v>
      </c>
      <c r="F39986" t="s">
        <v>131</v>
      </c>
      <c r="G39986">
        <v>769.72</v>
      </c>
    </row>
    <row r="39987" spans="1:7">
      <c r="A39987" t="s">
        <v>52</v>
      </c>
      <c r="B39987">
        <v>6</v>
      </c>
      <c r="C39987">
        <v>2009</v>
      </c>
      <c r="D39987" t="s">
        <v>79</v>
      </c>
      <c r="E39987" t="s">
        <v>127</v>
      </c>
      <c r="F39987" t="s">
        <v>131</v>
      </c>
      <c r="G39987">
        <v>1216.74</v>
      </c>
    </row>
    <row r="39988" spans="1:7">
      <c r="A39988" t="s">
        <v>33</v>
      </c>
      <c r="B39988">
        <v>9</v>
      </c>
      <c r="C39988">
        <v>2010</v>
      </c>
      <c r="D39988" t="s">
        <v>79</v>
      </c>
      <c r="E39988" t="s">
        <v>127</v>
      </c>
      <c r="F39988" t="s">
        <v>133</v>
      </c>
      <c r="G39988">
        <v>596.35</v>
      </c>
    </row>
    <row r="39989" spans="1:7">
      <c r="A39989" t="s">
        <v>42</v>
      </c>
      <c r="B39989">
        <v>2</v>
      </c>
      <c r="C39989">
        <v>2010</v>
      </c>
      <c r="D39989" t="s">
        <v>79</v>
      </c>
      <c r="E39989" t="s">
        <v>127</v>
      </c>
      <c r="F39989" t="s">
        <v>133</v>
      </c>
      <c r="G39989">
        <v>705.98</v>
      </c>
    </row>
    <row r="39990" spans="1:7">
      <c r="A39990" t="s">
        <v>46</v>
      </c>
      <c r="B39990">
        <v>12</v>
      </c>
      <c r="C39990">
        <v>2009</v>
      </c>
      <c r="D39990" t="s">
        <v>79</v>
      </c>
      <c r="E39990" t="s">
        <v>127</v>
      </c>
      <c r="F39990" t="s">
        <v>133</v>
      </c>
      <c r="G39990">
        <v>1374.97</v>
      </c>
    </row>
    <row r="39991" spans="1:7">
      <c r="A39991" t="s">
        <v>33</v>
      </c>
      <c r="B39991">
        <v>9</v>
      </c>
      <c r="C39991">
        <v>2010</v>
      </c>
      <c r="D39991" t="s">
        <v>79</v>
      </c>
      <c r="E39991" t="s">
        <v>127</v>
      </c>
      <c r="F39991" t="s">
        <v>142</v>
      </c>
      <c r="G39991">
        <v>23.900000000000002</v>
      </c>
    </row>
    <row r="39992" spans="1:7">
      <c r="A39992" t="s">
        <v>20</v>
      </c>
      <c r="B39992">
        <v>6</v>
      </c>
      <c r="C39992">
        <v>2010</v>
      </c>
      <c r="D39992" t="s">
        <v>79</v>
      </c>
      <c r="E39992" t="s">
        <v>127</v>
      </c>
      <c r="F39992" t="s">
        <v>142</v>
      </c>
      <c r="G39992">
        <v>36.35</v>
      </c>
    </row>
    <row r="39993" spans="1:7">
      <c r="A39993" t="s">
        <v>30</v>
      </c>
      <c r="B39993">
        <v>8</v>
      </c>
      <c r="C39993">
        <v>2010</v>
      </c>
      <c r="D39993" t="s">
        <v>79</v>
      </c>
      <c r="E39993" t="s">
        <v>127</v>
      </c>
      <c r="F39993" t="s">
        <v>142</v>
      </c>
      <c r="G39993">
        <v>0</v>
      </c>
    </row>
    <row r="39994" spans="1:7">
      <c r="A39994" t="s">
        <v>22</v>
      </c>
      <c r="B39994">
        <v>9</v>
      </c>
      <c r="C39994">
        <v>2011</v>
      </c>
      <c r="D39994" t="s">
        <v>79</v>
      </c>
      <c r="E39994" t="s">
        <v>127</v>
      </c>
      <c r="F39994" t="s">
        <v>142</v>
      </c>
      <c r="G39994">
        <v>0</v>
      </c>
    </row>
    <row r="39995" spans="1:7">
      <c r="A39995" t="s">
        <v>27</v>
      </c>
      <c r="B39995">
        <v>1</v>
      </c>
      <c r="C39995">
        <v>2009</v>
      </c>
      <c r="D39995" t="s">
        <v>79</v>
      </c>
      <c r="E39995" t="s">
        <v>127</v>
      </c>
      <c r="F39995" t="s">
        <v>144</v>
      </c>
      <c r="G39995">
        <v>1612.71</v>
      </c>
    </row>
    <row r="39996" spans="1:7">
      <c r="A39996" t="s">
        <v>19</v>
      </c>
      <c r="B39996">
        <v>11</v>
      </c>
      <c r="C39996">
        <v>2010</v>
      </c>
      <c r="D39996" t="s">
        <v>79</v>
      </c>
      <c r="E39996" t="s">
        <v>127</v>
      </c>
      <c r="F39996" t="s">
        <v>144</v>
      </c>
      <c r="G39996">
        <v>664.2</v>
      </c>
    </row>
    <row r="39997" spans="1:7">
      <c r="A39997" t="s">
        <v>52</v>
      </c>
      <c r="B39997">
        <v>6</v>
      </c>
      <c r="C39997">
        <v>2009</v>
      </c>
      <c r="D39997" t="s">
        <v>79</v>
      </c>
      <c r="E39997" t="s">
        <v>127</v>
      </c>
      <c r="F39997" t="s">
        <v>144</v>
      </c>
      <c r="G39997">
        <v>1074.01</v>
      </c>
    </row>
    <row r="39998" spans="1:7">
      <c r="A39998" t="s">
        <v>46</v>
      </c>
      <c r="B39998">
        <v>12</v>
      </c>
      <c r="C39998">
        <v>2009</v>
      </c>
      <c r="D39998" t="s">
        <v>79</v>
      </c>
      <c r="E39998" t="s">
        <v>127</v>
      </c>
      <c r="F39998" t="s">
        <v>144</v>
      </c>
      <c r="G39998">
        <v>2294.56</v>
      </c>
    </row>
    <row r="39999" spans="1:7">
      <c r="A39999" t="s">
        <v>37</v>
      </c>
      <c r="B39999">
        <v>11</v>
      </c>
      <c r="C39999">
        <v>2011</v>
      </c>
      <c r="D39999" t="s">
        <v>79</v>
      </c>
      <c r="E39999" t="s">
        <v>127</v>
      </c>
      <c r="F39999" t="s">
        <v>158</v>
      </c>
      <c r="G39999">
        <v>577.64</v>
      </c>
    </row>
    <row r="40000" spans="1:7">
      <c r="A40000" t="s">
        <v>25</v>
      </c>
      <c r="B40000">
        <v>8</v>
      </c>
      <c r="C40000">
        <v>2011</v>
      </c>
      <c r="D40000" t="s">
        <v>79</v>
      </c>
      <c r="E40000" t="s">
        <v>127</v>
      </c>
      <c r="F40000" t="s">
        <v>158</v>
      </c>
      <c r="G40000">
        <v>0</v>
      </c>
    </row>
    <row r="40001" spans="1:7">
      <c r="A40001" t="s">
        <v>5</v>
      </c>
      <c r="B40001">
        <v>12</v>
      </c>
      <c r="C40001">
        <v>2010</v>
      </c>
      <c r="D40001" t="s">
        <v>79</v>
      </c>
      <c r="E40001" t="s">
        <v>127</v>
      </c>
      <c r="F40001" t="s">
        <v>158</v>
      </c>
      <c r="G40001">
        <v>2873.32</v>
      </c>
    </row>
    <row r="40002" spans="1:7">
      <c r="A40002" t="s">
        <v>46</v>
      </c>
      <c r="B40002">
        <v>12</v>
      </c>
      <c r="C40002">
        <v>2009</v>
      </c>
      <c r="D40002" t="s">
        <v>79</v>
      </c>
      <c r="E40002" t="s">
        <v>127</v>
      </c>
      <c r="F40002" t="s">
        <v>158</v>
      </c>
      <c r="G40002">
        <v>3691.64</v>
      </c>
    </row>
    <row r="40003" spans="1:7">
      <c r="A40003" t="s">
        <v>85</v>
      </c>
      <c r="B40003">
        <v>4</v>
      </c>
      <c r="C40003">
        <v>2010</v>
      </c>
      <c r="D40003" t="s">
        <v>79</v>
      </c>
      <c r="E40003" t="s">
        <v>127</v>
      </c>
      <c r="F40003" t="s">
        <v>158</v>
      </c>
      <c r="G40003">
        <v>619.20000000000005</v>
      </c>
    </row>
    <row r="40004" spans="1:7">
      <c r="A40004" t="s">
        <v>42</v>
      </c>
      <c r="B40004">
        <v>2</v>
      </c>
      <c r="C40004">
        <v>2010</v>
      </c>
      <c r="D40004" t="s">
        <v>79</v>
      </c>
      <c r="E40004" t="s">
        <v>127</v>
      </c>
      <c r="F40004" t="s">
        <v>158</v>
      </c>
      <c r="G40004">
        <v>967.5</v>
      </c>
    </row>
    <row r="40005" spans="1:7">
      <c r="A40005" t="s">
        <v>13</v>
      </c>
      <c r="B40005">
        <v>7</v>
      </c>
      <c r="C40005">
        <v>2009</v>
      </c>
      <c r="D40005" t="s">
        <v>79</v>
      </c>
      <c r="E40005" t="s">
        <v>127</v>
      </c>
      <c r="F40005" t="s">
        <v>161</v>
      </c>
      <c r="G40005">
        <v>-438.90000000000003</v>
      </c>
    </row>
    <row r="40006" spans="1:7">
      <c r="A40006" t="s">
        <v>71</v>
      </c>
      <c r="B40006">
        <v>11</v>
      </c>
      <c r="C40006">
        <v>2009</v>
      </c>
      <c r="D40006" t="s">
        <v>79</v>
      </c>
      <c r="E40006" t="s">
        <v>127</v>
      </c>
      <c r="F40006" t="s">
        <v>161</v>
      </c>
      <c r="G40006">
        <v>0</v>
      </c>
    </row>
    <row r="40007" spans="1:7">
      <c r="A40007" t="s">
        <v>31</v>
      </c>
      <c r="B40007">
        <v>3</v>
      </c>
      <c r="C40007">
        <v>2012</v>
      </c>
      <c r="D40007" t="s">
        <v>79</v>
      </c>
      <c r="E40007" t="s">
        <v>127</v>
      </c>
      <c r="F40007" t="s">
        <v>162</v>
      </c>
      <c r="G40007">
        <v>1387.15</v>
      </c>
    </row>
    <row r="40008" spans="1:7">
      <c r="A40008" t="s">
        <v>5</v>
      </c>
      <c r="B40008">
        <v>12</v>
      </c>
      <c r="C40008">
        <v>2010</v>
      </c>
      <c r="D40008" t="s">
        <v>79</v>
      </c>
      <c r="E40008" t="s">
        <v>127</v>
      </c>
      <c r="F40008" t="s">
        <v>162</v>
      </c>
      <c r="G40008">
        <v>1191.54</v>
      </c>
    </row>
    <row r="40009" spans="1:7">
      <c r="A40009" t="s">
        <v>25</v>
      </c>
      <c r="B40009">
        <v>8</v>
      </c>
      <c r="C40009">
        <v>2011</v>
      </c>
      <c r="D40009" t="s">
        <v>79</v>
      </c>
      <c r="E40009" t="s">
        <v>127</v>
      </c>
      <c r="F40009" t="s">
        <v>162</v>
      </c>
      <c r="G40009">
        <v>353.73</v>
      </c>
    </row>
    <row r="40010" spans="1:7">
      <c r="A40010" t="s">
        <v>99</v>
      </c>
      <c r="B40010">
        <v>1</v>
      </c>
      <c r="C40010">
        <v>2011</v>
      </c>
      <c r="D40010" t="s">
        <v>79</v>
      </c>
      <c r="E40010" t="s">
        <v>127</v>
      </c>
      <c r="F40010" t="s">
        <v>162</v>
      </c>
      <c r="G40010">
        <v>1059.18</v>
      </c>
    </row>
    <row r="40011" spans="1:7">
      <c r="A40011" t="s">
        <v>35</v>
      </c>
      <c r="B40011">
        <v>5</v>
      </c>
      <c r="C40011">
        <v>2010</v>
      </c>
      <c r="D40011" t="s">
        <v>79</v>
      </c>
      <c r="E40011" t="s">
        <v>127</v>
      </c>
      <c r="F40011" t="s">
        <v>162</v>
      </c>
      <c r="G40011">
        <v>313.33</v>
      </c>
    </row>
    <row r="40012" spans="1:7">
      <c r="A40012" t="s">
        <v>55</v>
      </c>
      <c r="B40012">
        <v>3</v>
      </c>
      <c r="C40012">
        <v>2011</v>
      </c>
      <c r="D40012" t="s">
        <v>79</v>
      </c>
      <c r="E40012" t="s">
        <v>127</v>
      </c>
      <c r="F40012" t="s">
        <v>162</v>
      </c>
      <c r="G40012">
        <v>434.74</v>
      </c>
    </row>
    <row r="40013" spans="1:7">
      <c r="A40013" t="s">
        <v>28</v>
      </c>
      <c r="B40013">
        <v>4</v>
      </c>
      <c r="C40013">
        <v>2012</v>
      </c>
      <c r="D40013" t="s">
        <v>79</v>
      </c>
      <c r="E40013" t="s">
        <v>127</v>
      </c>
      <c r="F40013" t="s">
        <v>162</v>
      </c>
      <c r="G40013">
        <v>946.23</v>
      </c>
    </row>
    <row r="40014" spans="1:7">
      <c r="A40014" t="s">
        <v>18</v>
      </c>
      <c r="B40014">
        <v>3</v>
      </c>
      <c r="C40014">
        <v>2009</v>
      </c>
      <c r="D40014" t="s">
        <v>79</v>
      </c>
      <c r="E40014" t="s">
        <v>127</v>
      </c>
      <c r="F40014" t="s">
        <v>162</v>
      </c>
      <c r="G40014">
        <v>561.58000000000004</v>
      </c>
    </row>
    <row r="40015" spans="1:7">
      <c r="A40015" t="s">
        <v>45</v>
      </c>
      <c r="B40015">
        <v>3</v>
      </c>
      <c r="C40015">
        <v>2010</v>
      </c>
      <c r="D40015" t="s">
        <v>79</v>
      </c>
      <c r="E40015" t="s">
        <v>127</v>
      </c>
      <c r="F40015" t="s">
        <v>162</v>
      </c>
      <c r="G40015">
        <v>408.63</v>
      </c>
    </row>
    <row r="40016" spans="1:7">
      <c r="A40016" t="s">
        <v>45</v>
      </c>
      <c r="B40016">
        <v>3</v>
      </c>
      <c r="C40016">
        <v>2010</v>
      </c>
      <c r="D40016" t="s">
        <v>79</v>
      </c>
      <c r="E40016" t="s">
        <v>127</v>
      </c>
      <c r="F40016" t="s">
        <v>167</v>
      </c>
      <c r="G40016">
        <v>385.08</v>
      </c>
    </row>
    <row r="40017" spans="1:7">
      <c r="A40017" t="s">
        <v>99</v>
      </c>
      <c r="B40017">
        <v>1</v>
      </c>
      <c r="C40017">
        <v>2011</v>
      </c>
      <c r="D40017" t="s">
        <v>79</v>
      </c>
      <c r="E40017" t="s">
        <v>127</v>
      </c>
      <c r="F40017" t="s">
        <v>167</v>
      </c>
      <c r="G40017">
        <v>448.34000000000003</v>
      </c>
    </row>
    <row r="40018" spans="1:7">
      <c r="A40018" t="s">
        <v>33</v>
      </c>
      <c r="B40018">
        <v>9</v>
      </c>
      <c r="C40018">
        <v>2010</v>
      </c>
      <c r="D40018" t="s">
        <v>79</v>
      </c>
      <c r="E40018" t="s">
        <v>127</v>
      </c>
      <c r="F40018" t="s">
        <v>167</v>
      </c>
      <c r="G40018">
        <v>0</v>
      </c>
    </row>
    <row r="40019" spans="1:7">
      <c r="A40019" t="s">
        <v>16</v>
      </c>
      <c r="B40019">
        <v>7</v>
      </c>
      <c r="C40019">
        <v>2010</v>
      </c>
      <c r="D40019" t="s">
        <v>79</v>
      </c>
      <c r="E40019" t="s">
        <v>127</v>
      </c>
      <c r="F40019" t="s">
        <v>194</v>
      </c>
      <c r="G40019">
        <v>26.900000000000002</v>
      </c>
    </row>
    <row r="40020" spans="1:7">
      <c r="A40020" t="s">
        <v>28</v>
      </c>
      <c r="B40020">
        <v>4</v>
      </c>
      <c r="C40020">
        <v>2012</v>
      </c>
      <c r="D40020" t="s">
        <v>79</v>
      </c>
      <c r="E40020" t="s">
        <v>127</v>
      </c>
      <c r="F40020" t="s">
        <v>195</v>
      </c>
      <c r="G40020">
        <v>290.73</v>
      </c>
    </row>
    <row r="40021" spans="1:7">
      <c r="A40021" t="s">
        <v>109</v>
      </c>
      <c r="B40021">
        <v>1</v>
      </c>
      <c r="C40021">
        <v>2012</v>
      </c>
      <c r="D40021" t="s">
        <v>79</v>
      </c>
      <c r="E40021" t="s">
        <v>127</v>
      </c>
      <c r="F40021" t="s">
        <v>195</v>
      </c>
      <c r="G40021">
        <v>333.58</v>
      </c>
    </row>
    <row r="40022" spans="1:7">
      <c r="A40022" t="s">
        <v>26</v>
      </c>
      <c r="B40022">
        <v>9</v>
      </c>
      <c r="C40022">
        <v>2009</v>
      </c>
      <c r="D40022" t="s">
        <v>79</v>
      </c>
      <c r="E40022" t="s">
        <v>127</v>
      </c>
      <c r="F40022" t="s">
        <v>195</v>
      </c>
      <c r="G40022">
        <v>59.06</v>
      </c>
    </row>
    <row r="40023" spans="1:7">
      <c r="A40023" t="s">
        <v>31</v>
      </c>
      <c r="B40023">
        <v>3</v>
      </c>
      <c r="C40023">
        <v>2012</v>
      </c>
      <c r="D40023" t="s">
        <v>79</v>
      </c>
      <c r="E40023" t="s">
        <v>127</v>
      </c>
      <c r="F40023" t="s">
        <v>195</v>
      </c>
      <c r="G40023">
        <v>64.150000000000006</v>
      </c>
    </row>
    <row r="40024" spans="1:7">
      <c r="A40024" t="s">
        <v>71</v>
      </c>
      <c r="B40024">
        <v>11</v>
      </c>
      <c r="C40024">
        <v>2009</v>
      </c>
      <c r="D40024" t="s">
        <v>79</v>
      </c>
      <c r="E40024" t="s">
        <v>127</v>
      </c>
      <c r="F40024" t="s">
        <v>195</v>
      </c>
      <c r="G40024">
        <v>170.46</v>
      </c>
    </row>
    <row r="40025" spans="1:7">
      <c r="A40025" t="s">
        <v>14</v>
      </c>
      <c r="B40025">
        <v>10</v>
      </c>
      <c r="C40025">
        <v>2010</v>
      </c>
      <c r="D40025" t="s">
        <v>79</v>
      </c>
      <c r="E40025" t="s">
        <v>127</v>
      </c>
      <c r="F40025" t="s">
        <v>195</v>
      </c>
      <c r="G40025">
        <v>649.53</v>
      </c>
    </row>
    <row r="40026" spans="1:7">
      <c r="A40026" t="s">
        <v>9</v>
      </c>
      <c r="B40026">
        <v>8</v>
      </c>
      <c r="C40026">
        <v>2009</v>
      </c>
      <c r="D40026" t="s">
        <v>79</v>
      </c>
      <c r="E40026" t="s">
        <v>127</v>
      </c>
      <c r="F40026" t="s">
        <v>196</v>
      </c>
      <c r="G40026">
        <v>110.07000000000001</v>
      </c>
    </row>
    <row r="40027" spans="1:7">
      <c r="A40027" t="s">
        <v>43</v>
      </c>
      <c r="B40027">
        <v>5</v>
      </c>
      <c r="C40027">
        <v>2009</v>
      </c>
      <c r="D40027" t="s">
        <v>79</v>
      </c>
      <c r="E40027" t="s">
        <v>127</v>
      </c>
      <c r="F40027" t="s">
        <v>196</v>
      </c>
      <c r="G40027">
        <v>0</v>
      </c>
    </row>
    <row r="40028" spans="1:7">
      <c r="A40028" t="s">
        <v>23</v>
      </c>
      <c r="B40028">
        <v>2</v>
      </c>
      <c r="C40028">
        <v>2009</v>
      </c>
      <c r="D40028" t="s">
        <v>79</v>
      </c>
      <c r="E40028" t="s">
        <v>127</v>
      </c>
      <c r="F40028" t="s">
        <v>196</v>
      </c>
      <c r="G40028">
        <v>317.52</v>
      </c>
    </row>
    <row r="40029" spans="1:7">
      <c r="A40029" t="s">
        <v>35</v>
      </c>
      <c r="B40029">
        <v>5</v>
      </c>
      <c r="C40029">
        <v>2010</v>
      </c>
      <c r="D40029" t="s">
        <v>79</v>
      </c>
      <c r="E40029" t="s">
        <v>127</v>
      </c>
      <c r="F40029" t="s">
        <v>196</v>
      </c>
      <c r="G40029">
        <v>73.38</v>
      </c>
    </row>
    <row r="40030" spans="1:7">
      <c r="A40030" t="s">
        <v>17</v>
      </c>
      <c r="B40030">
        <v>4</v>
      </c>
      <c r="C40030">
        <v>2009</v>
      </c>
      <c r="D40030" t="s">
        <v>79</v>
      </c>
      <c r="E40030" t="s">
        <v>127</v>
      </c>
      <c r="F40030" t="s">
        <v>196</v>
      </c>
      <c r="G40030">
        <v>246.96</v>
      </c>
    </row>
    <row r="40031" spans="1:7">
      <c r="A40031" t="s">
        <v>20</v>
      </c>
      <c r="B40031">
        <v>6</v>
      </c>
      <c r="C40031">
        <v>2010</v>
      </c>
      <c r="D40031" t="s">
        <v>79</v>
      </c>
      <c r="E40031" t="s">
        <v>127</v>
      </c>
      <c r="F40031" t="s">
        <v>196</v>
      </c>
      <c r="G40031">
        <v>110.07000000000001</v>
      </c>
    </row>
    <row r="40032" spans="1:7">
      <c r="A40032" t="s">
        <v>85</v>
      </c>
      <c r="B40032">
        <v>4</v>
      </c>
      <c r="C40032">
        <v>2010</v>
      </c>
      <c r="D40032" t="s">
        <v>79</v>
      </c>
      <c r="E40032" t="s">
        <v>127</v>
      </c>
      <c r="F40032" t="s">
        <v>196</v>
      </c>
      <c r="G40032">
        <v>0</v>
      </c>
    </row>
    <row r="40033" spans="1:7">
      <c r="A40033" t="s">
        <v>31</v>
      </c>
      <c r="B40033">
        <v>3</v>
      </c>
      <c r="C40033">
        <v>2012</v>
      </c>
      <c r="D40033" t="s">
        <v>79</v>
      </c>
      <c r="E40033" t="s">
        <v>127</v>
      </c>
      <c r="F40033" t="s">
        <v>203</v>
      </c>
      <c r="G40033">
        <v>508.43</v>
      </c>
    </row>
    <row r="40034" spans="1:7">
      <c r="A40034" t="s">
        <v>85</v>
      </c>
      <c r="B40034">
        <v>4</v>
      </c>
      <c r="C40034">
        <v>2010</v>
      </c>
      <c r="D40034" t="s">
        <v>79</v>
      </c>
      <c r="E40034" t="s">
        <v>127</v>
      </c>
      <c r="F40034" t="s">
        <v>203</v>
      </c>
      <c r="G40034">
        <v>0</v>
      </c>
    </row>
    <row r="40035" spans="1:7">
      <c r="A40035" t="s">
        <v>19</v>
      </c>
      <c r="B40035">
        <v>11</v>
      </c>
      <c r="C40035">
        <v>2010</v>
      </c>
      <c r="D40035" t="s">
        <v>79</v>
      </c>
      <c r="E40035" t="s">
        <v>127</v>
      </c>
      <c r="F40035" t="s">
        <v>203</v>
      </c>
      <c r="G40035">
        <v>75.94</v>
      </c>
    </row>
    <row r="40036" spans="1:7">
      <c r="A40036" t="s">
        <v>89</v>
      </c>
      <c r="B40036">
        <v>4</v>
      </c>
      <c r="C40036">
        <v>2011</v>
      </c>
      <c r="D40036" t="s">
        <v>79</v>
      </c>
      <c r="E40036" t="s">
        <v>127</v>
      </c>
      <c r="F40036" t="s">
        <v>213</v>
      </c>
      <c r="G40036">
        <v>0</v>
      </c>
    </row>
    <row r="40037" spans="1:7">
      <c r="A40037" t="s">
        <v>52</v>
      </c>
      <c r="B40037">
        <v>6</v>
      </c>
      <c r="C40037">
        <v>2009</v>
      </c>
      <c r="D40037" t="s">
        <v>79</v>
      </c>
      <c r="E40037" t="s">
        <v>127</v>
      </c>
      <c r="F40037" t="s">
        <v>213</v>
      </c>
      <c r="G40037">
        <v>0</v>
      </c>
    </row>
    <row r="40038" spans="1:7">
      <c r="A40038" t="s">
        <v>17</v>
      </c>
      <c r="B40038">
        <v>4</v>
      </c>
      <c r="C40038">
        <v>2009</v>
      </c>
      <c r="D40038" t="s">
        <v>79</v>
      </c>
      <c r="E40038" t="s">
        <v>127</v>
      </c>
      <c r="F40038" t="s">
        <v>213</v>
      </c>
      <c r="G40038">
        <v>0</v>
      </c>
    </row>
    <row r="40039" spans="1:7">
      <c r="A40039" t="s">
        <v>114</v>
      </c>
      <c r="B40039">
        <v>2</v>
      </c>
      <c r="C40039">
        <v>2011</v>
      </c>
      <c r="D40039" t="s">
        <v>79</v>
      </c>
      <c r="E40039" t="s">
        <v>127</v>
      </c>
      <c r="F40039" t="s">
        <v>214</v>
      </c>
      <c r="G40039">
        <v>645.49</v>
      </c>
    </row>
    <row r="40040" spans="1:7">
      <c r="A40040" t="s">
        <v>85</v>
      </c>
      <c r="B40040">
        <v>4</v>
      </c>
      <c r="C40040">
        <v>2010</v>
      </c>
      <c r="D40040" t="s">
        <v>79</v>
      </c>
      <c r="E40040" t="s">
        <v>127</v>
      </c>
      <c r="F40040" t="s">
        <v>214</v>
      </c>
      <c r="G40040">
        <v>0</v>
      </c>
    </row>
    <row r="40041" spans="1:7">
      <c r="A40041" t="s">
        <v>18</v>
      </c>
      <c r="B40041">
        <v>3</v>
      </c>
      <c r="C40041">
        <v>2009</v>
      </c>
      <c r="D40041" t="s">
        <v>79</v>
      </c>
      <c r="E40041" t="s">
        <v>127</v>
      </c>
      <c r="F40041" t="s">
        <v>214</v>
      </c>
      <c r="G40041">
        <v>0</v>
      </c>
    </row>
    <row r="40042" spans="1:7">
      <c r="A40042" t="s">
        <v>31</v>
      </c>
      <c r="B40042">
        <v>3</v>
      </c>
      <c r="C40042">
        <v>2012</v>
      </c>
      <c r="D40042" t="s">
        <v>79</v>
      </c>
      <c r="E40042" t="s">
        <v>127</v>
      </c>
      <c r="F40042" t="s">
        <v>214</v>
      </c>
      <c r="G40042">
        <v>0</v>
      </c>
    </row>
    <row r="40043" spans="1:7">
      <c r="A40043" t="s">
        <v>5</v>
      </c>
      <c r="B40043">
        <v>12</v>
      </c>
      <c r="C40043">
        <v>2010</v>
      </c>
      <c r="D40043" t="s">
        <v>79</v>
      </c>
      <c r="E40043" t="s">
        <v>127</v>
      </c>
      <c r="F40043" t="s">
        <v>214</v>
      </c>
      <c r="G40043">
        <v>521.45000000000005</v>
      </c>
    </row>
    <row r="40044" spans="1:7">
      <c r="A40044" t="s">
        <v>40</v>
      </c>
      <c r="B40044">
        <v>10</v>
      </c>
      <c r="C40044">
        <v>2011</v>
      </c>
      <c r="D40044" t="s">
        <v>79</v>
      </c>
      <c r="E40044" t="s">
        <v>127</v>
      </c>
      <c r="F40044" t="s">
        <v>214</v>
      </c>
      <c r="G40044">
        <v>0</v>
      </c>
    </row>
    <row r="40045" spans="1:7">
      <c r="A40045" t="s">
        <v>31</v>
      </c>
      <c r="B40045">
        <v>3</v>
      </c>
      <c r="C40045">
        <v>2012</v>
      </c>
      <c r="D40045" t="s">
        <v>79</v>
      </c>
      <c r="E40045" t="s">
        <v>127</v>
      </c>
      <c r="F40045" t="s">
        <v>222</v>
      </c>
      <c r="G40045">
        <v>3587.69</v>
      </c>
    </row>
    <row r="40046" spans="1:7">
      <c r="A40046" t="s">
        <v>71</v>
      </c>
      <c r="B40046">
        <v>11</v>
      </c>
      <c r="C40046">
        <v>2009</v>
      </c>
      <c r="D40046" t="s">
        <v>79</v>
      </c>
      <c r="E40046" t="s">
        <v>127</v>
      </c>
      <c r="F40046" t="s">
        <v>222</v>
      </c>
      <c r="G40046">
        <v>1472.27</v>
      </c>
    </row>
    <row r="40047" spans="1:7">
      <c r="A40047" t="s">
        <v>22</v>
      </c>
      <c r="B40047">
        <v>9</v>
      </c>
      <c r="C40047">
        <v>2011</v>
      </c>
      <c r="D40047" t="s">
        <v>79</v>
      </c>
      <c r="E40047" t="s">
        <v>127</v>
      </c>
      <c r="F40047" t="s">
        <v>222</v>
      </c>
      <c r="G40047">
        <v>1813.71</v>
      </c>
    </row>
    <row r="40048" spans="1:7">
      <c r="A40048" t="s">
        <v>85</v>
      </c>
      <c r="B40048">
        <v>4</v>
      </c>
      <c r="C40048">
        <v>2010</v>
      </c>
      <c r="D40048" t="s">
        <v>79</v>
      </c>
      <c r="E40048" t="s">
        <v>127</v>
      </c>
      <c r="F40048" t="s">
        <v>222</v>
      </c>
      <c r="G40048">
        <v>465.3</v>
      </c>
    </row>
    <row r="40049" spans="1:7">
      <c r="A40049" t="s">
        <v>23</v>
      </c>
      <c r="B40049">
        <v>2</v>
      </c>
      <c r="C40049">
        <v>2009</v>
      </c>
      <c r="D40049" t="s">
        <v>79</v>
      </c>
      <c r="E40049" t="s">
        <v>127</v>
      </c>
      <c r="F40049" t="s">
        <v>224</v>
      </c>
      <c r="G40049">
        <v>1641.94</v>
      </c>
    </row>
    <row r="40050" spans="1:7">
      <c r="A40050" t="s">
        <v>13</v>
      </c>
      <c r="B40050">
        <v>7</v>
      </c>
      <c r="C40050">
        <v>2009</v>
      </c>
      <c r="D40050" t="s">
        <v>79</v>
      </c>
      <c r="E40050" t="s">
        <v>127</v>
      </c>
      <c r="F40050" t="s">
        <v>231</v>
      </c>
      <c r="G40050">
        <v>0</v>
      </c>
    </row>
    <row r="40051" spans="1:7">
      <c r="A40051" t="s">
        <v>32</v>
      </c>
      <c r="B40051">
        <v>10</v>
      </c>
      <c r="C40051">
        <v>2009</v>
      </c>
      <c r="D40051" t="s">
        <v>79</v>
      </c>
      <c r="E40051" t="s">
        <v>127</v>
      </c>
      <c r="F40051" t="s">
        <v>231</v>
      </c>
      <c r="G40051">
        <v>0</v>
      </c>
    </row>
    <row r="40052" spans="1:7">
      <c r="A40052" t="s">
        <v>19</v>
      </c>
      <c r="B40052">
        <v>11</v>
      </c>
      <c r="C40052">
        <v>2010</v>
      </c>
      <c r="D40052" t="s">
        <v>79</v>
      </c>
      <c r="E40052" t="s">
        <v>127</v>
      </c>
      <c r="F40052" t="s">
        <v>245</v>
      </c>
      <c r="G40052">
        <v>753.59</v>
      </c>
    </row>
    <row r="40053" spans="1:7">
      <c r="A40053" t="s">
        <v>63</v>
      </c>
      <c r="B40053">
        <v>12</v>
      </c>
      <c r="C40053">
        <v>2011</v>
      </c>
      <c r="D40053" t="s">
        <v>79</v>
      </c>
      <c r="E40053" t="s">
        <v>127</v>
      </c>
      <c r="F40053" t="s">
        <v>245</v>
      </c>
      <c r="G40053">
        <v>1196.19</v>
      </c>
    </row>
    <row r="40054" spans="1:7">
      <c r="A40054" t="s">
        <v>27</v>
      </c>
      <c r="B40054">
        <v>1</v>
      </c>
      <c r="C40054">
        <v>2009</v>
      </c>
      <c r="D40054" t="s">
        <v>79</v>
      </c>
      <c r="E40054" t="s">
        <v>127</v>
      </c>
      <c r="F40054" t="s">
        <v>245</v>
      </c>
      <c r="G40054">
        <v>1745.8600000000001</v>
      </c>
    </row>
    <row r="40055" spans="1:7">
      <c r="A40055" t="s">
        <v>29</v>
      </c>
      <c r="B40055">
        <v>6</v>
      </c>
      <c r="C40055">
        <v>2011</v>
      </c>
      <c r="D40055" t="s">
        <v>79</v>
      </c>
      <c r="E40055" t="s">
        <v>127</v>
      </c>
      <c r="F40055" t="s">
        <v>245</v>
      </c>
      <c r="G40055">
        <v>680.9</v>
      </c>
    </row>
    <row r="40056" spans="1:7">
      <c r="A40056" t="s">
        <v>16</v>
      </c>
      <c r="B40056">
        <v>7</v>
      </c>
      <c r="C40056">
        <v>2010</v>
      </c>
      <c r="D40056" t="s">
        <v>79</v>
      </c>
      <c r="E40056" t="s">
        <v>127</v>
      </c>
      <c r="F40056" t="s">
        <v>245</v>
      </c>
      <c r="G40056">
        <v>220.81</v>
      </c>
    </row>
    <row r="40057" spans="1:7">
      <c r="A40057" t="s">
        <v>85</v>
      </c>
      <c r="B40057">
        <v>4</v>
      </c>
      <c r="C40057">
        <v>2010</v>
      </c>
      <c r="D40057" t="s">
        <v>79</v>
      </c>
      <c r="E40057" t="s">
        <v>127</v>
      </c>
      <c r="F40057" t="s">
        <v>245</v>
      </c>
      <c r="G40057">
        <v>1443.67</v>
      </c>
    </row>
    <row r="40058" spans="1:7">
      <c r="A40058" t="s">
        <v>42</v>
      </c>
      <c r="B40058">
        <v>2</v>
      </c>
      <c r="C40058">
        <v>2010</v>
      </c>
      <c r="D40058" t="s">
        <v>79</v>
      </c>
      <c r="E40058" t="s">
        <v>127</v>
      </c>
      <c r="F40058" t="s">
        <v>245</v>
      </c>
      <c r="G40058">
        <v>983.03</v>
      </c>
    </row>
    <row r="40059" spans="1:7">
      <c r="A40059" t="s">
        <v>40</v>
      </c>
      <c r="B40059">
        <v>10</v>
      </c>
      <c r="C40059">
        <v>2011</v>
      </c>
      <c r="D40059" t="s">
        <v>79</v>
      </c>
      <c r="E40059" t="s">
        <v>127</v>
      </c>
      <c r="F40059" t="s">
        <v>251</v>
      </c>
      <c r="G40059">
        <v>0</v>
      </c>
    </row>
    <row r="40060" spans="1:7">
      <c r="A40060" t="s">
        <v>27</v>
      </c>
      <c r="B40060">
        <v>1</v>
      </c>
      <c r="C40060">
        <v>2009</v>
      </c>
      <c r="D40060" t="s">
        <v>79</v>
      </c>
      <c r="E40060" t="s">
        <v>127</v>
      </c>
      <c r="F40060" t="s">
        <v>262</v>
      </c>
      <c r="G40060">
        <v>18191.760000000002</v>
      </c>
    </row>
    <row r="40061" spans="1:7">
      <c r="A40061" t="s">
        <v>5</v>
      </c>
      <c r="B40061">
        <v>12</v>
      </c>
      <c r="C40061">
        <v>2010</v>
      </c>
      <c r="D40061" t="s">
        <v>79</v>
      </c>
      <c r="E40061" t="s">
        <v>127</v>
      </c>
      <c r="F40061" t="s">
        <v>262</v>
      </c>
      <c r="G40061">
        <v>25197.200000000001</v>
      </c>
    </row>
    <row r="40062" spans="1:7">
      <c r="A40062" t="s">
        <v>89</v>
      </c>
      <c r="B40062">
        <v>4</v>
      </c>
      <c r="C40062">
        <v>2011</v>
      </c>
      <c r="D40062" t="s">
        <v>79</v>
      </c>
      <c r="E40062" t="s">
        <v>127</v>
      </c>
      <c r="F40062" t="s">
        <v>262</v>
      </c>
      <c r="G40062">
        <v>14793.050000000001</v>
      </c>
    </row>
    <row r="40063" spans="1:7">
      <c r="A40063" t="s">
        <v>37</v>
      </c>
      <c r="B40063">
        <v>11</v>
      </c>
      <c r="C40063">
        <v>2011</v>
      </c>
      <c r="D40063" t="s">
        <v>79</v>
      </c>
      <c r="E40063" t="s">
        <v>127</v>
      </c>
      <c r="F40063" t="s">
        <v>262</v>
      </c>
      <c r="G40063">
        <v>10860.42</v>
      </c>
    </row>
    <row r="40064" spans="1:7">
      <c r="A40064" t="s">
        <v>22</v>
      </c>
      <c r="B40064">
        <v>9</v>
      </c>
      <c r="C40064">
        <v>2011</v>
      </c>
      <c r="D40064" t="s">
        <v>79</v>
      </c>
      <c r="E40064" t="s">
        <v>127</v>
      </c>
      <c r="F40064" t="s">
        <v>262</v>
      </c>
      <c r="G40064">
        <v>6877.58</v>
      </c>
    </row>
    <row r="40065" spans="1:7">
      <c r="A40065" t="s">
        <v>39</v>
      </c>
      <c r="B40065">
        <v>5</v>
      </c>
      <c r="C40065">
        <v>2011</v>
      </c>
      <c r="D40065" t="s">
        <v>79</v>
      </c>
      <c r="E40065" t="s">
        <v>127</v>
      </c>
      <c r="F40065" t="s">
        <v>263</v>
      </c>
      <c r="G40065">
        <v>3654.2000000000003</v>
      </c>
    </row>
    <row r="40066" spans="1:7">
      <c r="A40066" t="s">
        <v>16</v>
      </c>
      <c r="B40066">
        <v>7</v>
      </c>
      <c r="C40066">
        <v>2010</v>
      </c>
      <c r="D40066" t="s">
        <v>79</v>
      </c>
      <c r="E40066" t="s">
        <v>127</v>
      </c>
      <c r="F40066" t="s">
        <v>263</v>
      </c>
      <c r="G40066">
        <v>3609.5</v>
      </c>
    </row>
    <row r="40067" spans="1:7">
      <c r="A40067" t="s">
        <v>17</v>
      </c>
      <c r="B40067">
        <v>4</v>
      </c>
      <c r="C40067">
        <v>2009</v>
      </c>
      <c r="D40067" t="s">
        <v>79</v>
      </c>
      <c r="E40067" t="s">
        <v>127</v>
      </c>
      <c r="F40067" t="s">
        <v>263</v>
      </c>
      <c r="G40067">
        <v>5176.1000000000004</v>
      </c>
    </row>
    <row r="40068" spans="1:7">
      <c r="A40068" t="s">
        <v>20</v>
      </c>
      <c r="B40068">
        <v>6</v>
      </c>
      <c r="C40068">
        <v>2010</v>
      </c>
      <c r="D40068" t="s">
        <v>79</v>
      </c>
      <c r="E40068" t="s">
        <v>127</v>
      </c>
      <c r="F40068" t="s">
        <v>263</v>
      </c>
      <c r="G40068">
        <v>6240.9000000000005</v>
      </c>
    </row>
    <row r="40069" spans="1:7">
      <c r="A40069" t="s">
        <v>52</v>
      </c>
      <c r="B40069">
        <v>6</v>
      </c>
      <c r="C40069">
        <v>2009</v>
      </c>
      <c r="D40069" t="s">
        <v>79</v>
      </c>
      <c r="E40069" t="s">
        <v>127</v>
      </c>
      <c r="F40069" t="s">
        <v>264</v>
      </c>
      <c r="G40069">
        <v>1983.42</v>
      </c>
    </row>
    <row r="40070" spans="1:7">
      <c r="A40070" t="s">
        <v>42</v>
      </c>
      <c r="B40070">
        <v>2</v>
      </c>
      <c r="C40070">
        <v>2010</v>
      </c>
      <c r="D40070" t="s">
        <v>79</v>
      </c>
      <c r="E40070" t="s">
        <v>127</v>
      </c>
      <c r="F40070" t="s">
        <v>264</v>
      </c>
      <c r="G40070">
        <v>-513.63</v>
      </c>
    </row>
    <row r="40071" spans="1:7">
      <c r="A40071" t="s">
        <v>40</v>
      </c>
      <c r="B40071">
        <v>10</v>
      </c>
      <c r="C40071">
        <v>2011</v>
      </c>
      <c r="D40071" t="s">
        <v>79</v>
      </c>
      <c r="E40071" t="s">
        <v>127</v>
      </c>
      <c r="F40071" t="s">
        <v>264</v>
      </c>
      <c r="G40071">
        <v>923.28</v>
      </c>
    </row>
    <row r="40072" spans="1:7">
      <c r="A40072" t="s">
        <v>43</v>
      </c>
      <c r="B40072">
        <v>5</v>
      </c>
      <c r="C40072">
        <v>2009</v>
      </c>
      <c r="D40072" t="s">
        <v>79</v>
      </c>
      <c r="E40072" t="s">
        <v>127</v>
      </c>
      <c r="F40072" t="s">
        <v>264</v>
      </c>
      <c r="G40072">
        <v>-7922.06</v>
      </c>
    </row>
    <row r="40073" spans="1:7">
      <c r="A40073" t="s">
        <v>29</v>
      </c>
      <c r="B40073">
        <v>6</v>
      </c>
      <c r="C40073">
        <v>2011</v>
      </c>
      <c r="D40073" t="s">
        <v>79</v>
      </c>
      <c r="E40073" t="s">
        <v>127</v>
      </c>
      <c r="F40073" t="s">
        <v>119</v>
      </c>
      <c r="G40073">
        <v>17.350000000000001</v>
      </c>
    </row>
    <row r="40074" spans="1:7">
      <c r="A40074" t="s">
        <v>26</v>
      </c>
      <c r="B40074">
        <v>9</v>
      </c>
      <c r="C40074">
        <v>2009</v>
      </c>
      <c r="D40074" t="s">
        <v>79</v>
      </c>
      <c r="E40074" t="s">
        <v>127</v>
      </c>
      <c r="F40074" t="s">
        <v>119</v>
      </c>
      <c r="G40074">
        <v>0</v>
      </c>
    </row>
    <row r="40075" spans="1:7">
      <c r="A40075" t="s">
        <v>37</v>
      </c>
      <c r="B40075">
        <v>11</v>
      </c>
      <c r="C40075">
        <v>2011</v>
      </c>
      <c r="D40075" t="s">
        <v>79</v>
      </c>
      <c r="E40075" t="s">
        <v>127</v>
      </c>
      <c r="F40075" t="s">
        <v>119</v>
      </c>
      <c r="G40075">
        <v>0</v>
      </c>
    </row>
    <row r="40076" spans="1:7">
      <c r="A40076" t="s">
        <v>71</v>
      </c>
      <c r="B40076">
        <v>11</v>
      </c>
      <c r="C40076">
        <v>2009</v>
      </c>
      <c r="D40076" t="s">
        <v>79</v>
      </c>
      <c r="E40076" t="s">
        <v>127</v>
      </c>
      <c r="F40076" t="s">
        <v>269</v>
      </c>
      <c r="G40076">
        <v>0</v>
      </c>
    </row>
    <row r="40077" spans="1:7">
      <c r="A40077" t="s">
        <v>9</v>
      </c>
      <c r="B40077">
        <v>8</v>
      </c>
      <c r="C40077">
        <v>2009</v>
      </c>
      <c r="D40077" t="s">
        <v>79</v>
      </c>
      <c r="E40077" t="s">
        <v>127</v>
      </c>
      <c r="F40077" t="s">
        <v>269</v>
      </c>
      <c r="G40077">
        <v>72.5</v>
      </c>
    </row>
    <row r="40078" spans="1:7">
      <c r="A40078" t="s">
        <v>22</v>
      </c>
      <c r="B40078">
        <v>9</v>
      </c>
      <c r="C40078">
        <v>2011</v>
      </c>
      <c r="D40078" t="s">
        <v>79</v>
      </c>
      <c r="E40078" t="s">
        <v>127</v>
      </c>
      <c r="F40078" t="s">
        <v>126</v>
      </c>
      <c r="G40078">
        <v>11181.33</v>
      </c>
    </row>
    <row r="40079" spans="1:7">
      <c r="A40079" t="s">
        <v>28</v>
      </c>
      <c r="B40079">
        <v>4</v>
      </c>
      <c r="C40079">
        <v>2012</v>
      </c>
      <c r="D40079" t="s">
        <v>79</v>
      </c>
      <c r="E40079" t="s">
        <v>127</v>
      </c>
      <c r="F40079" t="s">
        <v>126</v>
      </c>
      <c r="G40079">
        <v>12031.37</v>
      </c>
    </row>
    <row r="40080" spans="1:7">
      <c r="A40080" t="s">
        <v>63</v>
      </c>
      <c r="B40080">
        <v>12</v>
      </c>
      <c r="C40080">
        <v>2011</v>
      </c>
      <c r="D40080" t="s">
        <v>79</v>
      </c>
      <c r="E40080" t="s">
        <v>127</v>
      </c>
      <c r="F40080" t="s">
        <v>126</v>
      </c>
      <c r="G40080">
        <v>8515.99</v>
      </c>
    </row>
    <row r="40081" spans="1:7">
      <c r="A40081" t="s">
        <v>35</v>
      </c>
      <c r="B40081">
        <v>5</v>
      </c>
      <c r="C40081">
        <v>2010</v>
      </c>
      <c r="D40081" t="s">
        <v>79</v>
      </c>
      <c r="E40081" t="s">
        <v>127</v>
      </c>
      <c r="F40081" t="s">
        <v>126</v>
      </c>
      <c r="G40081">
        <v>13110.54</v>
      </c>
    </row>
    <row r="40082" spans="1:7">
      <c r="A40082" t="s">
        <v>99</v>
      </c>
      <c r="B40082">
        <v>1</v>
      </c>
      <c r="C40082">
        <v>2011</v>
      </c>
      <c r="D40082" t="s">
        <v>79</v>
      </c>
      <c r="E40082" t="s">
        <v>127</v>
      </c>
      <c r="F40082" t="s">
        <v>126</v>
      </c>
      <c r="G40082">
        <v>5693.9800000000005</v>
      </c>
    </row>
    <row r="40083" spans="1:7">
      <c r="A40083" t="s">
        <v>68</v>
      </c>
      <c r="B40083">
        <v>1</v>
      </c>
      <c r="C40083">
        <v>2010</v>
      </c>
      <c r="D40083" t="s">
        <v>79</v>
      </c>
      <c r="E40083" t="s">
        <v>127</v>
      </c>
      <c r="F40083" t="s">
        <v>126</v>
      </c>
      <c r="G40083">
        <v>6770.95</v>
      </c>
    </row>
    <row r="40084" spans="1:7">
      <c r="A40084" t="s">
        <v>39</v>
      </c>
      <c r="B40084">
        <v>5</v>
      </c>
      <c r="C40084">
        <v>2011</v>
      </c>
      <c r="D40084" t="s">
        <v>79</v>
      </c>
      <c r="E40084" t="s">
        <v>127</v>
      </c>
      <c r="F40084" t="s">
        <v>131</v>
      </c>
      <c r="G40084">
        <v>945.85</v>
      </c>
    </row>
    <row r="40085" spans="1:7">
      <c r="A40085" t="s">
        <v>16</v>
      </c>
      <c r="B40085">
        <v>7</v>
      </c>
      <c r="C40085">
        <v>2010</v>
      </c>
      <c r="D40085" t="s">
        <v>79</v>
      </c>
      <c r="E40085" t="s">
        <v>127</v>
      </c>
      <c r="F40085" t="s">
        <v>131</v>
      </c>
      <c r="G40085">
        <v>224.63</v>
      </c>
    </row>
    <row r="40086" spans="1:7">
      <c r="A40086" t="s">
        <v>20</v>
      </c>
      <c r="B40086">
        <v>6</v>
      </c>
      <c r="C40086">
        <v>2010</v>
      </c>
      <c r="D40086" t="s">
        <v>79</v>
      </c>
      <c r="E40086" t="s">
        <v>127</v>
      </c>
      <c r="F40086" t="s">
        <v>131</v>
      </c>
      <c r="G40086">
        <v>478.49</v>
      </c>
    </row>
    <row r="40087" spans="1:7">
      <c r="A40087" t="s">
        <v>18</v>
      </c>
      <c r="B40087">
        <v>3</v>
      </c>
      <c r="C40087">
        <v>2009</v>
      </c>
      <c r="D40087" t="s">
        <v>79</v>
      </c>
      <c r="E40087" t="s">
        <v>127</v>
      </c>
      <c r="F40087" t="s">
        <v>131</v>
      </c>
      <c r="G40087">
        <v>2382.12</v>
      </c>
    </row>
    <row r="40088" spans="1:7">
      <c r="A40088" t="s">
        <v>109</v>
      </c>
      <c r="B40088">
        <v>1</v>
      </c>
      <c r="C40088">
        <v>2012</v>
      </c>
      <c r="D40088" t="s">
        <v>79</v>
      </c>
      <c r="E40088" t="s">
        <v>127</v>
      </c>
      <c r="F40088" t="s">
        <v>131</v>
      </c>
      <c r="G40088">
        <v>791.43000000000006</v>
      </c>
    </row>
    <row r="40089" spans="1:7">
      <c r="A40089" t="s">
        <v>46</v>
      </c>
      <c r="B40089">
        <v>12</v>
      </c>
      <c r="C40089">
        <v>2009</v>
      </c>
      <c r="D40089" t="s">
        <v>79</v>
      </c>
      <c r="E40089" t="s">
        <v>127</v>
      </c>
      <c r="F40089" t="s">
        <v>131</v>
      </c>
      <c r="G40089">
        <v>320.89</v>
      </c>
    </row>
    <row r="40090" spans="1:7">
      <c r="A40090" t="s">
        <v>99</v>
      </c>
      <c r="B40090">
        <v>1</v>
      </c>
      <c r="C40090">
        <v>2011</v>
      </c>
      <c r="D40090" t="s">
        <v>79</v>
      </c>
      <c r="E40090" t="s">
        <v>127</v>
      </c>
      <c r="F40090" t="s">
        <v>131</v>
      </c>
      <c r="G40090">
        <v>1131.29</v>
      </c>
    </row>
    <row r="40091" spans="1:7">
      <c r="A40091" t="s">
        <v>26</v>
      </c>
      <c r="B40091">
        <v>9</v>
      </c>
      <c r="C40091">
        <v>2009</v>
      </c>
      <c r="D40091" t="s">
        <v>79</v>
      </c>
      <c r="E40091" t="s">
        <v>127</v>
      </c>
      <c r="F40091" t="s">
        <v>131</v>
      </c>
      <c r="G40091">
        <v>356.43</v>
      </c>
    </row>
    <row r="40092" spans="1:7">
      <c r="A40092" t="s">
        <v>13</v>
      </c>
      <c r="B40092">
        <v>7</v>
      </c>
      <c r="C40092">
        <v>2009</v>
      </c>
      <c r="D40092" t="s">
        <v>79</v>
      </c>
      <c r="E40092" t="s">
        <v>127</v>
      </c>
      <c r="F40092" t="s">
        <v>131</v>
      </c>
      <c r="G40092">
        <v>256.72000000000003</v>
      </c>
    </row>
    <row r="40093" spans="1:7">
      <c r="A40093" t="s">
        <v>85</v>
      </c>
      <c r="B40093">
        <v>4</v>
      </c>
      <c r="C40093">
        <v>2010</v>
      </c>
      <c r="D40093" t="s">
        <v>79</v>
      </c>
      <c r="E40093" t="s">
        <v>127</v>
      </c>
      <c r="F40093" t="s">
        <v>133</v>
      </c>
      <c r="G40093">
        <v>1258.3900000000001</v>
      </c>
    </row>
    <row r="40094" spans="1:7">
      <c r="A40094" t="s">
        <v>38</v>
      </c>
      <c r="B40094">
        <v>7</v>
      </c>
      <c r="C40094">
        <v>2011</v>
      </c>
      <c r="D40094" t="s">
        <v>79</v>
      </c>
      <c r="E40094" t="s">
        <v>127</v>
      </c>
      <c r="F40094" t="s">
        <v>133</v>
      </c>
      <c r="G40094">
        <v>581.57000000000005</v>
      </c>
    </row>
    <row r="40095" spans="1:7">
      <c r="A40095" t="s">
        <v>31</v>
      </c>
      <c r="B40095">
        <v>3</v>
      </c>
      <c r="C40095">
        <v>2012</v>
      </c>
      <c r="D40095" t="s">
        <v>79</v>
      </c>
      <c r="E40095" t="s">
        <v>127</v>
      </c>
      <c r="F40095" t="s">
        <v>133</v>
      </c>
      <c r="G40095">
        <v>1216.04</v>
      </c>
    </row>
    <row r="40096" spans="1:7">
      <c r="A40096" t="s">
        <v>39</v>
      </c>
      <c r="B40096">
        <v>5</v>
      </c>
      <c r="C40096">
        <v>2011</v>
      </c>
      <c r="D40096" t="s">
        <v>79</v>
      </c>
      <c r="E40096" t="s">
        <v>127</v>
      </c>
      <c r="F40096" t="s">
        <v>133</v>
      </c>
      <c r="G40096">
        <v>721.36</v>
      </c>
    </row>
    <row r="40097" spans="1:7">
      <c r="A40097" t="s">
        <v>37</v>
      </c>
      <c r="B40097">
        <v>11</v>
      </c>
      <c r="C40097">
        <v>2011</v>
      </c>
      <c r="D40097" t="s">
        <v>79</v>
      </c>
      <c r="E40097" t="s">
        <v>127</v>
      </c>
      <c r="F40097" t="s">
        <v>142</v>
      </c>
      <c r="G40097">
        <v>0</v>
      </c>
    </row>
    <row r="40098" spans="1:7">
      <c r="A40098" t="s">
        <v>19</v>
      </c>
      <c r="B40098">
        <v>11</v>
      </c>
      <c r="C40098">
        <v>2010</v>
      </c>
      <c r="D40098" t="s">
        <v>79</v>
      </c>
      <c r="E40098" t="s">
        <v>127</v>
      </c>
      <c r="F40098" t="s">
        <v>142</v>
      </c>
      <c r="G40098">
        <v>0</v>
      </c>
    </row>
    <row r="40099" spans="1:7">
      <c r="A40099" t="s">
        <v>45</v>
      </c>
      <c r="B40099">
        <v>3</v>
      </c>
      <c r="C40099">
        <v>2010</v>
      </c>
      <c r="D40099" t="s">
        <v>79</v>
      </c>
      <c r="E40099" t="s">
        <v>127</v>
      </c>
      <c r="F40099" t="s">
        <v>144</v>
      </c>
      <c r="G40099">
        <v>1514.84</v>
      </c>
    </row>
    <row r="40100" spans="1:7">
      <c r="A40100" t="s">
        <v>38</v>
      </c>
      <c r="B40100">
        <v>7</v>
      </c>
      <c r="C40100">
        <v>2011</v>
      </c>
      <c r="D40100" t="s">
        <v>79</v>
      </c>
      <c r="E40100" t="s">
        <v>127</v>
      </c>
      <c r="F40100" t="s">
        <v>144</v>
      </c>
      <c r="G40100">
        <v>178.1</v>
      </c>
    </row>
    <row r="40101" spans="1:7">
      <c r="A40101" t="s">
        <v>68</v>
      </c>
      <c r="B40101">
        <v>1</v>
      </c>
      <c r="C40101">
        <v>2010</v>
      </c>
      <c r="D40101" t="s">
        <v>79</v>
      </c>
      <c r="E40101" t="s">
        <v>127</v>
      </c>
      <c r="F40101" t="s">
        <v>144</v>
      </c>
      <c r="G40101">
        <v>1219.42</v>
      </c>
    </row>
    <row r="40102" spans="1:7">
      <c r="A40102" t="s">
        <v>16</v>
      </c>
      <c r="B40102">
        <v>7</v>
      </c>
      <c r="C40102">
        <v>2010</v>
      </c>
      <c r="D40102" t="s">
        <v>79</v>
      </c>
      <c r="E40102" t="s">
        <v>127</v>
      </c>
      <c r="F40102" t="s">
        <v>144</v>
      </c>
      <c r="G40102">
        <v>572.08000000000004</v>
      </c>
    </row>
    <row r="40103" spans="1:7">
      <c r="A40103" t="s">
        <v>20</v>
      </c>
      <c r="B40103">
        <v>6</v>
      </c>
      <c r="C40103">
        <v>2010</v>
      </c>
      <c r="D40103" t="s">
        <v>79</v>
      </c>
      <c r="E40103" t="s">
        <v>127</v>
      </c>
      <c r="F40103" t="s">
        <v>144</v>
      </c>
      <c r="G40103">
        <v>481.35</v>
      </c>
    </row>
    <row r="40104" spans="1:7">
      <c r="A40104" t="s">
        <v>9</v>
      </c>
      <c r="B40104">
        <v>8</v>
      </c>
      <c r="C40104">
        <v>2009</v>
      </c>
      <c r="D40104" t="s">
        <v>79</v>
      </c>
      <c r="E40104" t="s">
        <v>127</v>
      </c>
      <c r="F40104" t="s">
        <v>144</v>
      </c>
      <c r="G40104">
        <v>687.97</v>
      </c>
    </row>
    <row r="40105" spans="1:7">
      <c r="A40105" t="s">
        <v>30</v>
      </c>
      <c r="B40105">
        <v>8</v>
      </c>
      <c r="C40105">
        <v>2010</v>
      </c>
      <c r="D40105" t="s">
        <v>79</v>
      </c>
      <c r="E40105" t="s">
        <v>127</v>
      </c>
      <c r="F40105" t="s">
        <v>144</v>
      </c>
      <c r="G40105">
        <v>288.81</v>
      </c>
    </row>
    <row r="40106" spans="1:7">
      <c r="A40106" t="s">
        <v>89</v>
      </c>
      <c r="B40106">
        <v>4</v>
      </c>
      <c r="C40106">
        <v>2011</v>
      </c>
      <c r="D40106" t="s">
        <v>79</v>
      </c>
      <c r="E40106" t="s">
        <v>127</v>
      </c>
      <c r="F40106" t="s">
        <v>144</v>
      </c>
      <c r="G40106">
        <v>890.05000000000007</v>
      </c>
    </row>
    <row r="40107" spans="1:7">
      <c r="A40107" t="s">
        <v>35</v>
      </c>
      <c r="B40107">
        <v>5</v>
      </c>
      <c r="C40107">
        <v>2010</v>
      </c>
      <c r="D40107" t="s">
        <v>79</v>
      </c>
      <c r="E40107" t="s">
        <v>127</v>
      </c>
      <c r="F40107" t="s">
        <v>144</v>
      </c>
      <c r="G40107">
        <v>3159.9700000000003</v>
      </c>
    </row>
    <row r="40108" spans="1:7">
      <c r="A40108" t="s">
        <v>39</v>
      </c>
      <c r="B40108">
        <v>5</v>
      </c>
      <c r="C40108">
        <v>2011</v>
      </c>
      <c r="D40108" t="s">
        <v>79</v>
      </c>
      <c r="E40108" t="s">
        <v>127</v>
      </c>
      <c r="F40108" t="s">
        <v>158</v>
      </c>
      <c r="G40108">
        <v>0</v>
      </c>
    </row>
    <row r="40109" spans="1:7">
      <c r="A40109" t="s">
        <v>45</v>
      </c>
      <c r="B40109">
        <v>3</v>
      </c>
      <c r="C40109">
        <v>2010</v>
      </c>
      <c r="D40109" t="s">
        <v>79</v>
      </c>
      <c r="E40109" t="s">
        <v>127</v>
      </c>
      <c r="F40109" t="s">
        <v>158</v>
      </c>
      <c r="G40109">
        <v>348.3</v>
      </c>
    </row>
    <row r="40110" spans="1:7">
      <c r="A40110" t="s">
        <v>40</v>
      </c>
      <c r="B40110">
        <v>10</v>
      </c>
      <c r="C40110">
        <v>2011</v>
      </c>
      <c r="D40110" t="s">
        <v>79</v>
      </c>
      <c r="E40110" t="s">
        <v>127</v>
      </c>
      <c r="F40110" t="s">
        <v>158</v>
      </c>
      <c r="G40110">
        <v>581.57000000000005</v>
      </c>
    </row>
    <row r="40111" spans="1:7">
      <c r="A40111" t="s">
        <v>46</v>
      </c>
      <c r="B40111">
        <v>12</v>
      </c>
      <c r="C40111">
        <v>2009</v>
      </c>
      <c r="D40111" t="s">
        <v>79</v>
      </c>
      <c r="E40111" t="s">
        <v>127</v>
      </c>
      <c r="F40111" t="s">
        <v>161</v>
      </c>
      <c r="G40111">
        <v>0</v>
      </c>
    </row>
    <row r="40112" spans="1:7">
      <c r="A40112" t="s">
        <v>52</v>
      </c>
      <c r="B40112">
        <v>6</v>
      </c>
      <c r="C40112">
        <v>2009</v>
      </c>
      <c r="D40112" t="s">
        <v>79</v>
      </c>
      <c r="E40112" t="s">
        <v>127</v>
      </c>
      <c r="F40112" t="s">
        <v>162</v>
      </c>
      <c r="G40112">
        <v>1725.4</v>
      </c>
    </row>
    <row r="40113" spans="1:7">
      <c r="A40113" t="s">
        <v>30</v>
      </c>
      <c r="B40113">
        <v>8</v>
      </c>
      <c r="C40113">
        <v>2010</v>
      </c>
      <c r="D40113" t="s">
        <v>79</v>
      </c>
      <c r="E40113" t="s">
        <v>127</v>
      </c>
      <c r="F40113" t="s">
        <v>162</v>
      </c>
      <c r="G40113">
        <v>1208.3500000000001</v>
      </c>
    </row>
    <row r="40114" spans="1:7">
      <c r="A40114" t="s">
        <v>63</v>
      </c>
      <c r="B40114">
        <v>12</v>
      </c>
      <c r="C40114">
        <v>2011</v>
      </c>
      <c r="D40114" t="s">
        <v>79</v>
      </c>
      <c r="E40114" t="s">
        <v>127</v>
      </c>
      <c r="F40114" t="s">
        <v>162</v>
      </c>
      <c r="G40114">
        <v>895.31000000000006</v>
      </c>
    </row>
    <row r="40115" spans="1:7">
      <c r="A40115" t="s">
        <v>14</v>
      </c>
      <c r="B40115">
        <v>10</v>
      </c>
      <c r="C40115">
        <v>2010</v>
      </c>
      <c r="D40115" t="s">
        <v>79</v>
      </c>
      <c r="E40115" t="s">
        <v>127</v>
      </c>
      <c r="F40115" t="s">
        <v>162</v>
      </c>
      <c r="G40115">
        <v>388.09000000000003</v>
      </c>
    </row>
    <row r="40116" spans="1:7">
      <c r="A40116" t="s">
        <v>46</v>
      </c>
      <c r="B40116">
        <v>12</v>
      </c>
      <c r="C40116">
        <v>2009</v>
      </c>
      <c r="D40116" t="s">
        <v>79</v>
      </c>
      <c r="E40116" t="s">
        <v>127</v>
      </c>
      <c r="F40116" t="s">
        <v>162</v>
      </c>
      <c r="G40116">
        <v>755.97</v>
      </c>
    </row>
    <row r="40117" spans="1:7">
      <c r="A40117" t="s">
        <v>37</v>
      </c>
      <c r="B40117">
        <v>11</v>
      </c>
      <c r="C40117">
        <v>2011</v>
      </c>
      <c r="D40117" t="s">
        <v>79</v>
      </c>
      <c r="E40117" t="s">
        <v>127</v>
      </c>
      <c r="F40117" t="s">
        <v>162</v>
      </c>
      <c r="G40117">
        <v>405.73</v>
      </c>
    </row>
    <row r="40118" spans="1:7">
      <c r="A40118" t="s">
        <v>33</v>
      </c>
      <c r="B40118">
        <v>9</v>
      </c>
      <c r="C40118">
        <v>2010</v>
      </c>
      <c r="D40118" t="s">
        <v>79</v>
      </c>
      <c r="E40118" t="s">
        <v>127</v>
      </c>
      <c r="F40118" t="s">
        <v>162</v>
      </c>
      <c r="G40118">
        <v>934.08</v>
      </c>
    </row>
    <row r="40119" spans="1:7">
      <c r="A40119" t="s">
        <v>29</v>
      </c>
      <c r="B40119">
        <v>6</v>
      </c>
      <c r="C40119">
        <v>2011</v>
      </c>
      <c r="D40119" t="s">
        <v>79</v>
      </c>
      <c r="E40119" t="s">
        <v>127</v>
      </c>
      <c r="F40119" t="s">
        <v>167</v>
      </c>
      <c r="G40119">
        <v>102.63</v>
      </c>
    </row>
    <row r="40120" spans="1:7">
      <c r="A40120" t="s">
        <v>55</v>
      </c>
      <c r="B40120">
        <v>3</v>
      </c>
      <c r="C40120">
        <v>2011</v>
      </c>
      <c r="D40120" t="s">
        <v>79</v>
      </c>
      <c r="E40120" t="s">
        <v>127</v>
      </c>
      <c r="F40120" t="s">
        <v>167</v>
      </c>
      <c r="G40120">
        <v>547.96</v>
      </c>
    </row>
    <row r="40121" spans="1:7">
      <c r="A40121" t="s">
        <v>43</v>
      </c>
      <c r="B40121">
        <v>5</v>
      </c>
      <c r="C40121">
        <v>2009</v>
      </c>
      <c r="D40121" t="s">
        <v>79</v>
      </c>
      <c r="E40121" t="s">
        <v>127</v>
      </c>
      <c r="F40121" t="s">
        <v>167</v>
      </c>
      <c r="G40121">
        <v>64.180000000000007</v>
      </c>
    </row>
    <row r="40122" spans="1:7">
      <c r="A40122" t="s">
        <v>9</v>
      </c>
      <c r="B40122">
        <v>8</v>
      </c>
      <c r="C40122">
        <v>2009</v>
      </c>
      <c r="D40122" t="s">
        <v>79</v>
      </c>
      <c r="E40122" t="s">
        <v>127</v>
      </c>
      <c r="F40122" t="s">
        <v>167</v>
      </c>
      <c r="G40122">
        <v>128.36000000000001</v>
      </c>
    </row>
    <row r="40123" spans="1:7">
      <c r="A40123" t="s">
        <v>109</v>
      </c>
      <c r="B40123">
        <v>1</v>
      </c>
      <c r="C40123">
        <v>2012</v>
      </c>
      <c r="D40123" t="s">
        <v>79</v>
      </c>
      <c r="E40123" t="s">
        <v>127</v>
      </c>
      <c r="F40123" t="s">
        <v>167</v>
      </c>
      <c r="G40123">
        <v>1453.92</v>
      </c>
    </row>
    <row r="40124" spans="1:7">
      <c r="A40124" t="s">
        <v>42</v>
      </c>
      <c r="B40124">
        <v>2</v>
      </c>
      <c r="C40124">
        <v>2010</v>
      </c>
      <c r="D40124" t="s">
        <v>79</v>
      </c>
      <c r="E40124" t="s">
        <v>127</v>
      </c>
      <c r="F40124" t="s">
        <v>167</v>
      </c>
      <c r="G40124">
        <v>449.26</v>
      </c>
    </row>
    <row r="40125" spans="1:7">
      <c r="A40125" t="s">
        <v>20</v>
      </c>
      <c r="B40125">
        <v>6</v>
      </c>
      <c r="C40125">
        <v>2010</v>
      </c>
      <c r="D40125" t="s">
        <v>79</v>
      </c>
      <c r="E40125" t="s">
        <v>127</v>
      </c>
      <c r="F40125" t="s">
        <v>167</v>
      </c>
      <c r="G40125">
        <v>0</v>
      </c>
    </row>
    <row r="40126" spans="1:7">
      <c r="A40126" t="s">
        <v>28</v>
      </c>
      <c r="B40126">
        <v>4</v>
      </c>
      <c r="C40126">
        <v>2012</v>
      </c>
      <c r="D40126" t="s">
        <v>79</v>
      </c>
      <c r="E40126" t="s">
        <v>127</v>
      </c>
      <c r="F40126" t="s">
        <v>167</v>
      </c>
      <c r="G40126">
        <v>264.3</v>
      </c>
    </row>
    <row r="40127" spans="1:7">
      <c r="A40127" t="s">
        <v>32</v>
      </c>
      <c r="B40127">
        <v>10</v>
      </c>
      <c r="C40127">
        <v>2009</v>
      </c>
      <c r="D40127" t="s">
        <v>79</v>
      </c>
      <c r="E40127" t="s">
        <v>127</v>
      </c>
      <c r="F40127" t="s">
        <v>167</v>
      </c>
      <c r="G40127">
        <v>32.090000000000003</v>
      </c>
    </row>
    <row r="40128" spans="1:7">
      <c r="A40128" t="s">
        <v>18</v>
      </c>
      <c r="B40128">
        <v>3</v>
      </c>
      <c r="C40128">
        <v>2009</v>
      </c>
      <c r="D40128" t="s">
        <v>79</v>
      </c>
      <c r="E40128" t="s">
        <v>127</v>
      </c>
      <c r="F40128" t="s">
        <v>167</v>
      </c>
      <c r="G40128">
        <v>802.36</v>
      </c>
    </row>
    <row r="40129" spans="1:7">
      <c r="A40129" t="s">
        <v>16</v>
      </c>
      <c r="B40129">
        <v>7</v>
      </c>
      <c r="C40129">
        <v>2010</v>
      </c>
      <c r="D40129" t="s">
        <v>79</v>
      </c>
      <c r="E40129" t="s">
        <v>127</v>
      </c>
      <c r="F40129" t="s">
        <v>167</v>
      </c>
      <c r="G40129">
        <v>0</v>
      </c>
    </row>
    <row r="40130" spans="1:7">
      <c r="A40130" t="s">
        <v>45</v>
      </c>
      <c r="B40130">
        <v>3</v>
      </c>
      <c r="C40130">
        <v>2010</v>
      </c>
      <c r="D40130" t="s">
        <v>79</v>
      </c>
      <c r="E40130" t="s">
        <v>127</v>
      </c>
      <c r="F40130" t="s">
        <v>195</v>
      </c>
      <c r="G40130">
        <v>408.94</v>
      </c>
    </row>
    <row r="40131" spans="1:7">
      <c r="A40131" t="s">
        <v>5</v>
      </c>
      <c r="B40131">
        <v>12</v>
      </c>
      <c r="C40131">
        <v>2010</v>
      </c>
      <c r="D40131" t="s">
        <v>79</v>
      </c>
      <c r="E40131" t="s">
        <v>127</v>
      </c>
      <c r="F40131" t="s">
        <v>195</v>
      </c>
      <c r="G40131">
        <v>58.480000000000004</v>
      </c>
    </row>
    <row r="40132" spans="1:7">
      <c r="A40132" t="s">
        <v>68</v>
      </c>
      <c r="B40132">
        <v>1</v>
      </c>
      <c r="C40132">
        <v>2010</v>
      </c>
      <c r="D40132" t="s">
        <v>79</v>
      </c>
      <c r="E40132" t="s">
        <v>127</v>
      </c>
      <c r="F40132" t="s">
        <v>195</v>
      </c>
      <c r="G40132">
        <v>363.59000000000003</v>
      </c>
    </row>
    <row r="40133" spans="1:7">
      <c r="A40133" t="s">
        <v>44</v>
      </c>
      <c r="B40133">
        <v>2</v>
      </c>
      <c r="C40133">
        <v>2012</v>
      </c>
      <c r="D40133" t="s">
        <v>79</v>
      </c>
      <c r="E40133" t="s">
        <v>127</v>
      </c>
      <c r="F40133" t="s">
        <v>195</v>
      </c>
      <c r="G40133">
        <v>128.30000000000001</v>
      </c>
    </row>
    <row r="40134" spans="1:7">
      <c r="A40134" t="s">
        <v>24</v>
      </c>
      <c r="B40134">
        <v>5</v>
      </c>
      <c r="C40134">
        <v>2012</v>
      </c>
      <c r="D40134" t="s">
        <v>79</v>
      </c>
      <c r="E40134" t="s">
        <v>127</v>
      </c>
      <c r="F40134" t="s">
        <v>196</v>
      </c>
      <c r="G40134">
        <v>120.87</v>
      </c>
    </row>
    <row r="40135" spans="1:7">
      <c r="A40135" t="s">
        <v>22</v>
      </c>
      <c r="B40135">
        <v>9</v>
      </c>
      <c r="C40135">
        <v>2011</v>
      </c>
      <c r="D40135" t="s">
        <v>79</v>
      </c>
      <c r="E40135" t="s">
        <v>127</v>
      </c>
      <c r="F40135" t="s">
        <v>196</v>
      </c>
      <c r="G40135">
        <v>117.33</v>
      </c>
    </row>
    <row r="40136" spans="1:7">
      <c r="A40136" t="s">
        <v>37</v>
      </c>
      <c r="B40136">
        <v>11</v>
      </c>
      <c r="C40136">
        <v>2011</v>
      </c>
      <c r="D40136" t="s">
        <v>79</v>
      </c>
      <c r="E40136" t="s">
        <v>127</v>
      </c>
      <c r="F40136" t="s">
        <v>196</v>
      </c>
      <c r="G40136">
        <v>195.55</v>
      </c>
    </row>
    <row r="40137" spans="1:7">
      <c r="A40137" t="s">
        <v>99</v>
      </c>
      <c r="B40137">
        <v>1</v>
      </c>
      <c r="C40137">
        <v>2011</v>
      </c>
      <c r="D40137" t="s">
        <v>79</v>
      </c>
      <c r="E40137" t="s">
        <v>127</v>
      </c>
      <c r="F40137" t="s">
        <v>196</v>
      </c>
      <c r="G40137">
        <v>569.55000000000007</v>
      </c>
    </row>
    <row r="40138" spans="1:7">
      <c r="A40138" t="s">
        <v>32</v>
      </c>
      <c r="B40138">
        <v>10</v>
      </c>
      <c r="C40138">
        <v>2009</v>
      </c>
      <c r="D40138" t="s">
        <v>79</v>
      </c>
      <c r="E40138" t="s">
        <v>127</v>
      </c>
      <c r="F40138" t="s">
        <v>196</v>
      </c>
      <c r="G40138">
        <v>36.69</v>
      </c>
    </row>
    <row r="40139" spans="1:7">
      <c r="A40139" t="s">
        <v>55</v>
      </c>
      <c r="B40139">
        <v>3</v>
      </c>
      <c r="C40139">
        <v>2011</v>
      </c>
      <c r="D40139" t="s">
        <v>79</v>
      </c>
      <c r="E40139" t="s">
        <v>127</v>
      </c>
      <c r="F40139" t="s">
        <v>203</v>
      </c>
      <c r="G40139">
        <v>227.82</v>
      </c>
    </row>
    <row r="40140" spans="1:7">
      <c r="A40140" t="s">
        <v>37</v>
      </c>
      <c r="B40140">
        <v>11</v>
      </c>
      <c r="C40140">
        <v>2011</v>
      </c>
      <c r="D40140" t="s">
        <v>79</v>
      </c>
      <c r="E40140" t="s">
        <v>127</v>
      </c>
      <c r="F40140" t="s">
        <v>203</v>
      </c>
      <c r="G40140">
        <v>196.93</v>
      </c>
    </row>
    <row r="40141" spans="1:7">
      <c r="A40141" t="s">
        <v>5</v>
      </c>
      <c r="B40141">
        <v>12</v>
      </c>
      <c r="C40141">
        <v>2010</v>
      </c>
      <c r="D40141" t="s">
        <v>79</v>
      </c>
      <c r="E40141" t="s">
        <v>127</v>
      </c>
      <c r="F40141" t="s">
        <v>213</v>
      </c>
      <c r="G40141">
        <v>231.52</v>
      </c>
    </row>
    <row r="40142" spans="1:7">
      <c r="A40142" t="s">
        <v>40</v>
      </c>
      <c r="B40142">
        <v>10</v>
      </c>
      <c r="C40142">
        <v>2011</v>
      </c>
      <c r="D40142" t="s">
        <v>79</v>
      </c>
      <c r="E40142" t="s">
        <v>127</v>
      </c>
      <c r="F40142" t="s">
        <v>213</v>
      </c>
      <c r="G40142">
        <v>0</v>
      </c>
    </row>
    <row r="40143" spans="1:7">
      <c r="A40143" t="s">
        <v>38</v>
      </c>
      <c r="B40143">
        <v>7</v>
      </c>
      <c r="C40143">
        <v>2011</v>
      </c>
      <c r="D40143" t="s">
        <v>79</v>
      </c>
      <c r="E40143" t="s">
        <v>127</v>
      </c>
      <c r="F40143" t="s">
        <v>213</v>
      </c>
      <c r="G40143">
        <v>0</v>
      </c>
    </row>
    <row r="40144" spans="1:7">
      <c r="A40144" t="s">
        <v>46</v>
      </c>
      <c r="B40144">
        <v>12</v>
      </c>
      <c r="C40144">
        <v>2009</v>
      </c>
      <c r="D40144" t="s">
        <v>79</v>
      </c>
      <c r="E40144" t="s">
        <v>127</v>
      </c>
      <c r="F40144" t="s">
        <v>213</v>
      </c>
      <c r="G40144">
        <v>0</v>
      </c>
    </row>
    <row r="40145" spans="1:7">
      <c r="A40145" t="s">
        <v>46</v>
      </c>
      <c r="B40145">
        <v>12</v>
      </c>
      <c r="C40145">
        <v>2009</v>
      </c>
      <c r="D40145" t="s">
        <v>79</v>
      </c>
      <c r="E40145" t="s">
        <v>127</v>
      </c>
      <c r="F40145" t="s">
        <v>214</v>
      </c>
      <c r="G40145">
        <v>73.38</v>
      </c>
    </row>
    <row r="40146" spans="1:7">
      <c r="A40146" t="s">
        <v>13</v>
      </c>
      <c r="B40146">
        <v>7</v>
      </c>
      <c r="C40146">
        <v>2009</v>
      </c>
      <c r="D40146" t="s">
        <v>79</v>
      </c>
      <c r="E40146" t="s">
        <v>127</v>
      </c>
      <c r="F40146" t="s">
        <v>214</v>
      </c>
      <c r="G40146">
        <v>0</v>
      </c>
    </row>
    <row r="40147" spans="1:7">
      <c r="A40147" t="s">
        <v>71</v>
      </c>
      <c r="B40147">
        <v>11</v>
      </c>
      <c r="C40147">
        <v>2009</v>
      </c>
      <c r="D40147" t="s">
        <v>79</v>
      </c>
      <c r="E40147" t="s">
        <v>127</v>
      </c>
      <c r="F40147" t="s">
        <v>214</v>
      </c>
      <c r="G40147">
        <v>0</v>
      </c>
    </row>
    <row r="40148" spans="1:7">
      <c r="A40148" t="s">
        <v>68</v>
      </c>
      <c r="B40148">
        <v>1</v>
      </c>
      <c r="C40148">
        <v>2010</v>
      </c>
      <c r="D40148" t="s">
        <v>79</v>
      </c>
      <c r="E40148" t="s">
        <v>127</v>
      </c>
      <c r="F40148" t="s">
        <v>214</v>
      </c>
      <c r="G40148">
        <v>146.76</v>
      </c>
    </row>
    <row r="40149" spans="1:7">
      <c r="A40149" t="s">
        <v>30</v>
      </c>
      <c r="B40149">
        <v>8</v>
      </c>
      <c r="C40149">
        <v>2010</v>
      </c>
      <c r="D40149" t="s">
        <v>79</v>
      </c>
      <c r="E40149" t="s">
        <v>127</v>
      </c>
      <c r="F40149" t="s">
        <v>214</v>
      </c>
      <c r="G40149">
        <v>0</v>
      </c>
    </row>
    <row r="40150" spans="1:7">
      <c r="A40150" t="s">
        <v>19</v>
      </c>
      <c r="B40150">
        <v>11</v>
      </c>
      <c r="C40150">
        <v>2010</v>
      </c>
      <c r="D40150" t="s">
        <v>79</v>
      </c>
      <c r="E40150" t="s">
        <v>127</v>
      </c>
      <c r="F40150" t="s">
        <v>214</v>
      </c>
      <c r="G40150">
        <v>341.73</v>
      </c>
    </row>
    <row r="40151" spans="1:7">
      <c r="A40151" t="s">
        <v>44</v>
      </c>
      <c r="B40151">
        <v>2</v>
      </c>
      <c r="C40151">
        <v>2012</v>
      </c>
      <c r="D40151" t="s">
        <v>79</v>
      </c>
      <c r="E40151" t="s">
        <v>127</v>
      </c>
      <c r="F40151" t="s">
        <v>222</v>
      </c>
      <c r="G40151">
        <v>3084.26</v>
      </c>
    </row>
    <row r="40152" spans="1:7">
      <c r="A40152" t="s">
        <v>29</v>
      </c>
      <c r="B40152">
        <v>6</v>
      </c>
      <c r="C40152">
        <v>2011</v>
      </c>
      <c r="D40152" t="s">
        <v>79</v>
      </c>
      <c r="E40152" t="s">
        <v>127</v>
      </c>
      <c r="F40152" t="s">
        <v>222</v>
      </c>
      <c r="G40152">
        <v>806.52</v>
      </c>
    </row>
    <row r="40153" spans="1:7">
      <c r="A40153" t="s">
        <v>32</v>
      </c>
      <c r="B40153">
        <v>10</v>
      </c>
      <c r="C40153">
        <v>2009</v>
      </c>
      <c r="D40153" t="s">
        <v>79</v>
      </c>
      <c r="E40153" t="s">
        <v>127</v>
      </c>
      <c r="F40153" t="s">
        <v>222</v>
      </c>
      <c r="G40153">
        <v>32.090000000000003</v>
      </c>
    </row>
    <row r="40154" spans="1:7">
      <c r="A40154" t="s">
        <v>27</v>
      </c>
      <c r="B40154">
        <v>1</v>
      </c>
      <c r="C40154">
        <v>2009</v>
      </c>
      <c r="D40154" t="s">
        <v>79</v>
      </c>
      <c r="E40154" t="s">
        <v>127</v>
      </c>
      <c r="F40154" t="s">
        <v>222</v>
      </c>
      <c r="G40154">
        <v>1133.22</v>
      </c>
    </row>
    <row r="40155" spans="1:7">
      <c r="A40155" t="s">
        <v>39</v>
      </c>
      <c r="B40155">
        <v>5</v>
      </c>
      <c r="C40155">
        <v>2011</v>
      </c>
      <c r="D40155" t="s">
        <v>79</v>
      </c>
      <c r="E40155" t="s">
        <v>127</v>
      </c>
      <c r="F40155" t="s">
        <v>245</v>
      </c>
      <c r="G40155">
        <v>1632.75</v>
      </c>
    </row>
    <row r="40156" spans="1:7">
      <c r="A40156" t="s">
        <v>52</v>
      </c>
      <c r="B40156">
        <v>6</v>
      </c>
      <c r="C40156">
        <v>2009</v>
      </c>
      <c r="D40156" t="s">
        <v>79</v>
      </c>
      <c r="E40156" t="s">
        <v>127</v>
      </c>
      <c r="F40156" t="s">
        <v>245</v>
      </c>
      <c r="G40156">
        <v>1103.7</v>
      </c>
    </row>
    <row r="40157" spans="1:7">
      <c r="A40157" t="s">
        <v>28</v>
      </c>
      <c r="B40157">
        <v>4</v>
      </c>
      <c r="C40157">
        <v>2012</v>
      </c>
      <c r="D40157" t="s">
        <v>79</v>
      </c>
      <c r="E40157" t="s">
        <v>127</v>
      </c>
      <c r="F40157" t="s">
        <v>245</v>
      </c>
      <c r="G40157">
        <v>1116.8500000000001</v>
      </c>
    </row>
    <row r="40158" spans="1:7">
      <c r="A40158" t="s">
        <v>26</v>
      </c>
      <c r="B40158">
        <v>9</v>
      </c>
      <c r="C40158">
        <v>2009</v>
      </c>
      <c r="D40158" t="s">
        <v>79</v>
      </c>
      <c r="E40158" t="s">
        <v>127</v>
      </c>
      <c r="F40158" t="s">
        <v>245</v>
      </c>
      <c r="G40158">
        <v>644.85</v>
      </c>
    </row>
    <row r="40159" spans="1:7">
      <c r="A40159" t="s">
        <v>14</v>
      </c>
      <c r="B40159">
        <v>10</v>
      </c>
      <c r="C40159">
        <v>2010</v>
      </c>
      <c r="D40159" t="s">
        <v>79</v>
      </c>
      <c r="E40159" t="s">
        <v>127</v>
      </c>
      <c r="F40159" t="s">
        <v>245</v>
      </c>
      <c r="G40159">
        <v>370.54</v>
      </c>
    </row>
    <row r="40160" spans="1:7">
      <c r="A40160" t="s">
        <v>30</v>
      </c>
      <c r="B40160">
        <v>8</v>
      </c>
      <c r="C40160">
        <v>2010</v>
      </c>
      <c r="D40160" t="s">
        <v>79</v>
      </c>
      <c r="E40160" t="s">
        <v>127</v>
      </c>
      <c r="F40160" t="s">
        <v>245</v>
      </c>
      <c r="G40160">
        <v>1123.96</v>
      </c>
    </row>
    <row r="40161" spans="1:7">
      <c r="A40161" t="s">
        <v>20</v>
      </c>
      <c r="B40161">
        <v>6</v>
      </c>
      <c r="C40161">
        <v>2010</v>
      </c>
      <c r="D40161" t="s">
        <v>79</v>
      </c>
      <c r="E40161" t="s">
        <v>127</v>
      </c>
      <c r="F40161" t="s">
        <v>245</v>
      </c>
      <c r="G40161">
        <v>1234.8800000000001</v>
      </c>
    </row>
    <row r="40162" spans="1:7">
      <c r="A40162" t="s">
        <v>22</v>
      </c>
      <c r="B40162">
        <v>9</v>
      </c>
      <c r="C40162">
        <v>2011</v>
      </c>
      <c r="D40162" t="s">
        <v>79</v>
      </c>
      <c r="E40162" t="s">
        <v>127</v>
      </c>
      <c r="F40162" t="s">
        <v>251</v>
      </c>
      <c r="G40162">
        <v>0</v>
      </c>
    </row>
    <row r="40163" spans="1:7">
      <c r="A40163" t="s">
        <v>39</v>
      </c>
      <c r="B40163">
        <v>5</v>
      </c>
      <c r="C40163">
        <v>2011</v>
      </c>
      <c r="D40163" t="s">
        <v>79</v>
      </c>
      <c r="E40163" t="s">
        <v>127</v>
      </c>
      <c r="F40163" t="s">
        <v>251</v>
      </c>
      <c r="G40163">
        <v>265.84000000000003</v>
      </c>
    </row>
    <row r="40164" spans="1:7">
      <c r="A40164" t="s">
        <v>71</v>
      </c>
      <c r="B40164">
        <v>11</v>
      </c>
      <c r="C40164">
        <v>2009</v>
      </c>
      <c r="D40164" t="s">
        <v>79</v>
      </c>
      <c r="E40164" t="s">
        <v>127</v>
      </c>
      <c r="F40164" t="s">
        <v>262</v>
      </c>
      <c r="G40164">
        <v>7348.39</v>
      </c>
    </row>
    <row r="40165" spans="1:7">
      <c r="A40165" t="s">
        <v>45</v>
      </c>
      <c r="B40165">
        <v>3</v>
      </c>
      <c r="C40165">
        <v>2010</v>
      </c>
      <c r="D40165" t="s">
        <v>79</v>
      </c>
      <c r="E40165" t="s">
        <v>127</v>
      </c>
      <c r="F40165" t="s">
        <v>262</v>
      </c>
      <c r="G40165">
        <v>9369.76</v>
      </c>
    </row>
    <row r="40166" spans="1:7">
      <c r="A40166" t="s">
        <v>52</v>
      </c>
      <c r="B40166">
        <v>6</v>
      </c>
      <c r="C40166">
        <v>2009</v>
      </c>
      <c r="D40166" t="s">
        <v>79</v>
      </c>
      <c r="E40166" t="s">
        <v>127</v>
      </c>
      <c r="F40166" t="s">
        <v>262</v>
      </c>
      <c r="G40166">
        <v>11159.43</v>
      </c>
    </row>
    <row r="40167" spans="1:7">
      <c r="A40167" t="s">
        <v>46</v>
      </c>
      <c r="B40167">
        <v>12</v>
      </c>
      <c r="C40167">
        <v>2009</v>
      </c>
      <c r="D40167" t="s">
        <v>79</v>
      </c>
      <c r="E40167" t="s">
        <v>127</v>
      </c>
      <c r="F40167" t="s">
        <v>263</v>
      </c>
      <c r="G40167">
        <v>7336.7</v>
      </c>
    </row>
    <row r="40168" spans="1:7">
      <c r="A40168" t="s">
        <v>19</v>
      </c>
      <c r="B40168">
        <v>11</v>
      </c>
      <c r="C40168">
        <v>2010</v>
      </c>
      <c r="D40168" t="s">
        <v>79</v>
      </c>
      <c r="E40168" t="s">
        <v>127</v>
      </c>
      <c r="F40168" t="s">
        <v>263</v>
      </c>
      <c r="G40168">
        <v>5354.7</v>
      </c>
    </row>
    <row r="40169" spans="1:7">
      <c r="A40169" t="s">
        <v>68</v>
      </c>
      <c r="B40169">
        <v>1</v>
      </c>
      <c r="C40169">
        <v>2010</v>
      </c>
      <c r="D40169" t="s">
        <v>79</v>
      </c>
      <c r="E40169" t="s">
        <v>127</v>
      </c>
      <c r="F40169" t="s">
        <v>263</v>
      </c>
      <c r="G40169">
        <v>5942.8</v>
      </c>
    </row>
    <row r="40170" spans="1:7">
      <c r="A40170" t="s">
        <v>27</v>
      </c>
      <c r="B40170">
        <v>1</v>
      </c>
      <c r="C40170">
        <v>2009</v>
      </c>
      <c r="D40170" t="s">
        <v>79</v>
      </c>
      <c r="E40170" t="s">
        <v>127</v>
      </c>
      <c r="F40170" t="s">
        <v>263</v>
      </c>
      <c r="G40170">
        <v>5752.8</v>
      </c>
    </row>
    <row r="40171" spans="1:7">
      <c r="A40171" t="s">
        <v>9</v>
      </c>
      <c r="B40171">
        <v>8</v>
      </c>
      <c r="C40171">
        <v>2009</v>
      </c>
      <c r="D40171" t="s">
        <v>79</v>
      </c>
      <c r="E40171" t="s">
        <v>127</v>
      </c>
      <c r="F40171" t="s">
        <v>263</v>
      </c>
      <c r="G40171">
        <v>2200.1</v>
      </c>
    </row>
    <row r="40172" spans="1:7">
      <c r="A40172" t="s">
        <v>109</v>
      </c>
      <c r="B40172">
        <v>1</v>
      </c>
      <c r="C40172">
        <v>2012</v>
      </c>
      <c r="D40172" t="s">
        <v>79</v>
      </c>
      <c r="E40172" t="s">
        <v>127</v>
      </c>
      <c r="F40172" t="s">
        <v>263</v>
      </c>
      <c r="G40172">
        <v>5671.6500000000005</v>
      </c>
    </row>
    <row r="40173" spans="1:7">
      <c r="A40173" t="s">
        <v>63</v>
      </c>
      <c r="B40173">
        <v>12</v>
      </c>
      <c r="C40173">
        <v>2011</v>
      </c>
      <c r="D40173" t="s">
        <v>79</v>
      </c>
      <c r="E40173" t="s">
        <v>127</v>
      </c>
      <c r="F40173" t="s">
        <v>263</v>
      </c>
      <c r="G40173">
        <v>9007.3000000000011</v>
      </c>
    </row>
    <row r="40174" spans="1:7">
      <c r="A40174" t="s">
        <v>89</v>
      </c>
      <c r="B40174">
        <v>4</v>
      </c>
      <c r="C40174">
        <v>2011</v>
      </c>
      <c r="D40174" t="s">
        <v>79</v>
      </c>
      <c r="E40174" t="s">
        <v>127</v>
      </c>
      <c r="F40174" t="s">
        <v>264</v>
      </c>
      <c r="G40174">
        <v>-10636.380000000001</v>
      </c>
    </row>
    <row r="40175" spans="1:7">
      <c r="A40175" t="s">
        <v>13</v>
      </c>
      <c r="B40175">
        <v>7</v>
      </c>
      <c r="C40175">
        <v>2009</v>
      </c>
      <c r="D40175" t="s">
        <v>79</v>
      </c>
      <c r="E40175" t="s">
        <v>127</v>
      </c>
      <c r="F40175" t="s">
        <v>264</v>
      </c>
      <c r="G40175">
        <v>6024.45</v>
      </c>
    </row>
    <row r="40176" spans="1:7">
      <c r="A40176" t="s">
        <v>39</v>
      </c>
      <c r="B40176">
        <v>5</v>
      </c>
      <c r="C40176">
        <v>2011</v>
      </c>
      <c r="D40176" t="s">
        <v>79</v>
      </c>
      <c r="E40176" t="s">
        <v>127</v>
      </c>
      <c r="F40176" t="s">
        <v>264</v>
      </c>
      <c r="G40176">
        <v>-104.73</v>
      </c>
    </row>
    <row r="40177" spans="1:7">
      <c r="A40177" t="s">
        <v>68</v>
      </c>
      <c r="B40177">
        <v>1</v>
      </c>
      <c r="C40177">
        <v>2010</v>
      </c>
      <c r="D40177" t="s">
        <v>79</v>
      </c>
      <c r="E40177" t="s">
        <v>127</v>
      </c>
      <c r="F40177" t="s">
        <v>264</v>
      </c>
      <c r="G40177">
        <v>-1854.4</v>
      </c>
    </row>
    <row r="40178" spans="1:7">
      <c r="A40178" t="s">
        <v>14</v>
      </c>
      <c r="B40178">
        <v>10</v>
      </c>
      <c r="C40178">
        <v>2010</v>
      </c>
      <c r="D40178" t="s">
        <v>79</v>
      </c>
      <c r="E40178" t="s">
        <v>127</v>
      </c>
      <c r="F40178" t="s">
        <v>264</v>
      </c>
      <c r="G40178">
        <v>-4643.3100000000004</v>
      </c>
    </row>
    <row r="40179" spans="1:7">
      <c r="A40179" t="s">
        <v>26</v>
      </c>
      <c r="B40179">
        <v>9</v>
      </c>
      <c r="C40179">
        <v>2009</v>
      </c>
      <c r="D40179" t="s">
        <v>79</v>
      </c>
      <c r="E40179" t="s">
        <v>127</v>
      </c>
      <c r="F40179" t="s">
        <v>264</v>
      </c>
      <c r="G40179">
        <v>-639.57000000000005</v>
      </c>
    </row>
    <row r="40180" spans="1:7">
      <c r="A40180" t="s">
        <v>31</v>
      </c>
      <c r="B40180">
        <v>3</v>
      </c>
      <c r="C40180">
        <v>2012</v>
      </c>
      <c r="D40180" t="s">
        <v>79</v>
      </c>
      <c r="E40180" t="s">
        <v>127</v>
      </c>
      <c r="F40180" t="s">
        <v>264</v>
      </c>
      <c r="G40180">
        <v>-5471.13</v>
      </c>
    </row>
    <row r="40181" spans="1:7">
      <c r="A40181" t="s">
        <v>43</v>
      </c>
      <c r="B40181">
        <v>5</v>
      </c>
      <c r="C40181">
        <v>2009</v>
      </c>
      <c r="D40181" t="s">
        <v>79</v>
      </c>
      <c r="E40181" t="s">
        <v>127</v>
      </c>
      <c r="F40181" t="s">
        <v>92</v>
      </c>
      <c r="G40181">
        <v>753.01</v>
      </c>
    </row>
    <row r="40182" spans="1:7">
      <c r="A40182" t="s">
        <v>46</v>
      </c>
      <c r="B40182">
        <v>12</v>
      </c>
      <c r="C40182">
        <v>2009</v>
      </c>
      <c r="D40182" t="s">
        <v>79</v>
      </c>
      <c r="E40182" t="s">
        <v>127</v>
      </c>
      <c r="F40182" t="s">
        <v>119</v>
      </c>
      <c r="G40182">
        <v>0</v>
      </c>
    </row>
    <row r="40183" spans="1:7">
      <c r="A40183" t="s">
        <v>43</v>
      </c>
      <c r="B40183">
        <v>5</v>
      </c>
      <c r="C40183">
        <v>2009</v>
      </c>
      <c r="D40183" t="s">
        <v>79</v>
      </c>
      <c r="E40183" t="s">
        <v>127</v>
      </c>
      <c r="F40183" t="s">
        <v>119</v>
      </c>
      <c r="G40183">
        <v>0</v>
      </c>
    </row>
    <row r="40184" spans="1:7">
      <c r="A40184" t="s">
        <v>22</v>
      </c>
      <c r="B40184">
        <v>9</v>
      </c>
      <c r="C40184">
        <v>2011</v>
      </c>
      <c r="D40184" t="s">
        <v>79</v>
      </c>
      <c r="E40184" t="s">
        <v>127</v>
      </c>
      <c r="F40184" t="s">
        <v>119</v>
      </c>
      <c r="G40184">
        <v>0</v>
      </c>
    </row>
    <row r="40185" spans="1:7">
      <c r="A40185" t="s">
        <v>13</v>
      </c>
      <c r="B40185">
        <v>7</v>
      </c>
      <c r="C40185">
        <v>2009</v>
      </c>
      <c r="D40185" t="s">
        <v>79</v>
      </c>
      <c r="E40185" t="s">
        <v>127</v>
      </c>
      <c r="F40185" t="s">
        <v>269</v>
      </c>
      <c r="G40185">
        <v>0</v>
      </c>
    </row>
    <row r="40186" spans="1:7">
      <c r="A40186" t="s">
        <v>26</v>
      </c>
      <c r="B40186">
        <v>9</v>
      </c>
      <c r="C40186">
        <v>2009</v>
      </c>
      <c r="D40186" t="s">
        <v>79</v>
      </c>
      <c r="E40186" t="s">
        <v>127</v>
      </c>
      <c r="F40186" t="s">
        <v>269</v>
      </c>
      <c r="G40186">
        <v>0</v>
      </c>
    </row>
    <row r="40187" spans="1:7">
      <c r="A40187" t="s">
        <v>71</v>
      </c>
      <c r="B40187">
        <v>11</v>
      </c>
      <c r="C40187">
        <v>2009</v>
      </c>
      <c r="D40187" t="s">
        <v>79</v>
      </c>
      <c r="E40187" t="s">
        <v>127</v>
      </c>
      <c r="F40187" t="s">
        <v>126</v>
      </c>
      <c r="G40187">
        <v>5070.68</v>
      </c>
    </row>
    <row r="40188" spans="1:7">
      <c r="A40188" t="s">
        <v>89</v>
      </c>
      <c r="B40188">
        <v>4</v>
      </c>
      <c r="C40188">
        <v>2011</v>
      </c>
      <c r="D40188" t="s">
        <v>79</v>
      </c>
      <c r="E40188" t="s">
        <v>127</v>
      </c>
      <c r="F40188" t="s">
        <v>126</v>
      </c>
      <c r="G40188">
        <v>27248.45</v>
      </c>
    </row>
    <row r="40189" spans="1:7">
      <c r="A40189" t="s">
        <v>39</v>
      </c>
      <c r="B40189">
        <v>5</v>
      </c>
      <c r="C40189">
        <v>2011</v>
      </c>
      <c r="D40189" t="s">
        <v>79</v>
      </c>
      <c r="E40189" t="s">
        <v>127</v>
      </c>
      <c r="F40189" t="s">
        <v>126</v>
      </c>
      <c r="G40189">
        <v>11947.16</v>
      </c>
    </row>
    <row r="40190" spans="1:7">
      <c r="A40190" t="s">
        <v>44</v>
      </c>
      <c r="B40190">
        <v>2</v>
      </c>
      <c r="C40190">
        <v>2012</v>
      </c>
      <c r="D40190" t="s">
        <v>79</v>
      </c>
      <c r="E40190" t="s">
        <v>127</v>
      </c>
      <c r="F40190" t="s">
        <v>126</v>
      </c>
      <c r="G40190">
        <v>5161.01</v>
      </c>
    </row>
    <row r="40191" spans="1:7">
      <c r="A40191" t="s">
        <v>45</v>
      </c>
      <c r="B40191">
        <v>3</v>
      </c>
      <c r="C40191">
        <v>2010</v>
      </c>
      <c r="D40191" t="s">
        <v>79</v>
      </c>
      <c r="E40191" t="s">
        <v>127</v>
      </c>
      <c r="F40191" t="s">
        <v>131</v>
      </c>
      <c r="G40191">
        <v>1614.24</v>
      </c>
    </row>
    <row r="40192" spans="1:7">
      <c r="A40192" t="s">
        <v>38</v>
      </c>
      <c r="B40192">
        <v>7</v>
      </c>
      <c r="C40192">
        <v>2011</v>
      </c>
      <c r="D40192" t="s">
        <v>79</v>
      </c>
      <c r="E40192" t="s">
        <v>127</v>
      </c>
      <c r="F40192" t="s">
        <v>131</v>
      </c>
      <c r="G40192">
        <v>298.15000000000003</v>
      </c>
    </row>
    <row r="40193" spans="1:7">
      <c r="A40193" t="s">
        <v>114</v>
      </c>
      <c r="B40193">
        <v>2</v>
      </c>
      <c r="C40193">
        <v>2011</v>
      </c>
      <c r="D40193" t="s">
        <v>79</v>
      </c>
      <c r="E40193" t="s">
        <v>127</v>
      </c>
      <c r="F40193" t="s">
        <v>131</v>
      </c>
      <c r="G40193">
        <v>809.06000000000006</v>
      </c>
    </row>
    <row r="40194" spans="1:7">
      <c r="A40194" t="s">
        <v>63</v>
      </c>
      <c r="B40194">
        <v>12</v>
      </c>
      <c r="C40194">
        <v>2011</v>
      </c>
      <c r="D40194" t="s">
        <v>79</v>
      </c>
      <c r="E40194" t="s">
        <v>127</v>
      </c>
      <c r="F40194" t="s">
        <v>131</v>
      </c>
      <c r="G40194">
        <v>786.18000000000006</v>
      </c>
    </row>
    <row r="40195" spans="1:7">
      <c r="A40195" t="s">
        <v>55</v>
      </c>
      <c r="B40195">
        <v>3</v>
      </c>
      <c r="C40195">
        <v>2011</v>
      </c>
      <c r="D40195" t="s">
        <v>79</v>
      </c>
      <c r="E40195" t="s">
        <v>127</v>
      </c>
      <c r="F40195" t="s">
        <v>133</v>
      </c>
      <c r="G40195">
        <v>1136.25</v>
      </c>
    </row>
    <row r="40196" spans="1:7">
      <c r="A40196" t="s">
        <v>23</v>
      </c>
      <c r="B40196">
        <v>2</v>
      </c>
      <c r="C40196">
        <v>2009</v>
      </c>
      <c r="D40196" t="s">
        <v>79</v>
      </c>
      <c r="E40196" t="s">
        <v>127</v>
      </c>
      <c r="F40196" t="s">
        <v>133</v>
      </c>
      <c r="G40196">
        <v>848.59</v>
      </c>
    </row>
    <row r="40197" spans="1:7">
      <c r="A40197" t="s">
        <v>20</v>
      </c>
      <c r="B40197">
        <v>6</v>
      </c>
      <c r="C40197">
        <v>2010</v>
      </c>
      <c r="D40197" t="s">
        <v>79</v>
      </c>
      <c r="E40197" t="s">
        <v>127</v>
      </c>
      <c r="F40197" t="s">
        <v>133</v>
      </c>
      <c r="G40197">
        <v>320.90000000000003</v>
      </c>
    </row>
    <row r="40198" spans="1:7">
      <c r="A40198" t="s">
        <v>35</v>
      </c>
      <c r="B40198">
        <v>5</v>
      </c>
      <c r="C40198">
        <v>2010</v>
      </c>
      <c r="D40198" t="s">
        <v>79</v>
      </c>
      <c r="E40198" t="s">
        <v>127</v>
      </c>
      <c r="F40198" t="s">
        <v>133</v>
      </c>
      <c r="G40198">
        <v>355.40000000000003</v>
      </c>
    </row>
    <row r="40199" spans="1:7">
      <c r="A40199" t="s">
        <v>27</v>
      </c>
      <c r="B40199">
        <v>1</v>
      </c>
      <c r="C40199">
        <v>2009</v>
      </c>
      <c r="D40199" t="s">
        <v>79</v>
      </c>
      <c r="E40199" t="s">
        <v>127</v>
      </c>
      <c r="F40199" t="s">
        <v>133</v>
      </c>
      <c r="G40199">
        <v>524.62</v>
      </c>
    </row>
    <row r="40200" spans="1:7">
      <c r="A40200" t="s">
        <v>30</v>
      </c>
      <c r="B40200">
        <v>8</v>
      </c>
      <c r="C40200">
        <v>2010</v>
      </c>
      <c r="D40200" t="s">
        <v>79</v>
      </c>
      <c r="E40200" t="s">
        <v>127</v>
      </c>
      <c r="F40200" t="s">
        <v>133</v>
      </c>
      <c r="G40200">
        <v>606.95000000000005</v>
      </c>
    </row>
    <row r="40201" spans="1:7">
      <c r="A40201" t="s">
        <v>16</v>
      </c>
      <c r="B40201">
        <v>7</v>
      </c>
      <c r="C40201">
        <v>2010</v>
      </c>
      <c r="D40201" t="s">
        <v>79</v>
      </c>
      <c r="E40201" t="s">
        <v>127</v>
      </c>
      <c r="F40201" t="s">
        <v>133</v>
      </c>
      <c r="G40201">
        <v>374.55</v>
      </c>
    </row>
    <row r="40202" spans="1:7">
      <c r="A40202" t="s">
        <v>44</v>
      </c>
      <c r="B40202">
        <v>2</v>
      </c>
      <c r="C40202">
        <v>2012</v>
      </c>
      <c r="D40202" t="s">
        <v>79</v>
      </c>
      <c r="E40202" t="s">
        <v>127</v>
      </c>
      <c r="F40202" t="s">
        <v>133</v>
      </c>
      <c r="G40202">
        <v>1142.71</v>
      </c>
    </row>
    <row r="40203" spans="1:7">
      <c r="A40203" t="s">
        <v>45</v>
      </c>
      <c r="B40203">
        <v>3</v>
      </c>
      <c r="C40203">
        <v>2010</v>
      </c>
      <c r="D40203" t="s">
        <v>79</v>
      </c>
      <c r="E40203" t="s">
        <v>127</v>
      </c>
      <c r="F40203" t="s">
        <v>133</v>
      </c>
      <c r="G40203">
        <v>1187.33</v>
      </c>
    </row>
    <row r="40204" spans="1:7">
      <c r="A40204" t="s">
        <v>9</v>
      </c>
      <c r="B40204">
        <v>8</v>
      </c>
      <c r="C40204">
        <v>2009</v>
      </c>
      <c r="D40204" t="s">
        <v>79</v>
      </c>
      <c r="E40204" t="s">
        <v>127</v>
      </c>
      <c r="F40204" t="s">
        <v>142</v>
      </c>
      <c r="G40204">
        <v>296.48</v>
      </c>
    </row>
    <row r="40205" spans="1:7">
      <c r="A40205" t="s">
        <v>16</v>
      </c>
      <c r="B40205">
        <v>7</v>
      </c>
      <c r="C40205">
        <v>2010</v>
      </c>
      <c r="D40205" t="s">
        <v>79</v>
      </c>
      <c r="E40205" t="s">
        <v>127</v>
      </c>
      <c r="F40205" t="s">
        <v>142</v>
      </c>
      <c r="G40205">
        <v>444.72</v>
      </c>
    </row>
    <row r="40206" spans="1:7">
      <c r="A40206" t="s">
        <v>13</v>
      </c>
      <c r="B40206">
        <v>7</v>
      </c>
      <c r="C40206">
        <v>2009</v>
      </c>
      <c r="D40206" t="s">
        <v>79</v>
      </c>
      <c r="E40206" t="s">
        <v>127</v>
      </c>
      <c r="F40206" t="s">
        <v>144</v>
      </c>
      <c r="G40206">
        <v>481.35</v>
      </c>
    </row>
    <row r="40207" spans="1:7">
      <c r="A40207" t="s">
        <v>44</v>
      </c>
      <c r="B40207">
        <v>2</v>
      </c>
      <c r="C40207">
        <v>2012</v>
      </c>
      <c r="D40207" t="s">
        <v>79</v>
      </c>
      <c r="E40207" t="s">
        <v>127</v>
      </c>
      <c r="F40207" t="s">
        <v>144</v>
      </c>
      <c r="G40207">
        <v>1196.42</v>
      </c>
    </row>
    <row r="40208" spans="1:7">
      <c r="A40208" t="s">
        <v>55</v>
      </c>
      <c r="B40208">
        <v>3</v>
      </c>
      <c r="C40208">
        <v>2011</v>
      </c>
      <c r="D40208" t="s">
        <v>79</v>
      </c>
      <c r="E40208" t="s">
        <v>127</v>
      </c>
      <c r="F40208" t="s">
        <v>144</v>
      </c>
      <c r="G40208">
        <v>1390.95</v>
      </c>
    </row>
    <row r="40209" spans="1:7">
      <c r="A40209" t="s">
        <v>14</v>
      </c>
      <c r="B40209">
        <v>10</v>
      </c>
      <c r="C40209">
        <v>2010</v>
      </c>
      <c r="D40209" t="s">
        <v>79</v>
      </c>
      <c r="E40209" t="s">
        <v>127</v>
      </c>
      <c r="F40209" t="s">
        <v>144</v>
      </c>
      <c r="G40209">
        <v>599.23</v>
      </c>
    </row>
    <row r="40210" spans="1:7">
      <c r="A40210" t="s">
        <v>99</v>
      </c>
      <c r="B40210">
        <v>1</v>
      </c>
      <c r="C40210">
        <v>2011</v>
      </c>
      <c r="D40210" t="s">
        <v>79</v>
      </c>
      <c r="E40210" t="s">
        <v>127</v>
      </c>
      <c r="F40210" t="s">
        <v>144</v>
      </c>
      <c r="G40210">
        <v>1817.56</v>
      </c>
    </row>
    <row r="40211" spans="1:7">
      <c r="A40211" t="s">
        <v>43</v>
      </c>
      <c r="B40211">
        <v>5</v>
      </c>
      <c r="C40211">
        <v>2009</v>
      </c>
      <c r="D40211" t="s">
        <v>79</v>
      </c>
      <c r="E40211" t="s">
        <v>127</v>
      </c>
      <c r="F40211" t="s">
        <v>144</v>
      </c>
      <c r="G40211">
        <v>2211.81</v>
      </c>
    </row>
    <row r="40212" spans="1:7">
      <c r="A40212" t="s">
        <v>40</v>
      </c>
      <c r="B40212">
        <v>10</v>
      </c>
      <c r="C40212">
        <v>2011</v>
      </c>
      <c r="D40212" t="s">
        <v>79</v>
      </c>
      <c r="E40212" t="s">
        <v>127</v>
      </c>
      <c r="F40212" t="s">
        <v>144</v>
      </c>
      <c r="G40212">
        <v>1311.8500000000001</v>
      </c>
    </row>
    <row r="40213" spans="1:7">
      <c r="A40213" t="s">
        <v>68</v>
      </c>
      <c r="B40213">
        <v>1</v>
      </c>
      <c r="C40213">
        <v>2010</v>
      </c>
      <c r="D40213" t="s">
        <v>79</v>
      </c>
      <c r="E40213" t="s">
        <v>127</v>
      </c>
      <c r="F40213" t="s">
        <v>158</v>
      </c>
      <c r="G40213">
        <v>1432.97</v>
      </c>
    </row>
    <row r="40214" spans="1:7">
      <c r="A40214" t="s">
        <v>89</v>
      </c>
      <c r="B40214">
        <v>4</v>
      </c>
      <c r="C40214">
        <v>2011</v>
      </c>
      <c r="D40214" t="s">
        <v>79</v>
      </c>
      <c r="E40214" t="s">
        <v>127</v>
      </c>
      <c r="F40214" t="s">
        <v>158</v>
      </c>
      <c r="G40214">
        <v>440.55</v>
      </c>
    </row>
    <row r="40215" spans="1:7">
      <c r="A40215" t="s">
        <v>28</v>
      </c>
      <c r="B40215">
        <v>4</v>
      </c>
      <c r="C40215">
        <v>2012</v>
      </c>
      <c r="D40215" t="s">
        <v>79</v>
      </c>
      <c r="E40215" t="s">
        <v>127</v>
      </c>
      <c r="F40215" t="s">
        <v>158</v>
      </c>
      <c r="G40215">
        <v>0</v>
      </c>
    </row>
    <row r="40216" spans="1:7">
      <c r="A40216" t="s">
        <v>16</v>
      </c>
      <c r="B40216">
        <v>7</v>
      </c>
      <c r="C40216">
        <v>2010</v>
      </c>
      <c r="D40216" t="s">
        <v>79</v>
      </c>
      <c r="E40216" t="s">
        <v>127</v>
      </c>
      <c r="F40216" t="s">
        <v>158</v>
      </c>
      <c r="G40216">
        <v>0</v>
      </c>
    </row>
    <row r="40217" spans="1:7">
      <c r="A40217" t="s">
        <v>32</v>
      </c>
      <c r="B40217">
        <v>10</v>
      </c>
      <c r="C40217">
        <v>2009</v>
      </c>
      <c r="D40217" t="s">
        <v>79</v>
      </c>
      <c r="E40217" t="s">
        <v>127</v>
      </c>
      <c r="F40217" t="s">
        <v>158</v>
      </c>
      <c r="G40217">
        <v>425.7</v>
      </c>
    </row>
    <row r="40218" spans="1:7">
      <c r="A40218" t="s">
        <v>29</v>
      </c>
      <c r="B40218">
        <v>6</v>
      </c>
      <c r="C40218">
        <v>2011</v>
      </c>
      <c r="D40218" t="s">
        <v>79</v>
      </c>
      <c r="E40218" t="s">
        <v>127</v>
      </c>
      <c r="F40218" t="s">
        <v>158</v>
      </c>
      <c r="G40218">
        <v>0</v>
      </c>
    </row>
    <row r="40219" spans="1:7">
      <c r="A40219" t="s">
        <v>71</v>
      </c>
      <c r="B40219">
        <v>11</v>
      </c>
      <c r="C40219">
        <v>2009</v>
      </c>
      <c r="D40219" t="s">
        <v>79</v>
      </c>
      <c r="E40219" t="s">
        <v>127</v>
      </c>
      <c r="F40219" t="s">
        <v>162</v>
      </c>
      <c r="G40219">
        <v>724.80000000000007</v>
      </c>
    </row>
    <row r="40220" spans="1:7">
      <c r="A40220" t="s">
        <v>32</v>
      </c>
      <c r="B40220">
        <v>10</v>
      </c>
      <c r="C40220">
        <v>2009</v>
      </c>
      <c r="D40220" t="s">
        <v>79</v>
      </c>
      <c r="E40220" t="s">
        <v>127</v>
      </c>
      <c r="F40220" t="s">
        <v>162</v>
      </c>
      <c r="G40220">
        <v>766.6</v>
      </c>
    </row>
    <row r="40221" spans="1:7">
      <c r="A40221" t="s">
        <v>17</v>
      </c>
      <c r="B40221">
        <v>4</v>
      </c>
      <c r="C40221">
        <v>2009</v>
      </c>
      <c r="D40221" t="s">
        <v>79</v>
      </c>
      <c r="E40221" t="s">
        <v>127</v>
      </c>
      <c r="F40221" t="s">
        <v>162</v>
      </c>
      <c r="G40221">
        <v>727.57</v>
      </c>
    </row>
    <row r="40222" spans="1:7">
      <c r="A40222" t="s">
        <v>39</v>
      </c>
      <c r="B40222">
        <v>5</v>
      </c>
      <c r="C40222">
        <v>2011</v>
      </c>
      <c r="D40222" t="s">
        <v>79</v>
      </c>
      <c r="E40222" t="s">
        <v>127</v>
      </c>
      <c r="F40222" t="s">
        <v>167</v>
      </c>
      <c r="G40222">
        <v>256.58</v>
      </c>
    </row>
    <row r="40223" spans="1:7">
      <c r="A40223" t="s">
        <v>89</v>
      </c>
      <c r="B40223">
        <v>4</v>
      </c>
      <c r="C40223">
        <v>2011</v>
      </c>
      <c r="D40223" t="s">
        <v>79</v>
      </c>
      <c r="E40223" t="s">
        <v>127</v>
      </c>
      <c r="F40223" t="s">
        <v>167</v>
      </c>
      <c r="G40223">
        <v>422.12</v>
      </c>
    </row>
    <row r="40224" spans="1:7">
      <c r="A40224" t="s">
        <v>37</v>
      </c>
      <c r="B40224">
        <v>11</v>
      </c>
      <c r="C40224">
        <v>2011</v>
      </c>
      <c r="D40224" t="s">
        <v>79</v>
      </c>
      <c r="E40224" t="s">
        <v>127</v>
      </c>
      <c r="F40224" t="s">
        <v>167</v>
      </c>
      <c r="G40224">
        <v>136.84</v>
      </c>
    </row>
    <row r="40225" spans="1:7">
      <c r="A40225" t="s">
        <v>5</v>
      </c>
      <c r="B40225">
        <v>12</v>
      </c>
      <c r="C40225">
        <v>2010</v>
      </c>
      <c r="D40225" t="s">
        <v>79</v>
      </c>
      <c r="E40225" t="s">
        <v>127</v>
      </c>
      <c r="F40225" t="s">
        <v>194</v>
      </c>
      <c r="G40225">
        <v>0</v>
      </c>
    </row>
    <row r="40226" spans="1:7">
      <c r="A40226" t="s">
        <v>42</v>
      </c>
      <c r="B40226">
        <v>2</v>
      </c>
      <c r="C40226">
        <v>2010</v>
      </c>
      <c r="D40226" t="s">
        <v>79</v>
      </c>
      <c r="E40226" t="s">
        <v>127</v>
      </c>
      <c r="F40226" t="s">
        <v>195</v>
      </c>
      <c r="G40226">
        <v>191.03</v>
      </c>
    </row>
    <row r="40227" spans="1:7">
      <c r="A40227" t="s">
        <v>20</v>
      </c>
      <c r="B40227">
        <v>6</v>
      </c>
      <c r="C40227">
        <v>2010</v>
      </c>
      <c r="D40227" t="s">
        <v>79</v>
      </c>
      <c r="E40227" t="s">
        <v>127</v>
      </c>
      <c r="F40227" t="s">
        <v>195</v>
      </c>
      <c r="G40227">
        <v>0</v>
      </c>
    </row>
    <row r="40228" spans="1:7">
      <c r="A40228" t="s">
        <v>63</v>
      </c>
      <c r="B40228">
        <v>12</v>
      </c>
      <c r="C40228">
        <v>2011</v>
      </c>
      <c r="D40228" t="s">
        <v>79</v>
      </c>
      <c r="E40228" t="s">
        <v>127</v>
      </c>
      <c r="F40228" t="s">
        <v>195</v>
      </c>
      <c r="G40228">
        <v>12.83</v>
      </c>
    </row>
    <row r="40229" spans="1:7">
      <c r="A40229" t="s">
        <v>16</v>
      </c>
      <c r="B40229">
        <v>7</v>
      </c>
      <c r="C40229">
        <v>2010</v>
      </c>
      <c r="D40229" t="s">
        <v>79</v>
      </c>
      <c r="E40229" t="s">
        <v>127</v>
      </c>
      <c r="F40229" t="s">
        <v>195</v>
      </c>
      <c r="G40229">
        <v>160.46</v>
      </c>
    </row>
    <row r="40230" spans="1:7">
      <c r="A40230" t="s">
        <v>99</v>
      </c>
      <c r="B40230">
        <v>1</v>
      </c>
      <c r="C40230">
        <v>2011</v>
      </c>
      <c r="D40230" t="s">
        <v>79</v>
      </c>
      <c r="E40230" t="s">
        <v>127</v>
      </c>
      <c r="F40230" t="s">
        <v>203</v>
      </c>
      <c r="G40230">
        <v>546.59</v>
      </c>
    </row>
    <row r="40231" spans="1:7">
      <c r="A40231" t="s">
        <v>28</v>
      </c>
      <c r="B40231">
        <v>4</v>
      </c>
      <c r="C40231">
        <v>2012</v>
      </c>
      <c r="D40231" t="s">
        <v>79</v>
      </c>
      <c r="E40231" t="s">
        <v>127</v>
      </c>
      <c r="F40231" t="s">
        <v>203</v>
      </c>
      <c r="G40231">
        <v>0</v>
      </c>
    </row>
    <row r="40232" spans="1:7">
      <c r="A40232" t="s">
        <v>63</v>
      </c>
      <c r="B40232">
        <v>12</v>
      </c>
      <c r="C40232">
        <v>2011</v>
      </c>
      <c r="D40232" t="s">
        <v>79</v>
      </c>
      <c r="E40232" t="s">
        <v>127</v>
      </c>
      <c r="F40232" t="s">
        <v>203</v>
      </c>
      <c r="G40232">
        <v>351.99</v>
      </c>
    </row>
    <row r="40233" spans="1:7">
      <c r="A40233" t="s">
        <v>20</v>
      </c>
      <c r="B40233">
        <v>6</v>
      </c>
      <c r="C40233">
        <v>2010</v>
      </c>
      <c r="D40233" t="s">
        <v>79</v>
      </c>
      <c r="E40233" t="s">
        <v>127</v>
      </c>
      <c r="F40233" t="s">
        <v>203</v>
      </c>
      <c r="G40233">
        <v>8.42</v>
      </c>
    </row>
    <row r="40234" spans="1:7">
      <c r="A40234" t="s">
        <v>30</v>
      </c>
      <c r="B40234">
        <v>8</v>
      </c>
      <c r="C40234">
        <v>2010</v>
      </c>
      <c r="D40234" t="s">
        <v>79</v>
      </c>
      <c r="E40234" t="s">
        <v>127</v>
      </c>
      <c r="F40234" t="s">
        <v>203</v>
      </c>
      <c r="G40234">
        <v>513.66</v>
      </c>
    </row>
    <row r="40235" spans="1:7">
      <c r="A40235" t="s">
        <v>29</v>
      </c>
      <c r="B40235">
        <v>6</v>
      </c>
      <c r="C40235">
        <v>2011</v>
      </c>
      <c r="D40235" t="s">
        <v>79</v>
      </c>
      <c r="E40235" t="s">
        <v>127</v>
      </c>
      <c r="F40235" t="s">
        <v>213</v>
      </c>
      <c r="G40235">
        <v>0</v>
      </c>
    </row>
    <row r="40236" spans="1:7">
      <c r="A40236" t="s">
        <v>63</v>
      </c>
      <c r="B40236">
        <v>12</v>
      </c>
      <c r="C40236">
        <v>2011</v>
      </c>
      <c r="D40236" t="s">
        <v>79</v>
      </c>
      <c r="E40236" t="s">
        <v>127</v>
      </c>
      <c r="F40236" t="s">
        <v>213</v>
      </c>
      <c r="G40236">
        <v>0</v>
      </c>
    </row>
    <row r="40237" spans="1:7">
      <c r="A40237" t="s">
        <v>27</v>
      </c>
      <c r="B40237">
        <v>1</v>
      </c>
      <c r="C40237">
        <v>2009</v>
      </c>
      <c r="D40237" t="s">
        <v>79</v>
      </c>
      <c r="E40237" t="s">
        <v>127</v>
      </c>
      <c r="F40237" t="s">
        <v>213</v>
      </c>
      <c r="G40237">
        <v>408.32</v>
      </c>
    </row>
    <row r="40238" spans="1:7">
      <c r="A40238" t="s">
        <v>43</v>
      </c>
      <c r="B40238">
        <v>5</v>
      </c>
      <c r="C40238">
        <v>2009</v>
      </c>
      <c r="D40238" t="s">
        <v>79</v>
      </c>
      <c r="E40238" t="s">
        <v>127</v>
      </c>
      <c r="F40238" t="s">
        <v>213</v>
      </c>
      <c r="G40238">
        <v>0</v>
      </c>
    </row>
    <row r="40239" spans="1:7">
      <c r="A40239" t="s">
        <v>99</v>
      </c>
      <c r="B40239">
        <v>1</v>
      </c>
      <c r="C40239">
        <v>2011</v>
      </c>
      <c r="D40239" t="s">
        <v>79</v>
      </c>
      <c r="E40239" t="s">
        <v>127</v>
      </c>
      <c r="F40239" t="s">
        <v>214</v>
      </c>
      <c r="G40239">
        <v>379.7</v>
      </c>
    </row>
    <row r="40240" spans="1:7">
      <c r="A40240" t="s">
        <v>35</v>
      </c>
      <c r="B40240">
        <v>5</v>
      </c>
      <c r="C40240">
        <v>2010</v>
      </c>
      <c r="D40240" t="s">
        <v>79</v>
      </c>
      <c r="E40240" t="s">
        <v>127</v>
      </c>
      <c r="F40240" t="s">
        <v>214</v>
      </c>
      <c r="G40240">
        <v>0</v>
      </c>
    </row>
    <row r="40241" spans="1:7">
      <c r="A40241" t="s">
        <v>32</v>
      </c>
      <c r="B40241">
        <v>10</v>
      </c>
      <c r="C40241">
        <v>2009</v>
      </c>
      <c r="D40241" t="s">
        <v>79</v>
      </c>
      <c r="E40241" t="s">
        <v>127</v>
      </c>
      <c r="F40241" t="s">
        <v>214</v>
      </c>
      <c r="G40241">
        <v>0</v>
      </c>
    </row>
    <row r="40242" spans="1:7">
      <c r="A40242" t="s">
        <v>22</v>
      </c>
      <c r="B40242">
        <v>9</v>
      </c>
      <c r="C40242">
        <v>2011</v>
      </c>
      <c r="D40242" t="s">
        <v>79</v>
      </c>
      <c r="E40242" t="s">
        <v>127</v>
      </c>
      <c r="F40242" t="s">
        <v>214</v>
      </c>
      <c r="G40242">
        <v>0</v>
      </c>
    </row>
    <row r="40243" spans="1:7">
      <c r="A40243" t="s">
        <v>29</v>
      </c>
      <c r="B40243">
        <v>6</v>
      </c>
      <c r="C40243">
        <v>2011</v>
      </c>
      <c r="D40243" t="s">
        <v>79</v>
      </c>
      <c r="E40243" t="s">
        <v>127</v>
      </c>
      <c r="F40243" t="s">
        <v>214</v>
      </c>
      <c r="G40243">
        <v>0</v>
      </c>
    </row>
    <row r="40244" spans="1:7">
      <c r="A40244" t="s">
        <v>26</v>
      </c>
      <c r="B40244">
        <v>9</v>
      </c>
      <c r="C40244">
        <v>2009</v>
      </c>
      <c r="D40244" t="s">
        <v>79</v>
      </c>
      <c r="E40244" t="s">
        <v>127</v>
      </c>
      <c r="F40244" t="s">
        <v>222</v>
      </c>
      <c r="G40244">
        <v>497.40000000000003</v>
      </c>
    </row>
    <row r="40245" spans="1:7">
      <c r="A40245" t="s">
        <v>16</v>
      </c>
      <c r="B40245">
        <v>7</v>
      </c>
      <c r="C40245">
        <v>2010</v>
      </c>
      <c r="D40245" t="s">
        <v>79</v>
      </c>
      <c r="E40245" t="s">
        <v>127</v>
      </c>
      <c r="F40245" t="s">
        <v>222</v>
      </c>
      <c r="G40245">
        <v>90.49</v>
      </c>
    </row>
    <row r="40246" spans="1:7">
      <c r="A40246" t="s">
        <v>52</v>
      </c>
      <c r="B40246">
        <v>6</v>
      </c>
      <c r="C40246">
        <v>2009</v>
      </c>
      <c r="D40246" t="s">
        <v>79</v>
      </c>
      <c r="E40246" t="s">
        <v>127</v>
      </c>
      <c r="F40246" t="s">
        <v>222</v>
      </c>
      <c r="G40246">
        <v>82.24</v>
      </c>
    </row>
    <row r="40247" spans="1:7">
      <c r="A40247" t="s">
        <v>114</v>
      </c>
      <c r="B40247">
        <v>2</v>
      </c>
      <c r="C40247">
        <v>2011</v>
      </c>
      <c r="D40247" t="s">
        <v>79</v>
      </c>
      <c r="E40247" t="s">
        <v>127</v>
      </c>
      <c r="F40247" t="s">
        <v>222</v>
      </c>
      <c r="G40247">
        <v>996.36</v>
      </c>
    </row>
    <row r="40248" spans="1:7">
      <c r="A40248" t="s">
        <v>20</v>
      </c>
      <c r="B40248">
        <v>6</v>
      </c>
      <c r="C40248">
        <v>2010</v>
      </c>
      <c r="D40248" t="s">
        <v>79</v>
      </c>
      <c r="E40248" t="s">
        <v>127</v>
      </c>
      <c r="F40248" t="s">
        <v>222</v>
      </c>
      <c r="G40248">
        <v>32.090000000000003</v>
      </c>
    </row>
    <row r="40249" spans="1:7">
      <c r="A40249" t="s">
        <v>46</v>
      </c>
      <c r="B40249">
        <v>12</v>
      </c>
      <c r="C40249">
        <v>2009</v>
      </c>
      <c r="D40249" t="s">
        <v>79</v>
      </c>
      <c r="E40249" t="s">
        <v>127</v>
      </c>
      <c r="F40249" t="s">
        <v>222</v>
      </c>
      <c r="G40249">
        <v>2798.04</v>
      </c>
    </row>
    <row r="40250" spans="1:7">
      <c r="A40250" t="s">
        <v>52</v>
      </c>
      <c r="B40250">
        <v>6</v>
      </c>
      <c r="C40250">
        <v>2009</v>
      </c>
      <c r="D40250" t="s">
        <v>79</v>
      </c>
      <c r="E40250" t="s">
        <v>127</v>
      </c>
      <c r="F40250" t="s">
        <v>224</v>
      </c>
      <c r="G40250">
        <v>0</v>
      </c>
    </row>
    <row r="40251" spans="1:7">
      <c r="A40251" t="s">
        <v>55</v>
      </c>
      <c r="B40251">
        <v>3</v>
      </c>
      <c r="C40251">
        <v>2011</v>
      </c>
      <c r="D40251" t="s">
        <v>79</v>
      </c>
      <c r="E40251" t="s">
        <v>127</v>
      </c>
      <c r="F40251" t="s">
        <v>245</v>
      </c>
      <c r="G40251">
        <v>1532.3600000000001</v>
      </c>
    </row>
    <row r="40252" spans="1:7">
      <c r="A40252" t="s">
        <v>24</v>
      </c>
      <c r="B40252">
        <v>5</v>
      </c>
      <c r="C40252">
        <v>2012</v>
      </c>
      <c r="D40252" t="s">
        <v>79</v>
      </c>
      <c r="E40252" t="s">
        <v>127</v>
      </c>
      <c r="F40252" t="s">
        <v>245</v>
      </c>
      <c r="G40252">
        <v>1302.42</v>
      </c>
    </row>
    <row r="40253" spans="1:7">
      <c r="A40253" t="s">
        <v>89</v>
      </c>
      <c r="B40253">
        <v>4</v>
      </c>
      <c r="C40253">
        <v>2011</v>
      </c>
      <c r="D40253" t="s">
        <v>79</v>
      </c>
      <c r="E40253" t="s">
        <v>127</v>
      </c>
      <c r="F40253" t="s">
        <v>245</v>
      </c>
      <c r="G40253">
        <v>1110.8500000000001</v>
      </c>
    </row>
    <row r="40254" spans="1:7">
      <c r="A40254" t="s">
        <v>31</v>
      </c>
      <c r="B40254">
        <v>3</v>
      </c>
      <c r="C40254">
        <v>2012</v>
      </c>
      <c r="D40254" t="s">
        <v>79</v>
      </c>
      <c r="E40254" t="s">
        <v>127</v>
      </c>
      <c r="F40254" t="s">
        <v>245</v>
      </c>
      <c r="G40254">
        <v>1072.73</v>
      </c>
    </row>
    <row r="40255" spans="1:7">
      <c r="A40255" t="s">
        <v>68</v>
      </c>
      <c r="B40255">
        <v>1</v>
      </c>
      <c r="C40255">
        <v>2010</v>
      </c>
      <c r="D40255" t="s">
        <v>79</v>
      </c>
      <c r="E40255" t="s">
        <v>127</v>
      </c>
      <c r="F40255" t="s">
        <v>245</v>
      </c>
      <c r="G40255">
        <v>871.62</v>
      </c>
    </row>
    <row r="40256" spans="1:7">
      <c r="A40256" t="s">
        <v>43</v>
      </c>
      <c r="B40256">
        <v>5</v>
      </c>
      <c r="C40256">
        <v>2009</v>
      </c>
      <c r="D40256" t="s">
        <v>79</v>
      </c>
      <c r="E40256" t="s">
        <v>127</v>
      </c>
      <c r="F40256" t="s">
        <v>262</v>
      </c>
      <c r="G40256">
        <v>9509.7800000000007</v>
      </c>
    </row>
    <row r="40257" spans="1:7">
      <c r="A40257" t="s">
        <v>30</v>
      </c>
      <c r="B40257">
        <v>8</v>
      </c>
      <c r="C40257">
        <v>2010</v>
      </c>
      <c r="D40257" t="s">
        <v>79</v>
      </c>
      <c r="E40257" t="s">
        <v>127</v>
      </c>
      <c r="F40257" t="s">
        <v>262</v>
      </c>
      <c r="G40257">
        <v>11530.050000000001</v>
      </c>
    </row>
    <row r="40258" spans="1:7">
      <c r="A40258" t="s">
        <v>31</v>
      </c>
      <c r="B40258">
        <v>3</v>
      </c>
      <c r="C40258">
        <v>2012</v>
      </c>
      <c r="D40258" t="s">
        <v>79</v>
      </c>
      <c r="E40258" t="s">
        <v>127</v>
      </c>
      <c r="F40258" t="s">
        <v>262</v>
      </c>
      <c r="G40258">
        <v>13077.57</v>
      </c>
    </row>
    <row r="40259" spans="1:7">
      <c r="A40259" t="s">
        <v>33</v>
      </c>
      <c r="B40259">
        <v>9</v>
      </c>
      <c r="C40259">
        <v>2010</v>
      </c>
      <c r="D40259" t="s">
        <v>79</v>
      </c>
      <c r="E40259" t="s">
        <v>127</v>
      </c>
      <c r="F40259" t="s">
        <v>263</v>
      </c>
      <c r="G40259">
        <v>2386.6</v>
      </c>
    </row>
    <row r="40260" spans="1:7">
      <c r="A40260" t="s">
        <v>25</v>
      </c>
      <c r="B40260">
        <v>8</v>
      </c>
      <c r="C40260">
        <v>2011</v>
      </c>
      <c r="D40260" t="s">
        <v>79</v>
      </c>
      <c r="E40260" t="s">
        <v>127</v>
      </c>
      <c r="F40260" t="s">
        <v>263</v>
      </c>
      <c r="G40260">
        <v>3761</v>
      </c>
    </row>
    <row r="40261" spans="1:7">
      <c r="A40261" t="s">
        <v>40</v>
      </c>
      <c r="B40261">
        <v>10</v>
      </c>
      <c r="C40261">
        <v>2011</v>
      </c>
      <c r="D40261" t="s">
        <v>79</v>
      </c>
      <c r="E40261" t="s">
        <v>127</v>
      </c>
      <c r="F40261" t="s">
        <v>263</v>
      </c>
      <c r="G40261">
        <v>2684.9500000000003</v>
      </c>
    </row>
    <row r="40262" spans="1:7">
      <c r="A40262" t="s">
        <v>5</v>
      </c>
      <c r="B40262">
        <v>12</v>
      </c>
      <c r="C40262">
        <v>2010</v>
      </c>
      <c r="D40262" t="s">
        <v>79</v>
      </c>
      <c r="E40262" t="s">
        <v>127</v>
      </c>
      <c r="F40262" t="s">
        <v>263</v>
      </c>
      <c r="G40262">
        <v>8395.9</v>
      </c>
    </row>
    <row r="40263" spans="1:7">
      <c r="A40263" t="s">
        <v>28</v>
      </c>
      <c r="B40263">
        <v>4</v>
      </c>
      <c r="C40263">
        <v>2012</v>
      </c>
      <c r="D40263" t="s">
        <v>79</v>
      </c>
      <c r="E40263" t="s">
        <v>127</v>
      </c>
      <c r="F40263" t="s">
        <v>263</v>
      </c>
      <c r="G40263">
        <v>8909.4</v>
      </c>
    </row>
    <row r="40264" spans="1:7">
      <c r="A40264" t="s">
        <v>114</v>
      </c>
      <c r="B40264">
        <v>2</v>
      </c>
      <c r="C40264">
        <v>2011</v>
      </c>
      <c r="D40264" t="s">
        <v>79</v>
      </c>
      <c r="E40264" t="s">
        <v>127</v>
      </c>
      <c r="F40264" t="s">
        <v>263</v>
      </c>
      <c r="G40264">
        <v>6585.7</v>
      </c>
    </row>
    <row r="40265" spans="1:7">
      <c r="A40265" t="s">
        <v>29</v>
      </c>
      <c r="B40265">
        <v>6</v>
      </c>
      <c r="C40265">
        <v>2011</v>
      </c>
      <c r="D40265" t="s">
        <v>79</v>
      </c>
      <c r="E40265" t="s">
        <v>127</v>
      </c>
      <c r="F40265" t="s">
        <v>263</v>
      </c>
      <c r="G40265">
        <v>3055.7000000000003</v>
      </c>
    </row>
    <row r="40266" spans="1:7">
      <c r="A40266" t="s">
        <v>24</v>
      </c>
      <c r="B40266">
        <v>5</v>
      </c>
      <c r="C40266">
        <v>2012</v>
      </c>
      <c r="D40266" t="s">
        <v>79</v>
      </c>
      <c r="E40266" t="s">
        <v>127</v>
      </c>
      <c r="F40266" t="s">
        <v>264</v>
      </c>
      <c r="G40266">
        <v>2798.56</v>
      </c>
    </row>
    <row r="40267" spans="1:7">
      <c r="A40267" t="s">
        <v>17</v>
      </c>
      <c r="B40267">
        <v>4</v>
      </c>
      <c r="C40267">
        <v>2009</v>
      </c>
      <c r="D40267" t="s">
        <v>79</v>
      </c>
      <c r="E40267" t="s">
        <v>127</v>
      </c>
      <c r="F40267" t="s">
        <v>264</v>
      </c>
      <c r="G40267">
        <v>182.59</v>
      </c>
    </row>
    <row r="40268" spans="1:7">
      <c r="A40268" t="s">
        <v>5</v>
      </c>
      <c r="B40268">
        <v>12</v>
      </c>
      <c r="C40268">
        <v>2010</v>
      </c>
      <c r="D40268" t="s">
        <v>79</v>
      </c>
      <c r="E40268" t="s">
        <v>127</v>
      </c>
      <c r="F40268" t="s">
        <v>264</v>
      </c>
      <c r="G40268">
        <v>8497.66</v>
      </c>
    </row>
    <row r="40269" spans="1:7">
      <c r="A40269" t="s">
        <v>18</v>
      </c>
      <c r="B40269">
        <v>3</v>
      </c>
      <c r="C40269">
        <v>2009</v>
      </c>
      <c r="D40269" t="s">
        <v>79</v>
      </c>
      <c r="E40269" t="s">
        <v>127</v>
      </c>
      <c r="F40269" t="s">
        <v>264</v>
      </c>
      <c r="G40269">
        <v>2541.83</v>
      </c>
    </row>
    <row r="40270" spans="1:7">
      <c r="A40270" t="s">
        <v>25</v>
      </c>
      <c r="B40270">
        <v>8</v>
      </c>
      <c r="C40270">
        <v>2011</v>
      </c>
      <c r="D40270" t="s">
        <v>79</v>
      </c>
      <c r="E40270" t="s">
        <v>127</v>
      </c>
      <c r="F40270" t="s">
        <v>264</v>
      </c>
      <c r="G40270">
        <v>-614.45000000000005</v>
      </c>
    </row>
    <row r="40271" spans="1:7">
      <c r="A40271" t="s">
        <v>55</v>
      </c>
      <c r="B40271">
        <v>3</v>
      </c>
      <c r="C40271">
        <v>2011</v>
      </c>
      <c r="D40271" t="s">
        <v>79</v>
      </c>
      <c r="E40271" t="s">
        <v>127</v>
      </c>
      <c r="F40271" t="s">
        <v>264</v>
      </c>
      <c r="G40271">
        <v>6033.42</v>
      </c>
    </row>
    <row r="40272" spans="1:7">
      <c r="A40272" t="s">
        <v>29</v>
      </c>
      <c r="B40272">
        <v>6</v>
      </c>
      <c r="C40272">
        <v>2011</v>
      </c>
      <c r="D40272" t="s">
        <v>79</v>
      </c>
      <c r="E40272" t="s">
        <v>127</v>
      </c>
      <c r="F40272" t="s">
        <v>264</v>
      </c>
      <c r="G40272">
        <v>-918.29</v>
      </c>
    </row>
    <row r="40273" spans="1:7">
      <c r="A40273" t="s">
        <v>17</v>
      </c>
      <c r="B40273">
        <v>4</v>
      </c>
      <c r="C40273">
        <v>2009</v>
      </c>
      <c r="D40273" t="s">
        <v>79</v>
      </c>
      <c r="E40273" t="s">
        <v>127</v>
      </c>
      <c r="F40273" t="s">
        <v>92</v>
      </c>
      <c r="G40273">
        <v>292.72000000000003</v>
      </c>
    </row>
    <row r="40274" spans="1:7">
      <c r="A40274" t="s">
        <v>17</v>
      </c>
      <c r="B40274">
        <v>4</v>
      </c>
      <c r="C40274">
        <v>2009</v>
      </c>
      <c r="D40274" t="s">
        <v>79</v>
      </c>
      <c r="E40274" t="s">
        <v>127</v>
      </c>
      <c r="F40274" t="s">
        <v>119</v>
      </c>
      <c r="G40274">
        <v>-448</v>
      </c>
    </row>
    <row r="40275" spans="1:7">
      <c r="A40275" t="s">
        <v>29</v>
      </c>
      <c r="B40275">
        <v>6</v>
      </c>
      <c r="C40275">
        <v>2011</v>
      </c>
      <c r="D40275" t="s">
        <v>79</v>
      </c>
      <c r="E40275" t="s">
        <v>127</v>
      </c>
      <c r="F40275" t="s">
        <v>126</v>
      </c>
      <c r="G40275">
        <v>9338.85</v>
      </c>
    </row>
    <row r="40276" spans="1:7">
      <c r="A40276" t="s">
        <v>55</v>
      </c>
      <c r="B40276">
        <v>3</v>
      </c>
      <c r="C40276">
        <v>2011</v>
      </c>
      <c r="D40276" t="s">
        <v>79</v>
      </c>
      <c r="E40276" t="s">
        <v>127</v>
      </c>
      <c r="F40276" t="s">
        <v>126</v>
      </c>
      <c r="G40276">
        <v>14534.29</v>
      </c>
    </row>
    <row r="40277" spans="1:7">
      <c r="A40277" t="s">
        <v>24</v>
      </c>
      <c r="B40277">
        <v>5</v>
      </c>
      <c r="C40277">
        <v>2012</v>
      </c>
      <c r="D40277" t="s">
        <v>79</v>
      </c>
      <c r="E40277" t="s">
        <v>127</v>
      </c>
      <c r="F40277" t="s">
        <v>126</v>
      </c>
      <c r="G40277">
        <v>12628.64</v>
      </c>
    </row>
    <row r="40278" spans="1:7">
      <c r="A40278" t="s">
        <v>32</v>
      </c>
      <c r="B40278">
        <v>10</v>
      </c>
      <c r="C40278">
        <v>2009</v>
      </c>
      <c r="D40278" t="s">
        <v>79</v>
      </c>
      <c r="E40278" t="s">
        <v>127</v>
      </c>
      <c r="F40278" t="s">
        <v>126</v>
      </c>
      <c r="G40278">
        <v>10419.36</v>
      </c>
    </row>
    <row r="40279" spans="1:7">
      <c r="A40279" t="s">
        <v>14</v>
      </c>
      <c r="B40279">
        <v>10</v>
      </c>
      <c r="C40279">
        <v>2010</v>
      </c>
      <c r="D40279" t="s">
        <v>79</v>
      </c>
      <c r="E40279" t="s">
        <v>127</v>
      </c>
      <c r="F40279" t="s">
        <v>126</v>
      </c>
      <c r="G40279">
        <v>9615.31</v>
      </c>
    </row>
    <row r="40280" spans="1:7">
      <c r="A40280" t="s">
        <v>26</v>
      </c>
      <c r="B40280">
        <v>9</v>
      </c>
      <c r="C40280">
        <v>2009</v>
      </c>
      <c r="D40280" t="s">
        <v>79</v>
      </c>
      <c r="E40280" t="s">
        <v>127</v>
      </c>
      <c r="F40280" t="s">
        <v>126</v>
      </c>
      <c r="G40280">
        <v>7131.93</v>
      </c>
    </row>
    <row r="40281" spans="1:7">
      <c r="A40281" t="s">
        <v>23</v>
      </c>
      <c r="B40281">
        <v>2</v>
      </c>
      <c r="C40281">
        <v>2009</v>
      </c>
      <c r="D40281" t="s">
        <v>79</v>
      </c>
      <c r="E40281" t="s">
        <v>127</v>
      </c>
      <c r="F40281" t="s">
        <v>126</v>
      </c>
      <c r="G40281">
        <v>8673.06</v>
      </c>
    </row>
    <row r="40282" spans="1:7">
      <c r="A40282" t="s">
        <v>16</v>
      </c>
      <c r="B40282">
        <v>7</v>
      </c>
      <c r="C40282">
        <v>2010</v>
      </c>
      <c r="D40282" t="s">
        <v>79</v>
      </c>
      <c r="E40282" t="s">
        <v>127</v>
      </c>
      <c r="F40282" t="s">
        <v>126</v>
      </c>
      <c r="G40282">
        <v>6481.25</v>
      </c>
    </row>
    <row r="40283" spans="1:7">
      <c r="A40283" t="s">
        <v>55</v>
      </c>
      <c r="B40283">
        <v>3</v>
      </c>
      <c r="C40283">
        <v>2011</v>
      </c>
      <c r="D40283" t="s">
        <v>79</v>
      </c>
      <c r="E40283" t="s">
        <v>127</v>
      </c>
      <c r="F40283" t="s">
        <v>131</v>
      </c>
      <c r="G40283">
        <v>929.88</v>
      </c>
    </row>
    <row r="40284" spans="1:7">
      <c r="A40284" t="s">
        <v>25</v>
      </c>
      <c r="B40284">
        <v>8</v>
      </c>
      <c r="C40284">
        <v>2011</v>
      </c>
      <c r="D40284" t="s">
        <v>79</v>
      </c>
      <c r="E40284" t="s">
        <v>127</v>
      </c>
      <c r="F40284" t="s">
        <v>131</v>
      </c>
      <c r="G40284">
        <v>368.93</v>
      </c>
    </row>
    <row r="40285" spans="1:7">
      <c r="A40285" t="s">
        <v>68</v>
      </c>
      <c r="B40285">
        <v>1</v>
      </c>
      <c r="C40285">
        <v>2010</v>
      </c>
      <c r="D40285" t="s">
        <v>79</v>
      </c>
      <c r="E40285" t="s">
        <v>127</v>
      </c>
      <c r="F40285" t="s">
        <v>131</v>
      </c>
      <c r="G40285">
        <v>876.46</v>
      </c>
    </row>
    <row r="40286" spans="1:7">
      <c r="A40286" t="s">
        <v>22</v>
      </c>
      <c r="B40286">
        <v>9</v>
      </c>
      <c r="C40286">
        <v>2011</v>
      </c>
      <c r="D40286" t="s">
        <v>79</v>
      </c>
      <c r="E40286" t="s">
        <v>127</v>
      </c>
      <c r="F40286" t="s">
        <v>131</v>
      </c>
      <c r="G40286">
        <v>256.58</v>
      </c>
    </row>
    <row r="40287" spans="1:7">
      <c r="A40287" t="s">
        <v>9</v>
      </c>
      <c r="B40287">
        <v>8</v>
      </c>
      <c r="C40287">
        <v>2009</v>
      </c>
      <c r="D40287" t="s">
        <v>79</v>
      </c>
      <c r="E40287" t="s">
        <v>127</v>
      </c>
      <c r="F40287" t="s">
        <v>131</v>
      </c>
      <c r="G40287">
        <v>642.83000000000004</v>
      </c>
    </row>
    <row r="40288" spans="1:7">
      <c r="A40288" t="s">
        <v>22</v>
      </c>
      <c r="B40288">
        <v>9</v>
      </c>
      <c r="C40288">
        <v>2011</v>
      </c>
      <c r="D40288" t="s">
        <v>79</v>
      </c>
      <c r="E40288" t="s">
        <v>127</v>
      </c>
      <c r="F40288" t="s">
        <v>133</v>
      </c>
      <c r="G40288">
        <v>547.36</v>
      </c>
    </row>
    <row r="40289" spans="1:7">
      <c r="A40289" t="s">
        <v>89</v>
      </c>
      <c r="B40289">
        <v>4</v>
      </c>
      <c r="C40289">
        <v>2011</v>
      </c>
      <c r="D40289" t="s">
        <v>79</v>
      </c>
      <c r="E40289" t="s">
        <v>127</v>
      </c>
      <c r="F40289" t="s">
        <v>133</v>
      </c>
      <c r="G40289">
        <v>6259.4000000000005</v>
      </c>
    </row>
    <row r="40290" spans="1:7">
      <c r="A40290" t="s">
        <v>52</v>
      </c>
      <c r="B40290">
        <v>6</v>
      </c>
      <c r="C40290">
        <v>2009</v>
      </c>
      <c r="D40290" t="s">
        <v>79</v>
      </c>
      <c r="E40290" t="s">
        <v>127</v>
      </c>
      <c r="F40290" t="s">
        <v>133</v>
      </c>
      <c r="G40290">
        <v>454.73</v>
      </c>
    </row>
    <row r="40291" spans="1:7">
      <c r="A40291" t="s">
        <v>29</v>
      </c>
      <c r="B40291">
        <v>6</v>
      </c>
      <c r="C40291">
        <v>2011</v>
      </c>
      <c r="D40291" t="s">
        <v>79</v>
      </c>
      <c r="E40291" t="s">
        <v>127</v>
      </c>
      <c r="F40291" t="s">
        <v>133</v>
      </c>
      <c r="G40291">
        <v>709.92</v>
      </c>
    </row>
    <row r="40292" spans="1:7">
      <c r="A40292" t="s">
        <v>68</v>
      </c>
      <c r="B40292">
        <v>1</v>
      </c>
      <c r="C40292">
        <v>2010</v>
      </c>
      <c r="D40292" t="s">
        <v>79</v>
      </c>
      <c r="E40292" t="s">
        <v>127</v>
      </c>
      <c r="F40292" t="s">
        <v>133</v>
      </c>
      <c r="G40292">
        <v>927.64</v>
      </c>
    </row>
    <row r="40293" spans="1:7">
      <c r="A40293" t="s">
        <v>43</v>
      </c>
      <c r="B40293">
        <v>5</v>
      </c>
      <c r="C40293">
        <v>2009</v>
      </c>
      <c r="D40293" t="s">
        <v>79</v>
      </c>
      <c r="E40293" t="s">
        <v>127</v>
      </c>
      <c r="F40293" t="s">
        <v>142</v>
      </c>
      <c r="G40293">
        <v>1013.6700000000001</v>
      </c>
    </row>
    <row r="40294" spans="1:7">
      <c r="A40294" t="s">
        <v>38</v>
      </c>
      <c r="B40294">
        <v>7</v>
      </c>
      <c r="C40294">
        <v>2011</v>
      </c>
      <c r="D40294" t="s">
        <v>79</v>
      </c>
      <c r="E40294" t="s">
        <v>127</v>
      </c>
      <c r="F40294" t="s">
        <v>142</v>
      </c>
      <c r="G40294">
        <v>133.72</v>
      </c>
    </row>
    <row r="40295" spans="1:7">
      <c r="A40295" t="s">
        <v>37</v>
      </c>
      <c r="B40295">
        <v>11</v>
      </c>
      <c r="C40295">
        <v>2011</v>
      </c>
      <c r="D40295" t="s">
        <v>79</v>
      </c>
      <c r="E40295" t="s">
        <v>127</v>
      </c>
      <c r="F40295" t="s">
        <v>144</v>
      </c>
      <c r="G40295">
        <v>1901.3600000000001</v>
      </c>
    </row>
    <row r="40296" spans="1:7">
      <c r="A40296" t="s">
        <v>29</v>
      </c>
      <c r="B40296">
        <v>6</v>
      </c>
      <c r="C40296">
        <v>2011</v>
      </c>
      <c r="D40296" t="s">
        <v>79</v>
      </c>
      <c r="E40296" t="s">
        <v>127</v>
      </c>
      <c r="F40296" t="s">
        <v>144</v>
      </c>
      <c r="G40296">
        <v>0</v>
      </c>
    </row>
    <row r="40297" spans="1:7">
      <c r="A40297" t="s">
        <v>63</v>
      </c>
      <c r="B40297">
        <v>12</v>
      </c>
      <c r="C40297">
        <v>2011</v>
      </c>
      <c r="D40297" t="s">
        <v>79</v>
      </c>
      <c r="E40297" t="s">
        <v>127</v>
      </c>
      <c r="F40297" t="s">
        <v>144</v>
      </c>
      <c r="G40297">
        <v>505.06</v>
      </c>
    </row>
    <row r="40298" spans="1:7">
      <c r="A40298" t="s">
        <v>5</v>
      </c>
      <c r="B40298">
        <v>12</v>
      </c>
      <c r="C40298">
        <v>2010</v>
      </c>
      <c r="D40298" t="s">
        <v>79</v>
      </c>
      <c r="E40298" t="s">
        <v>127</v>
      </c>
      <c r="F40298" t="s">
        <v>144</v>
      </c>
      <c r="G40298">
        <v>2572.17</v>
      </c>
    </row>
    <row r="40299" spans="1:7">
      <c r="A40299" t="s">
        <v>42</v>
      </c>
      <c r="B40299">
        <v>2</v>
      </c>
      <c r="C40299">
        <v>2010</v>
      </c>
      <c r="D40299" t="s">
        <v>79</v>
      </c>
      <c r="E40299" t="s">
        <v>127</v>
      </c>
      <c r="F40299" t="s">
        <v>144</v>
      </c>
      <c r="G40299">
        <v>2324.5700000000002</v>
      </c>
    </row>
    <row r="40300" spans="1:7">
      <c r="A40300" t="s">
        <v>22</v>
      </c>
      <c r="B40300">
        <v>9</v>
      </c>
      <c r="C40300">
        <v>2011</v>
      </c>
      <c r="D40300" t="s">
        <v>79</v>
      </c>
      <c r="E40300" t="s">
        <v>127</v>
      </c>
      <c r="F40300" t="s">
        <v>144</v>
      </c>
      <c r="G40300">
        <v>874.86</v>
      </c>
    </row>
    <row r="40301" spans="1:7">
      <c r="A40301" t="s">
        <v>25</v>
      </c>
      <c r="B40301">
        <v>8</v>
      </c>
      <c r="C40301">
        <v>2011</v>
      </c>
      <c r="D40301" t="s">
        <v>79</v>
      </c>
      <c r="E40301" t="s">
        <v>127</v>
      </c>
      <c r="F40301" t="s">
        <v>144</v>
      </c>
      <c r="G40301">
        <v>500.08</v>
      </c>
    </row>
    <row r="40302" spans="1:7">
      <c r="A40302" t="s">
        <v>24</v>
      </c>
      <c r="B40302">
        <v>5</v>
      </c>
      <c r="C40302">
        <v>2012</v>
      </c>
      <c r="D40302" t="s">
        <v>79</v>
      </c>
      <c r="E40302" t="s">
        <v>127</v>
      </c>
      <c r="F40302" t="s">
        <v>158</v>
      </c>
      <c r="G40302">
        <v>212.45000000000002</v>
      </c>
    </row>
    <row r="40303" spans="1:7">
      <c r="A40303" t="s">
        <v>20</v>
      </c>
      <c r="B40303">
        <v>6</v>
      </c>
      <c r="C40303">
        <v>2010</v>
      </c>
      <c r="D40303" t="s">
        <v>79</v>
      </c>
      <c r="E40303" t="s">
        <v>127</v>
      </c>
      <c r="F40303" t="s">
        <v>158</v>
      </c>
      <c r="G40303">
        <v>0</v>
      </c>
    </row>
    <row r="40304" spans="1:7">
      <c r="A40304" t="s">
        <v>31</v>
      </c>
      <c r="B40304">
        <v>3</v>
      </c>
      <c r="C40304">
        <v>2012</v>
      </c>
      <c r="D40304" t="s">
        <v>79</v>
      </c>
      <c r="E40304" t="s">
        <v>127</v>
      </c>
      <c r="F40304" t="s">
        <v>158</v>
      </c>
      <c r="G40304">
        <v>990.24</v>
      </c>
    </row>
    <row r="40305" spans="1:7">
      <c r="A40305" t="s">
        <v>109</v>
      </c>
      <c r="B40305">
        <v>1</v>
      </c>
      <c r="C40305">
        <v>2012</v>
      </c>
      <c r="D40305" t="s">
        <v>79</v>
      </c>
      <c r="E40305" t="s">
        <v>127</v>
      </c>
      <c r="F40305" t="s">
        <v>158</v>
      </c>
      <c r="G40305">
        <v>1279.06</v>
      </c>
    </row>
    <row r="40306" spans="1:7">
      <c r="A40306" t="s">
        <v>33</v>
      </c>
      <c r="B40306">
        <v>9</v>
      </c>
      <c r="C40306">
        <v>2010</v>
      </c>
      <c r="D40306" t="s">
        <v>79</v>
      </c>
      <c r="E40306" t="s">
        <v>127</v>
      </c>
      <c r="F40306" t="s">
        <v>158</v>
      </c>
      <c r="G40306">
        <v>0</v>
      </c>
    </row>
    <row r="40307" spans="1:7">
      <c r="A40307" t="s">
        <v>23</v>
      </c>
      <c r="B40307">
        <v>2</v>
      </c>
      <c r="C40307">
        <v>2009</v>
      </c>
      <c r="D40307" t="s">
        <v>79</v>
      </c>
      <c r="E40307" t="s">
        <v>127</v>
      </c>
      <c r="F40307" t="s">
        <v>162</v>
      </c>
      <c r="G40307">
        <v>603.22</v>
      </c>
    </row>
    <row r="40308" spans="1:7">
      <c r="A40308" t="s">
        <v>39</v>
      </c>
      <c r="B40308">
        <v>5</v>
      </c>
      <c r="C40308">
        <v>2011</v>
      </c>
      <c r="D40308" t="s">
        <v>79</v>
      </c>
      <c r="E40308" t="s">
        <v>127</v>
      </c>
      <c r="F40308" t="s">
        <v>162</v>
      </c>
      <c r="G40308">
        <v>452.63</v>
      </c>
    </row>
    <row r="40309" spans="1:7">
      <c r="A40309" t="s">
        <v>40</v>
      </c>
      <c r="B40309">
        <v>10</v>
      </c>
      <c r="C40309">
        <v>2011</v>
      </c>
      <c r="D40309" t="s">
        <v>79</v>
      </c>
      <c r="E40309" t="s">
        <v>127</v>
      </c>
      <c r="F40309" t="s">
        <v>167</v>
      </c>
      <c r="G40309">
        <v>171.05</v>
      </c>
    </row>
    <row r="40310" spans="1:7">
      <c r="A40310" t="s">
        <v>38</v>
      </c>
      <c r="B40310">
        <v>7</v>
      </c>
      <c r="C40310">
        <v>2011</v>
      </c>
      <c r="D40310" t="s">
        <v>79</v>
      </c>
      <c r="E40310" t="s">
        <v>127</v>
      </c>
      <c r="F40310" t="s">
        <v>167</v>
      </c>
      <c r="G40310">
        <v>171.05</v>
      </c>
    </row>
    <row r="40311" spans="1:7">
      <c r="A40311" t="s">
        <v>5</v>
      </c>
      <c r="B40311">
        <v>12</v>
      </c>
      <c r="C40311">
        <v>2010</v>
      </c>
      <c r="D40311" t="s">
        <v>79</v>
      </c>
      <c r="E40311" t="s">
        <v>127</v>
      </c>
      <c r="F40311" t="s">
        <v>167</v>
      </c>
      <c r="G40311">
        <v>730.11</v>
      </c>
    </row>
    <row r="40312" spans="1:7">
      <c r="A40312" t="s">
        <v>68</v>
      </c>
      <c r="B40312">
        <v>1</v>
      </c>
      <c r="C40312">
        <v>2010</v>
      </c>
      <c r="D40312" t="s">
        <v>79</v>
      </c>
      <c r="E40312" t="s">
        <v>127</v>
      </c>
      <c r="F40312" t="s">
        <v>167</v>
      </c>
      <c r="G40312">
        <v>272.77</v>
      </c>
    </row>
    <row r="40313" spans="1:7">
      <c r="A40313" t="s">
        <v>19</v>
      </c>
      <c r="B40313">
        <v>11</v>
      </c>
      <c r="C40313">
        <v>2010</v>
      </c>
      <c r="D40313" t="s">
        <v>79</v>
      </c>
      <c r="E40313" t="s">
        <v>127</v>
      </c>
      <c r="F40313" t="s">
        <v>194</v>
      </c>
      <c r="G40313">
        <v>0</v>
      </c>
    </row>
    <row r="40314" spans="1:7">
      <c r="A40314" t="s">
        <v>85</v>
      </c>
      <c r="B40314">
        <v>4</v>
      </c>
      <c r="C40314">
        <v>2010</v>
      </c>
      <c r="D40314" t="s">
        <v>79</v>
      </c>
      <c r="E40314" t="s">
        <v>127</v>
      </c>
      <c r="F40314" t="s">
        <v>195</v>
      </c>
      <c r="G40314">
        <v>861.42000000000007</v>
      </c>
    </row>
    <row r="40315" spans="1:7">
      <c r="A40315" t="s">
        <v>35</v>
      </c>
      <c r="B40315">
        <v>5</v>
      </c>
      <c r="C40315">
        <v>2010</v>
      </c>
      <c r="D40315" t="s">
        <v>79</v>
      </c>
      <c r="E40315" t="s">
        <v>127</v>
      </c>
      <c r="F40315" t="s">
        <v>195</v>
      </c>
      <c r="G40315">
        <v>272.78000000000003</v>
      </c>
    </row>
    <row r="40316" spans="1:7">
      <c r="A40316" t="s">
        <v>16</v>
      </c>
      <c r="B40316">
        <v>7</v>
      </c>
      <c r="C40316">
        <v>2010</v>
      </c>
      <c r="D40316" t="s">
        <v>79</v>
      </c>
      <c r="E40316" t="s">
        <v>127</v>
      </c>
      <c r="F40316" t="s">
        <v>196</v>
      </c>
      <c r="G40316">
        <v>110.07000000000001</v>
      </c>
    </row>
    <row r="40317" spans="1:7">
      <c r="A40317" t="s">
        <v>38</v>
      </c>
      <c r="B40317">
        <v>7</v>
      </c>
      <c r="C40317">
        <v>2011</v>
      </c>
      <c r="D40317" t="s">
        <v>79</v>
      </c>
      <c r="E40317" t="s">
        <v>127</v>
      </c>
      <c r="F40317" t="s">
        <v>196</v>
      </c>
      <c r="G40317">
        <v>195.55</v>
      </c>
    </row>
    <row r="40318" spans="1:7">
      <c r="A40318" t="s">
        <v>5</v>
      </c>
      <c r="B40318">
        <v>12</v>
      </c>
      <c r="C40318">
        <v>2010</v>
      </c>
      <c r="D40318" t="s">
        <v>79</v>
      </c>
      <c r="E40318" t="s">
        <v>127</v>
      </c>
      <c r="F40318" t="s">
        <v>196</v>
      </c>
      <c r="G40318">
        <v>455.64</v>
      </c>
    </row>
    <row r="40319" spans="1:7">
      <c r="A40319" t="s">
        <v>40</v>
      </c>
      <c r="B40319">
        <v>10</v>
      </c>
      <c r="C40319">
        <v>2011</v>
      </c>
      <c r="D40319" t="s">
        <v>79</v>
      </c>
      <c r="E40319" t="s">
        <v>127</v>
      </c>
      <c r="F40319" t="s">
        <v>196</v>
      </c>
      <c r="G40319">
        <v>117.33</v>
      </c>
    </row>
    <row r="40320" spans="1:7">
      <c r="A40320" t="s">
        <v>33</v>
      </c>
      <c r="B40320">
        <v>9</v>
      </c>
      <c r="C40320">
        <v>2010</v>
      </c>
      <c r="D40320" t="s">
        <v>79</v>
      </c>
      <c r="E40320" t="s">
        <v>127</v>
      </c>
      <c r="F40320" t="s">
        <v>196</v>
      </c>
      <c r="G40320">
        <v>36.69</v>
      </c>
    </row>
    <row r="40321" spans="1:7">
      <c r="A40321" t="s">
        <v>38</v>
      </c>
      <c r="B40321">
        <v>7</v>
      </c>
      <c r="C40321">
        <v>2011</v>
      </c>
      <c r="D40321" t="s">
        <v>79</v>
      </c>
      <c r="E40321" t="s">
        <v>127</v>
      </c>
      <c r="F40321" t="s">
        <v>203</v>
      </c>
      <c r="G40321">
        <v>0</v>
      </c>
    </row>
    <row r="40322" spans="1:7">
      <c r="A40322" t="s">
        <v>29</v>
      </c>
      <c r="B40322">
        <v>6</v>
      </c>
      <c r="C40322">
        <v>2011</v>
      </c>
      <c r="D40322" t="s">
        <v>79</v>
      </c>
      <c r="E40322" t="s">
        <v>127</v>
      </c>
      <c r="F40322" t="s">
        <v>203</v>
      </c>
      <c r="G40322">
        <v>0</v>
      </c>
    </row>
    <row r="40323" spans="1:7">
      <c r="A40323" t="s">
        <v>89</v>
      </c>
      <c r="B40323">
        <v>4</v>
      </c>
      <c r="C40323">
        <v>2011</v>
      </c>
      <c r="D40323" t="s">
        <v>79</v>
      </c>
      <c r="E40323" t="s">
        <v>127</v>
      </c>
      <c r="F40323" t="s">
        <v>203</v>
      </c>
      <c r="G40323">
        <v>265.79000000000002</v>
      </c>
    </row>
    <row r="40324" spans="1:7">
      <c r="A40324" t="s">
        <v>45</v>
      </c>
      <c r="B40324">
        <v>3</v>
      </c>
      <c r="C40324">
        <v>2010</v>
      </c>
      <c r="D40324" t="s">
        <v>79</v>
      </c>
      <c r="E40324" t="s">
        <v>127</v>
      </c>
      <c r="F40324" t="s">
        <v>203</v>
      </c>
      <c r="G40324">
        <v>146.76</v>
      </c>
    </row>
    <row r="40325" spans="1:7">
      <c r="A40325" t="s">
        <v>25</v>
      </c>
      <c r="B40325">
        <v>8</v>
      </c>
      <c r="C40325">
        <v>2011</v>
      </c>
      <c r="D40325" t="s">
        <v>79</v>
      </c>
      <c r="E40325" t="s">
        <v>127</v>
      </c>
      <c r="F40325" t="s">
        <v>213</v>
      </c>
      <c r="G40325">
        <v>0</v>
      </c>
    </row>
    <row r="40326" spans="1:7">
      <c r="A40326" t="s">
        <v>32</v>
      </c>
      <c r="B40326">
        <v>10</v>
      </c>
      <c r="C40326">
        <v>2009</v>
      </c>
      <c r="D40326" t="s">
        <v>79</v>
      </c>
      <c r="E40326" t="s">
        <v>127</v>
      </c>
      <c r="F40326" t="s">
        <v>213</v>
      </c>
      <c r="G40326">
        <v>0</v>
      </c>
    </row>
    <row r="40327" spans="1:7">
      <c r="A40327" t="s">
        <v>99</v>
      </c>
      <c r="B40327">
        <v>1</v>
      </c>
      <c r="C40327">
        <v>2011</v>
      </c>
      <c r="D40327" t="s">
        <v>79</v>
      </c>
      <c r="E40327" t="s">
        <v>127</v>
      </c>
      <c r="F40327" t="s">
        <v>213</v>
      </c>
      <c r="G40327">
        <v>115.76</v>
      </c>
    </row>
    <row r="40328" spans="1:7">
      <c r="A40328" t="s">
        <v>114</v>
      </c>
      <c r="B40328">
        <v>2</v>
      </c>
      <c r="C40328">
        <v>2011</v>
      </c>
      <c r="D40328" t="s">
        <v>79</v>
      </c>
      <c r="E40328" t="s">
        <v>127</v>
      </c>
      <c r="F40328" t="s">
        <v>213</v>
      </c>
      <c r="G40328">
        <v>57.88</v>
      </c>
    </row>
    <row r="40329" spans="1:7">
      <c r="A40329" t="s">
        <v>68</v>
      </c>
      <c r="B40329">
        <v>1</v>
      </c>
      <c r="C40329">
        <v>2010</v>
      </c>
      <c r="D40329" t="s">
        <v>79</v>
      </c>
      <c r="E40329" t="s">
        <v>127</v>
      </c>
      <c r="F40329" t="s">
        <v>222</v>
      </c>
      <c r="G40329">
        <v>1570.5</v>
      </c>
    </row>
    <row r="40330" spans="1:7">
      <c r="A40330" t="s">
        <v>89</v>
      </c>
      <c r="B40330">
        <v>4</v>
      </c>
      <c r="C40330">
        <v>2011</v>
      </c>
      <c r="D40330" t="s">
        <v>79</v>
      </c>
      <c r="E40330" t="s">
        <v>127</v>
      </c>
      <c r="F40330" t="s">
        <v>222</v>
      </c>
      <c r="G40330">
        <v>2567.56</v>
      </c>
    </row>
    <row r="40331" spans="1:7">
      <c r="A40331" t="s">
        <v>55</v>
      </c>
      <c r="B40331">
        <v>3</v>
      </c>
      <c r="C40331">
        <v>2011</v>
      </c>
      <c r="D40331" t="s">
        <v>79</v>
      </c>
      <c r="E40331" t="s">
        <v>127</v>
      </c>
      <c r="F40331" t="s">
        <v>222</v>
      </c>
      <c r="G40331">
        <v>3819.44</v>
      </c>
    </row>
    <row r="40332" spans="1:7">
      <c r="A40332" t="s">
        <v>33</v>
      </c>
      <c r="B40332">
        <v>9</v>
      </c>
      <c r="C40332">
        <v>2010</v>
      </c>
      <c r="D40332" t="s">
        <v>79</v>
      </c>
      <c r="E40332" t="s">
        <v>127</v>
      </c>
      <c r="F40332" t="s">
        <v>222</v>
      </c>
      <c r="G40332">
        <v>64.180000000000007</v>
      </c>
    </row>
    <row r="40333" spans="1:7">
      <c r="A40333" t="s">
        <v>35</v>
      </c>
      <c r="B40333">
        <v>5</v>
      </c>
      <c r="C40333">
        <v>2010</v>
      </c>
      <c r="D40333" t="s">
        <v>79</v>
      </c>
      <c r="E40333" t="s">
        <v>127</v>
      </c>
      <c r="F40333" t="s">
        <v>222</v>
      </c>
      <c r="G40333">
        <v>641.71</v>
      </c>
    </row>
    <row r="40334" spans="1:7">
      <c r="A40334" t="s">
        <v>26</v>
      </c>
      <c r="B40334">
        <v>9</v>
      </c>
      <c r="C40334">
        <v>2009</v>
      </c>
      <c r="D40334" t="s">
        <v>79</v>
      </c>
      <c r="E40334" t="s">
        <v>127</v>
      </c>
      <c r="F40334" t="s">
        <v>224</v>
      </c>
      <c r="G40334">
        <v>0</v>
      </c>
    </row>
    <row r="40335" spans="1:7">
      <c r="A40335" t="s">
        <v>13</v>
      </c>
      <c r="B40335">
        <v>7</v>
      </c>
      <c r="C40335">
        <v>2009</v>
      </c>
      <c r="D40335" t="s">
        <v>79</v>
      </c>
      <c r="E40335" t="s">
        <v>127</v>
      </c>
      <c r="F40335" t="s">
        <v>224</v>
      </c>
      <c r="G40335">
        <v>0</v>
      </c>
    </row>
    <row r="40336" spans="1:7">
      <c r="A40336" t="s">
        <v>9</v>
      </c>
      <c r="B40336">
        <v>8</v>
      </c>
      <c r="C40336">
        <v>2009</v>
      </c>
      <c r="D40336" t="s">
        <v>79</v>
      </c>
      <c r="E40336" t="s">
        <v>127</v>
      </c>
      <c r="F40336" t="s">
        <v>224</v>
      </c>
      <c r="G40336">
        <v>0</v>
      </c>
    </row>
    <row r="40337" spans="1:7">
      <c r="A40337" t="s">
        <v>43</v>
      </c>
      <c r="B40337">
        <v>5</v>
      </c>
      <c r="C40337">
        <v>2009</v>
      </c>
      <c r="D40337" t="s">
        <v>79</v>
      </c>
      <c r="E40337" t="s">
        <v>127</v>
      </c>
      <c r="F40337" t="s">
        <v>231</v>
      </c>
      <c r="G40337">
        <v>505.41</v>
      </c>
    </row>
    <row r="40338" spans="1:7">
      <c r="A40338" t="s">
        <v>37</v>
      </c>
      <c r="B40338">
        <v>11</v>
      </c>
      <c r="C40338">
        <v>2011</v>
      </c>
      <c r="D40338" t="s">
        <v>79</v>
      </c>
      <c r="E40338" t="s">
        <v>127</v>
      </c>
      <c r="F40338" t="s">
        <v>245</v>
      </c>
      <c r="G40338">
        <v>736.56000000000006</v>
      </c>
    </row>
    <row r="40339" spans="1:7">
      <c r="A40339" t="s">
        <v>33</v>
      </c>
      <c r="B40339">
        <v>9</v>
      </c>
      <c r="C40339">
        <v>2010</v>
      </c>
      <c r="D40339" t="s">
        <v>79</v>
      </c>
      <c r="E40339" t="s">
        <v>127</v>
      </c>
      <c r="F40339" t="s">
        <v>245</v>
      </c>
      <c r="G40339">
        <v>1470.64</v>
      </c>
    </row>
    <row r="40340" spans="1:7">
      <c r="A40340" t="s">
        <v>44</v>
      </c>
      <c r="B40340">
        <v>2</v>
      </c>
      <c r="C40340">
        <v>2012</v>
      </c>
      <c r="D40340" t="s">
        <v>79</v>
      </c>
      <c r="E40340" t="s">
        <v>127</v>
      </c>
      <c r="F40340" t="s">
        <v>245</v>
      </c>
      <c r="G40340">
        <v>923.58</v>
      </c>
    </row>
    <row r="40341" spans="1:7">
      <c r="A40341" t="s">
        <v>29</v>
      </c>
      <c r="B40341">
        <v>6</v>
      </c>
      <c r="C40341">
        <v>2011</v>
      </c>
      <c r="D40341" t="s">
        <v>79</v>
      </c>
      <c r="E40341" t="s">
        <v>127</v>
      </c>
      <c r="F40341" t="s">
        <v>251</v>
      </c>
      <c r="G40341">
        <v>0</v>
      </c>
    </row>
    <row r="40342" spans="1:7">
      <c r="A40342" t="s">
        <v>19</v>
      </c>
      <c r="B40342">
        <v>11</v>
      </c>
      <c r="C40342">
        <v>2010</v>
      </c>
      <c r="D40342" t="s">
        <v>79</v>
      </c>
      <c r="E40342" t="s">
        <v>127</v>
      </c>
      <c r="F40342" t="s">
        <v>262</v>
      </c>
      <c r="G40342">
        <v>6580.53</v>
      </c>
    </row>
    <row r="40343" spans="1:7">
      <c r="A40343" t="s">
        <v>114</v>
      </c>
      <c r="B40343">
        <v>2</v>
      </c>
      <c r="C40343">
        <v>2011</v>
      </c>
      <c r="D40343" t="s">
        <v>79</v>
      </c>
      <c r="E40343" t="s">
        <v>127</v>
      </c>
      <c r="F40343" t="s">
        <v>262</v>
      </c>
      <c r="G40343">
        <v>11717.26</v>
      </c>
    </row>
    <row r="40344" spans="1:7">
      <c r="A40344" t="s">
        <v>14</v>
      </c>
      <c r="B40344">
        <v>10</v>
      </c>
      <c r="C40344">
        <v>2010</v>
      </c>
      <c r="D40344" t="s">
        <v>79</v>
      </c>
      <c r="E40344" t="s">
        <v>127</v>
      </c>
      <c r="F40344" t="s">
        <v>262</v>
      </c>
      <c r="G40344">
        <v>3759.44</v>
      </c>
    </row>
    <row r="40345" spans="1:7">
      <c r="A40345" t="s">
        <v>33</v>
      </c>
      <c r="B40345">
        <v>9</v>
      </c>
      <c r="C40345">
        <v>2010</v>
      </c>
      <c r="D40345" t="s">
        <v>79</v>
      </c>
      <c r="E40345" t="s">
        <v>127</v>
      </c>
      <c r="F40345" t="s">
        <v>262</v>
      </c>
      <c r="G40345">
        <v>6531.22</v>
      </c>
    </row>
    <row r="40346" spans="1:7">
      <c r="A40346" t="s">
        <v>30</v>
      </c>
      <c r="B40346">
        <v>8</v>
      </c>
      <c r="C40346">
        <v>2010</v>
      </c>
      <c r="D40346" t="s">
        <v>79</v>
      </c>
      <c r="E40346" t="s">
        <v>127</v>
      </c>
      <c r="F40346" t="s">
        <v>263</v>
      </c>
      <c r="G40346">
        <v>4476.45</v>
      </c>
    </row>
    <row r="40347" spans="1:7">
      <c r="A40347" t="s">
        <v>45</v>
      </c>
      <c r="B40347">
        <v>3</v>
      </c>
      <c r="C40347">
        <v>2010</v>
      </c>
      <c r="D40347" t="s">
        <v>79</v>
      </c>
      <c r="E40347" t="s">
        <v>127</v>
      </c>
      <c r="F40347" t="s">
        <v>263</v>
      </c>
      <c r="G40347">
        <v>6260.05</v>
      </c>
    </row>
    <row r="40348" spans="1:7">
      <c r="A40348" t="s">
        <v>14</v>
      </c>
      <c r="B40348">
        <v>10</v>
      </c>
      <c r="C40348">
        <v>2010</v>
      </c>
      <c r="D40348" t="s">
        <v>79</v>
      </c>
      <c r="E40348" t="s">
        <v>127</v>
      </c>
      <c r="F40348" t="s">
        <v>263</v>
      </c>
      <c r="G40348">
        <v>3291.2000000000003</v>
      </c>
    </row>
    <row r="40349" spans="1:7">
      <c r="A40349" t="s">
        <v>38</v>
      </c>
      <c r="B40349">
        <v>7</v>
      </c>
      <c r="C40349">
        <v>2011</v>
      </c>
      <c r="D40349" t="s">
        <v>79</v>
      </c>
      <c r="E40349" t="s">
        <v>127</v>
      </c>
      <c r="F40349" t="s">
        <v>263</v>
      </c>
      <c r="G40349">
        <v>1878.75</v>
      </c>
    </row>
    <row r="40350" spans="1:7">
      <c r="A40350" t="s">
        <v>22</v>
      </c>
      <c r="B40350">
        <v>9</v>
      </c>
      <c r="C40350">
        <v>2011</v>
      </c>
      <c r="D40350" t="s">
        <v>79</v>
      </c>
      <c r="E40350" t="s">
        <v>127</v>
      </c>
      <c r="F40350" t="s">
        <v>264</v>
      </c>
      <c r="G40350">
        <v>-2549.66</v>
      </c>
    </row>
    <row r="40351" spans="1:7">
      <c r="A40351" t="s">
        <v>20</v>
      </c>
      <c r="B40351">
        <v>6</v>
      </c>
      <c r="C40351">
        <v>2010</v>
      </c>
      <c r="D40351" t="s">
        <v>79</v>
      </c>
      <c r="E40351" t="s">
        <v>127</v>
      </c>
      <c r="F40351" t="s">
        <v>264</v>
      </c>
      <c r="G40351">
        <v>2202.9</v>
      </c>
    </row>
    <row r="40352" spans="1:7">
      <c r="A40352" t="s">
        <v>71</v>
      </c>
      <c r="B40352">
        <v>11</v>
      </c>
      <c r="C40352">
        <v>2009</v>
      </c>
      <c r="D40352" t="s">
        <v>79</v>
      </c>
      <c r="E40352" t="s">
        <v>127</v>
      </c>
      <c r="F40352" t="s">
        <v>264</v>
      </c>
      <c r="G40352">
        <v>1095.9100000000001</v>
      </c>
    </row>
    <row r="40353" spans="1:7">
      <c r="A40353" t="s">
        <v>45</v>
      </c>
      <c r="B40353">
        <v>3</v>
      </c>
      <c r="C40353">
        <v>2010</v>
      </c>
      <c r="D40353" t="s">
        <v>79</v>
      </c>
      <c r="E40353" t="s">
        <v>127</v>
      </c>
      <c r="F40353" t="s">
        <v>264</v>
      </c>
      <c r="G40353">
        <v>17.600000000000001</v>
      </c>
    </row>
    <row r="40354" spans="1:7">
      <c r="A40354" t="s">
        <v>27</v>
      </c>
      <c r="B40354">
        <v>1</v>
      </c>
      <c r="C40354">
        <v>2009</v>
      </c>
      <c r="D40354" t="s">
        <v>79</v>
      </c>
      <c r="E40354" t="s">
        <v>127</v>
      </c>
      <c r="F40354" t="s">
        <v>264</v>
      </c>
      <c r="G40354">
        <v>205.08</v>
      </c>
    </row>
    <row r="40355" spans="1:7">
      <c r="A40355" t="s">
        <v>16</v>
      </c>
      <c r="B40355">
        <v>7</v>
      </c>
      <c r="C40355">
        <v>2010</v>
      </c>
      <c r="D40355" t="s">
        <v>79</v>
      </c>
      <c r="E40355" t="s">
        <v>127</v>
      </c>
      <c r="F40355" t="s">
        <v>264</v>
      </c>
      <c r="G40355">
        <v>-5302.47</v>
      </c>
    </row>
    <row r="40356" spans="1:7">
      <c r="A40356" t="s">
        <v>46</v>
      </c>
      <c r="B40356">
        <v>12</v>
      </c>
      <c r="C40356">
        <v>2009</v>
      </c>
      <c r="D40356" t="s">
        <v>79</v>
      </c>
      <c r="E40356" t="s">
        <v>127</v>
      </c>
      <c r="F40356" t="s">
        <v>264</v>
      </c>
      <c r="G40356">
        <v>7075.74</v>
      </c>
    </row>
    <row r="40357" spans="1:7">
      <c r="A40357" t="s">
        <v>18</v>
      </c>
      <c r="B40357">
        <v>3</v>
      </c>
      <c r="C40357">
        <v>2009</v>
      </c>
      <c r="D40357" t="s">
        <v>79</v>
      </c>
      <c r="E40357" t="s">
        <v>127</v>
      </c>
      <c r="F40357" t="s">
        <v>119</v>
      </c>
      <c r="G40357">
        <v>448</v>
      </c>
    </row>
    <row r="40358" spans="1:7">
      <c r="A40358" t="s">
        <v>52</v>
      </c>
      <c r="B40358">
        <v>6</v>
      </c>
      <c r="C40358">
        <v>2009</v>
      </c>
      <c r="D40358" t="s">
        <v>79</v>
      </c>
      <c r="E40358" t="s">
        <v>127</v>
      </c>
      <c r="F40358" t="s">
        <v>119</v>
      </c>
      <c r="G40358">
        <v>0</v>
      </c>
    </row>
    <row r="40359" spans="1:7">
      <c r="A40359" t="s">
        <v>32</v>
      </c>
      <c r="B40359">
        <v>10</v>
      </c>
      <c r="C40359">
        <v>2009</v>
      </c>
      <c r="D40359" t="s">
        <v>79</v>
      </c>
      <c r="E40359" t="s">
        <v>127</v>
      </c>
      <c r="F40359" t="s">
        <v>269</v>
      </c>
      <c r="G40359">
        <v>0</v>
      </c>
    </row>
    <row r="40360" spans="1:7">
      <c r="A40360" t="s">
        <v>30</v>
      </c>
      <c r="B40360">
        <v>8</v>
      </c>
      <c r="C40360">
        <v>2010</v>
      </c>
      <c r="D40360" t="s">
        <v>79</v>
      </c>
      <c r="E40360" t="s">
        <v>127</v>
      </c>
      <c r="F40360" t="s">
        <v>126</v>
      </c>
      <c r="G40360">
        <v>7547.08</v>
      </c>
    </row>
    <row r="40361" spans="1:7">
      <c r="A40361" t="s">
        <v>46</v>
      </c>
      <c r="B40361">
        <v>12</v>
      </c>
      <c r="C40361">
        <v>2009</v>
      </c>
      <c r="D40361" t="s">
        <v>79</v>
      </c>
      <c r="E40361" t="s">
        <v>127</v>
      </c>
      <c r="F40361" t="s">
        <v>126</v>
      </c>
      <c r="G40361">
        <v>8765.8700000000008</v>
      </c>
    </row>
    <row r="40362" spans="1:7">
      <c r="A40362" t="s">
        <v>31</v>
      </c>
      <c r="B40362">
        <v>3</v>
      </c>
      <c r="C40362">
        <v>2012</v>
      </c>
      <c r="D40362" t="s">
        <v>79</v>
      </c>
      <c r="E40362" t="s">
        <v>127</v>
      </c>
      <c r="F40362" t="s">
        <v>126</v>
      </c>
      <c r="G40362">
        <v>8252.2000000000007</v>
      </c>
    </row>
    <row r="40363" spans="1:7">
      <c r="A40363" t="s">
        <v>43</v>
      </c>
      <c r="B40363">
        <v>5</v>
      </c>
      <c r="C40363">
        <v>2009</v>
      </c>
      <c r="D40363" t="s">
        <v>79</v>
      </c>
      <c r="E40363" t="s">
        <v>127</v>
      </c>
      <c r="F40363" t="s">
        <v>126</v>
      </c>
      <c r="G40363">
        <v>26899.41</v>
      </c>
    </row>
    <row r="40364" spans="1:7">
      <c r="A40364" t="s">
        <v>40</v>
      </c>
      <c r="B40364">
        <v>10</v>
      </c>
      <c r="C40364">
        <v>2011</v>
      </c>
      <c r="D40364" t="s">
        <v>79</v>
      </c>
      <c r="E40364" t="s">
        <v>127</v>
      </c>
      <c r="F40364" t="s">
        <v>126</v>
      </c>
      <c r="G40364">
        <v>3616.29</v>
      </c>
    </row>
    <row r="40365" spans="1:7">
      <c r="A40365" t="s">
        <v>30</v>
      </c>
      <c r="B40365">
        <v>8</v>
      </c>
      <c r="C40365">
        <v>2010</v>
      </c>
      <c r="D40365" t="s">
        <v>79</v>
      </c>
      <c r="E40365" t="s">
        <v>127</v>
      </c>
      <c r="F40365" t="s">
        <v>131</v>
      </c>
      <c r="G40365">
        <v>128.36000000000001</v>
      </c>
    </row>
    <row r="40366" spans="1:7">
      <c r="A40366" t="s">
        <v>37</v>
      </c>
      <c r="B40366">
        <v>11</v>
      </c>
      <c r="C40366">
        <v>2011</v>
      </c>
      <c r="D40366" t="s">
        <v>79</v>
      </c>
      <c r="E40366" t="s">
        <v>127</v>
      </c>
      <c r="F40366" t="s">
        <v>131</v>
      </c>
      <c r="G40366">
        <v>342.1</v>
      </c>
    </row>
    <row r="40367" spans="1:7">
      <c r="A40367" t="s">
        <v>85</v>
      </c>
      <c r="B40367">
        <v>4</v>
      </c>
      <c r="C40367">
        <v>2010</v>
      </c>
      <c r="D40367" t="s">
        <v>79</v>
      </c>
      <c r="E40367" t="s">
        <v>127</v>
      </c>
      <c r="F40367" t="s">
        <v>131</v>
      </c>
      <c r="G40367">
        <v>1344.69</v>
      </c>
    </row>
    <row r="40368" spans="1:7">
      <c r="A40368" t="s">
        <v>14</v>
      </c>
      <c r="B40368">
        <v>10</v>
      </c>
      <c r="C40368">
        <v>2010</v>
      </c>
      <c r="D40368" t="s">
        <v>79</v>
      </c>
      <c r="E40368" t="s">
        <v>127</v>
      </c>
      <c r="F40368" t="s">
        <v>131</v>
      </c>
      <c r="G40368">
        <v>560.01</v>
      </c>
    </row>
    <row r="40369" spans="1:7">
      <c r="A40369" t="s">
        <v>23</v>
      </c>
      <c r="B40369">
        <v>2</v>
      </c>
      <c r="C40369">
        <v>2009</v>
      </c>
      <c r="D40369" t="s">
        <v>79</v>
      </c>
      <c r="E40369" t="s">
        <v>127</v>
      </c>
      <c r="F40369" t="s">
        <v>131</v>
      </c>
      <c r="G40369">
        <v>771.5</v>
      </c>
    </row>
    <row r="40370" spans="1:7">
      <c r="A40370" t="s">
        <v>40</v>
      </c>
      <c r="B40370">
        <v>10</v>
      </c>
      <c r="C40370">
        <v>2011</v>
      </c>
      <c r="D40370" t="s">
        <v>79</v>
      </c>
      <c r="E40370" t="s">
        <v>127</v>
      </c>
      <c r="F40370" t="s">
        <v>133</v>
      </c>
      <c r="G40370">
        <v>273.68</v>
      </c>
    </row>
    <row r="40371" spans="1:7">
      <c r="A40371" t="s">
        <v>32</v>
      </c>
      <c r="B40371">
        <v>10</v>
      </c>
      <c r="C40371">
        <v>2009</v>
      </c>
      <c r="D40371" t="s">
        <v>79</v>
      </c>
      <c r="E40371" t="s">
        <v>127</v>
      </c>
      <c r="F40371" t="s">
        <v>133</v>
      </c>
      <c r="G40371">
        <v>738.07</v>
      </c>
    </row>
    <row r="40372" spans="1:7">
      <c r="A40372" t="s">
        <v>26</v>
      </c>
      <c r="B40372">
        <v>9</v>
      </c>
      <c r="C40372">
        <v>2009</v>
      </c>
      <c r="D40372" t="s">
        <v>79</v>
      </c>
      <c r="E40372" t="s">
        <v>127</v>
      </c>
      <c r="F40372" t="s">
        <v>133</v>
      </c>
      <c r="G40372">
        <v>2262.7800000000002</v>
      </c>
    </row>
    <row r="40373" spans="1:7">
      <c r="A40373" t="s">
        <v>25</v>
      </c>
      <c r="B40373">
        <v>8</v>
      </c>
      <c r="C40373">
        <v>2011</v>
      </c>
      <c r="D40373" t="s">
        <v>79</v>
      </c>
      <c r="E40373" t="s">
        <v>127</v>
      </c>
      <c r="F40373" t="s">
        <v>133</v>
      </c>
      <c r="G40373">
        <v>547.36</v>
      </c>
    </row>
    <row r="40374" spans="1:7">
      <c r="A40374" t="s">
        <v>19</v>
      </c>
      <c r="B40374">
        <v>11</v>
      </c>
      <c r="C40374">
        <v>2010</v>
      </c>
      <c r="D40374" t="s">
        <v>79</v>
      </c>
      <c r="E40374" t="s">
        <v>127</v>
      </c>
      <c r="F40374" t="s">
        <v>133</v>
      </c>
      <c r="G40374">
        <v>595.83000000000004</v>
      </c>
    </row>
    <row r="40375" spans="1:7">
      <c r="A40375" t="s">
        <v>40</v>
      </c>
      <c r="B40375">
        <v>10</v>
      </c>
      <c r="C40375">
        <v>2011</v>
      </c>
      <c r="D40375" t="s">
        <v>79</v>
      </c>
      <c r="E40375" t="s">
        <v>127</v>
      </c>
      <c r="F40375" t="s">
        <v>142</v>
      </c>
      <c r="G40375">
        <v>0</v>
      </c>
    </row>
    <row r="40376" spans="1:7">
      <c r="A40376" t="s">
        <v>26</v>
      </c>
      <c r="B40376">
        <v>9</v>
      </c>
      <c r="C40376">
        <v>2009</v>
      </c>
      <c r="D40376" t="s">
        <v>79</v>
      </c>
      <c r="E40376" t="s">
        <v>127</v>
      </c>
      <c r="F40376" t="s">
        <v>142</v>
      </c>
      <c r="G40376">
        <v>0</v>
      </c>
    </row>
    <row r="40377" spans="1:7">
      <c r="A40377" t="s">
        <v>25</v>
      </c>
      <c r="B40377">
        <v>8</v>
      </c>
      <c r="C40377">
        <v>2011</v>
      </c>
      <c r="D40377" t="s">
        <v>79</v>
      </c>
      <c r="E40377" t="s">
        <v>127</v>
      </c>
      <c r="F40377" t="s">
        <v>142</v>
      </c>
      <c r="G40377">
        <v>0</v>
      </c>
    </row>
    <row r="40378" spans="1:7">
      <c r="A40378" t="s">
        <v>71</v>
      </c>
      <c r="B40378">
        <v>11</v>
      </c>
      <c r="C40378">
        <v>2009</v>
      </c>
      <c r="D40378" t="s">
        <v>79</v>
      </c>
      <c r="E40378" t="s">
        <v>127</v>
      </c>
      <c r="F40378" t="s">
        <v>142</v>
      </c>
      <c r="G40378">
        <v>0</v>
      </c>
    </row>
    <row r="40379" spans="1:7">
      <c r="A40379" t="s">
        <v>32</v>
      </c>
      <c r="B40379">
        <v>10</v>
      </c>
      <c r="C40379">
        <v>2009</v>
      </c>
      <c r="D40379" t="s">
        <v>79</v>
      </c>
      <c r="E40379" t="s">
        <v>127</v>
      </c>
      <c r="F40379" t="s">
        <v>144</v>
      </c>
      <c r="G40379">
        <v>980.57</v>
      </c>
    </row>
    <row r="40380" spans="1:7">
      <c r="A40380" t="s">
        <v>109</v>
      </c>
      <c r="B40380">
        <v>1</v>
      </c>
      <c r="C40380">
        <v>2012</v>
      </c>
      <c r="D40380" t="s">
        <v>79</v>
      </c>
      <c r="E40380" t="s">
        <v>127</v>
      </c>
      <c r="F40380" t="s">
        <v>144</v>
      </c>
      <c r="G40380">
        <v>1142.23</v>
      </c>
    </row>
    <row r="40381" spans="1:7">
      <c r="A40381" t="s">
        <v>38</v>
      </c>
      <c r="B40381">
        <v>7</v>
      </c>
      <c r="C40381">
        <v>2011</v>
      </c>
      <c r="D40381" t="s">
        <v>79</v>
      </c>
      <c r="E40381" t="s">
        <v>127</v>
      </c>
      <c r="F40381" t="s">
        <v>158</v>
      </c>
      <c r="G40381">
        <v>0</v>
      </c>
    </row>
    <row r="40382" spans="1:7">
      <c r="A40382" t="s">
        <v>30</v>
      </c>
      <c r="B40382">
        <v>8</v>
      </c>
      <c r="C40382">
        <v>2010</v>
      </c>
      <c r="D40382" t="s">
        <v>79</v>
      </c>
      <c r="E40382" t="s">
        <v>127</v>
      </c>
      <c r="F40382" t="s">
        <v>158</v>
      </c>
      <c r="G40382">
        <v>0</v>
      </c>
    </row>
    <row r="40383" spans="1:7">
      <c r="A40383" t="s">
        <v>55</v>
      </c>
      <c r="B40383">
        <v>3</v>
      </c>
      <c r="C40383">
        <v>2011</v>
      </c>
      <c r="D40383" t="s">
        <v>79</v>
      </c>
      <c r="E40383" t="s">
        <v>127</v>
      </c>
      <c r="F40383" t="s">
        <v>158</v>
      </c>
      <c r="G40383">
        <v>1451.7</v>
      </c>
    </row>
    <row r="40384" spans="1:7">
      <c r="A40384" t="s">
        <v>32</v>
      </c>
      <c r="B40384">
        <v>10</v>
      </c>
      <c r="C40384">
        <v>2009</v>
      </c>
      <c r="D40384" t="s">
        <v>79</v>
      </c>
      <c r="E40384" t="s">
        <v>127</v>
      </c>
      <c r="F40384" t="s">
        <v>161</v>
      </c>
      <c r="G40384">
        <v>0</v>
      </c>
    </row>
    <row r="40385" spans="1:7">
      <c r="A40385" t="s">
        <v>9</v>
      </c>
      <c r="B40385">
        <v>8</v>
      </c>
      <c r="C40385">
        <v>2009</v>
      </c>
      <c r="D40385" t="s">
        <v>79</v>
      </c>
      <c r="E40385" t="s">
        <v>127</v>
      </c>
      <c r="F40385" t="s">
        <v>161</v>
      </c>
      <c r="G40385">
        <v>0</v>
      </c>
    </row>
    <row r="40386" spans="1:7">
      <c r="A40386" t="s">
        <v>114</v>
      </c>
      <c r="B40386">
        <v>2</v>
      </c>
      <c r="C40386">
        <v>2011</v>
      </c>
      <c r="D40386" t="s">
        <v>79</v>
      </c>
      <c r="E40386" t="s">
        <v>127</v>
      </c>
      <c r="F40386" t="s">
        <v>162</v>
      </c>
      <c r="G40386">
        <v>441</v>
      </c>
    </row>
    <row r="40387" spans="1:7">
      <c r="A40387" t="s">
        <v>9</v>
      </c>
      <c r="B40387">
        <v>8</v>
      </c>
      <c r="C40387">
        <v>2009</v>
      </c>
      <c r="D40387" t="s">
        <v>79</v>
      </c>
      <c r="E40387" t="s">
        <v>127</v>
      </c>
      <c r="F40387" t="s">
        <v>162</v>
      </c>
      <c r="G40387">
        <v>1353.73</v>
      </c>
    </row>
    <row r="40388" spans="1:7">
      <c r="A40388" t="s">
        <v>19</v>
      </c>
      <c r="B40388">
        <v>11</v>
      </c>
      <c r="C40388">
        <v>2010</v>
      </c>
      <c r="D40388" t="s">
        <v>79</v>
      </c>
      <c r="E40388" t="s">
        <v>127</v>
      </c>
      <c r="F40388" t="s">
        <v>162</v>
      </c>
      <c r="G40388">
        <v>385.73</v>
      </c>
    </row>
    <row r="40389" spans="1:7">
      <c r="A40389" t="s">
        <v>26</v>
      </c>
      <c r="B40389">
        <v>9</v>
      </c>
      <c r="C40389">
        <v>2009</v>
      </c>
      <c r="D40389" t="s">
        <v>79</v>
      </c>
      <c r="E40389" t="s">
        <v>127</v>
      </c>
      <c r="F40389" t="s">
        <v>162</v>
      </c>
      <c r="G40389">
        <v>1159.18</v>
      </c>
    </row>
    <row r="40390" spans="1:7">
      <c r="A40390" t="s">
        <v>40</v>
      </c>
      <c r="B40390">
        <v>10</v>
      </c>
      <c r="C40390">
        <v>2011</v>
      </c>
      <c r="D40390" t="s">
        <v>79</v>
      </c>
      <c r="E40390" t="s">
        <v>127</v>
      </c>
      <c r="F40390" t="s">
        <v>162</v>
      </c>
      <c r="G40390">
        <v>837.05000000000007</v>
      </c>
    </row>
    <row r="40391" spans="1:7">
      <c r="A40391" t="s">
        <v>85</v>
      </c>
      <c r="B40391">
        <v>4</v>
      </c>
      <c r="C40391">
        <v>2010</v>
      </c>
      <c r="D40391" t="s">
        <v>79</v>
      </c>
      <c r="E40391" t="s">
        <v>127</v>
      </c>
      <c r="F40391" t="s">
        <v>162</v>
      </c>
      <c r="G40391">
        <v>524.45000000000005</v>
      </c>
    </row>
    <row r="40392" spans="1:7">
      <c r="A40392" t="s">
        <v>42</v>
      </c>
      <c r="B40392">
        <v>2</v>
      </c>
      <c r="C40392">
        <v>2010</v>
      </c>
      <c r="D40392" t="s">
        <v>79</v>
      </c>
      <c r="E40392" t="s">
        <v>127</v>
      </c>
      <c r="F40392" t="s">
        <v>162</v>
      </c>
      <c r="G40392">
        <v>478.8</v>
      </c>
    </row>
    <row r="40393" spans="1:7">
      <c r="A40393" t="s">
        <v>109</v>
      </c>
      <c r="B40393">
        <v>1</v>
      </c>
      <c r="C40393">
        <v>2012</v>
      </c>
      <c r="D40393" t="s">
        <v>79</v>
      </c>
      <c r="E40393" t="s">
        <v>127</v>
      </c>
      <c r="F40393" t="s">
        <v>162</v>
      </c>
      <c r="G40393">
        <v>917.88</v>
      </c>
    </row>
    <row r="40394" spans="1:7">
      <c r="A40394" t="s">
        <v>23</v>
      </c>
      <c r="B40394">
        <v>2</v>
      </c>
      <c r="C40394">
        <v>2009</v>
      </c>
      <c r="D40394" t="s">
        <v>79</v>
      </c>
      <c r="E40394" t="s">
        <v>127</v>
      </c>
      <c r="F40394" t="s">
        <v>167</v>
      </c>
      <c r="G40394">
        <v>786.93000000000006</v>
      </c>
    </row>
    <row r="40395" spans="1:7">
      <c r="A40395" t="s">
        <v>27</v>
      </c>
      <c r="B40395">
        <v>1</v>
      </c>
      <c r="C40395">
        <v>2009</v>
      </c>
      <c r="D40395" t="s">
        <v>79</v>
      </c>
      <c r="E40395" t="s">
        <v>127</v>
      </c>
      <c r="F40395" t="s">
        <v>167</v>
      </c>
      <c r="G40395">
        <v>958.89</v>
      </c>
    </row>
    <row r="40396" spans="1:7">
      <c r="A40396" t="s">
        <v>30</v>
      </c>
      <c r="B40396">
        <v>8</v>
      </c>
      <c r="C40396">
        <v>2010</v>
      </c>
      <c r="D40396" t="s">
        <v>79</v>
      </c>
      <c r="E40396" t="s">
        <v>127</v>
      </c>
      <c r="F40396" t="s">
        <v>167</v>
      </c>
      <c r="G40396">
        <v>0</v>
      </c>
    </row>
    <row r="40397" spans="1:7">
      <c r="A40397" t="s">
        <v>52</v>
      </c>
      <c r="B40397">
        <v>6</v>
      </c>
      <c r="C40397">
        <v>2009</v>
      </c>
      <c r="D40397" t="s">
        <v>79</v>
      </c>
      <c r="E40397" t="s">
        <v>127</v>
      </c>
      <c r="F40397" t="s">
        <v>167</v>
      </c>
      <c r="G40397">
        <v>0</v>
      </c>
    </row>
    <row r="40398" spans="1:7">
      <c r="A40398" t="s">
        <v>33</v>
      </c>
      <c r="B40398">
        <v>9</v>
      </c>
      <c r="C40398">
        <v>2010</v>
      </c>
      <c r="D40398" t="s">
        <v>79</v>
      </c>
      <c r="E40398" t="s">
        <v>127</v>
      </c>
      <c r="F40398" t="s">
        <v>194</v>
      </c>
      <c r="G40398">
        <v>0</v>
      </c>
    </row>
    <row r="40399" spans="1:7">
      <c r="A40399" t="s">
        <v>32</v>
      </c>
      <c r="B40399">
        <v>10</v>
      </c>
      <c r="C40399">
        <v>2009</v>
      </c>
      <c r="D40399" t="s">
        <v>79</v>
      </c>
      <c r="E40399" t="s">
        <v>127</v>
      </c>
      <c r="F40399" t="s">
        <v>195</v>
      </c>
      <c r="G40399">
        <v>145.42000000000002</v>
      </c>
    </row>
    <row r="40400" spans="1:7">
      <c r="A40400" t="s">
        <v>30</v>
      </c>
      <c r="B40400">
        <v>8</v>
      </c>
      <c r="C40400">
        <v>2010</v>
      </c>
      <c r="D40400" t="s">
        <v>79</v>
      </c>
      <c r="E40400" t="s">
        <v>127</v>
      </c>
      <c r="F40400" t="s">
        <v>195</v>
      </c>
      <c r="G40400">
        <v>132.88</v>
      </c>
    </row>
    <row r="40401" spans="1:7">
      <c r="A40401" t="s">
        <v>46</v>
      </c>
      <c r="B40401">
        <v>12</v>
      </c>
      <c r="C40401">
        <v>2009</v>
      </c>
      <c r="D40401" t="s">
        <v>79</v>
      </c>
      <c r="E40401" t="s">
        <v>127</v>
      </c>
      <c r="F40401" t="s">
        <v>195</v>
      </c>
      <c r="G40401">
        <v>1178.27</v>
      </c>
    </row>
    <row r="40402" spans="1:7">
      <c r="A40402" t="s">
        <v>14</v>
      </c>
      <c r="B40402">
        <v>10</v>
      </c>
      <c r="C40402">
        <v>2010</v>
      </c>
      <c r="D40402" t="s">
        <v>79</v>
      </c>
      <c r="E40402" t="s">
        <v>127</v>
      </c>
      <c r="F40402" t="s">
        <v>196</v>
      </c>
      <c r="G40402">
        <v>0</v>
      </c>
    </row>
    <row r="40403" spans="1:7">
      <c r="A40403" t="s">
        <v>25</v>
      </c>
      <c r="B40403">
        <v>8</v>
      </c>
      <c r="C40403">
        <v>2011</v>
      </c>
      <c r="D40403" t="s">
        <v>79</v>
      </c>
      <c r="E40403" t="s">
        <v>127</v>
      </c>
      <c r="F40403" t="s">
        <v>196</v>
      </c>
      <c r="G40403">
        <v>195.55</v>
      </c>
    </row>
    <row r="40404" spans="1:7">
      <c r="A40404" t="s">
        <v>39</v>
      </c>
      <c r="B40404">
        <v>5</v>
      </c>
      <c r="C40404">
        <v>2011</v>
      </c>
      <c r="D40404" t="s">
        <v>79</v>
      </c>
      <c r="E40404" t="s">
        <v>127</v>
      </c>
      <c r="F40404" t="s">
        <v>196</v>
      </c>
      <c r="G40404">
        <v>410.65000000000003</v>
      </c>
    </row>
    <row r="40405" spans="1:7">
      <c r="A40405" t="s">
        <v>45</v>
      </c>
      <c r="B40405">
        <v>3</v>
      </c>
      <c r="C40405">
        <v>2010</v>
      </c>
      <c r="D40405" t="s">
        <v>79</v>
      </c>
      <c r="E40405" t="s">
        <v>127</v>
      </c>
      <c r="F40405" t="s">
        <v>196</v>
      </c>
      <c r="G40405">
        <v>256.83</v>
      </c>
    </row>
    <row r="40406" spans="1:7">
      <c r="A40406" t="s">
        <v>28</v>
      </c>
      <c r="B40406">
        <v>4</v>
      </c>
      <c r="C40406">
        <v>2012</v>
      </c>
      <c r="D40406" t="s">
        <v>79</v>
      </c>
      <c r="E40406" t="s">
        <v>127</v>
      </c>
      <c r="F40406" t="s">
        <v>196</v>
      </c>
      <c r="G40406">
        <v>241.74</v>
      </c>
    </row>
    <row r="40407" spans="1:7">
      <c r="A40407" t="s">
        <v>30</v>
      </c>
      <c r="B40407">
        <v>8</v>
      </c>
      <c r="C40407">
        <v>2010</v>
      </c>
      <c r="D40407" t="s">
        <v>79</v>
      </c>
      <c r="E40407" t="s">
        <v>127</v>
      </c>
      <c r="F40407" t="s">
        <v>196</v>
      </c>
      <c r="G40407">
        <v>36.69</v>
      </c>
    </row>
    <row r="40408" spans="1:7">
      <c r="A40408" t="s">
        <v>42</v>
      </c>
      <c r="B40408">
        <v>2</v>
      </c>
      <c r="C40408">
        <v>2010</v>
      </c>
      <c r="D40408" t="s">
        <v>79</v>
      </c>
      <c r="E40408" t="s">
        <v>127</v>
      </c>
      <c r="F40408" t="s">
        <v>196</v>
      </c>
      <c r="G40408">
        <v>366.90000000000003</v>
      </c>
    </row>
    <row r="40409" spans="1:7">
      <c r="A40409" t="s">
        <v>39</v>
      </c>
      <c r="B40409">
        <v>5</v>
      </c>
      <c r="C40409">
        <v>2011</v>
      </c>
      <c r="D40409" t="s">
        <v>79</v>
      </c>
      <c r="E40409" t="s">
        <v>127</v>
      </c>
      <c r="F40409" t="s">
        <v>203</v>
      </c>
      <c r="G40409">
        <v>0</v>
      </c>
    </row>
    <row r="40410" spans="1:7">
      <c r="A40410" t="s">
        <v>14</v>
      </c>
      <c r="B40410">
        <v>10</v>
      </c>
      <c r="C40410">
        <v>2010</v>
      </c>
      <c r="D40410" t="s">
        <v>79</v>
      </c>
      <c r="E40410" t="s">
        <v>127</v>
      </c>
      <c r="F40410" t="s">
        <v>203</v>
      </c>
      <c r="G40410">
        <v>0</v>
      </c>
    </row>
    <row r="40411" spans="1:7">
      <c r="A40411" t="s">
        <v>32</v>
      </c>
      <c r="B40411">
        <v>10</v>
      </c>
      <c r="C40411">
        <v>2009</v>
      </c>
      <c r="D40411" t="s">
        <v>79</v>
      </c>
      <c r="E40411" t="s">
        <v>127</v>
      </c>
      <c r="F40411" t="s">
        <v>203</v>
      </c>
      <c r="G40411">
        <v>183.45000000000002</v>
      </c>
    </row>
    <row r="40412" spans="1:7">
      <c r="A40412" t="s">
        <v>109</v>
      </c>
      <c r="B40412">
        <v>1</v>
      </c>
      <c r="C40412">
        <v>2012</v>
      </c>
      <c r="D40412" t="s">
        <v>79</v>
      </c>
      <c r="E40412" t="s">
        <v>127</v>
      </c>
      <c r="F40412" t="s">
        <v>203</v>
      </c>
      <c r="G40412">
        <v>351.99</v>
      </c>
    </row>
    <row r="40413" spans="1:7">
      <c r="A40413" t="s">
        <v>33</v>
      </c>
      <c r="B40413">
        <v>9</v>
      </c>
      <c r="C40413">
        <v>2010</v>
      </c>
      <c r="D40413" t="s">
        <v>79</v>
      </c>
      <c r="E40413" t="s">
        <v>127</v>
      </c>
      <c r="F40413" t="s">
        <v>203</v>
      </c>
      <c r="G40413">
        <v>0</v>
      </c>
    </row>
    <row r="40414" spans="1:7">
      <c r="A40414" t="s">
        <v>26</v>
      </c>
      <c r="B40414">
        <v>9</v>
      </c>
      <c r="C40414">
        <v>2009</v>
      </c>
      <c r="D40414" t="s">
        <v>79</v>
      </c>
      <c r="E40414" t="s">
        <v>127</v>
      </c>
      <c r="F40414" t="s">
        <v>213</v>
      </c>
      <c r="G40414">
        <v>0</v>
      </c>
    </row>
    <row r="40415" spans="1:7">
      <c r="A40415" t="s">
        <v>13</v>
      </c>
      <c r="B40415">
        <v>7</v>
      </c>
      <c r="C40415">
        <v>2009</v>
      </c>
      <c r="D40415" t="s">
        <v>79</v>
      </c>
      <c r="E40415" t="s">
        <v>127</v>
      </c>
      <c r="F40415" t="s">
        <v>213</v>
      </c>
      <c r="G40415">
        <v>0</v>
      </c>
    </row>
    <row r="40416" spans="1:7">
      <c r="A40416" t="s">
        <v>18</v>
      </c>
      <c r="B40416">
        <v>3</v>
      </c>
      <c r="C40416">
        <v>2009</v>
      </c>
      <c r="D40416" t="s">
        <v>79</v>
      </c>
      <c r="E40416" t="s">
        <v>127</v>
      </c>
      <c r="F40416" t="s">
        <v>213</v>
      </c>
      <c r="G40416">
        <v>0</v>
      </c>
    </row>
    <row r="40417" spans="1:7">
      <c r="A40417" t="s">
        <v>44</v>
      </c>
      <c r="B40417">
        <v>2</v>
      </c>
      <c r="C40417">
        <v>2012</v>
      </c>
      <c r="D40417" t="s">
        <v>79</v>
      </c>
      <c r="E40417" t="s">
        <v>127</v>
      </c>
      <c r="F40417" t="s">
        <v>214</v>
      </c>
      <c r="G40417">
        <v>0</v>
      </c>
    </row>
    <row r="40418" spans="1:7">
      <c r="A40418" t="s">
        <v>109</v>
      </c>
      <c r="B40418">
        <v>1</v>
      </c>
      <c r="C40418">
        <v>2012</v>
      </c>
      <c r="D40418" t="s">
        <v>79</v>
      </c>
      <c r="E40418" t="s">
        <v>127</v>
      </c>
      <c r="F40418" t="s">
        <v>214</v>
      </c>
      <c r="G40418">
        <v>78.22</v>
      </c>
    </row>
    <row r="40419" spans="1:7">
      <c r="A40419" t="s">
        <v>20</v>
      </c>
      <c r="B40419">
        <v>6</v>
      </c>
      <c r="C40419">
        <v>2010</v>
      </c>
      <c r="D40419" t="s">
        <v>79</v>
      </c>
      <c r="E40419" t="s">
        <v>127</v>
      </c>
      <c r="F40419" t="s">
        <v>214</v>
      </c>
      <c r="G40419">
        <v>0</v>
      </c>
    </row>
    <row r="40420" spans="1:7">
      <c r="A40420" t="s">
        <v>23</v>
      </c>
      <c r="B40420">
        <v>2</v>
      </c>
      <c r="C40420">
        <v>2009</v>
      </c>
      <c r="D40420" t="s">
        <v>79</v>
      </c>
      <c r="E40420" t="s">
        <v>127</v>
      </c>
      <c r="F40420" t="s">
        <v>214</v>
      </c>
      <c r="G40420">
        <v>0</v>
      </c>
    </row>
    <row r="40421" spans="1:7">
      <c r="A40421" t="s">
        <v>63</v>
      </c>
      <c r="B40421">
        <v>12</v>
      </c>
      <c r="C40421">
        <v>2011</v>
      </c>
      <c r="D40421" t="s">
        <v>79</v>
      </c>
      <c r="E40421" t="s">
        <v>127</v>
      </c>
      <c r="F40421" t="s">
        <v>222</v>
      </c>
      <c r="G40421">
        <v>3493.56</v>
      </c>
    </row>
    <row r="40422" spans="1:7">
      <c r="A40422" t="s">
        <v>99</v>
      </c>
      <c r="B40422">
        <v>1</v>
      </c>
      <c r="C40422">
        <v>2011</v>
      </c>
      <c r="D40422" t="s">
        <v>79</v>
      </c>
      <c r="E40422" t="s">
        <v>127</v>
      </c>
      <c r="F40422" t="s">
        <v>222</v>
      </c>
      <c r="G40422">
        <v>3300.34</v>
      </c>
    </row>
    <row r="40423" spans="1:7">
      <c r="A40423" t="s">
        <v>38</v>
      </c>
      <c r="B40423">
        <v>7</v>
      </c>
      <c r="C40423">
        <v>2011</v>
      </c>
      <c r="D40423" t="s">
        <v>79</v>
      </c>
      <c r="E40423" t="s">
        <v>127</v>
      </c>
      <c r="F40423" t="s">
        <v>222</v>
      </c>
      <c r="G40423">
        <v>845.67000000000007</v>
      </c>
    </row>
    <row r="40424" spans="1:7">
      <c r="A40424" t="s">
        <v>42</v>
      </c>
      <c r="B40424">
        <v>2</v>
      </c>
      <c r="C40424">
        <v>2010</v>
      </c>
      <c r="D40424" t="s">
        <v>79</v>
      </c>
      <c r="E40424" t="s">
        <v>127</v>
      </c>
      <c r="F40424" t="s">
        <v>222</v>
      </c>
      <c r="G40424">
        <v>3123.33</v>
      </c>
    </row>
    <row r="40425" spans="1:7">
      <c r="A40425" t="s">
        <v>43</v>
      </c>
      <c r="B40425">
        <v>5</v>
      </c>
      <c r="C40425">
        <v>2009</v>
      </c>
      <c r="D40425" t="s">
        <v>79</v>
      </c>
      <c r="E40425" t="s">
        <v>127</v>
      </c>
      <c r="F40425" t="s">
        <v>222</v>
      </c>
      <c r="G40425">
        <v>577.69000000000005</v>
      </c>
    </row>
    <row r="40426" spans="1:7">
      <c r="A40426" t="s">
        <v>5</v>
      </c>
      <c r="B40426">
        <v>12</v>
      </c>
      <c r="C40426">
        <v>2010</v>
      </c>
      <c r="D40426" t="s">
        <v>79</v>
      </c>
      <c r="E40426" t="s">
        <v>127</v>
      </c>
      <c r="F40426" t="s">
        <v>222</v>
      </c>
      <c r="G40426">
        <v>6807.99</v>
      </c>
    </row>
    <row r="40427" spans="1:7">
      <c r="A40427" t="s">
        <v>9</v>
      </c>
      <c r="B40427">
        <v>8</v>
      </c>
      <c r="C40427">
        <v>2009</v>
      </c>
      <c r="D40427" t="s">
        <v>79</v>
      </c>
      <c r="E40427" t="s">
        <v>127</v>
      </c>
      <c r="F40427" t="s">
        <v>222</v>
      </c>
      <c r="G40427">
        <v>315.26</v>
      </c>
    </row>
    <row r="40428" spans="1:7">
      <c r="A40428" t="s">
        <v>17</v>
      </c>
      <c r="B40428">
        <v>4</v>
      </c>
      <c r="C40428">
        <v>2009</v>
      </c>
      <c r="D40428" t="s">
        <v>79</v>
      </c>
      <c r="E40428" t="s">
        <v>127</v>
      </c>
      <c r="F40428" t="s">
        <v>224</v>
      </c>
      <c r="G40428">
        <v>0</v>
      </c>
    </row>
    <row r="40429" spans="1:7">
      <c r="A40429" t="s">
        <v>18</v>
      </c>
      <c r="B40429">
        <v>3</v>
      </c>
      <c r="C40429">
        <v>2009</v>
      </c>
      <c r="D40429" t="s">
        <v>79</v>
      </c>
      <c r="E40429" t="s">
        <v>127</v>
      </c>
      <c r="F40429" t="s">
        <v>224</v>
      </c>
      <c r="G40429">
        <v>1318.3500000000001</v>
      </c>
    </row>
    <row r="40430" spans="1:7">
      <c r="A40430" t="s">
        <v>52</v>
      </c>
      <c r="B40430">
        <v>6</v>
      </c>
      <c r="C40430">
        <v>2009</v>
      </c>
      <c r="D40430" t="s">
        <v>79</v>
      </c>
      <c r="E40430" t="s">
        <v>127</v>
      </c>
      <c r="F40430" t="s">
        <v>231</v>
      </c>
      <c r="G40430">
        <v>0</v>
      </c>
    </row>
    <row r="40431" spans="1:7">
      <c r="A40431" t="s">
        <v>71</v>
      </c>
      <c r="B40431">
        <v>11</v>
      </c>
      <c r="C40431">
        <v>2009</v>
      </c>
      <c r="D40431" t="s">
        <v>79</v>
      </c>
      <c r="E40431" t="s">
        <v>127</v>
      </c>
      <c r="F40431" t="s">
        <v>231</v>
      </c>
      <c r="G40431">
        <v>0</v>
      </c>
    </row>
    <row r="40432" spans="1:7">
      <c r="A40432" t="s">
        <v>38</v>
      </c>
      <c r="B40432">
        <v>7</v>
      </c>
      <c r="C40432">
        <v>2011</v>
      </c>
      <c r="D40432" t="s">
        <v>79</v>
      </c>
      <c r="E40432" t="s">
        <v>127</v>
      </c>
      <c r="F40432" t="s">
        <v>245</v>
      </c>
      <c r="G40432">
        <v>547.19000000000005</v>
      </c>
    </row>
    <row r="40433" spans="1:7">
      <c r="A40433" t="s">
        <v>5</v>
      </c>
      <c r="B40433">
        <v>12</v>
      </c>
      <c r="C40433">
        <v>2010</v>
      </c>
      <c r="D40433" t="s">
        <v>79</v>
      </c>
      <c r="E40433" t="s">
        <v>127</v>
      </c>
      <c r="F40433" t="s">
        <v>245</v>
      </c>
      <c r="G40433">
        <v>2394.96</v>
      </c>
    </row>
    <row r="40434" spans="1:7">
      <c r="A40434" t="s">
        <v>13</v>
      </c>
      <c r="B40434">
        <v>7</v>
      </c>
      <c r="C40434">
        <v>2009</v>
      </c>
      <c r="D40434" t="s">
        <v>79</v>
      </c>
      <c r="E40434" t="s">
        <v>127</v>
      </c>
      <c r="F40434" t="s">
        <v>245</v>
      </c>
      <c r="G40434">
        <v>1317.45</v>
      </c>
    </row>
    <row r="40435" spans="1:7">
      <c r="A40435" t="s">
        <v>25</v>
      </c>
      <c r="B40435">
        <v>8</v>
      </c>
      <c r="C40435">
        <v>2011</v>
      </c>
      <c r="D40435" t="s">
        <v>79</v>
      </c>
      <c r="E40435" t="s">
        <v>127</v>
      </c>
      <c r="F40435" t="s">
        <v>251</v>
      </c>
      <c r="G40435">
        <v>0</v>
      </c>
    </row>
    <row r="40436" spans="1:7">
      <c r="A40436" t="s">
        <v>37</v>
      </c>
      <c r="B40436">
        <v>11</v>
      </c>
      <c r="C40436">
        <v>2011</v>
      </c>
      <c r="D40436" t="s">
        <v>79</v>
      </c>
      <c r="E40436" t="s">
        <v>127</v>
      </c>
      <c r="F40436" t="s">
        <v>251</v>
      </c>
      <c r="G40436">
        <v>0</v>
      </c>
    </row>
    <row r="40437" spans="1:7">
      <c r="A40437" t="s">
        <v>20</v>
      </c>
      <c r="B40437">
        <v>6</v>
      </c>
      <c r="C40437">
        <v>2010</v>
      </c>
      <c r="D40437" t="s">
        <v>79</v>
      </c>
      <c r="E40437" t="s">
        <v>127</v>
      </c>
      <c r="F40437" t="s">
        <v>262</v>
      </c>
      <c r="G40437">
        <v>12647.5</v>
      </c>
    </row>
    <row r="40438" spans="1:7">
      <c r="A40438" t="s">
        <v>99</v>
      </c>
      <c r="B40438">
        <v>1</v>
      </c>
      <c r="C40438">
        <v>2011</v>
      </c>
      <c r="D40438" t="s">
        <v>79</v>
      </c>
      <c r="E40438" t="s">
        <v>127</v>
      </c>
      <c r="F40438" t="s">
        <v>262</v>
      </c>
      <c r="G40438">
        <v>16346.17</v>
      </c>
    </row>
    <row r="40439" spans="1:7">
      <c r="A40439" t="s">
        <v>68</v>
      </c>
      <c r="B40439">
        <v>1</v>
      </c>
      <c r="C40439">
        <v>2010</v>
      </c>
      <c r="D40439" t="s">
        <v>79</v>
      </c>
      <c r="E40439" t="s">
        <v>127</v>
      </c>
      <c r="F40439" t="s">
        <v>262</v>
      </c>
      <c r="G40439">
        <v>10108</v>
      </c>
    </row>
    <row r="40440" spans="1:7">
      <c r="A40440" t="s">
        <v>28</v>
      </c>
      <c r="B40440">
        <v>4</v>
      </c>
      <c r="C40440">
        <v>2012</v>
      </c>
      <c r="D40440" t="s">
        <v>79</v>
      </c>
      <c r="E40440" t="s">
        <v>127</v>
      </c>
      <c r="F40440" t="s">
        <v>262</v>
      </c>
      <c r="G40440">
        <v>13967.75</v>
      </c>
    </row>
    <row r="40441" spans="1:7">
      <c r="A40441" t="s">
        <v>85</v>
      </c>
      <c r="B40441">
        <v>4</v>
      </c>
      <c r="C40441">
        <v>2010</v>
      </c>
      <c r="D40441" t="s">
        <v>79</v>
      </c>
      <c r="E40441" t="s">
        <v>127</v>
      </c>
      <c r="F40441" t="s">
        <v>262</v>
      </c>
      <c r="G40441">
        <v>15063.48</v>
      </c>
    </row>
    <row r="40442" spans="1:7">
      <c r="A40442" t="s">
        <v>42</v>
      </c>
      <c r="B40442">
        <v>2</v>
      </c>
      <c r="C40442">
        <v>2010</v>
      </c>
      <c r="D40442" t="s">
        <v>79</v>
      </c>
      <c r="E40442" t="s">
        <v>127</v>
      </c>
      <c r="F40442" t="s">
        <v>263</v>
      </c>
      <c r="G40442">
        <v>4676.1500000000005</v>
      </c>
    </row>
    <row r="40443" spans="1:7">
      <c r="A40443" t="s">
        <v>85</v>
      </c>
      <c r="B40443">
        <v>4</v>
      </c>
      <c r="C40443">
        <v>2010</v>
      </c>
      <c r="D40443" t="s">
        <v>79</v>
      </c>
      <c r="E40443" t="s">
        <v>127</v>
      </c>
      <c r="F40443" t="s">
        <v>263</v>
      </c>
      <c r="G40443">
        <v>5317.7</v>
      </c>
    </row>
    <row r="40444" spans="1:7">
      <c r="A40444" t="s">
        <v>71</v>
      </c>
      <c r="B40444">
        <v>11</v>
      </c>
      <c r="C40444">
        <v>2009</v>
      </c>
      <c r="D40444" t="s">
        <v>79</v>
      </c>
      <c r="E40444" t="s">
        <v>127</v>
      </c>
      <c r="F40444" t="s">
        <v>263</v>
      </c>
      <c r="G40444">
        <v>2791.25</v>
      </c>
    </row>
    <row r="40445" spans="1:7">
      <c r="A40445" t="s">
        <v>44</v>
      </c>
      <c r="B40445">
        <v>2</v>
      </c>
      <c r="C40445">
        <v>2012</v>
      </c>
      <c r="D40445" t="s">
        <v>79</v>
      </c>
      <c r="E40445" t="s">
        <v>127</v>
      </c>
      <c r="F40445" t="s">
        <v>263</v>
      </c>
      <c r="G40445">
        <v>4777.1000000000004</v>
      </c>
    </row>
    <row r="40446" spans="1:7">
      <c r="A40446" t="s">
        <v>55</v>
      </c>
      <c r="B40446">
        <v>3</v>
      </c>
      <c r="C40446">
        <v>2011</v>
      </c>
      <c r="D40446" t="s">
        <v>79</v>
      </c>
      <c r="E40446" t="s">
        <v>127</v>
      </c>
      <c r="F40446" t="s">
        <v>263</v>
      </c>
      <c r="G40446">
        <v>7349.25</v>
      </c>
    </row>
    <row r="40447" spans="1:7">
      <c r="A40447" t="s">
        <v>33</v>
      </c>
      <c r="B40447">
        <v>9</v>
      </c>
      <c r="C40447">
        <v>2010</v>
      </c>
      <c r="D40447" t="s">
        <v>79</v>
      </c>
      <c r="E40447" t="s">
        <v>127</v>
      </c>
      <c r="F40447" t="s">
        <v>264</v>
      </c>
      <c r="G40447">
        <v>-470.73</v>
      </c>
    </row>
    <row r="40448" spans="1:7">
      <c r="A40448" t="s">
        <v>109</v>
      </c>
      <c r="B40448">
        <v>1</v>
      </c>
      <c r="C40448">
        <v>2012</v>
      </c>
      <c r="D40448" t="s">
        <v>79</v>
      </c>
      <c r="E40448" t="s">
        <v>127</v>
      </c>
      <c r="F40448" t="s">
        <v>264</v>
      </c>
      <c r="G40448">
        <v>1841.56</v>
      </c>
    </row>
    <row r="40449" spans="1:7">
      <c r="A40449" t="s">
        <v>114</v>
      </c>
      <c r="B40449">
        <v>2</v>
      </c>
      <c r="C40449">
        <v>2011</v>
      </c>
      <c r="D40449" t="s">
        <v>79</v>
      </c>
      <c r="E40449" t="s">
        <v>127</v>
      </c>
      <c r="F40449" t="s">
        <v>264</v>
      </c>
      <c r="G40449">
        <v>-2694.1</v>
      </c>
    </row>
    <row r="40450" spans="1:7">
      <c r="A40450" t="s">
        <v>37</v>
      </c>
      <c r="B40450">
        <v>11</v>
      </c>
      <c r="C40450">
        <v>2011</v>
      </c>
      <c r="D40450" t="s">
        <v>79</v>
      </c>
      <c r="E40450" t="s">
        <v>127</v>
      </c>
      <c r="F40450" t="s">
        <v>264</v>
      </c>
      <c r="G40450">
        <v>1747.04</v>
      </c>
    </row>
    <row r="40451" spans="1:7">
      <c r="A40451" t="s">
        <v>28</v>
      </c>
      <c r="B40451">
        <v>4</v>
      </c>
      <c r="C40451">
        <v>2012</v>
      </c>
      <c r="D40451" t="s">
        <v>79</v>
      </c>
      <c r="E40451" t="s">
        <v>127</v>
      </c>
      <c r="F40451" t="s">
        <v>264</v>
      </c>
      <c r="G40451">
        <v>529.84</v>
      </c>
    </row>
    <row r="40452" spans="1:7">
      <c r="A40452" t="s">
        <v>43</v>
      </c>
      <c r="B40452">
        <v>5</v>
      </c>
      <c r="C40452">
        <v>2009</v>
      </c>
      <c r="D40452" t="s">
        <v>79</v>
      </c>
      <c r="E40452" t="s">
        <v>93</v>
      </c>
      <c r="F40452" t="s">
        <v>92</v>
      </c>
      <c r="G40452">
        <v>0</v>
      </c>
    </row>
    <row r="40453" spans="1:7">
      <c r="A40453" t="s">
        <v>52</v>
      </c>
      <c r="B40453">
        <v>6</v>
      </c>
      <c r="C40453">
        <v>2009</v>
      </c>
      <c r="D40453" t="s">
        <v>79</v>
      </c>
      <c r="E40453" t="s">
        <v>93</v>
      </c>
      <c r="F40453" t="s">
        <v>92</v>
      </c>
      <c r="G40453">
        <v>0</v>
      </c>
    </row>
    <row r="40454" spans="1:7">
      <c r="A40454" t="s">
        <v>71</v>
      </c>
      <c r="B40454">
        <v>11</v>
      </c>
      <c r="C40454">
        <v>2009</v>
      </c>
      <c r="D40454" t="s">
        <v>79</v>
      </c>
      <c r="E40454" t="s">
        <v>93</v>
      </c>
      <c r="F40454" t="s">
        <v>126</v>
      </c>
      <c r="G40454">
        <v>0</v>
      </c>
    </row>
    <row r="40455" spans="1:7">
      <c r="A40455" t="s">
        <v>31</v>
      </c>
      <c r="B40455">
        <v>3</v>
      </c>
      <c r="C40455">
        <v>2012</v>
      </c>
      <c r="D40455" t="s">
        <v>79</v>
      </c>
      <c r="E40455" t="s">
        <v>93</v>
      </c>
      <c r="F40455" t="s">
        <v>126</v>
      </c>
      <c r="G40455">
        <v>107.76</v>
      </c>
    </row>
    <row r="40456" spans="1:7">
      <c r="A40456" t="s">
        <v>22</v>
      </c>
      <c r="B40456">
        <v>9</v>
      </c>
      <c r="C40456">
        <v>2011</v>
      </c>
      <c r="D40456" t="s">
        <v>79</v>
      </c>
      <c r="E40456" t="s">
        <v>93</v>
      </c>
      <c r="F40456" t="s">
        <v>126</v>
      </c>
      <c r="G40456">
        <v>0</v>
      </c>
    </row>
    <row r="40457" spans="1:7">
      <c r="A40457" t="s">
        <v>27</v>
      </c>
      <c r="B40457">
        <v>1</v>
      </c>
      <c r="C40457">
        <v>2009</v>
      </c>
      <c r="D40457" t="s">
        <v>79</v>
      </c>
      <c r="E40457" t="s">
        <v>93</v>
      </c>
      <c r="F40457" t="s">
        <v>131</v>
      </c>
      <c r="G40457">
        <v>594.46</v>
      </c>
    </row>
    <row r="40458" spans="1:7">
      <c r="A40458" t="s">
        <v>37</v>
      </c>
      <c r="B40458">
        <v>11</v>
      </c>
      <c r="C40458">
        <v>2011</v>
      </c>
      <c r="D40458" t="s">
        <v>79</v>
      </c>
      <c r="E40458" t="s">
        <v>93</v>
      </c>
      <c r="F40458" t="s">
        <v>131</v>
      </c>
      <c r="G40458">
        <v>0</v>
      </c>
    </row>
    <row r="40459" spans="1:7">
      <c r="A40459" t="s">
        <v>71</v>
      </c>
      <c r="B40459">
        <v>11</v>
      </c>
      <c r="C40459">
        <v>2009</v>
      </c>
      <c r="D40459" t="s">
        <v>79</v>
      </c>
      <c r="E40459" t="s">
        <v>93</v>
      </c>
      <c r="F40459" t="s">
        <v>133</v>
      </c>
      <c r="G40459">
        <v>0</v>
      </c>
    </row>
    <row r="40460" spans="1:7">
      <c r="A40460" t="s">
        <v>26</v>
      </c>
      <c r="B40460">
        <v>9</v>
      </c>
      <c r="C40460">
        <v>2009</v>
      </c>
      <c r="D40460" t="s">
        <v>79</v>
      </c>
      <c r="E40460" t="s">
        <v>93</v>
      </c>
      <c r="F40460" t="s">
        <v>133</v>
      </c>
      <c r="G40460">
        <v>0</v>
      </c>
    </row>
    <row r="40461" spans="1:7">
      <c r="A40461" t="s">
        <v>13</v>
      </c>
      <c r="B40461">
        <v>7</v>
      </c>
      <c r="C40461">
        <v>2009</v>
      </c>
      <c r="D40461" t="s">
        <v>79</v>
      </c>
      <c r="E40461" t="s">
        <v>93</v>
      </c>
      <c r="F40461" t="s">
        <v>133</v>
      </c>
      <c r="G40461">
        <v>0</v>
      </c>
    </row>
    <row r="40462" spans="1:7">
      <c r="A40462" t="s">
        <v>19</v>
      </c>
      <c r="B40462">
        <v>11</v>
      </c>
      <c r="C40462">
        <v>2010</v>
      </c>
      <c r="D40462" t="s">
        <v>79</v>
      </c>
      <c r="E40462" t="s">
        <v>93</v>
      </c>
      <c r="F40462" t="s">
        <v>144</v>
      </c>
      <c r="G40462">
        <v>0</v>
      </c>
    </row>
    <row r="40463" spans="1:7">
      <c r="A40463" t="s">
        <v>9</v>
      </c>
      <c r="B40463">
        <v>8</v>
      </c>
      <c r="C40463">
        <v>2009</v>
      </c>
      <c r="D40463" t="s">
        <v>79</v>
      </c>
      <c r="E40463" t="s">
        <v>93</v>
      </c>
      <c r="F40463" t="s">
        <v>144</v>
      </c>
      <c r="G40463">
        <v>0</v>
      </c>
    </row>
    <row r="40464" spans="1:7">
      <c r="A40464" t="s">
        <v>29</v>
      </c>
      <c r="B40464">
        <v>6</v>
      </c>
      <c r="C40464">
        <v>2011</v>
      </c>
      <c r="D40464" t="s">
        <v>79</v>
      </c>
      <c r="E40464" t="s">
        <v>93</v>
      </c>
      <c r="F40464" t="s">
        <v>158</v>
      </c>
      <c r="G40464">
        <v>0</v>
      </c>
    </row>
    <row r="40465" spans="1:7">
      <c r="A40465" t="s">
        <v>38</v>
      </c>
      <c r="B40465">
        <v>7</v>
      </c>
      <c r="C40465">
        <v>2011</v>
      </c>
      <c r="D40465" t="s">
        <v>79</v>
      </c>
      <c r="E40465" t="s">
        <v>93</v>
      </c>
      <c r="F40465" t="s">
        <v>158</v>
      </c>
      <c r="G40465">
        <v>0</v>
      </c>
    </row>
    <row r="40466" spans="1:7">
      <c r="A40466" t="s">
        <v>30</v>
      </c>
      <c r="B40466">
        <v>8</v>
      </c>
      <c r="C40466">
        <v>2010</v>
      </c>
      <c r="D40466" t="s">
        <v>79</v>
      </c>
      <c r="E40466" t="s">
        <v>93</v>
      </c>
      <c r="F40466" t="s">
        <v>158</v>
      </c>
      <c r="G40466">
        <v>382.78000000000003</v>
      </c>
    </row>
    <row r="40467" spans="1:7">
      <c r="A40467" t="s">
        <v>37</v>
      </c>
      <c r="B40467">
        <v>11</v>
      </c>
      <c r="C40467">
        <v>2011</v>
      </c>
      <c r="D40467" t="s">
        <v>79</v>
      </c>
      <c r="E40467" t="s">
        <v>93</v>
      </c>
      <c r="F40467" t="s">
        <v>158</v>
      </c>
      <c r="G40467">
        <v>165.04</v>
      </c>
    </row>
    <row r="40468" spans="1:7">
      <c r="A40468" t="s">
        <v>55</v>
      </c>
      <c r="B40468">
        <v>3</v>
      </c>
      <c r="C40468">
        <v>2011</v>
      </c>
      <c r="D40468" t="s">
        <v>79</v>
      </c>
      <c r="E40468" t="s">
        <v>93</v>
      </c>
      <c r="F40468" t="s">
        <v>158</v>
      </c>
      <c r="G40468">
        <v>1769.2</v>
      </c>
    </row>
    <row r="40469" spans="1:7">
      <c r="A40469" t="s">
        <v>9</v>
      </c>
      <c r="B40469">
        <v>8</v>
      </c>
      <c r="C40469">
        <v>2009</v>
      </c>
      <c r="D40469" t="s">
        <v>79</v>
      </c>
      <c r="E40469" t="s">
        <v>93</v>
      </c>
      <c r="F40469" t="s">
        <v>158</v>
      </c>
      <c r="G40469">
        <v>0</v>
      </c>
    </row>
    <row r="40470" spans="1:7">
      <c r="A40470" t="s">
        <v>39</v>
      </c>
      <c r="B40470">
        <v>5</v>
      </c>
      <c r="C40470">
        <v>2011</v>
      </c>
      <c r="D40470" t="s">
        <v>79</v>
      </c>
      <c r="E40470" t="s">
        <v>93</v>
      </c>
      <c r="F40470" t="s">
        <v>158</v>
      </c>
      <c r="G40470">
        <v>0</v>
      </c>
    </row>
    <row r="40471" spans="1:7">
      <c r="A40471" t="s">
        <v>46</v>
      </c>
      <c r="B40471">
        <v>12</v>
      </c>
      <c r="C40471">
        <v>2009</v>
      </c>
      <c r="D40471" t="s">
        <v>79</v>
      </c>
      <c r="E40471" t="s">
        <v>93</v>
      </c>
      <c r="F40471" t="s">
        <v>158</v>
      </c>
      <c r="G40471">
        <v>259.05</v>
      </c>
    </row>
    <row r="40472" spans="1:7">
      <c r="A40472" t="s">
        <v>22</v>
      </c>
      <c r="B40472">
        <v>9</v>
      </c>
      <c r="C40472">
        <v>2011</v>
      </c>
      <c r="D40472" t="s">
        <v>79</v>
      </c>
      <c r="E40472" t="s">
        <v>93</v>
      </c>
      <c r="F40472" t="s">
        <v>162</v>
      </c>
      <c r="G40472">
        <v>34.21</v>
      </c>
    </row>
    <row r="40473" spans="1:7">
      <c r="A40473" t="s">
        <v>46</v>
      </c>
      <c r="B40473">
        <v>12</v>
      </c>
      <c r="C40473">
        <v>2009</v>
      </c>
      <c r="D40473" t="s">
        <v>79</v>
      </c>
      <c r="E40473" t="s">
        <v>93</v>
      </c>
      <c r="F40473" t="s">
        <v>167</v>
      </c>
      <c r="G40473">
        <v>0</v>
      </c>
    </row>
    <row r="40474" spans="1:7">
      <c r="A40474" t="s">
        <v>23</v>
      </c>
      <c r="B40474">
        <v>2</v>
      </c>
      <c r="C40474">
        <v>2009</v>
      </c>
      <c r="D40474" t="s">
        <v>79</v>
      </c>
      <c r="E40474" t="s">
        <v>93</v>
      </c>
      <c r="F40474" t="s">
        <v>167</v>
      </c>
      <c r="G40474">
        <v>0</v>
      </c>
    </row>
    <row r="40475" spans="1:7">
      <c r="A40475" t="s">
        <v>71</v>
      </c>
      <c r="B40475">
        <v>11</v>
      </c>
      <c r="C40475">
        <v>2009</v>
      </c>
      <c r="D40475" t="s">
        <v>79</v>
      </c>
      <c r="E40475" t="s">
        <v>93</v>
      </c>
      <c r="F40475" t="s">
        <v>167</v>
      </c>
      <c r="G40475">
        <v>112.55</v>
      </c>
    </row>
    <row r="40476" spans="1:7">
      <c r="A40476" t="s">
        <v>26</v>
      </c>
      <c r="B40476">
        <v>9</v>
      </c>
      <c r="C40476">
        <v>2009</v>
      </c>
      <c r="D40476" t="s">
        <v>79</v>
      </c>
      <c r="E40476" t="s">
        <v>93</v>
      </c>
      <c r="F40476" t="s">
        <v>196</v>
      </c>
      <c r="G40476">
        <v>0</v>
      </c>
    </row>
    <row r="40477" spans="1:7">
      <c r="A40477" t="s">
        <v>23</v>
      </c>
      <c r="B40477">
        <v>2</v>
      </c>
      <c r="C40477">
        <v>2009</v>
      </c>
      <c r="D40477" t="s">
        <v>79</v>
      </c>
      <c r="E40477" t="s">
        <v>93</v>
      </c>
      <c r="F40477" t="s">
        <v>213</v>
      </c>
      <c r="G40477">
        <v>0</v>
      </c>
    </row>
    <row r="40478" spans="1:7">
      <c r="A40478" t="s">
        <v>20</v>
      </c>
      <c r="B40478">
        <v>6</v>
      </c>
      <c r="C40478">
        <v>2010</v>
      </c>
      <c r="D40478" t="s">
        <v>79</v>
      </c>
      <c r="E40478" t="s">
        <v>93</v>
      </c>
      <c r="F40478" t="s">
        <v>222</v>
      </c>
      <c r="G40478">
        <v>0</v>
      </c>
    </row>
    <row r="40479" spans="1:7">
      <c r="A40479" t="s">
        <v>46</v>
      </c>
      <c r="B40479">
        <v>12</v>
      </c>
      <c r="C40479">
        <v>2009</v>
      </c>
      <c r="D40479" t="s">
        <v>79</v>
      </c>
      <c r="E40479" t="s">
        <v>93</v>
      </c>
      <c r="F40479" t="s">
        <v>222</v>
      </c>
      <c r="G40479">
        <v>0</v>
      </c>
    </row>
    <row r="40480" spans="1:7">
      <c r="A40480" t="s">
        <v>63</v>
      </c>
      <c r="B40480">
        <v>12</v>
      </c>
      <c r="C40480">
        <v>2011</v>
      </c>
      <c r="D40480" t="s">
        <v>79</v>
      </c>
      <c r="E40480" t="s">
        <v>93</v>
      </c>
      <c r="F40480" t="s">
        <v>222</v>
      </c>
      <c r="G40480">
        <v>0</v>
      </c>
    </row>
    <row r="40481" spans="1:7">
      <c r="A40481" t="s">
        <v>55</v>
      </c>
      <c r="B40481">
        <v>3</v>
      </c>
      <c r="C40481">
        <v>2011</v>
      </c>
      <c r="D40481" t="s">
        <v>79</v>
      </c>
      <c r="E40481" t="s">
        <v>93</v>
      </c>
      <c r="F40481" t="s">
        <v>222</v>
      </c>
      <c r="G40481">
        <v>862.51</v>
      </c>
    </row>
    <row r="40482" spans="1:7">
      <c r="A40482" t="s">
        <v>114</v>
      </c>
      <c r="B40482">
        <v>2</v>
      </c>
      <c r="C40482">
        <v>2011</v>
      </c>
      <c r="D40482" t="s">
        <v>79</v>
      </c>
      <c r="E40482" t="s">
        <v>93</v>
      </c>
      <c r="F40482" t="s">
        <v>222</v>
      </c>
      <c r="G40482">
        <v>0</v>
      </c>
    </row>
    <row r="40483" spans="1:7">
      <c r="A40483" t="s">
        <v>23</v>
      </c>
      <c r="B40483">
        <v>2</v>
      </c>
      <c r="C40483">
        <v>2009</v>
      </c>
      <c r="D40483" t="s">
        <v>79</v>
      </c>
      <c r="E40483" t="s">
        <v>93</v>
      </c>
      <c r="F40483" t="s">
        <v>222</v>
      </c>
      <c r="G40483">
        <v>0</v>
      </c>
    </row>
    <row r="40484" spans="1:7">
      <c r="A40484" t="s">
        <v>32</v>
      </c>
      <c r="B40484">
        <v>10</v>
      </c>
      <c r="C40484">
        <v>2009</v>
      </c>
      <c r="D40484" t="s">
        <v>79</v>
      </c>
      <c r="E40484" t="s">
        <v>93</v>
      </c>
      <c r="F40484" t="s">
        <v>224</v>
      </c>
      <c r="G40484">
        <v>0</v>
      </c>
    </row>
    <row r="40485" spans="1:7">
      <c r="A40485" t="s">
        <v>52</v>
      </c>
      <c r="B40485">
        <v>6</v>
      </c>
      <c r="C40485">
        <v>2009</v>
      </c>
      <c r="D40485" t="s">
        <v>79</v>
      </c>
      <c r="E40485" t="s">
        <v>93</v>
      </c>
      <c r="F40485" t="s">
        <v>224</v>
      </c>
      <c r="G40485">
        <v>0</v>
      </c>
    </row>
    <row r="40486" spans="1:7">
      <c r="A40486" t="s">
        <v>9</v>
      </c>
      <c r="B40486">
        <v>8</v>
      </c>
      <c r="C40486">
        <v>2009</v>
      </c>
      <c r="D40486" t="s">
        <v>79</v>
      </c>
      <c r="E40486" t="s">
        <v>93</v>
      </c>
      <c r="F40486" t="s">
        <v>224</v>
      </c>
      <c r="G40486">
        <v>0</v>
      </c>
    </row>
    <row r="40487" spans="1:7">
      <c r="A40487" t="s">
        <v>20</v>
      </c>
      <c r="B40487">
        <v>6</v>
      </c>
      <c r="C40487">
        <v>2010</v>
      </c>
      <c r="D40487" t="s">
        <v>79</v>
      </c>
      <c r="E40487" t="s">
        <v>93</v>
      </c>
      <c r="F40487" t="s">
        <v>245</v>
      </c>
      <c r="G40487">
        <v>43.08</v>
      </c>
    </row>
    <row r="40488" spans="1:7">
      <c r="A40488" t="s">
        <v>30</v>
      </c>
      <c r="B40488">
        <v>8</v>
      </c>
      <c r="C40488">
        <v>2010</v>
      </c>
      <c r="D40488" t="s">
        <v>79</v>
      </c>
      <c r="E40488" t="s">
        <v>93</v>
      </c>
      <c r="F40488" t="s">
        <v>245</v>
      </c>
      <c r="G40488">
        <v>34.450000000000003</v>
      </c>
    </row>
    <row r="40489" spans="1:7">
      <c r="A40489" t="s">
        <v>89</v>
      </c>
      <c r="B40489">
        <v>4</v>
      </c>
      <c r="C40489">
        <v>2011</v>
      </c>
      <c r="D40489" t="s">
        <v>79</v>
      </c>
      <c r="E40489" t="s">
        <v>93</v>
      </c>
      <c r="F40489" t="s">
        <v>245</v>
      </c>
      <c r="G40489">
        <v>-17.75</v>
      </c>
    </row>
    <row r="40490" spans="1:7">
      <c r="A40490" t="s">
        <v>22</v>
      </c>
      <c r="B40490">
        <v>9</v>
      </c>
      <c r="C40490">
        <v>2011</v>
      </c>
      <c r="D40490" t="s">
        <v>79</v>
      </c>
      <c r="E40490" t="s">
        <v>93</v>
      </c>
      <c r="F40490" t="s">
        <v>245</v>
      </c>
      <c r="G40490">
        <v>159.05000000000001</v>
      </c>
    </row>
    <row r="40491" spans="1:7">
      <c r="A40491" t="s">
        <v>31</v>
      </c>
      <c r="B40491">
        <v>3</v>
      </c>
      <c r="C40491">
        <v>2012</v>
      </c>
      <c r="D40491" t="s">
        <v>79</v>
      </c>
      <c r="E40491" t="s">
        <v>93</v>
      </c>
      <c r="F40491" t="s">
        <v>245</v>
      </c>
      <c r="G40491">
        <v>25.96</v>
      </c>
    </row>
    <row r="40492" spans="1:7">
      <c r="A40492" t="s">
        <v>9</v>
      </c>
      <c r="B40492">
        <v>8</v>
      </c>
      <c r="C40492">
        <v>2009</v>
      </c>
      <c r="D40492" t="s">
        <v>79</v>
      </c>
      <c r="E40492" t="s">
        <v>93</v>
      </c>
      <c r="F40492" t="s">
        <v>245</v>
      </c>
      <c r="G40492">
        <v>-20.69</v>
      </c>
    </row>
    <row r="40493" spans="1:7">
      <c r="A40493" t="s">
        <v>28</v>
      </c>
      <c r="B40493">
        <v>4</v>
      </c>
      <c r="C40493">
        <v>2012</v>
      </c>
      <c r="D40493" t="s">
        <v>79</v>
      </c>
      <c r="E40493" t="s">
        <v>93</v>
      </c>
      <c r="F40493" t="s">
        <v>245</v>
      </c>
      <c r="G40493">
        <v>49.97</v>
      </c>
    </row>
    <row r="40494" spans="1:7">
      <c r="A40494" t="s">
        <v>25</v>
      </c>
      <c r="B40494">
        <v>8</v>
      </c>
      <c r="C40494">
        <v>2011</v>
      </c>
      <c r="D40494" t="s">
        <v>79</v>
      </c>
      <c r="E40494" t="s">
        <v>93</v>
      </c>
      <c r="F40494" t="s">
        <v>245</v>
      </c>
      <c r="G40494">
        <v>188.8</v>
      </c>
    </row>
    <row r="40495" spans="1:7">
      <c r="A40495" t="s">
        <v>29</v>
      </c>
      <c r="B40495">
        <v>6</v>
      </c>
      <c r="C40495">
        <v>2011</v>
      </c>
      <c r="D40495" t="s">
        <v>79</v>
      </c>
      <c r="E40495" t="s">
        <v>93</v>
      </c>
      <c r="F40495" t="s">
        <v>245</v>
      </c>
      <c r="G40495">
        <v>57.42</v>
      </c>
    </row>
    <row r="40496" spans="1:7">
      <c r="A40496" t="s">
        <v>68</v>
      </c>
      <c r="B40496">
        <v>1</v>
      </c>
      <c r="C40496">
        <v>2010</v>
      </c>
      <c r="D40496" t="s">
        <v>79</v>
      </c>
      <c r="E40496" t="s">
        <v>93</v>
      </c>
      <c r="F40496" t="s">
        <v>262</v>
      </c>
      <c r="G40496">
        <v>456.15000000000003</v>
      </c>
    </row>
    <row r="40497" spans="1:7">
      <c r="A40497" t="s">
        <v>42</v>
      </c>
      <c r="B40497">
        <v>2</v>
      </c>
      <c r="C40497">
        <v>2010</v>
      </c>
      <c r="D40497" t="s">
        <v>79</v>
      </c>
      <c r="E40497" t="s">
        <v>93</v>
      </c>
      <c r="F40497" t="s">
        <v>262</v>
      </c>
      <c r="G40497">
        <v>-228.08</v>
      </c>
    </row>
    <row r="40498" spans="1:7">
      <c r="A40498" t="s">
        <v>27</v>
      </c>
      <c r="B40498">
        <v>1</v>
      </c>
      <c r="C40498">
        <v>2009</v>
      </c>
      <c r="D40498" t="s">
        <v>79</v>
      </c>
      <c r="E40498" t="s">
        <v>93</v>
      </c>
      <c r="F40498" t="s">
        <v>262</v>
      </c>
      <c r="G40498">
        <v>920.1</v>
      </c>
    </row>
    <row r="40499" spans="1:7">
      <c r="A40499" t="s">
        <v>44</v>
      </c>
      <c r="B40499">
        <v>2</v>
      </c>
      <c r="C40499">
        <v>2012</v>
      </c>
      <c r="D40499" t="s">
        <v>79</v>
      </c>
      <c r="E40499" t="s">
        <v>93</v>
      </c>
      <c r="F40499" t="s">
        <v>262</v>
      </c>
      <c r="G40499">
        <v>-215.12</v>
      </c>
    </row>
    <row r="40500" spans="1:7">
      <c r="A40500" t="s">
        <v>40</v>
      </c>
      <c r="B40500">
        <v>10</v>
      </c>
      <c r="C40500">
        <v>2011</v>
      </c>
      <c r="D40500" t="s">
        <v>79</v>
      </c>
      <c r="E40500" t="s">
        <v>93</v>
      </c>
      <c r="F40500" t="s">
        <v>262</v>
      </c>
      <c r="G40500">
        <v>-879.25</v>
      </c>
    </row>
    <row r="40501" spans="1:7">
      <c r="A40501" t="s">
        <v>24</v>
      </c>
      <c r="B40501">
        <v>5</v>
      </c>
      <c r="C40501">
        <v>2012</v>
      </c>
      <c r="D40501" t="s">
        <v>79</v>
      </c>
      <c r="E40501" t="s">
        <v>93</v>
      </c>
      <c r="F40501" t="s">
        <v>262</v>
      </c>
      <c r="G40501">
        <v>-50.300000000000004</v>
      </c>
    </row>
    <row r="40502" spans="1:7">
      <c r="A40502" t="s">
        <v>26</v>
      </c>
      <c r="B40502">
        <v>9</v>
      </c>
      <c r="C40502">
        <v>2009</v>
      </c>
      <c r="D40502" t="s">
        <v>79</v>
      </c>
      <c r="E40502" t="s">
        <v>93</v>
      </c>
      <c r="F40502" t="s">
        <v>263</v>
      </c>
      <c r="G40502">
        <v>38.700000000000003</v>
      </c>
    </row>
    <row r="40503" spans="1:7">
      <c r="A40503" t="s">
        <v>19</v>
      </c>
      <c r="B40503">
        <v>11</v>
      </c>
      <c r="C40503">
        <v>2010</v>
      </c>
      <c r="D40503" t="s">
        <v>79</v>
      </c>
      <c r="E40503" t="s">
        <v>93</v>
      </c>
      <c r="F40503" t="s">
        <v>263</v>
      </c>
      <c r="G40503">
        <v>0</v>
      </c>
    </row>
    <row r="40504" spans="1:7">
      <c r="A40504" t="s">
        <v>46</v>
      </c>
      <c r="B40504">
        <v>12</v>
      </c>
      <c r="C40504">
        <v>2009</v>
      </c>
      <c r="D40504" t="s">
        <v>79</v>
      </c>
      <c r="E40504" t="s">
        <v>93</v>
      </c>
      <c r="F40504" t="s">
        <v>263</v>
      </c>
      <c r="G40504">
        <v>126</v>
      </c>
    </row>
    <row r="40505" spans="1:7">
      <c r="A40505" t="s">
        <v>23</v>
      </c>
      <c r="B40505">
        <v>2</v>
      </c>
      <c r="C40505">
        <v>2009</v>
      </c>
      <c r="D40505" t="s">
        <v>79</v>
      </c>
      <c r="E40505" t="s">
        <v>93</v>
      </c>
      <c r="F40505" t="s">
        <v>263</v>
      </c>
      <c r="G40505">
        <v>0</v>
      </c>
    </row>
    <row r="40506" spans="1:7">
      <c r="A40506" t="s">
        <v>31</v>
      </c>
      <c r="B40506">
        <v>3</v>
      </c>
      <c r="C40506">
        <v>2012</v>
      </c>
      <c r="D40506" t="s">
        <v>79</v>
      </c>
      <c r="E40506" t="s">
        <v>93</v>
      </c>
      <c r="F40506" t="s">
        <v>263</v>
      </c>
      <c r="G40506">
        <v>0</v>
      </c>
    </row>
    <row r="40507" spans="1:7">
      <c r="A40507" t="s">
        <v>16</v>
      </c>
      <c r="B40507">
        <v>7</v>
      </c>
      <c r="C40507">
        <v>2010</v>
      </c>
      <c r="D40507" t="s">
        <v>79</v>
      </c>
      <c r="E40507" t="s">
        <v>93</v>
      </c>
      <c r="F40507" t="s">
        <v>263</v>
      </c>
      <c r="G40507">
        <v>285.55</v>
      </c>
    </row>
    <row r="40508" spans="1:7">
      <c r="A40508" t="s">
        <v>17</v>
      </c>
      <c r="B40508">
        <v>4</v>
      </c>
      <c r="C40508">
        <v>2009</v>
      </c>
      <c r="D40508" t="s">
        <v>79</v>
      </c>
      <c r="E40508" t="s">
        <v>93</v>
      </c>
      <c r="F40508" t="s">
        <v>263</v>
      </c>
      <c r="G40508">
        <v>251.4</v>
      </c>
    </row>
    <row r="40509" spans="1:7">
      <c r="A40509" t="s">
        <v>22</v>
      </c>
      <c r="B40509">
        <v>9</v>
      </c>
      <c r="C40509">
        <v>2011</v>
      </c>
      <c r="D40509" t="s">
        <v>79</v>
      </c>
      <c r="E40509" t="s">
        <v>93</v>
      </c>
      <c r="F40509" t="s">
        <v>263</v>
      </c>
      <c r="G40509">
        <v>692.9</v>
      </c>
    </row>
    <row r="40510" spans="1:7">
      <c r="A40510" t="s">
        <v>40</v>
      </c>
      <c r="B40510">
        <v>10</v>
      </c>
      <c r="C40510">
        <v>2011</v>
      </c>
      <c r="D40510" t="s">
        <v>79</v>
      </c>
      <c r="E40510" t="s">
        <v>93</v>
      </c>
      <c r="F40510" t="s">
        <v>264</v>
      </c>
      <c r="G40510">
        <v>-1043.6200000000001</v>
      </c>
    </row>
    <row r="40511" spans="1:7">
      <c r="A40511" t="s">
        <v>37</v>
      </c>
      <c r="B40511">
        <v>11</v>
      </c>
      <c r="C40511">
        <v>2011</v>
      </c>
      <c r="D40511" t="s">
        <v>79</v>
      </c>
      <c r="E40511" t="s">
        <v>93</v>
      </c>
      <c r="F40511" t="s">
        <v>264</v>
      </c>
      <c r="G40511">
        <v>0</v>
      </c>
    </row>
    <row r="40512" spans="1:7">
      <c r="A40512" t="s">
        <v>30</v>
      </c>
      <c r="B40512">
        <v>8</v>
      </c>
      <c r="C40512">
        <v>2010</v>
      </c>
      <c r="D40512" t="s">
        <v>79</v>
      </c>
      <c r="E40512" t="s">
        <v>93</v>
      </c>
      <c r="F40512" t="s">
        <v>264</v>
      </c>
      <c r="G40512">
        <v>-127.67</v>
      </c>
    </row>
    <row r="40513" spans="1:7">
      <c r="A40513" t="s">
        <v>13</v>
      </c>
      <c r="B40513">
        <v>7</v>
      </c>
      <c r="C40513">
        <v>2009</v>
      </c>
      <c r="D40513" t="s">
        <v>79</v>
      </c>
      <c r="E40513" t="s">
        <v>93</v>
      </c>
      <c r="F40513" t="s">
        <v>92</v>
      </c>
      <c r="G40513">
        <v>0</v>
      </c>
    </row>
    <row r="40514" spans="1:7">
      <c r="A40514" t="s">
        <v>37</v>
      </c>
      <c r="B40514">
        <v>11</v>
      </c>
      <c r="C40514">
        <v>2011</v>
      </c>
      <c r="D40514" t="s">
        <v>79</v>
      </c>
      <c r="E40514" t="s">
        <v>93</v>
      </c>
      <c r="F40514" t="s">
        <v>126</v>
      </c>
      <c r="G40514">
        <v>0</v>
      </c>
    </row>
    <row r="40515" spans="1:7">
      <c r="A40515" t="s">
        <v>40</v>
      </c>
      <c r="B40515">
        <v>10</v>
      </c>
      <c r="C40515">
        <v>2011</v>
      </c>
      <c r="D40515" t="s">
        <v>79</v>
      </c>
      <c r="E40515" t="s">
        <v>93</v>
      </c>
      <c r="F40515" t="s">
        <v>126</v>
      </c>
      <c r="G40515">
        <v>410.22</v>
      </c>
    </row>
    <row r="40516" spans="1:7">
      <c r="A40516" t="s">
        <v>28</v>
      </c>
      <c r="B40516">
        <v>4</v>
      </c>
      <c r="C40516">
        <v>2012</v>
      </c>
      <c r="D40516" t="s">
        <v>79</v>
      </c>
      <c r="E40516" t="s">
        <v>93</v>
      </c>
      <c r="F40516" t="s">
        <v>126</v>
      </c>
      <c r="G40516">
        <v>0</v>
      </c>
    </row>
    <row r="40517" spans="1:7">
      <c r="A40517" t="s">
        <v>5</v>
      </c>
      <c r="B40517">
        <v>12</v>
      </c>
      <c r="C40517">
        <v>2010</v>
      </c>
      <c r="D40517" t="s">
        <v>79</v>
      </c>
      <c r="E40517" t="s">
        <v>93</v>
      </c>
      <c r="F40517" t="s">
        <v>126</v>
      </c>
      <c r="G40517">
        <v>0</v>
      </c>
    </row>
    <row r="40518" spans="1:7">
      <c r="A40518" t="s">
        <v>38</v>
      </c>
      <c r="B40518">
        <v>7</v>
      </c>
      <c r="C40518">
        <v>2011</v>
      </c>
      <c r="D40518" t="s">
        <v>79</v>
      </c>
      <c r="E40518" t="s">
        <v>93</v>
      </c>
      <c r="F40518" t="s">
        <v>131</v>
      </c>
      <c r="G40518">
        <v>435.07</v>
      </c>
    </row>
    <row r="40519" spans="1:7">
      <c r="A40519" t="s">
        <v>43</v>
      </c>
      <c r="B40519">
        <v>5</v>
      </c>
      <c r="C40519">
        <v>2009</v>
      </c>
      <c r="D40519" t="s">
        <v>79</v>
      </c>
      <c r="E40519" t="s">
        <v>93</v>
      </c>
      <c r="F40519" t="s">
        <v>131</v>
      </c>
      <c r="G40519">
        <v>0</v>
      </c>
    </row>
    <row r="40520" spans="1:7">
      <c r="A40520" t="s">
        <v>9</v>
      </c>
      <c r="B40520">
        <v>8</v>
      </c>
      <c r="C40520">
        <v>2009</v>
      </c>
      <c r="D40520" t="s">
        <v>79</v>
      </c>
      <c r="E40520" t="s">
        <v>93</v>
      </c>
      <c r="F40520" t="s">
        <v>131</v>
      </c>
      <c r="G40520">
        <v>12.290000000000001</v>
      </c>
    </row>
    <row r="40521" spans="1:7">
      <c r="A40521" t="s">
        <v>71</v>
      </c>
      <c r="B40521">
        <v>11</v>
      </c>
      <c r="C40521">
        <v>2009</v>
      </c>
      <c r="D40521" t="s">
        <v>79</v>
      </c>
      <c r="E40521" t="s">
        <v>93</v>
      </c>
      <c r="F40521" t="s">
        <v>131</v>
      </c>
      <c r="G40521">
        <v>0</v>
      </c>
    </row>
    <row r="40522" spans="1:7">
      <c r="A40522" t="s">
        <v>63</v>
      </c>
      <c r="B40522">
        <v>12</v>
      </c>
      <c r="C40522">
        <v>2011</v>
      </c>
      <c r="D40522" t="s">
        <v>79</v>
      </c>
      <c r="E40522" t="s">
        <v>93</v>
      </c>
      <c r="F40522" t="s">
        <v>131</v>
      </c>
      <c r="G40522">
        <v>0</v>
      </c>
    </row>
    <row r="40523" spans="1:7">
      <c r="A40523" t="s">
        <v>43</v>
      </c>
      <c r="B40523">
        <v>5</v>
      </c>
      <c r="C40523">
        <v>2009</v>
      </c>
      <c r="D40523" t="s">
        <v>79</v>
      </c>
      <c r="E40523" t="s">
        <v>93</v>
      </c>
      <c r="F40523" t="s">
        <v>133</v>
      </c>
      <c r="G40523">
        <v>412.54</v>
      </c>
    </row>
    <row r="40524" spans="1:7">
      <c r="A40524" t="s">
        <v>5</v>
      </c>
      <c r="B40524">
        <v>12</v>
      </c>
      <c r="C40524">
        <v>2010</v>
      </c>
      <c r="D40524" t="s">
        <v>79</v>
      </c>
      <c r="E40524" t="s">
        <v>93</v>
      </c>
      <c r="F40524" t="s">
        <v>158</v>
      </c>
      <c r="G40524">
        <v>996.97</v>
      </c>
    </row>
    <row r="40525" spans="1:7">
      <c r="A40525" t="s">
        <v>26</v>
      </c>
      <c r="B40525">
        <v>9</v>
      </c>
      <c r="C40525">
        <v>2009</v>
      </c>
      <c r="D40525" t="s">
        <v>79</v>
      </c>
      <c r="E40525" t="s">
        <v>93</v>
      </c>
      <c r="F40525" t="s">
        <v>158</v>
      </c>
      <c r="G40525">
        <v>0</v>
      </c>
    </row>
    <row r="40526" spans="1:7">
      <c r="A40526" t="s">
        <v>24</v>
      </c>
      <c r="B40526">
        <v>5</v>
      </c>
      <c r="C40526">
        <v>2012</v>
      </c>
      <c r="D40526" t="s">
        <v>79</v>
      </c>
      <c r="E40526" t="s">
        <v>93</v>
      </c>
      <c r="F40526" t="s">
        <v>167</v>
      </c>
      <c r="G40526">
        <v>11.85</v>
      </c>
    </row>
    <row r="40527" spans="1:7">
      <c r="A40527" t="s">
        <v>52</v>
      </c>
      <c r="B40527">
        <v>6</v>
      </c>
      <c r="C40527">
        <v>2009</v>
      </c>
      <c r="D40527" t="s">
        <v>79</v>
      </c>
      <c r="E40527" t="s">
        <v>93</v>
      </c>
      <c r="F40527" t="s">
        <v>167</v>
      </c>
      <c r="G40527">
        <v>0</v>
      </c>
    </row>
    <row r="40528" spans="1:7">
      <c r="A40528" t="s">
        <v>19</v>
      </c>
      <c r="B40528">
        <v>11</v>
      </c>
      <c r="C40528">
        <v>2010</v>
      </c>
      <c r="D40528" t="s">
        <v>79</v>
      </c>
      <c r="E40528" t="s">
        <v>93</v>
      </c>
      <c r="F40528" t="s">
        <v>195</v>
      </c>
      <c r="G40528">
        <v>0</v>
      </c>
    </row>
    <row r="40529" spans="1:7">
      <c r="A40529" t="s">
        <v>16</v>
      </c>
      <c r="B40529">
        <v>7</v>
      </c>
      <c r="C40529">
        <v>2010</v>
      </c>
      <c r="D40529" t="s">
        <v>79</v>
      </c>
      <c r="E40529" t="s">
        <v>93</v>
      </c>
      <c r="F40529" t="s">
        <v>195</v>
      </c>
      <c r="G40529">
        <v>0</v>
      </c>
    </row>
    <row r="40530" spans="1:7">
      <c r="A40530" t="s">
        <v>9</v>
      </c>
      <c r="B40530">
        <v>8</v>
      </c>
      <c r="C40530">
        <v>2009</v>
      </c>
      <c r="D40530" t="s">
        <v>79</v>
      </c>
      <c r="E40530" t="s">
        <v>93</v>
      </c>
      <c r="F40530" t="s">
        <v>196</v>
      </c>
      <c r="G40530">
        <v>0</v>
      </c>
    </row>
    <row r="40531" spans="1:7">
      <c r="A40531" t="s">
        <v>23</v>
      </c>
      <c r="B40531">
        <v>2</v>
      </c>
      <c r="C40531">
        <v>2009</v>
      </c>
      <c r="D40531" t="s">
        <v>79</v>
      </c>
      <c r="E40531" t="s">
        <v>93</v>
      </c>
      <c r="F40531" t="s">
        <v>196</v>
      </c>
      <c r="G40531">
        <v>0</v>
      </c>
    </row>
    <row r="40532" spans="1:7">
      <c r="A40532" t="s">
        <v>9</v>
      </c>
      <c r="B40532">
        <v>8</v>
      </c>
      <c r="C40532">
        <v>2009</v>
      </c>
      <c r="D40532" t="s">
        <v>79</v>
      </c>
      <c r="E40532" t="s">
        <v>93</v>
      </c>
      <c r="F40532" t="s">
        <v>222</v>
      </c>
      <c r="G40532">
        <v>0</v>
      </c>
    </row>
    <row r="40533" spans="1:7">
      <c r="A40533" t="s">
        <v>18</v>
      </c>
      <c r="B40533">
        <v>3</v>
      </c>
      <c r="C40533">
        <v>2009</v>
      </c>
      <c r="D40533" t="s">
        <v>79</v>
      </c>
      <c r="E40533" t="s">
        <v>93</v>
      </c>
      <c r="F40533" t="s">
        <v>222</v>
      </c>
      <c r="G40533">
        <v>12.290000000000001</v>
      </c>
    </row>
    <row r="40534" spans="1:7">
      <c r="A40534" t="s">
        <v>24</v>
      </c>
      <c r="B40534">
        <v>5</v>
      </c>
      <c r="C40534">
        <v>2012</v>
      </c>
      <c r="D40534" t="s">
        <v>79</v>
      </c>
      <c r="E40534" t="s">
        <v>93</v>
      </c>
      <c r="F40534" t="s">
        <v>222</v>
      </c>
      <c r="G40534">
        <v>0</v>
      </c>
    </row>
    <row r="40535" spans="1:7">
      <c r="A40535" t="s">
        <v>19</v>
      </c>
      <c r="B40535">
        <v>11</v>
      </c>
      <c r="C40535">
        <v>2010</v>
      </c>
      <c r="D40535" t="s">
        <v>79</v>
      </c>
      <c r="E40535" t="s">
        <v>93</v>
      </c>
      <c r="F40535" t="s">
        <v>245</v>
      </c>
      <c r="G40535">
        <v>-0.6</v>
      </c>
    </row>
    <row r="40536" spans="1:7">
      <c r="A40536" t="s">
        <v>43</v>
      </c>
      <c r="B40536">
        <v>5</v>
      </c>
      <c r="C40536">
        <v>2009</v>
      </c>
      <c r="D40536" t="s">
        <v>79</v>
      </c>
      <c r="E40536" t="s">
        <v>93</v>
      </c>
      <c r="F40536" t="s">
        <v>245</v>
      </c>
      <c r="G40536">
        <v>10.84</v>
      </c>
    </row>
    <row r="40537" spans="1:7">
      <c r="A40537" t="s">
        <v>18</v>
      </c>
      <c r="B40537">
        <v>3</v>
      </c>
      <c r="C40537">
        <v>2009</v>
      </c>
      <c r="D40537" t="s">
        <v>79</v>
      </c>
      <c r="E40537" t="s">
        <v>93</v>
      </c>
      <c r="F40537" t="s">
        <v>245</v>
      </c>
      <c r="G40537">
        <v>1.8900000000000001</v>
      </c>
    </row>
    <row r="40538" spans="1:7">
      <c r="A40538" t="s">
        <v>43</v>
      </c>
      <c r="B40538">
        <v>5</v>
      </c>
      <c r="C40538">
        <v>2009</v>
      </c>
      <c r="D40538" t="s">
        <v>79</v>
      </c>
      <c r="E40538" t="s">
        <v>93</v>
      </c>
      <c r="F40538" t="s">
        <v>262</v>
      </c>
      <c r="G40538">
        <v>146.16</v>
      </c>
    </row>
    <row r="40539" spans="1:7">
      <c r="A40539" t="s">
        <v>99</v>
      </c>
      <c r="B40539">
        <v>1</v>
      </c>
      <c r="C40539">
        <v>2011</v>
      </c>
      <c r="D40539" t="s">
        <v>79</v>
      </c>
      <c r="E40539" t="s">
        <v>93</v>
      </c>
      <c r="F40539" t="s">
        <v>262</v>
      </c>
      <c r="G40539">
        <v>-402.45</v>
      </c>
    </row>
    <row r="40540" spans="1:7">
      <c r="A40540" t="s">
        <v>109</v>
      </c>
      <c r="B40540">
        <v>1</v>
      </c>
      <c r="C40540">
        <v>2012</v>
      </c>
      <c r="D40540" t="s">
        <v>79</v>
      </c>
      <c r="E40540" t="s">
        <v>93</v>
      </c>
      <c r="F40540" t="s">
        <v>263</v>
      </c>
      <c r="G40540">
        <v>84.75</v>
      </c>
    </row>
    <row r="40541" spans="1:7">
      <c r="A40541" t="s">
        <v>44</v>
      </c>
      <c r="B40541">
        <v>2</v>
      </c>
      <c r="C40541">
        <v>2012</v>
      </c>
      <c r="D40541" t="s">
        <v>79</v>
      </c>
      <c r="E40541" t="s">
        <v>93</v>
      </c>
      <c r="F40541" t="s">
        <v>263</v>
      </c>
      <c r="G40541">
        <v>0</v>
      </c>
    </row>
    <row r="40542" spans="1:7">
      <c r="A40542" t="s">
        <v>89</v>
      </c>
      <c r="B40542">
        <v>4</v>
      </c>
      <c r="C40542">
        <v>2011</v>
      </c>
      <c r="D40542" t="s">
        <v>79</v>
      </c>
      <c r="E40542" t="s">
        <v>93</v>
      </c>
      <c r="F40542" t="s">
        <v>263</v>
      </c>
      <c r="G40542">
        <v>0</v>
      </c>
    </row>
    <row r="40543" spans="1:7">
      <c r="A40543" t="s">
        <v>52</v>
      </c>
      <c r="B40543">
        <v>6</v>
      </c>
      <c r="C40543">
        <v>2009</v>
      </c>
      <c r="D40543" t="s">
        <v>79</v>
      </c>
      <c r="E40543" t="s">
        <v>93</v>
      </c>
      <c r="F40543" t="s">
        <v>263</v>
      </c>
      <c r="G40543">
        <v>0</v>
      </c>
    </row>
    <row r="40544" spans="1:7">
      <c r="A40544" t="s">
        <v>40</v>
      </c>
      <c r="B40544">
        <v>10</v>
      </c>
      <c r="C40544">
        <v>2011</v>
      </c>
      <c r="D40544" t="s">
        <v>79</v>
      </c>
      <c r="E40544" t="s">
        <v>93</v>
      </c>
      <c r="F40544" t="s">
        <v>263</v>
      </c>
      <c r="G40544">
        <v>29.75</v>
      </c>
    </row>
    <row r="40545" spans="1:7">
      <c r="A40545" t="s">
        <v>99</v>
      </c>
      <c r="B40545">
        <v>1</v>
      </c>
      <c r="C40545">
        <v>2011</v>
      </c>
      <c r="D40545" t="s">
        <v>79</v>
      </c>
      <c r="E40545" t="s">
        <v>93</v>
      </c>
      <c r="F40545" t="s">
        <v>263</v>
      </c>
      <c r="G40545">
        <v>1505.8500000000001</v>
      </c>
    </row>
    <row r="40546" spans="1:7">
      <c r="A40546" t="s">
        <v>114</v>
      </c>
      <c r="B40546">
        <v>2</v>
      </c>
      <c r="C40546">
        <v>2011</v>
      </c>
      <c r="D40546" t="s">
        <v>79</v>
      </c>
      <c r="E40546" t="s">
        <v>93</v>
      </c>
      <c r="F40546" t="s">
        <v>263</v>
      </c>
      <c r="G40546">
        <v>1083.3</v>
      </c>
    </row>
    <row r="40547" spans="1:7">
      <c r="A40547" t="s">
        <v>35</v>
      </c>
      <c r="B40547">
        <v>5</v>
      </c>
      <c r="C40547">
        <v>2010</v>
      </c>
      <c r="D40547" t="s">
        <v>79</v>
      </c>
      <c r="E40547" t="s">
        <v>93</v>
      </c>
      <c r="F40547" t="s">
        <v>264</v>
      </c>
      <c r="G40547">
        <v>0</v>
      </c>
    </row>
    <row r="40548" spans="1:7">
      <c r="A40548" t="s">
        <v>18</v>
      </c>
      <c r="B40548">
        <v>3</v>
      </c>
      <c r="C40548">
        <v>2009</v>
      </c>
      <c r="D40548" t="s">
        <v>79</v>
      </c>
      <c r="E40548" t="s">
        <v>93</v>
      </c>
      <c r="F40548" t="s">
        <v>264</v>
      </c>
      <c r="G40548">
        <v>14.75</v>
      </c>
    </row>
    <row r="40549" spans="1:7">
      <c r="A40549" t="s">
        <v>17</v>
      </c>
      <c r="B40549">
        <v>4</v>
      </c>
      <c r="C40549">
        <v>2009</v>
      </c>
      <c r="D40549" t="s">
        <v>79</v>
      </c>
      <c r="E40549" t="s">
        <v>93</v>
      </c>
      <c r="F40549" t="s">
        <v>264</v>
      </c>
      <c r="G40549">
        <v>-14.75</v>
      </c>
    </row>
    <row r="40550" spans="1:7">
      <c r="A40550" t="s">
        <v>14</v>
      </c>
      <c r="B40550">
        <v>10</v>
      </c>
      <c r="C40550">
        <v>2010</v>
      </c>
      <c r="D40550" t="s">
        <v>79</v>
      </c>
      <c r="E40550" t="s">
        <v>93</v>
      </c>
      <c r="F40550" t="s">
        <v>264</v>
      </c>
      <c r="G40550">
        <v>10.01</v>
      </c>
    </row>
    <row r="40551" spans="1:7">
      <c r="A40551" t="s">
        <v>42</v>
      </c>
      <c r="B40551">
        <v>2</v>
      </c>
      <c r="C40551">
        <v>2010</v>
      </c>
      <c r="D40551" t="s">
        <v>79</v>
      </c>
      <c r="E40551" t="s">
        <v>93</v>
      </c>
      <c r="F40551" t="s">
        <v>264</v>
      </c>
      <c r="G40551">
        <v>-264.43</v>
      </c>
    </row>
    <row r="40552" spans="1:7">
      <c r="A40552" t="s">
        <v>27</v>
      </c>
      <c r="B40552">
        <v>1</v>
      </c>
      <c r="C40552">
        <v>2009</v>
      </c>
      <c r="D40552" t="s">
        <v>79</v>
      </c>
      <c r="E40552" t="s">
        <v>93</v>
      </c>
      <c r="F40552" t="s">
        <v>92</v>
      </c>
      <c r="G40552">
        <v>56.78</v>
      </c>
    </row>
    <row r="40553" spans="1:7">
      <c r="A40553" t="s">
        <v>9</v>
      </c>
      <c r="B40553">
        <v>8</v>
      </c>
      <c r="C40553">
        <v>2009</v>
      </c>
      <c r="D40553" t="s">
        <v>79</v>
      </c>
      <c r="E40553" t="s">
        <v>93</v>
      </c>
      <c r="F40553" t="s">
        <v>92</v>
      </c>
      <c r="G40553">
        <v>0</v>
      </c>
    </row>
    <row r="40554" spans="1:7">
      <c r="A40554" t="s">
        <v>29</v>
      </c>
      <c r="B40554">
        <v>6</v>
      </c>
      <c r="C40554">
        <v>2011</v>
      </c>
      <c r="D40554" t="s">
        <v>79</v>
      </c>
      <c r="E40554" t="s">
        <v>93</v>
      </c>
      <c r="F40554" t="s">
        <v>126</v>
      </c>
      <c r="G40554">
        <v>102.63</v>
      </c>
    </row>
    <row r="40555" spans="1:7">
      <c r="A40555" t="s">
        <v>14</v>
      </c>
      <c r="B40555">
        <v>10</v>
      </c>
      <c r="C40555">
        <v>2010</v>
      </c>
      <c r="D40555" t="s">
        <v>79</v>
      </c>
      <c r="E40555" t="s">
        <v>93</v>
      </c>
      <c r="F40555" t="s">
        <v>126</v>
      </c>
      <c r="G40555">
        <v>43.300000000000004</v>
      </c>
    </row>
    <row r="40556" spans="1:7">
      <c r="A40556" t="s">
        <v>44</v>
      </c>
      <c r="B40556">
        <v>2</v>
      </c>
      <c r="C40556">
        <v>2012</v>
      </c>
      <c r="D40556" t="s">
        <v>79</v>
      </c>
      <c r="E40556" t="s">
        <v>93</v>
      </c>
      <c r="F40556" t="s">
        <v>126</v>
      </c>
      <c r="G40556">
        <v>76.97</v>
      </c>
    </row>
    <row r="40557" spans="1:7">
      <c r="A40557" t="s">
        <v>89</v>
      </c>
      <c r="B40557">
        <v>4</v>
      </c>
      <c r="C40557">
        <v>2011</v>
      </c>
      <c r="D40557" t="s">
        <v>79</v>
      </c>
      <c r="E40557" t="s">
        <v>93</v>
      </c>
      <c r="F40557" t="s">
        <v>126</v>
      </c>
      <c r="G40557">
        <v>2623.35</v>
      </c>
    </row>
    <row r="40558" spans="1:7">
      <c r="A40558" t="s">
        <v>63</v>
      </c>
      <c r="B40558">
        <v>12</v>
      </c>
      <c r="C40558">
        <v>2011</v>
      </c>
      <c r="D40558" t="s">
        <v>79</v>
      </c>
      <c r="E40558" t="s">
        <v>93</v>
      </c>
      <c r="F40558" t="s">
        <v>133</v>
      </c>
      <c r="G40558">
        <v>0</v>
      </c>
    </row>
    <row r="40559" spans="1:7">
      <c r="A40559" t="s">
        <v>68</v>
      </c>
      <c r="B40559">
        <v>1</v>
      </c>
      <c r="C40559">
        <v>2010</v>
      </c>
      <c r="D40559" t="s">
        <v>79</v>
      </c>
      <c r="E40559" t="s">
        <v>93</v>
      </c>
      <c r="F40559" t="s">
        <v>144</v>
      </c>
      <c r="G40559">
        <v>273.36</v>
      </c>
    </row>
    <row r="40560" spans="1:7">
      <c r="A40560" t="s">
        <v>5</v>
      </c>
      <c r="B40560">
        <v>12</v>
      </c>
      <c r="C40560">
        <v>2010</v>
      </c>
      <c r="D40560" t="s">
        <v>79</v>
      </c>
      <c r="E40560" t="s">
        <v>93</v>
      </c>
      <c r="F40560" t="s">
        <v>144</v>
      </c>
      <c r="G40560">
        <v>0</v>
      </c>
    </row>
    <row r="40561" spans="1:7">
      <c r="A40561" t="s">
        <v>85</v>
      </c>
      <c r="B40561">
        <v>4</v>
      </c>
      <c r="C40561">
        <v>2010</v>
      </c>
      <c r="D40561" t="s">
        <v>79</v>
      </c>
      <c r="E40561" t="s">
        <v>93</v>
      </c>
      <c r="F40561" t="s">
        <v>144</v>
      </c>
      <c r="G40561">
        <v>0</v>
      </c>
    </row>
    <row r="40562" spans="1:7">
      <c r="A40562" t="s">
        <v>35</v>
      </c>
      <c r="B40562">
        <v>5</v>
      </c>
      <c r="C40562">
        <v>2010</v>
      </c>
      <c r="D40562" t="s">
        <v>79</v>
      </c>
      <c r="E40562" t="s">
        <v>93</v>
      </c>
      <c r="F40562" t="s">
        <v>158</v>
      </c>
      <c r="G40562">
        <v>0</v>
      </c>
    </row>
    <row r="40563" spans="1:7">
      <c r="A40563" t="s">
        <v>14</v>
      </c>
      <c r="B40563">
        <v>10</v>
      </c>
      <c r="C40563">
        <v>2010</v>
      </c>
      <c r="D40563" t="s">
        <v>79</v>
      </c>
      <c r="E40563" t="s">
        <v>93</v>
      </c>
      <c r="F40563" t="s">
        <v>158</v>
      </c>
      <c r="G40563">
        <v>0</v>
      </c>
    </row>
    <row r="40564" spans="1:7">
      <c r="A40564" t="s">
        <v>22</v>
      </c>
      <c r="B40564">
        <v>9</v>
      </c>
      <c r="C40564">
        <v>2011</v>
      </c>
      <c r="D40564" t="s">
        <v>79</v>
      </c>
      <c r="E40564" t="s">
        <v>93</v>
      </c>
      <c r="F40564" t="s">
        <v>158</v>
      </c>
      <c r="G40564">
        <v>0</v>
      </c>
    </row>
    <row r="40565" spans="1:7">
      <c r="A40565" t="s">
        <v>27</v>
      </c>
      <c r="B40565">
        <v>1</v>
      </c>
      <c r="C40565">
        <v>2009</v>
      </c>
      <c r="D40565" t="s">
        <v>79</v>
      </c>
      <c r="E40565" t="s">
        <v>93</v>
      </c>
      <c r="F40565" t="s">
        <v>167</v>
      </c>
      <c r="G40565">
        <v>61.72</v>
      </c>
    </row>
    <row r="40566" spans="1:7">
      <c r="A40566" t="s">
        <v>13</v>
      </c>
      <c r="B40566">
        <v>7</v>
      </c>
      <c r="C40566">
        <v>2009</v>
      </c>
      <c r="D40566" t="s">
        <v>79</v>
      </c>
      <c r="E40566" t="s">
        <v>93</v>
      </c>
      <c r="F40566" t="s">
        <v>167</v>
      </c>
      <c r="G40566">
        <v>0</v>
      </c>
    </row>
    <row r="40567" spans="1:7">
      <c r="A40567" t="s">
        <v>9</v>
      </c>
      <c r="B40567">
        <v>8</v>
      </c>
      <c r="C40567">
        <v>2009</v>
      </c>
      <c r="D40567" t="s">
        <v>79</v>
      </c>
      <c r="E40567" t="s">
        <v>93</v>
      </c>
      <c r="F40567" t="s">
        <v>167</v>
      </c>
      <c r="G40567">
        <v>0</v>
      </c>
    </row>
    <row r="40568" spans="1:7">
      <c r="A40568" t="s">
        <v>24</v>
      </c>
      <c r="B40568">
        <v>5</v>
      </c>
      <c r="C40568">
        <v>2012</v>
      </c>
      <c r="D40568" t="s">
        <v>79</v>
      </c>
      <c r="E40568" t="s">
        <v>93</v>
      </c>
      <c r="F40568" t="s">
        <v>195</v>
      </c>
      <c r="G40568">
        <v>211.44</v>
      </c>
    </row>
    <row r="40569" spans="1:7">
      <c r="A40569" t="s">
        <v>71</v>
      </c>
      <c r="B40569">
        <v>11</v>
      </c>
      <c r="C40569">
        <v>2009</v>
      </c>
      <c r="D40569" t="s">
        <v>79</v>
      </c>
      <c r="E40569" t="s">
        <v>93</v>
      </c>
      <c r="F40569" t="s">
        <v>196</v>
      </c>
      <c r="G40569">
        <v>0</v>
      </c>
    </row>
    <row r="40570" spans="1:7">
      <c r="A40570" t="s">
        <v>32</v>
      </c>
      <c r="B40570">
        <v>10</v>
      </c>
      <c r="C40570">
        <v>2009</v>
      </c>
      <c r="D40570" t="s">
        <v>79</v>
      </c>
      <c r="E40570" t="s">
        <v>93</v>
      </c>
      <c r="F40570" t="s">
        <v>213</v>
      </c>
      <c r="G40570">
        <v>0</v>
      </c>
    </row>
    <row r="40571" spans="1:7">
      <c r="A40571" t="s">
        <v>27</v>
      </c>
      <c r="B40571">
        <v>1</v>
      </c>
      <c r="C40571">
        <v>2009</v>
      </c>
      <c r="D40571" t="s">
        <v>79</v>
      </c>
      <c r="E40571" t="s">
        <v>93</v>
      </c>
      <c r="F40571" t="s">
        <v>213</v>
      </c>
      <c r="G40571">
        <v>668.64</v>
      </c>
    </row>
    <row r="40572" spans="1:7">
      <c r="A40572" t="s">
        <v>43</v>
      </c>
      <c r="B40572">
        <v>5</v>
      </c>
      <c r="C40572">
        <v>2009</v>
      </c>
      <c r="D40572" t="s">
        <v>79</v>
      </c>
      <c r="E40572" t="s">
        <v>93</v>
      </c>
      <c r="F40572" t="s">
        <v>213</v>
      </c>
      <c r="G40572">
        <v>0</v>
      </c>
    </row>
    <row r="40573" spans="1:7">
      <c r="A40573" t="s">
        <v>9</v>
      </c>
      <c r="B40573">
        <v>8</v>
      </c>
      <c r="C40573">
        <v>2009</v>
      </c>
      <c r="D40573" t="s">
        <v>79</v>
      </c>
      <c r="E40573" t="s">
        <v>93</v>
      </c>
      <c r="F40573" t="s">
        <v>213</v>
      </c>
      <c r="G40573">
        <v>0</v>
      </c>
    </row>
    <row r="40574" spans="1:7">
      <c r="A40574" t="s">
        <v>71</v>
      </c>
      <c r="B40574">
        <v>11</v>
      </c>
      <c r="C40574">
        <v>2009</v>
      </c>
      <c r="D40574" t="s">
        <v>79</v>
      </c>
      <c r="E40574" t="s">
        <v>93</v>
      </c>
      <c r="F40574" t="s">
        <v>214</v>
      </c>
      <c r="G40574">
        <v>0</v>
      </c>
    </row>
    <row r="40575" spans="1:7">
      <c r="A40575" t="s">
        <v>39</v>
      </c>
      <c r="B40575">
        <v>5</v>
      </c>
      <c r="C40575">
        <v>2011</v>
      </c>
      <c r="D40575" t="s">
        <v>79</v>
      </c>
      <c r="E40575" t="s">
        <v>93</v>
      </c>
      <c r="F40575" t="s">
        <v>222</v>
      </c>
      <c r="G40575">
        <v>15.450000000000001</v>
      </c>
    </row>
    <row r="40576" spans="1:7">
      <c r="A40576" t="s">
        <v>71</v>
      </c>
      <c r="B40576">
        <v>11</v>
      </c>
      <c r="C40576">
        <v>2009</v>
      </c>
      <c r="D40576" t="s">
        <v>79</v>
      </c>
      <c r="E40576" t="s">
        <v>93</v>
      </c>
      <c r="F40576" t="s">
        <v>222</v>
      </c>
      <c r="G40576">
        <v>227.19</v>
      </c>
    </row>
    <row r="40577" spans="1:7">
      <c r="A40577" t="s">
        <v>85</v>
      </c>
      <c r="B40577">
        <v>4</v>
      </c>
      <c r="C40577">
        <v>2010</v>
      </c>
      <c r="D40577" t="s">
        <v>79</v>
      </c>
      <c r="E40577" t="s">
        <v>93</v>
      </c>
      <c r="F40577" t="s">
        <v>222</v>
      </c>
      <c r="G40577">
        <v>358.94</v>
      </c>
    </row>
    <row r="40578" spans="1:7">
      <c r="A40578" t="s">
        <v>13</v>
      </c>
      <c r="B40578">
        <v>7</v>
      </c>
      <c r="C40578">
        <v>2009</v>
      </c>
      <c r="D40578" t="s">
        <v>79</v>
      </c>
      <c r="E40578" t="s">
        <v>93</v>
      </c>
      <c r="F40578" t="s">
        <v>222</v>
      </c>
      <c r="G40578">
        <v>498.59000000000003</v>
      </c>
    </row>
    <row r="40579" spans="1:7">
      <c r="A40579" t="s">
        <v>22</v>
      </c>
      <c r="B40579">
        <v>9</v>
      </c>
      <c r="C40579">
        <v>2011</v>
      </c>
      <c r="D40579" t="s">
        <v>79</v>
      </c>
      <c r="E40579" t="s">
        <v>93</v>
      </c>
      <c r="F40579" t="s">
        <v>222</v>
      </c>
      <c r="G40579">
        <v>2471.04</v>
      </c>
    </row>
    <row r="40580" spans="1:7">
      <c r="A40580" t="s">
        <v>31</v>
      </c>
      <c r="B40580">
        <v>3</v>
      </c>
      <c r="C40580">
        <v>2012</v>
      </c>
      <c r="D40580" t="s">
        <v>79</v>
      </c>
      <c r="E40580" t="s">
        <v>93</v>
      </c>
      <c r="F40580" t="s">
        <v>222</v>
      </c>
      <c r="G40580">
        <v>247.56</v>
      </c>
    </row>
    <row r="40581" spans="1:7">
      <c r="A40581" t="s">
        <v>43</v>
      </c>
      <c r="B40581">
        <v>5</v>
      </c>
      <c r="C40581">
        <v>2009</v>
      </c>
      <c r="D40581" t="s">
        <v>79</v>
      </c>
      <c r="E40581" t="s">
        <v>93</v>
      </c>
      <c r="F40581" t="s">
        <v>224</v>
      </c>
      <c r="G40581">
        <v>267</v>
      </c>
    </row>
    <row r="40582" spans="1:7">
      <c r="A40582" t="s">
        <v>14</v>
      </c>
      <c r="B40582">
        <v>10</v>
      </c>
      <c r="C40582">
        <v>2010</v>
      </c>
      <c r="D40582" t="s">
        <v>79</v>
      </c>
      <c r="E40582" t="s">
        <v>93</v>
      </c>
      <c r="F40582" t="s">
        <v>245</v>
      </c>
      <c r="G40582">
        <v>13.59</v>
      </c>
    </row>
    <row r="40583" spans="1:7">
      <c r="A40583" t="s">
        <v>37</v>
      </c>
      <c r="B40583">
        <v>11</v>
      </c>
      <c r="C40583">
        <v>2011</v>
      </c>
      <c r="D40583" t="s">
        <v>79</v>
      </c>
      <c r="E40583" t="s">
        <v>93</v>
      </c>
      <c r="F40583" t="s">
        <v>245</v>
      </c>
      <c r="G40583">
        <v>33.770000000000003</v>
      </c>
    </row>
    <row r="40584" spans="1:7">
      <c r="A40584" t="s">
        <v>52</v>
      </c>
      <c r="B40584">
        <v>6</v>
      </c>
      <c r="C40584">
        <v>2009</v>
      </c>
      <c r="D40584" t="s">
        <v>79</v>
      </c>
      <c r="E40584" t="s">
        <v>93</v>
      </c>
      <c r="F40584" t="s">
        <v>262</v>
      </c>
      <c r="G40584">
        <v>0</v>
      </c>
    </row>
    <row r="40585" spans="1:7">
      <c r="A40585" t="s">
        <v>39</v>
      </c>
      <c r="B40585">
        <v>5</v>
      </c>
      <c r="C40585">
        <v>2011</v>
      </c>
      <c r="D40585" t="s">
        <v>79</v>
      </c>
      <c r="E40585" t="s">
        <v>93</v>
      </c>
      <c r="F40585" t="s">
        <v>262</v>
      </c>
      <c r="G40585">
        <v>0</v>
      </c>
    </row>
    <row r="40586" spans="1:7">
      <c r="A40586" t="s">
        <v>114</v>
      </c>
      <c r="B40586">
        <v>2</v>
      </c>
      <c r="C40586">
        <v>2011</v>
      </c>
      <c r="D40586" t="s">
        <v>79</v>
      </c>
      <c r="E40586" t="s">
        <v>93</v>
      </c>
      <c r="F40586" t="s">
        <v>262</v>
      </c>
      <c r="G40586">
        <v>6795.79</v>
      </c>
    </row>
    <row r="40587" spans="1:7">
      <c r="A40587" t="s">
        <v>63</v>
      </c>
      <c r="B40587">
        <v>12</v>
      </c>
      <c r="C40587">
        <v>2011</v>
      </c>
      <c r="D40587" t="s">
        <v>79</v>
      </c>
      <c r="E40587" t="s">
        <v>93</v>
      </c>
      <c r="F40587" t="s">
        <v>262</v>
      </c>
      <c r="G40587">
        <v>0</v>
      </c>
    </row>
    <row r="40588" spans="1:7">
      <c r="A40588" t="s">
        <v>18</v>
      </c>
      <c r="B40588">
        <v>3</v>
      </c>
      <c r="C40588">
        <v>2009</v>
      </c>
      <c r="D40588" t="s">
        <v>79</v>
      </c>
      <c r="E40588" t="s">
        <v>93</v>
      </c>
      <c r="F40588" t="s">
        <v>262</v>
      </c>
      <c r="G40588">
        <v>21.97</v>
      </c>
    </row>
    <row r="40589" spans="1:7">
      <c r="A40589" t="s">
        <v>55</v>
      </c>
      <c r="B40589">
        <v>3</v>
      </c>
      <c r="C40589">
        <v>2011</v>
      </c>
      <c r="D40589" t="s">
        <v>79</v>
      </c>
      <c r="E40589" t="s">
        <v>93</v>
      </c>
      <c r="F40589" t="s">
        <v>262</v>
      </c>
      <c r="G40589">
        <v>657.86</v>
      </c>
    </row>
    <row r="40590" spans="1:7">
      <c r="A40590" t="s">
        <v>46</v>
      </c>
      <c r="B40590">
        <v>12</v>
      </c>
      <c r="C40590">
        <v>2009</v>
      </c>
      <c r="D40590" t="s">
        <v>79</v>
      </c>
      <c r="E40590" t="s">
        <v>93</v>
      </c>
      <c r="F40590" t="s">
        <v>262</v>
      </c>
      <c r="G40590">
        <v>547.12</v>
      </c>
    </row>
    <row r="40591" spans="1:7">
      <c r="A40591" t="s">
        <v>55</v>
      </c>
      <c r="B40591">
        <v>3</v>
      </c>
      <c r="C40591">
        <v>2011</v>
      </c>
      <c r="D40591" t="s">
        <v>79</v>
      </c>
      <c r="E40591" t="s">
        <v>93</v>
      </c>
      <c r="F40591" t="s">
        <v>263</v>
      </c>
      <c r="G40591">
        <v>1762</v>
      </c>
    </row>
    <row r="40592" spans="1:7">
      <c r="A40592" t="s">
        <v>18</v>
      </c>
      <c r="B40592">
        <v>3</v>
      </c>
      <c r="C40592">
        <v>2009</v>
      </c>
      <c r="D40592" t="s">
        <v>79</v>
      </c>
      <c r="E40592" t="s">
        <v>93</v>
      </c>
      <c r="F40592" t="s">
        <v>263</v>
      </c>
      <c r="G40592">
        <v>54</v>
      </c>
    </row>
    <row r="40593" spans="1:7">
      <c r="A40593" t="s">
        <v>42</v>
      </c>
      <c r="B40593">
        <v>2</v>
      </c>
      <c r="C40593">
        <v>2010</v>
      </c>
      <c r="D40593" t="s">
        <v>79</v>
      </c>
      <c r="E40593" t="s">
        <v>93</v>
      </c>
      <c r="F40593" t="s">
        <v>263</v>
      </c>
      <c r="G40593">
        <v>0</v>
      </c>
    </row>
    <row r="40594" spans="1:7">
      <c r="A40594" t="s">
        <v>33</v>
      </c>
      <c r="B40594">
        <v>9</v>
      </c>
      <c r="C40594">
        <v>2010</v>
      </c>
      <c r="D40594" t="s">
        <v>79</v>
      </c>
      <c r="E40594" t="s">
        <v>93</v>
      </c>
      <c r="F40594" t="s">
        <v>264</v>
      </c>
      <c r="G40594">
        <v>0</v>
      </c>
    </row>
    <row r="40595" spans="1:7">
      <c r="A40595" t="s">
        <v>5</v>
      </c>
      <c r="B40595">
        <v>12</v>
      </c>
      <c r="C40595">
        <v>2010</v>
      </c>
      <c r="D40595" t="s">
        <v>79</v>
      </c>
      <c r="E40595" t="s">
        <v>93</v>
      </c>
      <c r="F40595" t="s">
        <v>264</v>
      </c>
      <c r="G40595">
        <v>709.80000000000007</v>
      </c>
    </row>
    <row r="40596" spans="1:7">
      <c r="A40596" t="s">
        <v>43</v>
      </c>
      <c r="B40596">
        <v>5</v>
      </c>
      <c r="C40596">
        <v>2009</v>
      </c>
      <c r="D40596" t="s">
        <v>79</v>
      </c>
      <c r="E40596" t="s">
        <v>93</v>
      </c>
      <c r="F40596" t="s">
        <v>264</v>
      </c>
      <c r="G40596">
        <v>0</v>
      </c>
    </row>
    <row r="40597" spans="1:7">
      <c r="A40597" t="s">
        <v>38</v>
      </c>
      <c r="B40597">
        <v>7</v>
      </c>
      <c r="C40597">
        <v>2011</v>
      </c>
      <c r="D40597" t="s">
        <v>79</v>
      </c>
      <c r="E40597" t="s">
        <v>93</v>
      </c>
      <c r="F40597" t="s">
        <v>264</v>
      </c>
      <c r="G40597">
        <v>131.68</v>
      </c>
    </row>
    <row r="40598" spans="1:7">
      <c r="A40598" t="s">
        <v>19</v>
      </c>
      <c r="B40598">
        <v>11</v>
      </c>
      <c r="C40598">
        <v>2010</v>
      </c>
      <c r="D40598" t="s">
        <v>79</v>
      </c>
      <c r="E40598" t="s">
        <v>93</v>
      </c>
      <c r="F40598" t="s">
        <v>264</v>
      </c>
      <c r="G40598">
        <v>-10.01</v>
      </c>
    </row>
    <row r="40599" spans="1:7">
      <c r="A40599" t="s">
        <v>9</v>
      </c>
      <c r="B40599">
        <v>8</v>
      </c>
      <c r="C40599">
        <v>2009</v>
      </c>
      <c r="D40599" t="s">
        <v>79</v>
      </c>
      <c r="E40599" t="s">
        <v>93</v>
      </c>
      <c r="F40599" t="s">
        <v>264</v>
      </c>
      <c r="G40599">
        <v>-437.44</v>
      </c>
    </row>
    <row r="40600" spans="1:7">
      <c r="A40600" t="s">
        <v>18</v>
      </c>
      <c r="B40600">
        <v>3</v>
      </c>
      <c r="C40600">
        <v>2009</v>
      </c>
      <c r="D40600" t="s">
        <v>79</v>
      </c>
      <c r="E40600" t="s">
        <v>93</v>
      </c>
      <c r="F40600" t="s">
        <v>92</v>
      </c>
      <c r="G40600">
        <v>0</v>
      </c>
    </row>
    <row r="40601" spans="1:7">
      <c r="A40601" t="s">
        <v>63</v>
      </c>
      <c r="B40601">
        <v>12</v>
      </c>
      <c r="C40601">
        <v>2011</v>
      </c>
      <c r="D40601" t="s">
        <v>79</v>
      </c>
      <c r="E40601" t="s">
        <v>93</v>
      </c>
      <c r="F40601" t="s">
        <v>126</v>
      </c>
      <c r="G40601">
        <v>0</v>
      </c>
    </row>
    <row r="40602" spans="1:7">
      <c r="A40602" t="s">
        <v>19</v>
      </c>
      <c r="B40602">
        <v>11</v>
      </c>
      <c r="C40602">
        <v>2010</v>
      </c>
      <c r="D40602" t="s">
        <v>79</v>
      </c>
      <c r="E40602" t="s">
        <v>93</v>
      </c>
      <c r="F40602" t="s">
        <v>126</v>
      </c>
      <c r="G40602">
        <v>0</v>
      </c>
    </row>
    <row r="40603" spans="1:7">
      <c r="A40603" t="s">
        <v>22</v>
      </c>
      <c r="B40603">
        <v>9</v>
      </c>
      <c r="C40603">
        <v>2011</v>
      </c>
      <c r="D40603" t="s">
        <v>79</v>
      </c>
      <c r="E40603" t="s">
        <v>93</v>
      </c>
      <c r="F40603" t="s">
        <v>133</v>
      </c>
      <c r="G40603">
        <v>0</v>
      </c>
    </row>
    <row r="40604" spans="1:7">
      <c r="A40604" t="s">
        <v>20</v>
      </c>
      <c r="B40604">
        <v>6</v>
      </c>
      <c r="C40604">
        <v>2010</v>
      </c>
      <c r="D40604" t="s">
        <v>79</v>
      </c>
      <c r="E40604" t="s">
        <v>93</v>
      </c>
      <c r="F40604" t="s">
        <v>144</v>
      </c>
      <c r="G40604">
        <v>403.93</v>
      </c>
    </row>
    <row r="40605" spans="1:7">
      <c r="A40605" t="s">
        <v>16</v>
      </c>
      <c r="B40605">
        <v>7</v>
      </c>
      <c r="C40605">
        <v>2010</v>
      </c>
      <c r="D40605" t="s">
        <v>79</v>
      </c>
      <c r="E40605" t="s">
        <v>93</v>
      </c>
      <c r="F40605" t="s">
        <v>144</v>
      </c>
      <c r="G40605">
        <v>0</v>
      </c>
    </row>
    <row r="40606" spans="1:7">
      <c r="A40606" t="s">
        <v>40</v>
      </c>
      <c r="B40606">
        <v>10</v>
      </c>
      <c r="C40606">
        <v>2011</v>
      </c>
      <c r="D40606" t="s">
        <v>79</v>
      </c>
      <c r="E40606" t="s">
        <v>93</v>
      </c>
      <c r="F40606" t="s">
        <v>158</v>
      </c>
      <c r="G40606">
        <v>0</v>
      </c>
    </row>
    <row r="40607" spans="1:7">
      <c r="A40607" t="s">
        <v>43</v>
      </c>
      <c r="B40607">
        <v>5</v>
      </c>
      <c r="C40607">
        <v>2009</v>
      </c>
      <c r="D40607" t="s">
        <v>79</v>
      </c>
      <c r="E40607" t="s">
        <v>93</v>
      </c>
      <c r="F40607" t="s">
        <v>167</v>
      </c>
      <c r="G40607">
        <v>0</v>
      </c>
    </row>
    <row r="40608" spans="1:7">
      <c r="A40608" t="s">
        <v>30</v>
      </c>
      <c r="B40608">
        <v>8</v>
      </c>
      <c r="C40608">
        <v>2010</v>
      </c>
      <c r="D40608" t="s">
        <v>79</v>
      </c>
      <c r="E40608" t="s">
        <v>93</v>
      </c>
      <c r="F40608" t="s">
        <v>195</v>
      </c>
      <c r="G40608">
        <v>0</v>
      </c>
    </row>
    <row r="40609" spans="1:7">
      <c r="A40609" t="s">
        <v>35</v>
      </c>
      <c r="B40609">
        <v>5</v>
      </c>
      <c r="C40609">
        <v>2010</v>
      </c>
      <c r="D40609" t="s">
        <v>79</v>
      </c>
      <c r="E40609" t="s">
        <v>93</v>
      </c>
      <c r="F40609" t="s">
        <v>195</v>
      </c>
      <c r="G40609">
        <v>0</v>
      </c>
    </row>
    <row r="40610" spans="1:7">
      <c r="A40610" t="s">
        <v>17</v>
      </c>
      <c r="B40610">
        <v>4</v>
      </c>
      <c r="C40610">
        <v>2009</v>
      </c>
      <c r="D40610" t="s">
        <v>79</v>
      </c>
      <c r="E40610" t="s">
        <v>93</v>
      </c>
      <c r="F40610" t="s">
        <v>196</v>
      </c>
      <c r="G40610">
        <v>70.56</v>
      </c>
    </row>
    <row r="40611" spans="1:7">
      <c r="A40611" t="s">
        <v>13</v>
      </c>
      <c r="B40611">
        <v>7</v>
      </c>
      <c r="C40611">
        <v>2009</v>
      </c>
      <c r="D40611" t="s">
        <v>79</v>
      </c>
      <c r="E40611" t="s">
        <v>93</v>
      </c>
      <c r="F40611" t="s">
        <v>196</v>
      </c>
      <c r="G40611">
        <v>0</v>
      </c>
    </row>
    <row r="40612" spans="1:7">
      <c r="A40612" t="s">
        <v>27</v>
      </c>
      <c r="B40612">
        <v>1</v>
      </c>
      <c r="C40612">
        <v>2009</v>
      </c>
      <c r="D40612" t="s">
        <v>79</v>
      </c>
      <c r="E40612" t="s">
        <v>93</v>
      </c>
      <c r="F40612" t="s">
        <v>196</v>
      </c>
      <c r="G40612">
        <v>70.56</v>
      </c>
    </row>
    <row r="40613" spans="1:7">
      <c r="A40613" t="s">
        <v>99</v>
      </c>
      <c r="B40613">
        <v>1</v>
      </c>
      <c r="C40613">
        <v>2011</v>
      </c>
      <c r="D40613" t="s">
        <v>79</v>
      </c>
      <c r="E40613" t="s">
        <v>93</v>
      </c>
      <c r="F40613" t="s">
        <v>222</v>
      </c>
      <c r="G40613">
        <v>100.12</v>
      </c>
    </row>
    <row r="40614" spans="1:7">
      <c r="A40614" t="s">
        <v>45</v>
      </c>
      <c r="B40614">
        <v>3</v>
      </c>
      <c r="C40614">
        <v>2010</v>
      </c>
      <c r="D40614" t="s">
        <v>79</v>
      </c>
      <c r="E40614" t="s">
        <v>93</v>
      </c>
      <c r="F40614" t="s">
        <v>222</v>
      </c>
      <c r="G40614">
        <v>608.31000000000006</v>
      </c>
    </row>
    <row r="40615" spans="1:7">
      <c r="A40615" t="s">
        <v>26</v>
      </c>
      <c r="B40615">
        <v>9</v>
      </c>
      <c r="C40615">
        <v>2009</v>
      </c>
      <c r="D40615" t="s">
        <v>79</v>
      </c>
      <c r="E40615" t="s">
        <v>93</v>
      </c>
      <c r="F40615" t="s">
        <v>222</v>
      </c>
      <c r="G40615">
        <v>0</v>
      </c>
    </row>
    <row r="40616" spans="1:7">
      <c r="A40616" t="s">
        <v>71</v>
      </c>
      <c r="B40616">
        <v>11</v>
      </c>
      <c r="C40616">
        <v>2009</v>
      </c>
      <c r="D40616" t="s">
        <v>79</v>
      </c>
      <c r="E40616" t="s">
        <v>93</v>
      </c>
      <c r="F40616" t="s">
        <v>224</v>
      </c>
      <c r="G40616">
        <v>0</v>
      </c>
    </row>
    <row r="40617" spans="1:7">
      <c r="A40617" t="s">
        <v>32</v>
      </c>
      <c r="B40617">
        <v>10</v>
      </c>
      <c r="C40617">
        <v>2009</v>
      </c>
      <c r="D40617" t="s">
        <v>79</v>
      </c>
      <c r="E40617" t="s">
        <v>93</v>
      </c>
      <c r="F40617" t="s">
        <v>245</v>
      </c>
      <c r="G40617">
        <v>5.5</v>
      </c>
    </row>
    <row r="40618" spans="1:7">
      <c r="A40618" t="s">
        <v>55</v>
      </c>
      <c r="B40618">
        <v>3</v>
      </c>
      <c r="C40618">
        <v>2011</v>
      </c>
      <c r="D40618" t="s">
        <v>79</v>
      </c>
      <c r="E40618" t="s">
        <v>93</v>
      </c>
      <c r="F40618" t="s">
        <v>245</v>
      </c>
      <c r="G40618">
        <v>58.32</v>
      </c>
    </row>
    <row r="40619" spans="1:7">
      <c r="A40619" t="s">
        <v>22</v>
      </c>
      <c r="B40619">
        <v>9</v>
      </c>
      <c r="C40619">
        <v>2011</v>
      </c>
      <c r="D40619" t="s">
        <v>79</v>
      </c>
      <c r="E40619" t="s">
        <v>93</v>
      </c>
      <c r="F40619" t="s">
        <v>262</v>
      </c>
      <c r="G40619">
        <v>2792.14</v>
      </c>
    </row>
    <row r="40620" spans="1:7">
      <c r="A40620" t="s">
        <v>71</v>
      </c>
      <c r="B40620">
        <v>11</v>
      </c>
      <c r="C40620">
        <v>2009</v>
      </c>
      <c r="D40620" t="s">
        <v>79</v>
      </c>
      <c r="E40620" t="s">
        <v>93</v>
      </c>
      <c r="F40620" t="s">
        <v>262</v>
      </c>
      <c r="G40620">
        <v>32.85</v>
      </c>
    </row>
    <row r="40621" spans="1:7">
      <c r="A40621" t="s">
        <v>35</v>
      </c>
      <c r="B40621">
        <v>5</v>
      </c>
      <c r="C40621">
        <v>2010</v>
      </c>
      <c r="D40621" t="s">
        <v>79</v>
      </c>
      <c r="E40621" t="s">
        <v>93</v>
      </c>
      <c r="F40621" t="s">
        <v>262</v>
      </c>
      <c r="G40621">
        <v>0</v>
      </c>
    </row>
    <row r="40622" spans="1:7">
      <c r="A40622" t="s">
        <v>37</v>
      </c>
      <c r="B40622">
        <v>11</v>
      </c>
      <c r="C40622">
        <v>2011</v>
      </c>
      <c r="D40622" t="s">
        <v>79</v>
      </c>
      <c r="E40622" t="s">
        <v>93</v>
      </c>
      <c r="F40622" t="s">
        <v>262</v>
      </c>
      <c r="G40622">
        <v>130.39000000000001</v>
      </c>
    </row>
    <row r="40623" spans="1:7">
      <c r="A40623" t="s">
        <v>37</v>
      </c>
      <c r="B40623">
        <v>11</v>
      </c>
      <c r="C40623">
        <v>2011</v>
      </c>
      <c r="D40623" t="s">
        <v>79</v>
      </c>
      <c r="E40623" t="s">
        <v>93</v>
      </c>
      <c r="F40623" t="s">
        <v>263</v>
      </c>
      <c r="G40623">
        <v>0</v>
      </c>
    </row>
    <row r="40624" spans="1:7">
      <c r="A40624" t="s">
        <v>32</v>
      </c>
      <c r="B40624">
        <v>10</v>
      </c>
      <c r="C40624">
        <v>2009</v>
      </c>
      <c r="D40624" t="s">
        <v>79</v>
      </c>
      <c r="E40624" t="s">
        <v>93</v>
      </c>
      <c r="F40624" t="s">
        <v>263</v>
      </c>
      <c r="G40624">
        <v>0</v>
      </c>
    </row>
    <row r="40625" spans="1:7">
      <c r="A40625" t="s">
        <v>5</v>
      </c>
      <c r="B40625">
        <v>12</v>
      </c>
      <c r="C40625">
        <v>2010</v>
      </c>
      <c r="D40625" t="s">
        <v>79</v>
      </c>
      <c r="E40625" t="s">
        <v>93</v>
      </c>
      <c r="F40625" t="s">
        <v>263</v>
      </c>
      <c r="G40625">
        <v>900.2</v>
      </c>
    </row>
    <row r="40626" spans="1:7">
      <c r="A40626" t="s">
        <v>68</v>
      </c>
      <c r="B40626">
        <v>1</v>
      </c>
      <c r="C40626">
        <v>2010</v>
      </c>
      <c r="D40626" t="s">
        <v>79</v>
      </c>
      <c r="E40626" t="s">
        <v>93</v>
      </c>
      <c r="F40626" t="s">
        <v>263</v>
      </c>
      <c r="G40626">
        <v>75</v>
      </c>
    </row>
    <row r="40627" spans="1:7">
      <c r="A40627" t="s">
        <v>45</v>
      </c>
      <c r="B40627">
        <v>3</v>
      </c>
      <c r="C40627">
        <v>2010</v>
      </c>
      <c r="D40627" t="s">
        <v>79</v>
      </c>
      <c r="E40627" t="s">
        <v>93</v>
      </c>
      <c r="F40627" t="s">
        <v>263</v>
      </c>
      <c r="G40627">
        <v>1438.3</v>
      </c>
    </row>
    <row r="40628" spans="1:7">
      <c r="A40628" t="s">
        <v>26</v>
      </c>
      <c r="B40628">
        <v>9</v>
      </c>
      <c r="C40628">
        <v>2009</v>
      </c>
      <c r="D40628" t="s">
        <v>79</v>
      </c>
      <c r="E40628" t="s">
        <v>93</v>
      </c>
      <c r="F40628" t="s">
        <v>264</v>
      </c>
      <c r="G40628">
        <v>0</v>
      </c>
    </row>
    <row r="40629" spans="1:7">
      <c r="A40629" t="s">
        <v>85</v>
      </c>
      <c r="B40629">
        <v>4</v>
      </c>
      <c r="C40629">
        <v>2010</v>
      </c>
      <c r="D40629" t="s">
        <v>79</v>
      </c>
      <c r="E40629" t="s">
        <v>93</v>
      </c>
      <c r="F40629" t="s">
        <v>264</v>
      </c>
      <c r="G40629">
        <v>-867.28</v>
      </c>
    </row>
    <row r="40630" spans="1:7">
      <c r="A40630" t="s">
        <v>27</v>
      </c>
      <c r="B40630">
        <v>1</v>
      </c>
      <c r="C40630">
        <v>2009</v>
      </c>
      <c r="D40630" t="s">
        <v>79</v>
      </c>
      <c r="E40630" t="s">
        <v>93</v>
      </c>
      <c r="F40630" t="s">
        <v>264</v>
      </c>
      <c r="G40630">
        <v>119.48</v>
      </c>
    </row>
    <row r="40631" spans="1:7">
      <c r="A40631" t="s">
        <v>23</v>
      </c>
      <c r="B40631">
        <v>2</v>
      </c>
      <c r="C40631">
        <v>2009</v>
      </c>
      <c r="D40631" t="s">
        <v>79</v>
      </c>
      <c r="E40631" t="s">
        <v>93</v>
      </c>
      <c r="F40631" t="s">
        <v>264</v>
      </c>
      <c r="G40631">
        <v>-132.28</v>
      </c>
    </row>
    <row r="40632" spans="1:7">
      <c r="A40632" t="s">
        <v>31</v>
      </c>
      <c r="B40632">
        <v>3</v>
      </c>
      <c r="C40632">
        <v>2012</v>
      </c>
      <c r="D40632" t="s">
        <v>79</v>
      </c>
      <c r="E40632" t="s">
        <v>93</v>
      </c>
      <c r="F40632" t="s">
        <v>264</v>
      </c>
      <c r="G40632">
        <v>0</v>
      </c>
    </row>
    <row r="40633" spans="1:7">
      <c r="A40633" t="s">
        <v>20</v>
      </c>
      <c r="B40633">
        <v>6</v>
      </c>
      <c r="C40633">
        <v>2010</v>
      </c>
      <c r="D40633" t="s">
        <v>79</v>
      </c>
      <c r="E40633" t="s">
        <v>93</v>
      </c>
      <c r="F40633" t="s">
        <v>264</v>
      </c>
      <c r="G40633">
        <v>0</v>
      </c>
    </row>
    <row r="40634" spans="1:7">
      <c r="A40634" t="s">
        <v>17</v>
      </c>
      <c r="B40634">
        <v>4</v>
      </c>
      <c r="C40634">
        <v>2009</v>
      </c>
      <c r="D40634" t="s">
        <v>79</v>
      </c>
      <c r="E40634" t="s">
        <v>93</v>
      </c>
      <c r="F40634" t="s">
        <v>92</v>
      </c>
      <c r="G40634">
        <v>0</v>
      </c>
    </row>
    <row r="40635" spans="1:7">
      <c r="A40635" t="s">
        <v>26</v>
      </c>
      <c r="B40635">
        <v>9</v>
      </c>
      <c r="C40635">
        <v>2009</v>
      </c>
      <c r="D40635" t="s">
        <v>79</v>
      </c>
      <c r="E40635" t="s">
        <v>93</v>
      </c>
      <c r="F40635" t="s">
        <v>92</v>
      </c>
      <c r="G40635">
        <v>0</v>
      </c>
    </row>
    <row r="40636" spans="1:7">
      <c r="A40636" t="s">
        <v>39</v>
      </c>
      <c r="B40636">
        <v>5</v>
      </c>
      <c r="C40636">
        <v>2011</v>
      </c>
      <c r="D40636" t="s">
        <v>79</v>
      </c>
      <c r="E40636" t="s">
        <v>93</v>
      </c>
      <c r="F40636" t="s">
        <v>126</v>
      </c>
      <c r="G40636">
        <v>300.19</v>
      </c>
    </row>
    <row r="40637" spans="1:7">
      <c r="A40637" t="s">
        <v>32</v>
      </c>
      <c r="B40637">
        <v>10</v>
      </c>
      <c r="C40637">
        <v>2009</v>
      </c>
      <c r="D40637" t="s">
        <v>79</v>
      </c>
      <c r="E40637" t="s">
        <v>93</v>
      </c>
      <c r="F40637" t="s">
        <v>126</v>
      </c>
      <c r="G40637">
        <v>0</v>
      </c>
    </row>
    <row r="40638" spans="1:7">
      <c r="A40638" t="s">
        <v>25</v>
      </c>
      <c r="B40638">
        <v>8</v>
      </c>
      <c r="C40638">
        <v>2011</v>
      </c>
      <c r="D40638" t="s">
        <v>79</v>
      </c>
      <c r="E40638" t="s">
        <v>93</v>
      </c>
      <c r="F40638" t="s">
        <v>126</v>
      </c>
      <c r="G40638">
        <v>0</v>
      </c>
    </row>
    <row r="40639" spans="1:7">
      <c r="A40639" t="s">
        <v>13</v>
      </c>
      <c r="B40639">
        <v>7</v>
      </c>
      <c r="C40639">
        <v>2009</v>
      </c>
      <c r="D40639" t="s">
        <v>79</v>
      </c>
      <c r="E40639" t="s">
        <v>93</v>
      </c>
      <c r="F40639" t="s">
        <v>126</v>
      </c>
      <c r="G40639">
        <v>437.44</v>
      </c>
    </row>
    <row r="40640" spans="1:7">
      <c r="A40640" t="s">
        <v>40</v>
      </c>
      <c r="B40640">
        <v>10</v>
      </c>
      <c r="C40640">
        <v>2011</v>
      </c>
      <c r="D40640" t="s">
        <v>79</v>
      </c>
      <c r="E40640" t="s">
        <v>93</v>
      </c>
      <c r="F40640" t="s">
        <v>133</v>
      </c>
      <c r="G40640">
        <v>0</v>
      </c>
    </row>
    <row r="40641" spans="1:7">
      <c r="A40641" t="s">
        <v>52</v>
      </c>
      <c r="B40641">
        <v>6</v>
      </c>
      <c r="C40641">
        <v>2009</v>
      </c>
      <c r="D40641" t="s">
        <v>79</v>
      </c>
      <c r="E40641" t="s">
        <v>93</v>
      </c>
      <c r="F40641" t="s">
        <v>133</v>
      </c>
      <c r="G40641">
        <v>0</v>
      </c>
    </row>
    <row r="40642" spans="1:7">
      <c r="A40642" t="s">
        <v>17</v>
      </c>
      <c r="B40642">
        <v>4</v>
      </c>
      <c r="C40642">
        <v>2009</v>
      </c>
      <c r="D40642" t="s">
        <v>79</v>
      </c>
      <c r="E40642" t="s">
        <v>93</v>
      </c>
      <c r="F40642" t="s">
        <v>133</v>
      </c>
      <c r="G40642">
        <v>357.52</v>
      </c>
    </row>
    <row r="40643" spans="1:7">
      <c r="A40643" t="s">
        <v>9</v>
      </c>
      <c r="B40643">
        <v>8</v>
      </c>
      <c r="C40643">
        <v>2009</v>
      </c>
      <c r="D40643" t="s">
        <v>79</v>
      </c>
      <c r="E40643" t="s">
        <v>93</v>
      </c>
      <c r="F40643" t="s">
        <v>133</v>
      </c>
      <c r="G40643">
        <v>0</v>
      </c>
    </row>
    <row r="40644" spans="1:7">
      <c r="A40644" t="s">
        <v>43</v>
      </c>
      <c r="B40644">
        <v>5</v>
      </c>
      <c r="C40644">
        <v>2009</v>
      </c>
      <c r="D40644" t="s">
        <v>79</v>
      </c>
      <c r="E40644" t="s">
        <v>93</v>
      </c>
      <c r="F40644" t="s">
        <v>144</v>
      </c>
      <c r="G40644">
        <v>154.80000000000001</v>
      </c>
    </row>
    <row r="40645" spans="1:7">
      <c r="A40645" t="s">
        <v>14</v>
      </c>
      <c r="B40645">
        <v>10</v>
      </c>
      <c r="C40645">
        <v>2010</v>
      </c>
      <c r="D40645" t="s">
        <v>79</v>
      </c>
      <c r="E40645" t="s">
        <v>93</v>
      </c>
      <c r="F40645" t="s">
        <v>144</v>
      </c>
      <c r="G40645">
        <v>0</v>
      </c>
    </row>
    <row r="40646" spans="1:7">
      <c r="A40646" t="s">
        <v>46</v>
      </c>
      <c r="B40646">
        <v>12</v>
      </c>
      <c r="C40646">
        <v>2009</v>
      </c>
      <c r="D40646" t="s">
        <v>79</v>
      </c>
      <c r="E40646" t="s">
        <v>93</v>
      </c>
      <c r="F40646" t="s">
        <v>144</v>
      </c>
      <c r="G40646">
        <v>0</v>
      </c>
    </row>
    <row r="40647" spans="1:7">
      <c r="A40647" t="s">
        <v>13</v>
      </c>
      <c r="B40647">
        <v>7</v>
      </c>
      <c r="C40647">
        <v>2009</v>
      </c>
      <c r="D40647" t="s">
        <v>79</v>
      </c>
      <c r="E40647" t="s">
        <v>93</v>
      </c>
      <c r="F40647" t="s">
        <v>144</v>
      </c>
      <c r="G40647">
        <v>0</v>
      </c>
    </row>
    <row r="40648" spans="1:7">
      <c r="A40648" t="s">
        <v>13</v>
      </c>
      <c r="B40648">
        <v>7</v>
      </c>
      <c r="C40648">
        <v>2009</v>
      </c>
      <c r="D40648" t="s">
        <v>79</v>
      </c>
      <c r="E40648" t="s">
        <v>93</v>
      </c>
      <c r="F40648" t="s">
        <v>158</v>
      </c>
      <c r="G40648">
        <v>309.60000000000002</v>
      </c>
    </row>
    <row r="40649" spans="1:7">
      <c r="A40649" t="s">
        <v>20</v>
      </c>
      <c r="B40649">
        <v>6</v>
      </c>
      <c r="C40649">
        <v>2010</v>
      </c>
      <c r="D40649" t="s">
        <v>79</v>
      </c>
      <c r="E40649" t="s">
        <v>93</v>
      </c>
      <c r="F40649" t="s">
        <v>158</v>
      </c>
      <c r="G40649">
        <v>0</v>
      </c>
    </row>
    <row r="40650" spans="1:7">
      <c r="A40650" t="s">
        <v>32</v>
      </c>
      <c r="B40650">
        <v>10</v>
      </c>
      <c r="C40650">
        <v>2009</v>
      </c>
      <c r="D40650" t="s">
        <v>79</v>
      </c>
      <c r="E40650" t="s">
        <v>93</v>
      </c>
      <c r="F40650" t="s">
        <v>158</v>
      </c>
      <c r="G40650">
        <v>0</v>
      </c>
    </row>
    <row r="40651" spans="1:7">
      <c r="A40651" t="s">
        <v>32</v>
      </c>
      <c r="B40651">
        <v>10</v>
      </c>
      <c r="C40651">
        <v>2009</v>
      </c>
      <c r="D40651" t="s">
        <v>79</v>
      </c>
      <c r="E40651" t="s">
        <v>93</v>
      </c>
      <c r="F40651" t="s">
        <v>167</v>
      </c>
      <c r="G40651">
        <v>0</v>
      </c>
    </row>
    <row r="40652" spans="1:7">
      <c r="A40652" t="s">
        <v>26</v>
      </c>
      <c r="B40652">
        <v>9</v>
      </c>
      <c r="C40652">
        <v>2009</v>
      </c>
      <c r="D40652" t="s">
        <v>79</v>
      </c>
      <c r="E40652" t="s">
        <v>93</v>
      </c>
      <c r="F40652" t="s">
        <v>167</v>
      </c>
      <c r="G40652">
        <v>0</v>
      </c>
    </row>
    <row r="40653" spans="1:7">
      <c r="A40653" t="s">
        <v>14</v>
      </c>
      <c r="B40653">
        <v>10</v>
      </c>
      <c r="C40653">
        <v>2010</v>
      </c>
      <c r="D40653" t="s">
        <v>79</v>
      </c>
      <c r="E40653" t="s">
        <v>93</v>
      </c>
      <c r="F40653" t="s">
        <v>195</v>
      </c>
      <c r="G40653">
        <v>0</v>
      </c>
    </row>
    <row r="40654" spans="1:7">
      <c r="A40654" t="s">
        <v>32</v>
      </c>
      <c r="B40654">
        <v>10</v>
      </c>
      <c r="C40654">
        <v>2009</v>
      </c>
      <c r="D40654" t="s">
        <v>79</v>
      </c>
      <c r="E40654" t="s">
        <v>93</v>
      </c>
      <c r="F40654" t="s">
        <v>203</v>
      </c>
      <c r="G40654">
        <v>110.07000000000001</v>
      </c>
    </row>
    <row r="40655" spans="1:7">
      <c r="A40655" t="s">
        <v>71</v>
      </c>
      <c r="B40655">
        <v>11</v>
      </c>
      <c r="C40655">
        <v>2009</v>
      </c>
      <c r="D40655" t="s">
        <v>79</v>
      </c>
      <c r="E40655" t="s">
        <v>93</v>
      </c>
      <c r="F40655" t="s">
        <v>203</v>
      </c>
      <c r="G40655">
        <v>0</v>
      </c>
    </row>
    <row r="40656" spans="1:7">
      <c r="A40656" t="s">
        <v>71</v>
      </c>
      <c r="B40656">
        <v>11</v>
      </c>
      <c r="C40656">
        <v>2009</v>
      </c>
      <c r="D40656" t="s">
        <v>79</v>
      </c>
      <c r="E40656" t="s">
        <v>93</v>
      </c>
      <c r="F40656" t="s">
        <v>213</v>
      </c>
      <c r="G40656">
        <v>0</v>
      </c>
    </row>
    <row r="40657" spans="1:7">
      <c r="A40657" t="s">
        <v>26</v>
      </c>
      <c r="B40657">
        <v>9</v>
      </c>
      <c r="C40657">
        <v>2009</v>
      </c>
      <c r="D40657" t="s">
        <v>79</v>
      </c>
      <c r="E40657" t="s">
        <v>93</v>
      </c>
      <c r="F40657" t="s">
        <v>214</v>
      </c>
      <c r="G40657">
        <v>103.21000000000001</v>
      </c>
    </row>
    <row r="40658" spans="1:7">
      <c r="A40658" t="s">
        <v>52</v>
      </c>
      <c r="B40658">
        <v>6</v>
      </c>
      <c r="C40658">
        <v>2009</v>
      </c>
      <c r="D40658" t="s">
        <v>79</v>
      </c>
      <c r="E40658" t="s">
        <v>93</v>
      </c>
      <c r="F40658" t="s">
        <v>222</v>
      </c>
      <c r="G40658">
        <v>0</v>
      </c>
    </row>
    <row r="40659" spans="1:7">
      <c r="A40659" t="s">
        <v>28</v>
      </c>
      <c r="B40659">
        <v>4</v>
      </c>
      <c r="C40659">
        <v>2012</v>
      </c>
      <c r="D40659" t="s">
        <v>79</v>
      </c>
      <c r="E40659" t="s">
        <v>93</v>
      </c>
      <c r="F40659" t="s">
        <v>222</v>
      </c>
      <c r="G40659">
        <v>446.14</v>
      </c>
    </row>
    <row r="40660" spans="1:7">
      <c r="A40660" t="s">
        <v>40</v>
      </c>
      <c r="B40660">
        <v>10</v>
      </c>
      <c r="C40660">
        <v>2011</v>
      </c>
      <c r="D40660" t="s">
        <v>79</v>
      </c>
      <c r="E40660" t="s">
        <v>93</v>
      </c>
      <c r="F40660" t="s">
        <v>222</v>
      </c>
      <c r="G40660">
        <v>136.92000000000002</v>
      </c>
    </row>
    <row r="40661" spans="1:7">
      <c r="A40661" t="s">
        <v>32</v>
      </c>
      <c r="B40661">
        <v>10</v>
      </c>
      <c r="C40661">
        <v>2009</v>
      </c>
      <c r="D40661" t="s">
        <v>79</v>
      </c>
      <c r="E40661" t="s">
        <v>93</v>
      </c>
      <c r="F40661" t="s">
        <v>222</v>
      </c>
      <c r="G40661">
        <v>0</v>
      </c>
    </row>
    <row r="40662" spans="1:7">
      <c r="A40662" t="s">
        <v>26</v>
      </c>
      <c r="B40662">
        <v>9</v>
      </c>
      <c r="C40662">
        <v>2009</v>
      </c>
      <c r="D40662" t="s">
        <v>79</v>
      </c>
      <c r="E40662" t="s">
        <v>93</v>
      </c>
      <c r="F40662" t="s">
        <v>224</v>
      </c>
      <c r="G40662">
        <v>0</v>
      </c>
    </row>
    <row r="40663" spans="1:7">
      <c r="A40663" t="s">
        <v>68</v>
      </c>
      <c r="B40663">
        <v>1</v>
      </c>
      <c r="C40663">
        <v>2010</v>
      </c>
      <c r="D40663" t="s">
        <v>79</v>
      </c>
      <c r="E40663" t="s">
        <v>93</v>
      </c>
      <c r="F40663" t="s">
        <v>245</v>
      </c>
      <c r="G40663">
        <v>40.300000000000004</v>
      </c>
    </row>
    <row r="40664" spans="1:7">
      <c r="A40664" t="s">
        <v>42</v>
      </c>
      <c r="B40664">
        <v>2</v>
      </c>
      <c r="C40664">
        <v>2010</v>
      </c>
      <c r="D40664" t="s">
        <v>79</v>
      </c>
      <c r="E40664" t="s">
        <v>93</v>
      </c>
      <c r="F40664" t="s">
        <v>245</v>
      </c>
      <c r="G40664">
        <v>-19.830000000000002</v>
      </c>
    </row>
    <row r="40665" spans="1:7">
      <c r="A40665" t="s">
        <v>16</v>
      </c>
      <c r="B40665">
        <v>7</v>
      </c>
      <c r="C40665">
        <v>2010</v>
      </c>
      <c r="D40665" t="s">
        <v>79</v>
      </c>
      <c r="E40665" t="s">
        <v>93</v>
      </c>
      <c r="F40665" t="s">
        <v>245</v>
      </c>
      <c r="G40665">
        <v>18.21</v>
      </c>
    </row>
    <row r="40666" spans="1:7">
      <c r="A40666" t="s">
        <v>71</v>
      </c>
      <c r="B40666">
        <v>11</v>
      </c>
      <c r="C40666">
        <v>2009</v>
      </c>
      <c r="D40666" t="s">
        <v>79</v>
      </c>
      <c r="E40666" t="s">
        <v>93</v>
      </c>
      <c r="F40666" t="s">
        <v>245</v>
      </c>
      <c r="G40666">
        <v>10.200000000000001</v>
      </c>
    </row>
    <row r="40667" spans="1:7">
      <c r="A40667" t="s">
        <v>109</v>
      </c>
      <c r="B40667">
        <v>1</v>
      </c>
      <c r="C40667">
        <v>2012</v>
      </c>
      <c r="D40667" t="s">
        <v>79</v>
      </c>
      <c r="E40667" t="s">
        <v>93</v>
      </c>
      <c r="F40667" t="s">
        <v>245</v>
      </c>
      <c r="G40667">
        <v>42.59</v>
      </c>
    </row>
    <row r="40668" spans="1:7">
      <c r="A40668" t="s">
        <v>13</v>
      </c>
      <c r="B40668">
        <v>7</v>
      </c>
      <c r="C40668">
        <v>2009</v>
      </c>
      <c r="D40668" t="s">
        <v>79</v>
      </c>
      <c r="E40668" t="s">
        <v>93</v>
      </c>
      <c r="F40668" t="s">
        <v>245</v>
      </c>
      <c r="G40668">
        <v>107.51</v>
      </c>
    </row>
    <row r="40669" spans="1:7">
      <c r="A40669" t="s">
        <v>40</v>
      </c>
      <c r="B40669">
        <v>10</v>
      </c>
      <c r="C40669">
        <v>2011</v>
      </c>
      <c r="D40669" t="s">
        <v>79</v>
      </c>
      <c r="E40669" t="s">
        <v>93</v>
      </c>
      <c r="F40669" t="s">
        <v>245</v>
      </c>
      <c r="G40669">
        <v>-5.67</v>
      </c>
    </row>
    <row r="40670" spans="1:7">
      <c r="A40670" t="s">
        <v>85</v>
      </c>
      <c r="B40670">
        <v>4</v>
      </c>
      <c r="C40670">
        <v>2010</v>
      </c>
      <c r="D40670" t="s">
        <v>79</v>
      </c>
      <c r="E40670" t="s">
        <v>93</v>
      </c>
      <c r="F40670" t="s">
        <v>245</v>
      </c>
      <c r="G40670">
        <v>-34.19</v>
      </c>
    </row>
    <row r="40671" spans="1:7">
      <c r="A40671" t="s">
        <v>38</v>
      </c>
      <c r="B40671">
        <v>7</v>
      </c>
      <c r="C40671">
        <v>2011</v>
      </c>
      <c r="D40671" t="s">
        <v>79</v>
      </c>
      <c r="E40671" t="s">
        <v>93</v>
      </c>
      <c r="F40671" t="s">
        <v>245</v>
      </c>
      <c r="G40671">
        <v>21.8</v>
      </c>
    </row>
    <row r="40672" spans="1:7">
      <c r="A40672" t="s">
        <v>24</v>
      </c>
      <c r="B40672">
        <v>5</v>
      </c>
      <c r="C40672">
        <v>2012</v>
      </c>
      <c r="D40672" t="s">
        <v>79</v>
      </c>
      <c r="E40672" t="s">
        <v>93</v>
      </c>
      <c r="F40672" t="s">
        <v>245</v>
      </c>
      <c r="G40672">
        <v>-3.23</v>
      </c>
    </row>
    <row r="40673" spans="1:7">
      <c r="A40673" t="s">
        <v>85</v>
      </c>
      <c r="B40673">
        <v>4</v>
      </c>
      <c r="C40673">
        <v>2010</v>
      </c>
      <c r="D40673" t="s">
        <v>79</v>
      </c>
      <c r="E40673" t="s">
        <v>93</v>
      </c>
      <c r="F40673" t="s">
        <v>262</v>
      </c>
      <c r="G40673">
        <v>-340.59000000000003</v>
      </c>
    </row>
    <row r="40674" spans="1:7">
      <c r="A40674" t="s">
        <v>32</v>
      </c>
      <c r="B40674">
        <v>10</v>
      </c>
      <c r="C40674">
        <v>2009</v>
      </c>
      <c r="D40674" t="s">
        <v>79</v>
      </c>
      <c r="E40674" t="s">
        <v>93</v>
      </c>
      <c r="F40674" t="s">
        <v>262</v>
      </c>
      <c r="G40674">
        <v>93.83</v>
      </c>
    </row>
    <row r="40675" spans="1:7">
      <c r="A40675" t="s">
        <v>109</v>
      </c>
      <c r="B40675">
        <v>1</v>
      </c>
      <c r="C40675">
        <v>2012</v>
      </c>
      <c r="D40675" t="s">
        <v>79</v>
      </c>
      <c r="E40675" t="s">
        <v>93</v>
      </c>
      <c r="F40675" t="s">
        <v>262</v>
      </c>
      <c r="G40675">
        <v>519.12</v>
      </c>
    </row>
    <row r="40676" spans="1:7">
      <c r="A40676" t="s">
        <v>16</v>
      </c>
      <c r="B40676">
        <v>7</v>
      </c>
      <c r="C40676">
        <v>2010</v>
      </c>
      <c r="D40676" t="s">
        <v>79</v>
      </c>
      <c r="E40676" t="s">
        <v>93</v>
      </c>
      <c r="F40676" t="s">
        <v>262</v>
      </c>
      <c r="G40676">
        <v>203.35</v>
      </c>
    </row>
    <row r="40677" spans="1:7">
      <c r="A40677" t="s">
        <v>23</v>
      </c>
      <c r="B40677">
        <v>2</v>
      </c>
      <c r="C40677">
        <v>2009</v>
      </c>
      <c r="D40677" t="s">
        <v>79</v>
      </c>
      <c r="E40677" t="s">
        <v>93</v>
      </c>
      <c r="F40677" t="s">
        <v>262</v>
      </c>
      <c r="G40677">
        <v>-107.46000000000001</v>
      </c>
    </row>
    <row r="40678" spans="1:7">
      <c r="A40678" t="s">
        <v>20</v>
      </c>
      <c r="B40678">
        <v>6</v>
      </c>
      <c r="C40678">
        <v>2010</v>
      </c>
      <c r="D40678" t="s">
        <v>79</v>
      </c>
      <c r="E40678" t="s">
        <v>93</v>
      </c>
      <c r="F40678" t="s">
        <v>263</v>
      </c>
      <c r="G40678">
        <v>0</v>
      </c>
    </row>
    <row r="40679" spans="1:7">
      <c r="A40679" t="s">
        <v>9</v>
      </c>
      <c r="B40679">
        <v>8</v>
      </c>
      <c r="C40679">
        <v>2009</v>
      </c>
      <c r="D40679" t="s">
        <v>79</v>
      </c>
      <c r="E40679" t="s">
        <v>93</v>
      </c>
      <c r="F40679" t="s">
        <v>263</v>
      </c>
      <c r="G40679">
        <v>0</v>
      </c>
    </row>
    <row r="40680" spans="1:7">
      <c r="A40680" t="s">
        <v>14</v>
      </c>
      <c r="B40680">
        <v>10</v>
      </c>
      <c r="C40680">
        <v>2010</v>
      </c>
      <c r="D40680" t="s">
        <v>79</v>
      </c>
      <c r="E40680" t="s">
        <v>93</v>
      </c>
      <c r="F40680" t="s">
        <v>263</v>
      </c>
      <c r="G40680">
        <v>6.4</v>
      </c>
    </row>
    <row r="40681" spans="1:7">
      <c r="A40681" t="s">
        <v>52</v>
      </c>
      <c r="B40681">
        <v>6</v>
      </c>
      <c r="C40681">
        <v>2009</v>
      </c>
      <c r="D40681" t="s">
        <v>79</v>
      </c>
      <c r="E40681" t="s">
        <v>93</v>
      </c>
      <c r="F40681" t="s">
        <v>264</v>
      </c>
      <c r="G40681">
        <v>0</v>
      </c>
    </row>
    <row r="40682" spans="1:7">
      <c r="A40682" t="s">
        <v>13</v>
      </c>
      <c r="B40682">
        <v>7</v>
      </c>
      <c r="C40682">
        <v>2009</v>
      </c>
      <c r="D40682" t="s">
        <v>79</v>
      </c>
      <c r="E40682" t="s">
        <v>93</v>
      </c>
      <c r="F40682" t="s">
        <v>264</v>
      </c>
      <c r="G40682">
        <v>437.44</v>
      </c>
    </row>
    <row r="40683" spans="1:7">
      <c r="A40683" t="s">
        <v>22</v>
      </c>
      <c r="B40683">
        <v>9</v>
      </c>
      <c r="C40683">
        <v>2011</v>
      </c>
      <c r="D40683" t="s">
        <v>79</v>
      </c>
      <c r="E40683" t="s">
        <v>93</v>
      </c>
      <c r="F40683" t="s">
        <v>264</v>
      </c>
      <c r="G40683">
        <v>1043.6200000000001</v>
      </c>
    </row>
    <row r="40684" spans="1:7">
      <c r="A40684" t="s">
        <v>114</v>
      </c>
      <c r="B40684">
        <v>2</v>
      </c>
      <c r="C40684">
        <v>2011</v>
      </c>
      <c r="D40684" t="s">
        <v>79</v>
      </c>
      <c r="E40684" t="s">
        <v>93</v>
      </c>
      <c r="F40684" t="s">
        <v>264</v>
      </c>
      <c r="G40684">
        <v>3351.83</v>
      </c>
    </row>
    <row r="40685" spans="1:7">
      <c r="A40685" t="s">
        <v>63</v>
      </c>
      <c r="B40685">
        <v>12</v>
      </c>
      <c r="C40685">
        <v>2011</v>
      </c>
      <c r="D40685" t="s">
        <v>79</v>
      </c>
      <c r="E40685" t="s">
        <v>93</v>
      </c>
      <c r="F40685" t="s">
        <v>264</v>
      </c>
      <c r="G40685">
        <v>0</v>
      </c>
    </row>
    <row r="40686" spans="1:7">
      <c r="A40686" t="s">
        <v>99</v>
      </c>
      <c r="B40686">
        <v>1</v>
      </c>
      <c r="C40686">
        <v>2011</v>
      </c>
      <c r="D40686" t="s">
        <v>79</v>
      </c>
      <c r="E40686" t="s">
        <v>93</v>
      </c>
      <c r="F40686" t="s">
        <v>264</v>
      </c>
      <c r="G40686">
        <v>-709.80000000000007</v>
      </c>
    </row>
    <row r="40687" spans="1:7">
      <c r="A40687" t="s">
        <v>45</v>
      </c>
      <c r="B40687">
        <v>3</v>
      </c>
      <c r="C40687">
        <v>2010</v>
      </c>
      <c r="D40687" t="s">
        <v>79</v>
      </c>
      <c r="E40687" t="s">
        <v>93</v>
      </c>
      <c r="F40687" t="s">
        <v>264</v>
      </c>
      <c r="G40687">
        <v>867.28</v>
      </c>
    </row>
    <row r="40688" spans="1:7">
      <c r="A40688" t="s">
        <v>89</v>
      </c>
      <c r="B40688">
        <v>4</v>
      </c>
      <c r="C40688">
        <v>2011</v>
      </c>
      <c r="D40688" t="s">
        <v>79</v>
      </c>
      <c r="E40688" t="s">
        <v>93</v>
      </c>
      <c r="F40688" t="s">
        <v>264</v>
      </c>
      <c r="G40688">
        <v>-1805.3700000000001</v>
      </c>
    </row>
    <row r="40689" spans="1:7">
      <c r="A40689" t="s">
        <v>23</v>
      </c>
      <c r="B40689">
        <v>2</v>
      </c>
      <c r="C40689">
        <v>2009</v>
      </c>
      <c r="D40689" t="s">
        <v>79</v>
      </c>
      <c r="E40689" t="s">
        <v>93</v>
      </c>
      <c r="F40689" t="s">
        <v>92</v>
      </c>
      <c r="G40689">
        <v>0</v>
      </c>
    </row>
    <row r="40690" spans="1:7">
      <c r="A40690" t="s">
        <v>32</v>
      </c>
      <c r="B40690">
        <v>10</v>
      </c>
      <c r="C40690">
        <v>2009</v>
      </c>
      <c r="D40690" t="s">
        <v>79</v>
      </c>
      <c r="E40690" t="s">
        <v>93</v>
      </c>
      <c r="F40690" t="s">
        <v>92</v>
      </c>
      <c r="G40690">
        <v>0</v>
      </c>
    </row>
    <row r="40691" spans="1:7">
      <c r="A40691" t="s">
        <v>38</v>
      </c>
      <c r="B40691">
        <v>7</v>
      </c>
      <c r="C40691">
        <v>2011</v>
      </c>
      <c r="D40691" t="s">
        <v>79</v>
      </c>
      <c r="E40691" t="s">
        <v>93</v>
      </c>
      <c r="F40691" t="s">
        <v>126</v>
      </c>
      <c r="G40691">
        <v>0</v>
      </c>
    </row>
    <row r="40692" spans="1:7">
      <c r="A40692" t="s">
        <v>40</v>
      </c>
      <c r="B40692">
        <v>10</v>
      </c>
      <c r="C40692">
        <v>2011</v>
      </c>
      <c r="D40692" t="s">
        <v>79</v>
      </c>
      <c r="E40692" t="s">
        <v>93</v>
      </c>
      <c r="F40692" t="s">
        <v>131</v>
      </c>
      <c r="G40692">
        <v>0</v>
      </c>
    </row>
    <row r="40693" spans="1:7">
      <c r="A40693" t="s">
        <v>46</v>
      </c>
      <c r="B40693">
        <v>12</v>
      </c>
      <c r="C40693">
        <v>2009</v>
      </c>
      <c r="D40693" t="s">
        <v>79</v>
      </c>
      <c r="E40693" t="s">
        <v>93</v>
      </c>
      <c r="F40693" t="s">
        <v>133</v>
      </c>
      <c r="G40693">
        <v>0</v>
      </c>
    </row>
    <row r="40694" spans="1:7">
      <c r="A40694" t="s">
        <v>32</v>
      </c>
      <c r="B40694">
        <v>10</v>
      </c>
      <c r="C40694">
        <v>2009</v>
      </c>
      <c r="D40694" t="s">
        <v>79</v>
      </c>
      <c r="E40694" t="s">
        <v>93</v>
      </c>
      <c r="F40694" t="s">
        <v>144</v>
      </c>
      <c r="G40694">
        <v>0</v>
      </c>
    </row>
    <row r="40695" spans="1:7">
      <c r="A40695" t="s">
        <v>33</v>
      </c>
      <c r="B40695">
        <v>9</v>
      </c>
      <c r="C40695">
        <v>2010</v>
      </c>
      <c r="D40695" t="s">
        <v>79</v>
      </c>
      <c r="E40695" t="s">
        <v>93</v>
      </c>
      <c r="F40695" t="s">
        <v>144</v>
      </c>
      <c r="G40695">
        <v>0</v>
      </c>
    </row>
    <row r="40696" spans="1:7">
      <c r="A40696" t="s">
        <v>37</v>
      </c>
      <c r="B40696">
        <v>11</v>
      </c>
      <c r="C40696">
        <v>2011</v>
      </c>
      <c r="D40696" t="s">
        <v>79</v>
      </c>
      <c r="E40696" t="s">
        <v>93</v>
      </c>
      <c r="F40696" t="s">
        <v>144</v>
      </c>
      <c r="G40696">
        <v>158.9</v>
      </c>
    </row>
    <row r="40697" spans="1:7">
      <c r="A40697" t="s">
        <v>52</v>
      </c>
      <c r="B40697">
        <v>6</v>
      </c>
      <c r="C40697">
        <v>2009</v>
      </c>
      <c r="D40697" t="s">
        <v>79</v>
      </c>
      <c r="E40697" t="s">
        <v>93</v>
      </c>
      <c r="F40697" t="s">
        <v>144</v>
      </c>
      <c r="G40697">
        <v>0</v>
      </c>
    </row>
    <row r="40698" spans="1:7">
      <c r="A40698" t="s">
        <v>25</v>
      </c>
      <c r="B40698">
        <v>8</v>
      </c>
      <c r="C40698">
        <v>2011</v>
      </c>
      <c r="D40698" t="s">
        <v>79</v>
      </c>
      <c r="E40698" t="s">
        <v>93</v>
      </c>
      <c r="F40698" t="s">
        <v>158</v>
      </c>
      <c r="G40698">
        <v>0</v>
      </c>
    </row>
    <row r="40699" spans="1:7">
      <c r="A40699" t="s">
        <v>89</v>
      </c>
      <c r="B40699">
        <v>4</v>
      </c>
      <c r="C40699">
        <v>2011</v>
      </c>
      <c r="D40699" t="s">
        <v>79</v>
      </c>
      <c r="E40699" t="s">
        <v>93</v>
      </c>
      <c r="F40699" t="s">
        <v>158</v>
      </c>
      <c r="G40699">
        <v>744.82</v>
      </c>
    </row>
    <row r="40700" spans="1:7">
      <c r="A40700" t="s">
        <v>37</v>
      </c>
      <c r="B40700">
        <v>11</v>
      </c>
      <c r="C40700">
        <v>2011</v>
      </c>
      <c r="D40700" t="s">
        <v>79</v>
      </c>
      <c r="E40700" t="s">
        <v>93</v>
      </c>
      <c r="F40700" t="s">
        <v>162</v>
      </c>
      <c r="G40700">
        <v>0</v>
      </c>
    </row>
    <row r="40701" spans="1:7">
      <c r="A40701" t="s">
        <v>20</v>
      </c>
      <c r="B40701">
        <v>6</v>
      </c>
      <c r="C40701">
        <v>2010</v>
      </c>
      <c r="D40701" t="s">
        <v>79</v>
      </c>
      <c r="E40701" t="s">
        <v>93</v>
      </c>
      <c r="F40701" t="s">
        <v>195</v>
      </c>
      <c r="G40701">
        <v>0</v>
      </c>
    </row>
    <row r="40702" spans="1:7">
      <c r="A40702" t="s">
        <v>33</v>
      </c>
      <c r="B40702">
        <v>9</v>
      </c>
      <c r="C40702">
        <v>2010</v>
      </c>
      <c r="D40702" t="s">
        <v>79</v>
      </c>
      <c r="E40702" t="s">
        <v>93</v>
      </c>
      <c r="F40702" t="s">
        <v>195</v>
      </c>
      <c r="G40702">
        <v>0</v>
      </c>
    </row>
    <row r="40703" spans="1:7">
      <c r="A40703" t="s">
        <v>85</v>
      </c>
      <c r="B40703">
        <v>4</v>
      </c>
      <c r="C40703">
        <v>2010</v>
      </c>
      <c r="D40703" t="s">
        <v>79</v>
      </c>
      <c r="E40703" t="s">
        <v>93</v>
      </c>
      <c r="F40703" t="s">
        <v>195</v>
      </c>
      <c r="G40703">
        <v>0</v>
      </c>
    </row>
    <row r="40704" spans="1:7">
      <c r="A40704" t="s">
        <v>18</v>
      </c>
      <c r="B40704">
        <v>3</v>
      </c>
      <c r="C40704">
        <v>2009</v>
      </c>
      <c r="D40704" t="s">
        <v>79</v>
      </c>
      <c r="E40704" t="s">
        <v>93</v>
      </c>
      <c r="F40704" t="s">
        <v>196</v>
      </c>
      <c r="G40704">
        <v>0</v>
      </c>
    </row>
    <row r="40705" spans="1:7">
      <c r="A40705" t="s">
        <v>43</v>
      </c>
      <c r="B40705">
        <v>5</v>
      </c>
      <c r="C40705">
        <v>2009</v>
      </c>
      <c r="D40705" t="s">
        <v>79</v>
      </c>
      <c r="E40705" t="s">
        <v>93</v>
      </c>
      <c r="F40705" t="s">
        <v>196</v>
      </c>
      <c r="G40705">
        <v>0</v>
      </c>
    </row>
    <row r="40706" spans="1:7">
      <c r="A40706" t="s">
        <v>46</v>
      </c>
      <c r="B40706">
        <v>12</v>
      </c>
      <c r="C40706">
        <v>2009</v>
      </c>
      <c r="D40706" t="s">
        <v>79</v>
      </c>
      <c r="E40706" t="s">
        <v>93</v>
      </c>
      <c r="F40706" t="s">
        <v>203</v>
      </c>
      <c r="G40706">
        <v>0</v>
      </c>
    </row>
    <row r="40707" spans="1:7">
      <c r="A40707" t="s">
        <v>17</v>
      </c>
      <c r="B40707">
        <v>4</v>
      </c>
      <c r="C40707">
        <v>2009</v>
      </c>
      <c r="D40707" t="s">
        <v>79</v>
      </c>
      <c r="E40707" t="s">
        <v>93</v>
      </c>
      <c r="F40707" t="s">
        <v>213</v>
      </c>
      <c r="G40707">
        <v>0</v>
      </c>
    </row>
    <row r="40708" spans="1:7">
      <c r="A40708" t="s">
        <v>52</v>
      </c>
      <c r="B40708">
        <v>6</v>
      </c>
      <c r="C40708">
        <v>2009</v>
      </c>
      <c r="D40708" t="s">
        <v>79</v>
      </c>
      <c r="E40708" t="s">
        <v>93</v>
      </c>
      <c r="F40708" t="s">
        <v>213</v>
      </c>
      <c r="G40708">
        <v>0</v>
      </c>
    </row>
    <row r="40709" spans="1:7">
      <c r="A40709" t="s">
        <v>46</v>
      </c>
      <c r="B40709">
        <v>12</v>
      </c>
      <c r="C40709">
        <v>2009</v>
      </c>
      <c r="D40709" t="s">
        <v>79</v>
      </c>
      <c r="E40709" t="s">
        <v>93</v>
      </c>
      <c r="F40709" t="s">
        <v>213</v>
      </c>
      <c r="G40709">
        <v>0</v>
      </c>
    </row>
    <row r="40710" spans="1:7">
      <c r="A40710" t="s">
        <v>46</v>
      </c>
      <c r="B40710">
        <v>12</v>
      </c>
      <c r="C40710">
        <v>2009</v>
      </c>
      <c r="D40710" t="s">
        <v>79</v>
      </c>
      <c r="E40710" t="s">
        <v>93</v>
      </c>
      <c r="F40710" t="s">
        <v>214</v>
      </c>
      <c r="G40710">
        <v>0</v>
      </c>
    </row>
    <row r="40711" spans="1:7">
      <c r="A40711" t="s">
        <v>37</v>
      </c>
      <c r="B40711">
        <v>11</v>
      </c>
      <c r="C40711">
        <v>2011</v>
      </c>
      <c r="D40711" t="s">
        <v>79</v>
      </c>
      <c r="E40711" t="s">
        <v>93</v>
      </c>
      <c r="F40711" t="s">
        <v>222</v>
      </c>
      <c r="G40711">
        <v>283.52</v>
      </c>
    </row>
    <row r="40712" spans="1:7">
      <c r="A40712" t="s">
        <v>38</v>
      </c>
      <c r="B40712">
        <v>7</v>
      </c>
      <c r="C40712">
        <v>2011</v>
      </c>
      <c r="D40712" t="s">
        <v>79</v>
      </c>
      <c r="E40712" t="s">
        <v>93</v>
      </c>
      <c r="F40712" t="s">
        <v>222</v>
      </c>
      <c r="G40712">
        <v>288.3</v>
      </c>
    </row>
    <row r="40713" spans="1:7">
      <c r="A40713" t="s">
        <v>17</v>
      </c>
      <c r="B40713">
        <v>4</v>
      </c>
      <c r="C40713">
        <v>2009</v>
      </c>
      <c r="D40713" t="s">
        <v>79</v>
      </c>
      <c r="E40713" t="s">
        <v>93</v>
      </c>
      <c r="F40713" t="s">
        <v>222</v>
      </c>
      <c r="G40713">
        <v>39.39</v>
      </c>
    </row>
    <row r="40714" spans="1:7">
      <c r="A40714" t="s">
        <v>16</v>
      </c>
      <c r="B40714">
        <v>7</v>
      </c>
      <c r="C40714">
        <v>2010</v>
      </c>
      <c r="D40714" t="s">
        <v>79</v>
      </c>
      <c r="E40714" t="s">
        <v>93</v>
      </c>
      <c r="F40714" t="s">
        <v>222</v>
      </c>
      <c r="G40714">
        <v>328.95</v>
      </c>
    </row>
    <row r="40715" spans="1:7">
      <c r="A40715" t="s">
        <v>29</v>
      </c>
      <c r="B40715">
        <v>6</v>
      </c>
      <c r="C40715">
        <v>2011</v>
      </c>
      <c r="D40715" t="s">
        <v>79</v>
      </c>
      <c r="E40715" t="s">
        <v>93</v>
      </c>
      <c r="F40715" t="s">
        <v>222</v>
      </c>
      <c r="G40715">
        <v>0</v>
      </c>
    </row>
    <row r="40716" spans="1:7">
      <c r="A40716" t="s">
        <v>33</v>
      </c>
      <c r="B40716">
        <v>9</v>
      </c>
      <c r="C40716">
        <v>2010</v>
      </c>
      <c r="D40716" t="s">
        <v>79</v>
      </c>
      <c r="E40716" t="s">
        <v>93</v>
      </c>
      <c r="F40716" t="s">
        <v>245</v>
      </c>
      <c r="G40716">
        <v>21.080000000000002</v>
      </c>
    </row>
    <row r="40717" spans="1:7">
      <c r="A40717" t="s">
        <v>46</v>
      </c>
      <c r="B40717">
        <v>12</v>
      </c>
      <c r="C40717">
        <v>2009</v>
      </c>
      <c r="D40717" t="s">
        <v>79</v>
      </c>
      <c r="E40717" t="s">
        <v>93</v>
      </c>
      <c r="F40717" t="s">
        <v>245</v>
      </c>
      <c r="G40717">
        <v>48.27</v>
      </c>
    </row>
    <row r="40718" spans="1:7">
      <c r="A40718" t="s">
        <v>44</v>
      </c>
      <c r="B40718">
        <v>2</v>
      </c>
      <c r="C40718">
        <v>2012</v>
      </c>
      <c r="D40718" t="s">
        <v>79</v>
      </c>
      <c r="E40718" t="s">
        <v>93</v>
      </c>
      <c r="F40718" t="s">
        <v>245</v>
      </c>
      <c r="G40718">
        <v>-17.27</v>
      </c>
    </row>
    <row r="40719" spans="1:7">
      <c r="A40719" t="s">
        <v>63</v>
      </c>
      <c r="B40719">
        <v>12</v>
      </c>
      <c r="C40719">
        <v>2011</v>
      </c>
      <c r="D40719" t="s">
        <v>79</v>
      </c>
      <c r="E40719" t="s">
        <v>93</v>
      </c>
      <c r="F40719" t="s">
        <v>245</v>
      </c>
      <c r="G40719">
        <v>43.26</v>
      </c>
    </row>
    <row r="40720" spans="1:7">
      <c r="A40720" t="s">
        <v>27</v>
      </c>
      <c r="B40720">
        <v>1</v>
      </c>
      <c r="C40720">
        <v>2009</v>
      </c>
      <c r="D40720" t="s">
        <v>79</v>
      </c>
      <c r="E40720" t="s">
        <v>93</v>
      </c>
      <c r="F40720" t="s">
        <v>245</v>
      </c>
      <c r="G40720">
        <v>79.210000000000008</v>
      </c>
    </row>
    <row r="40721" spans="1:7">
      <c r="A40721" t="s">
        <v>17</v>
      </c>
      <c r="B40721">
        <v>4</v>
      </c>
      <c r="C40721">
        <v>2009</v>
      </c>
      <c r="D40721" t="s">
        <v>79</v>
      </c>
      <c r="E40721" t="s">
        <v>93</v>
      </c>
      <c r="F40721" t="s">
        <v>245</v>
      </c>
      <c r="G40721">
        <v>7.8500000000000005</v>
      </c>
    </row>
    <row r="40722" spans="1:7">
      <c r="A40722" t="s">
        <v>28</v>
      </c>
      <c r="B40722">
        <v>4</v>
      </c>
      <c r="C40722">
        <v>2012</v>
      </c>
      <c r="D40722" t="s">
        <v>79</v>
      </c>
      <c r="E40722" t="s">
        <v>93</v>
      </c>
      <c r="F40722" t="s">
        <v>262</v>
      </c>
      <c r="G40722">
        <v>631.73</v>
      </c>
    </row>
    <row r="40723" spans="1:7">
      <c r="A40723" t="s">
        <v>89</v>
      </c>
      <c r="B40723">
        <v>4</v>
      </c>
      <c r="C40723">
        <v>2011</v>
      </c>
      <c r="D40723" t="s">
        <v>79</v>
      </c>
      <c r="E40723" t="s">
        <v>93</v>
      </c>
      <c r="F40723" t="s">
        <v>262</v>
      </c>
      <c r="G40723">
        <v>-840.5</v>
      </c>
    </row>
    <row r="40724" spans="1:7">
      <c r="A40724" t="s">
        <v>17</v>
      </c>
      <c r="B40724">
        <v>4</v>
      </c>
      <c r="C40724">
        <v>2009</v>
      </c>
      <c r="D40724" t="s">
        <v>79</v>
      </c>
      <c r="E40724" t="s">
        <v>93</v>
      </c>
      <c r="F40724" t="s">
        <v>262</v>
      </c>
      <c r="G40724">
        <v>45.34</v>
      </c>
    </row>
    <row r="40725" spans="1:7">
      <c r="A40725" t="s">
        <v>33</v>
      </c>
      <c r="B40725">
        <v>9</v>
      </c>
      <c r="C40725">
        <v>2010</v>
      </c>
      <c r="D40725" t="s">
        <v>79</v>
      </c>
      <c r="E40725" t="s">
        <v>93</v>
      </c>
      <c r="F40725" t="s">
        <v>262</v>
      </c>
      <c r="G40725">
        <v>46.24</v>
      </c>
    </row>
    <row r="40726" spans="1:7">
      <c r="A40726" t="s">
        <v>26</v>
      </c>
      <c r="B40726">
        <v>9</v>
      </c>
      <c r="C40726">
        <v>2009</v>
      </c>
      <c r="D40726" t="s">
        <v>79</v>
      </c>
      <c r="E40726" t="s">
        <v>93</v>
      </c>
      <c r="F40726" t="s">
        <v>262</v>
      </c>
      <c r="G40726">
        <v>0</v>
      </c>
    </row>
    <row r="40727" spans="1:7">
      <c r="A40727" t="s">
        <v>29</v>
      </c>
      <c r="B40727">
        <v>6</v>
      </c>
      <c r="C40727">
        <v>2011</v>
      </c>
      <c r="D40727" t="s">
        <v>79</v>
      </c>
      <c r="E40727" t="s">
        <v>93</v>
      </c>
      <c r="F40727" t="s">
        <v>263</v>
      </c>
      <c r="G40727">
        <v>0</v>
      </c>
    </row>
    <row r="40728" spans="1:7">
      <c r="A40728" t="s">
        <v>24</v>
      </c>
      <c r="B40728">
        <v>5</v>
      </c>
      <c r="C40728">
        <v>2012</v>
      </c>
      <c r="D40728" t="s">
        <v>79</v>
      </c>
      <c r="E40728" t="s">
        <v>93</v>
      </c>
      <c r="F40728" t="s">
        <v>263</v>
      </c>
      <c r="G40728">
        <v>0</v>
      </c>
    </row>
    <row r="40729" spans="1:7">
      <c r="A40729" t="s">
        <v>28</v>
      </c>
      <c r="B40729">
        <v>4</v>
      </c>
      <c r="C40729">
        <v>2012</v>
      </c>
      <c r="D40729" t="s">
        <v>79</v>
      </c>
      <c r="E40729" t="s">
        <v>93</v>
      </c>
      <c r="F40729" t="s">
        <v>263</v>
      </c>
      <c r="G40729">
        <v>0</v>
      </c>
    </row>
    <row r="40730" spans="1:7">
      <c r="A40730" t="s">
        <v>63</v>
      </c>
      <c r="B40730">
        <v>12</v>
      </c>
      <c r="C40730">
        <v>2011</v>
      </c>
      <c r="D40730" t="s">
        <v>79</v>
      </c>
      <c r="E40730" t="s">
        <v>93</v>
      </c>
      <c r="F40730" t="s">
        <v>263</v>
      </c>
      <c r="G40730">
        <v>0</v>
      </c>
    </row>
    <row r="40731" spans="1:7">
      <c r="A40731" t="s">
        <v>28</v>
      </c>
      <c r="B40731">
        <v>4</v>
      </c>
      <c r="C40731">
        <v>2012</v>
      </c>
      <c r="D40731" t="s">
        <v>79</v>
      </c>
      <c r="E40731" t="s">
        <v>93</v>
      </c>
      <c r="F40731" t="s">
        <v>264</v>
      </c>
      <c r="G40731">
        <v>267.68</v>
      </c>
    </row>
    <row r="40732" spans="1:7">
      <c r="A40732" t="s">
        <v>109</v>
      </c>
      <c r="B40732">
        <v>1</v>
      </c>
      <c r="C40732">
        <v>2012</v>
      </c>
      <c r="D40732" t="s">
        <v>79</v>
      </c>
      <c r="E40732" t="s">
        <v>93</v>
      </c>
      <c r="F40732" t="s">
        <v>264</v>
      </c>
      <c r="G40732">
        <v>329.25</v>
      </c>
    </row>
    <row r="40733" spans="1:7">
      <c r="A40733" t="s">
        <v>16</v>
      </c>
      <c r="B40733">
        <v>7</v>
      </c>
      <c r="C40733">
        <v>2010</v>
      </c>
      <c r="D40733" t="s">
        <v>79</v>
      </c>
      <c r="E40733" t="s">
        <v>93</v>
      </c>
      <c r="F40733" t="s">
        <v>264</v>
      </c>
      <c r="G40733">
        <v>127.67</v>
      </c>
    </row>
    <row r="40734" spans="1:7">
      <c r="A40734" t="s">
        <v>25</v>
      </c>
      <c r="B40734">
        <v>8</v>
      </c>
      <c r="C40734">
        <v>2011</v>
      </c>
      <c r="D40734" t="s">
        <v>79</v>
      </c>
      <c r="E40734" t="s">
        <v>93</v>
      </c>
      <c r="F40734" t="s">
        <v>264</v>
      </c>
      <c r="G40734">
        <v>-131.68</v>
      </c>
    </row>
    <row r="40735" spans="1:7">
      <c r="A40735" t="s">
        <v>71</v>
      </c>
      <c r="B40735">
        <v>11</v>
      </c>
      <c r="C40735">
        <v>2009</v>
      </c>
      <c r="D40735" t="s">
        <v>79</v>
      </c>
      <c r="E40735" t="s">
        <v>93</v>
      </c>
      <c r="F40735" t="s">
        <v>92</v>
      </c>
      <c r="G40735">
        <v>0</v>
      </c>
    </row>
    <row r="40736" spans="1:7">
      <c r="A40736" t="s">
        <v>24</v>
      </c>
      <c r="B40736">
        <v>5</v>
      </c>
      <c r="C40736">
        <v>2012</v>
      </c>
      <c r="D40736" t="s">
        <v>79</v>
      </c>
      <c r="E40736" t="s">
        <v>93</v>
      </c>
      <c r="F40736" t="s">
        <v>126</v>
      </c>
      <c r="G40736">
        <v>0</v>
      </c>
    </row>
    <row r="40737" spans="1:7">
      <c r="A40737" t="s">
        <v>9</v>
      </c>
      <c r="B40737">
        <v>8</v>
      </c>
      <c r="C40737">
        <v>2009</v>
      </c>
      <c r="D40737" t="s">
        <v>79</v>
      </c>
      <c r="E40737" t="s">
        <v>93</v>
      </c>
      <c r="F40737" t="s">
        <v>126</v>
      </c>
      <c r="G40737">
        <v>0</v>
      </c>
    </row>
    <row r="40738" spans="1:7">
      <c r="A40738" t="s">
        <v>46</v>
      </c>
      <c r="B40738">
        <v>12</v>
      </c>
      <c r="C40738">
        <v>2009</v>
      </c>
      <c r="D40738" t="s">
        <v>79</v>
      </c>
      <c r="E40738" t="s">
        <v>93</v>
      </c>
      <c r="F40738" t="s">
        <v>126</v>
      </c>
      <c r="G40738">
        <v>0</v>
      </c>
    </row>
    <row r="40739" spans="1:7">
      <c r="A40739" t="s">
        <v>26</v>
      </c>
      <c r="B40739">
        <v>9</v>
      </c>
      <c r="C40739">
        <v>2009</v>
      </c>
      <c r="D40739" t="s">
        <v>79</v>
      </c>
      <c r="E40739" t="s">
        <v>93</v>
      </c>
      <c r="F40739" t="s">
        <v>126</v>
      </c>
      <c r="G40739">
        <v>0</v>
      </c>
    </row>
    <row r="40740" spans="1:7">
      <c r="A40740" t="s">
        <v>52</v>
      </c>
      <c r="B40740">
        <v>6</v>
      </c>
      <c r="C40740">
        <v>2009</v>
      </c>
      <c r="D40740" t="s">
        <v>79</v>
      </c>
      <c r="E40740" t="s">
        <v>93</v>
      </c>
      <c r="F40740" t="s">
        <v>131</v>
      </c>
      <c r="G40740">
        <v>0</v>
      </c>
    </row>
    <row r="40741" spans="1:7">
      <c r="A40741" t="s">
        <v>22</v>
      </c>
      <c r="B40741">
        <v>9</v>
      </c>
      <c r="C40741">
        <v>2011</v>
      </c>
      <c r="D40741" t="s">
        <v>79</v>
      </c>
      <c r="E40741" t="s">
        <v>93</v>
      </c>
      <c r="F40741" t="s">
        <v>131</v>
      </c>
      <c r="G40741">
        <v>877.6</v>
      </c>
    </row>
    <row r="40742" spans="1:7">
      <c r="A40742" t="s">
        <v>46</v>
      </c>
      <c r="B40742">
        <v>12</v>
      </c>
      <c r="C40742">
        <v>2009</v>
      </c>
      <c r="D40742" t="s">
        <v>79</v>
      </c>
      <c r="E40742" t="s">
        <v>93</v>
      </c>
      <c r="F40742" t="s">
        <v>131</v>
      </c>
      <c r="G40742">
        <v>0</v>
      </c>
    </row>
    <row r="40743" spans="1:7">
      <c r="A40743" t="s">
        <v>32</v>
      </c>
      <c r="B40743">
        <v>10</v>
      </c>
      <c r="C40743">
        <v>2009</v>
      </c>
      <c r="D40743" t="s">
        <v>79</v>
      </c>
      <c r="E40743" t="s">
        <v>93</v>
      </c>
      <c r="F40743" t="s">
        <v>133</v>
      </c>
      <c r="G40743">
        <v>0</v>
      </c>
    </row>
    <row r="40744" spans="1:7">
      <c r="A40744" t="s">
        <v>35</v>
      </c>
      <c r="B40744">
        <v>5</v>
      </c>
      <c r="C40744">
        <v>2010</v>
      </c>
      <c r="D40744" t="s">
        <v>79</v>
      </c>
      <c r="E40744" t="s">
        <v>93</v>
      </c>
      <c r="F40744" t="s">
        <v>144</v>
      </c>
      <c r="G40744">
        <v>1258.76</v>
      </c>
    </row>
    <row r="40745" spans="1:7">
      <c r="A40745" t="s">
        <v>63</v>
      </c>
      <c r="B40745">
        <v>12</v>
      </c>
      <c r="C40745">
        <v>2011</v>
      </c>
      <c r="D40745" t="s">
        <v>79</v>
      </c>
      <c r="E40745" t="s">
        <v>93</v>
      </c>
      <c r="F40745" t="s">
        <v>144</v>
      </c>
      <c r="G40745">
        <v>459.35</v>
      </c>
    </row>
    <row r="40746" spans="1:7">
      <c r="A40746" t="s">
        <v>26</v>
      </c>
      <c r="B40746">
        <v>9</v>
      </c>
      <c r="C40746">
        <v>2009</v>
      </c>
      <c r="D40746" t="s">
        <v>79</v>
      </c>
      <c r="E40746" t="s">
        <v>93</v>
      </c>
      <c r="F40746" t="s">
        <v>144</v>
      </c>
      <c r="G40746">
        <v>0</v>
      </c>
    </row>
    <row r="40747" spans="1:7">
      <c r="A40747" t="s">
        <v>45</v>
      </c>
      <c r="B40747">
        <v>3</v>
      </c>
      <c r="C40747">
        <v>2010</v>
      </c>
      <c r="D40747" t="s">
        <v>79</v>
      </c>
      <c r="E40747" t="s">
        <v>93</v>
      </c>
      <c r="F40747" t="s">
        <v>144</v>
      </c>
      <c r="G40747">
        <v>0</v>
      </c>
    </row>
    <row r="40748" spans="1:7">
      <c r="A40748" t="s">
        <v>33</v>
      </c>
      <c r="B40748">
        <v>9</v>
      </c>
      <c r="C40748">
        <v>2010</v>
      </c>
      <c r="D40748" t="s">
        <v>79</v>
      </c>
      <c r="E40748" t="s">
        <v>93</v>
      </c>
      <c r="F40748" t="s">
        <v>158</v>
      </c>
      <c r="G40748">
        <v>0</v>
      </c>
    </row>
    <row r="40749" spans="1:7">
      <c r="A40749" t="s">
        <v>16</v>
      </c>
      <c r="B40749">
        <v>7</v>
      </c>
      <c r="C40749">
        <v>2010</v>
      </c>
      <c r="D40749" t="s">
        <v>79</v>
      </c>
      <c r="E40749" t="s">
        <v>93</v>
      </c>
      <c r="F40749" t="s">
        <v>158</v>
      </c>
      <c r="G40749">
        <v>0</v>
      </c>
    </row>
    <row r="40750" spans="1:7">
      <c r="A40750" t="s">
        <v>114</v>
      </c>
      <c r="B40750">
        <v>2</v>
      </c>
      <c r="C40750">
        <v>2011</v>
      </c>
      <c r="D40750" t="s">
        <v>79</v>
      </c>
      <c r="E40750" t="s">
        <v>93</v>
      </c>
      <c r="F40750" t="s">
        <v>158</v>
      </c>
      <c r="G40750">
        <v>5400.01</v>
      </c>
    </row>
    <row r="40751" spans="1:7">
      <c r="A40751" t="s">
        <v>18</v>
      </c>
      <c r="B40751">
        <v>3</v>
      </c>
      <c r="C40751">
        <v>2009</v>
      </c>
      <c r="D40751" t="s">
        <v>79</v>
      </c>
      <c r="E40751" t="s">
        <v>93</v>
      </c>
      <c r="F40751" t="s">
        <v>167</v>
      </c>
      <c r="G40751">
        <v>0</v>
      </c>
    </row>
    <row r="40752" spans="1:7">
      <c r="A40752" t="s">
        <v>17</v>
      </c>
      <c r="B40752">
        <v>4</v>
      </c>
      <c r="C40752">
        <v>2009</v>
      </c>
      <c r="D40752" t="s">
        <v>79</v>
      </c>
      <c r="E40752" t="s">
        <v>93</v>
      </c>
      <c r="F40752" t="s">
        <v>167</v>
      </c>
      <c r="G40752">
        <v>0</v>
      </c>
    </row>
    <row r="40753" spans="1:7">
      <c r="A40753" t="s">
        <v>5</v>
      </c>
      <c r="B40753">
        <v>12</v>
      </c>
      <c r="C40753">
        <v>2010</v>
      </c>
      <c r="D40753" t="s">
        <v>79</v>
      </c>
      <c r="E40753" t="s">
        <v>93</v>
      </c>
      <c r="F40753" t="s">
        <v>195</v>
      </c>
      <c r="G40753">
        <v>438.6</v>
      </c>
    </row>
    <row r="40754" spans="1:7">
      <c r="A40754" t="s">
        <v>32</v>
      </c>
      <c r="B40754">
        <v>10</v>
      </c>
      <c r="C40754">
        <v>2009</v>
      </c>
      <c r="D40754" t="s">
        <v>79</v>
      </c>
      <c r="E40754" t="s">
        <v>93</v>
      </c>
      <c r="F40754" t="s">
        <v>196</v>
      </c>
      <c r="G40754">
        <v>0</v>
      </c>
    </row>
    <row r="40755" spans="1:7">
      <c r="A40755" t="s">
        <v>18</v>
      </c>
      <c r="B40755">
        <v>3</v>
      </c>
      <c r="C40755">
        <v>2009</v>
      </c>
      <c r="D40755" t="s">
        <v>79</v>
      </c>
      <c r="E40755" t="s">
        <v>93</v>
      </c>
      <c r="F40755" t="s">
        <v>213</v>
      </c>
      <c r="G40755">
        <v>0</v>
      </c>
    </row>
    <row r="40756" spans="1:7">
      <c r="A40756" t="s">
        <v>30</v>
      </c>
      <c r="B40756">
        <v>8</v>
      </c>
      <c r="C40756">
        <v>2010</v>
      </c>
      <c r="D40756" t="s">
        <v>79</v>
      </c>
      <c r="E40756" t="s">
        <v>93</v>
      </c>
      <c r="F40756" t="s">
        <v>222</v>
      </c>
      <c r="G40756">
        <v>25.560000000000002</v>
      </c>
    </row>
    <row r="40757" spans="1:7">
      <c r="A40757" t="s">
        <v>89</v>
      </c>
      <c r="B40757">
        <v>4</v>
      </c>
      <c r="C40757">
        <v>2011</v>
      </c>
      <c r="D40757" t="s">
        <v>79</v>
      </c>
      <c r="E40757" t="s">
        <v>93</v>
      </c>
      <c r="F40757" t="s">
        <v>222</v>
      </c>
      <c r="G40757">
        <v>0</v>
      </c>
    </row>
    <row r="40758" spans="1:7">
      <c r="A40758" t="s">
        <v>19</v>
      </c>
      <c r="B40758">
        <v>11</v>
      </c>
      <c r="C40758">
        <v>2010</v>
      </c>
      <c r="D40758" t="s">
        <v>79</v>
      </c>
      <c r="E40758" t="s">
        <v>93</v>
      </c>
      <c r="F40758" t="s">
        <v>222</v>
      </c>
      <c r="G40758">
        <v>0</v>
      </c>
    </row>
    <row r="40759" spans="1:7">
      <c r="A40759" t="s">
        <v>14</v>
      </c>
      <c r="B40759">
        <v>10</v>
      </c>
      <c r="C40759">
        <v>2010</v>
      </c>
      <c r="D40759" t="s">
        <v>79</v>
      </c>
      <c r="E40759" t="s">
        <v>93</v>
      </c>
      <c r="F40759" t="s">
        <v>222</v>
      </c>
      <c r="G40759">
        <v>363.36</v>
      </c>
    </row>
    <row r="40760" spans="1:7">
      <c r="A40760" t="s">
        <v>5</v>
      </c>
      <c r="B40760">
        <v>12</v>
      </c>
      <c r="C40760">
        <v>2010</v>
      </c>
      <c r="D40760" t="s">
        <v>79</v>
      </c>
      <c r="E40760" t="s">
        <v>93</v>
      </c>
      <c r="F40760" t="s">
        <v>222</v>
      </c>
      <c r="G40760">
        <v>240.3</v>
      </c>
    </row>
    <row r="40761" spans="1:7">
      <c r="A40761" t="s">
        <v>46</v>
      </c>
      <c r="B40761">
        <v>12</v>
      </c>
      <c r="C40761">
        <v>2009</v>
      </c>
      <c r="D40761" t="s">
        <v>79</v>
      </c>
      <c r="E40761" t="s">
        <v>93</v>
      </c>
      <c r="F40761" t="s">
        <v>224</v>
      </c>
      <c r="G40761">
        <v>0</v>
      </c>
    </row>
    <row r="40762" spans="1:7">
      <c r="A40762" t="s">
        <v>52</v>
      </c>
      <c r="B40762">
        <v>6</v>
      </c>
      <c r="C40762">
        <v>2009</v>
      </c>
      <c r="D40762" t="s">
        <v>79</v>
      </c>
      <c r="E40762" t="s">
        <v>93</v>
      </c>
      <c r="F40762" t="s">
        <v>245</v>
      </c>
      <c r="G40762">
        <v>0</v>
      </c>
    </row>
    <row r="40763" spans="1:7">
      <c r="A40763" t="s">
        <v>39</v>
      </c>
      <c r="B40763">
        <v>5</v>
      </c>
      <c r="C40763">
        <v>2011</v>
      </c>
      <c r="D40763" t="s">
        <v>79</v>
      </c>
      <c r="E40763" t="s">
        <v>93</v>
      </c>
      <c r="F40763" t="s">
        <v>245</v>
      </c>
      <c r="G40763">
        <v>236.33</v>
      </c>
    </row>
    <row r="40764" spans="1:7">
      <c r="A40764" t="s">
        <v>5</v>
      </c>
      <c r="B40764">
        <v>12</v>
      </c>
      <c r="C40764">
        <v>2010</v>
      </c>
      <c r="D40764" t="s">
        <v>79</v>
      </c>
      <c r="E40764" t="s">
        <v>93</v>
      </c>
      <c r="F40764" t="s">
        <v>245</v>
      </c>
      <c r="G40764">
        <v>133.54</v>
      </c>
    </row>
    <row r="40765" spans="1:7">
      <c r="A40765" t="s">
        <v>114</v>
      </c>
      <c r="B40765">
        <v>2</v>
      </c>
      <c r="C40765">
        <v>2011</v>
      </c>
      <c r="D40765" t="s">
        <v>79</v>
      </c>
      <c r="E40765" t="s">
        <v>93</v>
      </c>
      <c r="F40765" t="s">
        <v>245</v>
      </c>
      <c r="G40765">
        <v>525.11</v>
      </c>
    </row>
    <row r="40766" spans="1:7">
      <c r="A40766" t="s">
        <v>26</v>
      </c>
      <c r="B40766">
        <v>9</v>
      </c>
      <c r="C40766">
        <v>2009</v>
      </c>
      <c r="D40766" t="s">
        <v>79</v>
      </c>
      <c r="E40766" t="s">
        <v>93</v>
      </c>
      <c r="F40766" t="s">
        <v>245</v>
      </c>
      <c r="G40766">
        <v>7.22</v>
      </c>
    </row>
    <row r="40767" spans="1:7">
      <c r="A40767" t="s">
        <v>45</v>
      </c>
      <c r="B40767">
        <v>3</v>
      </c>
      <c r="C40767">
        <v>2010</v>
      </c>
      <c r="D40767" t="s">
        <v>79</v>
      </c>
      <c r="E40767" t="s">
        <v>93</v>
      </c>
      <c r="F40767" t="s">
        <v>262</v>
      </c>
      <c r="G40767">
        <v>1419.1000000000001</v>
      </c>
    </row>
    <row r="40768" spans="1:7">
      <c r="A40768" t="s">
        <v>25</v>
      </c>
      <c r="B40768">
        <v>8</v>
      </c>
      <c r="C40768">
        <v>2011</v>
      </c>
      <c r="D40768" t="s">
        <v>79</v>
      </c>
      <c r="E40768" t="s">
        <v>93</v>
      </c>
      <c r="F40768" t="s">
        <v>262</v>
      </c>
      <c r="G40768">
        <v>-12.620000000000001</v>
      </c>
    </row>
    <row r="40769" spans="1:7">
      <c r="A40769" t="s">
        <v>31</v>
      </c>
      <c r="B40769">
        <v>3</v>
      </c>
      <c r="C40769">
        <v>2012</v>
      </c>
      <c r="D40769" t="s">
        <v>79</v>
      </c>
      <c r="E40769" t="s">
        <v>93</v>
      </c>
      <c r="F40769" t="s">
        <v>262</v>
      </c>
      <c r="G40769">
        <v>222.8</v>
      </c>
    </row>
    <row r="40770" spans="1:7">
      <c r="A40770" t="s">
        <v>13</v>
      </c>
      <c r="B40770">
        <v>7</v>
      </c>
      <c r="C40770">
        <v>2009</v>
      </c>
      <c r="D40770" t="s">
        <v>79</v>
      </c>
      <c r="E40770" t="s">
        <v>93</v>
      </c>
      <c r="F40770" t="s">
        <v>262</v>
      </c>
      <c r="G40770">
        <v>1009.77</v>
      </c>
    </row>
    <row r="40771" spans="1:7">
      <c r="A40771" t="s">
        <v>43</v>
      </c>
      <c r="B40771">
        <v>5</v>
      </c>
      <c r="C40771">
        <v>2009</v>
      </c>
      <c r="D40771" t="s">
        <v>79</v>
      </c>
      <c r="E40771" t="s">
        <v>93</v>
      </c>
      <c r="F40771" t="s">
        <v>263</v>
      </c>
      <c r="G40771">
        <v>0</v>
      </c>
    </row>
    <row r="40772" spans="1:7">
      <c r="A40772" t="s">
        <v>25</v>
      </c>
      <c r="B40772">
        <v>8</v>
      </c>
      <c r="C40772">
        <v>2011</v>
      </c>
      <c r="D40772" t="s">
        <v>79</v>
      </c>
      <c r="E40772" t="s">
        <v>93</v>
      </c>
      <c r="F40772" t="s">
        <v>263</v>
      </c>
      <c r="G40772">
        <v>145.25</v>
      </c>
    </row>
    <row r="40773" spans="1:7">
      <c r="A40773" t="s">
        <v>33</v>
      </c>
      <c r="B40773">
        <v>9</v>
      </c>
      <c r="C40773">
        <v>2010</v>
      </c>
      <c r="D40773" t="s">
        <v>79</v>
      </c>
      <c r="E40773" t="s">
        <v>93</v>
      </c>
      <c r="F40773" t="s">
        <v>263</v>
      </c>
      <c r="G40773">
        <v>0</v>
      </c>
    </row>
    <row r="40774" spans="1:7">
      <c r="A40774" t="s">
        <v>35</v>
      </c>
      <c r="B40774">
        <v>5</v>
      </c>
      <c r="C40774">
        <v>2010</v>
      </c>
      <c r="D40774" t="s">
        <v>79</v>
      </c>
      <c r="E40774" t="s">
        <v>93</v>
      </c>
      <c r="F40774" t="s">
        <v>263</v>
      </c>
      <c r="G40774">
        <v>13.65</v>
      </c>
    </row>
    <row r="40775" spans="1:7">
      <c r="A40775" t="s">
        <v>32</v>
      </c>
      <c r="B40775">
        <v>10</v>
      </c>
      <c r="C40775">
        <v>2009</v>
      </c>
      <c r="D40775" t="s">
        <v>79</v>
      </c>
      <c r="E40775" t="s">
        <v>93</v>
      </c>
      <c r="F40775" t="s">
        <v>264</v>
      </c>
      <c r="G40775">
        <v>0</v>
      </c>
    </row>
    <row r="40776" spans="1:7">
      <c r="A40776" t="s">
        <v>55</v>
      </c>
      <c r="B40776">
        <v>3</v>
      </c>
      <c r="C40776">
        <v>2011</v>
      </c>
      <c r="D40776" t="s">
        <v>79</v>
      </c>
      <c r="E40776" t="s">
        <v>93</v>
      </c>
      <c r="F40776" t="s">
        <v>264</v>
      </c>
      <c r="G40776">
        <v>-1546.46</v>
      </c>
    </row>
    <row r="40777" spans="1:7">
      <c r="A40777" t="s">
        <v>71</v>
      </c>
      <c r="B40777">
        <v>11</v>
      </c>
      <c r="C40777">
        <v>2009</v>
      </c>
      <c r="D40777" t="s">
        <v>79</v>
      </c>
      <c r="E40777" t="s">
        <v>93</v>
      </c>
      <c r="F40777" t="s">
        <v>264</v>
      </c>
      <c r="G40777">
        <v>11.61</v>
      </c>
    </row>
    <row r="40778" spans="1:7">
      <c r="A40778" t="s">
        <v>68</v>
      </c>
      <c r="B40778">
        <v>1</v>
      </c>
      <c r="C40778">
        <v>2010</v>
      </c>
      <c r="D40778" t="s">
        <v>79</v>
      </c>
      <c r="E40778" t="s">
        <v>93</v>
      </c>
      <c r="F40778" t="s">
        <v>264</v>
      </c>
      <c r="G40778">
        <v>264.43</v>
      </c>
    </row>
    <row r="40779" spans="1:7">
      <c r="A40779" t="s">
        <v>46</v>
      </c>
      <c r="B40779">
        <v>12</v>
      </c>
      <c r="C40779">
        <v>2009</v>
      </c>
      <c r="D40779" t="s">
        <v>79</v>
      </c>
      <c r="E40779" t="s">
        <v>93</v>
      </c>
      <c r="F40779" t="s">
        <v>264</v>
      </c>
      <c r="G40779">
        <v>-11.61</v>
      </c>
    </row>
    <row r="40780" spans="1:7">
      <c r="A40780" t="s">
        <v>46</v>
      </c>
      <c r="B40780">
        <v>12</v>
      </c>
      <c r="C40780">
        <v>2009</v>
      </c>
      <c r="D40780" t="s">
        <v>79</v>
      </c>
      <c r="E40780" t="s">
        <v>93</v>
      </c>
      <c r="F40780" t="s">
        <v>92</v>
      </c>
      <c r="G40780">
        <v>0</v>
      </c>
    </row>
    <row r="40781" spans="1:7">
      <c r="A40781" t="s">
        <v>18</v>
      </c>
      <c r="B40781">
        <v>3</v>
      </c>
      <c r="C40781">
        <v>2009</v>
      </c>
      <c r="D40781" t="s">
        <v>79</v>
      </c>
      <c r="E40781" t="s">
        <v>93</v>
      </c>
      <c r="F40781" t="s">
        <v>131</v>
      </c>
      <c r="G40781">
        <v>0</v>
      </c>
    </row>
    <row r="40782" spans="1:7">
      <c r="A40782" t="s">
        <v>13</v>
      </c>
      <c r="B40782">
        <v>7</v>
      </c>
      <c r="C40782">
        <v>2009</v>
      </c>
      <c r="D40782" t="s">
        <v>79</v>
      </c>
      <c r="E40782" t="s">
        <v>93</v>
      </c>
      <c r="F40782" t="s">
        <v>131</v>
      </c>
      <c r="G40782">
        <v>11.49</v>
      </c>
    </row>
    <row r="40783" spans="1:7">
      <c r="A40783" t="s">
        <v>25</v>
      </c>
      <c r="B40783">
        <v>8</v>
      </c>
      <c r="C40783">
        <v>2011</v>
      </c>
      <c r="D40783" t="s">
        <v>79</v>
      </c>
      <c r="E40783" t="s">
        <v>93</v>
      </c>
      <c r="F40783" t="s">
        <v>131</v>
      </c>
      <c r="G40783">
        <v>102.63</v>
      </c>
    </row>
    <row r="40784" spans="1:7">
      <c r="A40784" t="s">
        <v>23</v>
      </c>
      <c r="B40784">
        <v>2</v>
      </c>
      <c r="C40784">
        <v>2009</v>
      </c>
      <c r="D40784" t="s">
        <v>79</v>
      </c>
      <c r="E40784" t="s">
        <v>93</v>
      </c>
      <c r="F40784" t="s">
        <v>131</v>
      </c>
      <c r="G40784">
        <v>0</v>
      </c>
    </row>
    <row r="40785" spans="1:7">
      <c r="A40785" t="s">
        <v>32</v>
      </c>
      <c r="B40785">
        <v>10</v>
      </c>
      <c r="C40785">
        <v>2009</v>
      </c>
      <c r="D40785" t="s">
        <v>79</v>
      </c>
      <c r="E40785" t="s">
        <v>93</v>
      </c>
      <c r="F40785" t="s">
        <v>131</v>
      </c>
      <c r="G40785">
        <v>0</v>
      </c>
    </row>
    <row r="40786" spans="1:7">
      <c r="A40786" t="s">
        <v>17</v>
      </c>
      <c r="B40786">
        <v>4</v>
      </c>
      <c r="C40786">
        <v>2009</v>
      </c>
      <c r="D40786" t="s">
        <v>79</v>
      </c>
      <c r="E40786" t="s">
        <v>93</v>
      </c>
      <c r="F40786" t="s">
        <v>131</v>
      </c>
      <c r="G40786">
        <v>0</v>
      </c>
    </row>
    <row r="40787" spans="1:7">
      <c r="A40787" t="s">
        <v>26</v>
      </c>
      <c r="B40787">
        <v>9</v>
      </c>
      <c r="C40787">
        <v>2009</v>
      </c>
      <c r="D40787" t="s">
        <v>79</v>
      </c>
      <c r="E40787" t="s">
        <v>93</v>
      </c>
      <c r="F40787" t="s">
        <v>131</v>
      </c>
      <c r="G40787">
        <v>0</v>
      </c>
    </row>
    <row r="40788" spans="1:7">
      <c r="A40788" t="s">
        <v>37</v>
      </c>
      <c r="B40788">
        <v>11</v>
      </c>
      <c r="C40788">
        <v>2011</v>
      </c>
      <c r="D40788" t="s">
        <v>79</v>
      </c>
      <c r="E40788" t="s">
        <v>93</v>
      </c>
      <c r="F40788" t="s">
        <v>133</v>
      </c>
      <c r="G40788">
        <v>0</v>
      </c>
    </row>
    <row r="40789" spans="1:7">
      <c r="A40789" t="s">
        <v>25</v>
      </c>
      <c r="B40789">
        <v>8</v>
      </c>
      <c r="C40789">
        <v>2011</v>
      </c>
      <c r="D40789" t="s">
        <v>79</v>
      </c>
      <c r="E40789" t="s">
        <v>93</v>
      </c>
      <c r="F40789" t="s">
        <v>133</v>
      </c>
      <c r="G40789">
        <v>1912.6100000000001</v>
      </c>
    </row>
    <row r="40790" spans="1:7">
      <c r="A40790" t="s">
        <v>42</v>
      </c>
      <c r="B40790">
        <v>2</v>
      </c>
      <c r="C40790">
        <v>2010</v>
      </c>
      <c r="D40790" t="s">
        <v>79</v>
      </c>
      <c r="E40790" t="s">
        <v>93</v>
      </c>
      <c r="F40790" t="s">
        <v>144</v>
      </c>
      <c r="G40790">
        <v>0</v>
      </c>
    </row>
    <row r="40791" spans="1:7">
      <c r="A40791" t="s">
        <v>71</v>
      </c>
      <c r="B40791">
        <v>11</v>
      </c>
      <c r="C40791">
        <v>2009</v>
      </c>
      <c r="D40791" t="s">
        <v>79</v>
      </c>
      <c r="E40791" t="s">
        <v>93</v>
      </c>
      <c r="F40791" t="s">
        <v>144</v>
      </c>
      <c r="G40791">
        <v>0</v>
      </c>
    </row>
    <row r="40792" spans="1:7">
      <c r="A40792" t="s">
        <v>30</v>
      </c>
      <c r="B40792">
        <v>8</v>
      </c>
      <c r="C40792">
        <v>2010</v>
      </c>
      <c r="D40792" t="s">
        <v>79</v>
      </c>
      <c r="E40792" t="s">
        <v>93</v>
      </c>
      <c r="F40792" t="s">
        <v>144</v>
      </c>
      <c r="G40792">
        <v>0</v>
      </c>
    </row>
    <row r="40793" spans="1:7">
      <c r="A40793" t="s">
        <v>63</v>
      </c>
      <c r="B40793">
        <v>12</v>
      </c>
      <c r="C40793">
        <v>2011</v>
      </c>
      <c r="D40793" t="s">
        <v>79</v>
      </c>
      <c r="E40793" t="s">
        <v>93</v>
      </c>
      <c r="F40793" t="s">
        <v>158</v>
      </c>
      <c r="G40793">
        <v>0</v>
      </c>
    </row>
    <row r="40794" spans="1:7">
      <c r="A40794" t="s">
        <v>19</v>
      </c>
      <c r="B40794">
        <v>11</v>
      </c>
      <c r="C40794">
        <v>2010</v>
      </c>
      <c r="D40794" t="s">
        <v>79</v>
      </c>
      <c r="E40794" t="s">
        <v>93</v>
      </c>
      <c r="F40794" t="s">
        <v>158</v>
      </c>
      <c r="G40794">
        <v>0</v>
      </c>
    </row>
    <row r="40795" spans="1:7">
      <c r="A40795" t="s">
        <v>85</v>
      </c>
      <c r="B40795">
        <v>4</v>
      </c>
      <c r="C40795">
        <v>2010</v>
      </c>
      <c r="D40795" t="s">
        <v>79</v>
      </c>
      <c r="E40795" t="s">
        <v>93</v>
      </c>
      <c r="F40795" t="s">
        <v>158</v>
      </c>
      <c r="G40795">
        <v>309.60000000000002</v>
      </c>
    </row>
    <row r="40796" spans="1:7">
      <c r="A40796" t="s">
        <v>71</v>
      </c>
      <c r="B40796">
        <v>11</v>
      </c>
      <c r="C40796">
        <v>2009</v>
      </c>
      <c r="D40796" t="s">
        <v>79</v>
      </c>
      <c r="E40796" t="s">
        <v>93</v>
      </c>
      <c r="F40796" t="s">
        <v>158</v>
      </c>
      <c r="G40796">
        <v>0</v>
      </c>
    </row>
    <row r="40797" spans="1:7">
      <c r="A40797" t="s">
        <v>63</v>
      </c>
      <c r="B40797">
        <v>12</v>
      </c>
      <c r="C40797">
        <v>2011</v>
      </c>
      <c r="D40797" t="s">
        <v>79</v>
      </c>
      <c r="E40797" t="s">
        <v>93</v>
      </c>
      <c r="F40797" t="s">
        <v>162</v>
      </c>
      <c r="G40797">
        <v>0</v>
      </c>
    </row>
    <row r="40798" spans="1:7">
      <c r="A40798" t="s">
        <v>40</v>
      </c>
      <c r="B40798">
        <v>10</v>
      </c>
      <c r="C40798">
        <v>2011</v>
      </c>
      <c r="D40798" t="s">
        <v>79</v>
      </c>
      <c r="E40798" t="s">
        <v>93</v>
      </c>
      <c r="F40798" t="s">
        <v>162</v>
      </c>
      <c r="G40798">
        <v>0</v>
      </c>
    </row>
    <row r="40799" spans="1:7">
      <c r="A40799" t="s">
        <v>45</v>
      </c>
      <c r="B40799">
        <v>3</v>
      </c>
      <c r="C40799">
        <v>2010</v>
      </c>
      <c r="D40799" t="s">
        <v>79</v>
      </c>
      <c r="E40799" t="s">
        <v>93</v>
      </c>
      <c r="F40799" t="s">
        <v>195</v>
      </c>
      <c r="G40799">
        <v>287.2</v>
      </c>
    </row>
    <row r="40800" spans="1:7">
      <c r="A40800" t="s">
        <v>46</v>
      </c>
      <c r="B40800">
        <v>12</v>
      </c>
      <c r="C40800">
        <v>2009</v>
      </c>
      <c r="D40800" t="s">
        <v>79</v>
      </c>
      <c r="E40800" t="s">
        <v>93</v>
      </c>
      <c r="F40800" t="s">
        <v>195</v>
      </c>
      <c r="G40800">
        <v>452.58</v>
      </c>
    </row>
    <row r="40801" spans="1:7">
      <c r="A40801" t="s">
        <v>46</v>
      </c>
      <c r="B40801">
        <v>12</v>
      </c>
      <c r="C40801">
        <v>2009</v>
      </c>
      <c r="D40801" t="s">
        <v>79</v>
      </c>
      <c r="E40801" t="s">
        <v>93</v>
      </c>
      <c r="F40801" t="s">
        <v>196</v>
      </c>
      <c r="G40801">
        <v>0</v>
      </c>
    </row>
    <row r="40802" spans="1:7">
      <c r="A40802" t="s">
        <v>52</v>
      </c>
      <c r="B40802">
        <v>6</v>
      </c>
      <c r="C40802">
        <v>2009</v>
      </c>
      <c r="D40802" t="s">
        <v>79</v>
      </c>
      <c r="E40802" t="s">
        <v>93</v>
      </c>
      <c r="F40802" t="s">
        <v>196</v>
      </c>
      <c r="G40802">
        <v>0</v>
      </c>
    </row>
    <row r="40803" spans="1:7">
      <c r="A40803" t="s">
        <v>26</v>
      </c>
      <c r="B40803">
        <v>9</v>
      </c>
      <c r="C40803">
        <v>2009</v>
      </c>
      <c r="D40803" t="s">
        <v>79</v>
      </c>
      <c r="E40803" t="s">
        <v>93</v>
      </c>
      <c r="F40803" t="s">
        <v>213</v>
      </c>
      <c r="G40803">
        <v>0</v>
      </c>
    </row>
    <row r="40804" spans="1:7">
      <c r="A40804" t="s">
        <v>13</v>
      </c>
      <c r="B40804">
        <v>7</v>
      </c>
      <c r="C40804">
        <v>2009</v>
      </c>
      <c r="D40804" t="s">
        <v>79</v>
      </c>
      <c r="E40804" t="s">
        <v>93</v>
      </c>
      <c r="F40804" t="s">
        <v>213</v>
      </c>
      <c r="G40804">
        <v>0</v>
      </c>
    </row>
    <row r="40805" spans="1:7">
      <c r="A40805" t="s">
        <v>32</v>
      </c>
      <c r="B40805">
        <v>10</v>
      </c>
      <c r="C40805">
        <v>2009</v>
      </c>
      <c r="D40805" t="s">
        <v>79</v>
      </c>
      <c r="E40805" t="s">
        <v>93</v>
      </c>
      <c r="F40805" t="s">
        <v>214</v>
      </c>
      <c r="G40805">
        <v>150</v>
      </c>
    </row>
    <row r="40806" spans="1:7">
      <c r="A40806" t="s">
        <v>109</v>
      </c>
      <c r="B40806">
        <v>1</v>
      </c>
      <c r="C40806">
        <v>2012</v>
      </c>
      <c r="D40806" t="s">
        <v>79</v>
      </c>
      <c r="E40806" t="s">
        <v>93</v>
      </c>
      <c r="F40806" t="s">
        <v>222</v>
      </c>
      <c r="G40806">
        <v>272.10000000000002</v>
      </c>
    </row>
    <row r="40807" spans="1:7">
      <c r="A40807" t="s">
        <v>44</v>
      </c>
      <c r="B40807">
        <v>2</v>
      </c>
      <c r="C40807">
        <v>2012</v>
      </c>
      <c r="D40807" t="s">
        <v>79</v>
      </c>
      <c r="E40807" t="s">
        <v>93</v>
      </c>
      <c r="F40807" t="s">
        <v>222</v>
      </c>
      <c r="G40807">
        <v>82.52</v>
      </c>
    </row>
    <row r="40808" spans="1:7">
      <c r="A40808" t="s">
        <v>27</v>
      </c>
      <c r="B40808">
        <v>1</v>
      </c>
      <c r="C40808">
        <v>2009</v>
      </c>
      <c r="D40808" t="s">
        <v>79</v>
      </c>
      <c r="E40808" t="s">
        <v>93</v>
      </c>
      <c r="F40808" t="s">
        <v>222</v>
      </c>
      <c r="G40808">
        <v>186.05</v>
      </c>
    </row>
    <row r="40809" spans="1:7">
      <c r="A40809" t="s">
        <v>25</v>
      </c>
      <c r="B40809">
        <v>8</v>
      </c>
      <c r="C40809">
        <v>2011</v>
      </c>
      <c r="D40809" t="s">
        <v>79</v>
      </c>
      <c r="E40809" t="s">
        <v>93</v>
      </c>
      <c r="F40809" t="s">
        <v>222</v>
      </c>
      <c r="G40809">
        <v>288.82</v>
      </c>
    </row>
    <row r="40810" spans="1:7">
      <c r="A40810" t="s">
        <v>33</v>
      </c>
      <c r="B40810">
        <v>9</v>
      </c>
      <c r="C40810">
        <v>2010</v>
      </c>
      <c r="D40810" t="s">
        <v>79</v>
      </c>
      <c r="E40810" t="s">
        <v>93</v>
      </c>
      <c r="F40810" t="s">
        <v>222</v>
      </c>
      <c r="G40810">
        <v>156.45000000000002</v>
      </c>
    </row>
    <row r="40811" spans="1:7">
      <c r="A40811" t="s">
        <v>35</v>
      </c>
      <c r="B40811">
        <v>5</v>
      </c>
      <c r="C40811">
        <v>2010</v>
      </c>
      <c r="D40811" t="s">
        <v>79</v>
      </c>
      <c r="E40811" t="s">
        <v>93</v>
      </c>
      <c r="F40811" t="s">
        <v>222</v>
      </c>
      <c r="G40811">
        <v>0</v>
      </c>
    </row>
    <row r="40812" spans="1:7">
      <c r="A40812" t="s">
        <v>43</v>
      </c>
      <c r="B40812">
        <v>5</v>
      </c>
      <c r="C40812">
        <v>2009</v>
      </c>
      <c r="D40812" t="s">
        <v>79</v>
      </c>
      <c r="E40812" t="s">
        <v>93</v>
      </c>
      <c r="F40812" t="s">
        <v>222</v>
      </c>
      <c r="G40812">
        <v>0</v>
      </c>
    </row>
    <row r="40813" spans="1:7">
      <c r="A40813" t="s">
        <v>13</v>
      </c>
      <c r="B40813">
        <v>7</v>
      </c>
      <c r="C40813">
        <v>2009</v>
      </c>
      <c r="D40813" t="s">
        <v>79</v>
      </c>
      <c r="E40813" t="s">
        <v>93</v>
      </c>
      <c r="F40813" t="s">
        <v>224</v>
      </c>
      <c r="G40813">
        <v>0</v>
      </c>
    </row>
    <row r="40814" spans="1:7">
      <c r="A40814" t="s">
        <v>23</v>
      </c>
      <c r="B40814">
        <v>2</v>
      </c>
      <c r="C40814">
        <v>2009</v>
      </c>
      <c r="D40814" t="s">
        <v>79</v>
      </c>
      <c r="E40814" t="s">
        <v>93</v>
      </c>
      <c r="F40814" t="s">
        <v>245</v>
      </c>
      <c r="G40814">
        <v>-9.26</v>
      </c>
    </row>
    <row r="40815" spans="1:7">
      <c r="A40815" t="s">
        <v>99</v>
      </c>
      <c r="B40815">
        <v>1</v>
      </c>
      <c r="C40815">
        <v>2011</v>
      </c>
      <c r="D40815" t="s">
        <v>79</v>
      </c>
      <c r="E40815" t="s">
        <v>93</v>
      </c>
      <c r="F40815" t="s">
        <v>245</v>
      </c>
      <c r="G40815">
        <v>-36.58</v>
      </c>
    </row>
    <row r="40816" spans="1:7">
      <c r="A40816" t="s">
        <v>45</v>
      </c>
      <c r="B40816">
        <v>3</v>
      </c>
      <c r="C40816">
        <v>2010</v>
      </c>
      <c r="D40816" t="s">
        <v>79</v>
      </c>
      <c r="E40816" t="s">
        <v>93</v>
      </c>
      <c r="F40816" t="s">
        <v>245</v>
      </c>
      <c r="G40816">
        <v>132.22</v>
      </c>
    </row>
    <row r="40817" spans="1:7">
      <c r="A40817" t="s">
        <v>35</v>
      </c>
      <c r="B40817">
        <v>5</v>
      </c>
      <c r="C40817">
        <v>2010</v>
      </c>
      <c r="D40817" t="s">
        <v>79</v>
      </c>
      <c r="E40817" t="s">
        <v>93</v>
      </c>
      <c r="F40817" t="s">
        <v>245</v>
      </c>
      <c r="G40817">
        <v>113.28</v>
      </c>
    </row>
    <row r="40818" spans="1:7">
      <c r="A40818" t="s">
        <v>5</v>
      </c>
      <c r="B40818">
        <v>12</v>
      </c>
      <c r="C40818">
        <v>2010</v>
      </c>
      <c r="D40818" t="s">
        <v>79</v>
      </c>
      <c r="E40818" t="s">
        <v>93</v>
      </c>
      <c r="F40818" t="s">
        <v>262</v>
      </c>
      <c r="G40818">
        <v>1519.42</v>
      </c>
    </row>
    <row r="40819" spans="1:7">
      <c r="A40819" t="s">
        <v>30</v>
      </c>
      <c r="B40819">
        <v>8</v>
      </c>
      <c r="C40819">
        <v>2010</v>
      </c>
      <c r="D40819" t="s">
        <v>79</v>
      </c>
      <c r="E40819" t="s">
        <v>93</v>
      </c>
      <c r="F40819" t="s">
        <v>262</v>
      </c>
      <c r="G40819">
        <v>-81.33</v>
      </c>
    </row>
    <row r="40820" spans="1:7">
      <c r="A40820" t="s">
        <v>29</v>
      </c>
      <c r="B40820">
        <v>6</v>
      </c>
      <c r="C40820">
        <v>2011</v>
      </c>
      <c r="D40820" t="s">
        <v>79</v>
      </c>
      <c r="E40820" t="s">
        <v>93</v>
      </c>
      <c r="F40820" t="s">
        <v>262</v>
      </c>
      <c r="G40820">
        <v>9.23</v>
      </c>
    </row>
    <row r="40821" spans="1:7">
      <c r="A40821" t="s">
        <v>20</v>
      </c>
      <c r="B40821">
        <v>6</v>
      </c>
      <c r="C40821">
        <v>2010</v>
      </c>
      <c r="D40821" t="s">
        <v>79</v>
      </c>
      <c r="E40821" t="s">
        <v>93</v>
      </c>
      <c r="F40821" t="s">
        <v>262</v>
      </c>
      <c r="G40821">
        <v>30.77</v>
      </c>
    </row>
    <row r="40822" spans="1:7">
      <c r="A40822" t="s">
        <v>14</v>
      </c>
      <c r="B40822">
        <v>10</v>
      </c>
      <c r="C40822">
        <v>2010</v>
      </c>
      <c r="D40822" t="s">
        <v>79</v>
      </c>
      <c r="E40822" t="s">
        <v>93</v>
      </c>
      <c r="F40822" t="s">
        <v>262</v>
      </c>
      <c r="G40822">
        <v>49.19</v>
      </c>
    </row>
    <row r="40823" spans="1:7">
      <c r="A40823" t="s">
        <v>9</v>
      </c>
      <c r="B40823">
        <v>8</v>
      </c>
      <c r="C40823">
        <v>2009</v>
      </c>
      <c r="D40823" t="s">
        <v>79</v>
      </c>
      <c r="E40823" t="s">
        <v>93</v>
      </c>
      <c r="F40823" t="s">
        <v>262</v>
      </c>
      <c r="G40823">
        <v>-372.92</v>
      </c>
    </row>
    <row r="40824" spans="1:7">
      <c r="A40824" t="s">
        <v>38</v>
      </c>
      <c r="B40824">
        <v>7</v>
      </c>
      <c r="C40824">
        <v>2011</v>
      </c>
      <c r="D40824" t="s">
        <v>79</v>
      </c>
      <c r="E40824" t="s">
        <v>93</v>
      </c>
      <c r="F40824" t="s">
        <v>262</v>
      </c>
      <c r="G40824">
        <v>396.33</v>
      </c>
    </row>
    <row r="40825" spans="1:7">
      <c r="A40825" t="s">
        <v>19</v>
      </c>
      <c r="B40825">
        <v>11</v>
      </c>
      <c r="C40825">
        <v>2010</v>
      </c>
      <c r="D40825" t="s">
        <v>79</v>
      </c>
      <c r="E40825" t="s">
        <v>93</v>
      </c>
      <c r="F40825" t="s">
        <v>262</v>
      </c>
      <c r="G40825">
        <v>-7.47</v>
      </c>
    </row>
    <row r="40826" spans="1:7">
      <c r="A40826" t="s">
        <v>13</v>
      </c>
      <c r="B40826">
        <v>7</v>
      </c>
      <c r="C40826">
        <v>2009</v>
      </c>
      <c r="D40826" t="s">
        <v>79</v>
      </c>
      <c r="E40826" t="s">
        <v>93</v>
      </c>
      <c r="F40826" t="s">
        <v>263</v>
      </c>
      <c r="G40826">
        <v>531.4</v>
      </c>
    </row>
    <row r="40827" spans="1:7">
      <c r="A40827" t="s">
        <v>39</v>
      </c>
      <c r="B40827">
        <v>5</v>
      </c>
      <c r="C40827">
        <v>2011</v>
      </c>
      <c r="D40827" t="s">
        <v>79</v>
      </c>
      <c r="E40827" t="s">
        <v>93</v>
      </c>
      <c r="F40827" t="s">
        <v>263</v>
      </c>
      <c r="G40827">
        <v>20.25</v>
      </c>
    </row>
    <row r="40828" spans="1:7">
      <c r="A40828" t="s">
        <v>38</v>
      </c>
      <c r="B40828">
        <v>7</v>
      </c>
      <c r="C40828">
        <v>2011</v>
      </c>
      <c r="D40828" t="s">
        <v>79</v>
      </c>
      <c r="E40828" t="s">
        <v>93</v>
      </c>
      <c r="F40828" t="s">
        <v>263</v>
      </c>
      <c r="G40828">
        <v>141.4</v>
      </c>
    </row>
    <row r="40829" spans="1:7">
      <c r="A40829" t="s">
        <v>85</v>
      </c>
      <c r="B40829">
        <v>4</v>
      </c>
      <c r="C40829">
        <v>2010</v>
      </c>
      <c r="D40829" t="s">
        <v>79</v>
      </c>
      <c r="E40829" t="s">
        <v>93</v>
      </c>
      <c r="F40829" t="s">
        <v>263</v>
      </c>
      <c r="G40829">
        <v>0</v>
      </c>
    </row>
    <row r="40830" spans="1:7">
      <c r="A40830" t="s">
        <v>71</v>
      </c>
      <c r="B40830">
        <v>11</v>
      </c>
      <c r="C40830">
        <v>2009</v>
      </c>
      <c r="D40830" t="s">
        <v>79</v>
      </c>
      <c r="E40830" t="s">
        <v>93</v>
      </c>
      <c r="F40830" t="s">
        <v>263</v>
      </c>
      <c r="G40830">
        <v>0</v>
      </c>
    </row>
    <row r="40831" spans="1:7">
      <c r="A40831" t="s">
        <v>30</v>
      </c>
      <c r="B40831">
        <v>8</v>
      </c>
      <c r="C40831">
        <v>2010</v>
      </c>
      <c r="D40831" t="s">
        <v>79</v>
      </c>
      <c r="E40831" t="s">
        <v>93</v>
      </c>
      <c r="F40831" t="s">
        <v>263</v>
      </c>
      <c r="G40831">
        <v>98</v>
      </c>
    </row>
    <row r="40832" spans="1:7">
      <c r="A40832" t="s">
        <v>27</v>
      </c>
      <c r="B40832">
        <v>1</v>
      </c>
      <c r="C40832">
        <v>2009</v>
      </c>
      <c r="D40832" t="s">
        <v>79</v>
      </c>
      <c r="E40832" t="s">
        <v>93</v>
      </c>
      <c r="F40832" t="s">
        <v>263</v>
      </c>
      <c r="G40832">
        <v>16.2</v>
      </c>
    </row>
    <row r="40833" spans="1:7">
      <c r="A40833" t="s">
        <v>29</v>
      </c>
      <c r="B40833">
        <v>6</v>
      </c>
      <c r="C40833">
        <v>2011</v>
      </c>
      <c r="D40833" t="s">
        <v>79</v>
      </c>
      <c r="E40833" t="s">
        <v>93</v>
      </c>
      <c r="F40833" t="s">
        <v>264</v>
      </c>
      <c r="G40833">
        <v>0</v>
      </c>
    </row>
    <row r="40834" spans="1:7">
      <c r="A40834" t="s">
        <v>44</v>
      </c>
      <c r="B40834">
        <v>2</v>
      </c>
      <c r="C40834">
        <v>2012</v>
      </c>
      <c r="D40834" t="s">
        <v>79</v>
      </c>
      <c r="E40834" t="s">
        <v>93</v>
      </c>
      <c r="F40834" t="s">
        <v>264</v>
      </c>
      <c r="G40834">
        <v>-329.25</v>
      </c>
    </row>
    <row r="40835" spans="1:7">
      <c r="A40835" t="s">
        <v>39</v>
      </c>
      <c r="B40835">
        <v>5</v>
      </c>
      <c r="C40835">
        <v>2011</v>
      </c>
      <c r="D40835" t="s">
        <v>79</v>
      </c>
      <c r="E40835" t="s">
        <v>93</v>
      </c>
      <c r="F40835" t="s">
        <v>264</v>
      </c>
      <c r="G40835">
        <v>0</v>
      </c>
    </row>
    <row r="40836" spans="1:7">
      <c r="A40836" t="s">
        <v>24</v>
      </c>
      <c r="B40836">
        <v>5</v>
      </c>
      <c r="C40836">
        <v>2012</v>
      </c>
      <c r="D40836" t="s">
        <v>79</v>
      </c>
      <c r="E40836" t="s">
        <v>93</v>
      </c>
      <c r="F40836" t="s">
        <v>264</v>
      </c>
      <c r="G40836">
        <v>-267.68</v>
      </c>
    </row>
    <row r="40837" spans="1:7">
      <c r="A40837" t="s">
        <v>26</v>
      </c>
      <c r="B40837">
        <v>9</v>
      </c>
      <c r="C40837">
        <v>2009</v>
      </c>
      <c r="D40837" t="s">
        <v>79</v>
      </c>
      <c r="E40837" t="s">
        <v>129</v>
      </c>
      <c r="F40837" t="s">
        <v>126</v>
      </c>
      <c r="G40837">
        <v>0</v>
      </c>
    </row>
    <row r="40838" spans="1:7">
      <c r="A40838" t="s">
        <v>44</v>
      </c>
      <c r="B40838">
        <v>2</v>
      </c>
      <c r="C40838">
        <v>2012</v>
      </c>
      <c r="D40838" t="s">
        <v>79</v>
      </c>
      <c r="E40838" t="s">
        <v>129</v>
      </c>
      <c r="F40838" t="s">
        <v>126</v>
      </c>
      <c r="G40838">
        <v>51.32</v>
      </c>
    </row>
    <row r="40839" spans="1:7">
      <c r="A40839" t="s">
        <v>109</v>
      </c>
      <c r="B40839">
        <v>1</v>
      </c>
      <c r="C40839">
        <v>2012</v>
      </c>
      <c r="D40839" t="s">
        <v>79</v>
      </c>
      <c r="E40839" t="s">
        <v>129</v>
      </c>
      <c r="F40839" t="s">
        <v>126</v>
      </c>
      <c r="G40839">
        <v>1282.53</v>
      </c>
    </row>
    <row r="40840" spans="1:7">
      <c r="A40840" t="s">
        <v>9</v>
      </c>
      <c r="B40840">
        <v>8</v>
      </c>
      <c r="C40840">
        <v>2009</v>
      </c>
      <c r="D40840" t="s">
        <v>79</v>
      </c>
      <c r="E40840" t="s">
        <v>129</v>
      </c>
      <c r="F40840" t="s">
        <v>131</v>
      </c>
      <c r="G40840">
        <v>0</v>
      </c>
    </row>
    <row r="40841" spans="1:7">
      <c r="A40841" t="s">
        <v>27</v>
      </c>
      <c r="B40841">
        <v>1</v>
      </c>
      <c r="C40841">
        <v>2009</v>
      </c>
      <c r="D40841" t="s">
        <v>79</v>
      </c>
      <c r="E40841" t="s">
        <v>129</v>
      </c>
      <c r="F40841" t="s">
        <v>133</v>
      </c>
      <c r="G40841">
        <v>280.62</v>
      </c>
    </row>
    <row r="40842" spans="1:7">
      <c r="A40842" t="s">
        <v>31</v>
      </c>
      <c r="B40842">
        <v>3</v>
      </c>
      <c r="C40842">
        <v>2012</v>
      </c>
      <c r="D40842" t="s">
        <v>79</v>
      </c>
      <c r="E40842" t="s">
        <v>129</v>
      </c>
      <c r="F40842" t="s">
        <v>133</v>
      </c>
      <c r="G40842">
        <v>66.03</v>
      </c>
    </row>
    <row r="40843" spans="1:7">
      <c r="A40843" t="s">
        <v>26</v>
      </c>
      <c r="B40843">
        <v>9</v>
      </c>
      <c r="C40843">
        <v>2009</v>
      </c>
      <c r="D40843" t="s">
        <v>79</v>
      </c>
      <c r="E40843" t="s">
        <v>129</v>
      </c>
      <c r="F40843" t="s">
        <v>133</v>
      </c>
      <c r="G40843">
        <v>210.36</v>
      </c>
    </row>
    <row r="40844" spans="1:7">
      <c r="A40844" t="s">
        <v>45</v>
      </c>
      <c r="B40844">
        <v>3</v>
      </c>
      <c r="C40844">
        <v>2010</v>
      </c>
      <c r="D40844" t="s">
        <v>79</v>
      </c>
      <c r="E40844" t="s">
        <v>129</v>
      </c>
      <c r="F40844" t="s">
        <v>133</v>
      </c>
      <c r="G40844">
        <v>63.84</v>
      </c>
    </row>
    <row r="40845" spans="1:7">
      <c r="A40845" t="s">
        <v>27</v>
      </c>
      <c r="B40845">
        <v>1</v>
      </c>
      <c r="C40845">
        <v>2009</v>
      </c>
      <c r="D40845" t="s">
        <v>79</v>
      </c>
      <c r="E40845" t="s">
        <v>129</v>
      </c>
      <c r="F40845" t="s">
        <v>144</v>
      </c>
      <c r="G40845">
        <v>874.13</v>
      </c>
    </row>
    <row r="40846" spans="1:7">
      <c r="A40846" t="s">
        <v>37</v>
      </c>
      <c r="B40846">
        <v>11</v>
      </c>
      <c r="C40846">
        <v>2011</v>
      </c>
      <c r="D40846" t="s">
        <v>79</v>
      </c>
      <c r="E40846" t="s">
        <v>129</v>
      </c>
      <c r="F40846" t="s">
        <v>158</v>
      </c>
      <c r="G40846">
        <v>3424.58</v>
      </c>
    </row>
    <row r="40847" spans="1:7">
      <c r="A40847" t="s">
        <v>9</v>
      </c>
      <c r="B40847">
        <v>8</v>
      </c>
      <c r="C40847">
        <v>2009</v>
      </c>
      <c r="D40847" t="s">
        <v>79</v>
      </c>
      <c r="E40847" t="s">
        <v>129</v>
      </c>
      <c r="F40847" t="s">
        <v>158</v>
      </c>
      <c r="G40847">
        <v>2322</v>
      </c>
    </row>
    <row r="40848" spans="1:7">
      <c r="A40848" t="s">
        <v>35</v>
      </c>
      <c r="B40848">
        <v>5</v>
      </c>
      <c r="C40848">
        <v>2010</v>
      </c>
      <c r="D40848" t="s">
        <v>79</v>
      </c>
      <c r="E40848" t="s">
        <v>129</v>
      </c>
      <c r="F40848" t="s">
        <v>158</v>
      </c>
      <c r="G40848">
        <v>2031.75</v>
      </c>
    </row>
    <row r="40849" spans="1:7">
      <c r="A40849" t="s">
        <v>22</v>
      </c>
      <c r="B40849">
        <v>9</v>
      </c>
      <c r="C40849">
        <v>2011</v>
      </c>
      <c r="D40849" t="s">
        <v>79</v>
      </c>
      <c r="E40849" t="s">
        <v>129</v>
      </c>
      <c r="F40849" t="s">
        <v>158</v>
      </c>
      <c r="G40849">
        <v>2489.54</v>
      </c>
    </row>
    <row r="40850" spans="1:7">
      <c r="A40850" t="s">
        <v>29</v>
      </c>
      <c r="B40850">
        <v>6</v>
      </c>
      <c r="C40850">
        <v>2011</v>
      </c>
      <c r="D40850" t="s">
        <v>79</v>
      </c>
      <c r="E40850" t="s">
        <v>129</v>
      </c>
      <c r="F40850" t="s">
        <v>158</v>
      </c>
      <c r="G40850">
        <v>3422.07</v>
      </c>
    </row>
    <row r="40851" spans="1:7">
      <c r="A40851" t="s">
        <v>33</v>
      </c>
      <c r="B40851">
        <v>9</v>
      </c>
      <c r="C40851">
        <v>2010</v>
      </c>
      <c r="D40851" t="s">
        <v>79</v>
      </c>
      <c r="E40851" t="s">
        <v>129</v>
      </c>
      <c r="F40851" t="s">
        <v>162</v>
      </c>
      <c r="G40851">
        <v>0</v>
      </c>
    </row>
    <row r="40852" spans="1:7">
      <c r="A40852" t="s">
        <v>45</v>
      </c>
      <c r="B40852">
        <v>3</v>
      </c>
      <c r="C40852">
        <v>2010</v>
      </c>
      <c r="D40852" t="s">
        <v>79</v>
      </c>
      <c r="E40852" t="s">
        <v>129</v>
      </c>
      <c r="F40852" t="s">
        <v>162</v>
      </c>
      <c r="G40852">
        <v>0</v>
      </c>
    </row>
    <row r="40853" spans="1:7">
      <c r="A40853" t="s">
        <v>43</v>
      </c>
      <c r="B40853">
        <v>5</v>
      </c>
      <c r="C40853">
        <v>2009</v>
      </c>
      <c r="D40853" t="s">
        <v>79</v>
      </c>
      <c r="E40853" t="s">
        <v>129</v>
      </c>
      <c r="F40853" t="s">
        <v>162</v>
      </c>
      <c r="G40853">
        <v>229</v>
      </c>
    </row>
    <row r="40854" spans="1:7">
      <c r="A40854" t="s">
        <v>52</v>
      </c>
      <c r="B40854">
        <v>6</v>
      </c>
      <c r="C40854">
        <v>2009</v>
      </c>
      <c r="D40854" t="s">
        <v>79</v>
      </c>
      <c r="E40854" t="s">
        <v>129</v>
      </c>
      <c r="F40854" t="s">
        <v>167</v>
      </c>
      <c r="G40854">
        <v>192.54</v>
      </c>
    </row>
    <row r="40855" spans="1:7">
      <c r="A40855" t="s">
        <v>68</v>
      </c>
      <c r="B40855">
        <v>1</v>
      </c>
      <c r="C40855">
        <v>2010</v>
      </c>
      <c r="D40855" t="s">
        <v>79</v>
      </c>
      <c r="E40855" t="s">
        <v>129</v>
      </c>
      <c r="F40855" t="s">
        <v>167</v>
      </c>
      <c r="G40855">
        <v>160.45000000000002</v>
      </c>
    </row>
    <row r="40856" spans="1:7">
      <c r="A40856" t="s">
        <v>17</v>
      </c>
      <c r="B40856">
        <v>4</v>
      </c>
      <c r="C40856">
        <v>2009</v>
      </c>
      <c r="D40856" t="s">
        <v>79</v>
      </c>
      <c r="E40856" t="s">
        <v>129</v>
      </c>
      <c r="F40856" t="s">
        <v>167</v>
      </c>
      <c r="G40856">
        <v>378.93</v>
      </c>
    </row>
    <row r="40857" spans="1:7">
      <c r="A40857" t="s">
        <v>35</v>
      </c>
      <c r="B40857">
        <v>5</v>
      </c>
      <c r="C40857">
        <v>2010</v>
      </c>
      <c r="D40857" t="s">
        <v>79</v>
      </c>
      <c r="E40857" t="s">
        <v>129</v>
      </c>
      <c r="F40857" t="s">
        <v>167</v>
      </c>
      <c r="G40857">
        <v>64.180000000000007</v>
      </c>
    </row>
    <row r="40858" spans="1:7">
      <c r="A40858" t="s">
        <v>32</v>
      </c>
      <c r="B40858">
        <v>10</v>
      </c>
      <c r="C40858">
        <v>2009</v>
      </c>
      <c r="D40858" t="s">
        <v>79</v>
      </c>
      <c r="E40858" t="s">
        <v>129</v>
      </c>
      <c r="F40858" t="s">
        <v>167</v>
      </c>
      <c r="G40858">
        <v>256.72000000000003</v>
      </c>
    </row>
    <row r="40859" spans="1:7">
      <c r="A40859" t="s">
        <v>43</v>
      </c>
      <c r="B40859">
        <v>5</v>
      </c>
      <c r="C40859">
        <v>2009</v>
      </c>
      <c r="D40859" t="s">
        <v>79</v>
      </c>
      <c r="E40859" t="s">
        <v>129</v>
      </c>
      <c r="F40859" t="s">
        <v>167</v>
      </c>
      <c r="G40859">
        <v>381.91</v>
      </c>
    </row>
    <row r="40860" spans="1:7">
      <c r="A40860" t="s">
        <v>19</v>
      </c>
      <c r="B40860">
        <v>11</v>
      </c>
      <c r="C40860">
        <v>2010</v>
      </c>
      <c r="D40860" t="s">
        <v>79</v>
      </c>
      <c r="E40860" t="s">
        <v>129</v>
      </c>
      <c r="F40860" t="s">
        <v>195</v>
      </c>
      <c r="G40860">
        <v>305.60000000000002</v>
      </c>
    </row>
    <row r="40861" spans="1:7">
      <c r="A40861" t="s">
        <v>9</v>
      </c>
      <c r="B40861">
        <v>8</v>
      </c>
      <c r="C40861">
        <v>2009</v>
      </c>
      <c r="D40861" t="s">
        <v>79</v>
      </c>
      <c r="E40861" t="s">
        <v>129</v>
      </c>
      <c r="F40861" t="s">
        <v>195</v>
      </c>
      <c r="G40861">
        <v>0</v>
      </c>
    </row>
    <row r="40862" spans="1:7">
      <c r="A40862" t="s">
        <v>18</v>
      </c>
      <c r="B40862">
        <v>3</v>
      </c>
      <c r="C40862">
        <v>2009</v>
      </c>
      <c r="D40862" t="s">
        <v>79</v>
      </c>
      <c r="E40862" t="s">
        <v>129</v>
      </c>
      <c r="F40862" t="s">
        <v>196</v>
      </c>
      <c r="G40862">
        <v>105.84</v>
      </c>
    </row>
    <row r="40863" spans="1:7">
      <c r="A40863" t="s">
        <v>68</v>
      </c>
      <c r="B40863">
        <v>1</v>
      </c>
      <c r="C40863">
        <v>2010</v>
      </c>
      <c r="D40863" t="s">
        <v>79</v>
      </c>
      <c r="E40863" t="s">
        <v>129</v>
      </c>
      <c r="F40863" t="s">
        <v>196</v>
      </c>
      <c r="G40863">
        <v>73.38</v>
      </c>
    </row>
    <row r="40864" spans="1:7">
      <c r="A40864" t="s">
        <v>71</v>
      </c>
      <c r="B40864">
        <v>11</v>
      </c>
      <c r="C40864">
        <v>2009</v>
      </c>
      <c r="D40864" t="s">
        <v>79</v>
      </c>
      <c r="E40864" t="s">
        <v>129</v>
      </c>
      <c r="F40864" t="s">
        <v>196</v>
      </c>
      <c r="G40864">
        <v>587.04</v>
      </c>
    </row>
    <row r="40865" spans="1:7">
      <c r="A40865" t="s">
        <v>114</v>
      </c>
      <c r="B40865">
        <v>2</v>
      </c>
      <c r="C40865">
        <v>2011</v>
      </c>
      <c r="D40865" t="s">
        <v>79</v>
      </c>
      <c r="E40865" t="s">
        <v>129</v>
      </c>
      <c r="F40865" t="s">
        <v>196</v>
      </c>
      <c r="G40865">
        <v>0</v>
      </c>
    </row>
    <row r="40866" spans="1:7">
      <c r="A40866" t="s">
        <v>32</v>
      </c>
      <c r="B40866">
        <v>10</v>
      </c>
      <c r="C40866">
        <v>2009</v>
      </c>
      <c r="D40866" t="s">
        <v>79</v>
      </c>
      <c r="E40866" t="s">
        <v>129</v>
      </c>
      <c r="F40866" t="s">
        <v>196</v>
      </c>
      <c r="G40866">
        <v>110.07000000000001</v>
      </c>
    </row>
    <row r="40867" spans="1:7">
      <c r="A40867" t="s">
        <v>25</v>
      </c>
      <c r="B40867">
        <v>8</v>
      </c>
      <c r="C40867">
        <v>2011</v>
      </c>
      <c r="D40867" t="s">
        <v>79</v>
      </c>
      <c r="E40867" t="s">
        <v>129</v>
      </c>
      <c r="F40867" t="s">
        <v>203</v>
      </c>
      <c r="G40867">
        <v>0</v>
      </c>
    </row>
    <row r="40868" spans="1:7">
      <c r="A40868" t="s">
        <v>46</v>
      </c>
      <c r="B40868">
        <v>12</v>
      </c>
      <c r="C40868">
        <v>2009</v>
      </c>
      <c r="D40868" t="s">
        <v>79</v>
      </c>
      <c r="E40868" t="s">
        <v>129</v>
      </c>
      <c r="F40868" t="s">
        <v>203</v>
      </c>
      <c r="G40868">
        <v>0</v>
      </c>
    </row>
    <row r="40869" spans="1:7">
      <c r="A40869" t="s">
        <v>39</v>
      </c>
      <c r="B40869">
        <v>5</v>
      </c>
      <c r="C40869">
        <v>2011</v>
      </c>
      <c r="D40869" t="s">
        <v>79</v>
      </c>
      <c r="E40869" t="s">
        <v>129</v>
      </c>
      <c r="F40869" t="s">
        <v>203</v>
      </c>
      <c r="G40869">
        <v>0</v>
      </c>
    </row>
    <row r="40870" spans="1:7">
      <c r="A40870" t="s">
        <v>71</v>
      </c>
      <c r="B40870">
        <v>11</v>
      </c>
      <c r="C40870">
        <v>2009</v>
      </c>
      <c r="D40870" t="s">
        <v>79</v>
      </c>
      <c r="E40870" t="s">
        <v>129</v>
      </c>
      <c r="F40870" t="s">
        <v>214</v>
      </c>
      <c r="G40870">
        <v>646.6</v>
      </c>
    </row>
    <row r="40871" spans="1:7">
      <c r="A40871" t="s">
        <v>39</v>
      </c>
      <c r="B40871">
        <v>5</v>
      </c>
      <c r="C40871">
        <v>2011</v>
      </c>
      <c r="D40871" t="s">
        <v>79</v>
      </c>
      <c r="E40871" t="s">
        <v>129</v>
      </c>
      <c r="F40871" t="s">
        <v>214</v>
      </c>
      <c r="G40871">
        <v>9.7900000000000009</v>
      </c>
    </row>
    <row r="40872" spans="1:7">
      <c r="A40872" t="s">
        <v>16</v>
      </c>
      <c r="B40872">
        <v>7</v>
      </c>
      <c r="C40872">
        <v>2010</v>
      </c>
      <c r="D40872" t="s">
        <v>79</v>
      </c>
      <c r="E40872" t="s">
        <v>129</v>
      </c>
      <c r="F40872" t="s">
        <v>214</v>
      </c>
      <c r="G40872">
        <v>6.78</v>
      </c>
    </row>
    <row r="40873" spans="1:7">
      <c r="A40873" t="s">
        <v>29</v>
      </c>
      <c r="B40873">
        <v>6</v>
      </c>
      <c r="C40873">
        <v>2011</v>
      </c>
      <c r="D40873" t="s">
        <v>79</v>
      </c>
      <c r="E40873" t="s">
        <v>129</v>
      </c>
      <c r="F40873" t="s">
        <v>222</v>
      </c>
      <c r="G40873">
        <v>1749.64</v>
      </c>
    </row>
    <row r="40874" spans="1:7">
      <c r="A40874" t="s">
        <v>30</v>
      </c>
      <c r="B40874">
        <v>8</v>
      </c>
      <c r="C40874">
        <v>2010</v>
      </c>
      <c r="D40874" t="s">
        <v>79</v>
      </c>
      <c r="E40874" t="s">
        <v>129</v>
      </c>
      <c r="F40874" t="s">
        <v>224</v>
      </c>
      <c r="G40874">
        <v>0</v>
      </c>
    </row>
    <row r="40875" spans="1:7">
      <c r="A40875" t="s">
        <v>99</v>
      </c>
      <c r="B40875">
        <v>1</v>
      </c>
      <c r="C40875">
        <v>2011</v>
      </c>
      <c r="D40875" t="s">
        <v>79</v>
      </c>
      <c r="E40875" t="s">
        <v>129</v>
      </c>
      <c r="F40875" t="s">
        <v>224</v>
      </c>
      <c r="G40875">
        <v>237.20000000000002</v>
      </c>
    </row>
    <row r="40876" spans="1:7">
      <c r="A40876" t="s">
        <v>63</v>
      </c>
      <c r="B40876">
        <v>12</v>
      </c>
      <c r="C40876">
        <v>2011</v>
      </c>
      <c r="D40876" t="s">
        <v>79</v>
      </c>
      <c r="E40876" t="s">
        <v>129</v>
      </c>
      <c r="F40876" t="s">
        <v>224</v>
      </c>
      <c r="G40876">
        <v>0</v>
      </c>
    </row>
    <row r="40877" spans="1:7">
      <c r="A40877" t="s">
        <v>44</v>
      </c>
      <c r="B40877">
        <v>2</v>
      </c>
      <c r="C40877">
        <v>2012</v>
      </c>
      <c r="D40877" t="s">
        <v>79</v>
      </c>
      <c r="E40877" t="s">
        <v>129</v>
      </c>
      <c r="F40877" t="s">
        <v>224</v>
      </c>
      <c r="G40877">
        <v>244.32</v>
      </c>
    </row>
    <row r="40878" spans="1:7">
      <c r="A40878" t="s">
        <v>38</v>
      </c>
      <c r="B40878">
        <v>7</v>
      </c>
      <c r="C40878">
        <v>2011</v>
      </c>
      <c r="D40878" t="s">
        <v>79</v>
      </c>
      <c r="E40878" t="s">
        <v>129</v>
      </c>
      <c r="F40878" t="s">
        <v>224</v>
      </c>
      <c r="G40878">
        <v>0</v>
      </c>
    </row>
    <row r="40879" spans="1:7">
      <c r="A40879" t="s">
        <v>14</v>
      </c>
      <c r="B40879">
        <v>10</v>
      </c>
      <c r="C40879">
        <v>2010</v>
      </c>
      <c r="D40879" t="s">
        <v>79</v>
      </c>
      <c r="E40879" t="s">
        <v>129</v>
      </c>
      <c r="F40879" t="s">
        <v>245</v>
      </c>
      <c r="G40879">
        <v>446.91</v>
      </c>
    </row>
    <row r="40880" spans="1:7">
      <c r="A40880" t="s">
        <v>39</v>
      </c>
      <c r="B40880">
        <v>5</v>
      </c>
      <c r="C40880">
        <v>2011</v>
      </c>
      <c r="D40880" t="s">
        <v>79</v>
      </c>
      <c r="E40880" t="s">
        <v>129</v>
      </c>
      <c r="F40880" t="s">
        <v>245</v>
      </c>
      <c r="G40880">
        <v>2974.09</v>
      </c>
    </row>
    <row r="40881" spans="1:7">
      <c r="A40881" t="s">
        <v>68</v>
      </c>
      <c r="B40881">
        <v>1</v>
      </c>
      <c r="C40881">
        <v>2010</v>
      </c>
      <c r="D40881" t="s">
        <v>79</v>
      </c>
      <c r="E40881" t="s">
        <v>129</v>
      </c>
      <c r="F40881" t="s">
        <v>245</v>
      </c>
      <c r="G40881">
        <v>516.91</v>
      </c>
    </row>
    <row r="40882" spans="1:7">
      <c r="A40882" t="s">
        <v>17</v>
      </c>
      <c r="B40882">
        <v>4</v>
      </c>
      <c r="C40882">
        <v>2009</v>
      </c>
      <c r="D40882" t="s">
        <v>79</v>
      </c>
      <c r="E40882" t="s">
        <v>129</v>
      </c>
      <c r="F40882" t="s">
        <v>245</v>
      </c>
      <c r="G40882">
        <v>502.18</v>
      </c>
    </row>
    <row r="40883" spans="1:7">
      <c r="A40883" t="s">
        <v>33</v>
      </c>
      <c r="B40883">
        <v>9</v>
      </c>
      <c r="C40883">
        <v>2010</v>
      </c>
      <c r="D40883" t="s">
        <v>79</v>
      </c>
      <c r="E40883" t="s">
        <v>129</v>
      </c>
      <c r="F40883" t="s">
        <v>262</v>
      </c>
      <c r="G40883">
        <v>2085.0700000000002</v>
      </c>
    </row>
    <row r="40884" spans="1:7">
      <c r="A40884" t="s">
        <v>68</v>
      </c>
      <c r="B40884">
        <v>1</v>
      </c>
      <c r="C40884">
        <v>2010</v>
      </c>
      <c r="D40884" t="s">
        <v>79</v>
      </c>
      <c r="E40884" t="s">
        <v>129</v>
      </c>
      <c r="F40884" t="s">
        <v>262</v>
      </c>
      <c r="G40884">
        <v>5703.58</v>
      </c>
    </row>
    <row r="40885" spans="1:7">
      <c r="A40885" t="s">
        <v>22</v>
      </c>
      <c r="B40885">
        <v>9</v>
      </c>
      <c r="C40885">
        <v>2011</v>
      </c>
      <c r="D40885" t="s">
        <v>79</v>
      </c>
      <c r="E40885" t="s">
        <v>129</v>
      </c>
      <c r="F40885" t="s">
        <v>262</v>
      </c>
      <c r="G40885">
        <v>2457.19</v>
      </c>
    </row>
    <row r="40886" spans="1:7">
      <c r="A40886" t="s">
        <v>35</v>
      </c>
      <c r="B40886">
        <v>5</v>
      </c>
      <c r="C40886">
        <v>2010</v>
      </c>
      <c r="D40886" t="s">
        <v>79</v>
      </c>
      <c r="E40886" t="s">
        <v>129</v>
      </c>
      <c r="F40886" t="s">
        <v>262</v>
      </c>
      <c r="G40886">
        <v>3270.73</v>
      </c>
    </row>
    <row r="40887" spans="1:7">
      <c r="A40887" t="s">
        <v>89</v>
      </c>
      <c r="B40887">
        <v>4</v>
      </c>
      <c r="C40887">
        <v>2011</v>
      </c>
      <c r="D40887" t="s">
        <v>79</v>
      </c>
      <c r="E40887" t="s">
        <v>129</v>
      </c>
      <c r="F40887" t="s">
        <v>263</v>
      </c>
      <c r="G40887">
        <v>1717.3500000000001</v>
      </c>
    </row>
    <row r="40888" spans="1:7">
      <c r="A40888" t="s">
        <v>38</v>
      </c>
      <c r="B40888">
        <v>7</v>
      </c>
      <c r="C40888">
        <v>2011</v>
      </c>
      <c r="D40888" t="s">
        <v>79</v>
      </c>
      <c r="E40888" t="s">
        <v>129</v>
      </c>
      <c r="F40888" t="s">
        <v>263</v>
      </c>
      <c r="G40888">
        <v>2264.1</v>
      </c>
    </row>
    <row r="40889" spans="1:7">
      <c r="A40889" t="s">
        <v>5</v>
      </c>
      <c r="B40889">
        <v>12</v>
      </c>
      <c r="C40889">
        <v>2010</v>
      </c>
      <c r="D40889" t="s">
        <v>79</v>
      </c>
      <c r="E40889" t="s">
        <v>129</v>
      </c>
      <c r="F40889" t="s">
        <v>263</v>
      </c>
      <c r="G40889">
        <v>7445.6</v>
      </c>
    </row>
    <row r="40890" spans="1:7">
      <c r="A40890" t="s">
        <v>42</v>
      </c>
      <c r="B40890">
        <v>2</v>
      </c>
      <c r="C40890">
        <v>2010</v>
      </c>
      <c r="D40890" t="s">
        <v>79</v>
      </c>
      <c r="E40890" t="s">
        <v>129</v>
      </c>
      <c r="F40890" t="s">
        <v>263</v>
      </c>
      <c r="G40890">
        <v>2535.5</v>
      </c>
    </row>
    <row r="40891" spans="1:7">
      <c r="A40891" t="s">
        <v>24</v>
      </c>
      <c r="B40891">
        <v>5</v>
      </c>
      <c r="C40891">
        <v>2012</v>
      </c>
      <c r="D40891" t="s">
        <v>79</v>
      </c>
      <c r="E40891" t="s">
        <v>129</v>
      </c>
      <c r="F40891" t="s">
        <v>263</v>
      </c>
      <c r="G40891">
        <v>3927.4</v>
      </c>
    </row>
    <row r="40892" spans="1:7">
      <c r="A40892" t="s">
        <v>40</v>
      </c>
      <c r="B40892">
        <v>10</v>
      </c>
      <c r="C40892">
        <v>2011</v>
      </c>
      <c r="D40892" t="s">
        <v>79</v>
      </c>
      <c r="E40892" t="s">
        <v>129</v>
      </c>
      <c r="F40892" t="s">
        <v>263</v>
      </c>
      <c r="G40892">
        <v>3805.55</v>
      </c>
    </row>
    <row r="40893" spans="1:7">
      <c r="A40893" t="s">
        <v>55</v>
      </c>
      <c r="B40893">
        <v>3</v>
      </c>
      <c r="C40893">
        <v>2011</v>
      </c>
      <c r="D40893" t="s">
        <v>79</v>
      </c>
      <c r="E40893" t="s">
        <v>129</v>
      </c>
      <c r="F40893" t="s">
        <v>264</v>
      </c>
      <c r="G40893">
        <v>1999.88</v>
      </c>
    </row>
    <row r="40894" spans="1:7">
      <c r="A40894" t="s">
        <v>109</v>
      </c>
      <c r="B40894">
        <v>1</v>
      </c>
      <c r="C40894">
        <v>2012</v>
      </c>
      <c r="D40894" t="s">
        <v>79</v>
      </c>
      <c r="E40894" t="s">
        <v>129</v>
      </c>
      <c r="F40894" t="s">
        <v>264</v>
      </c>
      <c r="G40894">
        <v>-1161.82</v>
      </c>
    </row>
    <row r="40895" spans="1:7">
      <c r="A40895" t="s">
        <v>38</v>
      </c>
      <c r="B40895">
        <v>7</v>
      </c>
      <c r="C40895">
        <v>2011</v>
      </c>
      <c r="D40895" t="s">
        <v>79</v>
      </c>
      <c r="E40895" t="s">
        <v>129</v>
      </c>
      <c r="F40895" t="s">
        <v>264</v>
      </c>
      <c r="G40895">
        <v>-1299.33</v>
      </c>
    </row>
    <row r="40896" spans="1:7">
      <c r="A40896" t="s">
        <v>85</v>
      </c>
      <c r="B40896">
        <v>4</v>
      </c>
      <c r="C40896">
        <v>2010</v>
      </c>
      <c r="D40896" t="s">
        <v>79</v>
      </c>
      <c r="E40896" t="s">
        <v>129</v>
      </c>
      <c r="F40896" t="s">
        <v>264</v>
      </c>
      <c r="G40896">
        <v>-1248.24</v>
      </c>
    </row>
    <row r="40897" spans="1:7">
      <c r="A40897" t="s">
        <v>43</v>
      </c>
      <c r="B40897">
        <v>5</v>
      </c>
      <c r="C40897">
        <v>2009</v>
      </c>
      <c r="D40897" t="s">
        <v>79</v>
      </c>
      <c r="E40897" t="s">
        <v>129</v>
      </c>
      <c r="F40897" t="s">
        <v>264</v>
      </c>
      <c r="G40897">
        <v>-1120.3800000000001</v>
      </c>
    </row>
    <row r="40898" spans="1:7">
      <c r="A40898" t="s">
        <v>29</v>
      </c>
      <c r="B40898">
        <v>6</v>
      </c>
      <c r="C40898">
        <v>2011</v>
      </c>
      <c r="D40898" t="s">
        <v>79</v>
      </c>
      <c r="E40898" t="s">
        <v>129</v>
      </c>
      <c r="F40898" t="s">
        <v>126</v>
      </c>
      <c r="G40898">
        <v>0</v>
      </c>
    </row>
    <row r="40899" spans="1:7">
      <c r="A40899" t="s">
        <v>25</v>
      </c>
      <c r="B40899">
        <v>8</v>
      </c>
      <c r="C40899">
        <v>2011</v>
      </c>
      <c r="D40899" t="s">
        <v>79</v>
      </c>
      <c r="E40899" t="s">
        <v>129</v>
      </c>
      <c r="F40899" t="s">
        <v>131</v>
      </c>
      <c r="G40899">
        <v>0</v>
      </c>
    </row>
    <row r="40900" spans="1:7">
      <c r="A40900" t="s">
        <v>40</v>
      </c>
      <c r="B40900">
        <v>10</v>
      </c>
      <c r="C40900">
        <v>2011</v>
      </c>
      <c r="D40900" t="s">
        <v>79</v>
      </c>
      <c r="E40900" t="s">
        <v>129</v>
      </c>
      <c r="F40900" t="s">
        <v>133</v>
      </c>
      <c r="G40900">
        <v>43.72</v>
      </c>
    </row>
    <row r="40901" spans="1:7">
      <c r="A40901" t="s">
        <v>35</v>
      </c>
      <c r="B40901">
        <v>5</v>
      </c>
      <c r="C40901">
        <v>2010</v>
      </c>
      <c r="D40901" t="s">
        <v>79</v>
      </c>
      <c r="E40901" t="s">
        <v>129</v>
      </c>
      <c r="F40901" t="s">
        <v>133</v>
      </c>
      <c r="G40901">
        <v>64.13</v>
      </c>
    </row>
    <row r="40902" spans="1:7">
      <c r="A40902" t="s">
        <v>37</v>
      </c>
      <c r="B40902">
        <v>11</v>
      </c>
      <c r="C40902">
        <v>2011</v>
      </c>
      <c r="D40902" t="s">
        <v>79</v>
      </c>
      <c r="E40902" t="s">
        <v>129</v>
      </c>
      <c r="F40902" t="s">
        <v>133</v>
      </c>
      <c r="G40902">
        <v>64.010000000000005</v>
      </c>
    </row>
    <row r="40903" spans="1:7">
      <c r="A40903" t="s">
        <v>42</v>
      </c>
      <c r="B40903">
        <v>2</v>
      </c>
      <c r="C40903">
        <v>2010</v>
      </c>
      <c r="D40903" t="s">
        <v>79</v>
      </c>
      <c r="E40903" t="s">
        <v>129</v>
      </c>
      <c r="F40903" t="s">
        <v>144</v>
      </c>
      <c r="G40903">
        <v>384.94</v>
      </c>
    </row>
    <row r="40904" spans="1:7">
      <c r="A40904" t="s">
        <v>71</v>
      </c>
      <c r="B40904">
        <v>11</v>
      </c>
      <c r="C40904">
        <v>2009</v>
      </c>
      <c r="D40904" t="s">
        <v>79</v>
      </c>
      <c r="E40904" t="s">
        <v>129</v>
      </c>
      <c r="F40904" t="s">
        <v>144</v>
      </c>
      <c r="G40904">
        <v>401.73</v>
      </c>
    </row>
    <row r="40905" spans="1:7">
      <c r="A40905" t="s">
        <v>44</v>
      </c>
      <c r="B40905">
        <v>2</v>
      </c>
      <c r="C40905">
        <v>2012</v>
      </c>
      <c r="D40905" t="s">
        <v>79</v>
      </c>
      <c r="E40905" t="s">
        <v>129</v>
      </c>
      <c r="F40905" t="s">
        <v>144</v>
      </c>
      <c r="G40905">
        <v>1713.2</v>
      </c>
    </row>
    <row r="40906" spans="1:7">
      <c r="A40906" t="s">
        <v>99</v>
      </c>
      <c r="B40906">
        <v>1</v>
      </c>
      <c r="C40906">
        <v>2011</v>
      </c>
      <c r="D40906" t="s">
        <v>79</v>
      </c>
      <c r="E40906" t="s">
        <v>129</v>
      </c>
      <c r="F40906" t="s">
        <v>144</v>
      </c>
      <c r="G40906">
        <v>284.08</v>
      </c>
    </row>
    <row r="40907" spans="1:7">
      <c r="A40907" t="s">
        <v>25</v>
      </c>
      <c r="B40907">
        <v>8</v>
      </c>
      <c r="C40907">
        <v>2011</v>
      </c>
      <c r="D40907" t="s">
        <v>79</v>
      </c>
      <c r="E40907" t="s">
        <v>129</v>
      </c>
      <c r="F40907" t="s">
        <v>144</v>
      </c>
      <c r="G40907">
        <v>82.52</v>
      </c>
    </row>
    <row r="40908" spans="1:7">
      <c r="A40908" t="s">
        <v>31</v>
      </c>
      <c r="B40908">
        <v>3</v>
      </c>
      <c r="C40908">
        <v>2012</v>
      </c>
      <c r="D40908" t="s">
        <v>79</v>
      </c>
      <c r="E40908" t="s">
        <v>129</v>
      </c>
      <c r="F40908" t="s">
        <v>144</v>
      </c>
      <c r="G40908">
        <v>1196.54</v>
      </c>
    </row>
    <row r="40909" spans="1:7">
      <c r="A40909" t="s">
        <v>46</v>
      </c>
      <c r="B40909">
        <v>12</v>
      </c>
      <c r="C40909">
        <v>2009</v>
      </c>
      <c r="D40909" t="s">
        <v>79</v>
      </c>
      <c r="E40909" t="s">
        <v>129</v>
      </c>
      <c r="F40909" t="s">
        <v>144</v>
      </c>
      <c r="G40909">
        <v>568.94000000000005</v>
      </c>
    </row>
    <row r="40910" spans="1:7">
      <c r="A40910" t="s">
        <v>19</v>
      </c>
      <c r="B40910">
        <v>11</v>
      </c>
      <c r="C40910">
        <v>2010</v>
      </c>
      <c r="D40910" t="s">
        <v>79</v>
      </c>
      <c r="E40910" t="s">
        <v>129</v>
      </c>
      <c r="F40910" t="s">
        <v>144</v>
      </c>
      <c r="G40910">
        <v>1484.51</v>
      </c>
    </row>
    <row r="40911" spans="1:7">
      <c r="A40911" t="s">
        <v>38</v>
      </c>
      <c r="B40911">
        <v>7</v>
      </c>
      <c r="C40911">
        <v>2011</v>
      </c>
      <c r="D40911" t="s">
        <v>79</v>
      </c>
      <c r="E40911" t="s">
        <v>129</v>
      </c>
      <c r="F40911" t="s">
        <v>158</v>
      </c>
      <c r="G40911">
        <v>2764.42</v>
      </c>
    </row>
    <row r="40912" spans="1:7">
      <c r="A40912" t="s">
        <v>52</v>
      </c>
      <c r="B40912">
        <v>6</v>
      </c>
      <c r="C40912">
        <v>2009</v>
      </c>
      <c r="D40912" t="s">
        <v>79</v>
      </c>
      <c r="E40912" t="s">
        <v>129</v>
      </c>
      <c r="F40912" t="s">
        <v>158</v>
      </c>
      <c r="G40912">
        <v>1644.75</v>
      </c>
    </row>
    <row r="40913" spans="1:7">
      <c r="A40913" t="s">
        <v>46</v>
      </c>
      <c r="B40913">
        <v>12</v>
      </c>
      <c r="C40913">
        <v>2009</v>
      </c>
      <c r="D40913" t="s">
        <v>79</v>
      </c>
      <c r="E40913" t="s">
        <v>129</v>
      </c>
      <c r="F40913" t="s">
        <v>158</v>
      </c>
      <c r="G40913">
        <v>6305.14</v>
      </c>
    </row>
    <row r="40914" spans="1:7">
      <c r="A40914" t="s">
        <v>44</v>
      </c>
      <c r="B40914">
        <v>2</v>
      </c>
      <c r="C40914">
        <v>2012</v>
      </c>
      <c r="D40914" t="s">
        <v>79</v>
      </c>
      <c r="E40914" t="s">
        <v>129</v>
      </c>
      <c r="F40914" t="s">
        <v>162</v>
      </c>
      <c r="G40914">
        <v>74.8</v>
      </c>
    </row>
    <row r="40915" spans="1:7">
      <c r="A40915" t="s">
        <v>27</v>
      </c>
      <c r="B40915">
        <v>1</v>
      </c>
      <c r="C40915">
        <v>2009</v>
      </c>
      <c r="D40915" t="s">
        <v>79</v>
      </c>
      <c r="E40915" t="s">
        <v>129</v>
      </c>
      <c r="F40915" t="s">
        <v>162</v>
      </c>
      <c r="G40915">
        <v>154.59</v>
      </c>
    </row>
    <row r="40916" spans="1:7">
      <c r="A40916" t="s">
        <v>35</v>
      </c>
      <c r="B40916">
        <v>5</v>
      </c>
      <c r="C40916">
        <v>2010</v>
      </c>
      <c r="D40916" t="s">
        <v>79</v>
      </c>
      <c r="E40916" t="s">
        <v>129</v>
      </c>
      <c r="F40916" t="s">
        <v>162</v>
      </c>
      <c r="G40916">
        <v>96.27</v>
      </c>
    </row>
    <row r="40917" spans="1:7">
      <c r="A40917" t="s">
        <v>13</v>
      </c>
      <c r="B40917">
        <v>7</v>
      </c>
      <c r="C40917">
        <v>2009</v>
      </c>
      <c r="D40917" t="s">
        <v>79</v>
      </c>
      <c r="E40917" t="s">
        <v>129</v>
      </c>
      <c r="F40917" t="s">
        <v>162</v>
      </c>
      <c r="G40917">
        <v>198.36</v>
      </c>
    </row>
    <row r="40918" spans="1:7">
      <c r="A40918" t="s">
        <v>28</v>
      </c>
      <c r="B40918">
        <v>4</v>
      </c>
      <c r="C40918">
        <v>2012</v>
      </c>
      <c r="D40918" t="s">
        <v>79</v>
      </c>
      <c r="E40918" t="s">
        <v>129</v>
      </c>
      <c r="F40918" t="s">
        <v>167</v>
      </c>
      <c r="G40918">
        <v>0</v>
      </c>
    </row>
    <row r="40919" spans="1:7">
      <c r="A40919" t="s">
        <v>19</v>
      </c>
      <c r="B40919">
        <v>11</v>
      </c>
      <c r="C40919">
        <v>2010</v>
      </c>
      <c r="D40919" t="s">
        <v>79</v>
      </c>
      <c r="E40919" t="s">
        <v>129</v>
      </c>
      <c r="F40919" t="s">
        <v>167</v>
      </c>
      <c r="G40919">
        <v>0</v>
      </c>
    </row>
    <row r="40920" spans="1:7">
      <c r="A40920" t="s">
        <v>109</v>
      </c>
      <c r="B40920">
        <v>1</v>
      </c>
      <c r="C40920">
        <v>2012</v>
      </c>
      <c r="D40920" t="s">
        <v>79</v>
      </c>
      <c r="E40920" t="s">
        <v>129</v>
      </c>
      <c r="F40920" t="s">
        <v>167</v>
      </c>
      <c r="G40920">
        <v>710.19</v>
      </c>
    </row>
    <row r="40921" spans="1:7">
      <c r="A40921" t="s">
        <v>5</v>
      </c>
      <c r="B40921">
        <v>12</v>
      </c>
      <c r="C40921">
        <v>2010</v>
      </c>
      <c r="D40921" t="s">
        <v>79</v>
      </c>
      <c r="E40921" t="s">
        <v>129</v>
      </c>
      <c r="F40921" t="s">
        <v>167</v>
      </c>
      <c r="G40921">
        <v>236.86</v>
      </c>
    </row>
    <row r="40922" spans="1:7">
      <c r="A40922" t="s">
        <v>71</v>
      </c>
      <c r="B40922">
        <v>11</v>
      </c>
      <c r="C40922">
        <v>2009</v>
      </c>
      <c r="D40922" t="s">
        <v>79</v>
      </c>
      <c r="E40922" t="s">
        <v>129</v>
      </c>
      <c r="F40922" t="s">
        <v>167</v>
      </c>
      <c r="G40922">
        <v>224.63</v>
      </c>
    </row>
    <row r="40923" spans="1:7">
      <c r="A40923" t="s">
        <v>23</v>
      </c>
      <c r="B40923">
        <v>2</v>
      </c>
      <c r="C40923">
        <v>2009</v>
      </c>
      <c r="D40923" t="s">
        <v>79</v>
      </c>
      <c r="E40923" t="s">
        <v>129</v>
      </c>
      <c r="F40923" t="s">
        <v>167</v>
      </c>
      <c r="G40923">
        <v>154.30000000000001</v>
      </c>
    </row>
    <row r="40924" spans="1:7">
      <c r="A40924" t="s">
        <v>27</v>
      </c>
      <c r="B40924">
        <v>1</v>
      </c>
      <c r="C40924">
        <v>2009</v>
      </c>
      <c r="D40924" t="s">
        <v>79</v>
      </c>
      <c r="E40924" t="s">
        <v>129</v>
      </c>
      <c r="F40924" t="s">
        <v>167</v>
      </c>
      <c r="G40924">
        <v>378.81</v>
      </c>
    </row>
    <row r="40925" spans="1:7">
      <c r="A40925" t="s">
        <v>71</v>
      </c>
      <c r="B40925">
        <v>11</v>
      </c>
      <c r="C40925">
        <v>2009</v>
      </c>
      <c r="D40925" t="s">
        <v>79</v>
      </c>
      <c r="E40925" t="s">
        <v>129</v>
      </c>
      <c r="F40925" t="s">
        <v>195</v>
      </c>
      <c r="G40925">
        <v>169.5</v>
      </c>
    </row>
    <row r="40926" spans="1:7">
      <c r="A40926" t="s">
        <v>85</v>
      </c>
      <c r="B40926">
        <v>4</v>
      </c>
      <c r="C40926">
        <v>2010</v>
      </c>
      <c r="D40926" t="s">
        <v>79</v>
      </c>
      <c r="E40926" t="s">
        <v>129</v>
      </c>
      <c r="F40926" t="s">
        <v>195</v>
      </c>
      <c r="G40926">
        <v>324.83</v>
      </c>
    </row>
    <row r="40927" spans="1:7">
      <c r="A40927" t="s">
        <v>26</v>
      </c>
      <c r="B40927">
        <v>9</v>
      </c>
      <c r="C40927">
        <v>2009</v>
      </c>
      <c r="D40927" t="s">
        <v>79</v>
      </c>
      <c r="E40927" t="s">
        <v>129</v>
      </c>
      <c r="F40927" t="s">
        <v>195</v>
      </c>
      <c r="G40927">
        <v>611.65</v>
      </c>
    </row>
    <row r="40928" spans="1:7">
      <c r="A40928" t="s">
        <v>42</v>
      </c>
      <c r="B40928">
        <v>2</v>
      </c>
      <c r="C40928">
        <v>2010</v>
      </c>
      <c r="D40928" t="s">
        <v>79</v>
      </c>
      <c r="E40928" t="s">
        <v>129</v>
      </c>
      <c r="F40928" t="s">
        <v>195</v>
      </c>
      <c r="G40928">
        <v>305.90000000000003</v>
      </c>
    </row>
    <row r="40929" spans="1:7">
      <c r="A40929" t="s">
        <v>22</v>
      </c>
      <c r="B40929">
        <v>9</v>
      </c>
      <c r="C40929">
        <v>2011</v>
      </c>
      <c r="D40929" t="s">
        <v>79</v>
      </c>
      <c r="E40929" t="s">
        <v>129</v>
      </c>
      <c r="F40929" t="s">
        <v>196</v>
      </c>
      <c r="G40929">
        <v>0</v>
      </c>
    </row>
    <row r="40930" spans="1:7">
      <c r="A40930" t="s">
        <v>20</v>
      </c>
      <c r="B40930">
        <v>6</v>
      </c>
      <c r="C40930">
        <v>2010</v>
      </c>
      <c r="D40930" t="s">
        <v>79</v>
      </c>
      <c r="E40930" t="s">
        <v>129</v>
      </c>
      <c r="F40930" t="s">
        <v>196</v>
      </c>
      <c r="G40930">
        <v>293.52</v>
      </c>
    </row>
    <row r="40931" spans="1:7">
      <c r="A40931" t="s">
        <v>71</v>
      </c>
      <c r="B40931">
        <v>11</v>
      </c>
      <c r="C40931">
        <v>2009</v>
      </c>
      <c r="D40931" t="s">
        <v>79</v>
      </c>
      <c r="E40931" t="s">
        <v>129</v>
      </c>
      <c r="F40931" t="s">
        <v>203</v>
      </c>
      <c r="G40931">
        <v>0</v>
      </c>
    </row>
    <row r="40932" spans="1:7">
      <c r="A40932" t="s">
        <v>18</v>
      </c>
      <c r="B40932">
        <v>3</v>
      </c>
      <c r="C40932">
        <v>2009</v>
      </c>
      <c r="D40932" t="s">
        <v>79</v>
      </c>
      <c r="E40932" t="s">
        <v>129</v>
      </c>
      <c r="F40932" t="s">
        <v>203</v>
      </c>
      <c r="G40932">
        <v>82.28</v>
      </c>
    </row>
    <row r="40933" spans="1:7">
      <c r="A40933" t="s">
        <v>32</v>
      </c>
      <c r="B40933">
        <v>10</v>
      </c>
      <c r="C40933">
        <v>2009</v>
      </c>
      <c r="D40933" t="s">
        <v>79</v>
      </c>
      <c r="E40933" t="s">
        <v>129</v>
      </c>
      <c r="F40933" t="s">
        <v>203</v>
      </c>
      <c r="G40933">
        <v>0</v>
      </c>
    </row>
    <row r="40934" spans="1:7">
      <c r="A40934" t="s">
        <v>52</v>
      </c>
      <c r="B40934">
        <v>6</v>
      </c>
      <c r="C40934">
        <v>2009</v>
      </c>
      <c r="D40934" t="s">
        <v>79</v>
      </c>
      <c r="E40934" t="s">
        <v>129</v>
      </c>
      <c r="F40934" t="s">
        <v>203</v>
      </c>
      <c r="G40934">
        <v>0</v>
      </c>
    </row>
    <row r="40935" spans="1:7">
      <c r="A40935" t="s">
        <v>19</v>
      </c>
      <c r="B40935">
        <v>11</v>
      </c>
      <c r="C40935">
        <v>2010</v>
      </c>
      <c r="D40935" t="s">
        <v>79</v>
      </c>
      <c r="E40935" t="s">
        <v>129</v>
      </c>
      <c r="F40935" t="s">
        <v>214</v>
      </c>
      <c r="G40935">
        <v>9.7900000000000009</v>
      </c>
    </row>
    <row r="40936" spans="1:7">
      <c r="A40936" t="s">
        <v>45</v>
      </c>
      <c r="B40936">
        <v>3</v>
      </c>
      <c r="C40936">
        <v>2010</v>
      </c>
      <c r="D40936" t="s">
        <v>79</v>
      </c>
      <c r="E40936" t="s">
        <v>129</v>
      </c>
      <c r="F40936" t="s">
        <v>214</v>
      </c>
      <c r="G40936">
        <v>316.49</v>
      </c>
    </row>
    <row r="40937" spans="1:7">
      <c r="A40937" t="s">
        <v>20</v>
      </c>
      <c r="B40937">
        <v>6</v>
      </c>
      <c r="C40937">
        <v>2010</v>
      </c>
      <c r="D40937" t="s">
        <v>79</v>
      </c>
      <c r="E40937" t="s">
        <v>129</v>
      </c>
      <c r="F40937" t="s">
        <v>214</v>
      </c>
      <c r="G40937">
        <v>392.11</v>
      </c>
    </row>
    <row r="40938" spans="1:7">
      <c r="A40938" t="s">
        <v>68</v>
      </c>
      <c r="B40938">
        <v>1</v>
      </c>
      <c r="C40938">
        <v>2010</v>
      </c>
      <c r="D40938" t="s">
        <v>79</v>
      </c>
      <c r="E40938" t="s">
        <v>129</v>
      </c>
      <c r="F40938" t="s">
        <v>214</v>
      </c>
      <c r="G40938">
        <v>630.51</v>
      </c>
    </row>
    <row r="40939" spans="1:7">
      <c r="A40939" t="s">
        <v>9</v>
      </c>
      <c r="B40939">
        <v>8</v>
      </c>
      <c r="C40939">
        <v>2009</v>
      </c>
      <c r="D40939" t="s">
        <v>79</v>
      </c>
      <c r="E40939" t="s">
        <v>129</v>
      </c>
      <c r="F40939" t="s">
        <v>214</v>
      </c>
      <c r="G40939">
        <v>153.6</v>
      </c>
    </row>
    <row r="40940" spans="1:7">
      <c r="A40940" t="s">
        <v>35</v>
      </c>
      <c r="B40940">
        <v>5</v>
      </c>
      <c r="C40940">
        <v>2010</v>
      </c>
      <c r="D40940" t="s">
        <v>79</v>
      </c>
      <c r="E40940" t="s">
        <v>129</v>
      </c>
      <c r="F40940" t="s">
        <v>214</v>
      </c>
      <c r="G40940">
        <v>153.54</v>
      </c>
    </row>
    <row r="40941" spans="1:7">
      <c r="A40941" t="s">
        <v>109</v>
      </c>
      <c r="B40941">
        <v>1</v>
      </c>
      <c r="C40941">
        <v>2012</v>
      </c>
      <c r="D40941" t="s">
        <v>79</v>
      </c>
      <c r="E40941" t="s">
        <v>129</v>
      </c>
      <c r="F40941" t="s">
        <v>214</v>
      </c>
      <c r="G40941">
        <v>10.19</v>
      </c>
    </row>
    <row r="40942" spans="1:7">
      <c r="A40942" t="s">
        <v>114</v>
      </c>
      <c r="B40942">
        <v>2</v>
      </c>
      <c r="C40942">
        <v>2011</v>
      </c>
      <c r="D40942" t="s">
        <v>79</v>
      </c>
      <c r="E40942" t="s">
        <v>129</v>
      </c>
      <c r="F40942" t="s">
        <v>214</v>
      </c>
      <c r="G40942">
        <v>9.98</v>
      </c>
    </row>
    <row r="40943" spans="1:7">
      <c r="A40943" t="s">
        <v>43</v>
      </c>
      <c r="B40943">
        <v>5</v>
      </c>
      <c r="C40943">
        <v>2009</v>
      </c>
      <c r="D40943" t="s">
        <v>79</v>
      </c>
      <c r="E40943" t="s">
        <v>129</v>
      </c>
      <c r="F40943" t="s">
        <v>214</v>
      </c>
      <c r="G40943">
        <v>447.14</v>
      </c>
    </row>
    <row r="40944" spans="1:7">
      <c r="A40944" t="s">
        <v>63</v>
      </c>
      <c r="B40944">
        <v>12</v>
      </c>
      <c r="C40944">
        <v>2011</v>
      </c>
      <c r="D40944" t="s">
        <v>79</v>
      </c>
      <c r="E40944" t="s">
        <v>129</v>
      </c>
      <c r="F40944" t="s">
        <v>214</v>
      </c>
      <c r="G40944">
        <v>10.290000000000001</v>
      </c>
    </row>
    <row r="40945" spans="1:7">
      <c r="A40945" t="s">
        <v>14</v>
      </c>
      <c r="B40945">
        <v>10</v>
      </c>
      <c r="C40945">
        <v>2010</v>
      </c>
      <c r="D40945" t="s">
        <v>79</v>
      </c>
      <c r="E40945" t="s">
        <v>129</v>
      </c>
      <c r="F40945" t="s">
        <v>224</v>
      </c>
      <c r="G40945">
        <v>0</v>
      </c>
    </row>
    <row r="40946" spans="1:7">
      <c r="A40946" t="s">
        <v>52</v>
      </c>
      <c r="B40946">
        <v>6</v>
      </c>
      <c r="C40946">
        <v>2009</v>
      </c>
      <c r="D40946" t="s">
        <v>79</v>
      </c>
      <c r="E40946" t="s">
        <v>129</v>
      </c>
      <c r="F40946" t="s">
        <v>224</v>
      </c>
      <c r="G40946">
        <v>365.88</v>
      </c>
    </row>
    <row r="40947" spans="1:7">
      <c r="A40947" t="s">
        <v>37</v>
      </c>
      <c r="B40947">
        <v>11</v>
      </c>
      <c r="C40947">
        <v>2011</v>
      </c>
      <c r="D40947" t="s">
        <v>79</v>
      </c>
      <c r="E40947" t="s">
        <v>129</v>
      </c>
      <c r="F40947" t="s">
        <v>224</v>
      </c>
      <c r="G40947">
        <v>0</v>
      </c>
    </row>
    <row r="40948" spans="1:7">
      <c r="A40948" t="s">
        <v>42</v>
      </c>
      <c r="B40948">
        <v>2</v>
      </c>
      <c r="C40948">
        <v>2010</v>
      </c>
      <c r="D40948" t="s">
        <v>79</v>
      </c>
      <c r="E40948" t="s">
        <v>129</v>
      </c>
      <c r="F40948" t="s">
        <v>224</v>
      </c>
      <c r="G40948">
        <v>0</v>
      </c>
    </row>
    <row r="40949" spans="1:7">
      <c r="A40949" t="s">
        <v>46</v>
      </c>
      <c r="B40949">
        <v>12</v>
      </c>
      <c r="C40949">
        <v>2009</v>
      </c>
      <c r="D40949" t="s">
        <v>79</v>
      </c>
      <c r="E40949" t="s">
        <v>129</v>
      </c>
      <c r="F40949" t="s">
        <v>245</v>
      </c>
      <c r="G40949">
        <v>1580.95</v>
      </c>
    </row>
    <row r="40950" spans="1:7">
      <c r="A40950" t="s">
        <v>99</v>
      </c>
      <c r="B40950">
        <v>1</v>
      </c>
      <c r="C40950">
        <v>2011</v>
      </c>
      <c r="D40950" t="s">
        <v>79</v>
      </c>
      <c r="E40950" t="s">
        <v>129</v>
      </c>
      <c r="F40950" t="s">
        <v>245</v>
      </c>
      <c r="G40950">
        <v>334.49</v>
      </c>
    </row>
    <row r="40951" spans="1:7">
      <c r="A40951" t="s">
        <v>40</v>
      </c>
      <c r="B40951">
        <v>10</v>
      </c>
      <c r="C40951">
        <v>2011</v>
      </c>
      <c r="D40951" t="s">
        <v>79</v>
      </c>
      <c r="E40951" t="s">
        <v>129</v>
      </c>
      <c r="F40951" t="s">
        <v>245</v>
      </c>
      <c r="G40951">
        <v>377.78000000000003</v>
      </c>
    </row>
    <row r="40952" spans="1:7">
      <c r="A40952" t="s">
        <v>28</v>
      </c>
      <c r="B40952">
        <v>4</v>
      </c>
      <c r="C40952">
        <v>2012</v>
      </c>
      <c r="D40952" t="s">
        <v>79</v>
      </c>
      <c r="E40952" t="s">
        <v>129</v>
      </c>
      <c r="F40952" t="s">
        <v>245</v>
      </c>
      <c r="G40952">
        <v>424.84000000000003</v>
      </c>
    </row>
    <row r="40953" spans="1:7">
      <c r="A40953" t="s">
        <v>114</v>
      </c>
      <c r="B40953">
        <v>2</v>
      </c>
      <c r="C40953">
        <v>2011</v>
      </c>
      <c r="D40953" t="s">
        <v>79</v>
      </c>
      <c r="E40953" t="s">
        <v>129</v>
      </c>
      <c r="F40953" t="s">
        <v>245</v>
      </c>
      <c r="G40953">
        <v>276.28000000000003</v>
      </c>
    </row>
    <row r="40954" spans="1:7">
      <c r="A40954" t="s">
        <v>37</v>
      </c>
      <c r="B40954">
        <v>11</v>
      </c>
      <c r="C40954">
        <v>2011</v>
      </c>
      <c r="D40954" t="s">
        <v>79</v>
      </c>
      <c r="E40954" t="s">
        <v>129</v>
      </c>
      <c r="F40954" t="s">
        <v>245</v>
      </c>
      <c r="G40954">
        <v>302.82</v>
      </c>
    </row>
    <row r="40955" spans="1:7">
      <c r="A40955" t="s">
        <v>30</v>
      </c>
      <c r="B40955">
        <v>8</v>
      </c>
      <c r="C40955">
        <v>2010</v>
      </c>
      <c r="D40955" t="s">
        <v>79</v>
      </c>
      <c r="E40955" t="s">
        <v>129</v>
      </c>
      <c r="F40955" t="s">
        <v>245</v>
      </c>
      <c r="G40955">
        <v>137.72999999999999</v>
      </c>
    </row>
    <row r="40956" spans="1:7">
      <c r="A40956" t="s">
        <v>46</v>
      </c>
      <c r="B40956">
        <v>12</v>
      </c>
      <c r="C40956">
        <v>2009</v>
      </c>
      <c r="D40956" t="s">
        <v>79</v>
      </c>
      <c r="E40956" t="s">
        <v>129</v>
      </c>
      <c r="F40956" t="s">
        <v>262</v>
      </c>
      <c r="G40956">
        <v>2341.2200000000003</v>
      </c>
    </row>
    <row r="40957" spans="1:7">
      <c r="A40957" t="s">
        <v>13</v>
      </c>
      <c r="B40957">
        <v>7</v>
      </c>
      <c r="C40957">
        <v>2009</v>
      </c>
      <c r="D40957" t="s">
        <v>79</v>
      </c>
      <c r="E40957" t="s">
        <v>129</v>
      </c>
      <c r="F40957" t="s">
        <v>262</v>
      </c>
      <c r="G40957">
        <v>3872</v>
      </c>
    </row>
    <row r="40958" spans="1:7">
      <c r="A40958" t="s">
        <v>55</v>
      </c>
      <c r="B40958">
        <v>3</v>
      </c>
      <c r="C40958">
        <v>2011</v>
      </c>
      <c r="D40958" t="s">
        <v>79</v>
      </c>
      <c r="E40958" t="s">
        <v>129</v>
      </c>
      <c r="F40958" t="s">
        <v>262</v>
      </c>
      <c r="G40958">
        <v>9463.0300000000007</v>
      </c>
    </row>
    <row r="40959" spans="1:7">
      <c r="A40959" t="s">
        <v>28</v>
      </c>
      <c r="B40959">
        <v>4</v>
      </c>
      <c r="C40959">
        <v>2012</v>
      </c>
      <c r="D40959" t="s">
        <v>79</v>
      </c>
      <c r="E40959" t="s">
        <v>129</v>
      </c>
      <c r="F40959" t="s">
        <v>262</v>
      </c>
      <c r="G40959">
        <v>5488.7</v>
      </c>
    </row>
    <row r="40960" spans="1:7">
      <c r="A40960" t="s">
        <v>14</v>
      </c>
      <c r="B40960">
        <v>10</v>
      </c>
      <c r="C40960">
        <v>2010</v>
      </c>
      <c r="D40960" t="s">
        <v>79</v>
      </c>
      <c r="E40960" t="s">
        <v>129</v>
      </c>
      <c r="F40960" t="s">
        <v>262</v>
      </c>
      <c r="G40960">
        <v>5069.76</v>
      </c>
    </row>
    <row r="40961" spans="1:7">
      <c r="A40961" t="s">
        <v>42</v>
      </c>
      <c r="B40961">
        <v>2</v>
      </c>
      <c r="C40961">
        <v>2010</v>
      </c>
      <c r="D40961" t="s">
        <v>79</v>
      </c>
      <c r="E40961" t="s">
        <v>129</v>
      </c>
      <c r="F40961" t="s">
        <v>262</v>
      </c>
      <c r="G40961">
        <v>4051.59</v>
      </c>
    </row>
    <row r="40962" spans="1:7">
      <c r="A40962" t="s">
        <v>33</v>
      </c>
      <c r="B40962">
        <v>9</v>
      </c>
      <c r="C40962">
        <v>2010</v>
      </c>
      <c r="D40962" t="s">
        <v>79</v>
      </c>
      <c r="E40962" t="s">
        <v>129</v>
      </c>
      <c r="F40962" t="s">
        <v>263</v>
      </c>
      <c r="G40962">
        <v>2119.5</v>
      </c>
    </row>
    <row r="40963" spans="1:7">
      <c r="A40963" t="s">
        <v>114</v>
      </c>
      <c r="B40963">
        <v>2</v>
      </c>
      <c r="C40963">
        <v>2011</v>
      </c>
      <c r="D40963" t="s">
        <v>79</v>
      </c>
      <c r="E40963" t="s">
        <v>129</v>
      </c>
      <c r="F40963" t="s">
        <v>263</v>
      </c>
      <c r="G40963">
        <v>4076</v>
      </c>
    </row>
    <row r="40964" spans="1:7">
      <c r="A40964" t="s">
        <v>14</v>
      </c>
      <c r="B40964">
        <v>10</v>
      </c>
      <c r="C40964">
        <v>2010</v>
      </c>
      <c r="D40964" t="s">
        <v>79</v>
      </c>
      <c r="E40964" t="s">
        <v>129</v>
      </c>
      <c r="F40964" t="s">
        <v>263</v>
      </c>
      <c r="G40964">
        <v>1901.6000000000001</v>
      </c>
    </row>
    <row r="40965" spans="1:7">
      <c r="A40965" t="s">
        <v>63</v>
      </c>
      <c r="B40965">
        <v>12</v>
      </c>
      <c r="C40965">
        <v>2011</v>
      </c>
      <c r="D40965" t="s">
        <v>79</v>
      </c>
      <c r="E40965" t="s">
        <v>129</v>
      </c>
      <c r="F40965" t="s">
        <v>264</v>
      </c>
      <c r="G40965">
        <v>-500.28000000000003</v>
      </c>
    </row>
    <row r="40966" spans="1:7">
      <c r="A40966" t="s">
        <v>33</v>
      </c>
      <c r="B40966">
        <v>9</v>
      </c>
      <c r="C40966">
        <v>2010</v>
      </c>
      <c r="D40966" t="s">
        <v>79</v>
      </c>
      <c r="E40966" t="s">
        <v>129</v>
      </c>
      <c r="F40966" t="s">
        <v>264</v>
      </c>
      <c r="G40966">
        <v>-339.02</v>
      </c>
    </row>
    <row r="40967" spans="1:7">
      <c r="A40967" t="s">
        <v>14</v>
      </c>
      <c r="B40967">
        <v>10</v>
      </c>
      <c r="C40967">
        <v>2010</v>
      </c>
      <c r="D40967" t="s">
        <v>79</v>
      </c>
      <c r="E40967" t="s">
        <v>129</v>
      </c>
      <c r="F40967" t="s">
        <v>264</v>
      </c>
      <c r="G40967">
        <v>973.22</v>
      </c>
    </row>
    <row r="40968" spans="1:7">
      <c r="A40968" t="s">
        <v>23</v>
      </c>
      <c r="B40968">
        <v>2</v>
      </c>
      <c r="C40968">
        <v>2009</v>
      </c>
      <c r="D40968" t="s">
        <v>79</v>
      </c>
      <c r="E40968" t="s">
        <v>129</v>
      </c>
      <c r="F40968" t="s">
        <v>92</v>
      </c>
      <c r="G40968">
        <v>449.24</v>
      </c>
    </row>
    <row r="40969" spans="1:7">
      <c r="A40969" t="s">
        <v>9</v>
      </c>
      <c r="B40969">
        <v>8</v>
      </c>
      <c r="C40969">
        <v>2009</v>
      </c>
      <c r="D40969" t="s">
        <v>79</v>
      </c>
      <c r="E40969" t="s">
        <v>129</v>
      </c>
      <c r="F40969" t="s">
        <v>126</v>
      </c>
      <c r="G40969">
        <v>0</v>
      </c>
    </row>
    <row r="40970" spans="1:7">
      <c r="A40970" t="s">
        <v>24</v>
      </c>
      <c r="B40970">
        <v>5</v>
      </c>
      <c r="C40970">
        <v>2012</v>
      </c>
      <c r="D40970" t="s">
        <v>79</v>
      </c>
      <c r="E40970" t="s">
        <v>129</v>
      </c>
      <c r="F40970" t="s">
        <v>126</v>
      </c>
      <c r="G40970">
        <v>35.24</v>
      </c>
    </row>
    <row r="40971" spans="1:7">
      <c r="A40971" t="s">
        <v>63</v>
      </c>
      <c r="B40971">
        <v>12</v>
      </c>
      <c r="C40971">
        <v>2011</v>
      </c>
      <c r="D40971" t="s">
        <v>79</v>
      </c>
      <c r="E40971" t="s">
        <v>129</v>
      </c>
      <c r="F40971" t="s">
        <v>131</v>
      </c>
      <c r="G40971">
        <v>0</v>
      </c>
    </row>
    <row r="40972" spans="1:7">
      <c r="A40972" t="s">
        <v>24</v>
      </c>
      <c r="B40972">
        <v>5</v>
      </c>
      <c r="C40972">
        <v>2012</v>
      </c>
      <c r="D40972" t="s">
        <v>79</v>
      </c>
      <c r="E40972" t="s">
        <v>129</v>
      </c>
      <c r="F40972" t="s">
        <v>133</v>
      </c>
      <c r="G40972">
        <v>0</v>
      </c>
    </row>
    <row r="40973" spans="1:7">
      <c r="A40973" t="s">
        <v>5</v>
      </c>
      <c r="B40973">
        <v>12</v>
      </c>
      <c r="C40973">
        <v>2010</v>
      </c>
      <c r="D40973" t="s">
        <v>79</v>
      </c>
      <c r="E40973" t="s">
        <v>129</v>
      </c>
      <c r="F40973" t="s">
        <v>133</v>
      </c>
      <c r="G40973">
        <v>0</v>
      </c>
    </row>
    <row r="40974" spans="1:7">
      <c r="A40974" t="s">
        <v>109</v>
      </c>
      <c r="B40974">
        <v>1</v>
      </c>
      <c r="C40974">
        <v>2012</v>
      </c>
      <c r="D40974" t="s">
        <v>79</v>
      </c>
      <c r="E40974" t="s">
        <v>129</v>
      </c>
      <c r="F40974" t="s">
        <v>133</v>
      </c>
      <c r="G40974">
        <v>66.430000000000007</v>
      </c>
    </row>
    <row r="40975" spans="1:7">
      <c r="A40975" t="s">
        <v>44</v>
      </c>
      <c r="B40975">
        <v>2</v>
      </c>
      <c r="C40975">
        <v>2012</v>
      </c>
      <c r="D40975" t="s">
        <v>79</v>
      </c>
      <c r="E40975" t="s">
        <v>129</v>
      </c>
      <c r="F40975" t="s">
        <v>133</v>
      </c>
      <c r="G40975">
        <v>68.08</v>
      </c>
    </row>
    <row r="40976" spans="1:7">
      <c r="A40976" t="s">
        <v>63</v>
      </c>
      <c r="B40976">
        <v>12</v>
      </c>
      <c r="C40976">
        <v>2011</v>
      </c>
      <c r="D40976" t="s">
        <v>79</v>
      </c>
      <c r="E40976" t="s">
        <v>129</v>
      </c>
      <c r="F40976" t="s">
        <v>133</v>
      </c>
      <c r="G40976">
        <v>108.96000000000001</v>
      </c>
    </row>
    <row r="40977" spans="1:7">
      <c r="A40977" t="s">
        <v>14</v>
      </c>
      <c r="B40977">
        <v>10</v>
      </c>
      <c r="C40977">
        <v>2010</v>
      </c>
      <c r="D40977" t="s">
        <v>79</v>
      </c>
      <c r="E40977" t="s">
        <v>129</v>
      </c>
      <c r="F40977" t="s">
        <v>133</v>
      </c>
      <c r="G40977">
        <v>191.05</v>
      </c>
    </row>
    <row r="40978" spans="1:7">
      <c r="A40978" t="s">
        <v>28</v>
      </c>
      <c r="B40978">
        <v>4</v>
      </c>
      <c r="C40978">
        <v>2012</v>
      </c>
      <c r="D40978" t="s">
        <v>79</v>
      </c>
      <c r="E40978" t="s">
        <v>129</v>
      </c>
      <c r="F40978" t="s">
        <v>133</v>
      </c>
      <c r="G40978">
        <v>0</v>
      </c>
    </row>
    <row r="40979" spans="1:7">
      <c r="A40979" t="s">
        <v>29</v>
      </c>
      <c r="B40979">
        <v>6</v>
      </c>
      <c r="C40979">
        <v>2011</v>
      </c>
      <c r="D40979" t="s">
        <v>79</v>
      </c>
      <c r="E40979" t="s">
        <v>129</v>
      </c>
      <c r="F40979" t="s">
        <v>133</v>
      </c>
      <c r="G40979">
        <v>0</v>
      </c>
    </row>
    <row r="40980" spans="1:7">
      <c r="A40980" t="s">
        <v>20</v>
      </c>
      <c r="B40980">
        <v>6</v>
      </c>
      <c r="C40980">
        <v>2010</v>
      </c>
      <c r="D40980" t="s">
        <v>79</v>
      </c>
      <c r="E40980" t="s">
        <v>129</v>
      </c>
      <c r="F40980" t="s">
        <v>133</v>
      </c>
      <c r="G40980">
        <v>105.92</v>
      </c>
    </row>
    <row r="40981" spans="1:7">
      <c r="A40981" t="s">
        <v>24</v>
      </c>
      <c r="B40981">
        <v>5</v>
      </c>
      <c r="C40981">
        <v>2012</v>
      </c>
      <c r="D40981" t="s">
        <v>79</v>
      </c>
      <c r="E40981" t="s">
        <v>129</v>
      </c>
      <c r="F40981" t="s">
        <v>144</v>
      </c>
      <c r="G40981">
        <v>1201.6500000000001</v>
      </c>
    </row>
    <row r="40982" spans="1:7">
      <c r="A40982" t="s">
        <v>85</v>
      </c>
      <c r="B40982">
        <v>4</v>
      </c>
      <c r="C40982">
        <v>2010</v>
      </c>
      <c r="D40982" t="s">
        <v>79</v>
      </c>
      <c r="E40982" t="s">
        <v>129</v>
      </c>
      <c r="F40982" t="s">
        <v>144</v>
      </c>
      <c r="G40982">
        <v>425.7</v>
      </c>
    </row>
    <row r="40983" spans="1:7">
      <c r="A40983" t="s">
        <v>13</v>
      </c>
      <c r="B40983">
        <v>7</v>
      </c>
      <c r="C40983">
        <v>2009</v>
      </c>
      <c r="D40983" t="s">
        <v>79</v>
      </c>
      <c r="E40983" t="s">
        <v>129</v>
      </c>
      <c r="F40983" t="s">
        <v>144</v>
      </c>
      <c r="G40983">
        <v>847.24</v>
      </c>
    </row>
    <row r="40984" spans="1:7">
      <c r="A40984" t="s">
        <v>16</v>
      </c>
      <c r="B40984">
        <v>7</v>
      </c>
      <c r="C40984">
        <v>2010</v>
      </c>
      <c r="D40984" t="s">
        <v>79</v>
      </c>
      <c r="E40984" t="s">
        <v>129</v>
      </c>
      <c r="F40984" t="s">
        <v>158</v>
      </c>
      <c r="G40984">
        <v>1896.3</v>
      </c>
    </row>
    <row r="40985" spans="1:7">
      <c r="A40985" t="s">
        <v>25</v>
      </c>
      <c r="B40985">
        <v>8</v>
      </c>
      <c r="C40985">
        <v>2011</v>
      </c>
      <c r="D40985" t="s">
        <v>79</v>
      </c>
      <c r="E40985" t="s">
        <v>129</v>
      </c>
      <c r="F40985" t="s">
        <v>158</v>
      </c>
      <c r="G40985">
        <v>2230.8200000000002</v>
      </c>
    </row>
    <row r="40986" spans="1:7">
      <c r="A40986" t="s">
        <v>85</v>
      </c>
      <c r="B40986">
        <v>4</v>
      </c>
      <c r="C40986">
        <v>2010</v>
      </c>
      <c r="D40986" t="s">
        <v>79</v>
      </c>
      <c r="E40986" t="s">
        <v>129</v>
      </c>
      <c r="F40986" t="s">
        <v>158</v>
      </c>
      <c r="G40986">
        <v>2399.4</v>
      </c>
    </row>
    <row r="40987" spans="1:7">
      <c r="A40987" t="s">
        <v>5</v>
      </c>
      <c r="B40987">
        <v>12</v>
      </c>
      <c r="C40987">
        <v>2010</v>
      </c>
      <c r="D40987" t="s">
        <v>79</v>
      </c>
      <c r="E40987" t="s">
        <v>129</v>
      </c>
      <c r="F40987" t="s">
        <v>158</v>
      </c>
      <c r="G40987">
        <v>5033.97</v>
      </c>
    </row>
    <row r="40988" spans="1:7">
      <c r="A40988" t="s">
        <v>55</v>
      </c>
      <c r="B40988">
        <v>3</v>
      </c>
      <c r="C40988">
        <v>2011</v>
      </c>
      <c r="D40988" t="s">
        <v>79</v>
      </c>
      <c r="E40988" t="s">
        <v>129</v>
      </c>
      <c r="F40988" t="s">
        <v>158</v>
      </c>
      <c r="G40988">
        <v>12076.130000000001</v>
      </c>
    </row>
    <row r="40989" spans="1:7">
      <c r="A40989" t="s">
        <v>32</v>
      </c>
      <c r="B40989">
        <v>10</v>
      </c>
      <c r="C40989">
        <v>2009</v>
      </c>
      <c r="D40989" t="s">
        <v>79</v>
      </c>
      <c r="E40989" t="s">
        <v>129</v>
      </c>
      <c r="F40989" t="s">
        <v>158</v>
      </c>
      <c r="G40989">
        <v>3813.16</v>
      </c>
    </row>
    <row r="40990" spans="1:7">
      <c r="A40990" t="s">
        <v>39</v>
      </c>
      <c r="B40990">
        <v>5</v>
      </c>
      <c r="C40990">
        <v>2011</v>
      </c>
      <c r="D40990" t="s">
        <v>79</v>
      </c>
      <c r="E40990" t="s">
        <v>129</v>
      </c>
      <c r="F40990" t="s">
        <v>162</v>
      </c>
      <c r="G40990">
        <v>236.82</v>
      </c>
    </row>
    <row r="40991" spans="1:7">
      <c r="A40991" t="s">
        <v>24</v>
      </c>
      <c r="B40991">
        <v>5</v>
      </c>
      <c r="C40991">
        <v>2012</v>
      </c>
      <c r="D40991" t="s">
        <v>79</v>
      </c>
      <c r="E40991" t="s">
        <v>129</v>
      </c>
      <c r="F40991" t="s">
        <v>162</v>
      </c>
      <c r="G40991">
        <v>0</v>
      </c>
    </row>
    <row r="40992" spans="1:7">
      <c r="A40992" t="s">
        <v>68</v>
      </c>
      <c r="B40992">
        <v>1</v>
      </c>
      <c r="C40992">
        <v>2010</v>
      </c>
      <c r="D40992" t="s">
        <v>79</v>
      </c>
      <c r="E40992" t="s">
        <v>129</v>
      </c>
      <c r="F40992" t="s">
        <v>162</v>
      </c>
      <c r="G40992">
        <v>104.77</v>
      </c>
    </row>
    <row r="40993" spans="1:7">
      <c r="A40993" t="s">
        <v>23</v>
      </c>
      <c r="B40993">
        <v>2</v>
      </c>
      <c r="C40993">
        <v>2009</v>
      </c>
      <c r="D40993" t="s">
        <v>79</v>
      </c>
      <c r="E40993" t="s">
        <v>129</v>
      </c>
      <c r="F40993" t="s">
        <v>162</v>
      </c>
      <c r="G40993">
        <v>184.17000000000002</v>
      </c>
    </row>
    <row r="40994" spans="1:7">
      <c r="A40994" t="s">
        <v>14</v>
      </c>
      <c r="B40994">
        <v>10</v>
      </c>
      <c r="C40994">
        <v>2010</v>
      </c>
      <c r="D40994" t="s">
        <v>79</v>
      </c>
      <c r="E40994" t="s">
        <v>129</v>
      </c>
      <c r="F40994" t="s">
        <v>162</v>
      </c>
      <c r="G40994">
        <v>0</v>
      </c>
    </row>
    <row r="40995" spans="1:7">
      <c r="A40995" t="s">
        <v>9</v>
      </c>
      <c r="B40995">
        <v>8</v>
      </c>
      <c r="C40995">
        <v>2009</v>
      </c>
      <c r="D40995" t="s">
        <v>79</v>
      </c>
      <c r="E40995" t="s">
        <v>129</v>
      </c>
      <c r="F40995" t="s">
        <v>162</v>
      </c>
      <c r="G40995">
        <v>122.27</v>
      </c>
    </row>
    <row r="40996" spans="1:7">
      <c r="A40996" t="s">
        <v>31</v>
      </c>
      <c r="B40996">
        <v>3</v>
      </c>
      <c r="C40996">
        <v>2012</v>
      </c>
      <c r="D40996" t="s">
        <v>79</v>
      </c>
      <c r="E40996" t="s">
        <v>129</v>
      </c>
      <c r="F40996" t="s">
        <v>167</v>
      </c>
      <c r="G40996">
        <v>171.05</v>
      </c>
    </row>
    <row r="40997" spans="1:7">
      <c r="A40997" t="s">
        <v>42</v>
      </c>
      <c r="B40997">
        <v>2</v>
      </c>
      <c r="C40997">
        <v>2010</v>
      </c>
      <c r="D40997" t="s">
        <v>79</v>
      </c>
      <c r="E40997" t="s">
        <v>129</v>
      </c>
      <c r="F40997" t="s">
        <v>167</v>
      </c>
      <c r="G40997">
        <v>32.090000000000003</v>
      </c>
    </row>
    <row r="40998" spans="1:7">
      <c r="A40998" t="s">
        <v>63</v>
      </c>
      <c r="B40998">
        <v>12</v>
      </c>
      <c r="C40998">
        <v>2011</v>
      </c>
      <c r="D40998" t="s">
        <v>79</v>
      </c>
      <c r="E40998" t="s">
        <v>129</v>
      </c>
      <c r="F40998" t="s">
        <v>167</v>
      </c>
      <c r="G40998">
        <v>17.100000000000001</v>
      </c>
    </row>
    <row r="40999" spans="1:7">
      <c r="A40999" t="s">
        <v>18</v>
      </c>
      <c r="B40999">
        <v>3</v>
      </c>
      <c r="C40999">
        <v>2009</v>
      </c>
      <c r="D40999" t="s">
        <v>79</v>
      </c>
      <c r="E40999" t="s">
        <v>129</v>
      </c>
      <c r="F40999" t="s">
        <v>167</v>
      </c>
      <c r="G40999">
        <v>1036.24</v>
      </c>
    </row>
    <row r="41000" spans="1:7">
      <c r="A41000" t="s">
        <v>25</v>
      </c>
      <c r="B41000">
        <v>8</v>
      </c>
      <c r="C41000">
        <v>2011</v>
      </c>
      <c r="D41000" t="s">
        <v>79</v>
      </c>
      <c r="E41000" t="s">
        <v>129</v>
      </c>
      <c r="F41000" t="s">
        <v>167</v>
      </c>
      <c r="G41000">
        <v>0</v>
      </c>
    </row>
    <row r="41001" spans="1:7">
      <c r="A41001" t="s">
        <v>9</v>
      </c>
      <c r="B41001">
        <v>8</v>
      </c>
      <c r="C41001">
        <v>2009</v>
      </c>
      <c r="D41001" t="s">
        <v>79</v>
      </c>
      <c r="E41001" t="s">
        <v>129</v>
      </c>
      <c r="F41001" t="s">
        <v>196</v>
      </c>
      <c r="G41001">
        <v>0</v>
      </c>
    </row>
    <row r="41002" spans="1:7">
      <c r="A41002" t="s">
        <v>63</v>
      </c>
      <c r="B41002">
        <v>12</v>
      </c>
      <c r="C41002">
        <v>2011</v>
      </c>
      <c r="D41002" t="s">
        <v>79</v>
      </c>
      <c r="E41002" t="s">
        <v>129</v>
      </c>
      <c r="F41002" t="s">
        <v>196</v>
      </c>
      <c r="G41002">
        <v>0</v>
      </c>
    </row>
    <row r="41003" spans="1:7">
      <c r="A41003" t="s">
        <v>37</v>
      </c>
      <c r="B41003">
        <v>11</v>
      </c>
      <c r="C41003">
        <v>2011</v>
      </c>
      <c r="D41003" t="s">
        <v>79</v>
      </c>
      <c r="E41003" t="s">
        <v>129</v>
      </c>
      <c r="F41003" t="s">
        <v>196</v>
      </c>
      <c r="G41003">
        <v>156.44</v>
      </c>
    </row>
    <row r="41004" spans="1:7">
      <c r="A41004" t="s">
        <v>19</v>
      </c>
      <c r="B41004">
        <v>11</v>
      </c>
      <c r="C41004">
        <v>2010</v>
      </c>
      <c r="D41004" t="s">
        <v>79</v>
      </c>
      <c r="E41004" t="s">
        <v>129</v>
      </c>
      <c r="F41004" t="s">
        <v>196</v>
      </c>
      <c r="G41004">
        <v>265.79000000000002</v>
      </c>
    </row>
    <row r="41005" spans="1:7">
      <c r="A41005" t="s">
        <v>55</v>
      </c>
      <c r="B41005">
        <v>3</v>
      </c>
      <c r="C41005">
        <v>2011</v>
      </c>
      <c r="D41005" t="s">
        <v>79</v>
      </c>
      <c r="E41005" t="s">
        <v>129</v>
      </c>
      <c r="F41005" t="s">
        <v>203</v>
      </c>
      <c r="G41005">
        <v>37.97</v>
      </c>
    </row>
    <row r="41006" spans="1:7">
      <c r="A41006" t="s">
        <v>9</v>
      </c>
      <c r="B41006">
        <v>8</v>
      </c>
      <c r="C41006">
        <v>2009</v>
      </c>
      <c r="D41006" t="s">
        <v>79</v>
      </c>
      <c r="E41006" t="s">
        <v>129</v>
      </c>
      <c r="F41006" t="s">
        <v>203</v>
      </c>
      <c r="G41006">
        <v>0</v>
      </c>
    </row>
    <row r="41007" spans="1:7">
      <c r="A41007" t="s">
        <v>40</v>
      </c>
      <c r="B41007">
        <v>10</v>
      </c>
      <c r="C41007">
        <v>2011</v>
      </c>
      <c r="D41007" t="s">
        <v>79</v>
      </c>
      <c r="E41007" t="s">
        <v>129</v>
      </c>
      <c r="F41007" t="s">
        <v>203</v>
      </c>
      <c r="G41007">
        <v>0</v>
      </c>
    </row>
    <row r="41008" spans="1:7">
      <c r="A41008" t="s">
        <v>52</v>
      </c>
      <c r="B41008">
        <v>6</v>
      </c>
      <c r="C41008">
        <v>2009</v>
      </c>
      <c r="D41008" t="s">
        <v>79</v>
      </c>
      <c r="E41008" t="s">
        <v>129</v>
      </c>
      <c r="F41008" t="s">
        <v>214</v>
      </c>
      <c r="G41008">
        <v>263.78000000000003</v>
      </c>
    </row>
    <row r="41009" spans="1:7">
      <c r="A41009" t="s">
        <v>22</v>
      </c>
      <c r="B41009">
        <v>9</v>
      </c>
      <c r="C41009">
        <v>2011</v>
      </c>
      <c r="D41009" t="s">
        <v>79</v>
      </c>
      <c r="E41009" t="s">
        <v>129</v>
      </c>
      <c r="F41009" t="s">
        <v>214</v>
      </c>
      <c r="G41009">
        <v>9.69</v>
      </c>
    </row>
    <row r="41010" spans="1:7">
      <c r="A41010" t="s">
        <v>14</v>
      </c>
      <c r="B41010">
        <v>10</v>
      </c>
      <c r="C41010">
        <v>2010</v>
      </c>
      <c r="D41010" t="s">
        <v>79</v>
      </c>
      <c r="E41010" t="s">
        <v>129</v>
      </c>
      <c r="F41010" t="s">
        <v>214</v>
      </c>
      <c r="G41010">
        <v>8.32</v>
      </c>
    </row>
    <row r="41011" spans="1:7">
      <c r="A41011" t="s">
        <v>32</v>
      </c>
      <c r="B41011">
        <v>10</v>
      </c>
      <c r="C41011">
        <v>2009</v>
      </c>
      <c r="D41011" t="s">
        <v>79</v>
      </c>
      <c r="E41011" t="s">
        <v>129</v>
      </c>
      <c r="F41011" t="s">
        <v>214</v>
      </c>
      <c r="G41011">
        <v>942.34</v>
      </c>
    </row>
    <row r="41012" spans="1:7">
      <c r="A41012" t="s">
        <v>5</v>
      </c>
      <c r="B41012">
        <v>12</v>
      </c>
      <c r="C41012">
        <v>2010</v>
      </c>
      <c r="D41012" t="s">
        <v>79</v>
      </c>
      <c r="E41012" t="s">
        <v>129</v>
      </c>
      <c r="F41012" t="s">
        <v>214</v>
      </c>
      <c r="G41012">
        <v>9.98</v>
      </c>
    </row>
    <row r="41013" spans="1:7">
      <c r="A41013" t="s">
        <v>68</v>
      </c>
      <c r="B41013">
        <v>1</v>
      </c>
      <c r="C41013">
        <v>2010</v>
      </c>
      <c r="D41013" t="s">
        <v>79</v>
      </c>
      <c r="E41013" t="s">
        <v>129</v>
      </c>
      <c r="F41013" t="s">
        <v>222</v>
      </c>
      <c r="G41013">
        <v>1738.64</v>
      </c>
    </row>
    <row r="41014" spans="1:7">
      <c r="A41014" t="s">
        <v>85</v>
      </c>
      <c r="B41014">
        <v>4</v>
      </c>
      <c r="C41014">
        <v>2010</v>
      </c>
      <c r="D41014" t="s">
        <v>79</v>
      </c>
      <c r="E41014" t="s">
        <v>129</v>
      </c>
      <c r="F41014" t="s">
        <v>222</v>
      </c>
      <c r="G41014">
        <v>1802.83</v>
      </c>
    </row>
    <row r="41015" spans="1:7">
      <c r="A41015" t="s">
        <v>19</v>
      </c>
      <c r="B41015">
        <v>11</v>
      </c>
      <c r="C41015">
        <v>2010</v>
      </c>
      <c r="D41015" t="s">
        <v>79</v>
      </c>
      <c r="E41015" t="s">
        <v>129</v>
      </c>
      <c r="F41015" t="s">
        <v>222</v>
      </c>
      <c r="G41015">
        <v>1753.68</v>
      </c>
    </row>
    <row r="41016" spans="1:7">
      <c r="A41016" t="s">
        <v>24</v>
      </c>
      <c r="B41016">
        <v>5</v>
      </c>
      <c r="C41016">
        <v>2012</v>
      </c>
      <c r="D41016" t="s">
        <v>79</v>
      </c>
      <c r="E41016" t="s">
        <v>129</v>
      </c>
      <c r="F41016" t="s">
        <v>222</v>
      </c>
      <c r="G41016">
        <v>1875.26</v>
      </c>
    </row>
    <row r="41017" spans="1:7">
      <c r="A41017" t="s">
        <v>37</v>
      </c>
      <c r="B41017">
        <v>11</v>
      </c>
      <c r="C41017">
        <v>2011</v>
      </c>
      <c r="D41017" t="s">
        <v>79</v>
      </c>
      <c r="E41017" t="s">
        <v>129</v>
      </c>
      <c r="F41017" t="s">
        <v>222</v>
      </c>
      <c r="G41017">
        <v>986.38</v>
      </c>
    </row>
    <row r="41018" spans="1:7">
      <c r="A41018" t="s">
        <v>40</v>
      </c>
      <c r="B41018">
        <v>10</v>
      </c>
      <c r="C41018">
        <v>2011</v>
      </c>
      <c r="D41018" t="s">
        <v>79</v>
      </c>
      <c r="E41018" t="s">
        <v>129</v>
      </c>
      <c r="F41018" t="s">
        <v>224</v>
      </c>
      <c r="G41018">
        <v>0</v>
      </c>
    </row>
    <row r="41019" spans="1:7">
      <c r="A41019" t="s">
        <v>24</v>
      </c>
      <c r="B41019">
        <v>5</v>
      </c>
      <c r="C41019">
        <v>2012</v>
      </c>
      <c r="D41019" t="s">
        <v>79</v>
      </c>
      <c r="E41019" t="s">
        <v>129</v>
      </c>
      <c r="F41019" t="s">
        <v>224</v>
      </c>
      <c r="G41019">
        <v>0</v>
      </c>
    </row>
    <row r="41020" spans="1:7">
      <c r="A41020" t="s">
        <v>20</v>
      </c>
      <c r="B41020">
        <v>6</v>
      </c>
      <c r="C41020">
        <v>2010</v>
      </c>
      <c r="D41020" t="s">
        <v>79</v>
      </c>
      <c r="E41020" t="s">
        <v>129</v>
      </c>
      <c r="F41020" t="s">
        <v>224</v>
      </c>
      <c r="G41020">
        <v>0</v>
      </c>
    </row>
    <row r="41021" spans="1:7">
      <c r="A41021" t="s">
        <v>35</v>
      </c>
      <c r="B41021">
        <v>5</v>
      </c>
      <c r="C41021">
        <v>2010</v>
      </c>
      <c r="D41021" t="s">
        <v>79</v>
      </c>
      <c r="E41021" t="s">
        <v>129</v>
      </c>
      <c r="F41021" t="s">
        <v>224</v>
      </c>
      <c r="G41021">
        <v>0</v>
      </c>
    </row>
    <row r="41022" spans="1:7">
      <c r="A41022" t="s">
        <v>18</v>
      </c>
      <c r="B41022">
        <v>3</v>
      </c>
      <c r="C41022">
        <v>2009</v>
      </c>
      <c r="D41022" t="s">
        <v>79</v>
      </c>
      <c r="E41022" t="s">
        <v>129</v>
      </c>
      <c r="F41022" t="s">
        <v>224</v>
      </c>
      <c r="G41022">
        <v>3613.17</v>
      </c>
    </row>
    <row r="41023" spans="1:7">
      <c r="A41023" t="s">
        <v>71</v>
      </c>
      <c r="B41023">
        <v>11</v>
      </c>
      <c r="C41023">
        <v>2009</v>
      </c>
      <c r="D41023" t="s">
        <v>79</v>
      </c>
      <c r="E41023" t="s">
        <v>129</v>
      </c>
      <c r="F41023" t="s">
        <v>245</v>
      </c>
      <c r="G41023">
        <v>766.72</v>
      </c>
    </row>
    <row r="41024" spans="1:7">
      <c r="A41024" t="s">
        <v>38</v>
      </c>
      <c r="B41024">
        <v>7</v>
      </c>
      <c r="C41024">
        <v>2011</v>
      </c>
      <c r="D41024" t="s">
        <v>79</v>
      </c>
      <c r="E41024" t="s">
        <v>129</v>
      </c>
      <c r="F41024" t="s">
        <v>245</v>
      </c>
      <c r="G41024">
        <v>176.96</v>
      </c>
    </row>
    <row r="41025" spans="1:7">
      <c r="A41025" t="s">
        <v>25</v>
      </c>
      <c r="B41025">
        <v>8</v>
      </c>
      <c r="C41025">
        <v>2011</v>
      </c>
      <c r="D41025" t="s">
        <v>79</v>
      </c>
      <c r="E41025" t="s">
        <v>129</v>
      </c>
      <c r="F41025" t="s">
        <v>245</v>
      </c>
      <c r="G41025">
        <v>190.93</v>
      </c>
    </row>
    <row r="41026" spans="1:7">
      <c r="A41026" t="s">
        <v>42</v>
      </c>
      <c r="B41026">
        <v>2</v>
      </c>
      <c r="C41026">
        <v>2010</v>
      </c>
      <c r="D41026" t="s">
        <v>79</v>
      </c>
      <c r="E41026" t="s">
        <v>129</v>
      </c>
      <c r="F41026" t="s">
        <v>245</v>
      </c>
      <c r="G41026">
        <v>394.45</v>
      </c>
    </row>
    <row r="41027" spans="1:7">
      <c r="A41027" t="s">
        <v>52</v>
      </c>
      <c r="B41027">
        <v>6</v>
      </c>
      <c r="C41027">
        <v>2009</v>
      </c>
      <c r="D41027" t="s">
        <v>79</v>
      </c>
      <c r="E41027" t="s">
        <v>129</v>
      </c>
      <c r="F41027" t="s">
        <v>245</v>
      </c>
      <c r="G41027">
        <v>448.35</v>
      </c>
    </row>
    <row r="41028" spans="1:7">
      <c r="A41028" t="s">
        <v>43</v>
      </c>
      <c r="B41028">
        <v>5</v>
      </c>
      <c r="C41028">
        <v>2009</v>
      </c>
      <c r="D41028" t="s">
        <v>79</v>
      </c>
      <c r="E41028" t="s">
        <v>129</v>
      </c>
      <c r="F41028" t="s">
        <v>245</v>
      </c>
      <c r="G41028">
        <v>523.97</v>
      </c>
    </row>
    <row r="41029" spans="1:7">
      <c r="A41029" t="s">
        <v>18</v>
      </c>
      <c r="B41029">
        <v>3</v>
      </c>
      <c r="C41029">
        <v>2009</v>
      </c>
      <c r="D41029" t="s">
        <v>79</v>
      </c>
      <c r="E41029" t="s">
        <v>129</v>
      </c>
      <c r="F41029" t="s">
        <v>245</v>
      </c>
      <c r="G41029">
        <v>614.08000000000004</v>
      </c>
    </row>
    <row r="41030" spans="1:7">
      <c r="A41030" t="s">
        <v>32</v>
      </c>
      <c r="B41030">
        <v>10</v>
      </c>
      <c r="C41030">
        <v>2009</v>
      </c>
      <c r="D41030" t="s">
        <v>79</v>
      </c>
      <c r="E41030" t="s">
        <v>129</v>
      </c>
      <c r="F41030" t="s">
        <v>262</v>
      </c>
      <c r="G41030">
        <v>5077.3900000000003</v>
      </c>
    </row>
    <row r="41031" spans="1:7">
      <c r="A41031" t="s">
        <v>114</v>
      </c>
      <c r="B41031">
        <v>2</v>
      </c>
      <c r="C41031">
        <v>2011</v>
      </c>
      <c r="D41031" t="s">
        <v>79</v>
      </c>
      <c r="E41031" t="s">
        <v>129</v>
      </c>
      <c r="F41031" t="s">
        <v>262</v>
      </c>
      <c r="G41031">
        <v>3276.38</v>
      </c>
    </row>
    <row r="41032" spans="1:7">
      <c r="A41032" t="s">
        <v>30</v>
      </c>
      <c r="B41032">
        <v>8</v>
      </c>
      <c r="C41032">
        <v>2010</v>
      </c>
      <c r="D41032" t="s">
        <v>79</v>
      </c>
      <c r="E41032" t="s">
        <v>129</v>
      </c>
      <c r="F41032" t="s">
        <v>262</v>
      </c>
      <c r="G41032">
        <v>1317.31</v>
      </c>
    </row>
    <row r="41033" spans="1:7">
      <c r="A41033" t="s">
        <v>17</v>
      </c>
      <c r="B41033">
        <v>4</v>
      </c>
      <c r="C41033">
        <v>2009</v>
      </c>
      <c r="D41033" t="s">
        <v>79</v>
      </c>
      <c r="E41033" t="s">
        <v>129</v>
      </c>
      <c r="F41033" t="s">
        <v>262</v>
      </c>
      <c r="G41033">
        <v>5977.32</v>
      </c>
    </row>
    <row r="41034" spans="1:7">
      <c r="A41034" t="s">
        <v>18</v>
      </c>
      <c r="B41034">
        <v>3</v>
      </c>
      <c r="C41034">
        <v>2009</v>
      </c>
      <c r="D41034" t="s">
        <v>79</v>
      </c>
      <c r="E41034" t="s">
        <v>129</v>
      </c>
      <c r="F41034" t="s">
        <v>262</v>
      </c>
      <c r="G41034">
        <v>4761.79</v>
      </c>
    </row>
    <row r="41035" spans="1:7">
      <c r="A41035" t="s">
        <v>45</v>
      </c>
      <c r="B41035">
        <v>3</v>
      </c>
      <c r="C41035">
        <v>2010</v>
      </c>
      <c r="D41035" t="s">
        <v>79</v>
      </c>
      <c r="E41035" t="s">
        <v>129</v>
      </c>
      <c r="F41035" t="s">
        <v>263</v>
      </c>
      <c r="G41035">
        <v>2464.1</v>
      </c>
    </row>
    <row r="41036" spans="1:7">
      <c r="A41036" t="s">
        <v>30</v>
      </c>
      <c r="B41036">
        <v>8</v>
      </c>
      <c r="C41036">
        <v>2010</v>
      </c>
      <c r="D41036" t="s">
        <v>79</v>
      </c>
      <c r="E41036" t="s">
        <v>129</v>
      </c>
      <c r="F41036" t="s">
        <v>263</v>
      </c>
      <c r="G41036">
        <v>3386.25</v>
      </c>
    </row>
    <row r="41037" spans="1:7">
      <c r="A41037" t="s">
        <v>46</v>
      </c>
      <c r="B41037">
        <v>12</v>
      </c>
      <c r="C41037">
        <v>2009</v>
      </c>
      <c r="D41037" t="s">
        <v>79</v>
      </c>
      <c r="E41037" t="s">
        <v>129</v>
      </c>
      <c r="F41037" t="s">
        <v>263</v>
      </c>
      <c r="G41037">
        <v>3650.5</v>
      </c>
    </row>
    <row r="41038" spans="1:7">
      <c r="A41038" t="s">
        <v>35</v>
      </c>
      <c r="B41038">
        <v>5</v>
      </c>
      <c r="C41038">
        <v>2010</v>
      </c>
      <c r="D41038" t="s">
        <v>79</v>
      </c>
      <c r="E41038" t="s">
        <v>129</v>
      </c>
      <c r="F41038" t="s">
        <v>264</v>
      </c>
      <c r="G41038">
        <v>246.25</v>
      </c>
    </row>
    <row r="41039" spans="1:7">
      <c r="A41039" t="s">
        <v>18</v>
      </c>
      <c r="B41039">
        <v>3</v>
      </c>
      <c r="C41039">
        <v>2009</v>
      </c>
      <c r="D41039" t="s">
        <v>79</v>
      </c>
      <c r="E41039" t="s">
        <v>129</v>
      </c>
      <c r="F41039" t="s">
        <v>264</v>
      </c>
      <c r="G41039">
        <v>-558.15</v>
      </c>
    </row>
    <row r="41040" spans="1:7">
      <c r="A41040" t="s">
        <v>28</v>
      </c>
      <c r="B41040">
        <v>4</v>
      </c>
      <c r="C41040">
        <v>2012</v>
      </c>
      <c r="D41040" t="s">
        <v>79</v>
      </c>
      <c r="E41040" t="s">
        <v>129</v>
      </c>
      <c r="F41040" t="s">
        <v>264</v>
      </c>
      <c r="G41040">
        <v>315.28000000000003</v>
      </c>
    </row>
    <row r="41041" spans="1:7">
      <c r="A41041" t="s">
        <v>39</v>
      </c>
      <c r="B41041">
        <v>5</v>
      </c>
      <c r="C41041">
        <v>2011</v>
      </c>
      <c r="D41041" t="s">
        <v>79</v>
      </c>
      <c r="E41041" t="s">
        <v>129</v>
      </c>
      <c r="F41041" t="s">
        <v>264</v>
      </c>
      <c r="G41041">
        <v>580.35</v>
      </c>
    </row>
    <row r="41042" spans="1:7">
      <c r="A41042" t="s">
        <v>26</v>
      </c>
      <c r="B41042">
        <v>9</v>
      </c>
      <c r="C41042">
        <v>2009</v>
      </c>
      <c r="D41042" t="s">
        <v>79</v>
      </c>
      <c r="E41042" t="s">
        <v>129</v>
      </c>
      <c r="F41042" t="s">
        <v>92</v>
      </c>
      <c r="G41042">
        <v>0</v>
      </c>
    </row>
    <row r="41043" spans="1:7">
      <c r="A41043" t="s">
        <v>32</v>
      </c>
      <c r="B41043">
        <v>10</v>
      </c>
      <c r="C41043">
        <v>2009</v>
      </c>
      <c r="D41043" t="s">
        <v>79</v>
      </c>
      <c r="E41043" t="s">
        <v>129</v>
      </c>
      <c r="F41043" t="s">
        <v>92</v>
      </c>
      <c r="G41043">
        <v>0</v>
      </c>
    </row>
    <row r="41044" spans="1:7">
      <c r="A41044" t="s">
        <v>17</v>
      </c>
      <c r="B41044">
        <v>4</v>
      </c>
      <c r="C41044">
        <v>2009</v>
      </c>
      <c r="D41044" t="s">
        <v>79</v>
      </c>
      <c r="E41044" t="s">
        <v>129</v>
      </c>
      <c r="F41044" t="s">
        <v>92</v>
      </c>
      <c r="G41044">
        <v>183.55</v>
      </c>
    </row>
    <row r="41045" spans="1:7">
      <c r="A41045" t="s">
        <v>52</v>
      </c>
      <c r="B41045">
        <v>6</v>
      </c>
      <c r="C41045">
        <v>2009</v>
      </c>
      <c r="D41045" t="s">
        <v>79</v>
      </c>
      <c r="E41045" t="s">
        <v>129</v>
      </c>
      <c r="F41045" t="s">
        <v>126</v>
      </c>
      <c r="G41045">
        <v>0</v>
      </c>
    </row>
    <row r="41046" spans="1:7">
      <c r="A41046" t="s">
        <v>13</v>
      </c>
      <c r="B41046">
        <v>7</v>
      </c>
      <c r="C41046">
        <v>2009</v>
      </c>
      <c r="D41046" t="s">
        <v>79</v>
      </c>
      <c r="E41046" t="s">
        <v>129</v>
      </c>
      <c r="F41046" t="s">
        <v>126</v>
      </c>
      <c r="G41046">
        <v>0</v>
      </c>
    </row>
    <row r="41047" spans="1:7">
      <c r="A41047" t="s">
        <v>28</v>
      </c>
      <c r="B41047">
        <v>4</v>
      </c>
      <c r="C41047">
        <v>2012</v>
      </c>
      <c r="D41047" t="s">
        <v>79</v>
      </c>
      <c r="E41047" t="s">
        <v>129</v>
      </c>
      <c r="F41047" t="s">
        <v>126</v>
      </c>
      <c r="G41047">
        <v>68.42</v>
      </c>
    </row>
    <row r="41048" spans="1:7">
      <c r="A41048" t="s">
        <v>63</v>
      </c>
      <c r="B41048">
        <v>12</v>
      </c>
      <c r="C41048">
        <v>2011</v>
      </c>
      <c r="D41048" t="s">
        <v>79</v>
      </c>
      <c r="E41048" t="s">
        <v>129</v>
      </c>
      <c r="F41048" t="s">
        <v>126</v>
      </c>
      <c r="G41048">
        <v>0</v>
      </c>
    </row>
    <row r="41049" spans="1:7">
      <c r="A41049" t="s">
        <v>40</v>
      </c>
      <c r="B41049">
        <v>10</v>
      </c>
      <c r="C41049">
        <v>2011</v>
      </c>
      <c r="D41049" t="s">
        <v>79</v>
      </c>
      <c r="E41049" t="s">
        <v>129</v>
      </c>
      <c r="F41049" t="s">
        <v>131</v>
      </c>
      <c r="G41049">
        <v>0</v>
      </c>
    </row>
    <row r="41050" spans="1:7">
      <c r="A41050" t="s">
        <v>71</v>
      </c>
      <c r="B41050">
        <v>11</v>
      </c>
      <c r="C41050">
        <v>2009</v>
      </c>
      <c r="D41050" t="s">
        <v>79</v>
      </c>
      <c r="E41050" t="s">
        <v>129</v>
      </c>
      <c r="F41050" t="s">
        <v>131</v>
      </c>
      <c r="G41050">
        <v>0</v>
      </c>
    </row>
    <row r="41051" spans="1:7">
      <c r="A41051" t="s">
        <v>24</v>
      </c>
      <c r="B41051">
        <v>5</v>
      </c>
      <c r="C41051">
        <v>2012</v>
      </c>
      <c r="D41051" t="s">
        <v>79</v>
      </c>
      <c r="E41051" t="s">
        <v>129</v>
      </c>
      <c r="F41051" t="s">
        <v>131</v>
      </c>
      <c r="G41051">
        <v>500.63</v>
      </c>
    </row>
    <row r="41052" spans="1:7">
      <c r="A41052" t="s">
        <v>26</v>
      </c>
      <c r="B41052">
        <v>9</v>
      </c>
      <c r="C41052">
        <v>2009</v>
      </c>
      <c r="D41052" t="s">
        <v>79</v>
      </c>
      <c r="E41052" t="s">
        <v>129</v>
      </c>
      <c r="F41052" t="s">
        <v>131</v>
      </c>
      <c r="G41052">
        <v>0</v>
      </c>
    </row>
    <row r="41053" spans="1:7">
      <c r="A41053" t="s">
        <v>39</v>
      </c>
      <c r="B41053">
        <v>5</v>
      </c>
      <c r="C41053">
        <v>2011</v>
      </c>
      <c r="D41053" t="s">
        <v>79</v>
      </c>
      <c r="E41053" t="s">
        <v>129</v>
      </c>
      <c r="F41053" t="s">
        <v>133</v>
      </c>
      <c r="G41053">
        <v>84.55</v>
      </c>
    </row>
    <row r="41054" spans="1:7">
      <c r="A41054" t="s">
        <v>9</v>
      </c>
      <c r="B41054">
        <v>8</v>
      </c>
      <c r="C41054">
        <v>2009</v>
      </c>
      <c r="D41054" t="s">
        <v>79</v>
      </c>
      <c r="E41054" t="s">
        <v>129</v>
      </c>
      <c r="F41054" t="s">
        <v>133</v>
      </c>
      <c r="G41054">
        <v>0</v>
      </c>
    </row>
    <row r="41055" spans="1:7">
      <c r="A41055" t="s">
        <v>99</v>
      </c>
      <c r="B41055">
        <v>1</v>
      </c>
      <c r="C41055">
        <v>2011</v>
      </c>
      <c r="D41055" t="s">
        <v>79</v>
      </c>
      <c r="E41055" t="s">
        <v>129</v>
      </c>
      <c r="F41055" t="s">
        <v>133</v>
      </c>
      <c r="G41055">
        <v>65.13</v>
      </c>
    </row>
    <row r="41056" spans="1:7">
      <c r="A41056" t="s">
        <v>71</v>
      </c>
      <c r="B41056">
        <v>11</v>
      </c>
      <c r="C41056">
        <v>2009</v>
      </c>
      <c r="D41056" t="s">
        <v>79</v>
      </c>
      <c r="E41056" t="s">
        <v>129</v>
      </c>
      <c r="F41056" t="s">
        <v>133</v>
      </c>
      <c r="G41056">
        <v>0</v>
      </c>
    </row>
    <row r="41057" spans="1:7">
      <c r="A41057" t="s">
        <v>30</v>
      </c>
      <c r="B41057">
        <v>8</v>
      </c>
      <c r="C41057">
        <v>2010</v>
      </c>
      <c r="D41057" t="s">
        <v>79</v>
      </c>
      <c r="E41057" t="s">
        <v>129</v>
      </c>
      <c r="F41057" t="s">
        <v>133</v>
      </c>
      <c r="G41057">
        <v>62.43</v>
      </c>
    </row>
    <row r="41058" spans="1:7">
      <c r="A41058" t="s">
        <v>89</v>
      </c>
      <c r="B41058">
        <v>4</v>
      </c>
      <c r="C41058">
        <v>2011</v>
      </c>
      <c r="D41058" t="s">
        <v>79</v>
      </c>
      <c r="E41058" t="s">
        <v>129</v>
      </c>
      <c r="F41058" t="s">
        <v>144</v>
      </c>
      <c r="G41058">
        <v>492.7</v>
      </c>
    </row>
    <row r="41059" spans="1:7">
      <c r="A41059" t="s">
        <v>52</v>
      </c>
      <c r="B41059">
        <v>6</v>
      </c>
      <c r="C41059">
        <v>2009</v>
      </c>
      <c r="D41059" t="s">
        <v>79</v>
      </c>
      <c r="E41059" t="s">
        <v>129</v>
      </c>
      <c r="F41059" t="s">
        <v>144</v>
      </c>
      <c r="G41059">
        <v>1161</v>
      </c>
    </row>
    <row r="41060" spans="1:7">
      <c r="A41060" t="s">
        <v>43</v>
      </c>
      <c r="B41060">
        <v>5</v>
      </c>
      <c r="C41060">
        <v>2009</v>
      </c>
      <c r="D41060" t="s">
        <v>79</v>
      </c>
      <c r="E41060" t="s">
        <v>129</v>
      </c>
      <c r="F41060" t="s">
        <v>144</v>
      </c>
      <c r="G41060">
        <v>348.3</v>
      </c>
    </row>
    <row r="41061" spans="1:7">
      <c r="A41061" t="s">
        <v>5</v>
      </c>
      <c r="B41061">
        <v>12</v>
      </c>
      <c r="C41061">
        <v>2010</v>
      </c>
      <c r="D41061" t="s">
        <v>79</v>
      </c>
      <c r="E41061" t="s">
        <v>129</v>
      </c>
      <c r="F41061" t="s">
        <v>144</v>
      </c>
      <c r="G41061">
        <v>1423.8</v>
      </c>
    </row>
    <row r="41062" spans="1:7">
      <c r="A41062" t="s">
        <v>14</v>
      </c>
      <c r="B41062">
        <v>10</v>
      </c>
      <c r="C41062">
        <v>2010</v>
      </c>
      <c r="D41062" t="s">
        <v>79</v>
      </c>
      <c r="E41062" t="s">
        <v>129</v>
      </c>
      <c r="F41062" t="s">
        <v>144</v>
      </c>
      <c r="G41062">
        <v>53.77</v>
      </c>
    </row>
    <row r="41063" spans="1:7">
      <c r="A41063" t="s">
        <v>17</v>
      </c>
      <c r="B41063">
        <v>4</v>
      </c>
      <c r="C41063">
        <v>2009</v>
      </c>
      <c r="D41063" t="s">
        <v>79</v>
      </c>
      <c r="E41063" t="s">
        <v>129</v>
      </c>
      <c r="F41063" t="s">
        <v>144</v>
      </c>
      <c r="G41063">
        <v>363.88</v>
      </c>
    </row>
    <row r="41064" spans="1:7">
      <c r="A41064" t="s">
        <v>99</v>
      </c>
      <c r="B41064">
        <v>1</v>
      </c>
      <c r="C41064">
        <v>2011</v>
      </c>
      <c r="D41064" t="s">
        <v>79</v>
      </c>
      <c r="E41064" t="s">
        <v>129</v>
      </c>
      <c r="F41064" t="s">
        <v>158</v>
      </c>
      <c r="G41064">
        <v>3404.25</v>
      </c>
    </row>
    <row r="41065" spans="1:7">
      <c r="A41065" t="s">
        <v>31</v>
      </c>
      <c r="B41065">
        <v>3</v>
      </c>
      <c r="C41065">
        <v>2012</v>
      </c>
      <c r="D41065" t="s">
        <v>79</v>
      </c>
      <c r="E41065" t="s">
        <v>129</v>
      </c>
      <c r="F41065" t="s">
        <v>158</v>
      </c>
      <c r="G41065">
        <v>4075.56</v>
      </c>
    </row>
    <row r="41066" spans="1:7">
      <c r="A41066" t="s">
        <v>29</v>
      </c>
      <c r="B41066">
        <v>6</v>
      </c>
      <c r="C41066">
        <v>2011</v>
      </c>
      <c r="D41066" t="s">
        <v>79</v>
      </c>
      <c r="E41066" t="s">
        <v>129</v>
      </c>
      <c r="F41066" t="s">
        <v>162</v>
      </c>
      <c r="G41066">
        <v>34.21</v>
      </c>
    </row>
    <row r="41067" spans="1:7">
      <c r="A41067" t="s">
        <v>31</v>
      </c>
      <c r="B41067">
        <v>3</v>
      </c>
      <c r="C41067">
        <v>2012</v>
      </c>
      <c r="D41067" t="s">
        <v>79</v>
      </c>
      <c r="E41067" t="s">
        <v>129</v>
      </c>
      <c r="F41067" t="s">
        <v>162</v>
      </c>
      <c r="G41067">
        <v>34.300000000000004</v>
      </c>
    </row>
    <row r="41068" spans="1:7">
      <c r="A41068" t="s">
        <v>38</v>
      </c>
      <c r="B41068">
        <v>7</v>
      </c>
      <c r="C41068">
        <v>2011</v>
      </c>
      <c r="D41068" t="s">
        <v>79</v>
      </c>
      <c r="E41068" t="s">
        <v>129</v>
      </c>
      <c r="F41068" t="s">
        <v>162</v>
      </c>
      <c r="G41068">
        <v>176.91</v>
      </c>
    </row>
    <row r="41069" spans="1:7">
      <c r="A41069" t="s">
        <v>19</v>
      </c>
      <c r="B41069">
        <v>11</v>
      </c>
      <c r="C41069">
        <v>2010</v>
      </c>
      <c r="D41069" t="s">
        <v>79</v>
      </c>
      <c r="E41069" t="s">
        <v>129</v>
      </c>
      <c r="F41069" t="s">
        <v>162</v>
      </c>
      <c r="G41069">
        <v>0</v>
      </c>
    </row>
    <row r="41070" spans="1:7">
      <c r="A41070" t="s">
        <v>5</v>
      </c>
      <c r="B41070">
        <v>12</v>
      </c>
      <c r="C41070">
        <v>2010</v>
      </c>
      <c r="D41070" t="s">
        <v>79</v>
      </c>
      <c r="E41070" t="s">
        <v>129</v>
      </c>
      <c r="F41070" t="s">
        <v>162</v>
      </c>
      <c r="G41070">
        <v>33.21</v>
      </c>
    </row>
    <row r="41071" spans="1:7">
      <c r="A41071" t="s">
        <v>20</v>
      </c>
      <c r="B41071">
        <v>6</v>
      </c>
      <c r="C41071">
        <v>2010</v>
      </c>
      <c r="D41071" t="s">
        <v>79</v>
      </c>
      <c r="E41071" t="s">
        <v>129</v>
      </c>
      <c r="F41071" t="s">
        <v>162</v>
      </c>
      <c r="G41071">
        <v>128.36000000000001</v>
      </c>
    </row>
    <row r="41072" spans="1:7">
      <c r="A41072" t="s">
        <v>42</v>
      </c>
      <c r="B41072">
        <v>2</v>
      </c>
      <c r="C41072">
        <v>2010</v>
      </c>
      <c r="D41072" t="s">
        <v>79</v>
      </c>
      <c r="E41072" t="s">
        <v>129</v>
      </c>
      <c r="F41072" t="s">
        <v>162</v>
      </c>
      <c r="G41072">
        <v>104.77</v>
      </c>
    </row>
    <row r="41073" spans="1:7">
      <c r="A41073" t="s">
        <v>55</v>
      </c>
      <c r="B41073">
        <v>3</v>
      </c>
      <c r="C41073">
        <v>2011</v>
      </c>
      <c r="D41073" t="s">
        <v>79</v>
      </c>
      <c r="E41073" t="s">
        <v>129</v>
      </c>
      <c r="F41073" t="s">
        <v>162</v>
      </c>
      <c r="G41073">
        <v>138.54</v>
      </c>
    </row>
    <row r="41074" spans="1:7">
      <c r="A41074" t="s">
        <v>33</v>
      </c>
      <c r="B41074">
        <v>9</v>
      </c>
      <c r="C41074">
        <v>2010</v>
      </c>
      <c r="D41074" t="s">
        <v>79</v>
      </c>
      <c r="E41074" t="s">
        <v>129</v>
      </c>
      <c r="F41074" t="s">
        <v>167</v>
      </c>
      <c r="G41074">
        <v>0</v>
      </c>
    </row>
    <row r="41075" spans="1:7">
      <c r="A41075" t="s">
        <v>14</v>
      </c>
      <c r="B41075">
        <v>10</v>
      </c>
      <c r="C41075">
        <v>2010</v>
      </c>
      <c r="D41075" t="s">
        <v>79</v>
      </c>
      <c r="E41075" t="s">
        <v>129</v>
      </c>
      <c r="F41075" t="s">
        <v>167</v>
      </c>
      <c r="G41075">
        <v>66.42</v>
      </c>
    </row>
    <row r="41076" spans="1:7">
      <c r="A41076" t="s">
        <v>85</v>
      </c>
      <c r="B41076">
        <v>4</v>
      </c>
      <c r="C41076">
        <v>2010</v>
      </c>
      <c r="D41076" t="s">
        <v>79</v>
      </c>
      <c r="E41076" t="s">
        <v>129</v>
      </c>
      <c r="F41076" t="s">
        <v>167</v>
      </c>
      <c r="G41076">
        <v>0</v>
      </c>
    </row>
    <row r="41077" spans="1:7">
      <c r="A41077" t="s">
        <v>16</v>
      </c>
      <c r="B41077">
        <v>7</v>
      </c>
      <c r="C41077">
        <v>2010</v>
      </c>
      <c r="D41077" t="s">
        <v>79</v>
      </c>
      <c r="E41077" t="s">
        <v>129</v>
      </c>
      <c r="F41077" t="s">
        <v>167</v>
      </c>
      <c r="G41077">
        <v>0</v>
      </c>
    </row>
    <row r="41078" spans="1:7">
      <c r="A41078" t="s">
        <v>22</v>
      </c>
      <c r="B41078">
        <v>9</v>
      </c>
      <c r="C41078">
        <v>2011</v>
      </c>
      <c r="D41078" t="s">
        <v>79</v>
      </c>
      <c r="E41078" t="s">
        <v>129</v>
      </c>
      <c r="F41078" t="s">
        <v>167</v>
      </c>
      <c r="G41078">
        <v>0</v>
      </c>
    </row>
    <row r="41079" spans="1:7">
      <c r="A41079" t="s">
        <v>55</v>
      </c>
      <c r="B41079">
        <v>3</v>
      </c>
      <c r="C41079">
        <v>2011</v>
      </c>
      <c r="D41079" t="s">
        <v>79</v>
      </c>
      <c r="E41079" t="s">
        <v>129</v>
      </c>
      <c r="F41079" t="s">
        <v>167</v>
      </c>
      <c r="G41079">
        <v>18162.32</v>
      </c>
    </row>
    <row r="41080" spans="1:7">
      <c r="A41080" t="s">
        <v>32</v>
      </c>
      <c r="B41080">
        <v>10</v>
      </c>
      <c r="C41080">
        <v>2009</v>
      </c>
      <c r="D41080" t="s">
        <v>79</v>
      </c>
      <c r="E41080" t="s">
        <v>129</v>
      </c>
      <c r="F41080" t="s">
        <v>195</v>
      </c>
      <c r="G41080">
        <v>163.74</v>
      </c>
    </row>
    <row r="41081" spans="1:7">
      <c r="A41081" t="s">
        <v>30</v>
      </c>
      <c r="B41081">
        <v>8</v>
      </c>
      <c r="C41081">
        <v>2010</v>
      </c>
      <c r="D41081" t="s">
        <v>79</v>
      </c>
      <c r="E41081" t="s">
        <v>129</v>
      </c>
      <c r="F41081" t="s">
        <v>195</v>
      </c>
      <c r="G41081">
        <v>0</v>
      </c>
    </row>
    <row r="41082" spans="1:7">
      <c r="A41082" t="s">
        <v>20</v>
      </c>
      <c r="B41082">
        <v>6</v>
      </c>
      <c r="C41082">
        <v>2010</v>
      </c>
      <c r="D41082" t="s">
        <v>79</v>
      </c>
      <c r="E41082" t="s">
        <v>129</v>
      </c>
      <c r="F41082" t="s">
        <v>195</v>
      </c>
      <c r="G41082">
        <v>59.06</v>
      </c>
    </row>
    <row r="41083" spans="1:7">
      <c r="A41083" t="s">
        <v>13</v>
      </c>
      <c r="B41083">
        <v>7</v>
      </c>
      <c r="C41083">
        <v>2009</v>
      </c>
      <c r="D41083" t="s">
        <v>79</v>
      </c>
      <c r="E41083" t="s">
        <v>129</v>
      </c>
      <c r="F41083" t="s">
        <v>195</v>
      </c>
      <c r="G41083">
        <v>51.34</v>
      </c>
    </row>
    <row r="41084" spans="1:7">
      <c r="A41084" t="s">
        <v>33</v>
      </c>
      <c r="B41084">
        <v>9</v>
      </c>
      <c r="C41084">
        <v>2010</v>
      </c>
      <c r="D41084" t="s">
        <v>79</v>
      </c>
      <c r="E41084" t="s">
        <v>129</v>
      </c>
      <c r="F41084" t="s">
        <v>195</v>
      </c>
      <c r="G41084">
        <v>0</v>
      </c>
    </row>
    <row r="41085" spans="1:7">
      <c r="A41085" t="s">
        <v>46</v>
      </c>
      <c r="B41085">
        <v>12</v>
      </c>
      <c r="C41085">
        <v>2009</v>
      </c>
      <c r="D41085" t="s">
        <v>79</v>
      </c>
      <c r="E41085" t="s">
        <v>129</v>
      </c>
      <c r="F41085" t="s">
        <v>196</v>
      </c>
      <c r="G41085">
        <v>146.76</v>
      </c>
    </row>
    <row r="41086" spans="1:7">
      <c r="A41086" t="s">
        <v>42</v>
      </c>
      <c r="B41086">
        <v>2</v>
      </c>
      <c r="C41086">
        <v>2010</v>
      </c>
      <c r="D41086" t="s">
        <v>79</v>
      </c>
      <c r="E41086" t="s">
        <v>129</v>
      </c>
      <c r="F41086" t="s">
        <v>196</v>
      </c>
      <c r="G41086">
        <v>0</v>
      </c>
    </row>
    <row r="41087" spans="1:7">
      <c r="A41087" t="s">
        <v>30</v>
      </c>
      <c r="B41087">
        <v>8</v>
      </c>
      <c r="C41087">
        <v>2010</v>
      </c>
      <c r="D41087" t="s">
        <v>79</v>
      </c>
      <c r="E41087" t="s">
        <v>129</v>
      </c>
      <c r="F41087" t="s">
        <v>196</v>
      </c>
      <c r="G41087">
        <v>110.07000000000001</v>
      </c>
    </row>
    <row r="41088" spans="1:7">
      <c r="A41088" t="s">
        <v>52</v>
      </c>
      <c r="B41088">
        <v>6</v>
      </c>
      <c r="C41088">
        <v>2009</v>
      </c>
      <c r="D41088" t="s">
        <v>79</v>
      </c>
      <c r="E41088" t="s">
        <v>129</v>
      </c>
      <c r="F41088" t="s">
        <v>196</v>
      </c>
      <c r="G41088">
        <v>0</v>
      </c>
    </row>
    <row r="41089" spans="1:7">
      <c r="A41089" t="s">
        <v>40</v>
      </c>
      <c r="B41089">
        <v>10</v>
      </c>
      <c r="C41089">
        <v>2011</v>
      </c>
      <c r="D41089" t="s">
        <v>79</v>
      </c>
      <c r="E41089" t="s">
        <v>129</v>
      </c>
      <c r="F41089" t="s">
        <v>196</v>
      </c>
      <c r="G41089">
        <v>0</v>
      </c>
    </row>
    <row r="41090" spans="1:7">
      <c r="A41090" t="s">
        <v>35</v>
      </c>
      <c r="B41090">
        <v>5</v>
      </c>
      <c r="C41090">
        <v>2010</v>
      </c>
      <c r="D41090" t="s">
        <v>79</v>
      </c>
      <c r="E41090" t="s">
        <v>129</v>
      </c>
      <c r="F41090" t="s">
        <v>196</v>
      </c>
      <c r="G41090">
        <v>110.07000000000001</v>
      </c>
    </row>
    <row r="41091" spans="1:7">
      <c r="A41091" t="s">
        <v>43</v>
      </c>
      <c r="B41091">
        <v>5</v>
      </c>
      <c r="C41091">
        <v>2009</v>
      </c>
      <c r="D41091" t="s">
        <v>79</v>
      </c>
      <c r="E41091" t="s">
        <v>129</v>
      </c>
      <c r="F41091" t="s">
        <v>196</v>
      </c>
      <c r="G41091">
        <v>110.07000000000001</v>
      </c>
    </row>
    <row r="41092" spans="1:7">
      <c r="A41092" t="s">
        <v>37</v>
      </c>
      <c r="B41092">
        <v>11</v>
      </c>
      <c r="C41092">
        <v>2011</v>
      </c>
      <c r="D41092" t="s">
        <v>79</v>
      </c>
      <c r="E41092" t="s">
        <v>129</v>
      </c>
      <c r="F41092" t="s">
        <v>203</v>
      </c>
      <c r="G41092">
        <v>0</v>
      </c>
    </row>
    <row r="41093" spans="1:7">
      <c r="A41093" t="s">
        <v>29</v>
      </c>
      <c r="B41093">
        <v>6</v>
      </c>
      <c r="C41093">
        <v>2011</v>
      </c>
      <c r="D41093" t="s">
        <v>79</v>
      </c>
      <c r="E41093" t="s">
        <v>129</v>
      </c>
      <c r="F41093" t="s">
        <v>203</v>
      </c>
      <c r="G41093">
        <v>78.22</v>
      </c>
    </row>
    <row r="41094" spans="1:7">
      <c r="A41094" t="s">
        <v>29</v>
      </c>
      <c r="B41094">
        <v>6</v>
      </c>
      <c r="C41094">
        <v>2011</v>
      </c>
      <c r="D41094" t="s">
        <v>79</v>
      </c>
      <c r="E41094" t="s">
        <v>129</v>
      </c>
      <c r="F41094" t="s">
        <v>214</v>
      </c>
      <c r="G41094">
        <v>9.69</v>
      </c>
    </row>
    <row r="41095" spans="1:7">
      <c r="A41095" t="s">
        <v>37</v>
      </c>
      <c r="B41095">
        <v>11</v>
      </c>
      <c r="C41095">
        <v>2011</v>
      </c>
      <c r="D41095" t="s">
        <v>79</v>
      </c>
      <c r="E41095" t="s">
        <v>129</v>
      </c>
      <c r="F41095" t="s">
        <v>214</v>
      </c>
      <c r="G41095">
        <v>10.19</v>
      </c>
    </row>
    <row r="41096" spans="1:7">
      <c r="A41096" t="s">
        <v>26</v>
      </c>
      <c r="B41096">
        <v>9</v>
      </c>
      <c r="C41096">
        <v>2009</v>
      </c>
      <c r="D41096" t="s">
        <v>79</v>
      </c>
      <c r="E41096" t="s">
        <v>129</v>
      </c>
      <c r="F41096" t="s">
        <v>214</v>
      </c>
      <c r="G41096">
        <v>520.48</v>
      </c>
    </row>
    <row r="41097" spans="1:7">
      <c r="A41097" t="s">
        <v>89</v>
      </c>
      <c r="B41097">
        <v>4</v>
      </c>
      <c r="C41097">
        <v>2011</v>
      </c>
      <c r="D41097" t="s">
        <v>79</v>
      </c>
      <c r="E41097" t="s">
        <v>129</v>
      </c>
      <c r="F41097" t="s">
        <v>214</v>
      </c>
      <c r="G41097">
        <v>9.69</v>
      </c>
    </row>
    <row r="41098" spans="1:7">
      <c r="A41098" t="s">
        <v>31</v>
      </c>
      <c r="B41098">
        <v>3</v>
      </c>
      <c r="C41098">
        <v>2012</v>
      </c>
      <c r="D41098" t="s">
        <v>79</v>
      </c>
      <c r="E41098" t="s">
        <v>129</v>
      </c>
      <c r="F41098" t="s">
        <v>214</v>
      </c>
      <c r="G41098">
        <v>10.19</v>
      </c>
    </row>
    <row r="41099" spans="1:7">
      <c r="A41099" t="s">
        <v>99</v>
      </c>
      <c r="B41099">
        <v>1</v>
      </c>
      <c r="C41099">
        <v>2011</v>
      </c>
      <c r="D41099" t="s">
        <v>79</v>
      </c>
      <c r="E41099" t="s">
        <v>129</v>
      </c>
      <c r="F41099" t="s">
        <v>214</v>
      </c>
      <c r="G41099">
        <v>9.8800000000000008</v>
      </c>
    </row>
    <row r="41100" spans="1:7">
      <c r="A41100" t="s">
        <v>30</v>
      </c>
      <c r="B41100">
        <v>8</v>
      </c>
      <c r="C41100">
        <v>2010</v>
      </c>
      <c r="D41100" t="s">
        <v>79</v>
      </c>
      <c r="E41100" t="s">
        <v>129</v>
      </c>
      <c r="F41100" t="s">
        <v>214</v>
      </c>
      <c r="G41100">
        <v>6.87</v>
      </c>
    </row>
    <row r="41101" spans="1:7">
      <c r="A41101" t="s">
        <v>18</v>
      </c>
      <c r="B41101">
        <v>3</v>
      </c>
      <c r="C41101">
        <v>2009</v>
      </c>
      <c r="D41101" t="s">
        <v>79</v>
      </c>
      <c r="E41101" t="s">
        <v>129</v>
      </c>
      <c r="F41101" t="s">
        <v>222</v>
      </c>
      <c r="G41101">
        <v>2145.9</v>
      </c>
    </row>
    <row r="41102" spans="1:7">
      <c r="A41102" t="s">
        <v>35</v>
      </c>
      <c r="B41102">
        <v>5</v>
      </c>
      <c r="C41102">
        <v>2010</v>
      </c>
      <c r="D41102" t="s">
        <v>79</v>
      </c>
      <c r="E41102" t="s">
        <v>129</v>
      </c>
      <c r="F41102" t="s">
        <v>222</v>
      </c>
      <c r="G41102">
        <v>1369.83</v>
      </c>
    </row>
    <row r="41103" spans="1:7">
      <c r="A41103" t="s">
        <v>89</v>
      </c>
      <c r="B41103">
        <v>4</v>
      </c>
      <c r="C41103">
        <v>2011</v>
      </c>
      <c r="D41103" t="s">
        <v>79</v>
      </c>
      <c r="E41103" t="s">
        <v>129</v>
      </c>
      <c r="F41103" t="s">
        <v>222</v>
      </c>
      <c r="G41103">
        <v>4726.43</v>
      </c>
    </row>
    <row r="41104" spans="1:7">
      <c r="A41104" t="s">
        <v>109</v>
      </c>
      <c r="B41104">
        <v>1</v>
      </c>
      <c r="C41104">
        <v>2012</v>
      </c>
      <c r="D41104" t="s">
        <v>79</v>
      </c>
      <c r="E41104" t="s">
        <v>129</v>
      </c>
      <c r="F41104" t="s">
        <v>222</v>
      </c>
      <c r="G41104">
        <v>1296.07</v>
      </c>
    </row>
    <row r="41105" spans="1:7">
      <c r="A41105" t="s">
        <v>5</v>
      </c>
      <c r="B41105">
        <v>12</v>
      </c>
      <c r="C41105">
        <v>2010</v>
      </c>
      <c r="D41105" t="s">
        <v>79</v>
      </c>
      <c r="E41105" t="s">
        <v>129</v>
      </c>
      <c r="F41105" t="s">
        <v>222</v>
      </c>
      <c r="G41105">
        <v>3202.9300000000003</v>
      </c>
    </row>
    <row r="41106" spans="1:7">
      <c r="A41106" t="s">
        <v>71</v>
      </c>
      <c r="B41106">
        <v>11</v>
      </c>
      <c r="C41106">
        <v>2009</v>
      </c>
      <c r="D41106" t="s">
        <v>79</v>
      </c>
      <c r="E41106" t="s">
        <v>129</v>
      </c>
      <c r="F41106" t="s">
        <v>222</v>
      </c>
      <c r="G41106">
        <v>2691.21</v>
      </c>
    </row>
    <row r="41107" spans="1:7">
      <c r="A41107" t="s">
        <v>27</v>
      </c>
      <c r="B41107">
        <v>1</v>
      </c>
      <c r="C41107">
        <v>2009</v>
      </c>
      <c r="D41107" t="s">
        <v>79</v>
      </c>
      <c r="E41107" t="s">
        <v>129</v>
      </c>
      <c r="F41107" t="s">
        <v>222</v>
      </c>
      <c r="G41107">
        <v>1578.44</v>
      </c>
    </row>
    <row r="41108" spans="1:7">
      <c r="A41108" t="s">
        <v>114</v>
      </c>
      <c r="B41108">
        <v>2</v>
      </c>
      <c r="C41108">
        <v>2011</v>
      </c>
      <c r="D41108" t="s">
        <v>79</v>
      </c>
      <c r="E41108" t="s">
        <v>129</v>
      </c>
      <c r="F41108" t="s">
        <v>222</v>
      </c>
      <c r="G41108">
        <v>1461.83</v>
      </c>
    </row>
    <row r="41109" spans="1:7">
      <c r="A41109" t="s">
        <v>9</v>
      </c>
      <c r="B41109">
        <v>8</v>
      </c>
      <c r="C41109">
        <v>2009</v>
      </c>
      <c r="D41109" t="s">
        <v>79</v>
      </c>
      <c r="E41109" t="s">
        <v>129</v>
      </c>
      <c r="F41109" t="s">
        <v>224</v>
      </c>
      <c r="G41109">
        <v>0</v>
      </c>
    </row>
    <row r="41110" spans="1:7">
      <c r="A41110" t="s">
        <v>89</v>
      </c>
      <c r="B41110">
        <v>4</v>
      </c>
      <c r="C41110">
        <v>2011</v>
      </c>
      <c r="D41110" t="s">
        <v>79</v>
      </c>
      <c r="E41110" t="s">
        <v>129</v>
      </c>
      <c r="F41110" t="s">
        <v>224</v>
      </c>
      <c r="G41110">
        <v>0</v>
      </c>
    </row>
    <row r="41111" spans="1:7">
      <c r="A41111" t="s">
        <v>26</v>
      </c>
      <c r="B41111">
        <v>9</v>
      </c>
      <c r="C41111">
        <v>2009</v>
      </c>
      <c r="D41111" t="s">
        <v>79</v>
      </c>
      <c r="E41111" t="s">
        <v>129</v>
      </c>
      <c r="F41111" t="s">
        <v>224</v>
      </c>
      <c r="G41111">
        <v>0</v>
      </c>
    </row>
    <row r="41112" spans="1:7">
      <c r="A41112" t="s">
        <v>17</v>
      </c>
      <c r="B41112">
        <v>4</v>
      </c>
      <c r="C41112">
        <v>2009</v>
      </c>
      <c r="D41112" t="s">
        <v>79</v>
      </c>
      <c r="E41112" t="s">
        <v>129</v>
      </c>
      <c r="F41112" t="s">
        <v>224</v>
      </c>
      <c r="G41112">
        <v>3683.83</v>
      </c>
    </row>
    <row r="41113" spans="1:7">
      <c r="A41113" t="s">
        <v>32</v>
      </c>
      <c r="B41113">
        <v>10</v>
      </c>
      <c r="C41113">
        <v>2009</v>
      </c>
      <c r="D41113" t="s">
        <v>79</v>
      </c>
      <c r="E41113" t="s">
        <v>129</v>
      </c>
      <c r="F41113" t="s">
        <v>224</v>
      </c>
      <c r="G41113">
        <v>114.60000000000001</v>
      </c>
    </row>
    <row r="41114" spans="1:7">
      <c r="A41114" t="s">
        <v>55</v>
      </c>
      <c r="B41114">
        <v>3</v>
      </c>
      <c r="C41114">
        <v>2011</v>
      </c>
      <c r="D41114" t="s">
        <v>79</v>
      </c>
      <c r="E41114" t="s">
        <v>129</v>
      </c>
      <c r="F41114" t="s">
        <v>224</v>
      </c>
      <c r="G41114">
        <v>0</v>
      </c>
    </row>
    <row r="41115" spans="1:7">
      <c r="A41115" t="s">
        <v>19</v>
      </c>
      <c r="B41115">
        <v>11</v>
      </c>
      <c r="C41115">
        <v>2010</v>
      </c>
      <c r="D41115" t="s">
        <v>79</v>
      </c>
      <c r="E41115" t="s">
        <v>129</v>
      </c>
      <c r="F41115" t="s">
        <v>245</v>
      </c>
      <c r="G41115">
        <v>411.41</v>
      </c>
    </row>
    <row r="41116" spans="1:7">
      <c r="A41116" t="s">
        <v>22</v>
      </c>
      <c r="B41116">
        <v>9</v>
      </c>
      <c r="C41116">
        <v>2011</v>
      </c>
      <c r="D41116" t="s">
        <v>79</v>
      </c>
      <c r="E41116" t="s">
        <v>129</v>
      </c>
      <c r="F41116" t="s">
        <v>245</v>
      </c>
      <c r="G41116">
        <v>171.58</v>
      </c>
    </row>
    <row r="41117" spans="1:7">
      <c r="A41117" t="s">
        <v>35</v>
      </c>
      <c r="B41117">
        <v>5</v>
      </c>
      <c r="C41117">
        <v>2010</v>
      </c>
      <c r="D41117" t="s">
        <v>79</v>
      </c>
      <c r="E41117" t="s">
        <v>129</v>
      </c>
      <c r="F41117" t="s">
        <v>245</v>
      </c>
      <c r="G41117">
        <v>307.94</v>
      </c>
    </row>
    <row r="41118" spans="1:7">
      <c r="A41118" t="s">
        <v>32</v>
      </c>
      <c r="B41118">
        <v>10</v>
      </c>
      <c r="C41118">
        <v>2009</v>
      </c>
      <c r="D41118" t="s">
        <v>79</v>
      </c>
      <c r="E41118" t="s">
        <v>129</v>
      </c>
      <c r="F41118" t="s">
        <v>245</v>
      </c>
      <c r="G41118">
        <v>265.73</v>
      </c>
    </row>
    <row r="41119" spans="1:7">
      <c r="A41119" t="s">
        <v>27</v>
      </c>
      <c r="B41119">
        <v>1</v>
      </c>
      <c r="C41119">
        <v>2009</v>
      </c>
      <c r="D41119" t="s">
        <v>79</v>
      </c>
      <c r="E41119" t="s">
        <v>129</v>
      </c>
      <c r="F41119" t="s">
        <v>262</v>
      </c>
      <c r="G41119">
        <v>7028.97</v>
      </c>
    </row>
    <row r="41120" spans="1:7">
      <c r="A41120" t="s">
        <v>19</v>
      </c>
      <c r="B41120">
        <v>11</v>
      </c>
      <c r="C41120">
        <v>2010</v>
      </c>
      <c r="D41120" t="s">
        <v>79</v>
      </c>
      <c r="E41120" t="s">
        <v>129</v>
      </c>
      <c r="F41120" t="s">
        <v>262</v>
      </c>
      <c r="G41120">
        <v>3605.14</v>
      </c>
    </row>
    <row r="41121" spans="1:7">
      <c r="A41121" t="s">
        <v>29</v>
      </c>
      <c r="B41121">
        <v>6</v>
      </c>
      <c r="C41121">
        <v>2011</v>
      </c>
      <c r="D41121" t="s">
        <v>79</v>
      </c>
      <c r="E41121" t="s">
        <v>129</v>
      </c>
      <c r="F41121" t="s">
        <v>262</v>
      </c>
      <c r="G41121">
        <v>4723.01</v>
      </c>
    </row>
    <row r="41122" spans="1:7">
      <c r="A41122" t="s">
        <v>31</v>
      </c>
      <c r="B41122">
        <v>3</v>
      </c>
      <c r="C41122">
        <v>2012</v>
      </c>
      <c r="D41122" t="s">
        <v>79</v>
      </c>
      <c r="E41122" t="s">
        <v>129</v>
      </c>
      <c r="F41122" t="s">
        <v>262</v>
      </c>
      <c r="G41122">
        <v>3924.79</v>
      </c>
    </row>
    <row r="41123" spans="1:7">
      <c r="A41123" t="s">
        <v>39</v>
      </c>
      <c r="B41123">
        <v>5</v>
      </c>
      <c r="C41123">
        <v>2011</v>
      </c>
      <c r="D41123" t="s">
        <v>79</v>
      </c>
      <c r="E41123" t="s">
        <v>129</v>
      </c>
      <c r="F41123" t="s">
        <v>262</v>
      </c>
      <c r="G41123">
        <v>3258.33</v>
      </c>
    </row>
    <row r="41124" spans="1:7">
      <c r="A41124" t="s">
        <v>29</v>
      </c>
      <c r="B41124">
        <v>6</v>
      </c>
      <c r="C41124">
        <v>2011</v>
      </c>
      <c r="D41124" t="s">
        <v>79</v>
      </c>
      <c r="E41124" t="s">
        <v>129</v>
      </c>
      <c r="F41124" t="s">
        <v>263</v>
      </c>
      <c r="G41124">
        <v>3874.4500000000003</v>
      </c>
    </row>
    <row r="41125" spans="1:7">
      <c r="A41125" t="s">
        <v>71</v>
      </c>
      <c r="B41125">
        <v>11</v>
      </c>
      <c r="C41125">
        <v>2009</v>
      </c>
      <c r="D41125" t="s">
        <v>79</v>
      </c>
      <c r="E41125" t="s">
        <v>129</v>
      </c>
      <c r="F41125" t="s">
        <v>263</v>
      </c>
      <c r="G41125">
        <v>4502.6000000000004</v>
      </c>
    </row>
    <row r="41126" spans="1:7">
      <c r="A41126" t="s">
        <v>109</v>
      </c>
      <c r="B41126">
        <v>1</v>
      </c>
      <c r="C41126">
        <v>2012</v>
      </c>
      <c r="D41126" t="s">
        <v>79</v>
      </c>
      <c r="E41126" t="s">
        <v>129</v>
      </c>
      <c r="F41126" t="s">
        <v>263</v>
      </c>
      <c r="G41126">
        <v>4200</v>
      </c>
    </row>
    <row r="41127" spans="1:7">
      <c r="A41127" t="s">
        <v>26</v>
      </c>
      <c r="B41127">
        <v>9</v>
      </c>
      <c r="C41127">
        <v>2009</v>
      </c>
      <c r="D41127" t="s">
        <v>79</v>
      </c>
      <c r="E41127" t="s">
        <v>129</v>
      </c>
      <c r="F41127" t="s">
        <v>263</v>
      </c>
      <c r="G41127">
        <v>3302</v>
      </c>
    </row>
    <row r="41128" spans="1:7">
      <c r="A41128" t="s">
        <v>27</v>
      </c>
      <c r="B41128">
        <v>1</v>
      </c>
      <c r="C41128">
        <v>2009</v>
      </c>
      <c r="D41128" t="s">
        <v>79</v>
      </c>
      <c r="E41128" t="s">
        <v>129</v>
      </c>
      <c r="F41128" t="s">
        <v>263</v>
      </c>
      <c r="G41128">
        <v>2057.5</v>
      </c>
    </row>
    <row r="41129" spans="1:7">
      <c r="A41129" t="s">
        <v>25</v>
      </c>
      <c r="B41129">
        <v>8</v>
      </c>
      <c r="C41129">
        <v>2011</v>
      </c>
      <c r="D41129" t="s">
        <v>79</v>
      </c>
      <c r="E41129" t="s">
        <v>129</v>
      </c>
      <c r="F41129" t="s">
        <v>263</v>
      </c>
      <c r="G41129">
        <v>2756.65</v>
      </c>
    </row>
    <row r="41130" spans="1:7">
      <c r="A41130" t="s">
        <v>31</v>
      </c>
      <c r="B41130">
        <v>3</v>
      </c>
      <c r="C41130">
        <v>2012</v>
      </c>
      <c r="D41130" t="s">
        <v>79</v>
      </c>
      <c r="E41130" t="s">
        <v>129</v>
      </c>
      <c r="F41130" t="s">
        <v>263</v>
      </c>
      <c r="G41130">
        <v>3545.4</v>
      </c>
    </row>
    <row r="41131" spans="1:7">
      <c r="A41131" t="s">
        <v>19</v>
      </c>
      <c r="B41131">
        <v>11</v>
      </c>
      <c r="C41131">
        <v>2010</v>
      </c>
      <c r="D41131" t="s">
        <v>79</v>
      </c>
      <c r="E41131" t="s">
        <v>129</v>
      </c>
      <c r="F41131" t="s">
        <v>263</v>
      </c>
      <c r="G41131">
        <v>1765.9</v>
      </c>
    </row>
    <row r="41132" spans="1:7">
      <c r="A41132" t="s">
        <v>9</v>
      </c>
      <c r="B41132">
        <v>8</v>
      </c>
      <c r="C41132">
        <v>2009</v>
      </c>
      <c r="D41132" t="s">
        <v>79</v>
      </c>
      <c r="E41132" t="s">
        <v>129</v>
      </c>
      <c r="F41132" t="s">
        <v>263</v>
      </c>
      <c r="G41132">
        <v>2520.4</v>
      </c>
    </row>
    <row r="41133" spans="1:7">
      <c r="A41133" t="s">
        <v>23</v>
      </c>
      <c r="B41133">
        <v>2</v>
      </c>
      <c r="C41133">
        <v>2009</v>
      </c>
      <c r="D41133" t="s">
        <v>79</v>
      </c>
      <c r="E41133" t="s">
        <v>129</v>
      </c>
      <c r="F41133" t="s">
        <v>263</v>
      </c>
      <c r="G41133">
        <v>5020.4000000000005</v>
      </c>
    </row>
    <row r="41134" spans="1:7">
      <c r="A41134" t="s">
        <v>55</v>
      </c>
      <c r="B41134">
        <v>3</v>
      </c>
      <c r="C41134">
        <v>2011</v>
      </c>
      <c r="D41134" t="s">
        <v>79</v>
      </c>
      <c r="E41134" t="s">
        <v>129</v>
      </c>
      <c r="F41134" t="s">
        <v>263</v>
      </c>
      <c r="G41134">
        <v>2820.5</v>
      </c>
    </row>
    <row r="41135" spans="1:7">
      <c r="A41135" t="s">
        <v>23</v>
      </c>
      <c r="B41135">
        <v>2</v>
      </c>
      <c r="C41135">
        <v>2009</v>
      </c>
      <c r="D41135" t="s">
        <v>79</v>
      </c>
      <c r="E41135" t="s">
        <v>129</v>
      </c>
      <c r="F41135" t="s">
        <v>264</v>
      </c>
      <c r="G41135">
        <v>461.01</v>
      </c>
    </row>
    <row r="41136" spans="1:7">
      <c r="A41136" t="s">
        <v>37</v>
      </c>
      <c r="B41136">
        <v>11</v>
      </c>
      <c r="C41136">
        <v>2011</v>
      </c>
      <c r="D41136" t="s">
        <v>79</v>
      </c>
      <c r="E41136" t="s">
        <v>129</v>
      </c>
      <c r="F41136" t="s">
        <v>264</v>
      </c>
      <c r="G41136">
        <v>679.49</v>
      </c>
    </row>
    <row r="41137" spans="1:7">
      <c r="A41137" t="s">
        <v>45</v>
      </c>
      <c r="B41137">
        <v>3</v>
      </c>
      <c r="C41137">
        <v>2010</v>
      </c>
      <c r="D41137" t="s">
        <v>79</v>
      </c>
      <c r="E41137" t="s">
        <v>129</v>
      </c>
      <c r="F41137" t="s">
        <v>264</v>
      </c>
      <c r="G41137">
        <v>504.27000000000004</v>
      </c>
    </row>
    <row r="41138" spans="1:7">
      <c r="A41138" t="s">
        <v>30</v>
      </c>
      <c r="B41138">
        <v>8</v>
      </c>
      <c r="C41138">
        <v>2010</v>
      </c>
      <c r="D41138" t="s">
        <v>79</v>
      </c>
      <c r="E41138" t="s">
        <v>129</v>
      </c>
      <c r="F41138" t="s">
        <v>264</v>
      </c>
      <c r="G41138">
        <v>-1610.3</v>
      </c>
    </row>
    <row r="41139" spans="1:7">
      <c r="A41139" t="s">
        <v>24</v>
      </c>
      <c r="B41139">
        <v>5</v>
      </c>
      <c r="C41139">
        <v>2012</v>
      </c>
      <c r="D41139" t="s">
        <v>79</v>
      </c>
      <c r="E41139" t="s">
        <v>129</v>
      </c>
      <c r="F41139" t="s">
        <v>264</v>
      </c>
      <c r="G41139">
        <v>291.47000000000003</v>
      </c>
    </row>
    <row r="41140" spans="1:7">
      <c r="A41140" t="s">
        <v>52</v>
      </c>
      <c r="B41140">
        <v>6</v>
      </c>
      <c r="C41140">
        <v>2009</v>
      </c>
      <c r="D41140" t="s">
        <v>79</v>
      </c>
      <c r="E41140" t="s">
        <v>129</v>
      </c>
      <c r="F41140" t="s">
        <v>264</v>
      </c>
      <c r="G41140">
        <v>794.97</v>
      </c>
    </row>
    <row r="41141" spans="1:7">
      <c r="A41141" t="s">
        <v>40</v>
      </c>
      <c r="B41141">
        <v>10</v>
      </c>
      <c r="C41141">
        <v>2011</v>
      </c>
      <c r="D41141" t="s">
        <v>79</v>
      </c>
      <c r="E41141" t="s">
        <v>129</v>
      </c>
      <c r="F41141" t="s">
        <v>264</v>
      </c>
      <c r="G41141">
        <v>1381.42</v>
      </c>
    </row>
    <row r="41142" spans="1:7">
      <c r="A41142" t="s">
        <v>43</v>
      </c>
      <c r="B41142">
        <v>5</v>
      </c>
      <c r="C41142">
        <v>2009</v>
      </c>
      <c r="D41142" t="s">
        <v>79</v>
      </c>
      <c r="E41142" t="s">
        <v>129</v>
      </c>
      <c r="F41142" t="s">
        <v>92</v>
      </c>
      <c r="G41142">
        <v>703.6</v>
      </c>
    </row>
    <row r="41143" spans="1:7">
      <c r="A41143" t="s">
        <v>13</v>
      </c>
      <c r="B41143">
        <v>7</v>
      </c>
      <c r="C41143">
        <v>2009</v>
      </c>
      <c r="D41143" t="s">
        <v>79</v>
      </c>
      <c r="E41143" t="s">
        <v>129</v>
      </c>
      <c r="F41143" t="s">
        <v>92</v>
      </c>
      <c r="G41143">
        <v>0</v>
      </c>
    </row>
    <row r="41144" spans="1:7">
      <c r="A41144" t="s">
        <v>27</v>
      </c>
      <c r="B41144">
        <v>1</v>
      </c>
      <c r="C41144">
        <v>2009</v>
      </c>
      <c r="D41144" t="s">
        <v>79</v>
      </c>
      <c r="E41144" t="s">
        <v>129</v>
      </c>
      <c r="F41144" t="s">
        <v>92</v>
      </c>
      <c r="G41144">
        <v>890.92000000000007</v>
      </c>
    </row>
    <row r="41145" spans="1:7">
      <c r="A41145" t="s">
        <v>71</v>
      </c>
      <c r="B41145">
        <v>11</v>
      </c>
      <c r="C41145">
        <v>2009</v>
      </c>
      <c r="D41145" t="s">
        <v>79</v>
      </c>
      <c r="E41145" t="s">
        <v>129</v>
      </c>
      <c r="F41145" t="s">
        <v>126</v>
      </c>
      <c r="G41145">
        <v>0</v>
      </c>
    </row>
    <row r="41146" spans="1:7">
      <c r="A41146" t="s">
        <v>25</v>
      </c>
      <c r="B41146">
        <v>8</v>
      </c>
      <c r="C41146">
        <v>2011</v>
      </c>
      <c r="D41146" t="s">
        <v>79</v>
      </c>
      <c r="E41146" t="s">
        <v>129</v>
      </c>
      <c r="F41146" t="s">
        <v>126</v>
      </c>
      <c r="G41146">
        <v>74.28</v>
      </c>
    </row>
    <row r="41147" spans="1:7">
      <c r="A41147" t="s">
        <v>89</v>
      </c>
      <c r="B41147">
        <v>4</v>
      </c>
      <c r="C41147">
        <v>2011</v>
      </c>
      <c r="D41147" t="s">
        <v>79</v>
      </c>
      <c r="E41147" t="s">
        <v>129</v>
      </c>
      <c r="F41147" t="s">
        <v>126</v>
      </c>
      <c r="G41147">
        <v>34.21</v>
      </c>
    </row>
    <row r="41148" spans="1:7">
      <c r="A41148" t="s">
        <v>29</v>
      </c>
      <c r="B41148">
        <v>6</v>
      </c>
      <c r="C41148">
        <v>2011</v>
      </c>
      <c r="D41148" t="s">
        <v>79</v>
      </c>
      <c r="E41148" t="s">
        <v>129</v>
      </c>
      <c r="F41148" t="s">
        <v>131</v>
      </c>
      <c r="G41148">
        <v>0</v>
      </c>
    </row>
    <row r="41149" spans="1:7">
      <c r="A41149" t="s">
        <v>31</v>
      </c>
      <c r="B41149">
        <v>3</v>
      </c>
      <c r="C41149">
        <v>2012</v>
      </c>
      <c r="D41149" t="s">
        <v>79</v>
      </c>
      <c r="E41149" t="s">
        <v>129</v>
      </c>
      <c r="F41149" t="s">
        <v>131</v>
      </c>
      <c r="G41149">
        <v>34.21</v>
      </c>
    </row>
    <row r="41150" spans="1:7">
      <c r="A41150" t="s">
        <v>28</v>
      </c>
      <c r="B41150">
        <v>4</v>
      </c>
      <c r="C41150">
        <v>2012</v>
      </c>
      <c r="D41150" t="s">
        <v>79</v>
      </c>
      <c r="E41150" t="s">
        <v>129</v>
      </c>
      <c r="F41150" t="s">
        <v>131</v>
      </c>
      <c r="G41150">
        <v>16.45</v>
      </c>
    </row>
    <row r="41151" spans="1:7">
      <c r="A41151" t="s">
        <v>38</v>
      </c>
      <c r="B41151">
        <v>7</v>
      </c>
      <c r="C41151">
        <v>2011</v>
      </c>
      <c r="D41151" t="s">
        <v>79</v>
      </c>
      <c r="E41151" t="s">
        <v>129</v>
      </c>
      <c r="F41151" t="s">
        <v>131</v>
      </c>
      <c r="G41151">
        <v>0</v>
      </c>
    </row>
    <row r="41152" spans="1:7">
      <c r="A41152" t="s">
        <v>43</v>
      </c>
      <c r="B41152">
        <v>5</v>
      </c>
      <c r="C41152">
        <v>2009</v>
      </c>
      <c r="D41152" t="s">
        <v>79</v>
      </c>
      <c r="E41152" t="s">
        <v>129</v>
      </c>
      <c r="F41152" t="s">
        <v>133</v>
      </c>
      <c r="G41152">
        <v>267.76</v>
      </c>
    </row>
    <row r="41153" spans="1:7">
      <c r="A41153" t="s">
        <v>16</v>
      </c>
      <c r="B41153">
        <v>7</v>
      </c>
      <c r="C41153">
        <v>2010</v>
      </c>
      <c r="D41153" t="s">
        <v>79</v>
      </c>
      <c r="E41153" t="s">
        <v>129</v>
      </c>
      <c r="F41153" t="s">
        <v>133</v>
      </c>
      <c r="G41153">
        <v>62.96</v>
      </c>
    </row>
    <row r="41154" spans="1:7">
      <c r="A41154" t="s">
        <v>18</v>
      </c>
      <c r="B41154">
        <v>3</v>
      </c>
      <c r="C41154">
        <v>2009</v>
      </c>
      <c r="D41154" t="s">
        <v>79</v>
      </c>
      <c r="E41154" t="s">
        <v>129</v>
      </c>
      <c r="F41154" t="s">
        <v>133</v>
      </c>
      <c r="G41154">
        <v>353.91</v>
      </c>
    </row>
    <row r="41155" spans="1:7">
      <c r="A41155" t="s">
        <v>40</v>
      </c>
      <c r="B41155">
        <v>10</v>
      </c>
      <c r="C41155">
        <v>2011</v>
      </c>
      <c r="D41155" t="s">
        <v>79</v>
      </c>
      <c r="E41155" t="s">
        <v>129</v>
      </c>
      <c r="F41155" t="s">
        <v>144</v>
      </c>
      <c r="G41155">
        <v>1746.54</v>
      </c>
    </row>
    <row r="41156" spans="1:7">
      <c r="A41156" t="s">
        <v>35</v>
      </c>
      <c r="B41156">
        <v>5</v>
      </c>
      <c r="C41156">
        <v>2010</v>
      </c>
      <c r="D41156" t="s">
        <v>79</v>
      </c>
      <c r="E41156" t="s">
        <v>129</v>
      </c>
      <c r="F41156" t="s">
        <v>144</v>
      </c>
      <c r="G41156">
        <v>0</v>
      </c>
    </row>
    <row r="41157" spans="1:7">
      <c r="A41157" t="s">
        <v>37</v>
      </c>
      <c r="B41157">
        <v>11</v>
      </c>
      <c r="C41157">
        <v>2011</v>
      </c>
      <c r="D41157" t="s">
        <v>79</v>
      </c>
      <c r="E41157" t="s">
        <v>129</v>
      </c>
      <c r="F41157" t="s">
        <v>144</v>
      </c>
      <c r="G41157">
        <v>742.68000000000006</v>
      </c>
    </row>
    <row r="41158" spans="1:7">
      <c r="A41158" t="s">
        <v>38</v>
      </c>
      <c r="B41158">
        <v>7</v>
      </c>
      <c r="C41158">
        <v>2011</v>
      </c>
      <c r="D41158" t="s">
        <v>79</v>
      </c>
      <c r="E41158" t="s">
        <v>129</v>
      </c>
      <c r="F41158" t="s">
        <v>144</v>
      </c>
      <c r="G41158">
        <v>16621.7</v>
      </c>
    </row>
    <row r="41159" spans="1:7">
      <c r="A41159" t="s">
        <v>30</v>
      </c>
      <c r="B41159">
        <v>8</v>
      </c>
      <c r="C41159">
        <v>2010</v>
      </c>
      <c r="D41159" t="s">
        <v>79</v>
      </c>
      <c r="E41159" t="s">
        <v>129</v>
      </c>
      <c r="F41159" t="s">
        <v>144</v>
      </c>
      <c r="G41159">
        <v>851.4</v>
      </c>
    </row>
    <row r="41160" spans="1:7">
      <c r="A41160" t="s">
        <v>26</v>
      </c>
      <c r="B41160">
        <v>9</v>
      </c>
      <c r="C41160">
        <v>2009</v>
      </c>
      <c r="D41160" t="s">
        <v>79</v>
      </c>
      <c r="E41160" t="s">
        <v>129</v>
      </c>
      <c r="F41160" t="s">
        <v>158</v>
      </c>
      <c r="G41160">
        <v>1843.53</v>
      </c>
    </row>
    <row r="41161" spans="1:7">
      <c r="A41161" t="s">
        <v>114</v>
      </c>
      <c r="B41161">
        <v>2</v>
      </c>
      <c r="C41161">
        <v>2011</v>
      </c>
      <c r="D41161" t="s">
        <v>79</v>
      </c>
      <c r="E41161" t="s">
        <v>129</v>
      </c>
      <c r="F41161" t="s">
        <v>158</v>
      </c>
      <c r="G41161">
        <v>3241.23</v>
      </c>
    </row>
    <row r="41162" spans="1:7">
      <c r="A41162" t="s">
        <v>19</v>
      </c>
      <c r="B41162">
        <v>11</v>
      </c>
      <c r="C41162">
        <v>2010</v>
      </c>
      <c r="D41162" t="s">
        <v>79</v>
      </c>
      <c r="E41162" t="s">
        <v>129</v>
      </c>
      <c r="F41162" t="s">
        <v>158</v>
      </c>
      <c r="G41162">
        <v>1441.8</v>
      </c>
    </row>
    <row r="41163" spans="1:7">
      <c r="A41163" t="s">
        <v>25</v>
      </c>
      <c r="B41163">
        <v>8</v>
      </c>
      <c r="C41163">
        <v>2011</v>
      </c>
      <c r="D41163" t="s">
        <v>79</v>
      </c>
      <c r="E41163" t="s">
        <v>129</v>
      </c>
      <c r="F41163" t="s">
        <v>162</v>
      </c>
      <c r="G41163">
        <v>148.56</v>
      </c>
    </row>
    <row r="41164" spans="1:7">
      <c r="A41164" t="s">
        <v>63</v>
      </c>
      <c r="B41164">
        <v>12</v>
      </c>
      <c r="C41164">
        <v>2011</v>
      </c>
      <c r="D41164" t="s">
        <v>79</v>
      </c>
      <c r="E41164" t="s">
        <v>129</v>
      </c>
      <c r="F41164" t="s">
        <v>162</v>
      </c>
      <c r="G41164">
        <v>282.47000000000003</v>
      </c>
    </row>
    <row r="41165" spans="1:7">
      <c r="A41165" t="s">
        <v>16</v>
      </c>
      <c r="B41165">
        <v>7</v>
      </c>
      <c r="C41165">
        <v>2010</v>
      </c>
      <c r="D41165" t="s">
        <v>79</v>
      </c>
      <c r="E41165" t="s">
        <v>129</v>
      </c>
      <c r="F41165" t="s">
        <v>162</v>
      </c>
      <c r="G41165">
        <v>24.54</v>
      </c>
    </row>
    <row r="41166" spans="1:7">
      <c r="A41166" t="s">
        <v>85</v>
      </c>
      <c r="B41166">
        <v>4</v>
      </c>
      <c r="C41166">
        <v>2010</v>
      </c>
      <c r="D41166" t="s">
        <v>79</v>
      </c>
      <c r="E41166" t="s">
        <v>129</v>
      </c>
      <c r="F41166" t="s">
        <v>162</v>
      </c>
      <c r="G41166">
        <v>80.22</v>
      </c>
    </row>
    <row r="41167" spans="1:7">
      <c r="A41167" t="s">
        <v>26</v>
      </c>
      <c r="B41167">
        <v>9</v>
      </c>
      <c r="C41167">
        <v>2009</v>
      </c>
      <c r="D41167" t="s">
        <v>79</v>
      </c>
      <c r="E41167" t="s">
        <v>129</v>
      </c>
      <c r="F41167" t="s">
        <v>162</v>
      </c>
      <c r="G41167">
        <v>176.61</v>
      </c>
    </row>
    <row r="41168" spans="1:7">
      <c r="A41168" t="s">
        <v>18</v>
      </c>
      <c r="B41168">
        <v>3</v>
      </c>
      <c r="C41168">
        <v>2009</v>
      </c>
      <c r="D41168" t="s">
        <v>79</v>
      </c>
      <c r="E41168" t="s">
        <v>129</v>
      </c>
      <c r="F41168" t="s">
        <v>162</v>
      </c>
      <c r="G41168">
        <v>144.31</v>
      </c>
    </row>
    <row r="41169" spans="1:7">
      <c r="A41169" t="s">
        <v>9</v>
      </c>
      <c r="B41169">
        <v>8</v>
      </c>
      <c r="C41169">
        <v>2009</v>
      </c>
      <c r="D41169" t="s">
        <v>79</v>
      </c>
      <c r="E41169" t="s">
        <v>129</v>
      </c>
      <c r="F41169" t="s">
        <v>167</v>
      </c>
      <c r="G41169">
        <v>128.36000000000001</v>
      </c>
    </row>
    <row r="41170" spans="1:7">
      <c r="A41170" t="s">
        <v>40</v>
      </c>
      <c r="B41170">
        <v>10</v>
      </c>
      <c r="C41170">
        <v>2011</v>
      </c>
      <c r="D41170" t="s">
        <v>79</v>
      </c>
      <c r="E41170" t="s">
        <v>129</v>
      </c>
      <c r="F41170" t="s">
        <v>167</v>
      </c>
      <c r="G41170">
        <v>0</v>
      </c>
    </row>
    <row r="41171" spans="1:7">
      <c r="A41171" t="s">
        <v>24</v>
      </c>
      <c r="B41171">
        <v>5</v>
      </c>
      <c r="C41171">
        <v>2012</v>
      </c>
      <c r="D41171" t="s">
        <v>79</v>
      </c>
      <c r="E41171" t="s">
        <v>129</v>
      </c>
      <c r="F41171" t="s">
        <v>167</v>
      </c>
      <c r="G41171">
        <v>123.34</v>
      </c>
    </row>
    <row r="41172" spans="1:7">
      <c r="A41172" t="s">
        <v>5</v>
      </c>
      <c r="B41172">
        <v>12</v>
      </c>
      <c r="C41172">
        <v>2010</v>
      </c>
      <c r="D41172" t="s">
        <v>79</v>
      </c>
      <c r="E41172" t="s">
        <v>129</v>
      </c>
      <c r="F41172" t="s">
        <v>195</v>
      </c>
      <c r="G41172">
        <v>336.26</v>
      </c>
    </row>
    <row r="41173" spans="1:7">
      <c r="A41173" t="s">
        <v>25</v>
      </c>
      <c r="B41173">
        <v>8</v>
      </c>
      <c r="C41173">
        <v>2011</v>
      </c>
      <c r="D41173" t="s">
        <v>79</v>
      </c>
      <c r="E41173" t="s">
        <v>129</v>
      </c>
      <c r="F41173" t="s">
        <v>196</v>
      </c>
      <c r="G41173">
        <v>0</v>
      </c>
    </row>
    <row r="41174" spans="1:7">
      <c r="A41174" t="s">
        <v>85</v>
      </c>
      <c r="B41174">
        <v>4</v>
      </c>
      <c r="C41174">
        <v>2010</v>
      </c>
      <c r="D41174" t="s">
        <v>79</v>
      </c>
      <c r="E41174" t="s">
        <v>129</v>
      </c>
      <c r="F41174" t="s">
        <v>196</v>
      </c>
      <c r="G41174">
        <v>183.45000000000002</v>
      </c>
    </row>
    <row r="41175" spans="1:7">
      <c r="A41175" t="s">
        <v>43</v>
      </c>
      <c r="B41175">
        <v>5</v>
      </c>
      <c r="C41175">
        <v>2009</v>
      </c>
      <c r="D41175" t="s">
        <v>79</v>
      </c>
      <c r="E41175" t="s">
        <v>129</v>
      </c>
      <c r="F41175" t="s">
        <v>203</v>
      </c>
      <c r="G41175">
        <v>0</v>
      </c>
    </row>
    <row r="41176" spans="1:7">
      <c r="A41176" t="s">
        <v>17</v>
      </c>
      <c r="B41176">
        <v>4</v>
      </c>
      <c r="C41176">
        <v>2009</v>
      </c>
      <c r="D41176" t="s">
        <v>79</v>
      </c>
      <c r="E41176" t="s">
        <v>129</v>
      </c>
      <c r="F41176" t="s">
        <v>214</v>
      </c>
      <c r="G41176">
        <v>218.54</v>
      </c>
    </row>
    <row r="41177" spans="1:7">
      <c r="A41177" t="s">
        <v>13</v>
      </c>
      <c r="B41177">
        <v>7</v>
      </c>
      <c r="C41177">
        <v>2009</v>
      </c>
      <c r="D41177" t="s">
        <v>79</v>
      </c>
      <c r="E41177" t="s">
        <v>129</v>
      </c>
      <c r="F41177" t="s">
        <v>214</v>
      </c>
      <c r="G41177">
        <v>80.239999999999995</v>
      </c>
    </row>
    <row r="41178" spans="1:7">
      <c r="A41178" t="s">
        <v>33</v>
      </c>
      <c r="B41178">
        <v>9</v>
      </c>
      <c r="C41178">
        <v>2010</v>
      </c>
      <c r="D41178" t="s">
        <v>79</v>
      </c>
      <c r="E41178" t="s">
        <v>129</v>
      </c>
      <c r="F41178" t="s">
        <v>214</v>
      </c>
      <c r="G41178">
        <v>6.78</v>
      </c>
    </row>
    <row r="41179" spans="1:7">
      <c r="A41179" t="s">
        <v>55</v>
      </c>
      <c r="B41179">
        <v>3</v>
      </c>
      <c r="C41179">
        <v>2011</v>
      </c>
      <c r="D41179" t="s">
        <v>79</v>
      </c>
      <c r="E41179" t="s">
        <v>129</v>
      </c>
      <c r="F41179" t="s">
        <v>214</v>
      </c>
      <c r="G41179">
        <v>9.69</v>
      </c>
    </row>
    <row r="41180" spans="1:7">
      <c r="A41180" t="s">
        <v>85</v>
      </c>
      <c r="B41180">
        <v>4</v>
      </c>
      <c r="C41180">
        <v>2010</v>
      </c>
      <c r="D41180" t="s">
        <v>79</v>
      </c>
      <c r="E41180" t="s">
        <v>129</v>
      </c>
      <c r="F41180" t="s">
        <v>214</v>
      </c>
      <c r="G41180">
        <v>190.32</v>
      </c>
    </row>
    <row r="41181" spans="1:7">
      <c r="A41181" t="s">
        <v>27</v>
      </c>
      <c r="B41181">
        <v>1</v>
      </c>
      <c r="C41181">
        <v>2009</v>
      </c>
      <c r="D41181" t="s">
        <v>79</v>
      </c>
      <c r="E41181" t="s">
        <v>129</v>
      </c>
      <c r="F41181" t="s">
        <v>214</v>
      </c>
      <c r="G41181">
        <v>536.06000000000006</v>
      </c>
    </row>
    <row r="41182" spans="1:7">
      <c r="A41182" t="s">
        <v>55</v>
      </c>
      <c r="B41182">
        <v>3</v>
      </c>
      <c r="C41182">
        <v>2011</v>
      </c>
      <c r="D41182" t="s">
        <v>79</v>
      </c>
      <c r="E41182" t="s">
        <v>129</v>
      </c>
      <c r="F41182" t="s">
        <v>222</v>
      </c>
      <c r="G41182">
        <v>29049</v>
      </c>
    </row>
    <row r="41183" spans="1:7">
      <c r="A41183" t="s">
        <v>9</v>
      </c>
      <c r="B41183">
        <v>8</v>
      </c>
      <c r="C41183">
        <v>2009</v>
      </c>
      <c r="D41183" t="s">
        <v>79</v>
      </c>
      <c r="E41183" t="s">
        <v>129</v>
      </c>
      <c r="F41183" t="s">
        <v>222</v>
      </c>
      <c r="G41183">
        <v>1540.47</v>
      </c>
    </row>
    <row r="41184" spans="1:7">
      <c r="A41184" t="s">
        <v>17</v>
      </c>
      <c r="B41184">
        <v>4</v>
      </c>
      <c r="C41184">
        <v>2009</v>
      </c>
      <c r="D41184" t="s">
        <v>79</v>
      </c>
      <c r="E41184" t="s">
        <v>129</v>
      </c>
      <c r="F41184" t="s">
        <v>222</v>
      </c>
      <c r="G41184">
        <v>1381.24</v>
      </c>
    </row>
    <row r="41185" spans="1:7">
      <c r="A41185" t="s">
        <v>39</v>
      </c>
      <c r="B41185">
        <v>5</v>
      </c>
      <c r="C41185">
        <v>2011</v>
      </c>
      <c r="D41185" t="s">
        <v>79</v>
      </c>
      <c r="E41185" t="s">
        <v>129</v>
      </c>
      <c r="F41185" t="s">
        <v>222</v>
      </c>
      <c r="G41185">
        <v>11715.1</v>
      </c>
    </row>
    <row r="41186" spans="1:7">
      <c r="A41186" t="s">
        <v>52</v>
      </c>
      <c r="B41186">
        <v>6</v>
      </c>
      <c r="C41186">
        <v>2009</v>
      </c>
      <c r="D41186" t="s">
        <v>79</v>
      </c>
      <c r="E41186" t="s">
        <v>129</v>
      </c>
      <c r="F41186" t="s">
        <v>222</v>
      </c>
      <c r="G41186">
        <v>2559.4900000000002</v>
      </c>
    </row>
    <row r="41187" spans="1:7">
      <c r="A41187" t="s">
        <v>16</v>
      </c>
      <c r="B41187">
        <v>7</v>
      </c>
      <c r="C41187">
        <v>2010</v>
      </c>
      <c r="D41187" t="s">
        <v>79</v>
      </c>
      <c r="E41187" t="s">
        <v>129</v>
      </c>
      <c r="F41187" t="s">
        <v>222</v>
      </c>
      <c r="G41187">
        <v>1952.71</v>
      </c>
    </row>
    <row r="41188" spans="1:7">
      <c r="A41188" t="s">
        <v>29</v>
      </c>
      <c r="B41188">
        <v>6</v>
      </c>
      <c r="C41188">
        <v>2011</v>
      </c>
      <c r="D41188" t="s">
        <v>79</v>
      </c>
      <c r="E41188" t="s">
        <v>129</v>
      </c>
      <c r="F41188" t="s">
        <v>224</v>
      </c>
      <c r="G41188">
        <v>0</v>
      </c>
    </row>
    <row r="41189" spans="1:7">
      <c r="A41189" t="s">
        <v>19</v>
      </c>
      <c r="B41189">
        <v>11</v>
      </c>
      <c r="C41189">
        <v>2010</v>
      </c>
      <c r="D41189" t="s">
        <v>79</v>
      </c>
      <c r="E41189" t="s">
        <v>129</v>
      </c>
      <c r="F41189" t="s">
        <v>224</v>
      </c>
      <c r="G41189">
        <v>0</v>
      </c>
    </row>
    <row r="41190" spans="1:7">
      <c r="A41190" t="s">
        <v>22</v>
      </c>
      <c r="B41190">
        <v>9</v>
      </c>
      <c r="C41190">
        <v>2011</v>
      </c>
      <c r="D41190" t="s">
        <v>79</v>
      </c>
      <c r="E41190" t="s">
        <v>129</v>
      </c>
      <c r="F41190" t="s">
        <v>224</v>
      </c>
      <c r="G41190">
        <v>0</v>
      </c>
    </row>
    <row r="41191" spans="1:7">
      <c r="A41191" t="s">
        <v>85</v>
      </c>
      <c r="B41191">
        <v>4</v>
      </c>
      <c r="C41191">
        <v>2010</v>
      </c>
      <c r="D41191" t="s">
        <v>79</v>
      </c>
      <c r="E41191" t="s">
        <v>129</v>
      </c>
      <c r="F41191" t="s">
        <v>224</v>
      </c>
      <c r="G41191">
        <v>0</v>
      </c>
    </row>
    <row r="41192" spans="1:7">
      <c r="A41192" t="s">
        <v>29</v>
      </c>
      <c r="B41192">
        <v>6</v>
      </c>
      <c r="C41192">
        <v>2011</v>
      </c>
      <c r="D41192" t="s">
        <v>79</v>
      </c>
      <c r="E41192" t="s">
        <v>129</v>
      </c>
      <c r="F41192" t="s">
        <v>245</v>
      </c>
      <c r="G41192">
        <v>416.1</v>
      </c>
    </row>
    <row r="41193" spans="1:7">
      <c r="A41193" t="s">
        <v>13</v>
      </c>
      <c r="B41193">
        <v>7</v>
      </c>
      <c r="C41193">
        <v>2009</v>
      </c>
      <c r="D41193" t="s">
        <v>79</v>
      </c>
      <c r="E41193" t="s">
        <v>129</v>
      </c>
      <c r="F41193" t="s">
        <v>245</v>
      </c>
      <c r="G41193">
        <v>204.05</v>
      </c>
    </row>
    <row r="41194" spans="1:7">
      <c r="A41194" t="s">
        <v>20</v>
      </c>
      <c r="B41194">
        <v>6</v>
      </c>
      <c r="C41194">
        <v>2010</v>
      </c>
      <c r="D41194" t="s">
        <v>79</v>
      </c>
      <c r="E41194" t="s">
        <v>129</v>
      </c>
      <c r="F41194" t="s">
        <v>245</v>
      </c>
      <c r="G41194">
        <v>329.72</v>
      </c>
    </row>
    <row r="41195" spans="1:7">
      <c r="A41195" t="s">
        <v>44</v>
      </c>
      <c r="B41195">
        <v>2</v>
      </c>
      <c r="C41195">
        <v>2012</v>
      </c>
      <c r="D41195" t="s">
        <v>79</v>
      </c>
      <c r="E41195" t="s">
        <v>129</v>
      </c>
      <c r="F41195" t="s">
        <v>245</v>
      </c>
      <c r="G41195">
        <v>916.4</v>
      </c>
    </row>
    <row r="41196" spans="1:7">
      <c r="A41196" t="s">
        <v>85</v>
      </c>
      <c r="B41196">
        <v>4</v>
      </c>
      <c r="C41196">
        <v>2010</v>
      </c>
      <c r="D41196" t="s">
        <v>79</v>
      </c>
      <c r="E41196" t="s">
        <v>129</v>
      </c>
      <c r="F41196" t="s">
        <v>245</v>
      </c>
      <c r="G41196">
        <v>311.93</v>
      </c>
    </row>
    <row r="41197" spans="1:7">
      <c r="A41197" t="s">
        <v>85</v>
      </c>
      <c r="B41197">
        <v>4</v>
      </c>
      <c r="C41197">
        <v>2010</v>
      </c>
      <c r="D41197" t="s">
        <v>79</v>
      </c>
      <c r="E41197" t="s">
        <v>129</v>
      </c>
      <c r="F41197" t="s">
        <v>262</v>
      </c>
      <c r="G41197">
        <v>3271.64</v>
      </c>
    </row>
    <row r="41198" spans="1:7">
      <c r="A41198" t="s">
        <v>26</v>
      </c>
      <c r="B41198">
        <v>9</v>
      </c>
      <c r="C41198">
        <v>2009</v>
      </c>
      <c r="D41198" t="s">
        <v>79</v>
      </c>
      <c r="E41198" t="s">
        <v>129</v>
      </c>
      <c r="F41198" t="s">
        <v>262</v>
      </c>
      <c r="G41198">
        <v>6112.38</v>
      </c>
    </row>
    <row r="41199" spans="1:7">
      <c r="A41199" t="s">
        <v>38</v>
      </c>
      <c r="B41199">
        <v>7</v>
      </c>
      <c r="C41199">
        <v>2011</v>
      </c>
      <c r="D41199" t="s">
        <v>79</v>
      </c>
      <c r="E41199" t="s">
        <v>129</v>
      </c>
      <c r="F41199" t="s">
        <v>262</v>
      </c>
      <c r="G41199">
        <v>2561.64</v>
      </c>
    </row>
    <row r="41200" spans="1:7">
      <c r="A41200" t="s">
        <v>44</v>
      </c>
      <c r="B41200">
        <v>2</v>
      </c>
      <c r="C41200">
        <v>2012</v>
      </c>
      <c r="D41200" t="s">
        <v>79</v>
      </c>
      <c r="E41200" t="s">
        <v>129</v>
      </c>
      <c r="F41200" t="s">
        <v>262</v>
      </c>
      <c r="G41200">
        <v>11823.17</v>
      </c>
    </row>
    <row r="41201" spans="1:7">
      <c r="A41201" t="s">
        <v>25</v>
      </c>
      <c r="B41201">
        <v>8</v>
      </c>
      <c r="C41201">
        <v>2011</v>
      </c>
      <c r="D41201" t="s">
        <v>79</v>
      </c>
      <c r="E41201" t="s">
        <v>129</v>
      </c>
      <c r="F41201" t="s">
        <v>262</v>
      </c>
      <c r="G41201">
        <v>3066.82</v>
      </c>
    </row>
    <row r="41202" spans="1:7">
      <c r="A41202" t="s">
        <v>40</v>
      </c>
      <c r="B41202">
        <v>10</v>
      </c>
      <c r="C41202">
        <v>2011</v>
      </c>
      <c r="D41202" t="s">
        <v>79</v>
      </c>
      <c r="E41202" t="s">
        <v>129</v>
      </c>
      <c r="F41202" t="s">
        <v>262</v>
      </c>
      <c r="G41202">
        <v>5908.03</v>
      </c>
    </row>
    <row r="41203" spans="1:7">
      <c r="A41203" t="s">
        <v>24</v>
      </c>
      <c r="B41203">
        <v>5</v>
      </c>
      <c r="C41203">
        <v>2012</v>
      </c>
      <c r="D41203" t="s">
        <v>79</v>
      </c>
      <c r="E41203" t="s">
        <v>129</v>
      </c>
      <c r="F41203" t="s">
        <v>262</v>
      </c>
      <c r="G41203">
        <v>4106.3999999999996</v>
      </c>
    </row>
    <row r="41204" spans="1:7">
      <c r="A41204" t="s">
        <v>89</v>
      </c>
      <c r="B41204">
        <v>4</v>
      </c>
      <c r="C41204">
        <v>2011</v>
      </c>
      <c r="D41204" t="s">
        <v>79</v>
      </c>
      <c r="E41204" t="s">
        <v>129</v>
      </c>
      <c r="F41204" t="s">
        <v>262</v>
      </c>
      <c r="G41204">
        <v>4519.03</v>
      </c>
    </row>
    <row r="41205" spans="1:7">
      <c r="A41205" t="s">
        <v>71</v>
      </c>
      <c r="B41205">
        <v>11</v>
      </c>
      <c r="C41205">
        <v>2009</v>
      </c>
      <c r="D41205" t="s">
        <v>79</v>
      </c>
      <c r="E41205" t="s">
        <v>129</v>
      </c>
      <c r="F41205" t="s">
        <v>262</v>
      </c>
      <c r="G41205">
        <v>7826.75</v>
      </c>
    </row>
    <row r="41206" spans="1:7">
      <c r="A41206" t="s">
        <v>37</v>
      </c>
      <c r="B41206">
        <v>11</v>
      </c>
      <c r="C41206">
        <v>2011</v>
      </c>
      <c r="D41206" t="s">
        <v>79</v>
      </c>
      <c r="E41206" t="s">
        <v>129</v>
      </c>
      <c r="F41206" t="s">
        <v>263</v>
      </c>
      <c r="G41206">
        <v>4389.6500000000005</v>
      </c>
    </row>
    <row r="41207" spans="1:7">
      <c r="A41207" t="s">
        <v>18</v>
      </c>
      <c r="B41207">
        <v>3</v>
      </c>
      <c r="C41207">
        <v>2009</v>
      </c>
      <c r="D41207" t="s">
        <v>79</v>
      </c>
      <c r="E41207" t="s">
        <v>129</v>
      </c>
      <c r="F41207" t="s">
        <v>263</v>
      </c>
      <c r="G41207">
        <v>4119.2</v>
      </c>
    </row>
    <row r="41208" spans="1:7">
      <c r="A41208" t="s">
        <v>32</v>
      </c>
      <c r="B41208">
        <v>10</v>
      </c>
      <c r="C41208">
        <v>2009</v>
      </c>
      <c r="D41208" t="s">
        <v>79</v>
      </c>
      <c r="E41208" t="s">
        <v>129</v>
      </c>
      <c r="F41208" t="s">
        <v>263</v>
      </c>
      <c r="G41208">
        <v>1362.3</v>
      </c>
    </row>
    <row r="41209" spans="1:7">
      <c r="A41209" t="s">
        <v>39</v>
      </c>
      <c r="B41209">
        <v>5</v>
      </c>
      <c r="C41209">
        <v>2011</v>
      </c>
      <c r="D41209" t="s">
        <v>79</v>
      </c>
      <c r="E41209" t="s">
        <v>129</v>
      </c>
      <c r="F41209" t="s">
        <v>263</v>
      </c>
      <c r="G41209">
        <v>2582.9500000000003</v>
      </c>
    </row>
    <row r="41210" spans="1:7">
      <c r="A41210" t="s">
        <v>16</v>
      </c>
      <c r="B41210">
        <v>7</v>
      </c>
      <c r="C41210">
        <v>2010</v>
      </c>
      <c r="D41210" t="s">
        <v>79</v>
      </c>
      <c r="E41210" t="s">
        <v>129</v>
      </c>
      <c r="F41210" t="s">
        <v>263</v>
      </c>
      <c r="G41210">
        <v>2623.85</v>
      </c>
    </row>
    <row r="41211" spans="1:7">
      <c r="A41211" t="s">
        <v>44</v>
      </c>
      <c r="B41211">
        <v>2</v>
      </c>
      <c r="C41211">
        <v>2012</v>
      </c>
      <c r="D41211" t="s">
        <v>79</v>
      </c>
      <c r="E41211" t="s">
        <v>129</v>
      </c>
      <c r="F41211" t="s">
        <v>263</v>
      </c>
      <c r="G41211">
        <v>3642.15</v>
      </c>
    </row>
    <row r="41212" spans="1:7">
      <c r="A41212" t="s">
        <v>89</v>
      </c>
      <c r="B41212">
        <v>4</v>
      </c>
      <c r="C41212">
        <v>2011</v>
      </c>
      <c r="D41212" t="s">
        <v>79</v>
      </c>
      <c r="E41212" t="s">
        <v>129</v>
      </c>
      <c r="F41212" t="s">
        <v>264</v>
      </c>
      <c r="G41212">
        <v>-3823.56</v>
      </c>
    </row>
    <row r="41213" spans="1:7">
      <c r="A41213" t="s">
        <v>17</v>
      </c>
      <c r="B41213">
        <v>4</v>
      </c>
      <c r="C41213">
        <v>2009</v>
      </c>
      <c r="D41213" t="s">
        <v>79</v>
      </c>
      <c r="E41213" t="s">
        <v>129</v>
      </c>
      <c r="F41213" t="s">
        <v>264</v>
      </c>
      <c r="G41213">
        <v>1140.1400000000001</v>
      </c>
    </row>
    <row r="41214" spans="1:7">
      <c r="A41214" t="s">
        <v>19</v>
      </c>
      <c r="B41214">
        <v>11</v>
      </c>
      <c r="C41214">
        <v>2010</v>
      </c>
      <c r="D41214" t="s">
        <v>79</v>
      </c>
      <c r="E41214" t="s">
        <v>129</v>
      </c>
      <c r="F41214" t="s">
        <v>264</v>
      </c>
      <c r="G41214">
        <v>663.05000000000007</v>
      </c>
    </row>
    <row r="41215" spans="1:7">
      <c r="A41215" t="s">
        <v>31</v>
      </c>
      <c r="B41215">
        <v>3</v>
      </c>
      <c r="C41215">
        <v>2012</v>
      </c>
      <c r="D41215" t="s">
        <v>79</v>
      </c>
      <c r="E41215" t="s">
        <v>129</v>
      </c>
      <c r="F41215" t="s">
        <v>264</v>
      </c>
      <c r="G41215">
        <v>-3981.7000000000003</v>
      </c>
    </row>
    <row r="41216" spans="1:7">
      <c r="A41216" t="s">
        <v>20</v>
      </c>
      <c r="B41216">
        <v>6</v>
      </c>
      <c r="C41216">
        <v>2010</v>
      </c>
      <c r="D41216" t="s">
        <v>79</v>
      </c>
      <c r="E41216" t="s">
        <v>129</v>
      </c>
      <c r="F41216" t="s">
        <v>264</v>
      </c>
      <c r="G41216">
        <v>164.99</v>
      </c>
    </row>
    <row r="41217" spans="1:7">
      <c r="A41217" t="s">
        <v>9</v>
      </c>
      <c r="B41217">
        <v>8</v>
      </c>
      <c r="C41217">
        <v>2009</v>
      </c>
      <c r="D41217" t="s">
        <v>79</v>
      </c>
      <c r="E41217" t="s">
        <v>129</v>
      </c>
      <c r="F41217" t="s">
        <v>92</v>
      </c>
      <c r="G41217">
        <v>0</v>
      </c>
    </row>
    <row r="41218" spans="1:7">
      <c r="A41218" t="s">
        <v>46</v>
      </c>
      <c r="B41218">
        <v>12</v>
      </c>
      <c r="C41218">
        <v>2009</v>
      </c>
      <c r="D41218" t="s">
        <v>79</v>
      </c>
      <c r="E41218" t="s">
        <v>129</v>
      </c>
      <c r="F41218" t="s">
        <v>126</v>
      </c>
      <c r="G41218">
        <v>0</v>
      </c>
    </row>
    <row r="41219" spans="1:7">
      <c r="A41219" t="s">
        <v>39</v>
      </c>
      <c r="B41219">
        <v>5</v>
      </c>
      <c r="C41219">
        <v>2011</v>
      </c>
      <c r="D41219" t="s">
        <v>79</v>
      </c>
      <c r="E41219" t="s">
        <v>129</v>
      </c>
      <c r="F41219" t="s">
        <v>126</v>
      </c>
      <c r="G41219">
        <v>80.86</v>
      </c>
    </row>
    <row r="41220" spans="1:7">
      <c r="A41220" t="s">
        <v>37</v>
      </c>
      <c r="B41220">
        <v>11</v>
      </c>
      <c r="C41220">
        <v>2011</v>
      </c>
      <c r="D41220" t="s">
        <v>79</v>
      </c>
      <c r="E41220" t="s">
        <v>129</v>
      </c>
      <c r="F41220" t="s">
        <v>131</v>
      </c>
      <c r="G41220">
        <v>0</v>
      </c>
    </row>
    <row r="41221" spans="1:7">
      <c r="A41221" t="s">
        <v>13</v>
      </c>
      <c r="B41221">
        <v>7</v>
      </c>
      <c r="C41221">
        <v>2009</v>
      </c>
      <c r="D41221" t="s">
        <v>79</v>
      </c>
      <c r="E41221" t="s">
        <v>129</v>
      </c>
      <c r="F41221" t="s">
        <v>131</v>
      </c>
      <c r="G41221">
        <v>76.47</v>
      </c>
    </row>
    <row r="41222" spans="1:7">
      <c r="A41222" t="s">
        <v>19</v>
      </c>
      <c r="B41222">
        <v>11</v>
      </c>
      <c r="C41222">
        <v>2010</v>
      </c>
      <c r="D41222" t="s">
        <v>79</v>
      </c>
      <c r="E41222" t="s">
        <v>129</v>
      </c>
      <c r="F41222" t="s">
        <v>133</v>
      </c>
      <c r="G41222">
        <v>105.5</v>
      </c>
    </row>
    <row r="41223" spans="1:7">
      <c r="A41223" t="s">
        <v>46</v>
      </c>
      <c r="B41223">
        <v>12</v>
      </c>
      <c r="C41223">
        <v>2009</v>
      </c>
      <c r="D41223" t="s">
        <v>79</v>
      </c>
      <c r="E41223" t="s">
        <v>129</v>
      </c>
      <c r="F41223" t="s">
        <v>133</v>
      </c>
      <c r="G41223">
        <v>0</v>
      </c>
    </row>
    <row r="41224" spans="1:7">
      <c r="A41224" t="s">
        <v>89</v>
      </c>
      <c r="B41224">
        <v>4</v>
      </c>
      <c r="C41224">
        <v>2011</v>
      </c>
      <c r="D41224" t="s">
        <v>79</v>
      </c>
      <c r="E41224" t="s">
        <v>129</v>
      </c>
      <c r="F41224" t="s">
        <v>133</v>
      </c>
      <c r="G41224">
        <v>66.040000000000006</v>
      </c>
    </row>
    <row r="41225" spans="1:7">
      <c r="A41225" t="s">
        <v>114</v>
      </c>
      <c r="B41225">
        <v>2</v>
      </c>
      <c r="C41225">
        <v>2011</v>
      </c>
      <c r="D41225" t="s">
        <v>79</v>
      </c>
      <c r="E41225" t="s">
        <v>129</v>
      </c>
      <c r="F41225" t="s">
        <v>133</v>
      </c>
      <c r="G41225">
        <v>66.13</v>
      </c>
    </row>
    <row r="41226" spans="1:7">
      <c r="A41226" t="s">
        <v>85</v>
      </c>
      <c r="B41226">
        <v>4</v>
      </c>
      <c r="C41226">
        <v>2010</v>
      </c>
      <c r="D41226" t="s">
        <v>79</v>
      </c>
      <c r="E41226" t="s">
        <v>129</v>
      </c>
      <c r="F41226" t="s">
        <v>133</v>
      </c>
      <c r="G41226">
        <v>2013.95</v>
      </c>
    </row>
    <row r="41227" spans="1:7">
      <c r="A41227" t="s">
        <v>33</v>
      </c>
      <c r="B41227">
        <v>9</v>
      </c>
      <c r="C41227">
        <v>2010</v>
      </c>
      <c r="D41227" t="s">
        <v>79</v>
      </c>
      <c r="E41227" t="s">
        <v>129</v>
      </c>
      <c r="F41227" t="s">
        <v>133</v>
      </c>
      <c r="G41227">
        <v>0</v>
      </c>
    </row>
    <row r="41228" spans="1:7">
      <c r="A41228" t="s">
        <v>22</v>
      </c>
      <c r="B41228">
        <v>9</v>
      </c>
      <c r="C41228">
        <v>2011</v>
      </c>
      <c r="D41228" t="s">
        <v>79</v>
      </c>
      <c r="E41228" t="s">
        <v>129</v>
      </c>
      <c r="F41228" t="s">
        <v>133</v>
      </c>
      <c r="G41228">
        <v>106.97</v>
      </c>
    </row>
    <row r="41229" spans="1:7">
      <c r="A41229" t="s">
        <v>109</v>
      </c>
      <c r="B41229">
        <v>1</v>
      </c>
      <c r="C41229">
        <v>2012</v>
      </c>
      <c r="D41229" t="s">
        <v>79</v>
      </c>
      <c r="E41229" t="s">
        <v>129</v>
      </c>
      <c r="F41229" t="s">
        <v>144</v>
      </c>
      <c r="G41229">
        <v>639.53</v>
      </c>
    </row>
    <row r="41230" spans="1:7">
      <c r="A41230" t="s">
        <v>32</v>
      </c>
      <c r="B41230">
        <v>10</v>
      </c>
      <c r="C41230">
        <v>2009</v>
      </c>
      <c r="D41230" t="s">
        <v>79</v>
      </c>
      <c r="E41230" t="s">
        <v>129</v>
      </c>
      <c r="F41230" t="s">
        <v>144</v>
      </c>
      <c r="G41230">
        <v>1018.36</v>
      </c>
    </row>
    <row r="41231" spans="1:7">
      <c r="A41231" t="s">
        <v>33</v>
      </c>
      <c r="B41231">
        <v>9</v>
      </c>
      <c r="C41231">
        <v>2010</v>
      </c>
      <c r="D41231" t="s">
        <v>79</v>
      </c>
      <c r="E41231" t="s">
        <v>129</v>
      </c>
      <c r="F41231" t="s">
        <v>144</v>
      </c>
      <c r="G41231">
        <v>64.180000000000007</v>
      </c>
    </row>
    <row r="41232" spans="1:7">
      <c r="A41232" t="s">
        <v>68</v>
      </c>
      <c r="B41232">
        <v>1</v>
      </c>
      <c r="C41232">
        <v>2010</v>
      </c>
      <c r="D41232" t="s">
        <v>79</v>
      </c>
      <c r="E41232" t="s">
        <v>129</v>
      </c>
      <c r="F41232" t="s">
        <v>144</v>
      </c>
      <c r="G41232">
        <v>1010.24</v>
      </c>
    </row>
    <row r="41233" spans="1:7">
      <c r="A41233" t="s">
        <v>26</v>
      </c>
      <c r="B41233">
        <v>9</v>
      </c>
      <c r="C41233">
        <v>2009</v>
      </c>
      <c r="D41233" t="s">
        <v>79</v>
      </c>
      <c r="E41233" t="s">
        <v>129</v>
      </c>
      <c r="F41233" t="s">
        <v>144</v>
      </c>
      <c r="G41233">
        <v>232.20000000000002</v>
      </c>
    </row>
    <row r="41234" spans="1:7">
      <c r="A41234" t="s">
        <v>45</v>
      </c>
      <c r="B41234">
        <v>3</v>
      </c>
      <c r="C41234">
        <v>2010</v>
      </c>
      <c r="D41234" t="s">
        <v>79</v>
      </c>
      <c r="E41234" t="s">
        <v>129</v>
      </c>
      <c r="F41234" t="s">
        <v>144</v>
      </c>
      <c r="G41234">
        <v>574.59</v>
      </c>
    </row>
    <row r="41235" spans="1:7">
      <c r="A41235" t="s">
        <v>68</v>
      </c>
      <c r="B41235">
        <v>1</v>
      </c>
      <c r="C41235">
        <v>2010</v>
      </c>
      <c r="D41235" t="s">
        <v>79</v>
      </c>
      <c r="E41235" t="s">
        <v>129</v>
      </c>
      <c r="F41235" t="s">
        <v>158</v>
      </c>
      <c r="G41235">
        <v>2191.04</v>
      </c>
    </row>
    <row r="41236" spans="1:7">
      <c r="A41236" t="s">
        <v>24</v>
      </c>
      <c r="B41236">
        <v>5</v>
      </c>
      <c r="C41236">
        <v>2012</v>
      </c>
      <c r="D41236" t="s">
        <v>79</v>
      </c>
      <c r="E41236" t="s">
        <v>129</v>
      </c>
      <c r="F41236" t="s">
        <v>158</v>
      </c>
      <c r="G41236">
        <v>2395.44</v>
      </c>
    </row>
    <row r="41237" spans="1:7">
      <c r="A41237" t="s">
        <v>30</v>
      </c>
      <c r="B41237">
        <v>8</v>
      </c>
      <c r="C41237">
        <v>2010</v>
      </c>
      <c r="D41237" t="s">
        <v>79</v>
      </c>
      <c r="E41237" t="s">
        <v>129</v>
      </c>
      <c r="F41237" t="s">
        <v>158</v>
      </c>
      <c r="G41237">
        <v>1710.8700000000001</v>
      </c>
    </row>
    <row r="41238" spans="1:7">
      <c r="A41238" t="s">
        <v>89</v>
      </c>
      <c r="B41238">
        <v>4</v>
      </c>
      <c r="C41238">
        <v>2011</v>
      </c>
      <c r="D41238" t="s">
        <v>79</v>
      </c>
      <c r="E41238" t="s">
        <v>129</v>
      </c>
      <c r="F41238" t="s">
        <v>158</v>
      </c>
      <c r="G41238">
        <v>4649.87</v>
      </c>
    </row>
    <row r="41239" spans="1:7">
      <c r="A41239" t="s">
        <v>109</v>
      </c>
      <c r="B41239">
        <v>1</v>
      </c>
      <c r="C41239">
        <v>2012</v>
      </c>
      <c r="D41239" t="s">
        <v>79</v>
      </c>
      <c r="E41239" t="s">
        <v>129</v>
      </c>
      <c r="F41239" t="s">
        <v>158</v>
      </c>
      <c r="G41239">
        <v>1980.48</v>
      </c>
    </row>
    <row r="41240" spans="1:7">
      <c r="A41240" t="s">
        <v>63</v>
      </c>
      <c r="B41240">
        <v>12</v>
      </c>
      <c r="C41240">
        <v>2011</v>
      </c>
      <c r="D41240" t="s">
        <v>79</v>
      </c>
      <c r="E41240" t="s">
        <v>129</v>
      </c>
      <c r="F41240" t="s">
        <v>158</v>
      </c>
      <c r="G41240">
        <v>2554.9700000000003</v>
      </c>
    </row>
    <row r="41241" spans="1:7">
      <c r="A41241" t="s">
        <v>28</v>
      </c>
      <c r="B41241">
        <v>4</v>
      </c>
      <c r="C41241">
        <v>2012</v>
      </c>
      <c r="D41241" t="s">
        <v>79</v>
      </c>
      <c r="E41241" t="s">
        <v>129</v>
      </c>
      <c r="F41241" t="s">
        <v>158</v>
      </c>
      <c r="G41241">
        <v>4699.63</v>
      </c>
    </row>
    <row r="41242" spans="1:7">
      <c r="A41242" t="s">
        <v>30</v>
      </c>
      <c r="B41242">
        <v>8</v>
      </c>
      <c r="C41242">
        <v>2010</v>
      </c>
      <c r="D41242" t="s">
        <v>79</v>
      </c>
      <c r="E41242" t="s">
        <v>129</v>
      </c>
      <c r="F41242" t="s">
        <v>162</v>
      </c>
      <c r="G41242">
        <v>103.62</v>
      </c>
    </row>
    <row r="41243" spans="1:7">
      <c r="A41243" t="s">
        <v>17</v>
      </c>
      <c r="B41243">
        <v>4</v>
      </c>
      <c r="C41243">
        <v>2009</v>
      </c>
      <c r="D41243" t="s">
        <v>79</v>
      </c>
      <c r="E41243" t="s">
        <v>129</v>
      </c>
      <c r="F41243" t="s">
        <v>162</v>
      </c>
      <c r="G41243">
        <v>181.54</v>
      </c>
    </row>
    <row r="41244" spans="1:7">
      <c r="A41244" t="s">
        <v>71</v>
      </c>
      <c r="B41244">
        <v>11</v>
      </c>
      <c r="C41244">
        <v>2009</v>
      </c>
      <c r="D41244" t="s">
        <v>79</v>
      </c>
      <c r="E41244" t="s">
        <v>129</v>
      </c>
      <c r="F41244" t="s">
        <v>162</v>
      </c>
      <c r="G41244">
        <v>168.46</v>
      </c>
    </row>
    <row r="41245" spans="1:7">
      <c r="A41245" t="s">
        <v>89</v>
      </c>
      <c r="B41245">
        <v>4</v>
      </c>
      <c r="C41245">
        <v>2011</v>
      </c>
      <c r="D41245" t="s">
        <v>79</v>
      </c>
      <c r="E41245" t="s">
        <v>129</v>
      </c>
      <c r="F41245" t="s">
        <v>162</v>
      </c>
      <c r="G41245">
        <v>101.63</v>
      </c>
    </row>
    <row r="41246" spans="1:7">
      <c r="A41246" t="s">
        <v>37</v>
      </c>
      <c r="B41246">
        <v>11</v>
      </c>
      <c r="C41246">
        <v>2011</v>
      </c>
      <c r="D41246" t="s">
        <v>79</v>
      </c>
      <c r="E41246" t="s">
        <v>129</v>
      </c>
      <c r="F41246" t="s">
        <v>167</v>
      </c>
      <c r="G41246">
        <v>84.42</v>
      </c>
    </row>
    <row r="41247" spans="1:7">
      <c r="A41247" t="s">
        <v>114</v>
      </c>
      <c r="B41247">
        <v>2</v>
      </c>
      <c r="C41247">
        <v>2011</v>
      </c>
      <c r="D41247" t="s">
        <v>79</v>
      </c>
      <c r="E41247" t="s">
        <v>129</v>
      </c>
      <c r="F41247" t="s">
        <v>167</v>
      </c>
      <c r="G41247">
        <v>75.23</v>
      </c>
    </row>
    <row r="41248" spans="1:7">
      <c r="A41248" t="s">
        <v>46</v>
      </c>
      <c r="B41248">
        <v>12</v>
      </c>
      <c r="C41248">
        <v>2009</v>
      </c>
      <c r="D41248" t="s">
        <v>79</v>
      </c>
      <c r="E41248" t="s">
        <v>129</v>
      </c>
      <c r="F41248" t="s">
        <v>167</v>
      </c>
      <c r="G41248">
        <v>18178.18</v>
      </c>
    </row>
    <row r="41249" spans="1:7">
      <c r="A41249" t="s">
        <v>24</v>
      </c>
      <c r="B41249">
        <v>5</v>
      </c>
      <c r="C41249">
        <v>2012</v>
      </c>
      <c r="D41249" t="s">
        <v>79</v>
      </c>
      <c r="E41249" t="s">
        <v>129</v>
      </c>
      <c r="F41249" t="s">
        <v>195</v>
      </c>
      <c r="G41249">
        <v>264.3</v>
      </c>
    </row>
    <row r="41250" spans="1:7">
      <c r="A41250" t="s">
        <v>89</v>
      </c>
      <c r="B41250">
        <v>4</v>
      </c>
      <c r="C41250">
        <v>2011</v>
      </c>
      <c r="D41250" t="s">
        <v>79</v>
      </c>
      <c r="E41250" t="s">
        <v>129</v>
      </c>
      <c r="F41250" t="s">
        <v>196</v>
      </c>
      <c r="G41250">
        <v>0</v>
      </c>
    </row>
    <row r="41251" spans="1:7">
      <c r="A41251" t="s">
        <v>16</v>
      </c>
      <c r="B41251">
        <v>7</v>
      </c>
      <c r="C41251">
        <v>2010</v>
      </c>
      <c r="D41251" t="s">
        <v>79</v>
      </c>
      <c r="E41251" t="s">
        <v>129</v>
      </c>
      <c r="F41251" t="s">
        <v>196</v>
      </c>
      <c r="G41251">
        <v>110.07000000000001</v>
      </c>
    </row>
    <row r="41252" spans="1:7">
      <c r="A41252" t="s">
        <v>5</v>
      </c>
      <c r="B41252">
        <v>12</v>
      </c>
      <c r="C41252">
        <v>2010</v>
      </c>
      <c r="D41252" t="s">
        <v>79</v>
      </c>
      <c r="E41252" t="s">
        <v>129</v>
      </c>
      <c r="F41252" t="s">
        <v>196</v>
      </c>
      <c r="G41252">
        <v>113.91</v>
      </c>
    </row>
    <row r="41253" spans="1:7">
      <c r="A41253" t="s">
        <v>99</v>
      </c>
      <c r="B41253">
        <v>1</v>
      </c>
      <c r="C41253">
        <v>2011</v>
      </c>
      <c r="D41253" t="s">
        <v>79</v>
      </c>
      <c r="E41253" t="s">
        <v>129</v>
      </c>
      <c r="F41253" t="s">
        <v>196</v>
      </c>
      <c r="G41253">
        <v>75.94</v>
      </c>
    </row>
    <row r="41254" spans="1:7">
      <c r="A41254" t="s">
        <v>29</v>
      </c>
      <c r="B41254">
        <v>6</v>
      </c>
      <c r="C41254">
        <v>2011</v>
      </c>
      <c r="D41254" t="s">
        <v>79</v>
      </c>
      <c r="E41254" t="s">
        <v>129</v>
      </c>
      <c r="F41254" t="s">
        <v>196</v>
      </c>
      <c r="G41254">
        <v>0</v>
      </c>
    </row>
    <row r="41255" spans="1:7">
      <c r="A41255" t="s">
        <v>38</v>
      </c>
      <c r="B41255">
        <v>7</v>
      </c>
      <c r="C41255">
        <v>2011</v>
      </c>
      <c r="D41255" t="s">
        <v>79</v>
      </c>
      <c r="E41255" t="s">
        <v>129</v>
      </c>
      <c r="F41255" t="s">
        <v>203</v>
      </c>
      <c r="G41255">
        <v>0</v>
      </c>
    </row>
    <row r="41256" spans="1:7">
      <c r="A41256" t="s">
        <v>18</v>
      </c>
      <c r="B41256">
        <v>3</v>
      </c>
      <c r="C41256">
        <v>2009</v>
      </c>
      <c r="D41256" t="s">
        <v>79</v>
      </c>
      <c r="E41256" t="s">
        <v>129</v>
      </c>
      <c r="F41256" t="s">
        <v>214</v>
      </c>
      <c r="G41256">
        <v>1065.26</v>
      </c>
    </row>
    <row r="41257" spans="1:7">
      <c r="A41257" t="s">
        <v>23</v>
      </c>
      <c r="B41257">
        <v>2</v>
      </c>
      <c r="C41257">
        <v>2009</v>
      </c>
      <c r="D41257" t="s">
        <v>79</v>
      </c>
      <c r="E41257" t="s">
        <v>129</v>
      </c>
      <c r="F41257" t="s">
        <v>214</v>
      </c>
      <c r="G41257">
        <v>1100.6300000000001</v>
      </c>
    </row>
    <row r="41258" spans="1:7">
      <c r="A41258" t="s">
        <v>24</v>
      </c>
      <c r="B41258">
        <v>5</v>
      </c>
      <c r="C41258">
        <v>2012</v>
      </c>
      <c r="D41258" t="s">
        <v>79</v>
      </c>
      <c r="E41258" t="s">
        <v>129</v>
      </c>
      <c r="F41258" t="s">
        <v>214</v>
      </c>
      <c r="G41258">
        <v>10.19</v>
      </c>
    </row>
    <row r="41259" spans="1:7">
      <c r="A41259" t="s">
        <v>46</v>
      </c>
      <c r="B41259">
        <v>12</v>
      </c>
      <c r="C41259">
        <v>2009</v>
      </c>
      <c r="D41259" t="s">
        <v>79</v>
      </c>
      <c r="E41259" t="s">
        <v>129</v>
      </c>
      <c r="F41259" t="s">
        <v>214</v>
      </c>
      <c r="G41259">
        <v>410.46000000000004</v>
      </c>
    </row>
    <row r="41260" spans="1:7">
      <c r="A41260" t="s">
        <v>22</v>
      </c>
      <c r="B41260">
        <v>9</v>
      </c>
      <c r="C41260">
        <v>2011</v>
      </c>
      <c r="D41260" t="s">
        <v>79</v>
      </c>
      <c r="E41260" t="s">
        <v>129</v>
      </c>
      <c r="F41260" t="s">
        <v>222</v>
      </c>
      <c r="G41260">
        <v>1816.66</v>
      </c>
    </row>
    <row r="41261" spans="1:7">
      <c r="A41261" t="s">
        <v>42</v>
      </c>
      <c r="B41261">
        <v>2</v>
      </c>
      <c r="C41261">
        <v>2010</v>
      </c>
      <c r="D41261" t="s">
        <v>79</v>
      </c>
      <c r="E41261" t="s">
        <v>129</v>
      </c>
      <c r="F41261" t="s">
        <v>222</v>
      </c>
      <c r="G41261">
        <v>2830.58</v>
      </c>
    </row>
    <row r="41262" spans="1:7">
      <c r="A41262" t="s">
        <v>45</v>
      </c>
      <c r="B41262">
        <v>3</v>
      </c>
      <c r="C41262">
        <v>2010</v>
      </c>
      <c r="D41262" t="s">
        <v>79</v>
      </c>
      <c r="E41262" t="s">
        <v>129</v>
      </c>
      <c r="F41262" t="s">
        <v>222</v>
      </c>
      <c r="G41262">
        <v>1175.58</v>
      </c>
    </row>
    <row r="41263" spans="1:7">
      <c r="A41263" t="s">
        <v>44</v>
      </c>
      <c r="B41263">
        <v>2</v>
      </c>
      <c r="C41263">
        <v>2012</v>
      </c>
      <c r="D41263" t="s">
        <v>79</v>
      </c>
      <c r="E41263" t="s">
        <v>129</v>
      </c>
      <c r="F41263" t="s">
        <v>222</v>
      </c>
      <c r="G41263">
        <v>2021.32</v>
      </c>
    </row>
    <row r="41264" spans="1:7">
      <c r="A41264" t="s">
        <v>71</v>
      </c>
      <c r="B41264">
        <v>11</v>
      </c>
      <c r="C41264">
        <v>2009</v>
      </c>
      <c r="D41264" t="s">
        <v>79</v>
      </c>
      <c r="E41264" t="s">
        <v>129</v>
      </c>
      <c r="F41264" t="s">
        <v>224</v>
      </c>
      <c r="G41264">
        <v>590.39</v>
      </c>
    </row>
    <row r="41265" spans="1:7">
      <c r="A41265" t="s">
        <v>114</v>
      </c>
      <c r="B41265">
        <v>2</v>
      </c>
      <c r="C41265">
        <v>2011</v>
      </c>
      <c r="D41265" t="s">
        <v>79</v>
      </c>
      <c r="E41265" t="s">
        <v>129</v>
      </c>
      <c r="F41265" t="s">
        <v>224</v>
      </c>
      <c r="G41265">
        <v>0</v>
      </c>
    </row>
    <row r="41266" spans="1:7">
      <c r="A41266" t="s">
        <v>43</v>
      </c>
      <c r="B41266">
        <v>5</v>
      </c>
      <c r="C41266">
        <v>2009</v>
      </c>
      <c r="D41266" t="s">
        <v>79</v>
      </c>
      <c r="E41266" t="s">
        <v>129</v>
      </c>
      <c r="F41266" t="s">
        <v>224</v>
      </c>
      <c r="G41266">
        <v>4098.8500000000004</v>
      </c>
    </row>
    <row r="41267" spans="1:7">
      <c r="A41267" t="s">
        <v>45</v>
      </c>
      <c r="B41267">
        <v>3</v>
      </c>
      <c r="C41267">
        <v>2010</v>
      </c>
      <c r="D41267" t="s">
        <v>79</v>
      </c>
      <c r="E41267" t="s">
        <v>129</v>
      </c>
      <c r="F41267" t="s">
        <v>224</v>
      </c>
      <c r="G41267">
        <v>0</v>
      </c>
    </row>
    <row r="41268" spans="1:7">
      <c r="A41268" t="s">
        <v>27</v>
      </c>
      <c r="B41268">
        <v>1</v>
      </c>
      <c r="C41268">
        <v>2009</v>
      </c>
      <c r="D41268" t="s">
        <v>79</v>
      </c>
      <c r="E41268" t="s">
        <v>129</v>
      </c>
      <c r="F41268" t="s">
        <v>224</v>
      </c>
      <c r="G41268">
        <v>4263.57</v>
      </c>
    </row>
    <row r="41269" spans="1:7">
      <c r="A41269" t="s">
        <v>23</v>
      </c>
      <c r="B41269">
        <v>2</v>
      </c>
      <c r="C41269">
        <v>2009</v>
      </c>
      <c r="D41269" t="s">
        <v>79</v>
      </c>
      <c r="E41269" t="s">
        <v>129</v>
      </c>
      <c r="F41269" t="s">
        <v>245</v>
      </c>
      <c r="G41269">
        <v>384.11</v>
      </c>
    </row>
    <row r="41270" spans="1:7">
      <c r="A41270" t="s">
        <v>26</v>
      </c>
      <c r="B41270">
        <v>9</v>
      </c>
      <c r="C41270">
        <v>2009</v>
      </c>
      <c r="D41270" t="s">
        <v>79</v>
      </c>
      <c r="E41270" t="s">
        <v>129</v>
      </c>
      <c r="F41270" t="s">
        <v>245</v>
      </c>
      <c r="G41270">
        <v>387.04</v>
      </c>
    </row>
    <row r="41271" spans="1:7">
      <c r="A41271" t="s">
        <v>31</v>
      </c>
      <c r="B41271">
        <v>3</v>
      </c>
      <c r="C41271">
        <v>2012</v>
      </c>
      <c r="D41271" t="s">
        <v>79</v>
      </c>
      <c r="E41271" t="s">
        <v>129</v>
      </c>
      <c r="F41271" t="s">
        <v>245</v>
      </c>
      <c r="G41271">
        <v>330.93</v>
      </c>
    </row>
    <row r="41272" spans="1:7">
      <c r="A41272" t="s">
        <v>33</v>
      </c>
      <c r="B41272">
        <v>9</v>
      </c>
      <c r="C41272">
        <v>2010</v>
      </c>
      <c r="D41272" t="s">
        <v>79</v>
      </c>
      <c r="E41272" t="s">
        <v>129</v>
      </c>
      <c r="F41272" t="s">
        <v>245</v>
      </c>
      <c r="G41272">
        <v>201.83</v>
      </c>
    </row>
    <row r="41273" spans="1:7">
      <c r="A41273" t="s">
        <v>52</v>
      </c>
      <c r="B41273">
        <v>6</v>
      </c>
      <c r="C41273">
        <v>2009</v>
      </c>
      <c r="D41273" t="s">
        <v>79</v>
      </c>
      <c r="E41273" t="s">
        <v>129</v>
      </c>
      <c r="F41273" t="s">
        <v>262</v>
      </c>
      <c r="G41273">
        <v>4732.6400000000003</v>
      </c>
    </row>
    <row r="41274" spans="1:7">
      <c r="A41274" t="s">
        <v>22</v>
      </c>
      <c r="B41274">
        <v>9</v>
      </c>
      <c r="C41274">
        <v>2011</v>
      </c>
      <c r="D41274" t="s">
        <v>79</v>
      </c>
      <c r="E41274" t="s">
        <v>129</v>
      </c>
      <c r="F41274" t="s">
        <v>263</v>
      </c>
      <c r="G41274">
        <v>4082.15</v>
      </c>
    </row>
    <row r="41275" spans="1:7">
      <c r="A41275" t="s">
        <v>20</v>
      </c>
      <c r="B41275">
        <v>6</v>
      </c>
      <c r="C41275">
        <v>2010</v>
      </c>
      <c r="D41275" t="s">
        <v>79</v>
      </c>
      <c r="E41275" t="s">
        <v>129</v>
      </c>
      <c r="F41275" t="s">
        <v>263</v>
      </c>
      <c r="G41275">
        <v>6808.3</v>
      </c>
    </row>
    <row r="41276" spans="1:7">
      <c r="A41276" t="s">
        <v>63</v>
      </c>
      <c r="B41276">
        <v>12</v>
      </c>
      <c r="C41276">
        <v>2011</v>
      </c>
      <c r="D41276" t="s">
        <v>79</v>
      </c>
      <c r="E41276" t="s">
        <v>129</v>
      </c>
      <c r="F41276" t="s">
        <v>263</v>
      </c>
      <c r="G41276">
        <v>2952.4</v>
      </c>
    </row>
    <row r="41277" spans="1:7">
      <c r="A41277" t="s">
        <v>68</v>
      </c>
      <c r="B41277">
        <v>1</v>
      </c>
      <c r="C41277">
        <v>2010</v>
      </c>
      <c r="D41277" t="s">
        <v>79</v>
      </c>
      <c r="E41277" t="s">
        <v>129</v>
      </c>
      <c r="F41277" t="s">
        <v>263</v>
      </c>
      <c r="G41277">
        <v>5688.8</v>
      </c>
    </row>
    <row r="41278" spans="1:7">
      <c r="A41278" t="s">
        <v>114</v>
      </c>
      <c r="B41278">
        <v>2</v>
      </c>
      <c r="C41278">
        <v>2011</v>
      </c>
      <c r="D41278" t="s">
        <v>79</v>
      </c>
      <c r="E41278" t="s">
        <v>129</v>
      </c>
      <c r="F41278" t="s">
        <v>264</v>
      </c>
      <c r="G41278">
        <v>-1388.45</v>
      </c>
    </row>
    <row r="41279" spans="1:7">
      <c r="A41279" t="s">
        <v>9</v>
      </c>
      <c r="B41279">
        <v>8</v>
      </c>
      <c r="C41279">
        <v>2009</v>
      </c>
      <c r="D41279" t="s">
        <v>79</v>
      </c>
      <c r="E41279" t="s">
        <v>129</v>
      </c>
      <c r="F41279" t="s">
        <v>264</v>
      </c>
      <c r="G41279">
        <v>612.41</v>
      </c>
    </row>
    <row r="41280" spans="1:7">
      <c r="A41280" t="s">
        <v>42</v>
      </c>
      <c r="B41280">
        <v>2</v>
      </c>
      <c r="C41280">
        <v>2010</v>
      </c>
      <c r="D41280" t="s">
        <v>79</v>
      </c>
      <c r="E41280" t="s">
        <v>129</v>
      </c>
      <c r="F41280" t="s">
        <v>264</v>
      </c>
      <c r="G41280">
        <v>-738.88</v>
      </c>
    </row>
    <row r="41281" spans="1:7">
      <c r="A41281" t="s">
        <v>29</v>
      </c>
      <c r="B41281">
        <v>6</v>
      </c>
      <c r="C41281">
        <v>2011</v>
      </c>
      <c r="D41281" t="s">
        <v>79</v>
      </c>
      <c r="E41281" t="s">
        <v>129</v>
      </c>
      <c r="F41281" t="s">
        <v>264</v>
      </c>
      <c r="G41281">
        <v>854.98</v>
      </c>
    </row>
    <row r="41282" spans="1:7">
      <c r="A41282" t="s">
        <v>44</v>
      </c>
      <c r="B41282">
        <v>2</v>
      </c>
      <c r="C41282">
        <v>2012</v>
      </c>
      <c r="D41282" t="s">
        <v>79</v>
      </c>
      <c r="E41282" t="s">
        <v>129</v>
      </c>
      <c r="F41282" t="s">
        <v>264</v>
      </c>
      <c r="G41282">
        <v>4015.53</v>
      </c>
    </row>
    <row r="41283" spans="1:7">
      <c r="A41283" t="s">
        <v>46</v>
      </c>
      <c r="B41283">
        <v>12</v>
      </c>
      <c r="C41283">
        <v>2009</v>
      </c>
      <c r="D41283" t="s">
        <v>79</v>
      </c>
      <c r="E41283" t="s">
        <v>129</v>
      </c>
      <c r="F41283" t="s">
        <v>92</v>
      </c>
      <c r="G41283">
        <v>0</v>
      </c>
    </row>
    <row r="41284" spans="1:7">
      <c r="A41284" t="s">
        <v>18</v>
      </c>
      <c r="B41284">
        <v>3</v>
      </c>
      <c r="C41284">
        <v>2009</v>
      </c>
      <c r="D41284" t="s">
        <v>79</v>
      </c>
      <c r="E41284" t="s">
        <v>129</v>
      </c>
      <c r="F41284" t="s">
        <v>92</v>
      </c>
      <c r="G41284">
        <v>246.8</v>
      </c>
    </row>
    <row r="41285" spans="1:7">
      <c r="A41285" t="s">
        <v>71</v>
      </c>
      <c r="B41285">
        <v>11</v>
      </c>
      <c r="C41285">
        <v>2009</v>
      </c>
      <c r="D41285" t="s">
        <v>79</v>
      </c>
      <c r="E41285" t="s">
        <v>129</v>
      </c>
      <c r="F41285" t="s">
        <v>92</v>
      </c>
      <c r="G41285">
        <v>0</v>
      </c>
    </row>
    <row r="41286" spans="1:7">
      <c r="A41286" t="s">
        <v>52</v>
      </c>
      <c r="B41286">
        <v>6</v>
      </c>
      <c r="C41286">
        <v>2009</v>
      </c>
      <c r="D41286" t="s">
        <v>79</v>
      </c>
      <c r="E41286" t="s">
        <v>129</v>
      </c>
      <c r="F41286" t="s">
        <v>92</v>
      </c>
      <c r="G41286">
        <v>115.51</v>
      </c>
    </row>
    <row r="41287" spans="1:7">
      <c r="A41287" t="s">
        <v>22</v>
      </c>
      <c r="B41287">
        <v>9</v>
      </c>
      <c r="C41287">
        <v>2011</v>
      </c>
      <c r="D41287" t="s">
        <v>79</v>
      </c>
      <c r="E41287" t="s">
        <v>129</v>
      </c>
      <c r="F41287" t="s">
        <v>126</v>
      </c>
      <c r="G41287">
        <v>17.100000000000001</v>
      </c>
    </row>
    <row r="41288" spans="1:7">
      <c r="A41288" t="s">
        <v>43</v>
      </c>
      <c r="B41288">
        <v>5</v>
      </c>
      <c r="C41288">
        <v>2009</v>
      </c>
      <c r="D41288" t="s">
        <v>79</v>
      </c>
      <c r="E41288" t="s">
        <v>129</v>
      </c>
      <c r="F41288" t="s">
        <v>126</v>
      </c>
      <c r="G41288">
        <v>655.80000000000007</v>
      </c>
    </row>
    <row r="41289" spans="1:7">
      <c r="A41289" t="s">
        <v>22</v>
      </c>
      <c r="B41289">
        <v>9</v>
      </c>
      <c r="C41289">
        <v>2011</v>
      </c>
      <c r="D41289" t="s">
        <v>79</v>
      </c>
      <c r="E41289" t="s">
        <v>129</v>
      </c>
      <c r="F41289" t="s">
        <v>131</v>
      </c>
      <c r="G41289">
        <v>0</v>
      </c>
    </row>
    <row r="41290" spans="1:7">
      <c r="A41290" t="s">
        <v>32</v>
      </c>
      <c r="B41290">
        <v>10</v>
      </c>
      <c r="C41290">
        <v>2009</v>
      </c>
      <c r="D41290" t="s">
        <v>79</v>
      </c>
      <c r="E41290" t="s">
        <v>129</v>
      </c>
      <c r="F41290" t="s">
        <v>131</v>
      </c>
      <c r="G41290">
        <v>0</v>
      </c>
    </row>
    <row r="41291" spans="1:7">
      <c r="A41291" t="s">
        <v>25</v>
      </c>
      <c r="B41291">
        <v>8</v>
      </c>
      <c r="C41291">
        <v>2011</v>
      </c>
      <c r="D41291" t="s">
        <v>79</v>
      </c>
      <c r="E41291" t="s">
        <v>129</v>
      </c>
      <c r="F41291" t="s">
        <v>133</v>
      </c>
      <c r="G41291">
        <v>166.11</v>
      </c>
    </row>
    <row r="41292" spans="1:7">
      <c r="A41292" t="s">
        <v>23</v>
      </c>
      <c r="B41292">
        <v>2</v>
      </c>
      <c r="C41292">
        <v>2009</v>
      </c>
      <c r="D41292" t="s">
        <v>79</v>
      </c>
      <c r="E41292" t="s">
        <v>129</v>
      </c>
      <c r="F41292" t="s">
        <v>133</v>
      </c>
      <c r="G41292">
        <v>404.06</v>
      </c>
    </row>
    <row r="41293" spans="1:7">
      <c r="A41293" t="s">
        <v>38</v>
      </c>
      <c r="B41293">
        <v>7</v>
      </c>
      <c r="C41293">
        <v>2011</v>
      </c>
      <c r="D41293" t="s">
        <v>79</v>
      </c>
      <c r="E41293" t="s">
        <v>129</v>
      </c>
      <c r="F41293" t="s">
        <v>133</v>
      </c>
      <c r="G41293">
        <v>130.4</v>
      </c>
    </row>
    <row r="41294" spans="1:7">
      <c r="A41294" t="s">
        <v>55</v>
      </c>
      <c r="B41294">
        <v>3</v>
      </c>
      <c r="C41294">
        <v>2011</v>
      </c>
      <c r="D41294" t="s">
        <v>79</v>
      </c>
      <c r="E41294" t="s">
        <v>129</v>
      </c>
      <c r="F41294" t="s">
        <v>133</v>
      </c>
      <c r="G41294">
        <v>65.650000000000006</v>
      </c>
    </row>
    <row r="41295" spans="1:7">
      <c r="A41295" t="s">
        <v>29</v>
      </c>
      <c r="B41295">
        <v>6</v>
      </c>
      <c r="C41295">
        <v>2011</v>
      </c>
      <c r="D41295" t="s">
        <v>79</v>
      </c>
      <c r="E41295" t="s">
        <v>129</v>
      </c>
      <c r="F41295" t="s">
        <v>144</v>
      </c>
      <c r="G41295">
        <v>427.63</v>
      </c>
    </row>
    <row r="41296" spans="1:7">
      <c r="A41296" t="s">
        <v>23</v>
      </c>
      <c r="B41296">
        <v>2</v>
      </c>
      <c r="C41296">
        <v>2009</v>
      </c>
      <c r="D41296" t="s">
        <v>79</v>
      </c>
      <c r="E41296" t="s">
        <v>129</v>
      </c>
      <c r="F41296" t="s">
        <v>144</v>
      </c>
      <c r="G41296">
        <v>1041.8800000000001</v>
      </c>
    </row>
    <row r="41297" spans="1:7">
      <c r="A41297" t="s">
        <v>63</v>
      </c>
      <c r="B41297">
        <v>12</v>
      </c>
      <c r="C41297">
        <v>2011</v>
      </c>
      <c r="D41297" t="s">
        <v>79</v>
      </c>
      <c r="E41297" t="s">
        <v>129</v>
      </c>
      <c r="F41297" t="s">
        <v>144</v>
      </c>
      <c r="G41297">
        <v>723.48</v>
      </c>
    </row>
    <row r="41298" spans="1:7">
      <c r="A41298" t="s">
        <v>20</v>
      </c>
      <c r="B41298">
        <v>6</v>
      </c>
      <c r="C41298">
        <v>2010</v>
      </c>
      <c r="D41298" t="s">
        <v>79</v>
      </c>
      <c r="E41298" t="s">
        <v>129</v>
      </c>
      <c r="F41298" t="s">
        <v>144</v>
      </c>
      <c r="G41298">
        <v>306.5</v>
      </c>
    </row>
    <row r="41299" spans="1:7">
      <c r="A41299" t="s">
        <v>9</v>
      </c>
      <c r="B41299">
        <v>8</v>
      </c>
      <c r="C41299">
        <v>2009</v>
      </c>
      <c r="D41299" t="s">
        <v>79</v>
      </c>
      <c r="E41299" t="s">
        <v>129</v>
      </c>
      <c r="F41299" t="s">
        <v>144</v>
      </c>
      <c r="G41299">
        <v>270.89999999999998</v>
      </c>
    </row>
    <row r="41300" spans="1:7">
      <c r="A41300" t="s">
        <v>55</v>
      </c>
      <c r="B41300">
        <v>3</v>
      </c>
      <c r="C41300">
        <v>2011</v>
      </c>
      <c r="D41300" t="s">
        <v>79</v>
      </c>
      <c r="E41300" t="s">
        <v>129</v>
      </c>
      <c r="F41300" t="s">
        <v>144</v>
      </c>
      <c r="G41300">
        <v>746.86</v>
      </c>
    </row>
    <row r="41301" spans="1:7">
      <c r="A41301" t="s">
        <v>44</v>
      </c>
      <c r="B41301">
        <v>2</v>
      </c>
      <c r="C41301">
        <v>2012</v>
      </c>
      <c r="D41301" t="s">
        <v>79</v>
      </c>
      <c r="E41301" t="s">
        <v>129</v>
      </c>
      <c r="F41301" t="s">
        <v>158</v>
      </c>
      <c r="G41301">
        <v>5040</v>
      </c>
    </row>
    <row r="41302" spans="1:7">
      <c r="A41302" t="s">
        <v>33</v>
      </c>
      <c r="B41302">
        <v>9</v>
      </c>
      <c r="C41302">
        <v>2010</v>
      </c>
      <c r="D41302" t="s">
        <v>79</v>
      </c>
      <c r="E41302" t="s">
        <v>129</v>
      </c>
      <c r="F41302" t="s">
        <v>158</v>
      </c>
      <c r="G41302">
        <v>1834.88</v>
      </c>
    </row>
    <row r="41303" spans="1:7">
      <c r="A41303" t="s">
        <v>45</v>
      </c>
      <c r="B41303">
        <v>3</v>
      </c>
      <c r="C41303">
        <v>2010</v>
      </c>
      <c r="D41303" t="s">
        <v>79</v>
      </c>
      <c r="E41303" t="s">
        <v>129</v>
      </c>
      <c r="F41303" t="s">
        <v>158</v>
      </c>
      <c r="G41303">
        <v>2979.9</v>
      </c>
    </row>
    <row r="41304" spans="1:7">
      <c r="A41304" t="s">
        <v>42</v>
      </c>
      <c r="B41304">
        <v>2</v>
      </c>
      <c r="C41304">
        <v>2010</v>
      </c>
      <c r="D41304" t="s">
        <v>79</v>
      </c>
      <c r="E41304" t="s">
        <v>129</v>
      </c>
      <c r="F41304" t="s">
        <v>158</v>
      </c>
      <c r="G41304">
        <v>2205.9</v>
      </c>
    </row>
    <row r="41305" spans="1:7">
      <c r="A41305" t="s">
        <v>32</v>
      </c>
      <c r="B41305">
        <v>10</v>
      </c>
      <c r="C41305">
        <v>2009</v>
      </c>
      <c r="D41305" t="s">
        <v>79</v>
      </c>
      <c r="E41305" t="s">
        <v>129</v>
      </c>
      <c r="F41305" t="s">
        <v>162</v>
      </c>
      <c r="G41305">
        <v>112.29</v>
      </c>
    </row>
    <row r="41306" spans="1:7">
      <c r="A41306" t="s">
        <v>28</v>
      </c>
      <c r="B41306">
        <v>4</v>
      </c>
      <c r="C41306">
        <v>2012</v>
      </c>
      <c r="D41306" t="s">
        <v>79</v>
      </c>
      <c r="E41306" t="s">
        <v>129</v>
      </c>
      <c r="F41306" t="s">
        <v>162</v>
      </c>
      <c r="G41306">
        <v>0</v>
      </c>
    </row>
    <row r="41307" spans="1:7">
      <c r="A41307" t="s">
        <v>40</v>
      </c>
      <c r="B41307">
        <v>10</v>
      </c>
      <c r="C41307">
        <v>2011</v>
      </c>
      <c r="D41307" t="s">
        <v>79</v>
      </c>
      <c r="E41307" t="s">
        <v>129</v>
      </c>
      <c r="F41307" t="s">
        <v>162</v>
      </c>
      <c r="G41307">
        <v>203.61</v>
      </c>
    </row>
    <row r="41308" spans="1:7">
      <c r="A41308" t="s">
        <v>20</v>
      </c>
      <c r="B41308">
        <v>6</v>
      </c>
      <c r="C41308">
        <v>2010</v>
      </c>
      <c r="D41308" t="s">
        <v>79</v>
      </c>
      <c r="E41308" t="s">
        <v>129</v>
      </c>
      <c r="F41308" t="s">
        <v>167</v>
      </c>
      <c r="G41308">
        <v>224.63</v>
      </c>
    </row>
    <row r="41309" spans="1:7">
      <c r="A41309" t="s">
        <v>29</v>
      </c>
      <c r="B41309">
        <v>6</v>
      </c>
      <c r="C41309">
        <v>2011</v>
      </c>
      <c r="D41309" t="s">
        <v>79</v>
      </c>
      <c r="E41309" t="s">
        <v>129</v>
      </c>
      <c r="F41309" t="s">
        <v>167</v>
      </c>
      <c r="G41309">
        <v>0</v>
      </c>
    </row>
    <row r="41310" spans="1:7">
      <c r="A41310" t="s">
        <v>16</v>
      </c>
      <c r="B41310">
        <v>7</v>
      </c>
      <c r="C41310">
        <v>2010</v>
      </c>
      <c r="D41310" t="s">
        <v>79</v>
      </c>
      <c r="E41310" t="s">
        <v>129</v>
      </c>
      <c r="F41310" t="s">
        <v>195</v>
      </c>
      <c r="G41310">
        <v>0</v>
      </c>
    </row>
    <row r="41311" spans="1:7">
      <c r="A41311" t="s">
        <v>14</v>
      </c>
      <c r="B41311">
        <v>10</v>
      </c>
      <c r="C41311">
        <v>2010</v>
      </c>
      <c r="D41311" t="s">
        <v>79</v>
      </c>
      <c r="E41311" t="s">
        <v>129</v>
      </c>
      <c r="F41311" t="s">
        <v>195</v>
      </c>
      <c r="G41311">
        <v>0</v>
      </c>
    </row>
    <row r="41312" spans="1:7">
      <c r="A41312" t="s">
        <v>35</v>
      </c>
      <c r="B41312">
        <v>5</v>
      </c>
      <c r="C41312">
        <v>2010</v>
      </c>
      <c r="D41312" t="s">
        <v>79</v>
      </c>
      <c r="E41312" t="s">
        <v>129</v>
      </c>
      <c r="F41312" t="s">
        <v>195</v>
      </c>
      <c r="G41312">
        <v>118.12</v>
      </c>
    </row>
    <row r="41313" spans="1:7">
      <c r="A41313" t="s">
        <v>17</v>
      </c>
      <c r="B41313">
        <v>4</v>
      </c>
      <c r="C41313">
        <v>2009</v>
      </c>
      <c r="D41313" t="s">
        <v>79</v>
      </c>
      <c r="E41313" t="s">
        <v>129</v>
      </c>
      <c r="F41313" t="s">
        <v>196</v>
      </c>
      <c r="G41313">
        <v>70.56</v>
      </c>
    </row>
    <row r="41314" spans="1:7">
      <c r="A41314" t="s">
        <v>33</v>
      </c>
      <c r="B41314">
        <v>9</v>
      </c>
      <c r="C41314">
        <v>2010</v>
      </c>
      <c r="D41314" t="s">
        <v>79</v>
      </c>
      <c r="E41314" t="s">
        <v>129</v>
      </c>
      <c r="F41314" t="s">
        <v>196</v>
      </c>
      <c r="G41314">
        <v>110.07000000000001</v>
      </c>
    </row>
    <row r="41315" spans="1:7">
      <c r="A41315" t="s">
        <v>14</v>
      </c>
      <c r="B41315">
        <v>10</v>
      </c>
      <c r="C41315">
        <v>2010</v>
      </c>
      <c r="D41315" t="s">
        <v>79</v>
      </c>
      <c r="E41315" t="s">
        <v>129</v>
      </c>
      <c r="F41315" t="s">
        <v>196</v>
      </c>
      <c r="G41315">
        <v>220.14000000000001</v>
      </c>
    </row>
    <row r="41316" spans="1:7">
      <c r="A41316" t="s">
        <v>13</v>
      </c>
      <c r="B41316">
        <v>7</v>
      </c>
      <c r="C41316">
        <v>2009</v>
      </c>
      <c r="D41316" t="s">
        <v>79</v>
      </c>
      <c r="E41316" t="s">
        <v>129</v>
      </c>
      <c r="F41316" t="s">
        <v>203</v>
      </c>
      <c r="G41316">
        <v>0</v>
      </c>
    </row>
    <row r="41317" spans="1:7">
      <c r="A41317" t="s">
        <v>25</v>
      </c>
      <c r="B41317">
        <v>8</v>
      </c>
      <c r="C41317">
        <v>2011</v>
      </c>
      <c r="D41317" t="s">
        <v>79</v>
      </c>
      <c r="E41317" t="s">
        <v>129</v>
      </c>
      <c r="F41317" t="s">
        <v>214</v>
      </c>
      <c r="G41317">
        <v>9.69</v>
      </c>
    </row>
    <row r="41318" spans="1:7">
      <c r="A41318" t="s">
        <v>28</v>
      </c>
      <c r="B41318">
        <v>4</v>
      </c>
      <c r="C41318">
        <v>2012</v>
      </c>
      <c r="D41318" t="s">
        <v>79</v>
      </c>
      <c r="E41318" t="s">
        <v>129</v>
      </c>
      <c r="F41318" t="s">
        <v>214</v>
      </c>
      <c r="G41318">
        <v>10.19</v>
      </c>
    </row>
    <row r="41319" spans="1:7">
      <c r="A41319" t="s">
        <v>44</v>
      </c>
      <c r="B41319">
        <v>2</v>
      </c>
      <c r="C41319">
        <v>2012</v>
      </c>
      <c r="D41319" t="s">
        <v>79</v>
      </c>
      <c r="E41319" t="s">
        <v>129</v>
      </c>
      <c r="F41319" t="s">
        <v>214</v>
      </c>
      <c r="G41319">
        <v>10.19</v>
      </c>
    </row>
    <row r="41320" spans="1:7">
      <c r="A41320" t="s">
        <v>40</v>
      </c>
      <c r="B41320">
        <v>10</v>
      </c>
      <c r="C41320">
        <v>2011</v>
      </c>
      <c r="D41320" t="s">
        <v>79</v>
      </c>
      <c r="E41320" t="s">
        <v>129</v>
      </c>
      <c r="F41320" t="s">
        <v>214</v>
      </c>
      <c r="G41320">
        <v>9.93</v>
      </c>
    </row>
    <row r="41321" spans="1:7">
      <c r="A41321" t="s">
        <v>43</v>
      </c>
      <c r="B41321">
        <v>5</v>
      </c>
      <c r="C41321">
        <v>2009</v>
      </c>
      <c r="D41321" t="s">
        <v>79</v>
      </c>
      <c r="E41321" t="s">
        <v>129</v>
      </c>
      <c r="F41321" t="s">
        <v>222</v>
      </c>
      <c r="G41321">
        <v>2171.52</v>
      </c>
    </row>
    <row r="41322" spans="1:7">
      <c r="A41322" t="s">
        <v>63</v>
      </c>
      <c r="B41322">
        <v>12</v>
      </c>
      <c r="C41322">
        <v>2011</v>
      </c>
      <c r="D41322" t="s">
        <v>79</v>
      </c>
      <c r="E41322" t="s">
        <v>129</v>
      </c>
      <c r="F41322" t="s">
        <v>222</v>
      </c>
      <c r="G41322">
        <v>3895.06</v>
      </c>
    </row>
    <row r="41323" spans="1:7">
      <c r="A41323" t="s">
        <v>46</v>
      </c>
      <c r="B41323">
        <v>12</v>
      </c>
      <c r="C41323">
        <v>2009</v>
      </c>
      <c r="D41323" t="s">
        <v>79</v>
      </c>
      <c r="E41323" t="s">
        <v>129</v>
      </c>
      <c r="F41323" t="s">
        <v>222</v>
      </c>
      <c r="G41323">
        <v>1308.08</v>
      </c>
    </row>
    <row r="41324" spans="1:7">
      <c r="A41324" t="s">
        <v>33</v>
      </c>
      <c r="B41324">
        <v>9</v>
      </c>
      <c r="C41324">
        <v>2010</v>
      </c>
      <c r="D41324" t="s">
        <v>79</v>
      </c>
      <c r="E41324" t="s">
        <v>129</v>
      </c>
      <c r="F41324" t="s">
        <v>222</v>
      </c>
      <c r="G41324">
        <v>1644.75</v>
      </c>
    </row>
    <row r="41325" spans="1:7">
      <c r="A41325" t="s">
        <v>26</v>
      </c>
      <c r="B41325">
        <v>9</v>
      </c>
      <c r="C41325">
        <v>2009</v>
      </c>
      <c r="D41325" t="s">
        <v>79</v>
      </c>
      <c r="E41325" t="s">
        <v>129</v>
      </c>
      <c r="F41325" t="s">
        <v>222</v>
      </c>
      <c r="G41325">
        <v>2290.7600000000002</v>
      </c>
    </row>
    <row r="41326" spans="1:7">
      <c r="A41326" t="s">
        <v>23</v>
      </c>
      <c r="B41326">
        <v>2</v>
      </c>
      <c r="C41326">
        <v>2009</v>
      </c>
      <c r="D41326" t="s">
        <v>79</v>
      </c>
      <c r="E41326" t="s">
        <v>129</v>
      </c>
      <c r="F41326" t="s">
        <v>222</v>
      </c>
      <c r="G41326">
        <v>1776.32</v>
      </c>
    </row>
    <row r="41327" spans="1:7">
      <c r="A41327" t="s">
        <v>99</v>
      </c>
      <c r="B41327">
        <v>1</v>
      </c>
      <c r="C41327">
        <v>2011</v>
      </c>
      <c r="D41327" t="s">
        <v>79</v>
      </c>
      <c r="E41327" t="s">
        <v>129</v>
      </c>
      <c r="F41327" t="s">
        <v>222</v>
      </c>
      <c r="G41327">
        <v>1701.54</v>
      </c>
    </row>
    <row r="41328" spans="1:7">
      <c r="A41328" t="s">
        <v>31</v>
      </c>
      <c r="B41328">
        <v>3</v>
      </c>
      <c r="C41328">
        <v>2012</v>
      </c>
      <c r="D41328" t="s">
        <v>79</v>
      </c>
      <c r="E41328" t="s">
        <v>129</v>
      </c>
      <c r="F41328" t="s">
        <v>222</v>
      </c>
      <c r="G41328">
        <v>3153.37</v>
      </c>
    </row>
    <row r="41329" spans="1:7">
      <c r="A41329" t="s">
        <v>30</v>
      </c>
      <c r="B41329">
        <v>8</v>
      </c>
      <c r="C41329">
        <v>2010</v>
      </c>
      <c r="D41329" t="s">
        <v>79</v>
      </c>
      <c r="E41329" t="s">
        <v>129</v>
      </c>
      <c r="F41329" t="s">
        <v>222</v>
      </c>
      <c r="G41329">
        <v>715.95</v>
      </c>
    </row>
    <row r="41330" spans="1:7">
      <c r="A41330" t="s">
        <v>16</v>
      </c>
      <c r="B41330">
        <v>7</v>
      </c>
      <c r="C41330">
        <v>2010</v>
      </c>
      <c r="D41330" t="s">
        <v>79</v>
      </c>
      <c r="E41330" t="s">
        <v>129</v>
      </c>
      <c r="F41330" t="s">
        <v>224</v>
      </c>
      <c r="G41330">
        <v>0</v>
      </c>
    </row>
    <row r="41331" spans="1:7">
      <c r="A41331" t="s">
        <v>68</v>
      </c>
      <c r="B41331">
        <v>1</v>
      </c>
      <c r="C41331">
        <v>2010</v>
      </c>
      <c r="D41331" t="s">
        <v>79</v>
      </c>
      <c r="E41331" t="s">
        <v>129</v>
      </c>
      <c r="F41331" t="s">
        <v>224</v>
      </c>
      <c r="G41331">
        <v>102.24000000000001</v>
      </c>
    </row>
    <row r="41332" spans="1:7">
      <c r="A41332" t="s">
        <v>31</v>
      </c>
      <c r="B41332">
        <v>3</v>
      </c>
      <c r="C41332">
        <v>2012</v>
      </c>
      <c r="D41332" t="s">
        <v>79</v>
      </c>
      <c r="E41332" t="s">
        <v>129</v>
      </c>
      <c r="F41332" t="s">
        <v>224</v>
      </c>
      <c r="G41332">
        <v>0</v>
      </c>
    </row>
    <row r="41333" spans="1:7">
      <c r="A41333" t="s">
        <v>46</v>
      </c>
      <c r="B41333">
        <v>12</v>
      </c>
      <c r="C41333">
        <v>2009</v>
      </c>
      <c r="D41333" t="s">
        <v>79</v>
      </c>
      <c r="E41333" t="s">
        <v>129</v>
      </c>
      <c r="F41333" t="s">
        <v>224</v>
      </c>
      <c r="G41333">
        <v>65.87</v>
      </c>
    </row>
    <row r="41334" spans="1:7">
      <c r="A41334" t="s">
        <v>24</v>
      </c>
      <c r="B41334">
        <v>5</v>
      </c>
      <c r="C41334">
        <v>2012</v>
      </c>
      <c r="D41334" t="s">
        <v>79</v>
      </c>
      <c r="E41334" t="s">
        <v>129</v>
      </c>
      <c r="F41334" t="s">
        <v>245</v>
      </c>
      <c r="G41334">
        <v>321.86</v>
      </c>
    </row>
    <row r="41335" spans="1:7">
      <c r="A41335" t="s">
        <v>45</v>
      </c>
      <c r="B41335">
        <v>3</v>
      </c>
      <c r="C41335">
        <v>2010</v>
      </c>
      <c r="D41335" t="s">
        <v>79</v>
      </c>
      <c r="E41335" t="s">
        <v>129</v>
      </c>
      <c r="F41335" t="s">
        <v>245</v>
      </c>
      <c r="G41335">
        <v>457.91</v>
      </c>
    </row>
    <row r="41336" spans="1:7">
      <c r="A41336" t="s">
        <v>27</v>
      </c>
      <c r="B41336">
        <v>1</v>
      </c>
      <c r="C41336">
        <v>2009</v>
      </c>
      <c r="D41336" t="s">
        <v>79</v>
      </c>
      <c r="E41336" t="s">
        <v>129</v>
      </c>
      <c r="F41336" t="s">
        <v>245</v>
      </c>
      <c r="G41336">
        <v>638.91999999999996</v>
      </c>
    </row>
    <row r="41337" spans="1:7">
      <c r="A41337" t="s">
        <v>89</v>
      </c>
      <c r="B41337">
        <v>4</v>
      </c>
      <c r="C41337">
        <v>2011</v>
      </c>
      <c r="D41337" t="s">
        <v>79</v>
      </c>
      <c r="E41337" t="s">
        <v>129</v>
      </c>
      <c r="F41337" t="s">
        <v>245</v>
      </c>
      <c r="G41337">
        <v>204.47</v>
      </c>
    </row>
    <row r="41338" spans="1:7">
      <c r="A41338" t="s">
        <v>109</v>
      </c>
      <c r="B41338">
        <v>1</v>
      </c>
      <c r="C41338">
        <v>2012</v>
      </c>
      <c r="D41338" t="s">
        <v>79</v>
      </c>
      <c r="E41338" t="s">
        <v>129</v>
      </c>
      <c r="F41338" t="s">
        <v>245</v>
      </c>
      <c r="G41338">
        <v>336.96</v>
      </c>
    </row>
    <row r="41339" spans="1:7">
      <c r="A41339" t="s">
        <v>45</v>
      </c>
      <c r="B41339">
        <v>3</v>
      </c>
      <c r="C41339">
        <v>2010</v>
      </c>
      <c r="D41339" t="s">
        <v>79</v>
      </c>
      <c r="E41339" t="s">
        <v>129</v>
      </c>
      <c r="F41339" t="s">
        <v>262</v>
      </c>
      <c r="G41339">
        <v>4975.46</v>
      </c>
    </row>
    <row r="41340" spans="1:7">
      <c r="A41340" t="s">
        <v>16</v>
      </c>
      <c r="B41340">
        <v>7</v>
      </c>
      <c r="C41340">
        <v>2010</v>
      </c>
      <c r="D41340" t="s">
        <v>79</v>
      </c>
      <c r="E41340" t="s">
        <v>129</v>
      </c>
      <c r="F41340" t="s">
        <v>262</v>
      </c>
      <c r="G41340">
        <v>3141.38</v>
      </c>
    </row>
    <row r="41341" spans="1:7">
      <c r="A41341" t="s">
        <v>63</v>
      </c>
      <c r="B41341">
        <v>12</v>
      </c>
      <c r="C41341">
        <v>2011</v>
      </c>
      <c r="D41341" t="s">
        <v>79</v>
      </c>
      <c r="E41341" t="s">
        <v>129</v>
      </c>
      <c r="F41341" t="s">
        <v>262</v>
      </c>
      <c r="G41341">
        <v>4322.07</v>
      </c>
    </row>
    <row r="41342" spans="1:7">
      <c r="A41342" t="s">
        <v>43</v>
      </c>
      <c r="B41342">
        <v>5</v>
      </c>
      <c r="C41342">
        <v>2009</v>
      </c>
      <c r="D41342" t="s">
        <v>79</v>
      </c>
      <c r="E41342" t="s">
        <v>129</v>
      </c>
      <c r="F41342" t="s">
        <v>262</v>
      </c>
      <c r="G41342">
        <v>5548.03</v>
      </c>
    </row>
    <row r="41343" spans="1:7">
      <c r="A41343" t="s">
        <v>9</v>
      </c>
      <c r="B41343">
        <v>8</v>
      </c>
      <c r="C41343">
        <v>2009</v>
      </c>
      <c r="D41343" t="s">
        <v>79</v>
      </c>
      <c r="E41343" t="s">
        <v>129</v>
      </c>
      <c r="F41343" t="s">
        <v>262</v>
      </c>
      <c r="G41343">
        <v>3733.2400000000002</v>
      </c>
    </row>
    <row r="41344" spans="1:7">
      <c r="A41344" t="s">
        <v>99</v>
      </c>
      <c r="B41344">
        <v>1</v>
      </c>
      <c r="C41344">
        <v>2011</v>
      </c>
      <c r="D41344" t="s">
        <v>79</v>
      </c>
      <c r="E41344" t="s">
        <v>129</v>
      </c>
      <c r="F41344" t="s">
        <v>262</v>
      </c>
      <c r="G41344">
        <v>4707.7</v>
      </c>
    </row>
    <row r="41345" spans="1:7">
      <c r="A41345" t="s">
        <v>52</v>
      </c>
      <c r="B41345">
        <v>6</v>
      </c>
      <c r="C41345">
        <v>2009</v>
      </c>
      <c r="D41345" t="s">
        <v>79</v>
      </c>
      <c r="E41345" t="s">
        <v>129</v>
      </c>
      <c r="F41345" t="s">
        <v>263</v>
      </c>
      <c r="G41345">
        <v>2401.3000000000002</v>
      </c>
    </row>
    <row r="41346" spans="1:7">
      <c r="A41346" t="s">
        <v>43</v>
      </c>
      <c r="B41346">
        <v>5</v>
      </c>
      <c r="C41346">
        <v>2009</v>
      </c>
      <c r="D41346" t="s">
        <v>79</v>
      </c>
      <c r="E41346" t="s">
        <v>129</v>
      </c>
      <c r="F41346" t="s">
        <v>263</v>
      </c>
      <c r="G41346">
        <v>1248.1000000000001</v>
      </c>
    </row>
    <row r="41347" spans="1:7">
      <c r="A41347" t="s">
        <v>25</v>
      </c>
      <c r="B41347">
        <v>8</v>
      </c>
      <c r="C41347">
        <v>2011</v>
      </c>
      <c r="D41347" t="s">
        <v>79</v>
      </c>
      <c r="E41347" t="s">
        <v>129</v>
      </c>
      <c r="F41347" t="s">
        <v>264</v>
      </c>
      <c r="G41347">
        <v>301.95999999999998</v>
      </c>
    </row>
    <row r="41348" spans="1:7">
      <c r="A41348" t="s">
        <v>68</v>
      </c>
      <c r="B41348">
        <v>1</v>
      </c>
      <c r="C41348">
        <v>2010</v>
      </c>
      <c r="D41348" t="s">
        <v>79</v>
      </c>
      <c r="E41348" t="s">
        <v>129</v>
      </c>
      <c r="F41348" t="s">
        <v>264</v>
      </c>
      <c r="G41348">
        <v>658.18000000000006</v>
      </c>
    </row>
    <row r="41349" spans="1:7">
      <c r="A41349" t="s">
        <v>22</v>
      </c>
      <c r="B41349">
        <v>9</v>
      </c>
      <c r="C41349">
        <v>2011</v>
      </c>
      <c r="D41349" t="s">
        <v>79</v>
      </c>
      <c r="E41349" t="s">
        <v>129</v>
      </c>
      <c r="F41349" t="s">
        <v>264</v>
      </c>
      <c r="G41349">
        <v>-1031.8</v>
      </c>
    </row>
    <row r="41350" spans="1:7">
      <c r="A41350" t="s">
        <v>5</v>
      </c>
      <c r="B41350">
        <v>12</v>
      </c>
      <c r="C41350">
        <v>2010</v>
      </c>
      <c r="D41350" t="s">
        <v>79</v>
      </c>
      <c r="E41350" t="s">
        <v>129</v>
      </c>
      <c r="F41350" t="s">
        <v>264</v>
      </c>
      <c r="G41350">
        <v>2820.89</v>
      </c>
    </row>
    <row r="41351" spans="1:7">
      <c r="A41351" t="s">
        <v>99</v>
      </c>
      <c r="B41351">
        <v>1</v>
      </c>
      <c r="C41351">
        <v>2011</v>
      </c>
      <c r="D41351" t="s">
        <v>79</v>
      </c>
      <c r="E41351" t="s">
        <v>129</v>
      </c>
      <c r="F41351" t="s">
        <v>264</v>
      </c>
      <c r="G41351">
        <v>-203.33</v>
      </c>
    </row>
    <row r="41352" spans="1:7">
      <c r="A41352" t="s">
        <v>32</v>
      </c>
      <c r="B41352">
        <v>10</v>
      </c>
      <c r="C41352">
        <v>2009</v>
      </c>
      <c r="D41352" t="s">
        <v>79</v>
      </c>
      <c r="E41352" t="s">
        <v>129</v>
      </c>
      <c r="F41352" t="s">
        <v>264</v>
      </c>
      <c r="G41352">
        <v>-2944.98</v>
      </c>
    </row>
    <row r="41353" spans="1:7">
      <c r="A41353" t="s">
        <v>13</v>
      </c>
      <c r="B41353">
        <v>7</v>
      </c>
      <c r="C41353">
        <v>2009</v>
      </c>
      <c r="D41353" t="s">
        <v>79</v>
      </c>
      <c r="E41353" t="s">
        <v>129</v>
      </c>
      <c r="F41353" t="s">
        <v>264</v>
      </c>
      <c r="G41353">
        <v>121.07000000000001</v>
      </c>
    </row>
    <row r="41354" spans="1:7">
      <c r="A41354" t="s">
        <v>38</v>
      </c>
      <c r="B41354">
        <v>7</v>
      </c>
      <c r="C41354">
        <v>2011</v>
      </c>
      <c r="D41354" t="s">
        <v>79</v>
      </c>
      <c r="E41354" t="s">
        <v>129</v>
      </c>
      <c r="F41354" t="s">
        <v>126</v>
      </c>
      <c r="G41354">
        <v>0</v>
      </c>
    </row>
    <row r="41355" spans="1:7">
      <c r="A41355" t="s">
        <v>40</v>
      </c>
      <c r="B41355">
        <v>10</v>
      </c>
      <c r="C41355">
        <v>2011</v>
      </c>
      <c r="D41355" t="s">
        <v>79</v>
      </c>
      <c r="E41355" t="s">
        <v>129</v>
      </c>
      <c r="F41355" t="s">
        <v>126</v>
      </c>
      <c r="G41355">
        <v>0</v>
      </c>
    </row>
    <row r="41356" spans="1:7">
      <c r="A41356" t="s">
        <v>37</v>
      </c>
      <c r="B41356">
        <v>11</v>
      </c>
      <c r="C41356">
        <v>2011</v>
      </c>
      <c r="D41356" t="s">
        <v>79</v>
      </c>
      <c r="E41356" t="s">
        <v>129</v>
      </c>
      <c r="F41356" t="s">
        <v>126</v>
      </c>
      <c r="G41356">
        <v>110.37</v>
      </c>
    </row>
    <row r="41357" spans="1:7">
      <c r="A41357" t="s">
        <v>32</v>
      </c>
      <c r="B41357">
        <v>10</v>
      </c>
      <c r="C41357">
        <v>2009</v>
      </c>
      <c r="D41357" t="s">
        <v>79</v>
      </c>
      <c r="E41357" t="s">
        <v>129</v>
      </c>
      <c r="F41357" t="s">
        <v>126</v>
      </c>
      <c r="G41357">
        <v>0</v>
      </c>
    </row>
    <row r="41358" spans="1:7">
      <c r="A41358" t="s">
        <v>31</v>
      </c>
      <c r="B41358">
        <v>3</v>
      </c>
      <c r="C41358">
        <v>2012</v>
      </c>
      <c r="D41358" t="s">
        <v>79</v>
      </c>
      <c r="E41358" t="s">
        <v>129</v>
      </c>
      <c r="F41358" t="s">
        <v>126</v>
      </c>
      <c r="G41358">
        <v>0</v>
      </c>
    </row>
    <row r="41359" spans="1:7">
      <c r="A41359" t="s">
        <v>46</v>
      </c>
      <c r="B41359">
        <v>12</v>
      </c>
      <c r="C41359">
        <v>2009</v>
      </c>
      <c r="D41359" t="s">
        <v>79</v>
      </c>
      <c r="E41359" t="s">
        <v>129</v>
      </c>
      <c r="F41359" t="s">
        <v>131</v>
      </c>
      <c r="G41359">
        <v>0</v>
      </c>
    </row>
    <row r="41360" spans="1:7">
      <c r="A41360" t="s">
        <v>39</v>
      </c>
      <c r="B41360">
        <v>5</v>
      </c>
      <c r="C41360">
        <v>2011</v>
      </c>
      <c r="D41360" t="s">
        <v>79</v>
      </c>
      <c r="E41360" t="s">
        <v>129</v>
      </c>
      <c r="F41360" t="s">
        <v>131</v>
      </c>
      <c r="G41360">
        <v>130.78</v>
      </c>
    </row>
    <row r="41361" spans="1:7">
      <c r="A41361" t="s">
        <v>13</v>
      </c>
      <c r="B41361">
        <v>7</v>
      </c>
      <c r="C41361">
        <v>2009</v>
      </c>
      <c r="D41361" t="s">
        <v>79</v>
      </c>
      <c r="E41361" t="s">
        <v>129</v>
      </c>
      <c r="F41361" t="s">
        <v>133</v>
      </c>
      <c r="G41361">
        <v>0</v>
      </c>
    </row>
    <row r="41362" spans="1:7">
      <c r="A41362" t="s">
        <v>32</v>
      </c>
      <c r="B41362">
        <v>10</v>
      </c>
      <c r="C41362">
        <v>2009</v>
      </c>
      <c r="D41362" t="s">
        <v>79</v>
      </c>
      <c r="E41362" t="s">
        <v>129</v>
      </c>
      <c r="F41362" t="s">
        <v>133</v>
      </c>
      <c r="G41362">
        <v>145.56</v>
      </c>
    </row>
    <row r="41363" spans="1:7">
      <c r="A41363" t="s">
        <v>52</v>
      </c>
      <c r="B41363">
        <v>6</v>
      </c>
      <c r="C41363">
        <v>2009</v>
      </c>
      <c r="D41363" t="s">
        <v>79</v>
      </c>
      <c r="E41363" t="s">
        <v>129</v>
      </c>
      <c r="F41363" t="s">
        <v>133</v>
      </c>
      <c r="G41363">
        <v>190.6</v>
      </c>
    </row>
    <row r="41364" spans="1:7">
      <c r="A41364" t="s">
        <v>17</v>
      </c>
      <c r="B41364">
        <v>4</v>
      </c>
      <c r="C41364">
        <v>2009</v>
      </c>
      <c r="D41364" t="s">
        <v>79</v>
      </c>
      <c r="E41364" t="s">
        <v>129</v>
      </c>
      <c r="F41364" t="s">
        <v>133</v>
      </c>
      <c r="G41364">
        <v>447.78000000000003</v>
      </c>
    </row>
    <row r="41365" spans="1:7">
      <c r="A41365" t="s">
        <v>39</v>
      </c>
      <c r="B41365">
        <v>5</v>
      </c>
      <c r="C41365">
        <v>2011</v>
      </c>
      <c r="D41365" t="s">
        <v>79</v>
      </c>
      <c r="E41365" t="s">
        <v>129</v>
      </c>
      <c r="F41365" t="s">
        <v>144</v>
      </c>
      <c r="G41365">
        <v>123.78</v>
      </c>
    </row>
    <row r="41366" spans="1:7">
      <c r="A41366" t="s">
        <v>18</v>
      </c>
      <c r="B41366">
        <v>3</v>
      </c>
      <c r="C41366">
        <v>2009</v>
      </c>
      <c r="D41366" t="s">
        <v>79</v>
      </c>
      <c r="E41366" t="s">
        <v>129</v>
      </c>
      <c r="F41366" t="s">
        <v>144</v>
      </c>
      <c r="G41366">
        <v>1176.1100000000001</v>
      </c>
    </row>
    <row r="41367" spans="1:7">
      <c r="A41367" t="s">
        <v>28</v>
      </c>
      <c r="B41367">
        <v>4</v>
      </c>
      <c r="C41367">
        <v>2012</v>
      </c>
      <c r="D41367" t="s">
        <v>79</v>
      </c>
      <c r="E41367" t="s">
        <v>129</v>
      </c>
      <c r="F41367" t="s">
        <v>144</v>
      </c>
      <c r="G41367">
        <v>427.11</v>
      </c>
    </row>
    <row r="41368" spans="1:7">
      <c r="A41368" t="s">
        <v>16</v>
      </c>
      <c r="B41368">
        <v>7</v>
      </c>
      <c r="C41368">
        <v>2010</v>
      </c>
      <c r="D41368" t="s">
        <v>79</v>
      </c>
      <c r="E41368" t="s">
        <v>129</v>
      </c>
      <c r="F41368" t="s">
        <v>144</v>
      </c>
      <c r="G41368">
        <v>77.400000000000006</v>
      </c>
    </row>
    <row r="41369" spans="1:7">
      <c r="A41369" t="s">
        <v>22</v>
      </c>
      <c r="B41369">
        <v>9</v>
      </c>
      <c r="C41369">
        <v>2011</v>
      </c>
      <c r="D41369" t="s">
        <v>79</v>
      </c>
      <c r="E41369" t="s">
        <v>129</v>
      </c>
      <c r="F41369" t="s">
        <v>144</v>
      </c>
      <c r="G41369">
        <v>82.52</v>
      </c>
    </row>
    <row r="41370" spans="1:7">
      <c r="A41370" t="s">
        <v>114</v>
      </c>
      <c r="B41370">
        <v>2</v>
      </c>
      <c r="C41370">
        <v>2011</v>
      </c>
      <c r="D41370" t="s">
        <v>79</v>
      </c>
      <c r="E41370" t="s">
        <v>129</v>
      </c>
      <c r="F41370" t="s">
        <v>144</v>
      </c>
      <c r="G41370">
        <v>1022.16</v>
      </c>
    </row>
    <row r="41371" spans="1:7">
      <c r="A41371" t="s">
        <v>20</v>
      </c>
      <c r="B41371">
        <v>6</v>
      </c>
      <c r="C41371">
        <v>2010</v>
      </c>
      <c r="D41371" t="s">
        <v>79</v>
      </c>
      <c r="E41371" t="s">
        <v>129</v>
      </c>
      <c r="F41371" t="s">
        <v>158</v>
      </c>
      <c r="G41371">
        <v>1993.05</v>
      </c>
    </row>
    <row r="41372" spans="1:7">
      <c r="A41372" t="s">
        <v>40</v>
      </c>
      <c r="B41372">
        <v>10</v>
      </c>
      <c r="C41372">
        <v>2011</v>
      </c>
      <c r="D41372" t="s">
        <v>79</v>
      </c>
      <c r="E41372" t="s">
        <v>129</v>
      </c>
      <c r="F41372" t="s">
        <v>158</v>
      </c>
      <c r="G41372">
        <v>2483.52</v>
      </c>
    </row>
    <row r="41373" spans="1:7">
      <c r="A41373" t="s">
        <v>13</v>
      </c>
      <c r="B41373">
        <v>7</v>
      </c>
      <c r="C41373">
        <v>2009</v>
      </c>
      <c r="D41373" t="s">
        <v>79</v>
      </c>
      <c r="E41373" t="s">
        <v>129</v>
      </c>
      <c r="F41373" t="s">
        <v>158</v>
      </c>
      <c r="G41373">
        <v>1957.68</v>
      </c>
    </row>
    <row r="41374" spans="1:7">
      <c r="A41374" t="s">
        <v>71</v>
      </c>
      <c r="B41374">
        <v>11</v>
      </c>
      <c r="C41374">
        <v>2009</v>
      </c>
      <c r="D41374" t="s">
        <v>79</v>
      </c>
      <c r="E41374" t="s">
        <v>129</v>
      </c>
      <c r="F41374" t="s">
        <v>158</v>
      </c>
      <c r="G41374">
        <v>3980.6600000000003</v>
      </c>
    </row>
    <row r="41375" spans="1:7">
      <c r="A41375" t="s">
        <v>39</v>
      </c>
      <c r="B41375">
        <v>5</v>
      </c>
      <c r="C41375">
        <v>2011</v>
      </c>
      <c r="D41375" t="s">
        <v>79</v>
      </c>
      <c r="E41375" t="s">
        <v>129</v>
      </c>
      <c r="F41375" t="s">
        <v>158</v>
      </c>
      <c r="G41375">
        <v>1279.06</v>
      </c>
    </row>
    <row r="41376" spans="1:7">
      <c r="A41376" t="s">
        <v>14</v>
      </c>
      <c r="B41376">
        <v>10</v>
      </c>
      <c r="C41376">
        <v>2010</v>
      </c>
      <c r="D41376" t="s">
        <v>79</v>
      </c>
      <c r="E41376" t="s">
        <v>129</v>
      </c>
      <c r="F41376" t="s">
        <v>158</v>
      </c>
      <c r="G41376">
        <v>4581.0200000000004</v>
      </c>
    </row>
    <row r="41377" spans="1:7">
      <c r="A41377" t="s">
        <v>22</v>
      </c>
      <c r="B41377">
        <v>9</v>
      </c>
      <c r="C41377">
        <v>2011</v>
      </c>
      <c r="D41377" t="s">
        <v>79</v>
      </c>
      <c r="E41377" t="s">
        <v>129</v>
      </c>
      <c r="F41377" t="s">
        <v>162</v>
      </c>
      <c r="G41377">
        <v>68.42</v>
      </c>
    </row>
    <row r="41378" spans="1:7">
      <c r="A41378" t="s">
        <v>52</v>
      </c>
      <c r="B41378">
        <v>6</v>
      </c>
      <c r="C41378">
        <v>2009</v>
      </c>
      <c r="D41378" t="s">
        <v>79</v>
      </c>
      <c r="E41378" t="s">
        <v>129</v>
      </c>
      <c r="F41378" t="s">
        <v>162</v>
      </c>
      <c r="G41378">
        <v>186.63</v>
      </c>
    </row>
    <row r="41379" spans="1:7">
      <c r="A41379" t="s">
        <v>46</v>
      </c>
      <c r="B41379">
        <v>12</v>
      </c>
      <c r="C41379">
        <v>2009</v>
      </c>
      <c r="D41379" t="s">
        <v>79</v>
      </c>
      <c r="E41379" t="s">
        <v>129</v>
      </c>
      <c r="F41379" t="s">
        <v>162</v>
      </c>
      <c r="G41379">
        <v>78.180000000000007</v>
      </c>
    </row>
    <row r="41380" spans="1:7">
      <c r="A41380" t="s">
        <v>37</v>
      </c>
      <c r="B41380">
        <v>11</v>
      </c>
      <c r="C41380">
        <v>2011</v>
      </c>
      <c r="D41380" t="s">
        <v>79</v>
      </c>
      <c r="E41380" t="s">
        <v>129</v>
      </c>
      <c r="F41380" t="s">
        <v>162</v>
      </c>
      <c r="G41380">
        <v>61</v>
      </c>
    </row>
    <row r="41381" spans="1:7">
      <c r="A41381" t="s">
        <v>45</v>
      </c>
      <c r="B41381">
        <v>3</v>
      </c>
      <c r="C41381">
        <v>2010</v>
      </c>
      <c r="D41381" t="s">
        <v>79</v>
      </c>
      <c r="E41381" t="s">
        <v>129</v>
      </c>
      <c r="F41381" t="s">
        <v>167</v>
      </c>
      <c r="G41381">
        <v>449.26</v>
      </c>
    </row>
    <row r="41382" spans="1:7">
      <c r="A41382" t="s">
        <v>89</v>
      </c>
      <c r="B41382">
        <v>4</v>
      </c>
      <c r="C41382">
        <v>2011</v>
      </c>
      <c r="D41382" t="s">
        <v>79</v>
      </c>
      <c r="E41382" t="s">
        <v>129</v>
      </c>
      <c r="F41382" t="s">
        <v>167</v>
      </c>
      <c r="G41382">
        <v>0</v>
      </c>
    </row>
    <row r="41383" spans="1:7">
      <c r="A41383" t="s">
        <v>44</v>
      </c>
      <c r="B41383">
        <v>2</v>
      </c>
      <c r="C41383">
        <v>2012</v>
      </c>
      <c r="D41383" t="s">
        <v>79</v>
      </c>
      <c r="E41383" t="s">
        <v>129</v>
      </c>
      <c r="F41383" t="s">
        <v>167</v>
      </c>
      <c r="G41383">
        <v>581.57000000000005</v>
      </c>
    </row>
    <row r="41384" spans="1:7">
      <c r="A41384" t="s">
        <v>30</v>
      </c>
      <c r="B41384">
        <v>8</v>
      </c>
      <c r="C41384">
        <v>2010</v>
      </c>
      <c r="D41384" t="s">
        <v>79</v>
      </c>
      <c r="E41384" t="s">
        <v>129</v>
      </c>
      <c r="F41384" t="s">
        <v>167</v>
      </c>
      <c r="G41384">
        <v>0</v>
      </c>
    </row>
    <row r="41385" spans="1:7">
      <c r="A41385" t="s">
        <v>26</v>
      </c>
      <c r="B41385">
        <v>9</v>
      </c>
      <c r="C41385">
        <v>2009</v>
      </c>
      <c r="D41385" t="s">
        <v>79</v>
      </c>
      <c r="E41385" t="s">
        <v>129</v>
      </c>
      <c r="F41385" t="s">
        <v>167</v>
      </c>
      <c r="G41385">
        <v>224.63</v>
      </c>
    </row>
    <row r="41386" spans="1:7">
      <c r="A41386" t="s">
        <v>38</v>
      </c>
      <c r="B41386">
        <v>7</v>
      </c>
      <c r="C41386">
        <v>2011</v>
      </c>
      <c r="D41386" t="s">
        <v>79</v>
      </c>
      <c r="E41386" t="s">
        <v>129</v>
      </c>
      <c r="F41386" t="s">
        <v>167</v>
      </c>
      <c r="G41386">
        <v>-16105.95</v>
      </c>
    </row>
    <row r="41387" spans="1:7">
      <c r="A41387" t="s">
        <v>39</v>
      </c>
      <c r="B41387">
        <v>5</v>
      </c>
      <c r="C41387">
        <v>2011</v>
      </c>
      <c r="D41387" t="s">
        <v>79</v>
      </c>
      <c r="E41387" t="s">
        <v>129</v>
      </c>
      <c r="F41387" t="s">
        <v>167</v>
      </c>
      <c r="G41387">
        <v>16105.95</v>
      </c>
    </row>
    <row r="41388" spans="1:7">
      <c r="A41388" t="s">
        <v>13</v>
      </c>
      <c r="B41388">
        <v>7</v>
      </c>
      <c r="C41388">
        <v>2009</v>
      </c>
      <c r="D41388" t="s">
        <v>79</v>
      </c>
      <c r="E41388" t="s">
        <v>129</v>
      </c>
      <c r="F41388" t="s">
        <v>167</v>
      </c>
      <c r="G41388">
        <v>341.19</v>
      </c>
    </row>
    <row r="41389" spans="1:7">
      <c r="A41389" t="s">
        <v>45</v>
      </c>
      <c r="B41389">
        <v>3</v>
      </c>
      <c r="C41389">
        <v>2010</v>
      </c>
      <c r="D41389" t="s">
        <v>79</v>
      </c>
      <c r="E41389" t="s">
        <v>129</v>
      </c>
      <c r="F41389" t="s">
        <v>195</v>
      </c>
      <c r="G41389">
        <v>81.87</v>
      </c>
    </row>
    <row r="41390" spans="1:7">
      <c r="A41390" t="s">
        <v>68</v>
      </c>
      <c r="B41390">
        <v>1</v>
      </c>
      <c r="C41390">
        <v>2010</v>
      </c>
      <c r="D41390" t="s">
        <v>79</v>
      </c>
      <c r="E41390" t="s">
        <v>129</v>
      </c>
      <c r="F41390" t="s">
        <v>195</v>
      </c>
      <c r="G41390">
        <v>555.08000000000004</v>
      </c>
    </row>
    <row r="41391" spans="1:7">
      <c r="A41391" t="s">
        <v>46</v>
      </c>
      <c r="B41391">
        <v>12</v>
      </c>
      <c r="C41391">
        <v>2009</v>
      </c>
      <c r="D41391" t="s">
        <v>79</v>
      </c>
      <c r="E41391" t="s">
        <v>129</v>
      </c>
      <c r="F41391" t="s">
        <v>195</v>
      </c>
      <c r="G41391">
        <v>81.87</v>
      </c>
    </row>
    <row r="41392" spans="1:7">
      <c r="A41392" t="s">
        <v>13</v>
      </c>
      <c r="B41392">
        <v>7</v>
      </c>
      <c r="C41392">
        <v>2009</v>
      </c>
      <c r="D41392" t="s">
        <v>79</v>
      </c>
      <c r="E41392" t="s">
        <v>129</v>
      </c>
      <c r="F41392" t="s">
        <v>196</v>
      </c>
      <c r="G41392">
        <v>110.07000000000001</v>
      </c>
    </row>
    <row r="41393" spans="1:7">
      <c r="A41393" t="s">
        <v>26</v>
      </c>
      <c r="B41393">
        <v>9</v>
      </c>
      <c r="C41393">
        <v>2009</v>
      </c>
      <c r="D41393" t="s">
        <v>79</v>
      </c>
      <c r="E41393" t="s">
        <v>129</v>
      </c>
      <c r="F41393" t="s">
        <v>196</v>
      </c>
      <c r="G41393">
        <v>146.76</v>
      </c>
    </row>
    <row r="41394" spans="1:7">
      <c r="A41394" t="s">
        <v>45</v>
      </c>
      <c r="B41394">
        <v>3</v>
      </c>
      <c r="C41394">
        <v>2010</v>
      </c>
      <c r="D41394" t="s">
        <v>79</v>
      </c>
      <c r="E41394" t="s">
        <v>129</v>
      </c>
      <c r="F41394" t="s">
        <v>196</v>
      </c>
      <c r="G41394">
        <v>110.07000000000001</v>
      </c>
    </row>
    <row r="41395" spans="1:7">
      <c r="A41395" t="s">
        <v>55</v>
      </c>
      <c r="B41395">
        <v>3</v>
      </c>
      <c r="C41395">
        <v>2011</v>
      </c>
      <c r="D41395" t="s">
        <v>79</v>
      </c>
      <c r="E41395" t="s">
        <v>129</v>
      </c>
      <c r="F41395" t="s">
        <v>196</v>
      </c>
      <c r="G41395">
        <v>75.94</v>
      </c>
    </row>
    <row r="41396" spans="1:7">
      <c r="A41396" t="s">
        <v>39</v>
      </c>
      <c r="B41396">
        <v>5</v>
      </c>
      <c r="C41396">
        <v>2011</v>
      </c>
      <c r="D41396" t="s">
        <v>79</v>
      </c>
      <c r="E41396" t="s">
        <v>129</v>
      </c>
      <c r="F41396" t="s">
        <v>196</v>
      </c>
      <c r="G41396">
        <v>0</v>
      </c>
    </row>
    <row r="41397" spans="1:7">
      <c r="A41397" t="s">
        <v>38</v>
      </c>
      <c r="B41397">
        <v>7</v>
      </c>
      <c r="C41397">
        <v>2011</v>
      </c>
      <c r="D41397" t="s">
        <v>79</v>
      </c>
      <c r="E41397" t="s">
        <v>129</v>
      </c>
      <c r="F41397" t="s">
        <v>196</v>
      </c>
      <c r="G41397">
        <v>0</v>
      </c>
    </row>
    <row r="41398" spans="1:7">
      <c r="A41398" t="s">
        <v>89</v>
      </c>
      <c r="B41398">
        <v>4</v>
      </c>
      <c r="C41398">
        <v>2011</v>
      </c>
      <c r="D41398" t="s">
        <v>79</v>
      </c>
      <c r="E41398" t="s">
        <v>129</v>
      </c>
      <c r="F41398" t="s">
        <v>203</v>
      </c>
      <c r="G41398">
        <v>0</v>
      </c>
    </row>
    <row r="41399" spans="1:7">
      <c r="A41399" t="s">
        <v>63</v>
      </c>
      <c r="B41399">
        <v>12</v>
      </c>
      <c r="C41399">
        <v>2011</v>
      </c>
      <c r="D41399" t="s">
        <v>79</v>
      </c>
      <c r="E41399" t="s">
        <v>129</v>
      </c>
      <c r="F41399" t="s">
        <v>203</v>
      </c>
      <c r="G41399">
        <v>0</v>
      </c>
    </row>
    <row r="41400" spans="1:7">
      <c r="A41400" t="s">
        <v>17</v>
      </c>
      <c r="B41400">
        <v>4</v>
      </c>
      <c r="C41400">
        <v>2009</v>
      </c>
      <c r="D41400" t="s">
        <v>79</v>
      </c>
      <c r="E41400" t="s">
        <v>129</v>
      </c>
      <c r="F41400" t="s">
        <v>203</v>
      </c>
      <c r="G41400">
        <v>0</v>
      </c>
    </row>
    <row r="41401" spans="1:7">
      <c r="A41401" t="s">
        <v>22</v>
      </c>
      <c r="B41401">
        <v>9</v>
      </c>
      <c r="C41401">
        <v>2011</v>
      </c>
      <c r="D41401" t="s">
        <v>79</v>
      </c>
      <c r="E41401" t="s">
        <v>129</v>
      </c>
      <c r="F41401" t="s">
        <v>203</v>
      </c>
      <c r="G41401">
        <v>0</v>
      </c>
    </row>
    <row r="41402" spans="1:7">
      <c r="A41402" t="s">
        <v>26</v>
      </c>
      <c r="B41402">
        <v>9</v>
      </c>
      <c r="C41402">
        <v>2009</v>
      </c>
      <c r="D41402" t="s">
        <v>79</v>
      </c>
      <c r="E41402" t="s">
        <v>129</v>
      </c>
      <c r="F41402" t="s">
        <v>203</v>
      </c>
      <c r="G41402">
        <v>0</v>
      </c>
    </row>
    <row r="41403" spans="1:7">
      <c r="A41403" t="s">
        <v>38</v>
      </c>
      <c r="B41403">
        <v>7</v>
      </c>
      <c r="C41403">
        <v>2011</v>
      </c>
      <c r="D41403" t="s">
        <v>79</v>
      </c>
      <c r="E41403" t="s">
        <v>129</v>
      </c>
      <c r="F41403" t="s">
        <v>214</v>
      </c>
      <c r="G41403">
        <v>9.69</v>
      </c>
    </row>
    <row r="41404" spans="1:7">
      <c r="A41404" t="s">
        <v>42</v>
      </c>
      <c r="B41404">
        <v>2</v>
      </c>
      <c r="C41404">
        <v>2010</v>
      </c>
      <c r="D41404" t="s">
        <v>79</v>
      </c>
      <c r="E41404" t="s">
        <v>129</v>
      </c>
      <c r="F41404" t="s">
        <v>214</v>
      </c>
      <c r="G41404">
        <v>921.88</v>
      </c>
    </row>
    <row r="41405" spans="1:7">
      <c r="A41405" t="s">
        <v>14</v>
      </c>
      <c r="B41405">
        <v>10</v>
      </c>
      <c r="C41405">
        <v>2010</v>
      </c>
      <c r="D41405" t="s">
        <v>79</v>
      </c>
      <c r="E41405" t="s">
        <v>129</v>
      </c>
      <c r="F41405" t="s">
        <v>222</v>
      </c>
      <c r="G41405">
        <v>1347.6200000000001</v>
      </c>
    </row>
    <row r="41406" spans="1:7">
      <c r="A41406" t="s">
        <v>38</v>
      </c>
      <c r="B41406">
        <v>7</v>
      </c>
      <c r="C41406">
        <v>2011</v>
      </c>
      <c r="D41406" t="s">
        <v>79</v>
      </c>
      <c r="E41406" t="s">
        <v>129</v>
      </c>
      <c r="F41406" t="s">
        <v>222</v>
      </c>
      <c r="G41406">
        <v>1851.22</v>
      </c>
    </row>
    <row r="41407" spans="1:7">
      <c r="A41407" t="s">
        <v>13</v>
      </c>
      <c r="B41407">
        <v>7</v>
      </c>
      <c r="C41407">
        <v>2009</v>
      </c>
      <c r="D41407" t="s">
        <v>79</v>
      </c>
      <c r="E41407" t="s">
        <v>129</v>
      </c>
      <c r="F41407" t="s">
        <v>222</v>
      </c>
      <c r="G41407">
        <v>1808.89</v>
      </c>
    </row>
    <row r="41408" spans="1:7">
      <c r="A41408" t="s">
        <v>20</v>
      </c>
      <c r="B41408">
        <v>6</v>
      </c>
      <c r="C41408">
        <v>2010</v>
      </c>
      <c r="D41408" t="s">
        <v>79</v>
      </c>
      <c r="E41408" t="s">
        <v>129</v>
      </c>
      <c r="F41408" t="s">
        <v>222</v>
      </c>
      <c r="G41408">
        <v>1296.96</v>
      </c>
    </row>
    <row r="41409" spans="1:7">
      <c r="A41409" t="s">
        <v>28</v>
      </c>
      <c r="B41409">
        <v>4</v>
      </c>
      <c r="C41409">
        <v>2012</v>
      </c>
      <c r="D41409" t="s">
        <v>79</v>
      </c>
      <c r="E41409" t="s">
        <v>129</v>
      </c>
      <c r="F41409" t="s">
        <v>222</v>
      </c>
      <c r="G41409">
        <v>2815.94</v>
      </c>
    </row>
    <row r="41410" spans="1:7">
      <c r="A41410" t="s">
        <v>32</v>
      </c>
      <c r="B41410">
        <v>10</v>
      </c>
      <c r="C41410">
        <v>2009</v>
      </c>
      <c r="D41410" t="s">
        <v>79</v>
      </c>
      <c r="E41410" t="s">
        <v>129</v>
      </c>
      <c r="F41410" t="s">
        <v>222</v>
      </c>
      <c r="G41410">
        <v>2713.2200000000003</v>
      </c>
    </row>
    <row r="41411" spans="1:7">
      <c r="A41411" t="s">
        <v>40</v>
      </c>
      <c r="B41411">
        <v>10</v>
      </c>
      <c r="C41411">
        <v>2011</v>
      </c>
      <c r="D41411" t="s">
        <v>79</v>
      </c>
      <c r="E41411" t="s">
        <v>129</v>
      </c>
      <c r="F41411" t="s">
        <v>222</v>
      </c>
      <c r="G41411">
        <v>2914.16</v>
      </c>
    </row>
    <row r="41412" spans="1:7">
      <c r="A41412" t="s">
        <v>25</v>
      </c>
      <c r="B41412">
        <v>8</v>
      </c>
      <c r="C41412">
        <v>2011</v>
      </c>
      <c r="D41412" t="s">
        <v>79</v>
      </c>
      <c r="E41412" t="s">
        <v>129</v>
      </c>
      <c r="F41412" t="s">
        <v>222</v>
      </c>
      <c r="G41412">
        <v>834</v>
      </c>
    </row>
    <row r="41413" spans="1:7">
      <c r="A41413" t="s">
        <v>5</v>
      </c>
      <c r="B41413">
        <v>12</v>
      </c>
      <c r="C41413">
        <v>2010</v>
      </c>
      <c r="D41413" t="s">
        <v>79</v>
      </c>
      <c r="E41413" t="s">
        <v>129</v>
      </c>
      <c r="F41413" t="s">
        <v>224</v>
      </c>
      <c r="G41413">
        <v>0</v>
      </c>
    </row>
    <row r="41414" spans="1:7">
      <c r="A41414" t="s">
        <v>28</v>
      </c>
      <c r="B41414">
        <v>4</v>
      </c>
      <c r="C41414">
        <v>2012</v>
      </c>
      <c r="D41414" t="s">
        <v>79</v>
      </c>
      <c r="E41414" t="s">
        <v>129</v>
      </c>
      <c r="F41414" t="s">
        <v>224</v>
      </c>
      <c r="G41414">
        <v>0</v>
      </c>
    </row>
    <row r="41415" spans="1:7">
      <c r="A41415" t="s">
        <v>39</v>
      </c>
      <c r="B41415">
        <v>5</v>
      </c>
      <c r="C41415">
        <v>2011</v>
      </c>
      <c r="D41415" t="s">
        <v>79</v>
      </c>
      <c r="E41415" t="s">
        <v>129</v>
      </c>
      <c r="F41415" t="s">
        <v>224</v>
      </c>
      <c r="G41415">
        <v>0</v>
      </c>
    </row>
    <row r="41416" spans="1:7">
      <c r="A41416" t="s">
        <v>33</v>
      </c>
      <c r="B41416">
        <v>9</v>
      </c>
      <c r="C41416">
        <v>2010</v>
      </c>
      <c r="D41416" t="s">
        <v>79</v>
      </c>
      <c r="E41416" t="s">
        <v>129</v>
      </c>
      <c r="F41416" t="s">
        <v>224</v>
      </c>
      <c r="G41416">
        <v>0</v>
      </c>
    </row>
    <row r="41417" spans="1:7">
      <c r="A41417" t="s">
        <v>25</v>
      </c>
      <c r="B41417">
        <v>8</v>
      </c>
      <c r="C41417">
        <v>2011</v>
      </c>
      <c r="D41417" t="s">
        <v>79</v>
      </c>
      <c r="E41417" t="s">
        <v>129</v>
      </c>
      <c r="F41417" t="s">
        <v>224</v>
      </c>
      <c r="G41417">
        <v>0</v>
      </c>
    </row>
    <row r="41418" spans="1:7">
      <c r="A41418" t="s">
        <v>13</v>
      </c>
      <c r="B41418">
        <v>7</v>
      </c>
      <c r="C41418">
        <v>2009</v>
      </c>
      <c r="D41418" t="s">
        <v>79</v>
      </c>
      <c r="E41418" t="s">
        <v>129</v>
      </c>
      <c r="F41418" t="s">
        <v>224</v>
      </c>
      <c r="G41418">
        <v>0</v>
      </c>
    </row>
    <row r="41419" spans="1:7">
      <c r="A41419" t="s">
        <v>23</v>
      </c>
      <c r="B41419">
        <v>2</v>
      </c>
      <c r="C41419">
        <v>2009</v>
      </c>
      <c r="D41419" t="s">
        <v>79</v>
      </c>
      <c r="E41419" t="s">
        <v>129</v>
      </c>
      <c r="F41419" t="s">
        <v>224</v>
      </c>
      <c r="G41419">
        <v>758.94</v>
      </c>
    </row>
    <row r="41420" spans="1:7">
      <c r="A41420" t="s">
        <v>63</v>
      </c>
      <c r="B41420">
        <v>12</v>
      </c>
      <c r="C41420">
        <v>2011</v>
      </c>
      <c r="D41420" t="s">
        <v>79</v>
      </c>
      <c r="E41420" t="s">
        <v>129</v>
      </c>
      <c r="F41420" t="s">
        <v>245</v>
      </c>
      <c r="G41420">
        <v>281.29000000000002</v>
      </c>
    </row>
    <row r="41421" spans="1:7">
      <c r="A41421" t="s">
        <v>16</v>
      </c>
      <c r="B41421">
        <v>7</v>
      </c>
      <c r="C41421">
        <v>2010</v>
      </c>
      <c r="D41421" t="s">
        <v>79</v>
      </c>
      <c r="E41421" t="s">
        <v>129</v>
      </c>
      <c r="F41421" t="s">
        <v>245</v>
      </c>
      <c r="G41421">
        <v>324.07</v>
      </c>
    </row>
    <row r="41422" spans="1:7">
      <c r="A41422" t="s">
        <v>55</v>
      </c>
      <c r="B41422">
        <v>3</v>
      </c>
      <c r="C41422">
        <v>2011</v>
      </c>
      <c r="D41422" t="s">
        <v>79</v>
      </c>
      <c r="E41422" t="s">
        <v>129</v>
      </c>
      <c r="F41422" t="s">
        <v>245</v>
      </c>
      <c r="G41422">
        <v>6600.21</v>
      </c>
    </row>
    <row r="41423" spans="1:7">
      <c r="A41423" t="s">
        <v>9</v>
      </c>
      <c r="B41423">
        <v>8</v>
      </c>
      <c r="C41423">
        <v>2009</v>
      </c>
      <c r="D41423" t="s">
        <v>79</v>
      </c>
      <c r="E41423" t="s">
        <v>129</v>
      </c>
      <c r="F41423" t="s">
        <v>245</v>
      </c>
      <c r="G41423">
        <v>215.3</v>
      </c>
    </row>
    <row r="41424" spans="1:7">
      <c r="A41424" t="s">
        <v>5</v>
      </c>
      <c r="B41424">
        <v>12</v>
      </c>
      <c r="C41424">
        <v>2010</v>
      </c>
      <c r="D41424" t="s">
        <v>79</v>
      </c>
      <c r="E41424" t="s">
        <v>129</v>
      </c>
      <c r="F41424" t="s">
        <v>245</v>
      </c>
      <c r="G41424">
        <v>823.69</v>
      </c>
    </row>
    <row r="41425" spans="1:7">
      <c r="A41425" t="s">
        <v>37</v>
      </c>
      <c r="B41425">
        <v>11</v>
      </c>
      <c r="C41425">
        <v>2011</v>
      </c>
      <c r="D41425" t="s">
        <v>79</v>
      </c>
      <c r="E41425" t="s">
        <v>129</v>
      </c>
      <c r="F41425" t="s">
        <v>262</v>
      </c>
      <c r="G41425">
        <v>4790.76</v>
      </c>
    </row>
    <row r="41426" spans="1:7">
      <c r="A41426" t="s">
        <v>109</v>
      </c>
      <c r="B41426">
        <v>1</v>
      </c>
      <c r="C41426">
        <v>2012</v>
      </c>
      <c r="D41426" t="s">
        <v>79</v>
      </c>
      <c r="E41426" t="s">
        <v>129</v>
      </c>
      <c r="F41426" t="s">
        <v>262</v>
      </c>
      <c r="G41426">
        <v>3086.38</v>
      </c>
    </row>
    <row r="41427" spans="1:7">
      <c r="A41427" t="s">
        <v>5</v>
      </c>
      <c r="B41427">
        <v>12</v>
      </c>
      <c r="C41427">
        <v>2010</v>
      </c>
      <c r="D41427" t="s">
        <v>79</v>
      </c>
      <c r="E41427" t="s">
        <v>129</v>
      </c>
      <c r="F41427" t="s">
        <v>262</v>
      </c>
      <c r="G41427">
        <v>8633.880000000001</v>
      </c>
    </row>
    <row r="41428" spans="1:7">
      <c r="A41428" t="s">
        <v>20</v>
      </c>
      <c r="B41428">
        <v>6</v>
      </c>
      <c r="C41428">
        <v>2010</v>
      </c>
      <c r="D41428" t="s">
        <v>79</v>
      </c>
      <c r="E41428" t="s">
        <v>129</v>
      </c>
      <c r="F41428" t="s">
        <v>262</v>
      </c>
      <c r="G41428">
        <v>3533.63</v>
      </c>
    </row>
    <row r="41429" spans="1:7">
      <c r="A41429" t="s">
        <v>23</v>
      </c>
      <c r="B41429">
        <v>2</v>
      </c>
      <c r="C41429">
        <v>2009</v>
      </c>
      <c r="D41429" t="s">
        <v>79</v>
      </c>
      <c r="E41429" t="s">
        <v>129</v>
      </c>
      <c r="F41429" t="s">
        <v>262</v>
      </c>
      <c r="G41429">
        <v>4462.87</v>
      </c>
    </row>
    <row r="41430" spans="1:7">
      <c r="A41430" t="s">
        <v>99</v>
      </c>
      <c r="B41430">
        <v>1</v>
      </c>
      <c r="C41430">
        <v>2011</v>
      </c>
      <c r="D41430" t="s">
        <v>79</v>
      </c>
      <c r="E41430" t="s">
        <v>129</v>
      </c>
      <c r="F41430" t="s">
        <v>263</v>
      </c>
      <c r="G41430">
        <v>3640.75</v>
      </c>
    </row>
    <row r="41431" spans="1:7">
      <c r="A41431" t="s">
        <v>85</v>
      </c>
      <c r="B41431">
        <v>4</v>
      </c>
      <c r="C41431">
        <v>2010</v>
      </c>
      <c r="D41431" t="s">
        <v>79</v>
      </c>
      <c r="E41431" t="s">
        <v>129</v>
      </c>
      <c r="F41431" t="s">
        <v>263</v>
      </c>
      <c r="G41431">
        <v>5375.25</v>
      </c>
    </row>
    <row r="41432" spans="1:7">
      <c r="A41432" t="s">
        <v>13</v>
      </c>
      <c r="B41432">
        <v>7</v>
      </c>
      <c r="C41432">
        <v>2009</v>
      </c>
      <c r="D41432" t="s">
        <v>79</v>
      </c>
      <c r="E41432" t="s">
        <v>129</v>
      </c>
      <c r="F41432" t="s">
        <v>263</v>
      </c>
      <c r="G41432">
        <v>2835.8</v>
      </c>
    </row>
    <row r="41433" spans="1:7">
      <c r="A41433" t="s">
        <v>28</v>
      </c>
      <c r="B41433">
        <v>4</v>
      </c>
      <c r="C41433">
        <v>2012</v>
      </c>
      <c r="D41433" t="s">
        <v>79</v>
      </c>
      <c r="E41433" t="s">
        <v>129</v>
      </c>
      <c r="F41433" t="s">
        <v>263</v>
      </c>
      <c r="G41433">
        <v>3757.9</v>
      </c>
    </row>
    <row r="41434" spans="1:7">
      <c r="A41434" t="s">
        <v>35</v>
      </c>
      <c r="B41434">
        <v>5</v>
      </c>
      <c r="C41434">
        <v>2010</v>
      </c>
      <c r="D41434" t="s">
        <v>79</v>
      </c>
      <c r="E41434" t="s">
        <v>129</v>
      </c>
      <c r="F41434" t="s">
        <v>263</v>
      </c>
      <c r="G41434">
        <v>2760.9</v>
      </c>
    </row>
    <row r="41435" spans="1:7">
      <c r="A41435" t="s">
        <v>17</v>
      </c>
      <c r="B41435">
        <v>4</v>
      </c>
      <c r="C41435">
        <v>2009</v>
      </c>
      <c r="D41435" t="s">
        <v>79</v>
      </c>
      <c r="E41435" t="s">
        <v>129</v>
      </c>
      <c r="F41435" t="s">
        <v>263</v>
      </c>
      <c r="G41435">
        <v>1808.8</v>
      </c>
    </row>
    <row r="41436" spans="1:7">
      <c r="A41436" t="s">
        <v>71</v>
      </c>
      <c r="B41436">
        <v>11</v>
      </c>
      <c r="C41436">
        <v>2009</v>
      </c>
      <c r="D41436" t="s">
        <v>79</v>
      </c>
      <c r="E41436" t="s">
        <v>129</v>
      </c>
      <c r="F41436" t="s">
        <v>264</v>
      </c>
      <c r="G41436">
        <v>954.87</v>
      </c>
    </row>
    <row r="41437" spans="1:7">
      <c r="A41437" t="s">
        <v>16</v>
      </c>
      <c r="B41437">
        <v>7</v>
      </c>
      <c r="C41437">
        <v>2010</v>
      </c>
      <c r="D41437" t="s">
        <v>79</v>
      </c>
      <c r="E41437" t="s">
        <v>129</v>
      </c>
      <c r="F41437" t="s">
        <v>264</v>
      </c>
      <c r="G41437">
        <v>587.38</v>
      </c>
    </row>
    <row r="41438" spans="1:7">
      <c r="A41438" t="s">
        <v>27</v>
      </c>
      <c r="B41438">
        <v>1</v>
      </c>
      <c r="C41438">
        <v>2009</v>
      </c>
      <c r="D41438" t="s">
        <v>79</v>
      </c>
      <c r="E41438" t="s">
        <v>129</v>
      </c>
      <c r="F41438" t="s">
        <v>264</v>
      </c>
      <c r="G41438">
        <v>883.78</v>
      </c>
    </row>
    <row r="41439" spans="1:7">
      <c r="A41439" t="s">
        <v>26</v>
      </c>
      <c r="B41439">
        <v>9</v>
      </c>
      <c r="C41439">
        <v>2009</v>
      </c>
      <c r="D41439" t="s">
        <v>79</v>
      </c>
      <c r="E41439" t="s">
        <v>129</v>
      </c>
      <c r="F41439" t="s">
        <v>264</v>
      </c>
      <c r="G41439">
        <v>2096.66</v>
      </c>
    </row>
    <row r="41440" spans="1:7">
      <c r="A41440" t="s">
        <v>46</v>
      </c>
      <c r="B41440">
        <v>12</v>
      </c>
      <c r="C41440">
        <v>2009</v>
      </c>
      <c r="D41440" t="s">
        <v>79</v>
      </c>
      <c r="E41440" t="s">
        <v>129</v>
      </c>
      <c r="F41440" t="s">
        <v>264</v>
      </c>
      <c r="G41440">
        <v>-847.91</v>
      </c>
    </row>
    <row r="41441" spans="1:7">
      <c r="A41441" t="s">
        <v>32</v>
      </c>
      <c r="B41441">
        <v>10</v>
      </c>
      <c r="C41441">
        <v>2009</v>
      </c>
      <c r="D41441" t="s">
        <v>79</v>
      </c>
      <c r="E41441" t="s">
        <v>112</v>
      </c>
      <c r="F41441" t="s">
        <v>92</v>
      </c>
      <c r="G41441">
        <v>0</v>
      </c>
    </row>
    <row r="41442" spans="1:7">
      <c r="A41442" t="s">
        <v>17</v>
      </c>
      <c r="B41442">
        <v>4</v>
      </c>
      <c r="C41442">
        <v>2009</v>
      </c>
      <c r="D41442" t="s">
        <v>79</v>
      </c>
      <c r="E41442" t="s">
        <v>112</v>
      </c>
      <c r="F41442" t="s">
        <v>92</v>
      </c>
      <c r="G41442">
        <v>8013.16</v>
      </c>
    </row>
    <row r="41443" spans="1:7">
      <c r="A41443" t="s">
        <v>16</v>
      </c>
      <c r="B41443">
        <v>7</v>
      </c>
      <c r="C41443">
        <v>2010</v>
      </c>
      <c r="D41443" t="s">
        <v>79</v>
      </c>
      <c r="E41443" t="s">
        <v>112</v>
      </c>
      <c r="F41443" t="s">
        <v>126</v>
      </c>
      <c r="G41443">
        <v>6434.22</v>
      </c>
    </row>
    <row r="41444" spans="1:7">
      <c r="A41444" t="s">
        <v>19</v>
      </c>
      <c r="B41444">
        <v>11</v>
      </c>
      <c r="C41444">
        <v>2010</v>
      </c>
      <c r="D41444" t="s">
        <v>79</v>
      </c>
      <c r="E41444" t="s">
        <v>112</v>
      </c>
      <c r="F41444" t="s">
        <v>126</v>
      </c>
      <c r="G41444">
        <v>-65502.67</v>
      </c>
    </row>
    <row r="41445" spans="1:7">
      <c r="A41445" t="s">
        <v>38</v>
      </c>
      <c r="B41445">
        <v>7</v>
      </c>
      <c r="C41445">
        <v>2011</v>
      </c>
      <c r="D41445" t="s">
        <v>79</v>
      </c>
      <c r="E41445" t="s">
        <v>112</v>
      </c>
      <c r="F41445" t="s">
        <v>126</v>
      </c>
      <c r="G41445">
        <v>-5131.9000000000005</v>
      </c>
    </row>
    <row r="41446" spans="1:7">
      <c r="A41446" t="s">
        <v>31</v>
      </c>
      <c r="B41446">
        <v>3</v>
      </c>
      <c r="C41446">
        <v>2012</v>
      </c>
      <c r="D41446" t="s">
        <v>79</v>
      </c>
      <c r="E41446" t="s">
        <v>112</v>
      </c>
      <c r="F41446" t="s">
        <v>126</v>
      </c>
      <c r="G41446">
        <v>-9510.99</v>
      </c>
    </row>
    <row r="41447" spans="1:7">
      <c r="A41447" t="s">
        <v>43</v>
      </c>
      <c r="B41447">
        <v>5</v>
      </c>
      <c r="C41447">
        <v>2009</v>
      </c>
      <c r="D41447" t="s">
        <v>79</v>
      </c>
      <c r="E41447" t="s">
        <v>112</v>
      </c>
      <c r="F41447" t="s">
        <v>126</v>
      </c>
      <c r="G41447">
        <v>18356.77</v>
      </c>
    </row>
    <row r="41448" spans="1:7">
      <c r="A41448" t="s">
        <v>32</v>
      </c>
      <c r="B41448">
        <v>10</v>
      </c>
      <c r="C41448">
        <v>2009</v>
      </c>
      <c r="D41448" t="s">
        <v>79</v>
      </c>
      <c r="E41448" t="s">
        <v>112</v>
      </c>
      <c r="F41448" t="s">
        <v>126</v>
      </c>
      <c r="G41448">
        <v>15064.220000000001</v>
      </c>
    </row>
    <row r="41449" spans="1:7">
      <c r="A41449" t="s">
        <v>22</v>
      </c>
      <c r="B41449">
        <v>9</v>
      </c>
      <c r="C41449">
        <v>2011</v>
      </c>
      <c r="D41449" t="s">
        <v>79</v>
      </c>
      <c r="E41449" t="s">
        <v>112</v>
      </c>
      <c r="F41449" t="s">
        <v>131</v>
      </c>
      <c r="G41449">
        <v>-1860.79</v>
      </c>
    </row>
    <row r="41450" spans="1:7">
      <c r="A41450" t="s">
        <v>23</v>
      </c>
      <c r="B41450">
        <v>2</v>
      </c>
      <c r="C41450">
        <v>2009</v>
      </c>
      <c r="D41450" t="s">
        <v>79</v>
      </c>
      <c r="E41450" t="s">
        <v>112</v>
      </c>
      <c r="F41450" t="s">
        <v>131</v>
      </c>
      <c r="G41450">
        <v>2872.41</v>
      </c>
    </row>
    <row r="41451" spans="1:7">
      <c r="A41451" t="s">
        <v>37</v>
      </c>
      <c r="B41451">
        <v>11</v>
      </c>
      <c r="C41451">
        <v>2011</v>
      </c>
      <c r="D41451" t="s">
        <v>79</v>
      </c>
      <c r="E41451" t="s">
        <v>112</v>
      </c>
      <c r="F41451" t="s">
        <v>131</v>
      </c>
      <c r="G41451">
        <v>80.290000000000006</v>
      </c>
    </row>
    <row r="41452" spans="1:7">
      <c r="A41452" t="s">
        <v>44</v>
      </c>
      <c r="B41452">
        <v>2</v>
      </c>
      <c r="C41452">
        <v>2012</v>
      </c>
      <c r="D41452" t="s">
        <v>79</v>
      </c>
      <c r="E41452" t="s">
        <v>112</v>
      </c>
      <c r="F41452" t="s">
        <v>131</v>
      </c>
      <c r="G41452">
        <v>-5664.47</v>
      </c>
    </row>
    <row r="41453" spans="1:7">
      <c r="A41453" t="s">
        <v>17</v>
      </c>
      <c r="B41453">
        <v>4</v>
      </c>
      <c r="C41453">
        <v>2009</v>
      </c>
      <c r="D41453" t="s">
        <v>79</v>
      </c>
      <c r="E41453" t="s">
        <v>112</v>
      </c>
      <c r="F41453" t="s">
        <v>131</v>
      </c>
      <c r="G41453">
        <v>4262.05</v>
      </c>
    </row>
    <row r="41454" spans="1:7">
      <c r="A41454" t="s">
        <v>14</v>
      </c>
      <c r="B41454">
        <v>10</v>
      </c>
      <c r="C41454">
        <v>2010</v>
      </c>
      <c r="D41454" t="s">
        <v>79</v>
      </c>
      <c r="E41454" t="s">
        <v>112</v>
      </c>
      <c r="F41454" t="s">
        <v>133</v>
      </c>
      <c r="G41454">
        <v>2492.13</v>
      </c>
    </row>
    <row r="41455" spans="1:7">
      <c r="A41455" t="s">
        <v>109</v>
      </c>
      <c r="B41455">
        <v>1</v>
      </c>
      <c r="C41455">
        <v>2012</v>
      </c>
      <c r="D41455" t="s">
        <v>79</v>
      </c>
      <c r="E41455" t="s">
        <v>112</v>
      </c>
      <c r="F41455" t="s">
        <v>133</v>
      </c>
      <c r="G41455">
        <v>-4589.8900000000003</v>
      </c>
    </row>
    <row r="41456" spans="1:7">
      <c r="A41456" t="s">
        <v>52</v>
      </c>
      <c r="B41456">
        <v>6</v>
      </c>
      <c r="C41456">
        <v>2009</v>
      </c>
      <c r="D41456" t="s">
        <v>79</v>
      </c>
      <c r="E41456" t="s">
        <v>112</v>
      </c>
      <c r="F41456" t="s">
        <v>133</v>
      </c>
      <c r="G41456">
        <v>3616.9700000000003</v>
      </c>
    </row>
    <row r="41457" spans="1:7">
      <c r="A41457" t="s">
        <v>71</v>
      </c>
      <c r="B41457">
        <v>11</v>
      </c>
      <c r="C41457">
        <v>2009</v>
      </c>
      <c r="D41457" t="s">
        <v>79</v>
      </c>
      <c r="E41457" t="s">
        <v>112</v>
      </c>
      <c r="F41457" t="s">
        <v>138</v>
      </c>
      <c r="G41457">
        <v>0</v>
      </c>
    </row>
    <row r="41458" spans="1:7">
      <c r="A41458" t="s">
        <v>22</v>
      </c>
      <c r="B41458">
        <v>9</v>
      </c>
      <c r="C41458">
        <v>2011</v>
      </c>
      <c r="D41458" t="s">
        <v>79</v>
      </c>
      <c r="E41458" t="s">
        <v>112</v>
      </c>
      <c r="F41458" t="s">
        <v>138</v>
      </c>
      <c r="G41458">
        <v>0</v>
      </c>
    </row>
    <row r="41459" spans="1:7">
      <c r="A41459" t="s">
        <v>17</v>
      </c>
      <c r="B41459">
        <v>4</v>
      </c>
      <c r="C41459">
        <v>2009</v>
      </c>
      <c r="D41459" t="s">
        <v>79</v>
      </c>
      <c r="E41459" t="s">
        <v>112</v>
      </c>
      <c r="F41459" t="s">
        <v>138</v>
      </c>
      <c r="G41459">
        <v>0</v>
      </c>
    </row>
    <row r="41460" spans="1:7">
      <c r="A41460" t="s">
        <v>25</v>
      </c>
      <c r="B41460">
        <v>8</v>
      </c>
      <c r="C41460">
        <v>2011</v>
      </c>
      <c r="D41460" t="s">
        <v>79</v>
      </c>
      <c r="E41460" t="s">
        <v>112</v>
      </c>
      <c r="F41460" t="s">
        <v>138</v>
      </c>
      <c r="G41460">
        <v>0</v>
      </c>
    </row>
    <row r="41461" spans="1:7">
      <c r="A41461" t="s">
        <v>9</v>
      </c>
      <c r="B41461">
        <v>8</v>
      </c>
      <c r="C41461">
        <v>2009</v>
      </c>
      <c r="D41461" t="s">
        <v>79</v>
      </c>
      <c r="E41461" t="s">
        <v>112</v>
      </c>
      <c r="F41461" t="s">
        <v>138</v>
      </c>
      <c r="G41461">
        <v>0</v>
      </c>
    </row>
    <row r="41462" spans="1:7">
      <c r="A41462" t="s">
        <v>52</v>
      </c>
      <c r="B41462">
        <v>6</v>
      </c>
      <c r="C41462">
        <v>2009</v>
      </c>
      <c r="D41462" t="s">
        <v>79</v>
      </c>
      <c r="E41462" t="s">
        <v>112</v>
      </c>
      <c r="F41462" t="s">
        <v>138</v>
      </c>
      <c r="G41462">
        <v>0</v>
      </c>
    </row>
    <row r="41463" spans="1:7">
      <c r="A41463" t="s">
        <v>27</v>
      </c>
      <c r="B41463">
        <v>1</v>
      </c>
      <c r="C41463">
        <v>2009</v>
      </c>
      <c r="D41463" t="s">
        <v>79</v>
      </c>
      <c r="E41463" t="s">
        <v>112</v>
      </c>
      <c r="F41463" t="s">
        <v>142</v>
      </c>
      <c r="G41463">
        <v>1604.72</v>
      </c>
    </row>
    <row r="41464" spans="1:7">
      <c r="A41464" t="s">
        <v>40</v>
      </c>
      <c r="B41464">
        <v>10</v>
      </c>
      <c r="C41464">
        <v>2011</v>
      </c>
      <c r="D41464" t="s">
        <v>79</v>
      </c>
      <c r="E41464" t="s">
        <v>112</v>
      </c>
      <c r="F41464" t="s">
        <v>142</v>
      </c>
      <c r="G41464">
        <v>0</v>
      </c>
    </row>
    <row r="41465" spans="1:7">
      <c r="A41465" t="s">
        <v>23</v>
      </c>
      <c r="B41465">
        <v>2</v>
      </c>
      <c r="C41465">
        <v>2009</v>
      </c>
      <c r="D41465" t="s">
        <v>79</v>
      </c>
      <c r="E41465" t="s">
        <v>112</v>
      </c>
      <c r="F41465" t="s">
        <v>142</v>
      </c>
      <c r="G41465">
        <v>0</v>
      </c>
    </row>
    <row r="41466" spans="1:7">
      <c r="A41466" t="s">
        <v>19</v>
      </c>
      <c r="B41466">
        <v>11</v>
      </c>
      <c r="C41466">
        <v>2010</v>
      </c>
      <c r="D41466" t="s">
        <v>79</v>
      </c>
      <c r="E41466" t="s">
        <v>112</v>
      </c>
      <c r="F41466" t="s">
        <v>142</v>
      </c>
      <c r="G41466">
        <v>403.03000000000003</v>
      </c>
    </row>
    <row r="41467" spans="1:7">
      <c r="A41467" t="s">
        <v>25</v>
      </c>
      <c r="B41467">
        <v>8</v>
      </c>
      <c r="C41467">
        <v>2011</v>
      </c>
      <c r="D41467" t="s">
        <v>79</v>
      </c>
      <c r="E41467" t="s">
        <v>112</v>
      </c>
      <c r="F41467" t="s">
        <v>142</v>
      </c>
      <c r="G41467">
        <v>12831.36</v>
      </c>
    </row>
    <row r="41468" spans="1:7">
      <c r="A41468" t="s">
        <v>63</v>
      </c>
      <c r="B41468">
        <v>12</v>
      </c>
      <c r="C41468">
        <v>2011</v>
      </c>
      <c r="D41468" t="s">
        <v>79</v>
      </c>
      <c r="E41468" t="s">
        <v>112</v>
      </c>
      <c r="F41468" t="s">
        <v>142</v>
      </c>
      <c r="G41468">
        <v>17</v>
      </c>
    </row>
    <row r="41469" spans="1:7">
      <c r="A41469" t="s">
        <v>29</v>
      </c>
      <c r="B41469">
        <v>6</v>
      </c>
      <c r="C41469">
        <v>2011</v>
      </c>
      <c r="D41469" t="s">
        <v>79</v>
      </c>
      <c r="E41469" t="s">
        <v>112</v>
      </c>
      <c r="F41469" t="s">
        <v>142</v>
      </c>
      <c r="G41469">
        <v>374.87</v>
      </c>
    </row>
    <row r="41470" spans="1:7">
      <c r="A41470" t="s">
        <v>13</v>
      </c>
      <c r="B41470">
        <v>7</v>
      </c>
      <c r="C41470">
        <v>2009</v>
      </c>
      <c r="D41470" t="s">
        <v>79</v>
      </c>
      <c r="E41470" t="s">
        <v>112</v>
      </c>
      <c r="F41470" t="s">
        <v>142</v>
      </c>
      <c r="G41470">
        <v>45171.43</v>
      </c>
    </row>
    <row r="41471" spans="1:7">
      <c r="A41471" t="s">
        <v>9</v>
      </c>
      <c r="B41471">
        <v>8</v>
      </c>
      <c r="C41471">
        <v>2009</v>
      </c>
      <c r="D41471" t="s">
        <v>79</v>
      </c>
      <c r="E41471" t="s">
        <v>112</v>
      </c>
      <c r="F41471" t="s">
        <v>142</v>
      </c>
      <c r="G41471">
        <v>37914.020000000004</v>
      </c>
    </row>
    <row r="41472" spans="1:7">
      <c r="A41472" t="s">
        <v>26</v>
      </c>
      <c r="B41472">
        <v>9</v>
      </c>
      <c r="C41472">
        <v>2009</v>
      </c>
      <c r="D41472" t="s">
        <v>79</v>
      </c>
      <c r="E41472" t="s">
        <v>112</v>
      </c>
      <c r="F41472" t="s">
        <v>144</v>
      </c>
      <c r="G41472">
        <v>372.05</v>
      </c>
    </row>
    <row r="41473" spans="1:7">
      <c r="A41473" t="s">
        <v>14</v>
      </c>
      <c r="B41473">
        <v>10</v>
      </c>
      <c r="C41473">
        <v>2010</v>
      </c>
      <c r="D41473" t="s">
        <v>79</v>
      </c>
      <c r="E41473" t="s">
        <v>112</v>
      </c>
      <c r="F41473" t="s">
        <v>144</v>
      </c>
      <c r="G41473">
        <v>1591.42</v>
      </c>
    </row>
    <row r="41474" spans="1:7">
      <c r="A41474" t="s">
        <v>18</v>
      </c>
      <c r="B41474">
        <v>3</v>
      </c>
      <c r="C41474">
        <v>2009</v>
      </c>
      <c r="D41474" t="s">
        <v>79</v>
      </c>
      <c r="E41474" t="s">
        <v>112</v>
      </c>
      <c r="F41474" t="s">
        <v>144</v>
      </c>
      <c r="G41474">
        <v>3069.9300000000003</v>
      </c>
    </row>
    <row r="41475" spans="1:7">
      <c r="A41475" t="s">
        <v>46</v>
      </c>
      <c r="B41475">
        <v>12</v>
      </c>
      <c r="C41475">
        <v>2009</v>
      </c>
      <c r="D41475" t="s">
        <v>79</v>
      </c>
      <c r="E41475" t="s">
        <v>112</v>
      </c>
      <c r="F41475" t="s">
        <v>144</v>
      </c>
      <c r="G41475">
        <v>-38.47</v>
      </c>
    </row>
    <row r="41476" spans="1:7">
      <c r="A41476" t="s">
        <v>31</v>
      </c>
      <c r="B41476">
        <v>3</v>
      </c>
      <c r="C41476">
        <v>2012</v>
      </c>
      <c r="D41476" t="s">
        <v>79</v>
      </c>
      <c r="E41476" t="s">
        <v>112</v>
      </c>
      <c r="F41476" t="s">
        <v>144</v>
      </c>
      <c r="G41476">
        <v>1728.93</v>
      </c>
    </row>
    <row r="41477" spans="1:7">
      <c r="A41477" t="s">
        <v>30</v>
      </c>
      <c r="B41477">
        <v>8</v>
      </c>
      <c r="C41477">
        <v>2010</v>
      </c>
      <c r="D41477" t="s">
        <v>79</v>
      </c>
      <c r="E41477" t="s">
        <v>112</v>
      </c>
      <c r="F41477" t="s">
        <v>144</v>
      </c>
      <c r="G41477">
        <v>1889.89</v>
      </c>
    </row>
    <row r="41478" spans="1:7">
      <c r="A41478" t="s">
        <v>25</v>
      </c>
      <c r="B41478">
        <v>8</v>
      </c>
      <c r="C41478">
        <v>2011</v>
      </c>
      <c r="D41478" t="s">
        <v>79</v>
      </c>
      <c r="E41478" t="s">
        <v>112</v>
      </c>
      <c r="F41478" t="s">
        <v>155</v>
      </c>
      <c r="G41478">
        <v>753.23</v>
      </c>
    </row>
    <row r="41479" spans="1:7">
      <c r="A41479" t="s">
        <v>38</v>
      </c>
      <c r="B41479">
        <v>7</v>
      </c>
      <c r="C41479">
        <v>2011</v>
      </c>
      <c r="D41479" t="s">
        <v>79</v>
      </c>
      <c r="E41479" t="s">
        <v>112</v>
      </c>
      <c r="F41479" t="s">
        <v>155</v>
      </c>
      <c r="G41479">
        <v>622.27</v>
      </c>
    </row>
    <row r="41480" spans="1:7">
      <c r="A41480" t="s">
        <v>32</v>
      </c>
      <c r="B41480">
        <v>10</v>
      </c>
      <c r="C41480">
        <v>2009</v>
      </c>
      <c r="D41480" t="s">
        <v>79</v>
      </c>
      <c r="E41480" t="s">
        <v>112</v>
      </c>
      <c r="F41480" t="s">
        <v>158</v>
      </c>
      <c r="G41480">
        <v>6467.35</v>
      </c>
    </row>
    <row r="41481" spans="1:7">
      <c r="A41481" t="s">
        <v>85</v>
      </c>
      <c r="B41481">
        <v>4</v>
      </c>
      <c r="C41481">
        <v>2010</v>
      </c>
      <c r="D41481" t="s">
        <v>79</v>
      </c>
      <c r="E41481" t="s">
        <v>112</v>
      </c>
      <c r="F41481" t="s">
        <v>158</v>
      </c>
      <c r="G41481">
        <v>5681.31</v>
      </c>
    </row>
    <row r="41482" spans="1:7">
      <c r="A41482" t="s">
        <v>71</v>
      </c>
      <c r="B41482">
        <v>11</v>
      </c>
      <c r="C41482">
        <v>2009</v>
      </c>
      <c r="D41482" t="s">
        <v>79</v>
      </c>
      <c r="E41482" t="s">
        <v>112</v>
      </c>
      <c r="F41482" t="s">
        <v>158</v>
      </c>
      <c r="G41482">
        <v>-1224.1500000000001</v>
      </c>
    </row>
    <row r="41483" spans="1:7">
      <c r="A41483" t="s">
        <v>9</v>
      </c>
      <c r="B41483">
        <v>8</v>
      </c>
      <c r="C41483">
        <v>2009</v>
      </c>
      <c r="D41483" t="s">
        <v>79</v>
      </c>
      <c r="E41483" t="s">
        <v>112</v>
      </c>
      <c r="F41483" t="s">
        <v>158</v>
      </c>
      <c r="G41483">
        <v>5243.39</v>
      </c>
    </row>
    <row r="41484" spans="1:7">
      <c r="A41484" t="s">
        <v>31</v>
      </c>
      <c r="B41484">
        <v>3</v>
      </c>
      <c r="C41484">
        <v>2012</v>
      </c>
      <c r="D41484" t="s">
        <v>79</v>
      </c>
      <c r="E41484" t="s">
        <v>112</v>
      </c>
      <c r="F41484" t="s">
        <v>158</v>
      </c>
      <c r="G41484">
        <v>-3280.3</v>
      </c>
    </row>
    <row r="41485" spans="1:7">
      <c r="A41485" t="s">
        <v>55</v>
      </c>
      <c r="B41485">
        <v>3</v>
      </c>
      <c r="C41485">
        <v>2011</v>
      </c>
      <c r="D41485" t="s">
        <v>79</v>
      </c>
      <c r="E41485" t="s">
        <v>112</v>
      </c>
      <c r="F41485" t="s">
        <v>158</v>
      </c>
      <c r="G41485">
        <v>-3844.21</v>
      </c>
    </row>
    <row r="41486" spans="1:7">
      <c r="A41486" t="s">
        <v>44</v>
      </c>
      <c r="B41486">
        <v>2</v>
      </c>
      <c r="C41486">
        <v>2012</v>
      </c>
      <c r="D41486" t="s">
        <v>79</v>
      </c>
      <c r="E41486" t="s">
        <v>112</v>
      </c>
      <c r="F41486" t="s">
        <v>162</v>
      </c>
      <c r="G41486">
        <v>-1023.37</v>
      </c>
    </row>
    <row r="41487" spans="1:7">
      <c r="A41487" t="s">
        <v>14</v>
      </c>
      <c r="B41487">
        <v>10</v>
      </c>
      <c r="C41487">
        <v>2010</v>
      </c>
      <c r="D41487" t="s">
        <v>79</v>
      </c>
      <c r="E41487" t="s">
        <v>112</v>
      </c>
      <c r="F41487" t="s">
        <v>162</v>
      </c>
      <c r="G41487">
        <v>4145.57</v>
      </c>
    </row>
    <row r="41488" spans="1:7">
      <c r="A41488" t="s">
        <v>40</v>
      </c>
      <c r="B41488">
        <v>10</v>
      </c>
      <c r="C41488">
        <v>2011</v>
      </c>
      <c r="D41488" t="s">
        <v>79</v>
      </c>
      <c r="E41488" t="s">
        <v>112</v>
      </c>
      <c r="F41488" t="s">
        <v>162</v>
      </c>
      <c r="G41488">
        <v>4669.16</v>
      </c>
    </row>
    <row r="41489" spans="1:7">
      <c r="A41489" t="s">
        <v>45</v>
      </c>
      <c r="B41489">
        <v>3</v>
      </c>
      <c r="C41489">
        <v>2010</v>
      </c>
      <c r="D41489" t="s">
        <v>79</v>
      </c>
      <c r="E41489" t="s">
        <v>112</v>
      </c>
      <c r="F41489" t="s">
        <v>162</v>
      </c>
      <c r="G41489">
        <v>1348.91</v>
      </c>
    </row>
    <row r="41490" spans="1:7">
      <c r="A41490" t="s">
        <v>46</v>
      </c>
      <c r="B41490">
        <v>12</v>
      </c>
      <c r="C41490">
        <v>2009</v>
      </c>
      <c r="D41490" t="s">
        <v>79</v>
      </c>
      <c r="E41490" t="s">
        <v>112</v>
      </c>
      <c r="F41490" t="s">
        <v>162</v>
      </c>
      <c r="G41490">
        <v>3864.46</v>
      </c>
    </row>
    <row r="41491" spans="1:7">
      <c r="A41491" t="s">
        <v>43</v>
      </c>
      <c r="B41491">
        <v>5</v>
      </c>
      <c r="C41491">
        <v>2009</v>
      </c>
      <c r="D41491" t="s">
        <v>79</v>
      </c>
      <c r="E41491" t="s">
        <v>112</v>
      </c>
      <c r="F41491" t="s">
        <v>162</v>
      </c>
      <c r="G41491">
        <v>1610.01</v>
      </c>
    </row>
    <row r="41492" spans="1:7">
      <c r="A41492" t="s">
        <v>45</v>
      </c>
      <c r="B41492">
        <v>3</v>
      </c>
      <c r="C41492">
        <v>2010</v>
      </c>
      <c r="D41492" t="s">
        <v>79</v>
      </c>
      <c r="E41492" t="s">
        <v>112</v>
      </c>
      <c r="F41492" t="s">
        <v>167</v>
      </c>
      <c r="G41492">
        <v>1952.74</v>
      </c>
    </row>
    <row r="41493" spans="1:7">
      <c r="A41493" t="s">
        <v>68</v>
      </c>
      <c r="B41493">
        <v>1</v>
      </c>
      <c r="C41493">
        <v>2010</v>
      </c>
      <c r="D41493" t="s">
        <v>79</v>
      </c>
      <c r="E41493" t="s">
        <v>112</v>
      </c>
      <c r="F41493" t="s">
        <v>167</v>
      </c>
      <c r="G41493">
        <v>3693.87</v>
      </c>
    </row>
    <row r="41494" spans="1:7">
      <c r="A41494" t="s">
        <v>25</v>
      </c>
      <c r="B41494">
        <v>8</v>
      </c>
      <c r="C41494">
        <v>2011</v>
      </c>
      <c r="D41494" t="s">
        <v>79</v>
      </c>
      <c r="E41494" t="s">
        <v>112</v>
      </c>
      <c r="F41494" t="s">
        <v>167</v>
      </c>
      <c r="G41494">
        <v>523.21</v>
      </c>
    </row>
    <row r="41495" spans="1:7">
      <c r="A41495" t="s">
        <v>29</v>
      </c>
      <c r="B41495">
        <v>6</v>
      </c>
      <c r="C41495">
        <v>2011</v>
      </c>
      <c r="D41495" t="s">
        <v>79</v>
      </c>
      <c r="E41495" t="s">
        <v>112</v>
      </c>
      <c r="F41495" t="s">
        <v>167</v>
      </c>
      <c r="G41495">
        <v>-1177.6500000000001</v>
      </c>
    </row>
    <row r="41496" spans="1:7">
      <c r="A41496" t="s">
        <v>16</v>
      </c>
      <c r="B41496">
        <v>7</v>
      </c>
      <c r="C41496">
        <v>2010</v>
      </c>
      <c r="D41496" t="s">
        <v>79</v>
      </c>
      <c r="E41496" t="s">
        <v>112</v>
      </c>
      <c r="F41496" t="s">
        <v>167</v>
      </c>
      <c r="G41496">
        <v>1092.99</v>
      </c>
    </row>
    <row r="41497" spans="1:7">
      <c r="A41497" t="s">
        <v>39</v>
      </c>
      <c r="B41497">
        <v>5</v>
      </c>
      <c r="C41497">
        <v>2011</v>
      </c>
      <c r="D41497" t="s">
        <v>79</v>
      </c>
      <c r="E41497" t="s">
        <v>112</v>
      </c>
      <c r="F41497" t="s">
        <v>167</v>
      </c>
      <c r="G41497">
        <v>778.45</v>
      </c>
    </row>
    <row r="41498" spans="1:7">
      <c r="A41498" t="s">
        <v>17</v>
      </c>
      <c r="B41498">
        <v>4</v>
      </c>
      <c r="C41498">
        <v>2009</v>
      </c>
      <c r="D41498" t="s">
        <v>79</v>
      </c>
      <c r="E41498" t="s">
        <v>112</v>
      </c>
      <c r="F41498" t="s">
        <v>171</v>
      </c>
      <c r="G41498">
        <v>-61.620000000000005</v>
      </c>
    </row>
    <row r="41499" spans="1:7">
      <c r="A41499" t="s">
        <v>32</v>
      </c>
      <c r="B41499">
        <v>10</v>
      </c>
      <c r="C41499">
        <v>2009</v>
      </c>
      <c r="D41499" t="s">
        <v>79</v>
      </c>
      <c r="E41499" t="s">
        <v>112</v>
      </c>
      <c r="F41499" t="s">
        <v>195</v>
      </c>
      <c r="G41499">
        <v>5278.93</v>
      </c>
    </row>
    <row r="41500" spans="1:7">
      <c r="A41500" t="s">
        <v>85</v>
      </c>
      <c r="B41500">
        <v>4</v>
      </c>
      <c r="C41500">
        <v>2010</v>
      </c>
      <c r="D41500" t="s">
        <v>79</v>
      </c>
      <c r="E41500" t="s">
        <v>112</v>
      </c>
      <c r="F41500" t="s">
        <v>195</v>
      </c>
      <c r="G41500">
        <v>8672.01</v>
      </c>
    </row>
    <row r="41501" spans="1:7">
      <c r="A41501" t="s">
        <v>9</v>
      </c>
      <c r="B41501">
        <v>8</v>
      </c>
      <c r="C41501">
        <v>2009</v>
      </c>
      <c r="D41501" t="s">
        <v>79</v>
      </c>
      <c r="E41501" t="s">
        <v>112</v>
      </c>
      <c r="F41501" t="s">
        <v>195</v>
      </c>
      <c r="G41501">
        <v>3788.05</v>
      </c>
    </row>
    <row r="41502" spans="1:7">
      <c r="A41502" t="s">
        <v>109</v>
      </c>
      <c r="B41502">
        <v>1</v>
      </c>
      <c r="C41502">
        <v>2012</v>
      </c>
      <c r="D41502" t="s">
        <v>79</v>
      </c>
      <c r="E41502" t="s">
        <v>112</v>
      </c>
      <c r="F41502" t="s">
        <v>195</v>
      </c>
      <c r="G41502">
        <v>615.84</v>
      </c>
    </row>
    <row r="41503" spans="1:7">
      <c r="A41503" t="s">
        <v>31</v>
      </c>
      <c r="B41503">
        <v>3</v>
      </c>
      <c r="C41503">
        <v>2012</v>
      </c>
      <c r="D41503" t="s">
        <v>79</v>
      </c>
      <c r="E41503" t="s">
        <v>112</v>
      </c>
      <c r="F41503" t="s">
        <v>195</v>
      </c>
      <c r="G41503">
        <v>2360.7200000000003</v>
      </c>
    </row>
    <row r="41504" spans="1:7">
      <c r="A41504" t="s">
        <v>5</v>
      </c>
      <c r="B41504">
        <v>12</v>
      </c>
      <c r="C41504">
        <v>2010</v>
      </c>
      <c r="D41504" t="s">
        <v>79</v>
      </c>
      <c r="E41504" t="s">
        <v>112</v>
      </c>
      <c r="F41504" t="s">
        <v>195</v>
      </c>
      <c r="G41504">
        <v>4536.51</v>
      </c>
    </row>
    <row r="41505" spans="1:7">
      <c r="A41505" t="s">
        <v>32</v>
      </c>
      <c r="B41505">
        <v>10</v>
      </c>
      <c r="C41505">
        <v>2009</v>
      </c>
      <c r="D41505" t="s">
        <v>79</v>
      </c>
      <c r="E41505" t="s">
        <v>112</v>
      </c>
      <c r="F41505" t="s">
        <v>196</v>
      </c>
      <c r="G41505">
        <v>-245.76</v>
      </c>
    </row>
    <row r="41506" spans="1:7">
      <c r="A41506" t="s">
        <v>28</v>
      </c>
      <c r="B41506">
        <v>4</v>
      </c>
      <c r="C41506">
        <v>2012</v>
      </c>
      <c r="D41506" t="s">
        <v>79</v>
      </c>
      <c r="E41506" t="s">
        <v>112</v>
      </c>
      <c r="F41506" t="s">
        <v>196</v>
      </c>
      <c r="G41506">
        <v>-1834.06</v>
      </c>
    </row>
    <row r="41507" spans="1:7">
      <c r="A41507" t="s">
        <v>99</v>
      </c>
      <c r="B41507">
        <v>1</v>
      </c>
      <c r="C41507">
        <v>2011</v>
      </c>
      <c r="D41507" t="s">
        <v>79</v>
      </c>
      <c r="E41507" t="s">
        <v>112</v>
      </c>
      <c r="F41507" t="s">
        <v>196</v>
      </c>
      <c r="G41507">
        <v>-343</v>
      </c>
    </row>
    <row r="41508" spans="1:7">
      <c r="A41508" t="s">
        <v>13</v>
      </c>
      <c r="B41508">
        <v>7</v>
      </c>
      <c r="C41508">
        <v>2009</v>
      </c>
      <c r="D41508" t="s">
        <v>79</v>
      </c>
      <c r="E41508" t="s">
        <v>112</v>
      </c>
      <c r="F41508" t="s">
        <v>201</v>
      </c>
      <c r="G41508">
        <v>-61.620000000000005</v>
      </c>
    </row>
    <row r="41509" spans="1:7">
      <c r="A41509" t="s">
        <v>85</v>
      </c>
      <c r="B41509">
        <v>4</v>
      </c>
      <c r="C41509">
        <v>2010</v>
      </c>
      <c r="D41509" t="s">
        <v>79</v>
      </c>
      <c r="E41509" t="s">
        <v>112</v>
      </c>
      <c r="F41509" t="s">
        <v>201</v>
      </c>
      <c r="G41509">
        <v>-272.64999999999998</v>
      </c>
    </row>
    <row r="41510" spans="1:7">
      <c r="A41510" t="s">
        <v>44</v>
      </c>
      <c r="B41510">
        <v>2</v>
      </c>
      <c r="C41510">
        <v>2012</v>
      </c>
      <c r="D41510" t="s">
        <v>79</v>
      </c>
      <c r="E41510" t="s">
        <v>112</v>
      </c>
      <c r="F41510" t="s">
        <v>201</v>
      </c>
      <c r="G41510">
        <v>-969.64</v>
      </c>
    </row>
    <row r="41511" spans="1:7">
      <c r="A41511" t="s">
        <v>37</v>
      </c>
      <c r="B41511">
        <v>11</v>
      </c>
      <c r="C41511">
        <v>2011</v>
      </c>
      <c r="D41511" t="s">
        <v>79</v>
      </c>
      <c r="E41511" t="s">
        <v>112</v>
      </c>
      <c r="F41511" t="s">
        <v>201</v>
      </c>
      <c r="G41511">
        <v>-360.65000000000003</v>
      </c>
    </row>
    <row r="41512" spans="1:7">
      <c r="A41512" t="s">
        <v>26</v>
      </c>
      <c r="B41512">
        <v>9</v>
      </c>
      <c r="C41512">
        <v>2009</v>
      </c>
      <c r="D41512" t="s">
        <v>79</v>
      </c>
      <c r="E41512" t="s">
        <v>112</v>
      </c>
      <c r="F41512" t="s">
        <v>201</v>
      </c>
      <c r="G41512">
        <v>-246.48000000000002</v>
      </c>
    </row>
    <row r="41513" spans="1:7">
      <c r="A41513" t="s">
        <v>38</v>
      </c>
      <c r="B41513">
        <v>7</v>
      </c>
      <c r="C41513">
        <v>2011</v>
      </c>
      <c r="D41513" t="s">
        <v>79</v>
      </c>
      <c r="E41513" t="s">
        <v>112</v>
      </c>
      <c r="F41513" t="s">
        <v>201</v>
      </c>
      <c r="G41513">
        <v>-195.15</v>
      </c>
    </row>
    <row r="41514" spans="1:7">
      <c r="A41514" t="s">
        <v>30</v>
      </c>
      <c r="B41514">
        <v>8</v>
      </c>
      <c r="C41514">
        <v>2010</v>
      </c>
      <c r="D41514" t="s">
        <v>79</v>
      </c>
      <c r="E41514" t="s">
        <v>112</v>
      </c>
      <c r="F41514" t="s">
        <v>201</v>
      </c>
      <c r="G41514">
        <v>-54.53</v>
      </c>
    </row>
    <row r="41515" spans="1:7">
      <c r="A41515" t="s">
        <v>28</v>
      </c>
      <c r="B41515">
        <v>4</v>
      </c>
      <c r="C41515">
        <v>2012</v>
      </c>
      <c r="D41515" t="s">
        <v>79</v>
      </c>
      <c r="E41515" t="s">
        <v>112</v>
      </c>
      <c r="F41515" t="s">
        <v>201</v>
      </c>
      <c r="G41515">
        <v>0</v>
      </c>
    </row>
    <row r="41516" spans="1:7">
      <c r="A41516" t="s">
        <v>46</v>
      </c>
      <c r="B41516">
        <v>12</v>
      </c>
      <c r="C41516">
        <v>2009</v>
      </c>
      <c r="D41516" t="s">
        <v>79</v>
      </c>
      <c r="E41516" t="s">
        <v>112</v>
      </c>
      <c r="F41516" t="s">
        <v>203</v>
      </c>
      <c r="G41516">
        <v>488.73</v>
      </c>
    </row>
    <row r="41517" spans="1:7">
      <c r="A41517" t="s">
        <v>20</v>
      </c>
      <c r="B41517">
        <v>6</v>
      </c>
      <c r="C41517">
        <v>2010</v>
      </c>
      <c r="D41517" t="s">
        <v>79</v>
      </c>
      <c r="E41517" t="s">
        <v>112</v>
      </c>
      <c r="F41517" t="s">
        <v>203</v>
      </c>
      <c r="G41517">
        <v>1377.39</v>
      </c>
    </row>
    <row r="41518" spans="1:7">
      <c r="A41518" t="s">
        <v>25</v>
      </c>
      <c r="B41518">
        <v>8</v>
      </c>
      <c r="C41518">
        <v>2011</v>
      </c>
      <c r="D41518" t="s">
        <v>79</v>
      </c>
      <c r="E41518" t="s">
        <v>112</v>
      </c>
      <c r="F41518" t="s">
        <v>203</v>
      </c>
      <c r="G41518">
        <v>896.41</v>
      </c>
    </row>
    <row r="41519" spans="1:7">
      <c r="A41519" t="s">
        <v>71</v>
      </c>
      <c r="B41519">
        <v>11</v>
      </c>
      <c r="C41519">
        <v>2009</v>
      </c>
      <c r="D41519" t="s">
        <v>79</v>
      </c>
      <c r="E41519" t="s">
        <v>112</v>
      </c>
      <c r="F41519" t="s">
        <v>203</v>
      </c>
      <c r="G41519">
        <v>590.68000000000006</v>
      </c>
    </row>
    <row r="41520" spans="1:7">
      <c r="A41520" t="s">
        <v>45</v>
      </c>
      <c r="B41520">
        <v>3</v>
      </c>
      <c r="C41520">
        <v>2010</v>
      </c>
      <c r="D41520" t="s">
        <v>79</v>
      </c>
      <c r="E41520" t="s">
        <v>112</v>
      </c>
      <c r="F41520" t="s">
        <v>203</v>
      </c>
      <c r="G41520">
        <v>1669.9</v>
      </c>
    </row>
    <row r="41521" spans="1:7">
      <c r="A41521" t="s">
        <v>5</v>
      </c>
      <c r="B41521">
        <v>12</v>
      </c>
      <c r="C41521">
        <v>2010</v>
      </c>
      <c r="D41521" t="s">
        <v>79</v>
      </c>
      <c r="E41521" t="s">
        <v>112</v>
      </c>
      <c r="F41521" t="s">
        <v>208</v>
      </c>
      <c r="G41521">
        <v>0</v>
      </c>
    </row>
    <row r="41522" spans="1:7">
      <c r="A41522" t="s">
        <v>114</v>
      </c>
      <c r="B41522">
        <v>2</v>
      </c>
      <c r="C41522">
        <v>2011</v>
      </c>
      <c r="D41522" t="s">
        <v>79</v>
      </c>
      <c r="E41522" t="s">
        <v>112</v>
      </c>
      <c r="F41522" t="s">
        <v>214</v>
      </c>
      <c r="G41522">
        <v>1238.94</v>
      </c>
    </row>
    <row r="41523" spans="1:7">
      <c r="A41523" t="s">
        <v>40</v>
      </c>
      <c r="B41523">
        <v>10</v>
      </c>
      <c r="C41523">
        <v>2011</v>
      </c>
      <c r="D41523" t="s">
        <v>79</v>
      </c>
      <c r="E41523" t="s">
        <v>112</v>
      </c>
      <c r="F41523" t="s">
        <v>214</v>
      </c>
      <c r="G41523">
        <v>-2323.09</v>
      </c>
    </row>
    <row r="41524" spans="1:7">
      <c r="A41524" t="s">
        <v>22</v>
      </c>
      <c r="B41524">
        <v>9</v>
      </c>
      <c r="C41524">
        <v>2011</v>
      </c>
      <c r="D41524" t="s">
        <v>79</v>
      </c>
      <c r="E41524" t="s">
        <v>112</v>
      </c>
      <c r="F41524" t="s">
        <v>214</v>
      </c>
      <c r="G41524">
        <v>-765.9</v>
      </c>
    </row>
    <row r="41525" spans="1:7">
      <c r="A41525" t="s">
        <v>37</v>
      </c>
      <c r="B41525">
        <v>11</v>
      </c>
      <c r="C41525">
        <v>2011</v>
      </c>
      <c r="D41525" t="s">
        <v>79</v>
      </c>
      <c r="E41525" t="s">
        <v>112</v>
      </c>
      <c r="F41525" t="s">
        <v>214</v>
      </c>
      <c r="G41525">
        <v>-1282.95</v>
      </c>
    </row>
    <row r="41526" spans="1:7">
      <c r="A41526" t="s">
        <v>16</v>
      </c>
      <c r="B41526">
        <v>7</v>
      </c>
      <c r="C41526">
        <v>2010</v>
      </c>
      <c r="D41526" t="s">
        <v>79</v>
      </c>
      <c r="E41526" t="s">
        <v>112</v>
      </c>
      <c r="F41526" t="s">
        <v>214</v>
      </c>
      <c r="G41526">
        <v>582.24</v>
      </c>
    </row>
    <row r="41527" spans="1:7">
      <c r="A41527" t="s">
        <v>45</v>
      </c>
      <c r="B41527">
        <v>3</v>
      </c>
      <c r="C41527">
        <v>2010</v>
      </c>
      <c r="D41527" t="s">
        <v>79</v>
      </c>
      <c r="E41527" t="s">
        <v>112</v>
      </c>
      <c r="F41527" t="s">
        <v>214</v>
      </c>
      <c r="G41527">
        <v>2517.31</v>
      </c>
    </row>
    <row r="41528" spans="1:7">
      <c r="A41528" t="s">
        <v>63</v>
      </c>
      <c r="B41528">
        <v>12</v>
      </c>
      <c r="C41528">
        <v>2011</v>
      </c>
      <c r="D41528" t="s">
        <v>79</v>
      </c>
      <c r="E41528" t="s">
        <v>112</v>
      </c>
      <c r="F41528" t="s">
        <v>214</v>
      </c>
      <c r="G41528">
        <v>-276.59000000000003</v>
      </c>
    </row>
    <row r="41529" spans="1:7">
      <c r="A41529" t="s">
        <v>26</v>
      </c>
      <c r="B41529">
        <v>9</v>
      </c>
      <c r="C41529">
        <v>2009</v>
      </c>
      <c r="D41529" t="s">
        <v>79</v>
      </c>
      <c r="E41529" t="s">
        <v>112</v>
      </c>
      <c r="F41529" t="s">
        <v>214</v>
      </c>
      <c r="G41529">
        <v>-1428.69</v>
      </c>
    </row>
    <row r="41530" spans="1:7">
      <c r="A41530" t="s">
        <v>19</v>
      </c>
      <c r="B41530">
        <v>11</v>
      </c>
      <c r="C41530">
        <v>2010</v>
      </c>
      <c r="D41530" t="s">
        <v>79</v>
      </c>
      <c r="E41530" t="s">
        <v>112</v>
      </c>
      <c r="F41530" t="s">
        <v>217</v>
      </c>
      <c r="G41530">
        <v>0</v>
      </c>
    </row>
    <row r="41531" spans="1:7">
      <c r="A41531" t="s">
        <v>99</v>
      </c>
      <c r="B41531">
        <v>1</v>
      </c>
      <c r="C41531">
        <v>2011</v>
      </c>
      <c r="D41531" t="s">
        <v>79</v>
      </c>
      <c r="E41531" t="s">
        <v>112</v>
      </c>
      <c r="F41531" t="s">
        <v>217</v>
      </c>
      <c r="G41531">
        <v>677.82</v>
      </c>
    </row>
    <row r="41532" spans="1:7">
      <c r="A41532" t="s">
        <v>22</v>
      </c>
      <c r="B41532">
        <v>9</v>
      </c>
      <c r="C41532">
        <v>2011</v>
      </c>
      <c r="D41532" t="s">
        <v>79</v>
      </c>
      <c r="E41532" t="s">
        <v>112</v>
      </c>
      <c r="F41532" t="s">
        <v>222</v>
      </c>
      <c r="G41532">
        <v>9618.08</v>
      </c>
    </row>
    <row r="41533" spans="1:7">
      <c r="A41533" t="s">
        <v>16</v>
      </c>
      <c r="B41533">
        <v>7</v>
      </c>
      <c r="C41533">
        <v>2010</v>
      </c>
      <c r="D41533" t="s">
        <v>79</v>
      </c>
      <c r="E41533" t="s">
        <v>112</v>
      </c>
      <c r="F41533" t="s">
        <v>222</v>
      </c>
      <c r="G41533">
        <v>17722.510000000002</v>
      </c>
    </row>
    <row r="41534" spans="1:7">
      <c r="A41534" t="s">
        <v>13</v>
      </c>
      <c r="B41534">
        <v>7</v>
      </c>
      <c r="C41534">
        <v>2009</v>
      </c>
      <c r="D41534" t="s">
        <v>79</v>
      </c>
      <c r="E41534" t="s">
        <v>112</v>
      </c>
      <c r="F41534" t="s">
        <v>222</v>
      </c>
      <c r="G41534">
        <v>16094.09</v>
      </c>
    </row>
    <row r="41535" spans="1:7">
      <c r="A41535" t="s">
        <v>30</v>
      </c>
      <c r="B41535">
        <v>8</v>
      </c>
      <c r="C41535">
        <v>2010</v>
      </c>
      <c r="D41535" t="s">
        <v>79</v>
      </c>
      <c r="E41535" t="s">
        <v>112</v>
      </c>
      <c r="F41535" t="s">
        <v>224</v>
      </c>
      <c r="G41535">
        <v>0</v>
      </c>
    </row>
    <row r="41536" spans="1:7">
      <c r="A41536" t="s">
        <v>18</v>
      </c>
      <c r="B41536">
        <v>3</v>
      </c>
      <c r="C41536">
        <v>2009</v>
      </c>
      <c r="D41536" t="s">
        <v>79</v>
      </c>
      <c r="E41536" t="s">
        <v>112</v>
      </c>
      <c r="F41536" t="s">
        <v>224</v>
      </c>
      <c r="G41536">
        <v>1979.2</v>
      </c>
    </row>
    <row r="41537" spans="1:7">
      <c r="A41537" t="s">
        <v>19</v>
      </c>
      <c r="B41537">
        <v>11</v>
      </c>
      <c r="C41537">
        <v>2010</v>
      </c>
      <c r="D41537" t="s">
        <v>79</v>
      </c>
      <c r="E41537" t="s">
        <v>112</v>
      </c>
      <c r="F41537" t="s">
        <v>224</v>
      </c>
      <c r="G41537">
        <v>-54.53</v>
      </c>
    </row>
    <row r="41538" spans="1:7">
      <c r="A41538" t="s">
        <v>33</v>
      </c>
      <c r="B41538">
        <v>9</v>
      </c>
      <c r="C41538">
        <v>2010</v>
      </c>
      <c r="D41538" t="s">
        <v>79</v>
      </c>
      <c r="E41538" t="s">
        <v>112</v>
      </c>
      <c r="F41538" t="s">
        <v>237</v>
      </c>
      <c r="G41538">
        <v>-109.06</v>
      </c>
    </row>
    <row r="41539" spans="1:7">
      <c r="A41539" t="s">
        <v>25</v>
      </c>
      <c r="B41539">
        <v>8</v>
      </c>
      <c r="C41539">
        <v>2011</v>
      </c>
      <c r="D41539" t="s">
        <v>79</v>
      </c>
      <c r="E41539" t="s">
        <v>112</v>
      </c>
      <c r="F41539" t="s">
        <v>237</v>
      </c>
      <c r="G41539">
        <v>-993.45</v>
      </c>
    </row>
    <row r="41540" spans="1:7">
      <c r="A41540" t="s">
        <v>71</v>
      </c>
      <c r="B41540">
        <v>11</v>
      </c>
      <c r="C41540">
        <v>2009</v>
      </c>
      <c r="D41540" t="s">
        <v>79</v>
      </c>
      <c r="E41540" t="s">
        <v>112</v>
      </c>
      <c r="F41540" t="s">
        <v>237</v>
      </c>
      <c r="G41540">
        <v>-123.24000000000001</v>
      </c>
    </row>
    <row r="41541" spans="1:7">
      <c r="A41541" t="s">
        <v>17</v>
      </c>
      <c r="B41541">
        <v>4</v>
      </c>
      <c r="C41541">
        <v>2009</v>
      </c>
      <c r="D41541" t="s">
        <v>79</v>
      </c>
      <c r="E41541" t="s">
        <v>112</v>
      </c>
      <c r="F41541" t="s">
        <v>237</v>
      </c>
      <c r="G41541">
        <v>0</v>
      </c>
    </row>
    <row r="41542" spans="1:7">
      <c r="A41542" t="s">
        <v>9</v>
      </c>
      <c r="B41542">
        <v>8</v>
      </c>
      <c r="C41542">
        <v>2009</v>
      </c>
      <c r="D41542" t="s">
        <v>79</v>
      </c>
      <c r="E41542" t="s">
        <v>112</v>
      </c>
      <c r="F41542" t="s">
        <v>237</v>
      </c>
      <c r="G41542">
        <v>0</v>
      </c>
    </row>
    <row r="41543" spans="1:7">
      <c r="A41543" t="s">
        <v>32</v>
      </c>
      <c r="B41543">
        <v>10</v>
      </c>
      <c r="C41543">
        <v>2009</v>
      </c>
      <c r="D41543" t="s">
        <v>79</v>
      </c>
      <c r="E41543" t="s">
        <v>112</v>
      </c>
      <c r="F41543" t="s">
        <v>237</v>
      </c>
      <c r="G41543">
        <v>0</v>
      </c>
    </row>
    <row r="41544" spans="1:7">
      <c r="A41544" t="s">
        <v>27</v>
      </c>
      <c r="B41544">
        <v>1</v>
      </c>
      <c r="C41544">
        <v>2009</v>
      </c>
      <c r="D41544" t="s">
        <v>79</v>
      </c>
      <c r="E41544" t="s">
        <v>112</v>
      </c>
      <c r="F41544" t="s">
        <v>237</v>
      </c>
      <c r="G41544">
        <v>-52.63</v>
      </c>
    </row>
    <row r="41545" spans="1:7">
      <c r="A41545" t="s">
        <v>99</v>
      </c>
      <c r="B41545">
        <v>1</v>
      </c>
      <c r="C41545">
        <v>2011</v>
      </c>
      <c r="D41545" t="s">
        <v>79</v>
      </c>
      <c r="E41545" t="s">
        <v>112</v>
      </c>
      <c r="F41545" t="s">
        <v>237</v>
      </c>
      <c r="G41545">
        <v>-195.15</v>
      </c>
    </row>
    <row r="41546" spans="1:7">
      <c r="A41546" t="s">
        <v>43</v>
      </c>
      <c r="B41546">
        <v>5</v>
      </c>
      <c r="C41546">
        <v>2009</v>
      </c>
      <c r="D41546" t="s">
        <v>79</v>
      </c>
      <c r="E41546" t="s">
        <v>112</v>
      </c>
      <c r="F41546" t="s">
        <v>245</v>
      </c>
      <c r="G41546">
        <v>4505.16</v>
      </c>
    </row>
    <row r="41547" spans="1:7">
      <c r="A41547" t="s">
        <v>63</v>
      </c>
      <c r="B41547">
        <v>12</v>
      </c>
      <c r="C41547">
        <v>2011</v>
      </c>
      <c r="D41547" t="s">
        <v>79</v>
      </c>
      <c r="E41547" t="s">
        <v>112</v>
      </c>
      <c r="F41547" t="s">
        <v>245</v>
      </c>
      <c r="G41547">
        <v>3821.1</v>
      </c>
    </row>
    <row r="41548" spans="1:7">
      <c r="A41548" t="s">
        <v>17</v>
      </c>
      <c r="B41548">
        <v>4</v>
      </c>
      <c r="C41548">
        <v>2009</v>
      </c>
      <c r="D41548" t="s">
        <v>79</v>
      </c>
      <c r="E41548" t="s">
        <v>112</v>
      </c>
      <c r="F41548" t="s">
        <v>245</v>
      </c>
      <c r="G41548">
        <v>7589.4000000000005</v>
      </c>
    </row>
    <row r="41549" spans="1:7">
      <c r="A41549" t="s">
        <v>16</v>
      </c>
      <c r="B41549">
        <v>7</v>
      </c>
      <c r="C41549">
        <v>2010</v>
      </c>
      <c r="D41549" t="s">
        <v>79</v>
      </c>
      <c r="E41549" t="s">
        <v>112</v>
      </c>
      <c r="F41549" t="s">
        <v>245</v>
      </c>
      <c r="G41549">
        <v>4510.4000000000005</v>
      </c>
    </row>
    <row r="41550" spans="1:7">
      <c r="A41550" t="s">
        <v>85</v>
      </c>
      <c r="B41550">
        <v>4</v>
      </c>
      <c r="C41550">
        <v>2010</v>
      </c>
      <c r="D41550" t="s">
        <v>79</v>
      </c>
      <c r="E41550" t="s">
        <v>112</v>
      </c>
      <c r="F41550" t="s">
        <v>245</v>
      </c>
      <c r="G41550">
        <v>7458.75</v>
      </c>
    </row>
    <row r="41551" spans="1:7">
      <c r="A41551" t="s">
        <v>55</v>
      </c>
      <c r="B41551">
        <v>3</v>
      </c>
      <c r="C41551">
        <v>2011</v>
      </c>
      <c r="D41551" t="s">
        <v>79</v>
      </c>
      <c r="E41551" t="s">
        <v>112</v>
      </c>
      <c r="F41551" t="s">
        <v>245</v>
      </c>
      <c r="G41551">
        <v>9956.59</v>
      </c>
    </row>
    <row r="41552" spans="1:7">
      <c r="A41552" t="s">
        <v>19</v>
      </c>
      <c r="B41552">
        <v>11</v>
      </c>
      <c r="C41552">
        <v>2010</v>
      </c>
      <c r="D41552" t="s">
        <v>79</v>
      </c>
      <c r="E41552" t="s">
        <v>112</v>
      </c>
      <c r="F41552" t="s">
        <v>248</v>
      </c>
      <c r="G41552">
        <v>0</v>
      </c>
    </row>
    <row r="41553" spans="1:7">
      <c r="A41553" t="s">
        <v>20</v>
      </c>
      <c r="B41553">
        <v>6</v>
      </c>
      <c r="C41553">
        <v>2010</v>
      </c>
      <c r="D41553" t="s">
        <v>79</v>
      </c>
      <c r="E41553" t="s">
        <v>112</v>
      </c>
      <c r="F41553" t="s">
        <v>248</v>
      </c>
      <c r="G41553">
        <v>0</v>
      </c>
    </row>
    <row r="41554" spans="1:7">
      <c r="A41554" t="s">
        <v>14</v>
      </c>
      <c r="B41554">
        <v>10</v>
      </c>
      <c r="C41554">
        <v>2010</v>
      </c>
      <c r="D41554" t="s">
        <v>79</v>
      </c>
      <c r="E41554" t="s">
        <v>112</v>
      </c>
      <c r="F41554" t="s">
        <v>248</v>
      </c>
      <c r="G41554">
        <v>0</v>
      </c>
    </row>
    <row r="41555" spans="1:7">
      <c r="A41555" t="s">
        <v>25</v>
      </c>
      <c r="B41555">
        <v>8</v>
      </c>
      <c r="C41555">
        <v>2011</v>
      </c>
      <c r="D41555" t="s">
        <v>79</v>
      </c>
      <c r="E41555" t="s">
        <v>112</v>
      </c>
      <c r="F41555" t="s">
        <v>260</v>
      </c>
      <c r="G41555">
        <v>1087.5999999999999</v>
      </c>
    </row>
    <row r="41556" spans="1:7">
      <c r="A41556" t="s">
        <v>109</v>
      </c>
      <c r="B41556">
        <v>1</v>
      </c>
      <c r="C41556">
        <v>2012</v>
      </c>
      <c r="D41556" t="s">
        <v>79</v>
      </c>
      <c r="E41556" t="s">
        <v>112</v>
      </c>
      <c r="F41556" t="s">
        <v>260</v>
      </c>
      <c r="G41556">
        <v>2153.91</v>
      </c>
    </row>
    <row r="41557" spans="1:7">
      <c r="A41557" t="s">
        <v>28</v>
      </c>
      <c r="B41557">
        <v>4</v>
      </c>
      <c r="C41557">
        <v>2012</v>
      </c>
      <c r="D41557" t="s">
        <v>79</v>
      </c>
      <c r="E41557" t="s">
        <v>112</v>
      </c>
      <c r="F41557" t="s">
        <v>260</v>
      </c>
      <c r="G41557">
        <v>1490.78</v>
      </c>
    </row>
    <row r="41558" spans="1:7">
      <c r="A41558" t="s">
        <v>40</v>
      </c>
      <c r="B41558">
        <v>10</v>
      </c>
      <c r="C41558">
        <v>2011</v>
      </c>
      <c r="D41558" t="s">
        <v>79</v>
      </c>
      <c r="E41558" t="s">
        <v>112</v>
      </c>
      <c r="F41558" t="s">
        <v>260</v>
      </c>
      <c r="G41558">
        <v>3982.7200000000003</v>
      </c>
    </row>
    <row r="41559" spans="1:7">
      <c r="A41559" t="s">
        <v>25</v>
      </c>
      <c r="B41559">
        <v>8</v>
      </c>
      <c r="C41559">
        <v>2011</v>
      </c>
      <c r="D41559" t="s">
        <v>79</v>
      </c>
      <c r="E41559" t="s">
        <v>112</v>
      </c>
      <c r="F41559" t="s">
        <v>261</v>
      </c>
      <c r="G41559">
        <v>-1918.89</v>
      </c>
    </row>
    <row r="41560" spans="1:7">
      <c r="A41560" t="s">
        <v>26</v>
      </c>
      <c r="B41560">
        <v>9</v>
      </c>
      <c r="C41560">
        <v>2009</v>
      </c>
      <c r="D41560" t="s">
        <v>79</v>
      </c>
      <c r="E41560" t="s">
        <v>112</v>
      </c>
      <c r="F41560" t="s">
        <v>261</v>
      </c>
      <c r="G41560">
        <v>0</v>
      </c>
    </row>
    <row r="41561" spans="1:7">
      <c r="A41561" t="s">
        <v>28</v>
      </c>
      <c r="B41561">
        <v>4</v>
      </c>
      <c r="C41561">
        <v>2012</v>
      </c>
      <c r="D41561" t="s">
        <v>79</v>
      </c>
      <c r="E41561" t="s">
        <v>112</v>
      </c>
      <c r="F41561" t="s">
        <v>261</v>
      </c>
      <c r="G41561">
        <v>0</v>
      </c>
    </row>
    <row r="41562" spans="1:7">
      <c r="A41562" t="s">
        <v>16</v>
      </c>
      <c r="B41562">
        <v>7</v>
      </c>
      <c r="C41562">
        <v>2010</v>
      </c>
      <c r="D41562" t="s">
        <v>79</v>
      </c>
      <c r="E41562" t="s">
        <v>112</v>
      </c>
      <c r="F41562" t="s">
        <v>261</v>
      </c>
      <c r="G41562">
        <v>-965.91</v>
      </c>
    </row>
    <row r="41563" spans="1:7">
      <c r="A41563" t="s">
        <v>31</v>
      </c>
      <c r="B41563">
        <v>3</v>
      </c>
      <c r="C41563">
        <v>2012</v>
      </c>
      <c r="D41563" t="s">
        <v>79</v>
      </c>
      <c r="E41563" t="s">
        <v>112</v>
      </c>
      <c r="F41563" t="s">
        <v>261</v>
      </c>
      <c r="G41563">
        <v>-146.12</v>
      </c>
    </row>
    <row r="41564" spans="1:7">
      <c r="A41564" t="s">
        <v>89</v>
      </c>
      <c r="B41564">
        <v>4</v>
      </c>
      <c r="C41564">
        <v>2011</v>
      </c>
      <c r="D41564" t="s">
        <v>79</v>
      </c>
      <c r="E41564" t="s">
        <v>112</v>
      </c>
      <c r="F41564" t="s">
        <v>262</v>
      </c>
      <c r="G41564">
        <v>38080.879999999997</v>
      </c>
    </row>
    <row r="41565" spans="1:7">
      <c r="A41565" t="s">
        <v>5</v>
      </c>
      <c r="B41565">
        <v>12</v>
      </c>
      <c r="C41565">
        <v>2010</v>
      </c>
      <c r="D41565" t="s">
        <v>79</v>
      </c>
      <c r="E41565" t="s">
        <v>112</v>
      </c>
      <c r="F41565" t="s">
        <v>262</v>
      </c>
      <c r="G41565">
        <v>42576.75</v>
      </c>
    </row>
    <row r="41566" spans="1:7">
      <c r="A41566" t="s">
        <v>43</v>
      </c>
      <c r="B41566">
        <v>5</v>
      </c>
      <c r="C41566">
        <v>2009</v>
      </c>
      <c r="D41566" t="s">
        <v>79</v>
      </c>
      <c r="E41566" t="s">
        <v>112</v>
      </c>
      <c r="F41566" t="s">
        <v>262</v>
      </c>
      <c r="G41566">
        <v>43863.200000000004</v>
      </c>
    </row>
    <row r="41567" spans="1:7">
      <c r="A41567" t="s">
        <v>33</v>
      </c>
      <c r="B41567">
        <v>9</v>
      </c>
      <c r="C41567">
        <v>2010</v>
      </c>
      <c r="D41567" t="s">
        <v>79</v>
      </c>
      <c r="E41567" t="s">
        <v>112</v>
      </c>
      <c r="F41567" t="s">
        <v>262</v>
      </c>
      <c r="G41567">
        <v>27918.959999999999</v>
      </c>
    </row>
    <row r="41568" spans="1:7">
      <c r="A41568" t="s">
        <v>42</v>
      </c>
      <c r="B41568">
        <v>2</v>
      </c>
      <c r="C41568">
        <v>2010</v>
      </c>
      <c r="D41568" t="s">
        <v>79</v>
      </c>
      <c r="E41568" t="s">
        <v>112</v>
      </c>
      <c r="F41568" t="s">
        <v>262</v>
      </c>
      <c r="G41568">
        <v>89169.77</v>
      </c>
    </row>
    <row r="41569" spans="1:7">
      <c r="A41569" t="s">
        <v>32</v>
      </c>
      <c r="B41569">
        <v>10</v>
      </c>
      <c r="C41569">
        <v>2009</v>
      </c>
      <c r="D41569" t="s">
        <v>79</v>
      </c>
      <c r="E41569" t="s">
        <v>112</v>
      </c>
      <c r="F41569" t="s">
        <v>262</v>
      </c>
      <c r="G41569">
        <v>41531.910000000003</v>
      </c>
    </row>
    <row r="41570" spans="1:7">
      <c r="A41570" t="s">
        <v>63</v>
      </c>
      <c r="B41570">
        <v>12</v>
      </c>
      <c r="C41570">
        <v>2011</v>
      </c>
      <c r="D41570" t="s">
        <v>79</v>
      </c>
      <c r="E41570" t="s">
        <v>112</v>
      </c>
      <c r="F41570" t="s">
        <v>262</v>
      </c>
      <c r="G41570">
        <v>43966.16</v>
      </c>
    </row>
    <row r="41571" spans="1:7">
      <c r="A41571" t="s">
        <v>38</v>
      </c>
      <c r="B41571">
        <v>7</v>
      </c>
      <c r="C41571">
        <v>2011</v>
      </c>
      <c r="D41571" t="s">
        <v>79</v>
      </c>
      <c r="E41571" t="s">
        <v>112</v>
      </c>
      <c r="F41571" t="s">
        <v>262</v>
      </c>
      <c r="G41571">
        <v>31228.3</v>
      </c>
    </row>
    <row r="41572" spans="1:7">
      <c r="A41572" t="s">
        <v>23</v>
      </c>
      <c r="B41572">
        <v>2</v>
      </c>
      <c r="C41572">
        <v>2009</v>
      </c>
      <c r="D41572" t="s">
        <v>79</v>
      </c>
      <c r="E41572" t="s">
        <v>112</v>
      </c>
      <c r="F41572" t="s">
        <v>262</v>
      </c>
      <c r="G41572">
        <v>54769.8</v>
      </c>
    </row>
    <row r="41573" spans="1:7">
      <c r="A41573" t="s">
        <v>114</v>
      </c>
      <c r="B41573">
        <v>2</v>
      </c>
      <c r="C41573">
        <v>2011</v>
      </c>
      <c r="D41573" t="s">
        <v>79</v>
      </c>
      <c r="E41573" t="s">
        <v>112</v>
      </c>
      <c r="F41573" t="s">
        <v>262</v>
      </c>
      <c r="G41573">
        <v>60011.090000000004</v>
      </c>
    </row>
    <row r="41574" spans="1:7">
      <c r="A41574" t="s">
        <v>45</v>
      </c>
      <c r="B41574">
        <v>3</v>
      </c>
      <c r="C41574">
        <v>2010</v>
      </c>
      <c r="D41574" t="s">
        <v>79</v>
      </c>
      <c r="E41574" t="s">
        <v>112</v>
      </c>
      <c r="F41574" t="s">
        <v>262</v>
      </c>
      <c r="G41574">
        <v>61322.950000000004</v>
      </c>
    </row>
    <row r="41575" spans="1:7">
      <c r="A41575" t="s">
        <v>17</v>
      </c>
      <c r="B41575">
        <v>4</v>
      </c>
      <c r="C41575">
        <v>2009</v>
      </c>
      <c r="D41575" t="s">
        <v>79</v>
      </c>
      <c r="E41575" t="s">
        <v>112</v>
      </c>
      <c r="F41575" t="s">
        <v>262</v>
      </c>
      <c r="G41575">
        <v>70945.84</v>
      </c>
    </row>
    <row r="41576" spans="1:7">
      <c r="A41576" t="s">
        <v>71</v>
      </c>
      <c r="B41576">
        <v>11</v>
      </c>
      <c r="C41576">
        <v>2009</v>
      </c>
      <c r="D41576" t="s">
        <v>79</v>
      </c>
      <c r="E41576" t="s">
        <v>112</v>
      </c>
      <c r="F41576" t="s">
        <v>263</v>
      </c>
      <c r="G41576">
        <v>7831.4000000000005</v>
      </c>
    </row>
    <row r="41577" spans="1:7">
      <c r="A41577" t="s">
        <v>42</v>
      </c>
      <c r="B41577">
        <v>2</v>
      </c>
      <c r="C41577">
        <v>2010</v>
      </c>
      <c r="D41577" t="s">
        <v>79</v>
      </c>
      <c r="E41577" t="s">
        <v>112</v>
      </c>
      <c r="F41577" t="s">
        <v>263</v>
      </c>
      <c r="G41577">
        <v>15732.4</v>
      </c>
    </row>
    <row r="41578" spans="1:7">
      <c r="A41578" t="s">
        <v>14</v>
      </c>
      <c r="B41578">
        <v>10</v>
      </c>
      <c r="C41578">
        <v>2010</v>
      </c>
      <c r="D41578" t="s">
        <v>79</v>
      </c>
      <c r="E41578" t="s">
        <v>112</v>
      </c>
      <c r="F41578" t="s">
        <v>263</v>
      </c>
      <c r="G41578">
        <v>15073.6</v>
      </c>
    </row>
    <row r="41579" spans="1:7">
      <c r="A41579" t="s">
        <v>16</v>
      </c>
      <c r="B41579">
        <v>7</v>
      </c>
      <c r="C41579">
        <v>2010</v>
      </c>
      <c r="D41579" t="s">
        <v>79</v>
      </c>
      <c r="E41579" t="s">
        <v>112</v>
      </c>
      <c r="F41579" t="s">
        <v>263</v>
      </c>
      <c r="G41579">
        <v>24989.15</v>
      </c>
    </row>
    <row r="41580" spans="1:7">
      <c r="A41580" t="s">
        <v>26</v>
      </c>
      <c r="B41580">
        <v>9</v>
      </c>
      <c r="C41580">
        <v>2009</v>
      </c>
      <c r="D41580" t="s">
        <v>79</v>
      </c>
      <c r="E41580" t="s">
        <v>112</v>
      </c>
      <c r="F41580" t="s">
        <v>263</v>
      </c>
      <c r="G41580">
        <v>11384.45</v>
      </c>
    </row>
    <row r="41581" spans="1:7">
      <c r="A41581" t="s">
        <v>114</v>
      </c>
      <c r="B41581">
        <v>2</v>
      </c>
      <c r="C41581">
        <v>2011</v>
      </c>
      <c r="D41581" t="s">
        <v>79</v>
      </c>
      <c r="E41581" t="s">
        <v>112</v>
      </c>
      <c r="F41581" t="s">
        <v>264</v>
      </c>
      <c r="G41581">
        <v>6869.31</v>
      </c>
    </row>
    <row r="41582" spans="1:7">
      <c r="A41582" t="s">
        <v>40</v>
      </c>
      <c r="B41582">
        <v>10</v>
      </c>
      <c r="C41582">
        <v>2011</v>
      </c>
      <c r="D41582" t="s">
        <v>79</v>
      </c>
      <c r="E41582" t="s">
        <v>112</v>
      </c>
      <c r="F41582" t="s">
        <v>264</v>
      </c>
      <c r="G41582">
        <v>-616.1</v>
      </c>
    </row>
    <row r="41583" spans="1:7">
      <c r="A41583" t="s">
        <v>30</v>
      </c>
      <c r="B41583">
        <v>8</v>
      </c>
      <c r="C41583">
        <v>2010</v>
      </c>
      <c r="D41583" t="s">
        <v>79</v>
      </c>
      <c r="E41583" t="s">
        <v>112</v>
      </c>
      <c r="F41583" t="s">
        <v>264</v>
      </c>
      <c r="G41583">
        <v>1011.36</v>
      </c>
    </row>
    <row r="41584" spans="1:7">
      <c r="A41584" t="s">
        <v>38</v>
      </c>
      <c r="B41584">
        <v>7</v>
      </c>
      <c r="C41584">
        <v>2011</v>
      </c>
      <c r="D41584" t="s">
        <v>79</v>
      </c>
      <c r="E41584" t="s">
        <v>112</v>
      </c>
      <c r="F41584" t="s">
        <v>264</v>
      </c>
      <c r="G41584">
        <v>-742.64</v>
      </c>
    </row>
    <row r="41585" spans="1:7">
      <c r="A41585" t="s">
        <v>37</v>
      </c>
      <c r="B41585">
        <v>11</v>
      </c>
      <c r="C41585">
        <v>2011</v>
      </c>
      <c r="D41585" t="s">
        <v>79</v>
      </c>
      <c r="E41585" t="s">
        <v>112</v>
      </c>
      <c r="F41585" t="s">
        <v>126</v>
      </c>
      <c r="G41585">
        <v>-1123.92</v>
      </c>
    </row>
    <row r="41586" spans="1:7">
      <c r="A41586" t="s">
        <v>24</v>
      </c>
      <c r="B41586">
        <v>5</v>
      </c>
      <c r="C41586">
        <v>2012</v>
      </c>
      <c r="D41586" t="s">
        <v>79</v>
      </c>
      <c r="E41586" t="s">
        <v>112</v>
      </c>
      <c r="F41586" t="s">
        <v>126</v>
      </c>
      <c r="G41586">
        <v>-11550.7</v>
      </c>
    </row>
    <row r="41587" spans="1:7">
      <c r="A41587" t="s">
        <v>45</v>
      </c>
      <c r="B41587">
        <v>3</v>
      </c>
      <c r="C41587">
        <v>2010</v>
      </c>
      <c r="D41587" t="s">
        <v>79</v>
      </c>
      <c r="E41587" t="s">
        <v>112</v>
      </c>
      <c r="F41587" t="s">
        <v>126</v>
      </c>
      <c r="G41587">
        <v>17391.12</v>
      </c>
    </row>
    <row r="41588" spans="1:7">
      <c r="A41588" t="s">
        <v>52</v>
      </c>
      <c r="B41588">
        <v>6</v>
      </c>
      <c r="C41588">
        <v>2009</v>
      </c>
      <c r="D41588" t="s">
        <v>79</v>
      </c>
      <c r="E41588" t="s">
        <v>112</v>
      </c>
      <c r="F41588" t="s">
        <v>126</v>
      </c>
      <c r="G41588">
        <v>6188.99</v>
      </c>
    </row>
    <row r="41589" spans="1:7">
      <c r="A41589" t="s">
        <v>68</v>
      </c>
      <c r="B41589">
        <v>1</v>
      </c>
      <c r="C41589">
        <v>2010</v>
      </c>
      <c r="D41589" t="s">
        <v>79</v>
      </c>
      <c r="E41589" t="s">
        <v>112</v>
      </c>
      <c r="F41589" t="s">
        <v>126</v>
      </c>
      <c r="G41589">
        <v>10808.32</v>
      </c>
    </row>
    <row r="41590" spans="1:7">
      <c r="A41590" t="s">
        <v>85</v>
      </c>
      <c r="B41590">
        <v>4</v>
      </c>
      <c r="C41590">
        <v>2010</v>
      </c>
      <c r="D41590" t="s">
        <v>79</v>
      </c>
      <c r="E41590" t="s">
        <v>112</v>
      </c>
      <c r="F41590" t="s">
        <v>126</v>
      </c>
      <c r="G41590">
        <v>23084.46</v>
      </c>
    </row>
    <row r="41591" spans="1:7">
      <c r="A41591" t="s">
        <v>43</v>
      </c>
      <c r="B41591">
        <v>5</v>
      </c>
      <c r="C41591">
        <v>2009</v>
      </c>
      <c r="D41591" t="s">
        <v>79</v>
      </c>
      <c r="E41591" t="s">
        <v>112</v>
      </c>
      <c r="F41591" t="s">
        <v>131</v>
      </c>
      <c r="G41591">
        <v>5290.21</v>
      </c>
    </row>
    <row r="41592" spans="1:7">
      <c r="A41592" t="s">
        <v>89</v>
      </c>
      <c r="B41592">
        <v>4</v>
      </c>
      <c r="C41592">
        <v>2011</v>
      </c>
      <c r="D41592" t="s">
        <v>79</v>
      </c>
      <c r="E41592" t="s">
        <v>112</v>
      </c>
      <c r="F41592" t="s">
        <v>131</v>
      </c>
      <c r="G41592">
        <v>285.92</v>
      </c>
    </row>
    <row r="41593" spans="1:7">
      <c r="A41593" t="s">
        <v>46</v>
      </c>
      <c r="B41593">
        <v>12</v>
      </c>
      <c r="C41593">
        <v>2009</v>
      </c>
      <c r="D41593" t="s">
        <v>79</v>
      </c>
      <c r="E41593" t="s">
        <v>112</v>
      </c>
      <c r="F41593" t="s">
        <v>131</v>
      </c>
      <c r="G41593">
        <v>357.13</v>
      </c>
    </row>
    <row r="41594" spans="1:7">
      <c r="A41594" t="s">
        <v>33</v>
      </c>
      <c r="B41594">
        <v>9</v>
      </c>
      <c r="C41594">
        <v>2010</v>
      </c>
      <c r="D41594" t="s">
        <v>79</v>
      </c>
      <c r="E41594" t="s">
        <v>112</v>
      </c>
      <c r="F41594" t="s">
        <v>131</v>
      </c>
      <c r="G41594">
        <v>1399.83</v>
      </c>
    </row>
    <row r="41595" spans="1:7">
      <c r="A41595" t="s">
        <v>27</v>
      </c>
      <c r="B41595">
        <v>1</v>
      </c>
      <c r="C41595">
        <v>2009</v>
      </c>
      <c r="D41595" t="s">
        <v>79</v>
      </c>
      <c r="E41595" t="s">
        <v>112</v>
      </c>
      <c r="F41595" t="s">
        <v>131</v>
      </c>
      <c r="G41595">
        <v>2634.81</v>
      </c>
    </row>
    <row r="41596" spans="1:7">
      <c r="A41596" t="s">
        <v>39</v>
      </c>
      <c r="B41596">
        <v>5</v>
      </c>
      <c r="C41596">
        <v>2011</v>
      </c>
      <c r="D41596" t="s">
        <v>79</v>
      </c>
      <c r="E41596" t="s">
        <v>112</v>
      </c>
      <c r="F41596" t="s">
        <v>131</v>
      </c>
      <c r="G41596">
        <v>-2139.91</v>
      </c>
    </row>
    <row r="41597" spans="1:7">
      <c r="A41597" t="s">
        <v>85</v>
      </c>
      <c r="B41597">
        <v>4</v>
      </c>
      <c r="C41597">
        <v>2010</v>
      </c>
      <c r="D41597" t="s">
        <v>79</v>
      </c>
      <c r="E41597" t="s">
        <v>112</v>
      </c>
      <c r="F41597" t="s">
        <v>131</v>
      </c>
      <c r="G41597">
        <v>7313.72</v>
      </c>
    </row>
    <row r="41598" spans="1:7">
      <c r="A41598" t="s">
        <v>14</v>
      </c>
      <c r="B41598">
        <v>10</v>
      </c>
      <c r="C41598">
        <v>2010</v>
      </c>
      <c r="D41598" t="s">
        <v>79</v>
      </c>
      <c r="E41598" t="s">
        <v>112</v>
      </c>
      <c r="F41598" t="s">
        <v>131</v>
      </c>
      <c r="G41598">
        <v>8403.92</v>
      </c>
    </row>
    <row r="41599" spans="1:7">
      <c r="A41599" t="s">
        <v>16</v>
      </c>
      <c r="B41599">
        <v>7</v>
      </c>
      <c r="C41599">
        <v>2010</v>
      </c>
      <c r="D41599" t="s">
        <v>79</v>
      </c>
      <c r="E41599" t="s">
        <v>112</v>
      </c>
      <c r="F41599" t="s">
        <v>131</v>
      </c>
      <c r="G41599">
        <v>3028.23</v>
      </c>
    </row>
    <row r="41600" spans="1:7">
      <c r="A41600" t="s">
        <v>89</v>
      </c>
      <c r="B41600">
        <v>4</v>
      </c>
      <c r="C41600">
        <v>2011</v>
      </c>
      <c r="D41600" t="s">
        <v>79</v>
      </c>
      <c r="E41600" t="s">
        <v>112</v>
      </c>
      <c r="F41600" t="s">
        <v>133</v>
      </c>
      <c r="G41600">
        <v>-964.04</v>
      </c>
    </row>
    <row r="41601" spans="1:7">
      <c r="A41601" t="s">
        <v>20</v>
      </c>
      <c r="B41601">
        <v>6</v>
      </c>
      <c r="C41601">
        <v>2010</v>
      </c>
      <c r="D41601" t="s">
        <v>79</v>
      </c>
      <c r="E41601" t="s">
        <v>112</v>
      </c>
      <c r="F41601" t="s">
        <v>133</v>
      </c>
      <c r="G41601">
        <v>2974.07</v>
      </c>
    </row>
    <row r="41602" spans="1:7">
      <c r="A41602" t="s">
        <v>26</v>
      </c>
      <c r="B41602">
        <v>9</v>
      </c>
      <c r="C41602">
        <v>2009</v>
      </c>
      <c r="D41602" t="s">
        <v>79</v>
      </c>
      <c r="E41602" t="s">
        <v>112</v>
      </c>
      <c r="F41602" t="s">
        <v>133</v>
      </c>
      <c r="G41602">
        <v>5583.13</v>
      </c>
    </row>
    <row r="41603" spans="1:7">
      <c r="A41603" t="s">
        <v>32</v>
      </c>
      <c r="B41603">
        <v>10</v>
      </c>
      <c r="C41603">
        <v>2009</v>
      </c>
      <c r="D41603" t="s">
        <v>79</v>
      </c>
      <c r="E41603" t="s">
        <v>112</v>
      </c>
      <c r="F41603" t="s">
        <v>133</v>
      </c>
      <c r="G41603">
        <v>3194.2400000000002</v>
      </c>
    </row>
    <row r="41604" spans="1:7">
      <c r="A41604" t="s">
        <v>85</v>
      </c>
      <c r="B41604">
        <v>4</v>
      </c>
      <c r="C41604">
        <v>2010</v>
      </c>
      <c r="D41604" t="s">
        <v>79</v>
      </c>
      <c r="E41604" t="s">
        <v>112</v>
      </c>
      <c r="F41604" t="s">
        <v>133</v>
      </c>
      <c r="G41604">
        <v>7129.71</v>
      </c>
    </row>
    <row r="41605" spans="1:7">
      <c r="A41605" t="s">
        <v>27</v>
      </c>
      <c r="B41605">
        <v>1</v>
      </c>
      <c r="C41605">
        <v>2009</v>
      </c>
      <c r="D41605" t="s">
        <v>79</v>
      </c>
      <c r="E41605" t="s">
        <v>112</v>
      </c>
      <c r="F41605" t="s">
        <v>133</v>
      </c>
      <c r="G41605">
        <v>3214.76</v>
      </c>
    </row>
    <row r="41606" spans="1:7">
      <c r="A41606" t="s">
        <v>29</v>
      </c>
      <c r="B41606">
        <v>6</v>
      </c>
      <c r="C41606">
        <v>2011</v>
      </c>
      <c r="D41606" t="s">
        <v>79</v>
      </c>
      <c r="E41606" t="s">
        <v>112</v>
      </c>
      <c r="F41606" t="s">
        <v>138</v>
      </c>
      <c r="G41606">
        <v>362.12</v>
      </c>
    </row>
    <row r="41607" spans="1:7">
      <c r="A41607" t="s">
        <v>40</v>
      </c>
      <c r="B41607">
        <v>10</v>
      </c>
      <c r="C41607">
        <v>2011</v>
      </c>
      <c r="D41607" t="s">
        <v>79</v>
      </c>
      <c r="E41607" t="s">
        <v>112</v>
      </c>
      <c r="F41607" t="s">
        <v>138</v>
      </c>
      <c r="G41607">
        <v>0</v>
      </c>
    </row>
    <row r="41608" spans="1:7">
      <c r="A41608" t="s">
        <v>68</v>
      </c>
      <c r="B41608">
        <v>1</v>
      </c>
      <c r="C41608">
        <v>2010</v>
      </c>
      <c r="D41608" t="s">
        <v>79</v>
      </c>
      <c r="E41608" t="s">
        <v>112</v>
      </c>
      <c r="F41608" t="s">
        <v>142</v>
      </c>
      <c r="G41608">
        <v>3291.61</v>
      </c>
    </row>
    <row r="41609" spans="1:7">
      <c r="A41609" t="s">
        <v>13</v>
      </c>
      <c r="B41609">
        <v>7</v>
      </c>
      <c r="C41609">
        <v>2009</v>
      </c>
      <c r="D41609" t="s">
        <v>79</v>
      </c>
      <c r="E41609" t="s">
        <v>112</v>
      </c>
      <c r="F41609" t="s">
        <v>143</v>
      </c>
      <c r="G41609">
        <v>0</v>
      </c>
    </row>
    <row r="41610" spans="1:7">
      <c r="A41610" t="s">
        <v>52</v>
      </c>
      <c r="B41610">
        <v>6</v>
      </c>
      <c r="C41610">
        <v>2009</v>
      </c>
      <c r="D41610" t="s">
        <v>79</v>
      </c>
      <c r="E41610" t="s">
        <v>112</v>
      </c>
      <c r="F41610" t="s">
        <v>143</v>
      </c>
      <c r="G41610">
        <v>31.82</v>
      </c>
    </row>
    <row r="41611" spans="1:7">
      <c r="A41611" t="s">
        <v>39</v>
      </c>
      <c r="B41611">
        <v>5</v>
      </c>
      <c r="C41611">
        <v>2011</v>
      </c>
      <c r="D41611" t="s">
        <v>79</v>
      </c>
      <c r="E41611" t="s">
        <v>112</v>
      </c>
      <c r="F41611" t="s">
        <v>144</v>
      </c>
      <c r="G41611">
        <v>541.76</v>
      </c>
    </row>
    <row r="41612" spans="1:7">
      <c r="A41612" t="s">
        <v>44</v>
      </c>
      <c r="B41612">
        <v>2</v>
      </c>
      <c r="C41612">
        <v>2012</v>
      </c>
      <c r="D41612" t="s">
        <v>79</v>
      </c>
      <c r="E41612" t="s">
        <v>112</v>
      </c>
      <c r="F41612" t="s">
        <v>144</v>
      </c>
      <c r="G41612">
        <v>-314.29000000000002</v>
      </c>
    </row>
    <row r="41613" spans="1:7">
      <c r="A41613" t="s">
        <v>63</v>
      </c>
      <c r="B41613">
        <v>12</v>
      </c>
      <c r="C41613">
        <v>2011</v>
      </c>
      <c r="D41613" t="s">
        <v>79</v>
      </c>
      <c r="E41613" t="s">
        <v>112</v>
      </c>
      <c r="F41613" t="s">
        <v>144</v>
      </c>
      <c r="G41613">
        <v>947.61</v>
      </c>
    </row>
    <row r="41614" spans="1:7">
      <c r="A41614" t="s">
        <v>16</v>
      </c>
      <c r="B41614">
        <v>7</v>
      </c>
      <c r="C41614">
        <v>2010</v>
      </c>
      <c r="D41614" t="s">
        <v>79</v>
      </c>
      <c r="E41614" t="s">
        <v>112</v>
      </c>
      <c r="F41614" t="s">
        <v>144</v>
      </c>
      <c r="G41614">
        <v>3071.61</v>
      </c>
    </row>
    <row r="41615" spans="1:7">
      <c r="A41615" t="s">
        <v>28</v>
      </c>
      <c r="B41615">
        <v>4</v>
      </c>
      <c r="C41615">
        <v>2012</v>
      </c>
      <c r="D41615" t="s">
        <v>79</v>
      </c>
      <c r="E41615" t="s">
        <v>112</v>
      </c>
      <c r="F41615" t="s">
        <v>144</v>
      </c>
      <c r="G41615">
        <v>603.28</v>
      </c>
    </row>
    <row r="41616" spans="1:7">
      <c r="A41616" t="s">
        <v>9</v>
      </c>
      <c r="B41616">
        <v>8</v>
      </c>
      <c r="C41616">
        <v>2009</v>
      </c>
      <c r="D41616" t="s">
        <v>79</v>
      </c>
      <c r="E41616" t="s">
        <v>112</v>
      </c>
      <c r="F41616" t="s">
        <v>144</v>
      </c>
      <c r="G41616">
        <v>1054.43</v>
      </c>
    </row>
    <row r="41617" spans="1:7">
      <c r="A41617" t="s">
        <v>42</v>
      </c>
      <c r="B41617">
        <v>2</v>
      </c>
      <c r="C41617">
        <v>2010</v>
      </c>
      <c r="D41617" t="s">
        <v>79</v>
      </c>
      <c r="E41617" t="s">
        <v>112</v>
      </c>
      <c r="F41617" t="s">
        <v>144</v>
      </c>
      <c r="G41617">
        <v>3935.42</v>
      </c>
    </row>
    <row r="41618" spans="1:7">
      <c r="A41618" t="s">
        <v>29</v>
      </c>
      <c r="B41618">
        <v>6</v>
      </c>
      <c r="C41618">
        <v>2011</v>
      </c>
      <c r="D41618" t="s">
        <v>79</v>
      </c>
      <c r="E41618" t="s">
        <v>112</v>
      </c>
      <c r="F41618" t="s">
        <v>144</v>
      </c>
      <c r="G41618">
        <v>-573.63</v>
      </c>
    </row>
    <row r="41619" spans="1:7">
      <c r="A41619" t="s">
        <v>31</v>
      </c>
      <c r="B41619">
        <v>3</v>
      </c>
      <c r="C41619">
        <v>2012</v>
      </c>
      <c r="D41619" t="s">
        <v>79</v>
      </c>
      <c r="E41619" t="s">
        <v>112</v>
      </c>
      <c r="F41619" t="s">
        <v>155</v>
      </c>
      <c r="G41619">
        <v>0</v>
      </c>
    </row>
    <row r="41620" spans="1:7">
      <c r="A41620" t="s">
        <v>22</v>
      </c>
      <c r="B41620">
        <v>9</v>
      </c>
      <c r="C41620">
        <v>2011</v>
      </c>
      <c r="D41620" t="s">
        <v>79</v>
      </c>
      <c r="E41620" t="s">
        <v>112</v>
      </c>
      <c r="F41620" t="s">
        <v>155</v>
      </c>
      <c r="G41620">
        <v>456.88</v>
      </c>
    </row>
    <row r="41621" spans="1:7">
      <c r="A41621" t="s">
        <v>24</v>
      </c>
      <c r="B41621">
        <v>5</v>
      </c>
      <c r="C41621">
        <v>2012</v>
      </c>
      <c r="D41621" t="s">
        <v>79</v>
      </c>
      <c r="E41621" t="s">
        <v>112</v>
      </c>
      <c r="F41621" t="s">
        <v>158</v>
      </c>
      <c r="G41621">
        <v>-4441.6400000000003</v>
      </c>
    </row>
    <row r="41622" spans="1:7">
      <c r="A41622" t="s">
        <v>109</v>
      </c>
      <c r="B41622">
        <v>1</v>
      </c>
      <c r="C41622">
        <v>2012</v>
      </c>
      <c r="D41622" t="s">
        <v>79</v>
      </c>
      <c r="E41622" t="s">
        <v>112</v>
      </c>
      <c r="F41622" t="s">
        <v>158</v>
      </c>
      <c r="G41622">
        <v>-3431.23</v>
      </c>
    </row>
    <row r="41623" spans="1:7">
      <c r="A41623" t="s">
        <v>13</v>
      </c>
      <c r="B41623">
        <v>7</v>
      </c>
      <c r="C41623">
        <v>2009</v>
      </c>
      <c r="D41623" t="s">
        <v>79</v>
      </c>
      <c r="E41623" t="s">
        <v>112</v>
      </c>
      <c r="F41623" t="s">
        <v>158</v>
      </c>
      <c r="G41623">
        <v>4086.9500000000003</v>
      </c>
    </row>
    <row r="41624" spans="1:7">
      <c r="A41624" t="s">
        <v>40</v>
      </c>
      <c r="B41624">
        <v>10</v>
      </c>
      <c r="C41624">
        <v>2011</v>
      </c>
      <c r="D41624" t="s">
        <v>79</v>
      </c>
      <c r="E41624" t="s">
        <v>112</v>
      </c>
      <c r="F41624" t="s">
        <v>158</v>
      </c>
      <c r="G41624">
        <v>4427.08</v>
      </c>
    </row>
    <row r="41625" spans="1:7">
      <c r="A41625" t="s">
        <v>13</v>
      </c>
      <c r="B41625">
        <v>7</v>
      </c>
      <c r="C41625">
        <v>2009</v>
      </c>
      <c r="D41625" t="s">
        <v>79</v>
      </c>
      <c r="E41625" t="s">
        <v>112</v>
      </c>
      <c r="F41625" t="s">
        <v>162</v>
      </c>
      <c r="G41625">
        <v>-68.430000000000007</v>
      </c>
    </row>
    <row r="41626" spans="1:7">
      <c r="A41626" t="s">
        <v>27</v>
      </c>
      <c r="B41626">
        <v>1</v>
      </c>
      <c r="C41626">
        <v>2009</v>
      </c>
      <c r="D41626" t="s">
        <v>79</v>
      </c>
      <c r="E41626" t="s">
        <v>112</v>
      </c>
      <c r="F41626" t="s">
        <v>162</v>
      </c>
      <c r="G41626">
        <v>1496.02</v>
      </c>
    </row>
    <row r="41627" spans="1:7">
      <c r="A41627" t="s">
        <v>52</v>
      </c>
      <c r="B41627">
        <v>6</v>
      </c>
      <c r="C41627">
        <v>2009</v>
      </c>
      <c r="D41627" t="s">
        <v>79</v>
      </c>
      <c r="E41627" t="s">
        <v>112</v>
      </c>
      <c r="F41627" t="s">
        <v>162</v>
      </c>
      <c r="G41627">
        <v>-197.84</v>
      </c>
    </row>
    <row r="41628" spans="1:7">
      <c r="A41628" t="s">
        <v>43</v>
      </c>
      <c r="B41628">
        <v>5</v>
      </c>
      <c r="C41628">
        <v>2009</v>
      </c>
      <c r="D41628" t="s">
        <v>79</v>
      </c>
      <c r="E41628" t="s">
        <v>112</v>
      </c>
      <c r="F41628" t="s">
        <v>167</v>
      </c>
      <c r="G41628">
        <v>2512.9299999999998</v>
      </c>
    </row>
    <row r="41629" spans="1:7">
      <c r="A41629" t="s">
        <v>52</v>
      </c>
      <c r="B41629">
        <v>6</v>
      </c>
      <c r="C41629">
        <v>2009</v>
      </c>
      <c r="D41629" t="s">
        <v>79</v>
      </c>
      <c r="E41629" t="s">
        <v>112</v>
      </c>
      <c r="F41629" t="s">
        <v>167</v>
      </c>
      <c r="G41629">
        <v>1783.19</v>
      </c>
    </row>
    <row r="41630" spans="1:7">
      <c r="A41630" t="s">
        <v>35</v>
      </c>
      <c r="B41630">
        <v>5</v>
      </c>
      <c r="C41630">
        <v>2010</v>
      </c>
      <c r="D41630" t="s">
        <v>79</v>
      </c>
      <c r="E41630" t="s">
        <v>112</v>
      </c>
      <c r="F41630" t="s">
        <v>167</v>
      </c>
      <c r="G41630">
        <v>1397.71</v>
      </c>
    </row>
    <row r="41631" spans="1:7">
      <c r="A41631" t="s">
        <v>28</v>
      </c>
      <c r="B41631">
        <v>4</v>
      </c>
      <c r="C41631">
        <v>2012</v>
      </c>
      <c r="D41631" t="s">
        <v>79</v>
      </c>
      <c r="E41631" t="s">
        <v>112</v>
      </c>
      <c r="F41631" t="s">
        <v>167</v>
      </c>
      <c r="G41631">
        <v>-342.96</v>
      </c>
    </row>
    <row r="41632" spans="1:7">
      <c r="A41632" t="s">
        <v>26</v>
      </c>
      <c r="B41632">
        <v>9</v>
      </c>
      <c r="C41632">
        <v>2009</v>
      </c>
      <c r="D41632" t="s">
        <v>79</v>
      </c>
      <c r="E41632" t="s">
        <v>112</v>
      </c>
      <c r="F41632" t="s">
        <v>167</v>
      </c>
      <c r="G41632">
        <v>1100.8900000000001</v>
      </c>
    </row>
    <row r="41633" spans="1:7">
      <c r="A41633" t="s">
        <v>40</v>
      </c>
      <c r="B41633">
        <v>10</v>
      </c>
      <c r="C41633">
        <v>2011</v>
      </c>
      <c r="D41633" t="s">
        <v>79</v>
      </c>
      <c r="E41633" t="s">
        <v>112</v>
      </c>
      <c r="F41633" t="s">
        <v>167</v>
      </c>
      <c r="G41633">
        <v>-1875.54</v>
      </c>
    </row>
    <row r="41634" spans="1:7">
      <c r="A41634" t="s">
        <v>26</v>
      </c>
      <c r="B41634">
        <v>9</v>
      </c>
      <c r="C41634">
        <v>2009</v>
      </c>
      <c r="D41634" t="s">
        <v>79</v>
      </c>
      <c r="E41634" t="s">
        <v>112</v>
      </c>
      <c r="F41634" t="s">
        <v>171</v>
      </c>
      <c r="G41634">
        <v>-123.24000000000001</v>
      </c>
    </row>
    <row r="41635" spans="1:7">
      <c r="A41635" t="s">
        <v>30</v>
      </c>
      <c r="B41635">
        <v>8</v>
      </c>
      <c r="C41635">
        <v>2010</v>
      </c>
      <c r="D41635" t="s">
        <v>79</v>
      </c>
      <c r="E41635" t="s">
        <v>112</v>
      </c>
      <c r="F41635" t="s">
        <v>195</v>
      </c>
      <c r="G41635">
        <v>6501.72</v>
      </c>
    </row>
    <row r="41636" spans="1:7">
      <c r="A41636" t="s">
        <v>26</v>
      </c>
      <c r="B41636">
        <v>9</v>
      </c>
      <c r="C41636">
        <v>2009</v>
      </c>
      <c r="D41636" t="s">
        <v>79</v>
      </c>
      <c r="E41636" t="s">
        <v>112</v>
      </c>
      <c r="F41636" t="s">
        <v>195</v>
      </c>
      <c r="G41636">
        <v>2933.33</v>
      </c>
    </row>
    <row r="41637" spans="1:7">
      <c r="A41637" t="s">
        <v>13</v>
      </c>
      <c r="B41637">
        <v>7</v>
      </c>
      <c r="C41637">
        <v>2009</v>
      </c>
      <c r="D41637" t="s">
        <v>79</v>
      </c>
      <c r="E41637" t="s">
        <v>112</v>
      </c>
      <c r="F41637" t="s">
        <v>195</v>
      </c>
      <c r="G41637">
        <v>5045.12</v>
      </c>
    </row>
    <row r="41638" spans="1:7">
      <c r="A41638" t="s">
        <v>31</v>
      </c>
      <c r="B41638">
        <v>3</v>
      </c>
      <c r="C41638">
        <v>2012</v>
      </c>
      <c r="D41638" t="s">
        <v>79</v>
      </c>
      <c r="E41638" t="s">
        <v>112</v>
      </c>
      <c r="F41638" t="s">
        <v>196</v>
      </c>
      <c r="G41638">
        <v>-177.49</v>
      </c>
    </row>
    <row r="41639" spans="1:7">
      <c r="A41639" t="s">
        <v>16</v>
      </c>
      <c r="B41639">
        <v>7</v>
      </c>
      <c r="C41639">
        <v>2010</v>
      </c>
      <c r="D41639" t="s">
        <v>79</v>
      </c>
      <c r="E41639" t="s">
        <v>112</v>
      </c>
      <c r="F41639" t="s">
        <v>196</v>
      </c>
      <c r="G41639">
        <v>497.68</v>
      </c>
    </row>
    <row r="41640" spans="1:7">
      <c r="A41640" t="s">
        <v>85</v>
      </c>
      <c r="B41640">
        <v>4</v>
      </c>
      <c r="C41640">
        <v>2010</v>
      </c>
      <c r="D41640" t="s">
        <v>79</v>
      </c>
      <c r="E41640" t="s">
        <v>112</v>
      </c>
      <c r="F41640" t="s">
        <v>196</v>
      </c>
      <c r="G41640">
        <v>1040.5999999999999</v>
      </c>
    </row>
    <row r="41641" spans="1:7">
      <c r="A41641" t="s">
        <v>44</v>
      </c>
      <c r="B41641">
        <v>2</v>
      </c>
      <c r="C41641">
        <v>2012</v>
      </c>
      <c r="D41641" t="s">
        <v>79</v>
      </c>
      <c r="E41641" t="s">
        <v>112</v>
      </c>
      <c r="F41641" t="s">
        <v>196</v>
      </c>
      <c r="G41641">
        <v>-753.72</v>
      </c>
    </row>
    <row r="41642" spans="1:7">
      <c r="A41642" t="s">
        <v>45</v>
      </c>
      <c r="B41642">
        <v>3</v>
      </c>
      <c r="C41642">
        <v>2010</v>
      </c>
      <c r="D41642" t="s">
        <v>79</v>
      </c>
      <c r="E41642" t="s">
        <v>112</v>
      </c>
      <c r="F41642" t="s">
        <v>201</v>
      </c>
      <c r="G41642">
        <v>-218.12</v>
      </c>
    </row>
    <row r="41643" spans="1:7">
      <c r="A41643" t="s">
        <v>109</v>
      </c>
      <c r="B41643">
        <v>1</v>
      </c>
      <c r="C41643">
        <v>2012</v>
      </c>
      <c r="D41643" t="s">
        <v>79</v>
      </c>
      <c r="E41643" t="s">
        <v>112</v>
      </c>
      <c r="F41643" t="s">
        <v>201</v>
      </c>
      <c r="G41643">
        <v>-553.07000000000005</v>
      </c>
    </row>
    <row r="41644" spans="1:7">
      <c r="A41644" t="s">
        <v>16</v>
      </c>
      <c r="B41644">
        <v>7</v>
      </c>
      <c r="C41644">
        <v>2010</v>
      </c>
      <c r="D41644" t="s">
        <v>79</v>
      </c>
      <c r="E41644" t="s">
        <v>112</v>
      </c>
      <c r="F41644" t="s">
        <v>201</v>
      </c>
      <c r="G41644">
        <v>-109.06</v>
      </c>
    </row>
    <row r="41645" spans="1:7">
      <c r="A41645" t="s">
        <v>31</v>
      </c>
      <c r="B41645">
        <v>3</v>
      </c>
      <c r="C41645">
        <v>2012</v>
      </c>
      <c r="D41645" t="s">
        <v>79</v>
      </c>
      <c r="E41645" t="s">
        <v>112</v>
      </c>
      <c r="F41645" t="s">
        <v>203</v>
      </c>
      <c r="G41645">
        <v>-102.51</v>
      </c>
    </row>
    <row r="41646" spans="1:7">
      <c r="A41646" t="s">
        <v>9</v>
      </c>
      <c r="B41646">
        <v>8</v>
      </c>
      <c r="C41646">
        <v>2009</v>
      </c>
      <c r="D41646" t="s">
        <v>79</v>
      </c>
      <c r="E41646" t="s">
        <v>112</v>
      </c>
      <c r="F41646" t="s">
        <v>203</v>
      </c>
      <c r="G41646">
        <v>0</v>
      </c>
    </row>
    <row r="41647" spans="1:7">
      <c r="A41647" t="s">
        <v>35</v>
      </c>
      <c r="B41647">
        <v>5</v>
      </c>
      <c r="C41647">
        <v>2010</v>
      </c>
      <c r="D41647" t="s">
        <v>79</v>
      </c>
      <c r="E41647" t="s">
        <v>112</v>
      </c>
      <c r="F41647" t="s">
        <v>203</v>
      </c>
      <c r="G41647">
        <v>-54.53</v>
      </c>
    </row>
    <row r="41648" spans="1:7">
      <c r="A41648" t="s">
        <v>85</v>
      </c>
      <c r="B41648">
        <v>4</v>
      </c>
      <c r="C41648">
        <v>2010</v>
      </c>
      <c r="D41648" t="s">
        <v>79</v>
      </c>
      <c r="E41648" t="s">
        <v>112</v>
      </c>
      <c r="F41648" t="s">
        <v>203</v>
      </c>
      <c r="G41648">
        <v>-176.97</v>
      </c>
    </row>
    <row r="41649" spans="1:7">
      <c r="A41649" t="s">
        <v>13</v>
      </c>
      <c r="B41649">
        <v>7</v>
      </c>
      <c r="C41649">
        <v>2009</v>
      </c>
      <c r="D41649" t="s">
        <v>79</v>
      </c>
      <c r="E41649" t="s">
        <v>112</v>
      </c>
      <c r="F41649" t="s">
        <v>203</v>
      </c>
      <c r="G41649">
        <v>353.73</v>
      </c>
    </row>
    <row r="41650" spans="1:7">
      <c r="A41650" t="s">
        <v>19</v>
      </c>
      <c r="B41650">
        <v>11</v>
      </c>
      <c r="C41650">
        <v>2010</v>
      </c>
      <c r="D41650" t="s">
        <v>79</v>
      </c>
      <c r="E41650" t="s">
        <v>112</v>
      </c>
      <c r="F41650" t="s">
        <v>208</v>
      </c>
      <c r="G41650">
        <v>342.41</v>
      </c>
    </row>
    <row r="41651" spans="1:7">
      <c r="A41651" t="s">
        <v>19</v>
      </c>
      <c r="B41651">
        <v>11</v>
      </c>
      <c r="C41651">
        <v>2010</v>
      </c>
      <c r="D41651" t="s">
        <v>79</v>
      </c>
      <c r="E41651" t="s">
        <v>112</v>
      </c>
      <c r="F41651" t="s">
        <v>213</v>
      </c>
      <c r="G41651">
        <v>0</v>
      </c>
    </row>
    <row r="41652" spans="1:7">
      <c r="A41652" t="s">
        <v>33</v>
      </c>
      <c r="B41652">
        <v>9</v>
      </c>
      <c r="C41652">
        <v>2010</v>
      </c>
      <c r="D41652" t="s">
        <v>79</v>
      </c>
      <c r="E41652" t="s">
        <v>112</v>
      </c>
      <c r="F41652" t="s">
        <v>213</v>
      </c>
      <c r="G41652">
        <v>0</v>
      </c>
    </row>
    <row r="41653" spans="1:7">
      <c r="A41653" t="s">
        <v>55</v>
      </c>
      <c r="B41653">
        <v>3</v>
      </c>
      <c r="C41653">
        <v>2011</v>
      </c>
      <c r="D41653" t="s">
        <v>79</v>
      </c>
      <c r="E41653" t="s">
        <v>112</v>
      </c>
      <c r="F41653" t="s">
        <v>214</v>
      </c>
      <c r="G41653">
        <v>988.15</v>
      </c>
    </row>
    <row r="41654" spans="1:7">
      <c r="A41654" t="s">
        <v>52</v>
      </c>
      <c r="B41654">
        <v>6</v>
      </c>
      <c r="C41654">
        <v>2009</v>
      </c>
      <c r="D41654" t="s">
        <v>79</v>
      </c>
      <c r="E41654" t="s">
        <v>112</v>
      </c>
      <c r="F41654" t="s">
        <v>214</v>
      </c>
      <c r="G41654">
        <v>-506.13</v>
      </c>
    </row>
    <row r="41655" spans="1:7">
      <c r="A41655" t="s">
        <v>42</v>
      </c>
      <c r="B41655">
        <v>2</v>
      </c>
      <c r="C41655">
        <v>2010</v>
      </c>
      <c r="D41655" t="s">
        <v>79</v>
      </c>
      <c r="E41655" t="s">
        <v>112</v>
      </c>
      <c r="F41655" t="s">
        <v>214</v>
      </c>
      <c r="G41655">
        <v>1326.47</v>
      </c>
    </row>
    <row r="41656" spans="1:7">
      <c r="A41656" t="s">
        <v>14</v>
      </c>
      <c r="B41656">
        <v>10</v>
      </c>
      <c r="C41656">
        <v>2010</v>
      </c>
      <c r="D41656" t="s">
        <v>79</v>
      </c>
      <c r="E41656" t="s">
        <v>112</v>
      </c>
      <c r="F41656" t="s">
        <v>214</v>
      </c>
      <c r="G41656">
        <v>-789.26</v>
      </c>
    </row>
    <row r="41657" spans="1:7">
      <c r="A41657" t="s">
        <v>46</v>
      </c>
      <c r="B41657">
        <v>12</v>
      </c>
      <c r="C41657">
        <v>2009</v>
      </c>
      <c r="D41657" t="s">
        <v>79</v>
      </c>
      <c r="E41657" t="s">
        <v>112</v>
      </c>
      <c r="F41657" t="s">
        <v>214</v>
      </c>
      <c r="G41657">
        <v>-255.39000000000001</v>
      </c>
    </row>
    <row r="41658" spans="1:7">
      <c r="A41658" t="s">
        <v>30</v>
      </c>
      <c r="B41658">
        <v>8</v>
      </c>
      <c r="C41658">
        <v>2010</v>
      </c>
      <c r="D41658" t="s">
        <v>79</v>
      </c>
      <c r="E41658" t="s">
        <v>112</v>
      </c>
      <c r="F41658" t="s">
        <v>217</v>
      </c>
      <c r="G41658">
        <v>0</v>
      </c>
    </row>
    <row r="41659" spans="1:7">
      <c r="A41659" t="s">
        <v>55</v>
      </c>
      <c r="B41659">
        <v>3</v>
      </c>
      <c r="C41659">
        <v>2011</v>
      </c>
      <c r="D41659" t="s">
        <v>79</v>
      </c>
      <c r="E41659" t="s">
        <v>112</v>
      </c>
      <c r="F41659" t="s">
        <v>222</v>
      </c>
      <c r="G41659">
        <v>35255.03</v>
      </c>
    </row>
    <row r="41660" spans="1:7">
      <c r="A41660" t="s">
        <v>44</v>
      </c>
      <c r="B41660">
        <v>2</v>
      </c>
      <c r="C41660">
        <v>2012</v>
      </c>
      <c r="D41660" t="s">
        <v>79</v>
      </c>
      <c r="E41660" t="s">
        <v>112</v>
      </c>
      <c r="F41660" t="s">
        <v>222</v>
      </c>
      <c r="G41660">
        <v>-12369.37</v>
      </c>
    </row>
    <row r="41661" spans="1:7">
      <c r="A41661" t="s">
        <v>89</v>
      </c>
      <c r="B41661">
        <v>4</v>
      </c>
      <c r="C41661">
        <v>2011</v>
      </c>
      <c r="D41661" t="s">
        <v>79</v>
      </c>
      <c r="E41661" t="s">
        <v>112</v>
      </c>
      <c r="F41661" t="s">
        <v>222</v>
      </c>
      <c r="G41661">
        <v>12992.7</v>
      </c>
    </row>
    <row r="41662" spans="1:7">
      <c r="A41662" t="s">
        <v>27</v>
      </c>
      <c r="B41662">
        <v>1</v>
      </c>
      <c r="C41662">
        <v>2009</v>
      </c>
      <c r="D41662" t="s">
        <v>79</v>
      </c>
      <c r="E41662" t="s">
        <v>112</v>
      </c>
      <c r="F41662" t="s">
        <v>222</v>
      </c>
      <c r="G41662">
        <v>13130.74</v>
      </c>
    </row>
    <row r="41663" spans="1:7">
      <c r="A41663" t="s">
        <v>37</v>
      </c>
      <c r="B41663">
        <v>11</v>
      </c>
      <c r="C41663">
        <v>2011</v>
      </c>
      <c r="D41663" t="s">
        <v>79</v>
      </c>
      <c r="E41663" t="s">
        <v>112</v>
      </c>
      <c r="F41663" t="s">
        <v>222</v>
      </c>
      <c r="G41663">
        <v>17640.32</v>
      </c>
    </row>
    <row r="41664" spans="1:7">
      <c r="A41664" t="s">
        <v>22</v>
      </c>
      <c r="B41664">
        <v>9</v>
      </c>
      <c r="C41664">
        <v>2011</v>
      </c>
      <c r="D41664" t="s">
        <v>79</v>
      </c>
      <c r="E41664" t="s">
        <v>112</v>
      </c>
      <c r="F41664" t="s">
        <v>224</v>
      </c>
      <c r="G41664">
        <v>10.64</v>
      </c>
    </row>
    <row r="41665" spans="1:7">
      <c r="A41665" t="s">
        <v>13</v>
      </c>
      <c r="B41665">
        <v>7</v>
      </c>
      <c r="C41665">
        <v>2009</v>
      </c>
      <c r="D41665" t="s">
        <v>79</v>
      </c>
      <c r="E41665" t="s">
        <v>112</v>
      </c>
      <c r="F41665" t="s">
        <v>224</v>
      </c>
      <c r="G41665">
        <v>-4138.8599999999997</v>
      </c>
    </row>
    <row r="41666" spans="1:7">
      <c r="A41666" t="s">
        <v>68</v>
      </c>
      <c r="B41666">
        <v>1</v>
      </c>
      <c r="C41666">
        <v>2010</v>
      </c>
      <c r="D41666" t="s">
        <v>79</v>
      </c>
      <c r="E41666" t="s">
        <v>112</v>
      </c>
      <c r="F41666" t="s">
        <v>237</v>
      </c>
      <c r="G41666">
        <v>-71.25</v>
      </c>
    </row>
    <row r="41667" spans="1:7">
      <c r="A41667" t="s">
        <v>26</v>
      </c>
      <c r="B41667">
        <v>9</v>
      </c>
      <c r="C41667">
        <v>2009</v>
      </c>
      <c r="D41667" t="s">
        <v>79</v>
      </c>
      <c r="E41667" t="s">
        <v>112</v>
      </c>
      <c r="F41667" t="s">
        <v>237</v>
      </c>
      <c r="G41667">
        <v>-204.12</v>
      </c>
    </row>
    <row r="41668" spans="1:7">
      <c r="A41668" t="s">
        <v>5</v>
      </c>
      <c r="B41668">
        <v>12</v>
      </c>
      <c r="C41668">
        <v>2010</v>
      </c>
      <c r="D41668" t="s">
        <v>79</v>
      </c>
      <c r="E41668" t="s">
        <v>112</v>
      </c>
      <c r="F41668" t="s">
        <v>237</v>
      </c>
      <c r="G41668">
        <v>-109.06</v>
      </c>
    </row>
    <row r="41669" spans="1:7">
      <c r="A41669" t="s">
        <v>20</v>
      </c>
      <c r="B41669">
        <v>6</v>
      </c>
      <c r="C41669">
        <v>2010</v>
      </c>
      <c r="D41669" t="s">
        <v>79</v>
      </c>
      <c r="E41669" t="s">
        <v>112</v>
      </c>
      <c r="F41669" t="s">
        <v>237</v>
      </c>
      <c r="G41669">
        <v>0</v>
      </c>
    </row>
    <row r="41670" spans="1:7">
      <c r="A41670" t="s">
        <v>44</v>
      </c>
      <c r="B41670">
        <v>2</v>
      </c>
      <c r="C41670">
        <v>2012</v>
      </c>
      <c r="D41670" t="s">
        <v>79</v>
      </c>
      <c r="E41670" t="s">
        <v>112</v>
      </c>
      <c r="F41670" t="s">
        <v>237</v>
      </c>
      <c r="G41670">
        <v>-567.58000000000004</v>
      </c>
    </row>
    <row r="41671" spans="1:7">
      <c r="A41671" t="s">
        <v>38</v>
      </c>
      <c r="B41671">
        <v>7</v>
      </c>
      <c r="C41671">
        <v>2011</v>
      </c>
      <c r="D41671" t="s">
        <v>79</v>
      </c>
      <c r="E41671" t="s">
        <v>112</v>
      </c>
      <c r="F41671" t="s">
        <v>237</v>
      </c>
      <c r="G41671">
        <v>-733.25</v>
      </c>
    </row>
    <row r="41672" spans="1:7">
      <c r="A41672" t="s">
        <v>29</v>
      </c>
      <c r="B41672">
        <v>6</v>
      </c>
      <c r="C41672">
        <v>2011</v>
      </c>
      <c r="D41672" t="s">
        <v>79</v>
      </c>
      <c r="E41672" t="s">
        <v>112</v>
      </c>
      <c r="F41672" t="s">
        <v>245</v>
      </c>
      <c r="G41672">
        <v>4400.74</v>
      </c>
    </row>
    <row r="41673" spans="1:7">
      <c r="A41673" t="s">
        <v>89</v>
      </c>
      <c r="B41673">
        <v>4</v>
      </c>
      <c r="C41673">
        <v>2011</v>
      </c>
      <c r="D41673" t="s">
        <v>79</v>
      </c>
      <c r="E41673" t="s">
        <v>112</v>
      </c>
      <c r="F41673" t="s">
        <v>245</v>
      </c>
      <c r="G41673">
        <v>3227.28</v>
      </c>
    </row>
    <row r="41674" spans="1:7">
      <c r="A41674" t="s">
        <v>26</v>
      </c>
      <c r="B41674">
        <v>9</v>
      </c>
      <c r="C41674">
        <v>2009</v>
      </c>
      <c r="D41674" t="s">
        <v>79</v>
      </c>
      <c r="E41674" t="s">
        <v>112</v>
      </c>
      <c r="F41674" t="s">
        <v>245</v>
      </c>
      <c r="G41674">
        <v>3600.48</v>
      </c>
    </row>
    <row r="41675" spans="1:7">
      <c r="A41675" t="s">
        <v>22</v>
      </c>
      <c r="B41675">
        <v>9</v>
      </c>
      <c r="C41675">
        <v>2011</v>
      </c>
      <c r="D41675" t="s">
        <v>79</v>
      </c>
      <c r="E41675" t="s">
        <v>112</v>
      </c>
      <c r="F41675" t="s">
        <v>261</v>
      </c>
      <c r="G41675">
        <v>-270</v>
      </c>
    </row>
    <row r="41676" spans="1:7">
      <c r="A41676" t="s">
        <v>114</v>
      </c>
      <c r="B41676">
        <v>2</v>
      </c>
      <c r="C41676">
        <v>2011</v>
      </c>
      <c r="D41676" t="s">
        <v>79</v>
      </c>
      <c r="E41676" t="s">
        <v>112</v>
      </c>
      <c r="F41676" t="s">
        <v>261</v>
      </c>
      <c r="G41676">
        <v>-270</v>
      </c>
    </row>
    <row r="41677" spans="1:7">
      <c r="A41677" t="s">
        <v>109</v>
      </c>
      <c r="B41677">
        <v>1</v>
      </c>
      <c r="C41677">
        <v>2012</v>
      </c>
      <c r="D41677" t="s">
        <v>79</v>
      </c>
      <c r="E41677" t="s">
        <v>112</v>
      </c>
      <c r="F41677" t="s">
        <v>261</v>
      </c>
      <c r="G41677">
        <v>-146.12</v>
      </c>
    </row>
    <row r="41678" spans="1:7">
      <c r="A41678" t="s">
        <v>32</v>
      </c>
      <c r="B41678">
        <v>10</v>
      </c>
      <c r="C41678">
        <v>2009</v>
      </c>
      <c r="D41678" t="s">
        <v>79</v>
      </c>
      <c r="E41678" t="s">
        <v>112</v>
      </c>
      <c r="F41678" t="s">
        <v>261</v>
      </c>
      <c r="G41678">
        <v>0</v>
      </c>
    </row>
    <row r="41679" spans="1:7">
      <c r="A41679" t="s">
        <v>44</v>
      </c>
      <c r="B41679">
        <v>2</v>
      </c>
      <c r="C41679">
        <v>2012</v>
      </c>
      <c r="D41679" t="s">
        <v>79</v>
      </c>
      <c r="E41679" t="s">
        <v>112</v>
      </c>
      <c r="F41679" t="s">
        <v>262</v>
      </c>
      <c r="G41679">
        <v>64695.29</v>
      </c>
    </row>
    <row r="41680" spans="1:7">
      <c r="A41680" t="s">
        <v>55</v>
      </c>
      <c r="B41680">
        <v>3</v>
      </c>
      <c r="C41680">
        <v>2011</v>
      </c>
      <c r="D41680" t="s">
        <v>79</v>
      </c>
      <c r="E41680" t="s">
        <v>112</v>
      </c>
      <c r="F41680" t="s">
        <v>262</v>
      </c>
      <c r="G41680">
        <v>45528.94</v>
      </c>
    </row>
    <row r="41681" spans="1:7">
      <c r="A41681" t="s">
        <v>109</v>
      </c>
      <c r="B41681">
        <v>1</v>
      </c>
      <c r="C41681">
        <v>2012</v>
      </c>
      <c r="D41681" t="s">
        <v>79</v>
      </c>
      <c r="E41681" t="s">
        <v>112</v>
      </c>
      <c r="F41681" t="s">
        <v>263</v>
      </c>
      <c r="G41681">
        <v>15729.65</v>
      </c>
    </row>
    <row r="41682" spans="1:7">
      <c r="A41682" t="s">
        <v>5</v>
      </c>
      <c r="B41682">
        <v>12</v>
      </c>
      <c r="C41682">
        <v>2010</v>
      </c>
      <c r="D41682" t="s">
        <v>79</v>
      </c>
      <c r="E41682" t="s">
        <v>112</v>
      </c>
      <c r="F41682" t="s">
        <v>263</v>
      </c>
      <c r="G41682">
        <v>22479.55</v>
      </c>
    </row>
    <row r="41683" spans="1:7">
      <c r="A41683" t="s">
        <v>23</v>
      </c>
      <c r="B41683">
        <v>2</v>
      </c>
      <c r="C41683">
        <v>2009</v>
      </c>
      <c r="D41683" t="s">
        <v>79</v>
      </c>
      <c r="E41683" t="s">
        <v>112</v>
      </c>
      <c r="F41683" t="s">
        <v>263</v>
      </c>
      <c r="G41683">
        <v>15178.4</v>
      </c>
    </row>
    <row r="41684" spans="1:7">
      <c r="A41684" t="s">
        <v>71</v>
      </c>
      <c r="B41684">
        <v>11</v>
      </c>
      <c r="C41684">
        <v>2009</v>
      </c>
      <c r="D41684" t="s">
        <v>79</v>
      </c>
      <c r="E41684" t="s">
        <v>112</v>
      </c>
      <c r="F41684" t="s">
        <v>264</v>
      </c>
      <c r="G41684">
        <v>-739.22</v>
      </c>
    </row>
    <row r="41685" spans="1:7">
      <c r="A41685" t="s">
        <v>37</v>
      </c>
      <c r="B41685">
        <v>11</v>
      </c>
      <c r="C41685">
        <v>2011</v>
      </c>
      <c r="D41685" t="s">
        <v>79</v>
      </c>
      <c r="E41685" t="s">
        <v>112</v>
      </c>
      <c r="F41685" t="s">
        <v>264</v>
      </c>
      <c r="G41685">
        <v>5353.49</v>
      </c>
    </row>
    <row r="41686" spans="1:7">
      <c r="A41686" t="s">
        <v>14</v>
      </c>
      <c r="B41686">
        <v>10</v>
      </c>
      <c r="C41686">
        <v>2010</v>
      </c>
      <c r="D41686" t="s">
        <v>79</v>
      </c>
      <c r="E41686" t="s">
        <v>112</v>
      </c>
      <c r="F41686" t="s">
        <v>264</v>
      </c>
      <c r="G41686">
        <v>-20695.900000000001</v>
      </c>
    </row>
    <row r="41687" spans="1:7">
      <c r="A41687" t="s">
        <v>18</v>
      </c>
      <c r="B41687">
        <v>3</v>
      </c>
      <c r="C41687">
        <v>2009</v>
      </c>
      <c r="D41687" t="s">
        <v>79</v>
      </c>
      <c r="E41687" t="s">
        <v>112</v>
      </c>
      <c r="F41687" t="s">
        <v>264</v>
      </c>
      <c r="G41687">
        <v>5756.95</v>
      </c>
    </row>
    <row r="41688" spans="1:7">
      <c r="A41688" t="s">
        <v>18</v>
      </c>
      <c r="B41688">
        <v>3</v>
      </c>
      <c r="C41688">
        <v>2009</v>
      </c>
      <c r="D41688" t="s">
        <v>79</v>
      </c>
      <c r="E41688" t="s">
        <v>112</v>
      </c>
      <c r="F41688" t="s">
        <v>92</v>
      </c>
      <c r="G41688">
        <v>7254.67</v>
      </c>
    </row>
    <row r="41689" spans="1:7">
      <c r="A41689" t="s">
        <v>55</v>
      </c>
      <c r="B41689">
        <v>3</v>
      </c>
      <c r="C41689">
        <v>2011</v>
      </c>
      <c r="D41689" t="s">
        <v>79</v>
      </c>
      <c r="E41689" t="s">
        <v>112</v>
      </c>
      <c r="F41689" t="s">
        <v>126</v>
      </c>
      <c r="G41689">
        <v>-11564.87</v>
      </c>
    </row>
    <row r="41690" spans="1:7">
      <c r="A41690" t="s">
        <v>29</v>
      </c>
      <c r="B41690">
        <v>6</v>
      </c>
      <c r="C41690">
        <v>2011</v>
      </c>
      <c r="D41690" t="s">
        <v>79</v>
      </c>
      <c r="E41690" t="s">
        <v>112</v>
      </c>
      <c r="F41690" t="s">
        <v>126</v>
      </c>
      <c r="G41690">
        <v>-6909.2</v>
      </c>
    </row>
    <row r="41691" spans="1:7">
      <c r="A41691" t="s">
        <v>9</v>
      </c>
      <c r="B41691">
        <v>8</v>
      </c>
      <c r="C41691">
        <v>2009</v>
      </c>
      <c r="D41691" t="s">
        <v>79</v>
      </c>
      <c r="E41691" t="s">
        <v>112</v>
      </c>
      <c r="F41691" t="s">
        <v>126</v>
      </c>
      <c r="G41691">
        <v>11863.130000000001</v>
      </c>
    </row>
    <row r="41692" spans="1:7">
      <c r="A41692" t="s">
        <v>18</v>
      </c>
      <c r="B41692">
        <v>3</v>
      </c>
      <c r="C41692">
        <v>2009</v>
      </c>
      <c r="D41692" t="s">
        <v>79</v>
      </c>
      <c r="E41692" t="s">
        <v>112</v>
      </c>
      <c r="F41692" t="s">
        <v>126</v>
      </c>
      <c r="G41692">
        <v>10859.01</v>
      </c>
    </row>
    <row r="41693" spans="1:7">
      <c r="A41693" t="s">
        <v>27</v>
      </c>
      <c r="B41693">
        <v>1</v>
      </c>
      <c r="C41693">
        <v>2009</v>
      </c>
      <c r="D41693" t="s">
        <v>79</v>
      </c>
      <c r="E41693" t="s">
        <v>112</v>
      </c>
      <c r="F41693" t="s">
        <v>126</v>
      </c>
      <c r="G41693">
        <v>9197.130000000001</v>
      </c>
    </row>
    <row r="41694" spans="1:7">
      <c r="A41694" t="s">
        <v>40</v>
      </c>
      <c r="B41694">
        <v>10</v>
      </c>
      <c r="C41694">
        <v>2011</v>
      </c>
      <c r="D41694" t="s">
        <v>79</v>
      </c>
      <c r="E41694" t="s">
        <v>112</v>
      </c>
      <c r="F41694" t="s">
        <v>126</v>
      </c>
      <c r="G41694">
        <v>1373.04</v>
      </c>
    </row>
    <row r="41695" spans="1:7">
      <c r="A41695" t="s">
        <v>9</v>
      </c>
      <c r="B41695">
        <v>8</v>
      </c>
      <c r="C41695">
        <v>2009</v>
      </c>
      <c r="D41695" t="s">
        <v>79</v>
      </c>
      <c r="E41695" t="s">
        <v>112</v>
      </c>
      <c r="F41695" t="s">
        <v>131</v>
      </c>
      <c r="G41695">
        <v>3799.26</v>
      </c>
    </row>
    <row r="41696" spans="1:7">
      <c r="A41696" t="s">
        <v>63</v>
      </c>
      <c r="B41696">
        <v>12</v>
      </c>
      <c r="C41696">
        <v>2011</v>
      </c>
      <c r="D41696" t="s">
        <v>79</v>
      </c>
      <c r="E41696" t="s">
        <v>112</v>
      </c>
      <c r="F41696" t="s">
        <v>131</v>
      </c>
      <c r="G41696">
        <v>-1517.26</v>
      </c>
    </row>
    <row r="41697" spans="1:7">
      <c r="A41697" t="s">
        <v>42</v>
      </c>
      <c r="B41697">
        <v>2</v>
      </c>
      <c r="C41697">
        <v>2010</v>
      </c>
      <c r="D41697" t="s">
        <v>79</v>
      </c>
      <c r="E41697" t="s">
        <v>112</v>
      </c>
      <c r="F41697" t="s">
        <v>133</v>
      </c>
      <c r="G41697">
        <v>3125.25</v>
      </c>
    </row>
    <row r="41698" spans="1:7">
      <c r="A41698" t="s">
        <v>44</v>
      </c>
      <c r="B41698">
        <v>2</v>
      </c>
      <c r="C41698">
        <v>2012</v>
      </c>
      <c r="D41698" t="s">
        <v>79</v>
      </c>
      <c r="E41698" t="s">
        <v>112</v>
      </c>
      <c r="F41698" t="s">
        <v>133</v>
      </c>
      <c r="G41698">
        <v>-7652.63</v>
      </c>
    </row>
    <row r="41699" spans="1:7">
      <c r="A41699" t="s">
        <v>30</v>
      </c>
      <c r="B41699">
        <v>8</v>
      </c>
      <c r="C41699">
        <v>2010</v>
      </c>
      <c r="D41699" t="s">
        <v>79</v>
      </c>
      <c r="E41699" t="s">
        <v>112</v>
      </c>
      <c r="F41699" t="s">
        <v>133</v>
      </c>
      <c r="G41699">
        <v>2790.28</v>
      </c>
    </row>
    <row r="41700" spans="1:7">
      <c r="A41700" t="s">
        <v>35</v>
      </c>
      <c r="B41700">
        <v>5</v>
      </c>
      <c r="C41700">
        <v>2010</v>
      </c>
      <c r="D41700" t="s">
        <v>79</v>
      </c>
      <c r="E41700" t="s">
        <v>112</v>
      </c>
      <c r="F41700" t="s">
        <v>133</v>
      </c>
      <c r="G41700">
        <v>3210.46</v>
      </c>
    </row>
    <row r="41701" spans="1:7">
      <c r="A41701" t="s">
        <v>28</v>
      </c>
      <c r="B41701">
        <v>4</v>
      </c>
      <c r="C41701">
        <v>2012</v>
      </c>
      <c r="D41701" t="s">
        <v>79</v>
      </c>
      <c r="E41701" t="s">
        <v>112</v>
      </c>
      <c r="F41701" t="s">
        <v>133</v>
      </c>
      <c r="G41701">
        <v>-881.48</v>
      </c>
    </row>
    <row r="41702" spans="1:7">
      <c r="A41702" t="s">
        <v>26</v>
      </c>
      <c r="B41702">
        <v>9</v>
      </c>
      <c r="C41702">
        <v>2009</v>
      </c>
      <c r="D41702" t="s">
        <v>79</v>
      </c>
      <c r="E41702" t="s">
        <v>112</v>
      </c>
      <c r="F41702" t="s">
        <v>138</v>
      </c>
      <c r="G41702">
        <v>0</v>
      </c>
    </row>
    <row r="41703" spans="1:7">
      <c r="A41703" t="s">
        <v>37</v>
      </c>
      <c r="B41703">
        <v>11</v>
      </c>
      <c r="C41703">
        <v>2011</v>
      </c>
      <c r="D41703" t="s">
        <v>79</v>
      </c>
      <c r="E41703" t="s">
        <v>112</v>
      </c>
      <c r="F41703" t="s">
        <v>138</v>
      </c>
      <c r="G41703">
        <v>0</v>
      </c>
    </row>
    <row r="41704" spans="1:7">
      <c r="A41704" t="s">
        <v>63</v>
      </c>
      <c r="B41704">
        <v>12</v>
      </c>
      <c r="C41704">
        <v>2011</v>
      </c>
      <c r="D41704" t="s">
        <v>79</v>
      </c>
      <c r="E41704" t="s">
        <v>112</v>
      </c>
      <c r="F41704" t="s">
        <v>138</v>
      </c>
      <c r="G41704">
        <v>0</v>
      </c>
    </row>
    <row r="41705" spans="1:7">
      <c r="A41705" t="s">
        <v>17</v>
      </c>
      <c r="B41705">
        <v>4</v>
      </c>
      <c r="C41705">
        <v>2009</v>
      </c>
      <c r="D41705" t="s">
        <v>79</v>
      </c>
      <c r="E41705" t="s">
        <v>112</v>
      </c>
      <c r="F41705" t="s">
        <v>142</v>
      </c>
      <c r="G41705">
        <v>2514.64</v>
      </c>
    </row>
    <row r="41706" spans="1:7">
      <c r="A41706" t="s">
        <v>26</v>
      </c>
      <c r="B41706">
        <v>9</v>
      </c>
      <c r="C41706">
        <v>2009</v>
      </c>
      <c r="D41706" t="s">
        <v>79</v>
      </c>
      <c r="E41706" t="s">
        <v>112</v>
      </c>
      <c r="F41706" t="s">
        <v>142</v>
      </c>
      <c r="G41706">
        <v>29279.940000000002</v>
      </c>
    </row>
    <row r="41707" spans="1:7">
      <c r="A41707" t="s">
        <v>42</v>
      </c>
      <c r="B41707">
        <v>2</v>
      </c>
      <c r="C41707">
        <v>2010</v>
      </c>
      <c r="D41707" t="s">
        <v>79</v>
      </c>
      <c r="E41707" t="s">
        <v>112</v>
      </c>
      <c r="F41707" t="s">
        <v>142</v>
      </c>
      <c r="G41707">
        <v>1566.73</v>
      </c>
    </row>
    <row r="41708" spans="1:7">
      <c r="A41708" t="s">
        <v>18</v>
      </c>
      <c r="B41708">
        <v>3</v>
      </c>
      <c r="C41708">
        <v>2009</v>
      </c>
      <c r="D41708" t="s">
        <v>79</v>
      </c>
      <c r="E41708" t="s">
        <v>112</v>
      </c>
      <c r="F41708" t="s">
        <v>142</v>
      </c>
      <c r="G41708">
        <v>1941.44</v>
      </c>
    </row>
    <row r="41709" spans="1:7">
      <c r="A41709" t="s">
        <v>68</v>
      </c>
      <c r="B41709">
        <v>1</v>
      </c>
      <c r="C41709">
        <v>2010</v>
      </c>
      <c r="D41709" t="s">
        <v>79</v>
      </c>
      <c r="E41709" t="s">
        <v>112</v>
      </c>
      <c r="F41709" t="s">
        <v>144</v>
      </c>
      <c r="G41709">
        <v>1263.33</v>
      </c>
    </row>
    <row r="41710" spans="1:7">
      <c r="A41710" t="s">
        <v>13</v>
      </c>
      <c r="B41710">
        <v>7</v>
      </c>
      <c r="C41710">
        <v>2009</v>
      </c>
      <c r="D41710" t="s">
        <v>79</v>
      </c>
      <c r="E41710" t="s">
        <v>112</v>
      </c>
      <c r="F41710" t="s">
        <v>144</v>
      </c>
      <c r="G41710">
        <v>1477.02</v>
      </c>
    </row>
    <row r="41711" spans="1:7">
      <c r="A41711" t="s">
        <v>99</v>
      </c>
      <c r="B41711">
        <v>1</v>
      </c>
      <c r="C41711">
        <v>2011</v>
      </c>
      <c r="D41711" t="s">
        <v>79</v>
      </c>
      <c r="E41711" t="s">
        <v>112</v>
      </c>
      <c r="F41711" t="s">
        <v>144</v>
      </c>
      <c r="G41711">
        <v>1231.67</v>
      </c>
    </row>
    <row r="41712" spans="1:7">
      <c r="A41712" t="s">
        <v>40</v>
      </c>
      <c r="B41712">
        <v>10</v>
      </c>
      <c r="C41712">
        <v>2011</v>
      </c>
      <c r="D41712" t="s">
        <v>79</v>
      </c>
      <c r="E41712" t="s">
        <v>112</v>
      </c>
      <c r="F41712" t="s">
        <v>144</v>
      </c>
      <c r="G41712">
        <v>-1877.4</v>
      </c>
    </row>
    <row r="41713" spans="1:7">
      <c r="A41713" t="s">
        <v>55</v>
      </c>
      <c r="B41713">
        <v>3</v>
      </c>
      <c r="C41713">
        <v>2011</v>
      </c>
      <c r="D41713" t="s">
        <v>79</v>
      </c>
      <c r="E41713" t="s">
        <v>112</v>
      </c>
      <c r="F41713" t="s">
        <v>144</v>
      </c>
      <c r="G41713">
        <v>-2474.91</v>
      </c>
    </row>
    <row r="41714" spans="1:7">
      <c r="A41714" t="s">
        <v>37</v>
      </c>
      <c r="B41714">
        <v>11</v>
      </c>
      <c r="C41714">
        <v>2011</v>
      </c>
      <c r="D41714" t="s">
        <v>79</v>
      </c>
      <c r="E41714" t="s">
        <v>112</v>
      </c>
      <c r="F41714" t="s">
        <v>155</v>
      </c>
      <c r="G41714">
        <v>0</v>
      </c>
    </row>
    <row r="41715" spans="1:7">
      <c r="A41715" t="s">
        <v>24</v>
      </c>
      <c r="B41715">
        <v>5</v>
      </c>
      <c r="C41715">
        <v>2012</v>
      </c>
      <c r="D41715" t="s">
        <v>79</v>
      </c>
      <c r="E41715" t="s">
        <v>112</v>
      </c>
      <c r="F41715" t="s">
        <v>155</v>
      </c>
      <c r="G41715">
        <v>0</v>
      </c>
    </row>
    <row r="41716" spans="1:7">
      <c r="A41716" t="s">
        <v>89</v>
      </c>
      <c r="B41716">
        <v>4</v>
      </c>
      <c r="C41716">
        <v>2011</v>
      </c>
      <c r="D41716" t="s">
        <v>79</v>
      </c>
      <c r="E41716" t="s">
        <v>112</v>
      </c>
      <c r="F41716" t="s">
        <v>155</v>
      </c>
      <c r="G41716">
        <v>1119.22</v>
      </c>
    </row>
    <row r="41717" spans="1:7">
      <c r="A41717" t="s">
        <v>30</v>
      </c>
      <c r="B41717">
        <v>8</v>
      </c>
      <c r="C41717">
        <v>2010</v>
      </c>
      <c r="D41717" t="s">
        <v>79</v>
      </c>
      <c r="E41717" t="s">
        <v>112</v>
      </c>
      <c r="F41717" t="s">
        <v>158</v>
      </c>
      <c r="G41717">
        <v>924.82</v>
      </c>
    </row>
    <row r="41718" spans="1:7">
      <c r="A41718" t="s">
        <v>22</v>
      </c>
      <c r="B41718">
        <v>9</v>
      </c>
      <c r="C41718">
        <v>2011</v>
      </c>
      <c r="D41718" t="s">
        <v>79</v>
      </c>
      <c r="E41718" t="s">
        <v>112</v>
      </c>
      <c r="F41718" t="s">
        <v>158</v>
      </c>
      <c r="G41718">
        <v>4014.7400000000002</v>
      </c>
    </row>
    <row r="41719" spans="1:7">
      <c r="A41719" t="s">
        <v>99</v>
      </c>
      <c r="B41719">
        <v>1</v>
      </c>
      <c r="C41719">
        <v>2011</v>
      </c>
      <c r="D41719" t="s">
        <v>79</v>
      </c>
      <c r="E41719" t="s">
        <v>112</v>
      </c>
      <c r="F41719" t="s">
        <v>158</v>
      </c>
      <c r="G41719">
        <v>483.43</v>
      </c>
    </row>
    <row r="41720" spans="1:7">
      <c r="A41720" t="s">
        <v>89</v>
      </c>
      <c r="B41720">
        <v>4</v>
      </c>
      <c r="C41720">
        <v>2011</v>
      </c>
      <c r="D41720" t="s">
        <v>79</v>
      </c>
      <c r="E41720" t="s">
        <v>112</v>
      </c>
      <c r="F41720" t="s">
        <v>158</v>
      </c>
      <c r="G41720">
        <v>4228.45</v>
      </c>
    </row>
    <row r="41721" spans="1:7">
      <c r="A41721" t="s">
        <v>20</v>
      </c>
      <c r="B41721">
        <v>6</v>
      </c>
      <c r="C41721">
        <v>2010</v>
      </c>
      <c r="D41721" t="s">
        <v>79</v>
      </c>
      <c r="E41721" t="s">
        <v>112</v>
      </c>
      <c r="F41721" t="s">
        <v>158</v>
      </c>
      <c r="G41721">
        <v>4122.29</v>
      </c>
    </row>
    <row r="41722" spans="1:7">
      <c r="A41722" t="s">
        <v>35</v>
      </c>
      <c r="B41722">
        <v>5</v>
      </c>
      <c r="C41722">
        <v>2010</v>
      </c>
      <c r="D41722" t="s">
        <v>79</v>
      </c>
      <c r="E41722" t="s">
        <v>112</v>
      </c>
      <c r="F41722" t="s">
        <v>158</v>
      </c>
      <c r="G41722">
        <v>3694.07</v>
      </c>
    </row>
    <row r="41723" spans="1:7">
      <c r="A41723" t="s">
        <v>31</v>
      </c>
      <c r="B41723">
        <v>3</v>
      </c>
      <c r="C41723">
        <v>2012</v>
      </c>
      <c r="D41723" t="s">
        <v>79</v>
      </c>
      <c r="E41723" t="s">
        <v>112</v>
      </c>
      <c r="F41723" t="s">
        <v>162</v>
      </c>
      <c r="G41723">
        <v>5174.57</v>
      </c>
    </row>
    <row r="41724" spans="1:7">
      <c r="A41724" t="s">
        <v>55</v>
      </c>
      <c r="B41724">
        <v>3</v>
      </c>
      <c r="C41724">
        <v>2011</v>
      </c>
      <c r="D41724" t="s">
        <v>79</v>
      </c>
      <c r="E41724" t="s">
        <v>112</v>
      </c>
      <c r="F41724" t="s">
        <v>162</v>
      </c>
      <c r="G41724">
        <v>1139.3</v>
      </c>
    </row>
    <row r="41725" spans="1:7">
      <c r="A41725" t="s">
        <v>89</v>
      </c>
      <c r="B41725">
        <v>4</v>
      </c>
      <c r="C41725">
        <v>2011</v>
      </c>
      <c r="D41725" t="s">
        <v>79</v>
      </c>
      <c r="E41725" t="s">
        <v>112</v>
      </c>
      <c r="F41725" t="s">
        <v>162</v>
      </c>
      <c r="G41725">
        <v>-96.63</v>
      </c>
    </row>
    <row r="41726" spans="1:7">
      <c r="A41726" t="s">
        <v>29</v>
      </c>
      <c r="B41726">
        <v>6</v>
      </c>
      <c r="C41726">
        <v>2011</v>
      </c>
      <c r="D41726" t="s">
        <v>79</v>
      </c>
      <c r="E41726" t="s">
        <v>112</v>
      </c>
      <c r="F41726" t="s">
        <v>162</v>
      </c>
      <c r="G41726">
        <v>-116.63</v>
      </c>
    </row>
    <row r="41727" spans="1:7">
      <c r="A41727" t="s">
        <v>24</v>
      </c>
      <c r="B41727">
        <v>5</v>
      </c>
      <c r="C41727">
        <v>2012</v>
      </c>
      <c r="D41727" t="s">
        <v>79</v>
      </c>
      <c r="E41727" t="s">
        <v>112</v>
      </c>
      <c r="F41727" t="s">
        <v>162</v>
      </c>
      <c r="G41727">
        <v>-559.16999999999996</v>
      </c>
    </row>
    <row r="41728" spans="1:7">
      <c r="A41728" t="s">
        <v>37</v>
      </c>
      <c r="B41728">
        <v>11</v>
      </c>
      <c r="C41728">
        <v>2011</v>
      </c>
      <c r="D41728" t="s">
        <v>79</v>
      </c>
      <c r="E41728" t="s">
        <v>112</v>
      </c>
      <c r="F41728" t="s">
        <v>162</v>
      </c>
      <c r="G41728">
        <v>-598.82000000000005</v>
      </c>
    </row>
    <row r="41729" spans="1:7">
      <c r="A41729" t="s">
        <v>63</v>
      </c>
      <c r="B41729">
        <v>12</v>
      </c>
      <c r="C41729">
        <v>2011</v>
      </c>
      <c r="D41729" t="s">
        <v>79</v>
      </c>
      <c r="E41729" t="s">
        <v>112</v>
      </c>
      <c r="F41729" t="s">
        <v>165</v>
      </c>
      <c r="G41729">
        <v>0</v>
      </c>
    </row>
    <row r="41730" spans="1:7">
      <c r="A41730" t="s">
        <v>114</v>
      </c>
      <c r="B41730">
        <v>2</v>
      </c>
      <c r="C41730">
        <v>2011</v>
      </c>
      <c r="D41730" t="s">
        <v>79</v>
      </c>
      <c r="E41730" t="s">
        <v>112</v>
      </c>
      <c r="F41730" t="s">
        <v>167</v>
      </c>
      <c r="G41730">
        <v>-988.17000000000007</v>
      </c>
    </row>
    <row r="41731" spans="1:7">
      <c r="A41731" t="s">
        <v>38</v>
      </c>
      <c r="B41731">
        <v>7</v>
      </c>
      <c r="C41731">
        <v>2011</v>
      </c>
      <c r="D41731" t="s">
        <v>79</v>
      </c>
      <c r="E41731" t="s">
        <v>112</v>
      </c>
      <c r="F41731" t="s">
        <v>167</v>
      </c>
      <c r="G41731">
        <v>-2449.15</v>
      </c>
    </row>
    <row r="41732" spans="1:7">
      <c r="A41732" t="s">
        <v>5</v>
      </c>
      <c r="B41732">
        <v>12</v>
      </c>
      <c r="C41732">
        <v>2010</v>
      </c>
      <c r="D41732" t="s">
        <v>79</v>
      </c>
      <c r="E41732" t="s">
        <v>112</v>
      </c>
      <c r="F41732" t="s">
        <v>167</v>
      </c>
      <c r="G41732">
        <v>-113.7</v>
      </c>
    </row>
    <row r="41733" spans="1:7">
      <c r="A41733" t="s">
        <v>18</v>
      </c>
      <c r="B41733">
        <v>3</v>
      </c>
      <c r="C41733">
        <v>2009</v>
      </c>
      <c r="D41733" t="s">
        <v>79</v>
      </c>
      <c r="E41733" t="s">
        <v>112</v>
      </c>
      <c r="F41733" t="s">
        <v>167</v>
      </c>
      <c r="G41733">
        <v>3830.91</v>
      </c>
    </row>
    <row r="41734" spans="1:7">
      <c r="A41734" t="s">
        <v>63</v>
      </c>
      <c r="B41734">
        <v>12</v>
      </c>
      <c r="C41734">
        <v>2011</v>
      </c>
      <c r="D41734" t="s">
        <v>79</v>
      </c>
      <c r="E41734" t="s">
        <v>112</v>
      </c>
      <c r="F41734" t="s">
        <v>167</v>
      </c>
      <c r="G41734">
        <v>-1249.77</v>
      </c>
    </row>
    <row r="41735" spans="1:7">
      <c r="A41735" t="s">
        <v>22</v>
      </c>
      <c r="B41735">
        <v>9</v>
      </c>
      <c r="C41735">
        <v>2011</v>
      </c>
      <c r="D41735" t="s">
        <v>79</v>
      </c>
      <c r="E41735" t="s">
        <v>112</v>
      </c>
      <c r="F41735" t="s">
        <v>167</v>
      </c>
      <c r="G41735">
        <v>-518.54999999999995</v>
      </c>
    </row>
    <row r="41736" spans="1:7">
      <c r="A41736" t="s">
        <v>32</v>
      </c>
      <c r="B41736">
        <v>10</v>
      </c>
      <c r="C41736">
        <v>2009</v>
      </c>
      <c r="D41736" t="s">
        <v>79</v>
      </c>
      <c r="E41736" t="s">
        <v>112</v>
      </c>
      <c r="F41736" t="s">
        <v>171</v>
      </c>
      <c r="G41736">
        <v>-369.72</v>
      </c>
    </row>
    <row r="41737" spans="1:7">
      <c r="A41737" t="s">
        <v>52</v>
      </c>
      <c r="B41737">
        <v>6</v>
      </c>
      <c r="C41737">
        <v>2009</v>
      </c>
      <c r="D41737" t="s">
        <v>79</v>
      </c>
      <c r="E41737" t="s">
        <v>112</v>
      </c>
      <c r="F41737" t="s">
        <v>171</v>
      </c>
      <c r="G41737">
        <v>-61.620000000000005</v>
      </c>
    </row>
    <row r="41738" spans="1:7">
      <c r="A41738" t="s">
        <v>71</v>
      </c>
      <c r="B41738">
        <v>11</v>
      </c>
      <c r="C41738">
        <v>2009</v>
      </c>
      <c r="D41738" t="s">
        <v>79</v>
      </c>
      <c r="E41738" t="s">
        <v>112</v>
      </c>
      <c r="F41738" t="s">
        <v>171</v>
      </c>
      <c r="G41738">
        <v>-61.620000000000005</v>
      </c>
    </row>
    <row r="41739" spans="1:7">
      <c r="A41739" t="s">
        <v>14</v>
      </c>
      <c r="B41739">
        <v>10</v>
      </c>
      <c r="C41739">
        <v>2010</v>
      </c>
      <c r="D41739" t="s">
        <v>79</v>
      </c>
      <c r="E41739" t="s">
        <v>112</v>
      </c>
      <c r="F41739" t="s">
        <v>194</v>
      </c>
      <c r="G41739">
        <v>85</v>
      </c>
    </row>
    <row r="41740" spans="1:7">
      <c r="A41740" t="s">
        <v>24</v>
      </c>
      <c r="B41740">
        <v>5</v>
      </c>
      <c r="C41740">
        <v>2012</v>
      </c>
      <c r="D41740" t="s">
        <v>79</v>
      </c>
      <c r="E41740" t="s">
        <v>112</v>
      </c>
      <c r="F41740" t="s">
        <v>195</v>
      </c>
      <c r="G41740">
        <v>1030.77</v>
      </c>
    </row>
    <row r="41741" spans="1:7">
      <c r="A41741" t="s">
        <v>23</v>
      </c>
      <c r="B41741">
        <v>2</v>
      </c>
      <c r="C41741">
        <v>2009</v>
      </c>
      <c r="D41741" t="s">
        <v>79</v>
      </c>
      <c r="E41741" t="s">
        <v>112</v>
      </c>
      <c r="F41741" t="s">
        <v>196</v>
      </c>
      <c r="G41741">
        <v>367.97</v>
      </c>
    </row>
    <row r="41742" spans="1:7">
      <c r="A41742" t="s">
        <v>37</v>
      </c>
      <c r="B41742">
        <v>11</v>
      </c>
      <c r="C41742">
        <v>2011</v>
      </c>
      <c r="D41742" t="s">
        <v>79</v>
      </c>
      <c r="E41742" t="s">
        <v>112</v>
      </c>
      <c r="F41742" t="s">
        <v>196</v>
      </c>
      <c r="G41742">
        <v>-306.76</v>
      </c>
    </row>
    <row r="41743" spans="1:7">
      <c r="A41743" t="s">
        <v>27</v>
      </c>
      <c r="B41743">
        <v>1</v>
      </c>
      <c r="C41743">
        <v>2009</v>
      </c>
      <c r="D41743" t="s">
        <v>79</v>
      </c>
      <c r="E41743" t="s">
        <v>112</v>
      </c>
      <c r="F41743" t="s">
        <v>196</v>
      </c>
      <c r="G41743">
        <v>-5160.28</v>
      </c>
    </row>
    <row r="41744" spans="1:7">
      <c r="A41744" t="s">
        <v>55</v>
      </c>
      <c r="B41744">
        <v>3</v>
      </c>
      <c r="C41744">
        <v>2011</v>
      </c>
      <c r="D41744" t="s">
        <v>79</v>
      </c>
      <c r="E41744" t="s">
        <v>112</v>
      </c>
      <c r="F41744" t="s">
        <v>196</v>
      </c>
      <c r="G41744">
        <v>86.04</v>
      </c>
    </row>
    <row r="41745" spans="1:7">
      <c r="A41745" t="s">
        <v>5</v>
      </c>
      <c r="B41745">
        <v>12</v>
      </c>
      <c r="C41745">
        <v>2010</v>
      </c>
      <c r="D41745" t="s">
        <v>79</v>
      </c>
      <c r="E41745" t="s">
        <v>112</v>
      </c>
      <c r="F41745" t="s">
        <v>196</v>
      </c>
      <c r="G41745">
        <v>-42.67</v>
      </c>
    </row>
    <row r="41746" spans="1:7">
      <c r="A41746" t="s">
        <v>17</v>
      </c>
      <c r="B41746">
        <v>4</v>
      </c>
      <c r="C41746">
        <v>2009</v>
      </c>
      <c r="D41746" t="s">
        <v>79</v>
      </c>
      <c r="E41746" t="s">
        <v>112</v>
      </c>
      <c r="F41746" t="s">
        <v>196</v>
      </c>
      <c r="G41746">
        <v>327.45</v>
      </c>
    </row>
    <row r="41747" spans="1:7">
      <c r="A41747" t="s">
        <v>39</v>
      </c>
      <c r="B41747">
        <v>5</v>
      </c>
      <c r="C41747">
        <v>2011</v>
      </c>
      <c r="D41747" t="s">
        <v>79</v>
      </c>
      <c r="E41747" t="s">
        <v>112</v>
      </c>
      <c r="F41747" t="s">
        <v>196</v>
      </c>
      <c r="G41747">
        <v>270.20999999999998</v>
      </c>
    </row>
    <row r="41748" spans="1:7">
      <c r="A41748" t="s">
        <v>17</v>
      </c>
      <c r="B41748">
        <v>4</v>
      </c>
      <c r="C41748">
        <v>2009</v>
      </c>
      <c r="D41748" t="s">
        <v>79</v>
      </c>
      <c r="E41748" t="s">
        <v>112</v>
      </c>
      <c r="F41748" t="s">
        <v>201</v>
      </c>
      <c r="G41748">
        <v>-61.620000000000005</v>
      </c>
    </row>
    <row r="41749" spans="1:7">
      <c r="A41749" t="s">
        <v>18</v>
      </c>
      <c r="B41749">
        <v>3</v>
      </c>
      <c r="C41749">
        <v>2009</v>
      </c>
      <c r="D41749" t="s">
        <v>79</v>
      </c>
      <c r="E41749" t="s">
        <v>112</v>
      </c>
      <c r="F41749" t="s">
        <v>201</v>
      </c>
      <c r="G41749">
        <v>-132.87</v>
      </c>
    </row>
    <row r="41750" spans="1:7">
      <c r="A41750" t="s">
        <v>23</v>
      </c>
      <c r="B41750">
        <v>2</v>
      </c>
      <c r="C41750">
        <v>2009</v>
      </c>
      <c r="D41750" t="s">
        <v>79</v>
      </c>
      <c r="E41750" t="s">
        <v>112</v>
      </c>
      <c r="F41750" t="s">
        <v>201</v>
      </c>
      <c r="G41750">
        <v>-356.25</v>
      </c>
    </row>
    <row r="41751" spans="1:7">
      <c r="A41751" t="s">
        <v>35</v>
      </c>
      <c r="B41751">
        <v>5</v>
      </c>
      <c r="C41751">
        <v>2010</v>
      </c>
      <c r="D41751" t="s">
        <v>79</v>
      </c>
      <c r="E41751" t="s">
        <v>112</v>
      </c>
      <c r="F41751" t="s">
        <v>201</v>
      </c>
      <c r="G41751">
        <v>-109.06</v>
      </c>
    </row>
    <row r="41752" spans="1:7">
      <c r="A41752" t="s">
        <v>89</v>
      </c>
      <c r="B41752">
        <v>4</v>
      </c>
      <c r="C41752">
        <v>2011</v>
      </c>
      <c r="D41752" t="s">
        <v>79</v>
      </c>
      <c r="E41752" t="s">
        <v>112</v>
      </c>
      <c r="F41752" t="s">
        <v>201</v>
      </c>
      <c r="G41752">
        <v>-147.80000000000001</v>
      </c>
    </row>
    <row r="41753" spans="1:7">
      <c r="A41753" t="s">
        <v>42</v>
      </c>
      <c r="B41753">
        <v>2</v>
      </c>
      <c r="C41753">
        <v>2010</v>
      </c>
      <c r="D41753" t="s">
        <v>79</v>
      </c>
      <c r="E41753" t="s">
        <v>112</v>
      </c>
      <c r="F41753" t="s">
        <v>201</v>
      </c>
      <c r="G41753">
        <v>0</v>
      </c>
    </row>
    <row r="41754" spans="1:7">
      <c r="A41754" t="s">
        <v>109</v>
      </c>
      <c r="B41754">
        <v>1</v>
      </c>
      <c r="C41754">
        <v>2012</v>
      </c>
      <c r="D41754" t="s">
        <v>79</v>
      </c>
      <c r="E41754" t="s">
        <v>112</v>
      </c>
      <c r="F41754" t="s">
        <v>203</v>
      </c>
      <c r="G41754">
        <v>-564.84</v>
      </c>
    </row>
    <row r="41755" spans="1:7">
      <c r="A41755" t="s">
        <v>42</v>
      </c>
      <c r="B41755">
        <v>2</v>
      </c>
      <c r="C41755">
        <v>2010</v>
      </c>
      <c r="D41755" t="s">
        <v>79</v>
      </c>
      <c r="E41755" t="s">
        <v>112</v>
      </c>
      <c r="F41755" t="s">
        <v>203</v>
      </c>
      <c r="G41755">
        <v>2164.71</v>
      </c>
    </row>
    <row r="41756" spans="1:7">
      <c r="A41756" t="s">
        <v>68</v>
      </c>
      <c r="B41756">
        <v>1</v>
      </c>
      <c r="C41756">
        <v>2010</v>
      </c>
      <c r="D41756" t="s">
        <v>79</v>
      </c>
      <c r="E41756" t="s">
        <v>112</v>
      </c>
      <c r="F41756" t="s">
        <v>203</v>
      </c>
      <c r="G41756">
        <v>463.8</v>
      </c>
    </row>
    <row r="41757" spans="1:7">
      <c r="A41757" t="s">
        <v>26</v>
      </c>
      <c r="B41757">
        <v>9</v>
      </c>
      <c r="C41757">
        <v>2009</v>
      </c>
      <c r="D41757" t="s">
        <v>79</v>
      </c>
      <c r="E41757" t="s">
        <v>112</v>
      </c>
      <c r="F41757" t="s">
        <v>203</v>
      </c>
      <c r="G41757">
        <v>31.89</v>
      </c>
    </row>
    <row r="41758" spans="1:7">
      <c r="A41758" t="s">
        <v>30</v>
      </c>
      <c r="B41758">
        <v>8</v>
      </c>
      <c r="C41758">
        <v>2010</v>
      </c>
      <c r="D41758" t="s">
        <v>79</v>
      </c>
      <c r="E41758" t="s">
        <v>112</v>
      </c>
      <c r="F41758" t="s">
        <v>203</v>
      </c>
      <c r="G41758">
        <v>1152.56</v>
      </c>
    </row>
    <row r="41759" spans="1:7">
      <c r="A41759" t="s">
        <v>16</v>
      </c>
      <c r="B41759">
        <v>7</v>
      </c>
      <c r="C41759">
        <v>2010</v>
      </c>
      <c r="D41759" t="s">
        <v>79</v>
      </c>
      <c r="E41759" t="s">
        <v>112</v>
      </c>
      <c r="F41759" t="s">
        <v>213</v>
      </c>
      <c r="G41759">
        <v>0</v>
      </c>
    </row>
    <row r="41760" spans="1:7">
      <c r="A41760" t="s">
        <v>45</v>
      </c>
      <c r="B41760">
        <v>3</v>
      </c>
      <c r="C41760">
        <v>2010</v>
      </c>
      <c r="D41760" t="s">
        <v>79</v>
      </c>
      <c r="E41760" t="s">
        <v>112</v>
      </c>
      <c r="F41760" t="s">
        <v>213</v>
      </c>
      <c r="G41760">
        <v>55.92</v>
      </c>
    </row>
    <row r="41761" spans="1:7">
      <c r="A41761" t="s">
        <v>20</v>
      </c>
      <c r="B41761">
        <v>6</v>
      </c>
      <c r="C41761">
        <v>2010</v>
      </c>
      <c r="D41761" t="s">
        <v>79</v>
      </c>
      <c r="E41761" t="s">
        <v>112</v>
      </c>
      <c r="F41761" t="s">
        <v>213</v>
      </c>
      <c r="G41761">
        <v>0</v>
      </c>
    </row>
    <row r="41762" spans="1:7">
      <c r="A41762" t="s">
        <v>89</v>
      </c>
      <c r="B41762">
        <v>4</v>
      </c>
      <c r="C41762">
        <v>2011</v>
      </c>
      <c r="D41762" t="s">
        <v>79</v>
      </c>
      <c r="E41762" t="s">
        <v>112</v>
      </c>
      <c r="F41762" t="s">
        <v>214</v>
      </c>
      <c r="G41762">
        <v>-1987.9</v>
      </c>
    </row>
    <row r="41763" spans="1:7">
      <c r="A41763" t="s">
        <v>39</v>
      </c>
      <c r="B41763">
        <v>5</v>
      </c>
      <c r="C41763">
        <v>2011</v>
      </c>
      <c r="D41763" t="s">
        <v>79</v>
      </c>
      <c r="E41763" t="s">
        <v>112</v>
      </c>
      <c r="F41763" t="s">
        <v>214</v>
      </c>
      <c r="G41763">
        <v>-2708.17</v>
      </c>
    </row>
    <row r="41764" spans="1:7">
      <c r="A41764" t="s">
        <v>71</v>
      </c>
      <c r="B41764">
        <v>11</v>
      </c>
      <c r="C41764">
        <v>2009</v>
      </c>
      <c r="D41764" t="s">
        <v>79</v>
      </c>
      <c r="E41764" t="s">
        <v>112</v>
      </c>
      <c r="F41764" t="s">
        <v>214</v>
      </c>
      <c r="G41764">
        <v>-764.76</v>
      </c>
    </row>
    <row r="41765" spans="1:7">
      <c r="A41765" t="s">
        <v>99</v>
      </c>
      <c r="B41765">
        <v>1</v>
      </c>
      <c r="C41765">
        <v>2011</v>
      </c>
      <c r="D41765" t="s">
        <v>79</v>
      </c>
      <c r="E41765" t="s">
        <v>112</v>
      </c>
      <c r="F41765" t="s">
        <v>214</v>
      </c>
      <c r="G41765">
        <v>-1517.34</v>
      </c>
    </row>
    <row r="41766" spans="1:7">
      <c r="A41766" t="s">
        <v>22</v>
      </c>
      <c r="B41766">
        <v>9</v>
      </c>
      <c r="C41766">
        <v>2011</v>
      </c>
      <c r="D41766" t="s">
        <v>79</v>
      </c>
      <c r="E41766" t="s">
        <v>112</v>
      </c>
      <c r="F41766" t="s">
        <v>217</v>
      </c>
      <c r="G41766">
        <v>94.8</v>
      </c>
    </row>
    <row r="41767" spans="1:7">
      <c r="A41767" t="s">
        <v>16</v>
      </c>
      <c r="B41767">
        <v>7</v>
      </c>
      <c r="C41767">
        <v>2010</v>
      </c>
      <c r="D41767" t="s">
        <v>79</v>
      </c>
      <c r="E41767" t="s">
        <v>112</v>
      </c>
      <c r="F41767" t="s">
        <v>217</v>
      </c>
      <c r="G41767">
        <v>1193.3500000000001</v>
      </c>
    </row>
    <row r="41768" spans="1:7">
      <c r="A41768" t="s">
        <v>89</v>
      </c>
      <c r="B41768">
        <v>4</v>
      </c>
      <c r="C41768">
        <v>2011</v>
      </c>
      <c r="D41768" t="s">
        <v>79</v>
      </c>
      <c r="E41768" t="s">
        <v>112</v>
      </c>
      <c r="F41768" t="s">
        <v>217</v>
      </c>
      <c r="G41768">
        <v>0</v>
      </c>
    </row>
    <row r="41769" spans="1:7">
      <c r="A41769" t="s">
        <v>5</v>
      </c>
      <c r="B41769">
        <v>12</v>
      </c>
      <c r="C41769">
        <v>2010</v>
      </c>
      <c r="D41769" t="s">
        <v>79</v>
      </c>
      <c r="E41769" t="s">
        <v>112</v>
      </c>
      <c r="F41769" t="s">
        <v>217</v>
      </c>
      <c r="G41769">
        <v>61.620000000000005</v>
      </c>
    </row>
    <row r="41770" spans="1:7">
      <c r="A41770" t="s">
        <v>45</v>
      </c>
      <c r="B41770">
        <v>3</v>
      </c>
      <c r="C41770">
        <v>2010</v>
      </c>
      <c r="D41770" t="s">
        <v>79</v>
      </c>
      <c r="E41770" t="s">
        <v>112</v>
      </c>
      <c r="F41770" t="s">
        <v>222</v>
      </c>
      <c r="G41770">
        <v>38111.39</v>
      </c>
    </row>
    <row r="41771" spans="1:7">
      <c r="A41771" t="s">
        <v>30</v>
      </c>
      <c r="B41771">
        <v>8</v>
      </c>
      <c r="C41771">
        <v>2010</v>
      </c>
      <c r="D41771" t="s">
        <v>79</v>
      </c>
      <c r="E41771" t="s">
        <v>112</v>
      </c>
      <c r="F41771" t="s">
        <v>222</v>
      </c>
      <c r="G41771">
        <v>6861.04</v>
      </c>
    </row>
    <row r="41772" spans="1:7">
      <c r="A41772" t="s">
        <v>32</v>
      </c>
      <c r="B41772">
        <v>10</v>
      </c>
      <c r="C41772">
        <v>2009</v>
      </c>
      <c r="D41772" t="s">
        <v>79</v>
      </c>
      <c r="E41772" t="s">
        <v>112</v>
      </c>
      <c r="F41772" t="s">
        <v>222</v>
      </c>
      <c r="G41772">
        <v>12658.78</v>
      </c>
    </row>
    <row r="41773" spans="1:7">
      <c r="A41773" t="s">
        <v>71</v>
      </c>
      <c r="B41773">
        <v>11</v>
      </c>
      <c r="C41773">
        <v>2009</v>
      </c>
      <c r="D41773" t="s">
        <v>79</v>
      </c>
      <c r="E41773" t="s">
        <v>112</v>
      </c>
      <c r="F41773" t="s">
        <v>222</v>
      </c>
      <c r="G41773">
        <v>-10406.77</v>
      </c>
    </row>
    <row r="41774" spans="1:7">
      <c r="A41774" t="s">
        <v>114</v>
      </c>
      <c r="B41774">
        <v>2</v>
      </c>
      <c r="C41774">
        <v>2011</v>
      </c>
      <c r="D41774" t="s">
        <v>79</v>
      </c>
      <c r="E41774" t="s">
        <v>112</v>
      </c>
      <c r="F41774" t="s">
        <v>222</v>
      </c>
      <c r="G41774">
        <v>66559.759999999995</v>
      </c>
    </row>
    <row r="41775" spans="1:7">
      <c r="A41775" t="s">
        <v>14</v>
      </c>
      <c r="B41775">
        <v>10</v>
      </c>
      <c r="C41775">
        <v>2010</v>
      </c>
      <c r="D41775" t="s">
        <v>79</v>
      </c>
      <c r="E41775" t="s">
        <v>112</v>
      </c>
      <c r="F41775" t="s">
        <v>222</v>
      </c>
      <c r="G41775">
        <v>34914.21</v>
      </c>
    </row>
    <row r="41776" spans="1:7">
      <c r="A41776" t="s">
        <v>71</v>
      </c>
      <c r="B41776">
        <v>11</v>
      </c>
      <c r="C41776">
        <v>2009</v>
      </c>
      <c r="D41776" t="s">
        <v>79</v>
      </c>
      <c r="E41776" t="s">
        <v>112</v>
      </c>
      <c r="F41776" t="s">
        <v>224</v>
      </c>
      <c r="G41776">
        <v>3090.5</v>
      </c>
    </row>
    <row r="41777" spans="1:7">
      <c r="A41777" t="s">
        <v>25</v>
      </c>
      <c r="B41777">
        <v>8</v>
      </c>
      <c r="C41777">
        <v>2011</v>
      </c>
      <c r="D41777" t="s">
        <v>79</v>
      </c>
      <c r="E41777" t="s">
        <v>112</v>
      </c>
      <c r="F41777" t="s">
        <v>224</v>
      </c>
      <c r="G41777">
        <v>18.28</v>
      </c>
    </row>
    <row r="41778" spans="1:7">
      <c r="A41778" t="s">
        <v>18</v>
      </c>
      <c r="B41778">
        <v>3</v>
      </c>
      <c r="C41778">
        <v>2009</v>
      </c>
      <c r="D41778" t="s">
        <v>79</v>
      </c>
      <c r="E41778" t="s">
        <v>112</v>
      </c>
      <c r="F41778" t="s">
        <v>237</v>
      </c>
      <c r="G41778">
        <v>0</v>
      </c>
    </row>
    <row r="41779" spans="1:7">
      <c r="A41779" t="s">
        <v>35</v>
      </c>
      <c r="B41779">
        <v>5</v>
      </c>
      <c r="C41779">
        <v>2010</v>
      </c>
      <c r="D41779" t="s">
        <v>79</v>
      </c>
      <c r="E41779" t="s">
        <v>112</v>
      </c>
      <c r="F41779" t="s">
        <v>245</v>
      </c>
      <c r="G41779">
        <v>6388.05</v>
      </c>
    </row>
    <row r="41780" spans="1:7">
      <c r="A41780" t="s">
        <v>9</v>
      </c>
      <c r="B41780">
        <v>8</v>
      </c>
      <c r="C41780">
        <v>2009</v>
      </c>
      <c r="D41780" t="s">
        <v>79</v>
      </c>
      <c r="E41780" t="s">
        <v>112</v>
      </c>
      <c r="F41780" t="s">
        <v>245</v>
      </c>
      <c r="G41780">
        <v>3863.51</v>
      </c>
    </row>
    <row r="41781" spans="1:7">
      <c r="A41781" t="s">
        <v>99</v>
      </c>
      <c r="B41781">
        <v>1</v>
      </c>
      <c r="C41781">
        <v>2011</v>
      </c>
      <c r="D41781" t="s">
        <v>79</v>
      </c>
      <c r="E41781" t="s">
        <v>112</v>
      </c>
      <c r="F41781" t="s">
        <v>245</v>
      </c>
      <c r="G41781">
        <v>5849.57</v>
      </c>
    </row>
    <row r="41782" spans="1:7">
      <c r="A41782" t="s">
        <v>27</v>
      </c>
      <c r="B41782">
        <v>1</v>
      </c>
      <c r="C41782">
        <v>2009</v>
      </c>
      <c r="D41782" t="s">
        <v>79</v>
      </c>
      <c r="E41782" t="s">
        <v>112</v>
      </c>
      <c r="F41782" t="s">
        <v>245</v>
      </c>
      <c r="G41782">
        <v>5221.78</v>
      </c>
    </row>
    <row r="41783" spans="1:7">
      <c r="A41783" t="s">
        <v>52</v>
      </c>
      <c r="B41783">
        <v>6</v>
      </c>
      <c r="C41783">
        <v>2009</v>
      </c>
      <c r="D41783" t="s">
        <v>79</v>
      </c>
      <c r="E41783" t="s">
        <v>112</v>
      </c>
      <c r="F41783" t="s">
        <v>245</v>
      </c>
      <c r="G41783">
        <v>4410.3500000000004</v>
      </c>
    </row>
    <row r="41784" spans="1:7">
      <c r="A41784" t="s">
        <v>45</v>
      </c>
      <c r="B41784">
        <v>3</v>
      </c>
      <c r="C41784">
        <v>2010</v>
      </c>
      <c r="D41784" t="s">
        <v>79</v>
      </c>
      <c r="E41784" t="s">
        <v>112</v>
      </c>
      <c r="F41784" t="s">
        <v>248</v>
      </c>
      <c r="G41784">
        <v>46.800000000000004</v>
      </c>
    </row>
    <row r="41785" spans="1:7">
      <c r="A41785" t="s">
        <v>85</v>
      </c>
      <c r="B41785">
        <v>4</v>
      </c>
      <c r="C41785">
        <v>2010</v>
      </c>
      <c r="D41785" t="s">
        <v>79</v>
      </c>
      <c r="E41785" t="s">
        <v>112</v>
      </c>
      <c r="F41785" t="s">
        <v>248</v>
      </c>
      <c r="G41785">
        <v>0</v>
      </c>
    </row>
    <row r="41786" spans="1:7">
      <c r="A41786" t="s">
        <v>31</v>
      </c>
      <c r="B41786">
        <v>3</v>
      </c>
      <c r="C41786">
        <v>2012</v>
      </c>
      <c r="D41786" t="s">
        <v>79</v>
      </c>
      <c r="E41786" t="s">
        <v>112</v>
      </c>
      <c r="F41786" t="s">
        <v>260</v>
      </c>
      <c r="G41786">
        <v>2335.5100000000002</v>
      </c>
    </row>
    <row r="41787" spans="1:7">
      <c r="A41787" t="s">
        <v>37</v>
      </c>
      <c r="B41787">
        <v>11</v>
      </c>
      <c r="C41787">
        <v>2011</v>
      </c>
      <c r="D41787" t="s">
        <v>79</v>
      </c>
      <c r="E41787" t="s">
        <v>112</v>
      </c>
      <c r="F41787" t="s">
        <v>260</v>
      </c>
      <c r="G41787">
        <v>2212.88</v>
      </c>
    </row>
    <row r="41788" spans="1:7">
      <c r="A41788" t="s">
        <v>14</v>
      </c>
      <c r="B41788">
        <v>10</v>
      </c>
      <c r="C41788">
        <v>2010</v>
      </c>
      <c r="D41788" t="s">
        <v>79</v>
      </c>
      <c r="E41788" t="s">
        <v>112</v>
      </c>
      <c r="F41788" t="s">
        <v>261</v>
      </c>
      <c r="G41788">
        <v>-335.51</v>
      </c>
    </row>
    <row r="41789" spans="1:7">
      <c r="A41789" t="s">
        <v>89</v>
      </c>
      <c r="B41789">
        <v>4</v>
      </c>
      <c r="C41789">
        <v>2011</v>
      </c>
      <c r="D41789" t="s">
        <v>79</v>
      </c>
      <c r="E41789" t="s">
        <v>112</v>
      </c>
      <c r="F41789" t="s">
        <v>261</v>
      </c>
      <c r="G41789">
        <v>-540</v>
      </c>
    </row>
    <row r="41790" spans="1:7">
      <c r="A41790" t="s">
        <v>39</v>
      </c>
      <c r="B41790">
        <v>5</v>
      </c>
      <c r="C41790">
        <v>2011</v>
      </c>
      <c r="D41790" t="s">
        <v>79</v>
      </c>
      <c r="E41790" t="s">
        <v>112</v>
      </c>
      <c r="F41790" t="s">
        <v>261</v>
      </c>
      <c r="G41790">
        <v>0</v>
      </c>
    </row>
    <row r="41791" spans="1:7">
      <c r="A41791" t="s">
        <v>33</v>
      </c>
      <c r="B41791">
        <v>9</v>
      </c>
      <c r="C41791">
        <v>2010</v>
      </c>
      <c r="D41791" t="s">
        <v>79</v>
      </c>
      <c r="E41791" t="s">
        <v>112</v>
      </c>
      <c r="F41791" t="s">
        <v>261</v>
      </c>
      <c r="G41791">
        <v>0</v>
      </c>
    </row>
    <row r="41792" spans="1:7">
      <c r="A41792" t="s">
        <v>68</v>
      </c>
      <c r="B41792">
        <v>1</v>
      </c>
      <c r="C41792">
        <v>2010</v>
      </c>
      <c r="D41792" t="s">
        <v>79</v>
      </c>
      <c r="E41792" t="s">
        <v>112</v>
      </c>
      <c r="F41792" t="s">
        <v>262</v>
      </c>
      <c r="G41792">
        <v>51206.65</v>
      </c>
    </row>
    <row r="41793" spans="1:7">
      <c r="A41793" t="s">
        <v>26</v>
      </c>
      <c r="B41793">
        <v>9</v>
      </c>
      <c r="C41793">
        <v>2009</v>
      </c>
      <c r="D41793" t="s">
        <v>79</v>
      </c>
      <c r="E41793" t="s">
        <v>112</v>
      </c>
      <c r="F41793" t="s">
        <v>262</v>
      </c>
      <c r="G41793">
        <v>45393.22</v>
      </c>
    </row>
    <row r="41794" spans="1:7">
      <c r="A41794" t="s">
        <v>71</v>
      </c>
      <c r="B41794">
        <v>11</v>
      </c>
      <c r="C41794">
        <v>2009</v>
      </c>
      <c r="D41794" t="s">
        <v>79</v>
      </c>
      <c r="E41794" t="s">
        <v>112</v>
      </c>
      <c r="F41794" t="s">
        <v>262</v>
      </c>
      <c r="G41794">
        <v>31630.66</v>
      </c>
    </row>
    <row r="41795" spans="1:7">
      <c r="A41795" t="s">
        <v>99</v>
      </c>
      <c r="B41795">
        <v>1</v>
      </c>
      <c r="C41795">
        <v>2011</v>
      </c>
      <c r="D41795" t="s">
        <v>79</v>
      </c>
      <c r="E41795" t="s">
        <v>112</v>
      </c>
      <c r="F41795" t="s">
        <v>262</v>
      </c>
      <c r="G41795">
        <v>44380.47</v>
      </c>
    </row>
    <row r="41796" spans="1:7">
      <c r="A41796" t="s">
        <v>17</v>
      </c>
      <c r="B41796">
        <v>4</v>
      </c>
      <c r="C41796">
        <v>2009</v>
      </c>
      <c r="D41796" t="s">
        <v>79</v>
      </c>
      <c r="E41796" t="s">
        <v>112</v>
      </c>
      <c r="F41796" t="s">
        <v>263</v>
      </c>
      <c r="G41796">
        <v>12015.300000000001</v>
      </c>
    </row>
    <row r="41797" spans="1:7">
      <c r="A41797" t="s">
        <v>32</v>
      </c>
      <c r="B41797">
        <v>10</v>
      </c>
      <c r="C41797">
        <v>2009</v>
      </c>
      <c r="D41797" t="s">
        <v>79</v>
      </c>
      <c r="E41797" t="s">
        <v>112</v>
      </c>
      <c r="F41797" t="s">
        <v>263</v>
      </c>
      <c r="G41797">
        <v>5107.8500000000004</v>
      </c>
    </row>
    <row r="41798" spans="1:7">
      <c r="A41798" t="s">
        <v>31</v>
      </c>
      <c r="B41798">
        <v>3</v>
      </c>
      <c r="C41798">
        <v>2012</v>
      </c>
      <c r="D41798" t="s">
        <v>79</v>
      </c>
      <c r="E41798" t="s">
        <v>112</v>
      </c>
      <c r="F41798" t="s">
        <v>263</v>
      </c>
      <c r="G41798">
        <v>19017.400000000001</v>
      </c>
    </row>
    <row r="41799" spans="1:7">
      <c r="A41799" t="s">
        <v>44</v>
      </c>
      <c r="B41799">
        <v>2</v>
      </c>
      <c r="C41799">
        <v>2012</v>
      </c>
      <c r="D41799" t="s">
        <v>79</v>
      </c>
      <c r="E41799" t="s">
        <v>112</v>
      </c>
      <c r="F41799" t="s">
        <v>263</v>
      </c>
      <c r="G41799">
        <v>17948.3</v>
      </c>
    </row>
    <row r="41800" spans="1:7">
      <c r="A41800" t="s">
        <v>33</v>
      </c>
      <c r="B41800">
        <v>9</v>
      </c>
      <c r="C41800">
        <v>2010</v>
      </c>
      <c r="D41800" t="s">
        <v>79</v>
      </c>
      <c r="E41800" t="s">
        <v>112</v>
      </c>
      <c r="F41800" t="s">
        <v>263</v>
      </c>
      <c r="G41800">
        <v>16404.400000000001</v>
      </c>
    </row>
    <row r="41801" spans="1:7">
      <c r="A41801" t="s">
        <v>85</v>
      </c>
      <c r="B41801">
        <v>4</v>
      </c>
      <c r="C41801">
        <v>2010</v>
      </c>
      <c r="D41801" t="s">
        <v>79</v>
      </c>
      <c r="E41801" t="s">
        <v>112</v>
      </c>
      <c r="F41801" t="s">
        <v>264</v>
      </c>
      <c r="G41801">
        <v>-25519.74</v>
      </c>
    </row>
    <row r="41802" spans="1:7">
      <c r="A41802" t="s">
        <v>23</v>
      </c>
      <c r="B41802">
        <v>2</v>
      </c>
      <c r="C41802">
        <v>2009</v>
      </c>
      <c r="D41802" t="s">
        <v>79</v>
      </c>
      <c r="E41802" t="s">
        <v>112</v>
      </c>
      <c r="F41802" t="s">
        <v>264</v>
      </c>
      <c r="G41802">
        <v>8584.48</v>
      </c>
    </row>
    <row r="41803" spans="1:7">
      <c r="A41803" t="s">
        <v>89</v>
      </c>
      <c r="B41803">
        <v>4</v>
      </c>
      <c r="C41803">
        <v>2011</v>
      </c>
      <c r="D41803" t="s">
        <v>79</v>
      </c>
      <c r="E41803" t="s">
        <v>112</v>
      </c>
      <c r="F41803" t="s">
        <v>264</v>
      </c>
      <c r="G41803">
        <v>-26558.45</v>
      </c>
    </row>
    <row r="41804" spans="1:7">
      <c r="A41804" t="s">
        <v>22</v>
      </c>
      <c r="B41804">
        <v>9</v>
      </c>
      <c r="C41804">
        <v>2011</v>
      </c>
      <c r="D41804" t="s">
        <v>79</v>
      </c>
      <c r="E41804" t="s">
        <v>112</v>
      </c>
      <c r="F41804" t="s">
        <v>264</v>
      </c>
      <c r="G41804">
        <v>-21271.02</v>
      </c>
    </row>
    <row r="41805" spans="1:7">
      <c r="A41805" t="s">
        <v>63</v>
      </c>
      <c r="B41805">
        <v>12</v>
      </c>
      <c r="C41805">
        <v>2011</v>
      </c>
      <c r="D41805" t="s">
        <v>79</v>
      </c>
      <c r="E41805" t="s">
        <v>112</v>
      </c>
      <c r="F41805" t="s">
        <v>264</v>
      </c>
      <c r="G41805">
        <v>7530.37</v>
      </c>
    </row>
    <row r="41806" spans="1:7">
      <c r="A41806" t="s">
        <v>27</v>
      </c>
      <c r="B41806">
        <v>1</v>
      </c>
      <c r="C41806">
        <v>2009</v>
      </c>
      <c r="D41806" t="s">
        <v>79</v>
      </c>
      <c r="E41806" t="s">
        <v>112</v>
      </c>
      <c r="F41806" t="s">
        <v>92</v>
      </c>
      <c r="G41806">
        <v>3253.88</v>
      </c>
    </row>
    <row r="41807" spans="1:7">
      <c r="A41807" t="s">
        <v>46</v>
      </c>
      <c r="B41807">
        <v>12</v>
      </c>
      <c r="C41807">
        <v>2009</v>
      </c>
      <c r="D41807" t="s">
        <v>79</v>
      </c>
      <c r="E41807" t="s">
        <v>112</v>
      </c>
      <c r="F41807" t="s">
        <v>92</v>
      </c>
      <c r="G41807">
        <v>0</v>
      </c>
    </row>
    <row r="41808" spans="1:7">
      <c r="A41808" t="s">
        <v>52</v>
      </c>
      <c r="B41808">
        <v>6</v>
      </c>
      <c r="C41808">
        <v>2009</v>
      </c>
      <c r="D41808" t="s">
        <v>79</v>
      </c>
      <c r="E41808" t="s">
        <v>112</v>
      </c>
      <c r="F41808" t="s">
        <v>92</v>
      </c>
      <c r="G41808">
        <v>2953.42</v>
      </c>
    </row>
    <row r="41809" spans="1:7">
      <c r="A41809" t="s">
        <v>33</v>
      </c>
      <c r="B41809">
        <v>9</v>
      </c>
      <c r="C41809">
        <v>2010</v>
      </c>
      <c r="D41809" t="s">
        <v>79</v>
      </c>
      <c r="E41809" t="s">
        <v>112</v>
      </c>
      <c r="F41809" t="s">
        <v>126</v>
      </c>
      <c r="G41809">
        <v>8774.24</v>
      </c>
    </row>
    <row r="41810" spans="1:7">
      <c r="A41810" t="s">
        <v>26</v>
      </c>
      <c r="B41810">
        <v>9</v>
      </c>
      <c r="C41810">
        <v>2009</v>
      </c>
      <c r="D41810" t="s">
        <v>79</v>
      </c>
      <c r="E41810" t="s">
        <v>112</v>
      </c>
      <c r="F41810" t="s">
        <v>126</v>
      </c>
      <c r="G41810">
        <v>8771.5</v>
      </c>
    </row>
    <row r="41811" spans="1:7">
      <c r="A41811" t="s">
        <v>99</v>
      </c>
      <c r="B41811">
        <v>1</v>
      </c>
      <c r="C41811">
        <v>2011</v>
      </c>
      <c r="D41811" t="s">
        <v>79</v>
      </c>
      <c r="E41811" t="s">
        <v>112</v>
      </c>
      <c r="F41811" t="s">
        <v>131</v>
      </c>
      <c r="G41811">
        <v>-2633.83</v>
      </c>
    </row>
    <row r="41812" spans="1:7">
      <c r="A41812" t="s">
        <v>114</v>
      </c>
      <c r="B41812">
        <v>2</v>
      </c>
      <c r="C41812">
        <v>2011</v>
      </c>
      <c r="D41812" t="s">
        <v>79</v>
      </c>
      <c r="E41812" t="s">
        <v>112</v>
      </c>
      <c r="F41812" t="s">
        <v>131</v>
      </c>
      <c r="G41812">
        <v>-3946.27</v>
      </c>
    </row>
    <row r="41813" spans="1:7">
      <c r="A41813" t="s">
        <v>45</v>
      </c>
      <c r="B41813">
        <v>3</v>
      </c>
      <c r="C41813">
        <v>2010</v>
      </c>
      <c r="D41813" t="s">
        <v>79</v>
      </c>
      <c r="E41813" t="s">
        <v>112</v>
      </c>
      <c r="F41813" t="s">
        <v>131</v>
      </c>
      <c r="G41813">
        <v>5359.27</v>
      </c>
    </row>
    <row r="41814" spans="1:7">
      <c r="A41814" t="s">
        <v>23</v>
      </c>
      <c r="B41814">
        <v>2</v>
      </c>
      <c r="C41814">
        <v>2009</v>
      </c>
      <c r="D41814" t="s">
        <v>79</v>
      </c>
      <c r="E41814" t="s">
        <v>112</v>
      </c>
      <c r="F41814" t="s">
        <v>133</v>
      </c>
      <c r="G41814">
        <v>4232.5</v>
      </c>
    </row>
    <row r="41815" spans="1:7">
      <c r="A41815" t="s">
        <v>19</v>
      </c>
      <c r="B41815">
        <v>11</v>
      </c>
      <c r="C41815">
        <v>2010</v>
      </c>
      <c r="D41815" t="s">
        <v>79</v>
      </c>
      <c r="E41815" t="s">
        <v>112</v>
      </c>
      <c r="F41815" t="s">
        <v>133</v>
      </c>
      <c r="G41815">
        <v>-13659.17</v>
      </c>
    </row>
    <row r="41816" spans="1:7">
      <c r="A41816" t="s">
        <v>55</v>
      </c>
      <c r="B41816">
        <v>3</v>
      </c>
      <c r="C41816">
        <v>2011</v>
      </c>
      <c r="D41816" t="s">
        <v>79</v>
      </c>
      <c r="E41816" t="s">
        <v>112</v>
      </c>
      <c r="F41816" t="s">
        <v>133</v>
      </c>
      <c r="G41816">
        <v>-501.28000000000003</v>
      </c>
    </row>
    <row r="41817" spans="1:7">
      <c r="A41817" t="s">
        <v>40</v>
      </c>
      <c r="B41817">
        <v>10</v>
      </c>
      <c r="C41817">
        <v>2011</v>
      </c>
      <c r="D41817" t="s">
        <v>79</v>
      </c>
      <c r="E41817" t="s">
        <v>112</v>
      </c>
      <c r="F41817" t="s">
        <v>133</v>
      </c>
      <c r="G41817">
        <v>-897.6</v>
      </c>
    </row>
    <row r="41818" spans="1:7">
      <c r="A41818" t="s">
        <v>24</v>
      </c>
      <c r="B41818">
        <v>5</v>
      </c>
      <c r="C41818">
        <v>2012</v>
      </c>
      <c r="D41818" t="s">
        <v>79</v>
      </c>
      <c r="E41818" t="s">
        <v>112</v>
      </c>
      <c r="F41818" t="s">
        <v>142</v>
      </c>
      <c r="G41818">
        <v>5130.75</v>
      </c>
    </row>
    <row r="41819" spans="1:7">
      <c r="A41819" t="s">
        <v>32</v>
      </c>
      <c r="B41819">
        <v>10</v>
      </c>
      <c r="C41819">
        <v>2009</v>
      </c>
      <c r="D41819" t="s">
        <v>79</v>
      </c>
      <c r="E41819" t="s">
        <v>112</v>
      </c>
      <c r="F41819" t="s">
        <v>142</v>
      </c>
      <c r="G41819">
        <v>13093.1</v>
      </c>
    </row>
    <row r="41820" spans="1:7">
      <c r="A41820" t="s">
        <v>38</v>
      </c>
      <c r="B41820">
        <v>7</v>
      </c>
      <c r="C41820">
        <v>2011</v>
      </c>
      <c r="D41820" t="s">
        <v>79</v>
      </c>
      <c r="E41820" t="s">
        <v>112</v>
      </c>
      <c r="F41820" t="s">
        <v>142</v>
      </c>
      <c r="G41820">
        <v>0</v>
      </c>
    </row>
    <row r="41821" spans="1:7">
      <c r="A41821" t="s">
        <v>30</v>
      </c>
      <c r="B41821">
        <v>8</v>
      </c>
      <c r="C41821">
        <v>2010</v>
      </c>
      <c r="D41821" t="s">
        <v>79</v>
      </c>
      <c r="E41821" t="s">
        <v>112</v>
      </c>
      <c r="F41821" t="s">
        <v>142</v>
      </c>
      <c r="G41821">
        <v>170655.64</v>
      </c>
    </row>
    <row r="41822" spans="1:7">
      <c r="A41822" t="s">
        <v>16</v>
      </c>
      <c r="B41822">
        <v>7</v>
      </c>
      <c r="C41822">
        <v>2010</v>
      </c>
      <c r="D41822" t="s">
        <v>79</v>
      </c>
      <c r="E41822" t="s">
        <v>112</v>
      </c>
      <c r="F41822" t="s">
        <v>142</v>
      </c>
      <c r="G41822">
        <v>4164.43</v>
      </c>
    </row>
    <row r="41823" spans="1:7">
      <c r="A41823" t="s">
        <v>99</v>
      </c>
      <c r="B41823">
        <v>1</v>
      </c>
      <c r="C41823">
        <v>2011</v>
      </c>
      <c r="D41823" t="s">
        <v>79</v>
      </c>
      <c r="E41823" t="s">
        <v>112</v>
      </c>
      <c r="F41823" t="s">
        <v>142</v>
      </c>
      <c r="G41823">
        <v>0</v>
      </c>
    </row>
    <row r="41824" spans="1:7">
      <c r="A41824" t="s">
        <v>89</v>
      </c>
      <c r="B41824">
        <v>4</v>
      </c>
      <c r="C41824">
        <v>2011</v>
      </c>
      <c r="D41824" t="s">
        <v>79</v>
      </c>
      <c r="E41824" t="s">
        <v>112</v>
      </c>
      <c r="F41824" t="s">
        <v>144</v>
      </c>
      <c r="G41824">
        <v>-238.74</v>
      </c>
    </row>
    <row r="41825" spans="1:7">
      <c r="A41825" t="s">
        <v>33</v>
      </c>
      <c r="B41825">
        <v>9</v>
      </c>
      <c r="C41825">
        <v>2010</v>
      </c>
      <c r="D41825" t="s">
        <v>79</v>
      </c>
      <c r="E41825" t="s">
        <v>112</v>
      </c>
      <c r="F41825" t="s">
        <v>144</v>
      </c>
      <c r="G41825">
        <v>-1169.3800000000001</v>
      </c>
    </row>
    <row r="41826" spans="1:7">
      <c r="A41826" t="s">
        <v>27</v>
      </c>
      <c r="B41826">
        <v>1</v>
      </c>
      <c r="C41826">
        <v>2009</v>
      </c>
      <c r="D41826" t="s">
        <v>79</v>
      </c>
      <c r="E41826" t="s">
        <v>112</v>
      </c>
      <c r="F41826" t="s">
        <v>144</v>
      </c>
      <c r="G41826">
        <v>1246.74</v>
      </c>
    </row>
    <row r="41827" spans="1:7">
      <c r="A41827" t="s">
        <v>114</v>
      </c>
      <c r="B41827">
        <v>2</v>
      </c>
      <c r="C41827">
        <v>2011</v>
      </c>
      <c r="D41827" t="s">
        <v>79</v>
      </c>
      <c r="E41827" t="s">
        <v>112</v>
      </c>
      <c r="F41827" t="s">
        <v>144</v>
      </c>
      <c r="G41827">
        <v>2.4500000000000002</v>
      </c>
    </row>
    <row r="41828" spans="1:7">
      <c r="A41828" t="s">
        <v>5</v>
      </c>
      <c r="B41828">
        <v>12</v>
      </c>
      <c r="C41828">
        <v>2010</v>
      </c>
      <c r="D41828" t="s">
        <v>79</v>
      </c>
      <c r="E41828" t="s">
        <v>112</v>
      </c>
      <c r="F41828" t="s">
        <v>144</v>
      </c>
      <c r="G41828">
        <v>-307.11</v>
      </c>
    </row>
    <row r="41829" spans="1:7">
      <c r="A41829" t="s">
        <v>43</v>
      </c>
      <c r="B41829">
        <v>5</v>
      </c>
      <c r="C41829">
        <v>2009</v>
      </c>
      <c r="D41829" t="s">
        <v>79</v>
      </c>
      <c r="E41829" t="s">
        <v>112</v>
      </c>
      <c r="F41829" t="s">
        <v>144</v>
      </c>
      <c r="G41829">
        <v>3990.83</v>
      </c>
    </row>
    <row r="41830" spans="1:7">
      <c r="A41830" t="s">
        <v>5</v>
      </c>
      <c r="B41830">
        <v>12</v>
      </c>
      <c r="C41830">
        <v>2010</v>
      </c>
      <c r="D41830" t="s">
        <v>79</v>
      </c>
      <c r="E41830" t="s">
        <v>112</v>
      </c>
      <c r="F41830" t="s">
        <v>158</v>
      </c>
      <c r="G41830">
        <v>-301.15000000000003</v>
      </c>
    </row>
    <row r="41831" spans="1:7">
      <c r="A41831" t="s">
        <v>19</v>
      </c>
      <c r="B41831">
        <v>11</v>
      </c>
      <c r="C41831">
        <v>2010</v>
      </c>
      <c r="D41831" t="s">
        <v>79</v>
      </c>
      <c r="E41831" t="s">
        <v>112</v>
      </c>
      <c r="F41831" t="s">
        <v>158</v>
      </c>
      <c r="G41831">
        <v>-28592.010000000002</v>
      </c>
    </row>
    <row r="41832" spans="1:7">
      <c r="A41832" t="s">
        <v>25</v>
      </c>
      <c r="B41832">
        <v>8</v>
      </c>
      <c r="C41832">
        <v>2011</v>
      </c>
      <c r="D41832" t="s">
        <v>79</v>
      </c>
      <c r="E41832" t="s">
        <v>112</v>
      </c>
      <c r="F41832" t="s">
        <v>158</v>
      </c>
      <c r="G41832">
        <v>-4329.83</v>
      </c>
    </row>
    <row r="41833" spans="1:7">
      <c r="A41833" t="s">
        <v>45</v>
      </c>
      <c r="B41833">
        <v>3</v>
      </c>
      <c r="C41833">
        <v>2010</v>
      </c>
      <c r="D41833" t="s">
        <v>79</v>
      </c>
      <c r="E41833" t="s">
        <v>112</v>
      </c>
      <c r="F41833" t="s">
        <v>158</v>
      </c>
      <c r="G41833">
        <v>5774.45</v>
      </c>
    </row>
    <row r="41834" spans="1:7">
      <c r="A41834" t="s">
        <v>23</v>
      </c>
      <c r="B41834">
        <v>2</v>
      </c>
      <c r="C41834">
        <v>2009</v>
      </c>
      <c r="D41834" t="s">
        <v>79</v>
      </c>
      <c r="E41834" t="s">
        <v>112</v>
      </c>
      <c r="F41834" t="s">
        <v>162</v>
      </c>
      <c r="G41834">
        <v>1633.57</v>
      </c>
    </row>
    <row r="41835" spans="1:7">
      <c r="A41835" t="s">
        <v>19</v>
      </c>
      <c r="B41835">
        <v>11</v>
      </c>
      <c r="C41835">
        <v>2010</v>
      </c>
      <c r="D41835" t="s">
        <v>79</v>
      </c>
      <c r="E41835" t="s">
        <v>112</v>
      </c>
      <c r="F41835" t="s">
        <v>162</v>
      </c>
      <c r="G41835">
        <v>-10049.380000000001</v>
      </c>
    </row>
    <row r="41836" spans="1:7">
      <c r="A41836" t="s">
        <v>9</v>
      </c>
      <c r="B41836">
        <v>8</v>
      </c>
      <c r="C41836">
        <v>2009</v>
      </c>
      <c r="D41836" t="s">
        <v>79</v>
      </c>
      <c r="E41836" t="s">
        <v>112</v>
      </c>
      <c r="F41836" t="s">
        <v>162</v>
      </c>
      <c r="G41836">
        <v>1351.8600000000001</v>
      </c>
    </row>
    <row r="41837" spans="1:7">
      <c r="A41837" t="s">
        <v>22</v>
      </c>
      <c r="B41837">
        <v>9</v>
      </c>
      <c r="C41837">
        <v>2011</v>
      </c>
      <c r="D41837" t="s">
        <v>79</v>
      </c>
      <c r="E41837" t="s">
        <v>112</v>
      </c>
      <c r="F41837" t="s">
        <v>162</v>
      </c>
      <c r="G41837">
        <v>1008.28</v>
      </c>
    </row>
    <row r="41838" spans="1:7">
      <c r="A41838" t="s">
        <v>85</v>
      </c>
      <c r="B41838">
        <v>4</v>
      </c>
      <c r="C41838">
        <v>2010</v>
      </c>
      <c r="D41838" t="s">
        <v>79</v>
      </c>
      <c r="E41838" t="s">
        <v>112</v>
      </c>
      <c r="F41838" t="s">
        <v>162</v>
      </c>
      <c r="G41838">
        <v>1378.54</v>
      </c>
    </row>
    <row r="41839" spans="1:7">
      <c r="A41839" t="s">
        <v>35</v>
      </c>
      <c r="B41839">
        <v>5</v>
      </c>
      <c r="C41839">
        <v>2010</v>
      </c>
      <c r="D41839" t="s">
        <v>79</v>
      </c>
      <c r="E41839" t="s">
        <v>112</v>
      </c>
      <c r="F41839" t="s">
        <v>162</v>
      </c>
      <c r="G41839">
        <v>1906.55</v>
      </c>
    </row>
    <row r="41840" spans="1:7">
      <c r="A41840" t="s">
        <v>14</v>
      </c>
      <c r="B41840">
        <v>10</v>
      </c>
      <c r="C41840">
        <v>2010</v>
      </c>
      <c r="D41840" t="s">
        <v>79</v>
      </c>
      <c r="E41840" t="s">
        <v>112</v>
      </c>
      <c r="F41840" t="s">
        <v>167</v>
      </c>
      <c r="G41840">
        <v>-91.070000000000007</v>
      </c>
    </row>
    <row r="41841" spans="1:7">
      <c r="A41841" t="s">
        <v>46</v>
      </c>
      <c r="B41841">
        <v>12</v>
      </c>
      <c r="C41841">
        <v>2009</v>
      </c>
      <c r="D41841" t="s">
        <v>79</v>
      </c>
      <c r="E41841" t="s">
        <v>112</v>
      </c>
      <c r="F41841" t="s">
        <v>167</v>
      </c>
      <c r="G41841">
        <v>2428.2400000000002</v>
      </c>
    </row>
    <row r="41842" spans="1:7">
      <c r="A41842" t="s">
        <v>68</v>
      </c>
      <c r="B41842">
        <v>1</v>
      </c>
      <c r="C41842">
        <v>2010</v>
      </c>
      <c r="D41842" t="s">
        <v>79</v>
      </c>
      <c r="E41842" t="s">
        <v>112</v>
      </c>
      <c r="F41842" t="s">
        <v>195</v>
      </c>
      <c r="G41842">
        <v>3895.55</v>
      </c>
    </row>
    <row r="41843" spans="1:7">
      <c r="A41843" t="s">
        <v>46</v>
      </c>
      <c r="B41843">
        <v>12</v>
      </c>
      <c r="C41843">
        <v>2009</v>
      </c>
      <c r="D41843" t="s">
        <v>79</v>
      </c>
      <c r="E41843" t="s">
        <v>112</v>
      </c>
      <c r="F41843" t="s">
        <v>195</v>
      </c>
      <c r="G41843">
        <v>2436.0700000000002</v>
      </c>
    </row>
    <row r="41844" spans="1:7">
      <c r="A41844" t="s">
        <v>28</v>
      </c>
      <c r="B41844">
        <v>4</v>
      </c>
      <c r="C41844">
        <v>2012</v>
      </c>
      <c r="D41844" t="s">
        <v>79</v>
      </c>
      <c r="E41844" t="s">
        <v>112</v>
      </c>
      <c r="F41844" t="s">
        <v>195</v>
      </c>
      <c r="G41844">
        <v>858.97</v>
      </c>
    </row>
    <row r="41845" spans="1:7">
      <c r="A41845" t="s">
        <v>63</v>
      </c>
      <c r="B41845">
        <v>12</v>
      </c>
      <c r="C41845">
        <v>2011</v>
      </c>
      <c r="D41845" t="s">
        <v>79</v>
      </c>
      <c r="E41845" t="s">
        <v>112</v>
      </c>
      <c r="F41845" t="s">
        <v>195</v>
      </c>
      <c r="G41845">
        <v>1334.32</v>
      </c>
    </row>
    <row r="41846" spans="1:7">
      <c r="A41846" t="s">
        <v>13</v>
      </c>
      <c r="B41846">
        <v>7</v>
      </c>
      <c r="C41846">
        <v>2009</v>
      </c>
      <c r="D41846" t="s">
        <v>79</v>
      </c>
      <c r="E41846" t="s">
        <v>112</v>
      </c>
      <c r="F41846" t="s">
        <v>196</v>
      </c>
      <c r="G41846">
        <v>108.13</v>
      </c>
    </row>
    <row r="41847" spans="1:7">
      <c r="A41847" t="s">
        <v>20</v>
      </c>
      <c r="B41847">
        <v>6</v>
      </c>
      <c r="C41847">
        <v>2010</v>
      </c>
      <c r="D41847" t="s">
        <v>79</v>
      </c>
      <c r="E41847" t="s">
        <v>112</v>
      </c>
      <c r="F41847" t="s">
        <v>196</v>
      </c>
      <c r="G41847">
        <v>-4617.0600000000004</v>
      </c>
    </row>
    <row r="41848" spans="1:7">
      <c r="A41848" t="s">
        <v>40</v>
      </c>
      <c r="B41848">
        <v>10</v>
      </c>
      <c r="C41848">
        <v>2011</v>
      </c>
      <c r="D41848" t="s">
        <v>79</v>
      </c>
      <c r="E41848" t="s">
        <v>112</v>
      </c>
      <c r="F41848" t="s">
        <v>196</v>
      </c>
      <c r="G41848">
        <v>-351.19</v>
      </c>
    </row>
    <row r="41849" spans="1:7">
      <c r="A41849" t="s">
        <v>25</v>
      </c>
      <c r="B41849">
        <v>8</v>
      </c>
      <c r="C41849">
        <v>2011</v>
      </c>
      <c r="D41849" t="s">
        <v>79</v>
      </c>
      <c r="E41849" t="s">
        <v>112</v>
      </c>
      <c r="F41849" t="s">
        <v>196</v>
      </c>
      <c r="G41849">
        <v>-1417.3600000000001</v>
      </c>
    </row>
    <row r="41850" spans="1:7">
      <c r="A41850" t="s">
        <v>26</v>
      </c>
      <c r="B41850">
        <v>9</v>
      </c>
      <c r="C41850">
        <v>2009</v>
      </c>
      <c r="D41850" t="s">
        <v>79</v>
      </c>
      <c r="E41850" t="s">
        <v>112</v>
      </c>
      <c r="F41850" t="s">
        <v>196</v>
      </c>
      <c r="G41850">
        <v>-83.83</v>
      </c>
    </row>
    <row r="41851" spans="1:7">
      <c r="A41851" t="s">
        <v>42</v>
      </c>
      <c r="B41851">
        <v>2</v>
      </c>
      <c r="C41851">
        <v>2010</v>
      </c>
      <c r="D41851" t="s">
        <v>79</v>
      </c>
      <c r="E41851" t="s">
        <v>112</v>
      </c>
      <c r="F41851" t="s">
        <v>196</v>
      </c>
      <c r="G41851">
        <v>253.71</v>
      </c>
    </row>
    <row r="41852" spans="1:7">
      <c r="A41852" t="s">
        <v>52</v>
      </c>
      <c r="B41852">
        <v>6</v>
      </c>
      <c r="C41852">
        <v>2009</v>
      </c>
      <c r="D41852" t="s">
        <v>79</v>
      </c>
      <c r="E41852" t="s">
        <v>112</v>
      </c>
      <c r="F41852" t="s">
        <v>196</v>
      </c>
      <c r="G41852">
        <v>-38.1</v>
      </c>
    </row>
    <row r="41853" spans="1:7">
      <c r="A41853" t="s">
        <v>68</v>
      </c>
      <c r="B41853">
        <v>1</v>
      </c>
      <c r="C41853">
        <v>2010</v>
      </c>
      <c r="D41853" t="s">
        <v>79</v>
      </c>
      <c r="E41853" t="s">
        <v>112</v>
      </c>
      <c r="F41853" t="s">
        <v>201</v>
      </c>
      <c r="G41853">
        <v>-71.25</v>
      </c>
    </row>
    <row r="41854" spans="1:7">
      <c r="A41854" t="s">
        <v>71</v>
      </c>
      <c r="B41854">
        <v>11</v>
      </c>
      <c r="C41854">
        <v>2009</v>
      </c>
      <c r="D41854" t="s">
        <v>79</v>
      </c>
      <c r="E41854" t="s">
        <v>112</v>
      </c>
      <c r="F41854" t="s">
        <v>201</v>
      </c>
      <c r="G41854">
        <v>-61.620000000000005</v>
      </c>
    </row>
    <row r="41855" spans="1:7">
      <c r="A41855" t="s">
        <v>55</v>
      </c>
      <c r="B41855">
        <v>3</v>
      </c>
      <c r="C41855">
        <v>2011</v>
      </c>
      <c r="D41855" t="s">
        <v>79</v>
      </c>
      <c r="E41855" t="s">
        <v>112</v>
      </c>
      <c r="F41855" t="s">
        <v>201</v>
      </c>
      <c r="G41855">
        <v>-1141.25</v>
      </c>
    </row>
    <row r="41856" spans="1:7">
      <c r="A41856" t="s">
        <v>19</v>
      </c>
      <c r="B41856">
        <v>11</v>
      </c>
      <c r="C41856">
        <v>2010</v>
      </c>
      <c r="D41856" t="s">
        <v>79</v>
      </c>
      <c r="E41856" t="s">
        <v>112</v>
      </c>
      <c r="F41856" t="s">
        <v>201</v>
      </c>
      <c r="G41856">
        <v>-1761.8700000000001</v>
      </c>
    </row>
    <row r="41857" spans="1:7">
      <c r="A41857" t="s">
        <v>24</v>
      </c>
      <c r="B41857">
        <v>5</v>
      </c>
      <c r="C41857">
        <v>2012</v>
      </c>
      <c r="D41857" t="s">
        <v>79</v>
      </c>
      <c r="E41857" t="s">
        <v>112</v>
      </c>
      <c r="F41857" t="s">
        <v>201</v>
      </c>
      <c r="G41857">
        <v>-804.12</v>
      </c>
    </row>
    <row r="41858" spans="1:7">
      <c r="A41858" t="s">
        <v>5</v>
      </c>
      <c r="B41858">
        <v>12</v>
      </c>
      <c r="C41858">
        <v>2010</v>
      </c>
      <c r="D41858" t="s">
        <v>79</v>
      </c>
      <c r="E41858" t="s">
        <v>112</v>
      </c>
      <c r="F41858" t="s">
        <v>201</v>
      </c>
      <c r="G41858">
        <v>0</v>
      </c>
    </row>
    <row r="41859" spans="1:7">
      <c r="A41859" t="s">
        <v>29</v>
      </c>
      <c r="B41859">
        <v>6</v>
      </c>
      <c r="C41859">
        <v>2011</v>
      </c>
      <c r="D41859" t="s">
        <v>79</v>
      </c>
      <c r="E41859" t="s">
        <v>112</v>
      </c>
      <c r="F41859" t="s">
        <v>201</v>
      </c>
      <c r="G41859">
        <v>-686.84</v>
      </c>
    </row>
    <row r="41860" spans="1:7">
      <c r="A41860" t="s">
        <v>44</v>
      </c>
      <c r="B41860">
        <v>2</v>
      </c>
      <c r="C41860">
        <v>2012</v>
      </c>
      <c r="D41860" t="s">
        <v>79</v>
      </c>
      <c r="E41860" t="s">
        <v>112</v>
      </c>
      <c r="F41860" t="s">
        <v>203</v>
      </c>
      <c r="G41860">
        <v>-970.79</v>
      </c>
    </row>
    <row r="41861" spans="1:7">
      <c r="A41861" t="s">
        <v>40</v>
      </c>
      <c r="B41861">
        <v>10</v>
      </c>
      <c r="C41861">
        <v>2011</v>
      </c>
      <c r="D41861" t="s">
        <v>79</v>
      </c>
      <c r="E41861" t="s">
        <v>112</v>
      </c>
      <c r="F41861" t="s">
        <v>203</v>
      </c>
      <c r="G41861">
        <v>-368.49</v>
      </c>
    </row>
    <row r="41862" spans="1:7">
      <c r="A41862" t="s">
        <v>99</v>
      </c>
      <c r="B41862">
        <v>1</v>
      </c>
      <c r="C41862">
        <v>2011</v>
      </c>
      <c r="D41862" t="s">
        <v>79</v>
      </c>
      <c r="E41862" t="s">
        <v>112</v>
      </c>
      <c r="F41862" t="s">
        <v>203</v>
      </c>
      <c r="G41862">
        <v>-334.26</v>
      </c>
    </row>
    <row r="41863" spans="1:7">
      <c r="A41863" t="s">
        <v>89</v>
      </c>
      <c r="B41863">
        <v>4</v>
      </c>
      <c r="C41863">
        <v>2011</v>
      </c>
      <c r="D41863" t="s">
        <v>79</v>
      </c>
      <c r="E41863" t="s">
        <v>112</v>
      </c>
      <c r="F41863" t="s">
        <v>203</v>
      </c>
      <c r="G41863">
        <v>2183.35</v>
      </c>
    </row>
    <row r="41864" spans="1:7">
      <c r="A41864" t="s">
        <v>30</v>
      </c>
      <c r="B41864">
        <v>8</v>
      </c>
      <c r="C41864">
        <v>2010</v>
      </c>
      <c r="D41864" t="s">
        <v>79</v>
      </c>
      <c r="E41864" t="s">
        <v>112</v>
      </c>
      <c r="F41864" t="s">
        <v>214</v>
      </c>
      <c r="G41864">
        <v>-46.45</v>
      </c>
    </row>
    <row r="41865" spans="1:7">
      <c r="A41865" t="s">
        <v>23</v>
      </c>
      <c r="B41865">
        <v>2</v>
      </c>
      <c r="C41865">
        <v>2009</v>
      </c>
      <c r="D41865" t="s">
        <v>79</v>
      </c>
      <c r="E41865" t="s">
        <v>112</v>
      </c>
      <c r="F41865" t="s">
        <v>214</v>
      </c>
      <c r="G41865">
        <v>-791.16</v>
      </c>
    </row>
    <row r="41866" spans="1:7">
      <c r="A41866" t="s">
        <v>18</v>
      </c>
      <c r="B41866">
        <v>3</v>
      </c>
      <c r="C41866">
        <v>2009</v>
      </c>
      <c r="D41866" t="s">
        <v>79</v>
      </c>
      <c r="E41866" t="s">
        <v>112</v>
      </c>
      <c r="F41866" t="s">
        <v>214</v>
      </c>
      <c r="G41866">
        <v>1654.91</v>
      </c>
    </row>
    <row r="41867" spans="1:7">
      <c r="A41867" t="s">
        <v>13</v>
      </c>
      <c r="B41867">
        <v>7</v>
      </c>
      <c r="C41867">
        <v>2009</v>
      </c>
      <c r="D41867" t="s">
        <v>79</v>
      </c>
      <c r="E41867" t="s">
        <v>112</v>
      </c>
      <c r="F41867" t="s">
        <v>214</v>
      </c>
      <c r="G41867">
        <v>3155.63</v>
      </c>
    </row>
    <row r="41868" spans="1:7">
      <c r="A41868" t="s">
        <v>44</v>
      </c>
      <c r="B41868">
        <v>2</v>
      </c>
      <c r="C41868">
        <v>2012</v>
      </c>
      <c r="D41868" t="s">
        <v>79</v>
      </c>
      <c r="E41868" t="s">
        <v>112</v>
      </c>
      <c r="F41868" t="s">
        <v>214</v>
      </c>
      <c r="G41868">
        <v>-451.14</v>
      </c>
    </row>
    <row r="41869" spans="1:7">
      <c r="A41869" t="s">
        <v>35</v>
      </c>
      <c r="B41869">
        <v>5</v>
      </c>
      <c r="C41869">
        <v>2010</v>
      </c>
      <c r="D41869" t="s">
        <v>79</v>
      </c>
      <c r="E41869" t="s">
        <v>112</v>
      </c>
      <c r="F41869" t="s">
        <v>214</v>
      </c>
      <c r="G41869">
        <v>3622.17</v>
      </c>
    </row>
    <row r="41870" spans="1:7">
      <c r="A41870" t="s">
        <v>9</v>
      </c>
      <c r="B41870">
        <v>8</v>
      </c>
      <c r="C41870">
        <v>2009</v>
      </c>
      <c r="D41870" t="s">
        <v>79</v>
      </c>
      <c r="E41870" t="s">
        <v>112</v>
      </c>
      <c r="F41870" t="s">
        <v>214</v>
      </c>
      <c r="G41870">
        <v>-747.30000000000007</v>
      </c>
    </row>
    <row r="41871" spans="1:7">
      <c r="A41871" t="s">
        <v>39</v>
      </c>
      <c r="B41871">
        <v>5</v>
      </c>
      <c r="C41871">
        <v>2011</v>
      </c>
      <c r="D41871" t="s">
        <v>79</v>
      </c>
      <c r="E41871" t="s">
        <v>112</v>
      </c>
      <c r="F41871" t="s">
        <v>217</v>
      </c>
      <c r="G41871">
        <v>925.28</v>
      </c>
    </row>
    <row r="41872" spans="1:7">
      <c r="A41872" t="s">
        <v>23</v>
      </c>
      <c r="B41872">
        <v>2</v>
      </c>
      <c r="C41872">
        <v>2009</v>
      </c>
      <c r="D41872" t="s">
        <v>79</v>
      </c>
      <c r="E41872" t="s">
        <v>112</v>
      </c>
      <c r="F41872" t="s">
        <v>222</v>
      </c>
      <c r="G41872">
        <v>32418.880000000001</v>
      </c>
    </row>
    <row r="41873" spans="1:7">
      <c r="A41873" t="s">
        <v>18</v>
      </c>
      <c r="B41873">
        <v>3</v>
      </c>
      <c r="C41873">
        <v>2009</v>
      </c>
      <c r="D41873" t="s">
        <v>79</v>
      </c>
      <c r="E41873" t="s">
        <v>112</v>
      </c>
      <c r="F41873" t="s">
        <v>222</v>
      </c>
      <c r="G41873">
        <v>26876.12</v>
      </c>
    </row>
    <row r="41874" spans="1:7">
      <c r="A41874" t="s">
        <v>68</v>
      </c>
      <c r="B41874">
        <v>1</v>
      </c>
      <c r="C41874">
        <v>2010</v>
      </c>
      <c r="D41874" t="s">
        <v>79</v>
      </c>
      <c r="E41874" t="s">
        <v>112</v>
      </c>
      <c r="F41874" t="s">
        <v>222</v>
      </c>
      <c r="G41874">
        <v>20781.97</v>
      </c>
    </row>
    <row r="41875" spans="1:7">
      <c r="A41875" t="s">
        <v>38</v>
      </c>
      <c r="B41875">
        <v>7</v>
      </c>
      <c r="C41875">
        <v>2011</v>
      </c>
      <c r="D41875" t="s">
        <v>79</v>
      </c>
      <c r="E41875" t="s">
        <v>112</v>
      </c>
      <c r="F41875" t="s">
        <v>222</v>
      </c>
      <c r="G41875">
        <v>7900.4800000000005</v>
      </c>
    </row>
    <row r="41876" spans="1:7">
      <c r="A41876" t="s">
        <v>26</v>
      </c>
      <c r="B41876">
        <v>9</v>
      </c>
      <c r="C41876">
        <v>2009</v>
      </c>
      <c r="D41876" t="s">
        <v>79</v>
      </c>
      <c r="E41876" t="s">
        <v>112</v>
      </c>
      <c r="F41876" t="s">
        <v>222</v>
      </c>
      <c r="G41876">
        <v>2776.8</v>
      </c>
    </row>
    <row r="41877" spans="1:7">
      <c r="A41877" t="s">
        <v>9</v>
      </c>
      <c r="B41877">
        <v>8</v>
      </c>
      <c r="C41877">
        <v>2009</v>
      </c>
      <c r="D41877" t="s">
        <v>79</v>
      </c>
      <c r="E41877" t="s">
        <v>112</v>
      </c>
      <c r="F41877" t="s">
        <v>224</v>
      </c>
      <c r="G41877">
        <v>-3223.58</v>
      </c>
    </row>
    <row r="41878" spans="1:7">
      <c r="A41878" t="s">
        <v>43</v>
      </c>
      <c r="B41878">
        <v>5</v>
      </c>
      <c r="C41878">
        <v>2009</v>
      </c>
      <c r="D41878" t="s">
        <v>79</v>
      </c>
      <c r="E41878" t="s">
        <v>112</v>
      </c>
      <c r="F41878" t="s">
        <v>224</v>
      </c>
      <c r="G41878">
        <v>4297.92</v>
      </c>
    </row>
    <row r="41879" spans="1:7">
      <c r="A41879" t="s">
        <v>35</v>
      </c>
      <c r="B41879">
        <v>5</v>
      </c>
      <c r="C41879">
        <v>2010</v>
      </c>
      <c r="D41879" t="s">
        <v>79</v>
      </c>
      <c r="E41879" t="s">
        <v>112</v>
      </c>
      <c r="F41879" t="s">
        <v>224</v>
      </c>
      <c r="G41879">
        <v>-1559.25</v>
      </c>
    </row>
    <row r="41880" spans="1:7">
      <c r="A41880" t="s">
        <v>68</v>
      </c>
      <c r="B41880">
        <v>1</v>
      </c>
      <c r="C41880">
        <v>2010</v>
      </c>
      <c r="D41880" t="s">
        <v>79</v>
      </c>
      <c r="E41880" t="s">
        <v>112</v>
      </c>
      <c r="F41880" t="s">
        <v>224</v>
      </c>
      <c r="G41880">
        <v>-3027.96</v>
      </c>
    </row>
    <row r="41881" spans="1:7">
      <c r="A41881" t="s">
        <v>23</v>
      </c>
      <c r="B41881">
        <v>2</v>
      </c>
      <c r="C41881">
        <v>2009</v>
      </c>
      <c r="D41881" t="s">
        <v>79</v>
      </c>
      <c r="E41881" t="s">
        <v>112</v>
      </c>
      <c r="F41881" t="s">
        <v>224</v>
      </c>
      <c r="G41881">
        <v>4392.38</v>
      </c>
    </row>
    <row r="41882" spans="1:7">
      <c r="A41882" t="s">
        <v>16</v>
      </c>
      <c r="B41882">
        <v>7</v>
      </c>
      <c r="C41882">
        <v>2010</v>
      </c>
      <c r="D41882" t="s">
        <v>79</v>
      </c>
      <c r="E41882" t="s">
        <v>112</v>
      </c>
      <c r="F41882" t="s">
        <v>237</v>
      </c>
      <c r="G41882">
        <v>-122.44</v>
      </c>
    </row>
    <row r="41883" spans="1:7">
      <c r="A41883" t="s">
        <v>114</v>
      </c>
      <c r="B41883">
        <v>2</v>
      </c>
      <c r="C41883">
        <v>2011</v>
      </c>
      <c r="D41883" t="s">
        <v>79</v>
      </c>
      <c r="E41883" t="s">
        <v>112</v>
      </c>
      <c r="F41883" t="s">
        <v>237</v>
      </c>
      <c r="G41883">
        <v>-1785.1000000000001</v>
      </c>
    </row>
    <row r="41884" spans="1:7">
      <c r="A41884" t="s">
        <v>89</v>
      </c>
      <c r="B41884">
        <v>4</v>
      </c>
      <c r="C41884">
        <v>2011</v>
      </c>
      <c r="D41884" t="s">
        <v>79</v>
      </c>
      <c r="E41884" t="s">
        <v>112</v>
      </c>
      <c r="F41884" t="s">
        <v>237</v>
      </c>
      <c r="G41884">
        <v>-668.2</v>
      </c>
    </row>
    <row r="41885" spans="1:7">
      <c r="A41885" t="s">
        <v>109</v>
      </c>
      <c r="B41885">
        <v>1</v>
      </c>
      <c r="C41885">
        <v>2012</v>
      </c>
      <c r="D41885" t="s">
        <v>79</v>
      </c>
      <c r="E41885" t="s">
        <v>112</v>
      </c>
      <c r="F41885" t="s">
        <v>237</v>
      </c>
      <c r="G41885">
        <v>-206.04</v>
      </c>
    </row>
    <row r="41886" spans="1:7">
      <c r="A41886" t="s">
        <v>40</v>
      </c>
      <c r="B41886">
        <v>10</v>
      </c>
      <c r="C41886">
        <v>2011</v>
      </c>
      <c r="D41886" t="s">
        <v>79</v>
      </c>
      <c r="E41886" t="s">
        <v>112</v>
      </c>
      <c r="F41886" t="s">
        <v>245</v>
      </c>
      <c r="G41886">
        <v>3881.78</v>
      </c>
    </row>
    <row r="41887" spans="1:7">
      <c r="A41887" t="s">
        <v>18</v>
      </c>
      <c r="B41887">
        <v>3</v>
      </c>
      <c r="C41887">
        <v>2009</v>
      </c>
      <c r="D41887" t="s">
        <v>79</v>
      </c>
      <c r="E41887" t="s">
        <v>112</v>
      </c>
      <c r="F41887" t="s">
        <v>245</v>
      </c>
      <c r="G41887">
        <v>7021.1</v>
      </c>
    </row>
    <row r="41888" spans="1:7">
      <c r="A41888" t="s">
        <v>14</v>
      </c>
      <c r="B41888">
        <v>10</v>
      </c>
      <c r="C41888">
        <v>2010</v>
      </c>
      <c r="D41888" t="s">
        <v>79</v>
      </c>
      <c r="E41888" t="s">
        <v>112</v>
      </c>
      <c r="F41888" t="s">
        <v>245</v>
      </c>
      <c r="G41888">
        <v>4770.28</v>
      </c>
    </row>
    <row r="41889" spans="1:7">
      <c r="A41889" t="s">
        <v>19</v>
      </c>
      <c r="B41889">
        <v>11</v>
      </c>
      <c r="C41889">
        <v>2010</v>
      </c>
      <c r="D41889" t="s">
        <v>79</v>
      </c>
      <c r="E41889" t="s">
        <v>112</v>
      </c>
      <c r="F41889" t="s">
        <v>245</v>
      </c>
      <c r="G41889">
        <v>9196.89</v>
      </c>
    </row>
    <row r="41890" spans="1:7">
      <c r="A41890" t="s">
        <v>28</v>
      </c>
      <c r="B41890">
        <v>4</v>
      </c>
      <c r="C41890">
        <v>2012</v>
      </c>
      <c r="D41890" t="s">
        <v>79</v>
      </c>
      <c r="E41890" t="s">
        <v>112</v>
      </c>
      <c r="F41890" t="s">
        <v>245</v>
      </c>
      <c r="G41890">
        <v>4618.8100000000004</v>
      </c>
    </row>
    <row r="41891" spans="1:7">
      <c r="A41891" t="s">
        <v>44</v>
      </c>
      <c r="B41891">
        <v>2</v>
      </c>
      <c r="C41891">
        <v>2012</v>
      </c>
      <c r="D41891" t="s">
        <v>79</v>
      </c>
      <c r="E41891" t="s">
        <v>112</v>
      </c>
      <c r="F41891" t="s">
        <v>245</v>
      </c>
      <c r="G41891">
        <v>6376.33</v>
      </c>
    </row>
    <row r="41892" spans="1:7">
      <c r="A41892" t="s">
        <v>42</v>
      </c>
      <c r="B41892">
        <v>2</v>
      </c>
      <c r="C41892">
        <v>2010</v>
      </c>
      <c r="D41892" t="s">
        <v>79</v>
      </c>
      <c r="E41892" t="s">
        <v>112</v>
      </c>
      <c r="F41892" t="s">
        <v>248</v>
      </c>
      <c r="G41892">
        <v>140.4</v>
      </c>
    </row>
    <row r="41893" spans="1:7">
      <c r="A41893" t="s">
        <v>35</v>
      </c>
      <c r="B41893">
        <v>5</v>
      </c>
      <c r="C41893">
        <v>2010</v>
      </c>
      <c r="D41893" t="s">
        <v>79</v>
      </c>
      <c r="E41893" t="s">
        <v>112</v>
      </c>
      <c r="F41893" t="s">
        <v>248</v>
      </c>
      <c r="G41893">
        <v>0</v>
      </c>
    </row>
    <row r="41894" spans="1:7">
      <c r="A41894" t="s">
        <v>30</v>
      </c>
      <c r="B41894">
        <v>8</v>
      </c>
      <c r="C41894">
        <v>2010</v>
      </c>
      <c r="D41894" t="s">
        <v>79</v>
      </c>
      <c r="E41894" t="s">
        <v>112</v>
      </c>
      <c r="F41894" t="s">
        <v>248</v>
      </c>
      <c r="G41894">
        <v>0</v>
      </c>
    </row>
    <row r="41895" spans="1:7">
      <c r="A41895" t="s">
        <v>19</v>
      </c>
      <c r="B41895">
        <v>11</v>
      </c>
      <c r="C41895">
        <v>2010</v>
      </c>
      <c r="D41895" t="s">
        <v>79</v>
      </c>
      <c r="E41895" t="s">
        <v>112</v>
      </c>
      <c r="F41895" t="s">
        <v>261</v>
      </c>
      <c r="G41895">
        <v>0</v>
      </c>
    </row>
    <row r="41896" spans="1:7">
      <c r="A41896" t="s">
        <v>52</v>
      </c>
      <c r="B41896">
        <v>6</v>
      </c>
      <c r="C41896">
        <v>2009</v>
      </c>
      <c r="D41896" t="s">
        <v>79</v>
      </c>
      <c r="E41896" t="s">
        <v>112</v>
      </c>
      <c r="F41896" t="s">
        <v>261</v>
      </c>
      <c r="G41896">
        <v>0</v>
      </c>
    </row>
    <row r="41897" spans="1:7">
      <c r="A41897" t="s">
        <v>29</v>
      </c>
      <c r="B41897">
        <v>6</v>
      </c>
      <c r="C41897">
        <v>2011</v>
      </c>
      <c r="D41897" t="s">
        <v>79</v>
      </c>
      <c r="E41897" t="s">
        <v>112</v>
      </c>
      <c r="F41897" t="s">
        <v>261</v>
      </c>
      <c r="G41897">
        <v>0</v>
      </c>
    </row>
    <row r="41898" spans="1:7">
      <c r="A41898" t="s">
        <v>5</v>
      </c>
      <c r="B41898">
        <v>12</v>
      </c>
      <c r="C41898">
        <v>2010</v>
      </c>
      <c r="D41898" t="s">
        <v>79</v>
      </c>
      <c r="E41898" t="s">
        <v>112</v>
      </c>
      <c r="F41898" t="s">
        <v>261</v>
      </c>
      <c r="G41898">
        <v>-898.57</v>
      </c>
    </row>
    <row r="41899" spans="1:7">
      <c r="A41899" t="s">
        <v>63</v>
      </c>
      <c r="B41899">
        <v>12</v>
      </c>
      <c r="C41899">
        <v>2011</v>
      </c>
      <c r="D41899" t="s">
        <v>79</v>
      </c>
      <c r="E41899" t="s">
        <v>112</v>
      </c>
      <c r="F41899" t="s">
        <v>261</v>
      </c>
      <c r="G41899">
        <v>0</v>
      </c>
    </row>
    <row r="41900" spans="1:7">
      <c r="A41900" t="s">
        <v>38</v>
      </c>
      <c r="B41900">
        <v>7</v>
      </c>
      <c r="C41900">
        <v>2011</v>
      </c>
      <c r="D41900" t="s">
        <v>79</v>
      </c>
      <c r="E41900" t="s">
        <v>112</v>
      </c>
      <c r="F41900" t="s">
        <v>261</v>
      </c>
      <c r="G41900">
        <v>0</v>
      </c>
    </row>
    <row r="41901" spans="1:7">
      <c r="A41901" t="s">
        <v>42</v>
      </c>
      <c r="B41901">
        <v>2</v>
      </c>
      <c r="C41901">
        <v>2010</v>
      </c>
      <c r="D41901" t="s">
        <v>79</v>
      </c>
      <c r="E41901" t="s">
        <v>112</v>
      </c>
      <c r="F41901" t="s">
        <v>261</v>
      </c>
      <c r="G41901">
        <v>0</v>
      </c>
    </row>
    <row r="41902" spans="1:7">
      <c r="A41902" t="s">
        <v>25</v>
      </c>
      <c r="B41902">
        <v>8</v>
      </c>
      <c r="C41902">
        <v>2011</v>
      </c>
      <c r="D41902" t="s">
        <v>79</v>
      </c>
      <c r="E41902" t="s">
        <v>112</v>
      </c>
      <c r="F41902" t="s">
        <v>262</v>
      </c>
      <c r="G41902">
        <v>50491.06</v>
      </c>
    </row>
    <row r="41903" spans="1:7">
      <c r="A41903" t="s">
        <v>37</v>
      </c>
      <c r="B41903">
        <v>11</v>
      </c>
      <c r="C41903">
        <v>2011</v>
      </c>
      <c r="D41903" t="s">
        <v>79</v>
      </c>
      <c r="E41903" t="s">
        <v>112</v>
      </c>
      <c r="F41903" t="s">
        <v>262</v>
      </c>
      <c r="G41903">
        <v>37154.639999999999</v>
      </c>
    </row>
    <row r="41904" spans="1:7">
      <c r="A41904" t="s">
        <v>24</v>
      </c>
      <c r="B41904">
        <v>5</v>
      </c>
      <c r="C41904">
        <v>2012</v>
      </c>
      <c r="D41904" t="s">
        <v>79</v>
      </c>
      <c r="E41904" t="s">
        <v>112</v>
      </c>
      <c r="F41904" t="s">
        <v>262</v>
      </c>
      <c r="G41904">
        <v>59104.25</v>
      </c>
    </row>
    <row r="41905" spans="1:7">
      <c r="A41905" t="s">
        <v>14</v>
      </c>
      <c r="B41905">
        <v>10</v>
      </c>
      <c r="C41905">
        <v>2010</v>
      </c>
      <c r="D41905" t="s">
        <v>79</v>
      </c>
      <c r="E41905" t="s">
        <v>112</v>
      </c>
      <c r="F41905" t="s">
        <v>262</v>
      </c>
      <c r="G41905">
        <v>26272.350000000002</v>
      </c>
    </row>
    <row r="41906" spans="1:7">
      <c r="A41906" t="s">
        <v>35</v>
      </c>
      <c r="B41906">
        <v>5</v>
      </c>
      <c r="C41906">
        <v>2010</v>
      </c>
      <c r="D41906" t="s">
        <v>79</v>
      </c>
      <c r="E41906" t="s">
        <v>112</v>
      </c>
      <c r="F41906" t="s">
        <v>262</v>
      </c>
      <c r="G41906">
        <v>49511.33</v>
      </c>
    </row>
    <row r="41907" spans="1:7">
      <c r="A41907" t="s">
        <v>27</v>
      </c>
      <c r="B41907">
        <v>1</v>
      </c>
      <c r="C41907">
        <v>2009</v>
      </c>
      <c r="D41907" t="s">
        <v>79</v>
      </c>
      <c r="E41907" t="s">
        <v>112</v>
      </c>
      <c r="F41907" t="s">
        <v>263</v>
      </c>
      <c r="G41907">
        <v>11303.800000000001</v>
      </c>
    </row>
    <row r="41908" spans="1:7">
      <c r="A41908" t="s">
        <v>68</v>
      </c>
      <c r="B41908">
        <v>1</v>
      </c>
      <c r="C41908">
        <v>2010</v>
      </c>
      <c r="D41908" t="s">
        <v>79</v>
      </c>
      <c r="E41908" t="s">
        <v>112</v>
      </c>
      <c r="F41908" t="s">
        <v>263</v>
      </c>
      <c r="G41908">
        <v>18934.3</v>
      </c>
    </row>
    <row r="41909" spans="1:7">
      <c r="A41909" t="s">
        <v>85</v>
      </c>
      <c r="B41909">
        <v>4</v>
      </c>
      <c r="C41909">
        <v>2010</v>
      </c>
      <c r="D41909" t="s">
        <v>79</v>
      </c>
      <c r="E41909" t="s">
        <v>112</v>
      </c>
      <c r="F41909" t="s">
        <v>263</v>
      </c>
      <c r="G41909">
        <v>18617.900000000001</v>
      </c>
    </row>
    <row r="41910" spans="1:7">
      <c r="A41910" t="s">
        <v>55</v>
      </c>
      <c r="B41910">
        <v>3</v>
      </c>
      <c r="C41910">
        <v>2011</v>
      </c>
      <c r="D41910" t="s">
        <v>79</v>
      </c>
      <c r="E41910" t="s">
        <v>112</v>
      </c>
      <c r="F41910" t="s">
        <v>263</v>
      </c>
      <c r="G41910">
        <v>18492.400000000001</v>
      </c>
    </row>
    <row r="41911" spans="1:7">
      <c r="A41911" t="s">
        <v>29</v>
      </c>
      <c r="B41911">
        <v>6</v>
      </c>
      <c r="C41911">
        <v>2011</v>
      </c>
      <c r="D41911" t="s">
        <v>79</v>
      </c>
      <c r="E41911" t="s">
        <v>112</v>
      </c>
      <c r="F41911" t="s">
        <v>263</v>
      </c>
      <c r="G41911">
        <v>15416.25</v>
      </c>
    </row>
    <row r="41912" spans="1:7">
      <c r="A41912" t="s">
        <v>19</v>
      </c>
      <c r="B41912">
        <v>11</v>
      </c>
      <c r="C41912">
        <v>2010</v>
      </c>
      <c r="D41912" t="s">
        <v>79</v>
      </c>
      <c r="E41912" t="s">
        <v>112</v>
      </c>
      <c r="F41912" t="s">
        <v>263</v>
      </c>
      <c r="G41912">
        <v>12574.9</v>
      </c>
    </row>
    <row r="41913" spans="1:7">
      <c r="A41913" t="s">
        <v>45</v>
      </c>
      <c r="B41913">
        <v>3</v>
      </c>
      <c r="C41913">
        <v>2010</v>
      </c>
      <c r="D41913" t="s">
        <v>79</v>
      </c>
      <c r="E41913" t="s">
        <v>112</v>
      </c>
      <c r="F41913" t="s">
        <v>263</v>
      </c>
      <c r="G41913">
        <v>18095.900000000001</v>
      </c>
    </row>
    <row r="41914" spans="1:7">
      <c r="A41914" t="s">
        <v>18</v>
      </c>
      <c r="B41914">
        <v>3</v>
      </c>
      <c r="C41914">
        <v>2009</v>
      </c>
      <c r="D41914" t="s">
        <v>79</v>
      </c>
      <c r="E41914" t="s">
        <v>112</v>
      </c>
      <c r="F41914" t="s">
        <v>263</v>
      </c>
      <c r="G41914">
        <v>17156.599999999999</v>
      </c>
    </row>
    <row r="41915" spans="1:7">
      <c r="A41915" t="s">
        <v>25</v>
      </c>
      <c r="B41915">
        <v>8</v>
      </c>
      <c r="C41915">
        <v>2011</v>
      </c>
      <c r="D41915" t="s">
        <v>79</v>
      </c>
      <c r="E41915" t="s">
        <v>112</v>
      </c>
      <c r="F41915" t="s">
        <v>264</v>
      </c>
      <c r="G41915">
        <v>14128.14</v>
      </c>
    </row>
    <row r="41916" spans="1:7">
      <c r="A41916" t="s">
        <v>52</v>
      </c>
      <c r="B41916">
        <v>6</v>
      </c>
      <c r="C41916">
        <v>2009</v>
      </c>
      <c r="D41916" t="s">
        <v>79</v>
      </c>
      <c r="E41916" t="s">
        <v>112</v>
      </c>
      <c r="F41916" t="s">
        <v>264</v>
      </c>
      <c r="G41916">
        <v>2919.27</v>
      </c>
    </row>
    <row r="41917" spans="1:7">
      <c r="A41917" t="s">
        <v>109</v>
      </c>
      <c r="B41917">
        <v>1</v>
      </c>
      <c r="C41917">
        <v>2012</v>
      </c>
      <c r="D41917" t="s">
        <v>79</v>
      </c>
      <c r="E41917" t="s">
        <v>112</v>
      </c>
      <c r="F41917" t="s">
        <v>264</v>
      </c>
      <c r="G41917">
        <v>4061.9500000000003</v>
      </c>
    </row>
    <row r="41918" spans="1:7">
      <c r="A41918" t="s">
        <v>23</v>
      </c>
      <c r="B41918">
        <v>2</v>
      </c>
      <c r="C41918">
        <v>2009</v>
      </c>
      <c r="D41918" t="s">
        <v>79</v>
      </c>
      <c r="E41918" t="s">
        <v>112</v>
      </c>
      <c r="F41918" t="s">
        <v>92</v>
      </c>
      <c r="G41918">
        <v>4997.7300000000005</v>
      </c>
    </row>
    <row r="41919" spans="1:7">
      <c r="A41919" t="s">
        <v>30</v>
      </c>
      <c r="B41919">
        <v>8</v>
      </c>
      <c r="C41919">
        <v>2010</v>
      </c>
      <c r="D41919" t="s">
        <v>79</v>
      </c>
      <c r="E41919" t="s">
        <v>112</v>
      </c>
      <c r="F41919" t="s">
        <v>126</v>
      </c>
      <c r="G41919">
        <v>8770.6200000000008</v>
      </c>
    </row>
    <row r="41920" spans="1:7">
      <c r="A41920" t="s">
        <v>44</v>
      </c>
      <c r="B41920">
        <v>2</v>
      </c>
      <c r="C41920">
        <v>2012</v>
      </c>
      <c r="D41920" t="s">
        <v>79</v>
      </c>
      <c r="E41920" t="s">
        <v>112</v>
      </c>
      <c r="F41920" t="s">
        <v>126</v>
      </c>
      <c r="G41920">
        <v>-16754.82</v>
      </c>
    </row>
    <row r="41921" spans="1:7">
      <c r="A41921" t="s">
        <v>99</v>
      </c>
      <c r="B41921">
        <v>1</v>
      </c>
      <c r="C41921">
        <v>2011</v>
      </c>
      <c r="D41921" t="s">
        <v>79</v>
      </c>
      <c r="E41921" t="s">
        <v>112</v>
      </c>
      <c r="F41921" t="s">
        <v>126</v>
      </c>
      <c r="G41921">
        <v>-7732.22</v>
      </c>
    </row>
    <row r="41922" spans="1:7">
      <c r="A41922" t="s">
        <v>23</v>
      </c>
      <c r="B41922">
        <v>2</v>
      </c>
      <c r="C41922">
        <v>2009</v>
      </c>
      <c r="D41922" t="s">
        <v>79</v>
      </c>
      <c r="E41922" t="s">
        <v>112</v>
      </c>
      <c r="F41922" t="s">
        <v>126</v>
      </c>
      <c r="G41922">
        <v>10981</v>
      </c>
    </row>
    <row r="41923" spans="1:7">
      <c r="A41923" t="s">
        <v>35</v>
      </c>
      <c r="B41923">
        <v>5</v>
      </c>
      <c r="C41923">
        <v>2010</v>
      </c>
      <c r="D41923" t="s">
        <v>79</v>
      </c>
      <c r="E41923" t="s">
        <v>112</v>
      </c>
      <c r="F41923" t="s">
        <v>126</v>
      </c>
      <c r="G41923">
        <v>12483.51</v>
      </c>
    </row>
    <row r="41924" spans="1:7">
      <c r="A41924" t="s">
        <v>25</v>
      </c>
      <c r="B41924">
        <v>8</v>
      </c>
      <c r="C41924">
        <v>2011</v>
      </c>
      <c r="D41924" t="s">
        <v>79</v>
      </c>
      <c r="E41924" t="s">
        <v>112</v>
      </c>
      <c r="F41924" t="s">
        <v>126</v>
      </c>
      <c r="G41924">
        <v>-7611.31</v>
      </c>
    </row>
    <row r="41925" spans="1:7">
      <c r="A41925" t="s">
        <v>42</v>
      </c>
      <c r="B41925">
        <v>2</v>
      </c>
      <c r="C41925">
        <v>2010</v>
      </c>
      <c r="D41925" t="s">
        <v>79</v>
      </c>
      <c r="E41925" t="s">
        <v>112</v>
      </c>
      <c r="F41925" t="s">
        <v>126</v>
      </c>
      <c r="G41925">
        <v>17565.330000000002</v>
      </c>
    </row>
    <row r="41926" spans="1:7">
      <c r="A41926" t="s">
        <v>22</v>
      </c>
      <c r="B41926">
        <v>9</v>
      </c>
      <c r="C41926">
        <v>2011</v>
      </c>
      <c r="D41926" t="s">
        <v>79</v>
      </c>
      <c r="E41926" t="s">
        <v>112</v>
      </c>
      <c r="F41926" t="s">
        <v>126</v>
      </c>
      <c r="G41926">
        <v>4327.07</v>
      </c>
    </row>
    <row r="41927" spans="1:7">
      <c r="A41927" t="s">
        <v>5</v>
      </c>
      <c r="B41927">
        <v>12</v>
      </c>
      <c r="C41927">
        <v>2010</v>
      </c>
      <c r="D41927" t="s">
        <v>79</v>
      </c>
      <c r="E41927" t="s">
        <v>112</v>
      </c>
      <c r="F41927" t="s">
        <v>126</v>
      </c>
      <c r="G41927">
        <v>3887.9</v>
      </c>
    </row>
    <row r="41928" spans="1:7">
      <c r="A41928" t="s">
        <v>71</v>
      </c>
      <c r="B41928">
        <v>11</v>
      </c>
      <c r="C41928">
        <v>2009</v>
      </c>
      <c r="D41928" t="s">
        <v>79</v>
      </c>
      <c r="E41928" t="s">
        <v>112</v>
      </c>
      <c r="F41928" t="s">
        <v>126</v>
      </c>
      <c r="G41928">
        <v>11974.69</v>
      </c>
    </row>
    <row r="41929" spans="1:7">
      <c r="A41929" t="s">
        <v>46</v>
      </c>
      <c r="B41929">
        <v>12</v>
      </c>
      <c r="C41929">
        <v>2009</v>
      </c>
      <c r="D41929" t="s">
        <v>79</v>
      </c>
      <c r="E41929" t="s">
        <v>112</v>
      </c>
      <c r="F41929" t="s">
        <v>126</v>
      </c>
      <c r="G41929">
        <v>9673.42</v>
      </c>
    </row>
    <row r="41930" spans="1:7">
      <c r="A41930" t="s">
        <v>13</v>
      </c>
      <c r="B41930">
        <v>7</v>
      </c>
      <c r="C41930">
        <v>2009</v>
      </c>
      <c r="D41930" t="s">
        <v>79</v>
      </c>
      <c r="E41930" t="s">
        <v>112</v>
      </c>
      <c r="F41930" t="s">
        <v>131</v>
      </c>
      <c r="G41930">
        <v>3196.77</v>
      </c>
    </row>
    <row r="41931" spans="1:7">
      <c r="A41931" t="s">
        <v>26</v>
      </c>
      <c r="B41931">
        <v>9</v>
      </c>
      <c r="C41931">
        <v>2009</v>
      </c>
      <c r="D41931" t="s">
        <v>79</v>
      </c>
      <c r="E41931" t="s">
        <v>112</v>
      </c>
      <c r="F41931" t="s">
        <v>131</v>
      </c>
      <c r="G41931">
        <v>2056.67</v>
      </c>
    </row>
    <row r="41932" spans="1:7">
      <c r="A41932" t="s">
        <v>55</v>
      </c>
      <c r="B41932">
        <v>3</v>
      </c>
      <c r="C41932">
        <v>2011</v>
      </c>
      <c r="D41932" t="s">
        <v>79</v>
      </c>
      <c r="E41932" t="s">
        <v>112</v>
      </c>
      <c r="F41932" t="s">
        <v>131</v>
      </c>
      <c r="G41932">
        <v>-3248.7200000000003</v>
      </c>
    </row>
    <row r="41933" spans="1:7">
      <c r="A41933" t="s">
        <v>20</v>
      </c>
      <c r="B41933">
        <v>6</v>
      </c>
      <c r="C41933">
        <v>2010</v>
      </c>
      <c r="D41933" t="s">
        <v>79</v>
      </c>
      <c r="E41933" t="s">
        <v>112</v>
      </c>
      <c r="F41933" t="s">
        <v>131</v>
      </c>
      <c r="G41933">
        <v>5023.79</v>
      </c>
    </row>
    <row r="41934" spans="1:7">
      <c r="A41934" t="s">
        <v>30</v>
      </c>
      <c r="B41934">
        <v>8</v>
      </c>
      <c r="C41934">
        <v>2010</v>
      </c>
      <c r="D41934" t="s">
        <v>79</v>
      </c>
      <c r="E41934" t="s">
        <v>112</v>
      </c>
      <c r="F41934" t="s">
        <v>131</v>
      </c>
      <c r="G41934">
        <v>1673.56</v>
      </c>
    </row>
    <row r="41935" spans="1:7">
      <c r="A41935" t="s">
        <v>29</v>
      </c>
      <c r="B41935">
        <v>6</v>
      </c>
      <c r="C41935">
        <v>2011</v>
      </c>
      <c r="D41935" t="s">
        <v>79</v>
      </c>
      <c r="E41935" t="s">
        <v>112</v>
      </c>
      <c r="F41935" t="s">
        <v>131</v>
      </c>
      <c r="G41935">
        <v>-1454.07</v>
      </c>
    </row>
    <row r="41936" spans="1:7">
      <c r="A41936" t="s">
        <v>19</v>
      </c>
      <c r="B41936">
        <v>11</v>
      </c>
      <c r="C41936">
        <v>2010</v>
      </c>
      <c r="D41936" t="s">
        <v>79</v>
      </c>
      <c r="E41936" t="s">
        <v>112</v>
      </c>
      <c r="F41936" t="s">
        <v>131</v>
      </c>
      <c r="G41936">
        <v>-21881.68</v>
      </c>
    </row>
    <row r="41937" spans="1:7">
      <c r="A41937" t="s">
        <v>28</v>
      </c>
      <c r="B41937">
        <v>4</v>
      </c>
      <c r="C41937">
        <v>2012</v>
      </c>
      <c r="D41937" t="s">
        <v>79</v>
      </c>
      <c r="E41937" t="s">
        <v>112</v>
      </c>
      <c r="F41937" t="s">
        <v>131</v>
      </c>
      <c r="G41937">
        <v>-4291.8</v>
      </c>
    </row>
    <row r="41938" spans="1:7">
      <c r="A41938" t="s">
        <v>63</v>
      </c>
      <c r="B41938">
        <v>12</v>
      </c>
      <c r="C41938">
        <v>2011</v>
      </c>
      <c r="D41938" t="s">
        <v>79</v>
      </c>
      <c r="E41938" t="s">
        <v>112</v>
      </c>
      <c r="F41938" t="s">
        <v>133</v>
      </c>
      <c r="G41938">
        <v>-817.93000000000006</v>
      </c>
    </row>
    <row r="41939" spans="1:7">
      <c r="A41939" t="s">
        <v>68</v>
      </c>
      <c r="B41939">
        <v>1</v>
      </c>
      <c r="C41939">
        <v>2010</v>
      </c>
      <c r="D41939" t="s">
        <v>79</v>
      </c>
      <c r="E41939" t="s">
        <v>112</v>
      </c>
      <c r="F41939" t="s">
        <v>133</v>
      </c>
      <c r="G41939">
        <v>5021.03</v>
      </c>
    </row>
    <row r="41940" spans="1:7">
      <c r="A41940" t="s">
        <v>17</v>
      </c>
      <c r="B41940">
        <v>4</v>
      </c>
      <c r="C41940">
        <v>2009</v>
      </c>
      <c r="D41940" t="s">
        <v>79</v>
      </c>
      <c r="E41940" t="s">
        <v>112</v>
      </c>
      <c r="F41940" t="s">
        <v>133</v>
      </c>
      <c r="G41940">
        <v>5034.92</v>
      </c>
    </row>
    <row r="41941" spans="1:7">
      <c r="A41941" t="s">
        <v>46</v>
      </c>
      <c r="B41941">
        <v>12</v>
      </c>
      <c r="C41941">
        <v>2009</v>
      </c>
      <c r="D41941" t="s">
        <v>79</v>
      </c>
      <c r="E41941" t="s">
        <v>112</v>
      </c>
      <c r="F41941" t="s">
        <v>133</v>
      </c>
      <c r="G41941">
        <v>2069.39</v>
      </c>
    </row>
    <row r="41942" spans="1:7">
      <c r="A41942" t="s">
        <v>25</v>
      </c>
      <c r="B41942">
        <v>8</v>
      </c>
      <c r="C41942">
        <v>2011</v>
      </c>
      <c r="D41942" t="s">
        <v>79</v>
      </c>
      <c r="E41942" t="s">
        <v>112</v>
      </c>
      <c r="F41942" t="s">
        <v>133</v>
      </c>
      <c r="G41942">
        <v>-2457.41</v>
      </c>
    </row>
    <row r="41943" spans="1:7">
      <c r="A41943" t="s">
        <v>43</v>
      </c>
      <c r="B41943">
        <v>5</v>
      </c>
      <c r="C41943">
        <v>2009</v>
      </c>
      <c r="D41943" t="s">
        <v>79</v>
      </c>
      <c r="E41943" t="s">
        <v>112</v>
      </c>
      <c r="F41943" t="s">
        <v>133</v>
      </c>
      <c r="G41943">
        <v>6460.55</v>
      </c>
    </row>
    <row r="41944" spans="1:7">
      <c r="A41944" t="s">
        <v>31</v>
      </c>
      <c r="B41944">
        <v>3</v>
      </c>
      <c r="C41944">
        <v>2012</v>
      </c>
      <c r="D41944" t="s">
        <v>79</v>
      </c>
      <c r="E41944" t="s">
        <v>112</v>
      </c>
      <c r="F41944" t="s">
        <v>133</v>
      </c>
      <c r="G41944">
        <v>-4037.5</v>
      </c>
    </row>
    <row r="41945" spans="1:7">
      <c r="A41945" t="s">
        <v>43</v>
      </c>
      <c r="B41945">
        <v>5</v>
      </c>
      <c r="C41945">
        <v>2009</v>
      </c>
      <c r="D41945" t="s">
        <v>79</v>
      </c>
      <c r="E41945" t="s">
        <v>112</v>
      </c>
      <c r="F41945" t="s">
        <v>138</v>
      </c>
      <c r="G41945">
        <v>0</v>
      </c>
    </row>
    <row r="41946" spans="1:7">
      <c r="A41946" t="s">
        <v>32</v>
      </c>
      <c r="B41946">
        <v>10</v>
      </c>
      <c r="C41946">
        <v>2009</v>
      </c>
      <c r="D41946" t="s">
        <v>79</v>
      </c>
      <c r="E41946" t="s">
        <v>112</v>
      </c>
      <c r="F41946" t="s">
        <v>138</v>
      </c>
      <c r="G41946">
        <v>0</v>
      </c>
    </row>
    <row r="41947" spans="1:7">
      <c r="A41947" t="s">
        <v>37</v>
      </c>
      <c r="B41947">
        <v>11</v>
      </c>
      <c r="C41947">
        <v>2011</v>
      </c>
      <c r="D41947" t="s">
        <v>79</v>
      </c>
      <c r="E41947" t="s">
        <v>112</v>
      </c>
      <c r="F41947" t="s">
        <v>142</v>
      </c>
      <c r="G41947">
        <v>0</v>
      </c>
    </row>
    <row r="41948" spans="1:7">
      <c r="A41948" t="s">
        <v>45</v>
      </c>
      <c r="B41948">
        <v>3</v>
      </c>
      <c r="C41948">
        <v>2010</v>
      </c>
      <c r="D41948" t="s">
        <v>79</v>
      </c>
      <c r="E41948" t="s">
        <v>112</v>
      </c>
      <c r="F41948" t="s">
        <v>142</v>
      </c>
      <c r="G41948">
        <v>5755.4000000000005</v>
      </c>
    </row>
    <row r="41949" spans="1:7">
      <c r="A41949" t="s">
        <v>71</v>
      </c>
      <c r="B41949">
        <v>11</v>
      </c>
      <c r="C41949">
        <v>2009</v>
      </c>
      <c r="D41949" t="s">
        <v>79</v>
      </c>
      <c r="E41949" t="s">
        <v>112</v>
      </c>
      <c r="F41949" t="s">
        <v>142</v>
      </c>
      <c r="G41949">
        <v>4419.8500000000004</v>
      </c>
    </row>
    <row r="41950" spans="1:7">
      <c r="A41950" t="s">
        <v>89</v>
      </c>
      <c r="B41950">
        <v>4</v>
      </c>
      <c r="C41950">
        <v>2011</v>
      </c>
      <c r="D41950" t="s">
        <v>79</v>
      </c>
      <c r="E41950" t="s">
        <v>112</v>
      </c>
      <c r="F41950" t="s">
        <v>142</v>
      </c>
      <c r="G41950">
        <v>2840.66</v>
      </c>
    </row>
    <row r="41951" spans="1:7">
      <c r="A41951" t="s">
        <v>55</v>
      </c>
      <c r="B41951">
        <v>3</v>
      </c>
      <c r="C41951">
        <v>2011</v>
      </c>
      <c r="D41951" t="s">
        <v>79</v>
      </c>
      <c r="E41951" t="s">
        <v>112</v>
      </c>
      <c r="F41951" t="s">
        <v>142</v>
      </c>
      <c r="G41951">
        <v>0</v>
      </c>
    </row>
    <row r="41952" spans="1:7">
      <c r="A41952" t="s">
        <v>31</v>
      </c>
      <c r="B41952">
        <v>3</v>
      </c>
      <c r="C41952">
        <v>2012</v>
      </c>
      <c r="D41952" t="s">
        <v>79</v>
      </c>
      <c r="E41952" t="s">
        <v>112</v>
      </c>
      <c r="F41952" t="s">
        <v>142</v>
      </c>
      <c r="G41952">
        <v>2956.8</v>
      </c>
    </row>
    <row r="41953" spans="1:7">
      <c r="A41953" t="s">
        <v>46</v>
      </c>
      <c r="B41953">
        <v>12</v>
      </c>
      <c r="C41953">
        <v>2009</v>
      </c>
      <c r="D41953" t="s">
        <v>79</v>
      </c>
      <c r="E41953" t="s">
        <v>112</v>
      </c>
      <c r="F41953" t="s">
        <v>143</v>
      </c>
      <c r="G41953">
        <v>0</v>
      </c>
    </row>
    <row r="41954" spans="1:7">
      <c r="A41954" t="s">
        <v>71</v>
      </c>
      <c r="B41954">
        <v>11</v>
      </c>
      <c r="C41954">
        <v>2009</v>
      </c>
      <c r="D41954" t="s">
        <v>79</v>
      </c>
      <c r="E41954" t="s">
        <v>112</v>
      </c>
      <c r="F41954" t="s">
        <v>143</v>
      </c>
      <c r="G41954">
        <v>0</v>
      </c>
    </row>
    <row r="41955" spans="1:7">
      <c r="A41955" t="s">
        <v>20</v>
      </c>
      <c r="B41955">
        <v>6</v>
      </c>
      <c r="C41955">
        <v>2010</v>
      </c>
      <c r="D41955" t="s">
        <v>79</v>
      </c>
      <c r="E41955" t="s">
        <v>112</v>
      </c>
      <c r="F41955" t="s">
        <v>144</v>
      </c>
      <c r="G41955">
        <v>2244.58</v>
      </c>
    </row>
    <row r="41956" spans="1:7">
      <c r="A41956" t="s">
        <v>22</v>
      </c>
      <c r="B41956">
        <v>9</v>
      </c>
      <c r="C41956">
        <v>2011</v>
      </c>
      <c r="D41956" t="s">
        <v>79</v>
      </c>
      <c r="E41956" t="s">
        <v>112</v>
      </c>
      <c r="F41956" t="s">
        <v>144</v>
      </c>
      <c r="G41956">
        <v>3524.36</v>
      </c>
    </row>
    <row r="41957" spans="1:7">
      <c r="A41957" t="s">
        <v>109</v>
      </c>
      <c r="B41957">
        <v>1</v>
      </c>
      <c r="C41957">
        <v>2012</v>
      </c>
      <c r="D41957" t="s">
        <v>79</v>
      </c>
      <c r="E41957" t="s">
        <v>112</v>
      </c>
      <c r="F41957" t="s">
        <v>144</v>
      </c>
      <c r="G41957">
        <v>-1484</v>
      </c>
    </row>
    <row r="41958" spans="1:7">
      <c r="A41958" t="s">
        <v>52</v>
      </c>
      <c r="B41958">
        <v>6</v>
      </c>
      <c r="C41958">
        <v>2009</v>
      </c>
      <c r="D41958" t="s">
        <v>79</v>
      </c>
      <c r="E41958" t="s">
        <v>112</v>
      </c>
      <c r="F41958" t="s">
        <v>158</v>
      </c>
      <c r="G41958">
        <v>1811.1000000000001</v>
      </c>
    </row>
    <row r="41959" spans="1:7">
      <c r="A41959" t="s">
        <v>30</v>
      </c>
      <c r="B41959">
        <v>8</v>
      </c>
      <c r="C41959">
        <v>2010</v>
      </c>
      <c r="D41959" t="s">
        <v>79</v>
      </c>
      <c r="E41959" t="s">
        <v>112</v>
      </c>
      <c r="F41959" t="s">
        <v>162</v>
      </c>
      <c r="G41959">
        <v>1558.6200000000001</v>
      </c>
    </row>
    <row r="41960" spans="1:7">
      <c r="A41960" t="s">
        <v>71</v>
      </c>
      <c r="B41960">
        <v>11</v>
      </c>
      <c r="C41960">
        <v>2009</v>
      </c>
      <c r="D41960" t="s">
        <v>79</v>
      </c>
      <c r="E41960" t="s">
        <v>112</v>
      </c>
      <c r="F41960" t="s">
        <v>162</v>
      </c>
      <c r="G41960">
        <v>4765.04</v>
      </c>
    </row>
    <row r="41961" spans="1:7">
      <c r="A41961" t="s">
        <v>25</v>
      </c>
      <c r="B41961">
        <v>8</v>
      </c>
      <c r="C41961">
        <v>2011</v>
      </c>
      <c r="D41961" t="s">
        <v>79</v>
      </c>
      <c r="E41961" t="s">
        <v>112</v>
      </c>
      <c r="F41961" t="s">
        <v>162</v>
      </c>
      <c r="G41961">
        <v>673.81000000000006</v>
      </c>
    </row>
    <row r="41962" spans="1:7">
      <c r="A41962" t="s">
        <v>38</v>
      </c>
      <c r="B41962">
        <v>7</v>
      </c>
      <c r="C41962">
        <v>2011</v>
      </c>
      <c r="D41962" t="s">
        <v>79</v>
      </c>
      <c r="E41962" t="s">
        <v>112</v>
      </c>
      <c r="F41962" t="s">
        <v>162</v>
      </c>
      <c r="G41962">
        <v>549.39</v>
      </c>
    </row>
    <row r="41963" spans="1:7">
      <c r="A41963" t="s">
        <v>5</v>
      </c>
      <c r="B41963">
        <v>12</v>
      </c>
      <c r="C41963">
        <v>2010</v>
      </c>
      <c r="D41963" t="s">
        <v>79</v>
      </c>
      <c r="E41963" t="s">
        <v>112</v>
      </c>
      <c r="F41963" t="s">
        <v>162</v>
      </c>
      <c r="G41963">
        <v>664.83</v>
      </c>
    </row>
    <row r="41964" spans="1:7">
      <c r="A41964" t="s">
        <v>20</v>
      </c>
      <c r="B41964">
        <v>6</v>
      </c>
      <c r="C41964">
        <v>2010</v>
      </c>
      <c r="D41964" t="s">
        <v>79</v>
      </c>
      <c r="E41964" t="s">
        <v>112</v>
      </c>
      <c r="F41964" t="s">
        <v>167</v>
      </c>
      <c r="G41964">
        <v>3392.81</v>
      </c>
    </row>
    <row r="41965" spans="1:7">
      <c r="A41965" t="s">
        <v>32</v>
      </c>
      <c r="B41965">
        <v>10</v>
      </c>
      <c r="C41965">
        <v>2009</v>
      </c>
      <c r="D41965" t="s">
        <v>79</v>
      </c>
      <c r="E41965" t="s">
        <v>112</v>
      </c>
      <c r="F41965" t="s">
        <v>167</v>
      </c>
      <c r="G41965">
        <v>1152.98</v>
      </c>
    </row>
    <row r="41966" spans="1:7">
      <c r="A41966" t="s">
        <v>19</v>
      </c>
      <c r="B41966">
        <v>11</v>
      </c>
      <c r="C41966">
        <v>2010</v>
      </c>
      <c r="D41966" t="s">
        <v>79</v>
      </c>
      <c r="E41966" t="s">
        <v>112</v>
      </c>
      <c r="F41966" t="s">
        <v>167</v>
      </c>
      <c r="G41966">
        <v>-21640.68</v>
      </c>
    </row>
    <row r="41967" spans="1:7">
      <c r="A41967" t="s">
        <v>33</v>
      </c>
      <c r="B41967">
        <v>9</v>
      </c>
      <c r="C41967">
        <v>2010</v>
      </c>
      <c r="D41967" t="s">
        <v>79</v>
      </c>
      <c r="E41967" t="s">
        <v>112</v>
      </c>
      <c r="F41967" t="s">
        <v>167</v>
      </c>
      <c r="G41967">
        <v>1784.25</v>
      </c>
    </row>
    <row r="41968" spans="1:7">
      <c r="A41968" t="s">
        <v>24</v>
      </c>
      <c r="B41968">
        <v>5</v>
      </c>
      <c r="C41968">
        <v>2012</v>
      </c>
      <c r="D41968" t="s">
        <v>79</v>
      </c>
      <c r="E41968" t="s">
        <v>112</v>
      </c>
      <c r="F41968" t="s">
        <v>167</v>
      </c>
      <c r="G41968">
        <v>807.98</v>
      </c>
    </row>
    <row r="41969" spans="1:7">
      <c r="A41969" t="s">
        <v>89</v>
      </c>
      <c r="B41969">
        <v>4</v>
      </c>
      <c r="C41969">
        <v>2011</v>
      </c>
      <c r="D41969" t="s">
        <v>79</v>
      </c>
      <c r="E41969" t="s">
        <v>112</v>
      </c>
      <c r="F41969" t="s">
        <v>167</v>
      </c>
      <c r="G41969">
        <v>3137.4700000000003</v>
      </c>
    </row>
    <row r="41970" spans="1:7">
      <c r="A41970" t="s">
        <v>13</v>
      </c>
      <c r="B41970">
        <v>7</v>
      </c>
      <c r="C41970">
        <v>2009</v>
      </c>
      <c r="D41970" t="s">
        <v>79</v>
      </c>
      <c r="E41970" t="s">
        <v>112</v>
      </c>
      <c r="F41970" t="s">
        <v>167</v>
      </c>
      <c r="G41970">
        <v>3535.56</v>
      </c>
    </row>
    <row r="41971" spans="1:7">
      <c r="A41971" t="s">
        <v>27</v>
      </c>
      <c r="B41971">
        <v>1</v>
      </c>
      <c r="C41971">
        <v>2009</v>
      </c>
      <c r="D41971" t="s">
        <v>79</v>
      </c>
      <c r="E41971" t="s">
        <v>112</v>
      </c>
      <c r="F41971" t="s">
        <v>167</v>
      </c>
      <c r="G41971">
        <v>2728.67</v>
      </c>
    </row>
    <row r="41972" spans="1:7">
      <c r="A41972" t="s">
        <v>9</v>
      </c>
      <c r="B41972">
        <v>8</v>
      </c>
      <c r="C41972">
        <v>2009</v>
      </c>
      <c r="D41972" t="s">
        <v>79</v>
      </c>
      <c r="E41972" t="s">
        <v>112</v>
      </c>
      <c r="F41972" t="s">
        <v>171</v>
      </c>
      <c r="G41972">
        <v>0</v>
      </c>
    </row>
    <row r="41973" spans="1:7">
      <c r="A41973" t="s">
        <v>5</v>
      </c>
      <c r="B41973">
        <v>12</v>
      </c>
      <c r="C41973">
        <v>2010</v>
      </c>
      <c r="D41973" t="s">
        <v>79</v>
      </c>
      <c r="E41973" t="s">
        <v>112</v>
      </c>
      <c r="F41973" t="s">
        <v>194</v>
      </c>
      <c r="G41973">
        <v>0</v>
      </c>
    </row>
    <row r="41974" spans="1:7">
      <c r="A41974" t="s">
        <v>20</v>
      </c>
      <c r="B41974">
        <v>6</v>
      </c>
      <c r="C41974">
        <v>2010</v>
      </c>
      <c r="D41974" t="s">
        <v>79</v>
      </c>
      <c r="E41974" t="s">
        <v>112</v>
      </c>
      <c r="F41974" t="s">
        <v>195</v>
      </c>
      <c r="G41974">
        <v>4791.07</v>
      </c>
    </row>
    <row r="41975" spans="1:7">
      <c r="A41975" t="s">
        <v>33</v>
      </c>
      <c r="B41975">
        <v>9</v>
      </c>
      <c r="C41975">
        <v>2010</v>
      </c>
      <c r="D41975" t="s">
        <v>79</v>
      </c>
      <c r="E41975" t="s">
        <v>112</v>
      </c>
      <c r="F41975" t="s">
        <v>195</v>
      </c>
      <c r="G41975">
        <v>5445.38</v>
      </c>
    </row>
    <row r="41976" spans="1:7">
      <c r="A41976" t="s">
        <v>33</v>
      </c>
      <c r="B41976">
        <v>9</v>
      </c>
      <c r="C41976">
        <v>2010</v>
      </c>
      <c r="D41976" t="s">
        <v>79</v>
      </c>
      <c r="E41976" t="s">
        <v>112</v>
      </c>
      <c r="F41976" t="s">
        <v>196</v>
      </c>
      <c r="G41976">
        <v>-231.5</v>
      </c>
    </row>
    <row r="41977" spans="1:7">
      <c r="A41977" t="s">
        <v>29</v>
      </c>
      <c r="B41977">
        <v>6</v>
      </c>
      <c r="C41977">
        <v>2011</v>
      </c>
      <c r="D41977" t="s">
        <v>79</v>
      </c>
      <c r="E41977" t="s">
        <v>112</v>
      </c>
      <c r="F41977" t="s">
        <v>196</v>
      </c>
      <c r="G41977">
        <v>-140.65</v>
      </c>
    </row>
    <row r="41978" spans="1:7">
      <c r="A41978" t="s">
        <v>9</v>
      </c>
      <c r="B41978">
        <v>8</v>
      </c>
      <c r="C41978">
        <v>2009</v>
      </c>
      <c r="D41978" t="s">
        <v>79</v>
      </c>
      <c r="E41978" t="s">
        <v>112</v>
      </c>
      <c r="F41978" t="s">
        <v>196</v>
      </c>
      <c r="G41978">
        <v>122.31</v>
      </c>
    </row>
    <row r="41979" spans="1:7">
      <c r="A41979" t="s">
        <v>43</v>
      </c>
      <c r="B41979">
        <v>5</v>
      </c>
      <c r="C41979">
        <v>2009</v>
      </c>
      <c r="D41979" t="s">
        <v>79</v>
      </c>
      <c r="E41979" t="s">
        <v>112</v>
      </c>
      <c r="F41979" t="s">
        <v>196</v>
      </c>
      <c r="G41979">
        <v>544.51</v>
      </c>
    </row>
    <row r="41980" spans="1:7">
      <c r="A41980" t="s">
        <v>22</v>
      </c>
      <c r="B41980">
        <v>9</v>
      </c>
      <c r="C41980">
        <v>2011</v>
      </c>
      <c r="D41980" t="s">
        <v>79</v>
      </c>
      <c r="E41980" t="s">
        <v>112</v>
      </c>
      <c r="F41980" t="s">
        <v>196</v>
      </c>
      <c r="G41980">
        <v>-82.350000000000009</v>
      </c>
    </row>
    <row r="41981" spans="1:7">
      <c r="A41981" t="s">
        <v>89</v>
      </c>
      <c r="B41981">
        <v>4</v>
      </c>
      <c r="C41981">
        <v>2011</v>
      </c>
      <c r="D41981" t="s">
        <v>79</v>
      </c>
      <c r="E41981" t="s">
        <v>112</v>
      </c>
      <c r="F41981" t="s">
        <v>196</v>
      </c>
      <c r="G41981">
        <v>-107.75</v>
      </c>
    </row>
    <row r="41982" spans="1:7">
      <c r="A41982" t="s">
        <v>24</v>
      </c>
      <c r="B41982">
        <v>5</v>
      </c>
      <c r="C41982">
        <v>2012</v>
      </c>
      <c r="D41982" t="s">
        <v>79</v>
      </c>
      <c r="E41982" t="s">
        <v>112</v>
      </c>
      <c r="F41982" t="s">
        <v>196</v>
      </c>
      <c r="G41982">
        <v>545.63</v>
      </c>
    </row>
    <row r="41983" spans="1:7">
      <c r="A41983" t="s">
        <v>38</v>
      </c>
      <c r="B41983">
        <v>7</v>
      </c>
      <c r="C41983">
        <v>2011</v>
      </c>
      <c r="D41983" t="s">
        <v>79</v>
      </c>
      <c r="E41983" t="s">
        <v>112</v>
      </c>
      <c r="F41983" t="s">
        <v>196</v>
      </c>
      <c r="G41983">
        <v>202.31</v>
      </c>
    </row>
    <row r="41984" spans="1:7">
      <c r="A41984" t="s">
        <v>114</v>
      </c>
      <c r="B41984">
        <v>2</v>
      </c>
      <c r="C41984">
        <v>2011</v>
      </c>
      <c r="D41984" t="s">
        <v>79</v>
      </c>
      <c r="E41984" t="s">
        <v>112</v>
      </c>
      <c r="F41984" t="s">
        <v>196</v>
      </c>
      <c r="G41984">
        <v>-108.03</v>
      </c>
    </row>
    <row r="41985" spans="1:7">
      <c r="A41985" t="s">
        <v>33</v>
      </c>
      <c r="B41985">
        <v>9</v>
      </c>
      <c r="C41985">
        <v>2010</v>
      </c>
      <c r="D41985" t="s">
        <v>79</v>
      </c>
      <c r="E41985" t="s">
        <v>112</v>
      </c>
      <c r="F41985" t="s">
        <v>201</v>
      </c>
      <c r="G41985">
        <v>-163.59</v>
      </c>
    </row>
    <row r="41986" spans="1:7">
      <c r="A41986" t="s">
        <v>9</v>
      </c>
      <c r="B41986">
        <v>8</v>
      </c>
      <c r="C41986">
        <v>2009</v>
      </c>
      <c r="D41986" t="s">
        <v>79</v>
      </c>
      <c r="E41986" t="s">
        <v>112</v>
      </c>
      <c r="F41986" t="s">
        <v>201</v>
      </c>
      <c r="G41986">
        <v>0</v>
      </c>
    </row>
    <row r="41987" spans="1:7">
      <c r="A41987" t="s">
        <v>22</v>
      </c>
      <c r="B41987">
        <v>9</v>
      </c>
      <c r="C41987">
        <v>2011</v>
      </c>
      <c r="D41987" t="s">
        <v>79</v>
      </c>
      <c r="E41987" t="s">
        <v>112</v>
      </c>
      <c r="F41987" t="s">
        <v>201</v>
      </c>
      <c r="G41987">
        <v>-147.80000000000001</v>
      </c>
    </row>
    <row r="41988" spans="1:7">
      <c r="A41988" t="s">
        <v>20</v>
      </c>
      <c r="B41988">
        <v>6</v>
      </c>
      <c r="C41988">
        <v>2010</v>
      </c>
      <c r="D41988" t="s">
        <v>79</v>
      </c>
      <c r="E41988" t="s">
        <v>112</v>
      </c>
      <c r="F41988" t="s">
        <v>201</v>
      </c>
      <c r="G41988">
        <v>-109.06</v>
      </c>
    </row>
    <row r="41989" spans="1:7">
      <c r="A41989" t="s">
        <v>32</v>
      </c>
      <c r="B41989">
        <v>10</v>
      </c>
      <c r="C41989">
        <v>2009</v>
      </c>
      <c r="D41989" t="s">
        <v>79</v>
      </c>
      <c r="E41989" t="s">
        <v>112</v>
      </c>
      <c r="F41989" t="s">
        <v>201</v>
      </c>
      <c r="G41989">
        <v>-607.64</v>
      </c>
    </row>
    <row r="41990" spans="1:7">
      <c r="A41990" t="s">
        <v>40</v>
      </c>
      <c r="B41990">
        <v>10</v>
      </c>
      <c r="C41990">
        <v>2011</v>
      </c>
      <c r="D41990" t="s">
        <v>79</v>
      </c>
      <c r="E41990" t="s">
        <v>112</v>
      </c>
      <c r="F41990" t="s">
        <v>201</v>
      </c>
      <c r="G41990">
        <v>-408</v>
      </c>
    </row>
    <row r="41991" spans="1:7">
      <c r="A41991" t="s">
        <v>33</v>
      </c>
      <c r="B41991">
        <v>9</v>
      </c>
      <c r="C41991">
        <v>2010</v>
      </c>
      <c r="D41991" t="s">
        <v>79</v>
      </c>
      <c r="E41991" t="s">
        <v>112</v>
      </c>
      <c r="F41991" t="s">
        <v>203</v>
      </c>
      <c r="G41991">
        <v>241.01</v>
      </c>
    </row>
    <row r="41992" spans="1:7">
      <c r="A41992" t="s">
        <v>27</v>
      </c>
      <c r="B41992">
        <v>1</v>
      </c>
      <c r="C41992">
        <v>2009</v>
      </c>
      <c r="D41992" t="s">
        <v>79</v>
      </c>
      <c r="E41992" t="s">
        <v>112</v>
      </c>
      <c r="F41992" t="s">
        <v>203</v>
      </c>
      <c r="G41992">
        <v>80.19</v>
      </c>
    </row>
    <row r="41993" spans="1:7">
      <c r="A41993" t="s">
        <v>38</v>
      </c>
      <c r="B41993">
        <v>7</v>
      </c>
      <c r="C41993">
        <v>2011</v>
      </c>
      <c r="D41993" t="s">
        <v>79</v>
      </c>
      <c r="E41993" t="s">
        <v>112</v>
      </c>
      <c r="F41993" t="s">
        <v>203</v>
      </c>
      <c r="G41993">
        <v>-116.53</v>
      </c>
    </row>
    <row r="41994" spans="1:7">
      <c r="A41994" t="s">
        <v>43</v>
      </c>
      <c r="B41994">
        <v>5</v>
      </c>
      <c r="C41994">
        <v>2009</v>
      </c>
      <c r="D41994" t="s">
        <v>79</v>
      </c>
      <c r="E41994" t="s">
        <v>112</v>
      </c>
      <c r="F41994" t="s">
        <v>203</v>
      </c>
      <c r="G41994">
        <v>220.14000000000001</v>
      </c>
    </row>
    <row r="41995" spans="1:7">
      <c r="A41995" t="s">
        <v>5</v>
      </c>
      <c r="B41995">
        <v>12</v>
      </c>
      <c r="C41995">
        <v>2010</v>
      </c>
      <c r="D41995" t="s">
        <v>79</v>
      </c>
      <c r="E41995" t="s">
        <v>112</v>
      </c>
      <c r="F41995" t="s">
        <v>214</v>
      </c>
      <c r="G41995">
        <v>227.99</v>
      </c>
    </row>
    <row r="41996" spans="1:7">
      <c r="A41996" t="s">
        <v>17</v>
      </c>
      <c r="B41996">
        <v>4</v>
      </c>
      <c r="C41996">
        <v>2009</v>
      </c>
      <c r="D41996" t="s">
        <v>79</v>
      </c>
      <c r="E41996" t="s">
        <v>112</v>
      </c>
      <c r="F41996" t="s">
        <v>214</v>
      </c>
      <c r="G41996">
        <v>-709.84</v>
      </c>
    </row>
    <row r="41997" spans="1:7">
      <c r="A41997" t="s">
        <v>29</v>
      </c>
      <c r="B41997">
        <v>6</v>
      </c>
      <c r="C41997">
        <v>2011</v>
      </c>
      <c r="D41997" t="s">
        <v>79</v>
      </c>
      <c r="E41997" t="s">
        <v>112</v>
      </c>
      <c r="F41997" t="s">
        <v>214</v>
      </c>
      <c r="G41997">
        <v>-812.99</v>
      </c>
    </row>
    <row r="41998" spans="1:7">
      <c r="A41998" t="s">
        <v>24</v>
      </c>
      <c r="B41998">
        <v>5</v>
      </c>
      <c r="C41998">
        <v>2012</v>
      </c>
      <c r="D41998" t="s">
        <v>79</v>
      </c>
      <c r="E41998" t="s">
        <v>112</v>
      </c>
      <c r="F41998" t="s">
        <v>214</v>
      </c>
      <c r="G41998">
        <v>-1450.66</v>
      </c>
    </row>
    <row r="41999" spans="1:7">
      <c r="A41999" t="s">
        <v>38</v>
      </c>
      <c r="B41999">
        <v>7</v>
      </c>
      <c r="C41999">
        <v>2011</v>
      </c>
      <c r="D41999" t="s">
        <v>79</v>
      </c>
      <c r="E41999" t="s">
        <v>112</v>
      </c>
      <c r="F41999" t="s">
        <v>217</v>
      </c>
      <c r="G41999">
        <v>496.08</v>
      </c>
    </row>
    <row r="42000" spans="1:7">
      <c r="A42000" t="s">
        <v>114</v>
      </c>
      <c r="B42000">
        <v>2</v>
      </c>
      <c r="C42000">
        <v>2011</v>
      </c>
      <c r="D42000" t="s">
        <v>79</v>
      </c>
      <c r="E42000" t="s">
        <v>112</v>
      </c>
      <c r="F42000" t="s">
        <v>217</v>
      </c>
      <c r="G42000">
        <v>164.32</v>
      </c>
    </row>
    <row r="42001" spans="1:7">
      <c r="A42001" t="s">
        <v>24</v>
      </c>
      <c r="B42001">
        <v>5</v>
      </c>
      <c r="C42001">
        <v>2012</v>
      </c>
      <c r="D42001" t="s">
        <v>79</v>
      </c>
      <c r="E42001" t="s">
        <v>112</v>
      </c>
      <c r="F42001" t="s">
        <v>217</v>
      </c>
      <c r="G42001">
        <v>164.8</v>
      </c>
    </row>
    <row r="42002" spans="1:7">
      <c r="A42002" t="s">
        <v>29</v>
      </c>
      <c r="B42002">
        <v>6</v>
      </c>
      <c r="C42002">
        <v>2011</v>
      </c>
      <c r="D42002" t="s">
        <v>79</v>
      </c>
      <c r="E42002" t="s">
        <v>112</v>
      </c>
      <c r="F42002" t="s">
        <v>217</v>
      </c>
      <c r="G42002">
        <v>588.91999999999996</v>
      </c>
    </row>
    <row r="42003" spans="1:7">
      <c r="A42003" t="s">
        <v>14</v>
      </c>
      <c r="B42003">
        <v>10</v>
      </c>
      <c r="C42003">
        <v>2010</v>
      </c>
      <c r="D42003" t="s">
        <v>79</v>
      </c>
      <c r="E42003" t="s">
        <v>112</v>
      </c>
      <c r="F42003" t="s">
        <v>217</v>
      </c>
      <c r="G42003">
        <v>0</v>
      </c>
    </row>
    <row r="42004" spans="1:7">
      <c r="A42004" t="s">
        <v>31</v>
      </c>
      <c r="B42004">
        <v>3</v>
      </c>
      <c r="C42004">
        <v>2012</v>
      </c>
      <c r="D42004" t="s">
        <v>79</v>
      </c>
      <c r="E42004" t="s">
        <v>112</v>
      </c>
      <c r="F42004" t="s">
        <v>222</v>
      </c>
      <c r="G42004">
        <v>278.91000000000003</v>
      </c>
    </row>
    <row r="42005" spans="1:7">
      <c r="A42005" t="s">
        <v>46</v>
      </c>
      <c r="B42005">
        <v>12</v>
      </c>
      <c r="C42005">
        <v>2009</v>
      </c>
      <c r="D42005" t="s">
        <v>79</v>
      </c>
      <c r="E42005" t="s">
        <v>112</v>
      </c>
      <c r="F42005" t="s">
        <v>222</v>
      </c>
      <c r="G42005">
        <v>516.36</v>
      </c>
    </row>
    <row r="42006" spans="1:7">
      <c r="A42006" t="s">
        <v>99</v>
      </c>
      <c r="B42006">
        <v>1</v>
      </c>
      <c r="C42006">
        <v>2011</v>
      </c>
      <c r="D42006" t="s">
        <v>79</v>
      </c>
      <c r="E42006" t="s">
        <v>112</v>
      </c>
      <c r="F42006" t="s">
        <v>222</v>
      </c>
      <c r="G42006">
        <v>49045.04</v>
      </c>
    </row>
    <row r="42007" spans="1:7">
      <c r="A42007" t="s">
        <v>33</v>
      </c>
      <c r="B42007">
        <v>9</v>
      </c>
      <c r="C42007">
        <v>2010</v>
      </c>
      <c r="D42007" t="s">
        <v>79</v>
      </c>
      <c r="E42007" t="s">
        <v>112</v>
      </c>
      <c r="F42007" t="s">
        <v>222</v>
      </c>
      <c r="G42007">
        <v>8764.43</v>
      </c>
    </row>
    <row r="42008" spans="1:7">
      <c r="A42008" t="s">
        <v>35</v>
      </c>
      <c r="B42008">
        <v>5</v>
      </c>
      <c r="C42008">
        <v>2010</v>
      </c>
      <c r="D42008" t="s">
        <v>79</v>
      </c>
      <c r="E42008" t="s">
        <v>112</v>
      </c>
      <c r="F42008" t="s">
        <v>222</v>
      </c>
      <c r="G42008">
        <v>26588.95</v>
      </c>
    </row>
    <row r="42009" spans="1:7">
      <c r="A42009" t="s">
        <v>52</v>
      </c>
      <c r="B42009">
        <v>6</v>
      </c>
      <c r="C42009">
        <v>2009</v>
      </c>
      <c r="D42009" t="s">
        <v>79</v>
      </c>
      <c r="E42009" t="s">
        <v>112</v>
      </c>
      <c r="F42009" t="s">
        <v>222</v>
      </c>
      <c r="G42009">
        <v>9599.32</v>
      </c>
    </row>
    <row r="42010" spans="1:7">
      <c r="A42010" t="s">
        <v>52</v>
      </c>
      <c r="B42010">
        <v>6</v>
      </c>
      <c r="C42010">
        <v>2009</v>
      </c>
      <c r="D42010" t="s">
        <v>79</v>
      </c>
      <c r="E42010" t="s">
        <v>112</v>
      </c>
      <c r="F42010" t="s">
        <v>224</v>
      </c>
      <c r="G42010">
        <v>-5119.51</v>
      </c>
    </row>
    <row r="42011" spans="1:7">
      <c r="A42011" t="s">
        <v>5</v>
      </c>
      <c r="B42011">
        <v>12</v>
      </c>
      <c r="C42011">
        <v>2010</v>
      </c>
      <c r="D42011" t="s">
        <v>79</v>
      </c>
      <c r="E42011" t="s">
        <v>112</v>
      </c>
      <c r="F42011" t="s">
        <v>224</v>
      </c>
      <c r="G42011">
        <v>0</v>
      </c>
    </row>
    <row r="42012" spans="1:7">
      <c r="A42012" t="s">
        <v>37</v>
      </c>
      <c r="B42012">
        <v>11</v>
      </c>
      <c r="C42012">
        <v>2011</v>
      </c>
      <c r="D42012" t="s">
        <v>79</v>
      </c>
      <c r="E42012" t="s">
        <v>112</v>
      </c>
      <c r="F42012" t="s">
        <v>224</v>
      </c>
      <c r="G42012">
        <v>0</v>
      </c>
    </row>
    <row r="42013" spans="1:7">
      <c r="A42013" t="s">
        <v>63</v>
      </c>
      <c r="B42013">
        <v>12</v>
      </c>
      <c r="C42013">
        <v>2011</v>
      </c>
      <c r="D42013" t="s">
        <v>79</v>
      </c>
      <c r="E42013" t="s">
        <v>112</v>
      </c>
      <c r="F42013" t="s">
        <v>224</v>
      </c>
      <c r="G42013">
        <v>0</v>
      </c>
    </row>
    <row r="42014" spans="1:7">
      <c r="A42014" t="s">
        <v>45</v>
      </c>
      <c r="B42014">
        <v>3</v>
      </c>
      <c r="C42014">
        <v>2010</v>
      </c>
      <c r="D42014" t="s">
        <v>79</v>
      </c>
      <c r="E42014" t="s">
        <v>112</v>
      </c>
      <c r="F42014" t="s">
        <v>224</v>
      </c>
      <c r="G42014">
        <v>-3066.05</v>
      </c>
    </row>
    <row r="42015" spans="1:7">
      <c r="A42015" t="s">
        <v>17</v>
      </c>
      <c r="B42015">
        <v>4</v>
      </c>
      <c r="C42015">
        <v>2009</v>
      </c>
      <c r="D42015" t="s">
        <v>79</v>
      </c>
      <c r="E42015" t="s">
        <v>112</v>
      </c>
      <c r="F42015" t="s">
        <v>224</v>
      </c>
      <c r="G42015">
        <v>602.91</v>
      </c>
    </row>
    <row r="42016" spans="1:7">
      <c r="A42016" t="s">
        <v>42</v>
      </c>
      <c r="B42016">
        <v>2</v>
      </c>
      <c r="C42016">
        <v>2010</v>
      </c>
      <c r="D42016" t="s">
        <v>79</v>
      </c>
      <c r="E42016" t="s">
        <v>112</v>
      </c>
      <c r="F42016" t="s">
        <v>224</v>
      </c>
      <c r="G42016">
        <v>-855.16</v>
      </c>
    </row>
    <row r="42017" spans="1:7">
      <c r="A42017" t="s">
        <v>19</v>
      </c>
      <c r="B42017">
        <v>11</v>
      </c>
      <c r="C42017">
        <v>2010</v>
      </c>
      <c r="D42017" t="s">
        <v>79</v>
      </c>
      <c r="E42017" t="s">
        <v>112</v>
      </c>
      <c r="F42017" t="s">
        <v>237</v>
      </c>
      <c r="G42017">
        <v>-4048.52</v>
      </c>
    </row>
    <row r="42018" spans="1:7">
      <c r="A42018" t="s">
        <v>46</v>
      </c>
      <c r="B42018">
        <v>12</v>
      </c>
      <c r="C42018">
        <v>2009</v>
      </c>
      <c r="D42018" t="s">
        <v>79</v>
      </c>
      <c r="E42018" t="s">
        <v>112</v>
      </c>
      <c r="F42018" t="s">
        <v>237</v>
      </c>
      <c r="G42018">
        <v>-61.620000000000005</v>
      </c>
    </row>
    <row r="42019" spans="1:7">
      <c r="A42019" t="s">
        <v>35</v>
      </c>
      <c r="B42019">
        <v>5</v>
      </c>
      <c r="C42019">
        <v>2010</v>
      </c>
      <c r="D42019" t="s">
        <v>79</v>
      </c>
      <c r="E42019" t="s">
        <v>112</v>
      </c>
      <c r="F42019" t="s">
        <v>237</v>
      </c>
      <c r="G42019">
        <v>0</v>
      </c>
    </row>
    <row r="42020" spans="1:7">
      <c r="A42020" t="s">
        <v>43</v>
      </c>
      <c r="B42020">
        <v>5</v>
      </c>
      <c r="C42020">
        <v>2009</v>
      </c>
      <c r="D42020" t="s">
        <v>79</v>
      </c>
      <c r="E42020" t="s">
        <v>112</v>
      </c>
      <c r="F42020" t="s">
        <v>237</v>
      </c>
      <c r="G42020">
        <v>-61.620000000000005</v>
      </c>
    </row>
    <row r="42021" spans="1:7">
      <c r="A42021" t="s">
        <v>13</v>
      </c>
      <c r="B42021">
        <v>7</v>
      </c>
      <c r="C42021">
        <v>2009</v>
      </c>
      <c r="D42021" t="s">
        <v>79</v>
      </c>
      <c r="E42021" t="s">
        <v>112</v>
      </c>
      <c r="F42021" t="s">
        <v>237</v>
      </c>
      <c r="G42021">
        <v>-142.5</v>
      </c>
    </row>
    <row r="42022" spans="1:7">
      <c r="A42022" t="s">
        <v>114</v>
      </c>
      <c r="B42022">
        <v>2</v>
      </c>
      <c r="C42022">
        <v>2011</v>
      </c>
      <c r="D42022" t="s">
        <v>79</v>
      </c>
      <c r="E42022" t="s">
        <v>112</v>
      </c>
      <c r="F42022" t="s">
        <v>245</v>
      </c>
      <c r="G42022">
        <v>11282.56</v>
      </c>
    </row>
    <row r="42023" spans="1:7">
      <c r="A42023" t="s">
        <v>44</v>
      </c>
      <c r="B42023">
        <v>2</v>
      </c>
      <c r="C42023">
        <v>2012</v>
      </c>
      <c r="D42023" t="s">
        <v>79</v>
      </c>
      <c r="E42023" t="s">
        <v>112</v>
      </c>
      <c r="F42023" t="s">
        <v>260</v>
      </c>
      <c r="G42023">
        <v>2584.19</v>
      </c>
    </row>
    <row r="42024" spans="1:7">
      <c r="A42024" t="s">
        <v>20</v>
      </c>
      <c r="B42024">
        <v>6</v>
      </c>
      <c r="C42024">
        <v>2010</v>
      </c>
      <c r="D42024" t="s">
        <v>79</v>
      </c>
      <c r="E42024" t="s">
        <v>112</v>
      </c>
      <c r="F42024" t="s">
        <v>261</v>
      </c>
      <c r="G42024">
        <v>-270</v>
      </c>
    </row>
    <row r="42025" spans="1:7">
      <c r="A42025" t="s">
        <v>24</v>
      </c>
      <c r="B42025">
        <v>5</v>
      </c>
      <c r="C42025">
        <v>2012</v>
      </c>
      <c r="D42025" t="s">
        <v>79</v>
      </c>
      <c r="E42025" t="s">
        <v>112</v>
      </c>
      <c r="F42025" t="s">
        <v>261</v>
      </c>
      <c r="G42025">
        <v>-270</v>
      </c>
    </row>
    <row r="42026" spans="1:7">
      <c r="A42026" t="s">
        <v>17</v>
      </c>
      <c r="B42026">
        <v>4</v>
      </c>
      <c r="C42026">
        <v>2009</v>
      </c>
      <c r="D42026" t="s">
        <v>79</v>
      </c>
      <c r="E42026" t="s">
        <v>112</v>
      </c>
      <c r="F42026" t="s">
        <v>261</v>
      </c>
      <c r="G42026">
        <v>270</v>
      </c>
    </row>
    <row r="42027" spans="1:7">
      <c r="A42027" t="s">
        <v>13</v>
      </c>
      <c r="B42027">
        <v>7</v>
      </c>
      <c r="C42027">
        <v>2009</v>
      </c>
      <c r="D42027" t="s">
        <v>79</v>
      </c>
      <c r="E42027" t="s">
        <v>112</v>
      </c>
      <c r="F42027" t="s">
        <v>261</v>
      </c>
      <c r="G42027">
        <v>-369.18</v>
      </c>
    </row>
    <row r="42028" spans="1:7">
      <c r="A42028" t="s">
        <v>43</v>
      </c>
      <c r="B42028">
        <v>5</v>
      </c>
      <c r="C42028">
        <v>2009</v>
      </c>
      <c r="D42028" t="s">
        <v>79</v>
      </c>
      <c r="E42028" t="s">
        <v>112</v>
      </c>
      <c r="F42028" t="s">
        <v>261</v>
      </c>
      <c r="G42028">
        <v>-3300</v>
      </c>
    </row>
    <row r="42029" spans="1:7">
      <c r="A42029" t="s">
        <v>37</v>
      </c>
      <c r="B42029">
        <v>11</v>
      </c>
      <c r="C42029">
        <v>2011</v>
      </c>
      <c r="D42029" t="s">
        <v>79</v>
      </c>
      <c r="E42029" t="s">
        <v>112</v>
      </c>
      <c r="F42029" t="s">
        <v>261</v>
      </c>
      <c r="G42029">
        <v>0</v>
      </c>
    </row>
    <row r="42030" spans="1:7">
      <c r="A42030" t="s">
        <v>18</v>
      </c>
      <c r="B42030">
        <v>3</v>
      </c>
      <c r="C42030">
        <v>2009</v>
      </c>
      <c r="D42030" t="s">
        <v>79</v>
      </c>
      <c r="E42030" t="s">
        <v>112</v>
      </c>
      <c r="F42030" t="s">
        <v>262</v>
      </c>
      <c r="G42030">
        <v>62000.090000000004</v>
      </c>
    </row>
    <row r="42031" spans="1:7">
      <c r="A42031" t="s">
        <v>39</v>
      </c>
      <c r="B42031">
        <v>5</v>
      </c>
      <c r="C42031">
        <v>2011</v>
      </c>
      <c r="D42031" t="s">
        <v>79</v>
      </c>
      <c r="E42031" t="s">
        <v>112</v>
      </c>
      <c r="F42031" t="s">
        <v>262</v>
      </c>
      <c r="G42031">
        <v>36945.550000000003</v>
      </c>
    </row>
    <row r="42032" spans="1:7">
      <c r="A42032" t="s">
        <v>28</v>
      </c>
      <c r="B42032">
        <v>4</v>
      </c>
      <c r="C42032">
        <v>2012</v>
      </c>
      <c r="D42032" t="s">
        <v>79</v>
      </c>
      <c r="E42032" t="s">
        <v>112</v>
      </c>
      <c r="F42032" t="s">
        <v>262</v>
      </c>
      <c r="G42032">
        <v>44887.68</v>
      </c>
    </row>
    <row r="42033" spans="1:7">
      <c r="A42033" t="s">
        <v>22</v>
      </c>
      <c r="B42033">
        <v>9</v>
      </c>
      <c r="C42033">
        <v>2011</v>
      </c>
      <c r="D42033" t="s">
        <v>79</v>
      </c>
      <c r="E42033" t="s">
        <v>112</v>
      </c>
      <c r="F42033" t="s">
        <v>262</v>
      </c>
      <c r="G42033">
        <v>46596.49</v>
      </c>
    </row>
    <row r="42034" spans="1:7">
      <c r="A42034" t="s">
        <v>27</v>
      </c>
      <c r="B42034">
        <v>1</v>
      </c>
      <c r="C42034">
        <v>2009</v>
      </c>
      <c r="D42034" t="s">
        <v>79</v>
      </c>
      <c r="E42034" t="s">
        <v>112</v>
      </c>
      <c r="F42034" t="s">
        <v>262</v>
      </c>
      <c r="G42034">
        <v>45789.78</v>
      </c>
    </row>
    <row r="42035" spans="1:7">
      <c r="A42035" t="s">
        <v>16</v>
      </c>
      <c r="B42035">
        <v>7</v>
      </c>
      <c r="C42035">
        <v>2010</v>
      </c>
      <c r="D42035" t="s">
        <v>79</v>
      </c>
      <c r="E42035" t="s">
        <v>112</v>
      </c>
      <c r="F42035" t="s">
        <v>262</v>
      </c>
      <c r="G42035">
        <v>32022.11</v>
      </c>
    </row>
    <row r="42036" spans="1:7">
      <c r="A42036" t="s">
        <v>20</v>
      </c>
      <c r="B42036">
        <v>6</v>
      </c>
      <c r="C42036">
        <v>2010</v>
      </c>
      <c r="D42036" t="s">
        <v>79</v>
      </c>
      <c r="E42036" t="s">
        <v>112</v>
      </c>
      <c r="F42036" t="s">
        <v>263</v>
      </c>
      <c r="G42036">
        <v>19987.350000000002</v>
      </c>
    </row>
    <row r="42037" spans="1:7">
      <c r="A42037" t="s">
        <v>99</v>
      </c>
      <c r="B42037">
        <v>1</v>
      </c>
      <c r="C42037">
        <v>2011</v>
      </c>
      <c r="D42037" t="s">
        <v>79</v>
      </c>
      <c r="E42037" t="s">
        <v>112</v>
      </c>
      <c r="F42037" t="s">
        <v>263</v>
      </c>
      <c r="G42037">
        <v>18151.900000000001</v>
      </c>
    </row>
    <row r="42038" spans="1:7">
      <c r="A42038" t="s">
        <v>26</v>
      </c>
      <c r="B42038">
        <v>9</v>
      </c>
      <c r="C42038">
        <v>2009</v>
      </c>
      <c r="D42038" t="s">
        <v>79</v>
      </c>
      <c r="E42038" t="s">
        <v>112</v>
      </c>
      <c r="F42038" t="s">
        <v>264</v>
      </c>
      <c r="G42038">
        <v>7351.46</v>
      </c>
    </row>
    <row r="42039" spans="1:7">
      <c r="A42039" t="s">
        <v>20</v>
      </c>
      <c r="B42039">
        <v>6</v>
      </c>
      <c r="C42039">
        <v>2010</v>
      </c>
      <c r="D42039" t="s">
        <v>79</v>
      </c>
      <c r="E42039" t="s">
        <v>112</v>
      </c>
      <c r="F42039" t="s">
        <v>264</v>
      </c>
      <c r="G42039">
        <v>8767.15</v>
      </c>
    </row>
    <row r="42040" spans="1:7">
      <c r="A42040" t="s">
        <v>45</v>
      </c>
      <c r="B42040">
        <v>3</v>
      </c>
      <c r="C42040">
        <v>2010</v>
      </c>
      <c r="D42040" t="s">
        <v>79</v>
      </c>
      <c r="E42040" t="s">
        <v>112</v>
      </c>
      <c r="F42040" t="s">
        <v>264</v>
      </c>
      <c r="G42040">
        <v>-1699.06</v>
      </c>
    </row>
    <row r="42041" spans="1:7">
      <c r="A42041" t="s">
        <v>99</v>
      </c>
      <c r="B42041">
        <v>1</v>
      </c>
      <c r="C42041">
        <v>2011</v>
      </c>
      <c r="D42041" t="s">
        <v>79</v>
      </c>
      <c r="E42041" t="s">
        <v>112</v>
      </c>
      <c r="F42041" t="s">
        <v>264</v>
      </c>
      <c r="G42041">
        <v>2516.37</v>
      </c>
    </row>
    <row r="42042" spans="1:7">
      <c r="A42042" t="s">
        <v>55</v>
      </c>
      <c r="B42042">
        <v>3</v>
      </c>
      <c r="C42042">
        <v>2011</v>
      </c>
      <c r="D42042" t="s">
        <v>79</v>
      </c>
      <c r="E42042" t="s">
        <v>112</v>
      </c>
      <c r="F42042" t="s">
        <v>264</v>
      </c>
      <c r="G42042">
        <v>-1177.24</v>
      </c>
    </row>
    <row r="42043" spans="1:7">
      <c r="A42043" t="s">
        <v>9</v>
      </c>
      <c r="B42043">
        <v>8</v>
      </c>
      <c r="C42043">
        <v>2009</v>
      </c>
      <c r="D42043" t="s">
        <v>79</v>
      </c>
      <c r="E42043" t="s">
        <v>112</v>
      </c>
      <c r="F42043" t="s">
        <v>264</v>
      </c>
      <c r="G42043">
        <v>-3225.87</v>
      </c>
    </row>
    <row r="42044" spans="1:7">
      <c r="A42044" t="s">
        <v>13</v>
      </c>
      <c r="B42044">
        <v>7</v>
      </c>
      <c r="C42044">
        <v>2009</v>
      </c>
      <c r="D42044" t="s">
        <v>79</v>
      </c>
      <c r="E42044" t="s">
        <v>112</v>
      </c>
      <c r="F42044" t="s">
        <v>264</v>
      </c>
      <c r="G42044">
        <v>11079.6</v>
      </c>
    </row>
    <row r="42045" spans="1:7">
      <c r="A42045" t="s">
        <v>9</v>
      </c>
      <c r="B42045">
        <v>8</v>
      </c>
      <c r="C42045">
        <v>2009</v>
      </c>
      <c r="D42045" t="s">
        <v>79</v>
      </c>
      <c r="E42045" t="s">
        <v>112</v>
      </c>
      <c r="F42045" t="s">
        <v>92</v>
      </c>
      <c r="G42045">
        <v>0</v>
      </c>
    </row>
    <row r="42046" spans="1:7">
      <c r="A42046" t="s">
        <v>26</v>
      </c>
      <c r="B42046">
        <v>9</v>
      </c>
      <c r="C42046">
        <v>2009</v>
      </c>
      <c r="D42046" t="s">
        <v>79</v>
      </c>
      <c r="E42046" t="s">
        <v>112</v>
      </c>
      <c r="F42046" t="s">
        <v>92</v>
      </c>
      <c r="G42046">
        <v>0</v>
      </c>
    </row>
    <row r="42047" spans="1:7">
      <c r="A42047" t="s">
        <v>13</v>
      </c>
      <c r="B42047">
        <v>7</v>
      </c>
      <c r="C42047">
        <v>2009</v>
      </c>
      <c r="D42047" t="s">
        <v>79</v>
      </c>
      <c r="E42047" t="s">
        <v>112</v>
      </c>
      <c r="F42047" t="s">
        <v>126</v>
      </c>
      <c r="G42047">
        <v>6170.02</v>
      </c>
    </row>
    <row r="42048" spans="1:7">
      <c r="A42048" t="s">
        <v>17</v>
      </c>
      <c r="B42048">
        <v>4</v>
      </c>
      <c r="C42048">
        <v>2009</v>
      </c>
      <c r="D42048" t="s">
        <v>79</v>
      </c>
      <c r="E42048" t="s">
        <v>112</v>
      </c>
      <c r="F42048" t="s">
        <v>126</v>
      </c>
      <c r="G42048">
        <v>16866.82</v>
      </c>
    </row>
    <row r="42049" spans="1:7">
      <c r="A42049" t="s">
        <v>18</v>
      </c>
      <c r="B42049">
        <v>3</v>
      </c>
      <c r="C42049">
        <v>2009</v>
      </c>
      <c r="D42049" t="s">
        <v>79</v>
      </c>
      <c r="E42049" t="s">
        <v>112</v>
      </c>
      <c r="F42049" t="s">
        <v>131</v>
      </c>
      <c r="G42049">
        <v>3512.35</v>
      </c>
    </row>
    <row r="42050" spans="1:7">
      <c r="A42050" t="s">
        <v>38</v>
      </c>
      <c r="B42050">
        <v>7</v>
      </c>
      <c r="C42050">
        <v>2011</v>
      </c>
      <c r="D42050" t="s">
        <v>79</v>
      </c>
      <c r="E42050" t="s">
        <v>112</v>
      </c>
      <c r="F42050" t="s">
        <v>131</v>
      </c>
      <c r="G42050">
        <v>-2088.21</v>
      </c>
    </row>
    <row r="42051" spans="1:7">
      <c r="A42051" t="s">
        <v>40</v>
      </c>
      <c r="B42051">
        <v>10</v>
      </c>
      <c r="C42051">
        <v>2011</v>
      </c>
      <c r="D42051" t="s">
        <v>79</v>
      </c>
      <c r="E42051" t="s">
        <v>112</v>
      </c>
      <c r="F42051" t="s">
        <v>131</v>
      </c>
      <c r="G42051">
        <v>-742.63</v>
      </c>
    </row>
    <row r="42052" spans="1:7">
      <c r="A42052" t="s">
        <v>29</v>
      </c>
      <c r="B42052">
        <v>6</v>
      </c>
      <c r="C42052">
        <v>2011</v>
      </c>
      <c r="D42052" t="s">
        <v>79</v>
      </c>
      <c r="E42052" t="s">
        <v>112</v>
      </c>
      <c r="F42052" t="s">
        <v>133</v>
      </c>
      <c r="G42052">
        <v>-2492.4500000000003</v>
      </c>
    </row>
    <row r="42053" spans="1:7">
      <c r="A42053" t="s">
        <v>24</v>
      </c>
      <c r="B42053">
        <v>5</v>
      </c>
      <c r="C42053">
        <v>2012</v>
      </c>
      <c r="D42053" t="s">
        <v>79</v>
      </c>
      <c r="E42053" t="s">
        <v>112</v>
      </c>
      <c r="F42053" t="s">
        <v>133</v>
      </c>
      <c r="G42053">
        <v>-1378.26</v>
      </c>
    </row>
    <row r="42054" spans="1:7">
      <c r="A42054" t="s">
        <v>13</v>
      </c>
      <c r="B42054">
        <v>7</v>
      </c>
      <c r="C42054">
        <v>2009</v>
      </c>
      <c r="D42054" t="s">
        <v>79</v>
      </c>
      <c r="E42054" t="s">
        <v>112</v>
      </c>
      <c r="F42054" t="s">
        <v>138</v>
      </c>
      <c r="G42054">
        <v>0</v>
      </c>
    </row>
    <row r="42055" spans="1:7">
      <c r="A42055" t="s">
        <v>35</v>
      </c>
      <c r="B42055">
        <v>5</v>
      </c>
      <c r="C42055">
        <v>2010</v>
      </c>
      <c r="D42055" t="s">
        <v>79</v>
      </c>
      <c r="E42055" t="s">
        <v>112</v>
      </c>
      <c r="F42055" t="s">
        <v>142</v>
      </c>
      <c r="G42055">
        <v>42363.94</v>
      </c>
    </row>
    <row r="42056" spans="1:7">
      <c r="A42056" t="s">
        <v>46</v>
      </c>
      <c r="B42056">
        <v>12</v>
      </c>
      <c r="C42056">
        <v>2009</v>
      </c>
      <c r="D42056" t="s">
        <v>79</v>
      </c>
      <c r="E42056" t="s">
        <v>112</v>
      </c>
      <c r="F42056" t="s">
        <v>142</v>
      </c>
      <c r="G42056">
        <v>489.6</v>
      </c>
    </row>
    <row r="42057" spans="1:7">
      <c r="A42057" t="s">
        <v>52</v>
      </c>
      <c r="B42057">
        <v>6</v>
      </c>
      <c r="C42057">
        <v>2009</v>
      </c>
      <c r="D42057" t="s">
        <v>79</v>
      </c>
      <c r="E42057" t="s">
        <v>112</v>
      </c>
      <c r="F42057" t="s">
        <v>142</v>
      </c>
      <c r="G42057">
        <v>48718.36</v>
      </c>
    </row>
    <row r="42058" spans="1:7">
      <c r="A42058" t="s">
        <v>5</v>
      </c>
      <c r="B42058">
        <v>12</v>
      </c>
      <c r="C42058">
        <v>2010</v>
      </c>
      <c r="D42058" t="s">
        <v>79</v>
      </c>
      <c r="E42058" t="s">
        <v>112</v>
      </c>
      <c r="F42058" t="s">
        <v>142</v>
      </c>
      <c r="G42058">
        <v>0</v>
      </c>
    </row>
    <row r="42059" spans="1:7">
      <c r="A42059" t="s">
        <v>26</v>
      </c>
      <c r="B42059">
        <v>9</v>
      </c>
      <c r="C42059">
        <v>2009</v>
      </c>
      <c r="D42059" t="s">
        <v>79</v>
      </c>
      <c r="E42059" t="s">
        <v>112</v>
      </c>
      <c r="F42059" t="s">
        <v>143</v>
      </c>
      <c r="G42059">
        <v>0</v>
      </c>
    </row>
    <row r="42060" spans="1:7">
      <c r="A42060" t="s">
        <v>9</v>
      </c>
      <c r="B42060">
        <v>8</v>
      </c>
      <c r="C42060">
        <v>2009</v>
      </c>
      <c r="D42060" t="s">
        <v>79</v>
      </c>
      <c r="E42060" t="s">
        <v>112</v>
      </c>
      <c r="F42060" t="s">
        <v>143</v>
      </c>
      <c r="G42060">
        <v>0</v>
      </c>
    </row>
    <row r="42061" spans="1:7">
      <c r="A42061" t="s">
        <v>85</v>
      </c>
      <c r="B42061">
        <v>4</v>
      </c>
      <c r="C42061">
        <v>2010</v>
      </c>
      <c r="D42061" t="s">
        <v>79</v>
      </c>
      <c r="E42061" t="s">
        <v>112</v>
      </c>
      <c r="F42061" t="s">
        <v>144</v>
      </c>
      <c r="G42061">
        <v>4657.5</v>
      </c>
    </row>
    <row r="42062" spans="1:7">
      <c r="A42062" t="s">
        <v>19</v>
      </c>
      <c r="B42062">
        <v>11</v>
      </c>
      <c r="C42062">
        <v>2010</v>
      </c>
      <c r="D42062" t="s">
        <v>79</v>
      </c>
      <c r="E42062" t="s">
        <v>112</v>
      </c>
      <c r="F42062" t="s">
        <v>144</v>
      </c>
      <c r="G42062">
        <v>-21939.09</v>
      </c>
    </row>
    <row r="42063" spans="1:7">
      <c r="A42063" t="s">
        <v>52</v>
      </c>
      <c r="B42063">
        <v>6</v>
      </c>
      <c r="C42063">
        <v>2009</v>
      </c>
      <c r="D42063" t="s">
        <v>79</v>
      </c>
      <c r="E42063" t="s">
        <v>112</v>
      </c>
      <c r="F42063" t="s">
        <v>144</v>
      </c>
      <c r="G42063">
        <v>2631.7400000000002</v>
      </c>
    </row>
    <row r="42064" spans="1:7">
      <c r="A42064" t="s">
        <v>23</v>
      </c>
      <c r="B42064">
        <v>2</v>
      </c>
      <c r="C42064">
        <v>2009</v>
      </c>
      <c r="D42064" t="s">
        <v>79</v>
      </c>
      <c r="E42064" t="s">
        <v>112</v>
      </c>
      <c r="F42064" t="s">
        <v>144</v>
      </c>
      <c r="G42064">
        <v>2307.4500000000003</v>
      </c>
    </row>
    <row r="42065" spans="1:7">
      <c r="A42065" t="s">
        <v>29</v>
      </c>
      <c r="B42065">
        <v>6</v>
      </c>
      <c r="C42065">
        <v>2011</v>
      </c>
      <c r="D42065" t="s">
        <v>79</v>
      </c>
      <c r="E42065" t="s">
        <v>112</v>
      </c>
      <c r="F42065" t="s">
        <v>155</v>
      </c>
      <c r="G42065">
        <v>932.28</v>
      </c>
    </row>
    <row r="42066" spans="1:7">
      <c r="A42066" t="s">
        <v>16</v>
      </c>
      <c r="B42066">
        <v>7</v>
      </c>
      <c r="C42066">
        <v>2010</v>
      </c>
      <c r="D42066" t="s">
        <v>79</v>
      </c>
      <c r="E42066" t="s">
        <v>112</v>
      </c>
      <c r="F42066" t="s">
        <v>158</v>
      </c>
      <c r="G42066">
        <v>4265.17</v>
      </c>
    </row>
    <row r="42067" spans="1:7">
      <c r="A42067" t="s">
        <v>46</v>
      </c>
      <c r="B42067">
        <v>12</v>
      </c>
      <c r="C42067">
        <v>2009</v>
      </c>
      <c r="D42067" t="s">
        <v>79</v>
      </c>
      <c r="E42067" t="s">
        <v>112</v>
      </c>
      <c r="F42067" t="s">
        <v>158</v>
      </c>
      <c r="G42067">
        <v>-812.28</v>
      </c>
    </row>
    <row r="42068" spans="1:7">
      <c r="A42068" t="s">
        <v>14</v>
      </c>
      <c r="B42068">
        <v>10</v>
      </c>
      <c r="C42068">
        <v>2010</v>
      </c>
      <c r="D42068" t="s">
        <v>79</v>
      </c>
      <c r="E42068" t="s">
        <v>112</v>
      </c>
      <c r="F42068" t="s">
        <v>158</v>
      </c>
      <c r="G42068">
        <v>1114.58</v>
      </c>
    </row>
    <row r="42069" spans="1:7">
      <c r="A42069" t="s">
        <v>28</v>
      </c>
      <c r="B42069">
        <v>4</v>
      </c>
      <c r="C42069">
        <v>2012</v>
      </c>
      <c r="D42069" t="s">
        <v>79</v>
      </c>
      <c r="E42069" t="s">
        <v>112</v>
      </c>
      <c r="F42069" t="s">
        <v>158</v>
      </c>
      <c r="G42069">
        <v>-2861.16</v>
      </c>
    </row>
    <row r="42070" spans="1:7">
      <c r="A42070" t="s">
        <v>63</v>
      </c>
      <c r="B42070">
        <v>12</v>
      </c>
      <c r="C42070">
        <v>2011</v>
      </c>
      <c r="D42070" t="s">
        <v>79</v>
      </c>
      <c r="E42070" t="s">
        <v>112</v>
      </c>
      <c r="F42070" t="s">
        <v>158</v>
      </c>
      <c r="G42070">
        <v>4399.01</v>
      </c>
    </row>
    <row r="42071" spans="1:7">
      <c r="A42071" t="s">
        <v>18</v>
      </c>
      <c r="B42071">
        <v>3</v>
      </c>
      <c r="C42071">
        <v>2009</v>
      </c>
      <c r="D42071" t="s">
        <v>79</v>
      </c>
      <c r="E42071" t="s">
        <v>112</v>
      </c>
      <c r="F42071" t="s">
        <v>162</v>
      </c>
      <c r="G42071">
        <v>1784.07</v>
      </c>
    </row>
    <row r="42072" spans="1:7">
      <c r="A42072" t="s">
        <v>33</v>
      </c>
      <c r="B42072">
        <v>9</v>
      </c>
      <c r="C42072">
        <v>2010</v>
      </c>
      <c r="D42072" t="s">
        <v>79</v>
      </c>
      <c r="E42072" t="s">
        <v>112</v>
      </c>
      <c r="F42072" t="s">
        <v>162</v>
      </c>
      <c r="G42072">
        <v>1973.74</v>
      </c>
    </row>
    <row r="42073" spans="1:7">
      <c r="A42073" t="s">
        <v>20</v>
      </c>
      <c r="B42073">
        <v>6</v>
      </c>
      <c r="C42073">
        <v>2010</v>
      </c>
      <c r="D42073" t="s">
        <v>79</v>
      </c>
      <c r="E42073" t="s">
        <v>112</v>
      </c>
      <c r="F42073" t="s">
        <v>162</v>
      </c>
      <c r="G42073">
        <v>920.72</v>
      </c>
    </row>
    <row r="42074" spans="1:7">
      <c r="A42074" t="s">
        <v>42</v>
      </c>
      <c r="B42074">
        <v>2</v>
      </c>
      <c r="C42074">
        <v>2010</v>
      </c>
      <c r="D42074" t="s">
        <v>79</v>
      </c>
      <c r="E42074" t="s">
        <v>112</v>
      </c>
      <c r="F42074" t="s">
        <v>162</v>
      </c>
      <c r="G42074">
        <v>1152.83</v>
      </c>
    </row>
    <row r="42075" spans="1:7">
      <c r="A42075" t="s">
        <v>99</v>
      </c>
      <c r="B42075">
        <v>1</v>
      </c>
      <c r="C42075">
        <v>2011</v>
      </c>
      <c r="D42075" t="s">
        <v>79</v>
      </c>
      <c r="E42075" t="s">
        <v>112</v>
      </c>
      <c r="F42075" t="s">
        <v>162</v>
      </c>
      <c r="G42075">
        <v>1130.96</v>
      </c>
    </row>
    <row r="42076" spans="1:7">
      <c r="A42076" t="s">
        <v>16</v>
      </c>
      <c r="B42076">
        <v>7</v>
      </c>
      <c r="C42076">
        <v>2010</v>
      </c>
      <c r="D42076" t="s">
        <v>79</v>
      </c>
      <c r="E42076" t="s">
        <v>112</v>
      </c>
      <c r="F42076" t="s">
        <v>162</v>
      </c>
      <c r="G42076">
        <v>1454.78</v>
      </c>
    </row>
    <row r="42077" spans="1:7">
      <c r="A42077" t="s">
        <v>30</v>
      </c>
      <c r="B42077">
        <v>8</v>
      </c>
      <c r="C42077">
        <v>2010</v>
      </c>
      <c r="D42077" t="s">
        <v>79</v>
      </c>
      <c r="E42077" t="s">
        <v>112</v>
      </c>
      <c r="F42077" t="s">
        <v>167</v>
      </c>
      <c r="G42077">
        <v>246.51000000000002</v>
      </c>
    </row>
    <row r="42078" spans="1:7">
      <c r="A42078" t="s">
        <v>55</v>
      </c>
      <c r="B42078">
        <v>3</v>
      </c>
      <c r="C42078">
        <v>2011</v>
      </c>
      <c r="D42078" t="s">
        <v>79</v>
      </c>
      <c r="E42078" t="s">
        <v>112</v>
      </c>
      <c r="F42078" t="s">
        <v>167</v>
      </c>
      <c r="G42078">
        <v>1134.6200000000001</v>
      </c>
    </row>
    <row r="42079" spans="1:7">
      <c r="A42079" t="s">
        <v>19</v>
      </c>
      <c r="B42079">
        <v>11</v>
      </c>
      <c r="C42079">
        <v>2010</v>
      </c>
      <c r="D42079" t="s">
        <v>79</v>
      </c>
      <c r="E42079" t="s">
        <v>112</v>
      </c>
      <c r="F42079" t="s">
        <v>194</v>
      </c>
      <c r="G42079">
        <v>54</v>
      </c>
    </row>
    <row r="42080" spans="1:7">
      <c r="A42080" t="s">
        <v>19</v>
      </c>
      <c r="B42080">
        <v>11</v>
      </c>
      <c r="C42080">
        <v>2010</v>
      </c>
      <c r="D42080" t="s">
        <v>79</v>
      </c>
      <c r="E42080" t="s">
        <v>112</v>
      </c>
      <c r="F42080" t="s">
        <v>195</v>
      </c>
      <c r="G42080">
        <v>2455.15</v>
      </c>
    </row>
    <row r="42081" spans="1:7">
      <c r="A42081" t="s">
        <v>52</v>
      </c>
      <c r="B42081">
        <v>6</v>
      </c>
      <c r="C42081">
        <v>2009</v>
      </c>
      <c r="D42081" t="s">
        <v>79</v>
      </c>
      <c r="E42081" t="s">
        <v>112</v>
      </c>
      <c r="F42081" t="s">
        <v>195</v>
      </c>
      <c r="G42081">
        <v>1310.6600000000001</v>
      </c>
    </row>
    <row r="42082" spans="1:7">
      <c r="A42082" t="s">
        <v>19</v>
      </c>
      <c r="B42082">
        <v>11</v>
      </c>
      <c r="C42082">
        <v>2010</v>
      </c>
      <c r="D42082" t="s">
        <v>79</v>
      </c>
      <c r="E42082" t="s">
        <v>112</v>
      </c>
      <c r="F42082" t="s">
        <v>196</v>
      </c>
      <c r="G42082">
        <v>-4441.9400000000005</v>
      </c>
    </row>
    <row r="42083" spans="1:7">
      <c r="A42083" t="s">
        <v>99</v>
      </c>
      <c r="B42083">
        <v>1</v>
      </c>
      <c r="C42083">
        <v>2011</v>
      </c>
      <c r="D42083" t="s">
        <v>79</v>
      </c>
      <c r="E42083" t="s">
        <v>112</v>
      </c>
      <c r="F42083" t="s">
        <v>201</v>
      </c>
      <c r="G42083">
        <v>-293.69</v>
      </c>
    </row>
    <row r="42084" spans="1:7">
      <c r="A42084" t="s">
        <v>27</v>
      </c>
      <c r="B42084">
        <v>1</v>
      </c>
      <c r="C42084">
        <v>2009</v>
      </c>
      <c r="D42084" t="s">
        <v>79</v>
      </c>
      <c r="E42084" t="s">
        <v>112</v>
      </c>
      <c r="F42084" t="s">
        <v>201</v>
      </c>
      <c r="G42084">
        <v>-105.26</v>
      </c>
    </row>
    <row r="42085" spans="1:7">
      <c r="A42085" t="s">
        <v>39</v>
      </c>
      <c r="B42085">
        <v>5</v>
      </c>
      <c r="C42085">
        <v>2011</v>
      </c>
      <c r="D42085" t="s">
        <v>79</v>
      </c>
      <c r="E42085" t="s">
        <v>112</v>
      </c>
      <c r="F42085" t="s">
        <v>201</v>
      </c>
      <c r="G42085">
        <v>-130.1</v>
      </c>
    </row>
    <row r="42086" spans="1:7">
      <c r="A42086" t="s">
        <v>14</v>
      </c>
      <c r="B42086">
        <v>10</v>
      </c>
      <c r="C42086">
        <v>2010</v>
      </c>
      <c r="D42086" t="s">
        <v>79</v>
      </c>
      <c r="E42086" t="s">
        <v>112</v>
      </c>
      <c r="F42086" t="s">
        <v>201</v>
      </c>
      <c r="G42086">
        <v>-725.80000000000007</v>
      </c>
    </row>
    <row r="42087" spans="1:7">
      <c r="A42087" t="s">
        <v>52</v>
      </c>
      <c r="B42087">
        <v>6</v>
      </c>
      <c r="C42087">
        <v>2009</v>
      </c>
      <c r="D42087" t="s">
        <v>79</v>
      </c>
      <c r="E42087" t="s">
        <v>112</v>
      </c>
      <c r="F42087" t="s">
        <v>203</v>
      </c>
      <c r="G42087">
        <v>-1355.64</v>
      </c>
    </row>
    <row r="42088" spans="1:7">
      <c r="A42088" t="s">
        <v>23</v>
      </c>
      <c r="B42088">
        <v>2</v>
      </c>
      <c r="C42088">
        <v>2009</v>
      </c>
      <c r="D42088" t="s">
        <v>79</v>
      </c>
      <c r="E42088" t="s">
        <v>112</v>
      </c>
      <c r="F42088" t="s">
        <v>203</v>
      </c>
      <c r="G42088">
        <v>1692.75</v>
      </c>
    </row>
    <row r="42089" spans="1:7">
      <c r="A42089" t="s">
        <v>14</v>
      </c>
      <c r="B42089">
        <v>10</v>
      </c>
      <c r="C42089">
        <v>2010</v>
      </c>
      <c r="D42089" t="s">
        <v>79</v>
      </c>
      <c r="E42089" t="s">
        <v>112</v>
      </c>
      <c r="F42089" t="s">
        <v>203</v>
      </c>
      <c r="G42089">
        <v>660.73</v>
      </c>
    </row>
    <row r="42090" spans="1:7">
      <c r="A42090" t="s">
        <v>22</v>
      </c>
      <c r="B42090">
        <v>9</v>
      </c>
      <c r="C42090">
        <v>2011</v>
      </c>
      <c r="D42090" t="s">
        <v>79</v>
      </c>
      <c r="E42090" t="s">
        <v>112</v>
      </c>
      <c r="F42090" t="s">
        <v>203</v>
      </c>
      <c r="G42090">
        <v>672.86</v>
      </c>
    </row>
    <row r="42091" spans="1:7">
      <c r="A42091" t="s">
        <v>28</v>
      </c>
      <c r="B42091">
        <v>4</v>
      </c>
      <c r="C42091">
        <v>2012</v>
      </c>
      <c r="D42091" t="s">
        <v>79</v>
      </c>
      <c r="E42091" t="s">
        <v>112</v>
      </c>
      <c r="F42091" t="s">
        <v>203</v>
      </c>
      <c r="G42091">
        <v>629.59</v>
      </c>
    </row>
    <row r="42092" spans="1:7">
      <c r="A42092" t="s">
        <v>5</v>
      </c>
      <c r="B42092">
        <v>12</v>
      </c>
      <c r="C42092">
        <v>2010</v>
      </c>
      <c r="D42092" t="s">
        <v>79</v>
      </c>
      <c r="E42092" t="s">
        <v>112</v>
      </c>
      <c r="F42092" t="s">
        <v>203</v>
      </c>
      <c r="G42092">
        <v>169.61</v>
      </c>
    </row>
    <row r="42093" spans="1:7">
      <c r="A42093" t="s">
        <v>14</v>
      </c>
      <c r="B42093">
        <v>10</v>
      </c>
      <c r="C42093">
        <v>2010</v>
      </c>
      <c r="D42093" t="s">
        <v>79</v>
      </c>
      <c r="E42093" t="s">
        <v>112</v>
      </c>
      <c r="F42093" t="s">
        <v>213</v>
      </c>
      <c r="G42093">
        <v>0</v>
      </c>
    </row>
    <row r="42094" spans="1:7">
      <c r="A42094" t="s">
        <v>19</v>
      </c>
      <c r="B42094">
        <v>11</v>
      </c>
      <c r="C42094">
        <v>2010</v>
      </c>
      <c r="D42094" t="s">
        <v>79</v>
      </c>
      <c r="E42094" t="s">
        <v>112</v>
      </c>
      <c r="F42094" t="s">
        <v>214</v>
      </c>
      <c r="G42094">
        <v>-8173.4800000000005</v>
      </c>
    </row>
    <row r="42095" spans="1:7">
      <c r="A42095" t="s">
        <v>20</v>
      </c>
      <c r="B42095">
        <v>6</v>
      </c>
      <c r="C42095">
        <v>2010</v>
      </c>
      <c r="D42095" t="s">
        <v>79</v>
      </c>
      <c r="E42095" t="s">
        <v>112</v>
      </c>
      <c r="F42095" t="s">
        <v>214</v>
      </c>
      <c r="G42095">
        <v>239.58</v>
      </c>
    </row>
    <row r="42096" spans="1:7">
      <c r="A42096" t="s">
        <v>28</v>
      </c>
      <c r="B42096">
        <v>4</v>
      </c>
      <c r="C42096">
        <v>2012</v>
      </c>
      <c r="D42096" t="s">
        <v>79</v>
      </c>
      <c r="E42096" t="s">
        <v>112</v>
      </c>
      <c r="F42096" t="s">
        <v>214</v>
      </c>
      <c r="G42096">
        <v>-1398.64</v>
      </c>
    </row>
    <row r="42097" spans="1:7">
      <c r="A42097" t="s">
        <v>33</v>
      </c>
      <c r="B42097">
        <v>9</v>
      </c>
      <c r="C42097">
        <v>2010</v>
      </c>
      <c r="D42097" t="s">
        <v>79</v>
      </c>
      <c r="E42097" t="s">
        <v>112</v>
      </c>
      <c r="F42097" t="s">
        <v>214</v>
      </c>
      <c r="G42097">
        <v>-862.38</v>
      </c>
    </row>
    <row r="42098" spans="1:7">
      <c r="A42098" t="s">
        <v>68</v>
      </c>
      <c r="B42098">
        <v>1</v>
      </c>
      <c r="C42098">
        <v>2010</v>
      </c>
      <c r="D42098" t="s">
        <v>79</v>
      </c>
      <c r="E42098" t="s">
        <v>112</v>
      </c>
      <c r="F42098" t="s">
        <v>214</v>
      </c>
      <c r="G42098">
        <v>-367.59000000000003</v>
      </c>
    </row>
    <row r="42099" spans="1:7">
      <c r="A42099" t="s">
        <v>43</v>
      </c>
      <c r="B42099">
        <v>5</v>
      </c>
      <c r="C42099">
        <v>2009</v>
      </c>
      <c r="D42099" t="s">
        <v>79</v>
      </c>
      <c r="E42099" t="s">
        <v>112</v>
      </c>
      <c r="F42099" t="s">
        <v>214</v>
      </c>
      <c r="G42099">
        <v>-26.34</v>
      </c>
    </row>
    <row r="42100" spans="1:7">
      <c r="A42100" t="s">
        <v>20</v>
      </c>
      <c r="B42100">
        <v>6</v>
      </c>
      <c r="C42100">
        <v>2010</v>
      </c>
      <c r="D42100" t="s">
        <v>79</v>
      </c>
      <c r="E42100" t="s">
        <v>112</v>
      </c>
      <c r="F42100" t="s">
        <v>217</v>
      </c>
      <c r="G42100">
        <v>1664.1100000000001</v>
      </c>
    </row>
    <row r="42101" spans="1:7">
      <c r="A42101" t="s">
        <v>24</v>
      </c>
      <c r="B42101">
        <v>5</v>
      </c>
      <c r="C42101">
        <v>2012</v>
      </c>
      <c r="D42101" t="s">
        <v>79</v>
      </c>
      <c r="E42101" t="s">
        <v>112</v>
      </c>
      <c r="F42101" t="s">
        <v>222</v>
      </c>
      <c r="G42101">
        <v>-12038.42</v>
      </c>
    </row>
    <row r="42102" spans="1:7">
      <c r="A42102" t="s">
        <v>43</v>
      </c>
      <c r="B42102">
        <v>5</v>
      </c>
      <c r="C42102">
        <v>2009</v>
      </c>
      <c r="D42102" t="s">
        <v>79</v>
      </c>
      <c r="E42102" t="s">
        <v>112</v>
      </c>
      <c r="F42102" t="s">
        <v>222</v>
      </c>
      <c r="G42102">
        <v>21982.97</v>
      </c>
    </row>
    <row r="42103" spans="1:7">
      <c r="A42103" t="s">
        <v>17</v>
      </c>
      <c r="B42103">
        <v>4</v>
      </c>
      <c r="C42103">
        <v>2009</v>
      </c>
      <c r="D42103" t="s">
        <v>79</v>
      </c>
      <c r="E42103" t="s">
        <v>112</v>
      </c>
      <c r="F42103" t="s">
        <v>222</v>
      </c>
      <c r="G42103">
        <v>21197.94</v>
      </c>
    </row>
    <row r="42104" spans="1:7">
      <c r="A42104" t="s">
        <v>39</v>
      </c>
      <c r="B42104">
        <v>5</v>
      </c>
      <c r="C42104">
        <v>2011</v>
      </c>
      <c r="D42104" t="s">
        <v>79</v>
      </c>
      <c r="E42104" t="s">
        <v>112</v>
      </c>
      <c r="F42104" t="s">
        <v>222</v>
      </c>
      <c r="G42104">
        <v>4768.83</v>
      </c>
    </row>
    <row r="42105" spans="1:7">
      <c r="A42105" t="s">
        <v>85</v>
      </c>
      <c r="B42105">
        <v>4</v>
      </c>
      <c r="C42105">
        <v>2010</v>
      </c>
      <c r="D42105" t="s">
        <v>79</v>
      </c>
      <c r="E42105" t="s">
        <v>112</v>
      </c>
      <c r="F42105" t="s">
        <v>224</v>
      </c>
      <c r="G42105">
        <v>-3433.37</v>
      </c>
    </row>
    <row r="42106" spans="1:7">
      <c r="A42106" t="s">
        <v>27</v>
      </c>
      <c r="B42106">
        <v>1</v>
      </c>
      <c r="C42106">
        <v>2009</v>
      </c>
      <c r="D42106" t="s">
        <v>79</v>
      </c>
      <c r="E42106" t="s">
        <v>112</v>
      </c>
      <c r="F42106" t="s">
        <v>224</v>
      </c>
      <c r="G42106">
        <v>7405.35</v>
      </c>
    </row>
    <row r="42107" spans="1:7">
      <c r="A42107" t="s">
        <v>14</v>
      </c>
      <c r="B42107">
        <v>10</v>
      </c>
      <c r="C42107">
        <v>2010</v>
      </c>
      <c r="D42107" t="s">
        <v>79</v>
      </c>
      <c r="E42107" t="s">
        <v>112</v>
      </c>
      <c r="F42107" t="s">
        <v>224</v>
      </c>
      <c r="G42107">
        <v>0</v>
      </c>
    </row>
    <row r="42108" spans="1:7">
      <c r="A42108" t="s">
        <v>42</v>
      </c>
      <c r="B42108">
        <v>2</v>
      </c>
      <c r="C42108">
        <v>2010</v>
      </c>
      <c r="D42108" t="s">
        <v>79</v>
      </c>
      <c r="E42108" t="s">
        <v>112</v>
      </c>
      <c r="F42108" t="s">
        <v>237</v>
      </c>
      <c r="G42108">
        <v>-67.91</v>
      </c>
    </row>
    <row r="42109" spans="1:7">
      <c r="A42109" t="s">
        <v>52</v>
      </c>
      <c r="B42109">
        <v>6</v>
      </c>
      <c r="C42109">
        <v>2009</v>
      </c>
      <c r="D42109" t="s">
        <v>79</v>
      </c>
      <c r="E42109" t="s">
        <v>112</v>
      </c>
      <c r="F42109" t="s">
        <v>237</v>
      </c>
      <c r="G42109">
        <v>-71.25</v>
      </c>
    </row>
    <row r="42110" spans="1:7">
      <c r="A42110" t="s">
        <v>14</v>
      </c>
      <c r="B42110">
        <v>10</v>
      </c>
      <c r="C42110">
        <v>2010</v>
      </c>
      <c r="D42110" t="s">
        <v>79</v>
      </c>
      <c r="E42110" t="s">
        <v>112</v>
      </c>
      <c r="F42110" t="s">
        <v>237</v>
      </c>
      <c r="G42110">
        <v>-163.59</v>
      </c>
    </row>
    <row r="42111" spans="1:7">
      <c r="A42111" t="s">
        <v>37</v>
      </c>
      <c r="B42111">
        <v>11</v>
      </c>
      <c r="C42111">
        <v>2011</v>
      </c>
      <c r="D42111" t="s">
        <v>79</v>
      </c>
      <c r="E42111" t="s">
        <v>112</v>
      </c>
      <c r="F42111" t="s">
        <v>245</v>
      </c>
      <c r="G42111">
        <v>4343.43</v>
      </c>
    </row>
    <row r="42112" spans="1:7">
      <c r="A42112" t="s">
        <v>71</v>
      </c>
      <c r="B42112">
        <v>11</v>
      </c>
      <c r="C42112">
        <v>2009</v>
      </c>
      <c r="D42112" t="s">
        <v>79</v>
      </c>
      <c r="E42112" t="s">
        <v>112</v>
      </c>
      <c r="F42112" t="s">
        <v>245</v>
      </c>
      <c r="G42112">
        <v>4450.49</v>
      </c>
    </row>
    <row r="42113" spans="1:7">
      <c r="A42113" t="s">
        <v>30</v>
      </c>
      <c r="B42113">
        <v>8</v>
      </c>
      <c r="C42113">
        <v>2010</v>
      </c>
      <c r="D42113" t="s">
        <v>79</v>
      </c>
      <c r="E42113" t="s">
        <v>112</v>
      </c>
      <c r="F42113" t="s">
        <v>245</v>
      </c>
      <c r="G42113">
        <v>2755.75</v>
      </c>
    </row>
    <row r="42114" spans="1:7">
      <c r="A42114" t="s">
        <v>33</v>
      </c>
      <c r="B42114">
        <v>9</v>
      </c>
      <c r="C42114">
        <v>2010</v>
      </c>
      <c r="D42114" t="s">
        <v>79</v>
      </c>
      <c r="E42114" t="s">
        <v>112</v>
      </c>
      <c r="F42114" t="s">
        <v>245</v>
      </c>
      <c r="G42114">
        <v>8432.26</v>
      </c>
    </row>
    <row r="42115" spans="1:7">
      <c r="A42115" t="s">
        <v>109</v>
      </c>
      <c r="B42115">
        <v>1</v>
      </c>
      <c r="C42115">
        <v>2012</v>
      </c>
      <c r="D42115" t="s">
        <v>79</v>
      </c>
      <c r="E42115" t="s">
        <v>112</v>
      </c>
      <c r="F42115" t="s">
        <v>245</v>
      </c>
      <c r="G42115">
        <v>4179.41</v>
      </c>
    </row>
    <row r="42116" spans="1:7">
      <c r="A42116" t="s">
        <v>32</v>
      </c>
      <c r="B42116">
        <v>10</v>
      </c>
      <c r="C42116">
        <v>2009</v>
      </c>
      <c r="D42116" t="s">
        <v>79</v>
      </c>
      <c r="E42116" t="s">
        <v>112</v>
      </c>
      <c r="F42116" t="s">
        <v>245</v>
      </c>
      <c r="G42116">
        <v>4000.62</v>
      </c>
    </row>
    <row r="42117" spans="1:7">
      <c r="A42117" t="s">
        <v>31</v>
      </c>
      <c r="B42117">
        <v>3</v>
      </c>
      <c r="C42117">
        <v>2012</v>
      </c>
      <c r="D42117" t="s">
        <v>79</v>
      </c>
      <c r="E42117" t="s">
        <v>112</v>
      </c>
      <c r="F42117" t="s">
        <v>245</v>
      </c>
      <c r="G42117">
        <v>5141.67</v>
      </c>
    </row>
    <row r="42118" spans="1:7">
      <c r="A42118" t="s">
        <v>42</v>
      </c>
      <c r="B42118">
        <v>2</v>
      </c>
      <c r="C42118">
        <v>2010</v>
      </c>
      <c r="D42118" t="s">
        <v>79</v>
      </c>
      <c r="E42118" t="s">
        <v>112</v>
      </c>
      <c r="F42118" t="s">
        <v>245</v>
      </c>
      <c r="G42118">
        <v>9089.83</v>
      </c>
    </row>
    <row r="42119" spans="1:7">
      <c r="A42119" t="s">
        <v>23</v>
      </c>
      <c r="B42119">
        <v>2</v>
      </c>
      <c r="C42119">
        <v>2009</v>
      </c>
      <c r="D42119" t="s">
        <v>79</v>
      </c>
      <c r="E42119" t="s">
        <v>112</v>
      </c>
      <c r="F42119" t="s">
        <v>245</v>
      </c>
      <c r="G42119">
        <v>8107.88</v>
      </c>
    </row>
    <row r="42120" spans="1:7">
      <c r="A42120" t="s">
        <v>5</v>
      </c>
      <c r="B42120">
        <v>12</v>
      </c>
      <c r="C42120">
        <v>2010</v>
      </c>
      <c r="D42120" t="s">
        <v>79</v>
      </c>
      <c r="E42120" t="s">
        <v>112</v>
      </c>
      <c r="F42120" t="s">
        <v>248</v>
      </c>
      <c r="G42120">
        <v>0</v>
      </c>
    </row>
    <row r="42121" spans="1:7">
      <c r="A42121" t="s">
        <v>18</v>
      </c>
      <c r="B42121">
        <v>3</v>
      </c>
      <c r="C42121">
        <v>2009</v>
      </c>
      <c r="D42121" t="s">
        <v>79</v>
      </c>
      <c r="E42121" t="s">
        <v>112</v>
      </c>
      <c r="F42121" t="s">
        <v>261</v>
      </c>
      <c r="G42121">
        <v>-2351.0300000000002</v>
      </c>
    </row>
    <row r="42122" spans="1:7">
      <c r="A42122" t="s">
        <v>68</v>
      </c>
      <c r="B42122">
        <v>1</v>
      </c>
      <c r="C42122">
        <v>2010</v>
      </c>
      <c r="D42122" t="s">
        <v>79</v>
      </c>
      <c r="E42122" t="s">
        <v>112</v>
      </c>
      <c r="F42122" t="s">
        <v>261</v>
      </c>
      <c r="G42122">
        <v>270</v>
      </c>
    </row>
    <row r="42123" spans="1:7">
      <c r="A42123" t="s">
        <v>85</v>
      </c>
      <c r="B42123">
        <v>4</v>
      </c>
      <c r="C42123">
        <v>2010</v>
      </c>
      <c r="D42123" t="s">
        <v>79</v>
      </c>
      <c r="E42123" t="s">
        <v>112</v>
      </c>
      <c r="F42123" t="s">
        <v>262</v>
      </c>
      <c r="G42123">
        <v>66370.55</v>
      </c>
    </row>
    <row r="42124" spans="1:7">
      <c r="A42124" t="s">
        <v>20</v>
      </c>
      <c r="B42124">
        <v>6</v>
      </c>
      <c r="C42124">
        <v>2010</v>
      </c>
      <c r="D42124" t="s">
        <v>79</v>
      </c>
      <c r="E42124" t="s">
        <v>112</v>
      </c>
      <c r="F42124" t="s">
        <v>262</v>
      </c>
      <c r="G42124">
        <v>62468.33</v>
      </c>
    </row>
    <row r="42125" spans="1:7">
      <c r="A42125" t="s">
        <v>19</v>
      </c>
      <c r="B42125">
        <v>11</v>
      </c>
      <c r="C42125">
        <v>2010</v>
      </c>
      <c r="D42125" t="s">
        <v>79</v>
      </c>
      <c r="E42125" t="s">
        <v>112</v>
      </c>
      <c r="F42125" t="s">
        <v>262</v>
      </c>
      <c r="G42125">
        <v>37088.129999999997</v>
      </c>
    </row>
    <row r="42126" spans="1:7">
      <c r="A42126" t="s">
        <v>31</v>
      </c>
      <c r="B42126">
        <v>3</v>
      </c>
      <c r="C42126">
        <v>2012</v>
      </c>
      <c r="D42126" t="s">
        <v>79</v>
      </c>
      <c r="E42126" t="s">
        <v>112</v>
      </c>
      <c r="F42126" t="s">
        <v>262</v>
      </c>
      <c r="G42126">
        <v>47296.63</v>
      </c>
    </row>
    <row r="42127" spans="1:7">
      <c r="A42127" t="s">
        <v>109</v>
      </c>
      <c r="B42127">
        <v>1</v>
      </c>
      <c r="C42127">
        <v>2012</v>
      </c>
      <c r="D42127" t="s">
        <v>79</v>
      </c>
      <c r="E42127" t="s">
        <v>112</v>
      </c>
      <c r="F42127" t="s">
        <v>262</v>
      </c>
      <c r="G42127">
        <v>40834.410000000003</v>
      </c>
    </row>
    <row r="42128" spans="1:7">
      <c r="A42128" t="s">
        <v>52</v>
      </c>
      <c r="B42128">
        <v>6</v>
      </c>
      <c r="C42128">
        <v>2009</v>
      </c>
      <c r="D42128" t="s">
        <v>79</v>
      </c>
      <c r="E42128" t="s">
        <v>112</v>
      </c>
      <c r="F42128" t="s">
        <v>262</v>
      </c>
      <c r="G42128">
        <v>43317.520000000004</v>
      </c>
    </row>
    <row r="42129" spans="1:7">
      <c r="A42129" t="s">
        <v>46</v>
      </c>
      <c r="B42129">
        <v>12</v>
      </c>
      <c r="C42129">
        <v>2009</v>
      </c>
      <c r="D42129" t="s">
        <v>79</v>
      </c>
      <c r="E42129" t="s">
        <v>112</v>
      </c>
      <c r="F42129" t="s">
        <v>262</v>
      </c>
      <c r="G42129">
        <v>32397.030000000002</v>
      </c>
    </row>
    <row r="42130" spans="1:7">
      <c r="A42130" t="s">
        <v>13</v>
      </c>
      <c r="B42130">
        <v>7</v>
      </c>
      <c r="C42130">
        <v>2009</v>
      </c>
      <c r="D42130" t="s">
        <v>79</v>
      </c>
      <c r="E42130" t="s">
        <v>112</v>
      </c>
      <c r="F42130" t="s">
        <v>262</v>
      </c>
      <c r="G42130">
        <v>55156.28</v>
      </c>
    </row>
    <row r="42131" spans="1:7">
      <c r="A42131" t="s">
        <v>52</v>
      </c>
      <c r="B42131">
        <v>6</v>
      </c>
      <c r="C42131">
        <v>2009</v>
      </c>
      <c r="D42131" t="s">
        <v>79</v>
      </c>
      <c r="E42131" t="s">
        <v>112</v>
      </c>
      <c r="F42131" t="s">
        <v>263</v>
      </c>
      <c r="G42131">
        <v>10330.800000000001</v>
      </c>
    </row>
    <row r="42132" spans="1:7">
      <c r="A42132" t="s">
        <v>28</v>
      </c>
      <c r="B42132">
        <v>4</v>
      </c>
      <c r="C42132">
        <v>2012</v>
      </c>
      <c r="D42132" t="s">
        <v>79</v>
      </c>
      <c r="E42132" t="s">
        <v>112</v>
      </c>
      <c r="F42132" t="s">
        <v>263</v>
      </c>
      <c r="G42132">
        <v>17207.45</v>
      </c>
    </row>
    <row r="42133" spans="1:7">
      <c r="A42133" t="s">
        <v>35</v>
      </c>
      <c r="B42133">
        <v>5</v>
      </c>
      <c r="C42133">
        <v>2010</v>
      </c>
      <c r="D42133" t="s">
        <v>79</v>
      </c>
      <c r="E42133" t="s">
        <v>112</v>
      </c>
      <c r="F42133" t="s">
        <v>263</v>
      </c>
      <c r="G42133">
        <v>15960.4</v>
      </c>
    </row>
    <row r="42134" spans="1:7">
      <c r="A42134" t="s">
        <v>40</v>
      </c>
      <c r="B42134">
        <v>10</v>
      </c>
      <c r="C42134">
        <v>2011</v>
      </c>
      <c r="D42134" t="s">
        <v>79</v>
      </c>
      <c r="E42134" t="s">
        <v>112</v>
      </c>
      <c r="F42134" t="s">
        <v>263</v>
      </c>
      <c r="G42134">
        <v>17941.45</v>
      </c>
    </row>
    <row r="42135" spans="1:7">
      <c r="A42135" t="s">
        <v>46</v>
      </c>
      <c r="B42135">
        <v>12</v>
      </c>
      <c r="C42135">
        <v>2009</v>
      </c>
      <c r="D42135" t="s">
        <v>79</v>
      </c>
      <c r="E42135" t="s">
        <v>112</v>
      </c>
      <c r="F42135" t="s">
        <v>263</v>
      </c>
      <c r="G42135">
        <v>10899.9</v>
      </c>
    </row>
    <row r="42136" spans="1:7">
      <c r="A42136" t="s">
        <v>33</v>
      </c>
      <c r="B42136">
        <v>9</v>
      </c>
      <c r="C42136">
        <v>2010</v>
      </c>
      <c r="D42136" t="s">
        <v>79</v>
      </c>
      <c r="E42136" t="s">
        <v>112</v>
      </c>
      <c r="F42136" t="s">
        <v>264</v>
      </c>
      <c r="G42136">
        <v>3753.83</v>
      </c>
    </row>
    <row r="42137" spans="1:7">
      <c r="A42137" t="s">
        <v>24</v>
      </c>
      <c r="B42137">
        <v>5</v>
      </c>
      <c r="C42137">
        <v>2012</v>
      </c>
      <c r="D42137" t="s">
        <v>79</v>
      </c>
      <c r="E42137" t="s">
        <v>112</v>
      </c>
      <c r="F42137" t="s">
        <v>264</v>
      </c>
      <c r="G42137">
        <v>10376.710000000001</v>
      </c>
    </row>
    <row r="42138" spans="1:7">
      <c r="A42138" t="s">
        <v>39</v>
      </c>
      <c r="B42138">
        <v>5</v>
      </c>
      <c r="C42138">
        <v>2011</v>
      </c>
      <c r="D42138" t="s">
        <v>79</v>
      </c>
      <c r="E42138" t="s">
        <v>112</v>
      </c>
      <c r="F42138" t="s">
        <v>264</v>
      </c>
      <c r="G42138">
        <v>1551.91</v>
      </c>
    </row>
    <row r="42139" spans="1:7">
      <c r="A42139" t="s">
        <v>42</v>
      </c>
      <c r="B42139">
        <v>2</v>
      </c>
      <c r="C42139">
        <v>2010</v>
      </c>
      <c r="D42139" t="s">
        <v>79</v>
      </c>
      <c r="E42139" t="s">
        <v>112</v>
      </c>
      <c r="F42139" t="s">
        <v>264</v>
      </c>
      <c r="G42139">
        <v>17522.150000000001</v>
      </c>
    </row>
    <row r="42140" spans="1:7">
      <c r="A42140" t="s">
        <v>14</v>
      </c>
      <c r="B42140">
        <v>10</v>
      </c>
      <c r="C42140">
        <v>2010</v>
      </c>
      <c r="D42140" t="s">
        <v>79</v>
      </c>
      <c r="E42140" t="s">
        <v>112</v>
      </c>
      <c r="F42140" t="s">
        <v>126</v>
      </c>
      <c r="G42140">
        <v>8751.9600000000009</v>
      </c>
    </row>
    <row r="42141" spans="1:7">
      <c r="A42141" t="s">
        <v>39</v>
      </c>
      <c r="B42141">
        <v>5</v>
      </c>
      <c r="C42141">
        <v>2011</v>
      </c>
      <c r="D42141" t="s">
        <v>79</v>
      </c>
      <c r="E42141" t="s">
        <v>112</v>
      </c>
      <c r="F42141" t="s">
        <v>126</v>
      </c>
      <c r="G42141">
        <v>-7426.59</v>
      </c>
    </row>
    <row r="42142" spans="1:7">
      <c r="A42142" t="s">
        <v>28</v>
      </c>
      <c r="B42142">
        <v>4</v>
      </c>
      <c r="C42142">
        <v>2012</v>
      </c>
      <c r="D42142" t="s">
        <v>79</v>
      </c>
      <c r="E42142" t="s">
        <v>112</v>
      </c>
      <c r="F42142" t="s">
        <v>126</v>
      </c>
      <c r="G42142">
        <v>-7986.6900000000005</v>
      </c>
    </row>
    <row r="42143" spans="1:7">
      <c r="A42143" t="s">
        <v>89</v>
      </c>
      <c r="B42143">
        <v>4</v>
      </c>
      <c r="C42143">
        <v>2011</v>
      </c>
      <c r="D42143" t="s">
        <v>79</v>
      </c>
      <c r="E42143" t="s">
        <v>112</v>
      </c>
      <c r="F42143" t="s">
        <v>126</v>
      </c>
      <c r="G42143">
        <v>-6204.1900000000005</v>
      </c>
    </row>
    <row r="42144" spans="1:7">
      <c r="A42144" t="s">
        <v>5</v>
      </c>
      <c r="B42144">
        <v>12</v>
      </c>
      <c r="C42144">
        <v>2010</v>
      </c>
      <c r="D42144" t="s">
        <v>79</v>
      </c>
      <c r="E42144" t="s">
        <v>112</v>
      </c>
      <c r="F42144" t="s">
        <v>131</v>
      </c>
      <c r="G42144">
        <v>3564.02</v>
      </c>
    </row>
    <row r="42145" spans="1:7">
      <c r="A42145" t="s">
        <v>42</v>
      </c>
      <c r="B42145">
        <v>2</v>
      </c>
      <c r="C42145">
        <v>2010</v>
      </c>
      <c r="D42145" t="s">
        <v>79</v>
      </c>
      <c r="E42145" t="s">
        <v>112</v>
      </c>
      <c r="F42145" t="s">
        <v>131</v>
      </c>
      <c r="G42145">
        <v>6204.76</v>
      </c>
    </row>
    <row r="42146" spans="1:7">
      <c r="A42146" t="s">
        <v>24</v>
      </c>
      <c r="B42146">
        <v>5</v>
      </c>
      <c r="C42146">
        <v>2012</v>
      </c>
      <c r="D42146" t="s">
        <v>79</v>
      </c>
      <c r="E42146" t="s">
        <v>112</v>
      </c>
      <c r="F42146" t="s">
        <v>131</v>
      </c>
      <c r="G42146">
        <v>-5724.35</v>
      </c>
    </row>
    <row r="42147" spans="1:7">
      <c r="A42147" t="s">
        <v>68</v>
      </c>
      <c r="B42147">
        <v>1</v>
      </c>
      <c r="C42147">
        <v>2010</v>
      </c>
      <c r="D42147" t="s">
        <v>79</v>
      </c>
      <c r="E42147" t="s">
        <v>112</v>
      </c>
      <c r="F42147" t="s">
        <v>131</v>
      </c>
      <c r="G42147">
        <v>2988.62</v>
      </c>
    </row>
    <row r="42148" spans="1:7">
      <c r="A42148" t="s">
        <v>31</v>
      </c>
      <c r="B42148">
        <v>3</v>
      </c>
      <c r="C42148">
        <v>2012</v>
      </c>
      <c r="D42148" t="s">
        <v>79</v>
      </c>
      <c r="E42148" t="s">
        <v>112</v>
      </c>
      <c r="F42148" t="s">
        <v>131</v>
      </c>
      <c r="G42148">
        <v>-3919.05</v>
      </c>
    </row>
    <row r="42149" spans="1:7">
      <c r="A42149" t="s">
        <v>109</v>
      </c>
      <c r="B42149">
        <v>1</v>
      </c>
      <c r="C42149">
        <v>2012</v>
      </c>
      <c r="D42149" t="s">
        <v>79</v>
      </c>
      <c r="E42149" t="s">
        <v>112</v>
      </c>
      <c r="F42149" t="s">
        <v>131</v>
      </c>
      <c r="G42149">
        <v>-3343.75</v>
      </c>
    </row>
    <row r="42150" spans="1:7">
      <c r="A42150" t="s">
        <v>18</v>
      </c>
      <c r="B42150">
        <v>3</v>
      </c>
      <c r="C42150">
        <v>2009</v>
      </c>
      <c r="D42150" t="s">
        <v>79</v>
      </c>
      <c r="E42150" t="s">
        <v>112</v>
      </c>
      <c r="F42150" t="s">
        <v>133</v>
      </c>
      <c r="G42150">
        <v>3650.2400000000002</v>
      </c>
    </row>
    <row r="42151" spans="1:7">
      <c r="A42151" t="s">
        <v>37</v>
      </c>
      <c r="B42151">
        <v>11</v>
      </c>
      <c r="C42151">
        <v>2011</v>
      </c>
      <c r="D42151" t="s">
        <v>79</v>
      </c>
      <c r="E42151" t="s">
        <v>112</v>
      </c>
      <c r="F42151" t="s">
        <v>133</v>
      </c>
      <c r="G42151">
        <v>-2161.02</v>
      </c>
    </row>
    <row r="42152" spans="1:7">
      <c r="A42152" t="s">
        <v>39</v>
      </c>
      <c r="B42152">
        <v>5</v>
      </c>
      <c r="C42152">
        <v>2011</v>
      </c>
      <c r="D42152" t="s">
        <v>79</v>
      </c>
      <c r="E42152" t="s">
        <v>112</v>
      </c>
      <c r="F42152" t="s">
        <v>133</v>
      </c>
      <c r="G42152">
        <v>-1066.3900000000001</v>
      </c>
    </row>
    <row r="42153" spans="1:7">
      <c r="A42153" t="s">
        <v>38</v>
      </c>
      <c r="B42153">
        <v>7</v>
      </c>
      <c r="C42153">
        <v>2011</v>
      </c>
      <c r="D42153" t="s">
        <v>79</v>
      </c>
      <c r="E42153" t="s">
        <v>112</v>
      </c>
      <c r="F42153" t="s">
        <v>133</v>
      </c>
      <c r="G42153">
        <v>-1966.04</v>
      </c>
    </row>
    <row r="42154" spans="1:7">
      <c r="A42154" t="s">
        <v>16</v>
      </c>
      <c r="B42154">
        <v>7</v>
      </c>
      <c r="C42154">
        <v>2010</v>
      </c>
      <c r="D42154" t="s">
        <v>79</v>
      </c>
      <c r="E42154" t="s">
        <v>112</v>
      </c>
      <c r="F42154" t="s">
        <v>133</v>
      </c>
      <c r="G42154">
        <v>4166.1499999999996</v>
      </c>
    </row>
    <row r="42155" spans="1:7">
      <c r="A42155" t="s">
        <v>13</v>
      </c>
      <c r="B42155">
        <v>7</v>
      </c>
      <c r="C42155">
        <v>2009</v>
      </c>
      <c r="D42155" t="s">
        <v>79</v>
      </c>
      <c r="E42155" t="s">
        <v>112</v>
      </c>
      <c r="F42155" t="s">
        <v>133</v>
      </c>
      <c r="G42155">
        <v>4153.05</v>
      </c>
    </row>
    <row r="42156" spans="1:7">
      <c r="A42156" t="s">
        <v>18</v>
      </c>
      <c r="B42156">
        <v>3</v>
      </c>
      <c r="C42156">
        <v>2009</v>
      </c>
      <c r="D42156" t="s">
        <v>79</v>
      </c>
      <c r="E42156" t="s">
        <v>112</v>
      </c>
      <c r="F42156" t="s">
        <v>138</v>
      </c>
      <c r="G42156">
        <v>0</v>
      </c>
    </row>
    <row r="42157" spans="1:7">
      <c r="A42157" t="s">
        <v>38</v>
      </c>
      <c r="B42157">
        <v>7</v>
      </c>
      <c r="C42157">
        <v>2011</v>
      </c>
      <c r="D42157" t="s">
        <v>79</v>
      </c>
      <c r="E42157" t="s">
        <v>112</v>
      </c>
      <c r="F42157" t="s">
        <v>138</v>
      </c>
      <c r="G42157">
        <v>0</v>
      </c>
    </row>
    <row r="42158" spans="1:7">
      <c r="A42158" t="s">
        <v>23</v>
      </c>
      <c r="B42158">
        <v>2</v>
      </c>
      <c r="C42158">
        <v>2009</v>
      </c>
      <c r="D42158" t="s">
        <v>79</v>
      </c>
      <c r="E42158" t="s">
        <v>112</v>
      </c>
      <c r="F42158" t="s">
        <v>138</v>
      </c>
      <c r="G42158">
        <v>112.35000000000001</v>
      </c>
    </row>
    <row r="42159" spans="1:7">
      <c r="A42159" t="s">
        <v>20</v>
      </c>
      <c r="B42159">
        <v>6</v>
      </c>
      <c r="C42159">
        <v>2010</v>
      </c>
      <c r="D42159" t="s">
        <v>79</v>
      </c>
      <c r="E42159" t="s">
        <v>112</v>
      </c>
      <c r="F42159" t="s">
        <v>142</v>
      </c>
      <c r="G42159">
        <v>10797.42</v>
      </c>
    </row>
    <row r="42160" spans="1:7">
      <c r="A42160" t="s">
        <v>114</v>
      </c>
      <c r="B42160">
        <v>2</v>
      </c>
      <c r="C42160">
        <v>2011</v>
      </c>
      <c r="D42160" t="s">
        <v>79</v>
      </c>
      <c r="E42160" t="s">
        <v>112</v>
      </c>
      <c r="F42160" t="s">
        <v>142</v>
      </c>
      <c r="G42160">
        <v>0</v>
      </c>
    </row>
    <row r="42161" spans="1:7">
      <c r="A42161" t="s">
        <v>43</v>
      </c>
      <c r="B42161">
        <v>5</v>
      </c>
      <c r="C42161">
        <v>2009</v>
      </c>
      <c r="D42161" t="s">
        <v>79</v>
      </c>
      <c r="E42161" t="s">
        <v>112</v>
      </c>
      <c r="F42161" t="s">
        <v>142</v>
      </c>
      <c r="G42161">
        <v>16826.71</v>
      </c>
    </row>
    <row r="42162" spans="1:7">
      <c r="A42162" t="s">
        <v>37</v>
      </c>
      <c r="B42162">
        <v>11</v>
      </c>
      <c r="C42162">
        <v>2011</v>
      </c>
      <c r="D42162" t="s">
        <v>79</v>
      </c>
      <c r="E42162" t="s">
        <v>112</v>
      </c>
      <c r="F42162" t="s">
        <v>144</v>
      </c>
      <c r="G42162">
        <v>1212.47</v>
      </c>
    </row>
    <row r="42163" spans="1:7">
      <c r="A42163" t="s">
        <v>24</v>
      </c>
      <c r="B42163">
        <v>5</v>
      </c>
      <c r="C42163">
        <v>2012</v>
      </c>
      <c r="D42163" t="s">
        <v>79</v>
      </c>
      <c r="E42163" t="s">
        <v>112</v>
      </c>
      <c r="F42163" t="s">
        <v>144</v>
      </c>
      <c r="G42163">
        <v>-784.55000000000007</v>
      </c>
    </row>
    <row r="42164" spans="1:7">
      <c r="A42164" t="s">
        <v>17</v>
      </c>
      <c r="B42164">
        <v>4</v>
      </c>
      <c r="C42164">
        <v>2009</v>
      </c>
      <c r="D42164" t="s">
        <v>79</v>
      </c>
      <c r="E42164" t="s">
        <v>112</v>
      </c>
      <c r="F42164" t="s">
        <v>144</v>
      </c>
      <c r="G42164">
        <v>1423.84</v>
      </c>
    </row>
    <row r="42165" spans="1:7">
      <c r="A42165" t="s">
        <v>63</v>
      </c>
      <c r="B42165">
        <v>12</v>
      </c>
      <c r="C42165">
        <v>2011</v>
      </c>
      <c r="D42165" t="s">
        <v>79</v>
      </c>
      <c r="E42165" t="s">
        <v>112</v>
      </c>
      <c r="F42165" t="s">
        <v>155</v>
      </c>
      <c r="G42165">
        <v>0</v>
      </c>
    </row>
    <row r="42166" spans="1:7">
      <c r="A42166" t="s">
        <v>40</v>
      </c>
      <c r="B42166">
        <v>10</v>
      </c>
      <c r="C42166">
        <v>2011</v>
      </c>
      <c r="D42166" t="s">
        <v>79</v>
      </c>
      <c r="E42166" t="s">
        <v>112</v>
      </c>
      <c r="F42166" t="s">
        <v>155</v>
      </c>
      <c r="G42166">
        <v>172.87</v>
      </c>
    </row>
    <row r="42167" spans="1:7">
      <c r="A42167" t="s">
        <v>55</v>
      </c>
      <c r="B42167">
        <v>3</v>
      </c>
      <c r="C42167">
        <v>2011</v>
      </c>
      <c r="D42167" t="s">
        <v>79</v>
      </c>
      <c r="E42167" t="s">
        <v>112</v>
      </c>
      <c r="F42167" t="s">
        <v>155</v>
      </c>
      <c r="G42167">
        <v>0</v>
      </c>
    </row>
    <row r="42168" spans="1:7">
      <c r="A42168" t="s">
        <v>114</v>
      </c>
      <c r="B42168">
        <v>2</v>
      </c>
      <c r="C42168">
        <v>2011</v>
      </c>
      <c r="D42168" t="s">
        <v>79</v>
      </c>
      <c r="E42168" t="s">
        <v>112</v>
      </c>
      <c r="F42168" t="s">
        <v>155</v>
      </c>
      <c r="G42168">
        <v>1455.3500000000001</v>
      </c>
    </row>
    <row r="42169" spans="1:7">
      <c r="A42169" t="s">
        <v>37</v>
      </c>
      <c r="B42169">
        <v>11</v>
      </c>
      <c r="C42169">
        <v>2011</v>
      </c>
      <c r="D42169" t="s">
        <v>79</v>
      </c>
      <c r="E42169" t="s">
        <v>112</v>
      </c>
      <c r="F42169" t="s">
        <v>158</v>
      </c>
      <c r="G42169">
        <v>321.10000000000002</v>
      </c>
    </row>
    <row r="42170" spans="1:7">
      <c r="A42170" t="s">
        <v>114</v>
      </c>
      <c r="B42170">
        <v>2</v>
      </c>
      <c r="C42170">
        <v>2011</v>
      </c>
      <c r="D42170" t="s">
        <v>79</v>
      </c>
      <c r="E42170" t="s">
        <v>112</v>
      </c>
      <c r="F42170" t="s">
        <v>158</v>
      </c>
      <c r="G42170">
        <v>3123.48</v>
      </c>
    </row>
    <row r="42171" spans="1:7">
      <c r="A42171" t="s">
        <v>42</v>
      </c>
      <c r="B42171">
        <v>2</v>
      </c>
      <c r="C42171">
        <v>2010</v>
      </c>
      <c r="D42171" t="s">
        <v>79</v>
      </c>
      <c r="E42171" t="s">
        <v>112</v>
      </c>
      <c r="F42171" t="s">
        <v>158</v>
      </c>
      <c r="G42171">
        <v>6726.43</v>
      </c>
    </row>
    <row r="42172" spans="1:7">
      <c r="A42172" t="s">
        <v>68</v>
      </c>
      <c r="B42172">
        <v>1</v>
      </c>
      <c r="C42172">
        <v>2010</v>
      </c>
      <c r="D42172" t="s">
        <v>79</v>
      </c>
      <c r="E42172" t="s">
        <v>112</v>
      </c>
      <c r="F42172" t="s">
        <v>158</v>
      </c>
      <c r="G42172">
        <v>6093.07</v>
      </c>
    </row>
    <row r="42173" spans="1:7">
      <c r="A42173" t="s">
        <v>26</v>
      </c>
      <c r="B42173">
        <v>9</v>
      </c>
      <c r="C42173">
        <v>2009</v>
      </c>
      <c r="D42173" t="s">
        <v>79</v>
      </c>
      <c r="E42173" t="s">
        <v>112</v>
      </c>
      <c r="F42173" t="s">
        <v>158</v>
      </c>
      <c r="G42173">
        <v>4463.1000000000004</v>
      </c>
    </row>
    <row r="42174" spans="1:7">
      <c r="A42174" t="s">
        <v>39</v>
      </c>
      <c r="B42174">
        <v>5</v>
      </c>
      <c r="C42174">
        <v>2011</v>
      </c>
      <c r="D42174" t="s">
        <v>79</v>
      </c>
      <c r="E42174" t="s">
        <v>112</v>
      </c>
      <c r="F42174" t="s">
        <v>162</v>
      </c>
      <c r="G42174">
        <v>3532.96</v>
      </c>
    </row>
    <row r="42175" spans="1:7">
      <c r="A42175" t="s">
        <v>114</v>
      </c>
      <c r="B42175">
        <v>2</v>
      </c>
      <c r="C42175">
        <v>2011</v>
      </c>
      <c r="D42175" t="s">
        <v>79</v>
      </c>
      <c r="E42175" t="s">
        <v>112</v>
      </c>
      <c r="F42175" t="s">
        <v>162</v>
      </c>
      <c r="G42175">
        <v>-154.82</v>
      </c>
    </row>
    <row r="42176" spans="1:7">
      <c r="A42176" t="s">
        <v>32</v>
      </c>
      <c r="B42176">
        <v>10</v>
      </c>
      <c r="C42176">
        <v>2009</v>
      </c>
      <c r="D42176" t="s">
        <v>79</v>
      </c>
      <c r="E42176" t="s">
        <v>112</v>
      </c>
      <c r="F42176" t="s">
        <v>162</v>
      </c>
      <c r="G42176">
        <v>-113.86</v>
      </c>
    </row>
    <row r="42177" spans="1:7">
      <c r="A42177" t="s">
        <v>63</v>
      </c>
      <c r="B42177">
        <v>12</v>
      </c>
      <c r="C42177">
        <v>2011</v>
      </c>
      <c r="D42177" t="s">
        <v>79</v>
      </c>
      <c r="E42177" t="s">
        <v>112</v>
      </c>
      <c r="F42177" t="s">
        <v>162</v>
      </c>
      <c r="G42177">
        <v>1338.95</v>
      </c>
    </row>
    <row r="42178" spans="1:7">
      <c r="A42178" t="s">
        <v>26</v>
      </c>
      <c r="B42178">
        <v>9</v>
      </c>
      <c r="C42178">
        <v>2009</v>
      </c>
      <c r="D42178" t="s">
        <v>79</v>
      </c>
      <c r="E42178" t="s">
        <v>112</v>
      </c>
      <c r="F42178" t="s">
        <v>162</v>
      </c>
      <c r="G42178">
        <v>-724.45</v>
      </c>
    </row>
    <row r="42179" spans="1:7">
      <c r="A42179" t="s">
        <v>28</v>
      </c>
      <c r="B42179">
        <v>4</v>
      </c>
      <c r="C42179">
        <v>2012</v>
      </c>
      <c r="D42179" t="s">
        <v>79</v>
      </c>
      <c r="E42179" t="s">
        <v>112</v>
      </c>
      <c r="F42179" t="s">
        <v>162</v>
      </c>
      <c r="G42179">
        <v>-254.20000000000002</v>
      </c>
    </row>
    <row r="42180" spans="1:7">
      <c r="A42180" t="s">
        <v>44</v>
      </c>
      <c r="B42180">
        <v>2</v>
      </c>
      <c r="C42180">
        <v>2012</v>
      </c>
      <c r="D42180" t="s">
        <v>79</v>
      </c>
      <c r="E42180" t="s">
        <v>112</v>
      </c>
      <c r="F42180" t="s">
        <v>167</v>
      </c>
      <c r="G42180">
        <v>2098.88</v>
      </c>
    </row>
    <row r="42181" spans="1:7">
      <c r="A42181" t="s">
        <v>85</v>
      </c>
      <c r="B42181">
        <v>4</v>
      </c>
      <c r="C42181">
        <v>2010</v>
      </c>
      <c r="D42181" t="s">
        <v>79</v>
      </c>
      <c r="E42181" t="s">
        <v>112</v>
      </c>
      <c r="F42181" t="s">
        <v>167</v>
      </c>
      <c r="G42181">
        <v>3853.79</v>
      </c>
    </row>
    <row r="42182" spans="1:7">
      <c r="A42182" t="s">
        <v>14</v>
      </c>
      <c r="B42182">
        <v>10</v>
      </c>
      <c r="C42182">
        <v>2010</v>
      </c>
      <c r="D42182" t="s">
        <v>79</v>
      </c>
      <c r="E42182" t="s">
        <v>112</v>
      </c>
      <c r="F42182" t="s">
        <v>195</v>
      </c>
      <c r="G42182">
        <v>4051.58</v>
      </c>
    </row>
    <row r="42183" spans="1:7">
      <c r="A42183" t="s">
        <v>16</v>
      </c>
      <c r="B42183">
        <v>7</v>
      </c>
      <c r="C42183">
        <v>2010</v>
      </c>
      <c r="D42183" t="s">
        <v>79</v>
      </c>
      <c r="E42183" t="s">
        <v>112</v>
      </c>
      <c r="F42183" t="s">
        <v>195</v>
      </c>
      <c r="G42183">
        <v>5928.5</v>
      </c>
    </row>
    <row r="42184" spans="1:7">
      <c r="A42184" t="s">
        <v>42</v>
      </c>
      <c r="B42184">
        <v>2</v>
      </c>
      <c r="C42184">
        <v>2010</v>
      </c>
      <c r="D42184" t="s">
        <v>79</v>
      </c>
      <c r="E42184" t="s">
        <v>112</v>
      </c>
      <c r="F42184" t="s">
        <v>195</v>
      </c>
      <c r="G42184">
        <v>4633.1900000000005</v>
      </c>
    </row>
    <row r="42185" spans="1:7">
      <c r="A42185" t="s">
        <v>68</v>
      </c>
      <c r="B42185">
        <v>1</v>
      </c>
      <c r="C42185">
        <v>2010</v>
      </c>
      <c r="D42185" t="s">
        <v>79</v>
      </c>
      <c r="E42185" t="s">
        <v>112</v>
      </c>
      <c r="F42185" t="s">
        <v>196</v>
      </c>
      <c r="G42185">
        <v>106.48</v>
      </c>
    </row>
    <row r="42186" spans="1:7">
      <c r="A42186" t="s">
        <v>45</v>
      </c>
      <c r="B42186">
        <v>3</v>
      </c>
      <c r="C42186">
        <v>2010</v>
      </c>
      <c r="D42186" t="s">
        <v>79</v>
      </c>
      <c r="E42186" t="s">
        <v>112</v>
      </c>
      <c r="F42186" t="s">
        <v>196</v>
      </c>
      <c r="G42186">
        <v>2375.4</v>
      </c>
    </row>
    <row r="42187" spans="1:7">
      <c r="A42187" t="s">
        <v>109</v>
      </c>
      <c r="B42187">
        <v>1</v>
      </c>
      <c r="C42187">
        <v>2012</v>
      </c>
      <c r="D42187" t="s">
        <v>79</v>
      </c>
      <c r="E42187" t="s">
        <v>112</v>
      </c>
      <c r="F42187" t="s">
        <v>196</v>
      </c>
      <c r="G42187">
        <v>-1097.42</v>
      </c>
    </row>
    <row r="42188" spans="1:7">
      <c r="A42188" t="s">
        <v>18</v>
      </c>
      <c r="B42188">
        <v>3</v>
      </c>
      <c r="C42188">
        <v>2009</v>
      </c>
      <c r="D42188" t="s">
        <v>79</v>
      </c>
      <c r="E42188" t="s">
        <v>112</v>
      </c>
      <c r="F42188" t="s">
        <v>196</v>
      </c>
      <c r="G42188">
        <v>-179.85</v>
      </c>
    </row>
    <row r="42189" spans="1:7">
      <c r="A42189" t="s">
        <v>43</v>
      </c>
      <c r="B42189">
        <v>5</v>
      </c>
      <c r="C42189">
        <v>2009</v>
      </c>
      <c r="D42189" t="s">
        <v>79</v>
      </c>
      <c r="E42189" t="s">
        <v>112</v>
      </c>
      <c r="F42189" t="s">
        <v>201</v>
      </c>
      <c r="G42189">
        <v>-246.48000000000002</v>
      </c>
    </row>
    <row r="42190" spans="1:7">
      <c r="A42190" t="s">
        <v>63</v>
      </c>
      <c r="B42190">
        <v>12</v>
      </c>
      <c r="C42190">
        <v>2011</v>
      </c>
      <c r="D42190" t="s">
        <v>79</v>
      </c>
      <c r="E42190" t="s">
        <v>112</v>
      </c>
      <c r="F42190" t="s">
        <v>201</v>
      </c>
      <c r="G42190">
        <v>-295.60000000000002</v>
      </c>
    </row>
    <row r="42191" spans="1:7">
      <c r="A42191" t="s">
        <v>114</v>
      </c>
      <c r="B42191">
        <v>2</v>
      </c>
      <c r="C42191">
        <v>2011</v>
      </c>
      <c r="D42191" t="s">
        <v>79</v>
      </c>
      <c r="E42191" t="s">
        <v>112</v>
      </c>
      <c r="F42191" t="s">
        <v>201</v>
      </c>
      <c r="G42191">
        <v>-2536.0500000000002</v>
      </c>
    </row>
    <row r="42192" spans="1:7">
      <c r="A42192" t="s">
        <v>52</v>
      </c>
      <c r="B42192">
        <v>6</v>
      </c>
      <c r="C42192">
        <v>2009</v>
      </c>
      <c r="D42192" t="s">
        <v>79</v>
      </c>
      <c r="E42192" t="s">
        <v>112</v>
      </c>
      <c r="F42192" t="s">
        <v>201</v>
      </c>
      <c r="G42192">
        <v>0</v>
      </c>
    </row>
    <row r="42193" spans="1:7">
      <c r="A42193" t="s">
        <v>31</v>
      </c>
      <c r="B42193">
        <v>3</v>
      </c>
      <c r="C42193">
        <v>2012</v>
      </c>
      <c r="D42193" t="s">
        <v>79</v>
      </c>
      <c r="E42193" t="s">
        <v>112</v>
      </c>
      <c r="F42193" t="s">
        <v>201</v>
      </c>
      <c r="G42193">
        <v>-1061.8499999999999</v>
      </c>
    </row>
    <row r="42194" spans="1:7">
      <c r="A42194" t="s">
        <v>114</v>
      </c>
      <c r="B42194">
        <v>2</v>
      </c>
      <c r="C42194">
        <v>2011</v>
      </c>
      <c r="D42194" t="s">
        <v>79</v>
      </c>
      <c r="E42194" t="s">
        <v>112</v>
      </c>
      <c r="F42194" t="s">
        <v>203</v>
      </c>
      <c r="G42194">
        <v>3796.76</v>
      </c>
    </row>
    <row r="42195" spans="1:7">
      <c r="A42195" t="s">
        <v>17</v>
      </c>
      <c r="B42195">
        <v>4</v>
      </c>
      <c r="C42195">
        <v>2009</v>
      </c>
      <c r="D42195" t="s">
        <v>79</v>
      </c>
      <c r="E42195" t="s">
        <v>112</v>
      </c>
      <c r="F42195" t="s">
        <v>203</v>
      </c>
      <c r="G42195">
        <v>874.71</v>
      </c>
    </row>
    <row r="42196" spans="1:7">
      <c r="A42196" t="s">
        <v>32</v>
      </c>
      <c r="B42196">
        <v>10</v>
      </c>
      <c r="C42196">
        <v>2009</v>
      </c>
      <c r="D42196" t="s">
        <v>79</v>
      </c>
      <c r="E42196" t="s">
        <v>112</v>
      </c>
      <c r="F42196" t="s">
        <v>203</v>
      </c>
      <c r="G42196">
        <v>132.18</v>
      </c>
    </row>
    <row r="42197" spans="1:7">
      <c r="A42197" t="s">
        <v>39</v>
      </c>
      <c r="B42197">
        <v>5</v>
      </c>
      <c r="C42197">
        <v>2011</v>
      </c>
      <c r="D42197" t="s">
        <v>79</v>
      </c>
      <c r="E42197" t="s">
        <v>112</v>
      </c>
      <c r="F42197" t="s">
        <v>203</v>
      </c>
      <c r="G42197">
        <v>628.36</v>
      </c>
    </row>
    <row r="42198" spans="1:7">
      <c r="A42198" t="s">
        <v>63</v>
      </c>
      <c r="B42198">
        <v>12</v>
      </c>
      <c r="C42198">
        <v>2011</v>
      </c>
      <c r="D42198" t="s">
        <v>79</v>
      </c>
      <c r="E42198" t="s">
        <v>112</v>
      </c>
      <c r="F42198" t="s">
        <v>203</v>
      </c>
      <c r="G42198">
        <v>1288.43</v>
      </c>
    </row>
    <row r="42199" spans="1:7">
      <c r="A42199" t="s">
        <v>37</v>
      </c>
      <c r="B42199">
        <v>11</v>
      </c>
      <c r="C42199">
        <v>2011</v>
      </c>
      <c r="D42199" t="s">
        <v>79</v>
      </c>
      <c r="E42199" t="s">
        <v>112</v>
      </c>
      <c r="F42199" t="s">
        <v>203</v>
      </c>
      <c r="G42199">
        <v>1594.55</v>
      </c>
    </row>
    <row r="42200" spans="1:7">
      <c r="A42200" t="s">
        <v>55</v>
      </c>
      <c r="B42200">
        <v>3</v>
      </c>
      <c r="C42200">
        <v>2011</v>
      </c>
      <c r="D42200" t="s">
        <v>79</v>
      </c>
      <c r="E42200" t="s">
        <v>112</v>
      </c>
      <c r="F42200" t="s">
        <v>203</v>
      </c>
      <c r="G42200">
        <v>1072.33</v>
      </c>
    </row>
    <row r="42201" spans="1:7">
      <c r="A42201" t="s">
        <v>5</v>
      </c>
      <c r="B42201">
        <v>12</v>
      </c>
      <c r="C42201">
        <v>2010</v>
      </c>
      <c r="D42201" t="s">
        <v>79</v>
      </c>
      <c r="E42201" t="s">
        <v>112</v>
      </c>
      <c r="F42201" t="s">
        <v>213</v>
      </c>
      <c r="G42201">
        <v>0</v>
      </c>
    </row>
    <row r="42202" spans="1:7">
      <c r="A42202" t="s">
        <v>30</v>
      </c>
      <c r="B42202">
        <v>8</v>
      </c>
      <c r="C42202">
        <v>2010</v>
      </c>
      <c r="D42202" t="s">
        <v>79</v>
      </c>
      <c r="E42202" t="s">
        <v>112</v>
      </c>
      <c r="F42202" t="s">
        <v>213</v>
      </c>
      <c r="G42202">
        <v>0</v>
      </c>
    </row>
    <row r="42203" spans="1:7">
      <c r="A42203" t="s">
        <v>85</v>
      </c>
      <c r="B42203">
        <v>4</v>
      </c>
      <c r="C42203">
        <v>2010</v>
      </c>
      <c r="D42203" t="s">
        <v>79</v>
      </c>
      <c r="E42203" t="s">
        <v>112</v>
      </c>
      <c r="F42203" t="s">
        <v>213</v>
      </c>
      <c r="G42203">
        <v>0</v>
      </c>
    </row>
    <row r="42204" spans="1:7">
      <c r="A42204" t="s">
        <v>35</v>
      </c>
      <c r="B42204">
        <v>5</v>
      </c>
      <c r="C42204">
        <v>2010</v>
      </c>
      <c r="D42204" t="s">
        <v>79</v>
      </c>
      <c r="E42204" t="s">
        <v>112</v>
      </c>
      <c r="F42204" t="s">
        <v>213</v>
      </c>
      <c r="G42204">
        <v>0</v>
      </c>
    </row>
    <row r="42205" spans="1:7">
      <c r="A42205" t="s">
        <v>25</v>
      </c>
      <c r="B42205">
        <v>8</v>
      </c>
      <c r="C42205">
        <v>2011</v>
      </c>
      <c r="D42205" t="s">
        <v>79</v>
      </c>
      <c r="E42205" t="s">
        <v>112</v>
      </c>
      <c r="F42205" t="s">
        <v>214</v>
      </c>
      <c r="G42205">
        <v>-1711.82</v>
      </c>
    </row>
    <row r="42206" spans="1:7">
      <c r="A42206" t="s">
        <v>85</v>
      </c>
      <c r="B42206">
        <v>4</v>
      </c>
      <c r="C42206">
        <v>2010</v>
      </c>
      <c r="D42206" t="s">
        <v>79</v>
      </c>
      <c r="E42206" t="s">
        <v>112</v>
      </c>
      <c r="F42206" t="s">
        <v>214</v>
      </c>
      <c r="G42206">
        <v>2229.69</v>
      </c>
    </row>
    <row r="42207" spans="1:7">
      <c r="A42207" t="s">
        <v>38</v>
      </c>
      <c r="B42207">
        <v>7</v>
      </c>
      <c r="C42207">
        <v>2011</v>
      </c>
      <c r="D42207" t="s">
        <v>79</v>
      </c>
      <c r="E42207" t="s">
        <v>112</v>
      </c>
      <c r="F42207" t="s">
        <v>214</v>
      </c>
      <c r="G42207">
        <v>-774.47</v>
      </c>
    </row>
    <row r="42208" spans="1:7">
      <c r="A42208" t="s">
        <v>32</v>
      </c>
      <c r="B42208">
        <v>10</v>
      </c>
      <c r="C42208">
        <v>2009</v>
      </c>
      <c r="D42208" t="s">
        <v>79</v>
      </c>
      <c r="E42208" t="s">
        <v>112</v>
      </c>
      <c r="F42208" t="s">
        <v>214</v>
      </c>
      <c r="G42208">
        <v>2303.34</v>
      </c>
    </row>
    <row r="42209" spans="1:7">
      <c r="A42209" t="s">
        <v>40</v>
      </c>
      <c r="B42209">
        <v>10</v>
      </c>
      <c r="C42209">
        <v>2011</v>
      </c>
      <c r="D42209" t="s">
        <v>79</v>
      </c>
      <c r="E42209" t="s">
        <v>112</v>
      </c>
      <c r="F42209" t="s">
        <v>217</v>
      </c>
      <c r="G42209">
        <v>38.25</v>
      </c>
    </row>
    <row r="42210" spans="1:7">
      <c r="A42210" t="s">
        <v>37</v>
      </c>
      <c r="B42210">
        <v>11</v>
      </c>
      <c r="C42210">
        <v>2011</v>
      </c>
      <c r="D42210" t="s">
        <v>79</v>
      </c>
      <c r="E42210" t="s">
        <v>112</v>
      </c>
      <c r="F42210" t="s">
        <v>217</v>
      </c>
      <c r="G42210">
        <v>1082.3399999999999</v>
      </c>
    </row>
    <row r="42211" spans="1:7">
      <c r="A42211" t="s">
        <v>25</v>
      </c>
      <c r="B42211">
        <v>8</v>
      </c>
      <c r="C42211">
        <v>2011</v>
      </c>
      <c r="D42211" t="s">
        <v>79</v>
      </c>
      <c r="E42211" t="s">
        <v>112</v>
      </c>
      <c r="F42211" t="s">
        <v>217</v>
      </c>
      <c r="G42211">
        <v>239.57</v>
      </c>
    </row>
    <row r="42212" spans="1:7">
      <c r="A42212" t="s">
        <v>42</v>
      </c>
      <c r="B42212">
        <v>2</v>
      </c>
      <c r="C42212">
        <v>2010</v>
      </c>
      <c r="D42212" t="s">
        <v>79</v>
      </c>
      <c r="E42212" t="s">
        <v>112</v>
      </c>
      <c r="F42212" t="s">
        <v>222</v>
      </c>
      <c r="G42212">
        <v>47004.58</v>
      </c>
    </row>
    <row r="42213" spans="1:7">
      <c r="A42213" t="s">
        <v>19</v>
      </c>
      <c r="B42213">
        <v>11</v>
      </c>
      <c r="C42213">
        <v>2010</v>
      </c>
      <c r="D42213" t="s">
        <v>79</v>
      </c>
      <c r="E42213" t="s">
        <v>112</v>
      </c>
      <c r="F42213" t="s">
        <v>222</v>
      </c>
      <c r="G42213">
        <v>-73599.97</v>
      </c>
    </row>
    <row r="42214" spans="1:7">
      <c r="A42214" t="s">
        <v>40</v>
      </c>
      <c r="B42214">
        <v>10</v>
      </c>
      <c r="C42214">
        <v>2011</v>
      </c>
      <c r="D42214" t="s">
        <v>79</v>
      </c>
      <c r="E42214" t="s">
        <v>112</v>
      </c>
      <c r="F42214" t="s">
        <v>222</v>
      </c>
      <c r="G42214">
        <v>26460.34</v>
      </c>
    </row>
    <row r="42215" spans="1:7">
      <c r="A42215" t="s">
        <v>109</v>
      </c>
      <c r="B42215">
        <v>1</v>
      </c>
      <c r="C42215">
        <v>2012</v>
      </c>
      <c r="D42215" t="s">
        <v>79</v>
      </c>
      <c r="E42215" t="s">
        <v>112</v>
      </c>
      <c r="F42215" t="s">
        <v>222</v>
      </c>
      <c r="G42215">
        <v>-7433.56</v>
      </c>
    </row>
    <row r="42216" spans="1:7">
      <c r="A42216" t="s">
        <v>33</v>
      </c>
      <c r="B42216">
        <v>9</v>
      </c>
      <c r="C42216">
        <v>2010</v>
      </c>
      <c r="D42216" t="s">
        <v>79</v>
      </c>
      <c r="E42216" t="s">
        <v>112</v>
      </c>
      <c r="F42216" t="s">
        <v>224</v>
      </c>
      <c r="G42216">
        <v>0</v>
      </c>
    </row>
    <row r="42217" spans="1:7">
      <c r="A42217" t="s">
        <v>20</v>
      </c>
      <c r="B42217">
        <v>6</v>
      </c>
      <c r="C42217">
        <v>2010</v>
      </c>
      <c r="D42217" t="s">
        <v>79</v>
      </c>
      <c r="E42217" t="s">
        <v>112</v>
      </c>
      <c r="F42217" t="s">
        <v>224</v>
      </c>
      <c r="G42217">
        <v>-3617.32</v>
      </c>
    </row>
    <row r="42218" spans="1:7">
      <c r="A42218" t="s">
        <v>40</v>
      </c>
      <c r="B42218">
        <v>10</v>
      </c>
      <c r="C42218">
        <v>2011</v>
      </c>
      <c r="D42218" t="s">
        <v>79</v>
      </c>
      <c r="E42218" t="s">
        <v>112</v>
      </c>
      <c r="F42218" t="s">
        <v>224</v>
      </c>
      <c r="G42218">
        <v>0</v>
      </c>
    </row>
    <row r="42219" spans="1:7">
      <c r="A42219" t="s">
        <v>46</v>
      </c>
      <c r="B42219">
        <v>12</v>
      </c>
      <c r="C42219">
        <v>2009</v>
      </c>
      <c r="D42219" t="s">
        <v>79</v>
      </c>
      <c r="E42219" t="s">
        <v>112</v>
      </c>
      <c r="F42219" t="s">
        <v>224</v>
      </c>
      <c r="G42219">
        <v>130.07</v>
      </c>
    </row>
    <row r="42220" spans="1:7">
      <c r="A42220" t="s">
        <v>31</v>
      </c>
      <c r="B42220">
        <v>3</v>
      </c>
      <c r="C42220">
        <v>2012</v>
      </c>
      <c r="D42220" t="s">
        <v>79</v>
      </c>
      <c r="E42220" t="s">
        <v>112</v>
      </c>
      <c r="F42220" t="s">
        <v>237</v>
      </c>
      <c r="G42220">
        <v>-1116.26</v>
      </c>
    </row>
    <row r="42221" spans="1:7">
      <c r="A42221" t="s">
        <v>23</v>
      </c>
      <c r="B42221">
        <v>2</v>
      </c>
      <c r="C42221">
        <v>2009</v>
      </c>
      <c r="D42221" t="s">
        <v>79</v>
      </c>
      <c r="E42221" t="s">
        <v>112</v>
      </c>
      <c r="F42221" t="s">
        <v>237</v>
      </c>
      <c r="G42221">
        <v>0</v>
      </c>
    </row>
    <row r="42222" spans="1:7">
      <c r="A42222" t="s">
        <v>28</v>
      </c>
      <c r="B42222">
        <v>4</v>
      </c>
      <c r="C42222">
        <v>2012</v>
      </c>
      <c r="D42222" t="s">
        <v>79</v>
      </c>
      <c r="E42222" t="s">
        <v>112</v>
      </c>
      <c r="F42222" t="s">
        <v>237</v>
      </c>
      <c r="G42222">
        <v>-366.55</v>
      </c>
    </row>
    <row r="42223" spans="1:7">
      <c r="A42223" t="s">
        <v>29</v>
      </c>
      <c r="B42223">
        <v>6</v>
      </c>
      <c r="C42223">
        <v>2011</v>
      </c>
      <c r="D42223" t="s">
        <v>79</v>
      </c>
      <c r="E42223" t="s">
        <v>112</v>
      </c>
      <c r="F42223" t="s">
        <v>237</v>
      </c>
      <c r="G42223">
        <v>-834.64</v>
      </c>
    </row>
    <row r="42224" spans="1:7">
      <c r="A42224" t="s">
        <v>30</v>
      </c>
      <c r="B42224">
        <v>8</v>
      </c>
      <c r="C42224">
        <v>2010</v>
      </c>
      <c r="D42224" t="s">
        <v>79</v>
      </c>
      <c r="E42224" t="s">
        <v>112</v>
      </c>
      <c r="F42224" t="s">
        <v>237</v>
      </c>
      <c r="G42224">
        <v>-109.06</v>
      </c>
    </row>
    <row r="42225" spans="1:7">
      <c r="A42225" t="s">
        <v>39</v>
      </c>
      <c r="B42225">
        <v>5</v>
      </c>
      <c r="C42225">
        <v>2011</v>
      </c>
      <c r="D42225" t="s">
        <v>79</v>
      </c>
      <c r="E42225" t="s">
        <v>112</v>
      </c>
      <c r="F42225" t="s">
        <v>237</v>
      </c>
      <c r="G42225">
        <v>-1561.2</v>
      </c>
    </row>
    <row r="42226" spans="1:7">
      <c r="A42226" t="s">
        <v>22</v>
      </c>
      <c r="B42226">
        <v>9</v>
      </c>
      <c r="C42226">
        <v>2011</v>
      </c>
      <c r="D42226" t="s">
        <v>79</v>
      </c>
      <c r="E42226" t="s">
        <v>112</v>
      </c>
      <c r="F42226" t="s">
        <v>237</v>
      </c>
      <c r="G42226">
        <v>-1058.5</v>
      </c>
    </row>
    <row r="42227" spans="1:7">
      <c r="A42227" t="s">
        <v>40</v>
      </c>
      <c r="B42227">
        <v>10</v>
      </c>
      <c r="C42227">
        <v>2011</v>
      </c>
      <c r="D42227" t="s">
        <v>79</v>
      </c>
      <c r="E42227" t="s">
        <v>112</v>
      </c>
      <c r="F42227" t="s">
        <v>237</v>
      </c>
      <c r="G42227">
        <v>-780.6</v>
      </c>
    </row>
    <row r="42228" spans="1:7">
      <c r="A42228" t="s">
        <v>22</v>
      </c>
      <c r="B42228">
        <v>9</v>
      </c>
      <c r="C42228">
        <v>2011</v>
      </c>
      <c r="D42228" t="s">
        <v>79</v>
      </c>
      <c r="E42228" t="s">
        <v>112</v>
      </c>
      <c r="F42228" t="s">
        <v>245</v>
      </c>
      <c r="G42228">
        <v>3246.89</v>
      </c>
    </row>
    <row r="42229" spans="1:7">
      <c r="A42229" t="s">
        <v>46</v>
      </c>
      <c r="B42229">
        <v>12</v>
      </c>
      <c r="C42229">
        <v>2009</v>
      </c>
      <c r="D42229" t="s">
        <v>79</v>
      </c>
      <c r="E42229" t="s">
        <v>112</v>
      </c>
      <c r="F42229" t="s">
        <v>245</v>
      </c>
      <c r="G42229">
        <v>3692.13</v>
      </c>
    </row>
    <row r="42230" spans="1:7">
      <c r="A42230" t="s">
        <v>13</v>
      </c>
      <c r="B42230">
        <v>7</v>
      </c>
      <c r="C42230">
        <v>2009</v>
      </c>
      <c r="D42230" t="s">
        <v>79</v>
      </c>
      <c r="E42230" t="s">
        <v>112</v>
      </c>
      <c r="F42230" t="s">
        <v>245</v>
      </c>
      <c r="G42230">
        <v>4474.67</v>
      </c>
    </row>
    <row r="42231" spans="1:7">
      <c r="A42231" t="s">
        <v>39</v>
      </c>
      <c r="B42231">
        <v>5</v>
      </c>
      <c r="C42231">
        <v>2011</v>
      </c>
      <c r="D42231" t="s">
        <v>79</v>
      </c>
      <c r="E42231" t="s">
        <v>112</v>
      </c>
      <c r="F42231" t="s">
        <v>245</v>
      </c>
      <c r="G42231">
        <v>4034.75</v>
      </c>
    </row>
    <row r="42232" spans="1:7">
      <c r="A42232" t="s">
        <v>45</v>
      </c>
      <c r="B42232">
        <v>3</v>
      </c>
      <c r="C42232">
        <v>2010</v>
      </c>
      <c r="D42232" t="s">
        <v>79</v>
      </c>
      <c r="E42232" t="s">
        <v>112</v>
      </c>
      <c r="F42232" t="s">
        <v>245</v>
      </c>
      <c r="G42232">
        <v>7295.22</v>
      </c>
    </row>
    <row r="42233" spans="1:7">
      <c r="A42233" t="s">
        <v>20</v>
      </c>
      <c r="B42233">
        <v>6</v>
      </c>
      <c r="C42233">
        <v>2010</v>
      </c>
      <c r="D42233" t="s">
        <v>79</v>
      </c>
      <c r="E42233" t="s">
        <v>112</v>
      </c>
      <c r="F42233" t="s">
        <v>245</v>
      </c>
      <c r="G42233">
        <v>7043.85</v>
      </c>
    </row>
    <row r="42234" spans="1:7">
      <c r="A42234" t="s">
        <v>25</v>
      </c>
      <c r="B42234">
        <v>8</v>
      </c>
      <c r="C42234">
        <v>2011</v>
      </c>
      <c r="D42234" t="s">
        <v>79</v>
      </c>
      <c r="E42234" t="s">
        <v>112</v>
      </c>
      <c r="F42234" t="s">
        <v>245</v>
      </c>
      <c r="G42234">
        <v>4840.6500000000005</v>
      </c>
    </row>
    <row r="42235" spans="1:7">
      <c r="A42235" t="s">
        <v>24</v>
      </c>
      <c r="B42235">
        <v>5</v>
      </c>
      <c r="C42235">
        <v>2012</v>
      </c>
      <c r="D42235" t="s">
        <v>79</v>
      </c>
      <c r="E42235" t="s">
        <v>112</v>
      </c>
      <c r="F42235" t="s">
        <v>245</v>
      </c>
      <c r="G42235">
        <v>5792.24</v>
      </c>
    </row>
    <row r="42236" spans="1:7">
      <c r="A42236" t="s">
        <v>38</v>
      </c>
      <c r="B42236">
        <v>7</v>
      </c>
      <c r="C42236">
        <v>2011</v>
      </c>
      <c r="D42236" t="s">
        <v>79</v>
      </c>
      <c r="E42236" t="s">
        <v>112</v>
      </c>
      <c r="F42236" t="s">
        <v>245</v>
      </c>
      <c r="G42236">
        <v>3213.28</v>
      </c>
    </row>
    <row r="42237" spans="1:7">
      <c r="A42237" t="s">
        <v>33</v>
      </c>
      <c r="B42237">
        <v>9</v>
      </c>
      <c r="C42237">
        <v>2010</v>
      </c>
      <c r="D42237" t="s">
        <v>79</v>
      </c>
      <c r="E42237" t="s">
        <v>112</v>
      </c>
      <c r="F42237" t="s">
        <v>248</v>
      </c>
      <c r="G42237">
        <v>0</v>
      </c>
    </row>
    <row r="42238" spans="1:7">
      <c r="A42238" t="s">
        <v>22</v>
      </c>
      <c r="B42238">
        <v>9</v>
      </c>
      <c r="C42238">
        <v>2011</v>
      </c>
      <c r="D42238" t="s">
        <v>79</v>
      </c>
      <c r="E42238" t="s">
        <v>112</v>
      </c>
      <c r="F42238" t="s">
        <v>260</v>
      </c>
      <c r="G42238">
        <v>15523.86</v>
      </c>
    </row>
    <row r="42239" spans="1:7">
      <c r="A42239" t="s">
        <v>9</v>
      </c>
      <c r="B42239">
        <v>8</v>
      </c>
      <c r="C42239">
        <v>2009</v>
      </c>
      <c r="D42239" t="s">
        <v>79</v>
      </c>
      <c r="E42239" t="s">
        <v>112</v>
      </c>
      <c r="F42239" t="s">
        <v>261</v>
      </c>
      <c r="G42239">
        <v>0</v>
      </c>
    </row>
    <row r="42240" spans="1:7">
      <c r="A42240" t="s">
        <v>46</v>
      </c>
      <c r="B42240">
        <v>12</v>
      </c>
      <c r="C42240">
        <v>2009</v>
      </c>
      <c r="D42240" t="s">
        <v>79</v>
      </c>
      <c r="E42240" t="s">
        <v>112</v>
      </c>
      <c r="F42240" t="s">
        <v>261</v>
      </c>
      <c r="G42240">
        <v>-810</v>
      </c>
    </row>
    <row r="42241" spans="1:7">
      <c r="A42241" t="s">
        <v>30</v>
      </c>
      <c r="B42241">
        <v>8</v>
      </c>
      <c r="C42241">
        <v>2010</v>
      </c>
      <c r="D42241" t="s">
        <v>79</v>
      </c>
      <c r="E42241" t="s">
        <v>112</v>
      </c>
      <c r="F42241" t="s">
        <v>261</v>
      </c>
      <c r="G42241">
        <v>-196.12</v>
      </c>
    </row>
    <row r="42242" spans="1:7">
      <c r="A42242" t="s">
        <v>45</v>
      </c>
      <c r="B42242">
        <v>3</v>
      </c>
      <c r="C42242">
        <v>2010</v>
      </c>
      <c r="D42242" t="s">
        <v>79</v>
      </c>
      <c r="E42242" t="s">
        <v>112</v>
      </c>
      <c r="F42242" t="s">
        <v>261</v>
      </c>
      <c r="G42242">
        <v>0</v>
      </c>
    </row>
    <row r="42243" spans="1:7">
      <c r="A42243" t="s">
        <v>63</v>
      </c>
      <c r="B42243">
        <v>12</v>
      </c>
      <c r="C42243">
        <v>2011</v>
      </c>
      <c r="D42243" t="s">
        <v>79</v>
      </c>
      <c r="E42243" t="s">
        <v>112</v>
      </c>
      <c r="F42243" t="s">
        <v>263</v>
      </c>
      <c r="G42243">
        <v>16369.4</v>
      </c>
    </row>
    <row r="42244" spans="1:7">
      <c r="A42244" t="s">
        <v>43</v>
      </c>
      <c r="B42244">
        <v>5</v>
      </c>
      <c r="C42244">
        <v>2009</v>
      </c>
      <c r="D42244" t="s">
        <v>79</v>
      </c>
      <c r="E42244" t="s">
        <v>112</v>
      </c>
      <c r="F42244" t="s">
        <v>263</v>
      </c>
      <c r="G42244">
        <v>12327.15</v>
      </c>
    </row>
    <row r="42245" spans="1:7">
      <c r="A42245" t="s">
        <v>39</v>
      </c>
      <c r="B42245">
        <v>5</v>
      </c>
      <c r="C42245">
        <v>2011</v>
      </c>
      <c r="D42245" t="s">
        <v>79</v>
      </c>
      <c r="E42245" t="s">
        <v>112</v>
      </c>
      <c r="F42245" t="s">
        <v>263</v>
      </c>
      <c r="G42245">
        <v>13526.65</v>
      </c>
    </row>
    <row r="42246" spans="1:7">
      <c r="A42246" t="s">
        <v>114</v>
      </c>
      <c r="B42246">
        <v>2</v>
      </c>
      <c r="C42246">
        <v>2011</v>
      </c>
      <c r="D42246" t="s">
        <v>79</v>
      </c>
      <c r="E42246" t="s">
        <v>112</v>
      </c>
      <c r="F42246" t="s">
        <v>263</v>
      </c>
      <c r="G42246">
        <v>21536.75</v>
      </c>
    </row>
    <row r="42247" spans="1:7">
      <c r="A42247" t="s">
        <v>37</v>
      </c>
      <c r="B42247">
        <v>11</v>
      </c>
      <c r="C42247">
        <v>2011</v>
      </c>
      <c r="D42247" t="s">
        <v>79</v>
      </c>
      <c r="E42247" t="s">
        <v>112</v>
      </c>
      <c r="F42247" t="s">
        <v>263</v>
      </c>
      <c r="G42247">
        <v>18014.650000000001</v>
      </c>
    </row>
    <row r="42248" spans="1:7">
      <c r="A42248" t="s">
        <v>9</v>
      </c>
      <c r="B42248">
        <v>8</v>
      </c>
      <c r="C42248">
        <v>2009</v>
      </c>
      <c r="D42248" t="s">
        <v>79</v>
      </c>
      <c r="E42248" t="s">
        <v>112</v>
      </c>
      <c r="F42248" t="s">
        <v>263</v>
      </c>
      <c r="G42248">
        <v>13787.6</v>
      </c>
    </row>
    <row r="42249" spans="1:7">
      <c r="A42249" t="s">
        <v>43</v>
      </c>
      <c r="B42249">
        <v>5</v>
      </c>
      <c r="C42249">
        <v>2009</v>
      </c>
      <c r="D42249" t="s">
        <v>79</v>
      </c>
      <c r="E42249" t="s">
        <v>112</v>
      </c>
      <c r="F42249" t="s">
        <v>264</v>
      </c>
      <c r="G42249">
        <v>-38266.5</v>
      </c>
    </row>
    <row r="42250" spans="1:7">
      <c r="A42250" t="s">
        <v>68</v>
      </c>
      <c r="B42250">
        <v>1</v>
      </c>
      <c r="C42250">
        <v>2010</v>
      </c>
      <c r="D42250" t="s">
        <v>79</v>
      </c>
      <c r="E42250" t="s">
        <v>112</v>
      </c>
      <c r="F42250" t="s">
        <v>264</v>
      </c>
      <c r="G42250">
        <v>11768.18</v>
      </c>
    </row>
    <row r="42251" spans="1:7">
      <c r="A42251" t="s">
        <v>44</v>
      </c>
      <c r="B42251">
        <v>2</v>
      </c>
      <c r="C42251">
        <v>2012</v>
      </c>
      <c r="D42251" t="s">
        <v>79</v>
      </c>
      <c r="E42251" t="s">
        <v>112</v>
      </c>
      <c r="F42251" t="s">
        <v>264</v>
      </c>
      <c r="G42251">
        <v>12973.34</v>
      </c>
    </row>
    <row r="42252" spans="1:7">
      <c r="A42252" t="s">
        <v>16</v>
      </c>
      <c r="B42252">
        <v>7</v>
      </c>
      <c r="C42252">
        <v>2010</v>
      </c>
      <c r="D42252" t="s">
        <v>79</v>
      </c>
      <c r="E42252" t="s">
        <v>112</v>
      </c>
      <c r="F42252" t="s">
        <v>264</v>
      </c>
      <c r="G42252">
        <v>-6606.88</v>
      </c>
    </row>
    <row r="42253" spans="1:7">
      <c r="A42253" t="s">
        <v>71</v>
      </c>
      <c r="B42253">
        <v>11</v>
      </c>
      <c r="C42253">
        <v>2009</v>
      </c>
      <c r="D42253" t="s">
        <v>79</v>
      </c>
      <c r="E42253" t="s">
        <v>112</v>
      </c>
      <c r="F42253" t="s">
        <v>92</v>
      </c>
      <c r="G42253">
        <v>0</v>
      </c>
    </row>
    <row r="42254" spans="1:7">
      <c r="A42254" t="s">
        <v>43</v>
      </c>
      <c r="B42254">
        <v>5</v>
      </c>
      <c r="C42254">
        <v>2009</v>
      </c>
      <c r="D42254" t="s">
        <v>79</v>
      </c>
      <c r="E42254" t="s">
        <v>112</v>
      </c>
      <c r="F42254" t="s">
        <v>92</v>
      </c>
      <c r="G42254">
        <v>11060.7</v>
      </c>
    </row>
    <row r="42255" spans="1:7">
      <c r="A42255" t="s">
        <v>13</v>
      </c>
      <c r="B42255">
        <v>7</v>
      </c>
      <c r="C42255">
        <v>2009</v>
      </c>
      <c r="D42255" t="s">
        <v>79</v>
      </c>
      <c r="E42255" t="s">
        <v>112</v>
      </c>
      <c r="F42255" t="s">
        <v>92</v>
      </c>
      <c r="G42255">
        <v>22.94</v>
      </c>
    </row>
    <row r="42256" spans="1:7">
      <c r="A42256" t="s">
        <v>20</v>
      </c>
      <c r="B42256">
        <v>6</v>
      </c>
      <c r="C42256">
        <v>2010</v>
      </c>
      <c r="D42256" t="s">
        <v>79</v>
      </c>
      <c r="E42256" t="s">
        <v>112</v>
      </c>
      <c r="F42256" t="s">
        <v>126</v>
      </c>
      <c r="G42256">
        <v>13473.43</v>
      </c>
    </row>
    <row r="42257" spans="1:7">
      <c r="A42257" t="s">
        <v>109</v>
      </c>
      <c r="B42257">
        <v>1</v>
      </c>
      <c r="C42257">
        <v>2012</v>
      </c>
      <c r="D42257" t="s">
        <v>79</v>
      </c>
      <c r="E42257" t="s">
        <v>112</v>
      </c>
      <c r="F42257" t="s">
        <v>126</v>
      </c>
      <c r="G42257">
        <v>-11982.93</v>
      </c>
    </row>
    <row r="42258" spans="1:7">
      <c r="A42258" t="s">
        <v>63</v>
      </c>
      <c r="B42258">
        <v>12</v>
      </c>
      <c r="C42258">
        <v>2011</v>
      </c>
      <c r="D42258" t="s">
        <v>79</v>
      </c>
      <c r="E42258" t="s">
        <v>112</v>
      </c>
      <c r="F42258" t="s">
        <v>126</v>
      </c>
      <c r="G42258">
        <v>2138.14</v>
      </c>
    </row>
    <row r="42259" spans="1:7">
      <c r="A42259" t="s">
        <v>114</v>
      </c>
      <c r="B42259">
        <v>2</v>
      </c>
      <c r="C42259">
        <v>2011</v>
      </c>
      <c r="D42259" t="s">
        <v>79</v>
      </c>
      <c r="E42259" t="s">
        <v>112</v>
      </c>
      <c r="F42259" t="s">
        <v>126</v>
      </c>
      <c r="G42259">
        <v>-10562.02</v>
      </c>
    </row>
    <row r="42260" spans="1:7">
      <c r="A42260" t="s">
        <v>32</v>
      </c>
      <c r="B42260">
        <v>10</v>
      </c>
      <c r="C42260">
        <v>2009</v>
      </c>
      <c r="D42260" t="s">
        <v>79</v>
      </c>
      <c r="E42260" t="s">
        <v>112</v>
      </c>
      <c r="F42260" t="s">
        <v>131</v>
      </c>
      <c r="G42260">
        <v>5232</v>
      </c>
    </row>
    <row r="42261" spans="1:7">
      <c r="A42261" t="s">
        <v>71</v>
      </c>
      <c r="B42261">
        <v>11</v>
      </c>
      <c r="C42261">
        <v>2009</v>
      </c>
      <c r="D42261" t="s">
        <v>79</v>
      </c>
      <c r="E42261" t="s">
        <v>112</v>
      </c>
      <c r="F42261" t="s">
        <v>131</v>
      </c>
      <c r="G42261">
        <v>564.21</v>
      </c>
    </row>
    <row r="42262" spans="1:7">
      <c r="A42262" t="s">
        <v>52</v>
      </c>
      <c r="B42262">
        <v>6</v>
      </c>
      <c r="C42262">
        <v>2009</v>
      </c>
      <c r="D42262" t="s">
        <v>79</v>
      </c>
      <c r="E42262" t="s">
        <v>112</v>
      </c>
      <c r="F42262" t="s">
        <v>131</v>
      </c>
      <c r="G42262">
        <v>549.47</v>
      </c>
    </row>
    <row r="42263" spans="1:7">
      <c r="A42263" t="s">
        <v>25</v>
      </c>
      <c r="B42263">
        <v>8</v>
      </c>
      <c r="C42263">
        <v>2011</v>
      </c>
      <c r="D42263" t="s">
        <v>79</v>
      </c>
      <c r="E42263" t="s">
        <v>112</v>
      </c>
      <c r="F42263" t="s">
        <v>131</v>
      </c>
      <c r="G42263">
        <v>-2741.9500000000003</v>
      </c>
    </row>
    <row r="42264" spans="1:7">
      <c r="A42264" t="s">
        <v>35</v>
      </c>
      <c r="B42264">
        <v>5</v>
      </c>
      <c r="C42264">
        <v>2010</v>
      </c>
      <c r="D42264" t="s">
        <v>79</v>
      </c>
      <c r="E42264" t="s">
        <v>112</v>
      </c>
      <c r="F42264" t="s">
        <v>131</v>
      </c>
      <c r="G42264">
        <v>4313.3599999999997</v>
      </c>
    </row>
    <row r="42265" spans="1:7">
      <c r="A42265" t="s">
        <v>71</v>
      </c>
      <c r="B42265">
        <v>11</v>
      </c>
      <c r="C42265">
        <v>2009</v>
      </c>
      <c r="D42265" t="s">
        <v>79</v>
      </c>
      <c r="E42265" t="s">
        <v>112</v>
      </c>
      <c r="F42265" t="s">
        <v>133</v>
      </c>
      <c r="G42265">
        <v>5214.09</v>
      </c>
    </row>
    <row r="42266" spans="1:7">
      <c r="A42266" t="s">
        <v>45</v>
      </c>
      <c r="B42266">
        <v>3</v>
      </c>
      <c r="C42266">
        <v>2010</v>
      </c>
      <c r="D42266" t="s">
        <v>79</v>
      </c>
      <c r="E42266" t="s">
        <v>112</v>
      </c>
      <c r="F42266" t="s">
        <v>133</v>
      </c>
      <c r="G42266">
        <v>4506.17</v>
      </c>
    </row>
    <row r="42267" spans="1:7">
      <c r="A42267" t="s">
        <v>9</v>
      </c>
      <c r="B42267">
        <v>8</v>
      </c>
      <c r="C42267">
        <v>2009</v>
      </c>
      <c r="D42267" t="s">
        <v>79</v>
      </c>
      <c r="E42267" t="s">
        <v>112</v>
      </c>
      <c r="F42267" t="s">
        <v>133</v>
      </c>
      <c r="G42267">
        <v>8387.7900000000009</v>
      </c>
    </row>
    <row r="42268" spans="1:7">
      <c r="A42268" t="s">
        <v>114</v>
      </c>
      <c r="B42268">
        <v>2</v>
      </c>
      <c r="C42268">
        <v>2011</v>
      </c>
      <c r="D42268" t="s">
        <v>79</v>
      </c>
      <c r="E42268" t="s">
        <v>112</v>
      </c>
      <c r="F42268" t="s">
        <v>133</v>
      </c>
      <c r="G42268">
        <v>99.17</v>
      </c>
    </row>
    <row r="42269" spans="1:7">
      <c r="A42269" t="s">
        <v>5</v>
      </c>
      <c r="B42269">
        <v>12</v>
      </c>
      <c r="C42269">
        <v>2010</v>
      </c>
      <c r="D42269" t="s">
        <v>79</v>
      </c>
      <c r="E42269" t="s">
        <v>112</v>
      </c>
      <c r="F42269" t="s">
        <v>133</v>
      </c>
      <c r="G42269">
        <v>1502.34</v>
      </c>
    </row>
    <row r="42270" spans="1:7">
      <c r="A42270" t="s">
        <v>99</v>
      </c>
      <c r="B42270">
        <v>1</v>
      </c>
      <c r="C42270">
        <v>2011</v>
      </c>
      <c r="D42270" t="s">
        <v>79</v>
      </c>
      <c r="E42270" t="s">
        <v>112</v>
      </c>
      <c r="F42270" t="s">
        <v>133</v>
      </c>
      <c r="G42270">
        <v>837</v>
      </c>
    </row>
    <row r="42271" spans="1:7">
      <c r="A42271" t="s">
        <v>22</v>
      </c>
      <c r="B42271">
        <v>9</v>
      </c>
      <c r="C42271">
        <v>2011</v>
      </c>
      <c r="D42271" t="s">
        <v>79</v>
      </c>
      <c r="E42271" t="s">
        <v>112</v>
      </c>
      <c r="F42271" t="s">
        <v>133</v>
      </c>
      <c r="G42271">
        <v>-1779.5</v>
      </c>
    </row>
    <row r="42272" spans="1:7">
      <c r="A42272" t="s">
        <v>33</v>
      </c>
      <c r="B42272">
        <v>9</v>
      </c>
      <c r="C42272">
        <v>2010</v>
      </c>
      <c r="D42272" t="s">
        <v>79</v>
      </c>
      <c r="E42272" t="s">
        <v>112</v>
      </c>
      <c r="F42272" t="s">
        <v>133</v>
      </c>
      <c r="G42272">
        <v>439.40000000000003</v>
      </c>
    </row>
    <row r="42273" spans="1:7">
      <c r="A42273" t="s">
        <v>46</v>
      </c>
      <c r="B42273">
        <v>12</v>
      </c>
      <c r="C42273">
        <v>2009</v>
      </c>
      <c r="D42273" t="s">
        <v>79</v>
      </c>
      <c r="E42273" t="s">
        <v>112</v>
      </c>
      <c r="F42273" t="s">
        <v>138</v>
      </c>
      <c r="G42273">
        <v>0</v>
      </c>
    </row>
    <row r="42274" spans="1:7">
      <c r="A42274" t="s">
        <v>22</v>
      </c>
      <c r="B42274">
        <v>9</v>
      </c>
      <c r="C42274">
        <v>2011</v>
      </c>
      <c r="D42274" t="s">
        <v>79</v>
      </c>
      <c r="E42274" t="s">
        <v>112</v>
      </c>
      <c r="F42274" t="s">
        <v>142</v>
      </c>
      <c r="G42274">
        <v>618</v>
      </c>
    </row>
    <row r="42275" spans="1:7">
      <c r="A42275" t="s">
        <v>33</v>
      </c>
      <c r="B42275">
        <v>9</v>
      </c>
      <c r="C42275">
        <v>2010</v>
      </c>
      <c r="D42275" t="s">
        <v>79</v>
      </c>
      <c r="E42275" t="s">
        <v>112</v>
      </c>
      <c r="F42275" t="s">
        <v>142</v>
      </c>
      <c r="G42275">
        <v>53791.3</v>
      </c>
    </row>
    <row r="42276" spans="1:7">
      <c r="A42276" t="s">
        <v>28</v>
      </c>
      <c r="B42276">
        <v>4</v>
      </c>
      <c r="C42276">
        <v>2012</v>
      </c>
      <c r="D42276" t="s">
        <v>79</v>
      </c>
      <c r="E42276" t="s">
        <v>112</v>
      </c>
      <c r="F42276" t="s">
        <v>142</v>
      </c>
      <c r="G42276">
        <v>633.41</v>
      </c>
    </row>
    <row r="42277" spans="1:7">
      <c r="A42277" t="s">
        <v>39</v>
      </c>
      <c r="B42277">
        <v>5</v>
      </c>
      <c r="C42277">
        <v>2011</v>
      </c>
      <c r="D42277" t="s">
        <v>79</v>
      </c>
      <c r="E42277" t="s">
        <v>112</v>
      </c>
      <c r="F42277" t="s">
        <v>142</v>
      </c>
      <c r="G42277">
        <v>488.47</v>
      </c>
    </row>
    <row r="42278" spans="1:7">
      <c r="A42278" t="s">
        <v>85</v>
      </c>
      <c r="B42278">
        <v>4</v>
      </c>
      <c r="C42278">
        <v>2010</v>
      </c>
      <c r="D42278" t="s">
        <v>79</v>
      </c>
      <c r="E42278" t="s">
        <v>112</v>
      </c>
      <c r="F42278" t="s">
        <v>142</v>
      </c>
      <c r="G42278">
        <v>13206.12</v>
      </c>
    </row>
    <row r="42279" spans="1:7">
      <c r="A42279" t="s">
        <v>14</v>
      </c>
      <c r="B42279">
        <v>10</v>
      </c>
      <c r="C42279">
        <v>2010</v>
      </c>
      <c r="D42279" t="s">
        <v>79</v>
      </c>
      <c r="E42279" t="s">
        <v>112</v>
      </c>
      <c r="F42279" t="s">
        <v>142</v>
      </c>
      <c r="G42279">
        <v>84939.98</v>
      </c>
    </row>
    <row r="42280" spans="1:7">
      <c r="A42280" t="s">
        <v>32</v>
      </c>
      <c r="B42280">
        <v>10</v>
      </c>
      <c r="C42280">
        <v>2009</v>
      </c>
      <c r="D42280" t="s">
        <v>79</v>
      </c>
      <c r="E42280" t="s">
        <v>112</v>
      </c>
      <c r="F42280" t="s">
        <v>143</v>
      </c>
      <c r="G42280">
        <v>0</v>
      </c>
    </row>
    <row r="42281" spans="1:7">
      <c r="A42281" t="s">
        <v>71</v>
      </c>
      <c r="B42281">
        <v>11</v>
      </c>
      <c r="C42281">
        <v>2009</v>
      </c>
      <c r="D42281" t="s">
        <v>79</v>
      </c>
      <c r="E42281" t="s">
        <v>112</v>
      </c>
      <c r="F42281" t="s">
        <v>144</v>
      </c>
      <c r="G42281">
        <v>286.43</v>
      </c>
    </row>
    <row r="42282" spans="1:7">
      <c r="A42282" t="s">
        <v>38</v>
      </c>
      <c r="B42282">
        <v>7</v>
      </c>
      <c r="C42282">
        <v>2011</v>
      </c>
      <c r="D42282" t="s">
        <v>79</v>
      </c>
      <c r="E42282" t="s">
        <v>112</v>
      </c>
      <c r="F42282" t="s">
        <v>144</v>
      </c>
      <c r="G42282">
        <v>-1061.6500000000001</v>
      </c>
    </row>
    <row r="42283" spans="1:7">
      <c r="A42283" t="s">
        <v>25</v>
      </c>
      <c r="B42283">
        <v>8</v>
      </c>
      <c r="C42283">
        <v>2011</v>
      </c>
      <c r="D42283" t="s">
        <v>79</v>
      </c>
      <c r="E42283" t="s">
        <v>112</v>
      </c>
      <c r="F42283" t="s">
        <v>144</v>
      </c>
      <c r="G42283">
        <v>-2081.9900000000002</v>
      </c>
    </row>
    <row r="42284" spans="1:7">
      <c r="A42284" t="s">
        <v>45</v>
      </c>
      <c r="B42284">
        <v>3</v>
      </c>
      <c r="C42284">
        <v>2010</v>
      </c>
      <c r="D42284" t="s">
        <v>79</v>
      </c>
      <c r="E42284" t="s">
        <v>112</v>
      </c>
      <c r="F42284" t="s">
        <v>144</v>
      </c>
      <c r="G42284">
        <v>905.55000000000007</v>
      </c>
    </row>
    <row r="42285" spans="1:7">
      <c r="A42285" t="s">
        <v>35</v>
      </c>
      <c r="B42285">
        <v>5</v>
      </c>
      <c r="C42285">
        <v>2010</v>
      </c>
      <c r="D42285" t="s">
        <v>79</v>
      </c>
      <c r="E42285" t="s">
        <v>112</v>
      </c>
      <c r="F42285" t="s">
        <v>144</v>
      </c>
      <c r="G42285">
        <v>2403.9299999999998</v>
      </c>
    </row>
    <row r="42286" spans="1:7">
      <c r="A42286" t="s">
        <v>32</v>
      </c>
      <c r="B42286">
        <v>10</v>
      </c>
      <c r="C42286">
        <v>2009</v>
      </c>
      <c r="D42286" t="s">
        <v>79</v>
      </c>
      <c r="E42286" t="s">
        <v>112</v>
      </c>
      <c r="F42286" t="s">
        <v>144</v>
      </c>
      <c r="G42286">
        <v>2260.9</v>
      </c>
    </row>
    <row r="42287" spans="1:7">
      <c r="A42287" t="s">
        <v>99</v>
      </c>
      <c r="B42287">
        <v>1</v>
      </c>
      <c r="C42287">
        <v>2011</v>
      </c>
      <c r="D42287" t="s">
        <v>79</v>
      </c>
      <c r="E42287" t="s">
        <v>112</v>
      </c>
      <c r="F42287" t="s">
        <v>155</v>
      </c>
      <c r="G42287">
        <v>2442.59</v>
      </c>
    </row>
    <row r="42288" spans="1:7">
      <c r="A42288" t="s">
        <v>28</v>
      </c>
      <c r="B42288">
        <v>4</v>
      </c>
      <c r="C42288">
        <v>2012</v>
      </c>
      <c r="D42288" t="s">
        <v>79</v>
      </c>
      <c r="E42288" t="s">
        <v>112</v>
      </c>
      <c r="F42288" t="s">
        <v>155</v>
      </c>
      <c r="G42288">
        <v>0</v>
      </c>
    </row>
    <row r="42289" spans="1:7">
      <c r="A42289" t="s">
        <v>44</v>
      </c>
      <c r="B42289">
        <v>2</v>
      </c>
      <c r="C42289">
        <v>2012</v>
      </c>
      <c r="D42289" t="s">
        <v>79</v>
      </c>
      <c r="E42289" t="s">
        <v>112</v>
      </c>
      <c r="F42289" t="s">
        <v>155</v>
      </c>
      <c r="G42289">
        <v>504.75</v>
      </c>
    </row>
    <row r="42290" spans="1:7">
      <c r="A42290" t="s">
        <v>39</v>
      </c>
      <c r="B42290">
        <v>5</v>
      </c>
      <c r="C42290">
        <v>2011</v>
      </c>
      <c r="D42290" t="s">
        <v>79</v>
      </c>
      <c r="E42290" t="s">
        <v>112</v>
      </c>
      <c r="F42290" t="s">
        <v>155</v>
      </c>
      <c r="G42290">
        <v>4195.78</v>
      </c>
    </row>
    <row r="42291" spans="1:7">
      <c r="A42291" t="s">
        <v>5</v>
      </c>
      <c r="B42291">
        <v>12</v>
      </c>
      <c r="C42291">
        <v>2010</v>
      </c>
      <c r="D42291" t="s">
        <v>79</v>
      </c>
      <c r="E42291" t="s">
        <v>112</v>
      </c>
      <c r="F42291" t="s">
        <v>155</v>
      </c>
      <c r="G42291">
        <v>1984.5900000000001</v>
      </c>
    </row>
    <row r="42292" spans="1:7">
      <c r="A42292" t="s">
        <v>29</v>
      </c>
      <c r="B42292">
        <v>6</v>
      </c>
      <c r="C42292">
        <v>2011</v>
      </c>
      <c r="D42292" t="s">
        <v>79</v>
      </c>
      <c r="E42292" t="s">
        <v>112</v>
      </c>
      <c r="F42292" t="s">
        <v>158</v>
      </c>
      <c r="G42292">
        <v>-37.119999999999997</v>
      </c>
    </row>
    <row r="42293" spans="1:7">
      <c r="A42293" t="s">
        <v>44</v>
      </c>
      <c r="B42293">
        <v>2</v>
      </c>
      <c r="C42293">
        <v>2012</v>
      </c>
      <c r="D42293" t="s">
        <v>79</v>
      </c>
      <c r="E42293" t="s">
        <v>112</v>
      </c>
      <c r="F42293" t="s">
        <v>158</v>
      </c>
      <c r="G42293">
        <v>-4995.18</v>
      </c>
    </row>
    <row r="42294" spans="1:7">
      <c r="A42294" t="s">
        <v>38</v>
      </c>
      <c r="B42294">
        <v>7</v>
      </c>
      <c r="C42294">
        <v>2011</v>
      </c>
      <c r="D42294" t="s">
        <v>79</v>
      </c>
      <c r="E42294" t="s">
        <v>112</v>
      </c>
      <c r="F42294" t="s">
        <v>158</v>
      </c>
      <c r="G42294">
        <v>-1648.94</v>
      </c>
    </row>
    <row r="42295" spans="1:7">
      <c r="A42295" t="s">
        <v>39</v>
      </c>
      <c r="B42295">
        <v>5</v>
      </c>
      <c r="C42295">
        <v>2011</v>
      </c>
      <c r="D42295" t="s">
        <v>79</v>
      </c>
      <c r="E42295" t="s">
        <v>112</v>
      </c>
      <c r="F42295" t="s">
        <v>158</v>
      </c>
      <c r="G42295">
        <v>-915.41</v>
      </c>
    </row>
    <row r="42296" spans="1:7">
      <c r="A42296" t="s">
        <v>33</v>
      </c>
      <c r="B42296">
        <v>9</v>
      </c>
      <c r="C42296">
        <v>2010</v>
      </c>
      <c r="D42296" t="s">
        <v>79</v>
      </c>
      <c r="E42296" t="s">
        <v>112</v>
      </c>
      <c r="F42296" t="s">
        <v>158</v>
      </c>
      <c r="G42296">
        <v>-1434.45</v>
      </c>
    </row>
    <row r="42297" spans="1:7">
      <c r="A42297" t="s">
        <v>68</v>
      </c>
      <c r="B42297">
        <v>1</v>
      </c>
      <c r="C42297">
        <v>2010</v>
      </c>
      <c r="D42297" t="s">
        <v>79</v>
      </c>
      <c r="E42297" t="s">
        <v>112</v>
      </c>
      <c r="F42297" t="s">
        <v>162</v>
      </c>
      <c r="G42297">
        <v>511.94</v>
      </c>
    </row>
    <row r="42298" spans="1:7">
      <c r="A42298" t="s">
        <v>109</v>
      </c>
      <c r="B42298">
        <v>1</v>
      </c>
      <c r="C42298">
        <v>2012</v>
      </c>
      <c r="D42298" t="s">
        <v>79</v>
      </c>
      <c r="E42298" t="s">
        <v>112</v>
      </c>
      <c r="F42298" t="s">
        <v>162</v>
      </c>
      <c r="G42298">
        <v>-1846.42</v>
      </c>
    </row>
    <row r="42299" spans="1:7">
      <c r="A42299" t="s">
        <v>17</v>
      </c>
      <c r="B42299">
        <v>4</v>
      </c>
      <c r="C42299">
        <v>2009</v>
      </c>
      <c r="D42299" t="s">
        <v>79</v>
      </c>
      <c r="E42299" t="s">
        <v>112</v>
      </c>
      <c r="F42299" t="s">
        <v>162</v>
      </c>
      <c r="G42299">
        <v>2085.31</v>
      </c>
    </row>
    <row r="42300" spans="1:7">
      <c r="A42300" t="s">
        <v>37</v>
      </c>
      <c r="B42300">
        <v>11</v>
      </c>
      <c r="C42300">
        <v>2011</v>
      </c>
      <c r="D42300" t="s">
        <v>79</v>
      </c>
      <c r="E42300" t="s">
        <v>112</v>
      </c>
      <c r="F42300" t="s">
        <v>165</v>
      </c>
      <c r="G42300">
        <v>114.84</v>
      </c>
    </row>
    <row r="42301" spans="1:7">
      <c r="A42301" t="s">
        <v>109</v>
      </c>
      <c r="B42301">
        <v>1</v>
      </c>
      <c r="C42301">
        <v>2012</v>
      </c>
      <c r="D42301" t="s">
        <v>79</v>
      </c>
      <c r="E42301" t="s">
        <v>112</v>
      </c>
      <c r="F42301" t="s">
        <v>167</v>
      </c>
      <c r="G42301">
        <v>-929.33</v>
      </c>
    </row>
    <row r="42302" spans="1:7">
      <c r="A42302" t="s">
        <v>71</v>
      </c>
      <c r="B42302">
        <v>11</v>
      </c>
      <c r="C42302">
        <v>2009</v>
      </c>
      <c r="D42302" t="s">
        <v>79</v>
      </c>
      <c r="E42302" t="s">
        <v>112</v>
      </c>
      <c r="F42302" t="s">
        <v>167</v>
      </c>
      <c r="G42302">
        <v>563.25</v>
      </c>
    </row>
    <row r="42303" spans="1:7">
      <c r="A42303" t="s">
        <v>42</v>
      </c>
      <c r="B42303">
        <v>2</v>
      </c>
      <c r="C42303">
        <v>2010</v>
      </c>
      <c r="D42303" t="s">
        <v>79</v>
      </c>
      <c r="E42303" t="s">
        <v>112</v>
      </c>
      <c r="F42303" t="s">
        <v>167</v>
      </c>
      <c r="G42303">
        <v>3202.98</v>
      </c>
    </row>
    <row r="42304" spans="1:7">
      <c r="A42304" t="s">
        <v>37</v>
      </c>
      <c r="B42304">
        <v>11</v>
      </c>
      <c r="C42304">
        <v>2011</v>
      </c>
      <c r="D42304" t="s">
        <v>79</v>
      </c>
      <c r="E42304" t="s">
        <v>112</v>
      </c>
      <c r="F42304" t="s">
        <v>167</v>
      </c>
      <c r="G42304">
        <v>1782.24</v>
      </c>
    </row>
    <row r="42305" spans="1:7">
      <c r="A42305" t="s">
        <v>31</v>
      </c>
      <c r="B42305">
        <v>3</v>
      </c>
      <c r="C42305">
        <v>2012</v>
      </c>
      <c r="D42305" t="s">
        <v>79</v>
      </c>
      <c r="E42305" t="s">
        <v>112</v>
      </c>
      <c r="F42305" t="s">
        <v>167</v>
      </c>
      <c r="G42305">
        <v>2362.23</v>
      </c>
    </row>
    <row r="42306" spans="1:7">
      <c r="A42306" t="s">
        <v>99</v>
      </c>
      <c r="B42306">
        <v>1</v>
      </c>
      <c r="C42306">
        <v>2011</v>
      </c>
      <c r="D42306" t="s">
        <v>79</v>
      </c>
      <c r="E42306" t="s">
        <v>112</v>
      </c>
      <c r="F42306" t="s">
        <v>167</v>
      </c>
      <c r="G42306">
        <v>-1411.44</v>
      </c>
    </row>
    <row r="42307" spans="1:7">
      <c r="A42307" t="s">
        <v>9</v>
      </c>
      <c r="B42307">
        <v>8</v>
      </c>
      <c r="C42307">
        <v>2009</v>
      </c>
      <c r="D42307" t="s">
        <v>79</v>
      </c>
      <c r="E42307" t="s">
        <v>112</v>
      </c>
      <c r="F42307" t="s">
        <v>167</v>
      </c>
      <c r="G42307">
        <v>2343.5300000000002</v>
      </c>
    </row>
    <row r="42308" spans="1:7">
      <c r="A42308" t="s">
        <v>17</v>
      </c>
      <c r="B42308">
        <v>4</v>
      </c>
      <c r="C42308">
        <v>2009</v>
      </c>
      <c r="D42308" t="s">
        <v>79</v>
      </c>
      <c r="E42308" t="s">
        <v>112</v>
      </c>
      <c r="F42308" t="s">
        <v>167</v>
      </c>
      <c r="G42308">
        <v>6436</v>
      </c>
    </row>
    <row r="42309" spans="1:7">
      <c r="A42309" t="s">
        <v>23</v>
      </c>
      <c r="B42309">
        <v>2</v>
      </c>
      <c r="C42309">
        <v>2009</v>
      </c>
      <c r="D42309" t="s">
        <v>79</v>
      </c>
      <c r="E42309" t="s">
        <v>112</v>
      </c>
      <c r="F42309" t="s">
        <v>167</v>
      </c>
      <c r="G42309">
        <v>4777.2300000000005</v>
      </c>
    </row>
    <row r="42310" spans="1:7">
      <c r="A42310" t="s">
        <v>46</v>
      </c>
      <c r="B42310">
        <v>12</v>
      </c>
      <c r="C42310">
        <v>2009</v>
      </c>
      <c r="D42310" t="s">
        <v>79</v>
      </c>
      <c r="E42310" t="s">
        <v>112</v>
      </c>
      <c r="F42310" t="s">
        <v>171</v>
      </c>
      <c r="G42310">
        <v>-431.34000000000003</v>
      </c>
    </row>
    <row r="42311" spans="1:7">
      <c r="A42311" t="s">
        <v>13</v>
      </c>
      <c r="B42311">
        <v>7</v>
      </c>
      <c r="C42311">
        <v>2009</v>
      </c>
      <c r="D42311" t="s">
        <v>79</v>
      </c>
      <c r="E42311" t="s">
        <v>112</v>
      </c>
      <c r="F42311" t="s">
        <v>171</v>
      </c>
      <c r="G42311">
        <v>-123.24000000000001</v>
      </c>
    </row>
    <row r="42312" spans="1:7">
      <c r="A42312" t="s">
        <v>43</v>
      </c>
      <c r="B42312">
        <v>5</v>
      </c>
      <c r="C42312">
        <v>2009</v>
      </c>
      <c r="D42312" t="s">
        <v>79</v>
      </c>
      <c r="E42312" t="s">
        <v>112</v>
      </c>
      <c r="F42312" t="s">
        <v>171</v>
      </c>
      <c r="G42312">
        <v>0</v>
      </c>
    </row>
    <row r="42313" spans="1:7">
      <c r="A42313" t="s">
        <v>35</v>
      </c>
      <c r="B42313">
        <v>5</v>
      </c>
      <c r="C42313">
        <v>2010</v>
      </c>
      <c r="D42313" t="s">
        <v>79</v>
      </c>
      <c r="E42313" t="s">
        <v>112</v>
      </c>
      <c r="F42313" t="s">
        <v>195</v>
      </c>
      <c r="G42313">
        <v>5550.85</v>
      </c>
    </row>
    <row r="42314" spans="1:7">
      <c r="A42314" t="s">
        <v>44</v>
      </c>
      <c r="B42314">
        <v>2</v>
      </c>
      <c r="C42314">
        <v>2012</v>
      </c>
      <c r="D42314" t="s">
        <v>79</v>
      </c>
      <c r="E42314" t="s">
        <v>112</v>
      </c>
      <c r="F42314" t="s">
        <v>195</v>
      </c>
      <c r="G42314">
        <v>1141.8700000000001</v>
      </c>
    </row>
    <row r="42315" spans="1:7">
      <c r="A42315" t="s">
        <v>45</v>
      </c>
      <c r="B42315">
        <v>3</v>
      </c>
      <c r="C42315">
        <v>2010</v>
      </c>
      <c r="D42315" t="s">
        <v>79</v>
      </c>
      <c r="E42315" t="s">
        <v>112</v>
      </c>
      <c r="F42315" t="s">
        <v>195</v>
      </c>
      <c r="G42315">
        <v>3359.67</v>
      </c>
    </row>
    <row r="42316" spans="1:7">
      <c r="A42316" t="s">
        <v>71</v>
      </c>
      <c r="B42316">
        <v>11</v>
      </c>
      <c r="C42316">
        <v>2009</v>
      </c>
      <c r="D42316" t="s">
        <v>79</v>
      </c>
      <c r="E42316" t="s">
        <v>112</v>
      </c>
      <c r="F42316" t="s">
        <v>195</v>
      </c>
      <c r="G42316">
        <v>2459.42</v>
      </c>
    </row>
    <row r="42317" spans="1:7">
      <c r="A42317" t="s">
        <v>71</v>
      </c>
      <c r="B42317">
        <v>11</v>
      </c>
      <c r="C42317">
        <v>2009</v>
      </c>
      <c r="D42317" t="s">
        <v>79</v>
      </c>
      <c r="E42317" t="s">
        <v>112</v>
      </c>
      <c r="F42317" t="s">
        <v>196</v>
      </c>
      <c r="G42317">
        <v>-554.58000000000004</v>
      </c>
    </row>
    <row r="42318" spans="1:7">
      <c r="A42318" t="s">
        <v>30</v>
      </c>
      <c r="B42318">
        <v>8</v>
      </c>
      <c r="C42318">
        <v>2010</v>
      </c>
      <c r="D42318" t="s">
        <v>79</v>
      </c>
      <c r="E42318" t="s">
        <v>112</v>
      </c>
      <c r="F42318" t="s">
        <v>196</v>
      </c>
      <c r="G42318">
        <v>-162.58000000000001</v>
      </c>
    </row>
    <row r="42319" spans="1:7">
      <c r="A42319" t="s">
        <v>35</v>
      </c>
      <c r="B42319">
        <v>5</v>
      </c>
      <c r="C42319">
        <v>2010</v>
      </c>
      <c r="D42319" t="s">
        <v>79</v>
      </c>
      <c r="E42319" t="s">
        <v>112</v>
      </c>
      <c r="F42319" t="s">
        <v>196</v>
      </c>
      <c r="G42319">
        <v>891.45</v>
      </c>
    </row>
    <row r="42320" spans="1:7">
      <c r="A42320" t="s">
        <v>63</v>
      </c>
      <c r="B42320">
        <v>12</v>
      </c>
      <c r="C42320">
        <v>2011</v>
      </c>
      <c r="D42320" t="s">
        <v>79</v>
      </c>
      <c r="E42320" t="s">
        <v>112</v>
      </c>
      <c r="F42320" t="s">
        <v>196</v>
      </c>
      <c r="G42320">
        <v>-168.81</v>
      </c>
    </row>
    <row r="42321" spans="1:7">
      <c r="A42321" t="s">
        <v>14</v>
      </c>
      <c r="B42321">
        <v>10</v>
      </c>
      <c r="C42321">
        <v>2010</v>
      </c>
      <c r="D42321" t="s">
        <v>79</v>
      </c>
      <c r="E42321" t="s">
        <v>112</v>
      </c>
      <c r="F42321" t="s">
        <v>196</v>
      </c>
      <c r="G42321">
        <v>778.23</v>
      </c>
    </row>
    <row r="42322" spans="1:7">
      <c r="A42322" t="s">
        <v>46</v>
      </c>
      <c r="B42322">
        <v>12</v>
      </c>
      <c r="C42322">
        <v>2009</v>
      </c>
      <c r="D42322" t="s">
        <v>79</v>
      </c>
      <c r="E42322" t="s">
        <v>112</v>
      </c>
      <c r="F42322" t="s">
        <v>196</v>
      </c>
      <c r="G42322">
        <v>-176.72</v>
      </c>
    </row>
    <row r="42323" spans="1:7">
      <c r="A42323" t="s">
        <v>46</v>
      </c>
      <c r="B42323">
        <v>12</v>
      </c>
      <c r="C42323">
        <v>2009</v>
      </c>
      <c r="D42323" t="s">
        <v>79</v>
      </c>
      <c r="E42323" t="s">
        <v>112</v>
      </c>
      <c r="F42323" t="s">
        <v>201</v>
      </c>
      <c r="G42323">
        <v>-10383.36</v>
      </c>
    </row>
    <row r="42324" spans="1:7">
      <c r="A42324" t="s">
        <v>25</v>
      </c>
      <c r="B42324">
        <v>8</v>
      </c>
      <c r="C42324">
        <v>2011</v>
      </c>
      <c r="D42324" t="s">
        <v>79</v>
      </c>
      <c r="E42324" t="s">
        <v>112</v>
      </c>
      <c r="F42324" t="s">
        <v>201</v>
      </c>
      <c r="G42324">
        <v>-277.90000000000003</v>
      </c>
    </row>
    <row r="42325" spans="1:7">
      <c r="A42325" t="s">
        <v>18</v>
      </c>
      <c r="B42325">
        <v>3</v>
      </c>
      <c r="C42325">
        <v>2009</v>
      </c>
      <c r="D42325" t="s">
        <v>79</v>
      </c>
      <c r="E42325" t="s">
        <v>112</v>
      </c>
      <c r="F42325" t="s">
        <v>203</v>
      </c>
      <c r="G42325">
        <v>4888</v>
      </c>
    </row>
    <row r="42326" spans="1:7">
      <c r="A42326" t="s">
        <v>19</v>
      </c>
      <c r="B42326">
        <v>11</v>
      </c>
      <c r="C42326">
        <v>2010</v>
      </c>
      <c r="D42326" t="s">
        <v>79</v>
      </c>
      <c r="E42326" t="s">
        <v>112</v>
      </c>
      <c r="F42326" t="s">
        <v>203</v>
      </c>
      <c r="G42326">
        <v>-10053.210000000001</v>
      </c>
    </row>
    <row r="42327" spans="1:7">
      <c r="A42327" t="s">
        <v>16</v>
      </c>
      <c r="B42327">
        <v>7</v>
      </c>
      <c r="C42327">
        <v>2010</v>
      </c>
      <c r="D42327" t="s">
        <v>79</v>
      </c>
      <c r="E42327" t="s">
        <v>112</v>
      </c>
      <c r="F42327" t="s">
        <v>203</v>
      </c>
      <c r="G42327">
        <v>1486.45</v>
      </c>
    </row>
    <row r="42328" spans="1:7">
      <c r="A42328" t="s">
        <v>29</v>
      </c>
      <c r="B42328">
        <v>6</v>
      </c>
      <c r="C42328">
        <v>2011</v>
      </c>
      <c r="D42328" t="s">
        <v>79</v>
      </c>
      <c r="E42328" t="s">
        <v>112</v>
      </c>
      <c r="F42328" t="s">
        <v>203</v>
      </c>
      <c r="G42328">
        <v>490.95</v>
      </c>
    </row>
    <row r="42329" spans="1:7">
      <c r="A42329" t="s">
        <v>24</v>
      </c>
      <c r="B42329">
        <v>5</v>
      </c>
      <c r="C42329">
        <v>2012</v>
      </c>
      <c r="D42329" t="s">
        <v>79</v>
      </c>
      <c r="E42329" t="s">
        <v>112</v>
      </c>
      <c r="F42329" t="s">
        <v>203</v>
      </c>
      <c r="G42329">
        <v>-237.74</v>
      </c>
    </row>
    <row r="42330" spans="1:7">
      <c r="A42330" t="s">
        <v>109</v>
      </c>
      <c r="B42330">
        <v>1</v>
      </c>
      <c r="C42330">
        <v>2012</v>
      </c>
      <c r="D42330" t="s">
        <v>79</v>
      </c>
      <c r="E42330" t="s">
        <v>112</v>
      </c>
      <c r="F42330" t="s">
        <v>214</v>
      </c>
      <c r="G42330">
        <v>418.89</v>
      </c>
    </row>
    <row r="42331" spans="1:7">
      <c r="A42331" t="s">
        <v>27</v>
      </c>
      <c r="B42331">
        <v>1</v>
      </c>
      <c r="C42331">
        <v>2009</v>
      </c>
      <c r="D42331" t="s">
        <v>79</v>
      </c>
      <c r="E42331" t="s">
        <v>112</v>
      </c>
      <c r="F42331" t="s">
        <v>214</v>
      </c>
      <c r="G42331">
        <v>305.64</v>
      </c>
    </row>
    <row r="42332" spans="1:7">
      <c r="A42332" t="s">
        <v>31</v>
      </c>
      <c r="B42332">
        <v>3</v>
      </c>
      <c r="C42332">
        <v>2012</v>
      </c>
      <c r="D42332" t="s">
        <v>79</v>
      </c>
      <c r="E42332" t="s">
        <v>112</v>
      </c>
      <c r="F42332" t="s">
        <v>214</v>
      </c>
      <c r="G42332">
        <v>887.43000000000006</v>
      </c>
    </row>
    <row r="42333" spans="1:7">
      <c r="A42333" t="s">
        <v>35</v>
      </c>
      <c r="B42333">
        <v>5</v>
      </c>
      <c r="C42333">
        <v>2010</v>
      </c>
      <c r="D42333" t="s">
        <v>79</v>
      </c>
      <c r="E42333" t="s">
        <v>112</v>
      </c>
      <c r="F42333" t="s">
        <v>217</v>
      </c>
      <c r="G42333">
        <v>963.44</v>
      </c>
    </row>
    <row r="42334" spans="1:7">
      <c r="A42334" t="s">
        <v>33</v>
      </c>
      <c r="B42334">
        <v>9</v>
      </c>
      <c r="C42334">
        <v>2010</v>
      </c>
      <c r="D42334" t="s">
        <v>79</v>
      </c>
      <c r="E42334" t="s">
        <v>112</v>
      </c>
      <c r="F42334" t="s">
        <v>217</v>
      </c>
      <c r="G42334">
        <v>0</v>
      </c>
    </row>
    <row r="42335" spans="1:7">
      <c r="A42335" t="s">
        <v>63</v>
      </c>
      <c r="B42335">
        <v>12</v>
      </c>
      <c r="C42335">
        <v>2011</v>
      </c>
      <c r="D42335" t="s">
        <v>79</v>
      </c>
      <c r="E42335" t="s">
        <v>112</v>
      </c>
      <c r="F42335" t="s">
        <v>217</v>
      </c>
      <c r="G42335">
        <v>712.43000000000006</v>
      </c>
    </row>
    <row r="42336" spans="1:7">
      <c r="A42336" t="s">
        <v>55</v>
      </c>
      <c r="B42336">
        <v>3</v>
      </c>
      <c r="C42336">
        <v>2011</v>
      </c>
      <c r="D42336" t="s">
        <v>79</v>
      </c>
      <c r="E42336" t="s">
        <v>112</v>
      </c>
      <c r="F42336" t="s">
        <v>217</v>
      </c>
      <c r="G42336">
        <v>0</v>
      </c>
    </row>
    <row r="42337" spans="1:7">
      <c r="A42337" t="s">
        <v>25</v>
      </c>
      <c r="B42337">
        <v>8</v>
      </c>
      <c r="C42337">
        <v>2011</v>
      </c>
      <c r="D42337" t="s">
        <v>79</v>
      </c>
      <c r="E42337" t="s">
        <v>112</v>
      </c>
      <c r="F42337" t="s">
        <v>222</v>
      </c>
      <c r="G42337">
        <v>-3853.04</v>
      </c>
    </row>
    <row r="42338" spans="1:7">
      <c r="A42338" t="s">
        <v>20</v>
      </c>
      <c r="B42338">
        <v>6</v>
      </c>
      <c r="C42338">
        <v>2010</v>
      </c>
      <c r="D42338" t="s">
        <v>79</v>
      </c>
      <c r="E42338" t="s">
        <v>112</v>
      </c>
      <c r="F42338" t="s">
        <v>222</v>
      </c>
      <c r="G42338">
        <v>26133.93</v>
      </c>
    </row>
    <row r="42339" spans="1:7">
      <c r="A42339" t="s">
        <v>28</v>
      </c>
      <c r="B42339">
        <v>4</v>
      </c>
      <c r="C42339">
        <v>2012</v>
      </c>
      <c r="D42339" t="s">
        <v>79</v>
      </c>
      <c r="E42339" t="s">
        <v>112</v>
      </c>
      <c r="F42339" t="s">
        <v>222</v>
      </c>
      <c r="G42339">
        <v>-7221.9800000000005</v>
      </c>
    </row>
    <row r="42340" spans="1:7">
      <c r="A42340" t="s">
        <v>9</v>
      </c>
      <c r="B42340">
        <v>8</v>
      </c>
      <c r="C42340">
        <v>2009</v>
      </c>
      <c r="D42340" t="s">
        <v>79</v>
      </c>
      <c r="E42340" t="s">
        <v>112</v>
      </c>
      <c r="F42340" t="s">
        <v>222</v>
      </c>
      <c r="G42340">
        <v>15843.54</v>
      </c>
    </row>
    <row r="42341" spans="1:7">
      <c r="A42341" t="s">
        <v>29</v>
      </c>
      <c r="B42341">
        <v>6</v>
      </c>
      <c r="C42341">
        <v>2011</v>
      </c>
      <c r="D42341" t="s">
        <v>79</v>
      </c>
      <c r="E42341" t="s">
        <v>112</v>
      </c>
      <c r="F42341" t="s">
        <v>222</v>
      </c>
      <c r="G42341">
        <v>18.400000000000002</v>
      </c>
    </row>
    <row r="42342" spans="1:7">
      <c r="A42342" t="s">
        <v>63</v>
      </c>
      <c r="B42342">
        <v>12</v>
      </c>
      <c r="C42342">
        <v>2011</v>
      </c>
      <c r="D42342" t="s">
        <v>79</v>
      </c>
      <c r="E42342" t="s">
        <v>112</v>
      </c>
      <c r="F42342" t="s">
        <v>222</v>
      </c>
      <c r="G42342">
        <v>33618.28</v>
      </c>
    </row>
    <row r="42343" spans="1:7">
      <c r="A42343" t="s">
        <v>5</v>
      </c>
      <c r="B42343">
        <v>12</v>
      </c>
      <c r="C42343">
        <v>2010</v>
      </c>
      <c r="D42343" t="s">
        <v>79</v>
      </c>
      <c r="E42343" t="s">
        <v>112</v>
      </c>
      <c r="F42343" t="s">
        <v>222</v>
      </c>
      <c r="G42343">
        <v>100732.09</v>
      </c>
    </row>
    <row r="42344" spans="1:7">
      <c r="A42344" t="s">
        <v>85</v>
      </c>
      <c r="B42344">
        <v>4</v>
      </c>
      <c r="C42344">
        <v>2010</v>
      </c>
      <c r="D42344" t="s">
        <v>79</v>
      </c>
      <c r="E42344" t="s">
        <v>112</v>
      </c>
      <c r="F42344" t="s">
        <v>222</v>
      </c>
      <c r="G42344">
        <v>45625.26</v>
      </c>
    </row>
    <row r="42345" spans="1:7">
      <c r="A42345" t="s">
        <v>32</v>
      </c>
      <c r="B42345">
        <v>10</v>
      </c>
      <c r="C42345">
        <v>2009</v>
      </c>
      <c r="D42345" t="s">
        <v>79</v>
      </c>
      <c r="E42345" t="s">
        <v>112</v>
      </c>
      <c r="F42345" t="s">
        <v>224</v>
      </c>
      <c r="G42345">
        <v>-4092.54</v>
      </c>
    </row>
    <row r="42346" spans="1:7">
      <c r="A42346" t="s">
        <v>16</v>
      </c>
      <c r="B42346">
        <v>7</v>
      </c>
      <c r="C42346">
        <v>2010</v>
      </c>
      <c r="D42346" t="s">
        <v>79</v>
      </c>
      <c r="E42346" t="s">
        <v>112</v>
      </c>
      <c r="F42346" t="s">
        <v>224</v>
      </c>
      <c r="G42346">
        <v>-3581.88</v>
      </c>
    </row>
    <row r="42347" spans="1:7">
      <c r="A42347" t="s">
        <v>26</v>
      </c>
      <c r="B42347">
        <v>9</v>
      </c>
      <c r="C42347">
        <v>2009</v>
      </c>
      <c r="D42347" t="s">
        <v>79</v>
      </c>
      <c r="E42347" t="s">
        <v>112</v>
      </c>
      <c r="F42347" t="s">
        <v>224</v>
      </c>
      <c r="G42347">
        <v>-5004.72</v>
      </c>
    </row>
    <row r="42348" spans="1:7">
      <c r="A42348" t="s">
        <v>37</v>
      </c>
      <c r="B42348">
        <v>11</v>
      </c>
      <c r="C42348">
        <v>2011</v>
      </c>
      <c r="D42348" t="s">
        <v>79</v>
      </c>
      <c r="E42348" t="s">
        <v>112</v>
      </c>
      <c r="F42348" t="s">
        <v>237</v>
      </c>
      <c r="G42348">
        <v>-620.85</v>
      </c>
    </row>
    <row r="42349" spans="1:7">
      <c r="A42349" t="s">
        <v>45</v>
      </c>
      <c r="B42349">
        <v>3</v>
      </c>
      <c r="C42349">
        <v>2010</v>
      </c>
      <c r="D42349" t="s">
        <v>79</v>
      </c>
      <c r="E42349" t="s">
        <v>112</v>
      </c>
      <c r="F42349" t="s">
        <v>237</v>
      </c>
      <c r="G42349">
        <v>0</v>
      </c>
    </row>
    <row r="42350" spans="1:7">
      <c r="A42350" t="s">
        <v>55</v>
      </c>
      <c r="B42350">
        <v>3</v>
      </c>
      <c r="C42350">
        <v>2011</v>
      </c>
      <c r="D42350" t="s">
        <v>79</v>
      </c>
      <c r="E42350" t="s">
        <v>112</v>
      </c>
      <c r="F42350" t="s">
        <v>237</v>
      </c>
      <c r="G42350">
        <v>-703.6</v>
      </c>
    </row>
    <row r="42351" spans="1:7">
      <c r="A42351" t="s">
        <v>63</v>
      </c>
      <c r="B42351">
        <v>12</v>
      </c>
      <c r="C42351">
        <v>2011</v>
      </c>
      <c r="D42351" t="s">
        <v>79</v>
      </c>
      <c r="E42351" t="s">
        <v>112</v>
      </c>
      <c r="F42351" t="s">
        <v>237</v>
      </c>
      <c r="G42351">
        <v>-342.95</v>
      </c>
    </row>
    <row r="42352" spans="1:7">
      <c r="A42352" t="s">
        <v>24</v>
      </c>
      <c r="B42352">
        <v>5</v>
      </c>
      <c r="C42352">
        <v>2012</v>
      </c>
      <c r="D42352" t="s">
        <v>79</v>
      </c>
      <c r="E42352" t="s">
        <v>112</v>
      </c>
      <c r="F42352" t="s">
        <v>237</v>
      </c>
      <c r="G42352">
        <v>-2199.3000000000002</v>
      </c>
    </row>
    <row r="42353" spans="1:7">
      <c r="A42353" t="s">
        <v>85</v>
      </c>
      <c r="B42353">
        <v>4</v>
      </c>
      <c r="C42353">
        <v>2010</v>
      </c>
      <c r="D42353" t="s">
        <v>79</v>
      </c>
      <c r="E42353" t="s">
        <v>112</v>
      </c>
      <c r="F42353" t="s">
        <v>237</v>
      </c>
      <c r="G42353">
        <v>0</v>
      </c>
    </row>
    <row r="42354" spans="1:7">
      <c r="A42354" t="s">
        <v>68</v>
      </c>
      <c r="B42354">
        <v>1</v>
      </c>
      <c r="C42354">
        <v>2010</v>
      </c>
      <c r="D42354" t="s">
        <v>79</v>
      </c>
      <c r="E42354" t="s">
        <v>112</v>
      </c>
      <c r="F42354" t="s">
        <v>245</v>
      </c>
      <c r="G42354">
        <v>5653.86</v>
      </c>
    </row>
    <row r="42355" spans="1:7">
      <c r="A42355" t="s">
        <v>5</v>
      </c>
      <c r="B42355">
        <v>12</v>
      </c>
      <c r="C42355">
        <v>2010</v>
      </c>
      <c r="D42355" t="s">
        <v>79</v>
      </c>
      <c r="E42355" t="s">
        <v>112</v>
      </c>
      <c r="F42355" t="s">
        <v>245</v>
      </c>
      <c r="G42355">
        <v>7584.64</v>
      </c>
    </row>
    <row r="42356" spans="1:7">
      <c r="A42356" t="s">
        <v>16</v>
      </c>
      <c r="B42356">
        <v>7</v>
      </c>
      <c r="C42356">
        <v>2010</v>
      </c>
      <c r="D42356" t="s">
        <v>79</v>
      </c>
      <c r="E42356" t="s">
        <v>112</v>
      </c>
      <c r="F42356" t="s">
        <v>248</v>
      </c>
      <c r="G42356">
        <v>0</v>
      </c>
    </row>
    <row r="42357" spans="1:7">
      <c r="A42357" t="s">
        <v>63</v>
      </c>
      <c r="B42357">
        <v>12</v>
      </c>
      <c r="C42357">
        <v>2011</v>
      </c>
      <c r="D42357" t="s">
        <v>79</v>
      </c>
      <c r="E42357" t="s">
        <v>112</v>
      </c>
      <c r="F42357" t="s">
        <v>260</v>
      </c>
      <c r="G42357">
        <v>2771.9700000000003</v>
      </c>
    </row>
    <row r="42358" spans="1:7">
      <c r="A42358" t="s">
        <v>24</v>
      </c>
      <c r="B42358">
        <v>5</v>
      </c>
      <c r="C42358">
        <v>2012</v>
      </c>
      <c r="D42358" t="s">
        <v>79</v>
      </c>
      <c r="E42358" t="s">
        <v>112</v>
      </c>
      <c r="F42358" t="s">
        <v>260</v>
      </c>
      <c r="G42358">
        <v>1732.42</v>
      </c>
    </row>
    <row r="42359" spans="1:7">
      <c r="A42359" t="s">
        <v>35</v>
      </c>
      <c r="B42359">
        <v>5</v>
      </c>
      <c r="C42359">
        <v>2010</v>
      </c>
      <c r="D42359" t="s">
        <v>79</v>
      </c>
      <c r="E42359" t="s">
        <v>112</v>
      </c>
      <c r="F42359" t="s">
        <v>261</v>
      </c>
      <c r="G42359">
        <v>0</v>
      </c>
    </row>
    <row r="42360" spans="1:7">
      <c r="A42360" t="s">
        <v>44</v>
      </c>
      <c r="B42360">
        <v>2</v>
      </c>
      <c r="C42360">
        <v>2012</v>
      </c>
      <c r="D42360" t="s">
        <v>79</v>
      </c>
      <c r="E42360" t="s">
        <v>112</v>
      </c>
      <c r="F42360" t="s">
        <v>261</v>
      </c>
      <c r="G42360">
        <v>0</v>
      </c>
    </row>
    <row r="42361" spans="1:7">
      <c r="A42361" t="s">
        <v>55</v>
      </c>
      <c r="B42361">
        <v>3</v>
      </c>
      <c r="C42361">
        <v>2011</v>
      </c>
      <c r="D42361" t="s">
        <v>79</v>
      </c>
      <c r="E42361" t="s">
        <v>112</v>
      </c>
      <c r="F42361" t="s">
        <v>261</v>
      </c>
      <c r="G42361">
        <v>-540</v>
      </c>
    </row>
    <row r="42362" spans="1:7">
      <c r="A42362" t="s">
        <v>40</v>
      </c>
      <c r="B42362">
        <v>10</v>
      </c>
      <c r="C42362">
        <v>2011</v>
      </c>
      <c r="D42362" t="s">
        <v>79</v>
      </c>
      <c r="E42362" t="s">
        <v>112</v>
      </c>
      <c r="F42362" t="s">
        <v>261</v>
      </c>
      <c r="G42362">
        <v>0</v>
      </c>
    </row>
    <row r="42363" spans="1:7">
      <c r="A42363" t="s">
        <v>85</v>
      </c>
      <c r="B42363">
        <v>4</v>
      </c>
      <c r="C42363">
        <v>2010</v>
      </c>
      <c r="D42363" t="s">
        <v>79</v>
      </c>
      <c r="E42363" t="s">
        <v>112</v>
      </c>
      <c r="F42363" t="s">
        <v>261</v>
      </c>
      <c r="G42363">
        <v>0</v>
      </c>
    </row>
    <row r="42364" spans="1:7">
      <c r="A42364" t="s">
        <v>71</v>
      </c>
      <c r="B42364">
        <v>11</v>
      </c>
      <c r="C42364">
        <v>2009</v>
      </c>
      <c r="D42364" t="s">
        <v>79</v>
      </c>
      <c r="E42364" t="s">
        <v>112</v>
      </c>
      <c r="F42364" t="s">
        <v>261</v>
      </c>
      <c r="G42364">
        <v>0</v>
      </c>
    </row>
    <row r="42365" spans="1:7">
      <c r="A42365" t="s">
        <v>9</v>
      </c>
      <c r="B42365">
        <v>8</v>
      </c>
      <c r="C42365">
        <v>2009</v>
      </c>
      <c r="D42365" t="s">
        <v>79</v>
      </c>
      <c r="E42365" t="s">
        <v>112</v>
      </c>
      <c r="F42365" t="s">
        <v>262</v>
      </c>
      <c r="G42365">
        <v>45595.17</v>
      </c>
    </row>
    <row r="42366" spans="1:7">
      <c r="A42366" t="s">
        <v>40</v>
      </c>
      <c r="B42366">
        <v>10</v>
      </c>
      <c r="C42366">
        <v>2011</v>
      </c>
      <c r="D42366" t="s">
        <v>79</v>
      </c>
      <c r="E42366" t="s">
        <v>112</v>
      </c>
      <c r="F42366" t="s">
        <v>262</v>
      </c>
      <c r="G42366">
        <v>30615.41</v>
      </c>
    </row>
    <row r="42367" spans="1:7">
      <c r="A42367" t="s">
        <v>30</v>
      </c>
      <c r="B42367">
        <v>8</v>
      </c>
      <c r="C42367">
        <v>2010</v>
      </c>
      <c r="D42367" t="s">
        <v>79</v>
      </c>
      <c r="E42367" t="s">
        <v>112</v>
      </c>
      <c r="F42367" t="s">
        <v>262</v>
      </c>
      <c r="G42367">
        <v>31541.45</v>
      </c>
    </row>
    <row r="42368" spans="1:7">
      <c r="A42368" t="s">
        <v>29</v>
      </c>
      <c r="B42368">
        <v>6</v>
      </c>
      <c r="C42368">
        <v>2011</v>
      </c>
      <c r="D42368" t="s">
        <v>79</v>
      </c>
      <c r="E42368" t="s">
        <v>112</v>
      </c>
      <c r="F42368" t="s">
        <v>262</v>
      </c>
      <c r="G42368">
        <v>41478.78</v>
      </c>
    </row>
    <row r="42369" spans="1:7">
      <c r="A42369" t="s">
        <v>30</v>
      </c>
      <c r="B42369">
        <v>8</v>
      </c>
      <c r="C42369">
        <v>2010</v>
      </c>
      <c r="D42369" t="s">
        <v>79</v>
      </c>
      <c r="E42369" t="s">
        <v>112</v>
      </c>
      <c r="F42369" t="s">
        <v>263</v>
      </c>
      <c r="G42369">
        <v>13861</v>
      </c>
    </row>
    <row r="42370" spans="1:7">
      <c r="A42370" t="s">
        <v>38</v>
      </c>
      <c r="B42370">
        <v>7</v>
      </c>
      <c r="C42370">
        <v>2011</v>
      </c>
      <c r="D42370" t="s">
        <v>79</v>
      </c>
      <c r="E42370" t="s">
        <v>112</v>
      </c>
      <c r="F42370" t="s">
        <v>263</v>
      </c>
      <c r="G42370">
        <v>14142.75</v>
      </c>
    </row>
    <row r="42371" spans="1:7">
      <c r="A42371" t="s">
        <v>24</v>
      </c>
      <c r="B42371">
        <v>5</v>
      </c>
      <c r="C42371">
        <v>2012</v>
      </c>
      <c r="D42371" t="s">
        <v>79</v>
      </c>
      <c r="E42371" t="s">
        <v>112</v>
      </c>
      <c r="F42371" t="s">
        <v>263</v>
      </c>
      <c r="G42371">
        <v>17817.7</v>
      </c>
    </row>
    <row r="42372" spans="1:7">
      <c r="A42372" t="s">
        <v>13</v>
      </c>
      <c r="B42372">
        <v>7</v>
      </c>
      <c r="C42372">
        <v>2009</v>
      </c>
      <c r="D42372" t="s">
        <v>79</v>
      </c>
      <c r="E42372" t="s">
        <v>112</v>
      </c>
      <c r="F42372" t="s">
        <v>263</v>
      </c>
      <c r="G42372">
        <v>15321.4</v>
      </c>
    </row>
    <row r="42373" spans="1:7">
      <c r="A42373" t="s">
        <v>89</v>
      </c>
      <c r="B42373">
        <v>4</v>
      </c>
      <c r="C42373">
        <v>2011</v>
      </c>
      <c r="D42373" t="s">
        <v>79</v>
      </c>
      <c r="E42373" t="s">
        <v>112</v>
      </c>
      <c r="F42373" t="s">
        <v>263</v>
      </c>
      <c r="G42373">
        <v>17317.25</v>
      </c>
    </row>
    <row r="42374" spans="1:7">
      <c r="A42374" t="s">
        <v>22</v>
      </c>
      <c r="B42374">
        <v>9</v>
      </c>
      <c r="C42374">
        <v>2011</v>
      </c>
      <c r="D42374" t="s">
        <v>79</v>
      </c>
      <c r="E42374" t="s">
        <v>112</v>
      </c>
      <c r="F42374" t="s">
        <v>263</v>
      </c>
      <c r="G42374">
        <v>19013.100000000002</v>
      </c>
    </row>
    <row r="42375" spans="1:7">
      <c r="A42375" t="s">
        <v>25</v>
      </c>
      <c r="B42375">
        <v>8</v>
      </c>
      <c r="C42375">
        <v>2011</v>
      </c>
      <c r="D42375" t="s">
        <v>79</v>
      </c>
      <c r="E42375" t="s">
        <v>112</v>
      </c>
      <c r="F42375" t="s">
        <v>263</v>
      </c>
      <c r="G42375">
        <v>19831.7</v>
      </c>
    </row>
    <row r="42376" spans="1:7">
      <c r="A42376" t="s">
        <v>17</v>
      </c>
      <c r="B42376">
        <v>4</v>
      </c>
      <c r="C42376">
        <v>2009</v>
      </c>
      <c r="D42376" t="s">
        <v>79</v>
      </c>
      <c r="E42376" t="s">
        <v>112</v>
      </c>
      <c r="F42376" t="s">
        <v>264</v>
      </c>
      <c r="G42376">
        <v>11382.33</v>
      </c>
    </row>
    <row r="42377" spans="1:7">
      <c r="A42377" t="s">
        <v>31</v>
      </c>
      <c r="B42377">
        <v>3</v>
      </c>
      <c r="C42377">
        <v>2012</v>
      </c>
      <c r="D42377" t="s">
        <v>79</v>
      </c>
      <c r="E42377" t="s">
        <v>112</v>
      </c>
      <c r="F42377" t="s">
        <v>264</v>
      </c>
      <c r="G42377">
        <v>-29915.440000000002</v>
      </c>
    </row>
    <row r="42378" spans="1:7">
      <c r="A42378" t="s">
        <v>29</v>
      </c>
      <c r="B42378">
        <v>6</v>
      </c>
      <c r="C42378">
        <v>2011</v>
      </c>
      <c r="D42378" t="s">
        <v>79</v>
      </c>
      <c r="E42378" t="s">
        <v>112</v>
      </c>
      <c r="F42378" t="s">
        <v>264</v>
      </c>
      <c r="G42378">
        <v>5788.12</v>
      </c>
    </row>
    <row r="42379" spans="1:7">
      <c r="A42379" t="s">
        <v>27</v>
      </c>
      <c r="B42379">
        <v>1</v>
      </c>
      <c r="C42379">
        <v>2009</v>
      </c>
      <c r="D42379" t="s">
        <v>79</v>
      </c>
      <c r="E42379" t="s">
        <v>112</v>
      </c>
      <c r="F42379" t="s">
        <v>264</v>
      </c>
      <c r="G42379">
        <v>9218.93</v>
      </c>
    </row>
    <row r="42380" spans="1:7">
      <c r="A42380" t="s">
        <v>35</v>
      </c>
      <c r="B42380">
        <v>5</v>
      </c>
      <c r="C42380">
        <v>2010</v>
      </c>
      <c r="D42380" t="s">
        <v>79</v>
      </c>
      <c r="E42380" t="s">
        <v>112</v>
      </c>
      <c r="F42380" t="s">
        <v>264</v>
      </c>
      <c r="G42380">
        <v>1346.83</v>
      </c>
    </row>
    <row r="42381" spans="1:7">
      <c r="A42381" t="s">
        <v>32</v>
      </c>
      <c r="B42381">
        <v>10</v>
      </c>
      <c r="C42381">
        <v>2009</v>
      </c>
      <c r="D42381" t="s">
        <v>79</v>
      </c>
      <c r="E42381" t="s">
        <v>112</v>
      </c>
      <c r="F42381" t="s">
        <v>264</v>
      </c>
      <c r="G42381">
        <v>-20464.439999999999</v>
      </c>
    </row>
    <row r="42382" spans="1:7">
      <c r="A42382" t="s">
        <v>28</v>
      </c>
      <c r="B42382">
        <v>4</v>
      </c>
      <c r="C42382">
        <v>2012</v>
      </c>
      <c r="D42382" t="s">
        <v>79</v>
      </c>
      <c r="E42382" t="s">
        <v>112</v>
      </c>
      <c r="F42382" t="s">
        <v>264</v>
      </c>
      <c r="G42382">
        <v>3685.08</v>
      </c>
    </row>
    <row r="42383" spans="1:7">
      <c r="A42383" t="s">
        <v>5</v>
      </c>
      <c r="B42383">
        <v>12</v>
      </c>
      <c r="C42383">
        <v>2010</v>
      </c>
      <c r="D42383" t="s">
        <v>79</v>
      </c>
      <c r="E42383" t="s">
        <v>112</v>
      </c>
      <c r="F42383" t="s">
        <v>264</v>
      </c>
      <c r="G42383">
        <v>13779.26</v>
      </c>
    </row>
    <row r="42384" spans="1:7">
      <c r="A42384" t="s">
        <v>19</v>
      </c>
      <c r="B42384">
        <v>11</v>
      </c>
      <c r="C42384">
        <v>2010</v>
      </c>
      <c r="D42384" t="s">
        <v>79</v>
      </c>
      <c r="E42384" t="s">
        <v>112</v>
      </c>
      <c r="F42384" t="s">
        <v>264</v>
      </c>
      <c r="G42384">
        <v>10716.97</v>
      </c>
    </row>
    <row r="42385" spans="1:7">
      <c r="A42385" t="s">
        <v>46</v>
      </c>
      <c r="B42385">
        <v>12</v>
      </c>
      <c r="C42385">
        <v>2009</v>
      </c>
      <c r="D42385" t="s">
        <v>79</v>
      </c>
      <c r="E42385" t="s">
        <v>112</v>
      </c>
      <c r="F42385" t="s">
        <v>264</v>
      </c>
      <c r="G42385">
        <v>5689.64</v>
      </c>
    </row>
    <row r="42386" spans="1:7">
      <c r="A42386" t="s">
        <v>13</v>
      </c>
      <c r="B42386">
        <v>7</v>
      </c>
      <c r="C42386">
        <v>2009</v>
      </c>
      <c r="D42386" t="s">
        <v>79</v>
      </c>
      <c r="E42386" t="s">
        <v>108</v>
      </c>
      <c r="F42386" t="s">
        <v>92</v>
      </c>
      <c r="G42386">
        <v>69.570000000000007</v>
      </c>
    </row>
    <row r="42387" spans="1:7">
      <c r="A42387" t="s">
        <v>18</v>
      </c>
      <c r="B42387">
        <v>3</v>
      </c>
      <c r="C42387">
        <v>2009</v>
      </c>
      <c r="D42387" t="s">
        <v>79</v>
      </c>
      <c r="E42387" t="s">
        <v>108</v>
      </c>
      <c r="F42387" t="s">
        <v>92</v>
      </c>
      <c r="G42387">
        <v>6229.7</v>
      </c>
    </row>
    <row r="42388" spans="1:7">
      <c r="A42388" t="s">
        <v>109</v>
      </c>
      <c r="B42388">
        <v>1</v>
      </c>
      <c r="C42388">
        <v>2012</v>
      </c>
      <c r="D42388" t="s">
        <v>79</v>
      </c>
      <c r="E42388" t="s">
        <v>108</v>
      </c>
      <c r="F42388" t="s">
        <v>126</v>
      </c>
      <c r="G42388">
        <v>23120.61</v>
      </c>
    </row>
    <row r="42389" spans="1:7">
      <c r="A42389" t="s">
        <v>99</v>
      </c>
      <c r="B42389">
        <v>1</v>
      </c>
      <c r="C42389">
        <v>2011</v>
      </c>
      <c r="D42389" t="s">
        <v>79</v>
      </c>
      <c r="E42389" t="s">
        <v>108</v>
      </c>
      <c r="F42389" t="s">
        <v>126</v>
      </c>
      <c r="G42389">
        <v>20552.89</v>
      </c>
    </row>
    <row r="42390" spans="1:7">
      <c r="A42390" t="s">
        <v>31</v>
      </c>
      <c r="B42390">
        <v>3</v>
      </c>
      <c r="C42390">
        <v>2012</v>
      </c>
      <c r="D42390" t="s">
        <v>79</v>
      </c>
      <c r="E42390" t="s">
        <v>108</v>
      </c>
      <c r="F42390" t="s">
        <v>126</v>
      </c>
      <c r="G42390">
        <v>25076.99</v>
      </c>
    </row>
    <row r="42391" spans="1:7">
      <c r="A42391" t="s">
        <v>25</v>
      </c>
      <c r="B42391">
        <v>8</v>
      </c>
      <c r="C42391">
        <v>2011</v>
      </c>
      <c r="D42391" t="s">
        <v>79</v>
      </c>
      <c r="E42391" t="s">
        <v>108</v>
      </c>
      <c r="F42391" t="s">
        <v>126</v>
      </c>
      <c r="G42391">
        <v>15993.890000000001</v>
      </c>
    </row>
    <row r="42392" spans="1:7">
      <c r="A42392" t="s">
        <v>23</v>
      </c>
      <c r="B42392">
        <v>2</v>
      </c>
      <c r="C42392">
        <v>2009</v>
      </c>
      <c r="D42392" t="s">
        <v>79</v>
      </c>
      <c r="E42392" t="s">
        <v>108</v>
      </c>
      <c r="F42392" t="s">
        <v>126</v>
      </c>
      <c r="G42392">
        <v>21159.19</v>
      </c>
    </row>
    <row r="42393" spans="1:7">
      <c r="A42393" t="s">
        <v>37</v>
      </c>
      <c r="B42393">
        <v>11</v>
      </c>
      <c r="C42393">
        <v>2011</v>
      </c>
      <c r="D42393" t="s">
        <v>79</v>
      </c>
      <c r="E42393" t="s">
        <v>108</v>
      </c>
      <c r="F42393" t="s">
        <v>126</v>
      </c>
      <c r="G42393">
        <v>27517.38</v>
      </c>
    </row>
    <row r="42394" spans="1:7">
      <c r="A42394" t="s">
        <v>5</v>
      </c>
      <c r="B42394">
        <v>12</v>
      </c>
      <c r="C42394">
        <v>2010</v>
      </c>
      <c r="D42394" t="s">
        <v>79</v>
      </c>
      <c r="E42394" t="s">
        <v>108</v>
      </c>
      <c r="F42394" t="s">
        <v>131</v>
      </c>
      <c r="G42394">
        <v>11205.2</v>
      </c>
    </row>
    <row r="42395" spans="1:7">
      <c r="A42395" t="s">
        <v>25</v>
      </c>
      <c r="B42395">
        <v>8</v>
      </c>
      <c r="C42395">
        <v>2011</v>
      </c>
      <c r="D42395" t="s">
        <v>79</v>
      </c>
      <c r="E42395" t="s">
        <v>108</v>
      </c>
      <c r="F42395" t="s">
        <v>131</v>
      </c>
      <c r="G42395">
        <v>5720.96</v>
      </c>
    </row>
    <row r="42396" spans="1:7">
      <c r="A42396" t="s">
        <v>114</v>
      </c>
      <c r="B42396">
        <v>2</v>
      </c>
      <c r="C42396">
        <v>2011</v>
      </c>
      <c r="D42396" t="s">
        <v>79</v>
      </c>
      <c r="E42396" t="s">
        <v>108</v>
      </c>
      <c r="F42396" t="s">
        <v>131</v>
      </c>
      <c r="G42396">
        <v>8304.4600000000009</v>
      </c>
    </row>
    <row r="42397" spans="1:7">
      <c r="A42397" t="s">
        <v>14</v>
      </c>
      <c r="B42397">
        <v>10</v>
      </c>
      <c r="C42397">
        <v>2010</v>
      </c>
      <c r="D42397" t="s">
        <v>79</v>
      </c>
      <c r="E42397" t="s">
        <v>108</v>
      </c>
      <c r="F42397" t="s">
        <v>131</v>
      </c>
      <c r="G42397">
        <v>13645.960000000001</v>
      </c>
    </row>
    <row r="42398" spans="1:7">
      <c r="A42398" t="s">
        <v>99</v>
      </c>
      <c r="B42398">
        <v>1</v>
      </c>
      <c r="C42398">
        <v>2011</v>
      </c>
      <c r="D42398" t="s">
        <v>79</v>
      </c>
      <c r="E42398" t="s">
        <v>108</v>
      </c>
      <c r="F42398" t="s">
        <v>131</v>
      </c>
      <c r="G42398">
        <v>11784.130000000001</v>
      </c>
    </row>
    <row r="42399" spans="1:7">
      <c r="A42399" t="s">
        <v>5</v>
      </c>
      <c r="B42399">
        <v>12</v>
      </c>
      <c r="C42399">
        <v>2010</v>
      </c>
      <c r="D42399" t="s">
        <v>79</v>
      </c>
      <c r="E42399" t="s">
        <v>108</v>
      </c>
      <c r="F42399" t="s">
        <v>133</v>
      </c>
      <c r="G42399">
        <v>9631.69</v>
      </c>
    </row>
    <row r="42400" spans="1:7">
      <c r="A42400" t="s">
        <v>31</v>
      </c>
      <c r="B42400">
        <v>3</v>
      </c>
      <c r="C42400">
        <v>2012</v>
      </c>
      <c r="D42400" t="s">
        <v>79</v>
      </c>
      <c r="E42400" t="s">
        <v>108</v>
      </c>
      <c r="F42400" t="s">
        <v>133</v>
      </c>
      <c r="G42400">
        <v>10899.59</v>
      </c>
    </row>
    <row r="42401" spans="1:7">
      <c r="A42401" t="s">
        <v>114</v>
      </c>
      <c r="B42401">
        <v>2</v>
      </c>
      <c r="C42401">
        <v>2011</v>
      </c>
      <c r="D42401" t="s">
        <v>79</v>
      </c>
      <c r="E42401" t="s">
        <v>108</v>
      </c>
      <c r="F42401" t="s">
        <v>133</v>
      </c>
      <c r="G42401">
        <v>6926.43</v>
      </c>
    </row>
    <row r="42402" spans="1:7">
      <c r="A42402" t="s">
        <v>17</v>
      </c>
      <c r="B42402">
        <v>4</v>
      </c>
      <c r="C42402">
        <v>2009</v>
      </c>
      <c r="D42402" t="s">
        <v>79</v>
      </c>
      <c r="E42402" t="s">
        <v>108</v>
      </c>
      <c r="F42402" t="s">
        <v>133</v>
      </c>
      <c r="G42402">
        <v>4416.12</v>
      </c>
    </row>
    <row r="42403" spans="1:7">
      <c r="A42403" t="s">
        <v>9</v>
      </c>
      <c r="B42403">
        <v>8</v>
      </c>
      <c r="C42403">
        <v>2009</v>
      </c>
      <c r="D42403" t="s">
        <v>79</v>
      </c>
      <c r="E42403" t="s">
        <v>108</v>
      </c>
      <c r="F42403" t="s">
        <v>133</v>
      </c>
      <c r="G42403">
        <v>6899.7300000000005</v>
      </c>
    </row>
    <row r="42404" spans="1:7">
      <c r="A42404" t="s">
        <v>40</v>
      </c>
      <c r="B42404">
        <v>10</v>
      </c>
      <c r="C42404">
        <v>2011</v>
      </c>
      <c r="D42404" t="s">
        <v>79</v>
      </c>
      <c r="E42404" t="s">
        <v>108</v>
      </c>
      <c r="F42404" t="s">
        <v>138</v>
      </c>
      <c r="G42404">
        <v>8.9</v>
      </c>
    </row>
    <row r="42405" spans="1:7">
      <c r="A42405" t="s">
        <v>22</v>
      </c>
      <c r="B42405">
        <v>9</v>
      </c>
      <c r="C42405">
        <v>2011</v>
      </c>
      <c r="D42405" t="s">
        <v>79</v>
      </c>
      <c r="E42405" t="s">
        <v>108</v>
      </c>
      <c r="F42405" t="s">
        <v>142</v>
      </c>
      <c r="G42405">
        <v>565.15</v>
      </c>
    </row>
    <row r="42406" spans="1:7">
      <c r="A42406" t="s">
        <v>37</v>
      </c>
      <c r="B42406">
        <v>11</v>
      </c>
      <c r="C42406">
        <v>2011</v>
      </c>
      <c r="D42406" t="s">
        <v>79</v>
      </c>
      <c r="E42406" t="s">
        <v>108</v>
      </c>
      <c r="F42406" t="s">
        <v>142</v>
      </c>
      <c r="G42406">
        <v>0</v>
      </c>
    </row>
    <row r="42407" spans="1:7">
      <c r="A42407" t="s">
        <v>40</v>
      </c>
      <c r="B42407">
        <v>10</v>
      </c>
      <c r="C42407">
        <v>2011</v>
      </c>
      <c r="D42407" t="s">
        <v>79</v>
      </c>
      <c r="E42407" t="s">
        <v>108</v>
      </c>
      <c r="F42407" t="s">
        <v>144</v>
      </c>
      <c r="G42407">
        <v>5930.9400000000005</v>
      </c>
    </row>
    <row r="42408" spans="1:7">
      <c r="A42408" t="s">
        <v>37</v>
      </c>
      <c r="B42408">
        <v>11</v>
      </c>
      <c r="C42408">
        <v>2011</v>
      </c>
      <c r="D42408" t="s">
        <v>79</v>
      </c>
      <c r="E42408" t="s">
        <v>108</v>
      </c>
      <c r="F42408" t="s">
        <v>158</v>
      </c>
      <c r="G42408">
        <v>14271.630000000001</v>
      </c>
    </row>
    <row r="42409" spans="1:7">
      <c r="A42409" t="s">
        <v>39</v>
      </c>
      <c r="B42409">
        <v>5</v>
      </c>
      <c r="C42409">
        <v>2011</v>
      </c>
      <c r="D42409" t="s">
        <v>79</v>
      </c>
      <c r="E42409" t="s">
        <v>108</v>
      </c>
      <c r="F42409" t="s">
        <v>158</v>
      </c>
      <c r="G42409">
        <v>7340.97</v>
      </c>
    </row>
    <row r="42410" spans="1:7">
      <c r="A42410" t="s">
        <v>29</v>
      </c>
      <c r="B42410">
        <v>6</v>
      </c>
      <c r="C42410">
        <v>2011</v>
      </c>
      <c r="D42410" t="s">
        <v>79</v>
      </c>
      <c r="E42410" t="s">
        <v>108</v>
      </c>
      <c r="F42410" t="s">
        <v>158</v>
      </c>
      <c r="G42410">
        <v>8470.880000000001</v>
      </c>
    </row>
    <row r="42411" spans="1:7">
      <c r="A42411" t="s">
        <v>85</v>
      </c>
      <c r="B42411">
        <v>4</v>
      </c>
      <c r="C42411">
        <v>2010</v>
      </c>
      <c r="D42411" t="s">
        <v>79</v>
      </c>
      <c r="E42411" t="s">
        <v>108</v>
      </c>
      <c r="F42411" t="s">
        <v>162</v>
      </c>
      <c r="G42411">
        <v>2945.4700000000003</v>
      </c>
    </row>
    <row r="42412" spans="1:7">
      <c r="A42412" t="s">
        <v>24</v>
      </c>
      <c r="B42412">
        <v>5</v>
      </c>
      <c r="C42412">
        <v>2012</v>
      </c>
      <c r="D42412" t="s">
        <v>79</v>
      </c>
      <c r="E42412" t="s">
        <v>108</v>
      </c>
      <c r="F42412" t="s">
        <v>162</v>
      </c>
      <c r="G42412">
        <v>2050.58</v>
      </c>
    </row>
    <row r="42413" spans="1:7">
      <c r="A42413" t="s">
        <v>39</v>
      </c>
      <c r="B42413">
        <v>5</v>
      </c>
      <c r="C42413">
        <v>2011</v>
      </c>
      <c r="D42413" t="s">
        <v>79</v>
      </c>
      <c r="E42413" t="s">
        <v>108</v>
      </c>
      <c r="F42413" t="s">
        <v>162</v>
      </c>
      <c r="G42413">
        <v>1607.5</v>
      </c>
    </row>
    <row r="42414" spans="1:7">
      <c r="A42414" t="s">
        <v>27</v>
      </c>
      <c r="B42414">
        <v>1</v>
      </c>
      <c r="C42414">
        <v>2009</v>
      </c>
      <c r="D42414" t="s">
        <v>79</v>
      </c>
      <c r="E42414" t="s">
        <v>108</v>
      </c>
      <c r="F42414" t="s">
        <v>162</v>
      </c>
      <c r="G42414">
        <v>3394.62</v>
      </c>
    </row>
    <row r="42415" spans="1:7">
      <c r="A42415" t="s">
        <v>5</v>
      </c>
      <c r="B42415">
        <v>12</v>
      </c>
      <c r="C42415">
        <v>2010</v>
      </c>
      <c r="D42415" t="s">
        <v>79</v>
      </c>
      <c r="E42415" t="s">
        <v>108</v>
      </c>
      <c r="F42415" t="s">
        <v>162</v>
      </c>
      <c r="G42415">
        <v>3470.7200000000003</v>
      </c>
    </row>
    <row r="42416" spans="1:7">
      <c r="A42416" t="s">
        <v>68</v>
      </c>
      <c r="B42416">
        <v>1</v>
      </c>
      <c r="C42416">
        <v>2010</v>
      </c>
      <c r="D42416" t="s">
        <v>79</v>
      </c>
      <c r="E42416" t="s">
        <v>108</v>
      </c>
      <c r="F42416" t="s">
        <v>162</v>
      </c>
      <c r="G42416">
        <v>2331.4900000000002</v>
      </c>
    </row>
    <row r="42417" spans="1:7">
      <c r="A42417" t="s">
        <v>9</v>
      </c>
      <c r="B42417">
        <v>8</v>
      </c>
      <c r="C42417">
        <v>2009</v>
      </c>
      <c r="D42417" t="s">
        <v>79</v>
      </c>
      <c r="E42417" t="s">
        <v>108</v>
      </c>
      <c r="F42417" t="s">
        <v>162</v>
      </c>
      <c r="G42417">
        <v>2389.48</v>
      </c>
    </row>
    <row r="42418" spans="1:7">
      <c r="A42418" t="s">
        <v>26</v>
      </c>
      <c r="B42418">
        <v>9</v>
      </c>
      <c r="C42418">
        <v>2009</v>
      </c>
      <c r="D42418" t="s">
        <v>79</v>
      </c>
      <c r="E42418" t="s">
        <v>108</v>
      </c>
      <c r="F42418" t="s">
        <v>167</v>
      </c>
      <c r="G42418">
        <v>3108.26</v>
      </c>
    </row>
    <row r="42419" spans="1:7">
      <c r="A42419" t="s">
        <v>109</v>
      </c>
      <c r="B42419">
        <v>1</v>
      </c>
      <c r="C42419">
        <v>2012</v>
      </c>
      <c r="D42419" t="s">
        <v>79</v>
      </c>
      <c r="E42419" t="s">
        <v>108</v>
      </c>
      <c r="F42419" t="s">
        <v>167</v>
      </c>
      <c r="G42419">
        <v>3781.6800000000003</v>
      </c>
    </row>
    <row r="42420" spans="1:7">
      <c r="A42420" t="s">
        <v>85</v>
      </c>
      <c r="B42420">
        <v>4</v>
      </c>
      <c r="C42420">
        <v>2010</v>
      </c>
      <c r="D42420" t="s">
        <v>79</v>
      </c>
      <c r="E42420" t="s">
        <v>108</v>
      </c>
      <c r="F42420" t="s">
        <v>167</v>
      </c>
      <c r="G42420">
        <v>4125.3100000000004</v>
      </c>
    </row>
    <row r="42421" spans="1:7">
      <c r="A42421" t="s">
        <v>55</v>
      </c>
      <c r="B42421">
        <v>3</v>
      </c>
      <c r="C42421">
        <v>2011</v>
      </c>
      <c r="D42421" t="s">
        <v>79</v>
      </c>
      <c r="E42421" t="s">
        <v>108</v>
      </c>
      <c r="F42421" t="s">
        <v>167</v>
      </c>
      <c r="G42421">
        <v>3618.1</v>
      </c>
    </row>
    <row r="42422" spans="1:7">
      <c r="A42422" t="s">
        <v>42</v>
      </c>
      <c r="B42422">
        <v>2</v>
      </c>
      <c r="C42422">
        <v>2010</v>
      </c>
      <c r="D42422" t="s">
        <v>79</v>
      </c>
      <c r="E42422" t="s">
        <v>108</v>
      </c>
      <c r="F42422" t="s">
        <v>167</v>
      </c>
      <c r="G42422">
        <v>3658.26</v>
      </c>
    </row>
    <row r="42423" spans="1:7">
      <c r="A42423" t="s">
        <v>68</v>
      </c>
      <c r="B42423">
        <v>1</v>
      </c>
      <c r="C42423">
        <v>2010</v>
      </c>
      <c r="D42423" t="s">
        <v>79</v>
      </c>
      <c r="E42423" t="s">
        <v>108</v>
      </c>
      <c r="F42423" t="s">
        <v>195</v>
      </c>
      <c r="G42423">
        <v>11067.32</v>
      </c>
    </row>
    <row r="42424" spans="1:7">
      <c r="A42424" t="s">
        <v>89</v>
      </c>
      <c r="B42424">
        <v>4</v>
      </c>
      <c r="C42424">
        <v>2011</v>
      </c>
      <c r="D42424" t="s">
        <v>79</v>
      </c>
      <c r="E42424" t="s">
        <v>108</v>
      </c>
      <c r="F42424" t="s">
        <v>196</v>
      </c>
      <c r="G42424">
        <v>1983.43</v>
      </c>
    </row>
    <row r="42425" spans="1:7">
      <c r="A42425" t="s">
        <v>33</v>
      </c>
      <c r="B42425">
        <v>9</v>
      </c>
      <c r="C42425">
        <v>2010</v>
      </c>
      <c r="D42425" t="s">
        <v>79</v>
      </c>
      <c r="E42425" t="s">
        <v>108</v>
      </c>
      <c r="F42425" t="s">
        <v>196</v>
      </c>
      <c r="G42425">
        <v>1443.96</v>
      </c>
    </row>
    <row r="42426" spans="1:7">
      <c r="A42426" t="s">
        <v>24</v>
      </c>
      <c r="B42426">
        <v>5</v>
      </c>
      <c r="C42426">
        <v>2012</v>
      </c>
      <c r="D42426" t="s">
        <v>79</v>
      </c>
      <c r="E42426" t="s">
        <v>108</v>
      </c>
      <c r="F42426" t="s">
        <v>196</v>
      </c>
      <c r="G42426">
        <v>282.03000000000003</v>
      </c>
    </row>
    <row r="42427" spans="1:7">
      <c r="A42427" t="s">
        <v>114</v>
      </c>
      <c r="B42427">
        <v>2</v>
      </c>
      <c r="C42427">
        <v>2011</v>
      </c>
      <c r="D42427" t="s">
        <v>79</v>
      </c>
      <c r="E42427" t="s">
        <v>108</v>
      </c>
      <c r="F42427" t="s">
        <v>196</v>
      </c>
      <c r="G42427">
        <v>1322.94</v>
      </c>
    </row>
    <row r="42428" spans="1:7">
      <c r="A42428" t="s">
        <v>22</v>
      </c>
      <c r="B42428">
        <v>9</v>
      </c>
      <c r="C42428">
        <v>2011</v>
      </c>
      <c r="D42428" t="s">
        <v>79</v>
      </c>
      <c r="E42428" t="s">
        <v>108</v>
      </c>
      <c r="F42428" t="s">
        <v>196</v>
      </c>
      <c r="G42428">
        <v>1290.6300000000001</v>
      </c>
    </row>
    <row r="42429" spans="1:7">
      <c r="A42429" t="s">
        <v>52</v>
      </c>
      <c r="B42429">
        <v>6</v>
      </c>
      <c r="C42429">
        <v>2009</v>
      </c>
      <c r="D42429" t="s">
        <v>79</v>
      </c>
      <c r="E42429" t="s">
        <v>108</v>
      </c>
      <c r="F42429" t="s">
        <v>196</v>
      </c>
      <c r="G42429">
        <v>2613.71</v>
      </c>
    </row>
    <row r="42430" spans="1:7">
      <c r="A42430" t="s">
        <v>68</v>
      </c>
      <c r="B42430">
        <v>1</v>
      </c>
      <c r="C42430">
        <v>2010</v>
      </c>
      <c r="D42430" t="s">
        <v>79</v>
      </c>
      <c r="E42430" t="s">
        <v>108</v>
      </c>
      <c r="F42430" t="s">
        <v>196</v>
      </c>
      <c r="G42430">
        <v>2223.13</v>
      </c>
    </row>
    <row r="42431" spans="1:7">
      <c r="A42431" t="s">
        <v>55</v>
      </c>
      <c r="B42431">
        <v>3</v>
      </c>
      <c r="C42431">
        <v>2011</v>
      </c>
      <c r="D42431" t="s">
        <v>79</v>
      </c>
      <c r="E42431" t="s">
        <v>108</v>
      </c>
      <c r="F42431" t="s">
        <v>196</v>
      </c>
      <c r="G42431">
        <v>1270.57</v>
      </c>
    </row>
    <row r="42432" spans="1:7">
      <c r="A42432" t="s">
        <v>19</v>
      </c>
      <c r="B42432">
        <v>11</v>
      </c>
      <c r="C42432">
        <v>2010</v>
      </c>
      <c r="D42432" t="s">
        <v>79</v>
      </c>
      <c r="E42432" t="s">
        <v>108</v>
      </c>
      <c r="F42432" t="s">
        <v>196</v>
      </c>
      <c r="G42432">
        <v>1449.28</v>
      </c>
    </row>
    <row r="42433" spans="1:7">
      <c r="A42433" t="s">
        <v>33</v>
      </c>
      <c r="B42433">
        <v>9</v>
      </c>
      <c r="C42433">
        <v>2010</v>
      </c>
      <c r="D42433" t="s">
        <v>79</v>
      </c>
      <c r="E42433" t="s">
        <v>108</v>
      </c>
      <c r="F42433" t="s">
        <v>203</v>
      </c>
      <c r="G42433">
        <v>1840.56</v>
      </c>
    </row>
    <row r="42434" spans="1:7">
      <c r="A42434" t="s">
        <v>29</v>
      </c>
      <c r="B42434">
        <v>6</v>
      </c>
      <c r="C42434">
        <v>2011</v>
      </c>
      <c r="D42434" t="s">
        <v>79</v>
      </c>
      <c r="E42434" t="s">
        <v>108</v>
      </c>
      <c r="F42434" t="s">
        <v>203</v>
      </c>
      <c r="G42434">
        <v>1889.58</v>
      </c>
    </row>
    <row r="42435" spans="1:7">
      <c r="A42435" t="s">
        <v>24</v>
      </c>
      <c r="B42435">
        <v>5</v>
      </c>
      <c r="C42435">
        <v>2012</v>
      </c>
      <c r="D42435" t="s">
        <v>79</v>
      </c>
      <c r="E42435" t="s">
        <v>108</v>
      </c>
      <c r="F42435" t="s">
        <v>203</v>
      </c>
      <c r="G42435">
        <v>1998.01</v>
      </c>
    </row>
    <row r="42436" spans="1:7">
      <c r="A42436" t="s">
        <v>19</v>
      </c>
      <c r="B42436">
        <v>11</v>
      </c>
      <c r="C42436">
        <v>2010</v>
      </c>
      <c r="D42436" t="s">
        <v>79</v>
      </c>
      <c r="E42436" t="s">
        <v>108</v>
      </c>
      <c r="F42436" t="s">
        <v>203</v>
      </c>
      <c r="G42436">
        <v>1497.4</v>
      </c>
    </row>
    <row r="42437" spans="1:7">
      <c r="A42437" t="s">
        <v>38</v>
      </c>
      <c r="B42437">
        <v>7</v>
      </c>
      <c r="C42437">
        <v>2011</v>
      </c>
      <c r="D42437" t="s">
        <v>79</v>
      </c>
      <c r="E42437" t="s">
        <v>108</v>
      </c>
      <c r="F42437" t="s">
        <v>203</v>
      </c>
      <c r="G42437">
        <v>1481.79</v>
      </c>
    </row>
    <row r="42438" spans="1:7">
      <c r="A42438" t="s">
        <v>38</v>
      </c>
      <c r="B42438">
        <v>7</v>
      </c>
      <c r="C42438">
        <v>2011</v>
      </c>
      <c r="D42438" t="s">
        <v>79</v>
      </c>
      <c r="E42438" t="s">
        <v>108</v>
      </c>
      <c r="F42438" t="s">
        <v>207</v>
      </c>
      <c r="G42438">
        <v>4664.95</v>
      </c>
    </row>
    <row r="42439" spans="1:7">
      <c r="A42439" t="s">
        <v>14</v>
      </c>
      <c r="B42439">
        <v>10</v>
      </c>
      <c r="C42439">
        <v>2010</v>
      </c>
      <c r="D42439" t="s">
        <v>79</v>
      </c>
      <c r="E42439" t="s">
        <v>108</v>
      </c>
      <c r="F42439" t="s">
        <v>207</v>
      </c>
      <c r="G42439">
        <v>7861.26</v>
      </c>
    </row>
    <row r="42440" spans="1:7">
      <c r="A42440" t="s">
        <v>99</v>
      </c>
      <c r="B42440">
        <v>1</v>
      </c>
      <c r="C42440">
        <v>2011</v>
      </c>
      <c r="D42440" t="s">
        <v>79</v>
      </c>
      <c r="E42440" t="s">
        <v>108</v>
      </c>
      <c r="F42440" t="s">
        <v>207</v>
      </c>
      <c r="G42440">
        <v>4996.43</v>
      </c>
    </row>
    <row r="42441" spans="1:7">
      <c r="A42441" t="s">
        <v>46</v>
      </c>
      <c r="B42441">
        <v>12</v>
      </c>
      <c r="C42441">
        <v>2009</v>
      </c>
      <c r="D42441" t="s">
        <v>79</v>
      </c>
      <c r="E42441" t="s">
        <v>108</v>
      </c>
      <c r="F42441" t="s">
        <v>207</v>
      </c>
      <c r="G42441">
        <v>4207.5</v>
      </c>
    </row>
    <row r="42442" spans="1:7">
      <c r="A42442" t="s">
        <v>22</v>
      </c>
      <c r="B42442">
        <v>9</v>
      </c>
      <c r="C42442">
        <v>2011</v>
      </c>
      <c r="D42442" t="s">
        <v>79</v>
      </c>
      <c r="E42442" t="s">
        <v>108</v>
      </c>
      <c r="F42442" t="s">
        <v>214</v>
      </c>
      <c r="G42442">
        <v>11066.08</v>
      </c>
    </row>
    <row r="42443" spans="1:7">
      <c r="A42443" t="s">
        <v>42</v>
      </c>
      <c r="B42443">
        <v>2</v>
      </c>
      <c r="C42443">
        <v>2010</v>
      </c>
      <c r="D42443" t="s">
        <v>79</v>
      </c>
      <c r="E42443" t="s">
        <v>108</v>
      </c>
      <c r="F42443" t="s">
        <v>214</v>
      </c>
      <c r="G42443">
        <v>7957.1100000000006</v>
      </c>
    </row>
    <row r="42444" spans="1:7">
      <c r="A42444" t="s">
        <v>71</v>
      </c>
      <c r="B42444">
        <v>11</v>
      </c>
      <c r="C42444">
        <v>2009</v>
      </c>
      <c r="D42444" t="s">
        <v>79</v>
      </c>
      <c r="E42444" t="s">
        <v>108</v>
      </c>
      <c r="F42444" t="s">
        <v>214</v>
      </c>
      <c r="G42444">
        <v>6223.71</v>
      </c>
    </row>
    <row r="42445" spans="1:7">
      <c r="A42445" t="s">
        <v>40</v>
      </c>
      <c r="B42445">
        <v>10</v>
      </c>
      <c r="C42445">
        <v>2011</v>
      </c>
      <c r="D42445" t="s">
        <v>79</v>
      </c>
      <c r="E42445" t="s">
        <v>108</v>
      </c>
      <c r="F42445" t="s">
        <v>214</v>
      </c>
      <c r="G42445">
        <v>11607.94</v>
      </c>
    </row>
    <row r="42446" spans="1:7">
      <c r="A42446" t="s">
        <v>14</v>
      </c>
      <c r="B42446">
        <v>10</v>
      </c>
      <c r="C42446">
        <v>2010</v>
      </c>
      <c r="D42446" t="s">
        <v>79</v>
      </c>
      <c r="E42446" t="s">
        <v>108</v>
      </c>
      <c r="F42446" t="s">
        <v>217</v>
      </c>
      <c r="G42446">
        <v>0</v>
      </c>
    </row>
    <row r="42447" spans="1:7">
      <c r="A42447" t="s">
        <v>37</v>
      </c>
      <c r="B42447">
        <v>11</v>
      </c>
      <c r="C42447">
        <v>2011</v>
      </c>
      <c r="D42447" t="s">
        <v>79</v>
      </c>
      <c r="E42447" t="s">
        <v>108</v>
      </c>
      <c r="F42447" t="s">
        <v>217</v>
      </c>
      <c r="G42447">
        <v>0</v>
      </c>
    </row>
    <row r="42448" spans="1:7">
      <c r="A42448" t="s">
        <v>16</v>
      </c>
      <c r="B42448">
        <v>7</v>
      </c>
      <c r="C42448">
        <v>2010</v>
      </c>
      <c r="D42448" t="s">
        <v>79</v>
      </c>
      <c r="E42448" t="s">
        <v>108</v>
      </c>
      <c r="F42448" t="s">
        <v>217</v>
      </c>
      <c r="G42448">
        <v>93.12</v>
      </c>
    </row>
    <row r="42449" spans="1:7">
      <c r="A42449" t="s">
        <v>13</v>
      </c>
      <c r="B42449">
        <v>7</v>
      </c>
      <c r="C42449">
        <v>2009</v>
      </c>
      <c r="D42449" t="s">
        <v>79</v>
      </c>
      <c r="E42449" t="s">
        <v>108</v>
      </c>
      <c r="F42449" t="s">
        <v>222</v>
      </c>
      <c r="G42449">
        <v>19253.84</v>
      </c>
    </row>
    <row r="42450" spans="1:7">
      <c r="A42450" t="s">
        <v>38</v>
      </c>
      <c r="B42450">
        <v>7</v>
      </c>
      <c r="C42450">
        <v>2011</v>
      </c>
      <c r="D42450" t="s">
        <v>79</v>
      </c>
      <c r="E42450" t="s">
        <v>108</v>
      </c>
      <c r="F42450" t="s">
        <v>222</v>
      </c>
      <c r="G42450">
        <v>25303.39</v>
      </c>
    </row>
    <row r="42451" spans="1:7">
      <c r="A42451" t="s">
        <v>22</v>
      </c>
      <c r="B42451">
        <v>9</v>
      </c>
      <c r="C42451">
        <v>2011</v>
      </c>
      <c r="D42451" t="s">
        <v>79</v>
      </c>
      <c r="E42451" t="s">
        <v>108</v>
      </c>
      <c r="F42451" t="s">
        <v>224</v>
      </c>
      <c r="G42451">
        <v>0</v>
      </c>
    </row>
    <row r="42452" spans="1:7">
      <c r="A42452" t="s">
        <v>39</v>
      </c>
      <c r="B42452">
        <v>5</v>
      </c>
      <c r="C42452">
        <v>2011</v>
      </c>
      <c r="D42452" t="s">
        <v>79</v>
      </c>
      <c r="E42452" t="s">
        <v>108</v>
      </c>
      <c r="F42452" t="s">
        <v>224</v>
      </c>
      <c r="G42452">
        <v>0</v>
      </c>
    </row>
    <row r="42453" spans="1:7">
      <c r="A42453" t="s">
        <v>52</v>
      </c>
      <c r="B42453">
        <v>6</v>
      </c>
      <c r="C42453">
        <v>2009</v>
      </c>
      <c r="D42453" t="s">
        <v>79</v>
      </c>
      <c r="E42453" t="s">
        <v>108</v>
      </c>
      <c r="F42453" t="s">
        <v>224</v>
      </c>
      <c r="G42453">
        <v>6327.63</v>
      </c>
    </row>
    <row r="42454" spans="1:7">
      <c r="A42454" t="s">
        <v>24</v>
      </c>
      <c r="B42454">
        <v>5</v>
      </c>
      <c r="C42454">
        <v>2012</v>
      </c>
      <c r="D42454" t="s">
        <v>79</v>
      </c>
      <c r="E42454" t="s">
        <v>108</v>
      </c>
      <c r="F42454" t="s">
        <v>237</v>
      </c>
      <c r="G42454">
        <v>0</v>
      </c>
    </row>
    <row r="42455" spans="1:7">
      <c r="A42455" t="s">
        <v>44</v>
      </c>
      <c r="B42455">
        <v>2</v>
      </c>
      <c r="C42455">
        <v>2012</v>
      </c>
      <c r="D42455" t="s">
        <v>79</v>
      </c>
      <c r="E42455" t="s">
        <v>108</v>
      </c>
      <c r="F42455" t="s">
        <v>237</v>
      </c>
      <c r="G42455">
        <v>99.23</v>
      </c>
    </row>
    <row r="42456" spans="1:7">
      <c r="A42456" t="s">
        <v>5</v>
      </c>
      <c r="B42456">
        <v>12</v>
      </c>
      <c r="C42456">
        <v>2010</v>
      </c>
      <c r="D42456" t="s">
        <v>79</v>
      </c>
      <c r="E42456" t="s">
        <v>108</v>
      </c>
      <c r="F42456" t="s">
        <v>244</v>
      </c>
      <c r="G42456">
        <v>115.65</v>
      </c>
    </row>
    <row r="42457" spans="1:7">
      <c r="A42457" t="s">
        <v>18</v>
      </c>
      <c r="B42457">
        <v>3</v>
      </c>
      <c r="C42457">
        <v>2009</v>
      </c>
      <c r="D42457" t="s">
        <v>79</v>
      </c>
      <c r="E42457" t="s">
        <v>108</v>
      </c>
      <c r="F42457" t="s">
        <v>245</v>
      </c>
      <c r="G42457">
        <v>3892.5</v>
      </c>
    </row>
    <row r="42458" spans="1:7">
      <c r="A42458" t="s">
        <v>63</v>
      </c>
      <c r="B42458">
        <v>12</v>
      </c>
      <c r="C42458">
        <v>2011</v>
      </c>
      <c r="D42458" t="s">
        <v>79</v>
      </c>
      <c r="E42458" t="s">
        <v>108</v>
      </c>
      <c r="F42458" t="s">
        <v>245</v>
      </c>
      <c r="G42458">
        <v>4192.3999999999996</v>
      </c>
    </row>
    <row r="42459" spans="1:7">
      <c r="A42459" t="s">
        <v>32</v>
      </c>
      <c r="B42459">
        <v>10</v>
      </c>
      <c r="C42459">
        <v>2009</v>
      </c>
      <c r="D42459" t="s">
        <v>79</v>
      </c>
      <c r="E42459" t="s">
        <v>108</v>
      </c>
      <c r="F42459" t="s">
        <v>245</v>
      </c>
      <c r="G42459">
        <v>4384.05</v>
      </c>
    </row>
    <row r="42460" spans="1:7">
      <c r="A42460" t="s">
        <v>39</v>
      </c>
      <c r="B42460">
        <v>5</v>
      </c>
      <c r="C42460">
        <v>2011</v>
      </c>
      <c r="D42460" t="s">
        <v>79</v>
      </c>
      <c r="E42460" t="s">
        <v>108</v>
      </c>
      <c r="F42460" t="s">
        <v>245</v>
      </c>
      <c r="G42460">
        <v>1843.21</v>
      </c>
    </row>
    <row r="42461" spans="1:7">
      <c r="A42461" t="s">
        <v>16</v>
      </c>
      <c r="B42461">
        <v>7</v>
      </c>
      <c r="C42461">
        <v>2010</v>
      </c>
      <c r="D42461" t="s">
        <v>79</v>
      </c>
      <c r="E42461" t="s">
        <v>108</v>
      </c>
      <c r="F42461" t="s">
        <v>261</v>
      </c>
      <c r="G42461">
        <v>0</v>
      </c>
    </row>
    <row r="42462" spans="1:7">
      <c r="A42462" t="s">
        <v>46</v>
      </c>
      <c r="B42462">
        <v>12</v>
      </c>
      <c r="C42462">
        <v>2009</v>
      </c>
      <c r="D42462" t="s">
        <v>79</v>
      </c>
      <c r="E42462" t="s">
        <v>108</v>
      </c>
      <c r="F42462" t="s">
        <v>261</v>
      </c>
      <c r="G42462">
        <v>-774.47</v>
      </c>
    </row>
    <row r="42463" spans="1:7">
      <c r="A42463" t="s">
        <v>33</v>
      </c>
      <c r="B42463">
        <v>9</v>
      </c>
      <c r="C42463">
        <v>2010</v>
      </c>
      <c r="D42463" t="s">
        <v>79</v>
      </c>
      <c r="E42463" t="s">
        <v>108</v>
      </c>
      <c r="F42463" t="s">
        <v>261</v>
      </c>
      <c r="G42463">
        <v>0</v>
      </c>
    </row>
    <row r="42464" spans="1:7">
      <c r="A42464" t="s">
        <v>40</v>
      </c>
      <c r="B42464">
        <v>10</v>
      </c>
      <c r="C42464">
        <v>2011</v>
      </c>
      <c r="D42464" t="s">
        <v>79</v>
      </c>
      <c r="E42464" t="s">
        <v>108</v>
      </c>
      <c r="F42464" t="s">
        <v>261</v>
      </c>
      <c r="G42464">
        <v>0</v>
      </c>
    </row>
    <row r="42465" spans="1:7">
      <c r="A42465" t="s">
        <v>89</v>
      </c>
      <c r="B42465">
        <v>4</v>
      </c>
      <c r="C42465">
        <v>2011</v>
      </c>
      <c r="D42465" t="s">
        <v>79</v>
      </c>
      <c r="E42465" t="s">
        <v>108</v>
      </c>
      <c r="F42465" t="s">
        <v>262</v>
      </c>
      <c r="G42465">
        <v>49491.55</v>
      </c>
    </row>
    <row r="42466" spans="1:7">
      <c r="A42466" t="s">
        <v>28</v>
      </c>
      <c r="B42466">
        <v>4</v>
      </c>
      <c r="C42466">
        <v>2012</v>
      </c>
      <c r="D42466" t="s">
        <v>79</v>
      </c>
      <c r="E42466" t="s">
        <v>108</v>
      </c>
      <c r="F42466" t="s">
        <v>262</v>
      </c>
      <c r="G42466">
        <v>52759.14</v>
      </c>
    </row>
    <row r="42467" spans="1:7">
      <c r="A42467" t="s">
        <v>45</v>
      </c>
      <c r="B42467">
        <v>3</v>
      </c>
      <c r="C42467">
        <v>2010</v>
      </c>
      <c r="D42467" t="s">
        <v>79</v>
      </c>
      <c r="E42467" t="s">
        <v>108</v>
      </c>
      <c r="F42467" t="s">
        <v>262</v>
      </c>
      <c r="G42467">
        <v>49110.05</v>
      </c>
    </row>
    <row r="42468" spans="1:7">
      <c r="A42468" t="s">
        <v>27</v>
      </c>
      <c r="B42468">
        <v>1</v>
      </c>
      <c r="C42468">
        <v>2009</v>
      </c>
      <c r="D42468" t="s">
        <v>79</v>
      </c>
      <c r="E42468" t="s">
        <v>108</v>
      </c>
      <c r="F42468" t="s">
        <v>262</v>
      </c>
      <c r="G42468">
        <v>79579.850000000006</v>
      </c>
    </row>
    <row r="42469" spans="1:7">
      <c r="A42469" t="s">
        <v>99</v>
      </c>
      <c r="B42469">
        <v>1</v>
      </c>
      <c r="C42469">
        <v>2011</v>
      </c>
      <c r="D42469" t="s">
        <v>79</v>
      </c>
      <c r="E42469" t="s">
        <v>108</v>
      </c>
      <c r="F42469" t="s">
        <v>263</v>
      </c>
      <c r="G42469">
        <v>28239.55</v>
      </c>
    </row>
    <row r="42470" spans="1:7">
      <c r="A42470" t="s">
        <v>37</v>
      </c>
      <c r="B42470">
        <v>11</v>
      </c>
      <c r="C42470">
        <v>2011</v>
      </c>
      <c r="D42470" t="s">
        <v>79</v>
      </c>
      <c r="E42470" t="s">
        <v>108</v>
      </c>
      <c r="F42470" t="s">
        <v>263</v>
      </c>
      <c r="G42470">
        <v>42612.4</v>
      </c>
    </row>
    <row r="42471" spans="1:7">
      <c r="A42471" t="s">
        <v>43</v>
      </c>
      <c r="B42471">
        <v>5</v>
      </c>
      <c r="C42471">
        <v>2009</v>
      </c>
      <c r="D42471" t="s">
        <v>79</v>
      </c>
      <c r="E42471" t="s">
        <v>108</v>
      </c>
      <c r="F42471" t="s">
        <v>263</v>
      </c>
      <c r="G42471">
        <v>14441.800000000001</v>
      </c>
    </row>
    <row r="42472" spans="1:7">
      <c r="A42472" t="s">
        <v>35</v>
      </c>
      <c r="B42472">
        <v>5</v>
      </c>
      <c r="C42472">
        <v>2010</v>
      </c>
      <c r="D42472" t="s">
        <v>79</v>
      </c>
      <c r="E42472" t="s">
        <v>108</v>
      </c>
      <c r="F42472" t="s">
        <v>263</v>
      </c>
      <c r="G42472">
        <v>22337.9</v>
      </c>
    </row>
    <row r="42473" spans="1:7">
      <c r="A42473" t="s">
        <v>71</v>
      </c>
      <c r="B42473">
        <v>11</v>
      </c>
      <c r="C42473">
        <v>2009</v>
      </c>
      <c r="D42473" t="s">
        <v>79</v>
      </c>
      <c r="E42473" t="s">
        <v>108</v>
      </c>
      <c r="F42473" t="s">
        <v>263</v>
      </c>
      <c r="G42473">
        <v>23174.95</v>
      </c>
    </row>
    <row r="42474" spans="1:7">
      <c r="A42474" t="s">
        <v>109</v>
      </c>
      <c r="B42474">
        <v>1</v>
      </c>
      <c r="C42474">
        <v>2012</v>
      </c>
      <c r="D42474" t="s">
        <v>79</v>
      </c>
      <c r="E42474" t="s">
        <v>108</v>
      </c>
      <c r="F42474" t="s">
        <v>263</v>
      </c>
      <c r="G42474">
        <v>27172.3</v>
      </c>
    </row>
    <row r="42475" spans="1:7">
      <c r="A42475" t="s">
        <v>25</v>
      </c>
      <c r="B42475">
        <v>8</v>
      </c>
      <c r="C42475">
        <v>2011</v>
      </c>
      <c r="D42475" t="s">
        <v>79</v>
      </c>
      <c r="E42475" t="s">
        <v>108</v>
      </c>
      <c r="F42475" t="s">
        <v>263</v>
      </c>
      <c r="G42475">
        <v>29528.850000000002</v>
      </c>
    </row>
    <row r="42476" spans="1:7">
      <c r="A42476" t="s">
        <v>46</v>
      </c>
      <c r="B42476">
        <v>12</v>
      </c>
      <c r="C42476">
        <v>2009</v>
      </c>
      <c r="D42476" t="s">
        <v>79</v>
      </c>
      <c r="E42476" t="s">
        <v>108</v>
      </c>
      <c r="F42476" t="s">
        <v>264</v>
      </c>
      <c r="G42476">
        <v>18726.63</v>
      </c>
    </row>
    <row r="42477" spans="1:7">
      <c r="A42477" t="s">
        <v>20</v>
      </c>
      <c r="B42477">
        <v>6</v>
      </c>
      <c r="C42477">
        <v>2010</v>
      </c>
      <c r="D42477" t="s">
        <v>79</v>
      </c>
      <c r="E42477" t="s">
        <v>108</v>
      </c>
      <c r="F42477" t="s">
        <v>264</v>
      </c>
      <c r="G42477">
        <v>8792.18</v>
      </c>
    </row>
    <row r="42478" spans="1:7">
      <c r="A42478" t="s">
        <v>19</v>
      </c>
      <c r="B42478">
        <v>11</v>
      </c>
      <c r="C42478">
        <v>2010</v>
      </c>
      <c r="D42478" t="s">
        <v>79</v>
      </c>
      <c r="E42478" t="s">
        <v>108</v>
      </c>
      <c r="F42478" t="s">
        <v>264</v>
      </c>
      <c r="G42478">
        <v>9097</v>
      </c>
    </row>
    <row r="42479" spans="1:7">
      <c r="A42479" t="s">
        <v>25</v>
      </c>
      <c r="B42479">
        <v>8</v>
      </c>
      <c r="C42479">
        <v>2011</v>
      </c>
      <c r="D42479" t="s">
        <v>79</v>
      </c>
      <c r="E42479" t="s">
        <v>108</v>
      </c>
      <c r="F42479" t="s">
        <v>264</v>
      </c>
      <c r="G42479">
        <v>6616.32</v>
      </c>
    </row>
    <row r="42480" spans="1:7">
      <c r="A42480" t="s">
        <v>24</v>
      </c>
      <c r="B42480">
        <v>5</v>
      </c>
      <c r="C42480">
        <v>2012</v>
      </c>
      <c r="D42480" t="s">
        <v>79</v>
      </c>
      <c r="E42480" t="s">
        <v>108</v>
      </c>
      <c r="F42480" t="s">
        <v>264</v>
      </c>
      <c r="G42480">
        <v>5579.93</v>
      </c>
    </row>
    <row r="42481" spans="1:7">
      <c r="A42481" t="s">
        <v>114</v>
      </c>
      <c r="B42481">
        <v>2</v>
      </c>
      <c r="C42481">
        <v>2011</v>
      </c>
      <c r="D42481" t="s">
        <v>79</v>
      </c>
      <c r="E42481" t="s">
        <v>108</v>
      </c>
      <c r="F42481" t="s">
        <v>264</v>
      </c>
      <c r="G42481">
        <v>-11835.29</v>
      </c>
    </row>
    <row r="42482" spans="1:7">
      <c r="A42482" t="s">
        <v>27</v>
      </c>
      <c r="B42482">
        <v>1</v>
      </c>
      <c r="C42482">
        <v>2009</v>
      </c>
      <c r="D42482" t="s">
        <v>79</v>
      </c>
      <c r="E42482" t="s">
        <v>108</v>
      </c>
      <c r="F42482" t="s">
        <v>264</v>
      </c>
      <c r="G42482">
        <v>7615.06</v>
      </c>
    </row>
    <row r="42483" spans="1:7">
      <c r="A42483" t="s">
        <v>99</v>
      </c>
      <c r="B42483">
        <v>1</v>
      </c>
      <c r="C42483">
        <v>2011</v>
      </c>
      <c r="D42483" t="s">
        <v>79</v>
      </c>
      <c r="E42483" t="s">
        <v>108</v>
      </c>
      <c r="F42483" t="s">
        <v>264</v>
      </c>
      <c r="G42483">
        <v>3278.31</v>
      </c>
    </row>
    <row r="42484" spans="1:7">
      <c r="A42484" t="s">
        <v>44</v>
      </c>
      <c r="B42484">
        <v>2</v>
      </c>
      <c r="C42484">
        <v>2012</v>
      </c>
      <c r="D42484" t="s">
        <v>79</v>
      </c>
      <c r="E42484" t="s">
        <v>108</v>
      </c>
      <c r="F42484" t="s">
        <v>264</v>
      </c>
      <c r="G42484">
        <v>-5917.61</v>
      </c>
    </row>
    <row r="42485" spans="1:7">
      <c r="A42485" t="s">
        <v>16</v>
      </c>
      <c r="B42485">
        <v>7</v>
      </c>
      <c r="C42485">
        <v>2010</v>
      </c>
      <c r="D42485" t="s">
        <v>79</v>
      </c>
      <c r="E42485" t="s">
        <v>108</v>
      </c>
      <c r="F42485" t="s">
        <v>264</v>
      </c>
      <c r="G42485">
        <v>15220.06</v>
      </c>
    </row>
    <row r="42486" spans="1:7">
      <c r="A42486" t="s">
        <v>43</v>
      </c>
      <c r="B42486">
        <v>5</v>
      </c>
      <c r="C42486">
        <v>2009</v>
      </c>
      <c r="D42486" t="s">
        <v>79</v>
      </c>
      <c r="E42486" t="s">
        <v>108</v>
      </c>
      <c r="F42486" t="s">
        <v>264</v>
      </c>
      <c r="G42486">
        <v>-30579.39</v>
      </c>
    </row>
    <row r="42487" spans="1:7">
      <c r="A42487" t="s">
        <v>23</v>
      </c>
      <c r="B42487">
        <v>2</v>
      </c>
      <c r="C42487">
        <v>2009</v>
      </c>
      <c r="D42487" t="s">
        <v>79</v>
      </c>
      <c r="E42487" t="s">
        <v>108</v>
      </c>
      <c r="F42487" t="s">
        <v>264</v>
      </c>
      <c r="G42487">
        <v>-7358.1100000000006</v>
      </c>
    </row>
    <row r="42488" spans="1:7">
      <c r="A42488" t="s">
        <v>18</v>
      </c>
      <c r="B42488">
        <v>3</v>
      </c>
      <c r="C42488">
        <v>2009</v>
      </c>
      <c r="D42488" t="s">
        <v>79</v>
      </c>
      <c r="E42488" t="s">
        <v>108</v>
      </c>
      <c r="F42488" t="s">
        <v>126</v>
      </c>
      <c r="G42488">
        <v>19419.11</v>
      </c>
    </row>
    <row r="42489" spans="1:7">
      <c r="A42489" t="s">
        <v>89</v>
      </c>
      <c r="B42489">
        <v>4</v>
      </c>
      <c r="C42489">
        <v>2011</v>
      </c>
      <c r="D42489" t="s">
        <v>79</v>
      </c>
      <c r="E42489" t="s">
        <v>108</v>
      </c>
      <c r="F42489" t="s">
        <v>126</v>
      </c>
      <c r="G42489">
        <v>26285.93</v>
      </c>
    </row>
    <row r="42490" spans="1:7">
      <c r="A42490" t="s">
        <v>68</v>
      </c>
      <c r="B42490">
        <v>1</v>
      </c>
      <c r="C42490">
        <v>2010</v>
      </c>
      <c r="D42490" t="s">
        <v>79</v>
      </c>
      <c r="E42490" t="s">
        <v>108</v>
      </c>
      <c r="F42490" t="s">
        <v>126</v>
      </c>
      <c r="G42490">
        <v>16979.310000000001</v>
      </c>
    </row>
    <row r="42491" spans="1:7">
      <c r="A42491" t="s">
        <v>42</v>
      </c>
      <c r="B42491">
        <v>2</v>
      </c>
      <c r="C42491">
        <v>2010</v>
      </c>
      <c r="D42491" t="s">
        <v>79</v>
      </c>
      <c r="E42491" t="s">
        <v>108</v>
      </c>
      <c r="F42491" t="s">
        <v>126</v>
      </c>
      <c r="G42491">
        <v>14738.29</v>
      </c>
    </row>
    <row r="42492" spans="1:7">
      <c r="A42492" t="s">
        <v>39</v>
      </c>
      <c r="B42492">
        <v>5</v>
      </c>
      <c r="C42492">
        <v>2011</v>
      </c>
      <c r="D42492" t="s">
        <v>79</v>
      </c>
      <c r="E42492" t="s">
        <v>108</v>
      </c>
      <c r="F42492" t="s">
        <v>126</v>
      </c>
      <c r="G42492">
        <v>16858.170000000002</v>
      </c>
    </row>
    <row r="42493" spans="1:7">
      <c r="A42493" t="s">
        <v>43</v>
      </c>
      <c r="B42493">
        <v>5</v>
      </c>
      <c r="C42493">
        <v>2009</v>
      </c>
      <c r="D42493" t="s">
        <v>79</v>
      </c>
      <c r="E42493" t="s">
        <v>108</v>
      </c>
      <c r="F42493" t="s">
        <v>126</v>
      </c>
      <c r="G42493">
        <v>24597.02</v>
      </c>
    </row>
    <row r="42494" spans="1:7">
      <c r="A42494" t="s">
        <v>26</v>
      </c>
      <c r="B42494">
        <v>9</v>
      </c>
      <c r="C42494">
        <v>2009</v>
      </c>
      <c r="D42494" t="s">
        <v>79</v>
      </c>
      <c r="E42494" t="s">
        <v>108</v>
      </c>
      <c r="F42494" t="s">
        <v>131</v>
      </c>
      <c r="G42494">
        <v>5186.54</v>
      </c>
    </row>
    <row r="42495" spans="1:7">
      <c r="A42495" t="s">
        <v>71</v>
      </c>
      <c r="B42495">
        <v>11</v>
      </c>
      <c r="C42495">
        <v>2009</v>
      </c>
      <c r="D42495" t="s">
        <v>79</v>
      </c>
      <c r="E42495" t="s">
        <v>108</v>
      </c>
      <c r="F42495" t="s">
        <v>131</v>
      </c>
      <c r="G42495">
        <v>8702.9699999999993</v>
      </c>
    </row>
    <row r="42496" spans="1:7">
      <c r="A42496" t="s">
        <v>13</v>
      </c>
      <c r="B42496">
        <v>7</v>
      </c>
      <c r="C42496">
        <v>2009</v>
      </c>
      <c r="D42496" t="s">
        <v>79</v>
      </c>
      <c r="E42496" t="s">
        <v>108</v>
      </c>
      <c r="F42496" t="s">
        <v>133</v>
      </c>
      <c r="G42496">
        <v>3827.4</v>
      </c>
    </row>
    <row r="42497" spans="1:7">
      <c r="A42497" t="s">
        <v>33</v>
      </c>
      <c r="B42497">
        <v>9</v>
      </c>
      <c r="C42497">
        <v>2010</v>
      </c>
      <c r="D42497" t="s">
        <v>79</v>
      </c>
      <c r="E42497" t="s">
        <v>108</v>
      </c>
      <c r="F42497" t="s">
        <v>133</v>
      </c>
      <c r="G42497">
        <v>7731.2</v>
      </c>
    </row>
    <row r="42498" spans="1:7">
      <c r="A42498" t="s">
        <v>44</v>
      </c>
      <c r="B42498">
        <v>2</v>
      </c>
      <c r="C42498">
        <v>2012</v>
      </c>
      <c r="D42498" t="s">
        <v>79</v>
      </c>
      <c r="E42498" t="s">
        <v>108</v>
      </c>
      <c r="F42498" t="s">
        <v>133</v>
      </c>
      <c r="G42498">
        <v>7220.21</v>
      </c>
    </row>
    <row r="42499" spans="1:7">
      <c r="A42499" t="s">
        <v>52</v>
      </c>
      <c r="B42499">
        <v>6</v>
      </c>
      <c r="C42499">
        <v>2009</v>
      </c>
      <c r="D42499" t="s">
        <v>79</v>
      </c>
      <c r="E42499" t="s">
        <v>108</v>
      </c>
      <c r="F42499" t="s">
        <v>138</v>
      </c>
      <c r="G42499">
        <v>0</v>
      </c>
    </row>
    <row r="42500" spans="1:7">
      <c r="A42500" t="s">
        <v>13</v>
      </c>
      <c r="B42500">
        <v>7</v>
      </c>
      <c r="C42500">
        <v>2009</v>
      </c>
      <c r="D42500" t="s">
        <v>79</v>
      </c>
      <c r="E42500" t="s">
        <v>108</v>
      </c>
      <c r="F42500" t="s">
        <v>138</v>
      </c>
      <c r="G42500">
        <v>38.340000000000003</v>
      </c>
    </row>
    <row r="42501" spans="1:7">
      <c r="A42501" t="s">
        <v>26</v>
      </c>
      <c r="B42501">
        <v>9</v>
      </c>
      <c r="C42501">
        <v>2009</v>
      </c>
      <c r="D42501" t="s">
        <v>79</v>
      </c>
      <c r="E42501" t="s">
        <v>108</v>
      </c>
      <c r="F42501" t="s">
        <v>138</v>
      </c>
      <c r="G42501">
        <v>0</v>
      </c>
    </row>
    <row r="42502" spans="1:7">
      <c r="A42502" t="s">
        <v>9</v>
      </c>
      <c r="B42502">
        <v>8</v>
      </c>
      <c r="C42502">
        <v>2009</v>
      </c>
      <c r="D42502" t="s">
        <v>79</v>
      </c>
      <c r="E42502" t="s">
        <v>108</v>
      </c>
      <c r="F42502" t="s">
        <v>138</v>
      </c>
      <c r="G42502">
        <v>0</v>
      </c>
    </row>
    <row r="42503" spans="1:7">
      <c r="A42503" t="s">
        <v>40</v>
      </c>
      <c r="B42503">
        <v>10</v>
      </c>
      <c r="C42503">
        <v>2011</v>
      </c>
      <c r="D42503" t="s">
        <v>79</v>
      </c>
      <c r="E42503" t="s">
        <v>108</v>
      </c>
      <c r="F42503" t="s">
        <v>142</v>
      </c>
      <c r="G42503">
        <v>0</v>
      </c>
    </row>
    <row r="42504" spans="1:7">
      <c r="A42504" t="s">
        <v>31</v>
      </c>
      <c r="B42504">
        <v>3</v>
      </c>
      <c r="C42504">
        <v>2012</v>
      </c>
      <c r="D42504" t="s">
        <v>79</v>
      </c>
      <c r="E42504" t="s">
        <v>108</v>
      </c>
      <c r="F42504" t="s">
        <v>144</v>
      </c>
      <c r="G42504">
        <v>6688.45</v>
      </c>
    </row>
    <row r="42505" spans="1:7">
      <c r="A42505" t="s">
        <v>32</v>
      </c>
      <c r="B42505">
        <v>10</v>
      </c>
      <c r="C42505">
        <v>2009</v>
      </c>
      <c r="D42505" t="s">
        <v>79</v>
      </c>
      <c r="E42505" t="s">
        <v>108</v>
      </c>
      <c r="F42505" t="s">
        <v>144</v>
      </c>
      <c r="G42505">
        <v>10024.61</v>
      </c>
    </row>
    <row r="42506" spans="1:7">
      <c r="A42506" t="s">
        <v>5</v>
      </c>
      <c r="B42506">
        <v>12</v>
      </c>
      <c r="C42506">
        <v>2010</v>
      </c>
      <c r="D42506" t="s">
        <v>79</v>
      </c>
      <c r="E42506" t="s">
        <v>108</v>
      </c>
      <c r="F42506" t="s">
        <v>144</v>
      </c>
      <c r="G42506">
        <v>8954.81</v>
      </c>
    </row>
    <row r="42507" spans="1:7">
      <c r="A42507" t="s">
        <v>42</v>
      </c>
      <c r="B42507">
        <v>2</v>
      </c>
      <c r="C42507">
        <v>2010</v>
      </c>
      <c r="D42507" t="s">
        <v>79</v>
      </c>
      <c r="E42507" t="s">
        <v>108</v>
      </c>
      <c r="F42507" t="s">
        <v>144</v>
      </c>
      <c r="G42507">
        <v>3398.2200000000003</v>
      </c>
    </row>
    <row r="42508" spans="1:7">
      <c r="A42508" t="s">
        <v>71</v>
      </c>
      <c r="B42508">
        <v>11</v>
      </c>
      <c r="C42508">
        <v>2009</v>
      </c>
      <c r="D42508" t="s">
        <v>79</v>
      </c>
      <c r="E42508" t="s">
        <v>108</v>
      </c>
      <c r="F42508" t="s">
        <v>144</v>
      </c>
      <c r="G42508">
        <v>6434.13</v>
      </c>
    </row>
    <row r="42509" spans="1:7">
      <c r="A42509" t="s">
        <v>44</v>
      </c>
      <c r="B42509">
        <v>2</v>
      </c>
      <c r="C42509">
        <v>2012</v>
      </c>
      <c r="D42509" t="s">
        <v>79</v>
      </c>
      <c r="E42509" t="s">
        <v>108</v>
      </c>
      <c r="F42509" t="s">
        <v>144</v>
      </c>
      <c r="G42509">
        <v>6123.27</v>
      </c>
    </row>
    <row r="42510" spans="1:7">
      <c r="A42510" t="s">
        <v>23</v>
      </c>
      <c r="B42510">
        <v>2</v>
      </c>
      <c r="C42510">
        <v>2009</v>
      </c>
      <c r="D42510" t="s">
        <v>79</v>
      </c>
      <c r="E42510" t="s">
        <v>108</v>
      </c>
      <c r="F42510" t="s">
        <v>144</v>
      </c>
      <c r="G42510">
        <v>5871.2</v>
      </c>
    </row>
    <row r="42511" spans="1:7">
      <c r="A42511" t="s">
        <v>16</v>
      </c>
      <c r="B42511">
        <v>7</v>
      </c>
      <c r="C42511">
        <v>2010</v>
      </c>
      <c r="D42511" t="s">
        <v>79</v>
      </c>
      <c r="E42511" t="s">
        <v>108</v>
      </c>
      <c r="F42511" t="s">
        <v>158</v>
      </c>
      <c r="G42511">
        <v>3864.27</v>
      </c>
    </row>
    <row r="42512" spans="1:7">
      <c r="A42512" t="s">
        <v>20</v>
      </c>
      <c r="B42512">
        <v>6</v>
      </c>
      <c r="C42512">
        <v>2010</v>
      </c>
      <c r="D42512" t="s">
        <v>79</v>
      </c>
      <c r="E42512" t="s">
        <v>108</v>
      </c>
      <c r="F42512" t="s">
        <v>158</v>
      </c>
      <c r="G42512">
        <v>3144.82</v>
      </c>
    </row>
    <row r="42513" spans="1:7">
      <c r="A42513" t="s">
        <v>42</v>
      </c>
      <c r="B42513">
        <v>2</v>
      </c>
      <c r="C42513">
        <v>2010</v>
      </c>
      <c r="D42513" t="s">
        <v>79</v>
      </c>
      <c r="E42513" t="s">
        <v>108</v>
      </c>
      <c r="F42513" t="s">
        <v>158</v>
      </c>
      <c r="G42513">
        <v>8541.94</v>
      </c>
    </row>
    <row r="42514" spans="1:7">
      <c r="A42514" t="s">
        <v>52</v>
      </c>
      <c r="B42514">
        <v>6</v>
      </c>
      <c r="C42514">
        <v>2009</v>
      </c>
      <c r="D42514" t="s">
        <v>79</v>
      </c>
      <c r="E42514" t="s">
        <v>108</v>
      </c>
      <c r="F42514" t="s">
        <v>158</v>
      </c>
      <c r="G42514">
        <v>5118.66</v>
      </c>
    </row>
    <row r="42515" spans="1:7">
      <c r="A42515" t="s">
        <v>33</v>
      </c>
      <c r="B42515">
        <v>9</v>
      </c>
      <c r="C42515">
        <v>2010</v>
      </c>
      <c r="D42515" t="s">
        <v>79</v>
      </c>
      <c r="E42515" t="s">
        <v>108</v>
      </c>
      <c r="F42515" t="s">
        <v>158</v>
      </c>
      <c r="G42515">
        <v>5782.77</v>
      </c>
    </row>
    <row r="42516" spans="1:7">
      <c r="A42516" t="s">
        <v>30</v>
      </c>
      <c r="B42516">
        <v>8</v>
      </c>
      <c r="C42516">
        <v>2010</v>
      </c>
      <c r="D42516" t="s">
        <v>79</v>
      </c>
      <c r="E42516" t="s">
        <v>108</v>
      </c>
      <c r="F42516" t="s">
        <v>162</v>
      </c>
      <c r="G42516">
        <v>3112.5</v>
      </c>
    </row>
    <row r="42517" spans="1:7">
      <c r="A42517" t="s">
        <v>13</v>
      </c>
      <c r="B42517">
        <v>7</v>
      </c>
      <c r="C42517">
        <v>2009</v>
      </c>
      <c r="D42517" t="s">
        <v>79</v>
      </c>
      <c r="E42517" t="s">
        <v>108</v>
      </c>
      <c r="F42517" t="s">
        <v>162</v>
      </c>
      <c r="G42517">
        <v>1805.89</v>
      </c>
    </row>
    <row r="42518" spans="1:7">
      <c r="A42518" t="s">
        <v>18</v>
      </c>
      <c r="B42518">
        <v>3</v>
      </c>
      <c r="C42518">
        <v>2009</v>
      </c>
      <c r="D42518" t="s">
        <v>79</v>
      </c>
      <c r="E42518" t="s">
        <v>108</v>
      </c>
      <c r="F42518" t="s">
        <v>162</v>
      </c>
      <c r="G42518">
        <v>1661.72</v>
      </c>
    </row>
    <row r="42519" spans="1:7">
      <c r="A42519" t="s">
        <v>23</v>
      </c>
      <c r="B42519">
        <v>2</v>
      </c>
      <c r="C42519">
        <v>2009</v>
      </c>
      <c r="D42519" t="s">
        <v>79</v>
      </c>
      <c r="E42519" t="s">
        <v>108</v>
      </c>
      <c r="F42519" t="s">
        <v>162</v>
      </c>
      <c r="G42519">
        <v>2777.33</v>
      </c>
    </row>
    <row r="42520" spans="1:7">
      <c r="A42520" t="s">
        <v>99</v>
      </c>
      <c r="B42520">
        <v>1</v>
      </c>
      <c r="C42520">
        <v>2011</v>
      </c>
      <c r="D42520" t="s">
        <v>79</v>
      </c>
      <c r="E42520" t="s">
        <v>108</v>
      </c>
      <c r="F42520" t="s">
        <v>162</v>
      </c>
      <c r="G42520">
        <v>3472.83</v>
      </c>
    </row>
    <row r="42521" spans="1:7">
      <c r="A42521" t="s">
        <v>19</v>
      </c>
      <c r="B42521">
        <v>11</v>
      </c>
      <c r="C42521">
        <v>2010</v>
      </c>
      <c r="D42521" t="s">
        <v>79</v>
      </c>
      <c r="E42521" t="s">
        <v>108</v>
      </c>
      <c r="F42521" t="s">
        <v>162</v>
      </c>
      <c r="G42521">
        <v>2575.89</v>
      </c>
    </row>
    <row r="42522" spans="1:7">
      <c r="A42522" t="s">
        <v>71</v>
      </c>
      <c r="B42522">
        <v>11</v>
      </c>
      <c r="C42522">
        <v>2009</v>
      </c>
      <c r="D42522" t="s">
        <v>79</v>
      </c>
      <c r="E42522" t="s">
        <v>108</v>
      </c>
      <c r="F42522" t="s">
        <v>167</v>
      </c>
      <c r="G42522">
        <v>5711.68</v>
      </c>
    </row>
    <row r="42523" spans="1:7">
      <c r="A42523" t="s">
        <v>22</v>
      </c>
      <c r="B42523">
        <v>9</v>
      </c>
      <c r="C42523">
        <v>2011</v>
      </c>
      <c r="D42523" t="s">
        <v>79</v>
      </c>
      <c r="E42523" t="s">
        <v>108</v>
      </c>
      <c r="F42523" t="s">
        <v>167</v>
      </c>
      <c r="G42523">
        <v>5411.56</v>
      </c>
    </row>
    <row r="42524" spans="1:7">
      <c r="A42524" t="s">
        <v>28</v>
      </c>
      <c r="B42524">
        <v>4</v>
      </c>
      <c r="C42524">
        <v>2012</v>
      </c>
      <c r="D42524" t="s">
        <v>79</v>
      </c>
      <c r="E42524" t="s">
        <v>108</v>
      </c>
      <c r="F42524" t="s">
        <v>167</v>
      </c>
      <c r="G42524">
        <v>4823.0200000000004</v>
      </c>
    </row>
    <row r="42525" spans="1:7">
      <c r="A42525" t="s">
        <v>45</v>
      </c>
      <c r="B42525">
        <v>3</v>
      </c>
      <c r="C42525">
        <v>2010</v>
      </c>
      <c r="D42525" t="s">
        <v>79</v>
      </c>
      <c r="E42525" t="s">
        <v>108</v>
      </c>
      <c r="F42525" t="s">
        <v>167</v>
      </c>
      <c r="G42525">
        <v>2278.15</v>
      </c>
    </row>
    <row r="42526" spans="1:7">
      <c r="A42526" t="s">
        <v>29</v>
      </c>
      <c r="B42526">
        <v>6</v>
      </c>
      <c r="C42526">
        <v>2011</v>
      </c>
      <c r="D42526" t="s">
        <v>79</v>
      </c>
      <c r="E42526" t="s">
        <v>108</v>
      </c>
      <c r="F42526" t="s">
        <v>167</v>
      </c>
      <c r="G42526">
        <v>4061.82</v>
      </c>
    </row>
    <row r="42527" spans="1:7">
      <c r="A42527" t="s">
        <v>19</v>
      </c>
      <c r="B42527">
        <v>11</v>
      </c>
      <c r="C42527">
        <v>2010</v>
      </c>
      <c r="D42527" t="s">
        <v>79</v>
      </c>
      <c r="E42527" t="s">
        <v>108</v>
      </c>
      <c r="F42527" t="s">
        <v>195</v>
      </c>
      <c r="G42527">
        <v>10027.34</v>
      </c>
    </row>
    <row r="42528" spans="1:7">
      <c r="A42528" t="s">
        <v>109</v>
      </c>
      <c r="B42528">
        <v>1</v>
      </c>
      <c r="C42528">
        <v>2012</v>
      </c>
      <c r="D42528" t="s">
        <v>79</v>
      </c>
      <c r="E42528" t="s">
        <v>108</v>
      </c>
      <c r="F42528" t="s">
        <v>195</v>
      </c>
      <c r="G42528">
        <v>1539.6000000000001</v>
      </c>
    </row>
    <row r="42529" spans="1:7">
      <c r="A42529" t="s">
        <v>13</v>
      </c>
      <c r="B42529">
        <v>7</v>
      </c>
      <c r="C42529">
        <v>2009</v>
      </c>
      <c r="D42529" t="s">
        <v>79</v>
      </c>
      <c r="E42529" t="s">
        <v>108</v>
      </c>
      <c r="F42529" t="s">
        <v>196</v>
      </c>
      <c r="G42529">
        <v>868.21</v>
      </c>
    </row>
    <row r="42530" spans="1:7">
      <c r="A42530" t="s">
        <v>25</v>
      </c>
      <c r="B42530">
        <v>8</v>
      </c>
      <c r="C42530">
        <v>2011</v>
      </c>
      <c r="D42530" t="s">
        <v>79</v>
      </c>
      <c r="E42530" t="s">
        <v>108</v>
      </c>
      <c r="F42530" t="s">
        <v>196</v>
      </c>
      <c r="G42530">
        <v>250.66</v>
      </c>
    </row>
    <row r="42531" spans="1:7">
      <c r="A42531" t="s">
        <v>43</v>
      </c>
      <c r="B42531">
        <v>5</v>
      </c>
      <c r="C42531">
        <v>2009</v>
      </c>
      <c r="D42531" t="s">
        <v>79</v>
      </c>
      <c r="E42531" t="s">
        <v>108</v>
      </c>
      <c r="F42531" t="s">
        <v>196</v>
      </c>
      <c r="G42531">
        <v>1967.94</v>
      </c>
    </row>
    <row r="42532" spans="1:7">
      <c r="A42532" t="s">
        <v>45</v>
      </c>
      <c r="B42532">
        <v>3</v>
      </c>
      <c r="C42532">
        <v>2010</v>
      </c>
      <c r="D42532" t="s">
        <v>79</v>
      </c>
      <c r="E42532" t="s">
        <v>108</v>
      </c>
      <c r="F42532" t="s">
        <v>196</v>
      </c>
      <c r="G42532">
        <v>1235.4100000000001</v>
      </c>
    </row>
    <row r="42533" spans="1:7">
      <c r="A42533" t="s">
        <v>35</v>
      </c>
      <c r="B42533">
        <v>5</v>
      </c>
      <c r="C42533">
        <v>2010</v>
      </c>
      <c r="D42533" t="s">
        <v>79</v>
      </c>
      <c r="E42533" t="s">
        <v>108</v>
      </c>
      <c r="F42533" t="s">
        <v>196</v>
      </c>
      <c r="G42533">
        <v>847.98</v>
      </c>
    </row>
    <row r="42534" spans="1:7">
      <c r="A42534" t="s">
        <v>99</v>
      </c>
      <c r="B42534">
        <v>1</v>
      </c>
      <c r="C42534">
        <v>2011</v>
      </c>
      <c r="D42534" t="s">
        <v>79</v>
      </c>
      <c r="E42534" t="s">
        <v>108</v>
      </c>
      <c r="F42534" t="s">
        <v>196</v>
      </c>
      <c r="G42534">
        <v>1699.56</v>
      </c>
    </row>
    <row r="42535" spans="1:7">
      <c r="A42535" t="s">
        <v>85</v>
      </c>
      <c r="B42535">
        <v>4</v>
      </c>
      <c r="C42535">
        <v>2010</v>
      </c>
      <c r="D42535" t="s">
        <v>79</v>
      </c>
      <c r="E42535" t="s">
        <v>108</v>
      </c>
      <c r="F42535" t="s">
        <v>196</v>
      </c>
      <c r="G42535">
        <v>1194.6600000000001</v>
      </c>
    </row>
    <row r="42536" spans="1:7">
      <c r="A42536" t="s">
        <v>63</v>
      </c>
      <c r="B42536">
        <v>12</v>
      </c>
      <c r="C42536">
        <v>2011</v>
      </c>
      <c r="D42536" t="s">
        <v>79</v>
      </c>
      <c r="E42536" t="s">
        <v>108</v>
      </c>
      <c r="F42536" t="s">
        <v>196</v>
      </c>
      <c r="G42536">
        <v>1292.4100000000001</v>
      </c>
    </row>
    <row r="42537" spans="1:7">
      <c r="A42537" t="s">
        <v>18</v>
      </c>
      <c r="B42537">
        <v>3</v>
      </c>
      <c r="C42537">
        <v>2009</v>
      </c>
      <c r="D42537" t="s">
        <v>79</v>
      </c>
      <c r="E42537" t="s">
        <v>108</v>
      </c>
      <c r="F42537" t="s">
        <v>196</v>
      </c>
      <c r="G42537">
        <v>952.36</v>
      </c>
    </row>
    <row r="42538" spans="1:7">
      <c r="A42538" t="s">
        <v>5</v>
      </c>
      <c r="B42538">
        <v>12</v>
      </c>
      <c r="C42538">
        <v>2010</v>
      </c>
      <c r="D42538" t="s">
        <v>79</v>
      </c>
      <c r="E42538" t="s">
        <v>108</v>
      </c>
      <c r="F42538" t="s">
        <v>203</v>
      </c>
      <c r="G42538">
        <v>2575.2200000000003</v>
      </c>
    </row>
    <row r="42539" spans="1:7">
      <c r="A42539" t="s">
        <v>68</v>
      </c>
      <c r="B42539">
        <v>1</v>
      </c>
      <c r="C42539">
        <v>2010</v>
      </c>
      <c r="D42539" t="s">
        <v>79</v>
      </c>
      <c r="E42539" t="s">
        <v>108</v>
      </c>
      <c r="F42539" t="s">
        <v>203</v>
      </c>
      <c r="G42539">
        <v>1963.99</v>
      </c>
    </row>
    <row r="42540" spans="1:7">
      <c r="A42540" t="s">
        <v>46</v>
      </c>
      <c r="B42540">
        <v>12</v>
      </c>
      <c r="C42540">
        <v>2009</v>
      </c>
      <c r="D42540" t="s">
        <v>79</v>
      </c>
      <c r="E42540" t="s">
        <v>108</v>
      </c>
      <c r="F42540" t="s">
        <v>203</v>
      </c>
      <c r="G42540">
        <v>1595.21</v>
      </c>
    </row>
    <row r="42541" spans="1:7">
      <c r="A42541" t="s">
        <v>25</v>
      </c>
      <c r="B42541">
        <v>8</v>
      </c>
      <c r="C42541">
        <v>2011</v>
      </c>
      <c r="D42541" t="s">
        <v>79</v>
      </c>
      <c r="E42541" t="s">
        <v>108</v>
      </c>
      <c r="F42541" t="s">
        <v>203</v>
      </c>
      <c r="G42541">
        <v>2194.44</v>
      </c>
    </row>
    <row r="42542" spans="1:7">
      <c r="A42542" t="s">
        <v>39</v>
      </c>
      <c r="B42542">
        <v>5</v>
      </c>
      <c r="C42542">
        <v>2011</v>
      </c>
      <c r="D42542" t="s">
        <v>79</v>
      </c>
      <c r="E42542" t="s">
        <v>108</v>
      </c>
      <c r="F42542" t="s">
        <v>203</v>
      </c>
      <c r="G42542">
        <v>3274.78</v>
      </c>
    </row>
    <row r="42543" spans="1:7">
      <c r="A42543" t="s">
        <v>71</v>
      </c>
      <c r="B42543">
        <v>11</v>
      </c>
      <c r="C42543">
        <v>2009</v>
      </c>
      <c r="D42543" t="s">
        <v>79</v>
      </c>
      <c r="E42543" t="s">
        <v>108</v>
      </c>
      <c r="F42543" t="s">
        <v>207</v>
      </c>
      <c r="G42543">
        <v>4937.07</v>
      </c>
    </row>
    <row r="42544" spans="1:7">
      <c r="A42544" t="s">
        <v>40</v>
      </c>
      <c r="B42544">
        <v>10</v>
      </c>
      <c r="C42544">
        <v>2011</v>
      </c>
      <c r="D42544" t="s">
        <v>79</v>
      </c>
      <c r="E42544" t="s">
        <v>108</v>
      </c>
      <c r="F42544" t="s">
        <v>207</v>
      </c>
      <c r="G42544">
        <v>5544.88</v>
      </c>
    </row>
    <row r="42545" spans="1:7">
      <c r="A42545" t="s">
        <v>63</v>
      </c>
      <c r="B42545">
        <v>12</v>
      </c>
      <c r="C42545">
        <v>2011</v>
      </c>
      <c r="D42545" t="s">
        <v>79</v>
      </c>
      <c r="E42545" t="s">
        <v>108</v>
      </c>
      <c r="F42545" t="s">
        <v>207</v>
      </c>
      <c r="G42545">
        <v>4843.66</v>
      </c>
    </row>
    <row r="42546" spans="1:7">
      <c r="A42546" t="s">
        <v>44</v>
      </c>
      <c r="B42546">
        <v>2</v>
      </c>
      <c r="C42546">
        <v>2012</v>
      </c>
      <c r="D42546" t="s">
        <v>79</v>
      </c>
      <c r="E42546" t="s">
        <v>108</v>
      </c>
      <c r="F42546" t="s">
        <v>207</v>
      </c>
      <c r="G42546">
        <v>4865.07</v>
      </c>
    </row>
    <row r="42547" spans="1:7">
      <c r="A42547" t="s">
        <v>37</v>
      </c>
      <c r="B42547">
        <v>11</v>
      </c>
      <c r="C42547">
        <v>2011</v>
      </c>
      <c r="D42547" t="s">
        <v>79</v>
      </c>
      <c r="E42547" t="s">
        <v>108</v>
      </c>
      <c r="F42547" t="s">
        <v>207</v>
      </c>
      <c r="G42547">
        <v>5792.26</v>
      </c>
    </row>
    <row r="42548" spans="1:7">
      <c r="A42548" t="s">
        <v>22</v>
      </c>
      <c r="B42548">
        <v>9</v>
      </c>
      <c r="C42548">
        <v>2011</v>
      </c>
      <c r="D42548" t="s">
        <v>79</v>
      </c>
      <c r="E42548" t="s">
        <v>108</v>
      </c>
      <c r="F42548" t="s">
        <v>207</v>
      </c>
      <c r="G42548">
        <v>7490.49</v>
      </c>
    </row>
    <row r="42549" spans="1:7">
      <c r="A42549" t="s">
        <v>5</v>
      </c>
      <c r="B42549">
        <v>12</v>
      </c>
      <c r="C42549">
        <v>2010</v>
      </c>
      <c r="D42549" t="s">
        <v>79</v>
      </c>
      <c r="E42549" t="s">
        <v>108</v>
      </c>
      <c r="F42549" t="s">
        <v>207</v>
      </c>
      <c r="G42549">
        <v>5134.75</v>
      </c>
    </row>
    <row r="42550" spans="1:7">
      <c r="A42550" t="s">
        <v>89</v>
      </c>
      <c r="B42550">
        <v>4</v>
      </c>
      <c r="C42550">
        <v>2011</v>
      </c>
      <c r="D42550" t="s">
        <v>79</v>
      </c>
      <c r="E42550" t="s">
        <v>108</v>
      </c>
      <c r="F42550" t="s">
        <v>207</v>
      </c>
      <c r="G42550">
        <v>8243.65</v>
      </c>
    </row>
    <row r="42551" spans="1:7">
      <c r="A42551" t="s">
        <v>23</v>
      </c>
      <c r="B42551">
        <v>2</v>
      </c>
      <c r="C42551">
        <v>2009</v>
      </c>
      <c r="D42551" t="s">
        <v>79</v>
      </c>
      <c r="E42551" t="s">
        <v>108</v>
      </c>
      <c r="F42551" t="s">
        <v>207</v>
      </c>
      <c r="G42551">
        <v>5452.49</v>
      </c>
    </row>
    <row r="42552" spans="1:7">
      <c r="A42552" t="s">
        <v>26</v>
      </c>
      <c r="B42552">
        <v>9</v>
      </c>
      <c r="C42552">
        <v>2009</v>
      </c>
      <c r="D42552" t="s">
        <v>79</v>
      </c>
      <c r="E42552" t="s">
        <v>108</v>
      </c>
      <c r="F42552" t="s">
        <v>214</v>
      </c>
      <c r="G42552">
        <v>8583.0300000000007</v>
      </c>
    </row>
    <row r="42553" spans="1:7">
      <c r="A42553" t="s">
        <v>31</v>
      </c>
      <c r="B42553">
        <v>3</v>
      </c>
      <c r="C42553">
        <v>2012</v>
      </c>
      <c r="D42553" t="s">
        <v>79</v>
      </c>
      <c r="E42553" t="s">
        <v>108</v>
      </c>
      <c r="F42553" t="s">
        <v>214</v>
      </c>
      <c r="G42553">
        <v>8185.03</v>
      </c>
    </row>
    <row r="42554" spans="1:7">
      <c r="A42554" t="s">
        <v>89</v>
      </c>
      <c r="B42554">
        <v>4</v>
      </c>
      <c r="C42554">
        <v>2011</v>
      </c>
      <c r="D42554" t="s">
        <v>79</v>
      </c>
      <c r="E42554" t="s">
        <v>108</v>
      </c>
      <c r="F42554" t="s">
        <v>214</v>
      </c>
      <c r="G42554">
        <v>9563.32</v>
      </c>
    </row>
    <row r="42555" spans="1:7">
      <c r="A42555" t="s">
        <v>85</v>
      </c>
      <c r="B42555">
        <v>4</v>
      </c>
      <c r="C42555">
        <v>2010</v>
      </c>
      <c r="D42555" t="s">
        <v>79</v>
      </c>
      <c r="E42555" t="s">
        <v>108</v>
      </c>
      <c r="F42555" t="s">
        <v>214</v>
      </c>
      <c r="G42555">
        <v>9338.57</v>
      </c>
    </row>
    <row r="42556" spans="1:7">
      <c r="A42556" t="s">
        <v>63</v>
      </c>
      <c r="B42556">
        <v>12</v>
      </c>
      <c r="C42556">
        <v>2011</v>
      </c>
      <c r="D42556" t="s">
        <v>79</v>
      </c>
      <c r="E42556" t="s">
        <v>108</v>
      </c>
      <c r="F42556" t="s">
        <v>217</v>
      </c>
      <c r="G42556">
        <v>0</v>
      </c>
    </row>
    <row r="42557" spans="1:7">
      <c r="A42557" t="s">
        <v>35</v>
      </c>
      <c r="B42557">
        <v>5</v>
      </c>
      <c r="C42557">
        <v>2010</v>
      </c>
      <c r="D42557" t="s">
        <v>79</v>
      </c>
      <c r="E42557" t="s">
        <v>108</v>
      </c>
      <c r="F42557" t="s">
        <v>217</v>
      </c>
      <c r="G42557">
        <v>0</v>
      </c>
    </row>
    <row r="42558" spans="1:7">
      <c r="A42558" t="s">
        <v>63</v>
      </c>
      <c r="B42558">
        <v>12</v>
      </c>
      <c r="C42558">
        <v>2011</v>
      </c>
      <c r="D42558" t="s">
        <v>79</v>
      </c>
      <c r="E42558" t="s">
        <v>108</v>
      </c>
      <c r="F42558" t="s">
        <v>266</v>
      </c>
      <c r="G42558">
        <v>0</v>
      </c>
    </row>
    <row r="42559" spans="1:7">
      <c r="A42559" t="s">
        <v>46</v>
      </c>
      <c r="B42559">
        <v>12</v>
      </c>
      <c r="C42559">
        <v>2009</v>
      </c>
      <c r="D42559" t="s">
        <v>79</v>
      </c>
      <c r="E42559" t="s">
        <v>108</v>
      </c>
      <c r="F42559" t="s">
        <v>222</v>
      </c>
      <c r="G42559">
        <v>37891.19</v>
      </c>
    </row>
    <row r="42560" spans="1:7">
      <c r="A42560" t="s">
        <v>71</v>
      </c>
      <c r="B42560">
        <v>11</v>
      </c>
      <c r="C42560">
        <v>2009</v>
      </c>
      <c r="D42560" t="s">
        <v>79</v>
      </c>
      <c r="E42560" t="s">
        <v>108</v>
      </c>
      <c r="F42560" t="s">
        <v>222</v>
      </c>
      <c r="G42560">
        <v>32602.11</v>
      </c>
    </row>
    <row r="42561" spans="1:7">
      <c r="A42561" t="s">
        <v>16</v>
      </c>
      <c r="B42561">
        <v>7</v>
      </c>
      <c r="C42561">
        <v>2010</v>
      </c>
      <c r="D42561" t="s">
        <v>79</v>
      </c>
      <c r="E42561" t="s">
        <v>108</v>
      </c>
      <c r="F42561" t="s">
        <v>222</v>
      </c>
      <c r="G42561">
        <v>39186.26</v>
      </c>
    </row>
    <row r="42562" spans="1:7">
      <c r="A42562" t="s">
        <v>109</v>
      </c>
      <c r="B42562">
        <v>1</v>
      </c>
      <c r="C42562">
        <v>2012</v>
      </c>
      <c r="D42562" t="s">
        <v>79</v>
      </c>
      <c r="E42562" t="s">
        <v>108</v>
      </c>
      <c r="F42562" t="s">
        <v>222</v>
      </c>
      <c r="G42562">
        <v>28823.02</v>
      </c>
    </row>
    <row r="42563" spans="1:7">
      <c r="A42563" t="s">
        <v>85</v>
      </c>
      <c r="B42563">
        <v>4</v>
      </c>
      <c r="C42563">
        <v>2010</v>
      </c>
      <c r="D42563" t="s">
        <v>79</v>
      </c>
      <c r="E42563" t="s">
        <v>108</v>
      </c>
      <c r="F42563" t="s">
        <v>222</v>
      </c>
      <c r="G42563">
        <v>27074.78</v>
      </c>
    </row>
    <row r="42564" spans="1:7">
      <c r="A42564" t="s">
        <v>20</v>
      </c>
      <c r="B42564">
        <v>6</v>
      </c>
      <c r="C42564">
        <v>2010</v>
      </c>
      <c r="D42564" t="s">
        <v>79</v>
      </c>
      <c r="E42564" t="s">
        <v>108</v>
      </c>
      <c r="F42564" t="s">
        <v>222</v>
      </c>
      <c r="G42564">
        <v>22025.96</v>
      </c>
    </row>
    <row r="42565" spans="1:7">
      <c r="A42565" t="s">
        <v>13</v>
      </c>
      <c r="B42565">
        <v>7</v>
      </c>
      <c r="C42565">
        <v>2009</v>
      </c>
      <c r="D42565" t="s">
        <v>79</v>
      </c>
      <c r="E42565" t="s">
        <v>108</v>
      </c>
      <c r="F42565" t="s">
        <v>224</v>
      </c>
      <c r="G42565">
        <v>1727.3</v>
      </c>
    </row>
    <row r="42566" spans="1:7">
      <c r="A42566" t="s">
        <v>19</v>
      </c>
      <c r="B42566">
        <v>11</v>
      </c>
      <c r="C42566">
        <v>2010</v>
      </c>
      <c r="D42566" t="s">
        <v>79</v>
      </c>
      <c r="E42566" t="s">
        <v>108</v>
      </c>
      <c r="F42566" t="s">
        <v>224</v>
      </c>
      <c r="G42566">
        <v>228.19</v>
      </c>
    </row>
    <row r="42567" spans="1:7">
      <c r="A42567" t="s">
        <v>24</v>
      </c>
      <c r="B42567">
        <v>5</v>
      </c>
      <c r="C42567">
        <v>2012</v>
      </c>
      <c r="D42567" t="s">
        <v>79</v>
      </c>
      <c r="E42567" t="s">
        <v>108</v>
      </c>
      <c r="F42567" t="s">
        <v>224</v>
      </c>
      <c r="G42567">
        <v>0</v>
      </c>
    </row>
    <row r="42568" spans="1:7">
      <c r="A42568" t="s">
        <v>45</v>
      </c>
      <c r="B42568">
        <v>3</v>
      </c>
      <c r="C42568">
        <v>2010</v>
      </c>
      <c r="D42568" t="s">
        <v>79</v>
      </c>
      <c r="E42568" t="s">
        <v>108</v>
      </c>
      <c r="F42568" t="s">
        <v>224</v>
      </c>
      <c r="G42568">
        <v>1793.19</v>
      </c>
    </row>
    <row r="42569" spans="1:7">
      <c r="A42569" t="s">
        <v>28</v>
      </c>
      <c r="B42569">
        <v>4</v>
      </c>
      <c r="C42569">
        <v>2012</v>
      </c>
      <c r="D42569" t="s">
        <v>79</v>
      </c>
      <c r="E42569" t="s">
        <v>108</v>
      </c>
      <c r="F42569" t="s">
        <v>237</v>
      </c>
      <c r="G42569">
        <v>0</v>
      </c>
    </row>
    <row r="42570" spans="1:7">
      <c r="A42570" t="s">
        <v>68</v>
      </c>
      <c r="B42570">
        <v>1</v>
      </c>
      <c r="C42570">
        <v>2010</v>
      </c>
      <c r="D42570" t="s">
        <v>79</v>
      </c>
      <c r="E42570" t="s">
        <v>108</v>
      </c>
      <c r="F42570" t="s">
        <v>245</v>
      </c>
      <c r="G42570">
        <v>3799.21</v>
      </c>
    </row>
    <row r="42571" spans="1:7">
      <c r="A42571" t="s">
        <v>45</v>
      </c>
      <c r="B42571">
        <v>3</v>
      </c>
      <c r="C42571">
        <v>2010</v>
      </c>
      <c r="D42571" t="s">
        <v>79</v>
      </c>
      <c r="E42571" t="s">
        <v>108</v>
      </c>
      <c r="F42571" t="s">
        <v>245</v>
      </c>
      <c r="G42571">
        <v>3697.14</v>
      </c>
    </row>
    <row r="42572" spans="1:7">
      <c r="A42572" t="s">
        <v>26</v>
      </c>
      <c r="B42572">
        <v>9</v>
      </c>
      <c r="C42572">
        <v>2009</v>
      </c>
      <c r="D42572" t="s">
        <v>79</v>
      </c>
      <c r="E42572" t="s">
        <v>108</v>
      </c>
      <c r="F42572" t="s">
        <v>245</v>
      </c>
      <c r="G42572">
        <v>3458.12</v>
      </c>
    </row>
    <row r="42573" spans="1:7">
      <c r="A42573" t="s">
        <v>9</v>
      </c>
      <c r="B42573">
        <v>8</v>
      </c>
      <c r="C42573">
        <v>2009</v>
      </c>
      <c r="D42573" t="s">
        <v>79</v>
      </c>
      <c r="E42573" t="s">
        <v>108</v>
      </c>
      <c r="F42573" t="s">
        <v>245</v>
      </c>
      <c r="G42573">
        <v>2630.13</v>
      </c>
    </row>
    <row r="42574" spans="1:7">
      <c r="A42574" t="s">
        <v>28</v>
      </c>
      <c r="B42574">
        <v>4</v>
      </c>
      <c r="C42574">
        <v>2012</v>
      </c>
      <c r="D42574" t="s">
        <v>79</v>
      </c>
      <c r="E42574" t="s">
        <v>108</v>
      </c>
      <c r="F42574" t="s">
        <v>261</v>
      </c>
      <c r="G42574">
        <v>0</v>
      </c>
    </row>
    <row r="42575" spans="1:7">
      <c r="A42575" t="s">
        <v>85</v>
      </c>
      <c r="B42575">
        <v>4</v>
      </c>
      <c r="C42575">
        <v>2010</v>
      </c>
      <c r="D42575" t="s">
        <v>79</v>
      </c>
      <c r="E42575" t="s">
        <v>108</v>
      </c>
      <c r="F42575" t="s">
        <v>261</v>
      </c>
      <c r="G42575">
        <v>-294.33</v>
      </c>
    </row>
    <row r="42576" spans="1:7">
      <c r="A42576" t="s">
        <v>14</v>
      </c>
      <c r="B42576">
        <v>10</v>
      </c>
      <c r="C42576">
        <v>2010</v>
      </c>
      <c r="D42576" t="s">
        <v>79</v>
      </c>
      <c r="E42576" t="s">
        <v>108</v>
      </c>
      <c r="F42576" t="s">
        <v>261</v>
      </c>
      <c r="G42576">
        <v>-572.85</v>
      </c>
    </row>
    <row r="42577" spans="1:7">
      <c r="A42577" t="s">
        <v>23</v>
      </c>
      <c r="B42577">
        <v>2</v>
      </c>
      <c r="C42577">
        <v>2009</v>
      </c>
      <c r="D42577" t="s">
        <v>79</v>
      </c>
      <c r="E42577" t="s">
        <v>108</v>
      </c>
      <c r="F42577" t="s">
        <v>262</v>
      </c>
      <c r="G42577">
        <v>55897.96</v>
      </c>
    </row>
    <row r="42578" spans="1:7">
      <c r="A42578" t="s">
        <v>24</v>
      </c>
      <c r="B42578">
        <v>5</v>
      </c>
      <c r="C42578">
        <v>2012</v>
      </c>
      <c r="D42578" t="s">
        <v>79</v>
      </c>
      <c r="E42578" t="s">
        <v>108</v>
      </c>
      <c r="F42578" t="s">
        <v>262</v>
      </c>
      <c r="G42578">
        <v>50471.31</v>
      </c>
    </row>
    <row r="42579" spans="1:7">
      <c r="A42579" t="s">
        <v>9</v>
      </c>
      <c r="B42579">
        <v>8</v>
      </c>
      <c r="C42579">
        <v>2009</v>
      </c>
      <c r="D42579" t="s">
        <v>79</v>
      </c>
      <c r="E42579" t="s">
        <v>108</v>
      </c>
      <c r="F42579" t="s">
        <v>262</v>
      </c>
      <c r="G42579">
        <v>52825.08</v>
      </c>
    </row>
    <row r="42580" spans="1:7">
      <c r="A42580" t="s">
        <v>109</v>
      </c>
      <c r="B42580">
        <v>1</v>
      </c>
      <c r="C42580">
        <v>2012</v>
      </c>
      <c r="D42580" t="s">
        <v>79</v>
      </c>
      <c r="E42580" t="s">
        <v>108</v>
      </c>
      <c r="F42580" t="s">
        <v>262</v>
      </c>
      <c r="G42580">
        <v>67109.03</v>
      </c>
    </row>
    <row r="42581" spans="1:7">
      <c r="A42581" t="s">
        <v>38</v>
      </c>
      <c r="B42581">
        <v>7</v>
      </c>
      <c r="C42581">
        <v>2011</v>
      </c>
      <c r="D42581" t="s">
        <v>79</v>
      </c>
      <c r="E42581" t="s">
        <v>108</v>
      </c>
      <c r="F42581" t="s">
        <v>262</v>
      </c>
      <c r="G42581">
        <v>51002.51</v>
      </c>
    </row>
    <row r="42582" spans="1:7">
      <c r="A42582" t="s">
        <v>85</v>
      </c>
      <c r="B42582">
        <v>4</v>
      </c>
      <c r="C42582">
        <v>2010</v>
      </c>
      <c r="D42582" t="s">
        <v>79</v>
      </c>
      <c r="E42582" t="s">
        <v>108</v>
      </c>
      <c r="F42582" t="s">
        <v>263</v>
      </c>
      <c r="G42582">
        <v>18364.900000000001</v>
      </c>
    </row>
    <row r="42583" spans="1:7">
      <c r="A42583" t="s">
        <v>16</v>
      </c>
      <c r="B42583">
        <v>7</v>
      </c>
      <c r="C42583">
        <v>2010</v>
      </c>
      <c r="D42583" t="s">
        <v>79</v>
      </c>
      <c r="E42583" t="s">
        <v>108</v>
      </c>
      <c r="F42583" t="s">
        <v>263</v>
      </c>
      <c r="G42583">
        <v>38618.400000000001</v>
      </c>
    </row>
    <row r="42584" spans="1:7">
      <c r="A42584" t="s">
        <v>42</v>
      </c>
      <c r="B42584">
        <v>2</v>
      </c>
      <c r="C42584">
        <v>2010</v>
      </c>
      <c r="D42584" t="s">
        <v>79</v>
      </c>
      <c r="E42584" t="s">
        <v>108</v>
      </c>
      <c r="F42584" t="s">
        <v>263</v>
      </c>
      <c r="G42584">
        <v>12251.300000000001</v>
      </c>
    </row>
    <row r="42585" spans="1:7">
      <c r="A42585" t="s">
        <v>114</v>
      </c>
      <c r="B42585">
        <v>2</v>
      </c>
      <c r="C42585">
        <v>2011</v>
      </c>
      <c r="D42585" t="s">
        <v>79</v>
      </c>
      <c r="E42585" t="s">
        <v>108</v>
      </c>
      <c r="F42585" t="s">
        <v>263</v>
      </c>
      <c r="G42585">
        <v>23437.45</v>
      </c>
    </row>
    <row r="42586" spans="1:7">
      <c r="A42586" t="s">
        <v>30</v>
      </c>
      <c r="B42586">
        <v>8</v>
      </c>
      <c r="C42586">
        <v>2010</v>
      </c>
      <c r="D42586" t="s">
        <v>79</v>
      </c>
      <c r="E42586" t="s">
        <v>108</v>
      </c>
      <c r="F42586" t="s">
        <v>263</v>
      </c>
      <c r="G42586">
        <v>34648.400000000001</v>
      </c>
    </row>
    <row r="42587" spans="1:7">
      <c r="A42587" t="s">
        <v>13</v>
      </c>
      <c r="B42587">
        <v>7</v>
      </c>
      <c r="C42587">
        <v>2009</v>
      </c>
      <c r="D42587" t="s">
        <v>79</v>
      </c>
      <c r="E42587" t="s">
        <v>108</v>
      </c>
      <c r="F42587" t="s">
        <v>263</v>
      </c>
      <c r="G42587">
        <v>22756.65</v>
      </c>
    </row>
    <row r="42588" spans="1:7">
      <c r="A42588" t="s">
        <v>9</v>
      </c>
      <c r="B42588">
        <v>8</v>
      </c>
      <c r="C42588">
        <v>2009</v>
      </c>
      <c r="D42588" t="s">
        <v>79</v>
      </c>
      <c r="E42588" t="s">
        <v>108</v>
      </c>
      <c r="F42588" t="s">
        <v>263</v>
      </c>
      <c r="G42588">
        <v>20580.2</v>
      </c>
    </row>
    <row r="42589" spans="1:7">
      <c r="A42589" t="s">
        <v>26</v>
      </c>
      <c r="B42589">
        <v>9</v>
      </c>
      <c r="C42589">
        <v>2009</v>
      </c>
      <c r="D42589" t="s">
        <v>79</v>
      </c>
      <c r="E42589" t="s">
        <v>108</v>
      </c>
      <c r="F42589" t="s">
        <v>264</v>
      </c>
      <c r="G42589">
        <v>13593</v>
      </c>
    </row>
    <row r="42590" spans="1:7">
      <c r="A42590" t="s">
        <v>30</v>
      </c>
      <c r="B42590">
        <v>8</v>
      </c>
      <c r="C42590">
        <v>2010</v>
      </c>
      <c r="D42590" t="s">
        <v>79</v>
      </c>
      <c r="E42590" t="s">
        <v>108</v>
      </c>
      <c r="F42590" t="s">
        <v>264</v>
      </c>
      <c r="G42590">
        <v>761.96</v>
      </c>
    </row>
    <row r="42591" spans="1:7">
      <c r="A42591" t="s">
        <v>5</v>
      </c>
      <c r="B42591">
        <v>12</v>
      </c>
      <c r="C42591">
        <v>2010</v>
      </c>
      <c r="D42591" t="s">
        <v>79</v>
      </c>
      <c r="E42591" t="s">
        <v>108</v>
      </c>
      <c r="F42591" t="s">
        <v>264</v>
      </c>
      <c r="G42591">
        <v>9705.24</v>
      </c>
    </row>
    <row r="42592" spans="1:7">
      <c r="A42592" t="s">
        <v>9</v>
      </c>
      <c r="B42592">
        <v>8</v>
      </c>
      <c r="C42592">
        <v>2009</v>
      </c>
      <c r="D42592" t="s">
        <v>79</v>
      </c>
      <c r="E42592" t="s">
        <v>108</v>
      </c>
      <c r="F42592" t="s">
        <v>92</v>
      </c>
      <c r="G42592">
        <v>0</v>
      </c>
    </row>
    <row r="42593" spans="1:7">
      <c r="A42593" t="s">
        <v>27</v>
      </c>
      <c r="B42593">
        <v>1</v>
      </c>
      <c r="C42593">
        <v>2009</v>
      </c>
      <c r="D42593" t="s">
        <v>79</v>
      </c>
      <c r="E42593" t="s">
        <v>108</v>
      </c>
      <c r="F42593" t="s">
        <v>92</v>
      </c>
      <c r="G42593">
        <v>9894.4699999999993</v>
      </c>
    </row>
    <row r="42594" spans="1:7">
      <c r="A42594" t="s">
        <v>19</v>
      </c>
      <c r="B42594">
        <v>11</v>
      </c>
      <c r="C42594">
        <v>2010</v>
      </c>
      <c r="D42594" t="s">
        <v>79</v>
      </c>
      <c r="E42594" t="s">
        <v>108</v>
      </c>
      <c r="F42594" t="s">
        <v>119</v>
      </c>
      <c r="G42594">
        <v>5.9</v>
      </c>
    </row>
    <row r="42595" spans="1:7">
      <c r="A42595" t="s">
        <v>5</v>
      </c>
      <c r="B42595">
        <v>12</v>
      </c>
      <c r="C42595">
        <v>2010</v>
      </c>
      <c r="D42595" t="s">
        <v>79</v>
      </c>
      <c r="E42595" t="s">
        <v>108</v>
      </c>
      <c r="F42595" t="s">
        <v>119</v>
      </c>
      <c r="G42595">
        <v>-5.9</v>
      </c>
    </row>
    <row r="42596" spans="1:7">
      <c r="A42596" t="s">
        <v>85</v>
      </c>
      <c r="B42596">
        <v>4</v>
      </c>
      <c r="C42596">
        <v>2010</v>
      </c>
      <c r="D42596" t="s">
        <v>79</v>
      </c>
      <c r="E42596" t="s">
        <v>108</v>
      </c>
      <c r="F42596" t="s">
        <v>126</v>
      </c>
      <c r="G42596">
        <v>19595.010000000002</v>
      </c>
    </row>
    <row r="42597" spans="1:7">
      <c r="A42597" t="s">
        <v>63</v>
      </c>
      <c r="B42597">
        <v>12</v>
      </c>
      <c r="C42597">
        <v>2011</v>
      </c>
      <c r="D42597" t="s">
        <v>79</v>
      </c>
      <c r="E42597" t="s">
        <v>108</v>
      </c>
      <c r="F42597" t="s">
        <v>126</v>
      </c>
      <c r="G42597">
        <v>25736.57</v>
      </c>
    </row>
    <row r="42598" spans="1:7">
      <c r="A42598" t="s">
        <v>33</v>
      </c>
      <c r="B42598">
        <v>9</v>
      </c>
      <c r="C42598">
        <v>2010</v>
      </c>
      <c r="D42598" t="s">
        <v>79</v>
      </c>
      <c r="E42598" t="s">
        <v>108</v>
      </c>
      <c r="F42598" t="s">
        <v>126</v>
      </c>
      <c r="G42598">
        <v>18626.75</v>
      </c>
    </row>
    <row r="42599" spans="1:7">
      <c r="A42599" t="s">
        <v>40</v>
      </c>
      <c r="B42599">
        <v>10</v>
      </c>
      <c r="C42599">
        <v>2011</v>
      </c>
      <c r="D42599" t="s">
        <v>79</v>
      </c>
      <c r="E42599" t="s">
        <v>108</v>
      </c>
      <c r="F42599" t="s">
        <v>126</v>
      </c>
      <c r="G42599">
        <v>28562.46</v>
      </c>
    </row>
    <row r="42600" spans="1:7">
      <c r="A42600" t="s">
        <v>44</v>
      </c>
      <c r="B42600">
        <v>2</v>
      </c>
      <c r="C42600">
        <v>2012</v>
      </c>
      <c r="D42600" t="s">
        <v>79</v>
      </c>
      <c r="E42600" t="s">
        <v>108</v>
      </c>
      <c r="F42600" t="s">
        <v>126</v>
      </c>
      <c r="G42600">
        <v>19776.689999999999</v>
      </c>
    </row>
    <row r="42601" spans="1:7">
      <c r="A42601" t="s">
        <v>9</v>
      </c>
      <c r="B42601">
        <v>8</v>
      </c>
      <c r="C42601">
        <v>2009</v>
      </c>
      <c r="D42601" t="s">
        <v>79</v>
      </c>
      <c r="E42601" t="s">
        <v>108</v>
      </c>
      <c r="F42601" t="s">
        <v>126</v>
      </c>
      <c r="G42601">
        <v>16104.73</v>
      </c>
    </row>
    <row r="42602" spans="1:7">
      <c r="A42602" t="s">
        <v>27</v>
      </c>
      <c r="B42602">
        <v>1</v>
      </c>
      <c r="C42602">
        <v>2009</v>
      </c>
      <c r="D42602" t="s">
        <v>79</v>
      </c>
      <c r="E42602" t="s">
        <v>108</v>
      </c>
      <c r="F42602" t="s">
        <v>126</v>
      </c>
      <c r="G42602">
        <v>23560.81</v>
      </c>
    </row>
    <row r="42603" spans="1:7">
      <c r="A42603" t="s">
        <v>13</v>
      </c>
      <c r="B42603">
        <v>7</v>
      </c>
      <c r="C42603">
        <v>2009</v>
      </c>
      <c r="D42603" t="s">
        <v>79</v>
      </c>
      <c r="E42603" t="s">
        <v>108</v>
      </c>
      <c r="F42603" t="s">
        <v>131</v>
      </c>
      <c r="G42603">
        <v>6111.54</v>
      </c>
    </row>
    <row r="42604" spans="1:7">
      <c r="A42604" t="s">
        <v>37</v>
      </c>
      <c r="B42604">
        <v>11</v>
      </c>
      <c r="C42604">
        <v>2011</v>
      </c>
      <c r="D42604" t="s">
        <v>79</v>
      </c>
      <c r="E42604" t="s">
        <v>108</v>
      </c>
      <c r="F42604" t="s">
        <v>131</v>
      </c>
      <c r="G42604">
        <v>11253.34</v>
      </c>
    </row>
    <row r="42605" spans="1:7">
      <c r="A42605" t="s">
        <v>20</v>
      </c>
      <c r="B42605">
        <v>6</v>
      </c>
      <c r="C42605">
        <v>2010</v>
      </c>
      <c r="D42605" t="s">
        <v>79</v>
      </c>
      <c r="E42605" t="s">
        <v>108</v>
      </c>
      <c r="F42605" t="s">
        <v>133</v>
      </c>
      <c r="G42605">
        <v>4247.0600000000004</v>
      </c>
    </row>
    <row r="42606" spans="1:7">
      <c r="A42606" t="s">
        <v>26</v>
      </c>
      <c r="B42606">
        <v>9</v>
      </c>
      <c r="C42606">
        <v>2009</v>
      </c>
      <c r="D42606" t="s">
        <v>79</v>
      </c>
      <c r="E42606" t="s">
        <v>108</v>
      </c>
      <c r="F42606" t="s">
        <v>133</v>
      </c>
      <c r="G42606">
        <v>7709.59</v>
      </c>
    </row>
    <row r="42607" spans="1:7">
      <c r="A42607" t="s">
        <v>30</v>
      </c>
      <c r="B42607">
        <v>8</v>
      </c>
      <c r="C42607">
        <v>2010</v>
      </c>
      <c r="D42607" t="s">
        <v>79</v>
      </c>
      <c r="E42607" t="s">
        <v>108</v>
      </c>
      <c r="F42607" t="s">
        <v>133</v>
      </c>
      <c r="G42607">
        <v>6785.54</v>
      </c>
    </row>
    <row r="42608" spans="1:7">
      <c r="A42608" t="s">
        <v>14</v>
      </c>
      <c r="B42608">
        <v>10</v>
      </c>
      <c r="C42608">
        <v>2010</v>
      </c>
      <c r="D42608" t="s">
        <v>79</v>
      </c>
      <c r="E42608" t="s">
        <v>108</v>
      </c>
      <c r="F42608" t="s">
        <v>133</v>
      </c>
      <c r="G42608">
        <v>16795.25</v>
      </c>
    </row>
    <row r="42609" spans="1:7">
      <c r="A42609" t="s">
        <v>37</v>
      </c>
      <c r="B42609">
        <v>11</v>
      </c>
      <c r="C42609">
        <v>2011</v>
      </c>
      <c r="D42609" t="s">
        <v>79</v>
      </c>
      <c r="E42609" t="s">
        <v>108</v>
      </c>
      <c r="F42609" t="s">
        <v>133</v>
      </c>
      <c r="G42609">
        <v>9063.82</v>
      </c>
    </row>
    <row r="42610" spans="1:7">
      <c r="A42610" t="s">
        <v>23</v>
      </c>
      <c r="B42610">
        <v>2</v>
      </c>
      <c r="C42610">
        <v>2009</v>
      </c>
      <c r="D42610" t="s">
        <v>79</v>
      </c>
      <c r="E42610" t="s">
        <v>108</v>
      </c>
      <c r="F42610" t="s">
        <v>133</v>
      </c>
      <c r="G42610">
        <v>8836.25</v>
      </c>
    </row>
    <row r="42611" spans="1:7">
      <c r="A42611" t="s">
        <v>18</v>
      </c>
      <c r="B42611">
        <v>3</v>
      </c>
      <c r="C42611">
        <v>2009</v>
      </c>
      <c r="D42611" t="s">
        <v>79</v>
      </c>
      <c r="E42611" t="s">
        <v>108</v>
      </c>
      <c r="F42611" t="s">
        <v>138</v>
      </c>
      <c r="G42611">
        <v>21.38</v>
      </c>
    </row>
    <row r="42612" spans="1:7">
      <c r="A42612" t="s">
        <v>63</v>
      </c>
      <c r="B42612">
        <v>12</v>
      </c>
      <c r="C42612">
        <v>2011</v>
      </c>
      <c r="D42612" t="s">
        <v>79</v>
      </c>
      <c r="E42612" t="s">
        <v>108</v>
      </c>
      <c r="F42612" t="s">
        <v>142</v>
      </c>
      <c r="G42612">
        <v>0</v>
      </c>
    </row>
    <row r="42613" spans="1:7">
      <c r="A42613" t="s">
        <v>28</v>
      </c>
      <c r="B42613">
        <v>4</v>
      </c>
      <c r="C42613">
        <v>2012</v>
      </c>
      <c r="D42613" t="s">
        <v>79</v>
      </c>
      <c r="E42613" t="s">
        <v>108</v>
      </c>
      <c r="F42613" t="s">
        <v>144</v>
      </c>
      <c r="G42613">
        <v>3908.9900000000002</v>
      </c>
    </row>
    <row r="42614" spans="1:7">
      <c r="A42614" t="s">
        <v>55</v>
      </c>
      <c r="B42614">
        <v>3</v>
      </c>
      <c r="C42614">
        <v>2011</v>
      </c>
      <c r="D42614" t="s">
        <v>79</v>
      </c>
      <c r="E42614" t="s">
        <v>108</v>
      </c>
      <c r="F42614" t="s">
        <v>144</v>
      </c>
      <c r="G42614">
        <v>4028.73</v>
      </c>
    </row>
    <row r="42615" spans="1:7">
      <c r="A42615" t="s">
        <v>38</v>
      </c>
      <c r="B42615">
        <v>7</v>
      </c>
      <c r="C42615">
        <v>2011</v>
      </c>
      <c r="D42615" t="s">
        <v>79</v>
      </c>
      <c r="E42615" t="s">
        <v>108</v>
      </c>
      <c r="F42615" t="s">
        <v>144</v>
      </c>
      <c r="G42615">
        <v>2057.37</v>
      </c>
    </row>
    <row r="42616" spans="1:7">
      <c r="A42616" t="s">
        <v>17</v>
      </c>
      <c r="B42616">
        <v>4</v>
      </c>
      <c r="C42616">
        <v>2009</v>
      </c>
      <c r="D42616" t="s">
        <v>79</v>
      </c>
      <c r="E42616" t="s">
        <v>108</v>
      </c>
      <c r="F42616" t="s">
        <v>144</v>
      </c>
      <c r="G42616">
        <v>5141.01</v>
      </c>
    </row>
    <row r="42617" spans="1:7">
      <c r="A42617" t="s">
        <v>89</v>
      </c>
      <c r="B42617">
        <v>4</v>
      </c>
      <c r="C42617">
        <v>2011</v>
      </c>
      <c r="D42617" t="s">
        <v>79</v>
      </c>
      <c r="E42617" t="s">
        <v>108</v>
      </c>
      <c r="F42617" t="s">
        <v>144</v>
      </c>
      <c r="G42617">
        <v>5758.16</v>
      </c>
    </row>
    <row r="42618" spans="1:7">
      <c r="A42618" t="s">
        <v>20</v>
      </c>
      <c r="B42618">
        <v>6</v>
      </c>
      <c r="C42618">
        <v>2010</v>
      </c>
      <c r="D42618" t="s">
        <v>79</v>
      </c>
      <c r="E42618" t="s">
        <v>108</v>
      </c>
      <c r="F42618" t="s">
        <v>144</v>
      </c>
      <c r="G42618">
        <v>5159.22</v>
      </c>
    </row>
    <row r="42619" spans="1:7">
      <c r="A42619" t="s">
        <v>32</v>
      </c>
      <c r="B42619">
        <v>10</v>
      </c>
      <c r="C42619">
        <v>2009</v>
      </c>
      <c r="D42619" t="s">
        <v>79</v>
      </c>
      <c r="E42619" t="s">
        <v>108</v>
      </c>
      <c r="F42619" t="s">
        <v>158</v>
      </c>
      <c r="G42619">
        <v>13044.64</v>
      </c>
    </row>
    <row r="42620" spans="1:7">
      <c r="A42620" t="s">
        <v>31</v>
      </c>
      <c r="B42620">
        <v>3</v>
      </c>
      <c r="C42620">
        <v>2012</v>
      </c>
      <c r="D42620" t="s">
        <v>79</v>
      </c>
      <c r="E42620" t="s">
        <v>108</v>
      </c>
      <c r="F42620" t="s">
        <v>158</v>
      </c>
      <c r="G42620">
        <v>13860.23</v>
      </c>
    </row>
    <row r="42621" spans="1:7">
      <c r="A42621" t="s">
        <v>46</v>
      </c>
      <c r="B42621">
        <v>12</v>
      </c>
      <c r="C42621">
        <v>2009</v>
      </c>
      <c r="D42621" t="s">
        <v>79</v>
      </c>
      <c r="E42621" t="s">
        <v>108</v>
      </c>
      <c r="F42621" t="s">
        <v>158</v>
      </c>
      <c r="G42621">
        <v>11628.74</v>
      </c>
    </row>
    <row r="42622" spans="1:7">
      <c r="A42622" t="s">
        <v>24</v>
      </c>
      <c r="B42622">
        <v>5</v>
      </c>
      <c r="C42622">
        <v>2012</v>
      </c>
      <c r="D42622" t="s">
        <v>79</v>
      </c>
      <c r="E42622" t="s">
        <v>108</v>
      </c>
      <c r="F42622" t="s">
        <v>158</v>
      </c>
      <c r="G42622">
        <v>7453.62</v>
      </c>
    </row>
    <row r="42623" spans="1:7">
      <c r="A42623" t="s">
        <v>109</v>
      </c>
      <c r="B42623">
        <v>1</v>
      </c>
      <c r="C42623">
        <v>2012</v>
      </c>
      <c r="D42623" t="s">
        <v>79</v>
      </c>
      <c r="E42623" t="s">
        <v>108</v>
      </c>
      <c r="F42623" t="s">
        <v>158</v>
      </c>
      <c r="G42623">
        <v>11146.710000000001</v>
      </c>
    </row>
    <row r="42624" spans="1:7">
      <c r="A42624" t="s">
        <v>55</v>
      </c>
      <c r="B42624">
        <v>3</v>
      </c>
      <c r="C42624">
        <v>2011</v>
      </c>
      <c r="D42624" t="s">
        <v>79</v>
      </c>
      <c r="E42624" t="s">
        <v>108</v>
      </c>
      <c r="F42624" t="s">
        <v>158</v>
      </c>
      <c r="G42624">
        <v>9639.16</v>
      </c>
    </row>
    <row r="42625" spans="1:7">
      <c r="A42625" t="s">
        <v>35</v>
      </c>
      <c r="B42625">
        <v>5</v>
      </c>
      <c r="C42625">
        <v>2010</v>
      </c>
      <c r="D42625" t="s">
        <v>79</v>
      </c>
      <c r="E42625" t="s">
        <v>108</v>
      </c>
      <c r="F42625" t="s">
        <v>158</v>
      </c>
      <c r="G42625">
        <v>4218.2</v>
      </c>
    </row>
    <row r="42626" spans="1:7">
      <c r="A42626" t="s">
        <v>63</v>
      </c>
      <c r="B42626">
        <v>12</v>
      </c>
      <c r="C42626">
        <v>2011</v>
      </c>
      <c r="D42626" t="s">
        <v>79</v>
      </c>
      <c r="E42626" t="s">
        <v>108</v>
      </c>
      <c r="F42626" t="s">
        <v>158</v>
      </c>
      <c r="G42626">
        <v>12362.62</v>
      </c>
    </row>
    <row r="42627" spans="1:7">
      <c r="A42627" t="s">
        <v>85</v>
      </c>
      <c r="B42627">
        <v>4</v>
      </c>
      <c r="C42627">
        <v>2010</v>
      </c>
      <c r="D42627" t="s">
        <v>79</v>
      </c>
      <c r="E42627" t="s">
        <v>108</v>
      </c>
      <c r="F42627" t="s">
        <v>158</v>
      </c>
      <c r="G42627">
        <v>11487.89</v>
      </c>
    </row>
    <row r="42628" spans="1:7">
      <c r="A42628" t="s">
        <v>44</v>
      </c>
      <c r="B42628">
        <v>2</v>
      </c>
      <c r="C42628">
        <v>2012</v>
      </c>
      <c r="D42628" t="s">
        <v>79</v>
      </c>
      <c r="E42628" t="s">
        <v>108</v>
      </c>
      <c r="F42628" t="s">
        <v>162</v>
      </c>
      <c r="G42628">
        <v>1911.31</v>
      </c>
    </row>
    <row r="42629" spans="1:7">
      <c r="A42629" t="s">
        <v>17</v>
      </c>
      <c r="B42629">
        <v>4</v>
      </c>
      <c r="C42629">
        <v>2009</v>
      </c>
      <c r="D42629" t="s">
        <v>79</v>
      </c>
      <c r="E42629" t="s">
        <v>108</v>
      </c>
      <c r="F42629" t="s">
        <v>162</v>
      </c>
      <c r="G42629">
        <v>1827.73</v>
      </c>
    </row>
    <row r="42630" spans="1:7">
      <c r="A42630" t="s">
        <v>45</v>
      </c>
      <c r="B42630">
        <v>3</v>
      </c>
      <c r="C42630">
        <v>2010</v>
      </c>
      <c r="D42630" t="s">
        <v>79</v>
      </c>
      <c r="E42630" t="s">
        <v>108</v>
      </c>
      <c r="F42630" t="s">
        <v>162</v>
      </c>
      <c r="G42630">
        <v>1653.44</v>
      </c>
    </row>
    <row r="42631" spans="1:7">
      <c r="A42631" t="s">
        <v>43</v>
      </c>
      <c r="B42631">
        <v>5</v>
      </c>
      <c r="C42631">
        <v>2009</v>
      </c>
      <c r="D42631" t="s">
        <v>79</v>
      </c>
      <c r="E42631" t="s">
        <v>108</v>
      </c>
      <c r="F42631" t="s">
        <v>162</v>
      </c>
      <c r="G42631">
        <v>4214.62</v>
      </c>
    </row>
    <row r="42632" spans="1:7">
      <c r="A42632" t="s">
        <v>46</v>
      </c>
      <c r="B42632">
        <v>12</v>
      </c>
      <c r="C42632">
        <v>2009</v>
      </c>
      <c r="D42632" t="s">
        <v>79</v>
      </c>
      <c r="E42632" t="s">
        <v>108</v>
      </c>
      <c r="F42632" t="s">
        <v>162</v>
      </c>
      <c r="G42632">
        <v>3743.86</v>
      </c>
    </row>
    <row r="42633" spans="1:7">
      <c r="A42633" t="s">
        <v>32</v>
      </c>
      <c r="B42633">
        <v>10</v>
      </c>
      <c r="C42633">
        <v>2009</v>
      </c>
      <c r="D42633" t="s">
        <v>79</v>
      </c>
      <c r="E42633" t="s">
        <v>108</v>
      </c>
      <c r="F42633" t="s">
        <v>162</v>
      </c>
      <c r="G42633">
        <v>5965.04</v>
      </c>
    </row>
    <row r="42634" spans="1:7">
      <c r="A42634" t="s">
        <v>35</v>
      </c>
      <c r="B42634">
        <v>5</v>
      </c>
      <c r="C42634">
        <v>2010</v>
      </c>
      <c r="D42634" t="s">
        <v>79</v>
      </c>
      <c r="E42634" t="s">
        <v>108</v>
      </c>
      <c r="F42634" t="s">
        <v>167</v>
      </c>
      <c r="G42634">
        <v>2276.2800000000002</v>
      </c>
    </row>
    <row r="42635" spans="1:7">
      <c r="A42635" t="s">
        <v>89</v>
      </c>
      <c r="B42635">
        <v>4</v>
      </c>
      <c r="C42635">
        <v>2011</v>
      </c>
      <c r="D42635" t="s">
        <v>79</v>
      </c>
      <c r="E42635" t="s">
        <v>108</v>
      </c>
      <c r="F42635" t="s">
        <v>167</v>
      </c>
      <c r="G42635">
        <v>5678.53</v>
      </c>
    </row>
    <row r="42636" spans="1:7">
      <c r="A42636" t="s">
        <v>46</v>
      </c>
      <c r="B42636">
        <v>12</v>
      </c>
      <c r="C42636">
        <v>2009</v>
      </c>
      <c r="D42636" t="s">
        <v>79</v>
      </c>
      <c r="E42636" t="s">
        <v>108</v>
      </c>
      <c r="F42636" t="s">
        <v>167</v>
      </c>
      <c r="G42636">
        <v>5672.29</v>
      </c>
    </row>
    <row r="42637" spans="1:7">
      <c r="A42637" t="s">
        <v>33</v>
      </c>
      <c r="B42637">
        <v>9</v>
      </c>
      <c r="C42637">
        <v>2010</v>
      </c>
      <c r="D42637" t="s">
        <v>79</v>
      </c>
      <c r="E42637" t="s">
        <v>108</v>
      </c>
      <c r="F42637" t="s">
        <v>195</v>
      </c>
      <c r="G42637">
        <v>8302.11</v>
      </c>
    </row>
    <row r="42638" spans="1:7">
      <c r="A42638" t="s">
        <v>32</v>
      </c>
      <c r="B42638">
        <v>10</v>
      </c>
      <c r="C42638">
        <v>2009</v>
      </c>
      <c r="D42638" t="s">
        <v>79</v>
      </c>
      <c r="E42638" t="s">
        <v>108</v>
      </c>
      <c r="F42638" t="s">
        <v>195</v>
      </c>
      <c r="G42638">
        <v>8853.27</v>
      </c>
    </row>
    <row r="42639" spans="1:7">
      <c r="A42639" t="s">
        <v>26</v>
      </c>
      <c r="B42639">
        <v>9</v>
      </c>
      <c r="C42639">
        <v>2009</v>
      </c>
      <c r="D42639" t="s">
        <v>79</v>
      </c>
      <c r="E42639" t="s">
        <v>108</v>
      </c>
      <c r="F42639" t="s">
        <v>195</v>
      </c>
      <c r="G42639">
        <v>6902.93</v>
      </c>
    </row>
    <row r="42640" spans="1:7">
      <c r="A42640" t="s">
        <v>5</v>
      </c>
      <c r="B42640">
        <v>12</v>
      </c>
      <c r="C42640">
        <v>2010</v>
      </c>
      <c r="D42640" t="s">
        <v>79</v>
      </c>
      <c r="E42640" t="s">
        <v>108</v>
      </c>
      <c r="F42640" t="s">
        <v>195</v>
      </c>
      <c r="G42640">
        <v>8448.33</v>
      </c>
    </row>
    <row r="42641" spans="1:7">
      <c r="A42641" t="s">
        <v>85</v>
      </c>
      <c r="B42641">
        <v>4</v>
      </c>
      <c r="C42641">
        <v>2010</v>
      </c>
      <c r="D42641" t="s">
        <v>79</v>
      </c>
      <c r="E42641" t="s">
        <v>108</v>
      </c>
      <c r="F42641" t="s">
        <v>195</v>
      </c>
      <c r="G42641">
        <v>6436.4400000000005</v>
      </c>
    </row>
    <row r="42642" spans="1:7">
      <c r="A42642" t="s">
        <v>45</v>
      </c>
      <c r="B42642">
        <v>3</v>
      </c>
      <c r="C42642">
        <v>2010</v>
      </c>
      <c r="D42642" t="s">
        <v>79</v>
      </c>
      <c r="E42642" t="s">
        <v>108</v>
      </c>
      <c r="F42642" t="s">
        <v>195</v>
      </c>
      <c r="G42642">
        <v>4758.91</v>
      </c>
    </row>
    <row r="42643" spans="1:7">
      <c r="A42643" t="s">
        <v>42</v>
      </c>
      <c r="B42643">
        <v>2</v>
      </c>
      <c r="C42643">
        <v>2010</v>
      </c>
      <c r="D42643" t="s">
        <v>79</v>
      </c>
      <c r="E42643" t="s">
        <v>108</v>
      </c>
      <c r="F42643" t="s">
        <v>196</v>
      </c>
      <c r="G42643">
        <v>2331.12</v>
      </c>
    </row>
    <row r="42644" spans="1:7">
      <c r="A42644" t="s">
        <v>31</v>
      </c>
      <c r="B42644">
        <v>3</v>
      </c>
      <c r="C42644">
        <v>2012</v>
      </c>
      <c r="D42644" t="s">
        <v>79</v>
      </c>
      <c r="E42644" t="s">
        <v>108</v>
      </c>
      <c r="F42644" t="s">
        <v>196</v>
      </c>
      <c r="G42644">
        <v>805.25</v>
      </c>
    </row>
    <row r="42645" spans="1:7">
      <c r="A42645" t="s">
        <v>9</v>
      </c>
      <c r="B42645">
        <v>8</v>
      </c>
      <c r="C42645">
        <v>2009</v>
      </c>
      <c r="D42645" t="s">
        <v>79</v>
      </c>
      <c r="E42645" t="s">
        <v>108</v>
      </c>
      <c r="F42645" t="s">
        <v>196</v>
      </c>
      <c r="G42645">
        <v>970.43000000000006</v>
      </c>
    </row>
    <row r="42646" spans="1:7">
      <c r="A42646" t="s">
        <v>27</v>
      </c>
      <c r="B42646">
        <v>1</v>
      </c>
      <c r="C42646">
        <v>2009</v>
      </c>
      <c r="D42646" t="s">
        <v>79</v>
      </c>
      <c r="E42646" t="s">
        <v>108</v>
      </c>
      <c r="F42646" t="s">
        <v>196</v>
      </c>
      <c r="G42646">
        <v>2653.66</v>
      </c>
    </row>
    <row r="42647" spans="1:7">
      <c r="A42647" t="s">
        <v>30</v>
      </c>
      <c r="B42647">
        <v>8</v>
      </c>
      <c r="C42647">
        <v>2010</v>
      </c>
      <c r="D42647" t="s">
        <v>79</v>
      </c>
      <c r="E42647" t="s">
        <v>108</v>
      </c>
      <c r="F42647" t="s">
        <v>203</v>
      </c>
      <c r="G42647">
        <v>1310.49</v>
      </c>
    </row>
    <row r="42648" spans="1:7">
      <c r="A42648" t="s">
        <v>44</v>
      </c>
      <c r="B42648">
        <v>2</v>
      </c>
      <c r="C42648">
        <v>2012</v>
      </c>
      <c r="D42648" t="s">
        <v>79</v>
      </c>
      <c r="E42648" t="s">
        <v>108</v>
      </c>
      <c r="F42648" t="s">
        <v>203</v>
      </c>
      <c r="G42648">
        <v>2195.4500000000003</v>
      </c>
    </row>
    <row r="42649" spans="1:7">
      <c r="A42649" t="s">
        <v>99</v>
      </c>
      <c r="B42649">
        <v>1</v>
      </c>
      <c r="C42649">
        <v>2011</v>
      </c>
      <c r="D42649" t="s">
        <v>79</v>
      </c>
      <c r="E42649" t="s">
        <v>108</v>
      </c>
      <c r="F42649" t="s">
        <v>203</v>
      </c>
      <c r="G42649">
        <v>2520.2000000000003</v>
      </c>
    </row>
    <row r="42650" spans="1:7">
      <c r="A42650" t="s">
        <v>114</v>
      </c>
      <c r="B42650">
        <v>2</v>
      </c>
      <c r="C42650">
        <v>2011</v>
      </c>
      <c r="D42650" t="s">
        <v>79</v>
      </c>
      <c r="E42650" t="s">
        <v>108</v>
      </c>
      <c r="F42650" t="s">
        <v>203</v>
      </c>
      <c r="G42650">
        <v>2298.31</v>
      </c>
    </row>
    <row r="42651" spans="1:7">
      <c r="A42651" t="s">
        <v>32</v>
      </c>
      <c r="B42651">
        <v>10</v>
      </c>
      <c r="C42651">
        <v>2009</v>
      </c>
      <c r="D42651" t="s">
        <v>79</v>
      </c>
      <c r="E42651" t="s">
        <v>108</v>
      </c>
      <c r="F42651" t="s">
        <v>203</v>
      </c>
      <c r="G42651">
        <v>2448.21</v>
      </c>
    </row>
    <row r="42652" spans="1:7">
      <c r="A42652" t="s">
        <v>68</v>
      </c>
      <c r="B42652">
        <v>1</v>
      </c>
      <c r="C42652">
        <v>2010</v>
      </c>
      <c r="D42652" t="s">
        <v>79</v>
      </c>
      <c r="E42652" t="s">
        <v>108</v>
      </c>
      <c r="F42652" t="s">
        <v>207</v>
      </c>
      <c r="G42652">
        <v>4507.97</v>
      </c>
    </row>
    <row r="42653" spans="1:7">
      <c r="A42653" t="s">
        <v>85</v>
      </c>
      <c r="B42653">
        <v>4</v>
      </c>
      <c r="C42653">
        <v>2010</v>
      </c>
      <c r="D42653" t="s">
        <v>79</v>
      </c>
      <c r="E42653" t="s">
        <v>108</v>
      </c>
      <c r="F42653" t="s">
        <v>207</v>
      </c>
      <c r="G42653">
        <v>7884.96</v>
      </c>
    </row>
    <row r="42654" spans="1:7">
      <c r="A42654" t="s">
        <v>38</v>
      </c>
      <c r="B42654">
        <v>7</v>
      </c>
      <c r="C42654">
        <v>2011</v>
      </c>
      <c r="D42654" t="s">
        <v>79</v>
      </c>
      <c r="E42654" t="s">
        <v>108</v>
      </c>
      <c r="F42654" t="s">
        <v>214</v>
      </c>
      <c r="G42654">
        <v>5965.29</v>
      </c>
    </row>
    <row r="42655" spans="1:7">
      <c r="A42655" t="s">
        <v>33</v>
      </c>
      <c r="B42655">
        <v>9</v>
      </c>
      <c r="C42655">
        <v>2010</v>
      </c>
      <c r="D42655" t="s">
        <v>79</v>
      </c>
      <c r="E42655" t="s">
        <v>108</v>
      </c>
      <c r="F42655" t="s">
        <v>214</v>
      </c>
      <c r="G42655">
        <v>10543.65</v>
      </c>
    </row>
    <row r="42656" spans="1:7">
      <c r="A42656" t="s">
        <v>39</v>
      </c>
      <c r="B42656">
        <v>5</v>
      </c>
      <c r="C42656">
        <v>2011</v>
      </c>
      <c r="D42656" t="s">
        <v>79</v>
      </c>
      <c r="E42656" t="s">
        <v>108</v>
      </c>
      <c r="F42656" t="s">
        <v>214</v>
      </c>
      <c r="G42656">
        <v>7812</v>
      </c>
    </row>
    <row r="42657" spans="1:7">
      <c r="A42657" t="s">
        <v>52</v>
      </c>
      <c r="B42657">
        <v>6</v>
      </c>
      <c r="C42657">
        <v>2009</v>
      </c>
      <c r="D42657" t="s">
        <v>79</v>
      </c>
      <c r="E42657" t="s">
        <v>108</v>
      </c>
      <c r="F42657" t="s">
        <v>214</v>
      </c>
      <c r="G42657">
        <v>7077.97</v>
      </c>
    </row>
    <row r="42658" spans="1:7">
      <c r="A42658" t="s">
        <v>46</v>
      </c>
      <c r="B42658">
        <v>12</v>
      </c>
      <c r="C42658">
        <v>2009</v>
      </c>
      <c r="D42658" t="s">
        <v>79</v>
      </c>
      <c r="E42658" t="s">
        <v>108</v>
      </c>
      <c r="F42658" t="s">
        <v>214</v>
      </c>
      <c r="G42658">
        <v>7400.28</v>
      </c>
    </row>
    <row r="42659" spans="1:7">
      <c r="A42659" t="s">
        <v>9</v>
      </c>
      <c r="B42659">
        <v>8</v>
      </c>
      <c r="C42659">
        <v>2009</v>
      </c>
      <c r="D42659" t="s">
        <v>79</v>
      </c>
      <c r="E42659" t="s">
        <v>108</v>
      </c>
      <c r="F42659" t="s">
        <v>214</v>
      </c>
      <c r="G42659">
        <v>5768.1500000000005</v>
      </c>
    </row>
    <row r="42660" spans="1:7">
      <c r="A42660" t="s">
        <v>114</v>
      </c>
      <c r="B42660">
        <v>2</v>
      </c>
      <c r="C42660">
        <v>2011</v>
      </c>
      <c r="D42660" t="s">
        <v>79</v>
      </c>
      <c r="E42660" t="s">
        <v>108</v>
      </c>
      <c r="F42660" t="s">
        <v>214</v>
      </c>
      <c r="G42660">
        <v>8133.1500000000005</v>
      </c>
    </row>
    <row r="42661" spans="1:7">
      <c r="A42661" t="s">
        <v>68</v>
      </c>
      <c r="B42661">
        <v>1</v>
      </c>
      <c r="C42661">
        <v>2010</v>
      </c>
      <c r="D42661" t="s">
        <v>79</v>
      </c>
      <c r="E42661" t="s">
        <v>108</v>
      </c>
      <c r="F42661" t="s">
        <v>214</v>
      </c>
      <c r="G42661">
        <v>6619.64</v>
      </c>
    </row>
    <row r="42662" spans="1:7">
      <c r="A42662" t="s">
        <v>25</v>
      </c>
      <c r="B42662">
        <v>8</v>
      </c>
      <c r="C42662">
        <v>2011</v>
      </c>
      <c r="D42662" t="s">
        <v>79</v>
      </c>
      <c r="E42662" t="s">
        <v>108</v>
      </c>
      <c r="F42662" t="s">
        <v>217</v>
      </c>
      <c r="G42662">
        <v>225.34</v>
      </c>
    </row>
    <row r="42663" spans="1:7">
      <c r="A42663" t="s">
        <v>68</v>
      </c>
      <c r="B42663">
        <v>1</v>
      </c>
      <c r="C42663">
        <v>2010</v>
      </c>
      <c r="D42663" t="s">
        <v>79</v>
      </c>
      <c r="E42663" t="s">
        <v>108</v>
      </c>
      <c r="F42663" t="s">
        <v>217</v>
      </c>
      <c r="G42663">
        <v>181.36</v>
      </c>
    </row>
    <row r="42664" spans="1:7">
      <c r="A42664" t="s">
        <v>30</v>
      </c>
      <c r="B42664">
        <v>8</v>
      </c>
      <c r="C42664">
        <v>2010</v>
      </c>
      <c r="D42664" t="s">
        <v>79</v>
      </c>
      <c r="E42664" t="s">
        <v>108</v>
      </c>
      <c r="F42664" t="s">
        <v>217</v>
      </c>
      <c r="G42664">
        <v>0</v>
      </c>
    </row>
    <row r="42665" spans="1:7">
      <c r="A42665" t="s">
        <v>22</v>
      </c>
      <c r="B42665">
        <v>9</v>
      </c>
      <c r="C42665">
        <v>2011</v>
      </c>
      <c r="D42665" t="s">
        <v>79</v>
      </c>
      <c r="E42665" t="s">
        <v>108</v>
      </c>
      <c r="F42665" t="s">
        <v>266</v>
      </c>
      <c r="G42665">
        <v>0</v>
      </c>
    </row>
    <row r="42666" spans="1:7">
      <c r="A42666" t="s">
        <v>29</v>
      </c>
      <c r="B42666">
        <v>6</v>
      </c>
      <c r="C42666">
        <v>2011</v>
      </c>
      <c r="D42666" t="s">
        <v>79</v>
      </c>
      <c r="E42666" t="s">
        <v>108</v>
      </c>
      <c r="F42666" t="s">
        <v>266</v>
      </c>
      <c r="G42666">
        <v>0</v>
      </c>
    </row>
    <row r="42667" spans="1:7">
      <c r="A42667" t="s">
        <v>44</v>
      </c>
      <c r="B42667">
        <v>2</v>
      </c>
      <c r="C42667">
        <v>2012</v>
      </c>
      <c r="D42667" t="s">
        <v>79</v>
      </c>
      <c r="E42667" t="s">
        <v>108</v>
      </c>
      <c r="F42667" t="s">
        <v>222</v>
      </c>
      <c r="G42667">
        <v>25977.66</v>
      </c>
    </row>
    <row r="42668" spans="1:7">
      <c r="A42668" t="s">
        <v>52</v>
      </c>
      <c r="B42668">
        <v>6</v>
      </c>
      <c r="C42668">
        <v>2009</v>
      </c>
      <c r="D42668" t="s">
        <v>79</v>
      </c>
      <c r="E42668" t="s">
        <v>108</v>
      </c>
      <c r="F42668" t="s">
        <v>222</v>
      </c>
      <c r="G42668">
        <v>24511.48</v>
      </c>
    </row>
    <row r="42669" spans="1:7">
      <c r="A42669" t="s">
        <v>37</v>
      </c>
      <c r="B42669">
        <v>11</v>
      </c>
      <c r="C42669">
        <v>2011</v>
      </c>
      <c r="D42669" t="s">
        <v>79</v>
      </c>
      <c r="E42669" t="s">
        <v>108</v>
      </c>
      <c r="F42669" t="s">
        <v>222</v>
      </c>
      <c r="G42669">
        <v>39167.090000000004</v>
      </c>
    </row>
    <row r="42670" spans="1:7">
      <c r="A42670" t="s">
        <v>26</v>
      </c>
      <c r="B42670">
        <v>9</v>
      </c>
      <c r="C42670">
        <v>2009</v>
      </c>
      <c r="D42670" t="s">
        <v>79</v>
      </c>
      <c r="E42670" t="s">
        <v>108</v>
      </c>
      <c r="F42670" t="s">
        <v>222</v>
      </c>
      <c r="G42670">
        <v>23470.47</v>
      </c>
    </row>
    <row r="42671" spans="1:7">
      <c r="A42671" t="s">
        <v>99</v>
      </c>
      <c r="B42671">
        <v>1</v>
      </c>
      <c r="C42671">
        <v>2011</v>
      </c>
      <c r="D42671" t="s">
        <v>79</v>
      </c>
      <c r="E42671" t="s">
        <v>108</v>
      </c>
      <c r="F42671" t="s">
        <v>222</v>
      </c>
      <c r="G42671">
        <v>41421.879999999997</v>
      </c>
    </row>
    <row r="42672" spans="1:7">
      <c r="A42672" t="s">
        <v>29</v>
      </c>
      <c r="B42672">
        <v>6</v>
      </c>
      <c r="C42672">
        <v>2011</v>
      </c>
      <c r="D42672" t="s">
        <v>79</v>
      </c>
      <c r="E42672" t="s">
        <v>108</v>
      </c>
      <c r="F42672" t="s">
        <v>222</v>
      </c>
      <c r="G42672">
        <v>24283.33</v>
      </c>
    </row>
    <row r="42673" spans="1:7">
      <c r="A42673" t="s">
        <v>55</v>
      </c>
      <c r="B42673">
        <v>3</v>
      </c>
      <c r="C42673">
        <v>2011</v>
      </c>
      <c r="D42673" t="s">
        <v>79</v>
      </c>
      <c r="E42673" t="s">
        <v>108</v>
      </c>
      <c r="F42673" t="s">
        <v>222</v>
      </c>
      <c r="G42673">
        <v>30023.31</v>
      </c>
    </row>
    <row r="42674" spans="1:7">
      <c r="A42674" t="s">
        <v>43</v>
      </c>
      <c r="B42674">
        <v>5</v>
      </c>
      <c r="C42674">
        <v>2009</v>
      </c>
      <c r="D42674" t="s">
        <v>79</v>
      </c>
      <c r="E42674" t="s">
        <v>108</v>
      </c>
      <c r="F42674" t="s">
        <v>224</v>
      </c>
      <c r="G42674">
        <v>12987.54</v>
      </c>
    </row>
    <row r="42675" spans="1:7">
      <c r="A42675" t="s">
        <v>42</v>
      </c>
      <c r="B42675">
        <v>2</v>
      </c>
      <c r="C42675">
        <v>2010</v>
      </c>
      <c r="D42675" t="s">
        <v>79</v>
      </c>
      <c r="E42675" t="s">
        <v>108</v>
      </c>
      <c r="F42675" t="s">
        <v>224</v>
      </c>
      <c r="G42675">
        <v>1770.8400000000001</v>
      </c>
    </row>
    <row r="42676" spans="1:7">
      <c r="A42676" t="s">
        <v>29</v>
      </c>
      <c r="B42676">
        <v>6</v>
      </c>
      <c r="C42676">
        <v>2011</v>
      </c>
      <c r="D42676" t="s">
        <v>79</v>
      </c>
      <c r="E42676" t="s">
        <v>108</v>
      </c>
      <c r="F42676" t="s">
        <v>224</v>
      </c>
      <c r="G42676">
        <v>0</v>
      </c>
    </row>
    <row r="42677" spans="1:7">
      <c r="A42677" t="s">
        <v>33</v>
      </c>
      <c r="B42677">
        <v>9</v>
      </c>
      <c r="C42677">
        <v>2010</v>
      </c>
      <c r="D42677" t="s">
        <v>79</v>
      </c>
      <c r="E42677" t="s">
        <v>108</v>
      </c>
      <c r="F42677" t="s">
        <v>224</v>
      </c>
      <c r="G42677">
        <v>216.18</v>
      </c>
    </row>
    <row r="42678" spans="1:7">
      <c r="A42678" t="s">
        <v>37</v>
      </c>
      <c r="B42678">
        <v>11</v>
      </c>
      <c r="C42678">
        <v>2011</v>
      </c>
      <c r="D42678" t="s">
        <v>79</v>
      </c>
      <c r="E42678" t="s">
        <v>108</v>
      </c>
      <c r="F42678" t="s">
        <v>224</v>
      </c>
      <c r="G42678">
        <v>0</v>
      </c>
    </row>
    <row r="42679" spans="1:7">
      <c r="A42679" t="s">
        <v>55</v>
      </c>
      <c r="B42679">
        <v>3</v>
      </c>
      <c r="C42679">
        <v>2011</v>
      </c>
      <c r="D42679" t="s">
        <v>79</v>
      </c>
      <c r="E42679" t="s">
        <v>108</v>
      </c>
      <c r="F42679" t="s">
        <v>245</v>
      </c>
      <c r="G42679">
        <v>3139.4</v>
      </c>
    </row>
    <row r="42680" spans="1:7">
      <c r="A42680" t="s">
        <v>33</v>
      </c>
      <c r="B42680">
        <v>9</v>
      </c>
      <c r="C42680">
        <v>2010</v>
      </c>
      <c r="D42680" t="s">
        <v>79</v>
      </c>
      <c r="E42680" t="s">
        <v>108</v>
      </c>
      <c r="F42680" t="s">
        <v>245</v>
      </c>
      <c r="G42680">
        <v>4006.59</v>
      </c>
    </row>
    <row r="42681" spans="1:7">
      <c r="A42681" t="s">
        <v>29</v>
      </c>
      <c r="B42681">
        <v>6</v>
      </c>
      <c r="C42681">
        <v>2011</v>
      </c>
      <c r="D42681" t="s">
        <v>79</v>
      </c>
      <c r="E42681" t="s">
        <v>108</v>
      </c>
      <c r="F42681" t="s">
        <v>245</v>
      </c>
      <c r="G42681">
        <v>3192.46</v>
      </c>
    </row>
    <row r="42682" spans="1:7">
      <c r="A42682" t="s">
        <v>35</v>
      </c>
      <c r="B42682">
        <v>5</v>
      </c>
      <c r="C42682">
        <v>2010</v>
      </c>
      <c r="D42682" t="s">
        <v>79</v>
      </c>
      <c r="E42682" t="s">
        <v>108</v>
      </c>
      <c r="F42682" t="s">
        <v>245</v>
      </c>
      <c r="G42682">
        <v>3403.37</v>
      </c>
    </row>
    <row r="42683" spans="1:7">
      <c r="A42683" t="s">
        <v>109</v>
      </c>
      <c r="B42683">
        <v>1</v>
      </c>
      <c r="C42683">
        <v>2012</v>
      </c>
      <c r="D42683" t="s">
        <v>79</v>
      </c>
      <c r="E42683" t="s">
        <v>108</v>
      </c>
      <c r="F42683" t="s">
        <v>245</v>
      </c>
      <c r="G42683">
        <v>5033.1000000000004</v>
      </c>
    </row>
    <row r="42684" spans="1:7">
      <c r="A42684" t="s">
        <v>85</v>
      </c>
      <c r="B42684">
        <v>4</v>
      </c>
      <c r="C42684">
        <v>2010</v>
      </c>
      <c r="D42684" t="s">
        <v>79</v>
      </c>
      <c r="E42684" t="s">
        <v>108</v>
      </c>
      <c r="F42684" t="s">
        <v>245</v>
      </c>
      <c r="G42684">
        <v>3934.4700000000003</v>
      </c>
    </row>
    <row r="42685" spans="1:7">
      <c r="A42685" t="s">
        <v>30</v>
      </c>
      <c r="B42685">
        <v>8</v>
      </c>
      <c r="C42685">
        <v>2010</v>
      </c>
      <c r="D42685" t="s">
        <v>79</v>
      </c>
      <c r="E42685" t="s">
        <v>108</v>
      </c>
      <c r="F42685" t="s">
        <v>261</v>
      </c>
      <c r="G42685">
        <v>-129422.13</v>
      </c>
    </row>
    <row r="42686" spans="1:7">
      <c r="A42686" t="s">
        <v>19</v>
      </c>
      <c r="B42686">
        <v>11</v>
      </c>
      <c r="C42686">
        <v>2010</v>
      </c>
      <c r="D42686" t="s">
        <v>79</v>
      </c>
      <c r="E42686" t="s">
        <v>108</v>
      </c>
      <c r="F42686" t="s">
        <v>261</v>
      </c>
      <c r="G42686">
        <v>-301.34000000000003</v>
      </c>
    </row>
    <row r="42687" spans="1:7">
      <c r="A42687" t="s">
        <v>35</v>
      </c>
      <c r="B42687">
        <v>5</v>
      </c>
      <c r="C42687">
        <v>2010</v>
      </c>
      <c r="D42687" t="s">
        <v>79</v>
      </c>
      <c r="E42687" t="s">
        <v>108</v>
      </c>
      <c r="F42687" t="s">
        <v>261</v>
      </c>
      <c r="G42687">
        <v>0</v>
      </c>
    </row>
    <row r="42688" spans="1:7">
      <c r="A42688" t="s">
        <v>52</v>
      </c>
      <c r="B42688">
        <v>6</v>
      </c>
      <c r="C42688">
        <v>2009</v>
      </c>
      <c r="D42688" t="s">
        <v>79</v>
      </c>
      <c r="E42688" t="s">
        <v>108</v>
      </c>
      <c r="F42688" t="s">
        <v>262</v>
      </c>
      <c r="G42688">
        <v>55898.76</v>
      </c>
    </row>
    <row r="42689" spans="1:7">
      <c r="A42689" t="s">
        <v>55</v>
      </c>
      <c r="B42689">
        <v>3</v>
      </c>
      <c r="C42689">
        <v>2011</v>
      </c>
      <c r="D42689" t="s">
        <v>79</v>
      </c>
      <c r="E42689" t="s">
        <v>108</v>
      </c>
      <c r="F42689" t="s">
        <v>262</v>
      </c>
      <c r="G42689">
        <v>58512.54</v>
      </c>
    </row>
    <row r="42690" spans="1:7">
      <c r="A42690" t="s">
        <v>29</v>
      </c>
      <c r="B42690">
        <v>6</v>
      </c>
      <c r="C42690">
        <v>2011</v>
      </c>
      <c r="D42690" t="s">
        <v>79</v>
      </c>
      <c r="E42690" t="s">
        <v>108</v>
      </c>
      <c r="F42690" t="s">
        <v>262</v>
      </c>
      <c r="G42690">
        <v>54953.51</v>
      </c>
    </row>
    <row r="42691" spans="1:7">
      <c r="A42691" t="s">
        <v>99</v>
      </c>
      <c r="B42691">
        <v>1</v>
      </c>
      <c r="C42691">
        <v>2011</v>
      </c>
      <c r="D42691" t="s">
        <v>79</v>
      </c>
      <c r="E42691" t="s">
        <v>108</v>
      </c>
      <c r="F42691" t="s">
        <v>262</v>
      </c>
      <c r="G42691">
        <v>70019.53</v>
      </c>
    </row>
    <row r="42692" spans="1:7">
      <c r="A42692" t="s">
        <v>68</v>
      </c>
      <c r="B42692">
        <v>1</v>
      </c>
      <c r="C42692">
        <v>2010</v>
      </c>
      <c r="D42692" t="s">
        <v>79</v>
      </c>
      <c r="E42692" t="s">
        <v>108</v>
      </c>
      <c r="F42692" t="s">
        <v>262</v>
      </c>
      <c r="G42692">
        <v>53937.98</v>
      </c>
    </row>
    <row r="42693" spans="1:7">
      <c r="A42693" t="s">
        <v>44</v>
      </c>
      <c r="B42693">
        <v>2</v>
      </c>
      <c r="C42693">
        <v>2012</v>
      </c>
      <c r="D42693" t="s">
        <v>79</v>
      </c>
      <c r="E42693" t="s">
        <v>108</v>
      </c>
      <c r="F42693" t="s">
        <v>262</v>
      </c>
      <c r="G42693">
        <v>53332.1</v>
      </c>
    </row>
    <row r="42694" spans="1:7">
      <c r="A42694" t="s">
        <v>40</v>
      </c>
      <c r="B42694">
        <v>10</v>
      </c>
      <c r="C42694">
        <v>2011</v>
      </c>
      <c r="D42694" t="s">
        <v>79</v>
      </c>
      <c r="E42694" t="s">
        <v>108</v>
      </c>
      <c r="F42694" t="s">
        <v>263</v>
      </c>
      <c r="G42694">
        <v>46472.35</v>
      </c>
    </row>
    <row r="42695" spans="1:7">
      <c r="A42695" t="s">
        <v>19</v>
      </c>
      <c r="B42695">
        <v>11</v>
      </c>
      <c r="C42695">
        <v>2010</v>
      </c>
      <c r="D42695" t="s">
        <v>79</v>
      </c>
      <c r="E42695" t="s">
        <v>108</v>
      </c>
      <c r="F42695" t="s">
        <v>263</v>
      </c>
      <c r="G42695">
        <v>48125.1</v>
      </c>
    </row>
    <row r="42696" spans="1:7">
      <c r="A42696" t="s">
        <v>28</v>
      </c>
      <c r="B42696">
        <v>4</v>
      </c>
      <c r="C42696">
        <v>2012</v>
      </c>
      <c r="D42696" t="s">
        <v>79</v>
      </c>
      <c r="E42696" t="s">
        <v>108</v>
      </c>
      <c r="F42696" t="s">
        <v>263</v>
      </c>
      <c r="G42696">
        <v>22918.05</v>
      </c>
    </row>
    <row r="42697" spans="1:7">
      <c r="A42697" t="s">
        <v>35</v>
      </c>
      <c r="B42697">
        <v>5</v>
      </c>
      <c r="C42697">
        <v>2010</v>
      </c>
      <c r="D42697" t="s">
        <v>79</v>
      </c>
      <c r="E42697" t="s">
        <v>108</v>
      </c>
      <c r="F42697" t="s">
        <v>264</v>
      </c>
      <c r="G42697">
        <v>1276.8399999999999</v>
      </c>
    </row>
    <row r="42698" spans="1:7">
      <c r="A42698" t="s">
        <v>26</v>
      </c>
      <c r="B42698">
        <v>9</v>
      </c>
      <c r="C42698">
        <v>2009</v>
      </c>
      <c r="D42698" t="s">
        <v>79</v>
      </c>
      <c r="E42698" t="s">
        <v>108</v>
      </c>
      <c r="F42698" t="s">
        <v>92</v>
      </c>
      <c r="G42698">
        <v>0</v>
      </c>
    </row>
    <row r="42699" spans="1:7">
      <c r="A42699" t="s">
        <v>32</v>
      </c>
      <c r="B42699">
        <v>10</v>
      </c>
      <c r="C42699">
        <v>2009</v>
      </c>
      <c r="D42699" t="s">
        <v>79</v>
      </c>
      <c r="E42699" t="s">
        <v>108</v>
      </c>
      <c r="F42699" t="s">
        <v>126</v>
      </c>
      <c r="G42699">
        <v>35787.360000000001</v>
      </c>
    </row>
    <row r="42700" spans="1:7">
      <c r="A42700" t="s">
        <v>29</v>
      </c>
      <c r="B42700">
        <v>6</v>
      </c>
      <c r="C42700">
        <v>2011</v>
      </c>
      <c r="D42700" t="s">
        <v>79</v>
      </c>
      <c r="E42700" t="s">
        <v>108</v>
      </c>
      <c r="F42700" t="s">
        <v>126</v>
      </c>
      <c r="G42700">
        <v>17026.240000000002</v>
      </c>
    </row>
    <row r="42701" spans="1:7">
      <c r="A42701" t="s">
        <v>30</v>
      </c>
      <c r="B42701">
        <v>8</v>
      </c>
      <c r="C42701">
        <v>2010</v>
      </c>
      <c r="D42701" t="s">
        <v>79</v>
      </c>
      <c r="E42701" t="s">
        <v>108</v>
      </c>
      <c r="F42701" t="s">
        <v>126</v>
      </c>
      <c r="G42701">
        <v>16788.16</v>
      </c>
    </row>
    <row r="42702" spans="1:7">
      <c r="A42702" t="s">
        <v>28</v>
      </c>
      <c r="B42702">
        <v>4</v>
      </c>
      <c r="C42702">
        <v>2012</v>
      </c>
      <c r="D42702" t="s">
        <v>79</v>
      </c>
      <c r="E42702" t="s">
        <v>108</v>
      </c>
      <c r="F42702" t="s">
        <v>126</v>
      </c>
      <c r="G42702">
        <v>17291.88</v>
      </c>
    </row>
    <row r="42703" spans="1:7">
      <c r="A42703" t="s">
        <v>19</v>
      </c>
      <c r="B42703">
        <v>11</v>
      </c>
      <c r="C42703">
        <v>2010</v>
      </c>
      <c r="D42703" t="s">
        <v>79</v>
      </c>
      <c r="E42703" t="s">
        <v>108</v>
      </c>
      <c r="F42703" t="s">
        <v>126</v>
      </c>
      <c r="G42703">
        <v>21775.170000000002</v>
      </c>
    </row>
    <row r="42704" spans="1:7">
      <c r="A42704" t="s">
        <v>32</v>
      </c>
      <c r="B42704">
        <v>10</v>
      </c>
      <c r="C42704">
        <v>2009</v>
      </c>
      <c r="D42704" t="s">
        <v>79</v>
      </c>
      <c r="E42704" t="s">
        <v>108</v>
      </c>
      <c r="F42704" t="s">
        <v>131</v>
      </c>
      <c r="G42704">
        <v>12853.33</v>
      </c>
    </row>
    <row r="42705" spans="1:7">
      <c r="A42705" t="s">
        <v>38</v>
      </c>
      <c r="B42705">
        <v>7</v>
      </c>
      <c r="C42705">
        <v>2011</v>
      </c>
      <c r="D42705" t="s">
        <v>79</v>
      </c>
      <c r="E42705" t="s">
        <v>108</v>
      </c>
      <c r="F42705" t="s">
        <v>131</v>
      </c>
      <c r="G42705">
        <v>7904.58</v>
      </c>
    </row>
    <row r="42706" spans="1:7">
      <c r="A42706" t="s">
        <v>40</v>
      </c>
      <c r="B42706">
        <v>10</v>
      </c>
      <c r="C42706">
        <v>2011</v>
      </c>
      <c r="D42706" t="s">
        <v>79</v>
      </c>
      <c r="E42706" t="s">
        <v>108</v>
      </c>
      <c r="F42706" t="s">
        <v>131</v>
      </c>
      <c r="G42706">
        <v>12383.12</v>
      </c>
    </row>
    <row r="42707" spans="1:7">
      <c r="A42707" t="s">
        <v>39</v>
      </c>
      <c r="B42707">
        <v>5</v>
      </c>
      <c r="C42707">
        <v>2011</v>
      </c>
      <c r="D42707" t="s">
        <v>79</v>
      </c>
      <c r="E42707" t="s">
        <v>108</v>
      </c>
      <c r="F42707" t="s">
        <v>131</v>
      </c>
      <c r="G42707">
        <v>6799.6900000000005</v>
      </c>
    </row>
    <row r="42708" spans="1:7">
      <c r="A42708" t="s">
        <v>31</v>
      </c>
      <c r="B42708">
        <v>3</v>
      </c>
      <c r="C42708">
        <v>2012</v>
      </c>
      <c r="D42708" t="s">
        <v>79</v>
      </c>
      <c r="E42708" t="s">
        <v>108</v>
      </c>
      <c r="F42708" t="s">
        <v>131</v>
      </c>
      <c r="G42708">
        <v>13955.54</v>
      </c>
    </row>
    <row r="42709" spans="1:7">
      <c r="A42709" t="s">
        <v>35</v>
      </c>
      <c r="B42709">
        <v>5</v>
      </c>
      <c r="C42709">
        <v>2010</v>
      </c>
      <c r="D42709" t="s">
        <v>79</v>
      </c>
      <c r="E42709" t="s">
        <v>108</v>
      </c>
      <c r="F42709" t="s">
        <v>133</v>
      </c>
      <c r="G42709">
        <v>5539.41</v>
      </c>
    </row>
    <row r="42710" spans="1:7">
      <c r="A42710" t="s">
        <v>25</v>
      </c>
      <c r="B42710">
        <v>8</v>
      </c>
      <c r="C42710">
        <v>2011</v>
      </c>
      <c r="D42710" t="s">
        <v>79</v>
      </c>
      <c r="E42710" t="s">
        <v>108</v>
      </c>
      <c r="F42710" t="s">
        <v>133</v>
      </c>
      <c r="G42710">
        <v>6951.14</v>
      </c>
    </row>
    <row r="42711" spans="1:7">
      <c r="A42711" t="s">
        <v>18</v>
      </c>
      <c r="B42711">
        <v>3</v>
      </c>
      <c r="C42711">
        <v>2009</v>
      </c>
      <c r="D42711" t="s">
        <v>79</v>
      </c>
      <c r="E42711" t="s">
        <v>108</v>
      </c>
      <c r="F42711" t="s">
        <v>133</v>
      </c>
      <c r="G42711">
        <v>5322.88</v>
      </c>
    </row>
    <row r="42712" spans="1:7">
      <c r="A42712" t="s">
        <v>63</v>
      </c>
      <c r="B42712">
        <v>12</v>
      </c>
      <c r="C42712">
        <v>2011</v>
      </c>
      <c r="D42712" t="s">
        <v>79</v>
      </c>
      <c r="E42712" t="s">
        <v>108</v>
      </c>
      <c r="F42712" t="s">
        <v>138</v>
      </c>
      <c r="G42712">
        <v>0</v>
      </c>
    </row>
    <row r="42713" spans="1:7">
      <c r="A42713" t="s">
        <v>46</v>
      </c>
      <c r="B42713">
        <v>12</v>
      </c>
      <c r="C42713">
        <v>2009</v>
      </c>
      <c r="D42713" t="s">
        <v>79</v>
      </c>
      <c r="E42713" t="s">
        <v>108</v>
      </c>
      <c r="F42713" t="s">
        <v>144</v>
      </c>
      <c r="G42713">
        <v>6077.56</v>
      </c>
    </row>
    <row r="42714" spans="1:7">
      <c r="A42714" t="s">
        <v>30</v>
      </c>
      <c r="B42714">
        <v>8</v>
      </c>
      <c r="C42714">
        <v>2010</v>
      </c>
      <c r="D42714" t="s">
        <v>79</v>
      </c>
      <c r="E42714" t="s">
        <v>108</v>
      </c>
      <c r="F42714" t="s">
        <v>144</v>
      </c>
      <c r="G42714">
        <v>5450.54</v>
      </c>
    </row>
    <row r="42715" spans="1:7">
      <c r="A42715" t="s">
        <v>33</v>
      </c>
      <c r="B42715">
        <v>9</v>
      </c>
      <c r="C42715">
        <v>2010</v>
      </c>
      <c r="D42715" t="s">
        <v>79</v>
      </c>
      <c r="E42715" t="s">
        <v>108</v>
      </c>
      <c r="F42715" t="s">
        <v>144</v>
      </c>
      <c r="G42715">
        <v>5808.85</v>
      </c>
    </row>
    <row r="42716" spans="1:7">
      <c r="A42716" t="s">
        <v>43</v>
      </c>
      <c r="B42716">
        <v>5</v>
      </c>
      <c r="C42716">
        <v>2009</v>
      </c>
      <c r="D42716" t="s">
        <v>79</v>
      </c>
      <c r="E42716" t="s">
        <v>108</v>
      </c>
      <c r="F42716" t="s">
        <v>144</v>
      </c>
      <c r="G42716">
        <v>7697.3600000000006</v>
      </c>
    </row>
    <row r="42717" spans="1:7">
      <c r="A42717" t="s">
        <v>22</v>
      </c>
      <c r="B42717">
        <v>9</v>
      </c>
      <c r="C42717">
        <v>2011</v>
      </c>
      <c r="D42717" t="s">
        <v>79</v>
      </c>
      <c r="E42717" t="s">
        <v>108</v>
      </c>
      <c r="F42717" t="s">
        <v>144</v>
      </c>
      <c r="G42717">
        <v>4826.96</v>
      </c>
    </row>
    <row r="42718" spans="1:7">
      <c r="A42718" t="s">
        <v>109</v>
      </c>
      <c r="B42718">
        <v>1</v>
      </c>
      <c r="C42718">
        <v>2012</v>
      </c>
      <c r="D42718" t="s">
        <v>79</v>
      </c>
      <c r="E42718" t="s">
        <v>108</v>
      </c>
      <c r="F42718" t="s">
        <v>144</v>
      </c>
      <c r="G42718">
        <v>4582.32</v>
      </c>
    </row>
    <row r="42719" spans="1:7">
      <c r="A42719" t="s">
        <v>114</v>
      </c>
      <c r="B42719">
        <v>2</v>
      </c>
      <c r="C42719">
        <v>2011</v>
      </c>
      <c r="D42719" t="s">
        <v>79</v>
      </c>
      <c r="E42719" t="s">
        <v>108</v>
      </c>
      <c r="F42719" t="s">
        <v>144</v>
      </c>
      <c r="G42719">
        <v>3978.26</v>
      </c>
    </row>
    <row r="42720" spans="1:7">
      <c r="A42720" t="s">
        <v>45</v>
      </c>
      <c r="B42720">
        <v>3</v>
      </c>
      <c r="C42720">
        <v>2010</v>
      </c>
      <c r="D42720" t="s">
        <v>79</v>
      </c>
      <c r="E42720" t="s">
        <v>108</v>
      </c>
      <c r="F42720" t="s">
        <v>144</v>
      </c>
      <c r="G42720">
        <v>4010.69</v>
      </c>
    </row>
    <row r="42721" spans="1:7">
      <c r="A42721" t="s">
        <v>68</v>
      </c>
      <c r="B42721">
        <v>1</v>
      </c>
      <c r="C42721">
        <v>2010</v>
      </c>
      <c r="D42721" t="s">
        <v>79</v>
      </c>
      <c r="E42721" t="s">
        <v>108</v>
      </c>
      <c r="F42721" t="s">
        <v>144</v>
      </c>
      <c r="G42721">
        <v>4887.9400000000005</v>
      </c>
    </row>
    <row r="42722" spans="1:7">
      <c r="A42722" t="s">
        <v>44</v>
      </c>
      <c r="B42722">
        <v>2</v>
      </c>
      <c r="C42722">
        <v>2012</v>
      </c>
      <c r="D42722" t="s">
        <v>79</v>
      </c>
      <c r="E42722" t="s">
        <v>108</v>
      </c>
      <c r="F42722" t="s">
        <v>158</v>
      </c>
      <c r="G42722">
        <v>9802.14</v>
      </c>
    </row>
    <row r="42723" spans="1:7">
      <c r="A42723" t="s">
        <v>30</v>
      </c>
      <c r="B42723">
        <v>8</v>
      </c>
      <c r="C42723">
        <v>2010</v>
      </c>
      <c r="D42723" t="s">
        <v>79</v>
      </c>
      <c r="E42723" t="s">
        <v>108</v>
      </c>
      <c r="F42723" t="s">
        <v>158</v>
      </c>
      <c r="G42723">
        <v>4213.8500000000004</v>
      </c>
    </row>
    <row r="42724" spans="1:7">
      <c r="A42724" t="s">
        <v>68</v>
      </c>
      <c r="B42724">
        <v>1</v>
      </c>
      <c r="C42724">
        <v>2010</v>
      </c>
      <c r="D42724" t="s">
        <v>79</v>
      </c>
      <c r="E42724" t="s">
        <v>108</v>
      </c>
      <c r="F42724" t="s">
        <v>158</v>
      </c>
      <c r="G42724">
        <v>10502.44</v>
      </c>
    </row>
    <row r="42725" spans="1:7">
      <c r="A42725" t="s">
        <v>37</v>
      </c>
      <c r="B42725">
        <v>11</v>
      </c>
      <c r="C42725">
        <v>2011</v>
      </c>
      <c r="D42725" t="s">
        <v>79</v>
      </c>
      <c r="E42725" t="s">
        <v>108</v>
      </c>
      <c r="F42725" t="s">
        <v>162</v>
      </c>
      <c r="G42725">
        <v>3634.52</v>
      </c>
    </row>
    <row r="42726" spans="1:7">
      <c r="A42726" t="s">
        <v>52</v>
      </c>
      <c r="B42726">
        <v>6</v>
      </c>
      <c r="C42726">
        <v>2009</v>
      </c>
      <c r="D42726" t="s">
        <v>79</v>
      </c>
      <c r="E42726" t="s">
        <v>108</v>
      </c>
      <c r="F42726" t="s">
        <v>162</v>
      </c>
      <c r="G42726">
        <v>2904.11</v>
      </c>
    </row>
    <row r="42727" spans="1:7">
      <c r="A42727" t="s">
        <v>26</v>
      </c>
      <c r="B42727">
        <v>9</v>
      </c>
      <c r="C42727">
        <v>2009</v>
      </c>
      <c r="D42727" t="s">
        <v>79</v>
      </c>
      <c r="E42727" t="s">
        <v>108</v>
      </c>
      <c r="F42727" t="s">
        <v>162</v>
      </c>
      <c r="G42727">
        <v>2026.06</v>
      </c>
    </row>
    <row r="42728" spans="1:7">
      <c r="A42728" t="s">
        <v>14</v>
      </c>
      <c r="B42728">
        <v>10</v>
      </c>
      <c r="C42728">
        <v>2010</v>
      </c>
      <c r="D42728" t="s">
        <v>79</v>
      </c>
      <c r="E42728" t="s">
        <v>108</v>
      </c>
      <c r="F42728" t="s">
        <v>162</v>
      </c>
      <c r="G42728">
        <v>4429.2700000000004</v>
      </c>
    </row>
    <row r="42729" spans="1:7">
      <c r="A42729" t="s">
        <v>52</v>
      </c>
      <c r="B42729">
        <v>6</v>
      </c>
      <c r="C42729">
        <v>2009</v>
      </c>
      <c r="D42729" t="s">
        <v>79</v>
      </c>
      <c r="E42729" t="s">
        <v>108</v>
      </c>
      <c r="F42729" t="s">
        <v>167</v>
      </c>
      <c r="G42729">
        <v>3751.3</v>
      </c>
    </row>
    <row r="42730" spans="1:7">
      <c r="A42730" t="s">
        <v>23</v>
      </c>
      <c r="B42730">
        <v>2</v>
      </c>
      <c r="C42730">
        <v>2009</v>
      </c>
      <c r="D42730" t="s">
        <v>79</v>
      </c>
      <c r="E42730" t="s">
        <v>108</v>
      </c>
      <c r="F42730" t="s">
        <v>167</v>
      </c>
      <c r="G42730">
        <v>4093.01</v>
      </c>
    </row>
    <row r="42731" spans="1:7">
      <c r="A42731" t="s">
        <v>25</v>
      </c>
      <c r="B42731">
        <v>8</v>
      </c>
      <c r="C42731">
        <v>2011</v>
      </c>
      <c r="D42731" t="s">
        <v>79</v>
      </c>
      <c r="E42731" t="s">
        <v>108</v>
      </c>
      <c r="F42731" t="s">
        <v>167</v>
      </c>
      <c r="G42731">
        <v>3498.4700000000003</v>
      </c>
    </row>
    <row r="42732" spans="1:7">
      <c r="A42732" t="s">
        <v>37</v>
      </c>
      <c r="B42732">
        <v>11</v>
      </c>
      <c r="C42732">
        <v>2011</v>
      </c>
      <c r="D42732" t="s">
        <v>79</v>
      </c>
      <c r="E42732" t="s">
        <v>108</v>
      </c>
      <c r="F42732" t="s">
        <v>167</v>
      </c>
      <c r="G42732">
        <v>6118.07</v>
      </c>
    </row>
    <row r="42733" spans="1:7">
      <c r="A42733" t="s">
        <v>20</v>
      </c>
      <c r="B42733">
        <v>6</v>
      </c>
      <c r="C42733">
        <v>2010</v>
      </c>
      <c r="D42733" t="s">
        <v>79</v>
      </c>
      <c r="E42733" t="s">
        <v>108</v>
      </c>
      <c r="F42733" t="s">
        <v>167</v>
      </c>
      <c r="G42733">
        <v>1973.5</v>
      </c>
    </row>
    <row r="42734" spans="1:7">
      <c r="A42734" t="s">
        <v>28</v>
      </c>
      <c r="B42734">
        <v>4</v>
      </c>
      <c r="C42734">
        <v>2012</v>
      </c>
      <c r="D42734" t="s">
        <v>79</v>
      </c>
      <c r="E42734" t="s">
        <v>108</v>
      </c>
      <c r="F42734" t="s">
        <v>195</v>
      </c>
      <c r="G42734">
        <v>1057.2</v>
      </c>
    </row>
    <row r="42735" spans="1:7">
      <c r="A42735" t="s">
        <v>63</v>
      </c>
      <c r="B42735">
        <v>12</v>
      </c>
      <c r="C42735">
        <v>2011</v>
      </c>
      <c r="D42735" t="s">
        <v>79</v>
      </c>
      <c r="E42735" t="s">
        <v>108</v>
      </c>
      <c r="F42735" t="s">
        <v>195</v>
      </c>
      <c r="G42735">
        <v>2642.98</v>
      </c>
    </row>
    <row r="42736" spans="1:7">
      <c r="A42736" t="s">
        <v>30</v>
      </c>
      <c r="B42736">
        <v>8</v>
      </c>
      <c r="C42736">
        <v>2010</v>
      </c>
      <c r="D42736" t="s">
        <v>79</v>
      </c>
      <c r="E42736" t="s">
        <v>108</v>
      </c>
      <c r="F42736" t="s">
        <v>196</v>
      </c>
      <c r="G42736">
        <v>1352.79</v>
      </c>
    </row>
    <row r="42737" spans="1:7">
      <c r="A42737" t="s">
        <v>14</v>
      </c>
      <c r="B42737">
        <v>10</v>
      </c>
      <c r="C42737">
        <v>2010</v>
      </c>
      <c r="D42737" t="s">
        <v>79</v>
      </c>
      <c r="E42737" t="s">
        <v>108</v>
      </c>
      <c r="F42737" t="s">
        <v>196</v>
      </c>
      <c r="G42737">
        <v>1521.77</v>
      </c>
    </row>
    <row r="42738" spans="1:7">
      <c r="A42738" t="s">
        <v>16</v>
      </c>
      <c r="B42738">
        <v>7</v>
      </c>
      <c r="C42738">
        <v>2010</v>
      </c>
      <c r="D42738" t="s">
        <v>79</v>
      </c>
      <c r="E42738" t="s">
        <v>108</v>
      </c>
      <c r="F42738" t="s">
        <v>196</v>
      </c>
      <c r="G42738">
        <v>1192.72</v>
      </c>
    </row>
    <row r="42739" spans="1:7">
      <c r="A42739" t="s">
        <v>55</v>
      </c>
      <c r="B42739">
        <v>3</v>
      </c>
      <c r="C42739">
        <v>2011</v>
      </c>
      <c r="D42739" t="s">
        <v>79</v>
      </c>
      <c r="E42739" t="s">
        <v>108</v>
      </c>
      <c r="F42739" t="s">
        <v>203</v>
      </c>
      <c r="G42739">
        <v>1391.6000000000001</v>
      </c>
    </row>
    <row r="42740" spans="1:7">
      <c r="A42740" t="s">
        <v>23</v>
      </c>
      <c r="B42740">
        <v>2</v>
      </c>
      <c r="C42740">
        <v>2009</v>
      </c>
      <c r="D42740" t="s">
        <v>79</v>
      </c>
      <c r="E42740" t="s">
        <v>108</v>
      </c>
      <c r="F42740" t="s">
        <v>203</v>
      </c>
      <c r="G42740">
        <v>1091.74</v>
      </c>
    </row>
    <row r="42741" spans="1:7">
      <c r="A42741" t="s">
        <v>18</v>
      </c>
      <c r="B42741">
        <v>3</v>
      </c>
      <c r="C42741">
        <v>2009</v>
      </c>
      <c r="D42741" t="s">
        <v>79</v>
      </c>
      <c r="E42741" t="s">
        <v>108</v>
      </c>
      <c r="F42741" t="s">
        <v>203</v>
      </c>
      <c r="G42741">
        <v>1013.26</v>
      </c>
    </row>
    <row r="42742" spans="1:7">
      <c r="A42742" t="s">
        <v>42</v>
      </c>
      <c r="B42742">
        <v>2</v>
      </c>
      <c r="C42742">
        <v>2010</v>
      </c>
      <c r="D42742" t="s">
        <v>79</v>
      </c>
      <c r="E42742" t="s">
        <v>108</v>
      </c>
      <c r="F42742" t="s">
        <v>203</v>
      </c>
      <c r="G42742">
        <v>784.42000000000007</v>
      </c>
    </row>
    <row r="42743" spans="1:7">
      <c r="A42743" t="s">
        <v>28</v>
      </c>
      <c r="B42743">
        <v>4</v>
      </c>
      <c r="C42743">
        <v>2012</v>
      </c>
      <c r="D42743" t="s">
        <v>79</v>
      </c>
      <c r="E42743" t="s">
        <v>108</v>
      </c>
      <c r="F42743" t="s">
        <v>203</v>
      </c>
      <c r="G42743">
        <v>2167.3000000000002</v>
      </c>
    </row>
    <row r="42744" spans="1:7">
      <c r="A42744" t="s">
        <v>26</v>
      </c>
      <c r="B42744">
        <v>9</v>
      </c>
      <c r="C42744">
        <v>2009</v>
      </c>
      <c r="D42744" t="s">
        <v>79</v>
      </c>
      <c r="E42744" t="s">
        <v>108</v>
      </c>
      <c r="F42744" t="s">
        <v>207</v>
      </c>
      <c r="G42744">
        <v>4721.41</v>
      </c>
    </row>
    <row r="42745" spans="1:7">
      <c r="A42745" t="s">
        <v>29</v>
      </c>
      <c r="B42745">
        <v>6</v>
      </c>
      <c r="C42745">
        <v>2011</v>
      </c>
      <c r="D42745" t="s">
        <v>79</v>
      </c>
      <c r="E42745" t="s">
        <v>108</v>
      </c>
      <c r="F42745" t="s">
        <v>207</v>
      </c>
      <c r="G42745">
        <v>4955.2300000000005</v>
      </c>
    </row>
    <row r="42746" spans="1:7">
      <c r="A42746" t="s">
        <v>28</v>
      </c>
      <c r="B42746">
        <v>4</v>
      </c>
      <c r="C42746">
        <v>2012</v>
      </c>
      <c r="D42746" t="s">
        <v>79</v>
      </c>
      <c r="E42746" t="s">
        <v>108</v>
      </c>
      <c r="F42746" t="s">
        <v>207</v>
      </c>
      <c r="G42746">
        <v>5622.79</v>
      </c>
    </row>
    <row r="42747" spans="1:7">
      <c r="A42747" t="s">
        <v>109</v>
      </c>
      <c r="B42747">
        <v>1</v>
      </c>
      <c r="C42747">
        <v>2012</v>
      </c>
      <c r="D42747" t="s">
        <v>79</v>
      </c>
      <c r="E42747" t="s">
        <v>108</v>
      </c>
      <c r="F42747" t="s">
        <v>207</v>
      </c>
      <c r="G42747">
        <v>4082.6</v>
      </c>
    </row>
    <row r="42748" spans="1:7">
      <c r="A42748" t="s">
        <v>31</v>
      </c>
      <c r="B42748">
        <v>3</v>
      </c>
      <c r="C42748">
        <v>2012</v>
      </c>
      <c r="D42748" t="s">
        <v>79</v>
      </c>
      <c r="E42748" t="s">
        <v>108</v>
      </c>
      <c r="F42748" t="s">
        <v>207</v>
      </c>
      <c r="G42748">
        <v>8050.5700000000006</v>
      </c>
    </row>
    <row r="42749" spans="1:7">
      <c r="A42749" t="s">
        <v>44</v>
      </c>
      <c r="B42749">
        <v>2</v>
      </c>
      <c r="C42749">
        <v>2012</v>
      </c>
      <c r="D42749" t="s">
        <v>79</v>
      </c>
      <c r="E42749" t="s">
        <v>108</v>
      </c>
      <c r="F42749" t="s">
        <v>214</v>
      </c>
      <c r="G42749">
        <v>7044.51</v>
      </c>
    </row>
    <row r="42750" spans="1:7">
      <c r="A42750" t="s">
        <v>109</v>
      </c>
      <c r="B42750">
        <v>1</v>
      </c>
      <c r="C42750">
        <v>2012</v>
      </c>
      <c r="D42750" t="s">
        <v>79</v>
      </c>
      <c r="E42750" t="s">
        <v>108</v>
      </c>
      <c r="F42750" t="s">
        <v>214</v>
      </c>
      <c r="G42750">
        <v>10103.450000000001</v>
      </c>
    </row>
    <row r="42751" spans="1:7">
      <c r="A42751" t="s">
        <v>63</v>
      </c>
      <c r="B42751">
        <v>12</v>
      </c>
      <c r="C42751">
        <v>2011</v>
      </c>
      <c r="D42751" t="s">
        <v>79</v>
      </c>
      <c r="E42751" t="s">
        <v>108</v>
      </c>
      <c r="F42751" t="s">
        <v>214</v>
      </c>
      <c r="G42751">
        <v>13818.960000000001</v>
      </c>
    </row>
    <row r="42752" spans="1:7">
      <c r="A42752" t="s">
        <v>14</v>
      </c>
      <c r="B42752">
        <v>10</v>
      </c>
      <c r="C42752">
        <v>2010</v>
      </c>
      <c r="D42752" t="s">
        <v>79</v>
      </c>
      <c r="E42752" t="s">
        <v>108</v>
      </c>
      <c r="F42752" t="s">
        <v>214</v>
      </c>
      <c r="G42752">
        <v>12667.17</v>
      </c>
    </row>
    <row r="42753" spans="1:7">
      <c r="A42753" t="s">
        <v>16</v>
      </c>
      <c r="B42753">
        <v>7</v>
      </c>
      <c r="C42753">
        <v>2010</v>
      </c>
      <c r="D42753" t="s">
        <v>79</v>
      </c>
      <c r="E42753" t="s">
        <v>108</v>
      </c>
      <c r="F42753" t="s">
        <v>214</v>
      </c>
      <c r="G42753">
        <v>4948.41</v>
      </c>
    </row>
    <row r="42754" spans="1:7">
      <c r="A42754" t="s">
        <v>33</v>
      </c>
      <c r="B42754">
        <v>9</v>
      </c>
      <c r="C42754">
        <v>2010</v>
      </c>
      <c r="D42754" t="s">
        <v>79</v>
      </c>
      <c r="E42754" t="s">
        <v>108</v>
      </c>
      <c r="F42754" t="s">
        <v>217</v>
      </c>
      <c r="G42754">
        <v>87.3</v>
      </c>
    </row>
    <row r="42755" spans="1:7">
      <c r="A42755" t="s">
        <v>45</v>
      </c>
      <c r="B42755">
        <v>3</v>
      </c>
      <c r="C42755">
        <v>2010</v>
      </c>
      <c r="D42755" t="s">
        <v>79</v>
      </c>
      <c r="E42755" t="s">
        <v>108</v>
      </c>
      <c r="F42755" t="s">
        <v>217</v>
      </c>
      <c r="G42755">
        <v>0</v>
      </c>
    </row>
    <row r="42756" spans="1:7">
      <c r="A42756" t="s">
        <v>37</v>
      </c>
      <c r="B42756">
        <v>11</v>
      </c>
      <c r="C42756">
        <v>2011</v>
      </c>
      <c r="D42756" t="s">
        <v>79</v>
      </c>
      <c r="E42756" t="s">
        <v>108</v>
      </c>
      <c r="F42756" t="s">
        <v>266</v>
      </c>
      <c r="G42756">
        <v>0</v>
      </c>
    </row>
    <row r="42757" spans="1:7">
      <c r="A42757" t="s">
        <v>45</v>
      </c>
      <c r="B42757">
        <v>3</v>
      </c>
      <c r="C42757">
        <v>2010</v>
      </c>
      <c r="D42757" t="s">
        <v>79</v>
      </c>
      <c r="E42757" t="s">
        <v>108</v>
      </c>
      <c r="F42757" t="s">
        <v>222</v>
      </c>
      <c r="G42757">
        <v>16520.080000000002</v>
      </c>
    </row>
    <row r="42758" spans="1:7">
      <c r="A42758" t="s">
        <v>114</v>
      </c>
      <c r="B42758">
        <v>2</v>
      </c>
      <c r="C42758">
        <v>2011</v>
      </c>
      <c r="D42758" t="s">
        <v>79</v>
      </c>
      <c r="E42758" t="s">
        <v>108</v>
      </c>
      <c r="F42758" t="s">
        <v>222</v>
      </c>
      <c r="G42758">
        <v>27310.14</v>
      </c>
    </row>
    <row r="42759" spans="1:7">
      <c r="A42759" t="s">
        <v>18</v>
      </c>
      <c r="B42759">
        <v>3</v>
      </c>
      <c r="C42759">
        <v>2009</v>
      </c>
      <c r="D42759" t="s">
        <v>79</v>
      </c>
      <c r="E42759" t="s">
        <v>108</v>
      </c>
      <c r="F42759" t="s">
        <v>222</v>
      </c>
      <c r="G42759">
        <v>28768.57</v>
      </c>
    </row>
    <row r="42760" spans="1:7">
      <c r="A42760" t="s">
        <v>14</v>
      </c>
      <c r="B42760">
        <v>10</v>
      </c>
      <c r="C42760">
        <v>2010</v>
      </c>
      <c r="D42760" t="s">
        <v>79</v>
      </c>
      <c r="E42760" t="s">
        <v>108</v>
      </c>
      <c r="F42760" t="s">
        <v>222</v>
      </c>
      <c r="G42760">
        <v>49384.28</v>
      </c>
    </row>
    <row r="42761" spans="1:7">
      <c r="A42761" t="s">
        <v>27</v>
      </c>
      <c r="B42761">
        <v>1</v>
      </c>
      <c r="C42761">
        <v>2009</v>
      </c>
      <c r="D42761" t="s">
        <v>79</v>
      </c>
      <c r="E42761" t="s">
        <v>108</v>
      </c>
      <c r="F42761" t="s">
        <v>222</v>
      </c>
      <c r="G42761">
        <v>54154.78</v>
      </c>
    </row>
    <row r="42762" spans="1:7">
      <c r="A42762" t="s">
        <v>28</v>
      </c>
      <c r="B42762">
        <v>4</v>
      </c>
      <c r="C42762">
        <v>2012</v>
      </c>
      <c r="D42762" t="s">
        <v>79</v>
      </c>
      <c r="E42762" t="s">
        <v>108</v>
      </c>
      <c r="F42762" t="s">
        <v>222</v>
      </c>
      <c r="G42762">
        <v>24352.83</v>
      </c>
    </row>
    <row r="42763" spans="1:7">
      <c r="A42763" t="s">
        <v>5</v>
      </c>
      <c r="B42763">
        <v>12</v>
      </c>
      <c r="C42763">
        <v>2010</v>
      </c>
      <c r="D42763" t="s">
        <v>79</v>
      </c>
      <c r="E42763" t="s">
        <v>108</v>
      </c>
      <c r="F42763" t="s">
        <v>222</v>
      </c>
      <c r="G42763">
        <v>47709.21</v>
      </c>
    </row>
    <row r="42764" spans="1:7">
      <c r="A42764" t="s">
        <v>42</v>
      </c>
      <c r="B42764">
        <v>2</v>
      </c>
      <c r="C42764">
        <v>2010</v>
      </c>
      <c r="D42764" t="s">
        <v>79</v>
      </c>
      <c r="E42764" t="s">
        <v>108</v>
      </c>
      <c r="F42764" t="s">
        <v>222</v>
      </c>
      <c r="G42764">
        <v>16735.23</v>
      </c>
    </row>
    <row r="42765" spans="1:7">
      <c r="A42765" t="s">
        <v>17</v>
      </c>
      <c r="B42765">
        <v>4</v>
      </c>
      <c r="C42765">
        <v>2009</v>
      </c>
      <c r="D42765" t="s">
        <v>79</v>
      </c>
      <c r="E42765" t="s">
        <v>108</v>
      </c>
      <c r="F42765" t="s">
        <v>222</v>
      </c>
      <c r="G42765">
        <v>23579.24</v>
      </c>
    </row>
    <row r="42766" spans="1:7">
      <c r="A42766" t="s">
        <v>46</v>
      </c>
      <c r="B42766">
        <v>12</v>
      </c>
      <c r="C42766">
        <v>2009</v>
      </c>
      <c r="D42766" t="s">
        <v>79</v>
      </c>
      <c r="E42766" t="s">
        <v>108</v>
      </c>
      <c r="F42766" t="s">
        <v>224</v>
      </c>
      <c r="G42766">
        <v>1587.81</v>
      </c>
    </row>
    <row r="42767" spans="1:7">
      <c r="A42767" t="s">
        <v>68</v>
      </c>
      <c r="B42767">
        <v>1</v>
      </c>
      <c r="C42767">
        <v>2010</v>
      </c>
      <c r="D42767" t="s">
        <v>79</v>
      </c>
      <c r="E42767" t="s">
        <v>108</v>
      </c>
      <c r="F42767" t="s">
        <v>224</v>
      </c>
      <c r="G42767">
        <v>1193.21</v>
      </c>
    </row>
    <row r="42768" spans="1:7">
      <c r="A42768" t="s">
        <v>35</v>
      </c>
      <c r="B42768">
        <v>5</v>
      </c>
      <c r="C42768">
        <v>2010</v>
      </c>
      <c r="D42768" t="s">
        <v>79</v>
      </c>
      <c r="E42768" t="s">
        <v>108</v>
      </c>
      <c r="F42768" t="s">
        <v>224</v>
      </c>
      <c r="G42768">
        <v>904.87</v>
      </c>
    </row>
    <row r="42769" spans="1:7">
      <c r="A42769" t="s">
        <v>31</v>
      </c>
      <c r="B42769">
        <v>3</v>
      </c>
      <c r="C42769">
        <v>2012</v>
      </c>
      <c r="D42769" t="s">
        <v>79</v>
      </c>
      <c r="E42769" t="s">
        <v>108</v>
      </c>
      <c r="F42769" t="s">
        <v>245</v>
      </c>
      <c r="G42769">
        <v>4118.3999999999996</v>
      </c>
    </row>
    <row r="42770" spans="1:7">
      <c r="A42770" t="s">
        <v>89</v>
      </c>
      <c r="B42770">
        <v>4</v>
      </c>
      <c r="C42770">
        <v>2011</v>
      </c>
      <c r="D42770" t="s">
        <v>79</v>
      </c>
      <c r="E42770" t="s">
        <v>108</v>
      </c>
      <c r="F42770" t="s">
        <v>245</v>
      </c>
      <c r="G42770">
        <v>1194.8399999999999</v>
      </c>
    </row>
    <row r="42771" spans="1:7">
      <c r="A42771" t="s">
        <v>22</v>
      </c>
      <c r="B42771">
        <v>9</v>
      </c>
      <c r="C42771">
        <v>2011</v>
      </c>
      <c r="D42771" t="s">
        <v>79</v>
      </c>
      <c r="E42771" t="s">
        <v>108</v>
      </c>
      <c r="F42771" t="s">
        <v>245</v>
      </c>
      <c r="G42771">
        <v>3267.88</v>
      </c>
    </row>
    <row r="42772" spans="1:7">
      <c r="A42772" t="s">
        <v>42</v>
      </c>
      <c r="B42772">
        <v>2</v>
      </c>
      <c r="C42772">
        <v>2010</v>
      </c>
      <c r="D42772" t="s">
        <v>79</v>
      </c>
      <c r="E42772" t="s">
        <v>108</v>
      </c>
      <c r="F42772" t="s">
        <v>245</v>
      </c>
      <c r="G42772">
        <v>3469.84</v>
      </c>
    </row>
    <row r="42773" spans="1:7">
      <c r="A42773" t="s">
        <v>16</v>
      </c>
      <c r="B42773">
        <v>7</v>
      </c>
      <c r="C42773">
        <v>2010</v>
      </c>
      <c r="D42773" t="s">
        <v>79</v>
      </c>
      <c r="E42773" t="s">
        <v>108</v>
      </c>
      <c r="F42773" t="s">
        <v>245</v>
      </c>
      <c r="G42773">
        <v>5635.6500000000005</v>
      </c>
    </row>
    <row r="42774" spans="1:7">
      <c r="A42774" t="s">
        <v>38</v>
      </c>
      <c r="B42774">
        <v>7</v>
      </c>
      <c r="C42774">
        <v>2011</v>
      </c>
      <c r="D42774" t="s">
        <v>79</v>
      </c>
      <c r="E42774" t="s">
        <v>108</v>
      </c>
      <c r="F42774" t="s">
        <v>245</v>
      </c>
      <c r="G42774">
        <v>2672.41</v>
      </c>
    </row>
    <row r="42775" spans="1:7">
      <c r="A42775" t="s">
        <v>114</v>
      </c>
      <c r="B42775">
        <v>2</v>
      </c>
      <c r="C42775">
        <v>2011</v>
      </c>
      <c r="D42775" t="s">
        <v>79</v>
      </c>
      <c r="E42775" t="s">
        <v>108</v>
      </c>
      <c r="F42775" t="s">
        <v>245</v>
      </c>
      <c r="G42775">
        <v>2534.64</v>
      </c>
    </row>
    <row r="42776" spans="1:7">
      <c r="A42776" t="s">
        <v>25</v>
      </c>
      <c r="B42776">
        <v>8</v>
      </c>
      <c r="C42776">
        <v>2011</v>
      </c>
      <c r="D42776" t="s">
        <v>79</v>
      </c>
      <c r="E42776" t="s">
        <v>108</v>
      </c>
      <c r="F42776" t="s">
        <v>261</v>
      </c>
      <c r="G42776">
        <v>-213.65</v>
      </c>
    </row>
    <row r="42777" spans="1:7">
      <c r="A42777" t="s">
        <v>71</v>
      </c>
      <c r="B42777">
        <v>11</v>
      </c>
      <c r="C42777">
        <v>2009</v>
      </c>
      <c r="D42777" t="s">
        <v>79</v>
      </c>
      <c r="E42777" t="s">
        <v>108</v>
      </c>
      <c r="F42777" t="s">
        <v>261</v>
      </c>
      <c r="G42777">
        <v>0</v>
      </c>
    </row>
    <row r="42778" spans="1:7">
      <c r="A42778" t="s">
        <v>24</v>
      </c>
      <c r="B42778">
        <v>5</v>
      </c>
      <c r="C42778">
        <v>2012</v>
      </c>
      <c r="D42778" t="s">
        <v>79</v>
      </c>
      <c r="E42778" t="s">
        <v>108</v>
      </c>
      <c r="F42778" t="s">
        <v>261</v>
      </c>
      <c r="G42778">
        <v>0</v>
      </c>
    </row>
    <row r="42779" spans="1:7">
      <c r="A42779" t="s">
        <v>17</v>
      </c>
      <c r="B42779">
        <v>4</v>
      </c>
      <c r="C42779">
        <v>2009</v>
      </c>
      <c r="D42779" t="s">
        <v>79</v>
      </c>
      <c r="E42779" t="s">
        <v>108</v>
      </c>
      <c r="F42779" t="s">
        <v>262</v>
      </c>
      <c r="G42779">
        <v>62795.14</v>
      </c>
    </row>
    <row r="42780" spans="1:7">
      <c r="A42780" t="s">
        <v>26</v>
      </c>
      <c r="B42780">
        <v>9</v>
      </c>
      <c r="C42780">
        <v>2009</v>
      </c>
      <c r="D42780" t="s">
        <v>79</v>
      </c>
      <c r="E42780" t="s">
        <v>108</v>
      </c>
      <c r="F42780" t="s">
        <v>262</v>
      </c>
      <c r="G42780">
        <v>64808.83</v>
      </c>
    </row>
    <row r="42781" spans="1:7">
      <c r="A42781" t="s">
        <v>71</v>
      </c>
      <c r="B42781">
        <v>11</v>
      </c>
      <c r="C42781">
        <v>2009</v>
      </c>
      <c r="D42781" t="s">
        <v>79</v>
      </c>
      <c r="E42781" t="s">
        <v>108</v>
      </c>
      <c r="F42781" t="s">
        <v>262</v>
      </c>
      <c r="G42781">
        <v>73258.540000000008</v>
      </c>
    </row>
    <row r="42782" spans="1:7">
      <c r="A42782" t="s">
        <v>46</v>
      </c>
      <c r="B42782">
        <v>12</v>
      </c>
      <c r="C42782">
        <v>2009</v>
      </c>
      <c r="D42782" t="s">
        <v>79</v>
      </c>
      <c r="E42782" t="s">
        <v>108</v>
      </c>
      <c r="F42782" t="s">
        <v>263</v>
      </c>
      <c r="G42782">
        <v>32482.25</v>
      </c>
    </row>
    <row r="42783" spans="1:7">
      <c r="A42783" t="s">
        <v>89</v>
      </c>
      <c r="B42783">
        <v>4</v>
      </c>
      <c r="C42783">
        <v>2011</v>
      </c>
      <c r="D42783" t="s">
        <v>79</v>
      </c>
      <c r="E42783" t="s">
        <v>108</v>
      </c>
      <c r="F42783" t="s">
        <v>263</v>
      </c>
      <c r="G42783">
        <v>21139.600000000002</v>
      </c>
    </row>
    <row r="42784" spans="1:7">
      <c r="A42784" t="s">
        <v>24</v>
      </c>
      <c r="B42784">
        <v>5</v>
      </c>
      <c r="C42784">
        <v>2012</v>
      </c>
      <c r="D42784" t="s">
        <v>79</v>
      </c>
      <c r="E42784" t="s">
        <v>108</v>
      </c>
      <c r="F42784" t="s">
        <v>263</v>
      </c>
      <c r="G42784">
        <v>20401.600000000002</v>
      </c>
    </row>
    <row r="42785" spans="1:7">
      <c r="A42785" t="s">
        <v>32</v>
      </c>
      <c r="B42785">
        <v>10</v>
      </c>
      <c r="C42785">
        <v>2009</v>
      </c>
      <c r="D42785" t="s">
        <v>79</v>
      </c>
      <c r="E42785" t="s">
        <v>108</v>
      </c>
      <c r="F42785" t="s">
        <v>263</v>
      </c>
      <c r="G42785">
        <v>18465.7</v>
      </c>
    </row>
    <row r="42786" spans="1:7">
      <c r="A42786" t="s">
        <v>39</v>
      </c>
      <c r="B42786">
        <v>5</v>
      </c>
      <c r="C42786">
        <v>2011</v>
      </c>
      <c r="D42786" t="s">
        <v>79</v>
      </c>
      <c r="E42786" t="s">
        <v>108</v>
      </c>
      <c r="F42786" t="s">
        <v>263</v>
      </c>
      <c r="G42786">
        <v>21745.600000000002</v>
      </c>
    </row>
    <row r="42787" spans="1:7">
      <c r="A42787" t="s">
        <v>27</v>
      </c>
      <c r="B42787">
        <v>1</v>
      </c>
      <c r="C42787">
        <v>2009</v>
      </c>
      <c r="D42787" t="s">
        <v>79</v>
      </c>
      <c r="E42787" t="s">
        <v>108</v>
      </c>
      <c r="F42787" t="s">
        <v>263</v>
      </c>
      <c r="G42787">
        <v>28315.7</v>
      </c>
    </row>
    <row r="42788" spans="1:7">
      <c r="A42788" t="s">
        <v>26</v>
      </c>
      <c r="B42788">
        <v>9</v>
      </c>
      <c r="C42788">
        <v>2009</v>
      </c>
      <c r="D42788" t="s">
        <v>79</v>
      </c>
      <c r="E42788" t="s">
        <v>108</v>
      </c>
      <c r="F42788" t="s">
        <v>263</v>
      </c>
      <c r="G42788">
        <v>16609.900000000001</v>
      </c>
    </row>
    <row r="42789" spans="1:7">
      <c r="A42789" t="s">
        <v>38</v>
      </c>
      <c r="B42789">
        <v>7</v>
      </c>
      <c r="C42789">
        <v>2011</v>
      </c>
      <c r="D42789" t="s">
        <v>79</v>
      </c>
      <c r="E42789" t="s">
        <v>108</v>
      </c>
      <c r="F42789" t="s">
        <v>264</v>
      </c>
      <c r="G42789">
        <v>2076.12</v>
      </c>
    </row>
    <row r="42790" spans="1:7">
      <c r="A42790" t="s">
        <v>9</v>
      </c>
      <c r="B42790">
        <v>8</v>
      </c>
      <c r="C42790">
        <v>2009</v>
      </c>
      <c r="D42790" t="s">
        <v>79</v>
      </c>
      <c r="E42790" t="s">
        <v>108</v>
      </c>
      <c r="F42790" t="s">
        <v>264</v>
      </c>
      <c r="G42790">
        <v>1819</v>
      </c>
    </row>
    <row r="42791" spans="1:7">
      <c r="A42791" t="s">
        <v>55</v>
      </c>
      <c r="B42791">
        <v>3</v>
      </c>
      <c r="C42791">
        <v>2011</v>
      </c>
      <c r="D42791" t="s">
        <v>79</v>
      </c>
      <c r="E42791" t="s">
        <v>108</v>
      </c>
      <c r="F42791" t="s">
        <v>264</v>
      </c>
      <c r="G42791">
        <v>8374.4</v>
      </c>
    </row>
    <row r="42792" spans="1:7">
      <c r="A42792" t="s">
        <v>39</v>
      </c>
      <c r="B42792">
        <v>5</v>
      </c>
      <c r="C42792">
        <v>2011</v>
      </c>
      <c r="D42792" t="s">
        <v>79</v>
      </c>
      <c r="E42792" t="s">
        <v>108</v>
      </c>
      <c r="F42792" t="s">
        <v>264</v>
      </c>
      <c r="G42792">
        <v>7589.42</v>
      </c>
    </row>
    <row r="42793" spans="1:7">
      <c r="A42793" t="s">
        <v>18</v>
      </c>
      <c r="B42793">
        <v>3</v>
      </c>
      <c r="C42793">
        <v>2009</v>
      </c>
      <c r="D42793" t="s">
        <v>79</v>
      </c>
      <c r="E42793" t="s">
        <v>108</v>
      </c>
      <c r="F42793" t="s">
        <v>264</v>
      </c>
      <c r="G42793">
        <v>1310.24</v>
      </c>
    </row>
    <row r="42794" spans="1:7">
      <c r="A42794" t="s">
        <v>42</v>
      </c>
      <c r="B42794">
        <v>2</v>
      </c>
      <c r="C42794">
        <v>2010</v>
      </c>
      <c r="D42794" t="s">
        <v>79</v>
      </c>
      <c r="E42794" t="s">
        <v>108</v>
      </c>
      <c r="F42794" t="s">
        <v>264</v>
      </c>
      <c r="G42794">
        <v>-6980.07</v>
      </c>
    </row>
    <row r="42795" spans="1:7">
      <c r="A42795" t="s">
        <v>52</v>
      </c>
      <c r="B42795">
        <v>6</v>
      </c>
      <c r="C42795">
        <v>2009</v>
      </c>
      <c r="D42795" t="s">
        <v>79</v>
      </c>
      <c r="E42795" t="s">
        <v>108</v>
      </c>
      <c r="F42795" t="s">
        <v>92</v>
      </c>
      <c r="G42795">
        <v>6304.24</v>
      </c>
    </row>
    <row r="42796" spans="1:7">
      <c r="A42796" t="s">
        <v>17</v>
      </c>
      <c r="B42796">
        <v>4</v>
      </c>
      <c r="C42796">
        <v>2009</v>
      </c>
      <c r="D42796" t="s">
        <v>79</v>
      </c>
      <c r="E42796" t="s">
        <v>108</v>
      </c>
      <c r="F42796" t="s">
        <v>92</v>
      </c>
      <c r="G42796">
        <v>5752.02</v>
      </c>
    </row>
    <row r="42797" spans="1:7">
      <c r="A42797" t="s">
        <v>22</v>
      </c>
      <c r="B42797">
        <v>9</v>
      </c>
      <c r="C42797">
        <v>2011</v>
      </c>
      <c r="D42797" t="s">
        <v>79</v>
      </c>
      <c r="E42797" t="s">
        <v>108</v>
      </c>
      <c r="F42797" t="s">
        <v>126</v>
      </c>
      <c r="G42797">
        <v>22842.57</v>
      </c>
    </row>
    <row r="42798" spans="1:7">
      <c r="A42798" t="s">
        <v>24</v>
      </c>
      <c r="B42798">
        <v>5</v>
      </c>
      <c r="C42798">
        <v>2012</v>
      </c>
      <c r="D42798" t="s">
        <v>79</v>
      </c>
      <c r="E42798" t="s">
        <v>108</v>
      </c>
      <c r="F42798" t="s">
        <v>126</v>
      </c>
      <c r="G42798">
        <v>14493.86</v>
      </c>
    </row>
    <row r="42799" spans="1:7">
      <c r="A42799" t="s">
        <v>5</v>
      </c>
      <c r="B42799">
        <v>12</v>
      </c>
      <c r="C42799">
        <v>2010</v>
      </c>
      <c r="D42799" t="s">
        <v>79</v>
      </c>
      <c r="E42799" t="s">
        <v>108</v>
      </c>
      <c r="F42799" t="s">
        <v>126</v>
      </c>
      <c r="G42799">
        <v>22799.88</v>
      </c>
    </row>
    <row r="42800" spans="1:7">
      <c r="A42800" t="s">
        <v>44</v>
      </c>
      <c r="B42800">
        <v>2</v>
      </c>
      <c r="C42800">
        <v>2012</v>
      </c>
      <c r="D42800" t="s">
        <v>79</v>
      </c>
      <c r="E42800" t="s">
        <v>108</v>
      </c>
      <c r="F42800" t="s">
        <v>131</v>
      </c>
      <c r="G42800">
        <v>7476.33</v>
      </c>
    </row>
    <row r="42801" spans="1:7">
      <c r="A42801" t="s">
        <v>29</v>
      </c>
      <c r="B42801">
        <v>6</v>
      </c>
      <c r="C42801">
        <v>2011</v>
      </c>
      <c r="D42801" t="s">
        <v>79</v>
      </c>
      <c r="E42801" t="s">
        <v>108</v>
      </c>
      <c r="F42801" t="s">
        <v>131</v>
      </c>
      <c r="G42801">
        <v>6908.85</v>
      </c>
    </row>
    <row r="42802" spans="1:7">
      <c r="A42802" t="s">
        <v>46</v>
      </c>
      <c r="B42802">
        <v>12</v>
      </c>
      <c r="C42802">
        <v>2009</v>
      </c>
      <c r="D42802" t="s">
        <v>79</v>
      </c>
      <c r="E42802" t="s">
        <v>108</v>
      </c>
      <c r="F42802" t="s">
        <v>131</v>
      </c>
      <c r="G42802">
        <v>10673.16</v>
      </c>
    </row>
    <row r="42803" spans="1:7">
      <c r="A42803" t="s">
        <v>63</v>
      </c>
      <c r="B42803">
        <v>12</v>
      </c>
      <c r="C42803">
        <v>2011</v>
      </c>
      <c r="D42803" t="s">
        <v>79</v>
      </c>
      <c r="E42803" t="s">
        <v>108</v>
      </c>
      <c r="F42803" t="s">
        <v>131</v>
      </c>
      <c r="G42803">
        <v>11719.7</v>
      </c>
    </row>
    <row r="42804" spans="1:7">
      <c r="A42804" t="s">
        <v>22</v>
      </c>
      <c r="B42804">
        <v>9</v>
      </c>
      <c r="C42804">
        <v>2011</v>
      </c>
      <c r="D42804" t="s">
        <v>79</v>
      </c>
      <c r="E42804" t="s">
        <v>108</v>
      </c>
      <c r="F42804" t="s">
        <v>131</v>
      </c>
      <c r="G42804">
        <v>9481.69</v>
      </c>
    </row>
    <row r="42805" spans="1:7">
      <c r="A42805" t="s">
        <v>55</v>
      </c>
      <c r="B42805">
        <v>3</v>
      </c>
      <c r="C42805">
        <v>2011</v>
      </c>
      <c r="D42805" t="s">
        <v>79</v>
      </c>
      <c r="E42805" t="s">
        <v>108</v>
      </c>
      <c r="F42805" t="s">
        <v>131</v>
      </c>
      <c r="G42805">
        <v>9648.27</v>
      </c>
    </row>
    <row r="42806" spans="1:7">
      <c r="A42806" t="s">
        <v>16</v>
      </c>
      <c r="B42806">
        <v>7</v>
      </c>
      <c r="C42806">
        <v>2010</v>
      </c>
      <c r="D42806" t="s">
        <v>79</v>
      </c>
      <c r="E42806" t="s">
        <v>108</v>
      </c>
      <c r="F42806" t="s">
        <v>131</v>
      </c>
      <c r="G42806">
        <v>7736.42</v>
      </c>
    </row>
    <row r="42807" spans="1:7">
      <c r="A42807" t="s">
        <v>45</v>
      </c>
      <c r="B42807">
        <v>3</v>
      </c>
      <c r="C42807">
        <v>2010</v>
      </c>
      <c r="D42807" t="s">
        <v>79</v>
      </c>
      <c r="E42807" t="s">
        <v>108</v>
      </c>
      <c r="F42807" t="s">
        <v>131</v>
      </c>
      <c r="G42807">
        <v>7316.22</v>
      </c>
    </row>
    <row r="42808" spans="1:7">
      <c r="A42808" t="s">
        <v>27</v>
      </c>
      <c r="B42808">
        <v>1</v>
      </c>
      <c r="C42808">
        <v>2009</v>
      </c>
      <c r="D42808" t="s">
        <v>79</v>
      </c>
      <c r="E42808" t="s">
        <v>108</v>
      </c>
      <c r="F42808" t="s">
        <v>131</v>
      </c>
      <c r="G42808">
        <v>7947.8600000000006</v>
      </c>
    </row>
    <row r="42809" spans="1:7">
      <c r="A42809" t="s">
        <v>71</v>
      </c>
      <c r="B42809">
        <v>11</v>
      </c>
      <c r="C42809">
        <v>2009</v>
      </c>
      <c r="D42809" t="s">
        <v>79</v>
      </c>
      <c r="E42809" t="s">
        <v>108</v>
      </c>
      <c r="F42809" t="s">
        <v>133</v>
      </c>
      <c r="G42809">
        <v>7478.59</v>
      </c>
    </row>
    <row r="42810" spans="1:7">
      <c r="A42810" t="s">
        <v>45</v>
      </c>
      <c r="B42810">
        <v>3</v>
      </c>
      <c r="C42810">
        <v>2010</v>
      </c>
      <c r="D42810" t="s">
        <v>79</v>
      </c>
      <c r="E42810" t="s">
        <v>108</v>
      </c>
      <c r="F42810" t="s">
        <v>133</v>
      </c>
      <c r="G42810">
        <v>6555.26</v>
      </c>
    </row>
    <row r="42811" spans="1:7">
      <c r="A42811" t="s">
        <v>63</v>
      </c>
      <c r="B42811">
        <v>12</v>
      </c>
      <c r="C42811">
        <v>2011</v>
      </c>
      <c r="D42811" t="s">
        <v>79</v>
      </c>
      <c r="E42811" t="s">
        <v>108</v>
      </c>
      <c r="F42811" t="s">
        <v>133</v>
      </c>
      <c r="G42811">
        <v>9174.3000000000011</v>
      </c>
    </row>
    <row r="42812" spans="1:7">
      <c r="A42812" t="s">
        <v>29</v>
      </c>
      <c r="B42812">
        <v>6</v>
      </c>
      <c r="C42812">
        <v>2011</v>
      </c>
      <c r="D42812" t="s">
        <v>79</v>
      </c>
      <c r="E42812" t="s">
        <v>108</v>
      </c>
      <c r="F42812" t="s">
        <v>133</v>
      </c>
      <c r="G42812">
        <v>7854.07</v>
      </c>
    </row>
    <row r="42813" spans="1:7">
      <c r="A42813" t="s">
        <v>39</v>
      </c>
      <c r="B42813">
        <v>5</v>
      </c>
      <c r="C42813">
        <v>2011</v>
      </c>
      <c r="D42813" t="s">
        <v>79</v>
      </c>
      <c r="E42813" t="s">
        <v>108</v>
      </c>
      <c r="F42813" t="s">
        <v>133</v>
      </c>
      <c r="G42813">
        <v>8030.83</v>
      </c>
    </row>
    <row r="42814" spans="1:7">
      <c r="A42814" t="s">
        <v>109</v>
      </c>
      <c r="B42814">
        <v>1</v>
      </c>
      <c r="C42814">
        <v>2012</v>
      </c>
      <c r="D42814" t="s">
        <v>79</v>
      </c>
      <c r="E42814" t="s">
        <v>108</v>
      </c>
      <c r="F42814" t="s">
        <v>133</v>
      </c>
      <c r="G42814">
        <v>9762.64</v>
      </c>
    </row>
    <row r="42815" spans="1:7">
      <c r="A42815" t="s">
        <v>27</v>
      </c>
      <c r="B42815">
        <v>1</v>
      </c>
      <c r="C42815">
        <v>2009</v>
      </c>
      <c r="D42815" t="s">
        <v>79</v>
      </c>
      <c r="E42815" t="s">
        <v>108</v>
      </c>
      <c r="F42815" t="s">
        <v>133</v>
      </c>
      <c r="G42815">
        <v>8013.41</v>
      </c>
    </row>
    <row r="42816" spans="1:7">
      <c r="A42816" t="s">
        <v>46</v>
      </c>
      <c r="B42816">
        <v>12</v>
      </c>
      <c r="C42816">
        <v>2009</v>
      </c>
      <c r="D42816" t="s">
        <v>79</v>
      </c>
      <c r="E42816" t="s">
        <v>108</v>
      </c>
      <c r="F42816" t="s">
        <v>133</v>
      </c>
      <c r="G42816">
        <v>9077.2100000000009</v>
      </c>
    </row>
    <row r="42817" spans="1:7">
      <c r="A42817" t="s">
        <v>37</v>
      </c>
      <c r="B42817">
        <v>11</v>
      </c>
      <c r="C42817">
        <v>2011</v>
      </c>
      <c r="D42817" t="s">
        <v>79</v>
      </c>
      <c r="E42817" t="s">
        <v>108</v>
      </c>
      <c r="F42817" t="s">
        <v>138</v>
      </c>
      <c r="G42817">
        <v>0</v>
      </c>
    </row>
    <row r="42818" spans="1:7">
      <c r="A42818" t="s">
        <v>71</v>
      </c>
      <c r="B42818">
        <v>11</v>
      </c>
      <c r="C42818">
        <v>2009</v>
      </c>
      <c r="D42818" t="s">
        <v>79</v>
      </c>
      <c r="E42818" t="s">
        <v>108</v>
      </c>
      <c r="F42818" t="s">
        <v>138</v>
      </c>
      <c r="G42818">
        <v>0</v>
      </c>
    </row>
    <row r="42819" spans="1:7">
      <c r="A42819" t="s">
        <v>46</v>
      </c>
      <c r="B42819">
        <v>12</v>
      </c>
      <c r="C42819">
        <v>2009</v>
      </c>
      <c r="D42819" t="s">
        <v>79</v>
      </c>
      <c r="E42819" t="s">
        <v>108</v>
      </c>
      <c r="F42819" t="s">
        <v>138</v>
      </c>
      <c r="G42819">
        <v>538</v>
      </c>
    </row>
    <row r="42820" spans="1:7">
      <c r="A42820" t="s">
        <v>63</v>
      </c>
      <c r="B42820">
        <v>12</v>
      </c>
      <c r="C42820">
        <v>2011</v>
      </c>
      <c r="D42820" t="s">
        <v>79</v>
      </c>
      <c r="E42820" t="s">
        <v>108</v>
      </c>
      <c r="F42820" t="s">
        <v>144</v>
      </c>
      <c r="G42820">
        <v>5831.49</v>
      </c>
    </row>
    <row r="42821" spans="1:7">
      <c r="A42821" t="s">
        <v>39</v>
      </c>
      <c r="B42821">
        <v>5</v>
      </c>
      <c r="C42821">
        <v>2011</v>
      </c>
      <c r="D42821" t="s">
        <v>79</v>
      </c>
      <c r="E42821" t="s">
        <v>108</v>
      </c>
      <c r="F42821" t="s">
        <v>144</v>
      </c>
      <c r="G42821">
        <v>6792.77</v>
      </c>
    </row>
    <row r="42822" spans="1:7">
      <c r="A42822" t="s">
        <v>16</v>
      </c>
      <c r="B42822">
        <v>7</v>
      </c>
      <c r="C42822">
        <v>2010</v>
      </c>
      <c r="D42822" t="s">
        <v>79</v>
      </c>
      <c r="E42822" t="s">
        <v>108</v>
      </c>
      <c r="F42822" t="s">
        <v>144</v>
      </c>
      <c r="G42822">
        <v>5619.1</v>
      </c>
    </row>
    <row r="42823" spans="1:7">
      <c r="A42823" t="s">
        <v>14</v>
      </c>
      <c r="B42823">
        <v>10</v>
      </c>
      <c r="C42823">
        <v>2010</v>
      </c>
      <c r="D42823" t="s">
        <v>79</v>
      </c>
      <c r="E42823" t="s">
        <v>108</v>
      </c>
      <c r="F42823" t="s">
        <v>144</v>
      </c>
      <c r="G42823">
        <v>7234.72</v>
      </c>
    </row>
    <row r="42824" spans="1:7">
      <c r="A42824" t="s">
        <v>19</v>
      </c>
      <c r="B42824">
        <v>11</v>
      </c>
      <c r="C42824">
        <v>2010</v>
      </c>
      <c r="D42824" t="s">
        <v>79</v>
      </c>
      <c r="E42824" t="s">
        <v>108</v>
      </c>
      <c r="F42824" t="s">
        <v>144</v>
      </c>
      <c r="G42824">
        <v>6761.26</v>
      </c>
    </row>
    <row r="42825" spans="1:7">
      <c r="A42825" t="s">
        <v>13</v>
      </c>
      <c r="B42825">
        <v>7</v>
      </c>
      <c r="C42825">
        <v>2009</v>
      </c>
      <c r="D42825" t="s">
        <v>79</v>
      </c>
      <c r="E42825" t="s">
        <v>108</v>
      </c>
      <c r="F42825" t="s">
        <v>144</v>
      </c>
      <c r="G42825">
        <v>4307.42</v>
      </c>
    </row>
    <row r="42826" spans="1:7">
      <c r="A42826" t="s">
        <v>28</v>
      </c>
      <c r="B42826">
        <v>4</v>
      </c>
      <c r="C42826">
        <v>2012</v>
      </c>
      <c r="D42826" t="s">
        <v>79</v>
      </c>
      <c r="E42826" t="s">
        <v>108</v>
      </c>
      <c r="F42826" t="s">
        <v>147</v>
      </c>
      <c r="G42826">
        <v>69.600000000000009</v>
      </c>
    </row>
    <row r="42827" spans="1:7">
      <c r="A42827" t="s">
        <v>40</v>
      </c>
      <c r="B42827">
        <v>10</v>
      </c>
      <c r="C42827">
        <v>2011</v>
      </c>
      <c r="D42827" t="s">
        <v>79</v>
      </c>
      <c r="E42827" t="s">
        <v>108</v>
      </c>
      <c r="F42827" t="s">
        <v>158</v>
      </c>
      <c r="G42827">
        <v>14592.57</v>
      </c>
    </row>
    <row r="42828" spans="1:7">
      <c r="A42828" t="s">
        <v>22</v>
      </c>
      <c r="B42828">
        <v>9</v>
      </c>
      <c r="C42828">
        <v>2011</v>
      </c>
      <c r="D42828" t="s">
        <v>79</v>
      </c>
      <c r="E42828" t="s">
        <v>108</v>
      </c>
      <c r="F42828" t="s">
        <v>158</v>
      </c>
      <c r="G42828">
        <v>15103.79</v>
      </c>
    </row>
    <row r="42829" spans="1:7">
      <c r="A42829" t="s">
        <v>109</v>
      </c>
      <c r="B42829">
        <v>1</v>
      </c>
      <c r="C42829">
        <v>2012</v>
      </c>
      <c r="D42829" t="s">
        <v>79</v>
      </c>
      <c r="E42829" t="s">
        <v>108</v>
      </c>
      <c r="F42829" t="s">
        <v>162</v>
      </c>
      <c r="G42829">
        <v>2713.04</v>
      </c>
    </row>
    <row r="42830" spans="1:7">
      <c r="A42830" t="s">
        <v>71</v>
      </c>
      <c r="B42830">
        <v>11</v>
      </c>
      <c r="C42830">
        <v>2009</v>
      </c>
      <c r="D42830" t="s">
        <v>79</v>
      </c>
      <c r="E42830" t="s">
        <v>108</v>
      </c>
      <c r="F42830" t="s">
        <v>162</v>
      </c>
      <c r="G42830">
        <v>3580.05</v>
      </c>
    </row>
    <row r="42831" spans="1:7">
      <c r="A42831" t="s">
        <v>114</v>
      </c>
      <c r="B42831">
        <v>2</v>
      </c>
      <c r="C42831">
        <v>2011</v>
      </c>
      <c r="D42831" t="s">
        <v>79</v>
      </c>
      <c r="E42831" t="s">
        <v>108</v>
      </c>
      <c r="F42831" t="s">
        <v>162</v>
      </c>
      <c r="G42831">
        <v>1367</v>
      </c>
    </row>
    <row r="42832" spans="1:7">
      <c r="A42832" t="s">
        <v>25</v>
      </c>
      <c r="B42832">
        <v>8</v>
      </c>
      <c r="C42832">
        <v>2011</v>
      </c>
      <c r="D42832" t="s">
        <v>79</v>
      </c>
      <c r="E42832" t="s">
        <v>108</v>
      </c>
      <c r="F42832" t="s">
        <v>162</v>
      </c>
      <c r="G42832">
        <v>3015.85</v>
      </c>
    </row>
    <row r="42833" spans="1:7">
      <c r="A42833" t="s">
        <v>29</v>
      </c>
      <c r="B42833">
        <v>6</v>
      </c>
      <c r="C42833">
        <v>2011</v>
      </c>
      <c r="D42833" t="s">
        <v>79</v>
      </c>
      <c r="E42833" t="s">
        <v>108</v>
      </c>
      <c r="F42833" t="s">
        <v>162</v>
      </c>
      <c r="G42833">
        <v>1459.28</v>
      </c>
    </row>
    <row r="42834" spans="1:7">
      <c r="A42834" t="s">
        <v>20</v>
      </c>
      <c r="B42834">
        <v>6</v>
      </c>
      <c r="C42834">
        <v>2010</v>
      </c>
      <c r="D42834" t="s">
        <v>79</v>
      </c>
      <c r="E42834" t="s">
        <v>108</v>
      </c>
      <c r="F42834" t="s">
        <v>162</v>
      </c>
      <c r="G42834">
        <v>2444.6</v>
      </c>
    </row>
    <row r="42835" spans="1:7">
      <c r="A42835" t="s">
        <v>5</v>
      </c>
      <c r="B42835">
        <v>12</v>
      </c>
      <c r="C42835">
        <v>2010</v>
      </c>
      <c r="D42835" t="s">
        <v>79</v>
      </c>
      <c r="E42835" t="s">
        <v>108</v>
      </c>
      <c r="F42835" t="s">
        <v>167</v>
      </c>
      <c r="G42835">
        <v>5400.85</v>
      </c>
    </row>
    <row r="42836" spans="1:7">
      <c r="A42836" t="s">
        <v>43</v>
      </c>
      <c r="B42836">
        <v>5</v>
      </c>
      <c r="C42836">
        <v>2009</v>
      </c>
      <c r="D42836" t="s">
        <v>79</v>
      </c>
      <c r="E42836" t="s">
        <v>108</v>
      </c>
      <c r="F42836" t="s">
        <v>167</v>
      </c>
      <c r="G42836">
        <v>7669.27</v>
      </c>
    </row>
    <row r="42837" spans="1:7">
      <c r="A42837" t="s">
        <v>18</v>
      </c>
      <c r="B42837">
        <v>3</v>
      </c>
      <c r="C42837">
        <v>2009</v>
      </c>
      <c r="D42837" t="s">
        <v>79</v>
      </c>
      <c r="E42837" t="s">
        <v>108</v>
      </c>
      <c r="F42837" t="s">
        <v>167</v>
      </c>
      <c r="G42837">
        <v>3457.59</v>
      </c>
    </row>
    <row r="42838" spans="1:7">
      <c r="A42838" t="s">
        <v>24</v>
      </c>
      <c r="B42838">
        <v>5</v>
      </c>
      <c r="C42838">
        <v>2012</v>
      </c>
      <c r="D42838" t="s">
        <v>79</v>
      </c>
      <c r="E42838" t="s">
        <v>108</v>
      </c>
      <c r="F42838" t="s">
        <v>167</v>
      </c>
      <c r="G42838">
        <v>4163.1900000000005</v>
      </c>
    </row>
    <row r="42839" spans="1:7">
      <c r="A42839" t="s">
        <v>68</v>
      </c>
      <c r="B42839">
        <v>1</v>
      </c>
      <c r="C42839">
        <v>2010</v>
      </c>
      <c r="D42839" t="s">
        <v>79</v>
      </c>
      <c r="E42839" t="s">
        <v>108</v>
      </c>
      <c r="F42839" t="s">
        <v>167</v>
      </c>
      <c r="G42839">
        <v>6484.63</v>
      </c>
    </row>
    <row r="42840" spans="1:7">
      <c r="A42840" t="s">
        <v>16</v>
      </c>
      <c r="B42840">
        <v>7</v>
      </c>
      <c r="C42840">
        <v>2010</v>
      </c>
      <c r="D42840" t="s">
        <v>79</v>
      </c>
      <c r="E42840" t="s">
        <v>108</v>
      </c>
      <c r="F42840" t="s">
        <v>167</v>
      </c>
      <c r="G42840">
        <v>2406.71</v>
      </c>
    </row>
    <row r="42841" spans="1:7">
      <c r="A42841" t="s">
        <v>44</v>
      </c>
      <c r="B42841">
        <v>2</v>
      </c>
      <c r="C42841">
        <v>2012</v>
      </c>
      <c r="D42841" t="s">
        <v>79</v>
      </c>
      <c r="E42841" t="s">
        <v>108</v>
      </c>
      <c r="F42841" t="s">
        <v>167</v>
      </c>
      <c r="G42841">
        <v>4718.79</v>
      </c>
    </row>
    <row r="42842" spans="1:7">
      <c r="A42842" t="s">
        <v>44</v>
      </c>
      <c r="B42842">
        <v>2</v>
      </c>
      <c r="C42842">
        <v>2012</v>
      </c>
      <c r="D42842" t="s">
        <v>79</v>
      </c>
      <c r="E42842" t="s">
        <v>108</v>
      </c>
      <c r="F42842" t="s">
        <v>195</v>
      </c>
      <c r="G42842">
        <v>962.25</v>
      </c>
    </row>
    <row r="42843" spans="1:7">
      <c r="A42843" t="s">
        <v>52</v>
      </c>
      <c r="B42843">
        <v>6</v>
      </c>
      <c r="C42843">
        <v>2009</v>
      </c>
      <c r="D42843" t="s">
        <v>79</v>
      </c>
      <c r="E42843" t="s">
        <v>108</v>
      </c>
      <c r="F42843" t="s">
        <v>195</v>
      </c>
      <c r="G42843">
        <v>725.54</v>
      </c>
    </row>
    <row r="42844" spans="1:7">
      <c r="A42844" t="s">
        <v>109</v>
      </c>
      <c r="B42844">
        <v>1</v>
      </c>
      <c r="C42844">
        <v>2012</v>
      </c>
      <c r="D42844" t="s">
        <v>79</v>
      </c>
      <c r="E42844" t="s">
        <v>108</v>
      </c>
      <c r="F42844" t="s">
        <v>196</v>
      </c>
      <c r="G42844">
        <v>1032.8600000000001</v>
      </c>
    </row>
    <row r="42845" spans="1:7">
      <c r="A42845" t="s">
        <v>40</v>
      </c>
      <c r="B42845">
        <v>10</v>
      </c>
      <c r="C42845">
        <v>2011</v>
      </c>
      <c r="D42845" t="s">
        <v>79</v>
      </c>
      <c r="E42845" t="s">
        <v>108</v>
      </c>
      <c r="F42845" t="s">
        <v>196</v>
      </c>
      <c r="G42845">
        <v>586.65</v>
      </c>
    </row>
    <row r="42846" spans="1:7">
      <c r="A42846" t="s">
        <v>52</v>
      </c>
      <c r="B42846">
        <v>6</v>
      </c>
      <c r="C42846">
        <v>2009</v>
      </c>
      <c r="D42846" t="s">
        <v>79</v>
      </c>
      <c r="E42846" t="s">
        <v>108</v>
      </c>
      <c r="F42846" t="s">
        <v>203</v>
      </c>
      <c r="G42846">
        <v>386.41</v>
      </c>
    </row>
    <row r="42847" spans="1:7">
      <c r="A42847" t="s">
        <v>85</v>
      </c>
      <c r="B42847">
        <v>4</v>
      </c>
      <c r="C42847">
        <v>2010</v>
      </c>
      <c r="D42847" t="s">
        <v>79</v>
      </c>
      <c r="E42847" t="s">
        <v>108</v>
      </c>
      <c r="F42847" t="s">
        <v>203</v>
      </c>
      <c r="G42847">
        <v>453.67</v>
      </c>
    </row>
    <row r="42848" spans="1:7">
      <c r="A42848" t="s">
        <v>16</v>
      </c>
      <c r="B42848">
        <v>7</v>
      </c>
      <c r="C42848">
        <v>2010</v>
      </c>
      <c r="D42848" t="s">
        <v>79</v>
      </c>
      <c r="E42848" t="s">
        <v>108</v>
      </c>
      <c r="F42848" t="s">
        <v>203</v>
      </c>
      <c r="G42848">
        <v>1496.97</v>
      </c>
    </row>
    <row r="42849" spans="1:7">
      <c r="A42849" t="s">
        <v>63</v>
      </c>
      <c r="B42849">
        <v>12</v>
      </c>
      <c r="C42849">
        <v>2011</v>
      </c>
      <c r="D42849" t="s">
        <v>79</v>
      </c>
      <c r="E42849" t="s">
        <v>108</v>
      </c>
      <c r="F42849" t="s">
        <v>203</v>
      </c>
      <c r="G42849">
        <v>1118.6600000000001</v>
      </c>
    </row>
    <row r="42850" spans="1:7">
      <c r="A42850" t="s">
        <v>17</v>
      </c>
      <c r="B42850">
        <v>4</v>
      </c>
      <c r="C42850">
        <v>2009</v>
      </c>
      <c r="D42850" t="s">
        <v>79</v>
      </c>
      <c r="E42850" t="s">
        <v>108</v>
      </c>
      <c r="F42850" t="s">
        <v>203</v>
      </c>
      <c r="G42850">
        <v>453.07</v>
      </c>
    </row>
    <row r="42851" spans="1:7">
      <c r="A42851" t="s">
        <v>14</v>
      </c>
      <c r="B42851">
        <v>10</v>
      </c>
      <c r="C42851">
        <v>2010</v>
      </c>
      <c r="D42851" t="s">
        <v>79</v>
      </c>
      <c r="E42851" t="s">
        <v>108</v>
      </c>
      <c r="F42851" t="s">
        <v>203</v>
      </c>
      <c r="G42851">
        <v>4797.6900000000005</v>
      </c>
    </row>
    <row r="42852" spans="1:7">
      <c r="A42852" t="s">
        <v>19</v>
      </c>
      <c r="B42852">
        <v>11</v>
      </c>
      <c r="C42852">
        <v>2010</v>
      </c>
      <c r="D42852" t="s">
        <v>79</v>
      </c>
      <c r="E42852" t="s">
        <v>108</v>
      </c>
      <c r="F42852" t="s">
        <v>207</v>
      </c>
      <c r="G42852">
        <v>5184.99</v>
      </c>
    </row>
    <row r="42853" spans="1:7">
      <c r="A42853" t="s">
        <v>52</v>
      </c>
      <c r="B42853">
        <v>6</v>
      </c>
      <c r="C42853">
        <v>2009</v>
      </c>
      <c r="D42853" t="s">
        <v>79</v>
      </c>
      <c r="E42853" t="s">
        <v>108</v>
      </c>
      <c r="F42853" t="s">
        <v>207</v>
      </c>
      <c r="G42853">
        <v>5333.97</v>
      </c>
    </row>
    <row r="42854" spans="1:7">
      <c r="A42854" t="s">
        <v>17</v>
      </c>
      <c r="B42854">
        <v>4</v>
      </c>
      <c r="C42854">
        <v>2009</v>
      </c>
      <c r="D42854" t="s">
        <v>79</v>
      </c>
      <c r="E42854" t="s">
        <v>108</v>
      </c>
      <c r="F42854" t="s">
        <v>207</v>
      </c>
      <c r="G42854">
        <v>4628.55</v>
      </c>
    </row>
    <row r="42855" spans="1:7">
      <c r="A42855" t="s">
        <v>30</v>
      </c>
      <c r="B42855">
        <v>8</v>
      </c>
      <c r="C42855">
        <v>2010</v>
      </c>
      <c r="D42855" t="s">
        <v>79</v>
      </c>
      <c r="E42855" t="s">
        <v>108</v>
      </c>
      <c r="F42855" t="s">
        <v>207</v>
      </c>
      <c r="G42855">
        <v>4543.05</v>
      </c>
    </row>
    <row r="42856" spans="1:7">
      <c r="A42856" t="s">
        <v>24</v>
      </c>
      <c r="B42856">
        <v>5</v>
      </c>
      <c r="C42856">
        <v>2012</v>
      </c>
      <c r="D42856" t="s">
        <v>79</v>
      </c>
      <c r="E42856" t="s">
        <v>108</v>
      </c>
      <c r="F42856" t="s">
        <v>207</v>
      </c>
      <c r="G42856">
        <v>5593.49</v>
      </c>
    </row>
    <row r="42857" spans="1:7">
      <c r="A42857" t="s">
        <v>13</v>
      </c>
      <c r="B42857">
        <v>7</v>
      </c>
      <c r="C42857">
        <v>2009</v>
      </c>
      <c r="D42857" t="s">
        <v>79</v>
      </c>
      <c r="E42857" t="s">
        <v>108</v>
      </c>
      <c r="F42857" t="s">
        <v>207</v>
      </c>
      <c r="G42857">
        <v>4016.88</v>
      </c>
    </row>
    <row r="42858" spans="1:7">
      <c r="A42858" t="s">
        <v>32</v>
      </c>
      <c r="B42858">
        <v>10</v>
      </c>
      <c r="C42858">
        <v>2009</v>
      </c>
      <c r="D42858" t="s">
        <v>79</v>
      </c>
      <c r="E42858" t="s">
        <v>108</v>
      </c>
      <c r="F42858" t="s">
        <v>207</v>
      </c>
      <c r="G42858">
        <v>7416.02</v>
      </c>
    </row>
    <row r="42859" spans="1:7">
      <c r="A42859" t="s">
        <v>43</v>
      </c>
      <c r="B42859">
        <v>5</v>
      </c>
      <c r="C42859">
        <v>2009</v>
      </c>
      <c r="D42859" t="s">
        <v>79</v>
      </c>
      <c r="E42859" t="s">
        <v>108</v>
      </c>
      <c r="F42859" t="s">
        <v>214</v>
      </c>
      <c r="G42859">
        <v>10050.83</v>
      </c>
    </row>
    <row r="42860" spans="1:7">
      <c r="A42860" t="s">
        <v>45</v>
      </c>
      <c r="B42860">
        <v>3</v>
      </c>
      <c r="C42860">
        <v>2010</v>
      </c>
      <c r="D42860" t="s">
        <v>79</v>
      </c>
      <c r="E42860" t="s">
        <v>108</v>
      </c>
      <c r="F42860" t="s">
        <v>214</v>
      </c>
      <c r="G42860">
        <v>7521.54</v>
      </c>
    </row>
    <row r="42861" spans="1:7">
      <c r="A42861" t="s">
        <v>42</v>
      </c>
      <c r="B42861">
        <v>2</v>
      </c>
      <c r="C42861">
        <v>2010</v>
      </c>
      <c r="D42861" t="s">
        <v>79</v>
      </c>
      <c r="E42861" t="s">
        <v>108</v>
      </c>
      <c r="F42861" t="s">
        <v>217</v>
      </c>
      <c r="G42861">
        <v>0</v>
      </c>
    </row>
    <row r="42862" spans="1:7">
      <c r="A42862" t="s">
        <v>63</v>
      </c>
      <c r="B42862">
        <v>12</v>
      </c>
      <c r="C42862">
        <v>2011</v>
      </c>
      <c r="D42862" t="s">
        <v>79</v>
      </c>
      <c r="E42862" t="s">
        <v>108</v>
      </c>
      <c r="F42862" t="s">
        <v>222</v>
      </c>
      <c r="G42862">
        <v>39670.79</v>
      </c>
    </row>
    <row r="42863" spans="1:7">
      <c r="A42863" t="s">
        <v>22</v>
      </c>
      <c r="B42863">
        <v>9</v>
      </c>
      <c r="C42863">
        <v>2011</v>
      </c>
      <c r="D42863" t="s">
        <v>79</v>
      </c>
      <c r="E42863" t="s">
        <v>108</v>
      </c>
      <c r="F42863" t="s">
        <v>222</v>
      </c>
      <c r="G42863">
        <v>59175.79</v>
      </c>
    </row>
    <row r="42864" spans="1:7">
      <c r="A42864" t="s">
        <v>31</v>
      </c>
      <c r="B42864">
        <v>3</v>
      </c>
      <c r="C42864">
        <v>2012</v>
      </c>
      <c r="D42864" t="s">
        <v>79</v>
      </c>
      <c r="E42864" t="s">
        <v>108</v>
      </c>
      <c r="F42864" t="s">
        <v>222</v>
      </c>
      <c r="G42864">
        <v>36944.959999999999</v>
      </c>
    </row>
    <row r="42865" spans="1:7">
      <c r="A42865" t="s">
        <v>19</v>
      </c>
      <c r="B42865">
        <v>11</v>
      </c>
      <c r="C42865">
        <v>2010</v>
      </c>
      <c r="D42865" t="s">
        <v>79</v>
      </c>
      <c r="E42865" t="s">
        <v>108</v>
      </c>
      <c r="F42865" t="s">
        <v>222</v>
      </c>
      <c r="G42865">
        <v>34339.949999999997</v>
      </c>
    </row>
    <row r="42866" spans="1:7">
      <c r="A42866" t="s">
        <v>16</v>
      </c>
      <c r="B42866">
        <v>7</v>
      </c>
      <c r="C42866">
        <v>2010</v>
      </c>
      <c r="D42866" t="s">
        <v>79</v>
      </c>
      <c r="E42866" t="s">
        <v>108</v>
      </c>
      <c r="F42866" t="s">
        <v>224</v>
      </c>
      <c r="G42866">
        <v>706.68000000000006</v>
      </c>
    </row>
    <row r="42867" spans="1:7">
      <c r="A42867" t="s">
        <v>40</v>
      </c>
      <c r="B42867">
        <v>10</v>
      </c>
      <c r="C42867">
        <v>2011</v>
      </c>
      <c r="D42867" t="s">
        <v>79</v>
      </c>
      <c r="E42867" t="s">
        <v>108</v>
      </c>
      <c r="F42867" t="s">
        <v>224</v>
      </c>
      <c r="G42867">
        <v>0</v>
      </c>
    </row>
    <row r="42868" spans="1:7">
      <c r="A42868" t="s">
        <v>17</v>
      </c>
      <c r="B42868">
        <v>4</v>
      </c>
      <c r="C42868">
        <v>2009</v>
      </c>
      <c r="D42868" t="s">
        <v>79</v>
      </c>
      <c r="E42868" t="s">
        <v>108</v>
      </c>
      <c r="F42868" t="s">
        <v>224</v>
      </c>
      <c r="G42868">
        <v>11035.84</v>
      </c>
    </row>
    <row r="42869" spans="1:7">
      <c r="A42869" t="s">
        <v>32</v>
      </c>
      <c r="B42869">
        <v>10</v>
      </c>
      <c r="C42869">
        <v>2009</v>
      </c>
      <c r="D42869" t="s">
        <v>79</v>
      </c>
      <c r="E42869" t="s">
        <v>108</v>
      </c>
      <c r="F42869" t="s">
        <v>224</v>
      </c>
      <c r="G42869">
        <v>3046.26</v>
      </c>
    </row>
    <row r="42870" spans="1:7">
      <c r="A42870" t="s">
        <v>23</v>
      </c>
      <c r="B42870">
        <v>2</v>
      </c>
      <c r="C42870">
        <v>2009</v>
      </c>
      <c r="D42870" t="s">
        <v>79</v>
      </c>
      <c r="E42870" t="s">
        <v>108</v>
      </c>
      <c r="F42870" t="s">
        <v>224</v>
      </c>
      <c r="G42870">
        <v>12322.35</v>
      </c>
    </row>
    <row r="42871" spans="1:7">
      <c r="A42871" t="s">
        <v>5</v>
      </c>
      <c r="B42871">
        <v>12</v>
      </c>
      <c r="C42871">
        <v>2010</v>
      </c>
      <c r="D42871" t="s">
        <v>79</v>
      </c>
      <c r="E42871" t="s">
        <v>108</v>
      </c>
      <c r="F42871" t="s">
        <v>224</v>
      </c>
      <c r="G42871">
        <v>459.74</v>
      </c>
    </row>
    <row r="42872" spans="1:7">
      <c r="A42872" t="s">
        <v>71</v>
      </c>
      <c r="B42872">
        <v>11</v>
      </c>
      <c r="C42872">
        <v>2009</v>
      </c>
      <c r="D42872" t="s">
        <v>79</v>
      </c>
      <c r="E42872" t="s">
        <v>108</v>
      </c>
      <c r="F42872" t="s">
        <v>224</v>
      </c>
      <c r="G42872">
        <v>1990.71</v>
      </c>
    </row>
    <row r="42873" spans="1:7">
      <c r="A42873" t="s">
        <v>89</v>
      </c>
      <c r="B42873">
        <v>4</v>
      </c>
      <c r="C42873">
        <v>2011</v>
      </c>
      <c r="D42873" t="s">
        <v>79</v>
      </c>
      <c r="E42873" t="s">
        <v>108</v>
      </c>
      <c r="F42873" t="s">
        <v>224</v>
      </c>
      <c r="G42873">
        <v>0</v>
      </c>
    </row>
    <row r="42874" spans="1:7">
      <c r="A42874" t="s">
        <v>114</v>
      </c>
      <c r="B42874">
        <v>2</v>
      </c>
      <c r="C42874">
        <v>2011</v>
      </c>
      <c r="D42874" t="s">
        <v>79</v>
      </c>
      <c r="E42874" t="s">
        <v>108</v>
      </c>
      <c r="F42874" t="s">
        <v>224</v>
      </c>
      <c r="G42874">
        <v>0</v>
      </c>
    </row>
    <row r="42875" spans="1:7">
      <c r="A42875" t="s">
        <v>85</v>
      </c>
      <c r="B42875">
        <v>4</v>
      </c>
      <c r="C42875">
        <v>2010</v>
      </c>
      <c r="D42875" t="s">
        <v>79</v>
      </c>
      <c r="E42875" t="s">
        <v>108</v>
      </c>
      <c r="F42875" t="s">
        <v>224</v>
      </c>
      <c r="G42875">
        <v>1417.73</v>
      </c>
    </row>
    <row r="42876" spans="1:7">
      <c r="A42876" t="s">
        <v>43</v>
      </c>
      <c r="B42876">
        <v>5</v>
      </c>
      <c r="C42876">
        <v>2009</v>
      </c>
      <c r="D42876" t="s">
        <v>79</v>
      </c>
      <c r="E42876" t="s">
        <v>108</v>
      </c>
      <c r="F42876" t="s">
        <v>245</v>
      </c>
      <c r="G42876">
        <v>3792.26</v>
      </c>
    </row>
    <row r="42877" spans="1:7">
      <c r="A42877" t="s">
        <v>23</v>
      </c>
      <c r="B42877">
        <v>2</v>
      </c>
      <c r="C42877">
        <v>2009</v>
      </c>
      <c r="D42877" t="s">
        <v>79</v>
      </c>
      <c r="E42877" t="s">
        <v>108</v>
      </c>
      <c r="F42877" t="s">
        <v>245</v>
      </c>
      <c r="G42877">
        <v>3985.4700000000003</v>
      </c>
    </row>
    <row r="42878" spans="1:7">
      <c r="A42878" t="s">
        <v>46</v>
      </c>
      <c r="B42878">
        <v>12</v>
      </c>
      <c r="C42878">
        <v>2009</v>
      </c>
      <c r="D42878" t="s">
        <v>79</v>
      </c>
      <c r="E42878" t="s">
        <v>108</v>
      </c>
      <c r="F42878" t="s">
        <v>245</v>
      </c>
      <c r="G42878">
        <v>6685.33</v>
      </c>
    </row>
    <row r="42879" spans="1:7">
      <c r="A42879" t="s">
        <v>32</v>
      </c>
      <c r="B42879">
        <v>10</v>
      </c>
      <c r="C42879">
        <v>2009</v>
      </c>
      <c r="D42879" t="s">
        <v>79</v>
      </c>
      <c r="E42879" t="s">
        <v>108</v>
      </c>
      <c r="F42879" t="s">
        <v>261</v>
      </c>
      <c r="G42879">
        <v>-951.63</v>
      </c>
    </row>
    <row r="42880" spans="1:7">
      <c r="A42880" t="s">
        <v>109</v>
      </c>
      <c r="B42880">
        <v>1</v>
      </c>
      <c r="C42880">
        <v>2012</v>
      </c>
      <c r="D42880" t="s">
        <v>79</v>
      </c>
      <c r="E42880" t="s">
        <v>108</v>
      </c>
      <c r="F42880" t="s">
        <v>261</v>
      </c>
      <c r="G42880">
        <v>-148.91</v>
      </c>
    </row>
    <row r="42881" spans="1:7">
      <c r="A42881" t="s">
        <v>22</v>
      </c>
      <c r="B42881">
        <v>9</v>
      </c>
      <c r="C42881">
        <v>2011</v>
      </c>
      <c r="D42881" t="s">
        <v>79</v>
      </c>
      <c r="E42881" t="s">
        <v>108</v>
      </c>
      <c r="F42881" t="s">
        <v>261</v>
      </c>
      <c r="G42881">
        <v>0</v>
      </c>
    </row>
    <row r="42882" spans="1:7">
      <c r="A42882" t="s">
        <v>37</v>
      </c>
      <c r="B42882">
        <v>11</v>
      </c>
      <c r="C42882">
        <v>2011</v>
      </c>
      <c r="D42882" t="s">
        <v>79</v>
      </c>
      <c r="E42882" t="s">
        <v>108</v>
      </c>
      <c r="F42882" t="s">
        <v>262</v>
      </c>
      <c r="G42882">
        <v>85243.42</v>
      </c>
    </row>
    <row r="42883" spans="1:7">
      <c r="A42883" t="s">
        <v>35</v>
      </c>
      <c r="B42883">
        <v>5</v>
      </c>
      <c r="C42883">
        <v>2010</v>
      </c>
      <c r="D42883" t="s">
        <v>79</v>
      </c>
      <c r="E42883" t="s">
        <v>108</v>
      </c>
      <c r="F42883" t="s">
        <v>262</v>
      </c>
      <c r="G42883">
        <v>44229.450000000004</v>
      </c>
    </row>
    <row r="42884" spans="1:7">
      <c r="A42884" t="s">
        <v>31</v>
      </c>
      <c r="B42884">
        <v>3</v>
      </c>
      <c r="C42884">
        <v>2012</v>
      </c>
      <c r="D42884" t="s">
        <v>79</v>
      </c>
      <c r="E42884" t="s">
        <v>108</v>
      </c>
      <c r="F42884" t="s">
        <v>262</v>
      </c>
      <c r="G42884">
        <v>55579.98</v>
      </c>
    </row>
    <row r="42885" spans="1:7">
      <c r="A42885" t="s">
        <v>13</v>
      </c>
      <c r="B42885">
        <v>7</v>
      </c>
      <c r="C42885">
        <v>2009</v>
      </c>
      <c r="D42885" t="s">
        <v>79</v>
      </c>
      <c r="E42885" t="s">
        <v>108</v>
      </c>
      <c r="F42885" t="s">
        <v>262</v>
      </c>
      <c r="G42885">
        <v>56473.32</v>
      </c>
    </row>
    <row r="42886" spans="1:7">
      <c r="A42886" t="s">
        <v>25</v>
      </c>
      <c r="B42886">
        <v>8</v>
      </c>
      <c r="C42886">
        <v>2011</v>
      </c>
      <c r="D42886" t="s">
        <v>79</v>
      </c>
      <c r="E42886" t="s">
        <v>108</v>
      </c>
      <c r="F42886" t="s">
        <v>262</v>
      </c>
      <c r="G42886">
        <v>54256.800000000003</v>
      </c>
    </row>
    <row r="42887" spans="1:7">
      <c r="A42887" t="s">
        <v>14</v>
      </c>
      <c r="B42887">
        <v>10</v>
      </c>
      <c r="C42887">
        <v>2010</v>
      </c>
      <c r="D42887" t="s">
        <v>79</v>
      </c>
      <c r="E42887" t="s">
        <v>108</v>
      </c>
      <c r="F42887" t="s">
        <v>262</v>
      </c>
      <c r="G42887">
        <v>67250.210000000006</v>
      </c>
    </row>
    <row r="42888" spans="1:7">
      <c r="A42888" t="s">
        <v>45</v>
      </c>
      <c r="B42888">
        <v>3</v>
      </c>
      <c r="C42888">
        <v>2010</v>
      </c>
      <c r="D42888" t="s">
        <v>79</v>
      </c>
      <c r="E42888" t="s">
        <v>108</v>
      </c>
      <c r="F42888" t="s">
        <v>263</v>
      </c>
      <c r="G42888">
        <v>17667.5</v>
      </c>
    </row>
    <row r="42889" spans="1:7">
      <c r="A42889" t="s">
        <v>31</v>
      </c>
      <c r="B42889">
        <v>3</v>
      </c>
      <c r="C42889">
        <v>2012</v>
      </c>
      <c r="D42889" t="s">
        <v>79</v>
      </c>
      <c r="E42889" t="s">
        <v>108</v>
      </c>
      <c r="F42889" t="s">
        <v>263</v>
      </c>
      <c r="G42889">
        <v>22167</v>
      </c>
    </row>
    <row r="42890" spans="1:7">
      <c r="A42890" t="s">
        <v>71</v>
      </c>
      <c r="B42890">
        <v>11</v>
      </c>
      <c r="C42890">
        <v>2009</v>
      </c>
      <c r="D42890" t="s">
        <v>79</v>
      </c>
      <c r="E42890" t="s">
        <v>108</v>
      </c>
      <c r="F42890" t="s">
        <v>264</v>
      </c>
      <c r="G42890">
        <v>5216.1900000000005</v>
      </c>
    </row>
    <row r="42891" spans="1:7">
      <c r="A42891" t="s">
        <v>22</v>
      </c>
      <c r="B42891">
        <v>9</v>
      </c>
      <c r="C42891">
        <v>2011</v>
      </c>
      <c r="D42891" t="s">
        <v>79</v>
      </c>
      <c r="E42891" t="s">
        <v>108</v>
      </c>
      <c r="F42891" t="s">
        <v>264</v>
      </c>
      <c r="G42891">
        <v>-19845.64</v>
      </c>
    </row>
    <row r="42892" spans="1:7">
      <c r="A42892" t="s">
        <v>31</v>
      </c>
      <c r="B42892">
        <v>3</v>
      </c>
      <c r="C42892">
        <v>2012</v>
      </c>
      <c r="D42892" t="s">
        <v>79</v>
      </c>
      <c r="E42892" t="s">
        <v>108</v>
      </c>
      <c r="F42892" t="s">
        <v>264</v>
      </c>
      <c r="G42892">
        <v>-25644.440000000002</v>
      </c>
    </row>
    <row r="42893" spans="1:7">
      <c r="A42893" t="s">
        <v>28</v>
      </c>
      <c r="B42893">
        <v>4</v>
      </c>
      <c r="C42893">
        <v>2012</v>
      </c>
      <c r="D42893" t="s">
        <v>79</v>
      </c>
      <c r="E42893" t="s">
        <v>108</v>
      </c>
      <c r="F42893" t="s">
        <v>264</v>
      </c>
      <c r="G42893">
        <v>2529.91</v>
      </c>
    </row>
    <row r="42894" spans="1:7">
      <c r="A42894" t="s">
        <v>32</v>
      </c>
      <c r="B42894">
        <v>10</v>
      </c>
      <c r="C42894">
        <v>2009</v>
      </c>
      <c r="D42894" t="s">
        <v>79</v>
      </c>
      <c r="E42894" t="s">
        <v>108</v>
      </c>
      <c r="F42894" t="s">
        <v>264</v>
      </c>
      <c r="G42894">
        <v>-22846.33</v>
      </c>
    </row>
    <row r="42895" spans="1:7">
      <c r="A42895" t="s">
        <v>109</v>
      </c>
      <c r="B42895">
        <v>1</v>
      </c>
      <c r="C42895">
        <v>2012</v>
      </c>
      <c r="D42895" t="s">
        <v>79</v>
      </c>
      <c r="E42895" t="s">
        <v>108</v>
      </c>
      <c r="F42895" t="s">
        <v>264</v>
      </c>
      <c r="G42895">
        <v>-389.34000000000003</v>
      </c>
    </row>
    <row r="42896" spans="1:7">
      <c r="A42896" t="s">
        <v>37</v>
      </c>
      <c r="B42896">
        <v>11</v>
      </c>
      <c r="C42896">
        <v>2011</v>
      </c>
      <c r="D42896" t="s">
        <v>79</v>
      </c>
      <c r="E42896" t="s">
        <v>108</v>
      </c>
      <c r="F42896" t="s">
        <v>264</v>
      </c>
      <c r="G42896">
        <v>9794.56</v>
      </c>
    </row>
    <row r="42897" spans="1:7">
      <c r="A42897" t="s">
        <v>46</v>
      </c>
      <c r="B42897">
        <v>12</v>
      </c>
      <c r="C42897">
        <v>2009</v>
      </c>
      <c r="D42897" t="s">
        <v>79</v>
      </c>
      <c r="E42897" t="s">
        <v>108</v>
      </c>
      <c r="F42897" t="s">
        <v>92</v>
      </c>
      <c r="G42897">
        <v>0</v>
      </c>
    </row>
    <row r="42898" spans="1:7">
      <c r="A42898" t="s">
        <v>20</v>
      </c>
      <c r="B42898">
        <v>6</v>
      </c>
      <c r="C42898">
        <v>2010</v>
      </c>
      <c r="D42898" t="s">
        <v>79</v>
      </c>
      <c r="E42898" t="s">
        <v>108</v>
      </c>
      <c r="F42898" t="s">
        <v>126</v>
      </c>
      <c r="G42898">
        <v>12177.29</v>
      </c>
    </row>
    <row r="42899" spans="1:7">
      <c r="A42899" t="s">
        <v>45</v>
      </c>
      <c r="B42899">
        <v>3</v>
      </c>
      <c r="C42899">
        <v>2010</v>
      </c>
      <c r="D42899" t="s">
        <v>79</v>
      </c>
      <c r="E42899" t="s">
        <v>108</v>
      </c>
      <c r="F42899" t="s">
        <v>126</v>
      </c>
      <c r="G42899">
        <v>12567.7</v>
      </c>
    </row>
    <row r="42900" spans="1:7">
      <c r="A42900" t="s">
        <v>13</v>
      </c>
      <c r="B42900">
        <v>7</v>
      </c>
      <c r="C42900">
        <v>2009</v>
      </c>
      <c r="D42900" t="s">
        <v>79</v>
      </c>
      <c r="E42900" t="s">
        <v>108</v>
      </c>
      <c r="F42900" t="s">
        <v>126</v>
      </c>
      <c r="G42900">
        <v>16572.560000000001</v>
      </c>
    </row>
    <row r="42901" spans="1:7">
      <c r="A42901" t="s">
        <v>14</v>
      </c>
      <c r="B42901">
        <v>10</v>
      </c>
      <c r="C42901">
        <v>2010</v>
      </c>
      <c r="D42901" t="s">
        <v>79</v>
      </c>
      <c r="E42901" t="s">
        <v>108</v>
      </c>
      <c r="F42901" t="s">
        <v>126</v>
      </c>
      <c r="G42901">
        <v>31765.08</v>
      </c>
    </row>
    <row r="42902" spans="1:7">
      <c r="A42902" t="s">
        <v>46</v>
      </c>
      <c r="B42902">
        <v>12</v>
      </c>
      <c r="C42902">
        <v>2009</v>
      </c>
      <c r="D42902" t="s">
        <v>79</v>
      </c>
      <c r="E42902" t="s">
        <v>108</v>
      </c>
      <c r="F42902" t="s">
        <v>126</v>
      </c>
      <c r="G42902">
        <v>27896.58</v>
      </c>
    </row>
    <row r="42903" spans="1:7">
      <c r="A42903" t="s">
        <v>43</v>
      </c>
      <c r="B42903">
        <v>5</v>
      </c>
      <c r="C42903">
        <v>2009</v>
      </c>
      <c r="D42903" t="s">
        <v>79</v>
      </c>
      <c r="E42903" t="s">
        <v>108</v>
      </c>
      <c r="F42903" t="s">
        <v>131</v>
      </c>
      <c r="G42903">
        <v>11297.54</v>
      </c>
    </row>
    <row r="42904" spans="1:7">
      <c r="A42904" t="s">
        <v>109</v>
      </c>
      <c r="B42904">
        <v>1</v>
      </c>
      <c r="C42904">
        <v>2012</v>
      </c>
      <c r="D42904" t="s">
        <v>79</v>
      </c>
      <c r="E42904" t="s">
        <v>108</v>
      </c>
      <c r="F42904" t="s">
        <v>131</v>
      </c>
      <c r="G42904">
        <v>9020.18</v>
      </c>
    </row>
    <row r="42905" spans="1:7">
      <c r="A42905" t="s">
        <v>35</v>
      </c>
      <c r="B42905">
        <v>5</v>
      </c>
      <c r="C42905">
        <v>2010</v>
      </c>
      <c r="D42905" t="s">
        <v>79</v>
      </c>
      <c r="E42905" t="s">
        <v>108</v>
      </c>
      <c r="F42905" t="s">
        <v>131</v>
      </c>
      <c r="G42905">
        <v>5704.45</v>
      </c>
    </row>
    <row r="42906" spans="1:7">
      <c r="A42906" t="s">
        <v>24</v>
      </c>
      <c r="B42906">
        <v>5</v>
      </c>
      <c r="C42906">
        <v>2012</v>
      </c>
      <c r="D42906" t="s">
        <v>79</v>
      </c>
      <c r="E42906" t="s">
        <v>108</v>
      </c>
      <c r="F42906" t="s">
        <v>131</v>
      </c>
      <c r="G42906">
        <v>7639.35</v>
      </c>
    </row>
    <row r="42907" spans="1:7">
      <c r="A42907" t="s">
        <v>30</v>
      </c>
      <c r="B42907">
        <v>8</v>
      </c>
      <c r="C42907">
        <v>2010</v>
      </c>
      <c r="D42907" t="s">
        <v>79</v>
      </c>
      <c r="E42907" t="s">
        <v>108</v>
      </c>
      <c r="F42907" t="s">
        <v>131</v>
      </c>
      <c r="G42907">
        <v>9484</v>
      </c>
    </row>
    <row r="42908" spans="1:7">
      <c r="A42908" t="s">
        <v>55</v>
      </c>
      <c r="B42908">
        <v>3</v>
      </c>
      <c r="C42908">
        <v>2011</v>
      </c>
      <c r="D42908" t="s">
        <v>79</v>
      </c>
      <c r="E42908" t="s">
        <v>108</v>
      </c>
      <c r="F42908" t="s">
        <v>133</v>
      </c>
      <c r="G42908">
        <v>7537.78</v>
      </c>
    </row>
    <row r="42909" spans="1:7">
      <c r="A42909" t="s">
        <v>16</v>
      </c>
      <c r="B42909">
        <v>7</v>
      </c>
      <c r="C42909">
        <v>2010</v>
      </c>
      <c r="D42909" t="s">
        <v>79</v>
      </c>
      <c r="E42909" t="s">
        <v>108</v>
      </c>
      <c r="F42909" t="s">
        <v>133</v>
      </c>
      <c r="G42909">
        <v>5869.9800000000005</v>
      </c>
    </row>
    <row r="42910" spans="1:7">
      <c r="A42910" t="s">
        <v>43</v>
      </c>
      <c r="B42910">
        <v>5</v>
      </c>
      <c r="C42910">
        <v>2009</v>
      </c>
      <c r="D42910" t="s">
        <v>79</v>
      </c>
      <c r="E42910" t="s">
        <v>108</v>
      </c>
      <c r="F42910" t="s">
        <v>133</v>
      </c>
      <c r="G42910">
        <v>7112.41</v>
      </c>
    </row>
    <row r="42911" spans="1:7">
      <c r="A42911" t="s">
        <v>19</v>
      </c>
      <c r="B42911">
        <v>11</v>
      </c>
      <c r="C42911">
        <v>2010</v>
      </c>
      <c r="D42911" t="s">
        <v>79</v>
      </c>
      <c r="E42911" t="s">
        <v>108</v>
      </c>
      <c r="F42911" t="s">
        <v>133</v>
      </c>
      <c r="G42911">
        <v>9732.92</v>
      </c>
    </row>
    <row r="42912" spans="1:7">
      <c r="A42912" t="s">
        <v>28</v>
      </c>
      <c r="B42912">
        <v>4</v>
      </c>
      <c r="C42912">
        <v>2012</v>
      </c>
      <c r="D42912" t="s">
        <v>79</v>
      </c>
      <c r="E42912" t="s">
        <v>108</v>
      </c>
      <c r="F42912" t="s">
        <v>133</v>
      </c>
      <c r="G42912">
        <v>6525.06</v>
      </c>
    </row>
    <row r="42913" spans="1:7">
      <c r="A42913" t="s">
        <v>99</v>
      </c>
      <c r="B42913">
        <v>1</v>
      </c>
      <c r="C42913">
        <v>2011</v>
      </c>
      <c r="D42913" t="s">
        <v>79</v>
      </c>
      <c r="E42913" t="s">
        <v>108</v>
      </c>
      <c r="F42913" t="s">
        <v>133</v>
      </c>
      <c r="G42913">
        <v>11468.73</v>
      </c>
    </row>
    <row r="42914" spans="1:7">
      <c r="A42914" t="s">
        <v>25</v>
      </c>
      <c r="B42914">
        <v>8</v>
      </c>
      <c r="C42914">
        <v>2011</v>
      </c>
      <c r="D42914" t="s">
        <v>79</v>
      </c>
      <c r="E42914" t="s">
        <v>108</v>
      </c>
      <c r="F42914" t="s">
        <v>144</v>
      </c>
      <c r="G42914">
        <v>3019.18</v>
      </c>
    </row>
    <row r="42915" spans="1:7">
      <c r="A42915" t="s">
        <v>24</v>
      </c>
      <c r="B42915">
        <v>5</v>
      </c>
      <c r="C42915">
        <v>2012</v>
      </c>
      <c r="D42915" t="s">
        <v>79</v>
      </c>
      <c r="E42915" t="s">
        <v>108</v>
      </c>
      <c r="F42915" t="s">
        <v>144</v>
      </c>
      <c r="G42915">
        <v>3892.4700000000003</v>
      </c>
    </row>
    <row r="42916" spans="1:7">
      <c r="A42916" t="s">
        <v>99</v>
      </c>
      <c r="B42916">
        <v>1</v>
      </c>
      <c r="C42916">
        <v>2011</v>
      </c>
      <c r="D42916" t="s">
        <v>79</v>
      </c>
      <c r="E42916" t="s">
        <v>108</v>
      </c>
      <c r="F42916" t="s">
        <v>144</v>
      </c>
      <c r="G42916">
        <v>5776.39</v>
      </c>
    </row>
    <row r="42917" spans="1:7">
      <c r="A42917" t="s">
        <v>52</v>
      </c>
      <c r="B42917">
        <v>6</v>
      </c>
      <c r="C42917">
        <v>2009</v>
      </c>
      <c r="D42917" t="s">
        <v>79</v>
      </c>
      <c r="E42917" t="s">
        <v>108</v>
      </c>
      <c r="F42917" t="s">
        <v>144</v>
      </c>
      <c r="G42917">
        <v>4113.82</v>
      </c>
    </row>
    <row r="42918" spans="1:7">
      <c r="A42918" t="s">
        <v>35</v>
      </c>
      <c r="B42918">
        <v>5</v>
      </c>
      <c r="C42918">
        <v>2010</v>
      </c>
      <c r="D42918" t="s">
        <v>79</v>
      </c>
      <c r="E42918" t="s">
        <v>108</v>
      </c>
      <c r="F42918" t="s">
        <v>144</v>
      </c>
      <c r="G42918">
        <v>4299.68</v>
      </c>
    </row>
    <row r="42919" spans="1:7">
      <c r="A42919" t="s">
        <v>26</v>
      </c>
      <c r="B42919">
        <v>9</v>
      </c>
      <c r="C42919">
        <v>2009</v>
      </c>
      <c r="D42919" t="s">
        <v>79</v>
      </c>
      <c r="E42919" t="s">
        <v>108</v>
      </c>
      <c r="F42919" t="s">
        <v>144</v>
      </c>
      <c r="G42919">
        <v>4814.78</v>
      </c>
    </row>
    <row r="42920" spans="1:7">
      <c r="A42920" t="s">
        <v>37</v>
      </c>
      <c r="B42920">
        <v>11</v>
      </c>
      <c r="C42920">
        <v>2011</v>
      </c>
      <c r="D42920" t="s">
        <v>79</v>
      </c>
      <c r="E42920" t="s">
        <v>108</v>
      </c>
      <c r="F42920" t="s">
        <v>144</v>
      </c>
      <c r="G42920">
        <v>7748.17</v>
      </c>
    </row>
    <row r="42921" spans="1:7">
      <c r="A42921" t="s">
        <v>85</v>
      </c>
      <c r="B42921">
        <v>4</v>
      </c>
      <c r="C42921">
        <v>2010</v>
      </c>
      <c r="D42921" t="s">
        <v>79</v>
      </c>
      <c r="E42921" t="s">
        <v>108</v>
      </c>
      <c r="F42921" t="s">
        <v>144</v>
      </c>
      <c r="G42921">
        <v>6062.6500000000005</v>
      </c>
    </row>
    <row r="42922" spans="1:7">
      <c r="A42922" t="s">
        <v>18</v>
      </c>
      <c r="B42922">
        <v>3</v>
      </c>
      <c r="C42922">
        <v>2009</v>
      </c>
      <c r="D42922" t="s">
        <v>79</v>
      </c>
      <c r="E42922" t="s">
        <v>108</v>
      </c>
      <c r="F42922" t="s">
        <v>144</v>
      </c>
      <c r="G42922">
        <v>3094.11</v>
      </c>
    </row>
    <row r="42923" spans="1:7">
      <c r="A42923" t="s">
        <v>13</v>
      </c>
      <c r="B42923">
        <v>7</v>
      </c>
      <c r="C42923">
        <v>2009</v>
      </c>
      <c r="D42923" t="s">
        <v>79</v>
      </c>
      <c r="E42923" t="s">
        <v>108</v>
      </c>
      <c r="F42923" t="s">
        <v>158</v>
      </c>
      <c r="G42923">
        <v>9514.14</v>
      </c>
    </row>
    <row r="42924" spans="1:7">
      <c r="A42924" t="s">
        <v>26</v>
      </c>
      <c r="B42924">
        <v>9</v>
      </c>
      <c r="C42924">
        <v>2009</v>
      </c>
      <c r="D42924" t="s">
        <v>79</v>
      </c>
      <c r="E42924" t="s">
        <v>108</v>
      </c>
      <c r="F42924" t="s">
        <v>158</v>
      </c>
      <c r="G42924">
        <v>7580.26</v>
      </c>
    </row>
    <row r="42925" spans="1:7">
      <c r="A42925" t="s">
        <v>25</v>
      </c>
      <c r="B42925">
        <v>8</v>
      </c>
      <c r="C42925">
        <v>2011</v>
      </c>
      <c r="D42925" t="s">
        <v>79</v>
      </c>
      <c r="E42925" t="s">
        <v>108</v>
      </c>
      <c r="F42925" t="s">
        <v>158</v>
      </c>
      <c r="G42925">
        <v>8239.9</v>
      </c>
    </row>
    <row r="42926" spans="1:7">
      <c r="A42926" t="s">
        <v>5</v>
      </c>
      <c r="B42926">
        <v>12</v>
      </c>
      <c r="C42926">
        <v>2010</v>
      </c>
      <c r="D42926" t="s">
        <v>79</v>
      </c>
      <c r="E42926" t="s">
        <v>108</v>
      </c>
      <c r="F42926" t="s">
        <v>158</v>
      </c>
      <c r="G42926">
        <v>11312.64</v>
      </c>
    </row>
    <row r="42927" spans="1:7">
      <c r="A42927" t="s">
        <v>45</v>
      </c>
      <c r="B42927">
        <v>3</v>
      </c>
      <c r="C42927">
        <v>2010</v>
      </c>
      <c r="D42927" t="s">
        <v>79</v>
      </c>
      <c r="E42927" t="s">
        <v>108</v>
      </c>
      <c r="F42927" t="s">
        <v>158</v>
      </c>
      <c r="G42927">
        <v>5507.06</v>
      </c>
    </row>
    <row r="42928" spans="1:7">
      <c r="A42928" t="s">
        <v>28</v>
      </c>
      <c r="B42928">
        <v>4</v>
      </c>
      <c r="C42928">
        <v>2012</v>
      </c>
      <c r="D42928" t="s">
        <v>79</v>
      </c>
      <c r="E42928" t="s">
        <v>108</v>
      </c>
      <c r="F42928" t="s">
        <v>158</v>
      </c>
      <c r="G42928">
        <v>8621.59</v>
      </c>
    </row>
    <row r="42929" spans="1:7">
      <c r="A42929" t="s">
        <v>19</v>
      </c>
      <c r="B42929">
        <v>11</v>
      </c>
      <c r="C42929">
        <v>2010</v>
      </c>
      <c r="D42929" t="s">
        <v>79</v>
      </c>
      <c r="E42929" t="s">
        <v>108</v>
      </c>
      <c r="F42929" t="s">
        <v>158</v>
      </c>
      <c r="G42929">
        <v>10361.98</v>
      </c>
    </row>
    <row r="42930" spans="1:7">
      <c r="A42930" t="s">
        <v>42</v>
      </c>
      <c r="B42930">
        <v>2</v>
      </c>
      <c r="C42930">
        <v>2010</v>
      </c>
      <c r="D42930" t="s">
        <v>79</v>
      </c>
      <c r="E42930" t="s">
        <v>108</v>
      </c>
      <c r="F42930" t="s">
        <v>162</v>
      </c>
      <c r="G42930">
        <v>2750.01</v>
      </c>
    </row>
    <row r="42931" spans="1:7">
      <c r="A42931" t="s">
        <v>38</v>
      </c>
      <c r="B42931">
        <v>7</v>
      </c>
      <c r="C42931">
        <v>2011</v>
      </c>
      <c r="D42931" t="s">
        <v>79</v>
      </c>
      <c r="E42931" t="s">
        <v>108</v>
      </c>
      <c r="F42931" t="s">
        <v>162</v>
      </c>
      <c r="G42931">
        <v>1996.01</v>
      </c>
    </row>
    <row r="42932" spans="1:7">
      <c r="A42932" t="s">
        <v>63</v>
      </c>
      <c r="B42932">
        <v>12</v>
      </c>
      <c r="C42932">
        <v>2011</v>
      </c>
      <c r="D42932" t="s">
        <v>79</v>
      </c>
      <c r="E42932" t="s">
        <v>108</v>
      </c>
      <c r="F42932" t="s">
        <v>162</v>
      </c>
      <c r="G42932">
        <v>4148.63</v>
      </c>
    </row>
    <row r="42933" spans="1:7">
      <c r="A42933" t="s">
        <v>55</v>
      </c>
      <c r="B42933">
        <v>3</v>
      </c>
      <c r="C42933">
        <v>2011</v>
      </c>
      <c r="D42933" t="s">
        <v>79</v>
      </c>
      <c r="E42933" t="s">
        <v>108</v>
      </c>
      <c r="F42933" t="s">
        <v>162</v>
      </c>
      <c r="G42933">
        <v>2000.29</v>
      </c>
    </row>
    <row r="42934" spans="1:7">
      <c r="A42934" t="s">
        <v>30</v>
      </c>
      <c r="B42934">
        <v>8</v>
      </c>
      <c r="C42934">
        <v>2010</v>
      </c>
      <c r="D42934" t="s">
        <v>79</v>
      </c>
      <c r="E42934" t="s">
        <v>108</v>
      </c>
      <c r="F42934" t="s">
        <v>167</v>
      </c>
      <c r="G42934">
        <v>2551.15</v>
      </c>
    </row>
    <row r="42935" spans="1:7">
      <c r="A42935" t="s">
        <v>31</v>
      </c>
      <c r="B42935">
        <v>3</v>
      </c>
      <c r="C42935">
        <v>2012</v>
      </c>
      <c r="D42935" t="s">
        <v>79</v>
      </c>
      <c r="E42935" t="s">
        <v>108</v>
      </c>
      <c r="F42935" t="s">
        <v>167</v>
      </c>
      <c r="G42935">
        <v>9177.2900000000009</v>
      </c>
    </row>
    <row r="42936" spans="1:7">
      <c r="A42936" t="s">
        <v>63</v>
      </c>
      <c r="B42936">
        <v>12</v>
      </c>
      <c r="C42936">
        <v>2011</v>
      </c>
      <c r="D42936" t="s">
        <v>79</v>
      </c>
      <c r="E42936" t="s">
        <v>108</v>
      </c>
      <c r="F42936" t="s">
        <v>167</v>
      </c>
      <c r="G42936">
        <v>5072.38</v>
      </c>
    </row>
    <row r="42937" spans="1:7">
      <c r="A42937" t="s">
        <v>27</v>
      </c>
      <c r="B42937">
        <v>1</v>
      </c>
      <c r="C42937">
        <v>2009</v>
      </c>
      <c r="D42937" t="s">
        <v>79</v>
      </c>
      <c r="E42937" t="s">
        <v>108</v>
      </c>
      <c r="F42937" t="s">
        <v>167</v>
      </c>
      <c r="G42937">
        <v>3624.8</v>
      </c>
    </row>
    <row r="42938" spans="1:7">
      <c r="A42938" t="s">
        <v>40</v>
      </c>
      <c r="B42938">
        <v>10</v>
      </c>
      <c r="C42938">
        <v>2011</v>
      </c>
      <c r="D42938" t="s">
        <v>79</v>
      </c>
      <c r="E42938" t="s">
        <v>108</v>
      </c>
      <c r="F42938" t="s">
        <v>167</v>
      </c>
      <c r="G42938">
        <v>6011.04</v>
      </c>
    </row>
    <row r="42939" spans="1:7">
      <c r="A42939" t="s">
        <v>31</v>
      </c>
      <c r="B42939">
        <v>3</v>
      </c>
      <c r="C42939">
        <v>2012</v>
      </c>
      <c r="D42939" t="s">
        <v>79</v>
      </c>
      <c r="E42939" t="s">
        <v>108</v>
      </c>
      <c r="F42939" t="s">
        <v>195</v>
      </c>
      <c r="G42939">
        <v>2232.42</v>
      </c>
    </row>
    <row r="42940" spans="1:7">
      <c r="A42940" t="s">
        <v>24</v>
      </c>
      <c r="B42940">
        <v>5</v>
      </c>
      <c r="C42940">
        <v>2012</v>
      </c>
      <c r="D42940" t="s">
        <v>79</v>
      </c>
      <c r="E42940" t="s">
        <v>108</v>
      </c>
      <c r="F42940" t="s">
        <v>195</v>
      </c>
      <c r="G42940">
        <v>874.98</v>
      </c>
    </row>
    <row r="42941" spans="1:7">
      <c r="A42941" t="s">
        <v>42</v>
      </c>
      <c r="B42941">
        <v>2</v>
      </c>
      <c r="C42941">
        <v>2010</v>
      </c>
      <c r="D42941" t="s">
        <v>79</v>
      </c>
      <c r="E42941" t="s">
        <v>108</v>
      </c>
      <c r="F42941" t="s">
        <v>195</v>
      </c>
      <c r="G42941">
        <v>6332.6</v>
      </c>
    </row>
    <row r="42942" spans="1:7">
      <c r="A42942" t="s">
        <v>32</v>
      </c>
      <c r="B42942">
        <v>10</v>
      </c>
      <c r="C42942">
        <v>2009</v>
      </c>
      <c r="D42942" t="s">
        <v>79</v>
      </c>
      <c r="E42942" t="s">
        <v>108</v>
      </c>
      <c r="F42942" t="s">
        <v>196</v>
      </c>
      <c r="G42942">
        <v>1141.04</v>
      </c>
    </row>
    <row r="42943" spans="1:7">
      <c r="A42943" t="s">
        <v>17</v>
      </c>
      <c r="B42943">
        <v>4</v>
      </c>
      <c r="C42943">
        <v>2009</v>
      </c>
      <c r="D42943" t="s">
        <v>79</v>
      </c>
      <c r="E42943" t="s">
        <v>108</v>
      </c>
      <c r="F42943" t="s">
        <v>196</v>
      </c>
      <c r="G42943">
        <v>1737.5900000000001</v>
      </c>
    </row>
    <row r="42944" spans="1:7">
      <c r="A42944" t="s">
        <v>23</v>
      </c>
      <c r="B42944">
        <v>2</v>
      </c>
      <c r="C42944">
        <v>2009</v>
      </c>
      <c r="D42944" t="s">
        <v>79</v>
      </c>
      <c r="E42944" t="s">
        <v>108</v>
      </c>
      <c r="F42944" t="s">
        <v>196</v>
      </c>
      <c r="G42944">
        <v>1314.16</v>
      </c>
    </row>
    <row r="42945" spans="1:7">
      <c r="A42945" t="s">
        <v>89</v>
      </c>
      <c r="B42945">
        <v>4</v>
      </c>
      <c r="C42945">
        <v>2011</v>
      </c>
      <c r="D42945" t="s">
        <v>79</v>
      </c>
      <c r="E42945" t="s">
        <v>108</v>
      </c>
      <c r="F42945" t="s">
        <v>203</v>
      </c>
      <c r="G42945">
        <v>3818.44</v>
      </c>
    </row>
    <row r="42946" spans="1:7">
      <c r="A42946" t="s">
        <v>43</v>
      </c>
      <c r="B42946">
        <v>5</v>
      </c>
      <c r="C42946">
        <v>2009</v>
      </c>
      <c r="D42946" t="s">
        <v>79</v>
      </c>
      <c r="E42946" t="s">
        <v>108</v>
      </c>
      <c r="F42946" t="s">
        <v>203</v>
      </c>
      <c r="G42946">
        <v>1375.43</v>
      </c>
    </row>
    <row r="42947" spans="1:7">
      <c r="A42947" t="s">
        <v>22</v>
      </c>
      <c r="B42947">
        <v>9</v>
      </c>
      <c r="C42947">
        <v>2011</v>
      </c>
      <c r="D42947" t="s">
        <v>79</v>
      </c>
      <c r="E42947" t="s">
        <v>108</v>
      </c>
      <c r="F42947" t="s">
        <v>203</v>
      </c>
      <c r="G42947">
        <v>5565.88</v>
      </c>
    </row>
    <row r="42948" spans="1:7">
      <c r="A42948" t="s">
        <v>45</v>
      </c>
      <c r="B42948">
        <v>3</v>
      </c>
      <c r="C42948">
        <v>2010</v>
      </c>
      <c r="D42948" t="s">
        <v>79</v>
      </c>
      <c r="E42948" t="s">
        <v>108</v>
      </c>
      <c r="F42948" t="s">
        <v>203</v>
      </c>
      <c r="G42948">
        <v>1847.79</v>
      </c>
    </row>
    <row r="42949" spans="1:7">
      <c r="A42949" t="s">
        <v>43</v>
      </c>
      <c r="B42949">
        <v>5</v>
      </c>
      <c r="C42949">
        <v>2009</v>
      </c>
      <c r="D42949" t="s">
        <v>79</v>
      </c>
      <c r="E42949" t="s">
        <v>108</v>
      </c>
      <c r="F42949" t="s">
        <v>207</v>
      </c>
      <c r="G42949">
        <v>7805.7</v>
      </c>
    </row>
    <row r="42950" spans="1:7">
      <c r="A42950" t="s">
        <v>35</v>
      </c>
      <c r="B42950">
        <v>5</v>
      </c>
      <c r="C42950">
        <v>2010</v>
      </c>
      <c r="D42950" t="s">
        <v>79</v>
      </c>
      <c r="E42950" t="s">
        <v>108</v>
      </c>
      <c r="F42950" t="s">
        <v>207</v>
      </c>
      <c r="G42950">
        <v>5293.93</v>
      </c>
    </row>
    <row r="42951" spans="1:7">
      <c r="A42951" t="s">
        <v>16</v>
      </c>
      <c r="B42951">
        <v>7</v>
      </c>
      <c r="C42951">
        <v>2010</v>
      </c>
      <c r="D42951" t="s">
        <v>79</v>
      </c>
      <c r="E42951" t="s">
        <v>108</v>
      </c>
      <c r="F42951" t="s">
        <v>207</v>
      </c>
      <c r="G42951">
        <v>4659.03</v>
      </c>
    </row>
    <row r="42952" spans="1:7">
      <c r="A42952" t="s">
        <v>114</v>
      </c>
      <c r="B42952">
        <v>2</v>
      </c>
      <c r="C42952">
        <v>2011</v>
      </c>
      <c r="D42952" t="s">
        <v>79</v>
      </c>
      <c r="E42952" t="s">
        <v>108</v>
      </c>
      <c r="F42952" t="s">
        <v>207</v>
      </c>
      <c r="G42952">
        <v>5156.1900000000005</v>
      </c>
    </row>
    <row r="42953" spans="1:7">
      <c r="A42953" t="s">
        <v>20</v>
      </c>
      <c r="B42953">
        <v>6</v>
      </c>
      <c r="C42953">
        <v>2010</v>
      </c>
      <c r="D42953" t="s">
        <v>79</v>
      </c>
      <c r="E42953" t="s">
        <v>108</v>
      </c>
      <c r="F42953" t="s">
        <v>207</v>
      </c>
      <c r="G42953">
        <v>4902.53</v>
      </c>
    </row>
    <row r="42954" spans="1:7">
      <c r="A42954" t="s">
        <v>25</v>
      </c>
      <c r="B42954">
        <v>8</v>
      </c>
      <c r="C42954">
        <v>2011</v>
      </c>
      <c r="D42954" t="s">
        <v>79</v>
      </c>
      <c r="E42954" t="s">
        <v>108</v>
      </c>
      <c r="F42954" t="s">
        <v>214</v>
      </c>
      <c r="G42954">
        <v>8839.17</v>
      </c>
    </row>
    <row r="42955" spans="1:7">
      <c r="A42955" t="s">
        <v>20</v>
      </c>
      <c r="B42955">
        <v>6</v>
      </c>
      <c r="C42955">
        <v>2010</v>
      </c>
      <c r="D42955" t="s">
        <v>79</v>
      </c>
      <c r="E42955" t="s">
        <v>108</v>
      </c>
      <c r="F42955" t="s">
        <v>214</v>
      </c>
      <c r="G42955">
        <v>4901.8100000000004</v>
      </c>
    </row>
    <row r="42956" spans="1:7">
      <c r="A42956" t="s">
        <v>5</v>
      </c>
      <c r="B42956">
        <v>12</v>
      </c>
      <c r="C42956">
        <v>2010</v>
      </c>
      <c r="D42956" t="s">
        <v>79</v>
      </c>
      <c r="E42956" t="s">
        <v>108</v>
      </c>
      <c r="F42956" t="s">
        <v>214</v>
      </c>
      <c r="G42956">
        <v>10160.65</v>
      </c>
    </row>
    <row r="42957" spans="1:7">
      <c r="A42957" t="s">
        <v>35</v>
      </c>
      <c r="B42957">
        <v>5</v>
      </c>
      <c r="C42957">
        <v>2010</v>
      </c>
      <c r="D42957" t="s">
        <v>79</v>
      </c>
      <c r="E42957" t="s">
        <v>108</v>
      </c>
      <c r="F42957" t="s">
        <v>214</v>
      </c>
      <c r="G42957">
        <v>6075.31</v>
      </c>
    </row>
    <row r="42958" spans="1:7">
      <c r="A42958" t="s">
        <v>55</v>
      </c>
      <c r="B42958">
        <v>3</v>
      </c>
      <c r="C42958">
        <v>2011</v>
      </c>
      <c r="D42958" t="s">
        <v>79</v>
      </c>
      <c r="E42958" t="s">
        <v>108</v>
      </c>
      <c r="F42958" t="s">
        <v>214</v>
      </c>
      <c r="G42958">
        <v>7303.34</v>
      </c>
    </row>
    <row r="42959" spans="1:7">
      <c r="A42959" t="s">
        <v>17</v>
      </c>
      <c r="B42959">
        <v>4</v>
      </c>
      <c r="C42959">
        <v>2009</v>
      </c>
      <c r="D42959" t="s">
        <v>79</v>
      </c>
      <c r="E42959" t="s">
        <v>108</v>
      </c>
      <c r="F42959" t="s">
        <v>214</v>
      </c>
      <c r="G42959">
        <v>7319.56</v>
      </c>
    </row>
    <row r="42960" spans="1:7">
      <c r="A42960" t="s">
        <v>23</v>
      </c>
      <c r="B42960">
        <v>2</v>
      </c>
      <c r="C42960">
        <v>2009</v>
      </c>
      <c r="D42960" t="s">
        <v>79</v>
      </c>
      <c r="E42960" t="s">
        <v>108</v>
      </c>
      <c r="F42960" t="s">
        <v>214</v>
      </c>
      <c r="G42960">
        <v>5933.58</v>
      </c>
    </row>
    <row r="42961" spans="1:7">
      <c r="A42961" t="s">
        <v>18</v>
      </c>
      <c r="B42961">
        <v>3</v>
      </c>
      <c r="C42961">
        <v>2009</v>
      </c>
      <c r="D42961" t="s">
        <v>79</v>
      </c>
      <c r="E42961" t="s">
        <v>108</v>
      </c>
      <c r="F42961" t="s">
        <v>214</v>
      </c>
      <c r="G42961">
        <v>6428.32</v>
      </c>
    </row>
    <row r="42962" spans="1:7">
      <c r="A42962" t="s">
        <v>5</v>
      </c>
      <c r="B42962">
        <v>12</v>
      </c>
      <c r="C42962">
        <v>2010</v>
      </c>
      <c r="D42962" t="s">
        <v>79</v>
      </c>
      <c r="E42962" t="s">
        <v>108</v>
      </c>
      <c r="F42962" t="s">
        <v>217</v>
      </c>
      <c r="G42962">
        <v>69.84</v>
      </c>
    </row>
    <row r="42963" spans="1:7">
      <c r="A42963" t="s">
        <v>85</v>
      </c>
      <c r="B42963">
        <v>4</v>
      </c>
      <c r="C42963">
        <v>2010</v>
      </c>
      <c r="D42963" t="s">
        <v>79</v>
      </c>
      <c r="E42963" t="s">
        <v>108</v>
      </c>
      <c r="F42963" t="s">
        <v>217</v>
      </c>
      <c r="G42963">
        <v>0</v>
      </c>
    </row>
    <row r="42964" spans="1:7">
      <c r="A42964" t="s">
        <v>39</v>
      </c>
      <c r="B42964">
        <v>5</v>
      </c>
      <c r="C42964">
        <v>2011</v>
      </c>
      <c r="D42964" t="s">
        <v>79</v>
      </c>
      <c r="E42964" t="s">
        <v>108</v>
      </c>
      <c r="F42964" t="s">
        <v>266</v>
      </c>
      <c r="G42964">
        <v>-500</v>
      </c>
    </row>
    <row r="42965" spans="1:7">
      <c r="A42965" t="s">
        <v>35</v>
      </c>
      <c r="B42965">
        <v>5</v>
      </c>
      <c r="C42965">
        <v>2010</v>
      </c>
      <c r="D42965" t="s">
        <v>79</v>
      </c>
      <c r="E42965" t="s">
        <v>108</v>
      </c>
      <c r="F42965" t="s">
        <v>222</v>
      </c>
      <c r="G42965">
        <v>21341.48</v>
      </c>
    </row>
    <row r="42966" spans="1:7">
      <c r="A42966" t="s">
        <v>43</v>
      </c>
      <c r="B42966">
        <v>5</v>
      </c>
      <c r="C42966">
        <v>2009</v>
      </c>
      <c r="D42966" t="s">
        <v>79</v>
      </c>
      <c r="E42966" t="s">
        <v>108</v>
      </c>
      <c r="F42966" t="s">
        <v>222</v>
      </c>
      <c r="G42966">
        <v>28359.73</v>
      </c>
    </row>
    <row r="42967" spans="1:7">
      <c r="A42967" t="s">
        <v>18</v>
      </c>
      <c r="B42967">
        <v>3</v>
      </c>
      <c r="C42967">
        <v>2009</v>
      </c>
      <c r="D42967" t="s">
        <v>79</v>
      </c>
      <c r="E42967" t="s">
        <v>108</v>
      </c>
      <c r="F42967" t="s">
        <v>224</v>
      </c>
      <c r="G42967">
        <v>10231.81</v>
      </c>
    </row>
    <row r="42968" spans="1:7">
      <c r="A42968" t="s">
        <v>9</v>
      </c>
      <c r="B42968">
        <v>8</v>
      </c>
      <c r="C42968">
        <v>2009</v>
      </c>
      <c r="D42968" t="s">
        <v>79</v>
      </c>
      <c r="E42968" t="s">
        <v>108</v>
      </c>
      <c r="F42968" t="s">
        <v>224</v>
      </c>
      <c r="G42968">
        <v>1902.6200000000001</v>
      </c>
    </row>
    <row r="42969" spans="1:7">
      <c r="A42969" t="s">
        <v>25</v>
      </c>
      <c r="B42969">
        <v>8</v>
      </c>
      <c r="C42969">
        <v>2011</v>
      </c>
      <c r="D42969" t="s">
        <v>79</v>
      </c>
      <c r="E42969" t="s">
        <v>108</v>
      </c>
      <c r="F42969" t="s">
        <v>224</v>
      </c>
      <c r="G42969">
        <v>0</v>
      </c>
    </row>
    <row r="42970" spans="1:7">
      <c r="A42970" t="s">
        <v>55</v>
      </c>
      <c r="B42970">
        <v>3</v>
      </c>
      <c r="C42970">
        <v>2011</v>
      </c>
      <c r="D42970" t="s">
        <v>79</v>
      </c>
      <c r="E42970" t="s">
        <v>108</v>
      </c>
      <c r="F42970" t="s">
        <v>224</v>
      </c>
      <c r="G42970">
        <v>0</v>
      </c>
    </row>
    <row r="42971" spans="1:7">
      <c r="A42971" t="s">
        <v>26</v>
      </c>
      <c r="B42971">
        <v>9</v>
      </c>
      <c r="C42971">
        <v>2009</v>
      </c>
      <c r="D42971" t="s">
        <v>79</v>
      </c>
      <c r="E42971" t="s">
        <v>108</v>
      </c>
      <c r="F42971" t="s">
        <v>224</v>
      </c>
      <c r="G42971">
        <v>1497.07</v>
      </c>
    </row>
    <row r="42972" spans="1:7">
      <c r="A42972" t="s">
        <v>27</v>
      </c>
      <c r="B42972">
        <v>1</v>
      </c>
      <c r="C42972">
        <v>2009</v>
      </c>
      <c r="D42972" t="s">
        <v>79</v>
      </c>
      <c r="E42972" t="s">
        <v>108</v>
      </c>
      <c r="F42972" t="s">
        <v>224</v>
      </c>
      <c r="G42972">
        <v>15911.5</v>
      </c>
    </row>
    <row r="42973" spans="1:7">
      <c r="A42973" t="s">
        <v>31</v>
      </c>
      <c r="B42973">
        <v>3</v>
      </c>
      <c r="C42973">
        <v>2012</v>
      </c>
      <c r="D42973" t="s">
        <v>79</v>
      </c>
      <c r="E42973" t="s">
        <v>108</v>
      </c>
      <c r="F42973" t="s">
        <v>237</v>
      </c>
      <c r="G42973">
        <v>0</v>
      </c>
    </row>
    <row r="42974" spans="1:7">
      <c r="A42974" t="s">
        <v>40</v>
      </c>
      <c r="B42974">
        <v>10</v>
      </c>
      <c r="C42974">
        <v>2011</v>
      </c>
      <c r="D42974" t="s">
        <v>79</v>
      </c>
      <c r="E42974" t="s">
        <v>108</v>
      </c>
      <c r="F42974" t="s">
        <v>245</v>
      </c>
      <c r="G42974">
        <v>4705.92</v>
      </c>
    </row>
    <row r="42975" spans="1:7">
      <c r="A42975" t="s">
        <v>20</v>
      </c>
      <c r="B42975">
        <v>6</v>
      </c>
      <c r="C42975">
        <v>2010</v>
      </c>
      <c r="D42975" t="s">
        <v>79</v>
      </c>
      <c r="E42975" t="s">
        <v>108</v>
      </c>
      <c r="F42975" t="s">
        <v>245</v>
      </c>
      <c r="G42975">
        <v>3914.28</v>
      </c>
    </row>
    <row r="42976" spans="1:7">
      <c r="A42976" t="s">
        <v>37</v>
      </c>
      <c r="B42976">
        <v>11</v>
      </c>
      <c r="C42976">
        <v>2011</v>
      </c>
      <c r="D42976" t="s">
        <v>79</v>
      </c>
      <c r="E42976" t="s">
        <v>108</v>
      </c>
      <c r="F42976" t="s">
        <v>245</v>
      </c>
      <c r="G42976">
        <v>4638.8599999999997</v>
      </c>
    </row>
    <row r="42977" spans="1:7">
      <c r="A42977" t="s">
        <v>37</v>
      </c>
      <c r="B42977">
        <v>11</v>
      </c>
      <c r="C42977">
        <v>2011</v>
      </c>
      <c r="D42977" t="s">
        <v>79</v>
      </c>
      <c r="E42977" t="s">
        <v>108</v>
      </c>
      <c r="F42977" t="s">
        <v>261</v>
      </c>
      <c r="G42977">
        <v>0</v>
      </c>
    </row>
    <row r="42978" spans="1:7">
      <c r="A42978" t="s">
        <v>43</v>
      </c>
      <c r="B42978">
        <v>5</v>
      </c>
      <c r="C42978">
        <v>2009</v>
      </c>
      <c r="D42978" t="s">
        <v>79</v>
      </c>
      <c r="E42978" t="s">
        <v>108</v>
      </c>
      <c r="F42978" t="s">
        <v>262</v>
      </c>
      <c r="G42978">
        <v>56725.41</v>
      </c>
    </row>
    <row r="42979" spans="1:7">
      <c r="A42979" t="s">
        <v>22</v>
      </c>
      <c r="B42979">
        <v>9</v>
      </c>
      <c r="C42979">
        <v>2011</v>
      </c>
      <c r="D42979" t="s">
        <v>79</v>
      </c>
      <c r="E42979" t="s">
        <v>108</v>
      </c>
      <c r="F42979" t="s">
        <v>262</v>
      </c>
      <c r="G42979">
        <v>65412.39</v>
      </c>
    </row>
    <row r="42980" spans="1:7">
      <c r="A42980" t="s">
        <v>32</v>
      </c>
      <c r="B42980">
        <v>10</v>
      </c>
      <c r="C42980">
        <v>2009</v>
      </c>
      <c r="D42980" t="s">
        <v>79</v>
      </c>
      <c r="E42980" t="s">
        <v>108</v>
      </c>
      <c r="F42980" t="s">
        <v>262</v>
      </c>
      <c r="G42980">
        <v>92084</v>
      </c>
    </row>
    <row r="42981" spans="1:7">
      <c r="A42981" t="s">
        <v>33</v>
      </c>
      <c r="B42981">
        <v>9</v>
      </c>
      <c r="C42981">
        <v>2010</v>
      </c>
      <c r="D42981" t="s">
        <v>79</v>
      </c>
      <c r="E42981" t="s">
        <v>108</v>
      </c>
      <c r="F42981" t="s">
        <v>262</v>
      </c>
      <c r="G42981">
        <v>60037.48</v>
      </c>
    </row>
    <row r="42982" spans="1:7">
      <c r="A42982" t="s">
        <v>20</v>
      </c>
      <c r="B42982">
        <v>6</v>
      </c>
      <c r="C42982">
        <v>2010</v>
      </c>
      <c r="D42982" t="s">
        <v>79</v>
      </c>
      <c r="E42982" t="s">
        <v>108</v>
      </c>
      <c r="F42982" t="s">
        <v>262</v>
      </c>
      <c r="G42982">
        <v>50128.46</v>
      </c>
    </row>
    <row r="42983" spans="1:7">
      <c r="A42983" t="s">
        <v>39</v>
      </c>
      <c r="B42983">
        <v>5</v>
      </c>
      <c r="C42983">
        <v>2011</v>
      </c>
      <c r="D42983" t="s">
        <v>79</v>
      </c>
      <c r="E42983" t="s">
        <v>108</v>
      </c>
      <c r="F42983" t="s">
        <v>262</v>
      </c>
      <c r="G42983">
        <v>57530.78</v>
      </c>
    </row>
    <row r="42984" spans="1:7">
      <c r="A42984" t="s">
        <v>14</v>
      </c>
      <c r="B42984">
        <v>10</v>
      </c>
      <c r="C42984">
        <v>2010</v>
      </c>
      <c r="D42984" t="s">
        <v>79</v>
      </c>
      <c r="E42984" t="s">
        <v>108</v>
      </c>
      <c r="F42984" t="s">
        <v>263</v>
      </c>
      <c r="G42984">
        <v>39052.800000000003</v>
      </c>
    </row>
    <row r="42985" spans="1:7">
      <c r="A42985" t="s">
        <v>22</v>
      </c>
      <c r="B42985">
        <v>9</v>
      </c>
      <c r="C42985">
        <v>2011</v>
      </c>
      <c r="D42985" t="s">
        <v>79</v>
      </c>
      <c r="E42985" t="s">
        <v>108</v>
      </c>
      <c r="F42985" t="s">
        <v>263</v>
      </c>
      <c r="G42985">
        <v>38765.5</v>
      </c>
    </row>
    <row r="42986" spans="1:7">
      <c r="A42986" t="s">
        <v>5</v>
      </c>
      <c r="B42986">
        <v>12</v>
      </c>
      <c r="C42986">
        <v>2010</v>
      </c>
      <c r="D42986" t="s">
        <v>79</v>
      </c>
      <c r="E42986" t="s">
        <v>108</v>
      </c>
      <c r="F42986" t="s">
        <v>263</v>
      </c>
      <c r="G42986">
        <v>46477.9</v>
      </c>
    </row>
    <row r="42987" spans="1:7">
      <c r="A42987" t="s">
        <v>44</v>
      </c>
      <c r="B42987">
        <v>2</v>
      </c>
      <c r="C42987">
        <v>2012</v>
      </c>
      <c r="D42987" t="s">
        <v>79</v>
      </c>
      <c r="E42987" t="s">
        <v>108</v>
      </c>
      <c r="F42987" t="s">
        <v>263</v>
      </c>
      <c r="G42987">
        <v>22203.9</v>
      </c>
    </row>
    <row r="42988" spans="1:7">
      <c r="A42988" t="s">
        <v>29</v>
      </c>
      <c r="B42988">
        <v>6</v>
      </c>
      <c r="C42988">
        <v>2011</v>
      </c>
      <c r="D42988" t="s">
        <v>79</v>
      </c>
      <c r="E42988" t="s">
        <v>108</v>
      </c>
      <c r="F42988" t="s">
        <v>263</v>
      </c>
      <c r="G42988">
        <v>30331.3</v>
      </c>
    </row>
    <row r="42989" spans="1:7">
      <c r="A42989" t="s">
        <v>18</v>
      </c>
      <c r="B42989">
        <v>3</v>
      </c>
      <c r="C42989">
        <v>2009</v>
      </c>
      <c r="D42989" t="s">
        <v>79</v>
      </c>
      <c r="E42989" t="s">
        <v>108</v>
      </c>
      <c r="F42989" t="s">
        <v>263</v>
      </c>
      <c r="G42989">
        <v>17947.3</v>
      </c>
    </row>
    <row r="42990" spans="1:7">
      <c r="A42990" t="s">
        <v>89</v>
      </c>
      <c r="B42990">
        <v>4</v>
      </c>
      <c r="C42990">
        <v>2011</v>
      </c>
      <c r="D42990" t="s">
        <v>79</v>
      </c>
      <c r="E42990" t="s">
        <v>108</v>
      </c>
      <c r="F42990" t="s">
        <v>264</v>
      </c>
      <c r="G42990">
        <v>-26890.79</v>
      </c>
    </row>
    <row r="42991" spans="1:7">
      <c r="A42991" t="s">
        <v>85</v>
      </c>
      <c r="B42991">
        <v>4</v>
      </c>
      <c r="C42991">
        <v>2010</v>
      </c>
      <c r="D42991" t="s">
        <v>79</v>
      </c>
      <c r="E42991" t="s">
        <v>108</v>
      </c>
      <c r="F42991" t="s">
        <v>264</v>
      </c>
      <c r="G42991">
        <v>-21741.06</v>
      </c>
    </row>
    <row r="42992" spans="1:7">
      <c r="A42992" t="s">
        <v>13</v>
      </c>
      <c r="B42992">
        <v>7</v>
      </c>
      <c r="C42992">
        <v>2009</v>
      </c>
      <c r="D42992" t="s">
        <v>79</v>
      </c>
      <c r="E42992" t="s">
        <v>108</v>
      </c>
      <c r="F42992" t="s">
        <v>264</v>
      </c>
      <c r="G42992">
        <v>6986.8</v>
      </c>
    </row>
    <row r="42993" spans="1:7">
      <c r="A42993" t="s">
        <v>40</v>
      </c>
      <c r="B42993">
        <v>10</v>
      </c>
      <c r="C42993">
        <v>2011</v>
      </c>
      <c r="D42993" t="s">
        <v>79</v>
      </c>
      <c r="E42993" t="s">
        <v>108</v>
      </c>
      <c r="F42993" t="s">
        <v>264</v>
      </c>
      <c r="G42993">
        <v>10332.4</v>
      </c>
    </row>
    <row r="42994" spans="1:7">
      <c r="A42994" t="s">
        <v>23</v>
      </c>
      <c r="B42994">
        <v>2</v>
      </c>
      <c r="C42994">
        <v>2009</v>
      </c>
      <c r="D42994" t="s">
        <v>79</v>
      </c>
      <c r="E42994" t="s">
        <v>108</v>
      </c>
      <c r="F42994" t="s">
        <v>92</v>
      </c>
      <c r="G42994">
        <v>5784.83</v>
      </c>
    </row>
    <row r="42995" spans="1:7">
      <c r="A42995" t="s">
        <v>71</v>
      </c>
      <c r="B42995">
        <v>11</v>
      </c>
      <c r="C42995">
        <v>2009</v>
      </c>
      <c r="D42995" t="s">
        <v>79</v>
      </c>
      <c r="E42995" t="s">
        <v>108</v>
      </c>
      <c r="F42995" t="s">
        <v>92</v>
      </c>
      <c r="G42995">
        <v>0</v>
      </c>
    </row>
    <row r="42996" spans="1:7">
      <c r="A42996" t="s">
        <v>16</v>
      </c>
      <c r="B42996">
        <v>7</v>
      </c>
      <c r="C42996">
        <v>2010</v>
      </c>
      <c r="D42996" t="s">
        <v>79</v>
      </c>
      <c r="E42996" t="s">
        <v>108</v>
      </c>
      <c r="F42996" t="s">
        <v>126</v>
      </c>
      <c r="G42996">
        <v>14237.75</v>
      </c>
    </row>
    <row r="42997" spans="1:7">
      <c r="A42997" t="s">
        <v>71</v>
      </c>
      <c r="B42997">
        <v>11</v>
      </c>
      <c r="C42997">
        <v>2009</v>
      </c>
      <c r="D42997" t="s">
        <v>79</v>
      </c>
      <c r="E42997" t="s">
        <v>108</v>
      </c>
      <c r="F42997" t="s">
        <v>126</v>
      </c>
      <c r="G42997">
        <v>23945</v>
      </c>
    </row>
    <row r="42998" spans="1:7">
      <c r="A42998" t="s">
        <v>55</v>
      </c>
      <c r="B42998">
        <v>3</v>
      </c>
      <c r="C42998">
        <v>2011</v>
      </c>
      <c r="D42998" t="s">
        <v>79</v>
      </c>
      <c r="E42998" t="s">
        <v>108</v>
      </c>
      <c r="F42998" t="s">
        <v>126</v>
      </c>
      <c r="G42998">
        <v>18784.98</v>
      </c>
    </row>
    <row r="42999" spans="1:7">
      <c r="A42999" t="s">
        <v>17</v>
      </c>
      <c r="B42999">
        <v>4</v>
      </c>
      <c r="C42999">
        <v>2009</v>
      </c>
      <c r="D42999" t="s">
        <v>79</v>
      </c>
      <c r="E42999" t="s">
        <v>108</v>
      </c>
      <c r="F42999" t="s">
        <v>126</v>
      </c>
      <c r="G42999">
        <v>16314.98</v>
      </c>
    </row>
    <row r="43000" spans="1:7">
      <c r="A43000" t="s">
        <v>89</v>
      </c>
      <c r="B43000">
        <v>4</v>
      </c>
      <c r="C43000">
        <v>2011</v>
      </c>
      <c r="D43000" t="s">
        <v>79</v>
      </c>
      <c r="E43000" t="s">
        <v>108</v>
      </c>
      <c r="F43000" t="s">
        <v>131</v>
      </c>
      <c r="G43000">
        <v>11630.050000000001</v>
      </c>
    </row>
    <row r="43001" spans="1:7">
      <c r="A43001" t="s">
        <v>33</v>
      </c>
      <c r="B43001">
        <v>9</v>
      </c>
      <c r="C43001">
        <v>2010</v>
      </c>
      <c r="D43001" t="s">
        <v>79</v>
      </c>
      <c r="E43001" t="s">
        <v>108</v>
      </c>
      <c r="F43001" t="s">
        <v>131</v>
      </c>
      <c r="G43001">
        <v>8550.1</v>
      </c>
    </row>
    <row r="43002" spans="1:7">
      <c r="A43002" t="s">
        <v>18</v>
      </c>
      <c r="B43002">
        <v>3</v>
      </c>
      <c r="C43002">
        <v>2009</v>
      </c>
      <c r="D43002" t="s">
        <v>79</v>
      </c>
      <c r="E43002" t="s">
        <v>108</v>
      </c>
      <c r="F43002" t="s">
        <v>131</v>
      </c>
      <c r="G43002">
        <v>6901.9800000000005</v>
      </c>
    </row>
    <row r="43003" spans="1:7">
      <c r="A43003" t="s">
        <v>9</v>
      </c>
      <c r="B43003">
        <v>8</v>
      </c>
      <c r="C43003">
        <v>2009</v>
      </c>
      <c r="D43003" t="s">
        <v>79</v>
      </c>
      <c r="E43003" t="s">
        <v>108</v>
      </c>
      <c r="F43003" t="s">
        <v>131</v>
      </c>
      <c r="G43003">
        <v>6692.04</v>
      </c>
    </row>
    <row r="43004" spans="1:7">
      <c r="A43004" t="s">
        <v>17</v>
      </c>
      <c r="B43004">
        <v>4</v>
      </c>
      <c r="C43004">
        <v>2009</v>
      </c>
      <c r="D43004" t="s">
        <v>79</v>
      </c>
      <c r="E43004" t="s">
        <v>108</v>
      </c>
      <c r="F43004" t="s">
        <v>131</v>
      </c>
      <c r="G43004">
        <v>6352.1100000000006</v>
      </c>
    </row>
    <row r="43005" spans="1:7">
      <c r="A43005" t="s">
        <v>85</v>
      </c>
      <c r="B43005">
        <v>4</v>
      </c>
      <c r="C43005">
        <v>2010</v>
      </c>
      <c r="D43005" t="s">
        <v>79</v>
      </c>
      <c r="E43005" t="s">
        <v>108</v>
      </c>
      <c r="F43005" t="s">
        <v>133</v>
      </c>
      <c r="G43005">
        <v>8275.42</v>
      </c>
    </row>
    <row r="43006" spans="1:7">
      <c r="A43006" t="s">
        <v>24</v>
      </c>
      <c r="B43006">
        <v>5</v>
      </c>
      <c r="C43006">
        <v>2012</v>
      </c>
      <c r="D43006" t="s">
        <v>79</v>
      </c>
      <c r="E43006" t="s">
        <v>108</v>
      </c>
      <c r="F43006" t="s">
        <v>133</v>
      </c>
      <c r="G43006">
        <v>6616.37</v>
      </c>
    </row>
    <row r="43007" spans="1:7">
      <c r="A43007" t="s">
        <v>68</v>
      </c>
      <c r="B43007">
        <v>1</v>
      </c>
      <c r="C43007">
        <v>2010</v>
      </c>
      <c r="D43007" t="s">
        <v>79</v>
      </c>
      <c r="E43007" t="s">
        <v>108</v>
      </c>
      <c r="F43007" t="s">
        <v>133</v>
      </c>
      <c r="G43007">
        <v>6328.05</v>
      </c>
    </row>
    <row r="43008" spans="1:7">
      <c r="A43008" t="s">
        <v>32</v>
      </c>
      <c r="B43008">
        <v>10</v>
      </c>
      <c r="C43008">
        <v>2009</v>
      </c>
      <c r="D43008" t="s">
        <v>79</v>
      </c>
      <c r="E43008" t="s">
        <v>108</v>
      </c>
      <c r="F43008" t="s">
        <v>133</v>
      </c>
      <c r="G43008">
        <v>14049.45</v>
      </c>
    </row>
    <row r="43009" spans="1:7">
      <c r="A43009" t="s">
        <v>89</v>
      </c>
      <c r="B43009">
        <v>4</v>
      </c>
      <c r="C43009">
        <v>2011</v>
      </c>
      <c r="D43009" t="s">
        <v>79</v>
      </c>
      <c r="E43009" t="s">
        <v>108</v>
      </c>
      <c r="F43009" t="s">
        <v>133</v>
      </c>
      <c r="G43009">
        <v>10681.18</v>
      </c>
    </row>
    <row r="43010" spans="1:7">
      <c r="A43010" t="s">
        <v>42</v>
      </c>
      <c r="B43010">
        <v>2</v>
      </c>
      <c r="C43010">
        <v>2010</v>
      </c>
      <c r="D43010" t="s">
        <v>79</v>
      </c>
      <c r="E43010" t="s">
        <v>108</v>
      </c>
      <c r="F43010" t="s">
        <v>133</v>
      </c>
      <c r="G43010">
        <v>5552.33</v>
      </c>
    </row>
    <row r="43011" spans="1:7">
      <c r="A43011" t="s">
        <v>38</v>
      </c>
      <c r="B43011">
        <v>7</v>
      </c>
      <c r="C43011">
        <v>2011</v>
      </c>
      <c r="D43011" t="s">
        <v>79</v>
      </c>
      <c r="E43011" t="s">
        <v>108</v>
      </c>
      <c r="F43011" t="s">
        <v>133</v>
      </c>
      <c r="G43011">
        <v>8032.13</v>
      </c>
    </row>
    <row r="43012" spans="1:7">
      <c r="A43012" t="s">
        <v>43</v>
      </c>
      <c r="B43012">
        <v>5</v>
      </c>
      <c r="C43012">
        <v>2009</v>
      </c>
      <c r="D43012" t="s">
        <v>79</v>
      </c>
      <c r="E43012" t="s">
        <v>108</v>
      </c>
      <c r="F43012" t="s">
        <v>138</v>
      </c>
      <c r="G43012">
        <v>0</v>
      </c>
    </row>
    <row r="43013" spans="1:7">
      <c r="A43013" t="s">
        <v>89</v>
      </c>
      <c r="B43013">
        <v>4</v>
      </c>
      <c r="C43013">
        <v>2011</v>
      </c>
      <c r="D43013" t="s">
        <v>79</v>
      </c>
      <c r="E43013" t="s">
        <v>108</v>
      </c>
      <c r="F43013" t="s">
        <v>158</v>
      </c>
      <c r="G43013">
        <v>11862.89</v>
      </c>
    </row>
    <row r="43014" spans="1:7">
      <c r="A43014" t="s">
        <v>38</v>
      </c>
      <c r="B43014">
        <v>7</v>
      </c>
      <c r="C43014">
        <v>2011</v>
      </c>
      <c r="D43014" t="s">
        <v>79</v>
      </c>
      <c r="E43014" t="s">
        <v>108</v>
      </c>
      <c r="F43014" t="s">
        <v>158</v>
      </c>
      <c r="G43014">
        <v>10866.02</v>
      </c>
    </row>
    <row r="43015" spans="1:7">
      <c r="A43015" t="s">
        <v>71</v>
      </c>
      <c r="B43015">
        <v>11</v>
      </c>
      <c r="C43015">
        <v>2009</v>
      </c>
      <c r="D43015" t="s">
        <v>79</v>
      </c>
      <c r="E43015" t="s">
        <v>108</v>
      </c>
      <c r="F43015" t="s">
        <v>158</v>
      </c>
      <c r="G43015">
        <v>8026.1</v>
      </c>
    </row>
    <row r="43016" spans="1:7">
      <c r="A43016" t="s">
        <v>16</v>
      </c>
      <c r="B43016">
        <v>7</v>
      </c>
      <c r="C43016">
        <v>2010</v>
      </c>
      <c r="D43016" t="s">
        <v>79</v>
      </c>
      <c r="E43016" t="s">
        <v>108</v>
      </c>
      <c r="F43016" t="s">
        <v>162</v>
      </c>
      <c r="G43016">
        <v>1636.8500000000001</v>
      </c>
    </row>
    <row r="43017" spans="1:7">
      <c r="A43017" t="s">
        <v>28</v>
      </c>
      <c r="B43017">
        <v>4</v>
      </c>
      <c r="C43017">
        <v>2012</v>
      </c>
      <c r="D43017" t="s">
        <v>79</v>
      </c>
      <c r="E43017" t="s">
        <v>108</v>
      </c>
      <c r="F43017" t="s">
        <v>162</v>
      </c>
      <c r="G43017">
        <v>3311.91</v>
      </c>
    </row>
    <row r="43018" spans="1:7">
      <c r="A43018" t="s">
        <v>40</v>
      </c>
      <c r="B43018">
        <v>10</v>
      </c>
      <c r="C43018">
        <v>2011</v>
      </c>
      <c r="D43018" t="s">
        <v>79</v>
      </c>
      <c r="E43018" t="s">
        <v>108</v>
      </c>
      <c r="F43018" t="s">
        <v>162</v>
      </c>
      <c r="G43018">
        <v>4324.63</v>
      </c>
    </row>
    <row r="43019" spans="1:7">
      <c r="A43019" t="s">
        <v>33</v>
      </c>
      <c r="B43019">
        <v>9</v>
      </c>
      <c r="C43019">
        <v>2010</v>
      </c>
      <c r="D43019" t="s">
        <v>79</v>
      </c>
      <c r="E43019" t="s">
        <v>108</v>
      </c>
      <c r="F43019" t="s">
        <v>162</v>
      </c>
      <c r="G43019">
        <v>1723.5900000000001</v>
      </c>
    </row>
    <row r="43020" spans="1:7">
      <c r="A43020" t="s">
        <v>35</v>
      </c>
      <c r="B43020">
        <v>5</v>
      </c>
      <c r="C43020">
        <v>2010</v>
      </c>
      <c r="D43020" t="s">
        <v>79</v>
      </c>
      <c r="E43020" t="s">
        <v>108</v>
      </c>
      <c r="F43020" t="s">
        <v>162</v>
      </c>
      <c r="G43020">
        <v>1912.05</v>
      </c>
    </row>
    <row r="43021" spans="1:7">
      <c r="A43021" t="s">
        <v>17</v>
      </c>
      <c r="B43021">
        <v>4</v>
      </c>
      <c r="C43021">
        <v>2009</v>
      </c>
      <c r="D43021" t="s">
        <v>79</v>
      </c>
      <c r="E43021" t="s">
        <v>108</v>
      </c>
      <c r="F43021" t="s">
        <v>167</v>
      </c>
      <c r="G43021">
        <v>4202.38</v>
      </c>
    </row>
    <row r="43022" spans="1:7">
      <c r="A43022" t="s">
        <v>19</v>
      </c>
      <c r="B43022">
        <v>11</v>
      </c>
      <c r="C43022">
        <v>2010</v>
      </c>
      <c r="D43022" t="s">
        <v>79</v>
      </c>
      <c r="E43022" t="s">
        <v>108</v>
      </c>
      <c r="F43022" t="s">
        <v>167</v>
      </c>
      <c r="G43022">
        <v>4338.33</v>
      </c>
    </row>
    <row r="43023" spans="1:7">
      <c r="A43023" t="s">
        <v>38</v>
      </c>
      <c r="B43023">
        <v>7</v>
      </c>
      <c r="C43023">
        <v>2011</v>
      </c>
      <c r="D43023" t="s">
        <v>79</v>
      </c>
      <c r="E43023" t="s">
        <v>108</v>
      </c>
      <c r="F43023" t="s">
        <v>167</v>
      </c>
      <c r="G43023">
        <v>2581.7600000000002</v>
      </c>
    </row>
    <row r="43024" spans="1:7">
      <c r="A43024" t="s">
        <v>32</v>
      </c>
      <c r="B43024">
        <v>10</v>
      </c>
      <c r="C43024">
        <v>2009</v>
      </c>
      <c r="D43024" t="s">
        <v>79</v>
      </c>
      <c r="E43024" t="s">
        <v>108</v>
      </c>
      <c r="F43024" t="s">
        <v>167</v>
      </c>
      <c r="G43024">
        <v>10276.14</v>
      </c>
    </row>
    <row r="43025" spans="1:7">
      <c r="A43025" t="s">
        <v>114</v>
      </c>
      <c r="B43025">
        <v>2</v>
      </c>
      <c r="C43025">
        <v>2011</v>
      </c>
      <c r="D43025" t="s">
        <v>79</v>
      </c>
      <c r="E43025" t="s">
        <v>108</v>
      </c>
      <c r="F43025" t="s">
        <v>167</v>
      </c>
      <c r="G43025">
        <v>3899.76</v>
      </c>
    </row>
    <row r="43026" spans="1:7">
      <c r="A43026" t="s">
        <v>16</v>
      </c>
      <c r="B43026">
        <v>7</v>
      </c>
      <c r="C43026">
        <v>2010</v>
      </c>
      <c r="D43026" t="s">
        <v>79</v>
      </c>
      <c r="E43026" t="s">
        <v>108</v>
      </c>
      <c r="F43026" t="s">
        <v>195</v>
      </c>
      <c r="G43026">
        <v>7293.35</v>
      </c>
    </row>
    <row r="43027" spans="1:7">
      <c r="A43027" t="s">
        <v>71</v>
      </c>
      <c r="B43027">
        <v>11</v>
      </c>
      <c r="C43027">
        <v>2009</v>
      </c>
      <c r="D43027" t="s">
        <v>79</v>
      </c>
      <c r="E43027" t="s">
        <v>108</v>
      </c>
      <c r="F43027" t="s">
        <v>195</v>
      </c>
      <c r="G43027">
        <v>7117.01</v>
      </c>
    </row>
    <row r="43028" spans="1:7">
      <c r="A43028" t="s">
        <v>35</v>
      </c>
      <c r="B43028">
        <v>5</v>
      </c>
      <c r="C43028">
        <v>2010</v>
      </c>
      <c r="D43028" t="s">
        <v>79</v>
      </c>
      <c r="E43028" t="s">
        <v>108</v>
      </c>
      <c r="F43028" t="s">
        <v>195</v>
      </c>
      <c r="G43028">
        <v>5674.46</v>
      </c>
    </row>
    <row r="43029" spans="1:7">
      <c r="A43029" t="s">
        <v>9</v>
      </c>
      <c r="B43029">
        <v>8</v>
      </c>
      <c r="C43029">
        <v>2009</v>
      </c>
      <c r="D43029" t="s">
        <v>79</v>
      </c>
      <c r="E43029" t="s">
        <v>108</v>
      </c>
      <c r="F43029" t="s">
        <v>195</v>
      </c>
      <c r="G43029">
        <v>6974.64</v>
      </c>
    </row>
    <row r="43030" spans="1:7">
      <c r="A43030" t="s">
        <v>38</v>
      </c>
      <c r="B43030">
        <v>7</v>
      </c>
      <c r="C43030">
        <v>2011</v>
      </c>
      <c r="D43030" t="s">
        <v>79</v>
      </c>
      <c r="E43030" t="s">
        <v>108</v>
      </c>
      <c r="F43030" t="s">
        <v>196</v>
      </c>
      <c r="G43030">
        <v>254.22</v>
      </c>
    </row>
    <row r="43031" spans="1:7">
      <c r="A43031" t="s">
        <v>46</v>
      </c>
      <c r="B43031">
        <v>12</v>
      </c>
      <c r="C43031">
        <v>2009</v>
      </c>
      <c r="D43031" t="s">
        <v>79</v>
      </c>
      <c r="E43031" t="s">
        <v>108</v>
      </c>
      <c r="F43031" t="s">
        <v>196</v>
      </c>
      <c r="G43031">
        <v>285.67</v>
      </c>
    </row>
    <row r="43032" spans="1:7">
      <c r="A43032" t="s">
        <v>44</v>
      </c>
      <c r="B43032">
        <v>2</v>
      </c>
      <c r="C43032">
        <v>2012</v>
      </c>
      <c r="D43032" t="s">
        <v>79</v>
      </c>
      <c r="E43032" t="s">
        <v>108</v>
      </c>
      <c r="F43032" t="s">
        <v>196</v>
      </c>
      <c r="G43032">
        <v>879.97</v>
      </c>
    </row>
    <row r="43033" spans="1:7">
      <c r="A43033" t="s">
        <v>5</v>
      </c>
      <c r="B43033">
        <v>12</v>
      </c>
      <c r="C43033">
        <v>2010</v>
      </c>
      <c r="D43033" t="s">
        <v>79</v>
      </c>
      <c r="E43033" t="s">
        <v>108</v>
      </c>
      <c r="F43033" t="s">
        <v>196</v>
      </c>
      <c r="G43033">
        <v>4289.26</v>
      </c>
    </row>
    <row r="43034" spans="1:7">
      <c r="A43034" t="s">
        <v>20</v>
      </c>
      <c r="B43034">
        <v>6</v>
      </c>
      <c r="C43034">
        <v>2010</v>
      </c>
      <c r="D43034" t="s">
        <v>79</v>
      </c>
      <c r="E43034" t="s">
        <v>108</v>
      </c>
      <c r="F43034" t="s">
        <v>196</v>
      </c>
      <c r="G43034">
        <v>1697.79</v>
      </c>
    </row>
    <row r="43035" spans="1:7">
      <c r="A43035" t="s">
        <v>29</v>
      </c>
      <c r="B43035">
        <v>6</v>
      </c>
      <c r="C43035">
        <v>2011</v>
      </c>
      <c r="D43035" t="s">
        <v>79</v>
      </c>
      <c r="E43035" t="s">
        <v>108</v>
      </c>
      <c r="F43035" t="s">
        <v>196</v>
      </c>
      <c r="G43035">
        <v>527.98</v>
      </c>
    </row>
    <row r="43036" spans="1:7">
      <c r="A43036" t="s">
        <v>71</v>
      </c>
      <c r="B43036">
        <v>11</v>
      </c>
      <c r="C43036">
        <v>2009</v>
      </c>
      <c r="D43036" t="s">
        <v>79</v>
      </c>
      <c r="E43036" t="s">
        <v>108</v>
      </c>
      <c r="F43036" t="s">
        <v>203</v>
      </c>
      <c r="G43036">
        <v>2351.7400000000002</v>
      </c>
    </row>
    <row r="43037" spans="1:7">
      <c r="A43037" t="s">
        <v>20</v>
      </c>
      <c r="B43037">
        <v>6</v>
      </c>
      <c r="C43037">
        <v>2010</v>
      </c>
      <c r="D43037" t="s">
        <v>79</v>
      </c>
      <c r="E43037" t="s">
        <v>108</v>
      </c>
      <c r="F43037" t="s">
        <v>203</v>
      </c>
      <c r="G43037">
        <v>1764.15</v>
      </c>
    </row>
    <row r="43038" spans="1:7">
      <c r="A43038" t="s">
        <v>26</v>
      </c>
      <c r="B43038">
        <v>9</v>
      </c>
      <c r="C43038">
        <v>2009</v>
      </c>
      <c r="D43038" t="s">
        <v>79</v>
      </c>
      <c r="E43038" t="s">
        <v>108</v>
      </c>
      <c r="F43038" t="s">
        <v>203</v>
      </c>
      <c r="G43038">
        <v>1450.42</v>
      </c>
    </row>
    <row r="43039" spans="1:7">
      <c r="A43039" t="s">
        <v>9</v>
      </c>
      <c r="B43039">
        <v>8</v>
      </c>
      <c r="C43039">
        <v>2009</v>
      </c>
      <c r="D43039" t="s">
        <v>79</v>
      </c>
      <c r="E43039" t="s">
        <v>108</v>
      </c>
      <c r="F43039" t="s">
        <v>207</v>
      </c>
      <c r="G43039">
        <v>4963.04</v>
      </c>
    </row>
    <row r="43040" spans="1:7">
      <c r="A43040" t="s">
        <v>45</v>
      </c>
      <c r="B43040">
        <v>3</v>
      </c>
      <c r="C43040">
        <v>2010</v>
      </c>
      <c r="D43040" t="s">
        <v>79</v>
      </c>
      <c r="E43040" t="s">
        <v>108</v>
      </c>
      <c r="F43040" t="s">
        <v>207</v>
      </c>
      <c r="G43040">
        <v>5373</v>
      </c>
    </row>
    <row r="43041" spans="1:7">
      <c r="A43041" t="s">
        <v>27</v>
      </c>
      <c r="B43041">
        <v>1</v>
      </c>
      <c r="C43041">
        <v>2009</v>
      </c>
      <c r="D43041" t="s">
        <v>79</v>
      </c>
      <c r="E43041" t="s">
        <v>108</v>
      </c>
      <c r="F43041" t="s">
        <v>207</v>
      </c>
      <c r="G43041">
        <v>2201.06</v>
      </c>
    </row>
    <row r="43042" spans="1:7">
      <c r="A43042" t="s">
        <v>55</v>
      </c>
      <c r="B43042">
        <v>3</v>
      </c>
      <c r="C43042">
        <v>2011</v>
      </c>
      <c r="D43042" t="s">
        <v>79</v>
      </c>
      <c r="E43042" t="s">
        <v>108</v>
      </c>
      <c r="F43042" t="s">
        <v>207</v>
      </c>
      <c r="G43042">
        <v>5400.86</v>
      </c>
    </row>
    <row r="43043" spans="1:7">
      <c r="A43043" t="s">
        <v>18</v>
      </c>
      <c r="B43043">
        <v>3</v>
      </c>
      <c r="C43043">
        <v>2009</v>
      </c>
      <c r="D43043" t="s">
        <v>79</v>
      </c>
      <c r="E43043" t="s">
        <v>108</v>
      </c>
      <c r="F43043" t="s">
        <v>207</v>
      </c>
      <c r="G43043">
        <v>5661.5</v>
      </c>
    </row>
    <row r="43044" spans="1:7">
      <c r="A43044" t="s">
        <v>99</v>
      </c>
      <c r="B43044">
        <v>1</v>
      </c>
      <c r="C43044">
        <v>2011</v>
      </c>
      <c r="D43044" t="s">
        <v>79</v>
      </c>
      <c r="E43044" t="s">
        <v>108</v>
      </c>
      <c r="F43044" t="s">
        <v>214</v>
      </c>
      <c r="G43044">
        <v>9779.36</v>
      </c>
    </row>
    <row r="43045" spans="1:7">
      <c r="A43045" t="s">
        <v>32</v>
      </c>
      <c r="B43045">
        <v>10</v>
      </c>
      <c r="C43045">
        <v>2009</v>
      </c>
      <c r="D43045" t="s">
        <v>79</v>
      </c>
      <c r="E43045" t="s">
        <v>108</v>
      </c>
      <c r="F43045" t="s">
        <v>214</v>
      </c>
      <c r="G43045">
        <v>9430.19</v>
      </c>
    </row>
    <row r="43046" spans="1:7">
      <c r="A43046" t="s">
        <v>29</v>
      </c>
      <c r="B43046">
        <v>6</v>
      </c>
      <c r="C43046">
        <v>2011</v>
      </c>
      <c r="D43046" t="s">
        <v>79</v>
      </c>
      <c r="E43046" t="s">
        <v>108</v>
      </c>
      <c r="F43046" t="s">
        <v>214</v>
      </c>
      <c r="G43046">
        <v>10132.4</v>
      </c>
    </row>
    <row r="43047" spans="1:7">
      <c r="A43047" t="s">
        <v>27</v>
      </c>
      <c r="B43047">
        <v>1</v>
      </c>
      <c r="C43047">
        <v>2009</v>
      </c>
      <c r="D43047" t="s">
        <v>79</v>
      </c>
      <c r="E43047" t="s">
        <v>108</v>
      </c>
      <c r="F43047" t="s">
        <v>214</v>
      </c>
      <c r="G43047">
        <v>6374.1900000000005</v>
      </c>
    </row>
    <row r="43048" spans="1:7">
      <c r="A43048" t="s">
        <v>30</v>
      </c>
      <c r="B43048">
        <v>8</v>
      </c>
      <c r="C43048">
        <v>2010</v>
      </c>
      <c r="D43048" t="s">
        <v>79</v>
      </c>
      <c r="E43048" t="s">
        <v>108</v>
      </c>
      <c r="F43048" t="s">
        <v>214</v>
      </c>
      <c r="G43048">
        <v>6763.1</v>
      </c>
    </row>
    <row r="43049" spans="1:7">
      <c r="A43049" t="s">
        <v>20</v>
      </c>
      <c r="B43049">
        <v>6</v>
      </c>
      <c r="C43049">
        <v>2010</v>
      </c>
      <c r="D43049" t="s">
        <v>79</v>
      </c>
      <c r="E43049" t="s">
        <v>108</v>
      </c>
      <c r="F43049" t="s">
        <v>217</v>
      </c>
      <c r="G43049">
        <v>93.12</v>
      </c>
    </row>
    <row r="43050" spans="1:7">
      <c r="A43050" t="s">
        <v>25</v>
      </c>
      <c r="B43050">
        <v>8</v>
      </c>
      <c r="C43050">
        <v>2011</v>
      </c>
      <c r="D43050" t="s">
        <v>79</v>
      </c>
      <c r="E43050" t="s">
        <v>108</v>
      </c>
      <c r="F43050" t="s">
        <v>266</v>
      </c>
      <c r="G43050">
        <v>0</v>
      </c>
    </row>
    <row r="43051" spans="1:7">
      <c r="A43051" t="s">
        <v>40</v>
      </c>
      <c r="B43051">
        <v>10</v>
      </c>
      <c r="C43051">
        <v>2011</v>
      </c>
      <c r="D43051" t="s">
        <v>79</v>
      </c>
      <c r="E43051" t="s">
        <v>108</v>
      </c>
      <c r="F43051" t="s">
        <v>266</v>
      </c>
      <c r="G43051">
        <v>0</v>
      </c>
    </row>
    <row r="43052" spans="1:7">
      <c r="A43052" t="s">
        <v>89</v>
      </c>
      <c r="B43052">
        <v>4</v>
      </c>
      <c r="C43052">
        <v>2011</v>
      </c>
      <c r="D43052" t="s">
        <v>79</v>
      </c>
      <c r="E43052" t="s">
        <v>108</v>
      </c>
      <c r="F43052" t="s">
        <v>266</v>
      </c>
      <c r="G43052">
        <v>500</v>
      </c>
    </row>
    <row r="43053" spans="1:7">
      <c r="A43053" t="s">
        <v>68</v>
      </c>
      <c r="B43053">
        <v>1</v>
      </c>
      <c r="C43053">
        <v>2010</v>
      </c>
      <c r="D43053" t="s">
        <v>79</v>
      </c>
      <c r="E43053" t="s">
        <v>108</v>
      </c>
      <c r="F43053" t="s">
        <v>222</v>
      </c>
      <c r="G43053">
        <v>30237.53</v>
      </c>
    </row>
    <row r="43054" spans="1:7">
      <c r="A43054" t="s">
        <v>39</v>
      </c>
      <c r="B43054">
        <v>5</v>
      </c>
      <c r="C43054">
        <v>2011</v>
      </c>
      <c r="D43054" t="s">
        <v>79</v>
      </c>
      <c r="E43054" t="s">
        <v>108</v>
      </c>
      <c r="F43054" t="s">
        <v>222</v>
      </c>
      <c r="G43054">
        <v>24310.91</v>
      </c>
    </row>
    <row r="43055" spans="1:7">
      <c r="A43055" t="s">
        <v>23</v>
      </c>
      <c r="B43055">
        <v>2</v>
      </c>
      <c r="C43055">
        <v>2009</v>
      </c>
      <c r="D43055" t="s">
        <v>79</v>
      </c>
      <c r="E43055" t="s">
        <v>108</v>
      </c>
      <c r="F43055" t="s">
        <v>222</v>
      </c>
      <c r="G43055">
        <v>35134.6</v>
      </c>
    </row>
    <row r="43056" spans="1:7">
      <c r="A43056" t="s">
        <v>32</v>
      </c>
      <c r="B43056">
        <v>10</v>
      </c>
      <c r="C43056">
        <v>2009</v>
      </c>
      <c r="D43056" t="s">
        <v>79</v>
      </c>
      <c r="E43056" t="s">
        <v>108</v>
      </c>
      <c r="F43056" t="s">
        <v>222</v>
      </c>
      <c r="G43056">
        <v>39362.6</v>
      </c>
    </row>
    <row r="43057" spans="1:7">
      <c r="A43057" t="s">
        <v>38</v>
      </c>
      <c r="B43057">
        <v>7</v>
      </c>
      <c r="C43057">
        <v>2011</v>
      </c>
      <c r="D43057" t="s">
        <v>79</v>
      </c>
      <c r="E43057" t="s">
        <v>108</v>
      </c>
      <c r="F43057" t="s">
        <v>224</v>
      </c>
      <c r="G43057">
        <v>0</v>
      </c>
    </row>
    <row r="43058" spans="1:7">
      <c r="A43058" t="s">
        <v>44</v>
      </c>
      <c r="B43058">
        <v>2</v>
      </c>
      <c r="C43058">
        <v>2012</v>
      </c>
      <c r="D43058" t="s">
        <v>79</v>
      </c>
      <c r="E43058" t="s">
        <v>108</v>
      </c>
      <c r="F43058" t="s">
        <v>245</v>
      </c>
      <c r="G43058">
        <v>3496.8</v>
      </c>
    </row>
    <row r="43059" spans="1:7">
      <c r="A43059" t="s">
        <v>99</v>
      </c>
      <c r="B43059">
        <v>1</v>
      </c>
      <c r="C43059">
        <v>2011</v>
      </c>
      <c r="D43059" t="s">
        <v>79</v>
      </c>
      <c r="E43059" t="s">
        <v>108</v>
      </c>
      <c r="F43059" t="s">
        <v>245</v>
      </c>
      <c r="G43059">
        <v>4466.1500000000005</v>
      </c>
    </row>
    <row r="43060" spans="1:7">
      <c r="A43060" t="s">
        <v>28</v>
      </c>
      <c r="B43060">
        <v>4</v>
      </c>
      <c r="C43060">
        <v>2012</v>
      </c>
      <c r="D43060" t="s">
        <v>79</v>
      </c>
      <c r="E43060" t="s">
        <v>108</v>
      </c>
      <c r="F43060" t="s">
        <v>245</v>
      </c>
      <c r="G43060">
        <v>3402.21</v>
      </c>
    </row>
    <row r="43061" spans="1:7">
      <c r="A43061" t="s">
        <v>25</v>
      </c>
      <c r="B43061">
        <v>8</v>
      </c>
      <c r="C43061">
        <v>2011</v>
      </c>
      <c r="D43061" t="s">
        <v>79</v>
      </c>
      <c r="E43061" t="s">
        <v>108</v>
      </c>
      <c r="F43061" t="s">
        <v>245</v>
      </c>
      <c r="G43061">
        <v>2670.2000000000003</v>
      </c>
    </row>
    <row r="43062" spans="1:7">
      <c r="A43062" t="s">
        <v>71</v>
      </c>
      <c r="B43062">
        <v>11</v>
      </c>
      <c r="C43062">
        <v>2009</v>
      </c>
      <c r="D43062" t="s">
        <v>79</v>
      </c>
      <c r="E43062" t="s">
        <v>108</v>
      </c>
      <c r="F43062" t="s">
        <v>245</v>
      </c>
      <c r="G43062">
        <v>6198.49</v>
      </c>
    </row>
    <row r="43063" spans="1:7">
      <c r="A43063" t="s">
        <v>27</v>
      </c>
      <c r="B43063">
        <v>1</v>
      </c>
      <c r="C43063">
        <v>2009</v>
      </c>
      <c r="D43063" t="s">
        <v>79</v>
      </c>
      <c r="E43063" t="s">
        <v>108</v>
      </c>
      <c r="F43063" t="s">
        <v>245</v>
      </c>
      <c r="G43063">
        <v>6492.75</v>
      </c>
    </row>
    <row r="43064" spans="1:7">
      <c r="A43064" t="s">
        <v>5</v>
      </c>
      <c r="B43064">
        <v>12</v>
      </c>
      <c r="C43064">
        <v>2010</v>
      </c>
      <c r="D43064" t="s">
        <v>79</v>
      </c>
      <c r="E43064" t="s">
        <v>108</v>
      </c>
      <c r="F43064" t="s">
        <v>245</v>
      </c>
      <c r="G43064">
        <v>5344.1900000000005</v>
      </c>
    </row>
    <row r="43065" spans="1:7">
      <c r="A43065" t="s">
        <v>20</v>
      </c>
      <c r="B43065">
        <v>6</v>
      </c>
      <c r="C43065">
        <v>2010</v>
      </c>
      <c r="D43065" t="s">
        <v>79</v>
      </c>
      <c r="E43065" t="s">
        <v>108</v>
      </c>
      <c r="F43065" t="s">
        <v>261</v>
      </c>
      <c r="G43065">
        <v>0</v>
      </c>
    </row>
    <row r="43066" spans="1:7">
      <c r="A43066" t="s">
        <v>5</v>
      </c>
      <c r="B43066">
        <v>12</v>
      </c>
      <c r="C43066">
        <v>2010</v>
      </c>
      <c r="D43066" t="s">
        <v>79</v>
      </c>
      <c r="E43066" t="s">
        <v>108</v>
      </c>
      <c r="F43066" t="s">
        <v>261</v>
      </c>
      <c r="G43066">
        <v>-663.92</v>
      </c>
    </row>
    <row r="43067" spans="1:7">
      <c r="A43067" t="s">
        <v>63</v>
      </c>
      <c r="B43067">
        <v>12</v>
      </c>
      <c r="C43067">
        <v>2011</v>
      </c>
      <c r="D43067" t="s">
        <v>79</v>
      </c>
      <c r="E43067" t="s">
        <v>108</v>
      </c>
      <c r="F43067" t="s">
        <v>261</v>
      </c>
      <c r="G43067">
        <v>0</v>
      </c>
    </row>
    <row r="43068" spans="1:7">
      <c r="A43068" t="s">
        <v>31</v>
      </c>
      <c r="B43068">
        <v>3</v>
      </c>
      <c r="C43068">
        <v>2012</v>
      </c>
      <c r="D43068" t="s">
        <v>79</v>
      </c>
      <c r="E43068" t="s">
        <v>108</v>
      </c>
      <c r="F43068" t="s">
        <v>261</v>
      </c>
      <c r="G43068">
        <v>0</v>
      </c>
    </row>
    <row r="43069" spans="1:7">
      <c r="A43069" t="s">
        <v>30</v>
      </c>
      <c r="B43069">
        <v>8</v>
      </c>
      <c r="C43069">
        <v>2010</v>
      </c>
      <c r="D43069" t="s">
        <v>79</v>
      </c>
      <c r="E43069" t="s">
        <v>108</v>
      </c>
      <c r="F43069" t="s">
        <v>262</v>
      </c>
      <c r="G43069">
        <v>54861.599999999999</v>
      </c>
    </row>
    <row r="43070" spans="1:7">
      <c r="A43070" t="s">
        <v>18</v>
      </c>
      <c r="B43070">
        <v>3</v>
      </c>
      <c r="C43070">
        <v>2009</v>
      </c>
      <c r="D43070" t="s">
        <v>79</v>
      </c>
      <c r="E43070" t="s">
        <v>108</v>
      </c>
      <c r="F43070" t="s">
        <v>262</v>
      </c>
      <c r="G43070">
        <v>54981.54</v>
      </c>
    </row>
    <row r="43071" spans="1:7">
      <c r="A43071" t="s">
        <v>85</v>
      </c>
      <c r="B43071">
        <v>4</v>
      </c>
      <c r="C43071">
        <v>2010</v>
      </c>
      <c r="D43071" t="s">
        <v>79</v>
      </c>
      <c r="E43071" t="s">
        <v>108</v>
      </c>
      <c r="F43071" t="s">
        <v>262</v>
      </c>
      <c r="G43071">
        <v>51230.89</v>
      </c>
    </row>
    <row r="43072" spans="1:7">
      <c r="A43072" t="s">
        <v>46</v>
      </c>
      <c r="B43072">
        <v>12</v>
      </c>
      <c r="C43072">
        <v>2009</v>
      </c>
      <c r="D43072" t="s">
        <v>79</v>
      </c>
      <c r="E43072" t="s">
        <v>108</v>
      </c>
      <c r="F43072" t="s">
        <v>262</v>
      </c>
      <c r="G43072">
        <v>86648.31</v>
      </c>
    </row>
    <row r="43073" spans="1:7">
      <c r="A43073" t="s">
        <v>52</v>
      </c>
      <c r="B43073">
        <v>6</v>
      </c>
      <c r="C43073">
        <v>2009</v>
      </c>
      <c r="D43073" t="s">
        <v>79</v>
      </c>
      <c r="E43073" t="s">
        <v>108</v>
      </c>
      <c r="F43073" t="s">
        <v>263</v>
      </c>
      <c r="G43073">
        <v>18156.3</v>
      </c>
    </row>
    <row r="43074" spans="1:7">
      <c r="A43074" t="s">
        <v>23</v>
      </c>
      <c r="B43074">
        <v>2</v>
      </c>
      <c r="C43074">
        <v>2009</v>
      </c>
      <c r="D43074" t="s">
        <v>79</v>
      </c>
      <c r="E43074" t="s">
        <v>108</v>
      </c>
      <c r="F43074" t="s">
        <v>263</v>
      </c>
      <c r="G43074">
        <v>18417.650000000001</v>
      </c>
    </row>
    <row r="43075" spans="1:7">
      <c r="A43075" t="s">
        <v>17</v>
      </c>
      <c r="B43075">
        <v>4</v>
      </c>
      <c r="C43075">
        <v>2009</v>
      </c>
      <c r="D43075" t="s">
        <v>79</v>
      </c>
      <c r="E43075" t="s">
        <v>108</v>
      </c>
      <c r="F43075" t="s">
        <v>263</v>
      </c>
      <c r="G43075">
        <v>15405.800000000001</v>
      </c>
    </row>
    <row r="43076" spans="1:7">
      <c r="A43076" t="s">
        <v>38</v>
      </c>
      <c r="B43076">
        <v>7</v>
      </c>
      <c r="C43076">
        <v>2011</v>
      </c>
      <c r="D43076" t="s">
        <v>79</v>
      </c>
      <c r="E43076" t="s">
        <v>108</v>
      </c>
      <c r="F43076" t="s">
        <v>263</v>
      </c>
      <c r="G43076">
        <v>26312.850000000002</v>
      </c>
    </row>
    <row r="43077" spans="1:7">
      <c r="A43077" t="s">
        <v>33</v>
      </c>
      <c r="B43077">
        <v>9</v>
      </c>
      <c r="C43077">
        <v>2010</v>
      </c>
      <c r="D43077" t="s">
        <v>79</v>
      </c>
      <c r="E43077" t="s">
        <v>108</v>
      </c>
      <c r="F43077" t="s">
        <v>263</v>
      </c>
      <c r="G43077">
        <v>34686.9</v>
      </c>
    </row>
    <row r="43078" spans="1:7">
      <c r="A43078" t="s">
        <v>20</v>
      </c>
      <c r="B43078">
        <v>6</v>
      </c>
      <c r="C43078">
        <v>2010</v>
      </c>
      <c r="D43078" t="s">
        <v>79</v>
      </c>
      <c r="E43078" t="s">
        <v>108</v>
      </c>
      <c r="F43078" t="s">
        <v>263</v>
      </c>
      <c r="G43078">
        <v>28469.600000000002</v>
      </c>
    </row>
    <row r="43079" spans="1:7">
      <c r="A43079" t="s">
        <v>55</v>
      </c>
      <c r="B43079">
        <v>3</v>
      </c>
      <c r="C43079">
        <v>2011</v>
      </c>
      <c r="D43079" t="s">
        <v>79</v>
      </c>
      <c r="E43079" t="s">
        <v>108</v>
      </c>
      <c r="F43079" t="s">
        <v>263</v>
      </c>
      <c r="G43079">
        <v>24338.600000000002</v>
      </c>
    </row>
    <row r="43080" spans="1:7">
      <c r="A43080" t="s">
        <v>68</v>
      </c>
      <c r="B43080">
        <v>1</v>
      </c>
      <c r="C43080">
        <v>2010</v>
      </c>
      <c r="D43080" t="s">
        <v>79</v>
      </c>
      <c r="E43080" t="s">
        <v>108</v>
      </c>
      <c r="F43080" t="s">
        <v>263</v>
      </c>
      <c r="G43080">
        <v>28038.2</v>
      </c>
    </row>
    <row r="43081" spans="1:7">
      <c r="A43081" t="s">
        <v>43</v>
      </c>
      <c r="B43081">
        <v>5</v>
      </c>
      <c r="C43081">
        <v>2009</v>
      </c>
      <c r="D43081" t="s">
        <v>79</v>
      </c>
      <c r="E43081" t="s">
        <v>108</v>
      </c>
      <c r="F43081" t="s">
        <v>92</v>
      </c>
      <c r="G43081">
        <v>7961.9400000000005</v>
      </c>
    </row>
    <row r="43082" spans="1:7">
      <c r="A43082" t="s">
        <v>32</v>
      </c>
      <c r="B43082">
        <v>10</v>
      </c>
      <c r="C43082">
        <v>2009</v>
      </c>
      <c r="D43082" t="s">
        <v>79</v>
      </c>
      <c r="E43082" t="s">
        <v>108</v>
      </c>
      <c r="F43082" t="s">
        <v>92</v>
      </c>
      <c r="G43082">
        <v>0</v>
      </c>
    </row>
    <row r="43083" spans="1:7">
      <c r="A43083" t="s">
        <v>26</v>
      </c>
      <c r="B43083">
        <v>9</v>
      </c>
      <c r="C43083">
        <v>2009</v>
      </c>
      <c r="D43083" t="s">
        <v>79</v>
      </c>
      <c r="E43083" t="s">
        <v>108</v>
      </c>
      <c r="F43083" t="s">
        <v>126</v>
      </c>
      <c r="G43083">
        <v>14353.84</v>
      </c>
    </row>
    <row r="43084" spans="1:7">
      <c r="A43084" t="s">
        <v>35</v>
      </c>
      <c r="B43084">
        <v>5</v>
      </c>
      <c r="C43084">
        <v>2010</v>
      </c>
      <c r="D43084" t="s">
        <v>79</v>
      </c>
      <c r="E43084" t="s">
        <v>108</v>
      </c>
      <c r="F43084" t="s">
        <v>126</v>
      </c>
      <c r="G43084">
        <v>12787.06</v>
      </c>
    </row>
    <row r="43085" spans="1:7">
      <c r="A43085" t="s">
        <v>114</v>
      </c>
      <c r="B43085">
        <v>2</v>
      </c>
      <c r="C43085">
        <v>2011</v>
      </c>
      <c r="D43085" t="s">
        <v>79</v>
      </c>
      <c r="E43085" t="s">
        <v>108</v>
      </c>
      <c r="F43085" t="s">
        <v>126</v>
      </c>
      <c r="G43085">
        <v>20630.41</v>
      </c>
    </row>
    <row r="43086" spans="1:7">
      <c r="A43086" t="s">
        <v>52</v>
      </c>
      <c r="B43086">
        <v>6</v>
      </c>
      <c r="C43086">
        <v>2009</v>
      </c>
      <c r="D43086" t="s">
        <v>79</v>
      </c>
      <c r="E43086" t="s">
        <v>108</v>
      </c>
      <c r="F43086" t="s">
        <v>126</v>
      </c>
      <c r="G43086">
        <v>14535.25</v>
      </c>
    </row>
    <row r="43087" spans="1:7">
      <c r="A43087" t="s">
        <v>38</v>
      </c>
      <c r="B43087">
        <v>7</v>
      </c>
      <c r="C43087">
        <v>2011</v>
      </c>
      <c r="D43087" t="s">
        <v>79</v>
      </c>
      <c r="E43087" t="s">
        <v>108</v>
      </c>
      <c r="F43087" t="s">
        <v>126</v>
      </c>
      <c r="G43087">
        <v>20042.37</v>
      </c>
    </row>
    <row r="43088" spans="1:7">
      <c r="A43088" t="s">
        <v>68</v>
      </c>
      <c r="B43088">
        <v>1</v>
      </c>
      <c r="C43088">
        <v>2010</v>
      </c>
      <c r="D43088" t="s">
        <v>79</v>
      </c>
      <c r="E43088" t="s">
        <v>108</v>
      </c>
      <c r="F43088" t="s">
        <v>131</v>
      </c>
      <c r="G43088">
        <v>8241.76</v>
      </c>
    </row>
    <row r="43089" spans="1:7">
      <c r="A43089" t="s">
        <v>85</v>
      </c>
      <c r="B43089">
        <v>4</v>
      </c>
      <c r="C43089">
        <v>2010</v>
      </c>
      <c r="D43089" t="s">
        <v>79</v>
      </c>
      <c r="E43089" t="s">
        <v>108</v>
      </c>
      <c r="F43089" t="s">
        <v>131</v>
      </c>
      <c r="G43089">
        <v>12244.36</v>
      </c>
    </row>
    <row r="43090" spans="1:7">
      <c r="A43090" t="s">
        <v>28</v>
      </c>
      <c r="B43090">
        <v>4</v>
      </c>
      <c r="C43090">
        <v>2012</v>
      </c>
      <c r="D43090" t="s">
        <v>79</v>
      </c>
      <c r="E43090" t="s">
        <v>108</v>
      </c>
      <c r="F43090" t="s">
        <v>131</v>
      </c>
      <c r="G43090">
        <v>7442.72</v>
      </c>
    </row>
    <row r="43091" spans="1:7">
      <c r="A43091" t="s">
        <v>23</v>
      </c>
      <c r="B43091">
        <v>2</v>
      </c>
      <c r="C43091">
        <v>2009</v>
      </c>
      <c r="D43091" t="s">
        <v>79</v>
      </c>
      <c r="E43091" t="s">
        <v>108</v>
      </c>
      <c r="F43091" t="s">
        <v>131</v>
      </c>
      <c r="G43091">
        <v>8594.36</v>
      </c>
    </row>
    <row r="43092" spans="1:7">
      <c r="A43092" t="s">
        <v>19</v>
      </c>
      <c r="B43092">
        <v>11</v>
      </c>
      <c r="C43092">
        <v>2010</v>
      </c>
      <c r="D43092" t="s">
        <v>79</v>
      </c>
      <c r="E43092" t="s">
        <v>108</v>
      </c>
      <c r="F43092" t="s">
        <v>131</v>
      </c>
      <c r="G43092">
        <v>11367.67</v>
      </c>
    </row>
    <row r="43093" spans="1:7">
      <c r="A43093" t="s">
        <v>20</v>
      </c>
      <c r="B43093">
        <v>6</v>
      </c>
      <c r="C43093">
        <v>2010</v>
      </c>
      <c r="D43093" t="s">
        <v>79</v>
      </c>
      <c r="E43093" t="s">
        <v>108</v>
      </c>
      <c r="F43093" t="s">
        <v>131</v>
      </c>
      <c r="G43093">
        <v>7016.01</v>
      </c>
    </row>
    <row r="43094" spans="1:7">
      <c r="A43094" t="s">
        <v>42</v>
      </c>
      <c r="B43094">
        <v>2</v>
      </c>
      <c r="C43094">
        <v>2010</v>
      </c>
      <c r="D43094" t="s">
        <v>79</v>
      </c>
      <c r="E43094" t="s">
        <v>108</v>
      </c>
      <c r="F43094" t="s">
        <v>131</v>
      </c>
      <c r="G43094">
        <v>8725.880000000001</v>
      </c>
    </row>
    <row r="43095" spans="1:7">
      <c r="A43095" t="s">
        <v>52</v>
      </c>
      <c r="B43095">
        <v>6</v>
      </c>
      <c r="C43095">
        <v>2009</v>
      </c>
      <c r="D43095" t="s">
        <v>79</v>
      </c>
      <c r="E43095" t="s">
        <v>108</v>
      </c>
      <c r="F43095" t="s">
        <v>131</v>
      </c>
      <c r="G43095">
        <v>6220.18</v>
      </c>
    </row>
    <row r="43096" spans="1:7">
      <c r="A43096" t="s">
        <v>22</v>
      </c>
      <c r="B43096">
        <v>9</v>
      </c>
      <c r="C43096">
        <v>2011</v>
      </c>
      <c r="D43096" t="s">
        <v>79</v>
      </c>
      <c r="E43096" t="s">
        <v>108</v>
      </c>
      <c r="F43096" t="s">
        <v>133</v>
      </c>
      <c r="G43096">
        <v>11229.84</v>
      </c>
    </row>
    <row r="43097" spans="1:7">
      <c r="A43097" t="s">
        <v>40</v>
      </c>
      <c r="B43097">
        <v>10</v>
      </c>
      <c r="C43097">
        <v>2011</v>
      </c>
      <c r="D43097" t="s">
        <v>79</v>
      </c>
      <c r="E43097" t="s">
        <v>108</v>
      </c>
      <c r="F43097" t="s">
        <v>133</v>
      </c>
      <c r="G43097">
        <v>12390.65</v>
      </c>
    </row>
    <row r="43098" spans="1:7">
      <c r="A43098" t="s">
        <v>52</v>
      </c>
      <c r="B43098">
        <v>6</v>
      </c>
      <c r="C43098">
        <v>2009</v>
      </c>
      <c r="D43098" t="s">
        <v>79</v>
      </c>
      <c r="E43098" t="s">
        <v>108</v>
      </c>
      <c r="F43098" t="s">
        <v>133</v>
      </c>
      <c r="G43098">
        <v>5226.18</v>
      </c>
    </row>
    <row r="43099" spans="1:7">
      <c r="A43099" t="s">
        <v>32</v>
      </c>
      <c r="B43099">
        <v>10</v>
      </c>
      <c r="C43099">
        <v>2009</v>
      </c>
      <c r="D43099" t="s">
        <v>79</v>
      </c>
      <c r="E43099" t="s">
        <v>108</v>
      </c>
      <c r="F43099" t="s">
        <v>138</v>
      </c>
      <c r="G43099">
        <v>0</v>
      </c>
    </row>
    <row r="43100" spans="1:7">
      <c r="A43100" t="s">
        <v>17</v>
      </c>
      <c r="B43100">
        <v>4</v>
      </c>
      <c r="C43100">
        <v>2009</v>
      </c>
      <c r="D43100" t="s">
        <v>79</v>
      </c>
      <c r="E43100" t="s">
        <v>108</v>
      </c>
      <c r="F43100" t="s">
        <v>138</v>
      </c>
      <c r="G43100">
        <v>0</v>
      </c>
    </row>
    <row r="43101" spans="1:7">
      <c r="A43101" t="s">
        <v>27</v>
      </c>
      <c r="B43101">
        <v>1</v>
      </c>
      <c r="C43101">
        <v>2009</v>
      </c>
      <c r="D43101" t="s">
        <v>79</v>
      </c>
      <c r="E43101" t="s">
        <v>108</v>
      </c>
      <c r="F43101" t="s">
        <v>144</v>
      </c>
      <c r="G43101">
        <v>6880.08</v>
      </c>
    </row>
    <row r="43102" spans="1:7">
      <c r="A43102" t="s">
        <v>29</v>
      </c>
      <c r="B43102">
        <v>6</v>
      </c>
      <c r="C43102">
        <v>2011</v>
      </c>
      <c r="D43102" t="s">
        <v>79</v>
      </c>
      <c r="E43102" t="s">
        <v>108</v>
      </c>
      <c r="F43102" t="s">
        <v>144</v>
      </c>
      <c r="G43102">
        <v>2483.36</v>
      </c>
    </row>
    <row r="43103" spans="1:7">
      <c r="A43103" t="s">
        <v>9</v>
      </c>
      <c r="B43103">
        <v>8</v>
      </c>
      <c r="C43103">
        <v>2009</v>
      </c>
      <c r="D43103" t="s">
        <v>79</v>
      </c>
      <c r="E43103" t="s">
        <v>108</v>
      </c>
      <c r="F43103" t="s">
        <v>144</v>
      </c>
      <c r="G43103">
        <v>4996.18</v>
      </c>
    </row>
    <row r="43104" spans="1:7">
      <c r="A43104" t="s">
        <v>24</v>
      </c>
      <c r="B43104">
        <v>5</v>
      </c>
      <c r="C43104">
        <v>2012</v>
      </c>
      <c r="D43104" t="s">
        <v>79</v>
      </c>
      <c r="E43104" t="s">
        <v>108</v>
      </c>
      <c r="F43104" t="s">
        <v>147</v>
      </c>
      <c r="G43104">
        <v>0</v>
      </c>
    </row>
    <row r="43105" spans="1:7">
      <c r="A43105" t="s">
        <v>14</v>
      </c>
      <c r="B43105">
        <v>10</v>
      </c>
      <c r="C43105">
        <v>2010</v>
      </c>
      <c r="D43105" t="s">
        <v>79</v>
      </c>
      <c r="E43105" t="s">
        <v>108</v>
      </c>
      <c r="F43105" t="s">
        <v>158</v>
      </c>
      <c r="G43105">
        <v>11222.23</v>
      </c>
    </row>
    <row r="43106" spans="1:7">
      <c r="A43106" t="s">
        <v>114</v>
      </c>
      <c r="B43106">
        <v>2</v>
      </c>
      <c r="C43106">
        <v>2011</v>
      </c>
      <c r="D43106" t="s">
        <v>79</v>
      </c>
      <c r="E43106" t="s">
        <v>108</v>
      </c>
      <c r="F43106" t="s">
        <v>158</v>
      </c>
      <c r="G43106">
        <v>8195.91</v>
      </c>
    </row>
    <row r="43107" spans="1:7">
      <c r="A43107" t="s">
        <v>9</v>
      </c>
      <c r="B43107">
        <v>8</v>
      </c>
      <c r="C43107">
        <v>2009</v>
      </c>
      <c r="D43107" t="s">
        <v>79</v>
      </c>
      <c r="E43107" t="s">
        <v>108</v>
      </c>
      <c r="F43107" t="s">
        <v>158</v>
      </c>
      <c r="G43107">
        <v>6401.4000000000005</v>
      </c>
    </row>
    <row r="43108" spans="1:7">
      <c r="A43108" t="s">
        <v>99</v>
      </c>
      <c r="B43108">
        <v>1</v>
      </c>
      <c r="C43108">
        <v>2011</v>
      </c>
      <c r="D43108" t="s">
        <v>79</v>
      </c>
      <c r="E43108" t="s">
        <v>108</v>
      </c>
      <c r="F43108" t="s">
        <v>158</v>
      </c>
      <c r="G43108">
        <v>10459.050000000001</v>
      </c>
    </row>
    <row r="43109" spans="1:7">
      <c r="A43109" t="s">
        <v>31</v>
      </c>
      <c r="B43109">
        <v>3</v>
      </c>
      <c r="C43109">
        <v>2012</v>
      </c>
      <c r="D43109" t="s">
        <v>79</v>
      </c>
      <c r="E43109" t="s">
        <v>108</v>
      </c>
      <c r="F43109" t="s">
        <v>162</v>
      </c>
      <c r="G43109">
        <v>2606.1</v>
      </c>
    </row>
    <row r="43110" spans="1:7">
      <c r="A43110" t="s">
        <v>89</v>
      </c>
      <c r="B43110">
        <v>4</v>
      </c>
      <c r="C43110">
        <v>2011</v>
      </c>
      <c r="D43110" t="s">
        <v>79</v>
      </c>
      <c r="E43110" t="s">
        <v>108</v>
      </c>
      <c r="F43110" t="s">
        <v>162</v>
      </c>
      <c r="G43110">
        <v>4179.84</v>
      </c>
    </row>
    <row r="43111" spans="1:7">
      <c r="A43111" t="s">
        <v>22</v>
      </c>
      <c r="B43111">
        <v>9</v>
      </c>
      <c r="C43111">
        <v>2011</v>
      </c>
      <c r="D43111" t="s">
        <v>79</v>
      </c>
      <c r="E43111" t="s">
        <v>108</v>
      </c>
      <c r="F43111" t="s">
        <v>162</v>
      </c>
      <c r="G43111">
        <v>4746.1500000000005</v>
      </c>
    </row>
    <row r="43112" spans="1:7">
      <c r="A43112" t="s">
        <v>13</v>
      </c>
      <c r="B43112">
        <v>7</v>
      </c>
      <c r="C43112">
        <v>2009</v>
      </c>
      <c r="D43112" t="s">
        <v>79</v>
      </c>
      <c r="E43112" t="s">
        <v>108</v>
      </c>
      <c r="F43112" t="s">
        <v>167</v>
      </c>
      <c r="G43112">
        <v>4164.6000000000004</v>
      </c>
    </row>
    <row r="43113" spans="1:7">
      <c r="A43113" t="s">
        <v>39</v>
      </c>
      <c r="B43113">
        <v>5</v>
      </c>
      <c r="C43113">
        <v>2011</v>
      </c>
      <c r="D43113" t="s">
        <v>79</v>
      </c>
      <c r="E43113" t="s">
        <v>108</v>
      </c>
      <c r="F43113" t="s">
        <v>167</v>
      </c>
      <c r="G43113">
        <v>5333.31</v>
      </c>
    </row>
    <row r="43114" spans="1:7">
      <c r="A43114" t="s">
        <v>14</v>
      </c>
      <c r="B43114">
        <v>10</v>
      </c>
      <c r="C43114">
        <v>2010</v>
      </c>
      <c r="D43114" t="s">
        <v>79</v>
      </c>
      <c r="E43114" t="s">
        <v>108</v>
      </c>
      <c r="F43114" t="s">
        <v>167</v>
      </c>
      <c r="G43114">
        <v>5048.78</v>
      </c>
    </row>
    <row r="43115" spans="1:7">
      <c r="A43115" t="s">
        <v>99</v>
      </c>
      <c r="B43115">
        <v>1</v>
      </c>
      <c r="C43115">
        <v>2011</v>
      </c>
      <c r="D43115" t="s">
        <v>79</v>
      </c>
      <c r="E43115" t="s">
        <v>108</v>
      </c>
      <c r="F43115" t="s">
        <v>167</v>
      </c>
      <c r="G43115">
        <v>4662.97</v>
      </c>
    </row>
    <row r="43116" spans="1:7">
      <c r="A43116" t="s">
        <v>33</v>
      </c>
      <c r="B43116">
        <v>9</v>
      </c>
      <c r="C43116">
        <v>2010</v>
      </c>
      <c r="D43116" t="s">
        <v>79</v>
      </c>
      <c r="E43116" t="s">
        <v>108</v>
      </c>
      <c r="F43116" t="s">
        <v>167</v>
      </c>
      <c r="G43116">
        <v>2896.92</v>
      </c>
    </row>
    <row r="43117" spans="1:7">
      <c r="A43117" t="s">
        <v>9</v>
      </c>
      <c r="B43117">
        <v>8</v>
      </c>
      <c r="C43117">
        <v>2009</v>
      </c>
      <c r="D43117" t="s">
        <v>79</v>
      </c>
      <c r="E43117" t="s">
        <v>108</v>
      </c>
      <c r="F43117" t="s">
        <v>167</v>
      </c>
      <c r="G43117">
        <v>5294.59</v>
      </c>
    </row>
    <row r="43118" spans="1:7">
      <c r="A43118" t="s">
        <v>46</v>
      </c>
      <c r="B43118">
        <v>12</v>
      </c>
      <c r="C43118">
        <v>2009</v>
      </c>
      <c r="D43118" t="s">
        <v>79</v>
      </c>
      <c r="E43118" t="s">
        <v>108</v>
      </c>
      <c r="F43118" t="s">
        <v>195</v>
      </c>
      <c r="G43118">
        <v>6584.62</v>
      </c>
    </row>
    <row r="43119" spans="1:7">
      <c r="A43119" t="s">
        <v>14</v>
      </c>
      <c r="B43119">
        <v>10</v>
      </c>
      <c r="C43119">
        <v>2010</v>
      </c>
      <c r="D43119" t="s">
        <v>79</v>
      </c>
      <c r="E43119" t="s">
        <v>108</v>
      </c>
      <c r="F43119" t="s">
        <v>195</v>
      </c>
      <c r="G43119">
        <v>11142.54</v>
      </c>
    </row>
    <row r="43120" spans="1:7">
      <c r="A43120" t="s">
        <v>20</v>
      </c>
      <c r="B43120">
        <v>6</v>
      </c>
      <c r="C43120">
        <v>2010</v>
      </c>
      <c r="D43120" t="s">
        <v>79</v>
      </c>
      <c r="E43120" t="s">
        <v>108</v>
      </c>
      <c r="F43120" t="s">
        <v>195</v>
      </c>
      <c r="G43120">
        <v>6188.84</v>
      </c>
    </row>
    <row r="43121" spans="1:7">
      <c r="A43121" t="s">
        <v>30</v>
      </c>
      <c r="B43121">
        <v>8</v>
      </c>
      <c r="C43121">
        <v>2010</v>
      </c>
      <c r="D43121" t="s">
        <v>79</v>
      </c>
      <c r="E43121" t="s">
        <v>108</v>
      </c>
      <c r="F43121" t="s">
        <v>195</v>
      </c>
      <c r="G43121">
        <v>8775.11</v>
      </c>
    </row>
    <row r="43122" spans="1:7">
      <c r="A43122" t="s">
        <v>13</v>
      </c>
      <c r="B43122">
        <v>7</v>
      </c>
      <c r="C43122">
        <v>2009</v>
      </c>
      <c r="D43122" t="s">
        <v>79</v>
      </c>
      <c r="E43122" t="s">
        <v>108</v>
      </c>
      <c r="F43122" t="s">
        <v>195</v>
      </c>
      <c r="G43122">
        <v>7062.25</v>
      </c>
    </row>
    <row r="43123" spans="1:7">
      <c r="A43123" t="s">
        <v>39</v>
      </c>
      <c r="B43123">
        <v>5</v>
      </c>
      <c r="C43123">
        <v>2011</v>
      </c>
      <c r="D43123" t="s">
        <v>79</v>
      </c>
      <c r="E43123" t="s">
        <v>108</v>
      </c>
      <c r="F43123" t="s">
        <v>196</v>
      </c>
      <c r="G43123">
        <v>846.39</v>
      </c>
    </row>
    <row r="43124" spans="1:7">
      <c r="A43124" t="s">
        <v>26</v>
      </c>
      <c r="B43124">
        <v>9</v>
      </c>
      <c r="C43124">
        <v>2009</v>
      </c>
      <c r="D43124" t="s">
        <v>79</v>
      </c>
      <c r="E43124" t="s">
        <v>108</v>
      </c>
      <c r="F43124" t="s">
        <v>196</v>
      </c>
      <c r="G43124">
        <v>1219.4100000000001</v>
      </c>
    </row>
    <row r="43125" spans="1:7">
      <c r="A43125" t="s">
        <v>37</v>
      </c>
      <c r="B43125">
        <v>11</v>
      </c>
      <c r="C43125">
        <v>2011</v>
      </c>
      <c r="D43125" t="s">
        <v>79</v>
      </c>
      <c r="E43125" t="s">
        <v>108</v>
      </c>
      <c r="F43125" t="s">
        <v>196</v>
      </c>
      <c r="G43125">
        <v>1400.8500000000001</v>
      </c>
    </row>
    <row r="43126" spans="1:7">
      <c r="A43126" t="s">
        <v>71</v>
      </c>
      <c r="B43126">
        <v>11</v>
      </c>
      <c r="C43126">
        <v>2009</v>
      </c>
      <c r="D43126" t="s">
        <v>79</v>
      </c>
      <c r="E43126" t="s">
        <v>108</v>
      </c>
      <c r="F43126" t="s">
        <v>196</v>
      </c>
      <c r="G43126">
        <v>2663.21</v>
      </c>
    </row>
    <row r="43127" spans="1:7">
      <c r="A43127" t="s">
        <v>28</v>
      </c>
      <c r="B43127">
        <v>4</v>
      </c>
      <c r="C43127">
        <v>2012</v>
      </c>
      <c r="D43127" t="s">
        <v>79</v>
      </c>
      <c r="E43127" t="s">
        <v>108</v>
      </c>
      <c r="F43127" t="s">
        <v>196</v>
      </c>
      <c r="G43127">
        <v>447.48</v>
      </c>
    </row>
    <row r="43128" spans="1:7">
      <c r="A43128" t="s">
        <v>13</v>
      </c>
      <c r="B43128">
        <v>7</v>
      </c>
      <c r="C43128">
        <v>2009</v>
      </c>
      <c r="D43128" t="s">
        <v>79</v>
      </c>
      <c r="E43128" t="s">
        <v>108</v>
      </c>
      <c r="F43128" t="s">
        <v>203</v>
      </c>
      <c r="G43128">
        <v>795.19</v>
      </c>
    </row>
    <row r="43129" spans="1:7">
      <c r="A43129" t="s">
        <v>40</v>
      </c>
      <c r="B43129">
        <v>10</v>
      </c>
      <c r="C43129">
        <v>2011</v>
      </c>
      <c r="D43129" t="s">
        <v>79</v>
      </c>
      <c r="E43129" t="s">
        <v>108</v>
      </c>
      <c r="F43129" t="s">
        <v>203</v>
      </c>
      <c r="G43129">
        <v>3790.4</v>
      </c>
    </row>
    <row r="43130" spans="1:7">
      <c r="A43130" t="s">
        <v>35</v>
      </c>
      <c r="B43130">
        <v>5</v>
      </c>
      <c r="C43130">
        <v>2010</v>
      </c>
      <c r="D43130" t="s">
        <v>79</v>
      </c>
      <c r="E43130" t="s">
        <v>108</v>
      </c>
      <c r="F43130" t="s">
        <v>203</v>
      </c>
      <c r="G43130">
        <v>372.96</v>
      </c>
    </row>
    <row r="43131" spans="1:7">
      <c r="A43131" t="s">
        <v>27</v>
      </c>
      <c r="B43131">
        <v>1</v>
      </c>
      <c r="C43131">
        <v>2009</v>
      </c>
      <c r="D43131" t="s">
        <v>79</v>
      </c>
      <c r="E43131" t="s">
        <v>108</v>
      </c>
      <c r="F43131" t="s">
        <v>203</v>
      </c>
      <c r="G43131">
        <v>1597.72</v>
      </c>
    </row>
    <row r="43132" spans="1:7">
      <c r="A43132" t="s">
        <v>9</v>
      </c>
      <c r="B43132">
        <v>8</v>
      </c>
      <c r="C43132">
        <v>2009</v>
      </c>
      <c r="D43132" t="s">
        <v>79</v>
      </c>
      <c r="E43132" t="s">
        <v>108</v>
      </c>
      <c r="F43132" t="s">
        <v>203</v>
      </c>
      <c r="G43132">
        <v>396.47</v>
      </c>
    </row>
    <row r="43133" spans="1:7">
      <c r="A43133" t="s">
        <v>37</v>
      </c>
      <c r="B43133">
        <v>11</v>
      </c>
      <c r="C43133">
        <v>2011</v>
      </c>
      <c r="D43133" t="s">
        <v>79</v>
      </c>
      <c r="E43133" t="s">
        <v>108</v>
      </c>
      <c r="F43133" t="s">
        <v>203</v>
      </c>
      <c r="G43133">
        <v>2924.2200000000003</v>
      </c>
    </row>
    <row r="43134" spans="1:7">
      <c r="A43134" t="s">
        <v>31</v>
      </c>
      <c r="B43134">
        <v>3</v>
      </c>
      <c r="C43134">
        <v>2012</v>
      </c>
      <c r="D43134" t="s">
        <v>79</v>
      </c>
      <c r="E43134" t="s">
        <v>108</v>
      </c>
      <c r="F43134" t="s">
        <v>203</v>
      </c>
      <c r="G43134">
        <v>2752.04</v>
      </c>
    </row>
    <row r="43135" spans="1:7">
      <c r="A43135" t="s">
        <v>109</v>
      </c>
      <c r="B43135">
        <v>1</v>
      </c>
      <c r="C43135">
        <v>2012</v>
      </c>
      <c r="D43135" t="s">
        <v>79</v>
      </c>
      <c r="E43135" t="s">
        <v>108</v>
      </c>
      <c r="F43135" t="s">
        <v>203</v>
      </c>
      <c r="G43135">
        <v>1829.6100000000001</v>
      </c>
    </row>
    <row r="43136" spans="1:7">
      <c r="A43136" t="s">
        <v>42</v>
      </c>
      <c r="B43136">
        <v>2</v>
      </c>
      <c r="C43136">
        <v>2010</v>
      </c>
      <c r="D43136" t="s">
        <v>79</v>
      </c>
      <c r="E43136" t="s">
        <v>108</v>
      </c>
      <c r="F43136" t="s">
        <v>207</v>
      </c>
      <c r="G43136">
        <v>4880.38</v>
      </c>
    </row>
    <row r="43137" spans="1:7">
      <c r="A43137" t="s">
        <v>25</v>
      </c>
      <c r="B43137">
        <v>8</v>
      </c>
      <c r="C43137">
        <v>2011</v>
      </c>
      <c r="D43137" t="s">
        <v>79</v>
      </c>
      <c r="E43137" t="s">
        <v>108</v>
      </c>
      <c r="F43137" t="s">
        <v>207</v>
      </c>
      <c r="G43137">
        <v>5408.21</v>
      </c>
    </row>
    <row r="43138" spans="1:7">
      <c r="A43138" t="s">
        <v>39</v>
      </c>
      <c r="B43138">
        <v>5</v>
      </c>
      <c r="C43138">
        <v>2011</v>
      </c>
      <c r="D43138" t="s">
        <v>79</v>
      </c>
      <c r="E43138" t="s">
        <v>108</v>
      </c>
      <c r="F43138" t="s">
        <v>207</v>
      </c>
      <c r="G43138">
        <v>5734.97</v>
      </c>
    </row>
    <row r="43139" spans="1:7">
      <c r="A43139" t="s">
        <v>33</v>
      </c>
      <c r="B43139">
        <v>9</v>
      </c>
      <c r="C43139">
        <v>2010</v>
      </c>
      <c r="D43139" t="s">
        <v>79</v>
      </c>
      <c r="E43139" t="s">
        <v>108</v>
      </c>
      <c r="F43139" t="s">
        <v>207</v>
      </c>
      <c r="G43139">
        <v>4661.3599999999997</v>
      </c>
    </row>
    <row r="43140" spans="1:7">
      <c r="A43140" t="s">
        <v>37</v>
      </c>
      <c r="B43140">
        <v>11</v>
      </c>
      <c r="C43140">
        <v>2011</v>
      </c>
      <c r="D43140" t="s">
        <v>79</v>
      </c>
      <c r="E43140" t="s">
        <v>108</v>
      </c>
      <c r="F43140" t="s">
        <v>214</v>
      </c>
      <c r="G43140">
        <v>10857.42</v>
      </c>
    </row>
    <row r="43141" spans="1:7">
      <c r="A43141" t="s">
        <v>13</v>
      </c>
      <c r="B43141">
        <v>7</v>
      </c>
      <c r="C43141">
        <v>2009</v>
      </c>
      <c r="D43141" t="s">
        <v>79</v>
      </c>
      <c r="E43141" t="s">
        <v>108</v>
      </c>
      <c r="F43141" t="s">
        <v>214</v>
      </c>
      <c r="G43141">
        <v>5806.89</v>
      </c>
    </row>
    <row r="43142" spans="1:7">
      <c r="A43142" t="s">
        <v>28</v>
      </c>
      <c r="B43142">
        <v>4</v>
      </c>
      <c r="C43142">
        <v>2012</v>
      </c>
      <c r="D43142" t="s">
        <v>79</v>
      </c>
      <c r="E43142" t="s">
        <v>108</v>
      </c>
      <c r="F43142" t="s">
        <v>214</v>
      </c>
      <c r="G43142">
        <v>5928.9400000000005</v>
      </c>
    </row>
    <row r="43143" spans="1:7">
      <c r="A43143" t="s">
        <v>24</v>
      </c>
      <c r="B43143">
        <v>5</v>
      </c>
      <c r="C43143">
        <v>2012</v>
      </c>
      <c r="D43143" t="s">
        <v>79</v>
      </c>
      <c r="E43143" t="s">
        <v>108</v>
      </c>
      <c r="F43143" t="s">
        <v>214</v>
      </c>
      <c r="G43143">
        <v>4219.28</v>
      </c>
    </row>
    <row r="43144" spans="1:7">
      <c r="A43144" t="s">
        <v>19</v>
      </c>
      <c r="B43144">
        <v>11</v>
      </c>
      <c r="C43144">
        <v>2010</v>
      </c>
      <c r="D43144" t="s">
        <v>79</v>
      </c>
      <c r="E43144" t="s">
        <v>108</v>
      </c>
      <c r="F43144" t="s">
        <v>214</v>
      </c>
      <c r="G43144">
        <v>7927.93</v>
      </c>
    </row>
    <row r="43145" spans="1:7">
      <c r="A43145" t="s">
        <v>22</v>
      </c>
      <c r="B43145">
        <v>9</v>
      </c>
      <c r="C43145">
        <v>2011</v>
      </c>
      <c r="D43145" t="s">
        <v>79</v>
      </c>
      <c r="E43145" t="s">
        <v>108</v>
      </c>
      <c r="F43145" t="s">
        <v>217</v>
      </c>
      <c r="G43145">
        <v>308.36</v>
      </c>
    </row>
    <row r="43146" spans="1:7">
      <c r="A43146" t="s">
        <v>40</v>
      </c>
      <c r="B43146">
        <v>10</v>
      </c>
      <c r="C43146">
        <v>2011</v>
      </c>
      <c r="D43146" t="s">
        <v>79</v>
      </c>
      <c r="E43146" t="s">
        <v>108</v>
      </c>
      <c r="F43146" t="s">
        <v>217</v>
      </c>
      <c r="G43146">
        <v>237.20000000000002</v>
      </c>
    </row>
    <row r="43147" spans="1:7">
      <c r="A43147" t="s">
        <v>19</v>
      </c>
      <c r="B43147">
        <v>11</v>
      </c>
      <c r="C43147">
        <v>2010</v>
      </c>
      <c r="D43147" t="s">
        <v>79</v>
      </c>
      <c r="E43147" t="s">
        <v>108</v>
      </c>
      <c r="F43147" t="s">
        <v>217</v>
      </c>
      <c r="G43147">
        <v>0</v>
      </c>
    </row>
    <row r="43148" spans="1:7">
      <c r="A43148" t="s">
        <v>38</v>
      </c>
      <c r="B43148">
        <v>7</v>
      </c>
      <c r="C43148">
        <v>2011</v>
      </c>
      <c r="D43148" t="s">
        <v>79</v>
      </c>
      <c r="E43148" t="s">
        <v>108</v>
      </c>
      <c r="F43148" t="s">
        <v>266</v>
      </c>
      <c r="G43148">
        <v>0</v>
      </c>
    </row>
    <row r="43149" spans="1:7">
      <c r="A43149" t="s">
        <v>89</v>
      </c>
      <c r="B43149">
        <v>4</v>
      </c>
      <c r="C43149">
        <v>2011</v>
      </c>
      <c r="D43149" t="s">
        <v>79</v>
      </c>
      <c r="E43149" t="s">
        <v>108</v>
      </c>
      <c r="F43149" t="s">
        <v>222</v>
      </c>
      <c r="G43149">
        <v>31254.240000000002</v>
      </c>
    </row>
    <row r="43150" spans="1:7">
      <c r="A43150" t="s">
        <v>33</v>
      </c>
      <c r="B43150">
        <v>9</v>
      </c>
      <c r="C43150">
        <v>2010</v>
      </c>
      <c r="D43150" t="s">
        <v>79</v>
      </c>
      <c r="E43150" t="s">
        <v>108</v>
      </c>
      <c r="F43150" t="s">
        <v>222</v>
      </c>
      <c r="G43150">
        <v>24736.81</v>
      </c>
    </row>
    <row r="43151" spans="1:7">
      <c r="A43151" t="s">
        <v>30</v>
      </c>
      <c r="B43151">
        <v>8</v>
      </c>
      <c r="C43151">
        <v>2010</v>
      </c>
      <c r="D43151" t="s">
        <v>79</v>
      </c>
      <c r="E43151" t="s">
        <v>108</v>
      </c>
      <c r="F43151" t="s">
        <v>222</v>
      </c>
      <c r="G43151">
        <v>30702.440000000002</v>
      </c>
    </row>
    <row r="43152" spans="1:7">
      <c r="A43152" t="s">
        <v>25</v>
      </c>
      <c r="B43152">
        <v>8</v>
      </c>
      <c r="C43152">
        <v>2011</v>
      </c>
      <c r="D43152" t="s">
        <v>79</v>
      </c>
      <c r="E43152" t="s">
        <v>108</v>
      </c>
      <c r="F43152" t="s">
        <v>222</v>
      </c>
      <c r="G43152">
        <v>28349.66</v>
      </c>
    </row>
    <row r="43153" spans="1:7">
      <c r="A43153" t="s">
        <v>9</v>
      </c>
      <c r="B43153">
        <v>8</v>
      </c>
      <c r="C43153">
        <v>2009</v>
      </c>
      <c r="D43153" t="s">
        <v>79</v>
      </c>
      <c r="E43153" t="s">
        <v>108</v>
      </c>
      <c r="F43153" t="s">
        <v>222</v>
      </c>
      <c r="G43153">
        <v>20187.28</v>
      </c>
    </row>
    <row r="43154" spans="1:7">
      <c r="A43154" t="s">
        <v>24</v>
      </c>
      <c r="B43154">
        <v>5</v>
      </c>
      <c r="C43154">
        <v>2012</v>
      </c>
      <c r="D43154" t="s">
        <v>79</v>
      </c>
      <c r="E43154" t="s">
        <v>108</v>
      </c>
      <c r="F43154" t="s">
        <v>222</v>
      </c>
      <c r="G43154">
        <v>20662.87</v>
      </c>
    </row>
    <row r="43155" spans="1:7">
      <c r="A43155" t="s">
        <v>40</v>
      </c>
      <c r="B43155">
        <v>10</v>
      </c>
      <c r="C43155">
        <v>2011</v>
      </c>
      <c r="D43155" t="s">
        <v>79</v>
      </c>
      <c r="E43155" t="s">
        <v>108</v>
      </c>
      <c r="F43155" t="s">
        <v>222</v>
      </c>
      <c r="G43155">
        <v>46392.37</v>
      </c>
    </row>
    <row r="43156" spans="1:7">
      <c r="A43156" t="s">
        <v>31</v>
      </c>
      <c r="B43156">
        <v>3</v>
      </c>
      <c r="C43156">
        <v>2012</v>
      </c>
      <c r="D43156" t="s">
        <v>79</v>
      </c>
      <c r="E43156" t="s">
        <v>108</v>
      </c>
      <c r="F43156" t="s">
        <v>224</v>
      </c>
      <c r="G43156">
        <v>38.92</v>
      </c>
    </row>
    <row r="43157" spans="1:7">
      <c r="A43157" t="s">
        <v>30</v>
      </c>
      <c r="B43157">
        <v>8</v>
      </c>
      <c r="C43157">
        <v>2010</v>
      </c>
      <c r="D43157" t="s">
        <v>79</v>
      </c>
      <c r="E43157" t="s">
        <v>108</v>
      </c>
      <c r="F43157" t="s">
        <v>224</v>
      </c>
      <c r="G43157">
        <v>481.94</v>
      </c>
    </row>
    <row r="43158" spans="1:7">
      <c r="A43158" t="s">
        <v>28</v>
      </c>
      <c r="B43158">
        <v>4</v>
      </c>
      <c r="C43158">
        <v>2012</v>
      </c>
      <c r="D43158" t="s">
        <v>79</v>
      </c>
      <c r="E43158" t="s">
        <v>108</v>
      </c>
      <c r="F43158" t="s">
        <v>224</v>
      </c>
      <c r="G43158">
        <v>38.92</v>
      </c>
    </row>
    <row r="43159" spans="1:7">
      <c r="A43159" t="s">
        <v>63</v>
      </c>
      <c r="B43159">
        <v>12</v>
      </c>
      <c r="C43159">
        <v>2011</v>
      </c>
      <c r="D43159" t="s">
        <v>79</v>
      </c>
      <c r="E43159" t="s">
        <v>108</v>
      </c>
      <c r="F43159" t="s">
        <v>224</v>
      </c>
      <c r="G43159">
        <v>0</v>
      </c>
    </row>
    <row r="43160" spans="1:7">
      <c r="A43160" t="s">
        <v>20</v>
      </c>
      <c r="B43160">
        <v>6</v>
      </c>
      <c r="C43160">
        <v>2010</v>
      </c>
      <c r="D43160" t="s">
        <v>79</v>
      </c>
      <c r="E43160" t="s">
        <v>108</v>
      </c>
      <c r="F43160" t="s">
        <v>224</v>
      </c>
      <c r="G43160">
        <v>831.93000000000006</v>
      </c>
    </row>
    <row r="43161" spans="1:7">
      <c r="A43161" t="s">
        <v>99</v>
      </c>
      <c r="B43161">
        <v>1</v>
      </c>
      <c r="C43161">
        <v>2011</v>
      </c>
      <c r="D43161" t="s">
        <v>79</v>
      </c>
      <c r="E43161" t="s">
        <v>108</v>
      </c>
      <c r="F43161" t="s">
        <v>224</v>
      </c>
      <c r="G43161">
        <v>373.88</v>
      </c>
    </row>
    <row r="43162" spans="1:7">
      <c r="A43162" t="s">
        <v>14</v>
      </c>
      <c r="B43162">
        <v>10</v>
      </c>
      <c r="C43162">
        <v>2010</v>
      </c>
      <c r="D43162" t="s">
        <v>79</v>
      </c>
      <c r="E43162" t="s">
        <v>108</v>
      </c>
      <c r="F43162" t="s">
        <v>224</v>
      </c>
      <c r="G43162">
        <v>491.90000000000003</v>
      </c>
    </row>
    <row r="43163" spans="1:7">
      <c r="A43163" t="s">
        <v>30</v>
      </c>
      <c r="B43163">
        <v>8</v>
      </c>
      <c r="C43163">
        <v>2010</v>
      </c>
      <c r="D43163" t="s">
        <v>79</v>
      </c>
      <c r="E43163" t="s">
        <v>108</v>
      </c>
      <c r="F43163" t="s">
        <v>245</v>
      </c>
      <c r="G43163">
        <v>4510.24</v>
      </c>
    </row>
    <row r="43164" spans="1:7">
      <c r="A43164" t="s">
        <v>52</v>
      </c>
      <c r="B43164">
        <v>6</v>
      </c>
      <c r="C43164">
        <v>2009</v>
      </c>
      <c r="D43164" t="s">
        <v>79</v>
      </c>
      <c r="E43164" t="s">
        <v>108</v>
      </c>
      <c r="F43164" t="s">
        <v>245</v>
      </c>
      <c r="G43164">
        <v>3912.86</v>
      </c>
    </row>
    <row r="43165" spans="1:7">
      <c r="A43165" t="s">
        <v>13</v>
      </c>
      <c r="B43165">
        <v>7</v>
      </c>
      <c r="C43165">
        <v>2009</v>
      </c>
      <c r="D43165" t="s">
        <v>79</v>
      </c>
      <c r="E43165" t="s">
        <v>108</v>
      </c>
      <c r="F43165" t="s">
        <v>245</v>
      </c>
      <c r="G43165">
        <v>2565.46</v>
      </c>
    </row>
    <row r="43166" spans="1:7">
      <c r="A43166" t="s">
        <v>17</v>
      </c>
      <c r="B43166">
        <v>4</v>
      </c>
      <c r="C43166">
        <v>2009</v>
      </c>
      <c r="D43166" t="s">
        <v>79</v>
      </c>
      <c r="E43166" t="s">
        <v>108</v>
      </c>
      <c r="F43166" t="s">
        <v>245</v>
      </c>
      <c r="G43166">
        <v>4241.42</v>
      </c>
    </row>
    <row r="43167" spans="1:7">
      <c r="A43167" t="s">
        <v>24</v>
      </c>
      <c r="B43167">
        <v>5</v>
      </c>
      <c r="C43167">
        <v>2012</v>
      </c>
      <c r="D43167" t="s">
        <v>79</v>
      </c>
      <c r="E43167" t="s">
        <v>108</v>
      </c>
      <c r="F43167" t="s">
        <v>245</v>
      </c>
      <c r="G43167">
        <v>3214.08</v>
      </c>
    </row>
    <row r="43168" spans="1:7">
      <c r="A43168" t="s">
        <v>19</v>
      </c>
      <c r="B43168">
        <v>11</v>
      </c>
      <c r="C43168">
        <v>2010</v>
      </c>
      <c r="D43168" t="s">
        <v>79</v>
      </c>
      <c r="E43168" t="s">
        <v>108</v>
      </c>
      <c r="F43168" t="s">
        <v>245</v>
      </c>
      <c r="G43168">
        <v>5276.12</v>
      </c>
    </row>
    <row r="43169" spans="1:7">
      <c r="A43169" t="s">
        <v>14</v>
      </c>
      <c r="B43169">
        <v>10</v>
      </c>
      <c r="C43169">
        <v>2010</v>
      </c>
      <c r="D43169" t="s">
        <v>79</v>
      </c>
      <c r="E43169" t="s">
        <v>108</v>
      </c>
      <c r="F43169" t="s">
        <v>245</v>
      </c>
      <c r="G43169">
        <v>4640.07</v>
      </c>
    </row>
    <row r="43170" spans="1:7">
      <c r="A43170" t="s">
        <v>45</v>
      </c>
      <c r="B43170">
        <v>3</v>
      </c>
      <c r="C43170">
        <v>2010</v>
      </c>
      <c r="D43170" t="s">
        <v>79</v>
      </c>
      <c r="E43170" t="s">
        <v>108</v>
      </c>
      <c r="F43170" t="s">
        <v>261</v>
      </c>
      <c r="G43170">
        <v>0</v>
      </c>
    </row>
    <row r="43171" spans="1:7">
      <c r="A43171" t="s">
        <v>44</v>
      </c>
      <c r="B43171">
        <v>2</v>
      </c>
      <c r="C43171">
        <v>2012</v>
      </c>
      <c r="D43171" t="s">
        <v>79</v>
      </c>
      <c r="E43171" t="s">
        <v>108</v>
      </c>
      <c r="F43171" t="s">
        <v>261</v>
      </c>
      <c r="G43171">
        <v>0</v>
      </c>
    </row>
    <row r="43172" spans="1:7">
      <c r="A43172" t="s">
        <v>26</v>
      </c>
      <c r="B43172">
        <v>9</v>
      </c>
      <c r="C43172">
        <v>2009</v>
      </c>
      <c r="D43172" t="s">
        <v>79</v>
      </c>
      <c r="E43172" t="s">
        <v>108</v>
      </c>
      <c r="F43172" t="s">
        <v>261</v>
      </c>
      <c r="G43172">
        <v>-2652.48</v>
      </c>
    </row>
    <row r="43173" spans="1:7">
      <c r="A43173" t="s">
        <v>16</v>
      </c>
      <c r="B43173">
        <v>7</v>
      </c>
      <c r="C43173">
        <v>2010</v>
      </c>
      <c r="D43173" t="s">
        <v>79</v>
      </c>
      <c r="E43173" t="s">
        <v>108</v>
      </c>
      <c r="F43173" t="s">
        <v>262</v>
      </c>
      <c r="G43173">
        <v>69185.149999999994</v>
      </c>
    </row>
    <row r="43174" spans="1:7">
      <c r="A43174" t="s">
        <v>63</v>
      </c>
      <c r="B43174">
        <v>12</v>
      </c>
      <c r="C43174">
        <v>2011</v>
      </c>
      <c r="D43174" t="s">
        <v>79</v>
      </c>
      <c r="E43174" t="s">
        <v>108</v>
      </c>
      <c r="F43174" t="s">
        <v>262</v>
      </c>
      <c r="G43174">
        <v>77755.34</v>
      </c>
    </row>
    <row r="43175" spans="1:7">
      <c r="A43175" t="s">
        <v>42</v>
      </c>
      <c r="B43175">
        <v>2</v>
      </c>
      <c r="C43175">
        <v>2010</v>
      </c>
      <c r="D43175" t="s">
        <v>79</v>
      </c>
      <c r="E43175" t="s">
        <v>108</v>
      </c>
      <c r="F43175" t="s">
        <v>262</v>
      </c>
      <c r="G43175">
        <v>47247.65</v>
      </c>
    </row>
    <row r="43176" spans="1:7">
      <c r="A43176" t="s">
        <v>5</v>
      </c>
      <c r="B43176">
        <v>12</v>
      </c>
      <c r="C43176">
        <v>2010</v>
      </c>
      <c r="D43176" t="s">
        <v>79</v>
      </c>
      <c r="E43176" t="s">
        <v>108</v>
      </c>
      <c r="F43176" t="s">
        <v>262</v>
      </c>
      <c r="G43176">
        <v>67670.570000000007</v>
      </c>
    </row>
    <row r="43177" spans="1:7">
      <c r="A43177" t="s">
        <v>40</v>
      </c>
      <c r="B43177">
        <v>10</v>
      </c>
      <c r="C43177">
        <v>2011</v>
      </c>
      <c r="D43177" t="s">
        <v>79</v>
      </c>
      <c r="E43177" t="s">
        <v>108</v>
      </c>
      <c r="F43177" t="s">
        <v>262</v>
      </c>
      <c r="G43177">
        <v>85758.6</v>
      </c>
    </row>
    <row r="43178" spans="1:7">
      <c r="A43178" t="s">
        <v>114</v>
      </c>
      <c r="B43178">
        <v>2</v>
      </c>
      <c r="C43178">
        <v>2011</v>
      </c>
      <c r="D43178" t="s">
        <v>79</v>
      </c>
      <c r="E43178" t="s">
        <v>108</v>
      </c>
      <c r="F43178" t="s">
        <v>262</v>
      </c>
      <c r="G43178">
        <v>39729.020000000004</v>
      </c>
    </row>
    <row r="43179" spans="1:7">
      <c r="A43179" t="s">
        <v>19</v>
      </c>
      <c r="B43179">
        <v>11</v>
      </c>
      <c r="C43179">
        <v>2010</v>
      </c>
      <c r="D43179" t="s">
        <v>79</v>
      </c>
      <c r="E43179" t="s">
        <v>108</v>
      </c>
      <c r="F43179" t="s">
        <v>262</v>
      </c>
      <c r="G43179">
        <v>65585.59</v>
      </c>
    </row>
    <row r="43180" spans="1:7">
      <c r="A43180" t="s">
        <v>63</v>
      </c>
      <c r="B43180">
        <v>12</v>
      </c>
      <c r="C43180">
        <v>2011</v>
      </c>
      <c r="D43180" t="s">
        <v>79</v>
      </c>
      <c r="E43180" t="s">
        <v>108</v>
      </c>
      <c r="F43180" t="s">
        <v>263</v>
      </c>
      <c r="G43180">
        <v>35125.9</v>
      </c>
    </row>
    <row r="43181" spans="1:7">
      <c r="A43181" t="s">
        <v>29</v>
      </c>
      <c r="B43181">
        <v>6</v>
      </c>
      <c r="C43181">
        <v>2011</v>
      </c>
      <c r="D43181" t="s">
        <v>79</v>
      </c>
      <c r="E43181" t="s">
        <v>108</v>
      </c>
      <c r="F43181" t="s">
        <v>264</v>
      </c>
      <c r="G43181">
        <v>6351.93</v>
      </c>
    </row>
    <row r="43182" spans="1:7">
      <c r="A43182" t="s">
        <v>45</v>
      </c>
      <c r="B43182">
        <v>3</v>
      </c>
      <c r="C43182">
        <v>2010</v>
      </c>
      <c r="D43182" t="s">
        <v>79</v>
      </c>
      <c r="E43182" t="s">
        <v>108</v>
      </c>
      <c r="F43182" t="s">
        <v>264</v>
      </c>
      <c r="G43182">
        <v>6314.17</v>
      </c>
    </row>
    <row r="43183" spans="1:7">
      <c r="A43183" t="s">
        <v>52</v>
      </c>
      <c r="B43183">
        <v>6</v>
      </c>
      <c r="C43183">
        <v>2009</v>
      </c>
      <c r="D43183" t="s">
        <v>79</v>
      </c>
      <c r="E43183" t="s">
        <v>108</v>
      </c>
      <c r="F43183" t="s">
        <v>264</v>
      </c>
      <c r="G43183">
        <v>4742.58</v>
      </c>
    </row>
    <row r="43184" spans="1:7">
      <c r="A43184" t="s">
        <v>63</v>
      </c>
      <c r="B43184">
        <v>12</v>
      </c>
      <c r="C43184">
        <v>2011</v>
      </c>
      <c r="D43184" t="s">
        <v>79</v>
      </c>
      <c r="E43184" t="s">
        <v>108</v>
      </c>
      <c r="F43184" t="s">
        <v>264</v>
      </c>
      <c r="G43184">
        <v>8120.21</v>
      </c>
    </row>
    <row r="43185" spans="1:7">
      <c r="A43185" t="s">
        <v>14</v>
      </c>
      <c r="B43185">
        <v>10</v>
      </c>
      <c r="C43185">
        <v>2010</v>
      </c>
      <c r="D43185" t="s">
        <v>79</v>
      </c>
      <c r="E43185" t="s">
        <v>108</v>
      </c>
      <c r="F43185" t="s">
        <v>264</v>
      </c>
      <c r="G43185">
        <v>-31325.06</v>
      </c>
    </row>
    <row r="43186" spans="1:7">
      <c r="A43186" t="s">
        <v>33</v>
      </c>
      <c r="B43186">
        <v>9</v>
      </c>
      <c r="C43186">
        <v>2010</v>
      </c>
      <c r="D43186" t="s">
        <v>79</v>
      </c>
      <c r="E43186" t="s">
        <v>108</v>
      </c>
      <c r="F43186" t="s">
        <v>264</v>
      </c>
      <c r="G43186">
        <v>14463.89</v>
      </c>
    </row>
    <row r="43187" spans="1:7">
      <c r="A43187" t="s">
        <v>68</v>
      </c>
      <c r="B43187">
        <v>1</v>
      </c>
      <c r="C43187">
        <v>2010</v>
      </c>
      <c r="D43187" t="s">
        <v>79</v>
      </c>
      <c r="E43187" t="s">
        <v>108</v>
      </c>
      <c r="F43187" t="s">
        <v>264</v>
      </c>
      <c r="G43187">
        <v>-7844.2300000000005</v>
      </c>
    </row>
    <row r="43188" spans="1:7">
      <c r="A43188" t="s">
        <v>17</v>
      </c>
      <c r="B43188">
        <v>4</v>
      </c>
      <c r="C43188">
        <v>2009</v>
      </c>
      <c r="D43188" t="s">
        <v>79</v>
      </c>
      <c r="E43188" t="s">
        <v>108</v>
      </c>
      <c r="F43188" t="s">
        <v>264</v>
      </c>
      <c r="G43188">
        <v>7693.67</v>
      </c>
    </row>
    <row r="43189" spans="1:7">
      <c r="A43189" t="s">
        <v>43</v>
      </c>
      <c r="B43189">
        <v>5</v>
      </c>
      <c r="C43189">
        <v>2009</v>
      </c>
      <c r="D43189" t="s">
        <v>79</v>
      </c>
      <c r="E43189" t="s">
        <v>115</v>
      </c>
      <c r="F43189" t="s">
        <v>92</v>
      </c>
      <c r="G43189">
        <v>6172.81</v>
      </c>
    </row>
    <row r="43190" spans="1:7">
      <c r="A43190" t="s">
        <v>71</v>
      </c>
      <c r="B43190">
        <v>11</v>
      </c>
      <c r="C43190">
        <v>2009</v>
      </c>
      <c r="D43190" t="s">
        <v>79</v>
      </c>
      <c r="E43190" t="s">
        <v>115</v>
      </c>
      <c r="F43190" t="s">
        <v>92</v>
      </c>
      <c r="G43190">
        <v>0</v>
      </c>
    </row>
    <row r="43191" spans="1:7">
      <c r="A43191" t="s">
        <v>5</v>
      </c>
      <c r="B43191">
        <v>12</v>
      </c>
      <c r="C43191">
        <v>2010</v>
      </c>
      <c r="D43191" t="s">
        <v>79</v>
      </c>
      <c r="E43191" t="s">
        <v>115</v>
      </c>
      <c r="F43191" t="s">
        <v>121</v>
      </c>
      <c r="G43191">
        <v>0</v>
      </c>
    </row>
    <row r="43192" spans="1:7">
      <c r="A43192" t="s">
        <v>45</v>
      </c>
      <c r="B43192">
        <v>3</v>
      </c>
      <c r="C43192">
        <v>2010</v>
      </c>
      <c r="D43192" t="s">
        <v>79</v>
      </c>
      <c r="E43192" t="s">
        <v>115</v>
      </c>
      <c r="F43192" t="s">
        <v>126</v>
      </c>
      <c r="G43192">
        <v>18803.38</v>
      </c>
    </row>
    <row r="43193" spans="1:7">
      <c r="A43193" t="s">
        <v>13</v>
      </c>
      <c r="B43193">
        <v>7</v>
      </c>
      <c r="C43193">
        <v>2009</v>
      </c>
      <c r="D43193" t="s">
        <v>79</v>
      </c>
      <c r="E43193" t="s">
        <v>115</v>
      </c>
      <c r="F43193" t="s">
        <v>126</v>
      </c>
      <c r="G43193">
        <v>11757.61</v>
      </c>
    </row>
    <row r="43194" spans="1:7">
      <c r="A43194" t="s">
        <v>44</v>
      </c>
      <c r="B43194">
        <v>2</v>
      </c>
      <c r="C43194">
        <v>2012</v>
      </c>
      <c r="D43194" t="s">
        <v>79</v>
      </c>
      <c r="E43194" t="s">
        <v>115</v>
      </c>
      <c r="F43194" t="s">
        <v>126</v>
      </c>
      <c r="G43194">
        <v>26549.05</v>
      </c>
    </row>
    <row r="43195" spans="1:7">
      <c r="A43195" t="s">
        <v>16</v>
      </c>
      <c r="B43195">
        <v>7</v>
      </c>
      <c r="C43195">
        <v>2010</v>
      </c>
      <c r="D43195" t="s">
        <v>79</v>
      </c>
      <c r="E43195" t="s">
        <v>115</v>
      </c>
      <c r="F43195" t="s">
        <v>126</v>
      </c>
      <c r="G43195">
        <v>10519.83</v>
      </c>
    </row>
    <row r="43196" spans="1:7">
      <c r="A43196" t="s">
        <v>38</v>
      </c>
      <c r="B43196">
        <v>7</v>
      </c>
      <c r="C43196">
        <v>2011</v>
      </c>
      <c r="D43196" t="s">
        <v>79</v>
      </c>
      <c r="E43196" t="s">
        <v>115</v>
      </c>
      <c r="F43196" t="s">
        <v>126</v>
      </c>
      <c r="G43196">
        <v>16483.260000000002</v>
      </c>
    </row>
    <row r="43197" spans="1:7">
      <c r="A43197" t="s">
        <v>42</v>
      </c>
      <c r="B43197">
        <v>2</v>
      </c>
      <c r="C43197">
        <v>2010</v>
      </c>
      <c r="D43197" t="s">
        <v>79</v>
      </c>
      <c r="E43197" t="s">
        <v>115</v>
      </c>
      <c r="F43197" t="s">
        <v>126</v>
      </c>
      <c r="G43197">
        <v>25575.21</v>
      </c>
    </row>
    <row r="43198" spans="1:7">
      <c r="A43198" t="s">
        <v>68</v>
      </c>
      <c r="B43198">
        <v>1</v>
      </c>
      <c r="C43198">
        <v>2010</v>
      </c>
      <c r="D43198" t="s">
        <v>79</v>
      </c>
      <c r="E43198" t="s">
        <v>115</v>
      </c>
      <c r="F43198" t="s">
        <v>126</v>
      </c>
      <c r="G43198">
        <v>10162.1</v>
      </c>
    </row>
    <row r="43199" spans="1:7">
      <c r="A43199" t="s">
        <v>27</v>
      </c>
      <c r="B43199">
        <v>1</v>
      </c>
      <c r="C43199">
        <v>2009</v>
      </c>
      <c r="D43199" t="s">
        <v>79</v>
      </c>
      <c r="E43199" t="s">
        <v>115</v>
      </c>
      <c r="F43199" t="s">
        <v>126</v>
      </c>
      <c r="G43199">
        <v>5932.39</v>
      </c>
    </row>
    <row r="43200" spans="1:7">
      <c r="A43200" t="s">
        <v>18</v>
      </c>
      <c r="B43200">
        <v>3</v>
      </c>
      <c r="C43200">
        <v>2009</v>
      </c>
      <c r="D43200" t="s">
        <v>79</v>
      </c>
      <c r="E43200" t="s">
        <v>115</v>
      </c>
      <c r="F43200" t="s">
        <v>131</v>
      </c>
      <c r="G43200">
        <v>8705.75</v>
      </c>
    </row>
    <row r="43201" spans="1:7">
      <c r="A43201" t="s">
        <v>71</v>
      </c>
      <c r="B43201">
        <v>11</v>
      </c>
      <c r="C43201">
        <v>2009</v>
      </c>
      <c r="D43201" t="s">
        <v>79</v>
      </c>
      <c r="E43201" t="s">
        <v>115</v>
      </c>
      <c r="F43201" t="s">
        <v>131</v>
      </c>
      <c r="G43201">
        <v>7090.03</v>
      </c>
    </row>
    <row r="43202" spans="1:7">
      <c r="A43202" t="s">
        <v>52</v>
      </c>
      <c r="B43202">
        <v>6</v>
      </c>
      <c r="C43202">
        <v>2009</v>
      </c>
      <c r="D43202" t="s">
        <v>79</v>
      </c>
      <c r="E43202" t="s">
        <v>115</v>
      </c>
      <c r="F43202" t="s">
        <v>131</v>
      </c>
      <c r="G43202">
        <v>6527.21</v>
      </c>
    </row>
    <row r="43203" spans="1:7">
      <c r="A43203" t="s">
        <v>38</v>
      </c>
      <c r="B43203">
        <v>7</v>
      </c>
      <c r="C43203">
        <v>2011</v>
      </c>
      <c r="D43203" t="s">
        <v>79</v>
      </c>
      <c r="E43203" t="s">
        <v>115</v>
      </c>
      <c r="F43203" t="s">
        <v>131</v>
      </c>
      <c r="G43203">
        <v>4613.53</v>
      </c>
    </row>
    <row r="43204" spans="1:7">
      <c r="A43204" t="s">
        <v>63</v>
      </c>
      <c r="B43204">
        <v>12</v>
      </c>
      <c r="C43204">
        <v>2011</v>
      </c>
      <c r="D43204" t="s">
        <v>79</v>
      </c>
      <c r="E43204" t="s">
        <v>115</v>
      </c>
      <c r="F43204" t="s">
        <v>131</v>
      </c>
      <c r="G43204">
        <v>3435.87</v>
      </c>
    </row>
    <row r="43205" spans="1:7">
      <c r="A43205" t="s">
        <v>23</v>
      </c>
      <c r="B43205">
        <v>2</v>
      </c>
      <c r="C43205">
        <v>2009</v>
      </c>
      <c r="D43205" t="s">
        <v>79</v>
      </c>
      <c r="E43205" t="s">
        <v>115</v>
      </c>
      <c r="F43205" t="s">
        <v>131</v>
      </c>
      <c r="G43205">
        <v>7907.1100000000006</v>
      </c>
    </row>
    <row r="43206" spans="1:7">
      <c r="A43206" t="s">
        <v>42</v>
      </c>
      <c r="B43206">
        <v>2</v>
      </c>
      <c r="C43206">
        <v>2010</v>
      </c>
      <c r="D43206" t="s">
        <v>79</v>
      </c>
      <c r="E43206" t="s">
        <v>115</v>
      </c>
      <c r="F43206" t="s">
        <v>131</v>
      </c>
      <c r="G43206">
        <v>17354.02</v>
      </c>
    </row>
    <row r="43207" spans="1:7">
      <c r="A43207" t="s">
        <v>13</v>
      </c>
      <c r="B43207">
        <v>7</v>
      </c>
      <c r="C43207">
        <v>2009</v>
      </c>
      <c r="D43207" t="s">
        <v>79</v>
      </c>
      <c r="E43207" t="s">
        <v>115</v>
      </c>
      <c r="F43207" t="s">
        <v>133</v>
      </c>
      <c r="G43207">
        <v>3168.5</v>
      </c>
    </row>
    <row r="43208" spans="1:7">
      <c r="A43208" t="s">
        <v>45</v>
      </c>
      <c r="B43208">
        <v>3</v>
      </c>
      <c r="C43208">
        <v>2010</v>
      </c>
      <c r="D43208" t="s">
        <v>79</v>
      </c>
      <c r="E43208" t="s">
        <v>115</v>
      </c>
      <c r="F43208" t="s">
        <v>133</v>
      </c>
      <c r="G43208">
        <v>4640.3599999999997</v>
      </c>
    </row>
    <row r="43209" spans="1:7">
      <c r="A43209" t="s">
        <v>29</v>
      </c>
      <c r="B43209">
        <v>6</v>
      </c>
      <c r="C43209">
        <v>2011</v>
      </c>
      <c r="D43209" t="s">
        <v>79</v>
      </c>
      <c r="E43209" t="s">
        <v>115</v>
      </c>
      <c r="F43209" t="s">
        <v>133</v>
      </c>
      <c r="G43209">
        <v>4494.29</v>
      </c>
    </row>
    <row r="43210" spans="1:7">
      <c r="A43210" t="s">
        <v>52</v>
      </c>
      <c r="B43210">
        <v>6</v>
      </c>
      <c r="C43210">
        <v>2009</v>
      </c>
      <c r="D43210" t="s">
        <v>79</v>
      </c>
      <c r="E43210" t="s">
        <v>115</v>
      </c>
      <c r="F43210" t="s">
        <v>133</v>
      </c>
      <c r="G43210">
        <v>4195.63</v>
      </c>
    </row>
    <row r="43211" spans="1:7">
      <c r="A43211" t="s">
        <v>109</v>
      </c>
      <c r="B43211">
        <v>1</v>
      </c>
      <c r="C43211">
        <v>2012</v>
      </c>
      <c r="D43211" t="s">
        <v>79</v>
      </c>
      <c r="E43211" t="s">
        <v>115</v>
      </c>
      <c r="F43211" t="s">
        <v>136</v>
      </c>
      <c r="G43211">
        <v>0</v>
      </c>
    </row>
    <row r="43212" spans="1:7">
      <c r="A43212" t="s">
        <v>43</v>
      </c>
      <c r="B43212">
        <v>5</v>
      </c>
      <c r="C43212">
        <v>2009</v>
      </c>
      <c r="D43212" t="s">
        <v>79</v>
      </c>
      <c r="E43212" t="s">
        <v>115</v>
      </c>
      <c r="F43212" t="s">
        <v>137</v>
      </c>
      <c r="G43212">
        <v>0</v>
      </c>
    </row>
    <row r="43213" spans="1:7">
      <c r="A43213" t="s">
        <v>32</v>
      </c>
      <c r="B43213">
        <v>10</v>
      </c>
      <c r="C43213">
        <v>2009</v>
      </c>
      <c r="D43213" t="s">
        <v>79</v>
      </c>
      <c r="E43213" t="s">
        <v>115</v>
      </c>
      <c r="F43213" t="s">
        <v>137</v>
      </c>
      <c r="G43213">
        <v>314.20999999999998</v>
      </c>
    </row>
    <row r="43214" spans="1:7">
      <c r="A43214" t="s">
        <v>22</v>
      </c>
      <c r="B43214">
        <v>9</v>
      </c>
      <c r="C43214">
        <v>2011</v>
      </c>
      <c r="D43214" t="s">
        <v>79</v>
      </c>
      <c r="E43214" t="s">
        <v>115</v>
      </c>
      <c r="F43214" t="s">
        <v>138</v>
      </c>
      <c r="G43214">
        <v>0</v>
      </c>
    </row>
    <row r="43215" spans="1:7">
      <c r="A43215" t="s">
        <v>40</v>
      </c>
      <c r="B43215">
        <v>10</v>
      </c>
      <c r="C43215">
        <v>2011</v>
      </c>
      <c r="D43215" t="s">
        <v>79</v>
      </c>
      <c r="E43215" t="s">
        <v>115</v>
      </c>
      <c r="F43215" t="s">
        <v>142</v>
      </c>
      <c r="G43215">
        <v>28156.18</v>
      </c>
    </row>
    <row r="43216" spans="1:7">
      <c r="A43216" t="s">
        <v>109</v>
      </c>
      <c r="B43216">
        <v>1</v>
      </c>
      <c r="C43216">
        <v>2012</v>
      </c>
      <c r="D43216" t="s">
        <v>79</v>
      </c>
      <c r="E43216" t="s">
        <v>115</v>
      </c>
      <c r="F43216" t="s">
        <v>142</v>
      </c>
      <c r="G43216">
        <v>4684.76</v>
      </c>
    </row>
    <row r="43217" spans="1:7">
      <c r="A43217" t="s">
        <v>63</v>
      </c>
      <c r="B43217">
        <v>12</v>
      </c>
      <c r="C43217">
        <v>2011</v>
      </c>
      <c r="D43217" t="s">
        <v>79</v>
      </c>
      <c r="E43217" t="s">
        <v>115</v>
      </c>
      <c r="F43217" t="s">
        <v>142</v>
      </c>
      <c r="G43217">
        <v>4059.27</v>
      </c>
    </row>
    <row r="43218" spans="1:7">
      <c r="A43218" t="s">
        <v>22</v>
      </c>
      <c r="B43218">
        <v>9</v>
      </c>
      <c r="C43218">
        <v>2011</v>
      </c>
      <c r="D43218" t="s">
        <v>79</v>
      </c>
      <c r="E43218" t="s">
        <v>115</v>
      </c>
      <c r="F43218" t="s">
        <v>142</v>
      </c>
      <c r="G43218">
        <v>6316.1900000000005</v>
      </c>
    </row>
    <row r="43219" spans="1:7">
      <c r="A43219" t="s">
        <v>85</v>
      </c>
      <c r="B43219">
        <v>4</v>
      </c>
      <c r="C43219">
        <v>2010</v>
      </c>
      <c r="D43219" t="s">
        <v>79</v>
      </c>
      <c r="E43219" t="s">
        <v>115</v>
      </c>
      <c r="F43219" t="s">
        <v>142</v>
      </c>
      <c r="G43219">
        <v>13278.87</v>
      </c>
    </row>
    <row r="43220" spans="1:7">
      <c r="A43220" t="s">
        <v>68</v>
      </c>
      <c r="B43220">
        <v>1</v>
      </c>
      <c r="C43220">
        <v>2010</v>
      </c>
      <c r="D43220" t="s">
        <v>79</v>
      </c>
      <c r="E43220" t="s">
        <v>115</v>
      </c>
      <c r="F43220" t="s">
        <v>142</v>
      </c>
      <c r="G43220">
        <v>2779.03</v>
      </c>
    </row>
    <row r="43221" spans="1:7">
      <c r="A43221" t="s">
        <v>39</v>
      </c>
      <c r="B43221">
        <v>5</v>
      </c>
      <c r="C43221">
        <v>2011</v>
      </c>
      <c r="D43221" t="s">
        <v>79</v>
      </c>
      <c r="E43221" t="s">
        <v>115</v>
      </c>
      <c r="F43221" t="s">
        <v>142</v>
      </c>
      <c r="G43221">
        <v>17043.599999999999</v>
      </c>
    </row>
    <row r="43222" spans="1:7">
      <c r="A43222" t="s">
        <v>43</v>
      </c>
      <c r="B43222">
        <v>5</v>
      </c>
      <c r="C43222">
        <v>2009</v>
      </c>
      <c r="D43222" t="s">
        <v>79</v>
      </c>
      <c r="E43222" t="s">
        <v>115</v>
      </c>
      <c r="F43222" t="s">
        <v>143</v>
      </c>
      <c r="G43222">
        <v>131.84</v>
      </c>
    </row>
    <row r="43223" spans="1:7">
      <c r="A43223" t="s">
        <v>23</v>
      </c>
      <c r="B43223">
        <v>2</v>
      </c>
      <c r="C43223">
        <v>2009</v>
      </c>
      <c r="D43223" t="s">
        <v>79</v>
      </c>
      <c r="E43223" t="s">
        <v>115</v>
      </c>
      <c r="F43223" t="s">
        <v>143</v>
      </c>
      <c r="G43223">
        <v>120.68</v>
      </c>
    </row>
    <row r="43224" spans="1:7">
      <c r="A43224" t="s">
        <v>29</v>
      </c>
      <c r="B43224">
        <v>6</v>
      </c>
      <c r="C43224">
        <v>2011</v>
      </c>
      <c r="D43224" t="s">
        <v>79</v>
      </c>
      <c r="E43224" t="s">
        <v>115</v>
      </c>
      <c r="F43224" t="s">
        <v>143</v>
      </c>
      <c r="G43224">
        <v>0</v>
      </c>
    </row>
    <row r="43225" spans="1:7">
      <c r="A43225" t="s">
        <v>109</v>
      </c>
      <c r="B43225">
        <v>1</v>
      </c>
      <c r="C43225">
        <v>2012</v>
      </c>
      <c r="D43225" t="s">
        <v>79</v>
      </c>
      <c r="E43225" t="s">
        <v>115</v>
      </c>
      <c r="F43225" t="s">
        <v>143</v>
      </c>
      <c r="G43225">
        <v>138.17000000000002</v>
      </c>
    </row>
    <row r="43226" spans="1:7">
      <c r="A43226" t="s">
        <v>114</v>
      </c>
      <c r="B43226">
        <v>2</v>
      </c>
      <c r="C43226">
        <v>2011</v>
      </c>
      <c r="D43226" t="s">
        <v>79</v>
      </c>
      <c r="E43226" t="s">
        <v>115</v>
      </c>
      <c r="F43226" t="s">
        <v>143</v>
      </c>
      <c r="G43226">
        <v>103.29</v>
      </c>
    </row>
    <row r="43227" spans="1:7">
      <c r="A43227" t="s">
        <v>44</v>
      </c>
      <c r="B43227">
        <v>2</v>
      </c>
      <c r="C43227">
        <v>2012</v>
      </c>
      <c r="D43227" t="s">
        <v>79</v>
      </c>
      <c r="E43227" t="s">
        <v>115</v>
      </c>
      <c r="F43227" t="s">
        <v>144</v>
      </c>
      <c r="G43227">
        <v>3634.48</v>
      </c>
    </row>
    <row r="43228" spans="1:7">
      <c r="A43228" t="s">
        <v>14</v>
      </c>
      <c r="B43228">
        <v>10</v>
      </c>
      <c r="C43228">
        <v>2010</v>
      </c>
      <c r="D43228" t="s">
        <v>79</v>
      </c>
      <c r="E43228" t="s">
        <v>115</v>
      </c>
      <c r="F43228" t="s">
        <v>144</v>
      </c>
      <c r="G43228">
        <v>4732.9800000000005</v>
      </c>
    </row>
    <row r="43229" spans="1:7">
      <c r="A43229" t="s">
        <v>26</v>
      </c>
      <c r="B43229">
        <v>9</v>
      </c>
      <c r="C43229">
        <v>2009</v>
      </c>
      <c r="D43229" t="s">
        <v>79</v>
      </c>
      <c r="E43229" t="s">
        <v>115</v>
      </c>
      <c r="F43229" t="s">
        <v>144</v>
      </c>
      <c r="G43229">
        <v>2316.91</v>
      </c>
    </row>
    <row r="43230" spans="1:7">
      <c r="A43230" t="s">
        <v>43</v>
      </c>
      <c r="B43230">
        <v>5</v>
      </c>
      <c r="C43230">
        <v>2009</v>
      </c>
      <c r="D43230" t="s">
        <v>79</v>
      </c>
      <c r="E43230" t="s">
        <v>115</v>
      </c>
      <c r="F43230" t="s">
        <v>144</v>
      </c>
      <c r="G43230">
        <v>3030.88</v>
      </c>
    </row>
    <row r="43231" spans="1:7">
      <c r="A43231" t="s">
        <v>71</v>
      </c>
      <c r="B43231">
        <v>11</v>
      </c>
      <c r="C43231">
        <v>2009</v>
      </c>
      <c r="D43231" t="s">
        <v>79</v>
      </c>
      <c r="E43231" t="s">
        <v>115</v>
      </c>
      <c r="F43231" t="s">
        <v>144</v>
      </c>
      <c r="G43231">
        <v>1928.94</v>
      </c>
    </row>
    <row r="43232" spans="1:7">
      <c r="A43232" t="s">
        <v>55</v>
      </c>
      <c r="B43232">
        <v>3</v>
      </c>
      <c r="C43232">
        <v>2011</v>
      </c>
      <c r="D43232" t="s">
        <v>79</v>
      </c>
      <c r="E43232" t="s">
        <v>115</v>
      </c>
      <c r="F43232" t="s">
        <v>147</v>
      </c>
      <c r="G43232">
        <v>0</v>
      </c>
    </row>
    <row r="43233" spans="1:7">
      <c r="A43233" t="s">
        <v>20</v>
      </c>
      <c r="B43233">
        <v>6</v>
      </c>
      <c r="C43233">
        <v>2010</v>
      </c>
      <c r="D43233" t="s">
        <v>79</v>
      </c>
      <c r="E43233" t="s">
        <v>115</v>
      </c>
      <c r="F43233" t="s">
        <v>147</v>
      </c>
      <c r="G43233">
        <v>63.4</v>
      </c>
    </row>
    <row r="43234" spans="1:7">
      <c r="A43234" t="s">
        <v>17</v>
      </c>
      <c r="B43234">
        <v>4</v>
      </c>
      <c r="C43234">
        <v>2009</v>
      </c>
      <c r="D43234" t="s">
        <v>79</v>
      </c>
      <c r="E43234" t="s">
        <v>115</v>
      </c>
      <c r="F43234" t="s">
        <v>147</v>
      </c>
      <c r="G43234">
        <v>0</v>
      </c>
    </row>
    <row r="43235" spans="1:7">
      <c r="A43235" t="s">
        <v>26</v>
      </c>
      <c r="B43235">
        <v>9</v>
      </c>
      <c r="C43235">
        <v>2009</v>
      </c>
      <c r="D43235" t="s">
        <v>79</v>
      </c>
      <c r="E43235" t="s">
        <v>115</v>
      </c>
      <c r="F43235" t="s">
        <v>151</v>
      </c>
      <c r="G43235">
        <v>0</v>
      </c>
    </row>
    <row r="43236" spans="1:7">
      <c r="A43236" t="s">
        <v>40</v>
      </c>
      <c r="B43236">
        <v>10</v>
      </c>
      <c r="C43236">
        <v>2011</v>
      </c>
      <c r="D43236" t="s">
        <v>79</v>
      </c>
      <c r="E43236" t="s">
        <v>115</v>
      </c>
      <c r="F43236" t="s">
        <v>155</v>
      </c>
      <c r="G43236">
        <v>3538.41</v>
      </c>
    </row>
    <row r="43237" spans="1:7">
      <c r="A43237" t="s">
        <v>30</v>
      </c>
      <c r="B43237">
        <v>8</v>
      </c>
      <c r="C43237">
        <v>2010</v>
      </c>
      <c r="D43237" t="s">
        <v>79</v>
      </c>
      <c r="E43237" t="s">
        <v>115</v>
      </c>
      <c r="F43237" t="s">
        <v>155</v>
      </c>
      <c r="G43237">
        <v>70452.290000000008</v>
      </c>
    </row>
    <row r="43238" spans="1:7">
      <c r="A43238" t="s">
        <v>16</v>
      </c>
      <c r="B43238">
        <v>7</v>
      </c>
      <c r="C43238">
        <v>2010</v>
      </c>
      <c r="D43238" t="s">
        <v>79</v>
      </c>
      <c r="E43238" t="s">
        <v>115</v>
      </c>
      <c r="F43238" t="s">
        <v>155</v>
      </c>
      <c r="G43238">
        <v>5294.68</v>
      </c>
    </row>
    <row r="43239" spans="1:7">
      <c r="A43239" t="s">
        <v>109</v>
      </c>
      <c r="B43239">
        <v>1</v>
      </c>
      <c r="C43239">
        <v>2012</v>
      </c>
      <c r="D43239" t="s">
        <v>79</v>
      </c>
      <c r="E43239" t="s">
        <v>115</v>
      </c>
      <c r="F43239" t="s">
        <v>155</v>
      </c>
      <c r="G43239">
        <v>4067.62</v>
      </c>
    </row>
    <row r="43240" spans="1:7">
      <c r="A43240" t="s">
        <v>9</v>
      </c>
      <c r="B43240">
        <v>8</v>
      </c>
      <c r="C43240">
        <v>2009</v>
      </c>
      <c r="D43240" t="s">
        <v>79</v>
      </c>
      <c r="E43240" t="s">
        <v>115</v>
      </c>
      <c r="F43240" t="s">
        <v>158</v>
      </c>
      <c r="G43240">
        <v>7213.21</v>
      </c>
    </row>
    <row r="43241" spans="1:7">
      <c r="A43241" t="s">
        <v>44</v>
      </c>
      <c r="B43241">
        <v>2</v>
      </c>
      <c r="C43241">
        <v>2012</v>
      </c>
      <c r="D43241" t="s">
        <v>79</v>
      </c>
      <c r="E43241" t="s">
        <v>115</v>
      </c>
      <c r="F43241" t="s">
        <v>158</v>
      </c>
      <c r="G43241">
        <v>11370.93</v>
      </c>
    </row>
    <row r="43242" spans="1:7">
      <c r="A43242" t="s">
        <v>37</v>
      </c>
      <c r="B43242">
        <v>11</v>
      </c>
      <c r="C43242">
        <v>2011</v>
      </c>
      <c r="D43242" t="s">
        <v>79</v>
      </c>
      <c r="E43242" t="s">
        <v>115</v>
      </c>
      <c r="F43242" t="s">
        <v>158</v>
      </c>
      <c r="G43242">
        <v>5871.22</v>
      </c>
    </row>
    <row r="43243" spans="1:7">
      <c r="A43243" t="s">
        <v>63</v>
      </c>
      <c r="B43243">
        <v>12</v>
      </c>
      <c r="C43243">
        <v>2011</v>
      </c>
      <c r="D43243" t="s">
        <v>79</v>
      </c>
      <c r="E43243" t="s">
        <v>115</v>
      </c>
      <c r="F43243" t="s">
        <v>162</v>
      </c>
      <c r="G43243">
        <v>1315.38</v>
      </c>
    </row>
    <row r="43244" spans="1:7">
      <c r="A43244" t="s">
        <v>99</v>
      </c>
      <c r="B43244">
        <v>1</v>
      </c>
      <c r="C43244">
        <v>2011</v>
      </c>
      <c r="D43244" t="s">
        <v>79</v>
      </c>
      <c r="E43244" t="s">
        <v>115</v>
      </c>
      <c r="F43244" t="s">
        <v>162</v>
      </c>
      <c r="G43244">
        <v>3998.78</v>
      </c>
    </row>
    <row r="43245" spans="1:7">
      <c r="A43245" t="s">
        <v>30</v>
      </c>
      <c r="B43245">
        <v>8</v>
      </c>
      <c r="C43245">
        <v>2010</v>
      </c>
      <c r="D43245" t="s">
        <v>79</v>
      </c>
      <c r="E43245" t="s">
        <v>115</v>
      </c>
      <c r="F43245" t="s">
        <v>162</v>
      </c>
      <c r="G43245">
        <v>1668.54</v>
      </c>
    </row>
    <row r="43246" spans="1:7">
      <c r="A43246" t="s">
        <v>114</v>
      </c>
      <c r="B43246">
        <v>2</v>
      </c>
      <c r="C43246">
        <v>2011</v>
      </c>
      <c r="D43246" t="s">
        <v>79</v>
      </c>
      <c r="E43246" t="s">
        <v>115</v>
      </c>
      <c r="F43246" t="s">
        <v>164</v>
      </c>
      <c r="G43246">
        <v>97.490000000000009</v>
      </c>
    </row>
    <row r="43247" spans="1:7">
      <c r="A43247" t="s">
        <v>14</v>
      </c>
      <c r="B43247">
        <v>10</v>
      </c>
      <c r="C43247">
        <v>2010</v>
      </c>
      <c r="D43247" t="s">
        <v>79</v>
      </c>
      <c r="E43247" t="s">
        <v>115</v>
      </c>
      <c r="F43247" t="s">
        <v>167</v>
      </c>
      <c r="G43247">
        <v>1767.38</v>
      </c>
    </row>
    <row r="43248" spans="1:7">
      <c r="A43248" t="s">
        <v>44</v>
      </c>
      <c r="B43248">
        <v>2</v>
      </c>
      <c r="C43248">
        <v>2012</v>
      </c>
      <c r="D43248" t="s">
        <v>79</v>
      </c>
      <c r="E43248" t="s">
        <v>115</v>
      </c>
      <c r="F43248" t="s">
        <v>167</v>
      </c>
      <c r="G43248">
        <v>3095.82</v>
      </c>
    </row>
    <row r="43249" spans="1:7">
      <c r="A43249" t="s">
        <v>20</v>
      </c>
      <c r="B43249">
        <v>6</v>
      </c>
      <c r="C43249">
        <v>2010</v>
      </c>
      <c r="D43249" t="s">
        <v>79</v>
      </c>
      <c r="E43249" t="s">
        <v>115</v>
      </c>
      <c r="F43249" t="s">
        <v>167</v>
      </c>
      <c r="G43249">
        <v>919.89</v>
      </c>
    </row>
    <row r="43250" spans="1:7">
      <c r="A43250" t="s">
        <v>27</v>
      </c>
      <c r="B43250">
        <v>1</v>
      </c>
      <c r="C43250">
        <v>2009</v>
      </c>
      <c r="D43250" t="s">
        <v>79</v>
      </c>
      <c r="E43250" t="s">
        <v>115</v>
      </c>
      <c r="F43250" t="s">
        <v>167</v>
      </c>
      <c r="G43250">
        <v>539.46</v>
      </c>
    </row>
    <row r="43251" spans="1:7">
      <c r="A43251" t="s">
        <v>33</v>
      </c>
      <c r="B43251">
        <v>9</v>
      </c>
      <c r="C43251">
        <v>2010</v>
      </c>
      <c r="D43251" t="s">
        <v>79</v>
      </c>
      <c r="E43251" t="s">
        <v>115</v>
      </c>
      <c r="F43251" t="s">
        <v>168</v>
      </c>
      <c r="G43251">
        <v>0</v>
      </c>
    </row>
    <row r="43252" spans="1:7">
      <c r="A43252" t="s">
        <v>43</v>
      </c>
      <c r="B43252">
        <v>5</v>
      </c>
      <c r="C43252">
        <v>2009</v>
      </c>
      <c r="D43252" t="s">
        <v>79</v>
      </c>
      <c r="E43252" t="s">
        <v>115</v>
      </c>
      <c r="F43252" t="s">
        <v>171</v>
      </c>
      <c r="G43252">
        <v>0</v>
      </c>
    </row>
    <row r="43253" spans="1:7">
      <c r="A43253" t="s">
        <v>27</v>
      </c>
      <c r="B43253">
        <v>1</v>
      </c>
      <c r="C43253">
        <v>2009</v>
      </c>
      <c r="D43253" t="s">
        <v>79</v>
      </c>
      <c r="E43253" t="s">
        <v>115</v>
      </c>
      <c r="F43253" t="s">
        <v>171</v>
      </c>
      <c r="G43253">
        <v>1162.6500000000001</v>
      </c>
    </row>
    <row r="43254" spans="1:7">
      <c r="A43254" t="s">
        <v>14</v>
      </c>
      <c r="B43254">
        <v>10</v>
      </c>
      <c r="C43254">
        <v>2010</v>
      </c>
      <c r="D43254" t="s">
        <v>79</v>
      </c>
      <c r="E43254" t="s">
        <v>115</v>
      </c>
      <c r="F43254" t="s">
        <v>171</v>
      </c>
      <c r="G43254">
        <v>0</v>
      </c>
    </row>
    <row r="43255" spans="1:7">
      <c r="A43255" t="s">
        <v>31</v>
      </c>
      <c r="B43255">
        <v>3</v>
      </c>
      <c r="C43255">
        <v>2012</v>
      </c>
      <c r="D43255" t="s">
        <v>79</v>
      </c>
      <c r="E43255" t="s">
        <v>115</v>
      </c>
      <c r="F43255" t="s">
        <v>178</v>
      </c>
      <c r="G43255">
        <v>1751.68</v>
      </c>
    </row>
    <row r="43256" spans="1:7">
      <c r="A43256" t="s">
        <v>39</v>
      </c>
      <c r="B43256">
        <v>5</v>
      </c>
      <c r="C43256">
        <v>2011</v>
      </c>
      <c r="D43256" t="s">
        <v>79</v>
      </c>
      <c r="E43256" t="s">
        <v>115</v>
      </c>
      <c r="F43256" t="s">
        <v>181</v>
      </c>
      <c r="G43256">
        <v>1315.23</v>
      </c>
    </row>
    <row r="43257" spans="1:7">
      <c r="A43257" t="s">
        <v>29</v>
      </c>
      <c r="B43257">
        <v>6</v>
      </c>
      <c r="C43257">
        <v>2011</v>
      </c>
      <c r="D43257" t="s">
        <v>79</v>
      </c>
      <c r="E43257" t="s">
        <v>115</v>
      </c>
      <c r="F43257" t="s">
        <v>181</v>
      </c>
      <c r="G43257">
        <v>1542.8400000000001</v>
      </c>
    </row>
    <row r="43258" spans="1:7">
      <c r="A43258" t="s">
        <v>89</v>
      </c>
      <c r="B43258">
        <v>4</v>
      </c>
      <c r="C43258">
        <v>2011</v>
      </c>
      <c r="D43258" t="s">
        <v>79</v>
      </c>
      <c r="E43258" t="s">
        <v>115</v>
      </c>
      <c r="F43258" t="s">
        <v>181</v>
      </c>
      <c r="G43258">
        <v>771.42000000000007</v>
      </c>
    </row>
    <row r="43259" spans="1:7">
      <c r="A43259" t="s">
        <v>32</v>
      </c>
      <c r="B43259">
        <v>10</v>
      </c>
      <c r="C43259">
        <v>2009</v>
      </c>
      <c r="D43259" t="s">
        <v>79</v>
      </c>
      <c r="E43259" t="s">
        <v>115</v>
      </c>
      <c r="F43259" t="s">
        <v>182</v>
      </c>
      <c r="G43259">
        <v>0</v>
      </c>
    </row>
    <row r="43260" spans="1:7">
      <c r="A43260" t="s">
        <v>9</v>
      </c>
      <c r="B43260">
        <v>8</v>
      </c>
      <c r="C43260">
        <v>2009</v>
      </c>
      <c r="D43260" t="s">
        <v>79</v>
      </c>
      <c r="E43260" t="s">
        <v>115</v>
      </c>
      <c r="F43260" t="s">
        <v>182</v>
      </c>
      <c r="G43260">
        <v>0</v>
      </c>
    </row>
    <row r="43261" spans="1:7">
      <c r="A43261" t="s">
        <v>71</v>
      </c>
      <c r="B43261">
        <v>11</v>
      </c>
      <c r="C43261">
        <v>2009</v>
      </c>
      <c r="D43261" t="s">
        <v>79</v>
      </c>
      <c r="E43261" t="s">
        <v>115</v>
      </c>
      <c r="F43261" t="s">
        <v>183</v>
      </c>
      <c r="G43261">
        <v>0</v>
      </c>
    </row>
    <row r="43262" spans="1:7">
      <c r="A43262" t="s">
        <v>46</v>
      </c>
      <c r="B43262">
        <v>12</v>
      </c>
      <c r="C43262">
        <v>2009</v>
      </c>
      <c r="D43262" t="s">
        <v>79</v>
      </c>
      <c r="E43262" t="s">
        <v>115</v>
      </c>
      <c r="F43262" t="s">
        <v>183</v>
      </c>
      <c r="G43262">
        <v>0</v>
      </c>
    </row>
    <row r="43263" spans="1:7">
      <c r="A43263" t="s">
        <v>38</v>
      </c>
      <c r="B43263">
        <v>7</v>
      </c>
      <c r="C43263">
        <v>2011</v>
      </c>
      <c r="D43263" t="s">
        <v>79</v>
      </c>
      <c r="E43263" t="s">
        <v>115</v>
      </c>
      <c r="F43263" t="s">
        <v>186</v>
      </c>
      <c r="G43263">
        <v>0</v>
      </c>
    </row>
    <row r="43264" spans="1:7">
      <c r="A43264" t="s">
        <v>89</v>
      </c>
      <c r="B43264">
        <v>4</v>
      </c>
      <c r="C43264">
        <v>2011</v>
      </c>
      <c r="D43264" t="s">
        <v>79</v>
      </c>
      <c r="E43264" t="s">
        <v>115</v>
      </c>
      <c r="F43264" t="s">
        <v>186</v>
      </c>
      <c r="G43264">
        <v>0</v>
      </c>
    </row>
    <row r="43265" spans="1:7">
      <c r="A43265" t="s">
        <v>25</v>
      </c>
      <c r="B43265">
        <v>8</v>
      </c>
      <c r="C43265">
        <v>2011</v>
      </c>
      <c r="D43265" t="s">
        <v>79</v>
      </c>
      <c r="E43265" t="s">
        <v>115</v>
      </c>
      <c r="F43265" t="s">
        <v>191</v>
      </c>
      <c r="G43265">
        <v>7344</v>
      </c>
    </row>
    <row r="43266" spans="1:7">
      <c r="A43266" t="s">
        <v>40</v>
      </c>
      <c r="B43266">
        <v>10</v>
      </c>
      <c r="C43266">
        <v>2011</v>
      </c>
      <c r="D43266" t="s">
        <v>79</v>
      </c>
      <c r="E43266" t="s">
        <v>115</v>
      </c>
      <c r="F43266" t="s">
        <v>194</v>
      </c>
      <c r="G43266">
        <v>-5000</v>
      </c>
    </row>
    <row r="43267" spans="1:7">
      <c r="A43267" t="s">
        <v>30</v>
      </c>
      <c r="B43267">
        <v>8</v>
      </c>
      <c r="C43267">
        <v>2010</v>
      </c>
      <c r="D43267" t="s">
        <v>79</v>
      </c>
      <c r="E43267" t="s">
        <v>115</v>
      </c>
      <c r="F43267" t="s">
        <v>194</v>
      </c>
      <c r="G43267">
        <v>0</v>
      </c>
    </row>
    <row r="43268" spans="1:7">
      <c r="A43268" t="s">
        <v>52</v>
      </c>
      <c r="B43268">
        <v>6</v>
      </c>
      <c r="C43268">
        <v>2009</v>
      </c>
      <c r="D43268" t="s">
        <v>79</v>
      </c>
      <c r="E43268" t="s">
        <v>115</v>
      </c>
      <c r="F43268" t="s">
        <v>194</v>
      </c>
      <c r="G43268">
        <v>0</v>
      </c>
    </row>
    <row r="43269" spans="1:7">
      <c r="A43269" t="s">
        <v>25</v>
      </c>
      <c r="B43269">
        <v>8</v>
      </c>
      <c r="C43269">
        <v>2011</v>
      </c>
      <c r="D43269" t="s">
        <v>79</v>
      </c>
      <c r="E43269" t="s">
        <v>115</v>
      </c>
      <c r="F43269" t="s">
        <v>194</v>
      </c>
      <c r="G43269">
        <v>5000</v>
      </c>
    </row>
    <row r="43270" spans="1:7">
      <c r="A43270" t="s">
        <v>24</v>
      </c>
      <c r="B43270">
        <v>5</v>
      </c>
      <c r="C43270">
        <v>2012</v>
      </c>
      <c r="D43270" t="s">
        <v>79</v>
      </c>
      <c r="E43270" t="s">
        <v>115</v>
      </c>
      <c r="F43270" t="s">
        <v>195</v>
      </c>
      <c r="G43270">
        <v>3885.21</v>
      </c>
    </row>
    <row r="43271" spans="1:7">
      <c r="A43271" t="s">
        <v>63</v>
      </c>
      <c r="B43271">
        <v>12</v>
      </c>
      <c r="C43271">
        <v>2011</v>
      </c>
      <c r="D43271" t="s">
        <v>79</v>
      </c>
      <c r="E43271" t="s">
        <v>115</v>
      </c>
      <c r="F43271" t="s">
        <v>195</v>
      </c>
      <c r="G43271">
        <v>1783.3700000000001</v>
      </c>
    </row>
    <row r="43272" spans="1:7">
      <c r="A43272" t="s">
        <v>55</v>
      </c>
      <c r="B43272">
        <v>3</v>
      </c>
      <c r="C43272">
        <v>2011</v>
      </c>
      <c r="D43272" t="s">
        <v>79</v>
      </c>
      <c r="E43272" t="s">
        <v>115</v>
      </c>
      <c r="F43272" t="s">
        <v>196</v>
      </c>
      <c r="G43272">
        <v>2923.69</v>
      </c>
    </row>
    <row r="43273" spans="1:7">
      <c r="A43273" t="s">
        <v>46</v>
      </c>
      <c r="B43273">
        <v>12</v>
      </c>
      <c r="C43273">
        <v>2009</v>
      </c>
      <c r="D43273" t="s">
        <v>79</v>
      </c>
      <c r="E43273" t="s">
        <v>115</v>
      </c>
      <c r="F43273" t="s">
        <v>196</v>
      </c>
      <c r="G43273">
        <v>146.76</v>
      </c>
    </row>
    <row r="43274" spans="1:7">
      <c r="A43274" t="s">
        <v>45</v>
      </c>
      <c r="B43274">
        <v>3</v>
      </c>
      <c r="C43274">
        <v>2010</v>
      </c>
      <c r="D43274" t="s">
        <v>79</v>
      </c>
      <c r="E43274" t="s">
        <v>115</v>
      </c>
      <c r="F43274" t="s">
        <v>196</v>
      </c>
      <c r="G43274">
        <v>2142.64</v>
      </c>
    </row>
    <row r="43275" spans="1:7">
      <c r="A43275" t="s">
        <v>22</v>
      </c>
      <c r="B43275">
        <v>9</v>
      </c>
      <c r="C43275">
        <v>2011</v>
      </c>
      <c r="D43275" t="s">
        <v>79</v>
      </c>
      <c r="E43275" t="s">
        <v>115</v>
      </c>
      <c r="F43275" t="s">
        <v>200</v>
      </c>
      <c r="G43275">
        <v>364.1</v>
      </c>
    </row>
    <row r="43276" spans="1:7">
      <c r="A43276" t="s">
        <v>40</v>
      </c>
      <c r="B43276">
        <v>10</v>
      </c>
      <c r="C43276">
        <v>2011</v>
      </c>
      <c r="D43276" t="s">
        <v>79</v>
      </c>
      <c r="E43276" t="s">
        <v>115</v>
      </c>
      <c r="F43276" t="s">
        <v>200</v>
      </c>
      <c r="G43276">
        <v>1035</v>
      </c>
    </row>
    <row r="43277" spans="1:7">
      <c r="A43277" t="s">
        <v>46</v>
      </c>
      <c r="B43277">
        <v>12</v>
      </c>
      <c r="C43277">
        <v>2009</v>
      </c>
      <c r="D43277" t="s">
        <v>79</v>
      </c>
      <c r="E43277" t="s">
        <v>115</v>
      </c>
      <c r="F43277" t="s">
        <v>200</v>
      </c>
      <c r="G43277">
        <v>0</v>
      </c>
    </row>
    <row r="43278" spans="1:7">
      <c r="A43278" t="s">
        <v>85</v>
      </c>
      <c r="B43278">
        <v>4</v>
      </c>
      <c r="C43278">
        <v>2010</v>
      </c>
      <c r="D43278" t="s">
        <v>79</v>
      </c>
      <c r="E43278" t="s">
        <v>115</v>
      </c>
      <c r="F43278" t="s">
        <v>200</v>
      </c>
      <c r="G43278">
        <v>1409.4</v>
      </c>
    </row>
    <row r="43279" spans="1:7">
      <c r="A43279" t="s">
        <v>33</v>
      </c>
      <c r="B43279">
        <v>9</v>
      </c>
      <c r="C43279">
        <v>2010</v>
      </c>
      <c r="D43279" t="s">
        <v>79</v>
      </c>
      <c r="E43279" t="s">
        <v>115</v>
      </c>
      <c r="F43279" t="s">
        <v>203</v>
      </c>
      <c r="G43279">
        <v>183.45000000000002</v>
      </c>
    </row>
    <row r="43280" spans="1:7">
      <c r="A43280" t="s">
        <v>40</v>
      </c>
      <c r="B43280">
        <v>10</v>
      </c>
      <c r="C43280">
        <v>2011</v>
      </c>
      <c r="D43280" t="s">
        <v>79</v>
      </c>
      <c r="E43280" t="s">
        <v>115</v>
      </c>
      <c r="F43280" t="s">
        <v>203</v>
      </c>
      <c r="G43280">
        <v>1010.8000000000001</v>
      </c>
    </row>
    <row r="43281" spans="1:7">
      <c r="A43281" t="s">
        <v>14</v>
      </c>
      <c r="B43281">
        <v>10</v>
      </c>
      <c r="C43281">
        <v>2010</v>
      </c>
      <c r="D43281" t="s">
        <v>79</v>
      </c>
      <c r="E43281" t="s">
        <v>115</v>
      </c>
      <c r="F43281" t="s">
        <v>203</v>
      </c>
      <c r="G43281">
        <v>1455.43</v>
      </c>
    </row>
    <row r="43282" spans="1:7">
      <c r="A43282" t="s">
        <v>55</v>
      </c>
      <c r="B43282">
        <v>3</v>
      </c>
      <c r="C43282">
        <v>2011</v>
      </c>
      <c r="D43282" t="s">
        <v>79</v>
      </c>
      <c r="E43282" t="s">
        <v>115</v>
      </c>
      <c r="F43282" t="s">
        <v>203</v>
      </c>
      <c r="G43282">
        <v>1685.76</v>
      </c>
    </row>
    <row r="43283" spans="1:7">
      <c r="A43283" t="s">
        <v>30</v>
      </c>
      <c r="B43283">
        <v>8</v>
      </c>
      <c r="C43283">
        <v>2010</v>
      </c>
      <c r="D43283" t="s">
        <v>79</v>
      </c>
      <c r="E43283" t="s">
        <v>115</v>
      </c>
      <c r="F43283" t="s">
        <v>203</v>
      </c>
      <c r="G43283">
        <v>142.78</v>
      </c>
    </row>
    <row r="43284" spans="1:7">
      <c r="A43284" t="s">
        <v>23</v>
      </c>
      <c r="B43284">
        <v>2</v>
      </c>
      <c r="C43284">
        <v>2009</v>
      </c>
      <c r="D43284" t="s">
        <v>79</v>
      </c>
      <c r="E43284" t="s">
        <v>115</v>
      </c>
      <c r="F43284" t="s">
        <v>203</v>
      </c>
      <c r="G43284">
        <v>805.48</v>
      </c>
    </row>
    <row r="43285" spans="1:7">
      <c r="A43285" t="s">
        <v>42</v>
      </c>
      <c r="B43285">
        <v>2</v>
      </c>
      <c r="C43285">
        <v>2010</v>
      </c>
      <c r="D43285" t="s">
        <v>79</v>
      </c>
      <c r="E43285" t="s">
        <v>115</v>
      </c>
      <c r="F43285" t="s">
        <v>203</v>
      </c>
      <c r="G43285">
        <v>98</v>
      </c>
    </row>
    <row r="43286" spans="1:7">
      <c r="A43286" t="s">
        <v>43</v>
      </c>
      <c r="B43286">
        <v>5</v>
      </c>
      <c r="C43286">
        <v>2009</v>
      </c>
      <c r="D43286" t="s">
        <v>79</v>
      </c>
      <c r="E43286" t="s">
        <v>115</v>
      </c>
      <c r="F43286" t="s">
        <v>207</v>
      </c>
      <c r="G43286">
        <v>2634.88</v>
      </c>
    </row>
    <row r="43287" spans="1:7">
      <c r="A43287" t="s">
        <v>13</v>
      </c>
      <c r="B43287">
        <v>7</v>
      </c>
      <c r="C43287">
        <v>2009</v>
      </c>
      <c r="D43287" t="s">
        <v>79</v>
      </c>
      <c r="E43287" t="s">
        <v>115</v>
      </c>
      <c r="F43287" t="s">
        <v>207</v>
      </c>
      <c r="G43287">
        <v>1144.3700000000001</v>
      </c>
    </row>
    <row r="43288" spans="1:7">
      <c r="A43288" t="s">
        <v>99</v>
      </c>
      <c r="B43288">
        <v>1</v>
      </c>
      <c r="C43288">
        <v>2011</v>
      </c>
      <c r="D43288" t="s">
        <v>79</v>
      </c>
      <c r="E43288" t="s">
        <v>115</v>
      </c>
      <c r="F43288" t="s">
        <v>213</v>
      </c>
      <c r="G43288">
        <v>115.76</v>
      </c>
    </row>
    <row r="43289" spans="1:7">
      <c r="A43289" t="s">
        <v>25</v>
      </c>
      <c r="B43289">
        <v>8</v>
      </c>
      <c r="C43289">
        <v>2011</v>
      </c>
      <c r="D43289" t="s">
        <v>79</v>
      </c>
      <c r="E43289" t="s">
        <v>115</v>
      </c>
      <c r="F43289" t="s">
        <v>213</v>
      </c>
      <c r="G43289">
        <v>0</v>
      </c>
    </row>
    <row r="43290" spans="1:7">
      <c r="A43290" t="s">
        <v>38</v>
      </c>
      <c r="B43290">
        <v>7</v>
      </c>
      <c r="C43290">
        <v>2011</v>
      </c>
      <c r="D43290" t="s">
        <v>79</v>
      </c>
      <c r="E43290" t="s">
        <v>115</v>
      </c>
      <c r="F43290" t="s">
        <v>213</v>
      </c>
      <c r="G43290">
        <v>0</v>
      </c>
    </row>
    <row r="43291" spans="1:7">
      <c r="A43291" t="s">
        <v>24</v>
      </c>
      <c r="B43291">
        <v>5</v>
      </c>
      <c r="C43291">
        <v>2012</v>
      </c>
      <c r="D43291" t="s">
        <v>79</v>
      </c>
      <c r="E43291" t="s">
        <v>115</v>
      </c>
      <c r="F43291" t="s">
        <v>213</v>
      </c>
      <c r="G43291">
        <v>122.8</v>
      </c>
    </row>
    <row r="43292" spans="1:7">
      <c r="A43292" t="s">
        <v>40</v>
      </c>
      <c r="B43292">
        <v>10</v>
      </c>
      <c r="C43292">
        <v>2011</v>
      </c>
      <c r="D43292" t="s">
        <v>79</v>
      </c>
      <c r="E43292" t="s">
        <v>115</v>
      </c>
      <c r="F43292" t="s">
        <v>213</v>
      </c>
      <c r="G43292">
        <v>0</v>
      </c>
    </row>
    <row r="43293" spans="1:7">
      <c r="A43293" t="s">
        <v>68</v>
      </c>
      <c r="B43293">
        <v>1</v>
      </c>
      <c r="C43293">
        <v>2010</v>
      </c>
      <c r="D43293" t="s">
        <v>79</v>
      </c>
      <c r="E43293" t="s">
        <v>115</v>
      </c>
      <c r="F43293" t="s">
        <v>214</v>
      </c>
      <c r="G43293">
        <v>1490.29</v>
      </c>
    </row>
    <row r="43294" spans="1:7">
      <c r="A43294" t="s">
        <v>28</v>
      </c>
      <c r="B43294">
        <v>4</v>
      </c>
      <c r="C43294">
        <v>2012</v>
      </c>
      <c r="D43294" t="s">
        <v>79</v>
      </c>
      <c r="E43294" t="s">
        <v>115</v>
      </c>
      <c r="F43294" t="s">
        <v>214</v>
      </c>
      <c r="G43294">
        <v>4378.7700000000004</v>
      </c>
    </row>
    <row r="43295" spans="1:7">
      <c r="A43295" t="s">
        <v>44</v>
      </c>
      <c r="B43295">
        <v>2</v>
      </c>
      <c r="C43295">
        <v>2012</v>
      </c>
      <c r="D43295" t="s">
        <v>79</v>
      </c>
      <c r="E43295" t="s">
        <v>115</v>
      </c>
      <c r="F43295" t="s">
        <v>214</v>
      </c>
      <c r="G43295">
        <v>3370.44</v>
      </c>
    </row>
    <row r="43296" spans="1:7">
      <c r="A43296" t="s">
        <v>68</v>
      </c>
      <c r="B43296">
        <v>1</v>
      </c>
      <c r="C43296">
        <v>2010</v>
      </c>
      <c r="D43296" t="s">
        <v>79</v>
      </c>
      <c r="E43296" t="s">
        <v>115</v>
      </c>
      <c r="F43296" t="s">
        <v>217</v>
      </c>
      <c r="G43296">
        <v>503.2</v>
      </c>
    </row>
    <row r="43297" spans="1:7">
      <c r="A43297" t="s">
        <v>29</v>
      </c>
      <c r="B43297">
        <v>6</v>
      </c>
      <c r="C43297">
        <v>2011</v>
      </c>
      <c r="D43297" t="s">
        <v>79</v>
      </c>
      <c r="E43297" t="s">
        <v>115</v>
      </c>
      <c r="F43297" t="s">
        <v>217</v>
      </c>
      <c r="G43297">
        <v>2183.3200000000002</v>
      </c>
    </row>
    <row r="43298" spans="1:7">
      <c r="A43298" t="s">
        <v>114</v>
      </c>
      <c r="B43298">
        <v>2</v>
      </c>
      <c r="C43298">
        <v>2011</v>
      </c>
      <c r="D43298" t="s">
        <v>79</v>
      </c>
      <c r="E43298" t="s">
        <v>115</v>
      </c>
      <c r="F43298" t="s">
        <v>217</v>
      </c>
      <c r="G43298">
        <v>3451.82</v>
      </c>
    </row>
    <row r="43299" spans="1:7">
      <c r="A43299" t="s">
        <v>14</v>
      </c>
      <c r="B43299">
        <v>10</v>
      </c>
      <c r="C43299">
        <v>2010</v>
      </c>
      <c r="D43299" t="s">
        <v>79</v>
      </c>
      <c r="E43299" t="s">
        <v>115</v>
      </c>
      <c r="F43299" t="s">
        <v>218</v>
      </c>
      <c r="G43299">
        <v>0</v>
      </c>
    </row>
    <row r="43300" spans="1:7">
      <c r="A43300" t="s">
        <v>20</v>
      </c>
      <c r="B43300">
        <v>6</v>
      </c>
      <c r="C43300">
        <v>2010</v>
      </c>
      <c r="D43300" t="s">
        <v>79</v>
      </c>
      <c r="E43300" t="s">
        <v>115</v>
      </c>
      <c r="F43300" t="s">
        <v>218</v>
      </c>
      <c r="G43300">
        <v>0</v>
      </c>
    </row>
    <row r="43301" spans="1:7">
      <c r="A43301" t="s">
        <v>55</v>
      </c>
      <c r="B43301">
        <v>3</v>
      </c>
      <c r="C43301">
        <v>2011</v>
      </c>
      <c r="D43301" t="s">
        <v>79</v>
      </c>
      <c r="E43301" t="s">
        <v>115</v>
      </c>
      <c r="F43301" t="s">
        <v>222</v>
      </c>
      <c r="G43301">
        <v>33308.97</v>
      </c>
    </row>
    <row r="43302" spans="1:7">
      <c r="A43302" t="s">
        <v>46</v>
      </c>
      <c r="B43302">
        <v>12</v>
      </c>
      <c r="C43302">
        <v>2009</v>
      </c>
      <c r="D43302" t="s">
        <v>79</v>
      </c>
      <c r="E43302" t="s">
        <v>115</v>
      </c>
      <c r="F43302" t="s">
        <v>222</v>
      </c>
      <c r="G43302">
        <v>15152.84</v>
      </c>
    </row>
    <row r="43303" spans="1:7">
      <c r="A43303" t="s">
        <v>42</v>
      </c>
      <c r="B43303">
        <v>2</v>
      </c>
      <c r="C43303">
        <v>2010</v>
      </c>
      <c r="D43303" t="s">
        <v>79</v>
      </c>
      <c r="E43303" t="s">
        <v>115</v>
      </c>
      <c r="F43303" t="s">
        <v>222</v>
      </c>
      <c r="G43303">
        <v>22577.54</v>
      </c>
    </row>
    <row r="43304" spans="1:7">
      <c r="A43304" t="s">
        <v>99</v>
      </c>
      <c r="B43304">
        <v>1</v>
      </c>
      <c r="C43304">
        <v>2011</v>
      </c>
      <c r="D43304" t="s">
        <v>79</v>
      </c>
      <c r="E43304" t="s">
        <v>115</v>
      </c>
      <c r="F43304" t="s">
        <v>222</v>
      </c>
      <c r="G43304">
        <v>21952.07</v>
      </c>
    </row>
    <row r="43305" spans="1:7">
      <c r="A43305" t="s">
        <v>27</v>
      </c>
      <c r="B43305">
        <v>1</v>
      </c>
      <c r="C43305">
        <v>2009</v>
      </c>
      <c r="D43305" t="s">
        <v>79</v>
      </c>
      <c r="E43305" t="s">
        <v>115</v>
      </c>
      <c r="F43305" t="s">
        <v>222</v>
      </c>
      <c r="G43305">
        <v>14816.300000000001</v>
      </c>
    </row>
    <row r="43306" spans="1:7">
      <c r="A43306" t="s">
        <v>29</v>
      </c>
      <c r="B43306">
        <v>6</v>
      </c>
      <c r="C43306">
        <v>2011</v>
      </c>
      <c r="D43306" t="s">
        <v>79</v>
      </c>
      <c r="E43306" t="s">
        <v>115</v>
      </c>
      <c r="F43306" t="s">
        <v>224</v>
      </c>
      <c r="G43306">
        <v>111.96000000000001</v>
      </c>
    </row>
    <row r="43307" spans="1:7">
      <c r="A43307" t="s">
        <v>22</v>
      </c>
      <c r="B43307">
        <v>9</v>
      </c>
      <c r="C43307">
        <v>2011</v>
      </c>
      <c r="D43307" t="s">
        <v>79</v>
      </c>
      <c r="E43307" t="s">
        <v>115</v>
      </c>
      <c r="F43307" t="s">
        <v>224</v>
      </c>
      <c r="G43307">
        <v>547.1</v>
      </c>
    </row>
    <row r="43308" spans="1:7">
      <c r="A43308" t="s">
        <v>85</v>
      </c>
      <c r="B43308">
        <v>4</v>
      </c>
      <c r="C43308">
        <v>2010</v>
      </c>
      <c r="D43308" t="s">
        <v>79</v>
      </c>
      <c r="E43308" t="s">
        <v>115</v>
      </c>
      <c r="F43308" t="s">
        <v>224</v>
      </c>
      <c r="G43308">
        <v>1476.97</v>
      </c>
    </row>
    <row r="43309" spans="1:7">
      <c r="A43309" t="s">
        <v>44</v>
      </c>
      <c r="B43309">
        <v>2</v>
      </c>
      <c r="C43309">
        <v>2012</v>
      </c>
      <c r="D43309" t="s">
        <v>79</v>
      </c>
      <c r="E43309" t="s">
        <v>115</v>
      </c>
      <c r="F43309" t="s">
        <v>224</v>
      </c>
      <c r="G43309">
        <v>574.63</v>
      </c>
    </row>
    <row r="43310" spans="1:7">
      <c r="A43310" t="s">
        <v>71</v>
      </c>
      <c r="B43310">
        <v>11</v>
      </c>
      <c r="C43310">
        <v>2009</v>
      </c>
      <c r="D43310" t="s">
        <v>79</v>
      </c>
      <c r="E43310" t="s">
        <v>115</v>
      </c>
      <c r="F43310" t="s">
        <v>224</v>
      </c>
      <c r="G43310">
        <v>1618.95</v>
      </c>
    </row>
    <row r="43311" spans="1:7">
      <c r="A43311" t="s">
        <v>63</v>
      </c>
      <c r="B43311">
        <v>12</v>
      </c>
      <c r="C43311">
        <v>2011</v>
      </c>
      <c r="D43311" t="s">
        <v>79</v>
      </c>
      <c r="E43311" t="s">
        <v>115</v>
      </c>
      <c r="F43311" t="s">
        <v>224</v>
      </c>
      <c r="G43311">
        <v>659.49</v>
      </c>
    </row>
    <row r="43312" spans="1:7">
      <c r="A43312" t="s">
        <v>16</v>
      </c>
      <c r="B43312">
        <v>7</v>
      </c>
      <c r="C43312">
        <v>2010</v>
      </c>
      <c r="D43312" t="s">
        <v>79</v>
      </c>
      <c r="E43312" t="s">
        <v>115</v>
      </c>
      <c r="F43312" t="s">
        <v>237</v>
      </c>
      <c r="G43312">
        <v>0</v>
      </c>
    </row>
    <row r="43313" spans="1:7">
      <c r="A43313" t="s">
        <v>19</v>
      </c>
      <c r="B43313">
        <v>11</v>
      </c>
      <c r="C43313">
        <v>2010</v>
      </c>
      <c r="D43313" t="s">
        <v>79</v>
      </c>
      <c r="E43313" t="s">
        <v>115</v>
      </c>
      <c r="F43313" t="s">
        <v>237</v>
      </c>
      <c r="G43313">
        <v>0</v>
      </c>
    </row>
    <row r="43314" spans="1:7">
      <c r="A43314" t="s">
        <v>25</v>
      </c>
      <c r="B43314">
        <v>8</v>
      </c>
      <c r="C43314">
        <v>2011</v>
      </c>
      <c r="D43314" t="s">
        <v>79</v>
      </c>
      <c r="E43314" t="s">
        <v>115</v>
      </c>
      <c r="F43314" t="s">
        <v>238</v>
      </c>
      <c r="G43314">
        <v>5997.53</v>
      </c>
    </row>
    <row r="43315" spans="1:7">
      <c r="A43315" t="s">
        <v>55</v>
      </c>
      <c r="B43315">
        <v>3</v>
      </c>
      <c r="C43315">
        <v>2011</v>
      </c>
      <c r="D43315" t="s">
        <v>79</v>
      </c>
      <c r="E43315" t="s">
        <v>115</v>
      </c>
      <c r="F43315" t="s">
        <v>238</v>
      </c>
      <c r="G43315">
        <v>2225.73</v>
      </c>
    </row>
    <row r="43316" spans="1:7">
      <c r="A43316" t="s">
        <v>31</v>
      </c>
      <c r="B43316">
        <v>3</v>
      </c>
      <c r="C43316">
        <v>2012</v>
      </c>
      <c r="D43316" t="s">
        <v>79</v>
      </c>
      <c r="E43316" t="s">
        <v>115</v>
      </c>
      <c r="F43316" t="s">
        <v>238</v>
      </c>
      <c r="G43316">
        <v>1638.38</v>
      </c>
    </row>
    <row r="43317" spans="1:7">
      <c r="A43317" t="s">
        <v>24</v>
      </c>
      <c r="B43317">
        <v>5</v>
      </c>
      <c r="C43317">
        <v>2012</v>
      </c>
      <c r="D43317" t="s">
        <v>79</v>
      </c>
      <c r="E43317" t="s">
        <v>115</v>
      </c>
      <c r="F43317" t="s">
        <v>238</v>
      </c>
      <c r="G43317">
        <v>486.99</v>
      </c>
    </row>
    <row r="43318" spans="1:7">
      <c r="A43318" t="s">
        <v>29</v>
      </c>
      <c r="B43318">
        <v>6</v>
      </c>
      <c r="C43318">
        <v>2011</v>
      </c>
      <c r="D43318" t="s">
        <v>79</v>
      </c>
      <c r="E43318" t="s">
        <v>115</v>
      </c>
      <c r="F43318" t="s">
        <v>238</v>
      </c>
      <c r="G43318">
        <v>8181.05</v>
      </c>
    </row>
    <row r="43319" spans="1:7">
      <c r="A43319" t="s">
        <v>38</v>
      </c>
      <c r="B43319">
        <v>7</v>
      </c>
      <c r="C43319">
        <v>2011</v>
      </c>
      <c r="D43319" t="s">
        <v>79</v>
      </c>
      <c r="E43319" t="s">
        <v>115</v>
      </c>
      <c r="F43319" t="s">
        <v>238</v>
      </c>
      <c r="G43319">
        <v>49341.87</v>
      </c>
    </row>
    <row r="43320" spans="1:7">
      <c r="A43320" t="s">
        <v>18</v>
      </c>
      <c r="B43320">
        <v>3</v>
      </c>
      <c r="C43320">
        <v>2009</v>
      </c>
      <c r="D43320" t="s">
        <v>79</v>
      </c>
      <c r="E43320" t="s">
        <v>115</v>
      </c>
      <c r="F43320" t="s">
        <v>238</v>
      </c>
      <c r="G43320">
        <v>7751.6900000000005</v>
      </c>
    </row>
    <row r="43321" spans="1:7">
      <c r="A43321" t="s">
        <v>40</v>
      </c>
      <c r="B43321">
        <v>10</v>
      </c>
      <c r="C43321">
        <v>2011</v>
      </c>
      <c r="D43321" t="s">
        <v>79</v>
      </c>
      <c r="E43321" t="s">
        <v>115</v>
      </c>
      <c r="F43321" t="s">
        <v>239</v>
      </c>
      <c r="G43321">
        <v>0</v>
      </c>
    </row>
    <row r="43322" spans="1:7">
      <c r="A43322" t="s">
        <v>63</v>
      </c>
      <c r="B43322">
        <v>12</v>
      </c>
      <c r="C43322">
        <v>2011</v>
      </c>
      <c r="D43322" t="s">
        <v>79</v>
      </c>
      <c r="E43322" t="s">
        <v>115</v>
      </c>
      <c r="F43322" t="s">
        <v>239</v>
      </c>
      <c r="G43322">
        <v>0</v>
      </c>
    </row>
    <row r="43323" spans="1:7">
      <c r="A43323" t="s">
        <v>55</v>
      </c>
      <c r="B43323">
        <v>3</v>
      </c>
      <c r="C43323">
        <v>2011</v>
      </c>
      <c r="D43323" t="s">
        <v>79</v>
      </c>
      <c r="E43323" t="s">
        <v>115</v>
      </c>
      <c r="F43323" t="s">
        <v>244</v>
      </c>
      <c r="G43323">
        <v>4283.2700000000004</v>
      </c>
    </row>
    <row r="43324" spans="1:7">
      <c r="A43324" t="s">
        <v>9</v>
      </c>
      <c r="B43324">
        <v>8</v>
      </c>
      <c r="C43324">
        <v>2009</v>
      </c>
      <c r="D43324" t="s">
        <v>79</v>
      </c>
      <c r="E43324" t="s">
        <v>115</v>
      </c>
      <c r="F43324" t="s">
        <v>244</v>
      </c>
      <c r="G43324">
        <v>1725.64</v>
      </c>
    </row>
    <row r="43325" spans="1:7">
      <c r="A43325" t="s">
        <v>42</v>
      </c>
      <c r="B43325">
        <v>2</v>
      </c>
      <c r="C43325">
        <v>2010</v>
      </c>
      <c r="D43325" t="s">
        <v>79</v>
      </c>
      <c r="E43325" t="s">
        <v>115</v>
      </c>
      <c r="F43325" t="s">
        <v>244</v>
      </c>
      <c r="G43325">
        <v>5120.2300000000005</v>
      </c>
    </row>
    <row r="43326" spans="1:7">
      <c r="A43326" t="s">
        <v>13</v>
      </c>
      <c r="B43326">
        <v>7</v>
      </c>
      <c r="C43326">
        <v>2009</v>
      </c>
      <c r="D43326" t="s">
        <v>79</v>
      </c>
      <c r="E43326" t="s">
        <v>115</v>
      </c>
      <c r="F43326" t="s">
        <v>244</v>
      </c>
      <c r="G43326">
        <v>1213.97</v>
      </c>
    </row>
    <row r="43327" spans="1:7">
      <c r="A43327" t="s">
        <v>23</v>
      </c>
      <c r="B43327">
        <v>2</v>
      </c>
      <c r="C43327">
        <v>2009</v>
      </c>
      <c r="D43327" t="s">
        <v>79</v>
      </c>
      <c r="E43327" t="s">
        <v>115</v>
      </c>
      <c r="F43327" t="s">
        <v>244</v>
      </c>
      <c r="G43327">
        <v>5072.71</v>
      </c>
    </row>
    <row r="43328" spans="1:7">
      <c r="A43328" t="s">
        <v>28</v>
      </c>
      <c r="B43328">
        <v>4</v>
      </c>
      <c r="C43328">
        <v>2012</v>
      </c>
      <c r="D43328" t="s">
        <v>79</v>
      </c>
      <c r="E43328" t="s">
        <v>115</v>
      </c>
      <c r="F43328" t="s">
        <v>245</v>
      </c>
      <c r="G43328">
        <v>4786.38</v>
      </c>
    </row>
    <row r="43329" spans="1:7">
      <c r="A43329" t="s">
        <v>24</v>
      </c>
      <c r="B43329">
        <v>5</v>
      </c>
      <c r="C43329">
        <v>2012</v>
      </c>
      <c r="D43329" t="s">
        <v>79</v>
      </c>
      <c r="E43329" t="s">
        <v>115</v>
      </c>
      <c r="F43329" t="s">
        <v>245</v>
      </c>
      <c r="G43329">
        <v>5840.62</v>
      </c>
    </row>
    <row r="43330" spans="1:7">
      <c r="A43330" t="s">
        <v>35</v>
      </c>
      <c r="B43330">
        <v>5</v>
      </c>
      <c r="C43330">
        <v>2010</v>
      </c>
      <c r="D43330" t="s">
        <v>79</v>
      </c>
      <c r="E43330" t="s">
        <v>115</v>
      </c>
      <c r="F43330" t="s">
        <v>245</v>
      </c>
      <c r="G43330">
        <v>3540.61</v>
      </c>
    </row>
    <row r="43331" spans="1:7">
      <c r="A43331" t="s">
        <v>27</v>
      </c>
      <c r="B43331">
        <v>1</v>
      </c>
      <c r="C43331">
        <v>2009</v>
      </c>
      <c r="D43331" t="s">
        <v>79</v>
      </c>
      <c r="E43331" t="s">
        <v>115</v>
      </c>
      <c r="F43331" t="s">
        <v>245</v>
      </c>
      <c r="G43331">
        <v>2914.52</v>
      </c>
    </row>
    <row r="43332" spans="1:7">
      <c r="A43332" t="s">
        <v>45</v>
      </c>
      <c r="B43332">
        <v>3</v>
      </c>
      <c r="C43332">
        <v>2010</v>
      </c>
      <c r="D43332" t="s">
        <v>79</v>
      </c>
      <c r="E43332" t="s">
        <v>115</v>
      </c>
      <c r="F43332" t="s">
        <v>245</v>
      </c>
      <c r="G43332">
        <v>8745.58</v>
      </c>
    </row>
    <row r="43333" spans="1:7">
      <c r="A43333" t="s">
        <v>39</v>
      </c>
      <c r="B43333">
        <v>5</v>
      </c>
      <c r="C43333">
        <v>2011</v>
      </c>
      <c r="D43333" t="s">
        <v>79</v>
      </c>
      <c r="E43333" t="s">
        <v>115</v>
      </c>
      <c r="F43333" t="s">
        <v>248</v>
      </c>
      <c r="G43333">
        <v>0</v>
      </c>
    </row>
    <row r="43334" spans="1:7">
      <c r="A43334" t="s">
        <v>31</v>
      </c>
      <c r="B43334">
        <v>3</v>
      </c>
      <c r="C43334">
        <v>2012</v>
      </c>
      <c r="D43334" t="s">
        <v>79</v>
      </c>
      <c r="E43334" t="s">
        <v>115</v>
      </c>
      <c r="F43334" t="s">
        <v>248</v>
      </c>
      <c r="G43334">
        <v>0</v>
      </c>
    </row>
    <row r="43335" spans="1:7">
      <c r="A43335" t="s">
        <v>32</v>
      </c>
      <c r="B43335">
        <v>10</v>
      </c>
      <c r="C43335">
        <v>2009</v>
      </c>
      <c r="D43335" t="s">
        <v>79</v>
      </c>
      <c r="E43335" t="s">
        <v>115</v>
      </c>
      <c r="F43335" t="s">
        <v>248</v>
      </c>
      <c r="G43335">
        <v>0</v>
      </c>
    </row>
    <row r="43336" spans="1:7">
      <c r="A43336" t="s">
        <v>39</v>
      </c>
      <c r="B43336">
        <v>5</v>
      </c>
      <c r="C43336">
        <v>2011</v>
      </c>
      <c r="D43336" t="s">
        <v>79</v>
      </c>
      <c r="E43336" t="s">
        <v>115</v>
      </c>
      <c r="F43336" t="s">
        <v>249</v>
      </c>
      <c r="G43336">
        <v>0</v>
      </c>
    </row>
    <row r="43337" spans="1:7">
      <c r="A43337" t="s">
        <v>25</v>
      </c>
      <c r="B43337">
        <v>8</v>
      </c>
      <c r="C43337">
        <v>2011</v>
      </c>
      <c r="D43337" t="s">
        <v>79</v>
      </c>
      <c r="E43337" t="s">
        <v>115</v>
      </c>
      <c r="F43337" t="s">
        <v>249</v>
      </c>
      <c r="G43337">
        <v>0</v>
      </c>
    </row>
    <row r="43338" spans="1:7">
      <c r="A43338" t="s">
        <v>37</v>
      </c>
      <c r="B43338">
        <v>11</v>
      </c>
      <c r="C43338">
        <v>2011</v>
      </c>
      <c r="D43338" t="s">
        <v>79</v>
      </c>
      <c r="E43338" t="s">
        <v>115</v>
      </c>
      <c r="F43338" t="s">
        <v>251</v>
      </c>
      <c r="G43338">
        <v>755.55000000000007</v>
      </c>
    </row>
    <row r="43339" spans="1:7">
      <c r="A43339" t="s">
        <v>28</v>
      </c>
      <c r="B43339">
        <v>4</v>
      </c>
      <c r="C43339">
        <v>2012</v>
      </c>
      <c r="D43339" t="s">
        <v>79</v>
      </c>
      <c r="E43339" t="s">
        <v>115</v>
      </c>
      <c r="F43339" t="s">
        <v>251</v>
      </c>
      <c r="G43339">
        <v>2501.85</v>
      </c>
    </row>
    <row r="43340" spans="1:7">
      <c r="A43340" t="s">
        <v>31</v>
      </c>
      <c r="B43340">
        <v>3</v>
      </c>
      <c r="C43340">
        <v>2012</v>
      </c>
      <c r="D43340" t="s">
        <v>79</v>
      </c>
      <c r="E43340" t="s">
        <v>115</v>
      </c>
      <c r="F43340" t="s">
        <v>252</v>
      </c>
      <c r="G43340">
        <v>302.31</v>
      </c>
    </row>
    <row r="43341" spans="1:7">
      <c r="A43341" t="s">
        <v>24</v>
      </c>
      <c r="B43341">
        <v>5</v>
      </c>
      <c r="C43341">
        <v>2012</v>
      </c>
      <c r="D43341" t="s">
        <v>79</v>
      </c>
      <c r="E43341" t="s">
        <v>115</v>
      </c>
      <c r="F43341" t="s">
        <v>252</v>
      </c>
      <c r="G43341">
        <v>29.3</v>
      </c>
    </row>
    <row r="43342" spans="1:7">
      <c r="A43342" t="s">
        <v>89</v>
      </c>
      <c r="B43342">
        <v>4</v>
      </c>
      <c r="C43342">
        <v>2011</v>
      </c>
      <c r="D43342" t="s">
        <v>79</v>
      </c>
      <c r="E43342" t="s">
        <v>115</v>
      </c>
      <c r="F43342" t="s">
        <v>252</v>
      </c>
      <c r="G43342">
        <v>74</v>
      </c>
    </row>
    <row r="43343" spans="1:7">
      <c r="A43343" t="s">
        <v>20</v>
      </c>
      <c r="B43343">
        <v>6</v>
      </c>
      <c r="C43343">
        <v>2010</v>
      </c>
      <c r="D43343" t="s">
        <v>79</v>
      </c>
      <c r="E43343" t="s">
        <v>115</v>
      </c>
      <c r="F43343" t="s">
        <v>255</v>
      </c>
      <c r="G43343">
        <v>13.040000000000001</v>
      </c>
    </row>
    <row r="43344" spans="1:7">
      <c r="A43344" t="s">
        <v>5</v>
      </c>
      <c r="B43344">
        <v>12</v>
      </c>
      <c r="C43344">
        <v>2010</v>
      </c>
      <c r="D43344" t="s">
        <v>79</v>
      </c>
      <c r="E43344" t="s">
        <v>115</v>
      </c>
      <c r="F43344" t="s">
        <v>255</v>
      </c>
      <c r="G43344">
        <v>0</v>
      </c>
    </row>
    <row r="43345" spans="1:7">
      <c r="A43345" t="s">
        <v>30</v>
      </c>
      <c r="B43345">
        <v>8</v>
      </c>
      <c r="C43345">
        <v>2010</v>
      </c>
      <c r="D43345" t="s">
        <v>79</v>
      </c>
      <c r="E43345" t="s">
        <v>115</v>
      </c>
      <c r="F43345" t="s">
        <v>255</v>
      </c>
      <c r="G43345">
        <v>0</v>
      </c>
    </row>
    <row r="43346" spans="1:7">
      <c r="A43346" t="s">
        <v>89</v>
      </c>
      <c r="B43346">
        <v>4</v>
      </c>
      <c r="C43346">
        <v>2011</v>
      </c>
      <c r="D43346" t="s">
        <v>79</v>
      </c>
      <c r="E43346" t="s">
        <v>115</v>
      </c>
      <c r="F43346" t="s">
        <v>258</v>
      </c>
      <c r="G43346">
        <v>0</v>
      </c>
    </row>
    <row r="43347" spans="1:7">
      <c r="A43347" t="s">
        <v>109</v>
      </c>
      <c r="B43347">
        <v>1</v>
      </c>
      <c r="C43347">
        <v>2012</v>
      </c>
      <c r="D43347" t="s">
        <v>79</v>
      </c>
      <c r="E43347" t="s">
        <v>115</v>
      </c>
      <c r="F43347" t="s">
        <v>258</v>
      </c>
      <c r="G43347">
        <v>-2837.05</v>
      </c>
    </row>
    <row r="43348" spans="1:7">
      <c r="A43348" t="s">
        <v>55</v>
      </c>
      <c r="B43348">
        <v>3</v>
      </c>
      <c r="C43348">
        <v>2011</v>
      </c>
      <c r="D43348" t="s">
        <v>79</v>
      </c>
      <c r="E43348" t="s">
        <v>115</v>
      </c>
      <c r="F43348" t="s">
        <v>260</v>
      </c>
      <c r="G43348">
        <v>568.62</v>
      </c>
    </row>
    <row r="43349" spans="1:7">
      <c r="A43349" t="s">
        <v>25</v>
      </c>
      <c r="B43349">
        <v>8</v>
      </c>
      <c r="C43349">
        <v>2011</v>
      </c>
      <c r="D43349" t="s">
        <v>79</v>
      </c>
      <c r="E43349" t="s">
        <v>115</v>
      </c>
      <c r="F43349" t="s">
        <v>260</v>
      </c>
      <c r="G43349">
        <v>0</v>
      </c>
    </row>
    <row r="43350" spans="1:7">
      <c r="A43350" t="s">
        <v>37</v>
      </c>
      <c r="B43350">
        <v>11</v>
      </c>
      <c r="C43350">
        <v>2011</v>
      </c>
      <c r="D43350" t="s">
        <v>79</v>
      </c>
      <c r="E43350" t="s">
        <v>115</v>
      </c>
      <c r="F43350" t="s">
        <v>260</v>
      </c>
      <c r="G43350">
        <v>0</v>
      </c>
    </row>
    <row r="43351" spans="1:7">
      <c r="A43351" t="s">
        <v>85</v>
      </c>
      <c r="B43351">
        <v>4</v>
      </c>
      <c r="C43351">
        <v>2010</v>
      </c>
      <c r="D43351" t="s">
        <v>79</v>
      </c>
      <c r="E43351" t="s">
        <v>115</v>
      </c>
      <c r="F43351" t="s">
        <v>260</v>
      </c>
      <c r="G43351">
        <v>413.1</v>
      </c>
    </row>
    <row r="43352" spans="1:7">
      <c r="A43352" t="s">
        <v>38</v>
      </c>
      <c r="B43352">
        <v>7</v>
      </c>
      <c r="C43352">
        <v>2011</v>
      </c>
      <c r="D43352" t="s">
        <v>79</v>
      </c>
      <c r="E43352" t="s">
        <v>115</v>
      </c>
      <c r="F43352" t="s">
        <v>260</v>
      </c>
      <c r="G43352">
        <v>398.61</v>
      </c>
    </row>
    <row r="43353" spans="1:7">
      <c r="A43353" t="s">
        <v>114</v>
      </c>
      <c r="B43353">
        <v>2</v>
      </c>
      <c r="C43353">
        <v>2011</v>
      </c>
      <c r="D43353" t="s">
        <v>79</v>
      </c>
      <c r="E43353" t="s">
        <v>115</v>
      </c>
      <c r="F43353" t="s">
        <v>261</v>
      </c>
      <c r="G43353">
        <v>0</v>
      </c>
    </row>
    <row r="43354" spans="1:7">
      <c r="A43354" t="s">
        <v>17</v>
      </c>
      <c r="B43354">
        <v>4</v>
      </c>
      <c r="C43354">
        <v>2009</v>
      </c>
      <c r="D43354" t="s">
        <v>79</v>
      </c>
      <c r="E43354" t="s">
        <v>115</v>
      </c>
      <c r="F43354" t="s">
        <v>262</v>
      </c>
      <c r="G43354">
        <v>88389.26</v>
      </c>
    </row>
    <row r="43355" spans="1:7">
      <c r="A43355" t="s">
        <v>44</v>
      </c>
      <c r="B43355">
        <v>2</v>
      </c>
      <c r="C43355">
        <v>2012</v>
      </c>
      <c r="D43355" t="s">
        <v>79</v>
      </c>
      <c r="E43355" t="s">
        <v>115</v>
      </c>
      <c r="F43355" t="s">
        <v>262</v>
      </c>
      <c r="G43355">
        <v>132267.42000000001</v>
      </c>
    </row>
    <row r="43356" spans="1:7">
      <c r="A43356" t="s">
        <v>43</v>
      </c>
      <c r="B43356">
        <v>5</v>
      </c>
      <c r="C43356">
        <v>2009</v>
      </c>
      <c r="D43356" t="s">
        <v>79</v>
      </c>
      <c r="E43356" t="s">
        <v>115</v>
      </c>
      <c r="F43356" t="s">
        <v>262</v>
      </c>
      <c r="G43356">
        <v>79378.759999999995</v>
      </c>
    </row>
    <row r="43357" spans="1:7">
      <c r="A43357" t="s">
        <v>31</v>
      </c>
      <c r="B43357">
        <v>3</v>
      </c>
      <c r="C43357">
        <v>2012</v>
      </c>
      <c r="D43357" t="s">
        <v>79</v>
      </c>
      <c r="E43357" t="s">
        <v>115</v>
      </c>
      <c r="F43357" t="s">
        <v>262</v>
      </c>
      <c r="G43357">
        <v>112344.64</v>
      </c>
    </row>
    <row r="43358" spans="1:7">
      <c r="A43358" t="s">
        <v>37</v>
      </c>
      <c r="B43358">
        <v>11</v>
      </c>
      <c r="C43358">
        <v>2011</v>
      </c>
      <c r="D43358" t="s">
        <v>79</v>
      </c>
      <c r="E43358" t="s">
        <v>115</v>
      </c>
      <c r="F43358" t="s">
        <v>262</v>
      </c>
      <c r="G43358">
        <v>62073.75</v>
      </c>
    </row>
    <row r="43359" spans="1:7">
      <c r="A43359" t="s">
        <v>109</v>
      </c>
      <c r="B43359">
        <v>1</v>
      </c>
      <c r="C43359">
        <v>2012</v>
      </c>
      <c r="D43359" t="s">
        <v>79</v>
      </c>
      <c r="E43359" t="s">
        <v>115</v>
      </c>
      <c r="F43359" t="s">
        <v>262</v>
      </c>
      <c r="G43359">
        <v>78366.990000000005</v>
      </c>
    </row>
    <row r="43360" spans="1:7">
      <c r="A43360" t="s">
        <v>32</v>
      </c>
      <c r="B43360">
        <v>10</v>
      </c>
      <c r="C43360">
        <v>2009</v>
      </c>
      <c r="D43360" t="s">
        <v>79</v>
      </c>
      <c r="E43360" t="s">
        <v>115</v>
      </c>
      <c r="F43360" t="s">
        <v>263</v>
      </c>
      <c r="G43360">
        <v>4574.95</v>
      </c>
    </row>
    <row r="43361" spans="1:7">
      <c r="A43361" t="s">
        <v>89</v>
      </c>
      <c r="B43361">
        <v>4</v>
      </c>
      <c r="C43361">
        <v>2011</v>
      </c>
      <c r="D43361" t="s">
        <v>79</v>
      </c>
      <c r="E43361" t="s">
        <v>115</v>
      </c>
      <c r="F43361" t="s">
        <v>263</v>
      </c>
      <c r="G43361">
        <v>10465.700000000001</v>
      </c>
    </row>
    <row r="43362" spans="1:7">
      <c r="A43362" t="s">
        <v>30</v>
      </c>
      <c r="B43362">
        <v>8</v>
      </c>
      <c r="C43362">
        <v>2010</v>
      </c>
      <c r="D43362" t="s">
        <v>79</v>
      </c>
      <c r="E43362" t="s">
        <v>115</v>
      </c>
      <c r="F43362" t="s">
        <v>263</v>
      </c>
      <c r="G43362">
        <v>11912.9</v>
      </c>
    </row>
    <row r="43363" spans="1:7">
      <c r="A43363" t="s">
        <v>28</v>
      </c>
      <c r="B43363">
        <v>4</v>
      </c>
      <c r="C43363">
        <v>2012</v>
      </c>
      <c r="D43363" t="s">
        <v>79</v>
      </c>
      <c r="E43363" t="s">
        <v>115</v>
      </c>
      <c r="F43363" t="s">
        <v>263</v>
      </c>
      <c r="G43363">
        <v>9359.3000000000011</v>
      </c>
    </row>
    <row r="43364" spans="1:7">
      <c r="A43364" t="s">
        <v>68</v>
      </c>
      <c r="B43364">
        <v>1</v>
      </c>
      <c r="C43364">
        <v>2010</v>
      </c>
      <c r="D43364" t="s">
        <v>79</v>
      </c>
      <c r="E43364" t="s">
        <v>115</v>
      </c>
      <c r="F43364" t="s">
        <v>264</v>
      </c>
      <c r="G43364">
        <v>919.67000000000007</v>
      </c>
    </row>
    <row r="43365" spans="1:7">
      <c r="A43365" t="s">
        <v>13</v>
      </c>
      <c r="B43365">
        <v>7</v>
      </c>
      <c r="C43365">
        <v>2009</v>
      </c>
      <c r="D43365" t="s">
        <v>79</v>
      </c>
      <c r="E43365" t="s">
        <v>115</v>
      </c>
      <c r="F43365" t="s">
        <v>264</v>
      </c>
      <c r="G43365">
        <v>5041.07</v>
      </c>
    </row>
    <row r="43366" spans="1:7">
      <c r="A43366" t="s">
        <v>16</v>
      </c>
      <c r="B43366">
        <v>7</v>
      </c>
      <c r="C43366">
        <v>2010</v>
      </c>
      <c r="D43366" t="s">
        <v>79</v>
      </c>
      <c r="E43366" t="s">
        <v>115</v>
      </c>
      <c r="F43366" t="s">
        <v>264</v>
      </c>
      <c r="G43366">
        <v>2624.57</v>
      </c>
    </row>
    <row r="43367" spans="1:7">
      <c r="A43367" t="s">
        <v>28</v>
      </c>
      <c r="B43367">
        <v>4</v>
      </c>
      <c r="C43367">
        <v>2012</v>
      </c>
      <c r="D43367" t="s">
        <v>79</v>
      </c>
      <c r="E43367" t="s">
        <v>115</v>
      </c>
      <c r="F43367" t="s">
        <v>264</v>
      </c>
      <c r="G43367">
        <v>-7795.62</v>
      </c>
    </row>
    <row r="43368" spans="1:7">
      <c r="A43368" t="s">
        <v>35</v>
      </c>
      <c r="B43368">
        <v>5</v>
      </c>
      <c r="C43368">
        <v>2010</v>
      </c>
      <c r="D43368" t="s">
        <v>79</v>
      </c>
      <c r="E43368" t="s">
        <v>115</v>
      </c>
      <c r="F43368" t="s">
        <v>264</v>
      </c>
      <c r="G43368">
        <v>389.7</v>
      </c>
    </row>
    <row r="43369" spans="1:7">
      <c r="A43369" t="s">
        <v>109</v>
      </c>
      <c r="B43369">
        <v>1</v>
      </c>
      <c r="C43369">
        <v>2012</v>
      </c>
      <c r="D43369" t="s">
        <v>79</v>
      </c>
      <c r="E43369" t="s">
        <v>115</v>
      </c>
      <c r="F43369" t="s">
        <v>264</v>
      </c>
      <c r="G43369">
        <v>17567.88</v>
      </c>
    </row>
    <row r="43370" spans="1:7">
      <c r="A43370" t="s">
        <v>37</v>
      </c>
      <c r="B43370">
        <v>11</v>
      </c>
      <c r="C43370">
        <v>2011</v>
      </c>
      <c r="D43370" t="s">
        <v>79</v>
      </c>
      <c r="E43370" t="s">
        <v>115</v>
      </c>
      <c r="F43370" t="s">
        <v>119</v>
      </c>
      <c r="G43370">
        <v>0</v>
      </c>
    </row>
    <row r="43371" spans="1:7">
      <c r="A43371" t="s">
        <v>37</v>
      </c>
      <c r="B43371">
        <v>11</v>
      </c>
      <c r="C43371">
        <v>2011</v>
      </c>
      <c r="D43371" t="s">
        <v>79</v>
      </c>
      <c r="E43371" t="s">
        <v>115</v>
      </c>
      <c r="F43371" t="s">
        <v>121</v>
      </c>
      <c r="G43371">
        <v>0</v>
      </c>
    </row>
    <row r="43372" spans="1:7">
      <c r="A43372" t="s">
        <v>29</v>
      </c>
      <c r="B43372">
        <v>6</v>
      </c>
      <c r="C43372">
        <v>2011</v>
      </c>
      <c r="D43372" t="s">
        <v>79</v>
      </c>
      <c r="E43372" t="s">
        <v>115</v>
      </c>
      <c r="F43372" t="s">
        <v>126</v>
      </c>
      <c r="G43372">
        <v>16486.32</v>
      </c>
    </row>
    <row r="43373" spans="1:7">
      <c r="A43373" t="s">
        <v>5</v>
      </c>
      <c r="B43373">
        <v>12</v>
      </c>
      <c r="C43373">
        <v>2010</v>
      </c>
      <c r="D43373" t="s">
        <v>79</v>
      </c>
      <c r="E43373" t="s">
        <v>115</v>
      </c>
      <c r="F43373" t="s">
        <v>126</v>
      </c>
      <c r="G43373">
        <v>14362.95</v>
      </c>
    </row>
    <row r="43374" spans="1:7">
      <c r="A43374" t="s">
        <v>14</v>
      </c>
      <c r="B43374">
        <v>10</v>
      </c>
      <c r="C43374">
        <v>2010</v>
      </c>
      <c r="D43374" t="s">
        <v>79</v>
      </c>
      <c r="E43374" t="s">
        <v>115</v>
      </c>
      <c r="F43374" t="s">
        <v>126</v>
      </c>
      <c r="G43374">
        <v>13273.2</v>
      </c>
    </row>
    <row r="43375" spans="1:7">
      <c r="A43375" t="s">
        <v>55</v>
      </c>
      <c r="B43375">
        <v>3</v>
      </c>
      <c r="C43375">
        <v>2011</v>
      </c>
      <c r="D43375" t="s">
        <v>79</v>
      </c>
      <c r="E43375" t="s">
        <v>115</v>
      </c>
      <c r="F43375" t="s">
        <v>126</v>
      </c>
      <c r="G43375">
        <v>23434</v>
      </c>
    </row>
    <row r="43376" spans="1:7">
      <c r="A43376" t="s">
        <v>28</v>
      </c>
      <c r="B43376">
        <v>4</v>
      </c>
      <c r="C43376">
        <v>2012</v>
      </c>
      <c r="D43376" t="s">
        <v>79</v>
      </c>
      <c r="E43376" t="s">
        <v>115</v>
      </c>
      <c r="F43376" t="s">
        <v>126</v>
      </c>
      <c r="G43376">
        <v>11110.66</v>
      </c>
    </row>
    <row r="43377" spans="1:7">
      <c r="A43377" t="s">
        <v>20</v>
      </c>
      <c r="B43377">
        <v>6</v>
      </c>
      <c r="C43377">
        <v>2010</v>
      </c>
      <c r="D43377" t="s">
        <v>79</v>
      </c>
      <c r="E43377" t="s">
        <v>115</v>
      </c>
      <c r="F43377" t="s">
        <v>126</v>
      </c>
      <c r="G43377">
        <v>9458.39</v>
      </c>
    </row>
    <row r="43378" spans="1:7">
      <c r="A43378" t="s">
        <v>18</v>
      </c>
      <c r="B43378">
        <v>3</v>
      </c>
      <c r="C43378">
        <v>2009</v>
      </c>
      <c r="D43378" t="s">
        <v>79</v>
      </c>
      <c r="E43378" t="s">
        <v>115</v>
      </c>
      <c r="F43378" t="s">
        <v>126</v>
      </c>
      <c r="G43378">
        <v>18966.57</v>
      </c>
    </row>
    <row r="43379" spans="1:7">
      <c r="A43379" t="s">
        <v>32</v>
      </c>
      <c r="B43379">
        <v>10</v>
      </c>
      <c r="C43379">
        <v>2009</v>
      </c>
      <c r="D43379" t="s">
        <v>79</v>
      </c>
      <c r="E43379" t="s">
        <v>115</v>
      </c>
      <c r="F43379" t="s">
        <v>131</v>
      </c>
      <c r="G43379">
        <v>6163.05</v>
      </c>
    </row>
    <row r="43380" spans="1:7">
      <c r="A43380" t="s">
        <v>30</v>
      </c>
      <c r="B43380">
        <v>8</v>
      </c>
      <c r="C43380">
        <v>2010</v>
      </c>
      <c r="D43380" t="s">
        <v>79</v>
      </c>
      <c r="E43380" t="s">
        <v>115</v>
      </c>
      <c r="F43380" t="s">
        <v>131</v>
      </c>
      <c r="G43380">
        <v>3983.82</v>
      </c>
    </row>
    <row r="43381" spans="1:7">
      <c r="A43381" t="s">
        <v>99</v>
      </c>
      <c r="B43381">
        <v>1</v>
      </c>
      <c r="C43381">
        <v>2011</v>
      </c>
      <c r="D43381" t="s">
        <v>79</v>
      </c>
      <c r="E43381" t="s">
        <v>115</v>
      </c>
      <c r="F43381" t="s">
        <v>131</v>
      </c>
      <c r="G43381">
        <v>9394.35</v>
      </c>
    </row>
    <row r="43382" spans="1:7">
      <c r="A43382" t="s">
        <v>26</v>
      </c>
      <c r="B43382">
        <v>9</v>
      </c>
      <c r="C43382">
        <v>2009</v>
      </c>
      <c r="D43382" t="s">
        <v>79</v>
      </c>
      <c r="E43382" t="s">
        <v>115</v>
      </c>
      <c r="F43382" t="s">
        <v>131</v>
      </c>
      <c r="G43382">
        <v>5265.28</v>
      </c>
    </row>
    <row r="43383" spans="1:7">
      <c r="A43383" t="s">
        <v>25</v>
      </c>
      <c r="B43383">
        <v>8</v>
      </c>
      <c r="C43383">
        <v>2011</v>
      </c>
      <c r="D43383" t="s">
        <v>79</v>
      </c>
      <c r="E43383" t="s">
        <v>115</v>
      </c>
      <c r="F43383" t="s">
        <v>131</v>
      </c>
      <c r="G43383">
        <v>5082.51</v>
      </c>
    </row>
    <row r="43384" spans="1:7">
      <c r="A43384" t="s">
        <v>22</v>
      </c>
      <c r="B43384">
        <v>9</v>
      </c>
      <c r="C43384">
        <v>2011</v>
      </c>
      <c r="D43384" t="s">
        <v>79</v>
      </c>
      <c r="E43384" t="s">
        <v>115</v>
      </c>
      <c r="F43384" t="s">
        <v>131</v>
      </c>
      <c r="G43384">
        <v>5727.1500000000005</v>
      </c>
    </row>
    <row r="43385" spans="1:7">
      <c r="A43385" t="s">
        <v>42</v>
      </c>
      <c r="B43385">
        <v>2</v>
      </c>
      <c r="C43385">
        <v>2010</v>
      </c>
      <c r="D43385" t="s">
        <v>79</v>
      </c>
      <c r="E43385" t="s">
        <v>115</v>
      </c>
      <c r="F43385" t="s">
        <v>133</v>
      </c>
      <c r="G43385">
        <v>11871.76</v>
      </c>
    </row>
    <row r="43386" spans="1:7">
      <c r="A43386" t="s">
        <v>20</v>
      </c>
      <c r="B43386">
        <v>6</v>
      </c>
      <c r="C43386">
        <v>2010</v>
      </c>
      <c r="D43386" t="s">
        <v>79</v>
      </c>
      <c r="E43386" t="s">
        <v>115</v>
      </c>
      <c r="F43386" t="s">
        <v>133</v>
      </c>
      <c r="G43386">
        <v>3318.29</v>
      </c>
    </row>
    <row r="43387" spans="1:7">
      <c r="A43387" t="s">
        <v>39</v>
      </c>
      <c r="B43387">
        <v>5</v>
      </c>
      <c r="C43387">
        <v>2011</v>
      </c>
      <c r="D43387" t="s">
        <v>79</v>
      </c>
      <c r="E43387" t="s">
        <v>115</v>
      </c>
      <c r="F43387" t="s">
        <v>133</v>
      </c>
      <c r="G43387">
        <v>5365.81</v>
      </c>
    </row>
    <row r="43388" spans="1:7">
      <c r="A43388" t="s">
        <v>114</v>
      </c>
      <c r="B43388">
        <v>2</v>
      </c>
      <c r="C43388">
        <v>2011</v>
      </c>
      <c r="D43388" t="s">
        <v>79</v>
      </c>
      <c r="E43388" t="s">
        <v>115</v>
      </c>
      <c r="F43388" t="s">
        <v>133</v>
      </c>
      <c r="G43388">
        <v>12514.710000000001</v>
      </c>
    </row>
    <row r="43389" spans="1:7">
      <c r="A43389" t="s">
        <v>109</v>
      </c>
      <c r="B43389">
        <v>1</v>
      </c>
      <c r="C43389">
        <v>2012</v>
      </c>
      <c r="D43389" t="s">
        <v>79</v>
      </c>
      <c r="E43389" t="s">
        <v>115</v>
      </c>
      <c r="F43389" t="s">
        <v>133</v>
      </c>
      <c r="G43389">
        <v>5397.59</v>
      </c>
    </row>
    <row r="43390" spans="1:7">
      <c r="A43390" t="s">
        <v>18</v>
      </c>
      <c r="B43390">
        <v>3</v>
      </c>
      <c r="C43390">
        <v>2009</v>
      </c>
      <c r="D43390" t="s">
        <v>79</v>
      </c>
      <c r="E43390" t="s">
        <v>115</v>
      </c>
      <c r="F43390" t="s">
        <v>133</v>
      </c>
      <c r="G43390">
        <v>10000.030000000001</v>
      </c>
    </row>
    <row r="43391" spans="1:7">
      <c r="A43391" t="s">
        <v>18</v>
      </c>
      <c r="B43391">
        <v>3</v>
      </c>
      <c r="C43391">
        <v>2009</v>
      </c>
      <c r="D43391" t="s">
        <v>79</v>
      </c>
      <c r="E43391" t="s">
        <v>115</v>
      </c>
      <c r="F43391" t="s">
        <v>137</v>
      </c>
      <c r="G43391">
        <v>0</v>
      </c>
    </row>
    <row r="43392" spans="1:7">
      <c r="A43392" t="s">
        <v>44</v>
      </c>
      <c r="B43392">
        <v>2</v>
      </c>
      <c r="C43392">
        <v>2012</v>
      </c>
      <c r="D43392" t="s">
        <v>79</v>
      </c>
      <c r="E43392" t="s">
        <v>115</v>
      </c>
      <c r="F43392" t="s">
        <v>138</v>
      </c>
      <c r="G43392">
        <v>127.02</v>
      </c>
    </row>
    <row r="43393" spans="1:7">
      <c r="A43393" t="s">
        <v>29</v>
      </c>
      <c r="B43393">
        <v>6</v>
      </c>
      <c r="C43393">
        <v>2011</v>
      </c>
      <c r="D43393" t="s">
        <v>79</v>
      </c>
      <c r="E43393" t="s">
        <v>115</v>
      </c>
      <c r="F43393" t="s">
        <v>138</v>
      </c>
      <c r="G43393">
        <v>0</v>
      </c>
    </row>
    <row r="43394" spans="1:7">
      <c r="A43394" t="s">
        <v>46</v>
      </c>
      <c r="B43394">
        <v>12</v>
      </c>
      <c r="C43394">
        <v>2009</v>
      </c>
      <c r="D43394" t="s">
        <v>79</v>
      </c>
      <c r="E43394" t="s">
        <v>115</v>
      </c>
      <c r="F43394" t="s">
        <v>138</v>
      </c>
      <c r="G43394">
        <v>1016.4300000000001</v>
      </c>
    </row>
    <row r="43395" spans="1:7">
      <c r="A43395" t="s">
        <v>99</v>
      </c>
      <c r="B43395">
        <v>1</v>
      </c>
      <c r="C43395">
        <v>2011</v>
      </c>
      <c r="D43395" t="s">
        <v>79</v>
      </c>
      <c r="E43395" t="s">
        <v>115</v>
      </c>
      <c r="F43395" t="s">
        <v>142</v>
      </c>
      <c r="G43395">
        <v>6869.29</v>
      </c>
    </row>
    <row r="43396" spans="1:7">
      <c r="A43396" t="s">
        <v>35</v>
      </c>
      <c r="B43396">
        <v>5</v>
      </c>
      <c r="C43396">
        <v>2010</v>
      </c>
      <c r="D43396" t="s">
        <v>79</v>
      </c>
      <c r="E43396" t="s">
        <v>115</v>
      </c>
      <c r="F43396" t="s">
        <v>142</v>
      </c>
      <c r="G43396">
        <v>6890.34</v>
      </c>
    </row>
    <row r="43397" spans="1:7">
      <c r="A43397" t="s">
        <v>5</v>
      </c>
      <c r="B43397">
        <v>12</v>
      </c>
      <c r="C43397">
        <v>2010</v>
      </c>
      <c r="D43397" t="s">
        <v>79</v>
      </c>
      <c r="E43397" t="s">
        <v>115</v>
      </c>
      <c r="F43397" t="s">
        <v>142</v>
      </c>
      <c r="G43397">
        <v>13052.710000000001</v>
      </c>
    </row>
    <row r="43398" spans="1:7">
      <c r="A43398" t="s">
        <v>42</v>
      </c>
      <c r="B43398">
        <v>2</v>
      </c>
      <c r="C43398">
        <v>2010</v>
      </c>
      <c r="D43398" t="s">
        <v>79</v>
      </c>
      <c r="E43398" t="s">
        <v>115</v>
      </c>
      <c r="F43398" t="s">
        <v>142</v>
      </c>
      <c r="G43398">
        <v>10983.66</v>
      </c>
    </row>
    <row r="43399" spans="1:7">
      <c r="A43399" t="s">
        <v>18</v>
      </c>
      <c r="B43399">
        <v>3</v>
      </c>
      <c r="C43399">
        <v>2009</v>
      </c>
      <c r="D43399" t="s">
        <v>79</v>
      </c>
      <c r="E43399" t="s">
        <v>115</v>
      </c>
      <c r="F43399" t="s">
        <v>142</v>
      </c>
      <c r="G43399">
        <v>5063.96</v>
      </c>
    </row>
    <row r="43400" spans="1:7">
      <c r="A43400" t="s">
        <v>24</v>
      </c>
      <c r="B43400">
        <v>5</v>
      </c>
      <c r="C43400">
        <v>2012</v>
      </c>
      <c r="D43400" t="s">
        <v>79</v>
      </c>
      <c r="E43400" t="s">
        <v>115</v>
      </c>
      <c r="F43400" t="s">
        <v>143</v>
      </c>
      <c r="G43400">
        <v>5441.8</v>
      </c>
    </row>
    <row r="43401" spans="1:7">
      <c r="A43401" t="s">
        <v>63</v>
      </c>
      <c r="B43401">
        <v>12</v>
      </c>
      <c r="C43401">
        <v>2011</v>
      </c>
      <c r="D43401" t="s">
        <v>79</v>
      </c>
      <c r="E43401" t="s">
        <v>115</v>
      </c>
      <c r="F43401" t="s">
        <v>143</v>
      </c>
      <c r="G43401">
        <v>36</v>
      </c>
    </row>
    <row r="43402" spans="1:7">
      <c r="A43402" t="s">
        <v>38</v>
      </c>
      <c r="B43402">
        <v>7</v>
      </c>
      <c r="C43402">
        <v>2011</v>
      </c>
      <c r="D43402" t="s">
        <v>79</v>
      </c>
      <c r="E43402" t="s">
        <v>115</v>
      </c>
      <c r="F43402" t="s">
        <v>143</v>
      </c>
      <c r="G43402">
        <v>32.799999999999997</v>
      </c>
    </row>
    <row r="43403" spans="1:7">
      <c r="A43403" t="s">
        <v>38</v>
      </c>
      <c r="B43403">
        <v>7</v>
      </c>
      <c r="C43403">
        <v>2011</v>
      </c>
      <c r="D43403" t="s">
        <v>79</v>
      </c>
      <c r="E43403" t="s">
        <v>115</v>
      </c>
      <c r="F43403" t="s">
        <v>144</v>
      </c>
      <c r="G43403">
        <v>5301.96</v>
      </c>
    </row>
    <row r="43404" spans="1:7">
      <c r="A43404" t="s">
        <v>55</v>
      </c>
      <c r="B43404">
        <v>3</v>
      </c>
      <c r="C43404">
        <v>2011</v>
      </c>
      <c r="D43404" t="s">
        <v>79</v>
      </c>
      <c r="E43404" t="s">
        <v>115</v>
      </c>
      <c r="F43404" t="s">
        <v>144</v>
      </c>
      <c r="G43404">
        <v>8094.0700000000006</v>
      </c>
    </row>
    <row r="43405" spans="1:7">
      <c r="A43405" t="s">
        <v>29</v>
      </c>
      <c r="B43405">
        <v>6</v>
      </c>
      <c r="C43405">
        <v>2011</v>
      </c>
      <c r="D43405" t="s">
        <v>79</v>
      </c>
      <c r="E43405" t="s">
        <v>115</v>
      </c>
      <c r="F43405" t="s">
        <v>144</v>
      </c>
      <c r="G43405">
        <v>4906.3900000000003</v>
      </c>
    </row>
    <row r="43406" spans="1:7">
      <c r="A43406" t="s">
        <v>46</v>
      </c>
      <c r="B43406">
        <v>12</v>
      </c>
      <c r="C43406">
        <v>2009</v>
      </c>
      <c r="D43406" t="s">
        <v>79</v>
      </c>
      <c r="E43406" t="s">
        <v>115</v>
      </c>
      <c r="F43406" t="s">
        <v>144</v>
      </c>
      <c r="G43406">
        <v>3889.14</v>
      </c>
    </row>
    <row r="43407" spans="1:7">
      <c r="A43407" t="s">
        <v>85</v>
      </c>
      <c r="B43407">
        <v>4</v>
      </c>
      <c r="C43407">
        <v>2010</v>
      </c>
      <c r="D43407" t="s">
        <v>79</v>
      </c>
      <c r="E43407" t="s">
        <v>115</v>
      </c>
      <c r="F43407" t="s">
        <v>144</v>
      </c>
      <c r="G43407">
        <v>9464.8000000000011</v>
      </c>
    </row>
    <row r="43408" spans="1:7">
      <c r="A43408" t="s">
        <v>68</v>
      </c>
      <c r="B43408">
        <v>1</v>
      </c>
      <c r="C43408">
        <v>2010</v>
      </c>
      <c r="D43408" t="s">
        <v>79</v>
      </c>
      <c r="E43408" t="s">
        <v>115</v>
      </c>
      <c r="F43408" t="s">
        <v>144</v>
      </c>
      <c r="G43408">
        <v>2249.41</v>
      </c>
    </row>
    <row r="43409" spans="1:7">
      <c r="A43409" t="s">
        <v>5</v>
      </c>
      <c r="B43409">
        <v>12</v>
      </c>
      <c r="C43409">
        <v>2010</v>
      </c>
      <c r="D43409" t="s">
        <v>79</v>
      </c>
      <c r="E43409" t="s">
        <v>115</v>
      </c>
      <c r="F43409" t="s">
        <v>144</v>
      </c>
      <c r="G43409">
        <v>2188.77</v>
      </c>
    </row>
    <row r="43410" spans="1:7">
      <c r="A43410" t="s">
        <v>63</v>
      </c>
      <c r="B43410">
        <v>12</v>
      </c>
      <c r="C43410">
        <v>2011</v>
      </c>
      <c r="D43410" t="s">
        <v>79</v>
      </c>
      <c r="E43410" t="s">
        <v>115</v>
      </c>
      <c r="F43410" t="s">
        <v>144</v>
      </c>
      <c r="G43410">
        <v>6478.62</v>
      </c>
    </row>
    <row r="43411" spans="1:7">
      <c r="A43411" t="s">
        <v>99</v>
      </c>
      <c r="B43411">
        <v>1</v>
      </c>
      <c r="C43411">
        <v>2011</v>
      </c>
      <c r="D43411" t="s">
        <v>79</v>
      </c>
      <c r="E43411" t="s">
        <v>115</v>
      </c>
      <c r="F43411" t="s">
        <v>144</v>
      </c>
      <c r="G43411">
        <v>2512.75</v>
      </c>
    </row>
    <row r="43412" spans="1:7">
      <c r="A43412" t="s">
        <v>28</v>
      </c>
      <c r="B43412">
        <v>4</v>
      </c>
      <c r="C43412">
        <v>2012</v>
      </c>
      <c r="D43412" t="s">
        <v>79</v>
      </c>
      <c r="E43412" t="s">
        <v>115</v>
      </c>
      <c r="F43412" t="s">
        <v>144</v>
      </c>
      <c r="G43412">
        <v>8389.31</v>
      </c>
    </row>
    <row r="43413" spans="1:7">
      <c r="A43413" t="s">
        <v>28</v>
      </c>
      <c r="B43413">
        <v>4</v>
      </c>
      <c r="C43413">
        <v>2012</v>
      </c>
      <c r="D43413" t="s">
        <v>79</v>
      </c>
      <c r="E43413" t="s">
        <v>115</v>
      </c>
      <c r="F43413" t="s">
        <v>147</v>
      </c>
      <c r="G43413">
        <v>1125.3</v>
      </c>
    </row>
    <row r="43414" spans="1:7">
      <c r="A43414" t="s">
        <v>63</v>
      </c>
      <c r="B43414">
        <v>12</v>
      </c>
      <c r="C43414">
        <v>2011</v>
      </c>
      <c r="D43414" t="s">
        <v>79</v>
      </c>
      <c r="E43414" t="s">
        <v>115</v>
      </c>
      <c r="F43414" t="s">
        <v>147</v>
      </c>
      <c r="G43414">
        <v>1508.65</v>
      </c>
    </row>
    <row r="43415" spans="1:7">
      <c r="A43415" t="s">
        <v>26</v>
      </c>
      <c r="B43415">
        <v>9</v>
      </c>
      <c r="C43415">
        <v>2009</v>
      </c>
      <c r="D43415" t="s">
        <v>79</v>
      </c>
      <c r="E43415" t="s">
        <v>115</v>
      </c>
      <c r="F43415" t="s">
        <v>147</v>
      </c>
      <c r="G43415">
        <v>0</v>
      </c>
    </row>
    <row r="43416" spans="1:7">
      <c r="A43416" t="s">
        <v>71</v>
      </c>
      <c r="B43416">
        <v>11</v>
      </c>
      <c r="C43416">
        <v>2009</v>
      </c>
      <c r="D43416" t="s">
        <v>79</v>
      </c>
      <c r="E43416" t="s">
        <v>115</v>
      </c>
      <c r="F43416" t="s">
        <v>147</v>
      </c>
      <c r="G43416">
        <v>0</v>
      </c>
    </row>
    <row r="43417" spans="1:7">
      <c r="A43417" t="s">
        <v>24</v>
      </c>
      <c r="B43417">
        <v>5</v>
      </c>
      <c r="C43417">
        <v>2012</v>
      </c>
      <c r="D43417" t="s">
        <v>79</v>
      </c>
      <c r="E43417" t="s">
        <v>115</v>
      </c>
      <c r="F43417" t="s">
        <v>147</v>
      </c>
      <c r="G43417">
        <v>1034.98</v>
      </c>
    </row>
    <row r="43418" spans="1:7">
      <c r="A43418" t="s">
        <v>40</v>
      </c>
      <c r="B43418">
        <v>10</v>
      </c>
      <c r="C43418">
        <v>2011</v>
      </c>
      <c r="D43418" t="s">
        <v>79</v>
      </c>
      <c r="E43418" t="s">
        <v>115</v>
      </c>
      <c r="F43418" t="s">
        <v>147</v>
      </c>
      <c r="G43418">
        <v>1625.79</v>
      </c>
    </row>
    <row r="43419" spans="1:7">
      <c r="A43419" t="s">
        <v>52</v>
      </c>
      <c r="B43419">
        <v>6</v>
      </c>
      <c r="C43419">
        <v>2009</v>
      </c>
      <c r="D43419" t="s">
        <v>79</v>
      </c>
      <c r="E43419" t="s">
        <v>115</v>
      </c>
      <c r="F43419" t="s">
        <v>155</v>
      </c>
      <c r="G43419">
        <v>5859.74</v>
      </c>
    </row>
    <row r="43420" spans="1:7">
      <c r="A43420" t="s">
        <v>17</v>
      </c>
      <c r="B43420">
        <v>4</v>
      </c>
      <c r="C43420">
        <v>2009</v>
      </c>
      <c r="D43420" t="s">
        <v>79</v>
      </c>
      <c r="E43420" t="s">
        <v>115</v>
      </c>
      <c r="F43420" t="s">
        <v>155</v>
      </c>
      <c r="G43420">
        <v>5903.16</v>
      </c>
    </row>
    <row r="43421" spans="1:7">
      <c r="A43421" t="s">
        <v>27</v>
      </c>
      <c r="B43421">
        <v>1</v>
      </c>
      <c r="C43421">
        <v>2009</v>
      </c>
      <c r="D43421" t="s">
        <v>79</v>
      </c>
      <c r="E43421" t="s">
        <v>115</v>
      </c>
      <c r="F43421" t="s">
        <v>155</v>
      </c>
      <c r="G43421">
        <v>28183.010000000002</v>
      </c>
    </row>
    <row r="43422" spans="1:7">
      <c r="A43422" t="s">
        <v>55</v>
      </c>
      <c r="B43422">
        <v>3</v>
      </c>
      <c r="C43422">
        <v>2011</v>
      </c>
      <c r="D43422" t="s">
        <v>79</v>
      </c>
      <c r="E43422" t="s">
        <v>115</v>
      </c>
      <c r="F43422" t="s">
        <v>155</v>
      </c>
      <c r="G43422">
        <v>7242.8</v>
      </c>
    </row>
    <row r="43423" spans="1:7">
      <c r="A43423" t="s">
        <v>28</v>
      </c>
      <c r="B43423">
        <v>4</v>
      </c>
      <c r="C43423">
        <v>2012</v>
      </c>
      <c r="D43423" t="s">
        <v>79</v>
      </c>
      <c r="E43423" t="s">
        <v>115</v>
      </c>
      <c r="F43423" t="s">
        <v>155</v>
      </c>
      <c r="G43423">
        <v>3498.98</v>
      </c>
    </row>
    <row r="43424" spans="1:7">
      <c r="A43424" t="s">
        <v>19</v>
      </c>
      <c r="B43424">
        <v>11</v>
      </c>
      <c r="C43424">
        <v>2010</v>
      </c>
      <c r="D43424" t="s">
        <v>79</v>
      </c>
      <c r="E43424" t="s">
        <v>115</v>
      </c>
      <c r="F43424" t="s">
        <v>157</v>
      </c>
      <c r="G43424">
        <v>0</v>
      </c>
    </row>
    <row r="43425" spans="1:7">
      <c r="A43425" t="s">
        <v>28</v>
      </c>
      <c r="B43425">
        <v>4</v>
      </c>
      <c r="C43425">
        <v>2012</v>
      </c>
      <c r="D43425" t="s">
        <v>79</v>
      </c>
      <c r="E43425" t="s">
        <v>115</v>
      </c>
      <c r="F43425" t="s">
        <v>157</v>
      </c>
      <c r="G43425">
        <v>0</v>
      </c>
    </row>
    <row r="43426" spans="1:7">
      <c r="A43426" t="s">
        <v>39</v>
      </c>
      <c r="B43426">
        <v>5</v>
      </c>
      <c r="C43426">
        <v>2011</v>
      </c>
      <c r="D43426" t="s">
        <v>79</v>
      </c>
      <c r="E43426" t="s">
        <v>115</v>
      </c>
      <c r="F43426" t="s">
        <v>158</v>
      </c>
      <c r="G43426">
        <v>9717.2900000000009</v>
      </c>
    </row>
    <row r="43427" spans="1:7">
      <c r="A43427" t="s">
        <v>63</v>
      </c>
      <c r="B43427">
        <v>12</v>
      </c>
      <c r="C43427">
        <v>2011</v>
      </c>
      <c r="D43427" t="s">
        <v>79</v>
      </c>
      <c r="E43427" t="s">
        <v>115</v>
      </c>
      <c r="F43427" t="s">
        <v>158</v>
      </c>
      <c r="G43427">
        <v>6794.72</v>
      </c>
    </row>
    <row r="43428" spans="1:7">
      <c r="A43428" t="s">
        <v>5</v>
      </c>
      <c r="B43428">
        <v>12</v>
      </c>
      <c r="C43428">
        <v>2010</v>
      </c>
      <c r="D43428" t="s">
        <v>79</v>
      </c>
      <c r="E43428" t="s">
        <v>115</v>
      </c>
      <c r="F43428" t="s">
        <v>158</v>
      </c>
      <c r="G43428">
        <v>4939.7</v>
      </c>
    </row>
    <row r="43429" spans="1:7">
      <c r="A43429" t="s">
        <v>22</v>
      </c>
      <c r="B43429">
        <v>9</v>
      </c>
      <c r="C43429">
        <v>2011</v>
      </c>
      <c r="D43429" t="s">
        <v>79</v>
      </c>
      <c r="E43429" t="s">
        <v>115</v>
      </c>
      <c r="F43429" t="s">
        <v>162</v>
      </c>
      <c r="G43429">
        <v>4938.3</v>
      </c>
    </row>
    <row r="43430" spans="1:7">
      <c r="A43430" t="s">
        <v>25</v>
      </c>
      <c r="B43430">
        <v>8</v>
      </c>
      <c r="C43430">
        <v>2011</v>
      </c>
      <c r="D43430" t="s">
        <v>79</v>
      </c>
      <c r="E43430" t="s">
        <v>115</v>
      </c>
      <c r="F43430" t="s">
        <v>162</v>
      </c>
      <c r="G43430">
        <v>1814.91</v>
      </c>
    </row>
    <row r="43431" spans="1:7">
      <c r="A43431" t="s">
        <v>89</v>
      </c>
      <c r="B43431">
        <v>4</v>
      </c>
      <c r="C43431">
        <v>2011</v>
      </c>
      <c r="D43431" t="s">
        <v>79</v>
      </c>
      <c r="E43431" t="s">
        <v>115</v>
      </c>
      <c r="F43431" t="s">
        <v>162</v>
      </c>
      <c r="G43431">
        <v>3581.46</v>
      </c>
    </row>
    <row r="43432" spans="1:7">
      <c r="A43432" t="s">
        <v>26</v>
      </c>
      <c r="B43432">
        <v>9</v>
      </c>
      <c r="C43432">
        <v>2009</v>
      </c>
      <c r="D43432" t="s">
        <v>79</v>
      </c>
      <c r="E43432" t="s">
        <v>115</v>
      </c>
      <c r="F43432" t="s">
        <v>165</v>
      </c>
      <c r="G43432">
        <v>0</v>
      </c>
    </row>
    <row r="43433" spans="1:7">
      <c r="A43433" t="s">
        <v>46</v>
      </c>
      <c r="B43433">
        <v>12</v>
      </c>
      <c r="C43433">
        <v>2009</v>
      </c>
      <c r="D43433" t="s">
        <v>79</v>
      </c>
      <c r="E43433" t="s">
        <v>115</v>
      </c>
      <c r="F43433" t="s">
        <v>165</v>
      </c>
      <c r="G43433">
        <v>0</v>
      </c>
    </row>
    <row r="43434" spans="1:7">
      <c r="A43434" t="s">
        <v>9</v>
      </c>
      <c r="B43434">
        <v>8</v>
      </c>
      <c r="C43434">
        <v>2009</v>
      </c>
      <c r="D43434" t="s">
        <v>79</v>
      </c>
      <c r="E43434" t="s">
        <v>115</v>
      </c>
      <c r="F43434" t="s">
        <v>165</v>
      </c>
      <c r="G43434">
        <v>61.44</v>
      </c>
    </row>
    <row r="43435" spans="1:7">
      <c r="A43435" t="s">
        <v>55</v>
      </c>
      <c r="B43435">
        <v>3</v>
      </c>
      <c r="C43435">
        <v>2011</v>
      </c>
      <c r="D43435" t="s">
        <v>79</v>
      </c>
      <c r="E43435" t="s">
        <v>115</v>
      </c>
      <c r="F43435" t="s">
        <v>167</v>
      </c>
      <c r="G43435">
        <v>5163.59</v>
      </c>
    </row>
    <row r="43436" spans="1:7">
      <c r="A43436" t="s">
        <v>63</v>
      </c>
      <c r="B43436">
        <v>12</v>
      </c>
      <c r="C43436">
        <v>2011</v>
      </c>
      <c r="D43436" t="s">
        <v>79</v>
      </c>
      <c r="E43436" t="s">
        <v>115</v>
      </c>
      <c r="F43436" t="s">
        <v>167</v>
      </c>
      <c r="G43436">
        <v>3134.14</v>
      </c>
    </row>
    <row r="43437" spans="1:7">
      <c r="A43437" t="s">
        <v>68</v>
      </c>
      <c r="B43437">
        <v>1</v>
      </c>
      <c r="C43437">
        <v>2010</v>
      </c>
      <c r="D43437" t="s">
        <v>79</v>
      </c>
      <c r="E43437" t="s">
        <v>115</v>
      </c>
      <c r="F43437" t="s">
        <v>167</v>
      </c>
      <c r="G43437">
        <v>787.63</v>
      </c>
    </row>
    <row r="43438" spans="1:7">
      <c r="A43438" t="s">
        <v>52</v>
      </c>
      <c r="B43438">
        <v>6</v>
      </c>
      <c r="C43438">
        <v>2009</v>
      </c>
      <c r="D43438" t="s">
        <v>79</v>
      </c>
      <c r="E43438" t="s">
        <v>115</v>
      </c>
      <c r="F43438" t="s">
        <v>167</v>
      </c>
      <c r="G43438">
        <v>1133.33</v>
      </c>
    </row>
    <row r="43439" spans="1:7">
      <c r="A43439" t="s">
        <v>114</v>
      </c>
      <c r="B43439">
        <v>2</v>
      </c>
      <c r="C43439">
        <v>2011</v>
      </c>
      <c r="D43439" t="s">
        <v>79</v>
      </c>
      <c r="E43439" t="s">
        <v>115</v>
      </c>
      <c r="F43439" t="s">
        <v>168</v>
      </c>
      <c r="G43439">
        <v>0</v>
      </c>
    </row>
    <row r="43440" spans="1:7">
      <c r="A43440" t="s">
        <v>19</v>
      </c>
      <c r="B43440">
        <v>11</v>
      </c>
      <c r="C43440">
        <v>2010</v>
      </c>
      <c r="D43440" t="s">
        <v>79</v>
      </c>
      <c r="E43440" t="s">
        <v>115</v>
      </c>
      <c r="F43440" t="s">
        <v>171</v>
      </c>
      <c r="G43440">
        <v>-74.12</v>
      </c>
    </row>
    <row r="43441" spans="1:7">
      <c r="A43441" t="s">
        <v>18</v>
      </c>
      <c r="B43441">
        <v>3</v>
      </c>
      <c r="C43441">
        <v>2009</v>
      </c>
      <c r="D43441" t="s">
        <v>79</v>
      </c>
      <c r="E43441" t="s">
        <v>115</v>
      </c>
      <c r="F43441" t="s">
        <v>171</v>
      </c>
      <c r="G43441">
        <v>0</v>
      </c>
    </row>
    <row r="43442" spans="1:7">
      <c r="A43442" t="s">
        <v>38</v>
      </c>
      <c r="B43442">
        <v>7</v>
      </c>
      <c r="C43442">
        <v>2011</v>
      </c>
      <c r="D43442" t="s">
        <v>79</v>
      </c>
      <c r="E43442" t="s">
        <v>115</v>
      </c>
      <c r="F43442" t="s">
        <v>178</v>
      </c>
      <c r="G43442">
        <v>1218.53</v>
      </c>
    </row>
    <row r="43443" spans="1:7">
      <c r="A43443" t="s">
        <v>30</v>
      </c>
      <c r="B43443">
        <v>8</v>
      </c>
      <c r="C43443">
        <v>2010</v>
      </c>
      <c r="D43443" t="s">
        <v>79</v>
      </c>
      <c r="E43443" t="s">
        <v>115</v>
      </c>
      <c r="F43443" t="s">
        <v>178</v>
      </c>
      <c r="G43443">
        <v>-855.58</v>
      </c>
    </row>
    <row r="43444" spans="1:7">
      <c r="A43444" t="s">
        <v>14</v>
      </c>
      <c r="B43444">
        <v>10</v>
      </c>
      <c r="C43444">
        <v>2010</v>
      </c>
      <c r="D43444" t="s">
        <v>79</v>
      </c>
      <c r="E43444" t="s">
        <v>115</v>
      </c>
      <c r="F43444" t="s">
        <v>178</v>
      </c>
      <c r="G43444">
        <v>4259.22</v>
      </c>
    </row>
    <row r="43445" spans="1:7">
      <c r="A43445" t="s">
        <v>38</v>
      </c>
      <c r="B43445">
        <v>7</v>
      </c>
      <c r="C43445">
        <v>2011</v>
      </c>
      <c r="D43445" t="s">
        <v>79</v>
      </c>
      <c r="E43445" t="s">
        <v>115</v>
      </c>
      <c r="F43445" t="s">
        <v>181</v>
      </c>
      <c r="G43445">
        <v>60.81</v>
      </c>
    </row>
    <row r="43446" spans="1:7">
      <c r="A43446" t="s">
        <v>37</v>
      </c>
      <c r="B43446">
        <v>11</v>
      </c>
      <c r="C43446">
        <v>2011</v>
      </c>
      <c r="D43446" t="s">
        <v>79</v>
      </c>
      <c r="E43446" t="s">
        <v>115</v>
      </c>
      <c r="F43446" t="s">
        <v>181</v>
      </c>
      <c r="G43446">
        <v>0</v>
      </c>
    </row>
    <row r="43447" spans="1:7">
      <c r="A43447" t="s">
        <v>20</v>
      </c>
      <c r="B43447">
        <v>6</v>
      </c>
      <c r="C43447">
        <v>2010</v>
      </c>
      <c r="D43447" t="s">
        <v>79</v>
      </c>
      <c r="E43447" t="s">
        <v>115</v>
      </c>
      <c r="F43447" t="s">
        <v>182</v>
      </c>
      <c r="G43447">
        <v>0</v>
      </c>
    </row>
    <row r="43448" spans="1:7">
      <c r="A43448" t="s">
        <v>46</v>
      </c>
      <c r="B43448">
        <v>12</v>
      </c>
      <c r="C43448">
        <v>2009</v>
      </c>
      <c r="D43448" t="s">
        <v>79</v>
      </c>
      <c r="E43448" t="s">
        <v>115</v>
      </c>
      <c r="F43448" t="s">
        <v>182</v>
      </c>
      <c r="G43448">
        <v>0</v>
      </c>
    </row>
    <row r="43449" spans="1:7">
      <c r="A43449" t="s">
        <v>30</v>
      </c>
      <c r="B43449">
        <v>8</v>
      </c>
      <c r="C43449">
        <v>2010</v>
      </c>
      <c r="D43449" t="s">
        <v>79</v>
      </c>
      <c r="E43449" t="s">
        <v>115</v>
      </c>
      <c r="F43449" t="s">
        <v>182</v>
      </c>
      <c r="G43449">
        <v>0</v>
      </c>
    </row>
    <row r="43450" spans="1:7">
      <c r="A43450" t="s">
        <v>43</v>
      </c>
      <c r="B43450">
        <v>5</v>
      </c>
      <c r="C43450">
        <v>2009</v>
      </c>
      <c r="D43450" t="s">
        <v>79</v>
      </c>
      <c r="E43450" t="s">
        <v>115</v>
      </c>
      <c r="F43450" t="s">
        <v>182</v>
      </c>
      <c r="G43450">
        <v>0</v>
      </c>
    </row>
    <row r="43451" spans="1:7">
      <c r="A43451" t="s">
        <v>13</v>
      </c>
      <c r="B43451">
        <v>7</v>
      </c>
      <c r="C43451">
        <v>2009</v>
      </c>
      <c r="D43451" t="s">
        <v>79</v>
      </c>
      <c r="E43451" t="s">
        <v>115</v>
      </c>
      <c r="F43451" t="s">
        <v>183</v>
      </c>
      <c r="G43451">
        <v>909.19</v>
      </c>
    </row>
    <row r="43452" spans="1:7">
      <c r="A43452" t="s">
        <v>45</v>
      </c>
      <c r="B43452">
        <v>3</v>
      </c>
      <c r="C43452">
        <v>2010</v>
      </c>
      <c r="D43452" t="s">
        <v>79</v>
      </c>
      <c r="E43452" t="s">
        <v>115</v>
      </c>
      <c r="F43452" t="s">
        <v>194</v>
      </c>
      <c r="G43452">
        <v>0</v>
      </c>
    </row>
    <row r="43453" spans="1:7">
      <c r="A43453" t="s">
        <v>46</v>
      </c>
      <c r="B43453">
        <v>12</v>
      </c>
      <c r="C43453">
        <v>2009</v>
      </c>
      <c r="D43453" t="s">
        <v>79</v>
      </c>
      <c r="E43453" t="s">
        <v>115</v>
      </c>
      <c r="F43453" t="s">
        <v>194</v>
      </c>
      <c r="G43453">
        <v>0</v>
      </c>
    </row>
    <row r="43454" spans="1:7">
      <c r="A43454" t="s">
        <v>14</v>
      </c>
      <c r="B43454">
        <v>10</v>
      </c>
      <c r="C43454">
        <v>2010</v>
      </c>
      <c r="D43454" t="s">
        <v>79</v>
      </c>
      <c r="E43454" t="s">
        <v>115</v>
      </c>
      <c r="F43454" t="s">
        <v>194</v>
      </c>
      <c r="G43454">
        <v>0</v>
      </c>
    </row>
    <row r="43455" spans="1:7">
      <c r="A43455" t="s">
        <v>19</v>
      </c>
      <c r="B43455">
        <v>11</v>
      </c>
      <c r="C43455">
        <v>2010</v>
      </c>
      <c r="D43455" t="s">
        <v>79</v>
      </c>
      <c r="E43455" t="s">
        <v>115</v>
      </c>
      <c r="F43455" t="s">
        <v>195</v>
      </c>
      <c r="G43455">
        <v>2463.08</v>
      </c>
    </row>
    <row r="43456" spans="1:7">
      <c r="A43456" t="s">
        <v>109</v>
      </c>
      <c r="B43456">
        <v>1</v>
      </c>
      <c r="C43456">
        <v>2012</v>
      </c>
      <c r="D43456" t="s">
        <v>79</v>
      </c>
      <c r="E43456" t="s">
        <v>115</v>
      </c>
      <c r="F43456" t="s">
        <v>195</v>
      </c>
      <c r="G43456">
        <v>8823.34</v>
      </c>
    </row>
    <row r="43457" spans="1:7">
      <c r="A43457" t="s">
        <v>38</v>
      </c>
      <c r="B43457">
        <v>7</v>
      </c>
      <c r="C43457">
        <v>2011</v>
      </c>
      <c r="D43457" t="s">
        <v>79</v>
      </c>
      <c r="E43457" t="s">
        <v>115</v>
      </c>
      <c r="F43457" t="s">
        <v>195</v>
      </c>
      <c r="G43457">
        <v>5000</v>
      </c>
    </row>
    <row r="43458" spans="1:7">
      <c r="A43458" t="s">
        <v>25</v>
      </c>
      <c r="B43458">
        <v>8</v>
      </c>
      <c r="C43458">
        <v>2011</v>
      </c>
      <c r="D43458" t="s">
        <v>79</v>
      </c>
      <c r="E43458" t="s">
        <v>115</v>
      </c>
      <c r="F43458" t="s">
        <v>195</v>
      </c>
      <c r="G43458">
        <v>5000</v>
      </c>
    </row>
    <row r="43459" spans="1:7">
      <c r="A43459" t="s">
        <v>13</v>
      </c>
      <c r="B43459">
        <v>7</v>
      </c>
      <c r="C43459">
        <v>2009</v>
      </c>
      <c r="D43459" t="s">
        <v>79</v>
      </c>
      <c r="E43459" t="s">
        <v>115</v>
      </c>
      <c r="F43459" t="s">
        <v>195</v>
      </c>
      <c r="G43459">
        <v>3490.7200000000003</v>
      </c>
    </row>
    <row r="43460" spans="1:7">
      <c r="A43460" t="s">
        <v>89</v>
      </c>
      <c r="B43460">
        <v>4</v>
      </c>
      <c r="C43460">
        <v>2011</v>
      </c>
      <c r="D43460" t="s">
        <v>79</v>
      </c>
      <c r="E43460" t="s">
        <v>115</v>
      </c>
      <c r="F43460" t="s">
        <v>196</v>
      </c>
      <c r="G43460">
        <v>4187.51</v>
      </c>
    </row>
    <row r="43461" spans="1:7">
      <c r="A43461" t="s">
        <v>42</v>
      </c>
      <c r="B43461">
        <v>2</v>
      </c>
      <c r="C43461">
        <v>2010</v>
      </c>
      <c r="D43461" t="s">
        <v>79</v>
      </c>
      <c r="E43461" t="s">
        <v>115</v>
      </c>
      <c r="F43461" t="s">
        <v>196</v>
      </c>
      <c r="G43461">
        <v>2685.2200000000003</v>
      </c>
    </row>
    <row r="43462" spans="1:7">
      <c r="A43462" t="s">
        <v>33</v>
      </c>
      <c r="B43462">
        <v>9</v>
      </c>
      <c r="C43462">
        <v>2010</v>
      </c>
      <c r="D43462" t="s">
        <v>79</v>
      </c>
      <c r="E43462" t="s">
        <v>115</v>
      </c>
      <c r="F43462" t="s">
        <v>196</v>
      </c>
      <c r="G43462">
        <v>279.45</v>
      </c>
    </row>
    <row r="43463" spans="1:7">
      <c r="A43463" t="s">
        <v>31</v>
      </c>
      <c r="B43463">
        <v>3</v>
      </c>
      <c r="C43463">
        <v>2012</v>
      </c>
      <c r="D43463" t="s">
        <v>79</v>
      </c>
      <c r="E43463" t="s">
        <v>115</v>
      </c>
      <c r="F43463" t="s">
        <v>196</v>
      </c>
      <c r="G43463">
        <v>2815.32</v>
      </c>
    </row>
    <row r="43464" spans="1:7">
      <c r="A43464" t="s">
        <v>17</v>
      </c>
      <c r="B43464">
        <v>4</v>
      </c>
      <c r="C43464">
        <v>2009</v>
      </c>
      <c r="D43464" t="s">
        <v>79</v>
      </c>
      <c r="E43464" t="s">
        <v>115</v>
      </c>
      <c r="F43464" t="s">
        <v>196</v>
      </c>
      <c r="G43464">
        <v>715.24</v>
      </c>
    </row>
    <row r="43465" spans="1:7">
      <c r="A43465" t="s">
        <v>20</v>
      </c>
      <c r="B43465">
        <v>6</v>
      </c>
      <c r="C43465">
        <v>2010</v>
      </c>
      <c r="D43465" t="s">
        <v>79</v>
      </c>
      <c r="E43465" t="s">
        <v>115</v>
      </c>
      <c r="F43465" t="s">
        <v>200</v>
      </c>
      <c r="G43465">
        <v>0</v>
      </c>
    </row>
    <row r="43466" spans="1:7">
      <c r="A43466" t="s">
        <v>38</v>
      </c>
      <c r="B43466">
        <v>7</v>
      </c>
      <c r="C43466">
        <v>2011</v>
      </c>
      <c r="D43466" t="s">
        <v>79</v>
      </c>
      <c r="E43466" t="s">
        <v>115</v>
      </c>
      <c r="F43466" t="s">
        <v>203</v>
      </c>
      <c r="G43466">
        <v>13923.380000000001</v>
      </c>
    </row>
    <row r="43467" spans="1:7">
      <c r="A43467" t="s">
        <v>44</v>
      </c>
      <c r="B43467">
        <v>2</v>
      </c>
      <c r="C43467">
        <v>2012</v>
      </c>
      <c r="D43467" t="s">
        <v>79</v>
      </c>
      <c r="E43467" t="s">
        <v>115</v>
      </c>
      <c r="F43467" t="s">
        <v>203</v>
      </c>
      <c r="G43467">
        <v>1697.68</v>
      </c>
    </row>
    <row r="43468" spans="1:7">
      <c r="A43468" t="s">
        <v>37</v>
      </c>
      <c r="B43468">
        <v>11</v>
      </c>
      <c r="C43468">
        <v>2011</v>
      </c>
      <c r="D43468" t="s">
        <v>79</v>
      </c>
      <c r="E43468" t="s">
        <v>115</v>
      </c>
      <c r="F43468" t="s">
        <v>203</v>
      </c>
      <c r="G43468">
        <v>1205.54</v>
      </c>
    </row>
    <row r="43469" spans="1:7">
      <c r="A43469" t="s">
        <v>26</v>
      </c>
      <c r="B43469">
        <v>9</v>
      </c>
      <c r="C43469">
        <v>2009</v>
      </c>
      <c r="D43469" t="s">
        <v>79</v>
      </c>
      <c r="E43469" t="s">
        <v>115</v>
      </c>
      <c r="F43469" t="s">
        <v>203</v>
      </c>
      <c r="G43469">
        <v>10</v>
      </c>
    </row>
    <row r="43470" spans="1:7">
      <c r="A43470" t="s">
        <v>114</v>
      </c>
      <c r="B43470">
        <v>2</v>
      </c>
      <c r="C43470">
        <v>2011</v>
      </c>
      <c r="D43470" t="s">
        <v>79</v>
      </c>
      <c r="E43470" t="s">
        <v>115</v>
      </c>
      <c r="F43470" t="s">
        <v>203</v>
      </c>
      <c r="G43470">
        <v>845.42000000000007</v>
      </c>
    </row>
    <row r="43471" spans="1:7">
      <c r="A43471" t="s">
        <v>63</v>
      </c>
      <c r="B43471">
        <v>12</v>
      </c>
      <c r="C43471">
        <v>2011</v>
      </c>
      <c r="D43471" t="s">
        <v>79</v>
      </c>
      <c r="E43471" t="s">
        <v>115</v>
      </c>
      <c r="F43471" t="s">
        <v>203</v>
      </c>
      <c r="G43471">
        <v>1759.0900000000001</v>
      </c>
    </row>
    <row r="43472" spans="1:7">
      <c r="A43472" t="s">
        <v>99</v>
      </c>
      <c r="B43472">
        <v>1</v>
      </c>
      <c r="C43472">
        <v>2011</v>
      </c>
      <c r="D43472" t="s">
        <v>79</v>
      </c>
      <c r="E43472" t="s">
        <v>115</v>
      </c>
      <c r="F43472" t="s">
        <v>203</v>
      </c>
      <c r="G43472">
        <v>1101.1300000000001</v>
      </c>
    </row>
    <row r="43473" spans="1:7">
      <c r="A43473" t="s">
        <v>25</v>
      </c>
      <c r="B43473">
        <v>8</v>
      </c>
      <c r="C43473">
        <v>2011</v>
      </c>
      <c r="D43473" t="s">
        <v>79</v>
      </c>
      <c r="E43473" t="s">
        <v>115</v>
      </c>
      <c r="F43473" t="s">
        <v>206</v>
      </c>
      <c r="G43473">
        <v>0</v>
      </c>
    </row>
    <row r="43474" spans="1:7">
      <c r="A43474" t="s">
        <v>38</v>
      </c>
      <c r="B43474">
        <v>7</v>
      </c>
      <c r="C43474">
        <v>2011</v>
      </c>
      <c r="D43474" t="s">
        <v>79</v>
      </c>
      <c r="E43474" t="s">
        <v>115</v>
      </c>
      <c r="F43474" t="s">
        <v>206</v>
      </c>
      <c r="G43474">
        <v>0</v>
      </c>
    </row>
    <row r="43475" spans="1:7">
      <c r="A43475" t="s">
        <v>46</v>
      </c>
      <c r="B43475">
        <v>12</v>
      </c>
      <c r="C43475">
        <v>2009</v>
      </c>
      <c r="D43475" t="s">
        <v>79</v>
      </c>
      <c r="E43475" t="s">
        <v>115</v>
      </c>
      <c r="F43475" t="s">
        <v>207</v>
      </c>
      <c r="G43475">
        <v>271.35000000000002</v>
      </c>
    </row>
    <row r="43476" spans="1:7">
      <c r="A43476" t="s">
        <v>26</v>
      </c>
      <c r="B43476">
        <v>9</v>
      </c>
      <c r="C43476">
        <v>2009</v>
      </c>
      <c r="D43476" t="s">
        <v>79</v>
      </c>
      <c r="E43476" t="s">
        <v>115</v>
      </c>
      <c r="F43476" t="s">
        <v>207</v>
      </c>
      <c r="G43476">
        <v>868.68000000000006</v>
      </c>
    </row>
    <row r="43477" spans="1:7">
      <c r="A43477" t="s">
        <v>89</v>
      </c>
      <c r="B43477">
        <v>4</v>
      </c>
      <c r="C43477">
        <v>2011</v>
      </c>
      <c r="D43477" t="s">
        <v>79</v>
      </c>
      <c r="E43477" t="s">
        <v>115</v>
      </c>
      <c r="F43477" t="s">
        <v>213</v>
      </c>
      <c r="G43477">
        <v>0</v>
      </c>
    </row>
    <row r="43478" spans="1:7">
      <c r="A43478" t="s">
        <v>39</v>
      </c>
      <c r="B43478">
        <v>5</v>
      </c>
      <c r="C43478">
        <v>2011</v>
      </c>
      <c r="D43478" t="s">
        <v>79</v>
      </c>
      <c r="E43478" t="s">
        <v>115</v>
      </c>
      <c r="F43478" t="s">
        <v>213</v>
      </c>
      <c r="G43478">
        <v>0</v>
      </c>
    </row>
    <row r="43479" spans="1:7">
      <c r="A43479" t="s">
        <v>17</v>
      </c>
      <c r="B43479">
        <v>4</v>
      </c>
      <c r="C43479">
        <v>2009</v>
      </c>
      <c r="D43479" t="s">
        <v>79</v>
      </c>
      <c r="E43479" t="s">
        <v>115</v>
      </c>
      <c r="F43479" t="s">
        <v>214</v>
      </c>
      <c r="G43479">
        <v>4435.05</v>
      </c>
    </row>
    <row r="43480" spans="1:7">
      <c r="A43480" t="s">
        <v>33</v>
      </c>
      <c r="B43480">
        <v>9</v>
      </c>
      <c r="C43480">
        <v>2010</v>
      </c>
      <c r="D43480" t="s">
        <v>79</v>
      </c>
      <c r="E43480" t="s">
        <v>115</v>
      </c>
      <c r="F43480" t="s">
        <v>214</v>
      </c>
      <c r="G43480">
        <v>1609.94</v>
      </c>
    </row>
    <row r="43481" spans="1:7">
      <c r="A43481" t="s">
        <v>24</v>
      </c>
      <c r="B43481">
        <v>5</v>
      </c>
      <c r="C43481">
        <v>2012</v>
      </c>
      <c r="D43481" t="s">
        <v>79</v>
      </c>
      <c r="E43481" t="s">
        <v>115</v>
      </c>
      <c r="F43481" t="s">
        <v>214</v>
      </c>
      <c r="G43481">
        <v>2206.96</v>
      </c>
    </row>
    <row r="43482" spans="1:7">
      <c r="A43482" t="s">
        <v>52</v>
      </c>
      <c r="B43482">
        <v>6</v>
      </c>
      <c r="C43482">
        <v>2009</v>
      </c>
      <c r="D43482" t="s">
        <v>79</v>
      </c>
      <c r="E43482" t="s">
        <v>115</v>
      </c>
      <c r="F43482" t="s">
        <v>214</v>
      </c>
      <c r="G43482">
        <v>1773.92</v>
      </c>
    </row>
    <row r="43483" spans="1:7">
      <c r="A43483" t="s">
        <v>20</v>
      </c>
      <c r="B43483">
        <v>6</v>
      </c>
      <c r="C43483">
        <v>2010</v>
      </c>
      <c r="D43483" t="s">
        <v>79</v>
      </c>
      <c r="E43483" t="s">
        <v>115</v>
      </c>
      <c r="F43483" t="s">
        <v>214</v>
      </c>
      <c r="G43483">
        <v>959.29</v>
      </c>
    </row>
    <row r="43484" spans="1:7">
      <c r="A43484" t="s">
        <v>22</v>
      </c>
      <c r="B43484">
        <v>9</v>
      </c>
      <c r="C43484">
        <v>2011</v>
      </c>
      <c r="D43484" t="s">
        <v>79</v>
      </c>
      <c r="E43484" t="s">
        <v>115</v>
      </c>
      <c r="F43484" t="s">
        <v>214</v>
      </c>
      <c r="G43484">
        <v>3175.78</v>
      </c>
    </row>
    <row r="43485" spans="1:7">
      <c r="A43485" t="s">
        <v>32</v>
      </c>
      <c r="B43485">
        <v>10</v>
      </c>
      <c r="C43485">
        <v>2009</v>
      </c>
      <c r="D43485" t="s">
        <v>79</v>
      </c>
      <c r="E43485" t="s">
        <v>115</v>
      </c>
      <c r="F43485" t="s">
        <v>214</v>
      </c>
      <c r="G43485">
        <v>1706.17</v>
      </c>
    </row>
    <row r="43486" spans="1:7">
      <c r="A43486" t="s">
        <v>85</v>
      </c>
      <c r="B43486">
        <v>4</v>
      </c>
      <c r="C43486">
        <v>2010</v>
      </c>
      <c r="D43486" t="s">
        <v>79</v>
      </c>
      <c r="E43486" t="s">
        <v>115</v>
      </c>
      <c r="F43486" t="s">
        <v>217</v>
      </c>
      <c r="G43486">
        <v>4324.8900000000003</v>
      </c>
    </row>
    <row r="43487" spans="1:7">
      <c r="A43487" t="s">
        <v>63</v>
      </c>
      <c r="B43487">
        <v>12</v>
      </c>
      <c r="C43487">
        <v>2011</v>
      </c>
      <c r="D43487" t="s">
        <v>79</v>
      </c>
      <c r="E43487" t="s">
        <v>115</v>
      </c>
      <c r="F43487" t="s">
        <v>217</v>
      </c>
      <c r="G43487">
        <v>4006.4700000000003</v>
      </c>
    </row>
    <row r="43488" spans="1:7">
      <c r="A43488" t="s">
        <v>45</v>
      </c>
      <c r="B43488">
        <v>3</v>
      </c>
      <c r="C43488">
        <v>2010</v>
      </c>
      <c r="D43488" t="s">
        <v>79</v>
      </c>
      <c r="E43488" t="s">
        <v>115</v>
      </c>
      <c r="F43488" t="s">
        <v>218</v>
      </c>
      <c r="G43488">
        <v>613.44000000000005</v>
      </c>
    </row>
    <row r="43489" spans="1:7">
      <c r="A43489" t="s">
        <v>30</v>
      </c>
      <c r="B43489">
        <v>8</v>
      </c>
      <c r="C43489">
        <v>2010</v>
      </c>
      <c r="D43489" t="s">
        <v>79</v>
      </c>
      <c r="E43489" t="s">
        <v>115</v>
      </c>
      <c r="F43489" t="s">
        <v>222</v>
      </c>
      <c r="G43489">
        <v>18715.89</v>
      </c>
    </row>
    <row r="43490" spans="1:7">
      <c r="A43490" t="s">
        <v>19</v>
      </c>
      <c r="B43490">
        <v>11</v>
      </c>
      <c r="C43490">
        <v>2010</v>
      </c>
      <c r="D43490" t="s">
        <v>79</v>
      </c>
      <c r="E43490" t="s">
        <v>115</v>
      </c>
      <c r="F43490" t="s">
        <v>222</v>
      </c>
      <c r="G43490">
        <v>21474.87</v>
      </c>
    </row>
    <row r="43491" spans="1:7">
      <c r="A43491" t="s">
        <v>109</v>
      </c>
      <c r="B43491">
        <v>1</v>
      </c>
      <c r="C43491">
        <v>2012</v>
      </c>
      <c r="D43491" t="s">
        <v>79</v>
      </c>
      <c r="E43491" t="s">
        <v>115</v>
      </c>
      <c r="F43491" t="s">
        <v>222</v>
      </c>
      <c r="G43491">
        <v>15088.95</v>
      </c>
    </row>
    <row r="43492" spans="1:7">
      <c r="A43492" t="s">
        <v>40</v>
      </c>
      <c r="B43492">
        <v>10</v>
      </c>
      <c r="C43492">
        <v>2011</v>
      </c>
      <c r="D43492" t="s">
        <v>79</v>
      </c>
      <c r="E43492" t="s">
        <v>115</v>
      </c>
      <c r="F43492" t="s">
        <v>222</v>
      </c>
      <c r="G43492">
        <v>17959.53</v>
      </c>
    </row>
    <row r="43493" spans="1:7">
      <c r="A43493" t="s">
        <v>45</v>
      </c>
      <c r="B43493">
        <v>3</v>
      </c>
      <c r="C43493">
        <v>2010</v>
      </c>
      <c r="D43493" t="s">
        <v>79</v>
      </c>
      <c r="E43493" t="s">
        <v>115</v>
      </c>
      <c r="F43493" t="s">
        <v>222</v>
      </c>
      <c r="G43493">
        <v>43161.63</v>
      </c>
    </row>
    <row r="43494" spans="1:7">
      <c r="A43494" t="s">
        <v>89</v>
      </c>
      <c r="B43494">
        <v>4</v>
      </c>
      <c r="C43494">
        <v>2011</v>
      </c>
      <c r="D43494" t="s">
        <v>79</v>
      </c>
      <c r="E43494" t="s">
        <v>115</v>
      </c>
      <c r="F43494" t="s">
        <v>224</v>
      </c>
      <c r="G43494">
        <v>829.36</v>
      </c>
    </row>
    <row r="43495" spans="1:7">
      <c r="A43495" t="s">
        <v>17</v>
      </c>
      <c r="B43495">
        <v>4</v>
      </c>
      <c r="C43495">
        <v>2009</v>
      </c>
      <c r="D43495" t="s">
        <v>79</v>
      </c>
      <c r="E43495" t="s">
        <v>115</v>
      </c>
      <c r="F43495" t="s">
        <v>224</v>
      </c>
      <c r="G43495">
        <v>15028.59</v>
      </c>
    </row>
    <row r="43496" spans="1:7">
      <c r="A43496" t="s">
        <v>43</v>
      </c>
      <c r="B43496">
        <v>5</v>
      </c>
      <c r="C43496">
        <v>2009</v>
      </c>
      <c r="D43496" t="s">
        <v>79</v>
      </c>
      <c r="E43496" t="s">
        <v>115</v>
      </c>
      <c r="F43496" t="s">
        <v>224</v>
      </c>
      <c r="G43496">
        <v>14950.68</v>
      </c>
    </row>
    <row r="43497" spans="1:7">
      <c r="A43497" t="s">
        <v>109</v>
      </c>
      <c r="B43497">
        <v>1</v>
      </c>
      <c r="C43497">
        <v>2012</v>
      </c>
      <c r="D43497" t="s">
        <v>79</v>
      </c>
      <c r="E43497" t="s">
        <v>115</v>
      </c>
      <c r="F43497" t="s">
        <v>224</v>
      </c>
      <c r="G43497">
        <v>278.65000000000003</v>
      </c>
    </row>
    <row r="43498" spans="1:7">
      <c r="A43498" t="s">
        <v>114</v>
      </c>
      <c r="B43498">
        <v>2</v>
      </c>
      <c r="C43498">
        <v>2011</v>
      </c>
      <c r="D43498" t="s">
        <v>79</v>
      </c>
      <c r="E43498" t="s">
        <v>115</v>
      </c>
      <c r="F43498" t="s">
        <v>224</v>
      </c>
      <c r="G43498">
        <v>272.08</v>
      </c>
    </row>
    <row r="43499" spans="1:7">
      <c r="A43499" t="s">
        <v>30</v>
      </c>
      <c r="B43499">
        <v>8</v>
      </c>
      <c r="C43499">
        <v>2010</v>
      </c>
      <c r="D43499" t="s">
        <v>79</v>
      </c>
      <c r="E43499" t="s">
        <v>115</v>
      </c>
      <c r="F43499" t="s">
        <v>236</v>
      </c>
      <c r="G43499">
        <v>0</v>
      </c>
    </row>
    <row r="43500" spans="1:7">
      <c r="A43500" t="s">
        <v>5</v>
      </c>
      <c r="B43500">
        <v>12</v>
      </c>
      <c r="C43500">
        <v>2010</v>
      </c>
      <c r="D43500" t="s">
        <v>79</v>
      </c>
      <c r="E43500" t="s">
        <v>115</v>
      </c>
      <c r="F43500" t="s">
        <v>237</v>
      </c>
      <c r="G43500">
        <v>0</v>
      </c>
    </row>
    <row r="43501" spans="1:7">
      <c r="A43501" t="s">
        <v>5</v>
      </c>
      <c r="B43501">
        <v>12</v>
      </c>
      <c r="C43501">
        <v>2010</v>
      </c>
      <c r="D43501" t="s">
        <v>79</v>
      </c>
      <c r="E43501" t="s">
        <v>115</v>
      </c>
      <c r="F43501" t="s">
        <v>238</v>
      </c>
      <c r="G43501">
        <v>1924.19</v>
      </c>
    </row>
    <row r="43502" spans="1:7">
      <c r="A43502" t="s">
        <v>28</v>
      </c>
      <c r="B43502">
        <v>4</v>
      </c>
      <c r="C43502">
        <v>2012</v>
      </c>
      <c r="D43502" t="s">
        <v>79</v>
      </c>
      <c r="E43502" t="s">
        <v>115</v>
      </c>
      <c r="F43502" t="s">
        <v>238</v>
      </c>
      <c r="G43502">
        <v>704.87</v>
      </c>
    </row>
    <row r="43503" spans="1:7">
      <c r="A43503" t="s">
        <v>19</v>
      </c>
      <c r="B43503">
        <v>11</v>
      </c>
      <c r="C43503">
        <v>2010</v>
      </c>
      <c r="D43503" t="s">
        <v>79</v>
      </c>
      <c r="E43503" t="s">
        <v>115</v>
      </c>
      <c r="F43503" t="s">
        <v>238</v>
      </c>
      <c r="G43503">
        <v>2856.48</v>
      </c>
    </row>
    <row r="43504" spans="1:7">
      <c r="A43504" t="s">
        <v>16</v>
      </c>
      <c r="B43504">
        <v>7</v>
      </c>
      <c r="C43504">
        <v>2010</v>
      </c>
      <c r="D43504" t="s">
        <v>79</v>
      </c>
      <c r="E43504" t="s">
        <v>115</v>
      </c>
      <c r="F43504" t="s">
        <v>238</v>
      </c>
      <c r="G43504">
        <v>1777.22</v>
      </c>
    </row>
    <row r="43505" spans="1:7">
      <c r="A43505" t="s">
        <v>27</v>
      </c>
      <c r="B43505">
        <v>1</v>
      </c>
      <c r="C43505">
        <v>2009</v>
      </c>
      <c r="D43505" t="s">
        <v>79</v>
      </c>
      <c r="E43505" t="s">
        <v>115</v>
      </c>
      <c r="F43505" t="s">
        <v>238</v>
      </c>
      <c r="G43505">
        <v>3077.1</v>
      </c>
    </row>
    <row r="43506" spans="1:7">
      <c r="A43506" t="s">
        <v>38</v>
      </c>
      <c r="B43506">
        <v>7</v>
      </c>
      <c r="C43506">
        <v>2011</v>
      </c>
      <c r="D43506" t="s">
        <v>79</v>
      </c>
      <c r="E43506" t="s">
        <v>115</v>
      </c>
      <c r="F43506" t="s">
        <v>239</v>
      </c>
      <c r="G43506">
        <v>167</v>
      </c>
    </row>
    <row r="43507" spans="1:7">
      <c r="A43507" t="s">
        <v>38</v>
      </c>
      <c r="B43507">
        <v>7</v>
      </c>
      <c r="C43507">
        <v>2011</v>
      </c>
      <c r="D43507" t="s">
        <v>79</v>
      </c>
      <c r="E43507" t="s">
        <v>115</v>
      </c>
      <c r="F43507" t="s">
        <v>243</v>
      </c>
      <c r="G43507">
        <v>334</v>
      </c>
    </row>
    <row r="43508" spans="1:7">
      <c r="A43508" t="s">
        <v>85</v>
      </c>
      <c r="B43508">
        <v>4</v>
      </c>
      <c r="C43508">
        <v>2010</v>
      </c>
      <c r="D43508" t="s">
        <v>79</v>
      </c>
      <c r="E43508" t="s">
        <v>115</v>
      </c>
      <c r="F43508" t="s">
        <v>244</v>
      </c>
      <c r="G43508">
        <v>4386.28</v>
      </c>
    </row>
    <row r="43509" spans="1:7">
      <c r="A43509" t="s">
        <v>24</v>
      </c>
      <c r="B43509">
        <v>5</v>
      </c>
      <c r="C43509">
        <v>2012</v>
      </c>
      <c r="D43509" t="s">
        <v>79</v>
      </c>
      <c r="E43509" t="s">
        <v>115</v>
      </c>
      <c r="F43509" t="s">
        <v>244</v>
      </c>
      <c r="G43509">
        <v>3302.33</v>
      </c>
    </row>
    <row r="43510" spans="1:7">
      <c r="A43510" t="s">
        <v>30</v>
      </c>
      <c r="B43510">
        <v>8</v>
      </c>
      <c r="C43510">
        <v>2010</v>
      </c>
      <c r="D43510" t="s">
        <v>79</v>
      </c>
      <c r="E43510" t="s">
        <v>115</v>
      </c>
      <c r="F43510" t="s">
        <v>244</v>
      </c>
      <c r="G43510">
        <v>1120.3900000000001</v>
      </c>
    </row>
    <row r="43511" spans="1:7">
      <c r="A43511" t="s">
        <v>40</v>
      </c>
      <c r="B43511">
        <v>10</v>
      </c>
      <c r="C43511">
        <v>2011</v>
      </c>
      <c r="D43511" t="s">
        <v>79</v>
      </c>
      <c r="E43511" t="s">
        <v>115</v>
      </c>
      <c r="F43511" t="s">
        <v>244</v>
      </c>
      <c r="G43511">
        <v>3383.8</v>
      </c>
    </row>
    <row r="43512" spans="1:7">
      <c r="A43512" t="s">
        <v>71</v>
      </c>
      <c r="B43512">
        <v>11</v>
      </c>
      <c r="C43512">
        <v>2009</v>
      </c>
      <c r="D43512" t="s">
        <v>79</v>
      </c>
      <c r="E43512" t="s">
        <v>115</v>
      </c>
      <c r="F43512" t="s">
        <v>244</v>
      </c>
      <c r="G43512">
        <v>596.46</v>
      </c>
    </row>
    <row r="43513" spans="1:7">
      <c r="A43513" t="s">
        <v>26</v>
      </c>
      <c r="B43513">
        <v>9</v>
      </c>
      <c r="C43513">
        <v>2009</v>
      </c>
      <c r="D43513" t="s">
        <v>79</v>
      </c>
      <c r="E43513" t="s">
        <v>115</v>
      </c>
      <c r="F43513" t="s">
        <v>245</v>
      </c>
      <c r="G43513">
        <v>1787.29</v>
      </c>
    </row>
    <row r="43514" spans="1:7">
      <c r="A43514" t="s">
        <v>14</v>
      </c>
      <c r="B43514">
        <v>10</v>
      </c>
      <c r="C43514">
        <v>2010</v>
      </c>
      <c r="D43514" t="s">
        <v>79</v>
      </c>
      <c r="E43514" t="s">
        <v>115</v>
      </c>
      <c r="F43514" t="s">
        <v>245</v>
      </c>
      <c r="G43514">
        <v>3497.1</v>
      </c>
    </row>
    <row r="43515" spans="1:7">
      <c r="A43515" t="s">
        <v>63</v>
      </c>
      <c r="B43515">
        <v>12</v>
      </c>
      <c r="C43515">
        <v>2011</v>
      </c>
      <c r="D43515" t="s">
        <v>79</v>
      </c>
      <c r="E43515" t="s">
        <v>115</v>
      </c>
      <c r="F43515" t="s">
        <v>246</v>
      </c>
      <c r="G43515">
        <v>0</v>
      </c>
    </row>
    <row r="43516" spans="1:7">
      <c r="A43516" t="s">
        <v>25</v>
      </c>
      <c r="B43516">
        <v>8</v>
      </c>
      <c r="C43516">
        <v>2011</v>
      </c>
      <c r="D43516" t="s">
        <v>79</v>
      </c>
      <c r="E43516" t="s">
        <v>115</v>
      </c>
      <c r="F43516" t="s">
        <v>246</v>
      </c>
      <c r="G43516">
        <v>0</v>
      </c>
    </row>
    <row r="43517" spans="1:7">
      <c r="A43517" t="s">
        <v>40</v>
      </c>
      <c r="B43517">
        <v>10</v>
      </c>
      <c r="C43517">
        <v>2011</v>
      </c>
      <c r="D43517" t="s">
        <v>79</v>
      </c>
      <c r="E43517" t="s">
        <v>115</v>
      </c>
      <c r="F43517" t="s">
        <v>246</v>
      </c>
      <c r="G43517">
        <v>0</v>
      </c>
    </row>
    <row r="43518" spans="1:7">
      <c r="A43518" t="s">
        <v>19</v>
      </c>
      <c r="B43518">
        <v>11</v>
      </c>
      <c r="C43518">
        <v>2010</v>
      </c>
      <c r="D43518" t="s">
        <v>79</v>
      </c>
      <c r="E43518" t="s">
        <v>115</v>
      </c>
      <c r="F43518" t="s">
        <v>248</v>
      </c>
      <c r="G43518">
        <v>0</v>
      </c>
    </row>
    <row r="43519" spans="1:7">
      <c r="A43519" t="s">
        <v>89</v>
      </c>
      <c r="B43519">
        <v>4</v>
      </c>
      <c r="C43519">
        <v>2011</v>
      </c>
      <c r="D43519" t="s">
        <v>79</v>
      </c>
      <c r="E43519" t="s">
        <v>115</v>
      </c>
      <c r="F43519" t="s">
        <v>248</v>
      </c>
      <c r="G43519">
        <v>0</v>
      </c>
    </row>
    <row r="43520" spans="1:7">
      <c r="A43520" t="s">
        <v>20</v>
      </c>
      <c r="B43520">
        <v>6</v>
      </c>
      <c r="C43520">
        <v>2010</v>
      </c>
      <c r="D43520" t="s">
        <v>79</v>
      </c>
      <c r="E43520" t="s">
        <v>115</v>
      </c>
      <c r="F43520" t="s">
        <v>248</v>
      </c>
      <c r="G43520">
        <v>0</v>
      </c>
    </row>
    <row r="43521" spans="1:7">
      <c r="A43521" t="s">
        <v>38</v>
      </c>
      <c r="B43521">
        <v>7</v>
      </c>
      <c r="C43521">
        <v>2011</v>
      </c>
      <c r="D43521" t="s">
        <v>79</v>
      </c>
      <c r="E43521" t="s">
        <v>115</v>
      </c>
      <c r="F43521" t="s">
        <v>248</v>
      </c>
      <c r="G43521">
        <v>0</v>
      </c>
    </row>
    <row r="43522" spans="1:7">
      <c r="A43522" t="s">
        <v>63</v>
      </c>
      <c r="B43522">
        <v>12</v>
      </c>
      <c r="C43522">
        <v>2011</v>
      </c>
      <c r="D43522" t="s">
        <v>79</v>
      </c>
      <c r="E43522" t="s">
        <v>115</v>
      </c>
      <c r="F43522" t="s">
        <v>248</v>
      </c>
      <c r="G43522">
        <v>0</v>
      </c>
    </row>
    <row r="43523" spans="1:7">
      <c r="A43523" t="s">
        <v>26</v>
      </c>
      <c r="B43523">
        <v>9</v>
      </c>
      <c r="C43523">
        <v>2009</v>
      </c>
      <c r="D43523" t="s">
        <v>79</v>
      </c>
      <c r="E43523" t="s">
        <v>115</v>
      </c>
      <c r="F43523" t="s">
        <v>248</v>
      </c>
      <c r="G43523">
        <v>0</v>
      </c>
    </row>
    <row r="43524" spans="1:7">
      <c r="A43524" t="s">
        <v>63</v>
      </c>
      <c r="B43524">
        <v>12</v>
      </c>
      <c r="C43524">
        <v>2011</v>
      </c>
      <c r="D43524" t="s">
        <v>79</v>
      </c>
      <c r="E43524" t="s">
        <v>115</v>
      </c>
      <c r="F43524" t="s">
        <v>249</v>
      </c>
      <c r="G43524">
        <v>4.4400000000000004</v>
      </c>
    </row>
    <row r="43525" spans="1:7">
      <c r="A43525" t="s">
        <v>71</v>
      </c>
      <c r="B43525">
        <v>11</v>
      </c>
      <c r="C43525">
        <v>2009</v>
      </c>
      <c r="D43525" t="s">
        <v>79</v>
      </c>
      <c r="E43525" t="s">
        <v>115</v>
      </c>
      <c r="F43525" t="s">
        <v>249</v>
      </c>
      <c r="G43525">
        <v>0</v>
      </c>
    </row>
    <row r="43526" spans="1:7">
      <c r="A43526" t="s">
        <v>55</v>
      </c>
      <c r="B43526">
        <v>3</v>
      </c>
      <c r="C43526">
        <v>2011</v>
      </c>
      <c r="D43526" t="s">
        <v>79</v>
      </c>
      <c r="E43526" t="s">
        <v>115</v>
      </c>
      <c r="F43526" t="s">
        <v>249</v>
      </c>
      <c r="G43526">
        <v>30.29</v>
      </c>
    </row>
    <row r="43527" spans="1:7">
      <c r="A43527" t="s">
        <v>37</v>
      </c>
      <c r="B43527">
        <v>11</v>
      </c>
      <c r="C43527">
        <v>2011</v>
      </c>
      <c r="D43527" t="s">
        <v>79</v>
      </c>
      <c r="E43527" t="s">
        <v>115</v>
      </c>
      <c r="F43527" t="s">
        <v>249</v>
      </c>
      <c r="G43527">
        <v>3.06</v>
      </c>
    </row>
    <row r="43528" spans="1:7">
      <c r="A43528" t="s">
        <v>43</v>
      </c>
      <c r="B43528">
        <v>5</v>
      </c>
      <c r="C43528">
        <v>2009</v>
      </c>
      <c r="D43528" t="s">
        <v>79</v>
      </c>
      <c r="E43528" t="s">
        <v>115</v>
      </c>
      <c r="F43528" t="s">
        <v>249</v>
      </c>
      <c r="G43528">
        <v>6.49</v>
      </c>
    </row>
    <row r="43529" spans="1:7">
      <c r="A43529" t="s">
        <v>63</v>
      </c>
      <c r="B43529">
        <v>12</v>
      </c>
      <c r="C43529">
        <v>2011</v>
      </c>
      <c r="D43529" t="s">
        <v>79</v>
      </c>
      <c r="E43529" t="s">
        <v>115</v>
      </c>
      <c r="F43529" t="s">
        <v>251</v>
      </c>
      <c r="G43529">
        <v>447.21000000000004</v>
      </c>
    </row>
    <row r="43530" spans="1:7">
      <c r="A43530" t="s">
        <v>35</v>
      </c>
      <c r="B43530">
        <v>5</v>
      </c>
      <c r="C43530">
        <v>2010</v>
      </c>
      <c r="D43530" t="s">
        <v>79</v>
      </c>
      <c r="E43530" t="s">
        <v>115</v>
      </c>
      <c r="F43530" t="s">
        <v>251</v>
      </c>
      <c r="G43530">
        <v>0</v>
      </c>
    </row>
    <row r="43531" spans="1:7">
      <c r="A43531" t="s">
        <v>55</v>
      </c>
      <c r="B43531">
        <v>3</v>
      </c>
      <c r="C43531">
        <v>2011</v>
      </c>
      <c r="D43531" t="s">
        <v>79</v>
      </c>
      <c r="E43531" t="s">
        <v>115</v>
      </c>
      <c r="F43531" t="s">
        <v>251</v>
      </c>
      <c r="G43531">
        <v>2079.4</v>
      </c>
    </row>
    <row r="43532" spans="1:7">
      <c r="A43532" t="s">
        <v>114</v>
      </c>
      <c r="B43532">
        <v>2</v>
      </c>
      <c r="C43532">
        <v>2011</v>
      </c>
      <c r="D43532" t="s">
        <v>79</v>
      </c>
      <c r="E43532" t="s">
        <v>115</v>
      </c>
      <c r="F43532" t="s">
        <v>251</v>
      </c>
      <c r="G43532">
        <v>1380.21</v>
      </c>
    </row>
    <row r="43533" spans="1:7">
      <c r="A43533" t="s">
        <v>45</v>
      </c>
      <c r="B43533">
        <v>3</v>
      </c>
      <c r="C43533">
        <v>2010</v>
      </c>
      <c r="D43533" t="s">
        <v>79</v>
      </c>
      <c r="E43533" t="s">
        <v>115</v>
      </c>
      <c r="F43533" t="s">
        <v>251</v>
      </c>
      <c r="G43533">
        <v>90.75</v>
      </c>
    </row>
    <row r="43534" spans="1:7">
      <c r="A43534" t="s">
        <v>55</v>
      </c>
      <c r="B43534">
        <v>3</v>
      </c>
      <c r="C43534">
        <v>2011</v>
      </c>
      <c r="D43534" t="s">
        <v>79</v>
      </c>
      <c r="E43534" t="s">
        <v>115</v>
      </c>
      <c r="F43534" t="s">
        <v>252</v>
      </c>
      <c r="G43534">
        <v>66.25</v>
      </c>
    </row>
    <row r="43535" spans="1:7">
      <c r="A43535" t="s">
        <v>25</v>
      </c>
      <c r="B43535">
        <v>8</v>
      </c>
      <c r="C43535">
        <v>2011</v>
      </c>
      <c r="D43535" t="s">
        <v>79</v>
      </c>
      <c r="E43535" t="s">
        <v>115</v>
      </c>
      <c r="F43535" t="s">
        <v>252</v>
      </c>
      <c r="G43535">
        <v>631.6</v>
      </c>
    </row>
    <row r="43536" spans="1:7">
      <c r="A43536" t="s">
        <v>63</v>
      </c>
      <c r="B43536">
        <v>12</v>
      </c>
      <c r="C43536">
        <v>2011</v>
      </c>
      <c r="D43536" t="s">
        <v>79</v>
      </c>
      <c r="E43536" t="s">
        <v>115</v>
      </c>
      <c r="F43536" t="s">
        <v>258</v>
      </c>
      <c r="G43536">
        <v>2837.05</v>
      </c>
    </row>
    <row r="43537" spans="1:7">
      <c r="A43537" t="s">
        <v>39</v>
      </c>
      <c r="B43537">
        <v>5</v>
      </c>
      <c r="C43537">
        <v>2011</v>
      </c>
      <c r="D43537" t="s">
        <v>79</v>
      </c>
      <c r="E43537" t="s">
        <v>115</v>
      </c>
      <c r="F43537" t="s">
        <v>258</v>
      </c>
      <c r="G43537">
        <v>0</v>
      </c>
    </row>
    <row r="43538" spans="1:7">
      <c r="A43538" t="s">
        <v>5</v>
      </c>
      <c r="B43538">
        <v>12</v>
      </c>
      <c r="C43538">
        <v>2010</v>
      </c>
      <c r="D43538" t="s">
        <v>79</v>
      </c>
      <c r="E43538" t="s">
        <v>115</v>
      </c>
      <c r="F43538" t="s">
        <v>260</v>
      </c>
      <c r="G43538">
        <v>0</v>
      </c>
    </row>
    <row r="43539" spans="1:7">
      <c r="A43539" t="s">
        <v>33</v>
      </c>
      <c r="B43539">
        <v>9</v>
      </c>
      <c r="C43539">
        <v>2010</v>
      </c>
      <c r="D43539" t="s">
        <v>79</v>
      </c>
      <c r="E43539" t="s">
        <v>115</v>
      </c>
      <c r="F43539" t="s">
        <v>261</v>
      </c>
      <c r="G43539">
        <v>-148.47</v>
      </c>
    </row>
    <row r="43540" spans="1:7">
      <c r="A43540" t="s">
        <v>29</v>
      </c>
      <c r="B43540">
        <v>6</v>
      </c>
      <c r="C43540">
        <v>2011</v>
      </c>
      <c r="D43540" t="s">
        <v>79</v>
      </c>
      <c r="E43540" t="s">
        <v>115</v>
      </c>
      <c r="F43540" t="s">
        <v>261</v>
      </c>
      <c r="G43540">
        <v>0</v>
      </c>
    </row>
    <row r="43541" spans="1:7">
      <c r="A43541" t="s">
        <v>40</v>
      </c>
      <c r="B43541">
        <v>10</v>
      </c>
      <c r="C43541">
        <v>2011</v>
      </c>
      <c r="D43541" t="s">
        <v>79</v>
      </c>
      <c r="E43541" t="s">
        <v>115</v>
      </c>
      <c r="F43541" t="s">
        <v>262</v>
      </c>
      <c r="G43541">
        <v>66419.28</v>
      </c>
    </row>
    <row r="43542" spans="1:7">
      <c r="A43542" t="s">
        <v>22</v>
      </c>
      <c r="B43542">
        <v>9</v>
      </c>
      <c r="C43542">
        <v>2011</v>
      </c>
      <c r="D43542" t="s">
        <v>79</v>
      </c>
      <c r="E43542" t="s">
        <v>115</v>
      </c>
      <c r="F43542" t="s">
        <v>262</v>
      </c>
      <c r="G43542">
        <v>27967.15</v>
      </c>
    </row>
    <row r="43543" spans="1:7">
      <c r="A43543" t="s">
        <v>114</v>
      </c>
      <c r="B43543">
        <v>2</v>
      </c>
      <c r="C43543">
        <v>2011</v>
      </c>
      <c r="D43543" t="s">
        <v>79</v>
      </c>
      <c r="E43543" t="s">
        <v>115</v>
      </c>
      <c r="F43543" t="s">
        <v>262</v>
      </c>
      <c r="G43543">
        <v>99792.35</v>
      </c>
    </row>
    <row r="43544" spans="1:7">
      <c r="A43544" t="s">
        <v>16</v>
      </c>
      <c r="B43544">
        <v>7</v>
      </c>
      <c r="C43544">
        <v>2010</v>
      </c>
      <c r="D43544" t="s">
        <v>79</v>
      </c>
      <c r="E43544" t="s">
        <v>115</v>
      </c>
      <c r="F43544" t="s">
        <v>262</v>
      </c>
      <c r="G43544">
        <v>40043.14</v>
      </c>
    </row>
    <row r="43545" spans="1:7">
      <c r="A43545" t="s">
        <v>5</v>
      </c>
      <c r="B43545">
        <v>12</v>
      </c>
      <c r="C43545">
        <v>2010</v>
      </c>
      <c r="D43545" t="s">
        <v>79</v>
      </c>
      <c r="E43545" t="s">
        <v>115</v>
      </c>
      <c r="F43545" t="s">
        <v>262</v>
      </c>
      <c r="G43545">
        <v>53200.79</v>
      </c>
    </row>
    <row r="43546" spans="1:7">
      <c r="A43546" t="s">
        <v>22</v>
      </c>
      <c r="B43546">
        <v>9</v>
      </c>
      <c r="C43546">
        <v>2011</v>
      </c>
      <c r="D43546" t="s">
        <v>79</v>
      </c>
      <c r="E43546" t="s">
        <v>115</v>
      </c>
      <c r="F43546" t="s">
        <v>263</v>
      </c>
      <c r="G43546">
        <v>7932.1</v>
      </c>
    </row>
    <row r="43547" spans="1:7">
      <c r="A43547" t="s">
        <v>29</v>
      </c>
      <c r="B43547">
        <v>6</v>
      </c>
      <c r="C43547">
        <v>2011</v>
      </c>
      <c r="D43547" t="s">
        <v>79</v>
      </c>
      <c r="E43547" t="s">
        <v>115</v>
      </c>
      <c r="F43547" t="s">
        <v>263</v>
      </c>
      <c r="G43547">
        <v>9891.8000000000011</v>
      </c>
    </row>
    <row r="43548" spans="1:7">
      <c r="A43548" t="s">
        <v>31</v>
      </c>
      <c r="B43548">
        <v>3</v>
      </c>
      <c r="C43548">
        <v>2012</v>
      </c>
      <c r="D43548" t="s">
        <v>79</v>
      </c>
      <c r="E43548" t="s">
        <v>115</v>
      </c>
      <c r="F43548" t="s">
        <v>263</v>
      </c>
      <c r="G43548">
        <v>9698.2000000000007</v>
      </c>
    </row>
    <row r="43549" spans="1:7">
      <c r="A43549" t="s">
        <v>39</v>
      </c>
      <c r="B43549">
        <v>5</v>
      </c>
      <c r="C43549">
        <v>2011</v>
      </c>
      <c r="D43549" t="s">
        <v>79</v>
      </c>
      <c r="E43549" t="s">
        <v>115</v>
      </c>
      <c r="F43549" t="s">
        <v>263</v>
      </c>
      <c r="G43549">
        <v>8107.75</v>
      </c>
    </row>
    <row r="43550" spans="1:7">
      <c r="A43550" t="s">
        <v>25</v>
      </c>
      <c r="B43550">
        <v>8</v>
      </c>
      <c r="C43550">
        <v>2011</v>
      </c>
      <c r="D43550" t="s">
        <v>79</v>
      </c>
      <c r="E43550" t="s">
        <v>115</v>
      </c>
      <c r="F43550" t="s">
        <v>264</v>
      </c>
      <c r="G43550">
        <v>36039.29</v>
      </c>
    </row>
    <row r="43551" spans="1:7">
      <c r="A43551" t="s">
        <v>18</v>
      </c>
      <c r="B43551">
        <v>3</v>
      </c>
      <c r="C43551">
        <v>2009</v>
      </c>
      <c r="D43551" t="s">
        <v>79</v>
      </c>
      <c r="E43551" t="s">
        <v>115</v>
      </c>
      <c r="F43551" t="s">
        <v>264</v>
      </c>
      <c r="G43551">
        <v>-7696.56</v>
      </c>
    </row>
    <row r="43552" spans="1:7">
      <c r="A43552" t="s">
        <v>52</v>
      </c>
      <c r="B43552">
        <v>6</v>
      </c>
      <c r="C43552">
        <v>2009</v>
      </c>
      <c r="D43552" t="s">
        <v>79</v>
      </c>
      <c r="E43552" t="s">
        <v>115</v>
      </c>
      <c r="F43552" t="s">
        <v>92</v>
      </c>
      <c r="G43552">
        <v>4225.37</v>
      </c>
    </row>
    <row r="43553" spans="1:7">
      <c r="A43553" t="s">
        <v>26</v>
      </c>
      <c r="B43553">
        <v>9</v>
      </c>
      <c r="C43553">
        <v>2009</v>
      </c>
      <c r="D43553" t="s">
        <v>79</v>
      </c>
      <c r="E43553" t="s">
        <v>115</v>
      </c>
      <c r="F43553" t="s">
        <v>92</v>
      </c>
      <c r="G43553">
        <v>0</v>
      </c>
    </row>
    <row r="43554" spans="1:7">
      <c r="A43554" t="s">
        <v>18</v>
      </c>
      <c r="B43554">
        <v>3</v>
      </c>
      <c r="C43554">
        <v>2009</v>
      </c>
      <c r="D43554" t="s">
        <v>79</v>
      </c>
      <c r="E43554" t="s">
        <v>115</v>
      </c>
      <c r="F43554" t="s">
        <v>92</v>
      </c>
      <c r="G43554">
        <v>2436.73</v>
      </c>
    </row>
    <row r="43555" spans="1:7">
      <c r="A43555" t="s">
        <v>71</v>
      </c>
      <c r="B43555">
        <v>11</v>
      </c>
      <c r="C43555">
        <v>2009</v>
      </c>
      <c r="D43555" t="s">
        <v>79</v>
      </c>
      <c r="E43555" t="s">
        <v>115</v>
      </c>
      <c r="F43555" t="s">
        <v>119</v>
      </c>
      <c r="G43555">
        <v>-15.13</v>
      </c>
    </row>
    <row r="43556" spans="1:7">
      <c r="A43556" t="s">
        <v>22</v>
      </c>
      <c r="B43556">
        <v>9</v>
      </c>
      <c r="C43556">
        <v>2011</v>
      </c>
      <c r="D43556" t="s">
        <v>79</v>
      </c>
      <c r="E43556" t="s">
        <v>115</v>
      </c>
      <c r="F43556" t="s">
        <v>119</v>
      </c>
      <c r="G43556">
        <v>0</v>
      </c>
    </row>
    <row r="43557" spans="1:7">
      <c r="A43557" t="s">
        <v>25</v>
      </c>
      <c r="B43557">
        <v>8</v>
      </c>
      <c r="C43557">
        <v>2011</v>
      </c>
      <c r="D43557" t="s">
        <v>79</v>
      </c>
      <c r="E43557" t="s">
        <v>115</v>
      </c>
      <c r="F43557" t="s">
        <v>119</v>
      </c>
      <c r="G43557">
        <v>59.74</v>
      </c>
    </row>
    <row r="43558" spans="1:7">
      <c r="A43558" t="s">
        <v>17</v>
      </c>
      <c r="B43558">
        <v>4</v>
      </c>
      <c r="C43558">
        <v>2009</v>
      </c>
      <c r="D43558" t="s">
        <v>79</v>
      </c>
      <c r="E43558" t="s">
        <v>115</v>
      </c>
      <c r="F43558" t="s">
        <v>126</v>
      </c>
      <c r="G43558">
        <v>9245.630000000001</v>
      </c>
    </row>
    <row r="43559" spans="1:7">
      <c r="A43559" t="s">
        <v>31</v>
      </c>
      <c r="B43559">
        <v>3</v>
      </c>
      <c r="C43559">
        <v>2012</v>
      </c>
      <c r="D43559" t="s">
        <v>79</v>
      </c>
      <c r="E43559" t="s">
        <v>115</v>
      </c>
      <c r="F43559" t="s">
        <v>126</v>
      </c>
      <c r="G43559">
        <v>20287.09</v>
      </c>
    </row>
    <row r="43560" spans="1:7">
      <c r="A43560" t="s">
        <v>89</v>
      </c>
      <c r="B43560">
        <v>4</v>
      </c>
      <c r="C43560">
        <v>2011</v>
      </c>
      <c r="D43560" t="s">
        <v>79</v>
      </c>
      <c r="E43560" t="s">
        <v>115</v>
      </c>
      <c r="F43560" t="s">
        <v>126</v>
      </c>
      <c r="G43560">
        <v>28256.63</v>
      </c>
    </row>
    <row r="43561" spans="1:7">
      <c r="A43561" t="s">
        <v>9</v>
      </c>
      <c r="B43561">
        <v>8</v>
      </c>
      <c r="C43561">
        <v>2009</v>
      </c>
      <c r="D43561" t="s">
        <v>79</v>
      </c>
      <c r="E43561" t="s">
        <v>115</v>
      </c>
      <c r="F43561" t="s">
        <v>131</v>
      </c>
      <c r="G43561">
        <v>5269.4000000000005</v>
      </c>
    </row>
    <row r="43562" spans="1:7">
      <c r="A43562" t="s">
        <v>29</v>
      </c>
      <c r="B43562">
        <v>6</v>
      </c>
      <c r="C43562">
        <v>2011</v>
      </c>
      <c r="D43562" t="s">
        <v>79</v>
      </c>
      <c r="E43562" t="s">
        <v>115</v>
      </c>
      <c r="F43562" t="s">
        <v>131</v>
      </c>
      <c r="G43562">
        <v>4756.1500000000005</v>
      </c>
    </row>
    <row r="43563" spans="1:7">
      <c r="A43563" t="s">
        <v>5</v>
      </c>
      <c r="B43563">
        <v>12</v>
      </c>
      <c r="C43563">
        <v>2010</v>
      </c>
      <c r="D43563" t="s">
        <v>79</v>
      </c>
      <c r="E43563" t="s">
        <v>115</v>
      </c>
      <c r="F43563" t="s">
        <v>131</v>
      </c>
      <c r="G43563">
        <v>8470.58</v>
      </c>
    </row>
    <row r="43564" spans="1:7">
      <c r="A43564" t="s">
        <v>44</v>
      </c>
      <c r="B43564">
        <v>2</v>
      </c>
      <c r="C43564">
        <v>2012</v>
      </c>
      <c r="D43564" t="s">
        <v>79</v>
      </c>
      <c r="E43564" t="s">
        <v>115</v>
      </c>
      <c r="F43564" t="s">
        <v>131</v>
      </c>
      <c r="G43564">
        <v>9012</v>
      </c>
    </row>
    <row r="43565" spans="1:7">
      <c r="A43565" t="s">
        <v>55</v>
      </c>
      <c r="B43565">
        <v>3</v>
      </c>
      <c r="C43565">
        <v>2011</v>
      </c>
      <c r="D43565" t="s">
        <v>79</v>
      </c>
      <c r="E43565" t="s">
        <v>115</v>
      </c>
      <c r="F43565" t="s">
        <v>131</v>
      </c>
      <c r="G43565">
        <v>9710.33</v>
      </c>
    </row>
    <row r="43566" spans="1:7">
      <c r="A43566" t="s">
        <v>19</v>
      </c>
      <c r="B43566">
        <v>11</v>
      </c>
      <c r="C43566">
        <v>2010</v>
      </c>
      <c r="D43566" t="s">
        <v>79</v>
      </c>
      <c r="E43566" t="s">
        <v>115</v>
      </c>
      <c r="F43566" t="s">
        <v>133</v>
      </c>
      <c r="G43566">
        <v>5027.54</v>
      </c>
    </row>
    <row r="43567" spans="1:7">
      <c r="A43567" t="s">
        <v>26</v>
      </c>
      <c r="B43567">
        <v>9</v>
      </c>
      <c r="C43567">
        <v>2009</v>
      </c>
      <c r="D43567" t="s">
        <v>79</v>
      </c>
      <c r="E43567" t="s">
        <v>115</v>
      </c>
      <c r="F43567" t="s">
        <v>133</v>
      </c>
      <c r="G43567">
        <v>2604.38</v>
      </c>
    </row>
    <row r="43568" spans="1:7">
      <c r="A43568" t="s">
        <v>31</v>
      </c>
      <c r="B43568">
        <v>3</v>
      </c>
      <c r="C43568">
        <v>2012</v>
      </c>
      <c r="D43568" t="s">
        <v>79</v>
      </c>
      <c r="E43568" t="s">
        <v>115</v>
      </c>
      <c r="F43568" t="s">
        <v>133</v>
      </c>
      <c r="G43568">
        <v>10985.6</v>
      </c>
    </row>
    <row r="43569" spans="1:7">
      <c r="A43569" t="s">
        <v>32</v>
      </c>
      <c r="B43569">
        <v>10</v>
      </c>
      <c r="C43569">
        <v>2009</v>
      </c>
      <c r="D43569" t="s">
        <v>79</v>
      </c>
      <c r="E43569" t="s">
        <v>115</v>
      </c>
      <c r="F43569" t="s">
        <v>133</v>
      </c>
      <c r="G43569">
        <v>4903.8900000000003</v>
      </c>
    </row>
    <row r="43570" spans="1:7">
      <c r="A43570" t="s">
        <v>33</v>
      </c>
      <c r="B43570">
        <v>9</v>
      </c>
      <c r="C43570">
        <v>2010</v>
      </c>
      <c r="D43570" t="s">
        <v>79</v>
      </c>
      <c r="E43570" t="s">
        <v>115</v>
      </c>
      <c r="F43570" t="s">
        <v>133</v>
      </c>
      <c r="G43570">
        <v>4967.34</v>
      </c>
    </row>
    <row r="43571" spans="1:7">
      <c r="A43571" t="s">
        <v>27</v>
      </c>
      <c r="B43571">
        <v>1</v>
      </c>
      <c r="C43571">
        <v>2009</v>
      </c>
      <c r="D43571" t="s">
        <v>79</v>
      </c>
      <c r="E43571" t="s">
        <v>115</v>
      </c>
      <c r="F43571" t="s">
        <v>133</v>
      </c>
      <c r="G43571">
        <v>1119.8700000000001</v>
      </c>
    </row>
    <row r="43572" spans="1:7">
      <c r="A43572" t="s">
        <v>28</v>
      </c>
      <c r="B43572">
        <v>4</v>
      </c>
      <c r="C43572">
        <v>2012</v>
      </c>
      <c r="D43572" t="s">
        <v>79</v>
      </c>
      <c r="E43572" t="s">
        <v>115</v>
      </c>
      <c r="F43572" t="s">
        <v>136</v>
      </c>
      <c r="G43572">
        <v>0</v>
      </c>
    </row>
    <row r="43573" spans="1:7">
      <c r="A43573" t="s">
        <v>26</v>
      </c>
      <c r="B43573">
        <v>9</v>
      </c>
      <c r="C43573">
        <v>2009</v>
      </c>
      <c r="D43573" t="s">
        <v>79</v>
      </c>
      <c r="E43573" t="s">
        <v>115</v>
      </c>
      <c r="F43573" t="s">
        <v>137</v>
      </c>
      <c r="G43573">
        <v>59.01</v>
      </c>
    </row>
    <row r="43574" spans="1:7">
      <c r="A43574" t="s">
        <v>42</v>
      </c>
      <c r="B43574">
        <v>2</v>
      </c>
      <c r="C43574">
        <v>2010</v>
      </c>
      <c r="D43574" t="s">
        <v>79</v>
      </c>
      <c r="E43574" t="s">
        <v>115</v>
      </c>
      <c r="F43574" t="s">
        <v>138</v>
      </c>
      <c r="G43574">
        <v>1545.1100000000001</v>
      </c>
    </row>
    <row r="43575" spans="1:7">
      <c r="A43575" t="s">
        <v>25</v>
      </c>
      <c r="B43575">
        <v>8</v>
      </c>
      <c r="C43575">
        <v>2011</v>
      </c>
      <c r="D43575" t="s">
        <v>79</v>
      </c>
      <c r="E43575" t="s">
        <v>115</v>
      </c>
      <c r="F43575" t="s">
        <v>138</v>
      </c>
      <c r="G43575">
        <v>35000</v>
      </c>
    </row>
    <row r="43576" spans="1:7">
      <c r="A43576" t="s">
        <v>20</v>
      </c>
      <c r="B43576">
        <v>6</v>
      </c>
      <c r="C43576">
        <v>2010</v>
      </c>
      <c r="D43576" t="s">
        <v>79</v>
      </c>
      <c r="E43576" t="s">
        <v>115</v>
      </c>
      <c r="F43576" t="s">
        <v>138</v>
      </c>
      <c r="G43576">
        <v>1056.8900000000001</v>
      </c>
    </row>
    <row r="43577" spans="1:7">
      <c r="A43577" t="s">
        <v>33</v>
      </c>
      <c r="B43577">
        <v>9</v>
      </c>
      <c r="C43577">
        <v>2010</v>
      </c>
      <c r="D43577" t="s">
        <v>79</v>
      </c>
      <c r="E43577" t="s">
        <v>115</v>
      </c>
      <c r="F43577" t="s">
        <v>138</v>
      </c>
      <c r="G43577">
        <v>0</v>
      </c>
    </row>
    <row r="43578" spans="1:7">
      <c r="A43578" t="s">
        <v>55</v>
      </c>
      <c r="B43578">
        <v>3</v>
      </c>
      <c r="C43578">
        <v>2011</v>
      </c>
      <c r="D43578" t="s">
        <v>79</v>
      </c>
      <c r="E43578" t="s">
        <v>115</v>
      </c>
      <c r="F43578" t="s">
        <v>142</v>
      </c>
      <c r="G43578">
        <v>14021.44</v>
      </c>
    </row>
    <row r="43579" spans="1:7">
      <c r="A43579" t="s">
        <v>52</v>
      </c>
      <c r="B43579">
        <v>6</v>
      </c>
      <c r="C43579">
        <v>2009</v>
      </c>
      <c r="D43579" t="s">
        <v>79</v>
      </c>
      <c r="E43579" t="s">
        <v>115</v>
      </c>
      <c r="F43579" t="s">
        <v>142</v>
      </c>
      <c r="G43579">
        <v>12764.08</v>
      </c>
    </row>
    <row r="43580" spans="1:7">
      <c r="A43580" t="s">
        <v>27</v>
      </c>
      <c r="B43580">
        <v>1</v>
      </c>
      <c r="C43580">
        <v>2009</v>
      </c>
      <c r="D43580" t="s">
        <v>79</v>
      </c>
      <c r="E43580" t="s">
        <v>115</v>
      </c>
      <c r="F43580" t="s">
        <v>142</v>
      </c>
      <c r="G43580">
        <v>4945.9000000000005</v>
      </c>
    </row>
    <row r="43581" spans="1:7">
      <c r="A43581" t="s">
        <v>45</v>
      </c>
      <c r="B43581">
        <v>3</v>
      </c>
      <c r="C43581">
        <v>2010</v>
      </c>
      <c r="D43581" t="s">
        <v>79</v>
      </c>
      <c r="E43581" t="s">
        <v>115</v>
      </c>
      <c r="F43581" t="s">
        <v>142</v>
      </c>
      <c r="G43581">
        <v>5741.47</v>
      </c>
    </row>
    <row r="43582" spans="1:7">
      <c r="A43582" t="s">
        <v>16</v>
      </c>
      <c r="B43582">
        <v>7</v>
      </c>
      <c r="C43582">
        <v>2010</v>
      </c>
      <c r="D43582" t="s">
        <v>79</v>
      </c>
      <c r="E43582" t="s">
        <v>115</v>
      </c>
      <c r="F43582" t="s">
        <v>142</v>
      </c>
      <c r="G43582">
        <v>5836.9800000000005</v>
      </c>
    </row>
    <row r="43583" spans="1:7">
      <c r="A43583" t="s">
        <v>28</v>
      </c>
      <c r="B43583">
        <v>4</v>
      </c>
      <c r="C43583">
        <v>2012</v>
      </c>
      <c r="D43583" t="s">
        <v>79</v>
      </c>
      <c r="E43583" t="s">
        <v>115</v>
      </c>
      <c r="F43583" t="s">
        <v>143</v>
      </c>
      <c r="G43583">
        <v>3985.6</v>
      </c>
    </row>
    <row r="43584" spans="1:7">
      <c r="A43584" t="s">
        <v>14</v>
      </c>
      <c r="B43584">
        <v>10</v>
      </c>
      <c r="C43584">
        <v>2010</v>
      </c>
      <c r="D43584" t="s">
        <v>79</v>
      </c>
      <c r="E43584" t="s">
        <v>115</v>
      </c>
      <c r="F43584" t="s">
        <v>143</v>
      </c>
      <c r="G43584">
        <v>64</v>
      </c>
    </row>
    <row r="43585" spans="1:7">
      <c r="A43585" t="s">
        <v>13</v>
      </c>
      <c r="B43585">
        <v>7</v>
      </c>
      <c r="C43585">
        <v>2009</v>
      </c>
      <c r="D43585" t="s">
        <v>79</v>
      </c>
      <c r="E43585" t="s">
        <v>115</v>
      </c>
      <c r="F43585" t="s">
        <v>143</v>
      </c>
      <c r="G43585">
        <v>256.72000000000003</v>
      </c>
    </row>
    <row r="43586" spans="1:7">
      <c r="A43586" t="s">
        <v>55</v>
      </c>
      <c r="B43586">
        <v>3</v>
      </c>
      <c r="C43586">
        <v>2011</v>
      </c>
      <c r="D43586" t="s">
        <v>79</v>
      </c>
      <c r="E43586" t="s">
        <v>115</v>
      </c>
      <c r="F43586" t="s">
        <v>143</v>
      </c>
      <c r="G43586">
        <v>100.86</v>
      </c>
    </row>
    <row r="43587" spans="1:7">
      <c r="A43587" t="s">
        <v>9</v>
      </c>
      <c r="B43587">
        <v>8</v>
      </c>
      <c r="C43587">
        <v>2009</v>
      </c>
      <c r="D43587" t="s">
        <v>79</v>
      </c>
      <c r="E43587" t="s">
        <v>115</v>
      </c>
      <c r="F43587" t="s">
        <v>143</v>
      </c>
      <c r="G43587">
        <v>31.07</v>
      </c>
    </row>
    <row r="43588" spans="1:7">
      <c r="A43588" t="s">
        <v>13</v>
      </c>
      <c r="B43588">
        <v>7</v>
      </c>
      <c r="C43588">
        <v>2009</v>
      </c>
      <c r="D43588" t="s">
        <v>79</v>
      </c>
      <c r="E43588" t="s">
        <v>115</v>
      </c>
      <c r="F43588" t="s">
        <v>144</v>
      </c>
      <c r="G43588">
        <v>3998.67</v>
      </c>
    </row>
    <row r="43589" spans="1:7">
      <c r="A43589" t="s">
        <v>30</v>
      </c>
      <c r="B43589">
        <v>8</v>
      </c>
      <c r="C43589">
        <v>2010</v>
      </c>
      <c r="D43589" t="s">
        <v>79</v>
      </c>
      <c r="E43589" t="s">
        <v>115</v>
      </c>
      <c r="F43589" t="s">
        <v>144</v>
      </c>
      <c r="G43589">
        <v>3031.57</v>
      </c>
    </row>
    <row r="43590" spans="1:7">
      <c r="A43590" t="s">
        <v>17</v>
      </c>
      <c r="B43590">
        <v>4</v>
      </c>
      <c r="C43590">
        <v>2009</v>
      </c>
      <c r="D43590" t="s">
        <v>79</v>
      </c>
      <c r="E43590" t="s">
        <v>115</v>
      </c>
      <c r="F43590" t="s">
        <v>144</v>
      </c>
      <c r="G43590">
        <v>7895.75</v>
      </c>
    </row>
    <row r="43591" spans="1:7">
      <c r="A43591" t="s">
        <v>20</v>
      </c>
      <c r="B43591">
        <v>6</v>
      </c>
      <c r="C43591">
        <v>2010</v>
      </c>
      <c r="D43591" t="s">
        <v>79</v>
      </c>
      <c r="E43591" t="s">
        <v>115</v>
      </c>
      <c r="F43591" t="s">
        <v>144</v>
      </c>
      <c r="G43591">
        <v>1391.9</v>
      </c>
    </row>
    <row r="43592" spans="1:7">
      <c r="A43592" t="s">
        <v>38</v>
      </c>
      <c r="B43592">
        <v>7</v>
      </c>
      <c r="C43592">
        <v>2011</v>
      </c>
      <c r="D43592" t="s">
        <v>79</v>
      </c>
      <c r="E43592" t="s">
        <v>115</v>
      </c>
      <c r="F43592" t="s">
        <v>147</v>
      </c>
      <c r="G43592">
        <v>534.15</v>
      </c>
    </row>
    <row r="43593" spans="1:7">
      <c r="A43593" t="s">
        <v>32</v>
      </c>
      <c r="B43593">
        <v>10</v>
      </c>
      <c r="C43593">
        <v>2009</v>
      </c>
      <c r="D43593" t="s">
        <v>79</v>
      </c>
      <c r="E43593" t="s">
        <v>115</v>
      </c>
      <c r="F43593" t="s">
        <v>147</v>
      </c>
      <c r="G43593">
        <v>99.72</v>
      </c>
    </row>
    <row r="43594" spans="1:7">
      <c r="A43594" t="s">
        <v>109</v>
      </c>
      <c r="B43594">
        <v>1</v>
      </c>
      <c r="C43594">
        <v>2012</v>
      </c>
      <c r="D43594" t="s">
        <v>79</v>
      </c>
      <c r="E43594" t="s">
        <v>115</v>
      </c>
      <c r="F43594" t="s">
        <v>147</v>
      </c>
      <c r="G43594">
        <v>1129.4000000000001</v>
      </c>
    </row>
    <row r="43595" spans="1:7">
      <c r="A43595" t="s">
        <v>14</v>
      </c>
      <c r="B43595">
        <v>10</v>
      </c>
      <c r="C43595">
        <v>2010</v>
      </c>
      <c r="D43595" t="s">
        <v>79</v>
      </c>
      <c r="E43595" t="s">
        <v>115</v>
      </c>
      <c r="F43595" t="s">
        <v>147</v>
      </c>
      <c r="G43595">
        <v>0</v>
      </c>
    </row>
    <row r="43596" spans="1:7">
      <c r="A43596" t="s">
        <v>23</v>
      </c>
      <c r="B43596">
        <v>2</v>
      </c>
      <c r="C43596">
        <v>2009</v>
      </c>
      <c r="D43596" t="s">
        <v>79</v>
      </c>
      <c r="E43596" t="s">
        <v>115</v>
      </c>
      <c r="F43596" t="s">
        <v>147</v>
      </c>
      <c r="G43596">
        <v>0</v>
      </c>
    </row>
    <row r="43597" spans="1:7">
      <c r="A43597" t="s">
        <v>37</v>
      </c>
      <c r="B43597">
        <v>11</v>
      </c>
      <c r="C43597">
        <v>2011</v>
      </c>
      <c r="D43597" t="s">
        <v>79</v>
      </c>
      <c r="E43597" t="s">
        <v>115</v>
      </c>
      <c r="F43597" t="s">
        <v>147</v>
      </c>
      <c r="G43597">
        <v>917.16</v>
      </c>
    </row>
    <row r="43598" spans="1:7">
      <c r="A43598" t="s">
        <v>16</v>
      </c>
      <c r="B43598">
        <v>7</v>
      </c>
      <c r="C43598">
        <v>2010</v>
      </c>
      <c r="D43598" t="s">
        <v>79</v>
      </c>
      <c r="E43598" t="s">
        <v>115</v>
      </c>
      <c r="F43598" t="s">
        <v>147</v>
      </c>
      <c r="G43598">
        <v>0</v>
      </c>
    </row>
    <row r="43599" spans="1:7">
      <c r="A43599" t="s">
        <v>35</v>
      </c>
      <c r="B43599">
        <v>5</v>
      </c>
      <c r="C43599">
        <v>2010</v>
      </c>
      <c r="D43599" t="s">
        <v>79</v>
      </c>
      <c r="E43599" t="s">
        <v>115</v>
      </c>
      <c r="F43599" t="s">
        <v>147</v>
      </c>
      <c r="G43599">
        <v>0</v>
      </c>
    </row>
    <row r="43600" spans="1:7">
      <c r="A43600" t="s">
        <v>13</v>
      </c>
      <c r="B43600">
        <v>7</v>
      </c>
      <c r="C43600">
        <v>2009</v>
      </c>
      <c r="D43600" t="s">
        <v>79</v>
      </c>
      <c r="E43600" t="s">
        <v>115</v>
      </c>
      <c r="F43600" t="s">
        <v>151</v>
      </c>
      <c r="G43600">
        <v>0</v>
      </c>
    </row>
    <row r="43601" spans="1:7">
      <c r="A43601" t="s">
        <v>20</v>
      </c>
      <c r="B43601">
        <v>6</v>
      </c>
      <c r="C43601">
        <v>2010</v>
      </c>
      <c r="D43601" t="s">
        <v>79</v>
      </c>
      <c r="E43601" t="s">
        <v>115</v>
      </c>
      <c r="F43601" t="s">
        <v>155</v>
      </c>
      <c r="G43601">
        <v>5342.05</v>
      </c>
    </row>
    <row r="43602" spans="1:7">
      <c r="A43602" t="s">
        <v>33</v>
      </c>
      <c r="B43602">
        <v>9</v>
      </c>
      <c r="C43602">
        <v>2010</v>
      </c>
      <c r="D43602" t="s">
        <v>79</v>
      </c>
      <c r="E43602" t="s">
        <v>115</v>
      </c>
      <c r="F43602" t="s">
        <v>155</v>
      </c>
      <c r="G43602">
        <v>6177.05</v>
      </c>
    </row>
    <row r="43603" spans="1:7">
      <c r="A43603" t="s">
        <v>31</v>
      </c>
      <c r="B43603">
        <v>3</v>
      </c>
      <c r="C43603">
        <v>2012</v>
      </c>
      <c r="D43603" t="s">
        <v>79</v>
      </c>
      <c r="E43603" t="s">
        <v>115</v>
      </c>
      <c r="F43603" t="s">
        <v>157</v>
      </c>
      <c r="G43603">
        <v>0</v>
      </c>
    </row>
    <row r="43604" spans="1:7">
      <c r="A43604" t="s">
        <v>33</v>
      </c>
      <c r="B43604">
        <v>9</v>
      </c>
      <c r="C43604">
        <v>2010</v>
      </c>
      <c r="D43604" t="s">
        <v>79</v>
      </c>
      <c r="E43604" t="s">
        <v>115</v>
      </c>
      <c r="F43604" t="s">
        <v>157</v>
      </c>
      <c r="G43604">
        <v>0</v>
      </c>
    </row>
    <row r="43605" spans="1:7">
      <c r="A43605" t="s">
        <v>29</v>
      </c>
      <c r="B43605">
        <v>6</v>
      </c>
      <c r="C43605">
        <v>2011</v>
      </c>
      <c r="D43605" t="s">
        <v>79</v>
      </c>
      <c r="E43605" t="s">
        <v>115</v>
      </c>
      <c r="F43605" t="s">
        <v>158</v>
      </c>
      <c r="G43605">
        <v>4690.95</v>
      </c>
    </row>
    <row r="43606" spans="1:7">
      <c r="A43606" t="s">
        <v>109</v>
      </c>
      <c r="B43606">
        <v>1</v>
      </c>
      <c r="C43606">
        <v>2012</v>
      </c>
      <c r="D43606" t="s">
        <v>79</v>
      </c>
      <c r="E43606" t="s">
        <v>115</v>
      </c>
      <c r="F43606" t="s">
        <v>158</v>
      </c>
      <c r="G43606">
        <v>4442.3900000000003</v>
      </c>
    </row>
    <row r="43607" spans="1:7">
      <c r="A43607" t="s">
        <v>89</v>
      </c>
      <c r="B43607">
        <v>4</v>
      </c>
      <c r="C43607">
        <v>2011</v>
      </c>
      <c r="D43607" t="s">
        <v>79</v>
      </c>
      <c r="E43607" t="s">
        <v>115</v>
      </c>
      <c r="F43607" t="s">
        <v>158</v>
      </c>
      <c r="G43607">
        <v>18236.04</v>
      </c>
    </row>
    <row r="43608" spans="1:7">
      <c r="A43608" t="s">
        <v>55</v>
      </c>
      <c r="B43608">
        <v>3</v>
      </c>
      <c r="C43608">
        <v>2011</v>
      </c>
      <c r="D43608" t="s">
        <v>79</v>
      </c>
      <c r="E43608" t="s">
        <v>115</v>
      </c>
      <c r="F43608" t="s">
        <v>158</v>
      </c>
      <c r="G43608">
        <v>23009.16</v>
      </c>
    </row>
    <row r="43609" spans="1:7">
      <c r="A43609" t="s">
        <v>20</v>
      </c>
      <c r="B43609">
        <v>6</v>
      </c>
      <c r="C43609">
        <v>2010</v>
      </c>
      <c r="D43609" t="s">
        <v>79</v>
      </c>
      <c r="E43609" t="s">
        <v>115</v>
      </c>
      <c r="F43609" t="s">
        <v>158</v>
      </c>
      <c r="G43609">
        <v>6196.1</v>
      </c>
    </row>
    <row r="43610" spans="1:7">
      <c r="A43610" t="s">
        <v>25</v>
      </c>
      <c r="B43610">
        <v>8</v>
      </c>
      <c r="C43610">
        <v>2011</v>
      </c>
      <c r="D43610" t="s">
        <v>79</v>
      </c>
      <c r="E43610" t="s">
        <v>115</v>
      </c>
      <c r="F43610" t="s">
        <v>158</v>
      </c>
      <c r="G43610">
        <v>6431.42</v>
      </c>
    </row>
    <row r="43611" spans="1:7">
      <c r="A43611" t="s">
        <v>68</v>
      </c>
      <c r="B43611">
        <v>1</v>
      </c>
      <c r="C43611">
        <v>2010</v>
      </c>
      <c r="D43611" t="s">
        <v>79</v>
      </c>
      <c r="E43611" t="s">
        <v>115</v>
      </c>
      <c r="F43611" t="s">
        <v>158</v>
      </c>
      <c r="G43611">
        <v>7994.56</v>
      </c>
    </row>
    <row r="43612" spans="1:7">
      <c r="A43612" t="s">
        <v>16</v>
      </c>
      <c r="B43612">
        <v>7</v>
      </c>
      <c r="C43612">
        <v>2010</v>
      </c>
      <c r="D43612" t="s">
        <v>79</v>
      </c>
      <c r="E43612" t="s">
        <v>115</v>
      </c>
      <c r="F43612" t="s">
        <v>162</v>
      </c>
      <c r="G43612">
        <v>1711.76</v>
      </c>
    </row>
    <row r="43613" spans="1:7">
      <c r="A43613" t="s">
        <v>27</v>
      </c>
      <c r="B43613">
        <v>1</v>
      </c>
      <c r="C43613">
        <v>2009</v>
      </c>
      <c r="D43613" t="s">
        <v>79</v>
      </c>
      <c r="E43613" t="s">
        <v>115</v>
      </c>
      <c r="F43613" t="s">
        <v>162</v>
      </c>
      <c r="G43613">
        <v>2727.11</v>
      </c>
    </row>
    <row r="43614" spans="1:7">
      <c r="A43614" t="s">
        <v>85</v>
      </c>
      <c r="B43614">
        <v>4</v>
      </c>
      <c r="C43614">
        <v>2010</v>
      </c>
      <c r="D43614" t="s">
        <v>79</v>
      </c>
      <c r="E43614" t="s">
        <v>115</v>
      </c>
      <c r="F43614" t="s">
        <v>162</v>
      </c>
      <c r="G43614">
        <v>4188.91</v>
      </c>
    </row>
    <row r="43615" spans="1:7">
      <c r="A43615" t="s">
        <v>43</v>
      </c>
      <c r="B43615">
        <v>5</v>
      </c>
      <c r="C43615">
        <v>2009</v>
      </c>
      <c r="D43615" t="s">
        <v>79</v>
      </c>
      <c r="E43615" t="s">
        <v>115</v>
      </c>
      <c r="F43615" t="s">
        <v>162</v>
      </c>
      <c r="G43615">
        <v>4632.6400000000003</v>
      </c>
    </row>
    <row r="43616" spans="1:7">
      <c r="A43616" t="s">
        <v>19</v>
      </c>
      <c r="B43616">
        <v>11</v>
      </c>
      <c r="C43616">
        <v>2010</v>
      </c>
      <c r="D43616" t="s">
        <v>79</v>
      </c>
      <c r="E43616" t="s">
        <v>115</v>
      </c>
      <c r="F43616" t="s">
        <v>162</v>
      </c>
      <c r="G43616">
        <v>3564.57</v>
      </c>
    </row>
    <row r="43617" spans="1:7">
      <c r="A43617" t="s">
        <v>63</v>
      </c>
      <c r="B43617">
        <v>12</v>
      </c>
      <c r="C43617">
        <v>2011</v>
      </c>
      <c r="D43617" t="s">
        <v>79</v>
      </c>
      <c r="E43617" t="s">
        <v>115</v>
      </c>
      <c r="F43617" t="s">
        <v>164</v>
      </c>
      <c r="G43617">
        <v>0</v>
      </c>
    </row>
    <row r="43618" spans="1:7">
      <c r="A43618" t="s">
        <v>33</v>
      </c>
      <c r="B43618">
        <v>9</v>
      </c>
      <c r="C43618">
        <v>2010</v>
      </c>
      <c r="D43618" t="s">
        <v>79</v>
      </c>
      <c r="E43618" t="s">
        <v>115</v>
      </c>
      <c r="F43618" t="s">
        <v>164</v>
      </c>
      <c r="G43618">
        <v>0</v>
      </c>
    </row>
    <row r="43619" spans="1:7">
      <c r="A43619" t="s">
        <v>25</v>
      </c>
      <c r="B43619">
        <v>8</v>
      </c>
      <c r="C43619">
        <v>2011</v>
      </c>
      <c r="D43619" t="s">
        <v>79</v>
      </c>
      <c r="E43619" t="s">
        <v>115</v>
      </c>
      <c r="F43619" t="s">
        <v>164</v>
      </c>
      <c r="G43619">
        <v>803.6</v>
      </c>
    </row>
    <row r="43620" spans="1:7">
      <c r="A43620" t="s">
        <v>22</v>
      </c>
      <c r="B43620">
        <v>9</v>
      </c>
      <c r="C43620">
        <v>2011</v>
      </c>
      <c r="D43620" t="s">
        <v>79</v>
      </c>
      <c r="E43620" t="s">
        <v>115</v>
      </c>
      <c r="F43620" t="s">
        <v>164</v>
      </c>
      <c r="G43620">
        <v>302.97000000000003</v>
      </c>
    </row>
    <row r="43621" spans="1:7">
      <c r="A43621" t="s">
        <v>55</v>
      </c>
      <c r="B43621">
        <v>3</v>
      </c>
      <c r="C43621">
        <v>2011</v>
      </c>
      <c r="D43621" t="s">
        <v>79</v>
      </c>
      <c r="E43621" t="s">
        <v>115</v>
      </c>
      <c r="F43621" t="s">
        <v>164</v>
      </c>
      <c r="G43621">
        <v>0</v>
      </c>
    </row>
    <row r="43622" spans="1:7">
      <c r="A43622" t="s">
        <v>9</v>
      </c>
      <c r="B43622">
        <v>8</v>
      </c>
      <c r="C43622">
        <v>2009</v>
      </c>
      <c r="D43622" t="s">
        <v>79</v>
      </c>
      <c r="E43622" t="s">
        <v>115</v>
      </c>
      <c r="F43622" t="s">
        <v>167</v>
      </c>
      <c r="G43622">
        <v>431.42</v>
      </c>
    </row>
    <row r="43623" spans="1:7">
      <c r="A43623" t="s">
        <v>28</v>
      </c>
      <c r="B43623">
        <v>4</v>
      </c>
      <c r="C43623">
        <v>2012</v>
      </c>
      <c r="D43623" t="s">
        <v>79</v>
      </c>
      <c r="E43623" t="s">
        <v>115</v>
      </c>
      <c r="F43623" t="s">
        <v>167</v>
      </c>
      <c r="G43623">
        <v>4415.75</v>
      </c>
    </row>
    <row r="43624" spans="1:7">
      <c r="A43624" t="s">
        <v>25</v>
      </c>
      <c r="B43624">
        <v>8</v>
      </c>
      <c r="C43624">
        <v>2011</v>
      </c>
      <c r="D43624" t="s">
        <v>79</v>
      </c>
      <c r="E43624" t="s">
        <v>115</v>
      </c>
      <c r="F43624" t="s">
        <v>167</v>
      </c>
      <c r="G43624">
        <v>3106.37</v>
      </c>
    </row>
    <row r="43625" spans="1:7">
      <c r="A43625" t="s">
        <v>89</v>
      </c>
      <c r="B43625">
        <v>4</v>
      </c>
      <c r="C43625">
        <v>2011</v>
      </c>
      <c r="D43625" t="s">
        <v>79</v>
      </c>
      <c r="E43625" t="s">
        <v>115</v>
      </c>
      <c r="F43625" t="s">
        <v>167</v>
      </c>
      <c r="G43625">
        <v>11030.18</v>
      </c>
    </row>
    <row r="43626" spans="1:7">
      <c r="A43626" t="s">
        <v>109</v>
      </c>
      <c r="B43626">
        <v>1</v>
      </c>
      <c r="C43626">
        <v>2012</v>
      </c>
      <c r="D43626" t="s">
        <v>79</v>
      </c>
      <c r="E43626" t="s">
        <v>115</v>
      </c>
      <c r="F43626" t="s">
        <v>167</v>
      </c>
      <c r="G43626">
        <v>4207.5</v>
      </c>
    </row>
    <row r="43627" spans="1:7">
      <c r="A43627" t="s">
        <v>17</v>
      </c>
      <c r="B43627">
        <v>4</v>
      </c>
      <c r="C43627">
        <v>2009</v>
      </c>
      <c r="D43627" t="s">
        <v>79</v>
      </c>
      <c r="E43627" t="s">
        <v>115</v>
      </c>
      <c r="F43627" t="s">
        <v>167</v>
      </c>
      <c r="G43627">
        <v>7567.03</v>
      </c>
    </row>
    <row r="43628" spans="1:7">
      <c r="A43628" t="s">
        <v>39</v>
      </c>
      <c r="B43628">
        <v>5</v>
      </c>
      <c r="C43628">
        <v>2011</v>
      </c>
      <c r="D43628" t="s">
        <v>79</v>
      </c>
      <c r="E43628" t="s">
        <v>115</v>
      </c>
      <c r="F43628" t="s">
        <v>167</v>
      </c>
      <c r="G43628">
        <v>4146.95</v>
      </c>
    </row>
    <row r="43629" spans="1:7">
      <c r="A43629" t="s">
        <v>38</v>
      </c>
      <c r="B43629">
        <v>7</v>
      </c>
      <c r="C43629">
        <v>2011</v>
      </c>
      <c r="D43629" t="s">
        <v>79</v>
      </c>
      <c r="E43629" t="s">
        <v>115</v>
      </c>
      <c r="F43629" t="s">
        <v>168</v>
      </c>
      <c r="G43629">
        <v>0</v>
      </c>
    </row>
    <row r="43630" spans="1:7">
      <c r="A43630" t="s">
        <v>5</v>
      </c>
      <c r="B43630">
        <v>12</v>
      </c>
      <c r="C43630">
        <v>2010</v>
      </c>
      <c r="D43630" t="s">
        <v>79</v>
      </c>
      <c r="E43630" t="s">
        <v>115</v>
      </c>
      <c r="F43630" t="s">
        <v>171</v>
      </c>
      <c r="G43630">
        <v>0</v>
      </c>
    </row>
    <row r="43631" spans="1:7">
      <c r="A43631" t="s">
        <v>52</v>
      </c>
      <c r="B43631">
        <v>6</v>
      </c>
      <c r="C43631">
        <v>2009</v>
      </c>
      <c r="D43631" t="s">
        <v>79</v>
      </c>
      <c r="E43631" t="s">
        <v>115</v>
      </c>
      <c r="F43631" t="s">
        <v>171</v>
      </c>
      <c r="G43631">
        <v>0</v>
      </c>
    </row>
    <row r="43632" spans="1:7">
      <c r="A43632" t="s">
        <v>22</v>
      </c>
      <c r="B43632">
        <v>9</v>
      </c>
      <c r="C43632">
        <v>2011</v>
      </c>
      <c r="D43632" t="s">
        <v>79</v>
      </c>
      <c r="E43632" t="s">
        <v>115</v>
      </c>
      <c r="F43632" t="s">
        <v>181</v>
      </c>
      <c r="G43632">
        <v>241.07</v>
      </c>
    </row>
    <row r="43633" spans="1:7">
      <c r="A43633" t="s">
        <v>23</v>
      </c>
      <c r="B43633">
        <v>2</v>
      </c>
      <c r="C43633">
        <v>2009</v>
      </c>
      <c r="D43633" t="s">
        <v>79</v>
      </c>
      <c r="E43633" t="s">
        <v>115</v>
      </c>
      <c r="F43633" t="s">
        <v>182</v>
      </c>
      <c r="G43633">
        <v>94.08</v>
      </c>
    </row>
    <row r="43634" spans="1:7">
      <c r="A43634" t="s">
        <v>26</v>
      </c>
      <c r="B43634">
        <v>9</v>
      </c>
      <c r="C43634">
        <v>2009</v>
      </c>
      <c r="D43634" t="s">
        <v>79</v>
      </c>
      <c r="E43634" t="s">
        <v>115</v>
      </c>
      <c r="F43634" t="s">
        <v>182</v>
      </c>
      <c r="G43634">
        <v>0</v>
      </c>
    </row>
    <row r="43635" spans="1:7">
      <c r="A43635" t="s">
        <v>32</v>
      </c>
      <c r="B43635">
        <v>10</v>
      </c>
      <c r="C43635">
        <v>2009</v>
      </c>
      <c r="D43635" t="s">
        <v>79</v>
      </c>
      <c r="E43635" t="s">
        <v>115</v>
      </c>
      <c r="F43635" t="s">
        <v>183</v>
      </c>
      <c r="G43635">
        <v>0</v>
      </c>
    </row>
    <row r="43636" spans="1:7">
      <c r="A43636" t="s">
        <v>63</v>
      </c>
      <c r="B43636">
        <v>12</v>
      </c>
      <c r="C43636">
        <v>2011</v>
      </c>
      <c r="D43636" t="s">
        <v>79</v>
      </c>
      <c r="E43636" t="s">
        <v>115</v>
      </c>
      <c r="F43636" t="s">
        <v>186</v>
      </c>
      <c r="G43636">
        <v>0</v>
      </c>
    </row>
    <row r="43637" spans="1:7">
      <c r="A43637" t="s">
        <v>40</v>
      </c>
      <c r="B43637">
        <v>10</v>
      </c>
      <c r="C43637">
        <v>2011</v>
      </c>
      <c r="D43637" t="s">
        <v>79</v>
      </c>
      <c r="E43637" t="s">
        <v>115</v>
      </c>
      <c r="F43637" t="s">
        <v>186</v>
      </c>
      <c r="G43637">
        <v>0</v>
      </c>
    </row>
    <row r="43638" spans="1:7">
      <c r="A43638" t="s">
        <v>39</v>
      </c>
      <c r="B43638">
        <v>5</v>
      </c>
      <c r="C43638">
        <v>2011</v>
      </c>
      <c r="D43638" t="s">
        <v>79</v>
      </c>
      <c r="E43638" t="s">
        <v>115</v>
      </c>
      <c r="F43638" t="s">
        <v>186</v>
      </c>
      <c r="G43638">
        <v>-5000</v>
      </c>
    </row>
    <row r="43639" spans="1:7">
      <c r="A43639" t="s">
        <v>35</v>
      </c>
      <c r="B43639">
        <v>5</v>
      </c>
      <c r="C43639">
        <v>2010</v>
      </c>
      <c r="D43639" t="s">
        <v>79</v>
      </c>
      <c r="E43639" t="s">
        <v>115</v>
      </c>
      <c r="F43639" t="s">
        <v>194</v>
      </c>
      <c r="G43639">
        <v>0</v>
      </c>
    </row>
    <row r="43640" spans="1:7">
      <c r="A43640" t="s">
        <v>71</v>
      </c>
      <c r="B43640">
        <v>11</v>
      </c>
      <c r="C43640">
        <v>2009</v>
      </c>
      <c r="D43640" t="s">
        <v>79</v>
      </c>
      <c r="E43640" t="s">
        <v>115</v>
      </c>
      <c r="F43640" t="s">
        <v>194</v>
      </c>
      <c r="G43640">
        <v>0</v>
      </c>
    </row>
    <row r="43641" spans="1:7">
      <c r="A43641" t="s">
        <v>26</v>
      </c>
      <c r="B43641">
        <v>9</v>
      </c>
      <c r="C43641">
        <v>2009</v>
      </c>
      <c r="D43641" t="s">
        <v>79</v>
      </c>
      <c r="E43641" t="s">
        <v>115</v>
      </c>
      <c r="F43641" t="s">
        <v>194</v>
      </c>
      <c r="G43641">
        <v>0</v>
      </c>
    </row>
    <row r="43642" spans="1:7">
      <c r="A43642" t="s">
        <v>22</v>
      </c>
      <c r="B43642">
        <v>9</v>
      </c>
      <c r="C43642">
        <v>2011</v>
      </c>
      <c r="D43642" t="s">
        <v>79</v>
      </c>
      <c r="E43642" t="s">
        <v>115</v>
      </c>
      <c r="F43642" t="s">
        <v>194</v>
      </c>
      <c r="G43642">
        <v>0</v>
      </c>
    </row>
    <row r="43643" spans="1:7">
      <c r="A43643" t="s">
        <v>9</v>
      </c>
      <c r="B43643">
        <v>8</v>
      </c>
      <c r="C43643">
        <v>2009</v>
      </c>
      <c r="D43643" t="s">
        <v>79</v>
      </c>
      <c r="E43643" t="s">
        <v>115</v>
      </c>
      <c r="F43643" t="s">
        <v>194</v>
      </c>
      <c r="G43643">
        <v>0</v>
      </c>
    </row>
    <row r="43644" spans="1:7">
      <c r="A43644" t="s">
        <v>71</v>
      </c>
      <c r="B43644">
        <v>11</v>
      </c>
      <c r="C43644">
        <v>2009</v>
      </c>
      <c r="D43644" t="s">
        <v>79</v>
      </c>
      <c r="E43644" t="s">
        <v>115</v>
      </c>
      <c r="F43644" t="s">
        <v>195</v>
      </c>
      <c r="G43644">
        <v>2376.27</v>
      </c>
    </row>
    <row r="43645" spans="1:7">
      <c r="A43645" t="s">
        <v>14</v>
      </c>
      <c r="B43645">
        <v>10</v>
      </c>
      <c r="C43645">
        <v>2010</v>
      </c>
      <c r="D43645" t="s">
        <v>79</v>
      </c>
      <c r="E43645" t="s">
        <v>115</v>
      </c>
      <c r="F43645" t="s">
        <v>195</v>
      </c>
      <c r="G43645">
        <v>3527.85</v>
      </c>
    </row>
    <row r="43646" spans="1:7">
      <c r="A43646" t="s">
        <v>99</v>
      </c>
      <c r="B43646">
        <v>1</v>
      </c>
      <c r="C43646">
        <v>2011</v>
      </c>
      <c r="D43646" t="s">
        <v>79</v>
      </c>
      <c r="E43646" t="s">
        <v>115</v>
      </c>
      <c r="F43646" t="s">
        <v>195</v>
      </c>
      <c r="G43646">
        <v>5000</v>
      </c>
    </row>
    <row r="43647" spans="1:7">
      <c r="A43647" t="s">
        <v>89</v>
      </c>
      <c r="B43647">
        <v>4</v>
      </c>
      <c r="C43647">
        <v>2011</v>
      </c>
      <c r="D43647" t="s">
        <v>79</v>
      </c>
      <c r="E43647" t="s">
        <v>115</v>
      </c>
      <c r="F43647" t="s">
        <v>195</v>
      </c>
      <c r="G43647">
        <v>5000</v>
      </c>
    </row>
    <row r="43648" spans="1:7">
      <c r="A43648" t="s">
        <v>33</v>
      </c>
      <c r="B43648">
        <v>9</v>
      </c>
      <c r="C43648">
        <v>2010</v>
      </c>
      <c r="D43648" t="s">
        <v>79</v>
      </c>
      <c r="E43648" t="s">
        <v>115</v>
      </c>
      <c r="F43648" t="s">
        <v>195</v>
      </c>
      <c r="G43648">
        <v>2633.5</v>
      </c>
    </row>
    <row r="43649" spans="1:7">
      <c r="A43649" t="s">
        <v>30</v>
      </c>
      <c r="B43649">
        <v>8</v>
      </c>
      <c r="C43649">
        <v>2010</v>
      </c>
      <c r="D43649" t="s">
        <v>79</v>
      </c>
      <c r="E43649" t="s">
        <v>115</v>
      </c>
      <c r="F43649" t="s">
        <v>195</v>
      </c>
      <c r="G43649">
        <v>3559.98</v>
      </c>
    </row>
    <row r="43650" spans="1:7">
      <c r="A43650" t="s">
        <v>22</v>
      </c>
      <c r="B43650">
        <v>9</v>
      </c>
      <c r="C43650">
        <v>2011</v>
      </c>
      <c r="D43650" t="s">
        <v>79</v>
      </c>
      <c r="E43650" t="s">
        <v>115</v>
      </c>
      <c r="F43650" t="s">
        <v>196</v>
      </c>
      <c r="G43650">
        <v>703.98</v>
      </c>
    </row>
    <row r="43651" spans="1:7">
      <c r="A43651" t="s">
        <v>52</v>
      </c>
      <c r="B43651">
        <v>6</v>
      </c>
      <c r="C43651">
        <v>2009</v>
      </c>
      <c r="D43651" t="s">
        <v>79</v>
      </c>
      <c r="E43651" t="s">
        <v>115</v>
      </c>
      <c r="F43651" t="s">
        <v>196</v>
      </c>
      <c r="G43651">
        <v>220.14000000000001</v>
      </c>
    </row>
    <row r="43652" spans="1:7">
      <c r="A43652" t="s">
        <v>28</v>
      </c>
      <c r="B43652">
        <v>4</v>
      </c>
      <c r="C43652">
        <v>2012</v>
      </c>
      <c r="D43652" t="s">
        <v>79</v>
      </c>
      <c r="E43652" t="s">
        <v>115</v>
      </c>
      <c r="F43652" t="s">
        <v>196</v>
      </c>
      <c r="G43652">
        <v>1390.04</v>
      </c>
    </row>
    <row r="43653" spans="1:7">
      <c r="A43653" t="s">
        <v>25</v>
      </c>
      <c r="B43653">
        <v>8</v>
      </c>
      <c r="C43653">
        <v>2011</v>
      </c>
      <c r="D43653" t="s">
        <v>79</v>
      </c>
      <c r="E43653" t="s">
        <v>115</v>
      </c>
      <c r="F43653" t="s">
        <v>196</v>
      </c>
      <c r="G43653">
        <v>919.08</v>
      </c>
    </row>
    <row r="43654" spans="1:7">
      <c r="A43654" t="s">
        <v>20</v>
      </c>
      <c r="B43654">
        <v>6</v>
      </c>
      <c r="C43654">
        <v>2010</v>
      </c>
      <c r="D43654" t="s">
        <v>79</v>
      </c>
      <c r="E43654" t="s">
        <v>115</v>
      </c>
      <c r="F43654" t="s">
        <v>196</v>
      </c>
      <c r="G43654">
        <v>757.27</v>
      </c>
    </row>
    <row r="43655" spans="1:7">
      <c r="A43655" t="s">
        <v>35</v>
      </c>
      <c r="B43655">
        <v>5</v>
      </c>
      <c r="C43655">
        <v>2010</v>
      </c>
      <c r="D43655" t="s">
        <v>79</v>
      </c>
      <c r="E43655" t="s">
        <v>115</v>
      </c>
      <c r="F43655" t="s">
        <v>200</v>
      </c>
      <c r="G43655">
        <v>0</v>
      </c>
    </row>
    <row r="43656" spans="1:7">
      <c r="A43656" t="s">
        <v>25</v>
      </c>
      <c r="B43656">
        <v>8</v>
      </c>
      <c r="C43656">
        <v>2011</v>
      </c>
      <c r="D43656" t="s">
        <v>79</v>
      </c>
      <c r="E43656" t="s">
        <v>115</v>
      </c>
      <c r="F43656" t="s">
        <v>200</v>
      </c>
      <c r="G43656">
        <v>2697.32</v>
      </c>
    </row>
    <row r="43657" spans="1:7">
      <c r="A43657" t="s">
        <v>37</v>
      </c>
      <c r="B43657">
        <v>11</v>
      </c>
      <c r="C43657">
        <v>2011</v>
      </c>
      <c r="D43657" t="s">
        <v>79</v>
      </c>
      <c r="E43657" t="s">
        <v>115</v>
      </c>
      <c r="F43657" t="s">
        <v>200</v>
      </c>
      <c r="G43657">
        <v>1571.6000000000001</v>
      </c>
    </row>
    <row r="43658" spans="1:7">
      <c r="A43658" t="s">
        <v>109</v>
      </c>
      <c r="B43658">
        <v>1</v>
      </c>
      <c r="C43658">
        <v>2012</v>
      </c>
      <c r="D43658" t="s">
        <v>79</v>
      </c>
      <c r="E43658" t="s">
        <v>115</v>
      </c>
      <c r="F43658" t="s">
        <v>203</v>
      </c>
      <c r="G43658">
        <v>1120.58</v>
      </c>
    </row>
    <row r="43659" spans="1:7">
      <c r="A43659" t="s">
        <v>13</v>
      </c>
      <c r="B43659">
        <v>7</v>
      </c>
      <c r="C43659">
        <v>2009</v>
      </c>
      <c r="D43659" t="s">
        <v>79</v>
      </c>
      <c r="E43659" t="s">
        <v>115</v>
      </c>
      <c r="F43659" t="s">
        <v>203</v>
      </c>
      <c r="G43659">
        <v>660.42</v>
      </c>
    </row>
    <row r="43660" spans="1:7">
      <c r="A43660" t="s">
        <v>71</v>
      </c>
      <c r="B43660">
        <v>11</v>
      </c>
      <c r="C43660">
        <v>2009</v>
      </c>
      <c r="D43660" t="s">
        <v>79</v>
      </c>
      <c r="E43660" t="s">
        <v>115</v>
      </c>
      <c r="F43660" t="s">
        <v>203</v>
      </c>
      <c r="G43660">
        <v>73.38</v>
      </c>
    </row>
    <row r="43661" spans="1:7">
      <c r="A43661" t="s">
        <v>28</v>
      </c>
      <c r="B43661">
        <v>4</v>
      </c>
      <c r="C43661">
        <v>2012</v>
      </c>
      <c r="D43661" t="s">
        <v>79</v>
      </c>
      <c r="E43661" t="s">
        <v>115</v>
      </c>
      <c r="F43661" t="s">
        <v>203</v>
      </c>
      <c r="G43661">
        <v>1371.33</v>
      </c>
    </row>
    <row r="43662" spans="1:7">
      <c r="A43662" t="s">
        <v>29</v>
      </c>
      <c r="B43662">
        <v>6</v>
      </c>
      <c r="C43662">
        <v>2011</v>
      </c>
      <c r="D43662" t="s">
        <v>79</v>
      </c>
      <c r="E43662" t="s">
        <v>115</v>
      </c>
      <c r="F43662" t="s">
        <v>203</v>
      </c>
      <c r="G43662">
        <v>782.2</v>
      </c>
    </row>
    <row r="43663" spans="1:7">
      <c r="A43663" t="s">
        <v>39</v>
      </c>
      <c r="B43663">
        <v>5</v>
      </c>
      <c r="C43663">
        <v>2011</v>
      </c>
      <c r="D43663" t="s">
        <v>79</v>
      </c>
      <c r="E43663" t="s">
        <v>115</v>
      </c>
      <c r="F43663" t="s">
        <v>206</v>
      </c>
      <c r="G43663">
        <v>0</v>
      </c>
    </row>
    <row r="43664" spans="1:7">
      <c r="A43664" t="s">
        <v>9</v>
      </c>
      <c r="B43664">
        <v>8</v>
      </c>
      <c r="C43664">
        <v>2009</v>
      </c>
      <c r="D43664" t="s">
        <v>79</v>
      </c>
      <c r="E43664" t="s">
        <v>115</v>
      </c>
      <c r="F43664" t="s">
        <v>213</v>
      </c>
      <c r="G43664">
        <v>0</v>
      </c>
    </row>
    <row r="43665" spans="1:7">
      <c r="A43665" t="s">
        <v>29</v>
      </c>
      <c r="B43665">
        <v>6</v>
      </c>
      <c r="C43665">
        <v>2011</v>
      </c>
      <c r="D43665" t="s">
        <v>79</v>
      </c>
      <c r="E43665" t="s">
        <v>115</v>
      </c>
      <c r="F43665" t="s">
        <v>213</v>
      </c>
      <c r="G43665">
        <v>0</v>
      </c>
    </row>
    <row r="43666" spans="1:7">
      <c r="A43666" t="s">
        <v>46</v>
      </c>
      <c r="B43666">
        <v>12</v>
      </c>
      <c r="C43666">
        <v>2009</v>
      </c>
      <c r="D43666" t="s">
        <v>79</v>
      </c>
      <c r="E43666" t="s">
        <v>115</v>
      </c>
      <c r="F43666" t="s">
        <v>214</v>
      </c>
      <c r="G43666">
        <v>2229.3200000000002</v>
      </c>
    </row>
    <row r="43667" spans="1:7">
      <c r="A43667" t="s">
        <v>37</v>
      </c>
      <c r="B43667">
        <v>11</v>
      </c>
      <c r="C43667">
        <v>2011</v>
      </c>
      <c r="D43667" t="s">
        <v>79</v>
      </c>
      <c r="E43667" t="s">
        <v>115</v>
      </c>
      <c r="F43667" t="s">
        <v>214</v>
      </c>
      <c r="G43667">
        <v>1402.64</v>
      </c>
    </row>
    <row r="43668" spans="1:7">
      <c r="A43668" t="s">
        <v>5</v>
      </c>
      <c r="B43668">
        <v>12</v>
      </c>
      <c r="C43668">
        <v>2010</v>
      </c>
      <c r="D43668" t="s">
        <v>79</v>
      </c>
      <c r="E43668" t="s">
        <v>115</v>
      </c>
      <c r="F43668" t="s">
        <v>214</v>
      </c>
      <c r="G43668">
        <v>-909.39</v>
      </c>
    </row>
    <row r="43669" spans="1:7">
      <c r="A43669" t="s">
        <v>27</v>
      </c>
      <c r="B43669">
        <v>1</v>
      </c>
      <c r="C43669">
        <v>2009</v>
      </c>
      <c r="D43669" t="s">
        <v>79</v>
      </c>
      <c r="E43669" t="s">
        <v>115</v>
      </c>
      <c r="F43669" t="s">
        <v>214</v>
      </c>
      <c r="G43669">
        <v>2647.06</v>
      </c>
    </row>
    <row r="43670" spans="1:7">
      <c r="A43670" t="s">
        <v>30</v>
      </c>
      <c r="B43670">
        <v>8</v>
      </c>
      <c r="C43670">
        <v>2010</v>
      </c>
      <c r="D43670" t="s">
        <v>79</v>
      </c>
      <c r="E43670" t="s">
        <v>115</v>
      </c>
      <c r="F43670" t="s">
        <v>217</v>
      </c>
      <c r="G43670">
        <v>763.1</v>
      </c>
    </row>
    <row r="43671" spans="1:7">
      <c r="A43671" t="s">
        <v>24</v>
      </c>
      <c r="B43671">
        <v>5</v>
      </c>
      <c r="C43671">
        <v>2012</v>
      </c>
      <c r="D43671" t="s">
        <v>79</v>
      </c>
      <c r="E43671" t="s">
        <v>115</v>
      </c>
      <c r="F43671" t="s">
        <v>217</v>
      </c>
      <c r="G43671">
        <v>7825.47</v>
      </c>
    </row>
    <row r="43672" spans="1:7">
      <c r="A43672" t="s">
        <v>45</v>
      </c>
      <c r="B43672">
        <v>3</v>
      </c>
      <c r="C43672">
        <v>2010</v>
      </c>
      <c r="D43672" t="s">
        <v>79</v>
      </c>
      <c r="E43672" t="s">
        <v>115</v>
      </c>
      <c r="F43672" t="s">
        <v>217</v>
      </c>
      <c r="G43672">
        <v>1450.3</v>
      </c>
    </row>
    <row r="43673" spans="1:7">
      <c r="A43673" t="s">
        <v>35</v>
      </c>
      <c r="B43673">
        <v>5</v>
      </c>
      <c r="C43673">
        <v>2010</v>
      </c>
      <c r="D43673" t="s">
        <v>79</v>
      </c>
      <c r="E43673" t="s">
        <v>115</v>
      </c>
      <c r="F43673" t="s">
        <v>218</v>
      </c>
      <c r="G43673">
        <v>0</v>
      </c>
    </row>
    <row r="43674" spans="1:7">
      <c r="A43674" t="s">
        <v>85</v>
      </c>
      <c r="B43674">
        <v>4</v>
      </c>
      <c r="C43674">
        <v>2010</v>
      </c>
      <c r="D43674" t="s">
        <v>79</v>
      </c>
      <c r="E43674" t="s">
        <v>115</v>
      </c>
      <c r="F43674" t="s">
        <v>218</v>
      </c>
      <c r="G43674">
        <v>0</v>
      </c>
    </row>
    <row r="43675" spans="1:7">
      <c r="A43675" t="s">
        <v>35</v>
      </c>
      <c r="B43675">
        <v>5</v>
      </c>
      <c r="C43675">
        <v>2010</v>
      </c>
      <c r="D43675" t="s">
        <v>79</v>
      </c>
      <c r="E43675" t="s">
        <v>115</v>
      </c>
      <c r="F43675" t="s">
        <v>222</v>
      </c>
      <c r="G43675">
        <v>14607.06</v>
      </c>
    </row>
    <row r="43676" spans="1:7">
      <c r="A43676" t="s">
        <v>33</v>
      </c>
      <c r="B43676">
        <v>9</v>
      </c>
      <c r="C43676">
        <v>2010</v>
      </c>
      <c r="D43676" t="s">
        <v>79</v>
      </c>
      <c r="E43676" t="s">
        <v>115</v>
      </c>
      <c r="F43676" t="s">
        <v>222</v>
      </c>
      <c r="G43676">
        <v>18935.740000000002</v>
      </c>
    </row>
    <row r="43677" spans="1:7">
      <c r="A43677" t="s">
        <v>68</v>
      </c>
      <c r="B43677">
        <v>1</v>
      </c>
      <c r="C43677">
        <v>2010</v>
      </c>
      <c r="D43677" t="s">
        <v>79</v>
      </c>
      <c r="E43677" t="s">
        <v>115</v>
      </c>
      <c r="F43677" t="s">
        <v>222</v>
      </c>
      <c r="G43677">
        <v>12944.61</v>
      </c>
    </row>
    <row r="43678" spans="1:7">
      <c r="A43678" t="s">
        <v>63</v>
      </c>
      <c r="B43678">
        <v>12</v>
      </c>
      <c r="C43678">
        <v>2011</v>
      </c>
      <c r="D43678" t="s">
        <v>79</v>
      </c>
      <c r="E43678" t="s">
        <v>115</v>
      </c>
      <c r="F43678" t="s">
        <v>222</v>
      </c>
      <c r="G43678">
        <v>21999.65</v>
      </c>
    </row>
    <row r="43679" spans="1:7">
      <c r="A43679" t="s">
        <v>18</v>
      </c>
      <c r="B43679">
        <v>3</v>
      </c>
      <c r="C43679">
        <v>2009</v>
      </c>
      <c r="D43679" t="s">
        <v>79</v>
      </c>
      <c r="E43679" t="s">
        <v>115</v>
      </c>
      <c r="F43679" t="s">
        <v>222</v>
      </c>
      <c r="G43679">
        <v>23068.86</v>
      </c>
    </row>
    <row r="43680" spans="1:7">
      <c r="A43680" t="s">
        <v>27</v>
      </c>
      <c r="B43680">
        <v>1</v>
      </c>
      <c r="C43680">
        <v>2009</v>
      </c>
      <c r="D43680" t="s">
        <v>79</v>
      </c>
      <c r="E43680" t="s">
        <v>115</v>
      </c>
      <c r="F43680" t="s">
        <v>224</v>
      </c>
      <c r="G43680">
        <v>9320.6200000000008</v>
      </c>
    </row>
    <row r="43681" spans="1:7">
      <c r="A43681" t="s">
        <v>23</v>
      </c>
      <c r="B43681">
        <v>2</v>
      </c>
      <c r="C43681">
        <v>2009</v>
      </c>
      <c r="D43681" t="s">
        <v>79</v>
      </c>
      <c r="E43681" t="s">
        <v>115</v>
      </c>
      <c r="F43681" t="s">
        <v>224</v>
      </c>
      <c r="G43681">
        <v>14528.87</v>
      </c>
    </row>
    <row r="43682" spans="1:7">
      <c r="A43682" t="s">
        <v>99</v>
      </c>
      <c r="B43682">
        <v>1</v>
      </c>
      <c r="C43682">
        <v>2011</v>
      </c>
      <c r="D43682" t="s">
        <v>79</v>
      </c>
      <c r="E43682" t="s">
        <v>115</v>
      </c>
      <c r="F43682" t="s">
        <v>224</v>
      </c>
      <c r="G43682">
        <v>1820.8600000000001</v>
      </c>
    </row>
    <row r="43683" spans="1:7">
      <c r="A43683" t="s">
        <v>18</v>
      </c>
      <c r="B43683">
        <v>3</v>
      </c>
      <c r="C43683">
        <v>2009</v>
      </c>
      <c r="D43683" t="s">
        <v>79</v>
      </c>
      <c r="E43683" t="s">
        <v>115</v>
      </c>
      <c r="F43683" t="s">
        <v>224</v>
      </c>
      <c r="G43683">
        <v>10747.800000000001</v>
      </c>
    </row>
    <row r="43684" spans="1:7">
      <c r="A43684" t="s">
        <v>85</v>
      </c>
      <c r="B43684">
        <v>4</v>
      </c>
      <c r="C43684">
        <v>2010</v>
      </c>
      <c r="D43684" t="s">
        <v>79</v>
      </c>
      <c r="E43684" t="s">
        <v>115</v>
      </c>
      <c r="F43684" t="s">
        <v>236</v>
      </c>
      <c r="G43684">
        <v>20.420000000000002</v>
      </c>
    </row>
    <row r="43685" spans="1:7">
      <c r="A43685" t="s">
        <v>30</v>
      </c>
      <c r="B43685">
        <v>8</v>
      </c>
      <c r="C43685">
        <v>2010</v>
      </c>
      <c r="D43685" t="s">
        <v>79</v>
      </c>
      <c r="E43685" t="s">
        <v>115</v>
      </c>
      <c r="F43685" t="s">
        <v>237</v>
      </c>
      <c r="G43685">
        <v>0</v>
      </c>
    </row>
    <row r="43686" spans="1:7">
      <c r="A43686" t="s">
        <v>37</v>
      </c>
      <c r="B43686">
        <v>11</v>
      </c>
      <c r="C43686">
        <v>2011</v>
      </c>
      <c r="D43686" t="s">
        <v>79</v>
      </c>
      <c r="E43686" t="s">
        <v>115</v>
      </c>
      <c r="F43686" t="s">
        <v>238</v>
      </c>
      <c r="G43686">
        <v>1180.96</v>
      </c>
    </row>
    <row r="43687" spans="1:7">
      <c r="A43687" t="s">
        <v>39</v>
      </c>
      <c r="B43687">
        <v>5</v>
      </c>
      <c r="C43687">
        <v>2011</v>
      </c>
      <c r="D43687" t="s">
        <v>79</v>
      </c>
      <c r="E43687" t="s">
        <v>115</v>
      </c>
      <c r="F43687" t="s">
        <v>238</v>
      </c>
      <c r="G43687">
        <v>5535.72</v>
      </c>
    </row>
    <row r="43688" spans="1:7">
      <c r="A43688" t="s">
        <v>45</v>
      </c>
      <c r="B43688">
        <v>3</v>
      </c>
      <c r="C43688">
        <v>2010</v>
      </c>
      <c r="D43688" t="s">
        <v>79</v>
      </c>
      <c r="E43688" t="s">
        <v>115</v>
      </c>
      <c r="F43688" t="s">
        <v>238</v>
      </c>
      <c r="G43688">
        <v>1619.91</v>
      </c>
    </row>
    <row r="43689" spans="1:7">
      <c r="A43689" t="s">
        <v>52</v>
      </c>
      <c r="B43689">
        <v>6</v>
      </c>
      <c r="C43689">
        <v>2009</v>
      </c>
      <c r="D43689" t="s">
        <v>79</v>
      </c>
      <c r="E43689" t="s">
        <v>115</v>
      </c>
      <c r="F43689" t="s">
        <v>238</v>
      </c>
      <c r="G43689">
        <v>14367.1</v>
      </c>
    </row>
    <row r="43690" spans="1:7">
      <c r="A43690" t="s">
        <v>26</v>
      </c>
      <c r="B43690">
        <v>9</v>
      </c>
      <c r="C43690">
        <v>2009</v>
      </c>
      <c r="D43690" t="s">
        <v>79</v>
      </c>
      <c r="E43690" t="s">
        <v>115</v>
      </c>
      <c r="F43690" t="s">
        <v>238</v>
      </c>
      <c r="G43690">
        <v>14028.76</v>
      </c>
    </row>
    <row r="43691" spans="1:7">
      <c r="A43691" t="s">
        <v>43</v>
      </c>
      <c r="B43691">
        <v>5</v>
      </c>
      <c r="C43691">
        <v>2009</v>
      </c>
      <c r="D43691" t="s">
        <v>79</v>
      </c>
      <c r="E43691" t="s">
        <v>115</v>
      </c>
      <c r="F43691" t="s">
        <v>238</v>
      </c>
      <c r="G43691">
        <v>30680.21</v>
      </c>
    </row>
    <row r="43692" spans="1:7">
      <c r="A43692" t="s">
        <v>22</v>
      </c>
      <c r="B43692">
        <v>9</v>
      </c>
      <c r="C43692">
        <v>2011</v>
      </c>
      <c r="D43692" t="s">
        <v>79</v>
      </c>
      <c r="E43692" t="s">
        <v>115</v>
      </c>
      <c r="F43692" t="s">
        <v>238</v>
      </c>
      <c r="G43692">
        <v>5663.8</v>
      </c>
    </row>
    <row r="43693" spans="1:7">
      <c r="A43693" t="s">
        <v>14</v>
      </c>
      <c r="B43693">
        <v>10</v>
      </c>
      <c r="C43693">
        <v>2010</v>
      </c>
      <c r="D43693" t="s">
        <v>79</v>
      </c>
      <c r="E43693" t="s">
        <v>115</v>
      </c>
      <c r="F43693" t="s">
        <v>244</v>
      </c>
      <c r="G43693">
        <v>1973.43</v>
      </c>
    </row>
    <row r="43694" spans="1:7">
      <c r="A43694" t="s">
        <v>19</v>
      </c>
      <c r="B43694">
        <v>11</v>
      </c>
      <c r="C43694">
        <v>2010</v>
      </c>
      <c r="D43694" t="s">
        <v>79</v>
      </c>
      <c r="E43694" t="s">
        <v>115</v>
      </c>
      <c r="F43694" t="s">
        <v>244</v>
      </c>
      <c r="G43694">
        <v>2253.92</v>
      </c>
    </row>
    <row r="43695" spans="1:7">
      <c r="A43695" t="s">
        <v>39</v>
      </c>
      <c r="B43695">
        <v>5</v>
      </c>
      <c r="C43695">
        <v>2011</v>
      </c>
      <c r="D43695" t="s">
        <v>79</v>
      </c>
      <c r="E43695" t="s">
        <v>115</v>
      </c>
      <c r="F43695" t="s">
        <v>244</v>
      </c>
      <c r="G43695">
        <v>2093.41</v>
      </c>
    </row>
    <row r="43696" spans="1:7">
      <c r="A43696" t="s">
        <v>38</v>
      </c>
      <c r="B43696">
        <v>7</v>
      </c>
      <c r="C43696">
        <v>2011</v>
      </c>
      <c r="D43696" t="s">
        <v>79</v>
      </c>
      <c r="E43696" t="s">
        <v>115</v>
      </c>
      <c r="F43696" t="s">
        <v>244</v>
      </c>
      <c r="G43696">
        <v>2625.4500000000003</v>
      </c>
    </row>
    <row r="43697" spans="1:7">
      <c r="A43697" t="s">
        <v>32</v>
      </c>
      <c r="B43697">
        <v>10</v>
      </c>
      <c r="C43697">
        <v>2009</v>
      </c>
      <c r="D43697" t="s">
        <v>79</v>
      </c>
      <c r="E43697" t="s">
        <v>115</v>
      </c>
      <c r="F43697" t="s">
        <v>244</v>
      </c>
      <c r="G43697">
        <v>2945.33</v>
      </c>
    </row>
    <row r="43698" spans="1:7">
      <c r="A43698" t="s">
        <v>5</v>
      </c>
      <c r="B43698">
        <v>12</v>
      </c>
      <c r="C43698">
        <v>2010</v>
      </c>
      <c r="D43698" t="s">
        <v>79</v>
      </c>
      <c r="E43698" t="s">
        <v>115</v>
      </c>
      <c r="F43698" t="s">
        <v>244</v>
      </c>
      <c r="G43698">
        <v>1491.48</v>
      </c>
    </row>
    <row r="43699" spans="1:7">
      <c r="A43699" t="s">
        <v>25</v>
      </c>
      <c r="B43699">
        <v>8</v>
      </c>
      <c r="C43699">
        <v>2011</v>
      </c>
      <c r="D43699" t="s">
        <v>79</v>
      </c>
      <c r="E43699" t="s">
        <v>115</v>
      </c>
      <c r="F43699" t="s">
        <v>244</v>
      </c>
      <c r="G43699">
        <v>2634.75</v>
      </c>
    </row>
    <row r="43700" spans="1:7">
      <c r="A43700" t="s">
        <v>33</v>
      </c>
      <c r="B43700">
        <v>9</v>
      </c>
      <c r="C43700">
        <v>2010</v>
      </c>
      <c r="D43700" t="s">
        <v>79</v>
      </c>
      <c r="E43700" t="s">
        <v>115</v>
      </c>
      <c r="F43700" t="s">
        <v>244</v>
      </c>
      <c r="G43700">
        <v>1170.49</v>
      </c>
    </row>
    <row r="43701" spans="1:7">
      <c r="A43701" t="s">
        <v>46</v>
      </c>
      <c r="B43701">
        <v>12</v>
      </c>
      <c r="C43701">
        <v>2009</v>
      </c>
      <c r="D43701" t="s">
        <v>79</v>
      </c>
      <c r="E43701" t="s">
        <v>115</v>
      </c>
      <c r="F43701" t="s">
        <v>245</v>
      </c>
      <c r="G43701">
        <v>2919.17</v>
      </c>
    </row>
    <row r="43702" spans="1:7">
      <c r="A43702" t="s">
        <v>85</v>
      </c>
      <c r="B43702">
        <v>4</v>
      </c>
      <c r="C43702">
        <v>2010</v>
      </c>
      <c r="D43702" t="s">
        <v>79</v>
      </c>
      <c r="E43702" t="s">
        <v>115</v>
      </c>
      <c r="F43702" t="s">
        <v>245</v>
      </c>
      <c r="G43702">
        <v>3482.3</v>
      </c>
    </row>
    <row r="43703" spans="1:7">
      <c r="A43703" t="s">
        <v>19</v>
      </c>
      <c r="B43703">
        <v>11</v>
      </c>
      <c r="C43703">
        <v>2010</v>
      </c>
      <c r="D43703" t="s">
        <v>79</v>
      </c>
      <c r="E43703" t="s">
        <v>115</v>
      </c>
      <c r="F43703" t="s">
        <v>245</v>
      </c>
      <c r="G43703">
        <v>2995.26</v>
      </c>
    </row>
    <row r="43704" spans="1:7">
      <c r="A43704" t="s">
        <v>109</v>
      </c>
      <c r="B43704">
        <v>1</v>
      </c>
      <c r="C43704">
        <v>2012</v>
      </c>
      <c r="D43704" t="s">
        <v>79</v>
      </c>
      <c r="E43704" t="s">
        <v>115</v>
      </c>
      <c r="F43704" t="s">
        <v>245</v>
      </c>
      <c r="G43704">
        <v>4529.79</v>
      </c>
    </row>
    <row r="43705" spans="1:7">
      <c r="A43705" t="s">
        <v>22</v>
      </c>
      <c r="B43705">
        <v>9</v>
      </c>
      <c r="C43705">
        <v>2011</v>
      </c>
      <c r="D43705" t="s">
        <v>79</v>
      </c>
      <c r="E43705" t="s">
        <v>115</v>
      </c>
      <c r="F43705" t="s">
        <v>245</v>
      </c>
      <c r="G43705">
        <v>3165</v>
      </c>
    </row>
    <row r="43706" spans="1:7">
      <c r="A43706" t="s">
        <v>17</v>
      </c>
      <c r="B43706">
        <v>4</v>
      </c>
      <c r="C43706">
        <v>2009</v>
      </c>
      <c r="D43706" t="s">
        <v>79</v>
      </c>
      <c r="E43706" t="s">
        <v>115</v>
      </c>
      <c r="F43706" t="s">
        <v>245</v>
      </c>
      <c r="G43706">
        <v>4965</v>
      </c>
    </row>
    <row r="43707" spans="1:7">
      <c r="A43707" t="s">
        <v>38</v>
      </c>
      <c r="B43707">
        <v>7</v>
      </c>
      <c r="C43707">
        <v>2011</v>
      </c>
      <c r="D43707" t="s">
        <v>79</v>
      </c>
      <c r="E43707" t="s">
        <v>115</v>
      </c>
      <c r="F43707" t="s">
        <v>246</v>
      </c>
      <c r="G43707">
        <v>250</v>
      </c>
    </row>
    <row r="43708" spans="1:7">
      <c r="A43708" t="s">
        <v>55</v>
      </c>
      <c r="B43708">
        <v>3</v>
      </c>
      <c r="C43708">
        <v>2011</v>
      </c>
      <c r="D43708" t="s">
        <v>79</v>
      </c>
      <c r="E43708" t="s">
        <v>115</v>
      </c>
      <c r="F43708" t="s">
        <v>248</v>
      </c>
      <c r="G43708">
        <v>0</v>
      </c>
    </row>
    <row r="43709" spans="1:7">
      <c r="A43709" t="s">
        <v>28</v>
      </c>
      <c r="B43709">
        <v>4</v>
      </c>
      <c r="C43709">
        <v>2012</v>
      </c>
      <c r="D43709" t="s">
        <v>79</v>
      </c>
      <c r="E43709" t="s">
        <v>115</v>
      </c>
      <c r="F43709" t="s">
        <v>248</v>
      </c>
      <c r="G43709">
        <v>0</v>
      </c>
    </row>
    <row r="43710" spans="1:7">
      <c r="A43710" t="s">
        <v>109</v>
      </c>
      <c r="B43710">
        <v>1</v>
      </c>
      <c r="C43710">
        <v>2012</v>
      </c>
      <c r="D43710" t="s">
        <v>79</v>
      </c>
      <c r="E43710" t="s">
        <v>115</v>
      </c>
      <c r="F43710" t="s">
        <v>248</v>
      </c>
      <c r="G43710">
        <v>495.08</v>
      </c>
    </row>
    <row r="43711" spans="1:7">
      <c r="A43711" t="s">
        <v>40</v>
      </c>
      <c r="B43711">
        <v>10</v>
      </c>
      <c r="C43711">
        <v>2011</v>
      </c>
      <c r="D43711" t="s">
        <v>79</v>
      </c>
      <c r="E43711" t="s">
        <v>115</v>
      </c>
      <c r="F43711" t="s">
        <v>248</v>
      </c>
      <c r="G43711">
        <v>1106.8</v>
      </c>
    </row>
    <row r="43712" spans="1:7">
      <c r="A43712" t="s">
        <v>68</v>
      </c>
      <c r="B43712">
        <v>1</v>
      </c>
      <c r="C43712">
        <v>2010</v>
      </c>
      <c r="D43712" t="s">
        <v>79</v>
      </c>
      <c r="E43712" t="s">
        <v>115</v>
      </c>
      <c r="F43712" t="s">
        <v>248</v>
      </c>
      <c r="G43712">
        <v>0</v>
      </c>
    </row>
    <row r="43713" spans="1:7">
      <c r="A43713" t="s">
        <v>37</v>
      </c>
      <c r="B43713">
        <v>11</v>
      </c>
      <c r="C43713">
        <v>2011</v>
      </c>
      <c r="D43713" t="s">
        <v>79</v>
      </c>
      <c r="E43713" t="s">
        <v>115</v>
      </c>
      <c r="F43713" t="s">
        <v>248</v>
      </c>
      <c r="G43713">
        <v>0</v>
      </c>
    </row>
    <row r="43714" spans="1:7">
      <c r="A43714" t="s">
        <v>46</v>
      </c>
      <c r="B43714">
        <v>12</v>
      </c>
      <c r="C43714">
        <v>2009</v>
      </c>
      <c r="D43714" t="s">
        <v>79</v>
      </c>
      <c r="E43714" t="s">
        <v>115</v>
      </c>
      <c r="F43714" t="s">
        <v>248</v>
      </c>
      <c r="G43714">
        <v>376</v>
      </c>
    </row>
    <row r="43715" spans="1:7">
      <c r="A43715" t="s">
        <v>44</v>
      </c>
      <c r="B43715">
        <v>2</v>
      </c>
      <c r="C43715">
        <v>2012</v>
      </c>
      <c r="D43715" t="s">
        <v>79</v>
      </c>
      <c r="E43715" t="s">
        <v>115</v>
      </c>
      <c r="F43715" t="s">
        <v>248</v>
      </c>
      <c r="G43715">
        <v>0</v>
      </c>
    </row>
    <row r="43716" spans="1:7">
      <c r="A43716" t="s">
        <v>40</v>
      </c>
      <c r="B43716">
        <v>10</v>
      </c>
      <c r="C43716">
        <v>2011</v>
      </c>
      <c r="D43716" t="s">
        <v>79</v>
      </c>
      <c r="E43716" t="s">
        <v>115</v>
      </c>
      <c r="F43716" t="s">
        <v>249</v>
      </c>
      <c r="G43716">
        <v>0</v>
      </c>
    </row>
    <row r="43717" spans="1:7">
      <c r="A43717" t="s">
        <v>85</v>
      </c>
      <c r="B43717">
        <v>4</v>
      </c>
      <c r="C43717">
        <v>2010</v>
      </c>
      <c r="D43717" t="s">
        <v>79</v>
      </c>
      <c r="E43717" t="s">
        <v>115</v>
      </c>
      <c r="F43717" t="s">
        <v>249</v>
      </c>
      <c r="G43717">
        <v>215.29</v>
      </c>
    </row>
    <row r="43718" spans="1:7">
      <c r="A43718" t="s">
        <v>30</v>
      </c>
      <c r="B43718">
        <v>8</v>
      </c>
      <c r="C43718">
        <v>2010</v>
      </c>
      <c r="D43718" t="s">
        <v>79</v>
      </c>
      <c r="E43718" t="s">
        <v>115</v>
      </c>
      <c r="F43718" t="s">
        <v>249</v>
      </c>
      <c r="G43718">
        <v>0</v>
      </c>
    </row>
    <row r="43719" spans="1:7">
      <c r="A43719" t="s">
        <v>17</v>
      </c>
      <c r="B43719">
        <v>4</v>
      </c>
      <c r="C43719">
        <v>2009</v>
      </c>
      <c r="D43719" t="s">
        <v>79</v>
      </c>
      <c r="E43719" t="s">
        <v>115</v>
      </c>
      <c r="F43719" t="s">
        <v>249</v>
      </c>
      <c r="G43719">
        <v>56.46</v>
      </c>
    </row>
    <row r="43720" spans="1:7">
      <c r="A43720" t="s">
        <v>29</v>
      </c>
      <c r="B43720">
        <v>6</v>
      </c>
      <c r="C43720">
        <v>2011</v>
      </c>
      <c r="D43720" t="s">
        <v>79</v>
      </c>
      <c r="E43720" t="s">
        <v>115</v>
      </c>
      <c r="F43720" t="s">
        <v>251</v>
      </c>
      <c r="G43720">
        <v>3023.34</v>
      </c>
    </row>
    <row r="43721" spans="1:7">
      <c r="A43721" t="s">
        <v>44</v>
      </c>
      <c r="B43721">
        <v>2</v>
      </c>
      <c r="C43721">
        <v>2012</v>
      </c>
      <c r="D43721" t="s">
        <v>79</v>
      </c>
      <c r="E43721" t="s">
        <v>115</v>
      </c>
      <c r="F43721" t="s">
        <v>251</v>
      </c>
      <c r="G43721">
        <v>531.68000000000006</v>
      </c>
    </row>
    <row r="43722" spans="1:7">
      <c r="A43722" t="s">
        <v>33</v>
      </c>
      <c r="B43722">
        <v>9</v>
      </c>
      <c r="C43722">
        <v>2010</v>
      </c>
      <c r="D43722" t="s">
        <v>79</v>
      </c>
      <c r="E43722" t="s">
        <v>115</v>
      </c>
      <c r="F43722" t="s">
        <v>251</v>
      </c>
      <c r="G43722">
        <v>0</v>
      </c>
    </row>
    <row r="43723" spans="1:7">
      <c r="A43723" t="s">
        <v>20</v>
      </c>
      <c r="B43723">
        <v>6</v>
      </c>
      <c r="C43723">
        <v>2010</v>
      </c>
      <c r="D43723" t="s">
        <v>79</v>
      </c>
      <c r="E43723" t="s">
        <v>115</v>
      </c>
      <c r="F43723" t="s">
        <v>251</v>
      </c>
      <c r="G43723">
        <v>0</v>
      </c>
    </row>
    <row r="43724" spans="1:7">
      <c r="A43724" t="s">
        <v>29</v>
      </c>
      <c r="B43724">
        <v>6</v>
      </c>
      <c r="C43724">
        <v>2011</v>
      </c>
      <c r="D43724" t="s">
        <v>79</v>
      </c>
      <c r="E43724" t="s">
        <v>115</v>
      </c>
      <c r="F43724" t="s">
        <v>252</v>
      </c>
      <c r="G43724">
        <v>126.25</v>
      </c>
    </row>
    <row r="43725" spans="1:7">
      <c r="A43725" t="s">
        <v>5</v>
      </c>
      <c r="B43725">
        <v>12</v>
      </c>
      <c r="C43725">
        <v>2010</v>
      </c>
      <c r="D43725" t="s">
        <v>79</v>
      </c>
      <c r="E43725" t="s">
        <v>115</v>
      </c>
      <c r="F43725" t="s">
        <v>258</v>
      </c>
      <c r="G43725">
        <v>71858.66</v>
      </c>
    </row>
    <row r="43726" spans="1:7">
      <c r="A43726" t="s">
        <v>22</v>
      </c>
      <c r="B43726">
        <v>9</v>
      </c>
      <c r="C43726">
        <v>2011</v>
      </c>
      <c r="D43726" t="s">
        <v>79</v>
      </c>
      <c r="E43726" t="s">
        <v>115</v>
      </c>
      <c r="F43726" t="s">
        <v>260</v>
      </c>
      <c r="G43726">
        <v>284.31</v>
      </c>
    </row>
    <row r="43727" spans="1:7">
      <c r="A43727" t="s">
        <v>16</v>
      </c>
      <c r="B43727">
        <v>7</v>
      </c>
      <c r="C43727">
        <v>2010</v>
      </c>
      <c r="D43727" t="s">
        <v>79</v>
      </c>
      <c r="E43727" t="s">
        <v>115</v>
      </c>
      <c r="F43727" t="s">
        <v>260</v>
      </c>
      <c r="G43727">
        <v>0</v>
      </c>
    </row>
    <row r="43728" spans="1:7">
      <c r="A43728" t="s">
        <v>89</v>
      </c>
      <c r="B43728">
        <v>4</v>
      </c>
      <c r="C43728">
        <v>2011</v>
      </c>
      <c r="D43728" t="s">
        <v>79</v>
      </c>
      <c r="E43728" t="s">
        <v>115</v>
      </c>
      <c r="F43728" t="s">
        <v>260</v>
      </c>
      <c r="G43728">
        <v>371.79</v>
      </c>
    </row>
    <row r="43729" spans="1:7">
      <c r="A43729" t="s">
        <v>40</v>
      </c>
      <c r="B43729">
        <v>10</v>
      </c>
      <c r="C43729">
        <v>2011</v>
      </c>
      <c r="D43729" t="s">
        <v>79</v>
      </c>
      <c r="E43729" t="s">
        <v>115</v>
      </c>
      <c r="F43729" t="s">
        <v>260</v>
      </c>
      <c r="G43729">
        <v>0</v>
      </c>
    </row>
    <row r="43730" spans="1:7">
      <c r="A43730" t="s">
        <v>20</v>
      </c>
      <c r="B43730">
        <v>6</v>
      </c>
      <c r="C43730">
        <v>2010</v>
      </c>
      <c r="D43730" t="s">
        <v>79</v>
      </c>
      <c r="E43730" t="s">
        <v>115</v>
      </c>
      <c r="F43730" t="s">
        <v>260</v>
      </c>
      <c r="G43730">
        <v>0</v>
      </c>
    </row>
    <row r="43731" spans="1:7">
      <c r="A43731" t="s">
        <v>37</v>
      </c>
      <c r="B43731">
        <v>11</v>
      </c>
      <c r="C43731">
        <v>2011</v>
      </c>
      <c r="D43731" t="s">
        <v>79</v>
      </c>
      <c r="E43731" t="s">
        <v>115</v>
      </c>
      <c r="F43731" t="s">
        <v>261</v>
      </c>
      <c r="G43731">
        <v>0</v>
      </c>
    </row>
    <row r="43732" spans="1:7">
      <c r="A43732" t="s">
        <v>99</v>
      </c>
      <c r="B43732">
        <v>1</v>
      </c>
      <c r="C43732">
        <v>2011</v>
      </c>
      <c r="D43732" t="s">
        <v>79</v>
      </c>
      <c r="E43732" t="s">
        <v>115</v>
      </c>
      <c r="F43732" t="s">
        <v>261</v>
      </c>
      <c r="G43732">
        <v>0</v>
      </c>
    </row>
    <row r="43733" spans="1:7">
      <c r="A43733" t="s">
        <v>63</v>
      </c>
      <c r="B43733">
        <v>12</v>
      </c>
      <c r="C43733">
        <v>2011</v>
      </c>
      <c r="D43733" t="s">
        <v>79</v>
      </c>
      <c r="E43733" t="s">
        <v>115</v>
      </c>
      <c r="F43733" t="s">
        <v>261</v>
      </c>
      <c r="G43733">
        <v>0</v>
      </c>
    </row>
    <row r="43734" spans="1:7">
      <c r="A43734" t="s">
        <v>30</v>
      </c>
      <c r="B43734">
        <v>8</v>
      </c>
      <c r="C43734">
        <v>2010</v>
      </c>
      <c r="D43734" t="s">
        <v>79</v>
      </c>
      <c r="E43734" t="s">
        <v>115</v>
      </c>
      <c r="F43734" t="s">
        <v>262</v>
      </c>
      <c r="G43734">
        <v>58695.41</v>
      </c>
    </row>
    <row r="43735" spans="1:7">
      <c r="A43735" t="s">
        <v>89</v>
      </c>
      <c r="B43735">
        <v>4</v>
      </c>
      <c r="C43735">
        <v>2011</v>
      </c>
      <c r="D43735" t="s">
        <v>79</v>
      </c>
      <c r="E43735" t="s">
        <v>115</v>
      </c>
      <c r="F43735" t="s">
        <v>262</v>
      </c>
      <c r="G43735">
        <v>106679.7</v>
      </c>
    </row>
    <row r="43736" spans="1:7">
      <c r="A43736" t="s">
        <v>45</v>
      </c>
      <c r="B43736">
        <v>3</v>
      </c>
      <c r="C43736">
        <v>2010</v>
      </c>
      <c r="D43736" t="s">
        <v>79</v>
      </c>
      <c r="E43736" t="s">
        <v>115</v>
      </c>
      <c r="F43736" t="s">
        <v>262</v>
      </c>
      <c r="G43736">
        <v>116346.15000000001</v>
      </c>
    </row>
    <row r="43737" spans="1:7">
      <c r="A43737" t="s">
        <v>28</v>
      </c>
      <c r="B43737">
        <v>4</v>
      </c>
      <c r="C43737">
        <v>2012</v>
      </c>
      <c r="D43737" t="s">
        <v>79</v>
      </c>
      <c r="E43737" t="s">
        <v>115</v>
      </c>
      <c r="F43737" t="s">
        <v>262</v>
      </c>
      <c r="G43737">
        <v>78376.160000000003</v>
      </c>
    </row>
    <row r="43738" spans="1:7">
      <c r="A43738" t="s">
        <v>99</v>
      </c>
      <c r="B43738">
        <v>1</v>
      </c>
      <c r="C43738">
        <v>2011</v>
      </c>
      <c r="D43738" t="s">
        <v>79</v>
      </c>
      <c r="E43738" t="s">
        <v>115</v>
      </c>
      <c r="F43738" t="s">
        <v>262</v>
      </c>
      <c r="G43738">
        <v>70326.720000000001</v>
      </c>
    </row>
    <row r="43739" spans="1:7">
      <c r="A43739" t="s">
        <v>46</v>
      </c>
      <c r="B43739">
        <v>12</v>
      </c>
      <c r="C43739">
        <v>2009</v>
      </c>
      <c r="D43739" t="s">
        <v>79</v>
      </c>
      <c r="E43739" t="s">
        <v>115</v>
      </c>
      <c r="F43739" t="s">
        <v>262</v>
      </c>
      <c r="G43739">
        <v>66456.070000000007</v>
      </c>
    </row>
    <row r="43740" spans="1:7">
      <c r="A43740" t="s">
        <v>37</v>
      </c>
      <c r="B43740">
        <v>11</v>
      </c>
      <c r="C43740">
        <v>2011</v>
      </c>
      <c r="D43740" t="s">
        <v>79</v>
      </c>
      <c r="E43740" t="s">
        <v>115</v>
      </c>
      <c r="F43740" t="s">
        <v>263</v>
      </c>
      <c r="G43740">
        <v>7556.7</v>
      </c>
    </row>
    <row r="43741" spans="1:7">
      <c r="A43741" t="s">
        <v>5</v>
      </c>
      <c r="B43741">
        <v>12</v>
      </c>
      <c r="C43741">
        <v>2010</v>
      </c>
      <c r="D43741" t="s">
        <v>79</v>
      </c>
      <c r="E43741" t="s">
        <v>115</v>
      </c>
      <c r="F43741" t="s">
        <v>263</v>
      </c>
      <c r="G43741">
        <v>13018</v>
      </c>
    </row>
    <row r="43742" spans="1:7">
      <c r="A43742" t="s">
        <v>89</v>
      </c>
      <c r="B43742">
        <v>4</v>
      </c>
      <c r="C43742">
        <v>2011</v>
      </c>
      <c r="D43742" t="s">
        <v>79</v>
      </c>
      <c r="E43742" t="s">
        <v>115</v>
      </c>
      <c r="F43742" t="s">
        <v>264</v>
      </c>
      <c r="G43742">
        <v>-55679.64</v>
      </c>
    </row>
    <row r="43743" spans="1:7">
      <c r="A43743" t="s">
        <v>63</v>
      </c>
      <c r="B43743">
        <v>12</v>
      </c>
      <c r="C43743">
        <v>2011</v>
      </c>
      <c r="D43743" t="s">
        <v>79</v>
      </c>
      <c r="E43743" t="s">
        <v>115</v>
      </c>
      <c r="F43743" t="s">
        <v>264</v>
      </c>
      <c r="G43743">
        <v>2869.4</v>
      </c>
    </row>
    <row r="43744" spans="1:7">
      <c r="A43744" t="s">
        <v>19</v>
      </c>
      <c r="B43744">
        <v>11</v>
      </c>
      <c r="C43744">
        <v>2010</v>
      </c>
      <c r="D43744" t="s">
        <v>79</v>
      </c>
      <c r="E43744" t="s">
        <v>115</v>
      </c>
      <c r="F43744" t="s">
        <v>264</v>
      </c>
      <c r="G43744">
        <v>7772.84</v>
      </c>
    </row>
    <row r="43745" spans="1:7">
      <c r="A43745" t="s">
        <v>22</v>
      </c>
      <c r="B43745">
        <v>9</v>
      </c>
      <c r="C43745">
        <v>2011</v>
      </c>
      <c r="D43745" t="s">
        <v>79</v>
      </c>
      <c r="E43745" t="s">
        <v>115</v>
      </c>
      <c r="F43745" t="s">
        <v>264</v>
      </c>
      <c r="G43745">
        <v>-68967.17</v>
      </c>
    </row>
    <row r="43746" spans="1:7">
      <c r="A43746" t="s">
        <v>27</v>
      </c>
      <c r="B43746">
        <v>1</v>
      </c>
      <c r="C43746">
        <v>2009</v>
      </c>
      <c r="D43746" t="s">
        <v>79</v>
      </c>
      <c r="E43746" t="s">
        <v>115</v>
      </c>
      <c r="F43746" t="s">
        <v>264</v>
      </c>
      <c r="G43746">
        <v>12664.94</v>
      </c>
    </row>
    <row r="43747" spans="1:7">
      <c r="A43747" t="s">
        <v>23</v>
      </c>
      <c r="B43747">
        <v>2</v>
      </c>
      <c r="C43747">
        <v>2009</v>
      </c>
      <c r="D43747" t="s">
        <v>79</v>
      </c>
      <c r="E43747" t="s">
        <v>115</v>
      </c>
      <c r="F43747" t="s">
        <v>264</v>
      </c>
      <c r="G43747">
        <v>29205.8</v>
      </c>
    </row>
    <row r="43748" spans="1:7">
      <c r="A43748" t="s">
        <v>40</v>
      </c>
      <c r="B43748">
        <v>10</v>
      </c>
      <c r="C43748">
        <v>2011</v>
      </c>
      <c r="D43748" t="s">
        <v>79</v>
      </c>
      <c r="E43748" t="s">
        <v>115</v>
      </c>
      <c r="F43748" t="s">
        <v>264</v>
      </c>
      <c r="G43748">
        <v>7503.1100000000006</v>
      </c>
    </row>
    <row r="43749" spans="1:7">
      <c r="A43749" t="s">
        <v>46</v>
      </c>
      <c r="B43749">
        <v>12</v>
      </c>
      <c r="C43749">
        <v>2009</v>
      </c>
      <c r="D43749" t="s">
        <v>79</v>
      </c>
      <c r="E43749" t="s">
        <v>115</v>
      </c>
      <c r="F43749" t="s">
        <v>119</v>
      </c>
      <c r="G43749">
        <v>0</v>
      </c>
    </row>
    <row r="43750" spans="1:7">
      <c r="A43750" t="s">
        <v>63</v>
      </c>
      <c r="B43750">
        <v>12</v>
      </c>
      <c r="C43750">
        <v>2011</v>
      </c>
      <c r="D43750" t="s">
        <v>79</v>
      </c>
      <c r="E43750" t="s">
        <v>115</v>
      </c>
      <c r="F43750" t="s">
        <v>119</v>
      </c>
      <c r="G43750">
        <v>-59.74</v>
      </c>
    </row>
    <row r="43751" spans="1:7">
      <c r="A43751" t="s">
        <v>40</v>
      </c>
      <c r="B43751">
        <v>10</v>
      </c>
      <c r="C43751">
        <v>2011</v>
      </c>
      <c r="D43751" t="s">
        <v>79</v>
      </c>
      <c r="E43751" t="s">
        <v>115</v>
      </c>
      <c r="F43751" t="s">
        <v>121</v>
      </c>
      <c r="G43751">
        <v>0</v>
      </c>
    </row>
    <row r="43752" spans="1:7">
      <c r="A43752" t="s">
        <v>40</v>
      </c>
      <c r="B43752">
        <v>10</v>
      </c>
      <c r="C43752">
        <v>2011</v>
      </c>
      <c r="D43752" t="s">
        <v>79</v>
      </c>
      <c r="E43752" t="s">
        <v>115</v>
      </c>
      <c r="F43752" t="s">
        <v>126</v>
      </c>
      <c r="G43752">
        <v>15336.06</v>
      </c>
    </row>
    <row r="43753" spans="1:7">
      <c r="A43753" t="s">
        <v>32</v>
      </c>
      <c r="B43753">
        <v>10</v>
      </c>
      <c r="C43753">
        <v>2009</v>
      </c>
      <c r="D43753" t="s">
        <v>79</v>
      </c>
      <c r="E43753" t="s">
        <v>115</v>
      </c>
      <c r="F43753" t="s">
        <v>126</v>
      </c>
      <c r="G43753">
        <v>13596.41</v>
      </c>
    </row>
    <row r="43754" spans="1:7">
      <c r="A43754" t="s">
        <v>33</v>
      </c>
      <c r="B43754">
        <v>9</v>
      </c>
      <c r="C43754">
        <v>2010</v>
      </c>
      <c r="D43754" t="s">
        <v>79</v>
      </c>
      <c r="E43754" t="s">
        <v>115</v>
      </c>
      <c r="F43754" t="s">
        <v>126</v>
      </c>
      <c r="G43754">
        <v>10772.300000000001</v>
      </c>
    </row>
    <row r="43755" spans="1:7">
      <c r="A43755" t="s">
        <v>25</v>
      </c>
      <c r="B43755">
        <v>8</v>
      </c>
      <c r="C43755">
        <v>2011</v>
      </c>
      <c r="D43755" t="s">
        <v>79</v>
      </c>
      <c r="E43755" t="s">
        <v>115</v>
      </c>
      <c r="F43755" t="s">
        <v>126</v>
      </c>
      <c r="G43755">
        <v>17257.330000000002</v>
      </c>
    </row>
    <row r="43756" spans="1:7">
      <c r="A43756" t="s">
        <v>33</v>
      </c>
      <c r="B43756">
        <v>9</v>
      </c>
      <c r="C43756">
        <v>2010</v>
      </c>
      <c r="D43756" t="s">
        <v>79</v>
      </c>
      <c r="E43756" t="s">
        <v>115</v>
      </c>
      <c r="F43756" t="s">
        <v>131</v>
      </c>
      <c r="G43756">
        <v>7995.12</v>
      </c>
    </row>
    <row r="43757" spans="1:7">
      <c r="A43757" t="s">
        <v>37</v>
      </c>
      <c r="B43757">
        <v>11</v>
      </c>
      <c r="C43757">
        <v>2011</v>
      </c>
      <c r="D43757" t="s">
        <v>79</v>
      </c>
      <c r="E43757" t="s">
        <v>115</v>
      </c>
      <c r="F43757" t="s">
        <v>131</v>
      </c>
      <c r="G43757">
        <v>6934.25</v>
      </c>
    </row>
    <row r="43758" spans="1:7">
      <c r="A43758" t="s">
        <v>68</v>
      </c>
      <c r="B43758">
        <v>1</v>
      </c>
      <c r="C43758">
        <v>2010</v>
      </c>
      <c r="D43758" t="s">
        <v>79</v>
      </c>
      <c r="E43758" t="s">
        <v>115</v>
      </c>
      <c r="F43758" t="s">
        <v>131</v>
      </c>
      <c r="G43758">
        <v>5281.45</v>
      </c>
    </row>
    <row r="43759" spans="1:7">
      <c r="A43759" t="s">
        <v>40</v>
      </c>
      <c r="B43759">
        <v>10</v>
      </c>
      <c r="C43759">
        <v>2011</v>
      </c>
      <c r="D43759" t="s">
        <v>79</v>
      </c>
      <c r="E43759" t="s">
        <v>115</v>
      </c>
      <c r="F43759" t="s">
        <v>131</v>
      </c>
      <c r="G43759">
        <v>4666.79</v>
      </c>
    </row>
    <row r="43760" spans="1:7">
      <c r="A43760" t="s">
        <v>28</v>
      </c>
      <c r="B43760">
        <v>4</v>
      </c>
      <c r="C43760">
        <v>2012</v>
      </c>
      <c r="D43760" t="s">
        <v>79</v>
      </c>
      <c r="E43760" t="s">
        <v>115</v>
      </c>
      <c r="F43760" t="s">
        <v>133</v>
      </c>
      <c r="G43760">
        <v>4461.55</v>
      </c>
    </row>
    <row r="43761" spans="1:7">
      <c r="A43761" t="s">
        <v>85</v>
      </c>
      <c r="B43761">
        <v>4</v>
      </c>
      <c r="C43761">
        <v>2010</v>
      </c>
      <c r="D43761" t="s">
        <v>79</v>
      </c>
      <c r="E43761" t="s">
        <v>115</v>
      </c>
      <c r="F43761" t="s">
        <v>133</v>
      </c>
      <c r="G43761">
        <v>5227.66</v>
      </c>
    </row>
    <row r="43762" spans="1:7">
      <c r="A43762" t="s">
        <v>24</v>
      </c>
      <c r="B43762">
        <v>5</v>
      </c>
      <c r="C43762">
        <v>2012</v>
      </c>
      <c r="D43762" t="s">
        <v>79</v>
      </c>
      <c r="E43762" t="s">
        <v>115</v>
      </c>
      <c r="F43762" t="s">
        <v>133</v>
      </c>
      <c r="G43762">
        <v>7076.49</v>
      </c>
    </row>
    <row r="43763" spans="1:7">
      <c r="A43763" t="s">
        <v>38</v>
      </c>
      <c r="B43763">
        <v>7</v>
      </c>
      <c r="C43763">
        <v>2011</v>
      </c>
      <c r="D43763" t="s">
        <v>79</v>
      </c>
      <c r="E43763" t="s">
        <v>115</v>
      </c>
      <c r="F43763" t="s">
        <v>133</v>
      </c>
      <c r="G43763">
        <v>6004.62</v>
      </c>
    </row>
    <row r="43764" spans="1:7">
      <c r="A43764" t="s">
        <v>16</v>
      </c>
      <c r="B43764">
        <v>7</v>
      </c>
      <c r="C43764">
        <v>2010</v>
      </c>
      <c r="D43764" t="s">
        <v>79</v>
      </c>
      <c r="E43764" t="s">
        <v>115</v>
      </c>
      <c r="F43764" t="s">
        <v>133</v>
      </c>
      <c r="G43764">
        <v>5008.8</v>
      </c>
    </row>
    <row r="43765" spans="1:7">
      <c r="A43765" t="s">
        <v>17</v>
      </c>
      <c r="B43765">
        <v>4</v>
      </c>
      <c r="C43765">
        <v>2009</v>
      </c>
      <c r="D43765" t="s">
        <v>79</v>
      </c>
      <c r="E43765" t="s">
        <v>115</v>
      </c>
      <c r="F43765" t="s">
        <v>133</v>
      </c>
      <c r="G43765">
        <v>3074.3</v>
      </c>
    </row>
    <row r="43766" spans="1:7">
      <c r="A43766" t="s">
        <v>44</v>
      </c>
      <c r="B43766">
        <v>2</v>
      </c>
      <c r="C43766">
        <v>2012</v>
      </c>
      <c r="D43766" t="s">
        <v>79</v>
      </c>
      <c r="E43766" t="s">
        <v>115</v>
      </c>
      <c r="F43766" t="s">
        <v>136</v>
      </c>
      <c r="G43766">
        <v>0</v>
      </c>
    </row>
    <row r="43767" spans="1:7">
      <c r="A43767" t="s">
        <v>71</v>
      </c>
      <c r="B43767">
        <v>11</v>
      </c>
      <c r="C43767">
        <v>2009</v>
      </c>
      <c r="D43767" t="s">
        <v>79</v>
      </c>
      <c r="E43767" t="s">
        <v>115</v>
      </c>
      <c r="F43767" t="s">
        <v>137</v>
      </c>
      <c r="G43767">
        <v>63.800000000000004</v>
      </c>
    </row>
    <row r="43768" spans="1:7">
      <c r="A43768" t="s">
        <v>52</v>
      </c>
      <c r="B43768">
        <v>6</v>
      </c>
      <c r="C43768">
        <v>2009</v>
      </c>
      <c r="D43768" t="s">
        <v>79</v>
      </c>
      <c r="E43768" t="s">
        <v>115</v>
      </c>
      <c r="F43768" t="s">
        <v>137</v>
      </c>
      <c r="G43768">
        <v>0</v>
      </c>
    </row>
    <row r="43769" spans="1:7">
      <c r="A43769" t="s">
        <v>17</v>
      </c>
      <c r="B43769">
        <v>4</v>
      </c>
      <c r="C43769">
        <v>2009</v>
      </c>
      <c r="D43769" t="s">
        <v>79</v>
      </c>
      <c r="E43769" t="s">
        <v>115</v>
      </c>
      <c r="F43769" t="s">
        <v>137</v>
      </c>
      <c r="G43769">
        <v>56.74</v>
      </c>
    </row>
    <row r="43770" spans="1:7">
      <c r="A43770" t="s">
        <v>46</v>
      </c>
      <c r="B43770">
        <v>12</v>
      </c>
      <c r="C43770">
        <v>2009</v>
      </c>
      <c r="D43770" t="s">
        <v>79</v>
      </c>
      <c r="E43770" t="s">
        <v>115</v>
      </c>
      <c r="F43770" t="s">
        <v>137</v>
      </c>
      <c r="G43770">
        <v>157.36000000000001</v>
      </c>
    </row>
    <row r="43771" spans="1:7">
      <c r="A43771" t="s">
        <v>30</v>
      </c>
      <c r="B43771">
        <v>8</v>
      </c>
      <c r="C43771">
        <v>2010</v>
      </c>
      <c r="D43771" t="s">
        <v>79</v>
      </c>
      <c r="E43771" t="s">
        <v>115</v>
      </c>
      <c r="F43771" t="s">
        <v>138</v>
      </c>
      <c r="G43771">
        <v>211.83</v>
      </c>
    </row>
    <row r="43772" spans="1:7">
      <c r="A43772" t="s">
        <v>68</v>
      </c>
      <c r="B43772">
        <v>1</v>
      </c>
      <c r="C43772">
        <v>2010</v>
      </c>
      <c r="D43772" t="s">
        <v>79</v>
      </c>
      <c r="E43772" t="s">
        <v>115</v>
      </c>
      <c r="F43772" t="s">
        <v>138</v>
      </c>
      <c r="G43772">
        <v>1097.25</v>
      </c>
    </row>
    <row r="43773" spans="1:7">
      <c r="A43773" t="s">
        <v>63</v>
      </c>
      <c r="B43773">
        <v>12</v>
      </c>
      <c r="C43773">
        <v>2011</v>
      </c>
      <c r="D43773" t="s">
        <v>79</v>
      </c>
      <c r="E43773" t="s">
        <v>115</v>
      </c>
      <c r="F43773" t="s">
        <v>138</v>
      </c>
      <c r="G43773">
        <v>0</v>
      </c>
    </row>
    <row r="43774" spans="1:7">
      <c r="A43774" t="s">
        <v>37</v>
      </c>
      <c r="B43774">
        <v>11</v>
      </c>
      <c r="C43774">
        <v>2011</v>
      </c>
      <c r="D43774" t="s">
        <v>79</v>
      </c>
      <c r="E43774" t="s">
        <v>115</v>
      </c>
      <c r="F43774" t="s">
        <v>138</v>
      </c>
      <c r="G43774">
        <v>0</v>
      </c>
    </row>
    <row r="43775" spans="1:7">
      <c r="A43775" t="s">
        <v>35</v>
      </c>
      <c r="B43775">
        <v>5</v>
      </c>
      <c r="C43775">
        <v>2010</v>
      </c>
      <c r="D43775" t="s">
        <v>79</v>
      </c>
      <c r="E43775" t="s">
        <v>115</v>
      </c>
      <c r="F43775" t="s">
        <v>138</v>
      </c>
      <c r="G43775">
        <v>1181.23</v>
      </c>
    </row>
    <row r="43776" spans="1:7">
      <c r="A43776" t="s">
        <v>32</v>
      </c>
      <c r="B43776">
        <v>10</v>
      </c>
      <c r="C43776">
        <v>2009</v>
      </c>
      <c r="D43776" t="s">
        <v>79</v>
      </c>
      <c r="E43776" t="s">
        <v>115</v>
      </c>
      <c r="F43776" t="s">
        <v>138</v>
      </c>
      <c r="G43776">
        <v>1708.22</v>
      </c>
    </row>
    <row r="43777" spans="1:7">
      <c r="A43777" t="s">
        <v>19</v>
      </c>
      <c r="B43777">
        <v>11</v>
      </c>
      <c r="C43777">
        <v>2010</v>
      </c>
      <c r="D43777" t="s">
        <v>79</v>
      </c>
      <c r="E43777" t="s">
        <v>115</v>
      </c>
      <c r="F43777" t="s">
        <v>138</v>
      </c>
      <c r="G43777">
        <v>6.57</v>
      </c>
    </row>
    <row r="43778" spans="1:7">
      <c r="A43778" t="s">
        <v>25</v>
      </c>
      <c r="B43778">
        <v>8</v>
      </c>
      <c r="C43778">
        <v>2011</v>
      </c>
      <c r="D43778" t="s">
        <v>79</v>
      </c>
      <c r="E43778" t="s">
        <v>115</v>
      </c>
      <c r="F43778" t="s">
        <v>142</v>
      </c>
      <c r="G43778">
        <v>4184.2700000000004</v>
      </c>
    </row>
    <row r="43779" spans="1:7">
      <c r="A43779" t="s">
        <v>19</v>
      </c>
      <c r="B43779">
        <v>11</v>
      </c>
      <c r="C43779">
        <v>2010</v>
      </c>
      <c r="D43779" t="s">
        <v>79</v>
      </c>
      <c r="E43779" t="s">
        <v>115</v>
      </c>
      <c r="F43779" t="s">
        <v>142</v>
      </c>
      <c r="G43779">
        <v>13455.53</v>
      </c>
    </row>
    <row r="43780" spans="1:7">
      <c r="A43780" t="s">
        <v>31</v>
      </c>
      <c r="B43780">
        <v>3</v>
      </c>
      <c r="C43780">
        <v>2012</v>
      </c>
      <c r="D43780" t="s">
        <v>79</v>
      </c>
      <c r="E43780" t="s">
        <v>115</v>
      </c>
      <c r="F43780" t="s">
        <v>142</v>
      </c>
      <c r="G43780">
        <v>12341.800000000001</v>
      </c>
    </row>
    <row r="43781" spans="1:7">
      <c r="A43781" t="s">
        <v>33</v>
      </c>
      <c r="B43781">
        <v>9</v>
      </c>
      <c r="C43781">
        <v>2010</v>
      </c>
      <c r="D43781" t="s">
        <v>79</v>
      </c>
      <c r="E43781" t="s">
        <v>115</v>
      </c>
      <c r="F43781" t="s">
        <v>142</v>
      </c>
      <c r="G43781">
        <v>4590.2700000000004</v>
      </c>
    </row>
    <row r="43782" spans="1:7">
      <c r="A43782" t="s">
        <v>20</v>
      </c>
      <c r="B43782">
        <v>6</v>
      </c>
      <c r="C43782">
        <v>2010</v>
      </c>
      <c r="D43782" t="s">
        <v>79</v>
      </c>
      <c r="E43782" t="s">
        <v>115</v>
      </c>
      <c r="F43782" t="s">
        <v>142</v>
      </c>
      <c r="G43782">
        <v>3737.65</v>
      </c>
    </row>
    <row r="43783" spans="1:7">
      <c r="A43783" t="s">
        <v>9</v>
      </c>
      <c r="B43783">
        <v>8</v>
      </c>
      <c r="C43783">
        <v>2009</v>
      </c>
      <c r="D43783" t="s">
        <v>79</v>
      </c>
      <c r="E43783" t="s">
        <v>115</v>
      </c>
      <c r="F43783" t="s">
        <v>142</v>
      </c>
      <c r="G43783">
        <v>1939.8500000000001</v>
      </c>
    </row>
    <row r="43784" spans="1:7">
      <c r="A43784" t="s">
        <v>42</v>
      </c>
      <c r="B43784">
        <v>2</v>
      </c>
      <c r="C43784">
        <v>2010</v>
      </c>
      <c r="D43784" t="s">
        <v>79</v>
      </c>
      <c r="E43784" t="s">
        <v>115</v>
      </c>
      <c r="F43784" t="s">
        <v>143</v>
      </c>
      <c r="G43784">
        <v>3708.9500000000003</v>
      </c>
    </row>
    <row r="43785" spans="1:7">
      <c r="A43785" t="s">
        <v>45</v>
      </c>
      <c r="B43785">
        <v>3</v>
      </c>
      <c r="C43785">
        <v>2010</v>
      </c>
      <c r="D43785" t="s">
        <v>79</v>
      </c>
      <c r="E43785" t="s">
        <v>115</v>
      </c>
      <c r="F43785" t="s">
        <v>143</v>
      </c>
      <c r="G43785">
        <v>31.07</v>
      </c>
    </row>
    <row r="43786" spans="1:7">
      <c r="A43786" t="s">
        <v>27</v>
      </c>
      <c r="B43786">
        <v>1</v>
      </c>
      <c r="C43786">
        <v>2009</v>
      </c>
      <c r="D43786" t="s">
        <v>79</v>
      </c>
      <c r="E43786" t="s">
        <v>115</v>
      </c>
      <c r="F43786" t="s">
        <v>143</v>
      </c>
      <c r="G43786">
        <v>0</v>
      </c>
    </row>
    <row r="43787" spans="1:7">
      <c r="A43787" t="s">
        <v>25</v>
      </c>
      <c r="B43787">
        <v>8</v>
      </c>
      <c r="C43787">
        <v>2011</v>
      </c>
      <c r="D43787" t="s">
        <v>79</v>
      </c>
      <c r="E43787" t="s">
        <v>115</v>
      </c>
      <c r="F43787" t="s">
        <v>143</v>
      </c>
      <c r="G43787">
        <v>172.59</v>
      </c>
    </row>
    <row r="43788" spans="1:7">
      <c r="A43788" t="s">
        <v>40</v>
      </c>
      <c r="B43788">
        <v>10</v>
      </c>
      <c r="C43788">
        <v>2011</v>
      </c>
      <c r="D43788" t="s">
        <v>79</v>
      </c>
      <c r="E43788" t="s">
        <v>115</v>
      </c>
      <c r="F43788" t="s">
        <v>143</v>
      </c>
      <c r="G43788">
        <v>46.94</v>
      </c>
    </row>
    <row r="43789" spans="1:7">
      <c r="A43789" t="s">
        <v>37</v>
      </c>
      <c r="B43789">
        <v>11</v>
      </c>
      <c r="C43789">
        <v>2011</v>
      </c>
      <c r="D43789" t="s">
        <v>79</v>
      </c>
      <c r="E43789" t="s">
        <v>115</v>
      </c>
      <c r="F43789" t="s">
        <v>143</v>
      </c>
      <c r="G43789">
        <v>65.599999999999994</v>
      </c>
    </row>
    <row r="43790" spans="1:7">
      <c r="A43790" t="s">
        <v>35</v>
      </c>
      <c r="B43790">
        <v>5</v>
      </c>
      <c r="C43790">
        <v>2010</v>
      </c>
      <c r="D43790" t="s">
        <v>79</v>
      </c>
      <c r="E43790" t="s">
        <v>115</v>
      </c>
      <c r="F43790" t="s">
        <v>143</v>
      </c>
      <c r="G43790">
        <v>7133.12</v>
      </c>
    </row>
    <row r="43791" spans="1:7">
      <c r="A43791" t="s">
        <v>31</v>
      </c>
      <c r="B43791">
        <v>3</v>
      </c>
      <c r="C43791">
        <v>2012</v>
      </c>
      <c r="D43791" t="s">
        <v>79</v>
      </c>
      <c r="E43791" t="s">
        <v>115</v>
      </c>
      <c r="F43791" t="s">
        <v>143</v>
      </c>
      <c r="G43791">
        <v>273.60000000000002</v>
      </c>
    </row>
    <row r="43792" spans="1:7">
      <c r="A43792" t="s">
        <v>22</v>
      </c>
      <c r="B43792">
        <v>9</v>
      </c>
      <c r="C43792">
        <v>2011</v>
      </c>
      <c r="D43792" t="s">
        <v>79</v>
      </c>
      <c r="E43792" t="s">
        <v>115</v>
      </c>
      <c r="F43792" t="s">
        <v>143</v>
      </c>
      <c r="G43792">
        <v>32.799999999999997</v>
      </c>
    </row>
    <row r="43793" spans="1:7">
      <c r="A43793" t="s">
        <v>23</v>
      </c>
      <c r="B43793">
        <v>2</v>
      </c>
      <c r="C43793">
        <v>2009</v>
      </c>
      <c r="D43793" t="s">
        <v>79</v>
      </c>
      <c r="E43793" t="s">
        <v>115</v>
      </c>
      <c r="F43793" t="s">
        <v>144</v>
      </c>
      <c r="G43793">
        <v>7374.26</v>
      </c>
    </row>
    <row r="43794" spans="1:7">
      <c r="A43794" t="s">
        <v>39</v>
      </c>
      <c r="B43794">
        <v>5</v>
      </c>
      <c r="C43794">
        <v>2011</v>
      </c>
      <c r="D43794" t="s">
        <v>79</v>
      </c>
      <c r="E43794" t="s">
        <v>115</v>
      </c>
      <c r="F43794" t="s">
        <v>144</v>
      </c>
      <c r="G43794">
        <v>4361.22</v>
      </c>
    </row>
    <row r="43795" spans="1:7">
      <c r="A43795" t="s">
        <v>35</v>
      </c>
      <c r="B43795">
        <v>5</v>
      </c>
      <c r="C43795">
        <v>2010</v>
      </c>
      <c r="D43795" t="s">
        <v>79</v>
      </c>
      <c r="E43795" t="s">
        <v>115</v>
      </c>
      <c r="F43795" t="s">
        <v>144</v>
      </c>
      <c r="G43795">
        <v>4865.8</v>
      </c>
    </row>
    <row r="43796" spans="1:7">
      <c r="A43796" t="s">
        <v>89</v>
      </c>
      <c r="B43796">
        <v>4</v>
      </c>
      <c r="C43796">
        <v>2011</v>
      </c>
      <c r="D43796" t="s">
        <v>79</v>
      </c>
      <c r="E43796" t="s">
        <v>115</v>
      </c>
      <c r="F43796" t="s">
        <v>144</v>
      </c>
      <c r="G43796">
        <v>12373.630000000001</v>
      </c>
    </row>
    <row r="43797" spans="1:7">
      <c r="A43797" t="s">
        <v>18</v>
      </c>
      <c r="B43797">
        <v>3</v>
      </c>
      <c r="C43797">
        <v>2009</v>
      </c>
      <c r="D43797" t="s">
        <v>79</v>
      </c>
      <c r="E43797" t="s">
        <v>115</v>
      </c>
      <c r="F43797" t="s">
        <v>144</v>
      </c>
      <c r="G43797">
        <v>7044.7300000000005</v>
      </c>
    </row>
    <row r="43798" spans="1:7">
      <c r="A43798" t="s">
        <v>89</v>
      </c>
      <c r="B43798">
        <v>4</v>
      </c>
      <c r="C43798">
        <v>2011</v>
      </c>
      <c r="D43798" t="s">
        <v>79</v>
      </c>
      <c r="E43798" t="s">
        <v>115</v>
      </c>
      <c r="F43798" t="s">
        <v>147</v>
      </c>
      <c r="G43798">
        <v>454.88</v>
      </c>
    </row>
    <row r="43799" spans="1:7">
      <c r="A43799" t="s">
        <v>27</v>
      </c>
      <c r="B43799">
        <v>1</v>
      </c>
      <c r="C43799">
        <v>2009</v>
      </c>
      <c r="D43799" t="s">
        <v>79</v>
      </c>
      <c r="E43799" t="s">
        <v>115</v>
      </c>
      <c r="F43799" t="s">
        <v>147</v>
      </c>
      <c r="G43799">
        <v>407.49</v>
      </c>
    </row>
    <row r="43800" spans="1:7">
      <c r="A43800" t="s">
        <v>46</v>
      </c>
      <c r="B43800">
        <v>12</v>
      </c>
      <c r="C43800">
        <v>2009</v>
      </c>
      <c r="D43800" t="s">
        <v>79</v>
      </c>
      <c r="E43800" t="s">
        <v>115</v>
      </c>
      <c r="F43800" t="s">
        <v>151</v>
      </c>
      <c r="G43800">
        <v>0</v>
      </c>
    </row>
    <row r="43801" spans="1:7">
      <c r="A43801" t="s">
        <v>23</v>
      </c>
      <c r="B43801">
        <v>2</v>
      </c>
      <c r="C43801">
        <v>2009</v>
      </c>
      <c r="D43801" t="s">
        <v>79</v>
      </c>
      <c r="E43801" t="s">
        <v>115</v>
      </c>
      <c r="F43801" t="s">
        <v>155</v>
      </c>
      <c r="G43801">
        <v>21506.98</v>
      </c>
    </row>
    <row r="43802" spans="1:7">
      <c r="A43802" t="s">
        <v>18</v>
      </c>
      <c r="B43802">
        <v>3</v>
      </c>
      <c r="C43802">
        <v>2009</v>
      </c>
      <c r="D43802" t="s">
        <v>79</v>
      </c>
      <c r="E43802" t="s">
        <v>115</v>
      </c>
      <c r="F43802" t="s">
        <v>155</v>
      </c>
      <c r="G43802">
        <v>25250.03</v>
      </c>
    </row>
    <row r="43803" spans="1:7">
      <c r="A43803" t="s">
        <v>13</v>
      </c>
      <c r="B43803">
        <v>7</v>
      </c>
      <c r="C43803">
        <v>2009</v>
      </c>
      <c r="D43803" t="s">
        <v>79</v>
      </c>
      <c r="E43803" t="s">
        <v>115</v>
      </c>
      <c r="F43803" t="s">
        <v>155</v>
      </c>
      <c r="G43803">
        <v>3775.58</v>
      </c>
    </row>
    <row r="43804" spans="1:7">
      <c r="A43804" t="s">
        <v>45</v>
      </c>
      <c r="B43804">
        <v>3</v>
      </c>
      <c r="C43804">
        <v>2010</v>
      </c>
      <c r="D43804" t="s">
        <v>79</v>
      </c>
      <c r="E43804" t="s">
        <v>115</v>
      </c>
      <c r="F43804" t="s">
        <v>155</v>
      </c>
      <c r="G43804">
        <v>8049.51</v>
      </c>
    </row>
    <row r="43805" spans="1:7">
      <c r="A43805" t="s">
        <v>89</v>
      </c>
      <c r="B43805">
        <v>4</v>
      </c>
      <c r="C43805">
        <v>2011</v>
      </c>
      <c r="D43805" t="s">
        <v>79</v>
      </c>
      <c r="E43805" t="s">
        <v>115</v>
      </c>
      <c r="F43805" t="s">
        <v>155</v>
      </c>
      <c r="G43805">
        <v>12603.18</v>
      </c>
    </row>
    <row r="43806" spans="1:7">
      <c r="A43806" t="s">
        <v>9</v>
      </c>
      <c r="B43806">
        <v>8</v>
      </c>
      <c r="C43806">
        <v>2009</v>
      </c>
      <c r="D43806" t="s">
        <v>79</v>
      </c>
      <c r="E43806" t="s">
        <v>115</v>
      </c>
      <c r="F43806" t="s">
        <v>155</v>
      </c>
      <c r="G43806">
        <v>6950.4800000000005</v>
      </c>
    </row>
    <row r="43807" spans="1:7">
      <c r="A43807" t="s">
        <v>19</v>
      </c>
      <c r="B43807">
        <v>11</v>
      </c>
      <c r="C43807">
        <v>2010</v>
      </c>
      <c r="D43807" t="s">
        <v>79</v>
      </c>
      <c r="E43807" t="s">
        <v>115</v>
      </c>
      <c r="F43807" t="s">
        <v>155</v>
      </c>
      <c r="G43807">
        <v>5782.83</v>
      </c>
    </row>
    <row r="43808" spans="1:7">
      <c r="A43808" t="s">
        <v>32</v>
      </c>
      <c r="B43808">
        <v>10</v>
      </c>
      <c r="C43808">
        <v>2009</v>
      </c>
      <c r="D43808" t="s">
        <v>79</v>
      </c>
      <c r="E43808" t="s">
        <v>115</v>
      </c>
      <c r="F43808" t="s">
        <v>155</v>
      </c>
      <c r="G43808">
        <v>73517.440000000002</v>
      </c>
    </row>
    <row r="43809" spans="1:7">
      <c r="A43809" t="s">
        <v>24</v>
      </c>
      <c r="B43809">
        <v>5</v>
      </c>
      <c r="C43809">
        <v>2012</v>
      </c>
      <c r="D43809" t="s">
        <v>79</v>
      </c>
      <c r="E43809" t="s">
        <v>115</v>
      </c>
      <c r="F43809" t="s">
        <v>155</v>
      </c>
      <c r="G43809">
        <v>5190.55</v>
      </c>
    </row>
    <row r="43810" spans="1:7">
      <c r="A43810" t="s">
        <v>22</v>
      </c>
      <c r="B43810">
        <v>9</v>
      </c>
      <c r="C43810">
        <v>2011</v>
      </c>
      <c r="D43810" t="s">
        <v>79</v>
      </c>
      <c r="E43810" t="s">
        <v>115</v>
      </c>
      <c r="F43810" t="s">
        <v>155</v>
      </c>
      <c r="G43810">
        <v>5513.9800000000005</v>
      </c>
    </row>
    <row r="43811" spans="1:7">
      <c r="A43811" t="s">
        <v>63</v>
      </c>
      <c r="B43811">
        <v>12</v>
      </c>
      <c r="C43811">
        <v>2011</v>
      </c>
      <c r="D43811" t="s">
        <v>79</v>
      </c>
      <c r="E43811" t="s">
        <v>115</v>
      </c>
      <c r="F43811" t="s">
        <v>155</v>
      </c>
      <c r="G43811">
        <v>11760.35</v>
      </c>
    </row>
    <row r="43812" spans="1:7">
      <c r="A43812" t="s">
        <v>5</v>
      </c>
      <c r="B43812">
        <v>12</v>
      </c>
      <c r="C43812">
        <v>2010</v>
      </c>
      <c r="D43812" t="s">
        <v>79</v>
      </c>
      <c r="E43812" t="s">
        <v>115</v>
      </c>
      <c r="F43812" t="s">
        <v>157</v>
      </c>
      <c r="G43812">
        <v>0</v>
      </c>
    </row>
    <row r="43813" spans="1:7">
      <c r="A43813" t="s">
        <v>24</v>
      </c>
      <c r="B43813">
        <v>5</v>
      </c>
      <c r="C43813">
        <v>2012</v>
      </c>
      <c r="D43813" t="s">
        <v>79</v>
      </c>
      <c r="E43813" t="s">
        <v>115</v>
      </c>
      <c r="F43813" t="s">
        <v>157</v>
      </c>
      <c r="G43813">
        <v>0</v>
      </c>
    </row>
    <row r="43814" spans="1:7">
      <c r="A43814" t="s">
        <v>16</v>
      </c>
      <c r="B43814">
        <v>7</v>
      </c>
      <c r="C43814">
        <v>2010</v>
      </c>
      <c r="D43814" t="s">
        <v>79</v>
      </c>
      <c r="E43814" t="s">
        <v>115</v>
      </c>
      <c r="F43814" t="s">
        <v>157</v>
      </c>
      <c r="G43814">
        <v>0</v>
      </c>
    </row>
    <row r="43815" spans="1:7">
      <c r="A43815" t="s">
        <v>46</v>
      </c>
      <c r="B43815">
        <v>12</v>
      </c>
      <c r="C43815">
        <v>2009</v>
      </c>
      <c r="D43815" t="s">
        <v>79</v>
      </c>
      <c r="E43815" t="s">
        <v>115</v>
      </c>
      <c r="F43815" t="s">
        <v>158</v>
      </c>
      <c r="G43815">
        <v>9047.33</v>
      </c>
    </row>
    <row r="43816" spans="1:7">
      <c r="A43816" t="s">
        <v>28</v>
      </c>
      <c r="B43816">
        <v>4</v>
      </c>
      <c r="C43816">
        <v>2012</v>
      </c>
      <c r="D43816" t="s">
        <v>79</v>
      </c>
      <c r="E43816" t="s">
        <v>115</v>
      </c>
      <c r="F43816" t="s">
        <v>158</v>
      </c>
      <c r="G43816">
        <v>8725.44</v>
      </c>
    </row>
    <row r="43817" spans="1:7">
      <c r="A43817" t="s">
        <v>35</v>
      </c>
      <c r="B43817">
        <v>5</v>
      </c>
      <c r="C43817">
        <v>2010</v>
      </c>
      <c r="D43817" t="s">
        <v>79</v>
      </c>
      <c r="E43817" t="s">
        <v>115</v>
      </c>
      <c r="F43817" t="s">
        <v>158</v>
      </c>
      <c r="G43817">
        <v>9611.94</v>
      </c>
    </row>
    <row r="43818" spans="1:7">
      <c r="A43818" t="s">
        <v>31</v>
      </c>
      <c r="B43818">
        <v>3</v>
      </c>
      <c r="C43818">
        <v>2012</v>
      </c>
      <c r="D43818" t="s">
        <v>79</v>
      </c>
      <c r="E43818" t="s">
        <v>115</v>
      </c>
      <c r="F43818" t="s">
        <v>158</v>
      </c>
      <c r="G43818">
        <v>28819.920000000002</v>
      </c>
    </row>
    <row r="43819" spans="1:7">
      <c r="A43819" t="s">
        <v>45</v>
      </c>
      <c r="B43819">
        <v>3</v>
      </c>
      <c r="C43819">
        <v>2010</v>
      </c>
      <c r="D43819" t="s">
        <v>79</v>
      </c>
      <c r="E43819" t="s">
        <v>115</v>
      </c>
      <c r="F43819" t="s">
        <v>158</v>
      </c>
      <c r="G43819">
        <v>16773.420000000002</v>
      </c>
    </row>
    <row r="43820" spans="1:7">
      <c r="A43820" t="s">
        <v>26</v>
      </c>
      <c r="B43820">
        <v>9</v>
      </c>
      <c r="C43820">
        <v>2009</v>
      </c>
      <c r="D43820" t="s">
        <v>79</v>
      </c>
      <c r="E43820" t="s">
        <v>115</v>
      </c>
      <c r="F43820" t="s">
        <v>158</v>
      </c>
      <c r="G43820">
        <v>7769.31</v>
      </c>
    </row>
    <row r="43821" spans="1:7">
      <c r="A43821" t="s">
        <v>14</v>
      </c>
      <c r="B43821">
        <v>10</v>
      </c>
      <c r="C43821">
        <v>2010</v>
      </c>
      <c r="D43821" t="s">
        <v>79</v>
      </c>
      <c r="E43821" t="s">
        <v>115</v>
      </c>
      <c r="F43821" t="s">
        <v>162</v>
      </c>
      <c r="G43821">
        <v>3430.06</v>
      </c>
    </row>
    <row r="43822" spans="1:7">
      <c r="A43822" t="s">
        <v>46</v>
      </c>
      <c r="B43822">
        <v>12</v>
      </c>
      <c r="C43822">
        <v>2009</v>
      </c>
      <c r="D43822" t="s">
        <v>79</v>
      </c>
      <c r="E43822" t="s">
        <v>115</v>
      </c>
      <c r="F43822" t="s">
        <v>162</v>
      </c>
      <c r="G43822">
        <v>3224.83</v>
      </c>
    </row>
    <row r="43823" spans="1:7">
      <c r="A43823" t="s">
        <v>37</v>
      </c>
      <c r="B43823">
        <v>11</v>
      </c>
      <c r="C43823">
        <v>2011</v>
      </c>
      <c r="D43823" t="s">
        <v>79</v>
      </c>
      <c r="E43823" t="s">
        <v>115</v>
      </c>
      <c r="F43823" t="s">
        <v>162</v>
      </c>
      <c r="G43823">
        <v>958.41</v>
      </c>
    </row>
    <row r="43824" spans="1:7">
      <c r="A43824" t="s">
        <v>45</v>
      </c>
      <c r="B43824">
        <v>3</v>
      </c>
      <c r="C43824">
        <v>2010</v>
      </c>
      <c r="D43824" t="s">
        <v>79</v>
      </c>
      <c r="E43824" t="s">
        <v>115</v>
      </c>
      <c r="F43824" t="s">
        <v>162</v>
      </c>
      <c r="G43824">
        <v>3599.86</v>
      </c>
    </row>
    <row r="43825" spans="1:7">
      <c r="A43825" t="s">
        <v>38</v>
      </c>
      <c r="B43825">
        <v>7</v>
      </c>
      <c r="C43825">
        <v>2011</v>
      </c>
      <c r="D43825" t="s">
        <v>79</v>
      </c>
      <c r="E43825" t="s">
        <v>115</v>
      </c>
      <c r="F43825" t="s">
        <v>162</v>
      </c>
      <c r="G43825">
        <v>1219.48</v>
      </c>
    </row>
    <row r="43826" spans="1:7">
      <c r="A43826" t="s">
        <v>31</v>
      </c>
      <c r="B43826">
        <v>3</v>
      </c>
      <c r="C43826">
        <v>2012</v>
      </c>
      <c r="D43826" t="s">
        <v>79</v>
      </c>
      <c r="E43826" t="s">
        <v>115</v>
      </c>
      <c r="F43826" t="s">
        <v>164</v>
      </c>
      <c r="G43826">
        <v>219.72</v>
      </c>
    </row>
    <row r="43827" spans="1:7">
      <c r="A43827" t="s">
        <v>5</v>
      </c>
      <c r="B43827">
        <v>12</v>
      </c>
      <c r="C43827">
        <v>2010</v>
      </c>
      <c r="D43827" t="s">
        <v>79</v>
      </c>
      <c r="E43827" t="s">
        <v>115</v>
      </c>
      <c r="F43827" t="s">
        <v>164</v>
      </c>
      <c r="G43827">
        <v>408.79</v>
      </c>
    </row>
    <row r="43828" spans="1:7">
      <c r="A43828" t="s">
        <v>38</v>
      </c>
      <c r="B43828">
        <v>7</v>
      </c>
      <c r="C43828">
        <v>2011</v>
      </c>
      <c r="D43828" t="s">
        <v>79</v>
      </c>
      <c r="E43828" t="s">
        <v>115</v>
      </c>
      <c r="F43828" t="s">
        <v>164</v>
      </c>
      <c r="G43828">
        <v>0</v>
      </c>
    </row>
    <row r="43829" spans="1:7">
      <c r="A43829" t="s">
        <v>32</v>
      </c>
      <c r="B43829">
        <v>10</v>
      </c>
      <c r="C43829">
        <v>2009</v>
      </c>
      <c r="D43829" t="s">
        <v>79</v>
      </c>
      <c r="E43829" t="s">
        <v>115</v>
      </c>
      <c r="F43829" t="s">
        <v>165</v>
      </c>
      <c r="G43829">
        <v>0</v>
      </c>
    </row>
    <row r="43830" spans="1:7">
      <c r="A43830" t="s">
        <v>71</v>
      </c>
      <c r="B43830">
        <v>11</v>
      </c>
      <c r="C43830">
        <v>2009</v>
      </c>
      <c r="D43830" t="s">
        <v>79</v>
      </c>
      <c r="E43830" t="s">
        <v>115</v>
      </c>
      <c r="F43830" t="s">
        <v>165</v>
      </c>
      <c r="G43830">
        <v>0</v>
      </c>
    </row>
    <row r="43831" spans="1:7">
      <c r="A43831" t="s">
        <v>85</v>
      </c>
      <c r="B43831">
        <v>4</v>
      </c>
      <c r="C43831">
        <v>2010</v>
      </c>
      <c r="D43831" t="s">
        <v>79</v>
      </c>
      <c r="E43831" t="s">
        <v>115</v>
      </c>
      <c r="F43831" t="s">
        <v>167</v>
      </c>
      <c r="G43831">
        <v>3818.75</v>
      </c>
    </row>
    <row r="43832" spans="1:7">
      <c r="A43832" t="s">
        <v>22</v>
      </c>
      <c r="B43832">
        <v>9</v>
      </c>
      <c r="C43832">
        <v>2011</v>
      </c>
      <c r="D43832" t="s">
        <v>79</v>
      </c>
      <c r="E43832" t="s">
        <v>115</v>
      </c>
      <c r="F43832" t="s">
        <v>167</v>
      </c>
      <c r="G43832">
        <v>4503.08</v>
      </c>
    </row>
    <row r="43833" spans="1:7">
      <c r="A43833" t="s">
        <v>16</v>
      </c>
      <c r="B43833">
        <v>7</v>
      </c>
      <c r="C43833">
        <v>2010</v>
      </c>
      <c r="D43833" t="s">
        <v>79</v>
      </c>
      <c r="E43833" t="s">
        <v>115</v>
      </c>
      <c r="F43833" t="s">
        <v>168</v>
      </c>
      <c r="G43833">
        <v>0</v>
      </c>
    </row>
    <row r="43834" spans="1:7">
      <c r="A43834" t="s">
        <v>63</v>
      </c>
      <c r="B43834">
        <v>12</v>
      </c>
      <c r="C43834">
        <v>2011</v>
      </c>
      <c r="D43834" t="s">
        <v>79</v>
      </c>
      <c r="E43834" t="s">
        <v>115</v>
      </c>
      <c r="F43834" t="s">
        <v>168</v>
      </c>
      <c r="G43834">
        <v>0</v>
      </c>
    </row>
    <row r="43835" spans="1:7">
      <c r="A43835" t="s">
        <v>55</v>
      </c>
      <c r="B43835">
        <v>3</v>
      </c>
      <c r="C43835">
        <v>2011</v>
      </c>
      <c r="D43835" t="s">
        <v>79</v>
      </c>
      <c r="E43835" t="s">
        <v>115</v>
      </c>
      <c r="F43835" t="s">
        <v>168</v>
      </c>
      <c r="G43835">
        <v>99.18</v>
      </c>
    </row>
    <row r="43836" spans="1:7">
      <c r="A43836" t="s">
        <v>37</v>
      </c>
      <c r="B43836">
        <v>11</v>
      </c>
      <c r="C43836">
        <v>2011</v>
      </c>
      <c r="D43836" t="s">
        <v>79</v>
      </c>
      <c r="E43836" t="s">
        <v>115</v>
      </c>
      <c r="F43836" t="s">
        <v>168</v>
      </c>
      <c r="G43836">
        <v>0</v>
      </c>
    </row>
    <row r="43837" spans="1:7">
      <c r="A43837" t="s">
        <v>33</v>
      </c>
      <c r="B43837">
        <v>9</v>
      </c>
      <c r="C43837">
        <v>2010</v>
      </c>
      <c r="D43837" t="s">
        <v>79</v>
      </c>
      <c r="E43837" t="s">
        <v>115</v>
      </c>
      <c r="F43837" t="s">
        <v>171</v>
      </c>
      <c r="G43837">
        <v>74.12</v>
      </c>
    </row>
    <row r="43838" spans="1:7">
      <c r="A43838" t="s">
        <v>23</v>
      </c>
      <c r="B43838">
        <v>2</v>
      </c>
      <c r="C43838">
        <v>2009</v>
      </c>
      <c r="D43838" t="s">
        <v>79</v>
      </c>
      <c r="E43838" t="s">
        <v>115</v>
      </c>
      <c r="F43838" t="s">
        <v>171</v>
      </c>
      <c r="G43838">
        <v>384.97</v>
      </c>
    </row>
    <row r="43839" spans="1:7">
      <c r="A43839" t="s">
        <v>17</v>
      </c>
      <c r="B43839">
        <v>4</v>
      </c>
      <c r="C43839">
        <v>2009</v>
      </c>
      <c r="D43839" t="s">
        <v>79</v>
      </c>
      <c r="E43839" t="s">
        <v>115</v>
      </c>
      <c r="F43839" t="s">
        <v>171</v>
      </c>
      <c r="G43839">
        <v>0</v>
      </c>
    </row>
    <row r="43840" spans="1:7">
      <c r="A43840" t="s">
        <v>99</v>
      </c>
      <c r="B43840">
        <v>1</v>
      </c>
      <c r="C43840">
        <v>2011</v>
      </c>
      <c r="D43840" t="s">
        <v>79</v>
      </c>
      <c r="E43840" t="s">
        <v>115</v>
      </c>
      <c r="F43840" t="s">
        <v>178</v>
      </c>
      <c r="G43840">
        <v>1511.3500000000001</v>
      </c>
    </row>
    <row r="43841" spans="1:7">
      <c r="A43841" t="s">
        <v>18</v>
      </c>
      <c r="B43841">
        <v>3</v>
      </c>
      <c r="C43841">
        <v>2009</v>
      </c>
      <c r="D43841" t="s">
        <v>79</v>
      </c>
      <c r="E43841" t="s">
        <v>115</v>
      </c>
      <c r="F43841" t="s">
        <v>178</v>
      </c>
      <c r="G43841">
        <v>1447.49</v>
      </c>
    </row>
    <row r="43842" spans="1:7">
      <c r="A43842" t="s">
        <v>20</v>
      </c>
      <c r="B43842">
        <v>6</v>
      </c>
      <c r="C43842">
        <v>2010</v>
      </c>
      <c r="D43842" t="s">
        <v>79</v>
      </c>
      <c r="E43842" t="s">
        <v>115</v>
      </c>
      <c r="F43842" t="s">
        <v>178</v>
      </c>
      <c r="G43842">
        <v>3465.04</v>
      </c>
    </row>
    <row r="43843" spans="1:7">
      <c r="A43843" t="s">
        <v>44</v>
      </c>
      <c r="B43843">
        <v>2</v>
      </c>
      <c r="C43843">
        <v>2012</v>
      </c>
      <c r="D43843" t="s">
        <v>79</v>
      </c>
      <c r="E43843" t="s">
        <v>115</v>
      </c>
      <c r="F43843" t="s">
        <v>178</v>
      </c>
      <c r="G43843">
        <v>5874.27</v>
      </c>
    </row>
    <row r="43844" spans="1:7">
      <c r="A43844" t="s">
        <v>26</v>
      </c>
      <c r="B43844">
        <v>9</v>
      </c>
      <c r="C43844">
        <v>2009</v>
      </c>
      <c r="D43844" t="s">
        <v>79</v>
      </c>
      <c r="E43844" t="s">
        <v>115</v>
      </c>
      <c r="F43844" t="s">
        <v>178</v>
      </c>
      <c r="G43844">
        <v>851.11</v>
      </c>
    </row>
    <row r="43845" spans="1:7">
      <c r="A43845" t="s">
        <v>17</v>
      </c>
      <c r="B43845">
        <v>4</v>
      </c>
      <c r="C43845">
        <v>2009</v>
      </c>
      <c r="D43845" t="s">
        <v>79</v>
      </c>
      <c r="E43845" t="s">
        <v>115</v>
      </c>
      <c r="F43845" t="s">
        <v>178</v>
      </c>
      <c r="G43845">
        <v>6086.7</v>
      </c>
    </row>
    <row r="43846" spans="1:7">
      <c r="A43846" t="s">
        <v>40</v>
      </c>
      <c r="B43846">
        <v>10</v>
      </c>
      <c r="C43846">
        <v>2011</v>
      </c>
      <c r="D43846" t="s">
        <v>79</v>
      </c>
      <c r="E43846" t="s">
        <v>115</v>
      </c>
      <c r="F43846" t="s">
        <v>181</v>
      </c>
      <c r="G43846">
        <v>8.8800000000000008</v>
      </c>
    </row>
    <row r="43847" spans="1:7">
      <c r="A43847" t="s">
        <v>71</v>
      </c>
      <c r="B43847">
        <v>11</v>
      </c>
      <c r="C43847">
        <v>2009</v>
      </c>
      <c r="D43847" t="s">
        <v>79</v>
      </c>
      <c r="E43847" t="s">
        <v>115</v>
      </c>
      <c r="F43847" t="s">
        <v>182</v>
      </c>
      <c r="G43847">
        <v>0</v>
      </c>
    </row>
    <row r="43848" spans="1:7">
      <c r="A43848" t="s">
        <v>63</v>
      </c>
      <c r="B43848">
        <v>12</v>
      </c>
      <c r="C43848">
        <v>2011</v>
      </c>
      <c r="D43848" t="s">
        <v>79</v>
      </c>
      <c r="E43848" t="s">
        <v>115</v>
      </c>
      <c r="F43848" t="s">
        <v>183</v>
      </c>
      <c r="G43848">
        <v>0</v>
      </c>
    </row>
    <row r="43849" spans="1:7">
      <c r="A43849" t="s">
        <v>25</v>
      </c>
      <c r="B43849">
        <v>8</v>
      </c>
      <c r="C43849">
        <v>2011</v>
      </c>
      <c r="D43849" t="s">
        <v>79</v>
      </c>
      <c r="E43849" t="s">
        <v>115</v>
      </c>
      <c r="F43849" t="s">
        <v>186</v>
      </c>
      <c r="G43849">
        <v>0</v>
      </c>
    </row>
    <row r="43850" spans="1:7">
      <c r="A43850" t="s">
        <v>37</v>
      </c>
      <c r="B43850">
        <v>11</v>
      </c>
      <c r="C43850">
        <v>2011</v>
      </c>
      <c r="D43850" t="s">
        <v>79</v>
      </c>
      <c r="E43850" t="s">
        <v>115</v>
      </c>
      <c r="F43850" t="s">
        <v>186</v>
      </c>
      <c r="G43850">
        <v>0</v>
      </c>
    </row>
    <row r="43851" spans="1:7">
      <c r="A43851" t="s">
        <v>22</v>
      </c>
      <c r="B43851">
        <v>9</v>
      </c>
      <c r="C43851">
        <v>2011</v>
      </c>
      <c r="D43851" t="s">
        <v>79</v>
      </c>
      <c r="E43851" t="s">
        <v>115</v>
      </c>
      <c r="F43851" t="s">
        <v>186</v>
      </c>
      <c r="G43851">
        <v>0</v>
      </c>
    </row>
    <row r="43852" spans="1:7">
      <c r="A43852" t="s">
        <v>5</v>
      </c>
      <c r="B43852">
        <v>12</v>
      </c>
      <c r="C43852">
        <v>2010</v>
      </c>
      <c r="D43852" t="s">
        <v>79</v>
      </c>
      <c r="E43852" t="s">
        <v>115</v>
      </c>
      <c r="F43852" t="s">
        <v>191</v>
      </c>
      <c r="G43852">
        <v>99026.86</v>
      </c>
    </row>
    <row r="43853" spans="1:7">
      <c r="A43853" t="s">
        <v>63</v>
      </c>
      <c r="B43853">
        <v>12</v>
      </c>
      <c r="C43853">
        <v>2011</v>
      </c>
      <c r="D43853" t="s">
        <v>79</v>
      </c>
      <c r="E43853" t="s">
        <v>115</v>
      </c>
      <c r="F43853" t="s">
        <v>191</v>
      </c>
      <c r="G43853">
        <v>0</v>
      </c>
    </row>
    <row r="43854" spans="1:7">
      <c r="A43854" t="s">
        <v>63</v>
      </c>
      <c r="B43854">
        <v>12</v>
      </c>
      <c r="C43854">
        <v>2011</v>
      </c>
      <c r="D43854" t="s">
        <v>79</v>
      </c>
      <c r="E43854" t="s">
        <v>115</v>
      </c>
      <c r="F43854" t="s">
        <v>194</v>
      </c>
      <c r="G43854">
        <v>0</v>
      </c>
    </row>
    <row r="43855" spans="1:7">
      <c r="A43855" t="s">
        <v>20</v>
      </c>
      <c r="B43855">
        <v>6</v>
      </c>
      <c r="C43855">
        <v>2010</v>
      </c>
      <c r="D43855" t="s">
        <v>79</v>
      </c>
      <c r="E43855" t="s">
        <v>115</v>
      </c>
      <c r="F43855" t="s">
        <v>194</v>
      </c>
      <c r="G43855">
        <v>0</v>
      </c>
    </row>
    <row r="43856" spans="1:7">
      <c r="A43856" t="s">
        <v>35</v>
      </c>
      <c r="B43856">
        <v>5</v>
      </c>
      <c r="C43856">
        <v>2010</v>
      </c>
      <c r="D43856" t="s">
        <v>79</v>
      </c>
      <c r="E43856" t="s">
        <v>115</v>
      </c>
      <c r="F43856" t="s">
        <v>195</v>
      </c>
      <c r="G43856">
        <v>2106.87</v>
      </c>
    </row>
    <row r="43857" spans="1:7">
      <c r="A43857" t="s">
        <v>114</v>
      </c>
      <c r="B43857">
        <v>2</v>
      </c>
      <c r="C43857">
        <v>2011</v>
      </c>
      <c r="D43857" t="s">
        <v>79</v>
      </c>
      <c r="E43857" t="s">
        <v>115</v>
      </c>
      <c r="F43857" t="s">
        <v>195</v>
      </c>
      <c r="G43857">
        <v>0</v>
      </c>
    </row>
    <row r="43858" spans="1:7">
      <c r="A43858" t="s">
        <v>9</v>
      </c>
      <c r="B43858">
        <v>8</v>
      </c>
      <c r="C43858">
        <v>2009</v>
      </c>
      <c r="D43858" t="s">
        <v>79</v>
      </c>
      <c r="E43858" t="s">
        <v>115</v>
      </c>
      <c r="F43858" t="s">
        <v>195</v>
      </c>
      <c r="G43858">
        <v>4574.45</v>
      </c>
    </row>
    <row r="43859" spans="1:7">
      <c r="A43859" t="s">
        <v>5</v>
      </c>
      <c r="B43859">
        <v>12</v>
      </c>
      <c r="C43859">
        <v>2010</v>
      </c>
      <c r="D43859" t="s">
        <v>79</v>
      </c>
      <c r="E43859" t="s">
        <v>115</v>
      </c>
      <c r="F43859" t="s">
        <v>195</v>
      </c>
      <c r="G43859">
        <v>6735.79</v>
      </c>
    </row>
    <row r="43860" spans="1:7">
      <c r="A43860" t="s">
        <v>55</v>
      </c>
      <c r="B43860">
        <v>3</v>
      </c>
      <c r="C43860">
        <v>2011</v>
      </c>
      <c r="D43860" t="s">
        <v>79</v>
      </c>
      <c r="E43860" t="s">
        <v>115</v>
      </c>
      <c r="F43860" t="s">
        <v>195</v>
      </c>
      <c r="G43860">
        <v>5107</v>
      </c>
    </row>
    <row r="43861" spans="1:7">
      <c r="A43861" t="s">
        <v>39</v>
      </c>
      <c r="B43861">
        <v>5</v>
      </c>
      <c r="C43861">
        <v>2011</v>
      </c>
      <c r="D43861" t="s">
        <v>79</v>
      </c>
      <c r="E43861" t="s">
        <v>115</v>
      </c>
      <c r="F43861" t="s">
        <v>195</v>
      </c>
      <c r="G43861">
        <v>10000</v>
      </c>
    </row>
    <row r="43862" spans="1:7">
      <c r="A43862" t="s">
        <v>114</v>
      </c>
      <c r="B43862">
        <v>2</v>
      </c>
      <c r="C43862">
        <v>2011</v>
      </c>
      <c r="D43862" t="s">
        <v>79</v>
      </c>
      <c r="E43862" t="s">
        <v>115</v>
      </c>
      <c r="F43862" t="s">
        <v>196</v>
      </c>
      <c r="G43862">
        <v>1253.01</v>
      </c>
    </row>
    <row r="43863" spans="1:7">
      <c r="A43863" t="s">
        <v>71</v>
      </c>
      <c r="B43863">
        <v>11</v>
      </c>
      <c r="C43863">
        <v>2009</v>
      </c>
      <c r="D43863" t="s">
        <v>79</v>
      </c>
      <c r="E43863" t="s">
        <v>115</v>
      </c>
      <c r="F43863" t="s">
        <v>196</v>
      </c>
      <c r="G43863">
        <v>807.24</v>
      </c>
    </row>
    <row r="43864" spans="1:7">
      <c r="A43864" t="s">
        <v>13</v>
      </c>
      <c r="B43864">
        <v>7</v>
      </c>
      <c r="C43864">
        <v>2009</v>
      </c>
      <c r="D43864" t="s">
        <v>79</v>
      </c>
      <c r="E43864" t="s">
        <v>115</v>
      </c>
      <c r="F43864" t="s">
        <v>196</v>
      </c>
      <c r="G43864">
        <v>73.38</v>
      </c>
    </row>
    <row r="43865" spans="1:7">
      <c r="A43865" t="s">
        <v>23</v>
      </c>
      <c r="B43865">
        <v>2</v>
      </c>
      <c r="C43865">
        <v>2009</v>
      </c>
      <c r="D43865" t="s">
        <v>79</v>
      </c>
      <c r="E43865" t="s">
        <v>115</v>
      </c>
      <c r="F43865" t="s">
        <v>196</v>
      </c>
      <c r="G43865">
        <v>1868.39</v>
      </c>
    </row>
    <row r="43866" spans="1:7">
      <c r="A43866" t="s">
        <v>29</v>
      </c>
      <c r="B43866">
        <v>6</v>
      </c>
      <c r="C43866">
        <v>2011</v>
      </c>
      <c r="D43866" t="s">
        <v>79</v>
      </c>
      <c r="E43866" t="s">
        <v>115</v>
      </c>
      <c r="F43866" t="s">
        <v>196</v>
      </c>
      <c r="G43866">
        <v>743.07</v>
      </c>
    </row>
    <row r="43867" spans="1:7">
      <c r="A43867" t="s">
        <v>43</v>
      </c>
      <c r="B43867">
        <v>5</v>
      </c>
      <c r="C43867">
        <v>2009</v>
      </c>
      <c r="D43867" t="s">
        <v>79</v>
      </c>
      <c r="E43867" t="s">
        <v>115</v>
      </c>
      <c r="F43867" t="s">
        <v>196</v>
      </c>
      <c r="G43867">
        <v>474.08</v>
      </c>
    </row>
    <row r="43868" spans="1:7">
      <c r="A43868" t="s">
        <v>26</v>
      </c>
      <c r="B43868">
        <v>9</v>
      </c>
      <c r="C43868">
        <v>2009</v>
      </c>
      <c r="D43868" t="s">
        <v>79</v>
      </c>
      <c r="E43868" t="s">
        <v>115</v>
      </c>
      <c r="F43868" t="s">
        <v>196</v>
      </c>
      <c r="G43868">
        <v>79.17</v>
      </c>
    </row>
    <row r="43869" spans="1:7">
      <c r="A43869" t="s">
        <v>32</v>
      </c>
      <c r="B43869">
        <v>10</v>
      </c>
      <c r="C43869">
        <v>2009</v>
      </c>
      <c r="D43869" t="s">
        <v>79</v>
      </c>
      <c r="E43869" t="s">
        <v>115</v>
      </c>
      <c r="F43869" t="s">
        <v>200</v>
      </c>
      <c r="G43869">
        <v>296.40000000000003</v>
      </c>
    </row>
    <row r="43870" spans="1:7">
      <c r="A43870" t="s">
        <v>5</v>
      </c>
      <c r="B43870">
        <v>12</v>
      </c>
      <c r="C43870">
        <v>2010</v>
      </c>
      <c r="D43870" t="s">
        <v>79</v>
      </c>
      <c r="E43870" t="s">
        <v>115</v>
      </c>
      <c r="F43870" t="s">
        <v>200</v>
      </c>
      <c r="G43870">
        <v>0</v>
      </c>
    </row>
    <row r="43871" spans="1:7">
      <c r="A43871" t="s">
        <v>71</v>
      </c>
      <c r="B43871">
        <v>11</v>
      </c>
      <c r="C43871">
        <v>2009</v>
      </c>
      <c r="D43871" t="s">
        <v>79</v>
      </c>
      <c r="E43871" t="s">
        <v>115</v>
      </c>
      <c r="F43871" t="s">
        <v>200</v>
      </c>
      <c r="G43871">
        <v>844.1</v>
      </c>
    </row>
    <row r="43872" spans="1:7">
      <c r="A43872" t="s">
        <v>19</v>
      </c>
      <c r="B43872">
        <v>11</v>
      </c>
      <c r="C43872">
        <v>2010</v>
      </c>
      <c r="D43872" t="s">
        <v>79</v>
      </c>
      <c r="E43872" t="s">
        <v>115</v>
      </c>
      <c r="F43872" t="s">
        <v>200</v>
      </c>
      <c r="G43872">
        <v>0</v>
      </c>
    </row>
    <row r="43873" spans="1:7">
      <c r="A43873" t="s">
        <v>32</v>
      </c>
      <c r="B43873">
        <v>10</v>
      </c>
      <c r="C43873">
        <v>2009</v>
      </c>
      <c r="D43873" t="s">
        <v>79</v>
      </c>
      <c r="E43873" t="s">
        <v>115</v>
      </c>
      <c r="F43873" t="s">
        <v>203</v>
      </c>
      <c r="G43873">
        <v>220.14000000000001</v>
      </c>
    </row>
    <row r="43874" spans="1:7">
      <c r="A43874" t="s">
        <v>45</v>
      </c>
      <c r="B43874">
        <v>3</v>
      </c>
      <c r="C43874">
        <v>2010</v>
      </c>
      <c r="D43874" t="s">
        <v>79</v>
      </c>
      <c r="E43874" t="s">
        <v>115</v>
      </c>
      <c r="F43874" t="s">
        <v>203</v>
      </c>
      <c r="G43874">
        <v>73.38</v>
      </c>
    </row>
    <row r="43875" spans="1:7">
      <c r="A43875" t="s">
        <v>22</v>
      </c>
      <c r="B43875">
        <v>9</v>
      </c>
      <c r="C43875">
        <v>2011</v>
      </c>
      <c r="D43875" t="s">
        <v>79</v>
      </c>
      <c r="E43875" t="s">
        <v>115</v>
      </c>
      <c r="F43875" t="s">
        <v>203</v>
      </c>
      <c r="G43875">
        <v>1740.83</v>
      </c>
    </row>
    <row r="43876" spans="1:7">
      <c r="A43876" t="s">
        <v>63</v>
      </c>
      <c r="B43876">
        <v>12</v>
      </c>
      <c r="C43876">
        <v>2011</v>
      </c>
      <c r="D43876" t="s">
        <v>79</v>
      </c>
      <c r="E43876" t="s">
        <v>115</v>
      </c>
      <c r="F43876" t="s">
        <v>206</v>
      </c>
      <c r="G43876">
        <v>0</v>
      </c>
    </row>
    <row r="43877" spans="1:7">
      <c r="A43877" t="s">
        <v>40</v>
      </c>
      <c r="B43877">
        <v>10</v>
      </c>
      <c r="C43877">
        <v>2011</v>
      </c>
      <c r="D43877" t="s">
        <v>79</v>
      </c>
      <c r="E43877" t="s">
        <v>115</v>
      </c>
      <c r="F43877" t="s">
        <v>206</v>
      </c>
      <c r="G43877">
        <v>0</v>
      </c>
    </row>
    <row r="43878" spans="1:7">
      <c r="A43878" t="s">
        <v>22</v>
      </c>
      <c r="B43878">
        <v>9</v>
      </c>
      <c r="C43878">
        <v>2011</v>
      </c>
      <c r="D43878" t="s">
        <v>79</v>
      </c>
      <c r="E43878" t="s">
        <v>115</v>
      </c>
      <c r="F43878" t="s">
        <v>206</v>
      </c>
      <c r="G43878">
        <v>0</v>
      </c>
    </row>
    <row r="43879" spans="1:7">
      <c r="A43879" t="s">
        <v>71</v>
      </c>
      <c r="B43879">
        <v>11</v>
      </c>
      <c r="C43879">
        <v>2009</v>
      </c>
      <c r="D43879" t="s">
        <v>79</v>
      </c>
      <c r="E43879" t="s">
        <v>115</v>
      </c>
      <c r="F43879" t="s">
        <v>207</v>
      </c>
      <c r="G43879">
        <v>2188.5300000000002</v>
      </c>
    </row>
    <row r="43880" spans="1:7">
      <c r="A43880" t="s">
        <v>24</v>
      </c>
      <c r="B43880">
        <v>5</v>
      </c>
      <c r="C43880">
        <v>2012</v>
      </c>
      <c r="D43880" t="s">
        <v>79</v>
      </c>
      <c r="E43880" t="s">
        <v>115</v>
      </c>
      <c r="F43880" t="s">
        <v>208</v>
      </c>
      <c r="G43880">
        <v>649.48</v>
      </c>
    </row>
    <row r="43881" spans="1:7">
      <c r="A43881" t="s">
        <v>63</v>
      </c>
      <c r="B43881">
        <v>12</v>
      </c>
      <c r="C43881">
        <v>2011</v>
      </c>
      <c r="D43881" t="s">
        <v>79</v>
      </c>
      <c r="E43881" t="s">
        <v>115</v>
      </c>
      <c r="F43881" t="s">
        <v>213</v>
      </c>
      <c r="G43881">
        <v>0</v>
      </c>
    </row>
    <row r="43882" spans="1:7">
      <c r="A43882" t="s">
        <v>89</v>
      </c>
      <c r="B43882">
        <v>4</v>
      </c>
      <c r="C43882">
        <v>2011</v>
      </c>
      <c r="D43882" t="s">
        <v>79</v>
      </c>
      <c r="E43882" t="s">
        <v>115</v>
      </c>
      <c r="F43882" t="s">
        <v>214</v>
      </c>
      <c r="G43882">
        <v>5316.4800000000005</v>
      </c>
    </row>
    <row r="43883" spans="1:7">
      <c r="A43883" t="s">
        <v>63</v>
      </c>
      <c r="B43883">
        <v>12</v>
      </c>
      <c r="C43883">
        <v>2011</v>
      </c>
      <c r="D43883" t="s">
        <v>79</v>
      </c>
      <c r="E43883" t="s">
        <v>115</v>
      </c>
      <c r="F43883" t="s">
        <v>214</v>
      </c>
      <c r="G43883">
        <v>2457.9500000000003</v>
      </c>
    </row>
    <row r="43884" spans="1:7">
      <c r="A43884" t="s">
        <v>16</v>
      </c>
      <c r="B43884">
        <v>7</v>
      </c>
      <c r="C43884">
        <v>2010</v>
      </c>
      <c r="D43884" t="s">
        <v>79</v>
      </c>
      <c r="E43884" t="s">
        <v>115</v>
      </c>
      <c r="F43884" t="s">
        <v>214</v>
      </c>
      <c r="G43884">
        <v>2451.36</v>
      </c>
    </row>
    <row r="43885" spans="1:7">
      <c r="A43885" t="s">
        <v>40</v>
      </c>
      <c r="B43885">
        <v>10</v>
      </c>
      <c r="C43885">
        <v>2011</v>
      </c>
      <c r="D43885" t="s">
        <v>79</v>
      </c>
      <c r="E43885" t="s">
        <v>115</v>
      </c>
      <c r="F43885" t="s">
        <v>214</v>
      </c>
      <c r="G43885">
        <v>1454.54</v>
      </c>
    </row>
    <row r="43886" spans="1:7">
      <c r="A43886" t="s">
        <v>35</v>
      </c>
      <c r="B43886">
        <v>5</v>
      </c>
      <c r="C43886">
        <v>2010</v>
      </c>
      <c r="D43886" t="s">
        <v>79</v>
      </c>
      <c r="E43886" t="s">
        <v>115</v>
      </c>
      <c r="F43886" t="s">
        <v>214</v>
      </c>
      <c r="G43886">
        <v>2617.65</v>
      </c>
    </row>
    <row r="43887" spans="1:7">
      <c r="A43887" t="s">
        <v>23</v>
      </c>
      <c r="B43887">
        <v>2</v>
      </c>
      <c r="C43887">
        <v>2009</v>
      </c>
      <c r="D43887" t="s">
        <v>79</v>
      </c>
      <c r="E43887" t="s">
        <v>115</v>
      </c>
      <c r="F43887" t="s">
        <v>214</v>
      </c>
      <c r="G43887">
        <v>5069.68</v>
      </c>
    </row>
    <row r="43888" spans="1:7">
      <c r="A43888" t="s">
        <v>99</v>
      </c>
      <c r="B43888">
        <v>1</v>
      </c>
      <c r="C43888">
        <v>2011</v>
      </c>
      <c r="D43888" t="s">
        <v>79</v>
      </c>
      <c r="E43888" t="s">
        <v>115</v>
      </c>
      <c r="F43888" t="s">
        <v>214</v>
      </c>
      <c r="G43888">
        <v>3699.07</v>
      </c>
    </row>
    <row r="43889" spans="1:7">
      <c r="A43889" t="s">
        <v>42</v>
      </c>
      <c r="B43889">
        <v>2</v>
      </c>
      <c r="C43889">
        <v>2010</v>
      </c>
      <c r="D43889" t="s">
        <v>79</v>
      </c>
      <c r="E43889" t="s">
        <v>115</v>
      </c>
      <c r="F43889" t="s">
        <v>214</v>
      </c>
      <c r="G43889">
        <v>4578.55</v>
      </c>
    </row>
    <row r="43890" spans="1:7">
      <c r="A43890" t="s">
        <v>40</v>
      </c>
      <c r="B43890">
        <v>10</v>
      </c>
      <c r="C43890">
        <v>2011</v>
      </c>
      <c r="D43890" t="s">
        <v>79</v>
      </c>
      <c r="E43890" t="s">
        <v>115</v>
      </c>
      <c r="F43890" t="s">
        <v>215</v>
      </c>
      <c r="G43890">
        <v>0</v>
      </c>
    </row>
    <row r="43891" spans="1:7">
      <c r="A43891" t="s">
        <v>20</v>
      </c>
      <c r="B43891">
        <v>6</v>
      </c>
      <c r="C43891">
        <v>2010</v>
      </c>
      <c r="D43891" t="s">
        <v>79</v>
      </c>
      <c r="E43891" t="s">
        <v>115</v>
      </c>
      <c r="F43891" t="s">
        <v>217</v>
      </c>
      <c r="G43891">
        <v>751.62</v>
      </c>
    </row>
    <row r="43892" spans="1:7">
      <c r="A43892" t="s">
        <v>99</v>
      </c>
      <c r="B43892">
        <v>1</v>
      </c>
      <c r="C43892">
        <v>2011</v>
      </c>
      <c r="D43892" t="s">
        <v>79</v>
      </c>
      <c r="E43892" t="s">
        <v>115</v>
      </c>
      <c r="F43892" t="s">
        <v>217</v>
      </c>
      <c r="G43892">
        <v>1988.98</v>
      </c>
    </row>
    <row r="43893" spans="1:7">
      <c r="A43893" t="s">
        <v>5</v>
      </c>
      <c r="B43893">
        <v>12</v>
      </c>
      <c r="C43893">
        <v>2010</v>
      </c>
      <c r="D43893" t="s">
        <v>79</v>
      </c>
      <c r="E43893" t="s">
        <v>115</v>
      </c>
      <c r="F43893" t="s">
        <v>217</v>
      </c>
      <c r="G43893">
        <v>1501.67</v>
      </c>
    </row>
    <row r="43894" spans="1:7">
      <c r="A43894" t="s">
        <v>114</v>
      </c>
      <c r="B43894">
        <v>2</v>
      </c>
      <c r="C43894">
        <v>2011</v>
      </c>
      <c r="D43894" t="s">
        <v>79</v>
      </c>
      <c r="E43894" t="s">
        <v>115</v>
      </c>
      <c r="F43894" t="s">
        <v>222</v>
      </c>
      <c r="G43894">
        <v>30772.99</v>
      </c>
    </row>
    <row r="43895" spans="1:7">
      <c r="A43895" t="s">
        <v>16</v>
      </c>
      <c r="B43895">
        <v>7</v>
      </c>
      <c r="C43895">
        <v>2010</v>
      </c>
      <c r="D43895" t="s">
        <v>79</v>
      </c>
      <c r="E43895" t="s">
        <v>115</v>
      </c>
      <c r="F43895" t="s">
        <v>222</v>
      </c>
      <c r="G43895">
        <v>12232.28</v>
      </c>
    </row>
    <row r="43896" spans="1:7">
      <c r="A43896" t="s">
        <v>38</v>
      </c>
      <c r="B43896">
        <v>7</v>
      </c>
      <c r="C43896">
        <v>2011</v>
      </c>
      <c r="D43896" t="s">
        <v>79</v>
      </c>
      <c r="E43896" t="s">
        <v>115</v>
      </c>
      <c r="F43896" t="s">
        <v>222</v>
      </c>
      <c r="G43896">
        <v>19252.05</v>
      </c>
    </row>
    <row r="43897" spans="1:7">
      <c r="A43897" t="s">
        <v>37</v>
      </c>
      <c r="B43897">
        <v>11</v>
      </c>
      <c r="C43897">
        <v>2011</v>
      </c>
      <c r="D43897" t="s">
        <v>79</v>
      </c>
      <c r="E43897" t="s">
        <v>115</v>
      </c>
      <c r="F43897" t="s">
        <v>222</v>
      </c>
      <c r="G43897">
        <v>19630</v>
      </c>
    </row>
    <row r="43898" spans="1:7">
      <c r="A43898" t="s">
        <v>26</v>
      </c>
      <c r="B43898">
        <v>9</v>
      </c>
      <c r="C43898">
        <v>2009</v>
      </c>
      <c r="D43898" t="s">
        <v>79</v>
      </c>
      <c r="E43898" t="s">
        <v>115</v>
      </c>
      <c r="F43898" t="s">
        <v>224</v>
      </c>
      <c r="G43898">
        <v>1056.99</v>
      </c>
    </row>
    <row r="43899" spans="1:7">
      <c r="A43899" t="s">
        <v>31</v>
      </c>
      <c r="B43899">
        <v>3</v>
      </c>
      <c r="C43899">
        <v>2012</v>
      </c>
      <c r="D43899" t="s">
        <v>79</v>
      </c>
      <c r="E43899" t="s">
        <v>115</v>
      </c>
      <c r="F43899" t="s">
        <v>224</v>
      </c>
      <c r="G43899">
        <v>1900.93</v>
      </c>
    </row>
    <row r="43900" spans="1:7">
      <c r="A43900" t="s">
        <v>40</v>
      </c>
      <c r="B43900">
        <v>10</v>
      </c>
      <c r="C43900">
        <v>2011</v>
      </c>
      <c r="D43900" t="s">
        <v>79</v>
      </c>
      <c r="E43900" t="s">
        <v>115</v>
      </c>
      <c r="F43900" t="s">
        <v>224</v>
      </c>
      <c r="G43900">
        <v>84.48</v>
      </c>
    </row>
    <row r="43901" spans="1:7">
      <c r="A43901" t="s">
        <v>38</v>
      </c>
      <c r="B43901">
        <v>7</v>
      </c>
      <c r="C43901">
        <v>2011</v>
      </c>
      <c r="D43901" t="s">
        <v>79</v>
      </c>
      <c r="E43901" t="s">
        <v>115</v>
      </c>
      <c r="F43901" t="s">
        <v>224</v>
      </c>
      <c r="G43901">
        <v>142.80000000000001</v>
      </c>
    </row>
    <row r="43902" spans="1:7">
      <c r="A43902" t="s">
        <v>55</v>
      </c>
      <c r="B43902">
        <v>3</v>
      </c>
      <c r="C43902">
        <v>2011</v>
      </c>
      <c r="D43902" t="s">
        <v>79</v>
      </c>
      <c r="E43902" t="s">
        <v>115</v>
      </c>
      <c r="F43902" t="s">
        <v>224</v>
      </c>
      <c r="G43902">
        <v>593.94000000000005</v>
      </c>
    </row>
    <row r="43903" spans="1:7">
      <c r="A43903" t="s">
        <v>16</v>
      </c>
      <c r="B43903">
        <v>7</v>
      </c>
      <c r="C43903">
        <v>2010</v>
      </c>
      <c r="D43903" t="s">
        <v>79</v>
      </c>
      <c r="E43903" t="s">
        <v>115</v>
      </c>
      <c r="F43903" t="s">
        <v>236</v>
      </c>
      <c r="G43903">
        <v>0</v>
      </c>
    </row>
    <row r="43904" spans="1:7">
      <c r="A43904" t="s">
        <v>35</v>
      </c>
      <c r="B43904">
        <v>5</v>
      </c>
      <c r="C43904">
        <v>2010</v>
      </c>
      <c r="D43904" t="s">
        <v>79</v>
      </c>
      <c r="E43904" t="s">
        <v>115</v>
      </c>
      <c r="F43904" t="s">
        <v>236</v>
      </c>
      <c r="G43904">
        <v>-20.420000000000002</v>
      </c>
    </row>
    <row r="43905" spans="1:7">
      <c r="A43905" t="s">
        <v>85</v>
      </c>
      <c r="B43905">
        <v>4</v>
      </c>
      <c r="C43905">
        <v>2010</v>
      </c>
      <c r="D43905" t="s">
        <v>79</v>
      </c>
      <c r="E43905" t="s">
        <v>115</v>
      </c>
      <c r="F43905" t="s">
        <v>237</v>
      </c>
      <c r="G43905">
        <v>5.37</v>
      </c>
    </row>
    <row r="43906" spans="1:7">
      <c r="A43906" t="s">
        <v>35</v>
      </c>
      <c r="B43906">
        <v>5</v>
      </c>
      <c r="C43906">
        <v>2010</v>
      </c>
      <c r="D43906" t="s">
        <v>79</v>
      </c>
      <c r="E43906" t="s">
        <v>115</v>
      </c>
      <c r="F43906" t="s">
        <v>238</v>
      </c>
      <c r="G43906">
        <v>4203.07</v>
      </c>
    </row>
    <row r="43907" spans="1:7">
      <c r="A43907" t="s">
        <v>9</v>
      </c>
      <c r="B43907">
        <v>8</v>
      </c>
      <c r="C43907">
        <v>2009</v>
      </c>
      <c r="D43907" t="s">
        <v>79</v>
      </c>
      <c r="E43907" t="s">
        <v>115</v>
      </c>
      <c r="F43907" t="s">
        <v>238</v>
      </c>
      <c r="G43907">
        <v>20305.05</v>
      </c>
    </row>
    <row r="43908" spans="1:7">
      <c r="A43908" t="s">
        <v>46</v>
      </c>
      <c r="B43908">
        <v>12</v>
      </c>
      <c r="C43908">
        <v>2009</v>
      </c>
      <c r="D43908" t="s">
        <v>79</v>
      </c>
      <c r="E43908" t="s">
        <v>115</v>
      </c>
      <c r="F43908" t="s">
        <v>238</v>
      </c>
      <c r="G43908">
        <v>17784.670000000002</v>
      </c>
    </row>
    <row r="43909" spans="1:7">
      <c r="A43909" t="s">
        <v>40</v>
      </c>
      <c r="B43909">
        <v>10</v>
      </c>
      <c r="C43909">
        <v>2011</v>
      </c>
      <c r="D43909" t="s">
        <v>79</v>
      </c>
      <c r="E43909" t="s">
        <v>115</v>
      </c>
      <c r="F43909" t="s">
        <v>238</v>
      </c>
      <c r="G43909">
        <v>3518.8</v>
      </c>
    </row>
    <row r="43910" spans="1:7">
      <c r="A43910" t="s">
        <v>109</v>
      </c>
      <c r="B43910">
        <v>1</v>
      </c>
      <c r="C43910">
        <v>2012</v>
      </c>
      <c r="D43910" t="s">
        <v>79</v>
      </c>
      <c r="E43910" t="s">
        <v>115</v>
      </c>
      <c r="F43910" t="s">
        <v>238</v>
      </c>
      <c r="G43910">
        <v>1315.22</v>
      </c>
    </row>
    <row r="43911" spans="1:7">
      <c r="A43911" t="s">
        <v>71</v>
      </c>
      <c r="B43911">
        <v>11</v>
      </c>
      <c r="C43911">
        <v>2009</v>
      </c>
      <c r="D43911" t="s">
        <v>79</v>
      </c>
      <c r="E43911" t="s">
        <v>115</v>
      </c>
      <c r="F43911" t="s">
        <v>238</v>
      </c>
      <c r="G43911">
        <v>13311.01</v>
      </c>
    </row>
    <row r="43912" spans="1:7">
      <c r="A43912" t="s">
        <v>63</v>
      </c>
      <c r="B43912">
        <v>12</v>
      </c>
      <c r="C43912">
        <v>2011</v>
      </c>
      <c r="D43912" t="s">
        <v>79</v>
      </c>
      <c r="E43912" t="s">
        <v>115</v>
      </c>
      <c r="F43912" t="s">
        <v>243</v>
      </c>
      <c r="G43912">
        <v>0</v>
      </c>
    </row>
    <row r="43913" spans="1:7">
      <c r="A43913" t="s">
        <v>114</v>
      </c>
      <c r="B43913">
        <v>2</v>
      </c>
      <c r="C43913">
        <v>2011</v>
      </c>
      <c r="D43913" t="s">
        <v>79</v>
      </c>
      <c r="E43913" t="s">
        <v>115</v>
      </c>
      <c r="F43913" t="s">
        <v>244</v>
      </c>
      <c r="G43913">
        <v>2327.8000000000002</v>
      </c>
    </row>
    <row r="43914" spans="1:7">
      <c r="A43914" t="s">
        <v>46</v>
      </c>
      <c r="B43914">
        <v>12</v>
      </c>
      <c r="C43914">
        <v>2009</v>
      </c>
      <c r="D43914" t="s">
        <v>79</v>
      </c>
      <c r="E43914" t="s">
        <v>115</v>
      </c>
      <c r="F43914" t="s">
        <v>244</v>
      </c>
      <c r="G43914">
        <v>1205.1000000000001</v>
      </c>
    </row>
    <row r="43915" spans="1:7">
      <c r="A43915" t="s">
        <v>27</v>
      </c>
      <c r="B43915">
        <v>1</v>
      </c>
      <c r="C43915">
        <v>2009</v>
      </c>
      <c r="D43915" t="s">
        <v>79</v>
      </c>
      <c r="E43915" t="s">
        <v>115</v>
      </c>
      <c r="F43915" t="s">
        <v>244</v>
      </c>
      <c r="G43915">
        <v>1388.04</v>
      </c>
    </row>
    <row r="43916" spans="1:7">
      <c r="A43916" t="s">
        <v>29</v>
      </c>
      <c r="B43916">
        <v>6</v>
      </c>
      <c r="C43916">
        <v>2011</v>
      </c>
      <c r="D43916" t="s">
        <v>79</v>
      </c>
      <c r="E43916" t="s">
        <v>115</v>
      </c>
      <c r="F43916" t="s">
        <v>244</v>
      </c>
      <c r="G43916">
        <v>2100.52</v>
      </c>
    </row>
    <row r="43917" spans="1:7">
      <c r="A43917" t="s">
        <v>68</v>
      </c>
      <c r="B43917">
        <v>1</v>
      </c>
      <c r="C43917">
        <v>2010</v>
      </c>
      <c r="D43917" t="s">
        <v>79</v>
      </c>
      <c r="E43917" t="s">
        <v>115</v>
      </c>
      <c r="F43917" t="s">
        <v>244</v>
      </c>
      <c r="G43917">
        <v>1151.8800000000001</v>
      </c>
    </row>
    <row r="43918" spans="1:7">
      <c r="A43918" t="s">
        <v>29</v>
      </c>
      <c r="B43918">
        <v>6</v>
      </c>
      <c r="C43918">
        <v>2011</v>
      </c>
      <c r="D43918" t="s">
        <v>79</v>
      </c>
      <c r="E43918" t="s">
        <v>115</v>
      </c>
      <c r="F43918" t="s">
        <v>245</v>
      </c>
      <c r="G43918">
        <v>4227.72</v>
      </c>
    </row>
    <row r="43919" spans="1:7">
      <c r="A43919" t="s">
        <v>30</v>
      </c>
      <c r="B43919">
        <v>8</v>
      </c>
      <c r="C43919">
        <v>2010</v>
      </c>
      <c r="D43919" t="s">
        <v>79</v>
      </c>
      <c r="E43919" t="s">
        <v>115</v>
      </c>
      <c r="F43919" t="s">
        <v>245</v>
      </c>
      <c r="G43919">
        <v>3944.26</v>
      </c>
    </row>
    <row r="43920" spans="1:7">
      <c r="A43920" t="s">
        <v>39</v>
      </c>
      <c r="B43920">
        <v>5</v>
      </c>
      <c r="C43920">
        <v>2011</v>
      </c>
      <c r="D43920" t="s">
        <v>79</v>
      </c>
      <c r="E43920" t="s">
        <v>115</v>
      </c>
      <c r="F43920" t="s">
        <v>245</v>
      </c>
      <c r="G43920">
        <v>2984.94</v>
      </c>
    </row>
    <row r="43921" spans="1:7">
      <c r="A43921" t="s">
        <v>71</v>
      </c>
      <c r="B43921">
        <v>11</v>
      </c>
      <c r="C43921">
        <v>2009</v>
      </c>
      <c r="D43921" t="s">
        <v>79</v>
      </c>
      <c r="E43921" t="s">
        <v>115</v>
      </c>
      <c r="F43921" t="s">
        <v>245</v>
      </c>
      <c r="G43921">
        <v>4264.09</v>
      </c>
    </row>
    <row r="43922" spans="1:7">
      <c r="A43922" t="s">
        <v>37</v>
      </c>
      <c r="B43922">
        <v>11</v>
      </c>
      <c r="C43922">
        <v>2011</v>
      </c>
      <c r="D43922" t="s">
        <v>79</v>
      </c>
      <c r="E43922" t="s">
        <v>115</v>
      </c>
      <c r="F43922" t="s">
        <v>245</v>
      </c>
      <c r="G43922">
        <v>2785.52</v>
      </c>
    </row>
    <row r="43923" spans="1:7">
      <c r="A43923" t="s">
        <v>38</v>
      </c>
      <c r="B43923">
        <v>7</v>
      </c>
      <c r="C43923">
        <v>2011</v>
      </c>
      <c r="D43923" t="s">
        <v>79</v>
      </c>
      <c r="E43923" t="s">
        <v>115</v>
      </c>
      <c r="F43923" t="s">
        <v>245</v>
      </c>
      <c r="G43923">
        <v>3818.82</v>
      </c>
    </row>
    <row r="43924" spans="1:7">
      <c r="A43924" t="s">
        <v>114</v>
      </c>
      <c r="B43924">
        <v>2</v>
      </c>
      <c r="C43924">
        <v>2011</v>
      </c>
      <c r="D43924" t="s">
        <v>79</v>
      </c>
      <c r="E43924" t="s">
        <v>115</v>
      </c>
      <c r="F43924" t="s">
        <v>245</v>
      </c>
      <c r="G43924">
        <v>6375.99</v>
      </c>
    </row>
    <row r="43925" spans="1:7">
      <c r="A43925" t="s">
        <v>5</v>
      </c>
      <c r="B43925">
        <v>12</v>
      </c>
      <c r="C43925">
        <v>2010</v>
      </c>
      <c r="D43925" t="s">
        <v>79</v>
      </c>
      <c r="E43925" t="s">
        <v>115</v>
      </c>
      <c r="F43925" t="s">
        <v>248</v>
      </c>
      <c r="G43925">
        <v>0</v>
      </c>
    </row>
    <row r="43926" spans="1:7">
      <c r="A43926" t="s">
        <v>18</v>
      </c>
      <c r="B43926">
        <v>3</v>
      </c>
      <c r="C43926">
        <v>2009</v>
      </c>
      <c r="D43926" t="s">
        <v>79</v>
      </c>
      <c r="E43926" t="s">
        <v>115</v>
      </c>
      <c r="F43926" t="s">
        <v>248</v>
      </c>
      <c r="G43926">
        <v>541.20000000000005</v>
      </c>
    </row>
    <row r="43927" spans="1:7">
      <c r="A43927" t="s">
        <v>13</v>
      </c>
      <c r="B43927">
        <v>7</v>
      </c>
      <c r="C43927">
        <v>2009</v>
      </c>
      <c r="D43927" t="s">
        <v>79</v>
      </c>
      <c r="E43927" t="s">
        <v>115</v>
      </c>
      <c r="F43927" t="s">
        <v>248</v>
      </c>
      <c r="G43927">
        <v>0</v>
      </c>
    </row>
    <row r="43928" spans="1:7">
      <c r="A43928" t="s">
        <v>9</v>
      </c>
      <c r="B43928">
        <v>8</v>
      </c>
      <c r="C43928">
        <v>2009</v>
      </c>
      <c r="D43928" t="s">
        <v>79</v>
      </c>
      <c r="E43928" t="s">
        <v>115</v>
      </c>
      <c r="F43928" t="s">
        <v>248</v>
      </c>
      <c r="G43928">
        <v>0</v>
      </c>
    </row>
    <row r="43929" spans="1:7">
      <c r="A43929" t="s">
        <v>14</v>
      </c>
      <c r="B43929">
        <v>10</v>
      </c>
      <c r="C43929">
        <v>2010</v>
      </c>
      <c r="D43929" t="s">
        <v>79</v>
      </c>
      <c r="E43929" t="s">
        <v>115</v>
      </c>
      <c r="F43929" t="s">
        <v>248</v>
      </c>
      <c r="G43929">
        <v>0</v>
      </c>
    </row>
    <row r="43930" spans="1:7">
      <c r="A43930" t="s">
        <v>42</v>
      </c>
      <c r="B43930">
        <v>2</v>
      </c>
      <c r="C43930">
        <v>2010</v>
      </c>
      <c r="D43930" t="s">
        <v>79</v>
      </c>
      <c r="E43930" t="s">
        <v>115</v>
      </c>
      <c r="F43930" t="s">
        <v>248</v>
      </c>
      <c r="G43930">
        <v>0</v>
      </c>
    </row>
    <row r="43931" spans="1:7">
      <c r="A43931" t="s">
        <v>45</v>
      </c>
      <c r="B43931">
        <v>3</v>
      </c>
      <c r="C43931">
        <v>2010</v>
      </c>
      <c r="D43931" t="s">
        <v>79</v>
      </c>
      <c r="E43931" t="s">
        <v>115</v>
      </c>
      <c r="F43931" t="s">
        <v>248</v>
      </c>
      <c r="G43931">
        <v>824</v>
      </c>
    </row>
    <row r="43932" spans="1:7">
      <c r="A43932" t="s">
        <v>19</v>
      </c>
      <c r="B43932">
        <v>11</v>
      </c>
      <c r="C43932">
        <v>2010</v>
      </c>
      <c r="D43932" t="s">
        <v>79</v>
      </c>
      <c r="E43932" t="s">
        <v>115</v>
      </c>
      <c r="F43932" t="s">
        <v>249</v>
      </c>
      <c r="G43932">
        <v>0</v>
      </c>
    </row>
    <row r="43933" spans="1:7">
      <c r="A43933" t="s">
        <v>20</v>
      </c>
      <c r="B43933">
        <v>6</v>
      </c>
      <c r="C43933">
        <v>2010</v>
      </c>
      <c r="D43933" t="s">
        <v>79</v>
      </c>
      <c r="E43933" t="s">
        <v>115</v>
      </c>
      <c r="F43933" t="s">
        <v>249</v>
      </c>
      <c r="G43933">
        <v>0</v>
      </c>
    </row>
    <row r="43934" spans="1:7">
      <c r="A43934" t="s">
        <v>38</v>
      </c>
      <c r="B43934">
        <v>7</v>
      </c>
      <c r="C43934">
        <v>2011</v>
      </c>
      <c r="D43934" t="s">
        <v>79</v>
      </c>
      <c r="E43934" t="s">
        <v>115</v>
      </c>
      <c r="F43934" t="s">
        <v>249</v>
      </c>
      <c r="G43934">
        <v>19.7</v>
      </c>
    </row>
    <row r="43935" spans="1:7">
      <c r="A43935" t="s">
        <v>29</v>
      </c>
      <c r="B43935">
        <v>6</v>
      </c>
      <c r="C43935">
        <v>2011</v>
      </c>
      <c r="D43935" t="s">
        <v>79</v>
      </c>
      <c r="E43935" t="s">
        <v>115</v>
      </c>
      <c r="F43935" t="s">
        <v>249</v>
      </c>
      <c r="G43935">
        <v>0</v>
      </c>
    </row>
    <row r="43936" spans="1:7">
      <c r="A43936" t="s">
        <v>99</v>
      </c>
      <c r="B43936">
        <v>1</v>
      </c>
      <c r="C43936">
        <v>2011</v>
      </c>
      <c r="D43936" t="s">
        <v>79</v>
      </c>
      <c r="E43936" t="s">
        <v>115</v>
      </c>
      <c r="F43936" t="s">
        <v>251</v>
      </c>
      <c r="G43936">
        <v>580.59</v>
      </c>
    </row>
    <row r="43937" spans="1:7">
      <c r="A43937" t="s">
        <v>14</v>
      </c>
      <c r="B43937">
        <v>10</v>
      </c>
      <c r="C43937">
        <v>2010</v>
      </c>
      <c r="D43937" t="s">
        <v>79</v>
      </c>
      <c r="E43937" t="s">
        <v>115</v>
      </c>
      <c r="F43937" t="s">
        <v>251</v>
      </c>
      <c r="G43937">
        <v>0</v>
      </c>
    </row>
    <row r="43938" spans="1:7">
      <c r="A43938" t="s">
        <v>38</v>
      </c>
      <c r="B43938">
        <v>7</v>
      </c>
      <c r="C43938">
        <v>2011</v>
      </c>
      <c r="D43938" t="s">
        <v>79</v>
      </c>
      <c r="E43938" t="s">
        <v>115</v>
      </c>
      <c r="F43938" t="s">
        <v>252</v>
      </c>
      <c r="G43938">
        <v>498.45</v>
      </c>
    </row>
    <row r="43939" spans="1:7">
      <c r="A43939" t="s">
        <v>37</v>
      </c>
      <c r="B43939">
        <v>11</v>
      </c>
      <c r="C43939">
        <v>2011</v>
      </c>
      <c r="D43939" t="s">
        <v>79</v>
      </c>
      <c r="E43939" t="s">
        <v>115</v>
      </c>
      <c r="F43939" t="s">
        <v>252</v>
      </c>
      <c r="G43939">
        <v>0</v>
      </c>
    </row>
    <row r="43940" spans="1:7">
      <c r="A43940" t="s">
        <v>29</v>
      </c>
      <c r="B43940">
        <v>6</v>
      </c>
      <c r="C43940">
        <v>2011</v>
      </c>
      <c r="D43940" t="s">
        <v>79</v>
      </c>
      <c r="E43940" t="s">
        <v>115</v>
      </c>
      <c r="F43940" t="s">
        <v>258</v>
      </c>
      <c r="G43940">
        <v>0</v>
      </c>
    </row>
    <row r="43941" spans="1:7">
      <c r="A43941" t="s">
        <v>38</v>
      </c>
      <c r="B43941">
        <v>7</v>
      </c>
      <c r="C43941">
        <v>2011</v>
      </c>
      <c r="D43941" t="s">
        <v>79</v>
      </c>
      <c r="E43941" t="s">
        <v>115</v>
      </c>
      <c r="F43941" t="s">
        <v>258</v>
      </c>
      <c r="G43941">
        <v>0</v>
      </c>
    </row>
    <row r="43942" spans="1:7">
      <c r="A43942" t="s">
        <v>55</v>
      </c>
      <c r="B43942">
        <v>3</v>
      </c>
      <c r="C43942">
        <v>2011</v>
      </c>
      <c r="D43942" t="s">
        <v>79</v>
      </c>
      <c r="E43942" t="s">
        <v>115</v>
      </c>
      <c r="F43942" t="s">
        <v>258</v>
      </c>
      <c r="G43942">
        <v>0</v>
      </c>
    </row>
    <row r="43943" spans="1:7">
      <c r="A43943" t="s">
        <v>114</v>
      </c>
      <c r="B43943">
        <v>2</v>
      </c>
      <c r="C43943">
        <v>2011</v>
      </c>
      <c r="D43943" t="s">
        <v>79</v>
      </c>
      <c r="E43943" t="s">
        <v>115</v>
      </c>
      <c r="F43943" t="s">
        <v>258</v>
      </c>
      <c r="G43943">
        <v>1394.78</v>
      </c>
    </row>
    <row r="43944" spans="1:7">
      <c r="A43944" t="s">
        <v>39</v>
      </c>
      <c r="B43944">
        <v>5</v>
      </c>
      <c r="C43944">
        <v>2011</v>
      </c>
      <c r="D43944" t="s">
        <v>79</v>
      </c>
      <c r="E43944" t="s">
        <v>115</v>
      </c>
      <c r="F43944" t="s">
        <v>261</v>
      </c>
      <c r="G43944">
        <v>0</v>
      </c>
    </row>
    <row r="43945" spans="1:7">
      <c r="A43945" t="s">
        <v>25</v>
      </c>
      <c r="B43945">
        <v>8</v>
      </c>
      <c r="C43945">
        <v>2011</v>
      </c>
      <c r="D43945" t="s">
        <v>79</v>
      </c>
      <c r="E43945" t="s">
        <v>115</v>
      </c>
      <c r="F43945" t="s">
        <v>262</v>
      </c>
      <c r="G43945">
        <v>121514.48</v>
      </c>
    </row>
    <row r="43946" spans="1:7">
      <c r="A43946" t="s">
        <v>23</v>
      </c>
      <c r="B43946">
        <v>2</v>
      </c>
      <c r="C43946">
        <v>2009</v>
      </c>
      <c r="D43946" t="s">
        <v>79</v>
      </c>
      <c r="E43946" t="s">
        <v>115</v>
      </c>
      <c r="F43946" t="s">
        <v>262</v>
      </c>
      <c r="G43946">
        <v>128050.65000000001</v>
      </c>
    </row>
    <row r="43947" spans="1:7">
      <c r="A43947" t="s">
        <v>46</v>
      </c>
      <c r="B43947">
        <v>12</v>
      </c>
      <c r="C43947">
        <v>2009</v>
      </c>
      <c r="D43947" t="s">
        <v>79</v>
      </c>
      <c r="E43947" t="s">
        <v>115</v>
      </c>
      <c r="F43947" t="s">
        <v>263</v>
      </c>
      <c r="G43947">
        <v>5036.8</v>
      </c>
    </row>
    <row r="43948" spans="1:7">
      <c r="A43948" t="s">
        <v>27</v>
      </c>
      <c r="B43948">
        <v>1</v>
      </c>
      <c r="C43948">
        <v>2009</v>
      </c>
      <c r="D43948" t="s">
        <v>79</v>
      </c>
      <c r="E43948" t="s">
        <v>115</v>
      </c>
      <c r="F43948" t="s">
        <v>263</v>
      </c>
      <c r="G43948">
        <v>4155.1499999999996</v>
      </c>
    </row>
    <row r="43949" spans="1:7">
      <c r="A43949" t="s">
        <v>24</v>
      </c>
      <c r="B43949">
        <v>5</v>
      </c>
      <c r="C43949">
        <v>2012</v>
      </c>
      <c r="D43949" t="s">
        <v>79</v>
      </c>
      <c r="E43949" t="s">
        <v>115</v>
      </c>
      <c r="F43949" t="s">
        <v>263</v>
      </c>
      <c r="G43949">
        <v>8241.65</v>
      </c>
    </row>
    <row r="43950" spans="1:7">
      <c r="A43950" t="s">
        <v>25</v>
      </c>
      <c r="B43950">
        <v>8</v>
      </c>
      <c r="C43950">
        <v>2011</v>
      </c>
      <c r="D43950" t="s">
        <v>79</v>
      </c>
      <c r="E43950" t="s">
        <v>115</v>
      </c>
      <c r="F43950" t="s">
        <v>263</v>
      </c>
      <c r="G43950">
        <v>8869.65</v>
      </c>
    </row>
    <row r="43951" spans="1:7">
      <c r="A43951" t="s">
        <v>19</v>
      </c>
      <c r="B43951">
        <v>11</v>
      </c>
      <c r="C43951">
        <v>2010</v>
      </c>
      <c r="D43951" t="s">
        <v>79</v>
      </c>
      <c r="E43951" t="s">
        <v>115</v>
      </c>
      <c r="F43951" t="s">
        <v>263</v>
      </c>
      <c r="G43951">
        <v>10730.45</v>
      </c>
    </row>
    <row r="43952" spans="1:7">
      <c r="A43952" t="s">
        <v>18</v>
      </c>
      <c r="B43952">
        <v>3</v>
      </c>
      <c r="C43952">
        <v>2009</v>
      </c>
      <c r="D43952" t="s">
        <v>79</v>
      </c>
      <c r="E43952" t="s">
        <v>115</v>
      </c>
      <c r="F43952" t="s">
        <v>263</v>
      </c>
      <c r="G43952">
        <v>8443.2000000000007</v>
      </c>
    </row>
    <row r="43953" spans="1:7">
      <c r="A43953" t="s">
        <v>63</v>
      </c>
      <c r="B43953">
        <v>12</v>
      </c>
      <c r="C43953">
        <v>2011</v>
      </c>
      <c r="D43953" t="s">
        <v>79</v>
      </c>
      <c r="E43953" t="s">
        <v>115</v>
      </c>
      <c r="F43953" t="s">
        <v>263</v>
      </c>
      <c r="G43953">
        <v>8906.6</v>
      </c>
    </row>
    <row r="43954" spans="1:7">
      <c r="A43954" t="s">
        <v>85</v>
      </c>
      <c r="B43954">
        <v>4</v>
      </c>
      <c r="C43954">
        <v>2010</v>
      </c>
      <c r="D43954" t="s">
        <v>79</v>
      </c>
      <c r="E43954" t="s">
        <v>115</v>
      </c>
      <c r="F43954" t="s">
        <v>263</v>
      </c>
      <c r="G43954">
        <v>4816.3500000000004</v>
      </c>
    </row>
    <row r="43955" spans="1:7">
      <c r="A43955" t="s">
        <v>31</v>
      </c>
      <c r="B43955">
        <v>3</v>
      </c>
      <c r="C43955">
        <v>2012</v>
      </c>
      <c r="D43955" t="s">
        <v>79</v>
      </c>
      <c r="E43955" t="s">
        <v>115</v>
      </c>
      <c r="F43955" t="s">
        <v>264</v>
      </c>
      <c r="G43955">
        <v>-47605.33</v>
      </c>
    </row>
    <row r="43956" spans="1:7">
      <c r="A43956" t="s">
        <v>38</v>
      </c>
      <c r="B43956">
        <v>7</v>
      </c>
      <c r="C43956">
        <v>2011</v>
      </c>
      <c r="D43956" t="s">
        <v>79</v>
      </c>
      <c r="E43956" t="s">
        <v>115</v>
      </c>
      <c r="F43956" t="s">
        <v>264</v>
      </c>
      <c r="G43956">
        <v>1758.5</v>
      </c>
    </row>
    <row r="43957" spans="1:7">
      <c r="A43957" t="s">
        <v>33</v>
      </c>
      <c r="B43957">
        <v>9</v>
      </c>
      <c r="C43957">
        <v>2010</v>
      </c>
      <c r="D43957" t="s">
        <v>79</v>
      </c>
      <c r="E43957" t="s">
        <v>115</v>
      </c>
      <c r="F43957" t="s">
        <v>264</v>
      </c>
      <c r="G43957">
        <v>5928.57</v>
      </c>
    </row>
    <row r="43958" spans="1:7">
      <c r="A43958" t="s">
        <v>46</v>
      </c>
      <c r="B43958">
        <v>12</v>
      </c>
      <c r="C43958">
        <v>2009</v>
      </c>
      <c r="D43958" t="s">
        <v>79</v>
      </c>
      <c r="E43958" t="s">
        <v>115</v>
      </c>
      <c r="F43958" t="s">
        <v>92</v>
      </c>
      <c r="G43958">
        <v>0</v>
      </c>
    </row>
    <row r="43959" spans="1:7">
      <c r="A43959" t="s">
        <v>23</v>
      </c>
      <c r="B43959">
        <v>2</v>
      </c>
      <c r="C43959">
        <v>2009</v>
      </c>
      <c r="D43959" t="s">
        <v>79</v>
      </c>
      <c r="E43959" t="s">
        <v>115</v>
      </c>
      <c r="F43959" t="s">
        <v>92</v>
      </c>
      <c r="G43959">
        <v>8928.2100000000009</v>
      </c>
    </row>
    <row r="43960" spans="1:7">
      <c r="A43960" t="s">
        <v>5</v>
      </c>
      <c r="B43960">
        <v>12</v>
      </c>
      <c r="C43960">
        <v>2010</v>
      </c>
      <c r="D43960" t="s">
        <v>79</v>
      </c>
      <c r="E43960" t="s">
        <v>115</v>
      </c>
      <c r="F43960" t="s">
        <v>119</v>
      </c>
      <c r="G43960">
        <v>22.82</v>
      </c>
    </row>
    <row r="43961" spans="1:7">
      <c r="A43961" t="s">
        <v>19</v>
      </c>
      <c r="B43961">
        <v>11</v>
      </c>
      <c r="C43961">
        <v>2010</v>
      </c>
      <c r="D43961" t="s">
        <v>79</v>
      </c>
      <c r="E43961" t="s">
        <v>115</v>
      </c>
      <c r="F43961" t="s">
        <v>121</v>
      </c>
      <c r="G43961">
        <v>471.5</v>
      </c>
    </row>
    <row r="43962" spans="1:7">
      <c r="A43962" t="s">
        <v>19</v>
      </c>
      <c r="B43962">
        <v>11</v>
      </c>
      <c r="C43962">
        <v>2010</v>
      </c>
      <c r="D43962" t="s">
        <v>79</v>
      </c>
      <c r="E43962" t="s">
        <v>115</v>
      </c>
      <c r="F43962" t="s">
        <v>126</v>
      </c>
      <c r="G43962">
        <v>9902.27</v>
      </c>
    </row>
    <row r="43963" spans="1:7">
      <c r="A43963" t="s">
        <v>85</v>
      </c>
      <c r="B43963">
        <v>4</v>
      </c>
      <c r="C43963">
        <v>2010</v>
      </c>
      <c r="D43963" t="s">
        <v>79</v>
      </c>
      <c r="E43963" t="s">
        <v>115</v>
      </c>
      <c r="F43963" t="s">
        <v>126</v>
      </c>
      <c r="G43963">
        <v>11177.050000000001</v>
      </c>
    </row>
    <row r="43964" spans="1:7">
      <c r="A43964" t="s">
        <v>39</v>
      </c>
      <c r="B43964">
        <v>5</v>
      </c>
      <c r="C43964">
        <v>2011</v>
      </c>
      <c r="D43964" t="s">
        <v>79</v>
      </c>
      <c r="E43964" t="s">
        <v>115</v>
      </c>
      <c r="F43964" t="s">
        <v>126</v>
      </c>
      <c r="G43964">
        <v>23593.25</v>
      </c>
    </row>
    <row r="43965" spans="1:7">
      <c r="A43965" t="s">
        <v>35</v>
      </c>
      <c r="B43965">
        <v>5</v>
      </c>
      <c r="C43965">
        <v>2010</v>
      </c>
      <c r="D43965" t="s">
        <v>79</v>
      </c>
      <c r="E43965" t="s">
        <v>115</v>
      </c>
      <c r="F43965" t="s">
        <v>131</v>
      </c>
      <c r="G43965">
        <v>5473.3</v>
      </c>
    </row>
    <row r="43966" spans="1:7">
      <c r="A43966" t="s">
        <v>28</v>
      </c>
      <c r="B43966">
        <v>4</v>
      </c>
      <c r="C43966">
        <v>2012</v>
      </c>
      <c r="D43966" t="s">
        <v>79</v>
      </c>
      <c r="E43966" t="s">
        <v>115</v>
      </c>
      <c r="F43966" t="s">
        <v>131</v>
      </c>
      <c r="G43966">
        <v>4175.58</v>
      </c>
    </row>
    <row r="43967" spans="1:7">
      <c r="A43967" t="s">
        <v>89</v>
      </c>
      <c r="B43967">
        <v>4</v>
      </c>
      <c r="C43967">
        <v>2011</v>
      </c>
      <c r="D43967" t="s">
        <v>79</v>
      </c>
      <c r="E43967" t="s">
        <v>115</v>
      </c>
      <c r="F43967" t="s">
        <v>133</v>
      </c>
      <c r="G43967">
        <v>9396.5400000000009</v>
      </c>
    </row>
    <row r="43968" spans="1:7">
      <c r="A43968" t="s">
        <v>5</v>
      </c>
      <c r="B43968">
        <v>12</v>
      </c>
      <c r="C43968">
        <v>2010</v>
      </c>
      <c r="D43968" t="s">
        <v>79</v>
      </c>
      <c r="E43968" t="s">
        <v>115</v>
      </c>
      <c r="F43968" t="s">
        <v>133</v>
      </c>
      <c r="G43968">
        <v>3970.4700000000003</v>
      </c>
    </row>
    <row r="43969" spans="1:7">
      <c r="A43969" t="s">
        <v>71</v>
      </c>
      <c r="B43969">
        <v>11</v>
      </c>
      <c r="C43969">
        <v>2009</v>
      </c>
      <c r="D43969" t="s">
        <v>79</v>
      </c>
      <c r="E43969" t="s">
        <v>115</v>
      </c>
      <c r="F43969" t="s">
        <v>133</v>
      </c>
      <c r="G43969">
        <v>3672.84</v>
      </c>
    </row>
    <row r="43970" spans="1:7">
      <c r="A43970" t="s">
        <v>37</v>
      </c>
      <c r="B43970">
        <v>11</v>
      </c>
      <c r="C43970">
        <v>2011</v>
      </c>
      <c r="D43970" t="s">
        <v>79</v>
      </c>
      <c r="E43970" t="s">
        <v>115</v>
      </c>
      <c r="F43970" t="s">
        <v>136</v>
      </c>
      <c r="G43970">
        <v>0</v>
      </c>
    </row>
    <row r="43971" spans="1:7">
      <c r="A43971" t="s">
        <v>40</v>
      </c>
      <c r="B43971">
        <v>10</v>
      </c>
      <c r="C43971">
        <v>2011</v>
      </c>
      <c r="D43971" t="s">
        <v>79</v>
      </c>
      <c r="E43971" t="s">
        <v>115</v>
      </c>
      <c r="F43971" t="s">
        <v>136</v>
      </c>
      <c r="G43971">
        <v>242.32</v>
      </c>
    </row>
    <row r="43972" spans="1:7">
      <c r="A43972" t="s">
        <v>23</v>
      </c>
      <c r="B43972">
        <v>2</v>
      </c>
      <c r="C43972">
        <v>2009</v>
      </c>
      <c r="D43972" t="s">
        <v>79</v>
      </c>
      <c r="E43972" t="s">
        <v>115</v>
      </c>
      <c r="F43972" t="s">
        <v>138</v>
      </c>
      <c r="G43972">
        <v>0</v>
      </c>
    </row>
    <row r="43973" spans="1:7">
      <c r="A43973" t="s">
        <v>5</v>
      </c>
      <c r="B43973">
        <v>12</v>
      </c>
      <c r="C43973">
        <v>2010</v>
      </c>
      <c r="D43973" t="s">
        <v>79</v>
      </c>
      <c r="E43973" t="s">
        <v>115</v>
      </c>
      <c r="F43973" t="s">
        <v>138</v>
      </c>
      <c r="G43973">
        <v>0</v>
      </c>
    </row>
    <row r="43974" spans="1:7">
      <c r="A43974" t="s">
        <v>45</v>
      </c>
      <c r="B43974">
        <v>3</v>
      </c>
      <c r="C43974">
        <v>2010</v>
      </c>
      <c r="D43974" t="s">
        <v>79</v>
      </c>
      <c r="E43974" t="s">
        <v>115</v>
      </c>
      <c r="F43974" t="s">
        <v>138</v>
      </c>
      <c r="G43974">
        <v>718.55000000000007</v>
      </c>
    </row>
    <row r="43975" spans="1:7">
      <c r="A43975" t="s">
        <v>18</v>
      </c>
      <c r="B43975">
        <v>3</v>
      </c>
      <c r="C43975">
        <v>2009</v>
      </c>
      <c r="D43975" t="s">
        <v>79</v>
      </c>
      <c r="E43975" t="s">
        <v>115</v>
      </c>
      <c r="F43975" t="s">
        <v>138</v>
      </c>
      <c r="G43975">
        <v>1516.01</v>
      </c>
    </row>
    <row r="43976" spans="1:7">
      <c r="A43976" t="s">
        <v>23</v>
      </c>
      <c r="B43976">
        <v>2</v>
      </c>
      <c r="C43976">
        <v>2009</v>
      </c>
      <c r="D43976" t="s">
        <v>79</v>
      </c>
      <c r="E43976" t="s">
        <v>115</v>
      </c>
      <c r="F43976" t="s">
        <v>142</v>
      </c>
      <c r="G43976">
        <v>10381.530000000001</v>
      </c>
    </row>
    <row r="43977" spans="1:7">
      <c r="A43977" t="s">
        <v>43</v>
      </c>
      <c r="B43977">
        <v>5</v>
      </c>
      <c r="C43977">
        <v>2009</v>
      </c>
      <c r="D43977" t="s">
        <v>79</v>
      </c>
      <c r="E43977" t="s">
        <v>115</v>
      </c>
      <c r="F43977" t="s">
        <v>142</v>
      </c>
      <c r="G43977">
        <v>16749.2</v>
      </c>
    </row>
    <row r="43978" spans="1:7">
      <c r="A43978" t="s">
        <v>17</v>
      </c>
      <c r="B43978">
        <v>4</v>
      </c>
      <c r="C43978">
        <v>2009</v>
      </c>
      <c r="D43978" t="s">
        <v>79</v>
      </c>
      <c r="E43978" t="s">
        <v>115</v>
      </c>
      <c r="F43978" t="s">
        <v>142</v>
      </c>
      <c r="G43978">
        <v>7261.9400000000005</v>
      </c>
    </row>
    <row r="43979" spans="1:7">
      <c r="A43979" t="s">
        <v>44</v>
      </c>
      <c r="B43979">
        <v>2</v>
      </c>
      <c r="C43979">
        <v>2012</v>
      </c>
      <c r="D43979" t="s">
        <v>79</v>
      </c>
      <c r="E43979" t="s">
        <v>115</v>
      </c>
      <c r="F43979" t="s">
        <v>143</v>
      </c>
      <c r="G43979">
        <v>4319.26</v>
      </c>
    </row>
    <row r="43980" spans="1:7">
      <c r="A43980" t="s">
        <v>52</v>
      </c>
      <c r="B43980">
        <v>6</v>
      </c>
      <c r="C43980">
        <v>2009</v>
      </c>
      <c r="D43980" t="s">
        <v>79</v>
      </c>
      <c r="E43980" t="s">
        <v>115</v>
      </c>
      <c r="F43980" t="s">
        <v>143</v>
      </c>
      <c r="G43980">
        <v>31.07</v>
      </c>
    </row>
    <row r="43981" spans="1:7">
      <c r="A43981" t="s">
        <v>16</v>
      </c>
      <c r="B43981">
        <v>7</v>
      </c>
      <c r="C43981">
        <v>2010</v>
      </c>
      <c r="D43981" t="s">
        <v>79</v>
      </c>
      <c r="E43981" t="s">
        <v>115</v>
      </c>
      <c r="F43981" t="s">
        <v>143</v>
      </c>
      <c r="G43981">
        <v>32</v>
      </c>
    </row>
    <row r="43982" spans="1:7">
      <c r="A43982" t="s">
        <v>89</v>
      </c>
      <c r="B43982">
        <v>4</v>
      </c>
      <c r="C43982">
        <v>2011</v>
      </c>
      <c r="D43982" t="s">
        <v>79</v>
      </c>
      <c r="E43982" t="s">
        <v>115</v>
      </c>
      <c r="F43982" t="s">
        <v>143</v>
      </c>
      <c r="G43982">
        <v>240.33</v>
      </c>
    </row>
    <row r="43983" spans="1:7">
      <c r="A43983" t="s">
        <v>33</v>
      </c>
      <c r="B43983">
        <v>9</v>
      </c>
      <c r="C43983">
        <v>2010</v>
      </c>
      <c r="D43983" t="s">
        <v>79</v>
      </c>
      <c r="E43983" t="s">
        <v>115</v>
      </c>
      <c r="F43983" t="s">
        <v>143</v>
      </c>
      <c r="G43983">
        <v>32</v>
      </c>
    </row>
    <row r="43984" spans="1:7">
      <c r="A43984" t="s">
        <v>39</v>
      </c>
      <c r="B43984">
        <v>5</v>
      </c>
      <c r="C43984">
        <v>2011</v>
      </c>
      <c r="D43984" t="s">
        <v>79</v>
      </c>
      <c r="E43984" t="s">
        <v>115</v>
      </c>
      <c r="F43984" t="s">
        <v>143</v>
      </c>
      <c r="G43984">
        <v>5084.75</v>
      </c>
    </row>
    <row r="43985" spans="1:7">
      <c r="A43985" t="s">
        <v>85</v>
      </c>
      <c r="B43985">
        <v>4</v>
      </c>
      <c r="C43985">
        <v>2010</v>
      </c>
      <c r="D43985" t="s">
        <v>79</v>
      </c>
      <c r="E43985" t="s">
        <v>115</v>
      </c>
      <c r="F43985" t="s">
        <v>143</v>
      </c>
      <c r="G43985">
        <v>32</v>
      </c>
    </row>
    <row r="43986" spans="1:7">
      <c r="A43986" t="s">
        <v>32</v>
      </c>
      <c r="B43986">
        <v>10</v>
      </c>
      <c r="C43986">
        <v>2009</v>
      </c>
      <c r="D43986" t="s">
        <v>79</v>
      </c>
      <c r="E43986" t="s">
        <v>115</v>
      </c>
      <c r="F43986" t="s">
        <v>143</v>
      </c>
      <c r="G43986">
        <v>31.07</v>
      </c>
    </row>
    <row r="43987" spans="1:7">
      <c r="A43987" t="s">
        <v>18</v>
      </c>
      <c r="B43987">
        <v>3</v>
      </c>
      <c r="C43987">
        <v>2009</v>
      </c>
      <c r="D43987" t="s">
        <v>79</v>
      </c>
      <c r="E43987" t="s">
        <v>115</v>
      </c>
      <c r="F43987" t="s">
        <v>143</v>
      </c>
      <c r="G43987">
        <v>30.17</v>
      </c>
    </row>
    <row r="43988" spans="1:7">
      <c r="A43988" t="s">
        <v>52</v>
      </c>
      <c r="B43988">
        <v>6</v>
      </c>
      <c r="C43988">
        <v>2009</v>
      </c>
      <c r="D43988" t="s">
        <v>79</v>
      </c>
      <c r="E43988" t="s">
        <v>115</v>
      </c>
      <c r="F43988" t="s">
        <v>144</v>
      </c>
      <c r="G43988">
        <v>6323.32</v>
      </c>
    </row>
    <row r="43989" spans="1:7">
      <c r="A43989" t="s">
        <v>114</v>
      </c>
      <c r="B43989">
        <v>2</v>
      </c>
      <c r="C43989">
        <v>2011</v>
      </c>
      <c r="D43989" t="s">
        <v>79</v>
      </c>
      <c r="E43989" t="s">
        <v>115</v>
      </c>
      <c r="F43989" t="s">
        <v>144</v>
      </c>
      <c r="G43989">
        <v>7101.58</v>
      </c>
    </row>
    <row r="43990" spans="1:7">
      <c r="A43990" t="s">
        <v>19</v>
      </c>
      <c r="B43990">
        <v>11</v>
      </c>
      <c r="C43990">
        <v>2010</v>
      </c>
      <c r="D43990" t="s">
        <v>79</v>
      </c>
      <c r="E43990" t="s">
        <v>115</v>
      </c>
      <c r="F43990" t="s">
        <v>144</v>
      </c>
      <c r="G43990">
        <v>1967.8</v>
      </c>
    </row>
    <row r="43991" spans="1:7">
      <c r="A43991" t="s">
        <v>31</v>
      </c>
      <c r="B43991">
        <v>3</v>
      </c>
      <c r="C43991">
        <v>2012</v>
      </c>
      <c r="D43991" t="s">
        <v>79</v>
      </c>
      <c r="E43991" t="s">
        <v>115</v>
      </c>
      <c r="F43991" t="s">
        <v>144</v>
      </c>
      <c r="G43991">
        <v>10254.300000000001</v>
      </c>
    </row>
    <row r="43992" spans="1:7">
      <c r="A43992" t="s">
        <v>39</v>
      </c>
      <c r="B43992">
        <v>5</v>
      </c>
      <c r="C43992">
        <v>2011</v>
      </c>
      <c r="D43992" t="s">
        <v>79</v>
      </c>
      <c r="E43992" t="s">
        <v>115</v>
      </c>
      <c r="F43992" t="s">
        <v>147</v>
      </c>
      <c r="G43992">
        <v>351.01</v>
      </c>
    </row>
    <row r="43993" spans="1:7">
      <c r="A43993" t="s">
        <v>25</v>
      </c>
      <c r="B43993">
        <v>8</v>
      </c>
      <c r="C43993">
        <v>2011</v>
      </c>
      <c r="D43993" t="s">
        <v>79</v>
      </c>
      <c r="E43993" t="s">
        <v>115</v>
      </c>
      <c r="F43993" t="s">
        <v>147</v>
      </c>
      <c r="G43993">
        <v>1262.24</v>
      </c>
    </row>
    <row r="43994" spans="1:7">
      <c r="A43994" t="s">
        <v>22</v>
      </c>
      <c r="B43994">
        <v>9</v>
      </c>
      <c r="C43994">
        <v>2011</v>
      </c>
      <c r="D43994" t="s">
        <v>79</v>
      </c>
      <c r="E43994" t="s">
        <v>115</v>
      </c>
      <c r="F43994" t="s">
        <v>147</v>
      </c>
      <c r="G43994">
        <v>752.58</v>
      </c>
    </row>
    <row r="43995" spans="1:7">
      <c r="A43995" t="s">
        <v>52</v>
      </c>
      <c r="B43995">
        <v>6</v>
      </c>
      <c r="C43995">
        <v>2009</v>
      </c>
      <c r="D43995" t="s">
        <v>79</v>
      </c>
      <c r="E43995" t="s">
        <v>115</v>
      </c>
      <c r="F43995" t="s">
        <v>147</v>
      </c>
      <c r="G43995">
        <v>0</v>
      </c>
    </row>
    <row r="43996" spans="1:7">
      <c r="A43996" t="s">
        <v>33</v>
      </c>
      <c r="B43996">
        <v>9</v>
      </c>
      <c r="C43996">
        <v>2010</v>
      </c>
      <c r="D43996" t="s">
        <v>79</v>
      </c>
      <c r="E43996" t="s">
        <v>115</v>
      </c>
      <c r="F43996" t="s">
        <v>147</v>
      </c>
      <c r="G43996">
        <v>0</v>
      </c>
    </row>
    <row r="43997" spans="1:7">
      <c r="A43997" t="s">
        <v>85</v>
      </c>
      <c r="B43997">
        <v>4</v>
      </c>
      <c r="C43997">
        <v>2010</v>
      </c>
      <c r="D43997" t="s">
        <v>79</v>
      </c>
      <c r="E43997" t="s">
        <v>115</v>
      </c>
      <c r="F43997" t="s">
        <v>147</v>
      </c>
      <c r="G43997">
        <v>0</v>
      </c>
    </row>
    <row r="43998" spans="1:7">
      <c r="A43998" t="s">
        <v>45</v>
      </c>
      <c r="B43998">
        <v>3</v>
      </c>
      <c r="C43998">
        <v>2010</v>
      </c>
      <c r="D43998" t="s">
        <v>79</v>
      </c>
      <c r="E43998" t="s">
        <v>115</v>
      </c>
      <c r="F43998" t="s">
        <v>147</v>
      </c>
      <c r="G43998">
        <v>500</v>
      </c>
    </row>
    <row r="43999" spans="1:7">
      <c r="A43999" t="s">
        <v>43</v>
      </c>
      <c r="B43999">
        <v>5</v>
      </c>
      <c r="C43999">
        <v>2009</v>
      </c>
      <c r="D43999" t="s">
        <v>79</v>
      </c>
      <c r="E43999" t="s">
        <v>115</v>
      </c>
      <c r="F43999" t="s">
        <v>147</v>
      </c>
      <c r="G43999">
        <v>0</v>
      </c>
    </row>
    <row r="44000" spans="1:7">
      <c r="A44000" t="s">
        <v>32</v>
      </c>
      <c r="B44000">
        <v>10</v>
      </c>
      <c r="C44000">
        <v>2009</v>
      </c>
      <c r="D44000" t="s">
        <v>79</v>
      </c>
      <c r="E44000" t="s">
        <v>115</v>
      </c>
      <c r="F44000" t="s">
        <v>151</v>
      </c>
      <c r="G44000">
        <v>0</v>
      </c>
    </row>
    <row r="44001" spans="1:7">
      <c r="A44001" t="s">
        <v>43</v>
      </c>
      <c r="B44001">
        <v>5</v>
      </c>
      <c r="C44001">
        <v>2009</v>
      </c>
      <c r="D44001" t="s">
        <v>79</v>
      </c>
      <c r="E44001" t="s">
        <v>115</v>
      </c>
      <c r="F44001" t="s">
        <v>155</v>
      </c>
      <c r="G44001">
        <v>9027.02</v>
      </c>
    </row>
    <row r="44002" spans="1:7">
      <c r="A44002" t="s">
        <v>39</v>
      </c>
      <c r="B44002">
        <v>5</v>
      </c>
      <c r="C44002">
        <v>2011</v>
      </c>
      <c r="D44002" t="s">
        <v>79</v>
      </c>
      <c r="E44002" t="s">
        <v>115</v>
      </c>
      <c r="F44002" t="s">
        <v>155</v>
      </c>
      <c r="G44002">
        <v>6029.12</v>
      </c>
    </row>
    <row r="44003" spans="1:7">
      <c r="A44003" t="s">
        <v>31</v>
      </c>
      <c r="B44003">
        <v>3</v>
      </c>
      <c r="C44003">
        <v>2012</v>
      </c>
      <c r="D44003" t="s">
        <v>79</v>
      </c>
      <c r="E44003" t="s">
        <v>115</v>
      </c>
      <c r="F44003" t="s">
        <v>155</v>
      </c>
      <c r="G44003">
        <v>14051.2</v>
      </c>
    </row>
    <row r="44004" spans="1:7">
      <c r="A44004" t="s">
        <v>44</v>
      </c>
      <c r="B44004">
        <v>2</v>
      </c>
      <c r="C44004">
        <v>2012</v>
      </c>
      <c r="D44004" t="s">
        <v>79</v>
      </c>
      <c r="E44004" t="s">
        <v>115</v>
      </c>
      <c r="F44004" t="s">
        <v>155</v>
      </c>
      <c r="G44004">
        <v>3313.53</v>
      </c>
    </row>
    <row r="44005" spans="1:7">
      <c r="A44005" t="s">
        <v>25</v>
      </c>
      <c r="B44005">
        <v>8</v>
      </c>
      <c r="C44005">
        <v>2011</v>
      </c>
      <c r="D44005" t="s">
        <v>79</v>
      </c>
      <c r="E44005" t="s">
        <v>115</v>
      </c>
      <c r="F44005" t="s">
        <v>155</v>
      </c>
      <c r="G44005">
        <v>6840.05</v>
      </c>
    </row>
    <row r="44006" spans="1:7">
      <c r="A44006" t="s">
        <v>37</v>
      </c>
      <c r="B44006">
        <v>11</v>
      </c>
      <c r="C44006">
        <v>2011</v>
      </c>
      <c r="D44006" t="s">
        <v>79</v>
      </c>
      <c r="E44006" t="s">
        <v>115</v>
      </c>
      <c r="F44006" t="s">
        <v>157</v>
      </c>
      <c r="G44006">
        <v>83.45</v>
      </c>
    </row>
    <row r="44007" spans="1:7">
      <c r="A44007" t="s">
        <v>44</v>
      </c>
      <c r="B44007">
        <v>2</v>
      </c>
      <c r="C44007">
        <v>2012</v>
      </c>
      <c r="D44007" t="s">
        <v>79</v>
      </c>
      <c r="E44007" t="s">
        <v>115</v>
      </c>
      <c r="F44007" t="s">
        <v>157</v>
      </c>
      <c r="G44007">
        <v>240</v>
      </c>
    </row>
    <row r="44008" spans="1:7">
      <c r="A44008" t="s">
        <v>30</v>
      </c>
      <c r="B44008">
        <v>8</v>
      </c>
      <c r="C44008">
        <v>2010</v>
      </c>
      <c r="D44008" t="s">
        <v>79</v>
      </c>
      <c r="E44008" t="s">
        <v>115</v>
      </c>
      <c r="F44008" t="s">
        <v>157</v>
      </c>
      <c r="G44008">
        <v>0</v>
      </c>
    </row>
    <row r="44009" spans="1:7">
      <c r="A44009" t="s">
        <v>13</v>
      </c>
      <c r="B44009">
        <v>7</v>
      </c>
      <c r="C44009">
        <v>2009</v>
      </c>
      <c r="D44009" t="s">
        <v>79</v>
      </c>
      <c r="E44009" t="s">
        <v>115</v>
      </c>
      <c r="F44009" t="s">
        <v>158</v>
      </c>
      <c r="G44009">
        <v>4238.8900000000003</v>
      </c>
    </row>
    <row r="44010" spans="1:7">
      <c r="A44010" t="s">
        <v>71</v>
      </c>
      <c r="B44010">
        <v>11</v>
      </c>
      <c r="C44010">
        <v>2009</v>
      </c>
      <c r="D44010" t="s">
        <v>79</v>
      </c>
      <c r="E44010" t="s">
        <v>115</v>
      </c>
      <c r="F44010" t="s">
        <v>158</v>
      </c>
      <c r="G44010">
        <v>6792.46</v>
      </c>
    </row>
    <row r="44011" spans="1:7">
      <c r="A44011" t="s">
        <v>24</v>
      </c>
      <c r="B44011">
        <v>5</v>
      </c>
      <c r="C44011">
        <v>2012</v>
      </c>
      <c r="D44011" t="s">
        <v>79</v>
      </c>
      <c r="E44011" t="s">
        <v>115</v>
      </c>
      <c r="F44011" t="s">
        <v>162</v>
      </c>
      <c r="G44011">
        <v>7604.66</v>
      </c>
    </row>
    <row r="44012" spans="1:7">
      <c r="A44012" t="s">
        <v>20</v>
      </c>
      <c r="B44012">
        <v>6</v>
      </c>
      <c r="C44012">
        <v>2010</v>
      </c>
      <c r="D44012" t="s">
        <v>79</v>
      </c>
      <c r="E44012" t="s">
        <v>115</v>
      </c>
      <c r="F44012" t="s">
        <v>162</v>
      </c>
      <c r="G44012">
        <v>3012.9500000000003</v>
      </c>
    </row>
    <row r="44013" spans="1:7">
      <c r="A44013" t="s">
        <v>28</v>
      </c>
      <c r="B44013">
        <v>4</v>
      </c>
      <c r="C44013">
        <v>2012</v>
      </c>
      <c r="D44013" t="s">
        <v>79</v>
      </c>
      <c r="E44013" t="s">
        <v>115</v>
      </c>
      <c r="F44013" t="s">
        <v>162</v>
      </c>
      <c r="G44013">
        <v>8047.97</v>
      </c>
    </row>
    <row r="44014" spans="1:7">
      <c r="A44014" t="s">
        <v>44</v>
      </c>
      <c r="B44014">
        <v>2</v>
      </c>
      <c r="C44014">
        <v>2012</v>
      </c>
      <c r="D44014" t="s">
        <v>79</v>
      </c>
      <c r="E44014" t="s">
        <v>115</v>
      </c>
      <c r="F44014" t="s">
        <v>162</v>
      </c>
      <c r="G44014">
        <v>6134.42</v>
      </c>
    </row>
    <row r="44015" spans="1:7">
      <c r="A44015" t="s">
        <v>40</v>
      </c>
      <c r="B44015">
        <v>10</v>
      </c>
      <c r="C44015">
        <v>2011</v>
      </c>
      <c r="D44015" t="s">
        <v>79</v>
      </c>
      <c r="E44015" t="s">
        <v>115</v>
      </c>
      <c r="F44015" t="s">
        <v>162</v>
      </c>
      <c r="G44015">
        <v>2271.46</v>
      </c>
    </row>
    <row r="44016" spans="1:7">
      <c r="A44016" t="s">
        <v>55</v>
      </c>
      <c r="B44016">
        <v>3</v>
      </c>
      <c r="C44016">
        <v>2011</v>
      </c>
      <c r="D44016" t="s">
        <v>79</v>
      </c>
      <c r="E44016" t="s">
        <v>115</v>
      </c>
      <c r="F44016" t="s">
        <v>162</v>
      </c>
      <c r="G44016">
        <v>2260.89</v>
      </c>
    </row>
    <row r="44017" spans="1:7">
      <c r="A44017" t="s">
        <v>13</v>
      </c>
      <c r="B44017">
        <v>7</v>
      </c>
      <c r="C44017">
        <v>2009</v>
      </c>
      <c r="D44017" t="s">
        <v>79</v>
      </c>
      <c r="E44017" t="s">
        <v>115</v>
      </c>
      <c r="F44017" t="s">
        <v>162</v>
      </c>
      <c r="G44017">
        <v>2917.15</v>
      </c>
    </row>
    <row r="44018" spans="1:7">
      <c r="A44018" t="s">
        <v>44</v>
      </c>
      <c r="B44018">
        <v>2</v>
      </c>
      <c r="C44018">
        <v>2012</v>
      </c>
      <c r="D44018" t="s">
        <v>79</v>
      </c>
      <c r="E44018" t="s">
        <v>115</v>
      </c>
      <c r="F44018" t="s">
        <v>164</v>
      </c>
      <c r="G44018">
        <v>218.46</v>
      </c>
    </row>
    <row r="44019" spans="1:7">
      <c r="A44019" t="s">
        <v>37</v>
      </c>
      <c r="B44019">
        <v>11</v>
      </c>
      <c r="C44019">
        <v>2011</v>
      </c>
      <c r="D44019" t="s">
        <v>79</v>
      </c>
      <c r="E44019" t="s">
        <v>115</v>
      </c>
      <c r="F44019" t="s">
        <v>164</v>
      </c>
      <c r="G44019">
        <v>0</v>
      </c>
    </row>
    <row r="44020" spans="1:7">
      <c r="A44020" t="s">
        <v>30</v>
      </c>
      <c r="B44020">
        <v>8</v>
      </c>
      <c r="C44020">
        <v>2010</v>
      </c>
      <c r="D44020" t="s">
        <v>79</v>
      </c>
      <c r="E44020" t="s">
        <v>115</v>
      </c>
      <c r="F44020" t="s">
        <v>164</v>
      </c>
      <c r="G44020">
        <v>306.58</v>
      </c>
    </row>
    <row r="44021" spans="1:7">
      <c r="A44021" t="s">
        <v>24</v>
      </c>
      <c r="B44021">
        <v>5</v>
      </c>
      <c r="C44021">
        <v>2012</v>
      </c>
      <c r="D44021" t="s">
        <v>79</v>
      </c>
      <c r="E44021" t="s">
        <v>115</v>
      </c>
      <c r="F44021" t="s">
        <v>164</v>
      </c>
      <c r="G44021">
        <v>0</v>
      </c>
    </row>
    <row r="44022" spans="1:7">
      <c r="A44022" t="s">
        <v>19</v>
      </c>
      <c r="B44022">
        <v>11</v>
      </c>
      <c r="C44022">
        <v>2010</v>
      </c>
      <c r="D44022" t="s">
        <v>79</v>
      </c>
      <c r="E44022" t="s">
        <v>115</v>
      </c>
      <c r="F44022" t="s">
        <v>164</v>
      </c>
      <c r="G44022">
        <v>160.35</v>
      </c>
    </row>
    <row r="44023" spans="1:7">
      <c r="A44023" t="s">
        <v>29</v>
      </c>
      <c r="B44023">
        <v>6</v>
      </c>
      <c r="C44023">
        <v>2011</v>
      </c>
      <c r="D44023" t="s">
        <v>79</v>
      </c>
      <c r="E44023" t="s">
        <v>115</v>
      </c>
      <c r="F44023" t="s">
        <v>167</v>
      </c>
      <c r="G44023">
        <v>2815.91</v>
      </c>
    </row>
    <row r="44024" spans="1:7">
      <c r="A44024" t="s">
        <v>38</v>
      </c>
      <c r="B44024">
        <v>7</v>
      </c>
      <c r="C44024">
        <v>2011</v>
      </c>
      <c r="D44024" t="s">
        <v>79</v>
      </c>
      <c r="E44024" t="s">
        <v>115</v>
      </c>
      <c r="F44024" t="s">
        <v>167</v>
      </c>
      <c r="G44024">
        <v>1936.43</v>
      </c>
    </row>
    <row r="44025" spans="1:7">
      <c r="A44025" t="s">
        <v>33</v>
      </c>
      <c r="B44025">
        <v>9</v>
      </c>
      <c r="C44025">
        <v>2010</v>
      </c>
      <c r="D44025" t="s">
        <v>79</v>
      </c>
      <c r="E44025" t="s">
        <v>115</v>
      </c>
      <c r="F44025" t="s">
        <v>167</v>
      </c>
      <c r="G44025">
        <v>1789.17</v>
      </c>
    </row>
    <row r="44026" spans="1:7">
      <c r="A44026" t="s">
        <v>35</v>
      </c>
      <c r="B44026">
        <v>5</v>
      </c>
      <c r="C44026">
        <v>2010</v>
      </c>
      <c r="D44026" t="s">
        <v>79</v>
      </c>
      <c r="E44026" t="s">
        <v>115</v>
      </c>
      <c r="F44026" t="s">
        <v>167</v>
      </c>
      <c r="G44026">
        <v>2622.89</v>
      </c>
    </row>
    <row r="44027" spans="1:7">
      <c r="A44027" t="s">
        <v>99</v>
      </c>
      <c r="B44027">
        <v>1</v>
      </c>
      <c r="C44027">
        <v>2011</v>
      </c>
      <c r="D44027" t="s">
        <v>79</v>
      </c>
      <c r="E44027" t="s">
        <v>115</v>
      </c>
      <c r="F44027" t="s">
        <v>167</v>
      </c>
      <c r="G44027">
        <v>1144.29</v>
      </c>
    </row>
    <row r="44028" spans="1:7">
      <c r="A44028" t="s">
        <v>71</v>
      </c>
      <c r="B44028">
        <v>11</v>
      </c>
      <c r="C44028">
        <v>2009</v>
      </c>
      <c r="D44028" t="s">
        <v>79</v>
      </c>
      <c r="E44028" t="s">
        <v>115</v>
      </c>
      <c r="F44028" t="s">
        <v>167</v>
      </c>
      <c r="G44028">
        <v>1787.1100000000001</v>
      </c>
    </row>
    <row r="44029" spans="1:7">
      <c r="A44029" t="s">
        <v>16</v>
      </c>
      <c r="B44029">
        <v>7</v>
      </c>
      <c r="C44029">
        <v>2010</v>
      </c>
      <c r="D44029" t="s">
        <v>79</v>
      </c>
      <c r="E44029" t="s">
        <v>115</v>
      </c>
      <c r="F44029" t="s">
        <v>167</v>
      </c>
      <c r="G44029">
        <v>286.69</v>
      </c>
    </row>
    <row r="44030" spans="1:7">
      <c r="A44030" t="s">
        <v>46</v>
      </c>
      <c r="B44030">
        <v>12</v>
      </c>
      <c r="C44030">
        <v>2009</v>
      </c>
      <c r="D44030" t="s">
        <v>79</v>
      </c>
      <c r="E44030" t="s">
        <v>115</v>
      </c>
      <c r="F44030" t="s">
        <v>167</v>
      </c>
      <c r="G44030">
        <v>1636.16</v>
      </c>
    </row>
    <row r="44031" spans="1:7">
      <c r="A44031" t="s">
        <v>18</v>
      </c>
      <c r="B44031">
        <v>3</v>
      </c>
      <c r="C44031">
        <v>2009</v>
      </c>
      <c r="D44031" t="s">
        <v>79</v>
      </c>
      <c r="E44031" t="s">
        <v>115</v>
      </c>
      <c r="F44031" t="s">
        <v>167</v>
      </c>
      <c r="G44031">
        <v>7128.49</v>
      </c>
    </row>
    <row r="44032" spans="1:7">
      <c r="A44032" t="s">
        <v>26</v>
      </c>
      <c r="B44032">
        <v>9</v>
      </c>
      <c r="C44032">
        <v>2009</v>
      </c>
      <c r="D44032" t="s">
        <v>79</v>
      </c>
      <c r="E44032" t="s">
        <v>115</v>
      </c>
      <c r="F44032" t="s">
        <v>171</v>
      </c>
      <c r="G44032">
        <v>0</v>
      </c>
    </row>
    <row r="44033" spans="1:7">
      <c r="A44033" t="s">
        <v>32</v>
      </c>
      <c r="B44033">
        <v>10</v>
      </c>
      <c r="C44033">
        <v>2009</v>
      </c>
      <c r="D44033" t="s">
        <v>79</v>
      </c>
      <c r="E44033" t="s">
        <v>115</v>
      </c>
      <c r="F44033" t="s">
        <v>171</v>
      </c>
      <c r="G44033">
        <v>0</v>
      </c>
    </row>
    <row r="44034" spans="1:7">
      <c r="A44034" t="s">
        <v>46</v>
      </c>
      <c r="B44034">
        <v>12</v>
      </c>
      <c r="C44034">
        <v>2009</v>
      </c>
      <c r="D44034" t="s">
        <v>79</v>
      </c>
      <c r="E44034" t="s">
        <v>115</v>
      </c>
      <c r="F44034" t="s">
        <v>171</v>
      </c>
      <c r="G44034">
        <v>0</v>
      </c>
    </row>
    <row r="44035" spans="1:7">
      <c r="A44035" t="s">
        <v>5</v>
      </c>
      <c r="B44035">
        <v>12</v>
      </c>
      <c r="C44035">
        <v>2010</v>
      </c>
      <c r="D44035" t="s">
        <v>79</v>
      </c>
      <c r="E44035" t="s">
        <v>115</v>
      </c>
      <c r="F44035" t="s">
        <v>172</v>
      </c>
      <c r="G44035">
        <v>47.870000000000005</v>
      </c>
    </row>
    <row r="44036" spans="1:7">
      <c r="A44036" t="s">
        <v>33</v>
      </c>
      <c r="B44036">
        <v>9</v>
      </c>
      <c r="C44036">
        <v>2010</v>
      </c>
      <c r="D44036" t="s">
        <v>79</v>
      </c>
      <c r="E44036" t="s">
        <v>115</v>
      </c>
      <c r="F44036" t="s">
        <v>178</v>
      </c>
      <c r="G44036">
        <v>1118.01</v>
      </c>
    </row>
    <row r="44037" spans="1:7">
      <c r="A44037" t="s">
        <v>68</v>
      </c>
      <c r="B44037">
        <v>1</v>
      </c>
      <c r="C44037">
        <v>2010</v>
      </c>
      <c r="D44037" t="s">
        <v>79</v>
      </c>
      <c r="E44037" t="s">
        <v>115</v>
      </c>
      <c r="F44037" t="s">
        <v>178</v>
      </c>
      <c r="G44037">
        <v>4432.8500000000004</v>
      </c>
    </row>
    <row r="44038" spans="1:7">
      <c r="A44038" t="s">
        <v>5</v>
      </c>
      <c r="B44038">
        <v>12</v>
      </c>
      <c r="C44038">
        <v>2010</v>
      </c>
      <c r="D44038" t="s">
        <v>79</v>
      </c>
      <c r="E44038" t="s">
        <v>115</v>
      </c>
      <c r="F44038" t="s">
        <v>178</v>
      </c>
      <c r="G44038">
        <v>7124.24</v>
      </c>
    </row>
    <row r="44039" spans="1:7">
      <c r="A44039" t="s">
        <v>19</v>
      </c>
      <c r="B44039">
        <v>11</v>
      </c>
      <c r="C44039">
        <v>2010</v>
      </c>
      <c r="D44039" t="s">
        <v>79</v>
      </c>
      <c r="E44039" t="s">
        <v>115</v>
      </c>
      <c r="F44039" t="s">
        <v>178</v>
      </c>
      <c r="G44039">
        <v>1517.53</v>
      </c>
    </row>
    <row r="44040" spans="1:7">
      <c r="A44040" t="s">
        <v>40</v>
      </c>
      <c r="B44040">
        <v>10</v>
      </c>
      <c r="C44040">
        <v>2011</v>
      </c>
      <c r="D44040" t="s">
        <v>79</v>
      </c>
      <c r="E44040" t="s">
        <v>115</v>
      </c>
      <c r="F44040" t="s">
        <v>178</v>
      </c>
      <c r="G44040">
        <v>1641.42</v>
      </c>
    </row>
    <row r="44041" spans="1:7">
      <c r="A44041" t="s">
        <v>32</v>
      </c>
      <c r="B44041">
        <v>10</v>
      </c>
      <c r="C44041">
        <v>2009</v>
      </c>
      <c r="D44041" t="s">
        <v>79</v>
      </c>
      <c r="E44041" t="s">
        <v>115</v>
      </c>
      <c r="F44041" t="s">
        <v>178</v>
      </c>
      <c r="G44041">
        <v>1957.4</v>
      </c>
    </row>
    <row r="44042" spans="1:7">
      <c r="A44042" t="s">
        <v>9</v>
      </c>
      <c r="B44042">
        <v>8</v>
      </c>
      <c r="C44042">
        <v>2009</v>
      </c>
      <c r="D44042" t="s">
        <v>79</v>
      </c>
      <c r="E44042" t="s">
        <v>115</v>
      </c>
      <c r="F44042" t="s">
        <v>178</v>
      </c>
      <c r="G44042">
        <v>1009.37</v>
      </c>
    </row>
    <row r="44043" spans="1:7">
      <c r="A44043" t="s">
        <v>27</v>
      </c>
      <c r="B44043">
        <v>1</v>
      </c>
      <c r="C44043">
        <v>2009</v>
      </c>
      <c r="D44043" t="s">
        <v>79</v>
      </c>
      <c r="E44043" t="s">
        <v>115</v>
      </c>
      <c r="F44043" t="s">
        <v>178</v>
      </c>
      <c r="G44043">
        <v>836.22</v>
      </c>
    </row>
    <row r="44044" spans="1:7">
      <c r="A44044" t="s">
        <v>45</v>
      </c>
      <c r="B44044">
        <v>3</v>
      </c>
      <c r="C44044">
        <v>2010</v>
      </c>
      <c r="D44044" t="s">
        <v>79</v>
      </c>
      <c r="E44044" t="s">
        <v>115</v>
      </c>
      <c r="F44044" t="s">
        <v>182</v>
      </c>
      <c r="G44044">
        <v>0</v>
      </c>
    </row>
    <row r="44045" spans="1:7">
      <c r="A44045" t="s">
        <v>19</v>
      </c>
      <c r="B44045">
        <v>11</v>
      </c>
      <c r="C44045">
        <v>2010</v>
      </c>
      <c r="D44045" t="s">
        <v>79</v>
      </c>
      <c r="E44045" t="s">
        <v>115</v>
      </c>
      <c r="F44045" t="s">
        <v>182</v>
      </c>
      <c r="G44045">
        <v>0</v>
      </c>
    </row>
    <row r="44046" spans="1:7">
      <c r="A44046" t="s">
        <v>22</v>
      </c>
      <c r="B44046">
        <v>9</v>
      </c>
      <c r="C44046">
        <v>2011</v>
      </c>
      <c r="D44046" t="s">
        <v>79</v>
      </c>
      <c r="E44046" t="s">
        <v>115</v>
      </c>
      <c r="F44046" t="s">
        <v>183</v>
      </c>
      <c r="G44046">
        <v>0</v>
      </c>
    </row>
    <row r="44047" spans="1:7">
      <c r="A44047" t="s">
        <v>37</v>
      </c>
      <c r="B44047">
        <v>11</v>
      </c>
      <c r="C44047">
        <v>2011</v>
      </c>
      <c r="D44047" t="s">
        <v>79</v>
      </c>
      <c r="E44047" t="s">
        <v>115</v>
      </c>
      <c r="F44047" t="s">
        <v>183</v>
      </c>
      <c r="G44047">
        <v>0</v>
      </c>
    </row>
    <row r="44048" spans="1:7">
      <c r="A44048" t="s">
        <v>25</v>
      </c>
      <c r="B44048">
        <v>8</v>
      </c>
      <c r="C44048">
        <v>2011</v>
      </c>
      <c r="D44048" t="s">
        <v>79</v>
      </c>
      <c r="E44048" t="s">
        <v>115</v>
      </c>
      <c r="F44048" t="s">
        <v>183</v>
      </c>
      <c r="G44048">
        <v>400</v>
      </c>
    </row>
    <row r="44049" spans="1:7">
      <c r="A44049" t="s">
        <v>29</v>
      </c>
      <c r="B44049">
        <v>6</v>
      </c>
      <c r="C44049">
        <v>2011</v>
      </c>
      <c r="D44049" t="s">
        <v>79</v>
      </c>
      <c r="E44049" t="s">
        <v>115</v>
      </c>
      <c r="F44049" t="s">
        <v>186</v>
      </c>
      <c r="G44049">
        <v>0</v>
      </c>
    </row>
    <row r="44050" spans="1:7">
      <c r="A44050" t="s">
        <v>13</v>
      </c>
      <c r="B44050">
        <v>7</v>
      </c>
      <c r="C44050">
        <v>2009</v>
      </c>
      <c r="D44050" t="s">
        <v>79</v>
      </c>
      <c r="E44050" t="s">
        <v>115</v>
      </c>
      <c r="F44050" t="s">
        <v>194</v>
      </c>
      <c r="G44050">
        <v>0</v>
      </c>
    </row>
    <row r="44051" spans="1:7">
      <c r="A44051" t="s">
        <v>43</v>
      </c>
      <c r="B44051">
        <v>5</v>
      </c>
      <c r="C44051">
        <v>2009</v>
      </c>
      <c r="D44051" t="s">
        <v>79</v>
      </c>
      <c r="E44051" t="s">
        <v>115</v>
      </c>
      <c r="F44051" t="s">
        <v>194</v>
      </c>
      <c r="G44051">
        <v>259.35000000000002</v>
      </c>
    </row>
    <row r="44052" spans="1:7">
      <c r="A44052" t="s">
        <v>44</v>
      </c>
      <c r="B44052">
        <v>2</v>
      </c>
      <c r="C44052">
        <v>2012</v>
      </c>
      <c r="D44052" t="s">
        <v>79</v>
      </c>
      <c r="E44052" t="s">
        <v>115</v>
      </c>
      <c r="F44052" t="s">
        <v>195</v>
      </c>
      <c r="G44052">
        <v>10311.620000000001</v>
      </c>
    </row>
    <row r="44053" spans="1:7">
      <c r="A44053" t="s">
        <v>22</v>
      </c>
      <c r="B44053">
        <v>9</v>
      </c>
      <c r="C44053">
        <v>2011</v>
      </c>
      <c r="D44053" t="s">
        <v>79</v>
      </c>
      <c r="E44053" t="s">
        <v>115</v>
      </c>
      <c r="F44053" t="s">
        <v>195</v>
      </c>
      <c r="G44053">
        <v>5000</v>
      </c>
    </row>
    <row r="44054" spans="1:7">
      <c r="A44054" t="s">
        <v>32</v>
      </c>
      <c r="B44054">
        <v>10</v>
      </c>
      <c r="C44054">
        <v>2009</v>
      </c>
      <c r="D44054" t="s">
        <v>79</v>
      </c>
      <c r="E44054" t="s">
        <v>115</v>
      </c>
      <c r="F44054" t="s">
        <v>195</v>
      </c>
      <c r="G44054">
        <v>10424.370000000001</v>
      </c>
    </row>
    <row r="44055" spans="1:7">
      <c r="A44055" t="s">
        <v>26</v>
      </c>
      <c r="B44055">
        <v>9</v>
      </c>
      <c r="C44055">
        <v>2009</v>
      </c>
      <c r="D44055" t="s">
        <v>79</v>
      </c>
      <c r="E44055" t="s">
        <v>115</v>
      </c>
      <c r="F44055" t="s">
        <v>195</v>
      </c>
      <c r="G44055">
        <v>3753.55</v>
      </c>
    </row>
    <row r="44056" spans="1:7">
      <c r="A44056" t="s">
        <v>46</v>
      </c>
      <c r="B44056">
        <v>12</v>
      </c>
      <c r="C44056">
        <v>2009</v>
      </c>
      <c r="D44056" t="s">
        <v>79</v>
      </c>
      <c r="E44056" t="s">
        <v>115</v>
      </c>
      <c r="F44056" t="s">
        <v>195</v>
      </c>
      <c r="G44056">
        <v>1801.15</v>
      </c>
    </row>
    <row r="44057" spans="1:7">
      <c r="A44057" t="s">
        <v>68</v>
      </c>
      <c r="B44057">
        <v>1</v>
      </c>
      <c r="C44057">
        <v>2010</v>
      </c>
      <c r="D44057" t="s">
        <v>79</v>
      </c>
      <c r="E44057" t="s">
        <v>115</v>
      </c>
      <c r="F44057" t="s">
        <v>196</v>
      </c>
      <c r="G44057">
        <v>1436.3700000000001</v>
      </c>
    </row>
    <row r="44058" spans="1:7">
      <c r="A44058" t="s">
        <v>99</v>
      </c>
      <c r="B44058">
        <v>1</v>
      </c>
      <c r="C44058">
        <v>2011</v>
      </c>
      <c r="D44058" t="s">
        <v>79</v>
      </c>
      <c r="E44058" t="s">
        <v>115</v>
      </c>
      <c r="F44058" t="s">
        <v>196</v>
      </c>
      <c r="G44058">
        <v>2278.2000000000003</v>
      </c>
    </row>
    <row r="44059" spans="1:7">
      <c r="A44059" t="s">
        <v>40</v>
      </c>
      <c r="B44059">
        <v>10</v>
      </c>
      <c r="C44059">
        <v>2011</v>
      </c>
      <c r="D44059" t="s">
        <v>79</v>
      </c>
      <c r="E44059" t="s">
        <v>115</v>
      </c>
      <c r="F44059" t="s">
        <v>196</v>
      </c>
      <c r="G44059">
        <v>1404.02</v>
      </c>
    </row>
    <row r="44060" spans="1:7">
      <c r="A44060" t="s">
        <v>37</v>
      </c>
      <c r="B44060">
        <v>11</v>
      </c>
      <c r="C44060">
        <v>2011</v>
      </c>
      <c r="D44060" t="s">
        <v>79</v>
      </c>
      <c r="E44060" t="s">
        <v>115</v>
      </c>
      <c r="F44060" t="s">
        <v>196</v>
      </c>
      <c r="G44060">
        <v>879.98</v>
      </c>
    </row>
    <row r="44061" spans="1:7">
      <c r="A44061" t="s">
        <v>55</v>
      </c>
      <c r="B44061">
        <v>3</v>
      </c>
      <c r="C44061">
        <v>2011</v>
      </c>
      <c r="D44061" t="s">
        <v>79</v>
      </c>
      <c r="E44061" t="s">
        <v>115</v>
      </c>
      <c r="F44061" t="s">
        <v>200</v>
      </c>
      <c r="G44061">
        <v>19166.060000000001</v>
      </c>
    </row>
    <row r="44062" spans="1:7">
      <c r="A44062" t="s">
        <v>29</v>
      </c>
      <c r="B44062">
        <v>6</v>
      </c>
      <c r="C44062">
        <v>2011</v>
      </c>
      <c r="D44062" t="s">
        <v>79</v>
      </c>
      <c r="E44062" t="s">
        <v>115</v>
      </c>
      <c r="F44062" t="s">
        <v>200</v>
      </c>
      <c r="G44062">
        <v>395</v>
      </c>
    </row>
    <row r="44063" spans="1:7">
      <c r="A44063" t="s">
        <v>17</v>
      </c>
      <c r="B44063">
        <v>4</v>
      </c>
      <c r="C44063">
        <v>2009</v>
      </c>
      <c r="D44063" t="s">
        <v>79</v>
      </c>
      <c r="E44063" t="s">
        <v>115</v>
      </c>
      <c r="F44063" t="s">
        <v>203</v>
      </c>
      <c r="G44063">
        <v>2511.9</v>
      </c>
    </row>
    <row r="44064" spans="1:7">
      <c r="A44064" t="s">
        <v>19</v>
      </c>
      <c r="B44064">
        <v>11</v>
      </c>
      <c r="C44064">
        <v>2010</v>
      </c>
      <c r="D44064" t="s">
        <v>79</v>
      </c>
      <c r="E44064" t="s">
        <v>115</v>
      </c>
      <c r="F44064" t="s">
        <v>203</v>
      </c>
      <c r="G44064">
        <v>550.57000000000005</v>
      </c>
    </row>
    <row r="44065" spans="1:7">
      <c r="A44065" t="s">
        <v>31</v>
      </c>
      <c r="B44065">
        <v>3</v>
      </c>
      <c r="C44065">
        <v>2012</v>
      </c>
      <c r="D44065" t="s">
        <v>79</v>
      </c>
      <c r="E44065" t="s">
        <v>115</v>
      </c>
      <c r="F44065" t="s">
        <v>203</v>
      </c>
      <c r="G44065">
        <v>1993.7</v>
      </c>
    </row>
    <row r="44066" spans="1:7">
      <c r="A44066" t="s">
        <v>35</v>
      </c>
      <c r="B44066">
        <v>5</v>
      </c>
      <c r="C44066">
        <v>2010</v>
      </c>
      <c r="D44066" t="s">
        <v>79</v>
      </c>
      <c r="E44066" t="s">
        <v>115</v>
      </c>
      <c r="F44066" t="s">
        <v>203</v>
      </c>
      <c r="G44066">
        <v>0</v>
      </c>
    </row>
    <row r="44067" spans="1:7">
      <c r="A44067" t="s">
        <v>85</v>
      </c>
      <c r="B44067">
        <v>4</v>
      </c>
      <c r="C44067">
        <v>2010</v>
      </c>
      <c r="D44067" t="s">
        <v>79</v>
      </c>
      <c r="E44067" t="s">
        <v>115</v>
      </c>
      <c r="F44067" t="s">
        <v>203</v>
      </c>
      <c r="G44067">
        <v>7</v>
      </c>
    </row>
    <row r="44068" spans="1:7">
      <c r="A44068" t="s">
        <v>52</v>
      </c>
      <c r="B44068">
        <v>6</v>
      </c>
      <c r="C44068">
        <v>2009</v>
      </c>
      <c r="D44068" t="s">
        <v>79</v>
      </c>
      <c r="E44068" t="s">
        <v>115</v>
      </c>
      <c r="F44068" t="s">
        <v>207</v>
      </c>
      <c r="G44068">
        <v>812.21</v>
      </c>
    </row>
    <row r="44069" spans="1:7">
      <c r="A44069" t="s">
        <v>13</v>
      </c>
      <c r="B44069">
        <v>7</v>
      </c>
      <c r="C44069">
        <v>2009</v>
      </c>
      <c r="D44069" t="s">
        <v>79</v>
      </c>
      <c r="E44069" t="s">
        <v>115</v>
      </c>
      <c r="F44069" t="s">
        <v>213</v>
      </c>
      <c r="G44069">
        <v>0</v>
      </c>
    </row>
    <row r="44070" spans="1:7">
      <c r="A44070" t="s">
        <v>46</v>
      </c>
      <c r="B44070">
        <v>12</v>
      </c>
      <c r="C44070">
        <v>2009</v>
      </c>
      <c r="D44070" t="s">
        <v>79</v>
      </c>
      <c r="E44070" t="s">
        <v>115</v>
      </c>
      <c r="F44070" t="s">
        <v>213</v>
      </c>
      <c r="G44070">
        <v>0</v>
      </c>
    </row>
    <row r="44071" spans="1:7">
      <c r="A44071" t="s">
        <v>26</v>
      </c>
      <c r="B44071">
        <v>9</v>
      </c>
      <c r="C44071">
        <v>2009</v>
      </c>
      <c r="D44071" t="s">
        <v>79</v>
      </c>
      <c r="E44071" t="s">
        <v>115</v>
      </c>
      <c r="F44071" t="s">
        <v>213</v>
      </c>
      <c r="G44071">
        <v>0</v>
      </c>
    </row>
    <row r="44072" spans="1:7">
      <c r="A44072" t="s">
        <v>30</v>
      </c>
      <c r="B44072">
        <v>8</v>
      </c>
      <c r="C44072">
        <v>2010</v>
      </c>
      <c r="D44072" t="s">
        <v>79</v>
      </c>
      <c r="E44072" t="s">
        <v>115</v>
      </c>
      <c r="F44072" t="s">
        <v>214</v>
      </c>
      <c r="G44072">
        <v>1226.0899999999999</v>
      </c>
    </row>
    <row r="44073" spans="1:7">
      <c r="A44073" t="s">
        <v>29</v>
      </c>
      <c r="B44073">
        <v>6</v>
      </c>
      <c r="C44073">
        <v>2011</v>
      </c>
      <c r="D44073" t="s">
        <v>79</v>
      </c>
      <c r="E44073" t="s">
        <v>115</v>
      </c>
      <c r="F44073" t="s">
        <v>214</v>
      </c>
      <c r="G44073">
        <v>1679.1100000000001</v>
      </c>
    </row>
    <row r="44074" spans="1:7">
      <c r="A44074" t="s">
        <v>37</v>
      </c>
      <c r="B44074">
        <v>11</v>
      </c>
      <c r="C44074">
        <v>2011</v>
      </c>
      <c r="D44074" t="s">
        <v>79</v>
      </c>
      <c r="E44074" t="s">
        <v>115</v>
      </c>
      <c r="F44074" t="s">
        <v>215</v>
      </c>
      <c r="G44074">
        <v>0</v>
      </c>
    </row>
    <row r="44075" spans="1:7">
      <c r="A44075" t="s">
        <v>55</v>
      </c>
      <c r="B44075">
        <v>3</v>
      </c>
      <c r="C44075">
        <v>2011</v>
      </c>
      <c r="D44075" t="s">
        <v>79</v>
      </c>
      <c r="E44075" t="s">
        <v>115</v>
      </c>
      <c r="F44075" t="s">
        <v>217</v>
      </c>
      <c r="G44075">
        <v>1413.33</v>
      </c>
    </row>
    <row r="44076" spans="1:7">
      <c r="A44076" t="s">
        <v>25</v>
      </c>
      <c r="B44076">
        <v>8</v>
      </c>
      <c r="C44076">
        <v>2011</v>
      </c>
      <c r="D44076" t="s">
        <v>79</v>
      </c>
      <c r="E44076" t="s">
        <v>115</v>
      </c>
      <c r="F44076" t="s">
        <v>217</v>
      </c>
      <c r="G44076">
        <v>1336.45</v>
      </c>
    </row>
    <row r="44077" spans="1:7">
      <c r="A44077" t="s">
        <v>44</v>
      </c>
      <c r="B44077">
        <v>2</v>
      </c>
      <c r="C44077">
        <v>2012</v>
      </c>
      <c r="D44077" t="s">
        <v>79</v>
      </c>
      <c r="E44077" t="s">
        <v>115</v>
      </c>
      <c r="F44077" t="s">
        <v>217</v>
      </c>
      <c r="G44077">
        <v>8001.21</v>
      </c>
    </row>
    <row r="44078" spans="1:7">
      <c r="A44078" t="s">
        <v>22</v>
      </c>
      <c r="B44078">
        <v>9</v>
      </c>
      <c r="C44078">
        <v>2011</v>
      </c>
      <c r="D44078" t="s">
        <v>79</v>
      </c>
      <c r="E44078" t="s">
        <v>115</v>
      </c>
      <c r="F44078" t="s">
        <v>217</v>
      </c>
      <c r="G44078">
        <v>708.77</v>
      </c>
    </row>
    <row r="44079" spans="1:7">
      <c r="A44079" t="s">
        <v>35</v>
      </c>
      <c r="B44079">
        <v>5</v>
      </c>
      <c r="C44079">
        <v>2010</v>
      </c>
      <c r="D44079" t="s">
        <v>79</v>
      </c>
      <c r="E44079" t="s">
        <v>115</v>
      </c>
      <c r="F44079" t="s">
        <v>217</v>
      </c>
      <c r="G44079">
        <v>637.69000000000005</v>
      </c>
    </row>
    <row r="44080" spans="1:7">
      <c r="A44080" t="s">
        <v>29</v>
      </c>
      <c r="B44080">
        <v>6</v>
      </c>
      <c r="C44080">
        <v>2011</v>
      </c>
      <c r="D44080" t="s">
        <v>79</v>
      </c>
      <c r="E44080" t="s">
        <v>115</v>
      </c>
      <c r="F44080" t="s">
        <v>222</v>
      </c>
      <c r="G44080">
        <v>31901.7</v>
      </c>
    </row>
    <row r="44081" spans="1:7">
      <c r="A44081" t="s">
        <v>26</v>
      </c>
      <c r="B44081">
        <v>9</v>
      </c>
      <c r="C44081">
        <v>2009</v>
      </c>
      <c r="D44081" t="s">
        <v>79</v>
      </c>
      <c r="E44081" t="s">
        <v>115</v>
      </c>
      <c r="F44081" t="s">
        <v>222</v>
      </c>
      <c r="G44081">
        <v>15269.08</v>
      </c>
    </row>
    <row r="44082" spans="1:7">
      <c r="A44082" t="s">
        <v>20</v>
      </c>
      <c r="B44082">
        <v>6</v>
      </c>
      <c r="C44082">
        <v>2010</v>
      </c>
      <c r="D44082" t="s">
        <v>79</v>
      </c>
      <c r="E44082" t="s">
        <v>115</v>
      </c>
      <c r="F44082" t="s">
        <v>222</v>
      </c>
      <c r="G44082">
        <v>20761.54</v>
      </c>
    </row>
    <row r="44083" spans="1:7">
      <c r="A44083" t="s">
        <v>9</v>
      </c>
      <c r="B44083">
        <v>8</v>
      </c>
      <c r="C44083">
        <v>2009</v>
      </c>
      <c r="D44083" t="s">
        <v>79</v>
      </c>
      <c r="E44083" t="s">
        <v>115</v>
      </c>
      <c r="F44083" t="s">
        <v>222</v>
      </c>
      <c r="G44083">
        <v>12211.77</v>
      </c>
    </row>
    <row r="44084" spans="1:7">
      <c r="A44084" t="s">
        <v>52</v>
      </c>
      <c r="B44084">
        <v>6</v>
      </c>
      <c r="C44084">
        <v>2009</v>
      </c>
      <c r="D44084" t="s">
        <v>79</v>
      </c>
      <c r="E44084" t="s">
        <v>115</v>
      </c>
      <c r="F44084" t="s">
        <v>222</v>
      </c>
      <c r="G44084">
        <v>13916.210000000001</v>
      </c>
    </row>
    <row r="44085" spans="1:7">
      <c r="A44085" t="s">
        <v>16</v>
      </c>
      <c r="B44085">
        <v>7</v>
      </c>
      <c r="C44085">
        <v>2010</v>
      </c>
      <c r="D44085" t="s">
        <v>79</v>
      </c>
      <c r="E44085" t="s">
        <v>115</v>
      </c>
      <c r="F44085" t="s">
        <v>224</v>
      </c>
      <c r="G44085">
        <v>-169.1</v>
      </c>
    </row>
    <row r="44086" spans="1:7">
      <c r="A44086" t="s">
        <v>46</v>
      </c>
      <c r="B44086">
        <v>12</v>
      </c>
      <c r="C44086">
        <v>2009</v>
      </c>
      <c r="D44086" t="s">
        <v>79</v>
      </c>
      <c r="E44086" t="s">
        <v>115</v>
      </c>
      <c r="F44086" t="s">
        <v>224</v>
      </c>
      <c r="G44086">
        <v>1338.57</v>
      </c>
    </row>
    <row r="44087" spans="1:7">
      <c r="A44087" t="s">
        <v>19</v>
      </c>
      <c r="B44087">
        <v>11</v>
      </c>
      <c r="C44087">
        <v>2010</v>
      </c>
      <c r="D44087" t="s">
        <v>79</v>
      </c>
      <c r="E44087" t="s">
        <v>115</v>
      </c>
      <c r="F44087" t="s">
        <v>224</v>
      </c>
      <c r="G44087">
        <v>1053.05</v>
      </c>
    </row>
    <row r="44088" spans="1:7">
      <c r="A44088" t="s">
        <v>24</v>
      </c>
      <c r="B44088">
        <v>5</v>
      </c>
      <c r="C44088">
        <v>2012</v>
      </c>
      <c r="D44088" t="s">
        <v>79</v>
      </c>
      <c r="E44088" t="s">
        <v>115</v>
      </c>
      <c r="F44088" t="s">
        <v>224</v>
      </c>
      <c r="G44088">
        <v>1675.54</v>
      </c>
    </row>
    <row r="44089" spans="1:7">
      <c r="A44089" t="s">
        <v>45</v>
      </c>
      <c r="B44089">
        <v>3</v>
      </c>
      <c r="C44089">
        <v>2010</v>
      </c>
      <c r="D44089" t="s">
        <v>79</v>
      </c>
      <c r="E44089" t="s">
        <v>115</v>
      </c>
      <c r="F44089" t="s">
        <v>224</v>
      </c>
      <c r="G44089">
        <v>4403.04</v>
      </c>
    </row>
    <row r="44090" spans="1:7">
      <c r="A44090" t="s">
        <v>32</v>
      </c>
      <c r="B44090">
        <v>10</v>
      </c>
      <c r="C44090">
        <v>2009</v>
      </c>
      <c r="D44090" t="s">
        <v>79</v>
      </c>
      <c r="E44090" t="s">
        <v>115</v>
      </c>
      <c r="F44090" t="s">
        <v>224</v>
      </c>
      <c r="G44090">
        <v>1613.69</v>
      </c>
    </row>
    <row r="44091" spans="1:7">
      <c r="A44091" t="s">
        <v>52</v>
      </c>
      <c r="B44091">
        <v>6</v>
      </c>
      <c r="C44091">
        <v>2009</v>
      </c>
      <c r="D44091" t="s">
        <v>79</v>
      </c>
      <c r="E44091" t="s">
        <v>115</v>
      </c>
      <c r="F44091" t="s">
        <v>224</v>
      </c>
      <c r="G44091">
        <v>4563.66</v>
      </c>
    </row>
    <row r="44092" spans="1:7">
      <c r="A44092" t="s">
        <v>24</v>
      </c>
      <c r="B44092">
        <v>5</v>
      </c>
      <c r="C44092">
        <v>2012</v>
      </c>
      <c r="D44092" t="s">
        <v>79</v>
      </c>
      <c r="E44092" t="s">
        <v>115</v>
      </c>
      <c r="F44092" t="s">
        <v>225</v>
      </c>
      <c r="G44092">
        <v>10</v>
      </c>
    </row>
    <row r="44093" spans="1:7">
      <c r="A44093" t="s">
        <v>33</v>
      </c>
      <c r="B44093">
        <v>9</v>
      </c>
      <c r="C44093">
        <v>2010</v>
      </c>
      <c r="D44093" t="s">
        <v>79</v>
      </c>
      <c r="E44093" t="s">
        <v>115</v>
      </c>
      <c r="F44093" t="s">
        <v>237</v>
      </c>
      <c r="G44093">
        <v>0</v>
      </c>
    </row>
    <row r="44094" spans="1:7">
      <c r="A44094" t="s">
        <v>63</v>
      </c>
      <c r="B44094">
        <v>12</v>
      </c>
      <c r="C44094">
        <v>2011</v>
      </c>
      <c r="D44094" t="s">
        <v>79</v>
      </c>
      <c r="E44094" t="s">
        <v>115</v>
      </c>
      <c r="F44094" t="s">
        <v>238</v>
      </c>
      <c r="G44094">
        <v>620.62</v>
      </c>
    </row>
    <row r="44095" spans="1:7">
      <c r="A44095" t="s">
        <v>30</v>
      </c>
      <c r="B44095">
        <v>8</v>
      </c>
      <c r="C44095">
        <v>2010</v>
      </c>
      <c r="D44095" t="s">
        <v>79</v>
      </c>
      <c r="E44095" t="s">
        <v>115</v>
      </c>
      <c r="F44095" t="s">
        <v>238</v>
      </c>
      <c r="G44095">
        <v>3208.79</v>
      </c>
    </row>
    <row r="44096" spans="1:7">
      <c r="A44096" t="s">
        <v>14</v>
      </c>
      <c r="B44096">
        <v>10</v>
      </c>
      <c r="C44096">
        <v>2010</v>
      </c>
      <c r="D44096" t="s">
        <v>79</v>
      </c>
      <c r="E44096" t="s">
        <v>115</v>
      </c>
      <c r="F44096" t="s">
        <v>238</v>
      </c>
      <c r="G44096">
        <v>4080.98</v>
      </c>
    </row>
    <row r="44097" spans="1:7">
      <c r="A44097" t="s">
        <v>20</v>
      </c>
      <c r="B44097">
        <v>6</v>
      </c>
      <c r="C44097">
        <v>2010</v>
      </c>
      <c r="D44097" t="s">
        <v>79</v>
      </c>
      <c r="E44097" t="s">
        <v>115</v>
      </c>
      <c r="F44097" t="s">
        <v>238</v>
      </c>
      <c r="G44097">
        <v>3662.05</v>
      </c>
    </row>
    <row r="44098" spans="1:7">
      <c r="A44098" t="s">
        <v>37</v>
      </c>
      <c r="B44098">
        <v>11</v>
      </c>
      <c r="C44098">
        <v>2011</v>
      </c>
      <c r="D44098" t="s">
        <v>79</v>
      </c>
      <c r="E44098" t="s">
        <v>115</v>
      </c>
      <c r="F44098" t="s">
        <v>239</v>
      </c>
      <c r="G44098">
        <v>0</v>
      </c>
    </row>
    <row r="44099" spans="1:7">
      <c r="A44099" t="s">
        <v>25</v>
      </c>
      <c r="B44099">
        <v>8</v>
      </c>
      <c r="C44099">
        <v>2011</v>
      </c>
      <c r="D44099" t="s">
        <v>79</v>
      </c>
      <c r="E44099" t="s">
        <v>115</v>
      </c>
      <c r="F44099" t="s">
        <v>243</v>
      </c>
      <c r="G44099">
        <v>0</v>
      </c>
    </row>
    <row r="44100" spans="1:7">
      <c r="A44100" t="s">
        <v>22</v>
      </c>
      <c r="B44100">
        <v>9</v>
      </c>
      <c r="C44100">
        <v>2011</v>
      </c>
      <c r="D44100" t="s">
        <v>79</v>
      </c>
      <c r="E44100" t="s">
        <v>115</v>
      </c>
      <c r="F44100" t="s">
        <v>243</v>
      </c>
      <c r="G44100">
        <v>0</v>
      </c>
    </row>
    <row r="44101" spans="1:7">
      <c r="A44101" t="s">
        <v>18</v>
      </c>
      <c r="B44101">
        <v>3</v>
      </c>
      <c r="C44101">
        <v>2009</v>
      </c>
      <c r="D44101" t="s">
        <v>79</v>
      </c>
      <c r="E44101" t="s">
        <v>115</v>
      </c>
      <c r="F44101" t="s">
        <v>244</v>
      </c>
      <c r="G44101">
        <v>1584.16</v>
      </c>
    </row>
    <row r="44102" spans="1:7">
      <c r="A44102" t="s">
        <v>37</v>
      </c>
      <c r="B44102">
        <v>11</v>
      </c>
      <c r="C44102">
        <v>2011</v>
      </c>
      <c r="D44102" t="s">
        <v>79</v>
      </c>
      <c r="E44102" t="s">
        <v>115</v>
      </c>
      <c r="F44102" t="s">
        <v>244</v>
      </c>
      <c r="G44102">
        <v>3079.86</v>
      </c>
    </row>
    <row r="44103" spans="1:7">
      <c r="A44103" t="s">
        <v>99</v>
      </c>
      <c r="B44103">
        <v>1</v>
      </c>
      <c r="C44103">
        <v>2011</v>
      </c>
      <c r="D44103" t="s">
        <v>79</v>
      </c>
      <c r="E44103" t="s">
        <v>115</v>
      </c>
      <c r="F44103" t="s">
        <v>244</v>
      </c>
      <c r="G44103">
        <v>1791.83</v>
      </c>
    </row>
    <row r="44104" spans="1:7">
      <c r="A44104" t="s">
        <v>44</v>
      </c>
      <c r="B44104">
        <v>2</v>
      </c>
      <c r="C44104">
        <v>2012</v>
      </c>
      <c r="D44104" t="s">
        <v>79</v>
      </c>
      <c r="E44104" t="s">
        <v>115</v>
      </c>
      <c r="F44104" t="s">
        <v>244</v>
      </c>
      <c r="G44104">
        <v>3479.6</v>
      </c>
    </row>
    <row r="44105" spans="1:7">
      <c r="A44105" t="s">
        <v>33</v>
      </c>
      <c r="B44105">
        <v>9</v>
      </c>
      <c r="C44105">
        <v>2010</v>
      </c>
      <c r="D44105" t="s">
        <v>79</v>
      </c>
      <c r="E44105" t="s">
        <v>115</v>
      </c>
      <c r="F44105" t="s">
        <v>245</v>
      </c>
      <c r="G44105">
        <v>3613.1800000000003</v>
      </c>
    </row>
    <row r="44106" spans="1:7">
      <c r="A44106" t="s">
        <v>31</v>
      </c>
      <c r="B44106">
        <v>3</v>
      </c>
      <c r="C44106">
        <v>2012</v>
      </c>
      <c r="D44106" t="s">
        <v>79</v>
      </c>
      <c r="E44106" t="s">
        <v>115</v>
      </c>
      <c r="F44106" t="s">
        <v>245</v>
      </c>
      <c r="G44106">
        <v>7832.55</v>
      </c>
    </row>
    <row r="44107" spans="1:7">
      <c r="A44107" t="s">
        <v>63</v>
      </c>
      <c r="B44107">
        <v>12</v>
      </c>
      <c r="C44107">
        <v>2011</v>
      </c>
      <c r="D44107" t="s">
        <v>79</v>
      </c>
      <c r="E44107" t="s">
        <v>115</v>
      </c>
      <c r="F44107" t="s">
        <v>245</v>
      </c>
      <c r="G44107">
        <v>3070.3</v>
      </c>
    </row>
    <row r="44108" spans="1:7">
      <c r="A44108" t="s">
        <v>42</v>
      </c>
      <c r="B44108">
        <v>2</v>
      </c>
      <c r="C44108">
        <v>2010</v>
      </c>
      <c r="D44108" t="s">
        <v>79</v>
      </c>
      <c r="E44108" t="s">
        <v>115</v>
      </c>
      <c r="F44108" t="s">
        <v>245</v>
      </c>
      <c r="G44108">
        <v>6243.95</v>
      </c>
    </row>
    <row r="44109" spans="1:7">
      <c r="A44109" t="s">
        <v>99</v>
      </c>
      <c r="B44109">
        <v>1</v>
      </c>
      <c r="C44109">
        <v>2011</v>
      </c>
      <c r="D44109" t="s">
        <v>79</v>
      </c>
      <c r="E44109" t="s">
        <v>115</v>
      </c>
      <c r="F44109" t="s">
        <v>245</v>
      </c>
      <c r="G44109">
        <v>4843.79</v>
      </c>
    </row>
    <row r="44110" spans="1:7">
      <c r="A44110" t="s">
        <v>52</v>
      </c>
      <c r="B44110">
        <v>6</v>
      </c>
      <c r="C44110">
        <v>2009</v>
      </c>
      <c r="D44110" t="s">
        <v>79</v>
      </c>
      <c r="E44110" t="s">
        <v>115</v>
      </c>
      <c r="F44110" t="s">
        <v>245</v>
      </c>
      <c r="G44110">
        <v>2801.64</v>
      </c>
    </row>
    <row r="44111" spans="1:7">
      <c r="A44111" t="s">
        <v>30</v>
      </c>
      <c r="B44111">
        <v>8</v>
      </c>
      <c r="C44111">
        <v>2010</v>
      </c>
      <c r="D44111" t="s">
        <v>79</v>
      </c>
      <c r="E44111" t="s">
        <v>115</v>
      </c>
      <c r="F44111" t="s">
        <v>248</v>
      </c>
      <c r="G44111">
        <v>0</v>
      </c>
    </row>
    <row r="44112" spans="1:7">
      <c r="A44112" t="s">
        <v>24</v>
      </c>
      <c r="B44112">
        <v>5</v>
      </c>
      <c r="C44112">
        <v>2012</v>
      </c>
      <c r="D44112" t="s">
        <v>79</v>
      </c>
      <c r="E44112" t="s">
        <v>115</v>
      </c>
      <c r="F44112" t="s">
        <v>248</v>
      </c>
      <c r="G44112">
        <v>1105.95</v>
      </c>
    </row>
    <row r="44113" spans="1:7">
      <c r="A44113" t="s">
        <v>17</v>
      </c>
      <c r="B44113">
        <v>4</v>
      </c>
      <c r="C44113">
        <v>2009</v>
      </c>
      <c r="D44113" t="s">
        <v>79</v>
      </c>
      <c r="E44113" t="s">
        <v>115</v>
      </c>
      <c r="F44113" t="s">
        <v>248</v>
      </c>
      <c r="G44113">
        <v>0</v>
      </c>
    </row>
    <row r="44114" spans="1:7">
      <c r="A44114" t="s">
        <v>14</v>
      </c>
      <c r="B44114">
        <v>10</v>
      </c>
      <c r="C44114">
        <v>2010</v>
      </c>
      <c r="D44114" t="s">
        <v>79</v>
      </c>
      <c r="E44114" t="s">
        <v>115</v>
      </c>
      <c r="F44114" t="s">
        <v>249</v>
      </c>
      <c r="G44114">
        <v>0</v>
      </c>
    </row>
    <row r="44115" spans="1:7">
      <c r="A44115" t="s">
        <v>5</v>
      </c>
      <c r="B44115">
        <v>12</v>
      </c>
      <c r="C44115">
        <v>2010</v>
      </c>
      <c r="D44115" t="s">
        <v>79</v>
      </c>
      <c r="E44115" t="s">
        <v>115</v>
      </c>
      <c r="F44115" t="s">
        <v>251</v>
      </c>
      <c r="G44115">
        <v>236.92000000000002</v>
      </c>
    </row>
    <row r="44116" spans="1:7">
      <c r="A44116" t="s">
        <v>25</v>
      </c>
      <c r="B44116">
        <v>8</v>
      </c>
      <c r="C44116">
        <v>2011</v>
      </c>
      <c r="D44116" t="s">
        <v>79</v>
      </c>
      <c r="E44116" t="s">
        <v>115</v>
      </c>
      <c r="F44116" t="s">
        <v>251</v>
      </c>
      <c r="G44116">
        <v>764.29</v>
      </c>
    </row>
    <row r="44117" spans="1:7">
      <c r="A44117" t="s">
        <v>38</v>
      </c>
      <c r="B44117">
        <v>7</v>
      </c>
      <c r="C44117">
        <v>2011</v>
      </c>
      <c r="D44117" t="s">
        <v>79</v>
      </c>
      <c r="E44117" t="s">
        <v>115</v>
      </c>
      <c r="F44117" t="s">
        <v>251</v>
      </c>
      <c r="G44117">
        <v>657.98</v>
      </c>
    </row>
    <row r="44118" spans="1:7">
      <c r="A44118" t="s">
        <v>85</v>
      </c>
      <c r="B44118">
        <v>4</v>
      </c>
      <c r="C44118">
        <v>2010</v>
      </c>
      <c r="D44118" t="s">
        <v>79</v>
      </c>
      <c r="E44118" t="s">
        <v>115</v>
      </c>
      <c r="F44118" t="s">
        <v>251</v>
      </c>
      <c r="G44118">
        <v>0</v>
      </c>
    </row>
    <row r="44119" spans="1:7">
      <c r="A44119" t="s">
        <v>39</v>
      </c>
      <c r="B44119">
        <v>5</v>
      </c>
      <c r="C44119">
        <v>2011</v>
      </c>
      <c r="D44119" t="s">
        <v>79</v>
      </c>
      <c r="E44119" t="s">
        <v>115</v>
      </c>
      <c r="F44119" t="s">
        <v>251</v>
      </c>
      <c r="G44119">
        <v>1663.05</v>
      </c>
    </row>
    <row r="44120" spans="1:7">
      <c r="A44120" t="s">
        <v>16</v>
      </c>
      <c r="B44120">
        <v>7</v>
      </c>
      <c r="C44120">
        <v>2010</v>
      </c>
      <c r="D44120" t="s">
        <v>79</v>
      </c>
      <c r="E44120" t="s">
        <v>115</v>
      </c>
      <c r="F44120" t="s">
        <v>251</v>
      </c>
      <c r="G44120">
        <v>0</v>
      </c>
    </row>
    <row r="44121" spans="1:7">
      <c r="A44121" t="s">
        <v>19</v>
      </c>
      <c r="B44121">
        <v>11</v>
      </c>
      <c r="C44121">
        <v>2010</v>
      </c>
      <c r="D44121" t="s">
        <v>79</v>
      </c>
      <c r="E44121" t="s">
        <v>115</v>
      </c>
      <c r="F44121" t="s">
        <v>255</v>
      </c>
      <c r="G44121">
        <v>0</v>
      </c>
    </row>
    <row r="44122" spans="1:7">
      <c r="A44122" t="s">
        <v>25</v>
      </c>
      <c r="B44122">
        <v>8</v>
      </c>
      <c r="C44122">
        <v>2011</v>
      </c>
      <c r="D44122" t="s">
        <v>79</v>
      </c>
      <c r="E44122" t="s">
        <v>115</v>
      </c>
      <c r="F44122" t="s">
        <v>258</v>
      </c>
      <c r="G44122">
        <v>0</v>
      </c>
    </row>
    <row r="44123" spans="1:7">
      <c r="A44123" t="s">
        <v>22</v>
      </c>
      <c r="B44123">
        <v>9</v>
      </c>
      <c r="C44123">
        <v>2011</v>
      </c>
      <c r="D44123" t="s">
        <v>79</v>
      </c>
      <c r="E44123" t="s">
        <v>115</v>
      </c>
      <c r="F44123" t="s">
        <v>258</v>
      </c>
      <c r="G44123">
        <v>0</v>
      </c>
    </row>
    <row r="44124" spans="1:7">
      <c r="A44124" t="s">
        <v>24</v>
      </c>
      <c r="B44124">
        <v>5</v>
      </c>
      <c r="C44124">
        <v>2012</v>
      </c>
      <c r="D44124" t="s">
        <v>79</v>
      </c>
      <c r="E44124" t="s">
        <v>115</v>
      </c>
      <c r="F44124" t="s">
        <v>258</v>
      </c>
      <c r="G44124">
        <v>0</v>
      </c>
    </row>
    <row r="44125" spans="1:7">
      <c r="A44125" t="s">
        <v>28</v>
      </c>
      <c r="B44125">
        <v>4</v>
      </c>
      <c r="C44125">
        <v>2012</v>
      </c>
      <c r="D44125" t="s">
        <v>79</v>
      </c>
      <c r="E44125" t="s">
        <v>115</v>
      </c>
      <c r="F44125" t="s">
        <v>258</v>
      </c>
      <c r="G44125">
        <v>0</v>
      </c>
    </row>
    <row r="44126" spans="1:7">
      <c r="A44126" t="s">
        <v>35</v>
      </c>
      <c r="B44126">
        <v>5</v>
      </c>
      <c r="C44126">
        <v>2010</v>
      </c>
      <c r="D44126" t="s">
        <v>79</v>
      </c>
      <c r="E44126" t="s">
        <v>115</v>
      </c>
      <c r="F44126" t="s">
        <v>260</v>
      </c>
      <c r="G44126">
        <v>0</v>
      </c>
    </row>
    <row r="44127" spans="1:7">
      <c r="A44127" t="s">
        <v>39</v>
      </c>
      <c r="B44127">
        <v>5</v>
      </c>
      <c r="C44127">
        <v>2011</v>
      </c>
      <c r="D44127" t="s">
        <v>79</v>
      </c>
      <c r="E44127" t="s">
        <v>115</v>
      </c>
      <c r="F44127" t="s">
        <v>260</v>
      </c>
      <c r="G44127">
        <v>174.96</v>
      </c>
    </row>
    <row r="44128" spans="1:7">
      <c r="A44128" t="s">
        <v>63</v>
      </c>
      <c r="B44128">
        <v>12</v>
      </c>
      <c r="C44128">
        <v>2011</v>
      </c>
      <c r="D44128" t="s">
        <v>79</v>
      </c>
      <c r="E44128" t="s">
        <v>115</v>
      </c>
      <c r="F44128" t="s">
        <v>260</v>
      </c>
      <c r="G44128">
        <v>0</v>
      </c>
    </row>
    <row r="44129" spans="1:7">
      <c r="A44129" t="s">
        <v>5</v>
      </c>
      <c r="B44129">
        <v>12</v>
      </c>
      <c r="C44129">
        <v>2010</v>
      </c>
      <c r="D44129" t="s">
        <v>79</v>
      </c>
      <c r="E44129" t="s">
        <v>115</v>
      </c>
      <c r="F44129" t="s">
        <v>261</v>
      </c>
      <c r="G44129">
        <v>-124.44</v>
      </c>
    </row>
    <row r="44130" spans="1:7">
      <c r="A44130" t="s">
        <v>14</v>
      </c>
      <c r="B44130">
        <v>10</v>
      </c>
      <c r="C44130">
        <v>2010</v>
      </c>
      <c r="D44130" t="s">
        <v>79</v>
      </c>
      <c r="E44130" t="s">
        <v>115</v>
      </c>
      <c r="F44130" t="s">
        <v>261</v>
      </c>
      <c r="G44130">
        <v>0</v>
      </c>
    </row>
    <row r="44131" spans="1:7">
      <c r="A44131" t="s">
        <v>32</v>
      </c>
      <c r="B44131">
        <v>10</v>
      </c>
      <c r="C44131">
        <v>2009</v>
      </c>
      <c r="D44131" t="s">
        <v>79</v>
      </c>
      <c r="E44131" t="s">
        <v>115</v>
      </c>
      <c r="F44131" t="s">
        <v>262</v>
      </c>
      <c r="G44131">
        <v>89880.09</v>
      </c>
    </row>
    <row r="44132" spans="1:7">
      <c r="A44132" t="s">
        <v>18</v>
      </c>
      <c r="B44132">
        <v>3</v>
      </c>
      <c r="C44132">
        <v>2009</v>
      </c>
      <c r="D44132" t="s">
        <v>79</v>
      </c>
      <c r="E44132" t="s">
        <v>115</v>
      </c>
      <c r="F44132" t="s">
        <v>262</v>
      </c>
      <c r="G44132">
        <v>66614.39</v>
      </c>
    </row>
    <row r="44133" spans="1:7">
      <c r="A44133" t="s">
        <v>42</v>
      </c>
      <c r="B44133">
        <v>2</v>
      </c>
      <c r="C44133">
        <v>2010</v>
      </c>
      <c r="D44133" t="s">
        <v>79</v>
      </c>
      <c r="E44133" t="s">
        <v>115</v>
      </c>
      <c r="F44133" t="s">
        <v>262</v>
      </c>
      <c r="G44133">
        <v>107623.25</v>
      </c>
    </row>
    <row r="44134" spans="1:7">
      <c r="A44134" t="s">
        <v>38</v>
      </c>
      <c r="B44134">
        <v>7</v>
      </c>
      <c r="C44134">
        <v>2011</v>
      </c>
      <c r="D44134" t="s">
        <v>79</v>
      </c>
      <c r="E44134" t="s">
        <v>115</v>
      </c>
      <c r="F44134" t="s">
        <v>262</v>
      </c>
      <c r="G44134">
        <v>67417.66</v>
      </c>
    </row>
    <row r="44135" spans="1:7">
      <c r="A44135" t="s">
        <v>19</v>
      </c>
      <c r="B44135">
        <v>11</v>
      </c>
      <c r="C44135">
        <v>2010</v>
      </c>
      <c r="D44135" t="s">
        <v>79</v>
      </c>
      <c r="E44135" t="s">
        <v>115</v>
      </c>
      <c r="F44135" t="s">
        <v>262</v>
      </c>
      <c r="G44135">
        <v>48814.3</v>
      </c>
    </row>
    <row r="44136" spans="1:7">
      <c r="A44136" t="s">
        <v>27</v>
      </c>
      <c r="B44136">
        <v>1</v>
      </c>
      <c r="C44136">
        <v>2009</v>
      </c>
      <c r="D44136" t="s">
        <v>79</v>
      </c>
      <c r="E44136" t="s">
        <v>115</v>
      </c>
      <c r="F44136" t="s">
        <v>262</v>
      </c>
      <c r="G44136">
        <v>49441.279999999999</v>
      </c>
    </row>
    <row r="44137" spans="1:7">
      <c r="A44137" t="s">
        <v>40</v>
      </c>
      <c r="B44137">
        <v>10</v>
      </c>
      <c r="C44137">
        <v>2011</v>
      </c>
      <c r="D44137" t="s">
        <v>79</v>
      </c>
      <c r="E44137" t="s">
        <v>115</v>
      </c>
      <c r="F44137" t="s">
        <v>263</v>
      </c>
      <c r="G44137">
        <v>6840.05</v>
      </c>
    </row>
    <row r="44138" spans="1:7">
      <c r="A44138" t="s">
        <v>26</v>
      </c>
      <c r="B44138">
        <v>9</v>
      </c>
      <c r="C44138">
        <v>2009</v>
      </c>
      <c r="D44138" t="s">
        <v>79</v>
      </c>
      <c r="E44138" t="s">
        <v>115</v>
      </c>
      <c r="F44138" t="s">
        <v>263</v>
      </c>
      <c r="G44138">
        <v>3358.25</v>
      </c>
    </row>
    <row r="44139" spans="1:7">
      <c r="A44139" t="s">
        <v>109</v>
      </c>
      <c r="B44139">
        <v>1</v>
      </c>
      <c r="C44139">
        <v>2012</v>
      </c>
      <c r="D44139" t="s">
        <v>79</v>
      </c>
      <c r="E44139" t="s">
        <v>115</v>
      </c>
      <c r="F44139" t="s">
        <v>263</v>
      </c>
      <c r="G44139">
        <v>9170.1</v>
      </c>
    </row>
    <row r="44140" spans="1:7">
      <c r="A44140" t="s">
        <v>35</v>
      </c>
      <c r="B44140">
        <v>5</v>
      </c>
      <c r="C44140">
        <v>2010</v>
      </c>
      <c r="D44140" t="s">
        <v>79</v>
      </c>
      <c r="E44140" t="s">
        <v>115</v>
      </c>
      <c r="F44140" t="s">
        <v>263</v>
      </c>
      <c r="G44140">
        <v>7849.85</v>
      </c>
    </row>
    <row r="44141" spans="1:7">
      <c r="A44141" t="s">
        <v>45</v>
      </c>
      <c r="B44141">
        <v>3</v>
      </c>
      <c r="C44141">
        <v>2010</v>
      </c>
      <c r="D44141" t="s">
        <v>79</v>
      </c>
      <c r="E44141" t="s">
        <v>115</v>
      </c>
      <c r="F44141" t="s">
        <v>263</v>
      </c>
      <c r="G44141">
        <v>5791.45</v>
      </c>
    </row>
    <row r="44142" spans="1:7">
      <c r="A44142" t="s">
        <v>68</v>
      </c>
      <c r="B44142">
        <v>1</v>
      </c>
      <c r="C44142">
        <v>2010</v>
      </c>
      <c r="D44142" t="s">
        <v>79</v>
      </c>
      <c r="E44142" t="s">
        <v>115</v>
      </c>
      <c r="F44142" t="s">
        <v>263</v>
      </c>
      <c r="G44142">
        <v>6993.6</v>
      </c>
    </row>
    <row r="44143" spans="1:7">
      <c r="A44143" t="s">
        <v>43</v>
      </c>
      <c r="B44143">
        <v>5</v>
      </c>
      <c r="C44143">
        <v>2009</v>
      </c>
      <c r="D44143" t="s">
        <v>79</v>
      </c>
      <c r="E44143" t="s">
        <v>115</v>
      </c>
      <c r="F44143" t="s">
        <v>264</v>
      </c>
      <c r="G44143">
        <v>-36375.4</v>
      </c>
    </row>
    <row r="44144" spans="1:7">
      <c r="A44144" t="s">
        <v>85</v>
      </c>
      <c r="B44144">
        <v>4</v>
      </c>
      <c r="C44144">
        <v>2010</v>
      </c>
      <c r="D44144" t="s">
        <v>79</v>
      </c>
      <c r="E44144" t="s">
        <v>115</v>
      </c>
      <c r="F44144" t="s">
        <v>264</v>
      </c>
      <c r="G44144">
        <v>-66946.399999999994</v>
      </c>
    </row>
    <row r="44145" spans="1:7">
      <c r="A44145" t="s">
        <v>37</v>
      </c>
      <c r="B44145">
        <v>11</v>
      </c>
      <c r="C44145">
        <v>2011</v>
      </c>
      <c r="D44145" t="s">
        <v>79</v>
      </c>
      <c r="E44145" t="s">
        <v>115</v>
      </c>
      <c r="F44145" t="s">
        <v>264</v>
      </c>
      <c r="G44145">
        <v>6388.12</v>
      </c>
    </row>
    <row r="44146" spans="1:7">
      <c r="A44146" t="s">
        <v>29</v>
      </c>
      <c r="B44146">
        <v>6</v>
      </c>
      <c r="C44146">
        <v>2011</v>
      </c>
      <c r="D44146" t="s">
        <v>79</v>
      </c>
      <c r="E44146" t="s">
        <v>115</v>
      </c>
      <c r="F44146" t="s">
        <v>264</v>
      </c>
      <c r="G44146">
        <v>13801.65</v>
      </c>
    </row>
    <row r="44147" spans="1:7">
      <c r="A44147" t="s">
        <v>26</v>
      </c>
      <c r="B44147">
        <v>9</v>
      </c>
      <c r="C44147">
        <v>2009</v>
      </c>
      <c r="D44147" t="s">
        <v>79</v>
      </c>
      <c r="E44147" t="s">
        <v>115</v>
      </c>
      <c r="F44147" t="s">
        <v>264</v>
      </c>
      <c r="G44147">
        <v>3308.63</v>
      </c>
    </row>
    <row r="44148" spans="1:7">
      <c r="A44148" t="s">
        <v>30</v>
      </c>
      <c r="B44148">
        <v>8</v>
      </c>
      <c r="C44148">
        <v>2010</v>
      </c>
      <c r="D44148" t="s">
        <v>79</v>
      </c>
      <c r="E44148" t="s">
        <v>115</v>
      </c>
      <c r="F44148" t="s">
        <v>264</v>
      </c>
      <c r="G44148">
        <v>10757.95</v>
      </c>
    </row>
    <row r="44149" spans="1:7">
      <c r="A44149" t="s">
        <v>27</v>
      </c>
      <c r="B44149">
        <v>1</v>
      </c>
      <c r="C44149">
        <v>2009</v>
      </c>
      <c r="D44149" t="s">
        <v>79</v>
      </c>
      <c r="E44149" t="s">
        <v>115</v>
      </c>
      <c r="F44149" t="s">
        <v>92</v>
      </c>
      <c r="G44149">
        <v>1853.96</v>
      </c>
    </row>
    <row r="44150" spans="1:7">
      <c r="A44150" t="s">
        <v>17</v>
      </c>
      <c r="B44150">
        <v>4</v>
      </c>
      <c r="C44150">
        <v>2009</v>
      </c>
      <c r="D44150" t="s">
        <v>79</v>
      </c>
      <c r="E44150" t="s">
        <v>115</v>
      </c>
      <c r="F44150" t="s">
        <v>92</v>
      </c>
      <c r="G44150">
        <v>5217.68</v>
      </c>
    </row>
    <row r="44151" spans="1:7">
      <c r="A44151" t="s">
        <v>32</v>
      </c>
      <c r="B44151">
        <v>10</v>
      </c>
      <c r="C44151">
        <v>2009</v>
      </c>
      <c r="D44151" t="s">
        <v>79</v>
      </c>
      <c r="E44151" t="s">
        <v>115</v>
      </c>
      <c r="F44151" t="s">
        <v>119</v>
      </c>
      <c r="G44151">
        <v>15.13</v>
      </c>
    </row>
    <row r="44152" spans="1:7">
      <c r="A44152" t="s">
        <v>40</v>
      </c>
      <c r="B44152">
        <v>10</v>
      </c>
      <c r="C44152">
        <v>2011</v>
      </c>
      <c r="D44152" t="s">
        <v>79</v>
      </c>
      <c r="E44152" t="s">
        <v>115</v>
      </c>
      <c r="F44152" t="s">
        <v>119</v>
      </c>
      <c r="G44152">
        <v>0</v>
      </c>
    </row>
    <row r="44153" spans="1:7">
      <c r="A44153" t="s">
        <v>63</v>
      </c>
      <c r="B44153">
        <v>12</v>
      </c>
      <c r="C44153">
        <v>2011</v>
      </c>
      <c r="D44153" t="s">
        <v>79</v>
      </c>
      <c r="E44153" t="s">
        <v>115</v>
      </c>
      <c r="F44153" t="s">
        <v>121</v>
      </c>
      <c r="G44153">
        <v>0</v>
      </c>
    </row>
    <row r="44154" spans="1:7">
      <c r="A44154" t="s">
        <v>26</v>
      </c>
      <c r="B44154">
        <v>9</v>
      </c>
      <c r="C44154">
        <v>2009</v>
      </c>
      <c r="D44154" t="s">
        <v>79</v>
      </c>
      <c r="E44154" t="s">
        <v>115</v>
      </c>
      <c r="F44154" t="s">
        <v>126</v>
      </c>
      <c r="G44154">
        <v>7085.4000000000005</v>
      </c>
    </row>
    <row r="44155" spans="1:7">
      <c r="A44155" t="s">
        <v>37</v>
      </c>
      <c r="B44155">
        <v>11</v>
      </c>
      <c r="C44155">
        <v>2011</v>
      </c>
      <c r="D44155" t="s">
        <v>79</v>
      </c>
      <c r="E44155" t="s">
        <v>115</v>
      </c>
      <c r="F44155" t="s">
        <v>126</v>
      </c>
      <c r="G44155">
        <v>11806.65</v>
      </c>
    </row>
    <row r="44156" spans="1:7">
      <c r="A44156" t="s">
        <v>114</v>
      </c>
      <c r="B44156">
        <v>2</v>
      </c>
      <c r="C44156">
        <v>2011</v>
      </c>
      <c r="D44156" t="s">
        <v>79</v>
      </c>
      <c r="E44156" t="s">
        <v>115</v>
      </c>
      <c r="F44156" t="s">
        <v>126</v>
      </c>
      <c r="G44156">
        <v>22554.63</v>
      </c>
    </row>
    <row r="44157" spans="1:7">
      <c r="A44157" t="s">
        <v>19</v>
      </c>
      <c r="B44157">
        <v>11</v>
      </c>
      <c r="C44157">
        <v>2010</v>
      </c>
      <c r="D44157" t="s">
        <v>79</v>
      </c>
      <c r="E44157" t="s">
        <v>115</v>
      </c>
      <c r="F44157" t="s">
        <v>131</v>
      </c>
      <c r="G44157">
        <v>8694.18</v>
      </c>
    </row>
    <row r="44158" spans="1:7">
      <c r="A44158" t="s">
        <v>31</v>
      </c>
      <c r="B44158">
        <v>3</v>
      </c>
      <c r="C44158">
        <v>2012</v>
      </c>
      <c r="D44158" t="s">
        <v>79</v>
      </c>
      <c r="E44158" t="s">
        <v>115</v>
      </c>
      <c r="F44158" t="s">
        <v>131</v>
      </c>
      <c r="G44158">
        <v>7401.37</v>
      </c>
    </row>
    <row r="44159" spans="1:7">
      <c r="A44159" t="s">
        <v>14</v>
      </c>
      <c r="B44159">
        <v>10</v>
      </c>
      <c r="C44159">
        <v>2010</v>
      </c>
      <c r="D44159" t="s">
        <v>79</v>
      </c>
      <c r="E44159" t="s">
        <v>115</v>
      </c>
      <c r="F44159" t="s">
        <v>131</v>
      </c>
      <c r="G44159">
        <v>12391.59</v>
      </c>
    </row>
    <row r="44160" spans="1:7">
      <c r="A44160" t="s">
        <v>16</v>
      </c>
      <c r="B44160">
        <v>7</v>
      </c>
      <c r="C44160">
        <v>2010</v>
      </c>
      <c r="D44160" t="s">
        <v>79</v>
      </c>
      <c r="E44160" t="s">
        <v>115</v>
      </c>
      <c r="F44160" t="s">
        <v>131</v>
      </c>
      <c r="G44160">
        <v>5099.66</v>
      </c>
    </row>
    <row r="44161" spans="1:7">
      <c r="A44161" t="s">
        <v>20</v>
      </c>
      <c r="B44161">
        <v>6</v>
      </c>
      <c r="C44161">
        <v>2010</v>
      </c>
      <c r="D44161" t="s">
        <v>79</v>
      </c>
      <c r="E44161" t="s">
        <v>115</v>
      </c>
      <c r="F44161" t="s">
        <v>131</v>
      </c>
      <c r="G44161">
        <v>5151.7700000000004</v>
      </c>
    </row>
    <row r="44162" spans="1:7">
      <c r="A44162" t="s">
        <v>114</v>
      </c>
      <c r="B44162">
        <v>2</v>
      </c>
      <c r="C44162">
        <v>2011</v>
      </c>
      <c r="D44162" t="s">
        <v>79</v>
      </c>
      <c r="E44162" t="s">
        <v>115</v>
      </c>
      <c r="F44162" t="s">
        <v>131</v>
      </c>
      <c r="G44162">
        <v>15971.85</v>
      </c>
    </row>
    <row r="44163" spans="1:7">
      <c r="A44163" t="s">
        <v>13</v>
      </c>
      <c r="B44163">
        <v>7</v>
      </c>
      <c r="C44163">
        <v>2009</v>
      </c>
      <c r="D44163" t="s">
        <v>79</v>
      </c>
      <c r="E44163" t="s">
        <v>115</v>
      </c>
      <c r="F44163" t="s">
        <v>131</v>
      </c>
      <c r="G44163">
        <v>4078.35</v>
      </c>
    </row>
    <row r="44164" spans="1:7">
      <c r="A44164" t="s">
        <v>43</v>
      </c>
      <c r="B44164">
        <v>5</v>
      </c>
      <c r="C44164">
        <v>2009</v>
      </c>
      <c r="D44164" t="s">
        <v>79</v>
      </c>
      <c r="E44164" t="s">
        <v>115</v>
      </c>
      <c r="F44164" t="s">
        <v>131</v>
      </c>
      <c r="G44164">
        <v>7401.71</v>
      </c>
    </row>
    <row r="44165" spans="1:7">
      <c r="A44165" t="s">
        <v>25</v>
      </c>
      <c r="B44165">
        <v>8</v>
      </c>
      <c r="C44165">
        <v>2011</v>
      </c>
      <c r="D44165" t="s">
        <v>79</v>
      </c>
      <c r="E44165" t="s">
        <v>115</v>
      </c>
      <c r="F44165" t="s">
        <v>133</v>
      </c>
      <c r="G44165">
        <v>6089.97</v>
      </c>
    </row>
    <row r="44166" spans="1:7">
      <c r="A44166" t="s">
        <v>46</v>
      </c>
      <c r="B44166">
        <v>12</v>
      </c>
      <c r="C44166">
        <v>2009</v>
      </c>
      <c r="D44166" t="s">
        <v>79</v>
      </c>
      <c r="E44166" t="s">
        <v>115</v>
      </c>
      <c r="F44166" t="s">
        <v>133</v>
      </c>
      <c r="G44166">
        <v>6073.66</v>
      </c>
    </row>
    <row r="44167" spans="1:7">
      <c r="A44167" t="s">
        <v>30</v>
      </c>
      <c r="B44167">
        <v>8</v>
      </c>
      <c r="C44167">
        <v>2010</v>
      </c>
      <c r="D44167" t="s">
        <v>79</v>
      </c>
      <c r="E44167" t="s">
        <v>115</v>
      </c>
      <c r="F44167" t="s">
        <v>133</v>
      </c>
      <c r="G44167">
        <v>4001.13</v>
      </c>
    </row>
    <row r="44168" spans="1:7">
      <c r="A44168" t="s">
        <v>24</v>
      </c>
      <c r="B44168">
        <v>5</v>
      </c>
      <c r="C44168">
        <v>2012</v>
      </c>
      <c r="D44168" t="s">
        <v>79</v>
      </c>
      <c r="E44168" t="s">
        <v>115</v>
      </c>
      <c r="F44168" t="s">
        <v>138</v>
      </c>
      <c r="G44168">
        <v>0</v>
      </c>
    </row>
    <row r="44169" spans="1:7">
      <c r="A44169" t="s">
        <v>114</v>
      </c>
      <c r="B44169">
        <v>2</v>
      </c>
      <c r="C44169">
        <v>2011</v>
      </c>
      <c r="D44169" t="s">
        <v>79</v>
      </c>
      <c r="E44169" t="s">
        <v>115</v>
      </c>
      <c r="F44169" t="s">
        <v>138</v>
      </c>
      <c r="G44169">
        <v>258.05</v>
      </c>
    </row>
    <row r="44170" spans="1:7">
      <c r="A44170" t="s">
        <v>85</v>
      </c>
      <c r="B44170">
        <v>4</v>
      </c>
      <c r="C44170">
        <v>2010</v>
      </c>
      <c r="D44170" t="s">
        <v>79</v>
      </c>
      <c r="E44170" t="s">
        <v>115</v>
      </c>
      <c r="F44170" t="s">
        <v>138</v>
      </c>
      <c r="G44170">
        <v>1717.1200000000001</v>
      </c>
    </row>
    <row r="44171" spans="1:7">
      <c r="A44171" t="s">
        <v>39</v>
      </c>
      <c r="B44171">
        <v>5</v>
      </c>
      <c r="C44171">
        <v>2011</v>
      </c>
      <c r="D44171" t="s">
        <v>79</v>
      </c>
      <c r="E44171" t="s">
        <v>115</v>
      </c>
      <c r="F44171" t="s">
        <v>138</v>
      </c>
      <c r="G44171">
        <v>283.48</v>
      </c>
    </row>
    <row r="44172" spans="1:7">
      <c r="A44172" t="s">
        <v>27</v>
      </c>
      <c r="B44172">
        <v>1</v>
      </c>
      <c r="C44172">
        <v>2009</v>
      </c>
      <c r="D44172" t="s">
        <v>79</v>
      </c>
      <c r="E44172" t="s">
        <v>115</v>
      </c>
      <c r="F44172" t="s">
        <v>138</v>
      </c>
      <c r="G44172">
        <v>143.65</v>
      </c>
    </row>
    <row r="44173" spans="1:7">
      <c r="A44173" t="s">
        <v>55</v>
      </c>
      <c r="B44173">
        <v>3</v>
      </c>
      <c r="C44173">
        <v>2011</v>
      </c>
      <c r="D44173" t="s">
        <v>79</v>
      </c>
      <c r="E44173" t="s">
        <v>115</v>
      </c>
      <c r="F44173" t="s">
        <v>138</v>
      </c>
      <c r="G44173">
        <v>0</v>
      </c>
    </row>
    <row r="44174" spans="1:7">
      <c r="A44174" t="s">
        <v>38</v>
      </c>
      <c r="B44174">
        <v>7</v>
      </c>
      <c r="C44174">
        <v>2011</v>
      </c>
      <c r="D44174" t="s">
        <v>79</v>
      </c>
      <c r="E44174" t="s">
        <v>115</v>
      </c>
      <c r="F44174" t="s">
        <v>138</v>
      </c>
      <c r="G44174">
        <v>0</v>
      </c>
    </row>
    <row r="44175" spans="1:7">
      <c r="A44175" t="s">
        <v>9</v>
      </c>
      <c r="B44175">
        <v>8</v>
      </c>
      <c r="C44175">
        <v>2009</v>
      </c>
      <c r="D44175" t="s">
        <v>79</v>
      </c>
      <c r="E44175" t="s">
        <v>115</v>
      </c>
      <c r="F44175" t="s">
        <v>138</v>
      </c>
      <c r="G44175">
        <v>993.7</v>
      </c>
    </row>
    <row r="44176" spans="1:7">
      <c r="A44176" t="s">
        <v>29</v>
      </c>
      <c r="B44176">
        <v>6</v>
      </c>
      <c r="C44176">
        <v>2011</v>
      </c>
      <c r="D44176" t="s">
        <v>79</v>
      </c>
      <c r="E44176" t="s">
        <v>115</v>
      </c>
      <c r="F44176" t="s">
        <v>142</v>
      </c>
      <c r="G44176">
        <v>10191.68</v>
      </c>
    </row>
    <row r="44177" spans="1:7">
      <c r="A44177" t="s">
        <v>24</v>
      </c>
      <c r="B44177">
        <v>5</v>
      </c>
      <c r="C44177">
        <v>2012</v>
      </c>
      <c r="D44177" t="s">
        <v>79</v>
      </c>
      <c r="E44177" t="s">
        <v>115</v>
      </c>
      <c r="F44177" t="s">
        <v>142</v>
      </c>
      <c r="G44177">
        <v>19833.68</v>
      </c>
    </row>
    <row r="44178" spans="1:7">
      <c r="A44178" t="s">
        <v>114</v>
      </c>
      <c r="B44178">
        <v>2</v>
      </c>
      <c r="C44178">
        <v>2011</v>
      </c>
      <c r="D44178" t="s">
        <v>79</v>
      </c>
      <c r="E44178" t="s">
        <v>115</v>
      </c>
      <c r="F44178" t="s">
        <v>142</v>
      </c>
      <c r="G44178">
        <v>13304.98</v>
      </c>
    </row>
    <row r="44179" spans="1:7">
      <c r="A44179" t="s">
        <v>26</v>
      </c>
      <c r="B44179">
        <v>9</v>
      </c>
      <c r="C44179">
        <v>2009</v>
      </c>
      <c r="D44179" t="s">
        <v>79</v>
      </c>
      <c r="E44179" t="s">
        <v>115</v>
      </c>
      <c r="F44179" t="s">
        <v>142</v>
      </c>
      <c r="G44179">
        <v>9945.93</v>
      </c>
    </row>
    <row r="44180" spans="1:7">
      <c r="A44180" t="s">
        <v>89</v>
      </c>
      <c r="B44180">
        <v>4</v>
      </c>
      <c r="C44180">
        <v>2011</v>
      </c>
      <c r="D44180" t="s">
        <v>79</v>
      </c>
      <c r="E44180" t="s">
        <v>115</v>
      </c>
      <c r="F44180" t="s">
        <v>142</v>
      </c>
      <c r="G44180">
        <v>21370.25</v>
      </c>
    </row>
    <row r="44181" spans="1:7">
      <c r="A44181" t="s">
        <v>71</v>
      </c>
      <c r="B44181">
        <v>11</v>
      </c>
      <c r="C44181">
        <v>2009</v>
      </c>
      <c r="D44181" t="s">
        <v>79</v>
      </c>
      <c r="E44181" t="s">
        <v>115</v>
      </c>
      <c r="F44181" t="s">
        <v>143</v>
      </c>
      <c r="G44181">
        <v>31.07</v>
      </c>
    </row>
    <row r="44182" spans="1:7">
      <c r="A44182" t="s">
        <v>5</v>
      </c>
      <c r="B44182">
        <v>12</v>
      </c>
      <c r="C44182">
        <v>2010</v>
      </c>
      <c r="D44182" t="s">
        <v>79</v>
      </c>
      <c r="E44182" t="s">
        <v>115</v>
      </c>
      <c r="F44182" t="s">
        <v>143</v>
      </c>
      <c r="G44182">
        <v>68</v>
      </c>
    </row>
    <row r="44183" spans="1:7">
      <c r="A44183" t="s">
        <v>30</v>
      </c>
      <c r="B44183">
        <v>8</v>
      </c>
      <c r="C44183">
        <v>2010</v>
      </c>
      <c r="D44183" t="s">
        <v>79</v>
      </c>
      <c r="E44183" t="s">
        <v>115</v>
      </c>
      <c r="F44183" t="s">
        <v>143</v>
      </c>
      <c r="G44183">
        <v>32</v>
      </c>
    </row>
    <row r="44184" spans="1:7">
      <c r="A44184" t="s">
        <v>24</v>
      </c>
      <c r="B44184">
        <v>5</v>
      </c>
      <c r="C44184">
        <v>2012</v>
      </c>
      <c r="D44184" t="s">
        <v>79</v>
      </c>
      <c r="E44184" t="s">
        <v>115</v>
      </c>
      <c r="F44184" t="s">
        <v>144</v>
      </c>
      <c r="G44184">
        <v>7731.92</v>
      </c>
    </row>
    <row r="44185" spans="1:7">
      <c r="A44185" t="s">
        <v>27</v>
      </c>
      <c r="B44185">
        <v>1</v>
      </c>
      <c r="C44185">
        <v>2009</v>
      </c>
      <c r="D44185" t="s">
        <v>79</v>
      </c>
      <c r="E44185" t="s">
        <v>115</v>
      </c>
      <c r="F44185" t="s">
        <v>144</v>
      </c>
      <c r="G44185">
        <v>2035.2</v>
      </c>
    </row>
    <row r="44186" spans="1:7">
      <c r="A44186" t="s">
        <v>109</v>
      </c>
      <c r="B44186">
        <v>1</v>
      </c>
      <c r="C44186">
        <v>2012</v>
      </c>
      <c r="D44186" t="s">
        <v>79</v>
      </c>
      <c r="E44186" t="s">
        <v>115</v>
      </c>
      <c r="F44186" t="s">
        <v>144</v>
      </c>
      <c r="G44186">
        <v>4393.8599999999997</v>
      </c>
    </row>
    <row r="44187" spans="1:7">
      <c r="A44187" t="s">
        <v>33</v>
      </c>
      <c r="B44187">
        <v>9</v>
      </c>
      <c r="C44187">
        <v>2010</v>
      </c>
      <c r="D44187" t="s">
        <v>79</v>
      </c>
      <c r="E44187" t="s">
        <v>115</v>
      </c>
      <c r="F44187" t="s">
        <v>144</v>
      </c>
      <c r="G44187">
        <v>1656.18</v>
      </c>
    </row>
    <row r="44188" spans="1:7">
      <c r="A44188" t="s">
        <v>31</v>
      </c>
      <c r="B44188">
        <v>3</v>
      </c>
      <c r="C44188">
        <v>2012</v>
      </c>
      <c r="D44188" t="s">
        <v>79</v>
      </c>
      <c r="E44188" t="s">
        <v>115</v>
      </c>
      <c r="F44188" t="s">
        <v>147</v>
      </c>
      <c r="G44188">
        <v>674.89</v>
      </c>
    </row>
    <row r="44189" spans="1:7">
      <c r="A44189" t="s">
        <v>18</v>
      </c>
      <c r="B44189">
        <v>3</v>
      </c>
      <c r="C44189">
        <v>2009</v>
      </c>
      <c r="D44189" t="s">
        <v>79</v>
      </c>
      <c r="E44189" t="s">
        <v>115</v>
      </c>
      <c r="F44189" t="s">
        <v>147</v>
      </c>
      <c r="G44189">
        <v>119.85000000000001</v>
      </c>
    </row>
    <row r="44190" spans="1:7">
      <c r="A44190" t="s">
        <v>44</v>
      </c>
      <c r="B44190">
        <v>2</v>
      </c>
      <c r="C44190">
        <v>2012</v>
      </c>
      <c r="D44190" t="s">
        <v>79</v>
      </c>
      <c r="E44190" t="s">
        <v>115</v>
      </c>
      <c r="F44190" t="s">
        <v>147</v>
      </c>
      <c r="G44190">
        <v>1510.31</v>
      </c>
    </row>
    <row r="44191" spans="1:7">
      <c r="A44191" t="s">
        <v>46</v>
      </c>
      <c r="B44191">
        <v>12</v>
      </c>
      <c r="C44191">
        <v>2009</v>
      </c>
      <c r="D44191" t="s">
        <v>79</v>
      </c>
      <c r="E44191" t="s">
        <v>115</v>
      </c>
      <c r="F44191" t="s">
        <v>147</v>
      </c>
      <c r="G44191">
        <v>0</v>
      </c>
    </row>
    <row r="44192" spans="1:7">
      <c r="A44192" t="s">
        <v>9</v>
      </c>
      <c r="B44192">
        <v>8</v>
      </c>
      <c r="C44192">
        <v>2009</v>
      </c>
      <c r="D44192" t="s">
        <v>79</v>
      </c>
      <c r="E44192" t="s">
        <v>115</v>
      </c>
      <c r="F44192" t="s">
        <v>147</v>
      </c>
      <c r="G44192">
        <v>0</v>
      </c>
    </row>
    <row r="44193" spans="1:7">
      <c r="A44193" t="s">
        <v>35</v>
      </c>
      <c r="B44193">
        <v>5</v>
      </c>
      <c r="C44193">
        <v>2010</v>
      </c>
      <c r="D44193" t="s">
        <v>79</v>
      </c>
      <c r="E44193" t="s">
        <v>115</v>
      </c>
      <c r="F44193" t="s">
        <v>155</v>
      </c>
      <c r="G44193">
        <v>5515.79</v>
      </c>
    </row>
    <row r="44194" spans="1:7">
      <c r="A44194" t="s">
        <v>99</v>
      </c>
      <c r="B44194">
        <v>1</v>
      </c>
      <c r="C44194">
        <v>2011</v>
      </c>
      <c r="D44194" t="s">
        <v>79</v>
      </c>
      <c r="E44194" t="s">
        <v>115</v>
      </c>
      <c r="F44194" t="s">
        <v>155</v>
      </c>
      <c r="G44194">
        <v>5256.56</v>
      </c>
    </row>
    <row r="44195" spans="1:7">
      <c r="A44195" t="s">
        <v>37</v>
      </c>
      <c r="B44195">
        <v>11</v>
      </c>
      <c r="C44195">
        <v>2011</v>
      </c>
      <c r="D44195" t="s">
        <v>79</v>
      </c>
      <c r="E44195" t="s">
        <v>115</v>
      </c>
      <c r="F44195" t="s">
        <v>155</v>
      </c>
      <c r="G44195">
        <v>3065.4</v>
      </c>
    </row>
    <row r="44196" spans="1:7">
      <c r="A44196" t="s">
        <v>85</v>
      </c>
      <c r="B44196">
        <v>4</v>
      </c>
      <c r="C44196">
        <v>2010</v>
      </c>
      <c r="D44196" t="s">
        <v>79</v>
      </c>
      <c r="E44196" t="s">
        <v>115</v>
      </c>
      <c r="F44196" t="s">
        <v>155</v>
      </c>
      <c r="G44196">
        <v>14804.73</v>
      </c>
    </row>
    <row r="44197" spans="1:7">
      <c r="A44197" t="s">
        <v>42</v>
      </c>
      <c r="B44197">
        <v>2</v>
      </c>
      <c r="C44197">
        <v>2010</v>
      </c>
      <c r="D44197" t="s">
        <v>79</v>
      </c>
      <c r="E44197" t="s">
        <v>115</v>
      </c>
      <c r="F44197" t="s">
        <v>155</v>
      </c>
      <c r="G44197">
        <v>2204.12</v>
      </c>
    </row>
    <row r="44198" spans="1:7">
      <c r="A44198" t="s">
        <v>38</v>
      </c>
      <c r="B44198">
        <v>7</v>
      </c>
      <c r="C44198">
        <v>2011</v>
      </c>
      <c r="D44198" t="s">
        <v>79</v>
      </c>
      <c r="E44198" t="s">
        <v>115</v>
      </c>
      <c r="F44198" t="s">
        <v>155</v>
      </c>
      <c r="G44198">
        <v>5651.75</v>
      </c>
    </row>
    <row r="44199" spans="1:7">
      <c r="A44199" t="s">
        <v>14</v>
      </c>
      <c r="B44199">
        <v>10</v>
      </c>
      <c r="C44199">
        <v>2010</v>
      </c>
      <c r="D44199" t="s">
        <v>79</v>
      </c>
      <c r="E44199" t="s">
        <v>115</v>
      </c>
      <c r="F44199" t="s">
        <v>155</v>
      </c>
      <c r="G44199">
        <v>10774.710000000001</v>
      </c>
    </row>
    <row r="44200" spans="1:7">
      <c r="A44200" t="s">
        <v>29</v>
      </c>
      <c r="B44200">
        <v>6</v>
      </c>
      <c r="C44200">
        <v>2011</v>
      </c>
      <c r="D44200" t="s">
        <v>79</v>
      </c>
      <c r="E44200" t="s">
        <v>115</v>
      </c>
      <c r="F44200" t="s">
        <v>155</v>
      </c>
      <c r="G44200">
        <v>5770.9000000000005</v>
      </c>
    </row>
    <row r="44201" spans="1:7">
      <c r="A44201" t="s">
        <v>35</v>
      </c>
      <c r="B44201">
        <v>5</v>
      </c>
      <c r="C44201">
        <v>2010</v>
      </c>
      <c r="D44201" t="s">
        <v>79</v>
      </c>
      <c r="E44201" t="s">
        <v>115</v>
      </c>
      <c r="F44201" t="s">
        <v>157</v>
      </c>
      <c r="G44201">
        <v>313.45999999999998</v>
      </c>
    </row>
    <row r="44202" spans="1:7">
      <c r="A44202" t="s">
        <v>14</v>
      </c>
      <c r="B44202">
        <v>10</v>
      </c>
      <c r="C44202">
        <v>2010</v>
      </c>
      <c r="D44202" t="s">
        <v>79</v>
      </c>
      <c r="E44202" t="s">
        <v>115</v>
      </c>
      <c r="F44202" t="s">
        <v>158</v>
      </c>
      <c r="G44202">
        <v>8343.94</v>
      </c>
    </row>
    <row r="44203" spans="1:7">
      <c r="A44203" t="s">
        <v>42</v>
      </c>
      <c r="B44203">
        <v>2</v>
      </c>
      <c r="C44203">
        <v>2010</v>
      </c>
      <c r="D44203" t="s">
        <v>79</v>
      </c>
      <c r="E44203" t="s">
        <v>115</v>
      </c>
      <c r="F44203" t="s">
        <v>162</v>
      </c>
      <c r="G44203">
        <v>8806.36</v>
      </c>
    </row>
    <row r="44204" spans="1:7">
      <c r="A44204" t="s">
        <v>33</v>
      </c>
      <c r="B44204">
        <v>9</v>
      </c>
      <c r="C44204">
        <v>2010</v>
      </c>
      <c r="D44204" t="s">
        <v>79</v>
      </c>
      <c r="E44204" t="s">
        <v>115</v>
      </c>
      <c r="F44204" t="s">
        <v>162</v>
      </c>
      <c r="G44204">
        <v>2361.06</v>
      </c>
    </row>
    <row r="44205" spans="1:7">
      <c r="A44205" t="s">
        <v>23</v>
      </c>
      <c r="B44205">
        <v>2</v>
      </c>
      <c r="C44205">
        <v>2009</v>
      </c>
      <c r="D44205" t="s">
        <v>79</v>
      </c>
      <c r="E44205" t="s">
        <v>115</v>
      </c>
      <c r="F44205" t="s">
        <v>162</v>
      </c>
      <c r="G44205">
        <v>4076.21</v>
      </c>
    </row>
    <row r="44206" spans="1:7">
      <c r="A44206" t="s">
        <v>18</v>
      </c>
      <c r="B44206">
        <v>3</v>
      </c>
      <c r="C44206">
        <v>2009</v>
      </c>
      <c r="D44206" t="s">
        <v>79</v>
      </c>
      <c r="E44206" t="s">
        <v>115</v>
      </c>
      <c r="F44206" t="s">
        <v>162</v>
      </c>
      <c r="G44206">
        <v>8417.84</v>
      </c>
    </row>
    <row r="44207" spans="1:7">
      <c r="A44207" t="s">
        <v>68</v>
      </c>
      <c r="B44207">
        <v>1</v>
      </c>
      <c r="C44207">
        <v>2010</v>
      </c>
      <c r="D44207" t="s">
        <v>79</v>
      </c>
      <c r="E44207" t="s">
        <v>115</v>
      </c>
      <c r="F44207" t="s">
        <v>162</v>
      </c>
      <c r="G44207">
        <v>5215.4800000000005</v>
      </c>
    </row>
    <row r="44208" spans="1:7">
      <c r="A44208" t="s">
        <v>39</v>
      </c>
      <c r="B44208">
        <v>5</v>
      </c>
      <c r="C44208">
        <v>2011</v>
      </c>
      <c r="D44208" t="s">
        <v>79</v>
      </c>
      <c r="E44208" t="s">
        <v>115</v>
      </c>
      <c r="F44208" t="s">
        <v>162</v>
      </c>
      <c r="G44208">
        <v>2413.15</v>
      </c>
    </row>
    <row r="44209" spans="1:7">
      <c r="A44209" t="s">
        <v>35</v>
      </c>
      <c r="B44209">
        <v>5</v>
      </c>
      <c r="C44209">
        <v>2010</v>
      </c>
      <c r="D44209" t="s">
        <v>79</v>
      </c>
      <c r="E44209" t="s">
        <v>115</v>
      </c>
      <c r="F44209" t="s">
        <v>162</v>
      </c>
      <c r="G44209">
        <v>2582.98</v>
      </c>
    </row>
    <row r="44210" spans="1:7">
      <c r="A44210" t="s">
        <v>14</v>
      </c>
      <c r="B44210">
        <v>10</v>
      </c>
      <c r="C44210">
        <v>2010</v>
      </c>
      <c r="D44210" t="s">
        <v>79</v>
      </c>
      <c r="E44210" t="s">
        <v>115</v>
      </c>
      <c r="F44210" t="s">
        <v>164</v>
      </c>
      <c r="G44210">
        <v>0</v>
      </c>
    </row>
    <row r="44211" spans="1:7">
      <c r="A44211" t="s">
        <v>114</v>
      </c>
      <c r="B44211">
        <v>2</v>
      </c>
      <c r="C44211">
        <v>2011</v>
      </c>
      <c r="D44211" t="s">
        <v>79</v>
      </c>
      <c r="E44211" t="s">
        <v>115</v>
      </c>
      <c r="F44211" t="s">
        <v>167</v>
      </c>
      <c r="G44211">
        <v>2555.88</v>
      </c>
    </row>
    <row r="44212" spans="1:7">
      <c r="A44212" t="s">
        <v>5</v>
      </c>
      <c r="B44212">
        <v>12</v>
      </c>
      <c r="C44212">
        <v>2010</v>
      </c>
      <c r="D44212" t="s">
        <v>79</v>
      </c>
      <c r="E44212" t="s">
        <v>115</v>
      </c>
      <c r="F44212" t="s">
        <v>167</v>
      </c>
      <c r="G44212">
        <v>501.7</v>
      </c>
    </row>
    <row r="44213" spans="1:7">
      <c r="A44213" t="s">
        <v>40</v>
      </c>
      <c r="B44213">
        <v>10</v>
      </c>
      <c r="C44213">
        <v>2011</v>
      </c>
      <c r="D44213" t="s">
        <v>79</v>
      </c>
      <c r="E44213" t="s">
        <v>115</v>
      </c>
      <c r="F44213" t="s">
        <v>167</v>
      </c>
      <c r="G44213">
        <v>2415.7400000000002</v>
      </c>
    </row>
    <row r="44214" spans="1:7">
      <c r="A44214" t="s">
        <v>23</v>
      </c>
      <c r="B44214">
        <v>2</v>
      </c>
      <c r="C44214">
        <v>2009</v>
      </c>
      <c r="D44214" t="s">
        <v>79</v>
      </c>
      <c r="E44214" t="s">
        <v>115</v>
      </c>
      <c r="F44214" t="s">
        <v>167</v>
      </c>
      <c r="G44214">
        <v>553.25</v>
      </c>
    </row>
    <row r="44215" spans="1:7">
      <c r="A44215" t="s">
        <v>26</v>
      </c>
      <c r="B44215">
        <v>9</v>
      </c>
      <c r="C44215">
        <v>2009</v>
      </c>
      <c r="D44215" t="s">
        <v>79</v>
      </c>
      <c r="E44215" t="s">
        <v>115</v>
      </c>
      <c r="F44215" t="s">
        <v>167</v>
      </c>
      <c r="G44215">
        <v>726.71</v>
      </c>
    </row>
    <row r="44216" spans="1:7">
      <c r="A44216" t="s">
        <v>89</v>
      </c>
      <c r="B44216">
        <v>4</v>
      </c>
      <c r="C44216">
        <v>2011</v>
      </c>
      <c r="D44216" t="s">
        <v>79</v>
      </c>
      <c r="E44216" t="s">
        <v>115</v>
      </c>
      <c r="F44216" t="s">
        <v>168</v>
      </c>
      <c r="G44216">
        <v>0</v>
      </c>
    </row>
    <row r="44217" spans="1:7">
      <c r="A44217" t="s">
        <v>5</v>
      </c>
      <c r="B44217">
        <v>12</v>
      </c>
      <c r="C44217">
        <v>2010</v>
      </c>
      <c r="D44217" t="s">
        <v>79</v>
      </c>
      <c r="E44217" t="s">
        <v>115</v>
      </c>
      <c r="F44217" t="s">
        <v>168</v>
      </c>
      <c r="G44217">
        <v>0</v>
      </c>
    </row>
    <row r="44218" spans="1:7">
      <c r="A44218" t="s">
        <v>99</v>
      </c>
      <c r="B44218">
        <v>1</v>
      </c>
      <c r="C44218">
        <v>2011</v>
      </c>
      <c r="D44218" t="s">
        <v>79</v>
      </c>
      <c r="E44218" t="s">
        <v>115</v>
      </c>
      <c r="F44218" t="s">
        <v>168</v>
      </c>
      <c r="G44218">
        <v>283.66000000000003</v>
      </c>
    </row>
    <row r="44219" spans="1:7">
      <c r="A44219" t="s">
        <v>9</v>
      </c>
      <c r="B44219">
        <v>8</v>
      </c>
      <c r="C44219">
        <v>2009</v>
      </c>
      <c r="D44219" t="s">
        <v>79</v>
      </c>
      <c r="E44219" t="s">
        <v>115</v>
      </c>
      <c r="F44219" t="s">
        <v>171</v>
      </c>
      <c r="G44219">
        <v>0</v>
      </c>
    </row>
    <row r="44220" spans="1:7">
      <c r="A44220" t="s">
        <v>114</v>
      </c>
      <c r="B44220">
        <v>2</v>
      </c>
      <c r="C44220">
        <v>2011</v>
      </c>
      <c r="D44220" t="s">
        <v>79</v>
      </c>
      <c r="E44220" t="s">
        <v>115</v>
      </c>
      <c r="F44220" t="s">
        <v>178</v>
      </c>
      <c r="G44220">
        <v>985.47</v>
      </c>
    </row>
    <row r="44221" spans="1:7">
      <c r="A44221" t="s">
        <v>63</v>
      </c>
      <c r="B44221">
        <v>12</v>
      </c>
      <c r="C44221">
        <v>2011</v>
      </c>
      <c r="D44221" t="s">
        <v>79</v>
      </c>
      <c r="E44221" t="s">
        <v>115</v>
      </c>
      <c r="F44221" t="s">
        <v>178</v>
      </c>
      <c r="G44221">
        <v>5632.6</v>
      </c>
    </row>
    <row r="44222" spans="1:7">
      <c r="A44222" t="s">
        <v>29</v>
      </c>
      <c r="B44222">
        <v>6</v>
      </c>
      <c r="C44222">
        <v>2011</v>
      </c>
      <c r="D44222" t="s">
        <v>79</v>
      </c>
      <c r="E44222" t="s">
        <v>115</v>
      </c>
      <c r="F44222" t="s">
        <v>178</v>
      </c>
      <c r="G44222">
        <v>676.95</v>
      </c>
    </row>
    <row r="44223" spans="1:7">
      <c r="A44223" t="s">
        <v>16</v>
      </c>
      <c r="B44223">
        <v>7</v>
      </c>
      <c r="C44223">
        <v>2010</v>
      </c>
      <c r="D44223" t="s">
        <v>79</v>
      </c>
      <c r="E44223" t="s">
        <v>115</v>
      </c>
      <c r="F44223" t="s">
        <v>178</v>
      </c>
      <c r="G44223">
        <v>6751.22</v>
      </c>
    </row>
    <row r="44224" spans="1:7">
      <c r="A44224" t="s">
        <v>89</v>
      </c>
      <c r="B44224">
        <v>4</v>
      </c>
      <c r="C44224">
        <v>2011</v>
      </c>
      <c r="D44224" t="s">
        <v>79</v>
      </c>
      <c r="E44224" t="s">
        <v>115</v>
      </c>
      <c r="F44224" t="s">
        <v>178</v>
      </c>
      <c r="G44224">
        <v>4801.41</v>
      </c>
    </row>
    <row r="44225" spans="1:7">
      <c r="A44225" t="s">
        <v>39</v>
      </c>
      <c r="B44225">
        <v>5</v>
      </c>
      <c r="C44225">
        <v>2011</v>
      </c>
      <c r="D44225" t="s">
        <v>79</v>
      </c>
      <c r="E44225" t="s">
        <v>115</v>
      </c>
      <c r="F44225" t="s">
        <v>178</v>
      </c>
      <c r="G44225">
        <v>2683.28</v>
      </c>
    </row>
    <row r="44226" spans="1:7">
      <c r="A44226" t="s">
        <v>13</v>
      </c>
      <c r="B44226">
        <v>7</v>
      </c>
      <c r="C44226">
        <v>2009</v>
      </c>
      <c r="D44226" t="s">
        <v>79</v>
      </c>
      <c r="E44226" t="s">
        <v>115</v>
      </c>
      <c r="F44226" t="s">
        <v>178</v>
      </c>
      <c r="G44226">
        <v>1469.43</v>
      </c>
    </row>
    <row r="44227" spans="1:7">
      <c r="A44227" t="s">
        <v>55</v>
      </c>
      <c r="B44227">
        <v>3</v>
      </c>
      <c r="C44227">
        <v>2011</v>
      </c>
      <c r="D44227" t="s">
        <v>79</v>
      </c>
      <c r="E44227" t="s">
        <v>115</v>
      </c>
      <c r="F44227" t="s">
        <v>181</v>
      </c>
      <c r="G44227">
        <v>1966.29</v>
      </c>
    </row>
    <row r="44228" spans="1:7">
      <c r="A44228" t="s">
        <v>114</v>
      </c>
      <c r="B44228">
        <v>2</v>
      </c>
      <c r="C44228">
        <v>2011</v>
      </c>
      <c r="D44228" t="s">
        <v>79</v>
      </c>
      <c r="E44228" t="s">
        <v>115</v>
      </c>
      <c r="F44228" t="s">
        <v>181</v>
      </c>
      <c r="G44228">
        <v>1353.63</v>
      </c>
    </row>
    <row r="44229" spans="1:7">
      <c r="A44229" t="s">
        <v>28</v>
      </c>
      <c r="B44229">
        <v>4</v>
      </c>
      <c r="C44229">
        <v>2012</v>
      </c>
      <c r="D44229" t="s">
        <v>79</v>
      </c>
      <c r="E44229" t="s">
        <v>115</v>
      </c>
      <c r="F44229" t="s">
        <v>181</v>
      </c>
      <c r="G44229">
        <v>0</v>
      </c>
    </row>
    <row r="44230" spans="1:7">
      <c r="A44230" t="s">
        <v>42</v>
      </c>
      <c r="B44230">
        <v>2</v>
      </c>
      <c r="C44230">
        <v>2010</v>
      </c>
      <c r="D44230" t="s">
        <v>79</v>
      </c>
      <c r="E44230" t="s">
        <v>115</v>
      </c>
      <c r="F44230" t="s">
        <v>182</v>
      </c>
      <c r="G44230">
        <v>63.56</v>
      </c>
    </row>
    <row r="44231" spans="1:7">
      <c r="A44231" t="s">
        <v>26</v>
      </c>
      <c r="B44231">
        <v>9</v>
      </c>
      <c r="C44231">
        <v>2009</v>
      </c>
      <c r="D44231" t="s">
        <v>79</v>
      </c>
      <c r="E44231" t="s">
        <v>115</v>
      </c>
      <c r="F44231" t="s">
        <v>183</v>
      </c>
      <c r="G44231">
        <v>0</v>
      </c>
    </row>
    <row r="44232" spans="1:7">
      <c r="A44232" t="s">
        <v>40</v>
      </c>
      <c r="B44232">
        <v>10</v>
      </c>
      <c r="C44232">
        <v>2011</v>
      </c>
      <c r="D44232" t="s">
        <v>79</v>
      </c>
      <c r="E44232" t="s">
        <v>115</v>
      </c>
      <c r="F44232" t="s">
        <v>183</v>
      </c>
      <c r="G44232">
        <v>0</v>
      </c>
    </row>
    <row r="44233" spans="1:7">
      <c r="A44233" t="s">
        <v>55</v>
      </c>
      <c r="B44233">
        <v>3</v>
      </c>
      <c r="C44233">
        <v>2011</v>
      </c>
      <c r="D44233" t="s">
        <v>79</v>
      </c>
      <c r="E44233" t="s">
        <v>115</v>
      </c>
      <c r="F44233" t="s">
        <v>186</v>
      </c>
      <c r="G44233">
        <v>106.53</v>
      </c>
    </row>
    <row r="44234" spans="1:7">
      <c r="A44234" t="s">
        <v>22</v>
      </c>
      <c r="B44234">
        <v>9</v>
      </c>
      <c r="C44234">
        <v>2011</v>
      </c>
      <c r="D44234" t="s">
        <v>79</v>
      </c>
      <c r="E44234" t="s">
        <v>115</v>
      </c>
      <c r="F44234" t="s">
        <v>191</v>
      </c>
      <c r="G44234">
        <v>6885</v>
      </c>
    </row>
    <row r="44235" spans="1:7">
      <c r="A44235" t="s">
        <v>19</v>
      </c>
      <c r="B44235">
        <v>11</v>
      </c>
      <c r="C44235">
        <v>2010</v>
      </c>
      <c r="D44235" t="s">
        <v>79</v>
      </c>
      <c r="E44235" t="s">
        <v>115</v>
      </c>
      <c r="F44235" t="s">
        <v>194</v>
      </c>
      <c r="G44235">
        <v>5000</v>
      </c>
    </row>
    <row r="44236" spans="1:7">
      <c r="A44236" t="s">
        <v>28</v>
      </c>
      <c r="B44236">
        <v>4</v>
      </c>
      <c r="C44236">
        <v>2012</v>
      </c>
      <c r="D44236" t="s">
        <v>79</v>
      </c>
      <c r="E44236" t="s">
        <v>115</v>
      </c>
      <c r="F44236" t="s">
        <v>195</v>
      </c>
      <c r="G44236">
        <v>9664.89</v>
      </c>
    </row>
    <row r="44237" spans="1:7">
      <c r="A44237" t="s">
        <v>37</v>
      </c>
      <c r="B44237">
        <v>11</v>
      </c>
      <c r="C44237">
        <v>2011</v>
      </c>
      <c r="D44237" t="s">
        <v>79</v>
      </c>
      <c r="E44237" t="s">
        <v>115</v>
      </c>
      <c r="F44237" t="s">
        <v>195</v>
      </c>
      <c r="G44237">
        <v>5000</v>
      </c>
    </row>
    <row r="44238" spans="1:7">
      <c r="A44238" t="s">
        <v>68</v>
      </c>
      <c r="B44238">
        <v>1</v>
      </c>
      <c r="C44238">
        <v>2010</v>
      </c>
      <c r="D44238" t="s">
        <v>79</v>
      </c>
      <c r="E44238" t="s">
        <v>115</v>
      </c>
      <c r="F44238" t="s">
        <v>195</v>
      </c>
      <c r="G44238">
        <v>2168.8000000000002</v>
      </c>
    </row>
    <row r="44239" spans="1:7">
      <c r="A44239" t="s">
        <v>31</v>
      </c>
      <c r="B44239">
        <v>3</v>
      </c>
      <c r="C44239">
        <v>2012</v>
      </c>
      <c r="D44239" t="s">
        <v>79</v>
      </c>
      <c r="E44239" t="s">
        <v>115</v>
      </c>
      <c r="F44239" t="s">
        <v>195</v>
      </c>
      <c r="G44239">
        <v>12850.11</v>
      </c>
    </row>
    <row r="44240" spans="1:7">
      <c r="A44240" t="s">
        <v>16</v>
      </c>
      <c r="B44240">
        <v>7</v>
      </c>
      <c r="C44240">
        <v>2010</v>
      </c>
      <c r="D44240" t="s">
        <v>79</v>
      </c>
      <c r="E44240" t="s">
        <v>115</v>
      </c>
      <c r="F44240" t="s">
        <v>195</v>
      </c>
      <c r="G44240">
        <v>2762.52</v>
      </c>
    </row>
    <row r="44241" spans="1:7">
      <c r="A44241" t="s">
        <v>35</v>
      </c>
      <c r="B44241">
        <v>5</v>
      </c>
      <c r="C44241">
        <v>2010</v>
      </c>
      <c r="D44241" t="s">
        <v>79</v>
      </c>
      <c r="E44241" t="s">
        <v>115</v>
      </c>
      <c r="F44241" t="s">
        <v>196</v>
      </c>
      <c r="G44241">
        <v>357.97</v>
      </c>
    </row>
    <row r="44242" spans="1:7">
      <c r="A44242" t="s">
        <v>109</v>
      </c>
      <c r="B44242">
        <v>1</v>
      </c>
      <c r="C44242">
        <v>2012</v>
      </c>
      <c r="D44242" t="s">
        <v>79</v>
      </c>
      <c r="E44242" t="s">
        <v>115</v>
      </c>
      <c r="F44242" t="s">
        <v>196</v>
      </c>
      <c r="G44242">
        <v>743.09</v>
      </c>
    </row>
    <row r="44243" spans="1:7">
      <c r="A44243" t="s">
        <v>38</v>
      </c>
      <c r="B44243">
        <v>7</v>
      </c>
      <c r="C44243">
        <v>2011</v>
      </c>
      <c r="D44243" t="s">
        <v>79</v>
      </c>
      <c r="E44243" t="s">
        <v>115</v>
      </c>
      <c r="F44243" t="s">
        <v>196</v>
      </c>
      <c r="G44243">
        <v>645.32000000000005</v>
      </c>
    </row>
    <row r="44244" spans="1:7">
      <c r="A44244" t="s">
        <v>16</v>
      </c>
      <c r="B44244">
        <v>7</v>
      </c>
      <c r="C44244">
        <v>2010</v>
      </c>
      <c r="D44244" t="s">
        <v>79</v>
      </c>
      <c r="E44244" t="s">
        <v>115</v>
      </c>
      <c r="F44244" t="s">
        <v>196</v>
      </c>
      <c r="G44244">
        <v>550.35</v>
      </c>
    </row>
    <row r="44245" spans="1:7">
      <c r="A44245" t="s">
        <v>30</v>
      </c>
      <c r="B44245">
        <v>8</v>
      </c>
      <c r="C44245">
        <v>2010</v>
      </c>
      <c r="D44245" t="s">
        <v>79</v>
      </c>
      <c r="E44245" t="s">
        <v>115</v>
      </c>
      <c r="F44245" t="s">
        <v>196</v>
      </c>
      <c r="G44245">
        <v>349.39</v>
      </c>
    </row>
    <row r="44246" spans="1:7">
      <c r="A44246" t="s">
        <v>63</v>
      </c>
      <c r="B44246">
        <v>12</v>
      </c>
      <c r="C44246">
        <v>2011</v>
      </c>
      <c r="D44246" t="s">
        <v>79</v>
      </c>
      <c r="E44246" t="s">
        <v>115</v>
      </c>
      <c r="F44246" t="s">
        <v>196</v>
      </c>
      <c r="G44246">
        <v>1045.77</v>
      </c>
    </row>
    <row r="44247" spans="1:7">
      <c r="A44247" t="s">
        <v>19</v>
      </c>
      <c r="B44247">
        <v>11</v>
      </c>
      <c r="C44247">
        <v>2010</v>
      </c>
      <c r="D44247" t="s">
        <v>79</v>
      </c>
      <c r="E44247" t="s">
        <v>115</v>
      </c>
      <c r="F44247" t="s">
        <v>196</v>
      </c>
      <c r="G44247">
        <v>173.55</v>
      </c>
    </row>
    <row r="44248" spans="1:7">
      <c r="A44248" t="s">
        <v>14</v>
      </c>
      <c r="B44248">
        <v>10</v>
      </c>
      <c r="C44248">
        <v>2010</v>
      </c>
      <c r="D44248" t="s">
        <v>79</v>
      </c>
      <c r="E44248" t="s">
        <v>115</v>
      </c>
      <c r="F44248" t="s">
        <v>196</v>
      </c>
      <c r="G44248">
        <v>633.97</v>
      </c>
    </row>
    <row r="44249" spans="1:7">
      <c r="A44249" t="s">
        <v>16</v>
      </c>
      <c r="B44249">
        <v>7</v>
      </c>
      <c r="C44249">
        <v>2010</v>
      </c>
      <c r="D44249" t="s">
        <v>79</v>
      </c>
      <c r="E44249" t="s">
        <v>115</v>
      </c>
      <c r="F44249" t="s">
        <v>200</v>
      </c>
      <c r="G44249">
        <v>0</v>
      </c>
    </row>
    <row r="44250" spans="1:7">
      <c r="A44250" t="s">
        <v>30</v>
      </c>
      <c r="B44250">
        <v>8</v>
      </c>
      <c r="C44250">
        <v>2010</v>
      </c>
      <c r="D44250" t="s">
        <v>79</v>
      </c>
      <c r="E44250" t="s">
        <v>115</v>
      </c>
      <c r="F44250" t="s">
        <v>200</v>
      </c>
      <c r="G44250">
        <v>0</v>
      </c>
    </row>
    <row r="44251" spans="1:7">
      <c r="A44251" t="s">
        <v>38</v>
      </c>
      <c r="B44251">
        <v>7</v>
      </c>
      <c r="C44251">
        <v>2011</v>
      </c>
      <c r="D44251" t="s">
        <v>79</v>
      </c>
      <c r="E44251" t="s">
        <v>115</v>
      </c>
      <c r="F44251" t="s">
        <v>200</v>
      </c>
      <c r="G44251">
        <v>250</v>
      </c>
    </row>
    <row r="44252" spans="1:7">
      <c r="A44252" t="s">
        <v>33</v>
      </c>
      <c r="B44252">
        <v>9</v>
      </c>
      <c r="C44252">
        <v>2010</v>
      </c>
      <c r="D44252" t="s">
        <v>79</v>
      </c>
      <c r="E44252" t="s">
        <v>115</v>
      </c>
      <c r="F44252" t="s">
        <v>200</v>
      </c>
      <c r="G44252">
        <v>0</v>
      </c>
    </row>
    <row r="44253" spans="1:7">
      <c r="A44253" t="s">
        <v>63</v>
      </c>
      <c r="B44253">
        <v>12</v>
      </c>
      <c r="C44253">
        <v>2011</v>
      </c>
      <c r="D44253" t="s">
        <v>79</v>
      </c>
      <c r="E44253" t="s">
        <v>115</v>
      </c>
      <c r="F44253" t="s">
        <v>200</v>
      </c>
      <c r="G44253">
        <v>226.9</v>
      </c>
    </row>
    <row r="44254" spans="1:7">
      <c r="A44254" t="s">
        <v>9</v>
      </c>
      <c r="B44254">
        <v>8</v>
      </c>
      <c r="C44254">
        <v>2009</v>
      </c>
      <c r="D44254" t="s">
        <v>79</v>
      </c>
      <c r="E44254" t="s">
        <v>115</v>
      </c>
      <c r="F44254" t="s">
        <v>203</v>
      </c>
      <c r="G44254">
        <v>1071.6300000000001</v>
      </c>
    </row>
    <row r="44255" spans="1:7">
      <c r="A44255" t="s">
        <v>68</v>
      </c>
      <c r="B44255">
        <v>1</v>
      </c>
      <c r="C44255">
        <v>2010</v>
      </c>
      <c r="D44255" t="s">
        <v>79</v>
      </c>
      <c r="E44255" t="s">
        <v>115</v>
      </c>
      <c r="F44255" t="s">
        <v>203</v>
      </c>
      <c r="G44255">
        <v>110.07000000000001</v>
      </c>
    </row>
    <row r="44256" spans="1:7">
      <c r="A44256" t="s">
        <v>29</v>
      </c>
      <c r="B44256">
        <v>6</v>
      </c>
      <c r="C44256">
        <v>2011</v>
      </c>
      <c r="D44256" t="s">
        <v>79</v>
      </c>
      <c r="E44256" t="s">
        <v>115</v>
      </c>
      <c r="F44256" t="s">
        <v>206</v>
      </c>
      <c r="G44256">
        <v>0</v>
      </c>
    </row>
    <row r="44257" spans="1:7">
      <c r="A44257" t="s">
        <v>17</v>
      </c>
      <c r="B44257">
        <v>4</v>
      </c>
      <c r="C44257">
        <v>2009</v>
      </c>
      <c r="D44257" t="s">
        <v>79</v>
      </c>
      <c r="E44257" t="s">
        <v>115</v>
      </c>
      <c r="F44257" t="s">
        <v>207</v>
      </c>
      <c r="G44257">
        <v>863.13</v>
      </c>
    </row>
    <row r="44258" spans="1:7">
      <c r="A44258" t="s">
        <v>43</v>
      </c>
      <c r="B44258">
        <v>5</v>
      </c>
      <c r="C44258">
        <v>2009</v>
      </c>
      <c r="D44258" t="s">
        <v>79</v>
      </c>
      <c r="E44258" t="s">
        <v>115</v>
      </c>
      <c r="F44258" t="s">
        <v>213</v>
      </c>
      <c r="G44258">
        <v>0</v>
      </c>
    </row>
    <row r="44259" spans="1:7">
      <c r="A44259" t="s">
        <v>22</v>
      </c>
      <c r="B44259">
        <v>9</v>
      </c>
      <c r="C44259">
        <v>2011</v>
      </c>
      <c r="D44259" t="s">
        <v>79</v>
      </c>
      <c r="E44259" t="s">
        <v>115</v>
      </c>
      <c r="F44259" t="s">
        <v>213</v>
      </c>
      <c r="G44259">
        <v>0</v>
      </c>
    </row>
    <row r="44260" spans="1:7">
      <c r="A44260" t="s">
        <v>85</v>
      </c>
      <c r="B44260">
        <v>4</v>
      </c>
      <c r="C44260">
        <v>2010</v>
      </c>
      <c r="D44260" t="s">
        <v>79</v>
      </c>
      <c r="E44260" t="s">
        <v>115</v>
      </c>
      <c r="F44260" t="s">
        <v>214</v>
      </c>
      <c r="G44260">
        <v>3881.3</v>
      </c>
    </row>
    <row r="44261" spans="1:7">
      <c r="A44261" t="s">
        <v>25</v>
      </c>
      <c r="B44261">
        <v>8</v>
      </c>
      <c r="C44261">
        <v>2011</v>
      </c>
      <c r="D44261" t="s">
        <v>79</v>
      </c>
      <c r="E44261" t="s">
        <v>115</v>
      </c>
      <c r="F44261" t="s">
        <v>214</v>
      </c>
      <c r="G44261">
        <v>2639.94</v>
      </c>
    </row>
    <row r="44262" spans="1:7">
      <c r="A44262" t="s">
        <v>18</v>
      </c>
      <c r="B44262">
        <v>3</v>
      </c>
      <c r="C44262">
        <v>2009</v>
      </c>
      <c r="D44262" t="s">
        <v>79</v>
      </c>
      <c r="E44262" t="s">
        <v>115</v>
      </c>
      <c r="F44262" t="s">
        <v>214</v>
      </c>
      <c r="G44262">
        <v>2015.47</v>
      </c>
    </row>
    <row r="44263" spans="1:7">
      <c r="A44263" t="s">
        <v>45</v>
      </c>
      <c r="B44263">
        <v>3</v>
      </c>
      <c r="C44263">
        <v>2010</v>
      </c>
      <c r="D44263" t="s">
        <v>79</v>
      </c>
      <c r="E44263" t="s">
        <v>115</v>
      </c>
      <c r="F44263" t="s">
        <v>214</v>
      </c>
      <c r="G44263">
        <v>4670.7700000000004</v>
      </c>
    </row>
    <row r="44264" spans="1:7">
      <c r="A44264" t="s">
        <v>38</v>
      </c>
      <c r="B44264">
        <v>7</v>
      </c>
      <c r="C44264">
        <v>2011</v>
      </c>
      <c r="D44264" t="s">
        <v>79</v>
      </c>
      <c r="E44264" t="s">
        <v>115</v>
      </c>
      <c r="F44264" t="s">
        <v>214</v>
      </c>
      <c r="G44264">
        <v>1549.38</v>
      </c>
    </row>
    <row r="44265" spans="1:7">
      <c r="A44265" t="s">
        <v>22</v>
      </c>
      <c r="B44265">
        <v>9</v>
      </c>
      <c r="C44265">
        <v>2011</v>
      </c>
      <c r="D44265" t="s">
        <v>79</v>
      </c>
      <c r="E44265" t="s">
        <v>115</v>
      </c>
      <c r="F44265" t="s">
        <v>215</v>
      </c>
      <c r="G44265">
        <v>218</v>
      </c>
    </row>
    <row r="44266" spans="1:7">
      <c r="A44266" t="s">
        <v>37</v>
      </c>
      <c r="B44266">
        <v>11</v>
      </c>
      <c r="C44266">
        <v>2011</v>
      </c>
      <c r="D44266" t="s">
        <v>79</v>
      </c>
      <c r="E44266" t="s">
        <v>115</v>
      </c>
      <c r="F44266" t="s">
        <v>217</v>
      </c>
      <c r="G44266">
        <v>12268.67</v>
      </c>
    </row>
    <row r="44267" spans="1:7">
      <c r="A44267" t="s">
        <v>40</v>
      </c>
      <c r="B44267">
        <v>10</v>
      </c>
      <c r="C44267">
        <v>2011</v>
      </c>
      <c r="D44267" t="s">
        <v>79</v>
      </c>
      <c r="E44267" t="s">
        <v>115</v>
      </c>
      <c r="F44267" t="s">
        <v>217</v>
      </c>
      <c r="G44267">
        <v>6402.58</v>
      </c>
    </row>
    <row r="44268" spans="1:7">
      <c r="A44268" t="s">
        <v>28</v>
      </c>
      <c r="B44268">
        <v>4</v>
      </c>
      <c r="C44268">
        <v>2012</v>
      </c>
      <c r="D44268" t="s">
        <v>79</v>
      </c>
      <c r="E44268" t="s">
        <v>115</v>
      </c>
      <c r="F44268" t="s">
        <v>217</v>
      </c>
      <c r="G44268">
        <v>7438.49</v>
      </c>
    </row>
    <row r="44269" spans="1:7">
      <c r="A44269" t="s">
        <v>31</v>
      </c>
      <c r="B44269">
        <v>3</v>
      </c>
      <c r="C44269">
        <v>2012</v>
      </c>
      <c r="D44269" t="s">
        <v>79</v>
      </c>
      <c r="E44269" t="s">
        <v>115</v>
      </c>
      <c r="F44269" t="s">
        <v>217</v>
      </c>
      <c r="G44269">
        <v>13160.2</v>
      </c>
    </row>
    <row r="44270" spans="1:7">
      <c r="A44270" t="s">
        <v>39</v>
      </c>
      <c r="B44270">
        <v>5</v>
      </c>
      <c r="C44270">
        <v>2011</v>
      </c>
      <c r="D44270" t="s">
        <v>79</v>
      </c>
      <c r="E44270" t="s">
        <v>115</v>
      </c>
      <c r="F44270" t="s">
        <v>217</v>
      </c>
      <c r="G44270">
        <v>1167.8800000000001</v>
      </c>
    </row>
    <row r="44271" spans="1:7">
      <c r="A44271" t="s">
        <v>109</v>
      </c>
      <c r="B44271">
        <v>1</v>
      </c>
      <c r="C44271">
        <v>2012</v>
      </c>
      <c r="D44271" t="s">
        <v>79</v>
      </c>
      <c r="E44271" t="s">
        <v>115</v>
      </c>
      <c r="F44271" t="s">
        <v>217</v>
      </c>
      <c r="G44271">
        <v>6599.02</v>
      </c>
    </row>
    <row r="44272" spans="1:7">
      <c r="A44272" t="s">
        <v>33</v>
      </c>
      <c r="B44272">
        <v>9</v>
      </c>
      <c r="C44272">
        <v>2010</v>
      </c>
      <c r="D44272" t="s">
        <v>79</v>
      </c>
      <c r="E44272" t="s">
        <v>115</v>
      </c>
      <c r="F44272" t="s">
        <v>218</v>
      </c>
      <c r="G44272">
        <v>0</v>
      </c>
    </row>
    <row r="44273" spans="1:7">
      <c r="A44273" t="s">
        <v>23</v>
      </c>
      <c r="B44273">
        <v>2</v>
      </c>
      <c r="C44273">
        <v>2009</v>
      </c>
      <c r="D44273" t="s">
        <v>79</v>
      </c>
      <c r="E44273" t="s">
        <v>115</v>
      </c>
      <c r="F44273" t="s">
        <v>222</v>
      </c>
      <c r="G44273">
        <v>41703.24</v>
      </c>
    </row>
    <row r="44274" spans="1:7">
      <c r="A44274" t="s">
        <v>25</v>
      </c>
      <c r="B44274">
        <v>8</v>
      </c>
      <c r="C44274">
        <v>2011</v>
      </c>
      <c r="D44274" t="s">
        <v>79</v>
      </c>
      <c r="E44274" t="s">
        <v>115</v>
      </c>
      <c r="F44274" t="s">
        <v>222</v>
      </c>
      <c r="G44274">
        <v>20958.63</v>
      </c>
    </row>
    <row r="44275" spans="1:7">
      <c r="A44275" t="s">
        <v>5</v>
      </c>
      <c r="B44275">
        <v>12</v>
      </c>
      <c r="C44275">
        <v>2010</v>
      </c>
      <c r="D44275" t="s">
        <v>79</v>
      </c>
      <c r="E44275" t="s">
        <v>115</v>
      </c>
      <c r="F44275" t="s">
        <v>222</v>
      </c>
      <c r="G44275">
        <v>23993.46</v>
      </c>
    </row>
    <row r="44276" spans="1:7">
      <c r="A44276" t="s">
        <v>42</v>
      </c>
      <c r="B44276">
        <v>2</v>
      </c>
      <c r="C44276">
        <v>2010</v>
      </c>
      <c r="D44276" t="s">
        <v>79</v>
      </c>
      <c r="E44276" t="s">
        <v>115</v>
      </c>
      <c r="F44276" t="s">
        <v>224</v>
      </c>
      <c r="G44276">
        <v>2042.89</v>
      </c>
    </row>
    <row r="44277" spans="1:7">
      <c r="A44277" t="s">
        <v>28</v>
      </c>
      <c r="B44277">
        <v>4</v>
      </c>
      <c r="C44277">
        <v>2012</v>
      </c>
      <c r="D44277" t="s">
        <v>79</v>
      </c>
      <c r="E44277" t="s">
        <v>115</v>
      </c>
      <c r="F44277" t="s">
        <v>224</v>
      </c>
      <c r="G44277">
        <v>411.08</v>
      </c>
    </row>
    <row r="44278" spans="1:7">
      <c r="A44278" t="s">
        <v>20</v>
      </c>
      <c r="B44278">
        <v>6</v>
      </c>
      <c r="C44278">
        <v>2010</v>
      </c>
      <c r="D44278" t="s">
        <v>79</v>
      </c>
      <c r="E44278" t="s">
        <v>115</v>
      </c>
      <c r="F44278" t="s">
        <v>224</v>
      </c>
      <c r="G44278">
        <v>988.27</v>
      </c>
    </row>
    <row r="44279" spans="1:7">
      <c r="A44279" t="s">
        <v>39</v>
      </c>
      <c r="B44279">
        <v>5</v>
      </c>
      <c r="C44279">
        <v>2011</v>
      </c>
      <c r="D44279" t="s">
        <v>79</v>
      </c>
      <c r="E44279" t="s">
        <v>115</v>
      </c>
      <c r="F44279" t="s">
        <v>224</v>
      </c>
      <c r="G44279">
        <v>697.03</v>
      </c>
    </row>
    <row r="44280" spans="1:7">
      <c r="A44280" t="s">
        <v>68</v>
      </c>
      <c r="B44280">
        <v>1</v>
      </c>
      <c r="C44280">
        <v>2010</v>
      </c>
      <c r="D44280" t="s">
        <v>79</v>
      </c>
      <c r="E44280" t="s">
        <v>115</v>
      </c>
      <c r="F44280" t="s">
        <v>224</v>
      </c>
      <c r="G44280">
        <v>1185.52</v>
      </c>
    </row>
    <row r="44281" spans="1:7">
      <c r="A44281" t="s">
        <v>30</v>
      </c>
      <c r="B44281">
        <v>8</v>
      </c>
      <c r="C44281">
        <v>2010</v>
      </c>
      <c r="D44281" t="s">
        <v>79</v>
      </c>
      <c r="E44281" t="s">
        <v>115</v>
      </c>
      <c r="F44281" t="s">
        <v>224</v>
      </c>
      <c r="G44281">
        <v>1023.0600000000001</v>
      </c>
    </row>
    <row r="44282" spans="1:7">
      <c r="A44282" t="s">
        <v>20</v>
      </c>
      <c r="B44282">
        <v>6</v>
      </c>
      <c r="C44282">
        <v>2010</v>
      </c>
      <c r="D44282" t="s">
        <v>79</v>
      </c>
      <c r="E44282" t="s">
        <v>115</v>
      </c>
      <c r="F44282" t="s">
        <v>236</v>
      </c>
      <c r="G44282">
        <v>0</v>
      </c>
    </row>
    <row r="44283" spans="1:7">
      <c r="A44283" t="s">
        <v>33</v>
      </c>
      <c r="B44283">
        <v>9</v>
      </c>
      <c r="C44283">
        <v>2010</v>
      </c>
      <c r="D44283" t="s">
        <v>79</v>
      </c>
      <c r="E44283" t="s">
        <v>115</v>
      </c>
      <c r="F44283" t="s">
        <v>236</v>
      </c>
      <c r="G44283">
        <v>0</v>
      </c>
    </row>
    <row r="44284" spans="1:7">
      <c r="A44284" t="s">
        <v>5</v>
      </c>
      <c r="B44284">
        <v>12</v>
      </c>
      <c r="C44284">
        <v>2010</v>
      </c>
      <c r="D44284" t="s">
        <v>79</v>
      </c>
      <c r="E44284" t="s">
        <v>115</v>
      </c>
      <c r="F44284" t="s">
        <v>236</v>
      </c>
      <c r="G44284">
        <v>0</v>
      </c>
    </row>
    <row r="44285" spans="1:7">
      <c r="A44285" t="s">
        <v>14</v>
      </c>
      <c r="B44285">
        <v>10</v>
      </c>
      <c r="C44285">
        <v>2010</v>
      </c>
      <c r="D44285" t="s">
        <v>79</v>
      </c>
      <c r="E44285" t="s">
        <v>115</v>
      </c>
      <c r="F44285" t="s">
        <v>237</v>
      </c>
      <c r="G44285">
        <v>0</v>
      </c>
    </row>
    <row r="44286" spans="1:7">
      <c r="A44286" t="s">
        <v>32</v>
      </c>
      <c r="B44286">
        <v>10</v>
      </c>
      <c r="C44286">
        <v>2009</v>
      </c>
      <c r="D44286" t="s">
        <v>79</v>
      </c>
      <c r="E44286" t="s">
        <v>115</v>
      </c>
      <c r="F44286" t="s">
        <v>238</v>
      </c>
      <c r="G44286">
        <v>28595.56</v>
      </c>
    </row>
    <row r="44287" spans="1:7">
      <c r="A44287" t="s">
        <v>42</v>
      </c>
      <c r="B44287">
        <v>2</v>
      </c>
      <c r="C44287">
        <v>2010</v>
      </c>
      <c r="D44287" t="s">
        <v>79</v>
      </c>
      <c r="E44287" t="s">
        <v>115</v>
      </c>
      <c r="F44287" t="s">
        <v>238</v>
      </c>
      <c r="G44287">
        <v>4542.57</v>
      </c>
    </row>
    <row r="44288" spans="1:7">
      <c r="A44288" t="s">
        <v>68</v>
      </c>
      <c r="B44288">
        <v>1</v>
      </c>
      <c r="C44288">
        <v>2010</v>
      </c>
      <c r="D44288" t="s">
        <v>79</v>
      </c>
      <c r="E44288" t="s">
        <v>115</v>
      </c>
      <c r="F44288" t="s">
        <v>238</v>
      </c>
      <c r="G44288">
        <v>15337.050000000001</v>
      </c>
    </row>
    <row r="44289" spans="1:7">
      <c r="A44289" t="s">
        <v>44</v>
      </c>
      <c r="B44289">
        <v>2</v>
      </c>
      <c r="C44289">
        <v>2012</v>
      </c>
      <c r="D44289" t="s">
        <v>79</v>
      </c>
      <c r="E44289" t="s">
        <v>115</v>
      </c>
      <c r="F44289" t="s">
        <v>238</v>
      </c>
      <c r="G44289">
        <v>6546.09</v>
      </c>
    </row>
    <row r="44290" spans="1:7">
      <c r="A44290" t="s">
        <v>40</v>
      </c>
      <c r="B44290">
        <v>10</v>
      </c>
      <c r="C44290">
        <v>2011</v>
      </c>
      <c r="D44290" t="s">
        <v>79</v>
      </c>
      <c r="E44290" t="s">
        <v>115</v>
      </c>
      <c r="F44290" t="s">
        <v>243</v>
      </c>
      <c r="G44290">
        <v>0</v>
      </c>
    </row>
    <row r="44291" spans="1:7">
      <c r="A44291" t="s">
        <v>109</v>
      </c>
      <c r="B44291">
        <v>1</v>
      </c>
      <c r="C44291">
        <v>2012</v>
      </c>
      <c r="D44291" t="s">
        <v>79</v>
      </c>
      <c r="E44291" t="s">
        <v>115</v>
      </c>
      <c r="F44291" t="s">
        <v>244</v>
      </c>
      <c r="G44291">
        <v>3603.2200000000003</v>
      </c>
    </row>
    <row r="44292" spans="1:7">
      <c r="A44292" t="s">
        <v>89</v>
      </c>
      <c r="B44292">
        <v>4</v>
      </c>
      <c r="C44292">
        <v>2011</v>
      </c>
      <c r="D44292" t="s">
        <v>79</v>
      </c>
      <c r="E44292" t="s">
        <v>115</v>
      </c>
      <c r="F44292" t="s">
        <v>244</v>
      </c>
      <c r="G44292">
        <v>3151.26</v>
      </c>
    </row>
    <row r="44293" spans="1:7">
      <c r="A44293" t="s">
        <v>20</v>
      </c>
      <c r="B44293">
        <v>6</v>
      </c>
      <c r="C44293">
        <v>2010</v>
      </c>
      <c r="D44293" t="s">
        <v>79</v>
      </c>
      <c r="E44293" t="s">
        <v>115</v>
      </c>
      <c r="F44293" t="s">
        <v>244</v>
      </c>
      <c r="G44293">
        <v>1124.52</v>
      </c>
    </row>
    <row r="44294" spans="1:7">
      <c r="A44294" t="s">
        <v>17</v>
      </c>
      <c r="B44294">
        <v>4</v>
      </c>
      <c r="C44294">
        <v>2009</v>
      </c>
      <c r="D44294" t="s">
        <v>79</v>
      </c>
      <c r="E44294" t="s">
        <v>115</v>
      </c>
      <c r="F44294" t="s">
        <v>244</v>
      </c>
      <c r="G44294">
        <v>1436.89</v>
      </c>
    </row>
    <row r="44295" spans="1:7">
      <c r="A44295" t="s">
        <v>28</v>
      </c>
      <c r="B44295">
        <v>4</v>
      </c>
      <c r="C44295">
        <v>2012</v>
      </c>
      <c r="D44295" t="s">
        <v>79</v>
      </c>
      <c r="E44295" t="s">
        <v>115</v>
      </c>
      <c r="F44295" t="s">
        <v>244</v>
      </c>
      <c r="G44295">
        <v>3603.64</v>
      </c>
    </row>
    <row r="44296" spans="1:7">
      <c r="A44296" t="s">
        <v>16</v>
      </c>
      <c r="B44296">
        <v>7</v>
      </c>
      <c r="C44296">
        <v>2010</v>
      </c>
      <c r="D44296" t="s">
        <v>79</v>
      </c>
      <c r="E44296" t="s">
        <v>115</v>
      </c>
      <c r="F44296" t="s">
        <v>244</v>
      </c>
      <c r="G44296">
        <v>1207.08</v>
      </c>
    </row>
    <row r="44297" spans="1:7">
      <c r="A44297" t="s">
        <v>31</v>
      </c>
      <c r="B44297">
        <v>3</v>
      </c>
      <c r="C44297">
        <v>2012</v>
      </c>
      <c r="D44297" t="s">
        <v>79</v>
      </c>
      <c r="E44297" t="s">
        <v>115</v>
      </c>
      <c r="F44297" t="s">
        <v>244</v>
      </c>
      <c r="G44297">
        <v>3500.12</v>
      </c>
    </row>
    <row r="44298" spans="1:7">
      <c r="A44298" t="s">
        <v>23</v>
      </c>
      <c r="B44298">
        <v>2</v>
      </c>
      <c r="C44298">
        <v>2009</v>
      </c>
      <c r="D44298" t="s">
        <v>79</v>
      </c>
      <c r="E44298" t="s">
        <v>115</v>
      </c>
      <c r="F44298" t="s">
        <v>245</v>
      </c>
      <c r="G44298">
        <v>7954.7300000000005</v>
      </c>
    </row>
    <row r="44299" spans="1:7">
      <c r="A44299" t="s">
        <v>20</v>
      </c>
      <c r="B44299">
        <v>6</v>
      </c>
      <c r="C44299">
        <v>2010</v>
      </c>
      <c r="D44299" t="s">
        <v>79</v>
      </c>
      <c r="E44299" t="s">
        <v>115</v>
      </c>
      <c r="F44299" t="s">
        <v>245</v>
      </c>
      <c r="G44299">
        <v>2411.33</v>
      </c>
    </row>
    <row r="44300" spans="1:7">
      <c r="A44300" t="s">
        <v>25</v>
      </c>
      <c r="B44300">
        <v>8</v>
      </c>
      <c r="C44300">
        <v>2011</v>
      </c>
      <c r="D44300" t="s">
        <v>79</v>
      </c>
      <c r="E44300" t="s">
        <v>115</v>
      </c>
      <c r="F44300" t="s">
        <v>245</v>
      </c>
      <c r="G44300">
        <v>2897.7400000000002</v>
      </c>
    </row>
    <row r="44301" spans="1:7">
      <c r="A44301" t="s">
        <v>89</v>
      </c>
      <c r="B44301">
        <v>4</v>
      </c>
      <c r="C44301">
        <v>2011</v>
      </c>
      <c r="D44301" t="s">
        <v>79</v>
      </c>
      <c r="E44301" t="s">
        <v>115</v>
      </c>
      <c r="F44301" t="s">
        <v>245</v>
      </c>
      <c r="G44301">
        <v>3265.57</v>
      </c>
    </row>
    <row r="44302" spans="1:7">
      <c r="A44302" t="s">
        <v>16</v>
      </c>
      <c r="B44302">
        <v>7</v>
      </c>
      <c r="C44302">
        <v>2010</v>
      </c>
      <c r="D44302" t="s">
        <v>79</v>
      </c>
      <c r="E44302" t="s">
        <v>115</v>
      </c>
      <c r="F44302" t="s">
        <v>245</v>
      </c>
      <c r="G44302">
        <v>2494.58</v>
      </c>
    </row>
    <row r="44303" spans="1:7">
      <c r="A44303" t="s">
        <v>9</v>
      </c>
      <c r="B44303">
        <v>8</v>
      </c>
      <c r="C44303">
        <v>2009</v>
      </c>
      <c r="D44303" t="s">
        <v>79</v>
      </c>
      <c r="E44303" t="s">
        <v>115</v>
      </c>
      <c r="F44303" t="s">
        <v>245</v>
      </c>
      <c r="G44303">
        <v>1552.63</v>
      </c>
    </row>
    <row r="44304" spans="1:7">
      <c r="A44304" t="s">
        <v>99</v>
      </c>
      <c r="B44304">
        <v>1</v>
      </c>
      <c r="C44304">
        <v>2011</v>
      </c>
      <c r="D44304" t="s">
        <v>79</v>
      </c>
      <c r="E44304" t="s">
        <v>115</v>
      </c>
      <c r="F44304" t="s">
        <v>248</v>
      </c>
      <c r="G44304">
        <v>0</v>
      </c>
    </row>
    <row r="44305" spans="1:7">
      <c r="A44305" t="s">
        <v>22</v>
      </c>
      <c r="B44305">
        <v>9</v>
      </c>
      <c r="C44305">
        <v>2011</v>
      </c>
      <c r="D44305" t="s">
        <v>79</v>
      </c>
      <c r="E44305" t="s">
        <v>115</v>
      </c>
      <c r="F44305" t="s">
        <v>248</v>
      </c>
      <c r="G44305">
        <v>2767</v>
      </c>
    </row>
    <row r="44306" spans="1:7">
      <c r="A44306" t="s">
        <v>23</v>
      </c>
      <c r="B44306">
        <v>2</v>
      </c>
      <c r="C44306">
        <v>2009</v>
      </c>
      <c r="D44306" t="s">
        <v>79</v>
      </c>
      <c r="E44306" t="s">
        <v>115</v>
      </c>
      <c r="F44306" t="s">
        <v>248</v>
      </c>
      <c r="G44306">
        <v>0</v>
      </c>
    </row>
    <row r="44307" spans="1:7">
      <c r="A44307" t="s">
        <v>71</v>
      </c>
      <c r="B44307">
        <v>11</v>
      </c>
      <c r="C44307">
        <v>2009</v>
      </c>
      <c r="D44307" t="s">
        <v>79</v>
      </c>
      <c r="E44307" t="s">
        <v>115</v>
      </c>
      <c r="F44307" t="s">
        <v>248</v>
      </c>
      <c r="G44307">
        <v>0</v>
      </c>
    </row>
    <row r="44308" spans="1:7">
      <c r="A44308" t="s">
        <v>27</v>
      </c>
      <c r="B44308">
        <v>1</v>
      </c>
      <c r="C44308">
        <v>2009</v>
      </c>
      <c r="D44308" t="s">
        <v>79</v>
      </c>
      <c r="E44308" t="s">
        <v>115</v>
      </c>
      <c r="F44308" t="s">
        <v>248</v>
      </c>
      <c r="G44308">
        <v>0</v>
      </c>
    </row>
    <row r="44309" spans="1:7">
      <c r="A44309" t="s">
        <v>13</v>
      </c>
      <c r="B44309">
        <v>7</v>
      </c>
      <c r="C44309">
        <v>2009</v>
      </c>
      <c r="D44309" t="s">
        <v>79</v>
      </c>
      <c r="E44309" t="s">
        <v>115</v>
      </c>
      <c r="F44309" t="s">
        <v>249</v>
      </c>
      <c r="G44309">
        <v>20.25</v>
      </c>
    </row>
    <row r="44310" spans="1:7">
      <c r="A44310" t="s">
        <v>32</v>
      </c>
      <c r="B44310">
        <v>10</v>
      </c>
      <c r="C44310">
        <v>2009</v>
      </c>
      <c r="D44310" t="s">
        <v>79</v>
      </c>
      <c r="E44310" t="s">
        <v>115</v>
      </c>
      <c r="F44310" t="s">
        <v>249</v>
      </c>
      <c r="G44310">
        <v>18.990000000000002</v>
      </c>
    </row>
    <row r="44311" spans="1:7">
      <c r="A44311" t="s">
        <v>22</v>
      </c>
      <c r="B44311">
        <v>9</v>
      </c>
      <c r="C44311">
        <v>2011</v>
      </c>
      <c r="D44311" t="s">
        <v>79</v>
      </c>
      <c r="E44311" t="s">
        <v>115</v>
      </c>
      <c r="F44311" t="s">
        <v>249</v>
      </c>
      <c r="G44311">
        <v>0</v>
      </c>
    </row>
    <row r="44312" spans="1:7">
      <c r="A44312" t="s">
        <v>5</v>
      </c>
      <c r="B44312">
        <v>12</v>
      </c>
      <c r="C44312">
        <v>2010</v>
      </c>
      <c r="D44312" t="s">
        <v>79</v>
      </c>
      <c r="E44312" t="s">
        <v>115</v>
      </c>
      <c r="F44312" t="s">
        <v>249</v>
      </c>
      <c r="G44312">
        <v>0</v>
      </c>
    </row>
    <row r="44313" spans="1:7">
      <c r="A44313" t="s">
        <v>89</v>
      </c>
      <c r="B44313">
        <v>4</v>
      </c>
      <c r="C44313">
        <v>2011</v>
      </c>
      <c r="D44313" t="s">
        <v>79</v>
      </c>
      <c r="E44313" t="s">
        <v>115</v>
      </c>
      <c r="F44313" t="s">
        <v>249</v>
      </c>
      <c r="G44313">
        <v>0</v>
      </c>
    </row>
    <row r="44314" spans="1:7">
      <c r="A44314" t="s">
        <v>35</v>
      </c>
      <c r="B44314">
        <v>5</v>
      </c>
      <c r="C44314">
        <v>2010</v>
      </c>
      <c r="D44314" t="s">
        <v>79</v>
      </c>
      <c r="E44314" t="s">
        <v>115</v>
      </c>
      <c r="F44314" t="s">
        <v>249</v>
      </c>
      <c r="G44314">
        <v>0</v>
      </c>
    </row>
    <row r="44315" spans="1:7">
      <c r="A44315" t="s">
        <v>16</v>
      </c>
      <c r="B44315">
        <v>7</v>
      </c>
      <c r="C44315">
        <v>2010</v>
      </c>
      <c r="D44315" t="s">
        <v>79</v>
      </c>
      <c r="E44315" t="s">
        <v>115</v>
      </c>
      <c r="F44315" t="s">
        <v>249</v>
      </c>
      <c r="G44315">
        <v>0</v>
      </c>
    </row>
    <row r="44316" spans="1:7">
      <c r="A44316" t="s">
        <v>22</v>
      </c>
      <c r="B44316">
        <v>9</v>
      </c>
      <c r="C44316">
        <v>2011</v>
      </c>
      <c r="D44316" t="s">
        <v>79</v>
      </c>
      <c r="E44316" t="s">
        <v>115</v>
      </c>
      <c r="F44316" t="s">
        <v>251</v>
      </c>
      <c r="G44316">
        <v>1147.26</v>
      </c>
    </row>
    <row r="44317" spans="1:7">
      <c r="A44317" t="s">
        <v>31</v>
      </c>
      <c r="B44317">
        <v>3</v>
      </c>
      <c r="C44317">
        <v>2012</v>
      </c>
      <c r="D44317" t="s">
        <v>79</v>
      </c>
      <c r="E44317" t="s">
        <v>115</v>
      </c>
      <c r="F44317" t="s">
        <v>251</v>
      </c>
      <c r="G44317">
        <v>1369.76</v>
      </c>
    </row>
    <row r="44318" spans="1:7">
      <c r="A44318" t="s">
        <v>63</v>
      </c>
      <c r="B44318">
        <v>12</v>
      </c>
      <c r="C44318">
        <v>2011</v>
      </c>
      <c r="D44318" t="s">
        <v>79</v>
      </c>
      <c r="E44318" t="s">
        <v>115</v>
      </c>
      <c r="F44318" t="s">
        <v>252</v>
      </c>
      <c r="G44318">
        <v>0</v>
      </c>
    </row>
    <row r="44319" spans="1:7">
      <c r="A44319" t="s">
        <v>114</v>
      </c>
      <c r="B44319">
        <v>2</v>
      </c>
      <c r="C44319">
        <v>2011</v>
      </c>
      <c r="D44319" t="s">
        <v>79</v>
      </c>
      <c r="E44319" t="s">
        <v>115</v>
      </c>
      <c r="F44319" t="s">
        <v>252</v>
      </c>
      <c r="G44319">
        <v>20.080000000000002</v>
      </c>
    </row>
    <row r="44320" spans="1:7">
      <c r="A44320" t="s">
        <v>37</v>
      </c>
      <c r="B44320">
        <v>11</v>
      </c>
      <c r="C44320">
        <v>2011</v>
      </c>
      <c r="D44320" t="s">
        <v>79</v>
      </c>
      <c r="E44320" t="s">
        <v>115</v>
      </c>
      <c r="F44320" t="s">
        <v>258</v>
      </c>
      <c r="G44320">
        <v>0</v>
      </c>
    </row>
    <row r="44321" spans="1:7">
      <c r="A44321" t="s">
        <v>31</v>
      </c>
      <c r="B44321">
        <v>3</v>
      </c>
      <c r="C44321">
        <v>2012</v>
      </c>
      <c r="D44321" t="s">
        <v>79</v>
      </c>
      <c r="E44321" t="s">
        <v>115</v>
      </c>
      <c r="F44321" t="s">
        <v>258</v>
      </c>
      <c r="G44321">
        <v>0</v>
      </c>
    </row>
    <row r="44322" spans="1:7">
      <c r="A44322" t="s">
        <v>40</v>
      </c>
      <c r="B44322">
        <v>10</v>
      </c>
      <c r="C44322">
        <v>2011</v>
      </c>
      <c r="D44322" t="s">
        <v>79</v>
      </c>
      <c r="E44322" t="s">
        <v>115</v>
      </c>
      <c r="F44322" t="s">
        <v>258</v>
      </c>
      <c r="G44322">
        <v>0</v>
      </c>
    </row>
    <row r="44323" spans="1:7">
      <c r="A44323" t="s">
        <v>99</v>
      </c>
      <c r="B44323">
        <v>1</v>
      </c>
      <c r="C44323">
        <v>2011</v>
      </c>
      <c r="D44323" t="s">
        <v>79</v>
      </c>
      <c r="E44323" t="s">
        <v>115</v>
      </c>
      <c r="F44323" t="s">
        <v>260</v>
      </c>
      <c r="G44323">
        <v>481.16</v>
      </c>
    </row>
    <row r="44324" spans="1:7">
      <c r="A44324" t="s">
        <v>19</v>
      </c>
      <c r="B44324">
        <v>11</v>
      </c>
      <c r="C44324">
        <v>2010</v>
      </c>
      <c r="D44324" t="s">
        <v>79</v>
      </c>
      <c r="E44324" t="s">
        <v>115</v>
      </c>
      <c r="F44324" t="s">
        <v>260</v>
      </c>
      <c r="G44324">
        <v>0</v>
      </c>
    </row>
    <row r="44325" spans="1:7">
      <c r="A44325" t="s">
        <v>114</v>
      </c>
      <c r="B44325">
        <v>2</v>
      </c>
      <c r="C44325">
        <v>2011</v>
      </c>
      <c r="D44325" t="s">
        <v>79</v>
      </c>
      <c r="E44325" t="s">
        <v>115</v>
      </c>
      <c r="F44325" t="s">
        <v>260</v>
      </c>
      <c r="G44325">
        <v>568.62</v>
      </c>
    </row>
    <row r="44326" spans="1:7">
      <c r="A44326" t="s">
        <v>14</v>
      </c>
      <c r="B44326">
        <v>10</v>
      </c>
      <c r="C44326">
        <v>2010</v>
      </c>
      <c r="D44326" t="s">
        <v>79</v>
      </c>
      <c r="E44326" t="s">
        <v>115</v>
      </c>
      <c r="F44326" t="s">
        <v>260</v>
      </c>
      <c r="G44326">
        <v>0</v>
      </c>
    </row>
    <row r="44327" spans="1:7">
      <c r="A44327" t="s">
        <v>33</v>
      </c>
      <c r="B44327">
        <v>9</v>
      </c>
      <c r="C44327">
        <v>2010</v>
      </c>
      <c r="D44327" t="s">
        <v>79</v>
      </c>
      <c r="E44327" t="s">
        <v>115</v>
      </c>
      <c r="F44327" t="s">
        <v>260</v>
      </c>
      <c r="G44327">
        <v>0</v>
      </c>
    </row>
    <row r="44328" spans="1:7">
      <c r="A44328" t="s">
        <v>19</v>
      </c>
      <c r="B44328">
        <v>11</v>
      </c>
      <c r="C44328">
        <v>2010</v>
      </c>
      <c r="D44328" t="s">
        <v>79</v>
      </c>
      <c r="E44328" t="s">
        <v>115</v>
      </c>
      <c r="F44328" t="s">
        <v>261</v>
      </c>
      <c r="G44328">
        <v>0</v>
      </c>
    </row>
    <row r="44329" spans="1:7">
      <c r="A44329" t="s">
        <v>40</v>
      </c>
      <c r="B44329">
        <v>10</v>
      </c>
      <c r="C44329">
        <v>2011</v>
      </c>
      <c r="D44329" t="s">
        <v>79</v>
      </c>
      <c r="E44329" t="s">
        <v>115</v>
      </c>
      <c r="F44329" t="s">
        <v>261</v>
      </c>
      <c r="G44329">
        <v>0</v>
      </c>
    </row>
    <row r="44330" spans="1:7">
      <c r="A44330" t="s">
        <v>25</v>
      </c>
      <c r="B44330">
        <v>8</v>
      </c>
      <c r="C44330">
        <v>2011</v>
      </c>
      <c r="D44330" t="s">
        <v>79</v>
      </c>
      <c r="E44330" t="s">
        <v>115</v>
      </c>
      <c r="F44330" t="s">
        <v>261</v>
      </c>
      <c r="G44330">
        <v>0</v>
      </c>
    </row>
    <row r="44331" spans="1:7">
      <c r="A44331" t="s">
        <v>33</v>
      </c>
      <c r="B44331">
        <v>9</v>
      </c>
      <c r="C44331">
        <v>2010</v>
      </c>
      <c r="D44331" t="s">
        <v>79</v>
      </c>
      <c r="E44331" t="s">
        <v>115</v>
      </c>
      <c r="F44331" t="s">
        <v>262</v>
      </c>
      <c r="G44331">
        <v>47298.43</v>
      </c>
    </row>
    <row r="44332" spans="1:7">
      <c r="A44332" t="s">
        <v>71</v>
      </c>
      <c r="B44332">
        <v>11</v>
      </c>
      <c r="C44332">
        <v>2009</v>
      </c>
      <c r="D44332" t="s">
        <v>79</v>
      </c>
      <c r="E44332" t="s">
        <v>115</v>
      </c>
      <c r="F44332" t="s">
        <v>262</v>
      </c>
      <c r="G44332">
        <v>69606.84</v>
      </c>
    </row>
    <row r="44333" spans="1:7">
      <c r="A44333" t="s">
        <v>26</v>
      </c>
      <c r="B44333">
        <v>9</v>
      </c>
      <c r="C44333">
        <v>2009</v>
      </c>
      <c r="D44333" t="s">
        <v>79</v>
      </c>
      <c r="E44333" t="s">
        <v>115</v>
      </c>
      <c r="F44333" t="s">
        <v>262</v>
      </c>
      <c r="G44333">
        <v>53330.520000000004</v>
      </c>
    </row>
    <row r="44334" spans="1:7">
      <c r="A44334" t="s">
        <v>20</v>
      </c>
      <c r="B44334">
        <v>6</v>
      </c>
      <c r="C44334">
        <v>2010</v>
      </c>
      <c r="D44334" t="s">
        <v>79</v>
      </c>
      <c r="E44334" t="s">
        <v>115</v>
      </c>
      <c r="F44334" t="s">
        <v>262</v>
      </c>
      <c r="G44334">
        <v>43427.020000000004</v>
      </c>
    </row>
    <row r="44335" spans="1:7">
      <c r="A44335" t="s">
        <v>29</v>
      </c>
      <c r="B44335">
        <v>6</v>
      </c>
      <c r="C44335">
        <v>2011</v>
      </c>
      <c r="D44335" t="s">
        <v>79</v>
      </c>
      <c r="E44335" t="s">
        <v>115</v>
      </c>
      <c r="F44335" t="s">
        <v>262</v>
      </c>
      <c r="G44335">
        <v>85538.22</v>
      </c>
    </row>
    <row r="44336" spans="1:7">
      <c r="A44336" t="s">
        <v>14</v>
      </c>
      <c r="B44336">
        <v>10</v>
      </c>
      <c r="C44336">
        <v>2010</v>
      </c>
      <c r="D44336" t="s">
        <v>79</v>
      </c>
      <c r="E44336" t="s">
        <v>115</v>
      </c>
      <c r="F44336" t="s">
        <v>262</v>
      </c>
      <c r="G44336">
        <v>59356.639999999999</v>
      </c>
    </row>
    <row r="44337" spans="1:7">
      <c r="A44337" t="s">
        <v>85</v>
      </c>
      <c r="B44337">
        <v>4</v>
      </c>
      <c r="C44337">
        <v>2010</v>
      </c>
      <c r="D44337" t="s">
        <v>79</v>
      </c>
      <c r="E44337" t="s">
        <v>115</v>
      </c>
      <c r="F44337" t="s">
        <v>262</v>
      </c>
      <c r="G44337">
        <v>58631.44</v>
      </c>
    </row>
    <row r="44338" spans="1:7">
      <c r="A44338" t="s">
        <v>52</v>
      </c>
      <c r="B44338">
        <v>6</v>
      </c>
      <c r="C44338">
        <v>2009</v>
      </c>
      <c r="D44338" t="s">
        <v>79</v>
      </c>
      <c r="E44338" t="s">
        <v>115</v>
      </c>
      <c r="F44338" t="s">
        <v>262</v>
      </c>
      <c r="G44338">
        <v>70998.73</v>
      </c>
    </row>
    <row r="44339" spans="1:7">
      <c r="A44339" t="s">
        <v>33</v>
      </c>
      <c r="B44339">
        <v>9</v>
      </c>
      <c r="C44339">
        <v>2010</v>
      </c>
      <c r="D44339" t="s">
        <v>79</v>
      </c>
      <c r="E44339" t="s">
        <v>115</v>
      </c>
      <c r="F44339" t="s">
        <v>263</v>
      </c>
      <c r="G44339">
        <v>11099.25</v>
      </c>
    </row>
    <row r="44340" spans="1:7">
      <c r="A44340" t="s">
        <v>99</v>
      </c>
      <c r="B44340">
        <v>1</v>
      </c>
      <c r="C44340">
        <v>2011</v>
      </c>
      <c r="D44340" t="s">
        <v>79</v>
      </c>
      <c r="E44340" t="s">
        <v>115</v>
      </c>
      <c r="F44340" t="s">
        <v>263</v>
      </c>
      <c r="G44340">
        <v>9242.7000000000007</v>
      </c>
    </row>
    <row r="44341" spans="1:7">
      <c r="A44341" t="s">
        <v>43</v>
      </c>
      <c r="B44341">
        <v>5</v>
      </c>
      <c r="C44341">
        <v>2009</v>
      </c>
      <c r="D44341" t="s">
        <v>79</v>
      </c>
      <c r="E44341" t="s">
        <v>115</v>
      </c>
      <c r="F44341" t="s">
        <v>263</v>
      </c>
      <c r="G44341">
        <v>3878.85</v>
      </c>
    </row>
    <row r="44342" spans="1:7">
      <c r="A44342" t="s">
        <v>45</v>
      </c>
      <c r="B44342">
        <v>3</v>
      </c>
      <c r="C44342">
        <v>2010</v>
      </c>
      <c r="D44342" t="s">
        <v>79</v>
      </c>
      <c r="E44342" t="s">
        <v>115</v>
      </c>
      <c r="F44342" t="s">
        <v>264</v>
      </c>
      <c r="G44342">
        <v>33510.46</v>
      </c>
    </row>
    <row r="44343" spans="1:7">
      <c r="A44343" t="s">
        <v>52</v>
      </c>
      <c r="B44343">
        <v>6</v>
      </c>
      <c r="C44343">
        <v>2009</v>
      </c>
      <c r="D44343" t="s">
        <v>79</v>
      </c>
      <c r="E44343" t="s">
        <v>115</v>
      </c>
      <c r="F44343" t="s">
        <v>264</v>
      </c>
      <c r="G44343">
        <v>9784.31</v>
      </c>
    </row>
    <row r="44344" spans="1:7">
      <c r="A44344" t="s">
        <v>14</v>
      </c>
      <c r="B44344">
        <v>10</v>
      </c>
      <c r="C44344">
        <v>2010</v>
      </c>
      <c r="D44344" t="s">
        <v>79</v>
      </c>
      <c r="E44344" t="s">
        <v>115</v>
      </c>
      <c r="F44344" t="s">
        <v>264</v>
      </c>
      <c r="G44344">
        <v>-24182.799999999999</v>
      </c>
    </row>
    <row r="44345" spans="1:7">
      <c r="A44345" t="s">
        <v>5</v>
      </c>
      <c r="B44345">
        <v>12</v>
      </c>
      <c r="C44345">
        <v>2010</v>
      </c>
      <c r="D44345" t="s">
        <v>79</v>
      </c>
      <c r="E44345" t="s">
        <v>115</v>
      </c>
      <c r="F44345" t="s">
        <v>264</v>
      </c>
      <c r="G44345">
        <v>16749.990000000002</v>
      </c>
    </row>
    <row r="44346" spans="1:7">
      <c r="A44346" t="s">
        <v>20</v>
      </c>
      <c r="B44346">
        <v>6</v>
      </c>
      <c r="C44346">
        <v>2010</v>
      </c>
      <c r="D44346" t="s">
        <v>79</v>
      </c>
      <c r="E44346" t="s">
        <v>115</v>
      </c>
      <c r="F44346" t="s">
        <v>264</v>
      </c>
      <c r="G44346">
        <v>5039.3900000000003</v>
      </c>
    </row>
    <row r="44347" spans="1:7">
      <c r="A44347" t="s">
        <v>9</v>
      </c>
      <c r="B44347">
        <v>8</v>
      </c>
      <c r="C44347">
        <v>2009</v>
      </c>
      <c r="D44347" t="s">
        <v>79</v>
      </c>
      <c r="E44347" t="s">
        <v>115</v>
      </c>
      <c r="F44347" t="s">
        <v>92</v>
      </c>
      <c r="G44347">
        <v>0</v>
      </c>
    </row>
    <row r="44348" spans="1:7">
      <c r="A44348" t="s">
        <v>32</v>
      </c>
      <c r="B44348">
        <v>10</v>
      </c>
      <c r="C44348">
        <v>2009</v>
      </c>
      <c r="D44348" t="s">
        <v>79</v>
      </c>
      <c r="E44348" t="s">
        <v>115</v>
      </c>
      <c r="F44348" t="s">
        <v>92</v>
      </c>
      <c r="G44348">
        <v>0</v>
      </c>
    </row>
    <row r="44349" spans="1:7">
      <c r="A44349" t="s">
        <v>38</v>
      </c>
      <c r="B44349">
        <v>7</v>
      </c>
      <c r="C44349">
        <v>2011</v>
      </c>
      <c r="D44349" t="s">
        <v>79</v>
      </c>
      <c r="E44349" t="s">
        <v>115</v>
      </c>
      <c r="F44349" t="s">
        <v>119</v>
      </c>
      <c r="G44349">
        <v>167</v>
      </c>
    </row>
    <row r="44350" spans="1:7">
      <c r="A44350" t="s">
        <v>22</v>
      </c>
      <c r="B44350">
        <v>9</v>
      </c>
      <c r="C44350">
        <v>2011</v>
      </c>
      <c r="D44350" t="s">
        <v>79</v>
      </c>
      <c r="E44350" t="s">
        <v>115</v>
      </c>
      <c r="F44350" t="s">
        <v>126</v>
      </c>
      <c r="G44350">
        <v>23896.670000000002</v>
      </c>
    </row>
    <row r="44351" spans="1:7">
      <c r="A44351" t="s">
        <v>109</v>
      </c>
      <c r="B44351">
        <v>1</v>
      </c>
      <c r="C44351">
        <v>2012</v>
      </c>
      <c r="D44351" t="s">
        <v>79</v>
      </c>
      <c r="E44351" t="s">
        <v>115</v>
      </c>
      <c r="F44351" t="s">
        <v>126</v>
      </c>
      <c r="G44351">
        <v>14045.300000000001</v>
      </c>
    </row>
    <row r="44352" spans="1:7">
      <c r="A44352" t="s">
        <v>9</v>
      </c>
      <c r="B44352">
        <v>8</v>
      </c>
      <c r="C44352">
        <v>2009</v>
      </c>
      <c r="D44352" t="s">
        <v>79</v>
      </c>
      <c r="E44352" t="s">
        <v>115</v>
      </c>
      <c r="F44352" t="s">
        <v>126</v>
      </c>
      <c r="G44352">
        <v>9439.48</v>
      </c>
    </row>
    <row r="44353" spans="1:7">
      <c r="A44353" t="s">
        <v>71</v>
      </c>
      <c r="B44353">
        <v>11</v>
      </c>
      <c r="C44353">
        <v>2009</v>
      </c>
      <c r="D44353" t="s">
        <v>79</v>
      </c>
      <c r="E44353" t="s">
        <v>115</v>
      </c>
      <c r="F44353" t="s">
        <v>126</v>
      </c>
      <c r="G44353">
        <v>13529.07</v>
      </c>
    </row>
    <row r="44354" spans="1:7">
      <c r="A44354" t="s">
        <v>43</v>
      </c>
      <c r="B44354">
        <v>5</v>
      </c>
      <c r="C44354">
        <v>2009</v>
      </c>
      <c r="D44354" t="s">
        <v>79</v>
      </c>
      <c r="E44354" t="s">
        <v>115</v>
      </c>
      <c r="F44354" t="s">
        <v>126</v>
      </c>
      <c r="G44354">
        <v>17305.8</v>
      </c>
    </row>
    <row r="44355" spans="1:7">
      <c r="A44355" t="s">
        <v>63</v>
      </c>
      <c r="B44355">
        <v>12</v>
      </c>
      <c r="C44355">
        <v>2011</v>
      </c>
      <c r="D44355" t="s">
        <v>79</v>
      </c>
      <c r="E44355" t="s">
        <v>115</v>
      </c>
      <c r="F44355" t="s">
        <v>126</v>
      </c>
      <c r="G44355">
        <v>15804.85</v>
      </c>
    </row>
    <row r="44356" spans="1:7">
      <c r="A44356" t="s">
        <v>23</v>
      </c>
      <c r="B44356">
        <v>2</v>
      </c>
      <c r="C44356">
        <v>2009</v>
      </c>
      <c r="D44356" t="s">
        <v>79</v>
      </c>
      <c r="E44356" t="s">
        <v>115</v>
      </c>
      <c r="F44356" t="s">
        <v>126</v>
      </c>
      <c r="G44356">
        <v>18581.45</v>
      </c>
    </row>
    <row r="44357" spans="1:7">
      <c r="A44357" t="s">
        <v>89</v>
      </c>
      <c r="B44357">
        <v>4</v>
      </c>
      <c r="C44357">
        <v>2011</v>
      </c>
      <c r="D44357" t="s">
        <v>79</v>
      </c>
      <c r="E44357" t="s">
        <v>115</v>
      </c>
      <c r="F44357" t="s">
        <v>131</v>
      </c>
      <c r="G44357">
        <v>7585.85</v>
      </c>
    </row>
    <row r="44358" spans="1:7">
      <c r="A44358" t="s">
        <v>45</v>
      </c>
      <c r="B44358">
        <v>3</v>
      </c>
      <c r="C44358">
        <v>2010</v>
      </c>
      <c r="D44358" t="s">
        <v>79</v>
      </c>
      <c r="E44358" t="s">
        <v>115</v>
      </c>
      <c r="F44358" t="s">
        <v>131</v>
      </c>
      <c r="G44358">
        <v>6546.85</v>
      </c>
    </row>
    <row r="44359" spans="1:7">
      <c r="A44359" t="s">
        <v>99</v>
      </c>
      <c r="B44359">
        <v>1</v>
      </c>
      <c r="C44359">
        <v>2011</v>
      </c>
      <c r="D44359" t="s">
        <v>79</v>
      </c>
      <c r="E44359" t="s">
        <v>115</v>
      </c>
      <c r="F44359" t="s">
        <v>133</v>
      </c>
      <c r="G44359">
        <v>6618.08</v>
      </c>
    </row>
    <row r="44360" spans="1:7">
      <c r="A44360" t="s">
        <v>35</v>
      </c>
      <c r="B44360">
        <v>5</v>
      </c>
      <c r="C44360">
        <v>2010</v>
      </c>
      <c r="D44360" t="s">
        <v>79</v>
      </c>
      <c r="E44360" t="s">
        <v>115</v>
      </c>
      <c r="F44360" t="s">
        <v>133</v>
      </c>
      <c r="G44360">
        <v>2866.9700000000003</v>
      </c>
    </row>
    <row r="44361" spans="1:7">
      <c r="A44361" t="s">
        <v>55</v>
      </c>
      <c r="B44361">
        <v>3</v>
      </c>
      <c r="C44361">
        <v>2011</v>
      </c>
      <c r="D44361" t="s">
        <v>79</v>
      </c>
      <c r="E44361" t="s">
        <v>115</v>
      </c>
      <c r="F44361" t="s">
        <v>133</v>
      </c>
      <c r="G44361">
        <v>12135.49</v>
      </c>
    </row>
    <row r="44362" spans="1:7">
      <c r="A44362" t="s">
        <v>14</v>
      </c>
      <c r="B44362">
        <v>10</v>
      </c>
      <c r="C44362">
        <v>2010</v>
      </c>
      <c r="D44362" t="s">
        <v>79</v>
      </c>
      <c r="E44362" t="s">
        <v>115</v>
      </c>
      <c r="F44362" t="s">
        <v>133</v>
      </c>
      <c r="G44362">
        <v>5834.04</v>
      </c>
    </row>
    <row r="44363" spans="1:7">
      <c r="A44363" t="s">
        <v>37</v>
      </c>
      <c r="B44363">
        <v>11</v>
      </c>
      <c r="C44363">
        <v>2011</v>
      </c>
      <c r="D44363" t="s">
        <v>79</v>
      </c>
      <c r="E44363" t="s">
        <v>115</v>
      </c>
      <c r="F44363" t="s">
        <v>133</v>
      </c>
      <c r="G44363">
        <v>5729.36</v>
      </c>
    </row>
    <row r="44364" spans="1:7">
      <c r="A44364" t="s">
        <v>68</v>
      </c>
      <c r="B44364">
        <v>1</v>
      </c>
      <c r="C44364">
        <v>2010</v>
      </c>
      <c r="D44364" t="s">
        <v>79</v>
      </c>
      <c r="E44364" t="s">
        <v>115</v>
      </c>
      <c r="F44364" t="s">
        <v>133</v>
      </c>
      <c r="G44364">
        <v>3353.84</v>
      </c>
    </row>
    <row r="44365" spans="1:7">
      <c r="A44365" t="s">
        <v>44</v>
      </c>
      <c r="B44365">
        <v>2</v>
      </c>
      <c r="C44365">
        <v>2012</v>
      </c>
      <c r="D44365" t="s">
        <v>79</v>
      </c>
      <c r="E44365" t="s">
        <v>115</v>
      </c>
      <c r="F44365" t="s">
        <v>133</v>
      </c>
      <c r="G44365">
        <v>11318.77</v>
      </c>
    </row>
    <row r="44366" spans="1:7">
      <c r="A44366" t="s">
        <v>40</v>
      </c>
      <c r="B44366">
        <v>10</v>
      </c>
      <c r="C44366">
        <v>2011</v>
      </c>
      <c r="D44366" t="s">
        <v>79</v>
      </c>
      <c r="E44366" t="s">
        <v>115</v>
      </c>
      <c r="F44366" t="s">
        <v>133</v>
      </c>
      <c r="G44366">
        <v>4271.4400000000005</v>
      </c>
    </row>
    <row r="44367" spans="1:7">
      <c r="A44367" t="s">
        <v>63</v>
      </c>
      <c r="B44367">
        <v>12</v>
      </c>
      <c r="C44367">
        <v>2011</v>
      </c>
      <c r="D44367" t="s">
        <v>79</v>
      </c>
      <c r="E44367" t="s">
        <v>115</v>
      </c>
      <c r="F44367" t="s">
        <v>136</v>
      </c>
      <c r="G44367">
        <v>0</v>
      </c>
    </row>
    <row r="44368" spans="1:7">
      <c r="A44368" t="s">
        <v>9</v>
      </c>
      <c r="B44368">
        <v>8</v>
      </c>
      <c r="C44368">
        <v>2009</v>
      </c>
      <c r="D44368" t="s">
        <v>79</v>
      </c>
      <c r="E44368" t="s">
        <v>115</v>
      </c>
      <c r="F44368" t="s">
        <v>137</v>
      </c>
      <c r="G44368">
        <v>216.37</v>
      </c>
    </row>
    <row r="44369" spans="1:7">
      <c r="A44369" t="s">
        <v>13</v>
      </c>
      <c r="B44369">
        <v>7</v>
      </c>
      <c r="C44369">
        <v>2009</v>
      </c>
      <c r="D44369" t="s">
        <v>79</v>
      </c>
      <c r="E44369" t="s">
        <v>115</v>
      </c>
      <c r="F44369" t="s">
        <v>137</v>
      </c>
      <c r="G44369">
        <v>275.38</v>
      </c>
    </row>
    <row r="44370" spans="1:7">
      <c r="A44370" t="s">
        <v>23</v>
      </c>
      <c r="B44370">
        <v>2</v>
      </c>
      <c r="C44370">
        <v>2009</v>
      </c>
      <c r="D44370" t="s">
        <v>79</v>
      </c>
      <c r="E44370" t="s">
        <v>115</v>
      </c>
      <c r="F44370" t="s">
        <v>137</v>
      </c>
      <c r="G44370">
        <v>75.66</v>
      </c>
    </row>
    <row r="44371" spans="1:7">
      <c r="A44371" t="s">
        <v>71</v>
      </c>
      <c r="B44371">
        <v>11</v>
      </c>
      <c r="C44371">
        <v>2009</v>
      </c>
      <c r="D44371" t="s">
        <v>79</v>
      </c>
      <c r="E44371" t="s">
        <v>115</v>
      </c>
      <c r="F44371" t="s">
        <v>138</v>
      </c>
      <c r="G44371">
        <v>1359.09</v>
      </c>
    </row>
    <row r="44372" spans="1:7">
      <c r="A44372" t="s">
        <v>52</v>
      </c>
      <c r="B44372">
        <v>6</v>
      </c>
      <c r="C44372">
        <v>2009</v>
      </c>
      <c r="D44372" t="s">
        <v>79</v>
      </c>
      <c r="E44372" t="s">
        <v>115</v>
      </c>
      <c r="F44372" t="s">
        <v>138</v>
      </c>
      <c r="G44372">
        <v>1015.62</v>
      </c>
    </row>
    <row r="44373" spans="1:7">
      <c r="A44373" t="s">
        <v>89</v>
      </c>
      <c r="B44373">
        <v>4</v>
      </c>
      <c r="C44373">
        <v>2011</v>
      </c>
      <c r="D44373" t="s">
        <v>79</v>
      </c>
      <c r="E44373" t="s">
        <v>115</v>
      </c>
      <c r="F44373" t="s">
        <v>138</v>
      </c>
      <c r="G44373">
        <v>0</v>
      </c>
    </row>
    <row r="44374" spans="1:7">
      <c r="A44374" t="s">
        <v>43</v>
      </c>
      <c r="B44374">
        <v>5</v>
      </c>
      <c r="C44374">
        <v>2009</v>
      </c>
      <c r="D44374" t="s">
        <v>79</v>
      </c>
      <c r="E44374" t="s">
        <v>115</v>
      </c>
      <c r="F44374" t="s">
        <v>138</v>
      </c>
      <c r="G44374">
        <v>1821.99</v>
      </c>
    </row>
    <row r="44375" spans="1:7">
      <c r="A44375" t="s">
        <v>31</v>
      </c>
      <c r="B44375">
        <v>3</v>
      </c>
      <c r="C44375">
        <v>2012</v>
      </c>
      <c r="D44375" t="s">
        <v>79</v>
      </c>
      <c r="E44375" t="s">
        <v>115</v>
      </c>
      <c r="F44375" t="s">
        <v>138</v>
      </c>
      <c r="G44375">
        <v>653.59</v>
      </c>
    </row>
    <row r="44376" spans="1:7">
      <c r="A44376" t="s">
        <v>40</v>
      </c>
      <c r="B44376">
        <v>10</v>
      </c>
      <c r="C44376">
        <v>2011</v>
      </c>
      <c r="D44376" t="s">
        <v>79</v>
      </c>
      <c r="E44376" t="s">
        <v>115</v>
      </c>
      <c r="F44376" t="s">
        <v>138</v>
      </c>
      <c r="G44376">
        <v>0</v>
      </c>
    </row>
    <row r="44377" spans="1:7">
      <c r="A44377" t="s">
        <v>26</v>
      </c>
      <c r="B44377">
        <v>9</v>
      </c>
      <c r="C44377">
        <v>2009</v>
      </c>
      <c r="D44377" t="s">
        <v>79</v>
      </c>
      <c r="E44377" t="s">
        <v>115</v>
      </c>
      <c r="F44377" t="s">
        <v>138</v>
      </c>
      <c r="G44377">
        <v>672.01</v>
      </c>
    </row>
    <row r="44378" spans="1:7">
      <c r="A44378" t="s">
        <v>13</v>
      </c>
      <c r="B44378">
        <v>7</v>
      </c>
      <c r="C44378">
        <v>2009</v>
      </c>
      <c r="D44378" t="s">
        <v>79</v>
      </c>
      <c r="E44378" t="s">
        <v>115</v>
      </c>
      <c r="F44378" t="s">
        <v>138</v>
      </c>
      <c r="G44378">
        <v>1033.71</v>
      </c>
    </row>
    <row r="44379" spans="1:7">
      <c r="A44379" t="s">
        <v>28</v>
      </c>
      <c r="B44379">
        <v>4</v>
      </c>
      <c r="C44379">
        <v>2012</v>
      </c>
      <c r="D44379" t="s">
        <v>79</v>
      </c>
      <c r="E44379" t="s">
        <v>115</v>
      </c>
      <c r="F44379" t="s">
        <v>138</v>
      </c>
      <c r="G44379">
        <v>364.64</v>
      </c>
    </row>
    <row r="44380" spans="1:7">
      <c r="A44380" t="s">
        <v>37</v>
      </c>
      <c r="B44380">
        <v>11</v>
      </c>
      <c r="C44380">
        <v>2011</v>
      </c>
      <c r="D44380" t="s">
        <v>79</v>
      </c>
      <c r="E44380" t="s">
        <v>115</v>
      </c>
      <c r="F44380" t="s">
        <v>142</v>
      </c>
      <c r="G44380">
        <v>13668.65</v>
      </c>
    </row>
    <row r="44381" spans="1:7">
      <c r="A44381" t="s">
        <v>13</v>
      </c>
      <c r="B44381">
        <v>7</v>
      </c>
      <c r="C44381">
        <v>2009</v>
      </c>
      <c r="D44381" t="s">
        <v>79</v>
      </c>
      <c r="E44381" t="s">
        <v>115</v>
      </c>
      <c r="F44381" t="s">
        <v>142</v>
      </c>
      <c r="G44381">
        <v>2188.65</v>
      </c>
    </row>
    <row r="44382" spans="1:7">
      <c r="A44382" t="s">
        <v>38</v>
      </c>
      <c r="B44382">
        <v>7</v>
      </c>
      <c r="C44382">
        <v>2011</v>
      </c>
      <c r="D44382" t="s">
        <v>79</v>
      </c>
      <c r="E44382" t="s">
        <v>115</v>
      </c>
      <c r="F44382" t="s">
        <v>142</v>
      </c>
      <c r="G44382">
        <v>6095.68</v>
      </c>
    </row>
    <row r="44383" spans="1:7">
      <c r="A44383" t="s">
        <v>32</v>
      </c>
      <c r="B44383">
        <v>10</v>
      </c>
      <c r="C44383">
        <v>2009</v>
      </c>
      <c r="D44383" t="s">
        <v>79</v>
      </c>
      <c r="E44383" t="s">
        <v>115</v>
      </c>
      <c r="F44383" t="s">
        <v>142</v>
      </c>
      <c r="G44383">
        <v>8580.0300000000007</v>
      </c>
    </row>
    <row r="44384" spans="1:7">
      <c r="A44384" t="s">
        <v>71</v>
      </c>
      <c r="B44384">
        <v>11</v>
      </c>
      <c r="C44384">
        <v>2009</v>
      </c>
      <c r="D44384" t="s">
        <v>79</v>
      </c>
      <c r="E44384" t="s">
        <v>115</v>
      </c>
      <c r="F44384" t="s">
        <v>142</v>
      </c>
      <c r="G44384">
        <v>8251.4</v>
      </c>
    </row>
    <row r="44385" spans="1:7">
      <c r="A44385" t="s">
        <v>46</v>
      </c>
      <c r="B44385">
        <v>12</v>
      </c>
      <c r="C44385">
        <v>2009</v>
      </c>
      <c r="D44385" t="s">
        <v>79</v>
      </c>
      <c r="E44385" t="s">
        <v>115</v>
      </c>
      <c r="F44385" t="s">
        <v>143</v>
      </c>
      <c r="G44385">
        <v>480.48</v>
      </c>
    </row>
    <row r="44386" spans="1:7">
      <c r="A44386" t="s">
        <v>20</v>
      </c>
      <c r="B44386">
        <v>6</v>
      </c>
      <c r="C44386">
        <v>2010</v>
      </c>
      <c r="D44386" t="s">
        <v>79</v>
      </c>
      <c r="E44386" t="s">
        <v>115</v>
      </c>
      <c r="F44386" t="s">
        <v>143</v>
      </c>
      <c r="G44386">
        <v>808.80000000000007</v>
      </c>
    </row>
    <row r="44387" spans="1:7">
      <c r="A44387" t="s">
        <v>17</v>
      </c>
      <c r="B44387">
        <v>4</v>
      </c>
      <c r="C44387">
        <v>2009</v>
      </c>
      <c r="D44387" t="s">
        <v>79</v>
      </c>
      <c r="E44387" t="s">
        <v>115</v>
      </c>
      <c r="F44387" t="s">
        <v>143</v>
      </c>
      <c r="G44387">
        <v>100.77</v>
      </c>
    </row>
    <row r="44388" spans="1:7">
      <c r="A44388" t="s">
        <v>9</v>
      </c>
      <c r="B44388">
        <v>8</v>
      </c>
      <c r="C44388">
        <v>2009</v>
      </c>
      <c r="D44388" t="s">
        <v>79</v>
      </c>
      <c r="E44388" t="s">
        <v>115</v>
      </c>
      <c r="F44388" t="s">
        <v>144</v>
      </c>
      <c r="G44388">
        <v>912.64</v>
      </c>
    </row>
    <row r="44389" spans="1:7">
      <c r="A44389" t="s">
        <v>16</v>
      </c>
      <c r="B44389">
        <v>7</v>
      </c>
      <c r="C44389">
        <v>2010</v>
      </c>
      <c r="D44389" t="s">
        <v>79</v>
      </c>
      <c r="E44389" t="s">
        <v>115</v>
      </c>
      <c r="F44389" t="s">
        <v>144</v>
      </c>
      <c r="G44389">
        <v>2129.85</v>
      </c>
    </row>
    <row r="44390" spans="1:7">
      <c r="A44390" t="s">
        <v>45</v>
      </c>
      <c r="B44390">
        <v>3</v>
      </c>
      <c r="C44390">
        <v>2010</v>
      </c>
      <c r="D44390" t="s">
        <v>79</v>
      </c>
      <c r="E44390" t="s">
        <v>115</v>
      </c>
      <c r="F44390" t="s">
        <v>144</v>
      </c>
      <c r="G44390">
        <v>9359.6200000000008</v>
      </c>
    </row>
    <row r="44391" spans="1:7">
      <c r="A44391" t="s">
        <v>22</v>
      </c>
      <c r="B44391">
        <v>9</v>
      </c>
      <c r="C44391">
        <v>2011</v>
      </c>
      <c r="D44391" t="s">
        <v>79</v>
      </c>
      <c r="E44391" t="s">
        <v>115</v>
      </c>
      <c r="F44391" t="s">
        <v>144</v>
      </c>
      <c r="G44391">
        <v>9832.86</v>
      </c>
    </row>
    <row r="44392" spans="1:7">
      <c r="A44392" t="s">
        <v>25</v>
      </c>
      <c r="B44392">
        <v>8</v>
      </c>
      <c r="C44392">
        <v>2011</v>
      </c>
      <c r="D44392" t="s">
        <v>79</v>
      </c>
      <c r="E44392" t="s">
        <v>115</v>
      </c>
      <c r="F44392" t="s">
        <v>144</v>
      </c>
      <c r="G44392">
        <v>5717.93</v>
      </c>
    </row>
    <row r="44393" spans="1:7">
      <c r="A44393" t="s">
        <v>37</v>
      </c>
      <c r="B44393">
        <v>11</v>
      </c>
      <c r="C44393">
        <v>2011</v>
      </c>
      <c r="D44393" t="s">
        <v>79</v>
      </c>
      <c r="E44393" t="s">
        <v>115</v>
      </c>
      <c r="F44393" t="s">
        <v>144</v>
      </c>
      <c r="G44393">
        <v>5080.4000000000005</v>
      </c>
    </row>
    <row r="44394" spans="1:7">
      <c r="A44394" t="s">
        <v>114</v>
      </c>
      <c r="B44394">
        <v>2</v>
      </c>
      <c r="C44394">
        <v>2011</v>
      </c>
      <c r="D44394" t="s">
        <v>79</v>
      </c>
      <c r="E44394" t="s">
        <v>115</v>
      </c>
      <c r="F44394" t="s">
        <v>147</v>
      </c>
      <c r="G44394">
        <v>169.4</v>
      </c>
    </row>
    <row r="44395" spans="1:7">
      <c r="A44395" t="s">
        <v>19</v>
      </c>
      <c r="B44395">
        <v>11</v>
      </c>
      <c r="C44395">
        <v>2010</v>
      </c>
      <c r="D44395" t="s">
        <v>79</v>
      </c>
      <c r="E44395" t="s">
        <v>115</v>
      </c>
      <c r="F44395" t="s">
        <v>147</v>
      </c>
      <c r="G44395">
        <v>0</v>
      </c>
    </row>
    <row r="44396" spans="1:7">
      <c r="A44396" t="s">
        <v>13</v>
      </c>
      <c r="B44396">
        <v>7</v>
      </c>
      <c r="C44396">
        <v>2009</v>
      </c>
      <c r="D44396" t="s">
        <v>79</v>
      </c>
      <c r="E44396" t="s">
        <v>115</v>
      </c>
      <c r="F44396" t="s">
        <v>147</v>
      </c>
      <c r="G44396">
        <v>0</v>
      </c>
    </row>
    <row r="44397" spans="1:7">
      <c r="A44397" t="s">
        <v>29</v>
      </c>
      <c r="B44397">
        <v>6</v>
      </c>
      <c r="C44397">
        <v>2011</v>
      </c>
      <c r="D44397" t="s">
        <v>79</v>
      </c>
      <c r="E44397" t="s">
        <v>115</v>
      </c>
      <c r="F44397" t="s">
        <v>147</v>
      </c>
      <c r="G44397">
        <v>456.88</v>
      </c>
    </row>
    <row r="44398" spans="1:7">
      <c r="A44398" t="s">
        <v>52</v>
      </c>
      <c r="B44398">
        <v>6</v>
      </c>
      <c r="C44398">
        <v>2009</v>
      </c>
      <c r="D44398" t="s">
        <v>79</v>
      </c>
      <c r="E44398" t="s">
        <v>115</v>
      </c>
      <c r="F44398" t="s">
        <v>151</v>
      </c>
      <c r="G44398">
        <v>0</v>
      </c>
    </row>
    <row r="44399" spans="1:7">
      <c r="A44399" t="s">
        <v>26</v>
      </c>
      <c r="B44399">
        <v>9</v>
      </c>
      <c r="C44399">
        <v>2009</v>
      </c>
      <c r="D44399" t="s">
        <v>79</v>
      </c>
      <c r="E44399" t="s">
        <v>115</v>
      </c>
      <c r="F44399" t="s">
        <v>155</v>
      </c>
      <c r="G44399">
        <v>19609.82</v>
      </c>
    </row>
    <row r="44400" spans="1:7">
      <c r="A44400" t="s">
        <v>71</v>
      </c>
      <c r="B44400">
        <v>11</v>
      </c>
      <c r="C44400">
        <v>2009</v>
      </c>
      <c r="D44400" t="s">
        <v>79</v>
      </c>
      <c r="E44400" t="s">
        <v>115</v>
      </c>
      <c r="F44400" t="s">
        <v>155</v>
      </c>
      <c r="G44400">
        <v>5788.71</v>
      </c>
    </row>
    <row r="44401" spans="1:7">
      <c r="A44401" t="s">
        <v>114</v>
      </c>
      <c r="B44401">
        <v>2</v>
      </c>
      <c r="C44401">
        <v>2011</v>
      </c>
      <c r="D44401" t="s">
        <v>79</v>
      </c>
      <c r="E44401" t="s">
        <v>115</v>
      </c>
      <c r="F44401" t="s">
        <v>155</v>
      </c>
      <c r="G44401">
        <v>10028.25</v>
      </c>
    </row>
    <row r="44402" spans="1:7">
      <c r="A44402" t="s">
        <v>68</v>
      </c>
      <c r="B44402">
        <v>1</v>
      </c>
      <c r="C44402">
        <v>2010</v>
      </c>
      <c r="D44402" t="s">
        <v>79</v>
      </c>
      <c r="E44402" t="s">
        <v>115</v>
      </c>
      <c r="F44402" t="s">
        <v>155</v>
      </c>
      <c r="G44402">
        <v>34818.35</v>
      </c>
    </row>
    <row r="44403" spans="1:7">
      <c r="A44403" t="s">
        <v>46</v>
      </c>
      <c r="B44403">
        <v>12</v>
      </c>
      <c r="C44403">
        <v>2009</v>
      </c>
      <c r="D44403" t="s">
        <v>79</v>
      </c>
      <c r="E44403" t="s">
        <v>115</v>
      </c>
      <c r="F44403" t="s">
        <v>155</v>
      </c>
      <c r="G44403">
        <v>16350.24</v>
      </c>
    </row>
    <row r="44404" spans="1:7">
      <c r="A44404" t="s">
        <v>14</v>
      </c>
      <c r="B44404">
        <v>10</v>
      </c>
      <c r="C44404">
        <v>2010</v>
      </c>
      <c r="D44404" t="s">
        <v>79</v>
      </c>
      <c r="E44404" t="s">
        <v>115</v>
      </c>
      <c r="F44404" t="s">
        <v>157</v>
      </c>
      <c r="G44404">
        <v>0</v>
      </c>
    </row>
    <row r="44405" spans="1:7">
      <c r="A44405" t="s">
        <v>22</v>
      </c>
      <c r="B44405">
        <v>9</v>
      </c>
      <c r="C44405">
        <v>2011</v>
      </c>
      <c r="D44405" t="s">
        <v>79</v>
      </c>
      <c r="E44405" t="s">
        <v>115</v>
      </c>
      <c r="F44405" t="s">
        <v>158</v>
      </c>
      <c r="G44405">
        <v>6781.82</v>
      </c>
    </row>
    <row r="44406" spans="1:7">
      <c r="A44406" t="s">
        <v>99</v>
      </c>
      <c r="B44406">
        <v>1</v>
      </c>
      <c r="C44406">
        <v>2011</v>
      </c>
      <c r="D44406" t="s">
        <v>79</v>
      </c>
      <c r="E44406" t="s">
        <v>115</v>
      </c>
      <c r="F44406" t="s">
        <v>158</v>
      </c>
      <c r="G44406">
        <v>5561.35</v>
      </c>
    </row>
    <row r="44407" spans="1:7">
      <c r="A44407" t="s">
        <v>40</v>
      </c>
      <c r="B44407">
        <v>10</v>
      </c>
      <c r="C44407">
        <v>2011</v>
      </c>
      <c r="D44407" t="s">
        <v>79</v>
      </c>
      <c r="E44407" t="s">
        <v>115</v>
      </c>
      <c r="F44407" t="s">
        <v>158</v>
      </c>
      <c r="G44407">
        <v>4942.83</v>
      </c>
    </row>
    <row r="44408" spans="1:7">
      <c r="A44408" t="s">
        <v>30</v>
      </c>
      <c r="B44408">
        <v>8</v>
      </c>
      <c r="C44408">
        <v>2010</v>
      </c>
      <c r="D44408" t="s">
        <v>79</v>
      </c>
      <c r="E44408" t="s">
        <v>115</v>
      </c>
      <c r="F44408" t="s">
        <v>158</v>
      </c>
      <c r="G44408">
        <v>7275.41</v>
      </c>
    </row>
    <row r="44409" spans="1:7">
      <c r="A44409" t="s">
        <v>85</v>
      </c>
      <c r="B44409">
        <v>4</v>
      </c>
      <c r="C44409">
        <v>2010</v>
      </c>
      <c r="D44409" t="s">
        <v>79</v>
      </c>
      <c r="E44409" t="s">
        <v>115</v>
      </c>
      <c r="F44409" t="s">
        <v>158</v>
      </c>
      <c r="G44409">
        <v>20408.21</v>
      </c>
    </row>
    <row r="44410" spans="1:7">
      <c r="A44410" t="s">
        <v>16</v>
      </c>
      <c r="B44410">
        <v>7</v>
      </c>
      <c r="C44410">
        <v>2010</v>
      </c>
      <c r="D44410" t="s">
        <v>79</v>
      </c>
      <c r="E44410" t="s">
        <v>115</v>
      </c>
      <c r="F44410" t="s">
        <v>158</v>
      </c>
      <c r="G44410">
        <v>5046.97</v>
      </c>
    </row>
    <row r="44411" spans="1:7">
      <c r="A44411" t="s">
        <v>26</v>
      </c>
      <c r="B44411">
        <v>9</v>
      </c>
      <c r="C44411">
        <v>2009</v>
      </c>
      <c r="D44411" t="s">
        <v>79</v>
      </c>
      <c r="E44411" t="s">
        <v>115</v>
      </c>
      <c r="F44411" t="s">
        <v>162</v>
      </c>
      <c r="G44411">
        <v>3001.83</v>
      </c>
    </row>
    <row r="44412" spans="1:7">
      <c r="A44412" t="s">
        <v>31</v>
      </c>
      <c r="B44412">
        <v>3</v>
      </c>
      <c r="C44412">
        <v>2012</v>
      </c>
      <c r="D44412" t="s">
        <v>79</v>
      </c>
      <c r="E44412" t="s">
        <v>115</v>
      </c>
      <c r="F44412" t="s">
        <v>162</v>
      </c>
      <c r="G44412">
        <v>7229.66</v>
      </c>
    </row>
    <row r="44413" spans="1:7">
      <c r="A44413" t="s">
        <v>29</v>
      </c>
      <c r="B44413">
        <v>6</v>
      </c>
      <c r="C44413">
        <v>2011</v>
      </c>
      <c r="D44413" t="s">
        <v>79</v>
      </c>
      <c r="E44413" t="s">
        <v>115</v>
      </c>
      <c r="F44413" t="s">
        <v>162</v>
      </c>
      <c r="G44413">
        <v>3681.28</v>
      </c>
    </row>
    <row r="44414" spans="1:7">
      <c r="A44414" t="s">
        <v>39</v>
      </c>
      <c r="B44414">
        <v>5</v>
      </c>
      <c r="C44414">
        <v>2011</v>
      </c>
      <c r="D44414" t="s">
        <v>79</v>
      </c>
      <c r="E44414" t="s">
        <v>115</v>
      </c>
      <c r="F44414" t="s">
        <v>164</v>
      </c>
      <c r="G44414">
        <v>0</v>
      </c>
    </row>
    <row r="44415" spans="1:7">
      <c r="A44415" t="s">
        <v>99</v>
      </c>
      <c r="B44415">
        <v>1</v>
      </c>
      <c r="C44415">
        <v>2011</v>
      </c>
      <c r="D44415" t="s">
        <v>79</v>
      </c>
      <c r="E44415" t="s">
        <v>115</v>
      </c>
      <c r="F44415" t="s">
        <v>164</v>
      </c>
      <c r="G44415">
        <v>97.490000000000009</v>
      </c>
    </row>
    <row r="44416" spans="1:7">
      <c r="A44416" t="s">
        <v>29</v>
      </c>
      <c r="B44416">
        <v>6</v>
      </c>
      <c r="C44416">
        <v>2011</v>
      </c>
      <c r="D44416" t="s">
        <v>79</v>
      </c>
      <c r="E44416" t="s">
        <v>115</v>
      </c>
      <c r="F44416" t="s">
        <v>164</v>
      </c>
      <c r="G44416">
        <v>156.97999999999999</v>
      </c>
    </row>
    <row r="44417" spans="1:7">
      <c r="A44417" t="s">
        <v>28</v>
      </c>
      <c r="B44417">
        <v>4</v>
      </c>
      <c r="C44417">
        <v>2012</v>
      </c>
      <c r="D44417" t="s">
        <v>79</v>
      </c>
      <c r="E44417" t="s">
        <v>115</v>
      </c>
      <c r="F44417" t="s">
        <v>164</v>
      </c>
      <c r="G44417">
        <v>103.5</v>
      </c>
    </row>
    <row r="44418" spans="1:7">
      <c r="A44418" t="s">
        <v>89</v>
      </c>
      <c r="B44418">
        <v>4</v>
      </c>
      <c r="C44418">
        <v>2011</v>
      </c>
      <c r="D44418" t="s">
        <v>79</v>
      </c>
      <c r="E44418" t="s">
        <v>115</v>
      </c>
      <c r="F44418" t="s">
        <v>164</v>
      </c>
      <c r="G44418">
        <v>3432.7200000000003</v>
      </c>
    </row>
    <row r="44419" spans="1:7">
      <c r="A44419" t="s">
        <v>42</v>
      </c>
      <c r="B44419">
        <v>2</v>
      </c>
      <c r="C44419">
        <v>2010</v>
      </c>
      <c r="D44419" t="s">
        <v>79</v>
      </c>
      <c r="E44419" t="s">
        <v>115</v>
      </c>
      <c r="F44419" t="s">
        <v>167</v>
      </c>
      <c r="G44419">
        <v>2025.5</v>
      </c>
    </row>
    <row r="44420" spans="1:7">
      <c r="A44420" t="s">
        <v>45</v>
      </c>
      <c r="B44420">
        <v>3</v>
      </c>
      <c r="C44420">
        <v>2010</v>
      </c>
      <c r="D44420" t="s">
        <v>79</v>
      </c>
      <c r="E44420" t="s">
        <v>115</v>
      </c>
      <c r="F44420" t="s">
        <v>167</v>
      </c>
      <c r="G44420">
        <v>5076.21</v>
      </c>
    </row>
    <row r="44421" spans="1:7">
      <c r="A44421" t="s">
        <v>30</v>
      </c>
      <c r="B44421">
        <v>8</v>
      </c>
      <c r="C44421">
        <v>2010</v>
      </c>
      <c r="D44421" t="s">
        <v>79</v>
      </c>
      <c r="E44421" t="s">
        <v>115</v>
      </c>
      <c r="F44421" t="s">
        <v>167</v>
      </c>
      <c r="G44421">
        <v>2052.91</v>
      </c>
    </row>
    <row r="44422" spans="1:7">
      <c r="A44422" t="s">
        <v>31</v>
      </c>
      <c r="B44422">
        <v>3</v>
      </c>
      <c r="C44422">
        <v>2012</v>
      </c>
      <c r="D44422" t="s">
        <v>79</v>
      </c>
      <c r="E44422" t="s">
        <v>115</v>
      </c>
      <c r="F44422" t="s">
        <v>167</v>
      </c>
      <c r="G44422">
        <v>11823.36</v>
      </c>
    </row>
    <row r="44423" spans="1:7">
      <c r="A44423" t="s">
        <v>19</v>
      </c>
      <c r="B44423">
        <v>11</v>
      </c>
      <c r="C44423">
        <v>2010</v>
      </c>
      <c r="D44423" t="s">
        <v>79</v>
      </c>
      <c r="E44423" t="s">
        <v>115</v>
      </c>
      <c r="F44423" t="s">
        <v>167</v>
      </c>
      <c r="G44423">
        <v>491.94</v>
      </c>
    </row>
    <row r="44424" spans="1:7">
      <c r="A44424" t="s">
        <v>13</v>
      </c>
      <c r="B44424">
        <v>7</v>
      </c>
      <c r="C44424">
        <v>2009</v>
      </c>
      <c r="D44424" t="s">
        <v>79</v>
      </c>
      <c r="E44424" t="s">
        <v>115</v>
      </c>
      <c r="F44424" t="s">
        <v>167</v>
      </c>
      <c r="G44424">
        <v>2345.3000000000002</v>
      </c>
    </row>
    <row r="44425" spans="1:7">
      <c r="A44425" t="s">
        <v>14</v>
      </c>
      <c r="B44425">
        <v>10</v>
      </c>
      <c r="C44425">
        <v>2010</v>
      </c>
      <c r="D44425" t="s">
        <v>79</v>
      </c>
      <c r="E44425" t="s">
        <v>115</v>
      </c>
      <c r="F44425" t="s">
        <v>168</v>
      </c>
      <c r="G44425">
        <v>0</v>
      </c>
    </row>
    <row r="44426" spans="1:7">
      <c r="A44426" t="s">
        <v>25</v>
      </c>
      <c r="B44426">
        <v>8</v>
      </c>
      <c r="C44426">
        <v>2011</v>
      </c>
      <c r="D44426" t="s">
        <v>79</v>
      </c>
      <c r="E44426" t="s">
        <v>115</v>
      </c>
      <c r="F44426" t="s">
        <v>168</v>
      </c>
      <c r="G44426">
        <v>0</v>
      </c>
    </row>
    <row r="44427" spans="1:7">
      <c r="A44427" t="s">
        <v>29</v>
      </c>
      <c r="B44427">
        <v>6</v>
      </c>
      <c r="C44427">
        <v>2011</v>
      </c>
      <c r="D44427" t="s">
        <v>79</v>
      </c>
      <c r="E44427" t="s">
        <v>115</v>
      </c>
      <c r="F44427" t="s">
        <v>168</v>
      </c>
      <c r="G44427">
        <v>0</v>
      </c>
    </row>
    <row r="44428" spans="1:7">
      <c r="A44428" t="s">
        <v>20</v>
      </c>
      <c r="B44428">
        <v>6</v>
      </c>
      <c r="C44428">
        <v>2010</v>
      </c>
      <c r="D44428" t="s">
        <v>79</v>
      </c>
      <c r="E44428" t="s">
        <v>115</v>
      </c>
      <c r="F44428" t="s">
        <v>168</v>
      </c>
      <c r="G44428">
        <v>193.49</v>
      </c>
    </row>
    <row r="44429" spans="1:7">
      <c r="A44429" t="s">
        <v>35</v>
      </c>
      <c r="B44429">
        <v>5</v>
      </c>
      <c r="C44429">
        <v>2010</v>
      </c>
      <c r="D44429" t="s">
        <v>79</v>
      </c>
      <c r="E44429" t="s">
        <v>115</v>
      </c>
      <c r="F44429" t="s">
        <v>178</v>
      </c>
      <c r="G44429">
        <v>1678.19</v>
      </c>
    </row>
    <row r="44430" spans="1:7">
      <c r="A44430" t="s">
        <v>37</v>
      </c>
      <c r="B44430">
        <v>11</v>
      </c>
      <c r="C44430">
        <v>2011</v>
      </c>
      <c r="D44430" t="s">
        <v>79</v>
      </c>
      <c r="E44430" t="s">
        <v>115</v>
      </c>
      <c r="F44430" t="s">
        <v>178</v>
      </c>
      <c r="G44430">
        <v>1305.0899999999999</v>
      </c>
    </row>
    <row r="44431" spans="1:7">
      <c r="A44431" t="s">
        <v>23</v>
      </c>
      <c r="B44431">
        <v>2</v>
      </c>
      <c r="C44431">
        <v>2009</v>
      </c>
      <c r="D44431" t="s">
        <v>79</v>
      </c>
      <c r="E44431" t="s">
        <v>115</v>
      </c>
      <c r="F44431" t="s">
        <v>178</v>
      </c>
      <c r="G44431">
        <v>982.32</v>
      </c>
    </row>
    <row r="44432" spans="1:7">
      <c r="A44432" t="s">
        <v>24</v>
      </c>
      <c r="B44432">
        <v>5</v>
      </c>
      <c r="C44432">
        <v>2012</v>
      </c>
      <c r="D44432" t="s">
        <v>79</v>
      </c>
      <c r="E44432" t="s">
        <v>115</v>
      </c>
      <c r="F44432" t="s">
        <v>178</v>
      </c>
      <c r="G44432">
        <v>2345.4299999999998</v>
      </c>
    </row>
    <row r="44433" spans="1:7">
      <c r="A44433" t="s">
        <v>55</v>
      </c>
      <c r="B44433">
        <v>3</v>
      </c>
      <c r="C44433">
        <v>2011</v>
      </c>
      <c r="D44433" t="s">
        <v>79</v>
      </c>
      <c r="E44433" t="s">
        <v>115</v>
      </c>
      <c r="F44433" t="s">
        <v>178</v>
      </c>
      <c r="G44433">
        <v>1127.71</v>
      </c>
    </row>
    <row r="44434" spans="1:7">
      <c r="A44434" t="s">
        <v>28</v>
      </c>
      <c r="B44434">
        <v>4</v>
      </c>
      <c r="C44434">
        <v>2012</v>
      </c>
      <c r="D44434" t="s">
        <v>79</v>
      </c>
      <c r="E44434" t="s">
        <v>115</v>
      </c>
      <c r="F44434" t="s">
        <v>178</v>
      </c>
      <c r="G44434">
        <v>2019.71</v>
      </c>
    </row>
    <row r="44435" spans="1:7">
      <c r="A44435" t="s">
        <v>52</v>
      </c>
      <c r="B44435">
        <v>6</v>
      </c>
      <c r="C44435">
        <v>2009</v>
      </c>
      <c r="D44435" t="s">
        <v>79</v>
      </c>
      <c r="E44435" t="s">
        <v>115</v>
      </c>
      <c r="F44435" t="s">
        <v>178</v>
      </c>
      <c r="G44435">
        <v>1230.24</v>
      </c>
    </row>
    <row r="44436" spans="1:7">
      <c r="A44436" t="s">
        <v>63</v>
      </c>
      <c r="B44436">
        <v>12</v>
      </c>
      <c r="C44436">
        <v>2011</v>
      </c>
      <c r="D44436" t="s">
        <v>79</v>
      </c>
      <c r="E44436" t="s">
        <v>115</v>
      </c>
      <c r="F44436" t="s">
        <v>181</v>
      </c>
      <c r="G44436">
        <v>0</v>
      </c>
    </row>
    <row r="44437" spans="1:7">
      <c r="A44437" t="s">
        <v>31</v>
      </c>
      <c r="B44437">
        <v>3</v>
      </c>
      <c r="C44437">
        <v>2012</v>
      </c>
      <c r="D44437" t="s">
        <v>79</v>
      </c>
      <c r="E44437" t="s">
        <v>115</v>
      </c>
      <c r="F44437" t="s">
        <v>181</v>
      </c>
      <c r="G44437">
        <v>4.4400000000000004</v>
      </c>
    </row>
    <row r="44438" spans="1:7">
      <c r="A44438" t="s">
        <v>13</v>
      </c>
      <c r="B44438">
        <v>7</v>
      </c>
      <c r="C44438">
        <v>2009</v>
      </c>
      <c r="D44438" t="s">
        <v>79</v>
      </c>
      <c r="E44438" t="s">
        <v>115</v>
      </c>
      <c r="F44438" t="s">
        <v>182</v>
      </c>
      <c r="G44438">
        <v>0</v>
      </c>
    </row>
    <row r="44439" spans="1:7">
      <c r="A44439" t="s">
        <v>17</v>
      </c>
      <c r="B44439">
        <v>4</v>
      </c>
      <c r="C44439">
        <v>2009</v>
      </c>
      <c r="D44439" t="s">
        <v>79</v>
      </c>
      <c r="E44439" t="s">
        <v>115</v>
      </c>
      <c r="F44439" t="s">
        <v>182</v>
      </c>
      <c r="G44439">
        <v>0</v>
      </c>
    </row>
    <row r="44440" spans="1:7">
      <c r="A44440" t="s">
        <v>5</v>
      </c>
      <c r="B44440">
        <v>12</v>
      </c>
      <c r="C44440">
        <v>2010</v>
      </c>
      <c r="D44440" t="s">
        <v>79</v>
      </c>
      <c r="E44440" t="s">
        <v>115</v>
      </c>
      <c r="F44440" t="s">
        <v>182</v>
      </c>
      <c r="G44440">
        <v>0</v>
      </c>
    </row>
    <row r="44441" spans="1:7">
      <c r="A44441" t="s">
        <v>85</v>
      </c>
      <c r="B44441">
        <v>4</v>
      </c>
      <c r="C44441">
        <v>2010</v>
      </c>
      <c r="D44441" t="s">
        <v>79</v>
      </c>
      <c r="E44441" t="s">
        <v>115</v>
      </c>
      <c r="F44441" t="s">
        <v>182</v>
      </c>
      <c r="G44441">
        <v>0</v>
      </c>
    </row>
    <row r="44442" spans="1:7">
      <c r="A44442" t="s">
        <v>35</v>
      </c>
      <c r="B44442">
        <v>5</v>
      </c>
      <c r="C44442">
        <v>2010</v>
      </c>
      <c r="D44442" t="s">
        <v>79</v>
      </c>
      <c r="E44442" t="s">
        <v>115</v>
      </c>
      <c r="F44442" t="s">
        <v>182</v>
      </c>
      <c r="G44442">
        <v>0</v>
      </c>
    </row>
    <row r="44443" spans="1:7">
      <c r="A44443" t="s">
        <v>18</v>
      </c>
      <c r="B44443">
        <v>3</v>
      </c>
      <c r="C44443">
        <v>2009</v>
      </c>
      <c r="D44443" t="s">
        <v>79</v>
      </c>
      <c r="E44443" t="s">
        <v>115</v>
      </c>
      <c r="F44443" t="s">
        <v>182</v>
      </c>
      <c r="G44443">
        <v>0</v>
      </c>
    </row>
    <row r="44444" spans="1:7">
      <c r="A44444" t="s">
        <v>9</v>
      </c>
      <c r="B44444">
        <v>8</v>
      </c>
      <c r="C44444">
        <v>2009</v>
      </c>
      <c r="D44444" t="s">
        <v>79</v>
      </c>
      <c r="E44444" t="s">
        <v>115</v>
      </c>
      <c r="F44444" t="s">
        <v>183</v>
      </c>
      <c r="G44444">
        <v>0</v>
      </c>
    </row>
    <row r="44445" spans="1:7">
      <c r="A44445" t="s">
        <v>114</v>
      </c>
      <c r="B44445">
        <v>2</v>
      </c>
      <c r="C44445">
        <v>2011</v>
      </c>
      <c r="D44445" t="s">
        <v>79</v>
      </c>
      <c r="E44445" t="s">
        <v>115</v>
      </c>
      <c r="F44445" t="s">
        <v>186</v>
      </c>
      <c r="G44445">
        <v>5000</v>
      </c>
    </row>
    <row r="44446" spans="1:7">
      <c r="A44446" t="s">
        <v>37</v>
      </c>
      <c r="B44446">
        <v>11</v>
      </c>
      <c r="C44446">
        <v>2011</v>
      </c>
      <c r="D44446" t="s">
        <v>79</v>
      </c>
      <c r="E44446" t="s">
        <v>115</v>
      </c>
      <c r="F44446" t="s">
        <v>191</v>
      </c>
      <c r="G44446">
        <v>0</v>
      </c>
    </row>
    <row r="44447" spans="1:7">
      <c r="A44447" t="s">
        <v>32</v>
      </c>
      <c r="B44447">
        <v>10</v>
      </c>
      <c r="C44447">
        <v>2009</v>
      </c>
      <c r="D44447" t="s">
        <v>79</v>
      </c>
      <c r="E44447" t="s">
        <v>115</v>
      </c>
      <c r="F44447" t="s">
        <v>194</v>
      </c>
      <c r="G44447">
        <v>0</v>
      </c>
    </row>
    <row r="44448" spans="1:7">
      <c r="A44448" t="s">
        <v>85</v>
      </c>
      <c r="B44448">
        <v>4</v>
      </c>
      <c r="C44448">
        <v>2010</v>
      </c>
      <c r="D44448" t="s">
        <v>79</v>
      </c>
      <c r="E44448" t="s">
        <v>115</v>
      </c>
      <c r="F44448" t="s">
        <v>194</v>
      </c>
      <c r="G44448">
        <v>0</v>
      </c>
    </row>
    <row r="44449" spans="1:7">
      <c r="A44449" t="s">
        <v>37</v>
      </c>
      <c r="B44449">
        <v>11</v>
      </c>
      <c r="C44449">
        <v>2011</v>
      </c>
      <c r="D44449" t="s">
        <v>79</v>
      </c>
      <c r="E44449" t="s">
        <v>115</v>
      </c>
      <c r="F44449" t="s">
        <v>194</v>
      </c>
      <c r="G44449">
        <v>0</v>
      </c>
    </row>
    <row r="44450" spans="1:7">
      <c r="A44450" t="s">
        <v>52</v>
      </c>
      <c r="B44450">
        <v>6</v>
      </c>
      <c r="C44450">
        <v>2009</v>
      </c>
      <c r="D44450" t="s">
        <v>79</v>
      </c>
      <c r="E44450" t="s">
        <v>115</v>
      </c>
      <c r="F44450" t="s">
        <v>195</v>
      </c>
      <c r="G44450">
        <v>231.63</v>
      </c>
    </row>
    <row r="44451" spans="1:7">
      <c r="A44451" t="s">
        <v>20</v>
      </c>
      <c r="B44451">
        <v>6</v>
      </c>
      <c r="C44451">
        <v>2010</v>
      </c>
      <c r="D44451" t="s">
        <v>79</v>
      </c>
      <c r="E44451" t="s">
        <v>115</v>
      </c>
      <c r="F44451" t="s">
        <v>195</v>
      </c>
      <c r="G44451">
        <v>6312.74</v>
      </c>
    </row>
    <row r="44452" spans="1:7">
      <c r="A44452" t="s">
        <v>40</v>
      </c>
      <c r="B44452">
        <v>10</v>
      </c>
      <c r="C44452">
        <v>2011</v>
      </c>
      <c r="D44452" t="s">
        <v>79</v>
      </c>
      <c r="E44452" t="s">
        <v>115</v>
      </c>
      <c r="F44452" t="s">
        <v>195</v>
      </c>
      <c r="G44452">
        <v>10000</v>
      </c>
    </row>
    <row r="44453" spans="1:7">
      <c r="A44453" t="s">
        <v>39</v>
      </c>
      <c r="B44453">
        <v>5</v>
      </c>
      <c r="C44453">
        <v>2011</v>
      </c>
      <c r="D44453" t="s">
        <v>79</v>
      </c>
      <c r="E44453" t="s">
        <v>115</v>
      </c>
      <c r="F44453" t="s">
        <v>196</v>
      </c>
      <c r="G44453">
        <v>708.2</v>
      </c>
    </row>
    <row r="44454" spans="1:7">
      <c r="A44454" t="s">
        <v>5</v>
      </c>
      <c r="B44454">
        <v>12</v>
      </c>
      <c r="C44454">
        <v>2010</v>
      </c>
      <c r="D44454" t="s">
        <v>79</v>
      </c>
      <c r="E44454" t="s">
        <v>115</v>
      </c>
      <c r="F44454" t="s">
        <v>196</v>
      </c>
      <c r="G44454">
        <v>1025.19</v>
      </c>
    </row>
    <row r="44455" spans="1:7">
      <c r="A44455" t="s">
        <v>32</v>
      </c>
      <c r="B44455">
        <v>10</v>
      </c>
      <c r="C44455">
        <v>2009</v>
      </c>
      <c r="D44455" t="s">
        <v>79</v>
      </c>
      <c r="E44455" t="s">
        <v>115</v>
      </c>
      <c r="F44455" t="s">
        <v>196</v>
      </c>
      <c r="G44455">
        <v>2311.4700000000003</v>
      </c>
    </row>
    <row r="44456" spans="1:7">
      <c r="A44456" t="s">
        <v>27</v>
      </c>
      <c r="B44456">
        <v>1</v>
      </c>
      <c r="C44456">
        <v>2009</v>
      </c>
      <c r="D44456" t="s">
        <v>79</v>
      </c>
      <c r="E44456" t="s">
        <v>115</v>
      </c>
      <c r="F44456" t="s">
        <v>196</v>
      </c>
      <c r="G44456">
        <v>529.20000000000005</v>
      </c>
    </row>
    <row r="44457" spans="1:7">
      <c r="A44457" t="s">
        <v>44</v>
      </c>
      <c r="B44457">
        <v>2</v>
      </c>
      <c r="C44457">
        <v>2012</v>
      </c>
      <c r="D44457" t="s">
        <v>79</v>
      </c>
      <c r="E44457" t="s">
        <v>115</v>
      </c>
      <c r="F44457" t="s">
        <v>196</v>
      </c>
      <c r="G44457">
        <v>3610.9500000000003</v>
      </c>
    </row>
    <row r="44458" spans="1:7">
      <c r="A44458" t="s">
        <v>9</v>
      </c>
      <c r="B44458">
        <v>8</v>
      </c>
      <c r="C44458">
        <v>2009</v>
      </c>
      <c r="D44458" t="s">
        <v>79</v>
      </c>
      <c r="E44458" t="s">
        <v>115</v>
      </c>
      <c r="F44458" t="s">
        <v>196</v>
      </c>
      <c r="G44458">
        <v>293.52</v>
      </c>
    </row>
    <row r="44459" spans="1:7">
      <c r="A44459" t="s">
        <v>89</v>
      </c>
      <c r="B44459">
        <v>4</v>
      </c>
      <c r="C44459">
        <v>2011</v>
      </c>
      <c r="D44459" t="s">
        <v>79</v>
      </c>
      <c r="E44459" t="s">
        <v>115</v>
      </c>
      <c r="F44459" t="s">
        <v>200</v>
      </c>
      <c r="G44459">
        <v>0</v>
      </c>
    </row>
    <row r="44460" spans="1:7">
      <c r="A44460" t="s">
        <v>14</v>
      </c>
      <c r="B44460">
        <v>10</v>
      </c>
      <c r="C44460">
        <v>2010</v>
      </c>
      <c r="D44460" t="s">
        <v>79</v>
      </c>
      <c r="E44460" t="s">
        <v>115</v>
      </c>
      <c r="F44460" t="s">
        <v>200</v>
      </c>
      <c r="G44460">
        <v>0</v>
      </c>
    </row>
    <row r="44461" spans="1:7">
      <c r="A44461" t="s">
        <v>39</v>
      </c>
      <c r="B44461">
        <v>5</v>
      </c>
      <c r="C44461">
        <v>2011</v>
      </c>
      <c r="D44461" t="s">
        <v>79</v>
      </c>
      <c r="E44461" t="s">
        <v>115</v>
      </c>
      <c r="F44461" t="s">
        <v>200</v>
      </c>
      <c r="G44461">
        <v>-19166.060000000001</v>
      </c>
    </row>
    <row r="44462" spans="1:7">
      <c r="A44462" t="s">
        <v>16</v>
      </c>
      <c r="B44462">
        <v>7</v>
      </c>
      <c r="C44462">
        <v>2010</v>
      </c>
      <c r="D44462" t="s">
        <v>79</v>
      </c>
      <c r="E44462" t="s">
        <v>115</v>
      </c>
      <c r="F44462" t="s">
        <v>203</v>
      </c>
      <c r="G44462">
        <v>0</v>
      </c>
    </row>
    <row r="44463" spans="1:7">
      <c r="A44463" t="s">
        <v>46</v>
      </c>
      <c r="B44463">
        <v>12</v>
      </c>
      <c r="C44463">
        <v>2009</v>
      </c>
      <c r="D44463" t="s">
        <v>79</v>
      </c>
      <c r="E44463" t="s">
        <v>115</v>
      </c>
      <c r="F44463" t="s">
        <v>203</v>
      </c>
      <c r="G44463">
        <v>146.76</v>
      </c>
    </row>
    <row r="44464" spans="1:7">
      <c r="A44464" t="s">
        <v>52</v>
      </c>
      <c r="B44464">
        <v>6</v>
      </c>
      <c r="C44464">
        <v>2009</v>
      </c>
      <c r="D44464" t="s">
        <v>79</v>
      </c>
      <c r="E44464" t="s">
        <v>115</v>
      </c>
      <c r="F44464" t="s">
        <v>203</v>
      </c>
      <c r="G44464">
        <v>0</v>
      </c>
    </row>
    <row r="44465" spans="1:7">
      <c r="A44465" t="s">
        <v>5</v>
      </c>
      <c r="B44465">
        <v>12</v>
      </c>
      <c r="C44465">
        <v>2010</v>
      </c>
      <c r="D44465" t="s">
        <v>79</v>
      </c>
      <c r="E44465" t="s">
        <v>115</v>
      </c>
      <c r="F44465" t="s">
        <v>203</v>
      </c>
      <c r="G44465">
        <v>417.67</v>
      </c>
    </row>
    <row r="44466" spans="1:7">
      <c r="A44466" t="s">
        <v>24</v>
      </c>
      <c r="B44466">
        <v>5</v>
      </c>
      <c r="C44466">
        <v>2012</v>
      </c>
      <c r="D44466" t="s">
        <v>79</v>
      </c>
      <c r="E44466" t="s">
        <v>115</v>
      </c>
      <c r="F44466" t="s">
        <v>203</v>
      </c>
      <c r="G44466">
        <v>2254.7200000000003</v>
      </c>
    </row>
    <row r="44467" spans="1:7">
      <c r="A44467" t="s">
        <v>18</v>
      </c>
      <c r="B44467">
        <v>3</v>
      </c>
      <c r="C44467">
        <v>2009</v>
      </c>
      <c r="D44467" t="s">
        <v>79</v>
      </c>
      <c r="E44467" t="s">
        <v>115</v>
      </c>
      <c r="F44467" t="s">
        <v>203</v>
      </c>
      <c r="G44467">
        <v>346.13</v>
      </c>
    </row>
    <row r="44468" spans="1:7">
      <c r="A44468" t="s">
        <v>27</v>
      </c>
      <c r="B44468">
        <v>1</v>
      </c>
      <c r="C44468">
        <v>2009</v>
      </c>
      <c r="D44468" t="s">
        <v>79</v>
      </c>
      <c r="E44468" t="s">
        <v>115</v>
      </c>
      <c r="F44468" t="s">
        <v>203</v>
      </c>
      <c r="G44468">
        <v>211.68</v>
      </c>
    </row>
    <row r="44469" spans="1:7">
      <c r="A44469" t="s">
        <v>55</v>
      </c>
      <c r="B44469">
        <v>3</v>
      </c>
      <c r="C44469">
        <v>2011</v>
      </c>
      <c r="D44469" t="s">
        <v>79</v>
      </c>
      <c r="E44469" t="s">
        <v>115</v>
      </c>
      <c r="F44469" t="s">
        <v>206</v>
      </c>
      <c r="G44469">
        <v>117.4</v>
      </c>
    </row>
    <row r="44470" spans="1:7">
      <c r="A44470" t="s">
        <v>89</v>
      </c>
      <c r="B44470">
        <v>4</v>
      </c>
      <c r="C44470">
        <v>2011</v>
      </c>
      <c r="D44470" t="s">
        <v>79</v>
      </c>
      <c r="E44470" t="s">
        <v>115</v>
      </c>
      <c r="F44470" t="s">
        <v>206</v>
      </c>
      <c r="G44470">
        <v>0</v>
      </c>
    </row>
    <row r="44471" spans="1:7">
      <c r="A44471" t="s">
        <v>23</v>
      </c>
      <c r="B44471">
        <v>2</v>
      </c>
      <c r="C44471">
        <v>2009</v>
      </c>
      <c r="D44471" t="s">
        <v>79</v>
      </c>
      <c r="E44471" t="s">
        <v>115</v>
      </c>
      <c r="F44471" t="s">
        <v>207</v>
      </c>
      <c r="G44471">
        <v>888.21</v>
      </c>
    </row>
    <row r="44472" spans="1:7">
      <c r="A44472" t="s">
        <v>32</v>
      </c>
      <c r="B44472">
        <v>10</v>
      </c>
      <c r="C44472">
        <v>2009</v>
      </c>
      <c r="D44472" t="s">
        <v>79</v>
      </c>
      <c r="E44472" t="s">
        <v>115</v>
      </c>
      <c r="F44472" t="s">
        <v>207</v>
      </c>
      <c r="G44472">
        <v>883.14</v>
      </c>
    </row>
    <row r="44473" spans="1:7">
      <c r="A44473" t="s">
        <v>18</v>
      </c>
      <c r="B44473">
        <v>3</v>
      </c>
      <c r="C44473">
        <v>2009</v>
      </c>
      <c r="D44473" t="s">
        <v>79</v>
      </c>
      <c r="E44473" t="s">
        <v>115</v>
      </c>
      <c r="F44473" t="s">
        <v>207</v>
      </c>
      <c r="G44473">
        <v>1010.44</v>
      </c>
    </row>
    <row r="44474" spans="1:7">
      <c r="A44474" t="s">
        <v>9</v>
      </c>
      <c r="B44474">
        <v>8</v>
      </c>
      <c r="C44474">
        <v>2009</v>
      </c>
      <c r="D44474" t="s">
        <v>79</v>
      </c>
      <c r="E44474" t="s">
        <v>115</v>
      </c>
      <c r="F44474" t="s">
        <v>207</v>
      </c>
      <c r="G44474">
        <v>429.36</v>
      </c>
    </row>
    <row r="44475" spans="1:7">
      <c r="A44475" t="s">
        <v>17</v>
      </c>
      <c r="B44475">
        <v>4</v>
      </c>
      <c r="C44475">
        <v>2009</v>
      </c>
      <c r="D44475" t="s">
        <v>79</v>
      </c>
      <c r="E44475" t="s">
        <v>115</v>
      </c>
      <c r="F44475" t="s">
        <v>213</v>
      </c>
      <c r="G44475">
        <v>12.950000000000001</v>
      </c>
    </row>
    <row r="44476" spans="1:7">
      <c r="A44476" t="s">
        <v>32</v>
      </c>
      <c r="B44476">
        <v>10</v>
      </c>
      <c r="C44476">
        <v>2009</v>
      </c>
      <c r="D44476" t="s">
        <v>79</v>
      </c>
      <c r="E44476" t="s">
        <v>115</v>
      </c>
      <c r="F44476" t="s">
        <v>213</v>
      </c>
      <c r="G44476">
        <v>21</v>
      </c>
    </row>
    <row r="44477" spans="1:7">
      <c r="A44477" t="s">
        <v>55</v>
      </c>
      <c r="B44477">
        <v>3</v>
      </c>
      <c r="C44477">
        <v>2011</v>
      </c>
      <c r="D44477" t="s">
        <v>79</v>
      </c>
      <c r="E44477" t="s">
        <v>115</v>
      </c>
      <c r="F44477" t="s">
        <v>213</v>
      </c>
      <c r="G44477">
        <v>0</v>
      </c>
    </row>
    <row r="44478" spans="1:7">
      <c r="A44478" t="s">
        <v>37</v>
      </c>
      <c r="B44478">
        <v>11</v>
      </c>
      <c r="C44478">
        <v>2011</v>
      </c>
      <c r="D44478" t="s">
        <v>79</v>
      </c>
      <c r="E44478" t="s">
        <v>115</v>
      </c>
      <c r="F44478" t="s">
        <v>213</v>
      </c>
      <c r="G44478">
        <v>0</v>
      </c>
    </row>
    <row r="44479" spans="1:7">
      <c r="A44479" t="s">
        <v>26</v>
      </c>
      <c r="B44479">
        <v>9</v>
      </c>
      <c r="C44479">
        <v>2009</v>
      </c>
      <c r="D44479" t="s">
        <v>79</v>
      </c>
      <c r="E44479" t="s">
        <v>115</v>
      </c>
      <c r="F44479" t="s">
        <v>214</v>
      </c>
      <c r="G44479">
        <v>1814.19</v>
      </c>
    </row>
    <row r="44480" spans="1:7">
      <c r="A44480" t="s">
        <v>71</v>
      </c>
      <c r="B44480">
        <v>11</v>
      </c>
      <c r="C44480">
        <v>2009</v>
      </c>
      <c r="D44480" t="s">
        <v>79</v>
      </c>
      <c r="E44480" t="s">
        <v>115</v>
      </c>
      <c r="F44480" t="s">
        <v>214</v>
      </c>
      <c r="G44480">
        <v>1668.3400000000001</v>
      </c>
    </row>
    <row r="44481" spans="1:7">
      <c r="A44481" t="s">
        <v>109</v>
      </c>
      <c r="B44481">
        <v>1</v>
      </c>
      <c r="C44481">
        <v>2012</v>
      </c>
      <c r="D44481" t="s">
        <v>79</v>
      </c>
      <c r="E44481" t="s">
        <v>115</v>
      </c>
      <c r="F44481" t="s">
        <v>214</v>
      </c>
      <c r="G44481">
        <v>1408.27</v>
      </c>
    </row>
    <row r="44482" spans="1:7">
      <c r="A44482" t="s">
        <v>13</v>
      </c>
      <c r="B44482">
        <v>7</v>
      </c>
      <c r="C44482">
        <v>2009</v>
      </c>
      <c r="D44482" t="s">
        <v>79</v>
      </c>
      <c r="E44482" t="s">
        <v>115</v>
      </c>
      <c r="F44482" t="s">
        <v>214</v>
      </c>
      <c r="G44482">
        <v>2214.96</v>
      </c>
    </row>
    <row r="44483" spans="1:7">
      <c r="A44483" t="s">
        <v>63</v>
      </c>
      <c r="B44483">
        <v>12</v>
      </c>
      <c r="C44483">
        <v>2011</v>
      </c>
      <c r="D44483" t="s">
        <v>79</v>
      </c>
      <c r="E44483" t="s">
        <v>115</v>
      </c>
      <c r="F44483" t="s">
        <v>215</v>
      </c>
      <c r="G44483">
        <v>0</v>
      </c>
    </row>
    <row r="44484" spans="1:7">
      <c r="A44484" t="s">
        <v>38</v>
      </c>
      <c r="B44484">
        <v>7</v>
      </c>
      <c r="C44484">
        <v>2011</v>
      </c>
      <c r="D44484" t="s">
        <v>79</v>
      </c>
      <c r="E44484" t="s">
        <v>115</v>
      </c>
      <c r="F44484" t="s">
        <v>217</v>
      </c>
      <c r="G44484">
        <v>1661.93</v>
      </c>
    </row>
    <row r="44485" spans="1:7">
      <c r="A44485" t="s">
        <v>5</v>
      </c>
      <c r="B44485">
        <v>12</v>
      </c>
      <c r="C44485">
        <v>2010</v>
      </c>
      <c r="D44485" t="s">
        <v>79</v>
      </c>
      <c r="E44485" t="s">
        <v>115</v>
      </c>
      <c r="F44485" t="s">
        <v>218</v>
      </c>
      <c r="G44485">
        <v>0</v>
      </c>
    </row>
    <row r="44486" spans="1:7">
      <c r="A44486" t="s">
        <v>16</v>
      </c>
      <c r="B44486">
        <v>7</v>
      </c>
      <c r="C44486">
        <v>2010</v>
      </c>
      <c r="D44486" t="s">
        <v>79</v>
      </c>
      <c r="E44486" t="s">
        <v>115</v>
      </c>
      <c r="F44486" t="s">
        <v>218</v>
      </c>
      <c r="G44486">
        <v>0</v>
      </c>
    </row>
    <row r="44487" spans="1:7">
      <c r="A44487" t="s">
        <v>19</v>
      </c>
      <c r="B44487">
        <v>11</v>
      </c>
      <c r="C44487">
        <v>2010</v>
      </c>
      <c r="D44487" t="s">
        <v>79</v>
      </c>
      <c r="E44487" t="s">
        <v>115</v>
      </c>
      <c r="F44487" t="s">
        <v>218</v>
      </c>
      <c r="G44487">
        <v>0</v>
      </c>
    </row>
    <row r="44488" spans="1:7">
      <c r="A44488" t="s">
        <v>13</v>
      </c>
      <c r="B44488">
        <v>7</v>
      </c>
      <c r="C44488">
        <v>2009</v>
      </c>
      <c r="D44488" t="s">
        <v>79</v>
      </c>
      <c r="E44488" t="s">
        <v>115</v>
      </c>
      <c r="F44488" t="s">
        <v>222</v>
      </c>
      <c r="G44488">
        <v>11080.23</v>
      </c>
    </row>
    <row r="44489" spans="1:7">
      <c r="A44489" t="s">
        <v>14</v>
      </c>
      <c r="B44489">
        <v>10</v>
      </c>
      <c r="C44489">
        <v>2010</v>
      </c>
      <c r="D44489" t="s">
        <v>79</v>
      </c>
      <c r="E44489" t="s">
        <v>115</v>
      </c>
      <c r="F44489" t="s">
        <v>222</v>
      </c>
      <c r="G44489">
        <v>42644.79</v>
      </c>
    </row>
    <row r="44490" spans="1:7">
      <c r="A44490" t="s">
        <v>22</v>
      </c>
      <c r="B44490">
        <v>9</v>
      </c>
      <c r="C44490">
        <v>2011</v>
      </c>
      <c r="D44490" t="s">
        <v>79</v>
      </c>
      <c r="E44490" t="s">
        <v>115</v>
      </c>
      <c r="F44490" t="s">
        <v>222</v>
      </c>
      <c r="G44490">
        <v>31650.22</v>
      </c>
    </row>
    <row r="44491" spans="1:7">
      <c r="A44491" t="s">
        <v>32</v>
      </c>
      <c r="B44491">
        <v>10</v>
      </c>
      <c r="C44491">
        <v>2009</v>
      </c>
      <c r="D44491" t="s">
        <v>79</v>
      </c>
      <c r="E44491" t="s">
        <v>115</v>
      </c>
      <c r="F44491" t="s">
        <v>222</v>
      </c>
      <c r="G44491">
        <v>24461.66</v>
      </c>
    </row>
    <row r="44492" spans="1:7">
      <c r="A44492" t="s">
        <v>44</v>
      </c>
      <c r="B44492">
        <v>2</v>
      </c>
      <c r="C44492">
        <v>2012</v>
      </c>
      <c r="D44492" t="s">
        <v>79</v>
      </c>
      <c r="E44492" t="s">
        <v>115</v>
      </c>
      <c r="F44492" t="s">
        <v>222</v>
      </c>
      <c r="G44492">
        <v>21650.49</v>
      </c>
    </row>
    <row r="44493" spans="1:7">
      <c r="A44493" t="s">
        <v>85</v>
      </c>
      <c r="B44493">
        <v>4</v>
      </c>
      <c r="C44493">
        <v>2010</v>
      </c>
      <c r="D44493" t="s">
        <v>79</v>
      </c>
      <c r="E44493" t="s">
        <v>115</v>
      </c>
      <c r="F44493" t="s">
        <v>222</v>
      </c>
      <c r="G44493">
        <v>52118.68</v>
      </c>
    </row>
    <row r="44494" spans="1:7">
      <c r="A44494" t="s">
        <v>43</v>
      </c>
      <c r="B44494">
        <v>5</v>
      </c>
      <c r="C44494">
        <v>2009</v>
      </c>
      <c r="D44494" t="s">
        <v>79</v>
      </c>
      <c r="E44494" t="s">
        <v>115</v>
      </c>
      <c r="F44494" t="s">
        <v>222</v>
      </c>
      <c r="G44494">
        <v>22142.720000000001</v>
      </c>
    </row>
    <row r="44495" spans="1:7">
      <c r="A44495" t="s">
        <v>35</v>
      </c>
      <c r="B44495">
        <v>5</v>
      </c>
      <c r="C44495">
        <v>2010</v>
      </c>
      <c r="D44495" t="s">
        <v>79</v>
      </c>
      <c r="E44495" t="s">
        <v>115</v>
      </c>
      <c r="F44495" t="s">
        <v>224</v>
      </c>
      <c r="G44495">
        <v>1279.1400000000001</v>
      </c>
    </row>
    <row r="44496" spans="1:7">
      <c r="A44496" t="s">
        <v>33</v>
      </c>
      <c r="B44496">
        <v>9</v>
      </c>
      <c r="C44496">
        <v>2010</v>
      </c>
      <c r="D44496" t="s">
        <v>79</v>
      </c>
      <c r="E44496" t="s">
        <v>115</v>
      </c>
      <c r="F44496" t="s">
        <v>224</v>
      </c>
      <c r="G44496">
        <v>1078.1600000000001</v>
      </c>
    </row>
    <row r="44497" spans="1:7">
      <c r="A44497" t="s">
        <v>9</v>
      </c>
      <c r="B44497">
        <v>8</v>
      </c>
      <c r="C44497">
        <v>2009</v>
      </c>
      <c r="D44497" t="s">
        <v>79</v>
      </c>
      <c r="E44497" t="s">
        <v>115</v>
      </c>
      <c r="F44497" t="s">
        <v>224</v>
      </c>
      <c r="G44497">
        <v>1439.27</v>
      </c>
    </row>
    <row r="44498" spans="1:7">
      <c r="A44498" t="s">
        <v>13</v>
      </c>
      <c r="B44498">
        <v>7</v>
      </c>
      <c r="C44498">
        <v>2009</v>
      </c>
      <c r="D44498" t="s">
        <v>79</v>
      </c>
      <c r="E44498" t="s">
        <v>115</v>
      </c>
      <c r="F44498" t="s">
        <v>224</v>
      </c>
      <c r="G44498">
        <v>925.15</v>
      </c>
    </row>
    <row r="44499" spans="1:7">
      <c r="A44499" t="s">
        <v>25</v>
      </c>
      <c r="B44499">
        <v>8</v>
      </c>
      <c r="C44499">
        <v>2011</v>
      </c>
      <c r="D44499" t="s">
        <v>79</v>
      </c>
      <c r="E44499" t="s">
        <v>115</v>
      </c>
      <c r="F44499" t="s">
        <v>224</v>
      </c>
      <c r="G44499">
        <v>0</v>
      </c>
    </row>
    <row r="44500" spans="1:7">
      <c r="A44500" t="s">
        <v>19</v>
      </c>
      <c r="B44500">
        <v>11</v>
      </c>
      <c r="C44500">
        <v>2010</v>
      </c>
      <c r="D44500" t="s">
        <v>79</v>
      </c>
      <c r="E44500" t="s">
        <v>115</v>
      </c>
      <c r="F44500" t="s">
        <v>236</v>
      </c>
      <c r="G44500">
        <v>0</v>
      </c>
    </row>
    <row r="44501" spans="1:7">
      <c r="A44501" t="s">
        <v>35</v>
      </c>
      <c r="B44501">
        <v>5</v>
      </c>
      <c r="C44501">
        <v>2010</v>
      </c>
      <c r="D44501" t="s">
        <v>79</v>
      </c>
      <c r="E44501" t="s">
        <v>115</v>
      </c>
      <c r="F44501" t="s">
        <v>237</v>
      </c>
      <c r="G44501">
        <v>20.420000000000002</v>
      </c>
    </row>
    <row r="44502" spans="1:7">
      <c r="A44502" t="s">
        <v>99</v>
      </c>
      <c r="B44502">
        <v>1</v>
      </c>
      <c r="C44502">
        <v>2011</v>
      </c>
      <c r="D44502" t="s">
        <v>79</v>
      </c>
      <c r="E44502" t="s">
        <v>115</v>
      </c>
      <c r="F44502" t="s">
        <v>238</v>
      </c>
      <c r="G44502">
        <v>1735.98</v>
      </c>
    </row>
    <row r="44503" spans="1:7">
      <c r="A44503" t="s">
        <v>89</v>
      </c>
      <c r="B44503">
        <v>4</v>
      </c>
      <c r="C44503">
        <v>2011</v>
      </c>
      <c r="D44503" t="s">
        <v>79</v>
      </c>
      <c r="E44503" t="s">
        <v>115</v>
      </c>
      <c r="F44503" t="s">
        <v>238</v>
      </c>
      <c r="G44503">
        <v>10090.52</v>
      </c>
    </row>
    <row r="44504" spans="1:7">
      <c r="A44504" t="s">
        <v>17</v>
      </c>
      <c r="B44504">
        <v>4</v>
      </c>
      <c r="C44504">
        <v>2009</v>
      </c>
      <c r="D44504" t="s">
        <v>79</v>
      </c>
      <c r="E44504" t="s">
        <v>115</v>
      </c>
      <c r="F44504" t="s">
        <v>238</v>
      </c>
      <c r="G44504">
        <v>12368.42</v>
      </c>
    </row>
    <row r="44505" spans="1:7">
      <c r="A44505" t="s">
        <v>13</v>
      </c>
      <c r="B44505">
        <v>7</v>
      </c>
      <c r="C44505">
        <v>2009</v>
      </c>
      <c r="D44505" t="s">
        <v>79</v>
      </c>
      <c r="E44505" t="s">
        <v>115</v>
      </c>
      <c r="F44505" t="s">
        <v>238</v>
      </c>
      <c r="G44505">
        <v>18889.600000000002</v>
      </c>
    </row>
    <row r="44506" spans="1:7">
      <c r="A44506" t="s">
        <v>114</v>
      </c>
      <c r="B44506">
        <v>2</v>
      </c>
      <c r="C44506">
        <v>2011</v>
      </c>
      <c r="D44506" t="s">
        <v>79</v>
      </c>
      <c r="E44506" t="s">
        <v>115</v>
      </c>
      <c r="F44506" t="s">
        <v>238</v>
      </c>
      <c r="G44506">
        <v>2299.4</v>
      </c>
    </row>
    <row r="44507" spans="1:7">
      <c r="A44507" t="s">
        <v>25</v>
      </c>
      <c r="B44507">
        <v>8</v>
      </c>
      <c r="C44507">
        <v>2011</v>
      </c>
      <c r="D44507" t="s">
        <v>79</v>
      </c>
      <c r="E44507" t="s">
        <v>115</v>
      </c>
      <c r="F44507" t="s">
        <v>239</v>
      </c>
      <c r="G44507">
        <v>0</v>
      </c>
    </row>
    <row r="44508" spans="1:7">
      <c r="A44508" t="s">
        <v>63</v>
      </c>
      <c r="B44508">
        <v>12</v>
      </c>
      <c r="C44508">
        <v>2011</v>
      </c>
      <c r="D44508" t="s">
        <v>79</v>
      </c>
      <c r="E44508" t="s">
        <v>115</v>
      </c>
      <c r="F44508" t="s">
        <v>244</v>
      </c>
      <c r="G44508">
        <v>1704.7</v>
      </c>
    </row>
    <row r="44509" spans="1:7">
      <c r="A44509" t="s">
        <v>22</v>
      </c>
      <c r="B44509">
        <v>9</v>
      </c>
      <c r="C44509">
        <v>2011</v>
      </c>
      <c r="D44509" t="s">
        <v>79</v>
      </c>
      <c r="E44509" t="s">
        <v>115</v>
      </c>
      <c r="F44509" t="s">
        <v>244</v>
      </c>
      <c r="G44509">
        <v>4009.56</v>
      </c>
    </row>
    <row r="44510" spans="1:7">
      <c r="A44510" t="s">
        <v>43</v>
      </c>
      <c r="B44510">
        <v>5</v>
      </c>
      <c r="C44510">
        <v>2009</v>
      </c>
      <c r="D44510" t="s">
        <v>79</v>
      </c>
      <c r="E44510" t="s">
        <v>115</v>
      </c>
      <c r="F44510" t="s">
        <v>244</v>
      </c>
      <c r="G44510">
        <v>2366.3200000000002</v>
      </c>
    </row>
    <row r="44511" spans="1:7">
      <c r="A44511" t="s">
        <v>45</v>
      </c>
      <c r="B44511">
        <v>3</v>
      </c>
      <c r="C44511">
        <v>2010</v>
      </c>
      <c r="D44511" t="s">
        <v>79</v>
      </c>
      <c r="E44511" t="s">
        <v>115</v>
      </c>
      <c r="F44511" t="s">
        <v>244</v>
      </c>
      <c r="G44511">
        <v>1373.74</v>
      </c>
    </row>
    <row r="44512" spans="1:7">
      <c r="A44512" t="s">
        <v>26</v>
      </c>
      <c r="B44512">
        <v>9</v>
      </c>
      <c r="C44512">
        <v>2009</v>
      </c>
      <c r="D44512" t="s">
        <v>79</v>
      </c>
      <c r="E44512" t="s">
        <v>115</v>
      </c>
      <c r="F44512" t="s">
        <v>244</v>
      </c>
      <c r="G44512">
        <v>1538.52</v>
      </c>
    </row>
    <row r="44513" spans="1:7">
      <c r="A44513" t="s">
        <v>68</v>
      </c>
      <c r="B44513">
        <v>1</v>
      </c>
      <c r="C44513">
        <v>2010</v>
      </c>
      <c r="D44513" t="s">
        <v>79</v>
      </c>
      <c r="E44513" t="s">
        <v>115</v>
      </c>
      <c r="F44513" t="s">
        <v>245</v>
      </c>
      <c r="G44513">
        <v>3158.15</v>
      </c>
    </row>
    <row r="44514" spans="1:7">
      <c r="A44514" t="s">
        <v>18</v>
      </c>
      <c r="B44514">
        <v>3</v>
      </c>
      <c r="C44514">
        <v>2009</v>
      </c>
      <c r="D44514" t="s">
        <v>79</v>
      </c>
      <c r="E44514" t="s">
        <v>115</v>
      </c>
      <c r="F44514" t="s">
        <v>245</v>
      </c>
      <c r="G44514">
        <v>4997.24</v>
      </c>
    </row>
    <row r="44515" spans="1:7">
      <c r="A44515" t="s">
        <v>5</v>
      </c>
      <c r="B44515">
        <v>12</v>
      </c>
      <c r="C44515">
        <v>2010</v>
      </c>
      <c r="D44515" t="s">
        <v>79</v>
      </c>
      <c r="E44515" t="s">
        <v>115</v>
      </c>
      <c r="F44515" t="s">
        <v>245</v>
      </c>
      <c r="G44515">
        <v>3193.4300000000003</v>
      </c>
    </row>
    <row r="44516" spans="1:7">
      <c r="A44516" t="s">
        <v>55</v>
      </c>
      <c r="B44516">
        <v>3</v>
      </c>
      <c r="C44516">
        <v>2011</v>
      </c>
      <c r="D44516" t="s">
        <v>79</v>
      </c>
      <c r="E44516" t="s">
        <v>115</v>
      </c>
      <c r="F44516" t="s">
        <v>245</v>
      </c>
      <c r="G44516">
        <v>4771.12</v>
      </c>
    </row>
    <row r="44517" spans="1:7">
      <c r="A44517" t="s">
        <v>22</v>
      </c>
      <c r="B44517">
        <v>9</v>
      </c>
      <c r="C44517">
        <v>2011</v>
      </c>
      <c r="D44517" t="s">
        <v>79</v>
      </c>
      <c r="E44517" t="s">
        <v>115</v>
      </c>
      <c r="F44517" t="s">
        <v>246</v>
      </c>
      <c r="G44517">
        <v>0</v>
      </c>
    </row>
    <row r="44518" spans="1:7">
      <c r="A44518" t="s">
        <v>16</v>
      </c>
      <c r="B44518">
        <v>7</v>
      </c>
      <c r="C44518">
        <v>2010</v>
      </c>
      <c r="D44518" t="s">
        <v>79</v>
      </c>
      <c r="E44518" t="s">
        <v>115</v>
      </c>
      <c r="F44518" t="s">
        <v>248</v>
      </c>
      <c r="G44518">
        <v>0</v>
      </c>
    </row>
    <row r="44519" spans="1:7">
      <c r="A44519" t="s">
        <v>43</v>
      </c>
      <c r="B44519">
        <v>5</v>
      </c>
      <c r="C44519">
        <v>2009</v>
      </c>
      <c r="D44519" t="s">
        <v>79</v>
      </c>
      <c r="E44519" t="s">
        <v>115</v>
      </c>
      <c r="F44519" t="s">
        <v>248</v>
      </c>
      <c r="G44519">
        <v>2044.8300000000002</v>
      </c>
    </row>
    <row r="44520" spans="1:7">
      <c r="A44520" t="s">
        <v>33</v>
      </c>
      <c r="B44520">
        <v>9</v>
      </c>
      <c r="C44520">
        <v>2010</v>
      </c>
      <c r="D44520" t="s">
        <v>79</v>
      </c>
      <c r="E44520" t="s">
        <v>115</v>
      </c>
      <c r="F44520" t="s">
        <v>248</v>
      </c>
      <c r="G44520">
        <v>0</v>
      </c>
    </row>
    <row r="44521" spans="1:7">
      <c r="A44521" t="s">
        <v>26</v>
      </c>
      <c r="B44521">
        <v>9</v>
      </c>
      <c r="C44521">
        <v>2009</v>
      </c>
      <c r="D44521" t="s">
        <v>79</v>
      </c>
      <c r="E44521" t="s">
        <v>115</v>
      </c>
      <c r="F44521" t="s">
        <v>249</v>
      </c>
      <c r="G44521">
        <v>0</v>
      </c>
    </row>
    <row r="44522" spans="1:7">
      <c r="A44522" t="s">
        <v>109</v>
      </c>
      <c r="B44522">
        <v>1</v>
      </c>
      <c r="C44522">
        <v>2012</v>
      </c>
      <c r="D44522" t="s">
        <v>79</v>
      </c>
      <c r="E44522" t="s">
        <v>115</v>
      </c>
      <c r="F44522" t="s">
        <v>251</v>
      </c>
      <c r="G44522">
        <v>1286.2</v>
      </c>
    </row>
    <row r="44523" spans="1:7">
      <c r="A44523" t="s">
        <v>89</v>
      </c>
      <c r="B44523">
        <v>4</v>
      </c>
      <c r="C44523">
        <v>2011</v>
      </c>
      <c r="D44523" t="s">
        <v>79</v>
      </c>
      <c r="E44523" t="s">
        <v>115</v>
      </c>
      <c r="F44523" t="s">
        <v>251</v>
      </c>
      <c r="G44523">
        <v>1358.08</v>
      </c>
    </row>
    <row r="44524" spans="1:7">
      <c r="A44524" t="s">
        <v>40</v>
      </c>
      <c r="B44524">
        <v>10</v>
      </c>
      <c r="C44524">
        <v>2011</v>
      </c>
      <c r="D44524" t="s">
        <v>79</v>
      </c>
      <c r="E44524" t="s">
        <v>115</v>
      </c>
      <c r="F44524" t="s">
        <v>251</v>
      </c>
      <c r="G44524">
        <v>930.44</v>
      </c>
    </row>
    <row r="44525" spans="1:7">
      <c r="A44525" t="s">
        <v>19</v>
      </c>
      <c r="B44525">
        <v>11</v>
      </c>
      <c r="C44525">
        <v>2010</v>
      </c>
      <c r="D44525" t="s">
        <v>79</v>
      </c>
      <c r="E44525" t="s">
        <v>115</v>
      </c>
      <c r="F44525" t="s">
        <v>251</v>
      </c>
      <c r="G44525">
        <v>0</v>
      </c>
    </row>
    <row r="44526" spans="1:7">
      <c r="A44526" t="s">
        <v>40</v>
      </c>
      <c r="B44526">
        <v>10</v>
      </c>
      <c r="C44526">
        <v>2011</v>
      </c>
      <c r="D44526" t="s">
        <v>79</v>
      </c>
      <c r="E44526" t="s">
        <v>115</v>
      </c>
      <c r="F44526" t="s">
        <v>252</v>
      </c>
      <c r="G44526">
        <v>0</v>
      </c>
    </row>
    <row r="44527" spans="1:7">
      <c r="A44527" t="s">
        <v>22</v>
      </c>
      <c r="B44527">
        <v>9</v>
      </c>
      <c r="C44527">
        <v>2011</v>
      </c>
      <c r="D44527" t="s">
        <v>79</v>
      </c>
      <c r="E44527" t="s">
        <v>115</v>
      </c>
      <c r="F44527" t="s">
        <v>252</v>
      </c>
      <c r="G44527">
        <v>111.37</v>
      </c>
    </row>
    <row r="44528" spans="1:7">
      <c r="A44528" t="s">
        <v>14</v>
      </c>
      <c r="B44528">
        <v>10</v>
      </c>
      <c r="C44528">
        <v>2010</v>
      </c>
      <c r="D44528" t="s">
        <v>79</v>
      </c>
      <c r="E44528" t="s">
        <v>115</v>
      </c>
      <c r="F44528" t="s">
        <v>255</v>
      </c>
      <c r="G44528">
        <v>0</v>
      </c>
    </row>
    <row r="44529" spans="1:7">
      <c r="A44529" t="s">
        <v>29</v>
      </c>
      <c r="B44529">
        <v>6</v>
      </c>
      <c r="C44529">
        <v>2011</v>
      </c>
      <c r="D44529" t="s">
        <v>79</v>
      </c>
      <c r="E44529" t="s">
        <v>115</v>
      </c>
      <c r="F44529" t="s">
        <v>260</v>
      </c>
      <c r="G44529">
        <v>0</v>
      </c>
    </row>
    <row r="44530" spans="1:7">
      <c r="A44530" t="s">
        <v>30</v>
      </c>
      <c r="B44530">
        <v>8</v>
      </c>
      <c r="C44530">
        <v>2010</v>
      </c>
      <c r="D44530" t="s">
        <v>79</v>
      </c>
      <c r="E44530" t="s">
        <v>115</v>
      </c>
      <c r="F44530" t="s">
        <v>260</v>
      </c>
      <c r="G44530">
        <v>0</v>
      </c>
    </row>
    <row r="44531" spans="1:7">
      <c r="A44531" t="s">
        <v>89</v>
      </c>
      <c r="B44531">
        <v>4</v>
      </c>
      <c r="C44531">
        <v>2011</v>
      </c>
      <c r="D44531" t="s">
        <v>79</v>
      </c>
      <c r="E44531" t="s">
        <v>115</v>
      </c>
      <c r="F44531" t="s">
        <v>261</v>
      </c>
      <c r="G44531">
        <v>0</v>
      </c>
    </row>
    <row r="44532" spans="1:7">
      <c r="A44532" t="s">
        <v>38</v>
      </c>
      <c r="B44532">
        <v>7</v>
      </c>
      <c r="C44532">
        <v>2011</v>
      </c>
      <c r="D44532" t="s">
        <v>79</v>
      </c>
      <c r="E44532" t="s">
        <v>115</v>
      </c>
      <c r="F44532" t="s">
        <v>261</v>
      </c>
      <c r="G44532">
        <v>0</v>
      </c>
    </row>
    <row r="44533" spans="1:7">
      <c r="A44533" t="s">
        <v>55</v>
      </c>
      <c r="B44533">
        <v>3</v>
      </c>
      <c r="C44533">
        <v>2011</v>
      </c>
      <c r="D44533" t="s">
        <v>79</v>
      </c>
      <c r="E44533" t="s">
        <v>115</v>
      </c>
      <c r="F44533" t="s">
        <v>261</v>
      </c>
      <c r="G44533">
        <v>0</v>
      </c>
    </row>
    <row r="44534" spans="1:7">
      <c r="A44534" t="s">
        <v>55</v>
      </c>
      <c r="B44534">
        <v>3</v>
      </c>
      <c r="C44534">
        <v>2011</v>
      </c>
      <c r="D44534" t="s">
        <v>79</v>
      </c>
      <c r="E44534" t="s">
        <v>115</v>
      </c>
      <c r="F44534" t="s">
        <v>262</v>
      </c>
      <c r="G44534">
        <v>116207.34</v>
      </c>
    </row>
    <row r="44535" spans="1:7">
      <c r="A44535" t="s">
        <v>68</v>
      </c>
      <c r="B44535">
        <v>1</v>
      </c>
      <c r="C44535">
        <v>2010</v>
      </c>
      <c r="D44535" t="s">
        <v>79</v>
      </c>
      <c r="E44535" t="s">
        <v>115</v>
      </c>
      <c r="F44535" t="s">
        <v>262</v>
      </c>
      <c r="G44535">
        <v>56531.76</v>
      </c>
    </row>
    <row r="44536" spans="1:7">
      <c r="A44536" t="s">
        <v>9</v>
      </c>
      <c r="B44536">
        <v>8</v>
      </c>
      <c r="C44536">
        <v>2009</v>
      </c>
      <c r="D44536" t="s">
        <v>79</v>
      </c>
      <c r="E44536" t="s">
        <v>115</v>
      </c>
      <c r="F44536" t="s">
        <v>262</v>
      </c>
      <c r="G44536">
        <v>58672.950000000004</v>
      </c>
    </row>
    <row r="44537" spans="1:7">
      <c r="A44537" t="s">
        <v>63</v>
      </c>
      <c r="B44537">
        <v>12</v>
      </c>
      <c r="C44537">
        <v>2011</v>
      </c>
      <c r="D44537" t="s">
        <v>79</v>
      </c>
      <c r="E44537" t="s">
        <v>115</v>
      </c>
      <c r="F44537" t="s">
        <v>262</v>
      </c>
      <c r="G44537">
        <v>52709.61</v>
      </c>
    </row>
    <row r="44538" spans="1:7">
      <c r="A44538" t="s">
        <v>71</v>
      </c>
      <c r="B44538">
        <v>11</v>
      </c>
      <c r="C44538">
        <v>2009</v>
      </c>
      <c r="D44538" t="s">
        <v>79</v>
      </c>
      <c r="E44538" t="s">
        <v>115</v>
      </c>
      <c r="F44538" t="s">
        <v>263</v>
      </c>
      <c r="G44538">
        <v>5896.7</v>
      </c>
    </row>
    <row r="44539" spans="1:7">
      <c r="A44539" t="s">
        <v>23</v>
      </c>
      <c r="B44539">
        <v>2</v>
      </c>
      <c r="C44539">
        <v>2009</v>
      </c>
      <c r="D44539" t="s">
        <v>79</v>
      </c>
      <c r="E44539" t="s">
        <v>115</v>
      </c>
      <c r="F44539" t="s">
        <v>263</v>
      </c>
      <c r="G44539">
        <v>7479.9000000000005</v>
      </c>
    </row>
    <row r="44540" spans="1:7">
      <c r="A44540" t="s">
        <v>114</v>
      </c>
      <c r="B44540">
        <v>2</v>
      </c>
      <c r="C44540">
        <v>2011</v>
      </c>
      <c r="D44540" t="s">
        <v>79</v>
      </c>
      <c r="E44540" t="s">
        <v>115</v>
      </c>
      <c r="F44540" t="s">
        <v>263</v>
      </c>
      <c r="G44540">
        <v>11295.5</v>
      </c>
    </row>
    <row r="44541" spans="1:7">
      <c r="A44541" t="s">
        <v>16</v>
      </c>
      <c r="B44541">
        <v>7</v>
      </c>
      <c r="C44541">
        <v>2010</v>
      </c>
      <c r="D44541" t="s">
        <v>79</v>
      </c>
      <c r="E44541" t="s">
        <v>115</v>
      </c>
      <c r="F44541" t="s">
        <v>263</v>
      </c>
      <c r="G44541">
        <v>8941.75</v>
      </c>
    </row>
    <row r="44542" spans="1:7">
      <c r="A44542" t="s">
        <v>44</v>
      </c>
      <c r="B44542">
        <v>2</v>
      </c>
      <c r="C44542">
        <v>2012</v>
      </c>
      <c r="D44542" t="s">
        <v>79</v>
      </c>
      <c r="E44542" t="s">
        <v>115</v>
      </c>
      <c r="F44542" t="s">
        <v>263</v>
      </c>
      <c r="G44542">
        <v>6422.4000000000005</v>
      </c>
    </row>
    <row r="44543" spans="1:7">
      <c r="A44543" t="s">
        <v>52</v>
      </c>
      <c r="B44543">
        <v>6</v>
      </c>
      <c r="C44543">
        <v>2009</v>
      </c>
      <c r="D44543" t="s">
        <v>79</v>
      </c>
      <c r="E44543" t="s">
        <v>115</v>
      </c>
      <c r="F44543" t="s">
        <v>263</v>
      </c>
      <c r="G44543">
        <v>4022.4500000000003</v>
      </c>
    </row>
    <row r="44544" spans="1:7">
      <c r="A44544" t="s">
        <v>14</v>
      </c>
      <c r="B44544">
        <v>10</v>
      </c>
      <c r="C44544">
        <v>2010</v>
      </c>
      <c r="D44544" t="s">
        <v>79</v>
      </c>
      <c r="E44544" t="s">
        <v>115</v>
      </c>
      <c r="F44544" t="s">
        <v>263</v>
      </c>
      <c r="G44544">
        <v>11764.6</v>
      </c>
    </row>
    <row r="44545" spans="1:7">
      <c r="A44545" t="s">
        <v>9</v>
      </c>
      <c r="B44545">
        <v>8</v>
      </c>
      <c r="C44545">
        <v>2009</v>
      </c>
      <c r="D44545" t="s">
        <v>79</v>
      </c>
      <c r="E44545" t="s">
        <v>115</v>
      </c>
      <c r="F44545" t="s">
        <v>264</v>
      </c>
      <c r="G44545">
        <v>4327.3599999999997</v>
      </c>
    </row>
    <row r="44546" spans="1:7">
      <c r="A44546" t="s">
        <v>32</v>
      </c>
      <c r="B44546">
        <v>10</v>
      </c>
      <c r="C44546">
        <v>2009</v>
      </c>
      <c r="D44546" t="s">
        <v>79</v>
      </c>
      <c r="E44546" t="s">
        <v>115</v>
      </c>
      <c r="F44546" t="s">
        <v>264</v>
      </c>
      <c r="G44546">
        <v>-20173.82</v>
      </c>
    </row>
    <row r="44547" spans="1:7">
      <c r="A44547" t="s">
        <v>46</v>
      </c>
      <c r="B44547">
        <v>12</v>
      </c>
      <c r="C44547">
        <v>2009</v>
      </c>
      <c r="D44547" t="s">
        <v>79</v>
      </c>
      <c r="E44547" t="s">
        <v>115</v>
      </c>
      <c r="F44547" t="s">
        <v>264</v>
      </c>
      <c r="G44547">
        <v>11524.58</v>
      </c>
    </row>
    <row r="44548" spans="1:7">
      <c r="A44548" t="s">
        <v>55</v>
      </c>
      <c r="B44548">
        <v>3</v>
      </c>
      <c r="C44548">
        <v>2011</v>
      </c>
      <c r="D44548" t="s">
        <v>79</v>
      </c>
      <c r="E44548" t="s">
        <v>115</v>
      </c>
      <c r="F44548" t="s">
        <v>264</v>
      </c>
      <c r="G44548">
        <v>20908.29</v>
      </c>
    </row>
    <row r="44549" spans="1:7">
      <c r="A44549" t="s">
        <v>114</v>
      </c>
      <c r="B44549">
        <v>2</v>
      </c>
      <c r="C44549">
        <v>2011</v>
      </c>
      <c r="D44549" t="s">
        <v>79</v>
      </c>
      <c r="E44549" t="s">
        <v>115</v>
      </c>
      <c r="F44549" t="s">
        <v>264</v>
      </c>
      <c r="G44549">
        <v>9008.33</v>
      </c>
    </row>
    <row r="44550" spans="1:7">
      <c r="A44550" t="s">
        <v>13</v>
      </c>
      <c r="B44550">
        <v>7</v>
      </c>
      <c r="C44550">
        <v>2009</v>
      </c>
      <c r="D44550" t="s">
        <v>79</v>
      </c>
      <c r="E44550" t="s">
        <v>115</v>
      </c>
      <c r="F44550" t="s">
        <v>92</v>
      </c>
      <c r="G44550">
        <v>0</v>
      </c>
    </row>
    <row r="44551" spans="1:7">
      <c r="A44551" t="s">
        <v>22</v>
      </c>
      <c r="B44551">
        <v>9</v>
      </c>
      <c r="C44551">
        <v>2011</v>
      </c>
      <c r="D44551" t="s">
        <v>79</v>
      </c>
      <c r="E44551" t="s">
        <v>115</v>
      </c>
      <c r="F44551" t="s">
        <v>121</v>
      </c>
      <c r="G44551">
        <v>205.68</v>
      </c>
    </row>
    <row r="44552" spans="1:7">
      <c r="A44552" t="s">
        <v>30</v>
      </c>
      <c r="B44552">
        <v>8</v>
      </c>
      <c r="C44552">
        <v>2010</v>
      </c>
      <c r="D44552" t="s">
        <v>79</v>
      </c>
      <c r="E44552" t="s">
        <v>115</v>
      </c>
      <c r="F44552" t="s">
        <v>126</v>
      </c>
      <c r="G44552">
        <v>16799.96</v>
      </c>
    </row>
    <row r="44553" spans="1:7">
      <c r="A44553" t="s">
        <v>46</v>
      </c>
      <c r="B44553">
        <v>12</v>
      </c>
      <c r="C44553">
        <v>2009</v>
      </c>
      <c r="D44553" t="s">
        <v>79</v>
      </c>
      <c r="E44553" t="s">
        <v>115</v>
      </c>
      <c r="F44553" t="s">
        <v>126</v>
      </c>
      <c r="G44553">
        <v>8116.96</v>
      </c>
    </row>
    <row r="44554" spans="1:7">
      <c r="A44554" t="s">
        <v>52</v>
      </c>
      <c r="B44554">
        <v>6</v>
      </c>
      <c r="C44554">
        <v>2009</v>
      </c>
      <c r="D44554" t="s">
        <v>79</v>
      </c>
      <c r="E44554" t="s">
        <v>115</v>
      </c>
      <c r="F44554" t="s">
        <v>126</v>
      </c>
      <c r="G44554">
        <v>10047.960000000001</v>
      </c>
    </row>
    <row r="44555" spans="1:7">
      <c r="A44555" t="s">
        <v>24</v>
      </c>
      <c r="B44555">
        <v>5</v>
      </c>
      <c r="C44555">
        <v>2012</v>
      </c>
      <c r="D44555" t="s">
        <v>79</v>
      </c>
      <c r="E44555" t="s">
        <v>115</v>
      </c>
      <c r="F44555" t="s">
        <v>126</v>
      </c>
      <c r="G44555">
        <v>15787.95</v>
      </c>
    </row>
    <row r="44556" spans="1:7">
      <c r="A44556" t="s">
        <v>99</v>
      </c>
      <c r="B44556">
        <v>1</v>
      </c>
      <c r="C44556">
        <v>2011</v>
      </c>
      <c r="D44556" t="s">
        <v>79</v>
      </c>
      <c r="E44556" t="s">
        <v>115</v>
      </c>
      <c r="F44556" t="s">
        <v>126</v>
      </c>
      <c r="G44556">
        <v>19063</v>
      </c>
    </row>
    <row r="44557" spans="1:7">
      <c r="A44557" t="s">
        <v>35</v>
      </c>
      <c r="B44557">
        <v>5</v>
      </c>
      <c r="C44557">
        <v>2010</v>
      </c>
      <c r="D44557" t="s">
        <v>79</v>
      </c>
      <c r="E44557" t="s">
        <v>115</v>
      </c>
      <c r="F44557" t="s">
        <v>126</v>
      </c>
      <c r="G44557">
        <v>14089.25</v>
      </c>
    </row>
    <row r="44558" spans="1:7">
      <c r="A44558" t="s">
        <v>85</v>
      </c>
      <c r="B44558">
        <v>4</v>
      </c>
      <c r="C44558">
        <v>2010</v>
      </c>
      <c r="D44558" t="s">
        <v>79</v>
      </c>
      <c r="E44558" t="s">
        <v>115</v>
      </c>
      <c r="F44558" t="s">
        <v>131</v>
      </c>
      <c r="G44558">
        <v>7387.84</v>
      </c>
    </row>
    <row r="44559" spans="1:7">
      <c r="A44559" t="s">
        <v>39</v>
      </c>
      <c r="B44559">
        <v>5</v>
      </c>
      <c r="C44559">
        <v>2011</v>
      </c>
      <c r="D44559" t="s">
        <v>79</v>
      </c>
      <c r="E44559" t="s">
        <v>115</v>
      </c>
      <c r="F44559" t="s">
        <v>131</v>
      </c>
      <c r="G44559">
        <v>4043.35</v>
      </c>
    </row>
    <row r="44560" spans="1:7">
      <c r="A44560" t="s">
        <v>24</v>
      </c>
      <c r="B44560">
        <v>5</v>
      </c>
      <c r="C44560">
        <v>2012</v>
      </c>
      <c r="D44560" t="s">
        <v>79</v>
      </c>
      <c r="E44560" t="s">
        <v>115</v>
      </c>
      <c r="F44560" t="s">
        <v>131</v>
      </c>
      <c r="G44560">
        <v>4279.08</v>
      </c>
    </row>
    <row r="44561" spans="1:7">
      <c r="A44561" t="s">
        <v>27</v>
      </c>
      <c r="B44561">
        <v>1</v>
      </c>
      <c r="C44561">
        <v>2009</v>
      </c>
      <c r="D44561" t="s">
        <v>79</v>
      </c>
      <c r="E44561" t="s">
        <v>115</v>
      </c>
      <c r="F44561" t="s">
        <v>131</v>
      </c>
      <c r="G44561">
        <v>3755.73</v>
      </c>
    </row>
    <row r="44562" spans="1:7">
      <c r="A44562" t="s">
        <v>109</v>
      </c>
      <c r="B44562">
        <v>1</v>
      </c>
      <c r="C44562">
        <v>2012</v>
      </c>
      <c r="D44562" t="s">
        <v>79</v>
      </c>
      <c r="E44562" t="s">
        <v>115</v>
      </c>
      <c r="F44562" t="s">
        <v>131</v>
      </c>
      <c r="G44562">
        <v>3708.58</v>
      </c>
    </row>
    <row r="44563" spans="1:7">
      <c r="A44563" t="s">
        <v>46</v>
      </c>
      <c r="B44563">
        <v>12</v>
      </c>
      <c r="C44563">
        <v>2009</v>
      </c>
      <c r="D44563" t="s">
        <v>79</v>
      </c>
      <c r="E44563" t="s">
        <v>115</v>
      </c>
      <c r="F44563" t="s">
        <v>131</v>
      </c>
      <c r="G44563">
        <v>6582.43</v>
      </c>
    </row>
    <row r="44564" spans="1:7">
      <c r="A44564" t="s">
        <v>17</v>
      </c>
      <c r="B44564">
        <v>4</v>
      </c>
      <c r="C44564">
        <v>2009</v>
      </c>
      <c r="D44564" t="s">
        <v>79</v>
      </c>
      <c r="E44564" t="s">
        <v>115</v>
      </c>
      <c r="F44564" t="s">
        <v>131</v>
      </c>
      <c r="G44564">
        <v>5419.17</v>
      </c>
    </row>
    <row r="44565" spans="1:7">
      <c r="A44565" t="s">
        <v>22</v>
      </c>
      <c r="B44565">
        <v>9</v>
      </c>
      <c r="C44565">
        <v>2011</v>
      </c>
      <c r="D44565" t="s">
        <v>79</v>
      </c>
      <c r="E44565" t="s">
        <v>115</v>
      </c>
      <c r="F44565" t="s">
        <v>133</v>
      </c>
      <c r="G44565">
        <v>8021.76</v>
      </c>
    </row>
    <row r="44566" spans="1:7">
      <c r="A44566" t="s">
        <v>43</v>
      </c>
      <c r="B44566">
        <v>5</v>
      </c>
      <c r="C44566">
        <v>2009</v>
      </c>
      <c r="D44566" t="s">
        <v>79</v>
      </c>
      <c r="E44566" t="s">
        <v>115</v>
      </c>
      <c r="F44566" t="s">
        <v>133</v>
      </c>
      <c r="G44566">
        <v>4265.45</v>
      </c>
    </row>
    <row r="44567" spans="1:7">
      <c r="A44567" t="s">
        <v>23</v>
      </c>
      <c r="B44567">
        <v>2</v>
      </c>
      <c r="C44567">
        <v>2009</v>
      </c>
      <c r="D44567" t="s">
        <v>79</v>
      </c>
      <c r="E44567" t="s">
        <v>115</v>
      </c>
      <c r="F44567" t="s">
        <v>133</v>
      </c>
      <c r="G44567">
        <v>7999.9800000000005</v>
      </c>
    </row>
    <row r="44568" spans="1:7">
      <c r="A44568" t="s">
        <v>63</v>
      </c>
      <c r="B44568">
        <v>12</v>
      </c>
      <c r="C44568">
        <v>2011</v>
      </c>
      <c r="D44568" t="s">
        <v>79</v>
      </c>
      <c r="E44568" t="s">
        <v>115</v>
      </c>
      <c r="F44568" t="s">
        <v>133</v>
      </c>
      <c r="G44568">
        <v>5722.51</v>
      </c>
    </row>
    <row r="44569" spans="1:7">
      <c r="A44569" t="s">
        <v>9</v>
      </c>
      <c r="B44569">
        <v>8</v>
      </c>
      <c r="C44569">
        <v>2009</v>
      </c>
      <c r="D44569" t="s">
        <v>79</v>
      </c>
      <c r="E44569" t="s">
        <v>115</v>
      </c>
      <c r="F44569" t="s">
        <v>133</v>
      </c>
      <c r="G44569">
        <v>2160.0700000000002</v>
      </c>
    </row>
    <row r="44570" spans="1:7">
      <c r="A44570" t="s">
        <v>31</v>
      </c>
      <c r="B44570">
        <v>3</v>
      </c>
      <c r="C44570">
        <v>2012</v>
      </c>
      <c r="D44570" t="s">
        <v>79</v>
      </c>
      <c r="E44570" t="s">
        <v>115</v>
      </c>
      <c r="F44570" t="s">
        <v>136</v>
      </c>
      <c r="G44570">
        <v>0</v>
      </c>
    </row>
    <row r="44571" spans="1:7">
      <c r="A44571" t="s">
        <v>24</v>
      </c>
      <c r="B44571">
        <v>5</v>
      </c>
      <c r="C44571">
        <v>2012</v>
      </c>
      <c r="D44571" t="s">
        <v>79</v>
      </c>
      <c r="E44571" t="s">
        <v>115</v>
      </c>
      <c r="F44571" t="s">
        <v>136</v>
      </c>
      <c r="G44571">
        <v>0</v>
      </c>
    </row>
    <row r="44572" spans="1:7">
      <c r="A44572" t="s">
        <v>22</v>
      </c>
      <c r="B44572">
        <v>9</v>
      </c>
      <c r="C44572">
        <v>2011</v>
      </c>
      <c r="D44572" t="s">
        <v>79</v>
      </c>
      <c r="E44572" t="s">
        <v>115</v>
      </c>
      <c r="F44572" t="s">
        <v>136</v>
      </c>
      <c r="G44572">
        <v>945.62</v>
      </c>
    </row>
    <row r="44573" spans="1:7">
      <c r="A44573" t="s">
        <v>17</v>
      </c>
      <c r="B44573">
        <v>4</v>
      </c>
      <c r="C44573">
        <v>2009</v>
      </c>
      <c r="D44573" t="s">
        <v>79</v>
      </c>
      <c r="E44573" t="s">
        <v>115</v>
      </c>
      <c r="F44573" t="s">
        <v>138</v>
      </c>
      <c r="G44573">
        <v>1136.01</v>
      </c>
    </row>
    <row r="44574" spans="1:7">
      <c r="A44574" t="s">
        <v>14</v>
      </c>
      <c r="B44574">
        <v>10</v>
      </c>
      <c r="C44574">
        <v>2010</v>
      </c>
      <c r="D44574" t="s">
        <v>79</v>
      </c>
      <c r="E44574" t="s">
        <v>115</v>
      </c>
      <c r="F44574" t="s">
        <v>138</v>
      </c>
      <c r="G44574">
        <v>0</v>
      </c>
    </row>
    <row r="44575" spans="1:7">
      <c r="A44575" t="s">
        <v>16</v>
      </c>
      <c r="B44575">
        <v>7</v>
      </c>
      <c r="C44575">
        <v>2010</v>
      </c>
      <c r="D44575" t="s">
        <v>79</v>
      </c>
      <c r="E44575" t="s">
        <v>115</v>
      </c>
      <c r="F44575" t="s">
        <v>138</v>
      </c>
      <c r="G44575">
        <v>627.84</v>
      </c>
    </row>
    <row r="44576" spans="1:7">
      <c r="A44576" t="s">
        <v>46</v>
      </c>
      <c r="B44576">
        <v>12</v>
      </c>
      <c r="C44576">
        <v>2009</v>
      </c>
      <c r="D44576" t="s">
        <v>79</v>
      </c>
      <c r="E44576" t="s">
        <v>115</v>
      </c>
      <c r="F44576" t="s">
        <v>142</v>
      </c>
      <c r="G44576">
        <v>5671.04</v>
      </c>
    </row>
    <row r="44577" spans="1:7">
      <c r="A44577" t="s">
        <v>44</v>
      </c>
      <c r="B44577">
        <v>2</v>
      </c>
      <c r="C44577">
        <v>2012</v>
      </c>
      <c r="D44577" t="s">
        <v>79</v>
      </c>
      <c r="E44577" t="s">
        <v>115</v>
      </c>
      <c r="F44577" t="s">
        <v>142</v>
      </c>
      <c r="G44577">
        <v>13206.45</v>
      </c>
    </row>
    <row r="44578" spans="1:7">
      <c r="A44578" t="s">
        <v>28</v>
      </c>
      <c r="B44578">
        <v>4</v>
      </c>
      <c r="C44578">
        <v>2012</v>
      </c>
      <c r="D44578" t="s">
        <v>79</v>
      </c>
      <c r="E44578" t="s">
        <v>115</v>
      </c>
      <c r="F44578" t="s">
        <v>142</v>
      </c>
      <c r="G44578">
        <v>6075.33</v>
      </c>
    </row>
    <row r="44579" spans="1:7">
      <c r="A44579" t="s">
        <v>14</v>
      </c>
      <c r="B44579">
        <v>10</v>
      </c>
      <c r="C44579">
        <v>2010</v>
      </c>
      <c r="D44579" t="s">
        <v>79</v>
      </c>
      <c r="E44579" t="s">
        <v>115</v>
      </c>
      <c r="F44579" t="s">
        <v>142</v>
      </c>
      <c r="G44579">
        <v>14609.77</v>
      </c>
    </row>
    <row r="44580" spans="1:7">
      <c r="A44580" t="s">
        <v>30</v>
      </c>
      <c r="B44580">
        <v>8</v>
      </c>
      <c r="C44580">
        <v>2010</v>
      </c>
      <c r="D44580" t="s">
        <v>79</v>
      </c>
      <c r="E44580" t="s">
        <v>115</v>
      </c>
      <c r="F44580" t="s">
        <v>142</v>
      </c>
      <c r="G44580">
        <v>2475.0100000000002</v>
      </c>
    </row>
    <row r="44581" spans="1:7">
      <c r="A44581" t="s">
        <v>26</v>
      </c>
      <c r="B44581">
        <v>9</v>
      </c>
      <c r="C44581">
        <v>2009</v>
      </c>
      <c r="D44581" t="s">
        <v>79</v>
      </c>
      <c r="E44581" t="s">
        <v>115</v>
      </c>
      <c r="F44581" t="s">
        <v>143</v>
      </c>
      <c r="G44581">
        <v>0</v>
      </c>
    </row>
    <row r="44582" spans="1:7">
      <c r="A44582" t="s">
        <v>19</v>
      </c>
      <c r="B44582">
        <v>11</v>
      </c>
      <c r="C44582">
        <v>2010</v>
      </c>
      <c r="D44582" t="s">
        <v>79</v>
      </c>
      <c r="E44582" t="s">
        <v>115</v>
      </c>
      <c r="F44582" t="s">
        <v>143</v>
      </c>
      <c r="G44582">
        <v>0</v>
      </c>
    </row>
    <row r="44583" spans="1:7">
      <c r="A44583" t="s">
        <v>68</v>
      </c>
      <c r="B44583">
        <v>1</v>
      </c>
      <c r="C44583">
        <v>2010</v>
      </c>
      <c r="D44583" t="s">
        <v>79</v>
      </c>
      <c r="E44583" t="s">
        <v>115</v>
      </c>
      <c r="F44583" t="s">
        <v>143</v>
      </c>
      <c r="G44583">
        <v>0</v>
      </c>
    </row>
    <row r="44584" spans="1:7">
      <c r="A44584" t="s">
        <v>99</v>
      </c>
      <c r="B44584">
        <v>1</v>
      </c>
      <c r="C44584">
        <v>2011</v>
      </c>
      <c r="D44584" t="s">
        <v>79</v>
      </c>
      <c r="E44584" t="s">
        <v>115</v>
      </c>
      <c r="F44584" t="s">
        <v>143</v>
      </c>
      <c r="G44584">
        <v>32</v>
      </c>
    </row>
    <row r="44585" spans="1:7">
      <c r="A44585" t="s">
        <v>40</v>
      </c>
      <c r="B44585">
        <v>10</v>
      </c>
      <c r="C44585">
        <v>2011</v>
      </c>
      <c r="D44585" t="s">
        <v>79</v>
      </c>
      <c r="E44585" t="s">
        <v>115</v>
      </c>
      <c r="F44585" t="s">
        <v>144</v>
      </c>
      <c r="G44585">
        <v>5662.7300000000005</v>
      </c>
    </row>
    <row r="44586" spans="1:7">
      <c r="A44586" t="s">
        <v>42</v>
      </c>
      <c r="B44586">
        <v>2</v>
      </c>
      <c r="C44586">
        <v>2010</v>
      </c>
      <c r="D44586" t="s">
        <v>79</v>
      </c>
      <c r="E44586" t="s">
        <v>115</v>
      </c>
      <c r="F44586" t="s">
        <v>144</v>
      </c>
      <c r="G44586">
        <v>4828.51</v>
      </c>
    </row>
    <row r="44587" spans="1:7">
      <c r="A44587" t="s">
        <v>32</v>
      </c>
      <c r="B44587">
        <v>10</v>
      </c>
      <c r="C44587">
        <v>2009</v>
      </c>
      <c r="D44587" t="s">
        <v>79</v>
      </c>
      <c r="E44587" t="s">
        <v>115</v>
      </c>
      <c r="F44587" t="s">
        <v>144</v>
      </c>
      <c r="G44587">
        <v>2097.12</v>
      </c>
    </row>
    <row r="44588" spans="1:7">
      <c r="A44588" t="s">
        <v>30</v>
      </c>
      <c r="B44588">
        <v>8</v>
      </c>
      <c r="C44588">
        <v>2010</v>
      </c>
      <c r="D44588" t="s">
        <v>79</v>
      </c>
      <c r="E44588" t="s">
        <v>115</v>
      </c>
      <c r="F44588" t="s">
        <v>147</v>
      </c>
      <c r="G44588">
        <v>0</v>
      </c>
    </row>
    <row r="44589" spans="1:7">
      <c r="A44589" t="s">
        <v>5</v>
      </c>
      <c r="B44589">
        <v>12</v>
      </c>
      <c r="C44589">
        <v>2010</v>
      </c>
      <c r="D44589" t="s">
        <v>79</v>
      </c>
      <c r="E44589" t="s">
        <v>115</v>
      </c>
      <c r="F44589" t="s">
        <v>147</v>
      </c>
      <c r="G44589">
        <v>0</v>
      </c>
    </row>
    <row r="44590" spans="1:7">
      <c r="A44590" t="s">
        <v>5</v>
      </c>
      <c r="B44590">
        <v>12</v>
      </c>
      <c r="C44590">
        <v>2010</v>
      </c>
      <c r="D44590" t="s">
        <v>79</v>
      </c>
      <c r="E44590" t="s">
        <v>115</v>
      </c>
      <c r="F44590" t="s">
        <v>151</v>
      </c>
      <c r="G44590">
        <v>1920</v>
      </c>
    </row>
    <row r="44591" spans="1:7">
      <c r="A44591" t="s">
        <v>71</v>
      </c>
      <c r="B44591">
        <v>11</v>
      </c>
      <c r="C44591">
        <v>2009</v>
      </c>
      <c r="D44591" t="s">
        <v>79</v>
      </c>
      <c r="E44591" t="s">
        <v>115</v>
      </c>
      <c r="F44591" t="s">
        <v>151</v>
      </c>
      <c r="G44591">
        <v>0</v>
      </c>
    </row>
    <row r="44592" spans="1:7">
      <c r="A44592" t="s">
        <v>9</v>
      </c>
      <c r="B44592">
        <v>8</v>
      </c>
      <c r="C44592">
        <v>2009</v>
      </c>
      <c r="D44592" t="s">
        <v>79</v>
      </c>
      <c r="E44592" t="s">
        <v>115</v>
      </c>
      <c r="F44592" t="s">
        <v>151</v>
      </c>
      <c r="G44592">
        <v>0</v>
      </c>
    </row>
    <row r="44593" spans="1:7">
      <c r="A44593" t="s">
        <v>43</v>
      </c>
      <c r="B44593">
        <v>5</v>
      </c>
      <c r="C44593">
        <v>2009</v>
      </c>
      <c r="D44593" t="s">
        <v>79</v>
      </c>
      <c r="E44593" t="s">
        <v>115</v>
      </c>
      <c r="F44593" t="s">
        <v>151</v>
      </c>
      <c r="G44593">
        <v>452.40000000000003</v>
      </c>
    </row>
    <row r="44594" spans="1:7">
      <c r="A44594" t="s">
        <v>5</v>
      </c>
      <c r="B44594">
        <v>12</v>
      </c>
      <c r="C44594">
        <v>2010</v>
      </c>
      <c r="D44594" t="s">
        <v>79</v>
      </c>
      <c r="E44594" t="s">
        <v>115</v>
      </c>
      <c r="F44594" t="s">
        <v>155</v>
      </c>
      <c r="G44594">
        <v>46737.39</v>
      </c>
    </row>
    <row r="44595" spans="1:7">
      <c r="A44595" t="s">
        <v>63</v>
      </c>
      <c r="B44595">
        <v>12</v>
      </c>
      <c r="C44595">
        <v>2011</v>
      </c>
      <c r="D44595" t="s">
        <v>79</v>
      </c>
      <c r="E44595" t="s">
        <v>115</v>
      </c>
      <c r="F44595" t="s">
        <v>157</v>
      </c>
      <c r="G44595">
        <v>0</v>
      </c>
    </row>
    <row r="44596" spans="1:7">
      <c r="A44596" t="s">
        <v>20</v>
      </c>
      <c r="B44596">
        <v>6</v>
      </c>
      <c r="C44596">
        <v>2010</v>
      </c>
      <c r="D44596" t="s">
        <v>79</v>
      </c>
      <c r="E44596" t="s">
        <v>115</v>
      </c>
      <c r="F44596" t="s">
        <v>157</v>
      </c>
      <c r="G44596">
        <v>0</v>
      </c>
    </row>
    <row r="44597" spans="1:7">
      <c r="A44597" t="s">
        <v>38</v>
      </c>
      <c r="B44597">
        <v>7</v>
      </c>
      <c r="C44597">
        <v>2011</v>
      </c>
      <c r="D44597" t="s">
        <v>79</v>
      </c>
      <c r="E44597" t="s">
        <v>115</v>
      </c>
      <c r="F44597" t="s">
        <v>158</v>
      </c>
      <c r="G44597">
        <v>5724.41</v>
      </c>
    </row>
    <row r="44598" spans="1:7">
      <c r="A44598" t="s">
        <v>19</v>
      </c>
      <c r="B44598">
        <v>11</v>
      </c>
      <c r="C44598">
        <v>2010</v>
      </c>
      <c r="D44598" t="s">
        <v>79</v>
      </c>
      <c r="E44598" t="s">
        <v>115</v>
      </c>
      <c r="F44598" t="s">
        <v>158</v>
      </c>
      <c r="G44598">
        <v>3211.13</v>
      </c>
    </row>
    <row r="44599" spans="1:7">
      <c r="A44599" t="s">
        <v>114</v>
      </c>
      <c r="B44599">
        <v>2</v>
      </c>
      <c r="C44599">
        <v>2011</v>
      </c>
      <c r="D44599" t="s">
        <v>79</v>
      </c>
      <c r="E44599" t="s">
        <v>115</v>
      </c>
      <c r="F44599" t="s">
        <v>158</v>
      </c>
      <c r="G44599">
        <v>9971.49</v>
      </c>
    </row>
    <row r="44600" spans="1:7">
      <c r="A44600" t="s">
        <v>52</v>
      </c>
      <c r="B44600">
        <v>6</v>
      </c>
      <c r="C44600">
        <v>2009</v>
      </c>
      <c r="D44600" t="s">
        <v>79</v>
      </c>
      <c r="E44600" t="s">
        <v>115</v>
      </c>
      <c r="F44600" t="s">
        <v>158</v>
      </c>
      <c r="G44600">
        <v>2092.5100000000002</v>
      </c>
    </row>
    <row r="44601" spans="1:7">
      <c r="A44601" t="s">
        <v>42</v>
      </c>
      <c r="B44601">
        <v>2</v>
      </c>
      <c r="C44601">
        <v>2010</v>
      </c>
      <c r="D44601" t="s">
        <v>79</v>
      </c>
      <c r="E44601" t="s">
        <v>115</v>
      </c>
      <c r="F44601" t="s">
        <v>158</v>
      </c>
      <c r="G44601">
        <v>12481.84</v>
      </c>
    </row>
    <row r="44602" spans="1:7">
      <c r="A44602" t="s">
        <v>24</v>
      </c>
      <c r="B44602">
        <v>5</v>
      </c>
      <c r="C44602">
        <v>2012</v>
      </c>
      <c r="D44602" t="s">
        <v>79</v>
      </c>
      <c r="E44602" t="s">
        <v>115</v>
      </c>
      <c r="F44602" t="s">
        <v>158</v>
      </c>
      <c r="G44602">
        <v>6226.51</v>
      </c>
    </row>
    <row r="44603" spans="1:7">
      <c r="A44603" t="s">
        <v>32</v>
      </c>
      <c r="B44603">
        <v>10</v>
      </c>
      <c r="C44603">
        <v>2009</v>
      </c>
      <c r="D44603" t="s">
        <v>79</v>
      </c>
      <c r="E44603" t="s">
        <v>115</v>
      </c>
      <c r="F44603" t="s">
        <v>158</v>
      </c>
      <c r="G44603">
        <v>11082.14</v>
      </c>
    </row>
    <row r="44604" spans="1:7">
      <c r="A44604" t="s">
        <v>33</v>
      </c>
      <c r="B44604">
        <v>9</v>
      </c>
      <c r="C44604">
        <v>2010</v>
      </c>
      <c r="D44604" t="s">
        <v>79</v>
      </c>
      <c r="E44604" t="s">
        <v>115</v>
      </c>
      <c r="F44604" t="s">
        <v>158</v>
      </c>
      <c r="G44604">
        <v>5080.3599999999997</v>
      </c>
    </row>
    <row r="44605" spans="1:7">
      <c r="A44605" t="s">
        <v>9</v>
      </c>
      <c r="B44605">
        <v>8</v>
      </c>
      <c r="C44605">
        <v>2009</v>
      </c>
      <c r="D44605" t="s">
        <v>79</v>
      </c>
      <c r="E44605" t="s">
        <v>115</v>
      </c>
      <c r="F44605" t="s">
        <v>162</v>
      </c>
      <c r="G44605">
        <v>2425.54</v>
      </c>
    </row>
    <row r="44606" spans="1:7">
      <c r="A44606" t="s">
        <v>17</v>
      </c>
      <c r="B44606">
        <v>4</v>
      </c>
      <c r="C44606">
        <v>2009</v>
      </c>
      <c r="D44606" t="s">
        <v>79</v>
      </c>
      <c r="E44606" t="s">
        <v>115</v>
      </c>
      <c r="F44606" t="s">
        <v>162</v>
      </c>
      <c r="G44606">
        <v>2855</v>
      </c>
    </row>
    <row r="44607" spans="1:7">
      <c r="A44607" t="s">
        <v>71</v>
      </c>
      <c r="B44607">
        <v>11</v>
      </c>
      <c r="C44607">
        <v>2009</v>
      </c>
      <c r="D44607" t="s">
        <v>79</v>
      </c>
      <c r="E44607" t="s">
        <v>115</v>
      </c>
      <c r="F44607" t="s">
        <v>162</v>
      </c>
      <c r="G44607">
        <v>7031.81</v>
      </c>
    </row>
    <row r="44608" spans="1:7">
      <c r="A44608" t="s">
        <v>5</v>
      </c>
      <c r="B44608">
        <v>12</v>
      </c>
      <c r="C44608">
        <v>2010</v>
      </c>
      <c r="D44608" t="s">
        <v>79</v>
      </c>
      <c r="E44608" t="s">
        <v>115</v>
      </c>
      <c r="F44608" t="s">
        <v>162</v>
      </c>
      <c r="G44608">
        <v>2600.48</v>
      </c>
    </row>
    <row r="44609" spans="1:7">
      <c r="A44609" t="s">
        <v>109</v>
      </c>
      <c r="B44609">
        <v>1</v>
      </c>
      <c r="C44609">
        <v>2012</v>
      </c>
      <c r="D44609" t="s">
        <v>79</v>
      </c>
      <c r="E44609" t="s">
        <v>115</v>
      </c>
      <c r="F44609" t="s">
        <v>162</v>
      </c>
      <c r="G44609">
        <v>2711.64</v>
      </c>
    </row>
    <row r="44610" spans="1:7">
      <c r="A44610" t="s">
        <v>114</v>
      </c>
      <c r="B44610">
        <v>2</v>
      </c>
      <c r="C44610">
        <v>2011</v>
      </c>
      <c r="D44610" t="s">
        <v>79</v>
      </c>
      <c r="E44610" t="s">
        <v>115</v>
      </c>
      <c r="F44610" t="s">
        <v>162</v>
      </c>
      <c r="G44610">
        <v>7382.6900000000005</v>
      </c>
    </row>
    <row r="44611" spans="1:7">
      <c r="A44611" t="s">
        <v>32</v>
      </c>
      <c r="B44611">
        <v>10</v>
      </c>
      <c r="C44611">
        <v>2009</v>
      </c>
      <c r="D44611" t="s">
        <v>79</v>
      </c>
      <c r="E44611" t="s">
        <v>115</v>
      </c>
      <c r="F44611" t="s">
        <v>162</v>
      </c>
      <c r="G44611">
        <v>6586.2300000000005</v>
      </c>
    </row>
    <row r="44612" spans="1:7">
      <c r="A44612" t="s">
        <v>52</v>
      </c>
      <c r="B44612">
        <v>6</v>
      </c>
      <c r="C44612">
        <v>2009</v>
      </c>
      <c r="D44612" t="s">
        <v>79</v>
      </c>
      <c r="E44612" t="s">
        <v>115</v>
      </c>
      <c r="F44612" t="s">
        <v>162</v>
      </c>
      <c r="G44612">
        <v>2959.71</v>
      </c>
    </row>
    <row r="44613" spans="1:7">
      <c r="A44613" t="s">
        <v>109</v>
      </c>
      <c r="B44613">
        <v>1</v>
      </c>
      <c r="C44613">
        <v>2012</v>
      </c>
      <c r="D44613" t="s">
        <v>79</v>
      </c>
      <c r="E44613" t="s">
        <v>115</v>
      </c>
      <c r="F44613" t="s">
        <v>164</v>
      </c>
      <c r="G44613">
        <v>55.99</v>
      </c>
    </row>
    <row r="44614" spans="1:7">
      <c r="A44614" t="s">
        <v>40</v>
      </c>
      <c r="B44614">
        <v>10</v>
      </c>
      <c r="C44614">
        <v>2011</v>
      </c>
      <c r="D44614" t="s">
        <v>79</v>
      </c>
      <c r="E44614" t="s">
        <v>115</v>
      </c>
      <c r="F44614" t="s">
        <v>164</v>
      </c>
      <c r="G44614">
        <v>0</v>
      </c>
    </row>
    <row r="44615" spans="1:7">
      <c r="A44615" t="s">
        <v>37</v>
      </c>
      <c r="B44615">
        <v>11</v>
      </c>
      <c r="C44615">
        <v>2011</v>
      </c>
      <c r="D44615" t="s">
        <v>79</v>
      </c>
      <c r="E44615" t="s">
        <v>115</v>
      </c>
      <c r="F44615" t="s">
        <v>167</v>
      </c>
      <c r="G44615">
        <v>2514.17</v>
      </c>
    </row>
    <row r="44616" spans="1:7">
      <c r="A44616" t="s">
        <v>24</v>
      </c>
      <c r="B44616">
        <v>5</v>
      </c>
      <c r="C44616">
        <v>2012</v>
      </c>
      <c r="D44616" t="s">
        <v>79</v>
      </c>
      <c r="E44616" t="s">
        <v>115</v>
      </c>
      <c r="F44616" t="s">
        <v>167</v>
      </c>
      <c r="G44616">
        <v>5951.14</v>
      </c>
    </row>
    <row r="44617" spans="1:7">
      <c r="A44617" t="s">
        <v>32</v>
      </c>
      <c r="B44617">
        <v>10</v>
      </c>
      <c r="C44617">
        <v>2009</v>
      </c>
      <c r="D44617" t="s">
        <v>79</v>
      </c>
      <c r="E44617" t="s">
        <v>115</v>
      </c>
      <c r="F44617" t="s">
        <v>167</v>
      </c>
      <c r="G44617">
        <v>660.30000000000007</v>
      </c>
    </row>
    <row r="44618" spans="1:7">
      <c r="A44618" t="s">
        <v>43</v>
      </c>
      <c r="B44618">
        <v>5</v>
      </c>
      <c r="C44618">
        <v>2009</v>
      </c>
      <c r="D44618" t="s">
        <v>79</v>
      </c>
      <c r="E44618" t="s">
        <v>115</v>
      </c>
      <c r="F44618" t="s">
        <v>167</v>
      </c>
      <c r="G44618">
        <v>945.32</v>
      </c>
    </row>
    <row r="44619" spans="1:7">
      <c r="A44619" t="s">
        <v>39</v>
      </c>
      <c r="B44619">
        <v>5</v>
      </c>
      <c r="C44619">
        <v>2011</v>
      </c>
      <c r="D44619" t="s">
        <v>79</v>
      </c>
      <c r="E44619" t="s">
        <v>115</v>
      </c>
      <c r="F44619" t="s">
        <v>168</v>
      </c>
      <c r="G44619">
        <v>0</v>
      </c>
    </row>
    <row r="44620" spans="1:7">
      <c r="A44620" t="s">
        <v>30</v>
      </c>
      <c r="B44620">
        <v>8</v>
      </c>
      <c r="C44620">
        <v>2010</v>
      </c>
      <c r="D44620" t="s">
        <v>79</v>
      </c>
      <c r="E44620" t="s">
        <v>115</v>
      </c>
      <c r="F44620" t="s">
        <v>168</v>
      </c>
      <c r="G44620">
        <v>0</v>
      </c>
    </row>
    <row r="44621" spans="1:7">
      <c r="A44621" t="s">
        <v>40</v>
      </c>
      <c r="B44621">
        <v>10</v>
      </c>
      <c r="C44621">
        <v>2011</v>
      </c>
      <c r="D44621" t="s">
        <v>79</v>
      </c>
      <c r="E44621" t="s">
        <v>115</v>
      </c>
      <c r="F44621" t="s">
        <v>168</v>
      </c>
      <c r="G44621">
        <v>0</v>
      </c>
    </row>
    <row r="44622" spans="1:7">
      <c r="A44622" t="s">
        <v>19</v>
      </c>
      <c r="B44622">
        <v>11</v>
      </c>
      <c r="C44622">
        <v>2010</v>
      </c>
      <c r="D44622" t="s">
        <v>79</v>
      </c>
      <c r="E44622" t="s">
        <v>115</v>
      </c>
      <c r="F44622" t="s">
        <v>168</v>
      </c>
      <c r="G44622">
        <v>117.4</v>
      </c>
    </row>
    <row r="44623" spans="1:7">
      <c r="A44623" t="s">
        <v>22</v>
      </c>
      <c r="B44623">
        <v>9</v>
      </c>
      <c r="C44623">
        <v>2011</v>
      </c>
      <c r="D44623" t="s">
        <v>79</v>
      </c>
      <c r="E44623" t="s">
        <v>115</v>
      </c>
      <c r="F44623" t="s">
        <v>168</v>
      </c>
      <c r="G44623">
        <v>0</v>
      </c>
    </row>
    <row r="44624" spans="1:7">
      <c r="A44624" t="s">
        <v>13</v>
      </c>
      <c r="B44624">
        <v>7</v>
      </c>
      <c r="C44624">
        <v>2009</v>
      </c>
      <c r="D44624" t="s">
        <v>79</v>
      </c>
      <c r="E44624" t="s">
        <v>115</v>
      </c>
      <c r="F44624" t="s">
        <v>171</v>
      </c>
      <c r="G44624">
        <v>0</v>
      </c>
    </row>
    <row r="44625" spans="1:7">
      <c r="A44625" t="s">
        <v>71</v>
      </c>
      <c r="B44625">
        <v>11</v>
      </c>
      <c r="C44625">
        <v>2009</v>
      </c>
      <c r="D44625" t="s">
        <v>79</v>
      </c>
      <c r="E44625" t="s">
        <v>115</v>
      </c>
      <c r="F44625" t="s">
        <v>171</v>
      </c>
      <c r="G44625">
        <v>0</v>
      </c>
    </row>
    <row r="44626" spans="1:7">
      <c r="A44626" t="s">
        <v>85</v>
      </c>
      <c r="B44626">
        <v>4</v>
      </c>
      <c r="C44626">
        <v>2010</v>
      </c>
      <c r="D44626" t="s">
        <v>79</v>
      </c>
      <c r="E44626" t="s">
        <v>115</v>
      </c>
      <c r="F44626" t="s">
        <v>178</v>
      </c>
      <c r="G44626">
        <v>2182.89</v>
      </c>
    </row>
    <row r="44627" spans="1:7">
      <c r="A44627" t="s">
        <v>25</v>
      </c>
      <c r="B44627">
        <v>8</v>
      </c>
      <c r="C44627">
        <v>2011</v>
      </c>
      <c r="D44627" t="s">
        <v>79</v>
      </c>
      <c r="E44627" t="s">
        <v>115</v>
      </c>
      <c r="F44627" t="s">
        <v>178</v>
      </c>
      <c r="G44627">
        <v>1083.1200000000001</v>
      </c>
    </row>
    <row r="44628" spans="1:7">
      <c r="A44628" t="s">
        <v>109</v>
      </c>
      <c r="B44628">
        <v>1</v>
      </c>
      <c r="C44628">
        <v>2012</v>
      </c>
      <c r="D44628" t="s">
        <v>79</v>
      </c>
      <c r="E44628" t="s">
        <v>115</v>
      </c>
      <c r="F44628" t="s">
        <v>178</v>
      </c>
      <c r="G44628">
        <v>836.65</v>
      </c>
    </row>
    <row r="44629" spans="1:7">
      <c r="A44629" t="s">
        <v>45</v>
      </c>
      <c r="B44629">
        <v>3</v>
      </c>
      <c r="C44629">
        <v>2010</v>
      </c>
      <c r="D44629" t="s">
        <v>79</v>
      </c>
      <c r="E44629" t="s">
        <v>115</v>
      </c>
      <c r="F44629" t="s">
        <v>178</v>
      </c>
      <c r="G44629">
        <v>1363.78</v>
      </c>
    </row>
    <row r="44630" spans="1:7">
      <c r="A44630" t="s">
        <v>71</v>
      </c>
      <c r="B44630">
        <v>11</v>
      </c>
      <c r="C44630">
        <v>2009</v>
      </c>
      <c r="D44630" t="s">
        <v>79</v>
      </c>
      <c r="E44630" t="s">
        <v>115</v>
      </c>
      <c r="F44630" t="s">
        <v>178</v>
      </c>
      <c r="G44630">
        <v>2791.16</v>
      </c>
    </row>
    <row r="44631" spans="1:7">
      <c r="A44631" t="s">
        <v>22</v>
      </c>
      <c r="B44631">
        <v>9</v>
      </c>
      <c r="C44631">
        <v>2011</v>
      </c>
      <c r="D44631" t="s">
        <v>79</v>
      </c>
      <c r="E44631" t="s">
        <v>115</v>
      </c>
      <c r="F44631" t="s">
        <v>178</v>
      </c>
      <c r="G44631">
        <v>2160.54</v>
      </c>
    </row>
    <row r="44632" spans="1:7">
      <c r="A44632" t="s">
        <v>42</v>
      </c>
      <c r="B44632">
        <v>2</v>
      </c>
      <c r="C44632">
        <v>2010</v>
      </c>
      <c r="D44632" t="s">
        <v>79</v>
      </c>
      <c r="E44632" t="s">
        <v>115</v>
      </c>
      <c r="F44632" t="s">
        <v>178</v>
      </c>
      <c r="G44632">
        <v>1910.78</v>
      </c>
    </row>
    <row r="44633" spans="1:7">
      <c r="A44633" t="s">
        <v>46</v>
      </c>
      <c r="B44633">
        <v>12</v>
      </c>
      <c r="C44633">
        <v>2009</v>
      </c>
      <c r="D44633" t="s">
        <v>79</v>
      </c>
      <c r="E44633" t="s">
        <v>115</v>
      </c>
      <c r="F44633" t="s">
        <v>178</v>
      </c>
      <c r="G44633">
        <v>4476.26</v>
      </c>
    </row>
    <row r="44634" spans="1:7">
      <c r="A44634" t="s">
        <v>43</v>
      </c>
      <c r="B44634">
        <v>5</v>
      </c>
      <c r="C44634">
        <v>2009</v>
      </c>
      <c r="D44634" t="s">
        <v>79</v>
      </c>
      <c r="E44634" t="s">
        <v>115</v>
      </c>
      <c r="F44634" t="s">
        <v>178</v>
      </c>
      <c r="G44634">
        <v>1441.52</v>
      </c>
    </row>
    <row r="44635" spans="1:7">
      <c r="A44635" t="s">
        <v>25</v>
      </c>
      <c r="B44635">
        <v>8</v>
      </c>
      <c r="C44635">
        <v>2011</v>
      </c>
      <c r="D44635" t="s">
        <v>79</v>
      </c>
      <c r="E44635" t="s">
        <v>115</v>
      </c>
      <c r="F44635" t="s">
        <v>181</v>
      </c>
      <c r="G44635">
        <v>96.43</v>
      </c>
    </row>
    <row r="44636" spans="1:7">
      <c r="A44636" t="s">
        <v>24</v>
      </c>
      <c r="B44636">
        <v>5</v>
      </c>
      <c r="C44636">
        <v>2012</v>
      </c>
      <c r="D44636" t="s">
        <v>79</v>
      </c>
      <c r="E44636" t="s">
        <v>115</v>
      </c>
      <c r="F44636" t="s">
        <v>181</v>
      </c>
      <c r="G44636">
        <v>0</v>
      </c>
    </row>
    <row r="44637" spans="1:7">
      <c r="A44637" t="s">
        <v>14</v>
      </c>
      <c r="B44637">
        <v>10</v>
      </c>
      <c r="C44637">
        <v>2010</v>
      </c>
      <c r="D44637" t="s">
        <v>79</v>
      </c>
      <c r="E44637" t="s">
        <v>115</v>
      </c>
      <c r="F44637" t="s">
        <v>182</v>
      </c>
      <c r="G44637">
        <v>0</v>
      </c>
    </row>
    <row r="44638" spans="1:7">
      <c r="A44638" t="s">
        <v>33</v>
      </c>
      <c r="B44638">
        <v>9</v>
      </c>
      <c r="C44638">
        <v>2010</v>
      </c>
      <c r="D44638" t="s">
        <v>79</v>
      </c>
      <c r="E44638" t="s">
        <v>115</v>
      </c>
      <c r="F44638" t="s">
        <v>182</v>
      </c>
      <c r="G44638">
        <v>0</v>
      </c>
    </row>
    <row r="44639" spans="1:7">
      <c r="A44639" t="s">
        <v>52</v>
      </c>
      <c r="B44639">
        <v>6</v>
      </c>
      <c r="C44639">
        <v>2009</v>
      </c>
      <c r="D44639" t="s">
        <v>79</v>
      </c>
      <c r="E44639" t="s">
        <v>115</v>
      </c>
      <c r="F44639" t="s">
        <v>182</v>
      </c>
      <c r="G44639">
        <v>0</v>
      </c>
    </row>
    <row r="44640" spans="1:7">
      <c r="A44640" t="s">
        <v>16</v>
      </c>
      <c r="B44640">
        <v>7</v>
      </c>
      <c r="C44640">
        <v>2010</v>
      </c>
      <c r="D44640" t="s">
        <v>79</v>
      </c>
      <c r="E44640" t="s">
        <v>115</v>
      </c>
      <c r="F44640" t="s">
        <v>182</v>
      </c>
      <c r="G44640">
        <v>0</v>
      </c>
    </row>
    <row r="44641" spans="1:7">
      <c r="A44641" t="s">
        <v>40</v>
      </c>
      <c r="B44641">
        <v>10</v>
      </c>
      <c r="C44641">
        <v>2011</v>
      </c>
      <c r="D44641" t="s">
        <v>79</v>
      </c>
      <c r="E44641" t="s">
        <v>115</v>
      </c>
      <c r="F44641" t="s">
        <v>191</v>
      </c>
      <c r="G44641">
        <v>0</v>
      </c>
    </row>
    <row r="44642" spans="1:7">
      <c r="A44642" t="s">
        <v>16</v>
      </c>
      <c r="B44642">
        <v>7</v>
      </c>
      <c r="C44642">
        <v>2010</v>
      </c>
      <c r="D44642" t="s">
        <v>79</v>
      </c>
      <c r="E44642" t="s">
        <v>115</v>
      </c>
      <c r="F44642" t="s">
        <v>194</v>
      </c>
      <c r="G44642">
        <v>0</v>
      </c>
    </row>
    <row r="44643" spans="1:7">
      <c r="A44643" t="s">
        <v>33</v>
      </c>
      <c r="B44643">
        <v>9</v>
      </c>
      <c r="C44643">
        <v>2010</v>
      </c>
      <c r="D44643" t="s">
        <v>79</v>
      </c>
      <c r="E44643" t="s">
        <v>115</v>
      </c>
      <c r="F44643" t="s">
        <v>194</v>
      </c>
      <c r="G44643">
        <v>0</v>
      </c>
    </row>
    <row r="44644" spans="1:7">
      <c r="A44644" t="s">
        <v>42</v>
      </c>
      <c r="B44644">
        <v>2</v>
      </c>
      <c r="C44644">
        <v>2010</v>
      </c>
      <c r="D44644" t="s">
        <v>79</v>
      </c>
      <c r="E44644" t="s">
        <v>115</v>
      </c>
      <c r="F44644" t="s">
        <v>194</v>
      </c>
      <c r="G44644">
        <v>8.89</v>
      </c>
    </row>
    <row r="44645" spans="1:7">
      <c r="A44645" t="s">
        <v>5</v>
      </c>
      <c r="B44645">
        <v>12</v>
      </c>
      <c r="C44645">
        <v>2010</v>
      </c>
      <c r="D44645" t="s">
        <v>79</v>
      </c>
      <c r="E44645" t="s">
        <v>115</v>
      </c>
      <c r="F44645" t="s">
        <v>194</v>
      </c>
      <c r="G44645">
        <v>5000</v>
      </c>
    </row>
    <row r="44646" spans="1:7">
      <c r="A44646" t="s">
        <v>42</v>
      </c>
      <c r="B44646">
        <v>2</v>
      </c>
      <c r="C44646">
        <v>2010</v>
      </c>
      <c r="D44646" t="s">
        <v>79</v>
      </c>
      <c r="E44646" t="s">
        <v>115</v>
      </c>
      <c r="F44646" t="s">
        <v>195</v>
      </c>
      <c r="G44646">
        <v>7696.43</v>
      </c>
    </row>
    <row r="44647" spans="1:7">
      <c r="A44647" t="s">
        <v>45</v>
      </c>
      <c r="B44647">
        <v>3</v>
      </c>
      <c r="C44647">
        <v>2010</v>
      </c>
      <c r="D44647" t="s">
        <v>79</v>
      </c>
      <c r="E44647" t="s">
        <v>115</v>
      </c>
      <c r="F44647" t="s">
        <v>195</v>
      </c>
      <c r="G44647">
        <v>12366.48</v>
      </c>
    </row>
    <row r="44648" spans="1:7">
      <c r="A44648" t="s">
        <v>85</v>
      </c>
      <c r="B44648">
        <v>4</v>
      </c>
      <c r="C44648">
        <v>2010</v>
      </c>
      <c r="D44648" t="s">
        <v>79</v>
      </c>
      <c r="E44648" t="s">
        <v>115</v>
      </c>
      <c r="F44648" t="s">
        <v>195</v>
      </c>
      <c r="G44648">
        <v>12762.12</v>
      </c>
    </row>
    <row r="44649" spans="1:7">
      <c r="A44649" t="s">
        <v>29</v>
      </c>
      <c r="B44649">
        <v>6</v>
      </c>
      <c r="C44649">
        <v>2011</v>
      </c>
      <c r="D44649" t="s">
        <v>79</v>
      </c>
      <c r="E44649" t="s">
        <v>115</v>
      </c>
      <c r="F44649" t="s">
        <v>195</v>
      </c>
      <c r="G44649">
        <v>5000</v>
      </c>
    </row>
    <row r="44650" spans="1:7">
      <c r="A44650" t="s">
        <v>18</v>
      </c>
      <c r="B44650">
        <v>3</v>
      </c>
      <c r="C44650">
        <v>2009</v>
      </c>
      <c r="D44650" t="s">
        <v>79</v>
      </c>
      <c r="E44650" t="s">
        <v>115</v>
      </c>
      <c r="F44650" t="s">
        <v>196</v>
      </c>
      <c r="G44650">
        <v>2928.32</v>
      </c>
    </row>
    <row r="44651" spans="1:7">
      <c r="A44651" t="s">
        <v>24</v>
      </c>
      <c r="B44651">
        <v>5</v>
      </c>
      <c r="C44651">
        <v>2012</v>
      </c>
      <c r="D44651" t="s">
        <v>79</v>
      </c>
      <c r="E44651" t="s">
        <v>115</v>
      </c>
      <c r="F44651" t="s">
        <v>196</v>
      </c>
      <c r="G44651">
        <v>1542.54</v>
      </c>
    </row>
    <row r="44652" spans="1:7">
      <c r="A44652" t="s">
        <v>85</v>
      </c>
      <c r="B44652">
        <v>4</v>
      </c>
      <c r="C44652">
        <v>2010</v>
      </c>
      <c r="D44652" t="s">
        <v>79</v>
      </c>
      <c r="E44652" t="s">
        <v>115</v>
      </c>
      <c r="F44652" t="s">
        <v>196</v>
      </c>
      <c r="G44652">
        <v>1782.9</v>
      </c>
    </row>
    <row r="44653" spans="1:7">
      <c r="A44653" t="s">
        <v>89</v>
      </c>
      <c r="B44653">
        <v>4</v>
      </c>
      <c r="C44653">
        <v>2011</v>
      </c>
      <c r="D44653" t="s">
        <v>79</v>
      </c>
      <c r="E44653" t="s">
        <v>115</v>
      </c>
      <c r="F44653" t="s">
        <v>203</v>
      </c>
      <c r="G44653">
        <v>1658.9</v>
      </c>
    </row>
    <row r="44654" spans="1:7">
      <c r="A44654" t="s">
        <v>25</v>
      </c>
      <c r="B44654">
        <v>8</v>
      </c>
      <c r="C44654">
        <v>2011</v>
      </c>
      <c r="D44654" t="s">
        <v>79</v>
      </c>
      <c r="E44654" t="s">
        <v>115</v>
      </c>
      <c r="F44654" t="s">
        <v>203</v>
      </c>
      <c r="G44654">
        <v>1489.27</v>
      </c>
    </row>
    <row r="44655" spans="1:7">
      <c r="A44655" t="s">
        <v>20</v>
      </c>
      <c r="B44655">
        <v>6</v>
      </c>
      <c r="C44655">
        <v>2010</v>
      </c>
      <c r="D44655" t="s">
        <v>79</v>
      </c>
      <c r="E44655" t="s">
        <v>115</v>
      </c>
      <c r="F44655" t="s">
        <v>203</v>
      </c>
      <c r="G44655">
        <v>0</v>
      </c>
    </row>
    <row r="44656" spans="1:7">
      <c r="A44656" t="s">
        <v>43</v>
      </c>
      <c r="B44656">
        <v>5</v>
      </c>
      <c r="C44656">
        <v>2009</v>
      </c>
      <c r="D44656" t="s">
        <v>79</v>
      </c>
      <c r="E44656" t="s">
        <v>115</v>
      </c>
      <c r="F44656" t="s">
        <v>203</v>
      </c>
      <c r="G44656">
        <v>146.76</v>
      </c>
    </row>
    <row r="44657" spans="1:7">
      <c r="A44657" t="s">
        <v>39</v>
      </c>
      <c r="B44657">
        <v>5</v>
      </c>
      <c r="C44657">
        <v>2011</v>
      </c>
      <c r="D44657" t="s">
        <v>79</v>
      </c>
      <c r="E44657" t="s">
        <v>115</v>
      </c>
      <c r="F44657" t="s">
        <v>203</v>
      </c>
      <c r="G44657">
        <v>1260.03</v>
      </c>
    </row>
    <row r="44658" spans="1:7">
      <c r="A44658" t="s">
        <v>37</v>
      </c>
      <c r="B44658">
        <v>11</v>
      </c>
      <c r="C44658">
        <v>2011</v>
      </c>
      <c r="D44658" t="s">
        <v>79</v>
      </c>
      <c r="E44658" t="s">
        <v>115</v>
      </c>
      <c r="F44658" t="s">
        <v>206</v>
      </c>
      <c r="G44658">
        <v>0</v>
      </c>
    </row>
    <row r="44659" spans="1:7">
      <c r="A44659" t="s">
        <v>27</v>
      </c>
      <c r="B44659">
        <v>1</v>
      </c>
      <c r="C44659">
        <v>2009</v>
      </c>
      <c r="D44659" t="s">
        <v>79</v>
      </c>
      <c r="E44659" t="s">
        <v>115</v>
      </c>
      <c r="F44659" t="s">
        <v>207</v>
      </c>
      <c r="G44659">
        <v>730.23</v>
      </c>
    </row>
    <row r="44660" spans="1:7">
      <c r="A44660" t="s">
        <v>114</v>
      </c>
      <c r="B44660">
        <v>2</v>
      </c>
      <c r="C44660">
        <v>2011</v>
      </c>
      <c r="D44660" t="s">
        <v>79</v>
      </c>
      <c r="E44660" t="s">
        <v>115</v>
      </c>
      <c r="F44660" t="s">
        <v>213</v>
      </c>
      <c r="G44660">
        <v>0</v>
      </c>
    </row>
    <row r="44661" spans="1:7">
      <c r="A44661" t="s">
        <v>52</v>
      </c>
      <c r="B44661">
        <v>6</v>
      </c>
      <c r="C44661">
        <v>2009</v>
      </c>
      <c r="D44661" t="s">
        <v>79</v>
      </c>
      <c r="E44661" t="s">
        <v>115</v>
      </c>
      <c r="F44661" t="s">
        <v>213</v>
      </c>
      <c r="G44661">
        <v>0</v>
      </c>
    </row>
    <row r="44662" spans="1:7">
      <c r="A44662" t="s">
        <v>71</v>
      </c>
      <c r="B44662">
        <v>11</v>
      </c>
      <c r="C44662">
        <v>2009</v>
      </c>
      <c r="D44662" t="s">
        <v>79</v>
      </c>
      <c r="E44662" t="s">
        <v>115</v>
      </c>
      <c r="F44662" t="s">
        <v>213</v>
      </c>
      <c r="G44662">
        <v>0</v>
      </c>
    </row>
    <row r="44663" spans="1:7">
      <c r="A44663" t="s">
        <v>9</v>
      </c>
      <c r="B44663">
        <v>8</v>
      </c>
      <c r="C44663">
        <v>2009</v>
      </c>
      <c r="D44663" t="s">
        <v>79</v>
      </c>
      <c r="E44663" t="s">
        <v>115</v>
      </c>
      <c r="F44663" t="s">
        <v>214</v>
      </c>
      <c r="G44663">
        <v>1589.67</v>
      </c>
    </row>
    <row r="44664" spans="1:7">
      <c r="A44664" t="s">
        <v>114</v>
      </c>
      <c r="B44664">
        <v>2</v>
      </c>
      <c r="C44664">
        <v>2011</v>
      </c>
      <c r="D44664" t="s">
        <v>79</v>
      </c>
      <c r="E44664" t="s">
        <v>115</v>
      </c>
      <c r="F44664" t="s">
        <v>214</v>
      </c>
      <c r="G44664">
        <v>4174.93</v>
      </c>
    </row>
    <row r="44665" spans="1:7">
      <c r="A44665" t="s">
        <v>31</v>
      </c>
      <c r="B44665">
        <v>3</v>
      </c>
      <c r="C44665">
        <v>2012</v>
      </c>
      <c r="D44665" t="s">
        <v>79</v>
      </c>
      <c r="E44665" t="s">
        <v>115</v>
      </c>
      <c r="F44665" t="s">
        <v>214</v>
      </c>
      <c r="G44665">
        <v>3321.4</v>
      </c>
    </row>
    <row r="44666" spans="1:7">
      <c r="A44666" t="s">
        <v>43</v>
      </c>
      <c r="B44666">
        <v>5</v>
      </c>
      <c r="C44666">
        <v>2009</v>
      </c>
      <c r="D44666" t="s">
        <v>79</v>
      </c>
      <c r="E44666" t="s">
        <v>115</v>
      </c>
      <c r="F44666" t="s">
        <v>214</v>
      </c>
      <c r="G44666">
        <v>3888.4500000000003</v>
      </c>
    </row>
    <row r="44667" spans="1:7">
      <c r="A44667" t="s">
        <v>14</v>
      </c>
      <c r="B44667">
        <v>10</v>
      </c>
      <c r="C44667">
        <v>2010</v>
      </c>
      <c r="D44667" t="s">
        <v>79</v>
      </c>
      <c r="E44667" t="s">
        <v>115</v>
      </c>
      <c r="F44667" t="s">
        <v>214</v>
      </c>
      <c r="G44667">
        <v>2633.8</v>
      </c>
    </row>
    <row r="44668" spans="1:7">
      <c r="A44668" t="s">
        <v>39</v>
      </c>
      <c r="B44668">
        <v>5</v>
      </c>
      <c r="C44668">
        <v>2011</v>
      </c>
      <c r="D44668" t="s">
        <v>79</v>
      </c>
      <c r="E44668" t="s">
        <v>115</v>
      </c>
      <c r="F44668" t="s">
        <v>214</v>
      </c>
      <c r="G44668">
        <v>1928.19</v>
      </c>
    </row>
    <row r="44669" spans="1:7">
      <c r="A44669" t="s">
        <v>55</v>
      </c>
      <c r="B44669">
        <v>3</v>
      </c>
      <c r="C44669">
        <v>2011</v>
      </c>
      <c r="D44669" t="s">
        <v>79</v>
      </c>
      <c r="E44669" t="s">
        <v>115</v>
      </c>
      <c r="F44669" t="s">
        <v>214</v>
      </c>
      <c r="G44669">
        <v>2773.81</v>
      </c>
    </row>
    <row r="44670" spans="1:7">
      <c r="A44670" t="s">
        <v>19</v>
      </c>
      <c r="B44670">
        <v>11</v>
      </c>
      <c r="C44670">
        <v>2010</v>
      </c>
      <c r="D44670" t="s">
        <v>79</v>
      </c>
      <c r="E44670" t="s">
        <v>115</v>
      </c>
      <c r="F44670" t="s">
        <v>214</v>
      </c>
      <c r="G44670">
        <v>1697.17</v>
      </c>
    </row>
    <row r="44671" spans="1:7">
      <c r="A44671" t="s">
        <v>33</v>
      </c>
      <c r="B44671">
        <v>9</v>
      </c>
      <c r="C44671">
        <v>2010</v>
      </c>
      <c r="D44671" t="s">
        <v>79</v>
      </c>
      <c r="E44671" t="s">
        <v>115</v>
      </c>
      <c r="F44671" t="s">
        <v>217</v>
      </c>
      <c r="G44671">
        <v>814.78</v>
      </c>
    </row>
    <row r="44672" spans="1:7">
      <c r="A44672" t="s">
        <v>89</v>
      </c>
      <c r="B44672">
        <v>4</v>
      </c>
      <c r="C44672">
        <v>2011</v>
      </c>
      <c r="D44672" t="s">
        <v>79</v>
      </c>
      <c r="E44672" t="s">
        <v>115</v>
      </c>
      <c r="F44672" t="s">
        <v>217</v>
      </c>
      <c r="G44672">
        <v>5552.52</v>
      </c>
    </row>
    <row r="44673" spans="1:7">
      <c r="A44673" t="s">
        <v>42</v>
      </c>
      <c r="B44673">
        <v>2</v>
      </c>
      <c r="C44673">
        <v>2010</v>
      </c>
      <c r="D44673" t="s">
        <v>79</v>
      </c>
      <c r="E44673" t="s">
        <v>115</v>
      </c>
      <c r="F44673" t="s">
        <v>217</v>
      </c>
      <c r="G44673">
        <v>828.66</v>
      </c>
    </row>
    <row r="44674" spans="1:7">
      <c r="A44674" t="s">
        <v>14</v>
      </c>
      <c r="B44674">
        <v>10</v>
      </c>
      <c r="C44674">
        <v>2010</v>
      </c>
      <c r="D44674" t="s">
        <v>79</v>
      </c>
      <c r="E44674" t="s">
        <v>115</v>
      </c>
      <c r="F44674" t="s">
        <v>217</v>
      </c>
      <c r="G44674">
        <v>2128.84</v>
      </c>
    </row>
    <row r="44675" spans="1:7">
      <c r="A44675" t="s">
        <v>46</v>
      </c>
      <c r="B44675">
        <v>12</v>
      </c>
      <c r="C44675">
        <v>2009</v>
      </c>
      <c r="D44675" t="s">
        <v>79</v>
      </c>
      <c r="E44675" t="s">
        <v>115</v>
      </c>
      <c r="F44675" t="s">
        <v>217</v>
      </c>
      <c r="G44675">
        <v>424.21000000000004</v>
      </c>
    </row>
    <row r="44676" spans="1:7">
      <c r="A44676" t="s">
        <v>19</v>
      </c>
      <c r="B44676">
        <v>11</v>
      </c>
      <c r="C44676">
        <v>2010</v>
      </c>
      <c r="D44676" t="s">
        <v>79</v>
      </c>
      <c r="E44676" t="s">
        <v>115</v>
      </c>
      <c r="F44676" t="s">
        <v>217</v>
      </c>
      <c r="G44676">
        <v>1696.3500000000001</v>
      </c>
    </row>
    <row r="44677" spans="1:7">
      <c r="A44677" t="s">
        <v>16</v>
      </c>
      <c r="B44677">
        <v>7</v>
      </c>
      <c r="C44677">
        <v>2010</v>
      </c>
      <c r="D44677" t="s">
        <v>79</v>
      </c>
      <c r="E44677" t="s">
        <v>115</v>
      </c>
      <c r="F44677" t="s">
        <v>217</v>
      </c>
      <c r="G44677">
        <v>689.2</v>
      </c>
    </row>
    <row r="44678" spans="1:7">
      <c r="A44678" t="s">
        <v>30</v>
      </c>
      <c r="B44678">
        <v>8</v>
      </c>
      <c r="C44678">
        <v>2010</v>
      </c>
      <c r="D44678" t="s">
        <v>79</v>
      </c>
      <c r="E44678" t="s">
        <v>115</v>
      </c>
      <c r="F44678" t="s">
        <v>218</v>
      </c>
      <c r="G44678">
        <v>0</v>
      </c>
    </row>
    <row r="44679" spans="1:7">
      <c r="A44679" t="s">
        <v>39</v>
      </c>
      <c r="B44679">
        <v>5</v>
      </c>
      <c r="C44679">
        <v>2011</v>
      </c>
      <c r="D44679" t="s">
        <v>79</v>
      </c>
      <c r="E44679" t="s">
        <v>115</v>
      </c>
      <c r="F44679" t="s">
        <v>222</v>
      </c>
      <c r="G44679">
        <v>35165.760000000002</v>
      </c>
    </row>
    <row r="44680" spans="1:7">
      <c r="A44680" t="s">
        <v>71</v>
      </c>
      <c r="B44680">
        <v>11</v>
      </c>
      <c r="C44680">
        <v>2009</v>
      </c>
      <c r="D44680" t="s">
        <v>79</v>
      </c>
      <c r="E44680" t="s">
        <v>115</v>
      </c>
      <c r="F44680" t="s">
        <v>222</v>
      </c>
      <c r="G44680">
        <v>29373.119999999999</v>
      </c>
    </row>
    <row r="44681" spans="1:7">
      <c r="A44681" t="s">
        <v>89</v>
      </c>
      <c r="B44681">
        <v>4</v>
      </c>
      <c r="C44681">
        <v>2011</v>
      </c>
      <c r="D44681" t="s">
        <v>79</v>
      </c>
      <c r="E44681" t="s">
        <v>115</v>
      </c>
      <c r="F44681" t="s">
        <v>222</v>
      </c>
      <c r="G44681">
        <v>59563.87</v>
      </c>
    </row>
    <row r="44682" spans="1:7">
      <c r="A44682" t="s">
        <v>24</v>
      </c>
      <c r="B44682">
        <v>5</v>
      </c>
      <c r="C44682">
        <v>2012</v>
      </c>
      <c r="D44682" t="s">
        <v>79</v>
      </c>
      <c r="E44682" t="s">
        <v>115</v>
      </c>
      <c r="F44682" t="s">
        <v>222</v>
      </c>
      <c r="G44682">
        <v>24457.97</v>
      </c>
    </row>
    <row r="44683" spans="1:7">
      <c r="A44683" t="s">
        <v>31</v>
      </c>
      <c r="B44683">
        <v>3</v>
      </c>
      <c r="C44683">
        <v>2012</v>
      </c>
      <c r="D44683" t="s">
        <v>79</v>
      </c>
      <c r="E44683" t="s">
        <v>115</v>
      </c>
      <c r="F44683" t="s">
        <v>222</v>
      </c>
      <c r="G44683">
        <v>50707.29</v>
      </c>
    </row>
    <row r="44684" spans="1:7">
      <c r="A44684" t="s">
        <v>28</v>
      </c>
      <c r="B44684">
        <v>4</v>
      </c>
      <c r="C44684">
        <v>2012</v>
      </c>
      <c r="D44684" t="s">
        <v>79</v>
      </c>
      <c r="E44684" t="s">
        <v>115</v>
      </c>
      <c r="F44684" t="s">
        <v>222</v>
      </c>
      <c r="G44684">
        <v>36668.080000000002</v>
      </c>
    </row>
    <row r="44685" spans="1:7">
      <c r="A44685" t="s">
        <v>17</v>
      </c>
      <c r="B44685">
        <v>4</v>
      </c>
      <c r="C44685">
        <v>2009</v>
      </c>
      <c r="D44685" t="s">
        <v>79</v>
      </c>
      <c r="E44685" t="s">
        <v>115</v>
      </c>
      <c r="F44685" t="s">
        <v>222</v>
      </c>
      <c r="G44685">
        <v>27592.27</v>
      </c>
    </row>
    <row r="44686" spans="1:7">
      <c r="A44686" t="s">
        <v>14</v>
      </c>
      <c r="B44686">
        <v>10</v>
      </c>
      <c r="C44686">
        <v>2010</v>
      </c>
      <c r="D44686" t="s">
        <v>79</v>
      </c>
      <c r="E44686" t="s">
        <v>115</v>
      </c>
      <c r="F44686" t="s">
        <v>224</v>
      </c>
      <c r="G44686">
        <v>1924.1000000000001</v>
      </c>
    </row>
    <row r="44687" spans="1:7">
      <c r="A44687" t="s">
        <v>5</v>
      </c>
      <c r="B44687">
        <v>12</v>
      </c>
      <c r="C44687">
        <v>2010</v>
      </c>
      <c r="D44687" t="s">
        <v>79</v>
      </c>
      <c r="E44687" t="s">
        <v>115</v>
      </c>
      <c r="F44687" t="s">
        <v>224</v>
      </c>
      <c r="G44687">
        <v>1108.8600000000001</v>
      </c>
    </row>
    <row r="44688" spans="1:7">
      <c r="A44688" t="s">
        <v>37</v>
      </c>
      <c r="B44688">
        <v>11</v>
      </c>
      <c r="C44688">
        <v>2011</v>
      </c>
      <c r="D44688" t="s">
        <v>79</v>
      </c>
      <c r="E44688" t="s">
        <v>115</v>
      </c>
      <c r="F44688" t="s">
        <v>224</v>
      </c>
      <c r="G44688">
        <v>228.56</v>
      </c>
    </row>
    <row r="44689" spans="1:7">
      <c r="A44689" t="s">
        <v>14</v>
      </c>
      <c r="B44689">
        <v>10</v>
      </c>
      <c r="C44689">
        <v>2010</v>
      </c>
      <c r="D44689" t="s">
        <v>79</v>
      </c>
      <c r="E44689" t="s">
        <v>115</v>
      </c>
      <c r="F44689" t="s">
        <v>236</v>
      </c>
      <c r="G44689">
        <v>0</v>
      </c>
    </row>
    <row r="44690" spans="1:7">
      <c r="A44690" t="s">
        <v>20</v>
      </c>
      <c r="B44690">
        <v>6</v>
      </c>
      <c r="C44690">
        <v>2010</v>
      </c>
      <c r="D44690" t="s">
        <v>79</v>
      </c>
      <c r="E44690" t="s">
        <v>115</v>
      </c>
      <c r="F44690" t="s">
        <v>237</v>
      </c>
      <c r="G44690">
        <v>0</v>
      </c>
    </row>
    <row r="44691" spans="1:7">
      <c r="A44691" t="s">
        <v>85</v>
      </c>
      <c r="B44691">
        <v>4</v>
      </c>
      <c r="C44691">
        <v>2010</v>
      </c>
      <c r="D44691" t="s">
        <v>79</v>
      </c>
      <c r="E44691" t="s">
        <v>115</v>
      </c>
      <c r="F44691" t="s">
        <v>238</v>
      </c>
      <c r="G44691">
        <v>4378.2300000000005</v>
      </c>
    </row>
    <row r="44692" spans="1:7">
      <c r="A44692" t="s">
        <v>23</v>
      </c>
      <c r="B44692">
        <v>2</v>
      </c>
      <c r="C44692">
        <v>2009</v>
      </c>
      <c r="D44692" t="s">
        <v>79</v>
      </c>
      <c r="E44692" t="s">
        <v>115</v>
      </c>
      <c r="F44692" t="s">
        <v>238</v>
      </c>
      <c r="G44692">
        <v>5428.51</v>
      </c>
    </row>
    <row r="44693" spans="1:7">
      <c r="A44693" t="s">
        <v>33</v>
      </c>
      <c r="B44693">
        <v>9</v>
      </c>
      <c r="C44693">
        <v>2010</v>
      </c>
      <c r="D44693" t="s">
        <v>79</v>
      </c>
      <c r="E44693" t="s">
        <v>115</v>
      </c>
      <c r="F44693" t="s">
        <v>238</v>
      </c>
      <c r="G44693">
        <v>3654.55</v>
      </c>
    </row>
    <row r="44694" spans="1:7">
      <c r="A44694" t="s">
        <v>22</v>
      </c>
      <c r="B44694">
        <v>9</v>
      </c>
      <c r="C44694">
        <v>2011</v>
      </c>
      <c r="D44694" t="s">
        <v>79</v>
      </c>
      <c r="E44694" t="s">
        <v>115</v>
      </c>
      <c r="F44694" t="s">
        <v>239</v>
      </c>
      <c r="G44694">
        <v>0</v>
      </c>
    </row>
    <row r="44695" spans="1:7">
      <c r="A44695" t="s">
        <v>37</v>
      </c>
      <c r="B44695">
        <v>11</v>
      </c>
      <c r="C44695">
        <v>2011</v>
      </c>
      <c r="D44695" t="s">
        <v>79</v>
      </c>
      <c r="E44695" t="s">
        <v>115</v>
      </c>
      <c r="F44695" t="s">
        <v>243</v>
      </c>
      <c r="G44695">
        <v>0</v>
      </c>
    </row>
    <row r="44696" spans="1:7">
      <c r="A44696" t="s">
        <v>52</v>
      </c>
      <c r="B44696">
        <v>6</v>
      </c>
      <c r="C44696">
        <v>2009</v>
      </c>
      <c r="D44696" t="s">
        <v>79</v>
      </c>
      <c r="E44696" t="s">
        <v>115</v>
      </c>
      <c r="F44696" t="s">
        <v>244</v>
      </c>
      <c r="G44696">
        <v>1582.74</v>
      </c>
    </row>
    <row r="44697" spans="1:7">
      <c r="A44697" t="s">
        <v>35</v>
      </c>
      <c r="B44697">
        <v>5</v>
      </c>
      <c r="C44697">
        <v>2010</v>
      </c>
      <c r="D44697" t="s">
        <v>79</v>
      </c>
      <c r="E44697" t="s">
        <v>115</v>
      </c>
      <c r="F44697" t="s">
        <v>244</v>
      </c>
      <c r="G44697">
        <v>1358.25</v>
      </c>
    </row>
    <row r="44698" spans="1:7">
      <c r="A44698" t="s">
        <v>44</v>
      </c>
      <c r="B44698">
        <v>2</v>
      </c>
      <c r="C44698">
        <v>2012</v>
      </c>
      <c r="D44698" t="s">
        <v>79</v>
      </c>
      <c r="E44698" t="s">
        <v>115</v>
      </c>
      <c r="F44698" t="s">
        <v>245</v>
      </c>
      <c r="G44698">
        <v>6710.41</v>
      </c>
    </row>
    <row r="44699" spans="1:7">
      <c r="A44699" t="s">
        <v>43</v>
      </c>
      <c r="B44699">
        <v>5</v>
      </c>
      <c r="C44699">
        <v>2009</v>
      </c>
      <c r="D44699" t="s">
        <v>79</v>
      </c>
      <c r="E44699" t="s">
        <v>115</v>
      </c>
      <c r="F44699" t="s">
        <v>245</v>
      </c>
      <c r="G44699">
        <v>3018.12</v>
      </c>
    </row>
    <row r="44700" spans="1:7">
      <c r="A44700" t="s">
        <v>40</v>
      </c>
      <c r="B44700">
        <v>10</v>
      </c>
      <c r="C44700">
        <v>2011</v>
      </c>
      <c r="D44700" t="s">
        <v>79</v>
      </c>
      <c r="E44700" t="s">
        <v>115</v>
      </c>
      <c r="F44700" t="s">
        <v>245</v>
      </c>
      <c r="G44700">
        <v>2775.6</v>
      </c>
    </row>
    <row r="44701" spans="1:7">
      <c r="A44701" t="s">
        <v>32</v>
      </c>
      <c r="B44701">
        <v>10</v>
      </c>
      <c r="C44701">
        <v>2009</v>
      </c>
      <c r="D44701" t="s">
        <v>79</v>
      </c>
      <c r="E44701" t="s">
        <v>115</v>
      </c>
      <c r="F44701" t="s">
        <v>245</v>
      </c>
      <c r="G44701">
        <v>2897.79</v>
      </c>
    </row>
    <row r="44702" spans="1:7">
      <c r="A44702" t="s">
        <v>13</v>
      </c>
      <c r="B44702">
        <v>7</v>
      </c>
      <c r="C44702">
        <v>2009</v>
      </c>
      <c r="D44702" t="s">
        <v>79</v>
      </c>
      <c r="E44702" t="s">
        <v>115</v>
      </c>
      <c r="F44702" t="s">
        <v>245</v>
      </c>
      <c r="G44702">
        <v>2099.71</v>
      </c>
    </row>
    <row r="44703" spans="1:7">
      <c r="A44703" t="s">
        <v>37</v>
      </c>
      <c r="B44703">
        <v>11</v>
      </c>
      <c r="C44703">
        <v>2011</v>
      </c>
      <c r="D44703" t="s">
        <v>79</v>
      </c>
      <c r="E44703" t="s">
        <v>115</v>
      </c>
      <c r="F44703" t="s">
        <v>246</v>
      </c>
      <c r="G44703">
        <v>0</v>
      </c>
    </row>
    <row r="44704" spans="1:7">
      <c r="A44704" t="s">
        <v>35</v>
      </c>
      <c r="B44704">
        <v>5</v>
      </c>
      <c r="C44704">
        <v>2010</v>
      </c>
      <c r="D44704" t="s">
        <v>79</v>
      </c>
      <c r="E44704" t="s">
        <v>115</v>
      </c>
      <c r="F44704" t="s">
        <v>248</v>
      </c>
      <c r="G44704">
        <v>0</v>
      </c>
    </row>
    <row r="44705" spans="1:7">
      <c r="A44705" t="s">
        <v>52</v>
      </c>
      <c r="B44705">
        <v>6</v>
      </c>
      <c r="C44705">
        <v>2009</v>
      </c>
      <c r="D44705" t="s">
        <v>79</v>
      </c>
      <c r="E44705" t="s">
        <v>115</v>
      </c>
      <c r="F44705" t="s">
        <v>248</v>
      </c>
      <c r="G44705">
        <v>0</v>
      </c>
    </row>
    <row r="44706" spans="1:7">
      <c r="A44706" t="s">
        <v>25</v>
      </c>
      <c r="B44706">
        <v>8</v>
      </c>
      <c r="C44706">
        <v>2011</v>
      </c>
      <c r="D44706" t="s">
        <v>79</v>
      </c>
      <c r="E44706" t="s">
        <v>115</v>
      </c>
      <c r="F44706" t="s">
        <v>248</v>
      </c>
      <c r="G44706">
        <v>2213.6</v>
      </c>
    </row>
    <row r="44707" spans="1:7">
      <c r="A44707" t="s">
        <v>85</v>
      </c>
      <c r="B44707">
        <v>4</v>
      </c>
      <c r="C44707">
        <v>2010</v>
      </c>
      <c r="D44707" t="s">
        <v>79</v>
      </c>
      <c r="E44707" t="s">
        <v>115</v>
      </c>
      <c r="F44707" t="s">
        <v>248</v>
      </c>
      <c r="G44707">
        <v>0</v>
      </c>
    </row>
    <row r="44708" spans="1:7">
      <c r="A44708" t="s">
        <v>114</v>
      </c>
      <c r="B44708">
        <v>2</v>
      </c>
      <c r="C44708">
        <v>2011</v>
      </c>
      <c r="D44708" t="s">
        <v>79</v>
      </c>
      <c r="E44708" t="s">
        <v>115</v>
      </c>
      <c r="F44708" t="s">
        <v>248</v>
      </c>
      <c r="G44708">
        <v>0</v>
      </c>
    </row>
    <row r="44709" spans="1:7">
      <c r="A44709" t="s">
        <v>29</v>
      </c>
      <c r="B44709">
        <v>6</v>
      </c>
      <c r="C44709">
        <v>2011</v>
      </c>
      <c r="D44709" t="s">
        <v>79</v>
      </c>
      <c r="E44709" t="s">
        <v>115</v>
      </c>
      <c r="F44709" t="s">
        <v>248</v>
      </c>
      <c r="G44709">
        <v>986.64</v>
      </c>
    </row>
    <row r="44710" spans="1:7">
      <c r="A44710" t="s">
        <v>9</v>
      </c>
      <c r="B44710">
        <v>8</v>
      </c>
      <c r="C44710">
        <v>2009</v>
      </c>
      <c r="D44710" t="s">
        <v>79</v>
      </c>
      <c r="E44710" t="s">
        <v>115</v>
      </c>
      <c r="F44710" t="s">
        <v>249</v>
      </c>
      <c r="G44710">
        <v>0</v>
      </c>
    </row>
    <row r="44711" spans="1:7">
      <c r="A44711" t="s">
        <v>46</v>
      </c>
      <c r="B44711">
        <v>12</v>
      </c>
      <c r="C44711">
        <v>2009</v>
      </c>
      <c r="D44711" t="s">
        <v>79</v>
      </c>
      <c r="E44711" t="s">
        <v>115</v>
      </c>
      <c r="F44711" t="s">
        <v>249</v>
      </c>
      <c r="G44711">
        <v>67.22</v>
      </c>
    </row>
    <row r="44712" spans="1:7">
      <c r="A44712" t="s">
        <v>52</v>
      </c>
      <c r="B44712">
        <v>6</v>
      </c>
      <c r="C44712">
        <v>2009</v>
      </c>
      <c r="D44712" t="s">
        <v>79</v>
      </c>
      <c r="E44712" t="s">
        <v>115</v>
      </c>
      <c r="F44712" t="s">
        <v>249</v>
      </c>
      <c r="G44712">
        <v>0</v>
      </c>
    </row>
    <row r="44713" spans="1:7">
      <c r="A44713" t="s">
        <v>33</v>
      </c>
      <c r="B44713">
        <v>9</v>
      </c>
      <c r="C44713">
        <v>2010</v>
      </c>
      <c r="D44713" t="s">
        <v>79</v>
      </c>
      <c r="E44713" t="s">
        <v>115</v>
      </c>
      <c r="F44713" t="s">
        <v>249</v>
      </c>
      <c r="G44713">
        <v>0</v>
      </c>
    </row>
    <row r="44714" spans="1:7">
      <c r="A44714" t="s">
        <v>24</v>
      </c>
      <c r="B44714">
        <v>5</v>
      </c>
      <c r="C44714">
        <v>2012</v>
      </c>
      <c r="D44714" t="s">
        <v>79</v>
      </c>
      <c r="E44714" t="s">
        <v>115</v>
      </c>
      <c r="F44714" t="s">
        <v>251</v>
      </c>
      <c r="G44714">
        <v>1581.56</v>
      </c>
    </row>
    <row r="44715" spans="1:7">
      <c r="A44715" t="s">
        <v>30</v>
      </c>
      <c r="B44715">
        <v>8</v>
      </c>
      <c r="C44715">
        <v>2010</v>
      </c>
      <c r="D44715" t="s">
        <v>79</v>
      </c>
      <c r="E44715" t="s">
        <v>115</v>
      </c>
      <c r="F44715" t="s">
        <v>251</v>
      </c>
      <c r="G44715">
        <v>0</v>
      </c>
    </row>
    <row r="44716" spans="1:7">
      <c r="A44716" t="s">
        <v>28</v>
      </c>
      <c r="B44716">
        <v>4</v>
      </c>
      <c r="C44716">
        <v>2012</v>
      </c>
      <c r="D44716" t="s">
        <v>79</v>
      </c>
      <c r="E44716" t="s">
        <v>115</v>
      </c>
      <c r="F44716" t="s">
        <v>252</v>
      </c>
      <c r="G44716">
        <v>0</v>
      </c>
    </row>
    <row r="44717" spans="1:7">
      <c r="A44717" t="s">
        <v>39</v>
      </c>
      <c r="B44717">
        <v>5</v>
      </c>
      <c r="C44717">
        <v>2011</v>
      </c>
      <c r="D44717" t="s">
        <v>79</v>
      </c>
      <c r="E44717" t="s">
        <v>115</v>
      </c>
      <c r="F44717" t="s">
        <v>252</v>
      </c>
      <c r="G44717">
        <v>118.07000000000001</v>
      </c>
    </row>
    <row r="44718" spans="1:7">
      <c r="A44718" t="s">
        <v>33</v>
      </c>
      <c r="B44718">
        <v>9</v>
      </c>
      <c r="C44718">
        <v>2010</v>
      </c>
      <c r="D44718" t="s">
        <v>79</v>
      </c>
      <c r="E44718" t="s">
        <v>115</v>
      </c>
      <c r="F44718" t="s">
        <v>255</v>
      </c>
      <c r="G44718">
        <v>0</v>
      </c>
    </row>
    <row r="44719" spans="1:7">
      <c r="A44719" t="s">
        <v>16</v>
      </c>
      <c r="B44719">
        <v>7</v>
      </c>
      <c r="C44719">
        <v>2010</v>
      </c>
      <c r="D44719" t="s">
        <v>79</v>
      </c>
      <c r="E44719" t="s">
        <v>115</v>
      </c>
      <c r="F44719" t="s">
        <v>255</v>
      </c>
      <c r="G44719">
        <v>-13.040000000000001</v>
      </c>
    </row>
    <row r="44720" spans="1:7">
      <c r="A44720" t="s">
        <v>44</v>
      </c>
      <c r="B44720">
        <v>2</v>
      </c>
      <c r="C44720">
        <v>2012</v>
      </c>
      <c r="D44720" t="s">
        <v>79</v>
      </c>
      <c r="E44720" t="s">
        <v>115</v>
      </c>
      <c r="F44720" t="s">
        <v>258</v>
      </c>
      <c r="G44720">
        <v>0</v>
      </c>
    </row>
    <row r="44721" spans="1:7">
      <c r="A44721" t="s">
        <v>22</v>
      </c>
      <c r="B44721">
        <v>9</v>
      </c>
      <c r="C44721">
        <v>2011</v>
      </c>
      <c r="D44721" t="s">
        <v>79</v>
      </c>
      <c r="E44721" t="s">
        <v>115</v>
      </c>
      <c r="F44721" t="s">
        <v>261</v>
      </c>
      <c r="G44721">
        <v>0</v>
      </c>
    </row>
    <row r="44722" spans="1:7">
      <c r="A44722" t="s">
        <v>13</v>
      </c>
      <c r="B44722">
        <v>7</v>
      </c>
      <c r="C44722">
        <v>2009</v>
      </c>
      <c r="D44722" t="s">
        <v>79</v>
      </c>
      <c r="E44722" t="s">
        <v>115</v>
      </c>
      <c r="F44722" t="s">
        <v>262</v>
      </c>
      <c r="G44722">
        <v>58816.160000000003</v>
      </c>
    </row>
    <row r="44723" spans="1:7">
      <c r="A44723" t="s">
        <v>24</v>
      </c>
      <c r="B44723">
        <v>5</v>
      </c>
      <c r="C44723">
        <v>2012</v>
      </c>
      <c r="D44723" t="s">
        <v>79</v>
      </c>
      <c r="E44723" t="s">
        <v>115</v>
      </c>
      <c r="F44723" t="s">
        <v>262</v>
      </c>
      <c r="G44723">
        <v>107154.24000000001</v>
      </c>
    </row>
    <row r="44724" spans="1:7">
      <c r="A44724" t="s">
        <v>39</v>
      </c>
      <c r="B44724">
        <v>5</v>
      </c>
      <c r="C44724">
        <v>2011</v>
      </c>
      <c r="D44724" t="s">
        <v>79</v>
      </c>
      <c r="E44724" t="s">
        <v>115</v>
      </c>
      <c r="F44724" t="s">
        <v>262</v>
      </c>
      <c r="G44724">
        <v>91809.16</v>
      </c>
    </row>
    <row r="44725" spans="1:7">
      <c r="A44725" t="s">
        <v>35</v>
      </c>
      <c r="B44725">
        <v>5</v>
      </c>
      <c r="C44725">
        <v>2010</v>
      </c>
      <c r="D44725" t="s">
        <v>79</v>
      </c>
      <c r="E44725" t="s">
        <v>115</v>
      </c>
      <c r="F44725" t="s">
        <v>262</v>
      </c>
      <c r="G44725">
        <v>57590.75</v>
      </c>
    </row>
    <row r="44726" spans="1:7">
      <c r="A44726" t="s">
        <v>55</v>
      </c>
      <c r="B44726">
        <v>3</v>
      </c>
      <c r="C44726">
        <v>2011</v>
      </c>
      <c r="D44726" t="s">
        <v>79</v>
      </c>
      <c r="E44726" t="s">
        <v>115</v>
      </c>
      <c r="F44726" t="s">
        <v>263</v>
      </c>
      <c r="G44726">
        <v>9691.7000000000007</v>
      </c>
    </row>
    <row r="44727" spans="1:7">
      <c r="A44727" t="s">
        <v>13</v>
      </c>
      <c r="B44727">
        <v>7</v>
      </c>
      <c r="C44727">
        <v>2009</v>
      </c>
      <c r="D44727" t="s">
        <v>79</v>
      </c>
      <c r="E44727" t="s">
        <v>115</v>
      </c>
      <c r="F44727" t="s">
        <v>263</v>
      </c>
      <c r="G44727">
        <v>4640</v>
      </c>
    </row>
    <row r="44728" spans="1:7">
      <c r="A44728" t="s">
        <v>42</v>
      </c>
      <c r="B44728">
        <v>2</v>
      </c>
      <c r="C44728">
        <v>2010</v>
      </c>
      <c r="D44728" t="s">
        <v>79</v>
      </c>
      <c r="E44728" t="s">
        <v>115</v>
      </c>
      <c r="F44728" t="s">
        <v>263</v>
      </c>
      <c r="G44728">
        <v>3289.6</v>
      </c>
    </row>
    <row r="44729" spans="1:7">
      <c r="A44729" t="s">
        <v>9</v>
      </c>
      <c r="B44729">
        <v>8</v>
      </c>
      <c r="C44729">
        <v>2009</v>
      </c>
      <c r="D44729" t="s">
        <v>79</v>
      </c>
      <c r="E44729" t="s">
        <v>115</v>
      </c>
      <c r="F44729" t="s">
        <v>263</v>
      </c>
      <c r="G44729">
        <v>4563.5</v>
      </c>
    </row>
    <row r="44730" spans="1:7">
      <c r="A44730" t="s">
        <v>20</v>
      </c>
      <c r="B44730">
        <v>6</v>
      </c>
      <c r="C44730">
        <v>2010</v>
      </c>
      <c r="D44730" t="s">
        <v>79</v>
      </c>
      <c r="E44730" t="s">
        <v>115</v>
      </c>
      <c r="F44730" t="s">
        <v>263</v>
      </c>
      <c r="G44730">
        <v>5171.6000000000004</v>
      </c>
    </row>
    <row r="44731" spans="1:7">
      <c r="A44731" t="s">
        <v>38</v>
      </c>
      <c r="B44731">
        <v>7</v>
      </c>
      <c r="C44731">
        <v>2011</v>
      </c>
      <c r="D44731" t="s">
        <v>79</v>
      </c>
      <c r="E44731" t="s">
        <v>115</v>
      </c>
      <c r="F44731" t="s">
        <v>263</v>
      </c>
      <c r="G44731">
        <v>8273.4</v>
      </c>
    </row>
    <row r="44732" spans="1:7">
      <c r="A44732" t="s">
        <v>17</v>
      </c>
      <c r="B44732">
        <v>4</v>
      </c>
      <c r="C44732">
        <v>2009</v>
      </c>
      <c r="D44732" t="s">
        <v>79</v>
      </c>
      <c r="E44732" t="s">
        <v>115</v>
      </c>
      <c r="F44732" t="s">
        <v>263</v>
      </c>
      <c r="G44732">
        <v>4410.05</v>
      </c>
    </row>
    <row r="44733" spans="1:7">
      <c r="A44733" t="s">
        <v>39</v>
      </c>
      <c r="B44733">
        <v>5</v>
      </c>
      <c r="C44733">
        <v>2011</v>
      </c>
      <c r="D44733" t="s">
        <v>79</v>
      </c>
      <c r="E44733" t="s">
        <v>115</v>
      </c>
      <c r="F44733" t="s">
        <v>264</v>
      </c>
      <c r="G44733">
        <v>5150.29</v>
      </c>
    </row>
    <row r="44734" spans="1:7">
      <c r="A44734" t="s">
        <v>99</v>
      </c>
      <c r="B44734">
        <v>1</v>
      </c>
      <c r="C44734">
        <v>2011</v>
      </c>
      <c r="D44734" t="s">
        <v>79</v>
      </c>
      <c r="E44734" t="s">
        <v>115</v>
      </c>
      <c r="F44734" t="s">
        <v>264</v>
      </c>
      <c r="G44734">
        <v>12802.550000000001</v>
      </c>
    </row>
    <row r="44735" spans="1:7">
      <c r="A44735" t="s">
        <v>71</v>
      </c>
      <c r="B44735">
        <v>11</v>
      </c>
      <c r="C44735">
        <v>2009</v>
      </c>
      <c r="D44735" t="s">
        <v>79</v>
      </c>
      <c r="E44735" t="s">
        <v>115</v>
      </c>
      <c r="F44735" t="s">
        <v>264</v>
      </c>
      <c r="G44735">
        <v>4011.1600000000003</v>
      </c>
    </row>
    <row r="44736" spans="1:7">
      <c r="A44736" t="s">
        <v>24</v>
      </c>
      <c r="B44736">
        <v>5</v>
      </c>
      <c r="C44736">
        <v>2012</v>
      </c>
      <c r="D44736" t="s">
        <v>79</v>
      </c>
      <c r="E44736" t="s">
        <v>115</v>
      </c>
      <c r="F44736" t="s">
        <v>264</v>
      </c>
      <c r="G44736">
        <v>18435.36</v>
      </c>
    </row>
    <row r="44737" spans="1:7">
      <c r="A44737" t="s">
        <v>42</v>
      </c>
      <c r="B44737">
        <v>2</v>
      </c>
      <c r="C44737">
        <v>2010</v>
      </c>
      <c r="D44737" t="s">
        <v>79</v>
      </c>
      <c r="E44737" t="s">
        <v>115</v>
      </c>
      <c r="F44737" t="s">
        <v>264</v>
      </c>
      <c r="G44737">
        <v>13648.44</v>
      </c>
    </row>
    <row r="44738" spans="1:7">
      <c r="A44738" t="s">
        <v>44</v>
      </c>
      <c r="B44738">
        <v>2</v>
      </c>
      <c r="C44738">
        <v>2012</v>
      </c>
      <c r="D44738" t="s">
        <v>79</v>
      </c>
      <c r="E44738" t="s">
        <v>115</v>
      </c>
      <c r="F44738" t="s">
        <v>264</v>
      </c>
      <c r="G44738">
        <v>31101.24</v>
      </c>
    </row>
    <row r="44739" spans="1:7">
      <c r="A44739" t="s">
        <v>17</v>
      </c>
      <c r="B44739">
        <v>4</v>
      </c>
      <c r="C44739">
        <v>2009</v>
      </c>
      <c r="D44739" t="s">
        <v>79</v>
      </c>
      <c r="E44739" t="s">
        <v>115</v>
      </c>
      <c r="F44739" t="s">
        <v>264</v>
      </c>
      <c r="G44739">
        <v>2322.16</v>
      </c>
    </row>
    <row r="44740" spans="1:7">
      <c r="A44740" t="s">
        <v>38</v>
      </c>
      <c r="B44740">
        <v>7</v>
      </c>
      <c r="C44740">
        <v>2011</v>
      </c>
      <c r="D44740" t="s">
        <v>79</v>
      </c>
      <c r="E44740" t="s">
        <v>130</v>
      </c>
      <c r="F44740" t="s">
        <v>126</v>
      </c>
      <c r="G44740">
        <v>1800</v>
      </c>
    </row>
    <row r="44741" spans="1:7">
      <c r="A44741" t="s">
        <v>46</v>
      </c>
      <c r="B44741">
        <v>12</v>
      </c>
      <c r="C44741">
        <v>2009</v>
      </c>
      <c r="D44741" t="s">
        <v>79</v>
      </c>
      <c r="E44741" t="s">
        <v>130</v>
      </c>
      <c r="F44741" t="s">
        <v>142</v>
      </c>
      <c r="G44741">
        <v>0</v>
      </c>
    </row>
    <row r="44742" spans="1:7">
      <c r="A44742" t="s">
        <v>71</v>
      </c>
      <c r="B44742">
        <v>11</v>
      </c>
      <c r="C44742">
        <v>2009</v>
      </c>
      <c r="D44742" t="s">
        <v>79</v>
      </c>
      <c r="E44742" t="s">
        <v>130</v>
      </c>
      <c r="F44742" t="s">
        <v>196</v>
      </c>
      <c r="G44742">
        <v>0</v>
      </c>
    </row>
    <row r="44743" spans="1:7">
      <c r="A44743" t="s">
        <v>19</v>
      </c>
      <c r="B44743">
        <v>11</v>
      </c>
      <c r="C44743">
        <v>2010</v>
      </c>
      <c r="D44743" t="s">
        <v>79</v>
      </c>
      <c r="E44743" t="s">
        <v>130</v>
      </c>
      <c r="F44743" t="s">
        <v>196</v>
      </c>
      <c r="G44743">
        <v>0</v>
      </c>
    </row>
    <row r="44744" spans="1:7">
      <c r="A44744" t="s">
        <v>25</v>
      </c>
      <c r="B44744">
        <v>8</v>
      </c>
      <c r="C44744">
        <v>2011</v>
      </c>
      <c r="D44744" t="s">
        <v>79</v>
      </c>
      <c r="E44744" t="s">
        <v>130</v>
      </c>
      <c r="F44744" t="s">
        <v>196</v>
      </c>
      <c r="G44744">
        <v>0</v>
      </c>
    </row>
    <row r="44745" spans="1:7">
      <c r="A44745" t="s">
        <v>46</v>
      </c>
      <c r="B44745">
        <v>12</v>
      </c>
      <c r="C44745">
        <v>2009</v>
      </c>
      <c r="D44745" t="s">
        <v>79</v>
      </c>
      <c r="E44745" t="s">
        <v>130</v>
      </c>
      <c r="F44745" t="s">
        <v>196</v>
      </c>
      <c r="G44745">
        <v>0</v>
      </c>
    </row>
    <row r="44746" spans="1:7">
      <c r="A44746" t="s">
        <v>17</v>
      </c>
      <c r="B44746">
        <v>4</v>
      </c>
      <c r="C44746">
        <v>2009</v>
      </c>
      <c r="D44746" t="s">
        <v>79</v>
      </c>
      <c r="E44746" t="s">
        <v>130</v>
      </c>
      <c r="F44746" t="s">
        <v>242</v>
      </c>
      <c r="G44746">
        <v>5.99</v>
      </c>
    </row>
    <row r="44747" spans="1:7">
      <c r="A44747" t="s">
        <v>37</v>
      </c>
      <c r="B44747">
        <v>11</v>
      </c>
      <c r="C44747">
        <v>2011</v>
      </c>
      <c r="D44747" t="s">
        <v>79</v>
      </c>
      <c r="E44747" t="s">
        <v>130</v>
      </c>
      <c r="F44747" t="s">
        <v>242</v>
      </c>
      <c r="G44747">
        <v>0</v>
      </c>
    </row>
    <row r="44748" spans="1:7">
      <c r="A44748" t="s">
        <v>85</v>
      </c>
      <c r="B44748">
        <v>4</v>
      </c>
      <c r="C44748">
        <v>2010</v>
      </c>
      <c r="D44748" t="s">
        <v>79</v>
      </c>
      <c r="E44748" t="s">
        <v>130</v>
      </c>
      <c r="F44748" t="s">
        <v>242</v>
      </c>
      <c r="G44748">
        <v>0</v>
      </c>
    </row>
    <row r="44749" spans="1:7">
      <c r="A44749" t="s">
        <v>44</v>
      </c>
      <c r="B44749">
        <v>2</v>
      </c>
      <c r="C44749">
        <v>2012</v>
      </c>
      <c r="D44749" t="s">
        <v>79</v>
      </c>
      <c r="E44749" t="s">
        <v>130</v>
      </c>
      <c r="F44749" t="s">
        <v>242</v>
      </c>
      <c r="G44749">
        <v>200.55</v>
      </c>
    </row>
    <row r="44750" spans="1:7">
      <c r="A44750" t="s">
        <v>20</v>
      </c>
      <c r="B44750">
        <v>6</v>
      </c>
      <c r="C44750">
        <v>2010</v>
      </c>
      <c r="D44750" t="s">
        <v>79</v>
      </c>
      <c r="E44750" t="s">
        <v>130</v>
      </c>
      <c r="F44750" t="s">
        <v>242</v>
      </c>
      <c r="G44750">
        <v>0</v>
      </c>
    </row>
    <row r="44751" spans="1:7">
      <c r="A44751" t="s">
        <v>25</v>
      </c>
      <c r="B44751">
        <v>8</v>
      </c>
      <c r="C44751">
        <v>2011</v>
      </c>
      <c r="D44751" t="s">
        <v>79</v>
      </c>
      <c r="E44751" t="s">
        <v>130</v>
      </c>
      <c r="F44751" t="s">
        <v>251</v>
      </c>
      <c r="G44751">
        <v>1893.65</v>
      </c>
    </row>
    <row r="44752" spans="1:7">
      <c r="A44752" t="s">
        <v>99</v>
      </c>
      <c r="B44752">
        <v>1</v>
      </c>
      <c r="C44752">
        <v>2011</v>
      </c>
      <c r="D44752" t="s">
        <v>79</v>
      </c>
      <c r="E44752" t="s">
        <v>130</v>
      </c>
      <c r="F44752" t="s">
        <v>251</v>
      </c>
      <c r="G44752">
        <v>3087.17</v>
      </c>
    </row>
    <row r="44753" spans="1:7">
      <c r="A44753" t="s">
        <v>28</v>
      </c>
      <c r="B44753">
        <v>4</v>
      </c>
      <c r="C44753">
        <v>2012</v>
      </c>
      <c r="D44753" t="s">
        <v>79</v>
      </c>
      <c r="E44753" t="s">
        <v>130</v>
      </c>
      <c r="F44753" t="s">
        <v>251</v>
      </c>
      <c r="G44753">
        <v>11751.710000000001</v>
      </c>
    </row>
    <row r="44754" spans="1:7">
      <c r="A44754" t="s">
        <v>44</v>
      </c>
      <c r="B44754">
        <v>2</v>
      </c>
      <c r="C44754">
        <v>2012</v>
      </c>
      <c r="D44754" t="s">
        <v>79</v>
      </c>
      <c r="E44754" t="s">
        <v>130</v>
      </c>
      <c r="F44754" t="s">
        <v>251</v>
      </c>
      <c r="G44754">
        <v>4379.04</v>
      </c>
    </row>
    <row r="44755" spans="1:7">
      <c r="A44755" t="s">
        <v>35</v>
      </c>
      <c r="B44755">
        <v>5</v>
      </c>
      <c r="C44755">
        <v>2010</v>
      </c>
      <c r="D44755" t="s">
        <v>79</v>
      </c>
      <c r="E44755" t="s">
        <v>130</v>
      </c>
      <c r="F44755" t="s">
        <v>251</v>
      </c>
      <c r="G44755">
        <v>4588.76</v>
      </c>
    </row>
    <row r="44756" spans="1:7">
      <c r="A44756" t="s">
        <v>33</v>
      </c>
      <c r="B44756">
        <v>9</v>
      </c>
      <c r="C44756">
        <v>2010</v>
      </c>
      <c r="D44756" t="s">
        <v>79</v>
      </c>
      <c r="E44756" t="s">
        <v>130</v>
      </c>
      <c r="F44756" t="s">
        <v>262</v>
      </c>
      <c r="G44756">
        <v>-128.47</v>
      </c>
    </row>
    <row r="44757" spans="1:7">
      <c r="A44757" t="s">
        <v>63</v>
      </c>
      <c r="B44757">
        <v>12</v>
      </c>
      <c r="C44757">
        <v>2011</v>
      </c>
      <c r="D44757" t="s">
        <v>79</v>
      </c>
      <c r="E44757" t="s">
        <v>130</v>
      </c>
      <c r="F44757" t="s">
        <v>262</v>
      </c>
      <c r="G44757">
        <v>0</v>
      </c>
    </row>
    <row r="44758" spans="1:7">
      <c r="A44758" t="s">
        <v>25</v>
      </c>
      <c r="B44758">
        <v>8</v>
      </c>
      <c r="C44758">
        <v>2011</v>
      </c>
      <c r="D44758" t="s">
        <v>79</v>
      </c>
      <c r="E44758" t="s">
        <v>130</v>
      </c>
      <c r="F44758" t="s">
        <v>262</v>
      </c>
      <c r="G44758">
        <v>437.3</v>
      </c>
    </row>
    <row r="44759" spans="1:7">
      <c r="A44759" t="s">
        <v>114</v>
      </c>
      <c r="B44759">
        <v>2</v>
      </c>
      <c r="C44759">
        <v>2011</v>
      </c>
      <c r="D44759" t="s">
        <v>79</v>
      </c>
      <c r="E44759" t="s">
        <v>130</v>
      </c>
      <c r="F44759" t="s">
        <v>264</v>
      </c>
      <c r="G44759">
        <v>-110.9</v>
      </c>
    </row>
    <row r="44760" spans="1:7">
      <c r="A44760" t="s">
        <v>63</v>
      </c>
      <c r="B44760">
        <v>12</v>
      </c>
      <c r="C44760">
        <v>2011</v>
      </c>
      <c r="D44760" t="s">
        <v>79</v>
      </c>
      <c r="E44760" t="s">
        <v>130</v>
      </c>
      <c r="F44760" t="s">
        <v>264</v>
      </c>
      <c r="G44760">
        <v>0</v>
      </c>
    </row>
    <row r="44761" spans="1:7">
      <c r="A44761" t="s">
        <v>24</v>
      </c>
      <c r="B44761">
        <v>5</v>
      </c>
      <c r="C44761">
        <v>2012</v>
      </c>
      <c r="D44761" t="s">
        <v>79</v>
      </c>
      <c r="E44761" t="s">
        <v>130</v>
      </c>
      <c r="F44761" t="s">
        <v>126</v>
      </c>
      <c r="G44761">
        <v>300</v>
      </c>
    </row>
    <row r="44762" spans="1:7">
      <c r="A44762" t="s">
        <v>29</v>
      </c>
      <c r="B44762">
        <v>6</v>
      </c>
      <c r="C44762">
        <v>2011</v>
      </c>
      <c r="D44762" t="s">
        <v>79</v>
      </c>
      <c r="E44762" t="s">
        <v>130</v>
      </c>
      <c r="F44762" t="s">
        <v>196</v>
      </c>
      <c r="G44762">
        <v>0</v>
      </c>
    </row>
    <row r="44763" spans="1:7">
      <c r="A44763" t="s">
        <v>9</v>
      </c>
      <c r="B44763">
        <v>8</v>
      </c>
      <c r="C44763">
        <v>2009</v>
      </c>
      <c r="D44763" t="s">
        <v>79</v>
      </c>
      <c r="E44763" t="s">
        <v>130</v>
      </c>
      <c r="F44763" t="s">
        <v>196</v>
      </c>
      <c r="G44763">
        <v>0</v>
      </c>
    </row>
    <row r="44764" spans="1:7">
      <c r="A44764" t="s">
        <v>13</v>
      </c>
      <c r="B44764">
        <v>7</v>
      </c>
      <c r="C44764">
        <v>2009</v>
      </c>
      <c r="D44764" t="s">
        <v>79</v>
      </c>
      <c r="E44764" t="s">
        <v>130</v>
      </c>
      <c r="F44764" t="s">
        <v>196</v>
      </c>
      <c r="G44764">
        <v>0</v>
      </c>
    </row>
    <row r="44765" spans="1:7">
      <c r="A44765" t="s">
        <v>39</v>
      </c>
      <c r="B44765">
        <v>5</v>
      </c>
      <c r="C44765">
        <v>2011</v>
      </c>
      <c r="D44765" t="s">
        <v>79</v>
      </c>
      <c r="E44765" t="s">
        <v>130</v>
      </c>
      <c r="F44765" t="s">
        <v>196</v>
      </c>
      <c r="G44765">
        <v>0</v>
      </c>
    </row>
    <row r="44766" spans="1:7">
      <c r="A44766" t="s">
        <v>22</v>
      </c>
      <c r="B44766">
        <v>9</v>
      </c>
      <c r="C44766">
        <v>2011</v>
      </c>
      <c r="D44766" t="s">
        <v>79</v>
      </c>
      <c r="E44766" t="s">
        <v>130</v>
      </c>
      <c r="F44766" t="s">
        <v>196</v>
      </c>
      <c r="G44766">
        <v>0</v>
      </c>
    </row>
    <row r="44767" spans="1:7">
      <c r="A44767" t="s">
        <v>30</v>
      </c>
      <c r="B44767">
        <v>8</v>
      </c>
      <c r="C44767">
        <v>2010</v>
      </c>
      <c r="D44767" t="s">
        <v>79</v>
      </c>
      <c r="E44767" t="s">
        <v>130</v>
      </c>
      <c r="F44767" t="s">
        <v>196</v>
      </c>
      <c r="G44767">
        <v>0</v>
      </c>
    </row>
    <row r="44768" spans="1:7">
      <c r="A44768" t="s">
        <v>38</v>
      </c>
      <c r="B44768">
        <v>7</v>
      </c>
      <c r="C44768">
        <v>2011</v>
      </c>
      <c r="D44768" t="s">
        <v>79</v>
      </c>
      <c r="E44768" t="s">
        <v>130</v>
      </c>
      <c r="F44768" t="s">
        <v>196</v>
      </c>
      <c r="G44768">
        <v>0</v>
      </c>
    </row>
    <row r="44769" spans="1:7">
      <c r="A44769" t="s">
        <v>26</v>
      </c>
      <c r="B44769">
        <v>9</v>
      </c>
      <c r="C44769">
        <v>2009</v>
      </c>
      <c r="D44769" t="s">
        <v>79</v>
      </c>
      <c r="E44769" t="s">
        <v>130</v>
      </c>
      <c r="F44769" t="s">
        <v>242</v>
      </c>
      <c r="G44769">
        <v>0</v>
      </c>
    </row>
    <row r="44770" spans="1:7">
      <c r="A44770" t="s">
        <v>22</v>
      </c>
      <c r="B44770">
        <v>9</v>
      </c>
      <c r="C44770">
        <v>2011</v>
      </c>
      <c r="D44770" t="s">
        <v>79</v>
      </c>
      <c r="E44770" t="s">
        <v>130</v>
      </c>
      <c r="F44770" t="s">
        <v>242</v>
      </c>
      <c r="G44770">
        <v>0</v>
      </c>
    </row>
    <row r="44771" spans="1:7">
      <c r="A44771" t="s">
        <v>9</v>
      </c>
      <c r="B44771">
        <v>8</v>
      </c>
      <c r="C44771">
        <v>2009</v>
      </c>
      <c r="D44771" t="s">
        <v>79</v>
      </c>
      <c r="E44771" t="s">
        <v>130</v>
      </c>
      <c r="F44771" t="s">
        <v>242</v>
      </c>
      <c r="G44771">
        <v>0</v>
      </c>
    </row>
    <row r="44772" spans="1:7">
      <c r="A44772" t="s">
        <v>29</v>
      </c>
      <c r="B44772">
        <v>6</v>
      </c>
      <c r="C44772">
        <v>2011</v>
      </c>
      <c r="D44772" t="s">
        <v>79</v>
      </c>
      <c r="E44772" t="s">
        <v>130</v>
      </c>
      <c r="F44772" t="s">
        <v>242</v>
      </c>
      <c r="G44772">
        <v>0</v>
      </c>
    </row>
    <row r="44773" spans="1:7">
      <c r="A44773" t="s">
        <v>28</v>
      </c>
      <c r="B44773">
        <v>4</v>
      </c>
      <c r="C44773">
        <v>2012</v>
      </c>
      <c r="D44773" t="s">
        <v>79</v>
      </c>
      <c r="E44773" t="s">
        <v>130</v>
      </c>
      <c r="F44773" t="s">
        <v>242</v>
      </c>
      <c r="G44773">
        <v>0</v>
      </c>
    </row>
    <row r="44774" spans="1:7">
      <c r="A44774" t="s">
        <v>39</v>
      </c>
      <c r="B44774">
        <v>5</v>
      </c>
      <c r="C44774">
        <v>2011</v>
      </c>
      <c r="D44774" t="s">
        <v>79</v>
      </c>
      <c r="E44774" t="s">
        <v>130</v>
      </c>
      <c r="F44774" t="s">
        <v>242</v>
      </c>
      <c r="G44774">
        <v>0</v>
      </c>
    </row>
    <row r="44775" spans="1:7">
      <c r="A44775" t="s">
        <v>35</v>
      </c>
      <c r="B44775">
        <v>5</v>
      </c>
      <c r="C44775">
        <v>2010</v>
      </c>
      <c r="D44775" t="s">
        <v>79</v>
      </c>
      <c r="E44775" t="s">
        <v>130</v>
      </c>
      <c r="F44775" t="s">
        <v>242</v>
      </c>
      <c r="G44775">
        <v>0</v>
      </c>
    </row>
    <row r="44776" spans="1:7">
      <c r="A44776" t="s">
        <v>32</v>
      </c>
      <c r="B44776">
        <v>10</v>
      </c>
      <c r="C44776">
        <v>2009</v>
      </c>
      <c r="D44776" t="s">
        <v>79</v>
      </c>
      <c r="E44776" t="s">
        <v>130</v>
      </c>
      <c r="F44776" t="s">
        <v>251</v>
      </c>
      <c r="G44776">
        <v>851.13</v>
      </c>
    </row>
    <row r="44777" spans="1:7">
      <c r="A44777" t="s">
        <v>19</v>
      </c>
      <c r="B44777">
        <v>11</v>
      </c>
      <c r="C44777">
        <v>2010</v>
      </c>
      <c r="D44777" t="s">
        <v>79</v>
      </c>
      <c r="E44777" t="s">
        <v>130</v>
      </c>
      <c r="F44777" t="s">
        <v>251</v>
      </c>
      <c r="G44777">
        <v>2346.2200000000003</v>
      </c>
    </row>
    <row r="44778" spans="1:7">
      <c r="A44778" t="s">
        <v>19</v>
      </c>
      <c r="B44778">
        <v>11</v>
      </c>
      <c r="C44778">
        <v>2010</v>
      </c>
      <c r="D44778" t="s">
        <v>79</v>
      </c>
      <c r="E44778" t="s">
        <v>130</v>
      </c>
      <c r="F44778" t="s">
        <v>262</v>
      </c>
      <c r="G44778">
        <v>513.81000000000006</v>
      </c>
    </row>
    <row r="44779" spans="1:7">
      <c r="A44779" t="s">
        <v>38</v>
      </c>
      <c r="B44779">
        <v>7</v>
      </c>
      <c r="C44779">
        <v>2011</v>
      </c>
      <c r="D44779" t="s">
        <v>79</v>
      </c>
      <c r="E44779" t="s">
        <v>130</v>
      </c>
      <c r="F44779" t="s">
        <v>262</v>
      </c>
      <c r="G44779">
        <v>0</v>
      </c>
    </row>
    <row r="44780" spans="1:7">
      <c r="A44780" t="s">
        <v>114</v>
      </c>
      <c r="B44780">
        <v>2</v>
      </c>
      <c r="C44780">
        <v>2011</v>
      </c>
      <c r="D44780" t="s">
        <v>79</v>
      </c>
      <c r="E44780" t="s">
        <v>130</v>
      </c>
      <c r="F44780" t="s">
        <v>262</v>
      </c>
      <c r="G44780">
        <v>-164.4</v>
      </c>
    </row>
    <row r="44781" spans="1:7">
      <c r="A44781" t="s">
        <v>40</v>
      </c>
      <c r="B44781">
        <v>10</v>
      </c>
      <c r="C44781">
        <v>2011</v>
      </c>
      <c r="D44781" t="s">
        <v>79</v>
      </c>
      <c r="E44781" t="s">
        <v>130</v>
      </c>
      <c r="F44781" t="s">
        <v>264</v>
      </c>
      <c r="G44781">
        <v>0</v>
      </c>
    </row>
    <row r="44782" spans="1:7">
      <c r="A44782" t="s">
        <v>5</v>
      </c>
      <c r="B44782">
        <v>12</v>
      </c>
      <c r="C44782">
        <v>2010</v>
      </c>
      <c r="D44782" t="s">
        <v>79</v>
      </c>
      <c r="E44782" t="s">
        <v>130</v>
      </c>
      <c r="F44782" t="s">
        <v>196</v>
      </c>
      <c r="G44782">
        <v>0</v>
      </c>
    </row>
    <row r="44783" spans="1:7">
      <c r="A44783" t="s">
        <v>114</v>
      </c>
      <c r="B44783">
        <v>2</v>
      </c>
      <c r="C44783">
        <v>2011</v>
      </c>
      <c r="D44783" t="s">
        <v>79</v>
      </c>
      <c r="E44783" t="s">
        <v>130</v>
      </c>
      <c r="F44783" t="s">
        <v>242</v>
      </c>
      <c r="G44783">
        <v>348.68</v>
      </c>
    </row>
    <row r="44784" spans="1:7">
      <c r="A44784" t="s">
        <v>18</v>
      </c>
      <c r="B44784">
        <v>3</v>
      </c>
      <c r="C44784">
        <v>2009</v>
      </c>
      <c r="D44784" t="s">
        <v>79</v>
      </c>
      <c r="E44784" t="s">
        <v>130</v>
      </c>
      <c r="F44784" t="s">
        <v>251</v>
      </c>
      <c r="G44784">
        <v>0</v>
      </c>
    </row>
    <row r="44785" spans="1:7">
      <c r="A44785" t="s">
        <v>71</v>
      </c>
      <c r="B44785">
        <v>11</v>
      </c>
      <c r="C44785">
        <v>2009</v>
      </c>
      <c r="D44785" t="s">
        <v>79</v>
      </c>
      <c r="E44785" t="s">
        <v>130</v>
      </c>
      <c r="F44785" t="s">
        <v>251</v>
      </c>
      <c r="G44785">
        <v>0</v>
      </c>
    </row>
    <row r="44786" spans="1:7">
      <c r="A44786" t="s">
        <v>9</v>
      </c>
      <c r="B44786">
        <v>8</v>
      </c>
      <c r="C44786">
        <v>2009</v>
      </c>
      <c r="D44786" t="s">
        <v>79</v>
      </c>
      <c r="E44786" t="s">
        <v>130</v>
      </c>
      <c r="F44786" t="s">
        <v>251</v>
      </c>
      <c r="G44786">
        <v>1000</v>
      </c>
    </row>
    <row r="44787" spans="1:7">
      <c r="A44787" t="s">
        <v>22</v>
      </c>
      <c r="B44787">
        <v>9</v>
      </c>
      <c r="C44787">
        <v>2011</v>
      </c>
      <c r="D44787" t="s">
        <v>79</v>
      </c>
      <c r="E44787" t="s">
        <v>130</v>
      </c>
      <c r="F44787" t="s">
        <v>251</v>
      </c>
      <c r="G44787">
        <v>3090.5</v>
      </c>
    </row>
    <row r="44788" spans="1:7">
      <c r="A44788" t="s">
        <v>22</v>
      </c>
      <c r="B44788">
        <v>9</v>
      </c>
      <c r="C44788">
        <v>2011</v>
      </c>
      <c r="D44788" t="s">
        <v>79</v>
      </c>
      <c r="E44788" t="s">
        <v>130</v>
      </c>
      <c r="F44788" t="s">
        <v>262</v>
      </c>
      <c r="G44788">
        <v>0</v>
      </c>
    </row>
    <row r="44789" spans="1:7">
      <c r="A44789" t="s">
        <v>39</v>
      </c>
      <c r="B44789">
        <v>5</v>
      </c>
      <c r="C44789">
        <v>2011</v>
      </c>
      <c r="D44789" t="s">
        <v>79</v>
      </c>
      <c r="E44789" t="s">
        <v>130</v>
      </c>
      <c r="F44789" t="s">
        <v>262</v>
      </c>
      <c r="G44789">
        <v>0</v>
      </c>
    </row>
    <row r="44790" spans="1:7">
      <c r="A44790" t="s">
        <v>99</v>
      </c>
      <c r="B44790">
        <v>1</v>
      </c>
      <c r="C44790">
        <v>2011</v>
      </c>
      <c r="D44790" t="s">
        <v>79</v>
      </c>
      <c r="E44790" t="s">
        <v>130</v>
      </c>
      <c r="F44790" t="s">
        <v>264</v>
      </c>
      <c r="G44790">
        <v>110.9</v>
      </c>
    </row>
    <row r="44791" spans="1:7">
      <c r="A44791" t="s">
        <v>22</v>
      </c>
      <c r="B44791">
        <v>9</v>
      </c>
      <c r="C44791">
        <v>2011</v>
      </c>
      <c r="D44791" t="s">
        <v>79</v>
      </c>
      <c r="E44791" t="s">
        <v>130</v>
      </c>
      <c r="F44791" t="s">
        <v>264</v>
      </c>
      <c r="G44791">
        <v>0</v>
      </c>
    </row>
    <row r="44792" spans="1:7">
      <c r="A44792" t="s">
        <v>25</v>
      </c>
      <c r="B44792">
        <v>8</v>
      </c>
      <c r="C44792">
        <v>2011</v>
      </c>
      <c r="D44792" t="s">
        <v>79</v>
      </c>
      <c r="E44792" t="s">
        <v>130</v>
      </c>
      <c r="F44792" t="s">
        <v>264</v>
      </c>
      <c r="G44792">
        <v>0</v>
      </c>
    </row>
    <row r="44793" spans="1:7">
      <c r="A44793" t="s">
        <v>25</v>
      </c>
      <c r="B44793">
        <v>8</v>
      </c>
      <c r="C44793">
        <v>2011</v>
      </c>
      <c r="D44793" t="s">
        <v>79</v>
      </c>
      <c r="E44793" t="s">
        <v>130</v>
      </c>
      <c r="F44793" t="s">
        <v>126</v>
      </c>
      <c r="G44793">
        <v>300</v>
      </c>
    </row>
    <row r="44794" spans="1:7">
      <c r="A44794" t="s">
        <v>109</v>
      </c>
      <c r="B44794">
        <v>1</v>
      </c>
      <c r="C44794">
        <v>2012</v>
      </c>
      <c r="D44794" t="s">
        <v>79</v>
      </c>
      <c r="E44794" t="s">
        <v>130</v>
      </c>
      <c r="F44794" t="s">
        <v>126</v>
      </c>
      <c r="G44794">
        <v>300</v>
      </c>
    </row>
    <row r="44795" spans="1:7">
      <c r="A44795" t="s">
        <v>71</v>
      </c>
      <c r="B44795">
        <v>11</v>
      </c>
      <c r="C44795">
        <v>2009</v>
      </c>
      <c r="D44795" t="s">
        <v>79</v>
      </c>
      <c r="E44795" t="s">
        <v>130</v>
      </c>
      <c r="F44795" t="s">
        <v>142</v>
      </c>
      <c r="G44795">
        <v>0</v>
      </c>
    </row>
    <row r="44796" spans="1:7">
      <c r="A44796" t="s">
        <v>52</v>
      </c>
      <c r="B44796">
        <v>6</v>
      </c>
      <c r="C44796">
        <v>2009</v>
      </c>
      <c r="D44796" t="s">
        <v>79</v>
      </c>
      <c r="E44796" t="s">
        <v>130</v>
      </c>
      <c r="F44796" t="s">
        <v>196</v>
      </c>
      <c r="G44796">
        <v>0</v>
      </c>
    </row>
    <row r="44797" spans="1:7">
      <c r="A44797" t="s">
        <v>14</v>
      </c>
      <c r="B44797">
        <v>10</v>
      </c>
      <c r="C44797">
        <v>2010</v>
      </c>
      <c r="D44797" t="s">
        <v>79</v>
      </c>
      <c r="E44797" t="s">
        <v>130</v>
      </c>
      <c r="F44797" t="s">
        <v>196</v>
      </c>
      <c r="G44797">
        <v>0</v>
      </c>
    </row>
    <row r="44798" spans="1:7">
      <c r="A44798" t="s">
        <v>89</v>
      </c>
      <c r="B44798">
        <v>4</v>
      </c>
      <c r="C44798">
        <v>2011</v>
      </c>
      <c r="D44798" t="s">
        <v>79</v>
      </c>
      <c r="E44798" t="s">
        <v>130</v>
      </c>
      <c r="F44798" t="s">
        <v>196</v>
      </c>
      <c r="G44798">
        <v>60</v>
      </c>
    </row>
    <row r="44799" spans="1:7">
      <c r="A44799" t="s">
        <v>35</v>
      </c>
      <c r="B44799">
        <v>5</v>
      </c>
      <c r="C44799">
        <v>2010</v>
      </c>
      <c r="D44799" t="s">
        <v>79</v>
      </c>
      <c r="E44799" t="s">
        <v>130</v>
      </c>
      <c r="F44799" t="s">
        <v>196</v>
      </c>
      <c r="G44799">
        <v>0</v>
      </c>
    </row>
    <row r="44800" spans="1:7">
      <c r="A44800" t="s">
        <v>16</v>
      </c>
      <c r="B44800">
        <v>7</v>
      </c>
      <c r="C44800">
        <v>2010</v>
      </c>
      <c r="D44800" t="s">
        <v>79</v>
      </c>
      <c r="E44800" t="s">
        <v>130</v>
      </c>
      <c r="F44800" t="s">
        <v>196</v>
      </c>
      <c r="G44800">
        <v>0</v>
      </c>
    </row>
    <row r="44801" spans="1:7">
      <c r="A44801" t="s">
        <v>38</v>
      </c>
      <c r="B44801">
        <v>7</v>
      </c>
      <c r="C44801">
        <v>2011</v>
      </c>
      <c r="D44801" t="s">
        <v>79</v>
      </c>
      <c r="E44801" t="s">
        <v>130</v>
      </c>
      <c r="F44801" t="s">
        <v>242</v>
      </c>
      <c r="G44801">
        <v>0</v>
      </c>
    </row>
    <row r="44802" spans="1:7">
      <c r="A44802" t="s">
        <v>23</v>
      </c>
      <c r="B44802">
        <v>2</v>
      </c>
      <c r="C44802">
        <v>2009</v>
      </c>
      <c r="D44802" t="s">
        <v>79</v>
      </c>
      <c r="E44802" t="s">
        <v>130</v>
      </c>
      <c r="F44802" t="s">
        <v>242</v>
      </c>
      <c r="G44802">
        <v>352.45</v>
      </c>
    </row>
    <row r="44803" spans="1:7">
      <c r="A44803" t="s">
        <v>20</v>
      </c>
      <c r="B44803">
        <v>6</v>
      </c>
      <c r="C44803">
        <v>2010</v>
      </c>
      <c r="D44803" t="s">
        <v>79</v>
      </c>
      <c r="E44803" t="s">
        <v>130</v>
      </c>
      <c r="F44803" t="s">
        <v>251</v>
      </c>
      <c r="G44803">
        <v>7905.8</v>
      </c>
    </row>
    <row r="44804" spans="1:7">
      <c r="A44804" t="s">
        <v>37</v>
      </c>
      <c r="B44804">
        <v>11</v>
      </c>
      <c r="C44804">
        <v>2011</v>
      </c>
      <c r="D44804" t="s">
        <v>79</v>
      </c>
      <c r="E44804" t="s">
        <v>130</v>
      </c>
      <c r="F44804" t="s">
        <v>251</v>
      </c>
      <c r="G44804">
        <v>872.2</v>
      </c>
    </row>
    <row r="44805" spans="1:7">
      <c r="A44805" t="s">
        <v>14</v>
      </c>
      <c r="B44805">
        <v>10</v>
      </c>
      <c r="C44805">
        <v>2010</v>
      </c>
      <c r="D44805" t="s">
        <v>79</v>
      </c>
      <c r="E44805" t="s">
        <v>130</v>
      </c>
      <c r="F44805" t="s">
        <v>251</v>
      </c>
      <c r="G44805">
        <v>99.83</v>
      </c>
    </row>
    <row r="44806" spans="1:7">
      <c r="A44806" t="s">
        <v>109</v>
      </c>
      <c r="B44806">
        <v>1</v>
      </c>
      <c r="C44806">
        <v>2012</v>
      </c>
      <c r="D44806" t="s">
        <v>79</v>
      </c>
      <c r="E44806" t="s">
        <v>130</v>
      </c>
      <c r="F44806" t="s">
        <v>251</v>
      </c>
      <c r="G44806">
        <v>1683.27</v>
      </c>
    </row>
    <row r="44807" spans="1:7">
      <c r="A44807" t="s">
        <v>16</v>
      </c>
      <c r="B44807">
        <v>7</v>
      </c>
      <c r="C44807">
        <v>2010</v>
      </c>
      <c r="D44807" t="s">
        <v>79</v>
      </c>
      <c r="E44807" t="s">
        <v>130</v>
      </c>
      <c r="F44807" t="s">
        <v>251</v>
      </c>
      <c r="G44807">
        <v>1566.05</v>
      </c>
    </row>
    <row r="44808" spans="1:7">
      <c r="A44808" t="s">
        <v>55</v>
      </c>
      <c r="B44808">
        <v>3</v>
      </c>
      <c r="C44808">
        <v>2011</v>
      </c>
      <c r="D44808" t="s">
        <v>79</v>
      </c>
      <c r="E44808" t="s">
        <v>130</v>
      </c>
      <c r="F44808" t="s">
        <v>251</v>
      </c>
      <c r="G44808">
        <v>525.22</v>
      </c>
    </row>
    <row r="44809" spans="1:7">
      <c r="A44809" t="s">
        <v>17</v>
      </c>
      <c r="B44809">
        <v>4</v>
      </c>
      <c r="C44809">
        <v>2009</v>
      </c>
      <c r="D44809" t="s">
        <v>79</v>
      </c>
      <c r="E44809" t="s">
        <v>130</v>
      </c>
      <c r="F44809" t="s">
        <v>251</v>
      </c>
      <c r="G44809">
        <v>7315.81</v>
      </c>
    </row>
    <row r="44810" spans="1:7">
      <c r="A44810" t="s">
        <v>40</v>
      </c>
      <c r="B44810">
        <v>10</v>
      </c>
      <c r="C44810">
        <v>2011</v>
      </c>
      <c r="D44810" t="s">
        <v>79</v>
      </c>
      <c r="E44810" t="s">
        <v>130</v>
      </c>
      <c r="F44810" t="s">
        <v>251</v>
      </c>
      <c r="G44810">
        <v>2294.2600000000002</v>
      </c>
    </row>
    <row r="44811" spans="1:7">
      <c r="A44811" t="s">
        <v>26</v>
      </c>
      <c r="B44811">
        <v>9</v>
      </c>
      <c r="C44811">
        <v>2009</v>
      </c>
      <c r="D44811" t="s">
        <v>79</v>
      </c>
      <c r="E44811" t="s">
        <v>130</v>
      </c>
      <c r="F44811" t="s">
        <v>251</v>
      </c>
      <c r="G44811">
        <v>868.22</v>
      </c>
    </row>
    <row r="44812" spans="1:7">
      <c r="A44812" t="s">
        <v>13</v>
      </c>
      <c r="B44812">
        <v>7</v>
      </c>
      <c r="C44812">
        <v>2009</v>
      </c>
      <c r="D44812" t="s">
        <v>79</v>
      </c>
      <c r="E44812" t="s">
        <v>130</v>
      </c>
      <c r="F44812" t="s">
        <v>251</v>
      </c>
      <c r="G44812">
        <v>1925.8</v>
      </c>
    </row>
    <row r="44813" spans="1:7">
      <c r="A44813" t="s">
        <v>63</v>
      </c>
      <c r="B44813">
        <v>12</v>
      </c>
      <c r="C44813">
        <v>2011</v>
      </c>
      <c r="D44813" t="s">
        <v>79</v>
      </c>
      <c r="E44813" t="s">
        <v>130</v>
      </c>
      <c r="F44813" t="s">
        <v>251</v>
      </c>
      <c r="G44813">
        <v>15644.62</v>
      </c>
    </row>
    <row r="44814" spans="1:7">
      <c r="A44814" t="s">
        <v>114</v>
      </c>
      <c r="B44814">
        <v>2</v>
      </c>
      <c r="C44814">
        <v>2011</v>
      </c>
      <c r="D44814" t="s">
        <v>79</v>
      </c>
      <c r="E44814" t="s">
        <v>130</v>
      </c>
      <c r="F44814" t="s">
        <v>251</v>
      </c>
      <c r="G44814">
        <v>1252.19</v>
      </c>
    </row>
    <row r="44815" spans="1:7">
      <c r="A44815" t="s">
        <v>30</v>
      </c>
      <c r="B44815">
        <v>8</v>
      </c>
      <c r="C44815">
        <v>2010</v>
      </c>
      <c r="D44815" t="s">
        <v>79</v>
      </c>
      <c r="E44815" t="s">
        <v>130</v>
      </c>
      <c r="F44815" t="s">
        <v>262</v>
      </c>
      <c r="G44815">
        <v>422.92</v>
      </c>
    </row>
    <row r="44816" spans="1:7">
      <c r="A44816" t="s">
        <v>55</v>
      </c>
      <c r="B44816">
        <v>3</v>
      </c>
      <c r="C44816">
        <v>2011</v>
      </c>
      <c r="D44816" t="s">
        <v>79</v>
      </c>
      <c r="E44816" t="s">
        <v>130</v>
      </c>
      <c r="F44816" t="s">
        <v>262</v>
      </c>
      <c r="G44816">
        <v>0</v>
      </c>
    </row>
    <row r="44817" spans="1:7">
      <c r="A44817" t="s">
        <v>40</v>
      </c>
      <c r="B44817">
        <v>10</v>
      </c>
      <c r="C44817">
        <v>2011</v>
      </c>
      <c r="D44817" t="s">
        <v>79</v>
      </c>
      <c r="E44817" t="s">
        <v>130</v>
      </c>
      <c r="F44817" t="s">
        <v>262</v>
      </c>
      <c r="G44817">
        <v>0</v>
      </c>
    </row>
    <row r="44818" spans="1:7">
      <c r="A44818" t="s">
        <v>89</v>
      </c>
      <c r="B44818">
        <v>4</v>
      </c>
      <c r="C44818">
        <v>2011</v>
      </c>
      <c r="D44818" t="s">
        <v>79</v>
      </c>
      <c r="E44818" t="s">
        <v>130</v>
      </c>
      <c r="F44818" t="s">
        <v>262</v>
      </c>
      <c r="G44818">
        <v>0</v>
      </c>
    </row>
    <row r="44819" spans="1:7">
      <c r="A44819" t="s">
        <v>33</v>
      </c>
      <c r="B44819">
        <v>9</v>
      </c>
      <c r="C44819">
        <v>2010</v>
      </c>
      <c r="D44819" t="s">
        <v>79</v>
      </c>
      <c r="E44819" t="s">
        <v>130</v>
      </c>
      <c r="F44819" t="s">
        <v>264</v>
      </c>
      <c r="G44819">
        <v>-161.30000000000001</v>
      </c>
    </row>
    <row r="44820" spans="1:7">
      <c r="A44820" t="s">
        <v>38</v>
      </c>
      <c r="B44820">
        <v>7</v>
      </c>
      <c r="C44820">
        <v>2011</v>
      </c>
      <c r="D44820" t="s">
        <v>79</v>
      </c>
      <c r="E44820" t="s">
        <v>130</v>
      </c>
      <c r="F44820" t="s">
        <v>264</v>
      </c>
      <c r="G44820">
        <v>0</v>
      </c>
    </row>
    <row r="44821" spans="1:7">
      <c r="A44821" t="s">
        <v>37</v>
      </c>
      <c r="B44821">
        <v>11</v>
      </c>
      <c r="C44821">
        <v>2011</v>
      </c>
      <c r="D44821" t="s">
        <v>79</v>
      </c>
      <c r="E44821" t="s">
        <v>130</v>
      </c>
      <c r="F44821" t="s">
        <v>126</v>
      </c>
      <c r="G44821">
        <v>300</v>
      </c>
    </row>
    <row r="44822" spans="1:7">
      <c r="A44822" t="s">
        <v>22</v>
      </c>
      <c r="B44822">
        <v>9</v>
      </c>
      <c r="C44822">
        <v>2011</v>
      </c>
      <c r="D44822" t="s">
        <v>79</v>
      </c>
      <c r="E44822" t="s">
        <v>130</v>
      </c>
      <c r="F44822" t="s">
        <v>126</v>
      </c>
      <c r="G44822">
        <v>300</v>
      </c>
    </row>
    <row r="44823" spans="1:7">
      <c r="A44823" t="s">
        <v>33</v>
      </c>
      <c r="B44823">
        <v>9</v>
      </c>
      <c r="C44823">
        <v>2010</v>
      </c>
      <c r="D44823" t="s">
        <v>79</v>
      </c>
      <c r="E44823" t="s">
        <v>130</v>
      </c>
      <c r="F44823" t="s">
        <v>196</v>
      </c>
      <c r="G44823">
        <v>0</v>
      </c>
    </row>
    <row r="44824" spans="1:7">
      <c r="A44824" t="s">
        <v>20</v>
      </c>
      <c r="B44824">
        <v>6</v>
      </c>
      <c r="C44824">
        <v>2010</v>
      </c>
      <c r="D44824" t="s">
        <v>79</v>
      </c>
      <c r="E44824" t="s">
        <v>130</v>
      </c>
      <c r="F44824" t="s">
        <v>196</v>
      </c>
      <c r="G44824">
        <v>0</v>
      </c>
    </row>
    <row r="44825" spans="1:7">
      <c r="A44825" t="s">
        <v>13</v>
      </c>
      <c r="B44825">
        <v>7</v>
      </c>
      <c r="C44825">
        <v>2009</v>
      </c>
      <c r="D44825" t="s">
        <v>79</v>
      </c>
      <c r="E44825" t="s">
        <v>130</v>
      </c>
      <c r="F44825" t="s">
        <v>242</v>
      </c>
      <c r="G44825">
        <v>0</v>
      </c>
    </row>
    <row r="44826" spans="1:7">
      <c r="A44826" t="s">
        <v>89</v>
      </c>
      <c r="B44826">
        <v>4</v>
      </c>
      <c r="C44826">
        <v>2011</v>
      </c>
      <c r="D44826" t="s">
        <v>79</v>
      </c>
      <c r="E44826" t="s">
        <v>130</v>
      </c>
      <c r="F44826" t="s">
        <v>242</v>
      </c>
      <c r="G44826">
        <v>0</v>
      </c>
    </row>
    <row r="44827" spans="1:7">
      <c r="A44827" t="s">
        <v>16</v>
      </c>
      <c r="B44827">
        <v>7</v>
      </c>
      <c r="C44827">
        <v>2010</v>
      </c>
      <c r="D44827" t="s">
        <v>79</v>
      </c>
      <c r="E44827" t="s">
        <v>130</v>
      </c>
      <c r="F44827" t="s">
        <v>242</v>
      </c>
      <c r="G44827">
        <v>0</v>
      </c>
    </row>
    <row r="44828" spans="1:7">
      <c r="A44828" t="s">
        <v>18</v>
      </c>
      <c r="B44828">
        <v>3</v>
      </c>
      <c r="C44828">
        <v>2009</v>
      </c>
      <c r="D44828" t="s">
        <v>79</v>
      </c>
      <c r="E44828" t="s">
        <v>130</v>
      </c>
      <c r="F44828" t="s">
        <v>242</v>
      </c>
      <c r="G44828">
        <v>0</v>
      </c>
    </row>
    <row r="44829" spans="1:7">
      <c r="A44829" t="s">
        <v>71</v>
      </c>
      <c r="B44829">
        <v>11</v>
      </c>
      <c r="C44829">
        <v>2009</v>
      </c>
      <c r="D44829" t="s">
        <v>79</v>
      </c>
      <c r="E44829" t="s">
        <v>130</v>
      </c>
      <c r="F44829" t="s">
        <v>242</v>
      </c>
      <c r="G44829">
        <v>0</v>
      </c>
    </row>
    <row r="44830" spans="1:7">
      <c r="A44830" t="s">
        <v>39</v>
      </c>
      <c r="B44830">
        <v>5</v>
      </c>
      <c r="C44830">
        <v>2011</v>
      </c>
      <c r="D44830" t="s">
        <v>79</v>
      </c>
      <c r="E44830" t="s">
        <v>130</v>
      </c>
      <c r="F44830" t="s">
        <v>251</v>
      </c>
      <c r="G44830">
        <v>1870.92</v>
      </c>
    </row>
    <row r="44831" spans="1:7">
      <c r="A44831" t="s">
        <v>30</v>
      </c>
      <c r="B44831">
        <v>8</v>
      </c>
      <c r="C44831">
        <v>2010</v>
      </c>
      <c r="D44831" t="s">
        <v>79</v>
      </c>
      <c r="E44831" t="s">
        <v>130</v>
      </c>
      <c r="F44831" t="s">
        <v>251</v>
      </c>
      <c r="G44831">
        <v>802.54</v>
      </c>
    </row>
    <row r="44832" spans="1:7">
      <c r="A44832" t="s">
        <v>42</v>
      </c>
      <c r="B44832">
        <v>2</v>
      </c>
      <c r="C44832">
        <v>2010</v>
      </c>
      <c r="D44832" t="s">
        <v>79</v>
      </c>
      <c r="E44832" t="s">
        <v>130</v>
      </c>
      <c r="F44832" t="s">
        <v>251</v>
      </c>
      <c r="G44832">
        <v>3028.15</v>
      </c>
    </row>
    <row r="44833" spans="1:7">
      <c r="A44833" t="s">
        <v>24</v>
      </c>
      <c r="B44833">
        <v>5</v>
      </c>
      <c r="C44833">
        <v>2012</v>
      </c>
      <c r="D44833" t="s">
        <v>79</v>
      </c>
      <c r="E44833" t="s">
        <v>130</v>
      </c>
      <c r="F44833" t="s">
        <v>251</v>
      </c>
      <c r="G44833">
        <v>2179.0500000000002</v>
      </c>
    </row>
    <row r="44834" spans="1:7">
      <c r="A44834" t="s">
        <v>14</v>
      </c>
      <c r="B44834">
        <v>10</v>
      </c>
      <c r="C44834">
        <v>2010</v>
      </c>
      <c r="D44834" t="s">
        <v>79</v>
      </c>
      <c r="E44834" t="s">
        <v>130</v>
      </c>
      <c r="F44834" t="s">
        <v>262</v>
      </c>
      <c r="G44834">
        <v>0</v>
      </c>
    </row>
    <row r="44835" spans="1:7">
      <c r="A44835" t="s">
        <v>37</v>
      </c>
      <c r="B44835">
        <v>11</v>
      </c>
      <c r="C44835">
        <v>2011</v>
      </c>
      <c r="D44835" t="s">
        <v>79</v>
      </c>
      <c r="E44835" t="s">
        <v>130</v>
      </c>
      <c r="F44835" t="s">
        <v>264</v>
      </c>
      <c r="G44835">
        <v>0</v>
      </c>
    </row>
    <row r="44836" spans="1:7">
      <c r="A44836" t="s">
        <v>55</v>
      </c>
      <c r="B44836">
        <v>3</v>
      </c>
      <c r="C44836">
        <v>2011</v>
      </c>
      <c r="D44836" t="s">
        <v>79</v>
      </c>
      <c r="E44836" t="s">
        <v>130</v>
      </c>
      <c r="F44836" t="s">
        <v>264</v>
      </c>
      <c r="G44836">
        <v>0</v>
      </c>
    </row>
    <row r="44837" spans="1:7">
      <c r="A44837" t="s">
        <v>85</v>
      </c>
      <c r="B44837">
        <v>4</v>
      </c>
      <c r="C44837">
        <v>2010</v>
      </c>
      <c r="D44837" t="s">
        <v>79</v>
      </c>
      <c r="E44837" t="s">
        <v>130</v>
      </c>
      <c r="F44837" t="s">
        <v>196</v>
      </c>
      <c r="G44837">
        <v>60</v>
      </c>
    </row>
    <row r="44838" spans="1:7">
      <c r="A44838" t="s">
        <v>30</v>
      </c>
      <c r="B44838">
        <v>8</v>
      </c>
      <c r="C44838">
        <v>2010</v>
      </c>
      <c r="D44838" t="s">
        <v>79</v>
      </c>
      <c r="E44838" t="s">
        <v>130</v>
      </c>
      <c r="F44838" t="s">
        <v>242</v>
      </c>
      <c r="G44838">
        <v>0</v>
      </c>
    </row>
    <row r="44839" spans="1:7">
      <c r="A44839" t="s">
        <v>43</v>
      </c>
      <c r="B44839">
        <v>5</v>
      </c>
      <c r="C44839">
        <v>2009</v>
      </c>
      <c r="D44839" t="s">
        <v>79</v>
      </c>
      <c r="E44839" t="s">
        <v>130</v>
      </c>
      <c r="F44839" t="s">
        <v>242</v>
      </c>
      <c r="G44839">
        <v>0</v>
      </c>
    </row>
    <row r="44840" spans="1:7">
      <c r="A44840" t="s">
        <v>46</v>
      </c>
      <c r="B44840">
        <v>12</v>
      </c>
      <c r="C44840">
        <v>2009</v>
      </c>
      <c r="D44840" t="s">
        <v>79</v>
      </c>
      <c r="E44840" t="s">
        <v>130</v>
      </c>
      <c r="F44840" t="s">
        <v>242</v>
      </c>
      <c r="G44840">
        <v>0</v>
      </c>
    </row>
    <row r="44841" spans="1:7">
      <c r="A44841" t="s">
        <v>52</v>
      </c>
      <c r="B44841">
        <v>6</v>
      </c>
      <c r="C44841">
        <v>2009</v>
      </c>
      <c r="D44841" t="s">
        <v>79</v>
      </c>
      <c r="E44841" t="s">
        <v>130</v>
      </c>
      <c r="F44841" t="s">
        <v>242</v>
      </c>
      <c r="G44841">
        <v>0</v>
      </c>
    </row>
    <row r="44842" spans="1:7">
      <c r="A44842" t="s">
        <v>68</v>
      </c>
      <c r="B44842">
        <v>1</v>
      </c>
      <c r="C44842">
        <v>2010</v>
      </c>
      <c r="D44842" t="s">
        <v>79</v>
      </c>
      <c r="E44842" t="s">
        <v>130</v>
      </c>
      <c r="F44842" t="s">
        <v>251</v>
      </c>
      <c r="G44842">
        <v>1756.4</v>
      </c>
    </row>
    <row r="44843" spans="1:7">
      <c r="A44843" t="s">
        <v>52</v>
      </c>
      <c r="B44843">
        <v>6</v>
      </c>
      <c r="C44843">
        <v>2009</v>
      </c>
      <c r="D44843" t="s">
        <v>79</v>
      </c>
      <c r="E44843" t="s">
        <v>130</v>
      </c>
      <c r="F44843" t="s">
        <v>251</v>
      </c>
      <c r="G44843">
        <v>7304.49</v>
      </c>
    </row>
    <row r="44844" spans="1:7">
      <c r="A44844" t="s">
        <v>38</v>
      </c>
      <c r="B44844">
        <v>7</v>
      </c>
      <c r="C44844">
        <v>2011</v>
      </c>
      <c r="D44844" t="s">
        <v>79</v>
      </c>
      <c r="E44844" t="s">
        <v>130</v>
      </c>
      <c r="F44844" t="s">
        <v>251</v>
      </c>
      <c r="G44844">
        <v>879.62</v>
      </c>
    </row>
    <row r="44845" spans="1:7">
      <c r="A44845" t="s">
        <v>23</v>
      </c>
      <c r="B44845">
        <v>2</v>
      </c>
      <c r="C44845">
        <v>2009</v>
      </c>
      <c r="D44845" t="s">
        <v>79</v>
      </c>
      <c r="E44845" t="s">
        <v>130</v>
      </c>
      <c r="F44845" t="s">
        <v>251</v>
      </c>
      <c r="G44845">
        <v>0</v>
      </c>
    </row>
    <row r="44846" spans="1:7">
      <c r="A44846" t="s">
        <v>31</v>
      </c>
      <c r="B44846">
        <v>3</v>
      </c>
      <c r="C44846">
        <v>2012</v>
      </c>
      <c r="D44846" t="s">
        <v>79</v>
      </c>
      <c r="E44846" t="s">
        <v>130</v>
      </c>
      <c r="F44846" t="s">
        <v>251</v>
      </c>
      <c r="G44846">
        <v>463.72</v>
      </c>
    </row>
    <row r="44847" spans="1:7">
      <c r="A44847" t="s">
        <v>29</v>
      </c>
      <c r="B44847">
        <v>6</v>
      </c>
      <c r="C44847">
        <v>2011</v>
      </c>
      <c r="D44847" t="s">
        <v>79</v>
      </c>
      <c r="E44847" t="s">
        <v>130</v>
      </c>
      <c r="F44847" t="s">
        <v>251</v>
      </c>
      <c r="G44847">
        <v>9146.17</v>
      </c>
    </row>
    <row r="44848" spans="1:7">
      <c r="A44848" t="s">
        <v>89</v>
      </c>
      <c r="B44848">
        <v>4</v>
      </c>
      <c r="C44848">
        <v>2011</v>
      </c>
      <c r="D44848" t="s">
        <v>79</v>
      </c>
      <c r="E44848" t="s">
        <v>130</v>
      </c>
      <c r="F44848" t="s">
        <v>251</v>
      </c>
      <c r="G44848">
        <v>1766.06</v>
      </c>
    </row>
    <row r="44849" spans="1:7">
      <c r="A44849" t="s">
        <v>43</v>
      </c>
      <c r="B44849">
        <v>5</v>
      </c>
      <c r="C44849">
        <v>2009</v>
      </c>
      <c r="D44849" t="s">
        <v>79</v>
      </c>
      <c r="E44849" t="s">
        <v>130</v>
      </c>
      <c r="F44849" t="s">
        <v>251</v>
      </c>
      <c r="G44849">
        <v>0</v>
      </c>
    </row>
    <row r="44850" spans="1:7">
      <c r="A44850" t="s">
        <v>27</v>
      </c>
      <c r="B44850">
        <v>1</v>
      </c>
      <c r="C44850">
        <v>2009</v>
      </c>
      <c r="D44850" t="s">
        <v>79</v>
      </c>
      <c r="E44850" t="s">
        <v>130</v>
      </c>
      <c r="F44850" t="s">
        <v>251</v>
      </c>
      <c r="G44850">
        <v>123.39</v>
      </c>
    </row>
    <row r="44851" spans="1:7">
      <c r="A44851" t="s">
        <v>37</v>
      </c>
      <c r="B44851">
        <v>11</v>
      </c>
      <c r="C44851">
        <v>2011</v>
      </c>
      <c r="D44851" t="s">
        <v>79</v>
      </c>
      <c r="E44851" t="s">
        <v>130</v>
      </c>
      <c r="F44851" t="s">
        <v>262</v>
      </c>
      <c r="G44851">
        <v>0</v>
      </c>
    </row>
    <row r="44852" spans="1:7">
      <c r="A44852" t="s">
        <v>30</v>
      </c>
      <c r="B44852">
        <v>8</v>
      </c>
      <c r="C44852">
        <v>2010</v>
      </c>
      <c r="D44852" t="s">
        <v>79</v>
      </c>
      <c r="E44852" t="s">
        <v>130</v>
      </c>
      <c r="F44852" t="s">
        <v>264</v>
      </c>
      <c r="G44852">
        <v>161.30000000000001</v>
      </c>
    </row>
    <row r="44853" spans="1:7">
      <c r="A44853" t="s">
        <v>14</v>
      </c>
      <c r="B44853">
        <v>10</v>
      </c>
      <c r="C44853">
        <v>2010</v>
      </c>
      <c r="D44853" t="s">
        <v>79</v>
      </c>
      <c r="E44853" t="s">
        <v>130</v>
      </c>
      <c r="F44853" t="s">
        <v>264</v>
      </c>
      <c r="G44853">
        <v>0</v>
      </c>
    </row>
    <row r="44854" spans="1:7">
      <c r="A44854" t="s">
        <v>19</v>
      </c>
      <c r="B44854">
        <v>11</v>
      </c>
      <c r="C44854">
        <v>2010</v>
      </c>
      <c r="D44854" t="s">
        <v>79</v>
      </c>
      <c r="E44854" t="s">
        <v>130</v>
      </c>
      <c r="F44854" t="s">
        <v>264</v>
      </c>
      <c r="G44854">
        <v>188.20000000000002</v>
      </c>
    </row>
    <row r="44855" spans="1:7">
      <c r="A44855" t="s">
        <v>63</v>
      </c>
      <c r="B44855">
        <v>12</v>
      </c>
      <c r="C44855">
        <v>2011</v>
      </c>
      <c r="D44855" t="s">
        <v>79</v>
      </c>
      <c r="E44855" t="s">
        <v>130</v>
      </c>
      <c r="F44855" t="s">
        <v>126</v>
      </c>
      <c r="G44855">
        <v>300</v>
      </c>
    </row>
    <row r="44856" spans="1:7">
      <c r="A44856" t="s">
        <v>40</v>
      </c>
      <c r="B44856">
        <v>10</v>
      </c>
      <c r="C44856">
        <v>2011</v>
      </c>
      <c r="D44856" t="s">
        <v>79</v>
      </c>
      <c r="E44856" t="s">
        <v>130</v>
      </c>
      <c r="F44856" t="s">
        <v>126</v>
      </c>
      <c r="G44856">
        <v>300</v>
      </c>
    </row>
    <row r="44857" spans="1:7">
      <c r="A44857" t="s">
        <v>28</v>
      </c>
      <c r="B44857">
        <v>4</v>
      </c>
      <c r="C44857">
        <v>2012</v>
      </c>
      <c r="D44857" t="s">
        <v>79</v>
      </c>
      <c r="E44857" t="s">
        <v>130</v>
      </c>
      <c r="F44857" t="s">
        <v>126</v>
      </c>
      <c r="G44857">
        <v>300</v>
      </c>
    </row>
    <row r="44858" spans="1:7">
      <c r="A44858" t="s">
        <v>32</v>
      </c>
      <c r="B44858">
        <v>10</v>
      </c>
      <c r="C44858">
        <v>2009</v>
      </c>
      <c r="D44858" t="s">
        <v>79</v>
      </c>
      <c r="E44858" t="s">
        <v>130</v>
      </c>
      <c r="F44858" t="s">
        <v>142</v>
      </c>
      <c r="G44858">
        <v>-100</v>
      </c>
    </row>
    <row r="44859" spans="1:7">
      <c r="A44859" t="s">
        <v>32</v>
      </c>
      <c r="B44859">
        <v>10</v>
      </c>
      <c r="C44859">
        <v>2009</v>
      </c>
      <c r="D44859" t="s">
        <v>79</v>
      </c>
      <c r="E44859" t="s">
        <v>130</v>
      </c>
      <c r="F44859" t="s">
        <v>196</v>
      </c>
      <c r="G44859">
        <v>0</v>
      </c>
    </row>
    <row r="44860" spans="1:7">
      <c r="A44860" t="s">
        <v>63</v>
      </c>
      <c r="B44860">
        <v>12</v>
      </c>
      <c r="C44860">
        <v>2011</v>
      </c>
      <c r="D44860" t="s">
        <v>79</v>
      </c>
      <c r="E44860" t="s">
        <v>130</v>
      </c>
      <c r="F44860" t="s">
        <v>196</v>
      </c>
      <c r="G44860">
        <v>0</v>
      </c>
    </row>
    <row r="44861" spans="1:7">
      <c r="A44861" t="s">
        <v>26</v>
      </c>
      <c r="B44861">
        <v>9</v>
      </c>
      <c r="C44861">
        <v>2009</v>
      </c>
      <c r="D44861" t="s">
        <v>79</v>
      </c>
      <c r="E44861" t="s">
        <v>130</v>
      </c>
      <c r="F44861" t="s">
        <v>196</v>
      </c>
      <c r="G44861">
        <v>0</v>
      </c>
    </row>
    <row r="44862" spans="1:7">
      <c r="A44862" t="s">
        <v>40</v>
      </c>
      <c r="B44862">
        <v>10</v>
      </c>
      <c r="C44862">
        <v>2011</v>
      </c>
      <c r="D44862" t="s">
        <v>79</v>
      </c>
      <c r="E44862" t="s">
        <v>130</v>
      </c>
      <c r="F44862" t="s">
        <v>196</v>
      </c>
      <c r="G44862">
        <v>0</v>
      </c>
    </row>
    <row r="44863" spans="1:7">
      <c r="A44863" t="s">
        <v>19</v>
      </c>
      <c r="B44863">
        <v>11</v>
      </c>
      <c r="C44863">
        <v>2010</v>
      </c>
      <c r="D44863" t="s">
        <v>79</v>
      </c>
      <c r="E44863" t="s">
        <v>130</v>
      </c>
      <c r="F44863" t="s">
        <v>242</v>
      </c>
      <c r="G44863">
        <v>0</v>
      </c>
    </row>
    <row r="44864" spans="1:7">
      <c r="A44864" t="s">
        <v>63</v>
      </c>
      <c r="B44864">
        <v>12</v>
      </c>
      <c r="C44864">
        <v>2011</v>
      </c>
      <c r="D44864" t="s">
        <v>79</v>
      </c>
      <c r="E44864" t="s">
        <v>130</v>
      </c>
      <c r="F44864" t="s">
        <v>242</v>
      </c>
      <c r="G44864">
        <v>0</v>
      </c>
    </row>
    <row r="44865" spans="1:7">
      <c r="A44865" t="s">
        <v>31</v>
      </c>
      <c r="B44865">
        <v>3</v>
      </c>
      <c r="C44865">
        <v>2012</v>
      </c>
      <c r="D44865" t="s">
        <v>79</v>
      </c>
      <c r="E44865" t="s">
        <v>130</v>
      </c>
      <c r="F44865" t="s">
        <v>242</v>
      </c>
      <c r="G44865">
        <v>6.3</v>
      </c>
    </row>
    <row r="44866" spans="1:7">
      <c r="A44866" t="s">
        <v>24</v>
      </c>
      <c r="B44866">
        <v>5</v>
      </c>
      <c r="C44866">
        <v>2012</v>
      </c>
      <c r="D44866" t="s">
        <v>79</v>
      </c>
      <c r="E44866" t="s">
        <v>130</v>
      </c>
      <c r="F44866" t="s">
        <v>242</v>
      </c>
      <c r="G44866">
        <v>0</v>
      </c>
    </row>
    <row r="44867" spans="1:7">
      <c r="A44867" t="s">
        <v>42</v>
      </c>
      <c r="B44867">
        <v>2</v>
      </c>
      <c r="C44867">
        <v>2010</v>
      </c>
      <c r="D44867" t="s">
        <v>79</v>
      </c>
      <c r="E44867" t="s">
        <v>130</v>
      </c>
      <c r="F44867" t="s">
        <v>242</v>
      </c>
      <c r="G44867">
        <v>352.45</v>
      </c>
    </row>
    <row r="44868" spans="1:7">
      <c r="A44868" t="s">
        <v>14</v>
      </c>
      <c r="B44868">
        <v>10</v>
      </c>
      <c r="C44868">
        <v>2010</v>
      </c>
      <c r="D44868" t="s">
        <v>79</v>
      </c>
      <c r="E44868" t="s">
        <v>130</v>
      </c>
      <c r="F44868" t="s">
        <v>242</v>
      </c>
      <c r="G44868">
        <v>0</v>
      </c>
    </row>
    <row r="44869" spans="1:7">
      <c r="A44869" t="s">
        <v>5</v>
      </c>
      <c r="B44869">
        <v>12</v>
      </c>
      <c r="C44869">
        <v>2010</v>
      </c>
      <c r="D44869" t="s">
        <v>79</v>
      </c>
      <c r="E44869" t="s">
        <v>130</v>
      </c>
      <c r="F44869" t="s">
        <v>242</v>
      </c>
      <c r="G44869">
        <v>0</v>
      </c>
    </row>
    <row r="44870" spans="1:7">
      <c r="A44870" t="s">
        <v>85</v>
      </c>
      <c r="B44870">
        <v>4</v>
      </c>
      <c r="C44870">
        <v>2010</v>
      </c>
      <c r="D44870" t="s">
        <v>79</v>
      </c>
      <c r="E44870" t="s">
        <v>130</v>
      </c>
      <c r="F44870" t="s">
        <v>251</v>
      </c>
      <c r="G44870">
        <v>7825.41</v>
      </c>
    </row>
    <row r="44871" spans="1:7">
      <c r="A44871" t="s">
        <v>5</v>
      </c>
      <c r="B44871">
        <v>12</v>
      </c>
      <c r="C44871">
        <v>2010</v>
      </c>
      <c r="D44871" t="s">
        <v>79</v>
      </c>
      <c r="E44871" t="s">
        <v>130</v>
      </c>
      <c r="F44871" t="s">
        <v>262</v>
      </c>
      <c r="G44871">
        <v>-127.31</v>
      </c>
    </row>
    <row r="44872" spans="1:7">
      <c r="A44872" t="s">
        <v>44</v>
      </c>
      <c r="B44872">
        <v>2</v>
      </c>
      <c r="C44872">
        <v>2012</v>
      </c>
      <c r="D44872" t="s">
        <v>79</v>
      </c>
      <c r="E44872" t="s">
        <v>130</v>
      </c>
      <c r="F44872" t="s">
        <v>126</v>
      </c>
      <c r="G44872">
        <v>0</v>
      </c>
    </row>
    <row r="44873" spans="1:7">
      <c r="A44873" t="s">
        <v>31</v>
      </c>
      <c r="B44873">
        <v>3</v>
      </c>
      <c r="C44873">
        <v>2012</v>
      </c>
      <c r="D44873" t="s">
        <v>79</v>
      </c>
      <c r="E44873" t="s">
        <v>130</v>
      </c>
      <c r="F44873" t="s">
        <v>126</v>
      </c>
      <c r="G44873">
        <v>600</v>
      </c>
    </row>
    <row r="44874" spans="1:7">
      <c r="A44874" t="s">
        <v>37</v>
      </c>
      <c r="B44874">
        <v>11</v>
      </c>
      <c r="C44874">
        <v>2011</v>
      </c>
      <c r="D44874" t="s">
        <v>79</v>
      </c>
      <c r="E44874" t="s">
        <v>130</v>
      </c>
      <c r="F44874" t="s">
        <v>196</v>
      </c>
      <c r="G44874">
        <v>0</v>
      </c>
    </row>
    <row r="44875" spans="1:7">
      <c r="A44875" t="s">
        <v>43</v>
      </c>
      <c r="B44875">
        <v>5</v>
      </c>
      <c r="C44875">
        <v>2009</v>
      </c>
      <c r="D44875" t="s">
        <v>79</v>
      </c>
      <c r="E44875" t="s">
        <v>130</v>
      </c>
      <c r="F44875" t="s">
        <v>196</v>
      </c>
      <c r="G44875">
        <v>60</v>
      </c>
    </row>
    <row r="44876" spans="1:7">
      <c r="A44876" t="s">
        <v>33</v>
      </c>
      <c r="B44876">
        <v>9</v>
      </c>
      <c r="C44876">
        <v>2010</v>
      </c>
      <c r="D44876" t="s">
        <v>79</v>
      </c>
      <c r="E44876" t="s">
        <v>130</v>
      </c>
      <c r="F44876" t="s">
        <v>242</v>
      </c>
      <c r="G44876">
        <v>0</v>
      </c>
    </row>
    <row r="44877" spans="1:7">
      <c r="A44877" t="s">
        <v>25</v>
      </c>
      <c r="B44877">
        <v>8</v>
      </c>
      <c r="C44877">
        <v>2011</v>
      </c>
      <c r="D44877" t="s">
        <v>79</v>
      </c>
      <c r="E44877" t="s">
        <v>130</v>
      </c>
      <c r="F44877" t="s">
        <v>242</v>
      </c>
      <c r="G44877">
        <v>0</v>
      </c>
    </row>
    <row r="44878" spans="1:7">
      <c r="A44878" t="s">
        <v>55</v>
      </c>
      <c r="B44878">
        <v>3</v>
      </c>
      <c r="C44878">
        <v>2011</v>
      </c>
      <c r="D44878" t="s">
        <v>79</v>
      </c>
      <c r="E44878" t="s">
        <v>130</v>
      </c>
      <c r="F44878" t="s">
        <v>242</v>
      </c>
      <c r="G44878">
        <v>0</v>
      </c>
    </row>
    <row r="44879" spans="1:7">
      <c r="A44879" t="s">
        <v>45</v>
      </c>
      <c r="B44879">
        <v>3</v>
      </c>
      <c r="C44879">
        <v>2010</v>
      </c>
      <c r="D44879" t="s">
        <v>79</v>
      </c>
      <c r="E44879" t="s">
        <v>130</v>
      </c>
      <c r="F44879" t="s">
        <v>242</v>
      </c>
      <c r="G44879">
        <v>0</v>
      </c>
    </row>
    <row r="44880" spans="1:7">
      <c r="A44880" t="s">
        <v>32</v>
      </c>
      <c r="B44880">
        <v>10</v>
      </c>
      <c r="C44880">
        <v>2009</v>
      </c>
      <c r="D44880" t="s">
        <v>79</v>
      </c>
      <c r="E44880" t="s">
        <v>130</v>
      </c>
      <c r="F44880" t="s">
        <v>242</v>
      </c>
      <c r="G44880">
        <v>0</v>
      </c>
    </row>
    <row r="44881" spans="1:7">
      <c r="A44881" t="s">
        <v>40</v>
      </c>
      <c r="B44881">
        <v>10</v>
      </c>
      <c r="C44881">
        <v>2011</v>
      </c>
      <c r="D44881" t="s">
        <v>79</v>
      </c>
      <c r="E44881" t="s">
        <v>130</v>
      </c>
      <c r="F44881" t="s">
        <v>242</v>
      </c>
      <c r="G44881">
        <v>0</v>
      </c>
    </row>
    <row r="44882" spans="1:7">
      <c r="A44882" t="s">
        <v>45</v>
      </c>
      <c r="B44882">
        <v>3</v>
      </c>
      <c r="C44882">
        <v>2010</v>
      </c>
      <c r="D44882" t="s">
        <v>79</v>
      </c>
      <c r="E44882" t="s">
        <v>130</v>
      </c>
      <c r="F44882" t="s">
        <v>251</v>
      </c>
      <c r="G44882">
        <v>1298.93</v>
      </c>
    </row>
    <row r="44883" spans="1:7">
      <c r="A44883" t="s">
        <v>33</v>
      </c>
      <c r="B44883">
        <v>9</v>
      </c>
      <c r="C44883">
        <v>2010</v>
      </c>
      <c r="D44883" t="s">
        <v>79</v>
      </c>
      <c r="E44883" t="s">
        <v>130</v>
      </c>
      <c r="F44883" t="s">
        <v>251</v>
      </c>
      <c r="G44883">
        <v>2221.17</v>
      </c>
    </row>
    <row r="44884" spans="1:7">
      <c r="A44884" t="s">
        <v>5</v>
      </c>
      <c r="B44884">
        <v>12</v>
      </c>
      <c r="C44884">
        <v>2010</v>
      </c>
      <c r="D44884" t="s">
        <v>79</v>
      </c>
      <c r="E44884" t="s">
        <v>130</v>
      </c>
      <c r="F44884" t="s">
        <v>251</v>
      </c>
      <c r="G44884">
        <v>896.55000000000007</v>
      </c>
    </row>
    <row r="44885" spans="1:7">
      <c r="A44885" t="s">
        <v>46</v>
      </c>
      <c r="B44885">
        <v>12</v>
      </c>
      <c r="C44885">
        <v>2009</v>
      </c>
      <c r="D44885" t="s">
        <v>79</v>
      </c>
      <c r="E44885" t="s">
        <v>130</v>
      </c>
      <c r="F44885" t="s">
        <v>251</v>
      </c>
      <c r="G44885">
        <v>5139.62</v>
      </c>
    </row>
    <row r="44886" spans="1:7">
      <c r="A44886" t="s">
        <v>29</v>
      </c>
      <c r="B44886">
        <v>6</v>
      </c>
      <c r="C44886">
        <v>2011</v>
      </c>
      <c r="D44886" t="s">
        <v>79</v>
      </c>
      <c r="E44886" t="s">
        <v>130</v>
      </c>
      <c r="F44886" t="s">
        <v>262</v>
      </c>
      <c r="G44886">
        <v>0</v>
      </c>
    </row>
    <row r="44887" spans="1:7">
      <c r="A44887" t="s">
        <v>99</v>
      </c>
      <c r="B44887">
        <v>1</v>
      </c>
      <c r="C44887">
        <v>2011</v>
      </c>
      <c r="D44887" t="s">
        <v>79</v>
      </c>
      <c r="E44887" t="s">
        <v>130</v>
      </c>
      <c r="F44887" t="s">
        <v>262</v>
      </c>
      <c r="G44887">
        <v>268.78000000000003</v>
      </c>
    </row>
    <row r="44888" spans="1:7">
      <c r="A44888" t="s">
        <v>5</v>
      </c>
      <c r="B44888">
        <v>12</v>
      </c>
      <c r="C44888">
        <v>2010</v>
      </c>
      <c r="D44888" t="s">
        <v>79</v>
      </c>
      <c r="E44888" t="s">
        <v>130</v>
      </c>
      <c r="F44888" t="s">
        <v>264</v>
      </c>
      <c r="G44888">
        <v>-188.20000000000002</v>
      </c>
    </row>
    <row r="44889" spans="1:7">
      <c r="A44889" t="s">
        <v>39</v>
      </c>
      <c r="B44889">
        <v>5</v>
      </c>
      <c r="C44889">
        <v>2011</v>
      </c>
      <c r="D44889" t="s">
        <v>79</v>
      </c>
      <c r="E44889" t="s">
        <v>130</v>
      </c>
      <c r="F44889" t="s">
        <v>264</v>
      </c>
      <c r="G44889">
        <v>0</v>
      </c>
    </row>
    <row r="44890" spans="1:7">
      <c r="A44890" t="s">
        <v>89</v>
      </c>
      <c r="B44890">
        <v>4</v>
      </c>
      <c r="C44890">
        <v>2011</v>
      </c>
      <c r="D44890" t="s">
        <v>79</v>
      </c>
      <c r="E44890" t="s">
        <v>130</v>
      </c>
      <c r="F44890" t="s">
        <v>264</v>
      </c>
      <c r="G44890">
        <v>0</v>
      </c>
    </row>
    <row r="44891" spans="1:7">
      <c r="A44891" t="s">
        <v>29</v>
      </c>
      <c r="B44891">
        <v>6</v>
      </c>
      <c r="C44891">
        <v>2011</v>
      </c>
      <c r="D44891" t="s">
        <v>79</v>
      </c>
      <c r="E44891" t="s">
        <v>130</v>
      </c>
      <c r="F44891" t="s">
        <v>264</v>
      </c>
      <c r="G44891">
        <v>0</v>
      </c>
    </row>
    <row r="44892" spans="1:7">
      <c r="A44892" t="s">
        <v>18</v>
      </c>
      <c r="B44892">
        <v>3</v>
      </c>
      <c r="C44892">
        <v>2009</v>
      </c>
      <c r="D44892" t="s">
        <v>6</v>
      </c>
      <c r="E44892" t="s">
        <v>98</v>
      </c>
      <c r="F44892" t="s">
        <v>92</v>
      </c>
      <c r="G44892">
        <v>0</v>
      </c>
    </row>
    <row r="44893" spans="1:7">
      <c r="A44893" t="s">
        <v>17</v>
      </c>
      <c r="B44893">
        <v>4</v>
      </c>
      <c r="C44893">
        <v>2009</v>
      </c>
      <c r="D44893" t="s">
        <v>6</v>
      </c>
      <c r="E44893" t="s">
        <v>98</v>
      </c>
      <c r="F44893" t="s">
        <v>92</v>
      </c>
      <c r="G44893">
        <v>0</v>
      </c>
    </row>
    <row r="44894" spans="1:7">
      <c r="A44894" t="s">
        <v>20</v>
      </c>
      <c r="B44894">
        <v>6</v>
      </c>
      <c r="C44894">
        <v>2010</v>
      </c>
      <c r="D44894" t="s">
        <v>6</v>
      </c>
      <c r="E44894" t="s">
        <v>98</v>
      </c>
      <c r="F44894" t="s">
        <v>126</v>
      </c>
      <c r="G44894">
        <v>3154.08</v>
      </c>
    </row>
    <row r="44895" spans="1:7">
      <c r="A44895" t="s">
        <v>99</v>
      </c>
      <c r="B44895">
        <v>1</v>
      </c>
      <c r="C44895">
        <v>2011</v>
      </c>
      <c r="D44895" t="s">
        <v>6</v>
      </c>
      <c r="E44895" t="s">
        <v>98</v>
      </c>
      <c r="F44895" t="s">
        <v>126</v>
      </c>
      <c r="G44895">
        <v>2807.4</v>
      </c>
    </row>
    <row r="44896" spans="1:7">
      <c r="A44896" t="s">
        <v>19</v>
      </c>
      <c r="B44896">
        <v>11</v>
      </c>
      <c r="C44896">
        <v>2010</v>
      </c>
      <c r="D44896" t="s">
        <v>6</v>
      </c>
      <c r="E44896" t="s">
        <v>98</v>
      </c>
      <c r="F44896" t="s">
        <v>126</v>
      </c>
      <c r="G44896">
        <v>3436</v>
      </c>
    </row>
    <row r="44897" spans="1:7">
      <c r="A44897" t="s">
        <v>71</v>
      </c>
      <c r="B44897">
        <v>11</v>
      </c>
      <c r="C44897">
        <v>2009</v>
      </c>
      <c r="D44897" t="s">
        <v>6</v>
      </c>
      <c r="E44897" t="s">
        <v>98</v>
      </c>
      <c r="F44897" t="s">
        <v>126</v>
      </c>
      <c r="G44897">
        <v>3330.09</v>
      </c>
    </row>
    <row r="44898" spans="1:7">
      <c r="A44898" t="s">
        <v>68</v>
      </c>
      <c r="B44898">
        <v>1</v>
      </c>
      <c r="C44898">
        <v>2010</v>
      </c>
      <c r="D44898" t="s">
        <v>6</v>
      </c>
      <c r="E44898" t="s">
        <v>98</v>
      </c>
      <c r="F44898" t="s">
        <v>131</v>
      </c>
      <c r="G44898">
        <v>1290.2</v>
      </c>
    </row>
    <row r="44899" spans="1:7">
      <c r="A44899" t="s">
        <v>23</v>
      </c>
      <c r="B44899">
        <v>2</v>
      </c>
      <c r="C44899">
        <v>2009</v>
      </c>
      <c r="D44899" t="s">
        <v>6</v>
      </c>
      <c r="E44899" t="s">
        <v>98</v>
      </c>
      <c r="F44899" t="s">
        <v>131</v>
      </c>
      <c r="G44899">
        <v>444.25</v>
      </c>
    </row>
    <row r="44900" spans="1:7">
      <c r="A44900" t="s">
        <v>14</v>
      </c>
      <c r="B44900">
        <v>10</v>
      </c>
      <c r="C44900">
        <v>2010</v>
      </c>
      <c r="D44900" t="s">
        <v>6</v>
      </c>
      <c r="E44900" t="s">
        <v>98</v>
      </c>
      <c r="F44900" t="s">
        <v>133</v>
      </c>
      <c r="G44900">
        <v>0</v>
      </c>
    </row>
    <row r="44901" spans="1:7">
      <c r="A44901" t="s">
        <v>68</v>
      </c>
      <c r="B44901">
        <v>1</v>
      </c>
      <c r="C44901">
        <v>2010</v>
      </c>
      <c r="D44901" t="s">
        <v>6</v>
      </c>
      <c r="E44901" t="s">
        <v>98</v>
      </c>
      <c r="F44901" t="s">
        <v>133</v>
      </c>
      <c r="G44901">
        <v>0</v>
      </c>
    </row>
    <row r="44902" spans="1:7">
      <c r="A44902" t="s">
        <v>40</v>
      </c>
      <c r="B44902">
        <v>10</v>
      </c>
      <c r="C44902">
        <v>2011</v>
      </c>
      <c r="D44902" t="s">
        <v>6</v>
      </c>
      <c r="E44902" t="s">
        <v>98</v>
      </c>
      <c r="F44902" t="s">
        <v>133</v>
      </c>
      <c r="G44902">
        <v>35.49</v>
      </c>
    </row>
    <row r="44903" spans="1:7">
      <c r="A44903" t="s">
        <v>43</v>
      </c>
      <c r="B44903">
        <v>5</v>
      </c>
      <c r="C44903">
        <v>2009</v>
      </c>
      <c r="D44903" t="s">
        <v>6</v>
      </c>
      <c r="E44903" t="s">
        <v>98</v>
      </c>
      <c r="F44903" t="s">
        <v>133</v>
      </c>
      <c r="G44903">
        <v>0</v>
      </c>
    </row>
    <row r="44904" spans="1:7">
      <c r="A44904" t="s">
        <v>114</v>
      </c>
      <c r="B44904">
        <v>2</v>
      </c>
      <c r="C44904">
        <v>2011</v>
      </c>
      <c r="D44904" t="s">
        <v>6</v>
      </c>
      <c r="E44904" t="s">
        <v>98</v>
      </c>
      <c r="F44904" t="s">
        <v>133</v>
      </c>
      <c r="G44904">
        <v>0</v>
      </c>
    </row>
    <row r="44905" spans="1:7">
      <c r="A44905" t="s">
        <v>85</v>
      </c>
      <c r="B44905">
        <v>4</v>
      </c>
      <c r="C44905">
        <v>2010</v>
      </c>
      <c r="D44905" t="s">
        <v>6</v>
      </c>
      <c r="E44905" t="s">
        <v>98</v>
      </c>
      <c r="F44905" t="s">
        <v>133</v>
      </c>
      <c r="G44905">
        <v>0</v>
      </c>
    </row>
    <row r="44906" spans="1:7">
      <c r="A44906" t="s">
        <v>45</v>
      </c>
      <c r="B44906">
        <v>3</v>
      </c>
      <c r="C44906">
        <v>2010</v>
      </c>
      <c r="D44906" t="s">
        <v>6</v>
      </c>
      <c r="E44906" t="s">
        <v>98</v>
      </c>
      <c r="F44906" t="s">
        <v>133</v>
      </c>
      <c r="G44906">
        <v>0</v>
      </c>
    </row>
    <row r="44907" spans="1:7">
      <c r="A44907" t="s">
        <v>31</v>
      </c>
      <c r="B44907">
        <v>3</v>
      </c>
      <c r="C44907">
        <v>2012</v>
      </c>
      <c r="D44907" t="s">
        <v>6</v>
      </c>
      <c r="E44907" t="s">
        <v>98</v>
      </c>
      <c r="F44907" t="s">
        <v>136</v>
      </c>
      <c r="G44907">
        <v>486.98</v>
      </c>
    </row>
    <row r="44908" spans="1:7">
      <c r="A44908" t="s">
        <v>32</v>
      </c>
      <c r="B44908">
        <v>10</v>
      </c>
      <c r="C44908">
        <v>2009</v>
      </c>
      <c r="D44908" t="s">
        <v>6</v>
      </c>
      <c r="E44908" t="s">
        <v>98</v>
      </c>
      <c r="F44908" t="s">
        <v>138</v>
      </c>
      <c r="G44908">
        <v>0</v>
      </c>
    </row>
    <row r="44909" spans="1:7">
      <c r="A44909" t="s">
        <v>45</v>
      </c>
      <c r="B44909">
        <v>3</v>
      </c>
      <c r="C44909">
        <v>2010</v>
      </c>
      <c r="D44909" t="s">
        <v>6</v>
      </c>
      <c r="E44909" t="s">
        <v>98</v>
      </c>
      <c r="F44909" t="s">
        <v>142</v>
      </c>
      <c r="G44909">
        <v>2978.93</v>
      </c>
    </row>
    <row r="44910" spans="1:7">
      <c r="A44910" t="s">
        <v>19</v>
      </c>
      <c r="B44910">
        <v>11</v>
      </c>
      <c r="C44910">
        <v>2010</v>
      </c>
      <c r="D44910" t="s">
        <v>6</v>
      </c>
      <c r="E44910" t="s">
        <v>98</v>
      </c>
      <c r="F44910" t="s">
        <v>142</v>
      </c>
      <c r="G44910">
        <v>0</v>
      </c>
    </row>
    <row r="44911" spans="1:7">
      <c r="A44911" t="s">
        <v>25</v>
      </c>
      <c r="B44911">
        <v>8</v>
      </c>
      <c r="C44911">
        <v>2011</v>
      </c>
      <c r="D44911" t="s">
        <v>6</v>
      </c>
      <c r="E44911" t="s">
        <v>98</v>
      </c>
      <c r="F44911" t="s">
        <v>142</v>
      </c>
      <c r="G44911">
        <v>7430.14</v>
      </c>
    </row>
    <row r="44912" spans="1:7">
      <c r="A44912" t="s">
        <v>35</v>
      </c>
      <c r="B44912">
        <v>5</v>
      </c>
      <c r="C44912">
        <v>2010</v>
      </c>
      <c r="D44912" t="s">
        <v>6</v>
      </c>
      <c r="E44912" t="s">
        <v>98</v>
      </c>
      <c r="F44912" t="s">
        <v>142</v>
      </c>
      <c r="G44912">
        <v>0</v>
      </c>
    </row>
    <row r="44913" spans="1:7">
      <c r="A44913" t="s">
        <v>19</v>
      </c>
      <c r="B44913">
        <v>11</v>
      </c>
      <c r="C44913">
        <v>2010</v>
      </c>
      <c r="D44913" t="s">
        <v>6</v>
      </c>
      <c r="E44913" t="s">
        <v>98</v>
      </c>
      <c r="F44913" t="s">
        <v>144</v>
      </c>
      <c r="G44913">
        <v>0</v>
      </c>
    </row>
    <row r="44914" spans="1:7">
      <c r="A44914" t="s">
        <v>27</v>
      </c>
      <c r="B44914">
        <v>1</v>
      </c>
      <c r="C44914">
        <v>2009</v>
      </c>
      <c r="D44914" t="s">
        <v>6</v>
      </c>
      <c r="E44914" t="s">
        <v>98</v>
      </c>
      <c r="F44914" t="s">
        <v>144</v>
      </c>
      <c r="G44914">
        <v>0</v>
      </c>
    </row>
    <row r="44915" spans="1:7">
      <c r="A44915" t="s">
        <v>14</v>
      </c>
      <c r="B44915">
        <v>10</v>
      </c>
      <c r="C44915">
        <v>2010</v>
      </c>
      <c r="D44915" t="s">
        <v>6</v>
      </c>
      <c r="E44915" t="s">
        <v>98</v>
      </c>
      <c r="F44915" t="s">
        <v>144</v>
      </c>
      <c r="G44915">
        <v>0</v>
      </c>
    </row>
    <row r="44916" spans="1:7">
      <c r="A44916" t="s">
        <v>9</v>
      </c>
      <c r="B44916">
        <v>8</v>
      </c>
      <c r="C44916">
        <v>2009</v>
      </c>
      <c r="D44916" t="s">
        <v>6</v>
      </c>
      <c r="E44916" t="s">
        <v>98</v>
      </c>
      <c r="F44916" t="s">
        <v>144</v>
      </c>
      <c r="G44916">
        <v>0</v>
      </c>
    </row>
    <row r="44917" spans="1:7">
      <c r="A44917" t="s">
        <v>43</v>
      </c>
      <c r="B44917">
        <v>5</v>
      </c>
      <c r="C44917">
        <v>2009</v>
      </c>
      <c r="D44917" t="s">
        <v>6</v>
      </c>
      <c r="E44917" t="s">
        <v>98</v>
      </c>
      <c r="F44917" t="s">
        <v>144</v>
      </c>
      <c r="G44917">
        <v>0</v>
      </c>
    </row>
    <row r="44918" spans="1:7">
      <c r="A44918" t="s">
        <v>35</v>
      </c>
      <c r="B44918">
        <v>5</v>
      </c>
      <c r="C44918">
        <v>2010</v>
      </c>
      <c r="D44918" t="s">
        <v>6</v>
      </c>
      <c r="E44918" t="s">
        <v>98</v>
      </c>
      <c r="F44918" t="s">
        <v>158</v>
      </c>
      <c r="G44918">
        <v>1677.13</v>
      </c>
    </row>
    <row r="44919" spans="1:7">
      <c r="A44919" t="s">
        <v>85</v>
      </c>
      <c r="B44919">
        <v>4</v>
      </c>
      <c r="C44919">
        <v>2010</v>
      </c>
      <c r="D44919" t="s">
        <v>6</v>
      </c>
      <c r="E44919" t="s">
        <v>98</v>
      </c>
      <c r="F44919" t="s">
        <v>158</v>
      </c>
      <c r="G44919">
        <v>882.7</v>
      </c>
    </row>
    <row r="44920" spans="1:7">
      <c r="A44920" t="s">
        <v>14</v>
      </c>
      <c r="B44920">
        <v>10</v>
      </c>
      <c r="C44920">
        <v>2010</v>
      </c>
      <c r="D44920" t="s">
        <v>6</v>
      </c>
      <c r="E44920" t="s">
        <v>98</v>
      </c>
      <c r="F44920" t="s">
        <v>162</v>
      </c>
      <c r="G44920">
        <v>34.840000000000003</v>
      </c>
    </row>
    <row r="44921" spans="1:7">
      <c r="A44921" t="s">
        <v>46</v>
      </c>
      <c r="B44921">
        <v>12</v>
      </c>
      <c r="C44921">
        <v>2009</v>
      </c>
      <c r="D44921" t="s">
        <v>6</v>
      </c>
      <c r="E44921" t="s">
        <v>98</v>
      </c>
      <c r="F44921" t="s">
        <v>166</v>
      </c>
      <c r="G44921">
        <v>3504.4900000000002</v>
      </c>
    </row>
    <row r="44922" spans="1:7">
      <c r="A44922" t="s">
        <v>5</v>
      </c>
      <c r="B44922">
        <v>12</v>
      </c>
      <c r="C44922">
        <v>2010</v>
      </c>
      <c r="D44922" t="s">
        <v>6</v>
      </c>
      <c r="E44922" t="s">
        <v>98</v>
      </c>
      <c r="F44922" t="s">
        <v>166</v>
      </c>
      <c r="G44922">
        <v>2162.6</v>
      </c>
    </row>
    <row r="44923" spans="1:7">
      <c r="A44923" t="s">
        <v>44</v>
      </c>
      <c r="B44923">
        <v>2</v>
      </c>
      <c r="C44923">
        <v>2012</v>
      </c>
      <c r="D44923" t="s">
        <v>6</v>
      </c>
      <c r="E44923" t="s">
        <v>98</v>
      </c>
      <c r="F44923" t="s">
        <v>166</v>
      </c>
      <c r="G44923">
        <v>0</v>
      </c>
    </row>
    <row r="44924" spans="1:7">
      <c r="A44924" t="s">
        <v>33</v>
      </c>
      <c r="B44924">
        <v>9</v>
      </c>
      <c r="C44924">
        <v>2010</v>
      </c>
      <c r="D44924" t="s">
        <v>6</v>
      </c>
      <c r="E44924" t="s">
        <v>98</v>
      </c>
      <c r="F44924" t="s">
        <v>166</v>
      </c>
      <c r="G44924">
        <v>635.74</v>
      </c>
    </row>
    <row r="44925" spans="1:7">
      <c r="A44925" t="s">
        <v>55</v>
      </c>
      <c r="B44925">
        <v>3</v>
      </c>
      <c r="C44925">
        <v>2011</v>
      </c>
      <c r="D44925" t="s">
        <v>6</v>
      </c>
      <c r="E44925" t="s">
        <v>98</v>
      </c>
      <c r="F44925" t="s">
        <v>166</v>
      </c>
      <c r="G44925">
        <v>0</v>
      </c>
    </row>
    <row r="44926" spans="1:7">
      <c r="A44926" t="s">
        <v>43</v>
      </c>
      <c r="B44926">
        <v>5</v>
      </c>
      <c r="C44926">
        <v>2009</v>
      </c>
      <c r="D44926" t="s">
        <v>6</v>
      </c>
      <c r="E44926" t="s">
        <v>98</v>
      </c>
      <c r="F44926" t="s">
        <v>167</v>
      </c>
      <c r="G44926">
        <v>1042.8399999999999</v>
      </c>
    </row>
    <row r="44927" spans="1:7">
      <c r="A44927" t="s">
        <v>14</v>
      </c>
      <c r="B44927">
        <v>10</v>
      </c>
      <c r="C44927">
        <v>2010</v>
      </c>
      <c r="D44927" t="s">
        <v>6</v>
      </c>
      <c r="E44927" t="s">
        <v>98</v>
      </c>
      <c r="F44927" t="s">
        <v>167</v>
      </c>
      <c r="G44927">
        <v>706.68000000000006</v>
      </c>
    </row>
    <row r="44928" spans="1:7">
      <c r="A44928" t="s">
        <v>29</v>
      </c>
      <c r="B44928">
        <v>6</v>
      </c>
      <c r="C44928">
        <v>2011</v>
      </c>
      <c r="D44928" t="s">
        <v>6</v>
      </c>
      <c r="E44928" t="s">
        <v>98</v>
      </c>
      <c r="F44928" t="s">
        <v>167</v>
      </c>
      <c r="G44928">
        <v>501.84000000000003</v>
      </c>
    </row>
    <row r="44929" spans="1:7">
      <c r="A44929" t="s">
        <v>19</v>
      </c>
      <c r="B44929">
        <v>11</v>
      </c>
      <c r="C44929">
        <v>2010</v>
      </c>
      <c r="D44929" t="s">
        <v>6</v>
      </c>
      <c r="E44929" t="s">
        <v>98</v>
      </c>
      <c r="F44929" t="s">
        <v>167</v>
      </c>
      <c r="G44929">
        <v>540.4</v>
      </c>
    </row>
    <row r="44930" spans="1:7">
      <c r="A44930" t="s">
        <v>46</v>
      </c>
      <c r="B44930">
        <v>12</v>
      </c>
      <c r="C44930">
        <v>2009</v>
      </c>
      <c r="D44930" t="s">
        <v>6</v>
      </c>
      <c r="E44930" t="s">
        <v>98</v>
      </c>
      <c r="F44930" t="s">
        <v>167</v>
      </c>
      <c r="G44930">
        <v>613.47</v>
      </c>
    </row>
    <row r="44931" spans="1:7">
      <c r="A44931" t="s">
        <v>114</v>
      </c>
      <c r="B44931">
        <v>2</v>
      </c>
      <c r="C44931">
        <v>2011</v>
      </c>
      <c r="D44931" t="s">
        <v>6</v>
      </c>
      <c r="E44931" t="s">
        <v>98</v>
      </c>
      <c r="F44931" t="s">
        <v>167</v>
      </c>
      <c r="G44931">
        <v>528.97</v>
      </c>
    </row>
    <row r="44932" spans="1:7">
      <c r="A44932" t="s">
        <v>9</v>
      </c>
      <c r="B44932">
        <v>8</v>
      </c>
      <c r="C44932">
        <v>2009</v>
      </c>
      <c r="D44932" t="s">
        <v>6</v>
      </c>
      <c r="E44932" t="s">
        <v>98</v>
      </c>
      <c r="F44932" t="s">
        <v>196</v>
      </c>
      <c r="G44932">
        <v>246.35</v>
      </c>
    </row>
    <row r="44933" spans="1:7">
      <c r="A44933" t="s">
        <v>68</v>
      </c>
      <c r="B44933">
        <v>1</v>
      </c>
      <c r="C44933">
        <v>2010</v>
      </c>
      <c r="D44933" t="s">
        <v>6</v>
      </c>
      <c r="E44933" t="s">
        <v>98</v>
      </c>
      <c r="F44933" t="s">
        <v>196</v>
      </c>
      <c r="G44933">
        <v>235.75</v>
      </c>
    </row>
    <row r="44934" spans="1:7">
      <c r="A44934" t="s">
        <v>20</v>
      </c>
      <c r="B44934">
        <v>6</v>
      </c>
      <c r="C44934">
        <v>2010</v>
      </c>
      <c r="D44934" t="s">
        <v>6</v>
      </c>
      <c r="E44934" t="s">
        <v>98</v>
      </c>
      <c r="F44934" t="s">
        <v>196</v>
      </c>
      <c r="G44934">
        <v>122.06</v>
      </c>
    </row>
    <row r="44935" spans="1:7">
      <c r="A44935" t="s">
        <v>37</v>
      </c>
      <c r="B44935">
        <v>11</v>
      </c>
      <c r="C44935">
        <v>2011</v>
      </c>
      <c r="D44935" t="s">
        <v>6</v>
      </c>
      <c r="E44935" t="s">
        <v>98</v>
      </c>
      <c r="F44935" t="s">
        <v>196</v>
      </c>
      <c r="G44935">
        <v>81.180000000000007</v>
      </c>
    </row>
    <row r="44936" spans="1:7">
      <c r="A44936" t="s">
        <v>14</v>
      </c>
      <c r="B44936">
        <v>10</v>
      </c>
      <c r="C44936">
        <v>2010</v>
      </c>
      <c r="D44936" t="s">
        <v>6</v>
      </c>
      <c r="E44936" t="s">
        <v>98</v>
      </c>
      <c r="F44936" t="s">
        <v>196</v>
      </c>
      <c r="G44936">
        <v>193.86</v>
      </c>
    </row>
    <row r="44937" spans="1:7">
      <c r="A44937" t="s">
        <v>89</v>
      </c>
      <c r="B44937">
        <v>4</v>
      </c>
      <c r="C44937">
        <v>2011</v>
      </c>
      <c r="D44937" t="s">
        <v>6</v>
      </c>
      <c r="E44937" t="s">
        <v>98</v>
      </c>
      <c r="F44937" t="s">
        <v>203</v>
      </c>
      <c r="G44937">
        <v>271.56</v>
      </c>
    </row>
    <row r="44938" spans="1:7">
      <c r="A44938" t="s">
        <v>109</v>
      </c>
      <c r="B44938">
        <v>1</v>
      </c>
      <c r="C44938">
        <v>2012</v>
      </c>
      <c r="D44938" t="s">
        <v>6</v>
      </c>
      <c r="E44938" t="s">
        <v>98</v>
      </c>
      <c r="F44938" t="s">
        <v>203</v>
      </c>
      <c r="G44938">
        <v>275.16000000000003</v>
      </c>
    </row>
    <row r="44939" spans="1:7">
      <c r="A44939" t="s">
        <v>33</v>
      </c>
      <c r="B44939">
        <v>9</v>
      </c>
      <c r="C44939">
        <v>2010</v>
      </c>
      <c r="D44939" t="s">
        <v>6</v>
      </c>
      <c r="E44939" t="s">
        <v>98</v>
      </c>
      <c r="F44939" t="s">
        <v>203</v>
      </c>
      <c r="G44939">
        <v>182.3</v>
      </c>
    </row>
    <row r="44940" spans="1:7">
      <c r="A44940" t="s">
        <v>114</v>
      </c>
      <c r="B44940">
        <v>2</v>
      </c>
      <c r="C44940">
        <v>2011</v>
      </c>
      <c r="D44940" t="s">
        <v>6</v>
      </c>
      <c r="E44940" t="s">
        <v>98</v>
      </c>
      <c r="F44940" t="s">
        <v>203</v>
      </c>
      <c r="G44940">
        <v>321.60000000000002</v>
      </c>
    </row>
    <row r="44941" spans="1:7">
      <c r="A44941" t="s">
        <v>43</v>
      </c>
      <c r="B44941">
        <v>5</v>
      </c>
      <c r="C44941">
        <v>2009</v>
      </c>
      <c r="D44941" t="s">
        <v>6</v>
      </c>
      <c r="E44941" t="s">
        <v>98</v>
      </c>
      <c r="F44941" t="s">
        <v>203</v>
      </c>
      <c r="G44941">
        <v>532.94000000000005</v>
      </c>
    </row>
    <row r="44942" spans="1:7">
      <c r="A44942" t="s">
        <v>68</v>
      </c>
      <c r="B44942">
        <v>1</v>
      </c>
      <c r="C44942">
        <v>2010</v>
      </c>
      <c r="D44942" t="s">
        <v>6</v>
      </c>
      <c r="E44942" t="s">
        <v>98</v>
      </c>
      <c r="F44942" t="s">
        <v>203</v>
      </c>
      <c r="G44942">
        <v>156.42000000000002</v>
      </c>
    </row>
    <row r="44943" spans="1:7">
      <c r="A44943" t="s">
        <v>13</v>
      </c>
      <c r="B44943">
        <v>7</v>
      </c>
      <c r="C44943">
        <v>2009</v>
      </c>
      <c r="D44943" t="s">
        <v>6</v>
      </c>
      <c r="E44943" t="s">
        <v>98</v>
      </c>
      <c r="F44943" t="s">
        <v>214</v>
      </c>
      <c r="G44943">
        <v>0</v>
      </c>
    </row>
    <row r="44944" spans="1:7">
      <c r="A44944" t="s">
        <v>20</v>
      </c>
      <c r="B44944">
        <v>6</v>
      </c>
      <c r="C44944">
        <v>2010</v>
      </c>
      <c r="D44944" t="s">
        <v>6</v>
      </c>
      <c r="E44944" t="s">
        <v>98</v>
      </c>
      <c r="F44944" t="s">
        <v>214</v>
      </c>
      <c r="G44944">
        <v>0</v>
      </c>
    </row>
    <row r="44945" spans="1:7">
      <c r="A44945" t="s">
        <v>44</v>
      </c>
      <c r="B44945">
        <v>2</v>
      </c>
      <c r="C44945">
        <v>2012</v>
      </c>
      <c r="D44945" t="s">
        <v>6</v>
      </c>
      <c r="E44945" t="s">
        <v>98</v>
      </c>
      <c r="F44945" t="s">
        <v>222</v>
      </c>
      <c r="G44945">
        <v>584.35</v>
      </c>
    </row>
    <row r="44946" spans="1:7">
      <c r="A44946" t="s">
        <v>26</v>
      </c>
      <c r="B44946">
        <v>9</v>
      </c>
      <c r="C44946">
        <v>2009</v>
      </c>
      <c r="D44946" t="s">
        <v>6</v>
      </c>
      <c r="E44946" t="s">
        <v>98</v>
      </c>
      <c r="F44946" t="s">
        <v>222</v>
      </c>
      <c r="G44946">
        <v>994.68000000000006</v>
      </c>
    </row>
    <row r="44947" spans="1:7">
      <c r="A44947" t="s">
        <v>24</v>
      </c>
      <c r="B44947">
        <v>5</v>
      </c>
      <c r="C44947">
        <v>2012</v>
      </c>
      <c r="D44947" t="s">
        <v>6</v>
      </c>
      <c r="E44947" t="s">
        <v>98</v>
      </c>
      <c r="F44947" t="s">
        <v>222</v>
      </c>
      <c r="G44947">
        <v>879.7</v>
      </c>
    </row>
    <row r="44948" spans="1:7">
      <c r="A44948" t="s">
        <v>25</v>
      </c>
      <c r="B44948">
        <v>8</v>
      </c>
      <c r="C44948">
        <v>2011</v>
      </c>
      <c r="D44948" t="s">
        <v>6</v>
      </c>
      <c r="E44948" t="s">
        <v>98</v>
      </c>
      <c r="F44948" t="s">
        <v>222</v>
      </c>
      <c r="G44948">
        <v>764.15</v>
      </c>
    </row>
    <row r="44949" spans="1:7">
      <c r="A44949" t="s">
        <v>35</v>
      </c>
      <c r="B44949">
        <v>5</v>
      </c>
      <c r="C44949">
        <v>2010</v>
      </c>
      <c r="D44949" t="s">
        <v>6</v>
      </c>
      <c r="E44949" t="s">
        <v>98</v>
      </c>
      <c r="F44949" t="s">
        <v>222</v>
      </c>
      <c r="G44949">
        <v>1567.01</v>
      </c>
    </row>
    <row r="44950" spans="1:7">
      <c r="A44950" t="s">
        <v>14</v>
      </c>
      <c r="B44950">
        <v>10</v>
      </c>
      <c r="C44950">
        <v>2010</v>
      </c>
      <c r="D44950" t="s">
        <v>6</v>
      </c>
      <c r="E44950" t="s">
        <v>98</v>
      </c>
      <c r="F44950" t="s">
        <v>222</v>
      </c>
      <c r="G44950">
        <v>1971.14</v>
      </c>
    </row>
    <row r="44951" spans="1:7">
      <c r="A44951" t="s">
        <v>31</v>
      </c>
      <c r="B44951">
        <v>3</v>
      </c>
      <c r="C44951">
        <v>2012</v>
      </c>
      <c r="D44951" t="s">
        <v>6</v>
      </c>
      <c r="E44951" t="s">
        <v>98</v>
      </c>
      <c r="F44951" t="s">
        <v>222</v>
      </c>
      <c r="G44951">
        <v>1179.5</v>
      </c>
    </row>
    <row r="44952" spans="1:7">
      <c r="A44952" t="s">
        <v>45</v>
      </c>
      <c r="B44952">
        <v>3</v>
      </c>
      <c r="C44952">
        <v>2010</v>
      </c>
      <c r="D44952" t="s">
        <v>6</v>
      </c>
      <c r="E44952" t="s">
        <v>98</v>
      </c>
      <c r="F44952" t="s">
        <v>222</v>
      </c>
      <c r="G44952">
        <v>1585.8500000000001</v>
      </c>
    </row>
    <row r="44953" spans="1:7">
      <c r="A44953" t="s">
        <v>23</v>
      </c>
      <c r="B44953">
        <v>2</v>
      </c>
      <c r="C44953">
        <v>2009</v>
      </c>
      <c r="D44953" t="s">
        <v>6</v>
      </c>
      <c r="E44953" t="s">
        <v>98</v>
      </c>
      <c r="F44953" t="s">
        <v>224</v>
      </c>
      <c r="G44953">
        <v>527.1</v>
      </c>
    </row>
    <row r="44954" spans="1:7">
      <c r="A44954" t="s">
        <v>14</v>
      </c>
      <c r="B44954">
        <v>10</v>
      </c>
      <c r="C44954">
        <v>2010</v>
      </c>
      <c r="D44954" t="s">
        <v>6</v>
      </c>
      <c r="E44954" t="s">
        <v>98</v>
      </c>
      <c r="F44954" t="s">
        <v>224</v>
      </c>
      <c r="G44954">
        <v>0</v>
      </c>
    </row>
    <row r="44955" spans="1:7">
      <c r="A44955" t="s">
        <v>35</v>
      </c>
      <c r="B44955">
        <v>5</v>
      </c>
      <c r="C44955">
        <v>2010</v>
      </c>
      <c r="D44955" t="s">
        <v>6</v>
      </c>
      <c r="E44955" t="s">
        <v>98</v>
      </c>
      <c r="F44955" t="s">
        <v>224</v>
      </c>
      <c r="G44955">
        <v>0</v>
      </c>
    </row>
    <row r="44956" spans="1:7">
      <c r="A44956" t="s">
        <v>32</v>
      </c>
      <c r="B44956">
        <v>10</v>
      </c>
      <c r="C44956">
        <v>2009</v>
      </c>
      <c r="D44956" t="s">
        <v>6</v>
      </c>
      <c r="E44956" t="s">
        <v>98</v>
      </c>
      <c r="F44956" t="s">
        <v>224</v>
      </c>
      <c r="G44956">
        <v>0</v>
      </c>
    </row>
    <row r="44957" spans="1:7">
      <c r="A44957" t="s">
        <v>26</v>
      </c>
      <c r="B44957">
        <v>9</v>
      </c>
      <c r="C44957">
        <v>2009</v>
      </c>
      <c r="D44957" t="s">
        <v>6</v>
      </c>
      <c r="E44957" t="s">
        <v>98</v>
      </c>
      <c r="F44957" t="s">
        <v>225</v>
      </c>
      <c r="G44957">
        <v>210.6</v>
      </c>
    </row>
    <row r="44958" spans="1:7">
      <c r="A44958" t="s">
        <v>26</v>
      </c>
      <c r="B44958">
        <v>9</v>
      </c>
      <c r="C44958">
        <v>2009</v>
      </c>
      <c r="D44958" t="s">
        <v>6</v>
      </c>
      <c r="E44958" t="s">
        <v>98</v>
      </c>
      <c r="F44958" t="s">
        <v>228</v>
      </c>
      <c r="G44958">
        <v>0</v>
      </c>
    </row>
    <row r="44959" spans="1:7">
      <c r="A44959" t="s">
        <v>24</v>
      </c>
      <c r="B44959">
        <v>5</v>
      </c>
      <c r="C44959">
        <v>2012</v>
      </c>
      <c r="D44959" t="s">
        <v>6</v>
      </c>
      <c r="E44959" t="s">
        <v>98</v>
      </c>
      <c r="F44959" t="s">
        <v>231</v>
      </c>
      <c r="G44959">
        <v>239.99</v>
      </c>
    </row>
    <row r="44960" spans="1:7">
      <c r="A44960" t="s">
        <v>9</v>
      </c>
      <c r="B44960">
        <v>8</v>
      </c>
      <c r="C44960">
        <v>2009</v>
      </c>
      <c r="D44960" t="s">
        <v>6</v>
      </c>
      <c r="E44960" t="s">
        <v>98</v>
      </c>
      <c r="F44960" t="s">
        <v>231</v>
      </c>
      <c r="G44960">
        <v>0</v>
      </c>
    </row>
    <row r="44961" spans="1:7">
      <c r="A44961" t="s">
        <v>63</v>
      </c>
      <c r="B44961">
        <v>12</v>
      </c>
      <c r="C44961">
        <v>2011</v>
      </c>
      <c r="D44961" t="s">
        <v>6</v>
      </c>
      <c r="E44961" t="s">
        <v>98</v>
      </c>
      <c r="F44961" t="s">
        <v>231</v>
      </c>
      <c r="G44961">
        <v>0</v>
      </c>
    </row>
    <row r="44962" spans="1:7">
      <c r="A44962" t="s">
        <v>55</v>
      </c>
      <c r="B44962">
        <v>3</v>
      </c>
      <c r="C44962">
        <v>2011</v>
      </c>
      <c r="D44962" t="s">
        <v>6</v>
      </c>
      <c r="E44962" t="s">
        <v>98</v>
      </c>
      <c r="F44962" t="s">
        <v>231</v>
      </c>
      <c r="G44962">
        <v>0</v>
      </c>
    </row>
    <row r="44963" spans="1:7">
      <c r="A44963" t="s">
        <v>16</v>
      </c>
      <c r="B44963">
        <v>7</v>
      </c>
      <c r="C44963">
        <v>2010</v>
      </c>
      <c r="D44963" t="s">
        <v>6</v>
      </c>
      <c r="E44963" t="s">
        <v>98</v>
      </c>
      <c r="F44963" t="s">
        <v>231</v>
      </c>
      <c r="G44963">
        <v>0</v>
      </c>
    </row>
    <row r="44964" spans="1:7">
      <c r="A44964" t="s">
        <v>85</v>
      </c>
      <c r="B44964">
        <v>4</v>
      </c>
      <c r="C44964">
        <v>2010</v>
      </c>
      <c r="D44964" t="s">
        <v>6</v>
      </c>
      <c r="E44964" t="s">
        <v>98</v>
      </c>
      <c r="F44964" t="s">
        <v>231</v>
      </c>
      <c r="G44964">
        <v>0</v>
      </c>
    </row>
    <row r="44965" spans="1:7">
      <c r="A44965" t="s">
        <v>71</v>
      </c>
      <c r="B44965">
        <v>11</v>
      </c>
      <c r="C44965">
        <v>2009</v>
      </c>
      <c r="D44965" t="s">
        <v>6</v>
      </c>
      <c r="E44965" t="s">
        <v>98</v>
      </c>
      <c r="F44965" t="s">
        <v>231</v>
      </c>
      <c r="G44965">
        <v>0</v>
      </c>
    </row>
    <row r="44966" spans="1:7">
      <c r="A44966" t="s">
        <v>26</v>
      </c>
      <c r="B44966">
        <v>9</v>
      </c>
      <c r="C44966">
        <v>2009</v>
      </c>
      <c r="D44966" t="s">
        <v>6</v>
      </c>
      <c r="E44966" t="s">
        <v>98</v>
      </c>
      <c r="F44966" t="s">
        <v>238</v>
      </c>
      <c r="G44966">
        <v>0</v>
      </c>
    </row>
    <row r="44967" spans="1:7">
      <c r="A44967" t="s">
        <v>32</v>
      </c>
      <c r="B44967">
        <v>10</v>
      </c>
      <c r="C44967">
        <v>2009</v>
      </c>
      <c r="D44967" t="s">
        <v>6</v>
      </c>
      <c r="E44967" t="s">
        <v>98</v>
      </c>
      <c r="F44967" t="s">
        <v>245</v>
      </c>
      <c r="G44967">
        <v>0</v>
      </c>
    </row>
    <row r="44968" spans="1:7">
      <c r="A44968" t="s">
        <v>68</v>
      </c>
      <c r="B44968">
        <v>1</v>
      </c>
      <c r="C44968">
        <v>2010</v>
      </c>
      <c r="D44968" t="s">
        <v>6</v>
      </c>
      <c r="E44968" t="s">
        <v>98</v>
      </c>
      <c r="F44968" t="s">
        <v>245</v>
      </c>
      <c r="G44968">
        <v>90.31</v>
      </c>
    </row>
    <row r="44969" spans="1:7">
      <c r="A44969" t="s">
        <v>26</v>
      </c>
      <c r="B44969">
        <v>9</v>
      </c>
      <c r="C44969">
        <v>2009</v>
      </c>
      <c r="D44969" t="s">
        <v>6</v>
      </c>
      <c r="E44969" t="s">
        <v>98</v>
      </c>
      <c r="F44969" t="s">
        <v>260</v>
      </c>
      <c r="G44969">
        <v>0</v>
      </c>
    </row>
    <row r="44970" spans="1:7">
      <c r="A44970" t="s">
        <v>27</v>
      </c>
      <c r="B44970">
        <v>1</v>
      </c>
      <c r="C44970">
        <v>2009</v>
      </c>
      <c r="D44970" t="s">
        <v>6</v>
      </c>
      <c r="E44970" t="s">
        <v>98</v>
      </c>
      <c r="F44970" t="s">
        <v>260</v>
      </c>
      <c r="G44970">
        <v>546.31000000000006</v>
      </c>
    </row>
    <row r="44971" spans="1:7">
      <c r="A44971" t="s">
        <v>18</v>
      </c>
      <c r="B44971">
        <v>3</v>
      </c>
      <c r="C44971">
        <v>2009</v>
      </c>
      <c r="D44971" t="s">
        <v>6</v>
      </c>
      <c r="E44971" t="s">
        <v>98</v>
      </c>
      <c r="F44971" t="s">
        <v>260</v>
      </c>
      <c r="G44971">
        <v>0</v>
      </c>
    </row>
    <row r="44972" spans="1:7">
      <c r="A44972" t="s">
        <v>33</v>
      </c>
      <c r="B44972">
        <v>9</v>
      </c>
      <c r="C44972">
        <v>2010</v>
      </c>
      <c r="D44972" t="s">
        <v>6</v>
      </c>
      <c r="E44972" t="s">
        <v>98</v>
      </c>
      <c r="F44972" t="s">
        <v>262</v>
      </c>
      <c r="G44972">
        <v>4923.53</v>
      </c>
    </row>
    <row r="44973" spans="1:7">
      <c r="A44973" t="s">
        <v>19</v>
      </c>
      <c r="B44973">
        <v>11</v>
      </c>
      <c r="C44973">
        <v>2010</v>
      </c>
      <c r="D44973" t="s">
        <v>6</v>
      </c>
      <c r="E44973" t="s">
        <v>98</v>
      </c>
      <c r="F44973" t="s">
        <v>262</v>
      </c>
      <c r="G44973">
        <v>5152.92</v>
      </c>
    </row>
    <row r="44974" spans="1:7">
      <c r="A44974" t="s">
        <v>9</v>
      </c>
      <c r="B44974">
        <v>8</v>
      </c>
      <c r="C44974">
        <v>2009</v>
      </c>
      <c r="D44974" t="s">
        <v>6</v>
      </c>
      <c r="E44974" t="s">
        <v>98</v>
      </c>
      <c r="F44974" t="s">
        <v>262</v>
      </c>
      <c r="G44974">
        <v>5351.59</v>
      </c>
    </row>
    <row r="44975" spans="1:7">
      <c r="A44975" t="s">
        <v>26</v>
      </c>
      <c r="B44975">
        <v>9</v>
      </c>
      <c r="C44975">
        <v>2009</v>
      </c>
      <c r="D44975" t="s">
        <v>6</v>
      </c>
      <c r="E44975" t="s">
        <v>98</v>
      </c>
      <c r="F44975" t="s">
        <v>262</v>
      </c>
      <c r="G44975">
        <v>7305.17</v>
      </c>
    </row>
    <row r="44976" spans="1:7">
      <c r="A44976" t="s">
        <v>55</v>
      </c>
      <c r="B44976">
        <v>3</v>
      </c>
      <c r="C44976">
        <v>2011</v>
      </c>
      <c r="D44976" t="s">
        <v>6</v>
      </c>
      <c r="E44976" t="s">
        <v>98</v>
      </c>
      <c r="F44976" t="s">
        <v>262</v>
      </c>
      <c r="G44976">
        <v>6069.92</v>
      </c>
    </row>
    <row r="44977" spans="1:7">
      <c r="A44977" t="s">
        <v>14</v>
      </c>
      <c r="B44977">
        <v>10</v>
      </c>
      <c r="C44977">
        <v>2010</v>
      </c>
      <c r="D44977" t="s">
        <v>6</v>
      </c>
      <c r="E44977" t="s">
        <v>98</v>
      </c>
      <c r="F44977" t="s">
        <v>262</v>
      </c>
      <c r="G44977">
        <v>5194.13</v>
      </c>
    </row>
    <row r="44978" spans="1:7">
      <c r="A44978" t="s">
        <v>27</v>
      </c>
      <c r="B44978">
        <v>1</v>
      </c>
      <c r="C44978">
        <v>2009</v>
      </c>
      <c r="D44978" t="s">
        <v>6</v>
      </c>
      <c r="E44978" t="s">
        <v>98</v>
      </c>
      <c r="F44978" t="s">
        <v>263</v>
      </c>
      <c r="G44978">
        <v>960.80000000000007</v>
      </c>
    </row>
    <row r="44979" spans="1:7">
      <c r="A44979" t="s">
        <v>20</v>
      </c>
      <c r="B44979">
        <v>6</v>
      </c>
      <c r="C44979">
        <v>2010</v>
      </c>
      <c r="D44979" t="s">
        <v>6</v>
      </c>
      <c r="E44979" t="s">
        <v>98</v>
      </c>
      <c r="F44979" t="s">
        <v>263</v>
      </c>
      <c r="G44979">
        <v>0</v>
      </c>
    </row>
    <row r="44980" spans="1:7">
      <c r="A44980" t="s">
        <v>9</v>
      </c>
      <c r="B44980">
        <v>8</v>
      </c>
      <c r="C44980">
        <v>2009</v>
      </c>
      <c r="D44980" t="s">
        <v>6</v>
      </c>
      <c r="E44980" t="s">
        <v>98</v>
      </c>
      <c r="F44980" t="s">
        <v>263</v>
      </c>
      <c r="G44980">
        <v>0</v>
      </c>
    </row>
    <row r="44981" spans="1:7">
      <c r="A44981" t="s">
        <v>55</v>
      </c>
      <c r="B44981">
        <v>3</v>
      </c>
      <c r="C44981">
        <v>2011</v>
      </c>
      <c r="D44981" t="s">
        <v>6</v>
      </c>
      <c r="E44981" t="s">
        <v>98</v>
      </c>
      <c r="F44981" t="s">
        <v>263</v>
      </c>
      <c r="G44981">
        <v>0</v>
      </c>
    </row>
    <row r="44982" spans="1:7">
      <c r="A44982" t="s">
        <v>42</v>
      </c>
      <c r="B44982">
        <v>2</v>
      </c>
      <c r="C44982">
        <v>2010</v>
      </c>
      <c r="D44982" t="s">
        <v>6</v>
      </c>
      <c r="E44982" t="s">
        <v>98</v>
      </c>
      <c r="F44982" t="s">
        <v>263</v>
      </c>
      <c r="G44982">
        <v>0</v>
      </c>
    </row>
    <row r="44983" spans="1:7">
      <c r="A44983" t="s">
        <v>89</v>
      </c>
      <c r="B44983">
        <v>4</v>
      </c>
      <c r="C44983">
        <v>2011</v>
      </c>
      <c r="D44983" t="s">
        <v>6</v>
      </c>
      <c r="E44983" t="s">
        <v>98</v>
      </c>
      <c r="F44983" t="s">
        <v>264</v>
      </c>
      <c r="G44983">
        <v>-3572.5</v>
      </c>
    </row>
    <row r="44984" spans="1:7">
      <c r="A44984" t="s">
        <v>13</v>
      </c>
      <c r="B44984">
        <v>7</v>
      </c>
      <c r="C44984">
        <v>2009</v>
      </c>
      <c r="D44984" t="s">
        <v>6</v>
      </c>
      <c r="E44984" t="s">
        <v>98</v>
      </c>
      <c r="F44984" t="s">
        <v>264</v>
      </c>
      <c r="G44984">
        <v>72.86</v>
      </c>
    </row>
    <row r="44985" spans="1:7">
      <c r="A44985" t="s">
        <v>27</v>
      </c>
      <c r="B44985">
        <v>1</v>
      </c>
      <c r="C44985">
        <v>2009</v>
      </c>
      <c r="D44985" t="s">
        <v>6</v>
      </c>
      <c r="E44985" t="s">
        <v>98</v>
      </c>
      <c r="F44985" t="s">
        <v>264</v>
      </c>
      <c r="G44985">
        <v>2038.93</v>
      </c>
    </row>
    <row r="44986" spans="1:7">
      <c r="A44986" t="s">
        <v>35</v>
      </c>
      <c r="B44986">
        <v>5</v>
      </c>
      <c r="C44986">
        <v>2010</v>
      </c>
      <c r="D44986" t="s">
        <v>6</v>
      </c>
      <c r="E44986" t="s">
        <v>98</v>
      </c>
      <c r="F44986" t="s">
        <v>265</v>
      </c>
      <c r="G44986">
        <v>0</v>
      </c>
    </row>
    <row r="44987" spans="1:7">
      <c r="A44987" t="s">
        <v>24</v>
      </c>
      <c r="B44987">
        <v>5</v>
      </c>
      <c r="C44987">
        <v>2012</v>
      </c>
      <c r="D44987" t="s">
        <v>6</v>
      </c>
      <c r="E44987" t="s">
        <v>98</v>
      </c>
      <c r="F44987" t="s">
        <v>265</v>
      </c>
      <c r="G44987">
        <v>0</v>
      </c>
    </row>
    <row r="44988" spans="1:7">
      <c r="A44988" t="s">
        <v>28</v>
      </c>
      <c r="B44988">
        <v>4</v>
      </c>
      <c r="C44988">
        <v>2012</v>
      </c>
      <c r="D44988" t="s">
        <v>6</v>
      </c>
      <c r="E44988" t="s">
        <v>98</v>
      </c>
      <c r="F44988" t="s">
        <v>265</v>
      </c>
      <c r="G44988">
        <v>0</v>
      </c>
    </row>
    <row r="44989" spans="1:7">
      <c r="A44989" t="s">
        <v>114</v>
      </c>
      <c r="B44989">
        <v>2</v>
      </c>
      <c r="C44989">
        <v>2011</v>
      </c>
      <c r="D44989" t="s">
        <v>6</v>
      </c>
      <c r="E44989" t="s">
        <v>98</v>
      </c>
      <c r="F44989" t="s">
        <v>265</v>
      </c>
      <c r="G44989">
        <v>0</v>
      </c>
    </row>
    <row r="44990" spans="1:7">
      <c r="A44990" t="s">
        <v>71</v>
      </c>
      <c r="B44990">
        <v>11</v>
      </c>
      <c r="C44990">
        <v>2009</v>
      </c>
      <c r="D44990" t="s">
        <v>6</v>
      </c>
      <c r="E44990" t="s">
        <v>98</v>
      </c>
      <c r="F44990" t="s">
        <v>92</v>
      </c>
      <c r="G44990">
        <v>0</v>
      </c>
    </row>
    <row r="44991" spans="1:7">
      <c r="A44991" t="s">
        <v>52</v>
      </c>
      <c r="B44991">
        <v>6</v>
      </c>
      <c r="C44991">
        <v>2009</v>
      </c>
      <c r="D44991" t="s">
        <v>6</v>
      </c>
      <c r="E44991" t="s">
        <v>98</v>
      </c>
      <c r="F44991" t="s">
        <v>126</v>
      </c>
      <c r="G44991">
        <v>3699.13</v>
      </c>
    </row>
    <row r="44992" spans="1:7">
      <c r="A44992" t="s">
        <v>42</v>
      </c>
      <c r="B44992">
        <v>2</v>
      </c>
      <c r="C44992">
        <v>2010</v>
      </c>
      <c r="D44992" t="s">
        <v>6</v>
      </c>
      <c r="E44992" t="s">
        <v>98</v>
      </c>
      <c r="F44992" t="s">
        <v>126</v>
      </c>
      <c r="G44992">
        <v>3242.01</v>
      </c>
    </row>
    <row r="44993" spans="1:7">
      <c r="A44993" t="s">
        <v>16</v>
      </c>
      <c r="B44993">
        <v>7</v>
      </c>
      <c r="C44993">
        <v>2010</v>
      </c>
      <c r="D44993" t="s">
        <v>6</v>
      </c>
      <c r="E44993" t="s">
        <v>98</v>
      </c>
      <c r="F44993" t="s">
        <v>126</v>
      </c>
      <c r="G44993">
        <v>3046.68</v>
      </c>
    </row>
    <row r="44994" spans="1:7">
      <c r="A44994" t="s">
        <v>26</v>
      </c>
      <c r="B44994">
        <v>9</v>
      </c>
      <c r="C44994">
        <v>2009</v>
      </c>
      <c r="D44994" t="s">
        <v>6</v>
      </c>
      <c r="E44994" t="s">
        <v>98</v>
      </c>
      <c r="F44994" t="s">
        <v>126</v>
      </c>
      <c r="G44994">
        <v>3020.29</v>
      </c>
    </row>
    <row r="44995" spans="1:7">
      <c r="A44995" t="s">
        <v>40</v>
      </c>
      <c r="B44995">
        <v>10</v>
      </c>
      <c r="C44995">
        <v>2011</v>
      </c>
      <c r="D44995" t="s">
        <v>6</v>
      </c>
      <c r="E44995" t="s">
        <v>98</v>
      </c>
      <c r="F44995" t="s">
        <v>126</v>
      </c>
      <c r="G44995">
        <v>1640.88</v>
      </c>
    </row>
    <row r="44996" spans="1:7">
      <c r="A44996" t="s">
        <v>22</v>
      </c>
      <c r="B44996">
        <v>9</v>
      </c>
      <c r="C44996">
        <v>2011</v>
      </c>
      <c r="D44996" t="s">
        <v>6</v>
      </c>
      <c r="E44996" t="s">
        <v>98</v>
      </c>
      <c r="F44996" t="s">
        <v>126</v>
      </c>
      <c r="G44996">
        <v>2552.48</v>
      </c>
    </row>
    <row r="44997" spans="1:7">
      <c r="A44997" t="s">
        <v>16</v>
      </c>
      <c r="B44997">
        <v>7</v>
      </c>
      <c r="C44997">
        <v>2010</v>
      </c>
      <c r="D44997" t="s">
        <v>6</v>
      </c>
      <c r="E44997" t="s">
        <v>98</v>
      </c>
      <c r="F44997" t="s">
        <v>131</v>
      </c>
      <c r="G44997">
        <v>0</v>
      </c>
    </row>
    <row r="44998" spans="1:7">
      <c r="A44998" t="s">
        <v>9</v>
      </c>
      <c r="B44998">
        <v>8</v>
      </c>
      <c r="C44998">
        <v>2009</v>
      </c>
      <c r="D44998" t="s">
        <v>6</v>
      </c>
      <c r="E44998" t="s">
        <v>98</v>
      </c>
      <c r="F44998" t="s">
        <v>131</v>
      </c>
      <c r="G44998">
        <v>0</v>
      </c>
    </row>
    <row r="44999" spans="1:7">
      <c r="A44999" t="s">
        <v>43</v>
      </c>
      <c r="B44999">
        <v>5</v>
      </c>
      <c r="C44999">
        <v>2009</v>
      </c>
      <c r="D44999" t="s">
        <v>6</v>
      </c>
      <c r="E44999" t="s">
        <v>98</v>
      </c>
      <c r="F44999" t="s">
        <v>131</v>
      </c>
      <c r="G44999">
        <v>455.37</v>
      </c>
    </row>
    <row r="45000" spans="1:7">
      <c r="A45000" t="s">
        <v>20</v>
      </c>
      <c r="B45000">
        <v>6</v>
      </c>
      <c r="C45000">
        <v>2010</v>
      </c>
      <c r="D45000" t="s">
        <v>6</v>
      </c>
      <c r="E45000" t="s">
        <v>98</v>
      </c>
      <c r="F45000" t="s">
        <v>131</v>
      </c>
      <c r="G45000">
        <v>0</v>
      </c>
    </row>
    <row r="45001" spans="1:7">
      <c r="A45001" t="s">
        <v>32</v>
      </c>
      <c r="B45001">
        <v>10</v>
      </c>
      <c r="C45001">
        <v>2009</v>
      </c>
      <c r="D45001" t="s">
        <v>6</v>
      </c>
      <c r="E45001" t="s">
        <v>98</v>
      </c>
      <c r="F45001" t="s">
        <v>131</v>
      </c>
      <c r="G45001">
        <v>0</v>
      </c>
    </row>
    <row r="45002" spans="1:7">
      <c r="A45002" t="s">
        <v>14</v>
      </c>
      <c r="B45002">
        <v>10</v>
      </c>
      <c r="C45002">
        <v>2010</v>
      </c>
      <c r="D45002" t="s">
        <v>6</v>
      </c>
      <c r="E45002" t="s">
        <v>98</v>
      </c>
      <c r="F45002" t="s">
        <v>131</v>
      </c>
      <c r="G45002">
        <v>0</v>
      </c>
    </row>
    <row r="45003" spans="1:7">
      <c r="A45003" t="s">
        <v>37</v>
      </c>
      <c r="B45003">
        <v>11</v>
      </c>
      <c r="C45003">
        <v>2011</v>
      </c>
      <c r="D45003" t="s">
        <v>6</v>
      </c>
      <c r="E45003" t="s">
        <v>98</v>
      </c>
      <c r="F45003" t="s">
        <v>133</v>
      </c>
      <c r="G45003">
        <v>0</v>
      </c>
    </row>
    <row r="45004" spans="1:7">
      <c r="A45004" t="s">
        <v>20</v>
      </c>
      <c r="B45004">
        <v>6</v>
      </c>
      <c r="C45004">
        <v>2010</v>
      </c>
      <c r="D45004" t="s">
        <v>6</v>
      </c>
      <c r="E45004" t="s">
        <v>98</v>
      </c>
      <c r="F45004" t="s">
        <v>133</v>
      </c>
      <c r="G45004">
        <v>0</v>
      </c>
    </row>
    <row r="45005" spans="1:7">
      <c r="A45005" t="s">
        <v>13</v>
      </c>
      <c r="B45005">
        <v>7</v>
      </c>
      <c r="C45005">
        <v>2009</v>
      </c>
      <c r="D45005" t="s">
        <v>6</v>
      </c>
      <c r="E45005" t="s">
        <v>98</v>
      </c>
      <c r="F45005" t="s">
        <v>133</v>
      </c>
      <c r="G45005">
        <v>0</v>
      </c>
    </row>
    <row r="45006" spans="1:7">
      <c r="A45006" t="s">
        <v>13</v>
      </c>
      <c r="B45006">
        <v>7</v>
      </c>
      <c r="C45006">
        <v>2009</v>
      </c>
      <c r="D45006" t="s">
        <v>6</v>
      </c>
      <c r="E45006" t="s">
        <v>98</v>
      </c>
      <c r="F45006" t="s">
        <v>138</v>
      </c>
      <c r="G45006">
        <v>787.71</v>
      </c>
    </row>
    <row r="45007" spans="1:7">
      <c r="A45007" t="s">
        <v>71</v>
      </c>
      <c r="B45007">
        <v>11</v>
      </c>
      <c r="C45007">
        <v>2009</v>
      </c>
      <c r="D45007" t="s">
        <v>6</v>
      </c>
      <c r="E45007" t="s">
        <v>98</v>
      </c>
      <c r="F45007" t="s">
        <v>142</v>
      </c>
      <c r="G45007">
        <v>3129.2200000000003</v>
      </c>
    </row>
    <row r="45008" spans="1:7">
      <c r="A45008" t="s">
        <v>29</v>
      </c>
      <c r="B45008">
        <v>6</v>
      </c>
      <c r="C45008">
        <v>2011</v>
      </c>
      <c r="D45008" t="s">
        <v>6</v>
      </c>
      <c r="E45008" t="s">
        <v>98</v>
      </c>
      <c r="F45008" t="s">
        <v>142</v>
      </c>
      <c r="G45008">
        <v>3843.76</v>
      </c>
    </row>
    <row r="45009" spans="1:7">
      <c r="A45009" t="s">
        <v>26</v>
      </c>
      <c r="B45009">
        <v>9</v>
      </c>
      <c r="C45009">
        <v>2009</v>
      </c>
      <c r="D45009" t="s">
        <v>6</v>
      </c>
      <c r="E45009" t="s">
        <v>98</v>
      </c>
      <c r="F45009" t="s">
        <v>142</v>
      </c>
      <c r="G45009">
        <v>2399.27</v>
      </c>
    </row>
    <row r="45010" spans="1:7">
      <c r="A45010" t="s">
        <v>32</v>
      </c>
      <c r="B45010">
        <v>10</v>
      </c>
      <c r="C45010">
        <v>2009</v>
      </c>
      <c r="D45010" t="s">
        <v>6</v>
      </c>
      <c r="E45010" t="s">
        <v>98</v>
      </c>
      <c r="F45010" t="s">
        <v>142</v>
      </c>
      <c r="G45010">
        <v>3959.53</v>
      </c>
    </row>
    <row r="45011" spans="1:7">
      <c r="A45011" t="s">
        <v>33</v>
      </c>
      <c r="B45011">
        <v>9</v>
      </c>
      <c r="C45011">
        <v>2010</v>
      </c>
      <c r="D45011" t="s">
        <v>6</v>
      </c>
      <c r="E45011" t="s">
        <v>98</v>
      </c>
      <c r="F45011" t="s">
        <v>142</v>
      </c>
      <c r="G45011">
        <v>335.08</v>
      </c>
    </row>
    <row r="45012" spans="1:7">
      <c r="A45012" t="s">
        <v>38</v>
      </c>
      <c r="B45012">
        <v>7</v>
      </c>
      <c r="C45012">
        <v>2011</v>
      </c>
      <c r="D45012" t="s">
        <v>6</v>
      </c>
      <c r="E45012" t="s">
        <v>98</v>
      </c>
      <c r="F45012" t="s">
        <v>142</v>
      </c>
      <c r="G45012">
        <v>7021</v>
      </c>
    </row>
    <row r="45013" spans="1:7">
      <c r="A45013" t="s">
        <v>30</v>
      </c>
      <c r="B45013">
        <v>8</v>
      </c>
      <c r="C45013">
        <v>2010</v>
      </c>
      <c r="D45013" t="s">
        <v>6</v>
      </c>
      <c r="E45013" t="s">
        <v>98</v>
      </c>
      <c r="F45013" t="s">
        <v>142</v>
      </c>
      <c r="G45013">
        <v>503.19</v>
      </c>
    </row>
    <row r="45014" spans="1:7">
      <c r="A45014" t="s">
        <v>40</v>
      </c>
      <c r="B45014">
        <v>10</v>
      </c>
      <c r="C45014">
        <v>2011</v>
      </c>
      <c r="D45014" t="s">
        <v>6</v>
      </c>
      <c r="E45014" t="s">
        <v>98</v>
      </c>
      <c r="F45014" t="s">
        <v>144</v>
      </c>
      <c r="G45014">
        <v>31.26</v>
      </c>
    </row>
    <row r="45015" spans="1:7">
      <c r="A45015" t="s">
        <v>18</v>
      </c>
      <c r="B45015">
        <v>3</v>
      </c>
      <c r="C45015">
        <v>2009</v>
      </c>
      <c r="D45015" t="s">
        <v>6</v>
      </c>
      <c r="E45015" t="s">
        <v>98</v>
      </c>
      <c r="F45015" t="s">
        <v>144</v>
      </c>
      <c r="G45015">
        <v>0</v>
      </c>
    </row>
    <row r="45016" spans="1:7">
      <c r="A45016" t="s">
        <v>19</v>
      </c>
      <c r="B45016">
        <v>11</v>
      </c>
      <c r="C45016">
        <v>2010</v>
      </c>
      <c r="D45016" t="s">
        <v>6</v>
      </c>
      <c r="E45016" t="s">
        <v>98</v>
      </c>
      <c r="F45016" t="s">
        <v>157</v>
      </c>
      <c r="G45016">
        <v>0</v>
      </c>
    </row>
    <row r="45017" spans="1:7">
      <c r="A45017" t="s">
        <v>19</v>
      </c>
      <c r="B45017">
        <v>11</v>
      </c>
      <c r="C45017">
        <v>2010</v>
      </c>
      <c r="D45017" t="s">
        <v>6</v>
      </c>
      <c r="E45017" t="s">
        <v>98</v>
      </c>
      <c r="F45017" t="s">
        <v>158</v>
      </c>
      <c r="G45017">
        <v>1588.8600000000001</v>
      </c>
    </row>
    <row r="45018" spans="1:7">
      <c r="A45018" t="s">
        <v>37</v>
      </c>
      <c r="B45018">
        <v>11</v>
      </c>
      <c r="C45018">
        <v>2011</v>
      </c>
      <c r="D45018" t="s">
        <v>6</v>
      </c>
      <c r="E45018" t="s">
        <v>98</v>
      </c>
      <c r="F45018" t="s">
        <v>158</v>
      </c>
      <c r="G45018">
        <v>1920.8</v>
      </c>
    </row>
    <row r="45019" spans="1:7">
      <c r="A45019" t="s">
        <v>114</v>
      </c>
      <c r="B45019">
        <v>2</v>
      </c>
      <c r="C45019">
        <v>2011</v>
      </c>
      <c r="D45019" t="s">
        <v>6</v>
      </c>
      <c r="E45019" t="s">
        <v>98</v>
      </c>
      <c r="F45019" t="s">
        <v>158</v>
      </c>
      <c r="G45019">
        <v>1765.4</v>
      </c>
    </row>
    <row r="45020" spans="1:7">
      <c r="A45020" t="s">
        <v>42</v>
      </c>
      <c r="B45020">
        <v>2</v>
      </c>
      <c r="C45020">
        <v>2010</v>
      </c>
      <c r="D45020" t="s">
        <v>6</v>
      </c>
      <c r="E45020" t="s">
        <v>98</v>
      </c>
      <c r="F45020" t="s">
        <v>166</v>
      </c>
      <c r="G45020">
        <v>2832.34</v>
      </c>
    </row>
    <row r="45021" spans="1:7">
      <c r="A45021" t="s">
        <v>71</v>
      </c>
      <c r="B45021">
        <v>11</v>
      </c>
      <c r="C45021">
        <v>2009</v>
      </c>
      <c r="D45021" t="s">
        <v>6</v>
      </c>
      <c r="E45021" t="s">
        <v>98</v>
      </c>
      <c r="F45021" t="s">
        <v>166</v>
      </c>
      <c r="G45021">
        <v>737.55000000000007</v>
      </c>
    </row>
    <row r="45022" spans="1:7">
      <c r="A45022" t="s">
        <v>109</v>
      </c>
      <c r="B45022">
        <v>1</v>
      </c>
      <c r="C45022">
        <v>2012</v>
      </c>
      <c r="D45022" t="s">
        <v>6</v>
      </c>
      <c r="E45022" t="s">
        <v>98</v>
      </c>
      <c r="F45022" t="s">
        <v>166</v>
      </c>
      <c r="G45022">
        <v>0</v>
      </c>
    </row>
    <row r="45023" spans="1:7">
      <c r="A45023" t="s">
        <v>39</v>
      </c>
      <c r="B45023">
        <v>5</v>
      </c>
      <c r="C45023">
        <v>2011</v>
      </c>
      <c r="D45023" t="s">
        <v>6</v>
      </c>
      <c r="E45023" t="s">
        <v>98</v>
      </c>
      <c r="F45023" t="s">
        <v>166</v>
      </c>
      <c r="G45023">
        <v>784.29</v>
      </c>
    </row>
    <row r="45024" spans="1:7">
      <c r="A45024" t="s">
        <v>38</v>
      </c>
      <c r="B45024">
        <v>7</v>
      </c>
      <c r="C45024">
        <v>2011</v>
      </c>
      <c r="D45024" t="s">
        <v>6</v>
      </c>
      <c r="E45024" t="s">
        <v>98</v>
      </c>
      <c r="F45024" t="s">
        <v>166</v>
      </c>
      <c r="G45024">
        <v>620.55000000000007</v>
      </c>
    </row>
    <row r="45025" spans="1:7">
      <c r="A45025" t="s">
        <v>14</v>
      </c>
      <c r="B45025">
        <v>10</v>
      </c>
      <c r="C45025">
        <v>2010</v>
      </c>
      <c r="D45025" t="s">
        <v>6</v>
      </c>
      <c r="E45025" t="s">
        <v>98</v>
      </c>
      <c r="F45025" t="s">
        <v>166</v>
      </c>
      <c r="G45025">
        <v>0</v>
      </c>
    </row>
    <row r="45026" spans="1:7">
      <c r="A45026" t="s">
        <v>42</v>
      </c>
      <c r="B45026">
        <v>2</v>
      </c>
      <c r="C45026">
        <v>2010</v>
      </c>
      <c r="D45026" t="s">
        <v>6</v>
      </c>
      <c r="E45026" t="s">
        <v>98</v>
      </c>
      <c r="F45026" t="s">
        <v>167</v>
      </c>
      <c r="G45026">
        <v>670.76</v>
      </c>
    </row>
    <row r="45027" spans="1:7">
      <c r="A45027" t="s">
        <v>35</v>
      </c>
      <c r="B45027">
        <v>5</v>
      </c>
      <c r="C45027">
        <v>2010</v>
      </c>
      <c r="D45027" t="s">
        <v>6</v>
      </c>
      <c r="E45027" t="s">
        <v>98</v>
      </c>
      <c r="F45027" t="s">
        <v>167</v>
      </c>
      <c r="G45027">
        <v>645.5</v>
      </c>
    </row>
    <row r="45028" spans="1:7">
      <c r="A45028" t="s">
        <v>52</v>
      </c>
      <c r="B45028">
        <v>6</v>
      </c>
      <c r="C45028">
        <v>2009</v>
      </c>
      <c r="D45028" t="s">
        <v>6</v>
      </c>
      <c r="E45028" t="s">
        <v>98</v>
      </c>
      <c r="F45028" t="s">
        <v>167</v>
      </c>
      <c r="G45028">
        <v>692.55000000000007</v>
      </c>
    </row>
    <row r="45029" spans="1:7">
      <c r="A45029" t="s">
        <v>30</v>
      </c>
      <c r="B45029">
        <v>8</v>
      </c>
      <c r="C45029">
        <v>2010</v>
      </c>
      <c r="D45029" t="s">
        <v>6</v>
      </c>
      <c r="E45029" t="s">
        <v>98</v>
      </c>
      <c r="F45029" t="s">
        <v>167</v>
      </c>
      <c r="G45029">
        <v>489.51</v>
      </c>
    </row>
    <row r="45030" spans="1:7">
      <c r="A45030" t="s">
        <v>33</v>
      </c>
      <c r="B45030">
        <v>9</v>
      </c>
      <c r="C45030">
        <v>2010</v>
      </c>
      <c r="D45030" t="s">
        <v>6</v>
      </c>
      <c r="E45030" t="s">
        <v>98</v>
      </c>
      <c r="F45030" t="s">
        <v>167</v>
      </c>
      <c r="G45030">
        <v>386.6</v>
      </c>
    </row>
    <row r="45031" spans="1:7">
      <c r="A45031" t="s">
        <v>71</v>
      </c>
      <c r="B45031">
        <v>11</v>
      </c>
      <c r="C45031">
        <v>2009</v>
      </c>
      <c r="D45031" t="s">
        <v>6</v>
      </c>
      <c r="E45031" t="s">
        <v>98</v>
      </c>
      <c r="F45031" t="s">
        <v>167</v>
      </c>
      <c r="G45031">
        <v>729</v>
      </c>
    </row>
    <row r="45032" spans="1:7">
      <c r="A45032" t="s">
        <v>17</v>
      </c>
      <c r="B45032">
        <v>4</v>
      </c>
      <c r="C45032">
        <v>2009</v>
      </c>
      <c r="D45032" t="s">
        <v>6</v>
      </c>
      <c r="E45032" t="s">
        <v>98</v>
      </c>
      <c r="F45032" t="s">
        <v>167</v>
      </c>
      <c r="G45032">
        <v>670.31000000000006</v>
      </c>
    </row>
    <row r="45033" spans="1:7">
      <c r="A45033" t="s">
        <v>5</v>
      </c>
      <c r="B45033">
        <v>12</v>
      </c>
      <c r="C45033">
        <v>2010</v>
      </c>
      <c r="D45033" t="s">
        <v>6</v>
      </c>
      <c r="E45033" t="s">
        <v>98</v>
      </c>
      <c r="F45033" t="s">
        <v>167</v>
      </c>
      <c r="G45033">
        <v>463.5</v>
      </c>
    </row>
    <row r="45034" spans="1:7">
      <c r="A45034" t="s">
        <v>32</v>
      </c>
      <c r="B45034">
        <v>10</v>
      </c>
      <c r="C45034">
        <v>2009</v>
      </c>
      <c r="D45034" t="s">
        <v>6</v>
      </c>
      <c r="E45034" t="s">
        <v>98</v>
      </c>
      <c r="F45034" t="s">
        <v>196</v>
      </c>
      <c r="G45034">
        <v>388.90000000000003</v>
      </c>
    </row>
    <row r="45035" spans="1:7">
      <c r="A45035" t="s">
        <v>31</v>
      </c>
      <c r="B45035">
        <v>3</v>
      </c>
      <c r="C45035">
        <v>2012</v>
      </c>
      <c r="D45035" t="s">
        <v>6</v>
      </c>
      <c r="E45035" t="s">
        <v>98</v>
      </c>
      <c r="F45035" t="s">
        <v>196</v>
      </c>
      <c r="G45035">
        <v>208.84</v>
      </c>
    </row>
    <row r="45036" spans="1:7">
      <c r="A45036" t="s">
        <v>13</v>
      </c>
      <c r="B45036">
        <v>7</v>
      </c>
      <c r="C45036">
        <v>2009</v>
      </c>
      <c r="D45036" t="s">
        <v>6</v>
      </c>
      <c r="E45036" t="s">
        <v>98</v>
      </c>
      <c r="F45036" t="s">
        <v>196</v>
      </c>
      <c r="G45036">
        <v>215.70000000000002</v>
      </c>
    </row>
    <row r="45037" spans="1:7">
      <c r="A45037" t="s">
        <v>43</v>
      </c>
      <c r="B45037">
        <v>5</v>
      </c>
      <c r="C45037">
        <v>2009</v>
      </c>
      <c r="D45037" t="s">
        <v>6</v>
      </c>
      <c r="E45037" t="s">
        <v>98</v>
      </c>
      <c r="F45037" t="s">
        <v>196</v>
      </c>
      <c r="G45037">
        <v>416.85</v>
      </c>
    </row>
    <row r="45038" spans="1:7">
      <c r="A45038" t="s">
        <v>18</v>
      </c>
      <c r="B45038">
        <v>3</v>
      </c>
      <c r="C45038">
        <v>2009</v>
      </c>
      <c r="D45038" t="s">
        <v>6</v>
      </c>
      <c r="E45038" t="s">
        <v>98</v>
      </c>
      <c r="F45038" t="s">
        <v>196</v>
      </c>
      <c r="G45038">
        <v>242.45000000000002</v>
      </c>
    </row>
    <row r="45039" spans="1:7">
      <c r="A45039" t="s">
        <v>42</v>
      </c>
      <c r="B45039">
        <v>2</v>
      </c>
      <c r="C45039">
        <v>2010</v>
      </c>
      <c r="D45039" t="s">
        <v>6</v>
      </c>
      <c r="E45039" t="s">
        <v>98</v>
      </c>
      <c r="F45039" t="s">
        <v>196</v>
      </c>
      <c r="G45039">
        <v>271.7</v>
      </c>
    </row>
    <row r="45040" spans="1:7">
      <c r="A45040" t="s">
        <v>71</v>
      </c>
      <c r="B45040">
        <v>11</v>
      </c>
      <c r="C45040">
        <v>2009</v>
      </c>
      <c r="D45040" t="s">
        <v>6</v>
      </c>
      <c r="E45040" t="s">
        <v>98</v>
      </c>
      <c r="F45040" t="s">
        <v>203</v>
      </c>
      <c r="G45040">
        <v>156.42000000000002</v>
      </c>
    </row>
    <row r="45041" spans="1:7">
      <c r="A45041" t="s">
        <v>16</v>
      </c>
      <c r="B45041">
        <v>7</v>
      </c>
      <c r="C45041">
        <v>2010</v>
      </c>
      <c r="D45041" t="s">
        <v>6</v>
      </c>
      <c r="E45041" t="s">
        <v>98</v>
      </c>
      <c r="F45041" t="s">
        <v>203</v>
      </c>
      <c r="G45041">
        <v>321.60000000000002</v>
      </c>
    </row>
    <row r="45042" spans="1:7">
      <c r="A45042" t="s">
        <v>14</v>
      </c>
      <c r="B45042">
        <v>10</v>
      </c>
      <c r="C45042">
        <v>2010</v>
      </c>
      <c r="D45042" t="s">
        <v>6</v>
      </c>
      <c r="E45042" t="s">
        <v>98</v>
      </c>
      <c r="F45042" t="s">
        <v>214</v>
      </c>
      <c r="G45042">
        <v>0</v>
      </c>
    </row>
    <row r="45043" spans="1:7">
      <c r="A45043" t="s">
        <v>52</v>
      </c>
      <c r="B45043">
        <v>6</v>
      </c>
      <c r="C45043">
        <v>2009</v>
      </c>
      <c r="D45043" t="s">
        <v>6</v>
      </c>
      <c r="E45043" t="s">
        <v>98</v>
      </c>
      <c r="F45043" t="s">
        <v>214</v>
      </c>
      <c r="G45043">
        <v>0</v>
      </c>
    </row>
    <row r="45044" spans="1:7">
      <c r="A45044" t="s">
        <v>19</v>
      </c>
      <c r="B45044">
        <v>11</v>
      </c>
      <c r="C45044">
        <v>2010</v>
      </c>
      <c r="D45044" t="s">
        <v>6</v>
      </c>
      <c r="E45044" t="s">
        <v>98</v>
      </c>
      <c r="F45044" t="s">
        <v>214</v>
      </c>
      <c r="G45044">
        <v>0</v>
      </c>
    </row>
    <row r="45045" spans="1:7">
      <c r="A45045" t="s">
        <v>29</v>
      </c>
      <c r="B45045">
        <v>6</v>
      </c>
      <c r="C45045">
        <v>2011</v>
      </c>
      <c r="D45045" t="s">
        <v>6</v>
      </c>
      <c r="E45045" t="s">
        <v>98</v>
      </c>
      <c r="F45045" t="s">
        <v>222</v>
      </c>
      <c r="G45045">
        <v>674.25</v>
      </c>
    </row>
    <row r="45046" spans="1:7">
      <c r="A45046" t="s">
        <v>52</v>
      </c>
      <c r="B45046">
        <v>6</v>
      </c>
      <c r="C45046">
        <v>2009</v>
      </c>
      <c r="D45046" t="s">
        <v>6</v>
      </c>
      <c r="E45046" t="s">
        <v>98</v>
      </c>
      <c r="F45046" t="s">
        <v>222</v>
      </c>
      <c r="G45046">
        <v>3097.76</v>
      </c>
    </row>
    <row r="45047" spans="1:7">
      <c r="A45047" t="s">
        <v>32</v>
      </c>
      <c r="B45047">
        <v>10</v>
      </c>
      <c r="C45047">
        <v>2009</v>
      </c>
      <c r="D45047" t="s">
        <v>6</v>
      </c>
      <c r="E45047" t="s">
        <v>98</v>
      </c>
      <c r="F45047" t="s">
        <v>222</v>
      </c>
      <c r="G45047">
        <v>2255.02</v>
      </c>
    </row>
    <row r="45048" spans="1:7">
      <c r="A45048" t="s">
        <v>30</v>
      </c>
      <c r="B45048">
        <v>8</v>
      </c>
      <c r="C45048">
        <v>2010</v>
      </c>
      <c r="D45048" t="s">
        <v>6</v>
      </c>
      <c r="E45048" t="s">
        <v>98</v>
      </c>
      <c r="F45048" t="s">
        <v>222</v>
      </c>
      <c r="G45048">
        <v>1601.74</v>
      </c>
    </row>
    <row r="45049" spans="1:7">
      <c r="A45049" t="s">
        <v>85</v>
      </c>
      <c r="B45049">
        <v>4</v>
      </c>
      <c r="C45049">
        <v>2010</v>
      </c>
      <c r="D45049" t="s">
        <v>6</v>
      </c>
      <c r="E45049" t="s">
        <v>98</v>
      </c>
      <c r="F45049" t="s">
        <v>222</v>
      </c>
      <c r="G45049">
        <v>2318.15</v>
      </c>
    </row>
    <row r="45050" spans="1:7">
      <c r="A45050" t="s">
        <v>17</v>
      </c>
      <c r="B45050">
        <v>4</v>
      </c>
      <c r="C45050">
        <v>2009</v>
      </c>
      <c r="D45050" t="s">
        <v>6</v>
      </c>
      <c r="E45050" t="s">
        <v>98</v>
      </c>
      <c r="F45050" t="s">
        <v>222</v>
      </c>
      <c r="G45050">
        <v>2244.6</v>
      </c>
    </row>
    <row r="45051" spans="1:7">
      <c r="A45051" t="s">
        <v>99</v>
      </c>
      <c r="B45051">
        <v>1</v>
      </c>
      <c r="C45051">
        <v>2011</v>
      </c>
      <c r="D45051" t="s">
        <v>6</v>
      </c>
      <c r="E45051" t="s">
        <v>98</v>
      </c>
      <c r="F45051" t="s">
        <v>222</v>
      </c>
      <c r="G45051">
        <v>764.15</v>
      </c>
    </row>
    <row r="45052" spans="1:7">
      <c r="A45052" t="s">
        <v>20</v>
      </c>
      <c r="B45052">
        <v>6</v>
      </c>
      <c r="C45052">
        <v>2010</v>
      </c>
      <c r="D45052" t="s">
        <v>6</v>
      </c>
      <c r="E45052" t="s">
        <v>98</v>
      </c>
      <c r="F45052" t="s">
        <v>222</v>
      </c>
      <c r="G45052">
        <v>1517.28</v>
      </c>
    </row>
    <row r="45053" spans="1:7">
      <c r="A45053" t="s">
        <v>26</v>
      </c>
      <c r="B45053">
        <v>9</v>
      </c>
      <c r="C45053">
        <v>2009</v>
      </c>
      <c r="D45053" t="s">
        <v>6</v>
      </c>
      <c r="E45053" t="s">
        <v>98</v>
      </c>
      <c r="F45053" t="s">
        <v>224</v>
      </c>
      <c r="G45053">
        <v>0</v>
      </c>
    </row>
    <row r="45054" spans="1:7">
      <c r="A45054" t="s">
        <v>30</v>
      </c>
      <c r="B45054">
        <v>8</v>
      </c>
      <c r="C45054">
        <v>2010</v>
      </c>
      <c r="D45054" t="s">
        <v>6</v>
      </c>
      <c r="E45054" t="s">
        <v>98</v>
      </c>
      <c r="F45054" t="s">
        <v>224</v>
      </c>
      <c r="G45054">
        <v>0</v>
      </c>
    </row>
    <row r="45055" spans="1:7">
      <c r="A45055" t="s">
        <v>9</v>
      </c>
      <c r="B45055">
        <v>8</v>
      </c>
      <c r="C45055">
        <v>2009</v>
      </c>
      <c r="D45055" t="s">
        <v>6</v>
      </c>
      <c r="E45055" t="s">
        <v>98</v>
      </c>
      <c r="F45055" t="s">
        <v>224</v>
      </c>
      <c r="G45055">
        <v>0</v>
      </c>
    </row>
    <row r="45056" spans="1:7">
      <c r="A45056" t="s">
        <v>68</v>
      </c>
      <c r="B45056">
        <v>1</v>
      </c>
      <c r="C45056">
        <v>2010</v>
      </c>
      <c r="D45056" t="s">
        <v>6</v>
      </c>
      <c r="E45056" t="s">
        <v>98</v>
      </c>
      <c r="F45056" t="s">
        <v>231</v>
      </c>
      <c r="G45056">
        <v>0</v>
      </c>
    </row>
    <row r="45057" spans="1:7">
      <c r="A45057" t="s">
        <v>17</v>
      </c>
      <c r="B45057">
        <v>4</v>
      </c>
      <c r="C45057">
        <v>2009</v>
      </c>
      <c r="D45057" t="s">
        <v>6</v>
      </c>
      <c r="E45057" t="s">
        <v>98</v>
      </c>
      <c r="F45057" t="s">
        <v>231</v>
      </c>
      <c r="G45057">
        <v>0</v>
      </c>
    </row>
    <row r="45058" spans="1:7">
      <c r="A45058" t="s">
        <v>89</v>
      </c>
      <c r="B45058">
        <v>4</v>
      </c>
      <c r="C45058">
        <v>2011</v>
      </c>
      <c r="D45058" t="s">
        <v>6</v>
      </c>
      <c r="E45058" t="s">
        <v>98</v>
      </c>
      <c r="F45058" t="s">
        <v>231</v>
      </c>
      <c r="G45058">
        <v>0</v>
      </c>
    </row>
    <row r="45059" spans="1:7">
      <c r="A45059" t="s">
        <v>14</v>
      </c>
      <c r="B45059">
        <v>10</v>
      </c>
      <c r="C45059">
        <v>2010</v>
      </c>
      <c r="D45059" t="s">
        <v>6</v>
      </c>
      <c r="E45059" t="s">
        <v>98</v>
      </c>
      <c r="F45059" t="s">
        <v>231</v>
      </c>
      <c r="G45059">
        <v>0</v>
      </c>
    </row>
    <row r="45060" spans="1:7">
      <c r="A45060" t="s">
        <v>29</v>
      </c>
      <c r="B45060">
        <v>6</v>
      </c>
      <c r="C45060">
        <v>2011</v>
      </c>
      <c r="D45060" t="s">
        <v>6</v>
      </c>
      <c r="E45060" t="s">
        <v>98</v>
      </c>
      <c r="F45060" t="s">
        <v>231</v>
      </c>
      <c r="G45060">
        <v>0</v>
      </c>
    </row>
    <row r="45061" spans="1:7">
      <c r="A45061" t="s">
        <v>35</v>
      </c>
      <c r="B45061">
        <v>5</v>
      </c>
      <c r="C45061">
        <v>2010</v>
      </c>
      <c r="D45061" t="s">
        <v>6</v>
      </c>
      <c r="E45061" t="s">
        <v>98</v>
      </c>
      <c r="F45061" t="s">
        <v>245</v>
      </c>
      <c r="G45061">
        <v>17.059999999999999</v>
      </c>
    </row>
    <row r="45062" spans="1:7">
      <c r="A45062" t="s">
        <v>23</v>
      </c>
      <c r="B45062">
        <v>2</v>
      </c>
      <c r="C45062">
        <v>2009</v>
      </c>
      <c r="D45062" t="s">
        <v>6</v>
      </c>
      <c r="E45062" t="s">
        <v>98</v>
      </c>
      <c r="F45062" t="s">
        <v>245</v>
      </c>
      <c r="G45062">
        <v>38.270000000000003</v>
      </c>
    </row>
    <row r="45063" spans="1:7">
      <c r="A45063" t="s">
        <v>16</v>
      </c>
      <c r="B45063">
        <v>7</v>
      </c>
      <c r="C45063">
        <v>2010</v>
      </c>
      <c r="D45063" t="s">
        <v>6</v>
      </c>
      <c r="E45063" t="s">
        <v>98</v>
      </c>
      <c r="F45063" t="s">
        <v>245</v>
      </c>
      <c r="G45063">
        <v>-15.4</v>
      </c>
    </row>
    <row r="45064" spans="1:7">
      <c r="A45064" t="s">
        <v>5</v>
      </c>
      <c r="B45064">
        <v>12</v>
      </c>
      <c r="C45064">
        <v>2010</v>
      </c>
      <c r="D45064" t="s">
        <v>6</v>
      </c>
      <c r="E45064" t="s">
        <v>98</v>
      </c>
      <c r="F45064" t="s">
        <v>245</v>
      </c>
      <c r="G45064">
        <v>0</v>
      </c>
    </row>
    <row r="45065" spans="1:7">
      <c r="A45065" t="s">
        <v>40</v>
      </c>
      <c r="B45065">
        <v>10</v>
      </c>
      <c r="C45065">
        <v>2011</v>
      </c>
      <c r="D45065" t="s">
        <v>6</v>
      </c>
      <c r="E45065" t="s">
        <v>98</v>
      </c>
      <c r="F45065" t="s">
        <v>245</v>
      </c>
      <c r="G45065">
        <v>13.4</v>
      </c>
    </row>
    <row r="45066" spans="1:7">
      <c r="A45066" t="s">
        <v>46</v>
      </c>
      <c r="B45066">
        <v>12</v>
      </c>
      <c r="C45066">
        <v>2009</v>
      </c>
      <c r="D45066" t="s">
        <v>6</v>
      </c>
      <c r="E45066" t="s">
        <v>98</v>
      </c>
      <c r="F45066" t="s">
        <v>245</v>
      </c>
      <c r="G45066">
        <v>0</v>
      </c>
    </row>
    <row r="45067" spans="1:7">
      <c r="A45067" t="s">
        <v>25</v>
      </c>
      <c r="B45067">
        <v>8</v>
      </c>
      <c r="C45067">
        <v>2011</v>
      </c>
      <c r="D45067" t="s">
        <v>6</v>
      </c>
      <c r="E45067" t="s">
        <v>98</v>
      </c>
      <c r="F45067" t="s">
        <v>268</v>
      </c>
      <c r="G45067">
        <v>0</v>
      </c>
    </row>
    <row r="45068" spans="1:7">
      <c r="A45068" t="s">
        <v>28</v>
      </c>
      <c r="B45068">
        <v>4</v>
      </c>
      <c r="C45068">
        <v>2012</v>
      </c>
      <c r="D45068" t="s">
        <v>6</v>
      </c>
      <c r="E45068" t="s">
        <v>98</v>
      </c>
      <c r="F45068" t="s">
        <v>262</v>
      </c>
      <c r="G45068">
        <v>4527.09</v>
      </c>
    </row>
    <row r="45069" spans="1:7">
      <c r="A45069" t="s">
        <v>27</v>
      </c>
      <c r="B45069">
        <v>1</v>
      </c>
      <c r="C45069">
        <v>2009</v>
      </c>
      <c r="D45069" t="s">
        <v>6</v>
      </c>
      <c r="E45069" t="s">
        <v>98</v>
      </c>
      <c r="F45069" t="s">
        <v>262</v>
      </c>
      <c r="G45069">
        <v>7347.21</v>
      </c>
    </row>
    <row r="45070" spans="1:7">
      <c r="A45070" t="s">
        <v>63</v>
      </c>
      <c r="B45070">
        <v>12</v>
      </c>
      <c r="C45070">
        <v>2011</v>
      </c>
      <c r="D45070" t="s">
        <v>6</v>
      </c>
      <c r="E45070" t="s">
        <v>98</v>
      </c>
      <c r="F45070" t="s">
        <v>262</v>
      </c>
      <c r="G45070">
        <v>8496.6200000000008</v>
      </c>
    </row>
    <row r="45071" spans="1:7">
      <c r="A45071" t="s">
        <v>71</v>
      </c>
      <c r="B45071">
        <v>11</v>
      </c>
      <c r="C45071">
        <v>2009</v>
      </c>
      <c r="D45071" t="s">
        <v>6</v>
      </c>
      <c r="E45071" t="s">
        <v>98</v>
      </c>
      <c r="F45071" t="s">
        <v>262</v>
      </c>
      <c r="G45071">
        <v>7109.6900000000005</v>
      </c>
    </row>
    <row r="45072" spans="1:7">
      <c r="A45072" t="s">
        <v>114</v>
      </c>
      <c r="B45072">
        <v>2</v>
      </c>
      <c r="C45072">
        <v>2011</v>
      </c>
      <c r="D45072" t="s">
        <v>6</v>
      </c>
      <c r="E45072" t="s">
        <v>98</v>
      </c>
      <c r="F45072" t="s">
        <v>262</v>
      </c>
      <c r="G45072">
        <v>5229.41</v>
      </c>
    </row>
    <row r="45073" spans="1:7">
      <c r="A45073" t="s">
        <v>68</v>
      </c>
      <c r="B45073">
        <v>1</v>
      </c>
      <c r="C45073">
        <v>2010</v>
      </c>
      <c r="D45073" t="s">
        <v>6</v>
      </c>
      <c r="E45073" t="s">
        <v>98</v>
      </c>
      <c r="F45073" t="s">
        <v>263</v>
      </c>
      <c r="G45073">
        <v>94.8</v>
      </c>
    </row>
    <row r="45074" spans="1:7">
      <c r="A45074" t="s">
        <v>18</v>
      </c>
      <c r="B45074">
        <v>3</v>
      </c>
      <c r="C45074">
        <v>2009</v>
      </c>
      <c r="D45074" t="s">
        <v>6</v>
      </c>
      <c r="E45074" t="s">
        <v>98</v>
      </c>
      <c r="F45074" t="s">
        <v>263</v>
      </c>
      <c r="G45074">
        <v>0</v>
      </c>
    </row>
    <row r="45075" spans="1:7">
      <c r="A45075" t="s">
        <v>26</v>
      </c>
      <c r="B45075">
        <v>9</v>
      </c>
      <c r="C45075">
        <v>2009</v>
      </c>
      <c r="D45075" t="s">
        <v>6</v>
      </c>
      <c r="E45075" t="s">
        <v>98</v>
      </c>
      <c r="F45075" t="s">
        <v>263</v>
      </c>
      <c r="G45075">
        <v>0</v>
      </c>
    </row>
    <row r="45076" spans="1:7">
      <c r="A45076" t="s">
        <v>43</v>
      </c>
      <c r="B45076">
        <v>5</v>
      </c>
      <c r="C45076">
        <v>2009</v>
      </c>
      <c r="D45076" t="s">
        <v>6</v>
      </c>
      <c r="E45076" t="s">
        <v>98</v>
      </c>
      <c r="F45076" t="s">
        <v>264</v>
      </c>
      <c r="G45076">
        <v>-3046.31</v>
      </c>
    </row>
    <row r="45077" spans="1:7">
      <c r="A45077" t="s">
        <v>31</v>
      </c>
      <c r="B45077">
        <v>3</v>
      </c>
      <c r="C45077">
        <v>2012</v>
      </c>
      <c r="D45077" t="s">
        <v>6</v>
      </c>
      <c r="E45077" t="s">
        <v>98</v>
      </c>
      <c r="F45077" t="s">
        <v>264</v>
      </c>
      <c r="G45077">
        <v>-1974.02</v>
      </c>
    </row>
    <row r="45078" spans="1:7">
      <c r="A45078" t="s">
        <v>38</v>
      </c>
      <c r="B45078">
        <v>7</v>
      </c>
      <c r="C45078">
        <v>2011</v>
      </c>
      <c r="D45078" t="s">
        <v>6</v>
      </c>
      <c r="E45078" t="s">
        <v>98</v>
      </c>
      <c r="F45078" t="s">
        <v>264</v>
      </c>
      <c r="G45078">
        <v>1381.48</v>
      </c>
    </row>
    <row r="45079" spans="1:7">
      <c r="A45079" t="s">
        <v>22</v>
      </c>
      <c r="B45079">
        <v>9</v>
      </c>
      <c r="C45079">
        <v>2011</v>
      </c>
      <c r="D45079" t="s">
        <v>6</v>
      </c>
      <c r="E45079" t="s">
        <v>98</v>
      </c>
      <c r="F45079" t="s">
        <v>264</v>
      </c>
      <c r="G45079">
        <v>-2665.88</v>
      </c>
    </row>
    <row r="45080" spans="1:7">
      <c r="A45080" t="s">
        <v>19</v>
      </c>
      <c r="B45080">
        <v>11</v>
      </c>
      <c r="C45080">
        <v>2010</v>
      </c>
      <c r="D45080" t="s">
        <v>6</v>
      </c>
      <c r="E45080" t="s">
        <v>98</v>
      </c>
      <c r="F45080" t="s">
        <v>264</v>
      </c>
      <c r="G45080">
        <v>1004.5</v>
      </c>
    </row>
    <row r="45081" spans="1:7">
      <c r="A45081" t="s">
        <v>39</v>
      </c>
      <c r="B45081">
        <v>5</v>
      </c>
      <c r="C45081">
        <v>2011</v>
      </c>
      <c r="D45081" t="s">
        <v>6</v>
      </c>
      <c r="E45081" t="s">
        <v>98</v>
      </c>
      <c r="F45081" t="s">
        <v>265</v>
      </c>
      <c r="G45081">
        <v>0</v>
      </c>
    </row>
    <row r="45082" spans="1:7">
      <c r="A45082" t="s">
        <v>22</v>
      </c>
      <c r="B45082">
        <v>9</v>
      </c>
      <c r="C45082">
        <v>2011</v>
      </c>
      <c r="D45082" t="s">
        <v>6</v>
      </c>
      <c r="E45082" t="s">
        <v>98</v>
      </c>
      <c r="F45082" t="s">
        <v>265</v>
      </c>
      <c r="G45082">
        <v>0</v>
      </c>
    </row>
    <row r="45083" spans="1:7">
      <c r="A45083" t="s">
        <v>27</v>
      </c>
      <c r="B45083">
        <v>1</v>
      </c>
      <c r="C45083">
        <v>2009</v>
      </c>
      <c r="D45083" t="s">
        <v>6</v>
      </c>
      <c r="E45083" t="s">
        <v>98</v>
      </c>
      <c r="F45083" t="s">
        <v>265</v>
      </c>
      <c r="G45083">
        <v>0</v>
      </c>
    </row>
    <row r="45084" spans="1:7">
      <c r="A45084" t="s">
        <v>16</v>
      </c>
      <c r="B45084">
        <v>7</v>
      </c>
      <c r="C45084">
        <v>2010</v>
      </c>
      <c r="D45084" t="s">
        <v>6</v>
      </c>
      <c r="E45084" t="s">
        <v>98</v>
      </c>
      <c r="F45084" t="s">
        <v>265</v>
      </c>
      <c r="G45084">
        <v>0</v>
      </c>
    </row>
    <row r="45085" spans="1:7">
      <c r="A45085" t="s">
        <v>30</v>
      </c>
      <c r="B45085">
        <v>8</v>
      </c>
      <c r="C45085">
        <v>2010</v>
      </c>
      <c r="D45085" t="s">
        <v>6</v>
      </c>
      <c r="E45085" t="s">
        <v>98</v>
      </c>
      <c r="F45085" t="s">
        <v>265</v>
      </c>
      <c r="G45085">
        <v>0</v>
      </c>
    </row>
    <row r="45086" spans="1:7">
      <c r="A45086" t="s">
        <v>20</v>
      </c>
      <c r="B45086">
        <v>6</v>
      </c>
      <c r="C45086">
        <v>2010</v>
      </c>
      <c r="D45086" t="s">
        <v>6</v>
      </c>
      <c r="E45086" t="s">
        <v>98</v>
      </c>
      <c r="F45086" t="s">
        <v>265</v>
      </c>
      <c r="G45086">
        <v>0</v>
      </c>
    </row>
    <row r="45087" spans="1:7">
      <c r="A45087" t="s">
        <v>23</v>
      </c>
      <c r="B45087">
        <v>2</v>
      </c>
      <c r="C45087">
        <v>2009</v>
      </c>
      <c r="D45087" t="s">
        <v>6</v>
      </c>
      <c r="E45087" t="s">
        <v>98</v>
      </c>
      <c r="F45087" t="s">
        <v>92</v>
      </c>
      <c r="G45087">
        <v>0</v>
      </c>
    </row>
    <row r="45088" spans="1:7">
      <c r="A45088" t="s">
        <v>27</v>
      </c>
      <c r="B45088">
        <v>1</v>
      </c>
      <c r="C45088">
        <v>2009</v>
      </c>
      <c r="D45088" t="s">
        <v>6</v>
      </c>
      <c r="E45088" t="s">
        <v>98</v>
      </c>
      <c r="F45088" t="s">
        <v>92</v>
      </c>
      <c r="G45088">
        <v>0</v>
      </c>
    </row>
    <row r="45089" spans="1:7">
      <c r="A45089" t="s">
        <v>43</v>
      </c>
      <c r="B45089">
        <v>5</v>
      </c>
      <c r="C45089">
        <v>2009</v>
      </c>
      <c r="D45089" t="s">
        <v>6</v>
      </c>
      <c r="E45089" t="s">
        <v>98</v>
      </c>
      <c r="F45089" t="s">
        <v>92</v>
      </c>
      <c r="G45089">
        <v>0</v>
      </c>
    </row>
    <row r="45090" spans="1:7">
      <c r="A45090" t="s">
        <v>13</v>
      </c>
      <c r="B45090">
        <v>7</v>
      </c>
      <c r="C45090">
        <v>2009</v>
      </c>
      <c r="D45090" t="s">
        <v>6</v>
      </c>
      <c r="E45090" t="s">
        <v>98</v>
      </c>
      <c r="F45090" t="s">
        <v>126</v>
      </c>
      <c r="G45090">
        <v>3675.79</v>
      </c>
    </row>
    <row r="45091" spans="1:7">
      <c r="A45091" t="s">
        <v>109</v>
      </c>
      <c r="B45091">
        <v>1</v>
      </c>
      <c r="C45091">
        <v>2012</v>
      </c>
      <c r="D45091" t="s">
        <v>6</v>
      </c>
      <c r="E45091" t="s">
        <v>98</v>
      </c>
      <c r="F45091" t="s">
        <v>126</v>
      </c>
      <c r="G45091">
        <v>1549.72</v>
      </c>
    </row>
    <row r="45092" spans="1:7">
      <c r="A45092" t="s">
        <v>37</v>
      </c>
      <c r="B45092">
        <v>11</v>
      </c>
      <c r="C45092">
        <v>2011</v>
      </c>
      <c r="D45092" t="s">
        <v>6</v>
      </c>
      <c r="E45092" t="s">
        <v>98</v>
      </c>
      <c r="F45092" t="s">
        <v>126</v>
      </c>
      <c r="G45092">
        <v>1823.2</v>
      </c>
    </row>
    <row r="45093" spans="1:7">
      <c r="A45093" t="s">
        <v>63</v>
      </c>
      <c r="B45093">
        <v>12</v>
      </c>
      <c r="C45093">
        <v>2011</v>
      </c>
      <c r="D45093" t="s">
        <v>6</v>
      </c>
      <c r="E45093" t="s">
        <v>98</v>
      </c>
      <c r="F45093" t="s">
        <v>126</v>
      </c>
      <c r="G45093">
        <v>1549.72</v>
      </c>
    </row>
    <row r="45094" spans="1:7">
      <c r="A45094" t="s">
        <v>32</v>
      </c>
      <c r="B45094">
        <v>10</v>
      </c>
      <c r="C45094">
        <v>2009</v>
      </c>
      <c r="D45094" t="s">
        <v>6</v>
      </c>
      <c r="E45094" t="s">
        <v>98</v>
      </c>
      <c r="F45094" t="s">
        <v>126</v>
      </c>
      <c r="G45094">
        <v>4473.54</v>
      </c>
    </row>
    <row r="45095" spans="1:7">
      <c r="A45095" t="s">
        <v>35</v>
      </c>
      <c r="B45095">
        <v>5</v>
      </c>
      <c r="C45095">
        <v>2010</v>
      </c>
      <c r="D45095" t="s">
        <v>6</v>
      </c>
      <c r="E45095" t="s">
        <v>98</v>
      </c>
      <c r="F45095" t="s">
        <v>133</v>
      </c>
      <c r="G45095">
        <v>0</v>
      </c>
    </row>
    <row r="45096" spans="1:7">
      <c r="A45096" t="s">
        <v>9</v>
      </c>
      <c r="B45096">
        <v>8</v>
      </c>
      <c r="C45096">
        <v>2009</v>
      </c>
      <c r="D45096" t="s">
        <v>6</v>
      </c>
      <c r="E45096" t="s">
        <v>98</v>
      </c>
      <c r="F45096" t="s">
        <v>133</v>
      </c>
      <c r="G45096">
        <v>0</v>
      </c>
    </row>
    <row r="45097" spans="1:7">
      <c r="A45097" t="s">
        <v>89</v>
      </c>
      <c r="B45097">
        <v>4</v>
      </c>
      <c r="C45097">
        <v>2011</v>
      </c>
      <c r="D45097" t="s">
        <v>6</v>
      </c>
      <c r="E45097" t="s">
        <v>98</v>
      </c>
      <c r="F45097" t="s">
        <v>133</v>
      </c>
      <c r="G45097">
        <v>0</v>
      </c>
    </row>
    <row r="45098" spans="1:7">
      <c r="A45098" t="s">
        <v>26</v>
      </c>
      <c r="B45098">
        <v>9</v>
      </c>
      <c r="C45098">
        <v>2009</v>
      </c>
      <c r="D45098" t="s">
        <v>6</v>
      </c>
      <c r="E45098" t="s">
        <v>98</v>
      </c>
      <c r="F45098" t="s">
        <v>133</v>
      </c>
      <c r="G45098">
        <v>0</v>
      </c>
    </row>
    <row r="45099" spans="1:7">
      <c r="A45099" t="s">
        <v>99</v>
      </c>
      <c r="B45099">
        <v>1</v>
      </c>
      <c r="C45099">
        <v>2011</v>
      </c>
      <c r="D45099" t="s">
        <v>6</v>
      </c>
      <c r="E45099" t="s">
        <v>98</v>
      </c>
      <c r="F45099" t="s">
        <v>142</v>
      </c>
      <c r="G45099">
        <v>107.06</v>
      </c>
    </row>
    <row r="45100" spans="1:7">
      <c r="A45100" t="s">
        <v>37</v>
      </c>
      <c r="B45100">
        <v>11</v>
      </c>
      <c r="C45100">
        <v>2011</v>
      </c>
      <c r="D45100" t="s">
        <v>6</v>
      </c>
      <c r="E45100" t="s">
        <v>98</v>
      </c>
      <c r="F45100" t="s">
        <v>144</v>
      </c>
      <c r="G45100">
        <v>0</v>
      </c>
    </row>
    <row r="45101" spans="1:7">
      <c r="A45101" t="s">
        <v>5</v>
      </c>
      <c r="B45101">
        <v>12</v>
      </c>
      <c r="C45101">
        <v>2010</v>
      </c>
      <c r="D45101" t="s">
        <v>6</v>
      </c>
      <c r="E45101" t="s">
        <v>98</v>
      </c>
      <c r="F45101" t="s">
        <v>144</v>
      </c>
      <c r="G45101">
        <v>0</v>
      </c>
    </row>
    <row r="45102" spans="1:7">
      <c r="A45102" t="s">
        <v>85</v>
      </c>
      <c r="B45102">
        <v>4</v>
      </c>
      <c r="C45102">
        <v>2010</v>
      </c>
      <c r="D45102" t="s">
        <v>6</v>
      </c>
      <c r="E45102" t="s">
        <v>98</v>
      </c>
      <c r="F45102" t="s">
        <v>157</v>
      </c>
      <c r="G45102">
        <v>149.04</v>
      </c>
    </row>
    <row r="45103" spans="1:7">
      <c r="A45103" t="s">
        <v>5</v>
      </c>
      <c r="B45103">
        <v>12</v>
      </c>
      <c r="C45103">
        <v>2010</v>
      </c>
      <c r="D45103" t="s">
        <v>6</v>
      </c>
      <c r="E45103" t="s">
        <v>98</v>
      </c>
      <c r="F45103" t="s">
        <v>157</v>
      </c>
      <c r="G45103">
        <v>0</v>
      </c>
    </row>
    <row r="45104" spans="1:7">
      <c r="A45104" t="s">
        <v>43</v>
      </c>
      <c r="B45104">
        <v>5</v>
      </c>
      <c r="C45104">
        <v>2009</v>
      </c>
      <c r="D45104" t="s">
        <v>6</v>
      </c>
      <c r="E45104" t="s">
        <v>98</v>
      </c>
      <c r="F45104" t="s">
        <v>166</v>
      </c>
      <c r="G45104">
        <v>285.77</v>
      </c>
    </row>
    <row r="45105" spans="1:7">
      <c r="A45105" t="s">
        <v>24</v>
      </c>
      <c r="B45105">
        <v>5</v>
      </c>
      <c r="C45105">
        <v>2012</v>
      </c>
      <c r="D45105" t="s">
        <v>6</v>
      </c>
      <c r="E45105" t="s">
        <v>98</v>
      </c>
      <c r="F45105" t="s">
        <v>166</v>
      </c>
      <c r="G45105">
        <v>0</v>
      </c>
    </row>
    <row r="45106" spans="1:7">
      <c r="A45106" t="s">
        <v>63</v>
      </c>
      <c r="B45106">
        <v>12</v>
      </c>
      <c r="C45106">
        <v>2011</v>
      </c>
      <c r="D45106" t="s">
        <v>6</v>
      </c>
      <c r="E45106" t="s">
        <v>98</v>
      </c>
      <c r="F45106" t="s">
        <v>166</v>
      </c>
      <c r="G45106">
        <v>0</v>
      </c>
    </row>
    <row r="45107" spans="1:7">
      <c r="A45107" t="s">
        <v>35</v>
      </c>
      <c r="B45107">
        <v>5</v>
      </c>
      <c r="C45107">
        <v>2010</v>
      </c>
      <c r="D45107" t="s">
        <v>6</v>
      </c>
      <c r="E45107" t="s">
        <v>98</v>
      </c>
      <c r="F45107" t="s">
        <v>166</v>
      </c>
      <c r="G45107">
        <v>2561.1799999999998</v>
      </c>
    </row>
    <row r="45108" spans="1:7">
      <c r="A45108" t="s">
        <v>18</v>
      </c>
      <c r="B45108">
        <v>3</v>
      </c>
      <c r="C45108">
        <v>2009</v>
      </c>
      <c r="D45108" t="s">
        <v>6</v>
      </c>
      <c r="E45108" t="s">
        <v>98</v>
      </c>
      <c r="F45108" t="s">
        <v>166</v>
      </c>
      <c r="G45108">
        <v>0</v>
      </c>
    </row>
    <row r="45109" spans="1:7">
      <c r="A45109" t="s">
        <v>29</v>
      </c>
      <c r="B45109">
        <v>6</v>
      </c>
      <c r="C45109">
        <v>2011</v>
      </c>
      <c r="D45109" t="s">
        <v>6</v>
      </c>
      <c r="E45109" t="s">
        <v>98</v>
      </c>
      <c r="F45109" t="s">
        <v>166</v>
      </c>
      <c r="G45109">
        <v>2849.9500000000003</v>
      </c>
    </row>
    <row r="45110" spans="1:7">
      <c r="A45110" t="s">
        <v>52</v>
      </c>
      <c r="B45110">
        <v>6</v>
      </c>
      <c r="C45110">
        <v>2009</v>
      </c>
      <c r="D45110" t="s">
        <v>6</v>
      </c>
      <c r="E45110" t="s">
        <v>98</v>
      </c>
      <c r="F45110" t="s">
        <v>166</v>
      </c>
      <c r="G45110">
        <v>4662.45</v>
      </c>
    </row>
    <row r="45111" spans="1:7">
      <c r="A45111" t="s">
        <v>25</v>
      </c>
      <c r="B45111">
        <v>8</v>
      </c>
      <c r="C45111">
        <v>2011</v>
      </c>
      <c r="D45111" t="s">
        <v>6</v>
      </c>
      <c r="E45111" t="s">
        <v>98</v>
      </c>
      <c r="F45111" t="s">
        <v>167</v>
      </c>
      <c r="G45111">
        <v>469.79</v>
      </c>
    </row>
    <row r="45112" spans="1:7">
      <c r="A45112" t="s">
        <v>27</v>
      </c>
      <c r="B45112">
        <v>1</v>
      </c>
      <c r="C45112">
        <v>2009</v>
      </c>
      <c r="D45112" t="s">
        <v>6</v>
      </c>
      <c r="E45112" t="s">
        <v>98</v>
      </c>
      <c r="F45112" t="s">
        <v>167</v>
      </c>
      <c r="G45112">
        <v>927.35</v>
      </c>
    </row>
    <row r="45113" spans="1:7">
      <c r="A45113" t="s">
        <v>13</v>
      </c>
      <c r="B45113">
        <v>7</v>
      </c>
      <c r="C45113">
        <v>2009</v>
      </c>
      <c r="D45113" t="s">
        <v>6</v>
      </c>
      <c r="E45113" t="s">
        <v>98</v>
      </c>
      <c r="F45113" t="s">
        <v>167</v>
      </c>
      <c r="G45113">
        <v>641.89</v>
      </c>
    </row>
    <row r="45114" spans="1:7">
      <c r="A45114" t="s">
        <v>29</v>
      </c>
      <c r="B45114">
        <v>6</v>
      </c>
      <c r="C45114">
        <v>2011</v>
      </c>
      <c r="D45114" t="s">
        <v>6</v>
      </c>
      <c r="E45114" t="s">
        <v>98</v>
      </c>
      <c r="F45114" t="s">
        <v>195</v>
      </c>
      <c r="G45114">
        <v>0</v>
      </c>
    </row>
    <row r="45115" spans="1:7">
      <c r="A45115" t="s">
        <v>27</v>
      </c>
      <c r="B45115">
        <v>1</v>
      </c>
      <c r="C45115">
        <v>2009</v>
      </c>
      <c r="D45115" t="s">
        <v>6</v>
      </c>
      <c r="E45115" t="s">
        <v>98</v>
      </c>
      <c r="F45115" t="s">
        <v>196</v>
      </c>
      <c r="G45115">
        <v>199.64000000000001</v>
      </c>
    </row>
    <row r="45116" spans="1:7">
      <c r="A45116" t="s">
        <v>33</v>
      </c>
      <c r="B45116">
        <v>9</v>
      </c>
      <c r="C45116">
        <v>2010</v>
      </c>
      <c r="D45116" t="s">
        <v>6</v>
      </c>
      <c r="E45116" t="s">
        <v>98</v>
      </c>
      <c r="F45116" t="s">
        <v>196</v>
      </c>
      <c r="G45116">
        <v>136.42000000000002</v>
      </c>
    </row>
    <row r="45117" spans="1:7">
      <c r="A45117" t="s">
        <v>85</v>
      </c>
      <c r="B45117">
        <v>4</v>
      </c>
      <c r="C45117">
        <v>2010</v>
      </c>
      <c r="D45117" t="s">
        <v>6</v>
      </c>
      <c r="E45117" t="s">
        <v>98</v>
      </c>
      <c r="F45117" t="s">
        <v>196</v>
      </c>
      <c r="G45117">
        <v>281.16000000000003</v>
      </c>
    </row>
    <row r="45118" spans="1:7">
      <c r="A45118" t="s">
        <v>18</v>
      </c>
      <c r="B45118">
        <v>3</v>
      </c>
      <c r="C45118">
        <v>2009</v>
      </c>
      <c r="D45118" t="s">
        <v>6</v>
      </c>
      <c r="E45118" t="s">
        <v>98</v>
      </c>
      <c r="F45118" t="s">
        <v>203</v>
      </c>
      <c r="G45118">
        <v>232.72</v>
      </c>
    </row>
    <row r="45119" spans="1:7">
      <c r="A45119" t="s">
        <v>45</v>
      </c>
      <c r="B45119">
        <v>3</v>
      </c>
      <c r="C45119">
        <v>2010</v>
      </c>
      <c r="D45119" t="s">
        <v>6</v>
      </c>
      <c r="E45119" t="s">
        <v>98</v>
      </c>
      <c r="F45119" t="s">
        <v>203</v>
      </c>
      <c r="G45119">
        <v>158.61000000000001</v>
      </c>
    </row>
    <row r="45120" spans="1:7">
      <c r="A45120" t="s">
        <v>30</v>
      </c>
      <c r="B45120">
        <v>8</v>
      </c>
      <c r="C45120">
        <v>2010</v>
      </c>
      <c r="D45120" t="s">
        <v>6</v>
      </c>
      <c r="E45120" t="s">
        <v>98</v>
      </c>
      <c r="F45120" t="s">
        <v>203</v>
      </c>
      <c r="G45120">
        <v>241.20000000000002</v>
      </c>
    </row>
    <row r="45121" spans="1:7">
      <c r="A45121" t="s">
        <v>31</v>
      </c>
      <c r="B45121">
        <v>3</v>
      </c>
      <c r="C45121">
        <v>2012</v>
      </c>
      <c r="D45121" t="s">
        <v>6</v>
      </c>
      <c r="E45121" t="s">
        <v>98</v>
      </c>
      <c r="F45121" t="s">
        <v>203</v>
      </c>
      <c r="G45121">
        <v>335.35</v>
      </c>
    </row>
    <row r="45122" spans="1:7">
      <c r="A45122" t="s">
        <v>22</v>
      </c>
      <c r="B45122">
        <v>9</v>
      </c>
      <c r="C45122">
        <v>2011</v>
      </c>
      <c r="D45122" t="s">
        <v>6</v>
      </c>
      <c r="E45122" t="s">
        <v>98</v>
      </c>
      <c r="F45122" t="s">
        <v>203</v>
      </c>
      <c r="G45122">
        <v>416.05</v>
      </c>
    </row>
    <row r="45123" spans="1:7">
      <c r="A45123" t="s">
        <v>42</v>
      </c>
      <c r="B45123">
        <v>2</v>
      </c>
      <c r="C45123">
        <v>2010</v>
      </c>
      <c r="D45123" t="s">
        <v>6</v>
      </c>
      <c r="E45123" t="s">
        <v>98</v>
      </c>
      <c r="F45123" t="s">
        <v>214</v>
      </c>
      <c r="G45123">
        <v>0</v>
      </c>
    </row>
    <row r="45124" spans="1:7">
      <c r="A45124" t="s">
        <v>33</v>
      </c>
      <c r="B45124">
        <v>9</v>
      </c>
      <c r="C45124">
        <v>2010</v>
      </c>
      <c r="D45124" t="s">
        <v>6</v>
      </c>
      <c r="E45124" t="s">
        <v>98</v>
      </c>
      <c r="F45124" t="s">
        <v>222</v>
      </c>
      <c r="G45124">
        <v>1749.8600000000001</v>
      </c>
    </row>
    <row r="45125" spans="1:7">
      <c r="A45125" t="s">
        <v>5</v>
      </c>
      <c r="B45125">
        <v>12</v>
      </c>
      <c r="C45125">
        <v>2010</v>
      </c>
      <c r="D45125" t="s">
        <v>6</v>
      </c>
      <c r="E45125" t="s">
        <v>98</v>
      </c>
      <c r="F45125" t="s">
        <v>222</v>
      </c>
      <c r="G45125">
        <v>764.15</v>
      </c>
    </row>
    <row r="45126" spans="1:7">
      <c r="A45126" t="s">
        <v>40</v>
      </c>
      <c r="B45126">
        <v>10</v>
      </c>
      <c r="C45126">
        <v>2011</v>
      </c>
      <c r="D45126" t="s">
        <v>6</v>
      </c>
      <c r="E45126" t="s">
        <v>98</v>
      </c>
      <c r="F45126" t="s">
        <v>222</v>
      </c>
      <c r="G45126">
        <v>1954.2</v>
      </c>
    </row>
    <row r="45127" spans="1:7">
      <c r="A45127" t="s">
        <v>9</v>
      </c>
      <c r="B45127">
        <v>8</v>
      </c>
      <c r="C45127">
        <v>2009</v>
      </c>
      <c r="D45127" t="s">
        <v>6</v>
      </c>
      <c r="E45127" t="s">
        <v>98</v>
      </c>
      <c r="F45127" t="s">
        <v>222</v>
      </c>
      <c r="G45127">
        <v>1563.96</v>
      </c>
    </row>
    <row r="45128" spans="1:7">
      <c r="A45128" t="s">
        <v>16</v>
      </c>
      <c r="B45128">
        <v>7</v>
      </c>
      <c r="C45128">
        <v>2010</v>
      </c>
      <c r="D45128" t="s">
        <v>6</v>
      </c>
      <c r="E45128" t="s">
        <v>98</v>
      </c>
      <c r="F45128" t="s">
        <v>222</v>
      </c>
      <c r="G45128">
        <v>1813.74</v>
      </c>
    </row>
    <row r="45129" spans="1:7">
      <c r="A45129" t="s">
        <v>52</v>
      </c>
      <c r="B45129">
        <v>6</v>
      </c>
      <c r="C45129">
        <v>2009</v>
      </c>
      <c r="D45129" t="s">
        <v>6</v>
      </c>
      <c r="E45129" t="s">
        <v>98</v>
      </c>
      <c r="F45129" t="s">
        <v>224</v>
      </c>
      <c r="G45129">
        <v>0</v>
      </c>
    </row>
    <row r="45130" spans="1:7">
      <c r="A45130" t="s">
        <v>20</v>
      </c>
      <c r="B45130">
        <v>6</v>
      </c>
      <c r="C45130">
        <v>2010</v>
      </c>
      <c r="D45130" t="s">
        <v>6</v>
      </c>
      <c r="E45130" t="s">
        <v>98</v>
      </c>
      <c r="F45130" t="s">
        <v>224</v>
      </c>
      <c r="G45130">
        <v>0</v>
      </c>
    </row>
    <row r="45131" spans="1:7">
      <c r="A45131" t="s">
        <v>46</v>
      </c>
      <c r="B45131">
        <v>12</v>
      </c>
      <c r="C45131">
        <v>2009</v>
      </c>
      <c r="D45131" t="s">
        <v>6</v>
      </c>
      <c r="E45131" t="s">
        <v>98</v>
      </c>
      <c r="F45131" t="s">
        <v>225</v>
      </c>
      <c r="G45131">
        <v>0</v>
      </c>
    </row>
    <row r="45132" spans="1:7">
      <c r="A45132" t="s">
        <v>32</v>
      </c>
      <c r="B45132">
        <v>10</v>
      </c>
      <c r="C45132">
        <v>2009</v>
      </c>
      <c r="D45132" t="s">
        <v>6</v>
      </c>
      <c r="E45132" t="s">
        <v>98</v>
      </c>
      <c r="F45132" t="s">
        <v>228</v>
      </c>
      <c r="G45132">
        <v>0</v>
      </c>
    </row>
    <row r="45133" spans="1:7">
      <c r="A45133" t="s">
        <v>45</v>
      </c>
      <c r="B45133">
        <v>3</v>
      </c>
      <c r="C45133">
        <v>2010</v>
      </c>
      <c r="D45133" t="s">
        <v>6</v>
      </c>
      <c r="E45133" t="s">
        <v>98</v>
      </c>
      <c r="F45133" t="s">
        <v>231</v>
      </c>
      <c r="G45133">
        <v>0</v>
      </c>
    </row>
    <row r="45134" spans="1:7">
      <c r="A45134" t="s">
        <v>52</v>
      </c>
      <c r="B45134">
        <v>6</v>
      </c>
      <c r="C45134">
        <v>2009</v>
      </c>
      <c r="D45134" t="s">
        <v>6</v>
      </c>
      <c r="E45134" t="s">
        <v>98</v>
      </c>
      <c r="F45134" t="s">
        <v>231</v>
      </c>
      <c r="G45134">
        <v>0</v>
      </c>
    </row>
    <row r="45135" spans="1:7">
      <c r="A45135" t="s">
        <v>19</v>
      </c>
      <c r="B45135">
        <v>11</v>
      </c>
      <c r="C45135">
        <v>2010</v>
      </c>
      <c r="D45135" t="s">
        <v>6</v>
      </c>
      <c r="E45135" t="s">
        <v>98</v>
      </c>
      <c r="F45135" t="s">
        <v>245</v>
      </c>
      <c r="G45135">
        <v>15.94</v>
      </c>
    </row>
    <row r="45136" spans="1:7">
      <c r="A45136" t="s">
        <v>63</v>
      </c>
      <c r="B45136">
        <v>12</v>
      </c>
      <c r="C45136">
        <v>2011</v>
      </c>
      <c r="D45136" t="s">
        <v>6</v>
      </c>
      <c r="E45136" t="s">
        <v>98</v>
      </c>
      <c r="F45136" t="s">
        <v>268</v>
      </c>
      <c r="G45136">
        <v>0</v>
      </c>
    </row>
    <row r="45137" spans="1:7">
      <c r="A45137" t="s">
        <v>43</v>
      </c>
      <c r="B45137">
        <v>5</v>
      </c>
      <c r="C45137">
        <v>2009</v>
      </c>
      <c r="D45137" t="s">
        <v>6</v>
      </c>
      <c r="E45137" t="s">
        <v>98</v>
      </c>
      <c r="F45137" t="s">
        <v>260</v>
      </c>
      <c r="G45137">
        <v>0</v>
      </c>
    </row>
    <row r="45138" spans="1:7">
      <c r="A45138" t="s">
        <v>52</v>
      </c>
      <c r="B45138">
        <v>6</v>
      </c>
      <c r="C45138">
        <v>2009</v>
      </c>
      <c r="D45138" t="s">
        <v>6</v>
      </c>
      <c r="E45138" t="s">
        <v>98</v>
      </c>
      <c r="F45138" t="s">
        <v>260</v>
      </c>
      <c r="G45138">
        <v>0</v>
      </c>
    </row>
    <row r="45139" spans="1:7">
      <c r="A45139" t="s">
        <v>43</v>
      </c>
      <c r="B45139">
        <v>5</v>
      </c>
      <c r="C45139">
        <v>2009</v>
      </c>
      <c r="D45139" t="s">
        <v>6</v>
      </c>
      <c r="E45139" t="s">
        <v>98</v>
      </c>
      <c r="F45139" t="s">
        <v>262</v>
      </c>
      <c r="G45139">
        <v>6693.29</v>
      </c>
    </row>
    <row r="45140" spans="1:7">
      <c r="A45140" t="s">
        <v>35</v>
      </c>
      <c r="B45140">
        <v>5</v>
      </c>
      <c r="C45140">
        <v>2010</v>
      </c>
      <c r="D45140" t="s">
        <v>6</v>
      </c>
      <c r="E45140" t="s">
        <v>98</v>
      </c>
      <c r="F45140" t="s">
        <v>262</v>
      </c>
      <c r="G45140">
        <v>6701.21</v>
      </c>
    </row>
    <row r="45141" spans="1:7">
      <c r="A45141" t="s">
        <v>31</v>
      </c>
      <c r="B45141">
        <v>3</v>
      </c>
      <c r="C45141">
        <v>2012</v>
      </c>
      <c r="D45141" t="s">
        <v>6</v>
      </c>
      <c r="E45141" t="s">
        <v>98</v>
      </c>
      <c r="F45141" t="s">
        <v>262</v>
      </c>
      <c r="G45141">
        <v>5768.2</v>
      </c>
    </row>
    <row r="45142" spans="1:7">
      <c r="A45142" t="s">
        <v>85</v>
      </c>
      <c r="B45142">
        <v>4</v>
      </c>
      <c r="C45142">
        <v>2010</v>
      </c>
      <c r="D45142" t="s">
        <v>6</v>
      </c>
      <c r="E45142" t="s">
        <v>98</v>
      </c>
      <c r="F45142" t="s">
        <v>262</v>
      </c>
      <c r="G45142">
        <v>7697.3600000000006</v>
      </c>
    </row>
    <row r="45143" spans="1:7">
      <c r="A45143" t="s">
        <v>5</v>
      </c>
      <c r="B45143">
        <v>12</v>
      </c>
      <c r="C45143">
        <v>2010</v>
      </c>
      <c r="D45143" t="s">
        <v>6</v>
      </c>
      <c r="E45143" t="s">
        <v>98</v>
      </c>
      <c r="F45143" t="s">
        <v>263</v>
      </c>
      <c r="G45143">
        <v>208</v>
      </c>
    </row>
    <row r="45144" spans="1:7">
      <c r="A45144" t="s">
        <v>39</v>
      </c>
      <c r="B45144">
        <v>5</v>
      </c>
      <c r="C45144">
        <v>2011</v>
      </c>
      <c r="D45144" t="s">
        <v>6</v>
      </c>
      <c r="E45144" t="s">
        <v>98</v>
      </c>
      <c r="F45144" t="s">
        <v>263</v>
      </c>
      <c r="G45144">
        <v>0</v>
      </c>
    </row>
    <row r="45145" spans="1:7">
      <c r="A45145" t="s">
        <v>33</v>
      </c>
      <c r="B45145">
        <v>9</v>
      </c>
      <c r="C45145">
        <v>2010</v>
      </c>
      <c r="D45145" t="s">
        <v>6</v>
      </c>
      <c r="E45145" t="s">
        <v>98</v>
      </c>
      <c r="F45145" t="s">
        <v>263</v>
      </c>
      <c r="G45145">
        <v>83.8</v>
      </c>
    </row>
    <row r="45146" spans="1:7">
      <c r="A45146" t="s">
        <v>45</v>
      </c>
      <c r="B45146">
        <v>3</v>
      </c>
      <c r="C45146">
        <v>2010</v>
      </c>
      <c r="D45146" t="s">
        <v>6</v>
      </c>
      <c r="E45146" t="s">
        <v>98</v>
      </c>
      <c r="F45146" t="s">
        <v>263</v>
      </c>
      <c r="G45146">
        <v>345</v>
      </c>
    </row>
    <row r="45147" spans="1:7">
      <c r="A45147" t="s">
        <v>43</v>
      </c>
      <c r="B45147">
        <v>5</v>
      </c>
      <c r="C45147">
        <v>2009</v>
      </c>
      <c r="D45147" t="s">
        <v>6</v>
      </c>
      <c r="E45147" t="s">
        <v>98</v>
      </c>
      <c r="F45147" t="s">
        <v>263</v>
      </c>
      <c r="G45147">
        <v>0</v>
      </c>
    </row>
    <row r="45148" spans="1:7">
      <c r="A45148" t="s">
        <v>16</v>
      </c>
      <c r="B45148">
        <v>7</v>
      </c>
      <c r="C45148">
        <v>2010</v>
      </c>
      <c r="D45148" t="s">
        <v>6</v>
      </c>
      <c r="E45148" t="s">
        <v>98</v>
      </c>
      <c r="F45148" t="s">
        <v>263</v>
      </c>
      <c r="G45148">
        <v>0</v>
      </c>
    </row>
    <row r="45149" spans="1:7">
      <c r="A45149" t="s">
        <v>37</v>
      </c>
      <c r="B45149">
        <v>11</v>
      </c>
      <c r="C45149">
        <v>2011</v>
      </c>
      <c r="D45149" t="s">
        <v>6</v>
      </c>
      <c r="E45149" t="s">
        <v>98</v>
      </c>
      <c r="F45149" t="s">
        <v>263</v>
      </c>
      <c r="G45149">
        <v>0</v>
      </c>
    </row>
    <row r="45150" spans="1:7">
      <c r="A45150" t="s">
        <v>35</v>
      </c>
      <c r="B45150">
        <v>5</v>
      </c>
      <c r="C45150">
        <v>2010</v>
      </c>
      <c r="D45150" t="s">
        <v>6</v>
      </c>
      <c r="E45150" t="s">
        <v>98</v>
      </c>
      <c r="F45150" t="s">
        <v>263</v>
      </c>
      <c r="G45150">
        <v>92.4</v>
      </c>
    </row>
    <row r="45151" spans="1:7">
      <c r="A45151" t="s">
        <v>24</v>
      </c>
      <c r="B45151">
        <v>5</v>
      </c>
      <c r="C45151">
        <v>2012</v>
      </c>
      <c r="D45151" t="s">
        <v>6</v>
      </c>
      <c r="E45151" t="s">
        <v>98</v>
      </c>
      <c r="F45151" t="s">
        <v>264</v>
      </c>
      <c r="G45151">
        <v>1440.27</v>
      </c>
    </row>
    <row r="45152" spans="1:7">
      <c r="A45152" t="s">
        <v>30</v>
      </c>
      <c r="B45152">
        <v>8</v>
      </c>
      <c r="C45152">
        <v>2010</v>
      </c>
      <c r="D45152" t="s">
        <v>6</v>
      </c>
      <c r="E45152" t="s">
        <v>98</v>
      </c>
      <c r="F45152" t="s">
        <v>264</v>
      </c>
      <c r="G45152">
        <v>693.86</v>
      </c>
    </row>
    <row r="45153" spans="1:7">
      <c r="A45153" t="s">
        <v>33</v>
      </c>
      <c r="B45153">
        <v>9</v>
      </c>
      <c r="C45153">
        <v>2010</v>
      </c>
      <c r="D45153" t="s">
        <v>6</v>
      </c>
      <c r="E45153" t="s">
        <v>98</v>
      </c>
      <c r="F45153" t="s">
        <v>264</v>
      </c>
      <c r="G45153">
        <v>551.05000000000007</v>
      </c>
    </row>
    <row r="45154" spans="1:7">
      <c r="A45154" t="s">
        <v>85</v>
      </c>
      <c r="B45154">
        <v>4</v>
      </c>
      <c r="C45154">
        <v>2010</v>
      </c>
      <c r="D45154" t="s">
        <v>6</v>
      </c>
      <c r="E45154" t="s">
        <v>98</v>
      </c>
      <c r="F45154" t="s">
        <v>264</v>
      </c>
      <c r="G45154">
        <v>-3570.52</v>
      </c>
    </row>
    <row r="45155" spans="1:7">
      <c r="A45155" t="s">
        <v>28</v>
      </c>
      <c r="B45155">
        <v>4</v>
      </c>
      <c r="C45155">
        <v>2012</v>
      </c>
      <c r="D45155" t="s">
        <v>6</v>
      </c>
      <c r="E45155" t="s">
        <v>98</v>
      </c>
      <c r="F45155" t="s">
        <v>264</v>
      </c>
      <c r="G45155">
        <v>62.86</v>
      </c>
    </row>
    <row r="45156" spans="1:7">
      <c r="A45156" t="s">
        <v>17</v>
      </c>
      <c r="B45156">
        <v>4</v>
      </c>
      <c r="C45156">
        <v>2009</v>
      </c>
      <c r="D45156" t="s">
        <v>6</v>
      </c>
      <c r="E45156" t="s">
        <v>98</v>
      </c>
      <c r="F45156" t="s">
        <v>264</v>
      </c>
      <c r="G45156">
        <v>762.54</v>
      </c>
    </row>
    <row r="45157" spans="1:7">
      <c r="A45157" t="s">
        <v>109</v>
      </c>
      <c r="B45157">
        <v>1</v>
      </c>
      <c r="C45157">
        <v>2012</v>
      </c>
      <c r="D45157" t="s">
        <v>6</v>
      </c>
      <c r="E45157" t="s">
        <v>98</v>
      </c>
      <c r="F45157" t="s">
        <v>264</v>
      </c>
      <c r="G45157">
        <v>-1854.66</v>
      </c>
    </row>
    <row r="45158" spans="1:7">
      <c r="A45158" t="s">
        <v>44</v>
      </c>
      <c r="B45158">
        <v>2</v>
      </c>
      <c r="C45158">
        <v>2012</v>
      </c>
      <c r="D45158" t="s">
        <v>6</v>
      </c>
      <c r="E45158" t="s">
        <v>98</v>
      </c>
      <c r="F45158" t="s">
        <v>265</v>
      </c>
      <c r="G45158">
        <v>0</v>
      </c>
    </row>
    <row r="45159" spans="1:7">
      <c r="A45159" t="s">
        <v>26</v>
      </c>
      <c r="B45159">
        <v>9</v>
      </c>
      <c r="C45159">
        <v>2009</v>
      </c>
      <c r="D45159" t="s">
        <v>6</v>
      </c>
      <c r="E45159" t="s">
        <v>98</v>
      </c>
      <c r="F45159" t="s">
        <v>265</v>
      </c>
      <c r="G45159">
        <v>0</v>
      </c>
    </row>
    <row r="45160" spans="1:7">
      <c r="A45160" t="s">
        <v>68</v>
      </c>
      <c r="B45160">
        <v>1</v>
      </c>
      <c r="C45160">
        <v>2010</v>
      </c>
      <c r="D45160" t="s">
        <v>6</v>
      </c>
      <c r="E45160" t="s">
        <v>98</v>
      </c>
      <c r="F45160" t="s">
        <v>265</v>
      </c>
      <c r="G45160">
        <v>0</v>
      </c>
    </row>
    <row r="45161" spans="1:7">
      <c r="A45161" t="s">
        <v>52</v>
      </c>
      <c r="B45161">
        <v>6</v>
      </c>
      <c r="C45161">
        <v>2009</v>
      </c>
      <c r="D45161" t="s">
        <v>6</v>
      </c>
      <c r="E45161" t="s">
        <v>98</v>
      </c>
      <c r="F45161" t="s">
        <v>92</v>
      </c>
      <c r="G45161">
        <v>0</v>
      </c>
    </row>
    <row r="45162" spans="1:7">
      <c r="A45162" t="s">
        <v>14</v>
      </c>
      <c r="B45162">
        <v>10</v>
      </c>
      <c r="C45162">
        <v>2010</v>
      </c>
      <c r="D45162" t="s">
        <v>6</v>
      </c>
      <c r="E45162" t="s">
        <v>98</v>
      </c>
      <c r="F45162" t="s">
        <v>126</v>
      </c>
      <c r="G45162">
        <v>4323.24</v>
      </c>
    </row>
    <row r="45163" spans="1:7">
      <c r="A45163" t="s">
        <v>25</v>
      </c>
      <c r="B45163">
        <v>8</v>
      </c>
      <c r="C45163">
        <v>2011</v>
      </c>
      <c r="D45163" t="s">
        <v>6</v>
      </c>
      <c r="E45163" t="s">
        <v>98</v>
      </c>
      <c r="F45163" t="s">
        <v>126</v>
      </c>
      <c r="G45163">
        <v>1732.04</v>
      </c>
    </row>
    <row r="45164" spans="1:7">
      <c r="A45164" t="s">
        <v>44</v>
      </c>
      <c r="B45164">
        <v>2</v>
      </c>
      <c r="C45164">
        <v>2012</v>
      </c>
      <c r="D45164" t="s">
        <v>6</v>
      </c>
      <c r="E45164" t="s">
        <v>98</v>
      </c>
      <c r="F45164" t="s">
        <v>126</v>
      </c>
      <c r="G45164">
        <v>1732.04</v>
      </c>
    </row>
    <row r="45165" spans="1:7">
      <c r="A45165" t="s">
        <v>5</v>
      </c>
      <c r="B45165">
        <v>12</v>
      </c>
      <c r="C45165">
        <v>2010</v>
      </c>
      <c r="D45165" t="s">
        <v>6</v>
      </c>
      <c r="E45165" t="s">
        <v>98</v>
      </c>
      <c r="F45165" t="s">
        <v>126</v>
      </c>
      <c r="G45165">
        <v>2807.4</v>
      </c>
    </row>
    <row r="45166" spans="1:7">
      <c r="A45166" t="s">
        <v>43</v>
      </c>
      <c r="B45166">
        <v>5</v>
      </c>
      <c r="C45166">
        <v>2009</v>
      </c>
      <c r="D45166" t="s">
        <v>6</v>
      </c>
      <c r="E45166" t="s">
        <v>98</v>
      </c>
      <c r="F45166" t="s">
        <v>126</v>
      </c>
      <c r="G45166">
        <v>4940.6400000000003</v>
      </c>
    </row>
    <row r="45167" spans="1:7">
      <c r="A45167" t="s">
        <v>45</v>
      </c>
      <c r="B45167">
        <v>3</v>
      </c>
      <c r="C45167">
        <v>2010</v>
      </c>
      <c r="D45167" t="s">
        <v>6</v>
      </c>
      <c r="E45167" t="s">
        <v>98</v>
      </c>
      <c r="F45167" t="s">
        <v>131</v>
      </c>
      <c r="G45167">
        <v>0</v>
      </c>
    </row>
    <row r="45168" spans="1:7">
      <c r="A45168" t="s">
        <v>52</v>
      </c>
      <c r="B45168">
        <v>6</v>
      </c>
      <c r="C45168">
        <v>2009</v>
      </c>
      <c r="D45168" t="s">
        <v>6</v>
      </c>
      <c r="E45168" t="s">
        <v>98</v>
      </c>
      <c r="F45168" t="s">
        <v>131</v>
      </c>
      <c r="G45168">
        <v>0</v>
      </c>
    </row>
    <row r="45169" spans="1:7">
      <c r="A45169" t="s">
        <v>33</v>
      </c>
      <c r="B45169">
        <v>9</v>
      </c>
      <c r="C45169">
        <v>2010</v>
      </c>
      <c r="D45169" t="s">
        <v>6</v>
      </c>
      <c r="E45169" t="s">
        <v>98</v>
      </c>
      <c r="F45169" t="s">
        <v>131</v>
      </c>
      <c r="G45169">
        <v>0</v>
      </c>
    </row>
    <row r="45170" spans="1:7">
      <c r="A45170" t="s">
        <v>33</v>
      </c>
      <c r="B45170">
        <v>9</v>
      </c>
      <c r="C45170">
        <v>2010</v>
      </c>
      <c r="D45170" t="s">
        <v>6</v>
      </c>
      <c r="E45170" t="s">
        <v>98</v>
      </c>
      <c r="F45170" t="s">
        <v>133</v>
      </c>
      <c r="G45170">
        <v>0</v>
      </c>
    </row>
    <row r="45171" spans="1:7">
      <c r="A45171" t="s">
        <v>29</v>
      </c>
      <c r="B45171">
        <v>6</v>
      </c>
      <c r="C45171">
        <v>2011</v>
      </c>
      <c r="D45171" t="s">
        <v>6</v>
      </c>
      <c r="E45171" t="s">
        <v>98</v>
      </c>
      <c r="F45171" t="s">
        <v>133</v>
      </c>
      <c r="G45171">
        <v>0</v>
      </c>
    </row>
    <row r="45172" spans="1:7">
      <c r="A45172" t="s">
        <v>25</v>
      </c>
      <c r="B45172">
        <v>8</v>
      </c>
      <c r="C45172">
        <v>2011</v>
      </c>
      <c r="D45172" t="s">
        <v>6</v>
      </c>
      <c r="E45172" t="s">
        <v>98</v>
      </c>
      <c r="F45172" t="s">
        <v>133</v>
      </c>
      <c r="G45172">
        <v>0</v>
      </c>
    </row>
    <row r="45173" spans="1:7">
      <c r="A45173" t="s">
        <v>99</v>
      </c>
      <c r="B45173">
        <v>1</v>
      </c>
      <c r="C45173">
        <v>2011</v>
      </c>
      <c r="D45173" t="s">
        <v>6</v>
      </c>
      <c r="E45173" t="s">
        <v>98</v>
      </c>
      <c r="F45173" t="s">
        <v>133</v>
      </c>
      <c r="G45173">
        <v>228.85</v>
      </c>
    </row>
    <row r="45174" spans="1:7">
      <c r="A45174" t="s">
        <v>30</v>
      </c>
      <c r="B45174">
        <v>8</v>
      </c>
      <c r="C45174">
        <v>2010</v>
      </c>
      <c r="D45174" t="s">
        <v>6</v>
      </c>
      <c r="E45174" t="s">
        <v>98</v>
      </c>
      <c r="F45174" t="s">
        <v>133</v>
      </c>
      <c r="G45174">
        <v>0</v>
      </c>
    </row>
    <row r="45175" spans="1:7">
      <c r="A45175" t="s">
        <v>27</v>
      </c>
      <c r="B45175">
        <v>1</v>
      </c>
      <c r="C45175">
        <v>2009</v>
      </c>
      <c r="D45175" t="s">
        <v>6</v>
      </c>
      <c r="E45175" t="s">
        <v>98</v>
      </c>
      <c r="F45175" t="s">
        <v>133</v>
      </c>
      <c r="G45175">
        <v>0</v>
      </c>
    </row>
    <row r="45176" spans="1:7">
      <c r="A45176" t="s">
        <v>39</v>
      </c>
      <c r="B45176">
        <v>5</v>
      </c>
      <c r="C45176">
        <v>2011</v>
      </c>
      <c r="D45176" t="s">
        <v>6</v>
      </c>
      <c r="E45176" t="s">
        <v>98</v>
      </c>
      <c r="F45176" t="s">
        <v>142</v>
      </c>
      <c r="G45176">
        <v>109.32000000000001</v>
      </c>
    </row>
    <row r="45177" spans="1:7">
      <c r="A45177" t="s">
        <v>20</v>
      </c>
      <c r="B45177">
        <v>6</v>
      </c>
      <c r="C45177">
        <v>2010</v>
      </c>
      <c r="D45177" t="s">
        <v>6</v>
      </c>
      <c r="E45177" t="s">
        <v>98</v>
      </c>
      <c r="F45177" t="s">
        <v>142</v>
      </c>
      <c r="G45177">
        <v>782.16</v>
      </c>
    </row>
    <row r="45178" spans="1:7">
      <c r="A45178" t="s">
        <v>109</v>
      </c>
      <c r="B45178">
        <v>1</v>
      </c>
      <c r="C45178">
        <v>2012</v>
      </c>
      <c r="D45178" t="s">
        <v>6</v>
      </c>
      <c r="E45178" t="s">
        <v>98</v>
      </c>
      <c r="F45178" t="s">
        <v>142</v>
      </c>
      <c r="G45178">
        <v>1697.9</v>
      </c>
    </row>
    <row r="45179" spans="1:7">
      <c r="A45179" t="s">
        <v>40</v>
      </c>
      <c r="B45179">
        <v>10</v>
      </c>
      <c r="C45179">
        <v>2011</v>
      </c>
      <c r="D45179" t="s">
        <v>6</v>
      </c>
      <c r="E45179" t="s">
        <v>98</v>
      </c>
      <c r="F45179" t="s">
        <v>142</v>
      </c>
      <c r="G45179">
        <v>12077.51</v>
      </c>
    </row>
    <row r="45180" spans="1:7">
      <c r="A45180" t="s">
        <v>52</v>
      </c>
      <c r="B45180">
        <v>6</v>
      </c>
      <c r="C45180">
        <v>2009</v>
      </c>
      <c r="D45180" t="s">
        <v>6</v>
      </c>
      <c r="E45180" t="s">
        <v>98</v>
      </c>
      <c r="F45180" t="s">
        <v>144</v>
      </c>
      <c r="G45180">
        <v>0</v>
      </c>
    </row>
    <row r="45181" spans="1:7">
      <c r="A45181" t="s">
        <v>23</v>
      </c>
      <c r="B45181">
        <v>2</v>
      </c>
      <c r="C45181">
        <v>2009</v>
      </c>
      <c r="D45181" t="s">
        <v>6</v>
      </c>
      <c r="E45181" t="s">
        <v>98</v>
      </c>
      <c r="F45181" t="s">
        <v>144</v>
      </c>
      <c r="G45181">
        <v>0</v>
      </c>
    </row>
    <row r="45182" spans="1:7">
      <c r="A45182" t="s">
        <v>17</v>
      </c>
      <c r="B45182">
        <v>4</v>
      </c>
      <c r="C45182">
        <v>2009</v>
      </c>
      <c r="D45182" t="s">
        <v>6</v>
      </c>
      <c r="E45182" t="s">
        <v>98</v>
      </c>
      <c r="F45182" t="s">
        <v>144</v>
      </c>
      <c r="G45182">
        <v>0</v>
      </c>
    </row>
    <row r="45183" spans="1:7">
      <c r="A45183" t="s">
        <v>63</v>
      </c>
      <c r="B45183">
        <v>12</v>
      </c>
      <c r="C45183">
        <v>2011</v>
      </c>
      <c r="D45183" t="s">
        <v>6</v>
      </c>
      <c r="E45183" t="s">
        <v>98</v>
      </c>
      <c r="F45183" t="s">
        <v>144</v>
      </c>
      <c r="G45183">
        <v>0</v>
      </c>
    </row>
    <row r="45184" spans="1:7">
      <c r="A45184" t="s">
        <v>30</v>
      </c>
      <c r="B45184">
        <v>8</v>
      </c>
      <c r="C45184">
        <v>2010</v>
      </c>
      <c r="D45184" t="s">
        <v>6</v>
      </c>
      <c r="E45184" t="s">
        <v>98</v>
      </c>
      <c r="F45184" t="s">
        <v>157</v>
      </c>
      <c r="G45184">
        <v>0</v>
      </c>
    </row>
    <row r="45185" spans="1:7">
      <c r="A45185" t="s">
        <v>33</v>
      </c>
      <c r="B45185">
        <v>9</v>
      </c>
      <c r="C45185">
        <v>2010</v>
      </c>
      <c r="D45185" t="s">
        <v>6</v>
      </c>
      <c r="E45185" t="s">
        <v>98</v>
      </c>
      <c r="F45185" t="s">
        <v>158</v>
      </c>
      <c r="G45185">
        <v>1677.13</v>
      </c>
    </row>
    <row r="45186" spans="1:7">
      <c r="A45186" t="s">
        <v>5</v>
      </c>
      <c r="B45186">
        <v>12</v>
      </c>
      <c r="C45186">
        <v>2010</v>
      </c>
      <c r="D45186" t="s">
        <v>6</v>
      </c>
      <c r="E45186" t="s">
        <v>98</v>
      </c>
      <c r="F45186" t="s">
        <v>158</v>
      </c>
      <c r="G45186">
        <v>1500.59</v>
      </c>
    </row>
    <row r="45187" spans="1:7">
      <c r="A45187" t="s">
        <v>22</v>
      </c>
      <c r="B45187">
        <v>9</v>
      </c>
      <c r="C45187">
        <v>2011</v>
      </c>
      <c r="D45187" t="s">
        <v>6</v>
      </c>
      <c r="E45187" t="s">
        <v>98</v>
      </c>
      <c r="F45187" t="s">
        <v>158</v>
      </c>
      <c r="G45187">
        <v>2593.08</v>
      </c>
    </row>
    <row r="45188" spans="1:7">
      <c r="A45188" t="s">
        <v>109</v>
      </c>
      <c r="B45188">
        <v>1</v>
      </c>
      <c r="C45188">
        <v>2012</v>
      </c>
      <c r="D45188" t="s">
        <v>6</v>
      </c>
      <c r="E45188" t="s">
        <v>98</v>
      </c>
      <c r="F45188" t="s">
        <v>158</v>
      </c>
      <c r="G45188">
        <v>1536.64</v>
      </c>
    </row>
    <row r="45189" spans="1:7">
      <c r="A45189" t="s">
        <v>44</v>
      </c>
      <c r="B45189">
        <v>2</v>
      </c>
      <c r="C45189">
        <v>2012</v>
      </c>
      <c r="D45189" t="s">
        <v>6</v>
      </c>
      <c r="E45189" t="s">
        <v>98</v>
      </c>
      <c r="F45189" t="s">
        <v>158</v>
      </c>
      <c r="G45189">
        <v>1920.8</v>
      </c>
    </row>
    <row r="45190" spans="1:7">
      <c r="A45190" t="s">
        <v>19</v>
      </c>
      <c r="B45190">
        <v>11</v>
      </c>
      <c r="C45190">
        <v>2010</v>
      </c>
      <c r="D45190" t="s">
        <v>6</v>
      </c>
      <c r="E45190" t="s">
        <v>98</v>
      </c>
      <c r="F45190" t="s">
        <v>162</v>
      </c>
      <c r="G45190">
        <v>0</v>
      </c>
    </row>
    <row r="45191" spans="1:7">
      <c r="A45191" t="s">
        <v>5</v>
      </c>
      <c r="B45191">
        <v>12</v>
      </c>
      <c r="C45191">
        <v>2010</v>
      </c>
      <c r="D45191" t="s">
        <v>6</v>
      </c>
      <c r="E45191" t="s">
        <v>98</v>
      </c>
      <c r="F45191" t="s">
        <v>162</v>
      </c>
      <c r="G45191">
        <v>0</v>
      </c>
    </row>
    <row r="45192" spans="1:7">
      <c r="A45192" t="s">
        <v>31</v>
      </c>
      <c r="B45192">
        <v>3</v>
      </c>
      <c r="C45192">
        <v>2012</v>
      </c>
      <c r="D45192" t="s">
        <v>6</v>
      </c>
      <c r="E45192" t="s">
        <v>98</v>
      </c>
      <c r="F45192" t="s">
        <v>166</v>
      </c>
      <c r="G45192">
        <v>0</v>
      </c>
    </row>
    <row r="45193" spans="1:7">
      <c r="A45193" t="s">
        <v>85</v>
      </c>
      <c r="B45193">
        <v>4</v>
      </c>
      <c r="C45193">
        <v>2010</v>
      </c>
      <c r="D45193" t="s">
        <v>6</v>
      </c>
      <c r="E45193" t="s">
        <v>98</v>
      </c>
      <c r="F45193" t="s">
        <v>166</v>
      </c>
      <c r="G45193">
        <v>4895.18</v>
      </c>
    </row>
    <row r="45194" spans="1:7">
      <c r="A45194" t="s">
        <v>17</v>
      </c>
      <c r="B45194">
        <v>4</v>
      </c>
      <c r="C45194">
        <v>2009</v>
      </c>
      <c r="D45194" t="s">
        <v>6</v>
      </c>
      <c r="E45194" t="s">
        <v>98</v>
      </c>
      <c r="F45194" t="s">
        <v>166</v>
      </c>
      <c r="G45194">
        <v>1082.18</v>
      </c>
    </row>
    <row r="45195" spans="1:7">
      <c r="A45195" t="s">
        <v>89</v>
      </c>
      <c r="B45195">
        <v>4</v>
      </c>
      <c r="C45195">
        <v>2011</v>
      </c>
      <c r="D45195" t="s">
        <v>6</v>
      </c>
      <c r="E45195" t="s">
        <v>98</v>
      </c>
      <c r="F45195" t="s">
        <v>166</v>
      </c>
      <c r="G45195">
        <v>355.75</v>
      </c>
    </row>
    <row r="45196" spans="1:7">
      <c r="A45196" t="s">
        <v>45</v>
      </c>
      <c r="B45196">
        <v>3</v>
      </c>
      <c r="C45196">
        <v>2010</v>
      </c>
      <c r="D45196" t="s">
        <v>6</v>
      </c>
      <c r="E45196" t="s">
        <v>98</v>
      </c>
      <c r="F45196" t="s">
        <v>167</v>
      </c>
      <c r="G45196">
        <v>726.64</v>
      </c>
    </row>
    <row r="45197" spans="1:7">
      <c r="A45197" t="s">
        <v>40</v>
      </c>
      <c r="B45197">
        <v>10</v>
      </c>
      <c r="C45197">
        <v>2011</v>
      </c>
      <c r="D45197" t="s">
        <v>6</v>
      </c>
      <c r="E45197" t="s">
        <v>98</v>
      </c>
      <c r="F45197" t="s">
        <v>167</v>
      </c>
      <c r="G45197">
        <v>437.1</v>
      </c>
    </row>
    <row r="45198" spans="1:7">
      <c r="A45198" t="s">
        <v>32</v>
      </c>
      <c r="B45198">
        <v>10</v>
      </c>
      <c r="C45198">
        <v>2009</v>
      </c>
      <c r="D45198" t="s">
        <v>6</v>
      </c>
      <c r="E45198" t="s">
        <v>98</v>
      </c>
      <c r="F45198" t="s">
        <v>167</v>
      </c>
      <c r="G45198">
        <v>874.80000000000007</v>
      </c>
    </row>
    <row r="45199" spans="1:7">
      <c r="A45199" t="s">
        <v>9</v>
      </c>
      <c r="B45199">
        <v>8</v>
      </c>
      <c r="C45199">
        <v>2009</v>
      </c>
      <c r="D45199" t="s">
        <v>6</v>
      </c>
      <c r="E45199" t="s">
        <v>98</v>
      </c>
      <c r="F45199" t="s">
        <v>167</v>
      </c>
      <c r="G45199">
        <v>656.1</v>
      </c>
    </row>
    <row r="45200" spans="1:7">
      <c r="A45200" t="s">
        <v>99</v>
      </c>
      <c r="B45200">
        <v>1</v>
      </c>
      <c r="C45200">
        <v>2011</v>
      </c>
      <c r="D45200" t="s">
        <v>6</v>
      </c>
      <c r="E45200" t="s">
        <v>98</v>
      </c>
      <c r="F45200" t="s">
        <v>167</v>
      </c>
      <c r="G45200">
        <v>455.18</v>
      </c>
    </row>
    <row r="45201" spans="1:7">
      <c r="A45201" t="s">
        <v>55</v>
      </c>
      <c r="B45201">
        <v>3</v>
      </c>
      <c r="C45201">
        <v>2011</v>
      </c>
      <c r="D45201" t="s">
        <v>6</v>
      </c>
      <c r="E45201" t="s">
        <v>98</v>
      </c>
      <c r="F45201" t="s">
        <v>167</v>
      </c>
      <c r="G45201">
        <v>459.59000000000003</v>
      </c>
    </row>
    <row r="45202" spans="1:7">
      <c r="A45202" t="s">
        <v>63</v>
      </c>
      <c r="B45202">
        <v>12</v>
      </c>
      <c r="C45202">
        <v>2011</v>
      </c>
      <c r="D45202" t="s">
        <v>6</v>
      </c>
      <c r="E45202" t="s">
        <v>98</v>
      </c>
      <c r="F45202" t="s">
        <v>195</v>
      </c>
      <c r="G45202">
        <v>0</v>
      </c>
    </row>
    <row r="45203" spans="1:7">
      <c r="A45203" t="s">
        <v>40</v>
      </c>
      <c r="B45203">
        <v>10</v>
      </c>
      <c r="C45203">
        <v>2011</v>
      </c>
      <c r="D45203" t="s">
        <v>6</v>
      </c>
      <c r="E45203" t="s">
        <v>98</v>
      </c>
      <c r="F45203" t="s">
        <v>196</v>
      </c>
      <c r="G45203">
        <v>125.46000000000001</v>
      </c>
    </row>
    <row r="45204" spans="1:7">
      <c r="A45204" t="s">
        <v>109</v>
      </c>
      <c r="B45204">
        <v>1</v>
      </c>
      <c r="C45204">
        <v>2012</v>
      </c>
      <c r="D45204" t="s">
        <v>6</v>
      </c>
      <c r="E45204" t="s">
        <v>98</v>
      </c>
      <c r="F45204" t="s">
        <v>196</v>
      </c>
      <c r="G45204">
        <v>110.7</v>
      </c>
    </row>
    <row r="45205" spans="1:7">
      <c r="A45205" t="s">
        <v>46</v>
      </c>
      <c r="B45205">
        <v>12</v>
      </c>
      <c r="C45205">
        <v>2009</v>
      </c>
      <c r="D45205" t="s">
        <v>6</v>
      </c>
      <c r="E45205" t="s">
        <v>98</v>
      </c>
      <c r="F45205" t="s">
        <v>196</v>
      </c>
      <c r="G45205">
        <v>257.05</v>
      </c>
    </row>
    <row r="45206" spans="1:7">
      <c r="A45206" t="s">
        <v>16</v>
      </c>
      <c r="B45206">
        <v>7</v>
      </c>
      <c r="C45206">
        <v>2010</v>
      </c>
      <c r="D45206" t="s">
        <v>6</v>
      </c>
      <c r="E45206" t="s">
        <v>98</v>
      </c>
      <c r="F45206" t="s">
        <v>196</v>
      </c>
      <c r="G45206">
        <v>122.06</v>
      </c>
    </row>
    <row r="45207" spans="1:7">
      <c r="A45207" t="s">
        <v>71</v>
      </c>
      <c r="B45207">
        <v>11</v>
      </c>
      <c r="C45207">
        <v>2009</v>
      </c>
      <c r="D45207" t="s">
        <v>6</v>
      </c>
      <c r="E45207" t="s">
        <v>98</v>
      </c>
      <c r="F45207" t="s">
        <v>196</v>
      </c>
      <c r="G45207">
        <v>211.85</v>
      </c>
    </row>
    <row r="45208" spans="1:7">
      <c r="A45208" t="s">
        <v>20</v>
      </c>
      <c r="B45208">
        <v>6</v>
      </c>
      <c r="C45208">
        <v>2010</v>
      </c>
      <c r="D45208" t="s">
        <v>6</v>
      </c>
      <c r="E45208" t="s">
        <v>98</v>
      </c>
      <c r="F45208" t="s">
        <v>203</v>
      </c>
      <c r="G45208">
        <v>241.20000000000002</v>
      </c>
    </row>
    <row r="45209" spans="1:7">
      <c r="A45209" t="s">
        <v>28</v>
      </c>
      <c r="B45209">
        <v>4</v>
      </c>
      <c r="C45209">
        <v>2012</v>
      </c>
      <c r="D45209" t="s">
        <v>6</v>
      </c>
      <c r="E45209" t="s">
        <v>98</v>
      </c>
      <c r="F45209" t="s">
        <v>203</v>
      </c>
      <c r="G45209">
        <v>85.72</v>
      </c>
    </row>
    <row r="45210" spans="1:7">
      <c r="A45210" t="s">
        <v>35</v>
      </c>
      <c r="B45210">
        <v>5</v>
      </c>
      <c r="C45210">
        <v>2010</v>
      </c>
      <c r="D45210" t="s">
        <v>6</v>
      </c>
      <c r="E45210" t="s">
        <v>98</v>
      </c>
      <c r="F45210" t="s">
        <v>203</v>
      </c>
      <c r="G45210">
        <v>260.2</v>
      </c>
    </row>
    <row r="45211" spans="1:7">
      <c r="A45211" t="s">
        <v>19</v>
      </c>
      <c r="B45211">
        <v>11</v>
      </c>
      <c r="C45211">
        <v>2010</v>
      </c>
      <c r="D45211" t="s">
        <v>6</v>
      </c>
      <c r="E45211" t="s">
        <v>98</v>
      </c>
      <c r="F45211" t="s">
        <v>203</v>
      </c>
      <c r="G45211">
        <v>241.20000000000002</v>
      </c>
    </row>
    <row r="45212" spans="1:7">
      <c r="A45212" t="s">
        <v>42</v>
      </c>
      <c r="B45212">
        <v>2</v>
      </c>
      <c r="C45212">
        <v>2010</v>
      </c>
      <c r="D45212" t="s">
        <v>6</v>
      </c>
      <c r="E45212" t="s">
        <v>98</v>
      </c>
      <c r="F45212" t="s">
        <v>203</v>
      </c>
      <c r="G45212">
        <v>177.92000000000002</v>
      </c>
    </row>
    <row r="45213" spans="1:7">
      <c r="A45213" t="s">
        <v>23</v>
      </c>
      <c r="B45213">
        <v>2</v>
      </c>
      <c r="C45213">
        <v>2009</v>
      </c>
      <c r="D45213" t="s">
        <v>6</v>
      </c>
      <c r="E45213" t="s">
        <v>98</v>
      </c>
      <c r="F45213" t="s">
        <v>203</v>
      </c>
      <c r="G45213">
        <v>228.9</v>
      </c>
    </row>
    <row r="45214" spans="1:7">
      <c r="A45214" t="s">
        <v>37</v>
      </c>
      <c r="B45214">
        <v>11</v>
      </c>
      <c r="C45214">
        <v>2011</v>
      </c>
      <c r="D45214" t="s">
        <v>6</v>
      </c>
      <c r="E45214" t="s">
        <v>98</v>
      </c>
      <c r="F45214" t="s">
        <v>203</v>
      </c>
      <c r="G45214">
        <v>407.22</v>
      </c>
    </row>
    <row r="45215" spans="1:7">
      <c r="A45215" t="s">
        <v>27</v>
      </c>
      <c r="B45215">
        <v>1</v>
      </c>
      <c r="C45215">
        <v>2009</v>
      </c>
      <c r="D45215" t="s">
        <v>6</v>
      </c>
      <c r="E45215" t="s">
        <v>98</v>
      </c>
      <c r="F45215" t="s">
        <v>214</v>
      </c>
      <c r="G45215">
        <v>0</v>
      </c>
    </row>
    <row r="45216" spans="1:7">
      <c r="A45216" t="s">
        <v>16</v>
      </c>
      <c r="B45216">
        <v>7</v>
      </c>
      <c r="C45216">
        <v>2010</v>
      </c>
      <c r="D45216" t="s">
        <v>6</v>
      </c>
      <c r="E45216" t="s">
        <v>98</v>
      </c>
      <c r="F45216" t="s">
        <v>214</v>
      </c>
      <c r="G45216">
        <v>0</v>
      </c>
    </row>
    <row r="45217" spans="1:7">
      <c r="A45217" t="s">
        <v>63</v>
      </c>
      <c r="B45217">
        <v>12</v>
      </c>
      <c r="C45217">
        <v>2011</v>
      </c>
      <c r="D45217" t="s">
        <v>6</v>
      </c>
      <c r="E45217" t="s">
        <v>98</v>
      </c>
      <c r="F45217" t="s">
        <v>222</v>
      </c>
      <c r="G45217">
        <v>764.15</v>
      </c>
    </row>
    <row r="45218" spans="1:7">
      <c r="A45218" t="s">
        <v>42</v>
      </c>
      <c r="B45218">
        <v>2</v>
      </c>
      <c r="C45218">
        <v>2010</v>
      </c>
      <c r="D45218" t="s">
        <v>6</v>
      </c>
      <c r="E45218" t="s">
        <v>98</v>
      </c>
      <c r="F45218" t="s">
        <v>222</v>
      </c>
      <c r="G45218">
        <v>1600.66</v>
      </c>
    </row>
    <row r="45219" spans="1:7">
      <c r="A45219" t="s">
        <v>13</v>
      </c>
      <c r="B45219">
        <v>7</v>
      </c>
      <c r="C45219">
        <v>2009</v>
      </c>
      <c r="D45219" t="s">
        <v>6</v>
      </c>
      <c r="E45219" t="s">
        <v>98</v>
      </c>
      <c r="F45219" t="s">
        <v>224</v>
      </c>
      <c r="G45219">
        <v>0</v>
      </c>
    </row>
    <row r="45220" spans="1:7">
      <c r="A45220" t="s">
        <v>85</v>
      </c>
      <c r="B45220">
        <v>4</v>
      </c>
      <c r="C45220">
        <v>2010</v>
      </c>
      <c r="D45220" t="s">
        <v>6</v>
      </c>
      <c r="E45220" t="s">
        <v>98</v>
      </c>
      <c r="F45220" t="s">
        <v>224</v>
      </c>
      <c r="G45220">
        <v>0</v>
      </c>
    </row>
    <row r="45221" spans="1:7">
      <c r="A45221" t="s">
        <v>33</v>
      </c>
      <c r="B45221">
        <v>9</v>
      </c>
      <c r="C45221">
        <v>2010</v>
      </c>
      <c r="D45221" t="s">
        <v>6</v>
      </c>
      <c r="E45221" t="s">
        <v>98</v>
      </c>
      <c r="F45221" t="s">
        <v>224</v>
      </c>
      <c r="G45221">
        <v>0</v>
      </c>
    </row>
    <row r="45222" spans="1:7">
      <c r="A45222" t="s">
        <v>46</v>
      </c>
      <c r="B45222">
        <v>12</v>
      </c>
      <c r="C45222">
        <v>2009</v>
      </c>
      <c r="D45222" t="s">
        <v>6</v>
      </c>
      <c r="E45222" t="s">
        <v>98</v>
      </c>
      <c r="F45222" t="s">
        <v>228</v>
      </c>
      <c r="G45222">
        <v>0</v>
      </c>
    </row>
    <row r="45223" spans="1:7">
      <c r="A45223" t="s">
        <v>13</v>
      </c>
      <c r="B45223">
        <v>7</v>
      </c>
      <c r="C45223">
        <v>2009</v>
      </c>
      <c r="D45223" t="s">
        <v>6</v>
      </c>
      <c r="E45223" t="s">
        <v>98</v>
      </c>
      <c r="F45223" t="s">
        <v>231</v>
      </c>
      <c r="G45223">
        <v>0</v>
      </c>
    </row>
    <row r="45224" spans="1:7">
      <c r="A45224" t="s">
        <v>19</v>
      </c>
      <c r="B45224">
        <v>11</v>
      </c>
      <c r="C45224">
        <v>2010</v>
      </c>
      <c r="D45224" t="s">
        <v>6</v>
      </c>
      <c r="E45224" t="s">
        <v>98</v>
      </c>
      <c r="F45224" t="s">
        <v>231</v>
      </c>
      <c r="G45224">
        <v>0</v>
      </c>
    </row>
    <row r="45225" spans="1:7">
      <c r="A45225" t="s">
        <v>71</v>
      </c>
      <c r="B45225">
        <v>11</v>
      </c>
      <c r="C45225">
        <v>2009</v>
      </c>
      <c r="D45225" t="s">
        <v>6</v>
      </c>
      <c r="E45225" t="s">
        <v>98</v>
      </c>
      <c r="F45225" t="s">
        <v>238</v>
      </c>
      <c r="G45225">
        <v>0</v>
      </c>
    </row>
    <row r="45226" spans="1:7">
      <c r="A45226" t="s">
        <v>13</v>
      </c>
      <c r="B45226">
        <v>7</v>
      </c>
      <c r="C45226">
        <v>2009</v>
      </c>
      <c r="D45226" t="s">
        <v>6</v>
      </c>
      <c r="E45226" t="s">
        <v>98</v>
      </c>
      <c r="F45226" t="s">
        <v>245</v>
      </c>
      <c r="G45226">
        <v>0</v>
      </c>
    </row>
    <row r="45227" spans="1:7">
      <c r="A45227" t="s">
        <v>38</v>
      </c>
      <c r="B45227">
        <v>7</v>
      </c>
      <c r="C45227">
        <v>2011</v>
      </c>
      <c r="D45227" t="s">
        <v>6</v>
      </c>
      <c r="E45227" t="s">
        <v>98</v>
      </c>
      <c r="F45227" t="s">
        <v>245</v>
      </c>
      <c r="G45227">
        <v>11.32</v>
      </c>
    </row>
    <row r="45228" spans="1:7">
      <c r="A45228" t="s">
        <v>43</v>
      </c>
      <c r="B45228">
        <v>5</v>
      </c>
      <c r="C45228">
        <v>2009</v>
      </c>
      <c r="D45228" t="s">
        <v>6</v>
      </c>
      <c r="E45228" t="s">
        <v>98</v>
      </c>
      <c r="F45228" t="s">
        <v>245</v>
      </c>
      <c r="G45228">
        <v>6.37</v>
      </c>
    </row>
    <row r="45229" spans="1:7">
      <c r="A45229" t="s">
        <v>17</v>
      </c>
      <c r="B45229">
        <v>4</v>
      </c>
      <c r="C45229">
        <v>2009</v>
      </c>
      <c r="D45229" t="s">
        <v>6</v>
      </c>
      <c r="E45229" t="s">
        <v>98</v>
      </c>
      <c r="F45229" t="s">
        <v>245</v>
      </c>
      <c r="G45229">
        <v>0</v>
      </c>
    </row>
    <row r="45230" spans="1:7">
      <c r="A45230" t="s">
        <v>23</v>
      </c>
      <c r="B45230">
        <v>2</v>
      </c>
      <c r="C45230">
        <v>2009</v>
      </c>
      <c r="D45230" t="s">
        <v>6</v>
      </c>
      <c r="E45230" t="s">
        <v>98</v>
      </c>
      <c r="F45230" t="s">
        <v>260</v>
      </c>
      <c r="G45230">
        <v>0</v>
      </c>
    </row>
    <row r="45231" spans="1:7">
      <c r="A45231" t="s">
        <v>32</v>
      </c>
      <c r="B45231">
        <v>10</v>
      </c>
      <c r="C45231">
        <v>2009</v>
      </c>
      <c r="D45231" t="s">
        <v>6</v>
      </c>
      <c r="E45231" t="s">
        <v>98</v>
      </c>
      <c r="F45231" t="s">
        <v>262</v>
      </c>
      <c r="G45231">
        <v>7666.6900000000005</v>
      </c>
    </row>
    <row r="45232" spans="1:7">
      <c r="A45232" t="s">
        <v>22</v>
      </c>
      <c r="B45232">
        <v>9</v>
      </c>
      <c r="C45232">
        <v>2011</v>
      </c>
      <c r="D45232" t="s">
        <v>6</v>
      </c>
      <c r="E45232" t="s">
        <v>98</v>
      </c>
      <c r="F45232" t="s">
        <v>262</v>
      </c>
      <c r="G45232">
        <v>10392.530000000001</v>
      </c>
    </row>
    <row r="45233" spans="1:7">
      <c r="A45233" t="s">
        <v>23</v>
      </c>
      <c r="B45233">
        <v>2</v>
      </c>
      <c r="C45233">
        <v>2009</v>
      </c>
      <c r="D45233" t="s">
        <v>6</v>
      </c>
      <c r="E45233" t="s">
        <v>98</v>
      </c>
      <c r="F45233" t="s">
        <v>262</v>
      </c>
      <c r="G45233">
        <v>6389.52</v>
      </c>
    </row>
    <row r="45234" spans="1:7">
      <c r="A45234" t="s">
        <v>17</v>
      </c>
      <c r="B45234">
        <v>4</v>
      </c>
      <c r="C45234">
        <v>2009</v>
      </c>
      <c r="D45234" t="s">
        <v>6</v>
      </c>
      <c r="E45234" t="s">
        <v>98</v>
      </c>
      <c r="F45234" t="s">
        <v>262</v>
      </c>
      <c r="G45234">
        <v>6442.03</v>
      </c>
    </row>
    <row r="45235" spans="1:7">
      <c r="A45235" t="s">
        <v>44</v>
      </c>
      <c r="B45235">
        <v>2</v>
      </c>
      <c r="C45235">
        <v>2012</v>
      </c>
      <c r="D45235" t="s">
        <v>6</v>
      </c>
      <c r="E45235" t="s">
        <v>98</v>
      </c>
      <c r="F45235" t="s">
        <v>262</v>
      </c>
      <c r="G45235">
        <v>4905.38</v>
      </c>
    </row>
    <row r="45236" spans="1:7">
      <c r="A45236" t="s">
        <v>18</v>
      </c>
      <c r="B45236">
        <v>3</v>
      </c>
      <c r="C45236">
        <v>2009</v>
      </c>
      <c r="D45236" t="s">
        <v>6</v>
      </c>
      <c r="E45236" t="s">
        <v>98</v>
      </c>
      <c r="F45236" t="s">
        <v>262</v>
      </c>
      <c r="G45236">
        <v>5741.35</v>
      </c>
    </row>
    <row r="45237" spans="1:7">
      <c r="A45237" t="s">
        <v>5</v>
      </c>
      <c r="B45237">
        <v>12</v>
      </c>
      <c r="C45237">
        <v>2010</v>
      </c>
      <c r="D45237" t="s">
        <v>6</v>
      </c>
      <c r="E45237" t="s">
        <v>98</v>
      </c>
      <c r="F45237" t="s">
        <v>262</v>
      </c>
      <c r="G45237">
        <v>4820.51</v>
      </c>
    </row>
    <row r="45238" spans="1:7">
      <c r="A45238" t="s">
        <v>63</v>
      </c>
      <c r="B45238">
        <v>12</v>
      </c>
      <c r="C45238">
        <v>2011</v>
      </c>
      <c r="D45238" t="s">
        <v>6</v>
      </c>
      <c r="E45238" t="s">
        <v>98</v>
      </c>
      <c r="F45238" t="s">
        <v>263</v>
      </c>
      <c r="G45238">
        <v>499</v>
      </c>
    </row>
    <row r="45239" spans="1:7">
      <c r="A45239" t="s">
        <v>85</v>
      </c>
      <c r="B45239">
        <v>4</v>
      </c>
      <c r="C45239">
        <v>2010</v>
      </c>
      <c r="D45239" t="s">
        <v>6</v>
      </c>
      <c r="E45239" t="s">
        <v>98</v>
      </c>
      <c r="F45239" t="s">
        <v>263</v>
      </c>
      <c r="G45239">
        <v>0</v>
      </c>
    </row>
    <row r="45240" spans="1:7">
      <c r="A45240" t="s">
        <v>46</v>
      </c>
      <c r="B45240">
        <v>12</v>
      </c>
      <c r="C45240">
        <v>2009</v>
      </c>
      <c r="D45240" t="s">
        <v>6</v>
      </c>
      <c r="E45240" t="s">
        <v>98</v>
      </c>
      <c r="F45240" t="s">
        <v>263</v>
      </c>
      <c r="G45240">
        <v>99</v>
      </c>
    </row>
    <row r="45241" spans="1:7">
      <c r="A45241" t="s">
        <v>17</v>
      </c>
      <c r="B45241">
        <v>4</v>
      </c>
      <c r="C45241">
        <v>2009</v>
      </c>
      <c r="D45241" t="s">
        <v>6</v>
      </c>
      <c r="E45241" t="s">
        <v>98</v>
      </c>
      <c r="F45241" t="s">
        <v>263</v>
      </c>
      <c r="G45241">
        <v>0</v>
      </c>
    </row>
    <row r="45242" spans="1:7">
      <c r="A45242" t="s">
        <v>99</v>
      </c>
      <c r="B45242">
        <v>1</v>
      </c>
      <c r="C45242">
        <v>2011</v>
      </c>
      <c r="D45242" t="s">
        <v>6</v>
      </c>
      <c r="E45242" t="s">
        <v>98</v>
      </c>
      <c r="F45242" t="s">
        <v>263</v>
      </c>
      <c r="G45242">
        <v>120</v>
      </c>
    </row>
    <row r="45243" spans="1:7">
      <c r="A45243" t="s">
        <v>25</v>
      </c>
      <c r="B45243">
        <v>8</v>
      </c>
      <c r="C45243">
        <v>2011</v>
      </c>
      <c r="D45243" t="s">
        <v>6</v>
      </c>
      <c r="E45243" t="s">
        <v>98</v>
      </c>
      <c r="F45243" t="s">
        <v>264</v>
      </c>
      <c r="G45243">
        <v>-510</v>
      </c>
    </row>
    <row r="45244" spans="1:7">
      <c r="A45244" t="s">
        <v>18</v>
      </c>
      <c r="B45244">
        <v>3</v>
      </c>
      <c r="C45244">
        <v>2009</v>
      </c>
      <c r="D45244" t="s">
        <v>6</v>
      </c>
      <c r="E45244" t="s">
        <v>98</v>
      </c>
      <c r="F45244" t="s">
        <v>264</v>
      </c>
      <c r="G45244">
        <v>-293.76</v>
      </c>
    </row>
    <row r="45245" spans="1:7">
      <c r="A45245" t="s">
        <v>14</v>
      </c>
      <c r="B45245">
        <v>10</v>
      </c>
      <c r="C45245">
        <v>2010</v>
      </c>
      <c r="D45245" t="s">
        <v>6</v>
      </c>
      <c r="E45245" t="s">
        <v>98</v>
      </c>
      <c r="F45245" t="s">
        <v>264</v>
      </c>
      <c r="G45245">
        <v>-3321.84</v>
      </c>
    </row>
    <row r="45246" spans="1:7">
      <c r="A45246" t="s">
        <v>89</v>
      </c>
      <c r="B45246">
        <v>4</v>
      </c>
      <c r="C45246">
        <v>2011</v>
      </c>
      <c r="D45246" t="s">
        <v>6</v>
      </c>
      <c r="E45246" t="s">
        <v>98</v>
      </c>
      <c r="F45246" t="s">
        <v>265</v>
      </c>
      <c r="G45246">
        <v>0</v>
      </c>
    </row>
    <row r="45247" spans="1:7">
      <c r="A45247" t="s">
        <v>99</v>
      </c>
      <c r="B45247">
        <v>1</v>
      </c>
      <c r="C45247">
        <v>2011</v>
      </c>
      <c r="D45247" t="s">
        <v>6</v>
      </c>
      <c r="E45247" t="s">
        <v>98</v>
      </c>
      <c r="F45247" t="s">
        <v>265</v>
      </c>
      <c r="G45247">
        <v>0</v>
      </c>
    </row>
    <row r="45248" spans="1:7">
      <c r="A45248" t="s">
        <v>17</v>
      </c>
      <c r="B45248">
        <v>4</v>
      </c>
      <c r="C45248">
        <v>2009</v>
      </c>
      <c r="D45248" t="s">
        <v>6</v>
      </c>
      <c r="E45248" t="s">
        <v>98</v>
      </c>
      <c r="F45248" t="s">
        <v>265</v>
      </c>
      <c r="G45248">
        <v>0</v>
      </c>
    </row>
    <row r="45249" spans="1:7">
      <c r="A45249" t="s">
        <v>71</v>
      </c>
      <c r="B45249">
        <v>11</v>
      </c>
      <c r="C45249">
        <v>2009</v>
      </c>
      <c r="D45249" t="s">
        <v>6</v>
      </c>
      <c r="E45249" t="s">
        <v>98</v>
      </c>
      <c r="F45249" t="s">
        <v>265</v>
      </c>
      <c r="G45249">
        <v>0</v>
      </c>
    </row>
    <row r="45250" spans="1:7">
      <c r="A45250" t="s">
        <v>18</v>
      </c>
      <c r="B45250">
        <v>3</v>
      </c>
      <c r="C45250">
        <v>2009</v>
      </c>
      <c r="D45250" t="s">
        <v>6</v>
      </c>
      <c r="E45250" t="s">
        <v>98</v>
      </c>
      <c r="F45250" t="s">
        <v>265</v>
      </c>
      <c r="G45250">
        <v>0</v>
      </c>
    </row>
    <row r="45251" spans="1:7">
      <c r="A45251" t="s">
        <v>40</v>
      </c>
      <c r="B45251">
        <v>10</v>
      </c>
      <c r="C45251">
        <v>2011</v>
      </c>
      <c r="D45251" t="s">
        <v>6</v>
      </c>
      <c r="E45251" t="s">
        <v>98</v>
      </c>
      <c r="F45251" t="s">
        <v>265</v>
      </c>
      <c r="G45251">
        <v>0</v>
      </c>
    </row>
    <row r="45252" spans="1:7">
      <c r="A45252" t="s">
        <v>9</v>
      </c>
      <c r="B45252">
        <v>8</v>
      </c>
      <c r="C45252">
        <v>2009</v>
      </c>
      <c r="D45252" t="s">
        <v>6</v>
      </c>
      <c r="E45252" t="s">
        <v>98</v>
      </c>
      <c r="F45252" t="s">
        <v>92</v>
      </c>
      <c r="G45252">
        <v>0</v>
      </c>
    </row>
    <row r="45253" spans="1:7">
      <c r="A45253" t="s">
        <v>13</v>
      </c>
      <c r="B45253">
        <v>7</v>
      </c>
      <c r="C45253">
        <v>2009</v>
      </c>
      <c r="D45253" t="s">
        <v>6</v>
      </c>
      <c r="E45253" t="s">
        <v>98</v>
      </c>
      <c r="F45253" t="s">
        <v>92</v>
      </c>
      <c r="G45253">
        <v>0</v>
      </c>
    </row>
    <row r="45254" spans="1:7">
      <c r="A45254" t="s">
        <v>46</v>
      </c>
      <c r="B45254">
        <v>12</v>
      </c>
      <c r="C45254">
        <v>2009</v>
      </c>
      <c r="D45254" t="s">
        <v>6</v>
      </c>
      <c r="E45254" t="s">
        <v>98</v>
      </c>
      <c r="F45254" t="s">
        <v>92</v>
      </c>
      <c r="G45254">
        <v>0</v>
      </c>
    </row>
    <row r="45255" spans="1:7">
      <c r="A45255" t="s">
        <v>23</v>
      </c>
      <c r="B45255">
        <v>2</v>
      </c>
      <c r="C45255">
        <v>2009</v>
      </c>
      <c r="D45255" t="s">
        <v>6</v>
      </c>
      <c r="E45255" t="s">
        <v>98</v>
      </c>
      <c r="F45255" t="s">
        <v>126</v>
      </c>
      <c r="G45255">
        <v>3370.79</v>
      </c>
    </row>
    <row r="45256" spans="1:7">
      <c r="A45256" t="s">
        <v>89</v>
      </c>
      <c r="B45256">
        <v>4</v>
      </c>
      <c r="C45256">
        <v>2011</v>
      </c>
      <c r="D45256" t="s">
        <v>6</v>
      </c>
      <c r="E45256" t="s">
        <v>98</v>
      </c>
      <c r="F45256" t="s">
        <v>126</v>
      </c>
      <c r="G45256">
        <v>3207.69</v>
      </c>
    </row>
    <row r="45257" spans="1:7">
      <c r="A45257" t="s">
        <v>35</v>
      </c>
      <c r="B45257">
        <v>5</v>
      </c>
      <c r="C45257">
        <v>2010</v>
      </c>
      <c r="D45257" t="s">
        <v>6</v>
      </c>
      <c r="E45257" t="s">
        <v>98</v>
      </c>
      <c r="F45257" t="s">
        <v>126</v>
      </c>
      <c r="G45257">
        <v>3743.2000000000003</v>
      </c>
    </row>
    <row r="45258" spans="1:7">
      <c r="A45258" t="s">
        <v>9</v>
      </c>
      <c r="B45258">
        <v>8</v>
      </c>
      <c r="C45258">
        <v>2009</v>
      </c>
      <c r="D45258" t="s">
        <v>6</v>
      </c>
      <c r="E45258" t="s">
        <v>98</v>
      </c>
      <c r="F45258" t="s">
        <v>126</v>
      </c>
      <c r="G45258">
        <v>3307.28</v>
      </c>
    </row>
    <row r="45259" spans="1:7">
      <c r="A45259" t="s">
        <v>24</v>
      </c>
      <c r="B45259">
        <v>5</v>
      </c>
      <c r="C45259">
        <v>2012</v>
      </c>
      <c r="D45259" t="s">
        <v>6</v>
      </c>
      <c r="E45259" t="s">
        <v>98</v>
      </c>
      <c r="F45259" t="s">
        <v>126</v>
      </c>
      <c r="G45259">
        <v>1818.68</v>
      </c>
    </row>
    <row r="45260" spans="1:7">
      <c r="A45260" t="s">
        <v>114</v>
      </c>
      <c r="B45260">
        <v>2</v>
      </c>
      <c r="C45260">
        <v>2011</v>
      </c>
      <c r="D45260" t="s">
        <v>6</v>
      </c>
      <c r="E45260" t="s">
        <v>98</v>
      </c>
      <c r="F45260" t="s">
        <v>126</v>
      </c>
      <c r="G45260">
        <v>3528.4</v>
      </c>
    </row>
    <row r="45261" spans="1:7">
      <c r="A45261" t="s">
        <v>68</v>
      </c>
      <c r="B45261">
        <v>1</v>
      </c>
      <c r="C45261">
        <v>2010</v>
      </c>
      <c r="D45261" t="s">
        <v>6</v>
      </c>
      <c r="E45261" t="s">
        <v>98</v>
      </c>
      <c r="F45261" t="s">
        <v>126</v>
      </c>
      <c r="G45261">
        <v>2942.84</v>
      </c>
    </row>
    <row r="45262" spans="1:7">
      <c r="A45262" t="s">
        <v>27</v>
      </c>
      <c r="B45262">
        <v>1</v>
      </c>
      <c r="C45262">
        <v>2009</v>
      </c>
      <c r="D45262" t="s">
        <v>6</v>
      </c>
      <c r="E45262" t="s">
        <v>98</v>
      </c>
      <c r="F45262" t="s">
        <v>126</v>
      </c>
      <c r="G45262">
        <v>2408.5500000000002</v>
      </c>
    </row>
    <row r="45263" spans="1:7">
      <c r="A45263" t="s">
        <v>13</v>
      </c>
      <c r="B45263">
        <v>7</v>
      </c>
      <c r="C45263">
        <v>2009</v>
      </c>
      <c r="D45263" t="s">
        <v>6</v>
      </c>
      <c r="E45263" t="s">
        <v>98</v>
      </c>
      <c r="F45263" t="s">
        <v>131</v>
      </c>
      <c r="G45263">
        <v>1067.5899999999999</v>
      </c>
    </row>
    <row r="45264" spans="1:7">
      <c r="A45264" t="s">
        <v>35</v>
      </c>
      <c r="B45264">
        <v>5</v>
      </c>
      <c r="C45264">
        <v>2010</v>
      </c>
      <c r="D45264" t="s">
        <v>6</v>
      </c>
      <c r="E45264" t="s">
        <v>98</v>
      </c>
      <c r="F45264" t="s">
        <v>131</v>
      </c>
      <c r="G45264">
        <v>0</v>
      </c>
    </row>
    <row r="45265" spans="1:7">
      <c r="A45265" t="s">
        <v>26</v>
      </c>
      <c r="B45265">
        <v>9</v>
      </c>
      <c r="C45265">
        <v>2009</v>
      </c>
      <c r="D45265" t="s">
        <v>6</v>
      </c>
      <c r="E45265" t="s">
        <v>98</v>
      </c>
      <c r="F45265" t="s">
        <v>131</v>
      </c>
      <c r="G45265">
        <v>0</v>
      </c>
    </row>
    <row r="45266" spans="1:7">
      <c r="A45266" t="s">
        <v>46</v>
      </c>
      <c r="B45266">
        <v>12</v>
      </c>
      <c r="C45266">
        <v>2009</v>
      </c>
      <c r="D45266" t="s">
        <v>6</v>
      </c>
      <c r="E45266" t="s">
        <v>98</v>
      </c>
      <c r="F45266" t="s">
        <v>133</v>
      </c>
      <c r="G45266">
        <v>0</v>
      </c>
    </row>
    <row r="45267" spans="1:7">
      <c r="A45267" t="s">
        <v>39</v>
      </c>
      <c r="B45267">
        <v>5</v>
      </c>
      <c r="C45267">
        <v>2011</v>
      </c>
      <c r="D45267" t="s">
        <v>6</v>
      </c>
      <c r="E45267" t="s">
        <v>98</v>
      </c>
      <c r="F45267" t="s">
        <v>133</v>
      </c>
      <c r="G45267">
        <v>0</v>
      </c>
    </row>
    <row r="45268" spans="1:7">
      <c r="A45268" t="s">
        <v>55</v>
      </c>
      <c r="B45268">
        <v>3</v>
      </c>
      <c r="C45268">
        <v>2011</v>
      </c>
      <c r="D45268" t="s">
        <v>6</v>
      </c>
      <c r="E45268" t="s">
        <v>98</v>
      </c>
      <c r="F45268" t="s">
        <v>133</v>
      </c>
      <c r="G45268">
        <v>0</v>
      </c>
    </row>
    <row r="45269" spans="1:7">
      <c r="A45269" t="s">
        <v>46</v>
      </c>
      <c r="B45269">
        <v>12</v>
      </c>
      <c r="C45269">
        <v>2009</v>
      </c>
      <c r="D45269" t="s">
        <v>6</v>
      </c>
      <c r="E45269" t="s">
        <v>98</v>
      </c>
      <c r="F45269" t="s">
        <v>138</v>
      </c>
      <c r="G45269">
        <v>0</v>
      </c>
    </row>
    <row r="45270" spans="1:7">
      <c r="A45270" t="s">
        <v>5</v>
      </c>
      <c r="B45270">
        <v>12</v>
      </c>
      <c r="C45270">
        <v>2010</v>
      </c>
      <c r="D45270" t="s">
        <v>6</v>
      </c>
      <c r="E45270" t="s">
        <v>98</v>
      </c>
      <c r="F45270" t="s">
        <v>142</v>
      </c>
      <c r="G45270">
        <v>410.36</v>
      </c>
    </row>
    <row r="45271" spans="1:7">
      <c r="A45271" t="s">
        <v>37</v>
      </c>
      <c r="B45271">
        <v>11</v>
      </c>
      <c r="C45271">
        <v>2011</v>
      </c>
      <c r="D45271" t="s">
        <v>6</v>
      </c>
      <c r="E45271" t="s">
        <v>98</v>
      </c>
      <c r="F45271" t="s">
        <v>142</v>
      </c>
      <c r="G45271">
        <v>4208.18</v>
      </c>
    </row>
    <row r="45272" spans="1:7">
      <c r="A45272" t="s">
        <v>14</v>
      </c>
      <c r="B45272">
        <v>10</v>
      </c>
      <c r="C45272">
        <v>2010</v>
      </c>
      <c r="D45272" t="s">
        <v>6</v>
      </c>
      <c r="E45272" t="s">
        <v>98</v>
      </c>
      <c r="F45272" t="s">
        <v>142</v>
      </c>
      <c r="G45272">
        <v>55.85</v>
      </c>
    </row>
    <row r="45273" spans="1:7">
      <c r="A45273" t="s">
        <v>68</v>
      </c>
      <c r="B45273">
        <v>1</v>
      </c>
      <c r="C45273">
        <v>2010</v>
      </c>
      <c r="D45273" t="s">
        <v>6</v>
      </c>
      <c r="E45273" t="s">
        <v>98</v>
      </c>
      <c r="F45273" t="s">
        <v>142</v>
      </c>
      <c r="G45273">
        <v>2201.86</v>
      </c>
    </row>
    <row r="45274" spans="1:7">
      <c r="A45274" t="s">
        <v>44</v>
      </c>
      <c r="B45274">
        <v>2</v>
      </c>
      <c r="C45274">
        <v>2012</v>
      </c>
      <c r="D45274" t="s">
        <v>6</v>
      </c>
      <c r="E45274" t="s">
        <v>98</v>
      </c>
      <c r="F45274" t="s">
        <v>142</v>
      </c>
      <c r="G45274">
        <v>6.53</v>
      </c>
    </row>
    <row r="45275" spans="1:7">
      <c r="A45275" t="s">
        <v>55</v>
      </c>
      <c r="B45275">
        <v>3</v>
      </c>
      <c r="C45275">
        <v>2011</v>
      </c>
      <c r="D45275" t="s">
        <v>6</v>
      </c>
      <c r="E45275" t="s">
        <v>98</v>
      </c>
      <c r="F45275" t="s">
        <v>142</v>
      </c>
      <c r="G45275">
        <v>0</v>
      </c>
    </row>
    <row r="45276" spans="1:7">
      <c r="A45276" t="s">
        <v>30</v>
      </c>
      <c r="B45276">
        <v>8</v>
      </c>
      <c r="C45276">
        <v>2010</v>
      </c>
      <c r="D45276" t="s">
        <v>6</v>
      </c>
      <c r="E45276" t="s">
        <v>98</v>
      </c>
      <c r="F45276" t="s">
        <v>144</v>
      </c>
      <c r="G45276">
        <v>0</v>
      </c>
    </row>
    <row r="45277" spans="1:7">
      <c r="A45277" t="s">
        <v>26</v>
      </c>
      <c r="B45277">
        <v>9</v>
      </c>
      <c r="C45277">
        <v>2009</v>
      </c>
      <c r="D45277" t="s">
        <v>6</v>
      </c>
      <c r="E45277" t="s">
        <v>98</v>
      </c>
      <c r="F45277" t="s">
        <v>144</v>
      </c>
      <c r="G45277">
        <v>0</v>
      </c>
    </row>
    <row r="45278" spans="1:7">
      <c r="A45278" t="s">
        <v>14</v>
      </c>
      <c r="B45278">
        <v>10</v>
      </c>
      <c r="C45278">
        <v>2010</v>
      </c>
      <c r="D45278" t="s">
        <v>6</v>
      </c>
      <c r="E45278" t="s">
        <v>98</v>
      </c>
      <c r="F45278" t="s">
        <v>157</v>
      </c>
      <c r="G45278">
        <v>0</v>
      </c>
    </row>
    <row r="45279" spans="1:7">
      <c r="A45279" t="s">
        <v>20</v>
      </c>
      <c r="B45279">
        <v>6</v>
      </c>
      <c r="C45279">
        <v>2010</v>
      </c>
      <c r="D45279" t="s">
        <v>6</v>
      </c>
      <c r="E45279" t="s">
        <v>98</v>
      </c>
      <c r="F45279" t="s">
        <v>157</v>
      </c>
      <c r="G45279">
        <v>0</v>
      </c>
    </row>
    <row r="45280" spans="1:7">
      <c r="A45280" t="s">
        <v>24</v>
      </c>
      <c r="B45280">
        <v>5</v>
      </c>
      <c r="C45280">
        <v>2012</v>
      </c>
      <c r="D45280" t="s">
        <v>6</v>
      </c>
      <c r="E45280" t="s">
        <v>98</v>
      </c>
      <c r="F45280" t="s">
        <v>158</v>
      </c>
      <c r="G45280">
        <v>1997.4</v>
      </c>
    </row>
    <row r="45281" spans="1:7">
      <c r="A45281" t="s">
        <v>14</v>
      </c>
      <c r="B45281">
        <v>10</v>
      </c>
      <c r="C45281">
        <v>2010</v>
      </c>
      <c r="D45281" t="s">
        <v>6</v>
      </c>
      <c r="E45281" t="s">
        <v>98</v>
      </c>
      <c r="F45281" t="s">
        <v>158</v>
      </c>
      <c r="G45281">
        <v>2648.1</v>
      </c>
    </row>
    <row r="45282" spans="1:7">
      <c r="A45282" t="s">
        <v>63</v>
      </c>
      <c r="B45282">
        <v>12</v>
      </c>
      <c r="C45282">
        <v>2011</v>
      </c>
      <c r="D45282" t="s">
        <v>6</v>
      </c>
      <c r="E45282" t="s">
        <v>98</v>
      </c>
      <c r="F45282" t="s">
        <v>158</v>
      </c>
      <c r="G45282">
        <v>1728.72</v>
      </c>
    </row>
    <row r="45283" spans="1:7">
      <c r="A45283" t="s">
        <v>99</v>
      </c>
      <c r="B45283">
        <v>1</v>
      </c>
      <c r="C45283">
        <v>2011</v>
      </c>
      <c r="D45283" t="s">
        <v>6</v>
      </c>
      <c r="E45283" t="s">
        <v>98</v>
      </c>
      <c r="F45283" t="s">
        <v>158</v>
      </c>
      <c r="G45283">
        <v>1324.05</v>
      </c>
    </row>
    <row r="45284" spans="1:7">
      <c r="A45284" t="s">
        <v>30</v>
      </c>
      <c r="B45284">
        <v>8</v>
      </c>
      <c r="C45284">
        <v>2010</v>
      </c>
      <c r="D45284" t="s">
        <v>6</v>
      </c>
      <c r="E45284" t="s">
        <v>98</v>
      </c>
      <c r="F45284" t="s">
        <v>158</v>
      </c>
      <c r="G45284">
        <v>1324.05</v>
      </c>
    </row>
    <row r="45285" spans="1:7">
      <c r="A45285" t="s">
        <v>40</v>
      </c>
      <c r="B45285">
        <v>10</v>
      </c>
      <c r="C45285">
        <v>2011</v>
      </c>
      <c r="D45285" t="s">
        <v>6</v>
      </c>
      <c r="E45285" t="s">
        <v>98</v>
      </c>
      <c r="F45285" t="s">
        <v>166</v>
      </c>
      <c r="G45285">
        <v>813.42000000000007</v>
      </c>
    </row>
    <row r="45286" spans="1:7">
      <c r="A45286" t="s">
        <v>9</v>
      </c>
      <c r="B45286">
        <v>8</v>
      </c>
      <c r="C45286">
        <v>2009</v>
      </c>
      <c r="D45286" t="s">
        <v>6</v>
      </c>
      <c r="E45286" t="s">
        <v>98</v>
      </c>
      <c r="F45286" t="s">
        <v>166</v>
      </c>
      <c r="G45286">
        <v>0</v>
      </c>
    </row>
    <row r="45287" spans="1:7">
      <c r="A45287" t="s">
        <v>28</v>
      </c>
      <c r="B45287">
        <v>4</v>
      </c>
      <c r="C45287">
        <v>2012</v>
      </c>
      <c r="D45287" t="s">
        <v>6</v>
      </c>
      <c r="E45287" t="s">
        <v>98</v>
      </c>
      <c r="F45287" t="s">
        <v>166</v>
      </c>
      <c r="G45287">
        <v>0</v>
      </c>
    </row>
    <row r="45288" spans="1:7">
      <c r="A45288" t="s">
        <v>30</v>
      </c>
      <c r="B45288">
        <v>8</v>
      </c>
      <c r="C45288">
        <v>2010</v>
      </c>
      <c r="D45288" t="s">
        <v>6</v>
      </c>
      <c r="E45288" t="s">
        <v>98</v>
      </c>
      <c r="F45288" t="s">
        <v>166</v>
      </c>
      <c r="G45288">
        <v>2123.2800000000002</v>
      </c>
    </row>
    <row r="45289" spans="1:7">
      <c r="A45289" t="s">
        <v>114</v>
      </c>
      <c r="B45289">
        <v>2</v>
      </c>
      <c r="C45289">
        <v>2011</v>
      </c>
      <c r="D45289" t="s">
        <v>6</v>
      </c>
      <c r="E45289" t="s">
        <v>98</v>
      </c>
      <c r="F45289" t="s">
        <v>166</v>
      </c>
      <c r="G45289">
        <v>372.33</v>
      </c>
    </row>
    <row r="45290" spans="1:7">
      <c r="A45290" t="s">
        <v>19</v>
      </c>
      <c r="B45290">
        <v>11</v>
      </c>
      <c r="C45290">
        <v>2010</v>
      </c>
      <c r="D45290" t="s">
        <v>6</v>
      </c>
      <c r="E45290" t="s">
        <v>98</v>
      </c>
      <c r="F45290" t="s">
        <v>166</v>
      </c>
      <c r="G45290">
        <v>1995.76</v>
      </c>
    </row>
    <row r="45291" spans="1:7">
      <c r="A45291" t="s">
        <v>44</v>
      </c>
      <c r="B45291">
        <v>2</v>
      </c>
      <c r="C45291">
        <v>2012</v>
      </c>
      <c r="D45291" t="s">
        <v>6</v>
      </c>
      <c r="E45291" t="s">
        <v>98</v>
      </c>
      <c r="F45291" t="s">
        <v>167</v>
      </c>
      <c r="G45291">
        <v>528.75</v>
      </c>
    </row>
    <row r="45292" spans="1:7">
      <c r="A45292" t="s">
        <v>109</v>
      </c>
      <c r="B45292">
        <v>1</v>
      </c>
      <c r="C45292">
        <v>2012</v>
      </c>
      <c r="D45292" t="s">
        <v>6</v>
      </c>
      <c r="E45292" t="s">
        <v>98</v>
      </c>
      <c r="F45292" t="s">
        <v>167</v>
      </c>
      <c r="G45292">
        <v>462.95</v>
      </c>
    </row>
    <row r="45293" spans="1:7">
      <c r="A45293" t="s">
        <v>89</v>
      </c>
      <c r="B45293">
        <v>4</v>
      </c>
      <c r="C45293">
        <v>2011</v>
      </c>
      <c r="D45293" t="s">
        <v>6</v>
      </c>
      <c r="E45293" t="s">
        <v>98</v>
      </c>
      <c r="F45293" t="s">
        <v>167</v>
      </c>
      <c r="G45293">
        <v>708.75</v>
      </c>
    </row>
    <row r="45294" spans="1:7">
      <c r="A45294" t="s">
        <v>24</v>
      </c>
      <c r="B45294">
        <v>5</v>
      </c>
      <c r="C45294">
        <v>2012</v>
      </c>
      <c r="D45294" t="s">
        <v>6</v>
      </c>
      <c r="E45294" t="s">
        <v>98</v>
      </c>
      <c r="F45294" t="s">
        <v>167</v>
      </c>
      <c r="G45294">
        <v>536.79999999999995</v>
      </c>
    </row>
    <row r="45295" spans="1:7">
      <c r="A45295" t="s">
        <v>26</v>
      </c>
      <c r="B45295">
        <v>9</v>
      </c>
      <c r="C45295">
        <v>2009</v>
      </c>
      <c r="D45295" t="s">
        <v>6</v>
      </c>
      <c r="E45295" t="s">
        <v>98</v>
      </c>
      <c r="F45295" t="s">
        <v>167</v>
      </c>
      <c r="G45295">
        <v>613.47</v>
      </c>
    </row>
    <row r="45296" spans="1:7">
      <c r="A45296" t="s">
        <v>89</v>
      </c>
      <c r="B45296">
        <v>4</v>
      </c>
      <c r="C45296">
        <v>2011</v>
      </c>
      <c r="D45296" t="s">
        <v>6</v>
      </c>
      <c r="E45296" t="s">
        <v>98</v>
      </c>
      <c r="F45296" t="s">
        <v>195</v>
      </c>
      <c r="G45296">
        <v>489.24</v>
      </c>
    </row>
    <row r="45297" spans="1:7">
      <c r="A45297" t="s">
        <v>38</v>
      </c>
      <c r="B45297">
        <v>7</v>
      </c>
      <c r="C45297">
        <v>2011</v>
      </c>
      <c r="D45297" t="s">
        <v>6</v>
      </c>
      <c r="E45297" t="s">
        <v>98</v>
      </c>
      <c r="F45297" t="s">
        <v>195</v>
      </c>
      <c r="G45297">
        <v>0</v>
      </c>
    </row>
    <row r="45298" spans="1:7">
      <c r="A45298" t="s">
        <v>39</v>
      </c>
      <c r="B45298">
        <v>5</v>
      </c>
      <c r="C45298">
        <v>2011</v>
      </c>
      <c r="D45298" t="s">
        <v>6</v>
      </c>
      <c r="E45298" t="s">
        <v>98</v>
      </c>
      <c r="F45298" t="s">
        <v>195</v>
      </c>
      <c r="G45298">
        <v>0</v>
      </c>
    </row>
    <row r="45299" spans="1:7">
      <c r="A45299" t="s">
        <v>114</v>
      </c>
      <c r="B45299">
        <v>2</v>
      </c>
      <c r="C45299">
        <v>2011</v>
      </c>
      <c r="D45299" t="s">
        <v>6</v>
      </c>
      <c r="E45299" t="s">
        <v>98</v>
      </c>
      <c r="F45299" t="s">
        <v>196</v>
      </c>
      <c r="G45299">
        <v>136.42000000000002</v>
      </c>
    </row>
    <row r="45300" spans="1:7">
      <c r="A45300" t="s">
        <v>22</v>
      </c>
      <c r="B45300">
        <v>9</v>
      </c>
      <c r="C45300">
        <v>2011</v>
      </c>
      <c r="D45300" t="s">
        <v>6</v>
      </c>
      <c r="E45300" t="s">
        <v>98</v>
      </c>
      <c r="F45300" t="s">
        <v>196</v>
      </c>
      <c r="G45300">
        <v>206.64000000000001</v>
      </c>
    </row>
    <row r="45301" spans="1:7">
      <c r="A45301" t="s">
        <v>30</v>
      </c>
      <c r="B45301">
        <v>8</v>
      </c>
      <c r="C45301">
        <v>2010</v>
      </c>
      <c r="D45301" t="s">
        <v>6</v>
      </c>
      <c r="E45301" t="s">
        <v>98</v>
      </c>
      <c r="F45301" t="s">
        <v>196</v>
      </c>
      <c r="G45301">
        <v>71.8</v>
      </c>
    </row>
    <row r="45302" spans="1:7">
      <c r="A45302" t="s">
        <v>29</v>
      </c>
      <c r="B45302">
        <v>6</v>
      </c>
      <c r="C45302">
        <v>2011</v>
      </c>
      <c r="D45302" t="s">
        <v>6</v>
      </c>
      <c r="E45302" t="s">
        <v>98</v>
      </c>
      <c r="F45302" t="s">
        <v>196</v>
      </c>
      <c r="G45302">
        <v>125.46000000000001</v>
      </c>
    </row>
    <row r="45303" spans="1:7">
      <c r="A45303" t="s">
        <v>52</v>
      </c>
      <c r="B45303">
        <v>6</v>
      </c>
      <c r="C45303">
        <v>2009</v>
      </c>
      <c r="D45303" t="s">
        <v>6</v>
      </c>
      <c r="E45303" t="s">
        <v>98</v>
      </c>
      <c r="F45303" t="s">
        <v>203</v>
      </c>
      <c r="G45303">
        <v>246.18</v>
      </c>
    </row>
    <row r="45304" spans="1:7">
      <c r="A45304" t="s">
        <v>39</v>
      </c>
      <c r="B45304">
        <v>5</v>
      </c>
      <c r="C45304">
        <v>2011</v>
      </c>
      <c r="D45304" t="s">
        <v>6</v>
      </c>
      <c r="E45304" t="s">
        <v>98</v>
      </c>
      <c r="F45304" t="s">
        <v>203</v>
      </c>
      <c r="G45304">
        <v>166.42000000000002</v>
      </c>
    </row>
    <row r="45305" spans="1:7">
      <c r="A45305" t="s">
        <v>99</v>
      </c>
      <c r="B45305">
        <v>1</v>
      </c>
      <c r="C45305">
        <v>2011</v>
      </c>
      <c r="D45305" t="s">
        <v>6</v>
      </c>
      <c r="E45305" t="s">
        <v>98</v>
      </c>
      <c r="F45305" t="s">
        <v>203</v>
      </c>
      <c r="G45305">
        <v>99.4</v>
      </c>
    </row>
    <row r="45306" spans="1:7">
      <c r="A45306" t="s">
        <v>29</v>
      </c>
      <c r="B45306">
        <v>6</v>
      </c>
      <c r="C45306">
        <v>2011</v>
      </c>
      <c r="D45306" t="s">
        <v>6</v>
      </c>
      <c r="E45306" t="s">
        <v>98</v>
      </c>
      <c r="F45306" t="s">
        <v>203</v>
      </c>
      <c r="G45306">
        <v>249.63</v>
      </c>
    </row>
    <row r="45307" spans="1:7">
      <c r="A45307" t="s">
        <v>32</v>
      </c>
      <c r="B45307">
        <v>10</v>
      </c>
      <c r="C45307">
        <v>2009</v>
      </c>
      <c r="D45307" t="s">
        <v>6</v>
      </c>
      <c r="E45307" t="s">
        <v>98</v>
      </c>
      <c r="F45307" t="s">
        <v>203</v>
      </c>
      <c r="G45307">
        <v>312.84000000000003</v>
      </c>
    </row>
    <row r="45308" spans="1:7">
      <c r="A45308" t="s">
        <v>26</v>
      </c>
      <c r="B45308">
        <v>9</v>
      </c>
      <c r="C45308">
        <v>2009</v>
      </c>
      <c r="D45308" t="s">
        <v>6</v>
      </c>
      <c r="E45308" t="s">
        <v>98</v>
      </c>
      <c r="F45308" t="s">
        <v>203</v>
      </c>
      <c r="G45308">
        <v>156.42000000000002</v>
      </c>
    </row>
    <row r="45309" spans="1:7">
      <c r="A45309" t="s">
        <v>17</v>
      </c>
      <c r="B45309">
        <v>4</v>
      </c>
      <c r="C45309">
        <v>2009</v>
      </c>
      <c r="D45309" t="s">
        <v>6</v>
      </c>
      <c r="E45309" t="s">
        <v>98</v>
      </c>
      <c r="F45309" t="s">
        <v>203</v>
      </c>
      <c r="G45309">
        <v>234.63</v>
      </c>
    </row>
    <row r="45310" spans="1:7">
      <c r="A45310" t="s">
        <v>44</v>
      </c>
      <c r="B45310">
        <v>2</v>
      </c>
      <c r="C45310">
        <v>2012</v>
      </c>
      <c r="D45310" t="s">
        <v>6</v>
      </c>
      <c r="E45310" t="s">
        <v>98</v>
      </c>
      <c r="F45310" t="s">
        <v>214</v>
      </c>
      <c r="G45310">
        <v>15.48</v>
      </c>
    </row>
    <row r="45311" spans="1:7">
      <c r="A45311" t="s">
        <v>23</v>
      </c>
      <c r="B45311">
        <v>2</v>
      </c>
      <c r="C45311">
        <v>2009</v>
      </c>
      <c r="D45311" t="s">
        <v>6</v>
      </c>
      <c r="E45311" t="s">
        <v>98</v>
      </c>
      <c r="F45311" t="s">
        <v>214</v>
      </c>
      <c r="G45311">
        <v>0</v>
      </c>
    </row>
    <row r="45312" spans="1:7">
      <c r="A45312" t="s">
        <v>32</v>
      </c>
      <c r="B45312">
        <v>10</v>
      </c>
      <c r="C45312">
        <v>2009</v>
      </c>
      <c r="D45312" t="s">
        <v>6</v>
      </c>
      <c r="E45312" t="s">
        <v>98</v>
      </c>
      <c r="F45312" t="s">
        <v>214</v>
      </c>
      <c r="G45312">
        <v>0</v>
      </c>
    </row>
    <row r="45313" spans="1:7">
      <c r="A45313" t="s">
        <v>35</v>
      </c>
      <c r="B45313">
        <v>5</v>
      </c>
      <c r="C45313">
        <v>2010</v>
      </c>
      <c r="D45313" t="s">
        <v>6</v>
      </c>
      <c r="E45313" t="s">
        <v>98</v>
      </c>
      <c r="F45313" t="s">
        <v>214</v>
      </c>
      <c r="G45313">
        <v>0</v>
      </c>
    </row>
    <row r="45314" spans="1:7">
      <c r="A45314" t="s">
        <v>68</v>
      </c>
      <c r="B45314">
        <v>1</v>
      </c>
      <c r="C45314">
        <v>2010</v>
      </c>
      <c r="D45314" t="s">
        <v>6</v>
      </c>
      <c r="E45314" t="s">
        <v>98</v>
      </c>
      <c r="F45314" t="s">
        <v>222</v>
      </c>
      <c r="G45314">
        <v>1277.8600000000001</v>
      </c>
    </row>
    <row r="45315" spans="1:7">
      <c r="A45315" t="s">
        <v>27</v>
      </c>
      <c r="B45315">
        <v>1</v>
      </c>
      <c r="C45315">
        <v>2009</v>
      </c>
      <c r="D45315" t="s">
        <v>6</v>
      </c>
      <c r="E45315" t="s">
        <v>98</v>
      </c>
      <c r="F45315" t="s">
        <v>222</v>
      </c>
      <c r="G45315">
        <v>1958.19</v>
      </c>
    </row>
    <row r="45316" spans="1:7">
      <c r="A45316" t="s">
        <v>46</v>
      </c>
      <c r="B45316">
        <v>12</v>
      </c>
      <c r="C45316">
        <v>2009</v>
      </c>
      <c r="D45316" t="s">
        <v>6</v>
      </c>
      <c r="E45316" t="s">
        <v>98</v>
      </c>
      <c r="F45316" t="s">
        <v>222</v>
      </c>
      <c r="G45316">
        <v>1478.88</v>
      </c>
    </row>
    <row r="45317" spans="1:7">
      <c r="A45317" t="s">
        <v>19</v>
      </c>
      <c r="B45317">
        <v>11</v>
      </c>
      <c r="C45317">
        <v>2010</v>
      </c>
      <c r="D45317" t="s">
        <v>6</v>
      </c>
      <c r="E45317" t="s">
        <v>98</v>
      </c>
      <c r="F45317" t="s">
        <v>222</v>
      </c>
      <c r="G45317">
        <v>651.68000000000006</v>
      </c>
    </row>
    <row r="45318" spans="1:7">
      <c r="A45318" t="s">
        <v>89</v>
      </c>
      <c r="B45318">
        <v>4</v>
      </c>
      <c r="C45318">
        <v>2011</v>
      </c>
      <c r="D45318" t="s">
        <v>6</v>
      </c>
      <c r="E45318" t="s">
        <v>98</v>
      </c>
      <c r="F45318" t="s">
        <v>222</v>
      </c>
      <c r="G45318">
        <v>988.9</v>
      </c>
    </row>
    <row r="45319" spans="1:7">
      <c r="A45319" t="s">
        <v>43</v>
      </c>
      <c r="B45319">
        <v>5</v>
      </c>
      <c r="C45319">
        <v>2009</v>
      </c>
      <c r="D45319" t="s">
        <v>6</v>
      </c>
      <c r="E45319" t="s">
        <v>98</v>
      </c>
      <c r="F45319" t="s">
        <v>224</v>
      </c>
      <c r="G45319">
        <v>0</v>
      </c>
    </row>
    <row r="45320" spans="1:7">
      <c r="A45320" t="s">
        <v>17</v>
      </c>
      <c r="B45320">
        <v>4</v>
      </c>
      <c r="C45320">
        <v>2009</v>
      </c>
      <c r="D45320" t="s">
        <v>6</v>
      </c>
      <c r="E45320" t="s">
        <v>98</v>
      </c>
      <c r="F45320" t="s">
        <v>224</v>
      </c>
      <c r="G45320">
        <v>0</v>
      </c>
    </row>
    <row r="45321" spans="1:7">
      <c r="A45321" t="s">
        <v>16</v>
      </c>
      <c r="B45321">
        <v>7</v>
      </c>
      <c r="C45321">
        <v>2010</v>
      </c>
      <c r="D45321" t="s">
        <v>6</v>
      </c>
      <c r="E45321" t="s">
        <v>98</v>
      </c>
      <c r="F45321" t="s">
        <v>224</v>
      </c>
      <c r="G45321">
        <v>0</v>
      </c>
    </row>
    <row r="45322" spans="1:7">
      <c r="A45322" t="s">
        <v>27</v>
      </c>
      <c r="B45322">
        <v>1</v>
      </c>
      <c r="C45322">
        <v>2009</v>
      </c>
      <c r="D45322" t="s">
        <v>6</v>
      </c>
      <c r="E45322" t="s">
        <v>98</v>
      </c>
      <c r="F45322" t="s">
        <v>224</v>
      </c>
      <c r="G45322">
        <v>1160.7</v>
      </c>
    </row>
    <row r="45323" spans="1:7">
      <c r="A45323" t="s">
        <v>71</v>
      </c>
      <c r="B45323">
        <v>11</v>
      </c>
      <c r="C45323">
        <v>2009</v>
      </c>
      <c r="D45323" t="s">
        <v>6</v>
      </c>
      <c r="E45323" t="s">
        <v>98</v>
      </c>
      <c r="F45323" t="s">
        <v>224</v>
      </c>
      <c r="G45323">
        <v>0</v>
      </c>
    </row>
    <row r="45324" spans="1:7">
      <c r="A45324" t="s">
        <v>71</v>
      </c>
      <c r="B45324">
        <v>11</v>
      </c>
      <c r="C45324">
        <v>2009</v>
      </c>
      <c r="D45324" t="s">
        <v>6</v>
      </c>
      <c r="E45324" t="s">
        <v>98</v>
      </c>
      <c r="F45324" t="s">
        <v>225</v>
      </c>
      <c r="G45324">
        <v>0</v>
      </c>
    </row>
    <row r="45325" spans="1:7">
      <c r="A45325" t="s">
        <v>13</v>
      </c>
      <c r="B45325">
        <v>7</v>
      </c>
      <c r="C45325">
        <v>2009</v>
      </c>
      <c r="D45325" t="s">
        <v>6</v>
      </c>
      <c r="E45325" t="s">
        <v>98</v>
      </c>
      <c r="F45325" t="s">
        <v>228</v>
      </c>
      <c r="G45325">
        <v>0</v>
      </c>
    </row>
    <row r="45326" spans="1:7">
      <c r="A45326" t="s">
        <v>43</v>
      </c>
      <c r="B45326">
        <v>5</v>
      </c>
      <c r="C45326">
        <v>2009</v>
      </c>
      <c r="D45326" t="s">
        <v>6</v>
      </c>
      <c r="E45326" t="s">
        <v>98</v>
      </c>
      <c r="F45326" t="s">
        <v>231</v>
      </c>
      <c r="G45326">
        <v>0</v>
      </c>
    </row>
    <row r="45327" spans="1:7">
      <c r="A45327" t="s">
        <v>39</v>
      </c>
      <c r="B45327">
        <v>5</v>
      </c>
      <c r="C45327">
        <v>2011</v>
      </c>
      <c r="D45327" t="s">
        <v>6</v>
      </c>
      <c r="E45327" t="s">
        <v>98</v>
      </c>
      <c r="F45327" t="s">
        <v>231</v>
      </c>
      <c r="G45327">
        <v>0</v>
      </c>
    </row>
    <row r="45328" spans="1:7">
      <c r="A45328" t="s">
        <v>38</v>
      </c>
      <c r="B45328">
        <v>7</v>
      </c>
      <c r="C45328">
        <v>2011</v>
      </c>
      <c r="D45328" t="s">
        <v>6</v>
      </c>
      <c r="E45328" t="s">
        <v>98</v>
      </c>
      <c r="F45328" t="s">
        <v>231</v>
      </c>
      <c r="G45328">
        <v>0</v>
      </c>
    </row>
    <row r="45329" spans="1:7">
      <c r="A45329" t="s">
        <v>5</v>
      </c>
      <c r="B45329">
        <v>12</v>
      </c>
      <c r="C45329">
        <v>2010</v>
      </c>
      <c r="D45329" t="s">
        <v>6</v>
      </c>
      <c r="E45329" t="s">
        <v>98</v>
      </c>
      <c r="F45329" t="s">
        <v>231</v>
      </c>
      <c r="G45329">
        <v>0</v>
      </c>
    </row>
    <row r="45330" spans="1:7">
      <c r="A45330" t="s">
        <v>22</v>
      </c>
      <c r="B45330">
        <v>9</v>
      </c>
      <c r="C45330">
        <v>2011</v>
      </c>
      <c r="D45330" t="s">
        <v>6</v>
      </c>
      <c r="E45330" t="s">
        <v>98</v>
      </c>
      <c r="F45330" t="s">
        <v>231</v>
      </c>
      <c r="G45330">
        <v>0</v>
      </c>
    </row>
    <row r="45331" spans="1:7">
      <c r="A45331" t="s">
        <v>23</v>
      </c>
      <c r="B45331">
        <v>2</v>
      </c>
      <c r="C45331">
        <v>2009</v>
      </c>
      <c r="D45331" t="s">
        <v>6</v>
      </c>
      <c r="E45331" t="s">
        <v>98</v>
      </c>
      <c r="F45331" t="s">
        <v>231</v>
      </c>
      <c r="G45331">
        <v>0</v>
      </c>
    </row>
    <row r="45332" spans="1:7">
      <c r="A45332" t="s">
        <v>43</v>
      </c>
      <c r="B45332">
        <v>5</v>
      </c>
      <c r="C45332">
        <v>2009</v>
      </c>
      <c r="D45332" t="s">
        <v>6</v>
      </c>
      <c r="E45332" t="s">
        <v>98</v>
      </c>
      <c r="F45332" t="s">
        <v>238</v>
      </c>
      <c r="G45332">
        <v>311.44</v>
      </c>
    </row>
    <row r="45333" spans="1:7">
      <c r="A45333" t="s">
        <v>63</v>
      </c>
      <c r="B45333">
        <v>12</v>
      </c>
      <c r="C45333">
        <v>2011</v>
      </c>
      <c r="D45333" t="s">
        <v>6</v>
      </c>
      <c r="E45333" t="s">
        <v>98</v>
      </c>
      <c r="F45333" t="s">
        <v>245</v>
      </c>
      <c r="G45333">
        <v>0</v>
      </c>
    </row>
    <row r="45334" spans="1:7">
      <c r="A45334" t="s">
        <v>33</v>
      </c>
      <c r="B45334">
        <v>9</v>
      </c>
      <c r="C45334">
        <v>2010</v>
      </c>
      <c r="D45334" t="s">
        <v>6</v>
      </c>
      <c r="E45334" t="s">
        <v>98</v>
      </c>
      <c r="F45334" t="s">
        <v>245</v>
      </c>
      <c r="G45334">
        <v>-2.89</v>
      </c>
    </row>
    <row r="45335" spans="1:7">
      <c r="A45335" t="s">
        <v>22</v>
      </c>
      <c r="B45335">
        <v>9</v>
      </c>
      <c r="C45335">
        <v>2011</v>
      </c>
      <c r="D45335" t="s">
        <v>6</v>
      </c>
      <c r="E45335" t="s">
        <v>98</v>
      </c>
      <c r="F45335" t="s">
        <v>245</v>
      </c>
      <c r="G45335">
        <v>0</v>
      </c>
    </row>
    <row r="45336" spans="1:7">
      <c r="A45336" t="s">
        <v>37</v>
      </c>
      <c r="B45336">
        <v>11</v>
      </c>
      <c r="C45336">
        <v>2011</v>
      </c>
      <c r="D45336" t="s">
        <v>6</v>
      </c>
      <c r="E45336" t="s">
        <v>98</v>
      </c>
      <c r="F45336" t="s">
        <v>268</v>
      </c>
      <c r="G45336">
        <v>0</v>
      </c>
    </row>
    <row r="45337" spans="1:7">
      <c r="A45337" t="s">
        <v>13</v>
      </c>
      <c r="B45337">
        <v>7</v>
      </c>
      <c r="C45337">
        <v>2009</v>
      </c>
      <c r="D45337" t="s">
        <v>6</v>
      </c>
      <c r="E45337" t="s">
        <v>98</v>
      </c>
      <c r="F45337" t="s">
        <v>260</v>
      </c>
      <c r="G45337">
        <v>0</v>
      </c>
    </row>
    <row r="45338" spans="1:7">
      <c r="A45338" t="s">
        <v>17</v>
      </c>
      <c r="B45338">
        <v>4</v>
      </c>
      <c r="C45338">
        <v>2009</v>
      </c>
      <c r="D45338" t="s">
        <v>6</v>
      </c>
      <c r="E45338" t="s">
        <v>98</v>
      </c>
      <c r="F45338" t="s">
        <v>260</v>
      </c>
      <c r="G45338">
        <v>0</v>
      </c>
    </row>
    <row r="45339" spans="1:7">
      <c r="A45339" t="s">
        <v>29</v>
      </c>
      <c r="B45339">
        <v>6</v>
      </c>
      <c r="C45339">
        <v>2011</v>
      </c>
      <c r="D45339" t="s">
        <v>6</v>
      </c>
      <c r="E45339" t="s">
        <v>98</v>
      </c>
      <c r="F45339" t="s">
        <v>262</v>
      </c>
      <c r="G45339">
        <v>9934.33</v>
      </c>
    </row>
    <row r="45340" spans="1:7">
      <c r="A45340" t="s">
        <v>42</v>
      </c>
      <c r="B45340">
        <v>2</v>
      </c>
      <c r="C45340">
        <v>2010</v>
      </c>
      <c r="D45340" t="s">
        <v>6</v>
      </c>
      <c r="E45340" t="s">
        <v>98</v>
      </c>
      <c r="F45340" t="s">
        <v>262</v>
      </c>
      <c r="G45340">
        <v>7440.84</v>
      </c>
    </row>
    <row r="45341" spans="1:7">
      <c r="A45341" t="s">
        <v>89</v>
      </c>
      <c r="B45341">
        <v>4</v>
      </c>
      <c r="C45341">
        <v>2011</v>
      </c>
      <c r="D45341" t="s">
        <v>6</v>
      </c>
      <c r="E45341" t="s">
        <v>98</v>
      </c>
      <c r="F45341" t="s">
        <v>262</v>
      </c>
      <c r="G45341">
        <v>4022.79</v>
      </c>
    </row>
    <row r="45342" spans="1:7">
      <c r="A45342" t="s">
        <v>38</v>
      </c>
      <c r="B45342">
        <v>7</v>
      </c>
      <c r="C45342">
        <v>2011</v>
      </c>
      <c r="D45342" t="s">
        <v>6</v>
      </c>
      <c r="E45342" t="s">
        <v>98</v>
      </c>
      <c r="F45342" t="s">
        <v>262</v>
      </c>
      <c r="G45342">
        <v>8994.1200000000008</v>
      </c>
    </row>
    <row r="45343" spans="1:7">
      <c r="A45343" t="s">
        <v>20</v>
      </c>
      <c r="B45343">
        <v>6</v>
      </c>
      <c r="C45343">
        <v>2010</v>
      </c>
      <c r="D45343" t="s">
        <v>6</v>
      </c>
      <c r="E45343" t="s">
        <v>98</v>
      </c>
      <c r="F45343" t="s">
        <v>262</v>
      </c>
      <c r="G45343">
        <v>6860.9000000000005</v>
      </c>
    </row>
    <row r="45344" spans="1:7">
      <c r="A45344" t="s">
        <v>22</v>
      </c>
      <c r="B45344">
        <v>9</v>
      </c>
      <c r="C45344">
        <v>2011</v>
      </c>
      <c r="D45344" t="s">
        <v>6</v>
      </c>
      <c r="E45344" t="s">
        <v>98</v>
      </c>
      <c r="F45344" t="s">
        <v>263</v>
      </c>
      <c r="G45344">
        <v>0</v>
      </c>
    </row>
    <row r="45345" spans="1:7">
      <c r="A45345" t="s">
        <v>29</v>
      </c>
      <c r="B45345">
        <v>6</v>
      </c>
      <c r="C45345">
        <v>2011</v>
      </c>
      <c r="D45345" t="s">
        <v>6</v>
      </c>
      <c r="E45345" t="s">
        <v>98</v>
      </c>
      <c r="F45345" t="s">
        <v>263</v>
      </c>
      <c r="G45345">
        <v>0</v>
      </c>
    </row>
    <row r="45346" spans="1:7">
      <c r="A45346" t="s">
        <v>32</v>
      </c>
      <c r="B45346">
        <v>10</v>
      </c>
      <c r="C45346">
        <v>2009</v>
      </c>
      <c r="D45346" t="s">
        <v>6</v>
      </c>
      <c r="E45346" t="s">
        <v>98</v>
      </c>
      <c r="F45346" t="s">
        <v>263</v>
      </c>
      <c r="G45346">
        <v>0</v>
      </c>
    </row>
    <row r="45347" spans="1:7">
      <c r="A45347" t="s">
        <v>89</v>
      </c>
      <c r="B45347">
        <v>4</v>
      </c>
      <c r="C45347">
        <v>2011</v>
      </c>
      <c r="D45347" t="s">
        <v>6</v>
      </c>
      <c r="E45347" t="s">
        <v>98</v>
      </c>
      <c r="F45347" t="s">
        <v>263</v>
      </c>
      <c r="G45347">
        <v>0</v>
      </c>
    </row>
    <row r="45348" spans="1:7">
      <c r="A45348" t="s">
        <v>23</v>
      </c>
      <c r="B45348">
        <v>2</v>
      </c>
      <c r="C45348">
        <v>2009</v>
      </c>
      <c r="D45348" t="s">
        <v>6</v>
      </c>
      <c r="E45348" t="s">
        <v>98</v>
      </c>
      <c r="F45348" t="s">
        <v>263</v>
      </c>
      <c r="G45348">
        <v>0</v>
      </c>
    </row>
    <row r="45349" spans="1:7">
      <c r="A45349" t="s">
        <v>29</v>
      </c>
      <c r="B45349">
        <v>6</v>
      </c>
      <c r="C45349">
        <v>2011</v>
      </c>
      <c r="D45349" t="s">
        <v>6</v>
      </c>
      <c r="E45349" t="s">
        <v>98</v>
      </c>
      <c r="F45349" t="s">
        <v>264</v>
      </c>
      <c r="G45349">
        <v>2972.86</v>
      </c>
    </row>
    <row r="45350" spans="1:7">
      <c r="A45350" t="s">
        <v>5</v>
      </c>
      <c r="B45350">
        <v>12</v>
      </c>
      <c r="C45350">
        <v>2010</v>
      </c>
      <c r="D45350" t="s">
        <v>6</v>
      </c>
      <c r="E45350" t="s">
        <v>98</v>
      </c>
      <c r="F45350" t="s">
        <v>264</v>
      </c>
      <c r="G45350">
        <v>1065.1500000000001</v>
      </c>
    </row>
    <row r="45351" spans="1:7">
      <c r="A45351" t="s">
        <v>20</v>
      </c>
      <c r="B45351">
        <v>6</v>
      </c>
      <c r="C45351">
        <v>2010</v>
      </c>
      <c r="D45351" t="s">
        <v>6</v>
      </c>
      <c r="E45351" t="s">
        <v>98</v>
      </c>
      <c r="F45351" t="s">
        <v>264</v>
      </c>
      <c r="G45351">
        <v>939.75</v>
      </c>
    </row>
    <row r="45352" spans="1:7">
      <c r="A45352" t="s">
        <v>35</v>
      </c>
      <c r="B45352">
        <v>5</v>
      </c>
      <c r="C45352">
        <v>2010</v>
      </c>
      <c r="D45352" t="s">
        <v>6</v>
      </c>
      <c r="E45352" t="s">
        <v>98</v>
      </c>
      <c r="F45352" t="s">
        <v>264</v>
      </c>
      <c r="G45352">
        <v>228.13</v>
      </c>
    </row>
    <row r="45353" spans="1:7">
      <c r="A45353" t="s">
        <v>52</v>
      </c>
      <c r="B45353">
        <v>6</v>
      </c>
      <c r="C45353">
        <v>2009</v>
      </c>
      <c r="D45353" t="s">
        <v>6</v>
      </c>
      <c r="E45353" t="s">
        <v>98</v>
      </c>
      <c r="F45353" t="s">
        <v>264</v>
      </c>
      <c r="G45353">
        <v>1148.81</v>
      </c>
    </row>
    <row r="45354" spans="1:7">
      <c r="A45354" t="s">
        <v>29</v>
      </c>
      <c r="B45354">
        <v>6</v>
      </c>
      <c r="C45354">
        <v>2011</v>
      </c>
      <c r="D45354" t="s">
        <v>6</v>
      </c>
      <c r="E45354" t="s">
        <v>98</v>
      </c>
      <c r="F45354" t="s">
        <v>265</v>
      </c>
      <c r="G45354">
        <v>0</v>
      </c>
    </row>
    <row r="45355" spans="1:7">
      <c r="A45355" t="s">
        <v>38</v>
      </c>
      <c r="B45355">
        <v>7</v>
      </c>
      <c r="C45355">
        <v>2011</v>
      </c>
      <c r="D45355" t="s">
        <v>6</v>
      </c>
      <c r="E45355" t="s">
        <v>98</v>
      </c>
      <c r="F45355" t="s">
        <v>265</v>
      </c>
      <c r="G45355">
        <v>0</v>
      </c>
    </row>
    <row r="45356" spans="1:7">
      <c r="A45356" t="s">
        <v>23</v>
      </c>
      <c r="B45356">
        <v>2</v>
      </c>
      <c r="C45356">
        <v>2009</v>
      </c>
      <c r="D45356" t="s">
        <v>6</v>
      </c>
      <c r="E45356" t="s">
        <v>98</v>
      </c>
      <c r="F45356" t="s">
        <v>265</v>
      </c>
      <c r="G45356">
        <v>0</v>
      </c>
    </row>
    <row r="45357" spans="1:7">
      <c r="A45357" t="s">
        <v>109</v>
      </c>
      <c r="B45357">
        <v>1</v>
      </c>
      <c r="C45357">
        <v>2012</v>
      </c>
      <c r="D45357" t="s">
        <v>6</v>
      </c>
      <c r="E45357" t="s">
        <v>98</v>
      </c>
      <c r="F45357" t="s">
        <v>265</v>
      </c>
      <c r="G45357">
        <v>0</v>
      </c>
    </row>
    <row r="45358" spans="1:7">
      <c r="A45358" t="s">
        <v>52</v>
      </c>
      <c r="B45358">
        <v>6</v>
      </c>
      <c r="C45358">
        <v>2009</v>
      </c>
      <c r="D45358" t="s">
        <v>6</v>
      </c>
      <c r="E45358" t="s">
        <v>98</v>
      </c>
      <c r="F45358" t="s">
        <v>265</v>
      </c>
      <c r="G45358">
        <v>0</v>
      </c>
    </row>
    <row r="45359" spans="1:7">
      <c r="A45359" t="s">
        <v>85</v>
      </c>
      <c r="B45359">
        <v>4</v>
      </c>
      <c r="C45359">
        <v>2010</v>
      </c>
      <c r="D45359" t="s">
        <v>6</v>
      </c>
      <c r="E45359" t="s">
        <v>98</v>
      </c>
      <c r="F45359" t="s">
        <v>265</v>
      </c>
      <c r="G45359">
        <v>0</v>
      </c>
    </row>
    <row r="45360" spans="1:7">
      <c r="A45360" t="s">
        <v>45</v>
      </c>
      <c r="B45360">
        <v>3</v>
      </c>
      <c r="C45360">
        <v>2010</v>
      </c>
      <c r="D45360" t="s">
        <v>6</v>
      </c>
      <c r="E45360" t="s">
        <v>98</v>
      </c>
      <c r="F45360" t="s">
        <v>265</v>
      </c>
      <c r="G45360">
        <v>0</v>
      </c>
    </row>
    <row r="45361" spans="1:7">
      <c r="A45361" t="s">
        <v>17</v>
      </c>
      <c r="B45361">
        <v>4</v>
      </c>
      <c r="C45361">
        <v>2009</v>
      </c>
      <c r="D45361" t="s">
        <v>6</v>
      </c>
      <c r="E45361" t="s">
        <v>98</v>
      </c>
      <c r="F45361" t="s">
        <v>126</v>
      </c>
      <c r="G45361">
        <v>3202.51</v>
      </c>
    </row>
    <row r="45362" spans="1:7">
      <c r="A45362" t="s">
        <v>28</v>
      </c>
      <c r="B45362">
        <v>4</v>
      </c>
      <c r="C45362">
        <v>2012</v>
      </c>
      <c r="D45362" t="s">
        <v>6</v>
      </c>
      <c r="E45362" t="s">
        <v>98</v>
      </c>
      <c r="F45362" t="s">
        <v>126</v>
      </c>
      <c r="G45362">
        <v>1722.96</v>
      </c>
    </row>
    <row r="45363" spans="1:7">
      <c r="A45363" t="s">
        <v>39</v>
      </c>
      <c r="B45363">
        <v>5</v>
      </c>
      <c r="C45363">
        <v>2011</v>
      </c>
      <c r="D45363" t="s">
        <v>6</v>
      </c>
      <c r="E45363" t="s">
        <v>98</v>
      </c>
      <c r="F45363" t="s">
        <v>126</v>
      </c>
      <c r="G45363">
        <v>1640.88</v>
      </c>
    </row>
    <row r="45364" spans="1:7">
      <c r="A45364" t="s">
        <v>30</v>
      </c>
      <c r="B45364">
        <v>8</v>
      </c>
      <c r="C45364">
        <v>2010</v>
      </c>
      <c r="D45364" t="s">
        <v>6</v>
      </c>
      <c r="E45364" t="s">
        <v>98</v>
      </c>
      <c r="F45364" t="s">
        <v>126</v>
      </c>
      <c r="G45364">
        <v>3400.9700000000003</v>
      </c>
    </row>
    <row r="45365" spans="1:7">
      <c r="A45365" t="s">
        <v>18</v>
      </c>
      <c r="B45365">
        <v>3</v>
      </c>
      <c r="C45365">
        <v>2009</v>
      </c>
      <c r="D45365" t="s">
        <v>6</v>
      </c>
      <c r="E45365" t="s">
        <v>98</v>
      </c>
      <c r="F45365" t="s">
        <v>126</v>
      </c>
      <c r="G45365">
        <v>3311.57</v>
      </c>
    </row>
    <row r="45366" spans="1:7">
      <c r="A45366" t="s">
        <v>18</v>
      </c>
      <c r="B45366">
        <v>3</v>
      </c>
      <c r="C45366">
        <v>2009</v>
      </c>
      <c r="D45366" t="s">
        <v>6</v>
      </c>
      <c r="E45366" t="s">
        <v>98</v>
      </c>
      <c r="F45366" t="s">
        <v>131</v>
      </c>
      <c r="G45366">
        <v>0</v>
      </c>
    </row>
    <row r="45367" spans="1:7">
      <c r="A45367" t="s">
        <v>27</v>
      </c>
      <c r="B45367">
        <v>1</v>
      </c>
      <c r="C45367">
        <v>2009</v>
      </c>
      <c r="D45367" t="s">
        <v>6</v>
      </c>
      <c r="E45367" t="s">
        <v>98</v>
      </c>
      <c r="F45367" t="s">
        <v>131</v>
      </c>
      <c r="G45367">
        <v>177.70000000000002</v>
      </c>
    </row>
    <row r="45368" spans="1:7">
      <c r="A45368" t="s">
        <v>42</v>
      </c>
      <c r="B45368">
        <v>2</v>
      </c>
      <c r="C45368">
        <v>2010</v>
      </c>
      <c r="D45368" t="s">
        <v>6</v>
      </c>
      <c r="E45368" t="s">
        <v>98</v>
      </c>
      <c r="F45368" t="s">
        <v>131</v>
      </c>
      <c r="G45368">
        <v>0</v>
      </c>
    </row>
    <row r="45369" spans="1:7">
      <c r="A45369" t="s">
        <v>71</v>
      </c>
      <c r="B45369">
        <v>11</v>
      </c>
      <c r="C45369">
        <v>2009</v>
      </c>
      <c r="D45369" t="s">
        <v>6</v>
      </c>
      <c r="E45369" t="s">
        <v>98</v>
      </c>
      <c r="F45369" t="s">
        <v>131</v>
      </c>
      <c r="G45369">
        <v>0</v>
      </c>
    </row>
    <row r="45370" spans="1:7">
      <c r="A45370" t="s">
        <v>5</v>
      </c>
      <c r="B45370">
        <v>12</v>
      </c>
      <c r="C45370">
        <v>2010</v>
      </c>
      <c r="D45370" t="s">
        <v>6</v>
      </c>
      <c r="E45370" t="s">
        <v>98</v>
      </c>
      <c r="F45370" t="s">
        <v>133</v>
      </c>
      <c r="G45370">
        <v>0</v>
      </c>
    </row>
    <row r="45371" spans="1:7">
      <c r="A45371" t="s">
        <v>71</v>
      </c>
      <c r="B45371">
        <v>11</v>
      </c>
      <c r="C45371">
        <v>2009</v>
      </c>
      <c r="D45371" t="s">
        <v>6</v>
      </c>
      <c r="E45371" t="s">
        <v>98</v>
      </c>
      <c r="F45371" t="s">
        <v>133</v>
      </c>
      <c r="G45371">
        <v>0</v>
      </c>
    </row>
    <row r="45372" spans="1:7">
      <c r="A45372" t="s">
        <v>22</v>
      </c>
      <c r="B45372">
        <v>9</v>
      </c>
      <c r="C45372">
        <v>2011</v>
      </c>
      <c r="D45372" t="s">
        <v>6</v>
      </c>
      <c r="E45372" t="s">
        <v>98</v>
      </c>
      <c r="F45372" t="s">
        <v>133</v>
      </c>
      <c r="G45372">
        <v>0</v>
      </c>
    </row>
    <row r="45373" spans="1:7">
      <c r="A45373" t="s">
        <v>16</v>
      </c>
      <c r="B45373">
        <v>7</v>
      </c>
      <c r="C45373">
        <v>2010</v>
      </c>
      <c r="D45373" t="s">
        <v>6</v>
      </c>
      <c r="E45373" t="s">
        <v>98</v>
      </c>
      <c r="F45373" t="s">
        <v>133</v>
      </c>
      <c r="G45373">
        <v>0</v>
      </c>
    </row>
    <row r="45374" spans="1:7">
      <c r="A45374" t="s">
        <v>42</v>
      </c>
      <c r="B45374">
        <v>2</v>
      </c>
      <c r="C45374">
        <v>2010</v>
      </c>
      <c r="D45374" t="s">
        <v>6</v>
      </c>
      <c r="E45374" t="s">
        <v>98</v>
      </c>
      <c r="F45374" t="s">
        <v>133</v>
      </c>
      <c r="G45374">
        <v>0</v>
      </c>
    </row>
    <row r="45375" spans="1:7">
      <c r="A45375" t="s">
        <v>32</v>
      </c>
      <c r="B45375">
        <v>10</v>
      </c>
      <c r="C45375">
        <v>2009</v>
      </c>
      <c r="D45375" t="s">
        <v>6</v>
      </c>
      <c r="E45375" t="s">
        <v>98</v>
      </c>
      <c r="F45375" t="s">
        <v>133</v>
      </c>
      <c r="G45375">
        <v>0</v>
      </c>
    </row>
    <row r="45376" spans="1:7">
      <c r="A45376" t="s">
        <v>52</v>
      </c>
      <c r="B45376">
        <v>6</v>
      </c>
      <c r="C45376">
        <v>2009</v>
      </c>
      <c r="D45376" t="s">
        <v>6</v>
      </c>
      <c r="E45376" t="s">
        <v>98</v>
      </c>
      <c r="F45376" t="s">
        <v>133</v>
      </c>
      <c r="G45376">
        <v>0</v>
      </c>
    </row>
    <row r="45377" spans="1:7">
      <c r="A45377" t="s">
        <v>24</v>
      </c>
      <c r="B45377">
        <v>5</v>
      </c>
      <c r="C45377">
        <v>2012</v>
      </c>
      <c r="D45377" t="s">
        <v>6</v>
      </c>
      <c r="E45377" t="s">
        <v>98</v>
      </c>
      <c r="F45377" t="s">
        <v>136</v>
      </c>
      <c r="G45377">
        <v>486.98</v>
      </c>
    </row>
    <row r="45378" spans="1:7">
      <c r="A45378" t="s">
        <v>42</v>
      </c>
      <c r="B45378">
        <v>2</v>
      </c>
      <c r="C45378">
        <v>2010</v>
      </c>
      <c r="D45378" t="s">
        <v>6</v>
      </c>
      <c r="E45378" t="s">
        <v>98</v>
      </c>
      <c r="F45378" t="s">
        <v>142</v>
      </c>
      <c r="G45378">
        <v>3393.2200000000003</v>
      </c>
    </row>
    <row r="45379" spans="1:7">
      <c r="A45379" t="s">
        <v>85</v>
      </c>
      <c r="B45379">
        <v>4</v>
      </c>
      <c r="C45379">
        <v>2010</v>
      </c>
      <c r="D45379" t="s">
        <v>6</v>
      </c>
      <c r="E45379" t="s">
        <v>98</v>
      </c>
      <c r="F45379" t="s">
        <v>142</v>
      </c>
      <c r="G45379">
        <v>3597.61</v>
      </c>
    </row>
    <row r="45380" spans="1:7">
      <c r="A45380" t="s">
        <v>24</v>
      </c>
      <c r="B45380">
        <v>5</v>
      </c>
      <c r="C45380">
        <v>2012</v>
      </c>
      <c r="D45380" t="s">
        <v>6</v>
      </c>
      <c r="E45380" t="s">
        <v>98</v>
      </c>
      <c r="F45380" t="s">
        <v>142</v>
      </c>
      <c r="G45380">
        <v>0</v>
      </c>
    </row>
    <row r="45381" spans="1:7">
      <c r="A45381" t="s">
        <v>31</v>
      </c>
      <c r="B45381">
        <v>3</v>
      </c>
      <c r="C45381">
        <v>2012</v>
      </c>
      <c r="D45381" t="s">
        <v>6</v>
      </c>
      <c r="E45381" t="s">
        <v>98</v>
      </c>
      <c r="F45381" t="s">
        <v>142</v>
      </c>
      <c r="G45381">
        <v>281</v>
      </c>
    </row>
    <row r="45382" spans="1:7">
      <c r="A45382" t="s">
        <v>28</v>
      </c>
      <c r="B45382">
        <v>4</v>
      </c>
      <c r="C45382">
        <v>2012</v>
      </c>
      <c r="D45382" t="s">
        <v>6</v>
      </c>
      <c r="E45382" t="s">
        <v>98</v>
      </c>
      <c r="F45382" t="s">
        <v>142</v>
      </c>
      <c r="G45382">
        <v>5.9</v>
      </c>
    </row>
    <row r="45383" spans="1:7">
      <c r="A45383" t="s">
        <v>46</v>
      </c>
      <c r="B45383">
        <v>12</v>
      </c>
      <c r="C45383">
        <v>2009</v>
      </c>
      <c r="D45383" t="s">
        <v>6</v>
      </c>
      <c r="E45383" t="s">
        <v>98</v>
      </c>
      <c r="F45383" t="s">
        <v>142</v>
      </c>
      <c r="G45383">
        <v>2892.04</v>
      </c>
    </row>
    <row r="45384" spans="1:7">
      <c r="A45384" t="s">
        <v>45</v>
      </c>
      <c r="B45384">
        <v>3</v>
      </c>
      <c r="C45384">
        <v>2010</v>
      </c>
      <c r="D45384" t="s">
        <v>6</v>
      </c>
      <c r="E45384" t="s">
        <v>98</v>
      </c>
      <c r="F45384" t="s">
        <v>144</v>
      </c>
      <c r="G45384">
        <v>0</v>
      </c>
    </row>
    <row r="45385" spans="1:7">
      <c r="A45385" t="s">
        <v>33</v>
      </c>
      <c r="B45385">
        <v>9</v>
      </c>
      <c r="C45385">
        <v>2010</v>
      </c>
      <c r="D45385" t="s">
        <v>6</v>
      </c>
      <c r="E45385" t="s">
        <v>98</v>
      </c>
      <c r="F45385" t="s">
        <v>144</v>
      </c>
      <c r="G45385">
        <v>0</v>
      </c>
    </row>
    <row r="45386" spans="1:7">
      <c r="A45386" t="s">
        <v>42</v>
      </c>
      <c r="B45386">
        <v>2</v>
      </c>
      <c r="C45386">
        <v>2010</v>
      </c>
      <c r="D45386" t="s">
        <v>6</v>
      </c>
      <c r="E45386" t="s">
        <v>98</v>
      </c>
      <c r="F45386" t="s">
        <v>144</v>
      </c>
      <c r="G45386">
        <v>51.44</v>
      </c>
    </row>
    <row r="45387" spans="1:7">
      <c r="A45387" t="s">
        <v>46</v>
      </c>
      <c r="B45387">
        <v>12</v>
      </c>
      <c r="C45387">
        <v>2009</v>
      </c>
      <c r="D45387" t="s">
        <v>6</v>
      </c>
      <c r="E45387" t="s">
        <v>98</v>
      </c>
      <c r="F45387" t="s">
        <v>144</v>
      </c>
      <c r="G45387">
        <v>0</v>
      </c>
    </row>
    <row r="45388" spans="1:7">
      <c r="A45388" t="s">
        <v>71</v>
      </c>
      <c r="B45388">
        <v>11</v>
      </c>
      <c r="C45388">
        <v>2009</v>
      </c>
      <c r="D45388" t="s">
        <v>6</v>
      </c>
      <c r="E45388" t="s">
        <v>98</v>
      </c>
      <c r="F45388" t="s">
        <v>144</v>
      </c>
      <c r="G45388">
        <v>0</v>
      </c>
    </row>
    <row r="45389" spans="1:7">
      <c r="A45389" t="s">
        <v>16</v>
      </c>
      <c r="B45389">
        <v>7</v>
      </c>
      <c r="C45389">
        <v>2010</v>
      </c>
      <c r="D45389" t="s">
        <v>6</v>
      </c>
      <c r="E45389" t="s">
        <v>98</v>
      </c>
      <c r="F45389" t="s">
        <v>144</v>
      </c>
      <c r="G45389">
        <v>0</v>
      </c>
    </row>
    <row r="45390" spans="1:7">
      <c r="A45390" t="s">
        <v>33</v>
      </c>
      <c r="B45390">
        <v>9</v>
      </c>
      <c r="C45390">
        <v>2010</v>
      </c>
      <c r="D45390" t="s">
        <v>6</v>
      </c>
      <c r="E45390" t="s">
        <v>98</v>
      </c>
      <c r="F45390" t="s">
        <v>157</v>
      </c>
      <c r="G45390">
        <v>0</v>
      </c>
    </row>
    <row r="45391" spans="1:7">
      <c r="A45391" t="s">
        <v>39</v>
      </c>
      <c r="B45391">
        <v>5</v>
      </c>
      <c r="C45391">
        <v>2011</v>
      </c>
      <c r="D45391" t="s">
        <v>6</v>
      </c>
      <c r="E45391" t="s">
        <v>98</v>
      </c>
      <c r="F45391" t="s">
        <v>158</v>
      </c>
      <c r="G45391">
        <v>1920.8</v>
      </c>
    </row>
    <row r="45392" spans="1:7">
      <c r="A45392" t="s">
        <v>20</v>
      </c>
      <c r="B45392">
        <v>6</v>
      </c>
      <c r="C45392">
        <v>2010</v>
      </c>
      <c r="D45392" t="s">
        <v>6</v>
      </c>
      <c r="E45392" t="s">
        <v>98</v>
      </c>
      <c r="F45392" t="s">
        <v>158</v>
      </c>
      <c r="G45392">
        <v>1677.13</v>
      </c>
    </row>
    <row r="45393" spans="1:7">
      <c r="A45393" t="s">
        <v>40</v>
      </c>
      <c r="B45393">
        <v>10</v>
      </c>
      <c r="C45393">
        <v>2011</v>
      </c>
      <c r="D45393" t="s">
        <v>6</v>
      </c>
      <c r="E45393" t="s">
        <v>98</v>
      </c>
      <c r="F45393" t="s">
        <v>158</v>
      </c>
      <c r="G45393">
        <v>1920.8</v>
      </c>
    </row>
    <row r="45394" spans="1:7">
      <c r="A45394" t="s">
        <v>27</v>
      </c>
      <c r="B45394">
        <v>1</v>
      </c>
      <c r="C45394">
        <v>2009</v>
      </c>
      <c r="D45394" t="s">
        <v>6</v>
      </c>
      <c r="E45394" t="s">
        <v>98</v>
      </c>
      <c r="F45394" t="s">
        <v>166</v>
      </c>
      <c r="G45394">
        <v>0</v>
      </c>
    </row>
    <row r="45395" spans="1:7">
      <c r="A45395" t="s">
        <v>16</v>
      </c>
      <c r="B45395">
        <v>7</v>
      </c>
      <c r="C45395">
        <v>2010</v>
      </c>
      <c r="D45395" t="s">
        <v>6</v>
      </c>
      <c r="E45395" t="s">
        <v>98</v>
      </c>
      <c r="F45395" t="s">
        <v>166</v>
      </c>
      <c r="G45395">
        <v>6129.22</v>
      </c>
    </row>
    <row r="45396" spans="1:7">
      <c r="A45396" t="s">
        <v>68</v>
      </c>
      <c r="B45396">
        <v>1</v>
      </c>
      <c r="C45396">
        <v>2010</v>
      </c>
      <c r="D45396" t="s">
        <v>6</v>
      </c>
      <c r="E45396" t="s">
        <v>98</v>
      </c>
      <c r="F45396" t="s">
        <v>166</v>
      </c>
      <c r="G45396">
        <v>1868.79</v>
      </c>
    </row>
    <row r="45397" spans="1:7">
      <c r="A45397" t="s">
        <v>63</v>
      </c>
      <c r="B45397">
        <v>12</v>
      </c>
      <c r="C45397">
        <v>2011</v>
      </c>
      <c r="D45397" t="s">
        <v>6</v>
      </c>
      <c r="E45397" t="s">
        <v>98</v>
      </c>
      <c r="F45397" t="s">
        <v>167</v>
      </c>
      <c r="G45397">
        <v>491.15000000000003</v>
      </c>
    </row>
    <row r="45398" spans="1:7">
      <c r="A45398" t="s">
        <v>85</v>
      </c>
      <c r="B45398">
        <v>4</v>
      </c>
      <c r="C45398">
        <v>2010</v>
      </c>
      <c r="D45398" t="s">
        <v>6</v>
      </c>
      <c r="E45398" t="s">
        <v>98</v>
      </c>
      <c r="F45398" t="s">
        <v>167</v>
      </c>
      <c r="G45398">
        <v>1064.05</v>
      </c>
    </row>
    <row r="45399" spans="1:7">
      <c r="A45399" t="s">
        <v>22</v>
      </c>
      <c r="B45399">
        <v>9</v>
      </c>
      <c r="C45399">
        <v>2011</v>
      </c>
      <c r="D45399" t="s">
        <v>6</v>
      </c>
      <c r="E45399" t="s">
        <v>98</v>
      </c>
      <c r="F45399" t="s">
        <v>167</v>
      </c>
      <c r="G45399">
        <v>733.2</v>
      </c>
    </row>
    <row r="45400" spans="1:7">
      <c r="A45400" t="s">
        <v>68</v>
      </c>
      <c r="B45400">
        <v>1</v>
      </c>
      <c r="C45400">
        <v>2010</v>
      </c>
      <c r="D45400" t="s">
        <v>6</v>
      </c>
      <c r="E45400" t="s">
        <v>98</v>
      </c>
      <c r="F45400" t="s">
        <v>167</v>
      </c>
      <c r="G45400">
        <v>619.65</v>
      </c>
    </row>
    <row r="45401" spans="1:7">
      <c r="A45401" t="s">
        <v>23</v>
      </c>
      <c r="B45401">
        <v>2</v>
      </c>
      <c r="C45401">
        <v>2009</v>
      </c>
      <c r="D45401" t="s">
        <v>6</v>
      </c>
      <c r="E45401" t="s">
        <v>98</v>
      </c>
      <c r="F45401" t="s">
        <v>167</v>
      </c>
      <c r="G45401">
        <v>620.35</v>
      </c>
    </row>
    <row r="45402" spans="1:7">
      <c r="A45402" t="s">
        <v>40</v>
      </c>
      <c r="B45402">
        <v>10</v>
      </c>
      <c r="C45402">
        <v>2011</v>
      </c>
      <c r="D45402" t="s">
        <v>6</v>
      </c>
      <c r="E45402" t="s">
        <v>98</v>
      </c>
      <c r="F45402" t="s">
        <v>195</v>
      </c>
      <c r="G45402">
        <v>0</v>
      </c>
    </row>
    <row r="45403" spans="1:7">
      <c r="A45403" t="s">
        <v>37</v>
      </c>
      <c r="B45403">
        <v>11</v>
      </c>
      <c r="C45403">
        <v>2011</v>
      </c>
      <c r="D45403" t="s">
        <v>6</v>
      </c>
      <c r="E45403" t="s">
        <v>98</v>
      </c>
      <c r="F45403" t="s">
        <v>195</v>
      </c>
      <c r="G45403">
        <v>0</v>
      </c>
    </row>
    <row r="45404" spans="1:7">
      <c r="A45404" t="s">
        <v>44</v>
      </c>
      <c r="B45404">
        <v>2</v>
      </c>
      <c r="C45404">
        <v>2012</v>
      </c>
      <c r="D45404" t="s">
        <v>6</v>
      </c>
      <c r="E45404" t="s">
        <v>98</v>
      </c>
      <c r="F45404" t="s">
        <v>196</v>
      </c>
      <c r="G45404">
        <v>147.6</v>
      </c>
    </row>
    <row r="45405" spans="1:7">
      <c r="A45405" t="s">
        <v>28</v>
      </c>
      <c r="B45405">
        <v>4</v>
      </c>
      <c r="C45405">
        <v>2012</v>
      </c>
      <c r="D45405" t="s">
        <v>6</v>
      </c>
      <c r="E45405" t="s">
        <v>98</v>
      </c>
      <c r="F45405" t="s">
        <v>196</v>
      </c>
      <c r="G45405">
        <v>152</v>
      </c>
    </row>
    <row r="45406" spans="1:7">
      <c r="A45406" t="s">
        <v>55</v>
      </c>
      <c r="B45406">
        <v>3</v>
      </c>
      <c r="C45406">
        <v>2011</v>
      </c>
      <c r="D45406" t="s">
        <v>6</v>
      </c>
      <c r="E45406" t="s">
        <v>98</v>
      </c>
      <c r="F45406" t="s">
        <v>196</v>
      </c>
      <c r="G45406">
        <v>131.04</v>
      </c>
    </row>
    <row r="45407" spans="1:7">
      <c r="A45407" t="s">
        <v>45</v>
      </c>
      <c r="B45407">
        <v>3</v>
      </c>
      <c r="C45407">
        <v>2010</v>
      </c>
      <c r="D45407" t="s">
        <v>6</v>
      </c>
      <c r="E45407" t="s">
        <v>98</v>
      </c>
      <c r="F45407" t="s">
        <v>196</v>
      </c>
      <c r="G45407">
        <v>229.18</v>
      </c>
    </row>
    <row r="45408" spans="1:7">
      <c r="A45408" t="s">
        <v>24</v>
      </c>
      <c r="B45408">
        <v>5</v>
      </c>
      <c r="C45408">
        <v>2012</v>
      </c>
      <c r="D45408" t="s">
        <v>6</v>
      </c>
      <c r="E45408" t="s">
        <v>98</v>
      </c>
      <c r="F45408" t="s">
        <v>196</v>
      </c>
      <c r="G45408">
        <v>152</v>
      </c>
    </row>
    <row r="45409" spans="1:7">
      <c r="A45409" t="s">
        <v>26</v>
      </c>
      <c r="B45409">
        <v>9</v>
      </c>
      <c r="C45409">
        <v>2009</v>
      </c>
      <c r="D45409" t="s">
        <v>6</v>
      </c>
      <c r="E45409" t="s">
        <v>98</v>
      </c>
      <c r="F45409" t="s">
        <v>196</v>
      </c>
      <c r="G45409">
        <v>245.1</v>
      </c>
    </row>
    <row r="45410" spans="1:7">
      <c r="A45410" t="s">
        <v>63</v>
      </c>
      <c r="B45410">
        <v>12</v>
      </c>
      <c r="C45410">
        <v>2011</v>
      </c>
      <c r="D45410" t="s">
        <v>6</v>
      </c>
      <c r="E45410" t="s">
        <v>98</v>
      </c>
      <c r="F45410" t="s">
        <v>196</v>
      </c>
      <c r="G45410">
        <v>118.08</v>
      </c>
    </row>
    <row r="45411" spans="1:7">
      <c r="A45411" t="s">
        <v>17</v>
      </c>
      <c r="B45411">
        <v>4</v>
      </c>
      <c r="C45411">
        <v>2009</v>
      </c>
      <c r="D45411" t="s">
        <v>6</v>
      </c>
      <c r="E45411" t="s">
        <v>98</v>
      </c>
      <c r="F45411" t="s">
        <v>196</v>
      </c>
      <c r="G45411">
        <v>293</v>
      </c>
    </row>
    <row r="45412" spans="1:7">
      <c r="A45412" t="s">
        <v>44</v>
      </c>
      <c r="B45412">
        <v>2</v>
      </c>
      <c r="C45412">
        <v>2012</v>
      </c>
      <c r="D45412" t="s">
        <v>6</v>
      </c>
      <c r="E45412" t="s">
        <v>98</v>
      </c>
      <c r="F45412" t="s">
        <v>203</v>
      </c>
      <c r="G45412">
        <v>166.42000000000002</v>
      </c>
    </row>
    <row r="45413" spans="1:7">
      <c r="A45413" t="s">
        <v>25</v>
      </c>
      <c r="B45413">
        <v>8</v>
      </c>
      <c r="C45413">
        <v>2011</v>
      </c>
      <c r="D45413" t="s">
        <v>6</v>
      </c>
      <c r="E45413" t="s">
        <v>98</v>
      </c>
      <c r="F45413" t="s">
        <v>203</v>
      </c>
      <c r="G45413">
        <v>332.84000000000003</v>
      </c>
    </row>
    <row r="45414" spans="1:7">
      <c r="A45414" t="s">
        <v>5</v>
      </c>
      <c r="B45414">
        <v>12</v>
      </c>
      <c r="C45414">
        <v>2010</v>
      </c>
      <c r="D45414" t="s">
        <v>6</v>
      </c>
      <c r="E45414" t="s">
        <v>98</v>
      </c>
      <c r="F45414" t="s">
        <v>203</v>
      </c>
      <c r="G45414">
        <v>241.20000000000002</v>
      </c>
    </row>
    <row r="45415" spans="1:7">
      <c r="A45415" t="s">
        <v>24</v>
      </c>
      <c r="B45415">
        <v>5</v>
      </c>
      <c r="C45415">
        <v>2012</v>
      </c>
      <c r="D45415" t="s">
        <v>6</v>
      </c>
      <c r="E45415" t="s">
        <v>98</v>
      </c>
      <c r="F45415" t="s">
        <v>214</v>
      </c>
      <c r="G45415">
        <v>0</v>
      </c>
    </row>
    <row r="45416" spans="1:7">
      <c r="A45416" t="s">
        <v>43</v>
      </c>
      <c r="B45416">
        <v>5</v>
      </c>
      <c r="C45416">
        <v>2009</v>
      </c>
      <c r="D45416" t="s">
        <v>6</v>
      </c>
      <c r="E45416" t="s">
        <v>98</v>
      </c>
      <c r="F45416" t="s">
        <v>214</v>
      </c>
      <c r="G45416">
        <v>0</v>
      </c>
    </row>
    <row r="45417" spans="1:7">
      <c r="A45417" t="s">
        <v>31</v>
      </c>
      <c r="B45417">
        <v>3</v>
      </c>
      <c r="C45417">
        <v>2012</v>
      </c>
      <c r="D45417" t="s">
        <v>6</v>
      </c>
      <c r="E45417" t="s">
        <v>98</v>
      </c>
      <c r="F45417" t="s">
        <v>214</v>
      </c>
      <c r="G45417">
        <v>0</v>
      </c>
    </row>
    <row r="45418" spans="1:7">
      <c r="A45418" t="s">
        <v>28</v>
      </c>
      <c r="B45418">
        <v>4</v>
      </c>
      <c r="C45418">
        <v>2012</v>
      </c>
      <c r="D45418" t="s">
        <v>6</v>
      </c>
      <c r="E45418" t="s">
        <v>98</v>
      </c>
      <c r="F45418" t="s">
        <v>214</v>
      </c>
      <c r="G45418">
        <v>0</v>
      </c>
    </row>
    <row r="45419" spans="1:7">
      <c r="A45419" t="s">
        <v>109</v>
      </c>
      <c r="B45419">
        <v>1</v>
      </c>
      <c r="C45419">
        <v>2012</v>
      </c>
      <c r="D45419" t="s">
        <v>6</v>
      </c>
      <c r="E45419" t="s">
        <v>98</v>
      </c>
      <c r="F45419" t="s">
        <v>222</v>
      </c>
      <c r="G45419">
        <v>629.30000000000007</v>
      </c>
    </row>
    <row r="45420" spans="1:7">
      <c r="A45420" t="s">
        <v>45</v>
      </c>
      <c r="B45420">
        <v>3</v>
      </c>
      <c r="C45420">
        <v>2010</v>
      </c>
      <c r="D45420" t="s">
        <v>6</v>
      </c>
      <c r="E45420" t="s">
        <v>98</v>
      </c>
      <c r="F45420" t="s">
        <v>224</v>
      </c>
      <c r="G45420">
        <v>50.85</v>
      </c>
    </row>
    <row r="45421" spans="1:7">
      <c r="A45421" t="s">
        <v>32</v>
      </c>
      <c r="B45421">
        <v>10</v>
      </c>
      <c r="C45421">
        <v>2009</v>
      </c>
      <c r="D45421" t="s">
        <v>6</v>
      </c>
      <c r="E45421" t="s">
        <v>98</v>
      </c>
      <c r="F45421" t="s">
        <v>225</v>
      </c>
      <c r="G45421">
        <v>0</v>
      </c>
    </row>
    <row r="45422" spans="1:7">
      <c r="A45422" t="s">
        <v>52</v>
      </c>
      <c r="B45422">
        <v>6</v>
      </c>
      <c r="C45422">
        <v>2009</v>
      </c>
      <c r="D45422" t="s">
        <v>6</v>
      </c>
      <c r="E45422" t="s">
        <v>98</v>
      </c>
      <c r="F45422" t="s">
        <v>228</v>
      </c>
      <c r="G45422">
        <v>75.02</v>
      </c>
    </row>
    <row r="45423" spans="1:7">
      <c r="A45423" t="s">
        <v>71</v>
      </c>
      <c r="B45423">
        <v>11</v>
      </c>
      <c r="C45423">
        <v>2009</v>
      </c>
      <c r="D45423" t="s">
        <v>6</v>
      </c>
      <c r="E45423" t="s">
        <v>98</v>
      </c>
      <c r="F45423" t="s">
        <v>228</v>
      </c>
      <c r="G45423">
        <v>0</v>
      </c>
    </row>
    <row r="45424" spans="1:7">
      <c r="A45424" t="s">
        <v>20</v>
      </c>
      <c r="B45424">
        <v>6</v>
      </c>
      <c r="C45424">
        <v>2010</v>
      </c>
      <c r="D45424" t="s">
        <v>6</v>
      </c>
      <c r="E45424" t="s">
        <v>98</v>
      </c>
      <c r="F45424" t="s">
        <v>231</v>
      </c>
      <c r="G45424">
        <v>0</v>
      </c>
    </row>
    <row r="45425" spans="1:7">
      <c r="A45425" t="s">
        <v>30</v>
      </c>
      <c r="B45425">
        <v>8</v>
      </c>
      <c r="C45425">
        <v>2010</v>
      </c>
      <c r="D45425" t="s">
        <v>6</v>
      </c>
      <c r="E45425" t="s">
        <v>98</v>
      </c>
      <c r="F45425" t="s">
        <v>231</v>
      </c>
      <c r="G45425">
        <v>0</v>
      </c>
    </row>
    <row r="45426" spans="1:7">
      <c r="A45426" t="s">
        <v>40</v>
      </c>
      <c r="B45426">
        <v>10</v>
      </c>
      <c r="C45426">
        <v>2011</v>
      </c>
      <c r="D45426" t="s">
        <v>6</v>
      </c>
      <c r="E45426" t="s">
        <v>98</v>
      </c>
      <c r="F45426" t="s">
        <v>231</v>
      </c>
      <c r="G45426">
        <v>0</v>
      </c>
    </row>
    <row r="45427" spans="1:7">
      <c r="A45427" t="s">
        <v>42</v>
      </c>
      <c r="B45427">
        <v>2</v>
      </c>
      <c r="C45427">
        <v>2010</v>
      </c>
      <c r="D45427" t="s">
        <v>6</v>
      </c>
      <c r="E45427" t="s">
        <v>98</v>
      </c>
      <c r="F45427" t="s">
        <v>245</v>
      </c>
      <c r="G45427">
        <v>19.260000000000002</v>
      </c>
    </row>
    <row r="45428" spans="1:7">
      <c r="A45428" t="s">
        <v>46</v>
      </c>
      <c r="B45428">
        <v>12</v>
      </c>
      <c r="C45428">
        <v>2009</v>
      </c>
      <c r="D45428" t="s">
        <v>6</v>
      </c>
      <c r="E45428" t="s">
        <v>98</v>
      </c>
      <c r="F45428" t="s">
        <v>260</v>
      </c>
      <c r="G45428">
        <v>0</v>
      </c>
    </row>
    <row r="45429" spans="1:7">
      <c r="A45429" t="s">
        <v>13</v>
      </c>
      <c r="B45429">
        <v>7</v>
      </c>
      <c r="C45429">
        <v>2009</v>
      </c>
      <c r="D45429" t="s">
        <v>6</v>
      </c>
      <c r="E45429" t="s">
        <v>98</v>
      </c>
      <c r="F45429" t="s">
        <v>262</v>
      </c>
      <c r="G45429">
        <v>6586.38</v>
      </c>
    </row>
    <row r="45430" spans="1:7">
      <c r="A45430" t="s">
        <v>40</v>
      </c>
      <c r="B45430">
        <v>10</v>
      </c>
      <c r="C45430">
        <v>2011</v>
      </c>
      <c r="D45430" t="s">
        <v>6</v>
      </c>
      <c r="E45430" t="s">
        <v>98</v>
      </c>
      <c r="F45430" t="s">
        <v>262</v>
      </c>
      <c r="G45430">
        <v>11327.07</v>
      </c>
    </row>
    <row r="45431" spans="1:7">
      <c r="A45431" t="s">
        <v>52</v>
      </c>
      <c r="B45431">
        <v>6</v>
      </c>
      <c r="C45431">
        <v>2009</v>
      </c>
      <c r="D45431" t="s">
        <v>6</v>
      </c>
      <c r="E45431" t="s">
        <v>98</v>
      </c>
      <c r="F45431" t="s">
        <v>263</v>
      </c>
      <c r="G45431">
        <v>0</v>
      </c>
    </row>
    <row r="45432" spans="1:7">
      <c r="A45432" t="s">
        <v>13</v>
      </c>
      <c r="B45432">
        <v>7</v>
      </c>
      <c r="C45432">
        <v>2009</v>
      </c>
      <c r="D45432" t="s">
        <v>6</v>
      </c>
      <c r="E45432" t="s">
        <v>98</v>
      </c>
      <c r="F45432" t="s">
        <v>263</v>
      </c>
      <c r="G45432">
        <v>0</v>
      </c>
    </row>
    <row r="45433" spans="1:7">
      <c r="A45433" t="s">
        <v>30</v>
      </c>
      <c r="B45433">
        <v>8</v>
      </c>
      <c r="C45433">
        <v>2010</v>
      </c>
      <c r="D45433" t="s">
        <v>6</v>
      </c>
      <c r="E45433" t="s">
        <v>98</v>
      </c>
      <c r="F45433" t="s">
        <v>263</v>
      </c>
      <c r="G45433">
        <v>25.5</v>
      </c>
    </row>
    <row r="45434" spans="1:7">
      <c r="A45434" t="s">
        <v>71</v>
      </c>
      <c r="B45434">
        <v>11</v>
      </c>
      <c r="C45434">
        <v>2009</v>
      </c>
      <c r="D45434" t="s">
        <v>6</v>
      </c>
      <c r="E45434" t="s">
        <v>98</v>
      </c>
      <c r="F45434" t="s">
        <v>263</v>
      </c>
      <c r="G45434">
        <v>82.2</v>
      </c>
    </row>
    <row r="45435" spans="1:7">
      <c r="A45435" t="s">
        <v>40</v>
      </c>
      <c r="B45435">
        <v>10</v>
      </c>
      <c r="C45435">
        <v>2011</v>
      </c>
      <c r="D45435" t="s">
        <v>6</v>
      </c>
      <c r="E45435" t="s">
        <v>98</v>
      </c>
      <c r="F45435" t="s">
        <v>263</v>
      </c>
      <c r="G45435">
        <v>0</v>
      </c>
    </row>
    <row r="45436" spans="1:7">
      <c r="A45436" t="s">
        <v>14</v>
      </c>
      <c r="B45436">
        <v>10</v>
      </c>
      <c r="C45436">
        <v>2010</v>
      </c>
      <c r="D45436" t="s">
        <v>6</v>
      </c>
      <c r="E45436" t="s">
        <v>98</v>
      </c>
      <c r="F45436" t="s">
        <v>263</v>
      </c>
      <c r="G45436">
        <v>0</v>
      </c>
    </row>
    <row r="45437" spans="1:7">
      <c r="A45437" t="s">
        <v>37</v>
      </c>
      <c r="B45437">
        <v>11</v>
      </c>
      <c r="C45437">
        <v>2011</v>
      </c>
      <c r="D45437" t="s">
        <v>6</v>
      </c>
      <c r="E45437" t="s">
        <v>98</v>
      </c>
      <c r="F45437" t="s">
        <v>264</v>
      </c>
      <c r="G45437">
        <v>-135.74</v>
      </c>
    </row>
    <row r="45438" spans="1:7">
      <c r="A45438" t="s">
        <v>40</v>
      </c>
      <c r="B45438">
        <v>10</v>
      </c>
      <c r="C45438">
        <v>2011</v>
      </c>
      <c r="D45438" t="s">
        <v>6</v>
      </c>
      <c r="E45438" t="s">
        <v>98</v>
      </c>
      <c r="F45438" t="s">
        <v>264</v>
      </c>
      <c r="G45438">
        <v>537.93000000000006</v>
      </c>
    </row>
    <row r="45439" spans="1:7">
      <c r="A45439" t="s">
        <v>43</v>
      </c>
      <c r="B45439">
        <v>5</v>
      </c>
      <c r="C45439">
        <v>2009</v>
      </c>
      <c r="D45439" t="s">
        <v>6</v>
      </c>
      <c r="E45439" t="s">
        <v>98</v>
      </c>
      <c r="F45439" t="s">
        <v>265</v>
      </c>
      <c r="G45439">
        <v>0</v>
      </c>
    </row>
    <row r="45440" spans="1:7">
      <c r="A45440" t="s">
        <v>5</v>
      </c>
      <c r="B45440">
        <v>12</v>
      </c>
      <c r="C45440">
        <v>2010</v>
      </c>
      <c r="D45440" t="s">
        <v>6</v>
      </c>
      <c r="E45440" t="s">
        <v>98</v>
      </c>
      <c r="F45440" t="s">
        <v>265</v>
      </c>
      <c r="G45440">
        <v>0</v>
      </c>
    </row>
    <row r="45441" spans="1:7">
      <c r="A45441" t="s">
        <v>31</v>
      </c>
      <c r="B45441">
        <v>3</v>
      </c>
      <c r="C45441">
        <v>2012</v>
      </c>
      <c r="D45441" t="s">
        <v>6</v>
      </c>
      <c r="E45441" t="s">
        <v>98</v>
      </c>
      <c r="F45441" t="s">
        <v>265</v>
      </c>
      <c r="G45441">
        <v>0</v>
      </c>
    </row>
    <row r="45442" spans="1:7">
      <c r="A45442" t="s">
        <v>85</v>
      </c>
      <c r="B45442">
        <v>4</v>
      </c>
      <c r="C45442">
        <v>2010</v>
      </c>
      <c r="D45442" t="s">
        <v>6</v>
      </c>
      <c r="E45442" t="s">
        <v>98</v>
      </c>
      <c r="F45442" t="s">
        <v>126</v>
      </c>
      <c r="G45442">
        <v>5240.4800000000005</v>
      </c>
    </row>
    <row r="45443" spans="1:7">
      <c r="A45443" t="s">
        <v>55</v>
      </c>
      <c r="B45443">
        <v>3</v>
      </c>
      <c r="C45443">
        <v>2011</v>
      </c>
      <c r="D45443" t="s">
        <v>6</v>
      </c>
      <c r="E45443" t="s">
        <v>98</v>
      </c>
      <c r="F45443" t="s">
        <v>126</v>
      </c>
      <c r="G45443">
        <v>3204.06</v>
      </c>
    </row>
    <row r="45444" spans="1:7">
      <c r="A45444" t="s">
        <v>33</v>
      </c>
      <c r="B45444">
        <v>9</v>
      </c>
      <c r="C45444">
        <v>2010</v>
      </c>
      <c r="D45444" t="s">
        <v>6</v>
      </c>
      <c r="E45444" t="s">
        <v>98</v>
      </c>
      <c r="F45444" t="s">
        <v>126</v>
      </c>
      <c r="G45444">
        <v>2022.04</v>
      </c>
    </row>
    <row r="45445" spans="1:7">
      <c r="A45445" t="s">
        <v>85</v>
      </c>
      <c r="B45445">
        <v>4</v>
      </c>
      <c r="C45445">
        <v>2010</v>
      </c>
      <c r="D45445" t="s">
        <v>6</v>
      </c>
      <c r="E45445" t="s">
        <v>98</v>
      </c>
      <c r="F45445" t="s">
        <v>131</v>
      </c>
      <c r="G45445">
        <v>0</v>
      </c>
    </row>
    <row r="45446" spans="1:7">
      <c r="A45446" t="s">
        <v>46</v>
      </c>
      <c r="B45446">
        <v>12</v>
      </c>
      <c r="C45446">
        <v>2009</v>
      </c>
      <c r="D45446" t="s">
        <v>6</v>
      </c>
      <c r="E45446" t="s">
        <v>98</v>
      </c>
      <c r="F45446" t="s">
        <v>131</v>
      </c>
      <c r="G45446">
        <v>0</v>
      </c>
    </row>
    <row r="45447" spans="1:7">
      <c r="A45447" t="s">
        <v>5</v>
      </c>
      <c r="B45447">
        <v>12</v>
      </c>
      <c r="C45447">
        <v>2010</v>
      </c>
      <c r="D45447" t="s">
        <v>6</v>
      </c>
      <c r="E45447" t="s">
        <v>98</v>
      </c>
      <c r="F45447" t="s">
        <v>131</v>
      </c>
      <c r="G45447">
        <v>0</v>
      </c>
    </row>
    <row r="45448" spans="1:7">
      <c r="A45448" t="s">
        <v>17</v>
      </c>
      <c r="B45448">
        <v>4</v>
      </c>
      <c r="C45448">
        <v>2009</v>
      </c>
      <c r="D45448" t="s">
        <v>6</v>
      </c>
      <c r="E45448" t="s">
        <v>98</v>
      </c>
      <c r="F45448" t="s">
        <v>131</v>
      </c>
      <c r="G45448">
        <v>0</v>
      </c>
    </row>
    <row r="45449" spans="1:7">
      <c r="A45449" t="s">
        <v>63</v>
      </c>
      <c r="B45449">
        <v>12</v>
      </c>
      <c r="C45449">
        <v>2011</v>
      </c>
      <c r="D45449" t="s">
        <v>6</v>
      </c>
      <c r="E45449" t="s">
        <v>98</v>
      </c>
      <c r="F45449" t="s">
        <v>133</v>
      </c>
      <c r="G45449">
        <v>0</v>
      </c>
    </row>
    <row r="45450" spans="1:7">
      <c r="A45450" t="s">
        <v>18</v>
      </c>
      <c r="B45450">
        <v>3</v>
      </c>
      <c r="C45450">
        <v>2009</v>
      </c>
      <c r="D45450" t="s">
        <v>6</v>
      </c>
      <c r="E45450" t="s">
        <v>98</v>
      </c>
      <c r="F45450" t="s">
        <v>133</v>
      </c>
      <c r="G45450">
        <v>0</v>
      </c>
    </row>
    <row r="45451" spans="1:7">
      <c r="A45451" t="s">
        <v>19</v>
      </c>
      <c r="B45451">
        <v>11</v>
      </c>
      <c r="C45451">
        <v>2010</v>
      </c>
      <c r="D45451" t="s">
        <v>6</v>
      </c>
      <c r="E45451" t="s">
        <v>98</v>
      </c>
      <c r="F45451" t="s">
        <v>133</v>
      </c>
      <c r="G45451">
        <v>0</v>
      </c>
    </row>
    <row r="45452" spans="1:7">
      <c r="A45452" t="s">
        <v>38</v>
      </c>
      <c r="B45452">
        <v>7</v>
      </c>
      <c r="C45452">
        <v>2011</v>
      </c>
      <c r="D45452" t="s">
        <v>6</v>
      </c>
      <c r="E45452" t="s">
        <v>98</v>
      </c>
      <c r="F45452" t="s">
        <v>133</v>
      </c>
      <c r="G45452">
        <v>0</v>
      </c>
    </row>
    <row r="45453" spans="1:7">
      <c r="A45453" t="s">
        <v>17</v>
      </c>
      <c r="B45453">
        <v>4</v>
      </c>
      <c r="C45453">
        <v>2009</v>
      </c>
      <c r="D45453" t="s">
        <v>6</v>
      </c>
      <c r="E45453" t="s">
        <v>98</v>
      </c>
      <c r="F45453" t="s">
        <v>133</v>
      </c>
      <c r="G45453">
        <v>0</v>
      </c>
    </row>
    <row r="45454" spans="1:7">
      <c r="A45454" t="s">
        <v>28</v>
      </c>
      <c r="B45454">
        <v>4</v>
      </c>
      <c r="C45454">
        <v>2012</v>
      </c>
      <c r="D45454" t="s">
        <v>6</v>
      </c>
      <c r="E45454" t="s">
        <v>98</v>
      </c>
      <c r="F45454" t="s">
        <v>136</v>
      </c>
      <c r="G45454">
        <v>87.75</v>
      </c>
    </row>
    <row r="45455" spans="1:7">
      <c r="A45455" t="s">
        <v>16</v>
      </c>
      <c r="B45455">
        <v>7</v>
      </c>
      <c r="C45455">
        <v>2010</v>
      </c>
      <c r="D45455" t="s">
        <v>6</v>
      </c>
      <c r="E45455" t="s">
        <v>98</v>
      </c>
      <c r="F45455" t="s">
        <v>142</v>
      </c>
      <c r="G45455">
        <v>1625.45</v>
      </c>
    </row>
    <row r="45456" spans="1:7">
      <c r="A45456" t="s">
        <v>114</v>
      </c>
      <c r="B45456">
        <v>2</v>
      </c>
      <c r="C45456">
        <v>2011</v>
      </c>
      <c r="D45456" t="s">
        <v>6</v>
      </c>
      <c r="E45456" t="s">
        <v>98</v>
      </c>
      <c r="F45456" t="s">
        <v>142</v>
      </c>
      <c r="G45456">
        <v>0</v>
      </c>
    </row>
    <row r="45457" spans="1:7">
      <c r="A45457" t="s">
        <v>13</v>
      </c>
      <c r="B45457">
        <v>7</v>
      </c>
      <c r="C45457">
        <v>2009</v>
      </c>
      <c r="D45457" t="s">
        <v>6</v>
      </c>
      <c r="E45457" t="s">
        <v>98</v>
      </c>
      <c r="F45457" t="s">
        <v>144</v>
      </c>
      <c r="G45457">
        <v>0</v>
      </c>
    </row>
    <row r="45458" spans="1:7">
      <c r="A45458" t="s">
        <v>16</v>
      </c>
      <c r="B45458">
        <v>7</v>
      </c>
      <c r="C45458">
        <v>2010</v>
      </c>
      <c r="D45458" t="s">
        <v>6</v>
      </c>
      <c r="E45458" t="s">
        <v>98</v>
      </c>
      <c r="F45458" t="s">
        <v>157</v>
      </c>
      <c r="G45458">
        <v>0</v>
      </c>
    </row>
    <row r="45459" spans="1:7">
      <c r="A45459" t="s">
        <v>25</v>
      </c>
      <c r="B45459">
        <v>8</v>
      </c>
      <c r="C45459">
        <v>2011</v>
      </c>
      <c r="D45459" t="s">
        <v>6</v>
      </c>
      <c r="E45459" t="s">
        <v>98</v>
      </c>
      <c r="F45459" t="s">
        <v>158</v>
      </c>
      <c r="G45459">
        <v>1920.8</v>
      </c>
    </row>
    <row r="45460" spans="1:7">
      <c r="A45460" t="s">
        <v>28</v>
      </c>
      <c r="B45460">
        <v>4</v>
      </c>
      <c r="C45460">
        <v>2012</v>
      </c>
      <c r="D45460" t="s">
        <v>6</v>
      </c>
      <c r="E45460" t="s">
        <v>98</v>
      </c>
      <c r="F45460" t="s">
        <v>158</v>
      </c>
      <c r="G45460">
        <v>1797.66</v>
      </c>
    </row>
    <row r="45461" spans="1:7">
      <c r="A45461" t="s">
        <v>38</v>
      </c>
      <c r="B45461">
        <v>7</v>
      </c>
      <c r="C45461">
        <v>2011</v>
      </c>
      <c r="D45461" t="s">
        <v>6</v>
      </c>
      <c r="E45461" t="s">
        <v>98</v>
      </c>
      <c r="F45461" t="s">
        <v>158</v>
      </c>
      <c r="G45461">
        <v>1632.68</v>
      </c>
    </row>
    <row r="45462" spans="1:7">
      <c r="A45462" t="s">
        <v>29</v>
      </c>
      <c r="B45462">
        <v>6</v>
      </c>
      <c r="C45462">
        <v>2011</v>
      </c>
      <c r="D45462" t="s">
        <v>6</v>
      </c>
      <c r="E45462" t="s">
        <v>98</v>
      </c>
      <c r="F45462" t="s">
        <v>158</v>
      </c>
      <c r="G45462">
        <v>1824.76</v>
      </c>
    </row>
    <row r="45463" spans="1:7">
      <c r="A45463" t="s">
        <v>89</v>
      </c>
      <c r="B45463">
        <v>4</v>
      </c>
      <c r="C45463">
        <v>2011</v>
      </c>
      <c r="D45463" t="s">
        <v>6</v>
      </c>
      <c r="E45463" t="s">
        <v>98</v>
      </c>
      <c r="F45463" t="s">
        <v>158</v>
      </c>
      <c r="G45463">
        <v>2785.16</v>
      </c>
    </row>
    <row r="45464" spans="1:7">
      <c r="A45464" t="s">
        <v>16</v>
      </c>
      <c r="B45464">
        <v>7</v>
      </c>
      <c r="C45464">
        <v>2010</v>
      </c>
      <c r="D45464" t="s">
        <v>6</v>
      </c>
      <c r="E45464" t="s">
        <v>98</v>
      </c>
      <c r="F45464" t="s">
        <v>158</v>
      </c>
      <c r="G45464">
        <v>1677.13</v>
      </c>
    </row>
    <row r="45465" spans="1:7">
      <c r="A45465" t="s">
        <v>13</v>
      </c>
      <c r="B45465">
        <v>7</v>
      </c>
      <c r="C45465">
        <v>2009</v>
      </c>
      <c r="D45465" t="s">
        <v>6</v>
      </c>
      <c r="E45465" t="s">
        <v>98</v>
      </c>
      <c r="F45465" t="s">
        <v>166</v>
      </c>
      <c r="G45465">
        <v>2458.48</v>
      </c>
    </row>
    <row r="45466" spans="1:7">
      <c r="A45466" t="s">
        <v>37</v>
      </c>
      <c r="B45466">
        <v>11</v>
      </c>
      <c r="C45466">
        <v>2011</v>
      </c>
      <c r="D45466" t="s">
        <v>6</v>
      </c>
      <c r="E45466" t="s">
        <v>98</v>
      </c>
      <c r="F45466" t="s">
        <v>166</v>
      </c>
      <c r="G45466">
        <v>451.90000000000003</v>
      </c>
    </row>
    <row r="45467" spans="1:7">
      <c r="A45467" t="s">
        <v>22</v>
      </c>
      <c r="B45467">
        <v>9</v>
      </c>
      <c r="C45467">
        <v>2011</v>
      </c>
      <c r="D45467" t="s">
        <v>6</v>
      </c>
      <c r="E45467" t="s">
        <v>98</v>
      </c>
      <c r="F45467" t="s">
        <v>166</v>
      </c>
      <c r="G45467">
        <v>2145.35</v>
      </c>
    </row>
    <row r="45468" spans="1:7">
      <c r="A45468" t="s">
        <v>20</v>
      </c>
      <c r="B45468">
        <v>6</v>
      </c>
      <c r="C45468">
        <v>2010</v>
      </c>
      <c r="D45468" t="s">
        <v>6</v>
      </c>
      <c r="E45468" t="s">
        <v>98</v>
      </c>
      <c r="F45468" t="s">
        <v>166</v>
      </c>
      <c r="G45468">
        <v>9419.33</v>
      </c>
    </row>
    <row r="45469" spans="1:7">
      <c r="A45469" t="s">
        <v>25</v>
      </c>
      <c r="B45469">
        <v>8</v>
      </c>
      <c r="C45469">
        <v>2011</v>
      </c>
      <c r="D45469" t="s">
        <v>6</v>
      </c>
      <c r="E45469" t="s">
        <v>98</v>
      </c>
      <c r="F45469" t="s">
        <v>166</v>
      </c>
      <c r="G45469">
        <v>1400.89</v>
      </c>
    </row>
    <row r="45470" spans="1:7">
      <c r="A45470" t="s">
        <v>99</v>
      </c>
      <c r="B45470">
        <v>1</v>
      </c>
      <c r="C45470">
        <v>2011</v>
      </c>
      <c r="D45470" t="s">
        <v>6</v>
      </c>
      <c r="E45470" t="s">
        <v>98</v>
      </c>
      <c r="F45470" t="s">
        <v>166</v>
      </c>
      <c r="G45470">
        <v>-353.88</v>
      </c>
    </row>
    <row r="45471" spans="1:7">
      <c r="A45471" t="s">
        <v>26</v>
      </c>
      <c r="B45471">
        <v>9</v>
      </c>
      <c r="C45471">
        <v>2009</v>
      </c>
      <c r="D45471" t="s">
        <v>6</v>
      </c>
      <c r="E45471" t="s">
        <v>98</v>
      </c>
      <c r="F45471" t="s">
        <v>166</v>
      </c>
      <c r="G45471">
        <v>0</v>
      </c>
    </row>
    <row r="45472" spans="1:7">
      <c r="A45472" t="s">
        <v>45</v>
      </c>
      <c r="B45472">
        <v>3</v>
      </c>
      <c r="C45472">
        <v>2010</v>
      </c>
      <c r="D45472" t="s">
        <v>6</v>
      </c>
      <c r="E45472" t="s">
        <v>98</v>
      </c>
      <c r="F45472" t="s">
        <v>166</v>
      </c>
      <c r="G45472">
        <v>4564.37</v>
      </c>
    </row>
    <row r="45473" spans="1:7">
      <c r="A45473" t="s">
        <v>16</v>
      </c>
      <c r="B45473">
        <v>7</v>
      </c>
      <c r="C45473">
        <v>2010</v>
      </c>
      <c r="D45473" t="s">
        <v>6</v>
      </c>
      <c r="E45473" t="s">
        <v>98</v>
      </c>
      <c r="F45473" t="s">
        <v>167</v>
      </c>
      <c r="G45473">
        <v>551.02</v>
      </c>
    </row>
    <row r="45474" spans="1:7">
      <c r="A45474" t="s">
        <v>37</v>
      </c>
      <c r="B45474">
        <v>11</v>
      </c>
      <c r="C45474">
        <v>2011</v>
      </c>
      <c r="D45474" t="s">
        <v>6</v>
      </c>
      <c r="E45474" t="s">
        <v>98</v>
      </c>
      <c r="F45474" t="s">
        <v>167</v>
      </c>
      <c r="G45474">
        <v>502.90000000000003</v>
      </c>
    </row>
    <row r="45475" spans="1:7">
      <c r="A45475" t="s">
        <v>31</v>
      </c>
      <c r="B45475">
        <v>3</v>
      </c>
      <c r="C45475">
        <v>2012</v>
      </c>
      <c r="D45475" t="s">
        <v>6</v>
      </c>
      <c r="E45475" t="s">
        <v>98</v>
      </c>
      <c r="F45475" t="s">
        <v>167</v>
      </c>
      <c r="G45475">
        <v>714.25</v>
      </c>
    </row>
    <row r="45476" spans="1:7">
      <c r="A45476" t="s">
        <v>28</v>
      </c>
      <c r="B45476">
        <v>4</v>
      </c>
      <c r="C45476">
        <v>2012</v>
      </c>
      <c r="D45476" t="s">
        <v>6</v>
      </c>
      <c r="E45476" t="s">
        <v>98</v>
      </c>
      <c r="F45476" t="s">
        <v>167</v>
      </c>
      <c r="G45476">
        <v>548.91</v>
      </c>
    </row>
    <row r="45477" spans="1:7">
      <c r="A45477" t="s">
        <v>39</v>
      </c>
      <c r="B45477">
        <v>5</v>
      </c>
      <c r="C45477">
        <v>2011</v>
      </c>
      <c r="D45477" t="s">
        <v>6</v>
      </c>
      <c r="E45477" t="s">
        <v>98</v>
      </c>
      <c r="F45477" t="s">
        <v>167</v>
      </c>
      <c r="G45477">
        <v>557.6</v>
      </c>
    </row>
    <row r="45478" spans="1:7">
      <c r="A45478" t="s">
        <v>22</v>
      </c>
      <c r="B45478">
        <v>9</v>
      </c>
      <c r="C45478">
        <v>2011</v>
      </c>
      <c r="D45478" t="s">
        <v>6</v>
      </c>
      <c r="E45478" t="s">
        <v>98</v>
      </c>
      <c r="F45478" t="s">
        <v>195</v>
      </c>
      <c r="G45478">
        <v>0</v>
      </c>
    </row>
    <row r="45479" spans="1:7">
      <c r="A45479" t="s">
        <v>25</v>
      </c>
      <c r="B45479">
        <v>8</v>
      </c>
      <c r="C45479">
        <v>2011</v>
      </c>
      <c r="D45479" t="s">
        <v>6</v>
      </c>
      <c r="E45479" t="s">
        <v>98</v>
      </c>
      <c r="F45479" t="s">
        <v>195</v>
      </c>
      <c r="G45479">
        <v>0</v>
      </c>
    </row>
    <row r="45480" spans="1:7">
      <c r="A45480" t="s">
        <v>23</v>
      </c>
      <c r="B45480">
        <v>2</v>
      </c>
      <c r="C45480">
        <v>2009</v>
      </c>
      <c r="D45480" t="s">
        <v>6</v>
      </c>
      <c r="E45480" t="s">
        <v>98</v>
      </c>
      <c r="F45480" t="s">
        <v>196</v>
      </c>
      <c r="G45480">
        <v>285.2</v>
      </c>
    </row>
    <row r="45481" spans="1:7">
      <c r="A45481" t="s">
        <v>38</v>
      </c>
      <c r="B45481">
        <v>7</v>
      </c>
      <c r="C45481">
        <v>2011</v>
      </c>
      <c r="D45481" t="s">
        <v>6</v>
      </c>
      <c r="E45481" t="s">
        <v>98</v>
      </c>
      <c r="F45481" t="s">
        <v>196</v>
      </c>
      <c r="G45481">
        <v>118.08</v>
      </c>
    </row>
    <row r="45482" spans="1:7">
      <c r="A45482" t="s">
        <v>99</v>
      </c>
      <c r="B45482">
        <v>1</v>
      </c>
      <c r="C45482">
        <v>2011</v>
      </c>
      <c r="D45482" t="s">
        <v>6</v>
      </c>
      <c r="E45482" t="s">
        <v>98</v>
      </c>
      <c r="F45482" t="s">
        <v>196</v>
      </c>
      <c r="G45482">
        <v>114.88</v>
      </c>
    </row>
    <row r="45483" spans="1:7">
      <c r="A45483" t="s">
        <v>52</v>
      </c>
      <c r="B45483">
        <v>6</v>
      </c>
      <c r="C45483">
        <v>2009</v>
      </c>
      <c r="D45483" t="s">
        <v>6</v>
      </c>
      <c r="E45483" t="s">
        <v>98</v>
      </c>
      <c r="F45483" t="s">
        <v>196</v>
      </c>
      <c r="G45483">
        <v>235.75</v>
      </c>
    </row>
    <row r="45484" spans="1:7">
      <c r="A45484" t="s">
        <v>89</v>
      </c>
      <c r="B45484">
        <v>4</v>
      </c>
      <c r="C45484">
        <v>2011</v>
      </c>
      <c r="D45484" t="s">
        <v>6</v>
      </c>
      <c r="E45484" t="s">
        <v>98</v>
      </c>
      <c r="F45484" t="s">
        <v>196</v>
      </c>
      <c r="G45484">
        <v>206.64000000000001</v>
      </c>
    </row>
    <row r="45485" spans="1:7">
      <c r="A45485" t="s">
        <v>5</v>
      </c>
      <c r="B45485">
        <v>12</v>
      </c>
      <c r="C45485">
        <v>2010</v>
      </c>
      <c r="D45485" t="s">
        <v>6</v>
      </c>
      <c r="E45485" t="s">
        <v>98</v>
      </c>
      <c r="F45485" t="s">
        <v>196</v>
      </c>
      <c r="G45485">
        <v>122.06</v>
      </c>
    </row>
    <row r="45486" spans="1:7">
      <c r="A45486" t="s">
        <v>46</v>
      </c>
      <c r="B45486">
        <v>12</v>
      </c>
      <c r="C45486">
        <v>2009</v>
      </c>
      <c r="D45486" t="s">
        <v>6</v>
      </c>
      <c r="E45486" t="s">
        <v>98</v>
      </c>
      <c r="F45486" t="s">
        <v>203</v>
      </c>
      <c r="G45486">
        <v>250.03</v>
      </c>
    </row>
    <row r="45487" spans="1:7">
      <c r="A45487" t="s">
        <v>55</v>
      </c>
      <c r="B45487">
        <v>3</v>
      </c>
      <c r="C45487">
        <v>2011</v>
      </c>
      <c r="D45487" t="s">
        <v>6</v>
      </c>
      <c r="E45487" t="s">
        <v>98</v>
      </c>
      <c r="F45487" t="s">
        <v>203</v>
      </c>
      <c r="G45487">
        <v>244.01</v>
      </c>
    </row>
    <row r="45488" spans="1:7">
      <c r="A45488" t="s">
        <v>14</v>
      </c>
      <c r="B45488">
        <v>10</v>
      </c>
      <c r="C45488">
        <v>2010</v>
      </c>
      <c r="D45488" t="s">
        <v>6</v>
      </c>
      <c r="E45488" t="s">
        <v>98</v>
      </c>
      <c r="F45488" t="s">
        <v>203</v>
      </c>
      <c r="G45488">
        <v>402</v>
      </c>
    </row>
    <row r="45489" spans="1:7">
      <c r="A45489" t="s">
        <v>13</v>
      </c>
      <c r="B45489">
        <v>7</v>
      </c>
      <c r="C45489">
        <v>2009</v>
      </c>
      <c r="D45489" t="s">
        <v>6</v>
      </c>
      <c r="E45489" t="s">
        <v>98</v>
      </c>
      <c r="F45489" t="s">
        <v>203</v>
      </c>
      <c r="G45489">
        <v>156.42000000000002</v>
      </c>
    </row>
    <row r="45490" spans="1:7">
      <c r="A45490" t="s">
        <v>24</v>
      </c>
      <c r="B45490">
        <v>5</v>
      </c>
      <c r="C45490">
        <v>2012</v>
      </c>
      <c r="D45490" t="s">
        <v>6</v>
      </c>
      <c r="E45490" t="s">
        <v>98</v>
      </c>
      <c r="F45490" t="s">
        <v>203</v>
      </c>
      <c r="G45490">
        <v>171.44</v>
      </c>
    </row>
    <row r="45491" spans="1:7">
      <c r="A45491" t="s">
        <v>85</v>
      </c>
      <c r="B45491">
        <v>4</v>
      </c>
      <c r="C45491">
        <v>2010</v>
      </c>
      <c r="D45491" t="s">
        <v>6</v>
      </c>
      <c r="E45491" t="s">
        <v>98</v>
      </c>
      <c r="F45491" t="s">
        <v>203</v>
      </c>
      <c r="G45491">
        <v>160.80000000000001</v>
      </c>
    </row>
    <row r="45492" spans="1:7">
      <c r="A45492" t="s">
        <v>33</v>
      </c>
      <c r="B45492">
        <v>9</v>
      </c>
      <c r="C45492">
        <v>2010</v>
      </c>
      <c r="D45492" t="s">
        <v>6</v>
      </c>
      <c r="E45492" t="s">
        <v>98</v>
      </c>
      <c r="F45492" t="s">
        <v>214</v>
      </c>
      <c r="G45492">
        <v>0</v>
      </c>
    </row>
    <row r="45493" spans="1:7">
      <c r="A45493" t="s">
        <v>9</v>
      </c>
      <c r="B45493">
        <v>8</v>
      </c>
      <c r="C45493">
        <v>2009</v>
      </c>
      <c r="D45493" t="s">
        <v>6</v>
      </c>
      <c r="E45493" t="s">
        <v>98</v>
      </c>
      <c r="F45493" t="s">
        <v>214</v>
      </c>
      <c r="G45493">
        <v>0</v>
      </c>
    </row>
    <row r="45494" spans="1:7">
      <c r="A45494" t="s">
        <v>30</v>
      </c>
      <c r="B45494">
        <v>8</v>
      </c>
      <c r="C45494">
        <v>2010</v>
      </c>
      <c r="D45494" t="s">
        <v>6</v>
      </c>
      <c r="E45494" t="s">
        <v>98</v>
      </c>
      <c r="F45494" t="s">
        <v>214</v>
      </c>
      <c r="G45494">
        <v>0</v>
      </c>
    </row>
    <row r="45495" spans="1:7">
      <c r="A45495" t="s">
        <v>18</v>
      </c>
      <c r="B45495">
        <v>3</v>
      </c>
      <c r="C45495">
        <v>2009</v>
      </c>
      <c r="D45495" t="s">
        <v>6</v>
      </c>
      <c r="E45495" t="s">
        <v>98</v>
      </c>
      <c r="F45495" t="s">
        <v>214</v>
      </c>
      <c r="G45495">
        <v>0</v>
      </c>
    </row>
    <row r="45496" spans="1:7">
      <c r="A45496" t="s">
        <v>5</v>
      </c>
      <c r="B45496">
        <v>12</v>
      </c>
      <c r="C45496">
        <v>2010</v>
      </c>
      <c r="D45496" t="s">
        <v>6</v>
      </c>
      <c r="E45496" t="s">
        <v>98</v>
      </c>
      <c r="F45496" t="s">
        <v>214</v>
      </c>
      <c r="G45496">
        <v>0</v>
      </c>
    </row>
    <row r="45497" spans="1:7">
      <c r="A45497" t="s">
        <v>26</v>
      </c>
      <c r="B45497">
        <v>9</v>
      </c>
      <c r="C45497">
        <v>2009</v>
      </c>
      <c r="D45497" t="s">
        <v>6</v>
      </c>
      <c r="E45497" t="s">
        <v>98</v>
      </c>
      <c r="F45497" t="s">
        <v>214</v>
      </c>
      <c r="G45497">
        <v>0</v>
      </c>
    </row>
    <row r="45498" spans="1:7">
      <c r="A45498" t="s">
        <v>85</v>
      </c>
      <c r="B45498">
        <v>4</v>
      </c>
      <c r="C45498">
        <v>2010</v>
      </c>
      <c r="D45498" t="s">
        <v>6</v>
      </c>
      <c r="E45498" t="s">
        <v>98</v>
      </c>
      <c r="F45498" t="s">
        <v>214</v>
      </c>
      <c r="G45498">
        <v>0</v>
      </c>
    </row>
    <row r="45499" spans="1:7">
      <c r="A45499" t="s">
        <v>23</v>
      </c>
      <c r="B45499">
        <v>2</v>
      </c>
      <c r="C45499">
        <v>2009</v>
      </c>
      <c r="D45499" t="s">
        <v>6</v>
      </c>
      <c r="E45499" t="s">
        <v>98</v>
      </c>
      <c r="F45499" t="s">
        <v>222</v>
      </c>
      <c r="G45499">
        <v>2390.7400000000002</v>
      </c>
    </row>
    <row r="45500" spans="1:7">
      <c r="A45500" t="s">
        <v>71</v>
      </c>
      <c r="B45500">
        <v>11</v>
      </c>
      <c r="C45500">
        <v>2009</v>
      </c>
      <c r="D45500" t="s">
        <v>6</v>
      </c>
      <c r="E45500" t="s">
        <v>98</v>
      </c>
      <c r="F45500" t="s">
        <v>222</v>
      </c>
      <c r="G45500">
        <v>1600.66</v>
      </c>
    </row>
    <row r="45501" spans="1:7">
      <c r="A45501" t="s">
        <v>38</v>
      </c>
      <c r="B45501">
        <v>7</v>
      </c>
      <c r="C45501">
        <v>2011</v>
      </c>
      <c r="D45501" t="s">
        <v>6</v>
      </c>
      <c r="E45501" t="s">
        <v>98</v>
      </c>
      <c r="F45501" t="s">
        <v>222</v>
      </c>
      <c r="G45501">
        <v>674.25</v>
      </c>
    </row>
    <row r="45502" spans="1:7">
      <c r="A45502" t="s">
        <v>18</v>
      </c>
      <c r="B45502">
        <v>3</v>
      </c>
      <c r="C45502">
        <v>2009</v>
      </c>
      <c r="D45502" t="s">
        <v>6</v>
      </c>
      <c r="E45502" t="s">
        <v>98</v>
      </c>
      <c r="F45502" t="s">
        <v>222</v>
      </c>
      <c r="G45502">
        <v>2423.14</v>
      </c>
    </row>
    <row r="45503" spans="1:7">
      <c r="A45503" t="s">
        <v>13</v>
      </c>
      <c r="B45503">
        <v>7</v>
      </c>
      <c r="C45503">
        <v>2009</v>
      </c>
      <c r="D45503" t="s">
        <v>6</v>
      </c>
      <c r="E45503" t="s">
        <v>98</v>
      </c>
      <c r="F45503" t="s">
        <v>222</v>
      </c>
      <c r="G45503">
        <v>2210.79</v>
      </c>
    </row>
    <row r="45504" spans="1:7">
      <c r="A45504" t="s">
        <v>39</v>
      </c>
      <c r="B45504">
        <v>5</v>
      </c>
      <c r="C45504">
        <v>2011</v>
      </c>
      <c r="D45504" t="s">
        <v>6</v>
      </c>
      <c r="E45504" t="s">
        <v>98</v>
      </c>
      <c r="F45504" t="s">
        <v>222</v>
      </c>
      <c r="G45504">
        <v>674.25</v>
      </c>
    </row>
    <row r="45505" spans="1:7">
      <c r="A45505" t="s">
        <v>37</v>
      </c>
      <c r="B45505">
        <v>11</v>
      </c>
      <c r="C45505">
        <v>2011</v>
      </c>
      <c r="D45505" t="s">
        <v>6</v>
      </c>
      <c r="E45505" t="s">
        <v>98</v>
      </c>
      <c r="F45505" t="s">
        <v>222</v>
      </c>
      <c r="G45505">
        <v>719.2</v>
      </c>
    </row>
    <row r="45506" spans="1:7">
      <c r="A45506" t="s">
        <v>46</v>
      </c>
      <c r="B45506">
        <v>12</v>
      </c>
      <c r="C45506">
        <v>2009</v>
      </c>
      <c r="D45506" t="s">
        <v>6</v>
      </c>
      <c r="E45506" t="s">
        <v>98</v>
      </c>
      <c r="F45506" t="s">
        <v>224</v>
      </c>
      <c r="G45506">
        <v>0</v>
      </c>
    </row>
    <row r="45507" spans="1:7">
      <c r="A45507" t="s">
        <v>5</v>
      </c>
      <c r="B45507">
        <v>12</v>
      </c>
      <c r="C45507">
        <v>2010</v>
      </c>
      <c r="D45507" t="s">
        <v>6</v>
      </c>
      <c r="E45507" t="s">
        <v>98</v>
      </c>
      <c r="F45507" t="s">
        <v>224</v>
      </c>
      <c r="G45507">
        <v>0</v>
      </c>
    </row>
    <row r="45508" spans="1:7">
      <c r="A45508" t="s">
        <v>46</v>
      </c>
      <c r="B45508">
        <v>12</v>
      </c>
      <c r="C45508">
        <v>2009</v>
      </c>
      <c r="D45508" t="s">
        <v>6</v>
      </c>
      <c r="E45508" t="s">
        <v>98</v>
      </c>
      <c r="F45508" t="s">
        <v>231</v>
      </c>
      <c r="G45508">
        <v>0</v>
      </c>
    </row>
    <row r="45509" spans="1:7">
      <c r="A45509" t="s">
        <v>26</v>
      </c>
      <c r="B45509">
        <v>9</v>
      </c>
      <c r="C45509">
        <v>2009</v>
      </c>
      <c r="D45509" t="s">
        <v>6</v>
      </c>
      <c r="E45509" t="s">
        <v>98</v>
      </c>
      <c r="F45509" t="s">
        <v>231</v>
      </c>
      <c r="G45509">
        <v>0</v>
      </c>
    </row>
    <row r="45510" spans="1:7">
      <c r="A45510" t="s">
        <v>37</v>
      </c>
      <c r="B45510">
        <v>11</v>
      </c>
      <c r="C45510">
        <v>2011</v>
      </c>
      <c r="D45510" t="s">
        <v>6</v>
      </c>
      <c r="E45510" t="s">
        <v>98</v>
      </c>
      <c r="F45510" t="s">
        <v>231</v>
      </c>
      <c r="G45510">
        <v>0</v>
      </c>
    </row>
    <row r="45511" spans="1:7">
      <c r="A45511" t="s">
        <v>32</v>
      </c>
      <c r="B45511">
        <v>10</v>
      </c>
      <c r="C45511">
        <v>2009</v>
      </c>
      <c r="D45511" t="s">
        <v>6</v>
      </c>
      <c r="E45511" t="s">
        <v>98</v>
      </c>
      <c r="F45511" t="s">
        <v>231</v>
      </c>
      <c r="G45511">
        <v>0</v>
      </c>
    </row>
    <row r="45512" spans="1:7">
      <c r="A45512" t="s">
        <v>35</v>
      </c>
      <c r="B45512">
        <v>5</v>
      </c>
      <c r="C45512">
        <v>2010</v>
      </c>
      <c r="D45512" t="s">
        <v>6</v>
      </c>
      <c r="E45512" t="s">
        <v>98</v>
      </c>
      <c r="F45512" t="s">
        <v>231</v>
      </c>
      <c r="G45512">
        <v>0</v>
      </c>
    </row>
    <row r="45513" spans="1:7">
      <c r="A45513" t="s">
        <v>25</v>
      </c>
      <c r="B45513">
        <v>8</v>
      </c>
      <c r="C45513">
        <v>2011</v>
      </c>
      <c r="D45513" t="s">
        <v>6</v>
      </c>
      <c r="E45513" t="s">
        <v>98</v>
      </c>
      <c r="F45513" t="s">
        <v>231</v>
      </c>
      <c r="G45513">
        <v>0</v>
      </c>
    </row>
    <row r="45514" spans="1:7">
      <c r="A45514" t="s">
        <v>99</v>
      </c>
      <c r="B45514">
        <v>1</v>
      </c>
      <c r="C45514">
        <v>2011</v>
      </c>
      <c r="D45514" t="s">
        <v>6</v>
      </c>
      <c r="E45514" t="s">
        <v>98</v>
      </c>
      <c r="F45514" t="s">
        <v>231</v>
      </c>
      <c r="G45514">
        <v>0</v>
      </c>
    </row>
    <row r="45515" spans="1:7">
      <c r="A45515" t="s">
        <v>52</v>
      </c>
      <c r="B45515">
        <v>6</v>
      </c>
      <c r="C45515">
        <v>2009</v>
      </c>
      <c r="D45515" t="s">
        <v>6</v>
      </c>
      <c r="E45515" t="s">
        <v>98</v>
      </c>
      <c r="F45515" t="s">
        <v>238</v>
      </c>
      <c r="G45515">
        <v>0</v>
      </c>
    </row>
    <row r="45516" spans="1:7">
      <c r="A45516" t="s">
        <v>25</v>
      </c>
      <c r="B45516">
        <v>8</v>
      </c>
      <c r="C45516">
        <v>2011</v>
      </c>
      <c r="D45516" t="s">
        <v>6</v>
      </c>
      <c r="E45516" t="s">
        <v>98</v>
      </c>
      <c r="F45516" t="s">
        <v>245</v>
      </c>
      <c r="G45516">
        <v>7.57</v>
      </c>
    </row>
    <row r="45517" spans="1:7">
      <c r="A45517" t="s">
        <v>37</v>
      </c>
      <c r="B45517">
        <v>11</v>
      </c>
      <c r="C45517">
        <v>2011</v>
      </c>
      <c r="D45517" t="s">
        <v>6</v>
      </c>
      <c r="E45517" t="s">
        <v>98</v>
      </c>
      <c r="F45517" t="s">
        <v>245</v>
      </c>
      <c r="G45517">
        <v>0</v>
      </c>
    </row>
    <row r="45518" spans="1:7">
      <c r="A45518" t="s">
        <v>20</v>
      </c>
      <c r="B45518">
        <v>6</v>
      </c>
      <c r="C45518">
        <v>2010</v>
      </c>
      <c r="D45518" t="s">
        <v>6</v>
      </c>
      <c r="E45518" t="s">
        <v>98</v>
      </c>
      <c r="F45518" t="s">
        <v>245</v>
      </c>
      <c r="G45518">
        <v>31.35</v>
      </c>
    </row>
    <row r="45519" spans="1:7">
      <c r="A45519" t="s">
        <v>52</v>
      </c>
      <c r="B45519">
        <v>6</v>
      </c>
      <c r="C45519">
        <v>2009</v>
      </c>
      <c r="D45519" t="s">
        <v>6</v>
      </c>
      <c r="E45519" t="s">
        <v>98</v>
      </c>
      <c r="F45519" t="s">
        <v>245</v>
      </c>
      <c r="G45519">
        <v>0</v>
      </c>
    </row>
    <row r="45520" spans="1:7">
      <c r="A45520" t="s">
        <v>45</v>
      </c>
      <c r="B45520">
        <v>3</v>
      </c>
      <c r="C45520">
        <v>2010</v>
      </c>
      <c r="D45520" t="s">
        <v>6</v>
      </c>
      <c r="E45520" t="s">
        <v>98</v>
      </c>
      <c r="F45520" t="s">
        <v>245</v>
      </c>
      <c r="G45520">
        <v>9.620000000000001</v>
      </c>
    </row>
    <row r="45521" spans="1:7">
      <c r="A45521" t="s">
        <v>71</v>
      </c>
      <c r="B45521">
        <v>11</v>
      </c>
      <c r="C45521">
        <v>2009</v>
      </c>
      <c r="D45521" t="s">
        <v>6</v>
      </c>
      <c r="E45521" t="s">
        <v>98</v>
      </c>
      <c r="F45521" t="s">
        <v>245</v>
      </c>
      <c r="G45521">
        <v>0</v>
      </c>
    </row>
    <row r="45522" spans="1:7">
      <c r="A45522" t="s">
        <v>9</v>
      </c>
      <c r="B45522">
        <v>8</v>
      </c>
      <c r="C45522">
        <v>2009</v>
      </c>
      <c r="D45522" t="s">
        <v>6</v>
      </c>
      <c r="E45522" t="s">
        <v>98</v>
      </c>
      <c r="F45522" t="s">
        <v>245</v>
      </c>
      <c r="G45522">
        <v>0</v>
      </c>
    </row>
    <row r="45523" spans="1:7">
      <c r="A45523" t="s">
        <v>18</v>
      </c>
      <c r="B45523">
        <v>3</v>
      </c>
      <c r="C45523">
        <v>2009</v>
      </c>
      <c r="D45523" t="s">
        <v>6</v>
      </c>
      <c r="E45523" t="s">
        <v>98</v>
      </c>
      <c r="F45523" t="s">
        <v>245</v>
      </c>
      <c r="G45523">
        <v>-36.9</v>
      </c>
    </row>
    <row r="45524" spans="1:7">
      <c r="A45524" t="s">
        <v>27</v>
      </c>
      <c r="B45524">
        <v>1</v>
      </c>
      <c r="C45524">
        <v>2009</v>
      </c>
      <c r="D45524" t="s">
        <v>6</v>
      </c>
      <c r="E45524" t="s">
        <v>98</v>
      </c>
      <c r="F45524" t="s">
        <v>245</v>
      </c>
      <c r="G45524">
        <v>71.06</v>
      </c>
    </row>
    <row r="45525" spans="1:7">
      <c r="A45525" t="s">
        <v>5</v>
      </c>
      <c r="B45525">
        <v>12</v>
      </c>
      <c r="C45525">
        <v>2010</v>
      </c>
      <c r="D45525" t="s">
        <v>6</v>
      </c>
      <c r="E45525" t="s">
        <v>98</v>
      </c>
      <c r="F45525" t="s">
        <v>251</v>
      </c>
      <c r="G45525">
        <v>161.62</v>
      </c>
    </row>
    <row r="45526" spans="1:7">
      <c r="A45526" t="s">
        <v>9</v>
      </c>
      <c r="B45526">
        <v>8</v>
      </c>
      <c r="C45526">
        <v>2009</v>
      </c>
      <c r="D45526" t="s">
        <v>6</v>
      </c>
      <c r="E45526" t="s">
        <v>98</v>
      </c>
      <c r="F45526" t="s">
        <v>260</v>
      </c>
      <c r="G45526">
        <v>0</v>
      </c>
    </row>
    <row r="45527" spans="1:7">
      <c r="A45527" t="s">
        <v>37</v>
      </c>
      <c r="B45527">
        <v>11</v>
      </c>
      <c r="C45527">
        <v>2011</v>
      </c>
      <c r="D45527" t="s">
        <v>6</v>
      </c>
      <c r="E45527" t="s">
        <v>98</v>
      </c>
      <c r="F45527" t="s">
        <v>262</v>
      </c>
      <c r="G45527">
        <v>7285.35</v>
      </c>
    </row>
    <row r="45528" spans="1:7">
      <c r="A45528" t="s">
        <v>25</v>
      </c>
      <c r="B45528">
        <v>8</v>
      </c>
      <c r="C45528">
        <v>2011</v>
      </c>
      <c r="D45528" t="s">
        <v>6</v>
      </c>
      <c r="E45528" t="s">
        <v>98</v>
      </c>
      <c r="F45528" t="s">
        <v>262</v>
      </c>
      <c r="G45528">
        <v>9104.0500000000011</v>
      </c>
    </row>
    <row r="45529" spans="1:7">
      <c r="A45529" t="s">
        <v>68</v>
      </c>
      <c r="B45529">
        <v>1</v>
      </c>
      <c r="C45529">
        <v>2010</v>
      </c>
      <c r="D45529" t="s">
        <v>6</v>
      </c>
      <c r="E45529" t="s">
        <v>98</v>
      </c>
      <c r="F45529" t="s">
        <v>262</v>
      </c>
      <c r="G45529">
        <v>5698.1900000000005</v>
      </c>
    </row>
    <row r="45530" spans="1:7">
      <c r="A45530" t="s">
        <v>99</v>
      </c>
      <c r="B45530">
        <v>1</v>
      </c>
      <c r="C45530">
        <v>2011</v>
      </c>
      <c r="D45530" t="s">
        <v>6</v>
      </c>
      <c r="E45530" t="s">
        <v>98</v>
      </c>
      <c r="F45530" t="s">
        <v>262</v>
      </c>
      <c r="G45530">
        <v>5181.03</v>
      </c>
    </row>
    <row r="45531" spans="1:7">
      <c r="A45531" t="s">
        <v>109</v>
      </c>
      <c r="B45531">
        <v>1</v>
      </c>
      <c r="C45531">
        <v>2012</v>
      </c>
      <c r="D45531" t="s">
        <v>6</v>
      </c>
      <c r="E45531" t="s">
        <v>98</v>
      </c>
      <c r="F45531" t="s">
        <v>262</v>
      </c>
      <c r="G45531">
        <v>4131.04</v>
      </c>
    </row>
    <row r="45532" spans="1:7">
      <c r="A45532" t="s">
        <v>16</v>
      </c>
      <c r="B45532">
        <v>7</v>
      </c>
      <c r="C45532">
        <v>2010</v>
      </c>
      <c r="D45532" t="s">
        <v>6</v>
      </c>
      <c r="E45532" t="s">
        <v>98</v>
      </c>
      <c r="F45532" t="s">
        <v>262</v>
      </c>
      <c r="G45532">
        <v>6634.72</v>
      </c>
    </row>
    <row r="45533" spans="1:7">
      <c r="A45533" t="s">
        <v>25</v>
      </c>
      <c r="B45533">
        <v>8</v>
      </c>
      <c r="C45533">
        <v>2011</v>
      </c>
      <c r="D45533" t="s">
        <v>6</v>
      </c>
      <c r="E45533" t="s">
        <v>98</v>
      </c>
      <c r="F45533" t="s">
        <v>263</v>
      </c>
      <c r="G45533">
        <v>0</v>
      </c>
    </row>
    <row r="45534" spans="1:7">
      <c r="A45534" t="s">
        <v>71</v>
      </c>
      <c r="B45534">
        <v>11</v>
      </c>
      <c r="C45534">
        <v>2009</v>
      </c>
      <c r="D45534" t="s">
        <v>6</v>
      </c>
      <c r="E45534" t="s">
        <v>98</v>
      </c>
      <c r="F45534" t="s">
        <v>264</v>
      </c>
      <c r="G45534">
        <v>336.36</v>
      </c>
    </row>
    <row r="45535" spans="1:7">
      <c r="A45535" t="s">
        <v>99</v>
      </c>
      <c r="B45535">
        <v>1</v>
      </c>
      <c r="C45535">
        <v>2011</v>
      </c>
      <c r="D45535" t="s">
        <v>6</v>
      </c>
      <c r="E45535" t="s">
        <v>98</v>
      </c>
      <c r="F45535" t="s">
        <v>264</v>
      </c>
      <c r="G45535">
        <v>430.52</v>
      </c>
    </row>
    <row r="45536" spans="1:7">
      <c r="A45536" t="s">
        <v>44</v>
      </c>
      <c r="B45536">
        <v>2</v>
      </c>
      <c r="C45536">
        <v>2012</v>
      </c>
      <c r="D45536" t="s">
        <v>6</v>
      </c>
      <c r="E45536" t="s">
        <v>98</v>
      </c>
      <c r="F45536" t="s">
        <v>264</v>
      </c>
      <c r="G45536">
        <v>370.44</v>
      </c>
    </row>
    <row r="45537" spans="1:7">
      <c r="A45537" t="s">
        <v>63</v>
      </c>
      <c r="B45537">
        <v>12</v>
      </c>
      <c r="C45537">
        <v>2011</v>
      </c>
      <c r="D45537" t="s">
        <v>6</v>
      </c>
      <c r="E45537" t="s">
        <v>98</v>
      </c>
      <c r="F45537" t="s">
        <v>264</v>
      </c>
      <c r="G45537">
        <v>1722.1100000000001</v>
      </c>
    </row>
    <row r="45538" spans="1:7">
      <c r="A45538" t="s">
        <v>42</v>
      </c>
      <c r="B45538">
        <v>2</v>
      </c>
      <c r="C45538">
        <v>2010</v>
      </c>
      <c r="D45538" t="s">
        <v>6</v>
      </c>
      <c r="E45538" t="s">
        <v>98</v>
      </c>
      <c r="F45538" t="s">
        <v>264</v>
      </c>
      <c r="G45538">
        <v>166.52</v>
      </c>
    </row>
    <row r="45539" spans="1:7">
      <c r="A45539" t="s">
        <v>32</v>
      </c>
      <c r="B45539">
        <v>10</v>
      </c>
      <c r="C45539">
        <v>2009</v>
      </c>
      <c r="D45539" t="s">
        <v>6</v>
      </c>
      <c r="E45539" t="s">
        <v>98</v>
      </c>
      <c r="F45539" t="s">
        <v>264</v>
      </c>
      <c r="G45539">
        <v>-3083.04</v>
      </c>
    </row>
    <row r="45540" spans="1:7">
      <c r="A45540" t="s">
        <v>14</v>
      </c>
      <c r="B45540">
        <v>10</v>
      </c>
      <c r="C45540">
        <v>2010</v>
      </c>
      <c r="D45540" t="s">
        <v>6</v>
      </c>
      <c r="E45540" t="s">
        <v>98</v>
      </c>
      <c r="F45540" t="s">
        <v>265</v>
      </c>
      <c r="G45540">
        <v>0</v>
      </c>
    </row>
    <row r="45541" spans="1:7">
      <c r="A45541" t="s">
        <v>9</v>
      </c>
      <c r="B45541">
        <v>8</v>
      </c>
      <c r="C45541">
        <v>2009</v>
      </c>
      <c r="D45541" t="s">
        <v>6</v>
      </c>
      <c r="E45541" t="s">
        <v>98</v>
      </c>
      <c r="F45541" t="s">
        <v>265</v>
      </c>
      <c r="G45541">
        <v>0</v>
      </c>
    </row>
    <row r="45542" spans="1:7">
      <c r="A45542" t="s">
        <v>13</v>
      </c>
      <c r="B45542">
        <v>7</v>
      </c>
      <c r="C45542">
        <v>2009</v>
      </c>
      <c r="D45542" t="s">
        <v>6</v>
      </c>
      <c r="E45542" t="s">
        <v>98</v>
      </c>
      <c r="F45542" t="s">
        <v>265</v>
      </c>
      <c r="G45542">
        <v>0</v>
      </c>
    </row>
    <row r="45543" spans="1:7">
      <c r="A45543" t="s">
        <v>46</v>
      </c>
      <c r="B45543">
        <v>12</v>
      </c>
      <c r="C45543">
        <v>2009</v>
      </c>
      <c r="D45543" t="s">
        <v>6</v>
      </c>
      <c r="E45543" t="s">
        <v>98</v>
      </c>
      <c r="F45543" t="s">
        <v>265</v>
      </c>
      <c r="G45543">
        <v>0</v>
      </c>
    </row>
    <row r="45544" spans="1:7">
      <c r="A45544" t="s">
        <v>37</v>
      </c>
      <c r="B45544">
        <v>11</v>
      </c>
      <c r="C45544">
        <v>2011</v>
      </c>
      <c r="D45544" t="s">
        <v>6</v>
      </c>
      <c r="E45544" t="s">
        <v>98</v>
      </c>
      <c r="F45544" t="s">
        <v>265</v>
      </c>
      <c r="G45544">
        <v>0</v>
      </c>
    </row>
    <row r="45545" spans="1:7">
      <c r="A45545" t="s">
        <v>32</v>
      </c>
      <c r="B45545">
        <v>10</v>
      </c>
      <c r="C45545">
        <v>2009</v>
      </c>
      <c r="D45545" t="s">
        <v>6</v>
      </c>
      <c r="E45545" t="s">
        <v>98</v>
      </c>
      <c r="F45545" t="s">
        <v>265</v>
      </c>
      <c r="G45545">
        <v>0</v>
      </c>
    </row>
    <row r="45546" spans="1:7">
      <c r="A45546" t="s">
        <v>26</v>
      </c>
      <c r="B45546">
        <v>9</v>
      </c>
      <c r="C45546">
        <v>2009</v>
      </c>
      <c r="D45546" t="s">
        <v>6</v>
      </c>
      <c r="E45546" t="s">
        <v>98</v>
      </c>
      <c r="F45546" t="s">
        <v>92</v>
      </c>
      <c r="G45546">
        <v>0</v>
      </c>
    </row>
    <row r="45547" spans="1:7">
      <c r="A45547" t="s">
        <v>32</v>
      </c>
      <c r="B45547">
        <v>10</v>
      </c>
      <c r="C45547">
        <v>2009</v>
      </c>
      <c r="D45547" t="s">
        <v>6</v>
      </c>
      <c r="E45547" t="s">
        <v>98</v>
      </c>
      <c r="F45547" t="s">
        <v>92</v>
      </c>
      <c r="G45547">
        <v>0</v>
      </c>
    </row>
    <row r="45548" spans="1:7">
      <c r="A45548" t="s">
        <v>31</v>
      </c>
      <c r="B45548">
        <v>3</v>
      </c>
      <c r="C45548">
        <v>2012</v>
      </c>
      <c r="D45548" t="s">
        <v>6</v>
      </c>
      <c r="E45548" t="s">
        <v>98</v>
      </c>
      <c r="F45548" t="s">
        <v>126</v>
      </c>
      <c r="G45548">
        <v>2684.68</v>
      </c>
    </row>
    <row r="45549" spans="1:7">
      <c r="A45549" t="s">
        <v>29</v>
      </c>
      <c r="B45549">
        <v>6</v>
      </c>
      <c r="C45549">
        <v>2011</v>
      </c>
      <c r="D45549" t="s">
        <v>6</v>
      </c>
      <c r="E45549" t="s">
        <v>98</v>
      </c>
      <c r="F45549" t="s">
        <v>126</v>
      </c>
      <c r="G45549">
        <v>1640.88</v>
      </c>
    </row>
    <row r="45550" spans="1:7">
      <c r="A45550" t="s">
        <v>38</v>
      </c>
      <c r="B45550">
        <v>7</v>
      </c>
      <c r="C45550">
        <v>2011</v>
      </c>
      <c r="D45550" t="s">
        <v>6</v>
      </c>
      <c r="E45550" t="s">
        <v>98</v>
      </c>
      <c r="F45550" t="s">
        <v>126</v>
      </c>
      <c r="G45550">
        <v>1276.24</v>
      </c>
    </row>
    <row r="45551" spans="1:7">
      <c r="A45551" t="s">
        <v>45</v>
      </c>
      <c r="B45551">
        <v>3</v>
      </c>
      <c r="C45551">
        <v>2010</v>
      </c>
      <c r="D45551" t="s">
        <v>6</v>
      </c>
      <c r="E45551" t="s">
        <v>98</v>
      </c>
      <c r="F45551" t="s">
        <v>126</v>
      </c>
      <c r="G45551">
        <v>3394.4900000000002</v>
      </c>
    </row>
    <row r="45552" spans="1:7">
      <c r="A45552" t="s">
        <v>46</v>
      </c>
      <c r="B45552">
        <v>12</v>
      </c>
      <c r="C45552">
        <v>2009</v>
      </c>
      <c r="D45552" t="s">
        <v>6</v>
      </c>
      <c r="E45552" t="s">
        <v>98</v>
      </c>
      <c r="F45552" t="s">
        <v>126</v>
      </c>
      <c r="G45552">
        <v>2760.62</v>
      </c>
    </row>
    <row r="45553" spans="1:7">
      <c r="A45553" t="s">
        <v>30</v>
      </c>
      <c r="B45553">
        <v>8</v>
      </c>
      <c r="C45553">
        <v>2010</v>
      </c>
      <c r="D45553" t="s">
        <v>6</v>
      </c>
      <c r="E45553" t="s">
        <v>98</v>
      </c>
      <c r="F45553" t="s">
        <v>131</v>
      </c>
      <c r="G45553">
        <v>0</v>
      </c>
    </row>
    <row r="45554" spans="1:7">
      <c r="A45554" t="s">
        <v>19</v>
      </c>
      <c r="B45554">
        <v>11</v>
      </c>
      <c r="C45554">
        <v>2010</v>
      </c>
      <c r="D45554" t="s">
        <v>6</v>
      </c>
      <c r="E45554" t="s">
        <v>98</v>
      </c>
      <c r="F45554" t="s">
        <v>131</v>
      </c>
      <c r="G45554">
        <v>0</v>
      </c>
    </row>
    <row r="45555" spans="1:7">
      <c r="A45555" t="s">
        <v>23</v>
      </c>
      <c r="B45555">
        <v>2</v>
      </c>
      <c r="C45555">
        <v>2009</v>
      </c>
      <c r="D45555" t="s">
        <v>6</v>
      </c>
      <c r="E45555" t="s">
        <v>98</v>
      </c>
      <c r="F45555" t="s">
        <v>133</v>
      </c>
      <c r="G45555">
        <v>0</v>
      </c>
    </row>
    <row r="45556" spans="1:7">
      <c r="A45556" t="s">
        <v>9</v>
      </c>
      <c r="B45556">
        <v>8</v>
      </c>
      <c r="C45556">
        <v>2009</v>
      </c>
      <c r="D45556" t="s">
        <v>6</v>
      </c>
      <c r="E45556" t="s">
        <v>98</v>
      </c>
      <c r="F45556" t="s">
        <v>138</v>
      </c>
      <c r="G45556">
        <v>0</v>
      </c>
    </row>
    <row r="45557" spans="1:7">
      <c r="A45557" t="s">
        <v>71</v>
      </c>
      <c r="B45557">
        <v>11</v>
      </c>
      <c r="C45557">
        <v>2009</v>
      </c>
      <c r="D45557" t="s">
        <v>6</v>
      </c>
      <c r="E45557" t="s">
        <v>98</v>
      </c>
      <c r="F45557" t="s">
        <v>138</v>
      </c>
      <c r="G45557">
        <v>0</v>
      </c>
    </row>
    <row r="45558" spans="1:7">
      <c r="A45558" t="s">
        <v>26</v>
      </c>
      <c r="B45558">
        <v>9</v>
      </c>
      <c r="C45558">
        <v>2009</v>
      </c>
      <c r="D45558" t="s">
        <v>6</v>
      </c>
      <c r="E45558" t="s">
        <v>98</v>
      </c>
      <c r="F45558" t="s">
        <v>138</v>
      </c>
      <c r="G45558">
        <v>0</v>
      </c>
    </row>
    <row r="45559" spans="1:7">
      <c r="A45559" t="s">
        <v>89</v>
      </c>
      <c r="B45559">
        <v>4</v>
      </c>
      <c r="C45559">
        <v>2011</v>
      </c>
      <c r="D45559" t="s">
        <v>6</v>
      </c>
      <c r="E45559" t="s">
        <v>98</v>
      </c>
      <c r="F45559" t="s">
        <v>142</v>
      </c>
      <c r="G45559">
        <v>0</v>
      </c>
    </row>
    <row r="45560" spans="1:7">
      <c r="A45560" t="s">
        <v>22</v>
      </c>
      <c r="B45560">
        <v>9</v>
      </c>
      <c r="C45560">
        <v>2011</v>
      </c>
      <c r="D45560" t="s">
        <v>6</v>
      </c>
      <c r="E45560" t="s">
        <v>98</v>
      </c>
      <c r="F45560" t="s">
        <v>142</v>
      </c>
      <c r="G45560">
        <v>8435.9600000000009</v>
      </c>
    </row>
    <row r="45561" spans="1:7">
      <c r="A45561" t="s">
        <v>63</v>
      </c>
      <c r="B45561">
        <v>12</v>
      </c>
      <c r="C45561">
        <v>2011</v>
      </c>
      <c r="D45561" t="s">
        <v>6</v>
      </c>
      <c r="E45561" t="s">
        <v>98</v>
      </c>
      <c r="F45561" t="s">
        <v>142</v>
      </c>
      <c r="G45561">
        <v>4443.3500000000004</v>
      </c>
    </row>
    <row r="45562" spans="1:7">
      <c r="A45562" t="s">
        <v>85</v>
      </c>
      <c r="B45562">
        <v>4</v>
      </c>
      <c r="C45562">
        <v>2010</v>
      </c>
      <c r="D45562" t="s">
        <v>6</v>
      </c>
      <c r="E45562" t="s">
        <v>98</v>
      </c>
      <c r="F45562" t="s">
        <v>144</v>
      </c>
      <c r="G45562">
        <v>0</v>
      </c>
    </row>
    <row r="45563" spans="1:7">
      <c r="A45563" t="s">
        <v>35</v>
      </c>
      <c r="B45563">
        <v>5</v>
      </c>
      <c r="C45563">
        <v>2010</v>
      </c>
      <c r="D45563" t="s">
        <v>6</v>
      </c>
      <c r="E45563" t="s">
        <v>98</v>
      </c>
      <c r="F45563" t="s">
        <v>144</v>
      </c>
      <c r="G45563">
        <v>0</v>
      </c>
    </row>
    <row r="45564" spans="1:7">
      <c r="A45564" t="s">
        <v>20</v>
      </c>
      <c r="B45564">
        <v>6</v>
      </c>
      <c r="C45564">
        <v>2010</v>
      </c>
      <c r="D45564" t="s">
        <v>6</v>
      </c>
      <c r="E45564" t="s">
        <v>98</v>
      </c>
      <c r="F45564" t="s">
        <v>144</v>
      </c>
      <c r="G45564">
        <v>0</v>
      </c>
    </row>
    <row r="45565" spans="1:7">
      <c r="A45565" t="s">
        <v>32</v>
      </c>
      <c r="B45565">
        <v>10</v>
      </c>
      <c r="C45565">
        <v>2009</v>
      </c>
      <c r="D45565" t="s">
        <v>6</v>
      </c>
      <c r="E45565" t="s">
        <v>98</v>
      </c>
      <c r="F45565" t="s">
        <v>144</v>
      </c>
      <c r="G45565">
        <v>0</v>
      </c>
    </row>
    <row r="45566" spans="1:7">
      <c r="A45566" t="s">
        <v>35</v>
      </c>
      <c r="B45566">
        <v>5</v>
      </c>
      <c r="C45566">
        <v>2010</v>
      </c>
      <c r="D45566" t="s">
        <v>6</v>
      </c>
      <c r="E45566" t="s">
        <v>98</v>
      </c>
      <c r="F45566" t="s">
        <v>157</v>
      </c>
      <c r="G45566">
        <v>0</v>
      </c>
    </row>
    <row r="45567" spans="1:7">
      <c r="A45567" t="s">
        <v>55</v>
      </c>
      <c r="B45567">
        <v>3</v>
      </c>
      <c r="C45567">
        <v>2011</v>
      </c>
      <c r="D45567" t="s">
        <v>6</v>
      </c>
      <c r="E45567" t="s">
        <v>98</v>
      </c>
      <c r="F45567" t="s">
        <v>158</v>
      </c>
      <c r="G45567">
        <v>1843.1000000000001</v>
      </c>
    </row>
    <row r="45568" spans="1:7">
      <c r="A45568" t="s">
        <v>31</v>
      </c>
      <c r="B45568">
        <v>3</v>
      </c>
      <c r="C45568">
        <v>2012</v>
      </c>
      <c r="D45568" t="s">
        <v>6</v>
      </c>
      <c r="E45568" t="s">
        <v>98</v>
      </c>
      <c r="F45568" t="s">
        <v>158</v>
      </c>
      <c r="G45568">
        <v>2919.5</v>
      </c>
    </row>
    <row r="45569" spans="1:7">
      <c r="A45569" t="s">
        <v>23</v>
      </c>
      <c r="B45569">
        <v>2</v>
      </c>
      <c r="C45569">
        <v>2009</v>
      </c>
      <c r="D45569" t="s">
        <v>6</v>
      </c>
      <c r="E45569" t="s">
        <v>98</v>
      </c>
      <c r="F45569" t="s">
        <v>166</v>
      </c>
      <c r="G45569">
        <v>0</v>
      </c>
    </row>
    <row r="45570" spans="1:7">
      <c r="A45570" t="s">
        <v>32</v>
      </c>
      <c r="B45570">
        <v>10</v>
      </c>
      <c r="C45570">
        <v>2009</v>
      </c>
      <c r="D45570" t="s">
        <v>6</v>
      </c>
      <c r="E45570" t="s">
        <v>98</v>
      </c>
      <c r="F45570" t="s">
        <v>166</v>
      </c>
      <c r="G45570">
        <v>645.70000000000005</v>
      </c>
    </row>
    <row r="45571" spans="1:7">
      <c r="A45571" t="s">
        <v>20</v>
      </c>
      <c r="B45571">
        <v>6</v>
      </c>
      <c r="C45571">
        <v>2010</v>
      </c>
      <c r="D45571" t="s">
        <v>6</v>
      </c>
      <c r="E45571" t="s">
        <v>98</v>
      </c>
      <c r="F45571" t="s">
        <v>167</v>
      </c>
      <c r="G45571">
        <v>721.81000000000006</v>
      </c>
    </row>
    <row r="45572" spans="1:7">
      <c r="A45572" t="s">
        <v>18</v>
      </c>
      <c r="B45572">
        <v>3</v>
      </c>
      <c r="C45572">
        <v>2009</v>
      </c>
      <c r="D45572" t="s">
        <v>6</v>
      </c>
      <c r="E45572" t="s">
        <v>98</v>
      </c>
      <c r="F45572" t="s">
        <v>167</v>
      </c>
      <c r="G45572">
        <v>1150.1100000000001</v>
      </c>
    </row>
    <row r="45573" spans="1:7">
      <c r="A45573" t="s">
        <v>38</v>
      </c>
      <c r="B45573">
        <v>7</v>
      </c>
      <c r="C45573">
        <v>2011</v>
      </c>
      <c r="D45573" t="s">
        <v>6</v>
      </c>
      <c r="E45573" t="s">
        <v>98</v>
      </c>
      <c r="F45573" t="s">
        <v>167</v>
      </c>
      <c r="G45573">
        <v>481.33</v>
      </c>
    </row>
    <row r="45574" spans="1:7">
      <c r="A45574" t="s">
        <v>19</v>
      </c>
      <c r="B45574">
        <v>11</v>
      </c>
      <c r="C45574">
        <v>2010</v>
      </c>
      <c r="D45574" t="s">
        <v>6</v>
      </c>
      <c r="E45574" t="s">
        <v>98</v>
      </c>
      <c r="F45574" t="s">
        <v>196</v>
      </c>
      <c r="G45574">
        <v>64.62</v>
      </c>
    </row>
    <row r="45575" spans="1:7">
      <c r="A45575" t="s">
        <v>25</v>
      </c>
      <c r="B45575">
        <v>8</v>
      </c>
      <c r="C45575">
        <v>2011</v>
      </c>
      <c r="D45575" t="s">
        <v>6</v>
      </c>
      <c r="E45575" t="s">
        <v>98</v>
      </c>
      <c r="F45575" t="s">
        <v>196</v>
      </c>
      <c r="G45575">
        <v>95.94</v>
      </c>
    </row>
    <row r="45576" spans="1:7">
      <c r="A45576" t="s">
        <v>39</v>
      </c>
      <c r="B45576">
        <v>5</v>
      </c>
      <c r="C45576">
        <v>2011</v>
      </c>
      <c r="D45576" t="s">
        <v>6</v>
      </c>
      <c r="E45576" t="s">
        <v>98</v>
      </c>
      <c r="F45576" t="s">
        <v>196</v>
      </c>
      <c r="G45576">
        <v>140.22</v>
      </c>
    </row>
    <row r="45577" spans="1:7">
      <c r="A45577" t="s">
        <v>35</v>
      </c>
      <c r="B45577">
        <v>5</v>
      </c>
      <c r="C45577">
        <v>2010</v>
      </c>
      <c r="D45577" t="s">
        <v>6</v>
      </c>
      <c r="E45577" t="s">
        <v>98</v>
      </c>
      <c r="F45577" t="s">
        <v>196</v>
      </c>
      <c r="G45577">
        <v>327.05</v>
      </c>
    </row>
    <row r="45578" spans="1:7">
      <c r="A45578" t="s">
        <v>63</v>
      </c>
      <c r="B45578">
        <v>12</v>
      </c>
      <c r="C45578">
        <v>2011</v>
      </c>
      <c r="D45578" t="s">
        <v>6</v>
      </c>
      <c r="E45578" t="s">
        <v>98</v>
      </c>
      <c r="F45578" t="s">
        <v>203</v>
      </c>
      <c r="G45578">
        <v>249.63</v>
      </c>
    </row>
    <row r="45579" spans="1:7">
      <c r="A45579" t="s">
        <v>9</v>
      </c>
      <c r="B45579">
        <v>8</v>
      </c>
      <c r="C45579">
        <v>2009</v>
      </c>
      <c r="D45579" t="s">
        <v>6</v>
      </c>
      <c r="E45579" t="s">
        <v>98</v>
      </c>
      <c r="F45579" t="s">
        <v>203</v>
      </c>
      <c r="G45579">
        <v>324.39</v>
      </c>
    </row>
    <row r="45580" spans="1:7">
      <c r="A45580" t="s">
        <v>38</v>
      </c>
      <c r="B45580">
        <v>7</v>
      </c>
      <c r="C45580">
        <v>2011</v>
      </c>
      <c r="D45580" t="s">
        <v>6</v>
      </c>
      <c r="E45580" t="s">
        <v>98</v>
      </c>
      <c r="F45580" t="s">
        <v>203</v>
      </c>
      <c r="G45580">
        <v>271.56</v>
      </c>
    </row>
    <row r="45581" spans="1:7">
      <c r="A45581" t="s">
        <v>27</v>
      </c>
      <c r="B45581">
        <v>1</v>
      </c>
      <c r="C45581">
        <v>2009</v>
      </c>
      <c r="D45581" t="s">
        <v>6</v>
      </c>
      <c r="E45581" t="s">
        <v>98</v>
      </c>
      <c r="F45581" t="s">
        <v>203</v>
      </c>
      <c r="G45581">
        <v>228.9</v>
      </c>
    </row>
    <row r="45582" spans="1:7">
      <c r="A45582" t="s">
        <v>40</v>
      </c>
      <c r="B45582">
        <v>10</v>
      </c>
      <c r="C45582">
        <v>2011</v>
      </c>
      <c r="D45582" t="s">
        <v>6</v>
      </c>
      <c r="E45582" t="s">
        <v>98</v>
      </c>
      <c r="F45582" t="s">
        <v>203</v>
      </c>
      <c r="G45582">
        <v>238.87</v>
      </c>
    </row>
    <row r="45583" spans="1:7">
      <c r="A45583" t="s">
        <v>17</v>
      </c>
      <c r="B45583">
        <v>4</v>
      </c>
      <c r="C45583">
        <v>2009</v>
      </c>
      <c r="D45583" t="s">
        <v>6</v>
      </c>
      <c r="E45583" t="s">
        <v>98</v>
      </c>
      <c r="F45583" t="s">
        <v>214</v>
      </c>
      <c r="G45583">
        <v>0</v>
      </c>
    </row>
    <row r="45584" spans="1:7">
      <c r="A45584" t="s">
        <v>45</v>
      </c>
      <c r="B45584">
        <v>3</v>
      </c>
      <c r="C45584">
        <v>2010</v>
      </c>
      <c r="D45584" t="s">
        <v>6</v>
      </c>
      <c r="E45584" t="s">
        <v>98</v>
      </c>
      <c r="F45584" t="s">
        <v>214</v>
      </c>
      <c r="G45584">
        <v>0</v>
      </c>
    </row>
    <row r="45585" spans="1:7">
      <c r="A45585" t="s">
        <v>68</v>
      </c>
      <c r="B45585">
        <v>1</v>
      </c>
      <c r="C45585">
        <v>2010</v>
      </c>
      <c r="D45585" t="s">
        <v>6</v>
      </c>
      <c r="E45585" t="s">
        <v>98</v>
      </c>
      <c r="F45585" t="s">
        <v>214</v>
      </c>
      <c r="G45585">
        <v>0</v>
      </c>
    </row>
    <row r="45586" spans="1:7">
      <c r="A45586" t="s">
        <v>46</v>
      </c>
      <c r="B45586">
        <v>12</v>
      </c>
      <c r="C45586">
        <v>2009</v>
      </c>
      <c r="D45586" t="s">
        <v>6</v>
      </c>
      <c r="E45586" t="s">
        <v>98</v>
      </c>
      <c r="F45586" t="s">
        <v>214</v>
      </c>
      <c r="G45586">
        <v>0</v>
      </c>
    </row>
    <row r="45587" spans="1:7">
      <c r="A45587" t="s">
        <v>71</v>
      </c>
      <c r="B45587">
        <v>11</v>
      </c>
      <c r="C45587">
        <v>2009</v>
      </c>
      <c r="D45587" t="s">
        <v>6</v>
      </c>
      <c r="E45587" t="s">
        <v>98</v>
      </c>
      <c r="F45587" t="s">
        <v>214</v>
      </c>
      <c r="G45587">
        <v>0</v>
      </c>
    </row>
    <row r="45588" spans="1:7">
      <c r="A45588" t="s">
        <v>28</v>
      </c>
      <c r="B45588">
        <v>4</v>
      </c>
      <c r="C45588">
        <v>2012</v>
      </c>
      <c r="D45588" t="s">
        <v>6</v>
      </c>
      <c r="E45588" t="s">
        <v>98</v>
      </c>
      <c r="F45588" t="s">
        <v>222</v>
      </c>
      <c r="G45588">
        <v>740.80000000000007</v>
      </c>
    </row>
    <row r="45589" spans="1:7">
      <c r="A45589" t="s">
        <v>22</v>
      </c>
      <c r="B45589">
        <v>9</v>
      </c>
      <c r="C45589">
        <v>2011</v>
      </c>
      <c r="D45589" t="s">
        <v>6</v>
      </c>
      <c r="E45589" t="s">
        <v>98</v>
      </c>
      <c r="F45589" t="s">
        <v>222</v>
      </c>
      <c r="G45589">
        <v>1078.8</v>
      </c>
    </row>
    <row r="45590" spans="1:7">
      <c r="A45590" t="s">
        <v>55</v>
      </c>
      <c r="B45590">
        <v>3</v>
      </c>
      <c r="C45590">
        <v>2011</v>
      </c>
      <c r="D45590" t="s">
        <v>6</v>
      </c>
      <c r="E45590" t="s">
        <v>98</v>
      </c>
      <c r="F45590" t="s">
        <v>222</v>
      </c>
      <c r="G45590">
        <v>764.15</v>
      </c>
    </row>
    <row r="45591" spans="1:7">
      <c r="A45591" t="s">
        <v>43</v>
      </c>
      <c r="B45591">
        <v>5</v>
      </c>
      <c r="C45591">
        <v>2009</v>
      </c>
      <c r="D45591" t="s">
        <v>6</v>
      </c>
      <c r="E45591" t="s">
        <v>98</v>
      </c>
      <c r="F45591" t="s">
        <v>222</v>
      </c>
      <c r="G45591">
        <v>3190.9</v>
      </c>
    </row>
    <row r="45592" spans="1:7">
      <c r="A45592" t="s">
        <v>114</v>
      </c>
      <c r="B45592">
        <v>2</v>
      </c>
      <c r="C45592">
        <v>2011</v>
      </c>
      <c r="D45592" t="s">
        <v>6</v>
      </c>
      <c r="E45592" t="s">
        <v>98</v>
      </c>
      <c r="F45592" t="s">
        <v>222</v>
      </c>
      <c r="G45592">
        <v>719.2</v>
      </c>
    </row>
    <row r="45593" spans="1:7">
      <c r="A45593" t="s">
        <v>18</v>
      </c>
      <c r="B45593">
        <v>3</v>
      </c>
      <c r="C45593">
        <v>2009</v>
      </c>
      <c r="D45593" t="s">
        <v>6</v>
      </c>
      <c r="E45593" t="s">
        <v>98</v>
      </c>
      <c r="F45593" t="s">
        <v>224</v>
      </c>
      <c r="G45593">
        <v>0</v>
      </c>
    </row>
    <row r="45594" spans="1:7">
      <c r="A45594" t="s">
        <v>19</v>
      </c>
      <c r="B45594">
        <v>11</v>
      </c>
      <c r="C45594">
        <v>2010</v>
      </c>
      <c r="D45594" t="s">
        <v>6</v>
      </c>
      <c r="E45594" t="s">
        <v>98</v>
      </c>
      <c r="F45594" t="s">
        <v>224</v>
      </c>
      <c r="G45594">
        <v>0</v>
      </c>
    </row>
    <row r="45595" spans="1:7">
      <c r="A45595" t="s">
        <v>9</v>
      </c>
      <c r="B45595">
        <v>8</v>
      </c>
      <c r="C45595">
        <v>2009</v>
      </c>
      <c r="D45595" t="s">
        <v>6</v>
      </c>
      <c r="E45595" t="s">
        <v>98</v>
      </c>
      <c r="F45595" t="s">
        <v>228</v>
      </c>
      <c r="G45595">
        <v>0</v>
      </c>
    </row>
    <row r="45596" spans="1:7">
      <c r="A45596" t="s">
        <v>18</v>
      </c>
      <c r="B45596">
        <v>3</v>
      </c>
      <c r="C45596">
        <v>2009</v>
      </c>
      <c r="D45596" t="s">
        <v>6</v>
      </c>
      <c r="E45596" t="s">
        <v>98</v>
      </c>
      <c r="F45596" t="s">
        <v>231</v>
      </c>
      <c r="G45596">
        <v>0</v>
      </c>
    </row>
    <row r="45597" spans="1:7">
      <c r="A45597" t="s">
        <v>114</v>
      </c>
      <c r="B45597">
        <v>2</v>
      </c>
      <c r="C45597">
        <v>2011</v>
      </c>
      <c r="D45597" t="s">
        <v>6</v>
      </c>
      <c r="E45597" t="s">
        <v>98</v>
      </c>
      <c r="F45597" t="s">
        <v>231</v>
      </c>
      <c r="G45597">
        <v>0</v>
      </c>
    </row>
    <row r="45598" spans="1:7">
      <c r="A45598" t="s">
        <v>27</v>
      </c>
      <c r="B45598">
        <v>1</v>
      </c>
      <c r="C45598">
        <v>2009</v>
      </c>
      <c r="D45598" t="s">
        <v>6</v>
      </c>
      <c r="E45598" t="s">
        <v>98</v>
      </c>
      <c r="F45598" t="s">
        <v>231</v>
      </c>
      <c r="G45598">
        <v>0</v>
      </c>
    </row>
    <row r="45599" spans="1:7">
      <c r="A45599" t="s">
        <v>42</v>
      </c>
      <c r="B45599">
        <v>2</v>
      </c>
      <c r="C45599">
        <v>2010</v>
      </c>
      <c r="D45599" t="s">
        <v>6</v>
      </c>
      <c r="E45599" t="s">
        <v>98</v>
      </c>
      <c r="F45599" t="s">
        <v>231</v>
      </c>
      <c r="G45599">
        <v>0</v>
      </c>
    </row>
    <row r="45600" spans="1:7">
      <c r="A45600" t="s">
        <v>33</v>
      </c>
      <c r="B45600">
        <v>9</v>
      </c>
      <c r="C45600">
        <v>2010</v>
      </c>
      <c r="D45600" t="s">
        <v>6</v>
      </c>
      <c r="E45600" t="s">
        <v>98</v>
      </c>
      <c r="F45600" t="s">
        <v>231</v>
      </c>
      <c r="G45600">
        <v>0</v>
      </c>
    </row>
    <row r="45601" spans="1:7">
      <c r="A45601" t="s">
        <v>13</v>
      </c>
      <c r="B45601">
        <v>7</v>
      </c>
      <c r="C45601">
        <v>2009</v>
      </c>
      <c r="D45601" t="s">
        <v>6</v>
      </c>
      <c r="E45601" t="s">
        <v>98</v>
      </c>
      <c r="F45601" t="s">
        <v>238</v>
      </c>
      <c r="G45601">
        <v>0</v>
      </c>
    </row>
    <row r="45602" spans="1:7">
      <c r="A45602" t="s">
        <v>46</v>
      </c>
      <c r="B45602">
        <v>12</v>
      </c>
      <c r="C45602">
        <v>2009</v>
      </c>
      <c r="D45602" t="s">
        <v>6</v>
      </c>
      <c r="E45602" t="s">
        <v>98</v>
      </c>
      <c r="F45602" t="s">
        <v>238</v>
      </c>
      <c r="G45602">
        <v>0</v>
      </c>
    </row>
    <row r="45603" spans="1:7">
      <c r="A45603" t="s">
        <v>32</v>
      </c>
      <c r="B45603">
        <v>10</v>
      </c>
      <c r="C45603">
        <v>2009</v>
      </c>
      <c r="D45603" t="s">
        <v>6</v>
      </c>
      <c r="E45603" t="s">
        <v>98</v>
      </c>
      <c r="F45603" t="s">
        <v>238</v>
      </c>
      <c r="G45603">
        <v>0</v>
      </c>
    </row>
    <row r="45604" spans="1:7">
      <c r="A45604" t="s">
        <v>9</v>
      </c>
      <c r="B45604">
        <v>8</v>
      </c>
      <c r="C45604">
        <v>2009</v>
      </c>
      <c r="D45604" t="s">
        <v>6</v>
      </c>
      <c r="E45604" t="s">
        <v>98</v>
      </c>
      <c r="F45604" t="s">
        <v>238</v>
      </c>
      <c r="G45604">
        <v>0</v>
      </c>
    </row>
    <row r="45605" spans="1:7">
      <c r="A45605" t="s">
        <v>14</v>
      </c>
      <c r="B45605">
        <v>10</v>
      </c>
      <c r="C45605">
        <v>2010</v>
      </c>
      <c r="D45605" t="s">
        <v>6</v>
      </c>
      <c r="E45605" t="s">
        <v>98</v>
      </c>
      <c r="F45605" t="s">
        <v>245</v>
      </c>
      <c r="G45605">
        <v>4.05</v>
      </c>
    </row>
    <row r="45606" spans="1:7">
      <c r="A45606" t="s">
        <v>30</v>
      </c>
      <c r="B45606">
        <v>8</v>
      </c>
      <c r="C45606">
        <v>2010</v>
      </c>
      <c r="D45606" t="s">
        <v>6</v>
      </c>
      <c r="E45606" t="s">
        <v>98</v>
      </c>
      <c r="F45606" t="s">
        <v>245</v>
      </c>
      <c r="G45606">
        <v>5.3</v>
      </c>
    </row>
    <row r="45607" spans="1:7">
      <c r="A45607" t="s">
        <v>85</v>
      </c>
      <c r="B45607">
        <v>4</v>
      </c>
      <c r="C45607">
        <v>2010</v>
      </c>
      <c r="D45607" t="s">
        <v>6</v>
      </c>
      <c r="E45607" t="s">
        <v>98</v>
      </c>
      <c r="F45607" t="s">
        <v>245</v>
      </c>
      <c r="G45607">
        <v>19.25</v>
      </c>
    </row>
    <row r="45608" spans="1:7">
      <c r="A45608" t="s">
        <v>26</v>
      </c>
      <c r="B45608">
        <v>9</v>
      </c>
      <c r="C45608">
        <v>2009</v>
      </c>
      <c r="D45608" t="s">
        <v>6</v>
      </c>
      <c r="E45608" t="s">
        <v>98</v>
      </c>
      <c r="F45608" t="s">
        <v>245</v>
      </c>
      <c r="G45608">
        <v>0</v>
      </c>
    </row>
    <row r="45609" spans="1:7">
      <c r="A45609" t="s">
        <v>22</v>
      </c>
      <c r="B45609">
        <v>9</v>
      </c>
      <c r="C45609">
        <v>2011</v>
      </c>
      <c r="D45609" t="s">
        <v>6</v>
      </c>
      <c r="E45609" t="s">
        <v>98</v>
      </c>
      <c r="F45609" t="s">
        <v>268</v>
      </c>
      <c r="G45609">
        <v>0</v>
      </c>
    </row>
    <row r="45610" spans="1:7">
      <c r="A45610" t="s">
        <v>38</v>
      </c>
      <c r="B45610">
        <v>7</v>
      </c>
      <c r="C45610">
        <v>2011</v>
      </c>
      <c r="D45610" t="s">
        <v>6</v>
      </c>
      <c r="E45610" t="s">
        <v>98</v>
      </c>
      <c r="F45610" t="s">
        <v>268</v>
      </c>
      <c r="G45610">
        <v>0</v>
      </c>
    </row>
    <row r="45611" spans="1:7">
      <c r="A45611" t="s">
        <v>40</v>
      </c>
      <c r="B45611">
        <v>10</v>
      </c>
      <c r="C45611">
        <v>2011</v>
      </c>
      <c r="D45611" t="s">
        <v>6</v>
      </c>
      <c r="E45611" t="s">
        <v>98</v>
      </c>
      <c r="F45611" t="s">
        <v>268</v>
      </c>
      <c r="G45611">
        <v>0</v>
      </c>
    </row>
    <row r="45612" spans="1:7">
      <c r="A45612" t="s">
        <v>29</v>
      </c>
      <c r="B45612">
        <v>6</v>
      </c>
      <c r="C45612">
        <v>2011</v>
      </c>
      <c r="D45612" t="s">
        <v>6</v>
      </c>
      <c r="E45612" t="s">
        <v>98</v>
      </c>
      <c r="F45612" t="s">
        <v>268</v>
      </c>
      <c r="G45612">
        <v>933.30000000000007</v>
      </c>
    </row>
    <row r="45613" spans="1:7">
      <c r="A45613" t="s">
        <v>32</v>
      </c>
      <c r="B45613">
        <v>10</v>
      </c>
      <c r="C45613">
        <v>2009</v>
      </c>
      <c r="D45613" t="s">
        <v>6</v>
      </c>
      <c r="E45613" t="s">
        <v>98</v>
      </c>
      <c r="F45613" t="s">
        <v>260</v>
      </c>
      <c r="G45613">
        <v>0</v>
      </c>
    </row>
    <row r="45614" spans="1:7">
      <c r="A45614" t="s">
        <v>71</v>
      </c>
      <c r="B45614">
        <v>11</v>
      </c>
      <c r="C45614">
        <v>2009</v>
      </c>
      <c r="D45614" t="s">
        <v>6</v>
      </c>
      <c r="E45614" t="s">
        <v>98</v>
      </c>
      <c r="F45614" t="s">
        <v>260</v>
      </c>
      <c r="G45614">
        <v>0</v>
      </c>
    </row>
    <row r="45615" spans="1:7">
      <c r="A45615" t="s">
        <v>39</v>
      </c>
      <c r="B45615">
        <v>5</v>
      </c>
      <c r="C45615">
        <v>2011</v>
      </c>
      <c r="D45615" t="s">
        <v>6</v>
      </c>
      <c r="E45615" t="s">
        <v>98</v>
      </c>
      <c r="F45615" t="s">
        <v>262</v>
      </c>
      <c r="G45615">
        <v>4462.38</v>
      </c>
    </row>
    <row r="45616" spans="1:7">
      <c r="A45616" t="s">
        <v>30</v>
      </c>
      <c r="B45616">
        <v>8</v>
      </c>
      <c r="C45616">
        <v>2010</v>
      </c>
      <c r="D45616" t="s">
        <v>6</v>
      </c>
      <c r="E45616" t="s">
        <v>98</v>
      </c>
      <c r="F45616" t="s">
        <v>262</v>
      </c>
      <c r="G45616">
        <v>6231.14</v>
      </c>
    </row>
    <row r="45617" spans="1:7">
      <c r="A45617" t="s">
        <v>45</v>
      </c>
      <c r="B45617">
        <v>3</v>
      </c>
      <c r="C45617">
        <v>2010</v>
      </c>
      <c r="D45617" t="s">
        <v>6</v>
      </c>
      <c r="E45617" t="s">
        <v>98</v>
      </c>
      <c r="F45617" t="s">
        <v>262</v>
      </c>
      <c r="G45617">
        <v>8428.9600000000009</v>
      </c>
    </row>
    <row r="45618" spans="1:7">
      <c r="A45618" t="s">
        <v>24</v>
      </c>
      <c r="B45618">
        <v>5</v>
      </c>
      <c r="C45618">
        <v>2012</v>
      </c>
      <c r="D45618" t="s">
        <v>6</v>
      </c>
      <c r="E45618" t="s">
        <v>98</v>
      </c>
      <c r="F45618" t="s">
        <v>262</v>
      </c>
      <c r="G45618">
        <v>6811.66</v>
      </c>
    </row>
    <row r="45619" spans="1:7">
      <c r="A45619" t="s">
        <v>46</v>
      </c>
      <c r="B45619">
        <v>12</v>
      </c>
      <c r="C45619">
        <v>2009</v>
      </c>
      <c r="D45619" t="s">
        <v>6</v>
      </c>
      <c r="E45619" t="s">
        <v>98</v>
      </c>
      <c r="F45619" t="s">
        <v>262</v>
      </c>
      <c r="G45619">
        <v>7586.52</v>
      </c>
    </row>
    <row r="45620" spans="1:7">
      <c r="A45620" t="s">
        <v>52</v>
      </c>
      <c r="B45620">
        <v>6</v>
      </c>
      <c r="C45620">
        <v>2009</v>
      </c>
      <c r="D45620" t="s">
        <v>6</v>
      </c>
      <c r="E45620" t="s">
        <v>98</v>
      </c>
      <c r="F45620" t="s">
        <v>262</v>
      </c>
      <c r="G45620">
        <v>7856.18</v>
      </c>
    </row>
    <row r="45621" spans="1:7">
      <c r="A45621" t="s">
        <v>38</v>
      </c>
      <c r="B45621">
        <v>7</v>
      </c>
      <c r="C45621">
        <v>2011</v>
      </c>
      <c r="D45621" t="s">
        <v>6</v>
      </c>
      <c r="E45621" t="s">
        <v>98</v>
      </c>
      <c r="F45621" t="s">
        <v>263</v>
      </c>
      <c r="G45621">
        <v>0</v>
      </c>
    </row>
    <row r="45622" spans="1:7">
      <c r="A45622" t="s">
        <v>114</v>
      </c>
      <c r="B45622">
        <v>2</v>
      </c>
      <c r="C45622">
        <v>2011</v>
      </c>
      <c r="D45622" t="s">
        <v>6</v>
      </c>
      <c r="E45622" t="s">
        <v>98</v>
      </c>
      <c r="F45622" t="s">
        <v>263</v>
      </c>
      <c r="G45622">
        <v>0</v>
      </c>
    </row>
    <row r="45623" spans="1:7">
      <c r="A45623" t="s">
        <v>19</v>
      </c>
      <c r="B45623">
        <v>11</v>
      </c>
      <c r="C45623">
        <v>2010</v>
      </c>
      <c r="D45623" t="s">
        <v>6</v>
      </c>
      <c r="E45623" t="s">
        <v>98</v>
      </c>
      <c r="F45623" t="s">
        <v>263</v>
      </c>
      <c r="G45623">
        <v>0</v>
      </c>
    </row>
    <row r="45624" spans="1:7">
      <c r="A45624" t="s">
        <v>39</v>
      </c>
      <c r="B45624">
        <v>5</v>
      </c>
      <c r="C45624">
        <v>2011</v>
      </c>
      <c r="D45624" t="s">
        <v>6</v>
      </c>
      <c r="E45624" t="s">
        <v>98</v>
      </c>
      <c r="F45624" t="s">
        <v>264</v>
      </c>
      <c r="G45624">
        <v>519.94000000000005</v>
      </c>
    </row>
    <row r="45625" spans="1:7">
      <c r="A45625" t="s">
        <v>16</v>
      </c>
      <c r="B45625">
        <v>7</v>
      </c>
      <c r="C45625">
        <v>2010</v>
      </c>
      <c r="D45625" t="s">
        <v>6</v>
      </c>
      <c r="E45625" t="s">
        <v>98</v>
      </c>
      <c r="F45625" t="s">
        <v>264</v>
      </c>
      <c r="G45625">
        <v>299.37</v>
      </c>
    </row>
    <row r="45626" spans="1:7">
      <c r="A45626" t="s">
        <v>68</v>
      </c>
      <c r="B45626">
        <v>1</v>
      </c>
      <c r="C45626">
        <v>2010</v>
      </c>
      <c r="D45626" t="s">
        <v>6</v>
      </c>
      <c r="E45626" t="s">
        <v>98</v>
      </c>
      <c r="F45626" t="s">
        <v>264</v>
      </c>
      <c r="G45626">
        <v>-256.94</v>
      </c>
    </row>
    <row r="45627" spans="1:7">
      <c r="A45627" t="s">
        <v>26</v>
      </c>
      <c r="B45627">
        <v>9</v>
      </c>
      <c r="C45627">
        <v>2009</v>
      </c>
      <c r="D45627" t="s">
        <v>6</v>
      </c>
      <c r="E45627" t="s">
        <v>98</v>
      </c>
      <c r="F45627" t="s">
        <v>264</v>
      </c>
      <c r="G45627">
        <v>1881.8500000000001</v>
      </c>
    </row>
    <row r="45628" spans="1:7">
      <c r="A45628" t="s">
        <v>9</v>
      </c>
      <c r="B45628">
        <v>8</v>
      </c>
      <c r="C45628">
        <v>2009</v>
      </c>
      <c r="D45628" t="s">
        <v>6</v>
      </c>
      <c r="E45628" t="s">
        <v>98</v>
      </c>
      <c r="F45628" t="s">
        <v>264</v>
      </c>
      <c r="G45628">
        <v>190.98</v>
      </c>
    </row>
    <row r="45629" spans="1:7">
      <c r="A45629" t="s">
        <v>23</v>
      </c>
      <c r="B45629">
        <v>2</v>
      </c>
      <c r="C45629">
        <v>2009</v>
      </c>
      <c r="D45629" t="s">
        <v>6</v>
      </c>
      <c r="E45629" t="s">
        <v>98</v>
      </c>
      <c r="F45629" t="s">
        <v>264</v>
      </c>
      <c r="G45629">
        <v>-3.33</v>
      </c>
    </row>
    <row r="45630" spans="1:7">
      <c r="A45630" t="s">
        <v>45</v>
      </c>
      <c r="B45630">
        <v>3</v>
      </c>
      <c r="C45630">
        <v>2010</v>
      </c>
      <c r="D45630" t="s">
        <v>6</v>
      </c>
      <c r="E45630" t="s">
        <v>98</v>
      </c>
      <c r="F45630" t="s">
        <v>264</v>
      </c>
      <c r="G45630">
        <v>1856.33</v>
      </c>
    </row>
    <row r="45631" spans="1:7">
      <c r="A45631" t="s">
        <v>55</v>
      </c>
      <c r="B45631">
        <v>3</v>
      </c>
      <c r="C45631">
        <v>2011</v>
      </c>
      <c r="D45631" t="s">
        <v>6</v>
      </c>
      <c r="E45631" t="s">
        <v>98</v>
      </c>
      <c r="F45631" t="s">
        <v>264</v>
      </c>
      <c r="G45631">
        <v>1001.8100000000001</v>
      </c>
    </row>
    <row r="45632" spans="1:7">
      <c r="A45632" t="s">
        <v>114</v>
      </c>
      <c r="B45632">
        <v>2</v>
      </c>
      <c r="C45632">
        <v>2011</v>
      </c>
      <c r="D45632" t="s">
        <v>6</v>
      </c>
      <c r="E45632" t="s">
        <v>98</v>
      </c>
      <c r="F45632" t="s">
        <v>264</v>
      </c>
      <c r="G45632">
        <v>-265.39999999999998</v>
      </c>
    </row>
    <row r="45633" spans="1:7">
      <c r="A45633" t="s">
        <v>46</v>
      </c>
      <c r="B45633">
        <v>12</v>
      </c>
      <c r="C45633">
        <v>2009</v>
      </c>
      <c r="D45633" t="s">
        <v>6</v>
      </c>
      <c r="E45633" t="s">
        <v>98</v>
      </c>
      <c r="F45633" t="s">
        <v>264</v>
      </c>
      <c r="G45633">
        <v>1529.28</v>
      </c>
    </row>
    <row r="45634" spans="1:7">
      <c r="A45634" t="s">
        <v>33</v>
      </c>
      <c r="B45634">
        <v>9</v>
      </c>
      <c r="C45634">
        <v>2010</v>
      </c>
      <c r="D45634" t="s">
        <v>6</v>
      </c>
      <c r="E45634" t="s">
        <v>98</v>
      </c>
      <c r="F45634" t="s">
        <v>265</v>
      </c>
      <c r="G45634">
        <v>0</v>
      </c>
    </row>
    <row r="45635" spans="1:7">
      <c r="A45635" t="s">
        <v>42</v>
      </c>
      <c r="B45635">
        <v>2</v>
      </c>
      <c r="C45635">
        <v>2010</v>
      </c>
      <c r="D45635" t="s">
        <v>6</v>
      </c>
      <c r="E45635" t="s">
        <v>98</v>
      </c>
      <c r="F45635" t="s">
        <v>265</v>
      </c>
      <c r="G45635">
        <v>0</v>
      </c>
    </row>
    <row r="45636" spans="1:7">
      <c r="A45636" t="s">
        <v>55</v>
      </c>
      <c r="B45636">
        <v>3</v>
      </c>
      <c r="C45636">
        <v>2011</v>
      </c>
      <c r="D45636" t="s">
        <v>6</v>
      </c>
      <c r="E45636" t="s">
        <v>98</v>
      </c>
      <c r="F45636" t="s">
        <v>265</v>
      </c>
      <c r="G45636">
        <v>0</v>
      </c>
    </row>
    <row r="45637" spans="1:7">
      <c r="A45637" t="s">
        <v>19</v>
      </c>
      <c r="B45637">
        <v>11</v>
      </c>
      <c r="C45637">
        <v>2010</v>
      </c>
      <c r="D45637" t="s">
        <v>6</v>
      </c>
      <c r="E45637" t="s">
        <v>98</v>
      </c>
      <c r="F45637" t="s">
        <v>265</v>
      </c>
      <c r="G45637">
        <v>0</v>
      </c>
    </row>
    <row r="45638" spans="1:7">
      <c r="A45638" t="s">
        <v>63</v>
      </c>
      <c r="B45638">
        <v>12</v>
      </c>
      <c r="C45638">
        <v>2011</v>
      </c>
      <c r="D45638" t="s">
        <v>6</v>
      </c>
      <c r="E45638" t="s">
        <v>98</v>
      </c>
      <c r="F45638" t="s">
        <v>265</v>
      </c>
      <c r="G45638">
        <v>0</v>
      </c>
    </row>
    <row r="45639" spans="1:7">
      <c r="A45639" t="s">
        <v>25</v>
      </c>
      <c r="B45639">
        <v>8</v>
      </c>
      <c r="C45639">
        <v>2011</v>
      </c>
      <c r="D45639" t="s">
        <v>6</v>
      </c>
      <c r="E45639" t="s">
        <v>98</v>
      </c>
      <c r="F45639" t="s">
        <v>265</v>
      </c>
      <c r="G45639">
        <v>0</v>
      </c>
    </row>
    <row r="45640" spans="1:7">
      <c r="A45640" t="s">
        <v>27</v>
      </c>
      <c r="B45640">
        <v>1</v>
      </c>
      <c r="C45640">
        <v>2009</v>
      </c>
      <c r="D45640" t="s">
        <v>6</v>
      </c>
      <c r="E45640" t="s">
        <v>118</v>
      </c>
      <c r="F45640" t="s">
        <v>92</v>
      </c>
      <c r="G45640">
        <v>1355.18</v>
      </c>
    </row>
    <row r="45641" spans="1:7">
      <c r="A45641" t="s">
        <v>23</v>
      </c>
      <c r="B45641">
        <v>2</v>
      </c>
      <c r="C45641">
        <v>2009</v>
      </c>
      <c r="D45641" t="s">
        <v>6</v>
      </c>
      <c r="E45641" t="s">
        <v>118</v>
      </c>
      <c r="F45641" t="s">
        <v>92</v>
      </c>
      <c r="G45641">
        <v>1007.37</v>
      </c>
    </row>
    <row r="45642" spans="1:7">
      <c r="A45642" t="s">
        <v>14</v>
      </c>
      <c r="B45642">
        <v>10</v>
      </c>
      <c r="C45642">
        <v>2010</v>
      </c>
      <c r="D45642" t="s">
        <v>6</v>
      </c>
      <c r="E45642" t="s">
        <v>118</v>
      </c>
      <c r="F45642" t="s">
        <v>126</v>
      </c>
      <c r="G45642">
        <v>57130.41</v>
      </c>
    </row>
    <row r="45643" spans="1:7">
      <c r="A45643" t="s">
        <v>19</v>
      </c>
      <c r="B45643">
        <v>11</v>
      </c>
      <c r="C45643">
        <v>2010</v>
      </c>
      <c r="D45643" t="s">
        <v>6</v>
      </c>
      <c r="E45643" t="s">
        <v>118</v>
      </c>
      <c r="F45643" t="s">
        <v>126</v>
      </c>
      <c r="G45643">
        <v>83060.460000000006</v>
      </c>
    </row>
    <row r="45644" spans="1:7">
      <c r="A45644" t="s">
        <v>5</v>
      </c>
      <c r="B45644">
        <v>12</v>
      </c>
      <c r="C45644">
        <v>2010</v>
      </c>
      <c r="D45644" t="s">
        <v>6</v>
      </c>
      <c r="E45644" t="s">
        <v>118</v>
      </c>
      <c r="F45644" t="s">
        <v>126</v>
      </c>
      <c r="G45644">
        <v>57290.9</v>
      </c>
    </row>
    <row r="45645" spans="1:7">
      <c r="A45645" t="s">
        <v>46</v>
      </c>
      <c r="B45645">
        <v>12</v>
      </c>
      <c r="C45645">
        <v>2009</v>
      </c>
      <c r="D45645" t="s">
        <v>6</v>
      </c>
      <c r="E45645" t="s">
        <v>118</v>
      </c>
      <c r="F45645" t="s">
        <v>126</v>
      </c>
      <c r="G45645">
        <v>40588.35</v>
      </c>
    </row>
    <row r="45646" spans="1:7">
      <c r="A45646" t="s">
        <v>68</v>
      </c>
      <c r="B45646">
        <v>1</v>
      </c>
      <c r="C45646">
        <v>2010</v>
      </c>
      <c r="D45646" t="s">
        <v>6</v>
      </c>
      <c r="E45646" t="s">
        <v>118</v>
      </c>
      <c r="F45646" t="s">
        <v>126</v>
      </c>
      <c r="G45646">
        <v>8007.67</v>
      </c>
    </row>
    <row r="45647" spans="1:7">
      <c r="A45647" t="s">
        <v>27</v>
      </c>
      <c r="B45647">
        <v>1</v>
      </c>
      <c r="C45647">
        <v>2009</v>
      </c>
      <c r="D45647" t="s">
        <v>6</v>
      </c>
      <c r="E45647" t="s">
        <v>118</v>
      </c>
      <c r="F45647" t="s">
        <v>126</v>
      </c>
      <c r="G45647">
        <v>17373.060000000001</v>
      </c>
    </row>
    <row r="45648" spans="1:7">
      <c r="A45648" t="s">
        <v>46</v>
      </c>
      <c r="B45648">
        <v>12</v>
      </c>
      <c r="C45648">
        <v>2009</v>
      </c>
      <c r="D45648" t="s">
        <v>6</v>
      </c>
      <c r="E45648" t="s">
        <v>118</v>
      </c>
      <c r="F45648" t="s">
        <v>131</v>
      </c>
      <c r="G45648">
        <v>2467.44</v>
      </c>
    </row>
    <row r="45649" spans="1:7">
      <c r="A45649" t="s">
        <v>109</v>
      </c>
      <c r="B45649">
        <v>1</v>
      </c>
      <c r="C45649">
        <v>2012</v>
      </c>
      <c r="D45649" t="s">
        <v>6</v>
      </c>
      <c r="E45649" t="s">
        <v>118</v>
      </c>
      <c r="F45649" t="s">
        <v>131</v>
      </c>
      <c r="G45649">
        <v>10969.630000000001</v>
      </c>
    </row>
    <row r="45650" spans="1:7">
      <c r="A45650" t="s">
        <v>27</v>
      </c>
      <c r="B45650">
        <v>1</v>
      </c>
      <c r="C45650">
        <v>2009</v>
      </c>
      <c r="D45650" t="s">
        <v>6</v>
      </c>
      <c r="E45650" t="s">
        <v>118</v>
      </c>
      <c r="F45650" t="s">
        <v>131</v>
      </c>
      <c r="G45650">
        <v>7374.09</v>
      </c>
    </row>
    <row r="45651" spans="1:7">
      <c r="A45651" t="s">
        <v>40</v>
      </c>
      <c r="B45651">
        <v>10</v>
      </c>
      <c r="C45651">
        <v>2011</v>
      </c>
      <c r="D45651" t="s">
        <v>6</v>
      </c>
      <c r="E45651" t="s">
        <v>118</v>
      </c>
      <c r="F45651" t="s">
        <v>131</v>
      </c>
      <c r="G45651">
        <v>3542.44</v>
      </c>
    </row>
    <row r="45652" spans="1:7">
      <c r="A45652" t="s">
        <v>30</v>
      </c>
      <c r="B45652">
        <v>8</v>
      </c>
      <c r="C45652">
        <v>2010</v>
      </c>
      <c r="D45652" t="s">
        <v>6</v>
      </c>
      <c r="E45652" t="s">
        <v>118</v>
      </c>
      <c r="F45652" t="s">
        <v>131</v>
      </c>
      <c r="G45652">
        <v>25615.690000000002</v>
      </c>
    </row>
    <row r="45653" spans="1:7">
      <c r="A45653" t="s">
        <v>20</v>
      </c>
      <c r="B45653">
        <v>6</v>
      </c>
      <c r="C45653">
        <v>2010</v>
      </c>
      <c r="D45653" t="s">
        <v>6</v>
      </c>
      <c r="E45653" t="s">
        <v>118</v>
      </c>
      <c r="F45653" t="s">
        <v>131</v>
      </c>
      <c r="G45653">
        <v>4021.61</v>
      </c>
    </row>
    <row r="45654" spans="1:7">
      <c r="A45654" t="s">
        <v>85</v>
      </c>
      <c r="B45654">
        <v>4</v>
      </c>
      <c r="C45654">
        <v>2010</v>
      </c>
      <c r="D45654" t="s">
        <v>6</v>
      </c>
      <c r="E45654" t="s">
        <v>118</v>
      </c>
      <c r="F45654" t="s">
        <v>133</v>
      </c>
      <c r="G45654">
        <v>8681.58</v>
      </c>
    </row>
    <row r="45655" spans="1:7">
      <c r="A45655" t="s">
        <v>23</v>
      </c>
      <c r="B45655">
        <v>2</v>
      </c>
      <c r="C45655">
        <v>2009</v>
      </c>
      <c r="D45655" t="s">
        <v>6</v>
      </c>
      <c r="E45655" t="s">
        <v>118</v>
      </c>
      <c r="F45655" t="s">
        <v>133</v>
      </c>
      <c r="G45655">
        <v>863.73</v>
      </c>
    </row>
    <row r="45656" spans="1:7">
      <c r="A45656" t="s">
        <v>40</v>
      </c>
      <c r="B45656">
        <v>10</v>
      </c>
      <c r="C45656">
        <v>2011</v>
      </c>
      <c r="D45656" t="s">
        <v>6</v>
      </c>
      <c r="E45656" t="s">
        <v>118</v>
      </c>
      <c r="F45656" t="s">
        <v>133</v>
      </c>
      <c r="G45656">
        <v>1789.55</v>
      </c>
    </row>
    <row r="45657" spans="1:7">
      <c r="A45657" t="s">
        <v>44</v>
      </c>
      <c r="B45657">
        <v>2</v>
      </c>
      <c r="C45657">
        <v>2012</v>
      </c>
      <c r="D45657" t="s">
        <v>6</v>
      </c>
      <c r="E45657" t="s">
        <v>118</v>
      </c>
      <c r="F45657" t="s">
        <v>133</v>
      </c>
      <c r="G45657">
        <v>2442.15</v>
      </c>
    </row>
    <row r="45658" spans="1:7">
      <c r="A45658" t="s">
        <v>13</v>
      </c>
      <c r="B45658">
        <v>7</v>
      </c>
      <c r="C45658">
        <v>2009</v>
      </c>
      <c r="D45658" t="s">
        <v>6</v>
      </c>
      <c r="E45658" t="s">
        <v>118</v>
      </c>
      <c r="F45658" t="s">
        <v>137</v>
      </c>
      <c r="G45658">
        <v>0</v>
      </c>
    </row>
    <row r="45659" spans="1:7">
      <c r="A45659" t="s">
        <v>89</v>
      </c>
      <c r="B45659">
        <v>4</v>
      </c>
      <c r="C45659">
        <v>2011</v>
      </c>
      <c r="D45659" t="s">
        <v>6</v>
      </c>
      <c r="E45659" t="s">
        <v>118</v>
      </c>
      <c r="F45659" t="s">
        <v>138</v>
      </c>
      <c r="G45659">
        <v>0</v>
      </c>
    </row>
    <row r="45660" spans="1:7">
      <c r="A45660" t="s">
        <v>68</v>
      </c>
      <c r="B45660">
        <v>1</v>
      </c>
      <c r="C45660">
        <v>2010</v>
      </c>
      <c r="D45660" t="s">
        <v>6</v>
      </c>
      <c r="E45660" t="s">
        <v>118</v>
      </c>
      <c r="F45660" t="s">
        <v>142</v>
      </c>
      <c r="G45660">
        <v>704.56000000000006</v>
      </c>
    </row>
    <row r="45661" spans="1:7">
      <c r="A45661" t="s">
        <v>43</v>
      </c>
      <c r="B45661">
        <v>5</v>
      </c>
      <c r="C45661">
        <v>2009</v>
      </c>
      <c r="D45661" t="s">
        <v>6</v>
      </c>
      <c r="E45661" t="s">
        <v>118</v>
      </c>
      <c r="F45661" t="s">
        <v>142</v>
      </c>
      <c r="G45661">
        <v>67.86</v>
      </c>
    </row>
    <row r="45662" spans="1:7">
      <c r="A45662" t="s">
        <v>33</v>
      </c>
      <c r="B45662">
        <v>9</v>
      </c>
      <c r="C45662">
        <v>2010</v>
      </c>
      <c r="D45662" t="s">
        <v>6</v>
      </c>
      <c r="E45662" t="s">
        <v>118</v>
      </c>
      <c r="F45662" t="s">
        <v>142</v>
      </c>
      <c r="G45662">
        <v>595.14</v>
      </c>
    </row>
    <row r="45663" spans="1:7">
      <c r="A45663" t="s">
        <v>46</v>
      </c>
      <c r="B45663">
        <v>12</v>
      </c>
      <c r="C45663">
        <v>2009</v>
      </c>
      <c r="D45663" t="s">
        <v>6</v>
      </c>
      <c r="E45663" t="s">
        <v>118</v>
      </c>
      <c r="F45663" t="s">
        <v>142</v>
      </c>
      <c r="G45663">
        <v>24.310000000000002</v>
      </c>
    </row>
    <row r="45664" spans="1:7">
      <c r="A45664" t="s">
        <v>23</v>
      </c>
      <c r="B45664">
        <v>2</v>
      </c>
      <c r="C45664">
        <v>2009</v>
      </c>
      <c r="D45664" t="s">
        <v>6</v>
      </c>
      <c r="E45664" t="s">
        <v>118</v>
      </c>
      <c r="F45664" t="s">
        <v>142</v>
      </c>
      <c r="G45664">
        <v>185.02</v>
      </c>
    </row>
    <row r="45665" spans="1:7">
      <c r="A45665" t="s">
        <v>33</v>
      </c>
      <c r="B45665">
        <v>9</v>
      </c>
      <c r="C45665">
        <v>2010</v>
      </c>
      <c r="D45665" t="s">
        <v>6</v>
      </c>
      <c r="E45665" t="s">
        <v>118</v>
      </c>
      <c r="F45665" t="s">
        <v>143</v>
      </c>
      <c r="G45665">
        <v>35483.75</v>
      </c>
    </row>
    <row r="45666" spans="1:7">
      <c r="A45666" t="s">
        <v>44</v>
      </c>
      <c r="B45666">
        <v>2</v>
      </c>
      <c r="C45666">
        <v>2012</v>
      </c>
      <c r="D45666" t="s">
        <v>6</v>
      </c>
      <c r="E45666" t="s">
        <v>118</v>
      </c>
      <c r="F45666" t="s">
        <v>143</v>
      </c>
      <c r="G45666">
        <v>29981.360000000001</v>
      </c>
    </row>
    <row r="45667" spans="1:7">
      <c r="A45667" t="s">
        <v>114</v>
      </c>
      <c r="B45667">
        <v>2</v>
      </c>
      <c r="C45667">
        <v>2011</v>
      </c>
      <c r="D45667" t="s">
        <v>6</v>
      </c>
      <c r="E45667" t="s">
        <v>118</v>
      </c>
      <c r="F45667" t="s">
        <v>143</v>
      </c>
      <c r="G45667">
        <v>21494.05</v>
      </c>
    </row>
    <row r="45668" spans="1:7">
      <c r="A45668" t="s">
        <v>28</v>
      </c>
      <c r="B45668">
        <v>4</v>
      </c>
      <c r="C45668">
        <v>2012</v>
      </c>
      <c r="D45668" t="s">
        <v>6</v>
      </c>
      <c r="E45668" t="s">
        <v>118</v>
      </c>
      <c r="F45668" t="s">
        <v>143</v>
      </c>
      <c r="G45668">
        <v>20371.93</v>
      </c>
    </row>
    <row r="45669" spans="1:7">
      <c r="A45669" t="s">
        <v>19</v>
      </c>
      <c r="B45669">
        <v>11</v>
      </c>
      <c r="C45669">
        <v>2010</v>
      </c>
      <c r="D45669" t="s">
        <v>6</v>
      </c>
      <c r="E45669" t="s">
        <v>118</v>
      </c>
      <c r="F45669" t="s">
        <v>143</v>
      </c>
      <c r="G45669">
        <v>25031.100000000002</v>
      </c>
    </row>
    <row r="45670" spans="1:7">
      <c r="A45670" t="s">
        <v>23</v>
      </c>
      <c r="B45670">
        <v>2</v>
      </c>
      <c r="C45670">
        <v>2009</v>
      </c>
      <c r="D45670" t="s">
        <v>6</v>
      </c>
      <c r="E45670" t="s">
        <v>118</v>
      </c>
      <c r="F45670" t="s">
        <v>143</v>
      </c>
      <c r="G45670">
        <v>27732.920000000002</v>
      </c>
    </row>
    <row r="45671" spans="1:7">
      <c r="A45671" t="s">
        <v>22</v>
      </c>
      <c r="B45671">
        <v>9</v>
      </c>
      <c r="C45671">
        <v>2011</v>
      </c>
      <c r="D45671" t="s">
        <v>6</v>
      </c>
      <c r="E45671" t="s">
        <v>118</v>
      </c>
      <c r="F45671" t="s">
        <v>143</v>
      </c>
      <c r="G45671">
        <v>23988.46</v>
      </c>
    </row>
    <row r="45672" spans="1:7">
      <c r="A45672" t="s">
        <v>85</v>
      </c>
      <c r="B45672">
        <v>4</v>
      </c>
      <c r="C45672">
        <v>2010</v>
      </c>
      <c r="D45672" t="s">
        <v>6</v>
      </c>
      <c r="E45672" t="s">
        <v>118</v>
      </c>
      <c r="F45672" t="s">
        <v>143</v>
      </c>
      <c r="G45672">
        <v>19423.8</v>
      </c>
    </row>
    <row r="45673" spans="1:7">
      <c r="A45673" t="s">
        <v>5</v>
      </c>
      <c r="B45673">
        <v>12</v>
      </c>
      <c r="C45673">
        <v>2010</v>
      </c>
      <c r="D45673" t="s">
        <v>6</v>
      </c>
      <c r="E45673" t="s">
        <v>118</v>
      </c>
      <c r="F45673" t="s">
        <v>144</v>
      </c>
      <c r="G45673">
        <v>689.52</v>
      </c>
    </row>
    <row r="45674" spans="1:7">
      <c r="A45674" t="s">
        <v>22</v>
      </c>
      <c r="B45674">
        <v>9</v>
      </c>
      <c r="C45674">
        <v>2011</v>
      </c>
      <c r="D45674" t="s">
        <v>6</v>
      </c>
      <c r="E45674" t="s">
        <v>118</v>
      </c>
      <c r="F45674" t="s">
        <v>144</v>
      </c>
      <c r="G45674">
        <v>2630.82</v>
      </c>
    </row>
    <row r="45675" spans="1:7">
      <c r="A45675" t="s">
        <v>19</v>
      </c>
      <c r="B45675">
        <v>11</v>
      </c>
      <c r="C45675">
        <v>2010</v>
      </c>
      <c r="D45675" t="s">
        <v>6</v>
      </c>
      <c r="E45675" t="s">
        <v>118</v>
      </c>
      <c r="F45675" t="s">
        <v>144</v>
      </c>
      <c r="G45675">
        <v>1980.52</v>
      </c>
    </row>
    <row r="45676" spans="1:7">
      <c r="A45676" t="s">
        <v>89</v>
      </c>
      <c r="B45676">
        <v>4</v>
      </c>
      <c r="C45676">
        <v>2011</v>
      </c>
      <c r="D45676" t="s">
        <v>6</v>
      </c>
      <c r="E45676" t="s">
        <v>118</v>
      </c>
      <c r="F45676" t="s">
        <v>144</v>
      </c>
      <c r="G45676">
        <v>1450.28</v>
      </c>
    </row>
    <row r="45677" spans="1:7">
      <c r="A45677" t="s">
        <v>5</v>
      </c>
      <c r="B45677">
        <v>12</v>
      </c>
      <c r="C45677">
        <v>2010</v>
      </c>
      <c r="D45677" t="s">
        <v>6</v>
      </c>
      <c r="E45677" t="s">
        <v>118</v>
      </c>
      <c r="F45677" t="s">
        <v>158</v>
      </c>
      <c r="G45677">
        <v>9687.92</v>
      </c>
    </row>
    <row r="45678" spans="1:7">
      <c r="A45678" t="s">
        <v>45</v>
      </c>
      <c r="B45678">
        <v>3</v>
      </c>
      <c r="C45678">
        <v>2010</v>
      </c>
      <c r="D45678" t="s">
        <v>6</v>
      </c>
      <c r="E45678" t="s">
        <v>118</v>
      </c>
      <c r="F45678" t="s">
        <v>158</v>
      </c>
      <c r="G45678">
        <v>1114.22</v>
      </c>
    </row>
    <row r="45679" spans="1:7">
      <c r="A45679" t="s">
        <v>99</v>
      </c>
      <c r="B45679">
        <v>1</v>
      </c>
      <c r="C45679">
        <v>2011</v>
      </c>
      <c r="D45679" t="s">
        <v>6</v>
      </c>
      <c r="E45679" t="s">
        <v>118</v>
      </c>
      <c r="F45679" t="s">
        <v>158</v>
      </c>
      <c r="G45679">
        <v>2429.38</v>
      </c>
    </row>
    <row r="45680" spans="1:7">
      <c r="A45680" t="s">
        <v>14</v>
      </c>
      <c r="B45680">
        <v>10</v>
      </c>
      <c r="C45680">
        <v>2010</v>
      </c>
      <c r="D45680" t="s">
        <v>6</v>
      </c>
      <c r="E45680" t="s">
        <v>118</v>
      </c>
      <c r="F45680" t="s">
        <v>158</v>
      </c>
      <c r="G45680">
        <v>4930.97</v>
      </c>
    </row>
    <row r="45681" spans="1:7">
      <c r="A45681" t="s">
        <v>19</v>
      </c>
      <c r="B45681">
        <v>11</v>
      </c>
      <c r="C45681">
        <v>2010</v>
      </c>
      <c r="D45681" t="s">
        <v>6</v>
      </c>
      <c r="E45681" t="s">
        <v>118</v>
      </c>
      <c r="F45681" t="s">
        <v>162</v>
      </c>
      <c r="G45681">
        <v>2530.79</v>
      </c>
    </row>
    <row r="45682" spans="1:7">
      <c r="A45682" t="s">
        <v>29</v>
      </c>
      <c r="B45682">
        <v>6</v>
      </c>
      <c r="C45682">
        <v>2011</v>
      </c>
      <c r="D45682" t="s">
        <v>6</v>
      </c>
      <c r="E45682" t="s">
        <v>118</v>
      </c>
      <c r="F45682" t="s">
        <v>162</v>
      </c>
      <c r="G45682">
        <v>7700.18</v>
      </c>
    </row>
    <row r="45683" spans="1:7">
      <c r="A45683" t="s">
        <v>55</v>
      </c>
      <c r="B45683">
        <v>3</v>
      </c>
      <c r="C45683">
        <v>2011</v>
      </c>
      <c r="D45683" t="s">
        <v>6</v>
      </c>
      <c r="E45683" t="s">
        <v>118</v>
      </c>
      <c r="F45683" t="s">
        <v>162</v>
      </c>
      <c r="G45683">
        <v>1615.0900000000001</v>
      </c>
    </row>
    <row r="45684" spans="1:7">
      <c r="A45684" t="s">
        <v>38</v>
      </c>
      <c r="B45684">
        <v>7</v>
      </c>
      <c r="C45684">
        <v>2011</v>
      </c>
      <c r="D45684" t="s">
        <v>6</v>
      </c>
      <c r="E45684" t="s">
        <v>118</v>
      </c>
      <c r="F45684" t="s">
        <v>162</v>
      </c>
      <c r="G45684">
        <v>2022.3600000000001</v>
      </c>
    </row>
    <row r="45685" spans="1:7">
      <c r="A45685" t="s">
        <v>33</v>
      </c>
      <c r="B45685">
        <v>9</v>
      </c>
      <c r="C45685">
        <v>2010</v>
      </c>
      <c r="D45685" t="s">
        <v>6</v>
      </c>
      <c r="E45685" t="s">
        <v>118</v>
      </c>
      <c r="F45685" t="s">
        <v>166</v>
      </c>
      <c r="G45685">
        <v>1832.19</v>
      </c>
    </row>
    <row r="45686" spans="1:7">
      <c r="A45686" t="s">
        <v>89</v>
      </c>
      <c r="B45686">
        <v>4</v>
      </c>
      <c r="C45686">
        <v>2011</v>
      </c>
      <c r="D45686" t="s">
        <v>6</v>
      </c>
      <c r="E45686" t="s">
        <v>118</v>
      </c>
      <c r="F45686" t="s">
        <v>166</v>
      </c>
      <c r="G45686">
        <v>0</v>
      </c>
    </row>
    <row r="45687" spans="1:7">
      <c r="A45687" t="s">
        <v>42</v>
      </c>
      <c r="B45687">
        <v>2</v>
      </c>
      <c r="C45687">
        <v>2010</v>
      </c>
      <c r="D45687" t="s">
        <v>6</v>
      </c>
      <c r="E45687" t="s">
        <v>118</v>
      </c>
      <c r="F45687" t="s">
        <v>166</v>
      </c>
      <c r="G45687">
        <v>13569.77</v>
      </c>
    </row>
    <row r="45688" spans="1:7">
      <c r="A45688" t="s">
        <v>31</v>
      </c>
      <c r="B45688">
        <v>3</v>
      </c>
      <c r="C45688">
        <v>2012</v>
      </c>
      <c r="D45688" t="s">
        <v>6</v>
      </c>
      <c r="E45688" t="s">
        <v>118</v>
      </c>
      <c r="F45688" t="s">
        <v>166</v>
      </c>
      <c r="G45688">
        <v>0</v>
      </c>
    </row>
    <row r="45689" spans="1:7">
      <c r="A45689" t="s">
        <v>24</v>
      </c>
      <c r="B45689">
        <v>5</v>
      </c>
      <c r="C45689">
        <v>2012</v>
      </c>
      <c r="D45689" t="s">
        <v>6</v>
      </c>
      <c r="E45689" t="s">
        <v>118</v>
      </c>
      <c r="F45689" t="s">
        <v>167</v>
      </c>
      <c r="G45689">
        <v>6159.88</v>
      </c>
    </row>
    <row r="45690" spans="1:7">
      <c r="A45690" t="s">
        <v>19</v>
      </c>
      <c r="B45690">
        <v>11</v>
      </c>
      <c r="C45690">
        <v>2010</v>
      </c>
      <c r="D45690" t="s">
        <v>6</v>
      </c>
      <c r="E45690" t="s">
        <v>118</v>
      </c>
      <c r="F45690" t="s">
        <v>167</v>
      </c>
      <c r="G45690">
        <v>1142.48</v>
      </c>
    </row>
    <row r="45691" spans="1:7">
      <c r="A45691" t="s">
        <v>109</v>
      </c>
      <c r="B45691">
        <v>1</v>
      </c>
      <c r="C45691">
        <v>2012</v>
      </c>
      <c r="D45691" t="s">
        <v>6</v>
      </c>
      <c r="E45691" t="s">
        <v>118</v>
      </c>
      <c r="F45691" t="s">
        <v>167</v>
      </c>
      <c r="G45691">
        <v>448.8</v>
      </c>
    </row>
    <row r="45692" spans="1:7">
      <c r="A45692" t="s">
        <v>37</v>
      </c>
      <c r="B45692">
        <v>11</v>
      </c>
      <c r="C45692">
        <v>2011</v>
      </c>
      <c r="D45692" t="s">
        <v>6</v>
      </c>
      <c r="E45692" t="s">
        <v>118</v>
      </c>
      <c r="F45692" t="s">
        <v>167</v>
      </c>
      <c r="G45692">
        <v>5832.47</v>
      </c>
    </row>
    <row r="45693" spans="1:7">
      <c r="A45693" t="s">
        <v>25</v>
      </c>
      <c r="B45693">
        <v>8</v>
      </c>
      <c r="C45693">
        <v>2011</v>
      </c>
      <c r="D45693" t="s">
        <v>6</v>
      </c>
      <c r="E45693" t="s">
        <v>118</v>
      </c>
      <c r="F45693" t="s">
        <v>167</v>
      </c>
      <c r="G45693">
        <v>7696.59</v>
      </c>
    </row>
    <row r="45694" spans="1:7">
      <c r="A45694" t="s">
        <v>44</v>
      </c>
      <c r="B45694">
        <v>2</v>
      </c>
      <c r="C45694">
        <v>2012</v>
      </c>
      <c r="D45694" t="s">
        <v>6</v>
      </c>
      <c r="E45694" t="s">
        <v>118</v>
      </c>
      <c r="F45694" t="s">
        <v>167</v>
      </c>
      <c r="G45694">
        <v>263.16000000000003</v>
      </c>
    </row>
    <row r="45695" spans="1:7">
      <c r="A45695" t="s">
        <v>71</v>
      </c>
      <c r="B45695">
        <v>11</v>
      </c>
      <c r="C45695">
        <v>2009</v>
      </c>
      <c r="D45695" t="s">
        <v>6</v>
      </c>
      <c r="E45695" t="s">
        <v>118</v>
      </c>
      <c r="F45695" t="s">
        <v>171</v>
      </c>
      <c r="G45695">
        <v>0</v>
      </c>
    </row>
    <row r="45696" spans="1:7">
      <c r="A45696" t="s">
        <v>9</v>
      </c>
      <c r="B45696">
        <v>8</v>
      </c>
      <c r="C45696">
        <v>2009</v>
      </c>
      <c r="D45696" t="s">
        <v>6</v>
      </c>
      <c r="E45696" t="s">
        <v>118</v>
      </c>
      <c r="F45696" t="s">
        <v>171</v>
      </c>
      <c r="G45696">
        <v>0</v>
      </c>
    </row>
    <row r="45697" spans="1:7">
      <c r="A45697" t="s">
        <v>13</v>
      </c>
      <c r="B45697">
        <v>7</v>
      </c>
      <c r="C45697">
        <v>2009</v>
      </c>
      <c r="D45697" t="s">
        <v>6</v>
      </c>
      <c r="E45697" t="s">
        <v>118</v>
      </c>
      <c r="F45697" t="s">
        <v>171</v>
      </c>
      <c r="G45697">
        <v>0</v>
      </c>
    </row>
    <row r="45698" spans="1:7">
      <c r="A45698" t="s">
        <v>13</v>
      </c>
      <c r="B45698">
        <v>7</v>
      </c>
      <c r="C45698">
        <v>2009</v>
      </c>
      <c r="D45698" t="s">
        <v>6</v>
      </c>
      <c r="E45698" t="s">
        <v>118</v>
      </c>
      <c r="F45698" t="s">
        <v>195</v>
      </c>
      <c r="G45698">
        <v>7355.77</v>
      </c>
    </row>
    <row r="45699" spans="1:7">
      <c r="A45699" t="s">
        <v>46</v>
      </c>
      <c r="B45699">
        <v>12</v>
      </c>
      <c r="C45699">
        <v>2009</v>
      </c>
      <c r="D45699" t="s">
        <v>6</v>
      </c>
      <c r="E45699" t="s">
        <v>118</v>
      </c>
      <c r="F45699" t="s">
        <v>195</v>
      </c>
      <c r="G45699">
        <v>1169.82</v>
      </c>
    </row>
    <row r="45700" spans="1:7">
      <c r="A45700" t="s">
        <v>52</v>
      </c>
      <c r="B45700">
        <v>6</v>
      </c>
      <c r="C45700">
        <v>2009</v>
      </c>
      <c r="D45700" t="s">
        <v>6</v>
      </c>
      <c r="E45700" t="s">
        <v>118</v>
      </c>
      <c r="F45700" t="s">
        <v>195</v>
      </c>
      <c r="G45700">
        <v>2764.07</v>
      </c>
    </row>
    <row r="45701" spans="1:7">
      <c r="A45701" t="s">
        <v>44</v>
      </c>
      <c r="B45701">
        <v>2</v>
      </c>
      <c r="C45701">
        <v>2012</v>
      </c>
      <c r="D45701" t="s">
        <v>6</v>
      </c>
      <c r="E45701" t="s">
        <v>118</v>
      </c>
      <c r="F45701" t="s">
        <v>195</v>
      </c>
      <c r="G45701">
        <v>0</v>
      </c>
    </row>
    <row r="45702" spans="1:7">
      <c r="A45702" t="s">
        <v>16</v>
      </c>
      <c r="B45702">
        <v>7</v>
      </c>
      <c r="C45702">
        <v>2010</v>
      </c>
      <c r="D45702" t="s">
        <v>6</v>
      </c>
      <c r="E45702" t="s">
        <v>118</v>
      </c>
      <c r="F45702" t="s">
        <v>195</v>
      </c>
      <c r="G45702">
        <v>4170.38</v>
      </c>
    </row>
    <row r="45703" spans="1:7">
      <c r="A45703" t="s">
        <v>44</v>
      </c>
      <c r="B45703">
        <v>2</v>
      </c>
      <c r="C45703">
        <v>2012</v>
      </c>
      <c r="D45703" t="s">
        <v>6</v>
      </c>
      <c r="E45703" t="s">
        <v>118</v>
      </c>
      <c r="F45703" t="s">
        <v>196</v>
      </c>
      <c r="G45703">
        <v>39.11</v>
      </c>
    </row>
    <row r="45704" spans="1:7">
      <c r="A45704" t="s">
        <v>55</v>
      </c>
      <c r="B45704">
        <v>3</v>
      </c>
      <c r="C45704">
        <v>2011</v>
      </c>
      <c r="D45704" t="s">
        <v>6</v>
      </c>
      <c r="E45704" t="s">
        <v>118</v>
      </c>
      <c r="F45704" t="s">
        <v>196</v>
      </c>
      <c r="G45704">
        <v>189.85</v>
      </c>
    </row>
    <row r="45705" spans="1:7">
      <c r="A45705" t="s">
        <v>35</v>
      </c>
      <c r="B45705">
        <v>5</v>
      </c>
      <c r="C45705">
        <v>2010</v>
      </c>
      <c r="D45705" t="s">
        <v>6</v>
      </c>
      <c r="E45705" t="s">
        <v>118</v>
      </c>
      <c r="F45705" t="s">
        <v>196</v>
      </c>
      <c r="G45705">
        <v>4379.68</v>
      </c>
    </row>
    <row r="45706" spans="1:7">
      <c r="A45706" t="s">
        <v>85</v>
      </c>
      <c r="B45706">
        <v>4</v>
      </c>
      <c r="C45706">
        <v>2010</v>
      </c>
      <c r="D45706" t="s">
        <v>6</v>
      </c>
      <c r="E45706" t="s">
        <v>118</v>
      </c>
      <c r="F45706" t="s">
        <v>196</v>
      </c>
      <c r="G45706">
        <v>994.7</v>
      </c>
    </row>
    <row r="45707" spans="1:7">
      <c r="A45707" t="s">
        <v>39</v>
      </c>
      <c r="B45707">
        <v>5</v>
      </c>
      <c r="C45707">
        <v>2011</v>
      </c>
      <c r="D45707" t="s">
        <v>6</v>
      </c>
      <c r="E45707" t="s">
        <v>118</v>
      </c>
      <c r="F45707" t="s">
        <v>203</v>
      </c>
      <c r="G45707">
        <v>58.67</v>
      </c>
    </row>
    <row r="45708" spans="1:7">
      <c r="A45708" t="s">
        <v>13</v>
      </c>
      <c r="B45708">
        <v>7</v>
      </c>
      <c r="C45708">
        <v>2009</v>
      </c>
      <c r="D45708" t="s">
        <v>6</v>
      </c>
      <c r="E45708" t="s">
        <v>118</v>
      </c>
      <c r="F45708" t="s">
        <v>203</v>
      </c>
      <c r="G45708">
        <v>0</v>
      </c>
    </row>
    <row r="45709" spans="1:7">
      <c r="A45709" t="s">
        <v>46</v>
      </c>
      <c r="B45709">
        <v>12</v>
      </c>
      <c r="C45709">
        <v>2009</v>
      </c>
      <c r="D45709" t="s">
        <v>6</v>
      </c>
      <c r="E45709" t="s">
        <v>118</v>
      </c>
      <c r="F45709" t="s">
        <v>203</v>
      </c>
      <c r="G45709">
        <v>440.28000000000003</v>
      </c>
    </row>
    <row r="45710" spans="1:7">
      <c r="A45710" t="s">
        <v>52</v>
      </c>
      <c r="B45710">
        <v>6</v>
      </c>
      <c r="C45710">
        <v>2009</v>
      </c>
      <c r="D45710" t="s">
        <v>6</v>
      </c>
      <c r="E45710" t="s">
        <v>118</v>
      </c>
      <c r="F45710" t="s">
        <v>203</v>
      </c>
      <c r="G45710">
        <v>0</v>
      </c>
    </row>
    <row r="45711" spans="1:7">
      <c r="A45711" t="s">
        <v>43</v>
      </c>
      <c r="B45711">
        <v>5</v>
      </c>
      <c r="C45711">
        <v>2009</v>
      </c>
      <c r="D45711" t="s">
        <v>6</v>
      </c>
      <c r="E45711" t="s">
        <v>118</v>
      </c>
      <c r="F45711" t="s">
        <v>203</v>
      </c>
      <c r="G45711">
        <v>6002.46</v>
      </c>
    </row>
    <row r="45712" spans="1:7">
      <c r="A45712" t="s">
        <v>14</v>
      </c>
      <c r="B45712">
        <v>10</v>
      </c>
      <c r="C45712">
        <v>2010</v>
      </c>
      <c r="D45712" t="s">
        <v>6</v>
      </c>
      <c r="E45712" t="s">
        <v>118</v>
      </c>
      <c r="F45712" t="s">
        <v>213</v>
      </c>
      <c r="G45712">
        <v>0</v>
      </c>
    </row>
    <row r="45713" spans="1:7">
      <c r="A45713" t="s">
        <v>18</v>
      </c>
      <c r="B45713">
        <v>3</v>
      </c>
      <c r="C45713">
        <v>2009</v>
      </c>
      <c r="D45713" t="s">
        <v>6</v>
      </c>
      <c r="E45713" t="s">
        <v>118</v>
      </c>
      <c r="F45713" t="s">
        <v>213</v>
      </c>
      <c r="G45713">
        <v>161.28</v>
      </c>
    </row>
    <row r="45714" spans="1:7">
      <c r="A45714" t="s">
        <v>40</v>
      </c>
      <c r="B45714">
        <v>10</v>
      </c>
      <c r="C45714">
        <v>2011</v>
      </c>
      <c r="D45714" t="s">
        <v>6</v>
      </c>
      <c r="E45714" t="s">
        <v>118</v>
      </c>
      <c r="F45714" t="s">
        <v>213</v>
      </c>
      <c r="G45714">
        <v>0</v>
      </c>
    </row>
    <row r="45715" spans="1:7">
      <c r="A45715" t="s">
        <v>26</v>
      </c>
      <c r="B45715">
        <v>9</v>
      </c>
      <c r="C45715">
        <v>2009</v>
      </c>
      <c r="D45715" t="s">
        <v>6</v>
      </c>
      <c r="E45715" t="s">
        <v>118</v>
      </c>
      <c r="F45715" t="s">
        <v>213</v>
      </c>
      <c r="G45715">
        <v>29.98</v>
      </c>
    </row>
    <row r="45716" spans="1:7">
      <c r="A45716" t="s">
        <v>32</v>
      </c>
      <c r="B45716">
        <v>10</v>
      </c>
      <c r="C45716">
        <v>2009</v>
      </c>
      <c r="D45716" t="s">
        <v>6</v>
      </c>
      <c r="E45716" t="s">
        <v>118</v>
      </c>
      <c r="F45716" t="s">
        <v>214</v>
      </c>
      <c r="G45716">
        <v>8527.91</v>
      </c>
    </row>
    <row r="45717" spans="1:7">
      <c r="A45717" t="s">
        <v>46</v>
      </c>
      <c r="B45717">
        <v>12</v>
      </c>
      <c r="C45717">
        <v>2009</v>
      </c>
      <c r="D45717" t="s">
        <v>6</v>
      </c>
      <c r="E45717" t="s">
        <v>118</v>
      </c>
      <c r="F45717" t="s">
        <v>214</v>
      </c>
      <c r="G45717">
        <v>6223.81</v>
      </c>
    </row>
    <row r="45718" spans="1:7">
      <c r="A45718" t="s">
        <v>35</v>
      </c>
      <c r="B45718">
        <v>5</v>
      </c>
      <c r="C45718">
        <v>2010</v>
      </c>
      <c r="D45718" t="s">
        <v>6</v>
      </c>
      <c r="E45718" t="s">
        <v>118</v>
      </c>
      <c r="F45718" t="s">
        <v>214</v>
      </c>
      <c r="G45718">
        <v>0</v>
      </c>
    </row>
    <row r="45719" spans="1:7">
      <c r="A45719" t="s">
        <v>5</v>
      </c>
      <c r="B45719">
        <v>12</v>
      </c>
      <c r="C45719">
        <v>2010</v>
      </c>
      <c r="D45719" t="s">
        <v>6</v>
      </c>
      <c r="E45719" t="s">
        <v>118</v>
      </c>
      <c r="F45719" t="s">
        <v>214</v>
      </c>
      <c r="G45719">
        <v>1735.02</v>
      </c>
    </row>
    <row r="45720" spans="1:7">
      <c r="A45720" t="s">
        <v>52</v>
      </c>
      <c r="B45720">
        <v>6</v>
      </c>
      <c r="C45720">
        <v>2009</v>
      </c>
      <c r="D45720" t="s">
        <v>6</v>
      </c>
      <c r="E45720" t="s">
        <v>118</v>
      </c>
      <c r="F45720" t="s">
        <v>214</v>
      </c>
      <c r="G45720">
        <v>15280.45</v>
      </c>
    </row>
    <row r="45721" spans="1:7">
      <c r="A45721" t="s">
        <v>29</v>
      </c>
      <c r="B45721">
        <v>6</v>
      </c>
      <c r="C45721">
        <v>2011</v>
      </c>
      <c r="D45721" t="s">
        <v>6</v>
      </c>
      <c r="E45721" t="s">
        <v>118</v>
      </c>
      <c r="F45721" t="s">
        <v>222</v>
      </c>
      <c r="G45721">
        <v>97353.8</v>
      </c>
    </row>
    <row r="45722" spans="1:7">
      <c r="A45722" t="s">
        <v>44</v>
      </c>
      <c r="B45722">
        <v>2</v>
      </c>
      <c r="C45722">
        <v>2012</v>
      </c>
      <c r="D45722" t="s">
        <v>6</v>
      </c>
      <c r="E45722" t="s">
        <v>118</v>
      </c>
      <c r="F45722" t="s">
        <v>222</v>
      </c>
      <c r="G45722">
        <v>35907.58</v>
      </c>
    </row>
    <row r="45723" spans="1:7">
      <c r="A45723" t="s">
        <v>109</v>
      </c>
      <c r="B45723">
        <v>1</v>
      </c>
      <c r="C45723">
        <v>2012</v>
      </c>
      <c r="D45723" t="s">
        <v>6</v>
      </c>
      <c r="E45723" t="s">
        <v>118</v>
      </c>
      <c r="F45723" t="s">
        <v>222</v>
      </c>
      <c r="G45723">
        <v>16491.71</v>
      </c>
    </row>
    <row r="45724" spans="1:7">
      <c r="A45724" t="s">
        <v>89</v>
      </c>
      <c r="B45724">
        <v>4</v>
      </c>
      <c r="C45724">
        <v>2011</v>
      </c>
      <c r="D45724" t="s">
        <v>6</v>
      </c>
      <c r="E45724" t="s">
        <v>118</v>
      </c>
      <c r="F45724" t="s">
        <v>222</v>
      </c>
      <c r="G45724">
        <v>40822.18</v>
      </c>
    </row>
    <row r="45725" spans="1:7">
      <c r="A45725" t="s">
        <v>85</v>
      </c>
      <c r="B45725">
        <v>4</v>
      </c>
      <c r="C45725">
        <v>2010</v>
      </c>
      <c r="D45725" t="s">
        <v>6</v>
      </c>
      <c r="E45725" t="s">
        <v>118</v>
      </c>
      <c r="F45725" t="s">
        <v>222</v>
      </c>
      <c r="G45725">
        <v>15446.87</v>
      </c>
    </row>
    <row r="45726" spans="1:7">
      <c r="A45726" t="s">
        <v>40</v>
      </c>
      <c r="B45726">
        <v>10</v>
      </c>
      <c r="C45726">
        <v>2011</v>
      </c>
      <c r="D45726" t="s">
        <v>6</v>
      </c>
      <c r="E45726" t="s">
        <v>118</v>
      </c>
      <c r="F45726" t="s">
        <v>224</v>
      </c>
      <c r="G45726">
        <v>108.96000000000001</v>
      </c>
    </row>
    <row r="45727" spans="1:7">
      <c r="A45727" t="s">
        <v>46</v>
      </c>
      <c r="B45727">
        <v>12</v>
      </c>
      <c r="C45727">
        <v>2009</v>
      </c>
      <c r="D45727" t="s">
        <v>6</v>
      </c>
      <c r="E45727" t="s">
        <v>118</v>
      </c>
      <c r="F45727" t="s">
        <v>224</v>
      </c>
      <c r="G45727">
        <v>73.66</v>
      </c>
    </row>
    <row r="45728" spans="1:7">
      <c r="A45728" t="s">
        <v>29</v>
      </c>
      <c r="B45728">
        <v>6</v>
      </c>
      <c r="C45728">
        <v>2011</v>
      </c>
      <c r="D45728" t="s">
        <v>6</v>
      </c>
      <c r="E45728" t="s">
        <v>118</v>
      </c>
      <c r="F45728" t="s">
        <v>224</v>
      </c>
      <c r="G45728">
        <v>0</v>
      </c>
    </row>
    <row r="45729" spans="1:7">
      <c r="A45729" t="s">
        <v>19</v>
      </c>
      <c r="B45729">
        <v>11</v>
      </c>
      <c r="C45729">
        <v>2010</v>
      </c>
      <c r="D45729" t="s">
        <v>6</v>
      </c>
      <c r="E45729" t="s">
        <v>118</v>
      </c>
      <c r="F45729" t="s">
        <v>224</v>
      </c>
      <c r="G45729">
        <v>1269.4000000000001</v>
      </c>
    </row>
    <row r="45730" spans="1:7">
      <c r="A45730" t="s">
        <v>45</v>
      </c>
      <c r="B45730">
        <v>3</v>
      </c>
      <c r="C45730">
        <v>2010</v>
      </c>
      <c r="D45730" t="s">
        <v>6</v>
      </c>
      <c r="E45730" t="s">
        <v>118</v>
      </c>
      <c r="F45730" t="s">
        <v>224</v>
      </c>
      <c r="G45730">
        <v>0</v>
      </c>
    </row>
    <row r="45731" spans="1:7">
      <c r="A45731" t="s">
        <v>30</v>
      </c>
      <c r="B45731">
        <v>8</v>
      </c>
      <c r="C45731">
        <v>2010</v>
      </c>
      <c r="D45731" t="s">
        <v>6</v>
      </c>
      <c r="E45731" t="s">
        <v>118</v>
      </c>
      <c r="F45731" t="s">
        <v>234</v>
      </c>
      <c r="G45731">
        <v>0</v>
      </c>
    </row>
    <row r="45732" spans="1:7">
      <c r="A45732" t="s">
        <v>26</v>
      </c>
      <c r="B45732">
        <v>9</v>
      </c>
      <c r="C45732">
        <v>2009</v>
      </c>
      <c r="D45732" t="s">
        <v>6</v>
      </c>
      <c r="E45732" t="s">
        <v>118</v>
      </c>
      <c r="F45732" t="s">
        <v>238</v>
      </c>
      <c r="G45732">
        <v>0</v>
      </c>
    </row>
    <row r="45733" spans="1:7">
      <c r="A45733" t="s">
        <v>39</v>
      </c>
      <c r="B45733">
        <v>5</v>
      </c>
      <c r="C45733">
        <v>2011</v>
      </c>
      <c r="D45733" t="s">
        <v>6</v>
      </c>
      <c r="E45733" t="s">
        <v>118</v>
      </c>
      <c r="F45733" t="s">
        <v>244</v>
      </c>
      <c r="G45733">
        <v>269.8</v>
      </c>
    </row>
    <row r="45734" spans="1:7">
      <c r="A45734" t="s">
        <v>25</v>
      </c>
      <c r="B45734">
        <v>8</v>
      </c>
      <c r="C45734">
        <v>2011</v>
      </c>
      <c r="D45734" t="s">
        <v>6</v>
      </c>
      <c r="E45734" t="s">
        <v>118</v>
      </c>
      <c r="F45734" t="s">
        <v>244</v>
      </c>
      <c r="G45734">
        <v>255.6</v>
      </c>
    </row>
    <row r="45735" spans="1:7">
      <c r="A45735" t="s">
        <v>32</v>
      </c>
      <c r="B45735">
        <v>10</v>
      </c>
      <c r="C45735">
        <v>2009</v>
      </c>
      <c r="D45735" t="s">
        <v>6</v>
      </c>
      <c r="E45735" t="s">
        <v>118</v>
      </c>
      <c r="F45735" t="s">
        <v>245</v>
      </c>
      <c r="G45735">
        <v>1887.98</v>
      </c>
    </row>
    <row r="45736" spans="1:7">
      <c r="A45736" t="s">
        <v>44</v>
      </c>
      <c r="B45736">
        <v>2</v>
      </c>
      <c r="C45736">
        <v>2012</v>
      </c>
      <c r="D45736" t="s">
        <v>6</v>
      </c>
      <c r="E45736" t="s">
        <v>118</v>
      </c>
      <c r="F45736" t="s">
        <v>245</v>
      </c>
      <c r="G45736">
        <v>6105.62</v>
      </c>
    </row>
    <row r="45737" spans="1:7">
      <c r="A45737" t="s">
        <v>31</v>
      </c>
      <c r="B45737">
        <v>3</v>
      </c>
      <c r="C45737">
        <v>2012</v>
      </c>
      <c r="D45737" t="s">
        <v>6</v>
      </c>
      <c r="E45737" t="s">
        <v>118</v>
      </c>
      <c r="F45737" t="s">
        <v>245</v>
      </c>
      <c r="G45737">
        <v>2245.1</v>
      </c>
    </row>
    <row r="45738" spans="1:7">
      <c r="A45738" t="s">
        <v>17</v>
      </c>
      <c r="B45738">
        <v>4</v>
      </c>
      <c r="C45738">
        <v>2009</v>
      </c>
      <c r="D45738" t="s">
        <v>6</v>
      </c>
      <c r="E45738" t="s">
        <v>118</v>
      </c>
      <c r="F45738" t="s">
        <v>251</v>
      </c>
      <c r="G45738">
        <v>0</v>
      </c>
    </row>
    <row r="45739" spans="1:7">
      <c r="A45739" t="s">
        <v>23</v>
      </c>
      <c r="B45739">
        <v>2</v>
      </c>
      <c r="C45739">
        <v>2009</v>
      </c>
      <c r="D45739" t="s">
        <v>6</v>
      </c>
      <c r="E45739" t="s">
        <v>118</v>
      </c>
      <c r="F45739" t="s">
        <v>251</v>
      </c>
      <c r="G45739">
        <v>50</v>
      </c>
    </row>
    <row r="45740" spans="1:7">
      <c r="A45740" t="s">
        <v>33</v>
      </c>
      <c r="B45740">
        <v>9</v>
      </c>
      <c r="C45740">
        <v>2010</v>
      </c>
      <c r="D45740" t="s">
        <v>6</v>
      </c>
      <c r="E45740" t="s">
        <v>118</v>
      </c>
      <c r="F45740" t="s">
        <v>260</v>
      </c>
      <c r="G45740">
        <v>69.900000000000006</v>
      </c>
    </row>
    <row r="45741" spans="1:7">
      <c r="A45741" t="s">
        <v>46</v>
      </c>
      <c r="B45741">
        <v>12</v>
      </c>
      <c r="C45741">
        <v>2009</v>
      </c>
      <c r="D45741" t="s">
        <v>6</v>
      </c>
      <c r="E45741" t="s">
        <v>118</v>
      </c>
      <c r="F45741" t="s">
        <v>260</v>
      </c>
      <c r="G45741">
        <v>0</v>
      </c>
    </row>
    <row r="45742" spans="1:7">
      <c r="A45742" t="s">
        <v>99</v>
      </c>
      <c r="B45742">
        <v>1</v>
      </c>
      <c r="C45742">
        <v>2011</v>
      </c>
      <c r="D45742" t="s">
        <v>6</v>
      </c>
      <c r="E45742" t="s">
        <v>118</v>
      </c>
      <c r="F45742" t="s">
        <v>261</v>
      </c>
      <c r="G45742">
        <v>-47432.35</v>
      </c>
    </row>
    <row r="45743" spans="1:7">
      <c r="A45743" t="s">
        <v>85</v>
      </c>
      <c r="B45743">
        <v>4</v>
      </c>
      <c r="C45743">
        <v>2010</v>
      </c>
      <c r="D45743" t="s">
        <v>6</v>
      </c>
      <c r="E45743" t="s">
        <v>118</v>
      </c>
      <c r="F45743" t="s">
        <v>261</v>
      </c>
      <c r="G45743">
        <v>-7155.75</v>
      </c>
    </row>
    <row r="45744" spans="1:7">
      <c r="A45744" t="s">
        <v>29</v>
      </c>
      <c r="B45744">
        <v>6</v>
      </c>
      <c r="C45744">
        <v>2011</v>
      </c>
      <c r="D45744" t="s">
        <v>6</v>
      </c>
      <c r="E45744" t="s">
        <v>118</v>
      </c>
      <c r="F45744" t="s">
        <v>261</v>
      </c>
      <c r="G45744">
        <v>-3729.2200000000003</v>
      </c>
    </row>
    <row r="45745" spans="1:7">
      <c r="A45745" t="s">
        <v>55</v>
      </c>
      <c r="B45745">
        <v>3</v>
      </c>
      <c r="C45745">
        <v>2011</v>
      </c>
      <c r="D45745" t="s">
        <v>6</v>
      </c>
      <c r="E45745" t="s">
        <v>118</v>
      </c>
      <c r="F45745" t="s">
        <v>261</v>
      </c>
      <c r="G45745">
        <v>267.84000000000003</v>
      </c>
    </row>
    <row r="45746" spans="1:7">
      <c r="A45746" t="s">
        <v>42</v>
      </c>
      <c r="B45746">
        <v>2</v>
      </c>
      <c r="C45746">
        <v>2010</v>
      </c>
      <c r="D45746" t="s">
        <v>6</v>
      </c>
      <c r="E45746" t="s">
        <v>118</v>
      </c>
      <c r="F45746" t="s">
        <v>261</v>
      </c>
      <c r="G45746">
        <v>-877.46</v>
      </c>
    </row>
    <row r="45747" spans="1:7">
      <c r="A45747" t="s">
        <v>14</v>
      </c>
      <c r="B45747">
        <v>10</v>
      </c>
      <c r="C45747">
        <v>2010</v>
      </c>
      <c r="D45747" t="s">
        <v>6</v>
      </c>
      <c r="E45747" t="s">
        <v>118</v>
      </c>
      <c r="F45747" t="s">
        <v>262</v>
      </c>
      <c r="G45747">
        <v>48525.31</v>
      </c>
    </row>
    <row r="45748" spans="1:7">
      <c r="A45748" t="s">
        <v>46</v>
      </c>
      <c r="B45748">
        <v>12</v>
      </c>
      <c r="C45748">
        <v>2009</v>
      </c>
      <c r="D45748" t="s">
        <v>6</v>
      </c>
      <c r="E45748" t="s">
        <v>118</v>
      </c>
      <c r="F45748" t="s">
        <v>262</v>
      </c>
      <c r="G45748">
        <v>41094.160000000003</v>
      </c>
    </row>
    <row r="45749" spans="1:7">
      <c r="A45749" t="s">
        <v>25</v>
      </c>
      <c r="B45749">
        <v>8</v>
      </c>
      <c r="C45749">
        <v>2011</v>
      </c>
      <c r="D45749" t="s">
        <v>6</v>
      </c>
      <c r="E45749" t="s">
        <v>118</v>
      </c>
      <c r="F45749" t="s">
        <v>262</v>
      </c>
      <c r="G45749">
        <v>53032.79</v>
      </c>
    </row>
    <row r="45750" spans="1:7">
      <c r="A45750" t="s">
        <v>22</v>
      </c>
      <c r="B45750">
        <v>9</v>
      </c>
      <c r="C45750">
        <v>2011</v>
      </c>
      <c r="D45750" t="s">
        <v>6</v>
      </c>
      <c r="E45750" t="s">
        <v>118</v>
      </c>
      <c r="F45750" t="s">
        <v>262</v>
      </c>
      <c r="G45750">
        <v>63368.700000000004</v>
      </c>
    </row>
    <row r="45751" spans="1:7">
      <c r="A45751" t="s">
        <v>38</v>
      </c>
      <c r="B45751">
        <v>7</v>
      </c>
      <c r="C45751">
        <v>2011</v>
      </c>
      <c r="D45751" t="s">
        <v>6</v>
      </c>
      <c r="E45751" t="s">
        <v>118</v>
      </c>
      <c r="F45751" t="s">
        <v>262</v>
      </c>
      <c r="G45751">
        <v>48688.88</v>
      </c>
    </row>
    <row r="45752" spans="1:7">
      <c r="A45752" t="s">
        <v>40</v>
      </c>
      <c r="B45752">
        <v>10</v>
      </c>
      <c r="C45752">
        <v>2011</v>
      </c>
      <c r="D45752" t="s">
        <v>6</v>
      </c>
      <c r="E45752" t="s">
        <v>118</v>
      </c>
      <c r="F45752" t="s">
        <v>262</v>
      </c>
      <c r="G45752">
        <v>54400.05</v>
      </c>
    </row>
    <row r="45753" spans="1:7">
      <c r="A45753" t="s">
        <v>39</v>
      </c>
      <c r="B45753">
        <v>5</v>
      </c>
      <c r="C45753">
        <v>2011</v>
      </c>
      <c r="D45753" t="s">
        <v>6</v>
      </c>
      <c r="E45753" t="s">
        <v>118</v>
      </c>
      <c r="F45753" t="s">
        <v>262</v>
      </c>
      <c r="G45753">
        <v>56336.4</v>
      </c>
    </row>
    <row r="45754" spans="1:7">
      <c r="A45754" t="s">
        <v>31</v>
      </c>
      <c r="B45754">
        <v>3</v>
      </c>
      <c r="C45754">
        <v>2012</v>
      </c>
      <c r="D45754" t="s">
        <v>6</v>
      </c>
      <c r="E45754" t="s">
        <v>118</v>
      </c>
      <c r="F45754" t="s">
        <v>262</v>
      </c>
      <c r="G45754">
        <v>42255.81</v>
      </c>
    </row>
    <row r="45755" spans="1:7">
      <c r="A45755" t="s">
        <v>45</v>
      </c>
      <c r="B45755">
        <v>3</v>
      </c>
      <c r="C45755">
        <v>2010</v>
      </c>
      <c r="D45755" t="s">
        <v>6</v>
      </c>
      <c r="E45755" t="s">
        <v>118</v>
      </c>
      <c r="F45755" t="s">
        <v>262</v>
      </c>
      <c r="G45755">
        <v>46775.86</v>
      </c>
    </row>
    <row r="45756" spans="1:7">
      <c r="A45756" t="s">
        <v>45</v>
      </c>
      <c r="B45756">
        <v>3</v>
      </c>
      <c r="C45756">
        <v>2010</v>
      </c>
      <c r="D45756" t="s">
        <v>6</v>
      </c>
      <c r="E45756" t="s">
        <v>118</v>
      </c>
      <c r="F45756" t="s">
        <v>263</v>
      </c>
      <c r="G45756">
        <v>7976.5</v>
      </c>
    </row>
    <row r="45757" spans="1:7">
      <c r="A45757" t="s">
        <v>32</v>
      </c>
      <c r="B45757">
        <v>10</v>
      </c>
      <c r="C45757">
        <v>2009</v>
      </c>
      <c r="D45757" t="s">
        <v>6</v>
      </c>
      <c r="E45757" t="s">
        <v>118</v>
      </c>
      <c r="F45757" t="s">
        <v>263</v>
      </c>
      <c r="G45757">
        <v>23949.25</v>
      </c>
    </row>
    <row r="45758" spans="1:7">
      <c r="A45758" t="s">
        <v>24</v>
      </c>
      <c r="B45758">
        <v>5</v>
      </c>
      <c r="C45758">
        <v>2012</v>
      </c>
      <c r="D45758" t="s">
        <v>6</v>
      </c>
      <c r="E45758" t="s">
        <v>118</v>
      </c>
      <c r="F45758" t="s">
        <v>263</v>
      </c>
      <c r="G45758">
        <v>28539.5</v>
      </c>
    </row>
    <row r="45759" spans="1:7">
      <c r="A45759" t="s">
        <v>38</v>
      </c>
      <c r="B45759">
        <v>7</v>
      </c>
      <c r="C45759">
        <v>2011</v>
      </c>
      <c r="D45759" t="s">
        <v>6</v>
      </c>
      <c r="E45759" t="s">
        <v>118</v>
      </c>
      <c r="F45759" t="s">
        <v>263</v>
      </c>
      <c r="G45759">
        <v>25232.25</v>
      </c>
    </row>
    <row r="45760" spans="1:7">
      <c r="A45760" t="s">
        <v>14</v>
      </c>
      <c r="B45760">
        <v>10</v>
      </c>
      <c r="C45760">
        <v>2010</v>
      </c>
      <c r="D45760" t="s">
        <v>6</v>
      </c>
      <c r="E45760" t="s">
        <v>118</v>
      </c>
      <c r="F45760" t="s">
        <v>263</v>
      </c>
      <c r="G45760">
        <v>28333</v>
      </c>
    </row>
    <row r="45761" spans="1:7">
      <c r="A45761" t="s">
        <v>30</v>
      </c>
      <c r="B45761">
        <v>8</v>
      </c>
      <c r="C45761">
        <v>2010</v>
      </c>
      <c r="D45761" t="s">
        <v>6</v>
      </c>
      <c r="E45761" t="s">
        <v>118</v>
      </c>
      <c r="F45761" t="s">
        <v>263</v>
      </c>
      <c r="G45761">
        <v>32688.400000000001</v>
      </c>
    </row>
    <row r="45762" spans="1:7">
      <c r="A45762" t="s">
        <v>46</v>
      </c>
      <c r="B45762">
        <v>12</v>
      </c>
      <c r="C45762">
        <v>2009</v>
      </c>
      <c r="D45762" t="s">
        <v>6</v>
      </c>
      <c r="E45762" t="s">
        <v>118</v>
      </c>
      <c r="F45762" t="s">
        <v>263</v>
      </c>
      <c r="G45762">
        <v>21638.05</v>
      </c>
    </row>
    <row r="45763" spans="1:7">
      <c r="A45763" t="s">
        <v>55</v>
      </c>
      <c r="B45763">
        <v>3</v>
      </c>
      <c r="C45763">
        <v>2011</v>
      </c>
      <c r="D45763" t="s">
        <v>6</v>
      </c>
      <c r="E45763" t="s">
        <v>118</v>
      </c>
      <c r="F45763" t="s">
        <v>264</v>
      </c>
      <c r="G45763">
        <v>16059.24</v>
      </c>
    </row>
    <row r="45764" spans="1:7">
      <c r="A45764" t="s">
        <v>17</v>
      </c>
      <c r="B45764">
        <v>4</v>
      </c>
      <c r="C45764">
        <v>2009</v>
      </c>
      <c r="D45764" t="s">
        <v>6</v>
      </c>
      <c r="E45764" t="s">
        <v>118</v>
      </c>
      <c r="F45764" t="s">
        <v>264</v>
      </c>
      <c r="G45764">
        <v>7737.21</v>
      </c>
    </row>
    <row r="45765" spans="1:7">
      <c r="A45765" t="s">
        <v>26</v>
      </c>
      <c r="B45765">
        <v>9</v>
      </c>
      <c r="C45765">
        <v>2009</v>
      </c>
      <c r="D45765" t="s">
        <v>6</v>
      </c>
      <c r="E45765" t="s">
        <v>118</v>
      </c>
      <c r="F45765" t="s">
        <v>264</v>
      </c>
      <c r="G45765">
        <v>-9606.14</v>
      </c>
    </row>
    <row r="45766" spans="1:7">
      <c r="A45766" t="s">
        <v>19</v>
      </c>
      <c r="B45766">
        <v>11</v>
      </c>
      <c r="C45766">
        <v>2010</v>
      </c>
      <c r="D45766" t="s">
        <v>6</v>
      </c>
      <c r="E45766" t="s">
        <v>118</v>
      </c>
      <c r="F45766" t="s">
        <v>264</v>
      </c>
      <c r="G45766">
        <v>5321.26</v>
      </c>
    </row>
    <row r="45767" spans="1:7">
      <c r="A45767" t="s">
        <v>22</v>
      </c>
      <c r="B45767">
        <v>9</v>
      </c>
      <c r="C45767">
        <v>2011</v>
      </c>
      <c r="D45767" t="s">
        <v>6</v>
      </c>
      <c r="E45767" t="s">
        <v>118</v>
      </c>
      <c r="F45767" t="s">
        <v>264</v>
      </c>
      <c r="G45767">
        <v>-15737.11</v>
      </c>
    </row>
    <row r="45768" spans="1:7">
      <c r="A45768" t="s">
        <v>52</v>
      </c>
      <c r="B45768">
        <v>6</v>
      </c>
      <c r="C45768">
        <v>2009</v>
      </c>
      <c r="D45768" t="s">
        <v>6</v>
      </c>
      <c r="E45768" t="s">
        <v>118</v>
      </c>
      <c r="F45768" t="s">
        <v>264</v>
      </c>
      <c r="G45768">
        <v>12049.57</v>
      </c>
    </row>
    <row r="45769" spans="1:7">
      <c r="A45769" t="s">
        <v>99</v>
      </c>
      <c r="B45769">
        <v>1</v>
      </c>
      <c r="C45769">
        <v>2011</v>
      </c>
      <c r="D45769" t="s">
        <v>6</v>
      </c>
      <c r="E45769" t="s">
        <v>118</v>
      </c>
      <c r="F45769" t="s">
        <v>264</v>
      </c>
      <c r="G45769">
        <v>9900.64</v>
      </c>
    </row>
    <row r="45770" spans="1:7">
      <c r="A45770" t="s">
        <v>30</v>
      </c>
      <c r="B45770">
        <v>8</v>
      </c>
      <c r="C45770">
        <v>2010</v>
      </c>
      <c r="D45770" t="s">
        <v>6</v>
      </c>
      <c r="E45770" t="s">
        <v>118</v>
      </c>
      <c r="F45770" t="s">
        <v>264</v>
      </c>
      <c r="G45770">
        <v>13445.66</v>
      </c>
    </row>
    <row r="45771" spans="1:7">
      <c r="A45771" t="s">
        <v>42</v>
      </c>
      <c r="B45771">
        <v>2</v>
      </c>
      <c r="C45771">
        <v>2010</v>
      </c>
      <c r="D45771" t="s">
        <v>6</v>
      </c>
      <c r="E45771" t="s">
        <v>118</v>
      </c>
      <c r="F45771" t="s">
        <v>264</v>
      </c>
      <c r="G45771">
        <v>-4239.2300000000005</v>
      </c>
    </row>
    <row r="45772" spans="1:7">
      <c r="A45772" t="s">
        <v>32</v>
      </c>
      <c r="B45772">
        <v>10</v>
      </c>
      <c r="C45772">
        <v>2009</v>
      </c>
      <c r="D45772" t="s">
        <v>6</v>
      </c>
      <c r="E45772" t="s">
        <v>118</v>
      </c>
      <c r="F45772" t="s">
        <v>92</v>
      </c>
      <c r="G45772">
        <v>0</v>
      </c>
    </row>
    <row r="45773" spans="1:7">
      <c r="A45773" t="s">
        <v>46</v>
      </c>
      <c r="B45773">
        <v>12</v>
      </c>
      <c r="C45773">
        <v>2009</v>
      </c>
      <c r="D45773" t="s">
        <v>6</v>
      </c>
      <c r="E45773" t="s">
        <v>118</v>
      </c>
      <c r="F45773" t="s">
        <v>92</v>
      </c>
      <c r="G45773">
        <v>0</v>
      </c>
    </row>
    <row r="45774" spans="1:7">
      <c r="A45774" t="s">
        <v>9</v>
      </c>
      <c r="B45774">
        <v>8</v>
      </c>
      <c r="C45774">
        <v>2009</v>
      </c>
      <c r="D45774" t="s">
        <v>6</v>
      </c>
      <c r="E45774" t="s">
        <v>118</v>
      </c>
      <c r="F45774" t="s">
        <v>92</v>
      </c>
      <c r="G45774">
        <v>0</v>
      </c>
    </row>
    <row r="45775" spans="1:7">
      <c r="A45775" t="s">
        <v>33</v>
      </c>
      <c r="B45775">
        <v>9</v>
      </c>
      <c r="C45775">
        <v>2010</v>
      </c>
      <c r="D45775" t="s">
        <v>6</v>
      </c>
      <c r="E45775" t="s">
        <v>118</v>
      </c>
      <c r="F45775" t="s">
        <v>126</v>
      </c>
      <c r="G45775">
        <v>52234.89</v>
      </c>
    </row>
    <row r="45776" spans="1:7">
      <c r="A45776" t="s">
        <v>39</v>
      </c>
      <c r="B45776">
        <v>5</v>
      </c>
      <c r="C45776">
        <v>2011</v>
      </c>
      <c r="D45776" t="s">
        <v>6</v>
      </c>
      <c r="E45776" t="s">
        <v>118</v>
      </c>
      <c r="F45776" t="s">
        <v>126</v>
      </c>
      <c r="G45776">
        <v>49916.39</v>
      </c>
    </row>
    <row r="45777" spans="1:7">
      <c r="A45777" t="s">
        <v>35</v>
      </c>
      <c r="B45777">
        <v>5</v>
      </c>
      <c r="C45777">
        <v>2010</v>
      </c>
      <c r="D45777" t="s">
        <v>6</v>
      </c>
      <c r="E45777" t="s">
        <v>118</v>
      </c>
      <c r="F45777" t="s">
        <v>126</v>
      </c>
      <c r="G45777">
        <v>23721.53</v>
      </c>
    </row>
    <row r="45778" spans="1:7">
      <c r="A45778" t="s">
        <v>109</v>
      </c>
      <c r="B45778">
        <v>1</v>
      </c>
      <c r="C45778">
        <v>2012</v>
      </c>
      <c r="D45778" t="s">
        <v>6</v>
      </c>
      <c r="E45778" t="s">
        <v>118</v>
      </c>
      <c r="F45778" t="s">
        <v>126</v>
      </c>
      <c r="G45778">
        <v>18773.57</v>
      </c>
    </row>
    <row r="45779" spans="1:7">
      <c r="A45779" t="s">
        <v>39</v>
      </c>
      <c r="B45779">
        <v>5</v>
      </c>
      <c r="C45779">
        <v>2011</v>
      </c>
      <c r="D45779" t="s">
        <v>6</v>
      </c>
      <c r="E45779" t="s">
        <v>118</v>
      </c>
      <c r="F45779" t="s">
        <v>131</v>
      </c>
      <c r="G45779">
        <v>12138.52</v>
      </c>
    </row>
    <row r="45780" spans="1:7">
      <c r="A45780" t="s">
        <v>22</v>
      </c>
      <c r="B45780">
        <v>9</v>
      </c>
      <c r="C45780">
        <v>2011</v>
      </c>
      <c r="D45780" t="s">
        <v>6</v>
      </c>
      <c r="E45780" t="s">
        <v>118</v>
      </c>
      <c r="F45780" t="s">
        <v>131</v>
      </c>
      <c r="G45780">
        <v>6083.45</v>
      </c>
    </row>
    <row r="45781" spans="1:7">
      <c r="A45781" t="s">
        <v>52</v>
      </c>
      <c r="B45781">
        <v>6</v>
      </c>
      <c r="C45781">
        <v>2009</v>
      </c>
      <c r="D45781" t="s">
        <v>6</v>
      </c>
      <c r="E45781" t="s">
        <v>118</v>
      </c>
      <c r="F45781" t="s">
        <v>131</v>
      </c>
      <c r="G45781">
        <v>3732.64</v>
      </c>
    </row>
    <row r="45782" spans="1:7">
      <c r="A45782" t="s">
        <v>37</v>
      </c>
      <c r="B45782">
        <v>11</v>
      </c>
      <c r="C45782">
        <v>2011</v>
      </c>
      <c r="D45782" t="s">
        <v>6</v>
      </c>
      <c r="E45782" t="s">
        <v>118</v>
      </c>
      <c r="F45782" t="s">
        <v>131</v>
      </c>
      <c r="G45782">
        <v>-6176.6500000000005</v>
      </c>
    </row>
    <row r="45783" spans="1:7">
      <c r="A45783" t="s">
        <v>19</v>
      </c>
      <c r="B45783">
        <v>11</v>
      </c>
      <c r="C45783">
        <v>2010</v>
      </c>
      <c r="D45783" t="s">
        <v>6</v>
      </c>
      <c r="E45783" t="s">
        <v>118</v>
      </c>
      <c r="F45783" t="s">
        <v>131</v>
      </c>
      <c r="G45783">
        <v>7518.34</v>
      </c>
    </row>
    <row r="45784" spans="1:7">
      <c r="A45784" t="s">
        <v>32</v>
      </c>
      <c r="B45784">
        <v>10</v>
      </c>
      <c r="C45784">
        <v>2009</v>
      </c>
      <c r="D45784" t="s">
        <v>6</v>
      </c>
      <c r="E45784" t="s">
        <v>118</v>
      </c>
      <c r="F45784" t="s">
        <v>133</v>
      </c>
      <c r="G45784">
        <v>7737.72</v>
      </c>
    </row>
    <row r="45785" spans="1:7">
      <c r="A45785" t="s">
        <v>89</v>
      </c>
      <c r="B45785">
        <v>4</v>
      </c>
      <c r="C45785">
        <v>2011</v>
      </c>
      <c r="D45785" t="s">
        <v>6</v>
      </c>
      <c r="E45785" t="s">
        <v>118</v>
      </c>
      <c r="F45785" t="s">
        <v>133</v>
      </c>
      <c r="G45785">
        <v>5619.54</v>
      </c>
    </row>
    <row r="45786" spans="1:7">
      <c r="A45786" t="s">
        <v>42</v>
      </c>
      <c r="B45786">
        <v>2</v>
      </c>
      <c r="C45786">
        <v>2010</v>
      </c>
      <c r="D45786" t="s">
        <v>6</v>
      </c>
      <c r="E45786" t="s">
        <v>118</v>
      </c>
      <c r="F45786" t="s">
        <v>133</v>
      </c>
      <c r="G45786">
        <v>1339.98</v>
      </c>
    </row>
    <row r="45787" spans="1:7">
      <c r="A45787" t="s">
        <v>37</v>
      </c>
      <c r="B45787">
        <v>11</v>
      </c>
      <c r="C45787">
        <v>2011</v>
      </c>
      <c r="D45787" t="s">
        <v>6</v>
      </c>
      <c r="E45787" t="s">
        <v>118</v>
      </c>
      <c r="F45787" t="s">
        <v>133</v>
      </c>
      <c r="G45787">
        <v>1580.8600000000001</v>
      </c>
    </row>
    <row r="45788" spans="1:7">
      <c r="A45788" t="s">
        <v>35</v>
      </c>
      <c r="B45788">
        <v>5</v>
      </c>
      <c r="C45788">
        <v>2010</v>
      </c>
      <c r="D45788" t="s">
        <v>6</v>
      </c>
      <c r="E45788" t="s">
        <v>118</v>
      </c>
      <c r="F45788" t="s">
        <v>133</v>
      </c>
      <c r="G45788">
        <v>3491.17</v>
      </c>
    </row>
    <row r="45789" spans="1:7">
      <c r="A45789" t="s">
        <v>18</v>
      </c>
      <c r="B45789">
        <v>3</v>
      </c>
      <c r="C45789">
        <v>2009</v>
      </c>
      <c r="D45789" t="s">
        <v>6</v>
      </c>
      <c r="E45789" t="s">
        <v>118</v>
      </c>
      <c r="F45789" t="s">
        <v>133</v>
      </c>
      <c r="G45789">
        <v>1208.79</v>
      </c>
    </row>
    <row r="45790" spans="1:7">
      <c r="A45790" t="s">
        <v>27</v>
      </c>
      <c r="B45790">
        <v>1</v>
      </c>
      <c r="C45790">
        <v>2009</v>
      </c>
      <c r="D45790" t="s">
        <v>6</v>
      </c>
      <c r="E45790" t="s">
        <v>118</v>
      </c>
      <c r="F45790" t="s">
        <v>133</v>
      </c>
      <c r="G45790">
        <v>3414.35</v>
      </c>
    </row>
    <row r="45791" spans="1:7">
      <c r="A45791" t="s">
        <v>52</v>
      </c>
      <c r="B45791">
        <v>6</v>
      </c>
      <c r="C45791">
        <v>2009</v>
      </c>
      <c r="D45791" t="s">
        <v>6</v>
      </c>
      <c r="E45791" t="s">
        <v>118</v>
      </c>
      <c r="F45791" t="s">
        <v>137</v>
      </c>
      <c r="G45791">
        <v>0</v>
      </c>
    </row>
    <row r="45792" spans="1:7">
      <c r="A45792" t="s">
        <v>38</v>
      </c>
      <c r="B45792">
        <v>7</v>
      </c>
      <c r="C45792">
        <v>2011</v>
      </c>
      <c r="D45792" t="s">
        <v>6</v>
      </c>
      <c r="E45792" t="s">
        <v>118</v>
      </c>
      <c r="F45792" t="s">
        <v>138</v>
      </c>
      <c r="G45792">
        <v>0</v>
      </c>
    </row>
    <row r="45793" spans="1:7">
      <c r="A45793" t="s">
        <v>19</v>
      </c>
      <c r="B45793">
        <v>11</v>
      </c>
      <c r="C45793">
        <v>2010</v>
      </c>
      <c r="D45793" t="s">
        <v>6</v>
      </c>
      <c r="E45793" t="s">
        <v>118</v>
      </c>
      <c r="F45793" t="s">
        <v>138</v>
      </c>
      <c r="G45793">
        <v>0</v>
      </c>
    </row>
    <row r="45794" spans="1:7">
      <c r="A45794" t="s">
        <v>16</v>
      </c>
      <c r="B45794">
        <v>7</v>
      </c>
      <c r="C45794">
        <v>2010</v>
      </c>
      <c r="D45794" t="s">
        <v>6</v>
      </c>
      <c r="E45794" t="s">
        <v>118</v>
      </c>
      <c r="F45794" t="s">
        <v>138</v>
      </c>
      <c r="G45794">
        <v>18.91</v>
      </c>
    </row>
    <row r="45795" spans="1:7">
      <c r="A45795" t="s">
        <v>25</v>
      </c>
      <c r="B45795">
        <v>8</v>
      </c>
      <c r="C45795">
        <v>2011</v>
      </c>
      <c r="D45795" t="s">
        <v>6</v>
      </c>
      <c r="E45795" t="s">
        <v>118</v>
      </c>
      <c r="F45795" t="s">
        <v>138</v>
      </c>
      <c r="G45795">
        <v>0</v>
      </c>
    </row>
    <row r="45796" spans="1:7">
      <c r="A45796" t="s">
        <v>22</v>
      </c>
      <c r="B45796">
        <v>9</v>
      </c>
      <c r="C45796">
        <v>2011</v>
      </c>
      <c r="D45796" t="s">
        <v>6</v>
      </c>
      <c r="E45796" t="s">
        <v>118</v>
      </c>
      <c r="F45796" t="s">
        <v>138</v>
      </c>
      <c r="G45796">
        <v>0</v>
      </c>
    </row>
    <row r="45797" spans="1:7">
      <c r="A45797" t="s">
        <v>5</v>
      </c>
      <c r="B45797">
        <v>12</v>
      </c>
      <c r="C45797">
        <v>2010</v>
      </c>
      <c r="D45797" t="s">
        <v>6</v>
      </c>
      <c r="E45797" t="s">
        <v>118</v>
      </c>
      <c r="F45797" t="s">
        <v>142</v>
      </c>
      <c r="G45797">
        <v>79.67</v>
      </c>
    </row>
    <row r="45798" spans="1:7">
      <c r="A45798" t="s">
        <v>37</v>
      </c>
      <c r="B45798">
        <v>11</v>
      </c>
      <c r="C45798">
        <v>2011</v>
      </c>
      <c r="D45798" t="s">
        <v>6</v>
      </c>
      <c r="E45798" t="s">
        <v>118</v>
      </c>
      <c r="F45798" t="s">
        <v>142</v>
      </c>
      <c r="G45798">
        <v>1142.21</v>
      </c>
    </row>
    <row r="45799" spans="1:7">
      <c r="A45799" t="s">
        <v>32</v>
      </c>
      <c r="B45799">
        <v>10</v>
      </c>
      <c r="C45799">
        <v>2009</v>
      </c>
      <c r="D45799" t="s">
        <v>6</v>
      </c>
      <c r="E45799" t="s">
        <v>118</v>
      </c>
      <c r="F45799" t="s">
        <v>142</v>
      </c>
      <c r="G45799">
        <v>-49.15</v>
      </c>
    </row>
    <row r="45800" spans="1:7">
      <c r="A45800" t="s">
        <v>13</v>
      </c>
      <c r="B45800">
        <v>7</v>
      </c>
      <c r="C45800">
        <v>2009</v>
      </c>
      <c r="D45800" t="s">
        <v>6</v>
      </c>
      <c r="E45800" t="s">
        <v>118</v>
      </c>
      <c r="F45800" t="s">
        <v>143</v>
      </c>
      <c r="G45800">
        <v>18237.990000000002</v>
      </c>
    </row>
    <row r="45801" spans="1:7">
      <c r="A45801" t="s">
        <v>39</v>
      </c>
      <c r="B45801">
        <v>5</v>
      </c>
      <c r="C45801">
        <v>2011</v>
      </c>
      <c r="D45801" t="s">
        <v>6</v>
      </c>
      <c r="E45801" t="s">
        <v>118</v>
      </c>
      <c r="F45801" t="s">
        <v>143</v>
      </c>
      <c r="G45801">
        <v>23525.39</v>
      </c>
    </row>
    <row r="45802" spans="1:7">
      <c r="A45802" t="s">
        <v>31</v>
      </c>
      <c r="B45802">
        <v>3</v>
      </c>
      <c r="C45802">
        <v>2012</v>
      </c>
      <c r="D45802" t="s">
        <v>6</v>
      </c>
      <c r="E45802" t="s">
        <v>118</v>
      </c>
      <c r="F45802" t="s">
        <v>144</v>
      </c>
      <c r="G45802">
        <v>1238.9000000000001</v>
      </c>
    </row>
    <row r="45803" spans="1:7">
      <c r="A45803" t="s">
        <v>14</v>
      </c>
      <c r="B45803">
        <v>10</v>
      </c>
      <c r="C45803">
        <v>2010</v>
      </c>
      <c r="D45803" t="s">
        <v>6</v>
      </c>
      <c r="E45803" t="s">
        <v>118</v>
      </c>
      <c r="F45803" t="s">
        <v>144</v>
      </c>
      <c r="G45803">
        <v>1004.22</v>
      </c>
    </row>
    <row r="45804" spans="1:7">
      <c r="A45804" t="s">
        <v>26</v>
      </c>
      <c r="B45804">
        <v>9</v>
      </c>
      <c r="C45804">
        <v>2009</v>
      </c>
      <c r="D45804" t="s">
        <v>6</v>
      </c>
      <c r="E45804" t="s">
        <v>118</v>
      </c>
      <c r="F45804" t="s">
        <v>144</v>
      </c>
      <c r="G45804">
        <v>2181.06</v>
      </c>
    </row>
    <row r="45805" spans="1:7">
      <c r="A45805" t="s">
        <v>68</v>
      </c>
      <c r="B45805">
        <v>1</v>
      </c>
      <c r="C45805">
        <v>2010</v>
      </c>
      <c r="D45805" t="s">
        <v>6</v>
      </c>
      <c r="E45805" t="s">
        <v>118</v>
      </c>
      <c r="F45805" t="s">
        <v>158</v>
      </c>
      <c r="G45805">
        <v>4509.1400000000003</v>
      </c>
    </row>
    <row r="45806" spans="1:7">
      <c r="A45806" t="s">
        <v>85</v>
      </c>
      <c r="B45806">
        <v>4</v>
      </c>
      <c r="C45806">
        <v>2010</v>
      </c>
      <c r="D45806" t="s">
        <v>6</v>
      </c>
      <c r="E45806" t="s">
        <v>118</v>
      </c>
      <c r="F45806" t="s">
        <v>158</v>
      </c>
      <c r="G45806">
        <v>4571.9400000000005</v>
      </c>
    </row>
    <row r="45807" spans="1:7">
      <c r="A45807" t="s">
        <v>114</v>
      </c>
      <c r="B45807">
        <v>2</v>
      </c>
      <c r="C45807">
        <v>2011</v>
      </c>
      <c r="D45807" t="s">
        <v>6</v>
      </c>
      <c r="E45807" t="s">
        <v>118</v>
      </c>
      <c r="F45807" t="s">
        <v>158</v>
      </c>
      <c r="G45807">
        <v>1208.8900000000001</v>
      </c>
    </row>
    <row r="45808" spans="1:7">
      <c r="A45808" t="s">
        <v>29</v>
      </c>
      <c r="B45808">
        <v>6</v>
      </c>
      <c r="C45808">
        <v>2011</v>
      </c>
      <c r="D45808" t="s">
        <v>6</v>
      </c>
      <c r="E45808" t="s">
        <v>118</v>
      </c>
      <c r="F45808" t="s">
        <v>158</v>
      </c>
      <c r="G45808">
        <v>6916.79</v>
      </c>
    </row>
    <row r="45809" spans="1:7">
      <c r="A45809" t="s">
        <v>63</v>
      </c>
      <c r="B45809">
        <v>12</v>
      </c>
      <c r="C45809">
        <v>2011</v>
      </c>
      <c r="D45809" t="s">
        <v>6</v>
      </c>
      <c r="E45809" t="s">
        <v>118</v>
      </c>
      <c r="F45809" t="s">
        <v>158</v>
      </c>
      <c r="G45809">
        <v>4734.8599999999997</v>
      </c>
    </row>
    <row r="45810" spans="1:7">
      <c r="A45810" t="s">
        <v>22</v>
      </c>
      <c r="B45810">
        <v>9</v>
      </c>
      <c r="C45810">
        <v>2011</v>
      </c>
      <c r="D45810" t="s">
        <v>6</v>
      </c>
      <c r="E45810" t="s">
        <v>118</v>
      </c>
      <c r="F45810" t="s">
        <v>158</v>
      </c>
      <c r="G45810">
        <v>5694.5</v>
      </c>
    </row>
    <row r="45811" spans="1:7">
      <c r="A45811" t="s">
        <v>33</v>
      </c>
      <c r="B45811">
        <v>9</v>
      </c>
      <c r="C45811">
        <v>2010</v>
      </c>
      <c r="D45811" t="s">
        <v>6</v>
      </c>
      <c r="E45811" t="s">
        <v>118</v>
      </c>
      <c r="F45811" t="s">
        <v>158</v>
      </c>
      <c r="G45811">
        <v>6758.08</v>
      </c>
    </row>
    <row r="45812" spans="1:7">
      <c r="A45812" t="s">
        <v>109</v>
      </c>
      <c r="B45812">
        <v>1</v>
      </c>
      <c r="C45812">
        <v>2012</v>
      </c>
      <c r="D45812" t="s">
        <v>6</v>
      </c>
      <c r="E45812" t="s">
        <v>118</v>
      </c>
      <c r="F45812" t="s">
        <v>158</v>
      </c>
      <c r="G45812">
        <v>3192.23</v>
      </c>
    </row>
    <row r="45813" spans="1:7">
      <c r="A45813" t="s">
        <v>27</v>
      </c>
      <c r="B45813">
        <v>1</v>
      </c>
      <c r="C45813">
        <v>2009</v>
      </c>
      <c r="D45813" t="s">
        <v>6</v>
      </c>
      <c r="E45813" t="s">
        <v>118</v>
      </c>
      <c r="F45813" t="s">
        <v>162</v>
      </c>
      <c r="G45813">
        <v>1509.92</v>
      </c>
    </row>
    <row r="45814" spans="1:7">
      <c r="A45814" t="s">
        <v>44</v>
      </c>
      <c r="B45814">
        <v>2</v>
      </c>
      <c r="C45814">
        <v>2012</v>
      </c>
      <c r="D45814" t="s">
        <v>6</v>
      </c>
      <c r="E45814" t="s">
        <v>118</v>
      </c>
      <c r="F45814" t="s">
        <v>162</v>
      </c>
      <c r="G45814">
        <v>1433.52</v>
      </c>
    </row>
    <row r="45815" spans="1:7">
      <c r="A45815" t="s">
        <v>22</v>
      </c>
      <c r="B45815">
        <v>9</v>
      </c>
      <c r="C45815">
        <v>2011</v>
      </c>
      <c r="D45815" t="s">
        <v>6</v>
      </c>
      <c r="E45815" t="s">
        <v>118</v>
      </c>
      <c r="F45815" t="s">
        <v>162</v>
      </c>
      <c r="G45815">
        <v>772.2</v>
      </c>
    </row>
    <row r="45816" spans="1:7">
      <c r="A45816" t="s">
        <v>99</v>
      </c>
      <c r="B45816">
        <v>1</v>
      </c>
      <c r="C45816">
        <v>2011</v>
      </c>
      <c r="D45816" t="s">
        <v>6</v>
      </c>
      <c r="E45816" t="s">
        <v>118</v>
      </c>
      <c r="F45816" t="s">
        <v>162</v>
      </c>
      <c r="G45816">
        <v>286.02</v>
      </c>
    </row>
    <row r="45817" spans="1:7">
      <c r="A45817" t="s">
        <v>68</v>
      </c>
      <c r="B45817">
        <v>1</v>
      </c>
      <c r="C45817">
        <v>2010</v>
      </c>
      <c r="D45817" t="s">
        <v>6</v>
      </c>
      <c r="E45817" t="s">
        <v>118</v>
      </c>
      <c r="F45817" t="s">
        <v>162</v>
      </c>
      <c r="G45817">
        <v>256.31</v>
      </c>
    </row>
    <row r="45818" spans="1:7">
      <c r="A45818" t="s">
        <v>37</v>
      </c>
      <c r="B45818">
        <v>11</v>
      </c>
      <c r="C45818">
        <v>2011</v>
      </c>
      <c r="D45818" t="s">
        <v>6</v>
      </c>
      <c r="E45818" t="s">
        <v>118</v>
      </c>
      <c r="F45818" t="s">
        <v>162</v>
      </c>
      <c r="G45818">
        <v>68.42</v>
      </c>
    </row>
    <row r="45819" spans="1:7">
      <c r="A45819" t="s">
        <v>25</v>
      </c>
      <c r="B45819">
        <v>8</v>
      </c>
      <c r="C45819">
        <v>2011</v>
      </c>
      <c r="D45819" t="s">
        <v>6</v>
      </c>
      <c r="E45819" t="s">
        <v>118</v>
      </c>
      <c r="F45819" t="s">
        <v>162</v>
      </c>
      <c r="G45819">
        <v>3955.56</v>
      </c>
    </row>
    <row r="45820" spans="1:7">
      <c r="A45820" t="s">
        <v>9</v>
      </c>
      <c r="B45820">
        <v>8</v>
      </c>
      <c r="C45820">
        <v>2009</v>
      </c>
      <c r="D45820" t="s">
        <v>6</v>
      </c>
      <c r="E45820" t="s">
        <v>118</v>
      </c>
      <c r="F45820" t="s">
        <v>162</v>
      </c>
      <c r="G45820">
        <v>5075.6400000000003</v>
      </c>
    </row>
    <row r="45821" spans="1:7">
      <c r="A45821" t="s">
        <v>46</v>
      </c>
      <c r="B45821">
        <v>12</v>
      </c>
      <c r="C45821">
        <v>2009</v>
      </c>
      <c r="D45821" t="s">
        <v>6</v>
      </c>
      <c r="E45821" t="s">
        <v>118</v>
      </c>
      <c r="F45821" t="s">
        <v>162</v>
      </c>
      <c r="G45821">
        <v>450.27</v>
      </c>
    </row>
    <row r="45822" spans="1:7">
      <c r="A45822" t="s">
        <v>18</v>
      </c>
      <c r="B45822">
        <v>3</v>
      </c>
      <c r="C45822">
        <v>2009</v>
      </c>
      <c r="D45822" t="s">
        <v>6</v>
      </c>
      <c r="E45822" t="s">
        <v>118</v>
      </c>
      <c r="F45822" t="s">
        <v>166</v>
      </c>
      <c r="G45822">
        <v>0</v>
      </c>
    </row>
    <row r="45823" spans="1:7">
      <c r="A45823" t="s">
        <v>37</v>
      </c>
      <c r="B45823">
        <v>11</v>
      </c>
      <c r="C45823">
        <v>2011</v>
      </c>
      <c r="D45823" t="s">
        <v>6</v>
      </c>
      <c r="E45823" t="s">
        <v>118</v>
      </c>
      <c r="F45823" t="s">
        <v>166</v>
      </c>
      <c r="G45823">
        <v>16096.04</v>
      </c>
    </row>
    <row r="45824" spans="1:7">
      <c r="A45824" t="s">
        <v>22</v>
      </c>
      <c r="B45824">
        <v>9</v>
      </c>
      <c r="C45824">
        <v>2011</v>
      </c>
      <c r="D45824" t="s">
        <v>6</v>
      </c>
      <c r="E45824" t="s">
        <v>118</v>
      </c>
      <c r="F45824" t="s">
        <v>166</v>
      </c>
      <c r="G45824">
        <v>33563.56</v>
      </c>
    </row>
    <row r="45825" spans="1:7">
      <c r="A45825" t="s">
        <v>46</v>
      </c>
      <c r="B45825">
        <v>12</v>
      </c>
      <c r="C45825">
        <v>2009</v>
      </c>
      <c r="D45825" t="s">
        <v>6</v>
      </c>
      <c r="E45825" t="s">
        <v>118</v>
      </c>
      <c r="F45825" t="s">
        <v>166</v>
      </c>
      <c r="G45825">
        <v>70634.55</v>
      </c>
    </row>
    <row r="45826" spans="1:7">
      <c r="A45826" t="s">
        <v>5</v>
      </c>
      <c r="B45826">
        <v>12</v>
      </c>
      <c r="C45826">
        <v>2010</v>
      </c>
      <c r="D45826" t="s">
        <v>6</v>
      </c>
      <c r="E45826" t="s">
        <v>118</v>
      </c>
      <c r="F45826" t="s">
        <v>167</v>
      </c>
      <c r="G45826">
        <v>6078.26</v>
      </c>
    </row>
    <row r="45827" spans="1:7">
      <c r="A45827" t="s">
        <v>55</v>
      </c>
      <c r="B45827">
        <v>3</v>
      </c>
      <c r="C45827">
        <v>2011</v>
      </c>
      <c r="D45827" t="s">
        <v>6</v>
      </c>
      <c r="E45827" t="s">
        <v>118</v>
      </c>
      <c r="F45827" t="s">
        <v>167</v>
      </c>
      <c r="G45827">
        <v>7018.81</v>
      </c>
    </row>
    <row r="45828" spans="1:7">
      <c r="A45828" t="s">
        <v>14</v>
      </c>
      <c r="B45828">
        <v>10</v>
      </c>
      <c r="C45828">
        <v>2010</v>
      </c>
      <c r="D45828" t="s">
        <v>6</v>
      </c>
      <c r="E45828" t="s">
        <v>118</v>
      </c>
      <c r="F45828" t="s">
        <v>167</v>
      </c>
      <c r="G45828">
        <v>4078.34</v>
      </c>
    </row>
    <row r="45829" spans="1:7">
      <c r="A45829" t="s">
        <v>42</v>
      </c>
      <c r="B45829">
        <v>2</v>
      </c>
      <c r="C45829">
        <v>2010</v>
      </c>
      <c r="D45829" t="s">
        <v>6</v>
      </c>
      <c r="E45829" t="s">
        <v>118</v>
      </c>
      <c r="F45829" t="s">
        <v>167</v>
      </c>
      <c r="G45829">
        <v>2890.2400000000002</v>
      </c>
    </row>
    <row r="45830" spans="1:7">
      <c r="A45830" t="s">
        <v>71</v>
      </c>
      <c r="B45830">
        <v>11</v>
      </c>
      <c r="C45830">
        <v>2009</v>
      </c>
      <c r="D45830" t="s">
        <v>6</v>
      </c>
      <c r="E45830" t="s">
        <v>118</v>
      </c>
      <c r="F45830" t="s">
        <v>167</v>
      </c>
      <c r="G45830">
        <v>3289.9500000000003</v>
      </c>
    </row>
    <row r="45831" spans="1:7">
      <c r="A45831" t="s">
        <v>38</v>
      </c>
      <c r="B45831">
        <v>7</v>
      </c>
      <c r="C45831">
        <v>2011</v>
      </c>
      <c r="D45831" t="s">
        <v>6</v>
      </c>
      <c r="E45831" t="s">
        <v>118</v>
      </c>
      <c r="F45831" t="s">
        <v>167</v>
      </c>
      <c r="G45831">
        <v>2438.7400000000002</v>
      </c>
    </row>
    <row r="45832" spans="1:7">
      <c r="A45832" t="s">
        <v>28</v>
      </c>
      <c r="B45832">
        <v>4</v>
      </c>
      <c r="C45832">
        <v>2012</v>
      </c>
      <c r="D45832" t="s">
        <v>6</v>
      </c>
      <c r="E45832" t="s">
        <v>118</v>
      </c>
      <c r="F45832" t="s">
        <v>167</v>
      </c>
      <c r="G45832">
        <v>3185.48</v>
      </c>
    </row>
    <row r="45833" spans="1:7">
      <c r="A45833" t="s">
        <v>13</v>
      </c>
      <c r="B45833">
        <v>7</v>
      </c>
      <c r="C45833">
        <v>2009</v>
      </c>
      <c r="D45833" t="s">
        <v>6</v>
      </c>
      <c r="E45833" t="s">
        <v>118</v>
      </c>
      <c r="F45833" t="s">
        <v>167</v>
      </c>
      <c r="G45833">
        <v>3824.6</v>
      </c>
    </row>
    <row r="45834" spans="1:7">
      <c r="A45834" t="s">
        <v>85</v>
      </c>
      <c r="B45834">
        <v>4</v>
      </c>
      <c r="C45834">
        <v>2010</v>
      </c>
      <c r="D45834" t="s">
        <v>6</v>
      </c>
      <c r="E45834" t="s">
        <v>118</v>
      </c>
      <c r="F45834" t="s">
        <v>195</v>
      </c>
      <c r="G45834">
        <v>2087.91</v>
      </c>
    </row>
    <row r="45835" spans="1:7">
      <c r="A45835" t="s">
        <v>5</v>
      </c>
      <c r="B45835">
        <v>12</v>
      </c>
      <c r="C45835">
        <v>2010</v>
      </c>
      <c r="D45835" t="s">
        <v>6</v>
      </c>
      <c r="E45835" t="s">
        <v>118</v>
      </c>
      <c r="F45835" t="s">
        <v>195</v>
      </c>
      <c r="G45835">
        <v>1804.99</v>
      </c>
    </row>
    <row r="45836" spans="1:7">
      <c r="A45836" t="s">
        <v>63</v>
      </c>
      <c r="B45836">
        <v>12</v>
      </c>
      <c r="C45836">
        <v>2011</v>
      </c>
      <c r="D45836" t="s">
        <v>6</v>
      </c>
      <c r="E45836" t="s">
        <v>118</v>
      </c>
      <c r="F45836" t="s">
        <v>196</v>
      </c>
      <c r="G45836">
        <v>0</v>
      </c>
    </row>
    <row r="45837" spans="1:7">
      <c r="A45837" t="s">
        <v>109</v>
      </c>
      <c r="B45837">
        <v>1</v>
      </c>
      <c r="C45837">
        <v>2012</v>
      </c>
      <c r="D45837" t="s">
        <v>6</v>
      </c>
      <c r="E45837" t="s">
        <v>118</v>
      </c>
      <c r="F45837" t="s">
        <v>196</v>
      </c>
      <c r="G45837">
        <v>0</v>
      </c>
    </row>
    <row r="45838" spans="1:7">
      <c r="A45838" t="s">
        <v>30</v>
      </c>
      <c r="B45838">
        <v>8</v>
      </c>
      <c r="C45838">
        <v>2010</v>
      </c>
      <c r="D45838" t="s">
        <v>6</v>
      </c>
      <c r="E45838" t="s">
        <v>118</v>
      </c>
      <c r="F45838" t="s">
        <v>196</v>
      </c>
      <c r="G45838">
        <v>8591.9600000000009</v>
      </c>
    </row>
    <row r="45839" spans="1:7">
      <c r="A45839" t="s">
        <v>29</v>
      </c>
      <c r="B45839">
        <v>6</v>
      </c>
      <c r="C45839">
        <v>2011</v>
      </c>
      <c r="D45839" t="s">
        <v>6</v>
      </c>
      <c r="E45839" t="s">
        <v>118</v>
      </c>
      <c r="F45839" t="s">
        <v>196</v>
      </c>
      <c r="G45839">
        <v>78.239999999999995</v>
      </c>
    </row>
    <row r="45840" spans="1:7">
      <c r="A45840" t="s">
        <v>46</v>
      </c>
      <c r="B45840">
        <v>12</v>
      </c>
      <c r="C45840">
        <v>2009</v>
      </c>
      <c r="D45840" t="s">
        <v>6</v>
      </c>
      <c r="E45840" t="s">
        <v>118</v>
      </c>
      <c r="F45840" t="s">
        <v>196</v>
      </c>
      <c r="G45840">
        <v>354.33</v>
      </c>
    </row>
    <row r="45841" spans="1:7">
      <c r="A45841" t="s">
        <v>5</v>
      </c>
      <c r="B45841">
        <v>12</v>
      </c>
      <c r="C45841">
        <v>2010</v>
      </c>
      <c r="D45841" t="s">
        <v>6</v>
      </c>
      <c r="E45841" t="s">
        <v>118</v>
      </c>
      <c r="F45841" t="s">
        <v>196</v>
      </c>
      <c r="G45841">
        <v>0</v>
      </c>
    </row>
    <row r="45842" spans="1:7">
      <c r="A45842" t="s">
        <v>42</v>
      </c>
      <c r="B45842">
        <v>2</v>
      </c>
      <c r="C45842">
        <v>2010</v>
      </c>
      <c r="D45842" t="s">
        <v>6</v>
      </c>
      <c r="E45842" t="s">
        <v>118</v>
      </c>
      <c r="F45842" t="s">
        <v>196</v>
      </c>
      <c r="G45842">
        <v>110.07000000000001</v>
      </c>
    </row>
    <row r="45843" spans="1:7">
      <c r="A45843" t="s">
        <v>24</v>
      </c>
      <c r="B45843">
        <v>5</v>
      </c>
      <c r="C45843">
        <v>2012</v>
      </c>
      <c r="D45843" t="s">
        <v>6</v>
      </c>
      <c r="E45843" t="s">
        <v>118</v>
      </c>
      <c r="F45843" t="s">
        <v>196</v>
      </c>
      <c r="G45843">
        <v>0</v>
      </c>
    </row>
    <row r="45844" spans="1:7">
      <c r="A45844" t="s">
        <v>26</v>
      </c>
      <c r="B45844">
        <v>9</v>
      </c>
      <c r="C45844">
        <v>2009</v>
      </c>
      <c r="D45844" t="s">
        <v>6</v>
      </c>
      <c r="E45844" t="s">
        <v>118</v>
      </c>
      <c r="F45844" t="s">
        <v>196</v>
      </c>
      <c r="G45844">
        <v>1524.38</v>
      </c>
    </row>
    <row r="45845" spans="1:7">
      <c r="A45845" t="s">
        <v>33</v>
      </c>
      <c r="B45845">
        <v>9</v>
      </c>
      <c r="C45845">
        <v>2010</v>
      </c>
      <c r="D45845" t="s">
        <v>6</v>
      </c>
      <c r="E45845" t="s">
        <v>118</v>
      </c>
      <c r="F45845" t="s">
        <v>203</v>
      </c>
      <c r="G45845">
        <v>831.17000000000007</v>
      </c>
    </row>
    <row r="45846" spans="1:7">
      <c r="A45846" t="s">
        <v>31</v>
      </c>
      <c r="B45846">
        <v>3</v>
      </c>
      <c r="C45846">
        <v>2012</v>
      </c>
      <c r="D45846" t="s">
        <v>6</v>
      </c>
      <c r="E45846" t="s">
        <v>118</v>
      </c>
      <c r="F45846" t="s">
        <v>203</v>
      </c>
      <c r="G45846">
        <v>198.79</v>
      </c>
    </row>
    <row r="45847" spans="1:7">
      <c r="A45847" t="s">
        <v>16</v>
      </c>
      <c r="B45847">
        <v>7</v>
      </c>
      <c r="C45847">
        <v>2010</v>
      </c>
      <c r="D45847" t="s">
        <v>6</v>
      </c>
      <c r="E45847" t="s">
        <v>118</v>
      </c>
      <c r="F45847" t="s">
        <v>203</v>
      </c>
      <c r="G45847">
        <v>110.07000000000001</v>
      </c>
    </row>
    <row r="45848" spans="1:7">
      <c r="A45848" t="s">
        <v>55</v>
      </c>
      <c r="B45848">
        <v>3</v>
      </c>
      <c r="C45848">
        <v>2011</v>
      </c>
      <c r="D45848" t="s">
        <v>6</v>
      </c>
      <c r="E45848" t="s">
        <v>118</v>
      </c>
      <c r="F45848" t="s">
        <v>213</v>
      </c>
      <c r="G45848">
        <v>110.58</v>
      </c>
    </row>
    <row r="45849" spans="1:7">
      <c r="A45849" t="s">
        <v>32</v>
      </c>
      <c r="B45849">
        <v>10</v>
      </c>
      <c r="C45849">
        <v>2009</v>
      </c>
      <c r="D45849" t="s">
        <v>6</v>
      </c>
      <c r="E45849" t="s">
        <v>118</v>
      </c>
      <c r="F45849" t="s">
        <v>213</v>
      </c>
      <c r="G45849">
        <v>55.92</v>
      </c>
    </row>
    <row r="45850" spans="1:7">
      <c r="A45850" t="s">
        <v>9</v>
      </c>
      <c r="B45850">
        <v>8</v>
      </c>
      <c r="C45850">
        <v>2009</v>
      </c>
      <c r="D45850" t="s">
        <v>6</v>
      </c>
      <c r="E45850" t="s">
        <v>118</v>
      </c>
      <c r="F45850" t="s">
        <v>213</v>
      </c>
      <c r="G45850">
        <v>0</v>
      </c>
    </row>
    <row r="45851" spans="1:7">
      <c r="A45851" t="s">
        <v>23</v>
      </c>
      <c r="B45851">
        <v>2</v>
      </c>
      <c r="C45851">
        <v>2009</v>
      </c>
      <c r="D45851" t="s">
        <v>6</v>
      </c>
      <c r="E45851" t="s">
        <v>118</v>
      </c>
      <c r="F45851" t="s">
        <v>213</v>
      </c>
      <c r="G45851">
        <v>107.52</v>
      </c>
    </row>
    <row r="45852" spans="1:7">
      <c r="A45852" t="s">
        <v>89</v>
      </c>
      <c r="B45852">
        <v>4</v>
      </c>
      <c r="C45852">
        <v>2011</v>
      </c>
      <c r="D45852" t="s">
        <v>6</v>
      </c>
      <c r="E45852" t="s">
        <v>118</v>
      </c>
      <c r="F45852" t="s">
        <v>214</v>
      </c>
      <c r="G45852">
        <v>5864.46</v>
      </c>
    </row>
    <row r="45853" spans="1:7">
      <c r="A45853" t="s">
        <v>28</v>
      </c>
      <c r="B45853">
        <v>4</v>
      </c>
      <c r="C45853">
        <v>2012</v>
      </c>
      <c r="D45853" t="s">
        <v>6</v>
      </c>
      <c r="E45853" t="s">
        <v>118</v>
      </c>
      <c r="F45853" t="s">
        <v>214</v>
      </c>
      <c r="G45853">
        <v>514.41999999999996</v>
      </c>
    </row>
    <row r="45854" spans="1:7">
      <c r="A45854" t="s">
        <v>46</v>
      </c>
      <c r="B45854">
        <v>12</v>
      </c>
      <c r="C45854">
        <v>2009</v>
      </c>
      <c r="D45854" t="s">
        <v>6</v>
      </c>
      <c r="E45854" t="s">
        <v>118</v>
      </c>
      <c r="F45854" t="s">
        <v>222</v>
      </c>
      <c r="G45854">
        <v>21183.07</v>
      </c>
    </row>
    <row r="45855" spans="1:7">
      <c r="A45855" t="s">
        <v>43</v>
      </c>
      <c r="B45855">
        <v>5</v>
      </c>
      <c r="C45855">
        <v>2009</v>
      </c>
      <c r="D45855" t="s">
        <v>6</v>
      </c>
      <c r="E45855" t="s">
        <v>118</v>
      </c>
      <c r="F45855" t="s">
        <v>222</v>
      </c>
      <c r="G45855">
        <v>37418.58</v>
      </c>
    </row>
    <row r="45856" spans="1:7">
      <c r="A45856" t="s">
        <v>45</v>
      </c>
      <c r="B45856">
        <v>3</v>
      </c>
      <c r="C45856">
        <v>2010</v>
      </c>
      <c r="D45856" t="s">
        <v>6</v>
      </c>
      <c r="E45856" t="s">
        <v>118</v>
      </c>
      <c r="F45856" t="s">
        <v>222</v>
      </c>
      <c r="G45856">
        <v>10706.23</v>
      </c>
    </row>
    <row r="45857" spans="1:7">
      <c r="A45857" t="s">
        <v>13</v>
      </c>
      <c r="B45857">
        <v>7</v>
      </c>
      <c r="C45857">
        <v>2009</v>
      </c>
      <c r="D45857" t="s">
        <v>6</v>
      </c>
      <c r="E45857" t="s">
        <v>118</v>
      </c>
      <c r="F45857" t="s">
        <v>222</v>
      </c>
      <c r="G45857">
        <v>49418.200000000004</v>
      </c>
    </row>
    <row r="45858" spans="1:7">
      <c r="A45858" t="s">
        <v>30</v>
      </c>
      <c r="B45858">
        <v>8</v>
      </c>
      <c r="C45858">
        <v>2010</v>
      </c>
      <c r="D45858" t="s">
        <v>6</v>
      </c>
      <c r="E45858" t="s">
        <v>118</v>
      </c>
      <c r="F45858" t="s">
        <v>222</v>
      </c>
      <c r="G45858">
        <v>47467.23</v>
      </c>
    </row>
    <row r="45859" spans="1:7">
      <c r="A45859" t="s">
        <v>40</v>
      </c>
      <c r="B45859">
        <v>10</v>
      </c>
      <c r="C45859">
        <v>2011</v>
      </c>
      <c r="D45859" t="s">
        <v>6</v>
      </c>
      <c r="E45859" t="s">
        <v>118</v>
      </c>
      <c r="F45859" t="s">
        <v>222</v>
      </c>
      <c r="G45859">
        <v>67345.08</v>
      </c>
    </row>
    <row r="45860" spans="1:7">
      <c r="A45860" t="s">
        <v>32</v>
      </c>
      <c r="B45860">
        <v>10</v>
      </c>
      <c r="C45860">
        <v>2009</v>
      </c>
      <c r="D45860" t="s">
        <v>6</v>
      </c>
      <c r="E45860" t="s">
        <v>118</v>
      </c>
      <c r="F45860" t="s">
        <v>224</v>
      </c>
      <c r="G45860">
        <v>0</v>
      </c>
    </row>
    <row r="45861" spans="1:7">
      <c r="A45861" t="s">
        <v>24</v>
      </c>
      <c r="B45861">
        <v>5</v>
      </c>
      <c r="C45861">
        <v>2012</v>
      </c>
      <c r="D45861" t="s">
        <v>6</v>
      </c>
      <c r="E45861" t="s">
        <v>118</v>
      </c>
      <c r="F45861" t="s">
        <v>224</v>
      </c>
      <c r="G45861">
        <v>93.3</v>
      </c>
    </row>
    <row r="45862" spans="1:7">
      <c r="A45862" t="s">
        <v>5</v>
      </c>
      <c r="B45862">
        <v>12</v>
      </c>
      <c r="C45862">
        <v>2010</v>
      </c>
      <c r="D45862" t="s">
        <v>6</v>
      </c>
      <c r="E45862" t="s">
        <v>118</v>
      </c>
      <c r="F45862" t="s">
        <v>234</v>
      </c>
      <c r="G45862">
        <v>0</v>
      </c>
    </row>
    <row r="45863" spans="1:7">
      <c r="A45863" t="s">
        <v>9</v>
      </c>
      <c r="B45863">
        <v>8</v>
      </c>
      <c r="C45863">
        <v>2009</v>
      </c>
      <c r="D45863" t="s">
        <v>6</v>
      </c>
      <c r="E45863" t="s">
        <v>118</v>
      </c>
      <c r="F45863" t="s">
        <v>237</v>
      </c>
      <c r="G45863">
        <v>0</v>
      </c>
    </row>
    <row r="45864" spans="1:7">
      <c r="A45864" t="s">
        <v>46</v>
      </c>
      <c r="B45864">
        <v>12</v>
      </c>
      <c r="C45864">
        <v>2009</v>
      </c>
      <c r="D45864" t="s">
        <v>6</v>
      </c>
      <c r="E45864" t="s">
        <v>118</v>
      </c>
      <c r="F45864" t="s">
        <v>237</v>
      </c>
      <c r="G45864">
        <v>0</v>
      </c>
    </row>
    <row r="45865" spans="1:7">
      <c r="A45865" t="s">
        <v>27</v>
      </c>
      <c r="B45865">
        <v>1</v>
      </c>
      <c r="C45865">
        <v>2009</v>
      </c>
      <c r="D45865" t="s">
        <v>6</v>
      </c>
      <c r="E45865" t="s">
        <v>118</v>
      </c>
      <c r="F45865" t="s">
        <v>237</v>
      </c>
      <c r="G45865">
        <v>649.23</v>
      </c>
    </row>
    <row r="45866" spans="1:7">
      <c r="A45866" t="s">
        <v>43</v>
      </c>
      <c r="B45866">
        <v>5</v>
      </c>
      <c r="C45866">
        <v>2009</v>
      </c>
      <c r="D45866" t="s">
        <v>6</v>
      </c>
      <c r="E45866" t="s">
        <v>118</v>
      </c>
      <c r="F45866" t="s">
        <v>237</v>
      </c>
      <c r="G45866">
        <v>0</v>
      </c>
    </row>
    <row r="45867" spans="1:7">
      <c r="A45867" t="s">
        <v>31</v>
      </c>
      <c r="B45867">
        <v>3</v>
      </c>
      <c r="C45867">
        <v>2012</v>
      </c>
      <c r="D45867" t="s">
        <v>6</v>
      </c>
      <c r="E45867" t="s">
        <v>118</v>
      </c>
      <c r="F45867" t="s">
        <v>244</v>
      </c>
      <c r="G45867">
        <v>3264.4300000000003</v>
      </c>
    </row>
    <row r="45868" spans="1:7">
      <c r="A45868" t="s">
        <v>55</v>
      </c>
      <c r="B45868">
        <v>3</v>
      </c>
      <c r="C45868">
        <v>2011</v>
      </c>
      <c r="D45868" t="s">
        <v>6</v>
      </c>
      <c r="E45868" t="s">
        <v>118</v>
      </c>
      <c r="F45868" t="s">
        <v>244</v>
      </c>
      <c r="G45868">
        <v>253.35</v>
      </c>
    </row>
    <row r="45869" spans="1:7">
      <c r="A45869" t="s">
        <v>17</v>
      </c>
      <c r="B45869">
        <v>4</v>
      </c>
      <c r="C45869">
        <v>2009</v>
      </c>
      <c r="D45869" t="s">
        <v>6</v>
      </c>
      <c r="E45869" t="s">
        <v>118</v>
      </c>
      <c r="F45869" t="s">
        <v>244</v>
      </c>
      <c r="G45869">
        <v>272.39999999999998</v>
      </c>
    </row>
    <row r="45870" spans="1:7">
      <c r="A45870" t="s">
        <v>26</v>
      </c>
      <c r="B45870">
        <v>9</v>
      </c>
      <c r="C45870">
        <v>2009</v>
      </c>
      <c r="D45870" t="s">
        <v>6</v>
      </c>
      <c r="E45870" t="s">
        <v>118</v>
      </c>
      <c r="F45870" t="s">
        <v>244</v>
      </c>
      <c r="G45870">
        <v>231.54</v>
      </c>
    </row>
    <row r="45871" spans="1:7">
      <c r="A45871" t="s">
        <v>44</v>
      </c>
      <c r="B45871">
        <v>2</v>
      </c>
      <c r="C45871">
        <v>2012</v>
      </c>
      <c r="D45871" t="s">
        <v>6</v>
      </c>
      <c r="E45871" t="s">
        <v>118</v>
      </c>
      <c r="F45871" t="s">
        <v>244</v>
      </c>
      <c r="G45871">
        <v>227.20000000000002</v>
      </c>
    </row>
    <row r="45872" spans="1:7">
      <c r="A45872" t="s">
        <v>24</v>
      </c>
      <c r="B45872">
        <v>5</v>
      </c>
      <c r="C45872">
        <v>2012</v>
      </c>
      <c r="D45872" t="s">
        <v>6</v>
      </c>
      <c r="E45872" t="s">
        <v>118</v>
      </c>
      <c r="F45872" t="s">
        <v>244</v>
      </c>
      <c r="G45872">
        <v>1389.88</v>
      </c>
    </row>
    <row r="45873" spans="1:7">
      <c r="A45873" t="s">
        <v>109</v>
      </c>
      <c r="B45873">
        <v>1</v>
      </c>
      <c r="C45873">
        <v>2012</v>
      </c>
      <c r="D45873" t="s">
        <v>6</v>
      </c>
      <c r="E45873" t="s">
        <v>118</v>
      </c>
      <c r="F45873" t="s">
        <v>245</v>
      </c>
      <c r="G45873">
        <v>3511.77</v>
      </c>
    </row>
    <row r="45874" spans="1:7">
      <c r="A45874" t="s">
        <v>99</v>
      </c>
      <c r="B45874">
        <v>1</v>
      </c>
      <c r="C45874">
        <v>2011</v>
      </c>
      <c r="D45874" t="s">
        <v>6</v>
      </c>
      <c r="E45874" t="s">
        <v>118</v>
      </c>
      <c r="F45874" t="s">
        <v>245</v>
      </c>
      <c r="G45874">
        <v>4985.25</v>
      </c>
    </row>
    <row r="45875" spans="1:7">
      <c r="A45875" t="s">
        <v>18</v>
      </c>
      <c r="B45875">
        <v>3</v>
      </c>
      <c r="C45875">
        <v>2009</v>
      </c>
      <c r="D45875" t="s">
        <v>6</v>
      </c>
      <c r="E45875" t="s">
        <v>118</v>
      </c>
      <c r="F45875" t="s">
        <v>251</v>
      </c>
      <c r="G45875">
        <v>0</v>
      </c>
    </row>
    <row r="45876" spans="1:7">
      <c r="A45876" t="s">
        <v>5</v>
      </c>
      <c r="B45876">
        <v>12</v>
      </c>
      <c r="C45876">
        <v>2010</v>
      </c>
      <c r="D45876" t="s">
        <v>6</v>
      </c>
      <c r="E45876" t="s">
        <v>118</v>
      </c>
      <c r="F45876" t="s">
        <v>251</v>
      </c>
      <c r="G45876">
        <v>0</v>
      </c>
    </row>
    <row r="45877" spans="1:7">
      <c r="A45877" t="s">
        <v>24</v>
      </c>
      <c r="B45877">
        <v>5</v>
      </c>
      <c r="C45877">
        <v>2012</v>
      </c>
      <c r="D45877" t="s">
        <v>6</v>
      </c>
      <c r="E45877" t="s">
        <v>118</v>
      </c>
      <c r="F45877" t="s">
        <v>251</v>
      </c>
      <c r="G45877">
        <v>0</v>
      </c>
    </row>
    <row r="45878" spans="1:7">
      <c r="A45878" t="s">
        <v>31</v>
      </c>
      <c r="B45878">
        <v>3</v>
      </c>
      <c r="C45878">
        <v>2012</v>
      </c>
      <c r="D45878" t="s">
        <v>6</v>
      </c>
      <c r="E45878" t="s">
        <v>118</v>
      </c>
      <c r="F45878" t="s">
        <v>251</v>
      </c>
      <c r="G45878">
        <v>50</v>
      </c>
    </row>
    <row r="45879" spans="1:7">
      <c r="A45879" t="s">
        <v>71</v>
      </c>
      <c r="B45879">
        <v>11</v>
      </c>
      <c r="C45879">
        <v>2009</v>
      </c>
      <c r="D45879" t="s">
        <v>6</v>
      </c>
      <c r="E45879" t="s">
        <v>118</v>
      </c>
      <c r="F45879" t="s">
        <v>260</v>
      </c>
      <c r="G45879">
        <v>333.62</v>
      </c>
    </row>
    <row r="45880" spans="1:7">
      <c r="A45880" t="s">
        <v>35</v>
      </c>
      <c r="B45880">
        <v>5</v>
      </c>
      <c r="C45880">
        <v>2010</v>
      </c>
      <c r="D45880" t="s">
        <v>6</v>
      </c>
      <c r="E45880" t="s">
        <v>118</v>
      </c>
      <c r="F45880" t="s">
        <v>260</v>
      </c>
      <c r="G45880">
        <v>1018.02</v>
      </c>
    </row>
    <row r="45881" spans="1:7">
      <c r="A45881" t="s">
        <v>9</v>
      </c>
      <c r="B45881">
        <v>8</v>
      </c>
      <c r="C45881">
        <v>2009</v>
      </c>
      <c r="D45881" t="s">
        <v>6</v>
      </c>
      <c r="E45881" t="s">
        <v>118</v>
      </c>
      <c r="F45881" t="s">
        <v>261</v>
      </c>
      <c r="G45881">
        <v>-38248.410000000003</v>
      </c>
    </row>
    <row r="45882" spans="1:7">
      <c r="A45882" t="s">
        <v>27</v>
      </c>
      <c r="B45882">
        <v>1</v>
      </c>
      <c r="C45882">
        <v>2009</v>
      </c>
      <c r="D45882" t="s">
        <v>6</v>
      </c>
      <c r="E45882" t="s">
        <v>118</v>
      </c>
      <c r="F45882" t="s">
        <v>261</v>
      </c>
      <c r="G45882">
        <v>22040.78</v>
      </c>
    </row>
    <row r="45883" spans="1:7">
      <c r="A45883" t="s">
        <v>37</v>
      </c>
      <c r="B45883">
        <v>11</v>
      </c>
      <c r="C45883">
        <v>2011</v>
      </c>
      <c r="D45883" t="s">
        <v>6</v>
      </c>
      <c r="E45883" t="s">
        <v>118</v>
      </c>
      <c r="F45883" t="s">
        <v>261</v>
      </c>
      <c r="G45883">
        <v>-22480.100000000002</v>
      </c>
    </row>
    <row r="45884" spans="1:7">
      <c r="A45884" t="s">
        <v>14</v>
      </c>
      <c r="B45884">
        <v>10</v>
      </c>
      <c r="C45884">
        <v>2010</v>
      </c>
      <c r="D45884" t="s">
        <v>6</v>
      </c>
      <c r="E45884" t="s">
        <v>118</v>
      </c>
      <c r="F45884" t="s">
        <v>261</v>
      </c>
      <c r="G45884">
        <v>-10965.45</v>
      </c>
    </row>
    <row r="45885" spans="1:7">
      <c r="A45885" t="s">
        <v>28</v>
      </c>
      <c r="B45885">
        <v>4</v>
      </c>
      <c r="C45885">
        <v>2012</v>
      </c>
      <c r="D45885" t="s">
        <v>6</v>
      </c>
      <c r="E45885" t="s">
        <v>118</v>
      </c>
      <c r="F45885" t="s">
        <v>261</v>
      </c>
      <c r="G45885">
        <v>-7159.06</v>
      </c>
    </row>
    <row r="45886" spans="1:7">
      <c r="A45886" t="s">
        <v>9</v>
      </c>
      <c r="B45886">
        <v>8</v>
      </c>
      <c r="C45886">
        <v>2009</v>
      </c>
      <c r="D45886" t="s">
        <v>6</v>
      </c>
      <c r="E45886" t="s">
        <v>118</v>
      </c>
      <c r="F45886" t="s">
        <v>262</v>
      </c>
      <c r="G45886">
        <v>79811.290000000008</v>
      </c>
    </row>
    <row r="45887" spans="1:7">
      <c r="A45887" t="s">
        <v>109</v>
      </c>
      <c r="B45887">
        <v>1</v>
      </c>
      <c r="C45887">
        <v>2012</v>
      </c>
      <c r="D45887" t="s">
        <v>6</v>
      </c>
      <c r="E45887" t="s">
        <v>118</v>
      </c>
      <c r="F45887" t="s">
        <v>262</v>
      </c>
      <c r="G45887">
        <v>54839.57</v>
      </c>
    </row>
    <row r="45888" spans="1:7">
      <c r="A45888" t="s">
        <v>16</v>
      </c>
      <c r="B45888">
        <v>7</v>
      </c>
      <c r="C45888">
        <v>2010</v>
      </c>
      <c r="D45888" t="s">
        <v>6</v>
      </c>
      <c r="E45888" t="s">
        <v>118</v>
      </c>
      <c r="F45888" t="s">
        <v>262</v>
      </c>
      <c r="G45888">
        <v>40173.629999999997</v>
      </c>
    </row>
    <row r="45889" spans="1:7">
      <c r="A45889" t="s">
        <v>17</v>
      </c>
      <c r="B45889">
        <v>4</v>
      </c>
      <c r="C45889">
        <v>2009</v>
      </c>
      <c r="D45889" t="s">
        <v>6</v>
      </c>
      <c r="E45889" t="s">
        <v>118</v>
      </c>
      <c r="F45889" t="s">
        <v>262</v>
      </c>
      <c r="G45889">
        <v>48107.950000000004</v>
      </c>
    </row>
    <row r="45890" spans="1:7">
      <c r="A45890" t="s">
        <v>71</v>
      </c>
      <c r="B45890">
        <v>11</v>
      </c>
      <c r="C45890">
        <v>2009</v>
      </c>
      <c r="D45890" t="s">
        <v>6</v>
      </c>
      <c r="E45890" t="s">
        <v>118</v>
      </c>
      <c r="F45890" t="s">
        <v>262</v>
      </c>
      <c r="G45890">
        <v>47598.55</v>
      </c>
    </row>
    <row r="45891" spans="1:7">
      <c r="A45891" t="s">
        <v>23</v>
      </c>
      <c r="B45891">
        <v>2</v>
      </c>
      <c r="C45891">
        <v>2009</v>
      </c>
      <c r="D45891" t="s">
        <v>6</v>
      </c>
      <c r="E45891" t="s">
        <v>118</v>
      </c>
      <c r="F45891" t="s">
        <v>263</v>
      </c>
      <c r="G45891">
        <v>10497</v>
      </c>
    </row>
    <row r="45892" spans="1:7">
      <c r="A45892" t="s">
        <v>16</v>
      </c>
      <c r="B45892">
        <v>7</v>
      </c>
      <c r="C45892">
        <v>2010</v>
      </c>
      <c r="D45892" t="s">
        <v>6</v>
      </c>
      <c r="E45892" t="s">
        <v>118</v>
      </c>
      <c r="F45892" t="s">
        <v>263</v>
      </c>
      <c r="G45892">
        <v>20401.150000000001</v>
      </c>
    </row>
    <row r="45893" spans="1:7">
      <c r="A45893" t="s">
        <v>26</v>
      </c>
      <c r="B45893">
        <v>9</v>
      </c>
      <c r="C45893">
        <v>2009</v>
      </c>
      <c r="D45893" t="s">
        <v>6</v>
      </c>
      <c r="E45893" t="s">
        <v>118</v>
      </c>
      <c r="F45893" t="s">
        <v>263</v>
      </c>
      <c r="G45893">
        <v>22126.7</v>
      </c>
    </row>
    <row r="45894" spans="1:7">
      <c r="A45894" t="s">
        <v>13</v>
      </c>
      <c r="B45894">
        <v>7</v>
      </c>
      <c r="C45894">
        <v>2009</v>
      </c>
      <c r="D45894" t="s">
        <v>6</v>
      </c>
      <c r="E45894" t="s">
        <v>118</v>
      </c>
      <c r="F45894" t="s">
        <v>263</v>
      </c>
      <c r="G45894">
        <v>20116.95</v>
      </c>
    </row>
    <row r="45895" spans="1:7">
      <c r="A45895" t="s">
        <v>52</v>
      </c>
      <c r="B45895">
        <v>6</v>
      </c>
      <c r="C45895">
        <v>2009</v>
      </c>
      <c r="D45895" t="s">
        <v>6</v>
      </c>
      <c r="E45895" t="s">
        <v>118</v>
      </c>
      <c r="F45895" t="s">
        <v>263</v>
      </c>
      <c r="G45895">
        <v>24398.05</v>
      </c>
    </row>
    <row r="45896" spans="1:7">
      <c r="A45896" t="s">
        <v>55</v>
      </c>
      <c r="B45896">
        <v>3</v>
      </c>
      <c r="C45896">
        <v>2011</v>
      </c>
      <c r="D45896" t="s">
        <v>6</v>
      </c>
      <c r="E45896" t="s">
        <v>118</v>
      </c>
      <c r="F45896" t="s">
        <v>263</v>
      </c>
      <c r="G45896">
        <v>24578.600000000002</v>
      </c>
    </row>
    <row r="45897" spans="1:7">
      <c r="A45897" t="s">
        <v>99</v>
      </c>
      <c r="B45897">
        <v>1</v>
      </c>
      <c r="C45897">
        <v>2011</v>
      </c>
      <c r="D45897" t="s">
        <v>6</v>
      </c>
      <c r="E45897" t="s">
        <v>118</v>
      </c>
      <c r="F45897" t="s">
        <v>263</v>
      </c>
      <c r="G45897">
        <v>26813.65</v>
      </c>
    </row>
    <row r="45898" spans="1:7">
      <c r="A45898" t="s">
        <v>20</v>
      </c>
      <c r="B45898">
        <v>6</v>
      </c>
      <c r="C45898">
        <v>2010</v>
      </c>
      <c r="D45898" t="s">
        <v>6</v>
      </c>
      <c r="E45898" t="s">
        <v>118</v>
      </c>
      <c r="F45898" t="s">
        <v>263</v>
      </c>
      <c r="G45898">
        <v>27301.5</v>
      </c>
    </row>
    <row r="45899" spans="1:7">
      <c r="A45899" t="s">
        <v>43</v>
      </c>
      <c r="B45899">
        <v>5</v>
      </c>
      <c r="C45899">
        <v>2009</v>
      </c>
      <c r="D45899" t="s">
        <v>6</v>
      </c>
      <c r="E45899" t="s">
        <v>118</v>
      </c>
      <c r="F45899" t="s">
        <v>264</v>
      </c>
      <c r="G45899">
        <v>-21272.12</v>
      </c>
    </row>
    <row r="45900" spans="1:7">
      <c r="A45900" t="s">
        <v>38</v>
      </c>
      <c r="B45900">
        <v>7</v>
      </c>
      <c r="C45900">
        <v>2011</v>
      </c>
      <c r="D45900" t="s">
        <v>6</v>
      </c>
      <c r="E45900" t="s">
        <v>118</v>
      </c>
      <c r="F45900" t="s">
        <v>264</v>
      </c>
      <c r="G45900">
        <v>-4066.39</v>
      </c>
    </row>
    <row r="45901" spans="1:7">
      <c r="A45901" t="s">
        <v>27</v>
      </c>
      <c r="B45901">
        <v>1</v>
      </c>
      <c r="C45901">
        <v>2009</v>
      </c>
      <c r="D45901" t="s">
        <v>6</v>
      </c>
      <c r="E45901" t="s">
        <v>118</v>
      </c>
      <c r="F45901" t="s">
        <v>264</v>
      </c>
      <c r="G45901">
        <v>937.48</v>
      </c>
    </row>
    <row r="45902" spans="1:7">
      <c r="A45902" t="s">
        <v>16</v>
      </c>
      <c r="B45902">
        <v>7</v>
      </c>
      <c r="C45902">
        <v>2010</v>
      </c>
      <c r="D45902" t="s">
        <v>6</v>
      </c>
      <c r="E45902" t="s">
        <v>118</v>
      </c>
      <c r="F45902" t="s">
        <v>264</v>
      </c>
      <c r="G45902">
        <v>2639.77</v>
      </c>
    </row>
    <row r="45903" spans="1:7">
      <c r="A45903" t="s">
        <v>68</v>
      </c>
      <c r="B45903">
        <v>1</v>
      </c>
      <c r="C45903">
        <v>2010</v>
      </c>
      <c r="D45903" t="s">
        <v>6</v>
      </c>
      <c r="E45903" t="s">
        <v>118</v>
      </c>
      <c r="F45903" t="s">
        <v>264</v>
      </c>
      <c r="G45903">
        <v>4036.81</v>
      </c>
    </row>
    <row r="45904" spans="1:7">
      <c r="A45904" t="s">
        <v>71</v>
      </c>
      <c r="B45904">
        <v>11</v>
      </c>
      <c r="C45904">
        <v>2009</v>
      </c>
      <c r="D45904" t="s">
        <v>6</v>
      </c>
      <c r="E45904" t="s">
        <v>118</v>
      </c>
      <c r="F45904" t="s">
        <v>264</v>
      </c>
      <c r="G45904">
        <v>4217.1900000000005</v>
      </c>
    </row>
    <row r="45905" spans="1:7">
      <c r="A45905" t="s">
        <v>33</v>
      </c>
      <c r="B45905">
        <v>9</v>
      </c>
      <c r="C45905">
        <v>2010</v>
      </c>
      <c r="D45905" t="s">
        <v>6</v>
      </c>
      <c r="E45905" t="s">
        <v>118</v>
      </c>
      <c r="F45905" t="s">
        <v>264</v>
      </c>
      <c r="G45905">
        <v>10530.57</v>
      </c>
    </row>
    <row r="45906" spans="1:7">
      <c r="A45906" t="s">
        <v>37</v>
      </c>
      <c r="B45906">
        <v>11</v>
      </c>
      <c r="C45906">
        <v>2011</v>
      </c>
      <c r="D45906" t="s">
        <v>6</v>
      </c>
      <c r="E45906" t="s">
        <v>118</v>
      </c>
      <c r="F45906" t="s">
        <v>126</v>
      </c>
      <c r="G45906">
        <v>29298.21</v>
      </c>
    </row>
    <row r="45907" spans="1:7">
      <c r="A45907" t="s">
        <v>22</v>
      </c>
      <c r="B45907">
        <v>9</v>
      </c>
      <c r="C45907">
        <v>2011</v>
      </c>
      <c r="D45907" t="s">
        <v>6</v>
      </c>
      <c r="E45907" t="s">
        <v>118</v>
      </c>
      <c r="F45907" t="s">
        <v>126</v>
      </c>
      <c r="G45907">
        <v>46289.700000000004</v>
      </c>
    </row>
    <row r="45908" spans="1:7">
      <c r="A45908" t="s">
        <v>29</v>
      </c>
      <c r="B45908">
        <v>6</v>
      </c>
      <c r="C45908">
        <v>2011</v>
      </c>
      <c r="D45908" t="s">
        <v>6</v>
      </c>
      <c r="E45908" t="s">
        <v>118</v>
      </c>
      <c r="F45908" t="s">
        <v>126</v>
      </c>
      <c r="G45908">
        <v>32465.440000000002</v>
      </c>
    </row>
    <row r="45909" spans="1:7">
      <c r="A45909" t="s">
        <v>71</v>
      </c>
      <c r="B45909">
        <v>11</v>
      </c>
      <c r="C45909">
        <v>2009</v>
      </c>
      <c r="D45909" t="s">
        <v>6</v>
      </c>
      <c r="E45909" t="s">
        <v>118</v>
      </c>
      <c r="F45909" t="s">
        <v>126</v>
      </c>
      <c r="G45909">
        <v>11130.4</v>
      </c>
    </row>
    <row r="45910" spans="1:7">
      <c r="A45910" t="s">
        <v>17</v>
      </c>
      <c r="B45910">
        <v>4</v>
      </c>
      <c r="C45910">
        <v>2009</v>
      </c>
      <c r="D45910" t="s">
        <v>6</v>
      </c>
      <c r="E45910" t="s">
        <v>118</v>
      </c>
      <c r="F45910" t="s">
        <v>131</v>
      </c>
      <c r="G45910">
        <v>2087.4299999999998</v>
      </c>
    </row>
    <row r="45911" spans="1:7">
      <c r="A45911" t="s">
        <v>63</v>
      </c>
      <c r="B45911">
        <v>12</v>
      </c>
      <c r="C45911">
        <v>2011</v>
      </c>
      <c r="D45911" t="s">
        <v>6</v>
      </c>
      <c r="E45911" t="s">
        <v>118</v>
      </c>
      <c r="F45911" t="s">
        <v>131</v>
      </c>
      <c r="G45911">
        <v>7407.16</v>
      </c>
    </row>
    <row r="45912" spans="1:7">
      <c r="A45912" t="s">
        <v>31</v>
      </c>
      <c r="B45912">
        <v>3</v>
      </c>
      <c r="C45912">
        <v>2012</v>
      </c>
      <c r="D45912" t="s">
        <v>6</v>
      </c>
      <c r="E45912" t="s">
        <v>118</v>
      </c>
      <c r="F45912" t="s">
        <v>131</v>
      </c>
      <c r="G45912">
        <v>15929.78</v>
      </c>
    </row>
    <row r="45913" spans="1:7">
      <c r="A45913" t="s">
        <v>43</v>
      </c>
      <c r="B45913">
        <v>5</v>
      </c>
      <c r="C45913">
        <v>2009</v>
      </c>
      <c r="D45913" t="s">
        <v>6</v>
      </c>
      <c r="E45913" t="s">
        <v>118</v>
      </c>
      <c r="F45913" t="s">
        <v>131</v>
      </c>
      <c r="G45913">
        <v>2257.34</v>
      </c>
    </row>
    <row r="45914" spans="1:7">
      <c r="A45914" t="s">
        <v>23</v>
      </c>
      <c r="B45914">
        <v>2</v>
      </c>
      <c r="C45914">
        <v>2009</v>
      </c>
      <c r="D45914" t="s">
        <v>6</v>
      </c>
      <c r="E45914" t="s">
        <v>118</v>
      </c>
      <c r="F45914" t="s">
        <v>131</v>
      </c>
      <c r="G45914">
        <v>3173.76</v>
      </c>
    </row>
    <row r="45915" spans="1:7">
      <c r="A45915" t="s">
        <v>71</v>
      </c>
      <c r="B45915">
        <v>11</v>
      </c>
      <c r="C45915">
        <v>2009</v>
      </c>
      <c r="D45915" t="s">
        <v>6</v>
      </c>
      <c r="E45915" t="s">
        <v>118</v>
      </c>
      <c r="F45915" t="s">
        <v>131</v>
      </c>
      <c r="G45915">
        <v>381.61</v>
      </c>
    </row>
    <row r="45916" spans="1:7">
      <c r="A45916" t="s">
        <v>25</v>
      </c>
      <c r="B45916">
        <v>8</v>
      </c>
      <c r="C45916">
        <v>2011</v>
      </c>
      <c r="D45916" t="s">
        <v>6</v>
      </c>
      <c r="E45916" t="s">
        <v>118</v>
      </c>
      <c r="F45916" t="s">
        <v>133</v>
      </c>
      <c r="G45916">
        <v>4239.42</v>
      </c>
    </row>
    <row r="45917" spans="1:7">
      <c r="A45917" t="s">
        <v>31</v>
      </c>
      <c r="B45917">
        <v>3</v>
      </c>
      <c r="C45917">
        <v>2012</v>
      </c>
      <c r="D45917" t="s">
        <v>6</v>
      </c>
      <c r="E45917" t="s">
        <v>118</v>
      </c>
      <c r="F45917" t="s">
        <v>133</v>
      </c>
      <c r="G45917">
        <v>1889.64</v>
      </c>
    </row>
    <row r="45918" spans="1:7">
      <c r="A45918" t="s">
        <v>24</v>
      </c>
      <c r="B45918">
        <v>5</v>
      </c>
      <c r="C45918">
        <v>2012</v>
      </c>
      <c r="D45918" t="s">
        <v>6</v>
      </c>
      <c r="E45918" t="s">
        <v>118</v>
      </c>
      <c r="F45918" t="s">
        <v>133</v>
      </c>
      <c r="G45918">
        <v>1631.6100000000001</v>
      </c>
    </row>
    <row r="45919" spans="1:7">
      <c r="A45919" t="s">
        <v>17</v>
      </c>
      <c r="B45919">
        <v>4</v>
      </c>
      <c r="C45919">
        <v>2009</v>
      </c>
      <c r="D45919" t="s">
        <v>6</v>
      </c>
      <c r="E45919" t="s">
        <v>118</v>
      </c>
      <c r="F45919" t="s">
        <v>133</v>
      </c>
      <c r="G45919">
        <v>2549.4</v>
      </c>
    </row>
    <row r="45920" spans="1:7">
      <c r="A45920" t="s">
        <v>23</v>
      </c>
      <c r="B45920">
        <v>2</v>
      </c>
      <c r="C45920">
        <v>2009</v>
      </c>
      <c r="D45920" t="s">
        <v>6</v>
      </c>
      <c r="E45920" t="s">
        <v>118</v>
      </c>
      <c r="F45920" t="s">
        <v>137</v>
      </c>
      <c r="G45920">
        <v>0</v>
      </c>
    </row>
    <row r="45921" spans="1:7">
      <c r="A45921" t="s">
        <v>46</v>
      </c>
      <c r="B45921">
        <v>12</v>
      </c>
      <c r="C45921">
        <v>2009</v>
      </c>
      <c r="D45921" t="s">
        <v>6</v>
      </c>
      <c r="E45921" t="s">
        <v>118</v>
      </c>
      <c r="F45921" t="s">
        <v>137</v>
      </c>
      <c r="G45921">
        <v>0</v>
      </c>
    </row>
    <row r="45922" spans="1:7">
      <c r="A45922" t="s">
        <v>27</v>
      </c>
      <c r="B45922">
        <v>1</v>
      </c>
      <c r="C45922">
        <v>2009</v>
      </c>
      <c r="D45922" t="s">
        <v>6</v>
      </c>
      <c r="E45922" t="s">
        <v>118</v>
      </c>
      <c r="F45922" t="s">
        <v>137</v>
      </c>
      <c r="G45922">
        <v>32.32</v>
      </c>
    </row>
    <row r="45923" spans="1:7">
      <c r="A45923" t="s">
        <v>18</v>
      </c>
      <c r="B45923">
        <v>3</v>
      </c>
      <c r="C45923">
        <v>2009</v>
      </c>
      <c r="D45923" t="s">
        <v>6</v>
      </c>
      <c r="E45923" t="s">
        <v>118</v>
      </c>
      <c r="F45923" t="s">
        <v>137</v>
      </c>
      <c r="G45923">
        <v>0</v>
      </c>
    </row>
    <row r="45924" spans="1:7">
      <c r="A45924" t="s">
        <v>39</v>
      </c>
      <c r="B45924">
        <v>5</v>
      </c>
      <c r="C45924">
        <v>2011</v>
      </c>
      <c r="D45924" t="s">
        <v>6</v>
      </c>
      <c r="E45924" t="s">
        <v>118</v>
      </c>
      <c r="F45924" t="s">
        <v>138</v>
      </c>
      <c r="G45924">
        <v>0</v>
      </c>
    </row>
    <row r="45925" spans="1:7">
      <c r="A45925" t="s">
        <v>46</v>
      </c>
      <c r="B45925">
        <v>12</v>
      </c>
      <c r="C45925">
        <v>2009</v>
      </c>
      <c r="D45925" t="s">
        <v>6</v>
      </c>
      <c r="E45925" t="s">
        <v>118</v>
      </c>
      <c r="F45925" t="s">
        <v>138</v>
      </c>
      <c r="G45925">
        <v>210.15</v>
      </c>
    </row>
    <row r="45926" spans="1:7">
      <c r="A45926" t="s">
        <v>14</v>
      </c>
      <c r="B45926">
        <v>10</v>
      </c>
      <c r="C45926">
        <v>2010</v>
      </c>
      <c r="D45926" t="s">
        <v>6</v>
      </c>
      <c r="E45926" t="s">
        <v>118</v>
      </c>
      <c r="F45926" t="s">
        <v>138</v>
      </c>
      <c r="G45926">
        <v>53.43</v>
      </c>
    </row>
    <row r="45927" spans="1:7">
      <c r="A45927" t="s">
        <v>9</v>
      </c>
      <c r="B45927">
        <v>8</v>
      </c>
      <c r="C45927">
        <v>2009</v>
      </c>
      <c r="D45927" t="s">
        <v>6</v>
      </c>
      <c r="E45927" t="s">
        <v>118</v>
      </c>
      <c r="F45927" t="s">
        <v>138</v>
      </c>
      <c r="G45927">
        <v>67.14</v>
      </c>
    </row>
    <row r="45928" spans="1:7">
      <c r="A45928" t="s">
        <v>89</v>
      </c>
      <c r="B45928">
        <v>4</v>
      </c>
      <c r="C45928">
        <v>2011</v>
      </c>
      <c r="D45928" t="s">
        <v>6</v>
      </c>
      <c r="E45928" t="s">
        <v>118</v>
      </c>
      <c r="F45928" t="s">
        <v>142</v>
      </c>
      <c r="G45928">
        <v>2574.7800000000002</v>
      </c>
    </row>
    <row r="45929" spans="1:7">
      <c r="A45929" t="s">
        <v>28</v>
      </c>
      <c r="B45929">
        <v>4</v>
      </c>
      <c r="C45929">
        <v>2012</v>
      </c>
      <c r="D45929" t="s">
        <v>6</v>
      </c>
      <c r="E45929" t="s">
        <v>118</v>
      </c>
      <c r="F45929" t="s">
        <v>142</v>
      </c>
      <c r="G45929">
        <v>571.94000000000005</v>
      </c>
    </row>
    <row r="45930" spans="1:7">
      <c r="A45930" t="s">
        <v>63</v>
      </c>
      <c r="B45930">
        <v>12</v>
      </c>
      <c r="C45930">
        <v>2011</v>
      </c>
      <c r="D45930" t="s">
        <v>6</v>
      </c>
      <c r="E45930" t="s">
        <v>118</v>
      </c>
      <c r="F45930" t="s">
        <v>142</v>
      </c>
      <c r="G45930">
        <v>935.67000000000007</v>
      </c>
    </row>
    <row r="45931" spans="1:7">
      <c r="A45931" t="s">
        <v>31</v>
      </c>
      <c r="B45931">
        <v>3</v>
      </c>
      <c r="C45931">
        <v>2012</v>
      </c>
      <c r="D45931" t="s">
        <v>6</v>
      </c>
      <c r="E45931" t="s">
        <v>118</v>
      </c>
      <c r="F45931" t="s">
        <v>142</v>
      </c>
      <c r="G45931">
        <v>17</v>
      </c>
    </row>
    <row r="45932" spans="1:7">
      <c r="A45932" t="s">
        <v>55</v>
      </c>
      <c r="B45932">
        <v>3</v>
      </c>
      <c r="C45932">
        <v>2011</v>
      </c>
      <c r="D45932" t="s">
        <v>6</v>
      </c>
      <c r="E45932" t="s">
        <v>118</v>
      </c>
      <c r="F45932" t="s">
        <v>142</v>
      </c>
      <c r="G45932">
        <v>415.15000000000003</v>
      </c>
    </row>
    <row r="45933" spans="1:7">
      <c r="A45933" t="s">
        <v>46</v>
      </c>
      <c r="B45933">
        <v>12</v>
      </c>
      <c r="C45933">
        <v>2009</v>
      </c>
      <c r="D45933" t="s">
        <v>6</v>
      </c>
      <c r="E45933" t="s">
        <v>118</v>
      </c>
      <c r="F45933" t="s">
        <v>143</v>
      </c>
      <c r="G45933">
        <v>17367.38</v>
      </c>
    </row>
    <row r="45934" spans="1:7">
      <c r="A45934" t="s">
        <v>25</v>
      </c>
      <c r="B45934">
        <v>8</v>
      </c>
      <c r="C45934">
        <v>2011</v>
      </c>
      <c r="D45934" t="s">
        <v>6</v>
      </c>
      <c r="E45934" t="s">
        <v>118</v>
      </c>
      <c r="F45934" t="s">
        <v>143</v>
      </c>
      <c r="G45934">
        <v>22500.65</v>
      </c>
    </row>
    <row r="45935" spans="1:7">
      <c r="A45935" t="s">
        <v>9</v>
      </c>
      <c r="B45935">
        <v>8</v>
      </c>
      <c r="C45935">
        <v>2009</v>
      </c>
      <c r="D45935" t="s">
        <v>6</v>
      </c>
      <c r="E45935" t="s">
        <v>118</v>
      </c>
      <c r="F45935" t="s">
        <v>144</v>
      </c>
      <c r="G45935">
        <v>5890.72</v>
      </c>
    </row>
    <row r="45936" spans="1:7">
      <c r="A45936" t="s">
        <v>13</v>
      </c>
      <c r="B45936">
        <v>7</v>
      </c>
      <c r="C45936">
        <v>2009</v>
      </c>
      <c r="D45936" t="s">
        <v>6</v>
      </c>
      <c r="E45936" t="s">
        <v>118</v>
      </c>
      <c r="F45936" t="s">
        <v>144</v>
      </c>
      <c r="G45936">
        <v>4988.13</v>
      </c>
    </row>
    <row r="45937" spans="1:7">
      <c r="A45937" t="s">
        <v>114</v>
      </c>
      <c r="B45937">
        <v>2</v>
      </c>
      <c r="C45937">
        <v>2011</v>
      </c>
      <c r="D45937" t="s">
        <v>6</v>
      </c>
      <c r="E45937" t="s">
        <v>118</v>
      </c>
      <c r="F45937" t="s">
        <v>144</v>
      </c>
      <c r="G45937">
        <v>5318.9400000000005</v>
      </c>
    </row>
    <row r="45938" spans="1:7">
      <c r="A45938" t="s">
        <v>23</v>
      </c>
      <c r="B45938">
        <v>2</v>
      </c>
      <c r="C45938">
        <v>2009</v>
      </c>
      <c r="D45938" t="s">
        <v>6</v>
      </c>
      <c r="E45938" t="s">
        <v>118</v>
      </c>
      <c r="F45938" t="s">
        <v>144</v>
      </c>
      <c r="G45938">
        <v>1601.7</v>
      </c>
    </row>
    <row r="45939" spans="1:7">
      <c r="A45939" t="s">
        <v>68</v>
      </c>
      <c r="B45939">
        <v>1</v>
      </c>
      <c r="C45939">
        <v>2010</v>
      </c>
      <c r="D45939" t="s">
        <v>6</v>
      </c>
      <c r="E45939" t="s">
        <v>118</v>
      </c>
      <c r="F45939" t="s">
        <v>144</v>
      </c>
      <c r="G45939">
        <v>3988.6</v>
      </c>
    </row>
    <row r="45940" spans="1:7">
      <c r="A45940" t="s">
        <v>27</v>
      </c>
      <c r="B45940">
        <v>1</v>
      </c>
      <c r="C45940">
        <v>2009</v>
      </c>
      <c r="D45940" t="s">
        <v>6</v>
      </c>
      <c r="E45940" t="s">
        <v>118</v>
      </c>
      <c r="F45940" t="s">
        <v>144</v>
      </c>
      <c r="G45940">
        <v>0</v>
      </c>
    </row>
    <row r="45941" spans="1:7">
      <c r="A45941" t="s">
        <v>28</v>
      </c>
      <c r="B45941">
        <v>4</v>
      </c>
      <c r="C45941">
        <v>2012</v>
      </c>
      <c r="D45941" t="s">
        <v>6</v>
      </c>
      <c r="E45941" t="s">
        <v>118</v>
      </c>
      <c r="F45941" t="s">
        <v>144</v>
      </c>
      <c r="G45941">
        <v>1689.4</v>
      </c>
    </row>
    <row r="45942" spans="1:7">
      <c r="A45942" t="s">
        <v>109</v>
      </c>
      <c r="B45942">
        <v>1</v>
      </c>
      <c r="C45942">
        <v>2012</v>
      </c>
      <c r="D45942" t="s">
        <v>6</v>
      </c>
      <c r="E45942" t="s">
        <v>118</v>
      </c>
      <c r="F45942" t="s">
        <v>144</v>
      </c>
      <c r="G45942">
        <v>844.14</v>
      </c>
    </row>
    <row r="45943" spans="1:7">
      <c r="A45943" t="s">
        <v>55</v>
      </c>
      <c r="B45943">
        <v>3</v>
      </c>
      <c r="C45943">
        <v>2011</v>
      </c>
      <c r="D45943" t="s">
        <v>6</v>
      </c>
      <c r="E45943" t="s">
        <v>118</v>
      </c>
      <c r="F45943" t="s">
        <v>144</v>
      </c>
      <c r="G45943">
        <v>3897.51</v>
      </c>
    </row>
    <row r="45944" spans="1:7">
      <c r="A45944" t="s">
        <v>16</v>
      </c>
      <c r="B45944">
        <v>7</v>
      </c>
      <c r="C45944">
        <v>2010</v>
      </c>
      <c r="D45944" t="s">
        <v>6</v>
      </c>
      <c r="E45944" t="s">
        <v>118</v>
      </c>
      <c r="F45944" t="s">
        <v>144</v>
      </c>
      <c r="G45944">
        <v>1796.3</v>
      </c>
    </row>
    <row r="45945" spans="1:7">
      <c r="A45945" t="s">
        <v>35</v>
      </c>
      <c r="B45945">
        <v>5</v>
      </c>
      <c r="C45945">
        <v>2010</v>
      </c>
      <c r="D45945" t="s">
        <v>6</v>
      </c>
      <c r="E45945" t="s">
        <v>118</v>
      </c>
      <c r="F45945" t="s">
        <v>158</v>
      </c>
      <c r="G45945">
        <v>6265.64</v>
      </c>
    </row>
    <row r="45946" spans="1:7">
      <c r="A45946" t="s">
        <v>9</v>
      </c>
      <c r="B45946">
        <v>8</v>
      </c>
      <c r="C45946">
        <v>2009</v>
      </c>
      <c r="D45946" t="s">
        <v>6</v>
      </c>
      <c r="E45946" t="s">
        <v>118</v>
      </c>
      <c r="F45946" t="s">
        <v>158</v>
      </c>
      <c r="G45946">
        <v>10325.24</v>
      </c>
    </row>
    <row r="45947" spans="1:7">
      <c r="A45947" t="s">
        <v>89</v>
      </c>
      <c r="B45947">
        <v>4</v>
      </c>
      <c r="C45947">
        <v>2011</v>
      </c>
      <c r="D45947" t="s">
        <v>6</v>
      </c>
      <c r="E45947" t="s">
        <v>118</v>
      </c>
      <c r="F45947" t="s">
        <v>162</v>
      </c>
      <c r="G45947">
        <v>925.57</v>
      </c>
    </row>
    <row r="45948" spans="1:7">
      <c r="A45948" t="s">
        <v>17</v>
      </c>
      <c r="B45948">
        <v>4</v>
      </c>
      <c r="C45948">
        <v>2009</v>
      </c>
      <c r="D45948" t="s">
        <v>6</v>
      </c>
      <c r="E45948" t="s">
        <v>118</v>
      </c>
      <c r="F45948" t="s">
        <v>162</v>
      </c>
      <c r="G45948">
        <v>93.17</v>
      </c>
    </row>
    <row r="45949" spans="1:7">
      <c r="A45949" t="s">
        <v>16</v>
      </c>
      <c r="B45949">
        <v>7</v>
      </c>
      <c r="C45949">
        <v>2010</v>
      </c>
      <c r="D45949" t="s">
        <v>6</v>
      </c>
      <c r="E45949" t="s">
        <v>118</v>
      </c>
      <c r="F45949" t="s">
        <v>162</v>
      </c>
      <c r="G45949">
        <v>2730.21</v>
      </c>
    </row>
    <row r="45950" spans="1:7">
      <c r="A45950" t="s">
        <v>71</v>
      </c>
      <c r="B45950">
        <v>11</v>
      </c>
      <c r="C45950">
        <v>2009</v>
      </c>
      <c r="D45950" t="s">
        <v>6</v>
      </c>
      <c r="E45950" t="s">
        <v>118</v>
      </c>
      <c r="F45950" t="s">
        <v>162</v>
      </c>
      <c r="G45950">
        <v>652.43000000000006</v>
      </c>
    </row>
    <row r="45951" spans="1:7">
      <c r="A45951" t="s">
        <v>35</v>
      </c>
      <c r="B45951">
        <v>5</v>
      </c>
      <c r="C45951">
        <v>2010</v>
      </c>
      <c r="D45951" t="s">
        <v>6</v>
      </c>
      <c r="E45951" t="s">
        <v>118</v>
      </c>
      <c r="F45951" t="s">
        <v>166</v>
      </c>
      <c r="G45951">
        <v>37974.559999999998</v>
      </c>
    </row>
    <row r="45952" spans="1:7">
      <c r="A45952" t="s">
        <v>55</v>
      </c>
      <c r="B45952">
        <v>3</v>
      </c>
      <c r="C45952">
        <v>2011</v>
      </c>
      <c r="D45952" t="s">
        <v>6</v>
      </c>
      <c r="E45952" t="s">
        <v>118</v>
      </c>
      <c r="F45952" t="s">
        <v>166</v>
      </c>
      <c r="G45952">
        <v>0</v>
      </c>
    </row>
    <row r="45953" spans="1:7">
      <c r="A45953" t="s">
        <v>25</v>
      </c>
      <c r="B45953">
        <v>8</v>
      </c>
      <c r="C45953">
        <v>2011</v>
      </c>
      <c r="D45953" t="s">
        <v>6</v>
      </c>
      <c r="E45953" t="s">
        <v>118</v>
      </c>
      <c r="F45953" t="s">
        <v>166</v>
      </c>
      <c r="G45953">
        <v>34437.870000000003</v>
      </c>
    </row>
    <row r="45954" spans="1:7">
      <c r="A45954" t="s">
        <v>19</v>
      </c>
      <c r="B45954">
        <v>11</v>
      </c>
      <c r="C45954">
        <v>2010</v>
      </c>
      <c r="D45954" t="s">
        <v>6</v>
      </c>
      <c r="E45954" t="s">
        <v>118</v>
      </c>
      <c r="F45954" t="s">
        <v>166</v>
      </c>
      <c r="G45954">
        <v>20403.66</v>
      </c>
    </row>
    <row r="45955" spans="1:7">
      <c r="A45955" t="s">
        <v>9</v>
      </c>
      <c r="B45955">
        <v>8</v>
      </c>
      <c r="C45955">
        <v>2009</v>
      </c>
      <c r="D45955" t="s">
        <v>6</v>
      </c>
      <c r="E45955" t="s">
        <v>118</v>
      </c>
      <c r="F45955" t="s">
        <v>166</v>
      </c>
      <c r="G45955">
        <v>1683.31</v>
      </c>
    </row>
    <row r="45956" spans="1:7">
      <c r="A45956" t="s">
        <v>31</v>
      </c>
      <c r="B45956">
        <v>3</v>
      </c>
      <c r="C45956">
        <v>2012</v>
      </c>
      <c r="D45956" t="s">
        <v>6</v>
      </c>
      <c r="E45956" t="s">
        <v>118</v>
      </c>
      <c r="F45956" t="s">
        <v>167</v>
      </c>
      <c r="G45956">
        <v>6569.09</v>
      </c>
    </row>
    <row r="45957" spans="1:7">
      <c r="A45957" t="s">
        <v>33</v>
      </c>
      <c r="B45957">
        <v>9</v>
      </c>
      <c r="C45957">
        <v>2010</v>
      </c>
      <c r="D45957" t="s">
        <v>6</v>
      </c>
      <c r="E45957" t="s">
        <v>118</v>
      </c>
      <c r="F45957" t="s">
        <v>167</v>
      </c>
      <c r="G45957">
        <v>3089.31</v>
      </c>
    </row>
    <row r="45958" spans="1:7">
      <c r="A45958" t="s">
        <v>114</v>
      </c>
      <c r="B45958">
        <v>2</v>
      </c>
      <c r="C45958">
        <v>2011</v>
      </c>
      <c r="D45958" t="s">
        <v>6</v>
      </c>
      <c r="E45958" t="s">
        <v>118</v>
      </c>
      <c r="F45958" t="s">
        <v>167</v>
      </c>
      <c r="G45958">
        <v>1168.22</v>
      </c>
    </row>
    <row r="45959" spans="1:7">
      <c r="A45959" t="s">
        <v>99</v>
      </c>
      <c r="B45959">
        <v>1</v>
      </c>
      <c r="C45959">
        <v>2011</v>
      </c>
      <c r="D45959" t="s">
        <v>6</v>
      </c>
      <c r="E45959" t="s">
        <v>118</v>
      </c>
      <c r="F45959" t="s">
        <v>167</v>
      </c>
      <c r="G45959">
        <v>903.46</v>
      </c>
    </row>
    <row r="45960" spans="1:7">
      <c r="A45960" t="s">
        <v>30</v>
      </c>
      <c r="B45960">
        <v>8</v>
      </c>
      <c r="C45960">
        <v>2010</v>
      </c>
      <c r="D45960" t="s">
        <v>6</v>
      </c>
      <c r="E45960" t="s">
        <v>118</v>
      </c>
      <c r="F45960" t="s">
        <v>195</v>
      </c>
      <c r="G45960">
        <v>3773.76</v>
      </c>
    </row>
    <row r="45961" spans="1:7">
      <c r="A45961" t="s">
        <v>45</v>
      </c>
      <c r="B45961">
        <v>3</v>
      </c>
      <c r="C45961">
        <v>2010</v>
      </c>
      <c r="D45961" t="s">
        <v>6</v>
      </c>
      <c r="E45961" t="s">
        <v>118</v>
      </c>
      <c r="F45961" t="s">
        <v>195</v>
      </c>
      <c r="G45961">
        <v>2138.85</v>
      </c>
    </row>
    <row r="45962" spans="1:7">
      <c r="A45962" t="s">
        <v>28</v>
      </c>
      <c r="B45962">
        <v>4</v>
      </c>
      <c r="C45962">
        <v>2012</v>
      </c>
      <c r="D45962" t="s">
        <v>6</v>
      </c>
      <c r="E45962" t="s">
        <v>118</v>
      </c>
      <c r="F45962" t="s">
        <v>195</v>
      </c>
      <c r="G45962">
        <v>79.290000000000006</v>
      </c>
    </row>
    <row r="45963" spans="1:7">
      <c r="A45963" t="s">
        <v>99</v>
      </c>
      <c r="B45963">
        <v>1</v>
      </c>
      <c r="C45963">
        <v>2011</v>
      </c>
      <c r="D45963" t="s">
        <v>6</v>
      </c>
      <c r="E45963" t="s">
        <v>118</v>
      </c>
      <c r="F45963" t="s">
        <v>196</v>
      </c>
      <c r="G45963">
        <v>2</v>
      </c>
    </row>
    <row r="45964" spans="1:7">
      <c r="A45964" t="s">
        <v>43</v>
      </c>
      <c r="B45964">
        <v>5</v>
      </c>
      <c r="C45964">
        <v>2009</v>
      </c>
      <c r="D45964" t="s">
        <v>6</v>
      </c>
      <c r="E45964" t="s">
        <v>118</v>
      </c>
      <c r="F45964" t="s">
        <v>196</v>
      </c>
      <c r="G45964">
        <v>330.21</v>
      </c>
    </row>
    <row r="45965" spans="1:7">
      <c r="A45965" t="s">
        <v>39</v>
      </c>
      <c r="B45965">
        <v>5</v>
      </c>
      <c r="C45965">
        <v>2011</v>
      </c>
      <c r="D45965" t="s">
        <v>6</v>
      </c>
      <c r="E45965" t="s">
        <v>118</v>
      </c>
      <c r="F45965" t="s">
        <v>196</v>
      </c>
      <c r="G45965">
        <v>910.62</v>
      </c>
    </row>
    <row r="45966" spans="1:7">
      <c r="A45966" t="s">
        <v>33</v>
      </c>
      <c r="B45966">
        <v>9</v>
      </c>
      <c r="C45966">
        <v>2010</v>
      </c>
      <c r="D45966" t="s">
        <v>6</v>
      </c>
      <c r="E45966" t="s">
        <v>118</v>
      </c>
      <c r="F45966" t="s">
        <v>196</v>
      </c>
      <c r="G45966">
        <v>9223.67</v>
      </c>
    </row>
    <row r="45967" spans="1:7">
      <c r="A45967" t="s">
        <v>19</v>
      </c>
      <c r="B45967">
        <v>11</v>
      </c>
      <c r="C45967">
        <v>2010</v>
      </c>
      <c r="D45967" t="s">
        <v>6</v>
      </c>
      <c r="E45967" t="s">
        <v>118</v>
      </c>
      <c r="F45967" t="s">
        <v>196</v>
      </c>
      <c r="G45967">
        <v>0</v>
      </c>
    </row>
    <row r="45968" spans="1:7">
      <c r="A45968" t="s">
        <v>63</v>
      </c>
      <c r="B45968">
        <v>12</v>
      </c>
      <c r="C45968">
        <v>2011</v>
      </c>
      <c r="D45968" t="s">
        <v>6</v>
      </c>
      <c r="E45968" t="s">
        <v>118</v>
      </c>
      <c r="F45968" t="s">
        <v>203</v>
      </c>
      <c r="G45968">
        <v>834.51</v>
      </c>
    </row>
    <row r="45969" spans="1:7">
      <c r="A45969" t="s">
        <v>9</v>
      </c>
      <c r="B45969">
        <v>8</v>
      </c>
      <c r="C45969">
        <v>2009</v>
      </c>
      <c r="D45969" t="s">
        <v>6</v>
      </c>
      <c r="E45969" t="s">
        <v>118</v>
      </c>
      <c r="F45969" t="s">
        <v>203</v>
      </c>
      <c r="G45969">
        <v>0</v>
      </c>
    </row>
    <row r="45970" spans="1:7">
      <c r="A45970" t="s">
        <v>35</v>
      </c>
      <c r="B45970">
        <v>5</v>
      </c>
      <c r="C45970">
        <v>2010</v>
      </c>
      <c r="D45970" t="s">
        <v>6</v>
      </c>
      <c r="E45970" t="s">
        <v>118</v>
      </c>
      <c r="F45970" t="s">
        <v>203</v>
      </c>
      <c r="G45970">
        <v>0</v>
      </c>
    </row>
    <row r="45971" spans="1:7">
      <c r="A45971" t="s">
        <v>19</v>
      </c>
      <c r="B45971">
        <v>11</v>
      </c>
      <c r="C45971">
        <v>2010</v>
      </c>
      <c r="D45971" t="s">
        <v>6</v>
      </c>
      <c r="E45971" t="s">
        <v>118</v>
      </c>
      <c r="F45971" t="s">
        <v>203</v>
      </c>
      <c r="G45971">
        <v>493.2</v>
      </c>
    </row>
    <row r="45972" spans="1:7">
      <c r="A45972" t="s">
        <v>22</v>
      </c>
      <c r="B45972">
        <v>9</v>
      </c>
      <c r="C45972">
        <v>2011</v>
      </c>
      <c r="D45972" t="s">
        <v>6</v>
      </c>
      <c r="E45972" t="s">
        <v>118</v>
      </c>
      <c r="F45972" t="s">
        <v>203</v>
      </c>
      <c r="G45972">
        <v>195.55</v>
      </c>
    </row>
    <row r="45973" spans="1:7">
      <c r="A45973" t="s">
        <v>25</v>
      </c>
      <c r="B45973">
        <v>8</v>
      </c>
      <c r="C45973">
        <v>2011</v>
      </c>
      <c r="D45973" t="s">
        <v>6</v>
      </c>
      <c r="E45973" t="s">
        <v>118</v>
      </c>
      <c r="F45973" t="s">
        <v>203</v>
      </c>
      <c r="G45973">
        <v>200.84</v>
      </c>
    </row>
    <row r="45974" spans="1:7">
      <c r="A45974" t="s">
        <v>42</v>
      </c>
      <c r="B45974">
        <v>2</v>
      </c>
      <c r="C45974">
        <v>2010</v>
      </c>
      <c r="D45974" t="s">
        <v>6</v>
      </c>
      <c r="E45974" t="s">
        <v>118</v>
      </c>
      <c r="F45974" t="s">
        <v>203</v>
      </c>
      <c r="G45974">
        <v>403.59000000000003</v>
      </c>
    </row>
    <row r="45975" spans="1:7">
      <c r="A45975" t="s">
        <v>68</v>
      </c>
      <c r="B45975">
        <v>1</v>
      </c>
      <c r="C45975">
        <v>2010</v>
      </c>
      <c r="D45975" t="s">
        <v>6</v>
      </c>
      <c r="E45975" t="s">
        <v>118</v>
      </c>
      <c r="F45975" t="s">
        <v>203</v>
      </c>
      <c r="G45975">
        <v>0</v>
      </c>
    </row>
    <row r="45976" spans="1:7">
      <c r="A45976" t="s">
        <v>5</v>
      </c>
      <c r="B45976">
        <v>12</v>
      </c>
      <c r="C45976">
        <v>2010</v>
      </c>
      <c r="D45976" t="s">
        <v>6</v>
      </c>
      <c r="E45976" t="s">
        <v>118</v>
      </c>
      <c r="F45976" t="s">
        <v>213</v>
      </c>
      <c r="G45976">
        <v>0</v>
      </c>
    </row>
    <row r="45977" spans="1:7">
      <c r="A45977" t="s">
        <v>52</v>
      </c>
      <c r="B45977">
        <v>6</v>
      </c>
      <c r="C45977">
        <v>2009</v>
      </c>
      <c r="D45977" t="s">
        <v>6</v>
      </c>
      <c r="E45977" t="s">
        <v>118</v>
      </c>
      <c r="F45977" t="s">
        <v>213</v>
      </c>
      <c r="G45977">
        <v>391.44</v>
      </c>
    </row>
    <row r="45978" spans="1:7">
      <c r="A45978" t="s">
        <v>39</v>
      </c>
      <c r="B45978">
        <v>5</v>
      </c>
      <c r="C45978">
        <v>2011</v>
      </c>
      <c r="D45978" t="s">
        <v>6</v>
      </c>
      <c r="E45978" t="s">
        <v>118</v>
      </c>
      <c r="F45978" t="s">
        <v>213</v>
      </c>
      <c r="G45978">
        <v>0</v>
      </c>
    </row>
    <row r="45979" spans="1:7">
      <c r="A45979" t="s">
        <v>46</v>
      </c>
      <c r="B45979">
        <v>12</v>
      </c>
      <c r="C45979">
        <v>2009</v>
      </c>
      <c r="D45979" t="s">
        <v>6</v>
      </c>
      <c r="E45979" t="s">
        <v>118</v>
      </c>
      <c r="F45979" t="s">
        <v>213</v>
      </c>
      <c r="G45979">
        <v>0</v>
      </c>
    </row>
    <row r="45980" spans="1:7">
      <c r="A45980" t="s">
        <v>38</v>
      </c>
      <c r="B45980">
        <v>7</v>
      </c>
      <c r="C45980">
        <v>2011</v>
      </c>
      <c r="D45980" t="s">
        <v>6</v>
      </c>
      <c r="E45980" t="s">
        <v>118</v>
      </c>
      <c r="F45980" t="s">
        <v>213</v>
      </c>
      <c r="G45980">
        <v>0</v>
      </c>
    </row>
    <row r="45981" spans="1:7">
      <c r="A45981" t="s">
        <v>9</v>
      </c>
      <c r="B45981">
        <v>8</v>
      </c>
      <c r="C45981">
        <v>2009</v>
      </c>
      <c r="D45981" t="s">
        <v>6</v>
      </c>
      <c r="E45981" t="s">
        <v>118</v>
      </c>
      <c r="F45981" t="s">
        <v>214</v>
      </c>
      <c r="G45981">
        <v>11134.03</v>
      </c>
    </row>
    <row r="45982" spans="1:7">
      <c r="A45982" t="s">
        <v>22</v>
      </c>
      <c r="B45982">
        <v>9</v>
      </c>
      <c r="C45982">
        <v>2011</v>
      </c>
      <c r="D45982" t="s">
        <v>6</v>
      </c>
      <c r="E45982" t="s">
        <v>118</v>
      </c>
      <c r="F45982" t="s">
        <v>214</v>
      </c>
      <c r="G45982">
        <v>3510.7200000000003</v>
      </c>
    </row>
    <row r="45983" spans="1:7">
      <c r="A45983" t="s">
        <v>63</v>
      </c>
      <c r="B45983">
        <v>12</v>
      </c>
      <c r="C45983">
        <v>2011</v>
      </c>
      <c r="D45983" t="s">
        <v>6</v>
      </c>
      <c r="E45983" t="s">
        <v>118</v>
      </c>
      <c r="F45983" t="s">
        <v>214</v>
      </c>
      <c r="G45983">
        <v>787.6</v>
      </c>
    </row>
    <row r="45984" spans="1:7">
      <c r="A45984" t="s">
        <v>39</v>
      </c>
      <c r="B45984">
        <v>5</v>
      </c>
      <c r="C45984">
        <v>2011</v>
      </c>
      <c r="D45984" t="s">
        <v>6</v>
      </c>
      <c r="E45984" t="s">
        <v>118</v>
      </c>
      <c r="F45984" t="s">
        <v>214</v>
      </c>
      <c r="G45984">
        <v>2078.2200000000003</v>
      </c>
    </row>
    <row r="45985" spans="1:7">
      <c r="A45985" t="s">
        <v>63</v>
      </c>
      <c r="B45985">
        <v>12</v>
      </c>
      <c r="C45985">
        <v>2011</v>
      </c>
      <c r="D45985" t="s">
        <v>6</v>
      </c>
      <c r="E45985" t="s">
        <v>118</v>
      </c>
      <c r="F45985" t="s">
        <v>222</v>
      </c>
      <c r="G45985">
        <v>26849.190000000002</v>
      </c>
    </row>
    <row r="45986" spans="1:7">
      <c r="A45986" t="s">
        <v>9</v>
      </c>
      <c r="B45986">
        <v>8</v>
      </c>
      <c r="C45986">
        <v>2009</v>
      </c>
      <c r="D45986" t="s">
        <v>6</v>
      </c>
      <c r="E45986" t="s">
        <v>118</v>
      </c>
      <c r="F45986" t="s">
        <v>222</v>
      </c>
      <c r="G45986">
        <v>51073.26</v>
      </c>
    </row>
    <row r="45987" spans="1:7">
      <c r="A45987" t="s">
        <v>25</v>
      </c>
      <c r="B45987">
        <v>8</v>
      </c>
      <c r="C45987">
        <v>2011</v>
      </c>
      <c r="D45987" t="s">
        <v>6</v>
      </c>
      <c r="E45987" t="s">
        <v>118</v>
      </c>
      <c r="F45987" t="s">
        <v>222</v>
      </c>
      <c r="G45987">
        <v>57889.520000000004</v>
      </c>
    </row>
    <row r="45988" spans="1:7">
      <c r="A45988" t="s">
        <v>42</v>
      </c>
      <c r="B45988">
        <v>2</v>
      </c>
      <c r="C45988">
        <v>2010</v>
      </c>
      <c r="D45988" t="s">
        <v>6</v>
      </c>
      <c r="E45988" t="s">
        <v>118</v>
      </c>
      <c r="F45988" t="s">
        <v>222</v>
      </c>
      <c r="G45988">
        <v>17717.8</v>
      </c>
    </row>
    <row r="45989" spans="1:7">
      <c r="A45989" t="s">
        <v>18</v>
      </c>
      <c r="B45989">
        <v>3</v>
      </c>
      <c r="C45989">
        <v>2009</v>
      </c>
      <c r="D45989" t="s">
        <v>6</v>
      </c>
      <c r="E45989" t="s">
        <v>118</v>
      </c>
      <c r="F45989" t="s">
        <v>222</v>
      </c>
      <c r="G45989">
        <v>19752.82</v>
      </c>
    </row>
    <row r="45990" spans="1:7">
      <c r="A45990" t="s">
        <v>13</v>
      </c>
      <c r="B45990">
        <v>7</v>
      </c>
      <c r="C45990">
        <v>2009</v>
      </c>
      <c r="D45990" t="s">
        <v>6</v>
      </c>
      <c r="E45990" t="s">
        <v>118</v>
      </c>
      <c r="F45990" t="s">
        <v>224</v>
      </c>
      <c r="G45990">
        <v>58.02</v>
      </c>
    </row>
    <row r="45991" spans="1:7">
      <c r="A45991" t="s">
        <v>16</v>
      </c>
      <c r="B45991">
        <v>7</v>
      </c>
      <c r="C45991">
        <v>2010</v>
      </c>
      <c r="D45991" t="s">
        <v>6</v>
      </c>
      <c r="E45991" t="s">
        <v>118</v>
      </c>
      <c r="F45991" t="s">
        <v>224</v>
      </c>
      <c r="G45991">
        <v>-12.5</v>
      </c>
    </row>
    <row r="45992" spans="1:7">
      <c r="A45992" t="s">
        <v>85</v>
      </c>
      <c r="B45992">
        <v>4</v>
      </c>
      <c r="C45992">
        <v>2010</v>
      </c>
      <c r="D45992" t="s">
        <v>6</v>
      </c>
      <c r="E45992" t="s">
        <v>118</v>
      </c>
      <c r="F45992" t="s">
        <v>234</v>
      </c>
      <c r="G45992">
        <v>239.55</v>
      </c>
    </row>
    <row r="45993" spans="1:7">
      <c r="A45993" t="s">
        <v>71</v>
      </c>
      <c r="B45993">
        <v>11</v>
      </c>
      <c r="C45993">
        <v>2009</v>
      </c>
      <c r="D45993" t="s">
        <v>6</v>
      </c>
      <c r="E45993" t="s">
        <v>118</v>
      </c>
      <c r="F45993" t="s">
        <v>234</v>
      </c>
      <c r="G45993">
        <v>0</v>
      </c>
    </row>
    <row r="45994" spans="1:7">
      <c r="A45994" t="s">
        <v>9</v>
      </c>
      <c r="B45994">
        <v>8</v>
      </c>
      <c r="C45994">
        <v>2009</v>
      </c>
      <c r="D45994" t="s">
        <v>6</v>
      </c>
      <c r="E45994" t="s">
        <v>118</v>
      </c>
      <c r="F45994" t="s">
        <v>234</v>
      </c>
      <c r="G45994">
        <v>0</v>
      </c>
    </row>
    <row r="45995" spans="1:7">
      <c r="A45995" t="s">
        <v>20</v>
      </c>
      <c r="B45995">
        <v>6</v>
      </c>
      <c r="C45995">
        <v>2010</v>
      </c>
      <c r="D45995" t="s">
        <v>6</v>
      </c>
      <c r="E45995" t="s">
        <v>118</v>
      </c>
      <c r="F45995" t="s">
        <v>234</v>
      </c>
      <c r="G45995">
        <v>0</v>
      </c>
    </row>
    <row r="45996" spans="1:7">
      <c r="A45996" t="s">
        <v>13</v>
      </c>
      <c r="B45996">
        <v>7</v>
      </c>
      <c r="C45996">
        <v>2009</v>
      </c>
      <c r="D45996" t="s">
        <v>6</v>
      </c>
      <c r="E45996" t="s">
        <v>118</v>
      </c>
      <c r="F45996" t="s">
        <v>234</v>
      </c>
      <c r="G45996">
        <v>0</v>
      </c>
    </row>
    <row r="45997" spans="1:7">
      <c r="A45997" t="s">
        <v>32</v>
      </c>
      <c r="B45997">
        <v>10</v>
      </c>
      <c r="C45997">
        <v>2009</v>
      </c>
      <c r="D45997" t="s">
        <v>6</v>
      </c>
      <c r="E45997" t="s">
        <v>118</v>
      </c>
      <c r="F45997" t="s">
        <v>234</v>
      </c>
      <c r="G45997">
        <v>0</v>
      </c>
    </row>
    <row r="45998" spans="1:7">
      <c r="A45998" t="s">
        <v>26</v>
      </c>
      <c r="B45998">
        <v>9</v>
      </c>
      <c r="C45998">
        <v>2009</v>
      </c>
      <c r="D45998" t="s">
        <v>6</v>
      </c>
      <c r="E45998" t="s">
        <v>118</v>
      </c>
      <c r="F45998" t="s">
        <v>237</v>
      </c>
      <c r="G45998">
        <v>0</v>
      </c>
    </row>
    <row r="45999" spans="1:7">
      <c r="A45999" t="s">
        <v>35</v>
      </c>
      <c r="B45999">
        <v>5</v>
      </c>
      <c r="C45999">
        <v>2010</v>
      </c>
      <c r="D45999" t="s">
        <v>6</v>
      </c>
      <c r="E45999" t="s">
        <v>118</v>
      </c>
      <c r="F45999" t="s">
        <v>244</v>
      </c>
      <c r="G45999">
        <v>265.05</v>
      </c>
    </row>
    <row r="46000" spans="1:7">
      <c r="A46000" t="s">
        <v>30</v>
      </c>
      <c r="B46000">
        <v>8</v>
      </c>
      <c r="C46000">
        <v>2010</v>
      </c>
      <c r="D46000" t="s">
        <v>6</v>
      </c>
      <c r="E46000" t="s">
        <v>118</v>
      </c>
      <c r="F46000" t="s">
        <v>244</v>
      </c>
      <c r="G46000">
        <v>251.1</v>
      </c>
    </row>
    <row r="46001" spans="1:7">
      <c r="A46001" t="s">
        <v>18</v>
      </c>
      <c r="B46001">
        <v>3</v>
      </c>
      <c r="C46001">
        <v>2009</v>
      </c>
      <c r="D46001" t="s">
        <v>6</v>
      </c>
      <c r="E46001" t="s">
        <v>118</v>
      </c>
      <c r="F46001" t="s">
        <v>244</v>
      </c>
      <c r="G46001">
        <v>255.38</v>
      </c>
    </row>
    <row r="46002" spans="1:7">
      <c r="A46002" t="s">
        <v>27</v>
      </c>
      <c r="B46002">
        <v>1</v>
      </c>
      <c r="C46002">
        <v>2009</v>
      </c>
      <c r="D46002" t="s">
        <v>6</v>
      </c>
      <c r="E46002" t="s">
        <v>118</v>
      </c>
      <c r="F46002" t="s">
        <v>244</v>
      </c>
      <c r="G46002">
        <v>239.04</v>
      </c>
    </row>
    <row r="46003" spans="1:7">
      <c r="A46003" t="s">
        <v>89</v>
      </c>
      <c r="B46003">
        <v>4</v>
      </c>
      <c r="C46003">
        <v>2011</v>
      </c>
      <c r="D46003" t="s">
        <v>6</v>
      </c>
      <c r="E46003" t="s">
        <v>118</v>
      </c>
      <c r="F46003" t="s">
        <v>244</v>
      </c>
      <c r="G46003">
        <v>397.6</v>
      </c>
    </row>
    <row r="46004" spans="1:7">
      <c r="A46004" t="s">
        <v>26</v>
      </c>
      <c r="B46004">
        <v>9</v>
      </c>
      <c r="C46004">
        <v>2009</v>
      </c>
      <c r="D46004" t="s">
        <v>6</v>
      </c>
      <c r="E46004" t="s">
        <v>118</v>
      </c>
      <c r="F46004" t="s">
        <v>245</v>
      </c>
      <c r="G46004">
        <v>2438.36</v>
      </c>
    </row>
    <row r="46005" spans="1:7">
      <c r="A46005" t="s">
        <v>45</v>
      </c>
      <c r="B46005">
        <v>3</v>
      </c>
      <c r="C46005">
        <v>2010</v>
      </c>
      <c r="D46005" t="s">
        <v>6</v>
      </c>
      <c r="E46005" t="s">
        <v>118</v>
      </c>
      <c r="F46005" t="s">
        <v>245</v>
      </c>
      <c r="G46005">
        <v>3476.55</v>
      </c>
    </row>
    <row r="46006" spans="1:7">
      <c r="A46006" t="s">
        <v>46</v>
      </c>
      <c r="B46006">
        <v>12</v>
      </c>
      <c r="C46006">
        <v>2009</v>
      </c>
      <c r="D46006" t="s">
        <v>6</v>
      </c>
      <c r="E46006" t="s">
        <v>118</v>
      </c>
      <c r="F46006" t="s">
        <v>245</v>
      </c>
      <c r="G46006">
        <v>2845.63</v>
      </c>
    </row>
    <row r="46007" spans="1:7">
      <c r="A46007" t="s">
        <v>19</v>
      </c>
      <c r="B46007">
        <v>11</v>
      </c>
      <c r="C46007">
        <v>2010</v>
      </c>
      <c r="D46007" t="s">
        <v>6</v>
      </c>
      <c r="E46007" t="s">
        <v>118</v>
      </c>
      <c r="F46007" t="s">
        <v>245</v>
      </c>
      <c r="G46007">
        <v>6113.6900000000005</v>
      </c>
    </row>
    <row r="46008" spans="1:7">
      <c r="A46008" t="s">
        <v>18</v>
      </c>
      <c r="B46008">
        <v>3</v>
      </c>
      <c r="C46008">
        <v>2009</v>
      </c>
      <c r="D46008" t="s">
        <v>6</v>
      </c>
      <c r="E46008" t="s">
        <v>118</v>
      </c>
      <c r="F46008" t="s">
        <v>245</v>
      </c>
      <c r="G46008">
        <v>2978.82</v>
      </c>
    </row>
    <row r="46009" spans="1:7">
      <c r="A46009" t="s">
        <v>27</v>
      </c>
      <c r="B46009">
        <v>1</v>
      </c>
      <c r="C46009">
        <v>2009</v>
      </c>
      <c r="D46009" t="s">
        <v>6</v>
      </c>
      <c r="E46009" t="s">
        <v>118</v>
      </c>
      <c r="F46009" t="s">
        <v>245</v>
      </c>
      <c r="G46009">
        <v>3308.31</v>
      </c>
    </row>
    <row r="46010" spans="1:7">
      <c r="A46010" t="s">
        <v>32</v>
      </c>
      <c r="B46010">
        <v>10</v>
      </c>
      <c r="C46010">
        <v>2009</v>
      </c>
      <c r="D46010" t="s">
        <v>6</v>
      </c>
      <c r="E46010" t="s">
        <v>118</v>
      </c>
      <c r="F46010" t="s">
        <v>251</v>
      </c>
      <c r="G46010">
        <v>0</v>
      </c>
    </row>
    <row r="46011" spans="1:7">
      <c r="A46011" t="s">
        <v>19</v>
      </c>
      <c r="B46011">
        <v>11</v>
      </c>
      <c r="C46011">
        <v>2010</v>
      </c>
      <c r="D46011" t="s">
        <v>6</v>
      </c>
      <c r="E46011" t="s">
        <v>118</v>
      </c>
      <c r="F46011" t="s">
        <v>251</v>
      </c>
      <c r="G46011">
        <v>277.81</v>
      </c>
    </row>
    <row r="46012" spans="1:7">
      <c r="A46012" t="s">
        <v>71</v>
      </c>
      <c r="B46012">
        <v>11</v>
      </c>
      <c r="C46012">
        <v>2009</v>
      </c>
      <c r="D46012" t="s">
        <v>6</v>
      </c>
      <c r="E46012" t="s">
        <v>118</v>
      </c>
      <c r="F46012" t="s">
        <v>251</v>
      </c>
      <c r="G46012">
        <v>0</v>
      </c>
    </row>
    <row r="46013" spans="1:7">
      <c r="A46013" t="s">
        <v>28</v>
      </c>
      <c r="B46013">
        <v>4</v>
      </c>
      <c r="C46013">
        <v>2012</v>
      </c>
      <c r="D46013" t="s">
        <v>6</v>
      </c>
      <c r="E46013" t="s">
        <v>118</v>
      </c>
      <c r="F46013" t="s">
        <v>251</v>
      </c>
      <c r="G46013">
        <v>0</v>
      </c>
    </row>
    <row r="46014" spans="1:7">
      <c r="A46014" t="s">
        <v>5</v>
      </c>
      <c r="B46014">
        <v>12</v>
      </c>
      <c r="C46014">
        <v>2010</v>
      </c>
      <c r="D46014" t="s">
        <v>6</v>
      </c>
      <c r="E46014" t="s">
        <v>118</v>
      </c>
      <c r="F46014" t="s">
        <v>261</v>
      </c>
      <c r="G46014">
        <v>-34704.97</v>
      </c>
    </row>
    <row r="46015" spans="1:7">
      <c r="A46015" t="s">
        <v>114</v>
      </c>
      <c r="B46015">
        <v>2</v>
      </c>
      <c r="C46015">
        <v>2011</v>
      </c>
      <c r="D46015" t="s">
        <v>6</v>
      </c>
      <c r="E46015" t="s">
        <v>118</v>
      </c>
      <c r="F46015" t="s">
        <v>261</v>
      </c>
      <c r="G46015">
        <v>124.91</v>
      </c>
    </row>
    <row r="46016" spans="1:7">
      <c r="A46016" t="s">
        <v>39</v>
      </c>
      <c r="B46016">
        <v>5</v>
      </c>
      <c r="C46016">
        <v>2011</v>
      </c>
      <c r="D46016" t="s">
        <v>6</v>
      </c>
      <c r="E46016" t="s">
        <v>118</v>
      </c>
      <c r="F46016" t="s">
        <v>261</v>
      </c>
      <c r="G46016">
        <v>-153.89000000000001</v>
      </c>
    </row>
    <row r="46017" spans="1:7">
      <c r="A46017" t="s">
        <v>17</v>
      </c>
      <c r="B46017">
        <v>4</v>
      </c>
      <c r="C46017">
        <v>2009</v>
      </c>
      <c r="D46017" t="s">
        <v>6</v>
      </c>
      <c r="E46017" t="s">
        <v>118</v>
      </c>
      <c r="F46017" t="s">
        <v>261</v>
      </c>
      <c r="G46017">
        <v>-14640.550000000001</v>
      </c>
    </row>
    <row r="46018" spans="1:7">
      <c r="A46018" t="s">
        <v>22</v>
      </c>
      <c r="B46018">
        <v>9</v>
      </c>
      <c r="C46018">
        <v>2011</v>
      </c>
      <c r="D46018" t="s">
        <v>6</v>
      </c>
      <c r="E46018" t="s">
        <v>118</v>
      </c>
      <c r="F46018" t="s">
        <v>261</v>
      </c>
      <c r="G46018">
        <v>-19449.830000000002</v>
      </c>
    </row>
    <row r="46019" spans="1:7">
      <c r="A46019" t="s">
        <v>63</v>
      </c>
      <c r="B46019">
        <v>12</v>
      </c>
      <c r="C46019">
        <v>2011</v>
      </c>
      <c r="D46019" t="s">
        <v>6</v>
      </c>
      <c r="E46019" t="s">
        <v>118</v>
      </c>
      <c r="F46019" t="s">
        <v>261</v>
      </c>
      <c r="G46019">
        <v>-10435.99</v>
      </c>
    </row>
    <row r="46020" spans="1:7">
      <c r="A46020" t="s">
        <v>23</v>
      </c>
      <c r="B46020">
        <v>2</v>
      </c>
      <c r="C46020">
        <v>2009</v>
      </c>
      <c r="D46020" t="s">
        <v>6</v>
      </c>
      <c r="E46020" t="s">
        <v>118</v>
      </c>
      <c r="F46020" t="s">
        <v>261</v>
      </c>
      <c r="G46020">
        <v>-6641.91</v>
      </c>
    </row>
    <row r="46021" spans="1:7">
      <c r="A46021" t="s">
        <v>27</v>
      </c>
      <c r="B46021">
        <v>1</v>
      </c>
      <c r="C46021">
        <v>2009</v>
      </c>
      <c r="D46021" t="s">
        <v>6</v>
      </c>
      <c r="E46021" t="s">
        <v>118</v>
      </c>
      <c r="F46021" t="s">
        <v>262</v>
      </c>
      <c r="G46021">
        <v>35198.03</v>
      </c>
    </row>
    <row r="46022" spans="1:7">
      <c r="A46022" t="s">
        <v>37</v>
      </c>
      <c r="B46022">
        <v>11</v>
      </c>
      <c r="C46022">
        <v>2011</v>
      </c>
      <c r="D46022" t="s">
        <v>6</v>
      </c>
      <c r="E46022" t="s">
        <v>118</v>
      </c>
      <c r="F46022" t="s">
        <v>262</v>
      </c>
      <c r="G46022">
        <v>47648.01</v>
      </c>
    </row>
    <row r="46023" spans="1:7">
      <c r="A46023" t="s">
        <v>42</v>
      </c>
      <c r="B46023">
        <v>2</v>
      </c>
      <c r="C46023">
        <v>2010</v>
      </c>
      <c r="D46023" t="s">
        <v>6</v>
      </c>
      <c r="E46023" t="s">
        <v>118</v>
      </c>
      <c r="F46023" t="s">
        <v>262</v>
      </c>
      <c r="G46023">
        <v>34655.82</v>
      </c>
    </row>
    <row r="46024" spans="1:7">
      <c r="A46024" t="s">
        <v>89</v>
      </c>
      <c r="B46024">
        <v>4</v>
      </c>
      <c r="C46024">
        <v>2011</v>
      </c>
      <c r="D46024" t="s">
        <v>6</v>
      </c>
      <c r="E46024" t="s">
        <v>118</v>
      </c>
      <c r="F46024" t="s">
        <v>262</v>
      </c>
      <c r="G46024">
        <v>48714.29</v>
      </c>
    </row>
    <row r="46025" spans="1:7">
      <c r="A46025" t="s">
        <v>63</v>
      </c>
      <c r="B46025">
        <v>12</v>
      </c>
      <c r="C46025">
        <v>2011</v>
      </c>
      <c r="D46025" t="s">
        <v>6</v>
      </c>
      <c r="E46025" t="s">
        <v>118</v>
      </c>
      <c r="F46025" t="s">
        <v>263</v>
      </c>
      <c r="G46025">
        <v>23719.45</v>
      </c>
    </row>
    <row r="46026" spans="1:7">
      <c r="A46026" t="s">
        <v>39</v>
      </c>
      <c r="B46026">
        <v>5</v>
      </c>
      <c r="C46026">
        <v>2011</v>
      </c>
      <c r="D46026" t="s">
        <v>6</v>
      </c>
      <c r="E46026" t="s">
        <v>118</v>
      </c>
      <c r="F46026" t="s">
        <v>263</v>
      </c>
      <c r="G46026">
        <v>38523.800000000003</v>
      </c>
    </row>
    <row r="46027" spans="1:7">
      <c r="A46027" t="s">
        <v>18</v>
      </c>
      <c r="B46027">
        <v>3</v>
      </c>
      <c r="C46027">
        <v>2009</v>
      </c>
      <c r="D46027" t="s">
        <v>6</v>
      </c>
      <c r="E46027" t="s">
        <v>118</v>
      </c>
      <c r="F46027" t="s">
        <v>263</v>
      </c>
      <c r="G46027">
        <v>25049.200000000001</v>
      </c>
    </row>
    <row r="46028" spans="1:7">
      <c r="A46028" t="s">
        <v>13</v>
      </c>
      <c r="B46028">
        <v>7</v>
      </c>
      <c r="C46028">
        <v>2009</v>
      </c>
      <c r="D46028" t="s">
        <v>6</v>
      </c>
      <c r="E46028" t="s">
        <v>118</v>
      </c>
      <c r="F46028" t="s">
        <v>264</v>
      </c>
      <c r="G46028">
        <v>-208.78</v>
      </c>
    </row>
    <row r="46029" spans="1:7">
      <c r="A46029" t="s">
        <v>23</v>
      </c>
      <c r="B46029">
        <v>2</v>
      </c>
      <c r="C46029">
        <v>2009</v>
      </c>
      <c r="D46029" t="s">
        <v>6</v>
      </c>
      <c r="E46029" t="s">
        <v>118</v>
      </c>
      <c r="F46029" t="s">
        <v>264</v>
      </c>
      <c r="G46029">
        <v>4069.07</v>
      </c>
    </row>
    <row r="46030" spans="1:7">
      <c r="A46030" t="s">
        <v>29</v>
      </c>
      <c r="B46030">
        <v>6</v>
      </c>
      <c r="C46030">
        <v>2011</v>
      </c>
      <c r="D46030" t="s">
        <v>6</v>
      </c>
      <c r="E46030" t="s">
        <v>118</v>
      </c>
      <c r="F46030" t="s">
        <v>264</v>
      </c>
      <c r="G46030">
        <v>11197.68</v>
      </c>
    </row>
    <row r="46031" spans="1:7">
      <c r="A46031" t="s">
        <v>63</v>
      </c>
      <c r="B46031">
        <v>12</v>
      </c>
      <c r="C46031">
        <v>2011</v>
      </c>
      <c r="D46031" t="s">
        <v>6</v>
      </c>
      <c r="E46031" t="s">
        <v>118</v>
      </c>
      <c r="F46031" t="s">
        <v>264</v>
      </c>
      <c r="G46031">
        <v>7227.8</v>
      </c>
    </row>
    <row r="46032" spans="1:7">
      <c r="A46032" t="s">
        <v>32</v>
      </c>
      <c r="B46032">
        <v>10</v>
      </c>
      <c r="C46032">
        <v>2009</v>
      </c>
      <c r="D46032" t="s">
        <v>6</v>
      </c>
      <c r="E46032" t="s">
        <v>118</v>
      </c>
      <c r="F46032" t="s">
        <v>264</v>
      </c>
      <c r="G46032">
        <v>-23236.86</v>
      </c>
    </row>
    <row r="46033" spans="1:7">
      <c r="A46033" t="s">
        <v>71</v>
      </c>
      <c r="B46033">
        <v>11</v>
      </c>
      <c r="C46033">
        <v>2009</v>
      </c>
      <c r="D46033" t="s">
        <v>6</v>
      </c>
      <c r="E46033" t="s">
        <v>118</v>
      </c>
      <c r="F46033" t="s">
        <v>92</v>
      </c>
      <c r="G46033">
        <v>0</v>
      </c>
    </row>
    <row r="46034" spans="1:7">
      <c r="A46034" t="s">
        <v>18</v>
      </c>
      <c r="B46034">
        <v>3</v>
      </c>
      <c r="C46034">
        <v>2009</v>
      </c>
      <c r="D46034" t="s">
        <v>6</v>
      </c>
      <c r="E46034" t="s">
        <v>118</v>
      </c>
      <c r="F46034" t="s">
        <v>92</v>
      </c>
      <c r="G46034">
        <v>1764.08</v>
      </c>
    </row>
    <row r="46035" spans="1:7">
      <c r="A46035" t="s">
        <v>19</v>
      </c>
      <c r="B46035">
        <v>11</v>
      </c>
      <c r="C46035">
        <v>2010</v>
      </c>
      <c r="D46035" t="s">
        <v>6</v>
      </c>
      <c r="E46035" t="s">
        <v>118</v>
      </c>
      <c r="F46035" t="s">
        <v>92</v>
      </c>
      <c r="G46035">
        <v>0</v>
      </c>
    </row>
    <row r="46036" spans="1:7">
      <c r="A46036" t="s">
        <v>63</v>
      </c>
      <c r="B46036">
        <v>12</v>
      </c>
      <c r="C46036">
        <v>2011</v>
      </c>
      <c r="D46036" t="s">
        <v>6</v>
      </c>
      <c r="E46036" t="s">
        <v>118</v>
      </c>
      <c r="F46036" t="s">
        <v>126</v>
      </c>
      <c r="G46036">
        <v>112133.23</v>
      </c>
    </row>
    <row r="46037" spans="1:7">
      <c r="A46037" t="s">
        <v>114</v>
      </c>
      <c r="B46037">
        <v>2</v>
      </c>
      <c r="C46037">
        <v>2011</v>
      </c>
      <c r="D46037" t="s">
        <v>6</v>
      </c>
      <c r="E46037" t="s">
        <v>118</v>
      </c>
      <c r="F46037" t="s">
        <v>126</v>
      </c>
      <c r="G46037">
        <v>23070.33</v>
      </c>
    </row>
    <row r="46038" spans="1:7">
      <c r="A46038" t="s">
        <v>20</v>
      </c>
      <c r="B46038">
        <v>6</v>
      </c>
      <c r="C46038">
        <v>2010</v>
      </c>
      <c r="D46038" t="s">
        <v>6</v>
      </c>
      <c r="E46038" t="s">
        <v>118</v>
      </c>
      <c r="F46038" t="s">
        <v>126</v>
      </c>
      <c r="G46038">
        <v>22791.87</v>
      </c>
    </row>
    <row r="46039" spans="1:7">
      <c r="A46039" t="s">
        <v>9</v>
      </c>
      <c r="B46039">
        <v>8</v>
      </c>
      <c r="C46039">
        <v>2009</v>
      </c>
      <c r="D46039" t="s">
        <v>6</v>
      </c>
      <c r="E46039" t="s">
        <v>118</v>
      </c>
      <c r="F46039" t="s">
        <v>126</v>
      </c>
      <c r="G46039">
        <v>48263.4</v>
      </c>
    </row>
    <row r="46040" spans="1:7">
      <c r="A46040" t="s">
        <v>13</v>
      </c>
      <c r="B46040">
        <v>7</v>
      </c>
      <c r="C46040">
        <v>2009</v>
      </c>
      <c r="D46040" t="s">
        <v>6</v>
      </c>
      <c r="E46040" t="s">
        <v>118</v>
      </c>
      <c r="F46040" t="s">
        <v>126</v>
      </c>
      <c r="G46040">
        <v>37316.58</v>
      </c>
    </row>
    <row r="46041" spans="1:7">
      <c r="A46041" t="s">
        <v>28</v>
      </c>
      <c r="B46041">
        <v>4</v>
      </c>
      <c r="C46041">
        <v>2012</v>
      </c>
      <c r="D46041" t="s">
        <v>6</v>
      </c>
      <c r="E46041" t="s">
        <v>118</v>
      </c>
      <c r="F46041" t="s">
        <v>126</v>
      </c>
      <c r="G46041">
        <v>60952.32</v>
      </c>
    </row>
    <row r="46042" spans="1:7">
      <c r="A46042" t="s">
        <v>44</v>
      </c>
      <c r="B46042">
        <v>2</v>
      </c>
      <c r="C46042">
        <v>2012</v>
      </c>
      <c r="D46042" t="s">
        <v>6</v>
      </c>
      <c r="E46042" t="s">
        <v>118</v>
      </c>
      <c r="F46042" t="s">
        <v>126</v>
      </c>
      <c r="G46042">
        <v>67417.61</v>
      </c>
    </row>
    <row r="46043" spans="1:7">
      <c r="A46043" t="s">
        <v>38</v>
      </c>
      <c r="B46043">
        <v>7</v>
      </c>
      <c r="C46043">
        <v>2011</v>
      </c>
      <c r="D46043" t="s">
        <v>6</v>
      </c>
      <c r="E46043" t="s">
        <v>118</v>
      </c>
      <c r="F46043" t="s">
        <v>131</v>
      </c>
      <c r="G46043">
        <v>13959.34</v>
      </c>
    </row>
    <row r="46044" spans="1:7">
      <c r="A46044" t="s">
        <v>99</v>
      </c>
      <c r="B46044">
        <v>1</v>
      </c>
      <c r="C46044">
        <v>2011</v>
      </c>
      <c r="D46044" t="s">
        <v>6</v>
      </c>
      <c r="E46044" t="s">
        <v>118</v>
      </c>
      <c r="F46044" t="s">
        <v>131</v>
      </c>
      <c r="G46044">
        <v>8075.91</v>
      </c>
    </row>
    <row r="46045" spans="1:7">
      <c r="A46045" t="s">
        <v>55</v>
      </c>
      <c r="B46045">
        <v>3</v>
      </c>
      <c r="C46045">
        <v>2011</v>
      </c>
      <c r="D46045" t="s">
        <v>6</v>
      </c>
      <c r="E46045" t="s">
        <v>118</v>
      </c>
      <c r="F46045" t="s">
        <v>131</v>
      </c>
      <c r="G46045">
        <v>2084.7800000000002</v>
      </c>
    </row>
    <row r="46046" spans="1:7">
      <c r="A46046" t="s">
        <v>33</v>
      </c>
      <c r="B46046">
        <v>9</v>
      </c>
      <c r="C46046">
        <v>2010</v>
      </c>
      <c r="D46046" t="s">
        <v>6</v>
      </c>
      <c r="E46046" t="s">
        <v>118</v>
      </c>
      <c r="F46046" t="s">
        <v>131</v>
      </c>
      <c r="G46046">
        <v>20238.32</v>
      </c>
    </row>
    <row r="46047" spans="1:7">
      <c r="A46047" t="s">
        <v>44</v>
      </c>
      <c r="B46047">
        <v>2</v>
      </c>
      <c r="C46047">
        <v>2012</v>
      </c>
      <c r="D46047" t="s">
        <v>6</v>
      </c>
      <c r="E46047" t="s">
        <v>118</v>
      </c>
      <c r="F46047" t="s">
        <v>131</v>
      </c>
      <c r="G46047">
        <v>13440.800000000001</v>
      </c>
    </row>
    <row r="46048" spans="1:7">
      <c r="A46048" t="s">
        <v>63</v>
      </c>
      <c r="B46048">
        <v>12</v>
      </c>
      <c r="C46048">
        <v>2011</v>
      </c>
      <c r="D46048" t="s">
        <v>6</v>
      </c>
      <c r="E46048" t="s">
        <v>118</v>
      </c>
      <c r="F46048" t="s">
        <v>133</v>
      </c>
      <c r="G46048">
        <v>966.7</v>
      </c>
    </row>
    <row r="46049" spans="1:7">
      <c r="A46049" t="s">
        <v>22</v>
      </c>
      <c r="B46049">
        <v>9</v>
      </c>
      <c r="C46049">
        <v>2011</v>
      </c>
      <c r="D46049" t="s">
        <v>6</v>
      </c>
      <c r="E46049" t="s">
        <v>118</v>
      </c>
      <c r="F46049" t="s">
        <v>133</v>
      </c>
      <c r="G46049">
        <v>3645.42</v>
      </c>
    </row>
    <row r="46050" spans="1:7">
      <c r="A46050" t="s">
        <v>43</v>
      </c>
      <c r="B46050">
        <v>5</v>
      </c>
      <c r="C46050">
        <v>2009</v>
      </c>
      <c r="D46050" t="s">
        <v>6</v>
      </c>
      <c r="E46050" t="s">
        <v>118</v>
      </c>
      <c r="F46050" t="s">
        <v>133</v>
      </c>
      <c r="G46050">
        <v>2039.45</v>
      </c>
    </row>
    <row r="46051" spans="1:7">
      <c r="A46051" t="s">
        <v>38</v>
      </c>
      <c r="B46051">
        <v>7</v>
      </c>
      <c r="C46051">
        <v>2011</v>
      </c>
      <c r="D46051" t="s">
        <v>6</v>
      </c>
      <c r="E46051" t="s">
        <v>118</v>
      </c>
      <c r="F46051" t="s">
        <v>133</v>
      </c>
      <c r="G46051">
        <v>1317.15</v>
      </c>
    </row>
    <row r="46052" spans="1:7">
      <c r="A46052" t="s">
        <v>55</v>
      </c>
      <c r="B46052">
        <v>3</v>
      </c>
      <c r="C46052">
        <v>2011</v>
      </c>
      <c r="D46052" t="s">
        <v>6</v>
      </c>
      <c r="E46052" t="s">
        <v>118</v>
      </c>
      <c r="F46052" t="s">
        <v>133</v>
      </c>
      <c r="G46052">
        <v>2983.09</v>
      </c>
    </row>
    <row r="46053" spans="1:7">
      <c r="A46053" t="s">
        <v>28</v>
      </c>
      <c r="B46053">
        <v>4</v>
      </c>
      <c r="C46053">
        <v>2012</v>
      </c>
      <c r="D46053" t="s">
        <v>6</v>
      </c>
      <c r="E46053" t="s">
        <v>118</v>
      </c>
      <c r="F46053" t="s">
        <v>133</v>
      </c>
      <c r="G46053">
        <v>5308.54</v>
      </c>
    </row>
    <row r="46054" spans="1:7">
      <c r="A46054" t="s">
        <v>5</v>
      </c>
      <c r="B46054">
        <v>12</v>
      </c>
      <c r="C46054">
        <v>2010</v>
      </c>
      <c r="D46054" t="s">
        <v>6</v>
      </c>
      <c r="E46054" t="s">
        <v>118</v>
      </c>
      <c r="F46054" t="s">
        <v>133</v>
      </c>
      <c r="G46054">
        <v>6126.27</v>
      </c>
    </row>
    <row r="46055" spans="1:7">
      <c r="A46055" t="s">
        <v>109</v>
      </c>
      <c r="B46055">
        <v>1</v>
      </c>
      <c r="C46055">
        <v>2012</v>
      </c>
      <c r="D46055" t="s">
        <v>6</v>
      </c>
      <c r="E46055" t="s">
        <v>118</v>
      </c>
      <c r="F46055" t="s">
        <v>133</v>
      </c>
      <c r="G46055">
        <v>808.96</v>
      </c>
    </row>
    <row r="46056" spans="1:7">
      <c r="A46056" t="s">
        <v>29</v>
      </c>
      <c r="B46056">
        <v>6</v>
      </c>
      <c r="C46056">
        <v>2011</v>
      </c>
      <c r="D46056" t="s">
        <v>6</v>
      </c>
      <c r="E46056" t="s">
        <v>118</v>
      </c>
      <c r="F46056" t="s">
        <v>133</v>
      </c>
      <c r="G46056">
        <v>6585.33</v>
      </c>
    </row>
    <row r="46057" spans="1:7">
      <c r="A46057" t="s">
        <v>63</v>
      </c>
      <c r="B46057">
        <v>12</v>
      </c>
      <c r="C46057">
        <v>2011</v>
      </c>
      <c r="D46057" t="s">
        <v>6</v>
      </c>
      <c r="E46057" t="s">
        <v>118</v>
      </c>
      <c r="F46057" t="s">
        <v>138</v>
      </c>
      <c r="G46057">
        <v>0</v>
      </c>
    </row>
    <row r="46058" spans="1:7">
      <c r="A46058" t="s">
        <v>44</v>
      </c>
      <c r="B46058">
        <v>2</v>
      </c>
      <c r="C46058">
        <v>2012</v>
      </c>
      <c r="D46058" t="s">
        <v>6</v>
      </c>
      <c r="E46058" t="s">
        <v>118</v>
      </c>
      <c r="F46058" t="s">
        <v>138</v>
      </c>
      <c r="G46058">
        <v>216.42000000000002</v>
      </c>
    </row>
    <row r="46059" spans="1:7">
      <c r="A46059" t="s">
        <v>37</v>
      </c>
      <c r="B46059">
        <v>11</v>
      </c>
      <c r="C46059">
        <v>2011</v>
      </c>
      <c r="D46059" t="s">
        <v>6</v>
      </c>
      <c r="E46059" t="s">
        <v>118</v>
      </c>
      <c r="F46059" t="s">
        <v>138</v>
      </c>
      <c r="G46059">
        <v>0</v>
      </c>
    </row>
    <row r="46060" spans="1:7">
      <c r="A46060" t="s">
        <v>28</v>
      </c>
      <c r="B46060">
        <v>4</v>
      </c>
      <c r="C46060">
        <v>2012</v>
      </c>
      <c r="D46060" t="s">
        <v>6</v>
      </c>
      <c r="E46060" t="s">
        <v>118</v>
      </c>
      <c r="F46060" t="s">
        <v>138</v>
      </c>
      <c r="G46060">
        <v>0</v>
      </c>
    </row>
    <row r="46061" spans="1:7">
      <c r="A46061" t="s">
        <v>29</v>
      </c>
      <c r="B46061">
        <v>6</v>
      </c>
      <c r="C46061">
        <v>2011</v>
      </c>
      <c r="D46061" t="s">
        <v>6</v>
      </c>
      <c r="E46061" t="s">
        <v>118</v>
      </c>
      <c r="F46061" t="s">
        <v>142</v>
      </c>
      <c r="G46061">
        <v>9888.23</v>
      </c>
    </row>
    <row r="46062" spans="1:7">
      <c r="A46062" t="s">
        <v>85</v>
      </c>
      <c r="B46062">
        <v>4</v>
      </c>
      <c r="C46062">
        <v>2010</v>
      </c>
      <c r="D46062" t="s">
        <v>6</v>
      </c>
      <c r="E46062" t="s">
        <v>118</v>
      </c>
      <c r="F46062" t="s">
        <v>142</v>
      </c>
      <c r="G46062">
        <v>125.87</v>
      </c>
    </row>
    <row r="46063" spans="1:7">
      <c r="A46063" t="s">
        <v>30</v>
      </c>
      <c r="B46063">
        <v>8</v>
      </c>
      <c r="C46063">
        <v>2010</v>
      </c>
      <c r="D46063" t="s">
        <v>6</v>
      </c>
      <c r="E46063" t="s">
        <v>118</v>
      </c>
      <c r="F46063" t="s">
        <v>142</v>
      </c>
      <c r="G46063">
        <v>538.74</v>
      </c>
    </row>
    <row r="46064" spans="1:7">
      <c r="A46064" t="s">
        <v>9</v>
      </c>
      <c r="B46064">
        <v>8</v>
      </c>
      <c r="C46064">
        <v>2009</v>
      </c>
      <c r="D46064" t="s">
        <v>6</v>
      </c>
      <c r="E46064" t="s">
        <v>118</v>
      </c>
      <c r="F46064" t="s">
        <v>142</v>
      </c>
      <c r="G46064">
        <v>73.61</v>
      </c>
    </row>
    <row r="46065" spans="1:7">
      <c r="A46065" t="s">
        <v>52</v>
      </c>
      <c r="B46065">
        <v>6</v>
      </c>
      <c r="C46065">
        <v>2009</v>
      </c>
      <c r="D46065" t="s">
        <v>6</v>
      </c>
      <c r="E46065" t="s">
        <v>118</v>
      </c>
      <c r="F46065" t="s">
        <v>142</v>
      </c>
      <c r="G46065">
        <v>33.25</v>
      </c>
    </row>
    <row r="46066" spans="1:7">
      <c r="A46066" t="s">
        <v>109</v>
      </c>
      <c r="B46066">
        <v>1</v>
      </c>
      <c r="C46066">
        <v>2012</v>
      </c>
      <c r="D46066" t="s">
        <v>6</v>
      </c>
      <c r="E46066" t="s">
        <v>118</v>
      </c>
      <c r="F46066" t="s">
        <v>142</v>
      </c>
      <c r="G46066">
        <v>311.91000000000003</v>
      </c>
    </row>
    <row r="46067" spans="1:7">
      <c r="A46067" t="s">
        <v>24</v>
      </c>
      <c r="B46067">
        <v>5</v>
      </c>
      <c r="C46067">
        <v>2012</v>
      </c>
      <c r="D46067" t="s">
        <v>6</v>
      </c>
      <c r="E46067" t="s">
        <v>118</v>
      </c>
      <c r="F46067" t="s">
        <v>143</v>
      </c>
      <c r="G46067">
        <v>14254.57</v>
      </c>
    </row>
    <row r="46068" spans="1:7">
      <c r="A46068" t="s">
        <v>40</v>
      </c>
      <c r="B46068">
        <v>10</v>
      </c>
      <c r="C46068">
        <v>2011</v>
      </c>
      <c r="D46068" t="s">
        <v>6</v>
      </c>
      <c r="E46068" t="s">
        <v>118</v>
      </c>
      <c r="F46068" t="s">
        <v>143</v>
      </c>
      <c r="G46068">
        <v>16405.560000000001</v>
      </c>
    </row>
    <row r="46069" spans="1:7">
      <c r="A46069" t="s">
        <v>38</v>
      </c>
      <c r="B46069">
        <v>7</v>
      </c>
      <c r="C46069">
        <v>2011</v>
      </c>
      <c r="D46069" t="s">
        <v>6</v>
      </c>
      <c r="E46069" t="s">
        <v>118</v>
      </c>
      <c r="F46069" t="s">
        <v>143</v>
      </c>
      <c r="G46069">
        <v>19416.97</v>
      </c>
    </row>
    <row r="46070" spans="1:7">
      <c r="A46070" t="s">
        <v>17</v>
      </c>
      <c r="B46070">
        <v>4</v>
      </c>
      <c r="C46070">
        <v>2009</v>
      </c>
      <c r="D46070" t="s">
        <v>6</v>
      </c>
      <c r="E46070" t="s">
        <v>118</v>
      </c>
      <c r="F46070" t="s">
        <v>143</v>
      </c>
      <c r="G46070">
        <v>18261.7</v>
      </c>
    </row>
    <row r="46071" spans="1:7">
      <c r="A46071" t="s">
        <v>35</v>
      </c>
      <c r="B46071">
        <v>5</v>
      </c>
      <c r="C46071">
        <v>2010</v>
      </c>
      <c r="D46071" t="s">
        <v>6</v>
      </c>
      <c r="E46071" t="s">
        <v>118</v>
      </c>
      <c r="F46071" t="s">
        <v>143</v>
      </c>
      <c r="G46071">
        <v>11252.39</v>
      </c>
    </row>
    <row r="46072" spans="1:7">
      <c r="A46072" t="s">
        <v>89</v>
      </c>
      <c r="B46072">
        <v>4</v>
      </c>
      <c r="C46072">
        <v>2011</v>
      </c>
      <c r="D46072" t="s">
        <v>6</v>
      </c>
      <c r="E46072" t="s">
        <v>118</v>
      </c>
      <c r="F46072" t="s">
        <v>143</v>
      </c>
      <c r="G46072">
        <v>34156.050000000003</v>
      </c>
    </row>
    <row r="46073" spans="1:7">
      <c r="A46073" t="s">
        <v>24</v>
      </c>
      <c r="B46073">
        <v>5</v>
      </c>
      <c r="C46073">
        <v>2012</v>
      </c>
      <c r="D46073" t="s">
        <v>6</v>
      </c>
      <c r="E46073" t="s">
        <v>118</v>
      </c>
      <c r="F46073" t="s">
        <v>144</v>
      </c>
      <c r="G46073">
        <v>494.48</v>
      </c>
    </row>
    <row r="46074" spans="1:7">
      <c r="A46074" t="s">
        <v>29</v>
      </c>
      <c r="B46074">
        <v>6</v>
      </c>
      <c r="C46074">
        <v>2011</v>
      </c>
      <c r="D46074" t="s">
        <v>6</v>
      </c>
      <c r="E46074" t="s">
        <v>118</v>
      </c>
      <c r="F46074" t="s">
        <v>144</v>
      </c>
      <c r="G46074">
        <v>2624.25</v>
      </c>
    </row>
    <row r="46075" spans="1:7">
      <c r="A46075" t="s">
        <v>43</v>
      </c>
      <c r="B46075">
        <v>5</v>
      </c>
      <c r="C46075">
        <v>2009</v>
      </c>
      <c r="D46075" t="s">
        <v>6</v>
      </c>
      <c r="E46075" t="s">
        <v>118</v>
      </c>
      <c r="F46075" t="s">
        <v>144</v>
      </c>
      <c r="G46075">
        <v>1902.24</v>
      </c>
    </row>
    <row r="46076" spans="1:7">
      <c r="A46076" t="s">
        <v>38</v>
      </c>
      <c r="B46076">
        <v>7</v>
      </c>
      <c r="C46076">
        <v>2011</v>
      </c>
      <c r="D46076" t="s">
        <v>6</v>
      </c>
      <c r="E46076" t="s">
        <v>118</v>
      </c>
      <c r="F46076" t="s">
        <v>144</v>
      </c>
      <c r="G46076">
        <v>2277.14</v>
      </c>
    </row>
    <row r="46077" spans="1:7">
      <c r="A46077" t="s">
        <v>85</v>
      </c>
      <c r="B46077">
        <v>4</v>
      </c>
      <c r="C46077">
        <v>2010</v>
      </c>
      <c r="D46077" t="s">
        <v>6</v>
      </c>
      <c r="E46077" t="s">
        <v>118</v>
      </c>
      <c r="F46077" t="s">
        <v>144</v>
      </c>
      <c r="G46077">
        <v>1361.58</v>
      </c>
    </row>
    <row r="46078" spans="1:7">
      <c r="A46078" t="s">
        <v>52</v>
      </c>
      <c r="B46078">
        <v>6</v>
      </c>
      <c r="C46078">
        <v>2009</v>
      </c>
      <c r="D46078" t="s">
        <v>6</v>
      </c>
      <c r="E46078" t="s">
        <v>118</v>
      </c>
      <c r="F46078" t="s">
        <v>144</v>
      </c>
      <c r="G46078">
        <v>479.63</v>
      </c>
    </row>
    <row r="46079" spans="1:7">
      <c r="A46079" t="s">
        <v>42</v>
      </c>
      <c r="B46079">
        <v>2</v>
      </c>
      <c r="C46079">
        <v>2010</v>
      </c>
      <c r="D46079" t="s">
        <v>6</v>
      </c>
      <c r="E46079" t="s">
        <v>118</v>
      </c>
      <c r="F46079" t="s">
        <v>144</v>
      </c>
      <c r="G46079">
        <v>3970.01</v>
      </c>
    </row>
    <row r="46080" spans="1:7">
      <c r="A46080" t="s">
        <v>42</v>
      </c>
      <c r="B46080">
        <v>2</v>
      </c>
      <c r="C46080">
        <v>2010</v>
      </c>
      <c r="D46080" t="s">
        <v>6</v>
      </c>
      <c r="E46080" t="s">
        <v>118</v>
      </c>
      <c r="F46080" t="s">
        <v>158</v>
      </c>
      <c r="G46080">
        <v>477.7</v>
      </c>
    </row>
    <row r="46081" spans="1:7">
      <c r="A46081" t="s">
        <v>30</v>
      </c>
      <c r="B46081">
        <v>8</v>
      </c>
      <c r="C46081">
        <v>2010</v>
      </c>
      <c r="D46081" t="s">
        <v>6</v>
      </c>
      <c r="E46081" t="s">
        <v>118</v>
      </c>
      <c r="F46081" t="s">
        <v>158</v>
      </c>
      <c r="G46081">
        <v>4678.37</v>
      </c>
    </row>
    <row r="46082" spans="1:7">
      <c r="A46082" t="s">
        <v>24</v>
      </c>
      <c r="B46082">
        <v>5</v>
      </c>
      <c r="C46082">
        <v>2012</v>
      </c>
      <c r="D46082" t="s">
        <v>6</v>
      </c>
      <c r="E46082" t="s">
        <v>118</v>
      </c>
      <c r="F46082" t="s">
        <v>158</v>
      </c>
      <c r="G46082">
        <v>20302.920000000002</v>
      </c>
    </row>
    <row r="46083" spans="1:7">
      <c r="A46083" t="s">
        <v>46</v>
      </c>
      <c r="B46083">
        <v>12</v>
      </c>
      <c r="C46083">
        <v>2009</v>
      </c>
      <c r="D46083" t="s">
        <v>6</v>
      </c>
      <c r="E46083" t="s">
        <v>118</v>
      </c>
      <c r="F46083" t="s">
        <v>158</v>
      </c>
      <c r="G46083">
        <v>6961.7300000000005</v>
      </c>
    </row>
    <row r="46084" spans="1:7">
      <c r="A46084" t="s">
        <v>45</v>
      </c>
      <c r="B46084">
        <v>3</v>
      </c>
      <c r="C46084">
        <v>2010</v>
      </c>
      <c r="D46084" t="s">
        <v>6</v>
      </c>
      <c r="E46084" t="s">
        <v>118</v>
      </c>
      <c r="F46084" t="s">
        <v>162</v>
      </c>
      <c r="G46084">
        <v>30.71</v>
      </c>
    </row>
    <row r="46085" spans="1:7">
      <c r="A46085" t="s">
        <v>43</v>
      </c>
      <c r="B46085">
        <v>5</v>
      </c>
      <c r="C46085">
        <v>2009</v>
      </c>
      <c r="D46085" t="s">
        <v>6</v>
      </c>
      <c r="E46085" t="s">
        <v>118</v>
      </c>
      <c r="F46085" t="s">
        <v>162</v>
      </c>
      <c r="G46085">
        <v>5698.24</v>
      </c>
    </row>
    <row r="46086" spans="1:7">
      <c r="A46086" t="s">
        <v>39</v>
      </c>
      <c r="B46086">
        <v>5</v>
      </c>
      <c r="C46086">
        <v>2011</v>
      </c>
      <c r="D46086" t="s">
        <v>6</v>
      </c>
      <c r="E46086" t="s">
        <v>118</v>
      </c>
      <c r="F46086" t="s">
        <v>162</v>
      </c>
      <c r="G46086">
        <v>3179.26</v>
      </c>
    </row>
    <row r="46087" spans="1:7">
      <c r="A46087" t="s">
        <v>33</v>
      </c>
      <c r="B46087">
        <v>9</v>
      </c>
      <c r="C46087">
        <v>2010</v>
      </c>
      <c r="D46087" t="s">
        <v>6</v>
      </c>
      <c r="E46087" t="s">
        <v>118</v>
      </c>
      <c r="F46087" t="s">
        <v>162</v>
      </c>
      <c r="G46087">
        <v>476</v>
      </c>
    </row>
    <row r="46088" spans="1:7">
      <c r="A46088" t="s">
        <v>20</v>
      </c>
      <c r="B46088">
        <v>6</v>
      </c>
      <c r="C46088">
        <v>2010</v>
      </c>
      <c r="D46088" t="s">
        <v>6</v>
      </c>
      <c r="E46088" t="s">
        <v>118</v>
      </c>
      <c r="F46088" t="s">
        <v>162</v>
      </c>
      <c r="G46088">
        <v>1760.52</v>
      </c>
    </row>
    <row r="46089" spans="1:7">
      <c r="A46089" t="s">
        <v>26</v>
      </c>
      <c r="B46089">
        <v>9</v>
      </c>
      <c r="C46089">
        <v>2009</v>
      </c>
      <c r="D46089" t="s">
        <v>6</v>
      </c>
      <c r="E46089" t="s">
        <v>118</v>
      </c>
      <c r="F46089" t="s">
        <v>162</v>
      </c>
      <c r="G46089">
        <v>1467.59</v>
      </c>
    </row>
    <row r="46090" spans="1:7">
      <c r="A46090" t="s">
        <v>14</v>
      </c>
      <c r="B46090">
        <v>10</v>
      </c>
      <c r="C46090">
        <v>2010</v>
      </c>
      <c r="D46090" t="s">
        <v>6</v>
      </c>
      <c r="E46090" t="s">
        <v>118</v>
      </c>
      <c r="F46090" t="s">
        <v>166</v>
      </c>
      <c r="G46090">
        <v>0</v>
      </c>
    </row>
    <row r="46091" spans="1:7">
      <c r="A46091" t="s">
        <v>44</v>
      </c>
      <c r="B46091">
        <v>2</v>
      </c>
      <c r="C46091">
        <v>2012</v>
      </c>
      <c r="D46091" t="s">
        <v>6</v>
      </c>
      <c r="E46091" t="s">
        <v>118</v>
      </c>
      <c r="F46091" t="s">
        <v>166</v>
      </c>
      <c r="G46091">
        <v>0</v>
      </c>
    </row>
    <row r="46092" spans="1:7">
      <c r="A46092" t="s">
        <v>28</v>
      </c>
      <c r="B46092">
        <v>4</v>
      </c>
      <c r="C46092">
        <v>2012</v>
      </c>
      <c r="D46092" t="s">
        <v>6</v>
      </c>
      <c r="E46092" t="s">
        <v>118</v>
      </c>
      <c r="F46092" t="s">
        <v>166</v>
      </c>
      <c r="G46092">
        <v>0</v>
      </c>
    </row>
    <row r="46093" spans="1:7">
      <c r="A46093" t="s">
        <v>99</v>
      </c>
      <c r="B46093">
        <v>1</v>
      </c>
      <c r="C46093">
        <v>2011</v>
      </c>
      <c r="D46093" t="s">
        <v>6</v>
      </c>
      <c r="E46093" t="s">
        <v>118</v>
      </c>
      <c r="F46093" t="s">
        <v>166</v>
      </c>
      <c r="G46093">
        <v>7954.75</v>
      </c>
    </row>
    <row r="46094" spans="1:7">
      <c r="A46094" t="s">
        <v>68</v>
      </c>
      <c r="B46094">
        <v>1</v>
      </c>
      <c r="C46094">
        <v>2010</v>
      </c>
      <c r="D46094" t="s">
        <v>6</v>
      </c>
      <c r="E46094" t="s">
        <v>118</v>
      </c>
      <c r="F46094" t="s">
        <v>166</v>
      </c>
      <c r="G46094">
        <v>4261.91</v>
      </c>
    </row>
    <row r="46095" spans="1:7">
      <c r="A46095" t="s">
        <v>5</v>
      </c>
      <c r="B46095">
        <v>12</v>
      </c>
      <c r="C46095">
        <v>2010</v>
      </c>
      <c r="D46095" t="s">
        <v>6</v>
      </c>
      <c r="E46095" t="s">
        <v>118</v>
      </c>
      <c r="F46095" t="s">
        <v>166</v>
      </c>
      <c r="G46095">
        <v>39045.200000000004</v>
      </c>
    </row>
    <row r="46096" spans="1:7">
      <c r="A46096" t="s">
        <v>17</v>
      </c>
      <c r="B46096">
        <v>4</v>
      </c>
      <c r="C46096">
        <v>2009</v>
      </c>
      <c r="D46096" t="s">
        <v>6</v>
      </c>
      <c r="E46096" t="s">
        <v>118</v>
      </c>
      <c r="F46096" t="s">
        <v>166</v>
      </c>
      <c r="G46096">
        <v>0</v>
      </c>
    </row>
    <row r="46097" spans="1:7">
      <c r="A46097" t="s">
        <v>30</v>
      </c>
      <c r="B46097">
        <v>8</v>
      </c>
      <c r="C46097">
        <v>2010</v>
      </c>
      <c r="D46097" t="s">
        <v>6</v>
      </c>
      <c r="E46097" t="s">
        <v>118</v>
      </c>
      <c r="F46097" t="s">
        <v>166</v>
      </c>
      <c r="G46097">
        <v>10824.31</v>
      </c>
    </row>
    <row r="46098" spans="1:7">
      <c r="A46098" t="s">
        <v>85</v>
      </c>
      <c r="B46098">
        <v>4</v>
      </c>
      <c r="C46098">
        <v>2010</v>
      </c>
      <c r="D46098" t="s">
        <v>6</v>
      </c>
      <c r="E46098" t="s">
        <v>118</v>
      </c>
      <c r="F46098" t="s">
        <v>167</v>
      </c>
      <c r="G46098">
        <v>3800.19</v>
      </c>
    </row>
    <row r="46099" spans="1:7">
      <c r="A46099" t="s">
        <v>20</v>
      </c>
      <c r="B46099">
        <v>6</v>
      </c>
      <c r="C46099">
        <v>2010</v>
      </c>
      <c r="D46099" t="s">
        <v>6</v>
      </c>
      <c r="E46099" t="s">
        <v>118</v>
      </c>
      <c r="F46099" t="s">
        <v>167</v>
      </c>
      <c r="G46099">
        <v>6890.88</v>
      </c>
    </row>
    <row r="46100" spans="1:7">
      <c r="A46100" t="s">
        <v>30</v>
      </c>
      <c r="B46100">
        <v>8</v>
      </c>
      <c r="C46100">
        <v>2010</v>
      </c>
      <c r="D46100" t="s">
        <v>6</v>
      </c>
      <c r="E46100" t="s">
        <v>118</v>
      </c>
      <c r="F46100" t="s">
        <v>167</v>
      </c>
      <c r="G46100">
        <v>4214.7300000000005</v>
      </c>
    </row>
    <row r="46101" spans="1:7">
      <c r="A46101" t="s">
        <v>17</v>
      </c>
      <c r="B46101">
        <v>4</v>
      </c>
      <c r="C46101">
        <v>2009</v>
      </c>
      <c r="D46101" t="s">
        <v>6</v>
      </c>
      <c r="E46101" t="s">
        <v>118</v>
      </c>
      <c r="F46101" t="s">
        <v>167</v>
      </c>
      <c r="G46101">
        <v>1977.56</v>
      </c>
    </row>
    <row r="46102" spans="1:7">
      <c r="A46102" t="s">
        <v>18</v>
      </c>
      <c r="B46102">
        <v>3</v>
      </c>
      <c r="C46102">
        <v>2009</v>
      </c>
      <c r="D46102" t="s">
        <v>6</v>
      </c>
      <c r="E46102" t="s">
        <v>118</v>
      </c>
      <c r="F46102" t="s">
        <v>167</v>
      </c>
      <c r="G46102">
        <v>3063.36</v>
      </c>
    </row>
    <row r="46103" spans="1:7">
      <c r="A46103" t="s">
        <v>17</v>
      </c>
      <c r="B46103">
        <v>4</v>
      </c>
      <c r="C46103">
        <v>2009</v>
      </c>
      <c r="D46103" t="s">
        <v>6</v>
      </c>
      <c r="E46103" t="s">
        <v>118</v>
      </c>
      <c r="F46103" t="s">
        <v>171</v>
      </c>
      <c r="G46103">
        <v>0</v>
      </c>
    </row>
    <row r="46104" spans="1:7">
      <c r="A46104" t="s">
        <v>9</v>
      </c>
      <c r="B46104">
        <v>8</v>
      </c>
      <c r="C46104">
        <v>2009</v>
      </c>
      <c r="D46104" t="s">
        <v>6</v>
      </c>
      <c r="E46104" t="s">
        <v>118</v>
      </c>
      <c r="F46104" t="s">
        <v>195</v>
      </c>
      <c r="G46104">
        <v>8919.86</v>
      </c>
    </row>
    <row r="46105" spans="1:7">
      <c r="A46105" t="s">
        <v>40</v>
      </c>
      <c r="B46105">
        <v>10</v>
      </c>
      <c r="C46105">
        <v>2011</v>
      </c>
      <c r="D46105" t="s">
        <v>6</v>
      </c>
      <c r="E46105" t="s">
        <v>118</v>
      </c>
      <c r="F46105" t="s">
        <v>196</v>
      </c>
      <c r="G46105">
        <v>195.55</v>
      </c>
    </row>
    <row r="46106" spans="1:7">
      <c r="A46106" t="s">
        <v>71</v>
      </c>
      <c r="B46106">
        <v>11</v>
      </c>
      <c r="C46106">
        <v>2009</v>
      </c>
      <c r="D46106" t="s">
        <v>6</v>
      </c>
      <c r="E46106" t="s">
        <v>118</v>
      </c>
      <c r="F46106" t="s">
        <v>196</v>
      </c>
      <c r="G46106">
        <v>122.43</v>
      </c>
    </row>
    <row r="46107" spans="1:7">
      <c r="A46107" t="s">
        <v>13</v>
      </c>
      <c r="B46107">
        <v>7</v>
      </c>
      <c r="C46107">
        <v>2009</v>
      </c>
      <c r="D46107" t="s">
        <v>6</v>
      </c>
      <c r="E46107" t="s">
        <v>118</v>
      </c>
      <c r="F46107" t="s">
        <v>196</v>
      </c>
      <c r="G46107">
        <v>9100.7000000000007</v>
      </c>
    </row>
    <row r="46108" spans="1:7">
      <c r="A46108" t="s">
        <v>18</v>
      </c>
      <c r="B46108">
        <v>3</v>
      </c>
      <c r="C46108">
        <v>2009</v>
      </c>
      <c r="D46108" t="s">
        <v>6</v>
      </c>
      <c r="E46108" t="s">
        <v>118</v>
      </c>
      <c r="F46108" t="s">
        <v>203</v>
      </c>
      <c r="G46108">
        <v>282.24</v>
      </c>
    </row>
    <row r="46109" spans="1:7">
      <c r="A46109" t="s">
        <v>32</v>
      </c>
      <c r="B46109">
        <v>10</v>
      </c>
      <c r="C46109">
        <v>2009</v>
      </c>
      <c r="D46109" t="s">
        <v>6</v>
      </c>
      <c r="E46109" t="s">
        <v>118</v>
      </c>
      <c r="F46109" t="s">
        <v>203</v>
      </c>
      <c r="G46109">
        <v>623.73</v>
      </c>
    </row>
    <row r="46110" spans="1:7">
      <c r="A46110" t="s">
        <v>14</v>
      </c>
      <c r="B46110">
        <v>10</v>
      </c>
      <c r="C46110">
        <v>2010</v>
      </c>
      <c r="D46110" t="s">
        <v>6</v>
      </c>
      <c r="E46110" t="s">
        <v>118</v>
      </c>
      <c r="F46110" t="s">
        <v>203</v>
      </c>
      <c r="G46110">
        <v>1189.74</v>
      </c>
    </row>
    <row r="46111" spans="1:7">
      <c r="A46111" t="s">
        <v>26</v>
      </c>
      <c r="B46111">
        <v>9</v>
      </c>
      <c r="C46111">
        <v>2009</v>
      </c>
      <c r="D46111" t="s">
        <v>6</v>
      </c>
      <c r="E46111" t="s">
        <v>118</v>
      </c>
      <c r="F46111" t="s">
        <v>203</v>
      </c>
      <c r="G46111">
        <v>0</v>
      </c>
    </row>
    <row r="46112" spans="1:7">
      <c r="A46112" t="s">
        <v>38</v>
      </c>
      <c r="B46112">
        <v>7</v>
      </c>
      <c r="C46112">
        <v>2011</v>
      </c>
      <c r="D46112" t="s">
        <v>6</v>
      </c>
      <c r="E46112" t="s">
        <v>118</v>
      </c>
      <c r="F46112" t="s">
        <v>203</v>
      </c>
      <c r="G46112">
        <v>1917.32</v>
      </c>
    </row>
    <row r="46113" spans="1:7">
      <c r="A46113" t="s">
        <v>22</v>
      </c>
      <c r="B46113">
        <v>9</v>
      </c>
      <c r="C46113">
        <v>2011</v>
      </c>
      <c r="D46113" t="s">
        <v>6</v>
      </c>
      <c r="E46113" t="s">
        <v>118</v>
      </c>
      <c r="F46113" t="s">
        <v>213</v>
      </c>
      <c r="G46113">
        <v>0</v>
      </c>
    </row>
    <row r="46114" spans="1:7">
      <c r="A46114" t="s">
        <v>16</v>
      </c>
      <c r="B46114">
        <v>7</v>
      </c>
      <c r="C46114">
        <v>2010</v>
      </c>
      <c r="D46114" t="s">
        <v>6</v>
      </c>
      <c r="E46114" t="s">
        <v>118</v>
      </c>
      <c r="F46114" t="s">
        <v>213</v>
      </c>
      <c r="G46114">
        <v>0</v>
      </c>
    </row>
    <row r="46115" spans="1:7">
      <c r="A46115" t="s">
        <v>71</v>
      </c>
      <c r="B46115">
        <v>11</v>
      </c>
      <c r="C46115">
        <v>2009</v>
      </c>
      <c r="D46115" t="s">
        <v>6</v>
      </c>
      <c r="E46115" t="s">
        <v>118</v>
      </c>
      <c r="F46115" t="s">
        <v>213</v>
      </c>
      <c r="G46115">
        <v>0</v>
      </c>
    </row>
    <row r="46116" spans="1:7">
      <c r="A46116" t="s">
        <v>16</v>
      </c>
      <c r="B46116">
        <v>7</v>
      </c>
      <c r="C46116">
        <v>2010</v>
      </c>
      <c r="D46116" t="s">
        <v>6</v>
      </c>
      <c r="E46116" t="s">
        <v>118</v>
      </c>
      <c r="F46116" t="s">
        <v>214</v>
      </c>
      <c r="G46116">
        <v>110.07000000000001</v>
      </c>
    </row>
    <row r="46117" spans="1:7">
      <c r="A46117" t="s">
        <v>31</v>
      </c>
      <c r="B46117">
        <v>3</v>
      </c>
      <c r="C46117">
        <v>2012</v>
      </c>
      <c r="D46117" t="s">
        <v>6</v>
      </c>
      <c r="E46117" t="s">
        <v>118</v>
      </c>
      <c r="F46117" t="s">
        <v>214</v>
      </c>
      <c r="G46117">
        <v>0</v>
      </c>
    </row>
    <row r="46118" spans="1:7">
      <c r="A46118" t="s">
        <v>99</v>
      </c>
      <c r="B46118">
        <v>1</v>
      </c>
      <c r="C46118">
        <v>2011</v>
      </c>
      <c r="D46118" t="s">
        <v>6</v>
      </c>
      <c r="E46118" t="s">
        <v>118</v>
      </c>
      <c r="F46118" t="s">
        <v>214</v>
      </c>
      <c r="G46118">
        <v>1301.01</v>
      </c>
    </row>
    <row r="46119" spans="1:7">
      <c r="A46119" t="s">
        <v>68</v>
      </c>
      <c r="B46119">
        <v>1</v>
      </c>
      <c r="C46119">
        <v>2010</v>
      </c>
      <c r="D46119" t="s">
        <v>6</v>
      </c>
      <c r="E46119" t="s">
        <v>118</v>
      </c>
      <c r="F46119" t="s">
        <v>222</v>
      </c>
      <c r="G46119">
        <v>9749.82</v>
      </c>
    </row>
    <row r="46120" spans="1:7">
      <c r="A46120" t="s">
        <v>24</v>
      </c>
      <c r="B46120">
        <v>5</v>
      </c>
      <c r="C46120">
        <v>2012</v>
      </c>
      <c r="D46120" t="s">
        <v>6</v>
      </c>
      <c r="E46120" t="s">
        <v>118</v>
      </c>
      <c r="F46120" t="s">
        <v>222</v>
      </c>
      <c r="G46120">
        <v>44302.1</v>
      </c>
    </row>
    <row r="46121" spans="1:7">
      <c r="A46121" t="s">
        <v>28</v>
      </c>
      <c r="B46121">
        <v>4</v>
      </c>
      <c r="C46121">
        <v>2012</v>
      </c>
      <c r="D46121" t="s">
        <v>6</v>
      </c>
      <c r="E46121" t="s">
        <v>118</v>
      </c>
      <c r="F46121" t="s">
        <v>222</v>
      </c>
      <c r="G46121">
        <v>41491.200000000004</v>
      </c>
    </row>
    <row r="46122" spans="1:7">
      <c r="A46122" t="s">
        <v>14</v>
      </c>
      <c r="B46122">
        <v>10</v>
      </c>
      <c r="C46122">
        <v>2010</v>
      </c>
      <c r="D46122" t="s">
        <v>6</v>
      </c>
      <c r="E46122" t="s">
        <v>118</v>
      </c>
      <c r="F46122" t="s">
        <v>222</v>
      </c>
      <c r="G46122">
        <v>45546.81</v>
      </c>
    </row>
    <row r="46123" spans="1:7">
      <c r="A46123" t="s">
        <v>52</v>
      </c>
      <c r="B46123">
        <v>6</v>
      </c>
      <c r="C46123">
        <v>2009</v>
      </c>
      <c r="D46123" t="s">
        <v>6</v>
      </c>
      <c r="E46123" t="s">
        <v>118</v>
      </c>
      <c r="F46123" t="s">
        <v>222</v>
      </c>
      <c r="G46123">
        <v>33835.760000000002</v>
      </c>
    </row>
    <row r="46124" spans="1:7">
      <c r="A46124" t="s">
        <v>99</v>
      </c>
      <c r="B46124">
        <v>1</v>
      </c>
      <c r="C46124">
        <v>2011</v>
      </c>
      <c r="D46124" t="s">
        <v>6</v>
      </c>
      <c r="E46124" t="s">
        <v>118</v>
      </c>
      <c r="F46124" t="s">
        <v>222</v>
      </c>
      <c r="G46124">
        <v>51269.94</v>
      </c>
    </row>
    <row r="46125" spans="1:7">
      <c r="A46125" t="s">
        <v>89</v>
      </c>
      <c r="B46125">
        <v>4</v>
      </c>
      <c r="C46125">
        <v>2011</v>
      </c>
      <c r="D46125" t="s">
        <v>6</v>
      </c>
      <c r="E46125" t="s">
        <v>118</v>
      </c>
      <c r="F46125" t="s">
        <v>224</v>
      </c>
      <c r="G46125">
        <v>54.980000000000004</v>
      </c>
    </row>
    <row r="46126" spans="1:7">
      <c r="A46126" t="s">
        <v>71</v>
      </c>
      <c r="B46126">
        <v>11</v>
      </c>
      <c r="C46126">
        <v>2009</v>
      </c>
      <c r="D46126" t="s">
        <v>6</v>
      </c>
      <c r="E46126" t="s">
        <v>118</v>
      </c>
      <c r="F46126" t="s">
        <v>224</v>
      </c>
      <c r="G46126">
        <v>209.70000000000002</v>
      </c>
    </row>
    <row r="46127" spans="1:7">
      <c r="A46127" t="s">
        <v>25</v>
      </c>
      <c r="B46127">
        <v>8</v>
      </c>
      <c r="C46127">
        <v>2011</v>
      </c>
      <c r="D46127" t="s">
        <v>6</v>
      </c>
      <c r="E46127" t="s">
        <v>118</v>
      </c>
      <c r="F46127" t="s">
        <v>224</v>
      </c>
      <c r="G46127">
        <v>0</v>
      </c>
    </row>
    <row r="46128" spans="1:7">
      <c r="A46128" t="s">
        <v>14</v>
      </c>
      <c r="B46128">
        <v>10</v>
      </c>
      <c r="C46128">
        <v>2010</v>
      </c>
      <c r="D46128" t="s">
        <v>6</v>
      </c>
      <c r="E46128" t="s">
        <v>118</v>
      </c>
      <c r="F46128" t="s">
        <v>234</v>
      </c>
      <c r="G46128">
        <v>0</v>
      </c>
    </row>
    <row r="46129" spans="1:7">
      <c r="A46129" t="s">
        <v>19</v>
      </c>
      <c r="B46129">
        <v>11</v>
      </c>
      <c r="C46129">
        <v>2010</v>
      </c>
      <c r="D46129" t="s">
        <v>6</v>
      </c>
      <c r="E46129" t="s">
        <v>118</v>
      </c>
      <c r="F46129" t="s">
        <v>234</v>
      </c>
      <c r="G46129">
        <v>0</v>
      </c>
    </row>
    <row r="46130" spans="1:7">
      <c r="A46130" t="s">
        <v>43</v>
      </c>
      <c r="B46130">
        <v>5</v>
      </c>
      <c r="C46130">
        <v>2009</v>
      </c>
      <c r="D46130" t="s">
        <v>6</v>
      </c>
      <c r="E46130" t="s">
        <v>118</v>
      </c>
      <c r="F46130" t="s">
        <v>234</v>
      </c>
      <c r="G46130">
        <v>0</v>
      </c>
    </row>
    <row r="46131" spans="1:7">
      <c r="A46131" t="s">
        <v>32</v>
      </c>
      <c r="B46131">
        <v>10</v>
      </c>
      <c r="C46131">
        <v>2009</v>
      </c>
      <c r="D46131" t="s">
        <v>6</v>
      </c>
      <c r="E46131" t="s">
        <v>118</v>
      </c>
      <c r="F46131" t="s">
        <v>238</v>
      </c>
      <c r="G46131">
        <v>0</v>
      </c>
    </row>
    <row r="46132" spans="1:7">
      <c r="A46132" t="s">
        <v>52</v>
      </c>
      <c r="B46132">
        <v>6</v>
      </c>
      <c r="C46132">
        <v>2009</v>
      </c>
      <c r="D46132" t="s">
        <v>6</v>
      </c>
      <c r="E46132" t="s">
        <v>118</v>
      </c>
      <c r="F46132" t="s">
        <v>238</v>
      </c>
      <c r="G46132">
        <v>0</v>
      </c>
    </row>
    <row r="46133" spans="1:7">
      <c r="A46133" t="s">
        <v>43</v>
      </c>
      <c r="B46133">
        <v>5</v>
      </c>
      <c r="C46133">
        <v>2009</v>
      </c>
      <c r="D46133" t="s">
        <v>6</v>
      </c>
      <c r="E46133" t="s">
        <v>118</v>
      </c>
      <c r="F46133" t="s">
        <v>238</v>
      </c>
      <c r="G46133">
        <v>700.74</v>
      </c>
    </row>
    <row r="46134" spans="1:7">
      <c r="A46134" t="s">
        <v>46</v>
      </c>
      <c r="B46134">
        <v>12</v>
      </c>
      <c r="C46134">
        <v>2009</v>
      </c>
      <c r="D46134" t="s">
        <v>6</v>
      </c>
      <c r="E46134" t="s">
        <v>118</v>
      </c>
      <c r="F46134" t="s">
        <v>238</v>
      </c>
      <c r="G46134">
        <v>0</v>
      </c>
    </row>
    <row r="46135" spans="1:7">
      <c r="A46135" t="s">
        <v>43</v>
      </c>
      <c r="B46135">
        <v>5</v>
      </c>
      <c r="C46135">
        <v>2009</v>
      </c>
      <c r="D46135" t="s">
        <v>6</v>
      </c>
      <c r="E46135" t="s">
        <v>118</v>
      </c>
      <c r="F46135" t="s">
        <v>244</v>
      </c>
      <c r="G46135">
        <v>381.36</v>
      </c>
    </row>
    <row r="46136" spans="1:7">
      <c r="A46136" t="s">
        <v>85</v>
      </c>
      <c r="B46136">
        <v>4</v>
      </c>
      <c r="C46136">
        <v>2010</v>
      </c>
      <c r="D46136" t="s">
        <v>6</v>
      </c>
      <c r="E46136" t="s">
        <v>118</v>
      </c>
      <c r="F46136" t="s">
        <v>244</v>
      </c>
      <c r="G46136">
        <v>404.55</v>
      </c>
    </row>
    <row r="46137" spans="1:7">
      <c r="A46137" t="s">
        <v>16</v>
      </c>
      <c r="B46137">
        <v>7</v>
      </c>
      <c r="C46137">
        <v>2010</v>
      </c>
      <c r="D46137" t="s">
        <v>6</v>
      </c>
      <c r="E46137" t="s">
        <v>118</v>
      </c>
      <c r="F46137" t="s">
        <v>244</v>
      </c>
      <c r="G46137">
        <v>209.25</v>
      </c>
    </row>
    <row r="46138" spans="1:7">
      <c r="A46138" t="s">
        <v>5</v>
      </c>
      <c r="B46138">
        <v>12</v>
      </c>
      <c r="C46138">
        <v>2010</v>
      </c>
      <c r="D46138" t="s">
        <v>6</v>
      </c>
      <c r="E46138" t="s">
        <v>118</v>
      </c>
      <c r="F46138" t="s">
        <v>244</v>
      </c>
      <c r="G46138">
        <v>167.4</v>
      </c>
    </row>
    <row r="46139" spans="1:7">
      <c r="A46139" t="s">
        <v>46</v>
      </c>
      <c r="B46139">
        <v>12</v>
      </c>
      <c r="C46139">
        <v>2009</v>
      </c>
      <c r="D46139" t="s">
        <v>6</v>
      </c>
      <c r="E46139" t="s">
        <v>118</v>
      </c>
      <c r="F46139" t="s">
        <v>244</v>
      </c>
      <c r="G46139">
        <v>245.16</v>
      </c>
    </row>
    <row r="46140" spans="1:7">
      <c r="A46140" t="s">
        <v>37</v>
      </c>
      <c r="B46140">
        <v>11</v>
      </c>
      <c r="C46140">
        <v>2011</v>
      </c>
      <c r="D46140" t="s">
        <v>6</v>
      </c>
      <c r="E46140" t="s">
        <v>118</v>
      </c>
      <c r="F46140" t="s">
        <v>244</v>
      </c>
      <c r="G46140">
        <v>269.8</v>
      </c>
    </row>
    <row r="46141" spans="1:7">
      <c r="A46141" t="s">
        <v>99</v>
      </c>
      <c r="B46141">
        <v>1</v>
      </c>
      <c r="C46141">
        <v>2011</v>
      </c>
      <c r="D46141" t="s">
        <v>6</v>
      </c>
      <c r="E46141" t="s">
        <v>118</v>
      </c>
      <c r="F46141" t="s">
        <v>244</v>
      </c>
      <c r="G46141">
        <v>237.15</v>
      </c>
    </row>
    <row r="46142" spans="1:7">
      <c r="A46142" t="s">
        <v>19</v>
      </c>
      <c r="B46142">
        <v>11</v>
      </c>
      <c r="C46142">
        <v>2010</v>
      </c>
      <c r="D46142" t="s">
        <v>6</v>
      </c>
      <c r="E46142" t="s">
        <v>118</v>
      </c>
      <c r="F46142" t="s">
        <v>244</v>
      </c>
      <c r="G46142">
        <v>289.76</v>
      </c>
    </row>
    <row r="46143" spans="1:7">
      <c r="A46143" t="s">
        <v>68</v>
      </c>
      <c r="B46143">
        <v>1</v>
      </c>
      <c r="C46143">
        <v>2010</v>
      </c>
      <c r="D46143" t="s">
        <v>6</v>
      </c>
      <c r="E46143" t="s">
        <v>118</v>
      </c>
      <c r="F46143" t="s">
        <v>244</v>
      </c>
      <c r="G46143">
        <v>231.54</v>
      </c>
    </row>
    <row r="46144" spans="1:7">
      <c r="A46144" t="s">
        <v>9</v>
      </c>
      <c r="B46144">
        <v>8</v>
      </c>
      <c r="C46144">
        <v>2009</v>
      </c>
      <c r="D46144" t="s">
        <v>6</v>
      </c>
      <c r="E46144" t="s">
        <v>118</v>
      </c>
      <c r="F46144" t="s">
        <v>244</v>
      </c>
      <c r="G46144">
        <v>272.39999999999998</v>
      </c>
    </row>
    <row r="46145" spans="1:7">
      <c r="A46145" t="s">
        <v>52</v>
      </c>
      <c r="B46145">
        <v>6</v>
      </c>
      <c r="C46145">
        <v>2009</v>
      </c>
      <c r="D46145" t="s">
        <v>6</v>
      </c>
      <c r="E46145" t="s">
        <v>118</v>
      </c>
      <c r="F46145" t="s">
        <v>245</v>
      </c>
      <c r="G46145">
        <v>5464.2300000000005</v>
      </c>
    </row>
    <row r="46146" spans="1:7">
      <c r="A46146" t="s">
        <v>28</v>
      </c>
      <c r="B46146">
        <v>4</v>
      </c>
      <c r="C46146">
        <v>2012</v>
      </c>
      <c r="D46146" t="s">
        <v>6</v>
      </c>
      <c r="E46146" t="s">
        <v>118</v>
      </c>
      <c r="F46146" t="s">
        <v>245</v>
      </c>
      <c r="G46146">
        <v>5099.3</v>
      </c>
    </row>
    <row r="46147" spans="1:7">
      <c r="A46147" t="s">
        <v>63</v>
      </c>
      <c r="B46147">
        <v>12</v>
      </c>
      <c r="C46147">
        <v>2011</v>
      </c>
      <c r="D46147" t="s">
        <v>6</v>
      </c>
      <c r="E46147" t="s">
        <v>118</v>
      </c>
      <c r="F46147" t="s">
        <v>245</v>
      </c>
      <c r="G46147">
        <v>2281.56</v>
      </c>
    </row>
    <row r="46148" spans="1:7">
      <c r="A46148" t="s">
        <v>29</v>
      </c>
      <c r="B46148">
        <v>6</v>
      </c>
      <c r="C46148">
        <v>2011</v>
      </c>
      <c r="D46148" t="s">
        <v>6</v>
      </c>
      <c r="E46148" t="s">
        <v>118</v>
      </c>
      <c r="F46148" t="s">
        <v>245</v>
      </c>
      <c r="G46148">
        <v>5952</v>
      </c>
    </row>
    <row r="46149" spans="1:7">
      <c r="A46149" t="s">
        <v>14</v>
      </c>
      <c r="B46149">
        <v>10</v>
      </c>
      <c r="C46149">
        <v>2010</v>
      </c>
      <c r="D46149" t="s">
        <v>6</v>
      </c>
      <c r="E46149" t="s">
        <v>118</v>
      </c>
      <c r="F46149" t="s">
        <v>245</v>
      </c>
      <c r="G46149">
        <v>4216.2300000000005</v>
      </c>
    </row>
    <row r="46150" spans="1:7">
      <c r="A46150" t="s">
        <v>16</v>
      </c>
      <c r="B46150">
        <v>7</v>
      </c>
      <c r="C46150">
        <v>2010</v>
      </c>
      <c r="D46150" t="s">
        <v>6</v>
      </c>
      <c r="E46150" t="s">
        <v>118</v>
      </c>
      <c r="F46150" t="s">
        <v>245</v>
      </c>
      <c r="G46150">
        <v>4064.73</v>
      </c>
    </row>
    <row r="46151" spans="1:7">
      <c r="A46151" t="s">
        <v>23</v>
      </c>
      <c r="B46151">
        <v>2</v>
      </c>
      <c r="C46151">
        <v>2009</v>
      </c>
      <c r="D46151" t="s">
        <v>6</v>
      </c>
      <c r="E46151" t="s">
        <v>118</v>
      </c>
      <c r="F46151" t="s">
        <v>245</v>
      </c>
      <c r="G46151">
        <v>2681.9900000000002</v>
      </c>
    </row>
    <row r="46152" spans="1:7">
      <c r="A46152" t="s">
        <v>9</v>
      </c>
      <c r="B46152">
        <v>8</v>
      </c>
      <c r="C46152">
        <v>2009</v>
      </c>
      <c r="D46152" t="s">
        <v>6</v>
      </c>
      <c r="E46152" t="s">
        <v>118</v>
      </c>
      <c r="F46152" t="s">
        <v>251</v>
      </c>
      <c r="G46152">
        <v>0</v>
      </c>
    </row>
    <row r="46153" spans="1:7">
      <c r="A46153" t="s">
        <v>19</v>
      </c>
      <c r="B46153">
        <v>11</v>
      </c>
      <c r="C46153">
        <v>2010</v>
      </c>
      <c r="D46153" t="s">
        <v>6</v>
      </c>
      <c r="E46153" t="s">
        <v>118</v>
      </c>
      <c r="F46153" t="s">
        <v>260</v>
      </c>
      <c r="G46153">
        <v>0</v>
      </c>
    </row>
    <row r="46154" spans="1:7">
      <c r="A46154" t="s">
        <v>5</v>
      </c>
      <c r="B46154">
        <v>12</v>
      </c>
      <c r="C46154">
        <v>2010</v>
      </c>
      <c r="D46154" t="s">
        <v>6</v>
      </c>
      <c r="E46154" t="s">
        <v>118</v>
      </c>
      <c r="F46154" t="s">
        <v>260</v>
      </c>
      <c r="G46154">
        <v>0</v>
      </c>
    </row>
    <row r="46155" spans="1:7">
      <c r="A46155" t="s">
        <v>43</v>
      </c>
      <c r="B46155">
        <v>5</v>
      </c>
      <c r="C46155">
        <v>2009</v>
      </c>
      <c r="D46155" t="s">
        <v>6</v>
      </c>
      <c r="E46155" t="s">
        <v>118</v>
      </c>
      <c r="F46155" t="s">
        <v>261</v>
      </c>
      <c r="G46155">
        <v>-2566.61</v>
      </c>
    </row>
    <row r="46156" spans="1:7">
      <c r="A46156" t="s">
        <v>33</v>
      </c>
      <c r="B46156">
        <v>9</v>
      </c>
      <c r="C46156">
        <v>2010</v>
      </c>
      <c r="D46156" t="s">
        <v>6</v>
      </c>
      <c r="E46156" t="s">
        <v>118</v>
      </c>
      <c r="F46156" t="s">
        <v>261</v>
      </c>
      <c r="G46156">
        <v>-7134.4800000000005</v>
      </c>
    </row>
    <row r="46157" spans="1:7">
      <c r="A46157" t="s">
        <v>30</v>
      </c>
      <c r="B46157">
        <v>8</v>
      </c>
      <c r="C46157">
        <v>2010</v>
      </c>
      <c r="D46157" t="s">
        <v>6</v>
      </c>
      <c r="E46157" t="s">
        <v>118</v>
      </c>
      <c r="F46157" t="s">
        <v>261</v>
      </c>
      <c r="G46157">
        <v>-7972.22</v>
      </c>
    </row>
    <row r="46158" spans="1:7">
      <c r="A46158" t="s">
        <v>68</v>
      </c>
      <c r="B46158">
        <v>1</v>
      </c>
      <c r="C46158">
        <v>2010</v>
      </c>
      <c r="D46158" t="s">
        <v>6</v>
      </c>
      <c r="E46158" t="s">
        <v>118</v>
      </c>
      <c r="F46158" t="s">
        <v>261</v>
      </c>
      <c r="G46158">
        <v>-7554.93</v>
      </c>
    </row>
    <row r="46159" spans="1:7">
      <c r="A46159" t="s">
        <v>16</v>
      </c>
      <c r="B46159">
        <v>7</v>
      </c>
      <c r="C46159">
        <v>2010</v>
      </c>
      <c r="D46159" t="s">
        <v>6</v>
      </c>
      <c r="E46159" t="s">
        <v>118</v>
      </c>
      <c r="F46159" t="s">
        <v>261</v>
      </c>
      <c r="G46159">
        <v>-22011.14</v>
      </c>
    </row>
    <row r="46160" spans="1:7">
      <c r="A46160" t="s">
        <v>109</v>
      </c>
      <c r="B46160">
        <v>1</v>
      </c>
      <c r="C46160">
        <v>2012</v>
      </c>
      <c r="D46160" t="s">
        <v>6</v>
      </c>
      <c r="E46160" t="s">
        <v>118</v>
      </c>
      <c r="F46160" t="s">
        <v>261</v>
      </c>
      <c r="G46160">
        <v>-2174.44</v>
      </c>
    </row>
    <row r="46161" spans="1:7">
      <c r="A46161" t="s">
        <v>18</v>
      </c>
      <c r="B46161">
        <v>3</v>
      </c>
      <c r="C46161">
        <v>2009</v>
      </c>
      <c r="D46161" t="s">
        <v>6</v>
      </c>
      <c r="E46161" t="s">
        <v>118</v>
      </c>
      <c r="F46161" t="s">
        <v>262</v>
      </c>
      <c r="G46161">
        <v>44950.62</v>
      </c>
    </row>
    <row r="46162" spans="1:7">
      <c r="A46162" t="s">
        <v>42</v>
      </c>
      <c r="B46162">
        <v>2</v>
      </c>
      <c r="C46162">
        <v>2010</v>
      </c>
      <c r="D46162" t="s">
        <v>6</v>
      </c>
      <c r="E46162" t="s">
        <v>118</v>
      </c>
      <c r="F46162" t="s">
        <v>263</v>
      </c>
      <c r="G46162">
        <v>13118.25</v>
      </c>
    </row>
    <row r="46163" spans="1:7">
      <c r="A46163" t="s">
        <v>25</v>
      </c>
      <c r="B46163">
        <v>8</v>
      </c>
      <c r="C46163">
        <v>2011</v>
      </c>
      <c r="D46163" t="s">
        <v>6</v>
      </c>
      <c r="E46163" t="s">
        <v>118</v>
      </c>
      <c r="F46163" t="s">
        <v>263</v>
      </c>
      <c r="G46163">
        <v>30108.75</v>
      </c>
    </row>
    <row r="46164" spans="1:7">
      <c r="A46164" t="s">
        <v>9</v>
      </c>
      <c r="B46164">
        <v>8</v>
      </c>
      <c r="C46164">
        <v>2009</v>
      </c>
      <c r="D46164" t="s">
        <v>6</v>
      </c>
      <c r="E46164" t="s">
        <v>118</v>
      </c>
      <c r="F46164" t="s">
        <v>263</v>
      </c>
      <c r="G46164">
        <v>24006</v>
      </c>
    </row>
    <row r="46165" spans="1:7">
      <c r="A46165" t="s">
        <v>114</v>
      </c>
      <c r="B46165">
        <v>2</v>
      </c>
      <c r="C46165">
        <v>2011</v>
      </c>
      <c r="D46165" t="s">
        <v>6</v>
      </c>
      <c r="E46165" t="s">
        <v>118</v>
      </c>
      <c r="F46165" t="s">
        <v>263</v>
      </c>
      <c r="G46165">
        <v>22883.45</v>
      </c>
    </row>
    <row r="46166" spans="1:7">
      <c r="A46166" t="s">
        <v>5</v>
      </c>
      <c r="B46166">
        <v>12</v>
      </c>
      <c r="C46166">
        <v>2010</v>
      </c>
      <c r="D46166" t="s">
        <v>6</v>
      </c>
      <c r="E46166" t="s">
        <v>118</v>
      </c>
      <c r="F46166" t="s">
        <v>263</v>
      </c>
      <c r="G46166">
        <v>17053.650000000001</v>
      </c>
    </row>
    <row r="46167" spans="1:7">
      <c r="A46167" t="s">
        <v>33</v>
      </c>
      <c r="B46167">
        <v>9</v>
      </c>
      <c r="C46167">
        <v>2010</v>
      </c>
      <c r="D46167" t="s">
        <v>6</v>
      </c>
      <c r="E46167" t="s">
        <v>118</v>
      </c>
      <c r="F46167" t="s">
        <v>263</v>
      </c>
      <c r="G46167">
        <v>36838.5</v>
      </c>
    </row>
    <row r="46168" spans="1:7">
      <c r="A46168" t="s">
        <v>35</v>
      </c>
      <c r="B46168">
        <v>5</v>
      </c>
      <c r="C46168">
        <v>2010</v>
      </c>
      <c r="D46168" t="s">
        <v>6</v>
      </c>
      <c r="E46168" t="s">
        <v>118</v>
      </c>
      <c r="F46168" t="s">
        <v>263</v>
      </c>
      <c r="G46168">
        <v>23190.55</v>
      </c>
    </row>
    <row r="46169" spans="1:7">
      <c r="A46169" t="s">
        <v>43</v>
      </c>
      <c r="B46169">
        <v>5</v>
      </c>
      <c r="C46169">
        <v>2009</v>
      </c>
      <c r="D46169" t="s">
        <v>6</v>
      </c>
      <c r="E46169" t="s">
        <v>118</v>
      </c>
      <c r="F46169" t="s">
        <v>263</v>
      </c>
      <c r="G46169">
        <v>14737.95</v>
      </c>
    </row>
    <row r="46170" spans="1:7">
      <c r="A46170" t="s">
        <v>37</v>
      </c>
      <c r="B46170">
        <v>11</v>
      </c>
      <c r="C46170">
        <v>2011</v>
      </c>
      <c r="D46170" t="s">
        <v>6</v>
      </c>
      <c r="E46170" t="s">
        <v>118</v>
      </c>
      <c r="F46170" t="s">
        <v>264</v>
      </c>
      <c r="G46170">
        <v>1887.07</v>
      </c>
    </row>
    <row r="46171" spans="1:7">
      <c r="A46171" t="s">
        <v>24</v>
      </c>
      <c r="B46171">
        <v>5</v>
      </c>
      <c r="C46171">
        <v>2012</v>
      </c>
      <c r="D46171" t="s">
        <v>6</v>
      </c>
      <c r="E46171" t="s">
        <v>118</v>
      </c>
      <c r="F46171" t="s">
        <v>264</v>
      </c>
      <c r="G46171">
        <v>16505.89</v>
      </c>
    </row>
    <row r="46172" spans="1:7">
      <c r="A46172" t="s">
        <v>46</v>
      </c>
      <c r="B46172">
        <v>12</v>
      </c>
      <c r="C46172">
        <v>2009</v>
      </c>
      <c r="D46172" t="s">
        <v>6</v>
      </c>
      <c r="E46172" t="s">
        <v>118</v>
      </c>
      <c r="F46172" t="s">
        <v>264</v>
      </c>
      <c r="G46172">
        <v>5259.12</v>
      </c>
    </row>
    <row r="46173" spans="1:7">
      <c r="A46173" t="s">
        <v>5</v>
      </c>
      <c r="B46173">
        <v>12</v>
      </c>
      <c r="C46173">
        <v>2010</v>
      </c>
      <c r="D46173" t="s">
        <v>6</v>
      </c>
      <c r="E46173" t="s">
        <v>118</v>
      </c>
      <c r="F46173" t="s">
        <v>264</v>
      </c>
      <c r="G46173">
        <v>-1187.76</v>
      </c>
    </row>
    <row r="46174" spans="1:7">
      <c r="A46174" t="s">
        <v>99</v>
      </c>
      <c r="B46174">
        <v>1</v>
      </c>
      <c r="C46174">
        <v>2011</v>
      </c>
      <c r="D46174" t="s">
        <v>6</v>
      </c>
      <c r="E46174" t="s">
        <v>118</v>
      </c>
      <c r="F46174" t="s">
        <v>126</v>
      </c>
      <c r="G46174">
        <v>14036.15</v>
      </c>
    </row>
    <row r="46175" spans="1:7">
      <c r="A46175" t="s">
        <v>31</v>
      </c>
      <c r="B46175">
        <v>3</v>
      </c>
      <c r="C46175">
        <v>2012</v>
      </c>
      <c r="D46175" t="s">
        <v>6</v>
      </c>
      <c r="E46175" t="s">
        <v>118</v>
      </c>
      <c r="F46175" t="s">
        <v>126</v>
      </c>
      <c r="G46175">
        <v>41075.83</v>
      </c>
    </row>
    <row r="46176" spans="1:7">
      <c r="A46176" t="s">
        <v>52</v>
      </c>
      <c r="B46176">
        <v>6</v>
      </c>
      <c r="C46176">
        <v>2009</v>
      </c>
      <c r="D46176" t="s">
        <v>6</v>
      </c>
      <c r="E46176" t="s">
        <v>118</v>
      </c>
      <c r="F46176" t="s">
        <v>126</v>
      </c>
      <c r="G46176">
        <v>30472.65</v>
      </c>
    </row>
    <row r="46177" spans="1:7">
      <c r="A46177" t="s">
        <v>42</v>
      </c>
      <c r="B46177">
        <v>2</v>
      </c>
      <c r="C46177">
        <v>2010</v>
      </c>
      <c r="D46177" t="s">
        <v>6</v>
      </c>
      <c r="E46177" t="s">
        <v>118</v>
      </c>
      <c r="F46177" t="s">
        <v>131</v>
      </c>
      <c r="G46177">
        <v>842.68000000000006</v>
      </c>
    </row>
    <row r="46178" spans="1:7">
      <c r="A46178" t="s">
        <v>32</v>
      </c>
      <c r="B46178">
        <v>10</v>
      </c>
      <c r="C46178">
        <v>2009</v>
      </c>
      <c r="D46178" t="s">
        <v>6</v>
      </c>
      <c r="E46178" t="s">
        <v>118</v>
      </c>
      <c r="F46178" t="s">
        <v>131</v>
      </c>
      <c r="G46178">
        <v>12933.99</v>
      </c>
    </row>
    <row r="46179" spans="1:7">
      <c r="A46179" t="s">
        <v>26</v>
      </c>
      <c r="B46179">
        <v>9</v>
      </c>
      <c r="C46179">
        <v>2009</v>
      </c>
      <c r="D46179" t="s">
        <v>6</v>
      </c>
      <c r="E46179" t="s">
        <v>118</v>
      </c>
      <c r="F46179" t="s">
        <v>131</v>
      </c>
      <c r="G46179">
        <v>2186.2800000000002</v>
      </c>
    </row>
    <row r="46180" spans="1:7">
      <c r="A46180" t="s">
        <v>46</v>
      </c>
      <c r="B46180">
        <v>12</v>
      </c>
      <c r="C46180">
        <v>2009</v>
      </c>
      <c r="D46180" t="s">
        <v>6</v>
      </c>
      <c r="E46180" t="s">
        <v>118</v>
      </c>
      <c r="F46180" t="s">
        <v>133</v>
      </c>
      <c r="G46180">
        <v>14006.48</v>
      </c>
    </row>
    <row r="46181" spans="1:7">
      <c r="A46181" t="s">
        <v>16</v>
      </c>
      <c r="B46181">
        <v>7</v>
      </c>
      <c r="C46181">
        <v>2010</v>
      </c>
      <c r="D46181" t="s">
        <v>6</v>
      </c>
      <c r="E46181" t="s">
        <v>118</v>
      </c>
      <c r="F46181" t="s">
        <v>133</v>
      </c>
      <c r="G46181">
        <v>8443.77</v>
      </c>
    </row>
    <row r="46182" spans="1:7">
      <c r="A46182" t="s">
        <v>45</v>
      </c>
      <c r="B46182">
        <v>3</v>
      </c>
      <c r="C46182">
        <v>2010</v>
      </c>
      <c r="D46182" t="s">
        <v>6</v>
      </c>
      <c r="E46182" t="s">
        <v>118</v>
      </c>
      <c r="F46182" t="s">
        <v>133</v>
      </c>
      <c r="G46182">
        <v>11044.39</v>
      </c>
    </row>
    <row r="46183" spans="1:7">
      <c r="A46183" t="s">
        <v>39</v>
      </c>
      <c r="B46183">
        <v>5</v>
      </c>
      <c r="C46183">
        <v>2011</v>
      </c>
      <c r="D46183" t="s">
        <v>6</v>
      </c>
      <c r="E46183" t="s">
        <v>118</v>
      </c>
      <c r="F46183" t="s">
        <v>133</v>
      </c>
      <c r="G46183">
        <v>23060.600000000002</v>
      </c>
    </row>
    <row r="46184" spans="1:7">
      <c r="A46184" t="s">
        <v>26</v>
      </c>
      <c r="B46184">
        <v>9</v>
      </c>
      <c r="C46184">
        <v>2009</v>
      </c>
      <c r="D46184" t="s">
        <v>6</v>
      </c>
      <c r="E46184" t="s">
        <v>118</v>
      </c>
      <c r="F46184" t="s">
        <v>137</v>
      </c>
      <c r="G46184">
        <v>0</v>
      </c>
    </row>
    <row r="46185" spans="1:7">
      <c r="A46185" t="s">
        <v>13</v>
      </c>
      <c r="B46185">
        <v>7</v>
      </c>
      <c r="C46185">
        <v>2009</v>
      </c>
      <c r="D46185" t="s">
        <v>6</v>
      </c>
      <c r="E46185" t="s">
        <v>118</v>
      </c>
      <c r="F46185" t="s">
        <v>138</v>
      </c>
      <c r="G46185">
        <v>0</v>
      </c>
    </row>
    <row r="46186" spans="1:7">
      <c r="A46186" t="s">
        <v>55</v>
      </c>
      <c r="B46186">
        <v>3</v>
      </c>
      <c r="C46186">
        <v>2011</v>
      </c>
      <c r="D46186" t="s">
        <v>6</v>
      </c>
      <c r="E46186" t="s">
        <v>118</v>
      </c>
      <c r="F46186" t="s">
        <v>138</v>
      </c>
      <c r="G46186">
        <v>0</v>
      </c>
    </row>
    <row r="46187" spans="1:7">
      <c r="A46187" t="s">
        <v>40</v>
      </c>
      <c r="B46187">
        <v>10</v>
      </c>
      <c r="C46187">
        <v>2011</v>
      </c>
      <c r="D46187" t="s">
        <v>6</v>
      </c>
      <c r="E46187" t="s">
        <v>118</v>
      </c>
      <c r="F46187" t="s">
        <v>138</v>
      </c>
      <c r="G46187">
        <v>0</v>
      </c>
    </row>
    <row r="46188" spans="1:7">
      <c r="A46188" t="s">
        <v>45</v>
      </c>
      <c r="B46188">
        <v>3</v>
      </c>
      <c r="C46188">
        <v>2010</v>
      </c>
      <c r="D46188" t="s">
        <v>6</v>
      </c>
      <c r="E46188" t="s">
        <v>118</v>
      </c>
      <c r="F46188" t="s">
        <v>142</v>
      </c>
      <c r="G46188">
        <v>40.24</v>
      </c>
    </row>
    <row r="46189" spans="1:7">
      <c r="A46189" t="s">
        <v>26</v>
      </c>
      <c r="B46189">
        <v>9</v>
      </c>
      <c r="C46189">
        <v>2009</v>
      </c>
      <c r="D46189" t="s">
        <v>6</v>
      </c>
      <c r="E46189" t="s">
        <v>118</v>
      </c>
      <c r="F46189" t="s">
        <v>142</v>
      </c>
      <c r="G46189">
        <v>26.47</v>
      </c>
    </row>
    <row r="46190" spans="1:7">
      <c r="A46190" t="s">
        <v>99</v>
      </c>
      <c r="B46190">
        <v>1</v>
      </c>
      <c r="C46190">
        <v>2011</v>
      </c>
      <c r="D46190" t="s">
        <v>6</v>
      </c>
      <c r="E46190" t="s">
        <v>118</v>
      </c>
      <c r="F46190" t="s">
        <v>142</v>
      </c>
      <c r="G46190">
        <v>80.739999999999995</v>
      </c>
    </row>
    <row r="46191" spans="1:7">
      <c r="A46191" t="s">
        <v>18</v>
      </c>
      <c r="B46191">
        <v>3</v>
      </c>
      <c r="C46191">
        <v>2009</v>
      </c>
      <c r="D46191" t="s">
        <v>6</v>
      </c>
      <c r="E46191" t="s">
        <v>118</v>
      </c>
      <c r="F46191" t="s">
        <v>142</v>
      </c>
      <c r="G46191">
        <v>447.59000000000003</v>
      </c>
    </row>
    <row r="46192" spans="1:7">
      <c r="A46192" t="s">
        <v>25</v>
      </c>
      <c r="B46192">
        <v>8</v>
      </c>
      <c r="C46192">
        <v>2011</v>
      </c>
      <c r="D46192" t="s">
        <v>6</v>
      </c>
      <c r="E46192" t="s">
        <v>118</v>
      </c>
      <c r="F46192" t="s">
        <v>142</v>
      </c>
      <c r="G46192">
        <v>1126.83</v>
      </c>
    </row>
    <row r="46193" spans="1:7">
      <c r="A46193" t="s">
        <v>31</v>
      </c>
      <c r="B46193">
        <v>3</v>
      </c>
      <c r="C46193">
        <v>2012</v>
      </c>
      <c r="D46193" t="s">
        <v>6</v>
      </c>
      <c r="E46193" t="s">
        <v>118</v>
      </c>
      <c r="F46193" t="s">
        <v>143</v>
      </c>
      <c r="G46193">
        <v>42535.57</v>
      </c>
    </row>
    <row r="46194" spans="1:7">
      <c r="A46194" t="s">
        <v>27</v>
      </c>
      <c r="B46194">
        <v>1</v>
      </c>
      <c r="C46194">
        <v>2009</v>
      </c>
      <c r="D46194" t="s">
        <v>6</v>
      </c>
      <c r="E46194" t="s">
        <v>118</v>
      </c>
      <c r="F46194" t="s">
        <v>143</v>
      </c>
      <c r="G46194">
        <v>15123.67</v>
      </c>
    </row>
    <row r="46195" spans="1:7">
      <c r="A46195" t="s">
        <v>26</v>
      </c>
      <c r="B46195">
        <v>9</v>
      </c>
      <c r="C46195">
        <v>2009</v>
      </c>
      <c r="D46195" t="s">
        <v>6</v>
      </c>
      <c r="E46195" t="s">
        <v>118</v>
      </c>
      <c r="F46195" t="s">
        <v>143</v>
      </c>
      <c r="G46195">
        <v>16456.240000000002</v>
      </c>
    </row>
    <row r="46196" spans="1:7">
      <c r="A46196" t="s">
        <v>29</v>
      </c>
      <c r="B46196">
        <v>6</v>
      </c>
      <c r="C46196">
        <v>2011</v>
      </c>
      <c r="D46196" t="s">
        <v>6</v>
      </c>
      <c r="E46196" t="s">
        <v>118</v>
      </c>
      <c r="F46196" t="s">
        <v>143</v>
      </c>
      <c r="G46196">
        <v>20553.04</v>
      </c>
    </row>
    <row r="46197" spans="1:7">
      <c r="A46197" t="s">
        <v>43</v>
      </c>
      <c r="B46197">
        <v>5</v>
      </c>
      <c r="C46197">
        <v>2009</v>
      </c>
      <c r="D46197" t="s">
        <v>6</v>
      </c>
      <c r="E46197" t="s">
        <v>118</v>
      </c>
      <c r="F46197" t="s">
        <v>143</v>
      </c>
      <c r="G46197">
        <v>22132.13</v>
      </c>
    </row>
    <row r="46198" spans="1:7">
      <c r="A46198" t="s">
        <v>25</v>
      </c>
      <c r="B46198">
        <v>8</v>
      </c>
      <c r="C46198">
        <v>2011</v>
      </c>
      <c r="D46198" t="s">
        <v>6</v>
      </c>
      <c r="E46198" t="s">
        <v>118</v>
      </c>
      <c r="F46198" t="s">
        <v>144</v>
      </c>
      <c r="G46198">
        <v>1275.4000000000001</v>
      </c>
    </row>
    <row r="46199" spans="1:7">
      <c r="A46199" t="s">
        <v>45</v>
      </c>
      <c r="B46199">
        <v>3</v>
      </c>
      <c r="C46199">
        <v>2010</v>
      </c>
      <c r="D46199" t="s">
        <v>6</v>
      </c>
      <c r="E46199" t="s">
        <v>118</v>
      </c>
      <c r="F46199" t="s">
        <v>144</v>
      </c>
      <c r="G46199">
        <v>1683.24</v>
      </c>
    </row>
    <row r="46200" spans="1:7">
      <c r="A46200" t="s">
        <v>20</v>
      </c>
      <c r="B46200">
        <v>6</v>
      </c>
      <c r="C46200">
        <v>2010</v>
      </c>
      <c r="D46200" t="s">
        <v>6</v>
      </c>
      <c r="E46200" t="s">
        <v>118</v>
      </c>
      <c r="F46200" t="s">
        <v>144</v>
      </c>
      <c r="G46200">
        <v>939.97</v>
      </c>
    </row>
    <row r="46201" spans="1:7">
      <c r="A46201" t="s">
        <v>63</v>
      </c>
      <c r="B46201">
        <v>12</v>
      </c>
      <c r="C46201">
        <v>2011</v>
      </c>
      <c r="D46201" t="s">
        <v>6</v>
      </c>
      <c r="E46201" t="s">
        <v>118</v>
      </c>
      <c r="F46201" t="s">
        <v>144</v>
      </c>
      <c r="G46201">
        <v>697.52</v>
      </c>
    </row>
    <row r="46202" spans="1:7">
      <c r="A46202" t="s">
        <v>71</v>
      </c>
      <c r="B46202">
        <v>11</v>
      </c>
      <c r="C46202">
        <v>2009</v>
      </c>
      <c r="D46202" t="s">
        <v>6</v>
      </c>
      <c r="E46202" t="s">
        <v>118</v>
      </c>
      <c r="F46202" t="s">
        <v>144</v>
      </c>
      <c r="G46202">
        <v>4997.45</v>
      </c>
    </row>
    <row r="46203" spans="1:7">
      <c r="A46203" t="s">
        <v>89</v>
      </c>
      <c r="B46203">
        <v>4</v>
      </c>
      <c r="C46203">
        <v>2011</v>
      </c>
      <c r="D46203" t="s">
        <v>6</v>
      </c>
      <c r="E46203" t="s">
        <v>118</v>
      </c>
      <c r="F46203" t="s">
        <v>158</v>
      </c>
      <c r="G46203">
        <v>11386.39</v>
      </c>
    </row>
    <row r="46204" spans="1:7">
      <c r="A46204" t="s">
        <v>52</v>
      </c>
      <c r="B46204">
        <v>6</v>
      </c>
      <c r="C46204">
        <v>2009</v>
      </c>
      <c r="D46204" t="s">
        <v>6</v>
      </c>
      <c r="E46204" t="s">
        <v>118</v>
      </c>
      <c r="F46204" t="s">
        <v>162</v>
      </c>
      <c r="G46204">
        <v>1586.21</v>
      </c>
    </row>
    <row r="46205" spans="1:7">
      <c r="A46205" t="s">
        <v>85</v>
      </c>
      <c r="B46205">
        <v>4</v>
      </c>
      <c r="C46205">
        <v>2010</v>
      </c>
      <c r="D46205" t="s">
        <v>6</v>
      </c>
      <c r="E46205" t="s">
        <v>118</v>
      </c>
      <c r="F46205" t="s">
        <v>162</v>
      </c>
      <c r="G46205">
        <v>94.4</v>
      </c>
    </row>
    <row r="46206" spans="1:7">
      <c r="A46206" t="s">
        <v>40</v>
      </c>
      <c r="B46206">
        <v>10</v>
      </c>
      <c r="C46206">
        <v>2011</v>
      </c>
      <c r="D46206" t="s">
        <v>6</v>
      </c>
      <c r="E46206" t="s">
        <v>118</v>
      </c>
      <c r="F46206" t="s">
        <v>166</v>
      </c>
      <c r="G46206">
        <v>27544.45</v>
      </c>
    </row>
    <row r="46207" spans="1:7">
      <c r="A46207" t="s">
        <v>43</v>
      </c>
      <c r="B46207">
        <v>5</v>
      </c>
      <c r="C46207">
        <v>2009</v>
      </c>
      <c r="D46207" t="s">
        <v>6</v>
      </c>
      <c r="E46207" t="s">
        <v>118</v>
      </c>
      <c r="F46207" t="s">
        <v>166</v>
      </c>
      <c r="G46207">
        <v>1656.21</v>
      </c>
    </row>
    <row r="46208" spans="1:7">
      <c r="A46208" t="s">
        <v>85</v>
      </c>
      <c r="B46208">
        <v>4</v>
      </c>
      <c r="C46208">
        <v>2010</v>
      </c>
      <c r="D46208" t="s">
        <v>6</v>
      </c>
      <c r="E46208" t="s">
        <v>118</v>
      </c>
      <c r="F46208" t="s">
        <v>166</v>
      </c>
      <c r="G46208">
        <v>25625.89</v>
      </c>
    </row>
    <row r="46209" spans="1:7">
      <c r="A46209" t="s">
        <v>24</v>
      </c>
      <c r="B46209">
        <v>5</v>
      </c>
      <c r="C46209">
        <v>2012</v>
      </c>
      <c r="D46209" t="s">
        <v>6</v>
      </c>
      <c r="E46209" t="s">
        <v>118</v>
      </c>
      <c r="F46209" t="s">
        <v>166</v>
      </c>
      <c r="G46209">
        <v>0</v>
      </c>
    </row>
    <row r="46210" spans="1:7">
      <c r="A46210" t="s">
        <v>114</v>
      </c>
      <c r="B46210">
        <v>2</v>
      </c>
      <c r="C46210">
        <v>2011</v>
      </c>
      <c r="D46210" t="s">
        <v>6</v>
      </c>
      <c r="E46210" t="s">
        <v>118</v>
      </c>
      <c r="F46210" t="s">
        <v>166</v>
      </c>
      <c r="G46210">
        <v>1722.8</v>
      </c>
    </row>
    <row r="46211" spans="1:7">
      <c r="A46211" t="s">
        <v>109</v>
      </c>
      <c r="B46211">
        <v>1</v>
      </c>
      <c r="C46211">
        <v>2012</v>
      </c>
      <c r="D46211" t="s">
        <v>6</v>
      </c>
      <c r="E46211" t="s">
        <v>118</v>
      </c>
      <c r="F46211" t="s">
        <v>166</v>
      </c>
      <c r="G46211">
        <v>0</v>
      </c>
    </row>
    <row r="46212" spans="1:7">
      <c r="A46212" t="s">
        <v>38</v>
      </c>
      <c r="B46212">
        <v>7</v>
      </c>
      <c r="C46212">
        <v>2011</v>
      </c>
      <c r="D46212" t="s">
        <v>6</v>
      </c>
      <c r="E46212" t="s">
        <v>118</v>
      </c>
      <c r="F46212" t="s">
        <v>166</v>
      </c>
      <c r="G46212">
        <v>22682</v>
      </c>
    </row>
    <row r="46213" spans="1:7">
      <c r="A46213" t="s">
        <v>26</v>
      </c>
      <c r="B46213">
        <v>9</v>
      </c>
      <c r="C46213">
        <v>2009</v>
      </c>
      <c r="D46213" t="s">
        <v>6</v>
      </c>
      <c r="E46213" t="s">
        <v>118</v>
      </c>
      <c r="F46213" t="s">
        <v>167</v>
      </c>
      <c r="G46213">
        <v>2726.63</v>
      </c>
    </row>
    <row r="46214" spans="1:7">
      <c r="A46214" t="s">
        <v>40</v>
      </c>
      <c r="B46214">
        <v>10</v>
      </c>
      <c r="C46214">
        <v>2011</v>
      </c>
      <c r="D46214" t="s">
        <v>6</v>
      </c>
      <c r="E46214" t="s">
        <v>118</v>
      </c>
      <c r="F46214" t="s">
        <v>167</v>
      </c>
      <c r="G46214">
        <v>1497.3</v>
      </c>
    </row>
    <row r="46215" spans="1:7">
      <c r="A46215" t="s">
        <v>29</v>
      </c>
      <c r="B46215">
        <v>6</v>
      </c>
      <c r="C46215">
        <v>2011</v>
      </c>
      <c r="D46215" t="s">
        <v>6</v>
      </c>
      <c r="E46215" t="s">
        <v>118</v>
      </c>
      <c r="F46215" t="s">
        <v>167</v>
      </c>
      <c r="G46215">
        <v>8262.130000000001</v>
      </c>
    </row>
    <row r="46216" spans="1:7">
      <c r="A46216" t="s">
        <v>23</v>
      </c>
      <c r="B46216">
        <v>2</v>
      </c>
      <c r="C46216">
        <v>2009</v>
      </c>
      <c r="D46216" t="s">
        <v>6</v>
      </c>
      <c r="E46216" t="s">
        <v>118</v>
      </c>
      <c r="F46216" t="s">
        <v>167</v>
      </c>
      <c r="G46216">
        <v>1417.56</v>
      </c>
    </row>
    <row r="46217" spans="1:7">
      <c r="A46217" t="s">
        <v>63</v>
      </c>
      <c r="B46217">
        <v>12</v>
      </c>
      <c r="C46217">
        <v>2011</v>
      </c>
      <c r="D46217" t="s">
        <v>6</v>
      </c>
      <c r="E46217" t="s">
        <v>118</v>
      </c>
      <c r="F46217" t="s">
        <v>167</v>
      </c>
      <c r="G46217">
        <v>3251.71</v>
      </c>
    </row>
    <row r="46218" spans="1:7">
      <c r="A46218" t="s">
        <v>16</v>
      </c>
      <c r="B46218">
        <v>7</v>
      </c>
      <c r="C46218">
        <v>2010</v>
      </c>
      <c r="D46218" t="s">
        <v>6</v>
      </c>
      <c r="E46218" t="s">
        <v>118</v>
      </c>
      <c r="F46218" t="s">
        <v>167</v>
      </c>
      <c r="G46218">
        <v>3307.11</v>
      </c>
    </row>
    <row r="46219" spans="1:7">
      <c r="A46219" t="s">
        <v>46</v>
      </c>
      <c r="B46219">
        <v>12</v>
      </c>
      <c r="C46219">
        <v>2009</v>
      </c>
      <c r="D46219" t="s">
        <v>6</v>
      </c>
      <c r="E46219" t="s">
        <v>118</v>
      </c>
      <c r="F46219" t="s">
        <v>167</v>
      </c>
      <c r="G46219">
        <v>1444.07</v>
      </c>
    </row>
    <row r="46220" spans="1:7">
      <c r="A46220" t="s">
        <v>23</v>
      </c>
      <c r="B46220">
        <v>2</v>
      </c>
      <c r="C46220">
        <v>2009</v>
      </c>
      <c r="D46220" t="s">
        <v>6</v>
      </c>
      <c r="E46220" t="s">
        <v>118</v>
      </c>
      <c r="F46220" t="s">
        <v>171</v>
      </c>
      <c r="G46220">
        <v>0</v>
      </c>
    </row>
    <row r="46221" spans="1:7">
      <c r="A46221" t="s">
        <v>46</v>
      </c>
      <c r="B46221">
        <v>12</v>
      </c>
      <c r="C46221">
        <v>2009</v>
      </c>
      <c r="D46221" t="s">
        <v>6</v>
      </c>
      <c r="E46221" t="s">
        <v>118</v>
      </c>
      <c r="F46221" t="s">
        <v>171</v>
      </c>
      <c r="G46221">
        <v>0</v>
      </c>
    </row>
    <row r="46222" spans="1:7">
      <c r="A46222" t="s">
        <v>20</v>
      </c>
      <c r="B46222">
        <v>6</v>
      </c>
      <c r="C46222">
        <v>2010</v>
      </c>
      <c r="D46222" t="s">
        <v>6</v>
      </c>
      <c r="E46222" t="s">
        <v>118</v>
      </c>
      <c r="F46222" t="s">
        <v>195</v>
      </c>
      <c r="G46222">
        <v>4978.4000000000005</v>
      </c>
    </row>
    <row r="46223" spans="1:7">
      <c r="A46223" t="s">
        <v>35</v>
      </c>
      <c r="B46223">
        <v>5</v>
      </c>
      <c r="C46223">
        <v>2010</v>
      </c>
      <c r="D46223" t="s">
        <v>6</v>
      </c>
      <c r="E46223" t="s">
        <v>118</v>
      </c>
      <c r="F46223" t="s">
        <v>195</v>
      </c>
      <c r="G46223">
        <v>5843.39</v>
      </c>
    </row>
    <row r="46224" spans="1:7">
      <c r="A46224" t="s">
        <v>68</v>
      </c>
      <c r="B46224">
        <v>1</v>
      </c>
      <c r="C46224">
        <v>2010</v>
      </c>
      <c r="D46224" t="s">
        <v>6</v>
      </c>
      <c r="E46224" t="s">
        <v>118</v>
      </c>
      <c r="F46224" t="s">
        <v>195</v>
      </c>
      <c r="G46224">
        <v>1658.9</v>
      </c>
    </row>
    <row r="46225" spans="1:7">
      <c r="A46225" t="s">
        <v>109</v>
      </c>
      <c r="B46225">
        <v>1</v>
      </c>
      <c r="C46225">
        <v>2012</v>
      </c>
      <c r="D46225" t="s">
        <v>6</v>
      </c>
      <c r="E46225" t="s">
        <v>118</v>
      </c>
      <c r="F46225" t="s">
        <v>195</v>
      </c>
      <c r="G46225">
        <v>128.30000000000001</v>
      </c>
    </row>
    <row r="46226" spans="1:7">
      <c r="A46226" t="s">
        <v>20</v>
      </c>
      <c r="B46226">
        <v>6</v>
      </c>
      <c r="C46226">
        <v>2010</v>
      </c>
      <c r="D46226" t="s">
        <v>6</v>
      </c>
      <c r="E46226" t="s">
        <v>118</v>
      </c>
      <c r="F46226" t="s">
        <v>196</v>
      </c>
      <c r="G46226">
        <v>6862.7300000000005</v>
      </c>
    </row>
    <row r="46227" spans="1:7">
      <c r="A46227" t="s">
        <v>31</v>
      </c>
      <c r="B46227">
        <v>3</v>
      </c>
      <c r="C46227">
        <v>2012</v>
      </c>
      <c r="D46227" t="s">
        <v>6</v>
      </c>
      <c r="E46227" t="s">
        <v>118</v>
      </c>
      <c r="F46227" t="s">
        <v>196</v>
      </c>
      <c r="G46227">
        <v>703.98</v>
      </c>
    </row>
    <row r="46228" spans="1:7">
      <c r="A46228" t="s">
        <v>32</v>
      </c>
      <c r="B46228">
        <v>10</v>
      </c>
      <c r="C46228">
        <v>2009</v>
      </c>
      <c r="D46228" t="s">
        <v>6</v>
      </c>
      <c r="E46228" t="s">
        <v>118</v>
      </c>
      <c r="F46228" t="s">
        <v>196</v>
      </c>
      <c r="G46228">
        <v>6335.57</v>
      </c>
    </row>
    <row r="46229" spans="1:7">
      <c r="A46229" t="s">
        <v>52</v>
      </c>
      <c r="B46229">
        <v>6</v>
      </c>
      <c r="C46229">
        <v>2009</v>
      </c>
      <c r="D46229" t="s">
        <v>6</v>
      </c>
      <c r="E46229" t="s">
        <v>118</v>
      </c>
      <c r="F46229" t="s">
        <v>196</v>
      </c>
      <c r="G46229">
        <v>524.21</v>
      </c>
    </row>
    <row r="46230" spans="1:7">
      <c r="A46230" t="s">
        <v>28</v>
      </c>
      <c r="B46230">
        <v>4</v>
      </c>
      <c r="C46230">
        <v>2012</v>
      </c>
      <c r="D46230" t="s">
        <v>6</v>
      </c>
      <c r="E46230" t="s">
        <v>118</v>
      </c>
      <c r="F46230" t="s">
        <v>196</v>
      </c>
      <c r="G46230">
        <v>161.16</v>
      </c>
    </row>
    <row r="46231" spans="1:7">
      <c r="A46231" t="s">
        <v>17</v>
      </c>
      <c r="B46231">
        <v>4</v>
      </c>
      <c r="C46231">
        <v>2009</v>
      </c>
      <c r="D46231" t="s">
        <v>6</v>
      </c>
      <c r="E46231" t="s">
        <v>118</v>
      </c>
      <c r="F46231" t="s">
        <v>196</v>
      </c>
      <c r="G46231">
        <v>1004.98</v>
      </c>
    </row>
    <row r="46232" spans="1:7">
      <c r="A46232" t="s">
        <v>55</v>
      </c>
      <c r="B46232">
        <v>3</v>
      </c>
      <c r="C46232">
        <v>2011</v>
      </c>
      <c r="D46232" t="s">
        <v>6</v>
      </c>
      <c r="E46232" t="s">
        <v>118</v>
      </c>
      <c r="F46232" t="s">
        <v>203</v>
      </c>
      <c r="G46232">
        <v>265.79000000000002</v>
      </c>
    </row>
    <row r="46233" spans="1:7">
      <c r="A46233" t="s">
        <v>109</v>
      </c>
      <c r="B46233">
        <v>1</v>
      </c>
      <c r="C46233">
        <v>2012</v>
      </c>
      <c r="D46233" t="s">
        <v>6</v>
      </c>
      <c r="E46233" t="s">
        <v>118</v>
      </c>
      <c r="F46233" t="s">
        <v>203</v>
      </c>
      <c r="G46233">
        <v>119.85000000000001</v>
      </c>
    </row>
    <row r="46234" spans="1:7">
      <c r="A46234" t="s">
        <v>17</v>
      </c>
      <c r="B46234">
        <v>4</v>
      </c>
      <c r="C46234">
        <v>2009</v>
      </c>
      <c r="D46234" t="s">
        <v>6</v>
      </c>
      <c r="E46234" t="s">
        <v>118</v>
      </c>
      <c r="F46234" t="s">
        <v>203</v>
      </c>
      <c r="G46234">
        <v>1214.3</v>
      </c>
    </row>
    <row r="46235" spans="1:7">
      <c r="A46235" t="s">
        <v>30</v>
      </c>
      <c r="B46235">
        <v>8</v>
      </c>
      <c r="C46235">
        <v>2010</v>
      </c>
      <c r="D46235" t="s">
        <v>6</v>
      </c>
      <c r="E46235" t="s">
        <v>118</v>
      </c>
      <c r="F46235" t="s">
        <v>213</v>
      </c>
      <c r="G46235">
        <v>0</v>
      </c>
    </row>
    <row r="46236" spans="1:7">
      <c r="A46236" t="s">
        <v>85</v>
      </c>
      <c r="B46236">
        <v>4</v>
      </c>
      <c r="C46236">
        <v>2010</v>
      </c>
      <c r="D46236" t="s">
        <v>6</v>
      </c>
      <c r="E46236" t="s">
        <v>118</v>
      </c>
      <c r="F46236" t="s">
        <v>213</v>
      </c>
      <c r="G46236">
        <v>55.92</v>
      </c>
    </row>
    <row r="46237" spans="1:7">
      <c r="A46237" t="s">
        <v>18</v>
      </c>
      <c r="B46237">
        <v>3</v>
      </c>
      <c r="C46237">
        <v>2009</v>
      </c>
      <c r="D46237" t="s">
        <v>6</v>
      </c>
      <c r="E46237" t="s">
        <v>118</v>
      </c>
      <c r="F46237" t="s">
        <v>214</v>
      </c>
      <c r="G46237">
        <v>597.19000000000005</v>
      </c>
    </row>
    <row r="46238" spans="1:7">
      <c r="A46238" t="s">
        <v>37</v>
      </c>
      <c r="B46238">
        <v>11</v>
      </c>
      <c r="C46238">
        <v>2011</v>
      </c>
      <c r="D46238" t="s">
        <v>6</v>
      </c>
      <c r="E46238" t="s">
        <v>118</v>
      </c>
      <c r="F46238" t="s">
        <v>214</v>
      </c>
      <c r="G46238">
        <v>196.74</v>
      </c>
    </row>
    <row r="46239" spans="1:7">
      <c r="A46239" t="s">
        <v>40</v>
      </c>
      <c r="B46239">
        <v>10</v>
      </c>
      <c r="C46239">
        <v>2011</v>
      </c>
      <c r="D46239" t="s">
        <v>6</v>
      </c>
      <c r="E46239" t="s">
        <v>118</v>
      </c>
      <c r="F46239" t="s">
        <v>214</v>
      </c>
      <c r="G46239">
        <v>3262.44</v>
      </c>
    </row>
    <row r="46240" spans="1:7">
      <c r="A46240" t="s">
        <v>68</v>
      </c>
      <c r="B46240">
        <v>1</v>
      </c>
      <c r="C46240">
        <v>2010</v>
      </c>
      <c r="D46240" t="s">
        <v>6</v>
      </c>
      <c r="E46240" t="s">
        <v>118</v>
      </c>
      <c r="F46240" t="s">
        <v>214</v>
      </c>
      <c r="G46240">
        <v>0</v>
      </c>
    </row>
    <row r="46241" spans="1:7">
      <c r="A46241" t="s">
        <v>109</v>
      </c>
      <c r="B46241">
        <v>1</v>
      </c>
      <c r="C46241">
        <v>2012</v>
      </c>
      <c r="D46241" t="s">
        <v>6</v>
      </c>
      <c r="E46241" t="s">
        <v>118</v>
      </c>
      <c r="F46241" t="s">
        <v>214</v>
      </c>
      <c r="G46241">
        <v>4944.25</v>
      </c>
    </row>
    <row r="46242" spans="1:7">
      <c r="A46242" t="s">
        <v>19</v>
      </c>
      <c r="B46242">
        <v>11</v>
      </c>
      <c r="C46242">
        <v>2010</v>
      </c>
      <c r="D46242" t="s">
        <v>6</v>
      </c>
      <c r="E46242" t="s">
        <v>118</v>
      </c>
      <c r="F46242" t="s">
        <v>214</v>
      </c>
      <c r="G46242">
        <v>4257.0600000000004</v>
      </c>
    </row>
    <row r="46243" spans="1:7">
      <c r="A46243" t="s">
        <v>26</v>
      </c>
      <c r="B46243">
        <v>9</v>
      </c>
      <c r="C46243">
        <v>2009</v>
      </c>
      <c r="D46243" t="s">
        <v>6</v>
      </c>
      <c r="E46243" t="s">
        <v>118</v>
      </c>
      <c r="F46243" t="s">
        <v>222</v>
      </c>
      <c r="G46243">
        <v>35646.78</v>
      </c>
    </row>
    <row r="46244" spans="1:7">
      <c r="A46244" t="s">
        <v>35</v>
      </c>
      <c r="B46244">
        <v>5</v>
      </c>
      <c r="C46244">
        <v>2010</v>
      </c>
      <c r="D46244" t="s">
        <v>6</v>
      </c>
      <c r="E46244" t="s">
        <v>118</v>
      </c>
      <c r="F46244" t="s">
        <v>222</v>
      </c>
      <c r="G46244">
        <v>22419.47</v>
      </c>
    </row>
    <row r="46245" spans="1:7">
      <c r="A46245" t="s">
        <v>23</v>
      </c>
      <c r="B46245">
        <v>2</v>
      </c>
      <c r="C46245">
        <v>2009</v>
      </c>
      <c r="D46245" t="s">
        <v>6</v>
      </c>
      <c r="E46245" t="s">
        <v>118</v>
      </c>
      <c r="F46245" t="s">
        <v>222</v>
      </c>
      <c r="G46245">
        <v>23202.15</v>
      </c>
    </row>
    <row r="46246" spans="1:7">
      <c r="A46246" t="s">
        <v>27</v>
      </c>
      <c r="B46246">
        <v>1</v>
      </c>
      <c r="C46246">
        <v>2009</v>
      </c>
      <c r="D46246" t="s">
        <v>6</v>
      </c>
      <c r="E46246" t="s">
        <v>118</v>
      </c>
      <c r="F46246" t="s">
        <v>222</v>
      </c>
      <c r="G46246">
        <v>28334.59</v>
      </c>
    </row>
    <row r="46247" spans="1:7">
      <c r="A46247" t="s">
        <v>52</v>
      </c>
      <c r="B46247">
        <v>6</v>
      </c>
      <c r="C46247">
        <v>2009</v>
      </c>
      <c r="D46247" t="s">
        <v>6</v>
      </c>
      <c r="E46247" t="s">
        <v>118</v>
      </c>
      <c r="F46247" t="s">
        <v>224</v>
      </c>
      <c r="G46247">
        <v>2051.64</v>
      </c>
    </row>
    <row r="46248" spans="1:7">
      <c r="A46248" t="s">
        <v>33</v>
      </c>
      <c r="B46248">
        <v>9</v>
      </c>
      <c r="C46248">
        <v>2010</v>
      </c>
      <c r="D46248" t="s">
        <v>6</v>
      </c>
      <c r="E46248" t="s">
        <v>118</v>
      </c>
      <c r="F46248" t="s">
        <v>224</v>
      </c>
      <c r="G46248">
        <v>694.59</v>
      </c>
    </row>
    <row r="46249" spans="1:7">
      <c r="A46249" t="s">
        <v>42</v>
      </c>
      <c r="B46249">
        <v>2</v>
      </c>
      <c r="C46249">
        <v>2010</v>
      </c>
      <c r="D46249" t="s">
        <v>6</v>
      </c>
      <c r="E46249" t="s">
        <v>118</v>
      </c>
      <c r="F46249" t="s">
        <v>224</v>
      </c>
      <c r="G46249">
        <v>0</v>
      </c>
    </row>
    <row r="46250" spans="1:7">
      <c r="A46250" t="s">
        <v>9</v>
      </c>
      <c r="B46250">
        <v>8</v>
      </c>
      <c r="C46250">
        <v>2009</v>
      </c>
      <c r="D46250" t="s">
        <v>6</v>
      </c>
      <c r="E46250" t="s">
        <v>118</v>
      </c>
      <c r="F46250" t="s">
        <v>224</v>
      </c>
      <c r="G46250">
        <v>0</v>
      </c>
    </row>
    <row r="46251" spans="1:7">
      <c r="A46251" t="s">
        <v>27</v>
      </c>
      <c r="B46251">
        <v>1</v>
      </c>
      <c r="C46251">
        <v>2009</v>
      </c>
      <c r="D46251" t="s">
        <v>6</v>
      </c>
      <c r="E46251" t="s">
        <v>118</v>
      </c>
      <c r="F46251" t="s">
        <v>224</v>
      </c>
      <c r="G46251">
        <v>3973.64</v>
      </c>
    </row>
    <row r="46252" spans="1:7">
      <c r="A46252" t="s">
        <v>18</v>
      </c>
      <c r="B46252">
        <v>3</v>
      </c>
      <c r="C46252">
        <v>2009</v>
      </c>
      <c r="D46252" t="s">
        <v>6</v>
      </c>
      <c r="E46252" t="s">
        <v>118</v>
      </c>
      <c r="F46252" t="s">
        <v>234</v>
      </c>
      <c r="G46252">
        <v>1425.65</v>
      </c>
    </row>
    <row r="46253" spans="1:7">
      <c r="A46253" t="s">
        <v>23</v>
      </c>
      <c r="B46253">
        <v>2</v>
      </c>
      <c r="C46253">
        <v>2009</v>
      </c>
      <c r="D46253" t="s">
        <v>6</v>
      </c>
      <c r="E46253" t="s">
        <v>118</v>
      </c>
      <c r="F46253" t="s">
        <v>234</v>
      </c>
      <c r="G46253">
        <v>1858.88</v>
      </c>
    </row>
    <row r="46254" spans="1:7">
      <c r="A46254" t="s">
        <v>18</v>
      </c>
      <c r="B46254">
        <v>3</v>
      </c>
      <c r="C46254">
        <v>2009</v>
      </c>
      <c r="D46254" t="s">
        <v>6</v>
      </c>
      <c r="E46254" t="s">
        <v>118</v>
      </c>
      <c r="F46254" t="s">
        <v>237</v>
      </c>
      <c r="G46254">
        <v>0</v>
      </c>
    </row>
    <row r="46255" spans="1:7">
      <c r="A46255" t="s">
        <v>13</v>
      </c>
      <c r="B46255">
        <v>7</v>
      </c>
      <c r="C46255">
        <v>2009</v>
      </c>
      <c r="D46255" t="s">
        <v>6</v>
      </c>
      <c r="E46255" t="s">
        <v>118</v>
      </c>
      <c r="F46255" t="s">
        <v>237</v>
      </c>
      <c r="G46255">
        <v>0</v>
      </c>
    </row>
    <row r="46256" spans="1:7">
      <c r="A46256" t="s">
        <v>22</v>
      </c>
      <c r="B46256">
        <v>9</v>
      </c>
      <c r="C46256">
        <v>2011</v>
      </c>
      <c r="D46256" t="s">
        <v>6</v>
      </c>
      <c r="E46256" t="s">
        <v>118</v>
      </c>
      <c r="F46256" t="s">
        <v>244</v>
      </c>
      <c r="G46256">
        <v>383.40000000000003</v>
      </c>
    </row>
    <row r="46257" spans="1:7">
      <c r="A46257" t="s">
        <v>45</v>
      </c>
      <c r="B46257">
        <v>3</v>
      </c>
      <c r="C46257">
        <v>2010</v>
      </c>
      <c r="D46257" t="s">
        <v>6</v>
      </c>
      <c r="E46257" t="s">
        <v>118</v>
      </c>
      <c r="F46257" t="s">
        <v>244</v>
      </c>
      <c r="G46257">
        <v>275.7</v>
      </c>
    </row>
    <row r="46258" spans="1:7">
      <c r="A46258" t="s">
        <v>30</v>
      </c>
      <c r="B46258">
        <v>8</v>
      </c>
      <c r="C46258">
        <v>2010</v>
      </c>
      <c r="D46258" t="s">
        <v>6</v>
      </c>
      <c r="E46258" t="s">
        <v>118</v>
      </c>
      <c r="F46258" t="s">
        <v>245</v>
      </c>
      <c r="G46258">
        <v>3738.96</v>
      </c>
    </row>
    <row r="46259" spans="1:7">
      <c r="A46259" t="s">
        <v>25</v>
      </c>
      <c r="B46259">
        <v>8</v>
      </c>
      <c r="C46259">
        <v>2011</v>
      </c>
      <c r="D46259" t="s">
        <v>6</v>
      </c>
      <c r="E46259" t="s">
        <v>118</v>
      </c>
      <c r="F46259" t="s">
        <v>245</v>
      </c>
      <c r="G46259">
        <v>3910.87</v>
      </c>
    </row>
    <row r="46260" spans="1:7">
      <c r="A46260" t="s">
        <v>68</v>
      </c>
      <c r="B46260">
        <v>1</v>
      </c>
      <c r="C46260">
        <v>2010</v>
      </c>
      <c r="D46260" t="s">
        <v>6</v>
      </c>
      <c r="E46260" t="s">
        <v>118</v>
      </c>
      <c r="F46260" t="s">
        <v>245</v>
      </c>
      <c r="G46260">
        <v>2463.92</v>
      </c>
    </row>
    <row r="46261" spans="1:7">
      <c r="A46261" t="s">
        <v>114</v>
      </c>
      <c r="B46261">
        <v>2</v>
      </c>
      <c r="C46261">
        <v>2011</v>
      </c>
      <c r="D46261" t="s">
        <v>6</v>
      </c>
      <c r="E46261" t="s">
        <v>118</v>
      </c>
      <c r="F46261" t="s">
        <v>245</v>
      </c>
      <c r="G46261">
        <v>3885.4900000000002</v>
      </c>
    </row>
    <row r="46262" spans="1:7">
      <c r="A46262" t="s">
        <v>37</v>
      </c>
      <c r="B46262">
        <v>11</v>
      </c>
      <c r="C46262">
        <v>2011</v>
      </c>
      <c r="D46262" t="s">
        <v>6</v>
      </c>
      <c r="E46262" t="s">
        <v>118</v>
      </c>
      <c r="F46262" t="s">
        <v>245</v>
      </c>
      <c r="G46262">
        <v>3148.05</v>
      </c>
    </row>
    <row r="46263" spans="1:7">
      <c r="A46263" t="s">
        <v>55</v>
      </c>
      <c r="B46263">
        <v>3</v>
      </c>
      <c r="C46263">
        <v>2011</v>
      </c>
      <c r="D46263" t="s">
        <v>6</v>
      </c>
      <c r="E46263" t="s">
        <v>118</v>
      </c>
      <c r="F46263" t="s">
        <v>245</v>
      </c>
      <c r="G46263">
        <v>5349.75</v>
      </c>
    </row>
    <row r="46264" spans="1:7">
      <c r="A46264" t="s">
        <v>26</v>
      </c>
      <c r="B46264">
        <v>9</v>
      </c>
      <c r="C46264">
        <v>2009</v>
      </c>
      <c r="D46264" t="s">
        <v>6</v>
      </c>
      <c r="E46264" t="s">
        <v>118</v>
      </c>
      <c r="F46264" t="s">
        <v>251</v>
      </c>
      <c r="G46264">
        <v>0</v>
      </c>
    </row>
    <row r="46265" spans="1:7">
      <c r="A46265" t="s">
        <v>13</v>
      </c>
      <c r="B46265">
        <v>7</v>
      </c>
      <c r="C46265">
        <v>2009</v>
      </c>
      <c r="D46265" t="s">
        <v>6</v>
      </c>
      <c r="E46265" t="s">
        <v>118</v>
      </c>
      <c r="F46265" t="s">
        <v>261</v>
      </c>
      <c r="G46265">
        <v>-680.01</v>
      </c>
    </row>
    <row r="46266" spans="1:7">
      <c r="A46266" t="s">
        <v>32</v>
      </c>
      <c r="B46266">
        <v>10</v>
      </c>
      <c r="C46266">
        <v>2009</v>
      </c>
      <c r="D46266" t="s">
        <v>6</v>
      </c>
      <c r="E46266" t="s">
        <v>118</v>
      </c>
      <c r="F46266" t="s">
        <v>261</v>
      </c>
      <c r="G46266">
        <v>-28956.87</v>
      </c>
    </row>
    <row r="46267" spans="1:7">
      <c r="A46267" t="s">
        <v>44</v>
      </c>
      <c r="B46267">
        <v>2</v>
      </c>
      <c r="C46267">
        <v>2012</v>
      </c>
      <c r="D46267" t="s">
        <v>6</v>
      </c>
      <c r="E46267" t="s">
        <v>118</v>
      </c>
      <c r="F46267" t="s">
        <v>261</v>
      </c>
      <c r="G46267">
        <v>0</v>
      </c>
    </row>
    <row r="46268" spans="1:7">
      <c r="A46268" t="s">
        <v>45</v>
      </c>
      <c r="B46268">
        <v>3</v>
      </c>
      <c r="C46268">
        <v>2010</v>
      </c>
      <c r="D46268" t="s">
        <v>6</v>
      </c>
      <c r="E46268" t="s">
        <v>118</v>
      </c>
      <c r="F46268" t="s">
        <v>261</v>
      </c>
      <c r="G46268">
        <v>-9443.42</v>
      </c>
    </row>
    <row r="46269" spans="1:7">
      <c r="A46269" t="s">
        <v>5</v>
      </c>
      <c r="B46269">
        <v>12</v>
      </c>
      <c r="C46269">
        <v>2010</v>
      </c>
      <c r="D46269" t="s">
        <v>6</v>
      </c>
      <c r="E46269" t="s">
        <v>118</v>
      </c>
      <c r="F46269" t="s">
        <v>262</v>
      </c>
      <c r="G46269">
        <v>25143.37</v>
      </c>
    </row>
    <row r="46270" spans="1:7">
      <c r="A46270" t="s">
        <v>55</v>
      </c>
      <c r="B46270">
        <v>3</v>
      </c>
      <c r="C46270">
        <v>2011</v>
      </c>
      <c r="D46270" t="s">
        <v>6</v>
      </c>
      <c r="E46270" t="s">
        <v>118</v>
      </c>
      <c r="F46270" t="s">
        <v>262</v>
      </c>
      <c r="G46270">
        <v>63398.36</v>
      </c>
    </row>
    <row r="46271" spans="1:7">
      <c r="A46271" t="s">
        <v>44</v>
      </c>
      <c r="B46271">
        <v>2</v>
      </c>
      <c r="C46271">
        <v>2012</v>
      </c>
      <c r="D46271" t="s">
        <v>6</v>
      </c>
      <c r="E46271" t="s">
        <v>118</v>
      </c>
      <c r="F46271" t="s">
        <v>262</v>
      </c>
      <c r="G46271">
        <v>75653.81</v>
      </c>
    </row>
    <row r="46272" spans="1:7">
      <c r="A46272" t="s">
        <v>68</v>
      </c>
      <c r="B46272">
        <v>1</v>
      </c>
      <c r="C46272">
        <v>2010</v>
      </c>
      <c r="D46272" t="s">
        <v>6</v>
      </c>
      <c r="E46272" t="s">
        <v>118</v>
      </c>
      <c r="F46272" t="s">
        <v>262</v>
      </c>
      <c r="G46272">
        <v>38964.160000000003</v>
      </c>
    </row>
    <row r="46273" spans="1:7">
      <c r="A46273" t="s">
        <v>63</v>
      </c>
      <c r="B46273">
        <v>12</v>
      </c>
      <c r="C46273">
        <v>2011</v>
      </c>
      <c r="D46273" t="s">
        <v>6</v>
      </c>
      <c r="E46273" t="s">
        <v>118</v>
      </c>
      <c r="F46273" t="s">
        <v>262</v>
      </c>
      <c r="G46273">
        <v>45002.37</v>
      </c>
    </row>
    <row r="46274" spans="1:7">
      <c r="A46274" t="s">
        <v>32</v>
      </c>
      <c r="B46274">
        <v>10</v>
      </c>
      <c r="C46274">
        <v>2009</v>
      </c>
      <c r="D46274" t="s">
        <v>6</v>
      </c>
      <c r="E46274" t="s">
        <v>118</v>
      </c>
      <c r="F46274" t="s">
        <v>262</v>
      </c>
      <c r="G46274">
        <v>41765.51</v>
      </c>
    </row>
    <row r="46275" spans="1:7">
      <c r="A46275" t="s">
        <v>109</v>
      </c>
      <c r="B46275">
        <v>1</v>
      </c>
      <c r="C46275">
        <v>2012</v>
      </c>
      <c r="D46275" t="s">
        <v>6</v>
      </c>
      <c r="E46275" t="s">
        <v>118</v>
      </c>
      <c r="F46275" t="s">
        <v>263</v>
      </c>
      <c r="G46275">
        <v>22031.05</v>
      </c>
    </row>
    <row r="46276" spans="1:7">
      <c r="A46276" t="s">
        <v>89</v>
      </c>
      <c r="B46276">
        <v>4</v>
      </c>
      <c r="C46276">
        <v>2011</v>
      </c>
      <c r="D46276" t="s">
        <v>6</v>
      </c>
      <c r="E46276" t="s">
        <v>118</v>
      </c>
      <c r="F46276" t="s">
        <v>263</v>
      </c>
      <c r="G46276">
        <v>21676.799999999999</v>
      </c>
    </row>
    <row r="46277" spans="1:7">
      <c r="A46277" t="s">
        <v>27</v>
      </c>
      <c r="B46277">
        <v>1</v>
      </c>
      <c r="C46277">
        <v>2009</v>
      </c>
      <c r="D46277" t="s">
        <v>6</v>
      </c>
      <c r="E46277" t="s">
        <v>118</v>
      </c>
      <c r="F46277" t="s">
        <v>263</v>
      </c>
      <c r="G46277">
        <v>11271.6</v>
      </c>
    </row>
    <row r="46278" spans="1:7">
      <c r="A46278" t="s">
        <v>37</v>
      </c>
      <c r="B46278">
        <v>11</v>
      </c>
      <c r="C46278">
        <v>2011</v>
      </c>
      <c r="D46278" t="s">
        <v>6</v>
      </c>
      <c r="E46278" t="s">
        <v>118</v>
      </c>
      <c r="F46278" t="s">
        <v>263</v>
      </c>
      <c r="G46278">
        <v>28789.25</v>
      </c>
    </row>
    <row r="46279" spans="1:7">
      <c r="A46279" t="s">
        <v>85</v>
      </c>
      <c r="B46279">
        <v>4</v>
      </c>
      <c r="C46279">
        <v>2010</v>
      </c>
      <c r="D46279" t="s">
        <v>6</v>
      </c>
      <c r="E46279" t="s">
        <v>118</v>
      </c>
      <c r="F46279" t="s">
        <v>263</v>
      </c>
      <c r="G46279">
        <v>18328.400000000001</v>
      </c>
    </row>
    <row r="46280" spans="1:7">
      <c r="A46280" t="s">
        <v>109</v>
      </c>
      <c r="B46280">
        <v>1</v>
      </c>
      <c r="C46280">
        <v>2012</v>
      </c>
      <c r="D46280" t="s">
        <v>6</v>
      </c>
      <c r="E46280" t="s">
        <v>118</v>
      </c>
      <c r="F46280" t="s">
        <v>264</v>
      </c>
      <c r="G46280">
        <v>9526.4699999999993</v>
      </c>
    </row>
    <row r="46281" spans="1:7">
      <c r="A46281" t="s">
        <v>20</v>
      </c>
      <c r="B46281">
        <v>6</v>
      </c>
      <c r="C46281">
        <v>2010</v>
      </c>
      <c r="D46281" t="s">
        <v>6</v>
      </c>
      <c r="E46281" t="s">
        <v>118</v>
      </c>
      <c r="F46281" t="s">
        <v>264</v>
      </c>
      <c r="G46281">
        <v>8229.18</v>
      </c>
    </row>
    <row r="46282" spans="1:7">
      <c r="A46282" t="s">
        <v>31</v>
      </c>
      <c r="B46282">
        <v>3</v>
      </c>
      <c r="C46282">
        <v>2012</v>
      </c>
      <c r="D46282" t="s">
        <v>6</v>
      </c>
      <c r="E46282" t="s">
        <v>118</v>
      </c>
      <c r="F46282" t="s">
        <v>264</v>
      </c>
      <c r="G46282">
        <v>-39405.300000000003</v>
      </c>
    </row>
    <row r="46283" spans="1:7">
      <c r="A46283" t="s">
        <v>25</v>
      </c>
      <c r="B46283">
        <v>8</v>
      </c>
      <c r="C46283">
        <v>2011</v>
      </c>
      <c r="D46283" t="s">
        <v>6</v>
      </c>
      <c r="E46283" t="s">
        <v>118</v>
      </c>
      <c r="F46283" t="s">
        <v>264</v>
      </c>
      <c r="G46283">
        <v>1716.8700000000001</v>
      </c>
    </row>
    <row r="46284" spans="1:7">
      <c r="A46284" t="s">
        <v>114</v>
      </c>
      <c r="B46284">
        <v>2</v>
      </c>
      <c r="C46284">
        <v>2011</v>
      </c>
      <c r="D46284" t="s">
        <v>6</v>
      </c>
      <c r="E46284" t="s">
        <v>118</v>
      </c>
      <c r="F46284" t="s">
        <v>264</v>
      </c>
      <c r="G46284">
        <v>1124.68</v>
      </c>
    </row>
    <row r="46285" spans="1:7">
      <c r="A46285" t="s">
        <v>52</v>
      </c>
      <c r="B46285">
        <v>6</v>
      </c>
      <c r="C46285">
        <v>2009</v>
      </c>
      <c r="D46285" t="s">
        <v>6</v>
      </c>
      <c r="E46285" t="s">
        <v>118</v>
      </c>
      <c r="F46285" t="s">
        <v>92</v>
      </c>
      <c r="G46285">
        <v>3263.6800000000003</v>
      </c>
    </row>
    <row r="46286" spans="1:7">
      <c r="A46286" t="s">
        <v>5</v>
      </c>
      <c r="B46286">
        <v>12</v>
      </c>
      <c r="C46286">
        <v>2010</v>
      </c>
      <c r="D46286" t="s">
        <v>6</v>
      </c>
      <c r="E46286" t="s">
        <v>118</v>
      </c>
      <c r="F46286" t="s">
        <v>92</v>
      </c>
      <c r="G46286">
        <v>0</v>
      </c>
    </row>
    <row r="46287" spans="1:7">
      <c r="A46287" t="s">
        <v>13</v>
      </c>
      <c r="B46287">
        <v>7</v>
      </c>
      <c r="C46287">
        <v>2009</v>
      </c>
      <c r="D46287" t="s">
        <v>6</v>
      </c>
      <c r="E46287" t="s">
        <v>118</v>
      </c>
      <c r="F46287" t="s">
        <v>92</v>
      </c>
      <c r="G46287">
        <v>0</v>
      </c>
    </row>
    <row r="46288" spans="1:7">
      <c r="A46288" t="s">
        <v>55</v>
      </c>
      <c r="B46288">
        <v>3</v>
      </c>
      <c r="C46288">
        <v>2011</v>
      </c>
      <c r="D46288" t="s">
        <v>6</v>
      </c>
      <c r="E46288" t="s">
        <v>118</v>
      </c>
      <c r="F46288" t="s">
        <v>126</v>
      </c>
      <c r="G46288">
        <v>34138.53</v>
      </c>
    </row>
    <row r="46289" spans="1:7">
      <c r="A46289" t="s">
        <v>24</v>
      </c>
      <c r="B46289">
        <v>5</v>
      </c>
      <c r="C46289">
        <v>2012</v>
      </c>
      <c r="D46289" t="s">
        <v>6</v>
      </c>
      <c r="E46289" t="s">
        <v>118</v>
      </c>
      <c r="F46289" t="s">
        <v>126</v>
      </c>
      <c r="G46289">
        <v>46392.1</v>
      </c>
    </row>
    <row r="46290" spans="1:7">
      <c r="A46290" t="s">
        <v>25</v>
      </c>
      <c r="B46290">
        <v>8</v>
      </c>
      <c r="C46290">
        <v>2011</v>
      </c>
      <c r="D46290" t="s">
        <v>6</v>
      </c>
      <c r="E46290" t="s">
        <v>118</v>
      </c>
      <c r="F46290" t="s">
        <v>126</v>
      </c>
      <c r="G46290">
        <v>33087.4</v>
      </c>
    </row>
    <row r="46291" spans="1:7">
      <c r="A46291" t="s">
        <v>40</v>
      </c>
      <c r="B46291">
        <v>10</v>
      </c>
      <c r="C46291">
        <v>2011</v>
      </c>
      <c r="D46291" t="s">
        <v>6</v>
      </c>
      <c r="E46291" t="s">
        <v>118</v>
      </c>
      <c r="F46291" t="s">
        <v>126</v>
      </c>
      <c r="G46291">
        <v>57823.3</v>
      </c>
    </row>
    <row r="46292" spans="1:7">
      <c r="A46292" t="s">
        <v>30</v>
      </c>
      <c r="B46292">
        <v>8</v>
      </c>
      <c r="C46292">
        <v>2010</v>
      </c>
      <c r="D46292" t="s">
        <v>6</v>
      </c>
      <c r="E46292" t="s">
        <v>118</v>
      </c>
      <c r="F46292" t="s">
        <v>126</v>
      </c>
      <c r="G46292">
        <v>16847.670000000002</v>
      </c>
    </row>
    <row r="46293" spans="1:7">
      <c r="A46293" t="s">
        <v>89</v>
      </c>
      <c r="B46293">
        <v>4</v>
      </c>
      <c r="C46293">
        <v>2011</v>
      </c>
      <c r="D46293" t="s">
        <v>6</v>
      </c>
      <c r="E46293" t="s">
        <v>118</v>
      </c>
      <c r="F46293" t="s">
        <v>131</v>
      </c>
      <c r="G46293">
        <v>11941.39</v>
      </c>
    </row>
    <row r="46294" spans="1:7">
      <c r="A46294" t="s">
        <v>114</v>
      </c>
      <c r="B46294">
        <v>2</v>
      </c>
      <c r="C46294">
        <v>2011</v>
      </c>
      <c r="D46294" t="s">
        <v>6</v>
      </c>
      <c r="E46294" t="s">
        <v>118</v>
      </c>
      <c r="F46294" t="s">
        <v>131</v>
      </c>
      <c r="G46294">
        <v>6834.95</v>
      </c>
    </row>
    <row r="46295" spans="1:7">
      <c r="A46295" t="s">
        <v>71</v>
      </c>
      <c r="B46295">
        <v>11</v>
      </c>
      <c r="C46295">
        <v>2009</v>
      </c>
      <c r="D46295" t="s">
        <v>6</v>
      </c>
      <c r="E46295" t="s">
        <v>118</v>
      </c>
      <c r="F46295" t="s">
        <v>133</v>
      </c>
      <c r="G46295">
        <v>4130.12</v>
      </c>
    </row>
    <row r="46296" spans="1:7">
      <c r="A46296" t="s">
        <v>9</v>
      </c>
      <c r="B46296">
        <v>8</v>
      </c>
      <c r="C46296">
        <v>2009</v>
      </c>
      <c r="D46296" t="s">
        <v>6</v>
      </c>
      <c r="E46296" t="s">
        <v>118</v>
      </c>
      <c r="F46296" t="s">
        <v>133</v>
      </c>
      <c r="G46296">
        <v>11509.89</v>
      </c>
    </row>
    <row r="46297" spans="1:7">
      <c r="A46297" t="s">
        <v>30</v>
      </c>
      <c r="B46297">
        <v>8</v>
      </c>
      <c r="C46297">
        <v>2010</v>
      </c>
      <c r="D46297" t="s">
        <v>6</v>
      </c>
      <c r="E46297" t="s">
        <v>118</v>
      </c>
      <c r="F46297" t="s">
        <v>133</v>
      </c>
      <c r="G46297">
        <v>4337.2300000000005</v>
      </c>
    </row>
    <row r="46298" spans="1:7">
      <c r="A46298" t="s">
        <v>114</v>
      </c>
      <c r="B46298">
        <v>2</v>
      </c>
      <c r="C46298">
        <v>2011</v>
      </c>
      <c r="D46298" t="s">
        <v>6</v>
      </c>
      <c r="E46298" t="s">
        <v>118</v>
      </c>
      <c r="F46298" t="s">
        <v>133</v>
      </c>
      <c r="G46298">
        <v>8623.36</v>
      </c>
    </row>
    <row r="46299" spans="1:7">
      <c r="A46299" t="s">
        <v>20</v>
      </c>
      <c r="B46299">
        <v>6</v>
      </c>
      <c r="C46299">
        <v>2010</v>
      </c>
      <c r="D46299" t="s">
        <v>6</v>
      </c>
      <c r="E46299" t="s">
        <v>118</v>
      </c>
      <c r="F46299" t="s">
        <v>133</v>
      </c>
      <c r="G46299">
        <v>4223.16</v>
      </c>
    </row>
    <row r="46300" spans="1:7">
      <c r="A46300" t="s">
        <v>17</v>
      </c>
      <c r="B46300">
        <v>4</v>
      </c>
      <c r="C46300">
        <v>2009</v>
      </c>
      <c r="D46300" t="s">
        <v>6</v>
      </c>
      <c r="E46300" t="s">
        <v>118</v>
      </c>
      <c r="F46300" t="s">
        <v>137</v>
      </c>
      <c r="G46300">
        <v>0</v>
      </c>
    </row>
    <row r="46301" spans="1:7">
      <c r="A46301" t="s">
        <v>9</v>
      </c>
      <c r="B46301">
        <v>8</v>
      </c>
      <c r="C46301">
        <v>2009</v>
      </c>
      <c r="D46301" t="s">
        <v>6</v>
      </c>
      <c r="E46301" t="s">
        <v>118</v>
      </c>
      <c r="F46301" t="s">
        <v>137</v>
      </c>
      <c r="G46301">
        <v>0</v>
      </c>
    </row>
    <row r="46302" spans="1:7">
      <c r="A46302" t="s">
        <v>31</v>
      </c>
      <c r="B46302">
        <v>3</v>
      </c>
      <c r="C46302">
        <v>2012</v>
      </c>
      <c r="D46302" t="s">
        <v>6</v>
      </c>
      <c r="E46302" t="s">
        <v>118</v>
      </c>
      <c r="F46302" t="s">
        <v>138</v>
      </c>
      <c r="G46302">
        <v>0</v>
      </c>
    </row>
    <row r="46303" spans="1:7">
      <c r="A46303" t="s">
        <v>114</v>
      </c>
      <c r="B46303">
        <v>2</v>
      </c>
      <c r="C46303">
        <v>2011</v>
      </c>
      <c r="D46303" t="s">
        <v>6</v>
      </c>
      <c r="E46303" t="s">
        <v>118</v>
      </c>
      <c r="F46303" t="s">
        <v>138</v>
      </c>
      <c r="G46303">
        <v>25.14</v>
      </c>
    </row>
    <row r="46304" spans="1:7">
      <c r="A46304" t="s">
        <v>5</v>
      </c>
      <c r="B46304">
        <v>12</v>
      </c>
      <c r="C46304">
        <v>2010</v>
      </c>
      <c r="D46304" t="s">
        <v>6</v>
      </c>
      <c r="E46304" t="s">
        <v>118</v>
      </c>
      <c r="F46304" t="s">
        <v>138</v>
      </c>
      <c r="G46304">
        <v>0</v>
      </c>
    </row>
    <row r="46305" spans="1:7">
      <c r="A46305" t="s">
        <v>38</v>
      </c>
      <c r="B46305">
        <v>7</v>
      </c>
      <c r="C46305">
        <v>2011</v>
      </c>
      <c r="D46305" t="s">
        <v>6</v>
      </c>
      <c r="E46305" t="s">
        <v>118</v>
      </c>
      <c r="F46305" t="s">
        <v>142</v>
      </c>
      <c r="G46305">
        <v>1247.76</v>
      </c>
    </row>
    <row r="46306" spans="1:7">
      <c r="A46306" t="s">
        <v>44</v>
      </c>
      <c r="B46306">
        <v>2</v>
      </c>
      <c r="C46306">
        <v>2012</v>
      </c>
      <c r="D46306" t="s">
        <v>6</v>
      </c>
      <c r="E46306" t="s">
        <v>118</v>
      </c>
      <c r="F46306" t="s">
        <v>142</v>
      </c>
      <c r="G46306">
        <v>0</v>
      </c>
    </row>
    <row r="46307" spans="1:7">
      <c r="A46307" t="s">
        <v>13</v>
      </c>
      <c r="B46307">
        <v>7</v>
      </c>
      <c r="C46307">
        <v>2009</v>
      </c>
      <c r="D46307" t="s">
        <v>6</v>
      </c>
      <c r="E46307" t="s">
        <v>118</v>
      </c>
      <c r="F46307" t="s">
        <v>142</v>
      </c>
      <c r="G46307">
        <v>9323.51</v>
      </c>
    </row>
    <row r="46308" spans="1:7">
      <c r="A46308" t="s">
        <v>17</v>
      </c>
      <c r="B46308">
        <v>4</v>
      </c>
      <c r="C46308">
        <v>2009</v>
      </c>
      <c r="D46308" t="s">
        <v>6</v>
      </c>
      <c r="E46308" t="s">
        <v>118</v>
      </c>
      <c r="F46308" t="s">
        <v>142</v>
      </c>
      <c r="G46308">
        <v>68.13</v>
      </c>
    </row>
    <row r="46309" spans="1:7">
      <c r="A46309" t="s">
        <v>30</v>
      </c>
      <c r="B46309">
        <v>8</v>
      </c>
      <c r="C46309">
        <v>2010</v>
      </c>
      <c r="D46309" t="s">
        <v>6</v>
      </c>
      <c r="E46309" t="s">
        <v>118</v>
      </c>
      <c r="F46309" t="s">
        <v>143</v>
      </c>
      <c r="G46309">
        <v>29279.49</v>
      </c>
    </row>
    <row r="46310" spans="1:7">
      <c r="A46310" t="s">
        <v>37</v>
      </c>
      <c r="B46310">
        <v>11</v>
      </c>
      <c r="C46310">
        <v>2011</v>
      </c>
      <c r="D46310" t="s">
        <v>6</v>
      </c>
      <c r="E46310" t="s">
        <v>118</v>
      </c>
      <c r="F46310" t="s">
        <v>143</v>
      </c>
      <c r="G46310">
        <v>16711.189999999999</v>
      </c>
    </row>
    <row r="46311" spans="1:7">
      <c r="A46311" t="s">
        <v>68</v>
      </c>
      <c r="B46311">
        <v>1</v>
      </c>
      <c r="C46311">
        <v>2010</v>
      </c>
      <c r="D46311" t="s">
        <v>6</v>
      </c>
      <c r="E46311" t="s">
        <v>118</v>
      </c>
      <c r="F46311" t="s">
        <v>143</v>
      </c>
      <c r="G46311">
        <v>17802.29</v>
      </c>
    </row>
    <row r="46312" spans="1:7">
      <c r="A46312" t="s">
        <v>45</v>
      </c>
      <c r="B46312">
        <v>3</v>
      </c>
      <c r="C46312">
        <v>2010</v>
      </c>
      <c r="D46312" t="s">
        <v>6</v>
      </c>
      <c r="E46312" t="s">
        <v>118</v>
      </c>
      <c r="F46312" t="s">
        <v>143</v>
      </c>
      <c r="G46312">
        <v>24223.33</v>
      </c>
    </row>
    <row r="46313" spans="1:7">
      <c r="A46313" t="s">
        <v>40</v>
      </c>
      <c r="B46313">
        <v>10</v>
      </c>
      <c r="C46313">
        <v>2011</v>
      </c>
      <c r="D46313" t="s">
        <v>6</v>
      </c>
      <c r="E46313" t="s">
        <v>118</v>
      </c>
      <c r="F46313" t="s">
        <v>144</v>
      </c>
      <c r="G46313">
        <v>1260.2</v>
      </c>
    </row>
    <row r="46314" spans="1:7">
      <c r="A46314" t="s">
        <v>39</v>
      </c>
      <c r="B46314">
        <v>5</v>
      </c>
      <c r="C46314">
        <v>2011</v>
      </c>
      <c r="D46314" t="s">
        <v>6</v>
      </c>
      <c r="E46314" t="s">
        <v>118</v>
      </c>
      <c r="F46314" t="s">
        <v>144</v>
      </c>
      <c r="G46314">
        <v>4331.55</v>
      </c>
    </row>
    <row r="46315" spans="1:7">
      <c r="A46315" t="s">
        <v>18</v>
      </c>
      <c r="B46315">
        <v>3</v>
      </c>
      <c r="C46315">
        <v>2009</v>
      </c>
      <c r="D46315" t="s">
        <v>6</v>
      </c>
      <c r="E46315" t="s">
        <v>118</v>
      </c>
      <c r="F46315" t="s">
        <v>144</v>
      </c>
      <c r="G46315">
        <v>3146.9300000000003</v>
      </c>
    </row>
    <row r="46316" spans="1:7">
      <c r="A46316" t="s">
        <v>37</v>
      </c>
      <c r="B46316">
        <v>11</v>
      </c>
      <c r="C46316">
        <v>2011</v>
      </c>
      <c r="D46316" t="s">
        <v>6</v>
      </c>
      <c r="E46316" t="s">
        <v>118</v>
      </c>
      <c r="F46316" t="s">
        <v>144</v>
      </c>
      <c r="G46316">
        <v>1504.8</v>
      </c>
    </row>
    <row r="46317" spans="1:7">
      <c r="A46317" t="s">
        <v>32</v>
      </c>
      <c r="B46317">
        <v>10</v>
      </c>
      <c r="C46317">
        <v>2009</v>
      </c>
      <c r="D46317" t="s">
        <v>6</v>
      </c>
      <c r="E46317" t="s">
        <v>118</v>
      </c>
      <c r="F46317" t="s">
        <v>158</v>
      </c>
      <c r="G46317">
        <v>557.75</v>
      </c>
    </row>
    <row r="46318" spans="1:7">
      <c r="A46318" t="s">
        <v>37</v>
      </c>
      <c r="B46318">
        <v>11</v>
      </c>
      <c r="C46318">
        <v>2011</v>
      </c>
      <c r="D46318" t="s">
        <v>6</v>
      </c>
      <c r="E46318" t="s">
        <v>118</v>
      </c>
      <c r="F46318" t="s">
        <v>158</v>
      </c>
      <c r="G46318">
        <v>13926.75</v>
      </c>
    </row>
    <row r="46319" spans="1:7">
      <c r="A46319" t="s">
        <v>40</v>
      </c>
      <c r="B46319">
        <v>10</v>
      </c>
      <c r="C46319">
        <v>2011</v>
      </c>
      <c r="D46319" t="s">
        <v>6</v>
      </c>
      <c r="E46319" t="s">
        <v>118</v>
      </c>
      <c r="F46319" t="s">
        <v>158</v>
      </c>
      <c r="G46319">
        <v>16963.64</v>
      </c>
    </row>
    <row r="46320" spans="1:7">
      <c r="A46320" t="s">
        <v>31</v>
      </c>
      <c r="B46320">
        <v>3</v>
      </c>
      <c r="C46320">
        <v>2012</v>
      </c>
      <c r="D46320" t="s">
        <v>6</v>
      </c>
      <c r="E46320" t="s">
        <v>118</v>
      </c>
      <c r="F46320" t="s">
        <v>158</v>
      </c>
      <c r="G46320">
        <v>4074.2000000000003</v>
      </c>
    </row>
    <row r="46321" spans="1:7">
      <c r="A46321" t="s">
        <v>25</v>
      </c>
      <c r="B46321">
        <v>8</v>
      </c>
      <c r="C46321">
        <v>2011</v>
      </c>
      <c r="D46321" t="s">
        <v>6</v>
      </c>
      <c r="E46321" t="s">
        <v>118</v>
      </c>
      <c r="F46321" t="s">
        <v>158</v>
      </c>
      <c r="G46321">
        <v>5324.43</v>
      </c>
    </row>
    <row r="46322" spans="1:7">
      <c r="A46322" t="s">
        <v>52</v>
      </c>
      <c r="B46322">
        <v>6</v>
      </c>
      <c r="C46322">
        <v>2009</v>
      </c>
      <c r="D46322" t="s">
        <v>6</v>
      </c>
      <c r="E46322" t="s">
        <v>118</v>
      </c>
      <c r="F46322" t="s">
        <v>158</v>
      </c>
      <c r="G46322">
        <v>2570.15</v>
      </c>
    </row>
    <row r="46323" spans="1:7">
      <c r="A46323" t="s">
        <v>24</v>
      </c>
      <c r="B46323">
        <v>5</v>
      </c>
      <c r="C46323">
        <v>2012</v>
      </c>
      <c r="D46323" t="s">
        <v>6</v>
      </c>
      <c r="E46323" t="s">
        <v>118</v>
      </c>
      <c r="F46323" t="s">
        <v>162</v>
      </c>
      <c r="G46323">
        <v>3192.19</v>
      </c>
    </row>
    <row r="46324" spans="1:7">
      <c r="A46324" t="s">
        <v>35</v>
      </c>
      <c r="B46324">
        <v>5</v>
      </c>
      <c r="C46324">
        <v>2010</v>
      </c>
      <c r="D46324" t="s">
        <v>6</v>
      </c>
      <c r="E46324" t="s">
        <v>118</v>
      </c>
      <c r="F46324" t="s">
        <v>162</v>
      </c>
      <c r="G46324">
        <v>1402.52</v>
      </c>
    </row>
    <row r="46325" spans="1:7">
      <c r="A46325" t="s">
        <v>63</v>
      </c>
      <c r="B46325">
        <v>12</v>
      </c>
      <c r="C46325">
        <v>2011</v>
      </c>
      <c r="D46325" t="s">
        <v>6</v>
      </c>
      <c r="E46325" t="s">
        <v>118</v>
      </c>
      <c r="F46325" t="s">
        <v>162</v>
      </c>
      <c r="G46325">
        <v>9273.26</v>
      </c>
    </row>
    <row r="46326" spans="1:7">
      <c r="A46326" t="s">
        <v>13</v>
      </c>
      <c r="B46326">
        <v>7</v>
      </c>
      <c r="C46326">
        <v>2009</v>
      </c>
      <c r="D46326" t="s">
        <v>6</v>
      </c>
      <c r="E46326" t="s">
        <v>118</v>
      </c>
      <c r="F46326" t="s">
        <v>166</v>
      </c>
      <c r="G46326">
        <v>28920.22</v>
      </c>
    </row>
    <row r="46327" spans="1:7">
      <c r="A46327" t="s">
        <v>27</v>
      </c>
      <c r="B46327">
        <v>1</v>
      </c>
      <c r="C46327">
        <v>2009</v>
      </c>
      <c r="D46327" t="s">
        <v>6</v>
      </c>
      <c r="E46327" t="s">
        <v>118</v>
      </c>
      <c r="F46327" t="s">
        <v>166</v>
      </c>
      <c r="G46327">
        <v>0</v>
      </c>
    </row>
    <row r="46328" spans="1:7">
      <c r="A46328" t="s">
        <v>68</v>
      </c>
      <c r="B46328">
        <v>1</v>
      </c>
      <c r="C46328">
        <v>2010</v>
      </c>
      <c r="D46328" t="s">
        <v>6</v>
      </c>
      <c r="E46328" t="s">
        <v>118</v>
      </c>
      <c r="F46328" t="s">
        <v>167</v>
      </c>
      <c r="G46328">
        <v>2228.61</v>
      </c>
    </row>
    <row r="46329" spans="1:7">
      <c r="A46329" t="s">
        <v>52</v>
      </c>
      <c r="B46329">
        <v>6</v>
      </c>
      <c r="C46329">
        <v>2009</v>
      </c>
      <c r="D46329" t="s">
        <v>6</v>
      </c>
      <c r="E46329" t="s">
        <v>118</v>
      </c>
      <c r="F46329" t="s">
        <v>167</v>
      </c>
      <c r="G46329">
        <v>6376.71</v>
      </c>
    </row>
    <row r="46330" spans="1:7">
      <c r="A46330" t="s">
        <v>9</v>
      </c>
      <c r="B46330">
        <v>8</v>
      </c>
      <c r="C46330">
        <v>2009</v>
      </c>
      <c r="D46330" t="s">
        <v>6</v>
      </c>
      <c r="E46330" t="s">
        <v>118</v>
      </c>
      <c r="F46330" t="s">
        <v>167</v>
      </c>
      <c r="G46330">
        <v>4808.1099999999997</v>
      </c>
    </row>
    <row r="46331" spans="1:7">
      <c r="A46331" t="s">
        <v>89</v>
      </c>
      <c r="B46331">
        <v>4</v>
      </c>
      <c r="C46331">
        <v>2011</v>
      </c>
      <c r="D46331" t="s">
        <v>6</v>
      </c>
      <c r="E46331" t="s">
        <v>118</v>
      </c>
      <c r="F46331" t="s">
        <v>167</v>
      </c>
      <c r="G46331">
        <v>9063.36</v>
      </c>
    </row>
    <row r="46332" spans="1:7">
      <c r="A46332" t="s">
        <v>27</v>
      </c>
      <c r="B46332">
        <v>1</v>
      </c>
      <c r="C46332">
        <v>2009</v>
      </c>
      <c r="D46332" t="s">
        <v>6</v>
      </c>
      <c r="E46332" t="s">
        <v>118</v>
      </c>
      <c r="F46332" t="s">
        <v>167</v>
      </c>
      <c r="G46332">
        <v>1423.5</v>
      </c>
    </row>
    <row r="46333" spans="1:7">
      <c r="A46333" t="s">
        <v>26</v>
      </c>
      <c r="B46333">
        <v>9</v>
      </c>
      <c r="C46333">
        <v>2009</v>
      </c>
      <c r="D46333" t="s">
        <v>6</v>
      </c>
      <c r="E46333" t="s">
        <v>118</v>
      </c>
      <c r="F46333" t="s">
        <v>171</v>
      </c>
      <c r="G46333">
        <v>0</v>
      </c>
    </row>
    <row r="46334" spans="1:7">
      <c r="A46334" t="s">
        <v>32</v>
      </c>
      <c r="B46334">
        <v>10</v>
      </c>
      <c r="C46334">
        <v>2009</v>
      </c>
      <c r="D46334" t="s">
        <v>6</v>
      </c>
      <c r="E46334" t="s">
        <v>118</v>
      </c>
      <c r="F46334" t="s">
        <v>195</v>
      </c>
      <c r="G46334">
        <v>5034.16</v>
      </c>
    </row>
    <row r="46335" spans="1:7">
      <c r="A46335" t="s">
        <v>25</v>
      </c>
      <c r="B46335">
        <v>8</v>
      </c>
      <c r="C46335">
        <v>2011</v>
      </c>
      <c r="D46335" t="s">
        <v>6</v>
      </c>
      <c r="E46335" t="s">
        <v>118</v>
      </c>
      <c r="F46335" t="s">
        <v>196</v>
      </c>
      <c r="G46335">
        <v>864.27</v>
      </c>
    </row>
    <row r="46336" spans="1:7">
      <c r="A46336" t="s">
        <v>14</v>
      </c>
      <c r="B46336">
        <v>10</v>
      </c>
      <c r="C46336">
        <v>2010</v>
      </c>
      <c r="D46336" t="s">
        <v>6</v>
      </c>
      <c r="E46336" t="s">
        <v>118</v>
      </c>
      <c r="F46336" t="s">
        <v>196</v>
      </c>
      <c r="G46336">
        <v>129.12</v>
      </c>
    </row>
    <row r="46337" spans="1:7">
      <c r="A46337" t="s">
        <v>18</v>
      </c>
      <c r="B46337">
        <v>3</v>
      </c>
      <c r="C46337">
        <v>2009</v>
      </c>
      <c r="D46337" t="s">
        <v>6</v>
      </c>
      <c r="E46337" t="s">
        <v>118</v>
      </c>
      <c r="F46337" t="s">
        <v>196</v>
      </c>
      <c r="G46337">
        <v>352.8</v>
      </c>
    </row>
    <row r="46338" spans="1:7">
      <c r="A46338" t="s">
        <v>22</v>
      </c>
      <c r="B46338">
        <v>9</v>
      </c>
      <c r="C46338">
        <v>2011</v>
      </c>
      <c r="D46338" t="s">
        <v>6</v>
      </c>
      <c r="E46338" t="s">
        <v>118</v>
      </c>
      <c r="F46338" t="s">
        <v>196</v>
      </c>
      <c r="G46338">
        <v>594.5</v>
      </c>
    </row>
    <row r="46339" spans="1:7">
      <c r="A46339" t="s">
        <v>45</v>
      </c>
      <c r="B46339">
        <v>3</v>
      </c>
      <c r="C46339">
        <v>2010</v>
      </c>
      <c r="D46339" t="s">
        <v>6</v>
      </c>
      <c r="E46339" t="s">
        <v>118</v>
      </c>
      <c r="F46339" t="s">
        <v>196</v>
      </c>
      <c r="G46339">
        <v>110.07000000000001</v>
      </c>
    </row>
    <row r="46340" spans="1:7">
      <c r="A46340" t="s">
        <v>44</v>
      </c>
      <c r="B46340">
        <v>2</v>
      </c>
      <c r="C46340">
        <v>2012</v>
      </c>
      <c r="D46340" t="s">
        <v>6</v>
      </c>
      <c r="E46340" t="s">
        <v>118</v>
      </c>
      <c r="F46340" t="s">
        <v>203</v>
      </c>
      <c r="G46340">
        <v>2015.2</v>
      </c>
    </row>
    <row r="46341" spans="1:7">
      <c r="A46341" t="s">
        <v>99</v>
      </c>
      <c r="B46341">
        <v>1</v>
      </c>
      <c r="C46341">
        <v>2011</v>
      </c>
      <c r="D46341" t="s">
        <v>6</v>
      </c>
      <c r="E46341" t="s">
        <v>118</v>
      </c>
      <c r="F46341" t="s">
        <v>203</v>
      </c>
      <c r="G46341">
        <v>227.82</v>
      </c>
    </row>
    <row r="46342" spans="1:7">
      <c r="A46342" t="s">
        <v>114</v>
      </c>
      <c r="B46342">
        <v>2</v>
      </c>
      <c r="C46342">
        <v>2011</v>
      </c>
      <c r="D46342" t="s">
        <v>6</v>
      </c>
      <c r="E46342" t="s">
        <v>118</v>
      </c>
      <c r="F46342" t="s">
        <v>203</v>
      </c>
      <c r="G46342">
        <v>0</v>
      </c>
    </row>
    <row r="46343" spans="1:7">
      <c r="A46343" t="s">
        <v>89</v>
      </c>
      <c r="B46343">
        <v>4</v>
      </c>
      <c r="C46343">
        <v>2011</v>
      </c>
      <c r="D46343" t="s">
        <v>6</v>
      </c>
      <c r="E46343" t="s">
        <v>118</v>
      </c>
      <c r="F46343" t="s">
        <v>203</v>
      </c>
      <c r="G46343">
        <v>289.58</v>
      </c>
    </row>
    <row r="46344" spans="1:7">
      <c r="A46344" t="s">
        <v>23</v>
      </c>
      <c r="B46344">
        <v>2</v>
      </c>
      <c r="C46344">
        <v>2009</v>
      </c>
      <c r="D46344" t="s">
        <v>6</v>
      </c>
      <c r="E46344" t="s">
        <v>118</v>
      </c>
      <c r="F46344" t="s">
        <v>203</v>
      </c>
      <c r="G46344">
        <v>176.4</v>
      </c>
    </row>
    <row r="46345" spans="1:7">
      <c r="A46345" t="s">
        <v>45</v>
      </c>
      <c r="B46345">
        <v>3</v>
      </c>
      <c r="C46345">
        <v>2010</v>
      </c>
      <c r="D46345" t="s">
        <v>6</v>
      </c>
      <c r="E46345" t="s">
        <v>118</v>
      </c>
      <c r="F46345" t="s">
        <v>203</v>
      </c>
      <c r="G46345">
        <v>0</v>
      </c>
    </row>
    <row r="46346" spans="1:7">
      <c r="A46346" t="s">
        <v>13</v>
      </c>
      <c r="B46346">
        <v>7</v>
      </c>
      <c r="C46346">
        <v>2009</v>
      </c>
      <c r="D46346" t="s">
        <v>6</v>
      </c>
      <c r="E46346" t="s">
        <v>118</v>
      </c>
      <c r="F46346" t="s">
        <v>213</v>
      </c>
      <c r="G46346">
        <v>0</v>
      </c>
    </row>
    <row r="46347" spans="1:7">
      <c r="A46347" t="s">
        <v>29</v>
      </c>
      <c r="B46347">
        <v>6</v>
      </c>
      <c r="C46347">
        <v>2011</v>
      </c>
      <c r="D46347" t="s">
        <v>6</v>
      </c>
      <c r="E46347" t="s">
        <v>118</v>
      </c>
      <c r="F46347" t="s">
        <v>213</v>
      </c>
      <c r="G46347">
        <v>0</v>
      </c>
    </row>
    <row r="46348" spans="1:7">
      <c r="A46348" t="s">
        <v>33</v>
      </c>
      <c r="B46348">
        <v>9</v>
      </c>
      <c r="C46348">
        <v>2010</v>
      </c>
      <c r="D46348" t="s">
        <v>6</v>
      </c>
      <c r="E46348" t="s">
        <v>118</v>
      </c>
      <c r="F46348" t="s">
        <v>213</v>
      </c>
      <c r="G46348">
        <v>0</v>
      </c>
    </row>
    <row r="46349" spans="1:7">
      <c r="A46349" t="s">
        <v>17</v>
      </c>
      <c r="B46349">
        <v>4</v>
      </c>
      <c r="C46349">
        <v>2009</v>
      </c>
      <c r="D46349" t="s">
        <v>6</v>
      </c>
      <c r="E46349" t="s">
        <v>118</v>
      </c>
      <c r="F46349" t="s">
        <v>213</v>
      </c>
      <c r="G46349">
        <v>0</v>
      </c>
    </row>
    <row r="46350" spans="1:7">
      <c r="A46350" t="s">
        <v>63</v>
      </c>
      <c r="B46350">
        <v>12</v>
      </c>
      <c r="C46350">
        <v>2011</v>
      </c>
      <c r="D46350" t="s">
        <v>6</v>
      </c>
      <c r="E46350" t="s">
        <v>118</v>
      </c>
      <c r="F46350" t="s">
        <v>213</v>
      </c>
      <c r="G46350">
        <v>0</v>
      </c>
    </row>
    <row r="46351" spans="1:7">
      <c r="A46351" t="s">
        <v>20</v>
      </c>
      <c r="B46351">
        <v>6</v>
      </c>
      <c r="C46351">
        <v>2010</v>
      </c>
      <c r="D46351" t="s">
        <v>6</v>
      </c>
      <c r="E46351" t="s">
        <v>118</v>
      </c>
      <c r="F46351" t="s">
        <v>213</v>
      </c>
      <c r="G46351">
        <v>0</v>
      </c>
    </row>
    <row r="46352" spans="1:7">
      <c r="A46352" t="s">
        <v>43</v>
      </c>
      <c r="B46352">
        <v>5</v>
      </c>
      <c r="C46352">
        <v>2009</v>
      </c>
      <c r="D46352" t="s">
        <v>6</v>
      </c>
      <c r="E46352" t="s">
        <v>118</v>
      </c>
      <c r="F46352" t="s">
        <v>213</v>
      </c>
      <c r="G46352">
        <v>0</v>
      </c>
    </row>
    <row r="46353" spans="1:7">
      <c r="A46353" t="s">
        <v>25</v>
      </c>
      <c r="B46353">
        <v>8</v>
      </c>
      <c r="C46353">
        <v>2011</v>
      </c>
      <c r="D46353" t="s">
        <v>6</v>
      </c>
      <c r="E46353" t="s">
        <v>118</v>
      </c>
      <c r="F46353" t="s">
        <v>214</v>
      </c>
      <c r="G46353">
        <v>6634.47</v>
      </c>
    </row>
    <row r="46354" spans="1:7">
      <c r="A46354" t="s">
        <v>44</v>
      </c>
      <c r="B46354">
        <v>2</v>
      </c>
      <c r="C46354">
        <v>2012</v>
      </c>
      <c r="D46354" t="s">
        <v>6</v>
      </c>
      <c r="E46354" t="s">
        <v>118</v>
      </c>
      <c r="F46354" t="s">
        <v>214</v>
      </c>
      <c r="G46354">
        <v>307.36</v>
      </c>
    </row>
    <row r="46355" spans="1:7">
      <c r="A46355" t="s">
        <v>33</v>
      </c>
      <c r="B46355">
        <v>9</v>
      </c>
      <c r="C46355">
        <v>2010</v>
      </c>
      <c r="D46355" t="s">
        <v>6</v>
      </c>
      <c r="E46355" t="s">
        <v>118</v>
      </c>
      <c r="F46355" t="s">
        <v>214</v>
      </c>
      <c r="G46355">
        <v>891.01</v>
      </c>
    </row>
    <row r="46356" spans="1:7">
      <c r="A46356" t="s">
        <v>27</v>
      </c>
      <c r="B46356">
        <v>1</v>
      </c>
      <c r="C46356">
        <v>2009</v>
      </c>
      <c r="D46356" t="s">
        <v>6</v>
      </c>
      <c r="E46356" t="s">
        <v>118</v>
      </c>
      <c r="F46356" t="s">
        <v>214</v>
      </c>
      <c r="G46356">
        <v>1675.24</v>
      </c>
    </row>
    <row r="46357" spans="1:7">
      <c r="A46357" t="s">
        <v>13</v>
      </c>
      <c r="B46357">
        <v>7</v>
      </c>
      <c r="C46357">
        <v>2009</v>
      </c>
      <c r="D46357" t="s">
        <v>6</v>
      </c>
      <c r="E46357" t="s">
        <v>118</v>
      </c>
      <c r="F46357" t="s">
        <v>214</v>
      </c>
      <c r="G46357">
        <v>4151.47</v>
      </c>
    </row>
    <row r="46358" spans="1:7">
      <c r="A46358" t="s">
        <v>85</v>
      </c>
      <c r="B46358">
        <v>4</v>
      </c>
      <c r="C46358">
        <v>2010</v>
      </c>
      <c r="D46358" t="s">
        <v>6</v>
      </c>
      <c r="E46358" t="s">
        <v>118</v>
      </c>
      <c r="F46358" t="s">
        <v>214</v>
      </c>
      <c r="G46358">
        <v>199.45000000000002</v>
      </c>
    </row>
    <row r="46359" spans="1:7">
      <c r="A46359" t="s">
        <v>71</v>
      </c>
      <c r="B46359">
        <v>11</v>
      </c>
      <c r="C46359">
        <v>2009</v>
      </c>
      <c r="D46359" t="s">
        <v>6</v>
      </c>
      <c r="E46359" t="s">
        <v>118</v>
      </c>
      <c r="F46359" t="s">
        <v>214</v>
      </c>
      <c r="G46359">
        <v>14787.25</v>
      </c>
    </row>
    <row r="46360" spans="1:7">
      <c r="A46360" t="s">
        <v>71</v>
      </c>
      <c r="B46360">
        <v>11</v>
      </c>
      <c r="C46360">
        <v>2009</v>
      </c>
      <c r="D46360" t="s">
        <v>6</v>
      </c>
      <c r="E46360" t="s">
        <v>118</v>
      </c>
      <c r="F46360" t="s">
        <v>222</v>
      </c>
      <c r="G46360">
        <v>37769.61</v>
      </c>
    </row>
    <row r="46361" spans="1:7">
      <c r="A46361" t="s">
        <v>55</v>
      </c>
      <c r="B46361">
        <v>3</v>
      </c>
      <c r="C46361">
        <v>2011</v>
      </c>
      <c r="D46361" t="s">
        <v>6</v>
      </c>
      <c r="E46361" t="s">
        <v>118</v>
      </c>
      <c r="F46361" t="s">
        <v>222</v>
      </c>
      <c r="G46361">
        <v>38949.15</v>
      </c>
    </row>
    <row r="46362" spans="1:7">
      <c r="A46362" t="s">
        <v>17</v>
      </c>
      <c r="B46362">
        <v>4</v>
      </c>
      <c r="C46362">
        <v>2009</v>
      </c>
      <c r="D46362" t="s">
        <v>6</v>
      </c>
      <c r="E46362" t="s">
        <v>118</v>
      </c>
      <c r="F46362" t="s">
        <v>222</v>
      </c>
      <c r="G46362">
        <v>29990.86</v>
      </c>
    </row>
    <row r="46363" spans="1:7">
      <c r="A46363" t="s">
        <v>16</v>
      </c>
      <c r="B46363">
        <v>7</v>
      </c>
      <c r="C46363">
        <v>2010</v>
      </c>
      <c r="D46363" t="s">
        <v>6</v>
      </c>
      <c r="E46363" t="s">
        <v>118</v>
      </c>
      <c r="F46363" t="s">
        <v>222</v>
      </c>
      <c r="G46363">
        <v>57000.58</v>
      </c>
    </row>
    <row r="46364" spans="1:7">
      <c r="A46364" t="s">
        <v>33</v>
      </c>
      <c r="B46364">
        <v>9</v>
      </c>
      <c r="C46364">
        <v>2010</v>
      </c>
      <c r="D46364" t="s">
        <v>6</v>
      </c>
      <c r="E46364" t="s">
        <v>118</v>
      </c>
      <c r="F46364" t="s">
        <v>222</v>
      </c>
      <c r="G46364">
        <v>53649.120000000003</v>
      </c>
    </row>
    <row r="46365" spans="1:7">
      <c r="A46365" t="s">
        <v>63</v>
      </c>
      <c r="B46365">
        <v>12</v>
      </c>
      <c r="C46365">
        <v>2011</v>
      </c>
      <c r="D46365" t="s">
        <v>6</v>
      </c>
      <c r="E46365" t="s">
        <v>118</v>
      </c>
      <c r="F46365" t="s">
        <v>224</v>
      </c>
      <c r="G46365">
        <v>335.94</v>
      </c>
    </row>
    <row r="46366" spans="1:7">
      <c r="A46366" t="s">
        <v>18</v>
      </c>
      <c r="B46366">
        <v>3</v>
      </c>
      <c r="C46366">
        <v>2009</v>
      </c>
      <c r="D46366" t="s">
        <v>6</v>
      </c>
      <c r="E46366" t="s">
        <v>118</v>
      </c>
      <c r="F46366" t="s">
        <v>224</v>
      </c>
      <c r="G46366">
        <v>4384.28</v>
      </c>
    </row>
    <row r="46367" spans="1:7">
      <c r="A46367" t="s">
        <v>35</v>
      </c>
      <c r="B46367">
        <v>5</v>
      </c>
      <c r="C46367">
        <v>2010</v>
      </c>
      <c r="D46367" t="s">
        <v>6</v>
      </c>
      <c r="E46367" t="s">
        <v>118</v>
      </c>
      <c r="F46367" t="s">
        <v>224</v>
      </c>
      <c r="G46367">
        <v>0</v>
      </c>
    </row>
    <row r="46368" spans="1:7">
      <c r="A46368" t="s">
        <v>17</v>
      </c>
      <c r="B46368">
        <v>4</v>
      </c>
      <c r="C46368">
        <v>2009</v>
      </c>
      <c r="D46368" t="s">
        <v>6</v>
      </c>
      <c r="E46368" t="s">
        <v>118</v>
      </c>
      <c r="F46368" t="s">
        <v>234</v>
      </c>
      <c r="G46368">
        <v>338.5</v>
      </c>
    </row>
    <row r="46369" spans="1:7">
      <c r="A46369" t="s">
        <v>46</v>
      </c>
      <c r="B46369">
        <v>12</v>
      </c>
      <c r="C46369">
        <v>2009</v>
      </c>
      <c r="D46369" t="s">
        <v>6</v>
      </c>
      <c r="E46369" t="s">
        <v>118</v>
      </c>
      <c r="F46369" t="s">
        <v>234</v>
      </c>
      <c r="G46369">
        <v>0</v>
      </c>
    </row>
    <row r="46370" spans="1:7">
      <c r="A46370" t="s">
        <v>27</v>
      </c>
      <c r="B46370">
        <v>1</v>
      </c>
      <c r="C46370">
        <v>2009</v>
      </c>
      <c r="D46370" t="s">
        <v>6</v>
      </c>
      <c r="E46370" t="s">
        <v>118</v>
      </c>
      <c r="F46370" t="s">
        <v>234</v>
      </c>
      <c r="G46370">
        <v>946.1</v>
      </c>
    </row>
    <row r="46371" spans="1:7">
      <c r="A46371" t="s">
        <v>35</v>
      </c>
      <c r="B46371">
        <v>5</v>
      </c>
      <c r="C46371">
        <v>2010</v>
      </c>
      <c r="D46371" t="s">
        <v>6</v>
      </c>
      <c r="E46371" t="s">
        <v>118</v>
      </c>
      <c r="F46371" t="s">
        <v>234</v>
      </c>
      <c r="G46371">
        <v>0</v>
      </c>
    </row>
    <row r="46372" spans="1:7">
      <c r="A46372" t="s">
        <v>26</v>
      </c>
      <c r="B46372">
        <v>9</v>
      </c>
      <c r="C46372">
        <v>2009</v>
      </c>
      <c r="D46372" t="s">
        <v>6</v>
      </c>
      <c r="E46372" t="s">
        <v>118</v>
      </c>
      <c r="F46372" t="s">
        <v>234</v>
      </c>
      <c r="G46372">
        <v>0</v>
      </c>
    </row>
    <row r="46373" spans="1:7">
      <c r="A46373" t="s">
        <v>23</v>
      </c>
      <c r="B46373">
        <v>2</v>
      </c>
      <c r="C46373">
        <v>2009</v>
      </c>
      <c r="D46373" t="s">
        <v>6</v>
      </c>
      <c r="E46373" t="s">
        <v>118</v>
      </c>
      <c r="F46373" t="s">
        <v>237</v>
      </c>
      <c r="G46373">
        <v>4307.79</v>
      </c>
    </row>
    <row r="46374" spans="1:7">
      <c r="A46374" t="s">
        <v>52</v>
      </c>
      <c r="B46374">
        <v>6</v>
      </c>
      <c r="C46374">
        <v>2009</v>
      </c>
      <c r="D46374" t="s">
        <v>6</v>
      </c>
      <c r="E46374" t="s">
        <v>118</v>
      </c>
      <c r="F46374" t="s">
        <v>237</v>
      </c>
      <c r="G46374">
        <v>0</v>
      </c>
    </row>
    <row r="46375" spans="1:7">
      <c r="A46375" t="s">
        <v>17</v>
      </c>
      <c r="B46375">
        <v>4</v>
      </c>
      <c r="C46375">
        <v>2009</v>
      </c>
      <c r="D46375" t="s">
        <v>6</v>
      </c>
      <c r="E46375" t="s">
        <v>118</v>
      </c>
      <c r="F46375" t="s">
        <v>237</v>
      </c>
      <c r="G46375">
        <v>0</v>
      </c>
    </row>
    <row r="46376" spans="1:7">
      <c r="A46376" t="s">
        <v>9</v>
      </c>
      <c r="B46376">
        <v>8</v>
      </c>
      <c r="C46376">
        <v>2009</v>
      </c>
      <c r="D46376" t="s">
        <v>6</v>
      </c>
      <c r="E46376" t="s">
        <v>118</v>
      </c>
      <c r="F46376" t="s">
        <v>238</v>
      </c>
      <c r="G46376">
        <v>0</v>
      </c>
    </row>
    <row r="46377" spans="1:7">
      <c r="A46377" t="s">
        <v>28</v>
      </c>
      <c r="B46377">
        <v>4</v>
      </c>
      <c r="C46377">
        <v>2012</v>
      </c>
      <c r="D46377" t="s">
        <v>6</v>
      </c>
      <c r="E46377" t="s">
        <v>118</v>
      </c>
      <c r="F46377" t="s">
        <v>244</v>
      </c>
      <c r="G46377">
        <v>3021.17</v>
      </c>
    </row>
    <row r="46378" spans="1:7">
      <c r="A46378" t="s">
        <v>52</v>
      </c>
      <c r="B46378">
        <v>6</v>
      </c>
      <c r="C46378">
        <v>2009</v>
      </c>
      <c r="D46378" t="s">
        <v>6</v>
      </c>
      <c r="E46378" t="s">
        <v>118</v>
      </c>
      <c r="F46378" t="s">
        <v>244</v>
      </c>
      <c r="G46378">
        <v>245.16</v>
      </c>
    </row>
    <row r="46379" spans="1:7">
      <c r="A46379" t="s">
        <v>14</v>
      </c>
      <c r="B46379">
        <v>10</v>
      </c>
      <c r="C46379">
        <v>2010</v>
      </c>
      <c r="D46379" t="s">
        <v>6</v>
      </c>
      <c r="E46379" t="s">
        <v>118</v>
      </c>
      <c r="F46379" t="s">
        <v>244</v>
      </c>
      <c r="G46379">
        <v>362.7</v>
      </c>
    </row>
    <row r="46380" spans="1:7">
      <c r="A46380" t="s">
        <v>109</v>
      </c>
      <c r="B46380">
        <v>1</v>
      </c>
      <c r="C46380">
        <v>2012</v>
      </c>
      <c r="D46380" t="s">
        <v>6</v>
      </c>
      <c r="E46380" t="s">
        <v>118</v>
      </c>
      <c r="F46380" t="s">
        <v>244</v>
      </c>
      <c r="G46380">
        <v>241.4</v>
      </c>
    </row>
    <row r="46381" spans="1:7">
      <c r="A46381" t="s">
        <v>17</v>
      </c>
      <c r="B46381">
        <v>4</v>
      </c>
      <c r="C46381">
        <v>2009</v>
      </c>
      <c r="D46381" t="s">
        <v>6</v>
      </c>
      <c r="E46381" t="s">
        <v>118</v>
      </c>
      <c r="F46381" t="s">
        <v>245</v>
      </c>
      <c r="G46381">
        <v>3367.82</v>
      </c>
    </row>
    <row r="46382" spans="1:7">
      <c r="A46382" t="s">
        <v>24</v>
      </c>
      <c r="B46382">
        <v>5</v>
      </c>
      <c r="C46382">
        <v>2012</v>
      </c>
      <c r="D46382" t="s">
        <v>6</v>
      </c>
      <c r="E46382" t="s">
        <v>118</v>
      </c>
      <c r="F46382" t="s">
        <v>245</v>
      </c>
      <c r="G46382">
        <v>6902.76</v>
      </c>
    </row>
    <row r="46383" spans="1:7">
      <c r="A46383" t="s">
        <v>38</v>
      </c>
      <c r="B46383">
        <v>7</v>
      </c>
      <c r="C46383">
        <v>2011</v>
      </c>
      <c r="D46383" t="s">
        <v>6</v>
      </c>
      <c r="E46383" t="s">
        <v>118</v>
      </c>
      <c r="F46383" t="s">
        <v>245</v>
      </c>
      <c r="G46383">
        <v>3955.86</v>
      </c>
    </row>
    <row r="46384" spans="1:7">
      <c r="A46384" t="s">
        <v>35</v>
      </c>
      <c r="B46384">
        <v>5</v>
      </c>
      <c r="C46384">
        <v>2010</v>
      </c>
      <c r="D46384" t="s">
        <v>6</v>
      </c>
      <c r="E46384" t="s">
        <v>118</v>
      </c>
      <c r="F46384" t="s">
        <v>245</v>
      </c>
      <c r="G46384">
        <v>4255.1000000000004</v>
      </c>
    </row>
    <row r="46385" spans="1:7">
      <c r="A46385" t="s">
        <v>39</v>
      </c>
      <c r="B46385">
        <v>5</v>
      </c>
      <c r="C46385">
        <v>2011</v>
      </c>
      <c r="D46385" t="s">
        <v>6</v>
      </c>
      <c r="E46385" t="s">
        <v>118</v>
      </c>
      <c r="F46385" t="s">
        <v>245</v>
      </c>
      <c r="G46385">
        <v>5083.54</v>
      </c>
    </row>
    <row r="46386" spans="1:7">
      <c r="A46386" t="s">
        <v>89</v>
      </c>
      <c r="B46386">
        <v>4</v>
      </c>
      <c r="C46386">
        <v>2011</v>
      </c>
      <c r="D46386" t="s">
        <v>6</v>
      </c>
      <c r="E46386" t="s">
        <v>118</v>
      </c>
      <c r="F46386" t="s">
        <v>245</v>
      </c>
      <c r="G46386">
        <v>3052.71</v>
      </c>
    </row>
    <row r="46387" spans="1:7">
      <c r="A46387" t="s">
        <v>5</v>
      </c>
      <c r="B46387">
        <v>12</v>
      </c>
      <c r="C46387">
        <v>2010</v>
      </c>
      <c r="D46387" t="s">
        <v>6</v>
      </c>
      <c r="E46387" t="s">
        <v>118</v>
      </c>
      <c r="F46387" t="s">
        <v>245</v>
      </c>
      <c r="G46387">
        <v>2115.2600000000002</v>
      </c>
    </row>
    <row r="46388" spans="1:7">
      <c r="A46388" t="s">
        <v>13</v>
      </c>
      <c r="B46388">
        <v>7</v>
      </c>
      <c r="C46388">
        <v>2009</v>
      </c>
      <c r="D46388" t="s">
        <v>6</v>
      </c>
      <c r="E46388" t="s">
        <v>118</v>
      </c>
      <c r="F46388" t="s">
        <v>251</v>
      </c>
      <c r="G46388">
        <v>0</v>
      </c>
    </row>
    <row r="46389" spans="1:7">
      <c r="A46389" t="s">
        <v>14</v>
      </c>
      <c r="B46389">
        <v>10</v>
      </c>
      <c r="C46389">
        <v>2010</v>
      </c>
      <c r="D46389" t="s">
        <v>6</v>
      </c>
      <c r="E46389" t="s">
        <v>118</v>
      </c>
      <c r="F46389" t="s">
        <v>260</v>
      </c>
      <c r="G46389">
        <v>0</v>
      </c>
    </row>
    <row r="46390" spans="1:7">
      <c r="A46390" t="s">
        <v>32</v>
      </c>
      <c r="B46390">
        <v>10</v>
      </c>
      <c r="C46390">
        <v>2009</v>
      </c>
      <c r="D46390" t="s">
        <v>6</v>
      </c>
      <c r="E46390" t="s">
        <v>118</v>
      </c>
      <c r="F46390" t="s">
        <v>260</v>
      </c>
      <c r="G46390">
        <v>398.31</v>
      </c>
    </row>
    <row r="46391" spans="1:7">
      <c r="A46391" t="s">
        <v>16</v>
      </c>
      <c r="B46391">
        <v>7</v>
      </c>
      <c r="C46391">
        <v>2010</v>
      </c>
      <c r="D46391" t="s">
        <v>6</v>
      </c>
      <c r="E46391" t="s">
        <v>118</v>
      </c>
      <c r="F46391" t="s">
        <v>260</v>
      </c>
      <c r="G46391">
        <v>0</v>
      </c>
    </row>
    <row r="46392" spans="1:7">
      <c r="A46392" t="s">
        <v>52</v>
      </c>
      <c r="B46392">
        <v>6</v>
      </c>
      <c r="C46392">
        <v>2009</v>
      </c>
      <c r="D46392" t="s">
        <v>6</v>
      </c>
      <c r="E46392" t="s">
        <v>118</v>
      </c>
      <c r="F46392" t="s">
        <v>261</v>
      </c>
      <c r="G46392">
        <v>-10553.65</v>
      </c>
    </row>
    <row r="46393" spans="1:7">
      <c r="A46393" t="s">
        <v>40</v>
      </c>
      <c r="B46393">
        <v>10</v>
      </c>
      <c r="C46393">
        <v>2011</v>
      </c>
      <c r="D46393" t="s">
        <v>6</v>
      </c>
      <c r="E46393" t="s">
        <v>118</v>
      </c>
      <c r="F46393" t="s">
        <v>261</v>
      </c>
      <c r="G46393">
        <v>-17575.189999999999</v>
      </c>
    </row>
    <row r="46394" spans="1:7">
      <c r="A46394" t="s">
        <v>89</v>
      </c>
      <c r="B46394">
        <v>4</v>
      </c>
      <c r="C46394">
        <v>2011</v>
      </c>
      <c r="D46394" t="s">
        <v>6</v>
      </c>
      <c r="E46394" t="s">
        <v>118</v>
      </c>
      <c r="F46394" t="s">
        <v>261</v>
      </c>
      <c r="G46394">
        <v>-6718.2300000000005</v>
      </c>
    </row>
    <row r="46395" spans="1:7">
      <c r="A46395" t="s">
        <v>29</v>
      </c>
      <c r="B46395">
        <v>6</v>
      </c>
      <c r="C46395">
        <v>2011</v>
      </c>
      <c r="D46395" t="s">
        <v>6</v>
      </c>
      <c r="E46395" t="s">
        <v>118</v>
      </c>
      <c r="F46395" t="s">
        <v>262</v>
      </c>
      <c r="G46395">
        <v>69043.040000000008</v>
      </c>
    </row>
    <row r="46396" spans="1:7">
      <c r="A46396" t="s">
        <v>114</v>
      </c>
      <c r="B46396">
        <v>2</v>
      </c>
      <c r="C46396">
        <v>2011</v>
      </c>
      <c r="D46396" t="s">
        <v>6</v>
      </c>
      <c r="E46396" t="s">
        <v>118</v>
      </c>
      <c r="F46396" t="s">
        <v>262</v>
      </c>
      <c r="G46396">
        <v>47750.91</v>
      </c>
    </row>
    <row r="46397" spans="1:7">
      <c r="A46397" t="s">
        <v>30</v>
      </c>
      <c r="B46397">
        <v>8</v>
      </c>
      <c r="C46397">
        <v>2010</v>
      </c>
      <c r="D46397" t="s">
        <v>6</v>
      </c>
      <c r="E46397" t="s">
        <v>118</v>
      </c>
      <c r="F46397" t="s">
        <v>262</v>
      </c>
      <c r="G46397">
        <v>64641.950000000004</v>
      </c>
    </row>
    <row r="46398" spans="1:7">
      <c r="A46398" t="s">
        <v>99</v>
      </c>
      <c r="B46398">
        <v>1</v>
      </c>
      <c r="C46398">
        <v>2011</v>
      </c>
      <c r="D46398" t="s">
        <v>6</v>
      </c>
      <c r="E46398" t="s">
        <v>118</v>
      </c>
      <c r="F46398" t="s">
        <v>262</v>
      </c>
      <c r="G46398">
        <v>51396.29</v>
      </c>
    </row>
    <row r="46399" spans="1:7">
      <c r="A46399" t="s">
        <v>20</v>
      </c>
      <c r="B46399">
        <v>6</v>
      </c>
      <c r="C46399">
        <v>2010</v>
      </c>
      <c r="D46399" t="s">
        <v>6</v>
      </c>
      <c r="E46399" t="s">
        <v>118</v>
      </c>
      <c r="F46399" t="s">
        <v>262</v>
      </c>
      <c r="G46399">
        <v>48039.35</v>
      </c>
    </row>
    <row r="46400" spans="1:7">
      <c r="A46400" t="s">
        <v>13</v>
      </c>
      <c r="B46400">
        <v>7</v>
      </c>
      <c r="C46400">
        <v>2009</v>
      </c>
      <c r="D46400" t="s">
        <v>6</v>
      </c>
      <c r="E46400" t="s">
        <v>118</v>
      </c>
      <c r="F46400" t="s">
        <v>262</v>
      </c>
      <c r="G46400">
        <v>51858.32</v>
      </c>
    </row>
    <row r="46401" spans="1:7">
      <c r="A46401" t="s">
        <v>24</v>
      </c>
      <c r="B46401">
        <v>5</v>
      </c>
      <c r="C46401">
        <v>2012</v>
      </c>
      <c r="D46401" t="s">
        <v>6</v>
      </c>
      <c r="E46401" t="s">
        <v>118</v>
      </c>
      <c r="F46401" t="s">
        <v>262</v>
      </c>
      <c r="G46401">
        <v>88149.74</v>
      </c>
    </row>
    <row r="46402" spans="1:7">
      <c r="A46402" t="s">
        <v>19</v>
      </c>
      <c r="B46402">
        <v>11</v>
      </c>
      <c r="C46402">
        <v>2010</v>
      </c>
      <c r="D46402" t="s">
        <v>6</v>
      </c>
      <c r="E46402" t="s">
        <v>118</v>
      </c>
      <c r="F46402" t="s">
        <v>263</v>
      </c>
      <c r="G46402">
        <v>41649.35</v>
      </c>
    </row>
    <row r="46403" spans="1:7">
      <c r="A46403" t="s">
        <v>40</v>
      </c>
      <c r="B46403">
        <v>10</v>
      </c>
      <c r="C46403">
        <v>2011</v>
      </c>
      <c r="D46403" t="s">
        <v>6</v>
      </c>
      <c r="E46403" t="s">
        <v>118</v>
      </c>
      <c r="F46403" t="s">
        <v>263</v>
      </c>
      <c r="G46403">
        <v>37143.9</v>
      </c>
    </row>
    <row r="46404" spans="1:7">
      <c r="A46404" t="s">
        <v>40</v>
      </c>
      <c r="B46404">
        <v>10</v>
      </c>
      <c r="C46404">
        <v>2011</v>
      </c>
      <c r="D46404" t="s">
        <v>6</v>
      </c>
      <c r="E46404" t="s">
        <v>118</v>
      </c>
      <c r="F46404" t="s">
        <v>264</v>
      </c>
      <c r="G46404">
        <v>3167.75</v>
      </c>
    </row>
    <row r="46405" spans="1:7">
      <c r="A46405" t="s">
        <v>89</v>
      </c>
      <c r="B46405">
        <v>4</v>
      </c>
      <c r="C46405">
        <v>2011</v>
      </c>
      <c r="D46405" t="s">
        <v>6</v>
      </c>
      <c r="E46405" t="s">
        <v>118</v>
      </c>
      <c r="F46405" t="s">
        <v>264</v>
      </c>
      <c r="G46405">
        <v>-31977.59</v>
      </c>
    </row>
    <row r="46406" spans="1:7">
      <c r="A46406" t="s">
        <v>14</v>
      </c>
      <c r="B46406">
        <v>10</v>
      </c>
      <c r="C46406">
        <v>2010</v>
      </c>
      <c r="D46406" t="s">
        <v>6</v>
      </c>
      <c r="E46406" t="s">
        <v>118</v>
      </c>
      <c r="F46406" t="s">
        <v>92</v>
      </c>
      <c r="G46406">
        <v>0</v>
      </c>
    </row>
    <row r="46407" spans="1:7">
      <c r="A46407" t="s">
        <v>43</v>
      </c>
      <c r="B46407">
        <v>5</v>
      </c>
      <c r="C46407">
        <v>2009</v>
      </c>
      <c r="D46407" t="s">
        <v>6</v>
      </c>
      <c r="E46407" t="s">
        <v>118</v>
      </c>
      <c r="F46407" t="s">
        <v>92</v>
      </c>
      <c r="G46407">
        <v>4863.16</v>
      </c>
    </row>
    <row r="46408" spans="1:7">
      <c r="A46408" t="s">
        <v>33</v>
      </c>
      <c r="B46408">
        <v>9</v>
      </c>
      <c r="C46408">
        <v>2010</v>
      </c>
      <c r="D46408" t="s">
        <v>6</v>
      </c>
      <c r="E46408" t="s">
        <v>118</v>
      </c>
      <c r="F46408" t="s">
        <v>92</v>
      </c>
      <c r="G46408">
        <v>128.64000000000001</v>
      </c>
    </row>
    <row r="46409" spans="1:7">
      <c r="A46409" t="s">
        <v>32</v>
      </c>
      <c r="B46409">
        <v>10</v>
      </c>
      <c r="C46409">
        <v>2009</v>
      </c>
      <c r="D46409" t="s">
        <v>6</v>
      </c>
      <c r="E46409" t="s">
        <v>118</v>
      </c>
      <c r="F46409" t="s">
        <v>126</v>
      </c>
      <c r="G46409">
        <v>35072.79</v>
      </c>
    </row>
    <row r="46410" spans="1:7">
      <c r="A46410" t="s">
        <v>45</v>
      </c>
      <c r="B46410">
        <v>3</v>
      </c>
      <c r="C46410">
        <v>2010</v>
      </c>
      <c r="D46410" t="s">
        <v>6</v>
      </c>
      <c r="E46410" t="s">
        <v>118</v>
      </c>
      <c r="F46410" t="s">
        <v>126</v>
      </c>
      <c r="G46410">
        <v>24287.06</v>
      </c>
    </row>
    <row r="46411" spans="1:7">
      <c r="A46411" t="s">
        <v>43</v>
      </c>
      <c r="B46411">
        <v>5</v>
      </c>
      <c r="C46411">
        <v>2009</v>
      </c>
      <c r="D46411" t="s">
        <v>6</v>
      </c>
      <c r="E46411" t="s">
        <v>118</v>
      </c>
      <c r="F46411" t="s">
        <v>126</v>
      </c>
      <c r="G46411">
        <v>30397.48</v>
      </c>
    </row>
    <row r="46412" spans="1:7">
      <c r="A46412" t="s">
        <v>23</v>
      </c>
      <c r="B46412">
        <v>2</v>
      </c>
      <c r="C46412">
        <v>2009</v>
      </c>
      <c r="D46412" t="s">
        <v>6</v>
      </c>
      <c r="E46412" t="s">
        <v>118</v>
      </c>
      <c r="F46412" t="s">
        <v>126</v>
      </c>
      <c r="G46412">
        <v>16334.130000000001</v>
      </c>
    </row>
    <row r="46413" spans="1:7">
      <c r="A46413" t="s">
        <v>29</v>
      </c>
      <c r="B46413">
        <v>6</v>
      </c>
      <c r="C46413">
        <v>2011</v>
      </c>
      <c r="D46413" t="s">
        <v>6</v>
      </c>
      <c r="E46413" t="s">
        <v>118</v>
      </c>
      <c r="F46413" t="s">
        <v>131</v>
      </c>
      <c r="G46413">
        <v>4499.8900000000003</v>
      </c>
    </row>
    <row r="46414" spans="1:7">
      <c r="A46414" t="s">
        <v>28</v>
      </c>
      <c r="B46414">
        <v>4</v>
      </c>
      <c r="C46414">
        <v>2012</v>
      </c>
      <c r="D46414" t="s">
        <v>6</v>
      </c>
      <c r="E46414" t="s">
        <v>118</v>
      </c>
      <c r="F46414" t="s">
        <v>131</v>
      </c>
      <c r="G46414">
        <v>8511.0499999999993</v>
      </c>
    </row>
    <row r="46415" spans="1:7">
      <c r="A46415" t="s">
        <v>18</v>
      </c>
      <c r="B46415">
        <v>3</v>
      </c>
      <c r="C46415">
        <v>2009</v>
      </c>
      <c r="D46415" t="s">
        <v>6</v>
      </c>
      <c r="E46415" t="s">
        <v>118</v>
      </c>
      <c r="F46415" t="s">
        <v>131</v>
      </c>
      <c r="G46415">
        <v>2410.5500000000002</v>
      </c>
    </row>
    <row r="46416" spans="1:7">
      <c r="A46416" t="s">
        <v>9</v>
      </c>
      <c r="B46416">
        <v>8</v>
      </c>
      <c r="C46416">
        <v>2009</v>
      </c>
      <c r="D46416" t="s">
        <v>6</v>
      </c>
      <c r="E46416" t="s">
        <v>118</v>
      </c>
      <c r="F46416" t="s">
        <v>131</v>
      </c>
      <c r="G46416">
        <v>11221.56</v>
      </c>
    </row>
    <row r="46417" spans="1:7">
      <c r="A46417" t="s">
        <v>45</v>
      </c>
      <c r="B46417">
        <v>3</v>
      </c>
      <c r="C46417">
        <v>2010</v>
      </c>
      <c r="D46417" t="s">
        <v>6</v>
      </c>
      <c r="E46417" t="s">
        <v>118</v>
      </c>
      <c r="F46417" t="s">
        <v>131</v>
      </c>
      <c r="G46417">
        <v>2054.2600000000002</v>
      </c>
    </row>
    <row r="46418" spans="1:7">
      <c r="A46418" t="s">
        <v>35</v>
      </c>
      <c r="B46418">
        <v>5</v>
      </c>
      <c r="C46418">
        <v>2010</v>
      </c>
      <c r="D46418" t="s">
        <v>6</v>
      </c>
      <c r="E46418" t="s">
        <v>118</v>
      </c>
      <c r="F46418" t="s">
        <v>131</v>
      </c>
      <c r="G46418">
        <v>892.83</v>
      </c>
    </row>
    <row r="46419" spans="1:7">
      <c r="A46419" t="s">
        <v>68</v>
      </c>
      <c r="B46419">
        <v>1</v>
      </c>
      <c r="C46419">
        <v>2010</v>
      </c>
      <c r="D46419" t="s">
        <v>6</v>
      </c>
      <c r="E46419" t="s">
        <v>118</v>
      </c>
      <c r="F46419" t="s">
        <v>131</v>
      </c>
      <c r="G46419">
        <v>1600.82</v>
      </c>
    </row>
    <row r="46420" spans="1:7">
      <c r="A46420" t="s">
        <v>16</v>
      </c>
      <c r="B46420">
        <v>7</v>
      </c>
      <c r="C46420">
        <v>2010</v>
      </c>
      <c r="D46420" t="s">
        <v>6</v>
      </c>
      <c r="E46420" t="s">
        <v>118</v>
      </c>
      <c r="F46420" t="s">
        <v>131</v>
      </c>
      <c r="G46420">
        <v>4063.64</v>
      </c>
    </row>
    <row r="46421" spans="1:7">
      <c r="A46421" t="s">
        <v>5</v>
      </c>
      <c r="B46421">
        <v>12</v>
      </c>
      <c r="C46421">
        <v>2010</v>
      </c>
      <c r="D46421" t="s">
        <v>6</v>
      </c>
      <c r="E46421" t="s">
        <v>118</v>
      </c>
      <c r="F46421" t="s">
        <v>131</v>
      </c>
      <c r="G46421">
        <v>5377.06</v>
      </c>
    </row>
    <row r="46422" spans="1:7">
      <c r="A46422" t="s">
        <v>85</v>
      </c>
      <c r="B46422">
        <v>4</v>
      </c>
      <c r="C46422">
        <v>2010</v>
      </c>
      <c r="D46422" t="s">
        <v>6</v>
      </c>
      <c r="E46422" t="s">
        <v>118</v>
      </c>
      <c r="F46422" t="s">
        <v>131</v>
      </c>
      <c r="G46422">
        <v>4707.7700000000004</v>
      </c>
    </row>
    <row r="46423" spans="1:7">
      <c r="A46423" t="s">
        <v>68</v>
      </c>
      <c r="B46423">
        <v>1</v>
      </c>
      <c r="C46423">
        <v>2010</v>
      </c>
      <c r="D46423" t="s">
        <v>6</v>
      </c>
      <c r="E46423" t="s">
        <v>118</v>
      </c>
      <c r="F46423" t="s">
        <v>133</v>
      </c>
      <c r="G46423">
        <v>7213.78</v>
      </c>
    </row>
    <row r="46424" spans="1:7">
      <c r="A46424" t="s">
        <v>19</v>
      </c>
      <c r="B46424">
        <v>11</v>
      </c>
      <c r="C46424">
        <v>2010</v>
      </c>
      <c r="D46424" t="s">
        <v>6</v>
      </c>
      <c r="E46424" t="s">
        <v>118</v>
      </c>
      <c r="F46424" t="s">
        <v>133</v>
      </c>
      <c r="G46424">
        <v>11449.14</v>
      </c>
    </row>
    <row r="46425" spans="1:7">
      <c r="A46425" t="s">
        <v>14</v>
      </c>
      <c r="B46425">
        <v>10</v>
      </c>
      <c r="C46425">
        <v>2010</v>
      </c>
      <c r="D46425" t="s">
        <v>6</v>
      </c>
      <c r="E46425" t="s">
        <v>118</v>
      </c>
      <c r="F46425" t="s">
        <v>133</v>
      </c>
      <c r="G46425">
        <v>4750.5600000000004</v>
      </c>
    </row>
    <row r="46426" spans="1:7">
      <c r="A46426" t="s">
        <v>26</v>
      </c>
      <c r="B46426">
        <v>9</v>
      </c>
      <c r="C46426">
        <v>2009</v>
      </c>
      <c r="D46426" t="s">
        <v>6</v>
      </c>
      <c r="E46426" t="s">
        <v>118</v>
      </c>
      <c r="F46426" t="s">
        <v>133</v>
      </c>
      <c r="G46426">
        <v>9702.19</v>
      </c>
    </row>
    <row r="46427" spans="1:7">
      <c r="A46427" t="s">
        <v>99</v>
      </c>
      <c r="B46427">
        <v>1</v>
      </c>
      <c r="C46427">
        <v>2011</v>
      </c>
      <c r="D46427" t="s">
        <v>6</v>
      </c>
      <c r="E46427" t="s">
        <v>118</v>
      </c>
      <c r="F46427" t="s">
        <v>133</v>
      </c>
      <c r="G46427">
        <v>3273.34</v>
      </c>
    </row>
    <row r="46428" spans="1:7">
      <c r="A46428" t="s">
        <v>32</v>
      </c>
      <c r="B46428">
        <v>10</v>
      </c>
      <c r="C46428">
        <v>2009</v>
      </c>
      <c r="D46428" t="s">
        <v>6</v>
      </c>
      <c r="E46428" t="s">
        <v>118</v>
      </c>
      <c r="F46428" t="s">
        <v>137</v>
      </c>
      <c r="G46428">
        <v>0</v>
      </c>
    </row>
    <row r="46429" spans="1:7">
      <c r="A46429" t="s">
        <v>71</v>
      </c>
      <c r="B46429">
        <v>11</v>
      </c>
      <c r="C46429">
        <v>2009</v>
      </c>
      <c r="D46429" t="s">
        <v>6</v>
      </c>
      <c r="E46429" t="s">
        <v>118</v>
      </c>
      <c r="F46429" t="s">
        <v>137</v>
      </c>
      <c r="G46429">
        <v>0</v>
      </c>
    </row>
    <row r="46430" spans="1:7">
      <c r="A46430" t="s">
        <v>32</v>
      </c>
      <c r="B46430">
        <v>10</v>
      </c>
      <c r="C46430">
        <v>2009</v>
      </c>
      <c r="D46430" t="s">
        <v>6</v>
      </c>
      <c r="E46430" t="s">
        <v>118</v>
      </c>
      <c r="F46430" t="s">
        <v>138</v>
      </c>
      <c r="G46430">
        <v>0</v>
      </c>
    </row>
    <row r="46431" spans="1:7">
      <c r="A46431" t="s">
        <v>52</v>
      </c>
      <c r="B46431">
        <v>6</v>
      </c>
      <c r="C46431">
        <v>2009</v>
      </c>
      <c r="D46431" t="s">
        <v>6</v>
      </c>
      <c r="E46431" t="s">
        <v>118</v>
      </c>
      <c r="F46431" t="s">
        <v>138</v>
      </c>
      <c r="G46431">
        <v>28.650000000000002</v>
      </c>
    </row>
    <row r="46432" spans="1:7">
      <c r="A46432" t="s">
        <v>29</v>
      </c>
      <c r="B46432">
        <v>6</v>
      </c>
      <c r="C46432">
        <v>2011</v>
      </c>
      <c r="D46432" t="s">
        <v>6</v>
      </c>
      <c r="E46432" t="s">
        <v>118</v>
      </c>
      <c r="F46432" t="s">
        <v>138</v>
      </c>
      <c r="G46432">
        <v>0</v>
      </c>
    </row>
    <row r="46433" spans="1:7">
      <c r="A46433" t="s">
        <v>24</v>
      </c>
      <c r="B46433">
        <v>5</v>
      </c>
      <c r="C46433">
        <v>2012</v>
      </c>
      <c r="D46433" t="s">
        <v>6</v>
      </c>
      <c r="E46433" t="s">
        <v>118</v>
      </c>
      <c r="F46433" t="s">
        <v>138</v>
      </c>
      <c r="G46433">
        <v>0</v>
      </c>
    </row>
    <row r="46434" spans="1:7">
      <c r="A46434" t="s">
        <v>22</v>
      </c>
      <c r="B46434">
        <v>9</v>
      </c>
      <c r="C46434">
        <v>2011</v>
      </c>
      <c r="D46434" t="s">
        <v>6</v>
      </c>
      <c r="E46434" t="s">
        <v>118</v>
      </c>
      <c r="F46434" t="s">
        <v>142</v>
      </c>
      <c r="G46434">
        <v>1546.08</v>
      </c>
    </row>
    <row r="46435" spans="1:7">
      <c r="A46435" t="s">
        <v>14</v>
      </c>
      <c r="B46435">
        <v>10</v>
      </c>
      <c r="C46435">
        <v>2010</v>
      </c>
      <c r="D46435" t="s">
        <v>6</v>
      </c>
      <c r="E46435" t="s">
        <v>118</v>
      </c>
      <c r="F46435" t="s">
        <v>142</v>
      </c>
      <c r="G46435">
        <v>2026.73</v>
      </c>
    </row>
    <row r="46436" spans="1:7">
      <c r="A46436" t="s">
        <v>39</v>
      </c>
      <c r="B46436">
        <v>5</v>
      </c>
      <c r="C46436">
        <v>2011</v>
      </c>
      <c r="D46436" t="s">
        <v>6</v>
      </c>
      <c r="E46436" t="s">
        <v>118</v>
      </c>
      <c r="F46436" t="s">
        <v>142</v>
      </c>
      <c r="G46436">
        <v>279.92</v>
      </c>
    </row>
    <row r="46437" spans="1:7">
      <c r="A46437" t="s">
        <v>24</v>
      </c>
      <c r="B46437">
        <v>5</v>
      </c>
      <c r="C46437">
        <v>2012</v>
      </c>
      <c r="D46437" t="s">
        <v>6</v>
      </c>
      <c r="E46437" t="s">
        <v>118</v>
      </c>
      <c r="F46437" t="s">
        <v>142</v>
      </c>
      <c r="G46437">
        <v>4030.7400000000002</v>
      </c>
    </row>
    <row r="46438" spans="1:7">
      <c r="A46438" t="s">
        <v>71</v>
      </c>
      <c r="B46438">
        <v>11</v>
      </c>
      <c r="C46438">
        <v>2009</v>
      </c>
      <c r="D46438" t="s">
        <v>6</v>
      </c>
      <c r="E46438" t="s">
        <v>118</v>
      </c>
      <c r="F46438" t="s">
        <v>142</v>
      </c>
      <c r="G46438">
        <v>183.03</v>
      </c>
    </row>
    <row r="46439" spans="1:7">
      <c r="A46439" t="s">
        <v>35</v>
      </c>
      <c r="B46439">
        <v>5</v>
      </c>
      <c r="C46439">
        <v>2010</v>
      </c>
      <c r="D46439" t="s">
        <v>6</v>
      </c>
      <c r="E46439" t="s">
        <v>118</v>
      </c>
      <c r="F46439" t="s">
        <v>142</v>
      </c>
      <c r="G46439">
        <v>18.52</v>
      </c>
    </row>
    <row r="46440" spans="1:7">
      <c r="A46440" t="s">
        <v>40</v>
      </c>
      <c r="B46440">
        <v>10</v>
      </c>
      <c r="C46440">
        <v>2011</v>
      </c>
      <c r="D46440" t="s">
        <v>6</v>
      </c>
      <c r="E46440" t="s">
        <v>118</v>
      </c>
      <c r="F46440" t="s">
        <v>142</v>
      </c>
      <c r="G46440">
        <v>1542.81</v>
      </c>
    </row>
    <row r="46441" spans="1:7">
      <c r="A46441" t="s">
        <v>14</v>
      </c>
      <c r="B46441">
        <v>10</v>
      </c>
      <c r="C46441">
        <v>2010</v>
      </c>
      <c r="D46441" t="s">
        <v>6</v>
      </c>
      <c r="E46441" t="s">
        <v>118</v>
      </c>
      <c r="F46441" t="s">
        <v>143</v>
      </c>
      <c r="G46441">
        <v>41664.83</v>
      </c>
    </row>
    <row r="46442" spans="1:7">
      <c r="A46442" t="s">
        <v>18</v>
      </c>
      <c r="B46442">
        <v>3</v>
      </c>
      <c r="C46442">
        <v>2009</v>
      </c>
      <c r="D46442" t="s">
        <v>6</v>
      </c>
      <c r="E46442" t="s">
        <v>118</v>
      </c>
      <c r="F46442" t="s">
        <v>143</v>
      </c>
      <c r="G46442">
        <v>32622.57</v>
      </c>
    </row>
    <row r="46443" spans="1:7">
      <c r="A46443" t="s">
        <v>71</v>
      </c>
      <c r="B46443">
        <v>11</v>
      </c>
      <c r="C46443">
        <v>2009</v>
      </c>
      <c r="D46443" t="s">
        <v>6</v>
      </c>
      <c r="E46443" t="s">
        <v>118</v>
      </c>
      <c r="F46443" t="s">
        <v>143</v>
      </c>
      <c r="G46443">
        <v>7956.81</v>
      </c>
    </row>
    <row r="46444" spans="1:7">
      <c r="A46444" t="s">
        <v>55</v>
      </c>
      <c r="B46444">
        <v>3</v>
      </c>
      <c r="C46444">
        <v>2011</v>
      </c>
      <c r="D46444" t="s">
        <v>6</v>
      </c>
      <c r="E46444" t="s">
        <v>118</v>
      </c>
      <c r="F46444" t="s">
        <v>143</v>
      </c>
      <c r="G46444">
        <v>22031.54</v>
      </c>
    </row>
    <row r="46445" spans="1:7">
      <c r="A46445" t="s">
        <v>5</v>
      </c>
      <c r="B46445">
        <v>12</v>
      </c>
      <c r="C46445">
        <v>2010</v>
      </c>
      <c r="D46445" t="s">
        <v>6</v>
      </c>
      <c r="E46445" t="s">
        <v>118</v>
      </c>
      <c r="F46445" t="s">
        <v>143</v>
      </c>
      <c r="G46445">
        <v>17770.75</v>
      </c>
    </row>
    <row r="46446" spans="1:7">
      <c r="A46446" t="s">
        <v>52</v>
      </c>
      <c r="B46446">
        <v>6</v>
      </c>
      <c r="C46446">
        <v>2009</v>
      </c>
      <c r="D46446" t="s">
        <v>6</v>
      </c>
      <c r="E46446" t="s">
        <v>118</v>
      </c>
      <c r="F46446" t="s">
        <v>143</v>
      </c>
      <c r="G46446">
        <v>23560.5</v>
      </c>
    </row>
    <row r="46447" spans="1:7">
      <c r="A46447" t="s">
        <v>16</v>
      </c>
      <c r="B46447">
        <v>7</v>
      </c>
      <c r="C46447">
        <v>2010</v>
      </c>
      <c r="D46447" t="s">
        <v>6</v>
      </c>
      <c r="E46447" t="s">
        <v>118</v>
      </c>
      <c r="F46447" t="s">
        <v>143</v>
      </c>
      <c r="G46447">
        <v>16396.97</v>
      </c>
    </row>
    <row r="46448" spans="1:7">
      <c r="A46448" t="s">
        <v>42</v>
      </c>
      <c r="B46448">
        <v>2</v>
      </c>
      <c r="C46448">
        <v>2010</v>
      </c>
      <c r="D46448" t="s">
        <v>6</v>
      </c>
      <c r="E46448" t="s">
        <v>118</v>
      </c>
      <c r="F46448" t="s">
        <v>143</v>
      </c>
      <c r="G46448">
        <v>21437.11</v>
      </c>
    </row>
    <row r="46449" spans="1:7">
      <c r="A46449" t="s">
        <v>109</v>
      </c>
      <c r="B46449">
        <v>1</v>
      </c>
      <c r="C46449">
        <v>2012</v>
      </c>
      <c r="D46449" t="s">
        <v>6</v>
      </c>
      <c r="E46449" t="s">
        <v>118</v>
      </c>
      <c r="F46449" t="s">
        <v>143</v>
      </c>
      <c r="G46449">
        <v>27535.95</v>
      </c>
    </row>
    <row r="46450" spans="1:7">
      <c r="A46450" t="s">
        <v>17</v>
      </c>
      <c r="B46450">
        <v>4</v>
      </c>
      <c r="C46450">
        <v>2009</v>
      </c>
      <c r="D46450" t="s">
        <v>6</v>
      </c>
      <c r="E46450" t="s">
        <v>118</v>
      </c>
      <c r="F46450" t="s">
        <v>144</v>
      </c>
      <c r="G46450">
        <v>845.87</v>
      </c>
    </row>
    <row r="46451" spans="1:7">
      <c r="A46451" t="s">
        <v>33</v>
      </c>
      <c r="B46451">
        <v>9</v>
      </c>
      <c r="C46451">
        <v>2010</v>
      </c>
      <c r="D46451" t="s">
        <v>6</v>
      </c>
      <c r="E46451" t="s">
        <v>118</v>
      </c>
      <c r="F46451" t="s">
        <v>144</v>
      </c>
      <c r="G46451">
        <v>1699.82</v>
      </c>
    </row>
    <row r="46452" spans="1:7">
      <c r="A46452" t="s">
        <v>99</v>
      </c>
      <c r="B46452">
        <v>1</v>
      </c>
      <c r="C46452">
        <v>2011</v>
      </c>
      <c r="D46452" t="s">
        <v>6</v>
      </c>
      <c r="E46452" t="s">
        <v>118</v>
      </c>
      <c r="F46452" t="s">
        <v>144</v>
      </c>
      <c r="G46452">
        <v>586.51</v>
      </c>
    </row>
    <row r="46453" spans="1:7">
      <c r="A46453" t="s">
        <v>30</v>
      </c>
      <c r="B46453">
        <v>8</v>
      </c>
      <c r="C46453">
        <v>2010</v>
      </c>
      <c r="D46453" t="s">
        <v>6</v>
      </c>
      <c r="E46453" t="s">
        <v>118</v>
      </c>
      <c r="F46453" t="s">
        <v>144</v>
      </c>
      <c r="G46453">
        <v>3650.69</v>
      </c>
    </row>
    <row r="46454" spans="1:7">
      <c r="A46454" t="s">
        <v>35</v>
      </c>
      <c r="B46454">
        <v>5</v>
      </c>
      <c r="C46454">
        <v>2010</v>
      </c>
      <c r="D46454" t="s">
        <v>6</v>
      </c>
      <c r="E46454" t="s">
        <v>118</v>
      </c>
      <c r="F46454" t="s">
        <v>144</v>
      </c>
      <c r="G46454">
        <v>2446.83</v>
      </c>
    </row>
    <row r="46455" spans="1:7">
      <c r="A46455" t="s">
        <v>32</v>
      </c>
      <c r="B46455">
        <v>10</v>
      </c>
      <c r="C46455">
        <v>2009</v>
      </c>
      <c r="D46455" t="s">
        <v>6</v>
      </c>
      <c r="E46455" t="s">
        <v>118</v>
      </c>
      <c r="F46455" t="s">
        <v>144</v>
      </c>
      <c r="G46455">
        <v>1105.98</v>
      </c>
    </row>
    <row r="46456" spans="1:7">
      <c r="A46456" t="s">
        <v>26</v>
      </c>
      <c r="B46456">
        <v>9</v>
      </c>
      <c r="C46456">
        <v>2009</v>
      </c>
      <c r="D46456" t="s">
        <v>6</v>
      </c>
      <c r="E46456" t="s">
        <v>118</v>
      </c>
      <c r="F46456" t="s">
        <v>158</v>
      </c>
      <c r="G46456">
        <v>2756.28</v>
      </c>
    </row>
    <row r="46457" spans="1:7">
      <c r="A46457" t="s">
        <v>16</v>
      </c>
      <c r="B46457">
        <v>7</v>
      </c>
      <c r="C46457">
        <v>2010</v>
      </c>
      <c r="D46457" t="s">
        <v>6</v>
      </c>
      <c r="E46457" t="s">
        <v>118</v>
      </c>
      <c r="F46457" t="s">
        <v>158</v>
      </c>
      <c r="G46457">
        <v>2450.4500000000003</v>
      </c>
    </row>
    <row r="46458" spans="1:7">
      <c r="A46458" t="s">
        <v>28</v>
      </c>
      <c r="B46458">
        <v>4</v>
      </c>
      <c r="C46458">
        <v>2012</v>
      </c>
      <c r="D46458" t="s">
        <v>6</v>
      </c>
      <c r="E46458" t="s">
        <v>118</v>
      </c>
      <c r="F46458" t="s">
        <v>158</v>
      </c>
      <c r="G46458">
        <v>8278.67</v>
      </c>
    </row>
    <row r="46459" spans="1:7">
      <c r="A46459" t="s">
        <v>44</v>
      </c>
      <c r="B46459">
        <v>2</v>
      </c>
      <c r="C46459">
        <v>2012</v>
      </c>
      <c r="D46459" t="s">
        <v>6</v>
      </c>
      <c r="E46459" t="s">
        <v>118</v>
      </c>
      <c r="F46459" t="s">
        <v>158</v>
      </c>
      <c r="G46459">
        <v>5655.36</v>
      </c>
    </row>
    <row r="46460" spans="1:7">
      <c r="A46460" t="s">
        <v>13</v>
      </c>
      <c r="B46460">
        <v>7</v>
      </c>
      <c r="C46460">
        <v>2009</v>
      </c>
      <c r="D46460" t="s">
        <v>6</v>
      </c>
      <c r="E46460" t="s">
        <v>118</v>
      </c>
      <c r="F46460" t="s">
        <v>158</v>
      </c>
      <c r="G46460">
        <v>3856.37</v>
      </c>
    </row>
    <row r="46461" spans="1:7">
      <c r="A46461" t="s">
        <v>71</v>
      </c>
      <c r="B46461">
        <v>11</v>
      </c>
      <c r="C46461">
        <v>2009</v>
      </c>
      <c r="D46461" t="s">
        <v>6</v>
      </c>
      <c r="E46461" t="s">
        <v>118</v>
      </c>
      <c r="F46461" t="s">
        <v>158</v>
      </c>
      <c r="G46461">
        <v>425.7</v>
      </c>
    </row>
    <row r="46462" spans="1:7">
      <c r="A46462" t="s">
        <v>40</v>
      </c>
      <c r="B46462">
        <v>10</v>
      </c>
      <c r="C46462">
        <v>2011</v>
      </c>
      <c r="D46462" t="s">
        <v>6</v>
      </c>
      <c r="E46462" t="s">
        <v>118</v>
      </c>
      <c r="F46462" t="s">
        <v>162</v>
      </c>
      <c r="G46462">
        <v>5267.9800000000005</v>
      </c>
    </row>
    <row r="46463" spans="1:7">
      <c r="A46463" t="s">
        <v>18</v>
      </c>
      <c r="B46463">
        <v>3</v>
      </c>
      <c r="C46463">
        <v>2009</v>
      </c>
      <c r="D46463" t="s">
        <v>6</v>
      </c>
      <c r="E46463" t="s">
        <v>118</v>
      </c>
      <c r="F46463" t="s">
        <v>162</v>
      </c>
      <c r="G46463">
        <v>475.14</v>
      </c>
    </row>
    <row r="46464" spans="1:7">
      <c r="A46464" t="s">
        <v>114</v>
      </c>
      <c r="B46464">
        <v>2</v>
      </c>
      <c r="C46464">
        <v>2011</v>
      </c>
      <c r="D46464" t="s">
        <v>6</v>
      </c>
      <c r="E46464" t="s">
        <v>118</v>
      </c>
      <c r="F46464" t="s">
        <v>162</v>
      </c>
      <c r="G46464">
        <v>530.5</v>
      </c>
    </row>
    <row r="46465" spans="1:7">
      <c r="A46465" t="s">
        <v>109</v>
      </c>
      <c r="B46465">
        <v>1</v>
      </c>
      <c r="C46465">
        <v>2012</v>
      </c>
      <c r="D46465" t="s">
        <v>6</v>
      </c>
      <c r="E46465" t="s">
        <v>118</v>
      </c>
      <c r="F46465" t="s">
        <v>162</v>
      </c>
      <c r="G46465">
        <v>344.04</v>
      </c>
    </row>
    <row r="46466" spans="1:7">
      <c r="A46466" t="s">
        <v>13</v>
      </c>
      <c r="B46466">
        <v>7</v>
      </c>
      <c r="C46466">
        <v>2009</v>
      </c>
      <c r="D46466" t="s">
        <v>6</v>
      </c>
      <c r="E46466" t="s">
        <v>118</v>
      </c>
      <c r="F46466" t="s">
        <v>162</v>
      </c>
      <c r="G46466">
        <v>4074.2400000000002</v>
      </c>
    </row>
    <row r="46467" spans="1:7">
      <c r="A46467" t="s">
        <v>28</v>
      </c>
      <c r="B46467">
        <v>4</v>
      </c>
      <c r="C46467">
        <v>2012</v>
      </c>
      <c r="D46467" t="s">
        <v>6</v>
      </c>
      <c r="E46467" t="s">
        <v>118</v>
      </c>
      <c r="F46467" t="s">
        <v>162</v>
      </c>
      <c r="G46467">
        <v>2470.69</v>
      </c>
    </row>
    <row r="46468" spans="1:7">
      <c r="A46468" t="s">
        <v>32</v>
      </c>
      <c r="B46468">
        <v>10</v>
      </c>
      <c r="C46468">
        <v>2009</v>
      </c>
      <c r="D46468" t="s">
        <v>6</v>
      </c>
      <c r="E46468" t="s">
        <v>118</v>
      </c>
      <c r="F46468" t="s">
        <v>162</v>
      </c>
      <c r="G46468">
        <v>1880.01</v>
      </c>
    </row>
    <row r="46469" spans="1:7">
      <c r="A46469" t="s">
        <v>30</v>
      </c>
      <c r="B46469">
        <v>8</v>
      </c>
      <c r="C46469">
        <v>2010</v>
      </c>
      <c r="D46469" t="s">
        <v>6</v>
      </c>
      <c r="E46469" t="s">
        <v>118</v>
      </c>
      <c r="F46469" t="s">
        <v>162</v>
      </c>
      <c r="G46469">
        <v>3645.4500000000003</v>
      </c>
    </row>
    <row r="46470" spans="1:7">
      <c r="A46470" t="s">
        <v>29</v>
      </c>
      <c r="B46470">
        <v>6</v>
      </c>
      <c r="C46470">
        <v>2011</v>
      </c>
      <c r="D46470" t="s">
        <v>6</v>
      </c>
      <c r="E46470" t="s">
        <v>118</v>
      </c>
      <c r="F46470" t="s">
        <v>166</v>
      </c>
      <c r="G46470">
        <v>48723.4</v>
      </c>
    </row>
    <row r="46471" spans="1:7">
      <c r="A46471" t="s">
        <v>39</v>
      </c>
      <c r="B46471">
        <v>5</v>
      </c>
      <c r="C46471">
        <v>2011</v>
      </c>
      <c r="D46471" t="s">
        <v>6</v>
      </c>
      <c r="E46471" t="s">
        <v>118</v>
      </c>
      <c r="F46471" t="s">
        <v>166</v>
      </c>
      <c r="G46471">
        <v>992.88</v>
      </c>
    </row>
    <row r="46472" spans="1:7">
      <c r="A46472" t="s">
        <v>16</v>
      </c>
      <c r="B46472">
        <v>7</v>
      </c>
      <c r="C46472">
        <v>2010</v>
      </c>
      <c r="D46472" t="s">
        <v>6</v>
      </c>
      <c r="E46472" t="s">
        <v>118</v>
      </c>
      <c r="F46472" t="s">
        <v>166</v>
      </c>
      <c r="G46472">
        <v>0</v>
      </c>
    </row>
    <row r="46473" spans="1:7">
      <c r="A46473" t="s">
        <v>32</v>
      </c>
      <c r="B46473">
        <v>10</v>
      </c>
      <c r="C46473">
        <v>2009</v>
      </c>
      <c r="D46473" t="s">
        <v>6</v>
      </c>
      <c r="E46473" t="s">
        <v>118</v>
      </c>
      <c r="F46473" t="s">
        <v>166</v>
      </c>
      <c r="G46473">
        <v>0</v>
      </c>
    </row>
    <row r="46474" spans="1:7">
      <c r="A46474" t="s">
        <v>45</v>
      </c>
      <c r="B46474">
        <v>3</v>
      </c>
      <c r="C46474">
        <v>2010</v>
      </c>
      <c r="D46474" t="s">
        <v>6</v>
      </c>
      <c r="E46474" t="s">
        <v>118</v>
      </c>
      <c r="F46474" t="s">
        <v>167</v>
      </c>
      <c r="G46474">
        <v>3238.06</v>
      </c>
    </row>
    <row r="46475" spans="1:7">
      <c r="A46475" t="s">
        <v>43</v>
      </c>
      <c r="B46475">
        <v>5</v>
      </c>
      <c r="C46475">
        <v>2009</v>
      </c>
      <c r="D46475" t="s">
        <v>6</v>
      </c>
      <c r="E46475" t="s">
        <v>118</v>
      </c>
      <c r="F46475" t="s">
        <v>167</v>
      </c>
      <c r="G46475">
        <v>5079.8500000000004</v>
      </c>
    </row>
    <row r="46476" spans="1:7">
      <c r="A46476" t="s">
        <v>18</v>
      </c>
      <c r="B46476">
        <v>3</v>
      </c>
      <c r="C46476">
        <v>2009</v>
      </c>
      <c r="D46476" t="s">
        <v>6</v>
      </c>
      <c r="E46476" t="s">
        <v>118</v>
      </c>
      <c r="F46476" t="s">
        <v>171</v>
      </c>
      <c r="G46476">
        <v>0</v>
      </c>
    </row>
    <row r="46477" spans="1:7">
      <c r="A46477" t="s">
        <v>27</v>
      </c>
      <c r="B46477">
        <v>1</v>
      </c>
      <c r="C46477">
        <v>2009</v>
      </c>
      <c r="D46477" t="s">
        <v>6</v>
      </c>
      <c r="E46477" t="s">
        <v>118</v>
      </c>
      <c r="F46477" t="s">
        <v>171</v>
      </c>
      <c r="G46477">
        <v>2731.88</v>
      </c>
    </row>
    <row r="46478" spans="1:7">
      <c r="A46478" t="s">
        <v>32</v>
      </c>
      <c r="B46478">
        <v>10</v>
      </c>
      <c r="C46478">
        <v>2009</v>
      </c>
      <c r="D46478" t="s">
        <v>6</v>
      </c>
      <c r="E46478" t="s">
        <v>118</v>
      </c>
      <c r="F46478" t="s">
        <v>171</v>
      </c>
      <c r="G46478">
        <v>0</v>
      </c>
    </row>
    <row r="46479" spans="1:7">
      <c r="A46479" t="s">
        <v>43</v>
      </c>
      <c r="B46479">
        <v>5</v>
      </c>
      <c r="C46479">
        <v>2009</v>
      </c>
      <c r="D46479" t="s">
        <v>6</v>
      </c>
      <c r="E46479" t="s">
        <v>118</v>
      </c>
      <c r="F46479" t="s">
        <v>171</v>
      </c>
      <c r="G46479">
        <v>0</v>
      </c>
    </row>
    <row r="46480" spans="1:7">
      <c r="A46480" t="s">
        <v>14</v>
      </c>
      <c r="B46480">
        <v>10</v>
      </c>
      <c r="C46480">
        <v>2010</v>
      </c>
      <c r="D46480" t="s">
        <v>6</v>
      </c>
      <c r="E46480" t="s">
        <v>118</v>
      </c>
      <c r="F46480" t="s">
        <v>195</v>
      </c>
      <c r="G46480">
        <v>2826.59</v>
      </c>
    </row>
    <row r="46481" spans="1:7">
      <c r="A46481" t="s">
        <v>33</v>
      </c>
      <c r="B46481">
        <v>9</v>
      </c>
      <c r="C46481">
        <v>2010</v>
      </c>
      <c r="D46481" t="s">
        <v>6</v>
      </c>
      <c r="E46481" t="s">
        <v>118</v>
      </c>
      <c r="F46481" t="s">
        <v>195</v>
      </c>
      <c r="G46481">
        <v>5204.84</v>
      </c>
    </row>
    <row r="46482" spans="1:7">
      <c r="A46482" t="s">
        <v>31</v>
      </c>
      <c r="B46482">
        <v>3</v>
      </c>
      <c r="C46482">
        <v>2012</v>
      </c>
      <c r="D46482" t="s">
        <v>6</v>
      </c>
      <c r="E46482" t="s">
        <v>118</v>
      </c>
      <c r="F46482" t="s">
        <v>195</v>
      </c>
      <c r="G46482">
        <v>51.32</v>
      </c>
    </row>
    <row r="46483" spans="1:7">
      <c r="A46483" t="s">
        <v>19</v>
      </c>
      <c r="B46483">
        <v>11</v>
      </c>
      <c r="C46483">
        <v>2010</v>
      </c>
      <c r="D46483" t="s">
        <v>6</v>
      </c>
      <c r="E46483" t="s">
        <v>118</v>
      </c>
      <c r="F46483" t="s">
        <v>195</v>
      </c>
      <c r="G46483">
        <v>3978.03</v>
      </c>
    </row>
    <row r="46484" spans="1:7">
      <c r="A46484" t="s">
        <v>42</v>
      </c>
      <c r="B46484">
        <v>2</v>
      </c>
      <c r="C46484">
        <v>2010</v>
      </c>
      <c r="D46484" t="s">
        <v>6</v>
      </c>
      <c r="E46484" t="s">
        <v>118</v>
      </c>
      <c r="F46484" t="s">
        <v>195</v>
      </c>
      <c r="G46484">
        <v>394.01</v>
      </c>
    </row>
    <row r="46485" spans="1:7">
      <c r="A46485" t="s">
        <v>26</v>
      </c>
      <c r="B46485">
        <v>9</v>
      </c>
      <c r="C46485">
        <v>2009</v>
      </c>
      <c r="D46485" t="s">
        <v>6</v>
      </c>
      <c r="E46485" t="s">
        <v>118</v>
      </c>
      <c r="F46485" t="s">
        <v>195</v>
      </c>
      <c r="G46485">
        <v>3311.15</v>
      </c>
    </row>
    <row r="46486" spans="1:7">
      <c r="A46486" t="s">
        <v>63</v>
      </c>
      <c r="B46486">
        <v>12</v>
      </c>
      <c r="C46486">
        <v>2011</v>
      </c>
      <c r="D46486" t="s">
        <v>6</v>
      </c>
      <c r="E46486" t="s">
        <v>118</v>
      </c>
      <c r="F46486" t="s">
        <v>195</v>
      </c>
      <c r="G46486">
        <v>282.26</v>
      </c>
    </row>
    <row r="46487" spans="1:7">
      <c r="A46487" t="s">
        <v>114</v>
      </c>
      <c r="B46487">
        <v>2</v>
      </c>
      <c r="C46487">
        <v>2011</v>
      </c>
      <c r="D46487" t="s">
        <v>6</v>
      </c>
      <c r="E46487" t="s">
        <v>118</v>
      </c>
      <c r="F46487" t="s">
        <v>196</v>
      </c>
      <c r="G46487">
        <v>0</v>
      </c>
    </row>
    <row r="46488" spans="1:7">
      <c r="A46488" t="s">
        <v>89</v>
      </c>
      <c r="B46488">
        <v>4</v>
      </c>
      <c r="C46488">
        <v>2011</v>
      </c>
      <c r="D46488" t="s">
        <v>6</v>
      </c>
      <c r="E46488" t="s">
        <v>118</v>
      </c>
      <c r="F46488" t="s">
        <v>196</v>
      </c>
      <c r="G46488">
        <v>0</v>
      </c>
    </row>
    <row r="46489" spans="1:7">
      <c r="A46489" t="s">
        <v>16</v>
      </c>
      <c r="B46489">
        <v>7</v>
      </c>
      <c r="C46489">
        <v>2010</v>
      </c>
      <c r="D46489" t="s">
        <v>6</v>
      </c>
      <c r="E46489" t="s">
        <v>118</v>
      </c>
      <c r="F46489" t="s">
        <v>196</v>
      </c>
      <c r="G46489">
        <v>825.73</v>
      </c>
    </row>
    <row r="46490" spans="1:7">
      <c r="A46490" t="s">
        <v>30</v>
      </c>
      <c r="B46490">
        <v>8</v>
      </c>
      <c r="C46490">
        <v>2010</v>
      </c>
      <c r="D46490" t="s">
        <v>6</v>
      </c>
      <c r="E46490" t="s">
        <v>118</v>
      </c>
      <c r="F46490" t="s">
        <v>203</v>
      </c>
      <c r="G46490">
        <v>885.87</v>
      </c>
    </row>
    <row r="46491" spans="1:7">
      <c r="A46491" t="s">
        <v>28</v>
      </c>
      <c r="B46491">
        <v>4</v>
      </c>
      <c r="C46491">
        <v>2012</v>
      </c>
      <c r="D46491" t="s">
        <v>6</v>
      </c>
      <c r="E46491" t="s">
        <v>118</v>
      </c>
      <c r="F46491" t="s">
        <v>203</v>
      </c>
      <c r="G46491">
        <v>367.17</v>
      </c>
    </row>
    <row r="46492" spans="1:7">
      <c r="A46492" t="s">
        <v>29</v>
      </c>
      <c r="B46492">
        <v>6</v>
      </c>
      <c r="C46492">
        <v>2011</v>
      </c>
      <c r="D46492" t="s">
        <v>6</v>
      </c>
      <c r="E46492" t="s">
        <v>118</v>
      </c>
      <c r="F46492" t="s">
        <v>203</v>
      </c>
      <c r="G46492">
        <v>195.55</v>
      </c>
    </row>
    <row r="46493" spans="1:7">
      <c r="A46493" t="s">
        <v>71</v>
      </c>
      <c r="B46493">
        <v>11</v>
      </c>
      <c r="C46493">
        <v>2009</v>
      </c>
      <c r="D46493" t="s">
        <v>6</v>
      </c>
      <c r="E46493" t="s">
        <v>118</v>
      </c>
      <c r="F46493" t="s">
        <v>203</v>
      </c>
      <c r="G46493">
        <v>0</v>
      </c>
    </row>
    <row r="46494" spans="1:7">
      <c r="A46494" t="s">
        <v>30</v>
      </c>
      <c r="B46494">
        <v>8</v>
      </c>
      <c r="C46494">
        <v>2010</v>
      </c>
      <c r="D46494" t="s">
        <v>6</v>
      </c>
      <c r="E46494" t="s">
        <v>118</v>
      </c>
      <c r="F46494" t="s">
        <v>214</v>
      </c>
      <c r="G46494">
        <v>2563.61</v>
      </c>
    </row>
    <row r="46495" spans="1:7">
      <c r="A46495" t="s">
        <v>23</v>
      </c>
      <c r="B46495">
        <v>2</v>
      </c>
      <c r="C46495">
        <v>2009</v>
      </c>
      <c r="D46495" t="s">
        <v>6</v>
      </c>
      <c r="E46495" t="s">
        <v>118</v>
      </c>
      <c r="F46495" t="s">
        <v>214</v>
      </c>
      <c r="G46495">
        <v>1720.92</v>
      </c>
    </row>
    <row r="46496" spans="1:7">
      <c r="A46496" t="s">
        <v>24</v>
      </c>
      <c r="B46496">
        <v>5</v>
      </c>
      <c r="C46496">
        <v>2012</v>
      </c>
      <c r="D46496" t="s">
        <v>6</v>
      </c>
      <c r="E46496" t="s">
        <v>118</v>
      </c>
      <c r="F46496" t="s">
        <v>214</v>
      </c>
      <c r="G46496">
        <v>1432.8500000000001</v>
      </c>
    </row>
    <row r="46497" spans="1:7">
      <c r="A46497" t="s">
        <v>26</v>
      </c>
      <c r="B46497">
        <v>9</v>
      </c>
      <c r="C46497">
        <v>2009</v>
      </c>
      <c r="D46497" t="s">
        <v>6</v>
      </c>
      <c r="E46497" t="s">
        <v>118</v>
      </c>
      <c r="F46497" t="s">
        <v>214</v>
      </c>
      <c r="G46497">
        <v>16081.130000000001</v>
      </c>
    </row>
    <row r="46498" spans="1:7">
      <c r="A46498" t="s">
        <v>20</v>
      </c>
      <c r="B46498">
        <v>6</v>
      </c>
      <c r="C46498">
        <v>2010</v>
      </c>
      <c r="D46498" t="s">
        <v>6</v>
      </c>
      <c r="E46498" t="s">
        <v>118</v>
      </c>
      <c r="F46498" t="s">
        <v>214</v>
      </c>
      <c r="G46498">
        <v>716.98</v>
      </c>
    </row>
    <row r="46499" spans="1:7">
      <c r="A46499" t="s">
        <v>17</v>
      </c>
      <c r="B46499">
        <v>4</v>
      </c>
      <c r="C46499">
        <v>2009</v>
      </c>
      <c r="D46499" t="s">
        <v>6</v>
      </c>
      <c r="E46499" t="s">
        <v>118</v>
      </c>
      <c r="F46499" t="s">
        <v>214</v>
      </c>
      <c r="G46499">
        <v>7013.3600000000006</v>
      </c>
    </row>
    <row r="46500" spans="1:7">
      <c r="A46500" t="s">
        <v>38</v>
      </c>
      <c r="B46500">
        <v>7</v>
      </c>
      <c r="C46500">
        <v>2011</v>
      </c>
      <c r="D46500" t="s">
        <v>6</v>
      </c>
      <c r="E46500" t="s">
        <v>118</v>
      </c>
      <c r="F46500" t="s">
        <v>214</v>
      </c>
      <c r="G46500">
        <v>1338.63</v>
      </c>
    </row>
    <row r="46501" spans="1:7">
      <c r="A46501" t="s">
        <v>29</v>
      </c>
      <c r="B46501">
        <v>6</v>
      </c>
      <c r="C46501">
        <v>2011</v>
      </c>
      <c r="D46501" t="s">
        <v>6</v>
      </c>
      <c r="E46501" t="s">
        <v>118</v>
      </c>
      <c r="F46501" t="s">
        <v>214</v>
      </c>
      <c r="G46501">
        <v>0</v>
      </c>
    </row>
    <row r="46502" spans="1:7">
      <c r="A46502" t="s">
        <v>55</v>
      </c>
      <c r="B46502">
        <v>3</v>
      </c>
      <c r="C46502">
        <v>2011</v>
      </c>
      <c r="D46502" t="s">
        <v>6</v>
      </c>
      <c r="E46502" t="s">
        <v>118</v>
      </c>
      <c r="F46502" t="s">
        <v>214</v>
      </c>
      <c r="G46502">
        <v>48.370000000000005</v>
      </c>
    </row>
    <row r="46503" spans="1:7">
      <c r="A46503" t="s">
        <v>39</v>
      </c>
      <c r="B46503">
        <v>5</v>
      </c>
      <c r="C46503">
        <v>2011</v>
      </c>
      <c r="D46503" t="s">
        <v>6</v>
      </c>
      <c r="E46503" t="s">
        <v>118</v>
      </c>
      <c r="F46503" t="s">
        <v>222</v>
      </c>
      <c r="G46503">
        <v>71133.22</v>
      </c>
    </row>
    <row r="46504" spans="1:7">
      <c r="A46504" t="s">
        <v>32</v>
      </c>
      <c r="B46504">
        <v>10</v>
      </c>
      <c r="C46504">
        <v>2009</v>
      </c>
      <c r="D46504" t="s">
        <v>6</v>
      </c>
      <c r="E46504" t="s">
        <v>118</v>
      </c>
      <c r="F46504" t="s">
        <v>222</v>
      </c>
      <c r="G46504">
        <v>45755.18</v>
      </c>
    </row>
    <row r="46505" spans="1:7">
      <c r="A46505" t="s">
        <v>22</v>
      </c>
      <c r="B46505">
        <v>9</v>
      </c>
      <c r="C46505">
        <v>2011</v>
      </c>
      <c r="D46505" t="s">
        <v>6</v>
      </c>
      <c r="E46505" t="s">
        <v>118</v>
      </c>
      <c r="F46505" t="s">
        <v>222</v>
      </c>
      <c r="G46505">
        <v>68544.63</v>
      </c>
    </row>
    <row r="46506" spans="1:7">
      <c r="A46506" t="s">
        <v>20</v>
      </c>
      <c r="B46506">
        <v>6</v>
      </c>
      <c r="C46506">
        <v>2010</v>
      </c>
      <c r="D46506" t="s">
        <v>6</v>
      </c>
      <c r="E46506" t="s">
        <v>118</v>
      </c>
      <c r="F46506" t="s">
        <v>222</v>
      </c>
      <c r="G46506">
        <v>74599.790000000008</v>
      </c>
    </row>
    <row r="46507" spans="1:7">
      <c r="A46507" t="s">
        <v>26</v>
      </c>
      <c r="B46507">
        <v>9</v>
      </c>
      <c r="C46507">
        <v>2009</v>
      </c>
      <c r="D46507" t="s">
        <v>6</v>
      </c>
      <c r="E46507" t="s">
        <v>118</v>
      </c>
      <c r="F46507" t="s">
        <v>224</v>
      </c>
      <c r="G46507">
        <v>0</v>
      </c>
    </row>
    <row r="46508" spans="1:7">
      <c r="A46508" t="s">
        <v>30</v>
      </c>
      <c r="B46508">
        <v>8</v>
      </c>
      <c r="C46508">
        <v>2010</v>
      </c>
      <c r="D46508" t="s">
        <v>6</v>
      </c>
      <c r="E46508" t="s">
        <v>118</v>
      </c>
      <c r="F46508" t="s">
        <v>224</v>
      </c>
      <c r="G46508">
        <v>114.60000000000001</v>
      </c>
    </row>
    <row r="46509" spans="1:7">
      <c r="A46509" t="s">
        <v>20</v>
      </c>
      <c r="B46509">
        <v>6</v>
      </c>
      <c r="C46509">
        <v>2010</v>
      </c>
      <c r="D46509" t="s">
        <v>6</v>
      </c>
      <c r="E46509" t="s">
        <v>118</v>
      </c>
      <c r="F46509" t="s">
        <v>224</v>
      </c>
      <c r="G46509">
        <v>404.64</v>
      </c>
    </row>
    <row r="46510" spans="1:7">
      <c r="A46510" t="s">
        <v>85</v>
      </c>
      <c r="B46510">
        <v>4</v>
      </c>
      <c r="C46510">
        <v>2010</v>
      </c>
      <c r="D46510" t="s">
        <v>6</v>
      </c>
      <c r="E46510" t="s">
        <v>118</v>
      </c>
      <c r="F46510" t="s">
        <v>224</v>
      </c>
      <c r="G46510">
        <v>0</v>
      </c>
    </row>
    <row r="46511" spans="1:7">
      <c r="A46511" t="s">
        <v>22</v>
      </c>
      <c r="B46511">
        <v>9</v>
      </c>
      <c r="C46511">
        <v>2011</v>
      </c>
      <c r="D46511" t="s">
        <v>6</v>
      </c>
      <c r="E46511" t="s">
        <v>118</v>
      </c>
      <c r="F46511" t="s">
        <v>224</v>
      </c>
      <c r="G46511">
        <v>179.44</v>
      </c>
    </row>
    <row r="46512" spans="1:7">
      <c r="A46512" t="s">
        <v>39</v>
      </c>
      <c r="B46512">
        <v>5</v>
      </c>
      <c r="C46512">
        <v>2011</v>
      </c>
      <c r="D46512" t="s">
        <v>6</v>
      </c>
      <c r="E46512" t="s">
        <v>118</v>
      </c>
      <c r="F46512" t="s">
        <v>224</v>
      </c>
      <c r="G46512">
        <v>0</v>
      </c>
    </row>
    <row r="46513" spans="1:7">
      <c r="A46513" t="s">
        <v>52</v>
      </c>
      <c r="B46513">
        <v>6</v>
      </c>
      <c r="C46513">
        <v>2009</v>
      </c>
      <c r="D46513" t="s">
        <v>6</v>
      </c>
      <c r="E46513" t="s">
        <v>118</v>
      </c>
      <c r="F46513" t="s">
        <v>234</v>
      </c>
      <c r="G46513">
        <v>0</v>
      </c>
    </row>
    <row r="46514" spans="1:7">
      <c r="A46514" t="s">
        <v>16</v>
      </c>
      <c r="B46514">
        <v>7</v>
      </c>
      <c r="C46514">
        <v>2010</v>
      </c>
      <c r="D46514" t="s">
        <v>6</v>
      </c>
      <c r="E46514" t="s">
        <v>118</v>
      </c>
      <c r="F46514" t="s">
        <v>234</v>
      </c>
      <c r="G46514">
        <v>0</v>
      </c>
    </row>
    <row r="46515" spans="1:7">
      <c r="A46515" t="s">
        <v>40</v>
      </c>
      <c r="B46515">
        <v>10</v>
      </c>
      <c r="C46515">
        <v>2011</v>
      </c>
      <c r="D46515" t="s">
        <v>6</v>
      </c>
      <c r="E46515" t="s">
        <v>118</v>
      </c>
      <c r="F46515" t="s">
        <v>244</v>
      </c>
      <c r="G46515">
        <v>284.02</v>
      </c>
    </row>
    <row r="46516" spans="1:7">
      <c r="A46516" t="s">
        <v>42</v>
      </c>
      <c r="B46516">
        <v>2</v>
      </c>
      <c r="C46516">
        <v>2010</v>
      </c>
      <c r="D46516" t="s">
        <v>6</v>
      </c>
      <c r="E46516" t="s">
        <v>118</v>
      </c>
      <c r="F46516" t="s">
        <v>244</v>
      </c>
      <c r="G46516">
        <v>177.06</v>
      </c>
    </row>
    <row r="46517" spans="1:7">
      <c r="A46517" t="s">
        <v>33</v>
      </c>
      <c r="B46517">
        <v>9</v>
      </c>
      <c r="C46517">
        <v>2010</v>
      </c>
      <c r="D46517" t="s">
        <v>6</v>
      </c>
      <c r="E46517" t="s">
        <v>118</v>
      </c>
      <c r="F46517" t="s">
        <v>244</v>
      </c>
      <c r="G46517">
        <v>195.3</v>
      </c>
    </row>
    <row r="46518" spans="1:7">
      <c r="A46518" t="s">
        <v>23</v>
      </c>
      <c r="B46518">
        <v>2</v>
      </c>
      <c r="C46518">
        <v>2009</v>
      </c>
      <c r="D46518" t="s">
        <v>6</v>
      </c>
      <c r="E46518" t="s">
        <v>118</v>
      </c>
      <c r="F46518" t="s">
        <v>244</v>
      </c>
      <c r="G46518">
        <v>239.04</v>
      </c>
    </row>
    <row r="46519" spans="1:7">
      <c r="A46519" t="s">
        <v>20</v>
      </c>
      <c r="B46519">
        <v>6</v>
      </c>
      <c r="C46519">
        <v>2010</v>
      </c>
      <c r="D46519" t="s">
        <v>6</v>
      </c>
      <c r="E46519" t="s">
        <v>118</v>
      </c>
      <c r="F46519" t="s">
        <v>244</v>
      </c>
      <c r="G46519">
        <v>167.4</v>
      </c>
    </row>
    <row r="46520" spans="1:7">
      <c r="A46520" t="s">
        <v>42</v>
      </c>
      <c r="B46520">
        <v>2</v>
      </c>
      <c r="C46520">
        <v>2010</v>
      </c>
      <c r="D46520" t="s">
        <v>6</v>
      </c>
      <c r="E46520" t="s">
        <v>118</v>
      </c>
      <c r="F46520" t="s">
        <v>245</v>
      </c>
      <c r="G46520">
        <v>2092.4299999999998</v>
      </c>
    </row>
    <row r="46521" spans="1:7">
      <c r="A46521" t="s">
        <v>9</v>
      </c>
      <c r="B46521">
        <v>8</v>
      </c>
      <c r="C46521">
        <v>2009</v>
      </c>
      <c r="D46521" t="s">
        <v>6</v>
      </c>
      <c r="E46521" t="s">
        <v>118</v>
      </c>
      <c r="F46521" t="s">
        <v>245</v>
      </c>
      <c r="G46521">
        <v>4402.41</v>
      </c>
    </row>
    <row r="46522" spans="1:7">
      <c r="A46522" t="s">
        <v>71</v>
      </c>
      <c r="B46522">
        <v>11</v>
      </c>
      <c r="C46522">
        <v>2009</v>
      </c>
      <c r="D46522" t="s">
        <v>6</v>
      </c>
      <c r="E46522" t="s">
        <v>118</v>
      </c>
      <c r="F46522" t="s">
        <v>245</v>
      </c>
      <c r="G46522">
        <v>3813.96</v>
      </c>
    </row>
    <row r="46523" spans="1:7">
      <c r="A46523" t="s">
        <v>40</v>
      </c>
      <c r="B46523">
        <v>10</v>
      </c>
      <c r="C46523">
        <v>2011</v>
      </c>
      <c r="D46523" t="s">
        <v>6</v>
      </c>
      <c r="E46523" t="s">
        <v>118</v>
      </c>
      <c r="F46523" t="s">
        <v>245</v>
      </c>
      <c r="G46523">
        <v>3913.78</v>
      </c>
    </row>
    <row r="46524" spans="1:7">
      <c r="A46524" t="s">
        <v>52</v>
      </c>
      <c r="B46524">
        <v>6</v>
      </c>
      <c r="C46524">
        <v>2009</v>
      </c>
      <c r="D46524" t="s">
        <v>6</v>
      </c>
      <c r="E46524" t="s">
        <v>118</v>
      </c>
      <c r="F46524" t="s">
        <v>251</v>
      </c>
      <c r="G46524">
        <v>0</v>
      </c>
    </row>
    <row r="46525" spans="1:7">
      <c r="A46525" t="s">
        <v>30</v>
      </c>
      <c r="B46525">
        <v>8</v>
      </c>
      <c r="C46525">
        <v>2010</v>
      </c>
      <c r="D46525" t="s">
        <v>6</v>
      </c>
      <c r="E46525" t="s">
        <v>118</v>
      </c>
      <c r="F46525" t="s">
        <v>260</v>
      </c>
      <c r="G46525">
        <v>0</v>
      </c>
    </row>
    <row r="46526" spans="1:7">
      <c r="A46526" t="s">
        <v>20</v>
      </c>
      <c r="B46526">
        <v>6</v>
      </c>
      <c r="C46526">
        <v>2010</v>
      </c>
      <c r="D46526" t="s">
        <v>6</v>
      </c>
      <c r="E46526" t="s">
        <v>118</v>
      </c>
      <c r="F46526" t="s">
        <v>260</v>
      </c>
      <c r="G46526">
        <v>0</v>
      </c>
    </row>
    <row r="46527" spans="1:7">
      <c r="A46527" t="s">
        <v>38</v>
      </c>
      <c r="B46527">
        <v>7</v>
      </c>
      <c r="C46527">
        <v>2011</v>
      </c>
      <c r="D46527" t="s">
        <v>6</v>
      </c>
      <c r="E46527" t="s">
        <v>118</v>
      </c>
      <c r="F46527" t="s">
        <v>261</v>
      </c>
      <c r="G46527">
        <v>-1689.32</v>
      </c>
    </row>
    <row r="46528" spans="1:7">
      <c r="A46528" t="s">
        <v>25</v>
      </c>
      <c r="B46528">
        <v>8</v>
      </c>
      <c r="C46528">
        <v>2011</v>
      </c>
      <c r="D46528" t="s">
        <v>6</v>
      </c>
      <c r="E46528" t="s">
        <v>118</v>
      </c>
      <c r="F46528" t="s">
        <v>261</v>
      </c>
      <c r="G46528">
        <v>-9644.26</v>
      </c>
    </row>
    <row r="46529" spans="1:7">
      <c r="A46529" t="s">
        <v>35</v>
      </c>
      <c r="B46529">
        <v>5</v>
      </c>
      <c r="C46529">
        <v>2010</v>
      </c>
      <c r="D46529" t="s">
        <v>6</v>
      </c>
      <c r="E46529" t="s">
        <v>118</v>
      </c>
      <c r="F46529" t="s">
        <v>261</v>
      </c>
      <c r="G46529">
        <v>-7104.75</v>
      </c>
    </row>
    <row r="46530" spans="1:7">
      <c r="A46530" t="s">
        <v>24</v>
      </c>
      <c r="B46530">
        <v>5</v>
      </c>
      <c r="C46530">
        <v>2012</v>
      </c>
      <c r="D46530" t="s">
        <v>6</v>
      </c>
      <c r="E46530" t="s">
        <v>118</v>
      </c>
      <c r="F46530" t="s">
        <v>261</v>
      </c>
      <c r="G46530">
        <v>-43767.85</v>
      </c>
    </row>
    <row r="46531" spans="1:7">
      <c r="A46531" t="s">
        <v>31</v>
      </c>
      <c r="B46531">
        <v>3</v>
      </c>
      <c r="C46531">
        <v>2012</v>
      </c>
      <c r="D46531" t="s">
        <v>6</v>
      </c>
      <c r="E46531" t="s">
        <v>118</v>
      </c>
      <c r="F46531" t="s">
        <v>261</v>
      </c>
      <c r="G46531">
        <v>0</v>
      </c>
    </row>
    <row r="46532" spans="1:7">
      <c r="A46532" t="s">
        <v>19</v>
      </c>
      <c r="B46532">
        <v>11</v>
      </c>
      <c r="C46532">
        <v>2010</v>
      </c>
      <c r="D46532" t="s">
        <v>6</v>
      </c>
      <c r="E46532" t="s">
        <v>118</v>
      </c>
      <c r="F46532" t="s">
        <v>261</v>
      </c>
      <c r="G46532">
        <v>-29104.3</v>
      </c>
    </row>
    <row r="46533" spans="1:7">
      <c r="A46533" t="s">
        <v>33</v>
      </c>
      <c r="B46533">
        <v>9</v>
      </c>
      <c r="C46533">
        <v>2010</v>
      </c>
      <c r="D46533" t="s">
        <v>6</v>
      </c>
      <c r="E46533" t="s">
        <v>118</v>
      </c>
      <c r="F46533" t="s">
        <v>262</v>
      </c>
      <c r="G46533">
        <v>58919.19</v>
      </c>
    </row>
    <row r="46534" spans="1:7">
      <c r="A46534" t="s">
        <v>28</v>
      </c>
      <c r="B46534">
        <v>4</v>
      </c>
      <c r="C46534">
        <v>2012</v>
      </c>
      <c r="D46534" t="s">
        <v>6</v>
      </c>
      <c r="E46534" t="s">
        <v>118</v>
      </c>
      <c r="F46534" t="s">
        <v>262</v>
      </c>
      <c r="G46534">
        <v>70379.09</v>
      </c>
    </row>
    <row r="46535" spans="1:7">
      <c r="A46535" t="s">
        <v>26</v>
      </c>
      <c r="B46535">
        <v>9</v>
      </c>
      <c r="C46535">
        <v>2009</v>
      </c>
      <c r="D46535" t="s">
        <v>6</v>
      </c>
      <c r="E46535" t="s">
        <v>118</v>
      </c>
      <c r="F46535" t="s">
        <v>262</v>
      </c>
      <c r="G46535">
        <v>36857.33</v>
      </c>
    </row>
    <row r="46536" spans="1:7">
      <c r="A46536" t="s">
        <v>19</v>
      </c>
      <c r="B46536">
        <v>11</v>
      </c>
      <c r="C46536">
        <v>2010</v>
      </c>
      <c r="D46536" t="s">
        <v>6</v>
      </c>
      <c r="E46536" t="s">
        <v>118</v>
      </c>
      <c r="F46536" t="s">
        <v>262</v>
      </c>
      <c r="G46536">
        <v>52756</v>
      </c>
    </row>
    <row r="46537" spans="1:7">
      <c r="A46537" t="s">
        <v>52</v>
      </c>
      <c r="B46537">
        <v>6</v>
      </c>
      <c r="C46537">
        <v>2009</v>
      </c>
      <c r="D46537" t="s">
        <v>6</v>
      </c>
      <c r="E46537" t="s">
        <v>118</v>
      </c>
      <c r="F46537" t="s">
        <v>262</v>
      </c>
      <c r="G46537">
        <v>69163.509999999995</v>
      </c>
    </row>
    <row r="46538" spans="1:7">
      <c r="A46538" t="s">
        <v>44</v>
      </c>
      <c r="B46538">
        <v>2</v>
      </c>
      <c r="C46538">
        <v>2012</v>
      </c>
      <c r="D46538" t="s">
        <v>6</v>
      </c>
      <c r="E46538" t="s">
        <v>118</v>
      </c>
      <c r="F46538" t="s">
        <v>263</v>
      </c>
      <c r="G46538">
        <v>38695.599999999999</v>
      </c>
    </row>
    <row r="46539" spans="1:7">
      <c r="A46539" t="s">
        <v>17</v>
      </c>
      <c r="B46539">
        <v>4</v>
      </c>
      <c r="C46539">
        <v>2009</v>
      </c>
      <c r="D46539" t="s">
        <v>6</v>
      </c>
      <c r="E46539" t="s">
        <v>118</v>
      </c>
      <c r="F46539" t="s">
        <v>263</v>
      </c>
      <c r="G46539">
        <v>19482.55</v>
      </c>
    </row>
    <row r="46540" spans="1:7">
      <c r="A46540" t="s">
        <v>39</v>
      </c>
      <c r="B46540">
        <v>5</v>
      </c>
      <c r="C46540">
        <v>2011</v>
      </c>
      <c r="D46540" t="s">
        <v>6</v>
      </c>
      <c r="E46540" t="s">
        <v>118</v>
      </c>
      <c r="F46540" t="s">
        <v>264</v>
      </c>
      <c r="G46540">
        <v>6745.29</v>
      </c>
    </row>
    <row r="46541" spans="1:7">
      <c r="A46541" t="s">
        <v>35</v>
      </c>
      <c r="B46541">
        <v>5</v>
      </c>
      <c r="C46541">
        <v>2010</v>
      </c>
      <c r="D46541" t="s">
        <v>6</v>
      </c>
      <c r="E46541" t="s">
        <v>118</v>
      </c>
      <c r="F46541" t="s">
        <v>264</v>
      </c>
      <c r="G46541">
        <v>3877.41</v>
      </c>
    </row>
    <row r="46542" spans="1:7">
      <c r="A46542" t="s">
        <v>9</v>
      </c>
      <c r="B46542">
        <v>8</v>
      </c>
      <c r="C46542">
        <v>2009</v>
      </c>
      <c r="D46542" t="s">
        <v>6</v>
      </c>
      <c r="E46542" t="s">
        <v>118</v>
      </c>
      <c r="F46542" t="s">
        <v>264</v>
      </c>
      <c r="G46542">
        <v>17659.64</v>
      </c>
    </row>
    <row r="46543" spans="1:7">
      <c r="A46543" t="s">
        <v>26</v>
      </c>
      <c r="B46543">
        <v>9</v>
      </c>
      <c r="C46543">
        <v>2009</v>
      </c>
      <c r="D46543" t="s">
        <v>6</v>
      </c>
      <c r="E46543" t="s">
        <v>118</v>
      </c>
      <c r="F46543" t="s">
        <v>92</v>
      </c>
      <c r="G46543">
        <v>0</v>
      </c>
    </row>
    <row r="46544" spans="1:7">
      <c r="A46544" t="s">
        <v>17</v>
      </c>
      <c r="B46544">
        <v>4</v>
      </c>
      <c r="C46544">
        <v>2009</v>
      </c>
      <c r="D46544" t="s">
        <v>6</v>
      </c>
      <c r="E46544" t="s">
        <v>118</v>
      </c>
      <c r="F46544" t="s">
        <v>92</v>
      </c>
      <c r="G46544">
        <v>1660.64</v>
      </c>
    </row>
    <row r="46545" spans="1:7">
      <c r="A46545" t="s">
        <v>17</v>
      </c>
      <c r="B46545">
        <v>4</v>
      </c>
      <c r="C46545">
        <v>2009</v>
      </c>
      <c r="D46545" t="s">
        <v>6</v>
      </c>
      <c r="E46545" t="s">
        <v>118</v>
      </c>
      <c r="F46545" t="s">
        <v>126</v>
      </c>
      <c r="G46545">
        <v>14390.14</v>
      </c>
    </row>
    <row r="46546" spans="1:7">
      <c r="A46546" t="s">
        <v>18</v>
      </c>
      <c r="B46546">
        <v>3</v>
      </c>
      <c r="C46546">
        <v>2009</v>
      </c>
      <c r="D46546" t="s">
        <v>6</v>
      </c>
      <c r="E46546" t="s">
        <v>118</v>
      </c>
      <c r="F46546" t="s">
        <v>126</v>
      </c>
      <c r="G46546">
        <v>18032.580000000002</v>
      </c>
    </row>
    <row r="46547" spans="1:7">
      <c r="A46547" t="s">
        <v>26</v>
      </c>
      <c r="B46547">
        <v>9</v>
      </c>
      <c r="C46547">
        <v>2009</v>
      </c>
      <c r="D46547" t="s">
        <v>6</v>
      </c>
      <c r="E46547" t="s">
        <v>118</v>
      </c>
      <c r="F46547" t="s">
        <v>126</v>
      </c>
      <c r="G46547">
        <v>39802.629999999997</v>
      </c>
    </row>
    <row r="46548" spans="1:7">
      <c r="A46548" t="s">
        <v>42</v>
      </c>
      <c r="B46548">
        <v>2</v>
      </c>
      <c r="C46548">
        <v>2010</v>
      </c>
      <c r="D46548" t="s">
        <v>6</v>
      </c>
      <c r="E46548" t="s">
        <v>118</v>
      </c>
      <c r="F46548" t="s">
        <v>126</v>
      </c>
      <c r="G46548">
        <v>26709.58</v>
      </c>
    </row>
    <row r="46549" spans="1:7">
      <c r="A46549" t="s">
        <v>38</v>
      </c>
      <c r="B46549">
        <v>7</v>
      </c>
      <c r="C46549">
        <v>2011</v>
      </c>
      <c r="D46549" t="s">
        <v>6</v>
      </c>
      <c r="E46549" t="s">
        <v>118</v>
      </c>
      <c r="F46549" t="s">
        <v>126</v>
      </c>
      <c r="G46549">
        <v>56880.33</v>
      </c>
    </row>
    <row r="46550" spans="1:7">
      <c r="A46550" t="s">
        <v>89</v>
      </c>
      <c r="B46550">
        <v>4</v>
      </c>
      <c r="C46550">
        <v>2011</v>
      </c>
      <c r="D46550" t="s">
        <v>6</v>
      </c>
      <c r="E46550" t="s">
        <v>118</v>
      </c>
      <c r="F46550" t="s">
        <v>126</v>
      </c>
      <c r="G46550">
        <v>29093</v>
      </c>
    </row>
    <row r="46551" spans="1:7">
      <c r="A46551" t="s">
        <v>16</v>
      </c>
      <c r="B46551">
        <v>7</v>
      </c>
      <c r="C46551">
        <v>2010</v>
      </c>
      <c r="D46551" t="s">
        <v>6</v>
      </c>
      <c r="E46551" t="s">
        <v>118</v>
      </c>
      <c r="F46551" t="s">
        <v>126</v>
      </c>
      <c r="G46551">
        <v>34557.08</v>
      </c>
    </row>
    <row r="46552" spans="1:7">
      <c r="A46552" t="s">
        <v>85</v>
      </c>
      <c r="B46552">
        <v>4</v>
      </c>
      <c r="C46552">
        <v>2010</v>
      </c>
      <c r="D46552" t="s">
        <v>6</v>
      </c>
      <c r="E46552" t="s">
        <v>118</v>
      </c>
      <c r="F46552" t="s">
        <v>126</v>
      </c>
      <c r="G46552">
        <v>25724.45</v>
      </c>
    </row>
    <row r="46553" spans="1:7">
      <c r="A46553" t="s">
        <v>25</v>
      </c>
      <c r="B46553">
        <v>8</v>
      </c>
      <c r="C46553">
        <v>2011</v>
      </c>
      <c r="D46553" t="s">
        <v>6</v>
      </c>
      <c r="E46553" t="s">
        <v>118</v>
      </c>
      <c r="F46553" t="s">
        <v>131</v>
      </c>
      <c r="G46553">
        <v>14477.53</v>
      </c>
    </row>
    <row r="46554" spans="1:7">
      <c r="A46554" t="s">
        <v>14</v>
      </c>
      <c r="B46554">
        <v>10</v>
      </c>
      <c r="C46554">
        <v>2010</v>
      </c>
      <c r="D46554" t="s">
        <v>6</v>
      </c>
      <c r="E46554" t="s">
        <v>118</v>
      </c>
      <c r="F46554" t="s">
        <v>131</v>
      </c>
      <c r="G46554">
        <v>893.98</v>
      </c>
    </row>
    <row r="46555" spans="1:7">
      <c r="A46555" t="s">
        <v>24</v>
      </c>
      <c r="B46555">
        <v>5</v>
      </c>
      <c r="C46555">
        <v>2012</v>
      </c>
      <c r="D46555" t="s">
        <v>6</v>
      </c>
      <c r="E46555" t="s">
        <v>118</v>
      </c>
      <c r="F46555" t="s">
        <v>131</v>
      </c>
      <c r="G46555">
        <v>4953.91</v>
      </c>
    </row>
    <row r="46556" spans="1:7">
      <c r="A46556" t="s">
        <v>13</v>
      </c>
      <c r="B46556">
        <v>7</v>
      </c>
      <c r="C46556">
        <v>2009</v>
      </c>
      <c r="D46556" t="s">
        <v>6</v>
      </c>
      <c r="E46556" t="s">
        <v>118</v>
      </c>
      <c r="F46556" t="s">
        <v>131</v>
      </c>
      <c r="G46556">
        <v>3453.23</v>
      </c>
    </row>
    <row r="46557" spans="1:7">
      <c r="A46557" t="s">
        <v>13</v>
      </c>
      <c r="B46557">
        <v>7</v>
      </c>
      <c r="C46557">
        <v>2009</v>
      </c>
      <c r="D46557" t="s">
        <v>6</v>
      </c>
      <c r="E46557" t="s">
        <v>118</v>
      </c>
      <c r="F46557" t="s">
        <v>133</v>
      </c>
      <c r="G46557">
        <v>2117.61</v>
      </c>
    </row>
    <row r="46558" spans="1:7">
      <c r="A46558" t="s">
        <v>33</v>
      </c>
      <c r="B46558">
        <v>9</v>
      </c>
      <c r="C46558">
        <v>2010</v>
      </c>
      <c r="D46558" t="s">
        <v>6</v>
      </c>
      <c r="E46558" t="s">
        <v>118</v>
      </c>
      <c r="F46558" t="s">
        <v>133</v>
      </c>
      <c r="G46558">
        <v>17763.88</v>
      </c>
    </row>
    <row r="46559" spans="1:7">
      <c r="A46559" t="s">
        <v>52</v>
      </c>
      <c r="B46559">
        <v>6</v>
      </c>
      <c r="C46559">
        <v>2009</v>
      </c>
      <c r="D46559" t="s">
        <v>6</v>
      </c>
      <c r="E46559" t="s">
        <v>118</v>
      </c>
      <c r="F46559" t="s">
        <v>133</v>
      </c>
      <c r="G46559">
        <v>19952.87</v>
      </c>
    </row>
    <row r="46560" spans="1:7">
      <c r="A46560" t="s">
        <v>43</v>
      </c>
      <c r="B46560">
        <v>5</v>
      </c>
      <c r="C46560">
        <v>2009</v>
      </c>
      <c r="D46560" t="s">
        <v>6</v>
      </c>
      <c r="E46560" t="s">
        <v>118</v>
      </c>
      <c r="F46560" t="s">
        <v>137</v>
      </c>
      <c r="G46560">
        <v>0</v>
      </c>
    </row>
    <row r="46561" spans="1:7">
      <c r="A46561" t="s">
        <v>71</v>
      </c>
      <c r="B46561">
        <v>11</v>
      </c>
      <c r="C46561">
        <v>2009</v>
      </c>
      <c r="D46561" t="s">
        <v>6</v>
      </c>
      <c r="E46561" t="s">
        <v>118</v>
      </c>
      <c r="F46561" t="s">
        <v>138</v>
      </c>
      <c r="G46561">
        <v>0</v>
      </c>
    </row>
    <row r="46562" spans="1:7">
      <c r="A46562" t="s">
        <v>26</v>
      </c>
      <c r="B46562">
        <v>9</v>
      </c>
      <c r="C46562">
        <v>2009</v>
      </c>
      <c r="D46562" t="s">
        <v>6</v>
      </c>
      <c r="E46562" t="s">
        <v>118</v>
      </c>
      <c r="F46562" t="s">
        <v>138</v>
      </c>
      <c r="G46562">
        <v>0</v>
      </c>
    </row>
    <row r="46563" spans="1:7">
      <c r="A46563" t="s">
        <v>33</v>
      </c>
      <c r="B46563">
        <v>9</v>
      </c>
      <c r="C46563">
        <v>2010</v>
      </c>
      <c r="D46563" t="s">
        <v>6</v>
      </c>
      <c r="E46563" t="s">
        <v>118</v>
      </c>
      <c r="F46563" t="s">
        <v>138</v>
      </c>
      <c r="G46563">
        <v>0</v>
      </c>
    </row>
    <row r="46564" spans="1:7">
      <c r="A46564" t="s">
        <v>30</v>
      </c>
      <c r="B46564">
        <v>8</v>
      </c>
      <c r="C46564">
        <v>2010</v>
      </c>
      <c r="D46564" t="s">
        <v>6</v>
      </c>
      <c r="E46564" t="s">
        <v>118</v>
      </c>
      <c r="F46564" t="s">
        <v>138</v>
      </c>
      <c r="G46564">
        <v>0</v>
      </c>
    </row>
    <row r="46565" spans="1:7">
      <c r="A46565" t="s">
        <v>42</v>
      </c>
      <c r="B46565">
        <v>2</v>
      </c>
      <c r="C46565">
        <v>2010</v>
      </c>
      <c r="D46565" t="s">
        <v>6</v>
      </c>
      <c r="E46565" t="s">
        <v>118</v>
      </c>
      <c r="F46565" t="s">
        <v>142</v>
      </c>
      <c r="G46565">
        <v>76.739999999999995</v>
      </c>
    </row>
    <row r="46566" spans="1:7">
      <c r="A46566" t="s">
        <v>27</v>
      </c>
      <c r="B46566">
        <v>1</v>
      </c>
      <c r="C46566">
        <v>2009</v>
      </c>
      <c r="D46566" t="s">
        <v>6</v>
      </c>
      <c r="E46566" t="s">
        <v>118</v>
      </c>
      <c r="F46566" t="s">
        <v>142</v>
      </c>
      <c r="G46566">
        <v>55.01</v>
      </c>
    </row>
    <row r="46567" spans="1:7">
      <c r="A46567" t="s">
        <v>19</v>
      </c>
      <c r="B46567">
        <v>11</v>
      </c>
      <c r="C46567">
        <v>2010</v>
      </c>
      <c r="D46567" t="s">
        <v>6</v>
      </c>
      <c r="E46567" t="s">
        <v>118</v>
      </c>
      <c r="F46567" t="s">
        <v>142</v>
      </c>
      <c r="G46567">
        <v>828.04</v>
      </c>
    </row>
    <row r="46568" spans="1:7">
      <c r="A46568" t="s">
        <v>16</v>
      </c>
      <c r="B46568">
        <v>7</v>
      </c>
      <c r="C46568">
        <v>2010</v>
      </c>
      <c r="D46568" t="s">
        <v>6</v>
      </c>
      <c r="E46568" t="s">
        <v>118</v>
      </c>
      <c r="F46568" t="s">
        <v>142</v>
      </c>
      <c r="G46568">
        <v>1539.83</v>
      </c>
    </row>
    <row r="46569" spans="1:7">
      <c r="A46569" t="s">
        <v>20</v>
      </c>
      <c r="B46569">
        <v>6</v>
      </c>
      <c r="C46569">
        <v>2010</v>
      </c>
      <c r="D46569" t="s">
        <v>6</v>
      </c>
      <c r="E46569" t="s">
        <v>118</v>
      </c>
      <c r="F46569" t="s">
        <v>142</v>
      </c>
      <c r="G46569">
        <v>879.9</v>
      </c>
    </row>
    <row r="46570" spans="1:7">
      <c r="A46570" t="s">
        <v>114</v>
      </c>
      <c r="B46570">
        <v>2</v>
      </c>
      <c r="C46570">
        <v>2011</v>
      </c>
      <c r="D46570" t="s">
        <v>6</v>
      </c>
      <c r="E46570" t="s">
        <v>118</v>
      </c>
      <c r="F46570" t="s">
        <v>142</v>
      </c>
      <c r="G46570">
        <v>675.36</v>
      </c>
    </row>
    <row r="46571" spans="1:7">
      <c r="A46571" t="s">
        <v>99</v>
      </c>
      <c r="B46571">
        <v>1</v>
      </c>
      <c r="C46571">
        <v>2011</v>
      </c>
      <c r="D46571" t="s">
        <v>6</v>
      </c>
      <c r="E46571" t="s">
        <v>118</v>
      </c>
      <c r="F46571" t="s">
        <v>143</v>
      </c>
      <c r="G46571">
        <v>18363.100000000002</v>
      </c>
    </row>
    <row r="46572" spans="1:7">
      <c r="A46572" t="s">
        <v>63</v>
      </c>
      <c r="B46572">
        <v>12</v>
      </c>
      <c r="C46572">
        <v>2011</v>
      </c>
      <c r="D46572" t="s">
        <v>6</v>
      </c>
      <c r="E46572" t="s">
        <v>118</v>
      </c>
      <c r="F46572" t="s">
        <v>143</v>
      </c>
      <c r="G46572">
        <v>24138.89</v>
      </c>
    </row>
    <row r="46573" spans="1:7">
      <c r="A46573" t="s">
        <v>9</v>
      </c>
      <c r="B46573">
        <v>8</v>
      </c>
      <c r="C46573">
        <v>2009</v>
      </c>
      <c r="D46573" t="s">
        <v>6</v>
      </c>
      <c r="E46573" t="s">
        <v>118</v>
      </c>
      <c r="F46573" t="s">
        <v>143</v>
      </c>
      <c r="G46573">
        <v>25080.920000000002</v>
      </c>
    </row>
    <row r="46574" spans="1:7">
      <c r="A46574" t="s">
        <v>32</v>
      </c>
      <c r="B46574">
        <v>10</v>
      </c>
      <c r="C46574">
        <v>2009</v>
      </c>
      <c r="D46574" t="s">
        <v>6</v>
      </c>
      <c r="E46574" t="s">
        <v>118</v>
      </c>
      <c r="F46574" t="s">
        <v>143</v>
      </c>
      <c r="G46574">
        <v>27952.010000000002</v>
      </c>
    </row>
    <row r="46575" spans="1:7">
      <c r="A46575" t="s">
        <v>20</v>
      </c>
      <c r="B46575">
        <v>6</v>
      </c>
      <c r="C46575">
        <v>2010</v>
      </c>
      <c r="D46575" t="s">
        <v>6</v>
      </c>
      <c r="E46575" t="s">
        <v>118</v>
      </c>
      <c r="F46575" t="s">
        <v>143</v>
      </c>
      <c r="G46575">
        <v>18482.46</v>
      </c>
    </row>
    <row r="46576" spans="1:7">
      <c r="A46576" t="s">
        <v>44</v>
      </c>
      <c r="B46576">
        <v>2</v>
      </c>
      <c r="C46576">
        <v>2012</v>
      </c>
      <c r="D46576" t="s">
        <v>6</v>
      </c>
      <c r="E46576" t="s">
        <v>118</v>
      </c>
      <c r="F46576" t="s">
        <v>144</v>
      </c>
      <c r="G46576">
        <v>4941.57</v>
      </c>
    </row>
    <row r="46577" spans="1:7">
      <c r="A46577" t="s">
        <v>46</v>
      </c>
      <c r="B46577">
        <v>12</v>
      </c>
      <c r="C46577">
        <v>2009</v>
      </c>
      <c r="D46577" t="s">
        <v>6</v>
      </c>
      <c r="E46577" t="s">
        <v>118</v>
      </c>
      <c r="F46577" t="s">
        <v>144</v>
      </c>
      <c r="G46577">
        <v>1325.96</v>
      </c>
    </row>
    <row r="46578" spans="1:7">
      <c r="A46578" t="s">
        <v>39</v>
      </c>
      <c r="B46578">
        <v>5</v>
      </c>
      <c r="C46578">
        <v>2011</v>
      </c>
      <c r="D46578" t="s">
        <v>6</v>
      </c>
      <c r="E46578" t="s">
        <v>118</v>
      </c>
      <c r="F46578" t="s">
        <v>158</v>
      </c>
      <c r="G46578">
        <v>7839.46</v>
      </c>
    </row>
    <row r="46579" spans="1:7">
      <c r="A46579" t="s">
        <v>19</v>
      </c>
      <c r="B46579">
        <v>11</v>
      </c>
      <c r="C46579">
        <v>2010</v>
      </c>
      <c r="D46579" t="s">
        <v>6</v>
      </c>
      <c r="E46579" t="s">
        <v>118</v>
      </c>
      <c r="F46579" t="s">
        <v>158</v>
      </c>
      <c r="G46579">
        <v>10969.17</v>
      </c>
    </row>
    <row r="46580" spans="1:7">
      <c r="A46580" t="s">
        <v>20</v>
      </c>
      <c r="B46580">
        <v>6</v>
      </c>
      <c r="C46580">
        <v>2010</v>
      </c>
      <c r="D46580" t="s">
        <v>6</v>
      </c>
      <c r="E46580" t="s">
        <v>118</v>
      </c>
      <c r="F46580" t="s">
        <v>158</v>
      </c>
      <c r="G46580">
        <v>2585.08</v>
      </c>
    </row>
    <row r="46581" spans="1:7">
      <c r="A46581" t="s">
        <v>55</v>
      </c>
      <c r="B46581">
        <v>3</v>
      </c>
      <c r="C46581">
        <v>2011</v>
      </c>
      <c r="D46581" t="s">
        <v>6</v>
      </c>
      <c r="E46581" t="s">
        <v>118</v>
      </c>
      <c r="F46581" t="s">
        <v>158</v>
      </c>
      <c r="G46581">
        <v>3829.67</v>
      </c>
    </row>
    <row r="46582" spans="1:7">
      <c r="A46582" t="s">
        <v>38</v>
      </c>
      <c r="B46582">
        <v>7</v>
      </c>
      <c r="C46582">
        <v>2011</v>
      </c>
      <c r="D46582" t="s">
        <v>6</v>
      </c>
      <c r="E46582" t="s">
        <v>118</v>
      </c>
      <c r="F46582" t="s">
        <v>158</v>
      </c>
      <c r="G46582">
        <v>10378.540000000001</v>
      </c>
    </row>
    <row r="46583" spans="1:7">
      <c r="A46583" t="s">
        <v>42</v>
      </c>
      <c r="B46583">
        <v>2</v>
      </c>
      <c r="C46583">
        <v>2010</v>
      </c>
      <c r="D46583" t="s">
        <v>6</v>
      </c>
      <c r="E46583" t="s">
        <v>118</v>
      </c>
      <c r="F46583" t="s">
        <v>162</v>
      </c>
      <c r="G46583">
        <v>96.26</v>
      </c>
    </row>
    <row r="46584" spans="1:7">
      <c r="A46584" t="s">
        <v>23</v>
      </c>
      <c r="B46584">
        <v>2</v>
      </c>
      <c r="C46584">
        <v>2009</v>
      </c>
      <c r="D46584" t="s">
        <v>6</v>
      </c>
      <c r="E46584" t="s">
        <v>118</v>
      </c>
      <c r="F46584" t="s">
        <v>162</v>
      </c>
      <c r="G46584">
        <v>1210.1400000000001</v>
      </c>
    </row>
    <row r="46585" spans="1:7">
      <c r="A46585" t="s">
        <v>5</v>
      </c>
      <c r="B46585">
        <v>12</v>
      </c>
      <c r="C46585">
        <v>2010</v>
      </c>
      <c r="D46585" t="s">
        <v>6</v>
      </c>
      <c r="E46585" t="s">
        <v>118</v>
      </c>
      <c r="F46585" t="s">
        <v>162</v>
      </c>
      <c r="G46585">
        <v>1653.2</v>
      </c>
    </row>
    <row r="46586" spans="1:7">
      <c r="A46586" t="s">
        <v>14</v>
      </c>
      <c r="B46586">
        <v>10</v>
      </c>
      <c r="C46586">
        <v>2010</v>
      </c>
      <c r="D46586" t="s">
        <v>6</v>
      </c>
      <c r="E46586" t="s">
        <v>118</v>
      </c>
      <c r="F46586" t="s">
        <v>162</v>
      </c>
      <c r="G46586">
        <v>1717.28</v>
      </c>
    </row>
    <row r="46587" spans="1:7">
      <c r="A46587" t="s">
        <v>31</v>
      </c>
      <c r="B46587">
        <v>3</v>
      </c>
      <c r="C46587">
        <v>2012</v>
      </c>
      <c r="D46587" t="s">
        <v>6</v>
      </c>
      <c r="E46587" t="s">
        <v>118</v>
      </c>
      <c r="F46587" t="s">
        <v>162</v>
      </c>
      <c r="G46587">
        <v>326.33</v>
      </c>
    </row>
    <row r="46588" spans="1:7">
      <c r="A46588" t="s">
        <v>63</v>
      </c>
      <c r="B46588">
        <v>12</v>
      </c>
      <c r="C46588">
        <v>2011</v>
      </c>
      <c r="D46588" t="s">
        <v>6</v>
      </c>
      <c r="E46588" t="s">
        <v>118</v>
      </c>
      <c r="F46588" t="s">
        <v>166</v>
      </c>
      <c r="G46588">
        <v>0</v>
      </c>
    </row>
    <row r="46589" spans="1:7">
      <c r="A46589" t="s">
        <v>26</v>
      </c>
      <c r="B46589">
        <v>9</v>
      </c>
      <c r="C46589">
        <v>2009</v>
      </c>
      <c r="D46589" t="s">
        <v>6</v>
      </c>
      <c r="E46589" t="s">
        <v>118</v>
      </c>
      <c r="F46589" t="s">
        <v>166</v>
      </c>
      <c r="G46589">
        <v>0</v>
      </c>
    </row>
    <row r="46590" spans="1:7">
      <c r="A46590" t="s">
        <v>23</v>
      </c>
      <c r="B46590">
        <v>2</v>
      </c>
      <c r="C46590">
        <v>2009</v>
      </c>
      <c r="D46590" t="s">
        <v>6</v>
      </c>
      <c r="E46590" t="s">
        <v>118</v>
      </c>
      <c r="F46590" t="s">
        <v>166</v>
      </c>
      <c r="G46590">
        <v>0</v>
      </c>
    </row>
    <row r="46591" spans="1:7">
      <c r="A46591" t="s">
        <v>20</v>
      </c>
      <c r="B46591">
        <v>6</v>
      </c>
      <c r="C46591">
        <v>2010</v>
      </c>
      <c r="D46591" t="s">
        <v>6</v>
      </c>
      <c r="E46591" t="s">
        <v>118</v>
      </c>
      <c r="F46591" t="s">
        <v>166</v>
      </c>
      <c r="G46591">
        <v>70509.08</v>
      </c>
    </row>
    <row r="46592" spans="1:7">
      <c r="A46592" t="s">
        <v>71</v>
      </c>
      <c r="B46592">
        <v>11</v>
      </c>
      <c r="C46592">
        <v>2009</v>
      </c>
      <c r="D46592" t="s">
        <v>6</v>
      </c>
      <c r="E46592" t="s">
        <v>118</v>
      </c>
      <c r="F46592" t="s">
        <v>166</v>
      </c>
      <c r="G46592">
        <v>357.66</v>
      </c>
    </row>
    <row r="46593" spans="1:7">
      <c r="A46593" t="s">
        <v>45</v>
      </c>
      <c r="B46593">
        <v>3</v>
      </c>
      <c r="C46593">
        <v>2010</v>
      </c>
      <c r="D46593" t="s">
        <v>6</v>
      </c>
      <c r="E46593" t="s">
        <v>118</v>
      </c>
      <c r="F46593" t="s">
        <v>166</v>
      </c>
      <c r="G46593">
        <v>31593.47</v>
      </c>
    </row>
    <row r="46594" spans="1:7">
      <c r="A46594" t="s">
        <v>52</v>
      </c>
      <c r="B46594">
        <v>6</v>
      </c>
      <c r="C46594">
        <v>2009</v>
      </c>
      <c r="D46594" t="s">
        <v>6</v>
      </c>
      <c r="E46594" t="s">
        <v>118</v>
      </c>
      <c r="F46594" t="s">
        <v>166</v>
      </c>
      <c r="G46594">
        <v>15203.66</v>
      </c>
    </row>
    <row r="46595" spans="1:7">
      <c r="A46595" t="s">
        <v>32</v>
      </c>
      <c r="B46595">
        <v>10</v>
      </c>
      <c r="C46595">
        <v>2009</v>
      </c>
      <c r="D46595" t="s">
        <v>6</v>
      </c>
      <c r="E46595" t="s">
        <v>118</v>
      </c>
      <c r="F46595" t="s">
        <v>167</v>
      </c>
      <c r="G46595">
        <v>938.38</v>
      </c>
    </row>
    <row r="46596" spans="1:7">
      <c r="A46596" t="s">
        <v>22</v>
      </c>
      <c r="B46596">
        <v>9</v>
      </c>
      <c r="C46596">
        <v>2011</v>
      </c>
      <c r="D46596" t="s">
        <v>6</v>
      </c>
      <c r="E46596" t="s">
        <v>118</v>
      </c>
      <c r="F46596" t="s">
        <v>167</v>
      </c>
      <c r="G46596">
        <v>3353.54</v>
      </c>
    </row>
    <row r="46597" spans="1:7">
      <c r="A46597" t="s">
        <v>35</v>
      </c>
      <c r="B46597">
        <v>5</v>
      </c>
      <c r="C46597">
        <v>2010</v>
      </c>
      <c r="D46597" t="s">
        <v>6</v>
      </c>
      <c r="E46597" t="s">
        <v>118</v>
      </c>
      <c r="F46597" t="s">
        <v>167</v>
      </c>
      <c r="G46597">
        <v>6033.84</v>
      </c>
    </row>
    <row r="46598" spans="1:7">
      <c r="A46598" t="s">
        <v>39</v>
      </c>
      <c r="B46598">
        <v>5</v>
      </c>
      <c r="C46598">
        <v>2011</v>
      </c>
      <c r="D46598" t="s">
        <v>6</v>
      </c>
      <c r="E46598" t="s">
        <v>118</v>
      </c>
      <c r="F46598" t="s">
        <v>167</v>
      </c>
      <c r="G46598">
        <v>7042.99</v>
      </c>
    </row>
    <row r="46599" spans="1:7">
      <c r="A46599" t="s">
        <v>52</v>
      </c>
      <c r="B46599">
        <v>6</v>
      </c>
      <c r="C46599">
        <v>2009</v>
      </c>
      <c r="D46599" t="s">
        <v>6</v>
      </c>
      <c r="E46599" t="s">
        <v>118</v>
      </c>
      <c r="F46599" t="s">
        <v>171</v>
      </c>
      <c r="G46599">
        <v>0</v>
      </c>
    </row>
    <row r="46600" spans="1:7">
      <c r="A46600" t="s">
        <v>71</v>
      </c>
      <c r="B46600">
        <v>11</v>
      </c>
      <c r="C46600">
        <v>2009</v>
      </c>
      <c r="D46600" t="s">
        <v>6</v>
      </c>
      <c r="E46600" t="s">
        <v>118</v>
      </c>
      <c r="F46600" t="s">
        <v>195</v>
      </c>
      <c r="G46600">
        <v>5030.8900000000003</v>
      </c>
    </row>
    <row r="46601" spans="1:7">
      <c r="A46601" t="s">
        <v>24</v>
      </c>
      <c r="B46601">
        <v>5</v>
      </c>
      <c r="C46601">
        <v>2012</v>
      </c>
      <c r="D46601" t="s">
        <v>6</v>
      </c>
      <c r="E46601" t="s">
        <v>118</v>
      </c>
      <c r="F46601" t="s">
        <v>195</v>
      </c>
      <c r="G46601">
        <v>0</v>
      </c>
    </row>
    <row r="46602" spans="1:7">
      <c r="A46602" t="s">
        <v>38</v>
      </c>
      <c r="B46602">
        <v>7</v>
      </c>
      <c r="C46602">
        <v>2011</v>
      </c>
      <c r="D46602" t="s">
        <v>6</v>
      </c>
      <c r="E46602" t="s">
        <v>118</v>
      </c>
      <c r="F46602" t="s">
        <v>196</v>
      </c>
      <c r="G46602">
        <v>7354.59</v>
      </c>
    </row>
    <row r="46603" spans="1:7">
      <c r="A46603" t="s">
        <v>37</v>
      </c>
      <c r="B46603">
        <v>11</v>
      </c>
      <c r="C46603">
        <v>2011</v>
      </c>
      <c r="D46603" t="s">
        <v>6</v>
      </c>
      <c r="E46603" t="s">
        <v>118</v>
      </c>
      <c r="F46603" t="s">
        <v>196</v>
      </c>
      <c r="G46603">
        <v>716.31000000000006</v>
      </c>
    </row>
    <row r="46604" spans="1:7">
      <c r="A46604" t="s">
        <v>9</v>
      </c>
      <c r="B46604">
        <v>8</v>
      </c>
      <c r="C46604">
        <v>2009</v>
      </c>
      <c r="D46604" t="s">
        <v>6</v>
      </c>
      <c r="E46604" t="s">
        <v>118</v>
      </c>
      <c r="F46604" t="s">
        <v>196</v>
      </c>
      <c r="G46604">
        <v>509.16</v>
      </c>
    </row>
    <row r="46605" spans="1:7">
      <c r="A46605" t="s">
        <v>85</v>
      </c>
      <c r="B46605">
        <v>4</v>
      </c>
      <c r="C46605">
        <v>2010</v>
      </c>
      <c r="D46605" t="s">
        <v>6</v>
      </c>
      <c r="E46605" t="s">
        <v>118</v>
      </c>
      <c r="F46605" t="s">
        <v>203</v>
      </c>
      <c r="G46605">
        <v>1147.48</v>
      </c>
    </row>
    <row r="46606" spans="1:7">
      <c r="A46606" t="s">
        <v>24</v>
      </c>
      <c r="B46606">
        <v>5</v>
      </c>
      <c r="C46606">
        <v>2012</v>
      </c>
      <c r="D46606" t="s">
        <v>6</v>
      </c>
      <c r="E46606" t="s">
        <v>118</v>
      </c>
      <c r="F46606" t="s">
        <v>203</v>
      </c>
      <c r="G46606">
        <v>316.05</v>
      </c>
    </row>
    <row r="46607" spans="1:7">
      <c r="A46607" t="s">
        <v>20</v>
      </c>
      <c r="B46607">
        <v>6</v>
      </c>
      <c r="C46607">
        <v>2010</v>
      </c>
      <c r="D46607" t="s">
        <v>6</v>
      </c>
      <c r="E46607" t="s">
        <v>118</v>
      </c>
      <c r="F46607" t="s">
        <v>203</v>
      </c>
      <c r="G46607">
        <v>670.33</v>
      </c>
    </row>
    <row r="46608" spans="1:7">
      <c r="A46608" t="s">
        <v>37</v>
      </c>
      <c r="B46608">
        <v>11</v>
      </c>
      <c r="C46608">
        <v>2011</v>
      </c>
      <c r="D46608" t="s">
        <v>6</v>
      </c>
      <c r="E46608" t="s">
        <v>118</v>
      </c>
      <c r="F46608" t="s">
        <v>203</v>
      </c>
      <c r="G46608">
        <v>558.22</v>
      </c>
    </row>
    <row r="46609" spans="1:7">
      <c r="A46609" t="s">
        <v>40</v>
      </c>
      <c r="B46609">
        <v>10</v>
      </c>
      <c r="C46609">
        <v>2011</v>
      </c>
      <c r="D46609" t="s">
        <v>6</v>
      </c>
      <c r="E46609" t="s">
        <v>118</v>
      </c>
      <c r="F46609" t="s">
        <v>203</v>
      </c>
      <c r="G46609">
        <v>117.33</v>
      </c>
    </row>
    <row r="46610" spans="1:7">
      <c r="A46610" t="s">
        <v>5</v>
      </c>
      <c r="B46610">
        <v>12</v>
      </c>
      <c r="C46610">
        <v>2010</v>
      </c>
      <c r="D46610" t="s">
        <v>6</v>
      </c>
      <c r="E46610" t="s">
        <v>118</v>
      </c>
      <c r="F46610" t="s">
        <v>203</v>
      </c>
      <c r="G46610">
        <v>151.88</v>
      </c>
    </row>
    <row r="46611" spans="1:7">
      <c r="A46611" t="s">
        <v>37</v>
      </c>
      <c r="B46611">
        <v>11</v>
      </c>
      <c r="C46611">
        <v>2011</v>
      </c>
      <c r="D46611" t="s">
        <v>6</v>
      </c>
      <c r="E46611" t="s">
        <v>118</v>
      </c>
      <c r="F46611" t="s">
        <v>213</v>
      </c>
      <c r="G46611">
        <v>0</v>
      </c>
    </row>
    <row r="46612" spans="1:7">
      <c r="A46612" t="s">
        <v>89</v>
      </c>
      <c r="B46612">
        <v>4</v>
      </c>
      <c r="C46612">
        <v>2011</v>
      </c>
      <c r="D46612" t="s">
        <v>6</v>
      </c>
      <c r="E46612" t="s">
        <v>118</v>
      </c>
      <c r="F46612" t="s">
        <v>213</v>
      </c>
      <c r="G46612">
        <v>0</v>
      </c>
    </row>
    <row r="46613" spans="1:7">
      <c r="A46613" t="s">
        <v>35</v>
      </c>
      <c r="B46613">
        <v>5</v>
      </c>
      <c r="C46613">
        <v>2010</v>
      </c>
      <c r="D46613" t="s">
        <v>6</v>
      </c>
      <c r="E46613" t="s">
        <v>118</v>
      </c>
      <c r="F46613" t="s">
        <v>213</v>
      </c>
      <c r="G46613">
        <v>0</v>
      </c>
    </row>
    <row r="46614" spans="1:7">
      <c r="A46614" t="s">
        <v>19</v>
      </c>
      <c r="B46614">
        <v>11</v>
      </c>
      <c r="C46614">
        <v>2010</v>
      </c>
      <c r="D46614" t="s">
        <v>6</v>
      </c>
      <c r="E46614" t="s">
        <v>118</v>
      </c>
      <c r="F46614" t="s">
        <v>213</v>
      </c>
      <c r="G46614">
        <v>0</v>
      </c>
    </row>
    <row r="46615" spans="1:7">
      <c r="A46615" t="s">
        <v>25</v>
      </c>
      <c r="B46615">
        <v>8</v>
      </c>
      <c r="C46615">
        <v>2011</v>
      </c>
      <c r="D46615" t="s">
        <v>6</v>
      </c>
      <c r="E46615" t="s">
        <v>118</v>
      </c>
      <c r="F46615" t="s">
        <v>213</v>
      </c>
      <c r="G46615">
        <v>0</v>
      </c>
    </row>
    <row r="46616" spans="1:7">
      <c r="A46616" t="s">
        <v>42</v>
      </c>
      <c r="B46616">
        <v>2</v>
      </c>
      <c r="C46616">
        <v>2010</v>
      </c>
      <c r="D46616" t="s">
        <v>6</v>
      </c>
      <c r="E46616" t="s">
        <v>118</v>
      </c>
      <c r="F46616" t="s">
        <v>214</v>
      </c>
      <c r="G46616">
        <v>952.93000000000006</v>
      </c>
    </row>
    <row r="46617" spans="1:7">
      <c r="A46617" t="s">
        <v>114</v>
      </c>
      <c r="B46617">
        <v>2</v>
      </c>
      <c r="C46617">
        <v>2011</v>
      </c>
      <c r="D46617" t="s">
        <v>6</v>
      </c>
      <c r="E46617" t="s">
        <v>118</v>
      </c>
      <c r="F46617" t="s">
        <v>214</v>
      </c>
      <c r="G46617">
        <v>0</v>
      </c>
    </row>
    <row r="46618" spans="1:7">
      <c r="A46618" t="s">
        <v>43</v>
      </c>
      <c r="B46618">
        <v>5</v>
      </c>
      <c r="C46618">
        <v>2009</v>
      </c>
      <c r="D46618" t="s">
        <v>6</v>
      </c>
      <c r="E46618" t="s">
        <v>118</v>
      </c>
      <c r="F46618" t="s">
        <v>214</v>
      </c>
      <c r="G46618">
        <v>2509.8200000000002</v>
      </c>
    </row>
    <row r="46619" spans="1:7">
      <c r="A46619" t="s">
        <v>14</v>
      </c>
      <c r="B46619">
        <v>10</v>
      </c>
      <c r="C46619">
        <v>2010</v>
      </c>
      <c r="D46619" t="s">
        <v>6</v>
      </c>
      <c r="E46619" t="s">
        <v>118</v>
      </c>
      <c r="F46619" t="s">
        <v>214</v>
      </c>
      <c r="G46619">
        <v>933.81000000000006</v>
      </c>
    </row>
    <row r="46620" spans="1:7">
      <c r="A46620" t="s">
        <v>45</v>
      </c>
      <c r="B46620">
        <v>3</v>
      </c>
      <c r="C46620">
        <v>2010</v>
      </c>
      <c r="D46620" t="s">
        <v>6</v>
      </c>
      <c r="E46620" t="s">
        <v>118</v>
      </c>
      <c r="F46620" t="s">
        <v>214</v>
      </c>
      <c r="G46620">
        <v>0</v>
      </c>
    </row>
    <row r="46621" spans="1:7">
      <c r="A46621" t="s">
        <v>19</v>
      </c>
      <c r="B46621">
        <v>11</v>
      </c>
      <c r="C46621">
        <v>2010</v>
      </c>
      <c r="D46621" t="s">
        <v>6</v>
      </c>
      <c r="E46621" t="s">
        <v>118</v>
      </c>
      <c r="F46621" t="s">
        <v>222</v>
      </c>
      <c r="G46621">
        <v>50731.74</v>
      </c>
    </row>
    <row r="46622" spans="1:7">
      <c r="A46622" t="s">
        <v>38</v>
      </c>
      <c r="B46622">
        <v>7</v>
      </c>
      <c r="C46622">
        <v>2011</v>
      </c>
      <c r="D46622" t="s">
        <v>6</v>
      </c>
      <c r="E46622" t="s">
        <v>118</v>
      </c>
      <c r="F46622" t="s">
        <v>222</v>
      </c>
      <c r="G46622">
        <v>55760.68</v>
      </c>
    </row>
    <row r="46623" spans="1:7">
      <c r="A46623" t="s">
        <v>5</v>
      </c>
      <c r="B46623">
        <v>12</v>
      </c>
      <c r="C46623">
        <v>2010</v>
      </c>
      <c r="D46623" t="s">
        <v>6</v>
      </c>
      <c r="E46623" t="s">
        <v>118</v>
      </c>
      <c r="F46623" t="s">
        <v>222</v>
      </c>
      <c r="G46623">
        <v>29504.89</v>
      </c>
    </row>
    <row r="46624" spans="1:7">
      <c r="A46624" t="s">
        <v>37</v>
      </c>
      <c r="B46624">
        <v>11</v>
      </c>
      <c r="C46624">
        <v>2011</v>
      </c>
      <c r="D46624" t="s">
        <v>6</v>
      </c>
      <c r="E46624" t="s">
        <v>118</v>
      </c>
      <c r="F46624" t="s">
        <v>222</v>
      </c>
      <c r="G46624">
        <v>28169</v>
      </c>
    </row>
    <row r="46625" spans="1:7">
      <c r="A46625" t="s">
        <v>31</v>
      </c>
      <c r="B46625">
        <v>3</v>
      </c>
      <c r="C46625">
        <v>2012</v>
      </c>
      <c r="D46625" t="s">
        <v>6</v>
      </c>
      <c r="E46625" t="s">
        <v>118</v>
      </c>
      <c r="F46625" t="s">
        <v>222</v>
      </c>
      <c r="G46625">
        <v>22891.82</v>
      </c>
    </row>
    <row r="46626" spans="1:7">
      <c r="A46626" t="s">
        <v>114</v>
      </c>
      <c r="B46626">
        <v>2</v>
      </c>
      <c r="C46626">
        <v>2011</v>
      </c>
      <c r="D46626" t="s">
        <v>6</v>
      </c>
      <c r="E46626" t="s">
        <v>118</v>
      </c>
      <c r="F46626" t="s">
        <v>222</v>
      </c>
      <c r="G46626">
        <v>42203.75</v>
      </c>
    </row>
    <row r="46627" spans="1:7">
      <c r="A46627" t="s">
        <v>38</v>
      </c>
      <c r="B46627">
        <v>7</v>
      </c>
      <c r="C46627">
        <v>2011</v>
      </c>
      <c r="D46627" t="s">
        <v>6</v>
      </c>
      <c r="E46627" t="s">
        <v>118</v>
      </c>
      <c r="F46627" t="s">
        <v>224</v>
      </c>
      <c r="G46627">
        <v>0</v>
      </c>
    </row>
    <row r="46628" spans="1:7">
      <c r="A46628" t="s">
        <v>23</v>
      </c>
      <c r="B46628">
        <v>2</v>
      </c>
      <c r="C46628">
        <v>2009</v>
      </c>
      <c r="D46628" t="s">
        <v>6</v>
      </c>
      <c r="E46628" t="s">
        <v>118</v>
      </c>
      <c r="F46628" t="s">
        <v>224</v>
      </c>
      <c r="G46628">
        <v>1102.5</v>
      </c>
    </row>
    <row r="46629" spans="1:7">
      <c r="A46629" t="s">
        <v>5</v>
      </c>
      <c r="B46629">
        <v>12</v>
      </c>
      <c r="C46629">
        <v>2010</v>
      </c>
      <c r="D46629" t="s">
        <v>6</v>
      </c>
      <c r="E46629" t="s">
        <v>118</v>
      </c>
      <c r="F46629" t="s">
        <v>224</v>
      </c>
      <c r="G46629">
        <v>0</v>
      </c>
    </row>
    <row r="46630" spans="1:7">
      <c r="A46630" t="s">
        <v>43</v>
      </c>
      <c r="B46630">
        <v>5</v>
      </c>
      <c r="C46630">
        <v>2009</v>
      </c>
      <c r="D46630" t="s">
        <v>6</v>
      </c>
      <c r="E46630" t="s">
        <v>118</v>
      </c>
      <c r="F46630" t="s">
        <v>224</v>
      </c>
      <c r="G46630">
        <v>6710.02</v>
      </c>
    </row>
    <row r="46631" spans="1:7">
      <c r="A46631" t="s">
        <v>17</v>
      </c>
      <c r="B46631">
        <v>4</v>
      </c>
      <c r="C46631">
        <v>2009</v>
      </c>
      <c r="D46631" t="s">
        <v>6</v>
      </c>
      <c r="E46631" t="s">
        <v>118</v>
      </c>
      <c r="F46631" t="s">
        <v>224</v>
      </c>
      <c r="G46631">
        <v>4525.28</v>
      </c>
    </row>
    <row r="46632" spans="1:7">
      <c r="A46632" t="s">
        <v>14</v>
      </c>
      <c r="B46632">
        <v>10</v>
      </c>
      <c r="C46632">
        <v>2010</v>
      </c>
      <c r="D46632" t="s">
        <v>6</v>
      </c>
      <c r="E46632" t="s">
        <v>118</v>
      </c>
      <c r="F46632" t="s">
        <v>224</v>
      </c>
      <c r="G46632">
        <v>143.25</v>
      </c>
    </row>
    <row r="46633" spans="1:7">
      <c r="A46633" t="s">
        <v>68</v>
      </c>
      <c r="B46633">
        <v>1</v>
      </c>
      <c r="C46633">
        <v>2010</v>
      </c>
      <c r="D46633" t="s">
        <v>6</v>
      </c>
      <c r="E46633" t="s">
        <v>118</v>
      </c>
      <c r="F46633" t="s">
        <v>224</v>
      </c>
      <c r="G46633">
        <v>478.14</v>
      </c>
    </row>
    <row r="46634" spans="1:7">
      <c r="A46634" t="s">
        <v>37</v>
      </c>
      <c r="B46634">
        <v>11</v>
      </c>
      <c r="C46634">
        <v>2011</v>
      </c>
      <c r="D46634" t="s">
        <v>6</v>
      </c>
      <c r="E46634" t="s">
        <v>118</v>
      </c>
      <c r="F46634" t="s">
        <v>224</v>
      </c>
      <c r="G46634">
        <v>0</v>
      </c>
    </row>
    <row r="46635" spans="1:7">
      <c r="A46635" t="s">
        <v>33</v>
      </c>
      <c r="B46635">
        <v>9</v>
      </c>
      <c r="C46635">
        <v>2010</v>
      </c>
      <c r="D46635" t="s">
        <v>6</v>
      </c>
      <c r="E46635" t="s">
        <v>118</v>
      </c>
      <c r="F46635" t="s">
        <v>234</v>
      </c>
      <c r="G46635">
        <v>0</v>
      </c>
    </row>
    <row r="46636" spans="1:7">
      <c r="A46636" t="s">
        <v>32</v>
      </c>
      <c r="B46636">
        <v>10</v>
      </c>
      <c r="C46636">
        <v>2009</v>
      </c>
      <c r="D46636" t="s">
        <v>6</v>
      </c>
      <c r="E46636" t="s">
        <v>118</v>
      </c>
      <c r="F46636" t="s">
        <v>237</v>
      </c>
      <c r="G46636">
        <v>0</v>
      </c>
    </row>
    <row r="46637" spans="1:7">
      <c r="A46637" t="s">
        <v>71</v>
      </c>
      <c r="B46637">
        <v>11</v>
      </c>
      <c r="C46637">
        <v>2009</v>
      </c>
      <c r="D46637" t="s">
        <v>6</v>
      </c>
      <c r="E46637" t="s">
        <v>118</v>
      </c>
      <c r="F46637" t="s">
        <v>237</v>
      </c>
      <c r="G46637">
        <v>0</v>
      </c>
    </row>
    <row r="46638" spans="1:7">
      <c r="A46638" t="s">
        <v>71</v>
      </c>
      <c r="B46638">
        <v>11</v>
      </c>
      <c r="C46638">
        <v>2009</v>
      </c>
      <c r="D46638" t="s">
        <v>6</v>
      </c>
      <c r="E46638" t="s">
        <v>118</v>
      </c>
      <c r="F46638" t="s">
        <v>238</v>
      </c>
      <c r="G46638">
        <v>0</v>
      </c>
    </row>
    <row r="46639" spans="1:7">
      <c r="A46639" t="s">
        <v>13</v>
      </c>
      <c r="B46639">
        <v>7</v>
      </c>
      <c r="C46639">
        <v>2009</v>
      </c>
      <c r="D46639" t="s">
        <v>6</v>
      </c>
      <c r="E46639" t="s">
        <v>118</v>
      </c>
      <c r="F46639" t="s">
        <v>238</v>
      </c>
      <c r="G46639">
        <v>0</v>
      </c>
    </row>
    <row r="46640" spans="1:7">
      <c r="A46640" t="s">
        <v>114</v>
      </c>
      <c r="B46640">
        <v>2</v>
      </c>
      <c r="C46640">
        <v>2011</v>
      </c>
      <c r="D46640" t="s">
        <v>6</v>
      </c>
      <c r="E46640" t="s">
        <v>118</v>
      </c>
      <c r="F46640" t="s">
        <v>244</v>
      </c>
      <c r="G46640">
        <v>223.20000000000002</v>
      </c>
    </row>
    <row r="46641" spans="1:7">
      <c r="A46641" t="s">
        <v>29</v>
      </c>
      <c r="B46641">
        <v>6</v>
      </c>
      <c r="C46641">
        <v>2011</v>
      </c>
      <c r="D46641" t="s">
        <v>6</v>
      </c>
      <c r="E46641" t="s">
        <v>118</v>
      </c>
      <c r="F46641" t="s">
        <v>244</v>
      </c>
      <c r="G46641">
        <v>255.6</v>
      </c>
    </row>
    <row r="46642" spans="1:7">
      <c r="A46642" t="s">
        <v>38</v>
      </c>
      <c r="B46642">
        <v>7</v>
      </c>
      <c r="C46642">
        <v>2011</v>
      </c>
      <c r="D46642" t="s">
        <v>6</v>
      </c>
      <c r="E46642" t="s">
        <v>118</v>
      </c>
      <c r="F46642" t="s">
        <v>244</v>
      </c>
      <c r="G46642">
        <v>255.6</v>
      </c>
    </row>
    <row r="46643" spans="1:7">
      <c r="A46643" t="s">
        <v>32</v>
      </c>
      <c r="B46643">
        <v>10</v>
      </c>
      <c r="C46643">
        <v>2009</v>
      </c>
      <c r="D46643" t="s">
        <v>6</v>
      </c>
      <c r="E46643" t="s">
        <v>118</v>
      </c>
      <c r="F46643" t="s">
        <v>244</v>
      </c>
      <c r="G46643">
        <v>408.6</v>
      </c>
    </row>
    <row r="46644" spans="1:7">
      <c r="A46644" t="s">
        <v>63</v>
      </c>
      <c r="B46644">
        <v>12</v>
      </c>
      <c r="C46644">
        <v>2011</v>
      </c>
      <c r="D46644" t="s">
        <v>6</v>
      </c>
      <c r="E46644" t="s">
        <v>118</v>
      </c>
      <c r="F46644" t="s">
        <v>244</v>
      </c>
      <c r="G46644">
        <v>255.6</v>
      </c>
    </row>
    <row r="46645" spans="1:7">
      <c r="A46645" t="s">
        <v>71</v>
      </c>
      <c r="B46645">
        <v>11</v>
      </c>
      <c r="C46645">
        <v>2009</v>
      </c>
      <c r="D46645" t="s">
        <v>6</v>
      </c>
      <c r="E46645" t="s">
        <v>118</v>
      </c>
      <c r="F46645" t="s">
        <v>244</v>
      </c>
      <c r="G46645">
        <v>272.39999999999998</v>
      </c>
    </row>
    <row r="46646" spans="1:7">
      <c r="A46646" t="s">
        <v>13</v>
      </c>
      <c r="B46646">
        <v>7</v>
      </c>
      <c r="C46646">
        <v>2009</v>
      </c>
      <c r="D46646" t="s">
        <v>6</v>
      </c>
      <c r="E46646" t="s">
        <v>118</v>
      </c>
      <c r="F46646" t="s">
        <v>244</v>
      </c>
      <c r="G46646">
        <v>231.54</v>
      </c>
    </row>
    <row r="46647" spans="1:7">
      <c r="A46647" t="s">
        <v>43</v>
      </c>
      <c r="B46647">
        <v>5</v>
      </c>
      <c r="C46647">
        <v>2009</v>
      </c>
      <c r="D46647" t="s">
        <v>6</v>
      </c>
      <c r="E46647" t="s">
        <v>118</v>
      </c>
      <c r="F46647" t="s">
        <v>245</v>
      </c>
      <c r="G46647">
        <v>3913.78</v>
      </c>
    </row>
    <row r="46648" spans="1:7">
      <c r="A46648" t="s">
        <v>22</v>
      </c>
      <c r="B46648">
        <v>9</v>
      </c>
      <c r="C46648">
        <v>2011</v>
      </c>
      <c r="D46648" t="s">
        <v>6</v>
      </c>
      <c r="E46648" t="s">
        <v>118</v>
      </c>
      <c r="F46648" t="s">
        <v>245</v>
      </c>
      <c r="G46648">
        <v>4449.95</v>
      </c>
    </row>
    <row r="46649" spans="1:7">
      <c r="A46649" t="s">
        <v>33</v>
      </c>
      <c r="B46649">
        <v>9</v>
      </c>
      <c r="C46649">
        <v>2010</v>
      </c>
      <c r="D46649" t="s">
        <v>6</v>
      </c>
      <c r="E46649" t="s">
        <v>118</v>
      </c>
      <c r="F46649" t="s">
        <v>245</v>
      </c>
      <c r="G46649">
        <v>5985.07</v>
      </c>
    </row>
    <row r="46650" spans="1:7">
      <c r="A46650" t="s">
        <v>20</v>
      </c>
      <c r="B46650">
        <v>6</v>
      </c>
      <c r="C46650">
        <v>2010</v>
      </c>
      <c r="D46650" t="s">
        <v>6</v>
      </c>
      <c r="E46650" t="s">
        <v>118</v>
      </c>
      <c r="F46650" t="s">
        <v>245</v>
      </c>
      <c r="G46650">
        <v>4051.35</v>
      </c>
    </row>
    <row r="46651" spans="1:7">
      <c r="A46651" t="s">
        <v>85</v>
      </c>
      <c r="B46651">
        <v>4</v>
      </c>
      <c r="C46651">
        <v>2010</v>
      </c>
      <c r="D46651" t="s">
        <v>6</v>
      </c>
      <c r="E46651" t="s">
        <v>118</v>
      </c>
      <c r="F46651" t="s">
        <v>245</v>
      </c>
      <c r="G46651">
        <v>2500.0300000000002</v>
      </c>
    </row>
    <row r="46652" spans="1:7">
      <c r="A46652" t="s">
        <v>13</v>
      </c>
      <c r="B46652">
        <v>7</v>
      </c>
      <c r="C46652">
        <v>2009</v>
      </c>
      <c r="D46652" t="s">
        <v>6</v>
      </c>
      <c r="E46652" t="s">
        <v>118</v>
      </c>
      <c r="F46652" t="s">
        <v>245</v>
      </c>
      <c r="G46652">
        <v>4139.18</v>
      </c>
    </row>
    <row r="46653" spans="1:7">
      <c r="A46653" t="s">
        <v>46</v>
      </c>
      <c r="B46653">
        <v>12</v>
      </c>
      <c r="C46653">
        <v>2009</v>
      </c>
      <c r="D46653" t="s">
        <v>6</v>
      </c>
      <c r="E46653" t="s">
        <v>118</v>
      </c>
      <c r="F46653" t="s">
        <v>251</v>
      </c>
      <c r="G46653">
        <v>0</v>
      </c>
    </row>
    <row r="46654" spans="1:7">
      <c r="A46654" t="s">
        <v>43</v>
      </c>
      <c r="B46654">
        <v>5</v>
      </c>
      <c r="C46654">
        <v>2009</v>
      </c>
      <c r="D46654" t="s">
        <v>6</v>
      </c>
      <c r="E46654" t="s">
        <v>118</v>
      </c>
      <c r="F46654" t="s">
        <v>251</v>
      </c>
      <c r="G46654">
        <v>0</v>
      </c>
    </row>
    <row r="46655" spans="1:7">
      <c r="A46655" t="s">
        <v>71</v>
      </c>
      <c r="B46655">
        <v>11</v>
      </c>
      <c r="C46655">
        <v>2009</v>
      </c>
      <c r="D46655" t="s">
        <v>6</v>
      </c>
      <c r="E46655" t="s">
        <v>118</v>
      </c>
      <c r="F46655" t="s">
        <v>261</v>
      </c>
      <c r="G46655">
        <v>1855.07</v>
      </c>
    </row>
    <row r="46656" spans="1:7">
      <c r="A46656" t="s">
        <v>46</v>
      </c>
      <c r="B46656">
        <v>12</v>
      </c>
      <c r="C46656">
        <v>2009</v>
      </c>
      <c r="D46656" t="s">
        <v>6</v>
      </c>
      <c r="E46656" t="s">
        <v>118</v>
      </c>
      <c r="F46656" t="s">
        <v>261</v>
      </c>
      <c r="G46656">
        <v>-46008.65</v>
      </c>
    </row>
    <row r="46657" spans="1:7">
      <c r="A46657" t="s">
        <v>26</v>
      </c>
      <c r="B46657">
        <v>9</v>
      </c>
      <c r="C46657">
        <v>2009</v>
      </c>
      <c r="D46657" t="s">
        <v>6</v>
      </c>
      <c r="E46657" t="s">
        <v>118</v>
      </c>
      <c r="F46657" t="s">
        <v>261</v>
      </c>
      <c r="G46657">
        <v>-7290.28</v>
      </c>
    </row>
    <row r="46658" spans="1:7">
      <c r="A46658" t="s">
        <v>18</v>
      </c>
      <c r="B46658">
        <v>3</v>
      </c>
      <c r="C46658">
        <v>2009</v>
      </c>
      <c r="D46658" t="s">
        <v>6</v>
      </c>
      <c r="E46658" t="s">
        <v>118</v>
      </c>
      <c r="F46658" t="s">
        <v>261</v>
      </c>
      <c r="G46658">
        <v>-2532.42</v>
      </c>
    </row>
    <row r="46659" spans="1:7">
      <c r="A46659" t="s">
        <v>20</v>
      </c>
      <c r="B46659">
        <v>6</v>
      </c>
      <c r="C46659">
        <v>2010</v>
      </c>
      <c r="D46659" t="s">
        <v>6</v>
      </c>
      <c r="E46659" t="s">
        <v>118</v>
      </c>
      <c r="F46659" t="s">
        <v>261</v>
      </c>
      <c r="G46659">
        <v>-6697.66</v>
      </c>
    </row>
    <row r="46660" spans="1:7">
      <c r="A46660" t="s">
        <v>23</v>
      </c>
      <c r="B46660">
        <v>2</v>
      </c>
      <c r="C46660">
        <v>2009</v>
      </c>
      <c r="D46660" t="s">
        <v>6</v>
      </c>
      <c r="E46660" t="s">
        <v>118</v>
      </c>
      <c r="F46660" t="s">
        <v>262</v>
      </c>
      <c r="G46660">
        <v>40480.870000000003</v>
      </c>
    </row>
    <row r="46661" spans="1:7">
      <c r="A46661" t="s">
        <v>43</v>
      </c>
      <c r="B46661">
        <v>5</v>
      </c>
      <c r="C46661">
        <v>2009</v>
      </c>
      <c r="D46661" t="s">
        <v>6</v>
      </c>
      <c r="E46661" t="s">
        <v>118</v>
      </c>
      <c r="F46661" t="s">
        <v>262</v>
      </c>
      <c r="G46661">
        <v>51252.83</v>
      </c>
    </row>
    <row r="46662" spans="1:7">
      <c r="A46662" t="s">
        <v>35</v>
      </c>
      <c r="B46662">
        <v>5</v>
      </c>
      <c r="C46662">
        <v>2010</v>
      </c>
      <c r="D46662" t="s">
        <v>6</v>
      </c>
      <c r="E46662" t="s">
        <v>118</v>
      </c>
      <c r="F46662" t="s">
        <v>262</v>
      </c>
      <c r="G46662">
        <v>40492.14</v>
      </c>
    </row>
    <row r="46663" spans="1:7">
      <c r="A46663" t="s">
        <v>85</v>
      </c>
      <c r="B46663">
        <v>4</v>
      </c>
      <c r="C46663">
        <v>2010</v>
      </c>
      <c r="D46663" t="s">
        <v>6</v>
      </c>
      <c r="E46663" t="s">
        <v>118</v>
      </c>
      <c r="F46663" t="s">
        <v>262</v>
      </c>
      <c r="G46663">
        <v>26099.48</v>
      </c>
    </row>
    <row r="46664" spans="1:7">
      <c r="A46664" t="s">
        <v>68</v>
      </c>
      <c r="B46664">
        <v>1</v>
      </c>
      <c r="C46664">
        <v>2010</v>
      </c>
      <c r="D46664" t="s">
        <v>6</v>
      </c>
      <c r="E46664" t="s">
        <v>118</v>
      </c>
      <c r="F46664" t="s">
        <v>263</v>
      </c>
      <c r="G46664">
        <v>13297</v>
      </c>
    </row>
    <row r="46665" spans="1:7">
      <c r="A46665" t="s">
        <v>71</v>
      </c>
      <c r="B46665">
        <v>11</v>
      </c>
      <c r="C46665">
        <v>2009</v>
      </c>
      <c r="D46665" t="s">
        <v>6</v>
      </c>
      <c r="E46665" t="s">
        <v>118</v>
      </c>
      <c r="F46665" t="s">
        <v>263</v>
      </c>
      <c r="G46665">
        <v>18935.350000000002</v>
      </c>
    </row>
    <row r="46666" spans="1:7">
      <c r="A46666" t="s">
        <v>22</v>
      </c>
      <c r="B46666">
        <v>9</v>
      </c>
      <c r="C46666">
        <v>2011</v>
      </c>
      <c r="D46666" t="s">
        <v>6</v>
      </c>
      <c r="E46666" t="s">
        <v>118</v>
      </c>
      <c r="F46666" t="s">
        <v>263</v>
      </c>
      <c r="G46666">
        <v>31911.8</v>
      </c>
    </row>
    <row r="46667" spans="1:7">
      <c r="A46667" t="s">
        <v>29</v>
      </c>
      <c r="B46667">
        <v>6</v>
      </c>
      <c r="C46667">
        <v>2011</v>
      </c>
      <c r="D46667" t="s">
        <v>6</v>
      </c>
      <c r="E46667" t="s">
        <v>118</v>
      </c>
      <c r="F46667" t="s">
        <v>263</v>
      </c>
      <c r="G46667">
        <v>31124.45</v>
      </c>
    </row>
    <row r="46668" spans="1:7">
      <c r="A46668" t="s">
        <v>28</v>
      </c>
      <c r="B46668">
        <v>4</v>
      </c>
      <c r="C46668">
        <v>2012</v>
      </c>
      <c r="D46668" t="s">
        <v>6</v>
      </c>
      <c r="E46668" t="s">
        <v>118</v>
      </c>
      <c r="F46668" t="s">
        <v>263</v>
      </c>
      <c r="G46668">
        <v>20844.650000000001</v>
      </c>
    </row>
    <row r="46669" spans="1:7">
      <c r="A46669" t="s">
        <v>31</v>
      </c>
      <c r="B46669">
        <v>3</v>
      </c>
      <c r="C46669">
        <v>2012</v>
      </c>
      <c r="D46669" t="s">
        <v>6</v>
      </c>
      <c r="E46669" t="s">
        <v>118</v>
      </c>
      <c r="F46669" t="s">
        <v>263</v>
      </c>
      <c r="G46669">
        <v>26628.350000000002</v>
      </c>
    </row>
    <row r="46670" spans="1:7">
      <c r="A46670" t="s">
        <v>85</v>
      </c>
      <c r="B46670">
        <v>4</v>
      </c>
      <c r="C46670">
        <v>2010</v>
      </c>
      <c r="D46670" t="s">
        <v>6</v>
      </c>
      <c r="E46670" t="s">
        <v>118</v>
      </c>
      <c r="F46670" t="s">
        <v>264</v>
      </c>
      <c r="G46670">
        <v>-22638.46</v>
      </c>
    </row>
    <row r="46671" spans="1:7">
      <c r="A46671" t="s">
        <v>14</v>
      </c>
      <c r="B46671">
        <v>10</v>
      </c>
      <c r="C46671">
        <v>2010</v>
      </c>
      <c r="D46671" t="s">
        <v>6</v>
      </c>
      <c r="E46671" t="s">
        <v>118</v>
      </c>
      <c r="F46671" t="s">
        <v>264</v>
      </c>
      <c r="G46671">
        <v>-32109.18</v>
      </c>
    </row>
    <row r="46672" spans="1:7">
      <c r="A46672" t="s">
        <v>28</v>
      </c>
      <c r="B46672">
        <v>4</v>
      </c>
      <c r="C46672">
        <v>2012</v>
      </c>
      <c r="D46672" t="s">
        <v>6</v>
      </c>
      <c r="E46672" t="s">
        <v>118</v>
      </c>
      <c r="F46672" t="s">
        <v>264</v>
      </c>
      <c r="G46672">
        <v>9106.3700000000008</v>
      </c>
    </row>
    <row r="46673" spans="1:7">
      <c r="A46673" t="s">
        <v>45</v>
      </c>
      <c r="B46673">
        <v>3</v>
      </c>
      <c r="C46673">
        <v>2010</v>
      </c>
      <c r="D46673" t="s">
        <v>6</v>
      </c>
      <c r="E46673" t="s">
        <v>118</v>
      </c>
      <c r="F46673" t="s">
        <v>264</v>
      </c>
      <c r="G46673">
        <v>12367.34</v>
      </c>
    </row>
    <row r="46674" spans="1:7">
      <c r="A46674" t="s">
        <v>44</v>
      </c>
      <c r="B46674">
        <v>2</v>
      </c>
      <c r="C46674">
        <v>2012</v>
      </c>
      <c r="D46674" t="s">
        <v>6</v>
      </c>
      <c r="E46674" t="s">
        <v>118</v>
      </c>
      <c r="F46674" t="s">
        <v>264</v>
      </c>
      <c r="G46674">
        <v>15628.84</v>
      </c>
    </row>
    <row r="46675" spans="1:7">
      <c r="A46675" t="s">
        <v>18</v>
      </c>
      <c r="B46675">
        <v>3</v>
      </c>
      <c r="C46675">
        <v>2009</v>
      </c>
      <c r="D46675" t="s">
        <v>6</v>
      </c>
      <c r="E46675" t="s">
        <v>118</v>
      </c>
      <c r="F46675" t="s">
        <v>264</v>
      </c>
      <c r="G46675">
        <v>4865.04</v>
      </c>
    </row>
    <row r="46676" spans="1:7">
      <c r="A46676" t="s">
        <v>24</v>
      </c>
      <c r="B46676">
        <v>5</v>
      </c>
      <c r="C46676">
        <v>2012</v>
      </c>
      <c r="D46676" t="s">
        <v>6</v>
      </c>
      <c r="E46676" t="s">
        <v>128</v>
      </c>
      <c r="F46676" t="s">
        <v>126</v>
      </c>
      <c r="G46676">
        <v>3251.27</v>
      </c>
    </row>
    <row r="46677" spans="1:7">
      <c r="A46677" t="s">
        <v>55</v>
      </c>
      <c r="B46677">
        <v>3</v>
      </c>
      <c r="C46677">
        <v>2011</v>
      </c>
      <c r="D46677" t="s">
        <v>6</v>
      </c>
      <c r="E46677" t="s">
        <v>128</v>
      </c>
      <c r="F46677" t="s">
        <v>126</v>
      </c>
      <c r="G46677">
        <v>1081.8</v>
      </c>
    </row>
    <row r="46678" spans="1:7">
      <c r="A46678" t="s">
        <v>28</v>
      </c>
      <c r="B46678">
        <v>4</v>
      </c>
      <c r="C46678">
        <v>2012</v>
      </c>
      <c r="D46678" t="s">
        <v>6</v>
      </c>
      <c r="E46678" t="s">
        <v>128</v>
      </c>
      <c r="F46678" t="s">
        <v>126</v>
      </c>
      <c r="G46678">
        <v>3756.61</v>
      </c>
    </row>
    <row r="46679" spans="1:7">
      <c r="A46679" t="s">
        <v>31</v>
      </c>
      <c r="B46679">
        <v>3</v>
      </c>
      <c r="C46679">
        <v>2012</v>
      </c>
      <c r="D46679" t="s">
        <v>6</v>
      </c>
      <c r="E46679" t="s">
        <v>128</v>
      </c>
      <c r="F46679" t="s">
        <v>126</v>
      </c>
      <c r="G46679">
        <v>11726.800000000001</v>
      </c>
    </row>
    <row r="46680" spans="1:7">
      <c r="A46680" t="s">
        <v>38</v>
      </c>
      <c r="B46680">
        <v>7</v>
      </c>
      <c r="C46680">
        <v>2011</v>
      </c>
      <c r="D46680" t="s">
        <v>6</v>
      </c>
      <c r="E46680" t="s">
        <v>128</v>
      </c>
      <c r="F46680" t="s">
        <v>126</v>
      </c>
      <c r="G46680">
        <v>315</v>
      </c>
    </row>
    <row r="46681" spans="1:7">
      <c r="A46681" t="s">
        <v>19</v>
      </c>
      <c r="B46681">
        <v>11</v>
      </c>
      <c r="C46681">
        <v>2010</v>
      </c>
      <c r="D46681" t="s">
        <v>6</v>
      </c>
      <c r="E46681" t="s">
        <v>128</v>
      </c>
      <c r="F46681" t="s">
        <v>131</v>
      </c>
      <c r="G46681">
        <v>0</v>
      </c>
    </row>
    <row r="46682" spans="1:7">
      <c r="A46682" t="s">
        <v>22</v>
      </c>
      <c r="B46682">
        <v>9</v>
      </c>
      <c r="C46682">
        <v>2011</v>
      </c>
      <c r="D46682" t="s">
        <v>6</v>
      </c>
      <c r="E46682" t="s">
        <v>128</v>
      </c>
      <c r="F46682" t="s">
        <v>131</v>
      </c>
      <c r="G46682">
        <v>0</v>
      </c>
    </row>
    <row r="46683" spans="1:7">
      <c r="A46683" t="s">
        <v>5</v>
      </c>
      <c r="B46683">
        <v>12</v>
      </c>
      <c r="C46683">
        <v>2010</v>
      </c>
      <c r="D46683" t="s">
        <v>6</v>
      </c>
      <c r="E46683" t="s">
        <v>128</v>
      </c>
      <c r="F46683" t="s">
        <v>131</v>
      </c>
      <c r="G46683">
        <v>0</v>
      </c>
    </row>
    <row r="46684" spans="1:7">
      <c r="A46684" t="s">
        <v>52</v>
      </c>
      <c r="B46684">
        <v>6</v>
      </c>
      <c r="C46684">
        <v>2009</v>
      </c>
      <c r="D46684" t="s">
        <v>6</v>
      </c>
      <c r="E46684" t="s">
        <v>128</v>
      </c>
      <c r="F46684" t="s">
        <v>131</v>
      </c>
      <c r="G46684">
        <v>924.64</v>
      </c>
    </row>
    <row r="46685" spans="1:7">
      <c r="A46685" t="s">
        <v>26</v>
      </c>
      <c r="B46685">
        <v>9</v>
      </c>
      <c r="C46685">
        <v>2009</v>
      </c>
      <c r="D46685" t="s">
        <v>6</v>
      </c>
      <c r="E46685" t="s">
        <v>128</v>
      </c>
      <c r="F46685" t="s">
        <v>131</v>
      </c>
      <c r="G46685">
        <v>0</v>
      </c>
    </row>
    <row r="46686" spans="1:7">
      <c r="A46686" t="s">
        <v>99</v>
      </c>
      <c r="B46686">
        <v>1</v>
      </c>
      <c r="C46686">
        <v>2011</v>
      </c>
      <c r="D46686" t="s">
        <v>6</v>
      </c>
      <c r="E46686" t="s">
        <v>128</v>
      </c>
      <c r="F46686" t="s">
        <v>133</v>
      </c>
      <c r="G46686">
        <v>3552.52</v>
      </c>
    </row>
    <row r="46687" spans="1:7">
      <c r="A46687" t="s">
        <v>71</v>
      </c>
      <c r="B46687">
        <v>11</v>
      </c>
      <c r="C46687">
        <v>2009</v>
      </c>
      <c r="D46687" t="s">
        <v>6</v>
      </c>
      <c r="E46687" t="s">
        <v>128</v>
      </c>
      <c r="F46687" t="s">
        <v>133</v>
      </c>
      <c r="G46687">
        <v>0</v>
      </c>
    </row>
    <row r="46688" spans="1:7">
      <c r="A46688" t="s">
        <v>32</v>
      </c>
      <c r="B46688">
        <v>10</v>
      </c>
      <c r="C46688">
        <v>2009</v>
      </c>
      <c r="D46688" t="s">
        <v>6</v>
      </c>
      <c r="E46688" t="s">
        <v>128</v>
      </c>
      <c r="F46688" t="s">
        <v>133</v>
      </c>
      <c r="G46688">
        <v>1131</v>
      </c>
    </row>
    <row r="46689" spans="1:7">
      <c r="A46689" t="s">
        <v>20</v>
      </c>
      <c r="B46689">
        <v>6</v>
      </c>
      <c r="C46689">
        <v>2010</v>
      </c>
      <c r="D46689" t="s">
        <v>6</v>
      </c>
      <c r="E46689" t="s">
        <v>128</v>
      </c>
      <c r="F46689" t="s">
        <v>142</v>
      </c>
      <c r="G46689">
        <v>419.95</v>
      </c>
    </row>
    <row r="46690" spans="1:7">
      <c r="A46690" t="s">
        <v>63</v>
      </c>
      <c r="B46690">
        <v>12</v>
      </c>
      <c r="C46690">
        <v>2011</v>
      </c>
      <c r="D46690" t="s">
        <v>6</v>
      </c>
      <c r="E46690" t="s">
        <v>128</v>
      </c>
      <c r="F46690" t="s">
        <v>142</v>
      </c>
      <c r="G46690">
        <v>0</v>
      </c>
    </row>
    <row r="46691" spans="1:7">
      <c r="A46691" t="s">
        <v>52</v>
      </c>
      <c r="B46691">
        <v>6</v>
      </c>
      <c r="C46691">
        <v>2009</v>
      </c>
      <c r="D46691" t="s">
        <v>6</v>
      </c>
      <c r="E46691" t="s">
        <v>128</v>
      </c>
      <c r="F46691" t="s">
        <v>142</v>
      </c>
      <c r="G46691">
        <v>0</v>
      </c>
    </row>
    <row r="46692" spans="1:7">
      <c r="A46692" t="s">
        <v>29</v>
      </c>
      <c r="B46692">
        <v>6</v>
      </c>
      <c r="C46692">
        <v>2011</v>
      </c>
      <c r="D46692" t="s">
        <v>6</v>
      </c>
      <c r="E46692" t="s">
        <v>128</v>
      </c>
      <c r="F46692" t="s">
        <v>142</v>
      </c>
      <c r="G46692">
        <v>0</v>
      </c>
    </row>
    <row r="46693" spans="1:7">
      <c r="A46693" t="s">
        <v>68</v>
      </c>
      <c r="B46693">
        <v>1</v>
      </c>
      <c r="C46693">
        <v>2010</v>
      </c>
      <c r="D46693" t="s">
        <v>6</v>
      </c>
      <c r="E46693" t="s">
        <v>128</v>
      </c>
      <c r="F46693" t="s">
        <v>144</v>
      </c>
      <c r="G46693">
        <v>4475.4800000000005</v>
      </c>
    </row>
    <row r="46694" spans="1:7">
      <c r="A46694" t="s">
        <v>42</v>
      </c>
      <c r="B46694">
        <v>2</v>
      </c>
      <c r="C46694">
        <v>2010</v>
      </c>
      <c r="D46694" t="s">
        <v>6</v>
      </c>
      <c r="E46694" t="s">
        <v>128</v>
      </c>
      <c r="F46694" t="s">
        <v>144</v>
      </c>
      <c r="G46694">
        <v>318.79000000000002</v>
      </c>
    </row>
    <row r="46695" spans="1:7">
      <c r="A46695" t="s">
        <v>33</v>
      </c>
      <c r="B46695">
        <v>9</v>
      </c>
      <c r="C46695">
        <v>2010</v>
      </c>
      <c r="D46695" t="s">
        <v>6</v>
      </c>
      <c r="E46695" t="s">
        <v>128</v>
      </c>
      <c r="F46695" t="s">
        <v>144</v>
      </c>
      <c r="G46695">
        <v>2178.96</v>
      </c>
    </row>
    <row r="46696" spans="1:7">
      <c r="A46696" t="s">
        <v>31</v>
      </c>
      <c r="B46696">
        <v>3</v>
      </c>
      <c r="C46696">
        <v>2012</v>
      </c>
      <c r="D46696" t="s">
        <v>6</v>
      </c>
      <c r="E46696" t="s">
        <v>128</v>
      </c>
      <c r="F46696" t="s">
        <v>144</v>
      </c>
      <c r="G46696">
        <v>1021.44</v>
      </c>
    </row>
    <row r="46697" spans="1:7">
      <c r="A46697" t="s">
        <v>30</v>
      </c>
      <c r="B46697">
        <v>8</v>
      </c>
      <c r="C46697">
        <v>2010</v>
      </c>
      <c r="D46697" t="s">
        <v>6</v>
      </c>
      <c r="E46697" t="s">
        <v>128</v>
      </c>
      <c r="F46697" t="s">
        <v>144</v>
      </c>
      <c r="G46697">
        <v>410.18</v>
      </c>
    </row>
    <row r="46698" spans="1:7">
      <c r="A46698" t="s">
        <v>99</v>
      </c>
      <c r="B46698">
        <v>1</v>
      </c>
      <c r="C46698">
        <v>2011</v>
      </c>
      <c r="D46698" t="s">
        <v>6</v>
      </c>
      <c r="E46698" t="s">
        <v>128</v>
      </c>
      <c r="F46698" t="s">
        <v>144</v>
      </c>
      <c r="G46698">
        <v>790.15</v>
      </c>
    </row>
    <row r="46699" spans="1:7">
      <c r="A46699" t="s">
        <v>13</v>
      </c>
      <c r="B46699">
        <v>7</v>
      </c>
      <c r="C46699">
        <v>2009</v>
      </c>
      <c r="D46699" t="s">
        <v>6</v>
      </c>
      <c r="E46699" t="s">
        <v>128</v>
      </c>
      <c r="F46699" t="s">
        <v>144</v>
      </c>
      <c r="G46699">
        <v>1405.81</v>
      </c>
    </row>
    <row r="46700" spans="1:7">
      <c r="A46700" t="s">
        <v>5</v>
      </c>
      <c r="B46700">
        <v>12</v>
      </c>
      <c r="C46700">
        <v>2010</v>
      </c>
      <c r="D46700" t="s">
        <v>6</v>
      </c>
      <c r="E46700" t="s">
        <v>128</v>
      </c>
      <c r="F46700" t="s">
        <v>144</v>
      </c>
      <c r="G46700">
        <v>958</v>
      </c>
    </row>
    <row r="46701" spans="1:7">
      <c r="A46701" t="s">
        <v>85</v>
      </c>
      <c r="B46701">
        <v>4</v>
      </c>
      <c r="C46701">
        <v>2010</v>
      </c>
      <c r="D46701" t="s">
        <v>6</v>
      </c>
      <c r="E46701" t="s">
        <v>128</v>
      </c>
      <c r="F46701" t="s">
        <v>144</v>
      </c>
      <c r="G46701">
        <v>2229.58</v>
      </c>
    </row>
    <row r="46702" spans="1:7">
      <c r="A46702" t="s">
        <v>31</v>
      </c>
      <c r="B46702">
        <v>3</v>
      </c>
      <c r="C46702">
        <v>2012</v>
      </c>
      <c r="D46702" t="s">
        <v>6</v>
      </c>
      <c r="E46702" t="s">
        <v>128</v>
      </c>
      <c r="F46702" t="s">
        <v>158</v>
      </c>
      <c r="G46702">
        <v>0</v>
      </c>
    </row>
    <row r="46703" spans="1:7">
      <c r="A46703" t="s">
        <v>30</v>
      </c>
      <c r="B46703">
        <v>8</v>
      </c>
      <c r="C46703">
        <v>2010</v>
      </c>
      <c r="D46703" t="s">
        <v>6</v>
      </c>
      <c r="E46703" t="s">
        <v>128</v>
      </c>
      <c r="F46703" t="s">
        <v>158</v>
      </c>
      <c r="G46703">
        <v>1249.77</v>
      </c>
    </row>
    <row r="46704" spans="1:7">
      <c r="A46704" t="s">
        <v>52</v>
      </c>
      <c r="B46704">
        <v>6</v>
      </c>
      <c r="C46704">
        <v>2009</v>
      </c>
      <c r="D46704" t="s">
        <v>6</v>
      </c>
      <c r="E46704" t="s">
        <v>128</v>
      </c>
      <c r="F46704" t="s">
        <v>158</v>
      </c>
      <c r="G46704">
        <v>3212.1</v>
      </c>
    </row>
    <row r="46705" spans="1:7">
      <c r="A46705" t="s">
        <v>44</v>
      </c>
      <c r="B46705">
        <v>2</v>
      </c>
      <c r="C46705">
        <v>2012</v>
      </c>
      <c r="D46705" t="s">
        <v>6</v>
      </c>
      <c r="E46705" t="s">
        <v>128</v>
      </c>
      <c r="F46705" t="s">
        <v>162</v>
      </c>
      <c r="G46705">
        <v>0</v>
      </c>
    </row>
    <row r="46706" spans="1:7">
      <c r="A46706" t="s">
        <v>63</v>
      </c>
      <c r="B46706">
        <v>12</v>
      </c>
      <c r="C46706">
        <v>2011</v>
      </c>
      <c r="D46706" t="s">
        <v>6</v>
      </c>
      <c r="E46706" t="s">
        <v>128</v>
      </c>
      <c r="F46706" t="s">
        <v>162</v>
      </c>
      <c r="G46706">
        <v>0</v>
      </c>
    </row>
    <row r="46707" spans="1:7">
      <c r="A46707" t="s">
        <v>25</v>
      </c>
      <c r="B46707">
        <v>8</v>
      </c>
      <c r="C46707">
        <v>2011</v>
      </c>
      <c r="D46707" t="s">
        <v>6</v>
      </c>
      <c r="E46707" t="s">
        <v>128</v>
      </c>
      <c r="F46707" t="s">
        <v>162</v>
      </c>
      <c r="G46707">
        <v>205.51</v>
      </c>
    </row>
    <row r="46708" spans="1:7">
      <c r="A46708" t="s">
        <v>39</v>
      </c>
      <c r="B46708">
        <v>5</v>
      </c>
      <c r="C46708">
        <v>2011</v>
      </c>
      <c r="D46708" t="s">
        <v>6</v>
      </c>
      <c r="E46708" t="s">
        <v>128</v>
      </c>
      <c r="F46708" t="s">
        <v>162</v>
      </c>
      <c r="G46708">
        <v>37.160000000000004</v>
      </c>
    </row>
    <row r="46709" spans="1:7">
      <c r="A46709" t="s">
        <v>114</v>
      </c>
      <c r="B46709">
        <v>2</v>
      </c>
      <c r="C46709">
        <v>2011</v>
      </c>
      <c r="D46709" t="s">
        <v>6</v>
      </c>
      <c r="E46709" t="s">
        <v>128</v>
      </c>
      <c r="F46709" t="s">
        <v>162</v>
      </c>
      <c r="G46709">
        <v>0</v>
      </c>
    </row>
    <row r="46710" spans="1:7">
      <c r="A46710" t="s">
        <v>89</v>
      </c>
      <c r="B46710">
        <v>4</v>
      </c>
      <c r="C46710">
        <v>2011</v>
      </c>
      <c r="D46710" t="s">
        <v>6</v>
      </c>
      <c r="E46710" t="s">
        <v>128</v>
      </c>
      <c r="F46710" t="s">
        <v>162</v>
      </c>
      <c r="G46710">
        <v>706.63</v>
      </c>
    </row>
    <row r="46711" spans="1:7">
      <c r="A46711" t="s">
        <v>20</v>
      </c>
      <c r="B46711">
        <v>6</v>
      </c>
      <c r="C46711">
        <v>2010</v>
      </c>
      <c r="D46711" t="s">
        <v>6</v>
      </c>
      <c r="E46711" t="s">
        <v>128</v>
      </c>
      <c r="F46711" t="s">
        <v>162</v>
      </c>
      <c r="G46711">
        <v>0</v>
      </c>
    </row>
    <row r="46712" spans="1:7">
      <c r="A46712" t="s">
        <v>9</v>
      </c>
      <c r="B46712">
        <v>8</v>
      </c>
      <c r="C46712">
        <v>2009</v>
      </c>
      <c r="D46712" t="s">
        <v>6</v>
      </c>
      <c r="E46712" t="s">
        <v>128</v>
      </c>
      <c r="F46712" t="s">
        <v>162</v>
      </c>
      <c r="G46712">
        <v>0</v>
      </c>
    </row>
    <row r="46713" spans="1:7">
      <c r="A46713" t="s">
        <v>38</v>
      </c>
      <c r="B46713">
        <v>7</v>
      </c>
      <c r="C46713">
        <v>2011</v>
      </c>
      <c r="D46713" t="s">
        <v>6</v>
      </c>
      <c r="E46713" t="s">
        <v>128</v>
      </c>
      <c r="F46713" t="s">
        <v>167</v>
      </c>
      <c r="G46713">
        <v>921.79</v>
      </c>
    </row>
    <row r="46714" spans="1:7">
      <c r="A46714" t="s">
        <v>20</v>
      </c>
      <c r="B46714">
        <v>6</v>
      </c>
      <c r="C46714">
        <v>2010</v>
      </c>
      <c r="D46714" t="s">
        <v>6</v>
      </c>
      <c r="E46714" t="s">
        <v>128</v>
      </c>
      <c r="F46714" t="s">
        <v>167</v>
      </c>
      <c r="G46714">
        <v>490.59000000000003</v>
      </c>
    </row>
    <row r="46715" spans="1:7">
      <c r="A46715" t="s">
        <v>71</v>
      </c>
      <c r="B46715">
        <v>11</v>
      </c>
      <c r="C46715">
        <v>2009</v>
      </c>
      <c r="D46715" t="s">
        <v>6</v>
      </c>
      <c r="E46715" t="s">
        <v>128</v>
      </c>
      <c r="F46715" t="s">
        <v>167</v>
      </c>
      <c r="G46715">
        <v>0</v>
      </c>
    </row>
    <row r="46716" spans="1:7">
      <c r="A46716" t="s">
        <v>32</v>
      </c>
      <c r="B46716">
        <v>10</v>
      </c>
      <c r="C46716">
        <v>2009</v>
      </c>
      <c r="D46716" t="s">
        <v>6</v>
      </c>
      <c r="E46716" t="s">
        <v>128</v>
      </c>
      <c r="F46716" t="s">
        <v>195</v>
      </c>
      <c r="G46716">
        <v>0</v>
      </c>
    </row>
    <row r="46717" spans="1:7">
      <c r="A46717" t="s">
        <v>85</v>
      </c>
      <c r="B46717">
        <v>4</v>
      </c>
      <c r="C46717">
        <v>2010</v>
      </c>
      <c r="D46717" t="s">
        <v>6</v>
      </c>
      <c r="E46717" t="s">
        <v>128</v>
      </c>
      <c r="F46717" t="s">
        <v>195</v>
      </c>
      <c r="G46717">
        <v>65.28</v>
      </c>
    </row>
    <row r="46718" spans="1:7">
      <c r="A46718" t="s">
        <v>85</v>
      </c>
      <c r="B46718">
        <v>4</v>
      </c>
      <c r="C46718">
        <v>2010</v>
      </c>
      <c r="D46718" t="s">
        <v>6</v>
      </c>
      <c r="E46718" t="s">
        <v>128</v>
      </c>
      <c r="F46718" t="s">
        <v>196</v>
      </c>
      <c r="G46718">
        <v>697.11</v>
      </c>
    </row>
    <row r="46719" spans="1:7">
      <c r="A46719" t="s">
        <v>26</v>
      </c>
      <c r="B46719">
        <v>9</v>
      </c>
      <c r="C46719">
        <v>2009</v>
      </c>
      <c r="D46719" t="s">
        <v>6</v>
      </c>
      <c r="E46719" t="s">
        <v>128</v>
      </c>
      <c r="F46719" t="s">
        <v>196</v>
      </c>
      <c r="G46719">
        <v>1404.45</v>
      </c>
    </row>
    <row r="46720" spans="1:7">
      <c r="A46720" t="s">
        <v>46</v>
      </c>
      <c r="B46720">
        <v>12</v>
      </c>
      <c r="C46720">
        <v>2009</v>
      </c>
      <c r="D46720" t="s">
        <v>6</v>
      </c>
      <c r="E46720" t="s">
        <v>128</v>
      </c>
      <c r="F46720" t="s">
        <v>196</v>
      </c>
      <c r="G46720">
        <v>261.47000000000003</v>
      </c>
    </row>
    <row r="46721" spans="1:7">
      <c r="A46721" t="s">
        <v>23</v>
      </c>
      <c r="B46721">
        <v>2</v>
      </c>
      <c r="C46721">
        <v>2009</v>
      </c>
      <c r="D46721" t="s">
        <v>6</v>
      </c>
      <c r="E46721" t="s">
        <v>128</v>
      </c>
      <c r="F46721" t="s">
        <v>196</v>
      </c>
      <c r="G46721">
        <v>387.36</v>
      </c>
    </row>
    <row r="46722" spans="1:7">
      <c r="A46722" t="s">
        <v>99</v>
      </c>
      <c r="B46722">
        <v>1</v>
      </c>
      <c r="C46722">
        <v>2011</v>
      </c>
      <c r="D46722" t="s">
        <v>6</v>
      </c>
      <c r="E46722" t="s">
        <v>128</v>
      </c>
      <c r="F46722" t="s">
        <v>203</v>
      </c>
      <c r="G46722">
        <v>11.13</v>
      </c>
    </row>
    <row r="46723" spans="1:7">
      <c r="A46723" t="s">
        <v>26</v>
      </c>
      <c r="B46723">
        <v>9</v>
      </c>
      <c r="C46723">
        <v>2009</v>
      </c>
      <c r="D46723" t="s">
        <v>6</v>
      </c>
      <c r="E46723" t="s">
        <v>128</v>
      </c>
      <c r="F46723" t="s">
        <v>203</v>
      </c>
      <c r="G46723">
        <v>157.89000000000001</v>
      </c>
    </row>
    <row r="46724" spans="1:7">
      <c r="A46724" t="s">
        <v>44</v>
      </c>
      <c r="B46724">
        <v>2</v>
      </c>
      <c r="C46724">
        <v>2012</v>
      </c>
      <c r="D46724" t="s">
        <v>6</v>
      </c>
      <c r="E46724" t="s">
        <v>128</v>
      </c>
      <c r="F46724" t="s">
        <v>203</v>
      </c>
      <c r="G46724">
        <v>206.68</v>
      </c>
    </row>
    <row r="46725" spans="1:7">
      <c r="A46725" t="s">
        <v>38</v>
      </c>
      <c r="B46725">
        <v>7</v>
      </c>
      <c r="C46725">
        <v>2011</v>
      </c>
      <c r="D46725" t="s">
        <v>6</v>
      </c>
      <c r="E46725" t="s">
        <v>128</v>
      </c>
      <c r="F46725" t="s">
        <v>203</v>
      </c>
      <c r="G46725">
        <v>11.13</v>
      </c>
    </row>
    <row r="46726" spans="1:7">
      <c r="A46726" t="s">
        <v>63</v>
      </c>
      <c r="B46726">
        <v>12</v>
      </c>
      <c r="C46726">
        <v>2011</v>
      </c>
      <c r="D46726" t="s">
        <v>6</v>
      </c>
      <c r="E46726" t="s">
        <v>128</v>
      </c>
      <c r="F46726" t="s">
        <v>214</v>
      </c>
      <c r="G46726">
        <v>0</v>
      </c>
    </row>
    <row r="46727" spans="1:7">
      <c r="A46727" t="s">
        <v>23</v>
      </c>
      <c r="B46727">
        <v>2</v>
      </c>
      <c r="C46727">
        <v>2009</v>
      </c>
      <c r="D46727" t="s">
        <v>6</v>
      </c>
      <c r="E46727" t="s">
        <v>128</v>
      </c>
      <c r="F46727" t="s">
        <v>222</v>
      </c>
      <c r="G46727">
        <v>2631.54</v>
      </c>
    </row>
    <row r="46728" spans="1:7">
      <c r="A46728" t="s">
        <v>40</v>
      </c>
      <c r="B46728">
        <v>10</v>
      </c>
      <c r="C46728">
        <v>2011</v>
      </c>
      <c r="D46728" t="s">
        <v>6</v>
      </c>
      <c r="E46728" t="s">
        <v>128</v>
      </c>
      <c r="F46728" t="s">
        <v>222</v>
      </c>
      <c r="G46728">
        <v>9127.5400000000009</v>
      </c>
    </row>
    <row r="46729" spans="1:7">
      <c r="A46729" t="s">
        <v>85</v>
      </c>
      <c r="B46729">
        <v>4</v>
      </c>
      <c r="C46729">
        <v>2010</v>
      </c>
      <c r="D46729" t="s">
        <v>6</v>
      </c>
      <c r="E46729" t="s">
        <v>128</v>
      </c>
      <c r="F46729" t="s">
        <v>222</v>
      </c>
      <c r="G46729">
        <v>1252.44</v>
      </c>
    </row>
    <row r="46730" spans="1:7">
      <c r="A46730" t="s">
        <v>37</v>
      </c>
      <c r="B46730">
        <v>11</v>
      </c>
      <c r="C46730">
        <v>2011</v>
      </c>
      <c r="D46730" t="s">
        <v>6</v>
      </c>
      <c r="E46730" t="s">
        <v>128</v>
      </c>
      <c r="F46730" t="s">
        <v>222</v>
      </c>
      <c r="G46730">
        <v>4947.74</v>
      </c>
    </row>
    <row r="46731" spans="1:7">
      <c r="A46731" t="s">
        <v>42</v>
      </c>
      <c r="B46731">
        <v>2</v>
      </c>
      <c r="C46731">
        <v>2010</v>
      </c>
      <c r="D46731" t="s">
        <v>6</v>
      </c>
      <c r="E46731" t="s">
        <v>128</v>
      </c>
      <c r="F46731" t="s">
        <v>222</v>
      </c>
      <c r="G46731">
        <v>1462.26</v>
      </c>
    </row>
    <row r="46732" spans="1:7">
      <c r="A46732" t="s">
        <v>29</v>
      </c>
      <c r="B46732">
        <v>6</v>
      </c>
      <c r="C46732">
        <v>2011</v>
      </c>
      <c r="D46732" t="s">
        <v>6</v>
      </c>
      <c r="E46732" t="s">
        <v>128</v>
      </c>
      <c r="F46732" t="s">
        <v>222</v>
      </c>
      <c r="G46732">
        <v>3616.8</v>
      </c>
    </row>
    <row r="46733" spans="1:7">
      <c r="A46733" t="s">
        <v>23</v>
      </c>
      <c r="B46733">
        <v>2</v>
      </c>
      <c r="C46733">
        <v>2009</v>
      </c>
      <c r="D46733" t="s">
        <v>6</v>
      </c>
      <c r="E46733" t="s">
        <v>128</v>
      </c>
      <c r="F46733" t="s">
        <v>224</v>
      </c>
      <c r="G46733">
        <v>85.37</v>
      </c>
    </row>
    <row r="46734" spans="1:7">
      <c r="A46734" t="s">
        <v>33</v>
      </c>
      <c r="B46734">
        <v>9</v>
      </c>
      <c r="C46734">
        <v>2010</v>
      </c>
      <c r="D46734" t="s">
        <v>6</v>
      </c>
      <c r="E46734" t="s">
        <v>128</v>
      </c>
      <c r="F46734" t="s">
        <v>224</v>
      </c>
      <c r="G46734">
        <v>0</v>
      </c>
    </row>
    <row r="46735" spans="1:7">
      <c r="A46735" t="s">
        <v>35</v>
      </c>
      <c r="B46735">
        <v>5</v>
      </c>
      <c r="C46735">
        <v>2010</v>
      </c>
      <c r="D46735" t="s">
        <v>6</v>
      </c>
      <c r="E46735" t="s">
        <v>128</v>
      </c>
      <c r="F46735" t="s">
        <v>224</v>
      </c>
      <c r="G46735">
        <v>0</v>
      </c>
    </row>
    <row r="46736" spans="1:7">
      <c r="A46736" t="s">
        <v>17</v>
      </c>
      <c r="B46736">
        <v>4</v>
      </c>
      <c r="C46736">
        <v>2009</v>
      </c>
      <c r="D46736" t="s">
        <v>6</v>
      </c>
      <c r="E46736" t="s">
        <v>128</v>
      </c>
      <c r="F46736" t="s">
        <v>224</v>
      </c>
      <c r="G46736">
        <v>309.60000000000002</v>
      </c>
    </row>
    <row r="46737" spans="1:7">
      <c r="A46737" t="s">
        <v>45</v>
      </c>
      <c r="B46737">
        <v>3</v>
      </c>
      <c r="C46737">
        <v>2010</v>
      </c>
      <c r="D46737" t="s">
        <v>6</v>
      </c>
      <c r="E46737" t="s">
        <v>128</v>
      </c>
      <c r="F46737" t="s">
        <v>245</v>
      </c>
      <c r="G46737">
        <v>1293.29</v>
      </c>
    </row>
    <row r="46738" spans="1:7">
      <c r="A46738" t="s">
        <v>31</v>
      </c>
      <c r="B46738">
        <v>3</v>
      </c>
      <c r="C46738">
        <v>2012</v>
      </c>
      <c r="D46738" t="s">
        <v>6</v>
      </c>
      <c r="E46738" t="s">
        <v>128</v>
      </c>
      <c r="F46738" t="s">
        <v>245</v>
      </c>
      <c r="G46738">
        <v>1410.06</v>
      </c>
    </row>
    <row r="46739" spans="1:7">
      <c r="A46739" t="s">
        <v>39</v>
      </c>
      <c r="B46739">
        <v>5</v>
      </c>
      <c r="C46739">
        <v>2011</v>
      </c>
      <c r="D46739" t="s">
        <v>6</v>
      </c>
      <c r="E46739" t="s">
        <v>128</v>
      </c>
      <c r="F46739" t="s">
        <v>245</v>
      </c>
      <c r="G46739">
        <v>485.15000000000003</v>
      </c>
    </row>
    <row r="46740" spans="1:7">
      <c r="A46740" t="s">
        <v>46</v>
      </c>
      <c r="B46740">
        <v>12</v>
      </c>
      <c r="C46740">
        <v>2009</v>
      </c>
      <c r="D46740" t="s">
        <v>6</v>
      </c>
      <c r="E46740" t="s">
        <v>128</v>
      </c>
      <c r="F46740" t="s">
        <v>245</v>
      </c>
      <c r="G46740">
        <v>1488.1100000000001</v>
      </c>
    </row>
    <row r="46741" spans="1:7">
      <c r="A46741" t="s">
        <v>20</v>
      </c>
      <c r="B46741">
        <v>6</v>
      </c>
      <c r="C46741">
        <v>2010</v>
      </c>
      <c r="D46741" t="s">
        <v>6</v>
      </c>
      <c r="E46741" t="s">
        <v>128</v>
      </c>
      <c r="F46741" t="s">
        <v>245</v>
      </c>
      <c r="G46741">
        <v>1273.06</v>
      </c>
    </row>
    <row r="46742" spans="1:7">
      <c r="A46742" t="s">
        <v>85</v>
      </c>
      <c r="B46742">
        <v>4</v>
      </c>
      <c r="C46742">
        <v>2010</v>
      </c>
      <c r="D46742" t="s">
        <v>6</v>
      </c>
      <c r="E46742" t="s">
        <v>128</v>
      </c>
      <c r="F46742" t="s">
        <v>262</v>
      </c>
      <c r="G46742">
        <v>1424.95</v>
      </c>
    </row>
    <row r="46743" spans="1:7">
      <c r="A46743" t="s">
        <v>18</v>
      </c>
      <c r="B46743">
        <v>3</v>
      </c>
      <c r="C46743">
        <v>2009</v>
      </c>
      <c r="D46743" t="s">
        <v>6</v>
      </c>
      <c r="E46743" t="s">
        <v>128</v>
      </c>
      <c r="F46743" t="s">
        <v>262</v>
      </c>
      <c r="G46743">
        <v>3000.43</v>
      </c>
    </row>
    <row r="46744" spans="1:7">
      <c r="A46744" t="s">
        <v>89</v>
      </c>
      <c r="B46744">
        <v>4</v>
      </c>
      <c r="C46744">
        <v>2011</v>
      </c>
      <c r="D46744" t="s">
        <v>6</v>
      </c>
      <c r="E46744" t="s">
        <v>128</v>
      </c>
      <c r="F46744" t="s">
        <v>262</v>
      </c>
      <c r="G46744">
        <v>6087.35</v>
      </c>
    </row>
    <row r="46745" spans="1:7">
      <c r="A46745" t="s">
        <v>25</v>
      </c>
      <c r="B46745">
        <v>8</v>
      </c>
      <c r="C46745">
        <v>2011</v>
      </c>
      <c r="D46745" t="s">
        <v>6</v>
      </c>
      <c r="E46745" t="s">
        <v>128</v>
      </c>
      <c r="F46745" t="s">
        <v>262</v>
      </c>
      <c r="G46745">
        <v>9904.52</v>
      </c>
    </row>
    <row r="46746" spans="1:7">
      <c r="A46746" t="s">
        <v>40</v>
      </c>
      <c r="B46746">
        <v>10</v>
      </c>
      <c r="C46746">
        <v>2011</v>
      </c>
      <c r="D46746" t="s">
        <v>6</v>
      </c>
      <c r="E46746" t="s">
        <v>128</v>
      </c>
      <c r="F46746" t="s">
        <v>262</v>
      </c>
      <c r="G46746">
        <v>6078.43</v>
      </c>
    </row>
    <row r="46747" spans="1:7">
      <c r="A46747" t="s">
        <v>16</v>
      </c>
      <c r="B46747">
        <v>7</v>
      </c>
      <c r="C46747">
        <v>2010</v>
      </c>
      <c r="D46747" t="s">
        <v>6</v>
      </c>
      <c r="E46747" t="s">
        <v>128</v>
      </c>
      <c r="F46747" t="s">
        <v>262</v>
      </c>
      <c r="G46747">
        <v>3008.9700000000003</v>
      </c>
    </row>
    <row r="46748" spans="1:7">
      <c r="A46748" t="s">
        <v>42</v>
      </c>
      <c r="B46748">
        <v>2</v>
      </c>
      <c r="C46748">
        <v>2010</v>
      </c>
      <c r="D46748" t="s">
        <v>6</v>
      </c>
      <c r="E46748" t="s">
        <v>128</v>
      </c>
      <c r="F46748" t="s">
        <v>262</v>
      </c>
      <c r="G46748">
        <v>-409.03000000000003</v>
      </c>
    </row>
    <row r="46749" spans="1:7">
      <c r="A46749" t="s">
        <v>30</v>
      </c>
      <c r="B46749">
        <v>8</v>
      </c>
      <c r="C46749">
        <v>2010</v>
      </c>
      <c r="D46749" t="s">
        <v>6</v>
      </c>
      <c r="E46749" t="s">
        <v>128</v>
      </c>
      <c r="F46749" t="s">
        <v>263</v>
      </c>
      <c r="G46749">
        <v>3329.15</v>
      </c>
    </row>
    <row r="46750" spans="1:7">
      <c r="A46750" t="s">
        <v>26</v>
      </c>
      <c r="B46750">
        <v>9</v>
      </c>
      <c r="C46750">
        <v>2009</v>
      </c>
      <c r="D46750" t="s">
        <v>6</v>
      </c>
      <c r="E46750" t="s">
        <v>128</v>
      </c>
      <c r="F46750" t="s">
        <v>263</v>
      </c>
      <c r="G46750">
        <v>2886.1</v>
      </c>
    </row>
    <row r="46751" spans="1:7">
      <c r="A46751" t="s">
        <v>32</v>
      </c>
      <c r="B46751">
        <v>10</v>
      </c>
      <c r="C46751">
        <v>2009</v>
      </c>
      <c r="D46751" t="s">
        <v>6</v>
      </c>
      <c r="E46751" t="s">
        <v>128</v>
      </c>
      <c r="F46751" t="s">
        <v>263</v>
      </c>
      <c r="G46751">
        <v>1335.95</v>
      </c>
    </row>
    <row r="46752" spans="1:7">
      <c r="A46752" t="s">
        <v>89</v>
      </c>
      <c r="B46752">
        <v>4</v>
      </c>
      <c r="C46752">
        <v>2011</v>
      </c>
      <c r="D46752" t="s">
        <v>6</v>
      </c>
      <c r="E46752" t="s">
        <v>128</v>
      </c>
      <c r="F46752" t="s">
        <v>263</v>
      </c>
      <c r="G46752">
        <v>2458.4500000000003</v>
      </c>
    </row>
    <row r="46753" spans="1:7">
      <c r="A46753" t="s">
        <v>24</v>
      </c>
      <c r="B46753">
        <v>5</v>
      </c>
      <c r="C46753">
        <v>2012</v>
      </c>
      <c r="D46753" t="s">
        <v>6</v>
      </c>
      <c r="E46753" t="s">
        <v>128</v>
      </c>
      <c r="F46753" t="s">
        <v>263</v>
      </c>
      <c r="G46753">
        <v>6344.55</v>
      </c>
    </row>
    <row r="46754" spans="1:7">
      <c r="A46754" t="s">
        <v>16</v>
      </c>
      <c r="B46754">
        <v>7</v>
      </c>
      <c r="C46754">
        <v>2010</v>
      </c>
      <c r="D46754" t="s">
        <v>6</v>
      </c>
      <c r="E46754" t="s">
        <v>128</v>
      </c>
      <c r="F46754" t="s">
        <v>263</v>
      </c>
      <c r="G46754">
        <v>4994.4000000000005</v>
      </c>
    </row>
    <row r="46755" spans="1:7">
      <c r="A46755" t="s">
        <v>43</v>
      </c>
      <c r="B46755">
        <v>5</v>
      </c>
      <c r="C46755">
        <v>2009</v>
      </c>
      <c r="D46755" t="s">
        <v>6</v>
      </c>
      <c r="E46755" t="s">
        <v>128</v>
      </c>
      <c r="F46755" t="s">
        <v>264</v>
      </c>
      <c r="G46755">
        <v>1412.55</v>
      </c>
    </row>
    <row r="46756" spans="1:7">
      <c r="A46756" t="s">
        <v>89</v>
      </c>
      <c r="B46756">
        <v>4</v>
      </c>
      <c r="C46756">
        <v>2011</v>
      </c>
      <c r="D46756" t="s">
        <v>6</v>
      </c>
      <c r="E46756" t="s">
        <v>128</v>
      </c>
      <c r="F46756" t="s">
        <v>264</v>
      </c>
      <c r="G46756">
        <v>-2046.46</v>
      </c>
    </row>
    <row r="46757" spans="1:7">
      <c r="A46757" t="s">
        <v>45</v>
      </c>
      <c r="B46757">
        <v>3</v>
      </c>
      <c r="C46757">
        <v>2010</v>
      </c>
      <c r="D46757" t="s">
        <v>6</v>
      </c>
      <c r="E46757" t="s">
        <v>128</v>
      </c>
      <c r="F46757" t="s">
        <v>264</v>
      </c>
      <c r="G46757">
        <v>4773.5200000000004</v>
      </c>
    </row>
    <row r="46758" spans="1:7">
      <c r="A46758" t="s">
        <v>25</v>
      </c>
      <c r="B46758">
        <v>8</v>
      </c>
      <c r="C46758">
        <v>2011</v>
      </c>
      <c r="D46758" t="s">
        <v>6</v>
      </c>
      <c r="E46758" t="s">
        <v>128</v>
      </c>
      <c r="F46758" t="s">
        <v>264</v>
      </c>
      <c r="G46758">
        <v>2661.4700000000003</v>
      </c>
    </row>
    <row r="46759" spans="1:7">
      <c r="A46759" t="s">
        <v>42</v>
      </c>
      <c r="B46759">
        <v>2</v>
      </c>
      <c r="C46759">
        <v>2010</v>
      </c>
      <c r="D46759" t="s">
        <v>6</v>
      </c>
      <c r="E46759" t="s">
        <v>128</v>
      </c>
      <c r="F46759" t="s">
        <v>264</v>
      </c>
      <c r="G46759">
        <v>-1629.23</v>
      </c>
    </row>
    <row r="46760" spans="1:7">
      <c r="A46760" t="s">
        <v>35</v>
      </c>
      <c r="B46760">
        <v>5</v>
      </c>
      <c r="C46760">
        <v>2010</v>
      </c>
      <c r="D46760" t="s">
        <v>6</v>
      </c>
      <c r="E46760" t="s">
        <v>128</v>
      </c>
      <c r="F46760" t="s">
        <v>264</v>
      </c>
      <c r="G46760">
        <v>1612.89</v>
      </c>
    </row>
    <row r="46761" spans="1:7">
      <c r="A46761" t="s">
        <v>25</v>
      </c>
      <c r="B46761">
        <v>8</v>
      </c>
      <c r="C46761">
        <v>2011</v>
      </c>
      <c r="D46761" t="s">
        <v>6</v>
      </c>
      <c r="E46761" t="s">
        <v>128</v>
      </c>
      <c r="F46761" t="s">
        <v>126</v>
      </c>
      <c r="G46761">
        <v>108.49000000000001</v>
      </c>
    </row>
    <row r="46762" spans="1:7">
      <c r="A46762" t="s">
        <v>37</v>
      </c>
      <c r="B46762">
        <v>11</v>
      </c>
      <c r="C46762">
        <v>2011</v>
      </c>
      <c r="D46762" t="s">
        <v>6</v>
      </c>
      <c r="E46762" t="s">
        <v>128</v>
      </c>
      <c r="F46762" t="s">
        <v>126</v>
      </c>
      <c r="G46762">
        <v>0</v>
      </c>
    </row>
    <row r="46763" spans="1:7">
      <c r="A46763" t="s">
        <v>19</v>
      </c>
      <c r="B46763">
        <v>11</v>
      </c>
      <c r="C46763">
        <v>2010</v>
      </c>
      <c r="D46763" t="s">
        <v>6</v>
      </c>
      <c r="E46763" t="s">
        <v>128</v>
      </c>
      <c r="F46763" t="s">
        <v>126</v>
      </c>
      <c r="G46763">
        <v>90</v>
      </c>
    </row>
    <row r="46764" spans="1:7">
      <c r="A46764" t="s">
        <v>109</v>
      </c>
      <c r="B46764">
        <v>1</v>
      </c>
      <c r="C46764">
        <v>2012</v>
      </c>
      <c r="D46764" t="s">
        <v>6</v>
      </c>
      <c r="E46764" t="s">
        <v>128</v>
      </c>
      <c r="F46764" t="s">
        <v>126</v>
      </c>
      <c r="G46764">
        <v>0</v>
      </c>
    </row>
    <row r="46765" spans="1:7">
      <c r="A46765" t="s">
        <v>9</v>
      </c>
      <c r="B46765">
        <v>8</v>
      </c>
      <c r="C46765">
        <v>2009</v>
      </c>
      <c r="D46765" t="s">
        <v>6</v>
      </c>
      <c r="E46765" t="s">
        <v>128</v>
      </c>
      <c r="F46765" t="s">
        <v>131</v>
      </c>
      <c r="G46765">
        <v>176.27</v>
      </c>
    </row>
    <row r="46766" spans="1:7">
      <c r="A46766" t="s">
        <v>30</v>
      </c>
      <c r="B46766">
        <v>8</v>
      </c>
      <c r="C46766">
        <v>2010</v>
      </c>
      <c r="D46766" t="s">
        <v>6</v>
      </c>
      <c r="E46766" t="s">
        <v>128</v>
      </c>
      <c r="F46766" t="s">
        <v>131</v>
      </c>
      <c r="G46766">
        <v>0</v>
      </c>
    </row>
    <row r="46767" spans="1:7">
      <c r="A46767" t="s">
        <v>85</v>
      </c>
      <c r="B46767">
        <v>4</v>
      </c>
      <c r="C46767">
        <v>2010</v>
      </c>
      <c r="D46767" t="s">
        <v>6</v>
      </c>
      <c r="E46767" t="s">
        <v>128</v>
      </c>
      <c r="F46767" t="s">
        <v>131</v>
      </c>
      <c r="G46767">
        <v>0</v>
      </c>
    </row>
    <row r="46768" spans="1:7">
      <c r="A46768" t="s">
        <v>38</v>
      </c>
      <c r="B46768">
        <v>7</v>
      </c>
      <c r="C46768">
        <v>2011</v>
      </c>
      <c r="D46768" t="s">
        <v>6</v>
      </c>
      <c r="E46768" t="s">
        <v>128</v>
      </c>
      <c r="F46768" t="s">
        <v>131</v>
      </c>
      <c r="G46768">
        <v>50</v>
      </c>
    </row>
    <row r="46769" spans="1:7">
      <c r="A46769" t="s">
        <v>85</v>
      </c>
      <c r="B46769">
        <v>4</v>
      </c>
      <c r="C46769">
        <v>2010</v>
      </c>
      <c r="D46769" t="s">
        <v>6</v>
      </c>
      <c r="E46769" t="s">
        <v>128</v>
      </c>
      <c r="F46769" t="s">
        <v>133</v>
      </c>
      <c r="G46769">
        <v>825.55000000000007</v>
      </c>
    </row>
    <row r="46770" spans="1:7">
      <c r="A46770" t="s">
        <v>68</v>
      </c>
      <c r="B46770">
        <v>1</v>
      </c>
      <c r="C46770">
        <v>2010</v>
      </c>
      <c r="D46770" t="s">
        <v>6</v>
      </c>
      <c r="E46770" t="s">
        <v>128</v>
      </c>
      <c r="F46770" t="s">
        <v>133</v>
      </c>
      <c r="G46770">
        <v>157.69</v>
      </c>
    </row>
    <row r="46771" spans="1:7">
      <c r="A46771" t="s">
        <v>46</v>
      </c>
      <c r="B46771">
        <v>12</v>
      </c>
      <c r="C46771">
        <v>2009</v>
      </c>
      <c r="D46771" t="s">
        <v>6</v>
      </c>
      <c r="E46771" t="s">
        <v>128</v>
      </c>
      <c r="F46771" t="s">
        <v>133</v>
      </c>
      <c r="G46771">
        <v>703.81000000000006</v>
      </c>
    </row>
    <row r="46772" spans="1:7">
      <c r="A46772" t="s">
        <v>35</v>
      </c>
      <c r="B46772">
        <v>5</v>
      </c>
      <c r="C46772">
        <v>2010</v>
      </c>
      <c r="D46772" t="s">
        <v>6</v>
      </c>
      <c r="E46772" t="s">
        <v>128</v>
      </c>
      <c r="F46772" t="s">
        <v>133</v>
      </c>
      <c r="G46772">
        <v>192.54</v>
      </c>
    </row>
    <row r="46773" spans="1:7">
      <c r="A46773" t="s">
        <v>13</v>
      </c>
      <c r="B46773">
        <v>7</v>
      </c>
      <c r="C46773">
        <v>2009</v>
      </c>
      <c r="D46773" t="s">
        <v>6</v>
      </c>
      <c r="E46773" t="s">
        <v>128</v>
      </c>
      <c r="F46773" t="s">
        <v>133</v>
      </c>
      <c r="G46773">
        <v>185.65</v>
      </c>
    </row>
    <row r="46774" spans="1:7">
      <c r="A46774" t="s">
        <v>25</v>
      </c>
      <c r="B46774">
        <v>8</v>
      </c>
      <c r="C46774">
        <v>2011</v>
      </c>
      <c r="D46774" t="s">
        <v>6</v>
      </c>
      <c r="E46774" t="s">
        <v>128</v>
      </c>
      <c r="F46774" t="s">
        <v>142</v>
      </c>
      <c r="G46774">
        <v>0</v>
      </c>
    </row>
    <row r="46775" spans="1:7">
      <c r="A46775" t="s">
        <v>55</v>
      </c>
      <c r="B46775">
        <v>3</v>
      </c>
      <c r="C46775">
        <v>2011</v>
      </c>
      <c r="D46775" t="s">
        <v>6</v>
      </c>
      <c r="E46775" t="s">
        <v>128</v>
      </c>
      <c r="F46775" t="s">
        <v>142</v>
      </c>
      <c r="G46775">
        <v>0</v>
      </c>
    </row>
    <row r="46776" spans="1:7">
      <c r="A46776" t="s">
        <v>22</v>
      </c>
      <c r="B46776">
        <v>9</v>
      </c>
      <c r="C46776">
        <v>2011</v>
      </c>
      <c r="D46776" t="s">
        <v>6</v>
      </c>
      <c r="E46776" t="s">
        <v>128</v>
      </c>
      <c r="F46776" t="s">
        <v>142</v>
      </c>
      <c r="G46776">
        <v>0</v>
      </c>
    </row>
    <row r="46777" spans="1:7">
      <c r="A46777" t="s">
        <v>33</v>
      </c>
      <c r="B46777">
        <v>9</v>
      </c>
      <c r="C46777">
        <v>2010</v>
      </c>
      <c r="D46777" t="s">
        <v>6</v>
      </c>
      <c r="E46777" t="s">
        <v>128</v>
      </c>
      <c r="F46777" t="s">
        <v>142</v>
      </c>
      <c r="G46777">
        <v>0</v>
      </c>
    </row>
    <row r="46778" spans="1:7">
      <c r="A46778" t="s">
        <v>85</v>
      </c>
      <c r="B46778">
        <v>4</v>
      </c>
      <c r="C46778">
        <v>2010</v>
      </c>
      <c r="D46778" t="s">
        <v>6</v>
      </c>
      <c r="E46778" t="s">
        <v>128</v>
      </c>
      <c r="F46778" t="s">
        <v>142</v>
      </c>
      <c r="G46778">
        <v>25.5</v>
      </c>
    </row>
    <row r="46779" spans="1:7">
      <c r="A46779" t="s">
        <v>46</v>
      </c>
      <c r="B46779">
        <v>12</v>
      </c>
      <c r="C46779">
        <v>2009</v>
      </c>
      <c r="D46779" t="s">
        <v>6</v>
      </c>
      <c r="E46779" t="s">
        <v>128</v>
      </c>
      <c r="F46779" t="s">
        <v>142</v>
      </c>
      <c r="G46779">
        <v>0</v>
      </c>
    </row>
    <row r="46780" spans="1:7">
      <c r="A46780" t="s">
        <v>38</v>
      </c>
      <c r="B46780">
        <v>7</v>
      </c>
      <c r="C46780">
        <v>2011</v>
      </c>
      <c r="D46780" t="s">
        <v>6</v>
      </c>
      <c r="E46780" t="s">
        <v>128</v>
      </c>
      <c r="F46780" t="s">
        <v>144</v>
      </c>
      <c r="G46780">
        <v>2248.67</v>
      </c>
    </row>
    <row r="46781" spans="1:7">
      <c r="A46781" t="s">
        <v>63</v>
      </c>
      <c r="B46781">
        <v>12</v>
      </c>
      <c r="C46781">
        <v>2011</v>
      </c>
      <c r="D46781" t="s">
        <v>6</v>
      </c>
      <c r="E46781" t="s">
        <v>128</v>
      </c>
      <c r="F46781" t="s">
        <v>144</v>
      </c>
      <c r="G46781">
        <v>1169.53</v>
      </c>
    </row>
    <row r="46782" spans="1:7">
      <c r="A46782" t="s">
        <v>17</v>
      </c>
      <c r="B46782">
        <v>4</v>
      </c>
      <c r="C46782">
        <v>2009</v>
      </c>
      <c r="D46782" t="s">
        <v>6</v>
      </c>
      <c r="E46782" t="s">
        <v>128</v>
      </c>
      <c r="F46782" t="s">
        <v>144</v>
      </c>
      <c r="G46782">
        <v>297.68</v>
      </c>
    </row>
    <row r="46783" spans="1:7">
      <c r="A46783" t="s">
        <v>23</v>
      </c>
      <c r="B46783">
        <v>2</v>
      </c>
      <c r="C46783">
        <v>2009</v>
      </c>
      <c r="D46783" t="s">
        <v>6</v>
      </c>
      <c r="E46783" t="s">
        <v>128</v>
      </c>
      <c r="F46783" t="s">
        <v>144</v>
      </c>
      <c r="G46783">
        <v>148.84</v>
      </c>
    </row>
    <row r="46784" spans="1:7">
      <c r="A46784" t="s">
        <v>37</v>
      </c>
      <c r="B46784">
        <v>11</v>
      </c>
      <c r="C46784">
        <v>2011</v>
      </c>
      <c r="D46784" t="s">
        <v>6</v>
      </c>
      <c r="E46784" t="s">
        <v>128</v>
      </c>
      <c r="F46784" t="s">
        <v>144</v>
      </c>
      <c r="G46784">
        <v>1463.73</v>
      </c>
    </row>
    <row r="46785" spans="1:7">
      <c r="A46785" t="s">
        <v>37</v>
      </c>
      <c r="B46785">
        <v>11</v>
      </c>
      <c r="C46785">
        <v>2011</v>
      </c>
      <c r="D46785" t="s">
        <v>6</v>
      </c>
      <c r="E46785" t="s">
        <v>128</v>
      </c>
      <c r="F46785" t="s">
        <v>158</v>
      </c>
      <c r="G46785">
        <v>577.64</v>
      </c>
    </row>
    <row r="46786" spans="1:7">
      <c r="A46786" t="s">
        <v>63</v>
      </c>
      <c r="B46786">
        <v>12</v>
      </c>
      <c r="C46786">
        <v>2011</v>
      </c>
      <c r="D46786" t="s">
        <v>6</v>
      </c>
      <c r="E46786" t="s">
        <v>128</v>
      </c>
      <c r="F46786" t="s">
        <v>158</v>
      </c>
      <c r="G46786">
        <v>1517.78</v>
      </c>
    </row>
    <row r="46787" spans="1:7">
      <c r="A46787" t="s">
        <v>71</v>
      </c>
      <c r="B46787">
        <v>11</v>
      </c>
      <c r="C46787">
        <v>2009</v>
      </c>
      <c r="D46787" t="s">
        <v>6</v>
      </c>
      <c r="E46787" t="s">
        <v>128</v>
      </c>
      <c r="F46787" t="s">
        <v>158</v>
      </c>
      <c r="G46787">
        <v>2136.83</v>
      </c>
    </row>
    <row r="46788" spans="1:7">
      <c r="A46788" t="s">
        <v>42</v>
      </c>
      <c r="B46788">
        <v>2</v>
      </c>
      <c r="C46788">
        <v>2010</v>
      </c>
      <c r="D46788" t="s">
        <v>6</v>
      </c>
      <c r="E46788" t="s">
        <v>128</v>
      </c>
      <c r="F46788" t="s">
        <v>158</v>
      </c>
      <c r="G46788">
        <v>1339.6100000000001</v>
      </c>
    </row>
    <row r="46789" spans="1:7">
      <c r="A46789" t="s">
        <v>55</v>
      </c>
      <c r="B46789">
        <v>3</v>
      </c>
      <c r="C46789">
        <v>2011</v>
      </c>
      <c r="D46789" t="s">
        <v>6</v>
      </c>
      <c r="E46789" t="s">
        <v>128</v>
      </c>
      <c r="F46789" t="s">
        <v>158</v>
      </c>
      <c r="G46789">
        <v>400.5</v>
      </c>
    </row>
    <row r="46790" spans="1:7">
      <c r="A46790" t="s">
        <v>32</v>
      </c>
      <c r="B46790">
        <v>10</v>
      </c>
      <c r="C46790">
        <v>2009</v>
      </c>
      <c r="D46790" t="s">
        <v>6</v>
      </c>
      <c r="E46790" t="s">
        <v>128</v>
      </c>
      <c r="F46790" t="s">
        <v>158</v>
      </c>
      <c r="G46790">
        <v>232.20000000000002</v>
      </c>
    </row>
    <row r="46791" spans="1:7">
      <c r="A46791" t="s">
        <v>26</v>
      </c>
      <c r="B46791">
        <v>9</v>
      </c>
      <c r="C46791">
        <v>2009</v>
      </c>
      <c r="D46791" t="s">
        <v>6</v>
      </c>
      <c r="E46791" t="s">
        <v>128</v>
      </c>
      <c r="F46791" t="s">
        <v>162</v>
      </c>
      <c r="G46791">
        <v>294.05</v>
      </c>
    </row>
    <row r="46792" spans="1:7">
      <c r="A46792" t="s">
        <v>42</v>
      </c>
      <c r="B46792">
        <v>2</v>
      </c>
      <c r="C46792">
        <v>2010</v>
      </c>
      <c r="D46792" t="s">
        <v>6</v>
      </c>
      <c r="E46792" t="s">
        <v>128</v>
      </c>
      <c r="F46792" t="s">
        <v>162</v>
      </c>
      <c r="G46792">
        <v>0</v>
      </c>
    </row>
    <row r="46793" spans="1:7">
      <c r="A46793" t="s">
        <v>68</v>
      </c>
      <c r="B46793">
        <v>1</v>
      </c>
      <c r="C46793">
        <v>2010</v>
      </c>
      <c r="D46793" t="s">
        <v>6</v>
      </c>
      <c r="E46793" t="s">
        <v>128</v>
      </c>
      <c r="F46793" t="s">
        <v>162</v>
      </c>
      <c r="G46793">
        <v>0</v>
      </c>
    </row>
    <row r="46794" spans="1:7">
      <c r="A46794" t="s">
        <v>26</v>
      </c>
      <c r="B46794">
        <v>9</v>
      </c>
      <c r="C46794">
        <v>2009</v>
      </c>
      <c r="D46794" t="s">
        <v>6</v>
      </c>
      <c r="E46794" t="s">
        <v>128</v>
      </c>
      <c r="F46794" t="s">
        <v>167</v>
      </c>
      <c r="G46794">
        <v>56.54</v>
      </c>
    </row>
    <row r="46795" spans="1:7">
      <c r="A46795" t="s">
        <v>63</v>
      </c>
      <c r="B46795">
        <v>12</v>
      </c>
      <c r="C46795">
        <v>2011</v>
      </c>
      <c r="D46795" t="s">
        <v>6</v>
      </c>
      <c r="E46795" t="s">
        <v>128</v>
      </c>
      <c r="F46795" t="s">
        <v>167</v>
      </c>
      <c r="G46795">
        <v>0</v>
      </c>
    </row>
    <row r="46796" spans="1:7">
      <c r="A46796" t="s">
        <v>19</v>
      </c>
      <c r="B46796">
        <v>11</v>
      </c>
      <c r="C46796">
        <v>2010</v>
      </c>
      <c r="D46796" t="s">
        <v>6</v>
      </c>
      <c r="E46796" t="s">
        <v>128</v>
      </c>
      <c r="F46796" t="s">
        <v>167</v>
      </c>
      <c r="G46796">
        <v>0</v>
      </c>
    </row>
    <row r="46797" spans="1:7">
      <c r="A46797" t="s">
        <v>109</v>
      </c>
      <c r="B46797">
        <v>1</v>
      </c>
      <c r="C46797">
        <v>2012</v>
      </c>
      <c r="D46797" t="s">
        <v>6</v>
      </c>
      <c r="E46797" t="s">
        <v>128</v>
      </c>
      <c r="F46797" t="s">
        <v>167</v>
      </c>
      <c r="G46797">
        <v>53.5</v>
      </c>
    </row>
    <row r="46798" spans="1:7">
      <c r="A46798" t="s">
        <v>16</v>
      </c>
      <c r="B46798">
        <v>7</v>
      </c>
      <c r="C46798">
        <v>2010</v>
      </c>
      <c r="D46798" t="s">
        <v>6</v>
      </c>
      <c r="E46798" t="s">
        <v>128</v>
      </c>
      <c r="F46798" t="s">
        <v>195</v>
      </c>
      <c r="G46798">
        <v>0</v>
      </c>
    </row>
    <row r="46799" spans="1:7">
      <c r="A46799" t="s">
        <v>18</v>
      </c>
      <c r="B46799">
        <v>3</v>
      </c>
      <c r="C46799">
        <v>2009</v>
      </c>
      <c r="D46799" t="s">
        <v>6</v>
      </c>
      <c r="E46799" t="s">
        <v>128</v>
      </c>
      <c r="F46799" t="s">
        <v>196</v>
      </c>
      <c r="G46799">
        <v>0</v>
      </c>
    </row>
    <row r="46800" spans="1:7">
      <c r="A46800" t="s">
        <v>114</v>
      </c>
      <c r="B46800">
        <v>2</v>
      </c>
      <c r="C46800">
        <v>2011</v>
      </c>
      <c r="D46800" t="s">
        <v>6</v>
      </c>
      <c r="E46800" t="s">
        <v>128</v>
      </c>
      <c r="F46800" t="s">
        <v>196</v>
      </c>
      <c r="G46800">
        <v>113.91</v>
      </c>
    </row>
    <row r="46801" spans="1:7">
      <c r="A46801" t="s">
        <v>29</v>
      </c>
      <c r="B46801">
        <v>6</v>
      </c>
      <c r="C46801">
        <v>2011</v>
      </c>
      <c r="D46801" t="s">
        <v>6</v>
      </c>
      <c r="E46801" t="s">
        <v>128</v>
      </c>
      <c r="F46801" t="s">
        <v>196</v>
      </c>
      <c r="G46801">
        <v>0</v>
      </c>
    </row>
    <row r="46802" spans="1:7">
      <c r="A46802" t="s">
        <v>13</v>
      </c>
      <c r="B46802">
        <v>7</v>
      </c>
      <c r="C46802">
        <v>2009</v>
      </c>
      <c r="D46802" t="s">
        <v>6</v>
      </c>
      <c r="E46802" t="s">
        <v>128</v>
      </c>
      <c r="F46802" t="s">
        <v>196</v>
      </c>
      <c r="G46802">
        <v>0</v>
      </c>
    </row>
    <row r="46803" spans="1:7">
      <c r="A46803" t="s">
        <v>55</v>
      </c>
      <c r="B46803">
        <v>3</v>
      </c>
      <c r="C46803">
        <v>2011</v>
      </c>
      <c r="D46803" t="s">
        <v>6</v>
      </c>
      <c r="E46803" t="s">
        <v>128</v>
      </c>
      <c r="F46803" t="s">
        <v>203</v>
      </c>
      <c r="G46803">
        <v>11.13</v>
      </c>
    </row>
    <row r="46804" spans="1:7">
      <c r="A46804" t="s">
        <v>35</v>
      </c>
      <c r="B46804">
        <v>5</v>
      </c>
      <c r="C46804">
        <v>2010</v>
      </c>
      <c r="D46804" t="s">
        <v>6</v>
      </c>
      <c r="E46804" t="s">
        <v>128</v>
      </c>
      <c r="F46804" t="s">
        <v>203</v>
      </c>
      <c r="G46804">
        <v>11.13</v>
      </c>
    </row>
    <row r="46805" spans="1:7">
      <c r="A46805" t="s">
        <v>5</v>
      </c>
      <c r="B46805">
        <v>12</v>
      </c>
      <c r="C46805">
        <v>2010</v>
      </c>
      <c r="D46805" t="s">
        <v>6</v>
      </c>
      <c r="E46805" t="s">
        <v>128</v>
      </c>
      <c r="F46805" t="s">
        <v>203</v>
      </c>
      <c r="G46805">
        <v>22.26</v>
      </c>
    </row>
    <row r="46806" spans="1:7">
      <c r="A46806" t="s">
        <v>37</v>
      </c>
      <c r="B46806">
        <v>11</v>
      </c>
      <c r="C46806">
        <v>2011</v>
      </c>
      <c r="D46806" t="s">
        <v>6</v>
      </c>
      <c r="E46806" t="s">
        <v>128</v>
      </c>
      <c r="F46806" t="s">
        <v>203</v>
      </c>
      <c r="G46806">
        <v>0</v>
      </c>
    </row>
    <row r="46807" spans="1:7">
      <c r="A46807" t="s">
        <v>17</v>
      </c>
      <c r="B46807">
        <v>4</v>
      </c>
      <c r="C46807">
        <v>2009</v>
      </c>
      <c r="D46807" t="s">
        <v>6</v>
      </c>
      <c r="E46807" t="s">
        <v>128</v>
      </c>
      <c r="F46807" t="s">
        <v>203</v>
      </c>
      <c r="G46807">
        <v>11.13</v>
      </c>
    </row>
    <row r="46808" spans="1:7">
      <c r="A46808" t="s">
        <v>26</v>
      </c>
      <c r="B46808">
        <v>9</v>
      </c>
      <c r="C46808">
        <v>2009</v>
      </c>
      <c r="D46808" t="s">
        <v>6</v>
      </c>
      <c r="E46808" t="s">
        <v>128</v>
      </c>
      <c r="F46808" t="s">
        <v>214</v>
      </c>
      <c r="G46808">
        <v>44.19</v>
      </c>
    </row>
    <row r="46809" spans="1:7">
      <c r="A46809" t="s">
        <v>40</v>
      </c>
      <c r="B46809">
        <v>10</v>
      </c>
      <c r="C46809">
        <v>2011</v>
      </c>
      <c r="D46809" t="s">
        <v>6</v>
      </c>
      <c r="E46809" t="s">
        <v>128</v>
      </c>
      <c r="F46809" t="s">
        <v>214</v>
      </c>
      <c r="G46809">
        <v>0</v>
      </c>
    </row>
    <row r="46810" spans="1:7">
      <c r="A46810" t="s">
        <v>46</v>
      </c>
      <c r="B46810">
        <v>12</v>
      </c>
      <c r="C46810">
        <v>2009</v>
      </c>
      <c r="D46810" t="s">
        <v>6</v>
      </c>
      <c r="E46810" t="s">
        <v>128</v>
      </c>
      <c r="F46810" t="s">
        <v>214</v>
      </c>
      <c r="G46810">
        <v>100.79</v>
      </c>
    </row>
    <row r="46811" spans="1:7">
      <c r="A46811" t="s">
        <v>28</v>
      </c>
      <c r="B46811">
        <v>4</v>
      </c>
      <c r="C46811">
        <v>2012</v>
      </c>
      <c r="D46811" t="s">
        <v>6</v>
      </c>
      <c r="E46811" t="s">
        <v>128</v>
      </c>
      <c r="F46811" t="s">
        <v>222</v>
      </c>
      <c r="G46811">
        <v>5978.07</v>
      </c>
    </row>
    <row r="46812" spans="1:7">
      <c r="A46812" t="s">
        <v>31</v>
      </c>
      <c r="B46812">
        <v>3</v>
      </c>
      <c r="C46812">
        <v>2012</v>
      </c>
      <c r="D46812" t="s">
        <v>6</v>
      </c>
      <c r="E46812" t="s">
        <v>128</v>
      </c>
      <c r="F46812" t="s">
        <v>222</v>
      </c>
      <c r="G46812">
        <v>3375.79</v>
      </c>
    </row>
    <row r="46813" spans="1:7">
      <c r="A46813" t="s">
        <v>52</v>
      </c>
      <c r="B46813">
        <v>6</v>
      </c>
      <c r="C46813">
        <v>2009</v>
      </c>
      <c r="D46813" t="s">
        <v>6</v>
      </c>
      <c r="E46813" t="s">
        <v>128</v>
      </c>
      <c r="F46813" t="s">
        <v>222</v>
      </c>
      <c r="G46813">
        <v>4504.88</v>
      </c>
    </row>
    <row r="46814" spans="1:7">
      <c r="A46814" t="s">
        <v>71</v>
      </c>
      <c r="B46814">
        <v>11</v>
      </c>
      <c r="C46814">
        <v>2009</v>
      </c>
      <c r="D46814" t="s">
        <v>6</v>
      </c>
      <c r="E46814" t="s">
        <v>128</v>
      </c>
      <c r="F46814" t="s">
        <v>222</v>
      </c>
      <c r="G46814">
        <v>1579.57</v>
      </c>
    </row>
    <row r="46815" spans="1:7">
      <c r="A46815" t="s">
        <v>16</v>
      </c>
      <c r="B46815">
        <v>7</v>
      </c>
      <c r="C46815">
        <v>2010</v>
      </c>
      <c r="D46815" t="s">
        <v>6</v>
      </c>
      <c r="E46815" t="s">
        <v>128</v>
      </c>
      <c r="F46815" t="s">
        <v>224</v>
      </c>
      <c r="G46815">
        <v>281.79000000000002</v>
      </c>
    </row>
    <row r="46816" spans="1:7">
      <c r="A46816" t="s">
        <v>20</v>
      </c>
      <c r="B46816">
        <v>6</v>
      </c>
      <c r="C46816">
        <v>2010</v>
      </c>
      <c r="D46816" t="s">
        <v>6</v>
      </c>
      <c r="E46816" t="s">
        <v>128</v>
      </c>
      <c r="F46816" t="s">
        <v>224</v>
      </c>
      <c r="G46816">
        <v>0</v>
      </c>
    </row>
    <row r="46817" spans="1:7">
      <c r="A46817" t="s">
        <v>13</v>
      </c>
      <c r="B46817">
        <v>7</v>
      </c>
      <c r="C46817">
        <v>2009</v>
      </c>
      <c r="D46817" t="s">
        <v>6</v>
      </c>
      <c r="E46817" t="s">
        <v>128</v>
      </c>
      <c r="F46817" t="s">
        <v>224</v>
      </c>
      <c r="G46817">
        <v>40.69</v>
      </c>
    </row>
    <row r="46818" spans="1:7">
      <c r="A46818" t="s">
        <v>16</v>
      </c>
      <c r="B46818">
        <v>7</v>
      </c>
      <c r="C46818">
        <v>2010</v>
      </c>
      <c r="D46818" t="s">
        <v>6</v>
      </c>
      <c r="E46818" t="s">
        <v>128</v>
      </c>
      <c r="F46818" t="s">
        <v>245</v>
      </c>
      <c r="G46818">
        <v>613.33000000000004</v>
      </c>
    </row>
    <row r="46819" spans="1:7">
      <c r="A46819" t="s">
        <v>32</v>
      </c>
      <c r="B46819">
        <v>10</v>
      </c>
      <c r="C46819">
        <v>2009</v>
      </c>
      <c r="D46819" t="s">
        <v>6</v>
      </c>
      <c r="E46819" t="s">
        <v>128</v>
      </c>
      <c r="F46819" t="s">
        <v>245</v>
      </c>
      <c r="G46819">
        <v>424.72</v>
      </c>
    </row>
    <row r="46820" spans="1:7">
      <c r="A46820" t="s">
        <v>52</v>
      </c>
      <c r="B46820">
        <v>6</v>
      </c>
      <c r="C46820">
        <v>2009</v>
      </c>
      <c r="D46820" t="s">
        <v>6</v>
      </c>
      <c r="E46820" t="s">
        <v>128</v>
      </c>
      <c r="F46820" t="s">
        <v>245</v>
      </c>
      <c r="G46820">
        <v>974.87</v>
      </c>
    </row>
    <row r="46821" spans="1:7">
      <c r="A46821" t="s">
        <v>23</v>
      </c>
      <c r="B46821">
        <v>2</v>
      </c>
      <c r="C46821">
        <v>2009</v>
      </c>
      <c r="D46821" t="s">
        <v>6</v>
      </c>
      <c r="E46821" t="s">
        <v>128</v>
      </c>
      <c r="F46821" t="s">
        <v>245</v>
      </c>
      <c r="G46821">
        <v>347.79</v>
      </c>
    </row>
    <row r="46822" spans="1:7">
      <c r="A46822" t="s">
        <v>37</v>
      </c>
      <c r="B46822">
        <v>11</v>
      </c>
      <c r="C46822">
        <v>2011</v>
      </c>
      <c r="D46822" t="s">
        <v>6</v>
      </c>
      <c r="E46822" t="s">
        <v>128</v>
      </c>
      <c r="F46822" t="s">
        <v>245</v>
      </c>
      <c r="G46822">
        <v>282.92</v>
      </c>
    </row>
    <row r="46823" spans="1:7">
      <c r="A46823" t="s">
        <v>55</v>
      </c>
      <c r="B46823">
        <v>3</v>
      </c>
      <c r="C46823">
        <v>2011</v>
      </c>
      <c r="D46823" t="s">
        <v>6</v>
      </c>
      <c r="E46823" t="s">
        <v>128</v>
      </c>
      <c r="F46823" t="s">
        <v>245</v>
      </c>
      <c r="G46823">
        <v>461.85</v>
      </c>
    </row>
    <row r="46824" spans="1:7">
      <c r="A46824" t="s">
        <v>5</v>
      </c>
      <c r="B46824">
        <v>12</v>
      </c>
      <c r="C46824">
        <v>2010</v>
      </c>
      <c r="D46824" t="s">
        <v>6</v>
      </c>
      <c r="E46824" t="s">
        <v>128</v>
      </c>
      <c r="F46824" t="s">
        <v>245</v>
      </c>
      <c r="G46824">
        <v>977.62</v>
      </c>
    </row>
    <row r="46825" spans="1:7">
      <c r="A46825" t="s">
        <v>114</v>
      </c>
      <c r="B46825">
        <v>2</v>
      </c>
      <c r="C46825">
        <v>2011</v>
      </c>
      <c r="D46825" t="s">
        <v>6</v>
      </c>
      <c r="E46825" t="s">
        <v>128</v>
      </c>
      <c r="F46825" t="s">
        <v>245</v>
      </c>
      <c r="G46825">
        <v>282.98</v>
      </c>
    </row>
    <row r="46826" spans="1:7">
      <c r="A46826" t="s">
        <v>22</v>
      </c>
      <c r="B46826">
        <v>9</v>
      </c>
      <c r="C46826">
        <v>2011</v>
      </c>
      <c r="D46826" t="s">
        <v>6</v>
      </c>
      <c r="E46826" t="s">
        <v>128</v>
      </c>
      <c r="F46826" t="s">
        <v>245</v>
      </c>
      <c r="G46826">
        <v>1007.1800000000001</v>
      </c>
    </row>
    <row r="46827" spans="1:7">
      <c r="A46827" t="s">
        <v>22</v>
      </c>
      <c r="B46827">
        <v>9</v>
      </c>
      <c r="C46827">
        <v>2011</v>
      </c>
      <c r="D46827" t="s">
        <v>6</v>
      </c>
      <c r="E46827" t="s">
        <v>128</v>
      </c>
      <c r="F46827" t="s">
        <v>261</v>
      </c>
      <c r="G46827">
        <v>0</v>
      </c>
    </row>
    <row r="46828" spans="1:7">
      <c r="A46828" t="s">
        <v>63</v>
      </c>
      <c r="B46828">
        <v>12</v>
      </c>
      <c r="C46828">
        <v>2011</v>
      </c>
      <c r="D46828" t="s">
        <v>6</v>
      </c>
      <c r="E46828" t="s">
        <v>128</v>
      </c>
      <c r="F46828" t="s">
        <v>261</v>
      </c>
      <c r="G46828">
        <v>0</v>
      </c>
    </row>
    <row r="46829" spans="1:7">
      <c r="A46829" t="s">
        <v>37</v>
      </c>
      <c r="B46829">
        <v>11</v>
      </c>
      <c r="C46829">
        <v>2011</v>
      </c>
      <c r="D46829" t="s">
        <v>6</v>
      </c>
      <c r="E46829" t="s">
        <v>128</v>
      </c>
      <c r="F46829" t="s">
        <v>261</v>
      </c>
      <c r="G46829">
        <v>0</v>
      </c>
    </row>
    <row r="46830" spans="1:7">
      <c r="A46830" t="s">
        <v>114</v>
      </c>
      <c r="B46830">
        <v>2</v>
      </c>
      <c r="C46830">
        <v>2011</v>
      </c>
      <c r="D46830" t="s">
        <v>6</v>
      </c>
      <c r="E46830" t="s">
        <v>128</v>
      </c>
      <c r="F46830" t="s">
        <v>262</v>
      </c>
      <c r="G46830">
        <v>953.87</v>
      </c>
    </row>
    <row r="46831" spans="1:7">
      <c r="A46831" t="s">
        <v>30</v>
      </c>
      <c r="B46831">
        <v>8</v>
      </c>
      <c r="C46831">
        <v>2010</v>
      </c>
      <c r="D46831" t="s">
        <v>6</v>
      </c>
      <c r="E46831" t="s">
        <v>128</v>
      </c>
      <c r="F46831" t="s">
        <v>262</v>
      </c>
      <c r="G46831">
        <v>3587.08</v>
      </c>
    </row>
    <row r="46832" spans="1:7">
      <c r="A46832" t="s">
        <v>27</v>
      </c>
      <c r="B46832">
        <v>1</v>
      </c>
      <c r="C46832">
        <v>2009</v>
      </c>
      <c r="D46832" t="s">
        <v>6</v>
      </c>
      <c r="E46832" t="s">
        <v>128</v>
      </c>
      <c r="F46832" t="s">
        <v>262</v>
      </c>
      <c r="G46832">
        <v>1846.3600000000001</v>
      </c>
    </row>
    <row r="46833" spans="1:7">
      <c r="A46833" t="s">
        <v>71</v>
      </c>
      <c r="B46833">
        <v>11</v>
      </c>
      <c r="C46833">
        <v>2009</v>
      </c>
      <c r="D46833" t="s">
        <v>6</v>
      </c>
      <c r="E46833" t="s">
        <v>128</v>
      </c>
      <c r="F46833" t="s">
        <v>262</v>
      </c>
      <c r="G46833">
        <v>3541.79</v>
      </c>
    </row>
    <row r="46834" spans="1:7">
      <c r="A46834" t="s">
        <v>9</v>
      </c>
      <c r="B46834">
        <v>8</v>
      </c>
      <c r="C46834">
        <v>2009</v>
      </c>
      <c r="D46834" t="s">
        <v>6</v>
      </c>
      <c r="E46834" t="s">
        <v>128</v>
      </c>
      <c r="F46834" t="s">
        <v>263</v>
      </c>
      <c r="G46834">
        <v>2732.5</v>
      </c>
    </row>
    <row r="46835" spans="1:7">
      <c r="A46835" t="s">
        <v>28</v>
      </c>
      <c r="B46835">
        <v>4</v>
      </c>
      <c r="C46835">
        <v>2012</v>
      </c>
      <c r="D46835" t="s">
        <v>6</v>
      </c>
      <c r="E46835" t="s">
        <v>128</v>
      </c>
      <c r="F46835" t="s">
        <v>263</v>
      </c>
      <c r="G46835">
        <v>7609</v>
      </c>
    </row>
    <row r="46836" spans="1:7">
      <c r="A46836" t="s">
        <v>68</v>
      </c>
      <c r="B46836">
        <v>1</v>
      </c>
      <c r="C46836">
        <v>2010</v>
      </c>
      <c r="D46836" t="s">
        <v>6</v>
      </c>
      <c r="E46836" t="s">
        <v>128</v>
      </c>
      <c r="F46836" t="s">
        <v>263</v>
      </c>
      <c r="G46836">
        <v>1478</v>
      </c>
    </row>
    <row r="46837" spans="1:7">
      <c r="A46837" t="s">
        <v>18</v>
      </c>
      <c r="B46837">
        <v>3</v>
      </c>
      <c r="C46837">
        <v>2009</v>
      </c>
      <c r="D46837" t="s">
        <v>6</v>
      </c>
      <c r="E46837" t="s">
        <v>128</v>
      </c>
      <c r="F46837" t="s">
        <v>263</v>
      </c>
      <c r="G46837">
        <v>909</v>
      </c>
    </row>
    <row r="46838" spans="1:7">
      <c r="A46838" t="s">
        <v>44</v>
      </c>
      <c r="B46838">
        <v>2</v>
      </c>
      <c r="C46838">
        <v>2012</v>
      </c>
      <c r="D46838" t="s">
        <v>6</v>
      </c>
      <c r="E46838" t="s">
        <v>128</v>
      </c>
      <c r="F46838" t="s">
        <v>263</v>
      </c>
      <c r="G46838">
        <v>1725</v>
      </c>
    </row>
    <row r="46839" spans="1:7">
      <c r="A46839" t="s">
        <v>35</v>
      </c>
      <c r="B46839">
        <v>5</v>
      </c>
      <c r="C46839">
        <v>2010</v>
      </c>
      <c r="D46839" t="s">
        <v>6</v>
      </c>
      <c r="E46839" t="s">
        <v>128</v>
      </c>
      <c r="F46839" t="s">
        <v>263</v>
      </c>
      <c r="G46839">
        <v>3284.6</v>
      </c>
    </row>
    <row r="46840" spans="1:7">
      <c r="A46840" t="s">
        <v>114</v>
      </c>
      <c r="B46840">
        <v>2</v>
      </c>
      <c r="C46840">
        <v>2011</v>
      </c>
      <c r="D46840" t="s">
        <v>6</v>
      </c>
      <c r="E46840" t="s">
        <v>128</v>
      </c>
      <c r="F46840" t="s">
        <v>263</v>
      </c>
      <c r="G46840">
        <v>303.3</v>
      </c>
    </row>
    <row r="46841" spans="1:7">
      <c r="A46841" t="s">
        <v>20</v>
      </c>
      <c r="B46841">
        <v>6</v>
      </c>
      <c r="C46841">
        <v>2010</v>
      </c>
      <c r="D46841" t="s">
        <v>6</v>
      </c>
      <c r="E46841" t="s">
        <v>128</v>
      </c>
      <c r="F46841" t="s">
        <v>264</v>
      </c>
      <c r="G46841">
        <v>4416.1900000000005</v>
      </c>
    </row>
    <row r="46842" spans="1:7">
      <c r="A46842" t="s">
        <v>9</v>
      </c>
      <c r="B46842">
        <v>8</v>
      </c>
      <c r="C46842">
        <v>2009</v>
      </c>
      <c r="D46842" t="s">
        <v>6</v>
      </c>
      <c r="E46842" t="s">
        <v>128</v>
      </c>
      <c r="F46842" t="s">
        <v>92</v>
      </c>
      <c r="G46842">
        <v>0</v>
      </c>
    </row>
    <row r="46843" spans="1:7">
      <c r="A46843" t="s">
        <v>46</v>
      </c>
      <c r="B46843">
        <v>12</v>
      </c>
      <c r="C46843">
        <v>2009</v>
      </c>
      <c r="D46843" t="s">
        <v>6</v>
      </c>
      <c r="E46843" t="s">
        <v>128</v>
      </c>
      <c r="F46843" t="s">
        <v>92</v>
      </c>
      <c r="G46843">
        <v>0</v>
      </c>
    </row>
    <row r="46844" spans="1:7">
      <c r="A46844" t="s">
        <v>89</v>
      </c>
      <c r="B46844">
        <v>4</v>
      </c>
      <c r="C46844">
        <v>2011</v>
      </c>
      <c r="D46844" t="s">
        <v>6</v>
      </c>
      <c r="E46844" t="s">
        <v>128</v>
      </c>
      <c r="F46844" t="s">
        <v>126</v>
      </c>
      <c r="G46844">
        <v>3303.09</v>
      </c>
    </row>
    <row r="46845" spans="1:7">
      <c r="A46845" t="s">
        <v>14</v>
      </c>
      <c r="B46845">
        <v>10</v>
      </c>
      <c r="C46845">
        <v>2010</v>
      </c>
      <c r="D46845" t="s">
        <v>6</v>
      </c>
      <c r="E46845" t="s">
        <v>128</v>
      </c>
      <c r="F46845" t="s">
        <v>126</v>
      </c>
      <c r="G46845">
        <v>0</v>
      </c>
    </row>
    <row r="46846" spans="1:7">
      <c r="A46846" t="s">
        <v>71</v>
      </c>
      <c r="B46846">
        <v>11</v>
      </c>
      <c r="C46846">
        <v>2009</v>
      </c>
      <c r="D46846" t="s">
        <v>6</v>
      </c>
      <c r="E46846" t="s">
        <v>128</v>
      </c>
      <c r="F46846" t="s">
        <v>126</v>
      </c>
      <c r="G46846">
        <v>69</v>
      </c>
    </row>
    <row r="46847" spans="1:7">
      <c r="A46847" t="s">
        <v>89</v>
      </c>
      <c r="B46847">
        <v>4</v>
      </c>
      <c r="C46847">
        <v>2011</v>
      </c>
      <c r="D46847" t="s">
        <v>6</v>
      </c>
      <c r="E46847" t="s">
        <v>128</v>
      </c>
      <c r="F46847" t="s">
        <v>131</v>
      </c>
      <c r="G46847">
        <v>65.09</v>
      </c>
    </row>
    <row r="46848" spans="1:7">
      <c r="A46848" t="s">
        <v>25</v>
      </c>
      <c r="B46848">
        <v>8</v>
      </c>
      <c r="C46848">
        <v>2011</v>
      </c>
      <c r="D46848" t="s">
        <v>6</v>
      </c>
      <c r="E46848" t="s">
        <v>128</v>
      </c>
      <c r="F46848" t="s">
        <v>131</v>
      </c>
      <c r="G46848">
        <v>17.100000000000001</v>
      </c>
    </row>
    <row r="46849" spans="1:7">
      <c r="A46849" t="s">
        <v>29</v>
      </c>
      <c r="B46849">
        <v>6</v>
      </c>
      <c r="C46849">
        <v>2011</v>
      </c>
      <c r="D46849" t="s">
        <v>6</v>
      </c>
      <c r="E46849" t="s">
        <v>128</v>
      </c>
      <c r="F46849" t="s">
        <v>131</v>
      </c>
      <c r="G46849">
        <v>0</v>
      </c>
    </row>
    <row r="46850" spans="1:7">
      <c r="A46850" t="s">
        <v>35</v>
      </c>
      <c r="B46850">
        <v>5</v>
      </c>
      <c r="C46850">
        <v>2010</v>
      </c>
      <c r="D46850" t="s">
        <v>6</v>
      </c>
      <c r="E46850" t="s">
        <v>128</v>
      </c>
      <c r="F46850" t="s">
        <v>131</v>
      </c>
      <c r="G46850">
        <v>255.43</v>
      </c>
    </row>
    <row r="46851" spans="1:7">
      <c r="A46851" t="s">
        <v>14</v>
      </c>
      <c r="B46851">
        <v>10</v>
      </c>
      <c r="C46851">
        <v>2010</v>
      </c>
      <c r="D46851" t="s">
        <v>6</v>
      </c>
      <c r="E46851" t="s">
        <v>128</v>
      </c>
      <c r="F46851" t="s">
        <v>133</v>
      </c>
      <c r="G46851">
        <v>0</v>
      </c>
    </row>
    <row r="46852" spans="1:7">
      <c r="A46852" t="s">
        <v>39</v>
      </c>
      <c r="B46852">
        <v>5</v>
      </c>
      <c r="C46852">
        <v>2011</v>
      </c>
      <c r="D46852" t="s">
        <v>6</v>
      </c>
      <c r="E46852" t="s">
        <v>128</v>
      </c>
      <c r="F46852" t="s">
        <v>133</v>
      </c>
      <c r="G46852">
        <v>99.69</v>
      </c>
    </row>
    <row r="46853" spans="1:7">
      <c r="A46853" t="s">
        <v>38</v>
      </c>
      <c r="B46853">
        <v>7</v>
      </c>
      <c r="C46853">
        <v>2011</v>
      </c>
      <c r="D46853" t="s">
        <v>6</v>
      </c>
      <c r="E46853" t="s">
        <v>128</v>
      </c>
      <c r="F46853" t="s">
        <v>133</v>
      </c>
      <c r="G46853">
        <v>322.15000000000003</v>
      </c>
    </row>
    <row r="46854" spans="1:7">
      <c r="A46854" t="s">
        <v>43</v>
      </c>
      <c r="B46854">
        <v>5</v>
      </c>
      <c r="C46854">
        <v>2009</v>
      </c>
      <c r="D46854" t="s">
        <v>6</v>
      </c>
      <c r="E46854" t="s">
        <v>128</v>
      </c>
      <c r="F46854" t="s">
        <v>133</v>
      </c>
      <c r="G46854">
        <v>128.36000000000001</v>
      </c>
    </row>
    <row r="46855" spans="1:7">
      <c r="A46855" t="s">
        <v>28</v>
      </c>
      <c r="B46855">
        <v>4</v>
      </c>
      <c r="C46855">
        <v>2012</v>
      </c>
      <c r="D46855" t="s">
        <v>6</v>
      </c>
      <c r="E46855" t="s">
        <v>128</v>
      </c>
      <c r="F46855" t="s">
        <v>142</v>
      </c>
      <c r="G46855">
        <v>0</v>
      </c>
    </row>
    <row r="46856" spans="1:7">
      <c r="A46856" t="s">
        <v>31</v>
      </c>
      <c r="B46856">
        <v>3</v>
      </c>
      <c r="C46856">
        <v>2012</v>
      </c>
      <c r="D46856" t="s">
        <v>6</v>
      </c>
      <c r="E46856" t="s">
        <v>128</v>
      </c>
      <c r="F46856" t="s">
        <v>142</v>
      </c>
      <c r="G46856">
        <v>0</v>
      </c>
    </row>
    <row r="46857" spans="1:7">
      <c r="A46857" t="s">
        <v>5</v>
      </c>
      <c r="B46857">
        <v>12</v>
      </c>
      <c r="C46857">
        <v>2010</v>
      </c>
      <c r="D46857" t="s">
        <v>6</v>
      </c>
      <c r="E46857" t="s">
        <v>128</v>
      </c>
      <c r="F46857" t="s">
        <v>142</v>
      </c>
      <c r="G46857">
        <v>0</v>
      </c>
    </row>
    <row r="46858" spans="1:7">
      <c r="A46858" t="s">
        <v>9</v>
      </c>
      <c r="B46858">
        <v>8</v>
      </c>
      <c r="C46858">
        <v>2009</v>
      </c>
      <c r="D46858" t="s">
        <v>6</v>
      </c>
      <c r="E46858" t="s">
        <v>128</v>
      </c>
      <c r="F46858" t="s">
        <v>144</v>
      </c>
      <c r="G46858">
        <v>2452.9500000000003</v>
      </c>
    </row>
    <row r="46859" spans="1:7">
      <c r="A46859" t="s">
        <v>89</v>
      </c>
      <c r="B46859">
        <v>4</v>
      </c>
      <c r="C46859">
        <v>2011</v>
      </c>
      <c r="D46859" t="s">
        <v>6</v>
      </c>
      <c r="E46859" t="s">
        <v>128</v>
      </c>
      <c r="F46859" t="s">
        <v>144</v>
      </c>
      <c r="G46859">
        <v>2104.44</v>
      </c>
    </row>
    <row r="46860" spans="1:7">
      <c r="A46860" t="s">
        <v>28</v>
      </c>
      <c r="B46860">
        <v>4</v>
      </c>
      <c r="C46860">
        <v>2012</v>
      </c>
      <c r="D46860" t="s">
        <v>6</v>
      </c>
      <c r="E46860" t="s">
        <v>128</v>
      </c>
      <c r="F46860" t="s">
        <v>144</v>
      </c>
      <c r="G46860">
        <v>467.39</v>
      </c>
    </row>
    <row r="46861" spans="1:7">
      <c r="A46861" t="s">
        <v>20</v>
      </c>
      <c r="B46861">
        <v>6</v>
      </c>
      <c r="C46861">
        <v>2010</v>
      </c>
      <c r="D46861" t="s">
        <v>6</v>
      </c>
      <c r="E46861" t="s">
        <v>128</v>
      </c>
      <c r="F46861" t="s">
        <v>144</v>
      </c>
      <c r="G46861">
        <v>425.7</v>
      </c>
    </row>
    <row r="46862" spans="1:7">
      <c r="A46862" t="s">
        <v>25</v>
      </c>
      <c r="B46862">
        <v>8</v>
      </c>
      <c r="C46862">
        <v>2011</v>
      </c>
      <c r="D46862" t="s">
        <v>6</v>
      </c>
      <c r="E46862" t="s">
        <v>128</v>
      </c>
      <c r="F46862" t="s">
        <v>158</v>
      </c>
      <c r="G46862">
        <v>8216.51</v>
      </c>
    </row>
    <row r="46863" spans="1:7">
      <c r="A46863" t="s">
        <v>39</v>
      </c>
      <c r="B46863">
        <v>5</v>
      </c>
      <c r="C46863">
        <v>2011</v>
      </c>
      <c r="D46863" t="s">
        <v>6</v>
      </c>
      <c r="E46863" t="s">
        <v>128</v>
      </c>
      <c r="F46863" t="s">
        <v>158</v>
      </c>
      <c r="G46863">
        <v>5342.57</v>
      </c>
    </row>
    <row r="46864" spans="1:7">
      <c r="A46864" t="s">
        <v>46</v>
      </c>
      <c r="B46864">
        <v>12</v>
      </c>
      <c r="C46864">
        <v>2009</v>
      </c>
      <c r="D46864" t="s">
        <v>6</v>
      </c>
      <c r="E46864" t="s">
        <v>128</v>
      </c>
      <c r="F46864" t="s">
        <v>158</v>
      </c>
      <c r="G46864">
        <v>344.83</v>
      </c>
    </row>
    <row r="46865" spans="1:7">
      <c r="A46865" t="s">
        <v>38</v>
      </c>
      <c r="B46865">
        <v>7</v>
      </c>
      <c r="C46865">
        <v>2011</v>
      </c>
      <c r="D46865" t="s">
        <v>6</v>
      </c>
      <c r="E46865" t="s">
        <v>128</v>
      </c>
      <c r="F46865" t="s">
        <v>162</v>
      </c>
      <c r="G46865">
        <v>763.28</v>
      </c>
    </row>
    <row r="46866" spans="1:7">
      <c r="A46866" t="s">
        <v>24</v>
      </c>
      <c r="B46866">
        <v>5</v>
      </c>
      <c r="C46866">
        <v>2012</v>
      </c>
      <c r="D46866" t="s">
        <v>6</v>
      </c>
      <c r="E46866" t="s">
        <v>128</v>
      </c>
      <c r="F46866" t="s">
        <v>162</v>
      </c>
      <c r="G46866">
        <v>35.24</v>
      </c>
    </row>
    <row r="46867" spans="1:7">
      <c r="A46867" t="s">
        <v>109</v>
      </c>
      <c r="B46867">
        <v>1</v>
      </c>
      <c r="C46867">
        <v>2012</v>
      </c>
      <c r="D46867" t="s">
        <v>6</v>
      </c>
      <c r="E46867" t="s">
        <v>128</v>
      </c>
      <c r="F46867" t="s">
        <v>162</v>
      </c>
      <c r="G46867">
        <v>0</v>
      </c>
    </row>
    <row r="46868" spans="1:7">
      <c r="A46868" t="s">
        <v>13</v>
      </c>
      <c r="B46868">
        <v>7</v>
      </c>
      <c r="C46868">
        <v>2009</v>
      </c>
      <c r="D46868" t="s">
        <v>6</v>
      </c>
      <c r="E46868" t="s">
        <v>128</v>
      </c>
      <c r="F46868" t="s">
        <v>167</v>
      </c>
      <c r="G46868">
        <v>0</v>
      </c>
    </row>
    <row r="46869" spans="1:7">
      <c r="A46869" t="s">
        <v>35</v>
      </c>
      <c r="B46869">
        <v>5</v>
      </c>
      <c r="C46869">
        <v>2010</v>
      </c>
      <c r="D46869" t="s">
        <v>6</v>
      </c>
      <c r="E46869" t="s">
        <v>128</v>
      </c>
      <c r="F46869" t="s">
        <v>167</v>
      </c>
      <c r="G46869">
        <v>592.70000000000005</v>
      </c>
    </row>
    <row r="46870" spans="1:7">
      <c r="A46870" t="s">
        <v>68</v>
      </c>
      <c r="B46870">
        <v>1</v>
      </c>
      <c r="C46870">
        <v>2010</v>
      </c>
      <c r="D46870" t="s">
        <v>6</v>
      </c>
      <c r="E46870" t="s">
        <v>128</v>
      </c>
      <c r="F46870" t="s">
        <v>167</v>
      </c>
      <c r="G46870">
        <v>214.85</v>
      </c>
    </row>
    <row r="46871" spans="1:7">
      <c r="A46871" t="s">
        <v>42</v>
      </c>
      <c r="B46871">
        <v>2</v>
      </c>
      <c r="C46871">
        <v>2010</v>
      </c>
      <c r="D46871" t="s">
        <v>6</v>
      </c>
      <c r="E46871" t="s">
        <v>128</v>
      </c>
      <c r="F46871" t="s">
        <v>167</v>
      </c>
      <c r="G46871">
        <v>639.37</v>
      </c>
    </row>
    <row r="46872" spans="1:7">
      <c r="A46872" t="s">
        <v>16</v>
      </c>
      <c r="B46872">
        <v>7</v>
      </c>
      <c r="C46872">
        <v>2010</v>
      </c>
      <c r="D46872" t="s">
        <v>6</v>
      </c>
      <c r="E46872" t="s">
        <v>128</v>
      </c>
      <c r="F46872" t="s">
        <v>167</v>
      </c>
      <c r="G46872">
        <v>0</v>
      </c>
    </row>
    <row r="46873" spans="1:7">
      <c r="A46873" t="s">
        <v>9</v>
      </c>
      <c r="B46873">
        <v>8</v>
      </c>
      <c r="C46873">
        <v>2009</v>
      </c>
      <c r="D46873" t="s">
        <v>6</v>
      </c>
      <c r="E46873" t="s">
        <v>128</v>
      </c>
      <c r="F46873" t="s">
        <v>167</v>
      </c>
      <c r="G46873">
        <v>0</v>
      </c>
    </row>
    <row r="46874" spans="1:7">
      <c r="A46874" t="s">
        <v>5</v>
      </c>
      <c r="B46874">
        <v>12</v>
      </c>
      <c r="C46874">
        <v>2010</v>
      </c>
      <c r="D46874" t="s">
        <v>6</v>
      </c>
      <c r="E46874" t="s">
        <v>128</v>
      </c>
      <c r="F46874" t="s">
        <v>195</v>
      </c>
      <c r="G46874">
        <v>0</v>
      </c>
    </row>
    <row r="46875" spans="1:7">
      <c r="A46875" t="s">
        <v>45</v>
      </c>
      <c r="B46875">
        <v>3</v>
      </c>
      <c r="C46875">
        <v>2010</v>
      </c>
      <c r="D46875" t="s">
        <v>6</v>
      </c>
      <c r="E46875" t="s">
        <v>128</v>
      </c>
      <c r="F46875" t="s">
        <v>195</v>
      </c>
      <c r="G46875">
        <v>1004.02</v>
      </c>
    </row>
    <row r="46876" spans="1:7">
      <c r="A46876" t="s">
        <v>27</v>
      </c>
      <c r="B46876">
        <v>1</v>
      </c>
      <c r="C46876">
        <v>2009</v>
      </c>
      <c r="D46876" t="s">
        <v>6</v>
      </c>
      <c r="E46876" t="s">
        <v>128</v>
      </c>
      <c r="F46876" t="s">
        <v>196</v>
      </c>
      <c r="G46876">
        <v>141.12</v>
      </c>
    </row>
    <row r="46877" spans="1:7">
      <c r="A46877" t="s">
        <v>44</v>
      </c>
      <c r="B46877">
        <v>2</v>
      </c>
      <c r="C46877">
        <v>2012</v>
      </c>
      <c r="D46877" t="s">
        <v>6</v>
      </c>
      <c r="E46877" t="s">
        <v>128</v>
      </c>
      <c r="F46877" t="s">
        <v>196</v>
      </c>
      <c r="G46877">
        <v>234.66</v>
      </c>
    </row>
    <row r="46878" spans="1:7">
      <c r="A46878" t="s">
        <v>24</v>
      </c>
      <c r="B46878">
        <v>5</v>
      </c>
      <c r="C46878">
        <v>2012</v>
      </c>
      <c r="D46878" t="s">
        <v>6</v>
      </c>
      <c r="E46878" t="s">
        <v>128</v>
      </c>
      <c r="F46878" t="s">
        <v>196</v>
      </c>
      <c r="G46878">
        <v>666.81000000000006</v>
      </c>
    </row>
    <row r="46879" spans="1:7">
      <c r="A46879" t="s">
        <v>20</v>
      </c>
      <c r="B46879">
        <v>6</v>
      </c>
      <c r="C46879">
        <v>2010</v>
      </c>
      <c r="D46879" t="s">
        <v>6</v>
      </c>
      <c r="E46879" t="s">
        <v>128</v>
      </c>
      <c r="F46879" t="s">
        <v>203</v>
      </c>
      <c r="G46879">
        <v>11.13</v>
      </c>
    </row>
    <row r="46880" spans="1:7">
      <c r="A46880" t="s">
        <v>40</v>
      </c>
      <c r="B46880">
        <v>10</v>
      </c>
      <c r="C46880">
        <v>2011</v>
      </c>
      <c r="D46880" t="s">
        <v>6</v>
      </c>
      <c r="E46880" t="s">
        <v>128</v>
      </c>
      <c r="F46880" t="s">
        <v>203</v>
      </c>
      <c r="G46880">
        <v>88.28</v>
      </c>
    </row>
    <row r="46881" spans="1:7">
      <c r="A46881" t="s">
        <v>52</v>
      </c>
      <c r="B46881">
        <v>6</v>
      </c>
      <c r="C46881">
        <v>2009</v>
      </c>
      <c r="D46881" t="s">
        <v>6</v>
      </c>
      <c r="E46881" t="s">
        <v>128</v>
      </c>
      <c r="F46881" t="s">
        <v>203</v>
      </c>
      <c r="G46881">
        <v>11.13</v>
      </c>
    </row>
    <row r="46882" spans="1:7">
      <c r="A46882" t="s">
        <v>33</v>
      </c>
      <c r="B46882">
        <v>9</v>
      </c>
      <c r="C46882">
        <v>2010</v>
      </c>
      <c r="D46882" t="s">
        <v>6</v>
      </c>
      <c r="E46882" t="s">
        <v>128</v>
      </c>
      <c r="F46882" t="s">
        <v>203</v>
      </c>
      <c r="G46882">
        <v>11.13</v>
      </c>
    </row>
    <row r="46883" spans="1:7">
      <c r="A46883" t="s">
        <v>14</v>
      </c>
      <c r="B46883">
        <v>10</v>
      </c>
      <c r="C46883">
        <v>2010</v>
      </c>
      <c r="D46883" t="s">
        <v>6</v>
      </c>
      <c r="E46883" t="s">
        <v>128</v>
      </c>
      <c r="F46883" t="s">
        <v>203</v>
      </c>
      <c r="G46883">
        <v>11.13</v>
      </c>
    </row>
    <row r="46884" spans="1:7">
      <c r="A46884" t="s">
        <v>109</v>
      </c>
      <c r="B46884">
        <v>1</v>
      </c>
      <c r="C46884">
        <v>2012</v>
      </c>
      <c r="D46884" t="s">
        <v>6</v>
      </c>
      <c r="E46884" t="s">
        <v>128</v>
      </c>
      <c r="F46884" t="s">
        <v>203</v>
      </c>
      <c r="G46884">
        <v>11.13</v>
      </c>
    </row>
    <row r="46885" spans="1:7">
      <c r="A46885" t="s">
        <v>14</v>
      </c>
      <c r="B46885">
        <v>10</v>
      </c>
      <c r="C46885">
        <v>2010</v>
      </c>
      <c r="D46885" t="s">
        <v>6</v>
      </c>
      <c r="E46885" t="s">
        <v>128</v>
      </c>
      <c r="F46885" t="s">
        <v>214</v>
      </c>
      <c r="G46885">
        <v>0</v>
      </c>
    </row>
    <row r="46886" spans="1:7">
      <c r="A46886" t="s">
        <v>114</v>
      </c>
      <c r="B46886">
        <v>2</v>
      </c>
      <c r="C46886">
        <v>2011</v>
      </c>
      <c r="D46886" t="s">
        <v>6</v>
      </c>
      <c r="E46886" t="s">
        <v>128</v>
      </c>
      <c r="F46886" t="s">
        <v>222</v>
      </c>
      <c r="G46886">
        <v>1976.92</v>
      </c>
    </row>
    <row r="46887" spans="1:7">
      <c r="A46887" t="s">
        <v>22</v>
      </c>
      <c r="B46887">
        <v>9</v>
      </c>
      <c r="C46887">
        <v>2011</v>
      </c>
      <c r="D46887" t="s">
        <v>6</v>
      </c>
      <c r="E46887" t="s">
        <v>128</v>
      </c>
      <c r="F46887" t="s">
        <v>222</v>
      </c>
      <c r="G46887">
        <v>14866.43</v>
      </c>
    </row>
    <row r="46888" spans="1:7">
      <c r="A46888" t="s">
        <v>33</v>
      </c>
      <c r="B46888">
        <v>9</v>
      </c>
      <c r="C46888">
        <v>2010</v>
      </c>
      <c r="D46888" t="s">
        <v>6</v>
      </c>
      <c r="E46888" t="s">
        <v>128</v>
      </c>
      <c r="F46888" t="s">
        <v>222</v>
      </c>
      <c r="G46888">
        <v>-6889.9000000000005</v>
      </c>
    </row>
    <row r="46889" spans="1:7">
      <c r="A46889" t="s">
        <v>19</v>
      </c>
      <c r="B46889">
        <v>11</v>
      </c>
      <c r="C46889">
        <v>2010</v>
      </c>
      <c r="D46889" t="s">
        <v>6</v>
      </c>
      <c r="E46889" t="s">
        <v>128</v>
      </c>
      <c r="F46889" t="s">
        <v>222</v>
      </c>
      <c r="G46889">
        <v>8094.02</v>
      </c>
    </row>
    <row r="46890" spans="1:7">
      <c r="A46890" t="s">
        <v>13</v>
      </c>
      <c r="B46890">
        <v>7</v>
      </c>
      <c r="C46890">
        <v>2009</v>
      </c>
      <c r="D46890" t="s">
        <v>6</v>
      </c>
      <c r="E46890" t="s">
        <v>128</v>
      </c>
      <c r="F46890" t="s">
        <v>222</v>
      </c>
      <c r="G46890">
        <v>4415.51</v>
      </c>
    </row>
    <row r="46891" spans="1:7">
      <c r="A46891" t="s">
        <v>32</v>
      </c>
      <c r="B46891">
        <v>10</v>
      </c>
      <c r="C46891">
        <v>2009</v>
      </c>
      <c r="D46891" t="s">
        <v>6</v>
      </c>
      <c r="E46891" t="s">
        <v>128</v>
      </c>
      <c r="F46891" t="s">
        <v>222</v>
      </c>
      <c r="G46891">
        <v>8465.5400000000009</v>
      </c>
    </row>
    <row r="46892" spans="1:7">
      <c r="A46892" t="s">
        <v>26</v>
      </c>
      <c r="B46892">
        <v>9</v>
      </c>
      <c r="C46892">
        <v>2009</v>
      </c>
      <c r="D46892" t="s">
        <v>6</v>
      </c>
      <c r="E46892" t="s">
        <v>128</v>
      </c>
      <c r="F46892" t="s">
        <v>222</v>
      </c>
      <c r="G46892">
        <v>4455.6099999999997</v>
      </c>
    </row>
    <row r="46893" spans="1:7">
      <c r="A46893" t="s">
        <v>43</v>
      </c>
      <c r="B46893">
        <v>5</v>
      </c>
      <c r="C46893">
        <v>2009</v>
      </c>
      <c r="D46893" t="s">
        <v>6</v>
      </c>
      <c r="E46893" t="s">
        <v>128</v>
      </c>
      <c r="F46893" t="s">
        <v>224</v>
      </c>
      <c r="G46893">
        <v>6539.03</v>
      </c>
    </row>
    <row r="46894" spans="1:7">
      <c r="A46894" t="s">
        <v>27</v>
      </c>
      <c r="B46894">
        <v>1</v>
      </c>
      <c r="C46894">
        <v>2009</v>
      </c>
      <c r="D46894" t="s">
        <v>6</v>
      </c>
      <c r="E46894" t="s">
        <v>128</v>
      </c>
      <c r="F46894" t="s">
        <v>224</v>
      </c>
      <c r="G46894">
        <v>930.35</v>
      </c>
    </row>
    <row r="46895" spans="1:7">
      <c r="A46895" t="s">
        <v>27</v>
      </c>
      <c r="B46895">
        <v>1</v>
      </c>
      <c r="C46895">
        <v>2009</v>
      </c>
      <c r="D46895" t="s">
        <v>6</v>
      </c>
      <c r="E46895" t="s">
        <v>128</v>
      </c>
      <c r="F46895" t="s">
        <v>245</v>
      </c>
      <c r="G46895">
        <v>2105.9299999999998</v>
      </c>
    </row>
    <row r="46896" spans="1:7">
      <c r="A46896" t="s">
        <v>14</v>
      </c>
      <c r="B46896">
        <v>10</v>
      </c>
      <c r="C46896">
        <v>2010</v>
      </c>
      <c r="D46896" t="s">
        <v>6</v>
      </c>
      <c r="E46896" t="s">
        <v>128</v>
      </c>
      <c r="F46896" t="s">
        <v>245</v>
      </c>
      <c r="G46896">
        <v>918.47</v>
      </c>
    </row>
    <row r="46897" spans="1:7">
      <c r="A46897" t="s">
        <v>13</v>
      </c>
      <c r="B46897">
        <v>7</v>
      </c>
      <c r="C46897">
        <v>2009</v>
      </c>
      <c r="D46897" t="s">
        <v>6</v>
      </c>
      <c r="E46897" t="s">
        <v>128</v>
      </c>
      <c r="F46897" t="s">
        <v>245</v>
      </c>
      <c r="G46897">
        <v>226.70000000000002</v>
      </c>
    </row>
    <row r="46898" spans="1:7">
      <c r="A46898" t="s">
        <v>44</v>
      </c>
      <c r="B46898">
        <v>2</v>
      </c>
      <c r="C46898">
        <v>2012</v>
      </c>
      <c r="D46898" t="s">
        <v>6</v>
      </c>
      <c r="E46898" t="s">
        <v>128</v>
      </c>
      <c r="F46898" t="s">
        <v>245</v>
      </c>
      <c r="G46898">
        <v>556.72</v>
      </c>
    </row>
    <row r="46899" spans="1:7">
      <c r="A46899" t="s">
        <v>40</v>
      </c>
      <c r="B46899">
        <v>10</v>
      </c>
      <c r="C46899">
        <v>2011</v>
      </c>
      <c r="D46899" t="s">
        <v>6</v>
      </c>
      <c r="E46899" t="s">
        <v>128</v>
      </c>
      <c r="F46899" t="s">
        <v>245</v>
      </c>
      <c r="G46899">
        <v>720.33</v>
      </c>
    </row>
    <row r="46900" spans="1:7">
      <c r="A46900" t="s">
        <v>38</v>
      </c>
      <c r="B46900">
        <v>7</v>
      </c>
      <c r="C46900">
        <v>2011</v>
      </c>
      <c r="D46900" t="s">
        <v>6</v>
      </c>
      <c r="E46900" t="s">
        <v>128</v>
      </c>
      <c r="F46900" t="s">
        <v>245</v>
      </c>
      <c r="G46900">
        <v>594.32000000000005</v>
      </c>
    </row>
    <row r="46901" spans="1:7">
      <c r="A46901" t="s">
        <v>68</v>
      </c>
      <c r="B46901">
        <v>1</v>
      </c>
      <c r="C46901">
        <v>2010</v>
      </c>
      <c r="D46901" t="s">
        <v>6</v>
      </c>
      <c r="E46901" t="s">
        <v>128</v>
      </c>
      <c r="F46901" t="s">
        <v>245</v>
      </c>
      <c r="G46901">
        <v>550.86</v>
      </c>
    </row>
    <row r="46902" spans="1:7">
      <c r="A46902" t="s">
        <v>89</v>
      </c>
      <c r="B46902">
        <v>4</v>
      </c>
      <c r="C46902">
        <v>2011</v>
      </c>
      <c r="D46902" t="s">
        <v>6</v>
      </c>
      <c r="E46902" t="s">
        <v>128</v>
      </c>
      <c r="F46902" t="s">
        <v>245</v>
      </c>
      <c r="G46902">
        <v>535.85</v>
      </c>
    </row>
    <row r="46903" spans="1:7">
      <c r="A46903" t="s">
        <v>28</v>
      </c>
      <c r="B46903">
        <v>4</v>
      </c>
      <c r="C46903">
        <v>2012</v>
      </c>
      <c r="D46903" t="s">
        <v>6</v>
      </c>
      <c r="E46903" t="s">
        <v>128</v>
      </c>
      <c r="F46903" t="s">
        <v>261</v>
      </c>
      <c r="G46903">
        <v>-315.39</v>
      </c>
    </row>
    <row r="46904" spans="1:7">
      <c r="A46904" t="s">
        <v>33</v>
      </c>
      <c r="B46904">
        <v>9</v>
      </c>
      <c r="C46904">
        <v>2010</v>
      </c>
      <c r="D46904" t="s">
        <v>6</v>
      </c>
      <c r="E46904" t="s">
        <v>128</v>
      </c>
      <c r="F46904" t="s">
        <v>262</v>
      </c>
      <c r="G46904">
        <v>6610.77</v>
      </c>
    </row>
    <row r="46905" spans="1:7">
      <c r="A46905" t="s">
        <v>38</v>
      </c>
      <c r="B46905">
        <v>7</v>
      </c>
      <c r="C46905">
        <v>2011</v>
      </c>
      <c r="D46905" t="s">
        <v>6</v>
      </c>
      <c r="E46905" t="s">
        <v>128</v>
      </c>
      <c r="F46905" t="s">
        <v>262</v>
      </c>
      <c r="G46905">
        <v>5383.52</v>
      </c>
    </row>
    <row r="46906" spans="1:7">
      <c r="A46906" t="s">
        <v>55</v>
      </c>
      <c r="B46906">
        <v>3</v>
      </c>
      <c r="C46906">
        <v>2011</v>
      </c>
      <c r="D46906" t="s">
        <v>6</v>
      </c>
      <c r="E46906" t="s">
        <v>128</v>
      </c>
      <c r="F46906" t="s">
        <v>262</v>
      </c>
      <c r="G46906">
        <v>3843.63</v>
      </c>
    </row>
    <row r="46907" spans="1:7">
      <c r="A46907" t="s">
        <v>71</v>
      </c>
      <c r="B46907">
        <v>11</v>
      </c>
      <c r="C46907">
        <v>2009</v>
      </c>
      <c r="D46907" t="s">
        <v>6</v>
      </c>
      <c r="E46907" t="s">
        <v>128</v>
      </c>
      <c r="F46907" t="s">
        <v>263</v>
      </c>
      <c r="G46907">
        <v>1907.5</v>
      </c>
    </row>
    <row r="46908" spans="1:7">
      <c r="A46908" t="s">
        <v>52</v>
      </c>
      <c r="B46908">
        <v>6</v>
      </c>
      <c r="C46908">
        <v>2009</v>
      </c>
      <c r="D46908" t="s">
        <v>6</v>
      </c>
      <c r="E46908" t="s">
        <v>128</v>
      </c>
      <c r="F46908" t="s">
        <v>263</v>
      </c>
      <c r="G46908">
        <v>3363.35</v>
      </c>
    </row>
    <row r="46909" spans="1:7">
      <c r="A46909" t="s">
        <v>20</v>
      </c>
      <c r="B46909">
        <v>6</v>
      </c>
      <c r="C46909">
        <v>2010</v>
      </c>
      <c r="D46909" t="s">
        <v>6</v>
      </c>
      <c r="E46909" t="s">
        <v>128</v>
      </c>
      <c r="F46909" t="s">
        <v>263</v>
      </c>
      <c r="G46909">
        <v>6843.1500000000005</v>
      </c>
    </row>
    <row r="46910" spans="1:7">
      <c r="A46910" t="s">
        <v>31</v>
      </c>
      <c r="B46910">
        <v>3</v>
      </c>
      <c r="C46910">
        <v>2012</v>
      </c>
      <c r="D46910" t="s">
        <v>6</v>
      </c>
      <c r="E46910" t="s">
        <v>128</v>
      </c>
      <c r="F46910" t="s">
        <v>263</v>
      </c>
      <c r="G46910">
        <v>2169.6</v>
      </c>
    </row>
    <row r="46911" spans="1:7">
      <c r="A46911" t="s">
        <v>28</v>
      </c>
      <c r="B46911">
        <v>4</v>
      </c>
      <c r="C46911">
        <v>2012</v>
      </c>
      <c r="D46911" t="s">
        <v>6</v>
      </c>
      <c r="E46911" t="s">
        <v>128</v>
      </c>
      <c r="F46911" t="s">
        <v>264</v>
      </c>
      <c r="G46911">
        <v>813.48</v>
      </c>
    </row>
    <row r="46912" spans="1:7">
      <c r="A46912" t="s">
        <v>85</v>
      </c>
      <c r="B46912">
        <v>4</v>
      </c>
      <c r="C46912">
        <v>2010</v>
      </c>
      <c r="D46912" t="s">
        <v>6</v>
      </c>
      <c r="E46912" t="s">
        <v>128</v>
      </c>
      <c r="F46912" t="s">
        <v>264</v>
      </c>
      <c r="G46912">
        <v>-4423.16</v>
      </c>
    </row>
    <row r="46913" spans="1:7">
      <c r="A46913" t="s">
        <v>99</v>
      </c>
      <c r="B46913">
        <v>1</v>
      </c>
      <c r="C46913">
        <v>2011</v>
      </c>
      <c r="D46913" t="s">
        <v>6</v>
      </c>
      <c r="E46913" t="s">
        <v>128</v>
      </c>
      <c r="F46913" t="s">
        <v>264</v>
      </c>
      <c r="G46913">
        <v>-154.63</v>
      </c>
    </row>
    <row r="46914" spans="1:7">
      <c r="A46914" t="s">
        <v>18</v>
      </c>
      <c r="B46914">
        <v>3</v>
      </c>
      <c r="C46914">
        <v>2009</v>
      </c>
      <c r="D46914" t="s">
        <v>6</v>
      </c>
      <c r="E46914" t="s">
        <v>128</v>
      </c>
      <c r="F46914" t="s">
        <v>264</v>
      </c>
      <c r="G46914">
        <v>1882.53</v>
      </c>
    </row>
    <row r="46915" spans="1:7">
      <c r="A46915" t="s">
        <v>29</v>
      </c>
      <c r="B46915">
        <v>6</v>
      </c>
      <c r="C46915">
        <v>2011</v>
      </c>
      <c r="D46915" t="s">
        <v>6</v>
      </c>
      <c r="E46915" t="s">
        <v>128</v>
      </c>
      <c r="F46915" t="s">
        <v>264</v>
      </c>
      <c r="G46915">
        <v>235.76</v>
      </c>
    </row>
    <row r="46916" spans="1:7">
      <c r="A46916" t="s">
        <v>46</v>
      </c>
      <c r="B46916">
        <v>12</v>
      </c>
      <c r="C46916">
        <v>2009</v>
      </c>
      <c r="D46916" t="s">
        <v>6</v>
      </c>
      <c r="E46916" t="s">
        <v>128</v>
      </c>
      <c r="F46916" t="s">
        <v>264</v>
      </c>
      <c r="G46916">
        <v>20.45</v>
      </c>
    </row>
    <row r="46917" spans="1:7">
      <c r="A46917" t="s">
        <v>13</v>
      </c>
      <c r="B46917">
        <v>7</v>
      </c>
      <c r="C46917">
        <v>2009</v>
      </c>
      <c r="D46917" t="s">
        <v>6</v>
      </c>
      <c r="E46917" t="s">
        <v>128</v>
      </c>
      <c r="F46917" t="s">
        <v>264</v>
      </c>
      <c r="G46917">
        <v>-3007.68</v>
      </c>
    </row>
    <row r="46918" spans="1:7">
      <c r="A46918" t="s">
        <v>17</v>
      </c>
      <c r="B46918">
        <v>4</v>
      </c>
      <c r="C46918">
        <v>2009</v>
      </c>
      <c r="D46918" t="s">
        <v>6</v>
      </c>
      <c r="E46918" t="s">
        <v>128</v>
      </c>
      <c r="F46918" t="s">
        <v>126</v>
      </c>
      <c r="G46918">
        <v>0</v>
      </c>
    </row>
    <row r="46919" spans="1:7">
      <c r="A46919" t="s">
        <v>22</v>
      </c>
      <c r="B46919">
        <v>9</v>
      </c>
      <c r="C46919">
        <v>2011</v>
      </c>
      <c r="D46919" t="s">
        <v>6</v>
      </c>
      <c r="E46919" t="s">
        <v>128</v>
      </c>
      <c r="F46919" t="s">
        <v>126</v>
      </c>
      <c r="G46919">
        <v>17.100000000000001</v>
      </c>
    </row>
    <row r="46920" spans="1:7">
      <c r="A46920" t="s">
        <v>26</v>
      </c>
      <c r="B46920">
        <v>9</v>
      </c>
      <c r="C46920">
        <v>2009</v>
      </c>
      <c r="D46920" t="s">
        <v>6</v>
      </c>
      <c r="E46920" t="s">
        <v>128</v>
      </c>
      <c r="F46920" t="s">
        <v>126</v>
      </c>
      <c r="G46920">
        <v>90.8</v>
      </c>
    </row>
    <row r="46921" spans="1:7">
      <c r="A46921" t="s">
        <v>44</v>
      </c>
      <c r="B46921">
        <v>2</v>
      </c>
      <c r="C46921">
        <v>2012</v>
      </c>
      <c r="D46921" t="s">
        <v>6</v>
      </c>
      <c r="E46921" t="s">
        <v>128</v>
      </c>
      <c r="F46921" t="s">
        <v>133</v>
      </c>
      <c r="G46921">
        <v>1884.3600000000001</v>
      </c>
    </row>
    <row r="46922" spans="1:7">
      <c r="A46922" t="s">
        <v>31</v>
      </c>
      <c r="B46922">
        <v>3</v>
      </c>
      <c r="C46922">
        <v>2012</v>
      </c>
      <c r="D46922" t="s">
        <v>6</v>
      </c>
      <c r="E46922" t="s">
        <v>128</v>
      </c>
      <c r="F46922" t="s">
        <v>133</v>
      </c>
      <c r="G46922">
        <v>4437.8900000000003</v>
      </c>
    </row>
    <row r="46923" spans="1:7">
      <c r="A46923" t="s">
        <v>45</v>
      </c>
      <c r="B46923">
        <v>3</v>
      </c>
      <c r="C46923">
        <v>2010</v>
      </c>
      <c r="D46923" t="s">
        <v>6</v>
      </c>
      <c r="E46923" t="s">
        <v>128</v>
      </c>
      <c r="F46923" t="s">
        <v>133</v>
      </c>
      <c r="G46923">
        <v>62.800000000000004</v>
      </c>
    </row>
    <row r="46924" spans="1:7">
      <c r="A46924" t="s">
        <v>52</v>
      </c>
      <c r="B46924">
        <v>6</v>
      </c>
      <c r="C46924">
        <v>2009</v>
      </c>
      <c r="D46924" t="s">
        <v>6</v>
      </c>
      <c r="E46924" t="s">
        <v>128</v>
      </c>
      <c r="F46924" t="s">
        <v>133</v>
      </c>
      <c r="G46924">
        <v>0</v>
      </c>
    </row>
    <row r="46925" spans="1:7">
      <c r="A46925" t="s">
        <v>37</v>
      </c>
      <c r="B46925">
        <v>11</v>
      </c>
      <c r="C46925">
        <v>2011</v>
      </c>
      <c r="D46925" t="s">
        <v>6</v>
      </c>
      <c r="E46925" t="s">
        <v>128</v>
      </c>
      <c r="F46925" t="s">
        <v>133</v>
      </c>
      <c r="G46925">
        <v>0</v>
      </c>
    </row>
    <row r="46926" spans="1:7">
      <c r="A46926" t="s">
        <v>20</v>
      </c>
      <c r="B46926">
        <v>6</v>
      </c>
      <c r="C46926">
        <v>2010</v>
      </c>
      <c r="D46926" t="s">
        <v>6</v>
      </c>
      <c r="E46926" t="s">
        <v>128</v>
      </c>
      <c r="F46926" t="s">
        <v>133</v>
      </c>
      <c r="G46926">
        <v>0</v>
      </c>
    </row>
    <row r="46927" spans="1:7">
      <c r="A46927" t="s">
        <v>109</v>
      </c>
      <c r="B46927">
        <v>1</v>
      </c>
      <c r="C46927">
        <v>2012</v>
      </c>
      <c r="D46927" t="s">
        <v>6</v>
      </c>
      <c r="E46927" t="s">
        <v>128</v>
      </c>
      <c r="F46927" t="s">
        <v>142</v>
      </c>
      <c r="G46927">
        <v>498.04</v>
      </c>
    </row>
    <row r="46928" spans="1:7">
      <c r="A46928" t="s">
        <v>27</v>
      </c>
      <c r="B46928">
        <v>1</v>
      </c>
      <c r="C46928">
        <v>2009</v>
      </c>
      <c r="D46928" t="s">
        <v>6</v>
      </c>
      <c r="E46928" t="s">
        <v>128</v>
      </c>
      <c r="F46928" t="s">
        <v>142</v>
      </c>
      <c r="G46928">
        <v>0</v>
      </c>
    </row>
    <row r="46929" spans="1:7">
      <c r="A46929" t="s">
        <v>30</v>
      </c>
      <c r="B46929">
        <v>8</v>
      </c>
      <c r="C46929">
        <v>2010</v>
      </c>
      <c r="D46929" t="s">
        <v>6</v>
      </c>
      <c r="E46929" t="s">
        <v>128</v>
      </c>
      <c r="F46929" t="s">
        <v>142</v>
      </c>
      <c r="G46929">
        <v>0</v>
      </c>
    </row>
    <row r="46930" spans="1:7">
      <c r="A46930" t="s">
        <v>42</v>
      </c>
      <c r="B46930">
        <v>2</v>
      </c>
      <c r="C46930">
        <v>2010</v>
      </c>
      <c r="D46930" t="s">
        <v>6</v>
      </c>
      <c r="E46930" t="s">
        <v>128</v>
      </c>
      <c r="F46930" t="s">
        <v>142</v>
      </c>
      <c r="G46930">
        <v>0</v>
      </c>
    </row>
    <row r="46931" spans="1:7">
      <c r="A46931" t="s">
        <v>24</v>
      </c>
      <c r="B46931">
        <v>5</v>
      </c>
      <c r="C46931">
        <v>2012</v>
      </c>
      <c r="D46931" t="s">
        <v>6</v>
      </c>
      <c r="E46931" t="s">
        <v>128</v>
      </c>
      <c r="F46931" t="s">
        <v>142</v>
      </c>
      <c r="G46931">
        <v>1969.4</v>
      </c>
    </row>
    <row r="46932" spans="1:7">
      <c r="A46932" t="s">
        <v>39</v>
      </c>
      <c r="B46932">
        <v>5</v>
      </c>
      <c r="C46932">
        <v>2011</v>
      </c>
      <c r="D46932" t="s">
        <v>6</v>
      </c>
      <c r="E46932" t="s">
        <v>128</v>
      </c>
      <c r="F46932" t="s">
        <v>142</v>
      </c>
      <c r="G46932">
        <v>0</v>
      </c>
    </row>
    <row r="46933" spans="1:7">
      <c r="A46933" t="s">
        <v>35</v>
      </c>
      <c r="B46933">
        <v>5</v>
      </c>
      <c r="C46933">
        <v>2010</v>
      </c>
      <c r="D46933" t="s">
        <v>6</v>
      </c>
      <c r="E46933" t="s">
        <v>128</v>
      </c>
      <c r="F46933" t="s">
        <v>142</v>
      </c>
      <c r="G46933">
        <v>48.18</v>
      </c>
    </row>
    <row r="46934" spans="1:7">
      <c r="A46934" t="s">
        <v>68</v>
      </c>
      <c r="B46934">
        <v>1</v>
      </c>
      <c r="C46934">
        <v>2010</v>
      </c>
      <c r="D46934" t="s">
        <v>6</v>
      </c>
      <c r="E46934" t="s">
        <v>128</v>
      </c>
      <c r="F46934" t="s">
        <v>142</v>
      </c>
      <c r="G46934">
        <v>0</v>
      </c>
    </row>
    <row r="46935" spans="1:7">
      <c r="A46935" t="s">
        <v>71</v>
      </c>
      <c r="B46935">
        <v>11</v>
      </c>
      <c r="C46935">
        <v>2009</v>
      </c>
      <c r="D46935" t="s">
        <v>6</v>
      </c>
      <c r="E46935" t="s">
        <v>128</v>
      </c>
      <c r="F46935" t="s">
        <v>142</v>
      </c>
      <c r="G46935">
        <v>131.93</v>
      </c>
    </row>
    <row r="46936" spans="1:7">
      <c r="A46936" t="s">
        <v>13</v>
      </c>
      <c r="B46936">
        <v>7</v>
      </c>
      <c r="C46936">
        <v>2009</v>
      </c>
      <c r="D46936" t="s">
        <v>6</v>
      </c>
      <c r="E46936" t="s">
        <v>128</v>
      </c>
      <c r="F46936" t="s">
        <v>142</v>
      </c>
      <c r="G46936">
        <v>0</v>
      </c>
    </row>
    <row r="46937" spans="1:7">
      <c r="A46937" t="s">
        <v>25</v>
      </c>
      <c r="B46937">
        <v>8</v>
      </c>
      <c r="C46937">
        <v>2011</v>
      </c>
      <c r="D46937" t="s">
        <v>6</v>
      </c>
      <c r="E46937" t="s">
        <v>128</v>
      </c>
      <c r="F46937" t="s">
        <v>144</v>
      </c>
      <c r="G46937">
        <v>618.9</v>
      </c>
    </row>
    <row r="46938" spans="1:7">
      <c r="A46938" t="s">
        <v>71</v>
      </c>
      <c r="B46938">
        <v>11</v>
      </c>
      <c r="C46938">
        <v>2009</v>
      </c>
      <c r="D46938" t="s">
        <v>6</v>
      </c>
      <c r="E46938" t="s">
        <v>128</v>
      </c>
      <c r="F46938" t="s">
        <v>144</v>
      </c>
      <c r="G46938">
        <v>1094.3500000000001</v>
      </c>
    </row>
    <row r="46939" spans="1:7">
      <c r="A46939" t="s">
        <v>26</v>
      </c>
      <c r="B46939">
        <v>9</v>
      </c>
      <c r="C46939">
        <v>2009</v>
      </c>
      <c r="D46939" t="s">
        <v>6</v>
      </c>
      <c r="E46939" t="s">
        <v>128</v>
      </c>
      <c r="F46939" t="s">
        <v>158</v>
      </c>
      <c r="G46939">
        <v>1670.3700000000001</v>
      </c>
    </row>
    <row r="46940" spans="1:7">
      <c r="A46940" t="s">
        <v>19</v>
      </c>
      <c r="B46940">
        <v>11</v>
      </c>
      <c r="C46940">
        <v>2010</v>
      </c>
      <c r="D46940" t="s">
        <v>6</v>
      </c>
      <c r="E46940" t="s">
        <v>128</v>
      </c>
      <c r="F46940" t="s">
        <v>158</v>
      </c>
      <c r="G46940">
        <v>3625.19</v>
      </c>
    </row>
    <row r="46941" spans="1:7">
      <c r="A46941" t="s">
        <v>29</v>
      </c>
      <c r="B46941">
        <v>6</v>
      </c>
      <c r="C46941">
        <v>2011</v>
      </c>
      <c r="D46941" t="s">
        <v>6</v>
      </c>
      <c r="E46941" t="s">
        <v>128</v>
      </c>
      <c r="F46941" t="s">
        <v>158</v>
      </c>
      <c r="G46941">
        <v>3159.28</v>
      </c>
    </row>
    <row r="46942" spans="1:7">
      <c r="A46942" t="s">
        <v>68</v>
      </c>
      <c r="B46942">
        <v>1</v>
      </c>
      <c r="C46942">
        <v>2010</v>
      </c>
      <c r="D46942" t="s">
        <v>6</v>
      </c>
      <c r="E46942" t="s">
        <v>128</v>
      </c>
      <c r="F46942" t="s">
        <v>158</v>
      </c>
      <c r="G46942">
        <v>464.40000000000003</v>
      </c>
    </row>
    <row r="46943" spans="1:7">
      <c r="A46943" t="s">
        <v>40</v>
      </c>
      <c r="B46943">
        <v>10</v>
      </c>
      <c r="C46943">
        <v>2011</v>
      </c>
      <c r="D46943" t="s">
        <v>6</v>
      </c>
      <c r="E46943" t="s">
        <v>128</v>
      </c>
      <c r="F46943" t="s">
        <v>158</v>
      </c>
      <c r="G46943">
        <v>330.08</v>
      </c>
    </row>
    <row r="46944" spans="1:7">
      <c r="A46944" t="s">
        <v>38</v>
      </c>
      <c r="B46944">
        <v>7</v>
      </c>
      <c r="C46944">
        <v>2011</v>
      </c>
      <c r="D46944" t="s">
        <v>6</v>
      </c>
      <c r="E46944" t="s">
        <v>128</v>
      </c>
      <c r="F46944" t="s">
        <v>158</v>
      </c>
      <c r="G46944">
        <v>2912.94</v>
      </c>
    </row>
    <row r="46945" spans="1:7">
      <c r="A46945" t="s">
        <v>28</v>
      </c>
      <c r="B46945">
        <v>4</v>
      </c>
      <c r="C46945">
        <v>2012</v>
      </c>
      <c r="D46945" t="s">
        <v>6</v>
      </c>
      <c r="E46945" t="s">
        <v>128</v>
      </c>
      <c r="F46945" t="s">
        <v>158</v>
      </c>
      <c r="G46945">
        <v>2236.94</v>
      </c>
    </row>
    <row r="46946" spans="1:7">
      <c r="A46946" t="s">
        <v>99</v>
      </c>
      <c r="B46946">
        <v>1</v>
      </c>
      <c r="C46946">
        <v>2011</v>
      </c>
      <c r="D46946" t="s">
        <v>6</v>
      </c>
      <c r="E46946" t="s">
        <v>128</v>
      </c>
      <c r="F46946" t="s">
        <v>158</v>
      </c>
      <c r="G46946">
        <v>120.15</v>
      </c>
    </row>
    <row r="46947" spans="1:7">
      <c r="A46947" t="s">
        <v>13</v>
      </c>
      <c r="B46947">
        <v>7</v>
      </c>
      <c r="C46947">
        <v>2009</v>
      </c>
      <c r="D46947" t="s">
        <v>6</v>
      </c>
      <c r="E46947" t="s">
        <v>128</v>
      </c>
      <c r="F46947" t="s">
        <v>158</v>
      </c>
      <c r="G46947">
        <v>1302.75</v>
      </c>
    </row>
    <row r="46948" spans="1:7">
      <c r="A46948" t="s">
        <v>13</v>
      </c>
      <c r="B46948">
        <v>7</v>
      </c>
      <c r="C46948">
        <v>2009</v>
      </c>
      <c r="D46948" t="s">
        <v>6</v>
      </c>
      <c r="E46948" t="s">
        <v>128</v>
      </c>
      <c r="F46948" t="s">
        <v>162</v>
      </c>
      <c r="G46948">
        <v>786.94</v>
      </c>
    </row>
    <row r="46949" spans="1:7">
      <c r="A46949" t="s">
        <v>22</v>
      </c>
      <c r="B46949">
        <v>9</v>
      </c>
      <c r="C46949">
        <v>2011</v>
      </c>
      <c r="D46949" t="s">
        <v>6</v>
      </c>
      <c r="E46949" t="s">
        <v>128</v>
      </c>
      <c r="F46949" t="s">
        <v>162</v>
      </c>
      <c r="G46949">
        <v>85.53</v>
      </c>
    </row>
    <row r="46950" spans="1:7">
      <c r="A46950" t="s">
        <v>46</v>
      </c>
      <c r="B46950">
        <v>12</v>
      </c>
      <c r="C46950">
        <v>2009</v>
      </c>
      <c r="D46950" t="s">
        <v>6</v>
      </c>
      <c r="E46950" t="s">
        <v>128</v>
      </c>
      <c r="F46950" t="s">
        <v>162</v>
      </c>
      <c r="G46950">
        <v>0</v>
      </c>
    </row>
    <row r="46951" spans="1:7">
      <c r="A46951" t="s">
        <v>99</v>
      </c>
      <c r="B46951">
        <v>1</v>
      </c>
      <c r="C46951">
        <v>2011</v>
      </c>
      <c r="D46951" t="s">
        <v>6</v>
      </c>
      <c r="E46951" t="s">
        <v>128</v>
      </c>
      <c r="F46951" t="s">
        <v>162</v>
      </c>
      <c r="G46951">
        <v>137.17000000000002</v>
      </c>
    </row>
    <row r="46952" spans="1:7">
      <c r="A46952" t="s">
        <v>52</v>
      </c>
      <c r="B46952">
        <v>6</v>
      </c>
      <c r="C46952">
        <v>2009</v>
      </c>
      <c r="D46952" t="s">
        <v>6</v>
      </c>
      <c r="E46952" t="s">
        <v>128</v>
      </c>
      <c r="F46952" t="s">
        <v>162</v>
      </c>
      <c r="G46952">
        <v>0</v>
      </c>
    </row>
    <row r="46953" spans="1:7">
      <c r="A46953" t="s">
        <v>31</v>
      </c>
      <c r="B46953">
        <v>3</v>
      </c>
      <c r="C46953">
        <v>2012</v>
      </c>
      <c r="D46953" t="s">
        <v>6</v>
      </c>
      <c r="E46953" t="s">
        <v>128</v>
      </c>
      <c r="F46953" t="s">
        <v>162</v>
      </c>
      <c r="G46953">
        <v>34.21</v>
      </c>
    </row>
    <row r="46954" spans="1:7">
      <c r="A46954" t="s">
        <v>40</v>
      </c>
      <c r="B46954">
        <v>10</v>
      </c>
      <c r="C46954">
        <v>2011</v>
      </c>
      <c r="D46954" t="s">
        <v>6</v>
      </c>
      <c r="E46954" t="s">
        <v>128</v>
      </c>
      <c r="F46954" t="s">
        <v>167</v>
      </c>
      <c r="G46954">
        <v>102.41</v>
      </c>
    </row>
    <row r="46955" spans="1:7">
      <c r="A46955" t="s">
        <v>25</v>
      </c>
      <c r="B46955">
        <v>8</v>
      </c>
      <c r="C46955">
        <v>2011</v>
      </c>
      <c r="D46955" t="s">
        <v>6</v>
      </c>
      <c r="E46955" t="s">
        <v>128</v>
      </c>
      <c r="F46955" t="s">
        <v>167</v>
      </c>
      <c r="G46955">
        <v>0</v>
      </c>
    </row>
    <row r="46956" spans="1:7">
      <c r="A46956" t="s">
        <v>55</v>
      </c>
      <c r="B46956">
        <v>3</v>
      </c>
      <c r="C46956">
        <v>2011</v>
      </c>
      <c r="D46956" t="s">
        <v>6</v>
      </c>
      <c r="E46956" t="s">
        <v>128</v>
      </c>
      <c r="F46956" t="s">
        <v>167</v>
      </c>
      <c r="G46956">
        <v>0</v>
      </c>
    </row>
    <row r="46957" spans="1:7">
      <c r="A46957" t="s">
        <v>29</v>
      </c>
      <c r="B46957">
        <v>6</v>
      </c>
      <c r="C46957">
        <v>2011</v>
      </c>
      <c r="D46957" t="s">
        <v>6</v>
      </c>
      <c r="E46957" t="s">
        <v>128</v>
      </c>
      <c r="F46957" t="s">
        <v>167</v>
      </c>
      <c r="G46957">
        <v>0</v>
      </c>
    </row>
    <row r="46958" spans="1:7">
      <c r="A46958" t="s">
        <v>28</v>
      </c>
      <c r="B46958">
        <v>4</v>
      </c>
      <c r="C46958">
        <v>2012</v>
      </c>
      <c r="D46958" t="s">
        <v>6</v>
      </c>
      <c r="E46958" t="s">
        <v>128</v>
      </c>
      <c r="F46958" t="s">
        <v>167</v>
      </c>
      <c r="G46958">
        <v>30.27</v>
      </c>
    </row>
    <row r="46959" spans="1:7">
      <c r="A46959" t="s">
        <v>24</v>
      </c>
      <c r="B46959">
        <v>5</v>
      </c>
      <c r="C46959">
        <v>2012</v>
      </c>
      <c r="D46959" t="s">
        <v>6</v>
      </c>
      <c r="E46959" t="s">
        <v>128</v>
      </c>
      <c r="F46959" t="s">
        <v>167</v>
      </c>
      <c r="G46959">
        <v>0</v>
      </c>
    </row>
    <row r="46960" spans="1:7">
      <c r="A46960" t="s">
        <v>44</v>
      </c>
      <c r="B46960">
        <v>2</v>
      </c>
      <c r="C46960">
        <v>2012</v>
      </c>
      <c r="D46960" t="s">
        <v>6</v>
      </c>
      <c r="E46960" t="s">
        <v>128</v>
      </c>
      <c r="F46960" t="s">
        <v>167</v>
      </c>
      <c r="G46960">
        <v>0</v>
      </c>
    </row>
    <row r="46961" spans="1:7">
      <c r="A46961" t="s">
        <v>85</v>
      </c>
      <c r="B46961">
        <v>4</v>
      </c>
      <c r="C46961">
        <v>2010</v>
      </c>
      <c r="D46961" t="s">
        <v>6</v>
      </c>
      <c r="E46961" t="s">
        <v>128</v>
      </c>
      <c r="F46961" t="s">
        <v>167</v>
      </c>
      <c r="G46961">
        <v>12.73</v>
      </c>
    </row>
    <row r="46962" spans="1:7">
      <c r="A46962" t="s">
        <v>26</v>
      </c>
      <c r="B46962">
        <v>9</v>
      </c>
      <c r="C46962">
        <v>2009</v>
      </c>
      <c r="D46962" t="s">
        <v>6</v>
      </c>
      <c r="E46962" t="s">
        <v>128</v>
      </c>
      <c r="F46962" t="s">
        <v>195</v>
      </c>
      <c r="G46962">
        <v>454.36</v>
      </c>
    </row>
    <row r="46963" spans="1:7">
      <c r="A46963" t="s">
        <v>46</v>
      </c>
      <c r="B46963">
        <v>12</v>
      </c>
      <c r="C46963">
        <v>2009</v>
      </c>
      <c r="D46963" t="s">
        <v>6</v>
      </c>
      <c r="E46963" t="s">
        <v>128</v>
      </c>
      <c r="F46963" t="s">
        <v>195</v>
      </c>
      <c r="G46963">
        <v>81.87</v>
      </c>
    </row>
    <row r="46964" spans="1:7">
      <c r="A46964" t="s">
        <v>24</v>
      </c>
      <c r="B46964">
        <v>5</v>
      </c>
      <c r="C46964">
        <v>2012</v>
      </c>
      <c r="D46964" t="s">
        <v>6</v>
      </c>
      <c r="E46964" t="s">
        <v>128</v>
      </c>
      <c r="F46964" t="s">
        <v>195</v>
      </c>
      <c r="G46964">
        <v>317.16000000000003</v>
      </c>
    </row>
    <row r="46965" spans="1:7">
      <c r="A46965" t="s">
        <v>14</v>
      </c>
      <c r="B46965">
        <v>10</v>
      </c>
      <c r="C46965">
        <v>2010</v>
      </c>
      <c r="D46965" t="s">
        <v>6</v>
      </c>
      <c r="E46965" t="s">
        <v>128</v>
      </c>
      <c r="F46965" t="s">
        <v>195</v>
      </c>
      <c r="G46965">
        <v>0</v>
      </c>
    </row>
    <row r="46966" spans="1:7">
      <c r="A46966" t="s">
        <v>25</v>
      </c>
      <c r="B46966">
        <v>8</v>
      </c>
      <c r="C46966">
        <v>2011</v>
      </c>
      <c r="D46966" t="s">
        <v>6</v>
      </c>
      <c r="E46966" t="s">
        <v>128</v>
      </c>
      <c r="F46966" t="s">
        <v>196</v>
      </c>
      <c r="G46966">
        <v>564.9</v>
      </c>
    </row>
    <row r="46967" spans="1:7">
      <c r="A46967" t="s">
        <v>42</v>
      </c>
      <c r="B46967">
        <v>2</v>
      </c>
      <c r="C46967">
        <v>2010</v>
      </c>
      <c r="D46967" t="s">
        <v>6</v>
      </c>
      <c r="E46967" t="s">
        <v>128</v>
      </c>
      <c r="F46967" t="s">
        <v>196</v>
      </c>
      <c r="G46967">
        <v>110.07000000000001</v>
      </c>
    </row>
    <row r="46968" spans="1:7">
      <c r="A46968" t="s">
        <v>14</v>
      </c>
      <c r="B46968">
        <v>10</v>
      </c>
      <c r="C46968">
        <v>2010</v>
      </c>
      <c r="D46968" t="s">
        <v>6</v>
      </c>
      <c r="E46968" t="s">
        <v>128</v>
      </c>
      <c r="F46968" t="s">
        <v>196</v>
      </c>
      <c r="G46968">
        <v>181.07</v>
      </c>
    </row>
    <row r="46969" spans="1:7">
      <c r="A46969" t="s">
        <v>17</v>
      </c>
      <c r="B46969">
        <v>4</v>
      </c>
      <c r="C46969">
        <v>2009</v>
      </c>
      <c r="D46969" t="s">
        <v>6</v>
      </c>
      <c r="E46969" t="s">
        <v>128</v>
      </c>
      <c r="F46969" t="s">
        <v>196</v>
      </c>
      <c r="G46969">
        <v>70.56</v>
      </c>
    </row>
    <row r="46970" spans="1:7">
      <c r="A46970" t="s">
        <v>35</v>
      </c>
      <c r="B46970">
        <v>5</v>
      </c>
      <c r="C46970">
        <v>2010</v>
      </c>
      <c r="D46970" t="s">
        <v>6</v>
      </c>
      <c r="E46970" t="s">
        <v>128</v>
      </c>
      <c r="F46970" t="s">
        <v>196</v>
      </c>
      <c r="G46970">
        <v>9887.81</v>
      </c>
    </row>
    <row r="46971" spans="1:7">
      <c r="A46971" t="s">
        <v>55</v>
      </c>
      <c r="B46971">
        <v>3</v>
      </c>
      <c r="C46971">
        <v>2011</v>
      </c>
      <c r="D46971" t="s">
        <v>6</v>
      </c>
      <c r="E46971" t="s">
        <v>128</v>
      </c>
      <c r="F46971" t="s">
        <v>196</v>
      </c>
      <c r="G46971">
        <v>0</v>
      </c>
    </row>
    <row r="46972" spans="1:7">
      <c r="A46972" t="s">
        <v>31</v>
      </c>
      <c r="B46972">
        <v>3</v>
      </c>
      <c r="C46972">
        <v>2012</v>
      </c>
      <c r="D46972" t="s">
        <v>6</v>
      </c>
      <c r="E46972" t="s">
        <v>128</v>
      </c>
      <c r="F46972" t="s">
        <v>196</v>
      </c>
      <c r="G46972">
        <v>960.17000000000007</v>
      </c>
    </row>
    <row r="46973" spans="1:7">
      <c r="A46973" t="s">
        <v>22</v>
      </c>
      <c r="B46973">
        <v>9</v>
      </c>
      <c r="C46973">
        <v>2011</v>
      </c>
      <c r="D46973" t="s">
        <v>6</v>
      </c>
      <c r="E46973" t="s">
        <v>128</v>
      </c>
      <c r="F46973" t="s">
        <v>196</v>
      </c>
      <c r="G46973">
        <v>571.01</v>
      </c>
    </row>
    <row r="46974" spans="1:7">
      <c r="A46974" t="s">
        <v>19</v>
      </c>
      <c r="B46974">
        <v>11</v>
      </c>
      <c r="C46974">
        <v>2010</v>
      </c>
      <c r="D46974" t="s">
        <v>6</v>
      </c>
      <c r="E46974" t="s">
        <v>128</v>
      </c>
      <c r="F46974" t="s">
        <v>196</v>
      </c>
      <c r="G46974">
        <v>0</v>
      </c>
    </row>
    <row r="46975" spans="1:7">
      <c r="A46975" t="s">
        <v>46</v>
      </c>
      <c r="B46975">
        <v>12</v>
      </c>
      <c r="C46975">
        <v>2009</v>
      </c>
      <c r="D46975" t="s">
        <v>6</v>
      </c>
      <c r="E46975" t="s">
        <v>128</v>
      </c>
      <c r="F46975" t="s">
        <v>203</v>
      </c>
      <c r="G46975">
        <v>231.27</v>
      </c>
    </row>
    <row r="46976" spans="1:7">
      <c r="A46976" t="s">
        <v>85</v>
      </c>
      <c r="B46976">
        <v>4</v>
      </c>
      <c r="C46976">
        <v>2010</v>
      </c>
      <c r="D46976" t="s">
        <v>6</v>
      </c>
      <c r="E46976" t="s">
        <v>128</v>
      </c>
      <c r="F46976" t="s">
        <v>203</v>
      </c>
      <c r="G46976">
        <v>11.13</v>
      </c>
    </row>
    <row r="46977" spans="1:7">
      <c r="A46977" t="s">
        <v>13</v>
      </c>
      <c r="B46977">
        <v>7</v>
      </c>
      <c r="C46977">
        <v>2009</v>
      </c>
      <c r="D46977" t="s">
        <v>6</v>
      </c>
      <c r="E46977" t="s">
        <v>128</v>
      </c>
      <c r="F46977" t="s">
        <v>203</v>
      </c>
      <c r="G46977">
        <v>121.2</v>
      </c>
    </row>
    <row r="46978" spans="1:7">
      <c r="A46978" t="s">
        <v>25</v>
      </c>
      <c r="B46978">
        <v>8</v>
      </c>
      <c r="C46978">
        <v>2011</v>
      </c>
      <c r="D46978" t="s">
        <v>6</v>
      </c>
      <c r="E46978" t="s">
        <v>128</v>
      </c>
      <c r="F46978" t="s">
        <v>203</v>
      </c>
      <c r="G46978">
        <v>11.13</v>
      </c>
    </row>
    <row r="46979" spans="1:7">
      <c r="A46979" t="s">
        <v>24</v>
      </c>
      <c r="B46979">
        <v>5</v>
      </c>
      <c r="C46979">
        <v>2012</v>
      </c>
      <c r="D46979" t="s">
        <v>6</v>
      </c>
      <c r="E46979" t="s">
        <v>128</v>
      </c>
      <c r="F46979" t="s">
        <v>203</v>
      </c>
      <c r="G46979">
        <v>11.13</v>
      </c>
    </row>
    <row r="46980" spans="1:7">
      <c r="A46980" t="s">
        <v>39</v>
      </c>
      <c r="B46980">
        <v>5</v>
      </c>
      <c r="C46980">
        <v>2011</v>
      </c>
      <c r="D46980" t="s">
        <v>6</v>
      </c>
      <c r="E46980" t="s">
        <v>128</v>
      </c>
      <c r="F46980" t="s">
        <v>203</v>
      </c>
      <c r="G46980">
        <v>50.24</v>
      </c>
    </row>
    <row r="46981" spans="1:7">
      <c r="A46981" t="s">
        <v>32</v>
      </c>
      <c r="B46981">
        <v>10</v>
      </c>
      <c r="C46981">
        <v>2009</v>
      </c>
      <c r="D46981" t="s">
        <v>6</v>
      </c>
      <c r="E46981" t="s">
        <v>128</v>
      </c>
      <c r="F46981" t="s">
        <v>214</v>
      </c>
      <c r="G46981">
        <v>0</v>
      </c>
    </row>
    <row r="46982" spans="1:7">
      <c r="A46982" t="s">
        <v>14</v>
      </c>
      <c r="B46982">
        <v>10</v>
      </c>
      <c r="C46982">
        <v>2010</v>
      </c>
      <c r="D46982" t="s">
        <v>6</v>
      </c>
      <c r="E46982" t="s">
        <v>128</v>
      </c>
      <c r="F46982" t="s">
        <v>222</v>
      </c>
      <c r="G46982">
        <v>12976.2</v>
      </c>
    </row>
    <row r="46983" spans="1:7">
      <c r="A46983" t="s">
        <v>16</v>
      </c>
      <c r="B46983">
        <v>7</v>
      </c>
      <c r="C46983">
        <v>2010</v>
      </c>
      <c r="D46983" t="s">
        <v>6</v>
      </c>
      <c r="E46983" t="s">
        <v>128</v>
      </c>
      <c r="F46983" t="s">
        <v>222</v>
      </c>
      <c r="G46983">
        <v>5916.24</v>
      </c>
    </row>
    <row r="46984" spans="1:7">
      <c r="A46984" t="s">
        <v>35</v>
      </c>
      <c r="B46984">
        <v>5</v>
      </c>
      <c r="C46984">
        <v>2010</v>
      </c>
      <c r="D46984" t="s">
        <v>6</v>
      </c>
      <c r="E46984" t="s">
        <v>128</v>
      </c>
      <c r="F46984" t="s">
        <v>222</v>
      </c>
      <c r="G46984">
        <v>3477.44</v>
      </c>
    </row>
    <row r="46985" spans="1:7">
      <c r="A46985" t="s">
        <v>45</v>
      </c>
      <c r="B46985">
        <v>3</v>
      </c>
      <c r="C46985">
        <v>2010</v>
      </c>
      <c r="D46985" t="s">
        <v>6</v>
      </c>
      <c r="E46985" t="s">
        <v>128</v>
      </c>
      <c r="F46985" t="s">
        <v>222</v>
      </c>
      <c r="G46985">
        <v>2019.4</v>
      </c>
    </row>
    <row r="46986" spans="1:7">
      <c r="A46986" t="s">
        <v>109</v>
      </c>
      <c r="B46986">
        <v>1</v>
      </c>
      <c r="C46986">
        <v>2012</v>
      </c>
      <c r="D46986" t="s">
        <v>6</v>
      </c>
      <c r="E46986" t="s">
        <v>128</v>
      </c>
      <c r="F46986" t="s">
        <v>222</v>
      </c>
      <c r="G46986">
        <v>3185.03</v>
      </c>
    </row>
    <row r="46987" spans="1:7">
      <c r="A46987" t="s">
        <v>30</v>
      </c>
      <c r="B46987">
        <v>8</v>
      </c>
      <c r="C46987">
        <v>2010</v>
      </c>
      <c r="D46987" t="s">
        <v>6</v>
      </c>
      <c r="E46987" t="s">
        <v>128</v>
      </c>
      <c r="F46987" t="s">
        <v>224</v>
      </c>
      <c r="G46987">
        <v>0</v>
      </c>
    </row>
    <row r="46988" spans="1:7">
      <c r="A46988" t="s">
        <v>14</v>
      </c>
      <c r="B46988">
        <v>10</v>
      </c>
      <c r="C46988">
        <v>2010</v>
      </c>
      <c r="D46988" t="s">
        <v>6</v>
      </c>
      <c r="E46988" t="s">
        <v>128</v>
      </c>
      <c r="F46988" t="s">
        <v>224</v>
      </c>
      <c r="G46988">
        <v>0</v>
      </c>
    </row>
    <row r="46989" spans="1:7">
      <c r="A46989" t="s">
        <v>43</v>
      </c>
      <c r="B46989">
        <v>5</v>
      </c>
      <c r="C46989">
        <v>2009</v>
      </c>
      <c r="D46989" t="s">
        <v>6</v>
      </c>
      <c r="E46989" t="s">
        <v>128</v>
      </c>
      <c r="F46989" t="s">
        <v>245</v>
      </c>
      <c r="G46989">
        <v>1372.07</v>
      </c>
    </row>
    <row r="46990" spans="1:7">
      <c r="A46990" t="s">
        <v>85</v>
      </c>
      <c r="B46990">
        <v>4</v>
      </c>
      <c r="C46990">
        <v>2010</v>
      </c>
      <c r="D46990" t="s">
        <v>6</v>
      </c>
      <c r="E46990" t="s">
        <v>128</v>
      </c>
      <c r="F46990" t="s">
        <v>245</v>
      </c>
      <c r="G46990">
        <v>173.66</v>
      </c>
    </row>
    <row r="46991" spans="1:7">
      <c r="A46991" t="s">
        <v>35</v>
      </c>
      <c r="B46991">
        <v>5</v>
      </c>
      <c r="C46991">
        <v>2010</v>
      </c>
      <c r="D46991" t="s">
        <v>6</v>
      </c>
      <c r="E46991" t="s">
        <v>128</v>
      </c>
      <c r="F46991" t="s">
        <v>245</v>
      </c>
      <c r="G46991">
        <v>903.21</v>
      </c>
    </row>
    <row r="46992" spans="1:7">
      <c r="A46992" t="s">
        <v>63</v>
      </c>
      <c r="B46992">
        <v>12</v>
      </c>
      <c r="C46992">
        <v>2011</v>
      </c>
      <c r="D46992" t="s">
        <v>6</v>
      </c>
      <c r="E46992" t="s">
        <v>128</v>
      </c>
      <c r="F46992" t="s">
        <v>245</v>
      </c>
      <c r="G46992">
        <v>406.92</v>
      </c>
    </row>
    <row r="46993" spans="1:7">
      <c r="A46993" t="s">
        <v>29</v>
      </c>
      <c r="B46993">
        <v>6</v>
      </c>
      <c r="C46993">
        <v>2011</v>
      </c>
      <c r="D46993" t="s">
        <v>6</v>
      </c>
      <c r="E46993" t="s">
        <v>128</v>
      </c>
      <c r="F46993" t="s">
        <v>261</v>
      </c>
      <c r="G46993">
        <v>0</v>
      </c>
    </row>
    <row r="46994" spans="1:7">
      <c r="A46994" t="s">
        <v>25</v>
      </c>
      <c r="B46994">
        <v>8</v>
      </c>
      <c r="C46994">
        <v>2011</v>
      </c>
      <c r="D46994" t="s">
        <v>6</v>
      </c>
      <c r="E46994" t="s">
        <v>128</v>
      </c>
      <c r="F46994" t="s">
        <v>261</v>
      </c>
      <c r="G46994">
        <v>0</v>
      </c>
    </row>
    <row r="46995" spans="1:7">
      <c r="A46995" t="s">
        <v>14</v>
      </c>
      <c r="B46995">
        <v>10</v>
      </c>
      <c r="C46995">
        <v>2010</v>
      </c>
      <c r="D46995" t="s">
        <v>6</v>
      </c>
      <c r="E46995" t="s">
        <v>128</v>
      </c>
      <c r="F46995" t="s">
        <v>262</v>
      </c>
      <c r="G46995">
        <v>8352.68</v>
      </c>
    </row>
    <row r="46996" spans="1:7">
      <c r="A46996" t="s">
        <v>24</v>
      </c>
      <c r="B46996">
        <v>5</v>
      </c>
      <c r="C46996">
        <v>2012</v>
      </c>
      <c r="D46996" t="s">
        <v>6</v>
      </c>
      <c r="E46996" t="s">
        <v>128</v>
      </c>
      <c r="F46996" t="s">
        <v>262</v>
      </c>
      <c r="G46996">
        <v>14433.07</v>
      </c>
    </row>
    <row r="46997" spans="1:7">
      <c r="A46997" t="s">
        <v>29</v>
      </c>
      <c r="B46997">
        <v>6</v>
      </c>
      <c r="C46997">
        <v>2011</v>
      </c>
      <c r="D46997" t="s">
        <v>6</v>
      </c>
      <c r="E46997" t="s">
        <v>128</v>
      </c>
      <c r="F46997" t="s">
        <v>262</v>
      </c>
      <c r="G46997">
        <v>7050.43</v>
      </c>
    </row>
    <row r="46998" spans="1:7">
      <c r="A46998" t="s">
        <v>109</v>
      </c>
      <c r="B46998">
        <v>1</v>
      </c>
      <c r="C46998">
        <v>2012</v>
      </c>
      <c r="D46998" t="s">
        <v>6</v>
      </c>
      <c r="E46998" t="s">
        <v>128</v>
      </c>
      <c r="F46998" t="s">
        <v>262</v>
      </c>
      <c r="G46998">
        <v>1441.93</v>
      </c>
    </row>
    <row r="46999" spans="1:7">
      <c r="A46999" t="s">
        <v>25</v>
      </c>
      <c r="B46999">
        <v>8</v>
      </c>
      <c r="C46999">
        <v>2011</v>
      </c>
      <c r="D46999" t="s">
        <v>6</v>
      </c>
      <c r="E46999" t="s">
        <v>128</v>
      </c>
      <c r="F46999" t="s">
        <v>263</v>
      </c>
      <c r="G46999">
        <v>4739.4000000000005</v>
      </c>
    </row>
    <row r="47000" spans="1:7">
      <c r="A47000" t="s">
        <v>27</v>
      </c>
      <c r="B47000">
        <v>1</v>
      </c>
      <c r="C47000">
        <v>2009</v>
      </c>
      <c r="D47000" t="s">
        <v>6</v>
      </c>
      <c r="E47000" t="s">
        <v>128</v>
      </c>
      <c r="F47000" t="s">
        <v>263</v>
      </c>
      <c r="G47000">
        <v>221.6</v>
      </c>
    </row>
    <row r="47001" spans="1:7">
      <c r="A47001" t="s">
        <v>22</v>
      </c>
      <c r="B47001">
        <v>9</v>
      </c>
      <c r="C47001">
        <v>2011</v>
      </c>
      <c r="D47001" t="s">
        <v>6</v>
      </c>
      <c r="E47001" t="s">
        <v>128</v>
      </c>
      <c r="F47001" t="s">
        <v>263</v>
      </c>
      <c r="G47001">
        <v>5458.9000000000005</v>
      </c>
    </row>
    <row r="47002" spans="1:7">
      <c r="A47002" t="s">
        <v>32</v>
      </c>
      <c r="B47002">
        <v>10</v>
      </c>
      <c r="C47002">
        <v>2009</v>
      </c>
      <c r="D47002" t="s">
        <v>6</v>
      </c>
      <c r="E47002" t="s">
        <v>128</v>
      </c>
      <c r="F47002" t="s">
        <v>264</v>
      </c>
      <c r="G47002">
        <v>-4572.05</v>
      </c>
    </row>
    <row r="47003" spans="1:7">
      <c r="A47003" t="s">
        <v>33</v>
      </c>
      <c r="B47003">
        <v>9</v>
      </c>
      <c r="C47003">
        <v>2010</v>
      </c>
      <c r="D47003" t="s">
        <v>6</v>
      </c>
      <c r="E47003" t="s">
        <v>128</v>
      </c>
      <c r="F47003" t="s">
        <v>264</v>
      </c>
      <c r="G47003">
        <v>2813.37</v>
      </c>
    </row>
    <row r="47004" spans="1:7">
      <c r="A47004" t="s">
        <v>19</v>
      </c>
      <c r="B47004">
        <v>11</v>
      </c>
      <c r="C47004">
        <v>2010</v>
      </c>
      <c r="D47004" t="s">
        <v>6</v>
      </c>
      <c r="E47004" t="s">
        <v>128</v>
      </c>
      <c r="F47004" t="s">
        <v>264</v>
      </c>
      <c r="G47004">
        <v>1285.24</v>
      </c>
    </row>
    <row r="47005" spans="1:7">
      <c r="A47005" t="s">
        <v>9</v>
      </c>
      <c r="B47005">
        <v>8</v>
      </c>
      <c r="C47005">
        <v>2009</v>
      </c>
      <c r="D47005" t="s">
        <v>6</v>
      </c>
      <c r="E47005" t="s">
        <v>128</v>
      </c>
      <c r="F47005" t="s">
        <v>264</v>
      </c>
      <c r="G47005">
        <v>3318.16</v>
      </c>
    </row>
    <row r="47006" spans="1:7">
      <c r="A47006" t="s">
        <v>40</v>
      </c>
      <c r="B47006">
        <v>10</v>
      </c>
      <c r="C47006">
        <v>2011</v>
      </c>
      <c r="D47006" t="s">
        <v>6</v>
      </c>
      <c r="E47006" t="s">
        <v>128</v>
      </c>
      <c r="F47006" t="s">
        <v>264</v>
      </c>
      <c r="G47006">
        <v>-29.94</v>
      </c>
    </row>
    <row r="47007" spans="1:7">
      <c r="A47007" t="s">
        <v>44</v>
      </c>
      <c r="B47007">
        <v>2</v>
      </c>
      <c r="C47007">
        <v>2012</v>
      </c>
      <c r="D47007" t="s">
        <v>6</v>
      </c>
      <c r="E47007" t="s">
        <v>128</v>
      </c>
      <c r="F47007" t="s">
        <v>264</v>
      </c>
      <c r="G47007">
        <v>2130.02</v>
      </c>
    </row>
    <row r="47008" spans="1:7">
      <c r="A47008" t="s">
        <v>63</v>
      </c>
      <c r="B47008">
        <v>12</v>
      </c>
      <c r="C47008">
        <v>2011</v>
      </c>
      <c r="D47008" t="s">
        <v>6</v>
      </c>
      <c r="E47008" t="s">
        <v>128</v>
      </c>
      <c r="F47008" t="s">
        <v>264</v>
      </c>
      <c r="G47008">
        <v>509.82</v>
      </c>
    </row>
    <row r="47009" spans="1:7">
      <c r="A47009" t="s">
        <v>31</v>
      </c>
      <c r="B47009">
        <v>3</v>
      </c>
      <c r="C47009">
        <v>2012</v>
      </c>
      <c r="D47009" t="s">
        <v>6</v>
      </c>
      <c r="E47009" t="s">
        <v>128</v>
      </c>
      <c r="F47009" t="s">
        <v>264</v>
      </c>
      <c r="G47009">
        <v>-1327.6100000000001</v>
      </c>
    </row>
    <row r="47010" spans="1:7">
      <c r="A47010" t="s">
        <v>17</v>
      </c>
      <c r="B47010">
        <v>4</v>
      </c>
      <c r="C47010">
        <v>2009</v>
      </c>
      <c r="D47010" t="s">
        <v>6</v>
      </c>
      <c r="E47010" t="s">
        <v>128</v>
      </c>
      <c r="F47010" t="s">
        <v>264</v>
      </c>
      <c r="G47010">
        <v>-880.2</v>
      </c>
    </row>
    <row r="47011" spans="1:7">
      <c r="A47011" t="s">
        <v>24</v>
      </c>
      <c r="B47011">
        <v>5</v>
      </c>
      <c r="C47011">
        <v>2012</v>
      </c>
      <c r="D47011" t="s">
        <v>6</v>
      </c>
      <c r="E47011" t="s">
        <v>128</v>
      </c>
      <c r="F47011" t="s">
        <v>264</v>
      </c>
      <c r="G47011">
        <v>3247.17</v>
      </c>
    </row>
    <row r="47012" spans="1:7">
      <c r="A47012" t="s">
        <v>85</v>
      </c>
      <c r="B47012">
        <v>4</v>
      </c>
      <c r="C47012">
        <v>2010</v>
      </c>
      <c r="D47012" t="s">
        <v>6</v>
      </c>
      <c r="E47012" t="s">
        <v>128</v>
      </c>
      <c r="F47012" t="s">
        <v>126</v>
      </c>
      <c r="G47012">
        <v>0</v>
      </c>
    </row>
    <row r="47013" spans="1:7">
      <c r="A47013" t="s">
        <v>114</v>
      </c>
      <c r="B47013">
        <v>2</v>
      </c>
      <c r="C47013">
        <v>2011</v>
      </c>
      <c r="D47013" t="s">
        <v>6</v>
      </c>
      <c r="E47013" t="s">
        <v>128</v>
      </c>
      <c r="F47013" t="s">
        <v>126</v>
      </c>
      <c r="G47013">
        <v>0</v>
      </c>
    </row>
    <row r="47014" spans="1:7">
      <c r="A47014" t="s">
        <v>44</v>
      </c>
      <c r="B47014">
        <v>2</v>
      </c>
      <c r="C47014">
        <v>2012</v>
      </c>
      <c r="D47014" t="s">
        <v>6</v>
      </c>
      <c r="E47014" t="s">
        <v>128</v>
      </c>
      <c r="F47014" t="s">
        <v>126</v>
      </c>
      <c r="G47014">
        <v>1385.19</v>
      </c>
    </row>
    <row r="47015" spans="1:7">
      <c r="A47015" t="s">
        <v>68</v>
      </c>
      <c r="B47015">
        <v>1</v>
      </c>
      <c r="C47015">
        <v>2010</v>
      </c>
      <c r="D47015" t="s">
        <v>6</v>
      </c>
      <c r="E47015" t="s">
        <v>128</v>
      </c>
      <c r="F47015" t="s">
        <v>126</v>
      </c>
      <c r="G47015">
        <v>0</v>
      </c>
    </row>
    <row r="47016" spans="1:7">
      <c r="A47016" t="s">
        <v>23</v>
      </c>
      <c r="B47016">
        <v>2</v>
      </c>
      <c r="C47016">
        <v>2009</v>
      </c>
      <c r="D47016" t="s">
        <v>6</v>
      </c>
      <c r="E47016" t="s">
        <v>128</v>
      </c>
      <c r="F47016" t="s">
        <v>126</v>
      </c>
      <c r="G47016">
        <v>645.82000000000005</v>
      </c>
    </row>
    <row r="47017" spans="1:7">
      <c r="A47017" t="s">
        <v>9</v>
      </c>
      <c r="B47017">
        <v>8</v>
      </c>
      <c r="C47017">
        <v>2009</v>
      </c>
      <c r="D47017" t="s">
        <v>6</v>
      </c>
      <c r="E47017" t="s">
        <v>128</v>
      </c>
      <c r="F47017" t="s">
        <v>126</v>
      </c>
      <c r="G47017">
        <v>0</v>
      </c>
    </row>
    <row r="47018" spans="1:7">
      <c r="A47018" t="s">
        <v>35</v>
      </c>
      <c r="B47018">
        <v>5</v>
      </c>
      <c r="C47018">
        <v>2010</v>
      </c>
      <c r="D47018" t="s">
        <v>6</v>
      </c>
      <c r="E47018" t="s">
        <v>128</v>
      </c>
      <c r="F47018" t="s">
        <v>126</v>
      </c>
      <c r="G47018">
        <v>0</v>
      </c>
    </row>
    <row r="47019" spans="1:7">
      <c r="A47019" t="s">
        <v>52</v>
      </c>
      <c r="B47019">
        <v>6</v>
      </c>
      <c r="C47019">
        <v>2009</v>
      </c>
      <c r="D47019" t="s">
        <v>6</v>
      </c>
      <c r="E47019" t="s">
        <v>128</v>
      </c>
      <c r="F47019" t="s">
        <v>126</v>
      </c>
      <c r="G47019">
        <v>0</v>
      </c>
    </row>
    <row r="47020" spans="1:7">
      <c r="A47020" t="s">
        <v>27</v>
      </c>
      <c r="B47020">
        <v>1</v>
      </c>
      <c r="C47020">
        <v>2009</v>
      </c>
      <c r="D47020" t="s">
        <v>6</v>
      </c>
      <c r="E47020" t="s">
        <v>128</v>
      </c>
      <c r="F47020" t="s">
        <v>126</v>
      </c>
      <c r="G47020">
        <v>13939.470000000001</v>
      </c>
    </row>
    <row r="47021" spans="1:7">
      <c r="A47021" t="s">
        <v>44</v>
      </c>
      <c r="B47021">
        <v>2</v>
      </c>
      <c r="C47021">
        <v>2012</v>
      </c>
      <c r="D47021" t="s">
        <v>6</v>
      </c>
      <c r="E47021" t="s">
        <v>128</v>
      </c>
      <c r="F47021" t="s">
        <v>131</v>
      </c>
      <c r="G47021">
        <v>34.21</v>
      </c>
    </row>
    <row r="47022" spans="1:7">
      <c r="A47022" t="s">
        <v>20</v>
      </c>
      <c r="B47022">
        <v>6</v>
      </c>
      <c r="C47022">
        <v>2010</v>
      </c>
      <c r="D47022" t="s">
        <v>6</v>
      </c>
      <c r="E47022" t="s">
        <v>128</v>
      </c>
      <c r="F47022" t="s">
        <v>131</v>
      </c>
      <c r="G47022">
        <v>65.39</v>
      </c>
    </row>
    <row r="47023" spans="1:7">
      <c r="A47023" t="s">
        <v>13</v>
      </c>
      <c r="B47023">
        <v>7</v>
      </c>
      <c r="C47023">
        <v>2009</v>
      </c>
      <c r="D47023" t="s">
        <v>6</v>
      </c>
      <c r="E47023" t="s">
        <v>128</v>
      </c>
      <c r="F47023" t="s">
        <v>131</v>
      </c>
      <c r="G47023">
        <v>127.15</v>
      </c>
    </row>
    <row r="47024" spans="1:7">
      <c r="A47024" t="s">
        <v>45</v>
      </c>
      <c r="B47024">
        <v>3</v>
      </c>
      <c r="C47024">
        <v>2010</v>
      </c>
      <c r="D47024" t="s">
        <v>6</v>
      </c>
      <c r="E47024" t="s">
        <v>128</v>
      </c>
      <c r="F47024" t="s">
        <v>131</v>
      </c>
      <c r="G47024">
        <v>109.12</v>
      </c>
    </row>
    <row r="47025" spans="1:7">
      <c r="A47025" t="s">
        <v>14</v>
      </c>
      <c r="B47025">
        <v>10</v>
      </c>
      <c r="C47025">
        <v>2010</v>
      </c>
      <c r="D47025" t="s">
        <v>6</v>
      </c>
      <c r="E47025" t="s">
        <v>128</v>
      </c>
      <c r="F47025" t="s">
        <v>131</v>
      </c>
      <c r="G47025">
        <v>0</v>
      </c>
    </row>
    <row r="47026" spans="1:7">
      <c r="A47026" t="s">
        <v>71</v>
      </c>
      <c r="B47026">
        <v>11</v>
      </c>
      <c r="C47026">
        <v>2009</v>
      </c>
      <c r="D47026" t="s">
        <v>6</v>
      </c>
      <c r="E47026" t="s">
        <v>128</v>
      </c>
      <c r="F47026" t="s">
        <v>131</v>
      </c>
      <c r="G47026">
        <v>0</v>
      </c>
    </row>
    <row r="47027" spans="1:7">
      <c r="A47027" t="s">
        <v>16</v>
      </c>
      <c r="B47027">
        <v>7</v>
      </c>
      <c r="C47027">
        <v>2010</v>
      </c>
      <c r="D47027" t="s">
        <v>6</v>
      </c>
      <c r="E47027" t="s">
        <v>128</v>
      </c>
      <c r="F47027" t="s">
        <v>133</v>
      </c>
      <c r="G47027">
        <v>376.52</v>
      </c>
    </row>
    <row r="47028" spans="1:7">
      <c r="A47028" t="s">
        <v>29</v>
      </c>
      <c r="B47028">
        <v>6</v>
      </c>
      <c r="C47028">
        <v>2011</v>
      </c>
      <c r="D47028" t="s">
        <v>6</v>
      </c>
      <c r="E47028" t="s">
        <v>128</v>
      </c>
      <c r="F47028" t="s">
        <v>133</v>
      </c>
      <c r="G47028">
        <v>0</v>
      </c>
    </row>
    <row r="47029" spans="1:7">
      <c r="A47029" t="s">
        <v>42</v>
      </c>
      <c r="B47029">
        <v>2</v>
      </c>
      <c r="C47029">
        <v>2010</v>
      </c>
      <c r="D47029" t="s">
        <v>6</v>
      </c>
      <c r="E47029" t="s">
        <v>128</v>
      </c>
      <c r="F47029" t="s">
        <v>133</v>
      </c>
      <c r="G47029">
        <v>32.090000000000003</v>
      </c>
    </row>
    <row r="47030" spans="1:7">
      <c r="A47030" t="s">
        <v>24</v>
      </c>
      <c r="B47030">
        <v>5</v>
      </c>
      <c r="C47030">
        <v>2012</v>
      </c>
      <c r="D47030" t="s">
        <v>6</v>
      </c>
      <c r="E47030" t="s">
        <v>128</v>
      </c>
      <c r="F47030" t="s">
        <v>133</v>
      </c>
      <c r="G47030">
        <v>114.24000000000001</v>
      </c>
    </row>
    <row r="47031" spans="1:7">
      <c r="A47031" t="s">
        <v>26</v>
      </c>
      <c r="B47031">
        <v>9</v>
      </c>
      <c r="C47031">
        <v>2009</v>
      </c>
      <c r="D47031" t="s">
        <v>6</v>
      </c>
      <c r="E47031" t="s">
        <v>128</v>
      </c>
      <c r="F47031" t="s">
        <v>133</v>
      </c>
      <c r="G47031">
        <v>549.02</v>
      </c>
    </row>
    <row r="47032" spans="1:7">
      <c r="A47032" t="s">
        <v>55</v>
      </c>
      <c r="B47032">
        <v>3</v>
      </c>
      <c r="C47032">
        <v>2011</v>
      </c>
      <c r="D47032" t="s">
        <v>6</v>
      </c>
      <c r="E47032" t="s">
        <v>128</v>
      </c>
      <c r="F47032" t="s">
        <v>133</v>
      </c>
      <c r="G47032">
        <v>43.12</v>
      </c>
    </row>
    <row r="47033" spans="1:7">
      <c r="A47033" t="s">
        <v>114</v>
      </c>
      <c r="B47033">
        <v>2</v>
      </c>
      <c r="C47033">
        <v>2011</v>
      </c>
      <c r="D47033" t="s">
        <v>6</v>
      </c>
      <c r="E47033" t="s">
        <v>128</v>
      </c>
      <c r="F47033" t="s">
        <v>133</v>
      </c>
      <c r="G47033">
        <v>0</v>
      </c>
    </row>
    <row r="47034" spans="1:7">
      <c r="A47034" t="s">
        <v>26</v>
      </c>
      <c r="B47034">
        <v>9</v>
      </c>
      <c r="C47034">
        <v>2009</v>
      </c>
      <c r="D47034" t="s">
        <v>6</v>
      </c>
      <c r="E47034" t="s">
        <v>128</v>
      </c>
      <c r="F47034" t="s">
        <v>142</v>
      </c>
      <c r="G47034">
        <v>400.12</v>
      </c>
    </row>
    <row r="47035" spans="1:7">
      <c r="A47035" t="s">
        <v>32</v>
      </c>
      <c r="B47035">
        <v>10</v>
      </c>
      <c r="C47035">
        <v>2009</v>
      </c>
      <c r="D47035" t="s">
        <v>6</v>
      </c>
      <c r="E47035" t="s">
        <v>128</v>
      </c>
      <c r="F47035" t="s">
        <v>142</v>
      </c>
      <c r="G47035">
        <v>0</v>
      </c>
    </row>
    <row r="47036" spans="1:7">
      <c r="A47036" t="s">
        <v>44</v>
      </c>
      <c r="B47036">
        <v>2</v>
      </c>
      <c r="C47036">
        <v>2012</v>
      </c>
      <c r="D47036" t="s">
        <v>6</v>
      </c>
      <c r="E47036" t="s">
        <v>128</v>
      </c>
      <c r="F47036" t="s">
        <v>142</v>
      </c>
      <c r="G47036">
        <v>0</v>
      </c>
    </row>
    <row r="47037" spans="1:7">
      <c r="A47037" t="s">
        <v>19</v>
      </c>
      <c r="B47037">
        <v>11</v>
      </c>
      <c r="C47037">
        <v>2010</v>
      </c>
      <c r="D47037" t="s">
        <v>6</v>
      </c>
      <c r="E47037" t="s">
        <v>128</v>
      </c>
      <c r="F47037" t="s">
        <v>142</v>
      </c>
      <c r="G47037">
        <v>2052.87</v>
      </c>
    </row>
    <row r="47038" spans="1:7">
      <c r="A47038" t="s">
        <v>18</v>
      </c>
      <c r="B47038">
        <v>3</v>
      </c>
      <c r="C47038">
        <v>2009</v>
      </c>
      <c r="D47038" t="s">
        <v>6</v>
      </c>
      <c r="E47038" t="s">
        <v>128</v>
      </c>
      <c r="F47038" t="s">
        <v>142</v>
      </c>
      <c r="G47038">
        <v>0</v>
      </c>
    </row>
    <row r="47039" spans="1:7">
      <c r="A47039" t="s">
        <v>114</v>
      </c>
      <c r="B47039">
        <v>2</v>
      </c>
      <c r="C47039">
        <v>2011</v>
      </c>
      <c r="D47039" t="s">
        <v>6</v>
      </c>
      <c r="E47039" t="s">
        <v>128</v>
      </c>
      <c r="F47039" t="s">
        <v>144</v>
      </c>
      <c r="G47039">
        <v>161.43</v>
      </c>
    </row>
    <row r="47040" spans="1:7">
      <c r="A47040" t="s">
        <v>19</v>
      </c>
      <c r="B47040">
        <v>11</v>
      </c>
      <c r="C47040">
        <v>2010</v>
      </c>
      <c r="D47040" t="s">
        <v>6</v>
      </c>
      <c r="E47040" t="s">
        <v>128</v>
      </c>
      <c r="F47040" t="s">
        <v>144</v>
      </c>
      <c r="G47040">
        <v>3423.2200000000003</v>
      </c>
    </row>
    <row r="47041" spans="1:7">
      <c r="A47041" t="s">
        <v>52</v>
      </c>
      <c r="B47041">
        <v>6</v>
      </c>
      <c r="C47041">
        <v>2009</v>
      </c>
      <c r="D47041" t="s">
        <v>6</v>
      </c>
      <c r="E47041" t="s">
        <v>128</v>
      </c>
      <c r="F47041" t="s">
        <v>144</v>
      </c>
      <c r="G47041">
        <v>2221.96</v>
      </c>
    </row>
    <row r="47042" spans="1:7">
      <c r="A47042" t="s">
        <v>18</v>
      </c>
      <c r="B47042">
        <v>3</v>
      </c>
      <c r="C47042">
        <v>2009</v>
      </c>
      <c r="D47042" t="s">
        <v>6</v>
      </c>
      <c r="E47042" t="s">
        <v>128</v>
      </c>
      <c r="F47042" t="s">
        <v>144</v>
      </c>
      <c r="G47042">
        <v>893.04</v>
      </c>
    </row>
    <row r="47043" spans="1:7">
      <c r="A47043" t="s">
        <v>29</v>
      </c>
      <c r="B47043">
        <v>6</v>
      </c>
      <c r="C47043">
        <v>2011</v>
      </c>
      <c r="D47043" t="s">
        <v>6</v>
      </c>
      <c r="E47043" t="s">
        <v>128</v>
      </c>
      <c r="F47043" t="s">
        <v>144</v>
      </c>
      <c r="G47043">
        <v>3107.25</v>
      </c>
    </row>
    <row r="47044" spans="1:7">
      <c r="A47044" t="s">
        <v>45</v>
      </c>
      <c r="B47044">
        <v>3</v>
      </c>
      <c r="C47044">
        <v>2010</v>
      </c>
      <c r="D47044" t="s">
        <v>6</v>
      </c>
      <c r="E47044" t="s">
        <v>128</v>
      </c>
      <c r="F47044" t="s">
        <v>144</v>
      </c>
      <c r="G47044">
        <v>2646.87</v>
      </c>
    </row>
    <row r="47045" spans="1:7">
      <c r="A47045" t="s">
        <v>44</v>
      </c>
      <c r="B47045">
        <v>2</v>
      </c>
      <c r="C47045">
        <v>2012</v>
      </c>
      <c r="D47045" t="s">
        <v>6</v>
      </c>
      <c r="E47045" t="s">
        <v>128</v>
      </c>
      <c r="F47045" t="s">
        <v>144</v>
      </c>
      <c r="G47045">
        <v>330.08</v>
      </c>
    </row>
    <row r="47046" spans="1:7">
      <c r="A47046" t="s">
        <v>16</v>
      </c>
      <c r="B47046">
        <v>7</v>
      </c>
      <c r="C47046">
        <v>2010</v>
      </c>
      <c r="D47046" t="s">
        <v>6</v>
      </c>
      <c r="E47046" t="s">
        <v>128</v>
      </c>
      <c r="F47046" t="s">
        <v>158</v>
      </c>
      <c r="G47046">
        <v>2805.75</v>
      </c>
    </row>
    <row r="47047" spans="1:7">
      <c r="A47047" t="s">
        <v>89</v>
      </c>
      <c r="B47047">
        <v>4</v>
      </c>
      <c r="C47047">
        <v>2011</v>
      </c>
      <c r="D47047" t="s">
        <v>6</v>
      </c>
      <c r="E47047" t="s">
        <v>128</v>
      </c>
      <c r="F47047" t="s">
        <v>158</v>
      </c>
      <c r="G47047">
        <v>3121.2400000000002</v>
      </c>
    </row>
    <row r="47048" spans="1:7">
      <c r="A47048" t="s">
        <v>45</v>
      </c>
      <c r="B47048">
        <v>3</v>
      </c>
      <c r="C47048">
        <v>2010</v>
      </c>
      <c r="D47048" t="s">
        <v>6</v>
      </c>
      <c r="E47048" t="s">
        <v>128</v>
      </c>
      <c r="F47048" t="s">
        <v>158</v>
      </c>
      <c r="G47048">
        <v>1514.6100000000001</v>
      </c>
    </row>
    <row r="47049" spans="1:7">
      <c r="A47049" t="s">
        <v>28</v>
      </c>
      <c r="B47049">
        <v>4</v>
      </c>
      <c r="C47049">
        <v>2012</v>
      </c>
      <c r="D47049" t="s">
        <v>6</v>
      </c>
      <c r="E47049" t="s">
        <v>128</v>
      </c>
      <c r="F47049" t="s">
        <v>162</v>
      </c>
      <c r="G47049">
        <v>71.16</v>
      </c>
    </row>
    <row r="47050" spans="1:7">
      <c r="A47050" t="s">
        <v>14</v>
      </c>
      <c r="B47050">
        <v>10</v>
      </c>
      <c r="C47050">
        <v>2010</v>
      </c>
      <c r="D47050" t="s">
        <v>6</v>
      </c>
      <c r="E47050" t="s">
        <v>128</v>
      </c>
      <c r="F47050" t="s">
        <v>162</v>
      </c>
      <c r="G47050">
        <v>319.14</v>
      </c>
    </row>
    <row r="47051" spans="1:7">
      <c r="A47051" t="s">
        <v>5</v>
      </c>
      <c r="B47051">
        <v>12</v>
      </c>
      <c r="C47051">
        <v>2010</v>
      </c>
      <c r="D47051" t="s">
        <v>6</v>
      </c>
      <c r="E47051" t="s">
        <v>128</v>
      </c>
      <c r="F47051" t="s">
        <v>162</v>
      </c>
      <c r="G47051">
        <v>4536.75</v>
      </c>
    </row>
    <row r="47052" spans="1:7">
      <c r="A47052" t="s">
        <v>37</v>
      </c>
      <c r="B47052">
        <v>11</v>
      </c>
      <c r="C47052">
        <v>2011</v>
      </c>
      <c r="D47052" t="s">
        <v>6</v>
      </c>
      <c r="E47052" t="s">
        <v>128</v>
      </c>
      <c r="F47052" t="s">
        <v>162</v>
      </c>
      <c r="G47052">
        <v>0</v>
      </c>
    </row>
    <row r="47053" spans="1:7">
      <c r="A47053" t="s">
        <v>16</v>
      </c>
      <c r="B47053">
        <v>7</v>
      </c>
      <c r="C47053">
        <v>2010</v>
      </c>
      <c r="D47053" t="s">
        <v>6</v>
      </c>
      <c r="E47053" t="s">
        <v>128</v>
      </c>
      <c r="F47053" t="s">
        <v>162</v>
      </c>
      <c r="G47053">
        <v>763.92</v>
      </c>
    </row>
    <row r="47054" spans="1:7">
      <c r="A47054" t="s">
        <v>14</v>
      </c>
      <c r="B47054">
        <v>10</v>
      </c>
      <c r="C47054">
        <v>2010</v>
      </c>
      <c r="D47054" t="s">
        <v>6</v>
      </c>
      <c r="E47054" t="s">
        <v>128</v>
      </c>
      <c r="F47054" t="s">
        <v>167</v>
      </c>
      <c r="G47054">
        <v>0</v>
      </c>
    </row>
    <row r="47055" spans="1:7">
      <c r="A47055" t="s">
        <v>89</v>
      </c>
      <c r="B47055">
        <v>4</v>
      </c>
      <c r="C47055">
        <v>2011</v>
      </c>
      <c r="D47055" t="s">
        <v>6</v>
      </c>
      <c r="E47055" t="s">
        <v>128</v>
      </c>
      <c r="F47055" t="s">
        <v>167</v>
      </c>
      <c r="G47055">
        <v>0</v>
      </c>
    </row>
    <row r="47056" spans="1:7">
      <c r="A47056" t="s">
        <v>114</v>
      </c>
      <c r="B47056">
        <v>2</v>
      </c>
      <c r="C47056">
        <v>2011</v>
      </c>
      <c r="D47056" t="s">
        <v>6</v>
      </c>
      <c r="E47056" t="s">
        <v>128</v>
      </c>
      <c r="F47056" t="s">
        <v>167</v>
      </c>
      <c r="G47056">
        <v>0</v>
      </c>
    </row>
    <row r="47057" spans="1:7">
      <c r="A47057" t="s">
        <v>43</v>
      </c>
      <c r="B47057">
        <v>5</v>
      </c>
      <c r="C47057">
        <v>2009</v>
      </c>
      <c r="D47057" t="s">
        <v>6</v>
      </c>
      <c r="E47057" t="s">
        <v>128</v>
      </c>
      <c r="F47057" t="s">
        <v>167</v>
      </c>
      <c r="G47057">
        <v>145.54</v>
      </c>
    </row>
    <row r="47058" spans="1:7">
      <c r="A47058" t="s">
        <v>33</v>
      </c>
      <c r="B47058">
        <v>9</v>
      </c>
      <c r="C47058">
        <v>2010</v>
      </c>
      <c r="D47058" t="s">
        <v>6</v>
      </c>
      <c r="E47058" t="s">
        <v>128</v>
      </c>
      <c r="F47058" t="s">
        <v>167</v>
      </c>
      <c r="G47058">
        <v>0</v>
      </c>
    </row>
    <row r="47059" spans="1:7">
      <c r="A47059" t="s">
        <v>42</v>
      </c>
      <c r="B47059">
        <v>2</v>
      </c>
      <c r="C47059">
        <v>2010</v>
      </c>
      <c r="D47059" t="s">
        <v>6</v>
      </c>
      <c r="E47059" t="s">
        <v>128</v>
      </c>
      <c r="F47059" t="s">
        <v>195</v>
      </c>
      <c r="G47059">
        <v>52.22</v>
      </c>
    </row>
    <row r="47060" spans="1:7">
      <c r="A47060" t="s">
        <v>19</v>
      </c>
      <c r="B47060">
        <v>11</v>
      </c>
      <c r="C47060">
        <v>2010</v>
      </c>
      <c r="D47060" t="s">
        <v>6</v>
      </c>
      <c r="E47060" t="s">
        <v>128</v>
      </c>
      <c r="F47060" t="s">
        <v>195</v>
      </c>
      <c r="G47060">
        <v>0</v>
      </c>
    </row>
    <row r="47061" spans="1:7">
      <c r="A47061" t="s">
        <v>33</v>
      </c>
      <c r="B47061">
        <v>9</v>
      </c>
      <c r="C47061">
        <v>2010</v>
      </c>
      <c r="D47061" t="s">
        <v>6</v>
      </c>
      <c r="E47061" t="s">
        <v>128</v>
      </c>
      <c r="F47061" t="s">
        <v>196</v>
      </c>
      <c r="G47061">
        <v>0</v>
      </c>
    </row>
    <row r="47062" spans="1:7">
      <c r="A47062" t="s">
        <v>32</v>
      </c>
      <c r="B47062">
        <v>10</v>
      </c>
      <c r="C47062">
        <v>2009</v>
      </c>
      <c r="D47062" t="s">
        <v>6</v>
      </c>
      <c r="E47062" t="s">
        <v>128</v>
      </c>
      <c r="F47062" t="s">
        <v>196</v>
      </c>
      <c r="G47062">
        <v>225.18</v>
      </c>
    </row>
    <row r="47063" spans="1:7">
      <c r="A47063" t="s">
        <v>40</v>
      </c>
      <c r="B47063">
        <v>10</v>
      </c>
      <c r="C47063">
        <v>2011</v>
      </c>
      <c r="D47063" t="s">
        <v>6</v>
      </c>
      <c r="E47063" t="s">
        <v>128</v>
      </c>
      <c r="F47063" t="s">
        <v>196</v>
      </c>
      <c r="G47063">
        <v>278.25</v>
      </c>
    </row>
    <row r="47064" spans="1:7">
      <c r="A47064" t="s">
        <v>37</v>
      </c>
      <c r="B47064">
        <v>11</v>
      </c>
      <c r="C47064">
        <v>2011</v>
      </c>
      <c r="D47064" t="s">
        <v>6</v>
      </c>
      <c r="E47064" t="s">
        <v>128</v>
      </c>
      <c r="F47064" t="s">
        <v>196</v>
      </c>
      <c r="G47064">
        <v>123.12</v>
      </c>
    </row>
    <row r="47065" spans="1:7">
      <c r="A47065" t="s">
        <v>71</v>
      </c>
      <c r="B47065">
        <v>11</v>
      </c>
      <c r="C47065">
        <v>2009</v>
      </c>
      <c r="D47065" t="s">
        <v>6</v>
      </c>
      <c r="E47065" t="s">
        <v>128</v>
      </c>
      <c r="F47065" t="s">
        <v>196</v>
      </c>
      <c r="G47065">
        <v>3787.27</v>
      </c>
    </row>
    <row r="47066" spans="1:7">
      <c r="A47066" t="s">
        <v>9</v>
      </c>
      <c r="B47066">
        <v>8</v>
      </c>
      <c r="C47066">
        <v>2009</v>
      </c>
      <c r="D47066" t="s">
        <v>6</v>
      </c>
      <c r="E47066" t="s">
        <v>128</v>
      </c>
      <c r="F47066" t="s">
        <v>196</v>
      </c>
      <c r="G47066">
        <v>1137.3900000000001</v>
      </c>
    </row>
    <row r="47067" spans="1:7">
      <c r="A47067" t="s">
        <v>89</v>
      </c>
      <c r="B47067">
        <v>4</v>
      </c>
      <c r="C47067">
        <v>2011</v>
      </c>
      <c r="D47067" t="s">
        <v>6</v>
      </c>
      <c r="E47067" t="s">
        <v>128</v>
      </c>
      <c r="F47067" t="s">
        <v>203</v>
      </c>
      <c r="G47067">
        <v>11.13</v>
      </c>
    </row>
    <row r="47068" spans="1:7">
      <c r="A47068" t="s">
        <v>63</v>
      </c>
      <c r="B47068">
        <v>12</v>
      </c>
      <c r="C47068">
        <v>2011</v>
      </c>
      <c r="D47068" t="s">
        <v>6</v>
      </c>
      <c r="E47068" t="s">
        <v>128</v>
      </c>
      <c r="F47068" t="s">
        <v>203</v>
      </c>
      <c r="G47068">
        <v>22.26</v>
      </c>
    </row>
    <row r="47069" spans="1:7">
      <c r="A47069" t="s">
        <v>23</v>
      </c>
      <c r="B47069">
        <v>2</v>
      </c>
      <c r="C47069">
        <v>2009</v>
      </c>
      <c r="D47069" t="s">
        <v>6</v>
      </c>
      <c r="E47069" t="s">
        <v>128</v>
      </c>
      <c r="F47069" t="s">
        <v>203</v>
      </c>
      <c r="G47069">
        <v>222.81</v>
      </c>
    </row>
    <row r="47070" spans="1:7">
      <c r="A47070" t="s">
        <v>33</v>
      </c>
      <c r="B47070">
        <v>9</v>
      </c>
      <c r="C47070">
        <v>2010</v>
      </c>
      <c r="D47070" t="s">
        <v>6</v>
      </c>
      <c r="E47070" t="s">
        <v>128</v>
      </c>
      <c r="F47070" t="s">
        <v>214</v>
      </c>
      <c r="G47070">
        <v>458.72</v>
      </c>
    </row>
    <row r="47071" spans="1:7">
      <c r="A47071" t="s">
        <v>71</v>
      </c>
      <c r="B47071">
        <v>11</v>
      </c>
      <c r="C47071">
        <v>2009</v>
      </c>
      <c r="D47071" t="s">
        <v>6</v>
      </c>
      <c r="E47071" t="s">
        <v>128</v>
      </c>
      <c r="F47071" t="s">
        <v>214</v>
      </c>
      <c r="G47071">
        <v>0</v>
      </c>
    </row>
    <row r="47072" spans="1:7">
      <c r="A47072" t="s">
        <v>22</v>
      </c>
      <c r="B47072">
        <v>9</v>
      </c>
      <c r="C47072">
        <v>2011</v>
      </c>
      <c r="D47072" t="s">
        <v>6</v>
      </c>
      <c r="E47072" t="s">
        <v>128</v>
      </c>
      <c r="F47072" t="s">
        <v>214</v>
      </c>
      <c r="G47072">
        <v>2007.06</v>
      </c>
    </row>
    <row r="47073" spans="1:7">
      <c r="A47073" t="s">
        <v>37</v>
      </c>
      <c r="B47073">
        <v>11</v>
      </c>
      <c r="C47073">
        <v>2011</v>
      </c>
      <c r="D47073" t="s">
        <v>6</v>
      </c>
      <c r="E47073" t="s">
        <v>128</v>
      </c>
      <c r="F47073" t="s">
        <v>214</v>
      </c>
      <c r="G47073">
        <v>0</v>
      </c>
    </row>
    <row r="47074" spans="1:7">
      <c r="A47074" t="s">
        <v>18</v>
      </c>
      <c r="B47074">
        <v>3</v>
      </c>
      <c r="C47074">
        <v>2009</v>
      </c>
      <c r="D47074" t="s">
        <v>6</v>
      </c>
      <c r="E47074" t="s">
        <v>128</v>
      </c>
      <c r="F47074" t="s">
        <v>222</v>
      </c>
      <c r="G47074">
        <v>991.21</v>
      </c>
    </row>
    <row r="47075" spans="1:7">
      <c r="A47075" t="s">
        <v>30</v>
      </c>
      <c r="B47075">
        <v>8</v>
      </c>
      <c r="C47075">
        <v>2010</v>
      </c>
      <c r="D47075" t="s">
        <v>6</v>
      </c>
      <c r="E47075" t="s">
        <v>128</v>
      </c>
      <c r="F47075" t="s">
        <v>222</v>
      </c>
      <c r="G47075">
        <v>17191.03</v>
      </c>
    </row>
    <row r="47076" spans="1:7">
      <c r="A47076" t="s">
        <v>89</v>
      </c>
      <c r="B47076">
        <v>4</v>
      </c>
      <c r="C47076">
        <v>2011</v>
      </c>
      <c r="D47076" t="s">
        <v>6</v>
      </c>
      <c r="E47076" t="s">
        <v>128</v>
      </c>
      <c r="F47076" t="s">
        <v>222</v>
      </c>
      <c r="G47076">
        <v>2654.14</v>
      </c>
    </row>
    <row r="47077" spans="1:7">
      <c r="A47077" t="s">
        <v>5</v>
      </c>
      <c r="B47077">
        <v>12</v>
      </c>
      <c r="C47077">
        <v>2010</v>
      </c>
      <c r="D47077" t="s">
        <v>6</v>
      </c>
      <c r="E47077" t="s">
        <v>128</v>
      </c>
      <c r="F47077" t="s">
        <v>222</v>
      </c>
      <c r="G47077">
        <v>-7614.57</v>
      </c>
    </row>
    <row r="47078" spans="1:7">
      <c r="A47078" t="s">
        <v>55</v>
      </c>
      <c r="B47078">
        <v>3</v>
      </c>
      <c r="C47078">
        <v>2011</v>
      </c>
      <c r="D47078" t="s">
        <v>6</v>
      </c>
      <c r="E47078" t="s">
        <v>128</v>
      </c>
      <c r="F47078" t="s">
        <v>222</v>
      </c>
      <c r="G47078">
        <v>2810.35</v>
      </c>
    </row>
    <row r="47079" spans="1:7">
      <c r="A47079" t="s">
        <v>68</v>
      </c>
      <c r="B47079">
        <v>1</v>
      </c>
      <c r="C47079">
        <v>2010</v>
      </c>
      <c r="D47079" t="s">
        <v>6</v>
      </c>
      <c r="E47079" t="s">
        <v>128</v>
      </c>
      <c r="F47079" t="s">
        <v>222</v>
      </c>
      <c r="G47079">
        <v>18219.080000000002</v>
      </c>
    </row>
    <row r="47080" spans="1:7">
      <c r="A47080" t="s">
        <v>18</v>
      </c>
      <c r="B47080">
        <v>3</v>
      </c>
      <c r="C47080">
        <v>2009</v>
      </c>
      <c r="D47080" t="s">
        <v>6</v>
      </c>
      <c r="E47080" t="s">
        <v>128</v>
      </c>
      <c r="F47080" t="s">
        <v>224</v>
      </c>
      <c r="G47080">
        <v>0</v>
      </c>
    </row>
    <row r="47081" spans="1:7">
      <c r="A47081" t="s">
        <v>32</v>
      </c>
      <c r="B47081">
        <v>10</v>
      </c>
      <c r="C47081">
        <v>2009</v>
      </c>
      <c r="D47081" t="s">
        <v>6</v>
      </c>
      <c r="E47081" t="s">
        <v>128</v>
      </c>
      <c r="F47081" t="s">
        <v>224</v>
      </c>
      <c r="G47081">
        <v>0</v>
      </c>
    </row>
    <row r="47082" spans="1:7">
      <c r="A47082" t="s">
        <v>71</v>
      </c>
      <c r="B47082">
        <v>11</v>
      </c>
      <c r="C47082">
        <v>2009</v>
      </c>
      <c r="D47082" t="s">
        <v>6</v>
      </c>
      <c r="E47082" t="s">
        <v>128</v>
      </c>
      <c r="F47082" t="s">
        <v>224</v>
      </c>
      <c r="G47082">
        <v>0</v>
      </c>
    </row>
    <row r="47083" spans="1:7">
      <c r="A47083" t="s">
        <v>26</v>
      </c>
      <c r="B47083">
        <v>9</v>
      </c>
      <c r="C47083">
        <v>2009</v>
      </c>
      <c r="D47083" t="s">
        <v>6</v>
      </c>
      <c r="E47083" t="s">
        <v>128</v>
      </c>
      <c r="F47083" t="s">
        <v>245</v>
      </c>
      <c r="G47083">
        <v>711.95</v>
      </c>
    </row>
    <row r="47084" spans="1:7">
      <c r="A47084" t="s">
        <v>30</v>
      </c>
      <c r="B47084">
        <v>8</v>
      </c>
      <c r="C47084">
        <v>2010</v>
      </c>
      <c r="D47084" t="s">
        <v>6</v>
      </c>
      <c r="E47084" t="s">
        <v>128</v>
      </c>
      <c r="F47084" t="s">
        <v>245</v>
      </c>
      <c r="G47084">
        <v>540.83000000000004</v>
      </c>
    </row>
    <row r="47085" spans="1:7">
      <c r="A47085" t="s">
        <v>40</v>
      </c>
      <c r="B47085">
        <v>10</v>
      </c>
      <c r="C47085">
        <v>2011</v>
      </c>
      <c r="D47085" t="s">
        <v>6</v>
      </c>
      <c r="E47085" t="s">
        <v>128</v>
      </c>
      <c r="F47085" t="s">
        <v>261</v>
      </c>
      <c r="G47085">
        <v>0</v>
      </c>
    </row>
    <row r="47086" spans="1:7">
      <c r="A47086" t="s">
        <v>39</v>
      </c>
      <c r="B47086">
        <v>5</v>
      </c>
      <c r="C47086">
        <v>2011</v>
      </c>
      <c r="D47086" t="s">
        <v>6</v>
      </c>
      <c r="E47086" t="s">
        <v>128</v>
      </c>
      <c r="F47086" t="s">
        <v>261</v>
      </c>
      <c r="G47086">
        <v>0</v>
      </c>
    </row>
    <row r="47087" spans="1:7">
      <c r="A47087" t="s">
        <v>17</v>
      </c>
      <c r="B47087">
        <v>4</v>
      </c>
      <c r="C47087">
        <v>2009</v>
      </c>
      <c r="D47087" t="s">
        <v>6</v>
      </c>
      <c r="E47087" t="s">
        <v>128</v>
      </c>
      <c r="F47087" t="s">
        <v>262</v>
      </c>
      <c r="G47087">
        <v>537.64</v>
      </c>
    </row>
    <row r="47088" spans="1:7">
      <c r="A47088" t="s">
        <v>23</v>
      </c>
      <c r="B47088">
        <v>2</v>
      </c>
      <c r="C47088">
        <v>2009</v>
      </c>
      <c r="D47088" t="s">
        <v>6</v>
      </c>
      <c r="E47088" t="s">
        <v>128</v>
      </c>
      <c r="F47088" t="s">
        <v>262</v>
      </c>
      <c r="G47088">
        <v>-658.87</v>
      </c>
    </row>
    <row r="47089" spans="1:7">
      <c r="A47089" t="s">
        <v>99</v>
      </c>
      <c r="B47089">
        <v>1</v>
      </c>
      <c r="C47089">
        <v>2011</v>
      </c>
      <c r="D47089" t="s">
        <v>6</v>
      </c>
      <c r="E47089" t="s">
        <v>128</v>
      </c>
      <c r="F47089" t="s">
        <v>262</v>
      </c>
      <c r="G47089">
        <v>956.12</v>
      </c>
    </row>
    <row r="47090" spans="1:7">
      <c r="A47090" t="s">
        <v>68</v>
      </c>
      <c r="B47090">
        <v>1</v>
      </c>
      <c r="C47090">
        <v>2010</v>
      </c>
      <c r="D47090" t="s">
        <v>6</v>
      </c>
      <c r="E47090" t="s">
        <v>128</v>
      </c>
      <c r="F47090" t="s">
        <v>262</v>
      </c>
      <c r="G47090">
        <v>5406.54</v>
      </c>
    </row>
    <row r="47091" spans="1:7">
      <c r="A47091" t="s">
        <v>44</v>
      </c>
      <c r="B47091">
        <v>2</v>
      </c>
      <c r="C47091">
        <v>2012</v>
      </c>
      <c r="D47091" t="s">
        <v>6</v>
      </c>
      <c r="E47091" t="s">
        <v>128</v>
      </c>
      <c r="F47091" t="s">
        <v>262</v>
      </c>
      <c r="G47091">
        <v>5740.14</v>
      </c>
    </row>
    <row r="47092" spans="1:7">
      <c r="A47092" t="s">
        <v>23</v>
      </c>
      <c r="B47092">
        <v>2</v>
      </c>
      <c r="C47092">
        <v>2009</v>
      </c>
      <c r="D47092" t="s">
        <v>6</v>
      </c>
      <c r="E47092" t="s">
        <v>128</v>
      </c>
      <c r="F47092" t="s">
        <v>263</v>
      </c>
      <c r="G47092">
        <v>216.4</v>
      </c>
    </row>
    <row r="47093" spans="1:7">
      <c r="A47093" t="s">
        <v>19</v>
      </c>
      <c r="B47093">
        <v>11</v>
      </c>
      <c r="C47093">
        <v>2010</v>
      </c>
      <c r="D47093" t="s">
        <v>6</v>
      </c>
      <c r="E47093" t="s">
        <v>128</v>
      </c>
      <c r="F47093" t="s">
        <v>263</v>
      </c>
      <c r="G47093">
        <v>4470.8</v>
      </c>
    </row>
    <row r="47094" spans="1:7">
      <c r="A47094" t="s">
        <v>99</v>
      </c>
      <c r="B47094">
        <v>1</v>
      </c>
      <c r="C47094">
        <v>2011</v>
      </c>
      <c r="D47094" t="s">
        <v>6</v>
      </c>
      <c r="E47094" t="s">
        <v>128</v>
      </c>
      <c r="F47094" t="s">
        <v>263</v>
      </c>
      <c r="G47094">
        <v>547.20000000000005</v>
      </c>
    </row>
    <row r="47095" spans="1:7">
      <c r="A47095" t="s">
        <v>29</v>
      </c>
      <c r="B47095">
        <v>6</v>
      </c>
      <c r="C47095">
        <v>2011</v>
      </c>
      <c r="D47095" t="s">
        <v>6</v>
      </c>
      <c r="E47095" t="s">
        <v>128</v>
      </c>
      <c r="F47095" t="s">
        <v>263</v>
      </c>
      <c r="G47095">
        <v>5981.6500000000005</v>
      </c>
    </row>
    <row r="47096" spans="1:7">
      <c r="A47096" t="s">
        <v>17</v>
      </c>
      <c r="B47096">
        <v>4</v>
      </c>
      <c r="C47096">
        <v>2009</v>
      </c>
      <c r="D47096" t="s">
        <v>6</v>
      </c>
      <c r="E47096" t="s">
        <v>128</v>
      </c>
      <c r="F47096" t="s">
        <v>263</v>
      </c>
      <c r="G47096">
        <v>838.5</v>
      </c>
    </row>
    <row r="47097" spans="1:7">
      <c r="A47097" t="s">
        <v>63</v>
      </c>
      <c r="B47097">
        <v>12</v>
      </c>
      <c r="C47097">
        <v>2011</v>
      </c>
      <c r="D47097" t="s">
        <v>6</v>
      </c>
      <c r="E47097" t="s">
        <v>128</v>
      </c>
      <c r="F47097" t="s">
        <v>263</v>
      </c>
      <c r="G47097">
        <v>1876.2</v>
      </c>
    </row>
    <row r="47098" spans="1:7">
      <c r="A47098" t="s">
        <v>39</v>
      </c>
      <c r="B47098">
        <v>5</v>
      </c>
      <c r="C47098">
        <v>2011</v>
      </c>
      <c r="D47098" t="s">
        <v>6</v>
      </c>
      <c r="E47098" t="s">
        <v>128</v>
      </c>
      <c r="F47098" t="s">
        <v>264</v>
      </c>
      <c r="G47098">
        <v>1673.97</v>
      </c>
    </row>
    <row r="47099" spans="1:7">
      <c r="A47099" t="s">
        <v>55</v>
      </c>
      <c r="B47099">
        <v>3</v>
      </c>
      <c r="C47099">
        <v>2011</v>
      </c>
      <c r="D47099" t="s">
        <v>6</v>
      </c>
      <c r="E47099" t="s">
        <v>128</v>
      </c>
      <c r="F47099" t="s">
        <v>264</v>
      </c>
      <c r="G47099">
        <v>2427.6799999999998</v>
      </c>
    </row>
    <row r="47100" spans="1:7">
      <c r="A47100" t="s">
        <v>18</v>
      </c>
      <c r="B47100">
        <v>3</v>
      </c>
      <c r="C47100">
        <v>2009</v>
      </c>
      <c r="D47100" t="s">
        <v>6</v>
      </c>
      <c r="E47100" t="s">
        <v>128</v>
      </c>
      <c r="F47100" t="s">
        <v>92</v>
      </c>
      <c r="G47100">
        <v>419.56</v>
      </c>
    </row>
    <row r="47101" spans="1:7">
      <c r="A47101" t="s">
        <v>32</v>
      </c>
      <c r="B47101">
        <v>10</v>
      </c>
      <c r="C47101">
        <v>2009</v>
      </c>
      <c r="D47101" t="s">
        <v>6</v>
      </c>
      <c r="E47101" t="s">
        <v>128</v>
      </c>
      <c r="F47101" t="s">
        <v>92</v>
      </c>
      <c r="G47101">
        <v>0</v>
      </c>
    </row>
    <row r="47102" spans="1:7">
      <c r="A47102" t="s">
        <v>26</v>
      </c>
      <c r="B47102">
        <v>9</v>
      </c>
      <c r="C47102">
        <v>2009</v>
      </c>
      <c r="D47102" t="s">
        <v>6</v>
      </c>
      <c r="E47102" t="s">
        <v>128</v>
      </c>
      <c r="F47102" t="s">
        <v>92</v>
      </c>
      <c r="G47102">
        <v>0</v>
      </c>
    </row>
    <row r="47103" spans="1:7">
      <c r="A47103" t="s">
        <v>17</v>
      </c>
      <c r="B47103">
        <v>4</v>
      </c>
      <c r="C47103">
        <v>2009</v>
      </c>
      <c r="D47103" t="s">
        <v>6</v>
      </c>
      <c r="E47103" t="s">
        <v>128</v>
      </c>
      <c r="F47103" t="s">
        <v>92</v>
      </c>
      <c r="G47103">
        <v>0</v>
      </c>
    </row>
    <row r="47104" spans="1:7">
      <c r="A47104" t="s">
        <v>29</v>
      </c>
      <c r="B47104">
        <v>6</v>
      </c>
      <c r="C47104">
        <v>2011</v>
      </c>
      <c r="D47104" t="s">
        <v>6</v>
      </c>
      <c r="E47104" t="s">
        <v>128</v>
      </c>
      <c r="F47104" t="s">
        <v>126</v>
      </c>
      <c r="G47104">
        <v>1039.92</v>
      </c>
    </row>
    <row r="47105" spans="1:7">
      <c r="A47105" t="s">
        <v>5</v>
      </c>
      <c r="B47105">
        <v>12</v>
      </c>
      <c r="C47105">
        <v>2010</v>
      </c>
      <c r="D47105" t="s">
        <v>6</v>
      </c>
      <c r="E47105" t="s">
        <v>128</v>
      </c>
      <c r="F47105" t="s">
        <v>126</v>
      </c>
      <c r="G47105">
        <v>244.9</v>
      </c>
    </row>
    <row r="47106" spans="1:7">
      <c r="A47106" t="s">
        <v>39</v>
      </c>
      <c r="B47106">
        <v>5</v>
      </c>
      <c r="C47106">
        <v>2011</v>
      </c>
      <c r="D47106" t="s">
        <v>6</v>
      </c>
      <c r="E47106" t="s">
        <v>128</v>
      </c>
      <c r="F47106" t="s">
        <v>126</v>
      </c>
      <c r="G47106">
        <v>1658.76</v>
      </c>
    </row>
    <row r="47107" spans="1:7">
      <c r="A47107" t="s">
        <v>40</v>
      </c>
      <c r="B47107">
        <v>10</v>
      </c>
      <c r="C47107">
        <v>2011</v>
      </c>
      <c r="D47107" t="s">
        <v>6</v>
      </c>
      <c r="E47107" t="s">
        <v>128</v>
      </c>
      <c r="F47107" t="s">
        <v>126</v>
      </c>
      <c r="G47107">
        <v>0</v>
      </c>
    </row>
    <row r="47108" spans="1:7">
      <c r="A47108" t="s">
        <v>20</v>
      </c>
      <c r="B47108">
        <v>6</v>
      </c>
      <c r="C47108">
        <v>2010</v>
      </c>
      <c r="D47108" t="s">
        <v>6</v>
      </c>
      <c r="E47108" t="s">
        <v>128</v>
      </c>
      <c r="F47108" t="s">
        <v>126</v>
      </c>
      <c r="G47108">
        <v>0</v>
      </c>
    </row>
    <row r="47109" spans="1:7">
      <c r="A47109" t="s">
        <v>63</v>
      </c>
      <c r="B47109">
        <v>12</v>
      </c>
      <c r="C47109">
        <v>2011</v>
      </c>
      <c r="D47109" t="s">
        <v>6</v>
      </c>
      <c r="E47109" t="s">
        <v>128</v>
      </c>
      <c r="F47109" t="s">
        <v>126</v>
      </c>
      <c r="G47109">
        <v>1958.0900000000001</v>
      </c>
    </row>
    <row r="47110" spans="1:7">
      <c r="A47110" t="s">
        <v>13</v>
      </c>
      <c r="B47110">
        <v>7</v>
      </c>
      <c r="C47110">
        <v>2009</v>
      </c>
      <c r="D47110" t="s">
        <v>6</v>
      </c>
      <c r="E47110" t="s">
        <v>128</v>
      </c>
      <c r="F47110" t="s">
        <v>126</v>
      </c>
      <c r="G47110">
        <v>0</v>
      </c>
    </row>
    <row r="47111" spans="1:7">
      <c r="A47111" t="s">
        <v>46</v>
      </c>
      <c r="B47111">
        <v>12</v>
      </c>
      <c r="C47111">
        <v>2009</v>
      </c>
      <c r="D47111" t="s">
        <v>6</v>
      </c>
      <c r="E47111" t="s">
        <v>128</v>
      </c>
      <c r="F47111" t="s">
        <v>131</v>
      </c>
      <c r="G47111">
        <v>0</v>
      </c>
    </row>
    <row r="47112" spans="1:7">
      <c r="A47112" t="s">
        <v>32</v>
      </c>
      <c r="B47112">
        <v>10</v>
      </c>
      <c r="C47112">
        <v>2009</v>
      </c>
      <c r="D47112" t="s">
        <v>6</v>
      </c>
      <c r="E47112" t="s">
        <v>128</v>
      </c>
      <c r="F47112" t="s">
        <v>131</v>
      </c>
      <c r="G47112">
        <v>0</v>
      </c>
    </row>
    <row r="47113" spans="1:7">
      <c r="A47113" t="s">
        <v>89</v>
      </c>
      <c r="B47113">
        <v>4</v>
      </c>
      <c r="C47113">
        <v>2011</v>
      </c>
      <c r="D47113" t="s">
        <v>6</v>
      </c>
      <c r="E47113" t="s">
        <v>128</v>
      </c>
      <c r="F47113" t="s">
        <v>133</v>
      </c>
      <c r="G47113">
        <v>268.73</v>
      </c>
    </row>
    <row r="47114" spans="1:7">
      <c r="A47114" t="s">
        <v>9</v>
      </c>
      <c r="B47114">
        <v>8</v>
      </c>
      <c r="C47114">
        <v>2009</v>
      </c>
      <c r="D47114" t="s">
        <v>6</v>
      </c>
      <c r="E47114" t="s">
        <v>128</v>
      </c>
      <c r="F47114" t="s">
        <v>133</v>
      </c>
      <c r="G47114">
        <v>1704.18</v>
      </c>
    </row>
    <row r="47115" spans="1:7">
      <c r="A47115" t="s">
        <v>17</v>
      </c>
      <c r="B47115">
        <v>4</v>
      </c>
      <c r="C47115">
        <v>2009</v>
      </c>
      <c r="D47115" t="s">
        <v>6</v>
      </c>
      <c r="E47115" t="s">
        <v>128</v>
      </c>
      <c r="F47115" t="s">
        <v>133</v>
      </c>
      <c r="G47115">
        <v>48.56</v>
      </c>
    </row>
    <row r="47116" spans="1:7">
      <c r="A47116" t="s">
        <v>18</v>
      </c>
      <c r="B47116">
        <v>3</v>
      </c>
      <c r="C47116">
        <v>2009</v>
      </c>
      <c r="D47116" t="s">
        <v>6</v>
      </c>
      <c r="E47116" t="s">
        <v>128</v>
      </c>
      <c r="F47116" t="s">
        <v>133</v>
      </c>
      <c r="G47116">
        <v>238.9</v>
      </c>
    </row>
    <row r="47117" spans="1:7">
      <c r="A47117" t="s">
        <v>40</v>
      </c>
      <c r="B47117">
        <v>10</v>
      </c>
      <c r="C47117">
        <v>2011</v>
      </c>
      <c r="D47117" t="s">
        <v>6</v>
      </c>
      <c r="E47117" t="s">
        <v>128</v>
      </c>
      <c r="F47117" t="s">
        <v>133</v>
      </c>
      <c r="G47117">
        <v>68.42</v>
      </c>
    </row>
    <row r="47118" spans="1:7">
      <c r="A47118" t="s">
        <v>22</v>
      </c>
      <c r="B47118">
        <v>9</v>
      </c>
      <c r="C47118">
        <v>2011</v>
      </c>
      <c r="D47118" t="s">
        <v>6</v>
      </c>
      <c r="E47118" t="s">
        <v>128</v>
      </c>
      <c r="F47118" t="s">
        <v>133</v>
      </c>
      <c r="G47118">
        <v>369.69</v>
      </c>
    </row>
    <row r="47119" spans="1:7">
      <c r="A47119" t="s">
        <v>19</v>
      </c>
      <c r="B47119">
        <v>11</v>
      </c>
      <c r="C47119">
        <v>2010</v>
      </c>
      <c r="D47119" t="s">
        <v>6</v>
      </c>
      <c r="E47119" t="s">
        <v>128</v>
      </c>
      <c r="F47119" t="s">
        <v>133</v>
      </c>
      <c r="G47119">
        <v>0</v>
      </c>
    </row>
    <row r="47120" spans="1:7">
      <c r="A47120" t="s">
        <v>45</v>
      </c>
      <c r="B47120">
        <v>3</v>
      </c>
      <c r="C47120">
        <v>2010</v>
      </c>
      <c r="D47120" t="s">
        <v>6</v>
      </c>
      <c r="E47120" t="s">
        <v>128</v>
      </c>
      <c r="F47120" t="s">
        <v>142</v>
      </c>
      <c r="G47120">
        <v>0</v>
      </c>
    </row>
    <row r="47121" spans="1:7">
      <c r="A47121" t="s">
        <v>40</v>
      </c>
      <c r="B47121">
        <v>10</v>
      </c>
      <c r="C47121">
        <v>2011</v>
      </c>
      <c r="D47121" t="s">
        <v>6</v>
      </c>
      <c r="E47121" t="s">
        <v>128</v>
      </c>
      <c r="F47121" t="s">
        <v>142</v>
      </c>
      <c r="G47121">
        <v>0</v>
      </c>
    </row>
    <row r="47122" spans="1:7">
      <c r="A47122" t="s">
        <v>22</v>
      </c>
      <c r="B47122">
        <v>9</v>
      </c>
      <c r="C47122">
        <v>2011</v>
      </c>
      <c r="D47122" t="s">
        <v>6</v>
      </c>
      <c r="E47122" t="s">
        <v>128</v>
      </c>
      <c r="F47122" t="s">
        <v>144</v>
      </c>
      <c r="G47122">
        <v>1967.16</v>
      </c>
    </row>
    <row r="47123" spans="1:7">
      <c r="A47123" t="s">
        <v>27</v>
      </c>
      <c r="B47123">
        <v>1</v>
      </c>
      <c r="C47123">
        <v>2009</v>
      </c>
      <c r="D47123" t="s">
        <v>6</v>
      </c>
      <c r="E47123" t="s">
        <v>128</v>
      </c>
      <c r="F47123" t="s">
        <v>144</v>
      </c>
      <c r="G47123">
        <v>1505.56</v>
      </c>
    </row>
    <row r="47124" spans="1:7">
      <c r="A47124" t="s">
        <v>43</v>
      </c>
      <c r="B47124">
        <v>5</v>
      </c>
      <c r="C47124">
        <v>2009</v>
      </c>
      <c r="D47124" t="s">
        <v>6</v>
      </c>
      <c r="E47124" t="s">
        <v>128</v>
      </c>
      <c r="F47124" t="s">
        <v>144</v>
      </c>
      <c r="G47124">
        <v>4348.1099999999997</v>
      </c>
    </row>
    <row r="47125" spans="1:7">
      <c r="A47125" t="s">
        <v>35</v>
      </c>
      <c r="B47125">
        <v>5</v>
      </c>
      <c r="C47125">
        <v>2010</v>
      </c>
      <c r="D47125" t="s">
        <v>6</v>
      </c>
      <c r="E47125" t="s">
        <v>128</v>
      </c>
      <c r="F47125" t="s">
        <v>144</v>
      </c>
      <c r="G47125">
        <v>523.86</v>
      </c>
    </row>
    <row r="47126" spans="1:7">
      <c r="A47126" t="s">
        <v>44</v>
      </c>
      <c r="B47126">
        <v>2</v>
      </c>
      <c r="C47126">
        <v>2012</v>
      </c>
      <c r="D47126" t="s">
        <v>6</v>
      </c>
      <c r="E47126" t="s">
        <v>128</v>
      </c>
      <c r="F47126" t="s">
        <v>158</v>
      </c>
      <c r="G47126">
        <v>430.34000000000003</v>
      </c>
    </row>
    <row r="47127" spans="1:7">
      <c r="A47127" t="s">
        <v>109</v>
      </c>
      <c r="B47127">
        <v>1</v>
      </c>
      <c r="C47127">
        <v>2012</v>
      </c>
      <c r="D47127" t="s">
        <v>6</v>
      </c>
      <c r="E47127" t="s">
        <v>128</v>
      </c>
      <c r="F47127" t="s">
        <v>158</v>
      </c>
      <c r="G47127">
        <v>165.04</v>
      </c>
    </row>
    <row r="47128" spans="1:7">
      <c r="A47128" t="s">
        <v>14</v>
      </c>
      <c r="B47128">
        <v>10</v>
      </c>
      <c r="C47128">
        <v>2010</v>
      </c>
      <c r="D47128" t="s">
        <v>6</v>
      </c>
      <c r="E47128" t="s">
        <v>128</v>
      </c>
      <c r="F47128" t="s">
        <v>158</v>
      </c>
      <c r="G47128">
        <v>1333.55</v>
      </c>
    </row>
    <row r="47129" spans="1:7">
      <c r="A47129" t="s">
        <v>33</v>
      </c>
      <c r="B47129">
        <v>9</v>
      </c>
      <c r="C47129">
        <v>2010</v>
      </c>
      <c r="D47129" t="s">
        <v>6</v>
      </c>
      <c r="E47129" t="s">
        <v>128</v>
      </c>
      <c r="F47129" t="s">
        <v>158</v>
      </c>
      <c r="G47129">
        <v>2438.1</v>
      </c>
    </row>
    <row r="47130" spans="1:7">
      <c r="A47130" t="s">
        <v>71</v>
      </c>
      <c r="B47130">
        <v>11</v>
      </c>
      <c r="C47130">
        <v>2009</v>
      </c>
      <c r="D47130" t="s">
        <v>6</v>
      </c>
      <c r="E47130" t="s">
        <v>128</v>
      </c>
      <c r="F47130" t="s">
        <v>162</v>
      </c>
      <c r="G47130">
        <v>266.82</v>
      </c>
    </row>
    <row r="47131" spans="1:7">
      <c r="A47131" t="s">
        <v>19</v>
      </c>
      <c r="B47131">
        <v>11</v>
      </c>
      <c r="C47131">
        <v>2010</v>
      </c>
      <c r="D47131" t="s">
        <v>6</v>
      </c>
      <c r="E47131" t="s">
        <v>128</v>
      </c>
      <c r="F47131" t="s">
        <v>162</v>
      </c>
      <c r="G47131">
        <v>793.80000000000007</v>
      </c>
    </row>
    <row r="47132" spans="1:7">
      <c r="A47132" t="s">
        <v>32</v>
      </c>
      <c r="B47132">
        <v>10</v>
      </c>
      <c r="C47132">
        <v>2009</v>
      </c>
      <c r="D47132" t="s">
        <v>6</v>
      </c>
      <c r="E47132" t="s">
        <v>128</v>
      </c>
      <c r="F47132" t="s">
        <v>162</v>
      </c>
      <c r="G47132">
        <v>25.23</v>
      </c>
    </row>
    <row r="47133" spans="1:7">
      <c r="A47133" t="s">
        <v>18</v>
      </c>
      <c r="B47133">
        <v>3</v>
      </c>
      <c r="C47133">
        <v>2009</v>
      </c>
      <c r="D47133" t="s">
        <v>6</v>
      </c>
      <c r="E47133" t="s">
        <v>128</v>
      </c>
      <c r="F47133" t="s">
        <v>162</v>
      </c>
      <c r="G47133">
        <v>0</v>
      </c>
    </row>
    <row r="47134" spans="1:7">
      <c r="A47134" t="s">
        <v>31</v>
      </c>
      <c r="B47134">
        <v>3</v>
      </c>
      <c r="C47134">
        <v>2012</v>
      </c>
      <c r="D47134" t="s">
        <v>6</v>
      </c>
      <c r="E47134" t="s">
        <v>128</v>
      </c>
      <c r="F47134" t="s">
        <v>167</v>
      </c>
      <c r="G47134">
        <v>399.15000000000003</v>
      </c>
    </row>
    <row r="47135" spans="1:7">
      <c r="A47135" t="s">
        <v>52</v>
      </c>
      <c r="B47135">
        <v>6</v>
      </c>
      <c r="C47135">
        <v>2009</v>
      </c>
      <c r="D47135" t="s">
        <v>6</v>
      </c>
      <c r="E47135" t="s">
        <v>128</v>
      </c>
      <c r="F47135" t="s">
        <v>167</v>
      </c>
      <c r="G47135">
        <v>267.89</v>
      </c>
    </row>
    <row r="47136" spans="1:7">
      <c r="A47136" t="s">
        <v>33</v>
      </c>
      <c r="B47136">
        <v>9</v>
      </c>
      <c r="C47136">
        <v>2010</v>
      </c>
      <c r="D47136" t="s">
        <v>6</v>
      </c>
      <c r="E47136" t="s">
        <v>128</v>
      </c>
      <c r="F47136" t="s">
        <v>195</v>
      </c>
      <c r="G47136">
        <v>0</v>
      </c>
    </row>
    <row r="47137" spans="1:7">
      <c r="A47137" t="s">
        <v>38</v>
      </c>
      <c r="B47137">
        <v>7</v>
      </c>
      <c r="C47137">
        <v>2011</v>
      </c>
      <c r="D47137" t="s">
        <v>6</v>
      </c>
      <c r="E47137" t="s">
        <v>128</v>
      </c>
      <c r="F47137" t="s">
        <v>196</v>
      </c>
      <c r="G47137">
        <v>0</v>
      </c>
    </row>
    <row r="47138" spans="1:7">
      <c r="A47138" t="s">
        <v>30</v>
      </c>
      <c r="B47138">
        <v>8</v>
      </c>
      <c r="C47138">
        <v>2010</v>
      </c>
      <c r="D47138" t="s">
        <v>6</v>
      </c>
      <c r="E47138" t="s">
        <v>128</v>
      </c>
      <c r="F47138" t="s">
        <v>196</v>
      </c>
      <c r="G47138">
        <v>0</v>
      </c>
    </row>
    <row r="47139" spans="1:7">
      <c r="A47139" t="s">
        <v>52</v>
      </c>
      <c r="B47139">
        <v>6</v>
      </c>
      <c r="C47139">
        <v>2009</v>
      </c>
      <c r="D47139" t="s">
        <v>6</v>
      </c>
      <c r="E47139" t="s">
        <v>128</v>
      </c>
      <c r="F47139" t="s">
        <v>196</v>
      </c>
      <c r="G47139">
        <v>73.38</v>
      </c>
    </row>
    <row r="47140" spans="1:7">
      <c r="A47140" t="s">
        <v>43</v>
      </c>
      <c r="B47140">
        <v>5</v>
      </c>
      <c r="C47140">
        <v>2009</v>
      </c>
      <c r="D47140" t="s">
        <v>6</v>
      </c>
      <c r="E47140" t="s">
        <v>128</v>
      </c>
      <c r="F47140" t="s">
        <v>196</v>
      </c>
      <c r="G47140">
        <v>0</v>
      </c>
    </row>
    <row r="47141" spans="1:7">
      <c r="A47141" t="s">
        <v>45</v>
      </c>
      <c r="B47141">
        <v>3</v>
      </c>
      <c r="C47141">
        <v>2010</v>
      </c>
      <c r="D47141" t="s">
        <v>6</v>
      </c>
      <c r="E47141" t="s">
        <v>128</v>
      </c>
      <c r="F47141" t="s">
        <v>196</v>
      </c>
      <c r="G47141">
        <v>369.34000000000003</v>
      </c>
    </row>
    <row r="47142" spans="1:7">
      <c r="A47142" t="s">
        <v>42</v>
      </c>
      <c r="B47142">
        <v>2</v>
      </c>
      <c r="C47142">
        <v>2010</v>
      </c>
      <c r="D47142" t="s">
        <v>6</v>
      </c>
      <c r="E47142" t="s">
        <v>128</v>
      </c>
      <c r="F47142" t="s">
        <v>203</v>
      </c>
      <c r="G47142">
        <v>11.13</v>
      </c>
    </row>
    <row r="47143" spans="1:7">
      <c r="A47143" t="s">
        <v>27</v>
      </c>
      <c r="B47143">
        <v>1</v>
      </c>
      <c r="C47143">
        <v>2009</v>
      </c>
      <c r="D47143" t="s">
        <v>6</v>
      </c>
      <c r="E47143" t="s">
        <v>128</v>
      </c>
      <c r="F47143" t="s">
        <v>203</v>
      </c>
      <c r="G47143">
        <v>363.93</v>
      </c>
    </row>
    <row r="47144" spans="1:7">
      <c r="A47144" t="s">
        <v>114</v>
      </c>
      <c r="B47144">
        <v>2</v>
      </c>
      <c r="C47144">
        <v>2011</v>
      </c>
      <c r="D47144" t="s">
        <v>6</v>
      </c>
      <c r="E47144" t="s">
        <v>128</v>
      </c>
      <c r="F47144" t="s">
        <v>203</v>
      </c>
      <c r="G47144">
        <v>11.13</v>
      </c>
    </row>
    <row r="47145" spans="1:7">
      <c r="A47145" t="s">
        <v>28</v>
      </c>
      <c r="B47145">
        <v>4</v>
      </c>
      <c r="C47145">
        <v>2012</v>
      </c>
      <c r="D47145" t="s">
        <v>6</v>
      </c>
      <c r="E47145" t="s">
        <v>128</v>
      </c>
      <c r="F47145" t="s">
        <v>203</v>
      </c>
      <c r="G47145">
        <v>11.13</v>
      </c>
    </row>
    <row r="47146" spans="1:7">
      <c r="A47146" t="s">
        <v>16</v>
      </c>
      <c r="B47146">
        <v>7</v>
      </c>
      <c r="C47146">
        <v>2010</v>
      </c>
      <c r="D47146" t="s">
        <v>6</v>
      </c>
      <c r="E47146" t="s">
        <v>128</v>
      </c>
      <c r="F47146" t="s">
        <v>203</v>
      </c>
      <c r="G47146">
        <v>11.13</v>
      </c>
    </row>
    <row r="47147" spans="1:7">
      <c r="A47147" t="s">
        <v>29</v>
      </c>
      <c r="B47147">
        <v>6</v>
      </c>
      <c r="C47147">
        <v>2011</v>
      </c>
      <c r="D47147" t="s">
        <v>6</v>
      </c>
      <c r="E47147" t="s">
        <v>128</v>
      </c>
      <c r="F47147" t="s">
        <v>203</v>
      </c>
      <c r="G47147">
        <v>11.13</v>
      </c>
    </row>
    <row r="47148" spans="1:7">
      <c r="A47148" t="s">
        <v>68</v>
      </c>
      <c r="B47148">
        <v>1</v>
      </c>
      <c r="C47148">
        <v>2010</v>
      </c>
      <c r="D47148" t="s">
        <v>6</v>
      </c>
      <c r="E47148" t="s">
        <v>128</v>
      </c>
      <c r="F47148" t="s">
        <v>203</v>
      </c>
      <c r="G47148">
        <v>157.89000000000001</v>
      </c>
    </row>
    <row r="47149" spans="1:7">
      <c r="A47149" t="s">
        <v>30</v>
      </c>
      <c r="B47149">
        <v>8</v>
      </c>
      <c r="C47149">
        <v>2010</v>
      </c>
      <c r="D47149" t="s">
        <v>6</v>
      </c>
      <c r="E47149" t="s">
        <v>128</v>
      </c>
      <c r="F47149" t="s">
        <v>214</v>
      </c>
      <c r="G47149">
        <v>0</v>
      </c>
    </row>
    <row r="47150" spans="1:7">
      <c r="A47150" t="s">
        <v>39</v>
      </c>
      <c r="B47150">
        <v>5</v>
      </c>
      <c r="C47150">
        <v>2011</v>
      </c>
      <c r="D47150" t="s">
        <v>6</v>
      </c>
      <c r="E47150" t="s">
        <v>128</v>
      </c>
      <c r="F47150" t="s">
        <v>222</v>
      </c>
      <c r="G47150">
        <v>3720.13</v>
      </c>
    </row>
    <row r="47151" spans="1:7">
      <c r="A47151" t="s">
        <v>17</v>
      </c>
      <c r="B47151">
        <v>4</v>
      </c>
      <c r="C47151">
        <v>2009</v>
      </c>
      <c r="D47151" t="s">
        <v>6</v>
      </c>
      <c r="E47151" t="s">
        <v>128</v>
      </c>
      <c r="F47151" t="s">
        <v>222</v>
      </c>
      <c r="G47151">
        <v>2082.2600000000002</v>
      </c>
    </row>
    <row r="47152" spans="1:7">
      <c r="A47152" t="s">
        <v>43</v>
      </c>
      <c r="B47152">
        <v>5</v>
      </c>
      <c r="C47152">
        <v>2009</v>
      </c>
      <c r="D47152" t="s">
        <v>6</v>
      </c>
      <c r="E47152" t="s">
        <v>128</v>
      </c>
      <c r="F47152" t="s">
        <v>222</v>
      </c>
      <c r="G47152">
        <v>3768.53</v>
      </c>
    </row>
    <row r="47153" spans="1:7">
      <c r="A47153" t="s">
        <v>44</v>
      </c>
      <c r="B47153">
        <v>2</v>
      </c>
      <c r="C47153">
        <v>2012</v>
      </c>
      <c r="D47153" t="s">
        <v>6</v>
      </c>
      <c r="E47153" t="s">
        <v>128</v>
      </c>
      <c r="F47153" t="s">
        <v>222</v>
      </c>
      <c r="G47153">
        <v>2107.85</v>
      </c>
    </row>
    <row r="47154" spans="1:7">
      <c r="A47154" t="s">
        <v>25</v>
      </c>
      <c r="B47154">
        <v>8</v>
      </c>
      <c r="C47154">
        <v>2011</v>
      </c>
      <c r="D47154" t="s">
        <v>6</v>
      </c>
      <c r="E47154" t="s">
        <v>128</v>
      </c>
      <c r="F47154" t="s">
        <v>222</v>
      </c>
      <c r="G47154">
        <v>4002.56</v>
      </c>
    </row>
    <row r="47155" spans="1:7">
      <c r="A47155" t="s">
        <v>38</v>
      </c>
      <c r="B47155">
        <v>7</v>
      </c>
      <c r="C47155">
        <v>2011</v>
      </c>
      <c r="D47155" t="s">
        <v>6</v>
      </c>
      <c r="E47155" t="s">
        <v>128</v>
      </c>
      <c r="F47155" t="s">
        <v>222</v>
      </c>
      <c r="G47155">
        <v>2391.2800000000002</v>
      </c>
    </row>
    <row r="47156" spans="1:7">
      <c r="A47156" t="s">
        <v>63</v>
      </c>
      <c r="B47156">
        <v>12</v>
      </c>
      <c r="C47156">
        <v>2011</v>
      </c>
      <c r="D47156" t="s">
        <v>6</v>
      </c>
      <c r="E47156" t="s">
        <v>128</v>
      </c>
      <c r="F47156" t="s">
        <v>222</v>
      </c>
      <c r="G47156">
        <v>4014.3</v>
      </c>
    </row>
    <row r="47157" spans="1:7">
      <c r="A47157" t="s">
        <v>9</v>
      </c>
      <c r="B47157">
        <v>8</v>
      </c>
      <c r="C47157">
        <v>2009</v>
      </c>
      <c r="D47157" t="s">
        <v>6</v>
      </c>
      <c r="E47157" t="s">
        <v>128</v>
      </c>
      <c r="F47157" t="s">
        <v>224</v>
      </c>
      <c r="G47157">
        <v>48.44</v>
      </c>
    </row>
    <row r="47158" spans="1:7">
      <c r="A47158" t="s">
        <v>26</v>
      </c>
      <c r="B47158">
        <v>9</v>
      </c>
      <c r="C47158">
        <v>2009</v>
      </c>
      <c r="D47158" t="s">
        <v>6</v>
      </c>
      <c r="E47158" t="s">
        <v>128</v>
      </c>
      <c r="F47158" t="s">
        <v>224</v>
      </c>
      <c r="G47158">
        <v>0</v>
      </c>
    </row>
    <row r="47159" spans="1:7">
      <c r="A47159" t="s">
        <v>52</v>
      </c>
      <c r="B47159">
        <v>6</v>
      </c>
      <c r="C47159">
        <v>2009</v>
      </c>
      <c r="D47159" t="s">
        <v>6</v>
      </c>
      <c r="E47159" t="s">
        <v>128</v>
      </c>
      <c r="F47159" t="s">
        <v>224</v>
      </c>
      <c r="G47159">
        <v>1233.17</v>
      </c>
    </row>
    <row r="47160" spans="1:7">
      <c r="A47160" t="s">
        <v>19</v>
      </c>
      <c r="B47160">
        <v>11</v>
      </c>
      <c r="C47160">
        <v>2010</v>
      </c>
      <c r="D47160" t="s">
        <v>6</v>
      </c>
      <c r="E47160" t="s">
        <v>128</v>
      </c>
      <c r="F47160" t="s">
        <v>224</v>
      </c>
      <c r="G47160">
        <v>185.15</v>
      </c>
    </row>
    <row r="47161" spans="1:7">
      <c r="A47161" t="s">
        <v>42</v>
      </c>
      <c r="B47161">
        <v>2</v>
      </c>
      <c r="C47161">
        <v>2010</v>
      </c>
      <c r="D47161" t="s">
        <v>6</v>
      </c>
      <c r="E47161" t="s">
        <v>128</v>
      </c>
      <c r="F47161" t="s">
        <v>245</v>
      </c>
      <c r="G47161">
        <v>126.66</v>
      </c>
    </row>
    <row r="47162" spans="1:7">
      <c r="A47162" t="s">
        <v>29</v>
      </c>
      <c r="B47162">
        <v>6</v>
      </c>
      <c r="C47162">
        <v>2011</v>
      </c>
      <c r="D47162" t="s">
        <v>6</v>
      </c>
      <c r="E47162" t="s">
        <v>128</v>
      </c>
      <c r="F47162" t="s">
        <v>245</v>
      </c>
      <c r="G47162">
        <v>686.39</v>
      </c>
    </row>
    <row r="47163" spans="1:7">
      <c r="A47163" t="s">
        <v>18</v>
      </c>
      <c r="B47163">
        <v>3</v>
      </c>
      <c r="C47163">
        <v>2009</v>
      </c>
      <c r="D47163" t="s">
        <v>6</v>
      </c>
      <c r="E47163" t="s">
        <v>128</v>
      </c>
      <c r="F47163" t="s">
        <v>245</v>
      </c>
      <c r="G47163">
        <v>709.51</v>
      </c>
    </row>
    <row r="47164" spans="1:7">
      <c r="A47164" t="s">
        <v>28</v>
      </c>
      <c r="B47164">
        <v>4</v>
      </c>
      <c r="C47164">
        <v>2012</v>
      </c>
      <c r="D47164" t="s">
        <v>6</v>
      </c>
      <c r="E47164" t="s">
        <v>128</v>
      </c>
      <c r="F47164" t="s">
        <v>245</v>
      </c>
      <c r="G47164">
        <v>932.22</v>
      </c>
    </row>
    <row r="47165" spans="1:7">
      <c r="A47165" t="s">
        <v>38</v>
      </c>
      <c r="B47165">
        <v>7</v>
      </c>
      <c r="C47165">
        <v>2011</v>
      </c>
      <c r="D47165" t="s">
        <v>6</v>
      </c>
      <c r="E47165" t="s">
        <v>128</v>
      </c>
      <c r="F47165" t="s">
        <v>261</v>
      </c>
      <c r="G47165">
        <v>0</v>
      </c>
    </row>
    <row r="47166" spans="1:7">
      <c r="A47166" t="s">
        <v>55</v>
      </c>
      <c r="B47166">
        <v>3</v>
      </c>
      <c r="C47166">
        <v>2011</v>
      </c>
      <c r="D47166" t="s">
        <v>6</v>
      </c>
      <c r="E47166" t="s">
        <v>128</v>
      </c>
      <c r="F47166" t="s">
        <v>261</v>
      </c>
      <c r="G47166">
        <v>-19198.14</v>
      </c>
    </row>
    <row r="47167" spans="1:7">
      <c r="A47167" t="s">
        <v>52</v>
      </c>
      <c r="B47167">
        <v>6</v>
      </c>
      <c r="C47167">
        <v>2009</v>
      </c>
      <c r="D47167" t="s">
        <v>6</v>
      </c>
      <c r="E47167" t="s">
        <v>128</v>
      </c>
      <c r="F47167" t="s">
        <v>262</v>
      </c>
      <c r="G47167">
        <v>9561.99</v>
      </c>
    </row>
    <row r="47168" spans="1:7">
      <c r="A47168" t="s">
        <v>35</v>
      </c>
      <c r="B47168">
        <v>5</v>
      </c>
      <c r="C47168">
        <v>2010</v>
      </c>
      <c r="D47168" t="s">
        <v>6</v>
      </c>
      <c r="E47168" t="s">
        <v>128</v>
      </c>
      <c r="F47168" t="s">
        <v>262</v>
      </c>
      <c r="G47168">
        <v>7059.1</v>
      </c>
    </row>
    <row r="47169" spans="1:7">
      <c r="A47169" t="s">
        <v>9</v>
      </c>
      <c r="B47169">
        <v>8</v>
      </c>
      <c r="C47169">
        <v>2009</v>
      </c>
      <c r="D47169" t="s">
        <v>6</v>
      </c>
      <c r="E47169" t="s">
        <v>128</v>
      </c>
      <c r="F47169" t="s">
        <v>262</v>
      </c>
      <c r="G47169">
        <v>11334.34</v>
      </c>
    </row>
    <row r="47170" spans="1:7">
      <c r="A47170" t="s">
        <v>45</v>
      </c>
      <c r="B47170">
        <v>3</v>
      </c>
      <c r="C47170">
        <v>2010</v>
      </c>
      <c r="D47170" t="s">
        <v>6</v>
      </c>
      <c r="E47170" t="s">
        <v>128</v>
      </c>
      <c r="F47170" t="s">
        <v>262</v>
      </c>
      <c r="G47170">
        <v>7690.55</v>
      </c>
    </row>
    <row r="47171" spans="1:7">
      <c r="A47171" t="s">
        <v>37</v>
      </c>
      <c r="B47171">
        <v>11</v>
      </c>
      <c r="C47171">
        <v>2011</v>
      </c>
      <c r="D47171" t="s">
        <v>6</v>
      </c>
      <c r="E47171" t="s">
        <v>128</v>
      </c>
      <c r="F47171" t="s">
        <v>263</v>
      </c>
      <c r="G47171">
        <v>1373.8500000000001</v>
      </c>
    </row>
    <row r="47172" spans="1:7">
      <c r="A47172" t="s">
        <v>23</v>
      </c>
      <c r="B47172">
        <v>2</v>
      </c>
      <c r="C47172">
        <v>2009</v>
      </c>
      <c r="D47172" t="s">
        <v>6</v>
      </c>
      <c r="E47172" t="s">
        <v>128</v>
      </c>
      <c r="F47172" t="s">
        <v>264</v>
      </c>
      <c r="G47172">
        <v>-1171.42</v>
      </c>
    </row>
    <row r="47173" spans="1:7">
      <c r="A47173" t="s">
        <v>26</v>
      </c>
      <c r="B47173">
        <v>9</v>
      </c>
      <c r="C47173">
        <v>2009</v>
      </c>
      <c r="D47173" t="s">
        <v>6</v>
      </c>
      <c r="E47173" t="s">
        <v>128</v>
      </c>
      <c r="F47173" t="s">
        <v>264</v>
      </c>
      <c r="G47173">
        <v>1083.8</v>
      </c>
    </row>
    <row r="47174" spans="1:7">
      <c r="A47174" t="s">
        <v>52</v>
      </c>
      <c r="B47174">
        <v>6</v>
      </c>
      <c r="C47174">
        <v>2009</v>
      </c>
      <c r="D47174" t="s">
        <v>6</v>
      </c>
      <c r="E47174" t="s">
        <v>128</v>
      </c>
      <c r="F47174" t="s">
        <v>264</v>
      </c>
      <c r="G47174">
        <v>1946.6100000000001</v>
      </c>
    </row>
    <row r="47175" spans="1:7">
      <c r="A47175" t="s">
        <v>22</v>
      </c>
      <c r="B47175">
        <v>9</v>
      </c>
      <c r="C47175">
        <v>2011</v>
      </c>
      <c r="D47175" t="s">
        <v>6</v>
      </c>
      <c r="E47175" t="s">
        <v>128</v>
      </c>
      <c r="F47175" t="s">
        <v>264</v>
      </c>
      <c r="G47175">
        <v>-2540.88</v>
      </c>
    </row>
    <row r="47176" spans="1:7">
      <c r="A47176" t="s">
        <v>114</v>
      </c>
      <c r="B47176">
        <v>2</v>
      </c>
      <c r="C47176">
        <v>2011</v>
      </c>
      <c r="D47176" t="s">
        <v>6</v>
      </c>
      <c r="E47176" t="s">
        <v>128</v>
      </c>
      <c r="F47176" t="s">
        <v>264</v>
      </c>
      <c r="G47176">
        <v>-447.42</v>
      </c>
    </row>
    <row r="47177" spans="1:7">
      <c r="A47177" t="s">
        <v>16</v>
      </c>
      <c r="B47177">
        <v>7</v>
      </c>
      <c r="C47177">
        <v>2010</v>
      </c>
      <c r="D47177" t="s">
        <v>6</v>
      </c>
      <c r="E47177" t="s">
        <v>128</v>
      </c>
      <c r="F47177" t="s">
        <v>264</v>
      </c>
      <c r="G47177">
        <v>-3641.42</v>
      </c>
    </row>
    <row r="47178" spans="1:7">
      <c r="A47178" t="s">
        <v>68</v>
      </c>
      <c r="B47178">
        <v>1</v>
      </c>
      <c r="C47178">
        <v>2010</v>
      </c>
      <c r="D47178" t="s">
        <v>6</v>
      </c>
      <c r="E47178" t="s">
        <v>128</v>
      </c>
      <c r="F47178" t="s">
        <v>264</v>
      </c>
      <c r="G47178">
        <v>949.96</v>
      </c>
    </row>
    <row r="47179" spans="1:7">
      <c r="A47179" t="s">
        <v>13</v>
      </c>
      <c r="B47179">
        <v>7</v>
      </c>
      <c r="C47179">
        <v>2009</v>
      </c>
      <c r="D47179" t="s">
        <v>6</v>
      </c>
      <c r="E47179" t="s">
        <v>128</v>
      </c>
      <c r="F47179" t="s">
        <v>92</v>
      </c>
      <c r="G47179">
        <v>0</v>
      </c>
    </row>
    <row r="47180" spans="1:7">
      <c r="A47180" t="s">
        <v>52</v>
      </c>
      <c r="B47180">
        <v>6</v>
      </c>
      <c r="C47180">
        <v>2009</v>
      </c>
      <c r="D47180" t="s">
        <v>6</v>
      </c>
      <c r="E47180" t="s">
        <v>128</v>
      </c>
      <c r="F47180" t="s">
        <v>92</v>
      </c>
      <c r="G47180">
        <v>0</v>
      </c>
    </row>
    <row r="47181" spans="1:7">
      <c r="A47181" t="s">
        <v>42</v>
      </c>
      <c r="B47181">
        <v>2</v>
      </c>
      <c r="C47181">
        <v>2010</v>
      </c>
      <c r="D47181" t="s">
        <v>6</v>
      </c>
      <c r="E47181" t="s">
        <v>128</v>
      </c>
      <c r="F47181" t="s">
        <v>126</v>
      </c>
      <c r="G47181">
        <v>0</v>
      </c>
    </row>
    <row r="47182" spans="1:7">
      <c r="A47182" t="s">
        <v>99</v>
      </c>
      <c r="B47182">
        <v>1</v>
      </c>
      <c r="C47182">
        <v>2011</v>
      </c>
      <c r="D47182" t="s">
        <v>6</v>
      </c>
      <c r="E47182" t="s">
        <v>128</v>
      </c>
      <c r="F47182" t="s">
        <v>126</v>
      </c>
      <c r="G47182">
        <v>0</v>
      </c>
    </row>
    <row r="47183" spans="1:7">
      <c r="A47183" t="s">
        <v>43</v>
      </c>
      <c r="B47183">
        <v>5</v>
      </c>
      <c r="C47183">
        <v>2009</v>
      </c>
      <c r="D47183" t="s">
        <v>6</v>
      </c>
      <c r="E47183" t="s">
        <v>128</v>
      </c>
      <c r="F47183" t="s">
        <v>126</v>
      </c>
      <c r="G47183">
        <v>0</v>
      </c>
    </row>
    <row r="47184" spans="1:7">
      <c r="A47184" t="s">
        <v>46</v>
      </c>
      <c r="B47184">
        <v>12</v>
      </c>
      <c r="C47184">
        <v>2009</v>
      </c>
      <c r="D47184" t="s">
        <v>6</v>
      </c>
      <c r="E47184" t="s">
        <v>128</v>
      </c>
      <c r="F47184" t="s">
        <v>126</v>
      </c>
      <c r="G47184">
        <v>0</v>
      </c>
    </row>
    <row r="47185" spans="1:7">
      <c r="A47185" t="s">
        <v>40</v>
      </c>
      <c r="B47185">
        <v>10</v>
      </c>
      <c r="C47185">
        <v>2011</v>
      </c>
      <c r="D47185" t="s">
        <v>6</v>
      </c>
      <c r="E47185" t="s">
        <v>128</v>
      </c>
      <c r="F47185" t="s">
        <v>131</v>
      </c>
      <c r="G47185">
        <v>0</v>
      </c>
    </row>
    <row r="47186" spans="1:7">
      <c r="A47186" t="s">
        <v>24</v>
      </c>
      <c r="B47186">
        <v>5</v>
      </c>
      <c r="C47186">
        <v>2012</v>
      </c>
      <c r="D47186" t="s">
        <v>6</v>
      </c>
      <c r="E47186" t="s">
        <v>128</v>
      </c>
      <c r="F47186" t="s">
        <v>131</v>
      </c>
      <c r="G47186">
        <v>65.39</v>
      </c>
    </row>
    <row r="47187" spans="1:7">
      <c r="A47187" t="s">
        <v>37</v>
      </c>
      <c r="B47187">
        <v>11</v>
      </c>
      <c r="C47187">
        <v>2011</v>
      </c>
      <c r="D47187" t="s">
        <v>6</v>
      </c>
      <c r="E47187" t="s">
        <v>128</v>
      </c>
      <c r="F47187" t="s">
        <v>131</v>
      </c>
      <c r="G47187">
        <v>0</v>
      </c>
    </row>
    <row r="47188" spans="1:7">
      <c r="A47188" t="s">
        <v>28</v>
      </c>
      <c r="B47188">
        <v>4</v>
      </c>
      <c r="C47188">
        <v>2012</v>
      </c>
      <c r="D47188" t="s">
        <v>6</v>
      </c>
      <c r="E47188" t="s">
        <v>128</v>
      </c>
      <c r="F47188" t="s">
        <v>131</v>
      </c>
      <c r="G47188">
        <v>0</v>
      </c>
    </row>
    <row r="47189" spans="1:7">
      <c r="A47189" t="s">
        <v>28</v>
      </c>
      <c r="B47189">
        <v>4</v>
      </c>
      <c r="C47189">
        <v>2012</v>
      </c>
      <c r="D47189" t="s">
        <v>6</v>
      </c>
      <c r="E47189" t="s">
        <v>128</v>
      </c>
      <c r="F47189" t="s">
        <v>133</v>
      </c>
      <c r="G47189">
        <v>50.58</v>
      </c>
    </row>
    <row r="47190" spans="1:7">
      <c r="A47190" t="s">
        <v>109</v>
      </c>
      <c r="B47190">
        <v>1</v>
      </c>
      <c r="C47190">
        <v>2012</v>
      </c>
      <c r="D47190" t="s">
        <v>6</v>
      </c>
      <c r="E47190" t="s">
        <v>128</v>
      </c>
      <c r="F47190" t="s">
        <v>133</v>
      </c>
      <c r="G47190">
        <v>65.48</v>
      </c>
    </row>
    <row r="47191" spans="1:7">
      <c r="A47191" t="s">
        <v>25</v>
      </c>
      <c r="B47191">
        <v>8</v>
      </c>
      <c r="C47191">
        <v>2011</v>
      </c>
      <c r="D47191" t="s">
        <v>6</v>
      </c>
      <c r="E47191" t="s">
        <v>128</v>
      </c>
      <c r="F47191" t="s">
        <v>133</v>
      </c>
      <c r="G47191">
        <v>0</v>
      </c>
    </row>
    <row r="47192" spans="1:7">
      <c r="A47192" t="s">
        <v>5</v>
      </c>
      <c r="B47192">
        <v>12</v>
      </c>
      <c r="C47192">
        <v>2010</v>
      </c>
      <c r="D47192" t="s">
        <v>6</v>
      </c>
      <c r="E47192" t="s">
        <v>128</v>
      </c>
      <c r="F47192" t="s">
        <v>133</v>
      </c>
      <c r="G47192">
        <v>0</v>
      </c>
    </row>
    <row r="47193" spans="1:7">
      <c r="A47193" t="s">
        <v>89</v>
      </c>
      <c r="B47193">
        <v>4</v>
      </c>
      <c r="C47193">
        <v>2011</v>
      </c>
      <c r="D47193" t="s">
        <v>6</v>
      </c>
      <c r="E47193" t="s">
        <v>128</v>
      </c>
      <c r="F47193" t="s">
        <v>142</v>
      </c>
      <c r="G47193">
        <v>0</v>
      </c>
    </row>
    <row r="47194" spans="1:7">
      <c r="A47194" t="s">
        <v>37</v>
      </c>
      <c r="B47194">
        <v>11</v>
      </c>
      <c r="C47194">
        <v>2011</v>
      </c>
      <c r="D47194" t="s">
        <v>6</v>
      </c>
      <c r="E47194" t="s">
        <v>128</v>
      </c>
      <c r="F47194" t="s">
        <v>142</v>
      </c>
      <c r="G47194">
        <v>0</v>
      </c>
    </row>
    <row r="47195" spans="1:7">
      <c r="A47195" t="s">
        <v>23</v>
      </c>
      <c r="B47195">
        <v>2</v>
      </c>
      <c r="C47195">
        <v>2009</v>
      </c>
      <c r="D47195" t="s">
        <v>6</v>
      </c>
      <c r="E47195" t="s">
        <v>128</v>
      </c>
      <c r="F47195" t="s">
        <v>142</v>
      </c>
      <c r="G47195">
        <v>0</v>
      </c>
    </row>
    <row r="47196" spans="1:7">
      <c r="A47196" t="s">
        <v>16</v>
      </c>
      <c r="B47196">
        <v>7</v>
      </c>
      <c r="C47196">
        <v>2010</v>
      </c>
      <c r="D47196" t="s">
        <v>6</v>
      </c>
      <c r="E47196" t="s">
        <v>128</v>
      </c>
      <c r="F47196" t="s">
        <v>142</v>
      </c>
      <c r="G47196">
        <v>0</v>
      </c>
    </row>
    <row r="47197" spans="1:7">
      <c r="A47197" t="s">
        <v>46</v>
      </c>
      <c r="B47197">
        <v>12</v>
      </c>
      <c r="C47197">
        <v>2009</v>
      </c>
      <c r="D47197" t="s">
        <v>6</v>
      </c>
      <c r="E47197" t="s">
        <v>128</v>
      </c>
      <c r="F47197" t="s">
        <v>144</v>
      </c>
      <c r="G47197">
        <v>2032.3600000000001</v>
      </c>
    </row>
    <row r="47198" spans="1:7">
      <c r="A47198" t="s">
        <v>32</v>
      </c>
      <c r="B47198">
        <v>10</v>
      </c>
      <c r="C47198">
        <v>2009</v>
      </c>
      <c r="D47198" t="s">
        <v>6</v>
      </c>
      <c r="E47198" t="s">
        <v>128</v>
      </c>
      <c r="F47198" t="s">
        <v>144</v>
      </c>
      <c r="G47198">
        <v>4008.23</v>
      </c>
    </row>
    <row r="47199" spans="1:7">
      <c r="A47199" t="s">
        <v>39</v>
      </c>
      <c r="B47199">
        <v>5</v>
      </c>
      <c r="C47199">
        <v>2011</v>
      </c>
      <c r="D47199" t="s">
        <v>6</v>
      </c>
      <c r="E47199" t="s">
        <v>128</v>
      </c>
      <c r="F47199" t="s">
        <v>144</v>
      </c>
      <c r="G47199">
        <v>1085.06</v>
      </c>
    </row>
    <row r="47200" spans="1:7">
      <c r="A47200" t="s">
        <v>14</v>
      </c>
      <c r="B47200">
        <v>10</v>
      </c>
      <c r="C47200">
        <v>2010</v>
      </c>
      <c r="D47200" t="s">
        <v>6</v>
      </c>
      <c r="E47200" t="s">
        <v>128</v>
      </c>
      <c r="F47200" t="s">
        <v>144</v>
      </c>
      <c r="G47200">
        <v>3393.9700000000003</v>
      </c>
    </row>
    <row r="47201" spans="1:7">
      <c r="A47201" t="s">
        <v>20</v>
      </c>
      <c r="B47201">
        <v>6</v>
      </c>
      <c r="C47201">
        <v>2010</v>
      </c>
      <c r="D47201" t="s">
        <v>6</v>
      </c>
      <c r="E47201" t="s">
        <v>128</v>
      </c>
      <c r="F47201" t="s">
        <v>158</v>
      </c>
      <c r="G47201">
        <v>11372.960000000001</v>
      </c>
    </row>
    <row r="47202" spans="1:7">
      <c r="A47202" t="s">
        <v>85</v>
      </c>
      <c r="B47202">
        <v>4</v>
      </c>
      <c r="C47202">
        <v>2010</v>
      </c>
      <c r="D47202" t="s">
        <v>6</v>
      </c>
      <c r="E47202" t="s">
        <v>128</v>
      </c>
      <c r="F47202" t="s">
        <v>158</v>
      </c>
      <c r="G47202">
        <v>2094.9</v>
      </c>
    </row>
    <row r="47203" spans="1:7">
      <c r="A47203" t="s">
        <v>24</v>
      </c>
      <c r="B47203">
        <v>5</v>
      </c>
      <c r="C47203">
        <v>2012</v>
      </c>
      <c r="D47203" t="s">
        <v>6</v>
      </c>
      <c r="E47203" t="s">
        <v>128</v>
      </c>
      <c r="F47203" t="s">
        <v>158</v>
      </c>
      <c r="G47203">
        <v>2625.64</v>
      </c>
    </row>
    <row r="47204" spans="1:7">
      <c r="A47204" t="s">
        <v>30</v>
      </c>
      <c r="B47204">
        <v>8</v>
      </c>
      <c r="C47204">
        <v>2010</v>
      </c>
      <c r="D47204" t="s">
        <v>6</v>
      </c>
      <c r="E47204" t="s">
        <v>128</v>
      </c>
      <c r="F47204" t="s">
        <v>162</v>
      </c>
      <c r="G47204">
        <v>197.27</v>
      </c>
    </row>
    <row r="47205" spans="1:7">
      <c r="A47205" t="s">
        <v>55</v>
      </c>
      <c r="B47205">
        <v>3</v>
      </c>
      <c r="C47205">
        <v>2011</v>
      </c>
      <c r="D47205" t="s">
        <v>6</v>
      </c>
      <c r="E47205" t="s">
        <v>128</v>
      </c>
      <c r="F47205" t="s">
        <v>162</v>
      </c>
      <c r="G47205">
        <v>0</v>
      </c>
    </row>
    <row r="47206" spans="1:7">
      <c r="A47206" t="s">
        <v>29</v>
      </c>
      <c r="B47206">
        <v>6</v>
      </c>
      <c r="C47206">
        <v>2011</v>
      </c>
      <c r="D47206" t="s">
        <v>6</v>
      </c>
      <c r="E47206" t="s">
        <v>128</v>
      </c>
      <c r="F47206" t="s">
        <v>162</v>
      </c>
      <c r="G47206">
        <v>773.89</v>
      </c>
    </row>
    <row r="47207" spans="1:7">
      <c r="A47207" t="s">
        <v>27</v>
      </c>
      <c r="B47207">
        <v>1</v>
      </c>
      <c r="C47207">
        <v>2009</v>
      </c>
      <c r="D47207" t="s">
        <v>6</v>
      </c>
      <c r="E47207" t="s">
        <v>128</v>
      </c>
      <c r="F47207" t="s">
        <v>162</v>
      </c>
      <c r="G47207">
        <v>0</v>
      </c>
    </row>
    <row r="47208" spans="1:7">
      <c r="A47208" t="s">
        <v>35</v>
      </c>
      <c r="B47208">
        <v>5</v>
      </c>
      <c r="C47208">
        <v>2010</v>
      </c>
      <c r="D47208" t="s">
        <v>6</v>
      </c>
      <c r="E47208" t="s">
        <v>128</v>
      </c>
      <c r="F47208" t="s">
        <v>162</v>
      </c>
      <c r="G47208">
        <v>0</v>
      </c>
    </row>
    <row r="47209" spans="1:7">
      <c r="A47209" t="s">
        <v>33</v>
      </c>
      <c r="B47209">
        <v>9</v>
      </c>
      <c r="C47209">
        <v>2010</v>
      </c>
      <c r="D47209" t="s">
        <v>6</v>
      </c>
      <c r="E47209" t="s">
        <v>128</v>
      </c>
      <c r="F47209" t="s">
        <v>162</v>
      </c>
      <c r="G47209">
        <v>68.2</v>
      </c>
    </row>
    <row r="47210" spans="1:7">
      <c r="A47210" t="s">
        <v>5</v>
      </c>
      <c r="B47210">
        <v>12</v>
      </c>
      <c r="C47210">
        <v>2010</v>
      </c>
      <c r="D47210" t="s">
        <v>6</v>
      </c>
      <c r="E47210" t="s">
        <v>128</v>
      </c>
      <c r="F47210" t="s">
        <v>167</v>
      </c>
      <c r="G47210">
        <v>0</v>
      </c>
    </row>
    <row r="47211" spans="1:7">
      <c r="A47211" t="s">
        <v>22</v>
      </c>
      <c r="B47211">
        <v>9</v>
      </c>
      <c r="C47211">
        <v>2011</v>
      </c>
      <c r="D47211" t="s">
        <v>6</v>
      </c>
      <c r="E47211" t="s">
        <v>128</v>
      </c>
      <c r="F47211" t="s">
        <v>167</v>
      </c>
      <c r="G47211">
        <v>130.96</v>
      </c>
    </row>
    <row r="47212" spans="1:7">
      <c r="A47212" t="s">
        <v>17</v>
      </c>
      <c r="B47212">
        <v>4</v>
      </c>
      <c r="C47212">
        <v>2009</v>
      </c>
      <c r="D47212" t="s">
        <v>6</v>
      </c>
      <c r="E47212" t="s">
        <v>128</v>
      </c>
      <c r="F47212" t="s">
        <v>167</v>
      </c>
      <c r="G47212">
        <v>281.01</v>
      </c>
    </row>
    <row r="47213" spans="1:7">
      <c r="A47213" t="s">
        <v>45</v>
      </c>
      <c r="B47213">
        <v>3</v>
      </c>
      <c r="C47213">
        <v>2010</v>
      </c>
      <c r="D47213" t="s">
        <v>6</v>
      </c>
      <c r="E47213" t="s">
        <v>128</v>
      </c>
      <c r="F47213" t="s">
        <v>167</v>
      </c>
      <c r="G47213">
        <v>496.99</v>
      </c>
    </row>
    <row r="47214" spans="1:7">
      <c r="A47214" t="s">
        <v>46</v>
      </c>
      <c r="B47214">
        <v>12</v>
      </c>
      <c r="C47214">
        <v>2009</v>
      </c>
      <c r="D47214" t="s">
        <v>6</v>
      </c>
      <c r="E47214" t="s">
        <v>128</v>
      </c>
      <c r="F47214" t="s">
        <v>167</v>
      </c>
      <c r="G47214">
        <v>969.56000000000006</v>
      </c>
    </row>
    <row r="47215" spans="1:7">
      <c r="A47215" t="s">
        <v>89</v>
      </c>
      <c r="B47215">
        <v>4</v>
      </c>
      <c r="C47215">
        <v>2011</v>
      </c>
      <c r="D47215" t="s">
        <v>6</v>
      </c>
      <c r="E47215" t="s">
        <v>128</v>
      </c>
      <c r="F47215" t="s">
        <v>196</v>
      </c>
      <c r="G47215">
        <v>0</v>
      </c>
    </row>
    <row r="47216" spans="1:7">
      <c r="A47216" t="s">
        <v>16</v>
      </c>
      <c r="B47216">
        <v>7</v>
      </c>
      <c r="C47216">
        <v>2010</v>
      </c>
      <c r="D47216" t="s">
        <v>6</v>
      </c>
      <c r="E47216" t="s">
        <v>128</v>
      </c>
      <c r="F47216" t="s">
        <v>196</v>
      </c>
      <c r="G47216">
        <v>0</v>
      </c>
    </row>
    <row r="47217" spans="1:7">
      <c r="A47217" t="s">
        <v>28</v>
      </c>
      <c r="B47217">
        <v>4</v>
      </c>
      <c r="C47217">
        <v>2012</v>
      </c>
      <c r="D47217" t="s">
        <v>6</v>
      </c>
      <c r="E47217" t="s">
        <v>128</v>
      </c>
      <c r="F47217" t="s">
        <v>196</v>
      </c>
      <c r="G47217">
        <v>0</v>
      </c>
    </row>
    <row r="47218" spans="1:7">
      <c r="A47218" t="s">
        <v>43</v>
      </c>
      <c r="B47218">
        <v>5</v>
      </c>
      <c r="C47218">
        <v>2009</v>
      </c>
      <c r="D47218" t="s">
        <v>6</v>
      </c>
      <c r="E47218" t="s">
        <v>128</v>
      </c>
      <c r="F47218" t="s">
        <v>203</v>
      </c>
      <c r="G47218">
        <v>368.33</v>
      </c>
    </row>
    <row r="47219" spans="1:7">
      <c r="A47219" t="s">
        <v>22</v>
      </c>
      <c r="B47219">
        <v>9</v>
      </c>
      <c r="C47219">
        <v>2011</v>
      </c>
      <c r="D47219" t="s">
        <v>6</v>
      </c>
      <c r="E47219" t="s">
        <v>128</v>
      </c>
      <c r="F47219" t="s">
        <v>203</v>
      </c>
      <c r="G47219">
        <v>11.13</v>
      </c>
    </row>
    <row r="47220" spans="1:7">
      <c r="A47220" t="s">
        <v>9</v>
      </c>
      <c r="B47220">
        <v>8</v>
      </c>
      <c r="C47220">
        <v>2009</v>
      </c>
      <c r="D47220" t="s">
        <v>6</v>
      </c>
      <c r="E47220" t="s">
        <v>128</v>
      </c>
      <c r="F47220" t="s">
        <v>203</v>
      </c>
      <c r="G47220">
        <v>11.13</v>
      </c>
    </row>
    <row r="47221" spans="1:7">
      <c r="A47221" t="s">
        <v>20</v>
      </c>
      <c r="B47221">
        <v>6</v>
      </c>
      <c r="C47221">
        <v>2010</v>
      </c>
      <c r="D47221" t="s">
        <v>6</v>
      </c>
      <c r="E47221" t="s">
        <v>128</v>
      </c>
      <c r="F47221" t="s">
        <v>214</v>
      </c>
      <c r="G47221">
        <v>350.68</v>
      </c>
    </row>
    <row r="47222" spans="1:7">
      <c r="A47222" t="s">
        <v>19</v>
      </c>
      <c r="B47222">
        <v>11</v>
      </c>
      <c r="C47222">
        <v>2010</v>
      </c>
      <c r="D47222" t="s">
        <v>6</v>
      </c>
      <c r="E47222" t="s">
        <v>128</v>
      </c>
      <c r="F47222" t="s">
        <v>214</v>
      </c>
      <c r="G47222">
        <v>129.5</v>
      </c>
    </row>
    <row r="47223" spans="1:7">
      <c r="A47223" t="s">
        <v>20</v>
      </c>
      <c r="B47223">
        <v>6</v>
      </c>
      <c r="C47223">
        <v>2010</v>
      </c>
      <c r="D47223" t="s">
        <v>6</v>
      </c>
      <c r="E47223" t="s">
        <v>128</v>
      </c>
      <c r="F47223" t="s">
        <v>222</v>
      </c>
      <c r="G47223">
        <v>1936.8700000000001</v>
      </c>
    </row>
    <row r="47224" spans="1:7">
      <c r="A47224" t="s">
        <v>46</v>
      </c>
      <c r="B47224">
        <v>12</v>
      </c>
      <c r="C47224">
        <v>2009</v>
      </c>
      <c r="D47224" t="s">
        <v>6</v>
      </c>
      <c r="E47224" t="s">
        <v>128</v>
      </c>
      <c r="F47224" t="s">
        <v>222</v>
      </c>
      <c r="G47224">
        <v>20598</v>
      </c>
    </row>
    <row r="47225" spans="1:7">
      <c r="A47225" t="s">
        <v>85</v>
      </c>
      <c r="B47225">
        <v>4</v>
      </c>
      <c r="C47225">
        <v>2010</v>
      </c>
      <c r="D47225" t="s">
        <v>6</v>
      </c>
      <c r="E47225" t="s">
        <v>128</v>
      </c>
      <c r="F47225" t="s">
        <v>224</v>
      </c>
      <c r="G47225">
        <v>17.43</v>
      </c>
    </row>
    <row r="47226" spans="1:7">
      <c r="A47226" t="s">
        <v>46</v>
      </c>
      <c r="B47226">
        <v>12</v>
      </c>
      <c r="C47226">
        <v>2009</v>
      </c>
      <c r="D47226" t="s">
        <v>6</v>
      </c>
      <c r="E47226" t="s">
        <v>128</v>
      </c>
      <c r="F47226" t="s">
        <v>224</v>
      </c>
      <c r="G47226">
        <v>0</v>
      </c>
    </row>
    <row r="47227" spans="1:7">
      <c r="A47227" t="s">
        <v>99</v>
      </c>
      <c r="B47227">
        <v>1</v>
      </c>
      <c r="C47227">
        <v>2011</v>
      </c>
      <c r="D47227" t="s">
        <v>6</v>
      </c>
      <c r="E47227" t="s">
        <v>128</v>
      </c>
      <c r="F47227" t="s">
        <v>245</v>
      </c>
      <c r="G47227">
        <v>470.74</v>
      </c>
    </row>
    <row r="47228" spans="1:7">
      <c r="A47228" t="s">
        <v>109</v>
      </c>
      <c r="B47228">
        <v>1</v>
      </c>
      <c r="C47228">
        <v>2012</v>
      </c>
      <c r="D47228" t="s">
        <v>6</v>
      </c>
      <c r="E47228" t="s">
        <v>128</v>
      </c>
      <c r="F47228" t="s">
        <v>245</v>
      </c>
      <c r="G47228">
        <v>259.47000000000003</v>
      </c>
    </row>
    <row r="47229" spans="1:7">
      <c r="A47229" t="s">
        <v>19</v>
      </c>
      <c r="B47229">
        <v>11</v>
      </c>
      <c r="C47229">
        <v>2010</v>
      </c>
      <c r="D47229" t="s">
        <v>6</v>
      </c>
      <c r="E47229" t="s">
        <v>128</v>
      </c>
      <c r="F47229" t="s">
        <v>245</v>
      </c>
      <c r="G47229">
        <v>1593.02</v>
      </c>
    </row>
    <row r="47230" spans="1:7">
      <c r="A47230" t="s">
        <v>24</v>
      </c>
      <c r="B47230">
        <v>5</v>
      </c>
      <c r="C47230">
        <v>2012</v>
      </c>
      <c r="D47230" t="s">
        <v>6</v>
      </c>
      <c r="E47230" t="s">
        <v>128</v>
      </c>
      <c r="F47230" t="s">
        <v>245</v>
      </c>
      <c r="G47230">
        <v>1551.63</v>
      </c>
    </row>
    <row r="47231" spans="1:7">
      <c r="A47231" t="s">
        <v>89</v>
      </c>
      <c r="B47231">
        <v>4</v>
      </c>
      <c r="C47231">
        <v>2011</v>
      </c>
      <c r="D47231" t="s">
        <v>6</v>
      </c>
      <c r="E47231" t="s">
        <v>128</v>
      </c>
      <c r="F47231" t="s">
        <v>261</v>
      </c>
      <c r="G47231">
        <v>0</v>
      </c>
    </row>
    <row r="47232" spans="1:7">
      <c r="A47232" t="s">
        <v>26</v>
      </c>
      <c r="B47232">
        <v>9</v>
      </c>
      <c r="C47232">
        <v>2009</v>
      </c>
      <c r="D47232" t="s">
        <v>6</v>
      </c>
      <c r="E47232" t="s">
        <v>128</v>
      </c>
      <c r="F47232" t="s">
        <v>262</v>
      </c>
      <c r="G47232">
        <v>8054.78</v>
      </c>
    </row>
    <row r="47233" spans="1:7">
      <c r="A47233" t="s">
        <v>22</v>
      </c>
      <c r="B47233">
        <v>9</v>
      </c>
      <c r="C47233">
        <v>2011</v>
      </c>
      <c r="D47233" t="s">
        <v>6</v>
      </c>
      <c r="E47233" t="s">
        <v>128</v>
      </c>
      <c r="F47233" t="s">
        <v>262</v>
      </c>
      <c r="G47233">
        <v>9169.27</v>
      </c>
    </row>
    <row r="47234" spans="1:7">
      <c r="A47234" t="s">
        <v>13</v>
      </c>
      <c r="B47234">
        <v>7</v>
      </c>
      <c r="C47234">
        <v>2009</v>
      </c>
      <c r="D47234" t="s">
        <v>6</v>
      </c>
      <c r="E47234" t="s">
        <v>128</v>
      </c>
      <c r="F47234" t="s">
        <v>262</v>
      </c>
      <c r="G47234">
        <v>1502.52</v>
      </c>
    </row>
    <row r="47235" spans="1:7">
      <c r="A47235" t="s">
        <v>31</v>
      </c>
      <c r="B47235">
        <v>3</v>
      </c>
      <c r="C47235">
        <v>2012</v>
      </c>
      <c r="D47235" t="s">
        <v>6</v>
      </c>
      <c r="E47235" t="s">
        <v>128</v>
      </c>
      <c r="F47235" t="s">
        <v>262</v>
      </c>
      <c r="G47235">
        <v>5497.38</v>
      </c>
    </row>
    <row r="47236" spans="1:7">
      <c r="A47236" t="s">
        <v>39</v>
      </c>
      <c r="B47236">
        <v>5</v>
      </c>
      <c r="C47236">
        <v>2011</v>
      </c>
      <c r="D47236" t="s">
        <v>6</v>
      </c>
      <c r="E47236" t="s">
        <v>128</v>
      </c>
      <c r="F47236" t="s">
        <v>262</v>
      </c>
      <c r="G47236">
        <v>8978.65</v>
      </c>
    </row>
    <row r="47237" spans="1:7">
      <c r="A47237" t="s">
        <v>43</v>
      </c>
      <c r="B47237">
        <v>5</v>
      </c>
      <c r="C47237">
        <v>2009</v>
      </c>
      <c r="D47237" t="s">
        <v>6</v>
      </c>
      <c r="E47237" t="s">
        <v>128</v>
      </c>
      <c r="F47237" t="s">
        <v>262</v>
      </c>
      <c r="G47237">
        <v>11873.22</v>
      </c>
    </row>
    <row r="47238" spans="1:7">
      <c r="A47238" t="s">
        <v>45</v>
      </c>
      <c r="B47238">
        <v>3</v>
      </c>
      <c r="C47238">
        <v>2010</v>
      </c>
      <c r="D47238" t="s">
        <v>6</v>
      </c>
      <c r="E47238" t="s">
        <v>128</v>
      </c>
      <c r="F47238" t="s">
        <v>263</v>
      </c>
      <c r="G47238">
        <v>2419.4</v>
      </c>
    </row>
    <row r="47239" spans="1:7">
      <c r="A47239" t="s">
        <v>13</v>
      </c>
      <c r="B47239">
        <v>7</v>
      </c>
      <c r="C47239">
        <v>2009</v>
      </c>
      <c r="D47239" t="s">
        <v>6</v>
      </c>
      <c r="E47239" t="s">
        <v>128</v>
      </c>
      <c r="F47239" t="s">
        <v>263</v>
      </c>
      <c r="G47239">
        <v>4313.2</v>
      </c>
    </row>
    <row r="47240" spans="1:7">
      <c r="A47240" t="s">
        <v>109</v>
      </c>
      <c r="B47240">
        <v>1</v>
      </c>
      <c r="C47240">
        <v>2012</v>
      </c>
      <c r="D47240" t="s">
        <v>6</v>
      </c>
      <c r="E47240" t="s">
        <v>128</v>
      </c>
      <c r="F47240" t="s">
        <v>263</v>
      </c>
      <c r="G47240">
        <v>949.75</v>
      </c>
    </row>
    <row r="47241" spans="1:7">
      <c r="A47241" t="s">
        <v>46</v>
      </c>
      <c r="B47241">
        <v>12</v>
      </c>
      <c r="C47241">
        <v>2009</v>
      </c>
      <c r="D47241" t="s">
        <v>6</v>
      </c>
      <c r="E47241" t="s">
        <v>128</v>
      </c>
      <c r="F47241" t="s">
        <v>263</v>
      </c>
      <c r="G47241">
        <v>3993.5</v>
      </c>
    </row>
    <row r="47242" spans="1:7">
      <c r="A47242" t="s">
        <v>39</v>
      </c>
      <c r="B47242">
        <v>5</v>
      </c>
      <c r="C47242">
        <v>2011</v>
      </c>
      <c r="D47242" t="s">
        <v>6</v>
      </c>
      <c r="E47242" t="s">
        <v>128</v>
      </c>
      <c r="F47242" t="s">
        <v>263</v>
      </c>
      <c r="G47242">
        <v>3226.2000000000003</v>
      </c>
    </row>
    <row r="47243" spans="1:7">
      <c r="A47243" t="s">
        <v>14</v>
      </c>
      <c r="B47243">
        <v>10</v>
      </c>
      <c r="C47243">
        <v>2010</v>
      </c>
      <c r="D47243" t="s">
        <v>6</v>
      </c>
      <c r="E47243" t="s">
        <v>128</v>
      </c>
      <c r="F47243" t="s">
        <v>263</v>
      </c>
      <c r="G47243">
        <v>3627.2000000000003</v>
      </c>
    </row>
    <row r="47244" spans="1:7">
      <c r="A47244" t="s">
        <v>5</v>
      </c>
      <c r="B47244">
        <v>12</v>
      </c>
      <c r="C47244">
        <v>2010</v>
      </c>
      <c r="D47244" t="s">
        <v>6</v>
      </c>
      <c r="E47244" t="s">
        <v>128</v>
      </c>
      <c r="F47244" t="s">
        <v>264</v>
      </c>
      <c r="G47244">
        <v>-2011.7</v>
      </c>
    </row>
    <row r="47245" spans="1:7">
      <c r="A47245" t="s">
        <v>109</v>
      </c>
      <c r="B47245">
        <v>1</v>
      </c>
      <c r="C47245">
        <v>2012</v>
      </c>
      <c r="D47245" t="s">
        <v>6</v>
      </c>
      <c r="E47245" t="s">
        <v>128</v>
      </c>
      <c r="F47245" t="s">
        <v>264</v>
      </c>
      <c r="G47245">
        <v>-615.76</v>
      </c>
    </row>
    <row r="47246" spans="1:7">
      <c r="A47246" t="s">
        <v>27</v>
      </c>
      <c r="B47246">
        <v>1</v>
      </c>
      <c r="C47246">
        <v>2009</v>
      </c>
      <c r="D47246" t="s">
        <v>6</v>
      </c>
      <c r="E47246" t="s">
        <v>128</v>
      </c>
      <c r="F47246" t="s">
        <v>264</v>
      </c>
      <c r="G47246">
        <v>-195.37</v>
      </c>
    </row>
    <row r="47247" spans="1:7">
      <c r="A47247" t="s">
        <v>38</v>
      </c>
      <c r="B47247">
        <v>7</v>
      </c>
      <c r="C47247">
        <v>2011</v>
      </c>
      <c r="D47247" t="s">
        <v>6</v>
      </c>
      <c r="E47247" t="s">
        <v>128</v>
      </c>
      <c r="F47247" t="s">
        <v>264</v>
      </c>
      <c r="G47247">
        <v>-531.87</v>
      </c>
    </row>
    <row r="47248" spans="1:7">
      <c r="A47248" t="s">
        <v>37</v>
      </c>
      <c r="B47248">
        <v>11</v>
      </c>
      <c r="C47248">
        <v>2011</v>
      </c>
      <c r="D47248" t="s">
        <v>6</v>
      </c>
      <c r="E47248" t="s">
        <v>128</v>
      </c>
      <c r="F47248" t="s">
        <v>264</v>
      </c>
      <c r="G47248">
        <v>-1608.8700000000001</v>
      </c>
    </row>
    <row r="47249" spans="1:7">
      <c r="A47249" t="s">
        <v>71</v>
      </c>
      <c r="B47249">
        <v>11</v>
      </c>
      <c r="C47249">
        <v>2009</v>
      </c>
      <c r="D47249" t="s">
        <v>6</v>
      </c>
      <c r="E47249" t="s">
        <v>128</v>
      </c>
      <c r="F47249" t="s">
        <v>92</v>
      </c>
      <c r="G47249">
        <v>0</v>
      </c>
    </row>
    <row r="47250" spans="1:7">
      <c r="A47250" t="s">
        <v>43</v>
      </c>
      <c r="B47250">
        <v>5</v>
      </c>
      <c r="C47250">
        <v>2009</v>
      </c>
      <c r="D47250" t="s">
        <v>6</v>
      </c>
      <c r="E47250" t="s">
        <v>128</v>
      </c>
      <c r="F47250" t="s">
        <v>92</v>
      </c>
      <c r="G47250">
        <v>990.12</v>
      </c>
    </row>
    <row r="47251" spans="1:7">
      <c r="A47251" t="s">
        <v>33</v>
      </c>
      <c r="B47251">
        <v>9</v>
      </c>
      <c r="C47251">
        <v>2010</v>
      </c>
      <c r="D47251" t="s">
        <v>6</v>
      </c>
      <c r="E47251" t="s">
        <v>128</v>
      </c>
      <c r="F47251" t="s">
        <v>126</v>
      </c>
      <c r="G47251">
        <v>1225.3500000000001</v>
      </c>
    </row>
    <row r="47252" spans="1:7">
      <c r="A47252" t="s">
        <v>30</v>
      </c>
      <c r="B47252">
        <v>8</v>
      </c>
      <c r="C47252">
        <v>2010</v>
      </c>
      <c r="D47252" t="s">
        <v>6</v>
      </c>
      <c r="E47252" t="s">
        <v>128</v>
      </c>
      <c r="F47252" t="s">
        <v>126</v>
      </c>
      <c r="G47252">
        <v>0</v>
      </c>
    </row>
    <row r="47253" spans="1:7">
      <c r="A47253" t="s">
        <v>18</v>
      </c>
      <c r="B47253">
        <v>3</v>
      </c>
      <c r="C47253">
        <v>2009</v>
      </c>
      <c r="D47253" t="s">
        <v>6</v>
      </c>
      <c r="E47253" t="s">
        <v>128</v>
      </c>
      <c r="F47253" t="s">
        <v>126</v>
      </c>
      <c r="G47253">
        <v>3070.08</v>
      </c>
    </row>
    <row r="47254" spans="1:7">
      <c r="A47254" t="s">
        <v>16</v>
      </c>
      <c r="B47254">
        <v>7</v>
      </c>
      <c r="C47254">
        <v>2010</v>
      </c>
      <c r="D47254" t="s">
        <v>6</v>
      </c>
      <c r="E47254" t="s">
        <v>128</v>
      </c>
      <c r="F47254" t="s">
        <v>126</v>
      </c>
      <c r="G47254">
        <v>56.160000000000004</v>
      </c>
    </row>
    <row r="47255" spans="1:7">
      <c r="A47255" t="s">
        <v>45</v>
      </c>
      <c r="B47255">
        <v>3</v>
      </c>
      <c r="C47255">
        <v>2010</v>
      </c>
      <c r="D47255" t="s">
        <v>6</v>
      </c>
      <c r="E47255" t="s">
        <v>128</v>
      </c>
      <c r="F47255" t="s">
        <v>126</v>
      </c>
      <c r="G47255">
        <v>0</v>
      </c>
    </row>
    <row r="47256" spans="1:7">
      <c r="A47256" t="s">
        <v>32</v>
      </c>
      <c r="B47256">
        <v>10</v>
      </c>
      <c r="C47256">
        <v>2009</v>
      </c>
      <c r="D47256" t="s">
        <v>6</v>
      </c>
      <c r="E47256" t="s">
        <v>128</v>
      </c>
      <c r="F47256" t="s">
        <v>126</v>
      </c>
      <c r="G47256">
        <v>0</v>
      </c>
    </row>
    <row r="47257" spans="1:7">
      <c r="A47257" t="s">
        <v>33</v>
      </c>
      <c r="B47257">
        <v>9</v>
      </c>
      <c r="C47257">
        <v>2010</v>
      </c>
      <c r="D47257" t="s">
        <v>6</v>
      </c>
      <c r="E47257" t="s">
        <v>128</v>
      </c>
      <c r="F47257" t="s">
        <v>131</v>
      </c>
      <c r="G47257">
        <v>0</v>
      </c>
    </row>
    <row r="47258" spans="1:7">
      <c r="A47258" t="s">
        <v>63</v>
      </c>
      <c r="B47258">
        <v>12</v>
      </c>
      <c r="C47258">
        <v>2011</v>
      </c>
      <c r="D47258" t="s">
        <v>6</v>
      </c>
      <c r="E47258" t="s">
        <v>128</v>
      </c>
      <c r="F47258" t="s">
        <v>131</v>
      </c>
      <c r="G47258">
        <v>0</v>
      </c>
    </row>
    <row r="47259" spans="1:7">
      <c r="A47259" t="s">
        <v>31</v>
      </c>
      <c r="B47259">
        <v>3</v>
      </c>
      <c r="C47259">
        <v>2012</v>
      </c>
      <c r="D47259" t="s">
        <v>6</v>
      </c>
      <c r="E47259" t="s">
        <v>128</v>
      </c>
      <c r="F47259" t="s">
        <v>131</v>
      </c>
      <c r="G47259">
        <v>3632.07</v>
      </c>
    </row>
    <row r="47260" spans="1:7">
      <c r="A47260" t="s">
        <v>39</v>
      </c>
      <c r="B47260">
        <v>5</v>
      </c>
      <c r="C47260">
        <v>2011</v>
      </c>
      <c r="D47260" t="s">
        <v>6</v>
      </c>
      <c r="E47260" t="s">
        <v>128</v>
      </c>
      <c r="F47260" t="s">
        <v>131</v>
      </c>
      <c r="G47260">
        <v>525.98</v>
      </c>
    </row>
    <row r="47261" spans="1:7">
      <c r="A47261" t="s">
        <v>16</v>
      </c>
      <c r="B47261">
        <v>7</v>
      </c>
      <c r="C47261">
        <v>2010</v>
      </c>
      <c r="D47261" t="s">
        <v>6</v>
      </c>
      <c r="E47261" t="s">
        <v>128</v>
      </c>
      <c r="F47261" t="s">
        <v>131</v>
      </c>
      <c r="G47261">
        <v>29</v>
      </c>
    </row>
    <row r="47262" spans="1:7">
      <c r="A47262" t="s">
        <v>30</v>
      </c>
      <c r="B47262">
        <v>8</v>
      </c>
      <c r="C47262">
        <v>2010</v>
      </c>
      <c r="D47262" t="s">
        <v>6</v>
      </c>
      <c r="E47262" t="s">
        <v>128</v>
      </c>
      <c r="F47262" t="s">
        <v>133</v>
      </c>
      <c r="G47262">
        <v>0</v>
      </c>
    </row>
    <row r="47263" spans="1:7">
      <c r="A47263" t="s">
        <v>33</v>
      </c>
      <c r="B47263">
        <v>9</v>
      </c>
      <c r="C47263">
        <v>2010</v>
      </c>
      <c r="D47263" t="s">
        <v>6</v>
      </c>
      <c r="E47263" t="s">
        <v>128</v>
      </c>
      <c r="F47263" t="s">
        <v>133</v>
      </c>
      <c r="G47263">
        <v>0</v>
      </c>
    </row>
    <row r="47264" spans="1:7">
      <c r="A47264" t="s">
        <v>63</v>
      </c>
      <c r="B47264">
        <v>12</v>
      </c>
      <c r="C47264">
        <v>2011</v>
      </c>
      <c r="D47264" t="s">
        <v>6</v>
      </c>
      <c r="E47264" t="s">
        <v>128</v>
      </c>
      <c r="F47264" t="s">
        <v>133</v>
      </c>
      <c r="G47264">
        <v>102.63</v>
      </c>
    </row>
    <row r="47265" spans="1:7">
      <c r="A47265" t="s">
        <v>17</v>
      </c>
      <c r="B47265">
        <v>4</v>
      </c>
      <c r="C47265">
        <v>2009</v>
      </c>
      <c r="D47265" t="s">
        <v>6</v>
      </c>
      <c r="E47265" t="s">
        <v>128</v>
      </c>
      <c r="F47265" t="s">
        <v>142</v>
      </c>
      <c r="G47265">
        <v>0</v>
      </c>
    </row>
    <row r="47266" spans="1:7">
      <c r="A47266" t="s">
        <v>43</v>
      </c>
      <c r="B47266">
        <v>5</v>
      </c>
      <c r="C47266">
        <v>2009</v>
      </c>
      <c r="D47266" t="s">
        <v>6</v>
      </c>
      <c r="E47266" t="s">
        <v>128</v>
      </c>
      <c r="F47266" t="s">
        <v>142</v>
      </c>
      <c r="G47266">
        <v>0</v>
      </c>
    </row>
    <row r="47267" spans="1:7">
      <c r="A47267" t="s">
        <v>9</v>
      </c>
      <c r="B47267">
        <v>8</v>
      </c>
      <c r="C47267">
        <v>2009</v>
      </c>
      <c r="D47267" t="s">
        <v>6</v>
      </c>
      <c r="E47267" t="s">
        <v>128</v>
      </c>
      <c r="F47267" t="s">
        <v>142</v>
      </c>
      <c r="G47267">
        <v>0</v>
      </c>
    </row>
    <row r="47268" spans="1:7">
      <c r="A47268" t="s">
        <v>38</v>
      </c>
      <c r="B47268">
        <v>7</v>
      </c>
      <c r="C47268">
        <v>2011</v>
      </c>
      <c r="D47268" t="s">
        <v>6</v>
      </c>
      <c r="E47268" t="s">
        <v>128</v>
      </c>
      <c r="F47268" t="s">
        <v>142</v>
      </c>
      <c r="G47268">
        <v>0</v>
      </c>
    </row>
    <row r="47269" spans="1:7">
      <c r="A47269" t="s">
        <v>14</v>
      </c>
      <c r="B47269">
        <v>10</v>
      </c>
      <c r="C47269">
        <v>2010</v>
      </c>
      <c r="D47269" t="s">
        <v>6</v>
      </c>
      <c r="E47269" t="s">
        <v>128</v>
      </c>
      <c r="F47269" t="s">
        <v>142</v>
      </c>
      <c r="G47269">
        <v>0</v>
      </c>
    </row>
    <row r="47270" spans="1:7">
      <c r="A47270" t="s">
        <v>114</v>
      </c>
      <c r="B47270">
        <v>2</v>
      </c>
      <c r="C47270">
        <v>2011</v>
      </c>
      <c r="D47270" t="s">
        <v>6</v>
      </c>
      <c r="E47270" t="s">
        <v>128</v>
      </c>
      <c r="F47270" t="s">
        <v>142</v>
      </c>
      <c r="G47270">
        <v>0</v>
      </c>
    </row>
    <row r="47271" spans="1:7">
      <c r="A47271" t="s">
        <v>99</v>
      </c>
      <c r="B47271">
        <v>1</v>
      </c>
      <c r="C47271">
        <v>2011</v>
      </c>
      <c r="D47271" t="s">
        <v>6</v>
      </c>
      <c r="E47271" t="s">
        <v>128</v>
      </c>
      <c r="F47271" t="s">
        <v>142</v>
      </c>
      <c r="G47271">
        <v>0</v>
      </c>
    </row>
    <row r="47272" spans="1:7">
      <c r="A47272" t="s">
        <v>26</v>
      </c>
      <c r="B47272">
        <v>9</v>
      </c>
      <c r="C47272">
        <v>2009</v>
      </c>
      <c r="D47272" t="s">
        <v>6</v>
      </c>
      <c r="E47272" t="s">
        <v>128</v>
      </c>
      <c r="F47272" t="s">
        <v>144</v>
      </c>
      <c r="G47272">
        <v>2750.37</v>
      </c>
    </row>
    <row r="47273" spans="1:7">
      <c r="A47273" t="s">
        <v>55</v>
      </c>
      <c r="B47273">
        <v>3</v>
      </c>
      <c r="C47273">
        <v>2011</v>
      </c>
      <c r="D47273" t="s">
        <v>6</v>
      </c>
      <c r="E47273" t="s">
        <v>128</v>
      </c>
      <c r="F47273" t="s">
        <v>144</v>
      </c>
      <c r="G47273">
        <v>0</v>
      </c>
    </row>
    <row r="47274" spans="1:7">
      <c r="A47274" t="s">
        <v>24</v>
      </c>
      <c r="B47274">
        <v>5</v>
      </c>
      <c r="C47274">
        <v>2012</v>
      </c>
      <c r="D47274" t="s">
        <v>6</v>
      </c>
      <c r="E47274" t="s">
        <v>128</v>
      </c>
      <c r="F47274" t="s">
        <v>144</v>
      </c>
      <c r="G47274">
        <v>1891.92</v>
      </c>
    </row>
    <row r="47275" spans="1:7">
      <c r="A47275" t="s">
        <v>16</v>
      </c>
      <c r="B47275">
        <v>7</v>
      </c>
      <c r="C47275">
        <v>2010</v>
      </c>
      <c r="D47275" t="s">
        <v>6</v>
      </c>
      <c r="E47275" t="s">
        <v>128</v>
      </c>
      <c r="F47275" t="s">
        <v>144</v>
      </c>
      <c r="G47275">
        <v>2244.6</v>
      </c>
    </row>
    <row r="47276" spans="1:7">
      <c r="A47276" t="s">
        <v>40</v>
      </c>
      <c r="B47276">
        <v>10</v>
      </c>
      <c r="C47276">
        <v>2011</v>
      </c>
      <c r="D47276" t="s">
        <v>6</v>
      </c>
      <c r="E47276" t="s">
        <v>128</v>
      </c>
      <c r="F47276" t="s">
        <v>144</v>
      </c>
      <c r="G47276">
        <v>2995.16</v>
      </c>
    </row>
    <row r="47277" spans="1:7">
      <c r="A47277" t="s">
        <v>9</v>
      </c>
      <c r="B47277">
        <v>8</v>
      </c>
      <c r="C47277">
        <v>2009</v>
      </c>
      <c r="D47277" t="s">
        <v>6</v>
      </c>
      <c r="E47277" t="s">
        <v>128</v>
      </c>
      <c r="F47277" t="s">
        <v>158</v>
      </c>
      <c r="G47277">
        <v>4777.21</v>
      </c>
    </row>
    <row r="47278" spans="1:7">
      <c r="A47278" t="s">
        <v>35</v>
      </c>
      <c r="B47278">
        <v>5</v>
      </c>
      <c r="C47278">
        <v>2010</v>
      </c>
      <c r="D47278" t="s">
        <v>6</v>
      </c>
      <c r="E47278" t="s">
        <v>128</v>
      </c>
      <c r="F47278" t="s">
        <v>158</v>
      </c>
      <c r="G47278">
        <v>5398.6500000000005</v>
      </c>
    </row>
    <row r="47279" spans="1:7">
      <c r="A47279" t="s">
        <v>22</v>
      </c>
      <c r="B47279">
        <v>9</v>
      </c>
      <c r="C47279">
        <v>2011</v>
      </c>
      <c r="D47279" t="s">
        <v>6</v>
      </c>
      <c r="E47279" t="s">
        <v>128</v>
      </c>
      <c r="F47279" t="s">
        <v>158</v>
      </c>
      <c r="G47279">
        <v>1116.9100000000001</v>
      </c>
    </row>
    <row r="47280" spans="1:7">
      <c r="A47280" t="s">
        <v>5</v>
      </c>
      <c r="B47280">
        <v>12</v>
      </c>
      <c r="C47280">
        <v>2010</v>
      </c>
      <c r="D47280" t="s">
        <v>6</v>
      </c>
      <c r="E47280" t="s">
        <v>128</v>
      </c>
      <c r="F47280" t="s">
        <v>158</v>
      </c>
      <c r="G47280">
        <v>2758.25</v>
      </c>
    </row>
    <row r="47281" spans="1:7">
      <c r="A47281" t="s">
        <v>114</v>
      </c>
      <c r="B47281">
        <v>2</v>
      </c>
      <c r="C47281">
        <v>2011</v>
      </c>
      <c r="D47281" t="s">
        <v>6</v>
      </c>
      <c r="E47281" t="s">
        <v>128</v>
      </c>
      <c r="F47281" t="s">
        <v>158</v>
      </c>
      <c r="G47281">
        <v>1136.68</v>
      </c>
    </row>
    <row r="47282" spans="1:7">
      <c r="A47282" t="s">
        <v>45</v>
      </c>
      <c r="B47282">
        <v>3</v>
      </c>
      <c r="C47282">
        <v>2010</v>
      </c>
      <c r="D47282" t="s">
        <v>6</v>
      </c>
      <c r="E47282" t="s">
        <v>128</v>
      </c>
      <c r="F47282" t="s">
        <v>162</v>
      </c>
      <c r="G47282">
        <v>0</v>
      </c>
    </row>
    <row r="47283" spans="1:7">
      <c r="A47283" t="s">
        <v>85</v>
      </c>
      <c r="B47283">
        <v>4</v>
      </c>
      <c r="C47283">
        <v>2010</v>
      </c>
      <c r="D47283" t="s">
        <v>6</v>
      </c>
      <c r="E47283" t="s">
        <v>128</v>
      </c>
      <c r="F47283" t="s">
        <v>162</v>
      </c>
      <c r="G47283">
        <v>0</v>
      </c>
    </row>
    <row r="47284" spans="1:7">
      <c r="A47284" t="s">
        <v>43</v>
      </c>
      <c r="B47284">
        <v>5</v>
      </c>
      <c r="C47284">
        <v>2009</v>
      </c>
      <c r="D47284" t="s">
        <v>6</v>
      </c>
      <c r="E47284" t="s">
        <v>128</v>
      </c>
      <c r="F47284" t="s">
        <v>162</v>
      </c>
      <c r="G47284">
        <v>0</v>
      </c>
    </row>
    <row r="47285" spans="1:7">
      <c r="A47285" t="s">
        <v>23</v>
      </c>
      <c r="B47285">
        <v>2</v>
      </c>
      <c r="C47285">
        <v>2009</v>
      </c>
      <c r="D47285" t="s">
        <v>6</v>
      </c>
      <c r="E47285" t="s">
        <v>128</v>
      </c>
      <c r="F47285" t="s">
        <v>162</v>
      </c>
      <c r="G47285">
        <v>0</v>
      </c>
    </row>
    <row r="47286" spans="1:7">
      <c r="A47286" t="s">
        <v>17</v>
      </c>
      <c r="B47286">
        <v>4</v>
      </c>
      <c r="C47286">
        <v>2009</v>
      </c>
      <c r="D47286" t="s">
        <v>6</v>
      </c>
      <c r="E47286" t="s">
        <v>128</v>
      </c>
      <c r="F47286" t="s">
        <v>162</v>
      </c>
      <c r="G47286">
        <v>0</v>
      </c>
    </row>
    <row r="47287" spans="1:7">
      <c r="A47287" t="s">
        <v>40</v>
      </c>
      <c r="B47287">
        <v>10</v>
      </c>
      <c r="C47287">
        <v>2011</v>
      </c>
      <c r="D47287" t="s">
        <v>6</v>
      </c>
      <c r="E47287" t="s">
        <v>128</v>
      </c>
      <c r="F47287" t="s">
        <v>162</v>
      </c>
      <c r="G47287">
        <v>85.52</v>
      </c>
    </row>
    <row r="47288" spans="1:7">
      <c r="A47288" t="s">
        <v>99</v>
      </c>
      <c r="B47288">
        <v>1</v>
      </c>
      <c r="C47288">
        <v>2011</v>
      </c>
      <c r="D47288" t="s">
        <v>6</v>
      </c>
      <c r="E47288" t="s">
        <v>128</v>
      </c>
      <c r="F47288" t="s">
        <v>167</v>
      </c>
      <c r="G47288">
        <v>911.43000000000006</v>
      </c>
    </row>
    <row r="47289" spans="1:7">
      <c r="A47289" t="s">
        <v>32</v>
      </c>
      <c r="B47289">
        <v>10</v>
      </c>
      <c r="C47289">
        <v>2009</v>
      </c>
      <c r="D47289" t="s">
        <v>6</v>
      </c>
      <c r="E47289" t="s">
        <v>128</v>
      </c>
      <c r="F47289" t="s">
        <v>167</v>
      </c>
      <c r="G47289">
        <v>0</v>
      </c>
    </row>
    <row r="47290" spans="1:7">
      <c r="A47290" t="s">
        <v>37</v>
      </c>
      <c r="B47290">
        <v>11</v>
      </c>
      <c r="C47290">
        <v>2011</v>
      </c>
      <c r="D47290" t="s">
        <v>6</v>
      </c>
      <c r="E47290" t="s">
        <v>128</v>
      </c>
      <c r="F47290" t="s">
        <v>167</v>
      </c>
      <c r="G47290">
        <v>0</v>
      </c>
    </row>
    <row r="47291" spans="1:7">
      <c r="A47291" t="s">
        <v>30</v>
      </c>
      <c r="B47291">
        <v>8</v>
      </c>
      <c r="C47291">
        <v>2010</v>
      </c>
      <c r="D47291" t="s">
        <v>6</v>
      </c>
      <c r="E47291" t="s">
        <v>128</v>
      </c>
      <c r="F47291" t="s">
        <v>167</v>
      </c>
      <c r="G47291">
        <v>0</v>
      </c>
    </row>
    <row r="47292" spans="1:7">
      <c r="A47292" t="s">
        <v>39</v>
      </c>
      <c r="B47292">
        <v>5</v>
      </c>
      <c r="C47292">
        <v>2011</v>
      </c>
      <c r="D47292" t="s">
        <v>6</v>
      </c>
      <c r="E47292" t="s">
        <v>128</v>
      </c>
      <c r="F47292" t="s">
        <v>167</v>
      </c>
      <c r="G47292">
        <v>0</v>
      </c>
    </row>
    <row r="47293" spans="1:7">
      <c r="A47293" t="s">
        <v>9</v>
      </c>
      <c r="B47293">
        <v>8</v>
      </c>
      <c r="C47293">
        <v>2009</v>
      </c>
      <c r="D47293" t="s">
        <v>6</v>
      </c>
      <c r="E47293" t="s">
        <v>128</v>
      </c>
      <c r="F47293" t="s">
        <v>195</v>
      </c>
      <c r="G47293">
        <v>1113.43</v>
      </c>
    </row>
    <row r="47294" spans="1:7">
      <c r="A47294" t="s">
        <v>28</v>
      </c>
      <c r="B47294">
        <v>4</v>
      </c>
      <c r="C47294">
        <v>2012</v>
      </c>
      <c r="D47294" t="s">
        <v>6</v>
      </c>
      <c r="E47294" t="s">
        <v>128</v>
      </c>
      <c r="F47294" t="s">
        <v>195</v>
      </c>
      <c r="G47294">
        <v>105.72</v>
      </c>
    </row>
    <row r="47295" spans="1:7">
      <c r="A47295" t="s">
        <v>71</v>
      </c>
      <c r="B47295">
        <v>11</v>
      </c>
      <c r="C47295">
        <v>2009</v>
      </c>
      <c r="D47295" t="s">
        <v>6</v>
      </c>
      <c r="E47295" t="s">
        <v>128</v>
      </c>
      <c r="F47295" t="s">
        <v>195</v>
      </c>
      <c r="G47295">
        <v>291.28000000000003</v>
      </c>
    </row>
    <row r="47296" spans="1:7">
      <c r="A47296" t="s">
        <v>30</v>
      </c>
      <c r="B47296">
        <v>8</v>
      </c>
      <c r="C47296">
        <v>2010</v>
      </c>
      <c r="D47296" t="s">
        <v>6</v>
      </c>
      <c r="E47296" t="s">
        <v>128</v>
      </c>
      <c r="F47296" t="s">
        <v>195</v>
      </c>
      <c r="G47296">
        <v>211.88</v>
      </c>
    </row>
    <row r="47297" spans="1:7">
      <c r="A47297" t="s">
        <v>13</v>
      </c>
      <c r="B47297">
        <v>7</v>
      </c>
      <c r="C47297">
        <v>2009</v>
      </c>
      <c r="D47297" t="s">
        <v>6</v>
      </c>
      <c r="E47297" t="s">
        <v>128</v>
      </c>
      <c r="F47297" t="s">
        <v>195</v>
      </c>
      <c r="G47297">
        <v>208.88</v>
      </c>
    </row>
    <row r="47298" spans="1:7">
      <c r="A47298" t="s">
        <v>20</v>
      </c>
      <c r="B47298">
        <v>6</v>
      </c>
      <c r="C47298">
        <v>2010</v>
      </c>
      <c r="D47298" t="s">
        <v>6</v>
      </c>
      <c r="E47298" t="s">
        <v>128</v>
      </c>
      <c r="F47298" t="s">
        <v>195</v>
      </c>
      <c r="G47298">
        <v>169.72</v>
      </c>
    </row>
    <row r="47299" spans="1:7">
      <c r="A47299" t="s">
        <v>35</v>
      </c>
      <c r="B47299">
        <v>5</v>
      </c>
      <c r="C47299">
        <v>2010</v>
      </c>
      <c r="D47299" t="s">
        <v>6</v>
      </c>
      <c r="E47299" t="s">
        <v>128</v>
      </c>
      <c r="F47299" t="s">
        <v>195</v>
      </c>
      <c r="G47299">
        <v>208.88</v>
      </c>
    </row>
    <row r="47300" spans="1:7">
      <c r="A47300" t="s">
        <v>5</v>
      </c>
      <c r="B47300">
        <v>12</v>
      </c>
      <c r="C47300">
        <v>2010</v>
      </c>
      <c r="D47300" t="s">
        <v>6</v>
      </c>
      <c r="E47300" t="s">
        <v>128</v>
      </c>
      <c r="F47300" t="s">
        <v>196</v>
      </c>
      <c r="G47300">
        <v>0</v>
      </c>
    </row>
    <row r="47301" spans="1:7">
      <c r="A47301" t="s">
        <v>63</v>
      </c>
      <c r="B47301">
        <v>12</v>
      </c>
      <c r="C47301">
        <v>2011</v>
      </c>
      <c r="D47301" t="s">
        <v>6</v>
      </c>
      <c r="E47301" t="s">
        <v>128</v>
      </c>
      <c r="F47301" t="s">
        <v>196</v>
      </c>
      <c r="G47301">
        <v>0</v>
      </c>
    </row>
    <row r="47302" spans="1:7">
      <c r="A47302" t="s">
        <v>39</v>
      </c>
      <c r="B47302">
        <v>5</v>
      </c>
      <c r="C47302">
        <v>2011</v>
      </c>
      <c r="D47302" t="s">
        <v>6</v>
      </c>
      <c r="E47302" t="s">
        <v>128</v>
      </c>
      <c r="F47302" t="s">
        <v>196</v>
      </c>
      <c r="G47302">
        <v>0</v>
      </c>
    </row>
    <row r="47303" spans="1:7">
      <c r="A47303" t="s">
        <v>20</v>
      </c>
      <c r="B47303">
        <v>6</v>
      </c>
      <c r="C47303">
        <v>2010</v>
      </c>
      <c r="D47303" t="s">
        <v>6</v>
      </c>
      <c r="E47303" t="s">
        <v>128</v>
      </c>
      <c r="F47303" t="s">
        <v>196</v>
      </c>
      <c r="G47303">
        <v>0</v>
      </c>
    </row>
    <row r="47304" spans="1:7">
      <c r="A47304" t="s">
        <v>19</v>
      </c>
      <c r="B47304">
        <v>11</v>
      </c>
      <c r="C47304">
        <v>2010</v>
      </c>
      <c r="D47304" t="s">
        <v>6</v>
      </c>
      <c r="E47304" t="s">
        <v>128</v>
      </c>
      <c r="F47304" t="s">
        <v>203</v>
      </c>
      <c r="G47304">
        <v>0</v>
      </c>
    </row>
    <row r="47305" spans="1:7">
      <c r="A47305" t="s">
        <v>31</v>
      </c>
      <c r="B47305">
        <v>3</v>
      </c>
      <c r="C47305">
        <v>2012</v>
      </c>
      <c r="D47305" t="s">
        <v>6</v>
      </c>
      <c r="E47305" t="s">
        <v>128</v>
      </c>
      <c r="F47305" t="s">
        <v>203</v>
      </c>
      <c r="G47305">
        <v>11.13</v>
      </c>
    </row>
    <row r="47306" spans="1:7">
      <c r="A47306" t="s">
        <v>45</v>
      </c>
      <c r="B47306">
        <v>3</v>
      </c>
      <c r="C47306">
        <v>2010</v>
      </c>
      <c r="D47306" t="s">
        <v>6</v>
      </c>
      <c r="E47306" t="s">
        <v>128</v>
      </c>
      <c r="F47306" t="s">
        <v>203</v>
      </c>
      <c r="G47306">
        <v>11.13</v>
      </c>
    </row>
    <row r="47307" spans="1:7">
      <c r="A47307" t="s">
        <v>71</v>
      </c>
      <c r="B47307">
        <v>11</v>
      </c>
      <c r="C47307">
        <v>2009</v>
      </c>
      <c r="D47307" t="s">
        <v>6</v>
      </c>
      <c r="E47307" t="s">
        <v>128</v>
      </c>
      <c r="F47307" t="s">
        <v>203</v>
      </c>
      <c r="G47307">
        <v>11.13</v>
      </c>
    </row>
    <row r="47308" spans="1:7">
      <c r="A47308" t="s">
        <v>32</v>
      </c>
      <c r="B47308">
        <v>10</v>
      </c>
      <c r="C47308">
        <v>2009</v>
      </c>
      <c r="D47308" t="s">
        <v>6</v>
      </c>
      <c r="E47308" t="s">
        <v>128</v>
      </c>
      <c r="F47308" t="s">
        <v>203</v>
      </c>
      <c r="G47308">
        <v>84.51</v>
      </c>
    </row>
    <row r="47309" spans="1:7">
      <c r="A47309" t="s">
        <v>30</v>
      </c>
      <c r="B47309">
        <v>8</v>
      </c>
      <c r="C47309">
        <v>2010</v>
      </c>
      <c r="D47309" t="s">
        <v>6</v>
      </c>
      <c r="E47309" t="s">
        <v>128</v>
      </c>
      <c r="F47309" t="s">
        <v>203</v>
      </c>
      <c r="G47309">
        <v>11.13</v>
      </c>
    </row>
    <row r="47310" spans="1:7">
      <c r="A47310" t="s">
        <v>18</v>
      </c>
      <c r="B47310">
        <v>3</v>
      </c>
      <c r="C47310">
        <v>2009</v>
      </c>
      <c r="D47310" t="s">
        <v>6</v>
      </c>
      <c r="E47310" t="s">
        <v>128</v>
      </c>
      <c r="F47310" t="s">
        <v>203</v>
      </c>
      <c r="G47310">
        <v>116.97</v>
      </c>
    </row>
    <row r="47311" spans="1:7">
      <c r="A47311" t="s">
        <v>9</v>
      </c>
      <c r="B47311">
        <v>8</v>
      </c>
      <c r="C47311">
        <v>2009</v>
      </c>
      <c r="D47311" t="s">
        <v>6</v>
      </c>
      <c r="E47311" t="s">
        <v>128</v>
      </c>
      <c r="F47311" t="s">
        <v>214</v>
      </c>
      <c r="G47311">
        <v>74.23</v>
      </c>
    </row>
    <row r="47312" spans="1:7">
      <c r="A47312" t="s">
        <v>5</v>
      </c>
      <c r="B47312">
        <v>12</v>
      </c>
      <c r="C47312">
        <v>2010</v>
      </c>
      <c r="D47312" t="s">
        <v>6</v>
      </c>
      <c r="E47312" t="s">
        <v>128</v>
      </c>
      <c r="F47312" t="s">
        <v>214</v>
      </c>
      <c r="G47312">
        <v>0</v>
      </c>
    </row>
    <row r="47313" spans="1:7">
      <c r="A47313" t="s">
        <v>16</v>
      </c>
      <c r="B47313">
        <v>7</v>
      </c>
      <c r="C47313">
        <v>2010</v>
      </c>
      <c r="D47313" t="s">
        <v>6</v>
      </c>
      <c r="E47313" t="s">
        <v>128</v>
      </c>
      <c r="F47313" t="s">
        <v>214</v>
      </c>
      <c r="G47313">
        <v>0</v>
      </c>
    </row>
    <row r="47314" spans="1:7">
      <c r="A47314" t="s">
        <v>9</v>
      </c>
      <c r="B47314">
        <v>8</v>
      </c>
      <c r="C47314">
        <v>2009</v>
      </c>
      <c r="D47314" t="s">
        <v>6</v>
      </c>
      <c r="E47314" t="s">
        <v>128</v>
      </c>
      <c r="F47314" t="s">
        <v>222</v>
      </c>
      <c r="G47314">
        <v>4476.18</v>
      </c>
    </row>
    <row r="47315" spans="1:7">
      <c r="A47315" t="s">
        <v>27</v>
      </c>
      <c r="B47315">
        <v>1</v>
      </c>
      <c r="C47315">
        <v>2009</v>
      </c>
      <c r="D47315" t="s">
        <v>6</v>
      </c>
      <c r="E47315" t="s">
        <v>128</v>
      </c>
      <c r="F47315" t="s">
        <v>222</v>
      </c>
      <c r="G47315">
        <v>1375.63</v>
      </c>
    </row>
    <row r="47316" spans="1:7">
      <c r="A47316" t="s">
        <v>99</v>
      </c>
      <c r="B47316">
        <v>1</v>
      </c>
      <c r="C47316">
        <v>2011</v>
      </c>
      <c r="D47316" t="s">
        <v>6</v>
      </c>
      <c r="E47316" t="s">
        <v>128</v>
      </c>
      <c r="F47316" t="s">
        <v>222</v>
      </c>
      <c r="G47316">
        <v>2247</v>
      </c>
    </row>
    <row r="47317" spans="1:7">
      <c r="A47317" t="s">
        <v>24</v>
      </c>
      <c r="B47317">
        <v>5</v>
      </c>
      <c r="C47317">
        <v>2012</v>
      </c>
      <c r="D47317" t="s">
        <v>6</v>
      </c>
      <c r="E47317" t="s">
        <v>128</v>
      </c>
      <c r="F47317" t="s">
        <v>222</v>
      </c>
      <c r="G47317">
        <v>11640.050000000001</v>
      </c>
    </row>
    <row r="47318" spans="1:7">
      <c r="A47318" t="s">
        <v>5</v>
      </c>
      <c r="B47318">
        <v>12</v>
      </c>
      <c r="C47318">
        <v>2010</v>
      </c>
      <c r="D47318" t="s">
        <v>6</v>
      </c>
      <c r="E47318" t="s">
        <v>128</v>
      </c>
      <c r="F47318" t="s">
        <v>224</v>
      </c>
      <c r="G47318">
        <v>0</v>
      </c>
    </row>
    <row r="47319" spans="1:7">
      <c r="A47319" t="s">
        <v>17</v>
      </c>
      <c r="B47319">
        <v>4</v>
      </c>
      <c r="C47319">
        <v>2009</v>
      </c>
      <c r="D47319" t="s">
        <v>6</v>
      </c>
      <c r="E47319" t="s">
        <v>128</v>
      </c>
      <c r="F47319" t="s">
        <v>245</v>
      </c>
      <c r="G47319">
        <v>210.02</v>
      </c>
    </row>
    <row r="47320" spans="1:7">
      <c r="A47320" t="s">
        <v>71</v>
      </c>
      <c r="B47320">
        <v>11</v>
      </c>
      <c r="C47320">
        <v>2009</v>
      </c>
      <c r="D47320" t="s">
        <v>6</v>
      </c>
      <c r="E47320" t="s">
        <v>128</v>
      </c>
      <c r="F47320" t="s">
        <v>245</v>
      </c>
      <c r="G47320">
        <v>426.47</v>
      </c>
    </row>
    <row r="47321" spans="1:7">
      <c r="A47321" t="s">
        <v>25</v>
      </c>
      <c r="B47321">
        <v>8</v>
      </c>
      <c r="C47321">
        <v>2011</v>
      </c>
      <c r="D47321" t="s">
        <v>6</v>
      </c>
      <c r="E47321" t="s">
        <v>128</v>
      </c>
      <c r="F47321" t="s">
        <v>245</v>
      </c>
      <c r="G47321">
        <v>1006.99</v>
      </c>
    </row>
    <row r="47322" spans="1:7">
      <c r="A47322" t="s">
        <v>33</v>
      </c>
      <c r="B47322">
        <v>9</v>
      </c>
      <c r="C47322">
        <v>2010</v>
      </c>
      <c r="D47322" t="s">
        <v>6</v>
      </c>
      <c r="E47322" t="s">
        <v>128</v>
      </c>
      <c r="F47322" t="s">
        <v>245</v>
      </c>
      <c r="G47322">
        <v>954.08</v>
      </c>
    </row>
    <row r="47323" spans="1:7">
      <c r="A47323" t="s">
        <v>9</v>
      </c>
      <c r="B47323">
        <v>8</v>
      </c>
      <c r="C47323">
        <v>2009</v>
      </c>
      <c r="D47323" t="s">
        <v>6</v>
      </c>
      <c r="E47323" t="s">
        <v>128</v>
      </c>
      <c r="F47323" t="s">
        <v>245</v>
      </c>
      <c r="G47323">
        <v>993.23</v>
      </c>
    </row>
    <row r="47324" spans="1:7">
      <c r="A47324" t="s">
        <v>24</v>
      </c>
      <c r="B47324">
        <v>5</v>
      </c>
      <c r="C47324">
        <v>2012</v>
      </c>
      <c r="D47324" t="s">
        <v>6</v>
      </c>
      <c r="E47324" t="s">
        <v>128</v>
      </c>
      <c r="F47324" t="s">
        <v>261</v>
      </c>
      <c r="G47324">
        <v>-676.83</v>
      </c>
    </row>
    <row r="47325" spans="1:7">
      <c r="A47325" t="s">
        <v>37</v>
      </c>
      <c r="B47325">
        <v>11</v>
      </c>
      <c r="C47325">
        <v>2011</v>
      </c>
      <c r="D47325" t="s">
        <v>6</v>
      </c>
      <c r="E47325" t="s">
        <v>128</v>
      </c>
      <c r="F47325" t="s">
        <v>262</v>
      </c>
      <c r="G47325">
        <v>2518.36</v>
      </c>
    </row>
    <row r="47326" spans="1:7">
      <c r="A47326" t="s">
        <v>19</v>
      </c>
      <c r="B47326">
        <v>11</v>
      </c>
      <c r="C47326">
        <v>2010</v>
      </c>
      <c r="D47326" t="s">
        <v>6</v>
      </c>
      <c r="E47326" t="s">
        <v>128</v>
      </c>
      <c r="F47326" t="s">
        <v>262</v>
      </c>
      <c r="G47326">
        <v>9278.02</v>
      </c>
    </row>
    <row r="47327" spans="1:7">
      <c r="A47327" t="s">
        <v>46</v>
      </c>
      <c r="B47327">
        <v>12</v>
      </c>
      <c r="C47327">
        <v>2009</v>
      </c>
      <c r="D47327" t="s">
        <v>6</v>
      </c>
      <c r="E47327" t="s">
        <v>128</v>
      </c>
      <c r="F47327" t="s">
        <v>262</v>
      </c>
      <c r="G47327">
        <v>2164.84</v>
      </c>
    </row>
    <row r="47328" spans="1:7">
      <c r="A47328" t="s">
        <v>20</v>
      </c>
      <c r="B47328">
        <v>6</v>
      </c>
      <c r="C47328">
        <v>2010</v>
      </c>
      <c r="D47328" t="s">
        <v>6</v>
      </c>
      <c r="E47328" t="s">
        <v>128</v>
      </c>
      <c r="F47328" t="s">
        <v>262</v>
      </c>
      <c r="G47328">
        <v>11469.460000000001</v>
      </c>
    </row>
    <row r="47329" spans="1:7">
      <c r="A47329" t="s">
        <v>32</v>
      </c>
      <c r="B47329">
        <v>10</v>
      </c>
      <c r="C47329">
        <v>2009</v>
      </c>
      <c r="D47329" t="s">
        <v>6</v>
      </c>
      <c r="E47329" t="s">
        <v>128</v>
      </c>
      <c r="F47329" t="s">
        <v>262</v>
      </c>
      <c r="G47329">
        <v>5167.37</v>
      </c>
    </row>
    <row r="47330" spans="1:7">
      <c r="A47330" t="s">
        <v>28</v>
      </c>
      <c r="B47330">
        <v>4</v>
      </c>
      <c r="C47330">
        <v>2012</v>
      </c>
      <c r="D47330" t="s">
        <v>6</v>
      </c>
      <c r="E47330" t="s">
        <v>128</v>
      </c>
      <c r="F47330" t="s">
        <v>262</v>
      </c>
      <c r="G47330">
        <v>7272.22</v>
      </c>
    </row>
    <row r="47331" spans="1:7">
      <c r="A47331" t="s">
        <v>5</v>
      </c>
      <c r="B47331">
        <v>12</v>
      </c>
      <c r="C47331">
        <v>2010</v>
      </c>
      <c r="D47331" t="s">
        <v>6</v>
      </c>
      <c r="E47331" t="s">
        <v>128</v>
      </c>
      <c r="F47331" t="s">
        <v>262</v>
      </c>
      <c r="G47331">
        <v>453.93</v>
      </c>
    </row>
    <row r="47332" spans="1:7">
      <c r="A47332" t="s">
        <v>63</v>
      </c>
      <c r="B47332">
        <v>12</v>
      </c>
      <c r="C47332">
        <v>2011</v>
      </c>
      <c r="D47332" t="s">
        <v>6</v>
      </c>
      <c r="E47332" t="s">
        <v>128</v>
      </c>
      <c r="F47332" t="s">
        <v>262</v>
      </c>
      <c r="G47332">
        <v>2586.54</v>
      </c>
    </row>
    <row r="47333" spans="1:7">
      <c r="A47333" t="s">
        <v>43</v>
      </c>
      <c r="B47333">
        <v>5</v>
      </c>
      <c r="C47333">
        <v>2009</v>
      </c>
      <c r="D47333" t="s">
        <v>6</v>
      </c>
      <c r="E47333" t="s">
        <v>128</v>
      </c>
      <c r="F47333" t="s">
        <v>263</v>
      </c>
      <c r="G47333">
        <v>2900.4</v>
      </c>
    </row>
    <row r="47334" spans="1:7">
      <c r="A47334" t="s">
        <v>40</v>
      </c>
      <c r="B47334">
        <v>10</v>
      </c>
      <c r="C47334">
        <v>2011</v>
      </c>
      <c r="D47334" t="s">
        <v>6</v>
      </c>
      <c r="E47334" t="s">
        <v>128</v>
      </c>
      <c r="F47334" t="s">
        <v>263</v>
      </c>
      <c r="G47334">
        <v>4171</v>
      </c>
    </row>
    <row r="47335" spans="1:7">
      <c r="A47335" t="s">
        <v>38</v>
      </c>
      <c r="B47335">
        <v>7</v>
      </c>
      <c r="C47335">
        <v>2011</v>
      </c>
      <c r="D47335" t="s">
        <v>6</v>
      </c>
      <c r="E47335" t="s">
        <v>128</v>
      </c>
      <c r="F47335" t="s">
        <v>263</v>
      </c>
      <c r="G47335">
        <v>3675.6</v>
      </c>
    </row>
    <row r="47336" spans="1:7">
      <c r="A47336" t="s">
        <v>5</v>
      </c>
      <c r="B47336">
        <v>12</v>
      </c>
      <c r="C47336">
        <v>2010</v>
      </c>
      <c r="D47336" t="s">
        <v>6</v>
      </c>
      <c r="E47336" t="s">
        <v>128</v>
      </c>
      <c r="F47336" t="s">
        <v>263</v>
      </c>
      <c r="G47336">
        <v>986.5</v>
      </c>
    </row>
    <row r="47337" spans="1:7">
      <c r="A47337" t="s">
        <v>55</v>
      </c>
      <c r="B47337">
        <v>3</v>
      </c>
      <c r="C47337">
        <v>2011</v>
      </c>
      <c r="D47337" t="s">
        <v>6</v>
      </c>
      <c r="E47337" t="s">
        <v>128</v>
      </c>
      <c r="F47337" t="s">
        <v>263</v>
      </c>
      <c r="G47337">
        <v>1893.45</v>
      </c>
    </row>
    <row r="47338" spans="1:7">
      <c r="A47338" t="s">
        <v>85</v>
      </c>
      <c r="B47338">
        <v>4</v>
      </c>
      <c r="C47338">
        <v>2010</v>
      </c>
      <c r="D47338" t="s">
        <v>6</v>
      </c>
      <c r="E47338" t="s">
        <v>128</v>
      </c>
      <c r="F47338" t="s">
        <v>263</v>
      </c>
      <c r="G47338">
        <v>988.80000000000007</v>
      </c>
    </row>
    <row r="47339" spans="1:7">
      <c r="A47339" t="s">
        <v>42</v>
      </c>
      <c r="B47339">
        <v>2</v>
      </c>
      <c r="C47339">
        <v>2010</v>
      </c>
      <c r="D47339" t="s">
        <v>6</v>
      </c>
      <c r="E47339" t="s">
        <v>128</v>
      </c>
      <c r="F47339" t="s">
        <v>263</v>
      </c>
      <c r="G47339">
        <v>146</v>
      </c>
    </row>
    <row r="47340" spans="1:7">
      <c r="A47340" t="s">
        <v>33</v>
      </c>
      <c r="B47340">
        <v>9</v>
      </c>
      <c r="C47340">
        <v>2010</v>
      </c>
      <c r="D47340" t="s">
        <v>6</v>
      </c>
      <c r="E47340" t="s">
        <v>128</v>
      </c>
      <c r="F47340" t="s">
        <v>263</v>
      </c>
      <c r="G47340">
        <v>4411.8</v>
      </c>
    </row>
    <row r="47341" spans="1:7">
      <c r="A47341" t="s">
        <v>30</v>
      </c>
      <c r="B47341">
        <v>8</v>
      </c>
      <c r="C47341">
        <v>2010</v>
      </c>
      <c r="D47341" t="s">
        <v>6</v>
      </c>
      <c r="E47341" t="s">
        <v>128</v>
      </c>
      <c r="F47341" t="s">
        <v>264</v>
      </c>
      <c r="G47341">
        <v>-100.34</v>
      </c>
    </row>
    <row r="47342" spans="1:7">
      <c r="A47342" t="s">
        <v>71</v>
      </c>
      <c r="B47342">
        <v>11</v>
      </c>
      <c r="C47342">
        <v>2009</v>
      </c>
      <c r="D47342" t="s">
        <v>6</v>
      </c>
      <c r="E47342" t="s">
        <v>128</v>
      </c>
      <c r="F47342" t="s">
        <v>264</v>
      </c>
      <c r="G47342">
        <v>-41.15</v>
      </c>
    </row>
    <row r="47343" spans="1:7">
      <c r="A47343" t="s">
        <v>14</v>
      </c>
      <c r="B47343">
        <v>10</v>
      </c>
      <c r="C47343">
        <v>2010</v>
      </c>
      <c r="D47343" t="s">
        <v>6</v>
      </c>
      <c r="E47343" t="s">
        <v>128</v>
      </c>
      <c r="F47343" t="s">
        <v>264</v>
      </c>
      <c r="G47343">
        <v>-3776.11</v>
      </c>
    </row>
    <row r="47344" spans="1:7">
      <c r="A47344" t="s">
        <v>18</v>
      </c>
      <c r="B47344">
        <v>3</v>
      </c>
      <c r="C47344">
        <v>2009</v>
      </c>
      <c r="D47344" t="s">
        <v>6</v>
      </c>
      <c r="E47344" t="s">
        <v>100</v>
      </c>
      <c r="F47344" t="s">
        <v>92</v>
      </c>
      <c r="G47344">
        <v>56.78</v>
      </c>
    </row>
    <row r="47345" spans="1:7">
      <c r="A47345" t="s">
        <v>27</v>
      </c>
      <c r="B47345">
        <v>1</v>
      </c>
      <c r="C47345">
        <v>2009</v>
      </c>
      <c r="D47345" t="s">
        <v>6</v>
      </c>
      <c r="E47345" t="s">
        <v>100</v>
      </c>
      <c r="F47345" t="s">
        <v>92</v>
      </c>
      <c r="G47345">
        <v>28.39</v>
      </c>
    </row>
    <row r="47346" spans="1:7">
      <c r="A47346" t="s">
        <v>24</v>
      </c>
      <c r="B47346">
        <v>5</v>
      </c>
      <c r="C47346">
        <v>2012</v>
      </c>
      <c r="D47346" t="s">
        <v>6</v>
      </c>
      <c r="E47346" t="s">
        <v>100</v>
      </c>
      <c r="F47346" t="s">
        <v>126</v>
      </c>
      <c r="G47346">
        <v>1697.25</v>
      </c>
    </row>
    <row r="47347" spans="1:7">
      <c r="A47347" t="s">
        <v>5</v>
      </c>
      <c r="B47347">
        <v>12</v>
      </c>
      <c r="C47347">
        <v>2010</v>
      </c>
      <c r="D47347" t="s">
        <v>6</v>
      </c>
      <c r="E47347" t="s">
        <v>100</v>
      </c>
      <c r="F47347" t="s">
        <v>126</v>
      </c>
      <c r="G47347">
        <v>0</v>
      </c>
    </row>
    <row r="47348" spans="1:7">
      <c r="A47348" t="s">
        <v>20</v>
      </c>
      <c r="B47348">
        <v>6</v>
      </c>
      <c r="C47348">
        <v>2010</v>
      </c>
      <c r="D47348" t="s">
        <v>6</v>
      </c>
      <c r="E47348" t="s">
        <v>100</v>
      </c>
      <c r="F47348" t="s">
        <v>126</v>
      </c>
      <c r="G47348">
        <v>0</v>
      </c>
    </row>
    <row r="47349" spans="1:7">
      <c r="A47349" t="s">
        <v>23</v>
      </c>
      <c r="B47349">
        <v>2</v>
      </c>
      <c r="C47349">
        <v>2009</v>
      </c>
      <c r="D47349" t="s">
        <v>6</v>
      </c>
      <c r="E47349" t="s">
        <v>100</v>
      </c>
      <c r="F47349" t="s">
        <v>126</v>
      </c>
      <c r="G47349">
        <v>0</v>
      </c>
    </row>
    <row r="47350" spans="1:7">
      <c r="A47350" t="s">
        <v>44</v>
      </c>
      <c r="B47350">
        <v>2</v>
      </c>
      <c r="C47350">
        <v>2012</v>
      </c>
      <c r="D47350" t="s">
        <v>6</v>
      </c>
      <c r="E47350" t="s">
        <v>100</v>
      </c>
      <c r="F47350" t="s">
        <v>126</v>
      </c>
      <c r="G47350">
        <v>646.72</v>
      </c>
    </row>
    <row r="47351" spans="1:7">
      <c r="A47351" t="s">
        <v>114</v>
      </c>
      <c r="B47351">
        <v>2</v>
      </c>
      <c r="C47351">
        <v>2011</v>
      </c>
      <c r="D47351" t="s">
        <v>6</v>
      </c>
      <c r="E47351" t="s">
        <v>100</v>
      </c>
      <c r="F47351" t="s">
        <v>126</v>
      </c>
      <c r="G47351">
        <v>0</v>
      </c>
    </row>
    <row r="47352" spans="1:7">
      <c r="A47352" t="s">
        <v>16</v>
      </c>
      <c r="B47352">
        <v>7</v>
      </c>
      <c r="C47352">
        <v>2010</v>
      </c>
      <c r="D47352" t="s">
        <v>6</v>
      </c>
      <c r="E47352" t="s">
        <v>100</v>
      </c>
      <c r="F47352" t="s">
        <v>126</v>
      </c>
      <c r="G47352">
        <v>0</v>
      </c>
    </row>
    <row r="47353" spans="1:7">
      <c r="A47353" t="s">
        <v>28</v>
      </c>
      <c r="B47353">
        <v>4</v>
      </c>
      <c r="C47353">
        <v>2012</v>
      </c>
      <c r="D47353" t="s">
        <v>6</v>
      </c>
      <c r="E47353" t="s">
        <v>100</v>
      </c>
      <c r="F47353" t="s">
        <v>131</v>
      </c>
      <c r="G47353">
        <v>273.90000000000003</v>
      </c>
    </row>
    <row r="47354" spans="1:7">
      <c r="A47354" t="s">
        <v>22</v>
      </c>
      <c r="B47354">
        <v>9</v>
      </c>
      <c r="C47354">
        <v>2011</v>
      </c>
      <c r="D47354" t="s">
        <v>6</v>
      </c>
      <c r="E47354" t="s">
        <v>100</v>
      </c>
      <c r="F47354" t="s">
        <v>133</v>
      </c>
      <c r="G47354">
        <v>51.32</v>
      </c>
    </row>
    <row r="47355" spans="1:7">
      <c r="A47355" t="s">
        <v>24</v>
      </c>
      <c r="B47355">
        <v>5</v>
      </c>
      <c r="C47355">
        <v>2012</v>
      </c>
      <c r="D47355" t="s">
        <v>6</v>
      </c>
      <c r="E47355" t="s">
        <v>100</v>
      </c>
      <c r="F47355" t="s">
        <v>133</v>
      </c>
      <c r="G47355">
        <v>252.86</v>
      </c>
    </row>
    <row r="47356" spans="1:7">
      <c r="A47356" t="s">
        <v>39</v>
      </c>
      <c r="B47356">
        <v>5</v>
      </c>
      <c r="C47356">
        <v>2011</v>
      </c>
      <c r="D47356" t="s">
        <v>6</v>
      </c>
      <c r="E47356" t="s">
        <v>100</v>
      </c>
      <c r="F47356" t="s">
        <v>142</v>
      </c>
      <c r="G47356">
        <v>1046.42</v>
      </c>
    </row>
    <row r="47357" spans="1:7">
      <c r="A47357" t="s">
        <v>27</v>
      </c>
      <c r="B47357">
        <v>1</v>
      </c>
      <c r="C47357">
        <v>2009</v>
      </c>
      <c r="D47357" t="s">
        <v>6</v>
      </c>
      <c r="E47357" t="s">
        <v>100</v>
      </c>
      <c r="F47357" t="s">
        <v>142</v>
      </c>
      <c r="G47357">
        <v>145.57</v>
      </c>
    </row>
    <row r="47358" spans="1:7">
      <c r="A47358" t="s">
        <v>55</v>
      </c>
      <c r="B47358">
        <v>3</v>
      </c>
      <c r="C47358">
        <v>2011</v>
      </c>
      <c r="D47358" t="s">
        <v>6</v>
      </c>
      <c r="E47358" t="s">
        <v>100</v>
      </c>
      <c r="F47358" t="s">
        <v>142</v>
      </c>
      <c r="G47358">
        <v>83.67</v>
      </c>
    </row>
    <row r="47359" spans="1:7">
      <c r="A47359" t="s">
        <v>26</v>
      </c>
      <c r="B47359">
        <v>9</v>
      </c>
      <c r="C47359">
        <v>2009</v>
      </c>
      <c r="D47359" t="s">
        <v>6</v>
      </c>
      <c r="E47359" t="s">
        <v>100</v>
      </c>
      <c r="F47359" t="s">
        <v>142</v>
      </c>
      <c r="G47359">
        <v>2699.17</v>
      </c>
    </row>
    <row r="47360" spans="1:7">
      <c r="A47360" t="s">
        <v>33</v>
      </c>
      <c r="B47360">
        <v>9</v>
      </c>
      <c r="C47360">
        <v>2010</v>
      </c>
      <c r="D47360" t="s">
        <v>6</v>
      </c>
      <c r="E47360" t="s">
        <v>100</v>
      </c>
      <c r="F47360" t="s">
        <v>142</v>
      </c>
      <c r="G47360">
        <v>327.54000000000002</v>
      </c>
    </row>
    <row r="47361" spans="1:7">
      <c r="A47361" t="s">
        <v>114</v>
      </c>
      <c r="B47361">
        <v>2</v>
      </c>
      <c r="C47361">
        <v>2011</v>
      </c>
      <c r="D47361" t="s">
        <v>6</v>
      </c>
      <c r="E47361" t="s">
        <v>100</v>
      </c>
      <c r="F47361" t="s">
        <v>142</v>
      </c>
      <c r="G47361">
        <v>0</v>
      </c>
    </row>
    <row r="47362" spans="1:7">
      <c r="A47362" t="s">
        <v>55</v>
      </c>
      <c r="B47362">
        <v>3</v>
      </c>
      <c r="C47362">
        <v>2011</v>
      </c>
      <c r="D47362" t="s">
        <v>6</v>
      </c>
      <c r="E47362" t="s">
        <v>100</v>
      </c>
      <c r="F47362" t="s">
        <v>144</v>
      </c>
      <c r="G47362">
        <v>1478.07</v>
      </c>
    </row>
    <row r="47363" spans="1:7">
      <c r="A47363" t="s">
        <v>44</v>
      </c>
      <c r="B47363">
        <v>2</v>
      </c>
      <c r="C47363">
        <v>2012</v>
      </c>
      <c r="D47363" t="s">
        <v>6</v>
      </c>
      <c r="E47363" t="s">
        <v>100</v>
      </c>
      <c r="F47363" t="s">
        <v>144</v>
      </c>
      <c r="G47363">
        <v>0</v>
      </c>
    </row>
    <row r="47364" spans="1:7">
      <c r="A47364" t="s">
        <v>29</v>
      </c>
      <c r="B47364">
        <v>6</v>
      </c>
      <c r="C47364">
        <v>2011</v>
      </c>
      <c r="D47364" t="s">
        <v>6</v>
      </c>
      <c r="E47364" t="s">
        <v>100</v>
      </c>
      <c r="F47364" t="s">
        <v>144</v>
      </c>
      <c r="G47364">
        <v>936.29</v>
      </c>
    </row>
    <row r="47365" spans="1:7">
      <c r="A47365" t="s">
        <v>19</v>
      </c>
      <c r="B47365">
        <v>11</v>
      </c>
      <c r="C47365">
        <v>2010</v>
      </c>
      <c r="D47365" t="s">
        <v>6</v>
      </c>
      <c r="E47365" t="s">
        <v>100</v>
      </c>
      <c r="F47365" t="s">
        <v>144</v>
      </c>
      <c r="G47365">
        <v>1061.76</v>
      </c>
    </row>
    <row r="47366" spans="1:7">
      <c r="A47366" t="s">
        <v>85</v>
      </c>
      <c r="B47366">
        <v>4</v>
      </c>
      <c r="C47366">
        <v>2010</v>
      </c>
      <c r="D47366" t="s">
        <v>6</v>
      </c>
      <c r="E47366" t="s">
        <v>100</v>
      </c>
      <c r="F47366" t="s">
        <v>144</v>
      </c>
      <c r="G47366">
        <v>1214.95</v>
      </c>
    </row>
    <row r="47367" spans="1:7">
      <c r="A47367" t="s">
        <v>38</v>
      </c>
      <c r="B47367">
        <v>7</v>
      </c>
      <c r="C47367">
        <v>2011</v>
      </c>
      <c r="D47367" t="s">
        <v>6</v>
      </c>
      <c r="E47367" t="s">
        <v>100</v>
      </c>
      <c r="F47367" t="s">
        <v>158</v>
      </c>
      <c r="G47367">
        <v>183.51</v>
      </c>
    </row>
    <row r="47368" spans="1:7">
      <c r="A47368" t="s">
        <v>46</v>
      </c>
      <c r="B47368">
        <v>12</v>
      </c>
      <c r="C47368">
        <v>2009</v>
      </c>
      <c r="D47368" t="s">
        <v>6</v>
      </c>
      <c r="E47368" t="s">
        <v>100</v>
      </c>
      <c r="F47368" t="s">
        <v>158</v>
      </c>
      <c r="G47368">
        <v>553.28</v>
      </c>
    </row>
    <row r="47369" spans="1:7">
      <c r="A47369" t="s">
        <v>30</v>
      </c>
      <c r="B47369">
        <v>8</v>
      </c>
      <c r="C47369">
        <v>2010</v>
      </c>
      <c r="D47369" t="s">
        <v>6</v>
      </c>
      <c r="E47369" t="s">
        <v>100</v>
      </c>
      <c r="F47369" t="s">
        <v>162</v>
      </c>
      <c r="G47369">
        <v>479.08</v>
      </c>
    </row>
    <row r="47370" spans="1:7">
      <c r="A47370" t="s">
        <v>32</v>
      </c>
      <c r="B47370">
        <v>10</v>
      </c>
      <c r="C47370">
        <v>2009</v>
      </c>
      <c r="D47370" t="s">
        <v>6</v>
      </c>
      <c r="E47370" t="s">
        <v>100</v>
      </c>
      <c r="F47370" t="s">
        <v>167</v>
      </c>
      <c r="G47370">
        <v>0</v>
      </c>
    </row>
    <row r="47371" spans="1:7">
      <c r="A47371" t="s">
        <v>31</v>
      </c>
      <c r="B47371">
        <v>3</v>
      </c>
      <c r="C47371">
        <v>2012</v>
      </c>
      <c r="D47371" t="s">
        <v>6</v>
      </c>
      <c r="E47371" t="s">
        <v>100</v>
      </c>
      <c r="F47371" t="s">
        <v>195</v>
      </c>
      <c r="G47371">
        <v>0</v>
      </c>
    </row>
    <row r="47372" spans="1:7">
      <c r="A47372" t="s">
        <v>19</v>
      </c>
      <c r="B47372">
        <v>11</v>
      </c>
      <c r="C47372">
        <v>2010</v>
      </c>
      <c r="D47372" t="s">
        <v>6</v>
      </c>
      <c r="E47372" t="s">
        <v>100</v>
      </c>
      <c r="F47372" t="s">
        <v>195</v>
      </c>
      <c r="G47372">
        <v>0</v>
      </c>
    </row>
    <row r="47373" spans="1:7">
      <c r="A47373" t="s">
        <v>99</v>
      </c>
      <c r="B47373">
        <v>1</v>
      </c>
      <c r="C47373">
        <v>2011</v>
      </c>
      <c r="D47373" t="s">
        <v>6</v>
      </c>
      <c r="E47373" t="s">
        <v>100</v>
      </c>
      <c r="F47373" t="s">
        <v>196</v>
      </c>
      <c r="G47373">
        <v>987.22</v>
      </c>
    </row>
    <row r="47374" spans="1:7">
      <c r="A47374" t="s">
        <v>31</v>
      </c>
      <c r="B47374">
        <v>3</v>
      </c>
      <c r="C47374">
        <v>2012</v>
      </c>
      <c r="D47374" t="s">
        <v>6</v>
      </c>
      <c r="E47374" t="s">
        <v>100</v>
      </c>
      <c r="F47374" t="s">
        <v>196</v>
      </c>
      <c r="G47374">
        <v>821.31000000000006</v>
      </c>
    </row>
    <row r="47375" spans="1:7">
      <c r="A47375" t="s">
        <v>52</v>
      </c>
      <c r="B47375">
        <v>6</v>
      </c>
      <c r="C47375">
        <v>2009</v>
      </c>
      <c r="D47375" t="s">
        <v>6</v>
      </c>
      <c r="E47375" t="s">
        <v>100</v>
      </c>
      <c r="F47375" t="s">
        <v>196</v>
      </c>
      <c r="G47375">
        <v>513.66</v>
      </c>
    </row>
    <row r="47376" spans="1:7">
      <c r="A47376" t="s">
        <v>9</v>
      </c>
      <c r="B47376">
        <v>8</v>
      </c>
      <c r="C47376">
        <v>2009</v>
      </c>
      <c r="D47376" t="s">
        <v>6</v>
      </c>
      <c r="E47376" t="s">
        <v>100</v>
      </c>
      <c r="F47376" t="s">
        <v>203</v>
      </c>
      <c r="G47376">
        <v>123.25</v>
      </c>
    </row>
    <row r="47377" spans="1:7">
      <c r="A47377" t="s">
        <v>26</v>
      </c>
      <c r="B47377">
        <v>9</v>
      </c>
      <c r="C47377">
        <v>2009</v>
      </c>
      <c r="D47377" t="s">
        <v>6</v>
      </c>
      <c r="E47377" t="s">
        <v>100</v>
      </c>
      <c r="F47377" t="s">
        <v>214</v>
      </c>
      <c r="G47377">
        <v>2113.2600000000002</v>
      </c>
    </row>
    <row r="47378" spans="1:7">
      <c r="A47378" t="s">
        <v>28</v>
      </c>
      <c r="B47378">
        <v>4</v>
      </c>
      <c r="C47378">
        <v>2012</v>
      </c>
      <c r="D47378" t="s">
        <v>6</v>
      </c>
      <c r="E47378" t="s">
        <v>100</v>
      </c>
      <c r="F47378" t="s">
        <v>214</v>
      </c>
      <c r="G47378">
        <v>3473.6</v>
      </c>
    </row>
    <row r="47379" spans="1:7">
      <c r="A47379" t="s">
        <v>42</v>
      </c>
      <c r="B47379">
        <v>2</v>
      </c>
      <c r="C47379">
        <v>2010</v>
      </c>
      <c r="D47379" t="s">
        <v>6</v>
      </c>
      <c r="E47379" t="s">
        <v>100</v>
      </c>
      <c r="F47379" t="s">
        <v>214</v>
      </c>
      <c r="G47379">
        <v>1977.22</v>
      </c>
    </row>
    <row r="47380" spans="1:7">
      <c r="A47380" t="s">
        <v>19</v>
      </c>
      <c r="B47380">
        <v>11</v>
      </c>
      <c r="C47380">
        <v>2010</v>
      </c>
      <c r="D47380" t="s">
        <v>6</v>
      </c>
      <c r="E47380" t="s">
        <v>100</v>
      </c>
      <c r="F47380" t="s">
        <v>214</v>
      </c>
      <c r="G47380">
        <v>0</v>
      </c>
    </row>
    <row r="47381" spans="1:7">
      <c r="A47381" t="s">
        <v>39</v>
      </c>
      <c r="B47381">
        <v>5</v>
      </c>
      <c r="C47381">
        <v>2011</v>
      </c>
      <c r="D47381" t="s">
        <v>6</v>
      </c>
      <c r="E47381" t="s">
        <v>100</v>
      </c>
      <c r="F47381" t="s">
        <v>214</v>
      </c>
      <c r="G47381">
        <v>68.63</v>
      </c>
    </row>
    <row r="47382" spans="1:7">
      <c r="A47382" t="s">
        <v>85</v>
      </c>
      <c r="B47382">
        <v>4</v>
      </c>
      <c r="C47382">
        <v>2010</v>
      </c>
      <c r="D47382" t="s">
        <v>6</v>
      </c>
      <c r="E47382" t="s">
        <v>100</v>
      </c>
      <c r="F47382" t="s">
        <v>214</v>
      </c>
      <c r="G47382">
        <v>2568.3000000000002</v>
      </c>
    </row>
    <row r="47383" spans="1:7">
      <c r="A47383" t="s">
        <v>32</v>
      </c>
      <c r="B47383">
        <v>10</v>
      </c>
      <c r="C47383">
        <v>2009</v>
      </c>
      <c r="D47383" t="s">
        <v>6</v>
      </c>
      <c r="E47383" t="s">
        <v>100</v>
      </c>
      <c r="F47383" t="s">
        <v>222</v>
      </c>
      <c r="G47383">
        <v>6911.66</v>
      </c>
    </row>
    <row r="47384" spans="1:7">
      <c r="A47384" t="s">
        <v>55</v>
      </c>
      <c r="B47384">
        <v>3</v>
      </c>
      <c r="C47384">
        <v>2011</v>
      </c>
      <c r="D47384" t="s">
        <v>6</v>
      </c>
      <c r="E47384" t="s">
        <v>100</v>
      </c>
      <c r="F47384" t="s">
        <v>222</v>
      </c>
      <c r="G47384">
        <v>932.95</v>
      </c>
    </row>
    <row r="47385" spans="1:7">
      <c r="A47385" t="s">
        <v>40</v>
      </c>
      <c r="B47385">
        <v>10</v>
      </c>
      <c r="C47385">
        <v>2011</v>
      </c>
      <c r="D47385" t="s">
        <v>6</v>
      </c>
      <c r="E47385" t="s">
        <v>100</v>
      </c>
      <c r="F47385" t="s">
        <v>222</v>
      </c>
      <c r="G47385">
        <v>887.83</v>
      </c>
    </row>
    <row r="47386" spans="1:7">
      <c r="A47386" t="s">
        <v>19</v>
      </c>
      <c r="B47386">
        <v>11</v>
      </c>
      <c r="C47386">
        <v>2010</v>
      </c>
      <c r="D47386" t="s">
        <v>6</v>
      </c>
      <c r="E47386" t="s">
        <v>100</v>
      </c>
      <c r="F47386" t="s">
        <v>222</v>
      </c>
      <c r="G47386">
        <v>265.68</v>
      </c>
    </row>
    <row r="47387" spans="1:7">
      <c r="A47387" t="s">
        <v>99</v>
      </c>
      <c r="B47387">
        <v>1</v>
      </c>
      <c r="C47387">
        <v>2011</v>
      </c>
      <c r="D47387" t="s">
        <v>6</v>
      </c>
      <c r="E47387" t="s">
        <v>100</v>
      </c>
      <c r="F47387" t="s">
        <v>222</v>
      </c>
      <c r="G47387">
        <v>491.66</v>
      </c>
    </row>
    <row r="47388" spans="1:7">
      <c r="A47388" t="s">
        <v>22</v>
      </c>
      <c r="B47388">
        <v>9</v>
      </c>
      <c r="C47388">
        <v>2011</v>
      </c>
      <c r="D47388" t="s">
        <v>6</v>
      </c>
      <c r="E47388" t="s">
        <v>100</v>
      </c>
      <c r="F47388" t="s">
        <v>222</v>
      </c>
      <c r="G47388">
        <v>2994.2400000000002</v>
      </c>
    </row>
    <row r="47389" spans="1:7">
      <c r="A47389" t="s">
        <v>9</v>
      </c>
      <c r="B47389">
        <v>8</v>
      </c>
      <c r="C47389">
        <v>2009</v>
      </c>
      <c r="D47389" t="s">
        <v>6</v>
      </c>
      <c r="E47389" t="s">
        <v>100</v>
      </c>
      <c r="F47389" t="s">
        <v>222</v>
      </c>
      <c r="G47389">
        <v>17204.77</v>
      </c>
    </row>
    <row r="47390" spans="1:7">
      <c r="A47390" t="s">
        <v>9</v>
      </c>
      <c r="B47390">
        <v>8</v>
      </c>
      <c r="C47390">
        <v>2009</v>
      </c>
      <c r="D47390" t="s">
        <v>6</v>
      </c>
      <c r="E47390" t="s">
        <v>100</v>
      </c>
      <c r="F47390" t="s">
        <v>224</v>
      </c>
      <c r="G47390">
        <v>0</v>
      </c>
    </row>
    <row r="47391" spans="1:7">
      <c r="A47391" t="s">
        <v>13</v>
      </c>
      <c r="B47391">
        <v>7</v>
      </c>
      <c r="C47391">
        <v>2009</v>
      </c>
      <c r="D47391" t="s">
        <v>6</v>
      </c>
      <c r="E47391" t="s">
        <v>100</v>
      </c>
      <c r="F47391" t="s">
        <v>224</v>
      </c>
      <c r="G47391">
        <v>15.3</v>
      </c>
    </row>
    <row r="47392" spans="1:7">
      <c r="A47392" t="s">
        <v>5</v>
      </c>
      <c r="B47392">
        <v>12</v>
      </c>
      <c r="C47392">
        <v>2010</v>
      </c>
      <c r="D47392" t="s">
        <v>6</v>
      </c>
      <c r="E47392" t="s">
        <v>100</v>
      </c>
      <c r="F47392" t="s">
        <v>244</v>
      </c>
      <c r="G47392">
        <v>0</v>
      </c>
    </row>
    <row r="47393" spans="1:7">
      <c r="A47393" t="s">
        <v>27</v>
      </c>
      <c r="B47393">
        <v>1</v>
      </c>
      <c r="C47393">
        <v>2009</v>
      </c>
      <c r="D47393" t="s">
        <v>6</v>
      </c>
      <c r="E47393" t="s">
        <v>100</v>
      </c>
      <c r="F47393" t="s">
        <v>245</v>
      </c>
      <c r="G47393">
        <v>234.09</v>
      </c>
    </row>
    <row r="47394" spans="1:7">
      <c r="A47394" t="s">
        <v>20</v>
      </c>
      <c r="B47394">
        <v>6</v>
      </c>
      <c r="C47394">
        <v>2010</v>
      </c>
      <c r="D47394" t="s">
        <v>6</v>
      </c>
      <c r="E47394" t="s">
        <v>100</v>
      </c>
      <c r="F47394" t="s">
        <v>245</v>
      </c>
      <c r="G47394">
        <v>188.84</v>
      </c>
    </row>
    <row r="47395" spans="1:7">
      <c r="A47395" t="s">
        <v>26</v>
      </c>
      <c r="B47395">
        <v>9</v>
      </c>
      <c r="C47395">
        <v>2009</v>
      </c>
      <c r="D47395" t="s">
        <v>6</v>
      </c>
      <c r="E47395" t="s">
        <v>100</v>
      </c>
      <c r="F47395" t="s">
        <v>245</v>
      </c>
      <c r="G47395">
        <v>678.65</v>
      </c>
    </row>
    <row r="47396" spans="1:7">
      <c r="A47396" t="s">
        <v>17</v>
      </c>
      <c r="B47396">
        <v>4</v>
      </c>
      <c r="C47396">
        <v>2009</v>
      </c>
      <c r="D47396" t="s">
        <v>6</v>
      </c>
      <c r="E47396" t="s">
        <v>100</v>
      </c>
      <c r="F47396" t="s">
        <v>245</v>
      </c>
      <c r="G47396">
        <v>914.31000000000006</v>
      </c>
    </row>
    <row r="47397" spans="1:7">
      <c r="A47397" t="s">
        <v>40</v>
      </c>
      <c r="B47397">
        <v>10</v>
      </c>
      <c r="C47397">
        <v>2011</v>
      </c>
      <c r="D47397" t="s">
        <v>6</v>
      </c>
      <c r="E47397" t="s">
        <v>100</v>
      </c>
      <c r="F47397" t="s">
        <v>261</v>
      </c>
      <c r="G47397">
        <v>0</v>
      </c>
    </row>
    <row r="47398" spans="1:7">
      <c r="A47398" t="s">
        <v>5</v>
      </c>
      <c r="B47398">
        <v>12</v>
      </c>
      <c r="C47398">
        <v>2010</v>
      </c>
      <c r="D47398" t="s">
        <v>6</v>
      </c>
      <c r="E47398" t="s">
        <v>100</v>
      </c>
      <c r="F47398" t="s">
        <v>261</v>
      </c>
      <c r="G47398">
        <v>-2576.34</v>
      </c>
    </row>
    <row r="47399" spans="1:7">
      <c r="A47399" t="s">
        <v>55</v>
      </c>
      <c r="B47399">
        <v>3</v>
      </c>
      <c r="C47399">
        <v>2011</v>
      </c>
      <c r="D47399" t="s">
        <v>6</v>
      </c>
      <c r="E47399" t="s">
        <v>100</v>
      </c>
      <c r="F47399" t="s">
        <v>261</v>
      </c>
      <c r="G47399">
        <v>-4169.63</v>
      </c>
    </row>
    <row r="47400" spans="1:7">
      <c r="A47400" t="s">
        <v>37</v>
      </c>
      <c r="B47400">
        <v>11</v>
      </c>
      <c r="C47400">
        <v>2011</v>
      </c>
      <c r="D47400" t="s">
        <v>6</v>
      </c>
      <c r="E47400" t="s">
        <v>100</v>
      </c>
      <c r="F47400" t="s">
        <v>262</v>
      </c>
      <c r="G47400">
        <v>2468.61</v>
      </c>
    </row>
    <row r="47401" spans="1:7">
      <c r="A47401" t="s">
        <v>35</v>
      </c>
      <c r="B47401">
        <v>5</v>
      </c>
      <c r="C47401">
        <v>2010</v>
      </c>
      <c r="D47401" t="s">
        <v>6</v>
      </c>
      <c r="E47401" t="s">
        <v>100</v>
      </c>
      <c r="F47401" t="s">
        <v>262</v>
      </c>
      <c r="G47401">
        <v>1846.13</v>
      </c>
    </row>
    <row r="47402" spans="1:7">
      <c r="A47402" t="s">
        <v>19</v>
      </c>
      <c r="B47402">
        <v>11</v>
      </c>
      <c r="C47402">
        <v>2010</v>
      </c>
      <c r="D47402" t="s">
        <v>6</v>
      </c>
      <c r="E47402" t="s">
        <v>100</v>
      </c>
      <c r="F47402" t="s">
        <v>262</v>
      </c>
      <c r="G47402">
        <v>2188.83</v>
      </c>
    </row>
    <row r="47403" spans="1:7">
      <c r="A47403" t="s">
        <v>32</v>
      </c>
      <c r="B47403">
        <v>10</v>
      </c>
      <c r="C47403">
        <v>2009</v>
      </c>
      <c r="D47403" t="s">
        <v>6</v>
      </c>
      <c r="E47403" t="s">
        <v>100</v>
      </c>
      <c r="F47403" t="s">
        <v>262</v>
      </c>
      <c r="G47403">
        <v>9908.3000000000011</v>
      </c>
    </row>
    <row r="47404" spans="1:7">
      <c r="A47404" t="s">
        <v>52</v>
      </c>
      <c r="B47404">
        <v>6</v>
      </c>
      <c r="C47404">
        <v>2009</v>
      </c>
      <c r="D47404" t="s">
        <v>6</v>
      </c>
      <c r="E47404" t="s">
        <v>100</v>
      </c>
      <c r="F47404" t="s">
        <v>262</v>
      </c>
      <c r="G47404">
        <v>2981.7400000000002</v>
      </c>
    </row>
    <row r="47405" spans="1:7">
      <c r="A47405" t="s">
        <v>23</v>
      </c>
      <c r="B47405">
        <v>2</v>
      </c>
      <c r="C47405">
        <v>2009</v>
      </c>
      <c r="D47405" t="s">
        <v>6</v>
      </c>
      <c r="E47405" t="s">
        <v>100</v>
      </c>
      <c r="F47405" t="s">
        <v>262</v>
      </c>
      <c r="G47405">
        <v>9027.86</v>
      </c>
    </row>
    <row r="47406" spans="1:7">
      <c r="A47406" t="s">
        <v>42</v>
      </c>
      <c r="B47406">
        <v>2</v>
      </c>
      <c r="C47406">
        <v>2010</v>
      </c>
      <c r="D47406" t="s">
        <v>6</v>
      </c>
      <c r="E47406" t="s">
        <v>100</v>
      </c>
      <c r="F47406" t="s">
        <v>262</v>
      </c>
      <c r="G47406">
        <v>5196.82</v>
      </c>
    </row>
    <row r="47407" spans="1:7">
      <c r="A47407" t="s">
        <v>26</v>
      </c>
      <c r="B47407">
        <v>9</v>
      </c>
      <c r="C47407">
        <v>2009</v>
      </c>
      <c r="D47407" t="s">
        <v>6</v>
      </c>
      <c r="E47407" t="s">
        <v>100</v>
      </c>
      <c r="F47407" t="s">
        <v>262</v>
      </c>
      <c r="G47407">
        <v>11128.87</v>
      </c>
    </row>
    <row r="47408" spans="1:7">
      <c r="A47408" t="s">
        <v>46</v>
      </c>
      <c r="B47408">
        <v>12</v>
      </c>
      <c r="C47408">
        <v>2009</v>
      </c>
      <c r="D47408" t="s">
        <v>6</v>
      </c>
      <c r="E47408" t="s">
        <v>100</v>
      </c>
      <c r="F47408" t="s">
        <v>263</v>
      </c>
      <c r="G47408">
        <v>5105.2</v>
      </c>
    </row>
    <row r="47409" spans="1:7">
      <c r="A47409" t="s">
        <v>9</v>
      </c>
      <c r="B47409">
        <v>8</v>
      </c>
      <c r="C47409">
        <v>2009</v>
      </c>
      <c r="D47409" t="s">
        <v>6</v>
      </c>
      <c r="E47409" t="s">
        <v>100</v>
      </c>
      <c r="F47409" t="s">
        <v>263</v>
      </c>
      <c r="G47409">
        <v>1444.1000000000001</v>
      </c>
    </row>
    <row r="47410" spans="1:7">
      <c r="A47410" t="s">
        <v>44</v>
      </c>
      <c r="B47410">
        <v>2</v>
      </c>
      <c r="C47410">
        <v>2012</v>
      </c>
      <c r="D47410" t="s">
        <v>6</v>
      </c>
      <c r="E47410" t="s">
        <v>100</v>
      </c>
      <c r="F47410" t="s">
        <v>263</v>
      </c>
      <c r="G47410">
        <v>901.2</v>
      </c>
    </row>
    <row r="47411" spans="1:7">
      <c r="A47411" t="s">
        <v>33</v>
      </c>
      <c r="B47411">
        <v>9</v>
      </c>
      <c r="C47411">
        <v>2010</v>
      </c>
      <c r="D47411" t="s">
        <v>6</v>
      </c>
      <c r="E47411" t="s">
        <v>100</v>
      </c>
      <c r="F47411" t="s">
        <v>263</v>
      </c>
      <c r="G47411">
        <v>1823.3</v>
      </c>
    </row>
    <row r="47412" spans="1:7">
      <c r="A47412" t="s">
        <v>24</v>
      </c>
      <c r="B47412">
        <v>5</v>
      </c>
      <c r="C47412">
        <v>2012</v>
      </c>
      <c r="D47412" t="s">
        <v>6</v>
      </c>
      <c r="E47412" t="s">
        <v>100</v>
      </c>
      <c r="F47412" t="s">
        <v>263</v>
      </c>
      <c r="G47412">
        <v>747.05000000000007</v>
      </c>
    </row>
    <row r="47413" spans="1:7">
      <c r="A47413" t="s">
        <v>63</v>
      </c>
      <c r="B47413">
        <v>12</v>
      </c>
      <c r="C47413">
        <v>2011</v>
      </c>
      <c r="D47413" t="s">
        <v>6</v>
      </c>
      <c r="E47413" t="s">
        <v>100</v>
      </c>
      <c r="F47413" t="s">
        <v>263</v>
      </c>
      <c r="G47413">
        <v>1976.5</v>
      </c>
    </row>
    <row r="47414" spans="1:7">
      <c r="A47414" t="s">
        <v>23</v>
      </c>
      <c r="B47414">
        <v>2</v>
      </c>
      <c r="C47414">
        <v>2009</v>
      </c>
      <c r="D47414" t="s">
        <v>6</v>
      </c>
      <c r="E47414" t="s">
        <v>100</v>
      </c>
      <c r="F47414" t="s">
        <v>264</v>
      </c>
      <c r="G47414">
        <v>3777.15</v>
      </c>
    </row>
    <row r="47415" spans="1:7">
      <c r="A47415" t="s">
        <v>28</v>
      </c>
      <c r="B47415">
        <v>4</v>
      </c>
      <c r="C47415">
        <v>2012</v>
      </c>
      <c r="D47415" t="s">
        <v>6</v>
      </c>
      <c r="E47415" t="s">
        <v>100</v>
      </c>
      <c r="F47415" t="s">
        <v>264</v>
      </c>
      <c r="G47415">
        <v>-1572.78</v>
      </c>
    </row>
    <row r="47416" spans="1:7">
      <c r="A47416" t="s">
        <v>29</v>
      </c>
      <c r="B47416">
        <v>6</v>
      </c>
      <c r="C47416">
        <v>2011</v>
      </c>
      <c r="D47416" t="s">
        <v>6</v>
      </c>
      <c r="E47416" t="s">
        <v>100</v>
      </c>
      <c r="F47416" t="s">
        <v>264</v>
      </c>
      <c r="G47416">
        <v>-616.69000000000005</v>
      </c>
    </row>
    <row r="47417" spans="1:7">
      <c r="A47417" t="s">
        <v>63</v>
      </c>
      <c r="B47417">
        <v>12</v>
      </c>
      <c r="C47417">
        <v>2011</v>
      </c>
      <c r="D47417" t="s">
        <v>6</v>
      </c>
      <c r="E47417" t="s">
        <v>100</v>
      </c>
      <c r="F47417" t="s">
        <v>264</v>
      </c>
      <c r="G47417">
        <v>-8.91</v>
      </c>
    </row>
    <row r="47418" spans="1:7">
      <c r="A47418" t="s">
        <v>35</v>
      </c>
      <c r="B47418">
        <v>5</v>
      </c>
      <c r="C47418">
        <v>2010</v>
      </c>
      <c r="D47418" t="s">
        <v>6</v>
      </c>
      <c r="E47418" t="s">
        <v>100</v>
      </c>
      <c r="F47418" t="s">
        <v>264</v>
      </c>
      <c r="G47418">
        <v>-129.34</v>
      </c>
    </row>
    <row r="47419" spans="1:7">
      <c r="A47419" t="s">
        <v>55</v>
      </c>
      <c r="B47419">
        <v>3</v>
      </c>
      <c r="C47419">
        <v>2011</v>
      </c>
      <c r="D47419" t="s">
        <v>6</v>
      </c>
      <c r="E47419" t="s">
        <v>100</v>
      </c>
      <c r="F47419" t="s">
        <v>264</v>
      </c>
      <c r="G47419">
        <v>1006.28</v>
      </c>
    </row>
    <row r="47420" spans="1:7">
      <c r="A47420" t="s">
        <v>30</v>
      </c>
      <c r="B47420">
        <v>8</v>
      </c>
      <c r="C47420">
        <v>2010</v>
      </c>
      <c r="D47420" t="s">
        <v>6</v>
      </c>
      <c r="E47420" t="s">
        <v>100</v>
      </c>
      <c r="F47420" t="s">
        <v>264</v>
      </c>
      <c r="G47420">
        <v>-1441.51</v>
      </c>
    </row>
    <row r="47421" spans="1:7">
      <c r="A47421" t="s">
        <v>40</v>
      </c>
      <c r="B47421">
        <v>10</v>
      </c>
      <c r="C47421">
        <v>2011</v>
      </c>
      <c r="D47421" t="s">
        <v>6</v>
      </c>
      <c r="E47421" t="s">
        <v>100</v>
      </c>
      <c r="F47421" t="s">
        <v>126</v>
      </c>
      <c r="G47421">
        <v>0</v>
      </c>
    </row>
    <row r="47422" spans="1:7">
      <c r="A47422" t="s">
        <v>29</v>
      </c>
      <c r="B47422">
        <v>6</v>
      </c>
      <c r="C47422">
        <v>2011</v>
      </c>
      <c r="D47422" t="s">
        <v>6</v>
      </c>
      <c r="E47422" t="s">
        <v>100</v>
      </c>
      <c r="F47422" t="s">
        <v>126</v>
      </c>
      <c r="G47422">
        <v>26.96</v>
      </c>
    </row>
    <row r="47423" spans="1:7">
      <c r="A47423" t="s">
        <v>45</v>
      </c>
      <c r="B47423">
        <v>3</v>
      </c>
      <c r="C47423">
        <v>2010</v>
      </c>
      <c r="D47423" t="s">
        <v>6</v>
      </c>
      <c r="E47423" t="s">
        <v>100</v>
      </c>
      <c r="F47423" t="s">
        <v>126</v>
      </c>
      <c r="G47423">
        <v>0</v>
      </c>
    </row>
    <row r="47424" spans="1:7">
      <c r="A47424" t="s">
        <v>35</v>
      </c>
      <c r="B47424">
        <v>5</v>
      </c>
      <c r="C47424">
        <v>2010</v>
      </c>
      <c r="D47424" t="s">
        <v>6</v>
      </c>
      <c r="E47424" t="s">
        <v>100</v>
      </c>
      <c r="F47424" t="s">
        <v>126</v>
      </c>
      <c r="G47424">
        <v>0</v>
      </c>
    </row>
    <row r="47425" spans="1:7">
      <c r="A47425" t="s">
        <v>27</v>
      </c>
      <c r="B47425">
        <v>1</v>
      </c>
      <c r="C47425">
        <v>2009</v>
      </c>
      <c r="D47425" t="s">
        <v>6</v>
      </c>
      <c r="E47425" t="s">
        <v>100</v>
      </c>
      <c r="F47425" t="s">
        <v>126</v>
      </c>
      <c r="G47425">
        <v>0</v>
      </c>
    </row>
    <row r="47426" spans="1:7">
      <c r="A47426" t="s">
        <v>99</v>
      </c>
      <c r="B47426">
        <v>1</v>
      </c>
      <c r="C47426">
        <v>2011</v>
      </c>
      <c r="D47426" t="s">
        <v>6</v>
      </c>
      <c r="E47426" t="s">
        <v>100</v>
      </c>
      <c r="F47426" t="s">
        <v>126</v>
      </c>
      <c r="G47426">
        <v>0</v>
      </c>
    </row>
    <row r="47427" spans="1:7">
      <c r="A47427" t="s">
        <v>25</v>
      </c>
      <c r="B47427">
        <v>8</v>
      </c>
      <c r="C47427">
        <v>2011</v>
      </c>
      <c r="D47427" t="s">
        <v>6</v>
      </c>
      <c r="E47427" t="s">
        <v>100</v>
      </c>
      <c r="F47427" t="s">
        <v>126</v>
      </c>
      <c r="G47427">
        <v>0</v>
      </c>
    </row>
    <row r="47428" spans="1:7">
      <c r="A47428" t="s">
        <v>29</v>
      </c>
      <c r="B47428">
        <v>6</v>
      </c>
      <c r="C47428">
        <v>2011</v>
      </c>
      <c r="D47428" t="s">
        <v>6</v>
      </c>
      <c r="E47428" t="s">
        <v>100</v>
      </c>
      <c r="F47428" t="s">
        <v>131</v>
      </c>
      <c r="G47428">
        <v>29.98</v>
      </c>
    </row>
    <row r="47429" spans="1:7">
      <c r="A47429" t="s">
        <v>14</v>
      </c>
      <c r="B47429">
        <v>10</v>
      </c>
      <c r="C47429">
        <v>2010</v>
      </c>
      <c r="D47429" t="s">
        <v>6</v>
      </c>
      <c r="E47429" t="s">
        <v>100</v>
      </c>
      <c r="F47429" t="s">
        <v>131</v>
      </c>
      <c r="G47429">
        <v>128.36000000000001</v>
      </c>
    </row>
    <row r="47430" spans="1:7">
      <c r="A47430" t="s">
        <v>30</v>
      </c>
      <c r="B47430">
        <v>8</v>
      </c>
      <c r="C47430">
        <v>2010</v>
      </c>
      <c r="D47430" t="s">
        <v>6</v>
      </c>
      <c r="E47430" t="s">
        <v>100</v>
      </c>
      <c r="F47430" t="s">
        <v>133</v>
      </c>
      <c r="G47430">
        <v>0</v>
      </c>
    </row>
    <row r="47431" spans="1:7">
      <c r="A47431" t="s">
        <v>31</v>
      </c>
      <c r="B47431">
        <v>3</v>
      </c>
      <c r="C47431">
        <v>2012</v>
      </c>
      <c r="D47431" t="s">
        <v>6</v>
      </c>
      <c r="E47431" t="s">
        <v>100</v>
      </c>
      <c r="F47431" t="s">
        <v>133</v>
      </c>
      <c r="G47431">
        <v>186.05</v>
      </c>
    </row>
    <row r="47432" spans="1:7">
      <c r="A47432" t="s">
        <v>20</v>
      </c>
      <c r="B47432">
        <v>6</v>
      </c>
      <c r="C47432">
        <v>2010</v>
      </c>
      <c r="D47432" t="s">
        <v>6</v>
      </c>
      <c r="E47432" t="s">
        <v>100</v>
      </c>
      <c r="F47432" t="s">
        <v>142</v>
      </c>
      <c r="G47432">
        <v>0</v>
      </c>
    </row>
    <row r="47433" spans="1:7">
      <c r="A47433" t="s">
        <v>63</v>
      </c>
      <c r="B47433">
        <v>12</v>
      </c>
      <c r="C47433">
        <v>2011</v>
      </c>
      <c r="D47433" t="s">
        <v>6</v>
      </c>
      <c r="E47433" t="s">
        <v>100</v>
      </c>
      <c r="F47433" t="s">
        <v>142</v>
      </c>
      <c r="G47433">
        <v>0</v>
      </c>
    </row>
    <row r="47434" spans="1:7">
      <c r="A47434" t="s">
        <v>35</v>
      </c>
      <c r="B47434">
        <v>5</v>
      </c>
      <c r="C47434">
        <v>2010</v>
      </c>
      <c r="D47434" t="s">
        <v>6</v>
      </c>
      <c r="E47434" t="s">
        <v>100</v>
      </c>
      <c r="F47434" t="s">
        <v>144</v>
      </c>
      <c r="G47434">
        <v>673.89</v>
      </c>
    </row>
    <row r="47435" spans="1:7">
      <c r="A47435" t="s">
        <v>31</v>
      </c>
      <c r="B47435">
        <v>3</v>
      </c>
      <c r="C47435">
        <v>2012</v>
      </c>
      <c r="D47435" t="s">
        <v>6</v>
      </c>
      <c r="E47435" t="s">
        <v>100</v>
      </c>
      <c r="F47435" t="s">
        <v>144</v>
      </c>
      <c r="G47435">
        <v>5893.28</v>
      </c>
    </row>
    <row r="47436" spans="1:7">
      <c r="A47436" t="s">
        <v>99</v>
      </c>
      <c r="B47436">
        <v>1</v>
      </c>
      <c r="C47436">
        <v>2011</v>
      </c>
      <c r="D47436" t="s">
        <v>6</v>
      </c>
      <c r="E47436" t="s">
        <v>100</v>
      </c>
      <c r="F47436" t="s">
        <v>144</v>
      </c>
      <c r="G47436">
        <v>1055.98</v>
      </c>
    </row>
    <row r="47437" spans="1:7">
      <c r="A47437" t="s">
        <v>28</v>
      </c>
      <c r="B47437">
        <v>4</v>
      </c>
      <c r="C47437">
        <v>2012</v>
      </c>
      <c r="D47437" t="s">
        <v>6</v>
      </c>
      <c r="E47437" t="s">
        <v>100</v>
      </c>
      <c r="F47437" t="s">
        <v>144</v>
      </c>
      <c r="G47437">
        <v>485.14</v>
      </c>
    </row>
    <row r="47438" spans="1:7">
      <c r="A47438" t="s">
        <v>32</v>
      </c>
      <c r="B47438">
        <v>10</v>
      </c>
      <c r="C47438">
        <v>2009</v>
      </c>
      <c r="D47438" t="s">
        <v>6</v>
      </c>
      <c r="E47438" t="s">
        <v>100</v>
      </c>
      <c r="F47438" t="s">
        <v>144</v>
      </c>
      <c r="G47438">
        <v>1844.1000000000001</v>
      </c>
    </row>
    <row r="47439" spans="1:7">
      <c r="A47439" t="s">
        <v>26</v>
      </c>
      <c r="B47439">
        <v>9</v>
      </c>
      <c r="C47439">
        <v>2009</v>
      </c>
      <c r="D47439" t="s">
        <v>6</v>
      </c>
      <c r="E47439" t="s">
        <v>100</v>
      </c>
      <c r="F47439" t="s">
        <v>144</v>
      </c>
      <c r="G47439">
        <v>1151.95</v>
      </c>
    </row>
    <row r="47440" spans="1:7">
      <c r="A47440" t="s">
        <v>44</v>
      </c>
      <c r="B47440">
        <v>2</v>
      </c>
      <c r="C47440">
        <v>2012</v>
      </c>
      <c r="D47440" t="s">
        <v>6</v>
      </c>
      <c r="E47440" t="s">
        <v>100</v>
      </c>
      <c r="F47440" t="s">
        <v>158</v>
      </c>
      <c r="G47440">
        <v>354.78000000000003</v>
      </c>
    </row>
    <row r="47441" spans="1:7">
      <c r="A47441" t="s">
        <v>39</v>
      </c>
      <c r="B47441">
        <v>5</v>
      </c>
      <c r="C47441">
        <v>2011</v>
      </c>
      <c r="D47441" t="s">
        <v>6</v>
      </c>
      <c r="E47441" t="s">
        <v>100</v>
      </c>
      <c r="F47441" t="s">
        <v>158</v>
      </c>
      <c r="G47441">
        <v>773.91</v>
      </c>
    </row>
    <row r="47442" spans="1:7">
      <c r="A47442" t="s">
        <v>42</v>
      </c>
      <c r="B47442">
        <v>2</v>
      </c>
      <c r="C47442">
        <v>2010</v>
      </c>
      <c r="D47442" t="s">
        <v>6</v>
      </c>
      <c r="E47442" t="s">
        <v>100</v>
      </c>
      <c r="F47442" t="s">
        <v>158</v>
      </c>
      <c r="G47442">
        <v>1541.81</v>
      </c>
    </row>
    <row r="47443" spans="1:7">
      <c r="A47443" t="s">
        <v>28</v>
      </c>
      <c r="B47443">
        <v>4</v>
      </c>
      <c r="C47443">
        <v>2012</v>
      </c>
      <c r="D47443" t="s">
        <v>6</v>
      </c>
      <c r="E47443" t="s">
        <v>100</v>
      </c>
      <c r="F47443" t="s">
        <v>158</v>
      </c>
      <c r="G47443">
        <v>507.53000000000003</v>
      </c>
    </row>
    <row r="47444" spans="1:7">
      <c r="A47444" t="s">
        <v>5</v>
      </c>
      <c r="B47444">
        <v>12</v>
      </c>
      <c r="C47444">
        <v>2010</v>
      </c>
      <c r="D47444" t="s">
        <v>6</v>
      </c>
      <c r="E47444" t="s">
        <v>100</v>
      </c>
      <c r="F47444" t="s">
        <v>158</v>
      </c>
      <c r="G47444">
        <v>15.31</v>
      </c>
    </row>
    <row r="47445" spans="1:7">
      <c r="A47445" t="s">
        <v>24</v>
      </c>
      <c r="B47445">
        <v>5</v>
      </c>
      <c r="C47445">
        <v>2012</v>
      </c>
      <c r="D47445" t="s">
        <v>6</v>
      </c>
      <c r="E47445" t="s">
        <v>100</v>
      </c>
      <c r="F47445" t="s">
        <v>158</v>
      </c>
      <c r="G47445">
        <v>581.19000000000005</v>
      </c>
    </row>
    <row r="47446" spans="1:7">
      <c r="A47446" t="s">
        <v>33</v>
      </c>
      <c r="B47446">
        <v>9</v>
      </c>
      <c r="C47446">
        <v>2010</v>
      </c>
      <c r="D47446" t="s">
        <v>6</v>
      </c>
      <c r="E47446" t="s">
        <v>100</v>
      </c>
      <c r="F47446" t="s">
        <v>162</v>
      </c>
      <c r="G47446">
        <v>93.51</v>
      </c>
    </row>
    <row r="47447" spans="1:7">
      <c r="A47447" t="s">
        <v>5</v>
      </c>
      <c r="B47447">
        <v>12</v>
      </c>
      <c r="C47447">
        <v>2010</v>
      </c>
      <c r="D47447" t="s">
        <v>6</v>
      </c>
      <c r="E47447" t="s">
        <v>100</v>
      </c>
      <c r="F47447" t="s">
        <v>162</v>
      </c>
      <c r="G47447">
        <v>0</v>
      </c>
    </row>
    <row r="47448" spans="1:7">
      <c r="A47448" t="s">
        <v>46</v>
      </c>
      <c r="B47448">
        <v>12</v>
      </c>
      <c r="C47448">
        <v>2009</v>
      </c>
      <c r="D47448" t="s">
        <v>6</v>
      </c>
      <c r="E47448" t="s">
        <v>100</v>
      </c>
      <c r="F47448" t="s">
        <v>162</v>
      </c>
      <c r="G47448">
        <v>0</v>
      </c>
    </row>
    <row r="47449" spans="1:7">
      <c r="A47449" t="s">
        <v>30</v>
      </c>
      <c r="B47449">
        <v>8</v>
      </c>
      <c r="C47449">
        <v>2010</v>
      </c>
      <c r="D47449" t="s">
        <v>6</v>
      </c>
      <c r="E47449" t="s">
        <v>100</v>
      </c>
      <c r="F47449" t="s">
        <v>195</v>
      </c>
      <c r="G47449">
        <v>112.31</v>
      </c>
    </row>
    <row r="47450" spans="1:7">
      <c r="A47450" t="s">
        <v>43</v>
      </c>
      <c r="B47450">
        <v>5</v>
      </c>
      <c r="C47450">
        <v>2009</v>
      </c>
      <c r="D47450" t="s">
        <v>6</v>
      </c>
      <c r="E47450" t="s">
        <v>100</v>
      </c>
      <c r="F47450" t="s">
        <v>196</v>
      </c>
      <c r="G47450">
        <v>550.35</v>
      </c>
    </row>
    <row r="47451" spans="1:7">
      <c r="A47451" t="s">
        <v>89</v>
      </c>
      <c r="B47451">
        <v>4</v>
      </c>
      <c r="C47451">
        <v>2011</v>
      </c>
      <c r="D47451" t="s">
        <v>6</v>
      </c>
      <c r="E47451" t="s">
        <v>100</v>
      </c>
      <c r="F47451" t="s">
        <v>196</v>
      </c>
      <c r="G47451">
        <v>966.07</v>
      </c>
    </row>
    <row r="47452" spans="1:7">
      <c r="A47452" t="s">
        <v>24</v>
      </c>
      <c r="B47452">
        <v>5</v>
      </c>
      <c r="C47452">
        <v>2012</v>
      </c>
      <c r="D47452" t="s">
        <v>6</v>
      </c>
      <c r="E47452" t="s">
        <v>100</v>
      </c>
      <c r="F47452" t="s">
        <v>203</v>
      </c>
      <c r="G47452">
        <v>0</v>
      </c>
    </row>
    <row r="47453" spans="1:7">
      <c r="A47453" t="s">
        <v>46</v>
      </c>
      <c r="B47453">
        <v>12</v>
      </c>
      <c r="C47453">
        <v>2009</v>
      </c>
      <c r="D47453" t="s">
        <v>6</v>
      </c>
      <c r="E47453" t="s">
        <v>100</v>
      </c>
      <c r="F47453" t="s">
        <v>203</v>
      </c>
      <c r="G47453">
        <v>256.83</v>
      </c>
    </row>
    <row r="47454" spans="1:7">
      <c r="A47454" t="s">
        <v>13</v>
      </c>
      <c r="B47454">
        <v>7</v>
      </c>
      <c r="C47454">
        <v>2009</v>
      </c>
      <c r="D47454" t="s">
        <v>6</v>
      </c>
      <c r="E47454" t="s">
        <v>100</v>
      </c>
      <c r="F47454" t="s">
        <v>203</v>
      </c>
      <c r="G47454">
        <v>395.61</v>
      </c>
    </row>
    <row r="47455" spans="1:7">
      <c r="A47455" t="s">
        <v>25</v>
      </c>
      <c r="B47455">
        <v>8</v>
      </c>
      <c r="C47455">
        <v>2011</v>
      </c>
      <c r="D47455" t="s">
        <v>6</v>
      </c>
      <c r="E47455" t="s">
        <v>100</v>
      </c>
      <c r="F47455" t="s">
        <v>203</v>
      </c>
      <c r="G47455">
        <v>9.73</v>
      </c>
    </row>
    <row r="47456" spans="1:7">
      <c r="A47456" t="s">
        <v>29</v>
      </c>
      <c r="B47456">
        <v>6</v>
      </c>
      <c r="C47456">
        <v>2011</v>
      </c>
      <c r="D47456" t="s">
        <v>6</v>
      </c>
      <c r="E47456" t="s">
        <v>100</v>
      </c>
      <c r="F47456" t="s">
        <v>214</v>
      </c>
      <c r="G47456">
        <v>676.5</v>
      </c>
    </row>
    <row r="47457" spans="1:7">
      <c r="A47457" t="s">
        <v>27</v>
      </c>
      <c r="B47457">
        <v>1</v>
      </c>
      <c r="C47457">
        <v>2009</v>
      </c>
      <c r="D47457" t="s">
        <v>6</v>
      </c>
      <c r="E47457" t="s">
        <v>100</v>
      </c>
      <c r="F47457" t="s">
        <v>214</v>
      </c>
      <c r="G47457">
        <v>675.81000000000006</v>
      </c>
    </row>
    <row r="47458" spans="1:7">
      <c r="A47458" t="s">
        <v>20</v>
      </c>
      <c r="B47458">
        <v>6</v>
      </c>
      <c r="C47458">
        <v>2010</v>
      </c>
      <c r="D47458" t="s">
        <v>6</v>
      </c>
      <c r="E47458" t="s">
        <v>100</v>
      </c>
      <c r="F47458" t="s">
        <v>214</v>
      </c>
      <c r="G47458">
        <v>114.61</v>
      </c>
    </row>
    <row r="47459" spans="1:7">
      <c r="A47459" t="s">
        <v>114</v>
      </c>
      <c r="B47459">
        <v>2</v>
      </c>
      <c r="C47459">
        <v>2011</v>
      </c>
      <c r="D47459" t="s">
        <v>6</v>
      </c>
      <c r="E47459" t="s">
        <v>100</v>
      </c>
      <c r="F47459" t="s">
        <v>214</v>
      </c>
      <c r="G47459">
        <v>213.17000000000002</v>
      </c>
    </row>
    <row r="47460" spans="1:7">
      <c r="A47460" t="s">
        <v>44</v>
      </c>
      <c r="B47460">
        <v>2</v>
      </c>
      <c r="C47460">
        <v>2012</v>
      </c>
      <c r="D47460" t="s">
        <v>6</v>
      </c>
      <c r="E47460" t="s">
        <v>100</v>
      </c>
      <c r="F47460" t="s">
        <v>214</v>
      </c>
      <c r="G47460">
        <v>39.56</v>
      </c>
    </row>
    <row r="47461" spans="1:7">
      <c r="A47461" t="s">
        <v>109</v>
      </c>
      <c r="B47461">
        <v>1</v>
      </c>
      <c r="C47461">
        <v>2012</v>
      </c>
      <c r="D47461" t="s">
        <v>6</v>
      </c>
      <c r="E47461" t="s">
        <v>100</v>
      </c>
      <c r="F47461" t="s">
        <v>222</v>
      </c>
      <c r="G47461">
        <v>1155.93</v>
      </c>
    </row>
    <row r="47462" spans="1:7">
      <c r="A47462" t="s">
        <v>89</v>
      </c>
      <c r="B47462">
        <v>4</v>
      </c>
      <c r="C47462">
        <v>2011</v>
      </c>
      <c r="D47462" t="s">
        <v>6</v>
      </c>
      <c r="E47462" t="s">
        <v>100</v>
      </c>
      <c r="F47462" t="s">
        <v>222</v>
      </c>
      <c r="G47462">
        <v>2065.2800000000002</v>
      </c>
    </row>
    <row r="47463" spans="1:7">
      <c r="A47463" t="s">
        <v>26</v>
      </c>
      <c r="B47463">
        <v>9</v>
      </c>
      <c r="C47463">
        <v>2009</v>
      </c>
      <c r="D47463" t="s">
        <v>6</v>
      </c>
      <c r="E47463" t="s">
        <v>100</v>
      </c>
      <c r="F47463" t="s">
        <v>222</v>
      </c>
      <c r="G47463">
        <v>4588.75</v>
      </c>
    </row>
    <row r="47464" spans="1:7">
      <c r="A47464" t="s">
        <v>24</v>
      </c>
      <c r="B47464">
        <v>5</v>
      </c>
      <c r="C47464">
        <v>2012</v>
      </c>
      <c r="D47464" t="s">
        <v>6</v>
      </c>
      <c r="E47464" t="s">
        <v>100</v>
      </c>
      <c r="F47464" t="s">
        <v>222</v>
      </c>
      <c r="G47464">
        <v>383.48</v>
      </c>
    </row>
    <row r="47465" spans="1:7">
      <c r="A47465" t="s">
        <v>37</v>
      </c>
      <c r="B47465">
        <v>11</v>
      </c>
      <c r="C47465">
        <v>2011</v>
      </c>
      <c r="D47465" t="s">
        <v>6</v>
      </c>
      <c r="E47465" t="s">
        <v>100</v>
      </c>
      <c r="F47465" t="s">
        <v>222</v>
      </c>
      <c r="G47465">
        <v>513.15</v>
      </c>
    </row>
    <row r="47466" spans="1:7">
      <c r="A47466" t="s">
        <v>20</v>
      </c>
      <c r="B47466">
        <v>6</v>
      </c>
      <c r="C47466">
        <v>2010</v>
      </c>
      <c r="D47466" t="s">
        <v>6</v>
      </c>
      <c r="E47466" t="s">
        <v>100</v>
      </c>
      <c r="F47466" t="s">
        <v>224</v>
      </c>
      <c r="G47466">
        <v>189.38</v>
      </c>
    </row>
    <row r="47467" spans="1:7">
      <c r="A47467" t="s">
        <v>18</v>
      </c>
      <c r="B47467">
        <v>3</v>
      </c>
      <c r="C47467">
        <v>2009</v>
      </c>
      <c r="D47467" t="s">
        <v>6</v>
      </c>
      <c r="E47467" t="s">
        <v>100</v>
      </c>
      <c r="F47467" t="s">
        <v>224</v>
      </c>
      <c r="G47467">
        <v>296.81</v>
      </c>
    </row>
    <row r="47468" spans="1:7">
      <c r="A47468" t="s">
        <v>17</v>
      </c>
      <c r="B47468">
        <v>4</v>
      </c>
      <c r="C47468">
        <v>2009</v>
      </c>
      <c r="D47468" t="s">
        <v>6</v>
      </c>
      <c r="E47468" t="s">
        <v>100</v>
      </c>
      <c r="F47468" t="s">
        <v>224</v>
      </c>
      <c r="G47468">
        <v>15.3</v>
      </c>
    </row>
    <row r="47469" spans="1:7">
      <c r="A47469" t="s">
        <v>71</v>
      </c>
      <c r="B47469">
        <v>11</v>
      </c>
      <c r="C47469">
        <v>2009</v>
      </c>
      <c r="D47469" t="s">
        <v>6</v>
      </c>
      <c r="E47469" t="s">
        <v>100</v>
      </c>
      <c r="F47469" t="s">
        <v>224</v>
      </c>
      <c r="G47469">
        <v>0</v>
      </c>
    </row>
    <row r="47470" spans="1:7">
      <c r="A47470" t="s">
        <v>71</v>
      </c>
      <c r="B47470">
        <v>11</v>
      </c>
      <c r="C47470">
        <v>2009</v>
      </c>
      <c r="D47470" t="s">
        <v>6</v>
      </c>
      <c r="E47470" t="s">
        <v>100</v>
      </c>
      <c r="F47470" t="s">
        <v>225</v>
      </c>
      <c r="G47470">
        <v>0</v>
      </c>
    </row>
    <row r="47471" spans="1:7">
      <c r="A47471" t="s">
        <v>19</v>
      </c>
      <c r="B47471">
        <v>11</v>
      </c>
      <c r="C47471">
        <v>2010</v>
      </c>
      <c r="D47471" t="s">
        <v>6</v>
      </c>
      <c r="E47471" t="s">
        <v>100</v>
      </c>
      <c r="F47471" t="s">
        <v>244</v>
      </c>
      <c r="G47471">
        <v>532.96</v>
      </c>
    </row>
    <row r="47472" spans="1:7">
      <c r="A47472" t="s">
        <v>43</v>
      </c>
      <c r="B47472">
        <v>5</v>
      </c>
      <c r="C47472">
        <v>2009</v>
      </c>
      <c r="D47472" t="s">
        <v>6</v>
      </c>
      <c r="E47472" t="s">
        <v>100</v>
      </c>
      <c r="F47472" t="s">
        <v>245</v>
      </c>
      <c r="G47472">
        <v>1071.3399999999999</v>
      </c>
    </row>
    <row r="47473" spans="1:7">
      <c r="A47473" t="s">
        <v>109</v>
      </c>
      <c r="B47473">
        <v>1</v>
      </c>
      <c r="C47473">
        <v>2012</v>
      </c>
      <c r="D47473" t="s">
        <v>6</v>
      </c>
      <c r="E47473" t="s">
        <v>100</v>
      </c>
      <c r="F47473" t="s">
        <v>245</v>
      </c>
      <c r="G47473">
        <v>1491.15</v>
      </c>
    </row>
    <row r="47474" spans="1:7">
      <c r="A47474" t="s">
        <v>89</v>
      </c>
      <c r="B47474">
        <v>4</v>
      </c>
      <c r="C47474">
        <v>2011</v>
      </c>
      <c r="D47474" t="s">
        <v>6</v>
      </c>
      <c r="E47474" t="s">
        <v>100</v>
      </c>
      <c r="F47474" t="s">
        <v>245</v>
      </c>
      <c r="G47474">
        <v>148.39000000000001</v>
      </c>
    </row>
    <row r="47475" spans="1:7">
      <c r="A47475" t="s">
        <v>42</v>
      </c>
      <c r="B47475">
        <v>2</v>
      </c>
      <c r="C47475">
        <v>2010</v>
      </c>
      <c r="D47475" t="s">
        <v>6</v>
      </c>
      <c r="E47475" t="s">
        <v>100</v>
      </c>
      <c r="F47475" t="s">
        <v>245</v>
      </c>
      <c r="G47475">
        <v>526.06000000000006</v>
      </c>
    </row>
    <row r="47476" spans="1:7">
      <c r="A47476" t="s">
        <v>24</v>
      </c>
      <c r="B47476">
        <v>5</v>
      </c>
      <c r="C47476">
        <v>2012</v>
      </c>
      <c r="D47476" t="s">
        <v>6</v>
      </c>
      <c r="E47476" t="s">
        <v>100</v>
      </c>
      <c r="F47476" t="s">
        <v>245</v>
      </c>
      <c r="G47476">
        <v>749.29</v>
      </c>
    </row>
    <row r="47477" spans="1:7">
      <c r="A47477" t="s">
        <v>16</v>
      </c>
      <c r="B47477">
        <v>7</v>
      </c>
      <c r="C47477">
        <v>2010</v>
      </c>
      <c r="D47477" t="s">
        <v>6</v>
      </c>
      <c r="E47477" t="s">
        <v>100</v>
      </c>
      <c r="F47477" t="s">
        <v>245</v>
      </c>
      <c r="G47477">
        <v>510.14</v>
      </c>
    </row>
    <row r="47478" spans="1:7">
      <c r="A47478" t="s">
        <v>55</v>
      </c>
      <c r="B47478">
        <v>3</v>
      </c>
      <c r="C47478">
        <v>2011</v>
      </c>
      <c r="D47478" t="s">
        <v>6</v>
      </c>
      <c r="E47478" t="s">
        <v>100</v>
      </c>
      <c r="F47478" t="s">
        <v>245</v>
      </c>
      <c r="G47478">
        <v>259.73</v>
      </c>
    </row>
    <row r="47479" spans="1:7">
      <c r="A47479" t="s">
        <v>19</v>
      </c>
      <c r="B47479">
        <v>11</v>
      </c>
      <c r="C47479">
        <v>2010</v>
      </c>
      <c r="D47479" t="s">
        <v>6</v>
      </c>
      <c r="E47479" t="s">
        <v>100</v>
      </c>
      <c r="F47479" t="s">
        <v>245</v>
      </c>
      <c r="G47479">
        <v>197.53</v>
      </c>
    </row>
    <row r="47480" spans="1:7">
      <c r="A47480" t="s">
        <v>25</v>
      </c>
      <c r="B47480">
        <v>8</v>
      </c>
      <c r="C47480">
        <v>2011</v>
      </c>
      <c r="D47480" t="s">
        <v>6</v>
      </c>
      <c r="E47480" t="s">
        <v>100</v>
      </c>
      <c r="F47480" t="s">
        <v>261</v>
      </c>
      <c r="G47480">
        <v>0</v>
      </c>
    </row>
    <row r="47481" spans="1:7">
      <c r="A47481" t="s">
        <v>38</v>
      </c>
      <c r="B47481">
        <v>7</v>
      </c>
      <c r="C47481">
        <v>2011</v>
      </c>
      <c r="D47481" t="s">
        <v>6</v>
      </c>
      <c r="E47481" t="s">
        <v>100</v>
      </c>
      <c r="F47481" t="s">
        <v>262</v>
      </c>
      <c r="G47481">
        <v>562.93000000000006</v>
      </c>
    </row>
    <row r="47482" spans="1:7">
      <c r="A47482" t="s">
        <v>40</v>
      </c>
      <c r="B47482">
        <v>10</v>
      </c>
      <c r="C47482">
        <v>2011</v>
      </c>
      <c r="D47482" t="s">
        <v>6</v>
      </c>
      <c r="E47482" t="s">
        <v>100</v>
      </c>
      <c r="F47482" t="s">
        <v>262</v>
      </c>
      <c r="G47482">
        <v>4487.5200000000004</v>
      </c>
    </row>
    <row r="47483" spans="1:7">
      <c r="A47483" t="s">
        <v>43</v>
      </c>
      <c r="B47483">
        <v>5</v>
      </c>
      <c r="C47483">
        <v>2009</v>
      </c>
      <c r="D47483" t="s">
        <v>6</v>
      </c>
      <c r="E47483" t="s">
        <v>100</v>
      </c>
      <c r="F47483" t="s">
        <v>262</v>
      </c>
      <c r="G47483">
        <v>12756.48</v>
      </c>
    </row>
    <row r="47484" spans="1:7">
      <c r="A47484" t="s">
        <v>68</v>
      </c>
      <c r="B47484">
        <v>1</v>
      </c>
      <c r="C47484">
        <v>2010</v>
      </c>
      <c r="D47484" t="s">
        <v>6</v>
      </c>
      <c r="E47484" t="s">
        <v>100</v>
      </c>
      <c r="F47484" t="s">
        <v>262</v>
      </c>
      <c r="G47484">
        <v>8998.7100000000009</v>
      </c>
    </row>
    <row r="47485" spans="1:7">
      <c r="A47485" t="s">
        <v>28</v>
      </c>
      <c r="B47485">
        <v>4</v>
      </c>
      <c r="C47485">
        <v>2012</v>
      </c>
      <c r="D47485" t="s">
        <v>6</v>
      </c>
      <c r="E47485" t="s">
        <v>100</v>
      </c>
      <c r="F47485" t="s">
        <v>262</v>
      </c>
      <c r="G47485">
        <v>10.81</v>
      </c>
    </row>
    <row r="47486" spans="1:7">
      <c r="A47486" t="s">
        <v>31</v>
      </c>
      <c r="B47486">
        <v>3</v>
      </c>
      <c r="C47486">
        <v>2012</v>
      </c>
      <c r="D47486" t="s">
        <v>6</v>
      </c>
      <c r="E47486" t="s">
        <v>100</v>
      </c>
      <c r="F47486" t="s">
        <v>262</v>
      </c>
      <c r="G47486">
        <v>12087.95</v>
      </c>
    </row>
    <row r="47487" spans="1:7">
      <c r="A47487" t="s">
        <v>38</v>
      </c>
      <c r="B47487">
        <v>7</v>
      </c>
      <c r="C47487">
        <v>2011</v>
      </c>
      <c r="D47487" t="s">
        <v>6</v>
      </c>
      <c r="E47487" t="s">
        <v>100</v>
      </c>
      <c r="F47487" t="s">
        <v>263</v>
      </c>
      <c r="G47487">
        <v>1295.3500000000001</v>
      </c>
    </row>
    <row r="47488" spans="1:7">
      <c r="A47488" t="s">
        <v>42</v>
      </c>
      <c r="B47488">
        <v>2</v>
      </c>
      <c r="C47488">
        <v>2010</v>
      </c>
      <c r="D47488" t="s">
        <v>6</v>
      </c>
      <c r="E47488" t="s">
        <v>100</v>
      </c>
      <c r="F47488" t="s">
        <v>263</v>
      </c>
      <c r="G47488">
        <v>2382</v>
      </c>
    </row>
    <row r="47489" spans="1:7">
      <c r="A47489" t="s">
        <v>52</v>
      </c>
      <c r="B47489">
        <v>6</v>
      </c>
      <c r="C47489">
        <v>2009</v>
      </c>
      <c r="D47489" t="s">
        <v>6</v>
      </c>
      <c r="E47489" t="s">
        <v>100</v>
      </c>
      <c r="F47489" t="s">
        <v>263</v>
      </c>
      <c r="G47489">
        <v>1897.9</v>
      </c>
    </row>
    <row r="47490" spans="1:7">
      <c r="A47490" t="s">
        <v>45</v>
      </c>
      <c r="B47490">
        <v>3</v>
      </c>
      <c r="C47490">
        <v>2010</v>
      </c>
      <c r="D47490" t="s">
        <v>6</v>
      </c>
      <c r="E47490" t="s">
        <v>100</v>
      </c>
      <c r="F47490" t="s">
        <v>263</v>
      </c>
      <c r="G47490">
        <v>1049.0999999999999</v>
      </c>
    </row>
    <row r="47491" spans="1:7">
      <c r="A47491" t="s">
        <v>17</v>
      </c>
      <c r="B47491">
        <v>4</v>
      </c>
      <c r="C47491">
        <v>2009</v>
      </c>
      <c r="D47491" t="s">
        <v>6</v>
      </c>
      <c r="E47491" t="s">
        <v>100</v>
      </c>
      <c r="F47491" t="s">
        <v>264</v>
      </c>
      <c r="G47491">
        <v>1762.01</v>
      </c>
    </row>
    <row r="47492" spans="1:7">
      <c r="A47492" t="s">
        <v>44</v>
      </c>
      <c r="B47492">
        <v>2</v>
      </c>
      <c r="C47492">
        <v>2012</v>
      </c>
      <c r="D47492" t="s">
        <v>6</v>
      </c>
      <c r="E47492" t="s">
        <v>100</v>
      </c>
      <c r="F47492" t="s">
        <v>264</v>
      </c>
      <c r="G47492">
        <v>-190.01</v>
      </c>
    </row>
    <row r="47493" spans="1:7">
      <c r="A47493" t="s">
        <v>32</v>
      </c>
      <c r="B47493">
        <v>10</v>
      </c>
      <c r="C47493">
        <v>2009</v>
      </c>
      <c r="D47493" t="s">
        <v>6</v>
      </c>
      <c r="E47493" t="s">
        <v>100</v>
      </c>
      <c r="F47493" t="s">
        <v>92</v>
      </c>
      <c r="G47493">
        <v>0</v>
      </c>
    </row>
    <row r="47494" spans="1:7">
      <c r="A47494" t="s">
        <v>52</v>
      </c>
      <c r="B47494">
        <v>6</v>
      </c>
      <c r="C47494">
        <v>2009</v>
      </c>
      <c r="D47494" t="s">
        <v>6</v>
      </c>
      <c r="E47494" t="s">
        <v>100</v>
      </c>
      <c r="F47494" t="s">
        <v>126</v>
      </c>
      <c r="G47494">
        <v>0</v>
      </c>
    </row>
    <row r="47495" spans="1:7">
      <c r="A47495" t="s">
        <v>13</v>
      </c>
      <c r="B47495">
        <v>7</v>
      </c>
      <c r="C47495">
        <v>2009</v>
      </c>
      <c r="D47495" t="s">
        <v>6</v>
      </c>
      <c r="E47495" t="s">
        <v>100</v>
      </c>
      <c r="F47495" t="s">
        <v>126</v>
      </c>
      <c r="G47495">
        <v>0</v>
      </c>
    </row>
    <row r="47496" spans="1:7">
      <c r="A47496" t="s">
        <v>28</v>
      </c>
      <c r="B47496">
        <v>4</v>
      </c>
      <c r="C47496">
        <v>2012</v>
      </c>
      <c r="D47496" t="s">
        <v>6</v>
      </c>
      <c r="E47496" t="s">
        <v>100</v>
      </c>
      <c r="F47496" t="s">
        <v>126</v>
      </c>
      <c r="G47496">
        <v>0</v>
      </c>
    </row>
    <row r="47497" spans="1:7">
      <c r="A47497" t="s">
        <v>33</v>
      </c>
      <c r="B47497">
        <v>9</v>
      </c>
      <c r="C47497">
        <v>2010</v>
      </c>
      <c r="D47497" t="s">
        <v>6</v>
      </c>
      <c r="E47497" t="s">
        <v>100</v>
      </c>
      <c r="F47497" t="s">
        <v>126</v>
      </c>
      <c r="G47497">
        <v>0</v>
      </c>
    </row>
    <row r="47498" spans="1:7">
      <c r="A47498" t="s">
        <v>19</v>
      </c>
      <c r="B47498">
        <v>11</v>
      </c>
      <c r="C47498">
        <v>2010</v>
      </c>
      <c r="D47498" t="s">
        <v>6</v>
      </c>
      <c r="E47498" t="s">
        <v>100</v>
      </c>
      <c r="F47498" t="s">
        <v>131</v>
      </c>
      <c r="G47498">
        <v>0</v>
      </c>
    </row>
    <row r="47499" spans="1:7">
      <c r="A47499" t="s">
        <v>89</v>
      </c>
      <c r="B47499">
        <v>4</v>
      </c>
      <c r="C47499">
        <v>2011</v>
      </c>
      <c r="D47499" t="s">
        <v>6</v>
      </c>
      <c r="E47499" t="s">
        <v>100</v>
      </c>
      <c r="F47499" t="s">
        <v>131</v>
      </c>
      <c r="G47499">
        <v>0</v>
      </c>
    </row>
    <row r="47500" spans="1:7">
      <c r="A47500" t="s">
        <v>5</v>
      </c>
      <c r="B47500">
        <v>12</v>
      </c>
      <c r="C47500">
        <v>2010</v>
      </c>
      <c r="D47500" t="s">
        <v>6</v>
      </c>
      <c r="E47500" t="s">
        <v>100</v>
      </c>
      <c r="F47500" t="s">
        <v>133</v>
      </c>
      <c r="G47500">
        <v>0</v>
      </c>
    </row>
    <row r="47501" spans="1:7">
      <c r="A47501" t="s">
        <v>22</v>
      </c>
      <c r="B47501">
        <v>9</v>
      </c>
      <c r="C47501">
        <v>2011</v>
      </c>
      <c r="D47501" t="s">
        <v>6</v>
      </c>
      <c r="E47501" t="s">
        <v>100</v>
      </c>
      <c r="F47501" t="s">
        <v>142</v>
      </c>
      <c r="G47501">
        <v>48.92</v>
      </c>
    </row>
    <row r="47502" spans="1:7">
      <c r="A47502" t="s">
        <v>32</v>
      </c>
      <c r="B47502">
        <v>10</v>
      </c>
      <c r="C47502">
        <v>2009</v>
      </c>
      <c r="D47502" t="s">
        <v>6</v>
      </c>
      <c r="E47502" t="s">
        <v>100</v>
      </c>
      <c r="F47502" t="s">
        <v>142</v>
      </c>
      <c r="G47502">
        <v>10022.870000000001</v>
      </c>
    </row>
    <row r="47503" spans="1:7">
      <c r="A47503" t="s">
        <v>42</v>
      </c>
      <c r="B47503">
        <v>2</v>
      </c>
      <c r="C47503">
        <v>2010</v>
      </c>
      <c r="D47503" t="s">
        <v>6</v>
      </c>
      <c r="E47503" t="s">
        <v>100</v>
      </c>
      <c r="F47503" t="s">
        <v>142</v>
      </c>
      <c r="G47503">
        <v>0</v>
      </c>
    </row>
    <row r="47504" spans="1:7">
      <c r="A47504" t="s">
        <v>45</v>
      </c>
      <c r="B47504">
        <v>3</v>
      </c>
      <c r="C47504">
        <v>2010</v>
      </c>
      <c r="D47504" t="s">
        <v>6</v>
      </c>
      <c r="E47504" t="s">
        <v>100</v>
      </c>
      <c r="F47504" t="s">
        <v>142</v>
      </c>
      <c r="G47504">
        <v>1325.1200000000001</v>
      </c>
    </row>
    <row r="47505" spans="1:7">
      <c r="A47505" t="s">
        <v>71</v>
      </c>
      <c r="B47505">
        <v>11</v>
      </c>
      <c r="C47505">
        <v>2009</v>
      </c>
      <c r="D47505" t="s">
        <v>6</v>
      </c>
      <c r="E47505" t="s">
        <v>100</v>
      </c>
      <c r="F47505" t="s">
        <v>142</v>
      </c>
      <c r="G47505">
        <v>7399.16</v>
      </c>
    </row>
    <row r="47506" spans="1:7">
      <c r="A47506" t="s">
        <v>52</v>
      </c>
      <c r="B47506">
        <v>6</v>
      </c>
      <c r="C47506">
        <v>2009</v>
      </c>
      <c r="D47506" t="s">
        <v>6</v>
      </c>
      <c r="E47506" t="s">
        <v>100</v>
      </c>
      <c r="F47506" t="s">
        <v>142</v>
      </c>
      <c r="G47506">
        <v>512.16999999999996</v>
      </c>
    </row>
    <row r="47507" spans="1:7">
      <c r="A47507" t="s">
        <v>23</v>
      </c>
      <c r="B47507">
        <v>2</v>
      </c>
      <c r="C47507">
        <v>2009</v>
      </c>
      <c r="D47507" t="s">
        <v>6</v>
      </c>
      <c r="E47507" t="s">
        <v>100</v>
      </c>
      <c r="F47507" t="s">
        <v>142</v>
      </c>
      <c r="G47507">
        <v>0</v>
      </c>
    </row>
    <row r="47508" spans="1:7">
      <c r="A47508" t="s">
        <v>63</v>
      </c>
      <c r="B47508">
        <v>12</v>
      </c>
      <c r="C47508">
        <v>2011</v>
      </c>
      <c r="D47508" t="s">
        <v>6</v>
      </c>
      <c r="E47508" t="s">
        <v>100</v>
      </c>
      <c r="F47508" t="s">
        <v>144</v>
      </c>
      <c r="G47508">
        <v>72.460000000000008</v>
      </c>
    </row>
    <row r="47509" spans="1:7">
      <c r="A47509" t="s">
        <v>30</v>
      </c>
      <c r="B47509">
        <v>8</v>
      </c>
      <c r="C47509">
        <v>2010</v>
      </c>
      <c r="D47509" t="s">
        <v>6</v>
      </c>
      <c r="E47509" t="s">
        <v>100</v>
      </c>
      <c r="F47509" t="s">
        <v>144</v>
      </c>
      <c r="G47509">
        <v>600.65</v>
      </c>
    </row>
    <row r="47510" spans="1:7">
      <c r="A47510" t="s">
        <v>13</v>
      </c>
      <c r="B47510">
        <v>7</v>
      </c>
      <c r="C47510">
        <v>2009</v>
      </c>
      <c r="D47510" t="s">
        <v>6</v>
      </c>
      <c r="E47510" t="s">
        <v>100</v>
      </c>
      <c r="F47510" t="s">
        <v>144</v>
      </c>
      <c r="G47510">
        <v>1334.41</v>
      </c>
    </row>
    <row r="47511" spans="1:7">
      <c r="A47511" t="s">
        <v>33</v>
      </c>
      <c r="B47511">
        <v>9</v>
      </c>
      <c r="C47511">
        <v>2010</v>
      </c>
      <c r="D47511" t="s">
        <v>6</v>
      </c>
      <c r="E47511" t="s">
        <v>100</v>
      </c>
      <c r="F47511" t="s">
        <v>158</v>
      </c>
      <c r="G47511">
        <v>15.23</v>
      </c>
    </row>
    <row r="47512" spans="1:7">
      <c r="A47512" t="s">
        <v>29</v>
      </c>
      <c r="B47512">
        <v>6</v>
      </c>
      <c r="C47512">
        <v>2011</v>
      </c>
      <c r="D47512" t="s">
        <v>6</v>
      </c>
      <c r="E47512" t="s">
        <v>100</v>
      </c>
      <c r="F47512" t="s">
        <v>158</v>
      </c>
      <c r="G47512">
        <v>1880.51</v>
      </c>
    </row>
    <row r="47513" spans="1:7">
      <c r="A47513" t="s">
        <v>9</v>
      </c>
      <c r="B47513">
        <v>8</v>
      </c>
      <c r="C47513">
        <v>2009</v>
      </c>
      <c r="D47513" t="s">
        <v>6</v>
      </c>
      <c r="E47513" t="s">
        <v>100</v>
      </c>
      <c r="F47513" t="s">
        <v>158</v>
      </c>
      <c r="G47513">
        <v>198.02</v>
      </c>
    </row>
    <row r="47514" spans="1:7">
      <c r="A47514" t="s">
        <v>30</v>
      </c>
      <c r="B47514">
        <v>8</v>
      </c>
      <c r="C47514">
        <v>2010</v>
      </c>
      <c r="D47514" t="s">
        <v>6</v>
      </c>
      <c r="E47514" t="s">
        <v>100</v>
      </c>
      <c r="F47514" t="s">
        <v>167</v>
      </c>
      <c r="G47514">
        <v>0</v>
      </c>
    </row>
    <row r="47515" spans="1:7">
      <c r="A47515" t="s">
        <v>55</v>
      </c>
      <c r="B47515">
        <v>3</v>
      </c>
      <c r="C47515">
        <v>2011</v>
      </c>
      <c r="D47515" t="s">
        <v>6</v>
      </c>
      <c r="E47515" t="s">
        <v>100</v>
      </c>
      <c r="F47515" t="s">
        <v>167</v>
      </c>
      <c r="G47515">
        <v>96.55</v>
      </c>
    </row>
    <row r="47516" spans="1:7">
      <c r="A47516" t="s">
        <v>14</v>
      </c>
      <c r="B47516">
        <v>10</v>
      </c>
      <c r="C47516">
        <v>2010</v>
      </c>
      <c r="D47516" t="s">
        <v>6</v>
      </c>
      <c r="E47516" t="s">
        <v>100</v>
      </c>
      <c r="F47516" t="s">
        <v>167</v>
      </c>
      <c r="G47516">
        <v>0</v>
      </c>
    </row>
    <row r="47517" spans="1:7">
      <c r="A47517" t="s">
        <v>44</v>
      </c>
      <c r="B47517">
        <v>2</v>
      </c>
      <c r="C47517">
        <v>2012</v>
      </c>
      <c r="D47517" t="s">
        <v>6</v>
      </c>
      <c r="E47517" t="s">
        <v>100</v>
      </c>
      <c r="F47517" t="s">
        <v>167</v>
      </c>
      <c r="G47517">
        <v>51.32</v>
      </c>
    </row>
    <row r="47518" spans="1:7">
      <c r="A47518" t="s">
        <v>68</v>
      </c>
      <c r="B47518">
        <v>1</v>
      </c>
      <c r="C47518">
        <v>2010</v>
      </c>
      <c r="D47518" t="s">
        <v>6</v>
      </c>
      <c r="E47518" t="s">
        <v>100</v>
      </c>
      <c r="F47518" t="s">
        <v>195</v>
      </c>
      <c r="G47518">
        <v>29.53</v>
      </c>
    </row>
    <row r="47519" spans="1:7">
      <c r="A47519" t="s">
        <v>44</v>
      </c>
      <c r="B47519">
        <v>2</v>
      </c>
      <c r="C47519">
        <v>2012</v>
      </c>
      <c r="D47519" t="s">
        <v>6</v>
      </c>
      <c r="E47519" t="s">
        <v>100</v>
      </c>
      <c r="F47519" t="s">
        <v>195</v>
      </c>
      <c r="G47519">
        <v>205.28</v>
      </c>
    </row>
    <row r="47520" spans="1:7">
      <c r="A47520" t="s">
        <v>42</v>
      </c>
      <c r="B47520">
        <v>2</v>
      </c>
      <c r="C47520">
        <v>2010</v>
      </c>
      <c r="D47520" t="s">
        <v>6</v>
      </c>
      <c r="E47520" t="s">
        <v>100</v>
      </c>
      <c r="F47520" t="s">
        <v>195</v>
      </c>
      <c r="G47520">
        <v>454.49</v>
      </c>
    </row>
    <row r="47521" spans="1:7">
      <c r="A47521" t="s">
        <v>35</v>
      </c>
      <c r="B47521">
        <v>5</v>
      </c>
      <c r="C47521">
        <v>2010</v>
      </c>
      <c r="D47521" t="s">
        <v>6</v>
      </c>
      <c r="E47521" t="s">
        <v>100</v>
      </c>
      <c r="F47521" t="s">
        <v>195</v>
      </c>
      <c r="G47521">
        <v>248.04</v>
      </c>
    </row>
    <row r="47522" spans="1:7">
      <c r="A47522" t="s">
        <v>46</v>
      </c>
      <c r="B47522">
        <v>12</v>
      </c>
      <c r="C47522">
        <v>2009</v>
      </c>
      <c r="D47522" t="s">
        <v>6</v>
      </c>
      <c r="E47522" t="s">
        <v>100</v>
      </c>
      <c r="F47522" t="s">
        <v>195</v>
      </c>
      <c r="G47522">
        <v>81.87</v>
      </c>
    </row>
    <row r="47523" spans="1:7">
      <c r="A47523" t="s">
        <v>20</v>
      </c>
      <c r="B47523">
        <v>6</v>
      </c>
      <c r="C47523">
        <v>2010</v>
      </c>
      <c r="D47523" t="s">
        <v>6</v>
      </c>
      <c r="E47523" t="s">
        <v>100</v>
      </c>
      <c r="F47523" t="s">
        <v>196</v>
      </c>
      <c r="G47523">
        <v>1584.72</v>
      </c>
    </row>
    <row r="47524" spans="1:7">
      <c r="A47524" t="s">
        <v>85</v>
      </c>
      <c r="B47524">
        <v>4</v>
      </c>
      <c r="C47524">
        <v>2010</v>
      </c>
      <c r="D47524" t="s">
        <v>6</v>
      </c>
      <c r="E47524" t="s">
        <v>100</v>
      </c>
      <c r="F47524" t="s">
        <v>196</v>
      </c>
      <c r="G47524">
        <v>770.49</v>
      </c>
    </row>
    <row r="47525" spans="1:7">
      <c r="A47525" t="s">
        <v>68</v>
      </c>
      <c r="B47525">
        <v>1</v>
      </c>
      <c r="C47525">
        <v>2010</v>
      </c>
      <c r="D47525" t="s">
        <v>6</v>
      </c>
      <c r="E47525" t="s">
        <v>100</v>
      </c>
      <c r="F47525" t="s">
        <v>196</v>
      </c>
      <c r="G47525">
        <v>1040.74</v>
      </c>
    </row>
    <row r="47526" spans="1:7">
      <c r="A47526" t="s">
        <v>44</v>
      </c>
      <c r="B47526">
        <v>2</v>
      </c>
      <c r="C47526">
        <v>2012</v>
      </c>
      <c r="D47526" t="s">
        <v>6</v>
      </c>
      <c r="E47526" t="s">
        <v>100</v>
      </c>
      <c r="F47526" t="s">
        <v>196</v>
      </c>
      <c r="G47526">
        <v>78.22</v>
      </c>
    </row>
    <row r="47527" spans="1:7">
      <c r="A47527" t="s">
        <v>26</v>
      </c>
      <c r="B47527">
        <v>9</v>
      </c>
      <c r="C47527">
        <v>2009</v>
      </c>
      <c r="D47527" t="s">
        <v>6</v>
      </c>
      <c r="E47527" t="s">
        <v>100</v>
      </c>
      <c r="F47527" t="s">
        <v>196</v>
      </c>
      <c r="G47527">
        <v>293.52</v>
      </c>
    </row>
    <row r="47528" spans="1:7">
      <c r="A47528" t="s">
        <v>9</v>
      </c>
      <c r="B47528">
        <v>8</v>
      </c>
      <c r="C47528">
        <v>2009</v>
      </c>
      <c r="D47528" t="s">
        <v>6</v>
      </c>
      <c r="E47528" t="s">
        <v>100</v>
      </c>
      <c r="F47528" t="s">
        <v>196</v>
      </c>
      <c r="G47528">
        <v>183.45000000000002</v>
      </c>
    </row>
    <row r="47529" spans="1:7">
      <c r="A47529" t="s">
        <v>85</v>
      </c>
      <c r="B47529">
        <v>4</v>
      </c>
      <c r="C47529">
        <v>2010</v>
      </c>
      <c r="D47529" t="s">
        <v>6</v>
      </c>
      <c r="E47529" t="s">
        <v>100</v>
      </c>
      <c r="F47529" t="s">
        <v>203</v>
      </c>
      <c r="G47529">
        <v>158.4</v>
      </c>
    </row>
    <row r="47530" spans="1:7">
      <c r="A47530" t="s">
        <v>37</v>
      </c>
      <c r="B47530">
        <v>11</v>
      </c>
      <c r="C47530">
        <v>2011</v>
      </c>
      <c r="D47530" t="s">
        <v>6</v>
      </c>
      <c r="E47530" t="s">
        <v>100</v>
      </c>
      <c r="F47530" t="s">
        <v>203</v>
      </c>
      <c r="G47530">
        <v>329.68</v>
      </c>
    </row>
    <row r="47531" spans="1:7">
      <c r="A47531" t="s">
        <v>18</v>
      </c>
      <c r="B47531">
        <v>3</v>
      </c>
      <c r="C47531">
        <v>2009</v>
      </c>
      <c r="D47531" t="s">
        <v>6</v>
      </c>
      <c r="E47531" t="s">
        <v>100</v>
      </c>
      <c r="F47531" t="s">
        <v>203</v>
      </c>
      <c r="G47531">
        <v>282.24</v>
      </c>
    </row>
    <row r="47532" spans="1:7">
      <c r="A47532" t="s">
        <v>37</v>
      </c>
      <c r="B47532">
        <v>11</v>
      </c>
      <c r="C47532">
        <v>2011</v>
      </c>
      <c r="D47532" t="s">
        <v>6</v>
      </c>
      <c r="E47532" t="s">
        <v>100</v>
      </c>
      <c r="F47532" t="s">
        <v>214</v>
      </c>
      <c r="G47532">
        <v>1415.6200000000001</v>
      </c>
    </row>
    <row r="47533" spans="1:7">
      <c r="A47533" t="s">
        <v>23</v>
      </c>
      <c r="B47533">
        <v>2</v>
      </c>
      <c r="C47533">
        <v>2009</v>
      </c>
      <c r="D47533" t="s">
        <v>6</v>
      </c>
      <c r="E47533" t="s">
        <v>100</v>
      </c>
      <c r="F47533" t="s">
        <v>214</v>
      </c>
      <c r="G47533">
        <v>4742.32</v>
      </c>
    </row>
    <row r="47534" spans="1:7">
      <c r="A47534" t="s">
        <v>17</v>
      </c>
      <c r="B47534">
        <v>4</v>
      </c>
      <c r="C47534">
        <v>2009</v>
      </c>
      <c r="D47534" t="s">
        <v>6</v>
      </c>
      <c r="E47534" t="s">
        <v>100</v>
      </c>
      <c r="F47534" t="s">
        <v>214</v>
      </c>
      <c r="G47534">
        <v>337.29</v>
      </c>
    </row>
    <row r="47535" spans="1:7">
      <c r="A47535" t="s">
        <v>30</v>
      </c>
      <c r="B47535">
        <v>8</v>
      </c>
      <c r="C47535">
        <v>2010</v>
      </c>
      <c r="D47535" t="s">
        <v>6</v>
      </c>
      <c r="E47535" t="s">
        <v>100</v>
      </c>
      <c r="F47535" t="s">
        <v>214</v>
      </c>
      <c r="G47535">
        <v>37.58</v>
      </c>
    </row>
    <row r="47536" spans="1:7">
      <c r="A47536" t="s">
        <v>89</v>
      </c>
      <c r="B47536">
        <v>4</v>
      </c>
      <c r="C47536">
        <v>2011</v>
      </c>
      <c r="D47536" t="s">
        <v>6</v>
      </c>
      <c r="E47536" t="s">
        <v>100</v>
      </c>
      <c r="F47536" t="s">
        <v>214</v>
      </c>
      <c r="G47536">
        <v>392.66</v>
      </c>
    </row>
    <row r="47537" spans="1:7">
      <c r="A47537" t="s">
        <v>32</v>
      </c>
      <c r="B47537">
        <v>10</v>
      </c>
      <c r="C47537">
        <v>2009</v>
      </c>
      <c r="D47537" t="s">
        <v>6</v>
      </c>
      <c r="E47537" t="s">
        <v>100</v>
      </c>
      <c r="F47537" t="s">
        <v>214</v>
      </c>
      <c r="G47537">
        <v>2439.88</v>
      </c>
    </row>
    <row r="47538" spans="1:7">
      <c r="A47538" t="s">
        <v>63</v>
      </c>
      <c r="B47538">
        <v>12</v>
      </c>
      <c r="C47538">
        <v>2011</v>
      </c>
      <c r="D47538" t="s">
        <v>6</v>
      </c>
      <c r="E47538" t="s">
        <v>100</v>
      </c>
      <c r="F47538" t="s">
        <v>214</v>
      </c>
      <c r="G47538">
        <v>6258.01</v>
      </c>
    </row>
    <row r="47539" spans="1:7">
      <c r="A47539" t="s">
        <v>14</v>
      </c>
      <c r="B47539">
        <v>10</v>
      </c>
      <c r="C47539">
        <v>2010</v>
      </c>
      <c r="D47539" t="s">
        <v>6</v>
      </c>
      <c r="E47539" t="s">
        <v>100</v>
      </c>
      <c r="F47539" t="s">
        <v>214</v>
      </c>
      <c r="G47539">
        <v>1830.98</v>
      </c>
    </row>
    <row r="47540" spans="1:7">
      <c r="A47540" t="s">
        <v>71</v>
      </c>
      <c r="B47540">
        <v>11</v>
      </c>
      <c r="C47540">
        <v>2009</v>
      </c>
      <c r="D47540" t="s">
        <v>6</v>
      </c>
      <c r="E47540" t="s">
        <v>100</v>
      </c>
      <c r="F47540" t="s">
        <v>214</v>
      </c>
      <c r="G47540">
        <v>2165.89</v>
      </c>
    </row>
    <row r="47541" spans="1:7">
      <c r="A47541" t="s">
        <v>114</v>
      </c>
      <c r="B47541">
        <v>2</v>
      </c>
      <c r="C47541">
        <v>2011</v>
      </c>
      <c r="D47541" t="s">
        <v>6</v>
      </c>
      <c r="E47541" t="s">
        <v>100</v>
      </c>
      <c r="F47541" t="s">
        <v>222</v>
      </c>
      <c r="G47541">
        <v>16.600000000000001</v>
      </c>
    </row>
    <row r="47542" spans="1:7">
      <c r="A47542" t="s">
        <v>31</v>
      </c>
      <c r="B47542">
        <v>3</v>
      </c>
      <c r="C47542">
        <v>2012</v>
      </c>
      <c r="D47542" t="s">
        <v>6</v>
      </c>
      <c r="E47542" t="s">
        <v>100</v>
      </c>
      <c r="F47542" t="s">
        <v>222</v>
      </c>
      <c r="G47542">
        <v>6002.38</v>
      </c>
    </row>
    <row r="47543" spans="1:7">
      <c r="A47543" t="s">
        <v>5</v>
      </c>
      <c r="B47543">
        <v>12</v>
      </c>
      <c r="C47543">
        <v>2010</v>
      </c>
      <c r="D47543" t="s">
        <v>6</v>
      </c>
      <c r="E47543" t="s">
        <v>100</v>
      </c>
      <c r="F47543" t="s">
        <v>224</v>
      </c>
      <c r="G47543">
        <v>0</v>
      </c>
    </row>
    <row r="47544" spans="1:7">
      <c r="A47544" t="s">
        <v>28</v>
      </c>
      <c r="B47544">
        <v>4</v>
      </c>
      <c r="C47544">
        <v>2012</v>
      </c>
      <c r="D47544" t="s">
        <v>6</v>
      </c>
      <c r="E47544" t="s">
        <v>100</v>
      </c>
      <c r="F47544" t="s">
        <v>224</v>
      </c>
      <c r="G47544">
        <v>62.2</v>
      </c>
    </row>
    <row r="47545" spans="1:7">
      <c r="A47545" t="s">
        <v>31</v>
      </c>
      <c r="B47545">
        <v>3</v>
      </c>
      <c r="C47545">
        <v>2012</v>
      </c>
      <c r="D47545" t="s">
        <v>6</v>
      </c>
      <c r="E47545" t="s">
        <v>100</v>
      </c>
      <c r="F47545" t="s">
        <v>224</v>
      </c>
      <c r="G47545">
        <v>-2234.31</v>
      </c>
    </row>
    <row r="47546" spans="1:7">
      <c r="A47546" t="s">
        <v>14</v>
      </c>
      <c r="B47546">
        <v>10</v>
      </c>
      <c r="C47546">
        <v>2010</v>
      </c>
      <c r="D47546" t="s">
        <v>6</v>
      </c>
      <c r="E47546" t="s">
        <v>100</v>
      </c>
      <c r="F47546" t="s">
        <v>224</v>
      </c>
      <c r="G47546">
        <v>0</v>
      </c>
    </row>
    <row r="47547" spans="1:7">
      <c r="A47547" t="s">
        <v>52</v>
      </c>
      <c r="B47547">
        <v>6</v>
      </c>
      <c r="C47547">
        <v>2009</v>
      </c>
      <c r="D47547" t="s">
        <v>6</v>
      </c>
      <c r="E47547" t="s">
        <v>100</v>
      </c>
      <c r="F47547" t="s">
        <v>224</v>
      </c>
      <c r="G47547">
        <v>689.83</v>
      </c>
    </row>
    <row r="47548" spans="1:7">
      <c r="A47548" t="s">
        <v>68</v>
      </c>
      <c r="B47548">
        <v>1</v>
      </c>
      <c r="C47548">
        <v>2010</v>
      </c>
      <c r="D47548" t="s">
        <v>6</v>
      </c>
      <c r="E47548" t="s">
        <v>100</v>
      </c>
      <c r="F47548" t="s">
        <v>245</v>
      </c>
      <c r="G47548">
        <v>868.5</v>
      </c>
    </row>
    <row r="47549" spans="1:7">
      <c r="A47549" t="s">
        <v>63</v>
      </c>
      <c r="B47549">
        <v>12</v>
      </c>
      <c r="C47549">
        <v>2011</v>
      </c>
      <c r="D47549" t="s">
        <v>6</v>
      </c>
      <c r="E47549" t="s">
        <v>100</v>
      </c>
      <c r="F47549" t="s">
        <v>245</v>
      </c>
      <c r="G47549">
        <v>696.7</v>
      </c>
    </row>
    <row r="47550" spans="1:7">
      <c r="A47550" t="s">
        <v>25</v>
      </c>
      <c r="B47550">
        <v>8</v>
      </c>
      <c r="C47550">
        <v>2011</v>
      </c>
      <c r="D47550" t="s">
        <v>6</v>
      </c>
      <c r="E47550" t="s">
        <v>100</v>
      </c>
      <c r="F47550" t="s">
        <v>245</v>
      </c>
      <c r="G47550">
        <v>621.07000000000005</v>
      </c>
    </row>
    <row r="47551" spans="1:7">
      <c r="A47551" t="s">
        <v>85</v>
      </c>
      <c r="B47551">
        <v>4</v>
      </c>
      <c r="C47551">
        <v>2010</v>
      </c>
      <c r="D47551" t="s">
        <v>6</v>
      </c>
      <c r="E47551" t="s">
        <v>100</v>
      </c>
      <c r="F47551" t="s">
        <v>245</v>
      </c>
      <c r="G47551">
        <v>450.64</v>
      </c>
    </row>
    <row r="47552" spans="1:7">
      <c r="A47552" t="s">
        <v>31</v>
      </c>
      <c r="B47552">
        <v>3</v>
      </c>
      <c r="C47552">
        <v>2012</v>
      </c>
      <c r="D47552" t="s">
        <v>6</v>
      </c>
      <c r="E47552" t="s">
        <v>100</v>
      </c>
      <c r="F47552" t="s">
        <v>245</v>
      </c>
      <c r="G47552">
        <v>1528.07</v>
      </c>
    </row>
    <row r="47553" spans="1:7">
      <c r="A47553" t="s">
        <v>29</v>
      </c>
      <c r="B47553">
        <v>6</v>
      </c>
      <c r="C47553">
        <v>2011</v>
      </c>
      <c r="D47553" t="s">
        <v>6</v>
      </c>
      <c r="E47553" t="s">
        <v>100</v>
      </c>
      <c r="F47553" t="s">
        <v>245</v>
      </c>
      <c r="G47553">
        <v>395.78000000000003</v>
      </c>
    </row>
    <row r="47554" spans="1:7">
      <c r="A47554" t="s">
        <v>24</v>
      </c>
      <c r="B47554">
        <v>5</v>
      </c>
      <c r="C47554">
        <v>2012</v>
      </c>
      <c r="D47554" t="s">
        <v>6</v>
      </c>
      <c r="E47554" t="s">
        <v>100</v>
      </c>
      <c r="F47554" t="s">
        <v>262</v>
      </c>
      <c r="G47554">
        <v>1502.27</v>
      </c>
    </row>
    <row r="47555" spans="1:7">
      <c r="A47555" t="s">
        <v>44</v>
      </c>
      <c r="B47555">
        <v>2</v>
      </c>
      <c r="C47555">
        <v>2012</v>
      </c>
      <c r="D47555" t="s">
        <v>6</v>
      </c>
      <c r="E47555" t="s">
        <v>100</v>
      </c>
      <c r="F47555" t="s">
        <v>262</v>
      </c>
      <c r="G47555">
        <v>1675.05</v>
      </c>
    </row>
    <row r="47556" spans="1:7">
      <c r="A47556" t="s">
        <v>16</v>
      </c>
      <c r="B47556">
        <v>7</v>
      </c>
      <c r="C47556">
        <v>2010</v>
      </c>
      <c r="D47556" t="s">
        <v>6</v>
      </c>
      <c r="E47556" t="s">
        <v>100</v>
      </c>
      <c r="F47556" t="s">
        <v>262</v>
      </c>
      <c r="G47556">
        <v>4983.1000000000004</v>
      </c>
    </row>
    <row r="47557" spans="1:7">
      <c r="A47557" t="s">
        <v>18</v>
      </c>
      <c r="B47557">
        <v>3</v>
      </c>
      <c r="C47557">
        <v>2009</v>
      </c>
      <c r="D47557" t="s">
        <v>6</v>
      </c>
      <c r="E47557" t="s">
        <v>100</v>
      </c>
      <c r="F47557" t="s">
        <v>262</v>
      </c>
      <c r="G47557">
        <v>4287.42</v>
      </c>
    </row>
    <row r="47558" spans="1:7">
      <c r="A47558" t="s">
        <v>30</v>
      </c>
      <c r="B47558">
        <v>8</v>
      </c>
      <c r="C47558">
        <v>2010</v>
      </c>
      <c r="D47558" t="s">
        <v>6</v>
      </c>
      <c r="E47558" t="s">
        <v>100</v>
      </c>
      <c r="F47558" t="s">
        <v>262</v>
      </c>
      <c r="G47558">
        <v>188.37</v>
      </c>
    </row>
    <row r="47559" spans="1:7">
      <c r="A47559" t="s">
        <v>23</v>
      </c>
      <c r="B47559">
        <v>2</v>
      </c>
      <c r="C47559">
        <v>2009</v>
      </c>
      <c r="D47559" t="s">
        <v>6</v>
      </c>
      <c r="E47559" t="s">
        <v>100</v>
      </c>
      <c r="F47559" t="s">
        <v>263</v>
      </c>
      <c r="G47559">
        <v>2163.6</v>
      </c>
    </row>
    <row r="47560" spans="1:7">
      <c r="A47560" t="s">
        <v>68</v>
      </c>
      <c r="B47560">
        <v>1</v>
      </c>
      <c r="C47560">
        <v>2010</v>
      </c>
      <c r="D47560" t="s">
        <v>6</v>
      </c>
      <c r="E47560" t="s">
        <v>100</v>
      </c>
      <c r="F47560" t="s">
        <v>263</v>
      </c>
      <c r="G47560">
        <v>3503.4</v>
      </c>
    </row>
    <row r="47561" spans="1:7">
      <c r="A47561" t="s">
        <v>26</v>
      </c>
      <c r="B47561">
        <v>9</v>
      </c>
      <c r="C47561">
        <v>2009</v>
      </c>
      <c r="D47561" t="s">
        <v>6</v>
      </c>
      <c r="E47561" t="s">
        <v>100</v>
      </c>
      <c r="F47561" t="s">
        <v>264</v>
      </c>
      <c r="G47561">
        <v>5433.52</v>
      </c>
    </row>
    <row r="47562" spans="1:7">
      <c r="A47562" t="s">
        <v>114</v>
      </c>
      <c r="B47562">
        <v>2</v>
      </c>
      <c r="C47562">
        <v>2011</v>
      </c>
      <c r="D47562" t="s">
        <v>6</v>
      </c>
      <c r="E47562" t="s">
        <v>100</v>
      </c>
      <c r="F47562" t="s">
        <v>264</v>
      </c>
      <c r="G47562">
        <v>-888.49</v>
      </c>
    </row>
    <row r="47563" spans="1:7">
      <c r="A47563" t="s">
        <v>71</v>
      </c>
      <c r="B47563">
        <v>11</v>
      </c>
      <c r="C47563">
        <v>2009</v>
      </c>
      <c r="D47563" t="s">
        <v>6</v>
      </c>
      <c r="E47563" t="s">
        <v>100</v>
      </c>
      <c r="F47563" t="s">
        <v>264</v>
      </c>
      <c r="G47563">
        <v>826</v>
      </c>
    </row>
    <row r="47564" spans="1:7">
      <c r="A47564" t="s">
        <v>31</v>
      </c>
      <c r="B47564">
        <v>3</v>
      </c>
      <c r="C47564">
        <v>2012</v>
      </c>
      <c r="D47564" t="s">
        <v>6</v>
      </c>
      <c r="E47564" t="s">
        <v>100</v>
      </c>
      <c r="F47564" t="s">
        <v>264</v>
      </c>
      <c r="G47564">
        <v>35.33</v>
      </c>
    </row>
    <row r="47565" spans="1:7">
      <c r="A47565" t="s">
        <v>17</v>
      </c>
      <c r="B47565">
        <v>4</v>
      </c>
      <c r="C47565">
        <v>2009</v>
      </c>
      <c r="D47565" t="s">
        <v>6</v>
      </c>
      <c r="E47565" t="s">
        <v>100</v>
      </c>
      <c r="F47565" t="s">
        <v>92</v>
      </c>
      <c r="G47565">
        <v>197.09</v>
      </c>
    </row>
    <row r="47566" spans="1:7">
      <c r="A47566" t="s">
        <v>13</v>
      </c>
      <c r="B47566">
        <v>7</v>
      </c>
      <c r="C47566">
        <v>2009</v>
      </c>
      <c r="D47566" t="s">
        <v>6</v>
      </c>
      <c r="E47566" t="s">
        <v>100</v>
      </c>
      <c r="F47566" t="s">
        <v>92</v>
      </c>
      <c r="G47566">
        <v>0</v>
      </c>
    </row>
    <row r="47567" spans="1:7">
      <c r="A47567" t="s">
        <v>18</v>
      </c>
      <c r="B47567">
        <v>3</v>
      </c>
      <c r="C47567">
        <v>2009</v>
      </c>
      <c r="D47567" t="s">
        <v>6</v>
      </c>
      <c r="E47567" t="s">
        <v>100</v>
      </c>
      <c r="F47567" t="s">
        <v>126</v>
      </c>
      <c r="G47567">
        <v>0</v>
      </c>
    </row>
    <row r="47568" spans="1:7">
      <c r="A47568" t="s">
        <v>38</v>
      </c>
      <c r="B47568">
        <v>7</v>
      </c>
      <c r="C47568">
        <v>2011</v>
      </c>
      <c r="D47568" t="s">
        <v>6</v>
      </c>
      <c r="E47568" t="s">
        <v>100</v>
      </c>
      <c r="F47568" t="s">
        <v>126</v>
      </c>
      <c r="G47568">
        <v>0</v>
      </c>
    </row>
    <row r="47569" spans="1:7">
      <c r="A47569" t="s">
        <v>46</v>
      </c>
      <c r="B47569">
        <v>12</v>
      </c>
      <c r="C47569">
        <v>2009</v>
      </c>
      <c r="D47569" t="s">
        <v>6</v>
      </c>
      <c r="E47569" t="s">
        <v>100</v>
      </c>
      <c r="F47569" t="s">
        <v>126</v>
      </c>
      <c r="G47569">
        <v>0</v>
      </c>
    </row>
    <row r="47570" spans="1:7">
      <c r="A47570" t="s">
        <v>26</v>
      </c>
      <c r="B47570">
        <v>9</v>
      </c>
      <c r="C47570">
        <v>2009</v>
      </c>
      <c r="D47570" t="s">
        <v>6</v>
      </c>
      <c r="E47570" t="s">
        <v>100</v>
      </c>
      <c r="F47570" t="s">
        <v>126</v>
      </c>
      <c r="G47570">
        <v>90.84</v>
      </c>
    </row>
    <row r="47571" spans="1:7">
      <c r="A47571" t="s">
        <v>24</v>
      </c>
      <c r="B47571">
        <v>5</v>
      </c>
      <c r="C47571">
        <v>2012</v>
      </c>
      <c r="D47571" t="s">
        <v>6</v>
      </c>
      <c r="E47571" t="s">
        <v>100</v>
      </c>
      <c r="F47571" t="s">
        <v>131</v>
      </c>
      <c r="G47571">
        <v>0</v>
      </c>
    </row>
    <row r="47572" spans="1:7">
      <c r="A47572" t="s">
        <v>114</v>
      </c>
      <c r="B47572">
        <v>2</v>
      </c>
      <c r="C47572">
        <v>2011</v>
      </c>
      <c r="D47572" t="s">
        <v>6</v>
      </c>
      <c r="E47572" t="s">
        <v>100</v>
      </c>
      <c r="F47572" t="s">
        <v>131</v>
      </c>
      <c r="G47572">
        <v>0</v>
      </c>
    </row>
    <row r="47573" spans="1:7">
      <c r="A47573" t="s">
        <v>38</v>
      </c>
      <c r="B47573">
        <v>7</v>
      </c>
      <c r="C47573">
        <v>2011</v>
      </c>
      <c r="D47573" t="s">
        <v>6</v>
      </c>
      <c r="E47573" t="s">
        <v>100</v>
      </c>
      <c r="F47573" t="s">
        <v>131</v>
      </c>
      <c r="G47573">
        <v>0</v>
      </c>
    </row>
    <row r="47574" spans="1:7">
      <c r="A47574" t="s">
        <v>40</v>
      </c>
      <c r="B47574">
        <v>10</v>
      </c>
      <c r="C47574">
        <v>2011</v>
      </c>
      <c r="D47574" t="s">
        <v>6</v>
      </c>
      <c r="E47574" t="s">
        <v>100</v>
      </c>
      <c r="F47574" t="s">
        <v>133</v>
      </c>
      <c r="G47574">
        <v>0</v>
      </c>
    </row>
    <row r="47575" spans="1:7">
      <c r="A47575" t="s">
        <v>28</v>
      </c>
      <c r="B47575">
        <v>4</v>
      </c>
      <c r="C47575">
        <v>2012</v>
      </c>
      <c r="D47575" t="s">
        <v>6</v>
      </c>
      <c r="E47575" t="s">
        <v>100</v>
      </c>
      <c r="F47575" t="s">
        <v>133</v>
      </c>
      <c r="G47575">
        <v>0</v>
      </c>
    </row>
    <row r="47576" spans="1:7">
      <c r="A47576" t="s">
        <v>19</v>
      </c>
      <c r="B47576">
        <v>11</v>
      </c>
      <c r="C47576">
        <v>2010</v>
      </c>
      <c r="D47576" t="s">
        <v>6</v>
      </c>
      <c r="E47576" t="s">
        <v>100</v>
      </c>
      <c r="F47576" t="s">
        <v>133</v>
      </c>
      <c r="G47576">
        <v>0</v>
      </c>
    </row>
    <row r="47577" spans="1:7">
      <c r="A47577" t="s">
        <v>85</v>
      </c>
      <c r="B47577">
        <v>4</v>
      </c>
      <c r="C47577">
        <v>2010</v>
      </c>
      <c r="D47577" t="s">
        <v>6</v>
      </c>
      <c r="E47577" t="s">
        <v>100</v>
      </c>
      <c r="F47577" t="s">
        <v>142</v>
      </c>
      <c r="G47577">
        <v>2572.9</v>
      </c>
    </row>
    <row r="47578" spans="1:7">
      <c r="A47578" t="s">
        <v>17</v>
      </c>
      <c r="B47578">
        <v>4</v>
      </c>
      <c r="C47578">
        <v>2009</v>
      </c>
      <c r="D47578" t="s">
        <v>6</v>
      </c>
      <c r="E47578" t="s">
        <v>100</v>
      </c>
      <c r="F47578" t="s">
        <v>142</v>
      </c>
      <c r="G47578">
        <v>3468.1</v>
      </c>
    </row>
    <row r="47579" spans="1:7">
      <c r="A47579" t="s">
        <v>5</v>
      </c>
      <c r="B47579">
        <v>12</v>
      </c>
      <c r="C47579">
        <v>2010</v>
      </c>
      <c r="D47579" t="s">
        <v>6</v>
      </c>
      <c r="E47579" t="s">
        <v>100</v>
      </c>
      <c r="F47579" t="s">
        <v>142</v>
      </c>
      <c r="G47579">
        <v>9.39</v>
      </c>
    </row>
    <row r="47580" spans="1:7">
      <c r="A47580" t="s">
        <v>89</v>
      </c>
      <c r="B47580">
        <v>4</v>
      </c>
      <c r="C47580">
        <v>2011</v>
      </c>
      <c r="D47580" t="s">
        <v>6</v>
      </c>
      <c r="E47580" t="s">
        <v>100</v>
      </c>
      <c r="F47580" t="s">
        <v>142</v>
      </c>
      <c r="G47580">
        <v>0</v>
      </c>
    </row>
    <row r="47581" spans="1:7">
      <c r="A47581" t="s">
        <v>25</v>
      </c>
      <c r="B47581">
        <v>8</v>
      </c>
      <c r="C47581">
        <v>2011</v>
      </c>
      <c r="D47581" t="s">
        <v>6</v>
      </c>
      <c r="E47581" t="s">
        <v>100</v>
      </c>
      <c r="F47581" t="s">
        <v>142</v>
      </c>
      <c r="G47581">
        <v>0</v>
      </c>
    </row>
    <row r="47582" spans="1:7">
      <c r="A47582" t="s">
        <v>37</v>
      </c>
      <c r="B47582">
        <v>11</v>
      </c>
      <c r="C47582">
        <v>2011</v>
      </c>
      <c r="D47582" t="s">
        <v>6</v>
      </c>
      <c r="E47582" t="s">
        <v>100</v>
      </c>
      <c r="F47582" t="s">
        <v>144</v>
      </c>
      <c r="G47582">
        <v>269.16000000000003</v>
      </c>
    </row>
    <row r="47583" spans="1:7">
      <c r="A47583" t="s">
        <v>25</v>
      </c>
      <c r="B47583">
        <v>8</v>
      </c>
      <c r="C47583">
        <v>2011</v>
      </c>
      <c r="D47583" t="s">
        <v>6</v>
      </c>
      <c r="E47583" t="s">
        <v>100</v>
      </c>
      <c r="F47583" t="s">
        <v>144</v>
      </c>
      <c r="G47583">
        <v>165.11</v>
      </c>
    </row>
    <row r="47584" spans="1:7">
      <c r="A47584" t="s">
        <v>27</v>
      </c>
      <c r="B47584">
        <v>1</v>
      </c>
      <c r="C47584">
        <v>2009</v>
      </c>
      <c r="D47584" t="s">
        <v>6</v>
      </c>
      <c r="E47584" t="s">
        <v>100</v>
      </c>
      <c r="F47584" t="s">
        <v>144</v>
      </c>
      <c r="G47584">
        <v>1345.7</v>
      </c>
    </row>
    <row r="47585" spans="1:7">
      <c r="A47585" t="s">
        <v>114</v>
      </c>
      <c r="B47585">
        <v>2</v>
      </c>
      <c r="C47585">
        <v>2011</v>
      </c>
      <c r="D47585" t="s">
        <v>6</v>
      </c>
      <c r="E47585" t="s">
        <v>100</v>
      </c>
      <c r="F47585" t="s">
        <v>144</v>
      </c>
      <c r="G47585">
        <v>365.31</v>
      </c>
    </row>
    <row r="47586" spans="1:7">
      <c r="A47586" t="s">
        <v>42</v>
      </c>
      <c r="B47586">
        <v>2</v>
      </c>
      <c r="C47586">
        <v>2010</v>
      </c>
      <c r="D47586" t="s">
        <v>6</v>
      </c>
      <c r="E47586" t="s">
        <v>100</v>
      </c>
      <c r="F47586" t="s">
        <v>144</v>
      </c>
      <c r="G47586">
        <v>833.14</v>
      </c>
    </row>
    <row r="47587" spans="1:7">
      <c r="A47587" t="s">
        <v>40</v>
      </c>
      <c r="B47587">
        <v>10</v>
      </c>
      <c r="C47587">
        <v>2011</v>
      </c>
      <c r="D47587" t="s">
        <v>6</v>
      </c>
      <c r="E47587" t="s">
        <v>100</v>
      </c>
      <c r="F47587" t="s">
        <v>144</v>
      </c>
      <c r="G47587">
        <v>1873.3</v>
      </c>
    </row>
    <row r="47588" spans="1:7">
      <c r="A47588" t="s">
        <v>38</v>
      </c>
      <c r="B47588">
        <v>7</v>
      </c>
      <c r="C47588">
        <v>2011</v>
      </c>
      <c r="D47588" t="s">
        <v>6</v>
      </c>
      <c r="E47588" t="s">
        <v>100</v>
      </c>
      <c r="F47588" t="s">
        <v>144</v>
      </c>
      <c r="G47588">
        <v>0</v>
      </c>
    </row>
    <row r="47589" spans="1:7">
      <c r="A47589" t="s">
        <v>40</v>
      </c>
      <c r="B47589">
        <v>10</v>
      </c>
      <c r="C47589">
        <v>2011</v>
      </c>
      <c r="D47589" t="s">
        <v>6</v>
      </c>
      <c r="E47589" t="s">
        <v>100</v>
      </c>
      <c r="F47589" t="s">
        <v>147</v>
      </c>
      <c r="G47589">
        <v>0</v>
      </c>
    </row>
    <row r="47590" spans="1:7">
      <c r="A47590" t="s">
        <v>31</v>
      </c>
      <c r="B47590">
        <v>3</v>
      </c>
      <c r="C47590">
        <v>2012</v>
      </c>
      <c r="D47590" t="s">
        <v>6</v>
      </c>
      <c r="E47590" t="s">
        <v>100</v>
      </c>
      <c r="F47590" t="s">
        <v>158</v>
      </c>
      <c r="G47590">
        <v>9881.7199999999993</v>
      </c>
    </row>
    <row r="47591" spans="1:7">
      <c r="A47591" t="s">
        <v>109</v>
      </c>
      <c r="B47591">
        <v>1</v>
      </c>
      <c r="C47591">
        <v>2012</v>
      </c>
      <c r="D47591" t="s">
        <v>6</v>
      </c>
      <c r="E47591" t="s">
        <v>100</v>
      </c>
      <c r="F47591" t="s">
        <v>158</v>
      </c>
      <c r="G47591">
        <v>15.33</v>
      </c>
    </row>
    <row r="47592" spans="1:7">
      <c r="A47592" t="s">
        <v>37</v>
      </c>
      <c r="B47592">
        <v>11</v>
      </c>
      <c r="C47592">
        <v>2011</v>
      </c>
      <c r="D47592" t="s">
        <v>6</v>
      </c>
      <c r="E47592" t="s">
        <v>100</v>
      </c>
      <c r="F47592" t="s">
        <v>158</v>
      </c>
      <c r="G47592">
        <v>2540.94</v>
      </c>
    </row>
    <row r="47593" spans="1:7">
      <c r="A47593" t="s">
        <v>20</v>
      </c>
      <c r="B47593">
        <v>6</v>
      </c>
      <c r="C47593">
        <v>2010</v>
      </c>
      <c r="D47593" t="s">
        <v>6</v>
      </c>
      <c r="E47593" t="s">
        <v>100</v>
      </c>
      <c r="F47593" t="s">
        <v>158</v>
      </c>
      <c r="G47593">
        <v>412.16</v>
      </c>
    </row>
    <row r="47594" spans="1:7">
      <c r="A47594" t="s">
        <v>68</v>
      </c>
      <c r="B47594">
        <v>1</v>
      </c>
      <c r="C47594">
        <v>2010</v>
      </c>
      <c r="D47594" t="s">
        <v>6</v>
      </c>
      <c r="E47594" t="s">
        <v>100</v>
      </c>
      <c r="F47594" t="s">
        <v>158</v>
      </c>
      <c r="G47594">
        <v>27.830000000000002</v>
      </c>
    </row>
    <row r="47595" spans="1:7">
      <c r="A47595" t="s">
        <v>20</v>
      </c>
      <c r="B47595">
        <v>6</v>
      </c>
      <c r="C47595">
        <v>2010</v>
      </c>
      <c r="D47595" t="s">
        <v>6</v>
      </c>
      <c r="E47595" t="s">
        <v>100</v>
      </c>
      <c r="F47595" t="s">
        <v>162</v>
      </c>
      <c r="G47595">
        <v>70</v>
      </c>
    </row>
    <row r="47596" spans="1:7">
      <c r="A47596" t="s">
        <v>63</v>
      </c>
      <c r="B47596">
        <v>12</v>
      </c>
      <c r="C47596">
        <v>2011</v>
      </c>
      <c r="D47596" t="s">
        <v>6</v>
      </c>
      <c r="E47596" t="s">
        <v>100</v>
      </c>
      <c r="F47596" t="s">
        <v>167</v>
      </c>
      <c r="G47596">
        <v>112.56</v>
      </c>
    </row>
    <row r="47597" spans="1:7">
      <c r="A47597" t="s">
        <v>22</v>
      </c>
      <c r="B47597">
        <v>9</v>
      </c>
      <c r="C47597">
        <v>2011</v>
      </c>
      <c r="D47597" t="s">
        <v>6</v>
      </c>
      <c r="E47597" t="s">
        <v>100</v>
      </c>
      <c r="F47597" t="s">
        <v>167</v>
      </c>
      <c r="G47597">
        <v>153.94</v>
      </c>
    </row>
    <row r="47598" spans="1:7">
      <c r="A47598" t="s">
        <v>40</v>
      </c>
      <c r="B47598">
        <v>10</v>
      </c>
      <c r="C47598">
        <v>2011</v>
      </c>
      <c r="D47598" t="s">
        <v>6</v>
      </c>
      <c r="E47598" t="s">
        <v>100</v>
      </c>
      <c r="F47598" t="s">
        <v>167</v>
      </c>
      <c r="G47598">
        <v>127.04</v>
      </c>
    </row>
    <row r="47599" spans="1:7">
      <c r="A47599" t="s">
        <v>28</v>
      </c>
      <c r="B47599">
        <v>4</v>
      </c>
      <c r="C47599">
        <v>2012</v>
      </c>
      <c r="D47599" t="s">
        <v>6</v>
      </c>
      <c r="E47599" t="s">
        <v>100</v>
      </c>
      <c r="F47599" t="s">
        <v>167</v>
      </c>
      <c r="G47599">
        <v>105.96000000000001</v>
      </c>
    </row>
    <row r="47600" spans="1:7">
      <c r="A47600" t="s">
        <v>26</v>
      </c>
      <c r="B47600">
        <v>9</v>
      </c>
      <c r="C47600">
        <v>2009</v>
      </c>
      <c r="D47600" t="s">
        <v>6</v>
      </c>
      <c r="E47600" t="s">
        <v>100</v>
      </c>
      <c r="F47600" t="s">
        <v>195</v>
      </c>
      <c r="G47600">
        <v>206.71</v>
      </c>
    </row>
    <row r="47601" spans="1:7">
      <c r="A47601" t="s">
        <v>28</v>
      </c>
      <c r="B47601">
        <v>4</v>
      </c>
      <c r="C47601">
        <v>2012</v>
      </c>
      <c r="D47601" t="s">
        <v>6</v>
      </c>
      <c r="E47601" t="s">
        <v>100</v>
      </c>
      <c r="F47601" t="s">
        <v>195</v>
      </c>
      <c r="G47601">
        <v>52.86</v>
      </c>
    </row>
    <row r="47602" spans="1:7">
      <c r="A47602" t="s">
        <v>32</v>
      </c>
      <c r="B47602">
        <v>10</v>
      </c>
      <c r="C47602">
        <v>2009</v>
      </c>
      <c r="D47602" t="s">
        <v>6</v>
      </c>
      <c r="E47602" t="s">
        <v>100</v>
      </c>
      <c r="F47602" t="s">
        <v>196</v>
      </c>
      <c r="G47602">
        <v>623.73</v>
      </c>
    </row>
    <row r="47603" spans="1:7">
      <c r="A47603" t="s">
        <v>42</v>
      </c>
      <c r="B47603">
        <v>2</v>
      </c>
      <c r="C47603">
        <v>2010</v>
      </c>
      <c r="D47603" t="s">
        <v>6</v>
      </c>
      <c r="E47603" t="s">
        <v>100</v>
      </c>
      <c r="F47603" t="s">
        <v>196</v>
      </c>
      <c r="G47603">
        <v>1284.1500000000001</v>
      </c>
    </row>
    <row r="47604" spans="1:7">
      <c r="A47604" t="s">
        <v>35</v>
      </c>
      <c r="B47604">
        <v>5</v>
      </c>
      <c r="C47604">
        <v>2010</v>
      </c>
      <c r="D47604" t="s">
        <v>6</v>
      </c>
      <c r="E47604" t="s">
        <v>100</v>
      </c>
      <c r="F47604" t="s">
        <v>196</v>
      </c>
      <c r="G47604">
        <v>440.28000000000003</v>
      </c>
    </row>
    <row r="47605" spans="1:7">
      <c r="A47605" t="s">
        <v>25</v>
      </c>
      <c r="B47605">
        <v>8</v>
      </c>
      <c r="C47605">
        <v>2011</v>
      </c>
      <c r="D47605" t="s">
        <v>6</v>
      </c>
      <c r="E47605" t="s">
        <v>100</v>
      </c>
      <c r="F47605" t="s">
        <v>196</v>
      </c>
      <c r="G47605">
        <v>410.66</v>
      </c>
    </row>
    <row r="47606" spans="1:7">
      <c r="A47606" t="s">
        <v>23</v>
      </c>
      <c r="B47606">
        <v>2</v>
      </c>
      <c r="C47606">
        <v>2009</v>
      </c>
      <c r="D47606" t="s">
        <v>6</v>
      </c>
      <c r="E47606" t="s">
        <v>100</v>
      </c>
      <c r="F47606" t="s">
        <v>196</v>
      </c>
      <c r="G47606">
        <v>599.76</v>
      </c>
    </row>
    <row r="47607" spans="1:7">
      <c r="A47607" t="s">
        <v>23</v>
      </c>
      <c r="B47607">
        <v>2</v>
      </c>
      <c r="C47607">
        <v>2009</v>
      </c>
      <c r="D47607" t="s">
        <v>6</v>
      </c>
      <c r="E47607" t="s">
        <v>100</v>
      </c>
      <c r="F47607" t="s">
        <v>203</v>
      </c>
      <c r="G47607">
        <v>15.44</v>
      </c>
    </row>
    <row r="47608" spans="1:7">
      <c r="A47608" t="s">
        <v>28</v>
      </c>
      <c r="B47608">
        <v>4</v>
      </c>
      <c r="C47608">
        <v>2012</v>
      </c>
      <c r="D47608" t="s">
        <v>6</v>
      </c>
      <c r="E47608" t="s">
        <v>100</v>
      </c>
      <c r="F47608" t="s">
        <v>203</v>
      </c>
      <c r="G47608">
        <v>0</v>
      </c>
    </row>
    <row r="47609" spans="1:7">
      <c r="A47609" t="s">
        <v>63</v>
      </c>
      <c r="B47609">
        <v>12</v>
      </c>
      <c r="C47609">
        <v>2011</v>
      </c>
      <c r="D47609" t="s">
        <v>6</v>
      </c>
      <c r="E47609" t="s">
        <v>100</v>
      </c>
      <c r="F47609" t="s">
        <v>203</v>
      </c>
      <c r="G47609">
        <v>39.11</v>
      </c>
    </row>
    <row r="47610" spans="1:7">
      <c r="A47610" t="s">
        <v>14</v>
      </c>
      <c r="B47610">
        <v>10</v>
      </c>
      <c r="C47610">
        <v>2010</v>
      </c>
      <c r="D47610" t="s">
        <v>6</v>
      </c>
      <c r="E47610" t="s">
        <v>100</v>
      </c>
      <c r="F47610" t="s">
        <v>203</v>
      </c>
      <c r="G47610">
        <v>0</v>
      </c>
    </row>
    <row r="47611" spans="1:7">
      <c r="A47611" t="s">
        <v>26</v>
      </c>
      <c r="B47611">
        <v>9</v>
      </c>
      <c r="C47611">
        <v>2009</v>
      </c>
      <c r="D47611" t="s">
        <v>6</v>
      </c>
      <c r="E47611" t="s">
        <v>100</v>
      </c>
      <c r="F47611" t="s">
        <v>203</v>
      </c>
      <c r="G47611">
        <v>355.57</v>
      </c>
    </row>
    <row r="47612" spans="1:7">
      <c r="A47612" t="s">
        <v>55</v>
      </c>
      <c r="B47612">
        <v>3</v>
      </c>
      <c r="C47612">
        <v>2011</v>
      </c>
      <c r="D47612" t="s">
        <v>6</v>
      </c>
      <c r="E47612" t="s">
        <v>100</v>
      </c>
      <c r="F47612" t="s">
        <v>214</v>
      </c>
      <c r="G47612">
        <v>222.43</v>
      </c>
    </row>
    <row r="47613" spans="1:7">
      <c r="A47613" t="s">
        <v>43</v>
      </c>
      <c r="B47613">
        <v>5</v>
      </c>
      <c r="C47613">
        <v>2009</v>
      </c>
      <c r="D47613" t="s">
        <v>6</v>
      </c>
      <c r="E47613" t="s">
        <v>100</v>
      </c>
      <c r="F47613" t="s">
        <v>214</v>
      </c>
      <c r="G47613">
        <v>894.15</v>
      </c>
    </row>
    <row r="47614" spans="1:7">
      <c r="A47614" t="s">
        <v>22</v>
      </c>
      <c r="B47614">
        <v>9</v>
      </c>
      <c r="C47614">
        <v>2011</v>
      </c>
      <c r="D47614" t="s">
        <v>6</v>
      </c>
      <c r="E47614" t="s">
        <v>100</v>
      </c>
      <c r="F47614" t="s">
        <v>214</v>
      </c>
      <c r="G47614">
        <v>174.12</v>
      </c>
    </row>
    <row r="47615" spans="1:7">
      <c r="A47615" t="s">
        <v>35</v>
      </c>
      <c r="B47615">
        <v>5</v>
      </c>
      <c r="C47615">
        <v>2010</v>
      </c>
      <c r="D47615" t="s">
        <v>6</v>
      </c>
      <c r="E47615" t="s">
        <v>100</v>
      </c>
      <c r="F47615" t="s">
        <v>214</v>
      </c>
      <c r="G47615">
        <v>435.28000000000003</v>
      </c>
    </row>
    <row r="47616" spans="1:7">
      <c r="A47616" t="s">
        <v>68</v>
      </c>
      <c r="B47616">
        <v>1</v>
      </c>
      <c r="C47616">
        <v>2010</v>
      </c>
      <c r="D47616" t="s">
        <v>6</v>
      </c>
      <c r="E47616" t="s">
        <v>100</v>
      </c>
      <c r="F47616" t="s">
        <v>214</v>
      </c>
      <c r="G47616">
        <v>4196</v>
      </c>
    </row>
    <row r="47617" spans="1:7">
      <c r="A47617" t="s">
        <v>33</v>
      </c>
      <c r="B47617">
        <v>9</v>
      </c>
      <c r="C47617">
        <v>2010</v>
      </c>
      <c r="D47617" t="s">
        <v>6</v>
      </c>
      <c r="E47617" t="s">
        <v>100</v>
      </c>
      <c r="F47617" t="s">
        <v>222</v>
      </c>
      <c r="G47617">
        <v>80.22</v>
      </c>
    </row>
    <row r="47618" spans="1:7">
      <c r="A47618" t="s">
        <v>16</v>
      </c>
      <c r="B47618">
        <v>7</v>
      </c>
      <c r="C47618">
        <v>2010</v>
      </c>
      <c r="D47618" t="s">
        <v>6</v>
      </c>
      <c r="E47618" t="s">
        <v>100</v>
      </c>
      <c r="F47618" t="s">
        <v>222</v>
      </c>
      <c r="G47618">
        <v>1416.64</v>
      </c>
    </row>
    <row r="47619" spans="1:7">
      <c r="A47619" t="s">
        <v>23</v>
      </c>
      <c r="B47619">
        <v>2</v>
      </c>
      <c r="C47619">
        <v>2009</v>
      </c>
      <c r="D47619" t="s">
        <v>6</v>
      </c>
      <c r="E47619" t="s">
        <v>100</v>
      </c>
      <c r="F47619" t="s">
        <v>222</v>
      </c>
      <c r="G47619">
        <v>2007.92</v>
      </c>
    </row>
    <row r="47620" spans="1:7">
      <c r="A47620" t="s">
        <v>52</v>
      </c>
      <c r="B47620">
        <v>6</v>
      </c>
      <c r="C47620">
        <v>2009</v>
      </c>
      <c r="D47620" t="s">
        <v>6</v>
      </c>
      <c r="E47620" t="s">
        <v>100</v>
      </c>
      <c r="F47620" t="s">
        <v>222</v>
      </c>
      <c r="G47620">
        <v>2734.84</v>
      </c>
    </row>
    <row r="47621" spans="1:7">
      <c r="A47621" t="s">
        <v>30</v>
      </c>
      <c r="B47621">
        <v>8</v>
      </c>
      <c r="C47621">
        <v>2010</v>
      </c>
      <c r="D47621" t="s">
        <v>6</v>
      </c>
      <c r="E47621" t="s">
        <v>100</v>
      </c>
      <c r="F47621" t="s">
        <v>224</v>
      </c>
      <c r="G47621">
        <v>0</v>
      </c>
    </row>
    <row r="47622" spans="1:7">
      <c r="A47622" t="s">
        <v>24</v>
      </c>
      <c r="B47622">
        <v>5</v>
      </c>
      <c r="C47622">
        <v>2012</v>
      </c>
      <c r="D47622" t="s">
        <v>6</v>
      </c>
      <c r="E47622" t="s">
        <v>100</v>
      </c>
      <c r="F47622" t="s">
        <v>224</v>
      </c>
      <c r="G47622">
        <v>0</v>
      </c>
    </row>
    <row r="47623" spans="1:7">
      <c r="A47623" t="s">
        <v>33</v>
      </c>
      <c r="B47623">
        <v>9</v>
      </c>
      <c r="C47623">
        <v>2010</v>
      </c>
      <c r="D47623" t="s">
        <v>6</v>
      </c>
      <c r="E47623" t="s">
        <v>100</v>
      </c>
      <c r="F47623" t="s">
        <v>224</v>
      </c>
      <c r="G47623">
        <v>0</v>
      </c>
    </row>
    <row r="47624" spans="1:7">
      <c r="A47624" t="s">
        <v>28</v>
      </c>
      <c r="B47624">
        <v>4</v>
      </c>
      <c r="C47624">
        <v>2012</v>
      </c>
      <c r="D47624" t="s">
        <v>6</v>
      </c>
      <c r="E47624" t="s">
        <v>100</v>
      </c>
      <c r="F47624" t="s">
        <v>245</v>
      </c>
      <c r="G47624">
        <v>91.27</v>
      </c>
    </row>
    <row r="47625" spans="1:7">
      <c r="A47625" t="s">
        <v>30</v>
      </c>
      <c r="B47625">
        <v>8</v>
      </c>
      <c r="C47625">
        <v>2010</v>
      </c>
      <c r="D47625" t="s">
        <v>6</v>
      </c>
      <c r="E47625" t="s">
        <v>100</v>
      </c>
      <c r="F47625" t="s">
        <v>245</v>
      </c>
      <c r="G47625">
        <v>43.61</v>
      </c>
    </row>
    <row r="47626" spans="1:7">
      <c r="A47626" t="s">
        <v>32</v>
      </c>
      <c r="B47626">
        <v>10</v>
      </c>
      <c r="C47626">
        <v>2009</v>
      </c>
      <c r="D47626" t="s">
        <v>6</v>
      </c>
      <c r="E47626" t="s">
        <v>100</v>
      </c>
      <c r="F47626" t="s">
        <v>245</v>
      </c>
      <c r="G47626">
        <v>643.66</v>
      </c>
    </row>
    <row r="47627" spans="1:7">
      <c r="A47627" t="s">
        <v>39</v>
      </c>
      <c r="B47627">
        <v>5</v>
      </c>
      <c r="C47627">
        <v>2011</v>
      </c>
      <c r="D47627" t="s">
        <v>6</v>
      </c>
      <c r="E47627" t="s">
        <v>100</v>
      </c>
      <c r="F47627" t="s">
        <v>245</v>
      </c>
      <c r="G47627">
        <v>312.04000000000002</v>
      </c>
    </row>
    <row r="47628" spans="1:7">
      <c r="A47628" t="s">
        <v>23</v>
      </c>
      <c r="B47628">
        <v>2</v>
      </c>
      <c r="C47628">
        <v>2009</v>
      </c>
      <c r="D47628" t="s">
        <v>6</v>
      </c>
      <c r="E47628" t="s">
        <v>100</v>
      </c>
      <c r="F47628" t="s">
        <v>245</v>
      </c>
      <c r="G47628">
        <v>780.59</v>
      </c>
    </row>
    <row r="47629" spans="1:7">
      <c r="A47629" t="s">
        <v>40</v>
      </c>
      <c r="B47629">
        <v>10</v>
      </c>
      <c r="C47629">
        <v>2011</v>
      </c>
      <c r="D47629" t="s">
        <v>6</v>
      </c>
      <c r="E47629" t="s">
        <v>100</v>
      </c>
      <c r="F47629" t="s">
        <v>245</v>
      </c>
      <c r="G47629">
        <v>574.89</v>
      </c>
    </row>
    <row r="47630" spans="1:7">
      <c r="A47630" t="s">
        <v>29</v>
      </c>
      <c r="B47630">
        <v>6</v>
      </c>
      <c r="C47630">
        <v>2011</v>
      </c>
      <c r="D47630" t="s">
        <v>6</v>
      </c>
      <c r="E47630" t="s">
        <v>100</v>
      </c>
      <c r="F47630" t="s">
        <v>262</v>
      </c>
      <c r="G47630">
        <v>2170.41</v>
      </c>
    </row>
    <row r="47631" spans="1:7">
      <c r="A47631" t="s">
        <v>39</v>
      </c>
      <c r="B47631">
        <v>5</v>
      </c>
      <c r="C47631">
        <v>2011</v>
      </c>
      <c r="D47631" t="s">
        <v>6</v>
      </c>
      <c r="E47631" t="s">
        <v>100</v>
      </c>
      <c r="F47631" t="s">
        <v>262</v>
      </c>
      <c r="G47631">
        <v>4367.49</v>
      </c>
    </row>
    <row r="47632" spans="1:7">
      <c r="A47632" t="s">
        <v>9</v>
      </c>
      <c r="B47632">
        <v>8</v>
      </c>
      <c r="C47632">
        <v>2009</v>
      </c>
      <c r="D47632" t="s">
        <v>6</v>
      </c>
      <c r="E47632" t="s">
        <v>100</v>
      </c>
      <c r="F47632" t="s">
        <v>262</v>
      </c>
      <c r="G47632">
        <v>2213.1799999999998</v>
      </c>
    </row>
    <row r="47633" spans="1:7">
      <c r="A47633" t="s">
        <v>30</v>
      </c>
      <c r="B47633">
        <v>8</v>
      </c>
      <c r="C47633">
        <v>2010</v>
      </c>
      <c r="D47633" t="s">
        <v>6</v>
      </c>
      <c r="E47633" t="s">
        <v>100</v>
      </c>
      <c r="F47633" t="s">
        <v>263</v>
      </c>
      <c r="G47633">
        <v>1236.7</v>
      </c>
    </row>
    <row r="47634" spans="1:7">
      <c r="A47634" t="s">
        <v>20</v>
      </c>
      <c r="B47634">
        <v>6</v>
      </c>
      <c r="C47634">
        <v>2010</v>
      </c>
      <c r="D47634" t="s">
        <v>6</v>
      </c>
      <c r="E47634" t="s">
        <v>100</v>
      </c>
      <c r="F47634" t="s">
        <v>263</v>
      </c>
      <c r="G47634">
        <v>3696.6</v>
      </c>
    </row>
    <row r="47635" spans="1:7">
      <c r="A47635" t="s">
        <v>45</v>
      </c>
      <c r="B47635">
        <v>3</v>
      </c>
      <c r="C47635">
        <v>2010</v>
      </c>
      <c r="D47635" t="s">
        <v>6</v>
      </c>
      <c r="E47635" t="s">
        <v>100</v>
      </c>
      <c r="F47635" t="s">
        <v>264</v>
      </c>
      <c r="G47635">
        <v>-896.78</v>
      </c>
    </row>
    <row r="47636" spans="1:7">
      <c r="A47636" t="s">
        <v>89</v>
      </c>
      <c r="B47636">
        <v>4</v>
      </c>
      <c r="C47636">
        <v>2011</v>
      </c>
      <c r="D47636" t="s">
        <v>6</v>
      </c>
      <c r="E47636" t="s">
        <v>100</v>
      </c>
      <c r="F47636" t="s">
        <v>264</v>
      </c>
      <c r="G47636">
        <v>-1223.47</v>
      </c>
    </row>
    <row r="47637" spans="1:7">
      <c r="A47637" t="s">
        <v>46</v>
      </c>
      <c r="B47637">
        <v>12</v>
      </c>
      <c r="C47637">
        <v>2009</v>
      </c>
      <c r="D47637" t="s">
        <v>6</v>
      </c>
      <c r="E47637" t="s">
        <v>100</v>
      </c>
      <c r="F47637" t="s">
        <v>264</v>
      </c>
      <c r="G47637">
        <v>-1547.99</v>
      </c>
    </row>
    <row r="47638" spans="1:7">
      <c r="A47638" t="s">
        <v>38</v>
      </c>
      <c r="B47638">
        <v>7</v>
      </c>
      <c r="C47638">
        <v>2011</v>
      </c>
      <c r="D47638" t="s">
        <v>6</v>
      </c>
      <c r="E47638" t="s">
        <v>100</v>
      </c>
      <c r="F47638" t="s">
        <v>264</v>
      </c>
      <c r="G47638">
        <v>-585.86</v>
      </c>
    </row>
    <row r="47639" spans="1:7">
      <c r="A47639" t="s">
        <v>40</v>
      </c>
      <c r="B47639">
        <v>10</v>
      </c>
      <c r="C47639">
        <v>2011</v>
      </c>
      <c r="D47639" t="s">
        <v>6</v>
      </c>
      <c r="E47639" t="s">
        <v>100</v>
      </c>
      <c r="F47639" t="s">
        <v>264</v>
      </c>
      <c r="G47639">
        <v>121.61</v>
      </c>
    </row>
    <row r="47640" spans="1:7">
      <c r="A47640" t="s">
        <v>22</v>
      </c>
      <c r="B47640">
        <v>9</v>
      </c>
      <c r="C47640">
        <v>2011</v>
      </c>
      <c r="D47640" t="s">
        <v>6</v>
      </c>
      <c r="E47640" t="s">
        <v>100</v>
      </c>
      <c r="F47640" t="s">
        <v>264</v>
      </c>
      <c r="G47640">
        <v>-763.44</v>
      </c>
    </row>
    <row r="47641" spans="1:7">
      <c r="A47641" t="s">
        <v>33</v>
      </c>
      <c r="B47641">
        <v>9</v>
      </c>
      <c r="C47641">
        <v>2010</v>
      </c>
      <c r="D47641" t="s">
        <v>6</v>
      </c>
      <c r="E47641" t="s">
        <v>100</v>
      </c>
      <c r="F47641" t="s">
        <v>264</v>
      </c>
      <c r="G47641">
        <v>264.75</v>
      </c>
    </row>
    <row r="47642" spans="1:7">
      <c r="A47642" t="s">
        <v>32</v>
      </c>
      <c r="B47642">
        <v>10</v>
      </c>
      <c r="C47642">
        <v>2009</v>
      </c>
      <c r="D47642" t="s">
        <v>6</v>
      </c>
      <c r="E47642" t="s">
        <v>100</v>
      </c>
      <c r="F47642" t="s">
        <v>264</v>
      </c>
      <c r="G47642">
        <v>-4878.18</v>
      </c>
    </row>
    <row r="47643" spans="1:7">
      <c r="A47643" t="s">
        <v>23</v>
      </c>
      <c r="B47643">
        <v>2</v>
      </c>
      <c r="C47643">
        <v>2009</v>
      </c>
      <c r="D47643" t="s">
        <v>6</v>
      </c>
      <c r="E47643" t="s">
        <v>100</v>
      </c>
      <c r="F47643" t="s">
        <v>92</v>
      </c>
      <c r="G47643">
        <v>361.65000000000003</v>
      </c>
    </row>
    <row r="47644" spans="1:7">
      <c r="A47644" t="s">
        <v>43</v>
      </c>
      <c r="B47644">
        <v>5</v>
      </c>
      <c r="C47644">
        <v>2009</v>
      </c>
      <c r="D47644" t="s">
        <v>6</v>
      </c>
      <c r="E47644" t="s">
        <v>100</v>
      </c>
      <c r="F47644" t="s">
        <v>92</v>
      </c>
      <c r="G47644">
        <v>2707.4500000000003</v>
      </c>
    </row>
    <row r="47645" spans="1:7">
      <c r="A47645" t="s">
        <v>68</v>
      </c>
      <c r="B47645">
        <v>1</v>
      </c>
      <c r="C47645">
        <v>2010</v>
      </c>
      <c r="D47645" t="s">
        <v>6</v>
      </c>
      <c r="E47645" t="s">
        <v>100</v>
      </c>
      <c r="F47645" t="s">
        <v>126</v>
      </c>
      <c r="G47645">
        <v>0</v>
      </c>
    </row>
    <row r="47646" spans="1:7">
      <c r="A47646" t="s">
        <v>19</v>
      </c>
      <c r="B47646">
        <v>11</v>
      </c>
      <c r="C47646">
        <v>2010</v>
      </c>
      <c r="D47646" t="s">
        <v>6</v>
      </c>
      <c r="E47646" t="s">
        <v>100</v>
      </c>
      <c r="F47646" t="s">
        <v>126</v>
      </c>
      <c r="G47646">
        <v>0</v>
      </c>
    </row>
    <row r="47647" spans="1:7">
      <c r="A47647" t="s">
        <v>43</v>
      </c>
      <c r="B47647">
        <v>5</v>
      </c>
      <c r="C47647">
        <v>2009</v>
      </c>
      <c r="D47647" t="s">
        <v>6</v>
      </c>
      <c r="E47647" t="s">
        <v>100</v>
      </c>
      <c r="F47647" t="s">
        <v>126</v>
      </c>
      <c r="G47647">
        <v>158.38</v>
      </c>
    </row>
    <row r="47648" spans="1:7">
      <c r="A47648" t="s">
        <v>22</v>
      </c>
      <c r="B47648">
        <v>9</v>
      </c>
      <c r="C47648">
        <v>2011</v>
      </c>
      <c r="D47648" t="s">
        <v>6</v>
      </c>
      <c r="E47648" t="s">
        <v>100</v>
      </c>
      <c r="F47648" t="s">
        <v>126</v>
      </c>
      <c r="G47648">
        <v>417.82</v>
      </c>
    </row>
    <row r="47649" spans="1:7">
      <c r="A47649" t="s">
        <v>40</v>
      </c>
      <c r="B47649">
        <v>10</v>
      </c>
      <c r="C47649">
        <v>2011</v>
      </c>
      <c r="D47649" t="s">
        <v>6</v>
      </c>
      <c r="E47649" t="s">
        <v>100</v>
      </c>
      <c r="F47649" t="s">
        <v>131</v>
      </c>
      <c r="G47649">
        <v>0</v>
      </c>
    </row>
    <row r="47650" spans="1:7">
      <c r="A47650" t="s">
        <v>25</v>
      </c>
      <c r="B47650">
        <v>8</v>
      </c>
      <c r="C47650">
        <v>2011</v>
      </c>
      <c r="D47650" t="s">
        <v>6</v>
      </c>
      <c r="E47650" t="s">
        <v>100</v>
      </c>
      <c r="F47650" t="s">
        <v>131</v>
      </c>
      <c r="G47650">
        <v>0</v>
      </c>
    </row>
    <row r="47651" spans="1:7">
      <c r="A47651" t="s">
        <v>55</v>
      </c>
      <c r="B47651">
        <v>3</v>
      </c>
      <c r="C47651">
        <v>2011</v>
      </c>
      <c r="D47651" t="s">
        <v>6</v>
      </c>
      <c r="E47651" t="s">
        <v>100</v>
      </c>
      <c r="F47651" t="s">
        <v>131</v>
      </c>
      <c r="G47651">
        <v>0</v>
      </c>
    </row>
    <row r="47652" spans="1:7">
      <c r="A47652" t="s">
        <v>14</v>
      </c>
      <c r="B47652">
        <v>10</v>
      </c>
      <c r="C47652">
        <v>2010</v>
      </c>
      <c r="D47652" t="s">
        <v>6</v>
      </c>
      <c r="E47652" t="s">
        <v>100</v>
      </c>
      <c r="F47652" t="s">
        <v>133</v>
      </c>
      <c r="G47652">
        <v>0</v>
      </c>
    </row>
    <row r="47653" spans="1:7">
      <c r="A47653" t="s">
        <v>37</v>
      </c>
      <c r="B47653">
        <v>11</v>
      </c>
      <c r="C47653">
        <v>2011</v>
      </c>
      <c r="D47653" t="s">
        <v>6</v>
      </c>
      <c r="E47653" t="s">
        <v>100</v>
      </c>
      <c r="F47653" t="s">
        <v>133</v>
      </c>
      <c r="G47653">
        <v>0</v>
      </c>
    </row>
    <row r="47654" spans="1:7">
      <c r="A47654" t="s">
        <v>35</v>
      </c>
      <c r="B47654">
        <v>5</v>
      </c>
      <c r="C47654">
        <v>2010</v>
      </c>
      <c r="D47654" t="s">
        <v>6</v>
      </c>
      <c r="E47654" t="s">
        <v>100</v>
      </c>
      <c r="F47654" t="s">
        <v>142</v>
      </c>
      <c r="G47654">
        <v>0</v>
      </c>
    </row>
    <row r="47655" spans="1:7">
      <c r="A47655" t="s">
        <v>109</v>
      </c>
      <c r="B47655">
        <v>1</v>
      </c>
      <c r="C47655">
        <v>2012</v>
      </c>
      <c r="D47655" t="s">
        <v>6</v>
      </c>
      <c r="E47655" t="s">
        <v>100</v>
      </c>
      <c r="F47655" t="s">
        <v>142</v>
      </c>
      <c r="G47655">
        <v>720.88</v>
      </c>
    </row>
    <row r="47656" spans="1:7">
      <c r="A47656" t="s">
        <v>18</v>
      </c>
      <c r="B47656">
        <v>3</v>
      </c>
      <c r="C47656">
        <v>2009</v>
      </c>
      <c r="D47656" t="s">
        <v>6</v>
      </c>
      <c r="E47656" t="s">
        <v>100</v>
      </c>
      <c r="F47656" t="s">
        <v>142</v>
      </c>
      <c r="G47656">
        <v>0</v>
      </c>
    </row>
    <row r="47657" spans="1:7">
      <c r="A47657" t="s">
        <v>31</v>
      </c>
      <c r="B47657">
        <v>3</v>
      </c>
      <c r="C47657">
        <v>2012</v>
      </c>
      <c r="D47657" t="s">
        <v>6</v>
      </c>
      <c r="E47657" t="s">
        <v>100</v>
      </c>
      <c r="F47657" t="s">
        <v>142</v>
      </c>
      <c r="G47657">
        <v>28.310000000000002</v>
      </c>
    </row>
    <row r="47658" spans="1:7">
      <c r="A47658" t="s">
        <v>5</v>
      </c>
      <c r="B47658">
        <v>12</v>
      </c>
      <c r="C47658">
        <v>2010</v>
      </c>
      <c r="D47658" t="s">
        <v>6</v>
      </c>
      <c r="E47658" t="s">
        <v>100</v>
      </c>
      <c r="F47658" t="s">
        <v>144</v>
      </c>
      <c r="G47658">
        <v>464.94</v>
      </c>
    </row>
    <row r="47659" spans="1:7">
      <c r="A47659" t="s">
        <v>109</v>
      </c>
      <c r="B47659">
        <v>1</v>
      </c>
      <c r="C47659">
        <v>2012</v>
      </c>
      <c r="D47659" t="s">
        <v>6</v>
      </c>
      <c r="E47659" t="s">
        <v>100</v>
      </c>
      <c r="F47659" t="s">
        <v>144</v>
      </c>
      <c r="G47659">
        <v>1293.08</v>
      </c>
    </row>
    <row r="47660" spans="1:7">
      <c r="A47660" t="s">
        <v>37</v>
      </c>
      <c r="B47660">
        <v>11</v>
      </c>
      <c r="C47660">
        <v>2011</v>
      </c>
      <c r="D47660" t="s">
        <v>6</v>
      </c>
      <c r="E47660" t="s">
        <v>100</v>
      </c>
      <c r="F47660" t="s">
        <v>147</v>
      </c>
      <c r="G47660">
        <v>0</v>
      </c>
    </row>
    <row r="47661" spans="1:7">
      <c r="A47661" t="s">
        <v>25</v>
      </c>
      <c r="B47661">
        <v>8</v>
      </c>
      <c r="C47661">
        <v>2011</v>
      </c>
      <c r="D47661" t="s">
        <v>6</v>
      </c>
      <c r="E47661" t="s">
        <v>100</v>
      </c>
      <c r="F47661" t="s">
        <v>158</v>
      </c>
      <c r="G47661">
        <v>5243.86</v>
      </c>
    </row>
    <row r="47662" spans="1:7">
      <c r="A47662" t="s">
        <v>22</v>
      </c>
      <c r="B47662">
        <v>9</v>
      </c>
      <c r="C47662">
        <v>2011</v>
      </c>
      <c r="D47662" t="s">
        <v>6</v>
      </c>
      <c r="E47662" t="s">
        <v>100</v>
      </c>
      <c r="F47662" t="s">
        <v>158</v>
      </c>
      <c r="G47662">
        <v>1553.7</v>
      </c>
    </row>
    <row r="47663" spans="1:7">
      <c r="A47663" t="s">
        <v>28</v>
      </c>
      <c r="B47663">
        <v>4</v>
      </c>
      <c r="C47663">
        <v>2012</v>
      </c>
      <c r="D47663" t="s">
        <v>6</v>
      </c>
      <c r="E47663" t="s">
        <v>100</v>
      </c>
      <c r="F47663" t="s">
        <v>162</v>
      </c>
      <c r="G47663">
        <v>632.88</v>
      </c>
    </row>
    <row r="47664" spans="1:7">
      <c r="A47664" t="s">
        <v>26</v>
      </c>
      <c r="B47664">
        <v>9</v>
      </c>
      <c r="C47664">
        <v>2009</v>
      </c>
      <c r="D47664" t="s">
        <v>6</v>
      </c>
      <c r="E47664" t="s">
        <v>100</v>
      </c>
      <c r="F47664" t="s">
        <v>162</v>
      </c>
      <c r="G47664">
        <v>0</v>
      </c>
    </row>
    <row r="47665" spans="1:7">
      <c r="A47665" t="s">
        <v>39</v>
      </c>
      <c r="B47665">
        <v>5</v>
      </c>
      <c r="C47665">
        <v>2011</v>
      </c>
      <c r="D47665" t="s">
        <v>6</v>
      </c>
      <c r="E47665" t="s">
        <v>100</v>
      </c>
      <c r="F47665" t="s">
        <v>167</v>
      </c>
      <c r="G47665">
        <v>134.31</v>
      </c>
    </row>
    <row r="47666" spans="1:7">
      <c r="A47666" t="s">
        <v>37</v>
      </c>
      <c r="B47666">
        <v>11</v>
      </c>
      <c r="C47666">
        <v>2011</v>
      </c>
      <c r="D47666" t="s">
        <v>6</v>
      </c>
      <c r="E47666" t="s">
        <v>100</v>
      </c>
      <c r="F47666" t="s">
        <v>167</v>
      </c>
      <c r="G47666">
        <v>169.46</v>
      </c>
    </row>
    <row r="47667" spans="1:7">
      <c r="A47667" t="s">
        <v>46</v>
      </c>
      <c r="B47667">
        <v>12</v>
      </c>
      <c r="C47667">
        <v>2009</v>
      </c>
      <c r="D47667" t="s">
        <v>6</v>
      </c>
      <c r="E47667" t="s">
        <v>100</v>
      </c>
      <c r="F47667" t="s">
        <v>167</v>
      </c>
      <c r="G47667">
        <v>644.16</v>
      </c>
    </row>
    <row r="47668" spans="1:7">
      <c r="A47668" t="s">
        <v>19</v>
      </c>
      <c r="B47668">
        <v>11</v>
      </c>
      <c r="C47668">
        <v>2010</v>
      </c>
      <c r="D47668" t="s">
        <v>6</v>
      </c>
      <c r="E47668" t="s">
        <v>100</v>
      </c>
      <c r="F47668" t="s">
        <v>167</v>
      </c>
      <c r="G47668">
        <v>0</v>
      </c>
    </row>
    <row r="47669" spans="1:7">
      <c r="A47669" t="s">
        <v>109</v>
      </c>
      <c r="B47669">
        <v>1</v>
      </c>
      <c r="C47669">
        <v>2012</v>
      </c>
      <c r="D47669" t="s">
        <v>6</v>
      </c>
      <c r="E47669" t="s">
        <v>100</v>
      </c>
      <c r="F47669" t="s">
        <v>167</v>
      </c>
      <c r="G47669">
        <v>119.74000000000001</v>
      </c>
    </row>
    <row r="47670" spans="1:7">
      <c r="A47670" t="s">
        <v>26</v>
      </c>
      <c r="B47670">
        <v>9</v>
      </c>
      <c r="C47670">
        <v>2009</v>
      </c>
      <c r="D47670" t="s">
        <v>6</v>
      </c>
      <c r="E47670" t="s">
        <v>100</v>
      </c>
      <c r="F47670" t="s">
        <v>167</v>
      </c>
      <c r="G47670">
        <v>0</v>
      </c>
    </row>
    <row r="47671" spans="1:7">
      <c r="A47671" t="s">
        <v>9</v>
      </c>
      <c r="B47671">
        <v>8</v>
      </c>
      <c r="C47671">
        <v>2009</v>
      </c>
      <c r="D47671" t="s">
        <v>6</v>
      </c>
      <c r="E47671" t="s">
        <v>100</v>
      </c>
      <c r="F47671" t="s">
        <v>195</v>
      </c>
      <c r="G47671">
        <v>54.58</v>
      </c>
    </row>
    <row r="47672" spans="1:7">
      <c r="A47672" t="s">
        <v>24</v>
      </c>
      <c r="B47672">
        <v>5</v>
      </c>
      <c r="C47672">
        <v>2012</v>
      </c>
      <c r="D47672" t="s">
        <v>6</v>
      </c>
      <c r="E47672" t="s">
        <v>100</v>
      </c>
      <c r="F47672" t="s">
        <v>195</v>
      </c>
      <c r="G47672">
        <v>0</v>
      </c>
    </row>
    <row r="47673" spans="1:7">
      <c r="A47673" t="s">
        <v>63</v>
      </c>
      <c r="B47673">
        <v>12</v>
      </c>
      <c r="C47673">
        <v>2011</v>
      </c>
      <c r="D47673" t="s">
        <v>6</v>
      </c>
      <c r="E47673" t="s">
        <v>100</v>
      </c>
      <c r="F47673" t="s">
        <v>196</v>
      </c>
      <c r="G47673">
        <v>1143.8800000000001</v>
      </c>
    </row>
    <row r="47674" spans="1:7">
      <c r="A47674" t="s">
        <v>109</v>
      </c>
      <c r="B47674">
        <v>1</v>
      </c>
      <c r="C47674">
        <v>2012</v>
      </c>
      <c r="D47674" t="s">
        <v>6</v>
      </c>
      <c r="E47674" t="s">
        <v>100</v>
      </c>
      <c r="F47674" t="s">
        <v>196</v>
      </c>
      <c r="G47674">
        <v>312.88</v>
      </c>
    </row>
    <row r="47675" spans="1:7">
      <c r="A47675" t="s">
        <v>37</v>
      </c>
      <c r="B47675">
        <v>11</v>
      </c>
      <c r="C47675">
        <v>2011</v>
      </c>
      <c r="D47675" t="s">
        <v>6</v>
      </c>
      <c r="E47675" t="s">
        <v>100</v>
      </c>
      <c r="F47675" t="s">
        <v>196</v>
      </c>
      <c r="G47675">
        <v>1734.23</v>
      </c>
    </row>
    <row r="47676" spans="1:7">
      <c r="A47676" t="s">
        <v>46</v>
      </c>
      <c r="B47676">
        <v>12</v>
      </c>
      <c r="C47676">
        <v>2009</v>
      </c>
      <c r="D47676" t="s">
        <v>6</v>
      </c>
      <c r="E47676" t="s">
        <v>100</v>
      </c>
      <c r="F47676" t="s">
        <v>196</v>
      </c>
      <c r="G47676">
        <v>402.58</v>
      </c>
    </row>
    <row r="47677" spans="1:7">
      <c r="A47677" t="s">
        <v>17</v>
      </c>
      <c r="B47677">
        <v>4</v>
      </c>
      <c r="C47677">
        <v>2009</v>
      </c>
      <c r="D47677" t="s">
        <v>6</v>
      </c>
      <c r="E47677" t="s">
        <v>100</v>
      </c>
      <c r="F47677" t="s">
        <v>203</v>
      </c>
      <c r="G47677">
        <v>261.89999999999998</v>
      </c>
    </row>
    <row r="47678" spans="1:7">
      <c r="A47678" t="s">
        <v>31</v>
      </c>
      <c r="B47678">
        <v>3</v>
      </c>
      <c r="C47678">
        <v>2012</v>
      </c>
      <c r="D47678" t="s">
        <v>6</v>
      </c>
      <c r="E47678" t="s">
        <v>100</v>
      </c>
      <c r="F47678" t="s">
        <v>203</v>
      </c>
      <c r="G47678">
        <v>195.55</v>
      </c>
    </row>
    <row r="47679" spans="1:7">
      <c r="A47679" t="s">
        <v>33</v>
      </c>
      <c r="B47679">
        <v>9</v>
      </c>
      <c r="C47679">
        <v>2010</v>
      </c>
      <c r="D47679" t="s">
        <v>6</v>
      </c>
      <c r="E47679" t="s">
        <v>100</v>
      </c>
      <c r="F47679" t="s">
        <v>203</v>
      </c>
      <c r="G47679">
        <v>16.940000000000001</v>
      </c>
    </row>
    <row r="47680" spans="1:7">
      <c r="A47680" t="s">
        <v>5</v>
      </c>
      <c r="B47680">
        <v>12</v>
      </c>
      <c r="C47680">
        <v>2010</v>
      </c>
      <c r="D47680" t="s">
        <v>6</v>
      </c>
      <c r="E47680" t="s">
        <v>100</v>
      </c>
      <c r="F47680" t="s">
        <v>203</v>
      </c>
      <c r="G47680">
        <v>0</v>
      </c>
    </row>
    <row r="47681" spans="1:7">
      <c r="A47681" t="s">
        <v>16</v>
      </c>
      <c r="B47681">
        <v>7</v>
      </c>
      <c r="C47681">
        <v>2010</v>
      </c>
      <c r="D47681" t="s">
        <v>6</v>
      </c>
      <c r="E47681" t="s">
        <v>100</v>
      </c>
      <c r="F47681" t="s">
        <v>203</v>
      </c>
      <c r="G47681">
        <v>681.99</v>
      </c>
    </row>
    <row r="47682" spans="1:7">
      <c r="A47682" t="s">
        <v>42</v>
      </c>
      <c r="B47682">
        <v>2</v>
      </c>
      <c r="C47682">
        <v>2010</v>
      </c>
      <c r="D47682" t="s">
        <v>6</v>
      </c>
      <c r="E47682" t="s">
        <v>100</v>
      </c>
      <c r="F47682" t="s">
        <v>203</v>
      </c>
      <c r="G47682">
        <v>214.54</v>
      </c>
    </row>
    <row r="47683" spans="1:7">
      <c r="A47683" t="s">
        <v>71</v>
      </c>
      <c r="B47683">
        <v>11</v>
      </c>
      <c r="C47683">
        <v>2009</v>
      </c>
      <c r="D47683" t="s">
        <v>6</v>
      </c>
      <c r="E47683" t="s">
        <v>100</v>
      </c>
      <c r="F47683" t="s">
        <v>203</v>
      </c>
      <c r="G47683">
        <v>733.80000000000007</v>
      </c>
    </row>
    <row r="47684" spans="1:7">
      <c r="A47684" t="s">
        <v>29</v>
      </c>
      <c r="B47684">
        <v>6</v>
      </c>
      <c r="C47684">
        <v>2011</v>
      </c>
      <c r="D47684" t="s">
        <v>6</v>
      </c>
      <c r="E47684" t="s">
        <v>100</v>
      </c>
      <c r="F47684" t="s">
        <v>203</v>
      </c>
      <c r="G47684">
        <v>0</v>
      </c>
    </row>
    <row r="47685" spans="1:7">
      <c r="A47685" t="s">
        <v>35</v>
      </c>
      <c r="B47685">
        <v>5</v>
      </c>
      <c r="C47685">
        <v>2010</v>
      </c>
      <c r="D47685" t="s">
        <v>6</v>
      </c>
      <c r="E47685" t="s">
        <v>100</v>
      </c>
      <c r="F47685" t="s">
        <v>203</v>
      </c>
      <c r="G47685">
        <v>0</v>
      </c>
    </row>
    <row r="47686" spans="1:7">
      <c r="A47686" t="s">
        <v>25</v>
      </c>
      <c r="B47686">
        <v>8</v>
      </c>
      <c r="C47686">
        <v>2011</v>
      </c>
      <c r="D47686" t="s">
        <v>6</v>
      </c>
      <c r="E47686" t="s">
        <v>100</v>
      </c>
      <c r="F47686" t="s">
        <v>214</v>
      </c>
      <c r="G47686">
        <v>496.92</v>
      </c>
    </row>
    <row r="47687" spans="1:7">
      <c r="A47687" t="s">
        <v>31</v>
      </c>
      <c r="B47687">
        <v>3</v>
      </c>
      <c r="C47687">
        <v>2012</v>
      </c>
      <c r="D47687" t="s">
        <v>6</v>
      </c>
      <c r="E47687" t="s">
        <v>100</v>
      </c>
      <c r="F47687" t="s">
        <v>214</v>
      </c>
      <c r="G47687">
        <v>45.33</v>
      </c>
    </row>
    <row r="47688" spans="1:7">
      <c r="A47688" t="s">
        <v>45</v>
      </c>
      <c r="B47688">
        <v>3</v>
      </c>
      <c r="C47688">
        <v>2010</v>
      </c>
      <c r="D47688" t="s">
        <v>6</v>
      </c>
      <c r="E47688" t="s">
        <v>100</v>
      </c>
      <c r="F47688" t="s">
        <v>214</v>
      </c>
      <c r="G47688">
        <v>565.57000000000005</v>
      </c>
    </row>
    <row r="47689" spans="1:7">
      <c r="A47689" t="s">
        <v>52</v>
      </c>
      <c r="B47689">
        <v>6</v>
      </c>
      <c r="C47689">
        <v>2009</v>
      </c>
      <c r="D47689" t="s">
        <v>6</v>
      </c>
      <c r="E47689" t="s">
        <v>100</v>
      </c>
      <c r="F47689" t="s">
        <v>214</v>
      </c>
      <c r="G47689">
        <v>1853.83</v>
      </c>
    </row>
    <row r="47690" spans="1:7">
      <c r="A47690" t="s">
        <v>20</v>
      </c>
      <c r="B47690">
        <v>6</v>
      </c>
      <c r="C47690">
        <v>2010</v>
      </c>
      <c r="D47690" t="s">
        <v>6</v>
      </c>
      <c r="E47690" t="s">
        <v>100</v>
      </c>
      <c r="F47690" t="s">
        <v>222</v>
      </c>
      <c r="G47690">
        <v>311.81</v>
      </c>
    </row>
    <row r="47691" spans="1:7">
      <c r="A47691" t="s">
        <v>63</v>
      </c>
      <c r="B47691">
        <v>12</v>
      </c>
      <c r="C47691">
        <v>2011</v>
      </c>
      <c r="D47691" t="s">
        <v>6</v>
      </c>
      <c r="E47691" t="s">
        <v>100</v>
      </c>
      <c r="F47691" t="s">
        <v>222</v>
      </c>
      <c r="G47691">
        <v>577.77</v>
      </c>
    </row>
    <row r="47692" spans="1:7">
      <c r="A47692" t="s">
        <v>18</v>
      </c>
      <c r="B47692">
        <v>3</v>
      </c>
      <c r="C47692">
        <v>2009</v>
      </c>
      <c r="D47692" t="s">
        <v>6</v>
      </c>
      <c r="E47692" t="s">
        <v>100</v>
      </c>
      <c r="F47692" t="s">
        <v>222</v>
      </c>
      <c r="G47692">
        <v>3208.7000000000003</v>
      </c>
    </row>
    <row r="47693" spans="1:7">
      <c r="A47693" t="s">
        <v>42</v>
      </c>
      <c r="B47693">
        <v>2</v>
      </c>
      <c r="C47693">
        <v>2010</v>
      </c>
      <c r="D47693" t="s">
        <v>6</v>
      </c>
      <c r="E47693" t="s">
        <v>100</v>
      </c>
      <c r="F47693" t="s">
        <v>222</v>
      </c>
      <c r="G47693">
        <v>174.63</v>
      </c>
    </row>
    <row r="47694" spans="1:7">
      <c r="A47694" t="s">
        <v>85</v>
      </c>
      <c r="B47694">
        <v>4</v>
      </c>
      <c r="C47694">
        <v>2010</v>
      </c>
      <c r="D47694" t="s">
        <v>6</v>
      </c>
      <c r="E47694" t="s">
        <v>100</v>
      </c>
      <c r="F47694" t="s">
        <v>222</v>
      </c>
      <c r="G47694">
        <v>70.2</v>
      </c>
    </row>
    <row r="47695" spans="1:7">
      <c r="A47695" t="s">
        <v>29</v>
      </c>
      <c r="B47695">
        <v>6</v>
      </c>
      <c r="C47695">
        <v>2011</v>
      </c>
      <c r="D47695" t="s">
        <v>6</v>
      </c>
      <c r="E47695" t="s">
        <v>100</v>
      </c>
      <c r="F47695" t="s">
        <v>222</v>
      </c>
      <c r="G47695">
        <v>3688.15</v>
      </c>
    </row>
    <row r="47696" spans="1:7">
      <c r="A47696" t="s">
        <v>14</v>
      </c>
      <c r="B47696">
        <v>10</v>
      </c>
      <c r="C47696">
        <v>2010</v>
      </c>
      <c r="D47696" t="s">
        <v>6</v>
      </c>
      <c r="E47696" t="s">
        <v>100</v>
      </c>
      <c r="F47696" t="s">
        <v>222</v>
      </c>
      <c r="G47696">
        <v>1562.18</v>
      </c>
    </row>
    <row r="47697" spans="1:7">
      <c r="A47697" t="s">
        <v>16</v>
      </c>
      <c r="B47697">
        <v>7</v>
      </c>
      <c r="C47697">
        <v>2010</v>
      </c>
      <c r="D47697" t="s">
        <v>6</v>
      </c>
      <c r="E47697" t="s">
        <v>100</v>
      </c>
      <c r="F47697" t="s">
        <v>224</v>
      </c>
      <c r="G47697">
        <v>0</v>
      </c>
    </row>
    <row r="47698" spans="1:7">
      <c r="A47698" t="s">
        <v>44</v>
      </c>
      <c r="B47698">
        <v>2</v>
      </c>
      <c r="C47698">
        <v>2012</v>
      </c>
      <c r="D47698" t="s">
        <v>6</v>
      </c>
      <c r="E47698" t="s">
        <v>100</v>
      </c>
      <c r="F47698" t="s">
        <v>224</v>
      </c>
      <c r="G47698">
        <v>2445.5500000000002</v>
      </c>
    </row>
    <row r="47699" spans="1:7">
      <c r="A47699" t="s">
        <v>26</v>
      </c>
      <c r="B47699">
        <v>9</v>
      </c>
      <c r="C47699">
        <v>2009</v>
      </c>
      <c r="D47699" t="s">
        <v>6</v>
      </c>
      <c r="E47699" t="s">
        <v>100</v>
      </c>
      <c r="F47699" t="s">
        <v>225</v>
      </c>
      <c r="G47699">
        <v>216.96</v>
      </c>
    </row>
    <row r="47700" spans="1:7">
      <c r="A47700" t="s">
        <v>14</v>
      </c>
      <c r="B47700">
        <v>10</v>
      </c>
      <c r="C47700">
        <v>2010</v>
      </c>
      <c r="D47700" t="s">
        <v>6</v>
      </c>
      <c r="E47700" t="s">
        <v>100</v>
      </c>
      <c r="F47700" t="s">
        <v>244</v>
      </c>
      <c r="G47700">
        <v>333.1</v>
      </c>
    </row>
    <row r="47701" spans="1:7">
      <c r="A47701" t="s">
        <v>14</v>
      </c>
      <c r="B47701">
        <v>10</v>
      </c>
      <c r="C47701">
        <v>2010</v>
      </c>
      <c r="D47701" t="s">
        <v>6</v>
      </c>
      <c r="E47701" t="s">
        <v>100</v>
      </c>
      <c r="F47701" t="s">
        <v>245</v>
      </c>
      <c r="G47701">
        <v>428.42</v>
      </c>
    </row>
    <row r="47702" spans="1:7">
      <c r="A47702" t="s">
        <v>18</v>
      </c>
      <c r="B47702">
        <v>3</v>
      </c>
      <c r="C47702">
        <v>2009</v>
      </c>
      <c r="D47702" t="s">
        <v>6</v>
      </c>
      <c r="E47702" t="s">
        <v>100</v>
      </c>
      <c r="F47702" t="s">
        <v>245</v>
      </c>
      <c r="G47702">
        <v>369.92</v>
      </c>
    </row>
    <row r="47703" spans="1:7">
      <c r="A47703" t="s">
        <v>29</v>
      </c>
      <c r="B47703">
        <v>6</v>
      </c>
      <c r="C47703">
        <v>2011</v>
      </c>
      <c r="D47703" t="s">
        <v>6</v>
      </c>
      <c r="E47703" t="s">
        <v>100</v>
      </c>
      <c r="F47703" t="s">
        <v>261</v>
      </c>
      <c r="G47703">
        <v>0</v>
      </c>
    </row>
    <row r="47704" spans="1:7">
      <c r="A47704" t="s">
        <v>37</v>
      </c>
      <c r="B47704">
        <v>11</v>
      </c>
      <c r="C47704">
        <v>2011</v>
      </c>
      <c r="D47704" t="s">
        <v>6</v>
      </c>
      <c r="E47704" t="s">
        <v>100</v>
      </c>
      <c r="F47704" t="s">
        <v>261</v>
      </c>
      <c r="G47704">
        <v>-7.69</v>
      </c>
    </row>
    <row r="47705" spans="1:7">
      <c r="A47705" t="s">
        <v>13</v>
      </c>
      <c r="B47705">
        <v>7</v>
      </c>
      <c r="C47705">
        <v>2009</v>
      </c>
      <c r="D47705" t="s">
        <v>6</v>
      </c>
      <c r="E47705" t="s">
        <v>100</v>
      </c>
      <c r="F47705" t="s">
        <v>262</v>
      </c>
      <c r="G47705">
        <v>10290.65</v>
      </c>
    </row>
    <row r="47706" spans="1:7">
      <c r="A47706" t="s">
        <v>55</v>
      </c>
      <c r="B47706">
        <v>3</v>
      </c>
      <c r="C47706">
        <v>2011</v>
      </c>
      <c r="D47706" t="s">
        <v>6</v>
      </c>
      <c r="E47706" t="s">
        <v>100</v>
      </c>
      <c r="F47706" t="s">
        <v>262</v>
      </c>
      <c r="G47706">
        <v>2483.4299999999998</v>
      </c>
    </row>
    <row r="47707" spans="1:7">
      <c r="A47707" t="s">
        <v>14</v>
      </c>
      <c r="B47707">
        <v>10</v>
      </c>
      <c r="C47707">
        <v>2010</v>
      </c>
      <c r="D47707" t="s">
        <v>6</v>
      </c>
      <c r="E47707" t="s">
        <v>100</v>
      </c>
      <c r="F47707" t="s">
        <v>262</v>
      </c>
      <c r="G47707">
        <v>3276.56</v>
      </c>
    </row>
    <row r="47708" spans="1:7">
      <c r="A47708" t="s">
        <v>45</v>
      </c>
      <c r="B47708">
        <v>3</v>
      </c>
      <c r="C47708">
        <v>2010</v>
      </c>
      <c r="D47708" t="s">
        <v>6</v>
      </c>
      <c r="E47708" t="s">
        <v>100</v>
      </c>
      <c r="F47708" t="s">
        <v>262</v>
      </c>
      <c r="G47708">
        <v>4846.2700000000004</v>
      </c>
    </row>
    <row r="47709" spans="1:7">
      <c r="A47709" t="s">
        <v>71</v>
      </c>
      <c r="B47709">
        <v>11</v>
      </c>
      <c r="C47709">
        <v>2009</v>
      </c>
      <c r="D47709" t="s">
        <v>6</v>
      </c>
      <c r="E47709" t="s">
        <v>100</v>
      </c>
      <c r="F47709" t="s">
        <v>262</v>
      </c>
      <c r="G47709">
        <v>6289.16</v>
      </c>
    </row>
    <row r="47710" spans="1:7">
      <c r="A47710" t="s">
        <v>114</v>
      </c>
      <c r="B47710">
        <v>2</v>
      </c>
      <c r="C47710">
        <v>2011</v>
      </c>
      <c r="D47710" t="s">
        <v>6</v>
      </c>
      <c r="E47710" t="s">
        <v>100</v>
      </c>
      <c r="F47710" t="s">
        <v>262</v>
      </c>
      <c r="G47710">
        <v>402.69</v>
      </c>
    </row>
    <row r="47711" spans="1:7">
      <c r="A47711" t="s">
        <v>32</v>
      </c>
      <c r="B47711">
        <v>10</v>
      </c>
      <c r="C47711">
        <v>2009</v>
      </c>
      <c r="D47711" t="s">
        <v>6</v>
      </c>
      <c r="E47711" t="s">
        <v>100</v>
      </c>
      <c r="F47711" t="s">
        <v>263</v>
      </c>
      <c r="G47711">
        <v>902.4</v>
      </c>
    </row>
    <row r="47712" spans="1:7">
      <c r="A47712" t="s">
        <v>40</v>
      </c>
      <c r="B47712">
        <v>10</v>
      </c>
      <c r="C47712">
        <v>2011</v>
      </c>
      <c r="D47712" t="s">
        <v>6</v>
      </c>
      <c r="E47712" t="s">
        <v>100</v>
      </c>
      <c r="F47712" t="s">
        <v>263</v>
      </c>
      <c r="G47712">
        <v>3669.2000000000003</v>
      </c>
    </row>
    <row r="47713" spans="1:7">
      <c r="A47713" t="s">
        <v>18</v>
      </c>
      <c r="B47713">
        <v>3</v>
      </c>
      <c r="C47713">
        <v>2009</v>
      </c>
      <c r="D47713" t="s">
        <v>6</v>
      </c>
      <c r="E47713" t="s">
        <v>100</v>
      </c>
      <c r="F47713" t="s">
        <v>263</v>
      </c>
      <c r="G47713">
        <v>2191.1</v>
      </c>
    </row>
    <row r="47714" spans="1:7">
      <c r="A47714" t="s">
        <v>19</v>
      </c>
      <c r="B47714">
        <v>11</v>
      </c>
      <c r="C47714">
        <v>2010</v>
      </c>
      <c r="D47714" t="s">
        <v>6</v>
      </c>
      <c r="E47714" t="s">
        <v>100</v>
      </c>
      <c r="F47714" t="s">
        <v>263</v>
      </c>
      <c r="G47714">
        <v>1643.6000000000001</v>
      </c>
    </row>
    <row r="47715" spans="1:7">
      <c r="A47715" t="s">
        <v>14</v>
      </c>
      <c r="B47715">
        <v>10</v>
      </c>
      <c r="C47715">
        <v>2010</v>
      </c>
      <c r="D47715" t="s">
        <v>6</v>
      </c>
      <c r="E47715" t="s">
        <v>100</v>
      </c>
      <c r="F47715" t="s">
        <v>264</v>
      </c>
      <c r="G47715">
        <v>-654.70000000000005</v>
      </c>
    </row>
    <row r="47716" spans="1:7">
      <c r="A47716" t="s">
        <v>71</v>
      </c>
      <c r="B47716">
        <v>11</v>
      </c>
      <c r="C47716">
        <v>2009</v>
      </c>
      <c r="D47716" t="s">
        <v>6</v>
      </c>
      <c r="E47716" t="s">
        <v>100</v>
      </c>
      <c r="F47716" t="s">
        <v>92</v>
      </c>
      <c r="G47716">
        <v>0</v>
      </c>
    </row>
    <row r="47717" spans="1:7">
      <c r="A47717" t="s">
        <v>9</v>
      </c>
      <c r="B47717">
        <v>8</v>
      </c>
      <c r="C47717">
        <v>2009</v>
      </c>
      <c r="D47717" t="s">
        <v>6</v>
      </c>
      <c r="E47717" t="s">
        <v>100</v>
      </c>
      <c r="F47717" t="s">
        <v>92</v>
      </c>
      <c r="G47717">
        <v>0</v>
      </c>
    </row>
    <row r="47718" spans="1:7">
      <c r="A47718" t="s">
        <v>17</v>
      </c>
      <c r="B47718">
        <v>4</v>
      </c>
      <c r="C47718">
        <v>2009</v>
      </c>
      <c r="D47718" t="s">
        <v>6</v>
      </c>
      <c r="E47718" t="s">
        <v>100</v>
      </c>
      <c r="F47718" t="s">
        <v>126</v>
      </c>
      <c r="G47718">
        <v>0</v>
      </c>
    </row>
    <row r="47719" spans="1:7">
      <c r="A47719" t="s">
        <v>89</v>
      </c>
      <c r="B47719">
        <v>4</v>
      </c>
      <c r="C47719">
        <v>2011</v>
      </c>
      <c r="D47719" t="s">
        <v>6</v>
      </c>
      <c r="E47719" t="s">
        <v>100</v>
      </c>
      <c r="F47719" t="s">
        <v>126</v>
      </c>
      <c r="G47719">
        <v>232.47</v>
      </c>
    </row>
    <row r="47720" spans="1:7">
      <c r="A47720" t="s">
        <v>55</v>
      </c>
      <c r="B47720">
        <v>3</v>
      </c>
      <c r="C47720">
        <v>2011</v>
      </c>
      <c r="D47720" t="s">
        <v>6</v>
      </c>
      <c r="E47720" t="s">
        <v>100</v>
      </c>
      <c r="F47720" t="s">
        <v>126</v>
      </c>
      <c r="G47720">
        <v>0</v>
      </c>
    </row>
    <row r="47721" spans="1:7">
      <c r="A47721" t="s">
        <v>31</v>
      </c>
      <c r="B47721">
        <v>3</v>
      </c>
      <c r="C47721">
        <v>2012</v>
      </c>
      <c r="D47721" t="s">
        <v>6</v>
      </c>
      <c r="E47721" t="s">
        <v>100</v>
      </c>
      <c r="F47721" t="s">
        <v>126</v>
      </c>
      <c r="G47721">
        <v>188.16</v>
      </c>
    </row>
    <row r="47722" spans="1:7">
      <c r="A47722" t="s">
        <v>37</v>
      </c>
      <c r="B47722">
        <v>11</v>
      </c>
      <c r="C47722">
        <v>2011</v>
      </c>
      <c r="D47722" t="s">
        <v>6</v>
      </c>
      <c r="E47722" t="s">
        <v>100</v>
      </c>
      <c r="F47722" t="s">
        <v>126</v>
      </c>
      <c r="G47722">
        <v>0</v>
      </c>
    </row>
    <row r="47723" spans="1:7">
      <c r="A47723" t="s">
        <v>37</v>
      </c>
      <c r="B47723">
        <v>11</v>
      </c>
      <c r="C47723">
        <v>2011</v>
      </c>
      <c r="D47723" t="s">
        <v>6</v>
      </c>
      <c r="E47723" t="s">
        <v>100</v>
      </c>
      <c r="F47723" t="s">
        <v>131</v>
      </c>
      <c r="G47723">
        <v>0</v>
      </c>
    </row>
    <row r="47724" spans="1:7">
      <c r="A47724" t="s">
        <v>5</v>
      </c>
      <c r="B47724">
        <v>12</v>
      </c>
      <c r="C47724">
        <v>2010</v>
      </c>
      <c r="D47724" t="s">
        <v>6</v>
      </c>
      <c r="E47724" t="s">
        <v>100</v>
      </c>
      <c r="F47724" t="s">
        <v>131</v>
      </c>
      <c r="G47724">
        <v>0</v>
      </c>
    </row>
    <row r="47725" spans="1:7">
      <c r="A47725" t="s">
        <v>33</v>
      </c>
      <c r="B47725">
        <v>9</v>
      </c>
      <c r="C47725">
        <v>2010</v>
      </c>
      <c r="D47725" t="s">
        <v>6</v>
      </c>
      <c r="E47725" t="s">
        <v>100</v>
      </c>
      <c r="F47725" t="s">
        <v>133</v>
      </c>
      <c r="G47725">
        <v>0</v>
      </c>
    </row>
    <row r="47726" spans="1:7">
      <c r="A47726" t="s">
        <v>24</v>
      </c>
      <c r="B47726">
        <v>5</v>
      </c>
      <c r="C47726">
        <v>2012</v>
      </c>
      <c r="D47726" t="s">
        <v>6</v>
      </c>
      <c r="E47726" t="s">
        <v>100</v>
      </c>
      <c r="F47726" t="s">
        <v>142</v>
      </c>
      <c r="G47726">
        <v>0</v>
      </c>
    </row>
    <row r="47727" spans="1:7">
      <c r="A47727" t="s">
        <v>37</v>
      </c>
      <c r="B47727">
        <v>11</v>
      </c>
      <c r="C47727">
        <v>2011</v>
      </c>
      <c r="D47727" t="s">
        <v>6</v>
      </c>
      <c r="E47727" t="s">
        <v>100</v>
      </c>
      <c r="F47727" t="s">
        <v>142</v>
      </c>
      <c r="G47727">
        <v>0</v>
      </c>
    </row>
    <row r="47728" spans="1:7">
      <c r="A47728" t="s">
        <v>68</v>
      </c>
      <c r="B47728">
        <v>1</v>
      </c>
      <c r="C47728">
        <v>2010</v>
      </c>
      <c r="D47728" t="s">
        <v>6</v>
      </c>
      <c r="E47728" t="s">
        <v>100</v>
      </c>
      <c r="F47728" t="s">
        <v>142</v>
      </c>
      <c r="G47728">
        <v>0</v>
      </c>
    </row>
    <row r="47729" spans="1:7">
      <c r="A47729" t="s">
        <v>13</v>
      </c>
      <c r="B47729">
        <v>7</v>
      </c>
      <c r="C47729">
        <v>2009</v>
      </c>
      <c r="D47729" t="s">
        <v>6</v>
      </c>
      <c r="E47729" t="s">
        <v>100</v>
      </c>
      <c r="F47729" t="s">
        <v>142</v>
      </c>
      <c r="G47729">
        <v>7182.9400000000005</v>
      </c>
    </row>
    <row r="47730" spans="1:7">
      <c r="A47730" t="s">
        <v>29</v>
      </c>
      <c r="B47730">
        <v>6</v>
      </c>
      <c r="C47730">
        <v>2011</v>
      </c>
      <c r="D47730" t="s">
        <v>6</v>
      </c>
      <c r="E47730" t="s">
        <v>100</v>
      </c>
      <c r="F47730" t="s">
        <v>142</v>
      </c>
      <c r="G47730">
        <v>1026.3</v>
      </c>
    </row>
    <row r="47731" spans="1:7">
      <c r="A47731" t="s">
        <v>44</v>
      </c>
      <c r="B47731">
        <v>2</v>
      </c>
      <c r="C47731">
        <v>2012</v>
      </c>
      <c r="D47731" t="s">
        <v>6</v>
      </c>
      <c r="E47731" t="s">
        <v>100</v>
      </c>
      <c r="F47731" t="s">
        <v>142</v>
      </c>
      <c r="G47731">
        <v>31.73</v>
      </c>
    </row>
    <row r="47732" spans="1:7">
      <c r="A47732" t="s">
        <v>14</v>
      </c>
      <c r="B47732">
        <v>10</v>
      </c>
      <c r="C47732">
        <v>2010</v>
      </c>
      <c r="D47732" t="s">
        <v>6</v>
      </c>
      <c r="E47732" t="s">
        <v>100</v>
      </c>
      <c r="F47732" t="s">
        <v>142</v>
      </c>
      <c r="G47732">
        <v>2641.46</v>
      </c>
    </row>
    <row r="47733" spans="1:7">
      <c r="A47733" t="s">
        <v>16</v>
      </c>
      <c r="B47733">
        <v>7</v>
      </c>
      <c r="C47733">
        <v>2010</v>
      </c>
      <c r="D47733" t="s">
        <v>6</v>
      </c>
      <c r="E47733" t="s">
        <v>100</v>
      </c>
      <c r="F47733" t="s">
        <v>142</v>
      </c>
      <c r="G47733">
        <v>1181.72</v>
      </c>
    </row>
    <row r="47734" spans="1:7">
      <c r="A47734" t="s">
        <v>20</v>
      </c>
      <c r="B47734">
        <v>6</v>
      </c>
      <c r="C47734">
        <v>2010</v>
      </c>
      <c r="D47734" t="s">
        <v>6</v>
      </c>
      <c r="E47734" t="s">
        <v>100</v>
      </c>
      <c r="F47734" t="s">
        <v>144</v>
      </c>
      <c r="G47734">
        <v>834.34</v>
      </c>
    </row>
    <row r="47735" spans="1:7">
      <c r="A47735" t="s">
        <v>9</v>
      </c>
      <c r="B47735">
        <v>8</v>
      </c>
      <c r="C47735">
        <v>2009</v>
      </c>
      <c r="D47735" t="s">
        <v>6</v>
      </c>
      <c r="E47735" t="s">
        <v>100</v>
      </c>
      <c r="F47735" t="s">
        <v>144</v>
      </c>
      <c r="G47735">
        <v>828.82</v>
      </c>
    </row>
    <row r="47736" spans="1:7">
      <c r="A47736" t="s">
        <v>33</v>
      </c>
      <c r="B47736">
        <v>9</v>
      </c>
      <c r="C47736">
        <v>2010</v>
      </c>
      <c r="D47736" t="s">
        <v>6</v>
      </c>
      <c r="E47736" t="s">
        <v>100</v>
      </c>
      <c r="F47736" t="s">
        <v>144</v>
      </c>
      <c r="G47736">
        <v>816.43000000000006</v>
      </c>
    </row>
    <row r="47737" spans="1:7">
      <c r="A47737" t="s">
        <v>46</v>
      </c>
      <c r="B47737">
        <v>12</v>
      </c>
      <c r="C47737">
        <v>2009</v>
      </c>
      <c r="D47737" t="s">
        <v>6</v>
      </c>
      <c r="E47737" t="s">
        <v>100</v>
      </c>
      <c r="F47737" t="s">
        <v>144</v>
      </c>
      <c r="G47737">
        <v>1739.71</v>
      </c>
    </row>
    <row r="47738" spans="1:7">
      <c r="A47738" t="s">
        <v>43</v>
      </c>
      <c r="B47738">
        <v>5</v>
      </c>
      <c r="C47738">
        <v>2009</v>
      </c>
      <c r="D47738" t="s">
        <v>6</v>
      </c>
      <c r="E47738" t="s">
        <v>100</v>
      </c>
      <c r="F47738" t="s">
        <v>144</v>
      </c>
      <c r="G47738">
        <v>1828.83</v>
      </c>
    </row>
    <row r="47739" spans="1:7">
      <c r="A47739" t="s">
        <v>39</v>
      </c>
      <c r="B47739">
        <v>5</v>
      </c>
      <c r="C47739">
        <v>2011</v>
      </c>
      <c r="D47739" t="s">
        <v>6</v>
      </c>
      <c r="E47739" t="s">
        <v>100</v>
      </c>
      <c r="F47739" t="s">
        <v>144</v>
      </c>
      <c r="G47739">
        <v>1465.15</v>
      </c>
    </row>
    <row r="47740" spans="1:7">
      <c r="A47740" t="s">
        <v>71</v>
      </c>
      <c r="B47740">
        <v>11</v>
      </c>
      <c r="C47740">
        <v>2009</v>
      </c>
      <c r="D47740" t="s">
        <v>6</v>
      </c>
      <c r="E47740" t="s">
        <v>100</v>
      </c>
      <c r="F47740" t="s">
        <v>144</v>
      </c>
      <c r="G47740">
        <v>1432.98</v>
      </c>
    </row>
    <row r="47741" spans="1:7">
      <c r="A47741" t="s">
        <v>89</v>
      </c>
      <c r="B47741">
        <v>4</v>
      </c>
      <c r="C47741">
        <v>2011</v>
      </c>
      <c r="D47741" t="s">
        <v>6</v>
      </c>
      <c r="E47741" t="s">
        <v>100</v>
      </c>
      <c r="F47741" t="s">
        <v>144</v>
      </c>
      <c r="G47741">
        <v>1468.25</v>
      </c>
    </row>
    <row r="47742" spans="1:7">
      <c r="A47742" t="s">
        <v>22</v>
      </c>
      <c r="B47742">
        <v>9</v>
      </c>
      <c r="C47742">
        <v>2011</v>
      </c>
      <c r="D47742" t="s">
        <v>6</v>
      </c>
      <c r="E47742" t="s">
        <v>100</v>
      </c>
      <c r="F47742" t="s">
        <v>147</v>
      </c>
      <c r="G47742">
        <v>0</v>
      </c>
    </row>
    <row r="47743" spans="1:7">
      <c r="A47743" t="s">
        <v>19</v>
      </c>
      <c r="B47743">
        <v>11</v>
      </c>
      <c r="C47743">
        <v>2010</v>
      </c>
      <c r="D47743" t="s">
        <v>6</v>
      </c>
      <c r="E47743" t="s">
        <v>100</v>
      </c>
      <c r="F47743" t="s">
        <v>158</v>
      </c>
      <c r="G47743">
        <v>88.98</v>
      </c>
    </row>
    <row r="47744" spans="1:7">
      <c r="A47744" t="s">
        <v>89</v>
      </c>
      <c r="B47744">
        <v>4</v>
      </c>
      <c r="C47744">
        <v>2011</v>
      </c>
      <c r="D47744" t="s">
        <v>6</v>
      </c>
      <c r="E47744" t="s">
        <v>100</v>
      </c>
      <c r="F47744" t="s">
        <v>158</v>
      </c>
      <c r="G47744">
        <v>15.31</v>
      </c>
    </row>
    <row r="47745" spans="1:7">
      <c r="A47745" t="s">
        <v>26</v>
      </c>
      <c r="B47745">
        <v>9</v>
      </c>
      <c r="C47745">
        <v>2009</v>
      </c>
      <c r="D47745" t="s">
        <v>6</v>
      </c>
      <c r="E47745" t="s">
        <v>100</v>
      </c>
      <c r="F47745" t="s">
        <v>158</v>
      </c>
      <c r="G47745">
        <v>79.48</v>
      </c>
    </row>
    <row r="47746" spans="1:7">
      <c r="A47746" t="s">
        <v>40</v>
      </c>
      <c r="B47746">
        <v>10</v>
      </c>
      <c r="C47746">
        <v>2011</v>
      </c>
      <c r="D47746" t="s">
        <v>6</v>
      </c>
      <c r="E47746" t="s">
        <v>100</v>
      </c>
      <c r="F47746" t="s">
        <v>158</v>
      </c>
      <c r="G47746">
        <v>2814.38</v>
      </c>
    </row>
    <row r="47747" spans="1:7">
      <c r="A47747" t="s">
        <v>71</v>
      </c>
      <c r="B47747">
        <v>11</v>
      </c>
      <c r="C47747">
        <v>2009</v>
      </c>
      <c r="D47747" t="s">
        <v>6</v>
      </c>
      <c r="E47747" t="s">
        <v>100</v>
      </c>
      <c r="F47747" t="s">
        <v>162</v>
      </c>
      <c r="G47747">
        <v>0</v>
      </c>
    </row>
    <row r="47748" spans="1:7">
      <c r="A47748" t="s">
        <v>29</v>
      </c>
      <c r="B47748">
        <v>6</v>
      </c>
      <c r="C47748">
        <v>2011</v>
      </c>
      <c r="D47748" t="s">
        <v>6</v>
      </c>
      <c r="E47748" t="s">
        <v>100</v>
      </c>
      <c r="F47748" t="s">
        <v>167</v>
      </c>
      <c r="G47748">
        <v>0</v>
      </c>
    </row>
    <row r="47749" spans="1:7">
      <c r="A47749" t="s">
        <v>31</v>
      </c>
      <c r="B47749">
        <v>3</v>
      </c>
      <c r="C47749">
        <v>2012</v>
      </c>
      <c r="D47749" t="s">
        <v>6</v>
      </c>
      <c r="E47749" t="s">
        <v>100</v>
      </c>
      <c r="F47749" t="s">
        <v>167</v>
      </c>
      <c r="G47749">
        <v>90.960000000000008</v>
      </c>
    </row>
    <row r="47750" spans="1:7">
      <c r="A47750" t="s">
        <v>20</v>
      </c>
      <c r="B47750">
        <v>6</v>
      </c>
      <c r="C47750">
        <v>2010</v>
      </c>
      <c r="D47750" t="s">
        <v>6</v>
      </c>
      <c r="E47750" t="s">
        <v>100</v>
      </c>
      <c r="F47750" t="s">
        <v>167</v>
      </c>
      <c r="G47750">
        <v>0</v>
      </c>
    </row>
    <row r="47751" spans="1:7">
      <c r="A47751" t="s">
        <v>38</v>
      </c>
      <c r="B47751">
        <v>7</v>
      </c>
      <c r="C47751">
        <v>2011</v>
      </c>
      <c r="D47751" t="s">
        <v>6</v>
      </c>
      <c r="E47751" t="s">
        <v>100</v>
      </c>
      <c r="F47751" t="s">
        <v>167</v>
      </c>
      <c r="G47751">
        <v>0</v>
      </c>
    </row>
    <row r="47752" spans="1:7">
      <c r="A47752" t="s">
        <v>25</v>
      </c>
      <c r="B47752">
        <v>8</v>
      </c>
      <c r="C47752">
        <v>2011</v>
      </c>
      <c r="D47752" t="s">
        <v>6</v>
      </c>
      <c r="E47752" t="s">
        <v>100</v>
      </c>
      <c r="F47752" t="s">
        <v>167</v>
      </c>
      <c r="G47752">
        <v>621.85</v>
      </c>
    </row>
    <row r="47753" spans="1:7">
      <c r="A47753" t="s">
        <v>24</v>
      </c>
      <c r="B47753">
        <v>5</v>
      </c>
      <c r="C47753">
        <v>2012</v>
      </c>
      <c r="D47753" t="s">
        <v>6</v>
      </c>
      <c r="E47753" t="s">
        <v>100</v>
      </c>
      <c r="F47753" t="s">
        <v>167</v>
      </c>
      <c r="G47753">
        <v>122.46000000000001</v>
      </c>
    </row>
    <row r="47754" spans="1:7">
      <c r="A47754" t="s">
        <v>89</v>
      </c>
      <c r="B47754">
        <v>4</v>
      </c>
      <c r="C47754">
        <v>2011</v>
      </c>
      <c r="D47754" t="s">
        <v>6</v>
      </c>
      <c r="E47754" t="s">
        <v>100</v>
      </c>
      <c r="F47754" t="s">
        <v>167</v>
      </c>
      <c r="G47754">
        <v>244.69</v>
      </c>
    </row>
    <row r="47755" spans="1:7">
      <c r="A47755" t="s">
        <v>9</v>
      </c>
      <c r="B47755">
        <v>8</v>
      </c>
      <c r="C47755">
        <v>2009</v>
      </c>
      <c r="D47755" t="s">
        <v>6</v>
      </c>
      <c r="E47755" t="s">
        <v>100</v>
      </c>
      <c r="F47755" t="s">
        <v>167</v>
      </c>
      <c r="G47755">
        <v>0</v>
      </c>
    </row>
    <row r="47756" spans="1:7">
      <c r="A47756" t="s">
        <v>13</v>
      </c>
      <c r="B47756">
        <v>7</v>
      </c>
      <c r="C47756">
        <v>2009</v>
      </c>
      <c r="D47756" t="s">
        <v>6</v>
      </c>
      <c r="E47756" t="s">
        <v>100</v>
      </c>
      <c r="F47756" t="s">
        <v>167</v>
      </c>
      <c r="G47756">
        <v>138.88</v>
      </c>
    </row>
    <row r="47757" spans="1:7">
      <c r="A47757" t="s">
        <v>33</v>
      </c>
      <c r="B47757">
        <v>9</v>
      </c>
      <c r="C47757">
        <v>2010</v>
      </c>
      <c r="D47757" t="s">
        <v>6</v>
      </c>
      <c r="E47757" t="s">
        <v>100</v>
      </c>
      <c r="F47757" t="s">
        <v>167</v>
      </c>
      <c r="G47757">
        <v>0</v>
      </c>
    </row>
    <row r="47758" spans="1:7">
      <c r="A47758" t="s">
        <v>71</v>
      </c>
      <c r="B47758">
        <v>11</v>
      </c>
      <c r="C47758">
        <v>2009</v>
      </c>
      <c r="D47758" t="s">
        <v>6</v>
      </c>
      <c r="E47758" t="s">
        <v>100</v>
      </c>
      <c r="F47758" t="s">
        <v>195</v>
      </c>
      <c r="G47758">
        <v>59.06</v>
      </c>
    </row>
    <row r="47759" spans="1:7">
      <c r="A47759" t="s">
        <v>5</v>
      </c>
      <c r="B47759">
        <v>12</v>
      </c>
      <c r="C47759">
        <v>2010</v>
      </c>
      <c r="D47759" t="s">
        <v>6</v>
      </c>
      <c r="E47759" t="s">
        <v>100</v>
      </c>
      <c r="F47759" t="s">
        <v>195</v>
      </c>
      <c r="G47759">
        <v>66.42</v>
      </c>
    </row>
    <row r="47760" spans="1:7">
      <c r="A47760" t="s">
        <v>33</v>
      </c>
      <c r="B47760">
        <v>9</v>
      </c>
      <c r="C47760">
        <v>2010</v>
      </c>
      <c r="D47760" t="s">
        <v>6</v>
      </c>
      <c r="E47760" t="s">
        <v>100</v>
      </c>
      <c r="F47760" t="s">
        <v>195</v>
      </c>
      <c r="G47760">
        <v>369.04</v>
      </c>
    </row>
    <row r="47761" spans="1:7">
      <c r="A47761" t="s">
        <v>16</v>
      </c>
      <c r="B47761">
        <v>7</v>
      </c>
      <c r="C47761">
        <v>2010</v>
      </c>
      <c r="D47761" t="s">
        <v>6</v>
      </c>
      <c r="E47761" t="s">
        <v>100</v>
      </c>
      <c r="F47761" t="s">
        <v>196</v>
      </c>
      <c r="G47761">
        <v>366.90000000000003</v>
      </c>
    </row>
    <row r="47762" spans="1:7">
      <c r="A47762" t="s">
        <v>19</v>
      </c>
      <c r="B47762">
        <v>11</v>
      </c>
      <c r="C47762">
        <v>2010</v>
      </c>
      <c r="D47762" t="s">
        <v>6</v>
      </c>
      <c r="E47762" t="s">
        <v>100</v>
      </c>
      <c r="F47762" t="s">
        <v>196</v>
      </c>
      <c r="G47762">
        <v>994.23</v>
      </c>
    </row>
    <row r="47763" spans="1:7">
      <c r="A47763" t="s">
        <v>114</v>
      </c>
      <c r="B47763">
        <v>2</v>
      </c>
      <c r="C47763">
        <v>2011</v>
      </c>
      <c r="D47763" t="s">
        <v>6</v>
      </c>
      <c r="E47763" t="s">
        <v>100</v>
      </c>
      <c r="F47763" t="s">
        <v>196</v>
      </c>
      <c r="G47763">
        <v>1025.19</v>
      </c>
    </row>
    <row r="47764" spans="1:7">
      <c r="A47764" t="s">
        <v>55</v>
      </c>
      <c r="B47764">
        <v>3</v>
      </c>
      <c r="C47764">
        <v>2011</v>
      </c>
      <c r="D47764" t="s">
        <v>6</v>
      </c>
      <c r="E47764" t="s">
        <v>100</v>
      </c>
      <c r="F47764" t="s">
        <v>196</v>
      </c>
      <c r="G47764">
        <v>766.41</v>
      </c>
    </row>
    <row r="47765" spans="1:7">
      <c r="A47765" t="s">
        <v>17</v>
      </c>
      <c r="B47765">
        <v>4</v>
      </c>
      <c r="C47765">
        <v>2009</v>
      </c>
      <c r="D47765" t="s">
        <v>6</v>
      </c>
      <c r="E47765" t="s">
        <v>100</v>
      </c>
      <c r="F47765" t="s">
        <v>196</v>
      </c>
      <c r="G47765">
        <v>850.6</v>
      </c>
    </row>
    <row r="47766" spans="1:7">
      <c r="A47766" t="s">
        <v>28</v>
      </c>
      <c r="B47766">
        <v>4</v>
      </c>
      <c r="C47766">
        <v>2012</v>
      </c>
      <c r="D47766" t="s">
        <v>6</v>
      </c>
      <c r="E47766" t="s">
        <v>100</v>
      </c>
      <c r="F47766" t="s">
        <v>196</v>
      </c>
      <c r="G47766">
        <v>765.51</v>
      </c>
    </row>
    <row r="47767" spans="1:7">
      <c r="A47767" t="s">
        <v>114</v>
      </c>
      <c r="B47767">
        <v>2</v>
      </c>
      <c r="C47767">
        <v>2011</v>
      </c>
      <c r="D47767" t="s">
        <v>6</v>
      </c>
      <c r="E47767" t="s">
        <v>100</v>
      </c>
      <c r="F47767" t="s">
        <v>203</v>
      </c>
      <c r="G47767">
        <v>0</v>
      </c>
    </row>
    <row r="47768" spans="1:7">
      <c r="A47768" t="s">
        <v>89</v>
      </c>
      <c r="B47768">
        <v>4</v>
      </c>
      <c r="C47768">
        <v>2011</v>
      </c>
      <c r="D47768" t="s">
        <v>6</v>
      </c>
      <c r="E47768" t="s">
        <v>100</v>
      </c>
      <c r="F47768" t="s">
        <v>203</v>
      </c>
      <c r="G47768">
        <v>97.77</v>
      </c>
    </row>
    <row r="47769" spans="1:7">
      <c r="A47769" t="s">
        <v>40</v>
      </c>
      <c r="B47769">
        <v>10</v>
      </c>
      <c r="C47769">
        <v>2011</v>
      </c>
      <c r="D47769" t="s">
        <v>6</v>
      </c>
      <c r="E47769" t="s">
        <v>100</v>
      </c>
      <c r="F47769" t="s">
        <v>203</v>
      </c>
      <c r="G47769">
        <v>645.32000000000005</v>
      </c>
    </row>
    <row r="47770" spans="1:7">
      <c r="A47770" t="s">
        <v>32</v>
      </c>
      <c r="B47770">
        <v>10</v>
      </c>
      <c r="C47770">
        <v>2009</v>
      </c>
      <c r="D47770" t="s">
        <v>6</v>
      </c>
      <c r="E47770" t="s">
        <v>100</v>
      </c>
      <c r="F47770" t="s">
        <v>203</v>
      </c>
      <c r="G47770">
        <v>770.7</v>
      </c>
    </row>
    <row r="47771" spans="1:7">
      <c r="A47771" t="s">
        <v>30</v>
      </c>
      <c r="B47771">
        <v>8</v>
      </c>
      <c r="C47771">
        <v>2010</v>
      </c>
      <c r="D47771" t="s">
        <v>6</v>
      </c>
      <c r="E47771" t="s">
        <v>100</v>
      </c>
      <c r="F47771" t="s">
        <v>203</v>
      </c>
      <c r="G47771">
        <v>159.55000000000001</v>
      </c>
    </row>
    <row r="47772" spans="1:7">
      <c r="A47772" t="s">
        <v>38</v>
      </c>
      <c r="B47772">
        <v>7</v>
      </c>
      <c r="C47772">
        <v>2011</v>
      </c>
      <c r="D47772" t="s">
        <v>6</v>
      </c>
      <c r="E47772" t="s">
        <v>100</v>
      </c>
      <c r="F47772" t="s">
        <v>214</v>
      </c>
      <c r="G47772">
        <v>0</v>
      </c>
    </row>
    <row r="47773" spans="1:7">
      <c r="A47773" t="s">
        <v>99</v>
      </c>
      <c r="B47773">
        <v>1</v>
      </c>
      <c r="C47773">
        <v>2011</v>
      </c>
      <c r="D47773" t="s">
        <v>6</v>
      </c>
      <c r="E47773" t="s">
        <v>100</v>
      </c>
      <c r="F47773" t="s">
        <v>214</v>
      </c>
      <c r="G47773">
        <v>17.490000000000002</v>
      </c>
    </row>
    <row r="47774" spans="1:7">
      <c r="A47774" t="s">
        <v>5</v>
      </c>
      <c r="B47774">
        <v>12</v>
      </c>
      <c r="C47774">
        <v>2010</v>
      </c>
      <c r="D47774" t="s">
        <v>6</v>
      </c>
      <c r="E47774" t="s">
        <v>100</v>
      </c>
      <c r="F47774" t="s">
        <v>214</v>
      </c>
      <c r="G47774">
        <v>931.51</v>
      </c>
    </row>
    <row r="47775" spans="1:7">
      <c r="A47775" t="s">
        <v>43</v>
      </c>
      <c r="B47775">
        <v>5</v>
      </c>
      <c r="C47775">
        <v>2009</v>
      </c>
      <c r="D47775" t="s">
        <v>6</v>
      </c>
      <c r="E47775" t="s">
        <v>100</v>
      </c>
      <c r="F47775" t="s">
        <v>222</v>
      </c>
      <c r="G47775">
        <v>9677.89</v>
      </c>
    </row>
    <row r="47776" spans="1:7">
      <c r="A47776" t="s">
        <v>39</v>
      </c>
      <c r="B47776">
        <v>5</v>
      </c>
      <c r="C47776">
        <v>2011</v>
      </c>
      <c r="D47776" t="s">
        <v>6</v>
      </c>
      <c r="E47776" t="s">
        <v>100</v>
      </c>
      <c r="F47776" t="s">
        <v>222</v>
      </c>
      <c r="G47776">
        <v>1154.01</v>
      </c>
    </row>
    <row r="47777" spans="1:7">
      <c r="A47777" t="s">
        <v>28</v>
      </c>
      <c r="B47777">
        <v>4</v>
      </c>
      <c r="C47777">
        <v>2012</v>
      </c>
      <c r="D47777" t="s">
        <v>6</v>
      </c>
      <c r="E47777" t="s">
        <v>100</v>
      </c>
      <c r="F47777" t="s">
        <v>222</v>
      </c>
      <c r="G47777">
        <v>794.63</v>
      </c>
    </row>
    <row r="47778" spans="1:7">
      <c r="A47778" t="s">
        <v>30</v>
      </c>
      <c r="B47778">
        <v>8</v>
      </c>
      <c r="C47778">
        <v>2010</v>
      </c>
      <c r="D47778" t="s">
        <v>6</v>
      </c>
      <c r="E47778" t="s">
        <v>100</v>
      </c>
      <c r="F47778" t="s">
        <v>222</v>
      </c>
      <c r="G47778">
        <v>445.45</v>
      </c>
    </row>
    <row r="47779" spans="1:7">
      <c r="A47779" t="s">
        <v>68</v>
      </c>
      <c r="B47779">
        <v>1</v>
      </c>
      <c r="C47779">
        <v>2010</v>
      </c>
      <c r="D47779" t="s">
        <v>6</v>
      </c>
      <c r="E47779" t="s">
        <v>100</v>
      </c>
      <c r="F47779" t="s">
        <v>222</v>
      </c>
      <c r="G47779">
        <v>373.78000000000003</v>
      </c>
    </row>
    <row r="47780" spans="1:7">
      <c r="A47780" t="s">
        <v>25</v>
      </c>
      <c r="B47780">
        <v>8</v>
      </c>
      <c r="C47780">
        <v>2011</v>
      </c>
      <c r="D47780" t="s">
        <v>6</v>
      </c>
      <c r="E47780" t="s">
        <v>100</v>
      </c>
      <c r="F47780" t="s">
        <v>222</v>
      </c>
      <c r="G47780">
        <v>477.13</v>
      </c>
    </row>
    <row r="47781" spans="1:7">
      <c r="A47781" t="s">
        <v>26</v>
      </c>
      <c r="B47781">
        <v>9</v>
      </c>
      <c r="C47781">
        <v>2009</v>
      </c>
      <c r="D47781" t="s">
        <v>6</v>
      </c>
      <c r="E47781" t="s">
        <v>100</v>
      </c>
      <c r="F47781" t="s">
        <v>224</v>
      </c>
      <c r="G47781">
        <v>0</v>
      </c>
    </row>
    <row r="47782" spans="1:7">
      <c r="A47782" t="s">
        <v>43</v>
      </c>
      <c r="B47782">
        <v>5</v>
      </c>
      <c r="C47782">
        <v>2009</v>
      </c>
      <c r="D47782" t="s">
        <v>6</v>
      </c>
      <c r="E47782" t="s">
        <v>100</v>
      </c>
      <c r="F47782" t="s">
        <v>224</v>
      </c>
      <c r="G47782">
        <v>1001.2900000000001</v>
      </c>
    </row>
    <row r="47783" spans="1:7">
      <c r="A47783" t="s">
        <v>32</v>
      </c>
      <c r="B47783">
        <v>10</v>
      </c>
      <c r="C47783">
        <v>2009</v>
      </c>
      <c r="D47783" t="s">
        <v>6</v>
      </c>
      <c r="E47783" t="s">
        <v>100</v>
      </c>
      <c r="F47783" t="s">
        <v>224</v>
      </c>
      <c r="G47783">
        <v>0</v>
      </c>
    </row>
    <row r="47784" spans="1:7">
      <c r="A47784" t="s">
        <v>46</v>
      </c>
      <c r="B47784">
        <v>12</v>
      </c>
      <c r="C47784">
        <v>2009</v>
      </c>
      <c r="D47784" t="s">
        <v>6</v>
      </c>
      <c r="E47784" t="s">
        <v>100</v>
      </c>
      <c r="F47784" t="s">
        <v>225</v>
      </c>
      <c r="G47784">
        <v>0</v>
      </c>
    </row>
    <row r="47785" spans="1:7">
      <c r="A47785" t="s">
        <v>52</v>
      </c>
      <c r="B47785">
        <v>6</v>
      </c>
      <c r="C47785">
        <v>2009</v>
      </c>
      <c r="D47785" t="s">
        <v>6</v>
      </c>
      <c r="E47785" t="s">
        <v>100</v>
      </c>
      <c r="F47785" t="s">
        <v>245</v>
      </c>
      <c r="G47785">
        <v>295.53000000000003</v>
      </c>
    </row>
    <row r="47786" spans="1:7">
      <c r="A47786" t="s">
        <v>9</v>
      </c>
      <c r="B47786">
        <v>8</v>
      </c>
      <c r="C47786">
        <v>2009</v>
      </c>
      <c r="D47786" t="s">
        <v>6</v>
      </c>
      <c r="E47786" t="s">
        <v>100</v>
      </c>
      <c r="F47786" t="s">
        <v>245</v>
      </c>
      <c r="G47786">
        <v>489.6</v>
      </c>
    </row>
    <row r="47787" spans="1:7">
      <c r="A47787" t="s">
        <v>45</v>
      </c>
      <c r="B47787">
        <v>3</v>
      </c>
      <c r="C47787">
        <v>2010</v>
      </c>
      <c r="D47787" t="s">
        <v>6</v>
      </c>
      <c r="E47787" t="s">
        <v>100</v>
      </c>
      <c r="F47787" t="s">
        <v>245</v>
      </c>
      <c r="G47787">
        <v>446.93</v>
      </c>
    </row>
    <row r="47788" spans="1:7">
      <c r="A47788" t="s">
        <v>99</v>
      </c>
      <c r="B47788">
        <v>1</v>
      </c>
      <c r="C47788">
        <v>2011</v>
      </c>
      <c r="D47788" t="s">
        <v>6</v>
      </c>
      <c r="E47788" t="s">
        <v>100</v>
      </c>
      <c r="F47788" t="s">
        <v>245</v>
      </c>
      <c r="G47788">
        <v>216.47</v>
      </c>
    </row>
    <row r="47789" spans="1:7">
      <c r="A47789" t="s">
        <v>22</v>
      </c>
      <c r="B47789">
        <v>9</v>
      </c>
      <c r="C47789">
        <v>2011</v>
      </c>
      <c r="D47789" t="s">
        <v>6</v>
      </c>
      <c r="E47789" t="s">
        <v>100</v>
      </c>
      <c r="F47789" t="s">
        <v>245</v>
      </c>
      <c r="G47789">
        <v>305.7</v>
      </c>
    </row>
    <row r="47790" spans="1:7">
      <c r="A47790" t="s">
        <v>33</v>
      </c>
      <c r="B47790">
        <v>9</v>
      </c>
      <c r="C47790">
        <v>2010</v>
      </c>
      <c r="D47790" t="s">
        <v>6</v>
      </c>
      <c r="E47790" t="s">
        <v>100</v>
      </c>
      <c r="F47790" t="s">
        <v>245</v>
      </c>
      <c r="G47790">
        <v>211.93</v>
      </c>
    </row>
    <row r="47791" spans="1:7">
      <c r="A47791" t="s">
        <v>22</v>
      </c>
      <c r="B47791">
        <v>9</v>
      </c>
      <c r="C47791">
        <v>2011</v>
      </c>
      <c r="D47791" t="s">
        <v>6</v>
      </c>
      <c r="E47791" t="s">
        <v>100</v>
      </c>
      <c r="F47791" t="s">
        <v>261</v>
      </c>
      <c r="G47791">
        <v>0</v>
      </c>
    </row>
    <row r="47792" spans="1:7">
      <c r="A47792" t="s">
        <v>63</v>
      </c>
      <c r="B47792">
        <v>12</v>
      </c>
      <c r="C47792">
        <v>2011</v>
      </c>
      <c r="D47792" t="s">
        <v>6</v>
      </c>
      <c r="E47792" t="s">
        <v>100</v>
      </c>
      <c r="F47792" t="s">
        <v>261</v>
      </c>
      <c r="G47792">
        <v>0</v>
      </c>
    </row>
    <row r="47793" spans="1:7">
      <c r="A47793" t="s">
        <v>39</v>
      </c>
      <c r="B47793">
        <v>5</v>
      </c>
      <c r="C47793">
        <v>2011</v>
      </c>
      <c r="D47793" t="s">
        <v>6</v>
      </c>
      <c r="E47793" t="s">
        <v>100</v>
      </c>
      <c r="F47793" t="s">
        <v>261</v>
      </c>
      <c r="G47793">
        <v>0</v>
      </c>
    </row>
    <row r="47794" spans="1:7">
      <c r="A47794" t="s">
        <v>17</v>
      </c>
      <c r="B47794">
        <v>4</v>
      </c>
      <c r="C47794">
        <v>2009</v>
      </c>
      <c r="D47794" t="s">
        <v>6</v>
      </c>
      <c r="E47794" t="s">
        <v>100</v>
      </c>
      <c r="F47794" t="s">
        <v>262</v>
      </c>
      <c r="G47794">
        <v>6321.45</v>
      </c>
    </row>
    <row r="47795" spans="1:7">
      <c r="A47795" t="s">
        <v>89</v>
      </c>
      <c r="B47795">
        <v>4</v>
      </c>
      <c r="C47795">
        <v>2011</v>
      </c>
      <c r="D47795" t="s">
        <v>6</v>
      </c>
      <c r="E47795" t="s">
        <v>100</v>
      </c>
      <c r="F47795" t="s">
        <v>262</v>
      </c>
      <c r="G47795">
        <v>2088.0700000000002</v>
      </c>
    </row>
    <row r="47796" spans="1:7">
      <c r="A47796" t="s">
        <v>27</v>
      </c>
      <c r="B47796">
        <v>1</v>
      </c>
      <c r="C47796">
        <v>2009</v>
      </c>
      <c r="D47796" t="s">
        <v>6</v>
      </c>
      <c r="E47796" t="s">
        <v>100</v>
      </c>
      <c r="F47796" t="s">
        <v>262</v>
      </c>
      <c r="G47796">
        <v>2564.65</v>
      </c>
    </row>
    <row r="47797" spans="1:7">
      <c r="A47797" t="s">
        <v>25</v>
      </c>
      <c r="B47797">
        <v>8</v>
      </c>
      <c r="C47797">
        <v>2011</v>
      </c>
      <c r="D47797" t="s">
        <v>6</v>
      </c>
      <c r="E47797" t="s">
        <v>100</v>
      </c>
      <c r="F47797" t="s">
        <v>262</v>
      </c>
      <c r="G47797">
        <v>4659.95</v>
      </c>
    </row>
    <row r="47798" spans="1:7">
      <c r="A47798" t="s">
        <v>28</v>
      </c>
      <c r="B47798">
        <v>4</v>
      </c>
      <c r="C47798">
        <v>2012</v>
      </c>
      <c r="D47798" t="s">
        <v>6</v>
      </c>
      <c r="E47798" t="s">
        <v>100</v>
      </c>
      <c r="F47798" t="s">
        <v>263</v>
      </c>
      <c r="G47798">
        <v>387.35</v>
      </c>
    </row>
    <row r="47799" spans="1:7">
      <c r="A47799" t="s">
        <v>27</v>
      </c>
      <c r="B47799">
        <v>1</v>
      </c>
      <c r="C47799">
        <v>2009</v>
      </c>
      <c r="D47799" t="s">
        <v>6</v>
      </c>
      <c r="E47799" t="s">
        <v>100</v>
      </c>
      <c r="F47799" t="s">
        <v>263</v>
      </c>
      <c r="G47799">
        <v>988.30000000000007</v>
      </c>
    </row>
    <row r="47800" spans="1:7">
      <c r="A47800" t="s">
        <v>85</v>
      </c>
      <c r="B47800">
        <v>4</v>
      </c>
      <c r="C47800">
        <v>2010</v>
      </c>
      <c r="D47800" t="s">
        <v>6</v>
      </c>
      <c r="E47800" t="s">
        <v>100</v>
      </c>
      <c r="F47800" t="s">
        <v>263</v>
      </c>
      <c r="G47800">
        <v>634.5</v>
      </c>
    </row>
    <row r="47801" spans="1:7">
      <c r="A47801" t="s">
        <v>5</v>
      </c>
      <c r="B47801">
        <v>12</v>
      </c>
      <c r="C47801">
        <v>2010</v>
      </c>
      <c r="D47801" t="s">
        <v>6</v>
      </c>
      <c r="E47801" t="s">
        <v>100</v>
      </c>
      <c r="F47801" t="s">
        <v>263</v>
      </c>
      <c r="G47801">
        <v>487.8</v>
      </c>
    </row>
    <row r="47802" spans="1:7">
      <c r="A47802" t="s">
        <v>99</v>
      </c>
      <c r="B47802">
        <v>1</v>
      </c>
      <c r="C47802">
        <v>2011</v>
      </c>
      <c r="D47802" t="s">
        <v>6</v>
      </c>
      <c r="E47802" t="s">
        <v>100</v>
      </c>
      <c r="F47802" t="s">
        <v>263</v>
      </c>
      <c r="G47802">
        <v>642.6</v>
      </c>
    </row>
    <row r="47803" spans="1:7">
      <c r="A47803" t="s">
        <v>109</v>
      </c>
      <c r="B47803">
        <v>1</v>
      </c>
      <c r="C47803">
        <v>2012</v>
      </c>
      <c r="D47803" t="s">
        <v>6</v>
      </c>
      <c r="E47803" t="s">
        <v>100</v>
      </c>
      <c r="F47803" t="s">
        <v>263</v>
      </c>
      <c r="G47803">
        <v>836.45</v>
      </c>
    </row>
    <row r="47804" spans="1:7">
      <c r="A47804" t="s">
        <v>5</v>
      </c>
      <c r="B47804">
        <v>12</v>
      </c>
      <c r="C47804">
        <v>2010</v>
      </c>
      <c r="D47804" t="s">
        <v>6</v>
      </c>
      <c r="E47804" t="s">
        <v>100</v>
      </c>
      <c r="F47804" t="s">
        <v>264</v>
      </c>
      <c r="G47804">
        <v>333.32</v>
      </c>
    </row>
    <row r="47805" spans="1:7">
      <c r="A47805" t="s">
        <v>42</v>
      </c>
      <c r="B47805">
        <v>2</v>
      </c>
      <c r="C47805">
        <v>2010</v>
      </c>
      <c r="D47805" t="s">
        <v>6</v>
      </c>
      <c r="E47805" t="s">
        <v>100</v>
      </c>
      <c r="F47805" t="s">
        <v>264</v>
      </c>
      <c r="G47805">
        <v>-880.85</v>
      </c>
    </row>
    <row r="47806" spans="1:7">
      <c r="A47806" t="s">
        <v>52</v>
      </c>
      <c r="B47806">
        <v>6</v>
      </c>
      <c r="C47806">
        <v>2009</v>
      </c>
      <c r="D47806" t="s">
        <v>6</v>
      </c>
      <c r="E47806" t="s">
        <v>100</v>
      </c>
      <c r="F47806" t="s">
        <v>264</v>
      </c>
      <c r="G47806">
        <v>-807.33</v>
      </c>
    </row>
    <row r="47807" spans="1:7">
      <c r="A47807" t="s">
        <v>99</v>
      </c>
      <c r="B47807">
        <v>1</v>
      </c>
      <c r="C47807">
        <v>2011</v>
      </c>
      <c r="D47807" t="s">
        <v>6</v>
      </c>
      <c r="E47807" t="s">
        <v>100</v>
      </c>
      <c r="F47807" t="s">
        <v>264</v>
      </c>
      <c r="G47807">
        <v>444.97</v>
      </c>
    </row>
    <row r="47808" spans="1:7">
      <c r="A47808" t="s">
        <v>37</v>
      </c>
      <c r="B47808">
        <v>11</v>
      </c>
      <c r="C47808">
        <v>2011</v>
      </c>
      <c r="D47808" t="s">
        <v>6</v>
      </c>
      <c r="E47808" t="s">
        <v>100</v>
      </c>
      <c r="F47808" t="s">
        <v>264</v>
      </c>
      <c r="G47808">
        <v>-661.19</v>
      </c>
    </row>
    <row r="47809" spans="1:7">
      <c r="A47809" t="s">
        <v>43</v>
      </c>
      <c r="B47809">
        <v>5</v>
      </c>
      <c r="C47809">
        <v>2009</v>
      </c>
      <c r="D47809" t="s">
        <v>6</v>
      </c>
      <c r="E47809" t="s">
        <v>100</v>
      </c>
      <c r="F47809" t="s">
        <v>264</v>
      </c>
      <c r="G47809">
        <v>-3153.6800000000003</v>
      </c>
    </row>
    <row r="47810" spans="1:7">
      <c r="A47810" t="s">
        <v>16</v>
      </c>
      <c r="B47810">
        <v>7</v>
      </c>
      <c r="C47810">
        <v>2010</v>
      </c>
      <c r="D47810" t="s">
        <v>6</v>
      </c>
      <c r="E47810" t="s">
        <v>100</v>
      </c>
      <c r="F47810" t="s">
        <v>264</v>
      </c>
      <c r="G47810">
        <v>1687.31</v>
      </c>
    </row>
    <row r="47811" spans="1:7">
      <c r="A47811" t="s">
        <v>109</v>
      </c>
      <c r="B47811">
        <v>1</v>
      </c>
      <c r="C47811">
        <v>2012</v>
      </c>
      <c r="D47811" t="s">
        <v>6</v>
      </c>
      <c r="E47811" t="s">
        <v>100</v>
      </c>
      <c r="F47811" t="s">
        <v>264</v>
      </c>
      <c r="G47811">
        <v>1417.67</v>
      </c>
    </row>
    <row r="47812" spans="1:7">
      <c r="A47812" t="s">
        <v>39</v>
      </c>
      <c r="B47812">
        <v>5</v>
      </c>
      <c r="C47812">
        <v>2011</v>
      </c>
      <c r="D47812" t="s">
        <v>6</v>
      </c>
      <c r="E47812" t="s">
        <v>100</v>
      </c>
      <c r="F47812" t="s">
        <v>264</v>
      </c>
      <c r="G47812">
        <v>1490.39</v>
      </c>
    </row>
    <row r="47813" spans="1:7">
      <c r="A47813" t="s">
        <v>19</v>
      </c>
      <c r="B47813">
        <v>11</v>
      </c>
      <c r="C47813">
        <v>2010</v>
      </c>
      <c r="D47813" t="s">
        <v>6</v>
      </c>
      <c r="E47813" t="s">
        <v>100</v>
      </c>
      <c r="F47813" t="s">
        <v>264</v>
      </c>
      <c r="G47813">
        <v>350.84000000000003</v>
      </c>
    </row>
    <row r="47814" spans="1:7">
      <c r="A47814" t="s">
        <v>68</v>
      </c>
      <c r="B47814">
        <v>1</v>
      </c>
      <c r="C47814">
        <v>2010</v>
      </c>
      <c r="D47814" t="s">
        <v>6</v>
      </c>
      <c r="E47814" t="s">
        <v>100</v>
      </c>
      <c r="F47814" t="s">
        <v>264</v>
      </c>
      <c r="G47814">
        <v>1938.69</v>
      </c>
    </row>
    <row r="47815" spans="1:7">
      <c r="A47815" t="s">
        <v>26</v>
      </c>
      <c r="B47815">
        <v>9</v>
      </c>
      <c r="C47815">
        <v>2009</v>
      </c>
      <c r="D47815" t="s">
        <v>6</v>
      </c>
      <c r="E47815" t="s">
        <v>100</v>
      </c>
      <c r="F47815" t="s">
        <v>92</v>
      </c>
      <c r="G47815">
        <v>0</v>
      </c>
    </row>
    <row r="47816" spans="1:7">
      <c r="A47816" t="s">
        <v>85</v>
      </c>
      <c r="B47816">
        <v>4</v>
      </c>
      <c r="C47816">
        <v>2010</v>
      </c>
      <c r="D47816" t="s">
        <v>6</v>
      </c>
      <c r="E47816" t="s">
        <v>100</v>
      </c>
      <c r="F47816" t="s">
        <v>126</v>
      </c>
      <c r="G47816">
        <v>0</v>
      </c>
    </row>
    <row r="47817" spans="1:7">
      <c r="A47817" t="s">
        <v>63</v>
      </c>
      <c r="B47817">
        <v>12</v>
      </c>
      <c r="C47817">
        <v>2011</v>
      </c>
      <c r="D47817" t="s">
        <v>6</v>
      </c>
      <c r="E47817" t="s">
        <v>100</v>
      </c>
      <c r="F47817" t="s">
        <v>126</v>
      </c>
      <c r="G47817">
        <v>17.100000000000001</v>
      </c>
    </row>
    <row r="47818" spans="1:7">
      <c r="A47818" t="s">
        <v>71</v>
      </c>
      <c r="B47818">
        <v>11</v>
      </c>
      <c r="C47818">
        <v>2009</v>
      </c>
      <c r="D47818" t="s">
        <v>6</v>
      </c>
      <c r="E47818" t="s">
        <v>100</v>
      </c>
      <c r="F47818" t="s">
        <v>126</v>
      </c>
      <c r="G47818">
        <v>0</v>
      </c>
    </row>
    <row r="47819" spans="1:7">
      <c r="A47819" t="s">
        <v>30</v>
      </c>
      <c r="B47819">
        <v>8</v>
      </c>
      <c r="C47819">
        <v>2010</v>
      </c>
      <c r="D47819" t="s">
        <v>6</v>
      </c>
      <c r="E47819" t="s">
        <v>100</v>
      </c>
      <c r="F47819" t="s">
        <v>126</v>
      </c>
      <c r="G47819">
        <v>24.07</v>
      </c>
    </row>
    <row r="47820" spans="1:7">
      <c r="A47820" t="s">
        <v>109</v>
      </c>
      <c r="B47820">
        <v>1</v>
      </c>
      <c r="C47820">
        <v>2012</v>
      </c>
      <c r="D47820" t="s">
        <v>6</v>
      </c>
      <c r="E47820" t="s">
        <v>100</v>
      </c>
      <c r="F47820" t="s">
        <v>126</v>
      </c>
      <c r="G47820">
        <v>25.66</v>
      </c>
    </row>
    <row r="47821" spans="1:7">
      <c r="A47821" t="s">
        <v>22</v>
      </c>
      <c r="B47821">
        <v>9</v>
      </c>
      <c r="C47821">
        <v>2011</v>
      </c>
      <c r="D47821" t="s">
        <v>6</v>
      </c>
      <c r="E47821" t="s">
        <v>100</v>
      </c>
      <c r="F47821" t="s">
        <v>131</v>
      </c>
      <c r="G47821">
        <v>188.15</v>
      </c>
    </row>
    <row r="47822" spans="1:7">
      <c r="A47822" t="s">
        <v>109</v>
      </c>
      <c r="B47822">
        <v>1</v>
      </c>
      <c r="C47822">
        <v>2012</v>
      </c>
      <c r="D47822" t="s">
        <v>6</v>
      </c>
      <c r="E47822" t="s">
        <v>100</v>
      </c>
      <c r="F47822" t="s">
        <v>131</v>
      </c>
      <c r="G47822">
        <v>34.21</v>
      </c>
    </row>
    <row r="47823" spans="1:7">
      <c r="A47823" t="s">
        <v>44</v>
      </c>
      <c r="B47823">
        <v>2</v>
      </c>
      <c r="C47823">
        <v>2012</v>
      </c>
      <c r="D47823" t="s">
        <v>6</v>
      </c>
      <c r="E47823" t="s">
        <v>100</v>
      </c>
      <c r="F47823" t="s">
        <v>131</v>
      </c>
      <c r="G47823">
        <v>0</v>
      </c>
    </row>
    <row r="47824" spans="1:7">
      <c r="A47824" t="s">
        <v>16</v>
      </c>
      <c r="B47824">
        <v>7</v>
      </c>
      <c r="C47824">
        <v>2010</v>
      </c>
      <c r="D47824" t="s">
        <v>6</v>
      </c>
      <c r="E47824" t="s">
        <v>100</v>
      </c>
      <c r="F47824" t="s">
        <v>133</v>
      </c>
      <c r="G47824">
        <v>32.090000000000003</v>
      </c>
    </row>
    <row r="47825" spans="1:7">
      <c r="A47825" t="s">
        <v>40</v>
      </c>
      <c r="B47825">
        <v>10</v>
      </c>
      <c r="C47825">
        <v>2011</v>
      </c>
      <c r="D47825" t="s">
        <v>6</v>
      </c>
      <c r="E47825" t="s">
        <v>100</v>
      </c>
      <c r="F47825" t="s">
        <v>142</v>
      </c>
      <c r="G47825">
        <v>0</v>
      </c>
    </row>
    <row r="47826" spans="1:7">
      <c r="A47826" t="s">
        <v>38</v>
      </c>
      <c r="B47826">
        <v>7</v>
      </c>
      <c r="C47826">
        <v>2011</v>
      </c>
      <c r="D47826" t="s">
        <v>6</v>
      </c>
      <c r="E47826" t="s">
        <v>100</v>
      </c>
      <c r="F47826" t="s">
        <v>142</v>
      </c>
      <c r="G47826">
        <v>0</v>
      </c>
    </row>
    <row r="47827" spans="1:7">
      <c r="A47827" t="s">
        <v>99</v>
      </c>
      <c r="B47827">
        <v>1</v>
      </c>
      <c r="C47827">
        <v>2011</v>
      </c>
      <c r="D47827" t="s">
        <v>6</v>
      </c>
      <c r="E47827" t="s">
        <v>100</v>
      </c>
      <c r="F47827" t="s">
        <v>142</v>
      </c>
      <c r="G47827">
        <v>0</v>
      </c>
    </row>
    <row r="47828" spans="1:7">
      <c r="A47828" t="s">
        <v>46</v>
      </c>
      <c r="B47828">
        <v>12</v>
      </c>
      <c r="C47828">
        <v>2009</v>
      </c>
      <c r="D47828" t="s">
        <v>6</v>
      </c>
      <c r="E47828" t="s">
        <v>100</v>
      </c>
      <c r="F47828" t="s">
        <v>142</v>
      </c>
      <c r="G47828">
        <v>78.55</v>
      </c>
    </row>
    <row r="47829" spans="1:7">
      <c r="A47829" t="s">
        <v>23</v>
      </c>
      <c r="B47829">
        <v>2</v>
      </c>
      <c r="C47829">
        <v>2009</v>
      </c>
      <c r="D47829" t="s">
        <v>6</v>
      </c>
      <c r="E47829" t="s">
        <v>100</v>
      </c>
      <c r="F47829" t="s">
        <v>144</v>
      </c>
      <c r="G47829">
        <v>709.78</v>
      </c>
    </row>
    <row r="47830" spans="1:7">
      <c r="A47830" t="s">
        <v>68</v>
      </c>
      <c r="B47830">
        <v>1</v>
      </c>
      <c r="C47830">
        <v>2010</v>
      </c>
      <c r="D47830" t="s">
        <v>6</v>
      </c>
      <c r="E47830" t="s">
        <v>100</v>
      </c>
      <c r="F47830" t="s">
        <v>144</v>
      </c>
      <c r="G47830">
        <v>2973.13</v>
      </c>
    </row>
    <row r="47831" spans="1:7">
      <c r="A47831" t="s">
        <v>52</v>
      </c>
      <c r="B47831">
        <v>6</v>
      </c>
      <c r="C47831">
        <v>2009</v>
      </c>
      <c r="D47831" t="s">
        <v>6</v>
      </c>
      <c r="E47831" t="s">
        <v>100</v>
      </c>
      <c r="F47831" t="s">
        <v>144</v>
      </c>
      <c r="G47831">
        <v>1112.5899999999999</v>
      </c>
    </row>
    <row r="47832" spans="1:7">
      <c r="A47832" t="s">
        <v>25</v>
      </c>
      <c r="B47832">
        <v>8</v>
      </c>
      <c r="C47832">
        <v>2011</v>
      </c>
      <c r="D47832" t="s">
        <v>6</v>
      </c>
      <c r="E47832" t="s">
        <v>100</v>
      </c>
      <c r="F47832" t="s">
        <v>147</v>
      </c>
      <c r="G47832">
        <v>295.22000000000003</v>
      </c>
    </row>
    <row r="47833" spans="1:7">
      <c r="A47833" t="s">
        <v>35</v>
      </c>
      <c r="B47833">
        <v>5</v>
      </c>
      <c r="C47833">
        <v>2010</v>
      </c>
      <c r="D47833" t="s">
        <v>6</v>
      </c>
      <c r="E47833" t="s">
        <v>100</v>
      </c>
      <c r="F47833" t="s">
        <v>158</v>
      </c>
      <c r="G47833">
        <v>438.23</v>
      </c>
    </row>
    <row r="47834" spans="1:7">
      <c r="A47834" t="s">
        <v>32</v>
      </c>
      <c r="B47834">
        <v>10</v>
      </c>
      <c r="C47834">
        <v>2009</v>
      </c>
      <c r="D47834" t="s">
        <v>6</v>
      </c>
      <c r="E47834" t="s">
        <v>100</v>
      </c>
      <c r="F47834" t="s">
        <v>158</v>
      </c>
      <c r="G47834">
        <v>318.29000000000002</v>
      </c>
    </row>
    <row r="47835" spans="1:7">
      <c r="A47835" t="s">
        <v>85</v>
      </c>
      <c r="B47835">
        <v>4</v>
      </c>
      <c r="C47835">
        <v>2010</v>
      </c>
      <c r="D47835" t="s">
        <v>6</v>
      </c>
      <c r="E47835" t="s">
        <v>100</v>
      </c>
      <c r="F47835" t="s">
        <v>158</v>
      </c>
      <c r="G47835">
        <v>321.16000000000003</v>
      </c>
    </row>
    <row r="47836" spans="1:7">
      <c r="A47836" t="s">
        <v>99</v>
      </c>
      <c r="B47836">
        <v>1</v>
      </c>
      <c r="C47836">
        <v>2011</v>
      </c>
      <c r="D47836" t="s">
        <v>6</v>
      </c>
      <c r="E47836" t="s">
        <v>100</v>
      </c>
      <c r="F47836" t="s">
        <v>158</v>
      </c>
      <c r="G47836">
        <v>15.31</v>
      </c>
    </row>
    <row r="47837" spans="1:7">
      <c r="A47837" t="s">
        <v>55</v>
      </c>
      <c r="B47837">
        <v>3</v>
      </c>
      <c r="C47837">
        <v>2011</v>
      </c>
      <c r="D47837" t="s">
        <v>6</v>
      </c>
      <c r="E47837" t="s">
        <v>100</v>
      </c>
      <c r="F47837" t="s">
        <v>158</v>
      </c>
      <c r="G47837">
        <v>82.84</v>
      </c>
    </row>
    <row r="47838" spans="1:7">
      <c r="A47838" t="s">
        <v>30</v>
      </c>
      <c r="B47838">
        <v>8</v>
      </c>
      <c r="C47838">
        <v>2010</v>
      </c>
      <c r="D47838" t="s">
        <v>6</v>
      </c>
      <c r="E47838" t="s">
        <v>100</v>
      </c>
      <c r="F47838" t="s">
        <v>158</v>
      </c>
      <c r="G47838">
        <v>3791</v>
      </c>
    </row>
    <row r="47839" spans="1:7">
      <c r="A47839" t="s">
        <v>71</v>
      </c>
      <c r="B47839">
        <v>11</v>
      </c>
      <c r="C47839">
        <v>2009</v>
      </c>
      <c r="D47839" t="s">
        <v>6</v>
      </c>
      <c r="E47839" t="s">
        <v>100</v>
      </c>
      <c r="F47839" t="s">
        <v>158</v>
      </c>
      <c r="G47839">
        <v>1163.92</v>
      </c>
    </row>
    <row r="47840" spans="1:7">
      <c r="A47840" t="s">
        <v>45</v>
      </c>
      <c r="B47840">
        <v>3</v>
      </c>
      <c r="C47840">
        <v>2010</v>
      </c>
      <c r="D47840" t="s">
        <v>6</v>
      </c>
      <c r="E47840" t="s">
        <v>100</v>
      </c>
      <c r="F47840" t="s">
        <v>158</v>
      </c>
      <c r="G47840">
        <v>15.31</v>
      </c>
    </row>
    <row r="47841" spans="1:7">
      <c r="A47841" t="s">
        <v>16</v>
      </c>
      <c r="B47841">
        <v>7</v>
      </c>
      <c r="C47841">
        <v>2010</v>
      </c>
      <c r="D47841" t="s">
        <v>6</v>
      </c>
      <c r="E47841" t="s">
        <v>100</v>
      </c>
      <c r="F47841" t="s">
        <v>158</v>
      </c>
      <c r="G47841">
        <v>365.86</v>
      </c>
    </row>
    <row r="47842" spans="1:7">
      <c r="A47842" t="s">
        <v>16</v>
      </c>
      <c r="B47842">
        <v>7</v>
      </c>
      <c r="C47842">
        <v>2010</v>
      </c>
      <c r="D47842" t="s">
        <v>6</v>
      </c>
      <c r="E47842" t="s">
        <v>100</v>
      </c>
      <c r="F47842" t="s">
        <v>162</v>
      </c>
      <c r="G47842">
        <v>412.76</v>
      </c>
    </row>
    <row r="47843" spans="1:7">
      <c r="A47843" t="s">
        <v>24</v>
      </c>
      <c r="B47843">
        <v>5</v>
      </c>
      <c r="C47843">
        <v>2012</v>
      </c>
      <c r="D47843" t="s">
        <v>6</v>
      </c>
      <c r="E47843" t="s">
        <v>100</v>
      </c>
      <c r="F47843" t="s">
        <v>162</v>
      </c>
      <c r="G47843">
        <v>623.77</v>
      </c>
    </row>
    <row r="47844" spans="1:7">
      <c r="A47844" t="s">
        <v>32</v>
      </c>
      <c r="B47844">
        <v>10</v>
      </c>
      <c r="C47844">
        <v>2009</v>
      </c>
      <c r="D47844" t="s">
        <v>6</v>
      </c>
      <c r="E47844" t="s">
        <v>100</v>
      </c>
      <c r="F47844" t="s">
        <v>162</v>
      </c>
      <c r="G47844">
        <v>0</v>
      </c>
    </row>
    <row r="47845" spans="1:7">
      <c r="A47845" t="s">
        <v>14</v>
      </c>
      <c r="B47845">
        <v>10</v>
      </c>
      <c r="C47845">
        <v>2010</v>
      </c>
      <c r="D47845" t="s">
        <v>6</v>
      </c>
      <c r="E47845" t="s">
        <v>100</v>
      </c>
      <c r="F47845" t="s">
        <v>162</v>
      </c>
      <c r="G47845">
        <v>0</v>
      </c>
    </row>
    <row r="47846" spans="1:7">
      <c r="A47846" t="s">
        <v>19</v>
      </c>
      <c r="B47846">
        <v>11</v>
      </c>
      <c r="C47846">
        <v>2010</v>
      </c>
      <c r="D47846" t="s">
        <v>6</v>
      </c>
      <c r="E47846" t="s">
        <v>100</v>
      </c>
      <c r="F47846" t="s">
        <v>162</v>
      </c>
      <c r="G47846">
        <v>15.540000000000001</v>
      </c>
    </row>
    <row r="47847" spans="1:7">
      <c r="A47847" t="s">
        <v>45</v>
      </c>
      <c r="B47847">
        <v>3</v>
      </c>
      <c r="C47847">
        <v>2010</v>
      </c>
      <c r="D47847" t="s">
        <v>6</v>
      </c>
      <c r="E47847" t="s">
        <v>100</v>
      </c>
      <c r="F47847" t="s">
        <v>167</v>
      </c>
      <c r="G47847">
        <v>1401.89</v>
      </c>
    </row>
    <row r="47848" spans="1:7">
      <c r="A47848" t="s">
        <v>16</v>
      </c>
      <c r="B47848">
        <v>7</v>
      </c>
      <c r="C47848">
        <v>2010</v>
      </c>
      <c r="D47848" t="s">
        <v>6</v>
      </c>
      <c r="E47848" t="s">
        <v>100</v>
      </c>
      <c r="F47848" t="s">
        <v>167</v>
      </c>
      <c r="G47848">
        <v>0</v>
      </c>
    </row>
    <row r="47849" spans="1:7">
      <c r="A47849" t="s">
        <v>71</v>
      </c>
      <c r="B47849">
        <v>11</v>
      </c>
      <c r="C47849">
        <v>2009</v>
      </c>
      <c r="D47849" t="s">
        <v>6</v>
      </c>
      <c r="E47849" t="s">
        <v>100</v>
      </c>
      <c r="F47849" t="s">
        <v>167</v>
      </c>
      <c r="G47849">
        <v>1048.93</v>
      </c>
    </row>
    <row r="47850" spans="1:7">
      <c r="A47850" t="s">
        <v>85</v>
      </c>
      <c r="B47850">
        <v>4</v>
      </c>
      <c r="C47850">
        <v>2010</v>
      </c>
      <c r="D47850" t="s">
        <v>6</v>
      </c>
      <c r="E47850" t="s">
        <v>100</v>
      </c>
      <c r="F47850" t="s">
        <v>167</v>
      </c>
      <c r="G47850">
        <v>0</v>
      </c>
    </row>
    <row r="47851" spans="1:7">
      <c r="A47851" t="s">
        <v>5</v>
      </c>
      <c r="B47851">
        <v>12</v>
      </c>
      <c r="C47851">
        <v>2010</v>
      </c>
      <c r="D47851" t="s">
        <v>6</v>
      </c>
      <c r="E47851" t="s">
        <v>100</v>
      </c>
      <c r="F47851" t="s">
        <v>167</v>
      </c>
      <c r="G47851">
        <v>0</v>
      </c>
    </row>
    <row r="47852" spans="1:7">
      <c r="A47852" t="s">
        <v>20</v>
      </c>
      <c r="B47852">
        <v>6</v>
      </c>
      <c r="C47852">
        <v>2010</v>
      </c>
      <c r="D47852" t="s">
        <v>6</v>
      </c>
      <c r="E47852" t="s">
        <v>100</v>
      </c>
      <c r="F47852" t="s">
        <v>195</v>
      </c>
      <c r="G47852">
        <v>236.24</v>
      </c>
    </row>
    <row r="47853" spans="1:7">
      <c r="A47853" t="s">
        <v>14</v>
      </c>
      <c r="B47853">
        <v>10</v>
      </c>
      <c r="C47853">
        <v>2010</v>
      </c>
      <c r="D47853" t="s">
        <v>6</v>
      </c>
      <c r="E47853" t="s">
        <v>100</v>
      </c>
      <c r="F47853" t="s">
        <v>195</v>
      </c>
      <c r="G47853">
        <v>0</v>
      </c>
    </row>
    <row r="47854" spans="1:7">
      <c r="A47854" t="s">
        <v>32</v>
      </c>
      <c r="B47854">
        <v>10</v>
      </c>
      <c r="C47854">
        <v>2009</v>
      </c>
      <c r="D47854" t="s">
        <v>6</v>
      </c>
      <c r="E47854" t="s">
        <v>100</v>
      </c>
      <c r="F47854" t="s">
        <v>195</v>
      </c>
      <c r="G47854">
        <v>0</v>
      </c>
    </row>
    <row r="47855" spans="1:7">
      <c r="A47855" t="s">
        <v>45</v>
      </c>
      <c r="B47855">
        <v>3</v>
      </c>
      <c r="C47855">
        <v>2010</v>
      </c>
      <c r="D47855" t="s">
        <v>6</v>
      </c>
      <c r="E47855" t="s">
        <v>100</v>
      </c>
      <c r="F47855" t="s">
        <v>195</v>
      </c>
      <c r="G47855">
        <v>297.47000000000003</v>
      </c>
    </row>
    <row r="47856" spans="1:7">
      <c r="A47856" t="s">
        <v>16</v>
      </c>
      <c r="B47856">
        <v>7</v>
      </c>
      <c r="C47856">
        <v>2010</v>
      </c>
      <c r="D47856" t="s">
        <v>6</v>
      </c>
      <c r="E47856" t="s">
        <v>100</v>
      </c>
      <c r="F47856" t="s">
        <v>195</v>
      </c>
      <c r="G47856">
        <v>0</v>
      </c>
    </row>
    <row r="47857" spans="1:7">
      <c r="A47857" t="s">
        <v>33</v>
      </c>
      <c r="B47857">
        <v>9</v>
      </c>
      <c r="C47857">
        <v>2010</v>
      </c>
      <c r="D47857" t="s">
        <v>6</v>
      </c>
      <c r="E47857" t="s">
        <v>100</v>
      </c>
      <c r="F47857" t="s">
        <v>196</v>
      </c>
      <c r="G47857">
        <v>1172.83</v>
      </c>
    </row>
    <row r="47858" spans="1:7">
      <c r="A47858" t="s">
        <v>27</v>
      </c>
      <c r="B47858">
        <v>1</v>
      </c>
      <c r="C47858">
        <v>2009</v>
      </c>
      <c r="D47858" t="s">
        <v>6</v>
      </c>
      <c r="E47858" t="s">
        <v>100</v>
      </c>
      <c r="F47858" t="s">
        <v>196</v>
      </c>
      <c r="G47858">
        <v>282.24</v>
      </c>
    </row>
    <row r="47859" spans="1:7">
      <c r="A47859" t="s">
        <v>39</v>
      </c>
      <c r="B47859">
        <v>5</v>
      </c>
      <c r="C47859">
        <v>2011</v>
      </c>
      <c r="D47859" t="s">
        <v>6</v>
      </c>
      <c r="E47859" t="s">
        <v>100</v>
      </c>
      <c r="F47859" t="s">
        <v>196</v>
      </c>
      <c r="G47859">
        <v>58.67</v>
      </c>
    </row>
    <row r="47860" spans="1:7">
      <c r="A47860" t="s">
        <v>18</v>
      </c>
      <c r="B47860">
        <v>3</v>
      </c>
      <c r="C47860">
        <v>2009</v>
      </c>
      <c r="D47860" t="s">
        <v>6</v>
      </c>
      <c r="E47860" t="s">
        <v>100</v>
      </c>
      <c r="F47860" t="s">
        <v>196</v>
      </c>
      <c r="G47860">
        <v>493.92</v>
      </c>
    </row>
    <row r="47861" spans="1:7">
      <c r="A47861" t="s">
        <v>71</v>
      </c>
      <c r="B47861">
        <v>11</v>
      </c>
      <c r="C47861">
        <v>2009</v>
      </c>
      <c r="D47861" t="s">
        <v>6</v>
      </c>
      <c r="E47861" t="s">
        <v>100</v>
      </c>
      <c r="F47861" t="s">
        <v>196</v>
      </c>
      <c r="G47861">
        <v>1628.3500000000001</v>
      </c>
    </row>
    <row r="47862" spans="1:7">
      <c r="A47862" t="s">
        <v>38</v>
      </c>
      <c r="B47862">
        <v>7</v>
      </c>
      <c r="C47862">
        <v>2011</v>
      </c>
      <c r="D47862" t="s">
        <v>6</v>
      </c>
      <c r="E47862" t="s">
        <v>100</v>
      </c>
      <c r="F47862" t="s">
        <v>196</v>
      </c>
      <c r="G47862">
        <v>58.67</v>
      </c>
    </row>
    <row r="47863" spans="1:7">
      <c r="A47863" t="s">
        <v>14</v>
      </c>
      <c r="B47863">
        <v>10</v>
      </c>
      <c r="C47863">
        <v>2010</v>
      </c>
      <c r="D47863" t="s">
        <v>6</v>
      </c>
      <c r="E47863" t="s">
        <v>100</v>
      </c>
      <c r="F47863" t="s">
        <v>196</v>
      </c>
      <c r="G47863">
        <v>784.69</v>
      </c>
    </row>
    <row r="47864" spans="1:7">
      <c r="A47864" t="s">
        <v>39</v>
      </c>
      <c r="B47864">
        <v>5</v>
      </c>
      <c r="C47864">
        <v>2011</v>
      </c>
      <c r="D47864" t="s">
        <v>6</v>
      </c>
      <c r="E47864" t="s">
        <v>100</v>
      </c>
      <c r="F47864" t="s">
        <v>203</v>
      </c>
      <c r="G47864">
        <v>0</v>
      </c>
    </row>
    <row r="47865" spans="1:7">
      <c r="A47865" t="s">
        <v>20</v>
      </c>
      <c r="B47865">
        <v>6</v>
      </c>
      <c r="C47865">
        <v>2010</v>
      </c>
      <c r="D47865" t="s">
        <v>6</v>
      </c>
      <c r="E47865" t="s">
        <v>100</v>
      </c>
      <c r="F47865" t="s">
        <v>203</v>
      </c>
      <c r="G47865">
        <v>146.76</v>
      </c>
    </row>
    <row r="47866" spans="1:7">
      <c r="A47866" t="s">
        <v>27</v>
      </c>
      <c r="B47866">
        <v>1</v>
      </c>
      <c r="C47866">
        <v>2009</v>
      </c>
      <c r="D47866" t="s">
        <v>6</v>
      </c>
      <c r="E47866" t="s">
        <v>100</v>
      </c>
      <c r="F47866" t="s">
        <v>203</v>
      </c>
      <c r="G47866">
        <v>16.899999999999999</v>
      </c>
    </row>
    <row r="47867" spans="1:7">
      <c r="A47867" t="s">
        <v>44</v>
      </c>
      <c r="B47867">
        <v>2</v>
      </c>
      <c r="C47867">
        <v>2012</v>
      </c>
      <c r="D47867" t="s">
        <v>6</v>
      </c>
      <c r="E47867" t="s">
        <v>100</v>
      </c>
      <c r="F47867" t="s">
        <v>203</v>
      </c>
      <c r="G47867">
        <v>4.2300000000000004</v>
      </c>
    </row>
    <row r="47868" spans="1:7">
      <c r="A47868" t="s">
        <v>24</v>
      </c>
      <c r="B47868">
        <v>5</v>
      </c>
      <c r="C47868">
        <v>2012</v>
      </c>
      <c r="D47868" t="s">
        <v>6</v>
      </c>
      <c r="E47868" t="s">
        <v>100</v>
      </c>
      <c r="F47868" t="s">
        <v>214</v>
      </c>
      <c r="G47868">
        <v>7795.57</v>
      </c>
    </row>
    <row r="47869" spans="1:7">
      <c r="A47869" t="s">
        <v>9</v>
      </c>
      <c r="B47869">
        <v>8</v>
      </c>
      <c r="C47869">
        <v>2009</v>
      </c>
      <c r="D47869" t="s">
        <v>6</v>
      </c>
      <c r="E47869" t="s">
        <v>100</v>
      </c>
      <c r="F47869" t="s">
        <v>214</v>
      </c>
      <c r="G47869">
        <v>792.74</v>
      </c>
    </row>
    <row r="47870" spans="1:7">
      <c r="A47870" t="s">
        <v>109</v>
      </c>
      <c r="B47870">
        <v>1</v>
      </c>
      <c r="C47870">
        <v>2012</v>
      </c>
      <c r="D47870" t="s">
        <v>6</v>
      </c>
      <c r="E47870" t="s">
        <v>100</v>
      </c>
      <c r="F47870" t="s">
        <v>214</v>
      </c>
      <c r="G47870">
        <v>12187.54</v>
      </c>
    </row>
    <row r="47871" spans="1:7">
      <c r="A47871" t="s">
        <v>16</v>
      </c>
      <c r="B47871">
        <v>7</v>
      </c>
      <c r="C47871">
        <v>2010</v>
      </c>
      <c r="D47871" t="s">
        <v>6</v>
      </c>
      <c r="E47871" t="s">
        <v>100</v>
      </c>
      <c r="F47871" t="s">
        <v>214</v>
      </c>
      <c r="G47871">
        <v>149.49</v>
      </c>
    </row>
    <row r="47872" spans="1:7">
      <c r="A47872" t="s">
        <v>40</v>
      </c>
      <c r="B47872">
        <v>10</v>
      </c>
      <c r="C47872">
        <v>2011</v>
      </c>
      <c r="D47872" t="s">
        <v>6</v>
      </c>
      <c r="E47872" t="s">
        <v>100</v>
      </c>
      <c r="F47872" t="s">
        <v>214</v>
      </c>
      <c r="G47872">
        <v>53.9</v>
      </c>
    </row>
    <row r="47873" spans="1:7">
      <c r="A47873" t="s">
        <v>13</v>
      </c>
      <c r="B47873">
        <v>7</v>
      </c>
      <c r="C47873">
        <v>2009</v>
      </c>
      <c r="D47873" t="s">
        <v>6</v>
      </c>
      <c r="E47873" t="s">
        <v>100</v>
      </c>
      <c r="F47873" t="s">
        <v>214</v>
      </c>
      <c r="G47873">
        <v>1225.6100000000001</v>
      </c>
    </row>
    <row r="47874" spans="1:7">
      <c r="A47874" t="s">
        <v>38</v>
      </c>
      <c r="B47874">
        <v>7</v>
      </c>
      <c r="C47874">
        <v>2011</v>
      </c>
      <c r="D47874" t="s">
        <v>6</v>
      </c>
      <c r="E47874" t="s">
        <v>100</v>
      </c>
      <c r="F47874" t="s">
        <v>222</v>
      </c>
      <c r="G47874">
        <v>1161.76</v>
      </c>
    </row>
    <row r="47875" spans="1:7">
      <c r="A47875" t="s">
        <v>46</v>
      </c>
      <c r="B47875">
        <v>12</v>
      </c>
      <c r="C47875">
        <v>2009</v>
      </c>
      <c r="D47875" t="s">
        <v>6</v>
      </c>
      <c r="E47875" t="s">
        <v>100</v>
      </c>
      <c r="F47875" t="s">
        <v>222</v>
      </c>
      <c r="G47875">
        <v>2192.02</v>
      </c>
    </row>
    <row r="47876" spans="1:7">
      <c r="A47876" t="s">
        <v>17</v>
      </c>
      <c r="B47876">
        <v>4</v>
      </c>
      <c r="C47876">
        <v>2009</v>
      </c>
      <c r="D47876" t="s">
        <v>6</v>
      </c>
      <c r="E47876" t="s">
        <v>100</v>
      </c>
      <c r="F47876" t="s">
        <v>222</v>
      </c>
      <c r="G47876">
        <v>2581.16</v>
      </c>
    </row>
    <row r="47877" spans="1:7">
      <c r="A47877" t="s">
        <v>35</v>
      </c>
      <c r="B47877">
        <v>5</v>
      </c>
      <c r="C47877">
        <v>2010</v>
      </c>
      <c r="D47877" t="s">
        <v>6</v>
      </c>
      <c r="E47877" t="s">
        <v>100</v>
      </c>
      <c r="F47877" t="s">
        <v>222</v>
      </c>
      <c r="G47877">
        <v>176.87</v>
      </c>
    </row>
    <row r="47878" spans="1:7">
      <c r="A47878" t="s">
        <v>71</v>
      </c>
      <c r="B47878">
        <v>11</v>
      </c>
      <c r="C47878">
        <v>2009</v>
      </c>
      <c r="D47878" t="s">
        <v>6</v>
      </c>
      <c r="E47878" t="s">
        <v>100</v>
      </c>
      <c r="F47878" t="s">
        <v>222</v>
      </c>
      <c r="G47878">
        <v>0</v>
      </c>
    </row>
    <row r="47879" spans="1:7">
      <c r="A47879" t="s">
        <v>37</v>
      </c>
      <c r="B47879">
        <v>11</v>
      </c>
      <c r="C47879">
        <v>2011</v>
      </c>
      <c r="D47879" t="s">
        <v>6</v>
      </c>
      <c r="E47879" t="s">
        <v>100</v>
      </c>
      <c r="F47879" t="s">
        <v>224</v>
      </c>
      <c r="G47879">
        <v>0</v>
      </c>
    </row>
    <row r="47880" spans="1:7">
      <c r="A47880" t="s">
        <v>27</v>
      </c>
      <c r="B47880">
        <v>1</v>
      </c>
      <c r="C47880">
        <v>2009</v>
      </c>
      <c r="D47880" t="s">
        <v>6</v>
      </c>
      <c r="E47880" t="s">
        <v>100</v>
      </c>
      <c r="F47880" t="s">
        <v>224</v>
      </c>
      <c r="G47880">
        <v>700.13</v>
      </c>
    </row>
    <row r="47881" spans="1:7">
      <c r="A47881" t="s">
        <v>46</v>
      </c>
      <c r="B47881">
        <v>12</v>
      </c>
      <c r="C47881">
        <v>2009</v>
      </c>
      <c r="D47881" t="s">
        <v>6</v>
      </c>
      <c r="E47881" t="s">
        <v>100</v>
      </c>
      <c r="F47881" t="s">
        <v>224</v>
      </c>
      <c r="G47881">
        <v>124.73</v>
      </c>
    </row>
    <row r="47882" spans="1:7">
      <c r="A47882" t="s">
        <v>32</v>
      </c>
      <c r="B47882">
        <v>10</v>
      </c>
      <c r="C47882">
        <v>2009</v>
      </c>
      <c r="D47882" t="s">
        <v>6</v>
      </c>
      <c r="E47882" t="s">
        <v>100</v>
      </c>
      <c r="F47882" t="s">
        <v>225</v>
      </c>
      <c r="G47882">
        <v>0</v>
      </c>
    </row>
    <row r="47883" spans="1:7">
      <c r="A47883" t="s">
        <v>71</v>
      </c>
      <c r="B47883">
        <v>11</v>
      </c>
      <c r="C47883">
        <v>2009</v>
      </c>
      <c r="D47883" t="s">
        <v>6</v>
      </c>
      <c r="E47883" t="s">
        <v>100</v>
      </c>
      <c r="F47883" t="s">
        <v>245</v>
      </c>
      <c r="G47883">
        <v>813.05000000000007</v>
      </c>
    </row>
    <row r="47884" spans="1:7">
      <c r="A47884" t="s">
        <v>44</v>
      </c>
      <c r="B47884">
        <v>2</v>
      </c>
      <c r="C47884">
        <v>2012</v>
      </c>
      <c r="D47884" t="s">
        <v>6</v>
      </c>
      <c r="E47884" t="s">
        <v>100</v>
      </c>
      <c r="F47884" t="s">
        <v>245</v>
      </c>
      <c r="G47884">
        <v>370.65000000000003</v>
      </c>
    </row>
    <row r="47885" spans="1:7">
      <c r="A47885" t="s">
        <v>46</v>
      </c>
      <c r="B47885">
        <v>12</v>
      </c>
      <c r="C47885">
        <v>2009</v>
      </c>
      <c r="D47885" t="s">
        <v>6</v>
      </c>
      <c r="E47885" t="s">
        <v>100</v>
      </c>
      <c r="F47885" t="s">
        <v>245</v>
      </c>
      <c r="G47885">
        <v>252.92000000000002</v>
      </c>
    </row>
    <row r="47886" spans="1:7">
      <c r="A47886" t="s">
        <v>114</v>
      </c>
      <c r="B47886">
        <v>2</v>
      </c>
      <c r="C47886">
        <v>2011</v>
      </c>
      <c r="D47886" t="s">
        <v>6</v>
      </c>
      <c r="E47886" t="s">
        <v>100</v>
      </c>
      <c r="F47886" t="s">
        <v>245</v>
      </c>
      <c r="G47886">
        <v>36.22</v>
      </c>
    </row>
    <row r="47887" spans="1:7">
      <c r="A47887" t="s">
        <v>37</v>
      </c>
      <c r="B47887">
        <v>11</v>
      </c>
      <c r="C47887">
        <v>2011</v>
      </c>
      <c r="D47887" t="s">
        <v>6</v>
      </c>
      <c r="E47887" t="s">
        <v>100</v>
      </c>
      <c r="F47887" t="s">
        <v>245</v>
      </c>
      <c r="G47887">
        <v>268.11</v>
      </c>
    </row>
    <row r="47888" spans="1:7">
      <c r="A47888" t="s">
        <v>38</v>
      </c>
      <c r="B47888">
        <v>7</v>
      </c>
      <c r="C47888">
        <v>2011</v>
      </c>
      <c r="D47888" t="s">
        <v>6</v>
      </c>
      <c r="E47888" t="s">
        <v>100</v>
      </c>
      <c r="F47888" t="s">
        <v>261</v>
      </c>
      <c r="G47888">
        <v>0</v>
      </c>
    </row>
    <row r="47889" spans="1:7">
      <c r="A47889" t="s">
        <v>109</v>
      </c>
      <c r="B47889">
        <v>1</v>
      </c>
      <c r="C47889">
        <v>2012</v>
      </c>
      <c r="D47889" t="s">
        <v>6</v>
      </c>
      <c r="E47889" t="s">
        <v>100</v>
      </c>
      <c r="F47889" t="s">
        <v>262</v>
      </c>
      <c r="G47889">
        <v>3967.02</v>
      </c>
    </row>
    <row r="47890" spans="1:7">
      <c r="A47890" t="s">
        <v>63</v>
      </c>
      <c r="B47890">
        <v>12</v>
      </c>
      <c r="C47890">
        <v>2011</v>
      </c>
      <c r="D47890" t="s">
        <v>6</v>
      </c>
      <c r="E47890" t="s">
        <v>100</v>
      </c>
      <c r="F47890" t="s">
        <v>262</v>
      </c>
      <c r="G47890">
        <v>1483.22</v>
      </c>
    </row>
    <row r="47891" spans="1:7">
      <c r="A47891" t="s">
        <v>85</v>
      </c>
      <c r="B47891">
        <v>4</v>
      </c>
      <c r="C47891">
        <v>2010</v>
      </c>
      <c r="D47891" t="s">
        <v>6</v>
      </c>
      <c r="E47891" t="s">
        <v>100</v>
      </c>
      <c r="F47891" t="s">
        <v>262</v>
      </c>
      <c r="G47891">
        <v>4344.05</v>
      </c>
    </row>
    <row r="47892" spans="1:7">
      <c r="A47892" t="s">
        <v>33</v>
      </c>
      <c r="B47892">
        <v>9</v>
      </c>
      <c r="C47892">
        <v>2010</v>
      </c>
      <c r="D47892" t="s">
        <v>6</v>
      </c>
      <c r="E47892" t="s">
        <v>100</v>
      </c>
      <c r="F47892" t="s">
        <v>262</v>
      </c>
      <c r="G47892">
        <v>1859.05</v>
      </c>
    </row>
    <row r="47893" spans="1:7">
      <c r="A47893" t="s">
        <v>17</v>
      </c>
      <c r="B47893">
        <v>4</v>
      </c>
      <c r="C47893">
        <v>2009</v>
      </c>
      <c r="D47893" t="s">
        <v>6</v>
      </c>
      <c r="E47893" t="s">
        <v>100</v>
      </c>
      <c r="F47893" t="s">
        <v>263</v>
      </c>
      <c r="G47893">
        <v>2445.2000000000003</v>
      </c>
    </row>
    <row r="47894" spans="1:7">
      <c r="A47894" t="s">
        <v>26</v>
      </c>
      <c r="B47894">
        <v>9</v>
      </c>
      <c r="C47894">
        <v>2009</v>
      </c>
      <c r="D47894" t="s">
        <v>6</v>
      </c>
      <c r="E47894" t="s">
        <v>100</v>
      </c>
      <c r="F47894" t="s">
        <v>263</v>
      </c>
      <c r="G47894">
        <v>3624.6</v>
      </c>
    </row>
    <row r="47895" spans="1:7">
      <c r="A47895" t="s">
        <v>31</v>
      </c>
      <c r="B47895">
        <v>3</v>
      </c>
      <c r="C47895">
        <v>2012</v>
      </c>
      <c r="D47895" t="s">
        <v>6</v>
      </c>
      <c r="E47895" t="s">
        <v>100</v>
      </c>
      <c r="F47895" t="s">
        <v>263</v>
      </c>
      <c r="G47895">
        <v>2745.05</v>
      </c>
    </row>
    <row r="47896" spans="1:7">
      <c r="A47896" t="s">
        <v>14</v>
      </c>
      <c r="B47896">
        <v>10</v>
      </c>
      <c r="C47896">
        <v>2010</v>
      </c>
      <c r="D47896" t="s">
        <v>6</v>
      </c>
      <c r="E47896" t="s">
        <v>100</v>
      </c>
      <c r="F47896" t="s">
        <v>263</v>
      </c>
      <c r="G47896">
        <v>1909.4</v>
      </c>
    </row>
    <row r="47897" spans="1:7">
      <c r="A47897" t="s">
        <v>114</v>
      </c>
      <c r="B47897">
        <v>2</v>
      </c>
      <c r="C47897">
        <v>2011</v>
      </c>
      <c r="D47897" t="s">
        <v>6</v>
      </c>
      <c r="E47897" t="s">
        <v>100</v>
      </c>
      <c r="F47897" t="s">
        <v>263</v>
      </c>
      <c r="G47897">
        <v>1075.8499999999999</v>
      </c>
    </row>
    <row r="47898" spans="1:7">
      <c r="A47898" t="s">
        <v>71</v>
      </c>
      <c r="B47898">
        <v>11</v>
      </c>
      <c r="C47898">
        <v>2009</v>
      </c>
      <c r="D47898" t="s">
        <v>6</v>
      </c>
      <c r="E47898" t="s">
        <v>100</v>
      </c>
      <c r="F47898" t="s">
        <v>263</v>
      </c>
      <c r="G47898">
        <v>2685.3</v>
      </c>
    </row>
    <row r="47899" spans="1:7">
      <c r="A47899" t="s">
        <v>37</v>
      </c>
      <c r="B47899">
        <v>11</v>
      </c>
      <c r="C47899">
        <v>2011</v>
      </c>
      <c r="D47899" t="s">
        <v>6</v>
      </c>
      <c r="E47899" t="s">
        <v>100</v>
      </c>
      <c r="F47899" t="s">
        <v>263</v>
      </c>
      <c r="G47899">
        <v>1495.65</v>
      </c>
    </row>
    <row r="47900" spans="1:7">
      <c r="A47900" t="s">
        <v>25</v>
      </c>
      <c r="B47900">
        <v>8</v>
      </c>
      <c r="C47900">
        <v>2011</v>
      </c>
      <c r="D47900" t="s">
        <v>6</v>
      </c>
      <c r="E47900" t="s">
        <v>100</v>
      </c>
      <c r="F47900" t="s">
        <v>263</v>
      </c>
      <c r="G47900">
        <v>1163.2</v>
      </c>
    </row>
    <row r="47901" spans="1:7">
      <c r="A47901" t="s">
        <v>29</v>
      </c>
      <c r="B47901">
        <v>6</v>
      </c>
      <c r="C47901">
        <v>2011</v>
      </c>
      <c r="D47901" t="s">
        <v>6</v>
      </c>
      <c r="E47901" t="s">
        <v>100</v>
      </c>
      <c r="F47901" t="s">
        <v>263</v>
      </c>
      <c r="G47901">
        <v>1306.5</v>
      </c>
    </row>
    <row r="47902" spans="1:7">
      <c r="A47902" t="s">
        <v>18</v>
      </c>
      <c r="B47902">
        <v>3</v>
      </c>
      <c r="C47902">
        <v>2009</v>
      </c>
      <c r="D47902" t="s">
        <v>6</v>
      </c>
      <c r="E47902" t="s">
        <v>100</v>
      </c>
      <c r="F47902" t="s">
        <v>264</v>
      </c>
      <c r="G47902">
        <v>-1326.82</v>
      </c>
    </row>
    <row r="47903" spans="1:7">
      <c r="A47903" t="s">
        <v>27</v>
      </c>
      <c r="B47903">
        <v>1</v>
      </c>
      <c r="C47903">
        <v>2009</v>
      </c>
      <c r="D47903" t="s">
        <v>6</v>
      </c>
      <c r="E47903" t="s">
        <v>100</v>
      </c>
      <c r="F47903" t="s">
        <v>264</v>
      </c>
      <c r="G47903">
        <v>27.04</v>
      </c>
    </row>
    <row r="47904" spans="1:7">
      <c r="A47904" t="s">
        <v>52</v>
      </c>
      <c r="B47904">
        <v>6</v>
      </c>
      <c r="C47904">
        <v>2009</v>
      </c>
      <c r="D47904" t="s">
        <v>6</v>
      </c>
      <c r="E47904" t="s">
        <v>100</v>
      </c>
      <c r="F47904" t="s">
        <v>92</v>
      </c>
      <c r="G47904">
        <v>515.65</v>
      </c>
    </row>
    <row r="47905" spans="1:7">
      <c r="A47905" t="s">
        <v>46</v>
      </c>
      <c r="B47905">
        <v>12</v>
      </c>
      <c r="C47905">
        <v>2009</v>
      </c>
      <c r="D47905" t="s">
        <v>6</v>
      </c>
      <c r="E47905" t="s">
        <v>100</v>
      </c>
      <c r="F47905" t="s">
        <v>92</v>
      </c>
      <c r="G47905">
        <v>0</v>
      </c>
    </row>
    <row r="47906" spans="1:7">
      <c r="A47906" t="s">
        <v>14</v>
      </c>
      <c r="B47906">
        <v>10</v>
      </c>
      <c r="C47906">
        <v>2010</v>
      </c>
      <c r="D47906" t="s">
        <v>6</v>
      </c>
      <c r="E47906" t="s">
        <v>100</v>
      </c>
      <c r="F47906" t="s">
        <v>126</v>
      </c>
      <c r="G47906">
        <v>24.07</v>
      </c>
    </row>
    <row r="47907" spans="1:7">
      <c r="A47907" t="s">
        <v>9</v>
      </c>
      <c r="B47907">
        <v>8</v>
      </c>
      <c r="C47907">
        <v>2009</v>
      </c>
      <c r="D47907" t="s">
        <v>6</v>
      </c>
      <c r="E47907" t="s">
        <v>100</v>
      </c>
      <c r="F47907" t="s">
        <v>126</v>
      </c>
      <c r="G47907">
        <v>0</v>
      </c>
    </row>
    <row r="47908" spans="1:7">
      <c r="A47908" t="s">
        <v>32</v>
      </c>
      <c r="B47908">
        <v>10</v>
      </c>
      <c r="C47908">
        <v>2009</v>
      </c>
      <c r="D47908" t="s">
        <v>6</v>
      </c>
      <c r="E47908" t="s">
        <v>100</v>
      </c>
      <c r="F47908" t="s">
        <v>126</v>
      </c>
      <c r="G47908">
        <v>0</v>
      </c>
    </row>
    <row r="47909" spans="1:7">
      <c r="A47909" t="s">
        <v>42</v>
      </c>
      <c r="B47909">
        <v>2</v>
      </c>
      <c r="C47909">
        <v>2010</v>
      </c>
      <c r="D47909" t="s">
        <v>6</v>
      </c>
      <c r="E47909" t="s">
        <v>100</v>
      </c>
      <c r="F47909" t="s">
        <v>126</v>
      </c>
      <c r="G47909">
        <v>0</v>
      </c>
    </row>
    <row r="47910" spans="1:7">
      <c r="A47910" t="s">
        <v>39</v>
      </c>
      <c r="B47910">
        <v>5</v>
      </c>
      <c r="C47910">
        <v>2011</v>
      </c>
      <c r="D47910" t="s">
        <v>6</v>
      </c>
      <c r="E47910" t="s">
        <v>100</v>
      </c>
      <c r="F47910" t="s">
        <v>126</v>
      </c>
      <c r="G47910">
        <v>17.100000000000001</v>
      </c>
    </row>
    <row r="47911" spans="1:7">
      <c r="A47911" t="s">
        <v>31</v>
      </c>
      <c r="B47911">
        <v>3</v>
      </c>
      <c r="C47911">
        <v>2012</v>
      </c>
      <c r="D47911" t="s">
        <v>6</v>
      </c>
      <c r="E47911" t="s">
        <v>100</v>
      </c>
      <c r="F47911" t="s">
        <v>131</v>
      </c>
      <c r="G47911">
        <v>0</v>
      </c>
    </row>
    <row r="47912" spans="1:7">
      <c r="A47912" t="s">
        <v>63</v>
      </c>
      <c r="B47912">
        <v>12</v>
      </c>
      <c r="C47912">
        <v>2011</v>
      </c>
      <c r="D47912" t="s">
        <v>6</v>
      </c>
      <c r="E47912" t="s">
        <v>100</v>
      </c>
      <c r="F47912" t="s">
        <v>131</v>
      </c>
      <c r="G47912">
        <v>0</v>
      </c>
    </row>
    <row r="47913" spans="1:7">
      <c r="A47913" t="s">
        <v>99</v>
      </c>
      <c r="B47913">
        <v>1</v>
      </c>
      <c r="C47913">
        <v>2011</v>
      </c>
      <c r="D47913" t="s">
        <v>6</v>
      </c>
      <c r="E47913" t="s">
        <v>100</v>
      </c>
      <c r="F47913" t="s">
        <v>131</v>
      </c>
      <c r="G47913">
        <v>99.63</v>
      </c>
    </row>
    <row r="47914" spans="1:7">
      <c r="A47914" t="s">
        <v>39</v>
      </c>
      <c r="B47914">
        <v>5</v>
      </c>
      <c r="C47914">
        <v>2011</v>
      </c>
      <c r="D47914" t="s">
        <v>6</v>
      </c>
      <c r="E47914" t="s">
        <v>100</v>
      </c>
      <c r="F47914" t="s">
        <v>131</v>
      </c>
      <c r="G47914">
        <v>102.63</v>
      </c>
    </row>
    <row r="47915" spans="1:7">
      <c r="A47915" t="s">
        <v>63</v>
      </c>
      <c r="B47915">
        <v>12</v>
      </c>
      <c r="C47915">
        <v>2011</v>
      </c>
      <c r="D47915" t="s">
        <v>6</v>
      </c>
      <c r="E47915" t="s">
        <v>100</v>
      </c>
      <c r="F47915" t="s">
        <v>133</v>
      </c>
      <c r="G47915">
        <v>0</v>
      </c>
    </row>
    <row r="47916" spans="1:7">
      <c r="A47916" t="s">
        <v>9</v>
      </c>
      <c r="B47916">
        <v>8</v>
      </c>
      <c r="C47916">
        <v>2009</v>
      </c>
      <c r="D47916" t="s">
        <v>6</v>
      </c>
      <c r="E47916" t="s">
        <v>100</v>
      </c>
      <c r="F47916" t="s">
        <v>142</v>
      </c>
      <c r="G47916">
        <v>304.44</v>
      </c>
    </row>
    <row r="47917" spans="1:7">
      <c r="A47917" t="s">
        <v>43</v>
      </c>
      <c r="B47917">
        <v>5</v>
      </c>
      <c r="C47917">
        <v>2009</v>
      </c>
      <c r="D47917" t="s">
        <v>6</v>
      </c>
      <c r="E47917" t="s">
        <v>100</v>
      </c>
      <c r="F47917" t="s">
        <v>142</v>
      </c>
      <c r="G47917">
        <v>2076.56</v>
      </c>
    </row>
    <row r="47918" spans="1:7">
      <c r="A47918" t="s">
        <v>28</v>
      </c>
      <c r="B47918">
        <v>4</v>
      </c>
      <c r="C47918">
        <v>2012</v>
      </c>
      <c r="D47918" t="s">
        <v>6</v>
      </c>
      <c r="E47918" t="s">
        <v>100</v>
      </c>
      <c r="F47918" t="s">
        <v>142</v>
      </c>
      <c r="G47918">
        <v>0</v>
      </c>
    </row>
    <row r="47919" spans="1:7">
      <c r="A47919" t="s">
        <v>19</v>
      </c>
      <c r="B47919">
        <v>11</v>
      </c>
      <c r="C47919">
        <v>2010</v>
      </c>
      <c r="D47919" t="s">
        <v>6</v>
      </c>
      <c r="E47919" t="s">
        <v>100</v>
      </c>
      <c r="F47919" t="s">
        <v>142</v>
      </c>
      <c r="G47919">
        <v>225.18</v>
      </c>
    </row>
    <row r="47920" spans="1:7">
      <c r="A47920" t="s">
        <v>30</v>
      </c>
      <c r="B47920">
        <v>8</v>
      </c>
      <c r="C47920">
        <v>2010</v>
      </c>
      <c r="D47920" t="s">
        <v>6</v>
      </c>
      <c r="E47920" t="s">
        <v>100</v>
      </c>
      <c r="F47920" t="s">
        <v>142</v>
      </c>
      <c r="G47920">
        <v>465.85</v>
      </c>
    </row>
    <row r="47921" spans="1:7">
      <c r="A47921" t="s">
        <v>24</v>
      </c>
      <c r="B47921">
        <v>5</v>
      </c>
      <c r="C47921">
        <v>2012</v>
      </c>
      <c r="D47921" t="s">
        <v>6</v>
      </c>
      <c r="E47921" t="s">
        <v>100</v>
      </c>
      <c r="F47921" t="s">
        <v>144</v>
      </c>
      <c r="G47921">
        <v>0</v>
      </c>
    </row>
    <row r="47922" spans="1:7">
      <c r="A47922" t="s">
        <v>18</v>
      </c>
      <c r="B47922">
        <v>3</v>
      </c>
      <c r="C47922">
        <v>2009</v>
      </c>
      <c r="D47922" t="s">
        <v>6</v>
      </c>
      <c r="E47922" t="s">
        <v>100</v>
      </c>
      <c r="F47922" t="s">
        <v>144</v>
      </c>
      <c r="G47922">
        <v>987.52</v>
      </c>
    </row>
    <row r="47923" spans="1:7">
      <c r="A47923" t="s">
        <v>22</v>
      </c>
      <c r="B47923">
        <v>9</v>
      </c>
      <c r="C47923">
        <v>2011</v>
      </c>
      <c r="D47923" t="s">
        <v>6</v>
      </c>
      <c r="E47923" t="s">
        <v>100</v>
      </c>
      <c r="F47923" t="s">
        <v>144</v>
      </c>
      <c r="G47923">
        <v>736.2</v>
      </c>
    </row>
    <row r="47924" spans="1:7">
      <c r="A47924" t="s">
        <v>14</v>
      </c>
      <c r="B47924">
        <v>10</v>
      </c>
      <c r="C47924">
        <v>2010</v>
      </c>
      <c r="D47924" t="s">
        <v>6</v>
      </c>
      <c r="E47924" t="s">
        <v>100</v>
      </c>
      <c r="F47924" t="s">
        <v>144</v>
      </c>
      <c r="G47924">
        <v>734.48</v>
      </c>
    </row>
    <row r="47925" spans="1:7">
      <c r="A47925" t="s">
        <v>17</v>
      </c>
      <c r="B47925">
        <v>4</v>
      </c>
      <c r="C47925">
        <v>2009</v>
      </c>
      <c r="D47925" t="s">
        <v>6</v>
      </c>
      <c r="E47925" t="s">
        <v>100</v>
      </c>
      <c r="F47925" t="s">
        <v>144</v>
      </c>
      <c r="G47925">
        <v>1835.21</v>
      </c>
    </row>
    <row r="47926" spans="1:7">
      <c r="A47926" t="s">
        <v>16</v>
      </c>
      <c r="B47926">
        <v>7</v>
      </c>
      <c r="C47926">
        <v>2010</v>
      </c>
      <c r="D47926" t="s">
        <v>6</v>
      </c>
      <c r="E47926" t="s">
        <v>100</v>
      </c>
      <c r="F47926" t="s">
        <v>144</v>
      </c>
      <c r="G47926">
        <v>883.05000000000007</v>
      </c>
    </row>
    <row r="47927" spans="1:7">
      <c r="A47927" t="s">
        <v>45</v>
      </c>
      <c r="B47927">
        <v>3</v>
      </c>
      <c r="C47927">
        <v>2010</v>
      </c>
      <c r="D47927" t="s">
        <v>6</v>
      </c>
      <c r="E47927" t="s">
        <v>100</v>
      </c>
      <c r="F47927" t="s">
        <v>144</v>
      </c>
      <c r="G47927">
        <v>577.62</v>
      </c>
    </row>
    <row r="47928" spans="1:7">
      <c r="A47928" t="s">
        <v>63</v>
      </c>
      <c r="B47928">
        <v>12</v>
      </c>
      <c r="C47928">
        <v>2011</v>
      </c>
      <c r="D47928" t="s">
        <v>6</v>
      </c>
      <c r="E47928" t="s">
        <v>100</v>
      </c>
      <c r="F47928" t="s">
        <v>147</v>
      </c>
      <c r="G47928">
        <v>0</v>
      </c>
    </row>
    <row r="47929" spans="1:7">
      <c r="A47929" t="s">
        <v>13</v>
      </c>
      <c r="B47929">
        <v>7</v>
      </c>
      <c r="C47929">
        <v>2009</v>
      </c>
      <c r="D47929" t="s">
        <v>6</v>
      </c>
      <c r="E47929" t="s">
        <v>100</v>
      </c>
      <c r="F47929" t="s">
        <v>158</v>
      </c>
      <c r="G47929">
        <v>621.02</v>
      </c>
    </row>
    <row r="47930" spans="1:7">
      <c r="A47930" t="s">
        <v>14</v>
      </c>
      <c r="B47930">
        <v>10</v>
      </c>
      <c r="C47930">
        <v>2010</v>
      </c>
      <c r="D47930" t="s">
        <v>6</v>
      </c>
      <c r="E47930" t="s">
        <v>100</v>
      </c>
      <c r="F47930" t="s">
        <v>158</v>
      </c>
      <c r="G47930">
        <v>562.66999999999996</v>
      </c>
    </row>
    <row r="47931" spans="1:7">
      <c r="A47931" t="s">
        <v>63</v>
      </c>
      <c r="B47931">
        <v>12</v>
      </c>
      <c r="C47931">
        <v>2011</v>
      </c>
      <c r="D47931" t="s">
        <v>6</v>
      </c>
      <c r="E47931" t="s">
        <v>100</v>
      </c>
      <c r="F47931" t="s">
        <v>158</v>
      </c>
      <c r="G47931">
        <v>1083.03</v>
      </c>
    </row>
    <row r="47932" spans="1:7">
      <c r="A47932" t="s">
        <v>114</v>
      </c>
      <c r="B47932">
        <v>2</v>
      </c>
      <c r="C47932">
        <v>2011</v>
      </c>
      <c r="D47932" t="s">
        <v>6</v>
      </c>
      <c r="E47932" t="s">
        <v>100</v>
      </c>
      <c r="F47932" t="s">
        <v>158</v>
      </c>
      <c r="G47932">
        <v>15.23</v>
      </c>
    </row>
    <row r="47933" spans="1:7">
      <c r="A47933" t="s">
        <v>9</v>
      </c>
      <c r="B47933">
        <v>8</v>
      </c>
      <c r="C47933">
        <v>2009</v>
      </c>
      <c r="D47933" t="s">
        <v>6</v>
      </c>
      <c r="E47933" t="s">
        <v>100</v>
      </c>
      <c r="F47933" t="s">
        <v>162</v>
      </c>
      <c r="G47933">
        <v>15.3</v>
      </c>
    </row>
    <row r="47934" spans="1:7">
      <c r="A47934" t="s">
        <v>35</v>
      </c>
      <c r="B47934">
        <v>5</v>
      </c>
      <c r="C47934">
        <v>2010</v>
      </c>
      <c r="D47934" t="s">
        <v>6</v>
      </c>
      <c r="E47934" t="s">
        <v>100</v>
      </c>
      <c r="F47934" t="s">
        <v>167</v>
      </c>
      <c r="G47934">
        <v>67.23</v>
      </c>
    </row>
    <row r="47935" spans="1:7">
      <c r="A47935" t="s">
        <v>68</v>
      </c>
      <c r="B47935">
        <v>1</v>
      </c>
      <c r="C47935">
        <v>2010</v>
      </c>
      <c r="D47935" t="s">
        <v>6</v>
      </c>
      <c r="E47935" t="s">
        <v>100</v>
      </c>
      <c r="F47935" t="s">
        <v>167</v>
      </c>
      <c r="G47935">
        <v>962.56000000000006</v>
      </c>
    </row>
    <row r="47936" spans="1:7">
      <c r="A47936" t="s">
        <v>42</v>
      </c>
      <c r="B47936">
        <v>2</v>
      </c>
      <c r="C47936">
        <v>2010</v>
      </c>
      <c r="D47936" t="s">
        <v>6</v>
      </c>
      <c r="E47936" t="s">
        <v>100</v>
      </c>
      <c r="F47936" t="s">
        <v>167</v>
      </c>
      <c r="G47936">
        <v>2252.7000000000003</v>
      </c>
    </row>
    <row r="47937" spans="1:7">
      <c r="A47937" t="s">
        <v>85</v>
      </c>
      <c r="B47937">
        <v>4</v>
      </c>
      <c r="C47937">
        <v>2010</v>
      </c>
      <c r="D47937" t="s">
        <v>6</v>
      </c>
      <c r="E47937" t="s">
        <v>100</v>
      </c>
      <c r="F47937" t="s">
        <v>195</v>
      </c>
      <c r="G47937">
        <v>90.29</v>
      </c>
    </row>
    <row r="47938" spans="1:7">
      <c r="A47938" t="s">
        <v>13</v>
      </c>
      <c r="B47938">
        <v>7</v>
      </c>
      <c r="C47938">
        <v>2009</v>
      </c>
      <c r="D47938" t="s">
        <v>6</v>
      </c>
      <c r="E47938" t="s">
        <v>100</v>
      </c>
      <c r="F47938" t="s">
        <v>195</v>
      </c>
      <c r="G47938">
        <v>1706.75</v>
      </c>
    </row>
    <row r="47939" spans="1:7">
      <c r="A47939" t="s">
        <v>30</v>
      </c>
      <c r="B47939">
        <v>8</v>
      </c>
      <c r="C47939">
        <v>2010</v>
      </c>
      <c r="D47939" t="s">
        <v>6</v>
      </c>
      <c r="E47939" t="s">
        <v>100</v>
      </c>
      <c r="F47939" t="s">
        <v>196</v>
      </c>
      <c r="G47939">
        <v>476.97</v>
      </c>
    </row>
    <row r="47940" spans="1:7">
      <c r="A47940" t="s">
        <v>45</v>
      </c>
      <c r="B47940">
        <v>3</v>
      </c>
      <c r="C47940">
        <v>2010</v>
      </c>
      <c r="D47940" t="s">
        <v>6</v>
      </c>
      <c r="E47940" t="s">
        <v>100</v>
      </c>
      <c r="F47940" t="s">
        <v>196</v>
      </c>
      <c r="G47940">
        <v>1247.46</v>
      </c>
    </row>
    <row r="47941" spans="1:7">
      <c r="A47941" t="s">
        <v>24</v>
      </c>
      <c r="B47941">
        <v>5</v>
      </c>
      <c r="C47941">
        <v>2012</v>
      </c>
      <c r="D47941" t="s">
        <v>6</v>
      </c>
      <c r="E47941" t="s">
        <v>100</v>
      </c>
      <c r="F47941" t="s">
        <v>196</v>
      </c>
      <c r="G47941">
        <v>564.06000000000006</v>
      </c>
    </row>
    <row r="47942" spans="1:7">
      <c r="A47942" t="s">
        <v>29</v>
      </c>
      <c r="B47942">
        <v>6</v>
      </c>
      <c r="C47942">
        <v>2011</v>
      </c>
      <c r="D47942" t="s">
        <v>6</v>
      </c>
      <c r="E47942" t="s">
        <v>100</v>
      </c>
      <c r="F47942" t="s">
        <v>196</v>
      </c>
      <c r="G47942">
        <v>234.68</v>
      </c>
    </row>
    <row r="47943" spans="1:7">
      <c r="A47943" t="s">
        <v>5</v>
      </c>
      <c r="B47943">
        <v>12</v>
      </c>
      <c r="C47943">
        <v>2010</v>
      </c>
      <c r="D47943" t="s">
        <v>6</v>
      </c>
      <c r="E47943" t="s">
        <v>100</v>
      </c>
      <c r="F47943" t="s">
        <v>196</v>
      </c>
      <c r="G47943">
        <v>721.43000000000006</v>
      </c>
    </row>
    <row r="47944" spans="1:7">
      <c r="A47944" t="s">
        <v>13</v>
      </c>
      <c r="B47944">
        <v>7</v>
      </c>
      <c r="C47944">
        <v>2009</v>
      </c>
      <c r="D47944" t="s">
        <v>6</v>
      </c>
      <c r="E47944" t="s">
        <v>100</v>
      </c>
      <c r="F47944" t="s">
        <v>196</v>
      </c>
      <c r="G47944">
        <v>0</v>
      </c>
    </row>
    <row r="47945" spans="1:7">
      <c r="A47945" t="s">
        <v>40</v>
      </c>
      <c r="B47945">
        <v>10</v>
      </c>
      <c r="C47945">
        <v>2011</v>
      </c>
      <c r="D47945" t="s">
        <v>6</v>
      </c>
      <c r="E47945" t="s">
        <v>100</v>
      </c>
      <c r="F47945" t="s">
        <v>196</v>
      </c>
      <c r="G47945">
        <v>430.21000000000004</v>
      </c>
    </row>
    <row r="47946" spans="1:7">
      <c r="A47946" t="s">
        <v>22</v>
      </c>
      <c r="B47946">
        <v>9</v>
      </c>
      <c r="C47946">
        <v>2011</v>
      </c>
      <c r="D47946" t="s">
        <v>6</v>
      </c>
      <c r="E47946" t="s">
        <v>100</v>
      </c>
      <c r="F47946" t="s">
        <v>196</v>
      </c>
      <c r="G47946">
        <v>645.32000000000005</v>
      </c>
    </row>
    <row r="47947" spans="1:7">
      <c r="A47947" t="s">
        <v>43</v>
      </c>
      <c r="B47947">
        <v>5</v>
      </c>
      <c r="C47947">
        <v>2009</v>
      </c>
      <c r="D47947" t="s">
        <v>6</v>
      </c>
      <c r="E47947" t="s">
        <v>100</v>
      </c>
      <c r="F47947" t="s">
        <v>203</v>
      </c>
      <c r="G47947">
        <v>463.01</v>
      </c>
    </row>
    <row r="47948" spans="1:7">
      <c r="A47948" t="s">
        <v>99</v>
      </c>
      <c r="B47948">
        <v>1</v>
      </c>
      <c r="C47948">
        <v>2011</v>
      </c>
      <c r="D47948" t="s">
        <v>6</v>
      </c>
      <c r="E47948" t="s">
        <v>100</v>
      </c>
      <c r="F47948" t="s">
        <v>203</v>
      </c>
      <c r="G47948">
        <v>27.85</v>
      </c>
    </row>
    <row r="47949" spans="1:7">
      <c r="A47949" t="s">
        <v>52</v>
      </c>
      <c r="B47949">
        <v>6</v>
      </c>
      <c r="C47949">
        <v>2009</v>
      </c>
      <c r="D47949" t="s">
        <v>6</v>
      </c>
      <c r="E47949" t="s">
        <v>100</v>
      </c>
      <c r="F47949" t="s">
        <v>203</v>
      </c>
      <c r="G47949">
        <v>0</v>
      </c>
    </row>
    <row r="47950" spans="1:7">
      <c r="A47950" t="s">
        <v>55</v>
      </c>
      <c r="B47950">
        <v>3</v>
      </c>
      <c r="C47950">
        <v>2011</v>
      </c>
      <c r="D47950" t="s">
        <v>6</v>
      </c>
      <c r="E47950" t="s">
        <v>100</v>
      </c>
      <c r="F47950" t="s">
        <v>203</v>
      </c>
      <c r="G47950">
        <v>0</v>
      </c>
    </row>
    <row r="47951" spans="1:7">
      <c r="A47951" t="s">
        <v>45</v>
      </c>
      <c r="B47951">
        <v>3</v>
      </c>
      <c r="C47951">
        <v>2010</v>
      </c>
      <c r="D47951" t="s">
        <v>6</v>
      </c>
      <c r="E47951" t="s">
        <v>100</v>
      </c>
      <c r="F47951" t="s">
        <v>203</v>
      </c>
      <c r="G47951">
        <v>110.07000000000001</v>
      </c>
    </row>
    <row r="47952" spans="1:7">
      <c r="A47952" t="s">
        <v>38</v>
      </c>
      <c r="B47952">
        <v>7</v>
      </c>
      <c r="C47952">
        <v>2011</v>
      </c>
      <c r="D47952" t="s">
        <v>6</v>
      </c>
      <c r="E47952" t="s">
        <v>100</v>
      </c>
      <c r="F47952" t="s">
        <v>203</v>
      </c>
      <c r="G47952">
        <v>0</v>
      </c>
    </row>
    <row r="47953" spans="1:7">
      <c r="A47953" t="s">
        <v>19</v>
      </c>
      <c r="B47953">
        <v>11</v>
      </c>
      <c r="C47953">
        <v>2010</v>
      </c>
      <c r="D47953" t="s">
        <v>6</v>
      </c>
      <c r="E47953" t="s">
        <v>100</v>
      </c>
      <c r="F47953" t="s">
        <v>203</v>
      </c>
      <c r="G47953">
        <v>0</v>
      </c>
    </row>
    <row r="47954" spans="1:7">
      <c r="A47954" t="s">
        <v>22</v>
      </c>
      <c r="B47954">
        <v>9</v>
      </c>
      <c r="C47954">
        <v>2011</v>
      </c>
      <c r="D47954" t="s">
        <v>6</v>
      </c>
      <c r="E47954" t="s">
        <v>100</v>
      </c>
      <c r="F47954" t="s">
        <v>203</v>
      </c>
      <c r="G47954">
        <v>156.44</v>
      </c>
    </row>
    <row r="47955" spans="1:7">
      <c r="A47955" t="s">
        <v>68</v>
      </c>
      <c r="B47955">
        <v>1</v>
      </c>
      <c r="C47955">
        <v>2010</v>
      </c>
      <c r="D47955" t="s">
        <v>6</v>
      </c>
      <c r="E47955" t="s">
        <v>100</v>
      </c>
      <c r="F47955" t="s">
        <v>203</v>
      </c>
      <c r="G47955">
        <v>920.05000000000007</v>
      </c>
    </row>
    <row r="47956" spans="1:7">
      <c r="A47956" t="s">
        <v>18</v>
      </c>
      <c r="B47956">
        <v>3</v>
      </c>
      <c r="C47956">
        <v>2009</v>
      </c>
      <c r="D47956" t="s">
        <v>6</v>
      </c>
      <c r="E47956" t="s">
        <v>100</v>
      </c>
      <c r="F47956" t="s">
        <v>214</v>
      </c>
      <c r="G47956">
        <v>1503.25</v>
      </c>
    </row>
    <row r="47957" spans="1:7">
      <c r="A47957" t="s">
        <v>33</v>
      </c>
      <c r="B47957">
        <v>9</v>
      </c>
      <c r="C47957">
        <v>2010</v>
      </c>
      <c r="D47957" t="s">
        <v>6</v>
      </c>
      <c r="E47957" t="s">
        <v>100</v>
      </c>
      <c r="F47957" t="s">
        <v>214</v>
      </c>
      <c r="G47957">
        <v>1262.31</v>
      </c>
    </row>
    <row r="47958" spans="1:7">
      <c r="A47958" t="s">
        <v>46</v>
      </c>
      <c r="B47958">
        <v>12</v>
      </c>
      <c r="C47958">
        <v>2009</v>
      </c>
      <c r="D47958" t="s">
        <v>6</v>
      </c>
      <c r="E47958" t="s">
        <v>100</v>
      </c>
      <c r="F47958" t="s">
        <v>214</v>
      </c>
      <c r="G47958">
        <v>1563.3500000000001</v>
      </c>
    </row>
    <row r="47959" spans="1:7">
      <c r="A47959" t="s">
        <v>44</v>
      </c>
      <c r="B47959">
        <v>2</v>
      </c>
      <c r="C47959">
        <v>2012</v>
      </c>
      <c r="D47959" t="s">
        <v>6</v>
      </c>
      <c r="E47959" t="s">
        <v>100</v>
      </c>
      <c r="F47959" t="s">
        <v>222</v>
      </c>
      <c r="G47959">
        <v>1506.03</v>
      </c>
    </row>
    <row r="47960" spans="1:7">
      <c r="A47960" t="s">
        <v>13</v>
      </c>
      <c r="B47960">
        <v>7</v>
      </c>
      <c r="C47960">
        <v>2009</v>
      </c>
      <c r="D47960" t="s">
        <v>6</v>
      </c>
      <c r="E47960" t="s">
        <v>100</v>
      </c>
      <c r="F47960" t="s">
        <v>222</v>
      </c>
      <c r="G47960">
        <v>11488.99</v>
      </c>
    </row>
    <row r="47961" spans="1:7">
      <c r="A47961" t="s">
        <v>5</v>
      </c>
      <c r="B47961">
        <v>12</v>
      </c>
      <c r="C47961">
        <v>2010</v>
      </c>
      <c r="D47961" t="s">
        <v>6</v>
      </c>
      <c r="E47961" t="s">
        <v>100</v>
      </c>
      <c r="F47961" t="s">
        <v>222</v>
      </c>
      <c r="G47961">
        <v>1307.6200000000001</v>
      </c>
    </row>
    <row r="47962" spans="1:7">
      <c r="A47962" t="s">
        <v>45</v>
      </c>
      <c r="B47962">
        <v>3</v>
      </c>
      <c r="C47962">
        <v>2010</v>
      </c>
      <c r="D47962" t="s">
        <v>6</v>
      </c>
      <c r="E47962" t="s">
        <v>100</v>
      </c>
      <c r="F47962" t="s">
        <v>222</v>
      </c>
      <c r="G47962">
        <v>1379.1000000000001</v>
      </c>
    </row>
    <row r="47963" spans="1:7">
      <c r="A47963" t="s">
        <v>19</v>
      </c>
      <c r="B47963">
        <v>11</v>
      </c>
      <c r="C47963">
        <v>2010</v>
      </c>
      <c r="D47963" t="s">
        <v>6</v>
      </c>
      <c r="E47963" t="s">
        <v>100</v>
      </c>
      <c r="F47963" t="s">
        <v>224</v>
      </c>
      <c r="G47963">
        <v>0</v>
      </c>
    </row>
    <row r="47964" spans="1:7">
      <c r="A47964" t="s">
        <v>40</v>
      </c>
      <c r="B47964">
        <v>10</v>
      </c>
      <c r="C47964">
        <v>2011</v>
      </c>
      <c r="D47964" t="s">
        <v>6</v>
      </c>
      <c r="E47964" t="s">
        <v>100</v>
      </c>
      <c r="F47964" t="s">
        <v>224</v>
      </c>
      <c r="G47964">
        <v>2735.55</v>
      </c>
    </row>
    <row r="47965" spans="1:7">
      <c r="A47965" t="s">
        <v>23</v>
      </c>
      <c r="B47965">
        <v>2</v>
      </c>
      <c r="C47965">
        <v>2009</v>
      </c>
      <c r="D47965" t="s">
        <v>6</v>
      </c>
      <c r="E47965" t="s">
        <v>100</v>
      </c>
      <c r="F47965" t="s">
        <v>224</v>
      </c>
      <c r="G47965">
        <v>2359.46</v>
      </c>
    </row>
    <row r="47966" spans="1:7">
      <c r="A47966" t="s">
        <v>109</v>
      </c>
      <c r="B47966">
        <v>1</v>
      </c>
      <c r="C47966">
        <v>2012</v>
      </c>
      <c r="D47966" t="s">
        <v>6</v>
      </c>
      <c r="E47966" t="s">
        <v>100</v>
      </c>
      <c r="F47966" t="s">
        <v>224</v>
      </c>
      <c r="G47966">
        <v>1740</v>
      </c>
    </row>
    <row r="47967" spans="1:7">
      <c r="A47967" t="s">
        <v>35</v>
      </c>
      <c r="B47967">
        <v>5</v>
      </c>
      <c r="C47967">
        <v>2010</v>
      </c>
      <c r="D47967" t="s">
        <v>6</v>
      </c>
      <c r="E47967" t="s">
        <v>100</v>
      </c>
      <c r="F47967" t="s">
        <v>224</v>
      </c>
      <c r="G47967">
        <v>85.95</v>
      </c>
    </row>
    <row r="47968" spans="1:7">
      <c r="A47968" t="s">
        <v>63</v>
      </c>
      <c r="B47968">
        <v>12</v>
      </c>
      <c r="C47968">
        <v>2011</v>
      </c>
      <c r="D47968" t="s">
        <v>6</v>
      </c>
      <c r="E47968" t="s">
        <v>100</v>
      </c>
      <c r="F47968" t="s">
        <v>224</v>
      </c>
      <c r="G47968">
        <v>6391.62</v>
      </c>
    </row>
    <row r="47969" spans="1:7">
      <c r="A47969" t="s">
        <v>13</v>
      </c>
      <c r="B47969">
        <v>7</v>
      </c>
      <c r="C47969">
        <v>2009</v>
      </c>
      <c r="D47969" t="s">
        <v>6</v>
      </c>
      <c r="E47969" t="s">
        <v>100</v>
      </c>
      <c r="F47969" t="s">
        <v>245</v>
      </c>
      <c r="G47969">
        <v>569.91</v>
      </c>
    </row>
    <row r="47970" spans="1:7">
      <c r="A47970" t="s">
        <v>38</v>
      </c>
      <c r="B47970">
        <v>7</v>
      </c>
      <c r="C47970">
        <v>2011</v>
      </c>
      <c r="D47970" t="s">
        <v>6</v>
      </c>
      <c r="E47970" t="s">
        <v>100</v>
      </c>
      <c r="F47970" t="s">
        <v>245</v>
      </c>
      <c r="G47970">
        <v>34.22</v>
      </c>
    </row>
    <row r="47971" spans="1:7">
      <c r="A47971" t="s">
        <v>5</v>
      </c>
      <c r="B47971">
        <v>12</v>
      </c>
      <c r="C47971">
        <v>2010</v>
      </c>
      <c r="D47971" t="s">
        <v>6</v>
      </c>
      <c r="E47971" t="s">
        <v>100</v>
      </c>
      <c r="F47971" t="s">
        <v>245</v>
      </c>
      <c r="G47971">
        <v>250.35</v>
      </c>
    </row>
    <row r="47972" spans="1:7">
      <c r="A47972" t="s">
        <v>35</v>
      </c>
      <c r="B47972">
        <v>5</v>
      </c>
      <c r="C47972">
        <v>2010</v>
      </c>
      <c r="D47972" t="s">
        <v>6</v>
      </c>
      <c r="E47972" t="s">
        <v>100</v>
      </c>
      <c r="F47972" t="s">
        <v>245</v>
      </c>
      <c r="G47972">
        <v>180.22</v>
      </c>
    </row>
    <row r="47973" spans="1:7">
      <c r="A47973" t="s">
        <v>89</v>
      </c>
      <c r="B47973">
        <v>4</v>
      </c>
      <c r="C47973">
        <v>2011</v>
      </c>
      <c r="D47973" t="s">
        <v>6</v>
      </c>
      <c r="E47973" t="s">
        <v>100</v>
      </c>
      <c r="F47973" t="s">
        <v>261</v>
      </c>
      <c r="G47973">
        <v>0</v>
      </c>
    </row>
    <row r="47974" spans="1:7">
      <c r="A47974" t="s">
        <v>20</v>
      </c>
      <c r="B47974">
        <v>6</v>
      </c>
      <c r="C47974">
        <v>2010</v>
      </c>
      <c r="D47974" t="s">
        <v>6</v>
      </c>
      <c r="E47974" t="s">
        <v>100</v>
      </c>
      <c r="F47974" t="s">
        <v>262</v>
      </c>
      <c r="G47974">
        <v>1677.43</v>
      </c>
    </row>
    <row r="47975" spans="1:7">
      <c r="A47975" t="s">
        <v>46</v>
      </c>
      <c r="B47975">
        <v>12</v>
      </c>
      <c r="C47975">
        <v>2009</v>
      </c>
      <c r="D47975" t="s">
        <v>6</v>
      </c>
      <c r="E47975" t="s">
        <v>100</v>
      </c>
      <c r="F47975" t="s">
        <v>262</v>
      </c>
      <c r="G47975">
        <v>2062.56</v>
      </c>
    </row>
    <row r="47976" spans="1:7">
      <c r="A47976" t="s">
        <v>22</v>
      </c>
      <c r="B47976">
        <v>9</v>
      </c>
      <c r="C47976">
        <v>2011</v>
      </c>
      <c r="D47976" t="s">
        <v>6</v>
      </c>
      <c r="E47976" t="s">
        <v>100</v>
      </c>
      <c r="F47976" t="s">
        <v>262</v>
      </c>
      <c r="G47976">
        <v>4363.8</v>
      </c>
    </row>
    <row r="47977" spans="1:7">
      <c r="A47977" t="s">
        <v>99</v>
      </c>
      <c r="B47977">
        <v>1</v>
      </c>
      <c r="C47977">
        <v>2011</v>
      </c>
      <c r="D47977" t="s">
        <v>6</v>
      </c>
      <c r="E47977" t="s">
        <v>100</v>
      </c>
      <c r="F47977" t="s">
        <v>262</v>
      </c>
      <c r="G47977">
        <v>2188.9299999999998</v>
      </c>
    </row>
    <row r="47978" spans="1:7">
      <c r="A47978" t="s">
        <v>5</v>
      </c>
      <c r="B47978">
        <v>12</v>
      </c>
      <c r="C47978">
        <v>2010</v>
      </c>
      <c r="D47978" t="s">
        <v>6</v>
      </c>
      <c r="E47978" t="s">
        <v>100</v>
      </c>
      <c r="F47978" t="s">
        <v>262</v>
      </c>
      <c r="G47978">
        <v>1451.8500000000001</v>
      </c>
    </row>
    <row r="47979" spans="1:7">
      <c r="A47979" t="s">
        <v>35</v>
      </c>
      <c r="B47979">
        <v>5</v>
      </c>
      <c r="C47979">
        <v>2010</v>
      </c>
      <c r="D47979" t="s">
        <v>6</v>
      </c>
      <c r="E47979" t="s">
        <v>100</v>
      </c>
      <c r="F47979" t="s">
        <v>263</v>
      </c>
      <c r="G47979">
        <v>3424.65</v>
      </c>
    </row>
    <row r="47980" spans="1:7">
      <c r="A47980" t="s">
        <v>55</v>
      </c>
      <c r="B47980">
        <v>3</v>
      </c>
      <c r="C47980">
        <v>2011</v>
      </c>
      <c r="D47980" t="s">
        <v>6</v>
      </c>
      <c r="E47980" t="s">
        <v>100</v>
      </c>
      <c r="F47980" t="s">
        <v>263</v>
      </c>
      <c r="G47980">
        <v>1538.65</v>
      </c>
    </row>
    <row r="47981" spans="1:7">
      <c r="A47981" t="s">
        <v>39</v>
      </c>
      <c r="B47981">
        <v>5</v>
      </c>
      <c r="C47981">
        <v>2011</v>
      </c>
      <c r="D47981" t="s">
        <v>6</v>
      </c>
      <c r="E47981" t="s">
        <v>100</v>
      </c>
      <c r="F47981" t="s">
        <v>263</v>
      </c>
      <c r="G47981">
        <v>1440.4</v>
      </c>
    </row>
    <row r="47982" spans="1:7">
      <c r="A47982" t="s">
        <v>13</v>
      </c>
      <c r="B47982">
        <v>7</v>
      </c>
      <c r="C47982">
        <v>2009</v>
      </c>
      <c r="D47982" t="s">
        <v>6</v>
      </c>
      <c r="E47982" t="s">
        <v>100</v>
      </c>
      <c r="F47982" t="s">
        <v>263</v>
      </c>
      <c r="G47982">
        <v>2307.5</v>
      </c>
    </row>
    <row r="47983" spans="1:7">
      <c r="A47983" t="s">
        <v>43</v>
      </c>
      <c r="B47983">
        <v>5</v>
      </c>
      <c r="C47983">
        <v>2009</v>
      </c>
      <c r="D47983" t="s">
        <v>6</v>
      </c>
      <c r="E47983" t="s">
        <v>100</v>
      </c>
      <c r="F47983" t="s">
        <v>263</v>
      </c>
      <c r="G47983">
        <v>1714</v>
      </c>
    </row>
    <row r="47984" spans="1:7">
      <c r="A47984" t="s">
        <v>89</v>
      </c>
      <c r="B47984">
        <v>4</v>
      </c>
      <c r="C47984">
        <v>2011</v>
      </c>
      <c r="D47984" t="s">
        <v>6</v>
      </c>
      <c r="E47984" t="s">
        <v>100</v>
      </c>
      <c r="F47984" t="s">
        <v>263</v>
      </c>
      <c r="G47984">
        <v>951.2</v>
      </c>
    </row>
    <row r="47985" spans="1:7">
      <c r="A47985" t="s">
        <v>16</v>
      </c>
      <c r="B47985">
        <v>7</v>
      </c>
      <c r="C47985">
        <v>2010</v>
      </c>
      <c r="D47985" t="s">
        <v>6</v>
      </c>
      <c r="E47985" t="s">
        <v>100</v>
      </c>
      <c r="F47985" t="s">
        <v>263</v>
      </c>
      <c r="G47985">
        <v>2569.5</v>
      </c>
    </row>
    <row r="47986" spans="1:7">
      <c r="A47986" t="s">
        <v>22</v>
      </c>
      <c r="B47986">
        <v>9</v>
      </c>
      <c r="C47986">
        <v>2011</v>
      </c>
      <c r="D47986" t="s">
        <v>6</v>
      </c>
      <c r="E47986" t="s">
        <v>100</v>
      </c>
      <c r="F47986" t="s">
        <v>263</v>
      </c>
      <c r="G47986">
        <v>2562.75</v>
      </c>
    </row>
    <row r="47987" spans="1:7">
      <c r="A47987" t="s">
        <v>85</v>
      </c>
      <c r="B47987">
        <v>4</v>
      </c>
      <c r="C47987">
        <v>2010</v>
      </c>
      <c r="D47987" t="s">
        <v>6</v>
      </c>
      <c r="E47987" t="s">
        <v>100</v>
      </c>
      <c r="F47987" t="s">
        <v>264</v>
      </c>
      <c r="G47987">
        <v>-874.66</v>
      </c>
    </row>
    <row r="47988" spans="1:7">
      <c r="A47988" t="s">
        <v>25</v>
      </c>
      <c r="B47988">
        <v>8</v>
      </c>
      <c r="C47988">
        <v>2011</v>
      </c>
      <c r="D47988" t="s">
        <v>6</v>
      </c>
      <c r="E47988" t="s">
        <v>100</v>
      </c>
      <c r="F47988" t="s">
        <v>264</v>
      </c>
      <c r="G47988">
        <v>1177.8800000000001</v>
      </c>
    </row>
    <row r="47989" spans="1:7">
      <c r="A47989" t="s">
        <v>13</v>
      </c>
      <c r="B47989">
        <v>7</v>
      </c>
      <c r="C47989">
        <v>2009</v>
      </c>
      <c r="D47989" t="s">
        <v>6</v>
      </c>
      <c r="E47989" t="s">
        <v>100</v>
      </c>
      <c r="F47989" t="s">
        <v>264</v>
      </c>
      <c r="G47989">
        <v>2381.39</v>
      </c>
    </row>
    <row r="47990" spans="1:7">
      <c r="A47990" t="s">
        <v>24</v>
      </c>
      <c r="B47990">
        <v>5</v>
      </c>
      <c r="C47990">
        <v>2012</v>
      </c>
      <c r="D47990" t="s">
        <v>6</v>
      </c>
      <c r="E47990" t="s">
        <v>100</v>
      </c>
      <c r="F47990" t="s">
        <v>264</v>
      </c>
      <c r="G47990">
        <v>109.96000000000001</v>
      </c>
    </row>
    <row r="47991" spans="1:7">
      <c r="A47991" t="s">
        <v>9</v>
      </c>
      <c r="B47991">
        <v>8</v>
      </c>
      <c r="C47991">
        <v>2009</v>
      </c>
      <c r="D47991" t="s">
        <v>6</v>
      </c>
      <c r="E47991" t="s">
        <v>100</v>
      </c>
      <c r="F47991" t="s">
        <v>264</v>
      </c>
      <c r="G47991">
        <v>-1831.57</v>
      </c>
    </row>
    <row r="47992" spans="1:7">
      <c r="A47992" t="s">
        <v>20</v>
      </c>
      <c r="B47992">
        <v>6</v>
      </c>
      <c r="C47992">
        <v>2010</v>
      </c>
      <c r="D47992" t="s">
        <v>6</v>
      </c>
      <c r="E47992" t="s">
        <v>100</v>
      </c>
      <c r="F47992" t="s">
        <v>264</v>
      </c>
      <c r="G47992">
        <v>9.93</v>
      </c>
    </row>
    <row r="47993" spans="1:7">
      <c r="A47993" t="s">
        <v>33</v>
      </c>
      <c r="B47993">
        <v>9</v>
      </c>
      <c r="C47993">
        <v>2010</v>
      </c>
      <c r="D47993" t="s">
        <v>6</v>
      </c>
      <c r="E47993" t="s">
        <v>132</v>
      </c>
      <c r="F47993" t="s">
        <v>131</v>
      </c>
      <c r="G47993">
        <v>0</v>
      </c>
    </row>
    <row r="47994" spans="1:7">
      <c r="A47994" t="s">
        <v>16</v>
      </c>
      <c r="B47994">
        <v>7</v>
      </c>
      <c r="C47994">
        <v>2010</v>
      </c>
      <c r="D47994" t="s">
        <v>6</v>
      </c>
      <c r="E47994" t="s">
        <v>132</v>
      </c>
      <c r="F47994" t="s">
        <v>131</v>
      </c>
      <c r="G47994">
        <v>256.72000000000003</v>
      </c>
    </row>
    <row r="47995" spans="1:7">
      <c r="A47995" t="s">
        <v>5</v>
      </c>
      <c r="B47995">
        <v>12</v>
      </c>
      <c r="C47995">
        <v>2010</v>
      </c>
      <c r="D47995" t="s">
        <v>6</v>
      </c>
      <c r="E47995" t="s">
        <v>132</v>
      </c>
      <c r="F47995" t="s">
        <v>131</v>
      </c>
      <c r="G47995">
        <v>199.26</v>
      </c>
    </row>
    <row r="47996" spans="1:7">
      <c r="A47996" t="s">
        <v>109</v>
      </c>
      <c r="B47996">
        <v>1</v>
      </c>
      <c r="C47996">
        <v>2012</v>
      </c>
      <c r="D47996" t="s">
        <v>6</v>
      </c>
      <c r="E47996" t="s">
        <v>132</v>
      </c>
      <c r="F47996" t="s">
        <v>133</v>
      </c>
      <c r="G47996">
        <v>293.52</v>
      </c>
    </row>
    <row r="47997" spans="1:7">
      <c r="A47997" t="s">
        <v>22</v>
      </c>
      <c r="B47997">
        <v>9</v>
      </c>
      <c r="C47997">
        <v>2011</v>
      </c>
      <c r="D47997" t="s">
        <v>6</v>
      </c>
      <c r="E47997" t="s">
        <v>132</v>
      </c>
      <c r="F47997" t="s">
        <v>133</v>
      </c>
      <c r="G47997">
        <v>68.42</v>
      </c>
    </row>
    <row r="47998" spans="1:7">
      <c r="A47998" t="s">
        <v>30</v>
      </c>
      <c r="B47998">
        <v>8</v>
      </c>
      <c r="C47998">
        <v>2010</v>
      </c>
      <c r="D47998" t="s">
        <v>6</v>
      </c>
      <c r="E47998" t="s">
        <v>132</v>
      </c>
      <c r="F47998" t="s">
        <v>133</v>
      </c>
      <c r="G47998">
        <v>160.45000000000002</v>
      </c>
    </row>
    <row r="47999" spans="1:7">
      <c r="A47999" t="s">
        <v>89</v>
      </c>
      <c r="B47999">
        <v>4</v>
      </c>
      <c r="C47999">
        <v>2011</v>
      </c>
      <c r="D47999" t="s">
        <v>6</v>
      </c>
      <c r="E47999" t="s">
        <v>132</v>
      </c>
      <c r="F47999" t="s">
        <v>142</v>
      </c>
      <c r="G47999">
        <v>2103.71</v>
      </c>
    </row>
    <row r="48000" spans="1:7">
      <c r="A48000" t="s">
        <v>46</v>
      </c>
      <c r="B48000">
        <v>12</v>
      </c>
      <c r="C48000">
        <v>2009</v>
      </c>
      <c r="D48000" t="s">
        <v>6</v>
      </c>
      <c r="E48000" t="s">
        <v>132</v>
      </c>
      <c r="F48000" t="s">
        <v>144</v>
      </c>
      <c r="G48000">
        <v>38.700000000000003</v>
      </c>
    </row>
    <row r="48001" spans="1:7">
      <c r="A48001" t="s">
        <v>35</v>
      </c>
      <c r="B48001">
        <v>5</v>
      </c>
      <c r="C48001">
        <v>2010</v>
      </c>
      <c r="D48001" t="s">
        <v>6</v>
      </c>
      <c r="E48001" t="s">
        <v>132</v>
      </c>
      <c r="F48001" t="s">
        <v>158</v>
      </c>
      <c r="G48001">
        <v>2414.75</v>
      </c>
    </row>
    <row r="48002" spans="1:7">
      <c r="A48002" t="s">
        <v>55</v>
      </c>
      <c r="B48002">
        <v>3</v>
      </c>
      <c r="C48002">
        <v>2011</v>
      </c>
      <c r="D48002" t="s">
        <v>6</v>
      </c>
      <c r="E48002" t="s">
        <v>132</v>
      </c>
      <c r="F48002" t="s">
        <v>158</v>
      </c>
      <c r="G48002">
        <v>2573.2800000000002</v>
      </c>
    </row>
    <row r="48003" spans="1:7">
      <c r="A48003" t="s">
        <v>16</v>
      </c>
      <c r="B48003">
        <v>7</v>
      </c>
      <c r="C48003">
        <v>2010</v>
      </c>
      <c r="D48003" t="s">
        <v>6</v>
      </c>
      <c r="E48003" t="s">
        <v>132</v>
      </c>
      <c r="F48003" t="s">
        <v>158</v>
      </c>
      <c r="G48003">
        <v>683.23</v>
      </c>
    </row>
    <row r="48004" spans="1:7">
      <c r="A48004" t="s">
        <v>44</v>
      </c>
      <c r="B48004">
        <v>2</v>
      </c>
      <c r="C48004">
        <v>2012</v>
      </c>
      <c r="D48004" t="s">
        <v>6</v>
      </c>
      <c r="E48004" t="s">
        <v>132</v>
      </c>
      <c r="F48004" t="s">
        <v>162</v>
      </c>
      <c r="G48004">
        <v>51.32</v>
      </c>
    </row>
    <row r="48005" spans="1:7">
      <c r="A48005" t="s">
        <v>63</v>
      </c>
      <c r="B48005">
        <v>12</v>
      </c>
      <c r="C48005">
        <v>2011</v>
      </c>
      <c r="D48005" t="s">
        <v>6</v>
      </c>
      <c r="E48005" t="s">
        <v>132</v>
      </c>
      <c r="F48005" t="s">
        <v>162</v>
      </c>
      <c r="G48005">
        <v>37.14</v>
      </c>
    </row>
    <row r="48006" spans="1:7">
      <c r="A48006" t="s">
        <v>42</v>
      </c>
      <c r="B48006">
        <v>2</v>
      </c>
      <c r="C48006">
        <v>2010</v>
      </c>
      <c r="D48006" t="s">
        <v>6</v>
      </c>
      <c r="E48006" t="s">
        <v>132</v>
      </c>
      <c r="F48006" t="s">
        <v>167</v>
      </c>
      <c r="G48006">
        <v>64.180000000000007</v>
      </c>
    </row>
    <row r="48007" spans="1:7">
      <c r="A48007" t="s">
        <v>27</v>
      </c>
      <c r="B48007">
        <v>1</v>
      </c>
      <c r="C48007">
        <v>2009</v>
      </c>
      <c r="D48007" t="s">
        <v>6</v>
      </c>
      <c r="E48007" t="s">
        <v>132</v>
      </c>
      <c r="F48007" t="s">
        <v>167</v>
      </c>
      <c r="G48007">
        <v>30.86</v>
      </c>
    </row>
    <row r="48008" spans="1:7">
      <c r="A48008" t="s">
        <v>16</v>
      </c>
      <c r="B48008">
        <v>7</v>
      </c>
      <c r="C48008">
        <v>2010</v>
      </c>
      <c r="D48008" t="s">
        <v>6</v>
      </c>
      <c r="E48008" t="s">
        <v>132</v>
      </c>
      <c r="F48008" t="s">
        <v>167</v>
      </c>
      <c r="G48008">
        <v>533.48</v>
      </c>
    </row>
    <row r="48009" spans="1:7">
      <c r="A48009" t="s">
        <v>13</v>
      </c>
      <c r="B48009">
        <v>7</v>
      </c>
      <c r="C48009">
        <v>2009</v>
      </c>
      <c r="D48009" t="s">
        <v>6</v>
      </c>
      <c r="E48009" t="s">
        <v>132</v>
      </c>
      <c r="F48009" t="s">
        <v>196</v>
      </c>
      <c r="G48009">
        <v>0</v>
      </c>
    </row>
    <row r="48010" spans="1:7">
      <c r="A48010" t="s">
        <v>63</v>
      </c>
      <c r="B48010">
        <v>12</v>
      </c>
      <c r="C48010">
        <v>2011</v>
      </c>
      <c r="D48010" t="s">
        <v>6</v>
      </c>
      <c r="E48010" t="s">
        <v>132</v>
      </c>
      <c r="F48010" t="s">
        <v>203</v>
      </c>
      <c r="G48010">
        <v>0</v>
      </c>
    </row>
    <row r="48011" spans="1:7">
      <c r="A48011" t="s">
        <v>114</v>
      </c>
      <c r="B48011">
        <v>2</v>
      </c>
      <c r="C48011">
        <v>2011</v>
      </c>
      <c r="D48011" t="s">
        <v>6</v>
      </c>
      <c r="E48011" t="s">
        <v>132</v>
      </c>
      <c r="F48011" t="s">
        <v>203</v>
      </c>
      <c r="G48011">
        <v>284.37</v>
      </c>
    </row>
    <row r="48012" spans="1:7">
      <c r="A48012" t="s">
        <v>85</v>
      </c>
      <c r="B48012">
        <v>4</v>
      </c>
      <c r="C48012">
        <v>2010</v>
      </c>
      <c r="D48012" t="s">
        <v>6</v>
      </c>
      <c r="E48012" t="s">
        <v>132</v>
      </c>
      <c r="F48012" t="s">
        <v>203</v>
      </c>
      <c r="G48012">
        <v>0</v>
      </c>
    </row>
    <row r="48013" spans="1:7">
      <c r="A48013" t="s">
        <v>24</v>
      </c>
      <c r="B48013">
        <v>5</v>
      </c>
      <c r="C48013">
        <v>2012</v>
      </c>
      <c r="D48013" t="s">
        <v>6</v>
      </c>
      <c r="E48013" t="s">
        <v>132</v>
      </c>
      <c r="F48013" t="s">
        <v>203</v>
      </c>
      <c r="G48013">
        <v>0</v>
      </c>
    </row>
    <row r="48014" spans="1:7">
      <c r="A48014" t="s">
        <v>46</v>
      </c>
      <c r="B48014">
        <v>12</v>
      </c>
      <c r="C48014">
        <v>2009</v>
      </c>
      <c r="D48014" t="s">
        <v>6</v>
      </c>
      <c r="E48014" t="s">
        <v>132</v>
      </c>
      <c r="F48014" t="s">
        <v>214</v>
      </c>
      <c r="G48014">
        <v>0</v>
      </c>
    </row>
    <row r="48015" spans="1:7">
      <c r="A48015" t="s">
        <v>89</v>
      </c>
      <c r="B48015">
        <v>4</v>
      </c>
      <c r="C48015">
        <v>2011</v>
      </c>
      <c r="D48015" t="s">
        <v>6</v>
      </c>
      <c r="E48015" t="s">
        <v>132</v>
      </c>
      <c r="F48015" t="s">
        <v>214</v>
      </c>
      <c r="G48015">
        <v>0</v>
      </c>
    </row>
    <row r="48016" spans="1:7">
      <c r="A48016" t="s">
        <v>85</v>
      </c>
      <c r="B48016">
        <v>4</v>
      </c>
      <c r="C48016">
        <v>2010</v>
      </c>
      <c r="D48016" t="s">
        <v>6</v>
      </c>
      <c r="E48016" t="s">
        <v>132</v>
      </c>
      <c r="F48016" t="s">
        <v>214</v>
      </c>
      <c r="G48016">
        <v>0</v>
      </c>
    </row>
    <row r="48017" spans="1:7">
      <c r="A48017" t="s">
        <v>17</v>
      </c>
      <c r="B48017">
        <v>4</v>
      </c>
      <c r="C48017">
        <v>2009</v>
      </c>
      <c r="D48017" t="s">
        <v>6</v>
      </c>
      <c r="E48017" t="s">
        <v>132</v>
      </c>
      <c r="F48017" t="s">
        <v>214</v>
      </c>
      <c r="G48017">
        <v>0</v>
      </c>
    </row>
    <row r="48018" spans="1:7">
      <c r="A48018" t="s">
        <v>55</v>
      </c>
      <c r="B48018">
        <v>3</v>
      </c>
      <c r="C48018">
        <v>2011</v>
      </c>
      <c r="D48018" t="s">
        <v>6</v>
      </c>
      <c r="E48018" t="s">
        <v>132</v>
      </c>
      <c r="F48018" t="s">
        <v>214</v>
      </c>
      <c r="G48018">
        <v>0</v>
      </c>
    </row>
    <row r="48019" spans="1:7">
      <c r="A48019" t="s">
        <v>30</v>
      </c>
      <c r="B48019">
        <v>8</v>
      </c>
      <c r="C48019">
        <v>2010</v>
      </c>
      <c r="D48019" t="s">
        <v>6</v>
      </c>
      <c r="E48019" t="s">
        <v>132</v>
      </c>
      <c r="F48019" t="s">
        <v>222</v>
      </c>
      <c r="G48019">
        <v>5001.99</v>
      </c>
    </row>
    <row r="48020" spans="1:7">
      <c r="A48020" t="s">
        <v>63</v>
      </c>
      <c r="B48020">
        <v>12</v>
      </c>
      <c r="C48020">
        <v>2011</v>
      </c>
      <c r="D48020" t="s">
        <v>6</v>
      </c>
      <c r="E48020" t="s">
        <v>132</v>
      </c>
      <c r="F48020" t="s">
        <v>222</v>
      </c>
      <c r="G48020">
        <v>819.53</v>
      </c>
    </row>
    <row r="48021" spans="1:7">
      <c r="A48021" t="s">
        <v>19</v>
      </c>
      <c r="B48021">
        <v>11</v>
      </c>
      <c r="C48021">
        <v>2010</v>
      </c>
      <c r="D48021" t="s">
        <v>6</v>
      </c>
      <c r="E48021" t="s">
        <v>132</v>
      </c>
      <c r="F48021" t="s">
        <v>222</v>
      </c>
      <c r="G48021">
        <v>3093.37</v>
      </c>
    </row>
    <row r="48022" spans="1:7">
      <c r="A48022" t="s">
        <v>35</v>
      </c>
      <c r="B48022">
        <v>5</v>
      </c>
      <c r="C48022">
        <v>2010</v>
      </c>
      <c r="D48022" t="s">
        <v>6</v>
      </c>
      <c r="E48022" t="s">
        <v>132</v>
      </c>
      <c r="F48022" t="s">
        <v>222</v>
      </c>
      <c r="G48022">
        <v>110.07000000000001</v>
      </c>
    </row>
    <row r="48023" spans="1:7">
      <c r="A48023" t="s">
        <v>18</v>
      </c>
      <c r="B48023">
        <v>3</v>
      </c>
      <c r="C48023">
        <v>2009</v>
      </c>
      <c r="D48023" t="s">
        <v>6</v>
      </c>
      <c r="E48023" t="s">
        <v>132</v>
      </c>
      <c r="F48023" t="s">
        <v>222</v>
      </c>
      <c r="G48023">
        <v>223.26</v>
      </c>
    </row>
    <row r="48024" spans="1:7">
      <c r="A48024" t="s">
        <v>23</v>
      </c>
      <c r="B48024">
        <v>2</v>
      </c>
      <c r="C48024">
        <v>2009</v>
      </c>
      <c r="D48024" t="s">
        <v>6</v>
      </c>
      <c r="E48024" t="s">
        <v>132</v>
      </c>
      <c r="F48024" t="s">
        <v>222</v>
      </c>
      <c r="G48024">
        <v>688</v>
      </c>
    </row>
    <row r="48025" spans="1:7">
      <c r="A48025" t="s">
        <v>9</v>
      </c>
      <c r="B48025">
        <v>8</v>
      </c>
      <c r="C48025">
        <v>2009</v>
      </c>
      <c r="D48025" t="s">
        <v>6</v>
      </c>
      <c r="E48025" t="s">
        <v>132</v>
      </c>
      <c r="F48025" t="s">
        <v>222</v>
      </c>
      <c r="G48025">
        <v>954.63</v>
      </c>
    </row>
    <row r="48026" spans="1:7">
      <c r="A48026" t="s">
        <v>109</v>
      </c>
      <c r="B48026">
        <v>1</v>
      </c>
      <c r="C48026">
        <v>2012</v>
      </c>
      <c r="D48026" t="s">
        <v>6</v>
      </c>
      <c r="E48026" t="s">
        <v>132</v>
      </c>
      <c r="F48026" t="s">
        <v>222</v>
      </c>
      <c r="G48026">
        <v>1526.6200000000001</v>
      </c>
    </row>
    <row r="48027" spans="1:7">
      <c r="A48027" t="s">
        <v>52</v>
      </c>
      <c r="B48027">
        <v>6</v>
      </c>
      <c r="C48027">
        <v>2009</v>
      </c>
      <c r="D48027" t="s">
        <v>6</v>
      </c>
      <c r="E48027" t="s">
        <v>132</v>
      </c>
      <c r="F48027" t="s">
        <v>224</v>
      </c>
      <c r="G48027">
        <v>480.40000000000003</v>
      </c>
    </row>
    <row r="48028" spans="1:7">
      <c r="A48028" t="s">
        <v>71</v>
      </c>
      <c r="B48028">
        <v>11</v>
      </c>
      <c r="C48028">
        <v>2009</v>
      </c>
      <c r="D48028" t="s">
        <v>6</v>
      </c>
      <c r="E48028" t="s">
        <v>132</v>
      </c>
      <c r="F48028" t="s">
        <v>224</v>
      </c>
      <c r="G48028">
        <v>102.24000000000001</v>
      </c>
    </row>
    <row r="48029" spans="1:7">
      <c r="A48029" t="s">
        <v>30</v>
      </c>
      <c r="B48029">
        <v>8</v>
      </c>
      <c r="C48029">
        <v>2010</v>
      </c>
      <c r="D48029" t="s">
        <v>6</v>
      </c>
      <c r="E48029" t="s">
        <v>132</v>
      </c>
      <c r="F48029" t="s">
        <v>224</v>
      </c>
      <c r="G48029">
        <v>0</v>
      </c>
    </row>
    <row r="48030" spans="1:7">
      <c r="A48030" t="s">
        <v>43</v>
      </c>
      <c r="B48030">
        <v>5</v>
      </c>
      <c r="C48030">
        <v>2009</v>
      </c>
      <c r="D48030" t="s">
        <v>6</v>
      </c>
      <c r="E48030" t="s">
        <v>132</v>
      </c>
      <c r="F48030" t="s">
        <v>224</v>
      </c>
      <c r="G48030">
        <v>1114.1000000000001</v>
      </c>
    </row>
    <row r="48031" spans="1:7">
      <c r="A48031" t="s">
        <v>39</v>
      </c>
      <c r="B48031">
        <v>5</v>
      </c>
      <c r="C48031">
        <v>2011</v>
      </c>
      <c r="D48031" t="s">
        <v>6</v>
      </c>
      <c r="E48031" t="s">
        <v>132</v>
      </c>
      <c r="F48031" t="s">
        <v>245</v>
      </c>
      <c r="G48031">
        <v>717.7</v>
      </c>
    </row>
    <row r="48032" spans="1:7">
      <c r="A48032" t="s">
        <v>29</v>
      </c>
      <c r="B48032">
        <v>6</v>
      </c>
      <c r="C48032">
        <v>2011</v>
      </c>
      <c r="D48032" t="s">
        <v>6</v>
      </c>
      <c r="E48032" t="s">
        <v>132</v>
      </c>
      <c r="F48032" t="s">
        <v>245</v>
      </c>
      <c r="G48032">
        <v>216.09</v>
      </c>
    </row>
    <row r="48033" spans="1:7">
      <c r="A48033" t="s">
        <v>68</v>
      </c>
      <c r="B48033">
        <v>1</v>
      </c>
      <c r="C48033">
        <v>2010</v>
      </c>
      <c r="D48033" t="s">
        <v>6</v>
      </c>
      <c r="E48033" t="s">
        <v>132</v>
      </c>
      <c r="F48033" t="s">
        <v>245</v>
      </c>
      <c r="G48033">
        <v>177.68</v>
      </c>
    </row>
    <row r="48034" spans="1:7">
      <c r="A48034" t="s">
        <v>26</v>
      </c>
      <c r="B48034">
        <v>9</v>
      </c>
      <c r="C48034">
        <v>2009</v>
      </c>
      <c r="D48034" t="s">
        <v>6</v>
      </c>
      <c r="E48034" t="s">
        <v>132</v>
      </c>
      <c r="F48034" t="s">
        <v>245</v>
      </c>
      <c r="G48034">
        <v>98.77</v>
      </c>
    </row>
    <row r="48035" spans="1:7">
      <c r="A48035" t="s">
        <v>55</v>
      </c>
      <c r="B48035">
        <v>3</v>
      </c>
      <c r="C48035">
        <v>2011</v>
      </c>
      <c r="D48035" t="s">
        <v>6</v>
      </c>
      <c r="E48035" t="s">
        <v>132</v>
      </c>
      <c r="F48035" t="s">
        <v>245</v>
      </c>
      <c r="G48035">
        <v>853.59</v>
      </c>
    </row>
    <row r="48036" spans="1:7">
      <c r="A48036" t="s">
        <v>32</v>
      </c>
      <c r="B48036">
        <v>10</v>
      </c>
      <c r="C48036">
        <v>2009</v>
      </c>
      <c r="D48036" t="s">
        <v>6</v>
      </c>
      <c r="E48036" t="s">
        <v>132</v>
      </c>
      <c r="F48036" t="s">
        <v>245</v>
      </c>
      <c r="G48036">
        <v>80.78</v>
      </c>
    </row>
    <row r="48037" spans="1:7">
      <c r="A48037" t="s">
        <v>109</v>
      </c>
      <c r="B48037">
        <v>1</v>
      </c>
      <c r="C48037">
        <v>2012</v>
      </c>
      <c r="D48037" t="s">
        <v>6</v>
      </c>
      <c r="E48037" t="s">
        <v>132</v>
      </c>
      <c r="F48037" t="s">
        <v>245</v>
      </c>
      <c r="G48037">
        <v>188.99</v>
      </c>
    </row>
    <row r="48038" spans="1:7">
      <c r="A48038" t="s">
        <v>37</v>
      </c>
      <c r="B48038">
        <v>11</v>
      </c>
      <c r="C48038">
        <v>2011</v>
      </c>
      <c r="D48038" t="s">
        <v>6</v>
      </c>
      <c r="E48038" t="s">
        <v>132</v>
      </c>
      <c r="F48038" t="s">
        <v>245</v>
      </c>
      <c r="G48038">
        <v>231.21</v>
      </c>
    </row>
    <row r="48039" spans="1:7">
      <c r="A48039" t="s">
        <v>28</v>
      </c>
      <c r="B48039">
        <v>4</v>
      </c>
      <c r="C48039">
        <v>2012</v>
      </c>
      <c r="D48039" t="s">
        <v>6</v>
      </c>
      <c r="E48039" t="s">
        <v>132</v>
      </c>
      <c r="F48039" t="s">
        <v>245</v>
      </c>
      <c r="G48039">
        <v>261.45</v>
      </c>
    </row>
    <row r="48040" spans="1:7">
      <c r="A48040" t="s">
        <v>24</v>
      </c>
      <c r="B48040">
        <v>5</v>
      </c>
      <c r="C48040">
        <v>2012</v>
      </c>
      <c r="D48040" t="s">
        <v>6</v>
      </c>
      <c r="E48040" t="s">
        <v>132</v>
      </c>
      <c r="F48040" t="s">
        <v>251</v>
      </c>
      <c r="G48040">
        <v>505.34000000000003</v>
      </c>
    </row>
    <row r="48041" spans="1:7">
      <c r="A48041" t="s">
        <v>20</v>
      </c>
      <c r="B48041">
        <v>6</v>
      </c>
      <c r="C48041">
        <v>2010</v>
      </c>
      <c r="D48041" t="s">
        <v>6</v>
      </c>
      <c r="E48041" t="s">
        <v>132</v>
      </c>
      <c r="F48041" t="s">
        <v>261</v>
      </c>
      <c r="G48041">
        <v>-106.73</v>
      </c>
    </row>
    <row r="48042" spans="1:7">
      <c r="A48042" t="s">
        <v>46</v>
      </c>
      <c r="B48042">
        <v>12</v>
      </c>
      <c r="C48042">
        <v>2009</v>
      </c>
      <c r="D48042" t="s">
        <v>6</v>
      </c>
      <c r="E48042" t="s">
        <v>132</v>
      </c>
      <c r="F48042" t="s">
        <v>262</v>
      </c>
      <c r="G48042">
        <v>2897.82</v>
      </c>
    </row>
    <row r="48043" spans="1:7">
      <c r="A48043" t="s">
        <v>31</v>
      </c>
      <c r="B48043">
        <v>3</v>
      </c>
      <c r="C48043">
        <v>2012</v>
      </c>
      <c r="D48043" t="s">
        <v>6</v>
      </c>
      <c r="E48043" t="s">
        <v>132</v>
      </c>
      <c r="F48043" t="s">
        <v>263</v>
      </c>
      <c r="G48043">
        <v>629.70000000000005</v>
      </c>
    </row>
    <row r="48044" spans="1:7">
      <c r="A48044" t="s">
        <v>71</v>
      </c>
      <c r="B48044">
        <v>11</v>
      </c>
      <c r="C48044">
        <v>2009</v>
      </c>
      <c r="D48044" t="s">
        <v>6</v>
      </c>
      <c r="E48044" t="s">
        <v>132</v>
      </c>
      <c r="F48044" t="s">
        <v>263</v>
      </c>
      <c r="G48044">
        <v>1164.95</v>
      </c>
    </row>
    <row r="48045" spans="1:7">
      <c r="A48045" t="s">
        <v>45</v>
      </c>
      <c r="B48045">
        <v>3</v>
      </c>
      <c r="C48045">
        <v>2010</v>
      </c>
      <c r="D48045" t="s">
        <v>6</v>
      </c>
      <c r="E48045" t="s">
        <v>132</v>
      </c>
      <c r="F48045" t="s">
        <v>263</v>
      </c>
      <c r="G48045">
        <v>1219</v>
      </c>
    </row>
    <row r="48046" spans="1:7">
      <c r="A48046" t="s">
        <v>28</v>
      </c>
      <c r="B48046">
        <v>4</v>
      </c>
      <c r="C48046">
        <v>2012</v>
      </c>
      <c r="D48046" t="s">
        <v>6</v>
      </c>
      <c r="E48046" t="s">
        <v>132</v>
      </c>
      <c r="F48046" t="s">
        <v>263</v>
      </c>
      <c r="G48046">
        <v>866.75</v>
      </c>
    </row>
    <row r="48047" spans="1:7">
      <c r="A48047" t="s">
        <v>27</v>
      </c>
      <c r="B48047">
        <v>1</v>
      </c>
      <c r="C48047">
        <v>2009</v>
      </c>
      <c r="D48047" t="s">
        <v>6</v>
      </c>
      <c r="E48047" t="s">
        <v>132</v>
      </c>
      <c r="F48047" t="s">
        <v>263</v>
      </c>
      <c r="G48047">
        <v>1227.05</v>
      </c>
    </row>
    <row r="48048" spans="1:7">
      <c r="A48048" t="s">
        <v>85</v>
      </c>
      <c r="B48048">
        <v>4</v>
      </c>
      <c r="C48048">
        <v>2010</v>
      </c>
      <c r="D48048" t="s">
        <v>6</v>
      </c>
      <c r="E48048" t="s">
        <v>132</v>
      </c>
      <c r="F48048" t="s">
        <v>263</v>
      </c>
      <c r="G48048">
        <v>1414.25</v>
      </c>
    </row>
    <row r="48049" spans="1:7">
      <c r="A48049" t="s">
        <v>13</v>
      </c>
      <c r="B48049">
        <v>7</v>
      </c>
      <c r="C48049">
        <v>2009</v>
      </c>
      <c r="D48049" t="s">
        <v>6</v>
      </c>
      <c r="E48049" t="s">
        <v>132</v>
      </c>
      <c r="F48049" t="s">
        <v>264</v>
      </c>
      <c r="G48049">
        <v>-9.35</v>
      </c>
    </row>
    <row r="48050" spans="1:7">
      <c r="A48050" t="s">
        <v>28</v>
      </c>
      <c r="B48050">
        <v>4</v>
      </c>
      <c r="C48050">
        <v>2012</v>
      </c>
      <c r="D48050" t="s">
        <v>6</v>
      </c>
      <c r="E48050" t="s">
        <v>132</v>
      </c>
      <c r="F48050" t="s">
        <v>264</v>
      </c>
      <c r="G48050">
        <v>570.23</v>
      </c>
    </row>
    <row r="48051" spans="1:7">
      <c r="A48051" t="s">
        <v>89</v>
      </c>
      <c r="B48051">
        <v>4</v>
      </c>
      <c r="C48051">
        <v>2011</v>
      </c>
      <c r="D48051" t="s">
        <v>6</v>
      </c>
      <c r="E48051" t="s">
        <v>132</v>
      </c>
      <c r="F48051" t="s">
        <v>264</v>
      </c>
      <c r="G48051">
        <v>-1811.95</v>
      </c>
    </row>
    <row r="48052" spans="1:7">
      <c r="A48052" t="s">
        <v>17</v>
      </c>
      <c r="B48052">
        <v>4</v>
      </c>
      <c r="C48052">
        <v>2009</v>
      </c>
      <c r="D48052" t="s">
        <v>6</v>
      </c>
      <c r="E48052" t="s">
        <v>132</v>
      </c>
      <c r="F48052" t="s">
        <v>264</v>
      </c>
      <c r="G48052">
        <v>468.15000000000003</v>
      </c>
    </row>
    <row r="48053" spans="1:7">
      <c r="A48053" t="s">
        <v>35</v>
      </c>
      <c r="B48053">
        <v>5</v>
      </c>
      <c r="C48053">
        <v>2010</v>
      </c>
      <c r="D48053" t="s">
        <v>6</v>
      </c>
      <c r="E48053" t="s">
        <v>132</v>
      </c>
      <c r="F48053" t="s">
        <v>264</v>
      </c>
      <c r="G48053">
        <v>-341.73</v>
      </c>
    </row>
    <row r="48054" spans="1:7">
      <c r="A48054" t="s">
        <v>32</v>
      </c>
      <c r="B48054">
        <v>10</v>
      </c>
      <c r="C48054">
        <v>2009</v>
      </c>
      <c r="D48054" t="s">
        <v>6</v>
      </c>
      <c r="E48054" t="s">
        <v>132</v>
      </c>
      <c r="F48054" t="s">
        <v>92</v>
      </c>
      <c r="G48054">
        <v>0</v>
      </c>
    </row>
    <row r="48055" spans="1:7">
      <c r="A48055" t="s">
        <v>29</v>
      </c>
      <c r="B48055">
        <v>6</v>
      </c>
      <c r="C48055">
        <v>2011</v>
      </c>
      <c r="D48055" t="s">
        <v>6</v>
      </c>
      <c r="E48055" t="s">
        <v>132</v>
      </c>
      <c r="F48055" t="s">
        <v>126</v>
      </c>
      <c r="G48055">
        <v>127.06</v>
      </c>
    </row>
    <row r="48056" spans="1:7">
      <c r="A48056" t="s">
        <v>33</v>
      </c>
      <c r="B48056">
        <v>9</v>
      </c>
      <c r="C48056">
        <v>2010</v>
      </c>
      <c r="D48056" t="s">
        <v>6</v>
      </c>
      <c r="E48056" t="s">
        <v>132</v>
      </c>
      <c r="F48056" t="s">
        <v>126</v>
      </c>
      <c r="G48056">
        <v>173.98</v>
      </c>
    </row>
    <row r="48057" spans="1:7">
      <c r="A48057" t="s">
        <v>63</v>
      </c>
      <c r="B48057">
        <v>12</v>
      </c>
      <c r="C48057">
        <v>2011</v>
      </c>
      <c r="D48057" t="s">
        <v>6</v>
      </c>
      <c r="E48057" t="s">
        <v>132</v>
      </c>
      <c r="F48057" t="s">
        <v>126</v>
      </c>
      <c r="G48057">
        <v>51.32</v>
      </c>
    </row>
    <row r="48058" spans="1:7">
      <c r="A48058" t="s">
        <v>114</v>
      </c>
      <c r="B48058">
        <v>2</v>
      </c>
      <c r="C48058">
        <v>2011</v>
      </c>
      <c r="D48058" t="s">
        <v>6</v>
      </c>
      <c r="E48058" t="s">
        <v>132</v>
      </c>
      <c r="F48058" t="s">
        <v>126</v>
      </c>
      <c r="G48058">
        <v>246.48000000000002</v>
      </c>
    </row>
    <row r="48059" spans="1:7">
      <c r="A48059" t="s">
        <v>40</v>
      </c>
      <c r="B48059">
        <v>10</v>
      </c>
      <c r="C48059">
        <v>2011</v>
      </c>
      <c r="D48059" t="s">
        <v>6</v>
      </c>
      <c r="E48059" t="s">
        <v>132</v>
      </c>
      <c r="F48059" t="s">
        <v>126</v>
      </c>
      <c r="G48059">
        <v>17.100000000000001</v>
      </c>
    </row>
    <row r="48060" spans="1:7">
      <c r="A48060" t="s">
        <v>24</v>
      </c>
      <c r="B48060">
        <v>5</v>
      </c>
      <c r="C48060">
        <v>2012</v>
      </c>
      <c r="D48060" t="s">
        <v>6</v>
      </c>
      <c r="E48060" t="s">
        <v>132</v>
      </c>
      <c r="F48060" t="s">
        <v>126</v>
      </c>
      <c r="G48060">
        <v>70.48</v>
      </c>
    </row>
    <row r="48061" spans="1:7">
      <c r="A48061" t="s">
        <v>16</v>
      </c>
      <c r="B48061">
        <v>7</v>
      </c>
      <c r="C48061">
        <v>2010</v>
      </c>
      <c r="D48061" t="s">
        <v>6</v>
      </c>
      <c r="E48061" t="s">
        <v>132</v>
      </c>
      <c r="F48061" t="s">
        <v>126</v>
      </c>
      <c r="G48061">
        <v>80.22</v>
      </c>
    </row>
    <row r="48062" spans="1:7">
      <c r="A48062" t="s">
        <v>99</v>
      </c>
      <c r="B48062">
        <v>1</v>
      </c>
      <c r="C48062">
        <v>2011</v>
      </c>
      <c r="D48062" t="s">
        <v>6</v>
      </c>
      <c r="E48062" t="s">
        <v>132</v>
      </c>
      <c r="F48062" t="s">
        <v>131</v>
      </c>
      <c r="G48062">
        <v>514.15</v>
      </c>
    </row>
    <row r="48063" spans="1:7">
      <c r="A48063" t="s">
        <v>20</v>
      </c>
      <c r="B48063">
        <v>6</v>
      </c>
      <c r="C48063">
        <v>2010</v>
      </c>
      <c r="D48063" t="s">
        <v>6</v>
      </c>
      <c r="E48063" t="s">
        <v>132</v>
      </c>
      <c r="F48063" t="s">
        <v>131</v>
      </c>
      <c r="G48063">
        <v>0</v>
      </c>
    </row>
    <row r="48064" spans="1:7">
      <c r="A48064" t="s">
        <v>89</v>
      </c>
      <c r="B48064">
        <v>4</v>
      </c>
      <c r="C48064">
        <v>2011</v>
      </c>
      <c r="D48064" t="s">
        <v>6</v>
      </c>
      <c r="E48064" t="s">
        <v>132</v>
      </c>
      <c r="F48064" t="s">
        <v>131</v>
      </c>
      <c r="G48064">
        <v>97.240000000000009</v>
      </c>
    </row>
    <row r="48065" spans="1:7">
      <c r="A48065" t="s">
        <v>55</v>
      </c>
      <c r="B48065">
        <v>3</v>
      </c>
      <c r="C48065">
        <v>2011</v>
      </c>
      <c r="D48065" t="s">
        <v>6</v>
      </c>
      <c r="E48065" t="s">
        <v>132</v>
      </c>
      <c r="F48065" t="s">
        <v>131</v>
      </c>
      <c r="G48065">
        <v>0</v>
      </c>
    </row>
    <row r="48066" spans="1:7">
      <c r="A48066" t="s">
        <v>28</v>
      </c>
      <c r="B48066">
        <v>4</v>
      </c>
      <c r="C48066">
        <v>2012</v>
      </c>
      <c r="D48066" t="s">
        <v>6</v>
      </c>
      <c r="E48066" t="s">
        <v>132</v>
      </c>
      <c r="F48066" t="s">
        <v>131</v>
      </c>
      <c r="G48066">
        <v>0</v>
      </c>
    </row>
    <row r="48067" spans="1:7">
      <c r="A48067" t="s">
        <v>114</v>
      </c>
      <c r="B48067">
        <v>2</v>
      </c>
      <c r="C48067">
        <v>2011</v>
      </c>
      <c r="D48067" t="s">
        <v>6</v>
      </c>
      <c r="E48067" t="s">
        <v>132</v>
      </c>
      <c r="F48067" t="s">
        <v>131</v>
      </c>
      <c r="G48067">
        <v>199.26</v>
      </c>
    </row>
    <row r="48068" spans="1:7">
      <c r="A48068" t="s">
        <v>29</v>
      </c>
      <c r="B48068">
        <v>6</v>
      </c>
      <c r="C48068">
        <v>2011</v>
      </c>
      <c r="D48068" t="s">
        <v>6</v>
      </c>
      <c r="E48068" t="s">
        <v>132</v>
      </c>
      <c r="F48068" t="s">
        <v>133</v>
      </c>
      <c r="G48068">
        <v>205.26</v>
      </c>
    </row>
    <row r="48069" spans="1:7">
      <c r="A48069" t="s">
        <v>31</v>
      </c>
      <c r="B48069">
        <v>3</v>
      </c>
      <c r="C48069">
        <v>2012</v>
      </c>
      <c r="D48069" t="s">
        <v>6</v>
      </c>
      <c r="E48069" t="s">
        <v>132</v>
      </c>
      <c r="F48069" t="s">
        <v>133</v>
      </c>
      <c r="G48069">
        <v>51.32</v>
      </c>
    </row>
    <row r="48070" spans="1:7">
      <c r="A48070" t="s">
        <v>99</v>
      </c>
      <c r="B48070">
        <v>1</v>
      </c>
      <c r="C48070">
        <v>2011</v>
      </c>
      <c r="D48070" t="s">
        <v>6</v>
      </c>
      <c r="E48070" t="s">
        <v>132</v>
      </c>
      <c r="F48070" t="s">
        <v>133</v>
      </c>
      <c r="G48070">
        <v>265.68</v>
      </c>
    </row>
    <row r="48071" spans="1:7">
      <c r="A48071" t="s">
        <v>37</v>
      </c>
      <c r="B48071">
        <v>11</v>
      </c>
      <c r="C48071">
        <v>2011</v>
      </c>
      <c r="D48071" t="s">
        <v>6</v>
      </c>
      <c r="E48071" t="s">
        <v>132</v>
      </c>
      <c r="F48071" t="s">
        <v>133</v>
      </c>
      <c r="G48071">
        <v>68.42</v>
      </c>
    </row>
    <row r="48072" spans="1:7">
      <c r="A48072" t="s">
        <v>5</v>
      </c>
      <c r="B48072">
        <v>12</v>
      </c>
      <c r="C48072">
        <v>2010</v>
      </c>
      <c r="D48072" t="s">
        <v>6</v>
      </c>
      <c r="E48072" t="s">
        <v>132</v>
      </c>
      <c r="F48072" t="s">
        <v>142</v>
      </c>
      <c r="G48072">
        <v>114.76</v>
      </c>
    </row>
    <row r="48073" spans="1:7">
      <c r="A48073" t="s">
        <v>22</v>
      </c>
      <c r="B48073">
        <v>9</v>
      </c>
      <c r="C48073">
        <v>2011</v>
      </c>
      <c r="D48073" t="s">
        <v>6</v>
      </c>
      <c r="E48073" t="s">
        <v>132</v>
      </c>
      <c r="F48073" t="s">
        <v>142</v>
      </c>
      <c r="G48073">
        <v>0</v>
      </c>
    </row>
    <row r="48074" spans="1:7">
      <c r="A48074" t="s">
        <v>39</v>
      </c>
      <c r="B48074">
        <v>5</v>
      </c>
      <c r="C48074">
        <v>2011</v>
      </c>
      <c r="D48074" t="s">
        <v>6</v>
      </c>
      <c r="E48074" t="s">
        <v>132</v>
      </c>
      <c r="F48074" t="s">
        <v>142</v>
      </c>
      <c r="G48074">
        <v>1485.14</v>
      </c>
    </row>
    <row r="48075" spans="1:7">
      <c r="A48075" t="s">
        <v>45</v>
      </c>
      <c r="B48075">
        <v>3</v>
      </c>
      <c r="C48075">
        <v>2010</v>
      </c>
      <c r="D48075" t="s">
        <v>6</v>
      </c>
      <c r="E48075" t="s">
        <v>132</v>
      </c>
      <c r="F48075" t="s">
        <v>144</v>
      </c>
      <c r="G48075">
        <v>1102.67</v>
      </c>
    </row>
    <row r="48076" spans="1:7">
      <c r="A48076" t="s">
        <v>31</v>
      </c>
      <c r="B48076">
        <v>3</v>
      </c>
      <c r="C48076">
        <v>2012</v>
      </c>
      <c r="D48076" t="s">
        <v>6</v>
      </c>
      <c r="E48076" t="s">
        <v>132</v>
      </c>
      <c r="F48076" t="s">
        <v>144</v>
      </c>
      <c r="G48076">
        <v>0</v>
      </c>
    </row>
    <row r="48077" spans="1:7">
      <c r="A48077" t="s">
        <v>5</v>
      </c>
      <c r="B48077">
        <v>12</v>
      </c>
      <c r="C48077">
        <v>2010</v>
      </c>
      <c r="D48077" t="s">
        <v>6</v>
      </c>
      <c r="E48077" t="s">
        <v>132</v>
      </c>
      <c r="F48077" t="s">
        <v>144</v>
      </c>
      <c r="G48077">
        <v>492.43</v>
      </c>
    </row>
    <row r="48078" spans="1:7">
      <c r="A48078" t="s">
        <v>99</v>
      </c>
      <c r="B48078">
        <v>1</v>
      </c>
      <c r="C48078">
        <v>2011</v>
      </c>
      <c r="D48078" t="s">
        <v>6</v>
      </c>
      <c r="E48078" t="s">
        <v>132</v>
      </c>
      <c r="F48078" t="s">
        <v>144</v>
      </c>
      <c r="G48078">
        <v>398.52</v>
      </c>
    </row>
    <row r="48079" spans="1:7">
      <c r="A48079" t="s">
        <v>37</v>
      </c>
      <c r="B48079">
        <v>11</v>
      </c>
      <c r="C48079">
        <v>2011</v>
      </c>
      <c r="D48079" t="s">
        <v>6</v>
      </c>
      <c r="E48079" t="s">
        <v>132</v>
      </c>
      <c r="F48079" t="s">
        <v>158</v>
      </c>
      <c r="G48079">
        <v>1320.32</v>
      </c>
    </row>
    <row r="48080" spans="1:7">
      <c r="A48080" t="s">
        <v>39</v>
      </c>
      <c r="B48080">
        <v>5</v>
      </c>
      <c r="C48080">
        <v>2011</v>
      </c>
      <c r="D48080" t="s">
        <v>6</v>
      </c>
      <c r="E48080" t="s">
        <v>132</v>
      </c>
      <c r="F48080" t="s">
        <v>158</v>
      </c>
      <c r="G48080">
        <v>3567.73</v>
      </c>
    </row>
    <row r="48081" spans="1:7">
      <c r="A48081" t="s">
        <v>99</v>
      </c>
      <c r="B48081">
        <v>1</v>
      </c>
      <c r="C48081">
        <v>2011</v>
      </c>
      <c r="D48081" t="s">
        <v>6</v>
      </c>
      <c r="E48081" t="s">
        <v>132</v>
      </c>
      <c r="F48081" t="s">
        <v>158</v>
      </c>
      <c r="G48081">
        <v>817</v>
      </c>
    </row>
    <row r="48082" spans="1:7">
      <c r="A48082" t="s">
        <v>5</v>
      </c>
      <c r="B48082">
        <v>12</v>
      </c>
      <c r="C48082">
        <v>2010</v>
      </c>
      <c r="D48082" t="s">
        <v>6</v>
      </c>
      <c r="E48082" t="s">
        <v>132</v>
      </c>
      <c r="F48082" t="s">
        <v>158</v>
      </c>
      <c r="G48082">
        <v>731.99</v>
      </c>
    </row>
    <row r="48083" spans="1:7">
      <c r="A48083" t="s">
        <v>42</v>
      </c>
      <c r="B48083">
        <v>2</v>
      </c>
      <c r="C48083">
        <v>2010</v>
      </c>
      <c r="D48083" t="s">
        <v>6</v>
      </c>
      <c r="E48083" t="s">
        <v>132</v>
      </c>
      <c r="F48083" t="s">
        <v>158</v>
      </c>
      <c r="G48083">
        <v>1246.9000000000001</v>
      </c>
    </row>
    <row r="48084" spans="1:7">
      <c r="A48084" t="s">
        <v>71</v>
      </c>
      <c r="B48084">
        <v>11</v>
      </c>
      <c r="C48084">
        <v>2009</v>
      </c>
      <c r="D48084" t="s">
        <v>6</v>
      </c>
      <c r="E48084" t="s">
        <v>132</v>
      </c>
      <c r="F48084" t="s">
        <v>158</v>
      </c>
      <c r="G48084">
        <v>2304.9</v>
      </c>
    </row>
    <row r="48085" spans="1:7">
      <c r="A48085" t="s">
        <v>39</v>
      </c>
      <c r="B48085">
        <v>5</v>
      </c>
      <c r="C48085">
        <v>2011</v>
      </c>
      <c r="D48085" t="s">
        <v>6</v>
      </c>
      <c r="E48085" t="s">
        <v>132</v>
      </c>
      <c r="F48085" t="s">
        <v>162</v>
      </c>
      <c r="G48085">
        <v>0</v>
      </c>
    </row>
    <row r="48086" spans="1:7">
      <c r="A48086" t="s">
        <v>14</v>
      </c>
      <c r="B48086">
        <v>10</v>
      </c>
      <c r="C48086">
        <v>2010</v>
      </c>
      <c r="D48086" t="s">
        <v>6</v>
      </c>
      <c r="E48086" t="s">
        <v>132</v>
      </c>
      <c r="F48086" t="s">
        <v>162</v>
      </c>
      <c r="G48086">
        <v>81.600000000000009</v>
      </c>
    </row>
    <row r="48087" spans="1:7">
      <c r="A48087" t="s">
        <v>24</v>
      </c>
      <c r="B48087">
        <v>5</v>
      </c>
      <c r="C48087">
        <v>2012</v>
      </c>
      <c r="D48087" t="s">
        <v>6</v>
      </c>
      <c r="E48087" t="s">
        <v>132</v>
      </c>
      <c r="F48087" t="s">
        <v>167</v>
      </c>
      <c r="G48087">
        <v>382.40000000000003</v>
      </c>
    </row>
    <row r="48088" spans="1:7">
      <c r="A48088" t="s">
        <v>18</v>
      </c>
      <c r="B48088">
        <v>3</v>
      </c>
      <c r="C48088">
        <v>2009</v>
      </c>
      <c r="D48088" t="s">
        <v>6</v>
      </c>
      <c r="E48088" t="s">
        <v>132</v>
      </c>
      <c r="F48088" t="s">
        <v>167</v>
      </c>
      <c r="G48088">
        <v>0</v>
      </c>
    </row>
    <row r="48089" spans="1:7">
      <c r="A48089" t="s">
        <v>40</v>
      </c>
      <c r="B48089">
        <v>10</v>
      </c>
      <c r="C48089">
        <v>2011</v>
      </c>
      <c r="D48089" t="s">
        <v>6</v>
      </c>
      <c r="E48089" t="s">
        <v>132</v>
      </c>
      <c r="F48089" t="s">
        <v>167</v>
      </c>
      <c r="G48089">
        <v>188.16</v>
      </c>
    </row>
    <row r="48090" spans="1:7">
      <c r="A48090" t="s">
        <v>37</v>
      </c>
      <c r="B48090">
        <v>11</v>
      </c>
      <c r="C48090">
        <v>2011</v>
      </c>
      <c r="D48090" t="s">
        <v>6</v>
      </c>
      <c r="E48090" t="s">
        <v>132</v>
      </c>
      <c r="F48090" t="s">
        <v>167</v>
      </c>
      <c r="G48090">
        <v>333.63</v>
      </c>
    </row>
    <row r="48091" spans="1:7">
      <c r="A48091" t="s">
        <v>30</v>
      </c>
      <c r="B48091">
        <v>8</v>
      </c>
      <c r="C48091">
        <v>2010</v>
      </c>
      <c r="D48091" t="s">
        <v>6</v>
      </c>
      <c r="E48091" t="s">
        <v>132</v>
      </c>
      <c r="F48091" t="s">
        <v>167</v>
      </c>
      <c r="G48091">
        <v>192.54</v>
      </c>
    </row>
    <row r="48092" spans="1:7">
      <c r="A48092" t="s">
        <v>85</v>
      </c>
      <c r="B48092">
        <v>4</v>
      </c>
      <c r="C48092">
        <v>2010</v>
      </c>
      <c r="D48092" t="s">
        <v>6</v>
      </c>
      <c r="E48092" t="s">
        <v>132</v>
      </c>
      <c r="F48092" t="s">
        <v>167</v>
      </c>
      <c r="G48092">
        <v>0</v>
      </c>
    </row>
    <row r="48093" spans="1:7">
      <c r="A48093" t="s">
        <v>114</v>
      </c>
      <c r="B48093">
        <v>2</v>
      </c>
      <c r="C48093">
        <v>2011</v>
      </c>
      <c r="D48093" t="s">
        <v>6</v>
      </c>
      <c r="E48093" t="s">
        <v>132</v>
      </c>
      <c r="F48093" t="s">
        <v>167</v>
      </c>
      <c r="G48093">
        <v>282.29000000000002</v>
      </c>
    </row>
    <row r="48094" spans="1:7">
      <c r="A48094" t="s">
        <v>35</v>
      </c>
      <c r="B48094">
        <v>5</v>
      </c>
      <c r="C48094">
        <v>2010</v>
      </c>
      <c r="D48094" t="s">
        <v>6</v>
      </c>
      <c r="E48094" t="s">
        <v>132</v>
      </c>
      <c r="F48094" t="s">
        <v>167</v>
      </c>
      <c r="G48094">
        <v>0</v>
      </c>
    </row>
    <row r="48095" spans="1:7">
      <c r="A48095" t="s">
        <v>19</v>
      </c>
      <c r="B48095">
        <v>11</v>
      </c>
      <c r="C48095">
        <v>2010</v>
      </c>
      <c r="D48095" t="s">
        <v>6</v>
      </c>
      <c r="E48095" t="s">
        <v>132</v>
      </c>
      <c r="F48095" t="s">
        <v>195</v>
      </c>
      <c r="G48095">
        <v>166.05</v>
      </c>
    </row>
    <row r="48096" spans="1:7">
      <c r="A48096" t="s">
        <v>37</v>
      </c>
      <c r="B48096">
        <v>11</v>
      </c>
      <c r="C48096">
        <v>2011</v>
      </c>
      <c r="D48096" t="s">
        <v>6</v>
      </c>
      <c r="E48096" t="s">
        <v>132</v>
      </c>
      <c r="F48096" t="s">
        <v>196</v>
      </c>
      <c r="G48096">
        <v>0</v>
      </c>
    </row>
    <row r="48097" spans="1:7">
      <c r="A48097" t="s">
        <v>25</v>
      </c>
      <c r="B48097">
        <v>8</v>
      </c>
      <c r="C48097">
        <v>2011</v>
      </c>
      <c r="D48097" t="s">
        <v>6</v>
      </c>
      <c r="E48097" t="s">
        <v>132</v>
      </c>
      <c r="F48097" t="s">
        <v>196</v>
      </c>
      <c r="G48097">
        <v>0</v>
      </c>
    </row>
    <row r="48098" spans="1:7">
      <c r="A48098" t="s">
        <v>9</v>
      </c>
      <c r="B48098">
        <v>8</v>
      </c>
      <c r="C48098">
        <v>2009</v>
      </c>
      <c r="D48098" t="s">
        <v>6</v>
      </c>
      <c r="E48098" t="s">
        <v>132</v>
      </c>
      <c r="F48098" t="s">
        <v>196</v>
      </c>
      <c r="G48098">
        <v>146.76</v>
      </c>
    </row>
    <row r="48099" spans="1:7">
      <c r="A48099" t="s">
        <v>45</v>
      </c>
      <c r="B48099">
        <v>3</v>
      </c>
      <c r="C48099">
        <v>2010</v>
      </c>
      <c r="D48099" t="s">
        <v>6</v>
      </c>
      <c r="E48099" t="s">
        <v>132</v>
      </c>
      <c r="F48099" t="s">
        <v>196</v>
      </c>
      <c r="G48099">
        <v>36.69</v>
      </c>
    </row>
    <row r="48100" spans="1:7">
      <c r="A48100" t="s">
        <v>38</v>
      </c>
      <c r="B48100">
        <v>7</v>
      </c>
      <c r="C48100">
        <v>2011</v>
      </c>
      <c r="D48100" t="s">
        <v>6</v>
      </c>
      <c r="E48100" t="s">
        <v>132</v>
      </c>
      <c r="F48100" t="s">
        <v>196</v>
      </c>
      <c r="G48100">
        <v>0</v>
      </c>
    </row>
    <row r="48101" spans="1:7">
      <c r="A48101" t="s">
        <v>27</v>
      </c>
      <c r="B48101">
        <v>1</v>
      </c>
      <c r="C48101">
        <v>2009</v>
      </c>
      <c r="D48101" t="s">
        <v>6</v>
      </c>
      <c r="E48101" t="s">
        <v>132</v>
      </c>
      <c r="F48101" t="s">
        <v>196</v>
      </c>
      <c r="G48101">
        <v>105.84</v>
      </c>
    </row>
    <row r="48102" spans="1:7">
      <c r="A48102" t="s">
        <v>23</v>
      </c>
      <c r="B48102">
        <v>2</v>
      </c>
      <c r="C48102">
        <v>2009</v>
      </c>
      <c r="D48102" t="s">
        <v>6</v>
      </c>
      <c r="E48102" t="s">
        <v>132</v>
      </c>
      <c r="F48102" t="s">
        <v>203</v>
      </c>
      <c r="G48102">
        <v>105.84</v>
      </c>
    </row>
    <row r="48103" spans="1:7">
      <c r="A48103" t="s">
        <v>89</v>
      </c>
      <c r="B48103">
        <v>4</v>
      </c>
      <c r="C48103">
        <v>2011</v>
      </c>
      <c r="D48103" t="s">
        <v>6</v>
      </c>
      <c r="E48103" t="s">
        <v>132</v>
      </c>
      <c r="F48103" t="s">
        <v>203</v>
      </c>
      <c r="G48103">
        <v>0</v>
      </c>
    </row>
    <row r="48104" spans="1:7">
      <c r="A48104" t="s">
        <v>35</v>
      </c>
      <c r="B48104">
        <v>5</v>
      </c>
      <c r="C48104">
        <v>2010</v>
      </c>
      <c r="D48104" t="s">
        <v>6</v>
      </c>
      <c r="E48104" t="s">
        <v>132</v>
      </c>
      <c r="F48104" t="s">
        <v>203</v>
      </c>
      <c r="G48104">
        <v>0</v>
      </c>
    </row>
    <row r="48105" spans="1:7">
      <c r="A48105" t="s">
        <v>43</v>
      </c>
      <c r="B48105">
        <v>5</v>
      </c>
      <c r="C48105">
        <v>2009</v>
      </c>
      <c r="D48105" t="s">
        <v>6</v>
      </c>
      <c r="E48105" t="s">
        <v>132</v>
      </c>
      <c r="F48105" t="s">
        <v>203</v>
      </c>
      <c r="G48105">
        <v>0</v>
      </c>
    </row>
    <row r="48106" spans="1:7">
      <c r="A48106" t="s">
        <v>42</v>
      </c>
      <c r="B48106">
        <v>2</v>
      </c>
      <c r="C48106">
        <v>2010</v>
      </c>
      <c r="D48106" t="s">
        <v>6</v>
      </c>
      <c r="E48106" t="s">
        <v>132</v>
      </c>
      <c r="F48106" t="s">
        <v>214</v>
      </c>
      <c r="G48106">
        <v>270.02</v>
      </c>
    </row>
    <row r="48107" spans="1:7">
      <c r="A48107" t="s">
        <v>18</v>
      </c>
      <c r="B48107">
        <v>3</v>
      </c>
      <c r="C48107">
        <v>2009</v>
      </c>
      <c r="D48107" t="s">
        <v>6</v>
      </c>
      <c r="E48107" t="s">
        <v>132</v>
      </c>
      <c r="F48107" t="s">
        <v>214</v>
      </c>
      <c r="G48107">
        <v>176.71</v>
      </c>
    </row>
    <row r="48108" spans="1:7">
      <c r="A48108" t="s">
        <v>13</v>
      </c>
      <c r="B48108">
        <v>7</v>
      </c>
      <c r="C48108">
        <v>2009</v>
      </c>
      <c r="D48108" t="s">
        <v>6</v>
      </c>
      <c r="E48108" t="s">
        <v>132</v>
      </c>
      <c r="F48108" t="s">
        <v>214</v>
      </c>
      <c r="G48108">
        <v>14.83</v>
      </c>
    </row>
    <row r="48109" spans="1:7">
      <c r="A48109" t="s">
        <v>52</v>
      </c>
      <c r="B48109">
        <v>6</v>
      </c>
      <c r="C48109">
        <v>2009</v>
      </c>
      <c r="D48109" t="s">
        <v>6</v>
      </c>
      <c r="E48109" t="s">
        <v>132</v>
      </c>
      <c r="F48109" t="s">
        <v>222</v>
      </c>
      <c r="G48109">
        <v>4048.87</v>
      </c>
    </row>
    <row r="48110" spans="1:7">
      <c r="A48110" t="s">
        <v>37</v>
      </c>
      <c r="B48110">
        <v>11</v>
      </c>
      <c r="C48110">
        <v>2011</v>
      </c>
      <c r="D48110" t="s">
        <v>6</v>
      </c>
      <c r="E48110" t="s">
        <v>132</v>
      </c>
      <c r="F48110" t="s">
        <v>222</v>
      </c>
      <c r="G48110">
        <v>2240.58</v>
      </c>
    </row>
    <row r="48111" spans="1:7">
      <c r="A48111" t="s">
        <v>35</v>
      </c>
      <c r="B48111">
        <v>5</v>
      </c>
      <c r="C48111">
        <v>2010</v>
      </c>
      <c r="D48111" t="s">
        <v>6</v>
      </c>
      <c r="E48111" t="s">
        <v>132</v>
      </c>
      <c r="F48111" t="s">
        <v>224</v>
      </c>
      <c r="G48111">
        <v>0</v>
      </c>
    </row>
    <row r="48112" spans="1:7">
      <c r="A48112" t="s">
        <v>30</v>
      </c>
      <c r="B48112">
        <v>8</v>
      </c>
      <c r="C48112">
        <v>2010</v>
      </c>
      <c r="D48112" t="s">
        <v>6</v>
      </c>
      <c r="E48112" t="s">
        <v>132</v>
      </c>
      <c r="F48112" t="s">
        <v>245</v>
      </c>
      <c r="G48112">
        <v>245.53</v>
      </c>
    </row>
    <row r="48113" spans="1:7">
      <c r="A48113" t="s">
        <v>23</v>
      </c>
      <c r="B48113">
        <v>2</v>
      </c>
      <c r="C48113">
        <v>2009</v>
      </c>
      <c r="D48113" t="s">
        <v>6</v>
      </c>
      <c r="E48113" t="s">
        <v>132</v>
      </c>
      <c r="F48113" t="s">
        <v>245</v>
      </c>
      <c r="G48113">
        <v>-43.47</v>
      </c>
    </row>
    <row r="48114" spans="1:7">
      <c r="A48114" t="s">
        <v>71</v>
      </c>
      <c r="B48114">
        <v>11</v>
      </c>
      <c r="C48114">
        <v>2009</v>
      </c>
      <c r="D48114" t="s">
        <v>6</v>
      </c>
      <c r="E48114" t="s">
        <v>132</v>
      </c>
      <c r="F48114" t="s">
        <v>245</v>
      </c>
      <c r="G48114">
        <v>285.38</v>
      </c>
    </row>
    <row r="48115" spans="1:7">
      <c r="A48115" t="s">
        <v>27</v>
      </c>
      <c r="B48115">
        <v>1</v>
      </c>
      <c r="C48115">
        <v>2009</v>
      </c>
      <c r="D48115" t="s">
        <v>6</v>
      </c>
      <c r="E48115" t="s">
        <v>132</v>
      </c>
      <c r="F48115" t="s">
        <v>245</v>
      </c>
      <c r="G48115">
        <v>385.91</v>
      </c>
    </row>
    <row r="48116" spans="1:7">
      <c r="A48116" t="s">
        <v>5</v>
      </c>
      <c r="B48116">
        <v>12</v>
      </c>
      <c r="C48116">
        <v>2010</v>
      </c>
      <c r="D48116" t="s">
        <v>6</v>
      </c>
      <c r="E48116" t="s">
        <v>132</v>
      </c>
      <c r="F48116" t="s">
        <v>245</v>
      </c>
      <c r="G48116">
        <v>176.42000000000002</v>
      </c>
    </row>
    <row r="48117" spans="1:7">
      <c r="A48117" t="s">
        <v>24</v>
      </c>
      <c r="B48117">
        <v>5</v>
      </c>
      <c r="C48117">
        <v>2012</v>
      </c>
      <c r="D48117" t="s">
        <v>6</v>
      </c>
      <c r="E48117" t="s">
        <v>132</v>
      </c>
      <c r="F48117" t="s">
        <v>262</v>
      </c>
      <c r="G48117">
        <v>2407.27</v>
      </c>
    </row>
    <row r="48118" spans="1:7">
      <c r="A48118" t="s">
        <v>18</v>
      </c>
      <c r="B48118">
        <v>3</v>
      </c>
      <c r="C48118">
        <v>2009</v>
      </c>
      <c r="D48118" t="s">
        <v>6</v>
      </c>
      <c r="E48118" t="s">
        <v>132</v>
      </c>
      <c r="F48118" t="s">
        <v>262</v>
      </c>
      <c r="G48118">
        <v>561.53</v>
      </c>
    </row>
    <row r="48119" spans="1:7">
      <c r="A48119" t="s">
        <v>27</v>
      </c>
      <c r="B48119">
        <v>1</v>
      </c>
      <c r="C48119">
        <v>2009</v>
      </c>
      <c r="D48119" t="s">
        <v>6</v>
      </c>
      <c r="E48119" t="s">
        <v>132</v>
      </c>
      <c r="F48119" t="s">
        <v>262</v>
      </c>
      <c r="G48119">
        <v>2808.78</v>
      </c>
    </row>
    <row r="48120" spans="1:7">
      <c r="A48120" t="s">
        <v>55</v>
      </c>
      <c r="B48120">
        <v>3</v>
      </c>
      <c r="C48120">
        <v>2011</v>
      </c>
      <c r="D48120" t="s">
        <v>6</v>
      </c>
      <c r="E48120" t="s">
        <v>132</v>
      </c>
      <c r="F48120" t="s">
        <v>262</v>
      </c>
      <c r="G48120">
        <v>3528.69</v>
      </c>
    </row>
    <row r="48121" spans="1:7">
      <c r="A48121" t="s">
        <v>26</v>
      </c>
      <c r="B48121">
        <v>9</v>
      </c>
      <c r="C48121">
        <v>2009</v>
      </c>
      <c r="D48121" t="s">
        <v>6</v>
      </c>
      <c r="E48121" t="s">
        <v>132</v>
      </c>
      <c r="F48121" t="s">
        <v>262</v>
      </c>
      <c r="G48121">
        <v>1249.58</v>
      </c>
    </row>
    <row r="48122" spans="1:7">
      <c r="A48122" t="s">
        <v>20</v>
      </c>
      <c r="B48122">
        <v>6</v>
      </c>
      <c r="C48122">
        <v>2010</v>
      </c>
      <c r="D48122" t="s">
        <v>6</v>
      </c>
      <c r="E48122" t="s">
        <v>132</v>
      </c>
      <c r="F48122" t="s">
        <v>263</v>
      </c>
      <c r="G48122">
        <v>1037.3</v>
      </c>
    </row>
    <row r="48123" spans="1:7">
      <c r="A48123" t="s">
        <v>25</v>
      </c>
      <c r="B48123">
        <v>8</v>
      </c>
      <c r="C48123">
        <v>2011</v>
      </c>
      <c r="D48123" t="s">
        <v>6</v>
      </c>
      <c r="E48123" t="s">
        <v>132</v>
      </c>
      <c r="F48123" t="s">
        <v>263</v>
      </c>
      <c r="G48123">
        <v>2062.85</v>
      </c>
    </row>
    <row r="48124" spans="1:7">
      <c r="A48124" t="s">
        <v>39</v>
      </c>
      <c r="B48124">
        <v>5</v>
      </c>
      <c r="C48124">
        <v>2011</v>
      </c>
      <c r="D48124" t="s">
        <v>6</v>
      </c>
      <c r="E48124" t="s">
        <v>132</v>
      </c>
      <c r="F48124" t="s">
        <v>263</v>
      </c>
      <c r="G48124">
        <v>1893.15</v>
      </c>
    </row>
    <row r="48125" spans="1:7">
      <c r="A48125" t="s">
        <v>39</v>
      </c>
      <c r="B48125">
        <v>5</v>
      </c>
      <c r="C48125">
        <v>2011</v>
      </c>
      <c r="D48125" t="s">
        <v>6</v>
      </c>
      <c r="E48125" t="s">
        <v>132</v>
      </c>
      <c r="F48125" t="s">
        <v>264</v>
      </c>
      <c r="G48125">
        <v>1078.98</v>
      </c>
    </row>
    <row r="48126" spans="1:7">
      <c r="A48126" t="s">
        <v>52</v>
      </c>
      <c r="B48126">
        <v>6</v>
      </c>
      <c r="C48126">
        <v>2009</v>
      </c>
      <c r="D48126" t="s">
        <v>6</v>
      </c>
      <c r="E48126" t="s">
        <v>132</v>
      </c>
      <c r="F48126" t="s">
        <v>264</v>
      </c>
      <c r="G48126">
        <v>-305.20999999999998</v>
      </c>
    </row>
    <row r="48127" spans="1:7">
      <c r="A48127" t="s">
        <v>18</v>
      </c>
      <c r="B48127">
        <v>3</v>
      </c>
      <c r="C48127">
        <v>2009</v>
      </c>
      <c r="D48127" t="s">
        <v>6</v>
      </c>
      <c r="E48127" t="s">
        <v>132</v>
      </c>
      <c r="F48127" t="s">
        <v>264</v>
      </c>
      <c r="G48127">
        <v>232.42000000000002</v>
      </c>
    </row>
    <row r="48128" spans="1:7">
      <c r="A48128" t="s">
        <v>22</v>
      </c>
      <c r="B48128">
        <v>9</v>
      </c>
      <c r="C48128">
        <v>2011</v>
      </c>
      <c r="D48128" t="s">
        <v>6</v>
      </c>
      <c r="E48128" t="s">
        <v>132</v>
      </c>
      <c r="F48128" t="s">
        <v>264</v>
      </c>
      <c r="G48128">
        <v>-2503.46</v>
      </c>
    </row>
    <row r="48129" spans="1:7">
      <c r="A48129" t="s">
        <v>40</v>
      </c>
      <c r="B48129">
        <v>10</v>
      </c>
      <c r="C48129">
        <v>2011</v>
      </c>
      <c r="D48129" t="s">
        <v>6</v>
      </c>
      <c r="E48129" t="s">
        <v>132</v>
      </c>
      <c r="F48129" t="s">
        <v>264</v>
      </c>
      <c r="G48129">
        <v>53.82</v>
      </c>
    </row>
    <row r="48130" spans="1:7">
      <c r="A48130" t="s">
        <v>44</v>
      </c>
      <c r="B48130">
        <v>2</v>
      </c>
      <c r="C48130">
        <v>2012</v>
      </c>
      <c r="D48130" t="s">
        <v>6</v>
      </c>
      <c r="E48130" t="s">
        <v>132</v>
      </c>
      <c r="F48130" t="s">
        <v>264</v>
      </c>
      <c r="G48130">
        <v>-588.29</v>
      </c>
    </row>
    <row r="48131" spans="1:7">
      <c r="A48131" t="s">
        <v>44</v>
      </c>
      <c r="B48131">
        <v>2</v>
      </c>
      <c r="C48131">
        <v>2012</v>
      </c>
      <c r="D48131" t="s">
        <v>6</v>
      </c>
      <c r="E48131" t="s">
        <v>132</v>
      </c>
      <c r="F48131" t="s">
        <v>126</v>
      </c>
      <c r="G48131">
        <v>0</v>
      </c>
    </row>
    <row r="48132" spans="1:7">
      <c r="A48132" t="s">
        <v>37</v>
      </c>
      <c r="B48132">
        <v>11</v>
      </c>
      <c r="C48132">
        <v>2011</v>
      </c>
      <c r="D48132" t="s">
        <v>6</v>
      </c>
      <c r="E48132" t="s">
        <v>132</v>
      </c>
      <c r="F48132" t="s">
        <v>131</v>
      </c>
      <c r="G48132">
        <v>0</v>
      </c>
    </row>
    <row r="48133" spans="1:7">
      <c r="A48133" t="s">
        <v>63</v>
      </c>
      <c r="B48133">
        <v>12</v>
      </c>
      <c r="C48133">
        <v>2011</v>
      </c>
      <c r="D48133" t="s">
        <v>6</v>
      </c>
      <c r="E48133" t="s">
        <v>132</v>
      </c>
      <c r="F48133" t="s">
        <v>131</v>
      </c>
      <c r="G48133">
        <v>68.42</v>
      </c>
    </row>
    <row r="48134" spans="1:7">
      <c r="A48134" t="s">
        <v>22</v>
      </c>
      <c r="B48134">
        <v>9</v>
      </c>
      <c r="C48134">
        <v>2011</v>
      </c>
      <c r="D48134" t="s">
        <v>6</v>
      </c>
      <c r="E48134" t="s">
        <v>132</v>
      </c>
      <c r="F48134" t="s">
        <v>131</v>
      </c>
      <c r="G48134">
        <v>0</v>
      </c>
    </row>
    <row r="48135" spans="1:7">
      <c r="A48135" t="s">
        <v>38</v>
      </c>
      <c r="B48135">
        <v>7</v>
      </c>
      <c r="C48135">
        <v>2011</v>
      </c>
      <c r="D48135" t="s">
        <v>6</v>
      </c>
      <c r="E48135" t="s">
        <v>132</v>
      </c>
      <c r="F48135" t="s">
        <v>133</v>
      </c>
      <c r="G48135">
        <v>34.21</v>
      </c>
    </row>
    <row r="48136" spans="1:7">
      <c r="A48136" t="s">
        <v>37</v>
      </c>
      <c r="B48136">
        <v>11</v>
      </c>
      <c r="C48136">
        <v>2011</v>
      </c>
      <c r="D48136" t="s">
        <v>6</v>
      </c>
      <c r="E48136" t="s">
        <v>132</v>
      </c>
      <c r="F48136" t="s">
        <v>142</v>
      </c>
      <c r="G48136">
        <v>0</v>
      </c>
    </row>
    <row r="48137" spans="1:7">
      <c r="A48137" t="s">
        <v>63</v>
      </c>
      <c r="B48137">
        <v>12</v>
      </c>
      <c r="C48137">
        <v>2011</v>
      </c>
      <c r="D48137" t="s">
        <v>6</v>
      </c>
      <c r="E48137" t="s">
        <v>132</v>
      </c>
      <c r="F48137" t="s">
        <v>142</v>
      </c>
      <c r="G48137">
        <v>0</v>
      </c>
    </row>
    <row r="48138" spans="1:7">
      <c r="A48138" t="s">
        <v>38</v>
      </c>
      <c r="B48138">
        <v>7</v>
      </c>
      <c r="C48138">
        <v>2011</v>
      </c>
      <c r="D48138" t="s">
        <v>6</v>
      </c>
      <c r="E48138" t="s">
        <v>132</v>
      </c>
      <c r="F48138" t="s">
        <v>142</v>
      </c>
      <c r="G48138">
        <v>0</v>
      </c>
    </row>
    <row r="48139" spans="1:7">
      <c r="A48139" t="s">
        <v>26</v>
      </c>
      <c r="B48139">
        <v>9</v>
      </c>
      <c r="C48139">
        <v>2009</v>
      </c>
      <c r="D48139" t="s">
        <v>6</v>
      </c>
      <c r="E48139" t="s">
        <v>132</v>
      </c>
      <c r="F48139" t="s">
        <v>144</v>
      </c>
      <c r="G48139">
        <v>126.55</v>
      </c>
    </row>
    <row r="48140" spans="1:7">
      <c r="A48140" t="s">
        <v>85</v>
      </c>
      <c r="B48140">
        <v>4</v>
      </c>
      <c r="C48140">
        <v>2010</v>
      </c>
      <c r="D48140" t="s">
        <v>6</v>
      </c>
      <c r="E48140" t="s">
        <v>132</v>
      </c>
      <c r="F48140" t="s">
        <v>144</v>
      </c>
      <c r="G48140">
        <v>387</v>
      </c>
    </row>
    <row r="48141" spans="1:7">
      <c r="A48141" t="s">
        <v>63</v>
      </c>
      <c r="B48141">
        <v>12</v>
      </c>
      <c r="C48141">
        <v>2011</v>
      </c>
      <c r="D48141" t="s">
        <v>6</v>
      </c>
      <c r="E48141" t="s">
        <v>132</v>
      </c>
      <c r="F48141" t="s">
        <v>144</v>
      </c>
      <c r="G48141">
        <v>82.52</v>
      </c>
    </row>
    <row r="48142" spans="1:7">
      <c r="A48142" t="s">
        <v>40</v>
      </c>
      <c r="B48142">
        <v>10</v>
      </c>
      <c r="C48142">
        <v>2011</v>
      </c>
      <c r="D48142" t="s">
        <v>6</v>
      </c>
      <c r="E48142" t="s">
        <v>132</v>
      </c>
      <c r="F48142" t="s">
        <v>144</v>
      </c>
      <c r="G48142">
        <v>123.78</v>
      </c>
    </row>
    <row r="48143" spans="1:7">
      <c r="A48143" t="s">
        <v>35</v>
      </c>
      <c r="B48143">
        <v>5</v>
      </c>
      <c r="C48143">
        <v>2010</v>
      </c>
      <c r="D48143" t="s">
        <v>6</v>
      </c>
      <c r="E48143" t="s">
        <v>132</v>
      </c>
      <c r="F48143" t="s">
        <v>144</v>
      </c>
      <c r="G48143">
        <v>506.54</v>
      </c>
    </row>
    <row r="48144" spans="1:7">
      <c r="A48144" t="s">
        <v>71</v>
      </c>
      <c r="B48144">
        <v>11</v>
      </c>
      <c r="C48144">
        <v>2009</v>
      </c>
      <c r="D48144" t="s">
        <v>6</v>
      </c>
      <c r="E48144" t="s">
        <v>132</v>
      </c>
      <c r="F48144" t="s">
        <v>144</v>
      </c>
      <c r="G48144">
        <v>0</v>
      </c>
    </row>
    <row r="48145" spans="1:7">
      <c r="A48145" t="s">
        <v>19</v>
      </c>
      <c r="B48145">
        <v>11</v>
      </c>
      <c r="C48145">
        <v>2010</v>
      </c>
      <c r="D48145" t="s">
        <v>6</v>
      </c>
      <c r="E48145" t="s">
        <v>132</v>
      </c>
      <c r="F48145" t="s">
        <v>158</v>
      </c>
      <c r="G48145">
        <v>2329.17</v>
      </c>
    </row>
    <row r="48146" spans="1:7">
      <c r="A48146" t="s">
        <v>20</v>
      </c>
      <c r="B48146">
        <v>6</v>
      </c>
      <c r="C48146">
        <v>2010</v>
      </c>
      <c r="D48146" t="s">
        <v>6</v>
      </c>
      <c r="E48146" t="s">
        <v>132</v>
      </c>
      <c r="F48146" t="s">
        <v>158</v>
      </c>
      <c r="G48146">
        <v>0</v>
      </c>
    </row>
    <row r="48147" spans="1:7">
      <c r="A48147" t="s">
        <v>114</v>
      </c>
      <c r="B48147">
        <v>2</v>
      </c>
      <c r="C48147">
        <v>2011</v>
      </c>
      <c r="D48147" t="s">
        <v>6</v>
      </c>
      <c r="E48147" t="s">
        <v>132</v>
      </c>
      <c r="F48147" t="s">
        <v>158</v>
      </c>
      <c r="G48147">
        <v>3574.88</v>
      </c>
    </row>
    <row r="48148" spans="1:7">
      <c r="A48148" t="s">
        <v>46</v>
      </c>
      <c r="B48148">
        <v>12</v>
      </c>
      <c r="C48148">
        <v>2009</v>
      </c>
      <c r="D48148" t="s">
        <v>6</v>
      </c>
      <c r="E48148" t="s">
        <v>132</v>
      </c>
      <c r="F48148" t="s">
        <v>158</v>
      </c>
      <c r="G48148">
        <v>1981.8</v>
      </c>
    </row>
    <row r="48149" spans="1:7">
      <c r="A48149" t="s">
        <v>28</v>
      </c>
      <c r="B48149">
        <v>4</v>
      </c>
      <c r="C48149">
        <v>2012</v>
      </c>
      <c r="D48149" t="s">
        <v>6</v>
      </c>
      <c r="E48149" t="s">
        <v>132</v>
      </c>
      <c r="F48149" t="s">
        <v>162</v>
      </c>
      <c r="G48149">
        <v>38.25</v>
      </c>
    </row>
    <row r="48150" spans="1:7">
      <c r="A48150" t="s">
        <v>33</v>
      </c>
      <c r="B48150">
        <v>9</v>
      </c>
      <c r="C48150">
        <v>2010</v>
      </c>
      <c r="D48150" t="s">
        <v>6</v>
      </c>
      <c r="E48150" t="s">
        <v>132</v>
      </c>
      <c r="F48150" t="s">
        <v>162</v>
      </c>
      <c r="G48150">
        <v>133.86000000000001</v>
      </c>
    </row>
    <row r="48151" spans="1:7">
      <c r="A48151" t="s">
        <v>25</v>
      </c>
      <c r="B48151">
        <v>8</v>
      </c>
      <c r="C48151">
        <v>2011</v>
      </c>
      <c r="D48151" t="s">
        <v>6</v>
      </c>
      <c r="E48151" t="s">
        <v>132</v>
      </c>
      <c r="F48151" t="s">
        <v>162</v>
      </c>
      <c r="G48151">
        <v>250.05</v>
      </c>
    </row>
    <row r="48152" spans="1:7">
      <c r="A48152" t="s">
        <v>23</v>
      </c>
      <c r="B48152">
        <v>2</v>
      </c>
      <c r="C48152">
        <v>2009</v>
      </c>
      <c r="D48152" t="s">
        <v>6</v>
      </c>
      <c r="E48152" t="s">
        <v>132</v>
      </c>
      <c r="F48152" t="s">
        <v>167</v>
      </c>
      <c r="G48152">
        <v>0</v>
      </c>
    </row>
    <row r="48153" spans="1:7">
      <c r="A48153" t="s">
        <v>52</v>
      </c>
      <c r="B48153">
        <v>6</v>
      </c>
      <c r="C48153">
        <v>2009</v>
      </c>
      <c r="D48153" t="s">
        <v>6</v>
      </c>
      <c r="E48153" t="s">
        <v>132</v>
      </c>
      <c r="F48153" t="s">
        <v>167</v>
      </c>
      <c r="G48153">
        <v>32.090000000000003</v>
      </c>
    </row>
    <row r="48154" spans="1:7">
      <c r="A48154" t="s">
        <v>22</v>
      </c>
      <c r="B48154">
        <v>9</v>
      </c>
      <c r="C48154">
        <v>2011</v>
      </c>
      <c r="D48154" t="s">
        <v>6</v>
      </c>
      <c r="E48154" t="s">
        <v>132</v>
      </c>
      <c r="F48154" t="s">
        <v>167</v>
      </c>
      <c r="G48154">
        <v>603.52</v>
      </c>
    </row>
    <row r="48155" spans="1:7">
      <c r="A48155" t="s">
        <v>5</v>
      </c>
      <c r="B48155">
        <v>12</v>
      </c>
      <c r="C48155">
        <v>2010</v>
      </c>
      <c r="D48155" t="s">
        <v>6</v>
      </c>
      <c r="E48155" t="s">
        <v>132</v>
      </c>
      <c r="F48155" t="s">
        <v>167</v>
      </c>
      <c r="G48155">
        <v>315.5</v>
      </c>
    </row>
    <row r="48156" spans="1:7">
      <c r="A48156" t="s">
        <v>71</v>
      </c>
      <c r="B48156">
        <v>11</v>
      </c>
      <c r="C48156">
        <v>2009</v>
      </c>
      <c r="D48156" t="s">
        <v>6</v>
      </c>
      <c r="E48156" t="s">
        <v>132</v>
      </c>
      <c r="F48156" t="s">
        <v>167</v>
      </c>
      <c r="G48156">
        <v>0</v>
      </c>
    </row>
    <row r="48157" spans="1:7">
      <c r="A48157" t="s">
        <v>14</v>
      </c>
      <c r="B48157">
        <v>10</v>
      </c>
      <c r="C48157">
        <v>2010</v>
      </c>
      <c r="D48157" t="s">
        <v>6</v>
      </c>
      <c r="E48157" t="s">
        <v>132</v>
      </c>
      <c r="F48157" t="s">
        <v>195</v>
      </c>
      <c r="G48157">
        <v>379.12</v>
      </c>
    </row>
    <row r="48158" spans="1:7">
      <c r="A48158" t="s">
        <v>28</v>
      </c>
      <c r="B48158">
        <v>4</v>
      </c>
      <c r="C48158">
        <v>2012</v>
      </c>
      <c r="D48158" t="s">
        <v>6</v>
      </c>
      <c r="E48158" t="s">
        <v>132</v>
      </c>
      <c r="F48158" t="s">
        <v>195</v>
      </c>
      <c r="G48158">
        <v>264.3</v>
      </c>
    </row>
    <row r="48159" spans="1:7">
      <c r="A48159" t="s">
        <v>16</v>
      </c>
      <c r="B48159">
        <v>7</v>
      </c>
      <c r="C48159">
        <v>2010</v>
      </c>
      <c r="D48159" t="s">
        <v>6</v>
      </c>
      <c r="E48159" t="s">
        <v>132</v>
      </c>
      <c r="F48159" t="s">
        <v>195</v>
      </c>
      <c r="G48159">
        <v>147.65</v>
      </c>
    </row>
    <row r="48160" spans="1:7">
      <c r="A48160" t="s">
        <v>35</v>
      </c>
      <c r="B48160">
        <v>5</v>
      </c>
      <c r="C48160">
        <v>2010</v>
      </c>
      <c r="D48160" t="s">
        <v>6</v>
      </c>
      <c r="E48160" t="s">
        <v>132</v>
      </c>
      <c r="F48160" t="s">
        <v>195</v>
      </c>
      <c r="G48160">
        <v>0</v>
      </c>
    </row>
    <row r="48161" spans="1:7">
      <c r="A48161" t="s">
        <v>42</v>
      </c>
      <c r="B48161">
        <v>2</v>
      </c>
      <c r="C48161">
        <v>2010</v>
      </c>
      <c r="D48161" t="s">
        <v>6</v>
      </c>
      <c r="E48161" t="s">
        <v>132</v>
      </c>
      <c r="F48161" t="s">
        <v>196</v>
      </c>
      <c r="G48161">
        <v>110.07000000000001</v>
      </c>
    </row>
    <row r="48162" spans="1:7">
      <c r="A48162" t="s">
        <v>19</v>
      </c>
      <c r="B48162">
        <v>11</v>
      </c>
      <c r="C48162">
        <v>2010</v>
      </c>
      <c r="D48162" t="s">
        <v>6</v>
      </c>
      <c r="E48162" t="s">
        <v>132</v>
      </c>
      <c r="F48162" t="s">
        <v>196</v>
      </c>
      <c r="G48162">
        <v>0</v>
      </c>
    </row>
    <row r="48163" spans="1:7">
      <c r="A48163" t="s">
        <v>114</v>
      </c>
      <c r="B48163">
        <v>2</v>
      </c>
      <c r="C48163">
        <v>2011</v>
      </c>
      <c r="D48163" t="s">
        <v>6</v>
      </c>
      <c r="E48163" t="s">
        <v>132</v>
      </c>
      <c r="F48163" t="s">
        <v>196</v>
      </c>
      <c r="G48163">
        <v>281.79000000000002</v>
      </c>
    </row>
    <row r="48164" spans="1:7">
      <c r="A48164" t="s">
        <v>23</v>
      </c>
      <c r="B48164">
        <v>2</v>
      </c>
      <c r="C48164">
        <v>2009</v>
      </c>
      <c r="D48164" t="s">
        <v>6</v>
      </c>
      <c r="E48164" t="s">
        <v>132</v>
      </c>
      <c r="F48164" t="s">
        <v>196</v>
      </c>
      <c r="G48164">
        <v>0</v>
      </c>
    </row>
    <row r="48165" spans="1:7">
      <c r="A48165" t="s">
        <v>22</v>
      </c>
      <c r="B48165">
        <v>9</v>
      </c>
      <c r="C48165">
        <v>2011</v>
      </c>
      <c r="D48165" t="s">
        <v>6</v>
      </c>
      <c r="E48165" t="s">
        <v>132</v>
      </c>
      <c r="F48165" t="s">
        <v>196</v>
      </c>
      <c r="G48165">
        <v>0</v>
      </c>
    </row>
    <row r="48166" spans="1:7">
      <c r="A48166" t="s">
        <v>18</v>
      </c>
      <c r="B48166">
        <v>3</v>
      </c>
      <c r="C48166">
        <v>2009</v>
      </c>
      <c r="D48166" t="s">
        <v>6</v>
      </c>
      <c r="E48166" t="s">
        <v>132</v>
      </c>
      <c r="F48166" t="s">
        <v>196</v>
      </c>
      <c r="G48166">
        <v>0</v>
      </c>
    </row>
    <row r="48167" spans="1:7">
      <c r="A48167" t="s">
        <v>25</v>
      </c>
      <c r="B48167">
        <v>8</v>
      </c>
      <c r="C48167">
        <v>2011</v>
      </c>
      <c r="D48167" t="s">
        <v>6</v>
      </c>
      <c r="E48167" t="s">
        <v>132</v>
      </c>
      <c r="F48167" t="s">
        <v>203</v>
      </c>
      <c r="G48167">
        <v>0</v>
      </c>
    </row>
    <row r="48168" spans="1:7">
      <c r="A48168" t="s">
        <v>68</v>
      </c>
      <c r="B48168">
        <v>1</v>
      </c>
      <c r="C48168">
        <v>2010</v>
      </c>
      <c r="D48168" t="s">
        <v>6</v>
      </c>
      <c r="E48168" t="s">
        <v>132</v>
      </c>
      <c r="F48168" t="s">
        <v>203</v>
      </c>
      <c r="G48168">
        <v>364.7</v>
      </c>
    </row>
    <row r="48169" spans="1:7">
      <c r="A48169" t="s">
        <v>29</v>
      </c>
      <c r="B48169">
        <v>6</v>
      </c>
      <c r="C48169">
        <v>2011</v>
      </c>
      <c r="D48169" t="s">
        <v>6</v>
      </c>
      <c r="E48169" t="s">
        <v>132</v>
      </c>
      <c r="F48169" t="s">
        <v>203</v>
      </c>
      <c r="G48169">
        <v>39.11</v>
      </c>
    </row>
    <row r="48170" spans="1:7">
      <c r="A48170" t="s">
        <v>38</v>
      </c>
      <c r="B48170">
        <v>7</v>
      </c>
      <c r="C48170">
        <v>2011</v>
      </c>
      <c r="D48170" t="s">
        <v>6</v>
      </c>
      <c r="E48170" t="s">
        <v>132</v>
      </c>
      <c r="F48170" t="s">
        <v>203</v>
      </c>
      <c r="G48170">
        <v>0</v>
      </c>
    </row>
    <row r="48171" spans="1:7">
      <c r="A48171" t="s">
        <v>45</v>
      </c>
      <c r="B48171">
        <v>3</v>
      </c>
      <c r="C48171">
        <v>2010</v>
      </c>
      <c r="D48171" t="s">
        <v>6</v>
      </c>
      <c r="E48171" t="s">
        <v>132</v>
      </c>
      <c r="F48171" t="s">
        <v>203</v>
      </c>
      <c r="G48171">
        <v>0</v>
      </c>
    </row>
    <row r="48172" spans="1:7">
      <c r="A48172" t="s">
        <v>9</v>
      </c>
      <c r="B48172">
        <v>8</v>
      </c>
      <c r="C48172">
        <v>2009</v>
      </c>
      <c r="D48172" t="s">
        <v>6</v>
      </c>
      <c r="E48172" t="s">
        <v>132</v>
      </c>
      <c r="F48172" t="s">
        <v>203</v>
      </c>
      <c r="G48172">
        <v>109.5</v>
      </c>
    </row>
    <row r="48173" spans="1:7">
      <c r="A48173" t="s">
        <v>71</v>
      </c>
      <c r="B48173">
        <v>11</v>
      </c>
      <c r="C48173">
        <v>2009</v>
      </c>
      <c r="D48173" t="s">
        <v>6</v>
      </c>
      <c r="E48173" t="s">
        <v>132</v>
      </c>
      <c r="F48173" t="s">
        <v>214</v>
      </c>
      <c r="G48173">
        <v>0</v>
      </c>
    </row>
    <row r="48174" spans="1:7">
      <c r="A48174" t="s">
        <v>29</v>
      </c>
      <c r="B48174">
        <v>6</v>
      </c>
      <c r="C48174">
        <v>2011</v>
      </c>
      <c r="D48174" t="s">
        <v>6</v>
      </c>
      <c r="E48174" t="s">
        <v>132</v>
      </c>
      <c r="F48174" t="s">
        <v>214</v>
      </c>
      <c r="G48174">
        <v>0</v>
      </c>
    </row>
    <row r="48175" spans="1:7">
      <c r="A48175" t="s">
        <v>5</v>
      </c>
      <c r="B48175">
        <v>12</v>
      </c>
      <c r="C48175">
        <v>2010</v>
      </c>
      <c r="D48175" t="s">
        <v>6</v>
      </c>
      <c r="E48175" t="s">
        <v>132</v>
      </c>
      <c r="F48175" t="s">
        <v>214</v>
      </c>
      <c r="G48175">
        <v>0</v>
      </c>
    </row>
    <row r="48176" spans="1:7">
      <c r="A48176" t="s">
        <v>52</v>
      </c>
      <c r="B48176">
        <v>6</v>
      </c>
      <c r="C48176">
        <v>2009</v>
      </c>
      <c r="D48176" t="s">
        <v>6</v>
      </c>
      <c r="E48176" t="s">
        <v>132</v>
      </c>
      <c r="F48176" t="s">
        <v>214</v>
      </c>
      <c r="G48176">
        <v>0</v>
      </c>
    </row>
    <row r="48177" spans="1:7">
      <c r="A48177" t="s">
        <v>20</v>
      </c>
      <c r="B48177">
        <v>6</v>
      </c>
      <c r="C48177">
        <v>2010</v>
      </c>
      <c r="D48177" t="s">
        <v>6</v>
      </c>
      <c r="E48177" t="s">
        <v>132</v>
      </c>
      <c r="F48177" t="s">
        <v>222</v>
      </c>
      <c r="G48177">
        <v>1880.8400000000001</v>
      </c>
    </row>
    <row r="48178" spans="1:7">
      <c r="A48178" t="s">
        <v>29</v>
      </c>
      <c r="B48178">
        <v>6</v>
      </c>
      <c r="C48178">
        <v>2011</v>
      </c>
      <c r="D48178" t="s">
        <v>6</v>
      </c>
      <c r="E48178" t="s">
        <v>132</v>
      </c>
      <c r="F48178" t="s">
        <v>222</v>
      </c>
      <c r="G48178">
        <v>1798.27</v>
      </c>
    </row>
    <row r="48179" spans="1:7">
      <c r="A48179" t="s">
        <v>28</v>
      </c>
      <c r="B48179">
        <v>4</v>
      </c>
      <c r="C48179">
        <v>2012</v>
      </c>
      <c r="D48179" t="s">
        <v>6</v>
      </c>
      <c r="E48179" t="s">
        <v>132</v>
      </c>
      <c r="F48179" t="s">
        <v>222</v>
      </c>
      <c r="G48179">
        <v>2207.8200000000002</v>
      </c>
    </row>
    <row r="48180" spans="1:7">
      <c r="A48180" t="s">
        <v>99</v>
      </c>
      <c r="B48180">
        <v>1</v>
      </c>
      <c r="C48180">
        <v>2011</v>
      </c>
      <c r="D48180" t="s">
        <v>6</v>
      </c>
      <c r="E48180" t="s">
        <v>132</v>
      </c>
      <c r="F48180" t="s">
        <v>222</v>
      </c>
      <c r="G48180">
        <v>1399.84</v>
      </c>
    </row>
    <row r="48181" spans="1:7">
      <c r="A48181" t="s">
        <v>114</v>
      </c>
      <c r="B48181">
        <v>2</v>
      </c>
      <c r="C48181">
        <v>2011</v>
      </c>
      <c r="D48181" t="s">
        <v>6</v>
      </c>
      <c r="E48181" t="s">
        <v>132</v>
      </c>
      <c r="F48181" t="s">
        <v>222</v>
      </c>
      <c r="G48181">
        <v>1183.05</v>
      </c>
    </row>
    <row r="48182" spans="1:7">
      <c r="A48182" t="s">
        <v>25</v>
      </c>
      <c r="B48182">
        <v>8</v>
      </c>
      <c r="C48182">
        <v>2011</v>
      </c>
      <c r="D48182" t="s">
        <v>6</v>
      </c>
      <c r="E48182" t="s">
        <v>132</v>
      </c>
      <c r="F48182" t="s">
        <v>222</v>
      </c>
      <c r="G48182">
        <v>4736.5600000000004</v>
      </c>
    </row>
    <row r="48183" spans="1:7">
      <c r="A48183" t="s">
        <v>9</v>
      </c>
      <c r="B48183">
        <v>8</v>
      </c>
      <c r="C48183">
        <v>2009</v>
      </c>
      <c r="D48183" t="s">
        <v>6</v>
      </c>
      <c r="E48183" t="s">
        <v>132</v>
      </c>
      <c r="F48183" t="s">
        <v>224</v>
      </c>
      <c r="G48183">
        <v>0</v>
      </c>
    </row>
    <row r="48184" spans="1:7">
      <c r="A48184" t="s">
        <v>46</v>
      </c>
      <c r="B48184">
        <v>12</v>
      </c>
      <c r="C48184">
        <v>2009</v>
      </c>
      <c r="D48184" t="s">
        <v>6</v>
      </c>
      <c r="E48184" t="s">
        <v>132</v>
      </c>
      <c r="F48184" t="s">
        <v>224</v>
      </c>
      <c r="G48184">
        <v>165.18</v>
      </c>
    </row>
    <row r="48185" spans="1:7">
      <c r="A48185" t="s">
        <v>40</v>
      </c>
      <c r="B48185">
        <v>10</v>
      </c>
      <c r="C48185">
        <v>2011</v>
      </c>
      <c r="D48185" t="s">
        <v>6</v>
      </c>
      <c r="E48185" t="s">
        <v>132</v>
      </c>
      <c r="F48185" t="s">
        <v>245</v>
      </c>
      <c r="G48185">
        <v>112.29</v>
      </c>
    </row>
    <row r="48186" spans="1:7">
      <c r="A48186" t="s">
        <v>23</v>
      </c>
      <c r="B48186">
        <v>2</v>
      </c>
      <c r="C48186">
        <v>2009</v>
      </c>
      <c r="D48186" t="s">
        <v>6</v>
      </c>
      <c r="E48186" t="s">
        <v>132</v>
      </c>
      <c r="F48186" t="s">
        <v>262</v>
      </c>
      <c r="G48186">
        <v>-500.26</v>
      </c>
    </row>
    <row r="48187" spans="1:7">
      <c r="A48187" t="s">
        <v>40</v>
      </c>
      <c r="B48187">
        <v>10</v>
      </c>
      <c r="C48187">
        <v>2011</v>
      </c>
      <c r="D48187" t="s">
        <v>6</v>
      </c>
      <c r="E48187" t="s">
        <v>132</v>
      </c>
      <c r="F48187" t="s">
        <v>262</v>
      </c>
      <c r="G48187">
        <v>1131.96</v>
      </c>
    </row>
    <row r="48188" spans="1:7">
      <c r="A48188" t="s">
        <v>63</v>
      </c>
      <c r="B48188">
        <v>12</v>
      </c>
      <c r="C48188">
        <v>2011</v>
      </c>
      <c r="D48188" t="s">
        <v>6</v>
      </c>
      <c r="E48188" t="s">
        <v>132</v>
      </c>
      <c r="F48188" t="s">
        <v>262</v>
      </c>
      <c r="G48188">
        <v>824.76</v>
      </c>
    </row>
    <row r="48189" spans="1:7">
      <c r="A48189" t="s">
        <v>68</v>
      </c>
      <c r="B48189">
        <v>1</v>
      </c>
      <c r="C48189">
        <v>2010</v>
      </c>
      <c r="D48189" t="s">
        <v>6</v>
      </c>
      <c r="E48189" t="s">
        <v>132</v>
      </c>
      <c r="F48189" t="s">
        <v>262</v>
      </c>
      <c r="G48189">
        <v>1525.08</v>
      </c>
    </row>
    <row r="48190" spans="1:7">
      <c r="A48190" t="s">
        <v>28</v>
      </c>
      <c r="B48190">
        <v>4</v>
      </c>
      <c r="C48190">
        <v>2012</v>
      </c>
      <c r="D48190" t="s">
        <v>6</v>
      </c>
      <c r="E48190" t="s">
        <v>132</v>
      </c>
      <c r="F48190" t="s">
        <v>262</v>
      </c>
      <c r="G48190">
        <v>2145.4</v>
      </c>
    </row>
    <row r="48191" spans="1:7">
      <c r="A48191" t="s">
        <v>25</v>
      </c>
      <c r="B48191">
        <v>8</v>
      </c>
      <c r="C48191">
        <v>2011</v>
      </c>
      <c r="D48191" t="s">
        <v>6</v>
      </c>
      <c r="E48191" t="s">
        <v>132</v>
      </c>
      <c r="F48191" t="s">
        <v>262</v>
      </c>
      <c r="G48191">
        <v>5442.74</v>
      </c>
    </row>
    <row r="48192" spans="1:7">
      <c r="A48192" t="s">
        <v>37</v>
      </c>
      <c r="B48192">
        <v>11</v>
      </c>
      <c r="C48192">
        <v>2011</v>
      </c>
      <c r="D48192" t="s">
        <v>6</v>
      </c>
      <c r="E48192" t="s">
        <v>132</v>
      </c>
      <c r="F48192" t="s">
        <v>262</v>
      </c>
      <c r="G48192">
        <v>3306.16</v>
      </c>
    </row>
    <row r="48193" spans="1:7">
      <c r="A48193" t="s">
        <v>32</v>
      </c>
      <c r="B48193">
        <v>10</v>
      </c>
      <c r="C48193">
        <v>2009</v>
      </c>
      <c r="D48193" t="s">
        <v>6</v>
      </c>
      <c r="E48193" t="s">
        <v>132</v>
      </c>
      <c r="F48193" t="s">
        <v>262</v>
      </c>
      <c r="G48193">
        <v>1280.04</v>
      </c>
    </row>
    <row r="48194" spans="1:7">
      <c r="A48194" t="s">
        <v>42</v>
      </c>
      <c r="B48194">
        <v>2</v>
      </c>
      <c r="C48194">
        <v>2010</v>
      </c>
      <c r="D48194" t="s">
        <v>6</v>
      </c>
      <c r="E48194" t="s">
        <v>132</v>
      </c>
      <c r="F48194" t="s">
        <v>263</v>
      </c>
      <c r="G48194">
        <v>1603.1000000000001</v>
      </c>
    </row>
    <row r="48195" spans="1:7">
      <c r="A48195" t="s">
        <v>114</v>
      </c>
      <c r="B48195">
        <v>2</v>
      </c>
      <c r="C48195">
        <v>2011</v>
      </c>
      <c r="D48195" t="s">
        <v>6</v>
      </c>
      <c r="E48195" t="s">
        <v>132</v>
      </c>
      <c r="F48195" t="s">
        <v>263</v>
      </c>
      <c r="G48195">
        <v>1341.5</v>
      </c>
    </row>
    <row r="48196" spans="1:7">
      <c r="A48196" t="s">
        <v>89</v>
      </c>
      <c r="B48196">
        <v>4</v>
      </c>
      <c r="C48196">
        <v>2011</v>
      </c>
      <c r="D48196" t="s">
        <v>6</v>
      </c>
      <c r="E48196" t="s">
        <v>132</v>
      </c>
      <c r="F48196" t="s">
        <v>263</v>
      </c>
      <c r="G48196">
        <v>1885.8</v>
      </c>
    </row>
    <row r="48197" spans="1:7">
      <c r="A48197" t="s">
        <v>18</v>
      </c>
      <c r="B48197">
        <v>3</v>
      </c>
      <c r="C48197">
        <v>2009</v>
      </c>
      <c r="D48197" t="s">
        <v>6</v>
      </c>
      <c r="E48197" t="s">
        <v>132</v>
      </c>
      <c r="F48197" t="s">
        <v>263</v>
      </c>
      <c r="G48197">
        <v>204.20000000000002</v>
      </c>
    </row>
    <row r="48198" spans="1:7">
      <c r="A48198" t="s">
        <v>52</v>
      </c>
      <c r="B48198">
        <v>6</v>
      </c>
      <c r="C48198">
        <v>2009</v>
      </c>
      <c r="D48198" t="s">
        <v>6</v>
      </c>
      <c r="E48198" t="s">
        <v>132</v>
      </c>
      <c r="F48198" t="s">
        <v>263</v>
      </c>
      <c r="G48198">
        <v>628.5</v>
      </c>
    </row>
    <row r="48199" spans="1:7">
      <c r="A48199" t="s">
        <v>29</v>
      </c>
      <c r="B48199">
        <v>6</v>
      </c>
      <c r="C48199">
        <v>2011</v>
      </c>
      <c r="D48199" t="s">
        <v>6</v>
      </c>
      <c r="E48199" t="s">
        <v>132</v>
      </c>
      <c r="F48199" t="s">
        <v>263</v>
      </c>
      <c r="G48199">
        <v>2518.65</v>
      </c>
    </row>
    <row r="48200" spans="1:7">
      <c r="A48200" t="s">
        <v>44</v>
      </c>
      <c r="B48200">
        <v>2</v>
      </c>
      <c r="C48200">
        <v>2012</v>
      </c>
      <c r="D48200" t="s">
        <v>6</v>
      </c>
      <c r="E48200" t="s">
        <v>132</v>
      </c>
      <c r="F48200" t="s">
        <v>263</v>
      </c>
      <c r="G48200">
        <v>584.25</v>
      </c>
    </row>
    <row r="48201" spans="1:7">
      <c r="A48201" t="s">
        <v>32</v>
      </c>
      <c r="B48201">
        <v>10</v>
      </c>
      <c r="C48201">
        <v>2009</v>
      </c>
      <c r="D48201" t="s">
        <v>6</v>
      </c>
      <c r="E48201" t="s">
        <v>132</v>
      </c>
      <c r="F48201" t="s">
        <v>263</v>
      </c>
      <c r="G48201">
        <v>1028.75</v>
      </c>
    </row>
    <row r="48202" spans="1:7">
      <c r="A48202" t="s">
        <v>33</v>
      </c>
      <c r="B48202">
        <v>9</v>
      </c>
      <c r="C48202">
        <v>2010</v>
      </c>
      <c r="D48202" t="s">
        <v>6</v>
      </c>
      <c r="E48202" t="s">
        <v>132</v>
      </c>
      <c r="F48202" t="s">
        <v>263</v>
      </c>
      <c r="G48202">
        <v>2516.1</v>
      </c>
    </row>
    <row r="48203" spans="1:7">
      <c r="A48203" t="s">
        <v>42</v>
      </c>
      <c r="B48203">
        <v>2</v>
      </c>
      <c r="C48203">
        <v>2010</v>
      </c>
      <c r="D48203" t="s">
        <v>6</v>
      </c>
      <c r="E48203" t="s">
        <v>132</v>
      </c>
      <c r="F48203" t="s">
        <v>264</v>
      </c>
      <c r="G48203">
        <v>-502.58</v>
      </c>
    </row>
    <row r="48204" spans="1:7">
      <c r="A48204" t="s">
        <v>5</v>
      </c>
      <c r="B48204">
        <v>12</v>
      </c>
      <c r="C48204">
        <v>2010</v>
      </c>
      <c r="D48204" t="s">
        <v>6</v>
      </c>
      <c r="E48204" t="s">
        <v>132</v>
      </c>
      <c r="F48204" t="s">
        <v>264</v>
      </c>
      <c r="G48204">
        <v>-905.62</v>
      </c>
    </row>
    <row r="48205" spans="1:7">
      <c r="A48205" t="s">
        <v>46</v>
      </c>
      <c r="B48205">
        <v>12</v>
      </c>
      <c r="C48205">
        <v>2009</v>
      </c>
      <c r="D48205" t="s">
        <v>6</v>
      </c>
      <c r="E48205" t="s">
        <v>132</v>
      </c>
      <c r="F48205" t="s">
        <v>264</v>
      </c>
      <c r="G48205">
        <v>1173.44</v>
      </c>
    </row>
    <row r="48206" spans="1:7">
      <c r="A48206" t="s">
        <v>24</v>
      </c>
      <c r="B48206">
        <v>5</v>
      </c>
      <c r="C48206">
        <v>2012</v>
      </c>
      <c r="D48206" t="s">
        <v>6</v>
      </c>
      <c r="E48206" t="s">
        <v>132</v>
      </c>
      <c r="F48206" t="s">
        <v>264</v>
      </c>
      <c r="G48206">
        <v>417.85</v>
      </c>
    </row>
    <row r="48207" spans="1:7">
      <c r="A48207" t="s">
        <v>23</v>
      </c>
      <c r="B48207">
        <v>2</v>
      </c>
      <c r="C48207">
        <v>2009</v>
      </c>
      <c r="D48207" t="s">
        <v>6</v>
      </c>
      <c r="E48207" t="s">
        <v>132</v>
      </c>
      <c r="F48207" t="s">
        <v>264</v>
      </c>
      <c r="G48207">
        <v>-1674.03</v>
      </c>
    </row>
    <row r="48208" spans="1:7">
      <c r="A48208" t="s">
        <v>18</v>
      </c>
      <c r="B48208">
        <v>3</v>
      </c>
      <c r="C48208">
        <v>2009</v>
      </c>
      <c r="D48208" t="s">
        <v>6</v>
      </c>
      <c r="E48208" t="s">
        <v>132</v>
      </c>
      <c r="F48208" t="s">
        <v>92</v>
      </c>
      <c r="G48208">
        <v>0</v>
      </c>
    </row>
    <row r="48209" spans="1:7">
      <c r="A48209" t="s">
        <v>52</v>
      </c>
      <c r="B48209">
        <v>6</v>
      </c>
      <c r="C48209">
        <v>2009</v>
      </c>
      <c r="D48209" t="s">
        <v>6</v>
      </c>
      <c r="E48209" t="s">
        <v>132</v>
      </c>
      <c r="F48209" t="s">
        <v>92</v>
      </c>
      <c r="G48209">
        <v>380.67</v>
      </c>
    </row>
    <row r="48210" spans="1:7">
      <c r="A48210" t="s">
        <v>17</v>
      </c>
      <c r="B48210">
        <v>4</v>
      </c>
      <c r="C48210">
        <v>2009</v>
      </c>
      <c r="D48210" t="s">
        <v>6</v>
      </c>
      <c r="E48210" t="s">
        <v>132</v>
      </c>
      <c r="F48210" t="s">
        <v>92</v>
      </c>
      <c r="G48210">
        <v>209.92000000000002</v>
      </c>
    </row>
    <row r="48211" spans="1:7">
      <c r="A48211" t="s">
        <v>25</v>
      </c>
      <c r="B48211">
        <v>8</v>
      </c>
      <c r="C48211">
        <v>2011</v>
      </c>
      <c r="D48211" t="s">
        <v>6</v>
      </c>
      <c r="E48211" t="s">
        <v>132</v>
      </c>
      <c r="F48211" t="s">
        <v>126</v>
      </c>
      <c r="G48211">
        <v>34.21</v>
      </c>
    </row>
    <row r="48212" spans="1:7">
      <c r="A48212" t="s">
        <v>109</v>
      </c>
      <c r="B48212">
        <v>1</v>
      </c>
      <c r="C48212">
        <v>2012</v>
      </c>
      <c r="D48212" t="s">
        <v>6</v>
      </c>
      <c r="E48212" t="s">
        <v>132</v>
      </c>
      <c r="F48212" t="s">
        <v>126</v>
      </c>
      <c r="G48212">
        <v>17.100000000000001</v>
      </c>
    </row>
    <row r="48213" spans="1:7">
      <c r="A48213" t="s">
        <v>30</v>
      </c>
      <c r="B48213">
        <v>8</v>
      </c>
      <c r="C48213">
        <v>2010</v>
      </c>
      <c r="D48213" t="s">
        <v>6</v>
      </c>
      <c r="E48213" t="s">
        <v>132</v>
      </c>
      <c r="F48213" t="s">
        <v>126</v>
      </c>
      <c r="G48213">
        <v>33.049999999999997</v>
      </c>
    </row>
    <row r="48214" spans="1:7">
      <c r="A48214" t="s">
        <v>55</v>
      </c>
      <c r="B48214">
        <v>3</v>
      </c>
      <c r="C48214">
        <v>2011</v>
      </c>
      <c r="D48214" t="s">
        <v>6</v>
      </c>
      <c r="E48214" t="s">
        <v>132</v>
      </c>
      <c r="F48214" t="s">
        <v>126</v>
      </c>
      <c r="G48214">
        <v>104.4</v>
      </c>
    </row>
    <row r="48215" spans="1:7">
      <c r="A48215" t="s">
        <v>39</v>
      </c>
      <c r="B48215">
        <v>5</v>
      </c>
      <c r="C48215">
        <v>2011</v>
      </c>
      <c r="D48215" t="s">
        <v>6</v>
      </c>
      <c r="E48215" t="s">
        <v>132</v>
      </c>
      <c r="F48215" t="s">
        <v>131</v>
      </c>
      <c r="G48215">
        <v>0</v>
      </c>
    </row>
    <row r="48216" spans="1:7">
      <c r="A48216" t="s">
        <v>25</v>
      </c>
      <c r="B48216">
        <v>8</v>
      </c>
      <c r="C48216">
        <v>2011</v>
      </c>
      <c r="D48216" t="s">
        <v>6</v>
      </c>
      <c r="E48216" t="s">
        <v>132</v>
      </c>
      <c r="F48216" t="s">
        <v>131</v>
      </c>
      <c r="G48216">
        <v>0</v>
      </c>
    </row>
    <row r="48217" spans="1:7">
      <c r="A48217" t="s">
        <v>5</v>
      </c>
      <c r="B48217">
        <v>12</v>
      </c>
      <c r="C48217">
        <v>2010</v>
      </c>
      <c r="D48217" t="s">
        <v>6</v>
      </c>
      <c r="E48217" t="s">
        <v>132</v>
      </c>
      <c r="F48217" t="s">
        <v>133</v>
      </c>
      <c r="G48217">
        <v>66.42</v>
      </c>
    </row>
    <row r="48218" spans="1:7">
      <c r="A48218" t="s">
        <v>25</v>
      </c>
      <c r="B48218">
        <v>8</v>
      </c>
      <c r="C48218">
        <v>2011</v>
      </c>
      <c r="D48218" t="s">
        <v>6</v>
      </c>
      <c r="E48218" t="s">
        <v>132</v>
      </c>
      <c r="F48218" t="s">
        <v>142</v>
      </c>
      <c r="G48218">
        <v>0</v>
      </c>
    </row>
    <row r="48219" spans="1:7">
      <c r="A48219" t="s">
        <v>29</v>
      </c>
      <c r="B48219">
        <v>6</v>
      </c>
      <c r="C48219">
        <v>2011</v>
      </c>
      <c r="D48219" t="s">
        <v>6</v>
      </c>
      <c r="E48219" t="s">
        <v>132</v>
      </c>
      <c r="F48219" t="s">
        <v>142</v>
      </c>
      <c r="G48219">
        <v>-36.89</v>
      </c>
    </row>
    <row r="48220" spans="1:7">
      <c r="A48220" t="s">
        <v>44</v>
      </c>
      <c r="B48220">
        <v>2</v>
      </c>
      <c r="C48220">
        <v>2012</v>
      </c>
      <c r="D48220" t="s">
        <v>6</v>
      </c>
      <c r="E48220" t="s">
        <v>132</v>
      </c>
      <c r="F48220" t="s">
        <v>144</v>
      </c>
      <c r="G48220">
        <v>123.78</v>
      </c>
    </row>
    <row r="48221" spans="1:7">
      <c r="A48221" t="s">
        <v>14</v>
      </c>
      <c r="B48221">
        <v>10</v>
      </c>
      <c r="C48221">
        <v>2010</v>
      </c>
      <c r="D48221" t="s">
        <v>6</v>
      </c>
      <c r="E48221" t="s">
        <v>132</v>
      </c>
      <c r="F48221" t="s">
        <v>144</v>
      </c>
      <c r="G48221">
        <v>956.04</v>
      </c>
    </row>
    <row r="48222" spans="1:7">
      <c r="A48222" t="s">
        <v>22</v>
      </c>
      <c r="B48222">
        <v>9</v>
      </c>
      <c r="C48222">
        <v>2011</v>
      </c>
      <c r="D48222" t="s">
        <v>6</v>
      </c>
      <c r="E48222" t="s">
        <v>132</v>
      </c>
      <c r="F48222" t="s">
        <v>144</v>
      </c>
      <c r="G48222">
        <v>0</v>
      </c>
    </row>
    <row r="48223" spans="1:7">
      <c r="A48223" t="s">
        <v>9</v>
      </c>
      <c r="B48223">
        <v>8</v>
      </c>
      <c r="C48223">
        <v>2009</v>
      </c>
      <c r="D48223" t="s">
        <v>6</v>
      </c>
      <c r="E48223" t="s">
        <v>132</v>
      </c>
      <c r="F48223" t="s">
        <v>144</v>
      </c>
      <c r="G48223">
        <v>0</v>
      </c>
    </row>
    <row r="48224" spans="1:7">
      <c r="A48224" t="s">
        <v>32</v>
      </c>
      <c r="B48224">
        <v>10</v>
      </c>
      <c r="C48224">
        <v>2009</v>
      </c>
      <c r="D48224" t="s">
        <v>6</v>
      </c>
      <c r="E48224" t="s">
        <v>132</v>
      </c>
      <c r="F48224" t="s">
        <v>144</v>
      </c>
      <c r="G48224">
        <v>0</v>
      </c>
    </row>
    <row r="48225" spans="1:7">
      <c r="A48225" t="s">
        <v>114</v>
      </c>
      <c r="B48225">
        <v>2</v>
      </c>
      <c r="C48225">
        <v>2011</v>
      </c>
      <c r="D48225" t="s">
        <v>6</v>
      </c>
      <c r="E48225" t="s">
        <v>132</v>
      </c>
      <c r="F48225" t="s">
        <v>144</v>
      </c>
      <c r="G48225">
        <v>306.84000000000003</v>
      </c>
    </row>
    <row r="48226" spans="1:7">
      <c r="A48226" t="s">
        <v>52</v>
      </c>
      <c r="B48226">
        <v>6</v>
      </c>
      <c r="C48226">
        <v>2009</v>
      </c>
      <c r="D48226" t="s">
        <v>6</v>
      </c>
      <c r="E48226" t="s">
        <v>132</v>
      </c>
      <c r="F48226" t="s">
        <v>158</v>
      </c>
      <c r="G48226">
        <v>348.3</v>
      </c>
    </row>
    <row r="48227" spans="1:7">
      <c r="A48227" t="s">
        <v>9</v>
      </c>
      <c r="B48227">
        <v>8</v>
      </c>
      <c r="C48227">
        <v>2009</v>
      </c>
      <c r="D48227" t="s">
        <v>6</v>
      </c>
      <c r="E48227" t="s">
        <v>132</v>
      </c>
      <c r="F48227" t="s">
        <v>158</v>
      </c>
      <c r="G48227">
        <v>64.180000000000007</v>
      </c>
    </row>
    <row r="48228" spans="1:7">
      <c r="A48228" t="s">
        <v>40</v>
      </c>
      <c r="B48228">
        <v>10</v>
      </c>
      <c r="C48228">
        <v>2011</v>
      </c>
      <c r="D48228" t="s">
        <v>6</v>
      </c>
      <c r="E48228" t="s">
        <v>132</v>
      </c>
      <c r="F48228" t="s">
        <v>158</v>
      </c>
      <c r="G48228">
        <v>257.62</v>
      </c>
    </row>
    <row r="48229" spans="1:7">
      <c r="A48229" t="s">
        <v>26</v>
      </c>
      <c r="B48229">
        <v>9</v>
      </c>
      <c r="C48229">
        <v>2009</v>
      </c>
      <c r="D48229" t="s">
        <v>6</v>
      </c>
      <c r="E48229" t="s">
        <v>132</v>
      </c>
      <c r="F48229" t="s">
        <v>158</v>
      </c>
      <c r="G48229">
        <v>118.92</v>
      </c>
    </row>
    <row r="48230" spans="1:7">
      <c r="A48230" t="s">
        <v>24</v>
      </c>
      <c r="B48230">
        <v>5</v>
      </c>
      <c r="C48230">
        <v>2012</v>
      </c>
      <c r="D48230" t="s">
        <v>6</v>
      </c>
      <c r="E48230" t="s">
        <v>132</v>
      </c>
      <c r="F48230" t="s">
        <v>158</v>
      </c>
      <c r="G48230">
        <v>1127.47</v>
      </c>
    </row>
    <row r="48231" spans="1:7">
      <c r="A48231" t="s">
        <v>25</v>
      </c>
      <c r="B48231">
        <v>8</v>
      </c>
      <c r="C48231">
        <v>2011</v>
      </c>
      <c r="D48231" t="s">
        <v>6</v>
      </c>
      <c r="E48231" t="s">
        <v>132</v>
      </c>
      <c r="F48231" t="s">
        <v>158</v>
      </c>
      <c r="G48231">
        <v>643.27</v>
      </c>
    </row>
    <row r="48232" spans="1:7">
      <c r="A48232" t="s">
        <v>24</v>
      </c>
      <c r="B48232">
        <v>5</v>
      </c>
      <c r="C48232">
        <v>2012</v>
      </c>
      <c r="D48232" t="s">
        <v>6</v>
      </c>
      <c r="E48232" t="s">
        <v>132</v>
      </c>
      <c r="F48232" t="s">
        <v>162</v>
      </c>
      <c r="G48232">
        <v>0</v>
      </c>
    </row>
    <row r="48233" spans="1:7">
      <c r="A48233" t="s">
        <v>37</v>
      </c>
      <c r="B48233">
        <v>11</v>
      </c>
      <c r="C48233">
        <v>2011</v>
      </c>
      <c r="D48233" t="s">
        <v>6</v>
      </c>
      <c r="E48233" t="s">
        <v>132</v>
      </c>
      <c r="F48233" t="s">
        <v>162</v>
      </c>
      <c r="G48233">
        <v>0</v>
      </c>
    </row>
    <row r="48234" spans="1:7">
      <c r="A48234" t="s">
        <v>19</v>
      </c>
      <c r="B48234">
        <v>11</v>
      </c>
      <c r="C48234">
        <v>2010</v>
      </c>
      <c r="D48234" t="s">
        <v>6</v>
      </c>
      <c r="E48234" t="s">
        <v>132</v>
      </c>
      <c r="F48234" t="s">
        <v>162</v>
      </c>
      <c r="G48234">
        <v>128.36000000000001</v>
      </c>
    </row>
    <row r="48235" spans="1:7">
      <c r="A48235" t="s">
        <v>19</v>
      </c>
      <c r="B48235">
        <v>11</v>
      </c>
      <c r="C48235">
        <v>2010</v>
      </c>
      <c r="D48235" t="s">
        <v>6</v>
      </c>
      <c r="E48235" t="s">
        <v>132</v>
      </c>
      <c r="F48235" t="s">
        <v>167</v>
      </c>
      <c r="G48235">
        <v>0</v>
      </c>
    </row>
    <row r="48236" spans="1:7">
      <c r="A48236" t="s">
        <v>45</v>
      </c>
      <c r="B48236">
        <v>3</v>
      </c>
      <c r="C48236">
        <v>2010</v>
      </c>
      <c r="D48236" t="s">
        <v>6</v>
      </c>
      <c r="E48236" t="s">
        <v>132</v>
      </c>
      <c r="F48236" t="s">
        <v>167</v>
      </c>
      <c r="G48236">
        <v>236.18</v>
      </c>
    </row>
    <row r="48237" spans="1:7">
      <c r="A48237" t="s">
        <v>9</v>
      </c>
      <c r="B48237">
        <v>8</v>
      </c>
      <c r="C48237">
        <v>2009</v>
      </c>
      <c r="D48237" t="s">
        <v>6</v>
      </c>
      <c r="E48237" t="s">
        <v>132</v>
      </c>
      <c r="F48237" t="s">
        <v>167</v>
      </c>
      <c r="G48237">
        <v>0</v>
      </c>
    </row>
    <row r="48238" spans="1:7">
      <c r="A48238" t="s">
        <v>46</v>
      </c>
      <c r="B48238">
        <v>12</v>
      </c>
      <c r="C48238">
        <v>2009</v>
      </c>
      <c r="D48238" t="s">
        <v>6</v>
      </c>
      <c r="E48238" t="s">
        <v>132</v>
      </c>
      <c r="F48238" t="s">
        <v>167</v>
      </c>
      <c r="G48238">
        <v>0</v>
      </c>
    </row>
    <row r="48239" spans="1:7">
      <c r="A48239" t="s">
        <v>25</v>
      </c>
      <c r="B48239">
        <v>8</v>
      </c>
      <c r="C48239">
        <v>2011</v>
      </c>
      <c r="D48239" t="s">
        <v>6</v>
      </c>
      <c r="E48239" t="s">
        <v>132</v>
      </c>
      <c r="F48239" t="s">
        <v>167</v>
      </c>
      <c r="G48239">
        <v>718.26</v>
      </c>
    </row>
    <row r="48240" spans="1:7">
      <c r="A48240" t="s">
        <v>45</v>
      </c>
      <c r="B48240">
        <v>3</v>
      </c>
      <c r="C48240">
        <v>2010</v>
      </c>
      <c r="D48240" t="s">
        <v>6</v>
      </c>
      <c r="E48240" t="s">
        <v>132</v>
      </c>
      <c r="F48240" t="s">
        <v>195</v>
      </c>
      <c r="G48240">
        <v>0</v>
      </c>
    </row>
    <row r="48241" spans="1:7">
      <c r="A48241" t="s">
        <v>26</v>
      </c>
      <c r="B48241">
        <v>9</v>
      </c>
      <c r="C48241">
        <v>2009</v>
      </c>
      <c r="D48241" t="s">
        <v>6</v>
      </c>
      <c r="E48241" t="s">
        <v>132</v>
      </c>
      <c r="F48241" t="s">
        <v>195</v>
      </c>
      <c r="G48241">
        <v>52.22</v>
      </c>
    </row>
    <row r="48242" spans="1:7">
      <c r="A48242" t="s">
        <v>32</v>
      </c>
      <c r="B48242">
        <v>10</v>
      </c>
      <c r="C48242">
        <v>2009</v>
      </c>
      <c r="D48242" t="s">
        <v>6</v>
      </c>
      <c r="E48242" t="s">
        <v>132</v>
      </c>
      <c r="F48242" t="s">
        <v>195</v>
      </c>
      <c r="G48242">
        <v>98.240000000000009</v>
      </c>
    </row>
    <row r="48243" spans="1:7">
      <c r="A48243" t="s">
        <v>43</v>
      </c>
      <c r="B48243">
        <v>5</v>
      </c>
      <c r="C48243">
        <v>2009</v>
      </c>
      <c r="D48243" t="s">
        <v>6</v>
      </c>
      <c r="E48243" t="s">
        <v>132</v>
      </c>
      <c r="F48243" t="s">
        <v>196</v>
      </c>
      <c r="G48243">
        <v>0</v>
      </c>
    </row>
    <row r="48244" spans="1:7">
      <c r="A48244" t="s">
        <v>52</v>
      </c>
      <c r="B48244">
        <v>6</v>
      </c>
      <c r="C48244">
        <v>2009</v>
      </c>
      <c r="D48244" t="s">
        <v>6</v>
      </c>
      <c r="E48244" t="s">
        <v>132</v>
      </c>
      <c r="F48244" t="s">
        <v>203</v>
      </c>
      <c r="G48244">
        <v>0</v>
      </c>
    </row>
    <row r="48245" spans="1:7">
      <c r="A48245" t="s">
        <v>46</v>
      </c>
      <c r="B48245">
        <v>12</v>
      </c>
      <c r="C48245">
        <v>2009</v>
      </c>
      <c r="D48245" t="s">
        <v>6</v>
      </c>
      <c r="E48245" t="s">
        <v>132</v>
      </c>
      <c r="F48245" t="s">
        <v>203</v>
      </c>
      <c r="G48245">
        <v>146.76</v>
      </c>
    </row>
    <row r="48246" spans="1:7">
      <c r="A48246" t="s">
        <v>31</v>
      </c>
      <c r="B48246">
        <v>3</v>
      </c>
      <c r="C48246">
        <v>2012</v>
      </c>
      <c r="D48246" t="s">
        <v>6</v>
      </c>
      <c r="E48246" t="s">
        <v>132</v>
      </c>
      <c r="F48246" t="s">
        <v>203</v>
      </c>
      <c r="G48246">
        <v>112.66</v>
      </c>
    </row>
    <row r="48247" spans="1:7">
      <c r="A48247" t="s">
        <v>55</v>
      </c>
      <c r="B48247">
        <v>3</v>
      </c>
      <c r="C48247">
        <v>2011</v>
      </c>
      <c r="D48247" t="s">
        <v>6</v>
      </c>
      <c r="E48247" t="s">
        <v>132</v>
      </c>
      <c r="F48247" t="s">
        <v>203</v>
      </c>
      <c r="G48247">
        <v>0</v>
      </c>
    </row>
    <row r="48248" spans="1:7">
      <c r="A48248" t="s">
        <v>38</v>
      </c>
      <c r="B48248">
        <v>7</v>
      </c>
      <c r="C48248">
        <v>2011</v>
      </c>
      <c r="D48248" t="s">
        <v>6</v>
      </c>
      <c r="E48248" t="s">
        <v>132</v>
      </c>
      <c r="F48248" t="s">
        <v>214</v>
      </c>
      <c r="G48248">
        <v>0</v>
      </c>
    </row>
    <row r="48249" spans="1:7">
      <c r="A48249" t="s">
        <v>16</v>
      </c>
      <c r="B48249">
        <v>7</v>
      </c>
      <c r="C48249">
        <v>2010</v>
      </c>
      <c r="D48249" t="s">
        <v>6</v>
      </c>
      <c r="E48249" t="s">
        <v>132</v>
      </c>
      <c r="F48249" t="s">
        <v>214</v>
      </c>
      <c r="G48249">
        <v>0</v>
      </c>
    </row>
    <row r="48250" spans="1:7">
      <c r="A48250" t="s">
        <v>37</v>
      </c>
      <c r="B48250">
        <v>11</v>
      </c>
      <c r="C48250">
        <v>2011</v>
      </c>
      <c r="D48250" t="s">
        <v>6</v>
      </c>
      <c r="E48250" t="s">
        <v>132</v>
      </c>
      <c r="F48250" t="s">
        <v>214</v>
      </c>
      <c r="G48250">
        <v>0</v>
      </c>
    </row>
    <row r="48251" spans="1:7">
      <c r="A48251" t="s">
        <v>114</v>
      </c>
      <c r="B48251">
        <v>2</v>
      </c>
      <c r="C48251">
        <v>2011</v>
      </c>
      <c r="D48251" t="s">
        <v>6</v>
      </c>
      <c r="E48251" t="s">
        <v>132</v>
      </c>
      <c r="F48251" t="s">
        <v>214</v>
      </c>
      <c r="G48251">
        <v>129.75</v>
      </c>
    </row>
    <row r="48252" spans="1:7">
      <c r="A48252" t="s">
        <v>39</v>
      </c>
      <c r="B48252">
        <v>5</v>
      </c>
      <c r="C48252">
        <v>2011</v>
      </c>
      <c r="D48252" t="s">
        <v>6</v>
      </c>
      <c r="E48252" t="s">
        <v>132</v>
      </c>
      <c r="F48252" t="s">
        <v>214</v>
      </c>
      <c r="G48252">
        <v>0</v>
      </c>
    </row>
    <row r="48253" spans="1:7">
      <c r="A48253" t="s">
        <v>35</v>
      </c>
      <c r="B48253">
        <v>5</v>
      </c>
      <c r="C48253">
        <v>2010</v>
      </c>
      <c r="D48253" t="s">
        <v>6</v>
      </c>
      <c r="E48253" t="s">
        <v>132</v>
      </c>
      <c r="F48253" t="s">
        <v>214</v>
      </c>
      <c r="G48253">
        <v>0</v>
      </c>
    </row>
    <row r="48254" spans="1:7">
      <c r="A48254" t="s">
        <v>14</v>
      </c>
      <c r="B48254">
        <v>10</v>
      </c>
      <c r="C48254">
        <v>2010</v>
      </c>
      <c r="D48254" t="s">
        <v>6</v>
      </c>
      <c r="E48254" t="s">
        <v>132</v>
      </c>
      <c r="F48254" t="s">
        <v>222</v>
      </c>
      <c r="G48254">
        <v>4201.1499999999996</v>
      </c>
    </row>
    <row r="48255" spans="1:7">
      <c r="A48255" t="s">
        <v>38</v>
      </c>
      <c r="B48255">
        <v>7</v>
      </c>
      <c r="C48255">
        <v>2011</v>
      </c>
      <c r="D48255" t="s">
        <v>6</v>
      </c>
      <c r="E48255" t="s">
        <v>132</v>
      </c>
      <c r="F48255" t="s">
        <v>222</v>
      </c>
      <c r="G48255">
        <v>2068.67</v>
      </c>
    </row>
    <row r="48256" spans="1:7">
      <c r="A48256" t="s">
        <v>22</v>
      </c>
      <c r="B48256">
        <v>9</v>
      </c>
      <c r="C48256">
        <v>2011</v>
      </c>
      <c r="D48256" t="s">
        <v>6</v>
      </c>
      <c r="E48256" t="s">
        <v>132</v>
      </c>
      <c r="F48256" t="s">
        <v>222</v>
      </c>
      <c r="G48256">
        <v>1088.82</v>
      </c>
    </row>
    <row r="48257" spans="1:7">
      <c r="A48257" t="s">
        <v>85</v>
      </c>
      <c r="B48257">
        <v>4</v>
      </c>
      <c r="C48257">
        <v>2010</v>
      </c>
      <c r="D48257" t="s">
        <v>6</v>
      </c>
      <c r="E48257" t="s">
        <v>132</v>
      </c>
      <c r="F48257" t="s">
        <v>222</v>
      </c>
      <c r="G48257">
        <v>671.4</v>
      </c>
    </row>
    <row r="48258" spans="1:7">
      <c r="A48258" t="s">
        <v>39</v>
      </c>
      <c r="B48258">
        <v>5</v>
      </c>
      <c r="C48258">
        <v>2011</v>
      </c>
      <c r="D48258" t="s">
        <v>6</v>
      </c>
      <c r="E48258" t="s">
        <v>132</v>
      </c>
      <c r="F48258" t="s">
        <v>222</v>
      </c>
      <c r="G48258">
        <v>4764.8900000000003</v>
      </c>
    </row>
    <row r="48259" spans="1:7">
      <c r="A48259" t="s">
        <v>89</v>
      </c>
      <c r="B48259">
        <v>4</v>
      </c>
      <c r="C48259">
        <v>2011</v>
      </c>
      <c r="D48259" t="s">
        <v>6</v>
      </c>
      <c r="E48259" t="s">
        <v>132</v>
      </c>
      <c r="F48259" t="s">
        <v>222</v>
      </c>
      <c r="G48259">
        <v>4118.9400000000005</v>
      </c>
    </row>
    <row r="48260" spans="1:7">
      <c r="A48260" t="s">
        <v>27</v>
      </c>
      <c r="B48260">
        <v>1</v>
      </c>
      <c r="C48260">
        <v>2009</v>
      </c>
      <c r="D48260" t="s">
        <v>6</v>
      </c>
      <c r="E48260" t="s">
        <v>132</v>
      </c>
      <c r="F48260" t="s">
        <v>222</v>
      </c>
      <c r="G48260">
        <v>724.18000000000006</v>
      </c>
    </row>
    <row r="48261" spans="1:7">
      <c r="A48261" t="s">
        <v>16</v>
      </c>
      <c r="B48261">
        <v>7</v>
      </c>
      <c r="C48261">
        <v>2010</v>
      </c>
      <c r="D48261" t="s">
        <v>6</v>
      </c>
      <c r="E48261" t="s">
        <v>132</v>
      </c>
      <c r="F48261" t="s">
        <v>224</v>
      </c>
      <c r="G48261">
        <v>-3.2800000000000002</v>
      </c>
    </row>
    <row r="48262" spans="1:7">
      <c r="A48262" t="s">
        <v>26</v>
      </c>
      <c r="B48262">
        <v>9</v>
      </c>
      <c r="C48262">
        <v>2009</v>
      </c>
      <c r="D48262" t="s">
        <v>6</v>
      </c>
      <c r="E48262" t="s">
        <v>132</v>
      </c>
      <c r="F48262" t="s">
        <v>224</v>
      </c>
      <c r="G48262">
        <v>0</v>
      </c>
    </row>
    <row r="48263" spans="1:7">
      <c r="A48263" t="s">
        <v>20</v>
      </c>
      <c r="B48263">
        <v>6</v>
      </c>
      <c r="C48263">
        <v>2010</v>
      </c>
      <c r="D48263" t="s">
        <v>6</v>
      </c>
      <c r="E48263" t="s">
        <v>132</v>
      </c>
      <c r="F48263" t="s">
        <v>224</v>
      </c>
      <c r="G48263">
        <v>0</v>
      </c>
    </row>
    <row r="48264" spans="1:7">
      <c r="A48264" t="s">
        <v>42</v>
      </c>
      <c r="B48264">
        <v>2</v>
      </c>
      <c r="C48264">
        <v>2010</v>
      </c>
      <c r="D48264" t="s">
        <v>6</v>
      </c>
      <c r="E48264" t="s">
        <v>132</v>
      </c>
      <c r="F48264" t="s">
        <v>245</v>
      </c>
      <c r="G48264">
        <v>130.37</v>
      </c>
    </row>
    <row r="48265" spans="1:7">
      <c r="A48265" t="s">
        <v>35</v>
      </c>
      <c r="B48265">
        <v>5</v>
      </c>
      <c r="C48265">
        <v>2010</v>
      </c>
      <c r="D48265" t="s">
        <v>6</v>
      </c>
      <c r="E48265" t="s">
        <v>132</v>
      </c>
      <c r="F48265" t="s">
        <v>245</v>
      </c>
      <c r="G48265">
        <v>59.25</v>
      </c>
    </row>
    <row r="48266" spans="1:7">
      <c r="A48266" t="s">
        <v>19</v>
      </c>
      <c r="B48266">
        <v>11</v>
      </c>
      <c r="C48266">
        <v>2010</v>
      </c>
      <c r="D48266" t="s">
        <v>6</v>
      </c>
      <c r="E48266" t="s">
        <v>132</v>
      </c>
      <c r="F48266" t="s">
        <v>245</v>
      </c>
      <c r="G48266">
        <v>478.32</v>
      </c>
    </row>
    <row r="48267" spans="1:7">
      <c r="A48267" t="s">
        <v>17</v>
      </c>
      <c r="B48267">
        <v>4</v>
      </c>
      <c r="C48267">
        <v>2009</v>
      </c>
      <c r="D48267" t="s">
        <v>6</v>
      </c>
      <c r="E48267" t="s">
        <v>132</v>
      </c>
      <c r="F48267" t="s">
        <v>262</v>
      </c>
      <c r="G48267">
        <v>1448.42</v>
      </c>
    </row>
    <row r="48268" spans="1:7">
      <c r="A48268" t="s">
        <v>31</v>
      </c>
      <c r="B48268">
        <v>3</v>
      </c>
      <c r="C48268">
        <v>2012</v>
      </c>
      <c r="D48268" t="s">
        <v>6</v>
      </c>
      <c r="E48268" t="s">
        <v>132</v>
      </c>
      <c r="F48268" t="s">
        <v>262</v>
      </c>
      <c r="G48268">
        <v>1820.66</v>
      </c>
    </row>
    <row r="48269" spans="1:7">
      <c r="A48269" t="s">
        <v>9</v>
      </c>
      <c r="B48269">
        <v>8</v>
      </c>
      <c r="C48269">
        <v>2009</v>
      </c>
      <c r="D48269" t="s">
        <v>6</v>
      </c>
      <c r="E48269" t="s">
        <v>132</v>
      </c>
      <c r="F48269" t="s">
        <v>263</v>
      </c>
      <c r="G48269">
        <v>226.8</v>
      </c>
    </row>
    <row r="48270" spans="1:7">
      <c r="A48270" t="s">
        <v>17</v>
      </c>
      <c r="B48270">
        <v>4</v>
      </c>
      <c r="C48270">
        <v>2009</v>
      </c>
      <c r="D48270" t="s">
        <v>6</v>
      </c>
      <c r="E48270" t="s">
        <v>132</v>
      </c>
      <c r="F48270" t="s">
        <v>263</v>
      </c>
      <c r="G48270">
        <v>97.2</v>
      </c>
    </row>
    <row r="48271" spans="1:7">
      <c r="A48271" t="s">
        <v>99</v>
      </c>
      <c r="B48271">
        <v>1</v>
      </c>
      <c r="C48271">
        <v>2011</v>
      </c>
      <c r="D48271" t="s">
        <v>6</v>
      </c>
      <c r="E48271" t="s">
        <v>132</v>
      </c>
      <c r="F48271" t="s">
        <v>263</v>
      </c>
      <c r="G48271">
        <v>2102.6</v>
      </c>
    </row>
    <row r="48272" spans="1:7">
      <c r="A48272" t="s">
        <v>24</v>
      </c>
      <c r="B48272">
        <v>5</v>
      </c>
      <c r="C48272">
        <v>2012</v>
      </c>
      <c r="D48272" t="s">
        <v>6</v>
      </c>
      <c r="E48272" t="s">
        <v>132</v>
      </c>
      <c r="F48272" t="s">
        <v>263</v>
      </c>
      <c r="G48272">
        <v>1483.65</v>
      </c>
    </row>
    <row r="48273" spans="1:7">
      <c r="A48273" t="s">
        <v>37</v>
      </c>
      <c r="B48273">
        <v>11</v>
      </c>
      <c r="C48273">
        <v>2011</v>
      </c>
      <c r="D48273" t="s">
        <v>6</v>
      </c>
      <c r="E48273" t="s">
        <v>132</v>
      </c>
      <c r="F48273" t="s">
        <v>263</v>
      </c>
      <c r="G48273">
        <v>2167.1999999999998</v>
      </c>
    </row>
    <row r="48274" spans="1:7">
      <c r="A48274" t="s">
        <v>38</v>
      </c>
      <c r="B48274">
        <v>7</v>
      </c>
      <c r="C48274">
        <v>2011</v>
      </c>
      <c r="D48274" t="s">
        <v>6</v>
      </c>
      <c r="E48274" t="s">
        <v>132</v>
      </c>
      <c r="F48274" t="s">
        <v>263</v>
      </c>
      <c r="G48274">
        <v>965.35</v>
      </c>
    </row>
    <row r="48275" spans="1:7">
      <c r="A48275" t="s">
        <v>46</v>
      </c>
      <c r="B48275">
        <v>12</v>
      </c>
      <c r="C48275">
        <v>2009</v>
      </c>
      <c r="D48275" t="s">
        <v>6</v>
      </c>
      <c r="E48275" t="s">
        <v>132</v>
      </c>
      <c r="F48275" t="s">
        <v>263</v>
      </c>
      <c r="G48275">
        <v>1643.2</v>
      </c>
    </row>
    <row r="48276" spans="1:7">
      <c r="A48276" t="s">
        <v>43</v>
      </c>
      <c r="B48276">
        <v>5</v>
      </c>
      <c r="C48276">
        <v>2009</v>
      </c>
      <c r="D48276" t="s">
        <v>6</v>
      </c>
      <c r="E48276" t="s">
        <v>132</v>
      </c>
      <c r="F48276" t="s">
        <v>263</v>
      </c>
      <c r="G48276">
        <v>669.6</v>
      </c>
    </row>
    <row r="48277" spans="1:7">
      <c r="A48277" t="s">
        <v>29</v>
      </c>
      <c r="B48277">
        <v>6</v>
      </c>
      <c r="C48277">
        <v>2011</v>
      </c>
      <c r="D48277" t="s">
        <v>6</v>
      </c>
      <c r="E48277" t="s">
        <v>132</v>
      </c>
      <c r="F48277" t="s">
        <v>264</v>
      </c>
      <c r="G48277">
        <v>-659.41</v>
      </c>
    </row>
    <row r="48278" spans="1:7">
      <c r="A48278" t="s">
        <v>16</v>
      </c>
      <c r="B48278">
        <v>7</v>
      </c>
      <c r="C48278">
        <v>2010</v>
      </c>
      <c r="D48278" t="s">
        <v>6</v>
      </c>
      <c r="E48278" t="s">
        <v>132</v>
      </c>
      <c r="F48278" t="s">
        <v>264</v>
      </c>
      <c r="G48278">
        <v>3243.85</v>
      </c>
    </row>
    <row r="48279" spans="1:7">
      <c r="A48279" t="s">
        <v>109</v>
      </c>
      <c r="B48279">
        <v>1</v>
      </c>
      <c r="C48279">
        <v>2012</v>
      </c>
      <c r="D48279" t="s">
        <v>6</v>
      </c>
      <c r="E48279" t="s">
        <v>132</v>
      </c>
      <c r="F48279" t="s">
        <v>264</v>
      </c>
      <c r="G48279">
        <v>528.83000000000004</v>
      </c>
    </row>
    <row r="48280" spans="1:7">
      <c r="A48280" t="s">
        <v>9</v>
      </c>
      <c r="B48280">
        <v>8</v>
      </c>
      <c r="C48280">
        <v>2009</v>
      </c>
      <c r="D48280" t="s">
        <v>6</v>
      </c>
      <c r="E48280" t="s">
        <v>132</v>
      </c>
      <c r="F48280" t="s">
        <v>264</v>
      </c>
      <c r="G48280">
        <v>-67.11</v>
      </c>
    </row>
    <row r="48281" spans="1:7">
      <c r="A48281" t="s">
        <v>19</v>
      </c>
      <c r="B48281">
        <v>11</v>
      </c>
      <c r="C48281">
        <v>2010</v>
      </c>
      <c r="D48281" t="s">
        <v>6</v>
      </c>
      <c r="E48281" t="s">
        <v>132</v>
      </c>
      <c r="F48281" t="s">
        <v>264</v>
      </c>
      <c r="G48281">
        <v>1098.99</v>
      </c>
    </row>
    <row r="48282" spans="1:7">
      <c r="A48282" t="s">
        <v>55</v>
      </c>
      <c r="B48282">
        <v>3</v>
      </c>
      <c r="C48282">
        <v>2011</v>
      </c>
      <c r="D48282" t="s">
        <v>6</v>
      </c>
      <c r="E48282" t="s">
        <v>132</v>
      </c>
      <c r="F48282" t="s">
        <v>264</v>
      </c>
      <c r="G48282">
        <v>1167.48</v>
      </c>
    </row>
    <row r="48283" spans="1:7">
      <c r="A48283" t="s">
        <v>31</v>
      </c>
      <c r="B48283">
        <v>3</v>
      </c>
      <c r="C48283">
        <v>2012</v>
      </c>
      <c r="D48283" t="s">
        <v>6</v>
      </c>
      <c r="E48283" t="s">
        <v>132</v>
      </c>
      <c r="F48283" t="s">
        <v>264</v>
      </c>
      <c r="G48283">
        <v>-219.06</v>
      </c>
    </row>
    <row r="48284" spans="1:7">
      <c r="A48284" t="s">
        <v>23</v>
      </c>
      <c r="B48284">
        <v>2</v>
      </c>
      <c r="C48284">
        <v>2009</v>
      </c>
      <c r="D48284" t="s">
        <v>6</v>
      </c>
      <c r="E48284" t="s">
        <v>132</v>
      </c>
      <c r="F48284" t="s">
        <v>92</v>
      </c>
      <c r="G48284">
        <v>246.8</v>
      </c>
    </row>
    <row r="48285" spans="1:7">
      <c r="A48285" t="s">
        <v>27</v>
      </c>
      <c r="B48285">
        <v>1</v>
      </c>
      <c r="C48285">
        <v>2009</v>
      </c>
      <c r="D48285" t="s">
        <v>6</v>
      </c>
      <c r="E48285" t="s">
        <v>132</v>
      </c>
      <c r="F48285" t="s">
        <v>92</v>
      </c>
      <c r="G48285">
        <v>184.54</v>
      </c>
    </row>
    <row r="48286" spans="1:7">
      <c r="A48286" t="s">
        <v>71</v>
      </c>
      <c r="B48286">
        <v>11</v>
      </c>
      <c r="C48286">
        <v>2009</v>
      </c>
      <c r="D48286" t="s">
        <v>6</v>
      </c>
      <c r="E48286" t="s">
        <v>132</v>
      </c>
      <c r="F48286" t="s">
        <v>92</v>
      </c>
      <c r="G48286">
        <v>0</v>
      </c>
    </row>
    <row r="48287" spans="1:7">
      <c r="A48287" t="s">
        <v>5</v>
      </c>
      <c r="B48287">
        <v>12</v>
      </c>
      <c r="C48287">
        <v>2010</v>
      </c>
      <c r="D48287" t="s">
        <v>6</v>
      </c>
      <c r="E48287" t="s">
        <v>132</v>
      </c>
      <c r="F48287" t="s">
        <v>126</v>
      </c>
      <c r="G48287">
        <v>52.660000000000004</v>
      </c>
    </row>
    <row r="48288" spans="1:7">
      <c r="A48288" t="s">
        <v>38</v>
      </c>
      <c r="B48288">
        <v>7</v>
      </c>
      <c r="C48288">
        <v>2011</v>
      </c>
      <c r="D48288" t="s">
        <v>6</v>
      </c>
      <c r="E48288" t="s">
        <v>132</v>
      </c>
      <c r="F48288" t="s">
        <v>126</v>
      </c>
      <c r="G48288">
        <v>0</v>
      </c>
    </row>
    <row r="48289" spans="1:7">
      <c r="A48289" t="s">
        <v>89</v>
      </c>
      <c r="B48289">
        <v>4</v>
      </c>
      <c r="C48289">
        <v>2011</v>
      </c>
      <c r="D48289" t="s">
        <v>6</v>
      </c>
      <c r="E48289" t="s">
        <v>132</v>
      </c>
      <c r="F48289" t="s">
        <v>126</v>
      </c>
      <c r="G48289">
        <v>74.73</v>
      </c>
    </row>
    <row r="48290" spans="1:7">
      <c r="A48290" t="s">
        <v>28</v>
      </c>
      <c r="B48290">
        <v>4</v>
      </c>
      <c r="C48290">
        <v>2012</v>
      </c>
      <c r="D48290" t="s">
        <v>6</v>
      </c>
      <c r="E48290" t="s">
        <v>132</v>
      </c>
      <c r="F48290" t="s">
        <v>126</v>
      </c>
      <c r="G48290">
        <v>0</v>
      </c>
    </row>
    <row r="48291" spans="1:7">
      <c r="A48291" t="s">
        <v>31</v>
      </c>
      <c r="B48291">
        <v>3</v>
      </c>
      <c r="C48291">
        <v>2012</v>
      </c>
      <c r="D48291" t="s">
        <v>6</v>
      </c>
      <c r="E48291" t="s">
        <v>132</v>
      </c>
      <c r="F48291" t="s">
        <v>131</v>
      </c>
      <c r="G48291">
        <v>0</v>
      </c>
    </row>
    <row r="48292" spans="1:7">
      <c r="A48292" t="s">
        <v>40</v>
      </c>
      <c r="B48292">
        <v>10</v>
      </c>
      <c r="C48292">
        <v>2011</v>
      </c>
      <c r="D48292" t="s">
        <v>6</v>
      </c>
      <c r="E48292" t="s">
        <v>132</v>
      </c>
      <c r="F48292" t="s">
        <v>131</v>
      </c>
      <c r="G48292">
        <v>0</v>
      </c>
    </row>
    <row r="48293" spans="1:7">
      <c r="A48293" t="s">
        <v>24</v>
      </c>
      <c r="B48293">
        <v>5</v>
      </c>
      <c r="C48293">
        <v>2012</v>
      </c>
      <c r="D48293" t="s">
        <v>6</v>
      </c>
      <c r="E48293" t="s">
        <v>132</v>
      </c>
      <c r="F48293" t="s">
        <v>131</v>
      </c>
      <c r="G48293">
        <v>70.48</v>
      </c>
    </row>
    <row r="48294" spans="1:7">
      <c r="A48294" t="s">
        <v>38</v>
      </c>
      <c r="B48294">
        <v>7</v>
      </c>
      <c r="C48294">
        <v>2011</v>
      </c>
      <c r="D48294" t="s">
        <v>6</v>
      </c>
      <c r="E48294" t="s">
        <v>132</v>
      </c>
      <c r="F48294" t="s">
        <v>131</v>
      </c>
      <c r="G48294">
        <v>0</v>
      </c>
    </row>
    <row r="48295" spans="1:7">
      <c r="A48295" t="s">
        <v>14</v>
      </c>
      <c r="B48295">
        <v>10</v>
      </c>
      <c r="C48295">
        <v>2010</v>
      </c>
      <c r="D48295" t="s">
        <v>6</v>
      </c>
      <c r="E48295" t="s">
        <v>132</v>
      </c>
      <c r="F48295" t="s">
        <v>133</v>
      </c>
      <c r="G48295">
        <v>304.86</v>
      </c>
    </row>
    <row r="48296" spans="1:7">
      <c r="A48296" t="s">
        <v>28</v>
      </c>
      <c r="B48296">
        <v>4</v>
      </c>
      <c r="C48296">
        <v>2012</v>
      </c>
      <c r="D48296" t="s">
        <v>6</v>
      </c>
      <c r="E48296" t="s">
        <v>132</v>
      </c>
      <c r="F48296" t="s">
        <v>133</v>
      </c>
      <c r="G48296">
        <v>65.8</v>
      </c>
    </row>
    <row r="48297" spans="1:7">
      <c r="A48297" t="s">
        <v>13</v>
      </c>
      <c r="B48297">
        <v>7</v>
      </c>
      <c r="C48297">
        <v>2009</v>
      </c>
      <c r="D48297" t="s">
        <v>6</v>
      </c>
      <c r="E48297" t="s">
        <v>132</v>
      </c>
      <c r="F48297" t="s">
        <v>144</v>
      </c>
      <c r="G48297">
        <v>0</v>
      </c>
    </row>
    <row r="48298" spans="1:7">
      <c r="A48298" t="s">
        <v>55</v>
      </c>
      <c r="B48298">
        <v>3</v>
      </c>
      <c r="C48298">
        <v>2011</v>
      </c>
      <c r="D48298" t="s">
        <v>6</v>
      </c>
      <c r="E48298" t="s">
        <v>132</v>
      </c>
      <c r="F48298" t="s">
        <v>144</v>
      </c>
      <c r="G48298">
        <v>199.26</v>
      </c>
    </row>
    <row r="48299" spans="1:7">
      <c r="A48299" t="s">
        <v>23</v>
      </c>
      <c r="B48299">
        <v>2</v>
      </c>
      <c r="C48299">
        <v>2009</v>
      </c>
      <c r="D48299" t="s">
        <v>6</v>
      </c>
      <c r="E48299" t="s">
        <v>132</v>
      </c>
      <c r="F48299" t="s">
        <v>144</v>
      </c>
      <c r="G48299">
        <v>0</v>
      </c>
    </row>
    <row r="48300" spans="1:7">
      <c r="A48300" t="s">
        <v>17</v>
      </c>
      <c r="B48300">
        <v>4</v>
      </c>
      <c r="C48300">
        <v>2009</v>
      </c>
      <c r="D48300" t="s">
        <v>6</v>
      </c>
      <c r="E48300" t="s">
        <v>132</v>
      </c>
      <c r="F48300" t="s">
        <v>144</v>
      </c>
      <c r="G48300">
        <v>0</v>
      </c>
    </row>
    <row r="48301" spans="1:7">
      <c r="A48301" t="s">
        <v>33</v>
      </c>
      <c r="B48301">
        <v>9</v>
      </c>
      <c r="C48301">
        <v>2010</v>
      </c>
      <c r="D48301" t="s">
        <v>6</v>
      </c>
      <c r="E48301" t="s">
        <v>132</v>
      </c>
      <c r="F48301" t="s">
        <v>144</v>
      </c>
      <c r="G48301">
        <v>77.400000000000006</v>
      </c>
    </row>
    <row r="48302" spans="1:7">
      <c r="A48302" t="s">
        <v>27</v>
      </c>
      <c r="B48302">
        <v>1</v>
      </c>
      <c r="C48302">
        <v>2009</v>
      </c>
      <c r="D48302" t="s">
        <v>6</v>
      </c>
      <c r="E48302" t="s">
        <v>132</v>
      </c>
      <c r="F48302" t="s">
        <v>144</v>
      </c>
      <c r="G48302">
        <v>855.08</v>
      </c>
    </row>
    <row r="48303" spans="1:7">
      <c r="A48303" t="s">
        <v>39</v>
      </c>
      <c r="B48303">
        <v>5</v>
      </c>
      <c r="C48303">
        <v>2011</v>
      </c>
      <c r="D48303" t="s">
        <v>6</v>
      </c>
      <c r="E48303" t="s">
        <v>132</v>
      </c>
      <c r="F48303" t="s">
        <v>144</v>
      </c>
      <c r="G48303">
        <v>673.22</v>
      </c>
    </row>
    <row r="48304" spans="1:7">
      <c r="A48304" t="s">
        <v>29</v>
      </c>
      <c r="B48304">
        <v>6</v>
      </c>
      <c r="C48304">
        <v>2011</v>
      </c>
      <c r="D48304" t="s">
        <v>6</v>
      </c>
      <c r="E48304" t="s">
        <v>132</v>
      </c>
      <c r="F48304" t="s">
        <v>158</v>
      </c>
      <c r="G48304">
        <v>1689.38</v>
      </c>
    </row>
    <row r="48305" spans="1:7">
      <c r="A48305" t="s">
        <v>28</v>
      </c>
      <c r="B48305">
        <v>4</v>
      </c>
      <c r="C48305">
        <v>2012</v>
      </c>
      <c r="D48305" t="s">
        <v>6</v>
      </c>
      <c r="E48305" t="s">
        <v>132</v>
      </c>
      <c r="F48305" t="s">
        <v>158</v>
      </c>
      <c r="G48305">
        <v>1266.8800000000001</v>
      </c>
    </row>
    <row r="48306" spans="1:7">
      <c r="A48306" t="s">
        <v>89</v>
      </c>
      <c r="B48306">
        <v>4</v>
      </c>
      <c r="C48306">
        <v>2011</v>
      </c>
      <c r="D48306" t="s">
        <v>6</v>
      </c>
      <c r="E48306" t="s">
        <v>132</v>
      </c>
      <c r="F48306" t="s">
        <v>158</v>
      </c>
      <c r="G48306">
        <v>4603.93</v>
      </c>
    </row>
    <row r="48307" spans="1:7">
      <c r="A48307" t="s">
        <v>85</v>
      </c>
      <c r="B48307">
        <v>4</v>
      </c>
      <c r="C48307">
        <v>2010</v>
      </c>
      <c r="D48307" t="s">
        <v>6</v>
      </c>
      <c r="E48307" t="s">
        <v>132</v>
      </c>
      <c r="F48307" t="s">
        <v>158</v>
      </c>
      <c r="G48307">
        <v>6188.93</v>
      </c>
    </row>
    <row r="48308" spans="1:7">
      <c r="A48308" t="s">
        <v>22</v>
      </c>
      <c r="B48308">
        <v>9</v>
      </c>
      <c r="C48308">
        <v>2011</v>
      </c>
      <c r="D48308" t="s">
        <v>6</v>
      </c>
      <c r="E48308" t="s">
        <v>132</v>
      </c>
      <c r="F48308" t="s">
        <v>158</v>
      </c>
      <c r="G48308">
        <v>1520.18</v>
      </c>
    </row>
    <row r="48309" spans="1:7">
      <c r="A48309" t="s">
        <v>38</v>
      </c>
      <c r="B48309">
        <v>7</v>
      </c>
      <c r="C48309">
        <v>2011</v>
      </c>
      <c r="D48309" t="s">
        <v>6</v>
      </c>
      <c r="E48309" t="s">
        <v>132</v>
      </c>
      <c r="F48309" t="s">
        <v>162</v>
      </c>
      <c r="G48309">
        <v>0</v>
      </c>
    </row>
    <row r="48310" spans="1:7">
      <c r="A48310" t="s">
        <v>5</v>
      </c>
      <c r="B48310">
        <v>12</v>
      </c>
      <c r="C48310">
        <v>2010</v>
      </c>
      <c r="D48310" t="s">
        <v>6</v>
      </c>
      <c r="E48310" t="s">
        <v>132</v>
      </c>
      <c r="F48310" t="s">
        <v>162</v>
      </c>
      <c r="G48310">
        <v>66.42</v>
      </c>
    </row>
    <row r="48311" spans="1:7">
      <c r="A48311" t="s">
        <v>40</v>
      </c>
      <c r="B48311">
        <v>10</v>
      </c>
      <c r="C48311">
        <v>2011</v>
      </c>
      <c r="D48311" t="s">
        <v>6</v>
      </c>
      <c r="E48311" t="s">
        <v>132</v>
      </c>
      <c r="F48311" t="s">
        <v>162</v>
      </c>
      <c r="G48311">
        <v>37.14</v>
      </c>
    </row>
    <row r="48312" spans="1:7">
      <c r="A48312" t="s">
        <v>55</v>
      </c>
      <c r="B48312">
        <v>3</v>
      </c>
      <c r="C48312">
        <v>2011</v>
      </c>
      <c r="D48312" t="s">
        <v>6</v>
      </c>
      <c r="E48312" t="s">
        <v>132</v>
      </c>
      <c r="F48312" t="s">
        <v>162</v>
      </c>
      <c r="G48312">
        <v>182.66</v>
      </c>
    </row>
    <row r="48313" spans="1:7">
      <c r="A48313" t="s">
        <v>43</v>
      </c>
      <c r="B48313">
        <v>5</v>
      </c>
      <c r="C48313">
        <v>2009</v>
      </c>
      <c r="D48313" t="s">
        <v>6</v>
      </c>
      <c r="E48313" t="s">
        <v>132</v>
      </c>
      <c r="F48313" t="s">
        <v>167</v>
      </c>
      <c r="G48313">
        <v>80.22</v>
      </c>
    </row>
    <row r="48314" spans="1:7">
      <c r="A48314" t="s">
        <v>44</v>
      </c>
      <c r="B48314">
        <v>2</v>
      </c>
      <c r="C48314">
        <v>2012</v>
      </c>
      <c r="D48314" t="s">
        <v>6</v>
      </c>
      <c r="E48314" t="s">
        <v>132</v>
      </c>
      <c r="F48314" t="s">
        <v>167</v>
      </c>
      <c r="G48314">
        <v>444.74</v>
      </c>
    </row>
    <row r="48315" spans="1:7">
      <c r="A48315" t="s">
        <v>30</v>
      </c>
      <c r="B48315">
        <v>8</v>
      </c>
      <c r="C48315">
        <v>2010</v>
      </c>
      <c r="D48315" t="s">
        <v>6</v>
      </c>
      <c r="E48315" t="s">
        <v>132</v>
      </c>
      <c r="F48315" t="s">
        <v>195</v>
      </c>
      <c r="G48315">
        <v>0</v>
      </c>
    </row>
    <row r="48316" spans="1:7">
      <c r="A48316" t="s">
        <v>42</v>
      </c>
      <c r="B48316">
        <v>2</v>
      </c>
      <c r="C48316">
        <v>2010</v>
      </c>
      <c r="D48316" t="s">
        <v>6</v>
      </c>
      <c r="E48316" t="s">
        <v>132</v>
      </c>
      <c r="F48316" t="s">
        <v>195</v>
      </c>
      <c r="G48316">
        <v>54.58</v>
      </c>
    </row>
    <row r="48317" spans="1:7">
      <c r="A48317" t="s">
        <v>17</v>
      </c>
      <c r="B48317">
        <v>4</v>
      </c>
      <c r="C48317">
        <v>2009</v>
      </c>
      <c r="D48317" t="s">
        <v>6</v>
      </c>
      <c r="E48317" t="s">
        <v>132</v>
      </c>
      <c r="F48317" t="s">
        <v>196</v>
      </c>
      <c r="G48317">
        <v>35.28</v>
      </c>
    </row>
    <row r="48318" spans="1:7">
      <c r="A48318" t="s">
        <v>35</v>
      </c>
      <c r="B48318">
        <v>5</v>
      </c>
      <c r="C48318">
        <v>2010</v>
      </c>
      <c r="D48318" t="s">
        <v>6</v>
      </c>
      <c r="E48318" t="s">
        <v>132</v>
      </c>
      <c r="F48318" t="s">
        <v>196</v>
      </c>
      <c r="G48318">
        <v>0</v>
      </c>
    </row>
    <row r="48319" spans="1:7">
      <c r="A48319" t="s">
        <v>55</v>
      </c>
      <c r="B48319">
        <v>3</v>
      </c>
      <c r="C48319">
        <v>2011</v>
      </c>
      <c r="D48319" t="s">
        <v>6</v>
      </c>
      <c r="E48319" t="s">
        <v>132</v>
      </c>
      <c r="F48319" t="s">
        <v>196</v>
      </c>
      <c r="G48319">
        <v>0</v>
      </c>
    </row>
    <row r="48320" spans="1:7">
      <c r="A48320" t="s">
        <v>40</v>
      </c>
      <c r="B48320">
        <v>10</v>
      </c>
      <c r="C48320">
        <v>2011</v>
      </c>
      <c r="D48320" t="s">
        <v>6</v>
      </c>
      <c r="E48320" t="s">
        <v>132</v>
      </c>
      <c r="F48320" t="s">
        <v>196</v>
      </c>
      <c r="G48320">
        <v>0</v>
      </c>
    </row>
    <row r="48321" spans="1:7">
      <c r="A48321" t="s">
        <v>37</v>
      </c>
      <c r="B48321">
        <v>11</v>
      </c>
      <c r="C48321">
        <v>2011</v>
      </c>
      <c r="D48321" t="s">
        <v>6</v>
      </c>
      <c r="E48321" t="s">
        <v>132</v>
      </c>
      <c r="F48321" t="s">
        <v>203</v>
      </c>
      <c r="G48321">
        <v>0</v>
      </c>
    </row>
    <row r="48322" spans="1:7">
      <c r="A48322" t="s">
        <v>40</v>
      </c>
      <c r="B48322">
        <v>10</v>
      </c>
      <c r="C48322">
        <v>2011</v>
      </c>
      <c r="D48322" t="s">
        <v>6</v>
      </c>
      <c r="E48322" t="s">
        <v>132</v>
      </c>
      <c r="F48322" t="s">
        <v>203</v>
      </c>
      <c r="G48322">
        <v>0</v>
      </c>
    </row>
    <row r="48323" spans="1:7">
      <c r="A48323" t="s">
        <v>19</v>
      </c>
      <c r="B48323">
        <v>11</v>
      </c>
      <c r="C48323">
        <v>2010</v>
      </c>
      <c r="D48323" t="s">
        <v>6</v>
      </c>
      <c r="E48323" t="s">
        <v>132</v>
      </c>
      <c r="F48323" t="s">
        <v>203</v>
      </c>
      <c r="G48323">
        <v>0</v>
      </c>
    </row>
    <row r="48324" spans="1:7">
      <c r="A48324" t="s">
        <v>25</v>
      </c>
      <c r="B48324">
        <v>8</v>
      </c>
      <c r="C48324">
        <v>2011</v>
      </c>
      <c r="D48324" t="s">
        <v>6</v>
      </c>
      <c r="E48324" t="s">
        <v>132</v>
      </c>
      <c r="F48324" t="s">
        <v>214</v>
      </c>
      <c r="G48324">
        <v>0</v>
      </c>
    </row>
    <row r="48325" spans="1:7">
      <c r="A48325" t="s">
        <v>43</v>
      </c>
      <c r="B48325">
        <v>5</v>
      </c>
      <c r="C48325">
        <v>2009</v>
      </c>
      <c r="D48325" t="s">
        <v>6</v>
      </c>
      <c r="E48325" t="s">
        <v>132</v>
      </c>
      <c r="F48325" t="s">
        <v>214</v>
      </c>
      <c r="G48325">
        <v>0</v>
      </c>
    </row>
    <row r="48326" spans="1:7">
      <c r="A48326" t="s">
        <v>45</v>
      </c>
      <c r="B48326">
        <v>3</v>
      </c>
      <c r="C48326">
        <v>2010</v>
      </c>
      <c r="D48326" t="s">
        <v>6</v>
      </c>
      <c r="E48326" t="s">
        <v>132</v>
      </c>
      <c r="F48326" t="s">
        <v>214</v>
      </c>
      <c r="G48326">
        <v>0</v>
      </c>
    </row>
    <row r="48327" spans="1:7">
      <c r="A48327" t="s">
        <v>22</v>
      </c>
      <c r="B48327">
        <v>9</v>
      </c>
      <c r="C48327">
        <v>2011</v>
      </c>
      <c r="D48327" t="s">
        <v>6</v>
      </c>
      <c r="E48327" t="s">
        <v>132</v>
      </c>
      <c r="F48327" t="s">
        <v>214</v>
      </c>
      <c r="G48327">
        <v>0</v>
      </c>
    </row>
    <row r="48328" spans="1:7">
      <c r="A48328" t="s">
        <v>33</v>
      </c>
      <c r="B48328">
        <v>9</v>
      </c>
      <c r="C48328">
        <v>2010</v>
      </c>
      <c r="D48328" t="s">
        <v>6</v>
      </c>
      <c r="E48328" t="s">
        <v>132</v>
      </c>
      <c r="F48328" t="s">
        <v>222</v>
      </c>
      <c r="G48328">
        <v>1075.7</v>
      </c>
    </row>
    <row r="48329" spans="1:7">
      <c r="A48329" t="s">
        <v>26</v>
      </c>
      <c r="B48329">
        <v>9</v>
      </c>
      <c r="C48329">
        <v>2009</v>
      </c>
      <c r="D48329" t="s">
        <v>6</v>
      </c>
      <c r="E48329" t="s">
        <v>132</v>
      </c>
      <c r="F48329" t="s">
        <v>222</v>
      </c>
      <c r="G48329">
        <v>871.85</v>
      </c>
    </row>
    <row r="48330" spans="1:7">
      <c r="A48330" t="s">
        <v>46</v>
      </c>
      <c r="B48330">
        <v>12</v>
      </c>
      <c r="C48330">
        <v>2009</v>
      </c>
      <c r="D48330" t="s">
        <v>6</v>
      </c>
      <c r="E48330" t="s">
        <v>132</v>
      </c>
      <c r="F48330" t="s">
        <v>222</v>
      </c>
      <c r="G48330">
        <v>1134.3800000000001</v>
      </c>
    </row>
    <row r="48331" spans="1:7">
      <c r="A48331" t="s">
        <v>55</v>
      </c>
      <c r="B48331">
        <v>3</v>
      </c>
      <c r="C48331">
        <v>2011</v>
      </c>
      <c r="D48331" t="s">
        <v>6</v>
      </c>
      <c r="E48331" t="s">
        <v>132</v>
      </c>
      <c r="F48331" t="s">
        <v>222</v>
      </c>
      <c r="G48331">
        <v>1875.78</v>
      </c>
    </row>
    <row r="48332" spans="1:7">
      <c r="A48332" t="s">
        <v>45</v>
      </c>
      <c r="B48332">
        <v>3</v>
      </c>
      <c r="C48332">
        <v>2010</v>
      </c>
      <c r="D48332" t="s">
        <v>6</v>
      </c>
      <c r="E48332" t="s">
        <v>132</v>
      </c>
      <c r="F48332" t="s">
        <v>222</v>
      </c>
      <c r="G48332">
        <v>1698.99</v>
      </c>
    </row>
    <row r="48333" spans="1:7">
      <c r="A48333" t="s">
        <v>17</v>
      </c>
      <c r="B48333">
        <v>4</v>
      </c>
      <c r="C48333">
        <v>2009</v>
      </c>
      <c r="D48333" t="s">
        <v>6</v>
      </c>
      <c r="E48333" t="s">
        <v>132</v>
      </c>
      <c r="F48333" t="s">
        <v>224</v>
      </c>
      <c r="G48333">
        <v>1062.03</v>
      </c>
    </row>
    <row r="48334" spans="1:7">
      <c r="A48334" t="s">
        <v>16</v>
      </c>
      <c r="B48334">
        <v>7</v>
      </c>
      <c r="C48334">
        <v>2010</v>
      </c>
      <c r="D48334" t="s">
        <v>6</v>
      </c>
      <c r="E48334" t="s">
        <v>132</v>
      </c>
      <c r="F48334" t="s">
        <v>245</v>
      </c>
      <c r="G48334">
        <v>593.59</v>
      </c>
    </row>
    <row r="48335" spans="1:7">
      <c r="A48335" t="s">
        <v>45</v>
      </c>
      <c r="B48335">
        <v>3</v>
      </c>
      <c r="C48335">
        <v>2010</v>
      </c>
      <c r="D48335" t="s">
        <v>6</v>
      </c>
      <c r="E48335" t="s">
        <v>132</v>
      </c>
      <c r="F48335" t="s">
        <v>245</v>
      </c>
      <c r="G48335">
        <v>213.08</v>
      </c>
    </row>
    <row r="48336" spans="1:7">
      <c r="A48336" t="s">
        <v>89</v>
      </c>
      <c r="B48336">
        <v>4</v>
      </c>
      <c r="C48336">
        <v>2011</v>
      </c>
      <c r="D48336" t="s">
        <v>6</v>
      </c>
      <c r="E48336" t="s">
        <v>132</v>
      </c>
      <c r="F48336" t="s">
        <v>245</v>
      </c>
      <c r="G48336">
        <v>615.91999999999996</v>
      </c>
    </row>
    <row r="48337" spans="1:7">
      <c r="A48337" t="s">
        <v>13</v>
      </c>
      <c r="B48337">
        <v>7</v>
      </c>
      <c r="C48337">
        <v>2009</v>
      </c>
      <c r="D48337" t="s">
        <v>6</v>
      </c>
      <c r="E48337" t="s">
        <v>132</v>
      </c>
      <c r="F48337" t="s">
        <v>245</v>
      </c>
      <c r="G48337">
        <v>57.52</v>
      </c>
    </row>
    <row r="48338" spans="1:7">
      <c r="A48338" t="s">
        <v>9</v>
      </c>
      <c r="B48338">
        <v>8</v>
      </c>
      <c r="C48338">
        <v>2009</v>
      </c>
      <c r="D48338" t="s">
        <v>6</v>
      </c>
      <c r="E48338" t="s">
        <v>132</v>
      </c>
      <c r="F48338" t="s">
        <v>245</v>
      </c>
      <c r="G48338">
        <v>72.94</v>
      </c>
    </row>
    <row r="48339" spans="1:7">
      <c r="A48339" t="s">
        <v>14</v>
      </c>
      <c r="B48339">
        <v>10</v>
      </c>
      <c r="C48339">
        <v>2010</v>
      </c>
      <c r="D48339" t="s">
        <v>6</v>
      </c>
      <c r="E48339" t="s">
        <v>132</v>
      </c>
      <c r="F48339" t="s">
        <v>245</v>
      </c>
      <c r="G48339">
        <v>467.82</v>
      </c>
    </row>
    <row r="48340" spans="1:7">
      <c r="A48340" t="s">
        <v>31</v>
      </c>
      <c r="B48340">
        <v>3</v>
      </c>
      <c r="C48340">
        <v>2012</v>
      </c>
      <c r="D48340" t="s">
        <v>6</v>
      </c>
      <c r="E48340" t="s">
        <v>132</v>
      </c>
      <c r="F48340" t="s">
        <v>245</v>
      </c>
      <c r="G48340">
        <v>322.27</v>
      </c>
    </row>
    <row r="48341" spans="1:7">
      <c r="A48341" t="s">
        <v>22</v>
      </c>
      <c r="B48341">
        <v>9</v>
      </c>
      <c r="C48341">
        <v>2011</v>
      </c>
      <c r="D48341" t="s">
        <v>6</v>
      </c>
      <c r="E48341" t="s">
        <v>132</v>
      </c>
      <c r="F48341" t="s">
        <v>245</v>
      </c>
      <c r="G48341">
        <v>89.26</v>
      </c>
    </row>
    <row r="48342" spans="1:7">
      <c r="A48342" t="s">
        <v>38</v>
      </c>
      <c r="B48342">
        <v>7</v>
      </c>
      <c r="C48342">
        <v>2011</v>
      </c>
      <c r="D48342" t="s">
        <v>6</v>
      </c>
      <c r="E48342" t="s">
        <v>132</v>
      </c>
      <c r="F48342" t="s">
        <v>245</v>
      </c>
      <c r="G48342">
        <v>65.210000000000008</v>
      </c>
    </row>
    <row r="48343" spans="1:7">
      <c r="A48343" t="s">
        <v>52</v>
      </c>
      <c r="B48343">
        <v>6</v>
      </c>
      <c r="C48343">
        <v>2009</v>
      </c>
      <c r="D48343" t="s">
        <v>6</v>
      </c>
      <c r="E48343" t="s">
        <v>132</v>
      </c>
      <c r="F48343" t="s">
        <v>245</v>
      </c>
      <c r="G48343">
        <v>261.86</v>
      </c>
    </row>
    <row r="48344" spans="1:7">
      <c r="A48344" t="s">
        <v>43</v>
      </c>
      <c r="B48344">
        <v>5</v>
      </c>
      <c r="C48344">
        <v>2009</v>
      </c>
      <c r="D48344" t="s">
        <v>6</v>
      </c>
      <c r="E48344" t="s">
        <v>132</v>
      </c>
      <c r="F48344" t="s">
        <v>262</v>
      </c>
      <c r="G48344">
        <v>2224.7600000000002</v>
      </c>
    </row>
    <row r="48345" spans="1:7">
      <c r="A48345" t="s">
        <v>29</v>
      </c>
      <c r="B48345">
        <v>6</v>
      </c>
      <c r="C48345">
        <v>2011</v>
      </c>
      <c r="D48345" t="s">
        <v>6</v>
      </c>
      <c r="E48345" t="s">
        <v>132</v>
      </c>
      <c r="F48345" t="s">
        <v>262</v>
      </c>
      <c r="G48345">
        <v>1644.81</v>
      </c>
    </row>
    <row r="48346" spans="1:7">
      <c r="A48346" t="s">
        <v>22</v>
      </c>
      <c r="B48346">
        <v>9</v>
      </c>
      <c r="C48346">
        <v>2011</v>
      </c>
      <c r="D48346" t="s">
        <v>6</v>
      </c>
      <c r="E48346" t="s">
        <v>132</v>
      </c>
      <c r="F48346" t="s">
        <v>262</v>
      </c>
      <c r="G48346">
        <v>7.5600000000000005</v>
      </c>
    </row>
    <row r="48347" spans="1:7">
      <c r="A48347" t="s">
        <v>109</v>
      </c>
      <c r="B48347">
        <v>1</v>
      </c>
      <c r="C48347">
        <v>2012</v>
      </c>
      <c r="D48347" t="s">
        <v>6</v>
      </c>
      <c r="E48347" t="s">
        <v>132</v>
      </c>
      <c r="F48347" t="s">
        <v>262</v>
      </c>
      <c r="G48347">
        <v>2315.2600000000002</v>
      </c>
    </row>
    <row r="48348" spans="1:7">
      <c r="A48348" t="s">
        <v>23</v>
      </c>
      <c r="B48348">
        <v>2</v>
      </c>
      <c r="C48348">
        <v>2009</v>
      </c>
      <c r="D48348" t="s">
        <v>6</v>
      </c>
      <c r="E48348" t="s">
        <v>132</v>
      </c>
      <c r="F48348" t="s">
        <v>263</v>
      </c>
      <c r="G48348">
        <v>4.5</v>
      </c>
    </row>
    <row r="48349" spans="1:7">
      <c r="A48349" t="s">
        <v>63</v>
      </c>
      <c r="B48349">
        <v>12</v>
      </c>
      <c r="C48349">
        <v>2011</v>
      </c>
      <c r="D48349" t="s">
        <v>6</v>
      </c>
      <c r="E48349" t="s">
        <v>132</v>
      </c>
      <c r="F48349" t="s">
        <v>263</v>
      </c>
      <c r="G48349">
        <v>1093.9000000000001</v>
      </c>
    </row>
    <row r="48350" spans="1:7">
      <c r="A48350" t="s">
        <v>14</v>
      </c>
      <c r="B48350">
        <v>10</v>
      </c>
      <c r="C48350">
        <v>2010</v>
      </c>
      <c r="D48350" t="s">
        <v>6</v>
      </c>
      <c r="E48350" t="s">
        <v>132</v>
      </c>
      <c r="F48350" t="s">
        <v>263</v>
      </c>
      <c r="G48350">
        <v>1408.5</v>
      </c>
    </row>
    <row r="48351" spans="1:7">
      <c r="A48351" t="s">
        <v>26</v>
      </c>
      <c r="B48351">
        <v>9</v>
      </c>
      <c r="C48351">
        <v>2009</v>
      </c>
      <c r="D48351" t="s">
        <v>6</v>
      </c>
      <c r="E48351" t="s">
        <v>132</v>
      </c>
      <c r="F48351" t="s">
        <v>263</v>
      </c>
      <c r="G48351">
        <v>193.5</v>
      </c>
    </row>
    <row r="48352" spans="1:7">
      <c r="A48352" t="s">
        <v>5</v>
      </c>
      <c r="B48352">
        <v>12</v>
      </c>
      <c r="C48352">
        <v>2010</v>
      </c>
      <c r="D48352" t="s">
        <v>6</v>
      </c>
      <c r="E48352" t="s">
        <v>132</v>
      </c>
      <c r="F48352" t="s">
        <v>263</v>
      </c>
      <c r="G48352">
        <v>1940.9</v>
      </c>
    </row>
    <row r="48353" spans="1:7">
      <c r="A48353" t="s">
        <v>22</v>
      </c>
      <c r="B48353">
        <v>9</v>
      </c>
      <c r="C48353">
        <v>2011</v>
      </c>
      <c r="D48353" t="s">
        <v>6</v>
      </c>
      <c r="E48353" t="s">
        <v>132</v>
      </c>
      <c r="F48353" t="s">
        <v>263</v>
      </c>
      <c r="G48353">
        <v>1628.75</v>
      </c>
    </row>
    <row r="48354" spans="1:7">
      <c r="A48354" t="s">
        <v>68</v>
      </c>
      <c r="B48354">
        <v>1</v>
      </c>
      <c r="C48354">
        <v>2010</v>
      </c>
      <c r="D48354" t="s">
        <v>6</v>
      </c>
      <c r="E48354" t="s">
        <v>132</v>
      </c>
      <c r="F48354" t="s">
        <v>264</v>
      </c>
      <c r="G48354">
        <v>-597.81000000000006</v>
      </c>
    </row>
    <row r="48355" spans="1:7">
      <c r="A48355" t="s">
        <v>38</v>
      </c>
      <c r="B48355">
        <v>7</v>
      </c>
      <c r="C48355">
        <v>2011</v>
      </c>
      <c r="D48355" t="s">
        <v>6</v>
      </c>
      <c r="E48355" t="s">
        <v>132</v>
      </c>
      <c r="F48355" t="s">
        <v>264</v>
      </c>
      <c r="G48355">
        <v>-904.42000000000007</v>
      </c>
    </row>
    <row r="48356" spans="1:7">
      <c r="A48356" t="s">
        <v>26</v>
      </c>
      <c r="B48356">
        <v>9</v>
      </c>
      <c r="C48356">
        <v>2009</v>
      </c>
      <c r="D48356" t="s">
        <v>6</v>
      </c>
      <c r="E48356" t="s">
        <v>132</v>
      </c>
      <c r="F48356" t="s">
        <v>264</v>
      </c>
      <c r="G48356">
        <v>784.64</v>
      </c>
    </row>
    <row r="48357" spans="1:7">
      <c r="A48357" t="s">
        <v>20</v>
      </c>
      <c r="B48357">
        <v>6</v>
      </c>
      <c r="C48357">
        <v>2010</v>
      </c>
      <c r="D48357" t="s">
        <v>6</v>
      </c>
      <c r="E48357" t="s">
        <v>132</v>
      </c>
      <c r="F48357" t="s">
        <v>264</v>
      </c>
      <c r="G48357">
        <v>92.88</v>
      </c>
    </row>
    <row r="48358" spans="1:7">
      <c r="A48358" t="s">
        <v>85</v>
      </c>
      <c r="B48358">
        <v>4</v>
      </c>
      <c r="C48358">
        <v>2010</v>
      </c>
      <c r="D48358" t="s">
        <v>6</v>
      </c>
      <c r="E48358" t="s">
        <v>132</v>
      </c>
      <c r="F48358" t="s">
        <v>264</v>
      </c>
      <c r="G48358">
        <v>-312.3</v>
      </c>
    </row>
    <row r="48359" spans="1:7">
      <c r="A48359" t="s">
        <v>9</v>
      </c>
      <c r="B48359">
        <v>8</v>
      </c>
      <c r="C48359">
        <v>2009</v>
      </c>
      <c r="D48359" t="s">
        <v>6</v>
      </c>
      <c r="E48359" t="s">
        <v>132</v>
      </c>
      <c r="F48359" t="s">
        <v>92</v>
      </c>
      <c r="G48359">
        <v>0</v>
      </c>
    </row>
    <row r="48360" spans="1:7">
      <c r="A48360" t="s">
        <v>14</v>
      </c>
      <c r="B48360">
        <v>10</v>
      </c>
      <c r="C48360">
        <v>2010</v>
      </c>
      <c r="D48360" t="s">
        <v>6</v>
      </c>
      <c r="E48360" t="s">
        <v>132</v>
      </c>
      <c r="F48360" t="s">
        <v>126</v>
      </c>
      <c r="G48360">
        <v>282.19</v>
      </c>
    </row>
    <row r="48361" spans="1:7">
      <c r="A48361" t="s">
        <v>99</v>
      </c>
      <c r="B48361">
        <v>1</v>
      </c>
      <c r="C48361">
        <v>2011</v>
      </c>
      <c r="D48361" t="s">
        <v>6</v>
      </c>
      <c r="E48361" t="s">
        <v>132</v>
      </c>
      <c r="F48361" t="s">
        <v>126</v>
      </c>
      <c r="G48361">
        <v>144.24</v>
      </c>
    </row>
    <row r="48362" spans="1:7">
      <c r="A48362" t="s">
        <v>37</v>
      </c>
      <c r="B48362">
        <v>11</v>
      </c>
      <c r="C48362">
        <v>2011</v>
      </c>
      <c r="D48362" t="s">
        <v>6</v>
      </c>
      <c r="E48362" t="s">
        <v>132</v>
      </c>
      <c r="F48362" t="s">
        <v>126</v>
      </c>
      <c r="G48362">
        <v>205.26</v>
      </c>
    </row>
    <row r="48363" spans="1:7">
      <c r="A48363" t="s">
        <v>35</v>
      </c>
      <c r="B48363">
        <v>5</v>
      </c>
      <c r="C48363">
        <v>2010</v>
      </c>
      <c r="D48363" t="s">
        <v>6</v>
      </c>
      <c r="E48363" t="s">
        <v>132</v>
      </c>
      <c r="F48363" t="s">
        <v>131</v>
      </c>
      <c r="G48363">
        <v>32.090000000000003</v>
      </c>
    </row>
    <row r="48364" spans="1:7">
      <c r="A48364" t="s">
        <v>55</v>
      </c>
      <c r="B48364">
        <v>3</v>
      </c>
      <c r="C48364">
        <v>2011</v>
      </c>
      <c r="D48364" t="s">
        <v>6</v>
      </c>
      <c r="E48364" t="s">
        <v>132</v>
      </c>
      <c r="F48364" t="s">
        <v>133</v>
      </c>
      <c r="G48364">
        <v>199.27</v>
      </c>
    </row>
    <row r="48365" spans="1:7">
      <c r="A48365" t="s">
        <v>19</v>
      </c>
      <c r="B48365">
        <v>11</v>
      </c>
      <c r="C48365">
        <v>2010</v>
      </c>
      <c r="D48365" t="s">
        <v>6</v>
      </c>
      <c r="E48365" t="s">
        <v>132</v>
      </c>
      <c r="F48365" t="s">
        <v>133</v>
      </c>
      <c r="G48365">
        <v>272.77</v>
      </c>
    </row>
    <row r="48366" spans="1:7">
      <c r="A48366" t="s">
        <v>39</v>
      </c>
      <c r="B48366">
        <v>5</v>
      </c>
      <c r="C48366">
        <v>2011</v>
      </c>
      <c r="D48366" t="s">
        <v>6</v>
      </c>
      <c r="E48366" t="s">
        <v>132</v>
      </c>
      <c r="F48366" t="s">
        <v>133</v>
      </c>
      <c r="G48366">
        <v>0</v>
      </c>
    </row>
    <row r="48367" spans="1:7">
      <c r="A48367" t="s">
        <v>114</v>
      </c>
      <c r="B48367">
        <v>2</v>
      </c>
      <c r="C48367">
        <v>2011</v>
      </c>
      <c r="D48367" t="s">
        <v>6</v>
      </c>
      <c r="E48367" t="s">
        <v>132</v>
      </c>
      <c r="F48367" t="s">
        <v>133</v>
      </c>
      <c r="G48367">
        <v>132.84</v>
      </c>
    </row>
    <row r="48368" spans="1:7">
      <c r="A48368" t="s">
        <v>16</v>
      </c>
      <c r="B48368">
        <v>7</v>
      </c>
      <c r="C48368">
        <v>2010</v>
      </c>
      <c r="D48368" t="s">
        <v>6</v>
      </c>
      <c r="E48368" t="s">
        <v>132</v>
      </c>
      <c r="F48368" t="s">
        <v>133</v>
      </c>
      <c r="G48368">
        <v>96.27</v>
      </c>
    </row>
    <row r="48369" spans="1:7">
      <c r="A48369" t="s">
        <v>40</v>
      </c>
      <c r="B48369">
        <v>10</v>
      </c>
      <c r="C48369">
        <v>2011</v>
      </c>
      <c r="D48369" t="s">
        <v>6</v>
      </c>
      <c r="E48369" t="s">
        <v>132</v>
      </c>
      <c r="F48369" t="s">
        <v>142</v>
      </c>
      <c r="G48369">
        <v>0</v>
      </c>
    </row>
    <row r="48370" spans="1:7">
      <c r="A48370" t="s">
        <v>30</v>
      </c>
      <c r="B48370">
        <v>8</v>
      </c>
      <c r="C48370">
        <v>2010</v>
      </c>
      <c r="D48370" t="s">
        <v>6</v>
      </c>
      <c r="E48370" t="s">
        <v>132</v>
      </c>
      <c r="F48370" t="s">
        <v>144</v>
      </c>
      <c r="G48370">
        <v>237.85</v>
      </c>
    </row>
    <row r="48371" spans="1:7">
      <c r="A48371" t="s">
        <v>89</v>
      </c>
      <c r="B48371">
        <v>4</v>
      </c>
      <c r="C48371">
        <v>2011</v>
      </c>
      <c r="D48371" t="s">
        <v>6</v>
      </c>
      <c r="E48371" t="s">
        <v>132</v>
      </c>
      <c r="F48371" t="s">
        <v>144</v>
      </c>
      <c r="G48371">
        <v>474.94</v>
      </c>
    </row>
    <row r="48372" spans="1:7">
      <c r="A48372" t="s">
        <v>16</v>
      </c>
      <c r="B48372">
        <v>7</v>
      </c>
      <c r="C48372">
        <v>2010</v>
      </c>
      <c r="D48372" t="s">
        <v>6</v>
      </c>
      <c r="E48372" t="s">
        <v>132</v>
      </c>
      <c r="F48372" t="s">
        <v>144</v>
      </c>
      <c r="G48372">
        <v>700.84</v>
      </c>
    </row>
    <row r="48373" spans="1:7">
      <c r="A48373" t="s">
        <v>38</v>
      </c>
      <c r="B48373">
        <v>7</v>
      </c>
      <c r="C48373">
        <v>2011</v>
      </c>
      <c r="D48373" t="s">
        <v>6</v>
      </c>
      <c r="E48373" t="s">
        <v>132</v>
      </c>
      <c r="F48373" t="s">
        <v>158</v>
      </c>
      <c r="G48373">
        <v>68.42</v>
      </c>
    </row>
    <row r="48374" spans="1:7">
      <c r="A48374" t="s">
        <v>63</v>
      </c>
      <c r="B48374">
        <v>12</v>
      </c>
      <c r="C48374">
        <v>2011</v>
      </c>
      <c r="D48374" t="s">
        <v>6</v>
      </c>
      <c r="E48374" t="s">
        <v>132</v>
      </c>
      <c r="F48374" t="s">
        <v>158</v>
      </c>
      <c r="G48374">
        <v>51.11</v>
      </c>
    </row>
    <row r="48375" spans="1:7">
      <c r="A48375" t="s">
        <v>109</v>
      </c>
      <c r="B48375">
        <v>1</v>
      </c>
      <c r="C48375">
        <v>2012</v>
      </c>
      <c r="D48375" t="s">
        <v>6</v>
      </c>
      <c r="E48375" t="s">
        <v>132</v>
      </c>
      <c r="F48375" t="s">
        <v>158</v>
      </c>
      <c r="G48375">
        <v>0</v>
      </c>
    </row>
    <row r="48376" spans="1:7">
      <c r="A48376" t="s">
        <v>32</v>
      </c>
      <c r="B48376">
        <v>10</v>
      </c>
      <c r="C48376">
        <v>2009</v>
      </c>
      <c r="D48376" t="s">
        <v>6</v>
      </c>
      <c r="E48376" t="s">
        <v>132</v>
      </c>
      <c r="F48376" t="s">
        <v>158</v>
      </c>
      <c r="G48376">
        <v>547.45000000000005</v>
      </c>
    </row>
    <row r="48377" spans="1:7">
      <c r="A48377" t="s">
        <v>31</v>
      </c>
      <c r="B48377">
        <v>3</v>
      </c>
      <c r="C48377">
        <v>2012</v>
      </c>
      <c r="D48377" t="s">
        <v>6</v>
      </c>
      <c r="E48377" t="s">
        <v>132</v>
      </c>
      <c r="F48377" t="s">
        <v>162</v>
      </c>
      <c r="G48377">
        <v>0</v>
      </c>
    </row>
    <row r="48378" spans="1:7">
      <c r="A48378" t="s">
        <v>16</v>
      </c>
      <c r="B48378">
        <v>7</v>
      </c>
      <c r="C48378">
        <v>2010</v>
      </c>
      <c r="D48378" t="s">
        <v>6</v>
      </c>
      <c r="E48378" t="s">
        <v>132</v>
      </c>
      <c r="F48378" t="s">
        <v>162</v>
      </c>
      <c r="G48378">
        <v>263.59000000000003</v>
      </c>
    </row>
    <row r="48379" spans="1:7">
      <c r="A48379" t="s">
        <v>32</v>
      </c>
      <c r="B48379">
        <v>10</v>
      </c>
      <c r="C48379">
        <v>2009</v>
      </c>
      <c r="D48379" t="s">
        <v>6</v>
      </c>
      <c r="E48379" t="s">
        <v>132</v>
      </c>
      <c r="F48379" t="s">
        <v>167</v>
      </c>
      <c r="G48379">
        <v>0</v>
      </c>
    </row>
    <row r="48380" spans="1:7">
      <c r="A48380" t="s">
        <v>55</v>
      </c>
      <c r="B48380">
        <v>3</v>
      </c>
      <c r="C48380">
        <v>2011</v>
      </c>
      <c r="D48380" t="s">
        <v>6</v>
      </c>
      <c r="E48380" t="s">
        <v>132</v>
      </c>
      <c r="F48380" t="s">
        <v>167</v>
      </c>
      <c r="G48380">
        <v>1804.93</v>
      </c>
    </row>
    <row r="48381" spans="1:7">
      <c r="A48381" t="s">
        <v>17</v>
      </c>
      <c r="B48381">
        <v>4</v>
      </c>
      <c r="C48381">
        <v>2009</v>
      </c>
      <c r="D48381" t="s">
        <v>6</v>
      </c>
      <c r="E48381" t="s">
        <v>132</v>
      </c>
      <c r="F48381" t="s">
        <v>167</v>
      </c>
      <c r="G48381">
        <v>0</v>
      </c>
    </row>
    <row r="48382" spans="1:7">
      <c r="A48382" t="s">
        <v>14</v>
      </c>
      <c r="B48382">
        <v>10</v>
      </c>
      <c r="C48382">
        <v>2010</v>
      </c>
      <c r="D48382" t="s">
        <v>6</v>
      </c>
      <c r="E48382" t="s">
        <v>132</v>
      </c>
      <c r="F48382" t="s">
        <v>167</v>
      </c>
      <c r="G48382">
        <v>319.13</v>
      </c>
    </row>
    <row r="48383" spans="1:7">
      <c r="A48383" t="s">
        <v>33</v>
      </c>
      <c r="B48383">
        <v>9</v>
      </c>
      <c r="C48383">
        <v>2010</v>
      </c>
      <c r="D48383" t="s">
        <v>6</v>
      </c>
      <c r="E48383" t="s">
        <v>132</v>
      </c>
      <c r="F48383" t="s">
        <v>167</v>
      </c>
      <c r="G48383">
        <v>192.54</v>
      </c>
    </row>
    <row r="48384" spans="1:7">
      <c r="A48384" t="s">
        <v>13</v>
      </c>
      <c r="B48384">
        <v>7</v>
      </c>
      <c r="C48384">
        <v>2009</v>
      </c>
      <c r="D48384" t="s">
        <v>6</v>
      </c>
      <c r="E48384" t="s">
        <v>132</v>
      </c>
      <c r="F48384" t="s">
        <v>167</v>
      </c>
      <c r="G48384">
        <v>0</v>
      </c>
    </row>
    <row r="48385" spans="1:7">
      <c r="A48385" t="s">
        <v>71</v>
      </c>
      <c r="B48385">
        <v>11</v>
      </c>
      <c r="C48385">
        <v>2009</v>
      </c>
      <c r="D48385" t="s">
        <v>6</v>
      </c>
      <c r="E48385" t="s">
        <v>132</v>
      </c>
      <c r="F48385" t="s">
        <v>195</v>
      </c>
      <c r="G48385">
        <v>234.99</v>
      </c>
    </row>
    <row r="48386" spans="1:7">
      <c r="A48386" t="s">
        <v>24</v>
      </c>
      <c r="B48386">
        <v>5</v>
      </c>
      <c r="C48386">
        <v>2012</v>
      </c>
      <c r="D48386" t="s">
        <v>6</v>
      </c>
      <c r="E48386" t="s">
        <v>132</v>
      </c>
      <c r="F48386" t="s">
        <v>195</v>
      </c>
      <c r="G48386">
        <v>0</v>
      </c>
    </row>
    <row r="48387" spans="1:7">
      <c r="A48387" t="s">
        <v>33</v>
      </c>
      <c r="B48387">
        <v>9</v>
      </c>
      <c r="C48387">
        <v>2010</v>
      </c>
      <c r="D48387" t="s">
        <v>6</v>
      </c>
      <c r="E48387" t="s">
        <v>132</v>
      </c>
      <c r="F48387" t="s">
        <v>195</v>
      </c>
      <c r="G48387">
        <v>0</v>
      </c>
    </row>
    <row r="48388" spans="1:7">
      <c r="A48388" t="s">
        <v>39</v>
      </c>
      <c r="B48388">
        <v>5</v>
      </c>
      <c r="C48388">
        <v>2011</v>
      </c>
      <c r="D48388" t="s">
        <v>6</v>
      </c>
      <c r="E48388" t="s">
        <v>132</v>
      </c>
      <c r="F48388" t="s">
        <v>196</v>
      </c>
      <c r="G48388">
        <v>0</v>
      </c>
    </row>
    <row r="48389" spans="1:7">
      <c r="A48389" t="s">
        <v>52</v>
      </c>
      <c r="B48389">
        <v>6</v>
      </c>
      <c r="C48389">
        <v>2009</v>
      </c>
      <c r="D48389" t="s">
        <v>6</v>
      </c>
      <c r="E48389" t="s">
        <v>132</v>
      </c>
      <c r="F48389" t="s">
        <v>196</v>
      </c>
      <c r="G48389">
        <v>110.07000000000001</v>
      </c>
    </row>
    <row r="48390" spans="1:7">
      <c r="A48390" t="s">
        <v>30</v>
      </c>
      <c r="B48390">
        <v>8</v>
      </c>
      <c r="C48390">
        <v>2010</v>
      </c>
      <c r="D48390" t="s">
        <v>6</v>
      </c>
      <c r="E48390" t="s">
        <v>132</v>
      </c>
      <c r="F48390" t="s">
        <v>196</v>
      </c>
      <c r="G48390">
        <v>0</v>
      </c>
    </row>
    <row r="48391" spans="1:7">
      <c r="A48391" t="s">
        <v>39</v>
      </c>
      <c r="B48391">
        <v>5</v>
      </c>
      <c r="C48391">
        <v>2011</v>
      </c>
      <c r="D48391" t="s">
        <v>6</v>
      </c>
      <c r="E48391" t="s">
        <v>132</v>
      </c>
      <c r="F48391" t="s">
        <v>203</v>
      </c>
      <c r="G48391">
        <v>0</v>
      </c>
    </row>
    <row r="48392" spans="1:7">
      <c r="A48392" t="s">
        <v>14</v>
      </c>
      <c r="B48392">
        <v>10</v>
      </c>
      <c r="C48392">
        <v>2010</v>
      </c>
      <c r="D48392" t="s">
        <v>6</v>
      </c>
      <c r="E48392" t="s">
        <v>132</v>
      </c>
      <c r="F48392" t="s">
        <v>203</v>
      </c>
      <c r="G48392">
        <v>575.9</v>
      </c>
    </row>
    <row r="48393" spans="1:7">
      <c r="A48393" t="s">
        <v>5</v>
      </c>
      <c r="B48393">
        <v>12</v>
      </c>
      <c r="C48393">
        <v>2010</v>
      </c>
      <c r="D48393" t="s">
        <v>6</v>
      </c>
      <c r="E48393" t="s">
        <v>132</v>
      </c>
      <c r="F48393" t="s">
        <v>203</v>
      </c>
      <c r="G48393">
        <v>0</v>
      </c>
    </row>
    <row r="48394" spans="1:7">
      <c r="A48394" t="s">
        <v>28</v>
      </c>
      <c r="B48394">
        <v>4</v>
      </c>
      <c r="C48394">
        <v>2012</v>
      </c>
      <c r="D48394" t="s">
        <v>6</v>
      </c>
      <c r="E48394" t="s">
        <v>132</v>
      </c>
      <c r="F48394" t="s">
        <v>203</v>
      </c>
      <c r="G48394">
        <v>0</v>
      </c>
    </row>
    <row r="48395" spans="1:7">
      <c r="A48395" t="s">
        <v>18</v>
      </c>
      <c r="B48395">
        <v>3</v>
      </c>
      <c r="C48395">
        <v>2009</v>
      </c>
      <c r="D48395" t="s">
        <v>6</v>
      </c>
      <c r="E48395" t="s">
        <v>132</v>
      </c>
      <c r="F48395" t="s">
        <v>203</v>
      </c>
      <c r="G48395">
        <v>70.56</v>
      </c>
    </row>
    <row r="48396" spans="1:7">
      <c r="A48396" t="s">
        <v>22</v>
      </c>
      <c r="B48396">
        <v>9</v>
      </c>
      <c r="C48396">
        <v>2011</v>
      </c>
      <c r="D48396" t="s">
        <v>6</v>
      </c>
      <c r="E48396" t="s">
        <v>132</v>
      </c>
      <c r="F48396" t="s">
        <v>203</v>
      </c>
      <c r="G48396">
        <v>0</v>
      </c>
    </row>
    <row r="48397" spans="1:7">
      <c r="A48397" t="s">
        <v>20</v>
      </c>
      <c r="B48397">
        <v>6</v>
      </c>
      <c r="C48397">
        <v>2010</v>
      </c>
      <c r="D48397" t="s">
        <v>6</v>
      </c>
      <c r="E48397" t="s">
        <v>132</v>
      </c>
      <c r="F48397" t="s">
        <v>214</v>
      </c>
      <c r="G48397">
        <v>0</v>
      </c>
    </row>
    <row r="48398" spans="1:7">
      <c r="A48398" t="s">
        <v>63</v>
      </c>
      <c r="B48398">
        <v>12</v>
      </c>
      <c r="C48398">
        <v>2011</v>
      </c>
      <c r="D48398" t="s">
        <v>6</v>
      </c>
      <c r="E48398" t="s">
        <v>132</v>
      </c>
      <c r="F48398" t="s">
        <v>214</v>
      </c>
      <c r="G48398">
        <v>0</v>
      </c>
    </row>
    <row r="48399" spans="1:7">
      <c r="A48399" t="s">
        <v>40</v>
      </c>
      <c r="B48399">
        <v>10</v>
      </c>
      <c r="C48399">
        <v>2011</v>
      </c>
      <c r="D48399" t="s">
        <v>6</v>
      </c>
      <c r="E48399" t="s">
        <v>132</v>
      </c>
      <c r="F48399" t="s">
        <v>214</v>
      </c>
      <c r="G48399">
        <v>0</v>
      </c>
    </row>
    <row r="48400" spans="1:7">
      <c r="A48400" t="s">
        <v>31</v>
      </c>
      <c r="B48400">
        <v>3</v>
      </c>
      <c r="C48400">
        <v>2012</v>
      </c>
      <c r="D48400" t="s">
        <v>6</v>
      </c>
      <c r="E48400" t="s">
        <v>132</v>
      </c>
      <c r="F48400" t="s">
        <v>222</v>
      </c>
      <c r="G48400">
        <v>5257.75</v>
      </c>
    </row>
    <row r="48401" spans="1:7">
      <c r="A48401" t="s">
        <v>5</v>
      </c>
      <c r="B48401">
        <v>12</v>
      </c>
      <c r="C48401">
        <v>2010</v>
      </c>
      <c r="D48401" t="s">
        <v>6</v>
      </c>
      <c r="E48401" t="s">
        <v>132</v>
      </c>
      <c r="F48401" t="s">
        <v>222</v>
      </c>
      <c r="G48401">
        <v>1112.4100000000001</v>
      </c>
    </row>
    <row r="48402" spans="1:7">
      <c r="A48402" t="s">
        <v>71</v>
      </c>
      <c r="B48402">
        <v>11</v>
      </c>
      <c r="C48402">
        <v>2009</v>
      </c>
      <c r="D48402" t="s">
        <v>6</v>
      </c>
      <c r="E48402" t="s">
        <v>132</v>
      </c>
      <c r="F48402" t="s">
        <v>222</v>
      </c>
      <c r="G48402">
        <v>1167.3800000000001</v>
      </c>
    </row>
    <row r="48403" spans="1:7">
      <c r="A48403" t="s">
        <v>42</v>
      </c>
      <c r="B48403">
        <v>2</v>
      </c>
      <c r="C48403">
        <v>2010</v>
      </c>
      <c r="D48403" t="s">
        <v>6</v>
      </c>
      <c r="E48403" t="s">
        <v>132</v>
      </c>
      <c r="F48403" t="s">
        <v>222</v>
      </c>
      <c r="G48403">
        <v>3591.9700000000003</v>
      </c>
    </row>
    <row r="48404" spans="1:7">
      <c r="A48404" t="s">
        <v>17</v>
      </c>
      <c r="B48404">
        <v>4</v>
      </c>
      <c r="C48404">
        <v>2009</v>
      </c>
      <c r="D48404" t="s">
        <v>6</v>
      </c>
      <c r="E48404" t="s">
        <v>132</v>
      </c>
      <c r="F48404" t="s">
        <v>222</v>
      </c>
      <c r="G48404">
        <v>755.69</v>
      </c>
    </row>
    <row r="48405" spans="1:7">
      <c r="A48405" t="s">
        <v>27</v>
      </c>
      <c r="B48405">
        <v>1</v>
      </c>
      <c r="C48405">
        <v>2009</v>
      </c>
      <c r="D48405" t="s">
        <v>6</v>
      </c>
      <c r="E48405" t="s">
        <v>132</v>
      </c>
      <c r="F48405" t="s">
        <v>224</v>
      </c>
      <c r="G48405">
        <v>1519.96</v>
      </c>
    </row>
    <row r="48406" spans="1:7">
      <c r="A48406" t="s">
        <v>5</v>
      </c>
      <c r="B48406">
        <v>12</v>
      </c>
      <c r="C48406">
        <v>2010</v>
      </c>
      <c r="D48406" t="s">
        <v>6</v>
      </c>
      <c r="E48406" t="s">
        <v>132</v>
      </c>
      <c r="F48406" t="s">
        <v>224</v>
      </c>
      <c r="G48406">
        <v>0</v>
      </c>
    </row>
    <row r="48407" spans="1:7">
      <c r="A48407" t="s">
        <v>19</v>
      </c>
      <c r="B48407">
        <v>11</v>
      </c>
      <c r="C48407">
        <v>2010</v>
      </c>
      <c r="D48407" t="s">
        <v>6</v>
      </c>
      <c r="E48407" t="s">
        <v>132</v>
      </c>
      <c r="F48407" t="s">
        <v>224</v>
      </c>
      <c r="G48407">
        <v>0</v>
      </c>
    </row>
    <row r="48408" spans="1:7">
      <c r="A48408" t="s">
        <v>33</v>
      </c>
      <c r="B48408">
        <v>9</v>
      </c>
      <c r="C48408">
        <v>2010</v>
      </c>
      <c r="D48408" t="s">
        <v>6</v>
      </c>
      <c r="E48408" t="s">
        <v>132</v>
      </c>
      <c r="F48408" t="s">
        <v>224</v>
      </c>
      <c r="G48408">
        <v>0</v>
      </c>
    </row>
    <row r="48409" spans="1:7">
      <c r="A48409" t="s">
        <v>23</v>
      </c>
      <c r="B48409">
        <v>2</v>
      </c>
      <c r="C48409">
        <v>2009</v>
      </c>
      <c r="D48409" t="s">
        <v>6</v>
      </c>
      <c r="E48409" t="s">
        <v>132</v>
      </c>
      <c r="F48409" t="s">
        <v>224</v>
      </c>
      <c r="G48409">
        <v>61.72</v>
      </c>
    </row>
    <row r="48410" spans="1:7">
      <c r="A48410" t="s">
        <v>17</v>
      </c>
      <c r="B48410">
        <v>4</v>
      </c>
      <c r="C48410">
        <v>2009</v>
      </c>
      <c r="D48410" t="s">
        <v>6</v>
      </c>
      <c r="E48410" t="s">
        <v>132</v>
      </c>
      <c r="F48410" t="s">
        <v>245</v>
      </c>
      <c r="G48410">
        <v>156.19</v>
      </c>
    </row>
    <row r="48411" spans="1:7">
      <c r="A48411" t="s">
        <v>16</v>
      </c>
      <c r="B48411">
        <v>7</v>
      </c>
      <c r="C48411">
        <v>2010</v>
      </c>
      <c r="D48411" t="s">
        <v>6</v>
      </c>
      <c r="E48411" t="s">
        <v>132</v>
      </c>
      <c r="F48411" t="s">
        <v>261</v>
      </c>
      <c r="G48411">
        <v>0</v>
      </c>
    </row>
    <row r="48412" spans="1:7">
      <c r="A48412" t="s">
        <v>30</v>
      </c>
      <c r="B48412">
        <v>8</v>
      </c>
      <c r="C48412">
        <v>2010</v>
      </c>
      <c r="D48412" t="s">
        <v>6</v>
      </c>
      <c r="E48412" t="s">
        <v>132</v>
      </c>
      <c r="F48412" t="s">
        <v>261</v>
      </c>
      <c r="G48412">
        <v>0</v>
      </c>
    </row>
    <row r="48413" spans="1:7">
      <c r="A48413" t="s">
        <v>5</v>
      </c>
      <c r="B48413">
        <v>12</v>
      </c>
      <c r="C48413">
        <v>2010</v>
      </c>
      <c r="D48413" t="s">
        <v>6</v>
      </c>
      <c r="E48413" t="s">
        <v>132</v>
      </c>
      <c r="F48413" t="s">
        <v>262</v>
      </c>
      <c r="G48413">
        <v>1062.9000000000001</v>
      </c>
    </row>
    <row r="48414" spans="1:7">
      <c r="A48414" t="s">
        <v>39</v>
      </c>
      <c r="B48414">
        <v>5</v>
      </c>
      <c r="C48414">
        <v>2011</v>
      </c>
      <c r="D48414" t="s">
        <v>6</v>
      </c>
      <c r="E48414" t="s">
        <v>132</v>
      </c>
      <c r="F48414" t="s">
        <v>262</v>
      </c>
      <c r="G48414">
        <v>4289.2300000000005</v>
      </c>
    </row>
    <row r="48415" spans="1:7">
      <c r="A48415" t="s">
        <v>71</v>
      </c>
      <c r="B48415">
        <v>11</v>
      </c>
      <c r="C48415">
        <v>2009</v>
      </c>
      <c r="D48415" t="s">
        <v>6</v>
      </c>
      <c r="E48415" t="s">
        <v>132</v>
      </c>
      <c r="F48415" t="s">
        <v>262</v>
      </c>
      <c r="G48415">
        <v>2713.9500000000003</v>
      </c>
    </row>
    <row r="48416" spans="1:7">
      <c r="A48416" t="s">
        <v>45</v>
      </c>
      <c r="B48416">
        <v>3</v>
      </c>
      <c r="C48416">
        <v>2010</v>
      </c>
      <c r="D48416" t="s">
        <v>6</v>
      </c>
      <c r="E48416" t="s">
        <v>132</v>
      </c>
      <c r="F48416" t="s">
        <v>262</v>
      </c>
      <c r="G48416">
        <v>883.02</v>
      </c>
    </row>
    <row r="48417" spans="1:7">
      <c r="A48417" t="s">
        <v>33</v>
      </c>
      <c r="B48417">
        <v>9</v>
      </c>
      <c r="C48417">
        <v>2010</v>
      </c>
      <c r="D48417" t="s">
        <v>6</v>
      </c>
      <c r="E48417" t="s">
        <v>132</v>
      </c>
      <c r="F48417" t="s">
        <v>262</v>
      </c>
      <c r="G48417">
        <v>3152.85</v>
      </c>
    </row>
    <row r="48418" spans="1:7">
      <c r="A48418" t="s">
        <v>89</v>
      </c>
      <c r="B48418">
        <v>4</v>
      </c>
      <c r="C48418">
        <v>2011</v>
      </c>
      <c r="D48418" t="s">
        <v>6</v>
      </c>
      <c r="E48418" t="s">
        <v>132</v>
      </c>
      <c r="F48418" t="s">
        <v>262</v>
      </c>
      <c r="G48418">
        <v>3218.36</v>
      </c>
    </row>
    <row r="48419" spans="1:7">
      <c r="A48419" t="s">
        <v>114</v>
      </c>
      <c r="B48419">
        <v>2</v>
      </c>
      <c r="C48419">
        <v>2011</v>
      </c>
      <c r="D48419" t="s">
        <v>6</v>
      </c>
      <c r="E48419" t="s">
        <v>132</v>
      </c>
      <c r="F48419" t="s">
        <v>262</v>
      </c>
      <c r="G48419">
        <v>2382.94</v>
      </c>
    </row>
    <row r="48420" spans="1:7">
      <c r="A48420" t="s">
        <v>68</v>
      </c>
      <c r="B48420">
        <v>1</v>
      </c>
      <c r="C48420">
        <v>2010</v>
      </c>
      <c r="D48420" t="s">
        <v>6</v>
      </c>
      <c r="E48420" t="s">
        <v>132</v>
      </c>
      <c r="F48420" t="s">
        <v>263</v>
      </c>
      <c r="G48420">
        <v>1345.6000000000001</v>
      </c>
    </row>
    <row r="48421" spans="1:7">
      <c r="A48421" t="s">
        <v>19</v>
      </c>
      <c r="B48421">
        <v>11</v>
      </c>
      <c r="C48421">
        <v>2010</v>
      </c>
      <c r="D48421" t="s">
        <v>6</v>
      </c>
      <c r="E48421" t="s">
        <v>132</v>
      </c>
      <c r="F48421" t="s">
        <v>263</v>
      </c>
      <c r="G48421">
        <v>2657.7000000000003</v>
      </c>
    </row>
    <row r="48422" spans="1:7">
      <c r="A48422" t="s">
        <v>13</v>
      </c>
      <c r="B48422">
        <v>7</v>
      </c>
      <c r="C48422">
        <v>2009</v>
      </c>
      <c r="D48422" t="s">
        <v>6</v>
      </c>
      <c r="E48422" t="s">
        <v>132</v>
      </c>
      <c r="F48422" t="s">
        <v>263</v>
      </c>
      <c r="G48422">
        <v>887.4</v>
      </c>
    </row>
    <row r="48423" spans="1:7">
      <c r="A48423" t="s">
        <v>35</v>
      </c>
      <c r="B48423">
        <v>5</v>
      </c>
      <c r="C48423">
        <v>2010</v>
      </c>
      <c r="D48423" t="s">
        <v>6</v>
      </c>
      <c r="E48423" t="s">
        <v>132</v>
      </c>
      <c r="F48423" t="s">
        <v>263</v>
      </c>
      <c r="G48423">
        <v>492.8</v>
      </c>
    </row>
    <row r="48424" spans="1:7">
      <c r="A48424" t="s">
        <v>30</v>
      </c>
      <c r="B48424">
        <v>8</v>
      </c>
      <c r="C48424">
        <v>2010</v>
      </c>
      <c r="D48424" t="s">
        <v>6</v>
      </c>
      <c r="E48424" t="s">
        <v>132</v>
      </c>
      <c r="F48424" t="s">
        <v>264</v>
      </c>
      <c r="G48424">
        <v>-2522.48</v>
      </c>
    </row>
    <row r="48425" spans="1:7">
      <c r="A48425" t="s">
        <v>33</v>
      </c>
      <c r="B48425">
        <v>9</v>
      </c>
      <c r="C48425">
        <v>2010</v>
      </c>
      <c r="D48425" t="s">
        <v>6</v>
      </c>
      <c r="E48425" t="s">
        <v>132</v>
      </c>
      <c r="F48425" t="s">
        <v>264</v>
      </c>
      <c r="G48425">
        <v>1314.67</v>
      </c>
    </row>
    <row r="48426" spans="1:7">
      <c r="A48426" t="s">
        <v>32</v>
      </c>
      <c r="B48426">
        <v>10</v>
      </c>
      <c r="C48426">
        <v>2009</v>
      </c>
      <c r="D48426" t="s">
        <v>6</v>
      </c>
      <c r="E48426" t="s">
        <v>132</v>
      </c>
      <c r="F48426" t="s">
        <v>264</v>
      </c>
      <c r="G48426">
        <v>-287.54000000000002</v>
      </c>
    </row>
    <row r="48427" spans="1:7">
      <c r="A48427" t="s">
        <v>63</v>
      </c>
      <c r="B48427">
        <v>12</v>
      </c>
      <c r="C48427">
        <v>2011</v>
      </c>
      <c r="D48427" t="s">
        <v>6</v>
      </c>
      <c r="E48427" t="s">
        <v>132</v>
      </c>
      <c r="F48427" t="s">
        <v>264</v>
      </c>
      <c r="G48427">
        <v>-409.12</v>
      </c>
    </row>
    <row r="48428" spans="1:7">
      <c r="A48428" t="s">
        <v>114</v>
      </c>
      <c r="B48428">
        <v>2</v>
      </c>
      <c r="C48428">
        <v>2011</v>
      </c>
      <c r="D48428" t="s">
        <v>6</v>
      </c>
      <c r="E48428" t="s">
        <v>132</v>
      </c>
      <c r="F48428" t="s">
        <v>264</v>
      </c>
      <c r="G48428">
        <v>-551.23</v>
      </c>
    </row>
    <row r="48429" spans="1:7">
      <c r="A48429" t="s">
        <v>71</v>
      </c>
      <c r="B48429">
        <v>11</v>
      </c>
      <c r="C48429">
        <v>2009</v>
      </c>
      <c r="D48429" t="s">
        <v>6</v>
      </c>
      <c r="E48429" t="s">
        <v>132</v>
      </c>
      <c r="F48429" t="s">
        <v>264</v>
      </c>
      <c r="G48429">
        <v>-229.55</v>
      </c>
    </row>
    <row r="48430" spans="1:7">
      <c r="A48430" t="s">
        <v>26</v>
      </c>
      <c r="B48430">
        <v>9</v>
      </c>
      <c r="C48430">
        <v>2009</v>
      </c>
      <c r="D48430" t="s">
        <v>6</v>
      </c>
      <c r="E48430" t="s">
        <v>132</v>
      </c>
      <c r="F48430" t="s">
        <v>92</v>
      </c>
      <c r="G48430">
        <v>0</v>
      </c>
    </row>
    <row r="48431" spans="1:7">
      <c r="A48431" t="s">
        <v>46</v>
      </c>
      <c r="B48431">
        <v>12</v>
      </c>
      <c r="C48431">
        <v>2009</v>
      </c>
      <c r="D48431" t="s">
        <v>6</v>
      </c>
      <c r="E48431" t="s">
        <v>132</v>
      </c>
      <c r="F48431" t="s">
        <v>92</v>
      </c>
      <c r="G48431">
        <v>0</v>
      </c>
    </row>
    <row r="48432" spans="1:7">
      <c r="A48432" t="s">
        <v>13</v>
      </c>
      <c r="B48432">
        <v>7</v>
      </c>
      <c r="C48432">
        <v>2009</v>
      </c>
      <c r="D48432" t="s">
        <v>6</v>
      </c>
      <c r="E48432" t="s">
        <v>132</v>
      </c>
      <c r="F48432" t="s">
        <v>92</v>
      </c>
      <c r="G48432">
        <v>0</v>
      </c>
    </row>
    <row r="48433" spans="1:7">
      <c r="A48433" t="s">
        <v>43</v>
      </c>
      <c r="B48433">
        <v>5</v>
      </c>
      <c r="C48433">
        <v>2009</v>
      </c>
      <c r="D48433" t="s">
        <v>6</v>
      </c>
      <c r="E48433" t="s">
        <v>132</v>
      </c>
      <c r="F48433" t="s">
        <v>92</v>
      </c>
      <c r="G48433">
        <v>250.41</v>
      </c>
    </row>
    <row r="48434" spans="1:7">
      <c r="A48434" t="s">
        <v>22</v>
      </c>
      <c r="B48434">
        <v>9</v>
      </c>
      <c r="C48434">
        <v>2011</v>
      </c>
      <c r="D48434" t="s">
        <v>6</v>
      </c>
      <c r="E48434" t="s">
        <v>132</v>
      </c>
      <c r="F48434" t="s">
        <v>126</v>
      </c>
      <c r="G48434">
        <v>328.92</v>
      </c>
    </row>
    <row r="48435" spans="1:7">
      <c r="A48435" t="s">
        <v>109</v>
      </c>
      <c r="B48435">
        <v>1</v>
      </c>
      <c r="C48435">
        <v>2012</v>
      </c>
      <c r="D48435" t="s">
        <v>6</v>
      </c>
      <c r="E48435" t="s">
        <v>132</v>
      </c>
      <c r="F48435" t="s">
        <v>131</v>
      </c>
      <c r="G48435">
        <v>34.21</v>
      </c>
    </row>
    <row r="48436" spans="1:7">
      <c r="A48436" t="s">
        <v>44</v>
      </c>
      <c r="B48436">
        <v>2</v>
      </c>
      <c r="C48436">
        <v>2012</v>
      </c>
      <c r="D48436" t="s">
        <v>6</v>
      </c>
      <c r="E48436" t="s">
        <v>132</v>
      </c>
      <c r="F48436" t="s">
        <v>131</v>
      </c>
      <c r="G48436">
        <v>0</v>
      </c>
    </row>
    <row r="48437" spans="1:7">
      <c r="A48437" t="s">
        <v>24</v>
      </c>
      <c r="B48437">
        <v>5</v>
      </c>
      <c r="C48437">
        <v>2012</v>
      </c>
      <c r="D48437" t="s">
        <v>6</v>
      </c>
      <c r="E48437" t="s">
        <v>132</v>
      </c>
      <c r="F48437" t="s">
        <v>133</v>
      </c>
      <c r="G48437">
        <v>70.48</v>
      </c>
    </row>
    <row r="48438" spans="1:7">
      <c r="A48438" t="s">
        <v>44</v>
      </c>
      <c r="B48438">
        <v>2</v>
      </c>
      <c r="C48438">
        <v>2012</v>
      </c>
      <c r="D48438" t="s">
        <v>6</v>
      </c>
      <c r="E48438" t="s">
        <v>132</v>
      </c>
      <c r="F48438" t="s">
        <v>133</v>
      </c>
      <c r="G48438">
        <v>0</v>
      </c>
    </row>
    <row r="48439" spans="1:7">
      <c r="A48439" t="s">
        <v>63</v>
      </c>
      <c r="B48439">
        <v>12</v>
      </c>
      <c r="C48439">
        <v>2011</v>
      </c>
      <c r="D48439" t="s">
        <v>6</v>
      </c>
      <c r="E48439" t="s">
        <v>132</v>
      </c>
      <c r="F48439" t="s">
        <v>133</v>
      </c>
      <c r="G48439">
        <v>68.42</v>
      </c>
    </row>
    <row r="48440" spans="1:7">
      <c r="A48440" t="s">
        <v>42</v>
      </c>
      <c r="B48440">
        <v>2</v>
      </c>
      <c r="C48440">
        <v>2010</v>
      </c>
      <c r="D48440" t="s">
        <v>6</v>
      </c>
      <c r="E48440" t="s">
        <v>132</v>
      </c>
      <c r="F48440" t="s">
        <v>144</v>
      </c>
      <c r="G48440">
        <v>154.80000000000001</v>
      </c>
    </row>
    <row r="48441" spans="1:7">
      <c r="A48441" t="s">
        <v>68</v>
      </c>
      <c r="B48441">
        <v>1</v>
      </c>
      <c r="C48441">
        <v>2010</v>
      </c>
      <c r="D48441" t="s">
        <v>6</v>
      </c>
      <c r="E48441" t="s">
        <v>132</v>
      </c>
      <c r="F48441" t="s">
        <v>144</v>
      </c>
      <c r="G48441">
        <v>279.05</v>
      </c>
    </row>
    <row r="48442" spans="1:7">
      <c r="A48442" t="s">
        <v>52</v>
      </c>
      <c r="B48442">
        <v>6</v>
      </c>
      <c r="C48442">
        <v>2009</v>
      </c>
      <c r="D48442" t="s">
        <v>6</v>
      </c>
      <c r="E48442" t="s">
        <v>132</v>
      </c>
      <c r="F48442" t="s">
        <v>144</v>
      </c>
      <c r="G48442">
        <v>77.400000000000006</v>
      </c>
    </row>
    <row r="48443" spans="1:7">
      <c r="A48443" t="s">
        <v>43</v>
      </c>
      <c r="B48443">
        <v>5</v>
      </c>
      <c r="C48443">
        <v>2009</v>
      </c>
      <c r="D48443" t="s">
        <v>6</v>
      </c>
      <c r="E48443" t="s">
        <v>132</v>
      </c>
      <c r="F48443" t="s">
        <v>144</v>
      </c>
      <c r="G48443">
        <v>0</v>
      </c>
    </row>
    <row r="48444" spans="1:7">
      <c r="A48444" t="s">
        <v>28</v>
      </c>
      <c r="B48444">
        <v>4</v>
      </c>
      <c r="C48444">
        <v>2012</v>
      </c>
      <c r="D48444" t="s">
        <v>6</v>
      </c>
      <c r="E48444" t="s">
        <v>132</v>
      </c>
      <c r="F48444" t="s">
        <v>144</v>
      </c>
      <c r="G48444">
        <v>212.45000000000002</v>
      </c>
    </row>
    <row r="48445" spans="1:7">
      <c r="A48445" t="s">
        <v>24</v>
      </c>
      <c r="B48445">
        <v>5</v>
      </c>
      <c r="C48445">
        <v>2012</v>
      </c>
      <c r="D48445" t="s">
        <v>6</v>
      </c>
      <c r="E48445" t="s">
        <v>132</v>
      </c>
      <c r="F48445" t="s">
        <v>144</v>
      </c>
      <c r="G48445">
        <v>42.49</v>
      </c>
    </row>
    <row r="48446" spans="1:7">
      <c r="A48446" t="s">
        <v>29</v>
      </c>
      <c r="B48446">
        <v>6</v>
      </c>
      <c r="C48446">
        <v>2011</v>
      </c>
      <c r="D48446" t="s">
        <v>6</v>
      </c>
      <c r="E48446" t="s">
        <v>132</v>
      </c>
      <c r="F48446" t="s">
        <v>144</v>
      </c>
      <c r="G48446">
        <v>0</v>
      </c>
    </row>
    <row r="48447" spans="1:7">
      <c r="A48447" t="s">
        <v>13</v>
      </c>
      <c r="B48447">
        <v>7</v>
      </c>
      <c r="C48447">
        <v>2009</v>
      </c>
      <c r="D48447" t="s">
        <v>6</v>
      </c>
      <c r="E48447" t="s">
        <v>132</v>
      </c>
      <c r="F48447" t="s">
        <v>158</v>
      </c>
      <c r="G48447">
        <v>676.39</v>
      </c>
    </row>
    <row r="48448" spans="1:7">
      <c r="A48448" t="s">
        <v>45</v>
      </c>
      <c r="B48448">
        <v>3</v>
      </c>
      <c r="C48448">
        <v>2010</v>
      </c>
      <c r="D48448" t="s">
        <v>6</v>
      </c>
      <c r="E48448" t="s">
        <v>132</v>
      </c>
      <c r="F48448" t="s">
        <v>158</v>
      </c>
      <c r="G48448">
        <v>0</v>
      </c>
    </row>
    <row r="48449" spans="1:7">
      <c r="A48449" t="s">
        <v>33</v>
      </c>
      <c r="B48449">
        <v>9</v>
      </c>
      <c r="C48449">
        <v>2010</v>
      </c>
      <c r="D48449" t="s">
        <v>6</v>
      </c>
      <c r="E48449" t="s">
        <v>132</v>
      </c>
      <c r="F48449" t="s">
        <v>158</v>
      </c>
      <c r="G48449">
        <v>992.98</v>
      </c>
    </row>
    <row r="48450" spans="1:7">
      <c r="A48450" t="s">
        <v>114</v>
      </c>
      <c r="B48450">
        <v>2</v>
      </c>
      <c r="C48450">
        <v>2011</v>
      </c>
      <c r="D48450" t="s">
        <v>6</v>
      </c>
      <c r="E48450" t="s">
        <v>132</v>
      </c>
      <c r="F48450" t="s">
        <v>162</v>
      </c>
      <c r="G48450">
        <v>108.18</v>
      </c>
    </row>
    <row r="48451" spans="1:7">
      <c r="A48451" t="s">
        <v>29</v>
      </c>
      <c r="B48451">
        <v>6</v>
      </c>
      <c r="C48451">
        <v>2011</v>
      </c>
      <c r="D48451" t="s">
        <v>6</v>
      </c>
      <c r="E48451" t="s">
        <v>132</v>
      </c>
      <c r="F48451" t="s">
        <v>162</v>
      </c>
      <c r="G48451">
        <v>68.42</v>
      </c>
    </row>
    <row r="48452" spans="1:7">
      <c r="A48452" t="s">
        <v>89</v>
      </c>
      <c r="B48452">
        <v>4</v>
      </c>
      <c r="C48452">
        <v>2011</v>
      </c>
      <c r="D48452" t="s">
        <v>6</v>
      </c>
      <c r="E48452" t="s">
        <v>132</v>
      </c>
      <c r="F48452" t="s">
        <v>162</v>
      </c>
      <c r="G48452">
        <v>24.91</v>
      </c>
    </row>
    <row r="48453" spans="1:7">
      <c r="A48453" t="s">
        <v>22</v>
      </c>
      <c r="B48453">
        <v>9</v>
      </c>
      <c r="C48453">
        <v>2011</v>
      </c>
      <c r="D48453" t="s">
        <v>6</v>
      </c>
      <c r="E48453" t="s">
        <v>132</v>
      </c>
      <c r="F48453" t="s">
        <v>162</v>
      </c>
      <c r="G48453">
        <v>51.32</v>
      </c>
    </row>
    <row r="48454" spans="1:7">
      <c r="A48454" t="s">
        <v>20</v>
      </c>
      <c r="B48454">
        <v>6</v>
      </c>
      <c r="C48454">
        <v>2010</v>
      </c>
      <c r="D48454" t="s">
        <v>6</v>
      </c>
      <c r="E48454" t="s">
        <v>132</v>
      </c>
      <c r="F48454" t="s">
        <v>167</v>
      </c>
      <c r="G48454">
        <v>0</v>
      </c>
    </row>
    <row r="48455" spans="1:7">
      <c r="A48455" t="s">
        <v>26</v>
      </c>
      <c r="B48455">
        <v>9</v>
      </c>
      <c r="C48455">
        <v>2009</v>
      </c>
      <c r="D48455" t="s">
        <v>6</v>
      </c>
      <c r="E48455" t="s">
        <v>132</v>
      </c>
      <c r="F48455" t="s">
        <v>167</v>
      </c>
      <c r="G48455">
        <v>0</v>
      </c>
    </row>
    <row r="48456" spans="1:7">
      <c r="A48456" t="s">
        <v>38</v>
      </c>
      <c r="B48456">
        <v>7</v>
      </c>
      <c r="C48456">
        <v>2011</v>
      </c>
      <c r="D48456" t="s">
        <v>6</v>
      </c>
      <c r="E48456" t="s">
        <v>132</v>
      </c>
      <c r="F48456" t="s">
        <v>167</v>
      </c>
      <c r="G48456">
        <v>256.58</v>
      </c>
    </row>
    <row r="48457" spans="1:7">
      <c r="A48457" t="s">
        <v>109</v>
      </c>
      <c r="B48457">
        <v>1</v>
      </c>
      <c r="C48457">
        <v>2012</v>
      </c>
      <c r="D48457" t="s">
        <v>6</v>
      </c>
      <c r="E48457" t="s">
        <v>132</v>
      </c>
      <c r="F48457" t="s">
        <v>167</v>
      </c>
      <c r="G48457">
        <v>119.73</v>
      </c>
    </row>
    <row r="48458" spans="1:7">
      <c r="A48458" t="s">
        <v>46</v>
      </c>
      <c r="B48458">
        <v>12</v>
      </c>
      <c r="C48458">
        <v>2009</v>
      </c>
      <c r="D48458" t="s">
        <v>6</v>
      </c>
      <c r="E48458" t="s">
        <v>132</v>
      </c>
      <c r="F48458" t="s">
        <v>195</v>
      </c>
      <c r="G48458">
        <v>0</v>
      </c>
    </row>
    <row r="48459" spans="1:7">
      <c r="A48459" t="s">
        <v>20</v>
      </c>
      <c r="B48459">
        <v>6</v>
      </c>
      <c r="C48459">
        <v>2010</v>
      </c>
      <c r="D48459" t="s">
        <v>6</v>
      </c>
      <c r="E48459" t="s">
        <v>132</v>
      </c>
      <c r="F48459" t="s">
        <v>195</v>
      </c>
      <c r="G48459">
        <v>0</v>
      </c>
    </row>
    <row r="48460" spans="1:7">
      <c r="A48460" t="s">
        <v>46</v>
      </c>
      <c r="B48460">
        <v>12</v>
      </c>
      <c r="C48460">
        <v>2009</v>
      </c>
      <c r="D48460" t="s">
        <v>6</v>
      </c>
      <c r="E48460" t="s">
        <v>132</v>
      </c>
      <c r="F48460" t="s">
        <v>196</v>
      </c>
      <c r="G48460">
        <v>0</v>
      </c>
    </row>
    <row r="48461" spans="1:7">
      <c r="A48461" t="s">
        <v>16</v>
      </c>
      <c r="B48461">
        <v>7</v>
      </c>
      <c r="C48461">
        <v>2010</v>
      </c>
      <c r="D48461" t="s">
        <v>6</v>
      </c>
      <c r="E48461" t="s">
        <v>132</v>
      </c>
      <c r="F48461" t="s">
        <v>196</v>
      </c>
      <c r="G48461">
        <v>0</v>
      </c>
    </row>
    <row r="48462" spans="1:7">
      <c r="A48462" t="s">
        <v>33</v>
      </c>
      <c r="B48462">
        <v>9</v>
      </c>
      <c r="C48462">
        <v>2010</v>
      </c>
      <c r="D48462" t="s">
        <v>6</v>
      </c>
      <c r="E48462" t="s">
        <v>132</v>
      </c>
      <c r="F48462" t="s">
        <v>196</v>
      </c>
      <c r="G48462">
        <v>0</v>
      </c>
    </row>
    <row r="48463" spans="1:7">
      <c r="A48463" t="s">
        <v>63</v>
      </c>
      <c r="B48463">
        <v>12</v>
      </c>
      <c r="C48463">
        <v>2011</v>
      </c>
      <c r="D48463" t="s">
        <v>6</v>
      </c>
      <c r="E48463" t="s">
        <v>132</v>
      </c>
      <c r="F48463" t="s">
        <v>196</v>
      </c>
      <c r="G48463">
        <v>0</v>
      </c>
    </row>
    <row r="48464" spans="1:7">
      <c r="A48464" t="s">
        <v>20</v>
      </c>
      <c r="B48464">
        <v>6</v>
      </c>
      <c r="C48464">
        <v>2010</v>
      </c>
      <c r="D48464" t="s">
        <v>6</v>
      </c>
      <c r="E48464" t="s">
        <v>132</v>
      </c>
      <c r="F48464" t="s">
        <v>196</v>
      </c>
      <c r="G48464">
        <v>0</v>
      </c>
    </row>
    <row r="48465" spans="1:7">
      <c r="A48465" t="s">
        <v>14</v>
      </c>
      <c r="B48465">
        <v>10</v>
      </c>
      <c r="C48465">
        <v>2010</v>
      </c>
      <c r="D48465" t="s">
        <v>6</v>
      </c>
      <c r="E48465" t="s">
        <v>132</v>
      </c>
      <c r="F48465" t="s">
        <v>196</v>
      </c>
      <c r="G48465">
        <v>0</v>
      </c>
    </row>
    <row r="48466" spans="1:7">
      <c r="A48466" t="s">
        <v>29</v>
      </c>
      <c r="B48466">
        <v>6</v>
      </c>
      <c r="C48466">
        <v>2011</v>
      </c>
      <c r="D48466" t="s">
        <v>6</v>
      </c>
      <c r="E48466" t="s">
        <v>132</v>
      </c>
      <c r="F48466" t="s">
        <v>196</v>
      </c>
      <c r="G48466">
        <v>0</v>
      </c>
    </row>
    <row r="48467" spans="1:7">
      <c r="A48467" t="s">
        <v>5</v>
      </c>
      <c r="B48467">
        <v>12</v>
      </c>
      <c r="C48467">
        <v>2010</v>
      </c>
      <c r="D48467" t="s">
        <v>6</v>
      </c>
      <c r="E48467" t="s">
        <v>132</v>
      </c>
      <c r="F48467" t="s">
        <v>196</v>
      </c>
      <c r="G48467">
        <v>0</v>
      </c>
    </row>
    <row r="48468" spans="1:7">
      <c r="A48468" t="s">
        <v>16</v>
      </c>
      <c r="B48468">
        <v>7</v>
      </c>
      <c r="C48468">
        <v>2010</v>
      </c>
      <c r="D48468" t="s">
        <v>6</v>
      </c>
      <c r="E48468" t="s">
        <v>132</v>
      </c>
      <c r="F48468" t="s">
        <v>203</v>
      </c>
      <c r="G48468">
        <v>0</v>
      </c>
    </row>
    <row r="48469" spans="1:7">
      <c r="A48469" t="s">
        <v>42</v>
      </c>
      <c r="B48469">
        <v>2</v>
      </c>
      <c r="C48469">
        <v>2010</v>
      </c>
      <c r="D48469" t="s">
        <v>6</v>
      </c>
      <c r="E48469" t="s">
        <v>132</v>
      </c>
      <c r="F48469" t="s">
        <v>203</v>
      </c>
      <c r="G48469">
        <v>0</v>
      </c>
    </row>
    <row r="48470" spans="1:7">
      <c r="A48470" t="s">
        <v>33</v>
      </c>
      <c r="B48470">
        <v>9</v>
      </c>
      <c r="C48470">
        <v>2010</v>
      </c>
      <c r="D48470" t="s">
        <v>6</v>
      </c>
      <c r="E48470" t="s">
        <v>132</v>
      </c>
      <c r="F48470" t="s">
        <v>203</v>
      </c>
      <c r="G48470">
        <v>0</v>
      </c>
    </row>
    <row r="48471" spans="1:7">
      <c r="A48471" t="s">
        <v>20</v>
      </c>
      <c r="B48471">
        <v>6</v>
      </c>
      <c r="C48471">
        <v>2010</v>
      </c>
      <c r="D48471" t="s">
        <v>6</v>
      </c>
      <c r="E48471" t="s">
        <v>132</v>
      </c>
      <c r="F48471" t="s">
        <v>203</v>
      </c>
      <c r="G48471">
        <v>0</v>
      </c>
    </row>
    <row r="48472" spans="1:7">
      <c r="A48472" t="s">
        <v>71</v>
      </c>
      <c r="B48472">
        <v>11</v>
      </c>
      <c r="C48472">
        <v>2009</v>
      </c>
      <c r="D48472" t="s">
        <v>6</v>
      </c>
      <c r="E48472" t="s">
        <v>132</v>
      </c>
      <c r="F48472" t="s">
        <v>203</v>
      </c>
      <c r="G48472">
        <v>382.02</v>
      </c>
    </row>
    <row r="48473" spans="1:7">
      <c r="A48473" t="s">
        <v>32</v>
      </c>
      <c r="B48473">
        <v>10</v>
      </c>
      <c r="C48473">
        <v>2009</v>
      </c>
      <c r="D48473" t="s">
        <v>6</v>
      </c>
      <c r="E48473" t="s">
        <v>132</v>
      </c>
      <c r="F48473" t="s">
        <v>203</v>
      </c>
      <c r="G48473">
        <v>90.820000000000007</v>
      </c>
    </row>
    <row r="48474" spans="1:7">
      <c r="A48474" t="s">
        <v>13</v>
      </c>
      <c r="B48474">
        <v>7</v>
      </c>
      <c r="C48474">
        <v>2009</v>
      </c>
      <c r="D48474" t="s">
        <v>6</v>
      </c>
      <c r="E48474" t="s">
        <v>132</v>
      </c>
      <c r="F48474" t="s">
        <v>203</v>
      </c>
      <c r="G48474">
        <v>0</v>
      </c>
    </row>
    <row r="48475" spans="1:7">
      <c r="A48475" t="s">
        <v>17</v>
      </c>
      <c r="B48475">
        <v>4</v>
      </c>
      <c r="C48475">
        <v>2009</v>
      </c>
      <c r="D48475" t="s">
        <v>6</v>
      </c>
      <c r="E48475" t="s">
        <v>132</v>
      </c>
      <c r="F48475" t="s">
        <v>203</v>
      </c>
      <c r="G48475">
        <v>0</v>
      </c>
    </row>
    <row r="48476" spans="1:7">
      <c r="A48476" t="s">
        <v>27</v>
      </c>
      <c r="B48476">
        <v>1</v>
      </c>
      <c r="C48476">
        <v>2009</v>
      </c>
      <c r="D48476" t="s">
        <v>6</v>
      </c>
      <c r="E48476" t="s">
        <v>132</v>
      </c>
      <c r="F48476" t="s">
        <v>203</v>
      </c>
      <c r="G48476">
        <v>423.36</v>
      </c>
    </row>
    <row r="48477" spans="1:7">
      <c r="A48477" t="s">
        <v>9</v>
      </c>
      <c r="B48477">
        <v>8</v>
      </c>
      <c r="C48477">
        <v>2009</v>
      </c>
      <c r="D48477" t="s">
        <v>6</v>
      </c>
      <c r="E48477" t="s">
        <v>132</v>
      </c>
      <c r="F48477" t="s">
        <v>214</v>
      </c>
      <c r="G48477">
        <v>0</v>
      </c>
    </row>
    <row r="48478" spans="1:7">
      <c r="A48478" t="s">
        <v>30</v>
      </c>
      <c r="B48478">
        <v>8</v>
      </c>
      <c r="C48478">
        <v>2010</v>
      </c>
      <c r="D48478" t="s">
        <v>6</v>
      </c>
      <c r="E48478" t="s">
        <v>132</v>
      </c>
      <c r="F48478" t="s">
        <v>214</v>
      </c>
      <c r="G48478">
        <v>0</v>
      </c>
    </row>
    <row r="48479" spans="1:7">
      <c r="A48479" t="s">
        <v>26</v>
      </c>
      <c r="B48479">
        <v>9</v>
      </c>
      <c r="C48479">
        <v>2009</v>
      </c>
      <c r="D48479" t="s">
        <v>6</v>
      </c>
      <c r="E48479" t="s">
        <v>132</v>
      </c>
      <c r="F48479" t="s">
        <v>214</v>
      </c>
      <c r="G48479">
        <v>0</v>
      </c>
    </row>
    <row r="48480" spans="1:7">
      <c r="A48480" t="s">
        <v>14</v>
      </c>
      <c r="B48480">
        <v>10</v>
      </c>
      <c r="C48480">
        <v>2010</v>
      </c>
      <c r="D48480" t="s">
        <v>6</v>
      </c>
      <c r="E48480" t="s">
        <v>132</v>
      </c>
      <c r="F48480" t="s">
        <v>214</v>
      </c>
      <c r="G48480">
        <v>0</v>
      </c>
    </row>
    <row r="48481" spans="1:7">
      <c r="A48481" t="s">
        <v>24</v>
      </c>
      <c r="B48481">
        <v>5</v>
      </c>
      <c r="C48481">
        <v>2012</v>
      </c>
      <c r="D48481" t="s">
        <v>6</v>
      </c>
      <c r="E48481" t="s">
        <v>132</v>
      </c>
      <c r="F48481" t="s">
        <v>222</v>
      </c>
      <c r="G48481">
        <v>1621.82</v>
      </c>
    </row>
    <row r="48482" spans="1:7">
      <c r="A48482" t="s">
        <v>18</v>
      </c>
      <c r="B48482">
        <v>3</v>
      </c>
      <c r="C48482">
        <v>2009</v>
      </c>
      <c r="D48482" t="s">
        <v>6</v>
      </c>
      <c r="E48482" t="s">
        <v>132</v>
      </c>
      <c r="F48482" t="s">
        <v>224</v>
      </c>
      <c r="G48482">
        <v>297.68</v>
      </c>
    </row>
    <row r="48483" spans="1:7">
      <c r="A48483" t="s">
        <v>25</v>
      </c>
      <c r="B48483">
        <v>8</v>
      </c>
      <c r="C48483">
        <v>2011</v>
      </c>
      <c r="D48483" t="s">
        <v>6</v>
      </c>
      <c r="E48483" t="s">
        <v>132</v>
      </c>
      <c r="F48483" t="s">
        <v>245</v>
      </c>
      <c r="G48483">
        <v>519.5</v>
      </c>
    </row>
    <row r="48484" spans="1:7">
      <c r="A48484" t="s">
        <v>44</v>
      </c>
      <c r="B48484">
        <v>2</v>
      </c>
      <c r="C48484">
        <v>2012</v>
      </c>
      <c r="D48484" t="s">
        <v>6</v>
      </c>
      <c r="E48484" t="s">
        <v>132</v>
      </c>
      <c r="F48484" t="s">
        <v>245</v>
      </c>
      <c r="G48484">
        <v>52.980000000000004</v>
      </c>
    </row>
    <row r="48485" spans="1:7">
      <c r="A48485" t="s">
        <v>63</v>
      </c>
      <c r="B48485">
        <v>12</v>
      </c>
      <c r="C48485">
        <v>2011</v>
      </c>
      <c r="D48485" t="s">
        <v>6</v>
      </c>
      <c r="E48485" t="s">
        <v>132</v>
      </c>
      <c r="F48485" t="s">
        <v>245</v>
      </c>
      <c r="G48485">
        <v>50.76</v>
      </c>
    </row>
    <row r="48486" spans="1:7">
      <c r="A48486" t="s">
        <v>18</v>
      </c>
      <c r="B48486">
        <v>3</v>
      </c>
      <c r="C48486">
        <v>2009</v>
      </c>
      <c r="D48486" t="s">
        <v>6</v>
      </c>
      <c r="E48486" t="s">
        <v>132</v>
      </c>
      <c r="F48486" t="s">
        <v>245</v>
      </c>
      <c r="G48486">
        <v>64.930000000000007</v>
      </c>
    </row>
    <row r="48487" spans="1:7">
      <c r="A48487" t="s">
        <v>99</v>
      </c>
      <c r="B48487">
        <v>1</v>
      </c>
      <c r="C48487">
        <v>2011</v>
      </c>
      <c r="D48487" t="s">
        <v>6</v>
      </c>
      <c r="E48487" t="s">
        <v>132</v>
      </c>
      <c r="F48487" t="s">
        <v>245</v>
      </c>
      <c r="G48487">
        <v>240.26</v>
      </c>
    </row>
    <row r="48488" spans="1:7">
      <c r="A48488" t="s">
        <v>43</v>
      </c>
      <c r="B48488">
        <v>5</v>
      </c>
      <c r="C48488">
        <v>2009</v>
      </c>
      <c r="D48488" t="s">
        <v>6</v>
      </c>
      <c r="E48488" t="s">
        <v>132</v>
      </c>
      <c r="F48488" t="s">
        <v>245</v>
      </c>
      <c r="G48488">
        <v>229.21</v>
      </c>
    </row>
    <row r="48489" spans="1:7">
      <c r="A48489" t="s">
        <v>33</v>
      </c>
      <c r="B48489">
        <v>9</v>
      </c>
      <c r="C48489">
        <v>2010</v>
      </c>
      <c r="D48489" t="s">
        <v>6</v>
      </c>
      <c r="E48489" t="s">
        <v>132</v>
      </c>
      <c r="F48489" t="s">
        <v>261</v>
      </c>
      <c r="G48489">
        <v>0</v>
      </c>
    </row>
    <row r="48490" spans="1:7">
      <c r="A48490" t="s">
        <v>52</v>
      </c>
      <c r="B48490">
        <v>6</v>
      </c>
      <c r="C48490">
        <v>2009</v>
      </c>
      <c r="D48490" t="s">
        <v>6</v>
      </c>
      <c r="E48490" t="s">
        <v>132</v>
      </c>
      <c r="F48490" t="s">
        <v>262</v>
      </c>
      <c r="G48490">
        <v>2679.27</v>
      </c>
    </row>
    <row r="48491" spans="1:7">
      <c r="A48491" t="s">
        <v>9</v>
      </c>
      <c r="B48491">
        <v>8</v>
      </c>
      <c r="C48491">
        <v>2009</v>
      </c>
      <c r="D48491" t="s">
        <v>6</v>
      </c>
      <c r="E48491" t="s">
        <v>132</v>
      </c>
      <c r="F48491" t="s">
        <v>262</v>
      </c>
      <c r="G48491">
        <v>719.82</v>
      </c>
    </row>
    <row r="48492" spans="1:7">
      <c r="A48492" t="s">
        <v>13</v>
      </c>
      <c r="B48492">
        <v>7</v>
      </c>
      <c r="C48492">
        <v>2009</v>
      </c>
      <c r="D48492" t="s">
        <v>6</v>
      </c>
      <c r="E48492" t="s">
        <v>132</v>
      </c>
      <c r="F48492" t="s">
        <v>262</v>
      </c>
      <c r="G48492">
        <v>1073.94</v>
      </c>
    </row>
    <row r="48493" spans="1:7">
      <c r="A48493" t="s">
        <v>38</v>
      </c>
      <c r="B48493">
        <v>7</v>
      </c>
      <c r="C48493">
        <v>2011</v>
      </c>
      <c r="D48493" t="s">
        <v>6</v>
      </c>
      <c r="E48493" t="s">
        <v>132</v>
      </c>
      <c r="F48493" t="s">
        <v>262</v>
      </c>
      <c r="G48493">
        <v>1092.3399999999999</v>
      </c>
    </row>
    <row r="48494" spans="1:7">
      <c r="A48494" t="s">
        <v>42</v>
      </c>
      <c r="B48494">
        <v>2</v>
      </c>
      <c r="C48494">
        <v>2010</v>
      </c>
      <c r="D48494" t="s">
        <v>6</v>
      </c>
      <c r="E48494" t="s">
        <v>132</v>
      </c>
      <c r="F48494" t="s">
        <v>262</v>
      </c>
      <c r="G48494">
        <v>1166.24</v>
      </c>
    </row>
    <row r="48495" spans="1:7">
      <c r="A48495" t="s">
        <v>45</v>
      </c>
      <c r="B48495">
        <v>3</v>
      </c>
      <c r="C48495">
        <v>2010</v>
      </c>
      <c r="D48495" t="s">
        <v>6</v>
      </c>
      <c r="E48495" t="s">
        <v>132</v>
      </c>
      <c r="F48495" t="s">
        <v>264</v>
      </c>
      <c r="G48495">
        <v>200.26</v>
      </c>
    </row>
    <row r="48496" spans="1:7">
      <c r="A48496" t="s">
        <v>37</v>
      </c>
      <c r="B48496">
        <v>11</v>
      </c>
      <c r="C48496">
        <v>2011</v>
      </c>
      <c r="D48496" t="s">
        <v>6</v>
      </c>
      <c r="E48496" t="s">
        <v>132</v>
      </c>
      <c r="F48496" t="s">
        <v>264</v>
      </c>
      <c r="G48496">
        <v>353.01</v>
      </c>
    </row>
    <row r="48497" spans="1:7">
      <c r="A48497" t="s">
        <v>25</v>
      </c>
      <c r="B48497">
        <v>8</v>
      </c>
      <c r="C48497">
        <v>2011</v>
      </c>
      <c r="D48497" t="s">
        <v>6</v>
      </c>
      <c r="E48497" t="s">
        <v>132</v>
      </c>
      <c r="F48497" t="s">
        <v>264</v>
      </c>
      <c r="G48497">
        <v>2888.73</v>
      </c>
    </row>
    <row r="48498" spans="1:7">
      <c r="A48498" t="s">
        <v>99</v>
      </c>
      <c r="B48498">
        <v>1</v>
      </c>
      <c r="C48498">
        <v>2011</v>
      </c>
      <c r="D48498" t="s">
        <v>6</v>
      </c>
      <c r="E48498" t="s">
        <v>132</v>
      </c>
      <c r="F48498" t="s">
        <v>264</v>
      </c>
      <c r="G48498">
        <v>779.73</v>
      </c>
    </row>
    <row r="48499" spans="1:7">
      <c r="A48499" t="s">
        <v>14</v>
      </c>
      <c r="B48499">
        <v>10</v>
      </c>
      <c r="C48499">
        <v>2010</v>
      </c>
      <c r="D48499" t="s">
        <v>6</v>
      </c>
      <c r="E48499" t="s">
        <v>132</v>
      </c>
      <c r="F48499" t="s">
        <v>264</v>
      </c>
      <c r="G48499">
        <v>-1174.6400000000001</v>
      </c>
    </row>
    <row r="48500" spans="1:7">
      <c r="A48500" t="s">
        <v>39</v>
      </c>
      <c r="B48500">
        <v>5</v>
      </c>
      <c r="C48500">
        <v>2011</v>
      </c>
      <c r="D48500" t="s">
        <v>6</v>
      </c>
      <c r="E48500" t="s">
        <v>132</v>
      </c>
      <c r="F48500" t="s">
        <v>126</v>
      </c>
      <c r="G48500">
        <v>74.28</v>
      </c>
    </row>
    <row r="48501" spans="1:7">
      <c r="A48501" t="s">
        <v>31</v>
      </c>
      <c r="B48501">
        <v>3</v>
      </c>
      <c r="C48501">
        <v>2012</v>
      </c>
      <c r="D48501" t="s">
        <v>6</v>
      </c>
      <c r="E48501" t="s">
        <v>132</v>
      </c>
      <c r="F48501" t="s">
        <v>126</v>
      </c>
      <c r="G48501">
        <v>34.21</v>
      </c>
    </row>
    <row r="48502" spans="1:7">
      <c r="A48502" t="s">
        <v>19</v>
      </c>
      <c r="B48502">
        <v>11</v>
      </c>
      <c r="C48502">
        <v>2010</v>
      </c>
      <c r="D48502" t="s">
        <v>6</v>
      </c>
      <c r="E48502" t="s">
        <v>132</v>
      </c>
      <c r="F48502" t="s">
        <v>126</v>
      </c>
      <c r="G48502">
        <v>237</v>
      </c>
    </row>
    <row r="48503" spans="1:7">
      <c r="A48503" t="s">
        <v>14</v>
      </c>
      <c r="B48503">
        <v>10</v>
      </c>
      <c r="C48503">
        <v>2010</v>
      </c>
      <c r="D48503" t="s">
        <v>6</v>
      </c>
      <c r="E48503" t="s">
        <v>132</v>
      </c>
      <c r="F48503" t="s">
        <v>131</v>
      </c>
      <c r="G48503">
        <v>128.36000000000001</v>
      </c>
    </row>
    <row r="48504" spans="1:7">
      <c r="A48504" t="s">
        <v>30</v>
      </c>
      <c r="B48504">
        <v>8</v>
      </c>
      <c r="C48504">
        <v>2010</v>
      </c>
      <c r="D48504" t="s">
        <v>6</v>
      </c>
      <c r="E48504" t="s">
        <v>132</v>
      </c>
      <c r="F48504" t="s">
        <v>131</v>
      </c>
      <c r="G48504">
        <v>224.63</v>
      </c>
    </row>
    <row r="48505" spans="1:7">
      <c r="A48505" t="s">
        <v>19</v>
      </c>
      <c r="B48505">
        <v>11</v>
      </c>
      <c r="C48505">
        <v>2010</v>
      </c>
      <c r="D48505" t="s">
        <v>6</v>
      </c>
      <c r="E48505" t="s">
        <v>132</v>
      </c>
      <c r="F48505" t="s">
        <v>131</v>
      </c>
      <c r="G48505">
        <v>32.090000000000003</v>
      </c>
    </row>
    <row r="48506" spans="1:7">
      <c r="A48506" t="s">
        <v>29</v>
      </c>
      <c r="B48506">
        <v>6</v>
      </c>
      <c r="C48506">
        <v>2011</v>
      </c>
      <c r="D48506" t="s">
        <v>6</v>
      </c>
      <c r="E48506" t="s">
        <v>132</v>
      </c>
      <c r="F48506" t="s">
        <v>131</v>
      </c>
      <c r="G48506">
        <v>0</v>
      </c>
    </row>
    <row r="48507" spans="1:7">
      <c r="A48507" t="s">
        <v>40</v>
      </c>
      <c r="B48507">
        <v>10</v>
      </c>
      <c r="C48507">
        <v>2011</v>
      </c>
      <c r="D48507" t="s">
        <v>6</v>
      </c>
      <c r="E48507" t="s">
        <v>132</v>
      </c>
      <c r="F48507" t="s">
        <v>133</v>
      </c>
      <c r="G48507">
        <v>256.58</v>
      </c>
    </row>
    <row r="48508" spans="1:7">
      <c r="A48508" t="s">
        <v>89</v>
      </c>
      <c r="B48508">
        <v>4</v>
      </c>
      <c r="C48508">
        <v>2011</v>
      </c>
      <c r="D48508" t="s">
        <v>6</v>
      </c>
      <c r="E48508" t="s">
        <v>132</v>
      </c>
      <c r="F48508" t="s">
        <v>133</v>
      </c>
      <c r="G48508">
        <v>33.21</v>
      </c>
    </row>
    <row r="48509" spans="1:7">
      <c r="A48509" t="s">
        <v>33</v>
      </c>
      <c r="B48509">
        <v>9</v>
      </c>
      <c r="C48509">
        <v>2010</v>
      </c>
      <c r="D48509" t="s">
        <v>6</v>
      </c>
      <c r="E48509" t="s">
        <v>132</v>
      </c>
      <c r="F48509" t="s">
        <v>133</v>
      </c>
      <c r="G48509">
        <v>352.99</v>
      </c>
    </row>
    <row r="48510" spans="1:7">
      <c r="A48510" t="s">
        <v>25</v>
      </c>
      <c r="B48510">
        <v>8</v>
      </c>
      <c r="C48510">
        <v>2011</v>
      </c>
      <c r="D48510" t="s">
        <v>6</v>
      </c>
      <c r="E48510" t="s">
        <v>132</v>
      </c>
      <c r="F48510" t="s">
        <v>133</v>
      </c>
      <c r="G48510">
        <v>34.21</v>
      </c>
    </row>
    <row r="48511" spans="1:7">
      <c r="A48511" t="s">
        <v>55</v>
      </c>
      <c r="B48511">
        <v>3</v>
      </c>
      <c r="C48511">
        <v>2011</v>
      </c>
      <c r="D48511" t="s">
        <v>6</v>
      </c>
      <c r="E48511" t="s">
        <v>132</v>
      </c>
      <c r="F48511" t="s">
        <v>142</v>
      </c>
      <c r="G48511">
        <v>2060.2400000000002</v>
      </c>
    </row>
    <row r="48512" spans="1:7">
      <c r="A48512" t="s">
        <v>19</v>
      </c>
      <c r="B48512">
        <v>11</v>
      </c>
      <c r="C48512">
        <v>2010</v>
      </c>
      <c r="D48512" t="s">
        <v>6</v>
      </c>
      <c r="E48512" t="s">
        <v>132</v>
      </c>
      <c r="F48512" t="s">
        <v>144</v>
      </c>
      <c r="G48512">
        <v>578.25</v>
      </c>
    </row>
    <row r="48513" spans="1:7">
      <c r="A48513" t="s">
        <v>38</v>
      </c>
      <c r="B48513">
        <v>7</v>
      </c>
      <c r="C48513">
        <v>2011</v>
      </c>
      <c r="D48513" t="s">
        <v>6</v>
      </c>
      <c r="E48513" t="s">
        <v>132</v>
      </c>
      <c r="F48513" t="s">
        <v>144</v>
      </c>
      <c r="G48513">
        <v>102.05</v>
      </c>
    </row>
    <row r="48514" spans="1:7">
      <c r="A48514" t="s">
        <v>25</v>
      </c>
      <c r="B48514">
        <v>8</v>
      </c>
      <c r="C48514">
        <v>2011</v>
      </c>
      <c r="D48514" t="s">
        <v>6</v>
      </c>
      <c r="E48514" t="s">
        <v>132</v>
      </c>
      <c r="F48514" t="s">
        <v>144</v>
      </c>
      <c r="G48514">
        <v>562.09</v>
      </c>
    </row>
    <row r="48515" spans="1:7">
      <c r="A48515" t="s">
        <v>18</v>
      </c>
      <c r="B48515">
        <v>3</v>
      </c>
      <c r="C48515">
        <v>2009</v>
      </c>
      <c r="D48515" t="s">
        <v>6</v>
      </c>
      <c r="E48515" t="s">
        <v>132</v>
      </c>
      <c r="F48515" t="s">
        <v>144</v>
      </c>
      <c r="G48515">
        <v>0</v>
      </c>
    </row>
    <row r="48516" spans="1:7">
      <c r="A48516" t="s">
        <v>37</v>
      </c>
      <c r="B48516">
        <v>11</v>
      </c>
      <c r="C48516">
        <v>2011</v>
      </c>
      <c r="D48516" t="s">
        <v>6</v>
      </c>
      <c r="E48516" t="s">
        <v>132</v>
      </c>
      <c r="F48516" t="s">
        <v>144</v>
      </c>
      <c r="G48516">
        <v>13.86</v>
      </c>
    </row>
    <row r="48517" spans="1:7">
      <c r="A48517" t="s">
        <v>20</v>
      </c>
      <c r="B48517">
        <v>6</v>
      </c>
      <c r="C48517">
        <v>2010</v>
      </c>
      <c r="D48517" t="s">
        <v>6</v>
      </c>
      <c r="E48517" t="s">
        <v>132</v>
      </c>
      <c r="F48517" t="s">
        <v>144</v>
      </c>
      <c r="G48517">
        <v>0</v>
      </c>
    </row>
    <row r="48518" spans="1:7">
      <c r="A48518" t="s">
        <v>30</v>
      </c>
      <c r="B48518">
        <v>8</v>
      </c>
      <c r="C48518">
        <v>2010</v>
      </c>
      <c r="D48518" t="s">
        <v>6</v>
      </c>
      <c r="E48518" t="s">
        <v>132</v>
      </c>
      <c r="F48518" t="s">
        <v>158</v>
      </c>
      <c r="G48518">
        <v>1268.46</v>
      </c>
    </row>
    <row r="48519" spans="1:7">
      <c r="A48519" t="s">
        <v>44</v>
      </c>
      <c r="B48519">
        <v>2</v>
      </c>
      <c r="C48519">
        <v>2012</v>
      </c>
      <c r="D48519" t="s">
        <v>6</v>
      </c>
      <c r="E48519" t="s">
        <v>132</v>
      </c>
      <c r="F48519" t="s">
        <v>158</v>
      </c>
      <c r="G48519">
        <v>82.52</v>
      </c>
    </row>
    <row r="48520" spans="1:7">
      <c r="A48520" t="s">
        <v>31</v>
      </c>
      <c r="B48520">
        <v>3</v>
      </c>
      <c r="C48520">
        <v>2012</v>
      </c>
      <c r="D48520" t="s">
        <v>6</v>
      </c>
      <c r="E48520" t="s">
        <v>132</v>
      </c>
      <c r="F48520" t="s">
        <v>158</v>
      </c>
      <c r="G48520">
        <v>206.3</v>
      </c>
    </row>
    <row r="48521" spans="1:7">
      <c r="A48521" t="s">
        <v>68</v>
      </c>
      <c r="B48521">
        <v>1</v>
      </c>
      <c r="C48521">
        <v>2010</v>
      </c>
      <c r="D48521" t="s">
        <v>6</v>
      </c>
      <c r="E48521" t="s">
        <v>132</v>
      </c>
      <c r="F48521" t="s">
        <v>158</v>
      </c>
      <c r="G48521">
        <v>1850.66</v>
      </c>
    </row>
    <row r="48522" spans="1:7">
      <c r="A48522" t="s">
        <v>14</v>
      </c>
      <c r="B48522">
        <v>10</v>
      </c>
      <c r="C48522">
        <v>2010</v>
      </c>
      <c r="D48522" t="s">
        <v>6</v>
      </c>
      <c r="E48522" t="s">
        <v>132</v>
      </c>
      <c r="F48522" t="s">
        <v>158</v>
      </c>
      <c r="G48522">
        <v>3190.33</v>
      </c>
    </row>
    <row r="48523" spans="1:7">
      <c r="A48523" t="s">
        <v>99</v>
      </c>
      <c r="B48523">
        <v>1</v>
      </c>
      <c r="C48523">
        <v>2011</v>
      </c>
      <c r="D48523" t="s">
        <v>6</v>
      </c>
      <c r="E48523" t="s">
        <v>132</v>
      </c>
      <c r="F48523" t="s">
        <v>162</v>
      </c>
      <c r="G48523">
        <v>99.63</v>
      </c>
    </row>
    <row r="48524" spans="1:7">
      <c r="A48524" t="s">
        <v>30</v>
      </c>
      <c r="B48524">
        <v>8</v>
      </c>
      <c r="C48524">
        <v>2010</v>
      </c>
      <c r="D48524" t="s">
        <v>6</v>
      </c>
      <c r="E48524" t="s">
        <v>132</v>
      </c>
      <c r="F48524" t="s">
        <v>162</v>
      </c>
      <c r="G48524">
        <v>388.41</v>
      </c>
    </row>
    <row r="48525" spans="1:7">
      <c r="A48525" t="s">
        <v>89</v>
      </c>
      <c r="B48525">
        <v>4</v>
      </c>
      <c r="C48525">
        <v>2011</v>
      </c>
      <c r="D48525" t="s">
        <v>6</v>
      </c>
      <c r="E48525" t="s">
        <v>132</v>
      </c>
      <c r="F48525" t="s">
        <v>167</v>
      </c>
      <c r="G48525">
        <v>0</v>
      </c>
    </row>
    <row r="48526" spans="1:7">
      <c r="A48526" t="s">
        <v>68</v>
      </c>
      <c r="B48526">
        <v>1</v>
      </c>
      <c r="C48526">
        <v>2010</v>
      </c>
      <c r="D48526" t="s">
        <v>6</v>
      </c>
      <c r="E48526" t="s">
        <v>132</v>
      </c>
      <c r="F48526" t="s">
        <v>167</v>
      </c>
      <c r="G48526">
        <v>244.41</v>
      </c>
    </row>
    <row r="48527" spans="1:7">
      <c r="A48527" t="s">
        <v>39</v>
      </c>
      <c r="B48527">
        <v>5</v>
      </c>
      <c r="C48527">
        <v>2011</v>
      </c>
      <c r="D48527" t="s">
        <v>6</v>
      </c>
      <c r="E48527" t="s">
        <v>132</v>
      </c>
      <c r="F48527" t="s">
        <v>167</v>
      </c>
      <c r="G48527">
        <v>198.49</v>
      </c>
    </row>
    <row r="48528" spans="1:7">
      <c r="A48528" t="s">
        <v>28</v>
      </c>
      <c r="B48528">
        <v>4</v>
      </c>
      <c r="C48528">
        <v>2012</v>
      </c>
      <c r="D48528" t="s">
        <v>6</v>
      </c>
      <c r="E48528" t="s">
        <v>132</v>
      </c>
      <c r="F48528" t="s">
        <v>167</v>
      </c>
      <c r="G48528">
        <v>528.6</v>
      </c>
    </row>
    <row r="48529" spans="1:7">
      <c r="A48529" t="s">
        <v>29</v>
      </c>
      <c r="B48529">
        <v>6</v>
      </c>
      <c r="C48529">
        <v>2011</v>
      </c>
      <c r="D48529" t="s">
        <v>6</v>
      </c>
      <c r="E48529" t="s">
        <v>132</v>
      </c>
      <c r="F48529" t="s">
        <v>167</v>
      </c>
      <c r="G48529">
        <v>0</v>
      </c>
    </row>
    <row r="48530" spans="1:7">
      <c r="A48530" t="s">
        <v>31</v>
      </c>
      <c r="B48530">
        <v>3</v>
      </c>
      <c r="C48530">
        <v>2012</v>
      </c>
      <c r="D48530" t="s">
        <v>6</v>
      </c>
      <c r="E48530" t="s">
        <v>132</v>
      </c>
      <c r="F48530" t="s">
        <v>167</v>
      </c>
      <c r="G48530">
        <v>153.94</v>
      </c>
    </row>
    <row r="48531" spans="1:7">
      <c r="A48531" t="s">
        <v>63</v>
      </c>
      <c r="B48531">
        <v>12</v>
      </c>
      <c r="C48531">
        <v>2011</v>
      </c>
      <c r="D48531" t="s">
        <v>6</v>
      </c>
      <c r="E48531" t="s">
        <v>132</v>
      </c>
      <c r="F48531" t="s">
        <v>167</v>
      </c>
      <c r="G48531">
        <v>342.1</v>
      </c>
    </row>
    <row r="48532" spans="1:7">
      <c r="A48532" t="s">
        <v>68</v>
      </c>
      <c r="B48532">
        <v>1</v>
      </c>
      <c r="C48532">
        <v>2010</v>
      </c>
      <c r="D48532" t="s">
        <v>6</v>
      </c>
      <c r="E48532" t="s">
        <v>132</v>
      </c>
      <c r="F48532" t="s">
        <v>195</v>
      </c>
      <c r="G48532">
        <v>837.80000000000007</v>
      </c>
    </row>
    <row r="48533" spans="1:7">
      <c r="A48533" t="s">
        <v>5</v>
      </c>
      <c r="B48533">
        <v>12</v>
      </c>
      <c r="C48533">
        <v>2010</v>
      </c>
      <c r="D48533" t="s">
        <v>6</v>
      </c>
      <c r="E48533" t="s">
        <v>132</v>
      </c>
      <c r="F48533" t="s">
        <v>195</v>
      </c>
      <c r="G48533">
        <v>132.84</v>
      </c>
    </row>
    <row r="48534" spans="1:7">
      <c r="A48534" t="s">
        <v>85</v>
      </c>
      <c r="B48534">
        <v>4</v>
      </c>
      <c r="C48534">
        <v>2010</v>
      </c>
      <c r="D48534" t="s">
        <v>6</v>
      </c>
      <c r="E48534" t="s">
        <v>132</v>
      </c>
      <c r="F48534" t="s">
        <v>195</v>
      </c>
      <c r="G48534">
        <v>0</v>
      </c>
    </row>
    <row r="48535" spans="1:7">
      <c r="A48535" t="s">
        <v>89</v>
      </c>
      <c r="B48535">
        <v>4</v>
      </c>
      <c r="C48535">
        <v>2011</v>
      </c>
      <c r="D48535" t="s">
        <v>6</v>
      </c>
      <c r="E48535" t="s">
        <v>132</v>
      </c>
      <c r="F48535" t="s">
        <v>196</v>
      </c>
      <c r="G48535">
        <v>0</v>
      </c>
    </row>
    <row r="48536" spans="1:7">
      <c r="A48536" t="s">
        <v>26</v>
      </c>
      <c r="B48536">
        <v>9</v>
      </c>
      <c r="C48536">
        <v>2009</v>
      </c>
      <c r="D48536" t="s">
        <v>6</v>
      </c>
      <c r="E48536" t="s">
        <v>132</v>
      </c>
      <c r="F48536" t="s">
        <v>196</v>
      </c>
      <c r="G48536">
        <v>0</v>
      </c>
    </row>
    <row r="48537" spans="1:7">
      <c r="A48537" t="s">
        <v>85</v>
      </c>
      <c r="B48537">
        <v>4</v>
      </c>
      <c r="C48537">
        <v>2010</v>
      </c>
      <c r="D48537" t="s">
        <v>6</v>
      </c>
      <c r="E48537" t="s">
        <v>132</v>
      </c>
      <c r="F48537" t="s">
        <v>196</v>
      </c>
      <c r="G48537">
        <v>0</v>
      </c>
    </row>
    <row r="48538" spans="1:7">
      <c r="A48538" t="s">
        <v>32</v>
      </c>
      <c r="B48538">
        <v>10</v>
      </c>
      <c r="C48538">
        <v>2009</v>
      </c>
      <c r="D48538" t="s">
        <v>6</v>
      </c>
      <c r="E48538" t="s">
        <v>132</v>
      </c>
      <c r="F48538" t="s">
        <v>196</v>
      </c>
      <c r="G48538">
        <v>0</v>
      </c>
    </row>
    <row r="48539" spans="1:7">
      <c r="A48539" t="s">
        <v>71</v>
      </c>
      <c r="B48539">
        <v>11</v>
      </c>
      <c r="C48539">
        <v>2009</v>
      </c>
      <c r="D48539" t="s">
        <v>6</v>
      </c>
      <c r="E48539" t="s">
        <v>132</v>
      </c>
      <c r="F48539" t="s">
        <v>196</v>
      </c>
      <c r="G48539">
        <v>0</v>
      </c>
    </row>
    <row r="48540" spans="1:7">
      <c r="A48540" t="s">
        <v>26</v>
      </c>
      <c r="B48540">
        <v>9</v>
      </c>
      <c r="C48540">
        <v>2009</v>
      </c>
      <c r="D48540" t="s">
        <v>6</v>
      </c>
      <c r="E48540" t="s">
        <v>132</v>
      </c>
      <c r="F48540" t="s">
        <v>203</v>
      </c>
      <c r="G48540">
        <v>220.14000000000001</v>
      </c>
    </row>
    <row r="48541" spans="1:7">
      <c r="A48541" t="s">
        <v>30</v>
      </c>
      <c r="B48541">
        <v>8</v>
      </c>
      <c r="C48541">
        <v>2010</v>
      </c>
      <c r="D48541" t="s">
        <v>6</v>
      </c>
      <c r="E48541" t="s">
        <v>132</v>
      </c>
      <c r="F48541" t="s">
        <v>203</v>
      </c>
      <c r="G48541">
        <v>65.44</v>
      </c>
    </row>
    <row r="48542" spans="1:7">
      <c r="A48542" t="s">
        <v>32</v>
      </c>
      <c r="B48542">
        <v>10</v>
      </c>
      <c r="C48542">
        <v>2009</v>
      </c>
      <c r="D48542" t="s">
        <v>6</v>
      </c>
      <c r="E48542" t="s">
        <v>132</v>
      </c>
      <c r="F48542" t="s">
        <v>214</v>
      </c>
      <c r="G48542">
        <v>0</v>
      </c>
    </row>
    <row r="48543" spans="1:7">
      <c r="A48543" t="s">
        <v>19</v>
      </c>
      <c r="B48543">
        <v>11</v>
      </c>
      <c r="C48543">
        <v>2010</v>
      </c>
      <c r="D48543" t="s">
        <v>6</v>
      </c>
      <c r="E48543" t="s">
        <v>132</v>
      </c>
      <c r="F48543" t="s">
        <v>214</v>
      </c>
      <c r="G48543">
        <v>0</v>
      </c>
    </row>
    <row r="48544" spans="1:7">
      <c r="A48544" t="s">
        <v>33</v>
      </c>
      <c r="B48544">
        <v>9</v>
      </c>
      <c r="C48544">
        <v>2010</v>
      </c>
      <c r="D48544" t="s">
        <v>6</v>
      </c>
      <c r="E48544" t="s">
        <v>132</v>
      </c>
      <c r="F48544" t="s">
        <v>214</v>
      </c>
      <c r="G48544">
        <v>0</v>
      </c>
    </row>
    <row r="48545" spans="1:7">
      <c r="A48545" t="s">
        <v>44</v>
      </c>
      <c r="B48545">
        <v>2</v>
      </c>
      <c r="C48545">
        <v>2012</v>
      </c>
      <c r="D48545" t="s">
        <v>6</v>
      </c>
      <c r="E48545" t="s">
        <v>132</v>
      </c>
      <c r="F48545" t="s">
        <v>222</v>
      </c>
      <c r="G48545">
        <v>661.13</v>
      </c>
    </row>
    <row r="48546" spans="1:7">
      <c r="A48546" t="s">
        <v>32</v>
      </c>
      <c r="B48546">
        <v>10</v>
      </c>
      <c r="C48546">
        <v>2009</v>
      </c>
      <c r="D48546" t="s">
        <v>6</v>
      </c>
      <c r="E48546" t="s">
        <v>132</v>
      </c>
      <c r="F48546" t="s">
        <v>222</v>
      </c>
      <c r="G48546">
        <v>1199.7</v>
      </c>
    </row>
    <row r="48547" spans="1:7">
      <c r="A48547" t="s">
        <v>13</v>
      </c>
      <c r="B48547">
        <v>7</v>
      </c>
      <c r="C48547">
        <v>2009</v>
      </c>
      <c r="D48547" t="s">
        <v>6</v>
      </c>
      <c r="E48547" t="s">
        <v>132</v>
      </c>
      <c r="F48547" t="s">
        <v>222</v>
      </c>
      <c r="G48547">
        <v>907.45</v>
      </c>
    </row>
    <row r="48548" spans="1:7">
      <c r="A48548" t="s">
        <v>68</v>
      </c>
      <c r="B48548">
        <v>1</v>
      </c>
      <c r="C48548">
        <v>2010</v>
      </c>
      <c r="D48548" t="s">
        <v>6</v>
      </c>
      <c r="E48548" t="s">
        <v>132</v>
      </c>
      <c r="F48548" t="s">
        <v>222</v>
      </c>
      <c r="G48548">
        <v>837.33</v>
      </c>
    </row>
    <row r="48549" spans="1:7">
      <c r="A48549" t="s">
        <v>43</v>
      </c>
      <c r="B48549">
        <v>5</v>
      </c>
      <c r="C48549">
        <v>2009</v>
      </c>
      <c r="D48549" t="s">
        <v>6</v>
      </c>
      <c r="E48549" t="s">
        <v>132</v>
      </c>
      <c r="F48549" t="s">
        <v>222</v>
      </c>
      <c r="G48549">
        <v>1877.24</v>
      </c>
    </row>
    <row r="48550" spans="1:7">
      <c r="A48550" t="s">
        <v>40</v>
      </c>
      <c r="B48550">
        <v>10</v>
      </c>
      <c r="C48550">
        <v>2011</v>
      </c>
      <c r="D48550" t="s">
        <v>6</v>
      </c>
      <c r="E48550" t="s">
        <v>132</v>
      </c>
      <c r="F48550" t="s">
        <v>222</v>
      </c>
      <c r="G48550">
        <v>1103.99</v>
      </c>
    </row>
    <row r="48551" spans="1:7">
      <c r="A48551" t="s">
        <v>16</v>
      </c>
      <c r="B48551">
        <v>7</v>
      </c>
      <c r="C48551">
        <v>2010</v>
      </c>
      <c r="D48551" t="s">
        <v>6</v>
      </c>
      <c r="E48551" t="s">
        <v>132</v>
      </c>
      <c r="F48551" t="s">
        <v>222</v>
      </c>
      <c r="G48551">
        <v>2934.62</v>
      </c>
    </row>
    <row r="48552" spans="1:7">
      <c r="A48552" t="s">
        <v>85</v>
      </c>
      <c r="B48552">
        <v>4</v>
      </c>
      <c r="C48552">
        <v>2010</v>
      </c>
      <c r="D48552" t="s">
        <v>6</v>
      </c>
      <c r="E48552" t="s">
        <v>132</v>
      </c>
      <c r="F48552" t="s">
        <v>224</v>
      </c>
      <c r="G48552">
        <v>3.2800000000000002</v>
      </c>
    </row>
    <row r="48553" spans="1:7">
      <c r="A48553" t="s">
        <v>13</v>
      </c>
      <c r="B48553">
        <v>7</v>
      </c>
      <c r="C48553">
        <v>2009</v>
      </c>
      <c r="D48553" t="s">
        <v>6</v>
      </c>
      <c r="E48553" t="s">
        <v>132</v>
      </c>
      <c r="F48553" t="s">
        <v>224</v>
      </c>
      <c r="G48553">
        <v>0</v>
      </c>
    </row>
    <row r="48554" spans="1:7">
      <c r="A48554" t="s">
        <v>14</v>
      </c>
      <c r="B48554">
        <v>10</v>
      </c>
      <c r="C48554">
        <v>2010</v>
      </c>
      <c r="D48554" t="s">
        <v>6</v>
      </c>
      <c r="E48554" t="s">
        <v>132</v>
      </c>
      <c r="F48554" t="s">
        <v>224</v>
      </c>
      <c r="G48554">
        <v>0</v>
      </c>
    </row>
    <row r="48555" spans="1:7">
      <c r="A48555" t="s">
        <v>32</v>
      </c>
      <c r="B48555">
        <v>10</v>
      </c>
      <c r="C48555">
        <v>2009</v>
      </c>
      <c r="D48555" t="s">
        <v>6</v>
      </c>
      <c r="E48555" t="s">
        <v>132</v>
      </c>
      <c r="F48555" t="s">
        <v>224</v>
      </c>
      <c r="G48555">
        <v>116.13</v>
      </c>
    </row>
    <row r="48556" spans="1:7">
      <c r="A48556" t="s">
        <v>46</v>
      </c>
      <c r="B48556">
        <v>12</v>
      </c>
      <c r="C48556">
        <v>2009</v>
      </c>
      <c r="D48556" t="s">
        <v>6</v>
      </c>
      <c r="E48556" t="s">
        <v>132</v>
      </c>
      <c r="F48556" t="s">
        <v>245</v>
      </c>
      <c r="G48556">
        <v>323.94</v>
      </c>
    </row>
    <row r="48557" spans="1:7">
      <c r="A48557" t="s">
        <v>114</v>
      </c>
      <c r="B48557">
        <v>2</v>
      </c>
      <c r="C48557">
        <v>2011</v>
      </c>
      <c r="D48557" t="s">
        <v>6</v>
      </c>
      <c r="E48557" t="s">
        <v>132</v>
      </c>
      <c r="F48557" t="s">
        <v>245</v>
      </c>
      <c r="G48557">
        <v>496.28000000000003</v>
      </c>
    </row>
    <row r="48558" spans="1:7">
      <c r="A48558" t="s">
        <v>24</v>
      </c>
      <c r="B48558">
        <v>5</v>
      </c>
      <c r="C48558">
        <v>2012</v>
      </c>
      <c r="D48558" t="s">
        <v>6</v>
      </c>
      <c r="E48558" t="s">
        <v>132</v>
      </c>
      <c r="F48558" t="s">
        <v>245</v>
      </c>
      <c r="G48558">
        <v>187.98</v>
      </c>
    </row>
    <row r="48559" spans="1:7">
      <c r="A48559" t="s">
        <v>33</v>
      </c>
      <c r="B48559">
        <v>9</v>
      </c>
      <c r="C48559">
        <v>2010</v>
      </c>
      <c r="D48559" t="s">
        <v>6</v>
      </c>
      <c r="E48559" t="s">
        <v>132</v>
      </c>
      <c r="F48559" t="s">
        <v>245</v>
      </c>
      <c r="G48559">
        <v>296.08</v>
      </c>
    </row>
    <row r="48560" spans="1:7">
      <c r="A48560" t="s">
        <v>20</v>
      </c>
      <c r="B48560">
        <v>6</v>
      </c>
      <c r="C48560">
        <v>2010</v>
      </c>
      <c r="D48560" t="s">
        <v>6</v>
      </c>
      <c r="E48560" t="s">
        <v>132</v>
      </c>
      <c r="F48560" t="s">
        <v>245</v>
      </c>
      <c r="G48560">
        <v>56.07</v>
      </c>
    </row>
    <row r="48561" spans="1:7">
      <c r="A48561" t="s">
        <v>85</v>
      </c>
      <c r="B48561">
        <v>4</v>
      </c>
      <c r="C48561">
        <v>2010</v>
      </c>
      <c r="D48561" t="s">
        <v>6</v>
      </c>
      <c r="E48561" t="s">
        <v>132</v>
      </c>
      <c r="F48561" t="s">
        <v>245</v>
      </c>
      <c r="G48561">
        <v>165.1</v>
      </c>
    </row>
    <row r="48562" spans="1:7">
      <c r="A48562" t="s">
        <v>19</v>
      </c>
      <c r="B48562">
        <v>11</v>
      </c>
      <c r="C48562">
        <v>2010</v>
      </c>
      <c r="D48562" t="s">
        <v>6</v>
      </c>
      <c r="E48562" t="s">
        <v>132</v>
      </c>
      <c r="F48562" t="s">
        <v>261</v>
      </c>
      <c r="G48562">
        <v>0</v>
      </c>
    </row>
    <row r="48563" spans="1:7">
      <c r="A48563" t="s">
        <v>5</v>
      </c>
      <c r="B48563">
        <v>12</v>
      </c>
      <c r="C48563">
        <v>2010</v>
      </c>
      <c r="D48563" t="s">
        <v>6</v>
      </c>
      <c r="E48563" t="s">
        <v>132</v>
      </c>
      <c r="F48563" t="s">
        <v>261</v>
      </c>
      <c r="G48563">
        <v>0</v>
      </c>
    </row>
    <row r="48564" spans="1:7">
      <c r="A48564" t="s">
        <v>14</v>
      </c>
      <c r="B48564">
        <v>10</v>
      </c>
      <c r="C48564">
        <v>2010</v>
      </c>
      <c r="D48564" t="s">
        <v>6</v>
      </c>
      <c r="E48564" t="s">
        <v>132</v>
      </c>
      <c r="F48564" t="s">
        <v>261</v>
      </c>
      <c r="G48564">
        <v>0</v>
      </c>
    </row>
    <row r="48565" spans="1:7">
      <c r="A48565" t="s">
        <v>85</v>
      </c>
      <c r="B48565">
        <v>4</v>
      </c>
      <c r="C48565">
        <v>2010</v>
      </c>
      <c r="D48565" t="s">
        <v>6</v>
      </c>
      <c r="E48565" t="s">
        <v>132</v>
      </c>
      <c r="F48565" t="s">
        <v>262</v>
      </c>
      <c r="G48565">
        <v>1090.8700000000001</v>
      </c>
    </row>
    <row r="48566" spans="1:7">
      <c r="A48566" t="s">
        <v>16</v>
      </c>
      <c r="B48566">
        <v>7</v>
      </c>
      <c r="C48566">
        <v>2010</v>
      </c>
      <c r="D48566" t="s">
        <v>6</v>
      </c>
      <c r="E48566" t="s">
        <v>132</v>
      </c>
      <c r="F48566" t="s">
        <v>262</v>
      </c>
      <c r="G48566">
        <v>6080.99</v>
      </c>
    </row>
    <row r="48567" spans="1:7">
      <c r="A48567" t="s">
        <v>99</v>
      </c>
      <c r="B48567">
        <v>1</v>
      </c>
      <c r="C48567">
        <v>2011</v>
      </c>
      <c r="D48567" t="s">
        <v>6</v>
      </c>
      <c r="E48567" t="s">
        <v>132</v>
      </c>
      <c r="F48567" t="s">
        <v>262</v>
      </c>
      <c r="G48567">
        <v>3111.91</v>
      </c>
    </row>
    <row r="48568" spans="1:7">
      <c r="A48568" t="s">
        <v>14</v>
      </c>
      <c r="B48568">
        <v>10</v>
      </c>
      <c r="C48568">
        <v>2010</v>
      </c>
      <c r="D48568" t="s">
        <v>6</v>
      </c>
      <c r="E48568" t="s">
        <v>132</v>
      </c>
      <c r="F48568" t="s">
        <v>262</v>
      </c>
      <c r="G48568">
        <v>4060.6800000000003</v>
      </c>
    </row>
    <row r="48569" spans="1:7">
      <c r="A48569" t="s">
        <v>44</v>
      </c>
      <c r="B48569">
        <v>2</v>
      </c>
      <c r="C48569">
        <v>2012</v>
      </c>
      <c r="D48569" t="s">
        <v>6</v>
      </c>
      <c r="E48569" t="s">
        <v>132</v>
      </c>
      <c r="F48569" t="s">
        <v>262</v>
      </c>
      <c r="G48569">
        <v>325.76</v>
      </c>
    </row>
    <row r="48570" spans="1:7">
      <c r="A48570" t="s">
        <v>30</v>
      </c>
      <c r="B48570">
        <v>8</v>
      </c>
      <c r="C48570">
        <v>2010</v>
      </c>
      <c r="D48570" t="s">
        <v>6</v>
      </c>
      <c r="E48570" t="s">
        <v>132</v>
      </c>
      <c r="F48570" t="s">
        <v>262</v>
      </c>
      <c r="G48570">
        <v>1572.26</v>
      </c>
    </row>
    <row r="48571" spans="1:7">
      <c r="A48571" t="s">
        <v>20</v>
      </c>
      <c r="B48571">
        <v>6</v>
      </c>
      <c r="C48571">
        <v>2010</v>
      </c>
      <c r="D48571" t="s">
        <v>6</v>
      </c>
      <c r="E48571" t="s">
        <v>132</v>
      </c>
      <c r="F48571" t="s">
        <v>262</v>
      </c>
      <c r="G48571">
        <v>688.65</v>
      </c>
    </row>
    <row r="48572" spans="1:7">
      <c r="A48572" t="s">
        <v>35</v>
      </c>
      <c r="B48572">
        <v>5</v>
      </c>
      <c r="C48572">
        <v>2010</v>
      </c>
      <c r="D48572" t="s">
        <v>6</v>
      </c>
      <c r="E48572" t="s">
        <v>132</v>
      </c>
      <c r="F48572" t="s">
        <v>262</v>
      </c>
      <c r="G48572">
        <v>617.53</v>
      </c>
    </row>
    <row r="48573" spans="1:7">
      <c r="A48573" t="s">
        <v>19</v>
      </c>
      <c r="B48573">
        <v>11</v>
      </c>
      <c r="C48573">
        <v>2010</v>
      </c>
      <c r="D48573" t="s">
        <v>6</v>
      </c>
      <c r="E48573" t="s">
        <v>132</v>
      </c>
      <c r="F48573" t="s">
        <v>262</v>
      </c>
      <c r="G48573">
        <v>4750.71</v>
      </c>
    </row>
    <row r="48574" spans="1:7">
      <c r="A48574" t="s">
        <v>40</v>
      </c>
      <c r="B48574">
        <v>10</v>
      </c>
      <c r="C48574">
        <v>2011</v>
      </c>
      <c r="D48574" t="s">
        <v>6</v>
      </c>
      <c r="E48574" t="s">
        <v>132</v>
      </c>
      <c r="F48574" t="s">
        <v>263</v>
      </c>
      <c r="G48574">
        <v>724.1</v>
      </c>
    </row>
    <row r="48575" spans="1:7">
      <c r="A48575" t="s">
        <v>16</v>
      </c>
      <c r="B48575">
        <v>7</v>
      </c>
      <c r="C48575">
        <v>2010</v>
      </c>
      <c r="D48575" t="s">
        <v>6</v>
      </c>
      <c r="E48575" t="s">
        <v>132</v>
      </c>
      <c r="F48575" t="s">
        <v>263</v>
      </c>
      <c r="G48575">
        <v>4042.6</v>
      </c>
    </row>
    <row r="48576" spans="1:7">
      <c r="A48576" t="s">
        <v>55</v>
      </c>
      <c r="B48576">
        <v>3</v>
      </c>
      <c r="C48576">
        <v>2011</v>
      </c>
      <c r="D48576" t="s">
        <v>6</v>
      </c>
      <c r="E48576" t="s">
        <v>132</v>
      </c>
      <c r="F48576" t="s">
        <v>263</v>
      </c>
      <c r="G48576">
        <v>2492.6</v>
      </c>
    </row>
    <row r="48577" spans="1:7">
      <c r="A48577" t="s">
        <v>109</v>
      </c>
      <c r="B48577">
        <v>1</v>
      </c>
      <c r="C48577">
        <v>2012</v>
      </c>
      <c r="D48577" t="s">
        <v>6</v>
      </c>
      <c r="E48577" t="s">
        <v>132</v>
      </c>
      <c r="F48577" t="s">
        <v>263</v>
      </c>
      <c r="G48577">
        <v>1211.8</v>
      </c>
    </row>
    <row r="48578" spans="1:7">
      <c r="A48578" t="s">
        <v>30</v>
      </c>
      <c r="B48578">
        <v>8</v>
      </c>
      <c r="C48578">
        <v>2010</v>
      </c>
      <c r="D48578" t="s">
        <v>6</v>
      </c>
      <c r="E48578" t="s">
        <v>132</v>
      </c>
      <c r="F48578" t="s">
        <v>263</v>
      </c>
      <c r="G48578">
        <v>3538.5</v>
      </c>
    </row>
    <row r="48579" spans="1:7">
      <c r="A48579" t="s">
        <v>43</v>
      </c>
      <c r="B48579">
        <v>5</v>
      </c>
      <c r="C48579">
        <v>2009</v>
      </c>
      <c r="D48579" t="s">
        <v>6</v>
      </c>
      <c r="E48579" t="s">
        <v>132</v>
      </c>
      <c r="F48579" t="s">
        <v>264</v>
      </c>
      <c r="G48579">
        <v>-236.59</v>
      </c>
    </row>
    <row r="48580" spans="1:7">
      <c r="A48580" t="s">
        <v>27</v>
      </c>
      <c r="B48580">
        <v>1</v>
      </c>
      <c r="C48580">
        <v>2009</v>
      </c>
      <c r="D48580" t="s">
        <v>6</v>
      </c>
      <c r="E48580" t="s">
        <v>132</v>
      </c>
      <c r="F48580" t="s">
        <v>264</v>
      </c>
      <c r="G48580">
        <v>1089.25</v>
      </c>
    </row>
    <row r="48581" spans="1:7">
      <c r="A48581" t="s">
        <v>5</v>
      </c>
      <c r="B48581">
        <v>12</v>
      </c>
      <c r="C48581">
        <v>2010</v>
      </c>
      <c r="D48581" t="s">
        <v>6</v>
      </c>
      <c r="E48581" t="s">
        <v>7</v>
      </c>
      <c r="F48581" t="s">
        <v>8</v>
      </c>
      <c r="G48581">
        <v>0</v>
      </c>
    </row>
    <row r="48582" spans="1:7">
      <c r="A48582" t="s">
        <v>5</v>
      </c>
      <c r="B48582">
        <v>12</v>
      </c>
      <c r="C48582">
        <v>2010</v>
      </c>
      <c r="D48582" t="s">
        <v>6</v>
      </c>
      <c r="E48582" t="s">
        <v>7</v>
      </c>
      <c r="F48582" t="s">
        <v>12</v>
      </c>
      <c r="G48582">
        <v>217.55</v>
      </c>
    </row>
    <row r="48583" spans="1:7">
      <c r="A48583" t="s">
        <v>23</v>
      </c>
      <c r="B48583">
        <v>2</v>
      </c>
      <c r="C48583">
        <v>2009</v>
      </c>
      <c r="D48583" t="s">
        <v>6</v>
      </c>
      <c r="E48583" t="s">
        <v>7</v>
      </c>
      <c r="F48583" t="s">
        <v>92</v>
      </c>
      <c r="G48583">
        <v>1980.65</v>
      </c>
    </row>
    <row r="48584" spans="1:7">
      <c r="A48584" t="s">
        <v>71</v>
      </c>
      <c r="B48584">
        <v>11</v>
      </c>
      <c r="C48584">
        <v>2009</v>
      </c>
      <c r="D48584" t="s">
        <v>6</v>
      </c>
      <c r="E48584" t="s">
        <v>7</v>
      </c>
      <c r="F48584" t="s">
        <v>92</v>
      </c>
      <c r="G48584">
        <v>0</v>
      </c>
    </row>
    <row r="48585" spans="1:7">
      <c r="A48585" t="s">
        <v>46</v>
      </c>
      <c r="B48585">
        <v>12</v>
      </c>
      <c r="C48585">
        <v>2009</v>
      </c>
      <c r="D48585" t="s">
        <v>6</v>
      </c>
      <c r="E48585" t="s">
        <v>7</v>
      </c>
      <c r="F48585" t="s">
        <v>92</v>
      </c>
      <c r="G48585">
        <v>0</v>
      </c>
    </row>
    <row r="48586" spans="1:7">
      <c r="A48586" t="s">
        <v>25</v>
      </c>
      <c r="B48586">
        <v>8</v>
      </c>
      <c r="C48586">
        <v>2011</v>
      </c>
      <c r="D48586" t="s">
        <v>6</v>
      </c>
      <c r="E48586" t="s">
        <v>7</v>
      </c>
      <c r="F48586" t="s">
        <v>126</v>
      </c>
      <c r="G48586">
        <v>13599.9</v>
      </c>
    </row>
    <row r="48587" spans="1:7">
      <c r="A48587" t="s">
        <v>31</v>
      </c>
      <c r="B48587">
        <v>3</v>
      </c>
      <c r="C48587">
        <v>2012</v>
      </c>
      <c r="D48587" t="s">
        <v>6</v>
      </c>
      <c r="E48587" t="s">
        <v>7</v>
      </c>
      <c r="F48587" t="s">
        <v>126</v>
      </c>
      <c r="G48587">
        <v>22724.33</v>
      </c>
    </row>
    <row r="48588" spans="1:7">
      <c r="A48588" t="s">
        <v>27</v>
      </c>
      <c r="B48588">
        <v>1</v>
      </c>
      <c r="C48588">
        <v>2009</v>
      </c>
      <c r="D48588" t="s">
        <v>6</v>
      </c>
      <c r="E48588" t="s">
        <v>7</v>
      </c>
      <c r="F48588" t="s">
        <v>126</v>
      </c>
      <c r="G48588">
        <v>9478.4699999999993</v>
      </c>
    </row>
    <row r="48589" spans="1:7">
      <c r="A48589" t="s">
        <v>37</v>
      </c>
      <c r="B48589">
        <v>11</v>
      </c>
      <c r="C48589">
        <v>2011</v>
      </c>
      <c r="D48589" t="s">
        <v>6</v>
      </c>
      <c r="E48589" t="s">
        <v>7</v>
      </c>
      <c r="F48589" t="s">
        <v>131</v>
      </c>
      <c r="G48589">
        <v>6455.41</v>
      </c>
    </row>
    <row r="48590" spans="1:7">
      <c r="A48590" t="s">
        <v>29</v>
      </c>
      <c r="B48590">
        <v>6</v>
      </c>
      <c r="C48590">
        <v>2011</v>
      </c>
      <c r="D48590" t="s">
        <v>6</v>
      </c>
      <c r="E48590" t="s">
        <v>7</v>
      </c>
      <c r="F48590" t="s">
        <v>131</v>
      </c>
      <c r="G48590">
        <v>10700.24</v>
      </c>
    </row>
    <row r="48591" spans="1:7">
      <c r="A48591" t="s">
        <v>28</v>
      </c>
      <c r="B48591">
        <v>4</v>
      </c>
      <c r="C48591">
        <v>2012</v>
      </c>
      <c r="D48591" t="s">
        <v>6</v>
      </c>
      <c r="E48591" t="s">
        <v>7</v>
      </c>
      <c r="F48591" t="s">
        <v>131</v>
      </c>
      <c r="G48591">
        <v>14056.470000000001</v>
      </c>
    </row>
    <row r="48592" spans="1:7">
      <c r="A48592" t="s">
        <v>31</v>
      </c>
      <c r="B48592">
        <v>3</v>
      </c>
      <c r="C48592">
        <v>2012</v>
      </c>
      <c r="D48592" t="s">
        <v>6</v>
      </c>
      <c r="E48592" t="s">
        <v>7</v>
      </c>
      <c r="F48592" t="s">
        <v>131</v>
      </c>
      <c r="G48592">
        <v>6497.71</v>
      </c>
    </row>
    <row r="48593" spans="1:7">
      <c r="A48593" t="s">
        <v>99</v>
      </c>
      <c r="B48593">
        <v>1</v>
      </c>
      <c r="C48593">
        <v>2011</v>
      </c>
      <c r="D48593" t="s">
        <v>6</v>
      </c>
      <c r="E48593" t="s">
        <v>7</v>
      </c>
      <c r="F48593" t="s">
        <v>131</v>
      </c>
      <c r="G48593">
        <v>22926.68</v>
      </c>
    </row>
    <row r="48594" spans="1:7">
      <c r="A48594" t="s">
        <v>46</v>
      </c>
      <c r="B48594">
        <v>12</v>
      </c>
      <c r="C48594">
        <v>2009</v>
      </c>
      <c r="D48594" t="s">
        <v>6</v>
      </c>
      <c r="E48594" t="s">
        <v>7</v>
      </c>
      <c r="F48594" t="s">
        <v>131</v>
      </c>
      <c r="G48594">
        <v>14319.89</v>
      </c>
    </row>
    <row r="48595" spans="1:7">
      <c r="A48595" t="s">
        <v>26</v>
      </c>
      <c r="B48595">
        <v>9</v>
      </c>
      <c r="C48595">
        <v>2009</v>
      </c>
      <c r="D48595" t="s">
        <v>6</v>
      </c>
      <c r="E48595" t="s">
        <v>7</v>
      </c>
      <c r="F48595" t="s">
        <v>133</v>
      </c>
      <c r="G48595">
        <v>2041.72</v>
      </c>
    </row>
    <row r="48596" spans="1:7">
      <c r="A48596" t="s">
        <v>14</v>
      </c>
      <c r="B48596">
        <v>10</v>
      </c>
      <c r="C48596">
        <v>2010</v>
      </c>
      <c r="D48596" t="s">
        <v>6</v>
      </c>
      <c r="E48596" t="s">
        <v>7</v>
      </c>
      <c r="F48596" t="s">
        <v>133</v>
      </c>
      <c r="G48596">
        <v>5374.84</v>
      </c>
    </row>
    <row r="48597" spans="1:7">
      <c r="A48597" t="s">
        <v>18</v>
      </c>
      <c r="B48597">
        <v>3</v>
      </c>
      <c r="C48597">
        <v>2009</v>
      </c>
      <c r="D48597" t="s">
        <v>6</v>
      </c>
      <c r="E48597" t="s">
        <v>7</v>
      </c>
      <c r="F48597" t="s">
        <v>133</v>
      </c>
      <c r="G48597">
        <v>408.58</v>
      </c>
    </row>
    <row r="48598" spans="1:7">
      <c r="A48598" t="s">
        <v>27</v>
      </c>
      <c r="B48598">
        <v>1</v>
      </c>
      <c r="C48598">
        <v>2009</v>
      </c>
      <c r="D48598" t="s">
        <v>6</v>
      </c>
      <c r="E48598" t="s">
        <v>7</v>
      </c>
      <c r="F48598" t="s">
        <v>133</v>
      </c>
      <c r="G48598">
        <v>1124.28</v>
      </c>
    </row>
    <row r="48599" spans="1:7">
      <c r="A48599" t="s">
        <v>85</v>
      </c>
      <c r="B48599">
        <v>4</v>
      </c>
      <c r="C48599">
        <v>2010</v>
      </c>
      <c r="D48599" t="s">
        <v>6</v>
      </c>
      <c r="E48599" t="s">
        <v>7</v>
      </c>
      <c r="F48599" t="s">
        <v>133</v>
      </c>
      <c r="G48599">
        <v>8114.42</v>
      </c>
    </row>
    <row r="48600" spans="1:7">
      <c r="A48600" t="s">
        <v>63</v>
      </c>
      <c r="B48600">
        <v>12</v>
      </c>
      <c r="C48600">
        <v>2011</v>
      </c>
      <c r="D48600" t="s">
        <v>6</v>
      </c>
      <c r="E48600" t="s">
        <v>7</v>
      </c>
      <c r="F48600" t="s">
        <v>133</v>
      </c>
      <c r="G48600">
        <v>4206.1099999999997</v>
      </c>
    </row>
    <row r="48601" spans="1:7">
      <c r="A48601" t="s">
        <v>26</v>
      </c>
      <c r="B48601">
        <v>9</v>
      </c>
      <c r="C48601">
        <v>2009</v>
      </c>
      <c r="D48601" t="s">
        <v>6</v>
      </c>
      <c r="E48601" t="s">
        <v>7</v>
      </c>
      <c r="F48601" t="s">
        <v>142</v>
      </c>
      <c r="G48601">
        <v>0</v>
      </c>
    </row>
    <row r="48602" spans="1:7">
      <c r="A48602" t="s">
        <v>109</v>
      </c>
      <c r="B48602">
        <v>1</v>
      </c>
      <c r="C48602">
        <v>2012</v>
      </c>
      <c r="D48602" t="s">
        <v>6</v>
      </c>
      <c r="E48602" t="s">
        <v>7</v>
      </c>
      <c r="F48602" t="s">
        <v>142</v>
      </c>
      <c r="G48602">
        <v>416.29</v>
      </c>
    </row>
    <row r="48603" spans="1:7">
      <c r="A48603" t="s">
        <v>35</v>
      </c>
      <c r="B48603">
        <v>5</v>
      </c>
      <c r="C48603">
        <v>2010</v>
      </c>
      <c r="D48603" t="s">
        <v>6</v>
      </c>
      <c r="E48603" t="s">
        <v>7</v>
      </c>
      <c r="F48603" t="s">
        <v>142</v>
      </c>
      <c r="G48603">
        <v>0</v>
      </c>
    </row>
    <row r="48604" spans="1:7">
      <c r="A48604" t="s">
        <v>24</v>
      </c>
      <c r="B48604">
        <v>5</v>
      </c>
      <c r="C48604">
        <v>2012</v>
      </c>
      <c r="D48604" t="s">
        <v>6</v>
      </c>
      <c r="E48604" t="s">
        <v>7</v>
      </c>
      <c r="F48604" t="s">
        <v>142</v>
      </c>
      <c r="G48604">
        <v>0</v>
      </c>
    </row>
    <row r="48605" spans="1:7">
      <c r="A48605" t="s">
        <v>40</v>
      </c>
      <c r="B48605">
        <v>10</v>
      </c>
      <c r="C48605">
        <v>2011</v>
      </c>
      <c r="D48605" t="s">
        <v>6</v>
      </c>
      <c r="E48605" t="s">
        <v>7</v>
      </c>
      <c r="F48605" t="s">
        <v>142</v>
      </c>
      <c r="G48605">
        <v>1090.96</v>
      </c>
    </row>
    <row r="48606" spans="1:7">
      <c r="A48606" t="s">
        <v>39</v>
      </c>
      <c r="B48606">
        <v>5</v>
      </c>
      <c r="C48606">
        <v>2011</v>
      </c>
      <c r="D48606" t="s">
        <v>6</v>
      </c>
      <c r="E48606" t="s">
        <v>7</v>
      </c>
      <c r="F48606" t="s">
        <v>142</v>
      </c>
      <c r="G48606">
        <v>0</v>
      </c>
    </row>
    <row r="48607" spans="1:7">
      <c r="A48607" t="s">
        <v>46</v>
      </c>
      <c r="B48607">
        <v>12</v>
      </c>
      <c r="C48607">
        <v>2009</v>
      </c>
      <c r="D48607" t="s">
        <v>6</v>
      </c>
      <c r="E48607" t="s">
        <v>7</v>
      </c>
      <c r="F48607" t="s">
        <v>144</v>
      </c>
      <c r="G48607">
        <v>2135.61</v>
      </c>
    </row>
    <row r="48608" spans="1:7">
      <c r="A48608" t="s">
        <v>24</v>
      </c>
      <c r="B48608">
        <v>5</v>
      </c>
      <c r="C48608">
        <v>2012</v>
      </c>
      <c r="D48608" t="s">
        <v>6</v>
      </c>
      <c r="E48608" t="s">
        <v>7</v>
      </c>
      <c r="F48608" t="s">
        <v>144</v>
      </c>
      <c r="G48608">
        <v>1344.64</v>
      </c>
    </row>
    <row r="48609" spans="1:7">
      <c r="A48609" t="s">
        <v>89</v>
      </c>
      <c r="B48609">
        <v>4</v>
      </c>
      <c r="C48609">
        <v>2011</v>
      </c>
      <c r="D48609" t="s">
        <v>6</v>
      </c>
      <c r="E48609" t="s">
        <v>7</v>
      </c>
      <c r="F48609" t="s">
        <v>144</v>
      </c>
      <c r="G48609">
        <v>5635.51</v>
      </c>
    </row>
    <row r="48610" spans="1:7">
      <c r="A48610" t="s">
        <v>16</v>
      </c>
      <c r="B48610">
        <v>7</v>
      </c>
      <c r="C48610">
        <v>2010</v>
      </c>
      <c r="D48610" t="s">
        <v>6</v>
      </c>
      <c r="E48610" t="s">
        <v>7</v>
      </c>
      <c r="F48610" t="s">
        <v>144</v>
      </c>
      <c r="G48610">
        <v>2985.81</v>
      </c>
    </row>
    <row r="48611" spans="1:7">
      <c r="A48611" t="s">
        <v>114</v>
      </c>
      <c r="B48611">
        <v>2</v>
      </c>
      <c r="C48611">
        <v>2011</v>
      </c>
      <c r="D48611" t="s">
        <v>6</v>
      </c>
      <c r="E48611" t="s">
        <v>7</v>
      </c>
      <c r="F48611" t="s">
        <v>158</v>
      </c>
      <c r="G48611">
        <v>3410.65</v>
      </c>
    </row>
    <row r="48612" spans="1:7">
      <c r="A48612" t="s">
        <v>42</v>
      </c>
      <c r="B48612">
        <v>2</v>
      </c>
      <c r="C48612">
        <v>2010</v>
      </c>
      <c r="D48612" t="s">
        <v>6</v>
      </c>
      <c r="E48612" t="s">
        <v>7</v>
      </c>
      <c r="F48612" t="s">
        <v>158</v>
      </c>
      <c r="G48612">
        <v>10317.620000000001</v>
      </c>
    </row>
    <row r="48613" spans="1:7">
      <c r="A48613" t="s">
        <v>29</v>
      </c>
      <c r="B48613">
        <v>6</v>
      </c>
      <c r="C48613">
        <v>2011</v>
      </c>
      <c r="D48613" t="s">
        <v>6</v>
      </c>
      <c r="E48613" t="s">
        <v>7</v>
      </c>
      <c r="F48613" t="s">
        <v>158</v>
      </c>
      <c r="G48613">
        <v>3748.2200000000003</v>
      </c>
    </row>
    <row r="48614" spans="1:7">
      <c r="A48614" t="s">
        <v>16</v>
      </c>
      <c r="B48614">
        <v>7</v>
      </c>
      <c r="C48614">
        <v>2010</v>
      </c>
      <c r="D48614" t="s">
        <v>6</v>
      </c>
      <c r="E48614" t="s">
        <v>7</v>
      </c>
      <c r="F48614" t="s">
        <v>158</v>
      </c>
      <c r="G48614">
        <v>1548.53</v>
      </c>
    </row>
    <row r="48615" spans="1:7">
      <c r="A48615" t="s">
        <v>85</v>
      </c>
      <c r="B48615">
        <v>4</v>
      </c>
      <c r="C48615">
        <v>2010</v>
      </c>
      <c r="D48615" t="s">
        <v>6</v>
      </c>
      <c r="E48615" t="s">
        <v>7</v>
      </c>
      <c r="F48615" t="s">
        <v>158</v>
      </c>
      <c r="G48615">
        <v>3775.38</v>
      </c>
    </row>
    <row r="48616" spans="1:7">
      <c r="A48616" t="s">
        <v>26</v>
      </c>
      <c r="B48616">
        <v>9</v>
      </c>
      <c r="C48616">
        <v>2009</v>
      </c>
      <c r="D48616" t="s">
        <v>6</v>
      </c>
      <c r="E48616" t="s">
        <v>7</v>
      </c>
      <c r="F48616" t="s">
        <v>158</v>
      </c>
      <c r="G48616">
        <v>5020.4000000000005</v>
      </c>
    </row>
    <row r="48617" spans="1:7">
      <c r="A48617" t="s">
        <v>46</v>
      </c>
      <c r="B48617">
        <v>12</v>
      </c>
      <c r="C48617">
        <v>2009</v>
      </c>
      <c r="D48617" t="s">
        <v>6</v>
      </c>
      <c r="E48617" t="s">
        <v>7</v>
      </c>
      <c r="F48617" t="s">
        <v>158</v>
      </c>
      <c r="G48617">
        <v>4531.24</v>
      </c>
    </row>
    <row r="48618" spans="1:7">
      <c r="A48618" t="s">
        <v>22</v>
      </c>
      <c r="B48618">
        <v>9</v>
      </c>
      <c r="C48618">
        <v>2011</v>
      </c>
      <c r="D48618" t="s">
        <v>6</v>
      </c>
      <c r="E48618" t="s">
        <v>7</v>
      </c>
      <c r="F48618" t="s">
        <v>158</v>
      </c>
      <c r="G48618">
        <v>14311.5</v>
      </c>
    </row>
    <row r="48619" spans="1:7">
      <c r="A48619" t="s">
        <v>45</v>
      </c>
      <c r="B48619">
        <v>3</v>
      </c>
      <c r="C48619">
        <v>2010</v>
      </c>
      <c r="D48619" t="s">
        <v>6</v>
      </c>
      <c r="E48619" t="s">
        <v>7</v>
      </c>
      <c r="F48619" t="s">
        <v>158</v>
      </c>
      <c r="G48619">
        <v>834.58</v>
      </c>
    </row>
    <row r="48620" spans="1:7">
      <c r="A48620" t="s">
        <v>13</v>
      </c>
      <c r="B48620">
        <v>7</v>
      </c>
      <c r="C48620">
        <v>2009</v>
      </c>
      <c r="D48620" t="s">
        <v>6</v>
      </c>
      <c r="E48620" t="s">
        <v>7</v>
      </c>
      <c r="F48620" t="s">
        <v>158</v>
      </c>
      <c r="G48620">
        <v>3124.42</v>
      </c>
    </row>
    <row r="48621" spans="1:7">
      <c r="A48621" t="s">
        <v>40</v>
      </c>
      <c r="B48621">
        <v>10</v>
      </c>
      <c r="C48621">
        <v>2011</v>
      </c>
      <c r="D48621" t="s">
        <v>6</v>
      </c>
      <c r="E48621" t="s">
        <v>7</v>
      </c>
      <c r="F48621" t="s">
        <v>158</v>
      </c>
      <c r="G48621">
        <v>18736.8</v>
      </c>
    </row>
    <row r="48622" spans="1:7">
      <c r="A48622" t="s">
        <v>109</v>
      </c>
      <c r="B48622">
        <v>1</v>
      </c>
      <c r="C48622">
        <v>2012</v>
      </c>
      <c r="D48622" t="s">
        <v>6</v>
      </c>
      <c r="E48622" t="s">
        <v>7</v>
      </c>
      <c r="F48622" t="s">
        <v>162</v>
      </c>
      <c r="G48622">
        <v>395.55</v>
      </c>
    </row>
    <row r="48623" spans="1:7">
      <c r="A48623" t="s">
        <v>23</v>
      </c>
      <c r="B48623">
        <v>2</v>
      </c>
      <c r="C48623">
        <v>2009</v>
      </c>
      <c r="D48623" t="s">
        <v>6</v>
      </c>
      <c r="E48623" t="s">
        <v>7</v>
      </c>
      <c r="F48623" t="s">
        <v>162</v>
      </c>
      <c r="G48623">
        <v>260.95999999999998</v>
      </c>
    </row>
    <row r="48624" spans="1:7">
      <c r="A48624" t="s">
        <v>63</v>
      </c>
      <c r="B48624">
        <v>12</v>
      </c>
      <c r="C48624">
        <v>2011</v>
      </c>
      <c r="D48624" t="s">
        <v>6</v>
      </c>
      <c r="E48624" t="s">
        <v>7</v>
      </c>
      <c r="F48624" t="s">
        <v>167</v>
      </c>
      <c r="G48624">
        <v>4492.57</v>
      </c>
    </row>
    <row r="48625" spans="1:7">
      <c r="A48625" t="s">
        <v>109</v>
      </c>
      <c r="B48625">
        <v>1</v>
      </c>
      <c r="C48625">
        <v>2012</v>
      </c>
      <c r="D48625" t="s">
        <v>6</v>
      </c>
      <c r="E48625" t="s">
        <v>7</v>
      </c>
      <c r="F48625" t="s">
        <v>167</v>
      </c>
      <c r="G48625">
        <v>6913.31</v>
      </c>
    </row>
    <row r="48626" spans="1:7">
      <c r="A48626" t="s">
        <v>37</v>
      </c>
      <c r="B48626">
        <v>11</v>
      </c>
      <c r="C48626">
        <v>2011</v>
      </c>
      <c r="D48626" t="s">
        <v>6</v>
      </c>
      <c r="E48626" t="s">
        <v>7</v>
      </c>
      <c r="F48626" t="s">
        <v>167</v>
      </c>
      <c r="G48626">
        <v>2843.69</v>
      </c>
    </row>
    <row r="48627" spans="1:7">
      <c r="A48627" t="s">
        <v>45</v>
      </c>
      <c r="B48627">
        <v>3</v>
      </c>
      <c r="C48627">
        <v>2010</v>
      </c>
      <c r="D48627" t="s">
        <v>6</v>
      </c>
      <c r="E48627" t="s">
        <v>7</v>
      </c>
      <c r="F48627" t="s">
        <v>167</v>
      </c>
      <c r="G48627">
        <v>2134.64</v>
      </c>
    </row>
    <row r="48628" spans="1:7">
      <c r="A48628" t="s">
        <v>19</v>
      </c>
      <c r="B48628">
        <v>11</v>
      </c>
      <c r="C48628">
        <v>2010</v>
      </c>
      <c r="D48628" t="s">
        <v>6</v>
      </c>
      <c r="E48628" t="s">
        <v>7</v>
      </c>
      <c r="F48628" t="s">
        <v>194</v>
      </c>
      <c r="G48628">
        <v>0</v>
      </c>
    </row>
    <row r="48629" spans="1:7">
      <c r="A48629" t="s">
        <v>31</v>
      </c>
      <c r="B48629">
        <v>3</v>
      </c>
      <c r="C48629">
        <v>2012</v>
      </c>
      <c r="D48629" t="s">
        <v>6</v>
      </c>
      <c r="E48629" t="s">
        <v>7</v>
      </c>
      <c r="F48629" t="s">
        <v>195</v>
      </c>
      <c r="G48629">
        <v>0</v>
      </c>
    </row>
    <row r="48630" spans="1:7">
      <c r="A48630" t="s">
        <v>33</v>
      </c>
      <c r="B48630">
        <v>9</v>
      </c>
      <c r="C48630">
        <v>2010</v>
      </c>
      <c r="D48630" t="s">
        <v>6</v>
      </c>
      <c r="E48630" t="s">
        <v>7</v>
      </c>
      <c r="F48630" t="s">
        <v>195</v>
      </c>
      <c r="G48630">
        <v>4029.14</v>
      </c>
    </row>
    <row r="48631" spans="1:7">
      <c r="A48631" t="s">
        <v>14</v>
      </c>
      <c r="B48631">
        <v>10</v>
      </c>
      <c r="C48631">
        <v>2010</v>
      </c>
      <c r="D48631" t="s">
        <v>6</v>
      </c>
      <c r="E48631" t="s">
        <v>7</v>
      </c>
      <c r="F48631" t="s">
        <v>195</v>
      </c>
      <c r="G48631">
        <v>4840.46</v>
      </c>
    </row>
    <row r="48632" spans="1:7">
      <c r="A48632" t="s">
        <v>26</v>
      </c>
      <c r="B48632">
        <v>9</v>
      </c>
      <c r="C48632">
        <v>2009</v>
      </c>
      <c r="D48632" t="s">
        <v>6</v>
      </c>
      <c r="E48632" t="s">
        <v>7</v>
      </c>
      <c r="F48632" t="s">
        <v>195</v>
      </c>
      <c r="G48632">
        <v>2721.83</v>
      </c>
    </row>
    <row r="48633" spans="1:7">
      <c r="A48633" t="s">
        <v>24</v>
      </c>
      <c r="B48633">
        <v>5</v>
      </c>
      <c r="C48633">
        <v>2012</v>
      </c>
      <c r="D48633" t="s">
        <v>6</v>
      </c>
      <c r="E48633" t="s">
        <v>7</v>
      </c>
      <c r="F48633" t="s">
        <v>196</v>
      </c>
      <c r="G48633">
        <v>0</v>
      </c>
    </row>
    <row r="48634" spans="1:7">
      <c r="A48634" t="s">
        <v>26</v>
      </c>
      <c r="B48634">
        <v>9</v>
      </c>
      <c r="C48634">
        <v>2009</v>
      </c>
      <c r="D48634" t="s">
        <v>6</v>
      </c>
      <c r="E48634" t="s">
        <v>7</v>
      </c>
      <c r="F48634" t="s">
        <v>196</v>
      </c>
      <c r="G48634">
        <v>2963.54</v>
      </c>
    </row>
    <row r="48635" spans="1:7">
      <c r="A48635" t="s">
        <v>52</v>
      </c>
      <c r="B48635">
        <v>6</v>
      </c>
      <c r="C48635">
        <v>2009</v>
      </c>
      <c r="D48635" t="s">
        <v>6</v>
      </c>
      <c r="E48635" t="s">
        <v>7</v>
      </c>
      <c r="F48635" t="s">
        <v>196</v>
      </c>
      <c r="G48635">
        <v>793.89</v>
      </c>
    </row>
    <row r="48636" spans="1:7">
      <c r="A48636" t="s">
        <v>99</v>
      </c>
      <c r="B48636">
        <v>1</v>
      </c>
      <c r="C48636">
        <v>2011</v>
      </c>
      <c r="D48636" t="s">
        <v>6</v>
      </c>
      <c r="E48636" t="s">
        <v>7</v>
      </c>
      <c r="F48636" t="s">
        <v>196</v>
      </c>
      <c r="G48636">
        <v>151.88</v>
      </c>
    </row>
    <row r="48637" spans="1:7">
      <c r="A48637" t="s">
        <v>13</v>
      </c>
      <c r="B48637">
        <v>7</v>
      </c>
      <c r="C48637">
        <v>2009</v>
      </c>
      <c r="D48637" t="s">
        <v>6</v>
      </c>
      <c r="E48637" t="s">
        <v>7</v>
      </c>
      <c r="F48637" t="s">
        <v>196</v>
      </c>
      <c r="G48637">
        <v>2346.89</v>
      </c>
    </row>
    <row r="48638" spans="1:7">
      <c r="A48638" t="s">
        <v>19</v>
      </c>
      <c r="B48638">
        <v>11</v>
      </c>
      <c r="C48638">
        <v>2010</v>
      </c>
      <c r="D48638" t="s">
        <v>6</v>
      </c>
      <c r="E48638" t="s">
        <v>7</v>
      </c>
      <c r="F48638" t="s">
        <v>196</v>
      </c>
      <c r="G48638">
        <v>687.4</v>
      </c>
    </row>
    <row r="48639" spans="1:7">
      <c r="A48639" t="s">
        <v>29</v>
      </c>
      <c r="B48639">
        <v>6</v>
      </c>
      <c r="C48639">
        <v>2011</v>
      </c>
      <c r="D48639" t="s">
        <v>6</v>
      </c>
      <c r="E48639" t="s">
        <v>7</v>
      </c>
      <c r="F48639" t="s">
        <v>196</v>
      </c>
      <c r="G48639">
        <v>756.1</v>
      </c>
    </row>
    <row r="48640" spans="1:7">
      <c r="A48640" t="s">
        <v>43</v>
      </c>
      <c r="B48640">
        <v>5</v>
      </c>
      <c r="C48640">
        <v>2009</v>
      </c>
      <c r="D48640" t="s">
        <v>6</v>
      </c>
      <c r="E48640" t="s">
        <v>7</v>
      </c>
      <c r="F48640" t="s">
        <v>196</v>
      </c>
      <c r="G48640">
        <v>1188.98</v>
      </c>
    </row>
    <row r="48641" spans="1:7">
      <c r="A48641" t="s">
        <v>85</v>
      </c>
      <c r="B48641">
        <v>4</v>
      </c>
      <c r="C48641">
        <v>2010</v>
      </c>
      <c r="D48641" t="s">
        <v>6</v>
      </c>
      <c r="E48641" t="s">
        <v>7</v>
      </c>
      <c r="F48641" t="s">
        <v>203</v>
      </c>
      <c r="G48641">
        <v>158.4</v>
      </c>
    </row>
    <row r="48642" spans="1:7">
      <c r="A48642" t="s">
        <v>71</v>
      </c>
      <c r="B48642">
        <v>11</v>
      </c>
      <c r="C48642">
        <v>2009</v>
      </c>
      <c r="D48642" t="s">
        <v>6</v>
      </c>
      <c r="E48642" t="s">
        <v>7</v>
      </c>
      <c r="F48642" t="s">
        <v>203</v>
      </c>
      <c r="G48642">
        <v>0</v>
      </c>
    </row>
    <row r="48643" spans="1:7">
      <c r="A48643" t="s">
        <v>5</v>
      </c>
      <c r="B48643">
        <v>12</v>
      </c>
      <c r="C48643">
        <v>2010</v>
      </c>
      <c r="D48643" t="s">
        <v>6</v>
      </c>
      <c r="E48643" t="s">
        <v>7</v>
      </c>
      <c r="F48643" t="s">
        <v>203</v>
      </c>
      <c r="G48643">
        <v>580.95000000000005</v>
      </c>
    </row>
    <row r="48644" spans="1:7">
      <c r="A48644" t="s">
        <v>31</v>
      </c>
      <c r="B48644">
        <v>3</v>
      </c>
      <c r="C48644">
        <v>2012</v>
      </c>
      <c r="D48644" t="s">
        <v>6</v>
      </c>
      <c r="E48644" t="s">
        <v>7</v>
      </c>
      <c r="F48644" t="s">
        <v>203</v>
      </c>
      <c r="G48644">
        <v>2463.92</v>
      </c>
    </row>
    <row r="48645" spans="1:7">
      <c r="A48645" t="s">
        <v>35</v>
      </c>
      <c r="B48645">
        <v>5</v>
      </c>
      <c r="C48645">
        <v>2010</v>
      </c>
      <c r="D48645" t="s">
        <v>6</v>
      </c>
      <c r="E48645" t="s">
        <v>7</v>
      </c>
      <c r="F48645" t="s">
        <v>203</v>
      </c>
      <c r="G48645">
        <v>0</v>
      </c>
    </row>
    <row r="48646" spans="1:7">
      <c r="A48646" t="s">
        <v>16</v>
      </c>
      <c r="B48646">
        <v>7</v>
      </c>
      <c r="C48646">
        <v>2010</v>
      </c>
      <c r="D48646" t="s">
        <v>6</v>
      </c>
      <c r="E48646" t="s">
        <v>7</v>
      </c>
      <c r="F48646" t="s">
        <v>214</v>
      </c>
      <c r="G48646">
        <v>1641.68</v>
      </c>
    </row>
    <row r="48647" spans="1:7">
      <c r="A48647" t="s">
        <v>44</v>
      </c>
      <c r="B48647">
        <v>2</v>
      </c>
      <c r="C48647">
        <v>2012</v>
      </c>
      <c r="D48647" t="s">
        <v>6</v>
      </c>
      <c r="E48647" t="s">
        <v>7</v>
      </c>
      <c r="F48647" t="s">
        <v>214</v>
      </c>
      <c r="G48647">
        <v>0</v>
      </c>
    </row>
    <row r="48648" spans="1:7">
      <c r="A48648" t="s">
        <v>45</v>
      </c>
      <c r="B48648">
        <v>3</v>
      </c>
      <c r="C48648">
        <v>2010</v>
      </c>
      <c r="D48648" t="s">
        <v>6</v>
      </c>
      <c r="E48648" t="s">
        <v>7</v>
      </c>
      <c r="F48648" t="s">
        <v>214</v>
      </c>
      <c r="G48648">
        <v>641.09</v>
      </c>
    </row>
    <row r="48649" spans="1:7">
      <c r="A48649" t="s">
        <v>13</v>
      </c>
      <c r="B48649">
        <v>7</v>
      </c>
      <c r="C48649">
        <v>2009</v>
      </c>
      <c r="D48649" t="s">
        <v>6</v>
      </c>
      <c r="E48649" t="s">
        <v>7</v>
      </c>
      <c r="F48649" t="s">
        <v>214</v>
      </c>
      <c r="G48649">
        <v>5741.81</v>
      </c>
    </row>
    <row r="48650" spans="1:7">
      <c r="A48650" t="s">
        <v>99</v>
      </c>
      <c r="B48650">
        <v>1</v>
      </c>
      <c r="C48650">
        <v>2011</v>
      </c>
      <c r="D48650" t="s">
        <v>6</v>
      </c>
      <c r="E48650" t="s">
        <v>7</v>
      </c>
      <c r="F48650" t="s">
        <v>214</v>
      </c>
      <c r="G48650">
        <v>43.39</v>
      </c>
    </row>
    <row r="48651" spans="1:7">
      <c r="A48651" t="s">
        <v>35</v>
      </c>
      <c r="B48651">
        <v>5</v>
      </c>
      <c r="C48651">
        <v>2010</v>
      </c>
      <c r="D48651" t="s">
        <v>6</v>
      </c>
      <c r="E48651" t="s">
        <v>7</v>
      </c>
      <c r="F48651" t="s">
        <v>214</v>
      </c>
      <c r="G48651">
        <v>1442.25</v>
      </c>
    </row>
    <row r="48652" spans="1:7">
      <c r="A48652" t="s">
        <v>19</v>
      </c>
      <c r="B48652">
        <v>11</v>
      </c>
      <c r="C48652">
        <v>2010</v>
      </c>
      <c r="D48652" t="s">
        <v>6</v>
      </c>
      <c r="E48652" t="s">
        <v>7</v>
      </c>
      <c r="F48652" t="s">
        <v>214</v>
      </c>
      <c r="G48652">
        <v>5323.6</v>
      </c>
    </row>
    <row r="48653" spans="1:7">
      <c r="A48653" t="s">
        <v>30</v>
      </c>
      <c r="B48653">
        <v>8</v>
      </c>
      <c r="C48653">
        <v>2010</v>
      </c>
      <c r="D48653" t="s">
        <v>6</v>
      </c>
      <c r="E48653" t="s">
        <v>7</v>
      </c>
      <c r="F48653" t="s">
        <v>222</v>
      </c>
      <c r="G48653">
        <v>40228.33</v>
      </c>
    </row>
    <row r="48654" spans="1:7">
      <c r="A48654" t="s">
        <v>55</v>
      </c>
      <c r="B48654">
        <v>3</v>
      </c>
      <c r="C48654">
        <v>2011</v>
      </c>
      <c r="D48654" t="s">
        <v>6</v>
      </c>
      <c r="E48654" t="s">
        <v>7</v>
      </c>
      <c r="F48654" t="s">
        <v>222</v>
      </c>
      <c r="G48654">
        <v>2525.58</v>
      </c>
    </row>
    <row r="48655" spans="1:7">
      <c r="A48655" t="s">
        <v>19</v>
      </c>
      <c r="B48655">
        <v>11</v>
      </c>
      <c r="C48655">
        <v>2010</v>
      </c>
      <c r="D48655" t="s">
        <v>6</v>
      </c>
      <c r="E48655" t="s">
        <v>7</v>
      </c>
      <c r="F48655" t="s">
        <v>222</v>
      </c>
      <c r="G48655">
        <v>30332.66</v>
      </c>
    </row>
    <row r="48656" spans="1:7">
      <c r="A48656" t="s">
        <v>17</v>
      </c>
      <c r="B48656">
        <v>4</v>
      </c>
      <c r="C48656">
        <v>2009</v>
      </c>
      <c r="D48656" t="s">
        <v>6</v>
      </c>
      <c r="E48656" t="s">
        <v>7</v>
      </c>
      <c r="F48656" t="s">
        <v>222</v>
      </c>
      <c r="G48656">
        <v>12059.77</v>
      </c>
    </row>
    <row r="48657" spans="1:7">
      <c r="A48657" t="s">
        <v>14</v>
      </c>
      <c r="B48657">
        <v>10</v>
      </c>
      <c r="C48657">
        <v>2010</v>
      </c>
      <c r="D48657" t="s">
        <v>6</v>
      </c>
      <c r="E48657" t="s">
        <v>7</v>
      </c>
      <c r="F48657" t="s">
        <v>224</v>
      </c>
      <c r="G48657">
        <v>143.22</v>
      </c>
    </row>
    <row r="48658" spans="1:7">
      <c r="A48658" t="s">
        <v>27</v>
      </c>
      <c r="B48658">
        <v>1</v>
      </c>
      <c r="C48658">
        <v>2009</v>
      </c>
      <c r="D48658" t="s">
        <v>6</v>
      </c>
      <c r="E48658" t="s">
        <v>7</v>
      </c>
      <c r="F48658" t="s">
        <v>224</v>
      </c>
      <c r="G48658">
        <v>14289.66</v>
      </c>
    </row>
    <row r="48659" spans="1:7">
      <c r="A48659" t="s">
        <v>38</v>
      </c>
      <c r="B48659">
        <v>7</v>
      </c>
      <c r="C48659">
        <v>2011</v>
      </c>
      <c r="D48659" t="s">
        <v>6</v>
      </c>
      <c r="E48659" t="s">
        <v>7</v>
      </c>
      <c r="F48659" t="s">
        <v>231</v>
      </c>
      <c r="G48659">
        <v>0</v>
      </c>
    </row>
    <row r="48660" spans="1:7">
      <c r="A48660" t="s">
        <v>63</v>
      </c>
      <c r="B48660">
        <v>12</v>
      </c>
      <c r="C48660">
        <v>2011</v>
      </c>
      <c r="D48660" t="s">
        <v>6</v>
      </c>
      <c r="E48660" t="s">
        <v>7</v>
      </c>
      <c r="F48660" t="s">
        <v>231</v>
      </c>
      <c r="G48660">
        <v>0</v>
      </c>
    </row>
    <row r="48661" spans="1:7">
      <c r="A48661" t="s">
        <v>13</v>
      </c>
      <c r="B48661">
        <v>7</v>
      </c>
      <c r="C48661">
        <v>2009</v>
      </c>
      <c r="D48661" t="s">
        <v>6</v>
      </c>
      <c r="E48661" t="s">
        <v>7</v>
      </c>
      <c r="F48661" t="s">
        <v>237</v>
      </c>
      <c r="G48661">
        <v>0</v>
      </c>
    </row>
    <row r="48662" spans="1:7">
      <c r="A48662" t="s">
        <v>35</v>
      </c>
      <c r="B48662">
        <v>5</v>
      </c>
      <c r="C48662">
        <v>2010</v>
      </c>
      <c r="D48662" t="s">
        <v>6</v>
      </c>
      <c r="E48662" t="s">
        <v>7</v>
      </c>
      <c r="F48662" t="s">
        <v>238</v>
      </c>
      <c r="G48662">
        <v>23248.58</v>
      </c>
    </row>
    <row r="48663" spans="1:7">
      <c r="A48663" t="s">
        <v>39</v>
      </c>
      <c r="B48663">
        <v>5</v>
      </c>
      <c r="C48663">
        <v>2011</v>
      </c>
      <c r="D48663" t="s">
        <v>6</v>
      </c>
      <c r="E48663" t="s">
        <v>7</v>
      </c>
      <c r="F48663" t="s">
        <v>238</v>
      </c>
      <c r="G48663">
        <v>1763.6000000000001</v>
      </c>
    </row>
    <row r="48664" spans="1:7">
      <c r="A48664" t="s">
        <v>42</v>
      </c>
      <c r="B48664">
        <v>2</v>
      </c>
      <c r="C48664">
        <v>2010</v>
      </c>
      <c r="D48664" t="s">
        <v>6</v>
      </c>
      <c r="E48664" t="s">
        <v>7</v>
      </c>
      <c r="F48664" t="s">
        <v>238</v>
      </c>
      <c r="G48664">
        <v>19239.3</v>
      </c>
    </row>
    <row r="48665" spans="1:7">
      <c r="A48665" t="s">
        <v>44</v>
      </c>
      <c r="B48665">
        <v>2</v>
      </c>
      <c r="C48665">
        <v>2012</v>
      </c>
      <c r="D48665" t="s">
        <v>6</v>
      </c>
      <c r="E48665" t="s">
        <v>7</v>
      </c>
      <c r="F48665" t="s">
        <v>238</v>
      </c>
      <c r="G48665">
        <v>1643.38</v>
      </c>
    </row>
    <row r="48666" spans="1:7">
      <c r="A48666" t="s">
        <v>71</v>
      </c>
      <c r="B48666">
        <v>11</v>
      </c>
      <c r="C48666">
        <v>2009</v>
      </c>
      <c r="D48666" t="s">
        <v>6</v>
      </c>
      <c r="E48666" t="s">
        <v>7</v>
      </c>
      <c r="F48666" t="s">
        <v>238</v>
      </c>
      <c r="G48666">
        <v>1135.44</v>
      </c>
    </row>
    <row r="48667" spans="1:7">
      <c r="A48667" t="s">
        <v>40</v>
      </c>
      <c r="B48667">
        <v>10</v>
      </c>
      <c r="C48667">
        <v>2011</v>
      </c>
      <c r="D48667" t="s">
        <v>6</v>
      </c>
      <c r="E48667" t="s">
        <v>7</v>
      </c>
      <c r="F48667" t="s">
        <v>240</v>
      </c>
      <c r="G48667">
        <v>0</v>
      </c>
    </row>
    <row r="48668" spans="1:7">
      <c r="A48668" t="s">
        <v>24</v>
      </c>
      <c r="B48668">
        <v>5</v>
      </c>
      <c r="C48668">
        <v>2012</v>
      </c>
      <c r="D48668" t="s">
        <v>6</v>
      </c>
      <c r="E48668" t="s">
        <v>7</v>
      </c>
      <c r="F48668" t="s">
        <v>245</v>
      </c>
      <c r="G48668">
        <v>4257.7</v>
      </c>
    </row>
    <row r="48669" spans="1:7">
      <c r="A48669" t="s">
        <v>16</v>
      </c>
      <c r="B48669">
        <v>7</v>
      </c>
      <c r="C48669">
        <v>2010</v>
      </c>
      <c r="D48669" t="s">
        <v>6</v>
      </c>
      <c r="E48669" t="s">
        <v>7</v>
      </c>
      <c r="F48669" t="s">
        <v>245</v>
      </c>
      <c r="G48669">
        <v>2676.48</v>
      </c>
    </row>
    <row r="48670" spans="1:7">
      <c r="A48670" t="s">
        <v>43</v>
      </c>
      <c r="B48670">
        <v>5</v>
      </c>
      <c r="C48670">
        <v>2009</v>
      </c>
      <c r="D48670" t="s">
        <v>6</v>
      </c>
      <c r="E48670" t="s">
        <v>7</v>
      </c>
      <c r="F48670" t="s">
        <v>245</v>
      </c>
      <c r="G48670">
        <v>2789.15</v>
      </c>
    </row>
    <row r="48671" spans="1:7">
      <c r="A48671" t="s">
        <v>18</v>
      </c>
      <c r="B48671">
        <v>3</v>
      </c>
      <c r="C48671">
        <v>2009</v>
      </c>
      <c r="D48671" t="s">
        <v>6</v>
      </c>
      <c r="E48671" t="s">
        <v>7</v>
      </c>
      <c r="F48671" t="s">
        <v>245</v>
      </c>
      <c r="G48671">
        <v>2454.44</v>
      </c>
    </row>
    <row r="48672" spans="1:7">
      <c r="A48672" t="s">
        <v>5</v>
      </c>
      <c r="B48672">
        <v>12</v>
      </c>
      <c r="C48672">
        <v>2010</v>
      </c>
      <c r="D48672" t="s">
        <v>6</v>
      </c>
      <c r="E48672" t="s">
        <v>7</v>
      </c>
      <c r="F48672" t="s">
        <v>245</v>
      </c>
      <c r="G48672">
        <v>3611.61</v>
      </c>
    </row>
    <row r="48673" spans="1:7">
      <c r="A48673" t="s">
        <v>38</v>
      </c>
      <c r="B48673">
        <v>7</v>
      </c>
      <c r="C48673">
        <v>2011</v>
      </c>
      <c r="D48673" t="s">
        <v>6</v>
      </c>
      <c r="E48673" t="s">
        <v>7</v>
      </c>
      <c r="F48673" t="s">
        <v>251</v>
      </c>
      <c r="G48673">
        <v>0</v>
      </c>
    </row>
    <row r="48674" spans="1:7">
      <c r="A48674" t="s">
        <v>18</v>
      </c>
      <c r="B48674">
        <v>3</v>
      </c>
      <c r="C48674">
        <v>2009</v>
      </c>
      <c r="D48674" t="s">
        <v>6</v>
      </c>
      <c r="E48674" t="s">
        <v>7</v>
      </c>
      <c r="F48674" t="s">
        <v>260</v>
      </c>
      <c r="G48674">
        <v>0</v>
      </c>
    </row>
    <row r="48675" spans="1:7">
      <c r="A48675" t="s">
        <v>35</v>
      </c>
      <c r="B48675">
        <v>5</v>
      </c>
      <c r="C48675">
        <v>2010</v>
      </c>
      <c r="D48675" t="s">
        <v>6</v>
      </c>
      <c r="E48675" t="s">
        <v>7</v>
      </c>
      <c r="F48675" t="s">
        <v>261</v>
      </c>
      <c r="G48675">
        <v>-20577.600000000002</v>
      </c>
    </row>
    <row r="48676" spans="1:7">
      <c r="A48676" t="s">
        <v>24</v>
      </c>
      <c r="B48676">
        <v>5</v>
      </c>
      <c r="C48676">
        <v>2012</v>
      </c>
      <c r="D48676" t="s">
        <v>6</v>
      </c>
      <c r="E48676" t="s">
        <v>7</v>
      </c>
      <c r="F48676" t="s">
        <v>261</v>
      </c>
      <c r="G48676">
        <v>-37500.71</v>
      </c>
    </row>
    <row r="48677" spans="1:7">
      <c r="A48677" t="s">
        <v>46</v>
      </c>
      <c r="B48677">
        <v>12</v>
      </c>
      <c r="C48677">
        <v>2009</v>
      </c>
      <c r="D48677" t="s">
        <v>6</v>
      </c>
      <c r="E48677" t="s">
        <v>7</v>
      </c>
      <c r="F48677" t="s">
        <v>261</v>
      </c>
      <c r="G48677">
        <v>-46039.270000000004</v>
      </c>
    </row>
    <row r="48678" spans="1:7">
      <c r="A48678" t="s">
        <v>33</v>
      </c>
      <c r="B48678">
        <v>9</v>
      </c>
      <c r="C48678">
        <v>2010</v>
      </c>
      <c r="D48678" t="s">
        <v>6</v>
      </c>
      <c r="E48678" t="s">
        <v>7</v>
      </c>
      <c r="F48678" t="s">
        <v>261</v>
      </c>
      <c r="G48678">
        <v>-9801.39</v>
      </c>
    </row>
    <row r="48679" spans="1:7">
      <c r="A48679" t="s">
        <v>14</v>
      </c>
      <c r="B48679">
        <v>10</v>
      </c>
      <c r="C48679">
        <v>2010</v>
      </c>
      <c r="D48679" t="s">
        <v>6</v>
      </c>
      <c r="E48679" t="s">
        <v>7</v>
      </c>
      <c r="F48679" t="s">
        <v>262</v>
      </c>
      <c r="G48679">
        <v>51670.48</v>
      </c>
    </row>
    <row r="48680" spans="1:7">
      <c r="A48680" t="s">
        <v>5</v>
      </c>
      <c r="B48680">
        <v>12</v>
      </c>
      <c r="C48680">
        <v>2010</v>
      </c>
      <c r="D48680" t="s">
        <v>6</v>
      </c>
      <c r="E48680" t="s">
        <v>7</v>
      </c>
      <c r="F48680" t="s">
        <v>262</v>
      </c>
      <c r="G48680">
        <v>25963.920000000002</v>
      </c>
    </row>
    <row r="48681" spans="1:7">
      <c r="A48681" t="s">
        <v>9</v>
      </c>
      <c r="B48681">
        <v>8</v>
      </c>
      <c r="C48681">
        <v>2009</v>
      </c>
      <c r="D48681" t="s">
        <v>6</v>
      </c>
      <c r="E48681" t="s">
        <v>7</v>
      </c>
      <c r="F48681" t="s">
        <v>262</v>
      </c>
      <c r="G48681">
        <v>47207.29</v>
      </c>
    </row>
    <row r="48682" spans="1:7">
      <c r="A48682" t="s">
        <v>109</v>
      </c>
      <c r="B48682">
        <v>1</v>
      </c>
      <c r="C48682">
        <v>2012</v>
      </c>
      <c r="D48682" t="s">
        <v>6</v>
      </c>
      <c r="E48682" t="s">
        <v>7</v>
      </c>
      <c r="F48682" t="s">
        <v>262</v>
      </c>
      <c r="G48682">
        <v>28577.59</v>
      </c>
    </row>
    <row r="48683" spans="1:7">
      <c r="A48683" t="s">
        <v>43</v>
      </c>
      <c r="B48683">
        <v>5</v>
      </c>
      <c r="C48683">
        <v>2009</v>
      </c>
      <c r="D48683" t="s">
        <v>6</v>
      </c>
      <c r="E48683" t="s">
        <v>7</v>
      </c>
      <c r="F48683" t="s">
        <v>262</v>
      </c>
      <c r="G48683">
        <v>35663.68</v>
      </c>
    </row>
    <row r="48684" spans="1:7">
      <c r="A48684" t="s">
        <v>5</v>
      </c>
      <c r="B48684">
        <v>12</v>
      </c>
      <c r="C48684">
        <v>2010</v>
      </c>
      <c r="D48684" t="s">
        <v>6</v>
      </c>
      <c r="E48684" t="s">
        <v>7</v>
      </c>
      <c r="F48684" t="s">
        <v>263</v>
      </c>
      <c r="G48684">
        <v>9987.35</v>
      </c>
    </row>
    <row r="48685" spans="1:7">
      <c r="A48685" t="s">
        <v>52</v>
      </c>
      <c r="B48685">
        <v>6</v>
      </c>
      <c r="C48685">
        <v>2009</v>
      </c>
      <c r="D48685" t="s">
        <v>6</v>
      </c>
      <c r="E48685" t="s">
        <v>7</v>
      </c>
      <c r="F48685" t="s">
        <v>263</v>
      </c>
      <c r="G48685">
        <v>8944.9500000000007</v>
      </c>
    </row>
    <row r="48686" spans="1:7">
      <c r="A48686" t="s">
        <v>18</v>
      </c>
      <c r="B48686">
        <v>3</v>
      </c>
      <c r="C48686">
        <v>2009</v>
      </c>
      <c r="D48686" t="s">
        <v>6</v>
      </c>
      <c r="E48686" t="s">
        <v>7</v>
      </c>
      <c r="F48686" t="s">
        <v>263</v>
      </c>
      <c r="G48686">
        <v>25691.9</v>
      </c>
    </row>
    <row r="48687" spans="1:7">
      <c r="A48687" t="s">
        <v>89</v>
      </c>
      <c r="B48687">
        <v>4</v>
      </c>
      <c r="C48687">
        <v>2011</v>
      </c>
      <c r="D48687" t="s">
        <v>6</v>
      </c>
      <c r="E48687" t="s">
        <v>7</v>
      </c>
      <c r="F48687" t="s">
        <v>263</v>
      </c>
      <c r="G48687">
        <v>7617.6</v>
      </c>
    </row>
    <row r="48688" spans="1:7">
      <c r="A48688" t="s">
        <v>33</v>
      </c>
      <c r="B48688">
        <v>9</v>
      </c>
      <c r="C48688">
        <v>2010</v>
      </c>
      <c r="D48688" t="s">
        <v>6</v>
      </c>
      <c r="E48688" t="s">
        <v>7</v>
      </c>
      <c r="F48688" t="s">
        <v>263</v>
      </c>
      <c r="G48688">
        <v>13799.45</v>
      </c>
    </row>
    <row r="48689" spans="1:7">
      <c r="A48689" t="s">
        <v>43</v>
      </c>
      <c r="B48689">
        <v>5</v>
      </c>
      <c r="C48689">
        <v>2009</v>
      </c>
      <c r="D48689" t="s">
        <v>6</v>
      </c>
      <c r="E48689" t="s">
        <v>7</v>
      </c>
      <c r="F48689" t="s">
        <v>263</v>
      </c>
      <c r="G48689">
        <v>9995.15</v>
      </c>
    </row>
    <row r="48690" spans="1:7">
      <c r="A48690" t="s">
        <v>68</v>
      </c>
      <c r="B48690">
        <v>1</v>
      </c>
      <c r="C48690">
        <v>2010</v>
      </c>
      <c r="D48690" t="s">
        <v>6</v>
      </c>
      <c r="E48690" t="s">
        <v>7</v>
      </c>
      <c r="F48690" t="s">
        <v>264</v>
      </c>
      <c r="G48690">
        <v>9504.35</v>
      </c>
    </row>
    <row r="48691" spans="1:7">
      <c r="A48691" t="s">
        <v>17</v>
      </c>
      <c r="B48691">
        <v>4</v>
      </c>
      <c r="C48691">
        <v>2009</v>
      </c>
      <c r="D48691" t="s">
        <v>6</v>
      </c>
      <c r="E48691" t="s">
        <v>7</v>
      </c>
      <c r="F48691" t="s">
        <v>264</v>
      </c>
      <c r="G48691">
        <v>-10844.51</v>
      </c>
    </row>
    <row r="48692" spans="1:7">
      <c r="A48692" t="s">
        <v>5</v>
      </c>
      <c r="B48692">
        <v>12</v>
      </c>
      <c r="C48692">
        <v>2010</v>
      </c>
      <c r="D48692" t="s">
        <v>6</v>
      </c>
      <c r="E48692" t="s">
        <v>7</v>
      </c>
      <c r="F48692" t="s">
        <v>264</v>
      </c>
      <c r="G48692">
        <v>-2644.6</v>
      </c>
    </row>
    <row r="48693" spans="1:7">
      <c r="A48693" t="s">
        <v>14</v>
      </c>
      <c r="B48693">
        <v>10</v>
      </c>
      <c r="C48693">
        <v>2010</v>
      </c>
      <c r="D48693" t="s">
        <v>6</v>
      </c>
      <c r="E48693" t="s">
        <v>7</v>
      </c>
      <c r="F48693" t="s">
        <v>8</v>
      </c>
      <c r="G48693">
        <v>-16</v>
      </c>
    </row>
    <row r="48694" spans="1:7">
      <c r="A48694" t="s">
        <v>26</v>
      </c>
      <c r="B48694">
        <v>9</v>
      </c>
      <c r="C48694">
        <v>2009</v>
      </c>
      <c r="D48694" t="s">
        <v>6</v>
      </c>
      <c r="E48694" t="s">
        <v>7</v>
      </c>
      <c r="F48694" t="s">
        <v>92</v>
      </c>
      <c r="G48694">
        <v>0</v>
      </c>
    </row>
    <row r="48695" spans="1:7">
      <c r="A48695" t="s">
        <v>43</v>
      </c>
      <c r="B48695">
        <v>5</v>
      </c>
      <c r="C48695">
        <v>2009</v>
      </c>
      <c r="D48695" t="s">
        <v>6</v>
      </c>
      <c r="E48695" t="s">
        <v>7</v>
      </c>
      <c r="F48695" t="s">
        <v>92</v>
      </c>
      <c r="G48695">
        <v>3787.53</v>
      </c>
    </row>
    <row r="48696" spans="1:7">
      <c r="A48696" t="s">
        <v>17</v>
      </c>
      <c r="B48696">
        <v>4</v>
      </c>
      <c r="C48696">
        <v>2009</v>
      </c>
      <c r="D48696" t="s">
        <v>6</v>
      </c>
      <c r="E48696" t="s">
        <v>7</v>
      </c>
      <c r="F48696" t="s">
        <v>92</v>
      </c>
      <c r="G48696">
        <v>753.32</v>
      </c>
    </row>
    <row r="48697" spans="1:7">
      <c r="A48697" t="s">
        <v>9</v>
      </c>
      <c r="B48697">
        <v>8</v>
      </c>
      <c r="C48697">
        <v>2009</v>
      </c>
      <c r="D48697" t="s">
        <v>6</v>
      </c>
      <c r="E48697" t="s">
        <v>7</v>
      </c>
      <c r="F48697" t="s">
        <v>92</v>
      </c>
      <c r="G48697">
        <v>76.53</v>
      </c>
    </row>
    <row r="48698" spans="1:7">
      <c r="A48698" t="s">
        <v>38</v>
      </c>
      <c r="B48698">
        <v>7</v>
      </c>
      <c r="C48698">
        <v>2011</v>
      </c>
      <c r="D48698" t="s">
        <v>6</v>
      </c>
      <c r="E48698" t="s">
        <v>7</v>
      </c>
      <c r="F48698" t="s">
        <v>126</v>
      </c>
      <c r="G48698">
        <v>14853.82</v>
      </c>
    </row>
    <row r="48699" spans="1:7">
      <c r="A48699" t="s">
        <v>9</v>
      </c>
      <c r="B48699">
        <v>8</v>
      </c>
      <c r="C48699">
        <v>2009</v>
      </c>
      <c r="D48699" t="s">
        <v>6</v>
      </c>
      <c r="E48699" t="s">
        <v>7</v>
      </c>
      <c r="F48699" t="s">
        <v>126</v>
      </c>
      <c r="G48699">
        <v>25088.81</v>
      </c>
    </row>
    <row r="48700" spans="1:7">
      <c r="A48700" t="s">
        <v>14</v>
      </c>
      <c r="B48700">
        <v>10</v>
      </c>
      <c r="C48700">
        <v>2010</v>
      </c>
      <c r="D48700" t="s">
        <v>6</v>
      </c>
      <c r="E48700" t="s">
        <v>7</v>
      </c>
      <c r="F48700" t="s">
        <v>126</v>
      </c>
      <c r="G48700">
        <v>49525.32</v>
      </c>
    </row>
    <row r="48701" spans="1:7">
      <c r="A48701" t="s">
        <v>71</v>
      </c>
      <c r="B48701">
        <v>11</v>
      </c>
      <c r="C48701">
        <v>2009</v>
      </c>
      <c r="D48701" t="s">
        <v>6</v>
      </c>
      <c r="E48701" t="s">
        <v>7</v>
      </c>
      <c r="F48701" t="s">
        <v>131</v>
      </c>
      <c r="G48701">
        <v>10006.52</v>
      </c>
    </row>
    <row r="48702" spans="1:7">
      <c r="A48702" t="s">
        <v>5</v>
      </c>
      <c r="B48702">
        <v>12</v>
      </c>
      <c r="C48702">
        <v>2010</v>
      </c>
      <c r="D48702" t="s">
        <v>6</v>
      </c>
      <c r="E48702" t="s">
        <v>7</v>
      </c>
      <c r="F48702" t="s">
        <v>131</v>
      </c>
      <c r="G48702">
        <v>16181.24</v>
      </c>
    </row>
    <row r="48703" spans="1:7">
      <c r="A48703" t="s">
        <v>20</v>
      </c>
      <c r="B48703">
        <v>6</v>
      </c>
      <c r="C48703">
        <v>2010</v>
      </c>
      <c r="D48703" t="s">
        <v>6</v>
      </c>
      <c r="E48703" t="s">
        <v>7</v>
      </c>
      <c r="F48703" t="s">
        <v>131</v>
      </c>
      <c r="G48703">
        <v>3851.08</v>
      </c>
    </row>
    <row r="48704" spans="1:7">
      <c r="A48704" t="s">
        <v>19</v>
      </c>
      <c r="B48704">
        <v>11</v>
      </c>
      <c r="C48704">
        <v>2010</v>
      </c>
      <c r="D48704" t="s">
        <v>6</v>
      </c>
      <c r="E48704" t="s">
        <v>7</v>
      </c>
      <c r="F48704" t="s">
        <v>131</v>
      </c>
      <c r="G48704">
        <v>9570.18</v>
      </c>
    </row>
    <row r="48705" spans="1:7">
      <c r="A48705" t="s">
        <v>40</v>
      </c>
      <c r="B48705">
        <v>10</v>
      </c>
      <c r="C48705">
        <v>2011</v>
      </c>
      <c r="D48705" t="s">
        <v>6</v>
      </c>
      <c r="E48705" t="s">
        <v>7</v>
      </c>
      <c r="F48705" t="s">
        <v>131</v>
      </c>
      <c r="G48705">
        <v>4751.99</v>
      </c>
    </row>
    <row r="48706" spans="1:7">
      <c r="A48706" t="s">
        <v>85</v>
      </c>
      <c r="B48706">
        <v>4</v>
      </c>
      <c r="C48706">
        <v>2010</v>
      </c>
      <c r="D48706" t="s">
        <v>6</v>
      </c>
      <c r="E48706" t="s">
        <v>7</v>
      </c>
      <c r="F48706" t="s">
        <v>131</v>
      </c>
      <c r="G48706">
        <v>7162.3600000000006</v>
      </c>
    </row>
    <row r="48707" spans="1:7">
      <c r="A48707" t="s">
        <v>89</v>
      </c>
      <c r="B48707">
        <v>4</v>
      </c>
      <c r="C48707">
        <v>2011</v>
      </c>
      <c r="D48707" t="s">
        <v>6</v>
      </c>
      <c r="E48707" t="s">
        <v>7</v>
      </c>
      <c r="F48707" t="s">
        <v>133</v>
      </c>
      <c r="G48707">
        <v>1151.6400000000001</v>
      </c>
    </row>
    <row r="48708" spans="1:7">
      <c r="A48708" t="s">
        <v>30</v>
      </c>
      <c r="B48708">
        <v>8</v>
      </c>
      <c r="C48708">
        <v>2010</v>
      </c>
      <c r="D48708" t="s">
        <v>6</v>
      </c>
      <c r="E48708" t="s">
        <v>7</v>
      </c>
      <c r="F48708" t="s">
        <v>133</v>
      </c>
      <c r="G48708">
        <v>5194.26</v>
      </c>
    </row>
    <row r="48709" spans="1:7">
      <c r="A48709" t="s">
        <v>24</v>
      </c>
      <c r="B48709">
        <v>5</v>
      </c>
      <c r="C48709">
        <v>2012</v>
      </c>
      <c r="D48709" t="s">
        <v>6</v>
      </c>
      <c r="E48709" t="s">
        <v>7</v>
      </c>
      <c r="F48709" t="s">
        <v>133</v>
      </c>
      <c r="G48709">
        <v>7402.67</v>
      </c>
    </row>
    <row r="48710" spans="1:7">
      <c r="A48710" t="s">
        <v>20</v>
      </c>
      <c r="B48710">
        <v>6</v>
      </c>
      <c r="C48710">
        <v>2010</v>
      </c>
      <c r="D48710" t="s">
        <v>6</v>
      </c>
      <c r="E48710" t="s">
        <v>7</v>
      </c>
      <c r="F48710" t="s">
        <v>133</v>
      </c>
      <c r="G48710">
        <v>4539.3900000000003</v>
      </c>
    </row>
    <row r="48711" spans="1:7">
      <c r="A48711" t="s">
        <v>99</v>
      </c>
      <c r="B48711">
        <v>1</v>
      </c>
      <c r="C48711">
        <v>2011</v>
      </c>
      <c r="D48711" t="s">
        <v>6</v>
      </c>
      <c r="E48711" t="s">
        <v>7</v>
      </c>
      <c r="F48711" t="s">
        <v>133</v>
      </c>
      <c r="G48711">
        <v>3834.28</v>
      </c>
    </row>
    <row r="48712" spans="1:7">
      <c r="A48712" t="s">
        <v>17</v>
      </c>
      <c r="B48712">
        <v>4</v>
      </c>
      <c r="C48712">
        <v>2009</v>
      </c>
      <c r="D48712" t="s">
        <v>6</v>
      </c>
      <c r="E48712" t="s">
        <v>7</v>
      </c>
      <c r="F48712" t="s">
        <v>142</v>
      </c>
      <c r="G48712">
        <v>0</v>
      </c>
    </row>
    <row r="48713" spans="1:7">
      <c r="A48713" t="s">
        <v>32</v>
      </c>
      <c r="B48713">
        <v>10</v>
      </c>
      <c r="C48713">
        <v>2009</v>
      </c>
      <c r="D48713" t="s">
        <v>6</v>
      </c>
      <c r="E48713" t="s">
        <v>7</v>
      </c>
      <c r="F48713" t="s">
        <v>142</v>
      </c>
      <c r="G48713">
        <v>0</v>
      </c>
    </row>
    <row r="48714" spans="1:7">
      <c r="A48714" t="s">
        <v>45</v>
      </c>
      <c r="B48714">
        <v>3</v>
      </c>
      <c r="C48714">
        <v>2010</v>
      </c>
      <c r="D48714" t="s">
        <v>6</v>
      </c>
      <c r="E48714" t="s">
        <v>7</v>
      </c>
      <c r="F48714" t="s">
        <v>142</v>
      </c>
      <c r="G48714">
        <v>0</v>
      </c>
    </row>
    <row r="48715" spans="1:7">
      <c r="A48715" t="s">
        <v>63</v>
      </c>
      <c r="B48715">
        <v>12</v>
      </c>
      <c r="C48715">
        <v>2011</v>
      </c>
      <c r="D48715" t="s">
        <v>6</v>
      </c>
      <c r="E48715" t="s">
        <v>7</v>
      </c>
      <c r="F48715" t="s">
        <v>144</v>
      </c>
      <c r="G48715">
        <v>1732.15</v>
      </c>
    </row>
    <row r="48716" spans="1:7">
      <c r="A48716" t="s">
        <v>40</v>
      </c>
      <c r="B48716">
        <v>10</v>
      </c>
      <c r="C48716">
        <v>2011</v>
      </c>
      <c r="D48716" t="s">
        <v>6</v>
      </c>
      <c r="E48716" t="s">
        <v>7</v>
      </c>
      <c r="F48716" t="s">
        <v>144</v>
      </c>
      <c r="G48716">
        <v>3768.31</v>
      </c>
    </row>
    <row r="48717" spans="1:7">
      <c r="A48717" t="s">
        <v>32</v>
      </c>
      <c r="B48717">
        <v>10</v>
      </c>
      <c r="C48717">
        <v>2009</v>
      </c>
      <c r="D48717" t="s">
        <v>6</v>
      </c>
      <c r="E48717" t="s">
        <v>7</v>
      </c>
      <c r="F48717" t="s">
        <v>144</v>
      </c>
      <c r="G48717">
        <v>2800.7200000000003</v>
      </c>
    </row>
    <row r="48718" spans="1:7">
      <c r="A48718" t="s">
        <v>55</v>
      </c>
      <c r="B48718">
        <v>3</v>
      </c>
      <c r="C48718">
        <v>2011</v>
      </c>
      <c r="D48718" t="s">
        <v>6</v>
      </c>
      <c r="E48718" t="s">
        <v>7</v>
      </c>
      <c r="F48718" t="s">
        <v>144</v>
      </c>
      <c r="G48718">
        <v>3044.35</v>
      </c>
    </row>
    <row r="48719" spans="1:7">
      <c r="A48719" t="s">
        <v>33</v>
      </c>
      <c r="B48719">
        <v>9</v>
      </c>
      <c r="C48719">
        <v>2010</v>
      </c>
      <c r="D48719" t="s">
        <v>6</v>
      </c>
      <c r="E48719" t="s">
        <v>7</v>
      </c>
      <c r="F48719" t="s">
        <v>144</v>
      </c>
      <c r="G48719">
        <v>2184.1999999999998</v>
      </c>
    </row>
    <row r="48720" spans="1:7">
      <c r="A48720" t="s">
        <v>45</v>
      </c>
      <c r="B48720">
        <v>3</v>
      </c>
      <c r="C48720">
        <v>2010</v>
      </c>
      <c r="D48720" t="s">
        <v>6</v>
      </c>
      <c r="E48720" t="s">
        <v>7</v>
      </c>
      <c r="F48720" t="s">
        <v>144</v>
      </c>
      <c r="G48720">
        <v>947</v>
      </c>
    </row>
    <row r="48721" spans="1:7">
      <c r="A48721" t="s">
        <v>37</v>
      </c>
      <c r="B48721">
        <v>11</v>
      </c>
      <c r="C48721">
        <v>2011</v>
      </c>
      <c r="D48721" t="s">
        <v>6</v>
      </c>
      <c r="E48721" t="s">
        <v>7</v>
      </c>
      <c r="F48721" t="s">
        <v>144</v>
      </c>
      <c r="G48721">
        <v>1608.65</v>
      </c>
    </row>
    <row r="48722" spans="1:7">
      <c r="A48722" t="s">
        <v>42</v>
      </c>
      <c r="B48722">
        <v>2</v>
      </c>
      <c r="C48722">
        <v>2010</v>
      </c>
      <c r="D48722" t="s">
        <v>6</v>
      </c>
      <c r="E48722" t="s">
        <v>7</v>
      </c>
      <c r="F48722" t="s">
        <v>144</v>
      </c>
      <c r="G48722">
        <v>4867.6900000000005</v>
      </c>
    </row>
    <row r="48723" spans="1:7">
      <c r="A48723" t="s">
        <v>25</v>
      </c>
      <c r="B48723">
        <v>8</v>
      </c>
      <c r="C48723">
        <v>2011</v>
      </c>
      <c r="D48723" t="s">
        <v>6</v>
      </c>
      <c r="E48723" t="s">
        <v>7</v>
      </c>
      <c r="F48723" t="s">
        <v>144</v>
      </c>
      <c r="G48723">
        <v>1477</v>
      </c>
    </row>
    <row r="48724" spans="1:7">
      <c r="A48724" t="s">
        <v>114</v>
      </c>
      <c r="B48724">
        <v>2</v>
      </c>
      <c r="C48724">
        <v>2011</v>
      </c>
      <c r="D48724" t="s">
        <v>6</v>
      </c>
      <c r="E48724" t="s">
        <v>7</v>
      </c>
      <c r="F48724" t="s">
        <v>144</v>
      </c>
      <c r="G48724">
        <v>2176.7800000000002</v>
      </c>
    </row>
    <row r="48725" spans="1:7">
      <c r="A48725" t="s">
        <v>17</v>
      </c>
      <c r="B48725">
        <v>4</v>
      </c>
      <c r="C48725">
        <v>2009</v>
      </c>
      <c r="D48725" t="s">
        <v>6</v>
      </c>
      <c r="E48725" t="s">
        <v>7</v>
      </c>
      <c r="F48725" t="s">
        <v>144</v>
      </c>
      <c r="G48725">
        <v>1284.97</v>
      </c>
    </row>
    <row r="48726" spans="1:7">
      <c r="A48726" t="s">
        <v>63</v>
      </c>
      <c r="B48726">
        <v>12</v>
      </c>
      <c r="C48726">
        <v>2011</v>
      </c>
      <c r="D48726" t="s">
        <v>6</v>
      </c>
      <c r="E48726" t="s">
        <v>7</v>
      </c>
      <c r="F48726" t="s">
        <v>158</v>
      </c>
      <c r="G48726">
        <v>13001.050000000001</v>
      </c>
    </row>
    <row r="48727" spans="1:7">
      <c r="A48727" t="s">
        <v>5</v>
      </c>
      <c r="B48727">
        <v>12</v>
      </c>
      <c r="C48727">
        <v>2010</v>
      </c>
      <c r="D48727" t="s">
        <v>6</v>
      </c>
      <c r="E48727" t="s">
        <v>7</v>
      </c>
      <c r="F48727" t="s">
        <v>158</v>
      </c>
      <c r="G48727">
        <v>2919.15</v>
      </c>
    </row>
    <row r="48728" spans="1:7">
      <c r="A48728" t="s">
        <v>89</v>
      </c>
      <c r="B48728">
        <v>4</v>
      </c>
      <c r="C48728">
        <v>2011</v>
      </c>
      <c r="D48728" t="s">
        <v>6</v>
      </c>
      <c r="E48728" t="s">
        <v>7</v>
      </c>
      <c r="F48728" t="s">
        <v>162</v>
      </c>
      <c r="G48728">
        <v>2008.66</v>
      </c>
    </row>
    <row r="48729" spans="1:7">
      <c r="A48729" t="s">
        <v>18</v>
      </c>
      <c r="B48729">
        <v>3</v>
      </c>
      <c r="C48729">
        <v>2009</v>
      </c>
      <c r="D48729" t="s">
        <v>6</v>
      </c>
      <c r="E48729" t="s">
        <v>7</v>
      </c>
      <c r="F48729" t="s">
        <v>162</v>
      </c>
      <c r="G48729">
        <v>183.85</v>
      </c>
    </row>
    <row r="48730" spans="1:7">
      <c r="A48730" t="s">
        <v>9</v>
      </c>
      <c r="B48730">
        <v>8</v>
      </c>
      <c r="C48730">
        <v>2009</v>
      </c>
      <c r="D48730" t="s">
        <v>6</v>
      </c>
      <c r="E48730" t="s">
        <v>7</v>
      </c>
      <c r="F48730" t="s">
        <v>162</v>
      </c>
      <c r="G48730">
        <v>3817.89</v>
      </c>
    </row>
    <row r="48731" spans="1:7">
      <c r="A48731" t="s">
        <v>99</v>
      </c>
      <c r="B48731">
        <v>1</v>
      </c>
      <c r="C48731">
        <v>2011</v>
      </c>
      <c r="D48731" t="s">
        <v>6</v>
      </c>
      <c r="E48731" t="s">
        <v>7</v>
      </c>
      <c r="F48731" t="s">
        <v>162</v>
      </c>
      <c r="G48731">
        <v>98.2</v>
      </c>
    </row>
    <row r="48732" spans="1:7">
      <c r="A48732" t="s">
        <v>38</v>
      </c>
      <c r="B48732">
        <v>7</v>
      </c>
      <c r="C48732">
        <v>2011</v>
      </c>
      <c r="D48732" t="s">
        <v>6</v>
      </c>
      <c r="E48732" t="s">
        <v>7</v>
      </c>
      <c r="F48732" t="s">
        <v>162</v>
      </c>
      <c r="G48732">
        <v>1066.96</v>
      </c>
    </row>
    <row r="48733" spans="1:7">
      <c r="A48733" t="s">
        <v>17</v>
      </c>
      <c r="B48733">
        <v>4</v>
      </c>
      <c r="C48733">
        <v>2009</v>
      </c>
      <c r="D48733" t="s">
        <v>6</v>
      </c>
      <c r="E48733" t="s">
        <v>7</v>
      </c>
      <c r="F48733" t="s">
        <v>162</v>
      </c>
      <c r="G48733">
        <v>135.4</v>
      </c>
    </row>
    <row r="48734" spans="1:7">
      <c r="A48734" t="s">
        <v>29</v>
      </c>
      <c r="B48734">
        <v>6</v>
      </c>
      <c r="C48734">
        <v>2011</v>
      </c>
      <c r="D48734" t="s">
        <v>6</v>
      </c>
      <c r="E48734" t="s">
        <v>7</v>
      </c>
      <c r="F48734" t="s">
        <v>167</v>
      </c>
      <c r="G48734">
        <v>5516.2</v>
      </c>
    </row>
    <row r="48735" spans="1:7">
      <c r="A48735" t="s">
        <v>40</v>
      </c>
      <c r="B48735">
        <v>10</v>
      </c>
      <c r="C48735">
        <v>2011</v>
      </c>
      <c r="D48735" t="s">
        <v>6</v>
      </c>
      <c r="E48735" t="s">
        <v>7</v>
      </c>
      <c r="F48735" t="s">
        <v>167</v>
      </c>
      <c r="G48735">
        <v>4340.24</v>
      </c>
    </row>
    <row r="48736" spans="1:7">
      <c r="A48736" t="s">
        <v>25</v>
      </c>
      <c r="B48736">
        <v>8</v>
      </c>
      <c r="C48736">
        <v>2011</v>
      </c>
      <c r="D48736" t="s">
        <v>6</v>
      </c>
      <c r="E48736" t="s">
        <v>7</v>
      </c>
      <c r="F48736" t="s">
        <v>167</v>
      </c>
      <c r="G48736">
        <v>2757.02</v>
      </c>
    </row>
    <row r="48737" spans="1:7">
      <c r="A48737" t="s">
        <v>31</v>
      </c>
      <c r="B48737">
        <v>3</v>
      </c>
      <c r="C48737">
        <v>2012</v>
      </c>
      <c r="D48737" t="s">
        <v>6</v>
      </c>
      <c r="E48737" t="s">
        <v>7</v>
      </c>
      <c r="F48737" t="s">
        <v>167</v>
      </c>
      <c r="G48737">
        <v>2301.23</v>
      </c>
    </row>
    <row r="48738" spans="1:7">
      <c r="A48738" t="s">
        <v>5</v>
      </c>
      <c r="B48738">
        <v>12</v>
      </c>
      <c r="C48738">
        <v>2010</v>
      </c>
      <c r="D48738" t="s">
        <v>6</v>
      </c>
      <c r="E48738" t="s">
        <v>7</v>
      </c>
      <c r="F48738" t="s">
        <v>167</v>
      </c>
      <c r="G48738">
        <v>1709.14</v>
      </c>
    </row>
    <row r="48739" spans="1:7">
      <c r="A48739" t="s">
        <v>27</v>
      </c>
      <c r="B48739">
        <v>1</v>
      </c>
      <c r="C48739">
        <v>2009</v>
      </c>
      <c r="D48739" t="s">
        <v>6</v>
      </c>
      <c r="E48739" t="s">
        <v>7</v>
      </c>
      <c r="F48739" t="s">
        <v>167</v>
      </c>
      <c r="G48739">
        <v>614.36</v>
      </c>
    </row>
    <row r="48740" spans="1:7">
      <c r="A48740" t="s">
        <v>33</v>
      </c>
      <c r="B48740">
        <v>9</v>
      </c>
      <c r="C48740">
        <v>2010</v>
      </c>
      <c r="D48740" t="s">
        <v>6</v>
      </c>
      <c r="E48740" t="s">
        <v>7</v>
      </c>
      <c r="F48740" t="s">
        <v>167</v>
      </c>
      <c r="G48740">
        <v>1437.23</v>
      </c>
    </row>
    <row r="48741" spans="1:7">
      <c r="A48741" t="s">
        <v>18</v>
      </c>
      <c r="B48741">
        <v>3</v>
      </c>
      <c r="C48741">
        <v>2009</v>
      </c>
      <c r="D48741" t="s">
        <v>6</v>
      </c>
      <c r="E48741" t="s">
        <v>7</v>
      </c>
      <c r="F48741" t="s">
        <v>167</v>
      </c>
      <c r="G48741">
        <v>4666.96</v>
      </c>
    </row>
    <row r="48742" spans="1:7">
      <c r="A48742" t="s">
        <v>33</v>
      </c>
      <c r="B48742">
        <v>9</v>
      </c>
      <c r="C48742">
        <v>2010</v>
      </c>
      <c r="D48742" t="s">
        <v>6</v>
      </c>
      <c r="E48742" t="s">
        <v>7</v>
      </c>
      <c r="F48742" t="s">
        <v>194</v>
      </c>
      <c r="G48742">
        <v>0</v>
      </c>
    </row>
    <row r="48743" spans="1:7">
      <c r="A48743" t="s">
        <v>109</v>
      </c>
      <c r="B48743">
        <v>1</v>
      </c>
      <c r="C48743">
        <v>2012</v>
      </c>
      <c r="D48743" t="s">
        <v>6</v>
      </c>
      <c r="E48743" t="s">
        <v>7</v>
      </c>
      <c r="F48743" t="s">
        <v>195</v>
      </c>
      <c r="G48743">
        <v>0</v>
      </c>
    </row>
    <row r="48744" spans="1:7">
      <c r="A48744" t="s">
        <v>44</v>
      </c>
      <c r="B48744">
        <v>2</v>
      </c>
      <c r="C48744">
        <v>2012</v>
      </c>
      <c r="D48744" t="s">
        <v>6</v>
      </c>
      <c r="E48744" t="s">
        <v>7</v>
      </c>
      <c r="F48744" t="s">
        <v>195</v>
      </c>
      <c r="G48744">
        <v>89.81</v>
      </c>
    </row>
    <row r="48745" spans="1:7">
      <c r="A48745" t="s">
        <v>20</v>
      </c>
      <c r="B48745">
        <v>6</v>
      </c>
      <c r="C48745">
        <v>2010</v>
      </c>
      <c r="D48745" t="s">
        <v>6</v>
      </c>
      <c r="E48745" t="s">
        <v>7</v>
      </c>
      <c r="F48745" t="s">
        <v>195</v>
      </c>
      <c r="G48745">
        <v>2167.06</v>
      </c>
    </row>
    <row r="48746" spans="1:7">
      <c r="A48746" t="s">
        <v>19</v>
      </c>
      <c r="B48746">
        <v>11</v>
      </c>
      <c r="C48746">
        <v>2010</v>
      </c>
      <c r="D48746" t="s">
        <v>6</v>
      </c>
      <c r="E48746" t="s">
        <v>7</v>
      </c>
      <c r="F48746" t="s">
        <v>195</v>
      </c>
      <c r="G48746">
        <v>3940.57</v>
      </c>
    </row>
    <row r="48747" spans="1:7">
      <c r="A48747" t="s">
        <v>85</v>
      </c>
      <c r="B48747">
        <v>4</v>
      </c>
      <c r="C48747">
        <v>2010</v>
      </c>
      <c r="D48747" t="s">
        <v>6</v>
      </c>
      <c r="E48747" t="s">
        <v>7</v>
      </c>
      <c r="F48747" t="s">
        <v>196</v>
      </c>
      <c r="G48747">
        <v>825.92000000000007</v>
      </c>
    </row>
    <row r="48748" spans="1:7">
      <c r="A48748" t="s">
        <v>9</v>
      </c>
      <c r="B48748">
        <v>8</v>
      </c>
      <c r="C48748">
        <v>2009</v>
      </c>
      <c r="D48748" t="s">
        <v>6</v>
      </c>
      <c r="E48748" t="s">
        <v>7</v>
      </c>
      <c r="F48748" t="s">
        <v>196</v>
      </c>
      <c r="G48748">
        <v>1320.84</v>
      </c>
    </row>
    <row r="48749" spans="1:7">
      <c r="A48749" t="s">
        <v>39</v>
      </c>
      <c r="B48749">
        <v>5</v>
      </c>
      <c r="C48749">
        <v>2011</v>
      </c>
      <c r="D48749" t="s">
        <v>6</v>
      </c>
      <c r="E48749" t="s">
        <v>7</v>
      </c>
      <c r="F48749" t="s">
        <v>196</v>
      </c>
      <c r="G48749">
        <v>4958.0200000000004</v>
      </c>
    </row>
    <row r="48750" spans="1:7">
      <c r="A48750" t="s">
        <v>109</v>
      </c>
      <c r="B48750">
        <v>1</v>
      </c>
      <c r="C48750">
        <v>2012</v>
      </c>
      <c r="D48750" t="s">
        <v>6</v>
      </c>
      <c r="E48750" t="s">
        <v>7</v>
      </c>
      <c r="F48750" t="s">
        <v>196</v>
      </c>
      <c r="G48750">
        <v>0</v>
      </c>
    </row>
    <row r="48751" spans="1:7">
      <c r="A48751" t="s">
        <v>39</v>
      </c>
      <c r="B48751">
        <v>5</v>
      </c>
      <c r="C48751">
        <v>2011</v>
      </c>
      <c r="D48751" t="s">
        <v>6</v>
      </c>
      <c r="E48751" t="s">
        <v>7</v>
      </c>
      <c r="F48751" t="s">
        <v>203</v>
      </c>
      <c r="G48751">
        <v>351.99</v>
      </c>
    </row>
    <row r="48752" spans="1:7">
      <c r="A48752" t="s">
        <v>26</v>
      </c>
      <c r="B48752">
        <v>9</v>
      </c>
      <c r="C48752">
        <v>2009</v>
      </c>
      <c r="D48752" t="s">
        <v>6</v>
      </c>
      <c r="E48752" t="s">
        <v>7</v>
      </c>
      <c r="F48752" t="s">
        <v>203</v>
      </c>
      <c r="G48752">
        <v>752.18000000000006</v>
      </c>
    </row>
    <row r="48753" spans="1:7">
      <c r="A48753" t="s">
        <v>27</v>
      </c>
      <c r="B48753">
        <v>1</v>
      </c>
      <c r="C48753">
        <v>2009</v>
      </c>
      <c r="D48753" t="s">
        <v>6</v>
      </c>
      <c r="E48753" t="s">
        <v>7</v>
      </c>
      <c r="F48753" t="s">
        <v>203</v>
      </c>
      <c r="G48753">
        <v>0</v>
      </c>
    </row>
    <row r="48754" spans="1:7">
      <c r="A48754" t="s">
        <v>22</v>
      </c>
      <c r="B48754">
        <v>9</v>
      </c>
      <c r="C48754">
        <v>2011</v>
      </c>
      <c r="D48754" t="s">
        <v>6</v>
      </c>
      <c r="E48754" t="s">
        <v>7</v>
      </c>
      <c r="F48754" t="s">
        <v>203</v>
      </c>
      <c r="G48754">
        <v>1114.6300000000001</v>
      </c>
    </row>
    <row r="48755" spans="1:7">
      <c r="A48755" t="s">
        <v>16</v>
      </c>
      <c r="B48755">
        <v>7</v>
      </c>
      <c r="C48755">
        <v>2010</v>
      </c>
      <c r="D48755" t="s">
        <v>6</v>
      </c>
      <c r="E48755" t="s">
        <v>7</v>
      </c>
      <c r="F48755" t="s">
        <v>203</v>
      </c>
      <c r="G48755">
        <v>146.76</v>
      </c>
    </row>
    <row r="48756" spans="1:7">
      <c r="A48756" t="s">
        <v>9</v>
      </c>
      <c r="B48756">
        <v>8</v>
      </c>
      <c r="C48756">
        <v>2009</v>
      </c>
      <c r="D48756" t="s">
        <v>6</v>
      </c>
      <c r="E48756" t="s">
        <v>7</v>
      </c>
      <c r="F48756" t="s">
        <v>203</v>
      </c>
      <c r="G48756">
        <v>437.52</v>
      </c>
    </row>
    <row r="48757" spans="1:7">
      <c r="A48757" t="s">
        <v>9</v>
      </c>
      <c r="B48757">
        <v>8</v>
      </c>
      <c r="C48757">
        <v>2009</v>
      </c>
      <c r="D48757" t="s">
        <v>6</v>
      </c>
      <c r="E48757" t="s">
        <v>7</v>
      </c>
      <c r="F48757" t="s">
        <v>207</v>
      </c>
      <c r="G48757">
        <v>57.300000000000004</v>
      </c>
    </row>
    <row r="48758" spans="1:7">
      <c r="A48758" t="s">
        <v>16</v>
      </c>
      <c r="B48758">
        <v>7</v>
      </c>
      <c r="C48758">
        <v>2010</v>
      </c>
      <c r="D48758" t="s">
        <v>6</v>
      </c>
      <c r="E48758" t="s">
        <v>7</v>
      </c>
      <c r="F48758" t="s">
        <v>213</v>
      </c>
      <c r="G48758">
        <v>0</v>
      </c>
    </row>
    <row r="48759" spans="1:7">
      <c r="A48759" t="s">
        <v>31</v>
      </c>
      <c r="B48759">
        <v>3</v>
      </c>
      <c r="C48759">
        <v>2012</v>
      </c>
      <c r="D48759" t="s">
        <v>6</v>
      </c>
      <c r="E48759" t="s">
        <v>7</v>
      </c>
      <c r="F48759" t="s">
        <v>214</v>
      </c>
      <c r="G48759">
        <v>1918.4</v>
      </c>
    </row>
    <row r="48760" spans="1:7">
      <c r="A48760" t="s">
        <v>40</v>
      </c>
      <c r="B48760">
        <v>10</v>
      </c>
      <c r="C48760">
        <v>2011</v>
      </c>
      <c r="D48760" t="s">
        <v>6</v>
      </c>
      <c r="E48760" t="s">
        <v>7</v>
      </c>
      <c r="F48760" t="s">
        <v>214</v>
      </c>
      <c r="G48760">
        <v>9645.49</v>
      </c>
    </row>
    <row r="48761" spans="1:7">
      <c r="A48761" t="s">
        <v>38</v>
      </c>
      <c r="B48761">
        <v>7</v>
      </c>
      <c r="C48761">
        <v>2011</v>
      </c>
      <c r="D48761" t="s">
        <v>6</v>
      </c>
      <c r="E48761" t="s">
        <v>7</v>
      </c>
      <c r="F48761" t="s">
        <v>214</v>
      </c>
      <c r="G48761">
        <v>793.08</v>
      </c>
    </row>
    <row r="48762" spans="1:7">
      <c r="A48762" t="s">
        <v>27</v>
      </c>
      <c r="B48762">
        <v>1</v>
      </c>
      <c r="C48762">
        <v>2009</v>
      </c>
      <c r="D48762" t="s">
        <v>6</v>
      </c>
      <c r="E48762" t="s">
        <v>7</v>
      </c>
      <c r="F48762" t="s">
        <v>214</v>
      </c>
      <c r="G48762">
        <v>2144.2600000000002</v>
      </c>
    </row>
    <row r="48763" spans="1:7">
      <c r="A48763" t="s">
        <v>29</v>
      </c>
      <c r="B48763">
        <v>6</v>
      </c>
      <c r="C48763">
        <v>2011</v>
      </c>
      <c r="D48763" t="s">
        <v>6</v>
      </c>
      <c r="E48763" t="s">
        <v>7</v>
      </c>
      <c r="F48763" t="s">
        <v>214</v>
      </c>
      <c r="G48763">
        <v>2401.7800000000002</v>
      </c>
    </row>
    <row r="48764" spans="1:7">
      <c r="A48764" t="s">
        <v>9</v>
      </c>
      <c r="B48764">
        <v>8</v>
      </c>
      <c r="C48764">
        <v>2009</v>
      </c>
      <c r="D48764" t="s">
        <v>6</v>
      </c>
      <c r="E48764" t="s">
        <v>7</v>
      </c>
      <c r="F48764" t="s">
        <v>214</v>
      </c>
      <c r="G48764">
        <v>5068.03</v>
      </c>
    </row>
    <row r="48765" spans="1:7">
      <c r="A48765" t="s">
        <v>63</v>
      </c>
      <c r="B48765">
        <v>12</v>
      </c>
      <c r="C48765">
        <v>2011</v>
      </c>
      <c r="D48765" t="s">
        <v>6</v>
      </c>
      <c r="E48765" t="s">
        <v>7</v>
      </c>
      <c r="F48765" t="s">
        <v>214</v>
      </c>
      <c r="G48765">
        <v>3243.2200000000003</v>
      </c>
    </row>
    <row r="48766" spans="1:7">
      <c r="A48766" t="s">
        <v>29</v>
      </c>
      <c r="B48766">
        <v>6</v>
      </c>
      <c r="C48766">
        <v>2011</v>
      </c>
      <c r="D48766" t="s">
        <v>6</v>
      </c>
      <c r="E48766" t="s">
        <v>7</v>
      </c>
      <c r="F48766" t="s">
        <v>222</v>
      </c>
      <c r="G48766">
        <v>54575.87</v>
      </c>
    </row>
    <row r="48767" spans="1:7">
      <c r="A48767" t="s">
        <v>28</v>
      </c>
      <c r="B48767">
        <v>4</v>
      </c>
      <c r="C48767">
        <v>2012</v>
      </c>
      <c r="D48767" t="s">
        <v>6</v>
      </c>
      <c r="E48767" t="s">
        <v>7</v>
      </c>
      <c r="F48767" t="s">
        <v>222</v>
      </c>
      <c r="G48767">
        <v>35154.590000000004</v>
      </c>
    </row>
    <row r="48768" spans="1:7">
      <c r="A48768" t="s">
        <v>40</v>
      </c>
      <c r="B48768">
        <v>10</v>
      </c>
      <c r="C48768">
        <v>2011</v>
      </c>
      <c r="D48768" t="s">
        <v>6</v>
      </c>
      <c r="E48768" t="s">
        <v>7</v>
      </c>
      <c r="F48768" t="s">
        <v>222</v>
      </c>
      <c r="G48768">
        <v>41624.43</v>
      </c>
    </row>
    <row r="48769" spans="1:7">
      <c r="A48769" t="s">
        <v>14</v>
      </c>
      <c r="B48769">
        <v>10</v>
      </c>
      <c r="C48769">
        <v>2010</v>
      </c>
      <c r="D48769" t="s">
        <v>6</v>
      </c>
      <c r="E48769" t="s">
        <v>7</v>
      </c>
      <c r="F48769" t="s">
        <v>222</v>
      </c>
      <c r="G48769">
        <v>54152.22</v>
      </c>
    </row>
    <row r="48770" spans="1:7">
      <c r="A48770" t="s">
        <v>89</v>
      </c>
      <c r="B48770">
        <v>4</v>
      </c>
      <c r="C48770">
        <v>2011</v>
      </c>
      <c r="D48770" t="s">
        <v>6</v>
      </c>
      <c r="E48770" t="s">
        <v>7</v>
      </c>
      <c r="F48770" t="s">
        <v>222</v>
      </c>
      <c r="G48770">
        <v>12097.5</v>
      </c>
    </row>
    <row r="48771" spans="1:7">
      <c r="A48771" t="s">
        <v>52</v>
      </c>
      <c r="B48771">
        <v>6</v>
      </c>
      <c r="C48771">
        <v>2009</v>
      </c>
      <c r="D48771" t="s">
        <v>6</v>
      </c>
      <c r="E48771" t="s">
        <v>7</v>
      </c>
      <c r="F48771" t="s">
        <v>222</v>
      </c>
      <c r="G48771">
        <v>19541</v>
      </c>
    </row>
    <row r="48772" spans="1:7">
      <c r="A48772" t="s">
        <v>25</v>
      </c>
      <c r="B48772">
        <v>8</v>
      </c>
      <c r="C48772">
        <v>2011</v>
      </c>
      <c r="D48772" t="s">
        <v>6</v>
      </c>
      <c r="E48772" t="s">
        <v>7</v>
      </c>
      <c r="F48772" t="s">
        <v>224</v>
      </c>
      <c r="G48772">
        <v>0</v>
      </c>
    </row>
    <row r="48773" spans="1:7">
      <c r="A48773" t="s">
        <v>28</v>
      </c>
      <c r="B48773">
        <v>4</v>
      </c>
      <c r="C48773">
        <v>2012</v>
      </c>
      <c r="D48773" t="s">
        <v>6</v>
      </c>
      <c r="E48773" t="s">
        <v>7</v>
      </c>
      <c r="F48773" t="s">
        <v>224</v>
      </c>
      <c r="G48773">
        <v>0</v>
      </c>
    </row>
    <row r="48774" spans="1:7">
      <c r="A48774" t="s">
        <v>38</v>
      </c>
      <c r="B48774">
        <v>7</v>
      </c>
      <c r="C48774">
        <v>2011</v>
      </c>
      <c r="D48774" t="s">
        <v>6</v>
      </c>
      <c r="E48774" t="s">
        <v>7</v>
      </c>
      <c r="F48774" t="s">
        <v>224</v>
      </c>
      <c r="G48774">
        <v>217.92000000000002</v>
      </c>
    </row>
    <row r="48775" spans="1:7">
      <c r="A48775" t="s">
        <v>37</v>
      </c>
      <c r="B48775">
        <v>11</v>
      </c>
      <c r="C48775">
        <v>2011</v>
      </c>
      <c r="D48775" t="s">
        <v>6</v>
      </c>
      <c r="E48775" t="s">
        <v>7</v>
      </c>
      <c r="F48775" t="s">
        <v>231</v>
      </c>
      <c r="G48775">
        <v>0</v>
      </c>
    </row>
    <row r="48776" spans="1:7">
      <c r="A48776" t="s">
        <v>22</v>
      </c>
      <c r="B48776">
        <v>9</v>
      </c>
      <c r="C48776">
        <v>2011</v>
      </c>
      <c r="D48776" t="s">
        <v>6</v>
      </c>
      <c r="E48776" t="s">
        <v>7</v>
      </c>
      <c r="F48776" t="s">
        <v>231</v>
      </c>
      <c r="G48776">
        <v>0</v>
      </c>
    </row>
    <row r="48777" spans="1:7">
      <c r="A48777" t="s">
        <v>9</v>
      </c>
      <c r="B48777">
        <v>8</v>
      </c>
      <c r="C48777">
        <v>2009</v>
      </c>
      <c r="D48777" t="s">
        <v>6</v>
      </c>
      <c r="E48777" t="s">
        <v>7</v>
      </c>
      <c r="F48777" t="s">
        <v>237</v>
      </c>
      <c r="G48777">
        <v>0</v>
      </c>
    </row>
    <row r="48778" spans="1:7">
      <c r="A48778" t="s">
        <v>25</v>
      </c>
      <c r="B48778">
        <v>8</v>
      </c>
      <c r="C48778">
        <v>2011</v>
      </c>
      <c r="D48778" t="s">
        <v>6</v>
      </c>
      <c r="E48778" t="s">
        <v>7</v>
      </c>
      <c r="F48778" t="s">
        <v>238</v>
      </c>
      <c r="G48778">
        <v>1292.48</v>
      </c>
    </row>
    <row r="48779" spans="1:7">
      <c r="A48779" t="s">
        <v>40</v>
      </c>
      <c r="B48779">
        <v>10</v>
      </c>
      <c r="C48779">
        <v>2011</v>
      </c>
      <c r="D48779" t="s">
        <v>6</v>
      </c>
      <c r="E48779" t="s">
        <v>7</v>
      </c>
      <c r="F48779" t="s">
        <v>238</v>
      </c>
      <c r="G48779">
        <v>1843.32</v>
      </c>
    </row>
    <row r="48780" spans="1:7">
      <c r="A48780" t="s">
        <v>63</v>
      </c>
      <c r="B48780">
        <v>12</v>
      </c>
      <c r="C48780">
        <v>2011</v>
      </c>
      <c r="D48780" t="s">
        <v>6</v>
      </c>
      <c r="E48780" t="s">
        <v>7</v>
      </c>
      <c r="F48780" t="s">
        <v>238</v>
      </c>
      <c r="G48780">
        <v>3192.32</v>
      </c>
    </row>
    <row r="48781" spans="1:7">
      <c r="A48781" t="s">
        <v>30</v>
      </c>
      <c r="B48781">
        <v>8</v>
      </c>
      <c r="C48781">
        <v>2010</v>
      </c>
      <c r="D48781" t="s">
        <v>6</v>
      </c>
      <c r="E48781" t="s">
        <v>7</v>
      </c>
      <c r="F48781" t="s">
        <v>238</v>
      </c>
      <c r="G48781">
        <v>24261</v>
      </c>
    </row>
    <row r="48782" spans="1:7">
      <c r="A48782" t="s">
        <v>114</v>
      </c>
      <c r="B48782">
        <v>2</v>
      </c>
      <c r="C48782">
        <v>2011</v>
      </c>
      <c r="D48782" t="s">
        <v>6</v>
      </c>
      <c r="E48782" t="s">
        <v>7</v>
      </c>
      <c r="F48782" t="s">
        <v>238</v>
      </c>
      <c r="G48782">
        <v>1072.5899999999999</v>
      </c>
    </row>
    <row r="48783" spans="1:7">
      <c r="A48783" t="s">
        <v>32</v>
      </c>
      <c r="B48783">
        <v>10</v>
      </c>
      <c r="C48783">
        <v>2009</v>
      </c>
      <c r="D48783" t="s">
        <v>6</v>
      </c>
      <c r="E48783" t="s">
        <v>7</v>
      </c>
      <c r="F48783" t="s">
        <v>238</v>
      </c>
      <c r="G48783">
        <v>1673.28</v>
      </c>
    </row>
    <row r="48784" spans="1:7">
      <c r="A48784" t="s">
        <v>46</v>
      </c>
      <c r="B48784">
        <v>12</v>
      </c>
      <c r="C48784">
        <v>2009</v>
      </c>
      <c r="D48784" t="s">
        <v>6</v>
      </c>
      <c r="E48784" t="s">
        <v>7</v>
      </c>
      <c r="F48784" t="s">
        <v>238</v>
      </c>
      <c r="G48784">
        <v>2443.3200000000002</v>
      </c>
    </row>
    <row r="48785" spans="1:7">
      <c r="A48785" t="s">
        <v>38</v>
      </c>
      <c r="B48785">
        <v>7</v>
      </c>
      <c r="C48785">
        <v>2011</v>
      </c>
      <c r="D48785" t="s">
        <v>6</v>
      </c>
      <c r="E48785" t="s">
        <v>7</v>
      </c>
      <c r="F48785" t="s">
        <v>238</v>
      </c>
      <c r="G48785">
        <v>968.46</v>
      </c>
    </row>
    <row r="48786" spans="1:7">
      <c r="A48786" t="s">
        <v>18</v>
      </c>
      <c r="B48786">
        <v>3</v>
      </c>
      <c r="C48786">
        <v>2009</v>
      </c>
      <c r="D48786" t="s">
        <v>6</v>
      </c>
      <c r="E48786" t="s">
        <v>7</v>
      </c>
      <c r="F48786" t="s">
        <v>244</v>
      </c>
      <c r="G48786">
        <v>632.20000000000005</v>
      </c>
    </row>
    <row r="48787" spans="1:7">
      <c r="A48787" t="s">
        <v>28</v>
      </c>
      <c r="B48787">
        <v>4</v>
      </c>
      <c r="C48787">
        <v>2012</v>
      </c>
      <c r="D48787" t="s">
        <v>6</v>
      </c>
      <c r="E48787" t="s">
        <v>7</v>
      </c>
      <c r="F48787" t="s">
        <v>244</v>
      </c>
      <c r="G48787">
        <v>609.6</v>
      </c>
    </row>
    <row r="48788" spans="1:7">
      <c r="A48788" t="s">
        <v>42</v>
      </c>
      <c r="B48788">
        <v>2</v>
      </c>
      <c r="C48788">
        <v>2010</v>
      </c>
      <c r="D48788" t="s">
        <v>6</v>
      </c>
      <c r="E48788" t="s">
        <v>7</v>
      </c>
      <c r="F48788" t="s">
        <v>244</v>
      </c>
      <c r="G48788">
        <v>1496.67</v>
      </c>
    </row>
    <row r="48789" spans="1:7">
      <c r="A48789" t="s">
        <v>26</v>
      </c>
      <c r="B48789">
        <v>9</v>
      </c>
      <c r="C48789">
        <v>2009</v>
      </c>
      <c r="D48789" t="s">
        <v>6</v>
      </c>
      <c r="E48789" t="s">
        <v>7</v>
      </c>
      <c r="F48789" t="s">
        <v>244</v>
      </c>
      <c r="G48789">
        <v>0</v>
      </c>
    </row>
    <row r="48790" spans="1:7">
      <c r="A48790" t="s">
        <v>30</v>
      </c>
      <c r="B48790">
        <v>8</v>
      </c>
      <c r="C48790">
        <v>2010</v>
      </c>
      <c r="D48790" t="s">
        <v>6</v>
      </c>
      <c r="E48790" t="s">
        <v>7</v>
      </c>
      <c r="F48790" t="s">
        <v>245</v>
      </c>
      <c r="G48790">
        <v>2732.4900000000002</v>
      </c>
    </row>
    <row r="48791" spans="1:7">
      <c r="A48791" t="s">
        <v>38</v>
      </c>
      <c r="B48791">
        <v>7</v>
      </c>
      <c r="C48791">
        <v>2011</v>
      </c>
      <c r="D48791" t="s">
        <v>6</v>
      </c>
      <c r="E48791" t="s">
        <v>7</v>
      </c>
      <c r="F48791" t="s">
        <v>245</v>
      </c>
      <c r="G48791">
        <v>2247.46</v>
      </c>
    </row>
    <row r="48792" spans="1:7">
      <c r="A48792" t="s">
        <v>43</v>
      </c>
      <c r="B48792">
        <v>5</v>
      </c>
      <c r="C48792">
        <v>2009</v>
      </c>
      <c r="D48792" t="s">
        <v>6</v>
      </c>
      <c r="E48792" t="s">
        <v>7</v>
      </c>
      <c r="F48792" t="s">
        <v>260</v>
      </c>
      <c r="G48792">
        <v>0</v>
      </c>
    </row>
    <row r="48793" spans="1:7">
      <c r="A48793" t="s">
        <v>52</v>
      </c>
      <c r="B48793">
        <v>6</v>
      </c>
      <c r="C48793">
        <v>2009</v>
      </c>
      <c r="D48793" t="s">
        <v>6</v>
      </c>
      <c r="E48793" t="s">
        <v>7</v>
      </c>
      <c r="F48793" t="s">
        <v>260</v>
      </c>
      <c r="G48793">
        <v>0</v>
      </c>
    </row>
    <row r="48794" spans="1:7">
      <c r="A48794" t="s">
        <v>13</v>
      </c>
      <c r="B48794">
        <v>7</v>
      </c>
      <c r="C48794">
        <v>2009</v>
      </c>
      <c r="D48794" t="s">
        <v>6</v>
      </c>
      <c r="E48794" t="s">
        <v>7</v>
      </c>
      <c r="F48794" t="s">
        <v>261</v>
      </c>
      <c r="G48794">
        <v>-17537.170000000002</v>
      </c>
    </row>
    <row r="48795" spans="1:7">
      <c r="A48795" t="s">
        <v>45</v>
      </c>
      <c r="B48795">
        <v>3</v>
      </c>
      <c r="C48795">
        <v>2010</v>
      </c>
      <c r="D48795" t="s">
        <v>6</v>
      </c>
      <c r="E48795" t="s">
        <v>7</v>
      </c>
      <c r="F48795" t="s">
        <v>261</v>
      </c>
      <c r="G48795">
        <v>-12389.87</v>
      </c>
    </row>
    <row r="48796" spans="1:7">
      <c r="A48796" t="s">
        <v>44</v>
      </c>
      <c r="B48796">
        <v>2</v>
      </c>
      <c r="C48796">
        <v>2012</v>
      </c>
      <c r="D48796" t="s">
        <v>6</v>
      </c>
      <c r="E48796" t="s">
        <v>7</v>
      </c>
      <c r="F48796" t="s">
        <v>261</v>
      </c>
      <c r="G48796">
        <v>-6770.1900000000005</v>
      </c>
    </row>
    <row r="48797" spans="1:7">
      <c r="A48797" t="s">
        <v>27</v>
      </c>
      <c r="B48797">
        <v>1</v>
      </c>
      <c r="C48797">
        <v>2009</v>
      </c>
      <c r="D48797" t="s">
        <v>6</v>
      </c>
      <c r="E48797" t="s">
        <v>7</v>
      </c>
      <c r="F48797" t="s">
        <v>261</v>
      </c>
      <c r="G48797">
        <v>-9869.5</v>
      </c>
    </row>
    <row r="48798" spans="1:7">
      <c r="A48798" t="s">
        <v>18</v>
      </c>
      <c r="B48798">
        <v>3</v>
      </c>
      <c r="C48798">
        <v>2009</v>
      </c>
      <c r="D48798" t="s">
        <v>6</v>
      </c>
      <c r="E48798" t="s">
        <v>7</v>
      </c>
      <c r="F48798" t="s">
        <v>261</v>
      </c>
      <c r="G48798">
        <v>-6581.52</v>
      </c>
    </row>
    <row r="48799" spans="1:7">
      <c r="A48799" t="s">
        <v>37</v>
      </c>
      <c r="B48799">
        <v>11</v>
      </c>
      <c r="C48799">
        <v>2011</v>
      </c>
      <c r="D48799" t="s">
        <v>6</v>
      </c>
      <c r="E48799" t="s">
        <v>7</v>
      </c>
      <c r="F48799" t="s">
        <v>261</v>
      </c>
      <c r="G48799">
        <v>-28482.74</v>
      </c>
    </row>
    <row r="48800" spans="1:7">
      <c r="A48800" t="s">
        <v>30</v>
      </c>
      <c r="B48800">
        <v>8</v>
      </c>
      <c r="C48800">
        <v>2010</v>
      </c>
      <c r="D48800" t="s">
        <v>6</v>
      </c>
      <c r="E48800" t="s">
        <v>7</v>
      </c>
      <c r="F48800" t="s">
        <v>261</v>
      </c>
      <c r="G48800">
        <v>-20360.170000000002</v>
      </c>
    </row>
    <row r="48801" spans="1:7">
      <c r="A48801" t="s">
        <v>99</v>
      </c>
      <c r="B48801">
        <v>1</v>
      </c>
      <c r="C48801">
        <v>2011</v>
      </c>
      <c r="D48801" t="s">
        <v>6</v>
      </c>
      <c r="E48801" t="s">
        <v>7</v>
      </c>
      <c r="F48801" t="s">
        <v>261</v>
      </c>
      <c r="G48801">
        <v>-6380.31</v>
      </c>
    </row>
    <row r="48802" spans="1:7">
      <c r="A48802" t="s">
        <v>29</v>
      </c>
      <c r="B48802">
        <v>6</v>
      </c>
      <c r="C48802">
        <v>2011</v>
      </c>
      <c r="D48802" t="s">
        <v>6</v>
      </c>
      <c r="E48802" t="s">
        <v>7</v>
      </c>
      <c r="F48802" t="s">
        <v>261</v>
      </c>
      <c r="G48802">
        <v>-33709.29</v>
      </c>
    </row>
    <row r="48803" spans="1:7">
      <c r="A48803" t="s">
        <v>28</v>
      </c>
      <c r="B48803">
        <v>4</v>
      </c>
      <c r="C48803">
        <v>2012</v>
      </c>
      <c r="D48803" t="s">
        <v>6</v>
      </c>
      <c r="E48803" t="s">
        <v>7</v>
      </c>
      <c r="F48803" t="s">
        <v>262</v>
      </c>
      <c r="G48803">
        <v>25702.71</v>
      </c>
    </row>
    <row r="48804" spans="1:7">
      <c r="A48804" t="s">
        <v>30</v>
      </c>
      <c r="B48804">
        <v>8</v>
      </c>
      <c r="C48804">
        <v>2010</v>
      </c>
      <c r="D48804" t="s">
        <v>6</v>
      </c>
      <c r="E48804" t="s">
        <v>7</v>
      </c>
      <c r="F48804" t="s">
        <v>262</v>
      </c>
      <c r="G48804">
        <v>49844.25</v>
      </c>
    </row>
    <row r="48805" spans="1:7">
      <c r="A48805" t="s">
        <v>63</v>
      </c>
      <c r="B48805">
        <v>12</v>
      </c>
      <c r="C48805">
        <v>2011</v>
      </c>
      <c r="D48805" t="s">
        <v>6</v>
      </c>
      <c r="E48805" t="s">
        <v>7</v>
      </c>
      <c r="F48805" t="s">
        <v>262</v>
      </c>
      <c r="G48805">
        <v>34200.82</v>
      </c>
    </row>
    <row r="48806" spans="1:7">
      <c r="A48806" t="s">
        <v>9</v>
      </c>
      <c r="B48806">
        <v>8</v>
      </c>
      <c r="C48806">
        <v>2009</v>
      </c>
      <c r="D48806" t="s">
        <v>6</v>
      </c>
      <c r="E48806" t="s">
        <v>7</v>
      </c>
      <c r="F48806" t="s">
        <v>263</v>
      </c>
      <c r="G48806">
        <v>21315.9</v>
      </c>
    </row>
    <row r="48807" spans="1:7">
      <c r="A48807" t="s">
        <v>45</v>
      </c>
      <c r="B48807">
        <v>3</v>
      </c>
      <c r="C48807">
        <v>2010</v>
      </c>
      <c r="D48807" t="s">
        <v>6</v>
      </c>
      <c r="E48807" t="s">
        <v>7</v>
      </c>
      <c r="F48807" t="s">
        <v>263</v>
      </c>
      <c r="G48807">
        <v>5910.75</v>
      </c>
    </row>
    <row r="48808" spans="1:7">
      <c r="A48808" t="s">
        <v>28</v>
      </c>
      <c r="B48808">
        <v>4</v>
      </c>
      <c r="C48808">
        <v>2012</v>
      </c>
      <c r="D48808" t="s">
        <v>6</v>
      </c>
      <c r="E48808" t="s">
        <v>7</v>
      </c>
      <c r="F48808" t="s">
        <v>263</v>
      </c>
      <c r="G48808">
        <v>15656.5</v>
      </c>
    </row>
    <row r="48809" spans="1:7">
      <c r="A48809" t="s">
        <v>68</v>
      </c>
      <c r="B48809">
        <v>1</v>
      </c>
      <c r="C48809">
        <v>2010</v>
      </c>
      <c r="D48809" t="s">
        <v>6</v>
      </c>
      <c r="E48809" t="s">
        <v>7</v>
      </c>
      <c r="F48809" t="s">
        <v>263</v>
      </c>
      <c r="G48809">
        <v>11730.5</v>
      </c>
    </row>
    <row r="48810" spans="1:7">
      <c r="A48810" t="s">
        <v>30</v>
      </c>
      <c r="B48810">
        <v>8</v>
      </c>
      <c r="C48810">
        <v>2010</v>
      </c>
      <c r="D48810" t="s">
        <v>6</v>
      </c>
      <c r="E48810" t="s">
        <v>7</v>
      </c>
      <c r="F48810" t="s">
        <v>263</v>
      </c>
      <c r="G48810">
        <v>26619.65</v>
      </c>
    </row>
    <row r="48811" spans="1:7">
      <c r="A48811" t="s">
        <v>63</v>
      </c>
      <c r="B48811">
        <v>12</v>
      </c>
      <c r="C48811">
        <v>2011</v>
      </c>
      <c r="D48811" t="s">
        <v>6</v>
      </c>
      <c r="E48811" t="s">
        <v>7</v>
      </c>
      <c r="F48811" t="s">
        <v>263</v>
      </c>
      <c r="G48811">
        <v>15711.75</v>
      </c>
    </row>
    <row r="48812" spans="1:7">
      <c r="A48812" t="s">
        <v>44</v>
      </c>
      <c r="B48812">
        <v>2</v>
      </c>
      <c r="C48812">
        <v>2012</v>
      </c>
      <c r="D48812" t="s">
        <v>6</v>
      </c>
      <c r="E48812" t="s">
        <v>7</v>
      </c>
      <c r="F48812" t="s">
        <v>263</v>
      </c>
      <c r="G48812">
        <v>9518.35</v>
      </c>
    </row>
    <row r="48813" spans="1:7">
      <c r="A48813" t="s">
        <v>114</v>
      </c>
      <c r="B48813">
        <v>2</v>
      </c>
      <c r="C48813">
        <v>2011</v>
      </c>
      <c r="D48813" t="s">
        <v>6</v>
      </c>
      <c r="E48813" t="s">
        <v>7</v>
      </c>
      <c r="F48813" t="s">
        <v>263</v>
      </c>
      <c r="G48813">
        <v>6230.35</v>
      </c>
    </row>
    <row r="48814" spans="1:7">
      <c r="A48814" t="s">
        <v>71</v>
      </c>
      <c r="B48814">
        <v>11</v>
      </c>
      <c r="C48814">
        <v>2009</v>
      </c>
      <c r="D48814" t="s">
        <v>6</v>
      </c>
      <c r="E48814" t="s">
        <v>7</v>
      </c>
      <c r="F48814" t="s">
        <v>263</v>
      </c>
      <c r="G48814">
        <v>13039.25</v>
      </c>
    </row>
    <row r="48815" spans="1:7">
      <c r="A48815" t="s">
        <v>99</v>
      </c>
      <c r="B48815">
        <v>1</v>
      </c>
      <c r="C48815">
        <v>2011</v>
      </c>
      <c r="D48815" t="s">
        <v>6</v>
      </c>
      <c r="E48815" t="s">
        <v>7</v>
      </c>
      <c r="F48815" t="s">
        <v>263</v>
      </c>
      <c r="G48815">
        <v>9193.35</v>
      </c>
    </row>
    <row r="48816" spans="1:7">
      <c r="A48816" t="s">
        <v>32</v>
      </c>
      <c r="B48816">
        <v>10</v>
      </c>
      <c r="C48816">
        <v>2009</v>
      </c>
      <c r="D48816" t="s">
        <v>6</v>
      </c>
      <c r="E48816" t="s">
        <v>7</v>
      </c>
      <c r="F48816" t="s">
        <v>264</v>
      </c>
      <c r="G48816">
        <v>-9294.0500000000011</v>
      </c>
    </row>
    <row r="48817" spans="1:7">
      <c r="A48817" t="s">
        <v>18</v>
      </c>
      <c r="B48817">
        <v>3</v>
      </c>
      <c r="C48817">
        <v>2009</v>
      </c>
      <c r="D48817" t="s">
        <v>6</v>
      </c>
      <c r="E48817" t="s">
        <v>7</v>
      </c>
      <c r="F48817" t="s">
        <v>264</v>
      </c>
      <c r="G48817">
        <v>3858.32</v>
      </c>
    </row>
    <row r="48818" spans="1:7">
      <c r="A48818" t="s">
        <v>99</v>
      </c>
      <c r="B48818">
        <v>1</v>
      </c>
      <c r="C48818">
        <v>2011</v>
      </c>
      <c r="D48818" t="s">
        <v>6</v>
      </c>
      <c r="E48818" t="s">
        <v>7</v>
      </c>
      <c r="F48818" t="s">
        <v>264</v>
      </c>
      <c r="G48818">
        <v>8716.94</v>
      </c>
    </row>
    <row r="48819" spans="1:7">
      <c r="A48819" t="s">
        <v>24</v>
      </c>
      <c r="B48819">
        <v>5</v>
      </c>
      <c r="C48819">
        <v>2012</v>
      </c>
      <c r="D48819" t="s">
        <v>6</v>
      </c>
      <c r="E48819" t="s">
        <v>7</v>
      </c>
      <c r="F48819" t="s">
        <v>264</v>
      </c>
      <c r="G48819">
        <v>10884.300000000001</v>
      </c>
    </row>
    <row r="48820" spans="1:7">
      <c r="A48820" t="s">
        <v>37</v>
      </c>
      <c r="B48820">
        <v>11</v>
      </c>
      <c r="C48820">
        <v>2011</v>
      </c>
      <c r="D48820" t="s">
        <v>6</v>
      </c>
      <c r="E48820" t="s">
        <v>7</v>
      </c>
      <c r="F48820" t="s">
        <v>264</v>
      </c>
      <c r="G48820">
        <v>-3119.26</v>
      </c>
    </row>
    <row r="48821" spans="1:7">
      <c r="A48821" t="s">
        <v>55</v>
      </c>
      <c r="B48821">
        <v>3</v>
      </c>
      <c r="C48821">
        <v>2011</v>
      </c>
      <c r="D48821" t="s">
        <v>6</v>
      </c>
      <c r="E48821" t="s">
        <v>7</v>
      </c>
      <c r="F48821" t="s">
        <v>264</v>
      </c>
      <c r="G48821">
        <v>2254.87</v>
      </c>
    </row>
    <row r="48822" spans="1:7">
      <c r="A48822" t="s">
        <v>29</v>
      </c>
      <c r="B48822">
        <v>6</v>
      </c>
      <c r="C48822">
        <v>2011</v>
      </c>
      <c r="D48822" t="s">
        <v>6</v>
      </c>
      <c r="E48822" t="s">
        <v>7</v>
      </c>
      <c r="F48822" t="s">
        <v>126</v>
      </c>
      <c r="G48822">
        <v>15203.54</v>
      </c>
    </row>
    <row r="48823" spans="1:7">
      <c r="A48823" t="s">
        <v>24</v>
      </c>
      <c r="B48823">
        <v>5</v>
      </c>
      <c r="C48823">
        <v>2012</v>
      </c>
      <c r="D48823" t="s">
        <v>6</v>
      </c>
      <c r="E48823" t="s">
        <v>7</v>
      </c>
      <c r="F48823" t="s">
        <v>126</v>
      </c>
      <c r="G48823">
        <v>16256.92</v>
      </c>
    </row>
    <row r="48824" spans="1:7">
      <c r="A48824" t="s">
        <v>52</v>
      </c>
      <c r="B48824">
        <v>6</v>
      </c>
      <c r="C48824">
        <v>2009</v>
      </c>
      <c r="D48824" t="s">
        <v>6</v>
      </c>
      <c r="E48824" t="s">
        <v>7</v>
      </c>
      <c r="F48824" t="s">
        <v>126</v>
      </c>
      <c r="G48824">
        <v>19426.14</v>
      </c>
    </row>
    <row r="48825" spans="1:7">
      <c r="A48825" t="s">
        <v>43</v>
      </c>
      <c r="B48825">
        <v>5</v>
      </c>
      <c r="C48825">
        <v>2009</v>
      </c>
      <c r="D48825" t="s">
        <v>6</v>
      </c>
      <c r="E48825" t="s">
        <v>7</v>
      </c>
      <c r="F48825" t="s">
        <v>126</v>
      </c>
      <c r="G48825">
        <v>13203.800000000001</v>
      </c>
    </row>
    <row r="48826" spans="1:7">
      <c r="A48826" t="s">
        <v>30</v>
      </c>
      <c r="B48826">
        <v>8</v>
      </c>
      <c r="C48826">
        <v>2010</v>
      </c>
      <c r="D48826" t="s">
        <v>6</v>
      </c>
      <c r="E48826" t="s">
        <v>7</v>
      </c>
      <c r="F48826" t="s">
        <v>131</v>
      </c>
      <c r="G48826">
        <v>6265.45</v>
      </c>
    </row>
    <row r="48827" spans="1:7">
      <c r="A48827" t="s">
        <v>32</v>
      </c>
      <c r="B48827">
        <v>10</v>
      </c>
      <c r="C48827">
        <v>2009</v>
      </c>
      <c r="D48827" t="s">
        <v>6</v>
      </c>
      <c r="E48827" t="s">
        <v>7</v>
      </c>
      <c r="F48827" t="s">
        <v>131</v>
      </c>
      <c r="G48827">
        <v>10023.33</v>
      </c>
    </row>
    <row r="48828" spans="1:7">
      <c r="A48828" t="s">
        <v>109</v>
      </c>
      <c r="B48828">
        <v>1</v>
      </c>
      <c r="C48828">
        <v>2012</v>
      </c>
      <c r="D48828" t="s">
        <v>6</v>
      </c>
      <c r="E48828" t="s">
        <v>7</v>
      </c>
      <c r="F48828" t="s">
        <v>133</v>
      </c>
      <c r="G48828">
        <v>1341.3700000000001</v>
      </c>
    </row>
    <row r="48829" spans="1:7">
      <c r="A48829" t="s">
        <v>55</v>
      </c>
      <c r="B48829">
        <v>3</v>
      </c>
      <c r="C48829">
        <v>2011</v>
      </c>
      <c r="D48829" t="s">
        <v>6</v>
      </c>
      <c r="E48829" t="s">
        <v>7</v>
      </c>
      <c r="F48829" t="s">
        <v>142</v>
      </c>
      <c r="G48829">
        <v>653.46</v>
      </c>
    </row>
    <row r="48830" spans="1:7">
      <c r="A48830" t="s">
        <v>29</v>
      </c>
      <c r="B48830">
        <v>6</v>
      </c>
      <c r="C48830">
        <v>2011</v>
      </c>
      <c r="D48830" t="s">
        <v>6</v>
      </c>
      <c r="E48830" t="s">
        <v>7</v>
      </c>
      <c r="F48830" t="s">
        <v>142</v>
      </c>
      <c r="G48830">
        <v>545.49</v>
      </c>
    </row>
    <row r="48831" spans="1:7">
      <c r="A48831" t="s">
        <v>19</v>
      </c>
      <c r="B48831">
        <v>11</v>
      </c>
      <c r="C48831">
        <v>2010</v>
      </c>
      <c r="D48831" t="s">
        <v>6</v>
      </c>
      <c r="E48831" t="s">
        <v>7</v>
      </c>
      <c r="F48831" t="s">
        <v>142</v>
      </c>
      <c r="G48831">
        <v>0</v>
      </c>
    </row>
    <row r="48832" spans="1:7">
      <c r="A48832" t="s">
        <v>71</v>
      </c>
      <c r="B48832">
        <v>11</v>
      </c>
      <c r="C48832">
        <v>2009</v>
      </c>
      <c r="D48832" t="s">
        <v>6</v>
      </c>
      <c r="E48832" t="s">
        <v>7</v>
      </c>
      <c r="F48832" t="s">
        <v>142</v>
      </c>
      <c r="G48832">
        <v>19.97</v>
      </c>
    </row>
    <row r="48833" spans="1:7">
      <c r="A48833" t="s">
        <v>28</v>
      </c>
      <c r="B48833">
        <v>4</v>
      </c>
      <c r="C48833">
        <v>2012</v>
      </c>
      <c r="D48833" t="s">
        <v>6</v>
      </c>
      <c r="E48833" t="s">
        <v>7</v>
      </c>
      <c r="F48833" t="s">
        <v>144</v>
      </c>
      <c r="G48833">
        <v>1436.52</v>
      </c>
    </row>
    <row r="48834" spans="1:7">
      <c r="A48834" t="s">
        <v>5</v>
      </c>
      <c r="B48834">
        <v>12</v>
      </c>
      <c r="C48834">
        <v>2010</v>
      </c>
      <c r="D48834" t="s">
        <v>6</v>
      </c>
      <c r="E48834" t="s">
        <v>7</v>
      </c>
      <c r="F48834" t="s">
        <v>144</v>
      </c>
      <c r="G48834">
        <v>2170.91</v>
      </c>
    </row>
    <row r="48835" spans="1:7">
      <c r="A48835" t="s">
        <v>85</v>
      </c>
      <c r="B48835">
        <v>4</v>
      </c>
      <c r="C48835">
        <v>2010</v>
      </c>
      <c r="D48835" t="s">
        <v>6</v>
      </c>
      <c r="E48835" t="s">
        <v>7</v>
      </c>
      <c r="F48835" t="s">
        <v>144</v>
      </c>
      <c r="G48835">
        <v>3940.36</v>
      </c>
    </row>
    <row r="48836" spans="1:7">
      <c r="A48836" t="s">
        <v>31</v>
      </c>
      <c r="B48836">
        <v>3</v>
      </c>
      <c r="C48836">
        <v>2012</v>
      </c>
      <c r="D48836" t="s">
        <v>6</v>
      </c>
      <c r="E48836" t="s">
        <v>7</v>
      </c>
      <c r="F48836" t="s">
        <v>144</v>
      </c>
      <c r="G48836">
        <v>5037.03</v>
      </c>
    </row>
    <row r="48837" spans="1:7">
      <c r="A48837" t="s">
        <v>37</v>
      </c>
      <c r="B48837">
        <v>11</v>
      </c>
      <c r="C48837">
        <v>2011</v>
      </c>
      <c r="D48837" t="s">
        <v>6</v>
      </c>
      <c r="E48837" t="s">
        <v>7</v>
      </c>
      <c r="F48837" t="s">
        <v>157</v>
      </c>
      <c r="G48837">
        <v>500.74</v>
      </c>
    </row>
    <row r="48838" spans="1:7">
      <c r="A48838" t="s">
        <v>39</v>
      </c>
      <c r="B48838">
        <v>5</v>
      </c>
      <c r="C48838">
        <v>2011</v>
      </c>
      <c r="D48838" t="s">
        <v>6</v>
      </c>
      <c r="E48838" t="s">
        <v>7</v>
      </c>
      <c r="F48838" t="s">
        <v>158</v>
      </c>
      <c r="G48838">
        <v>2243.63</v>
      </c>
    </row>
    <row r="48839" spans="1:7">
      <c r="A48839" t="s">
        <v>52</v>
      </c>
      <c r="B48839">
        <v>6</v>
      </c>
      <c r="C48839">
        <v>2009</v>
      </c>
      <c r="D48839" t="s">
        <v>6</v>
      </c>
      <c r="E48839" t="s">
        <v>7</v>
      </c>
      <c r="F48839" t="s">
        <v>158</v>
      </c>
      <c r="G48839">
        <v>5066.51</v>
      </c>
    </row>
    <row r="48840" spans="1:7">
      <c r="A48840" t="s">
        <v>63</v>
      </c>
      <c r="B48840">
        <v>12</v>
      </c>
      <c r="C48840">
        <v>2011</v>
      </c>
      <c r="D48840" t="s">
        <v>6</v>
      </c>
      <c r="E48840" t="s">
        <v>7</v>
      </c>
      <c r="F48840" t="s">
        <v>162</v>
      </c>
      <c r="G48840">
        <v>776.2</v>
      </c>
    </row>
    <row r="48841" spans="1:7">
      <c r="A48841" t="s">
        <v>42</v>
      </c>
      <c r="B48841">
        <v>2</v>
      </c>
      <c r="C48841">
        <v>2010</v>
      </c>
      <c r="D48841" t="s">
        <v>6</v>
      </c>
      <c r="E48841" t="s">
        <v>7</v>
      </c>
      <c r="F48841" t="s">
        <v>162</v>
      </c>
      <c r="G48841">
        <v>316.98</v>
      </c>
    </row>
    <row r="48842" spans="1:7">
      <c r="A48842" t="s">
        <v>26</v>
      </c>
      <c r="B48842">
        <v>9</v>
      </c>
      <c r="C48842">
        <v>2009</v>
      </c>
      <c r="D48842" t="s">
        <v>6</v>
      </c>
      <c r="E48842" t="s">
        <v>7</v>
      </c>
      <c r="F48842" t="s">
        <v>162</v>
      </c>
      <c r="G48842">
        <v>196.72</v>
      </c>
    </row>
    <row r="48843" spans="1:7">
      <c r="A48843" t="s">
        <v>13</v>
      </c>
      <c r="B48843">
        <v>7</v>
      </c>
      <c r="C48843">
        <v>2009</v>
      </c>
      <c r="D48843" t="s">
        <v>6</v>
      </c>
      <c r="E48843" t="s">
        <v>7</v>
      </c>
      <c r="F48843" t="s">
        <v>166</v>
      </c>
      <c r="G48843">
        <v>0</v>
      </c>
    </row>
    <row r="48844" spans="1:7">
      <c r="A48844" t="s">
        <v>30</v>
      </c>
      <c r="B48844">
        <v>8</v>
      </c>
      <c r="C48844">
        <v>2010</v>
      </c>
      <c r="D48844" t="s">
        <v>6</v>
      </c>
      <c r="E48844" t="s">
        <v>7</v>
      </c>
      <c r="F48844" t="s">
        <v>167</v>
      </c>
      <c r="G48844">
        <v>525.66</v>
      </c>
    </row>
    <row r="48845" spans="1:7">
      <c r="A48845" t="s">
        <v>44</v>
      </c>
      <c r="B48845">
        <v>2</v>
      </c>
      <c r="C48845">
        <v>2012</v>
      </c>
      <c r="D48845" t="s">
        <v>6</v>
      </c>
      <c r="E48845" t="s">
        <v>7</v>
      </c>
      <c r="F48845" t="s">
        <v>167</v>
      </c>
      <c r="G48845">
        <v>3474.88</v>
      </c>
    </row>
    <row r="48846" spans="1:7">
      <c r="A48846" t="s">
        <v>38</v>
      </c>
      <c r="B48846">
        <v>7</v>
      </c>
      <c r="C48846">
        <v>2011</v>
      </c>
      <c r="D48846" t="s">
        <v>6</v>
      </c>
      <c r="E48846" t="s">
        <v>7</v>
      </c>
      <c r="F48846" t="s">
        <v>167</v>
      </c>
      <c r="G48846">
        <v>13884.02</v>
      </c>
    </row>
    <row r="48847" spans="1:7">
      <c r="A48847" t="s">
        <v>22</v>
      </c>
      <c r="B48847">
        <v>9</v>
      </c>
      <c r="C48847">
        <v>2011</v>
      </c>
      <c r="D48847" t="s">
        <v>6</v>
      </c>
      <c r="E48847" t="s">
        <v>7</v>
      </c>
      <c r="F48847" t="s">
        <v>167</v>
      </c>
      <c r="G48847">
        <v>3502.35</v>
      </c>
    </row>
    <row r="48848" spans="1:7">
      <c r="A48848" t="s">
        <v>71</v>
      </c>
      <c r="B48848">
        <v>11</v>
      </c>
      <c r="C48848">
        <v>2009</v>
      </c>
      <c r="D48848" t="s">
        <v>6</v>
      </c>
      <c r="E48848" t="s">
        <v>7</v>
      </c>
      <c r="F48848" t="s">
        <v>167</v>
      </c>
      <c r="G48848">
        <v>895.54</v>
      </c>
    </row>
    <row r="48849" spans="1:7">
      <c r="A48849" t="s">
        <v>14</v>
      </c>
      <c r="B48849">
        <v>10</v>
      </c>
      <c r="C48849">
        <v>2010</v>
      </c>
      <c r="D48849" t="s">
        <v>6</v>
      </c>
      <c r="E48849" t="s">
        <v>7</v>
      </c>
      <c r="F48849" t="s">
        <v>194</v>
      </c>
      <c r="G48849">
        <v>0</v>
      </c>
    </row>
    <row r="48850" spans="1:7">
      <c r="A48850" t="s">
        <v>5</v>
      </c>
      <c r="B48850">
        <v>12</v>
      </c>
      <c r="C48850">
        <v>2010</v>
      </c>
      <c r="D48850" t="s">
        <v>6</v>
      </c>
      <c r="E48850" t="s">
        <v>7</v>
      </c>
      <c r="F48850" t="s">
        <v>195</v>
      </c>
      <c r="G48850">
        <v>1215.98</v>
      </c>
    </row>
    <row r="48851" spans="1:7">
      <c r="A48851" t="s">
        <v>46</v>
      </c>
      <c r="B48851">
        <v>12</v>
      </c>
      <c r="C48851">
        <v>2009</v>
      </c>
      <c r="D48851" t="s">
        <v>6</v>
      </c>
      <c r="E48851" t="s">
        <v>7</v>
      </c>
      <c r="F48851" t="s">
        <v>195</v>
      </c>
      <c r="G48851">
        <v>2820.09</v>
      </c>
    </row>
    <row r="48852" spans="1:7">
      <c r="A48852" t="s">
        <v>45</v>
      </c>
      <c r="B48852">
        <v>3</v>
      </c>
      <c r="C48852">
        <v>2010</v>
      </c>
      <c r="D48852" t="s">
        <v>6</v>
      </c>
      <c r="E48852" t="s">
        <v>7</v>
      </c>
      <c r="F48852" t="s">
        <v>195</v>
      </c>
      <c r="G48852">
        <v>1787.6000000000001</v>
      </c>
    </row>
    <row r="48853" spans="1:7">
      <c r="A48853" t="s">
        <v>52</v>
      </c>
      <c r="B48853">
        <v>6</v>
      </c>
      <c r="C48853">
        <v>2009</v>
      </c>
      <c r="D48853" t="s">
        <v>6</v>
      </c>
      <c r="E48853" t="s">
        <v>7</v>
      </c>
      <c r="F48853" t="s">
        <v>195</v>
      </c>
      <c r="G48853">
        <v>2796.9700000000003</v>
      </c>
    </row>
    <row r="48854" spans="1:7">
      <c r="A48854" t="s">
        <v>35</v>
      </c>
      <c r="B48854">
        <v>5</v>
      </c>
      <c r="C48854">
        <v>2010</v>
      </c>
      <c r="D48854" t="s">
        <v>6</v>
      </c>
      <c r="E48854" t="s">
        <v>7</v>
      </c>
      <c r="F48854" t="s">
        <v>195</v>
      </c>
      <c r="G48854">
        <v>1690.5900000000001</v>
      </c>
    </row>
    <row r="48855" spans="1:7">
      <c r="A48855" t="s">
        <v>32</v>
      </c>
      <c r="B48855">
        <v>10</v>
      </c>
      <c r="C48855">
        <v>2009</v>
      </c>
      <c r="D48855" t="s">
        <v>6</v>
      </c>
      <c r="E48855" t="s">
        <v>7</v>
      </c>
      <c r="F48855" t="s">
        <v>196</v>
      </c>
      <c r="G48855">
        <v>492.97</v>
      </c>
    </row>
    <row r="48856" spans="1:7">
      <c r="A48856" t="s">
        <v>42</v>
      </c>
      <c r="B48856">
        <v>2</v>
      </c>
      <c r="C48856">
        <v>2010</v>
      </c>
      <c r="D48856" t="s">
        <v>6</v>
      </c>
      <c r="E48856" t="s">
        <v>7</v>
      </c>
      <c r="F48856" t="s">
        <v>196</v>
      </c>
      <c r="G48856">
        <v>0</v>
      </c>
    </row>
    <row r="48857" spans="1:7">
      <c r="A48857" t="s">
        <v>14</v>
      </c>
      <c r="B48857">
        <v>10</v>
      </c>
      <c r="C48857">
        <v>2010</v>
      </c>
      <c r="D48857" t="s">
        <v>6</v>
      </c>
      <c r="E48857" t="s">
        <v>7</v>
      </c>
      <c r="F48857" t="s">
        <v>196</v>
      </c>
      <c r="G48857">
        <v>1013.91</v>
      </c>
    </row>
    <row r="48858" spans="1:7">
      <c r="A48858" t="s">
        <v>55</v>
      </c>
      <c r="B48858">
        <v>3</v>
      </c>
      <c r="C48858">
        <v>2011</v>
      </c>
      <c r="D48858" t="s">
        <v>6</v>
      </c>
      <c r="E48858" t="s">
        <v>7</v>
      </c>
      <c r="F48858" t="s">
        <v>196</v>
      </c>
      <c r="G48858">
        <v>0</v>
      </c>
    </row>
    <row r="48859" spans="1:7">
      <c r="A48859" t="s">
        <v>71</v>
      </c>
      <c r="B48859">
        <v>11</v>
      </c>
      <c r="C48859">
        <v>2009</v>
      </c>
      <c r="D48859" t="s">
        <v>6</v>
      </c>
      <c r="E48859" t="s">
        <v>7</v>
      </c>
      <c r="F48859" t="s">
        <v>196</v>
      </c>
      <c r="G48859">
        <v>1636.3700000000001</v>
      </c>
    </row>
    <row r="48860" spans="1:7">
      <c r="A48860" t="s">
        <v>17</v>
      </c>
      <c r="B48860">
        <v>4</v>
      </c>
      <c r="C48860">
        <v>2009</v>
      </c>
      <c r="D48860" t="s">
        <v>6</v>
      </c>
      <c r="E48860" t="s">
        <v>7</v>
      </c>
      <c r="F48860" t="s">
        <v>196</v>
      </c>
      <c r="G48860">
        <v>0</v>
      </c>
    </row>
    <row r="48861" spans="1:7">
      <c r="A48861" t="s">
        <v>33</v>
      </c>
      <c r="B48861">
        <v>9</v>
      </c>
      <c r="C48861">
        <v>2010</v>
      </c>
      <c r="D48861" t="s">
        <v>6</v>
      </c>
      <c r="E48861" t="s">
        <v>7</v>
      </c>
      <c r="F48861" t="s">
        <v>203</v>
      </c>
      <c r="G48861">
        <v>0</v>
      </c>
    </row>
    <row r="48862" spans="1:7">
      <c r="A48862" t="s">
        <v>43</v>
      </c>
      <c r="B48862">
        <v>5</v>
      </c>
      <c r="C48862">
        <v>2009</v>
      </c>
      <c r="D48862" t="s">
        <v>6</v>
      </c>
      <c r="E48862" t="s">
        <v>7</v>
      </c>
      <c r="F48862" t="s">
        <v>203</v>
      </c>
      <c r="G48862">
        <v>73.38</v>
      </c>
    </row>
    <row r="48863" spans="1:7">
      <c r="A48863" t="s">
        <v>14</v>
      </c>
      <c r="B48863">
        <v>10</v>
      </c>
      <c r="C48863">
        <v>2010</v>
      </c>
      <c r="D48863" t="s">
        <v>6</v>
      </c>
      <c r="E48863" t="s">
        <v>7</v>
      </c>
      <c r="F48863" t="s">
        <v>203</v>
      </c>
      <c r="G48863">
        <v>801.58</v>
      </c>
    </row>
    <row r="48864" spans="1:7">
      <c r="A48864" t="s">
        <v>29</v>
      </c>
      <c r="B48864">
        <v>6</v>
      </c>
      <c r="C48864">
        <v>2011</v>
      </c>
      <c r="D48864" t="s">
        <v>6</v>
      </c>
      <c r="E48864" t="s">
        <v>7</v>
      </c>
      <c r="F48864" t="s">
        <v>203</v>
      </c>
      <c r="G48864">
        <v>357.5</v>
      </c>
    </row>
    <row r="48865" spans="1:7">
      <c r="A48865" t="s">
        <v>68</v>
      </c>
      <c r="B48865">
        <v>1</v>
      </c>
      <c r="C48865">
        <v>2010</v>
      </c>
      <c r="D48865" t="s">
        <v>6</v>
      </c>
      <c r="E48865" t="s">
        <v>7</v>
      </c>
      <c r="F48865" t="s">
        <v>214</v>
      </c>
      <c r="G48865">
        <v>270.82</v>
      </c>
    </row>
    <row r="48866" spans="1:7">
      <c r="A48866" t="s">
        <v>32</v>
      </c>
      <c r="B48866">
        <v>10</v>
      </c>
      <c r="C48866">
        <v>2009</v>
      </c>
      <c r="D48866" t="s">
        <v>6</v>
      </c>
      <c r="E48866" t="s">
        <v>7</v>
      </c>
      <c r="F48866" t="s">
        <v>214</v>
      </c>
      <c r="G48866">
        <v>732.38</v>
      </c>
    </row>
    <row r="48867" spans="1:7">
      <c r="A48867" t="s">
        <v>33</v>
      </c>
      <c r="B48867">
        <v>9</v>
      </c>
      <c r="C48867">
        <v>2010</v>
      </c>
      <c r="D48867" t="s">
        <v>6</v>
      </c>
      <c r="E48867" t="s">
        <v>7</v>
      </c>
      <c r="F48867" t="s">
        <v>214</v>
      </c>
      <c r="G48867">
        <v>1536.29</v>
      </c>
    </row>
    <row r="48868" spans="1:7">
      <c r="A48868" t="s">
        <v>37</v>
      </c>
      <c r="B48868">
        <v>11</v>
      </c>
      <c r="C48868">
        <v>2011</v>
      </c>
      <c r="D48868" t="s">
        <v>6</v>
      </c>
      <c r="E48868" t="s">
        <v>7</v>
      </c>
      <c r="F48868" t="s">
        <v>214</v>
      </c>
      <c r="G48868">
        <v>894.14</v>
      </c>
    </row>
    <row r="48869" spans="1:7">
      <c r="A48869" t="s">
        <v>71</v>
      </c>
      <c r="B48869">
        <v>11</v>
      </c>
      <c r="C48869">
        <v>2009</v>
      </c>
      <c r="D48869" t="s">
        <v>6</v>
      </c>
      <c r="E48869" t="s">
        <v>7</v>
      </c>
      <c r="F48869" t="s">
        <v>214</v>
      </c>
      <c r="G48869">
        <v>1489.64</v>
      </c>
    </row>
    <row r="48870" spans="1:7">
      <c r="A48870" t="s">
        <v>31</v>
      </c>
      <c r="B48870">
        <v>3</v>
      </c>
      <c r="C48870">
        <v>2012</v>
      </c>
      <c r="D48870" t="s">
        <v>6</v>
      </c>
      <c r="E48870" t="s">
        <v>7</v>
      </c>
      <c r="F48870" t="s">
        <v>222</v>
      </c>
      <c r="G48870">
        <v>17706.7</v>
      </c>
    </row>
    <row r="48871" spans="1:7">
      <c r="A48871" t="s">
        <v>45</v>
      </c>
      <c r="B48871">
        <v>3</v>
      </c>
      <c r="C48871">
        <v>2010</v>
      </c>
      <c r="D48871" t="s">
        <v>6</v>
      </c>
      <c r="E48871" t="s">
        <v>7</v>
      </c>
      <c r="F48871" t="s">
        <v>222</v>
      </c>
      <c r="G48871">
        <v>12867.34</v>
      </c>
    </row>
    <row r="48872" spans="1:7">
      <c r="A48872" t="s">
        <v>16</v>
      </c>
      <c r="B48872">
        <v>7</v>
      </c>
      <c r="C48872">
        <v>2010</v>
      </c>
      <c r="D48872" t="s">
        <v>6</v>
      </c>
      <c r="E48872" t="s">
        <v>7</v>
      </c>
      <c r="F48872" t="s">
        <v>222</v>
      </c>
      <c r="G48872">
        <v>31618.2</v>
      </c>
    </row>
    <row r="48873" spans="1:7">
      <c r="A48873" t="s">
        <v>35</v>
      </c>
      <c r="B48873">
        <v>5</v>
      </c>
      <c r="C48873">
        <v>2010</v>
      </c>
      <c r="D48873" t="s">
        <v>6</v>
      </c>
      <c r="E48873" t="s">
        <v>7</v>
      </c>
      <c r="F48873" t="s">
        <v>222</v>
      </c>
      <c r="G48873">
        <v>13394.210000000001</v>
      </c>
    </row>
    <row r="48874" spans="1:7">
      <c r="A48874" t="s">
        <v>26</v>
      </c>
      <c r="B48874">
        <v>9</v>
      </c>
      <c r="C48874">
        <v>2009</v>
      </c>
      <c r="D48874" t="s">
        <v>6</v>
      </c>
      <c r="E48874" t="s">
        <v>7</v>
      </c>
      <c r="F48874" t="s">
        <v>224</v>
      </c>
      <c r="G48874">
        <v>176.36</v>
      </c>
    </row>
    <row r="48875" spans="1:7">
      <c r="A48875" t="s">
        <v>35</v>
      </c>
      <c r="B48875">
        <v>5</v>
      </c>
      <c r="C48875">
        <v>2010</v>
      </c>
      <c r="D48875" t="s">
        <v>6</v>
      </c>
      <c r="E48875" t="s">
        <v>7</v>
      </c>
      <c r="F48875" t="s">
        <v>224</v>
      </c>
      <c r="G48875">
        <v>0</v>
      </c>
    </row>
    <row r="48876" spans="1:7">
      <c r="A48876" t="s">
        <v>9</v>
      </c>
      <c r="B48876">
        <v>8</v>
      </c>
      <c r="C48876">
        <v>2009</v>
      </c>
      <c r="D48876" t="s">
        <v>6</v>
      </c>
      <c r="E48876" t="s">
        <v>7</v>
      </c>
      <c r="F48876" t="s">
        <v>224</v>
      </c>
      <c r="G48876">
        <v>228.54</v>
      </c>
    </row>
    <row r="48877" spans="1:7">
      <c r="A48877" t="s">
        <v>16</v>
      </c>
      <c r="B48877">
        <v>7</v>
      </c>
      <c r="C48877">
        <v>2010</v>
      </c>
      <c r="D48877" t="s">
        <v>6</v>
      </c>
      <c r="E48877" t="s">
        <v>7</v>
      </c>
      <c r="F48877" t="s">
        <v>224</v>
      </c>
      <c r="G48877">
        <v>0</v>
      </c>
    </row>
    <row r="48878" spans="1:7">
      <c r="A48878" t="s">
        <v>43</v>
      </c>
      <c r="B48878">
        <v>5</v>
      </c>
      <c r="C48878">
        <v>2009</v>
      </c>
      <c r="D48878" t="s">
        <v>6</v>
      </c>
      <c r="E48878" t="s">
        <v>7</v>
      </c>
      <c r="F48878" t="s">
        <v>224</v>
      </c>
      <c r="G48878">
        <v>6165.68</v>
      </c>
    </row>
    <row r="48879" spans="1:7">
      <c r="A48879" t="s">
        <v>29</v>
      </c>
      <c r="B48879">
        <v>6</v>
      </c>
      <c r="C48879">
        <v>2011</v>
      </c>
      <c r="D48879" t="s">
        <v>6</v>
      </c>
      <c r="E48879" t="s">
        <v>7</v>
      </c>
      <c r="F48879" t="s">
        <v>231</v>
      </c>
      <c r="G48879">
        <v>126</v>
      </c>
    </row>
    <row r="48880" spans="1:7">
      <c r="A48880" t="s">
        <v>45</v>
      </c>
      <c r="B48880">
        <v>3</v>
      </c>
      <c r="C48880">
        <v>2010</v>
      </c>
      <c r="D48880" t="s">
        <v>6</v>
      </c>
      <c r="E48880" t="s">
        <v>7</v>
      </c>
      <c r="F48880" t="s">
        <v>238</v>
      </c>
      <c r="G48880">
        <v>25428.16</v>
      </c>
    </row>
    <row r="48881" spans="1:7">
      <c r="A48881" t="s">
        <v>85</v>
      </c>
      <c r="B48881">
        <v>4</v>
      </c>
      <c r="C48881">
        <v>2010</v>
      </c>
      <c r="D48881" t="s">
        <v>6</v>
      </c>
      <c r="E48881" t="s">
        <v>7</v>
      </c>
      <c r="F48881" t="s">
        <v>238</v>
      </c>
      <c r="G48881">
        <v>37459.26</v>
      </c>
    </row>
    <row r="48882" spans="1:7">
      <c r="A48882" t="s">
        <v>22</v>
      </c>
      <c r="B48882">
        <v>9</v>
      </c>
      <c r="C48882">
        <v>2011</v>
      </c>
      <c r="D48882" t="s">
        <v>6</v>
      </c>
      <c r="E48882" t="s">
        <v>7</v>
      </c>
      <c r="F48882" t="s">
        <v>238</v>
      </c>
      <c r="G48882">
        <v>3025.19</v>
      </c>
    </row>
    <row r="48883" spans="1:7">
      <c r="A48883" t="s">
        <v>29</v>
      </c>
      <c r="B48883">
        <v>6</v>
      </c>
      <c r="C48883">
        <v>2011</v>
      </c>
      <c r="D48883" t="s">
        <v>6</v>
      </c>
      <c r="E48883" t="s">
        <v>7</v>
      </c>
      <c r="F48883" t="s">
        <v>238</v>
      </c>
      <c r="G48883">
        <v>945.58</v>
      </c>
    </row>
    <row r="48884" spans="1:7">
      <c r="A48884" t="s">
        <v>28</v>
      </c>
      <c r="B48884">
        <v>4</v>
      </c>
      <c r="C48884">
        <v>2012</v>
      </c>
      <c r="D48884" t="s">
        <v>6</v>
      </c>
      <c r="E48884" t="s">
        <v>7</v>
      </c>
      <c r="F48884" t="s">
        <v>238</v>
      </c>
      <c r="G48884">
        <v>1645.19</v>
      </c>
    </row>
    <row r="48885" spans="1:7">
      <c r="A48885" t="s">
        <v>63</v>
      </c>
      <c r="B48885">
        <v>12</v>
      </c>
      <c r="C48885">
        <v>2011</v>
      </c>
      <c r="D48885" t="s">
        <v>6</v>
      </c>
      <c r="E48885" t="s">
        <v>7</v>
      </c>
      <c r="F48885" t="s">
        <v>240</v>
      </c>
      <c r="G48885">
        <v>0</v>
      </c>
    </row>
    <row r="48886" spans="1:7">
      <c r="A48886" t="s">
        <v>17</v>
      </c>
      <c r="B48886">
        <v>4</v>
      </c>
      <c r="C48886">
        <v>2009</v>
      </c>
      <c r="D48886" t="s">
        <v>6</v>
      </c>
      <c r="E48886" t="s">
        <v>7</v>
      </c>
      <c r="F48886" t="s">
        <v>244</v>
      </c>
      <c r="G48886">
        <v>0</v>
      </c>
    </row>
    <row r="48887" spans="1:7">
      <c r="A48887" t="s">
        <v>16</v>
      </c>
      <c r="B48887">
        <v>7</v>
      </c>
      <c r="C48887">
        <v>2010</v>
      </c>
      <c r="D48887" t="s">
        <v>6</v>
      </c>
      <c r="E48887" t="s">
        <v>7</v>
      </c>
      <c r="F48887" t="s">
        <v>244</v>
      </c>
      <c r="G48887">
        <v>0</v>
      </c>
    </row>
    <row r="48888" spans="1:7">
      <c r="A48888" t="s">
        <v>33</v>
      </c>
      <c r="B48888">
        <v>9</v>
      </c>
      <c r="C48888">
        <v>2010</v>
      </c>
      <c r="D48888" t="s">
        <v>6</v>
      </c>
      <c r="E48888" t="s">
        <v>7</v>
      </c>
      <c r="F48888" t="s">
        <v>244</v>
      </c>
      <c r="G48888">
        <v>0</v>
      </c>
    </row>
    <row r="48889" spans="1:7">
      <c r="A48889" t="s">
        <v>43</v>
      </c>
      <c r="B48889">
        <v>5</v>
      </c>
      <c r="C48889">
        <v>2009</v>
      </c>
      <c r="D48889" t="s">
        <v>6</v>
      </c>
      <c r="E48889" t="s">
        <v>7</v>
      </c>
      <c r="F48889" t="s">
        <v>244</v>
      </c>
      <c r="G48889">
        <v>0</v>
      </c>
    </row>
    <row r="48890" spans="1:7">
      <c r="A48890" t="s">
        <v>39</v>
      </c>
      <c r="B48890">
        <v>5</v>
      </c>
      <c r="C48890">
        <v>2011</v>
      </c>
      <c r="D48890" t="s">
        <v>6</v>
      </c>
      <c r="E48890" t="s">
        <v>7</v>
      </c>
      <c r="F48890" t="s">
        <v>245</v>
      </c>
      <c r="G48890">
        <v>1232.44</v>
      </c>
    </row>
    <row r="48891" spans="1:7">
      <c r="A48891" t="s">
        <v>19</v>
      </c>
      <c r="B48891">
        <v>11</v>
      </c>
      <c r="C48891">
        <v>2010</v>
      </c>
      <c r="D48891" t="s">
        <v>6</v>
      </c>
      <c r="E48891" t="s">
        <v>7</v>
      </c>
      <c r="F48891" t="s">
        <v>245</v>
      </c>
      <c r="G48891">
        <v>4338.84</v>
      </c>
    </row>
    <row r="48892" spans="1:7">
      <c r="A48892" t="s">
        <v>37</v>
      </c>
      <c r="B48892">
        <v>11</v>
      </c>
      <c r="C48892">
        <v>2011</v>
      </c>
      <c r="D48892" t="s">
        <v>6</v>
      </c>
      <c r="E48892" t="s">
        <v>7</v>
      </c>
      <c r="F48892" t="s">
        <v>245</v>
      </c>
      <c r="G48892">
        <v>1369.3700000000001</v>
      </c>
    </row>
    <row r="48893" spans="1:7">
      <c r="A48893" t="s">
        <v>114</v>
      </c>
      <c r="B48893">
        <v>2</v>
      </c>
      <c r="C48893">
        <v>2011</v>
      </c>
      <c r="D48893" t="s">
        <v>6</v>
      </c>
      <c r="E48893" t="s">
        <v>7</v>
      </c>
      <c r="F48893" t="s">
        <v>245</v>
      </c>
      <c r="G48893">
        <v>2524.5500000000002</v>
      </c>
    </row>
    <row r="48894" spans="1:7">
      <c r="A48894" t="s">
        <v>25</v>
      </c>
      <c r="B48894">
        <v>8</v>
      </c>
      <c r="C48894">
        <v>2011</v>
      </c>
      <c r="D48894" t="s">
        <v>6</v>
      </c>
      <c r="E48894" t="s">
        <v>7</v>
      </c>
      <c r="F48894" t="s">
        <v>251</v>
      </c>
      <c r="G48894">
        <v>0</v>
      </c>
    </row>
    <row r="48895" spans="1:7">
      <c r="A48895" t="s">
        <v>26</v>
      </c>
      <c r="B48895">
        <v>9</v>
      </c>
      <c r="C48895">
        <v>2009</v>
      </c>
      <c r="D48895" t="s">
        <v>6</v>
      </c>
      <c r="E48895" t="s">
        <v>7</v>
      </c>
      <c r="F48895" t="s">
        <v>260</v>
      </c>
      <c r="G48895">
        <v>0</v>
      </c>
    </row>
    <row r="48896" spans="1:7">
      <c r="A48896" t="s">
        <v>16</v>
      </c>
      <c r="B48896">
        <v>7</v>
      </c>
      <c r="C48896">
        <v>2010</v>
      </c>
      <c r="D48896" t="s">
        <v>6</v>
      </c>
      <c r="E48896" t="s">
        <v>7</v>
      </c>
      <c r="F48896" t="s">
        <v>261</v>
      </c>
      <c r="G48896">
        <v>-34963.99</v>
      </c>
    </row>
    <row r="48897" spans="1:7">
      <c r="A48897" t="s">
        <v>20</v>
      </c>
      <c r="B48897">
        <v>6</v>
      </c>
      <c r="C48897">
        <v>2010</v>
      </c>
      <c r="D48897" t="s">
        <v>6</v>
      </c>
      <c r="E48897" t="s">
        <v>7</v>
      </c>
      <c r="F48897" t="s">
        <v>262</v>
      </c>
      <c r="G48897">
        <v>38180.67</v>
      </c>
    </row>
    <row r="48898" spans="1:7">
      <c r="A48898" t="s">
        <v>32</v>
      </c>
      <c r="B48898">
        <v>10</v>
      </c>
      <c r="C48898">
        <v>2009</v>
      </c>
      <c r="D48898" t="s">
        <v>6</v>
      </c>
      <c r="E48898" t="s">
        <v>7</v>
      </c>
      <c r="F48898" t="s">
        <v>262</v>
      </c>
      <c r="G48898">
        <v>25921.420000000002</v>
      </c>
    </row>
    <row r="48899" spans="1:7">
      <c r="A48899" t="s">
        <v>16</v>
      </c>
      <c r="B48899">
        <v>7</v>
      </c>
      <c r="C48899">
        <v>2010</v>
      </c>
      <c r="D48899" t="s">
        <v>6</v>
      </c>
      <c r="E48899" t="s">
        <v>7</v>
      </c>
      <c r="F48899" t="s">
        <v>262</v>
      </c>
      <c r="G48899">
        <v>49733.29</v>
      </c>
    </row>
    <row r="48900" spans="1:7">
      <c r="A48900" t="s">
        <v>89</v>
      </c>
      <c r="B48900">
        <v>4</v>
      </c>
      <c r="C48900">
        <v>2011</v>
      </c>
      <c r="D48900" t="s">
        <v>6</v>
      </c>
      <c r="E48900" t="s">
        <v>7</v>
      </c>
      <c r="F48900" t="s">
        <v>262</v>
      </c>
      <c r="G48900">
        <v>20023.54</v>
      </c>
    </row>
    <row r="48901" spans="1:7">
      <c r="A48901" t="s">
        <v>109</v>
      </c>
      <c r="B48901">
        <v>1</v>
      </c>
      <c r="C48901">
        <v>2012</v>
      </c>
      <c r="D48901" t="s">
        <v>6</v>
      </c>
      <c r="E48901" t="s">
        <v>7</v>
      </c>
      <c r="F48901" t="s">
        <v>263</v>
      </c>
      <c r="G48901">
        <v>12420.5</v>
      </c>
    </row>
    <row r="48902" spans="1:7">
      <c r="A48902" t="s">
        <v>32</v>
      </c>
      <c r="B48902">
        <v>10</v>
      </c>
      <c r="C48902">
        <v>2009</v>
      </c>
      <c r="D48902" t="s">
        <v>6</v>
      </c>
      <c r="E48902" t="s">
        <v>7</v>
      </c>
      <c r="F48902" t="s">
        <v>263</v>
      </c>
      <c r="G48902">
        <v>9874.65</v>
      </c>
    </row>
    <row r="48903" spans="1:7">
      <c r="A48903" t="s">
        <v>38</v>
      </c>
      <c r="B48903">
        <v>7</v>
      </c>
      <c r="C48903">
        <v>2011</v>
      </c>
      <c r="D48903" t="s">
        <v>6</v>
      </c>
      <c r="E48903" t="s">
        <v>7</v>
      </c>
      <c r="F48903" t="s">
        <v>263</v>
      </c>
      <c r="G48903">
        <v>9895.35</v>
      </c>
    </row>
    <row r="48904" spans="1:7">
      <c r="A48904" t="s">
        <v>26</v>
      </c>
      <c r="B48904">
        <v>9</v>
      </c>
      <c r="C48904">
        <v>2009</v>
      </c>
      <c r="D48904" t="s">
        <v>6</v>
      </c>
      <c r="E48904" t="s">
        <v>7</v>
      </c>
      <c r="F48904" t="s">
        <v>263</v>
      </c>
      <c r="G48904">
        <v>6317.1</v>
      </c>
    </row>
    <row r="48905" spans="1:7">
      <c r="A48905" t="s">
        <v>85</v>
      </c>
      <c r="B48905">
        <v>4</v>
      </c>
      <c r="C48905">
        <v>2010</v>
      </c>
      <c r="D48905" t="s">
        <v>6</v>
      </c>
      <c r="E48905" t="s">
        <v>7</v>
      </c>
      <c r="F48905" t="s">
        <v>264</v>
      </c>
      <c r="G48905">
        <v>-18492.689999999999</v>
      </c>
    </row>
    <row r="48906" spans="1:7">
      <c r="A48906" t="s">
        <v>40</v>
      </c>
      <c r="B48906">
        <v>10</v>
      </c>
      <c r="C48906">
        <v>2011</v>
      </c>
      <c r="D48906" t="s">
        <v>6</v>
      </c>
      <c r="E48906" t="s">
        <v>7</v>
      </c>
      <c r="F48906" t="s">
        <v>264</v>
      </c>
      <c r="G48906">
        <v>3830.2000000000003</v>
      </c>
    </row>
    <row r="48907" spans="1:7">
      <c r="A48907" t="s">
        <v>33</v>
      </c>
      <c r="B48907">
        <v>9</v>
      </c>
      <c r="C48907">
        <v>2010</v>
      </c>
      <c r="D48907" t="s">
        <v>6</v>
      </c>
      <c r="E48907" t="s">
        <v>7</v>
      </c>
      <c r="F48907" t="s">
        <v>264</v>
      </c>
      <c r="G48907">
        <v>8073.34</v>
      </c>
    </row>
    <row r="48908" spans="1:7">
      <c r="A48908" t="s">
        <v>16</v>
      </c>
      <c r="B48908">
        <v>7</v>
      </c>
      <c r="C48908">
        <v>2010</v>
      </c>
      <c r="D48908" t="s">
        <v>6</v>
      </c>
      <c r="E48908" t="s">
        <v>7</v>
      </c>
      <c r="F48908" t="s">
        <v>264</v>
      </c>
      <c r="G48908">
        <v>10005.25</v>
      </c>
    </row>
    <row r="48909" spans="1:7">
      <c r="A48909" t="s">
        <v>43</v>
      </c>
      <c r="B48909">
        <v>5</v>
      </c>
      <c r="C48909">
        <v>2009</v>
      </c>
      <c r="D48909" t="s">
        <v>6</v>
      </c>
      <c r="E48909" t="s">
        <v>7</v>
      </c>
      <c r="F48909" t="s">
        <v>264</v>
      </c>
      <c r="G48909">
        <v>-1013.5500000000001</v>
      </c>
    </row>
    <row r="48910" spans="1:7">
      <c r="A48910" t="s">
        <v>14</v>
      </c>
      <c r="B48910">
        <v>10</v>
      </c>
      <c r="C48910">
        <v>2010</v>
      </c>
      <c r="D48910" t="s">
        <v>6</v>
      </c>
      <c r="E48910" t="s">
        <v>7</v>
      </c>
      <c r="F48910" t="s">
        <v>264</v>
      </c>
      <c r="G48910">
        <v>-19168.04</v>
      </c>
    </row>
    <row r="48911" spans="1:7">
      <c r="A48911" t="s">
        <v>23</v>
      </c>
      <c r="B48911">
        <v>2</v>
      </c>
      <c r="C48911">
        <v>2009</v>
      </c>
      <c r="D48911" t="s">
        <v>6</v>
      </c>
      <c r="E48911" t="s">
        <v>7</v>
      </c>
      <c r="F48911" t="s">
        <v>264</v>
      </c>
      <c r="G48911">
        <v>1033.31</v>
      </c>
    </row>
    <row r="48912" spans="1:7">
      <c r="A48912" t="s">
        <v>19</v>
      </c>
      <c r="B48912">
        <v>11</v>
      </c>
      <c r="C48912">
        <v>2010</v>
      </c>
      <c r="D48912" t="s">
        <v>6</v>
      </c>
      <c r="E48912" t="s">
        <v>7</v>
      </c>
      <c r="F48912" t="s">
        <v>8</v>
      </c>
      <c r="G48912">
        <v>0</v>
      </c>
    </row>
    <row r="48913" spans="1:7">
      <c r="A48913" t="s">
        <v>13</v>
      </c>
      <c r="B48913">
        <v>7</v>
      </c>
      <c r="C48913">
        <v>2009</v>
      </c>
      <c r="D48913" t="s">
        <v>6</v>
      </c>
      <c r="E48913" t="s">
        <v>7</v>
      </c>
      <c r="F48913" t="s">
        <v>92</v>
      </c>
      <c r="G48913">
        <v>5.93</v>
      </c>
    </row>
    <row r="48914" spans="1:7">
      <c r="A48914" t="s">
        <v>68</v>
      </c>
      <c r="B48914">
        <v>1</v>
      </c>
      <c r="C48914">
        <v>2010</v>
      </c>
      <c r="D48914" t="s">
        <v>6</v>
      </c>
      <c r="E48914" t="s">
        <v>7</v>
      </c>
      <c r="F48914" t="s">
        <v>126</v>
      </c>
      <c r="G48914">
        <v>4656.3599999999997</v>
      </c>
    </row>
    <row r="48915" spans="1:7">
      <c r="A48915" t="s">
        <v>37</v>
      </c>
      <c r="B48915">
        <v>11</v>
      </c>
      <c r="C48915">
        <v>2011</v>
      </c>
      <c r="D48915" t="s">
        <v>6</v>
      </c>
      <c r="E48915" t="s">
        <v>7</v>
      </c>
      <c r="F48915" t="s">
        <v>126</v>
      </c>
      <c r="G48915">
        <v>20602.939999999999</v>
      </c>
    </row>
    <row r="48916" spans="1:7">
      <c r="A48916" t="s">
        <v>99</v>
      </c>
      <c r="B48916">
        <v>1</v>
      </c>
      <c r="C48916">
        <v>2011</v>
      </c>
      <c r="D48916" t="s">
        <v>6</v>
      </c>
      <c r="E48916" t="s">
        <v>7</v>
      </c>
      <c r="F48916" t="s">
        <v>126</v>
      </c>
      <c r="G48916">
        <v>8876.48</v>
      </c>
    </row>
    <row r="48917" spans="1:7">
      <c r="A48917" t="s">
        <v>85</v>
      </c>
      <c r="B48917">
        <v>4</v>
      </c>
      <c r="C48917">
        <v>2010</v>
      </c>
      <c r="D48917" t="s">
        <v>6</v>
      </c>
      <c r="E48917" t="s">
        <v>7</v>
      </c>
      <c r="F48917" t="s">
        <v>126</v>
      </c>
      <c r="G48917">
        <v>15856.59</v>
      </c>
    </row>
    <row r="48918" spans="1:7">
      <c r="A48918" t="s">
        <v>40</v>
      </c>
      <c r="B48918">
        <v>10</v>
      </c>
      <c r="C48918">
        <v>2011</v>
      </c>
      <c r="D48918" t="s">
        <v>6</v>
      </c>
      <c r="E48918" t="s">
        <v>7</v>
      </c>
      <c r="F48918" t="s">
        <v>126</v>
      </c>
      <c r="G48918">
        <v>19770.79</v>
      </c>
    </row>
    <row r="48919" spans="1:7">
      <c r="A48919" t="s">
        <v>18</v>
      </c>
      <c r="B48919">
        <v>3</v>
      </c>
      <c r="C48919">
        <v>2009</v>
      </c>
      <c r="D48919" t="s">
        <v>6</v>
      </c>
      <c r="E48919" t="s">
        <v>7</v>
      </c>
      <c r="F48919" t="s">
        <v>126</v>
      </c>
      <c r="G48919">
        <v>11351.58</v>
      </c>
    </row>
    <row r="48920" spans="1:7">
      <c r="A48920" t="s">
        <v>55</v>
      </c>
      <c r="B48920">
        <v>3</v>
      </c>
      <c r="C48920">
        <v>2011</v>
      </c>
      <c r="D48920" t="s">
        <v>6</v>
      </c>
      <c r="E48920" t="s">
        <v>7</v>
      </c>
      <c r="F48920" t="s">
        <v>131</v>
      </c>
      <c r="G48920">
        <v>12034.31</v>
      </c>
    </row>
    <row r="48921" spans="1:7">
      <c r="A48921" t="s">
        <v>16</v>
      </c>
      <c r="B48921">
        <v>7</v>
      </c>
      <c r="C48921">
        <v>2010</v>
      </c>
      <c r="D48921" t="s">
        <v>6</v>
      </c>
      <c r="E48921" t="s">
        <v>7</v>
      </c>
      <c r="F48921" t="s">
        <v>131</v>
      </c>
      <c r="G48921">
        <v>11472.64</v>
      </c>
    </row>
    <row r="48922" spans="1:7">
      <c r="A48922" t="s">
        <v>18</v>
      </c>
      <c r="B48922">
        <v>3</v>
      </c>
      <c r="C48922">
        <v>2009</v>
      </c>
      <c r="D48922" t="s">
        <v>6</v>
      </c>
      <c r="E48922" t="s">
        <v>7</v>
      </c>
      <c r="F48922" t="s">
        <v>131</v>
      </c>
      <c r="G48922">
        <v>5595.63</v>
      </c>
    </row>
    <row r="48923" spans="1:7">
      <c r="A48923" t="s">
        <v>68</v>
      </c>
      <c r="B48923">
        <v>1</v>
      </c>
      <c r="C48923">
        <v>2010</v>
      </c>
      <c r="D48923" t="s">
        <v>6</v>
      </c>
      <c r="E48923" t="s">
        <v>7</v>
      </c>
      <c r="F48923" t="s">
        <v>131</v>
      </c>
      <c r="G48923">
        <v>2638.78</v>
      </c>
    </row>
    <row r="48924" spans="1:7">
      <c r="A48924" t="s">
        <v>42</v>
      </c>
      <c r="B48924">
        <v>2</v>
      </c>
      <c r="C48924">
        <v>2010</v>
      </c>
      <c r="D48924" t="s">
        <v>6</v>
      </c>
      <c r="E48924" t="s">
        <v>7</v>
      </c>
      <c r="F48924" t="s">
        <v>133</v>
      </c>
      <c r="G48924">
        <v>1502.16</v>
      </c>
    </row>
    <row r="48925" spans="1:7">
      <c r="A48925" t="s">
        <v>71</v>
      </c>
      <c r="B48925">
        <v>11</v>
      </c>
      <c r="C48925">
        <v>2009</v>
      </c>
      <c r="D48925" t="s">
        <v>6</v>
      </c>
      <c r="E48925" t="s">
        <v>7</v>
      </c>
      <c r="F48925" t="s">
        <v>133</v>
      </c>
      <c r="G48925">
        <v>4266.3900000000003</v>
      </c>
    </row>
    <row r="48926" spans="1:7">
      <c r="A48926" t="s">
        <v>37</v>
      </c>
      <c r="B48926">
        <v>11</v>
      </c>
      <c r="C48926">
        <v>2011</v>
      </c>
      <c r="D48926" t="s">
        <v>6</v>
      </c>
      <c r="E48926" t="s">
        <v>7</v>
      </c>
      <c r="F48926" t="s">
        <v>133</v>
      </c>
      <c r="G48926">
        <v>2702.92</v>
      </c>
    </row>
    <row r="48927" spans="1:7">
      <c r="A48927" t="s">
        <v>19</v>
      </c>
      <c r="B48927">
        <v>11</v>
      </c>
      <c r="C48927">
        <v>2010</v>
      </c>
      <c r="D48927" t="s">
        <v>6</v>
      </c>
      <c r="E48927" t="s">
        <v>7</v>
      </c>
      <c r="F48927" t="s">
        <v>133</v>
      </c>
      <c r="G48927">
        <v>5668.91</v>
      </c>
    </row>
    <row r="48928" spans="1:7">
      <c r="A48928" t="s">
        <v>55</v>
      </c>
      <c r="B48928">
        <v>3</v>
      </c>
      <c r="C48928">
        <v>2011</v>
      </c>
      <c r="D48928" t="s">
        <v>6</v>
      </c>
      <c r="E48928" t="s">
        <v>7</v>
      </c>
      <c r="F48928" t="s">
        <v>133</v>
      </c>
      <c r="G48928">
        <v>5365.06</v>
      </c>
    </row>
    <row r="48929" spans="1:7">
      <c r="A48929" t="s">
        <v>44</v>
      </c>
      <c r="B48929">
        <v>2</v>
      </c>
      <c r="C48929">
        <v>2012</v>
      </c>
      <c r="D48929" t="s">
        <v>6</v>
      </c>
      <c r="E48929" t="s">
        <v>7</v>
      </c>
      <c r="F48929" t="s">
        <v>142</v>
      </c>
      <c r="G48929">
        <v>0</v>
      </c>
    </row>
    <row r="48930" spans="1:7">
      <c r="A48930" t="s">
        <v>13</v>
      </c>
      <c r="B48930">
        <v>7</v>
      </c>
      <c r="C48930">
        <v>2009</v>
      </c>
      <c r="D48930" t="s">
        <v>6</v>
      </c>
      <c r="E48930" t="s">
        <v>7</v>
      </c>
      <c r="F48930" t="s">
        <v>142</v>
      </c>
      <c r="G48930">
        <v>0</v>
      </c>
    </row>
    <row r="48931" spans="1:7">
      <c r="A48931" t="s">
        <v>37</v>
      </c>
      <c r="B48931">
        <v>11</v>
      </c>
      <c r="C48931">
        <v>2011</v>
      </c>
      <c r="D48931" t="s">
        <v>6</v>
      </c>
      <c r="E48931" t="s">
        <v>7</v>
      </c>
      <c r="F48931" t="s">
        <v>142</v>
      </c>
      <c r="G48931">
        <v>775.17000000000007</v>
      </c>
    </row>
    <row r="48932" spans="1:7">
      <c r="A48932" t="s">
        <v>22</v>
      </c>
      <c r="B48932">
        <v>9</v>
      </c>
      <c r="C48932">
        <v>2011</v>
      </c>
      <c r="D48932" t="s">
        <v>6</v>
      </c>
      <c r="E48932" t="s">
        <v>7</v>
      </c>
      <c r="F48932" t="s">
        <v>142</v>
      </c>
      <c r="G48932">
        <v>1291.94</v>
      </c>
    </row>
    <row r="48933" spans="1:7">
      <c r="A48933" t="s">
        <v>43</v>
      </c>
      <c r="B48933">
        <v>5</v>
      </c>
      <c r="C48933">
        <v>2009</v>
      </c>
      <c r="D48933" t="s">
        <v>6</v>
      </c>
      <c r="E48933" t="s">
        <v>7</v>
      </c>
      <c r="F48933" t="s">
        <v>142</v>
      </c>
      <c r="G48933">
        <v>0</v>
      </c>
    </row>
    <row r="48934" spans="1:7">
      <c r="A48934" t="s">
        <v>23</v>
      </c>
      <c r="B48934">
        <v>2</v>
      </c>
      <c r="C48934">
        <v>2009</v>
      </c>
      <c r="D48934" t="s">
        <v>6</v>
      </c>
      <c r="E48934" t="s">
        <v>7</v>
      </c>
      <c r="F48934" t="s">
        <v>142</v>
      </c>
      <c r="G48934">
        <v>15.71</v>
      </c>
    </row>
    <row r="48935" spans="1:7">
      <c r="A48935" t="s">
        <v>25</v>
      </c>
      <c r="B48935">
        <v>8</v>
      </c>
      <c r="C48935">
        <v>2011</v>
      </c>
      <c r="D48935" t="s">
        <v>6</v>
      </c>
      <c r="E48935" t="s">
        <v>7</v>
      </c>
      <c r="F48935" t="s">
        <v>142</v>
      </c>
      <c r="G48935">
        <v>1076.6100000000001</v>
      </c>
    </row>
    <row r="48936" spans="1:7">
      <c r="A48936" t="s">
        <v>18</v>
      </c>
      <c r="B48936">
        <v>3</v>
      </c>
      <c r="C48936">
        <v>2009</v>
      </c>
      <c r="D48936" t="s">
        <v>6</v>
      </c>
      <c r="E48936" t="s">
        <v>7</v>
      </c>
      <c r="F48936" t="s">
        <v>144</v>
      </c>
      <c r="G48936">
        <v>1043.28</v>
      </c>
    </row>
    <row r="48937" spans="1:7">
      <c r="A48937" t="s">
        <v>44</v>
      </c>
      <c r="B48937">
        <v>2</v>
      </c>
      <c r="C48937">
        <v>2012</v>
      </c>
      <c r="D48937" t="s">
        <v>6</v>
      </c>
      <c r="E48937" t="s">
        <v>7</v>
      </c>
      <c r="F48937" t="s">
        <v>144</v>
      </c>
      <c r="G48937">
        <v>4554.75</v>
      </c>
    </row>
    <row r="48938" spans="1:7">
      <c r="A48938" t="s">
        <v>26</v>
      </c>
      <c r="B48938">
        <v>9</v>
      </c>
      <c r="C48938">
        <v>2009</v>
      </c>
      <c r="D48938" t="s">
        <v>6</v>
      </c>
      <c r="E48938" t="s">
        <v>7</v>
      </c>
      <c r="F48938" t="s">
        <v>144</v>
      </c>
      <c r="G48938">
        <v>1849.16</v>
      </c>
    </row>
    <row r="48939" spans="1:7">
      <c r="A48939" t="s">
        <v>22</v>
      </c>
      <c r="B48939">
        <v>9</v>
      </c>
      <c r="C48939">
        <v>2011</v>
      </c>
      <c r="D48939" t="s">
        <v>6</v>
      </c>
      <c r="E48939" t="s">
        <v>7</v>
      </c>
      <c r="F48939" t="s">
        <v>144</v>
      </c>
      <c r="G48939">
        <v>4423.03</v>
      </c>
    </row>
    <row r="48940" spans="1:7">
      <c r="A48940" t="s">
        <v>9</v>
      </c>
      <c r="B48940">
        <v>8</v>
      </c>
      <c r="C48940">
        <v>2009</v>
      </c>
      <c r="D48940" t="s">
        <v>6</v>
      </c>
      <c r="E48940" t="s">
        <v>7</v>
      </c>
      <c r="F48940" t="s">
        <v>144</v>
      </c>
      <c r="G48940">
        <v>2226.92</v>
      </c>
    </row>
    <row r="48941" spans="1:7">
      <c r="A48941" t="s">
        <v>20</v>
      </c>
      <c r="B48941">
        <v>6</v>
      </c>
      <c r="C48941">
        <v>2010</v>
      </c>
      <c r="D48941" t="s">
        <v>6</v>
      </c>
      <c r="E48941" t="s">
        <v>7</v>
      </c>
      <c r="F48941" t="s">
        <v>158</v>
      </c>
      <c r="G48941">
        <v>1864.22</v>
      </c>
    </row>
    <row r="48942" spans="1:7">
      <c r="A48942" t="s">
        <v>99</v>
      </c>
      <c r="B48942">
        <v>1</v>
      </c>
      <c r="C48942">
        <v>2011</v>
      </c>
      <c r="D48942" t="s">
        <v>6</v>
      </c>
      <c r="E48942" t="s">
        <v>7</v>
      </c>
      <c r="F48942" t="s">
        <v>158</v>
      </c>
      <c r="G48942">
        <v>3487.2200000000003</v>
      </c>
    </row>
    <row r="48943" spans="1:7">
      <c r="A48943" t="s">
        <v>44</v>
      </c>
      <c r="B48943">
        <v>2</v>
      </c>
      <c r="C48943">
        <v>2012</v>
      </c>
      <c r="D48943" t="s">
        <v>6</v>
      </c>
      <c r="E48943" t="s">
        <v>7</v>
      </c>
      <c r="F48943" t="s">
        <v>162</v>
      </c>
      <c r="G48943">
        <v>795.06000000000006</v>
      </c>
    </row>
    <row r="48944" spans="1:7">
      <c r="A48944" t="s">
        <v>46</v>
      </c>
      <c r="B48944">
        <v>12</v>
      </c>
      <c r="C48944">
        <v>2009</v>
      </c>
      <c r="D48944" t="s">
        <v>6</v>
      </c>
      <c r="E48944" t="s">
        <v>7</v>
      </c>
      <c r="F48944" t="s">
        <v>162</v>
      </c>
      <c r="G48944">
        <v>358.52</v>
      </c>
    </row>
    <row r="48945" spans="1:7">
      <c r="A48945" t="s">
        <v>43</v>
      </c>
      <c r="B48945">
        <v>5</v>
      </c>
      <c r="C48945">
        <v>2009</v>
      </c>
      <c r="D48945" t="s">
        <v>6</v>
      </c>
      <c r="E48945" t="s">
        <v>7</v>
      </c>
      <c r="F48945" t="s">
        <v>162</v>
      </c>
      <c r="G48945">
        <v>1297.02</v>
      </c>
    </row>
    <row r="48946" spans="1:7">
      <c r="A48946" t="s">
        <v>27</v>
      </c>
      <c r="B48946">
        <v>1</v>
      </c>
      <c r="C48946">
        <v>2009</v>
      </c>
      <c r="D48946" t="s">
        <v>6</v>
      </c>
      <c r="E48946" t="s">
        <v>7</v>
      </c>
      <c r="F48946" t="s">
        <v>162</v>
      </c>
      <c r="G48946">
        <v>679.55000000000007</v>
      </c>
    </row>
    <row r="48947" spans="1:7">
      <c r="A48947" t="s">
        <v>14</v>
      </c>
      <c r="B48947">
        <v>10</v>
      </c>
      <c r="C48947">
        <v>2010</v>
      </c>
      <c r="D48947" t="s">
        <v>6</v>
      </c>
      <c r="E48947" t="s">
        <v>7</v>
      </c>
      <c r="F48947" t="s">
        <v>166</v>
      </c>
      <c r="G48947">
        <v>2825.6</v>
      </c>
    </row>
    <row r="48948" spans="1:7">
      <c r="A48948" t="s">
        <v>14</v>
      </c>
      <c r="B48948">
        <v>10</v>
      </c>
      <c r="C48948">
        <v>2010</v>
      </c>
      <c r="D48948" t="s">
        <v>6</v>
      </c>
      <c r="E48948" t="s">
        <v>7</v>
      </c>
      <c r="F48948" t="s">
        <v>167</v>
      </c>
      <c r="G48948">
        <v>81.91</v>
      </c>
    </row>
    <row r="48949" spans="1:7">
      <c r="A48949" t="s">
        <v>5</v>
      </c>
      <c r="B48949">
        <v>12</v>
      </c>
      <c r="C48949">
        <v>2010</v>
      </c>
      <c r="D48949" t="s">
        <v>6</v>
      </c>
      <c r="E48949" t="s">
        <v>7</v>
      </c>
      <c r="F48949" t="s">
        <v>194</v>
      </c>
      <c r="G48949">
        <v>0</v>
      </c>
    </row>
    <row r="48950" spans="1:7">
      <c r="A48950" t="s">
        <v>30</v>
      </c>
      <c r="B48950">
        <v>8</v>
      </c>
      <c r="C48950">
        <v>2010</v>
      </c>
      <c r="D48950" t="s">
        <v>6</v>
      </c>
      <c r="E48950" t="s">
        <v>7</v>
      </c>
      <c r="F48950" t="s">
        <v>195</v>
      </c>
      <c r="G48950">
        <v>5764.4800000000005</v>
      </c>
    </row>
    <row r="48951" spans="1:7">
      <c r="A48951" t="s">
        <v>9</v>
      </c>
      <c r="B48951">
        <v>8</v>
      </c>
      <c r="C48951">
        <v>2009</v>
      </c>
      <c r="D48951" t="s">
        <v>6</v>
      </c>
      <c r="E48951" t="s">
        <v>7</v>
      </c>
      <c r="F48951" t="s">
        <v>195</v>
      </c>
      <c r="G48951">
        <v>6182.25</v>
      </c>
    </row>
    <row r="48952" spans="1:7">
      <c r="A48952" t="s">
        <v>22</v>
      </c>
      <c r="B48952">
        <v>9</v>
      </c>
      <c r="C48952">
        <v>2011</v>
      </c>
      <c r="D48952" t="s">
        <v>6</v>
      </c>
      <c r="E48952" t="s">
        <v>7</v>
      </c>
      <c r="F48952" t="s">
        <v>196</v>
      </c>
      <c r="G48952">
        <v>78.22</v>
      </c>
    </row>
    <row r="48953" spans="1:7">
      <c r="A48953" t="s">
        <v>68</v>
      </c>
      <c r="B48953">
        <v>1</v>
      </c>
      <c r="C48953">
        <v>2010</v>
      </c>
      <c r="D48953" t="s">
        <v>6</v>
      </c>
      <c r="E48953" t="s">
        <v>7</v>
      </c>
      <c r="F48953" t="s">
        <v>196</v>
      </c>
      <c r="G48953">
        <v>394.24</v>
      </c>
    </row>
    <row r="48954" spans="1:7">
      <c r="A48954" t="s">
        <v>45</v>
      </c>
      <c r="B48954">
        <v>3</v>
      </c>
      <c r="C48954">
        <v>2010</v>
      </c>
      <c r="D48954" t="s">
        <v>6</v>
      </c>
      <c r="E48954" t="s">
        <v>7</v>
      </c>
      <c r="F48954" t="s">
        <v>196</v>
      </c>
      <c r="G48954">
        <v>110.07000000000001</v>
      </c>
    </row>
    <row r="48955" spans="1:7">
      <c r="A48955" t="s">
        <v>18</v>
      </c>
      <c r="B48955">
        <v>3</v>
      </c>
      <c r="C48955">
        <v>2009</v>
      </c>
      <c r="D48955" t="s">
        <v>6</v>
      </c>
      <c r="E48955" t="s">
        <v>7</v>
      </c>
      <c r="F48955" t="s">
        <v>203</v>
      </c>
      <c r="G48955">
        <v>0</v>
      </c>
    </row>
    <row r="48956" spans="1:7">
      <c r="A48956" t="s">
        <v>89</v>
      </c>
      <c r="B48956">
        <v>4</v>
      </c>
      <c r="C48956">
        <v>2011</v>
      </c>
      <c r="D48956" t="s">
        <v>6</v>
      </c>
      <c r="E48956" t="s">
        <v>7</v>
      </c>
      <c r="F48956" t="s">
        <v>203</v>
      </c>
      <c r="G48956">
        <v>117.33</v>
      </c>
    </row>
    <row r="48957" spans="1:7">
      <c r="A48957" t="s">
        <v>52</v>
      </c>
      <c r="B48957">
        <v>6</v>
      </c>
      <c r="C48957">
        <v>2009</v>
      </c>
      <c r="D48957" t="s">
        <v>6</v>
      </c>
      <c r="E48957" t="s">
        <v>7</v>
      </c>
      <c r="F48957" t="s">
        <v>203</v>
      </c>
      <c r="G48957">
        <v>0</v>
      </c>
    </row>
    <row r="48958" spans="1:7">
      <c r="A48958" t="s">
        <v>38</v>
      </c>
      <c r="B48958">
        <v>7</v>
      </c>
      <c r="C48958">
        <v>2011</v>
      </c>
      <c r="D48958" t="s">
        <v>6</v>
      </c>
      <c r="E48958" t="s">
        <v>7</v>
      </c>
      <c r="F48958" t="s">
        <v>208</v>
      </c>
      <c r="G48958">
        <v>61.85</v>
      </c>
    </row>
    <row r="48959" spans="1:7">
      <c r="A48959" t="s">
        <v>19</v>
      </c>
      <c r="B48959">
        <v>11</v>
      </c>
      <c r="C48959">
        <v>2010</v>
      </c>
      <c r="D48959" t="s">
        <v>6</v>
      </c>
      <c r="E48959" t="s">
        <v>7</v>
      </c>
      <c r="F48959" t="s">
        <v>213</v>
      </c>
      <c r="G48959">
        <v>0</v>
      </c>
    </row>
    <row r="48960" spans="1:7">
      <c r="A48960" t="s">
        <v>26</v>
      </c>
      <c r="B48960">
        <v>9</v>
      </c>
      <c r="C48960">
        <v>2009</v>
      </c>
      <c r="D48960" t="s">
        <v>6</v>
      </c>
      <c r="E48960" t="s">
        <v>7</v>
      </c>
      <c r="F48960" t="s">
        <v>214</v>
      </c>
      <c r="G48960">
        <v>3989.9500000000003</v>
      </c>
    </row>
    <row r="48961" spans="1:7">
      <c r="A48961" t="s">
        <v>5</v>
      </c>
      <c r="B48961">
        <v>12</v>
      </c>
      <c r="C48961">
        <v>2010</v>
      </c>
      <c r="D48961" t="s">
        <v>6</v>
      </c>
      <c r="E48961" t="s">
        <v>7</v>
      </c>
      <c r="F48961" t="s">
        <v>214</v>
      </c>
      <c r="G48961">
        <v>151.88</v>
      </c>
    </row>
    <row r="48962" spans="1:7">
      <c r="A48962" t="s">
        <v>114</v>
      </c>
      <c r="B48962">
        <v>2</v>
      </c>
      <c r="C48962">
        <v>2011</v>
      </c>
      <c r="D48962" t="s">
        <v>6</v>
      </c>
      <c r="E48962" t="s">
        <v>7</v>
      </c>
      <c r="F48962" t="s">
        <v>214</v>
      </c>
      <c r="G48962">
        <v>30.44</v>
      </c>
    </row>
    <row r="48963" spans="1:7">
      <c r="A48963" t="s">
        <v>89</v>
      </c>
      <c r="B48963">
        <v>4</v>
      </c>
      <c r="C48963">
        <v>2011</v>
      </c>
      <c r="D48963" t="s">
        <v>6</v>
      </c>
      <c r="E48963" t="s">
        <v>7</v>
      </c>
      <c r="F48963" t="s">
        <v>214</v>
      </c>
      <c r="G48963">
        <v>1362.18</v>
      </c>
    </row>
    <row r="48964" spans="1:7">
      <c r="A48964" t="s">
        <v>39</v>
      </c>
      <c r="B48964">
        <v>5</v>
      </c>
      <c r="C48964">
        <v>2011</v>
      </c>
      <c r="D48964" t="s">
        <v>6</v>
      </c>
      <c r="E48964" t="s">
        <v>7</v>
      </c>
      <c r="F48964" t="s">
        <v>214</v>
      </c>
      <c r="G48964">
        <v>801.58</v>
      </c>
    </row>
    <row r="48965" spans="1:7">
      <c r="A48965" t="s">
        <v>24</v>
      </c>
      <c r="B48965">
        <v>5</v>
      </c>
      <c r="C48965">
        <v>2012</v>
      </c>
      <c r="D48965" t="s">
        <v>6</v>
      </c>
      <c r="E48965" t="s">
        <v>7</v>
      </c>
      <c r="F48965" t="s">
        <v>222</v>
      </c>
      <c r="G48965">
        <v>70078.44</v>
      </c>
    </row>
    <row r="48966" spans="1:7">
      <c r="A48966" t="s">
        <v>13</v>
      </c>
      <c r="B48966">
        <v>7</v>
      </c>
      <c r="C48966">
        <v>2009</v>
      </c>
      <c r="D48966" t="s">
        <v>6</v>
      </c>
      <c r="E48966" t="s">
        <v>7</v>
      </c>
      <c r="F48966" t="s">
        <v>222</v>
      </c>
      <c r="G48966">
        <v>15205.9</v>
      </c>
    </row>
    <row r="48967" spans="1:7">
      <c r="A48967" t="s">
        <v>32</v>
      </c>
      <c r="B48967">
        <v>10</v>
      </c>
      <c r="C48967">
        <v>2009</v>
      </c>
      <c r="D48967" t="s">
        <v>6</v>
      </c>
      <c r="E48967" t="s">
        <v>7</v>
      </c>
      <c r="F48967" t="s">
        <v>222</v>
      </c>
      <c r="G48967">
        <v>33079.64</v>
      </c>
    </row>
    <row r="48968" spans="1:7">
      <c r="A48968" t="s">
        <v>5</v>
      </c>
      <c r="B48968">
        <v>12</v>
      </c>
      <c r="C48968">
        <v>2010</v>
      </c>
      <c r="D48968" t="s">
        <v>6</v>
      </c>
      <c r="E48968" t="s">
        <v>7</v>
      </c>
      <c r="F48968" t="s">
        <v>222</v>
      </c>
      <c r="G48968">
        <v>25466.15</v>
      </c>
    </row>
    <row r="48969" spans="1:7">
      <c r="A48969" t="s">
        <v>85</v>
      </c>
      <c r="B48969">
        <v>4</v>
      </c>
      <c r="C48969">
        <v>2010</v>
      </c>
      <c r="D48969" t="s">
        <v>6</v>
      </c>
      <c r="E48969" t="s">
        <v>7</v>
      </c>
      <c r="F48969" t="s">
        <v>222</v>
      </c>
      <c r="G48969">
        <v>6984.3600000000006</v>
      </c>
    </row>
    <row r="48970" spans="1:7">
      <c r="A48970" t="s">
        <v>37</v>
      </c>
      <c r="B48970">
        <v>11</v>
      </c>
      <c r="C48970">
        <v>2011</v>
      </c>
      <c r="D48970" t="s">
        <v>6</v>
      </c>
      <c r="E48970" t="s">
        <v>7</v>
      </c>
      <c r="F48970" t="s">
        <v>222</v>
      </c>
      <c r="G48970">
        <v>17765.600000000002</v>
      </c>
    </row>
    <row r="48971" spans="1:7">
      <c r="A48971" t="s">
        <v>25</v>
      </c>
      <c r="B48971">
        <v>8</v>
      </c>
      <c r="C48971">
        <v>2011</v>
      </c>
      <c r="D48971" t="s">
        <v>6</v>
      </c>
      <c r="E48971" t="s">
        <v>7</v>
      </c>
      <c r="F48971" t="s">
        <v>222</v>
      </c>
      <c r="G48971">
        <v>35709.49</v>
      </c>
    </row>
    <row r="48972" spans="1:7">
      <c r="A48972" t="s">
        <v>22</v>
      </c>
      <c r="B48972">
        <v>9</v>
      </c>
      <c r="C48972">
        <v>2011</v>
      </c>
      <c r="D48972" t="s">
        <v>6</v>
      </c>
      <c r="E48972" t="s">
        <v>7</v>
      </c>
      <c r="F48972" t="s">
        <v>224</v>
      </c>
      <c r="G48972">
        <v>0</v>
      </c>
    </row>
    <row r="48973" spans="1:7">
      <c r="A48973" t="s">
        <v>30</v>
      </c>
      <c r="B48973">
        <v>8</v>
      </c>
      <c r="C48973">
        <v>2010</v>
      </c>
      <c r="D48973" t="s">
        <v>6</v>
      </c>
      <c r="E48973" t="s">
        <v>7</v>
      </c>
      <c r="F48973" t="s">
        <v>224</v>
      </c>
      <c r="G48973">
        <v>0</v>
      </c>
    </row>
    <row r="48974" spans="1:7">
      <c r="A48974" t="s">
        <v>85</v>
      </c>
      <c r="B48974">
        <v>4</v>
      </c>
      <c r="C48974">
        <v>2010</v>
      </c>
      <c r="D48974" t="s">
        <v>6</v>
      </c>
      <c r="E48974" t="s">
        <v>7</v>
      </c>
      <c r="F48974" t="s">
        <v>224</v>
      </c>
      <c r="G48974">
        <v>31.96</v>
      </c>
    </row>
    <row r="48975" spans="1:7">
      <c r="A48975" t="s">
        <v>33</v>
      </c>
      <c r="B48975">
        <v>9</v>
      </c>
      <c r="C48975">
        <v>2010</v>
      </c>
      <c r="D48975" t="s">
        <v>6</v>
      </c>
      <c r="E48975" t="s">
        <v>7</v>
      </c>
      <c r="F48975" t="s">
        <v>224</v>
      </c>
      <c r="G48975">
        <v>0</v>
      </c>
    </row>
    <row r="48976" spans="1:7">
      <c r="A48976" t="s">
        <v>13</v>
      </c>
      <c r="B48976">
        <v>7</v>
      </c>
      <c r="C48976">
        <v>2009</v>
      </c>
      <c r="D48976" t="s">
        <v>6</v>
      </c>
      <c r="E48976" t="s">
        <v>7</v>
      </c>
      <c r="F48976" t="s">
        <v>224</v>
      </c>
      <c r="G48976">
        <v>-806.35</v>
      </c>
    </row>
    <row r="48977" spans="1:7">
      <c r="A48977" t="s">
        <v>25</v>
      </c>
      <c r="B48977">
        <v>8</v>
      </c>
      <c r="C48977">
        <v>2011</v>
      </c>
      <c r="D48977" t="s">
        <v>6</v>
      </c>
      <c r="E48977" t="s">
        <v>7</v>
      </c>
      <c r="F48977" t="s">
        <v>231</v>
      </c>
      <c r="G48977">
        <v>0</v>
      </c>
    </row>
    <row r="48978" spans="1:7">
      <c r="A48978" t="s">
        <v>40</v>
      </c>
      <c r="B48978">
        <v>10</v>
      </c>
      <c r="C48978">
        <v>2011</v>
      </c>
      <c r="D48978" t="s">
        <v>6</v>
      </c>
      <c r="E48978" t="s">
        <v>7</v>
      </c>
      <c r="F48978" t="s">
        <v>231</v>
      </c>
      <c r="G48978">
        <v>0</v>
      </c>
    </row>
    <row r="48979" spans="1:7">
      <c r="A48979" t="s">
        <v>17</v>
      </c>
      <c r="B48979">
        <v>4</v>
      </c>
      <c r="C48979">
        <v>2009</v>
      </c>
      <c r="D48979" t="s">
        <v>6</v>
      </c>
      <c r="E48979" t="s">
        <v>7</v>
      </c>
      <c r="F48979" t="s">
        <v>237</v>
      </c>
      <c r="G48979">
        <v>0</v>
      </c>
    </row>
    <row r="48980" spans="1:7">
      <c r="A48980" t="s">
        <v>52</v>
      </c>
      <c r="B48980">
        <v>6</v>
      </c>
      <c r="C48980">
        <v>2009</v>
      </c>
      <c r="D48980" t="s">
        <v>6</v>
      </c>
      <c r="E48980" t="s">
        <v>7</v>
      </c>
      <c r="F48980" t="s">
        <v>237</v>
      </c>
      <c r="G48980">
        <v>0</v>
      </c>
    </row>
    <row r="48981" spans="1:7">
      <c r="A48981" t="s">
        <v>71</v>
      </c>
      <c r="B48981">
        <v>11</v>
      </c>
      <c r="C48981">
        <v>2009</v>
      </c>
      <c r="D48981" t="s">
        <v>6</v>
      </c>
      <c r="E48981" t="s">
        <v>7</v>
      </c>
      <c r="F48981" t="s">
        <v>237</v>
      </c>
      <c r="G48981">
        <v>0</v>
      </c>
    </row>
    <row r="48982" spans="1:7">
      <c r="A48982" t="s">
        <v>89</v>
      </c>
      <c r="B48982">
        <v>4</v>
      </c>
      <c r="C48982">
        <v>2011</v>
      </c>
      <c r="D48982" t="s">
        <v>6</v>
      </c>
      <c r="E48982" t="s">
        <v>7</v>
      </c>
      <c r="F48982" t="s">
        <v>238</v>
      </c>
      <c r="G48982">
        <v>1621.8600000000001</v>
      </c>
    </row>
    <row r="48983" spans="1:7">
      <c r="A48983" t="s">
        <v>20</v>
      </c>
      <c r="B48983">
        <v>6</v>
      </c>
      <c r="C48983">
        <v>2010</v>
      </c>
      <c r="D48983" t="s">
        <v>6</v>
      </c>
      <c r="E48983" t="s">
        <v>7</v>
      </c>
      <c r="F48983" t="s">
        <v>238</v>
      </c>
      <c r="G48983">
        <v>25905.78</v>
      </c>
    </row>
    <row r="48984" spans="1:7">
      <c r="A48984" t="s">
        <v>18</v>
      </c>
      <c r="B48984">
        <v>3</v>
      </c>
      <c r="C48984">
        <v>2009</v>
      </c>
      <c r="D48984" t="s">
        <v>6</v>
      </c>
      <c r="E48984" t="s">
        <v>7</v>
      </c>
      <c r="F48984" t="s">
        <v>238</v>
      </c>
      <c r="G48984">
        <v>4130.3599999999997</v>
      </c>
    </row>
    <row r="48985" spans="1:7">
      <c r="A48985" t="s">
        <v>24</v>
      </c>
      <c r="B48985">
        <v>5</v>
      </c>
      <c r="C48985">
        <v>2012</v>
      </c>
      <c r="D48985" t="s">
        <v>6</v>
      </c>
      <c r="E48985" t="s">
        <v>7</v>
      </c>
      <c r="F48985" t="s">
        <v>238</v>
      </c>
      <c r="G48985">
        <v>1817.64</v>
      </c>
    </row>
    <row r="48986" spans="1:7">
      <c r="A48986" t="s">
        <v>37</v>
      </c>
      <c r="B48986">
        <v>11</v>
      </c>
      <c r="C48986">
        <v>2011</v>
      </c>
      <c r="D48986" t="s">
        <v>6</v>
      </c>
      <c r="E48986" t="s">
        <v>7</v>
      </c>
      <c r="F48986" t="s">
        <v>240</v>
      </c>
      <c r="G48986">
        <v>0</v>
      </c>
    </row>
    <row r="48987" spans="1:7">
      <c r="A48987" t="s">
        <v>13</v>
      </c>
      <c r="B48987">
        <v>7</v>
      </c>
      <c r="C48987">
        <v>2009</v>
      </c>
      <c r="D48987" t="s">
        <v>6</v>
      </c>
      <c r="E48987" t="s">
        <v>7</v>
      </c>
      <c r="F48987" t="s">
        <v>244</v>
      </c>
      <c r="G48987">
        <v>0</v>
      </c>
    </row>
    <row r="48988" spans="1:7">
      <c r="A48988" t="s">
        <v>55</v>
      </c>
      <c r="B48988">
        <v>3</v>
      </c>
      <c r="C48988">
        <v>2011</v>
      </c>
      <c r="D48988" t="s">
        <v>6</v>
      </c>
      <c r="E48988" t="s">
        <v>7</v>
      </c>
      <c r="F48988" t="s">
        <v>245</v>
      </c>
      <c r="G48988">
        <v>1341.2</v>
      </c>
    </row>
    <row r="48989" spans="1:7">
      <c r="A48989" t="s">
        <v>42</v>
      </c>
      <c r="B48989">
        <v>2</v>
      </c>
      <c r="C48989">
        <v>2010</v>
      </c>
      <c r="D48989" t="s">
        <v>6</v>
      </c>
      <c r="E48989" t="s">
        <v>7</v>
      </c>
      <c r="F48989" t="s">
        <v>245</v>
      </c>
      <c r="G48989">
        <v>1157.9000000000001</v>
      </c>
    </row>
    <row r="48990" spans="1:7">
      <c r="A48990" t="s">
        <v>25</v>
      </c>
      <c r="B48990">
        <v>8</v>
      </c>
      <c r="C48990">
        <v>2011</v>
      </c>
      <c r="D48990" t="s">
        <v>6</v>
      </c>
      <c r="E48990" t="s">
        <v>7</v>
      </c>
      <c r="F48990" t="s">
        <v>245</v>
      </c>
      <c r="G48990">
        <v>1884.89</v>
      </c>
    </row>
    <row r="48991" spans="1:7">
      <c r="A48991" t="s">
        <v>33</v>
      </c>
      <c r="B48991">
        <v>9</v>
      </c>
      <c r="C48991">
        <v>2010</v>
      </c>
      <c r="D48991" t="s">
        <v>6</v>
      </c>
      <c r="E48991" t="s">
        <v>7</v>
      </c>
      <c r="F48991" t="s">
        <v>245</v>
      </c>
      <c r="G48991">
        <v>3224.08</v>
      </c>
    </row>
    <row r="48992" spans="1:7">
      <c r="A48992" t="s">
        <v>28</v>
      </c>
      <c r="B48992">
        <v>4</v>
      </c>
      <c r="C48992">
        <v>2012</v>
      </c>
      <c r="D48992" t="s">
        <v>6</v>
      </c>
      <c r="E48992" t="s">
        <v>7</v>
      </c>
      <c r="F48992" t="s">
        <v>245</v>
      </c>
      <c r="G48992">
        <v>1881.3700000000001</v>
      </c>
    </row>
    <row r="48993" spans="1:7">
      <c r="A48993" t="s">
        <v>63</v>
      </c>
      <c r="B48993">
        <v>12</v>
      </c>
      <c r="C48993">
        <v>2011</v>
      </c>
      <c r="D48993" t="s">
        <v>6</v>
      </c>
      <c r="E48993" t="s">
        <v>7</v>
      </c>
      <c r="F48993" t="s">
        <v>245</v>
      </c>
      <c r="G48993">
        <v>1961.72</v>
      </c>
    </row>
    <row r="48994" spans="1:7">
      <c r="A48994" t="s">
        <v>35</v>
      </c>
      <c r="B48994">
        <v>5</v>
      </c>
      <c r="C48994">
        <v>2010</v>
      </c>
      <c r="D48994" t="s">
        <v>6</v>
      </c>
      <c r="E48994" t="s">
        <v>7</v>
      </c>
      <c r="F48994" t="s">
        <v>245</v>
      </c>
      <c r="G48994">
        <v>1848.8500000000001</v>
      </c>
    </row>
    <row r="48995" spans="1:7">
      <c r="A48995" t="s">
        <v>85</v>
      </c>
      <c r="B48995">
        <v>4</v>
      </c>
      <c r="C48995">
        <v>2010</v>
      </c>
      <c r="D48995" t="s">
        <v>6</v>
      </c>
      <c r="E48995" t="s">
        <v>7</v>
      </c>
      <c r="F48995" t="s">
        <v>245</v>
      </c>
      <c r="G48995">
        <v>1270.26</v>
      </c>
    </row>
    <row r="48996" spans="1:7">
      <c r="A48996" t="s">
        <v>26</v>
      </c>
      <c r="B48996">
        <v>9</v>
      </c>
      <c r="C48996">
        <v>2009</v>
      </c>
      <c r="D48996" t="s">
        <v>6</v>
      </c>
      <c r="E48996" t="s">
        <v>7</v>
      </c>
      <c r="F48996" t="s">
        <v>245</v>
      </c>
      <c r="G48996">
        <v>632.38</v>
      </c>
    </row>
    <row r="48997" spans="1:7">
      <c r="A48997" t="s">
        <v>29</v>
      </c>
      <c r="B48997">
        <v>6</v>
      </c>
      <c r="C48997">
        <v>2011</v>
      </c>
      <c r="D48997" t="s">
        <v>6</v>
      </c>
      <c r="E48997" t="s">
        <v>7</v>
      </c>
      <c r="F48997" t="s">
        <v>251</v>
      </c>
      <c r="G48997">
        <v>0</v>
      </c>
    </row>
    <row r="48998" spans="1:7">
      <c r="A48998" t="s">
        <v>23</v>
      </c>
      <c r="B48998">
        <v>2</v>
      </c>
      <c r="C48998">
        <v>2009</v>
      </c>
      <c r="D48998" t="s">
        <v>6</v>
      </c>
      <c r="E48998" t="s">
        <v>7</v>
      </c>
      <c r="F48998" t="s">
        <v>260</v>
      </c>
      <c r="G48998">
        <v>0</v>
      </c>
    </row>
    <row r="48999" spans="1:7">
      <c r="A48999" t="s">
        <v>68</v>
      </c>
      <c r="B48999">
        <v>1</v>
      </c>
      <c r="C48999">
        <v>2010</v>
      </c>
      <c r="D48999" t="s">
        <v>6</v>
      </c>
      <c r="E48999" t="s">
        <v>7</v>
      </c>
      <c r="F48999" t="s">
        <v>261</v>
      </c>
      <c r="G48999">
        <v>-24310.37</v>
      </c>
    </row>
    <row r="49000" spans="1:7">
      <c r="A49000" t="s">
        <v>114</v>
      </c>
      <c r="B49000">
        <v>2</v>
      </c>
      <c r="C49000">
        <v>2011</v>
      </c>
      <c r="D49000" t="s">
        <v>6</v>
      </c>
      <c r="E49000" t="s">
        <v>7</v>
      </c>
      <c r="F49000" t="s">
        <v>261</v>
      </c>
      <c r="G49000">
        <v>-6532.84</v>
      </c>
    </row>
    <row r="49001" spans="1:7">
      <c r="A49001" t="s">
        <v>32</v>
      </c>
      <c r="B49001">
        <v>10</v>
      </c>
      <c r="C49001">
        <v>2009</v>
      </c>
      <c r="D49001" t="s">
        <v>6</v>
      </c>
      <c r="E49001" t="s">
        <v>7</v>
      </c>
      <c r="F49001" t="s">
        <v>261</v>
      </c>
      <c r="G49001">
        <v>-20898.350000000002</v>
      </c>
    </row>
    <row r="49002" spans="1:7">
      <c r="A49002" t="s">
        <v>22</v>
      </c>
      <c r="B49002">
        <v>9</v>
      </c>
      <c r="C49002">
        <v>2011</v>
      </c>
      <c r="D49002" t="s">
        <v>6</v>
      </c>
      <c r="E49002" t="s">
        <v>7</v>
      </c>
      <c r="F49002" t="s">
        <v>261</v>
      </c>
      <c r="G49002">
        <v>-20180.48</v>
      </c>
    </row>
    <row r="49003" spans="1:7">
      <c r="A49003" t="s">
        <v>19</v>
      </c>
      <c r="B49003">
        <v>11</v>
      </c>
      <c r="C49003">
        <v>2010</v>
      </c>
      <c r="D49003" t="s">
        <v>6</v>
      </c>
      <c r="E49003" t="s">
        <v>7</v>
      </c>
      <c r="F49003" t="s">
        <v>261</v>
      </c>
      <c r="G49003">
        <v>-44601.58</v>
      </c>
    </row>
    <row r="49004" spans="1:7">
      <c r="A49004" t="s">
        <v>52</v>
      </c>
      <c r="B49004">
        <v>6</v>
      </c>
      <c r="C49004">
        <v>2009</v>
      </c>
      <c r="D49004" t="s">
        <v>6</v>
      </c>
      <c r="E49004" t="s">
        <v>7</v>
      </c>
      <c r="F49004" t="s">
        <v>262</v>
      </c>
      <c r="G49004">
        <v>27110.22</v>
      </c>
    </row>
    <row r="49005" spans="1:7">
      <c r="A49005" t="s">
        <v>71</v>
      </c>
      <c r="B49005">
        <v>11</v>
      </c>
      <c r="C49005">
        <v>2009</v>
      </c>
      <c r="D49005" t="s">
        <v>6</v>
      </c>
      <c r="E49005" t="s">
        <v>7</v>
      </c>
      <c r="F49005" t="s">
        <v>262</v>
      </c>
      <c r="G49005">
        <v>24722.11</v>
      </c>
    </row>
    <row r="49006" spans="1:7">
      <c r="A49006" t="s">
        <v>25</v>
      </c>
      <c r="B49006">
        <v>8</v>
      </c>
      <c r="C49006">
        <v>2011</v>
      </c>
      <c r="D49006" t="s">
        <v>6</v>
      </c>
      <c r="E49006" t="s">
        <v>7</v>
      </c>
      <c r="F49006" t="s">
        <v>262</v>
      </c>
      <c r="G49006">
        <v>29475.29</v>
      </c>
    </row>
    <row r="49007" spans="1:7">
      <c r="A49007" t="s">
        <v>42</v>
      </c>
      <c r="B49007">
        <v>2</v>
      </c>
      <c r="C49007">
        <v>2010</v>
      </c>
      <c r="D49007" t="s">
        <v>6</v>
      </c>
      <c r="E49007" t="s">
        <v>7</v>
      </c>
      <c r="F49007" t="s">
        <v>262</v>
      </c>
      <c r="G49007">
        <v>32572.260000000002</v>
      </c>
    </row>
    <row r="49008" spans="1:7">
      <c r="A49008" t="s">
        <v>55</v>
      </c>
      <c r="B49008">
        <v>3</v>
      </c>
      <c r="C49008">
        <v>2011</v>
      </c>
      <c r="D49008" t="s">
        <v>6</v>
      </c>
      <c r="E49008" t="s">
        <v>7</v>
      </c>
      <c r="F49008" t="s">
        <v>262</v>
      </c>
      <c r="G49008">
        <v>14110.720000000001</v>
      </c>
    </row>
    <row r="49009" spans="1:7">
      <c r="A49009" t="s">
        <v>26</v>
      </c>
      <c r="B49009">
        <v>9</v>
      </c>
      <c r="C49009">
        <v>2009</v>
      </c>
      <c r="D49009" t="s">
        <v>6</v>
      </c>
      <c r="E49009" t="s">
        <v>7</v>
      </c>
      <c r="F49009" t="s">
        <v>262</v>
      </c>
      <c r="G49009">
        <v>13426.6</v>
      </c>
    </row>
    <row r="49010" spans="1:7">
      <c r="A49010" t="s">
        <v>44</v>
      </c>
      <c r="B49010">
        <v>2</v>
      </c>
      <c r="C49010">
        <v>2012</v>
      </c>
      <c r="D49010" t="s">
        <v>6</v>
      </c>
      <c r="E49010" t="s">
        <v>7</v>
      </c>
      <c r="F49010" t="s">
        <v>262</v>
      </c>
      <c r="G49010">
        <v>20349.95</v>
      </c>
    </row>
    <row r="49011" spans="1:7">
      <c r="A49011" t="s">
        <v>37</v>
      </c>
      <c r="B49011">
        <v>11</v>
      </c>
      <c r="C49011">
        <v>2011</v>
      </c>
      <c r="D49011" t="s">
        <v>6</v>
      </c>
      <c r="E49011" t="s">
        <v>7</v>
      </c>
      <c r="F49011" t="s">
        <v>262</v>
      </c>
      <c r="G49011">
        <v>17616.260000000002</v>
      </c>
    </row>
    <row r="49012" spans="1:7">
      <c r="A49012" t="s">
        <v>31</v>
      </c>
      <c r="B49012">
        <v>3</v>
      </c>
      <c r="C49012">
        <v>2012</v>
      </c>
      <c r="D49012" t="s">
        <v>6</v>
      </c>
      <c r="E49012" t="s">
        <v>7</v>
      </c>
      <c r="F49012" t="s">
        <v>262</v>
      </c>
      <c r="G49012">
        <v>31060.54</v>
      </c>
    </row>
    <row r="49013" spans="1:7">
      <c r="A49013" t="s">
        <v>16</v>
      </c>
      <c r="B49013">
        <v>7</v>
      </c>
      <c r="C49013">
        <v>2010</v>
      </c>
      <c r="D49013" t="s">
        <v>6</v>
      </c>
      <c r="E49013" t="s">
        <v>7</v>
      </c>
      <c r="F49013" t="s">
        <v>263</v>
      </c>
      <c r="G49013">
        <v>18917.7</v>
      </c>
    </row>
    <row r="49014" spans="1:7">
      <c r="A49014" t="s">
        <v>14</v>
      </c>
      <c r="B49014">
        <v>10</v>
      </c>
      <c r="C49014">
        <v>2010</v>
      </c>
      <c r="D49014" t="s">
        <v>6</v>
      </c>
      <c r="E49014" t="s">
        <v>7</v>
      </c>
      <c r="F49014" t="s">
        <v>263</v>
      </c>
      <c r="G49014">
        <v>22151</v>
      </c>
    </row>
    <row r="49015" spans="1:7">
      <c r="A49015" t="s">
        <v>31</v>
      </c>
      <c r="B49015">
        <v>3</v>
      </c>
      <c r="C49015">
        <v>2012</v>
      </c>
      <c r="D49015" t="s">
        <v>6</v>
      </c>
      <c r="E49015" t="s">
        <v>7</v>
      </c>
      <c r="F49015" t="s">
        <v>263</v>
      </c>
      <c r="G49015">
        <v>21734.95</v>
      </c>
    </row>
    <row r="49016" spans="1:7">
      <c r="A49016" t="s">
        <v>25</v>
      </c>
      <c r="B49016">
        <v>8</v>
      </c>
      <c r="C49016">
        <v>2011</v>
      </c>
      <c r="D49016" t="s">
        <v>6</v>
      </c>
      <c r="E49016" t="s">
        <v>7</v>
      </c>
      <c r="F49016" t="s">
        <v>263</v>
      </c>
      <c r="G49016">
        <v>18417.55</v>
      </c>
    </row>
    <row r="49017" spans="1:7">
      <c r="A49017" t="s">
        <v>38</v>
      </c>
      <c r="B49017">
        <v>7</v>
      </c>
      <c r="C49017">
        <v>2011</v>
      </c>
      <c r="D49017" t="s">
        <v>6</v>
      </c>
      <c r="E49017" t="s">
        <v>7</v>
      </c>
      <c r="F49017" t="s">
        <v>264</v>
      </c>
      <c r="G49017">
        <v>-3225.04</v>
      </c>
    </row>
    <row r="49018" spans="1:7">
      <c r="A49018" t="s">
        <v>27</v>
      </c>
      <c r="B49018">
        <v>1</v>
      </c>
      <c r="C49018">
        <v>2009</v>
      </c>
      <c r="D49018" t="s">
        <v>6</v>
      </c>
      <c r="E49018" t="s">
        <v>7</v>
      </c>
      <c r="F49018" t="s">
        <v>264</v>
      </c>
      <c r="G49018">
        <v>7013.72</v>
      </c>
    </row>
    <row r="49019" spans="1:7">
      <c r="A49019" t="s">
        <v>26</v>
      </c>
      <c r="B49019">
        <v>9</v>
      </c>
      <c r="C49019">
        <v>2009</v>
      </c>
      <c r="D49019" t="s">
        <v>6</v>
      </c>
      <c r="E49019" t="s">
        <v>7</v>
      </c>
      <c r="F49019" t="s">
        <v>264</v>
      </c>
      <c r="G49019">
        <v>-11113.45</v>
      </c>
    </row>
    <row r="49020" spans="1:7">
      <c r="A49020" t="s">
        <v>44</v>
      </c>
      <c r="B49020">
        <v>2</v>
      </c>
      <c r="C49020">
        <v>2012</v>
      </c>
      <c r="D49020" t="s">
        <v>6</v>
      </c>
      <c r="E49020" t="s">
        <v>7</v>
      </c>
      <c r="F49020" t="s">
        <v>264</v>
      </c>
      <c r="G49020">
        <v>-341.01</v>
      </c>
    </row>
    <row r="49021" spans="1:7">
      <c r="A49021" t="s">
        <v>13</v>
      </c>
      <c r="B49021">
        <v>7</v>
      </c>
      <c r="C49021">
        <v>2009</v>
      </c>
      <c r="D49021" t="s">
        <v>6</v>
      </c>
      <c r="E49021" t="s">
        <v>7</v>
      </c>
      <c r="F49021" t="s">
        <v>264</v>
      </c>
      <c r="G49021">
        <v>7220.58</v>
      </c>
    </row>
    <row r="49022" spans="1:7">
      <c r="A49022" t="s">
        <v>89</v>
      </c>
      <c r="B49022">
        <v>4</v>
      </c>
      <c r="C49022">
        <v>2011</v>
      </c>
      <c r="D49022" t="s">
        <v>6</v>
      </c>
      <c r="E49022" t="s">
        <v>7</v>
      </c>
      <c r="F49022" t="s">
        <v>264</v>
      </c>
      <c r="G49022">
        <v>-6986.46</v>
      </c>
    </row>
    <row r="49023" spans="1:7">
      <c r="A49023" t="s">
        <v>19</v>
      </c>
      <c r="B49023">
        <v>11</v>
      </c>
      <c r="C49023">
        <v>2010</v>
      </c>
      <c r="D49023" t="s">
        <v>6</v>
      </c>
      <c r="E49023" t="s">
        <v>7</v>
      </c>
      <c r="F49023" t="s">
        <v>264</v>
      </c>
      <c r="G49023">
        <v>1521.67</v>
      </c>
    </row>
    <row r="49024" spans="1:7">
      <c r="A49024" t="s">
        <v>32</v>
      </c>
      <c r="B49024">
        <v>10</v>
      </c>
      <c r="C49024">
        <v>2009</v>
      </c>
      <c r="D49024" t="s">
        <v>6</v>
      </c>
      <c r="E49024" t="s">
        <v>7</v>
      </c>
      <c r="F49024" t="s">
        <v>92</v>
      </c>
      <c r="G49024">
        <v>0</v>
      </c>
    </row>
    <row r="49025" spans="1:7">
      <c r="A49025" t="s">
        <v>26</v>
      </c>
      <c r="B49025">
        <v>9</v>
      </c>
      <c r="C49025">
        <v>2009</v>
      </c>
      <c r="D49025" t="s">
        <v>6</v>
      </c>
      <c r="E49025" t="s">
        <v>7</v>
      </c>
      <c r="F49025" t="s">
        <v>126</v>
      </c>
      <c r="G49025">
        <v>10126.58</v>
      </c>
    </row>
    <row r="49026" spans="1:7">
      <c r="A49026" t="s">
        <v>114</v>
      </c>
      <c r="B49026">
        <v>2</v>
      </c>
      <c r="C49026">
        <v>2011</v>
      </c>
      <c r="D49026" t="s">
        <v>6</v>
      </c>
      <c r="E49026" t="s">
        <v>7</v>
      </c>
      <c r="F49026" t="s">
        <v>126</v>
      </c>
      <c r="G49026">
        <v>26034.21</v>
      </c>
    </row>
    <row r="49027" spans="1:7">
      <c r="A49027" t="s">
        <v>71</v>
      </c>
      <c r="B49027">
        <v>11</v>
      </c>
      <c r="C49027">
        <v>2009</v>
      </c>
      <c r="D49027" t="s">
        <v>6</v>
      </c>
      <c r="E49027" t="s">
        <v>7</v>
      </c>
      <c r="F49027" t="s">
        <v>126</v>
      </c>
      <c r="G49027">
        <v>8298.48</v>
      </c>
    </row>
    <row r="49028" spans="1:7">
      <c r="A49028" t="s">
        <v>109</v>
      </c>
      <c r="B49028">
        <v>1</v>
      </c>
      <c r="C49028">
        <v>2012</v>
      </c>
      <c r="D49028" t="s">
        <v>6</v>
      </c>
      <c r="E49028" t="s">
        <v>7</v>
      </c>
      <c r="F49028" t="s">
        <v>126</v>
      </c>
      <c r="G49028">
        <v>4208.8900000000003</v>
      </c>
    </row>
    <row r="49029" spans="1:7">
      <c r="A49029" t="s">
        <v>39</v>
      </c>
      <c r="B49029">
        <v>5</v>
      </c>
      <c r="C49029">
        <v>2011</v>
      </c>
      <c r="D49029" t="s">
        <v>6</v>
      </c>
      <c r="E49029" t="s">
        <v>7</v>
      </c>
      <c r="F49029" t="s">
        <v>126</v>
      </c>
      <c r="G49029">
        <v>27673.14</v>
      </c>
    </row>
    <row r="49030" spans="1:7">
      <c r="A49030" t="s">
        <v>42</v>
      </c>
      <c r="B49030">
        <v>2</v>
      </c>
      <c r="C49030">
        <v>2010</v>
      </c>
      <c r="D49030" t="s">
        <v>6</v>
      </c>
      <c r="E49030" t="s">
        <v>7</v>
      </c>
      <c r="F49030" t="s">
        <v>126</v>
      </c>
      <c r="G49030">
        <v>10764.45</v>
      </c>
    </row>
    <row r="49031" spans="1:7">
      <c r="A49031" t="s">
        <v>19</v>
      </c>
      <c r="B49031">
        <v>11</v>
      </c>
      <c r="C49031">
        <v>2010</v>
      </c>
      <c r="D49031" t="s">
        <v>6</v>
      </c>
      <c r="E49031" t="s">
        <v>7</v>
      </c>
      <c r="F49031" t="s">
        <v>126</v>
      </c>
      <c r="G49031">
        <v>48320.66</v>
      </c>
    </row>
    <row r="49032" spans="1:7">
      <c r="A49032" t="s">
        <v>24</v>
      </c>
      <c r="B49032">
        <v>5</v>
      </c>
      <c r="C49032">
        <v>2012</v>
      </c>
      <c r="D49032" t="s">
        <v>6</v>
      </c>
      <c r="E49032" t="s">
        <v>7</v>
      </c>
      <c r="F49032" t="s">
        <v>131</v>
      </c>
      <c r="G49032">
        <v>4796.1099999999997</v>
      </c>
    </row>
    <row r="49033" spans="1:7">
      <c r="A49033" t="s">
        <v>52</v>
      </c>
      <c r="B49033">
        <v>6</v>
      </c>
      <c r="C49033">
        <v>2009</v>
      </c>
      <c r="D49033" t="s">
        <v>6</v>
      </c>
      <c r="E49033" t="s">
        <v>7</v>
      </c>
      <c r="F49033" t="s">
        <v>131</v>
      </c>
      <c r="G49033">
        <v>10236.75</v>
      </c>
    </row>
    <row r="49034" spans="1:7">
      <c r="A49034" t="s">
        <v>17</v>
      </c>
      <c r="B49034">
        <v>4</v>
      </c>
      <c r="C49034">
        <v>2009</v>
      </c>
      <c r="D49034" t="s">
        <v>6</v>
      </c>
      <c r="E49034" t="s">
        <v>7</v>
      </c>
      <c r="F49034" t="s">
        <v>131</v>
      </c>
      <c r="G49034">
        <v>4460.87</v>
      </c>
    </row>
    <row r="49035" spans="1:7">
      <c r="A49035" t="s">
        <v>22</v>
      </c>
      <c r="B49035">
        <v>9</v>
      </c>
      <c r="C49035">
        <v>2011</v>
      </c>
      <c r="D49035" t="s">
        <v>6</v>
      </c>
      <c r="E49035" t="s">
        <v>7</v>
      </c>
      <c r="F49035" t="s">
        <v>131</v>
      </c>
      <c r="G49035">
        <v>4308.3999999999996</v>
      </c>
    </row>
    <row r="49036" spans="1:7">
      <c r="A49036" t="s">
        <v>14</v>
      </c>
      <c r="B49036">
        <v>10</v>
      </c>
      <c r="C49036">
        <v>2010</v>
      </c>
      <c r="D49036" t="s">
        <v>6</v>
      </c>
      <c r="E49036" t="s">
        <v>7</v>
      </c>
      <c r="F49036" t="s">
        <v>131</v>
      </c>
      <c r="G49036">
        <v>3652.26</v>
      </c>
    </row>
    <row r="49037" spans="1:7">
      <c r="A49037" t="s">
        <v>23</v>
      </c>
      <c r="B49037">
        <v>2</v>
      </c>
      <c r="C49037">
        <v>2009</v>
      </c>
      <c r="D49037" t="s">
        <v>6</v>
      </c>
      <c r="E49037" t="s">
        <v>7</v>
      </c>
      <c r="F49037" t="s">
        <v>131</v>
      </c>
      <c r="G49037">
        <v>4851.8</v>
      </c>
    </row>
    <row r="49038" spans="1:7">
      <c r="A49038" t="s">
        <v>42</v>
      </c>
      <c r="B49038">
        <v>2</v>
      </c>
      <c r="C49038">
        <v>2010</v>
      </c>
      <c r="D49038" t="s">
        <v>6</v>
      </c>
      <c r="E49038" t="s">
        <v>7</v>
      </c>
      <c r="F49038" t="s">
        <v>131</v>
      </c>
      <c r="G49038">
        <v>2787.81</v>
      </c>
    </row>
    <row r="49039" spans="1:7">
      <c r="A49039" t="s">
        <v>26</v>
      </c>
      <c r="B49039">
        <v>9</v>
      </c>
      <c r="C49039">
        <v>2009</v>
      </c>
      <c r="D49039" t="s">
        <v>6</v>
      </c>
      <c r="E49039" t="s">
        <v>7</v>
      </c>
      <c r="F49039" t="s">
        <v>131</v>
      </c>
      <c r="G49039">
        <v>8885.880000000001</v>
      </c>
    </row>
    <row r="49040" spans="1:7">
      <c r="A49040" t="s">
        <v>16</v>
      </c>
      <c r="B49040">
        <v>7</v>
      </c>
      <c r="C49040">
        <v>2010</v>
      </c>
      <c r="D49040" t="s">
        <v>6</v>
      </c>
      <c r="E49040" t="s">
        <v>7</v>
      </c>
      <c r="F49040" t="s">
        <v>133</v>
      </c>
      <c r="G49040">
        <v>2596.98</v>
      </c>
    </row>
    <row r="49041" spans="1:7">
      <c r="A49041" t="s">
        <v>28</v>
      </c>
      <c r="B49041">
        <v>4</v>
      </c>
      <c r="C49041">
        <v>2012</v>
      </c>
      <c r="D49041" t="s">
        <v>6</v>
      </c>
      <c r="E49041" t="s">
        <v>7</v>
      </c>
      <c r="F49041" t="s">
        <v>133</v>
      </c>
      <c r="G49041">
        <v>724.28</v>
      </c>
    </row>
    <row r="49042" spans="1:7">
      <c r="A49042" t="s">
        <v>39</v>
      </c>
      <c r="B49042">
        <v>5</v>
      </c>
      <c r="C49042">
        <v>2011</v>
      </c>
      <c r="D49042" t="s">
        <v>6</v>
      </c>
      <c r="E49042" t="s">
        <v>7</v>
      </c>
      <c r="F49042" t="s">
        <v>133</v>
      </c>
      <c r="G49042">
        <v>5261.32</v>
      </c>
    </row>
    <row r="49043" spans="1:7">
      <c r="A49043" t="s">
        <v>31</v>
      </c>
      <c r="B49043">
        <v>3</v>
      </c>
      <c r="C49043">
        <v>2012</v>
      </c>
      <c r="D49043" t="s">
        <v>6</v>
      </c>
      <c r="E49043" t="s">
        <v>7</v>
      </c>
      <c r="F49043" t="s">
        <v>133</v>
      </c>
      <c r="G49043">
        <v>1483.59</v>
      </c>
    </row>
    <row r="49044" spans="1:7">
      <c r="A49044" t="s">
        <v>114</v>
      </c>
      <c r="B49044">
        <v>2</v>
      </c>
      <c r="C49044">
        <v>2011</v>
      </c>
      <c r="D49044" t="s">
        <v>6</v>
      </c>
      <c r="E49044" t="s">
        <v>7</v>
      </c>
      <c r="F49044" t="s">
        <v>133</v>
      </c>
      <c r="G49044">
        <v>4613.96</v>
      </c>
    </row>
    <row r="49045" spans="1:7">
      <c r="A49045" t="s">
        <v>46</v>
      </c>
      <c r="B49045">
        <v>12</v>
      </c>
      <c r="C49045">
        <v>2009</v>
      </c>
      <c r="D49045" t="s">
        <v>6</v>
      </c>
      <c r="E49045" t="s">
        <v>7</v>
      </c>
      <c r="F49045" t="s">
        <v>142</v>
      </c>
      <c r="G49045">
        <v>0</v>
      </c>
    </row>
    <row r="49046" spans="1:7">
      <c r="A49046" t="s">
        <v>31</v>
      </c>
      <c r="B49046">
        <v>3</v>
      </c>
      <c r="C49046">
        <v>2012</v>
      </c>
      <c r="D49046" t="s">
        <v>6</v>
      </c>
      <c r="E49046" t="s">
        <v>7</v>
      </c>
      <c r="F49046" t="s">
        <v>142</v>
      </c>
      <c r="G49046">
        <v>0</v>
      </c>
    </row>
    <row r="49047" spans="1:7">
      <c r="A49047" t="s">
        <v>85</v>
      </c>
      <c r="B49047">
        <v>4</v>
      </c>
      <c r="C49047">
        <v>2010</v>
      </c>
      <c r="D49047" t="s">
        <v>6</v>
      </c>
      <c r="E49047" t="s">
        <v>7</v>
      </c>
      <c r="F49047" t="s">
        <v>142</v>
      </c>
      <c r="G49047">
        <v>0</v>
      </c>
    </row>
    <row r="49048" spans="1:7">
      <c r="A49048" t="s">
        <v>16</v>
      </c>
      <c r="B49048">
        <v>7</v>
      </c>
      <c r="C49048">
        <v>2010</v>
      </c>
      <c r="D49048" t="s">
        <v>6</v>
      </c>
      <c r="E49048" t="s">
        <v>7</v>
      </c>
      <c r="F49048" t="s">
        <v>142</v>
      </c>
      <c r="G49048">
        <v>0</v>
      </c>
    </row>
    <row r="49049" spans="1:7">
      <c r="A49049" t="s">
        <v>63</v>
      </c>
      <c r="B49049">
        <v>12</v>
      </c>
      <c r="C49049">
        <v>2011</v>
      </c>
      <c r="D49049" t="s">
        <v>6</v>
      </c>
      <c r="E49049" t="s">
        <v>7</v>
      </c>
      <c r="F49049" t="s">
        <v>142</v>
      </c>
      <c r="G49049">
        <v>904.35</v>
      </c>
    </row>
    <row r="49050" spans="1:7">
      <c r="A49050" t="s">
        <v>9</v>
      </c>
      <c r="B49050">
        <v>8</v>
      </c>
      <c r="C49050">
        <v>2009</v>
      </c>
      <c r="D49050" t="s">
        <v>6</v>
      </c>
      <c r="E49050" t="s">
        <v>7</v>
      </c>
      <c r="F49050" t="s">
        <v>142</v>
      </c>
      <c r="G49050">
        <v>502</v>
      </c>
    </row>
    <row r="49051" spans="1:7">
      <c r="A49051" t="s">
        <v>68</v>
      </c>
      <c r="B49051">
        <v>1</v>
      </c>
      <c r="C49051">
        <v>2010</v>
      </c>
      <c r="D49051" t="s">
        <v>6</v>
      </c>
      <c r="E49051" t="s">
        <v>7</v>
      </c>
      <c r="F49051" t="s">
        <v>144</v>
      </c>
      <c r="G49051">
        <v>719.17</v>
      </c>
    </row>
    <row r="49052" spans="1:7">
      <c r="A49052" t="s">
        <v>19</v>
      </c>
      <c r="B49052">
        <v>11</v>
      </c>
      <c r="C49052">
        <v>2010</v>
      </c>
      <c r="D49052" t="s">
        <v>6</v>
      </c>
      <c r="E49052" t="s">
        <v>7</v>
      </c>
      <c r="F49052" t="s">
        <v>144</v>
      </c>
      <c r="G49052">
        <v>174.9</v>
      </c>
    </row>
    <row r="49053" spans="1:7">
      <c r="A49053" t="s">
        <v>27</v>
      </c>
      <c r="B49053">
        <v>1</v>
      </c>
      <c r="C49053">
        <v>2009</v>
      </c>
      <c r="D49053" t="s">
        <v>6</v>
      </c>
      <c r="E49053" t="s">
        <v>7</v>
      </c>
      <c r="F49053" t="s">
        <v>144</v>
      </c>
      <c r="G49053">
        <v>1536.93</v>
      </c>
    </row>
    <row r="49054" spans="1:7">
      <c r="A49054" t="s">
        <v>35</v>
      </c>
      <c r="B49054">
        <v>5</v>
      </c>
      <c r="C49054">
        <v>2010</v>
      </c>
      <c r="D49054" t="s">
        <v>6</v>
      </c>
      <c r="E49054" t="s">
        <v>7</v>
      </c>
      <c r="F49054" t="s">
        <v>158</v>
      </c>
      <c r="G49054">
        <v>3077.42</v>
      </c>
    </row>
    <row r="49055" spans="1:7">
      <c r="A49055" t="s">
        <v>25</v>
      </c>
      <c r="B49055">
        <v>8</v>
      </c>
      <c r="C49055">
        <v>2011</v>
      </c>
      <c r="D49055" t="s">
        <v>6</v>
      </c>
      <c r="E49055" t="s">
        <v>7</v>
      </c>
      <c r="F49055" t="s">
        <v>158</v>
      </c>
      <c r="G49055">
        <v>6028.07</v>
      </c>
    </row>
    <row r="49056" spans="1:7">
      <c r="A49056" t="s">
        <v>31</v>
      </c>
      <c r="B49056">
        <v>3</v>
      </c>
      <c r="C49056">
        <v>2012</v>
      </c>
      <c r="D49056" t="s">
        <v>6</v>
      </c>
      <c r="E49056" t="s">
        <v>7</v>
      </c>
      <c r="F49056" t="s">
        <v>158</v>
      </c>
      <c r="G49056">
        <v>10951.35</v>
      </c>
    </row>
    <row r="49057" spans="1:7">
      <c r="A49057" t="s">
        <v>109</v>
      </c>
      <c r="B49057">
        <v>1</v>
      </c>
      <c r="C49057">
        <v>2012</v>
      </c>
      <c r="D49057" t="s">
        <v>6</v>
      </c>
      <c r="E49057" t="s">
        <v>7</v>
      </c>
      <c r="F49057" t="s">
        <v>158</v>
      </c>
      <c r="G49057">
        <v>9962.0400000000009</v>
      </c>
    </row>
    <row r="49058" spans="1:7">
      <c r="A49058" t="s">
        <v>24</v>
      </c>
      <c r="B49058">
        <v>5</v>
      </c>
      <c r="C49058">
        <v>2012</v>
      </c>
      <c r="D49058" t="s">
        <v>6</v>
      </c>
      <c r="E49058" t="s">
        <v>7</v>
      </c>
      <c r="F49058" t="s">
        <v>158</v>
      </c>
      <c r="G49058">
        <v>8428.25</v>
      </c>
    </row>
    <row r="49059" spans="1:7">
      <c r="A49059" t="s">
        <v>28</v>
      </c>
      <c r="B49059">
        <v>4</v>
      </c>
      <c r="C49059">
        <v>2012</v>
      </c>
      <c r="D49059" t="s">
        <v>6</v>
      </c>
      <c r="E49059" t="s">
        <v>7</v>
      </c>
      <c r="F49059" t="s">
        <v>158</v>
      </c>
      <c r="G49059">
        <v>8470.52</v>
      </c>
    </row>
    <row r="49060" spans="1:7">
      <c r="A49060" t="s">
        <v>55</v>
      </c>
      <c r="B49060">
        <v>3</v>
      </c>
      <c r="C49060">
        <v>2011</v>
      </c>
      <c r="D49060" t="s">
        <v>6</v>
      </c>
      <c r="E49060" t="s">
        <v>7</v>
      </c>
      <c r="F49060" t="s">
        <v>158</v>
      </c>
      <c r="G49060">
        <v>2811.98</v>
      </c>
    </row>
    <row r="49061" spans="1:7">
      <c r="A49061" t="s">
        <v>33</v>
      </c>
      <c r="B49061">
        <v>9</v>
      </c>
      <c r="C49061">
        <v>2010</v>
      </c>
      <c r="D49061" t="s">
        <v>6</v>
      </c>
      <c r="E49061" t="s">
        <v>7</v>
      </c>
      <c r="F49061" t="s">
        <v>158</v>
      </c>
      <c r="G49061">
        <v>6801.05</v>
      </c>
    </row>
    <row r="49062" spans="1:7">
      <c r="A49062" t="s">
        <v>32</v>
      </c>
      <c r="B49062">
        <v>10</v>
      </c>
      <c r="C49062">
        <v>2009</v>
      </c>
      <c r="D49062" t="s">
        <v>6</v>
      </c>
      <c r="E49062" t="s">
        <v>7</v>
      </c>
      <c r="F49062" t="s">
        <v>162</v>
      </c>
      <c r="G49062">
        <v>517.29</v>
      </c>
    </row>
    <row r="49063" spans="1:7">
      <c r="A49063" t="s">
        <v>39</v>
      </c>
      <c r="B49063">
        <v>5</v>
      </c>
      <c r="C49063">
        <v>2011</v>
      </c>
      <c r="D49063" t="s">
        <v>6</v>
      </c>
      <c r="E49063" t="s">
        <v>7</v>
      </c>
      <c r="F49063" t="s">
        <v>162</v>
      </c>
      <c r="G49063">
        <v>3144.61</v>
      </c>
    </row>
    <row r="49064" spans="1:7">
      <c r="A49064" t="s">
        <v>33</v>
      </c>
      <c r="B49064">
        <v>9</v>
      </c>
      <c r="C49064">
        <v>2010</v>
      </c>
      <c r="D49064" t="s">
        <v>6</v>
      </c>
      <c r="E49064" t="s">
        <v>7</v>
      </c>
      <c r="F49064" t="s">
        <v>162</v>
      </c>
      <c r="G49064">
        <v>-19.52</v>
      </c>
    </row>
    <row r="49065" spans="1:7">
      <c r="A49065" t="s">
        <v>29</v>
      </c>
      <c r="B49065">
        <v>6</v>
      </c>
      <c r="C49065">
        <v>2011</v>
      </c>
      <c r="D49065" t="s">
        <v>6</v>
      </c>
      <c r="E49065" t="s">
        <v>7</v>
      </c>
      <c r="F49065" t="s">
        <v>162</v>
      </c>
      <c r="G49065">
        <v>4156.92</v>
      </c>
    </row>
    <row r="49066" spans="1:7">
      <c r="A49066" t="s">
        <v>9</v>
      </c>
      <c r="B49066">
        <v>8</v>
      </c>
      <c r="C49066">
        <v>2009</v>
      </c>
      <c r="D49066" t="s">
        <v>6</v>
      </c>
      <c r="E49066" t="s">
        <v>7</v>
      </c>
      <c r="F49066" t="s">
        <v>166</v>
      </c>
      <c r="G49066">
        <v>0</v>
      </c>
    </row>
    <row r="49067" spans="1:7">
      <c r="A49067" t="s">
        <v>26</v>
      </c>
      <c r="B49067">
        <v>9</v>
      </c>
      <c r="C49067">
        <v>2009</v>
      </c>
      <c r="D49067" t="s">
        <v>6</v>
      </c>
      <c r="E49067" t="s">
        <v>7</v>
      </c>
      <c r="F49067" t="s">
        <v>166</v>
      </c>
      <c r="G49067">
        <v>0</v>
      </c>
    </row>
    <row r="49068" spans="1:7">
      <c r="A49068" t="s">
        <v>52</v>
      </c>
      <c r="B49068">
        <v>6</v>
      </c>
      <c r="C49068">
        <v>2009</v>
      </c>
      <c r="D49068" t="s">
        <v>6</v>
      </c>
      <c r="E49068" t="s">
        <v>7</v>
      </c>
      <c r="F49068" t="s">
        <v>167</v>
      </c>
      <c r="G49068">
        <v>1072.0999999999999</v>
      </c>
    </row>
    <row r="49069" spans="1:7">
      <c r="A49069" t="s">
        <v>19</v>
      </c>
      <c r="B49069">
        <v>11</v>
      </c>
      <c r="C49069">
        <v>2010</v>
      </c>
      <c r="D49069" t="s">
        <v>6</v>
      </c>
      <c r="E49069" t="s">
        <v>7</v>
      </c>
      <c r="F49069" t="s">
        <v>167</v>
      </c>
      <c r="G49069">
        <v>843.86</v>
      </c>
    </row>
    <row r="49070" spans="1:7">
      <c r="A49070" t="s">
        <v>35</v>
      </c>
      <c r="B49070">
        <v>5</v>
      </c>
      <c r="C49070">
        <v>2010</v>
      </c>
      <c r="D49070" t="s">
        <v>6</v>
      </c>
      <c r="E49070" t="s">
        <v>7</v>
      </c>
      <c r="F49070" t="s">
        <v>167</v>
      </c>
      <c r="G49070">
        <v>1171.83</v>
      </c>
    </row>
    <row r="49071" spans="1:7">
      <c r="A49071" t="s">
        <v>16</v>
      </c>
      <c r="B49071">
        <v>7</v>
      </c>
      <c r="C49071">
        <v>2010</v>
      </c>
      <c r="D49071" t="s">
        <v>6</v>
      </c>
      <c r="E49071" t="s">
        <v>7</v>
      </c>
      <c r="F49071" t="s">
        <v>195</v>
      </c>
      <c r="G49071">
        <v>4623.4400000000005</v>
      </c>
    </row>
    <row r="49072" spans="1:7">
      <c r="A49072" t="s">
        <v>24</v>
      </c>
      <c r="B49072">
        <v>5</v>
      </c>
      <c r="C49072">
        <v>2012</v>
      </c>
      <c r="D49072" t="s">
        <v>6</v>
      </c>
      <c r="E49072" t="s">
        <v>7</v>
      </c>
      <c r="F49072" t="s">
        <v>195</v>
      </c>
      <c r="G49072">
        <v>475.74</v>
      </c>
    </row>
    <row r="49073" spans="1:7">
      <c r="A49073" t="s">
        <v>68</v>
      </c>
      <c r="B49073">
        <v>1</v>
      </c>
      <c r="C49073">
        <v>2010</v>
      </c>
      <c r="D49073" t="s">
        <v>6</v>
      </c>
      <c r="E49073" t="s">
        <v>7</v>
      </c>
      <c r="F49073" t="s">
        <v>195</v>
      </c>
      <c r="G49073">
        <v>1849.28</v>
      </c>
    </row>
    <row r="49074" spans="1:7">
      <c r="A49074" t="s">
        <v>89</v>
      </c>
      <c r="B49074">
        <v>4</v>
      </c>
      <c r="C49074">
        <v>2011</v>
      </c>
      <c r="D49074" t="s">
        <v>6</v>
      </c>
      <c r="E49074" t="s">
        <v>7</v>
      </c>
      <c r="F49074" t="s">
        <v>196</v>
      </c>
      <c r="G49074">
        <v>269.20999999999998</v>
      </c>
    </row>
    <row r="49075" spans="1:7">
      <c r="A49075" t="s">
        <v>44</v>
      </c>
      <c r="B49075">
        <v>2</v>
      </c>
      <c r="C49075">
        <v>2012</v>
      </c>
      <c r="D49075" t="s">
        <v>6</v>
      </c>
      <c r="E49075" t="s">
        <v>7</v>
      </c>
      <c r="F49075" t="s">
        <v>196</v>
      </c>
      <c r="G49075">
        <v>0</v>
      </c>
    </row>
    <row r="49076" spans="1:7">
      <c r="A49076" t="s">
        <v>38</v>
      </c>
      <c r="B49076">
        <v>7</v>
      </c>
      <c r="C49076">
        <v>2011</v>
      </c>
      <c r="D49076" t="s">
        <v>6</v>
      </c>
      <c r="E49076" t="s">
        <v>7</v>
      </c>
      <c r="F49076" t="s">
        <v>196</v>
      </c>
      <c r="G49076">
        <v>191.76</v>
      </c>
    </row>
    <row r="49077" spans="1:7">
      <c r="A49077" t="s">
        <v>114</v>
      </c>
      <c r="B49077">
        <v>2</v>
      </c>
      <c r="C49077">
        <v>2011</v>
      </c>
      <c r="D49077" t="s">
        <v>6</v>
      </c>
      <c r="E49077" t="s">
        <v>7</v>
      </c>
      <c r="F49077" t="s">
        <v>196</v>
      </c>
      <c r="G49077">
        <v>303.76</v>
      </c>
    </row>
    <row r="49078" spans="1:7">
      <c r="A49078" t="s">
        <v>28</v>
      </c>
      <c r="B49078">
        <v>4</v>
      </c>
      <c r="C49078">
        <v>2012</v>
      </c>
      <c r="D49078" t="s">
        <v>6</v>
      </c>
      <c r="E49078" t="s">
        <v>7</v>
      </c>
      <c r="F49078" t="s">
        <v>196</v>
      </c>
      <c r="G49078">
        <v>0</v>
      </c>
    </row>
    <row r="49079" spans="1:7">
      <c r="A49079" t="s">
        <v>32</v>
      </c>
      <c r="B49079">
        <v>10</v>
      </c>
      <c r="C49079">
        <v>2009</v>
      </c>
      <c r="D49079" t="s">
        <v>6</v>
      </c>
      <c r="E49079" t="s">
        <v>7</v>
      </c>
      <c r="F49079" t="s">
        <v>203</v>
      </c>
      <c r="G49079">
        <v>1238.29</v>
      </c>
    </row>
    <row r="49080" spans="1:7">
      <c r="A49080" t="s">
        <v>63</v>
      </c>
      <c r="B49080">
        <v>12</v>
      </c>
      <c r="C49080">
        <v>2011</v>
      </c>
      <c r="D49080" t="s">
        <v>6</v>
      </c>
      <c r="E49080" t="s">
        <v>7</v>
      </c>
      <c r="F49080" t="s">
        <v>203</v>
      </c>
      <c r="G49080">
        <v>117.33</v>
      </c>
    </row>
    <row r="49081" spans="1:7">
      <c r="A49081" t="s">
        <v>23</v>
      </c>
      <c r="B49081">
        <v>2</v>
      </c>
      <c r="C49081">
        <v>2009</v>
      </c>
      <c r="D49081" t="s">
        <v>6</v>
      </c>
      <c r="E49081" t="s">
        <v>7</v>
      </c>
      <c r="F49081" t="s">
        <v>203</v>
      </c>
      <c r="G49081">
        <v>0</v>
      </c>
    </row>
    <row r="49082" spans="1:7">
      <c r="A49082" t="s">
        <v>40</v>
      </c>
      <c r="B49082">
        <v>10</v>
      </c>
      <c r="C49082">
        <v>2011</v>
      </c>
      <c r="D49082" t="s">
        <v>6</v>
      </c>
      <c r="E49082" t="s">
        <v>7</v>
      </c>
      <c r="F49082" t="s">
        <v>203</v>
      </c>
      <c r="G49082">
        <v>371.16</v>
      </c>
    </row>
    <row r="49083" spans="1:7">
      <c r="A49083" t="s">
        <v>38</v>
      </c>
      <c r="B49083">
        <v>7</v>
      </c>
      <c r="C49083">
        <v>2011</v>
      </c>
      <c r="D49083" t="s">
        <v>6</v>
      </c>
      <c r="E49083" t="s">
        <v>7</v>
      </c>
      <c r="F49083" t="s">
        <v>203</v>
      </c>
      <c r="G49083">
        <v>312.88</v>
      </c>
    </row>
    <row r="49084" spans="1:7">
      <c r="A49084" t="s">
        <v>20</v>
      </c>
      <c r="B49084">
        <v>6</v>
      </c>
      <c r="C49084">
        <v>2010</v>
      </c>
      <c r="D49084" t="s">
        <v>6</v>
      </c>
      <c r="E49084" t="s">
        <v>7</v>
      </c>
      <c r="F49084" t="s">
        <v>203</v>
      </c>
      <c r="G49084">
        <v>0</v>
      </c>
    </row>
    <row r="49085" spans="1:7">
      <c r="A49085" t="s">
        <v>42</v>
      </c>
      <c r="B49085">
        <v>2</v>
      </c>
      <c r="C49085">
        <v>2010</v>
      </c>
      <c r="D49085" t="s">
        <v>6</v>
      </c>
      <c r="E49085" t="s">
        <v>7</v>
      </c>
      <c r="F49085" t="s">
        <v>203</v>
      </c>
      <c r="G49085">
        <v>656.5</v>
      </c>
    </row>
    <row r="49086" spans="1:7">
      <c r="A49086" t="s">
        <v>25</v>
      </c>
      <c r="B49086">
        <v>8</v>
      </c>
      <c r="C49086">
        <v>2011</v>
      </c>
      <c r="D49086" t="s">
        <v>6</v>
      </c>
      <c r="E49086" t="s">
        <v>7</v>
      </c>
      <c r="F49086" t="s">
        <v>208</v>
      </c>
      <c r="G49086">
        <v>0</v>
      </c>
    </row>
    <row r="49087" spans="1:7">
      <c r="A49087" t="s">
        <v>20</v>
      </c>
      <c r="B49087">
        <v>6</v>
      </c>
      <c r="C49087">
        <v>2010</v>
      </c>
      <c r="D49087" t="s">
        <v>6</v>
      </c>
      <c r="E49087" t="s">
        <v>7</v>
      </c>
      <c r="F49087" t="s">
        <v>213</v>
      </c>
      <c r="G49087">
        <v>0</v>
      </c>
    </row>
    <row r="49088" spans="1:7">
      <c r="A49088" t="s">
        <v>43</v>
      </c>
      <c r="B49088">
        <v>5</v>
      </c>
      <c r="C49088">
        <v>2009</v>
      </c>
      <c r="D49088" t="s">
        <v>6</v>
      </c>
      <c r="E49088" t="s">
        <v>7</v>
      </c>
      <c r="F49088" t="s">
        <v>214</v>
      </c>
      <c r="G49088">
        <v>15358.48</v>
      </c>
    </row>
    <row r="49089" spans="1:7">
      <c r="A49089" t="s">
        <v>38</v>
      </c>
      <c r="B49089">
        <v>7</v>
      </c>
      <c r="C49089">
        <v>2011</v>
      </c>
      <c r="D49089" t="s">
        <v>6</v>
      </c>
      <c r="E49089" t="s">
        <v>7</v>
      </c>
      <c r="F49089" t="s">
        <v>222</v>
      </c>
      <c r="G49089">
        <v>37813.69</v>
      </c>
    </row>
    <row r="49090" spans="1:7">
      <c r="A49090" t="s">
        <v>71</v>
      </c>
      <c r="B49090">
        <v>11</v>
      </c>
      <c r="C49090">
        <v>2009</v>
      </c>
      <c r="D49090" t="s">
        <v>6</v>
      </c>
      <c r="E49090" t="s">
        <v>7</v>
      </c>
      <c r="F49090" t="s">
        <v>222</v>
      </c>
      <c r="G49090">
        <v>29632.93</v>
      </c>
    </row>
    <row r="49091" spans="1:7">
      <c r="A49091" t="s">
        <v>99</v>
      </c>
      <c r="B49091">
        <v>1</v>
      </c>
      <c r="C49091">
        <v>2011</v>
      </c>
      <c r="D49091" t="s">
        <v>6</v>
      </c>
      <c r="E49091" t="s">
        <v>7</v>
      </c>
      <c r="F49091" t="s">
        <v>222</v>
      </c>
      <c r="G49091">
        <v>9349.01</v>
      </c>
    </row>
    <row r="49092" spans="1:7">
      <c r="A49092" t="s">
        <v>42</v>
      </c>
      <c r="B49092">
        <v>2</v>
      </c>
      <c r="C49092">
        <v>2010</v>
      </c>
      <c r="D49092" t="s">
        <v>6</v>
      </c>
      <c r="E49092" t="s">
        <v>7</v>
      </c>
      <c r="F49092" t="s">
        <v>222</v>
      </c>
      <c r="G49092">
        <v>8331.31</v>
      </c>
    </row>
    <row r="49093" spans="1:7">
      <c r="A49093" t="s">
        <v>114</v>
      </c>
      <c r="B49093">
        <v>2</v>
      </c>
      <c r="C49093">
        <v>2011</v>
      </c>
      <c r="D49093" t="s">
        <v>6</v>
      </c>
      <c r="E49093" t="s">
        <v>7</v>
      </c>
      <c r="F49093" t="s">
        <v>222</v>
      </c>
      <c r="G49093">
        <v>14364.6</v>
      </c>
    </row>
    <row r="49094" spans="1:7">
      <c r="A49094" t="s">
        <v>40</v>
      </c>
      <c r="B49094">
        <v>10</v>
      </c>
      <c r="C49094">
        <v>2011</v>
      </c>
      <c r="D49094" t="s">
        <v>6</v>
      </c>
      <c r="E49094" t="s">
        <v>7</v>
      </c>
      <c r="F49094" t="s">
        <v>224</v>
      </c>
      <c r="G49094">
        <v>0</v>
      </c>
    </row>
    <row r="49095" spans="1:7">
      <c r="A49095" t="s">
        <v>42</v>
      </c>
      <c r="B49095">
        <v>2</v>
      </c>
      <c r="C49095">
        <v>2010</v>
      </c>
      <c r="D49095" t="s">
        <v>6</v>
      </c>
      <c r="E49095" t="s">
        <v>7</v>
      </c>
      <c r="F49095" t="s">
        <v>224</v>
      </c>
      <c r="G49095">
        <v>276.42</v>
      </c>
    </row>
    <row r="49096" spans="1:7">
      <c r="A49096" t="s">
        <v>5</v>
      </c>
      <c r="B49096">
        <v>12</v>
      </c>
      <c r="C49096">
        <v>2010</v>
      </c>
      <c r="D49096" t="s">
        <v>6</v>
      </c>
      <c r="E49096" t="s">
        <v>7</v>
      </c>
      <c r="F49096" t="s">
        <v>224</v>
      </c>
      <c r="G49096">
        <v>0</v>
      </c>
    </row>
    <row r="49097" spans="1:7">
      <c r="A49097" t="s">
        <v>52</v>
      </c>
      <c r="B49097">
        <v>6</v>
      </c>
      <c r="C49097">
        <v>2009</v>
      </c>
      <c r="D49097" t="s">
        <v>6</v>
      </c>
      <c r="E49097" t="s">
        <v>7</v>
      </c>
      <c r="F49097" t="s">
        <v>224</v>
      </c>
      <c r="G49097">
        <v>2626.88</v>
      </c>
    </row>
    <row r="49098" spans="1:7">
      <c r="A49098" t="s">
        <v>37</v>
      </c>
      <c r="B49098">
        <v>11</v>
      </c>
      <c r="C49098">
        <v>2011</v>
      </c>
      <c r="D49098" t="s">
        <v>6</v>
      </c>
      <c r="E49098" t="s">
        <v>7</v>
      </c>
      <c r="F49098" t="s">
        <v>224</v>
      </c>
      <c r="G49098">
        <v>782.7</v>
      </c>
    </row>
    <row r="49099" spans="1:7">
      <c r="A49099" t="s">
        <v>18</v>
      </c>
      <c r="B49099">
        <v>3</v>
      </c>
      <c r="C49099">
        <v>2009</v>
      </c>
      <c r="D49099" t="s">
        <v>6</v>
      </c>
      <c r="E49099" t="s">
        <v>7</v>
      </c>
      <c r="F49099" t="s">
        <v>224</v>
      </c>
      <c r="G49099">
        <v>27539.95</v>
      </c>
    </row>
    <row r="49100" spans="1:7">
      <c r="A49100" t="s">
        <v>39</v>
      </c>
      <c r="B49100">
        <v>5</v>
      </c>
      <c r="C49100">
        <v>2011</v>
      </c>
      <c r="D49100" t="s">
        <v>6</v>
      </c>
      <c r="E49100" t="s">
        <v>7</v>
      </c>
      <c r="F49100" t="s">
        <v>224</v>
      </c>
      <c r="G49100">
        <v>85.93</v>
      </c>
    </row>
    <row r="49101" spans="1:7">
      <c r="A49101" t="s">
        <v>18</v>
      </c>
      <c r="B49101">
        <v>3</v>
      </c>
      <c r="C49101">
        <v>2009</v>
      </c>
      <c r="D49101" t="s">
        <v>6</v>
      </c>
      <c r="E49101" t="s">
        <v>7</v>
      </c>
      <c r="F49101" t="s">
        <v>237</v>
      </c>
      <c r="G49101">
        <v>0</v>
      </c>
    </row>
    <row r="49102" spans="1:7">
      <c r="A49102" t="s">
        <v>32</v>
      </c>
      <c r="B49102">
        <v>10</v>
      </c>
      <c r="C49102">
        <v>2009</v>
      </c>
      <c r="D49102" t="s">
        <v>6</v>
      </c>
      <c r="E49102" t="s">
        <v>7</v>
      </c>
      <c r="F49102" t="s">
        <v>237</v>
      </c>
      <c r="G49102">
        <v>0</v>
      </c>
    </row>
    <row r="49103" spans="1:7">
      <c r="A49103" t="s">
        <v>99</v>
      </c>
      <c r="B49103">
        <v>1</v>
      </c>
      <c r="C49103">
        <v>2011</v>
      </c>
      <c r="D49103" t="s">
        <v>6</v>
      </c>
      <c r="E49103" t="s">
        <v>7</v>
      </c>
      <c r="F49103" t="s">
        <v>238</v>
      </c>
      <c r="G49103">
        <v>27242.7</v>
      </c>
    </row>
    <row r="49104" spans="1:7">
      <c r="A49104" t="s">
        <v>43</v>
      </c>
      <c r="B49104">
        <v>5</v>
      </c>
      <c r="C49104">
        <v>2009</v>
      </c>
      <c r="D49104" t="s">
        <v>6</v>
      </c>
      <c r="E49104" t="s">
        <v>7</v>
      </c>
      <c r="F49104" t="s">
        <v>238</v>
      </c>
      <c r="G49104">
        <v>2200.2000000000003</v>
      </c>
    </row>
    <row r="49105" spans="1:7">
      <c r="A49105" t="s">
        <v>5</v>
      </c>
      <c r="B49105">
        <v>12</v>
      </c>
      <c r="C49105">
        <v>2010</v>
      </c>
      <c r="D49105" t="s">
        <v>6</v>
      </c>
      <c r="E49105" t="s">
        <v>7</v>
      </c>
      <c r="F49105" t="s">
        <v>238</v>
      </c>
      <c r="G49105">
        <v>27634.05</v>
      </c>
    </row>
    <row r="49106" spans="1:7">
      <c r="A49106" t="s">
        <v>14</v>
      </c>
      <c r="B49106">
        <v>10</v>
      </c>
      <c r="C49106">
        <v>2010</v>
      </c>
      <c r="D49106" t="s">
        <v>6</v>
      </c>
      <c r="E49106" t="s">
        <v>7</v>
      </c>
      <c r="F49106" t="s">
        <v>238</v>
      </c>
      <c r="G49106">
        <v>42301.919999999998</v>
      </c>
    </row>
    <row r="49107" spans="1:7">
      <c r="A49107" t="s">
        <v>68</v>
      </c>
      <c r="B49107">
        <v>1</v>
      </c>
      <c r="C49107">
        <v>2010</v>
      </c>
      <c r="D49107" t="s">
        <v>6</v>
      </c>
      <c r="E49107" t="s">
        <v>7</v>
      </c>
      <c r="F49107" t="s">
        <v>238</v>
      </c>
      <c r="G49107">
        <v>10575.92</v>
      </c>
    </row>
    <row r="49108" spans="1:7">
      <c r="A49108" t="s">
        <v>22</v>
      </c>
      <c r="B49108">
        <v>9</v>
      </c>
      <c r="C49108">
        <v>2011</v>
      </c>
      <c r="D49108" t="s">
        <v>6</v>
      </c>
      <c r="E49108" t="s">
        <v>7</v>
      </c>
      <c r="F49108" t="s">
        <v>240</v>
      </c>
      <c r="G49108">
        <v>64.8</v>
      </c>
    </row>
    <row r="49109" spans="1:7">
      <c r="A49109" t="s">
        <v>19</v>
      </c>
      <c r="B49109">
        <v>11</v>
      </c>
      <c r="C49109">
        <v>2010</v>
      </c>
      <c r="D49109" t="s">
        <v>6</v>
      </c>
      <c r="E49109" t="s">
        <v>7</v>
      </c>
      <c r="F49109" t="s">
        <v>244</v>
      </c>
      <c r="G49109">
        <v>499.63</v>
      </c>
    </row>
    <row r="49110" spans="1:7">
      <c r="A49110" t="s">
        <v>45</v>
      </c>
      <c r="B49110">
        <v>3</v>
      </c>
      <c r="C49110">
        <v>2010</v>
      </c>
      <c r="D49110" t="s">
        <v>6</v>
      </c>
      <c r="E49110" t="s">
        <v>7</v>
      </c>
      <c r="F49110" t="s">
        <v>244</v>
      </c>
      <c r="G49110">
        <v>415.26</v>
      </c>
    </row>
    <row r="49111" spans="1:7">
      <c r="A49111" t="s">
        <v>13</v>
      </c>
      <c r="B49111">
        <v>7</v>
      </c>
      <c r="C49111">
        <v>2009</v>
      </c>
      <c r="D49111" t="s">
        <v>6</v>
      </c>
      <c r="E49111" t="s">
        <v>7</v>
      </c>
      <c r="F49111" t="s">
        <v>245</v>
      </c>
      <c r="G49111">
        <v>2048.31</v>
      </c>
    </row>
    <row r="49112" spans="1:7">
      <c r="A49112" t="s">
        <v>68</v>
      </c>
      <c r="B49112">
        <v>1</v>
      </c>
      <c r="C49112">
        <v>2010</v>
      </c>
      <c r="D49112" t="s">
        <v>6</v>
      </c>
      <c r="E49112" t="s">
        <v>7</v>
      </c>
      <c r="F49112" t="s">
        <v>245</v>
      </c>
      <c r="G49112">
        <v>1927.1200000000001</v>
      </c>
    </row>
    <row r="49113" spans="1:7">
      <c r="A49113" t="s">
        <v>52</v>
      </c>
      <c r="B49113">
        <v>6</v>
      </c>
      <c r="C49113">
        <v>2009</v>
      </c>
      <c r="D49113" t="s">
        <v>6</v>
      </c>
      <c r="E49113" t="s">
        <v>7</v>
      </c>
      <c r="F49113" t="s">
        <v>245</v>
      </c>
      <c r="G49113">
        <v>2246.02</v>
      </c>
    </row>
    <row r="49114" spans="1:7">
      <c r="A49114" t="s">
        <v>40</v>
      </c>
      <c r="B49114">
        <v>10</v>
      </c>
      <c r="C49114">
        <v>2011</v>
      </c>
      <c r="D49114" t="s">
        <v>6</v>
      </c>
      <c r="E49114" t="s">
        <v>7</v>
      </c>
      <c r="F49114" t="s">
        <v>245</v>
      </c>
      <c r="G49114">
        <v>2859.42</v>
      </c>
    </row>
    <row r="49115" spans="1:7">
      <c r="A49115" t="s">
        <v>63</v>
      </c>
      <c r="B49115">
        <v>12</v>
      </c>
      <c r="C49115">
        <v>2011</v>
      </c>
      <c r="D49115" t="s">
        <v>6</v>
      </c>
      <c r="E49115" t="s">
        <v>7</v>
      </c>
      <c r="F49115" t="s">
        <v>251</v>
      </c>
      <c r="G49115">
        <v>6.63</v>
      </c>
    </row>
    <row r="49116" spans="1:7">
      <c r="A49116" t="s">
        <v>27</v>
      </c>
      <c r="B49116">
        <v>1</v>
      </c>
      <c r="C49116">
        <v>2009</v>
      </c>
      <c r="D49116" t="s">
        <v>6</v>
      </c>
      <c r="E49116" t="s">
        <v>7</v>
      </c>
      <c r="F49116" t="s">
        <v>260</v>
      </c>
      <c r="G49116">
        <v>442.96000000000004</v>
      </c>
    </row>
    <row r="49117" spans="1:7">
      <c r="A49117" t="s">
        <v>71</v>
      </c>
      <c r="B49117">
        <v>11</v>
      </c>
      <c r="C49117">
        <v>2009</v>
      </c>
      <c r="D49117" t="s">
        <v>6</v>
      </c>
      <c r="E49117" t="s">
        <v>7</v>
      </c>
      <c r="F49117" t="s">
        <v>260</v>
      </c>
      <c r="G49117">
        <v>0</v>
      </c>
    </row>
    <row r="49118" spans="1:7">
      <c r="A49118" t="s">
        <v>9</v>
      </c>
      <c r="B49118">
        <v>8</v>
      </c>
      <c r="C49118">
        <v>2009</v>
      </c>
      <c r="D49118" t="s">
        <v>6</v>
      </c>
      <c r="E49118" t="s">
        <v>7</v>
      </c>
      <c r="F49118" t="s">
        <v>260</v>
      </c>
      <c r="G49118">
        <v>0</v>
      </c>
    </row>
    <row r="49119" spans="1:7">
      <c r="A49119" t="s">
        <v>39</v>
      </c>
      <c r="B49119">
        <v>5</v>
      </c>
      <c r="C49119">
        <v>2011</v>
      </c>
      <c r="D49119" t="s">
        <v>6</v>
      </c>
      <c r="E49119" t="s">
        <v>7</v>
      </c>
      <c r="F49119" t="s">
        <v>261</v>
      </c>
      <c r="G49119">
        <v>-15548.04</v>
      </c>
    </row>
    <row r="49120" spans="1:7">
      <c r="A49120" t="s">
        <v>38</v>
      </c>
      <c r="B49120">
        <v>7</v>
      </c>
      <c r="C49120">
        <v>2011</v>
      </c>
      <c r="D49120" t="s">
        <v>6</v>
      </c>
      <c r="E49120" t="s">
        <v>7</v>
      </c>
      <c r="F49120" t="s">
        <v>261</v>
      </c>
      <c r="G49120">
        <v>-2770.4500000000003</v>
      </c>
    </row>
    <row r="49121" spans="1:7">
      <c r="A49121" t="s">
        <v>89</v>
      </c>
      <c r="B49121">
        <v>4</v>
      </c>
      <c r="C49121">
        <v>2011</v>
      </c>
      <c r="D49121" t="s">
        <v>6</v>
      </c>
      <c r="E49121" t="s">
        <v>7</v>
      </c>
      <c r="F49121" t="s">
        <v>261</v>
      </c>
      <c r="G49121">
        <v>-8008.24</v>
      </c>
    </row>
    <row r="49122" spans="1:7">
      <c r="A49122" t="s">
        <v>40</v>
      </c>
      <c r="B49122">
        <v>10</v>
      </c>
      <c r="C49122">
        <v>2011</v>
      </c>
      <c r="D49122" t="s">
        <v>6</v>
      </c>
      <c r="E49122" t="s">
        <v>7</v>
      </c>
      <c r="F49122" t="s">
        <v>262</v>
      </c>
      <c r="G49122">
        <v>30998.260000000002</v>
      </c>
    </row>
    <row r="49123" spans="1:7">
      <c r="A49123" t="s">
        <v>22</v>
      </c>
      <c r="B49123">
        <v>9</v>
      </c>
      <c r="C49123">
        <v>2011</v>
      </c>
      <c r="D49123" t="s">
        <v>6</v>
      </c>
      <c r="E49123" t="s">
        <v>7</v>
      </c>
      <c r="F49123" t="s">
        <v>262</v>
      </c>
      <c r="G49123">
        <v>26729.34</v>
      </c>
    </row>
    <row r="49124" spans="1:7">
      <c r="A49124" t="s">
        <v>17</v>
      </c>
      <c r="B49124">
        <v>4</v>
      </c>
      <c r="C49124">
        <v>2009</v>
      </c>
      <c r="D49124" t="s">
        <v>6</v>
      </c>
      <c r="E49124" t="s">
        <v>7</v>
      </c>
      <c r="F49124" t="s">
        <v>262</v>
      </c>
      <c r="G49124">
        <v>4299.17</v>
      </c>
    </row>
    <row r="49125" spans="1:7">
      <c r="A49125" t="s">
        <v>23</v>
      </c>
      <c r="B49125">
        <v>2</v>
      </c>
      <c r="C49125">
        <v>2009</v>
      </c>
      <c r="D49125" t="s">
        <v>6</v>
      </c>
      <c r="E49125" t="s">
        <v>7</v>
      </c>
      <c r="F49125" t="s">
        <v>262</v>
      </c>
      <c r="G49125">
        <v>22155.25</v>
      </c>
    </row>
    <row r="49126" spans="1:7">
      <c r="A49126" t="s">
        <v>22</v>
      </c>
      <c r="B49126">
        <v>9</v>
      </c>
      <c r="C49126">
        <v>2011</v>
      </c>
      <c r="D49126" t="s">
        <v>6</v>
      </c>
      <c r="E49126" t="s">
        <v>7</v>
      </c>
      <c r="F49126" t="s">
        <v>263</v>
      </c>
      <c r="G49126">
        <v>13192.9</v>
      </c>
    </row>
    <row r="49127" spans="1:7">
      <c r="A49127" t="s">
        <v>55</v>
      </c>
      <c r="B49127">
        <v>3</v>
      </c>
      <c r="C49127">
        <v>2011</v>
      </c>
      <c r="D49127" t="s">
        <v>6</v>
      </c>
      <c r="E49127" t="s">
        <v>7</v>
      </c>
      <c r="F49127" t="s">
        <v>263</v>
      </c>
      <c r="G49127">
        <v>8569.0499999999993</v>
      </c>
    </row>
    <row r="49128" spans="1:7">
      <c r="A49128" t="s">
        <v>39</v>
      </c>
      <c r="B49128">
        <v>5</v>
      </c>
      <c r="C49128">
        <v>2011</v>
      </c>
      <c r="D49128" t="s">
        <v>6</v>
      </c>
      <c r="E49128" t="s">
        <v>7</v>
      </c>
      <c r="F49128" t="s">
        <v>263</v>
      </c>
      <c r="G49128">
        <v>25742.45</v>
      </c>
    </row>
    <row r="49129" spans="1:7">
      <c r="A49129" t="s">
        <v>35</v>
      </c>
      <c r="B49129">
        <v>5</v>
      </c>
      <c r="C49129">
        <v>2010</v>
      </c>
      <c r="D49129" t="s">
        <v>6</v>
      </c>
      <c r="E49129" t="s">
        <v>7</v>
      </c>
      <c r="F49129" t="s">
        <v>263</v>
      </c>
      <c r="G49129">
        <v>10239.300000000001</v>
      </c>
    </row>
    <row r="49130" spans="1:7">
      <c r="A49130" t="s">
        <v>85</v>
      </c>
      <c r="B49130">
        <v>4</v>
      </c>
      <c r="C49130">
        <v>2010</v>
      </c>
      <c r="D49130" t="s">
        <v>6</v>
      </c>
      <c r="E49130" t="s">
        <v>7</v>
      </c>
      <c r="F49130" t="s">
        <v>263</v>
      </c>
      <c r="G49130">
        <v>7328.35</v>
      </c>
    </row>
    <row r="49131" spans="1:7">
      <c r="A49131" t="s">
        <v>23</v>
      </c>
      <c r="B49131">
        <v>2</v>
      </c>
      <c r="C49131">
        <v>2009</v>
      </c>
      <c r="D49131" t="s">
        <v>6</v>
      </c>
      <c r="E49131" t="s">
        <v>7</v>
      </c>
      <c r="F49131" t="s">
        <v>263</v>
      </c>
      <c r="G49131">
        <v>11591.550000000001</v>
      </c>
    </row>
    <row r="49132" spans="1:7">
      <c r="A49132" t="s">
        <v>13</v>
      </c>
      <c r="B49132">
        <v>7</v>
      </c>
      <c r="C49132">
        <v>2009</v>
      </c>
      <c r="D49132" t="s">
        <v>6</v>
      </c>
      <c r="E49132" t="s">
        <v>7</v>
      </c>
      <c r="F49132" t="s">
        <v>263</v>
      </c>
      <c r="G49132">
        <v>15217.800000000001</v>
      </c>
    </row>
    <row r="49133" spans="1:7">
      <c r="A49133" t="s">
        <v>9</v>
      </c>
      <c r="B49133">
        <v>8</v>
      </c>
      <c r="C49133">
        <v>2009</v>
      </c>
      <c r="D49133" t="s">
        <v>6</v>
      </c>
      <c r="E49133" t="s">
        <v>7</v>
      </c>
      <c r="F49133" t="s">
        <v>264</v>
      </c>
      <c r="G49133">
        <v>9614.5</v>
      </c>
    </row>
    <row r="49134" spans="1:7">
      <c r="A49134" t="s">
        <v>63</v>
      </c>
      <c r="B49134">
        <v>12</v>
      </c>
      <c r="C49134">
        <v>2011</v>
      </c>
      <c r="D49134" t="s">
        <v>6</v>
      </c>
      <c r="E49134" t="s">
        <v>7</v>
      </c>
      <c r="F49134" t="s">
        <v>264</v>
      </c>
      <c r="G49134">
        <v>10131.800000000001</v>
      </c>
    </row>
    <row r="49135" spans="1:7">
      <c r="A49135" t="s">
        <v>71</v>
      </c>
      <c r="B49135">
        <v>11</v>
      </c>
      <c r="C49135">
        <v>2009</v>
      </c>
      <c r="D49135" t="s">
        <v>6</v>
      </c>
      <c r="E49135" t="s">
        <v>7</v>
      </c>
      <c r="F49135" t="s">
        <v>264</v>
      </c>
      <c r="G49135">
        <v>1482.92</v>
      </c>
    </row>
    <row r="49136" spans="1:7">
      <c r="A49136" t="s">
        <v>45</v>
      </c>
      <c r="B49136">
        <v>3</v>
      </c>
      <c r="C49136">
        <v>2010</v>
      </c>
      <c r="D49136" t="s">
        <v>6</v>
      </c>
      <c r="E49136" t="s">
        <v>7</v>
      </c>
      <c r="F49136" t="s">
        <v>264</v>
      </c>
      <c r="G49136">
        <v>7828.4800000000005</v>
      </c>
    </row>
    <row r="49137" spans="1:7">
      <c r="A49137" t="s">
        <v>46</v>
      </c>
      <c r="B49137">
        <v>12</v>
      </c>
      <c r="C49137">
        <v>2009</v>
      </c>
      <c r="D49137" t="s">
        <v>6</v>
      </c>
      <c r="E49137" t="s">
        <v>7</v>
      </c>
      <c r="F49137" t="s">
        <v>264</v>
      </c>
      <c r="G49137">
        <v>4604.26</v>
      </c>
    </row>
    <row r="49138" spans="1:7">
      <c r="A49138" t="s">
        <v>42</v>
      </c>
      <c r="B49138">
        <v>2</v>
      </c>
      <c r="C49138">
        <v>2010</v>
      </c>
      <c r="D49138" t="s">
        <v>6</v>
      </c>
      <c r="E49138" t="s">
        <v>7</v>
      </c>
      <c r="F49138" t="s">
        <v>264</v>
      </c>
      <c r="G49138">
        <v>-1646.64</v>
      </c>
    </row>
    <row r="49139" spans="1:7">
      <c r="A49139" t="s">
        <v>18</v>
      </c>
      <c r="B49139">
        <v>3</v>
      </c>
      <c r="C49139">
        <v>2009</v>
      </c>
      <c r="D49139" t="s">
        <v>6</v>
      </c>
      <c r="E49139" t="s">
        <v>7</v>
      </c>
      <c r="F49139" t="s">
        <v>92</v>
      </c>
      <c r="G49139">
        <v>5355.16</v>
      </c>
    </row>
    <row r="49140" spans="1:7">
      <c r="A49140" t="s">
        <v>20</v>
      </c>
      <c r="B49140">
        <v>6</v>
      </c>
      <c r="C49140">
        <v>2010</v>
      </c>
      <c r="D49140" t="s">
        <v>6</v>
      </c>
      <c r="E49140" t="s">
        <v>7</v>
      </c>
      <c r="F49140" t="s">
        <v>126</v>
      </c>
      <c r="G49140">
        <v>17490.55</v>
      </c>
    </row>
    <row r="49141" spans="1:7">
      <c r="A49141" t="s">
        <v>89</v>
      </c>
      <c r="B49141">
        <v>4</v>
      </c>
      <c r="C49141">
        <v>2011</v>
      </c>
      <c r="D49141" t="s">
        <v>6</v>
      </c>
      <c r="E49141" t="s">
        <v>7</v>
      </c>
      <c r="F49141" t="s">
        <v>126</v>
      </c>
      <c r="G49141">
        <v>15009.12</v>
      </c>
    </row>
    <row r="49142" spans="1:7">
      <c r="A49142" t="s">
        <v>16</v>
      </c>
      <c r="B49142">
        <v>7</v>
      </c>
      <c r="C49142">
        <v>2010</v>
      </c>
      <c r="D49142" t="s">
        <v>6</v>
      </c>
      <c r="E49142" t="s">
        <v>7</v>
      </c>
      <c r="F49142" t="s">
        <v>126</v>
      </c>
      <c r="G49142">
        <v>24451.19</v>
      </c>
    </row>
    <row r="49143" spans="1:7">
      <c r="A49143" t="s">
        <v>17</v>
      </c>
      <c r="B49143">
        <v>4</v>
      </c>
      <c r="C49143">
        <v>2009</v>
      </c>
      <c r="D49143" t="s">
        <v>6</v>
      </c>
      <c r="E49143" t="s">
        <v>7</v>
      </c>
      <c r="F49143" t="s">
        <v>126</v>
      </c>
      <c r="G49143">
        <v>8196.19</v>
      </c>
    </row>
    <row r="49144" spans="1:7">
      <c r="A49144" t="s">
        <v>39</v>
      </c>
      <c r="B49144">
        <v>5</v>
      </c>
      <c r="C49144">
        <v>2011</v>
      </c>
      <c r="D49144" t="s">
        <v>6</v>
      </c>
      <c r="E49144" t="s">
        <v>7</v>
      </c>
      <c r="F49144" t="s">
        <v>131</v>
      </c>
      <c r="G49144">
        <v>9444.58</v>
      </c>
    </row>
    <row r="49145" spans="1:7">
      <c r="A49145" t="s">
        <v>89</v>
      </c>
      <c r="B49145">
        <v>4</v>
      </c>
      <c r="C49145">
        <v>2011</v>
      </c>
      <c r="D49145" t="s">
        <v>6</v>
      </c>
      <c r="E49145" t="s">
        <v>7</v>
      </c>
      <c r="F49145" t="s">
        <v>131</v>
      </c>
      <c r="G49145">
        <v>6164.9800000000005</v>
      </c>
    </row>
    <row r="49146" spans="1:7">
      <c r="A49146" t="s">
        <v>63</v>
      </c>
      <c r="B49146">
        <v>12</v>
      </c>
      <c r="C49146">
        <v>2011</v>
      </c>
      <c r="D49146" t="s">
        <v>6</v>
      </c>
      <c r="E49146" t="s">
        <v>7</v>
      </c>
      <c r="F49146" t="s">
        <v>131</v>
      </c>
      <c r="G49146">
        <v>6244.08</v>
      </c>
    </row>
    <row r="49147" spans="1:7">
      <c r="A49147" t="s">
        <v>13</v>
      </c>
      <c r="B49147">
        <v>7</v>
      </c>
      <c r="C49147">
        <v>2009</v>
      </c>
      <c r="D49147" t="s">
        <v>6</v>
      </c>
      <c r="E49147" t="s">
        <v>7</v>
      </c>
      <c r="F49147" t="s">
        <v>131</v>
      </c>
      <c r="G49147">
        <v>13791.31</v>
      </c>
    </row>
    <row r="49148" spans="1:7">
      <c r="A49148" t="s">
        <v>45</v>
      </c>
      <c r="B49148">
        <v>3</v>
      </c>
      <c r="C49148">
        <v>2010</v>
      </c>
      <c r="D49148" t="s">
        <v>6</v>
      </c>
      <c r="E49148" t="s">
        <v>7</v>
      </c>
      <c r="F49148" t="s">
        <v>131</v>
      </c>
      <c r="G49148">
        <v>8121.58</v>
      </c>
    </row>
    <row r="49149" spans="1:7">
      <c r="A49149" t="s">
        <v>13</v>
      </c>
      <c r="B49149">
        <v>7</v>
      </c>
      <c r="C49149">
        <v>2009</v>
      </c>
      <c r="D49149" t="s">
        <v>6</v>
      </c>
      <c r="E49149" t="s">
        <v>7</v>
      </c>
      <c r="F49149" t="s">
        <v>133</v>
      </c>
      <c r="G49149">
        <v>2416.09</v>
      </c>
    </row>
    <row r="49150" spans="1:7">
      <c r="A49150" t="s">
        <v>40</v>
      </c>
      <c r="B49150">
        <v>10</v>
      </c>
      <c r="C49150">
        <v>2011</v>
      </c>
      <c r="D49150" t="s">
        <v>6</v>
      </c>
      <c r="E49150" t="s">
        <v>7</v>
      </c>
      <c r="F49150" t="s">
        <v>133</v>
      </c>
      <c r="G49150">
        <v>1949.46</v>
      </c>
    </row>
    <row r="49151" spans="1:7">
      <c r="A49151" t="s">
        <v>17</v>
      </c>
      <c r="B49151">
        <v>4</v>
      </c>
      <c r="C49151">
        <v>2009</v>
      </c>
      <c r="D49151" t="s">
        <v>6</v>
      </c>
      <c r="E49151" t="s">
        <v>7</v>
      </c>
      <c r="F49151" t="s">
        <v>133</v>
      </c>
      <c r="G49151">
        <v>570.24</v>
      </c>
    </row>
    <row r="49152" spans="1:7">
      <c r="A49152" t="s">
        <v>46</v>
      </c>
      <c r="B49152">
        <v>12</v>
      </c>
      <c r="C49152">
        <v>2009</v>
      </c>
      <c r="D49152" t="s">
        <v>6</v>
      </c>
      <c r="E49152" t="s">
        <v>7</v>
      </c>
      <c r="F49152" t="s">
        <v>133</v>
      </c>
      <c r="G49152">
        <v>8353.0300000000007</v>
      </c>
    </row>
    <row r="49153" spans="1:7">
      <c r="A49153" t="s">
        <v>23</v>
      </c>
      <c r="B49153">
        <v>2</v>
      </c>
      <c r="C49153">
        <v>2009</v>
      </c>
      <c r="D49153" t="s">
        <v>6</v>
      </c>
      <c r="E49153" t="s">
        <v>7</v>
      </c>
      <c r="F49153" t="s">
        <v>133</v>
      </c>
      <c r="G49153">
        <v>840.05000000000007</v>
      </c>
    </row>
    <row r="49154" spans="1:7">
      <c r="A49154" t="s">
        <v>45</v>
      </c>
      <c r="B49154">
        <v>3</v>
      </c>
      <c r="C49154">
        <v>2010</v>
      </c>
      <c r="D49154" t="s">
        <v>6</v>
      </c>
      <c r="E49154" t="s">
        <v>7</v>
      </c>
      <c r="F49154" t="s">
        <v>133</v>
      </c>
      <c r="G49154">
        <v>6594.67</v>
      </c>
    </row>
    <row r="49155" spans="1:7">
      <c r="A49155" t="s">
        <v>5</v>
      </c>
      <c r="B49155">
        <v>12</v>
      </c>
      <c r="C49155">
        <v>2010</v>
      </c>
      <c r="D49155" t="s">
        <v>6</v>
      </c>
      <c r="E49155" t="s">
        <v>7</v>
      </c>
      <c r="F49155" t="s">
        <v>142</v>
      </c>
      <c r="G49155">
        <v>12.56</v>
      </c>
    </row>
    <row r="49156" spans="1:7">
      <c r="A49156" t="s">
        <v>14</v>
      </c>
      <c r="B49156">
        <v>10</v>
      </c>
      <c r="C49156">
        <v>2010</v>
      </c>
      <c r="D49156" t="s">
        <v>6</v>
      </c>
      <c r="E49156" t="s">
        <v>7</v>
      </c>
      <c r="F49156" t="s">
        <v>142</v>
      </c>
      <c r="G49156">
        <v>171.28</v>
      </c>
    </row>
    <row r="49157" spans="1:7">
      <c r="A49157" t="s">
        <v>30</v>
      </c>
      <c r="B49157">
        <v>8</v>
      </c>
      <c r="C49157">
        <v>2010</v>
      </c>
      <c r="D49157" t="s">
        <v>6</v>
      </c>
      <c r="E49157" t="s">
        <v>7</v>
      </c>
      <c r="F49157" t="s">
        <v>142</v>
      </c>
      <c r="G49157">
        <v>5.1100000000000003</v>
      </c>
    </row>
    <row r="49158" spans="1:7">
      <c r="A49158" t="s">
        <v>109</v>
      </c>
      <c r="B49158">
        <v>1</v>
      </c>
      <c r="C49158">
        <v>2012</v>
      </c>
      <c r="D49158" t="s">
        <v>6</v>
      </c>
      <c r="E49158" t="s">
        <v>7</v>
      </c>
      <c r="F49158" t="s">
        <v>144</v>
      </c>
      <c r="G49158">
        <v>6255.81</v>
      </c>
    </row>
    <row r="49159" spans="1:7">
      <c r="A49159" t="s">
        <v>99</v>
      </c>
      <c r="B49159">
        <v>1</v>
      </c>
      <c r="C49159">
        <v>2011</v>
      </c>
      <c r="D49159" t="s">
        <v>6</v>
      </c>
      <c r="E49159" t="s">
        <v>7</v>
      </c>
      <c r="F49159" t="s">
        <v>144</v>
      </c>
      <c r="G49159">
        <v>1484.67</v>
      </c>
    </row>
    <row r="49160" spans="1:7">
      <c r="A49160" t="s">
        <v>23</v>
      </c>
      <c r="B49160">
        <v>2</v>
      </c>
      <c r="C49160">
        <v>2009</v>
      </c>
      <c r="D49160" t="s">
        <v>6</v>
      </c>
      <c r="E49160" t="s">
        <v>7</v>
      </c>
      <c r="F49160" t="s">
        <v>144</v>
      </c>
      <c r="G49160">
        <v>1953.95</v>
      </c>
    </row>
    <row r="49161" spans="1:7">
      <c r="A49161" t="s">
        <v>38</v>
      </c>
      <c r="B49161">
        <v>7</v>
      </c>
      <c r="C49161">
        <v>2011</v>
      </c>
      <c r="D49161" t="s">
        <v>6</v>
      </c>
      <c r="E49161" t="s">
        <v>7</v>
      </c>
      <c r="F49161" t="s">
        <v>158</v>
      </c>
      <c r="G49161">
        <v>6267.46</v>
      </c>
    </row>
    <row r="49162" spans="1:7">
      <c r="A49162" t="s">
        <v>37</v>
      </c>
      <c r="B49162">
        <v>11</v>
      </c>
      <c r="C49162">
        <v>2011</v>
      </c>
      <c r="D49162" t="s">
        <v>6</v>
      </c>
      <c r="E49162" t="s">
        <v>7</v>
      </c>
      <c r="F49162" t="s">
        <v>158</v>
      </c>
      <c r="G49162">
        <v>8666.7900000000009</v>
      </c>
    </row>
    <row r="49163" spans="1:7">
      <c r="A49163" t="s">
        <v>89</v>
      </c>
      <c r="B49163">
        <v>4</v>
      </c>
      <c r="C49163">
        <v>2011</v>
      </c>
      <c r="D49163" t="s">
        <v>6</v>
      </c>
      <c r="E49163" t="s">
        <v>7</v>
      </c>
      <c r="F49163" t="s">
        <v>158</v>
      </c>
      <c r="G49163">
        <v>6066.6500000000005</v>
      </c>
    </row>
    <row r="49164" spans="1:7">
      <c r="A49164" t="s">
        <v>68</v>
      </c>
      <c r="B49164">
        <v>1</v>
      </c>
      <c r="C49164">
        <v>2010</v>
      </c>
      <c r="D49164" t="s">
        <v>6</v>
      </c>
      <c r="E49164" t="s">
        <v>7</v>
      </c>
      <c r="F49164" t="s">
        <v>158</v>
      </c>
      <c r="G49164">
        <v>2506.94</v>
      </c>
    </row>
    <row r="49165" spans="1:7">
      <c r="A49165" t="s">
        <v>25</v>
      </c>
      <c r="B49165">
        <v>8</v>
      </c>
      <c r="C49165">
        <v>2011</v>
      </c>
      <c r="D49165" t="s">
        <v>6</v>
      </c>
      <c r="E49165" t="s">
        <v>7</v>
      </c>
      <c r="F49165" t="s">
        <v>162</v>
      </c>
      <c r="G49165">
        <v>1315.41</v>
      </c>
    </row>
    <row r="49166" spans="1:7">
      <c r="A49166" t="s">
        <v>19</v>
      </c>
      <c r="B49166">
        <v>11</v>
      </c>
      <c r="C49166">
        <v>2010</v>
      </c>
      <c r="D49166" t="s">
        <v>6</v>
      </c>
      <c r="E49166" t="s">
        <v>7</v>
      </c>
      <c r="F49166" t="s">
        <v>162</v>
      </c>
      <c r="G49166">
        <v>3691.44</v>
      </c>
    </row>
    <row r="49167" spans="1:7">
      <c r="A49167" t="s">
        <v>71</v>
      </c>
      <c r="B49167">
        <v>11</v>
      </c>
      <c r="C49167">
        <v>2009</v>
      </c>
      <c r="D49167" t="s">
        <v>6</v>
      </c>
      <c r="E49167" t="s">
        <v>7</v>
      </c>
      <c r="F49167" t="s">
        <v>162</v>
      </c>
      <c r="G49167">
        <v>1490.72</v>
      </c>
    </row>
    <row r="49168" spans="1:7">
      <c r="A49168" t="s">
        <v>28</v>
      </c>
      <c r="B49168">
        <v>4</v>
      </c>
      <c r="C49168">
        <v>2012</v>
      </c>
      <c r="D49168" t="s">
        <v>6</v>
      </c>
      <c r="E49168" t="s">
        <v>7</v>
      </c>
      <c r="F49168" t="s">
        <v>162</v>
      </c>
      <c r="G49168">
        <v>474.25</v>
      </c>
    </row>
    <row r="49169" spans="1:7">
      <c r="A49169" t="s">
        <v>22</v>
      </c>
      <c r="B49169">
        <v>9</v>
      </c>
      <c r="C49169">
        <v>2011</v>
      </c>
      <c r="D49169" t="s">
        <v>6</v>
      </c>
      <c r="E49169" t="s">
        <v>7</v>
      </c>
      <c r="F49169" t="s">
        <v>162</v>
      </c>
      <c r="G49169">
        <v>1398.06</v>
      </c>
    </row>
    <row r="49170" spans="1:7">
      <c r="A49170" t="s">
        <v>20</v>
      </c>
      <c r="B49170">
        <v>6</v>
      </c>
      <c r="C49170">
        <v>2010</v>
      </c>
      <c r="D49170" t="s">
        <v>6</v>
      </c>
      <c r="E49170" t="s">
        <v>7</v>
      </c>
      <c r="F49170" t="s">
        <v>162</v>
      </c>
      <c r="G49170">
        <v>4792.83</v>
      </c>
    </row>
    <row r="49171" spans="1:7">
      <c r="A49171" t="s">
        <v>55</v>
      </c>
      <c r="B49171">
        <v>3</v>
      </c>
      <c r="C49171">
        <v>2011</v>
      </c>
      <c r="D49171" t="s">
        <v>6</v>
      </c>
      <c r="E49171" t="s">
        <v>7</v>
      </c>
      <c r="F49171" t="s">
        <v>162</v>
      </c>
      <c r="G49171">
        <v>450.3</v>
      </c>
    </row>
    <row r="49172" spans="1:7">
      <c r="A49172" t="s">
        <v>32</v>
      </c>
      <c r="B49172">
        <v>10</v>
      </c>
      <c r="C49172">
        <v>2009</v>
      </c>
      <c r="D49172" t="s">
        <v>6</v>
      </c>
      <c r="E49172" t="s">
        <v>7</v>
      </c>
      <c r="F49172" t="s">
        <v>166</v>
      </c>
      <c r="G49172">
        <v>0</v>
      </c>
    </row>
    <row r="49173" spans="1:7">
      <c r="A49173" t="s">
        <v>52</v>
      </c>
      <c r="B49173">
        <v>6</v>
      </c>
      <c r="C49173">
        <v>2009</v>
      </c>
      <c r="D49173" t="s">
        <v>6</v>
      </c>
      <c r="E49173" t="s">
        <v>7</v>
      </c>
      <c r="F49173" t="s">
        <v>166</v>
      </c>
      <c r="G49173">
        <v>3065.86</v>
      </c>
    </row>
    <row r="49174" spans="1:7">
      <c r="A49174" t="s">
        <v>71</v>
      </c>
      <c r="B49174">
        <v>11</v>
      </c>
      <c r="C49174">
        <v>2009</v>
      </c>
      <c r="D49174" t="s">
        <v>6</v>
      </c>
      <c r="E49174" t="s">
        <v>7</v>
      </c>
      <c r="F49174" t="s">
        <v>166</v>
      </c>
      <c r="G49174">
        <v>0</v>
      </c>
    </row>
    <row r="49175" spans="1:7">
      <c r="A49175" t="s">
        <v>46</v>
      </c>
      <c r="B49175">
        <v>12</v>
      </c>
      <c r="C49175">
        <v>2009</v>
      </c>
      <c r="D49175" t="s">
        <v>6</v>
      </c>
      <c r="E49175" t="s">
        <v>7</v>
      </c>
      <c r="F49175" t="s">
        <v>166</v>
      </c>
      <c r="G49175">
        <v>0</v>
      </c>
    </row>
    <row r="49176" spans="1:7">
      <c r="A49176" t="s">
        <v>32</v>
      </c>
      <c r="B49176">
        <v>10</v>
      </c>
      <c r="C49176">
        <v>2009</v>
      </c>
      <c r="D49176" t="s">
        <v>6</v>
      </c>
      <c r="E49176" t="s">
        <v>7</v>
      </c>
      <c r="F49176" t="s">
        <v>167</v>
      </c>
      <c r="G49176">
        <v>1212.28</v>
      </c>
    </row>
    <row r="49177" spans="1:7">
      <c r="A49177" t="s">
        <v>23</v>
      </c>
      <c r="B49177">
        <v>2</v>
      </c>
      <c r="C49177">
        <v>2009</v>
      </c>
      <c r="D49177" t="s">
        <v>6</v>
      </c>
      <c r="E49177" t="s">
        <v>7</v>
      </c>
      <c r="F49177" t="s">
        <v>167</v>
      </c>
      <c r="G49177">
        <v>3733.28</v>
      </c>
    </row>
    <row r="49178" spans="1:7">
      <c r="A49178" t="s">
        <v>68</v>
      </c>
      <c r="B49178">
        <v>1</v>
      </c>
      <c r="C49178">
        <v>2010</v>
      </c>
      <c r="D49178" t="s">
        <v>6</v>
      </c>
      <c r="E49178" t="s">
        <v>7</v>
      </c>
      <c r="F49178" t="s">
        <v>167</v>
      </c>
      <c r="G49178">
        <v>3894.4700000000003</v>
      </c>
    </row>
    <row r="49179" spans="1:7">
      <c r="A49179" t="s">
        <v>114</v>
      </c>
      <c r="B49179">
        <v>2</v>
      </c>
      <c r="C49179">
        <v>2011</v>
      </c>
      <c r="D49179" t="s">
        <v>6</v>
      </c>
      <c r="E49179" t="s">
        <v>7</v>
      </c>
      <c r="F49179" t="s">
        <v>167</v>
      </c>
      <c r="G49179">
        <v>730.63</v>
      </c>
    </row>
    <row r="49180" spans="1:7">
      <c r="A49180" t="s">
        <v>16</v>
      </c>
      <c r="B49180">
        <v>7</v>
      </c>
      <c r="C49180">
        <v>2010</v>
      </c>
      <c r="D49180" t="s">
        <v>6</v>
      </c>
      <c r="E49180" t="s">
        <v>7</v>
      </c>
      <c r="F49180" t="s">
        <v>167</v>
      </c>
      <c r="G49180">
        <v>1698.71</v>
      </c>
    </row>
    <row r="49181" spans="1:7">
      <c r="A49181" t="s">
        <v>42</v>
      </c>
      <c r="B49181">
        <v>2</v>
      </c>
      <c r="C49181">
        <v>2010</v>
      </c>
      <c r="D49181" t="s">
        <v>6</v>
      </c>
      <c r="E49181" t="s">
        <v>7</v>
      </c>
      <c r="F49181" t="s">
        <v>167</v>
      </c>
      <c r="G49181">
        <v>1588.82</v>
      </c>
    </row>
    <row r="49182" spans="1:7">
      <c r="A49182" t="s">
        <v>17</v>
      </c>
      <c r="B49182">
        <v>4</v>
      </c>
      <c r="C49182">
        <v>2009</v>
      </c>
      <c r="D49182" t="s">
        <v>6</v>
      </c>
      <c r="E49182" t="s">
        <v>7</v>
      </c>
      <c r="F49182" t="s">
        <v>167</v>
      </c>
      <c r="G49182">
        <v>787.18000000000006</v>
      </c>
    </row>
    <row r="49183" spans="1:7">
      <c r="A49183" t="s">
        <v>13</v>
      </c>
      <c r="B49183">
        <v>7</v>
      </c>
      <c r="C49183">
        <v>2009</v>
      </c>
      <c r="D49183" t="s">
        <v>6</v>
      </c>
      <c r="E49183" t="s">
        <v>7</v>
      </c>
      <c r="F49183" t="s">
        <v>195</v>
      </c>
      <c r="G49183">
        <v>2329.67</v>
      </c>
    </row>
    <row r="49184" spans="1:7">
      <c r="A49184" t="s">
        <v>32</v>
      </c>
      <c r="B49184">
        <v>10</v>
      </c>
      <c r="C49184">
        <v>2009</v>
      </c>
      <c r="D49184" t="s">
        <v>6</v>
      </c>
      <c r="E49184" t="s">
        <v>7</v>
      </c>
      <c r="F49184" t="s">
        <v>195</v>
      </c>
      <c r="G49184">
        <v>4075.44</v>
      </c>
    </row>
    <row r="49185" spans="1:7">
      <c r="A49185" t="s">
        <v>31</v>
      </c>
      <c r="B49185">
        <v>3</v>
      </c>
      <c r="C49185">
        <v>2012</v>
      </c>
      <c r="D49185" t="s">
        <v>6</v>
      </c>
      <c r="E49185" t="s">
        <v>7</v>
      </c>
      <c r="F49185" t="s">
        <v>196</v>
      </c>
      <c r="G49185">
        <v>332.44</v>
      </c>
    </row>
    <row r="49186" spans="1:7">
      <c r="A49186" t="s">
        <v>30</v>
      </c>
      <c r="B49186">
        <v>8</v>
      </c>
      <c r="C49186">
        <v>2010</v>
      </c>
      <c r="D49186" t="s">
        <v>6</v>
      </c>
      <c r="E49186" t="s">
        <v>7</v>
      </c>
      <c r="F49186" t="s">
        <v>196</v>
      </c>
      <c r="G49186">
        <v>3534.7000000000003</v>
      </c>
    </row>
    <row r="49187" spans="1:7">
      <c r="A49187" t="s">
        <v>63</v>
      </c>
      <c r="B49187">
        <v>12</v>
      </c>
      <c r="C49187">
        <v>2011</v>
      </c>
      <c r="D49187" t="s">
        <v>6</v>
      </c>
      <c r="E49187" t="s">
        <v>7</v>
      </c>
      <c r="F49187" t="s">
        <v>196</v>
      </c>
      <c r="G49187">
        <v>78.22</v>
      </c>
    </row>
    <row r="49188" spans="1:7">
      <c r="A49188" t="s">
        <v>46</v>
      </c>
      <c r="B49188">
        <v>12</v>
      </c>
      <c r="C49188">
        <v>2009</v>
      </c>
      <c r="D49188" t="s">
        <v>6</v>
      </c>
      <c r="E49188" t="s">
        <v>7</v>
      </c>
      <c r="F49188" t="s">
        <v>196</v>
      </c>
      <c r="G49188">
        <v>1033.8800000000001</v>
      </c>
    </row>
    <row r="49189" spans="1:7">
      <c r="A49189" t="s">
        <v>20</v>
      </c>
      <c r="B49189">
        <v>6</v>
      </c>
      <c r="C49189">
        <v>2010</v>
      </c>
      <c r="D49189" t="s">
        <v>6</v>
      </c>
      <c r="E49189" t="s">
        <v>7</v>
      </c>
      <c r="F49189" t="s">
        <v>196</v>
      </c>
      <c r="G49189">
        <v>1300.1100000000001</v>
      </c>
    </row>
    <row r="49190" spans="1:7">
      <c r="A49190" t="s">
        <v>13</v>
      </c>
      <c r="B49190">
        <v>7</v>
      </c>
      <c r="C49190">
        <v>2009</v>
      </c>
      <c r="D49190" t="s">
        <v>6</v>
      </c>
      <c r="E49190" t="s">
        <v>7</v>
      </c>
      <c r="F49190" t="s">
        <v>203</v>
      </c>
      <c r="G49190">
        <v>110.07000000000001</v>
      </c>
    </row>
    <row r="49191" spans="1:7">
      <c r="A49191" t="s">
        <v>24</v>
      </c>
      <c r="B49191">
        <v>5</v>
      </c>
      <c r="C49191">
        <v>2012</v>
      </c>
      <c r="D49191" t="s">
        <v>6</v>
      </c>
      <c r="E49191" t="s">
        <v>7</v>
      </c>
      <c r="F49191" t="s">
        <v>203</v>
      </c>
      <c r="G49191">
        <v>362.61</v>
      </c>
    </row>
    <row r="49192" spans="1:7">
      <c r="A49192" t="s">
        <v>19</v>
      </c>
      <c r="B49192">
        <v>11</v>
      </c>
      <c r="C49192">
        <v>2010</v>
      </c>
      <c r="D49192" t="s">
        <v>6</v>
      </c>
      <c r="E49192" t="s">
        <v>7</v>
      </c>
      <c r="F49192" t="s">
        <v>203</v>
      </c>
      <c r="G49192">
        <v>1251.1000000000001</v>
      </c>
    </row>
    <row r="49193" spans="1:7">
      <c r="A49193" t="s">
        <v>68</v>
      </c>
      <c r="B49193">
        <v>1</v>
      </c>
      <c r="C49193">
        <v>2010</v>
      </c>
      <c r="D49193" t="s">
        <v>6</v>
      </c>
      <c r="E49193" t="s">
        <v>7</v>
      </c>
      <c r="F49193" t="s">
        <v>203</v>
      </c>
      <c r="G49193">
        <v>31.220000000000002</v>
      </c>
    </row>
    <row r="49194" spans="1:7">
      <c r="A49194" t="s">
        <v>37</v>
      </c>
      <c r="B49194">
        <v>11</v>
      </c>
      <c r="C49194">
        <v>2011</v>
      </c>
      <c r="D49194" t="s">
        <v>6</v>
      </c>
      <c r="E49194" t="s">
        <v>7</v>
      </c>
      <c r="F49194" t="s">
        <v>203</v>
      </c>
      <c r="G49194">
        <v>535.49</v>
      </c>
    </row>
    <row r="49195" spans="1:7">
      <c r="A49195" t="s">
        <v>46</v>
      </c>
      <c r="B49195">
        <v>12</v>
      </c>
      <c r="C49195">
        <v>2009</v>
      </c>
      <c r="D49195" t="s">
        <v>6</v>
      </c>
      <c r="E49195" t="s">
        <v>7</v>
      </c>
      <c r="F49195" t="s">
        <v>203</v>
      </c>
      <c r="G49195">
        <v>0</v>
      </c>
    </row>
    <row r="49196" spans="1:7">
      <c r="A49196" t="s">
        <v>114</v>
      </c>
      <c r="B49196">
        <v>2</v>
      </c>
      <c r="C49196">
        <v>2011</v>
      </c>
      <c r="D49196" t="s">
        <v>6</v>
      </c>
      <c r="E49196" t="s">
        <v>7</v>
      </c>
      <c r="F49196" t="s">
        <v>203</v>
      </c>
      <c r="G49196">
        <v>455.64</v>
      </c>
    </row>
    <row r="49197" spans="1:7">
      <c r="A49197" t="s">
        <v>99</v>
      </c>
      <c r="B49197">
        <v>1</v>
      </c>
      <c r="C49197">
        <v>2011</v>
      </c>
      <c r="D49197" t="s">
        <v>6</v>
      </c>
      <c r="E49197" t="s">
        <v>7</v>
      </c>
      <c r="F49197" t="s">
        <v>203</v>
      </c>
      <c r="G49197">
        <v>189.85</v>
      </c>
    </row>
    <row r="49198" spans="1:7">
      <c r="A49198" t="s">
        <v>32</v>
      </c>
      <c r="B49198">
        <v>10</v>
      </c>
      <c r="C49198">
        <v>2009</v>
      </c>
      <c r="D49198" t="s">
        <v>6</v>
      </c>
      <c r="E49198" t="s">
        <v>7</v>
      </c>
      <c r="F49198" t="s">
        <v>207</v>
      </c>
      <c r="G49198">
        <v>0</v>
      </c>
    </row>
    <row r="49199" spans="1:7">
      <c r="A49199" t="s">
        <v>22</v>
      </c>
      <c r="B49199">
        <v>9</v>
      </c>
      <c r="C49199">
        <v>2011</v>
      </c>
      <c r="D49199" t="s">
        <v>6</v>
      </c>
      <c r="E49199" t="s">
        <v>7</v>
      </c>
      <c r="F49199" t="s">
        <v>208</v>
      </c>
      <c r="G49199">
        <v>0</v>
      </c>
    </row>
    <row r="49200" spans="1:7">
      <c r="A49200" t="s">
        <v>37</v>
      </c>
      <c r="B49200">
        <v>11</v>
      </c>
      <c r="C49200">
        <v>2011</v>
      </c>
      <c r="D49200" t="s">
        <v>6</v>
      </c>
      <c r="E49200" t="s">
        <v>7</v>
      </c>
      <c r="F49200" t="s">
        <v>208</v>
      </c>
      <c r="G49200">
        <v>0</v>
      </c>
    </row>
    <row r="49201" spans="1:7">
      <c r="A49201" t="s">
        <v>33</v>
      </c>
      <c r="B49201">
        <v>9</v>
      </c>
      <c r="C49201">
        <v>2010</v>
      </c>
      <c r="D49201" t="s">
        <v>6</v>
      </c>
      <c r="E49201" t="s">
        <v>7</v>
      </c>
      <c r="F49201" t="s">
        <v>213</v>
      </c>
      <c r="G49201">
        <v>0</v>
      </c>
    </row>
    <row r="49202" spans="1:7">
      <c r="A49202" t="s">
        <v>22</v>
      </c>
      <c r="B49202">
        <v>9</v>
      </c>
      <c r="C49202">
        <v>2011</v>
      </c>
      <c r="D49202" t="s">
        <v>6</v>
      </c>
      <c r="E49202" t="s">
        <v>7</v>
      </c>
      <c r="F49202" t="s">
        <v>214</v>
      </c>
      <c r="G49202">
        <v>3639.34</v>
      </c>
    </row>
    <row r="49203" spans="1:7">
      <c r="A49203" t="s">
        <v>25</v>
      </c>
      <c r="B49203">
        <v>8</v>
      </c>
      <c r="C49203">
        <v>2011</v>
      </c>
      <c r="D49203" t="s">
        <v>6</v>
      </c>
      <c r="E49203" t="s">
        <v>7</v>
      </c>
      <c r="F49203" t="s">
        <v>214</v>
      </c>
      <c r="G49203">
        <v>1328.88</v>
      </c>
    </row>
    <row r="49204" spans="1:7">
      <c r="A49204" t="s">
        <v>109</v>
      </c>
      <c r="B49204">
        <v>1</v>
      </c>
      <c r="C49204">
        <v>2012</v>
      </c>
      <c r="D49204" t="s">
        <v>6</v>
      </c>
      <c r="E49204" t="s">
        <v>7</v>
      </c>
      <c r="F49204" t="s">
        <v>214</v>
      </c>
      <c r="G49204">
        <v>3975.6600000000003</v>
      </c>
    </row>
    <row r="49205" spans="1:7">
      <c r="A49205" t="s">
        <v>55</v>
      </c>
      <c r="B49205">
        <v>3</v>
      </c>
      <c r="C49205">
        <v>2011</v>
      </c>
      <c r="D49205" t="s">
        <v>6</v>
      </c>
      <c r="E49205" t="s">
        <v>7</v>
      </c>
      <c r="F49205" t="s">
        <v>214</v>
      </c>
      <c r="G49205">
        <v>927.28</v>
      </c>
    </row>
    <row r="49206" spans="1:7">
      <c r="A49206" t="s">
        <v>30</v>
      </c>
      <c r="B49206">
        <v>8</v>
      </c>
      <c r="C49206">
        <v>2010</v>
      </c>
      <c r="D49206" t="s">
        <v>6</v>
      </c>
      <c r="E49206" t="s">
        <v>7</v>
      </c>
      <c r="F49206" t="s">
        <v>214</v>
      </c>
      <c r="G49206">
        <v>997.66</v>
      </c>
    </row>
    <row r="49207" spans="1:7">
      <c r="A49207" t="s">
        <v>20</v>
      </c>
      <c r="B49207">
        <v>6</v>
      </c>
      <c r="C49207">
        <v>2010</v>
      </c>
      <c r="D49207" t="s">
        <v>6</v>
      </c>
      <c r="E49207" t="s">
        <v>7</v>
      </c>
      <c r="F49207" t="s">
        <v>214</v>
      </c>
      <c r="G49207">
        <v>330.21</v>
      </c>
    </row>
    <row r="49208" spans="1:7">
      <c r="A49208" t="s">
        <v>18</v>
      </c>
      <c r="B49208">
        <v>3</v>
      </c>
      <c r="C49208">
        <v>2009</v>
      </c>
      <c r="D49208" t="s">
        <v>6</v>
      </c>
      <c r="E49208" t="s">
        <v>7</v>
      </c>
      <c r="F49208" t="s">
        <v>214</v>
      </c>
      <c r="G49208">
        <v>8573.6200000000008</v>
      </c>
    </row>
    <row r="49209" spans="1:7">
      <c r="A49209" t="s">
        <v>109</v>
      </c>
      <c r="B49209">
        <v>1</v>
      </c>
      <c r="C49209">
        <v>2012</v>
      </c>
      <c r="D49209" t="s">
        <v>6</v>
      </c>
      <c r="E49209" t="s">
        <v>7</v>
      </c>
      <c r="F49209" t="s">
        <v>222</v>
      </c>
      <c r="G49209">
        <v>8754.27</v>
      </c>
    </row>
    <row r="49210" spans="1:7">
      <c r="A49210" t="s">
        <v>46</v>
      </c>
      <c r="B49210">
        <v>12</v>
      </c>
      <c r="C49210">
        <v>2009</v>
      </c>
      <c r="D49210" t="s">
        <v>6</v>
      </c>
      <c r="E49210" t="s">
        <v>7</v>
      </c>
      <c r="F49210" t="s">
        <v>222</v>
      </c>
      <c r="G49210">
        <v>8728.7100000000009</v>
      </c>
    </row>
    <row r="49211" spans="1:7">
      <c r="A49211" t="s">
        <v>20</v>
      </c>
      <c r="B49211">
        <v>6</v>
      </c>
      <c r="C49211">
        <v>2010</v>
      </c>
      <c r="D49211" t="s">
        <v>6</v>
      </c>
      <c r="E49211" t="s">
        <v>7</v>
      </c>
      <c r="F49211" t="s">
        <v>222</v>
      </c>
      <c r="G49211">
        <v>18913.920000000002</v>
      </c>
    </row>
    <row r="49212" spans="1:7">
      <c r="A49212" t="s">
        <v>63</v>
      </c>
      <c r="B49212">
        <v>12</v>
      </c>
      <c r="C49212">
        <v>2011</v>
      </c>
      <c r="D49212" t="s">
        <v>6</v>
      </c>
      <c r="E49212" t="s">
        <v>7</v>
      </c>
      <c r="F49212" t="s">
        <v>222</v>
      </c>
      <c r="G49212">
        <v>24196.83</v>
      </c>
    </row>
    <row r="49213" spans="1:7">
      <c r="A49213" t="s">
        <v>44</v>
      </c>
      <c r="B49213">
        <v>2</v>
      </c>
      <c r="C49213">
        <v>2012</v>
      </c>
      <c r="D49213" t="s">
        <v>6</v>
      </c>
      <c r="E49213" t="s">
        <v>7</v>
      </c>
      <c r="F49213" t="s">
        <v>222</v>
      </c>
      <c r="G49213">
        <v>10181.540000000001</v>
      </c>
    </row>
    <row r="49214" spans="1:7">
      <c r="A49214" t="s">
        <v>44</v>
      </c>
      <c r="B49214">
        <v>2</v>
      </c>
      <c r="C49214">
        <v>2012</v>
      </c>
      <c r="D49214" t="s">
        <v>6</v>
      </c>
      <c r="E49214" t="s">
        <v>7</v>
      </c>
      <c r="F49214" t="s">
        <v>224</v>
      </c>
      <c r="G49214">
        <v>0</v>
      </c>
    </row>
    <row r="49215" spans="1:7">
      <c r="A49215" t="s">
        <v>17</v>
      </c>
      <c r="B49215">
        <v>4</v>
      </c>
      <c r="C49215">
        <v>2009</v>
      </c>
      <c r="D49215" t="s">
        <v>6</v>
      </c>
      <c r="E49215" t="s">
        <v>7</v>
      </c>
      <c r="F49215" t="s">
        <v>224</v>
      </c>
      <c r="G49215">
        <v>782.4</v>
      </c>
    </row>
    <row r="49216" spans="1:7">
      <c r="A49216" t="s">
        <v>29</v>
      </c>
      <c r="B49216">
        <v>6</v>
      </c>
      <c r="C49216">
        <v>2011</v>
      </c>
      <c r="D49216" t="s">
        <v>6</v>
      </c>
      <c r="E49216" t="s">
        <v>7</v>
      </c>
      <c r="F49216" t="s">
        <v>224</v>
      </c>
      <c r="G49216">
        <v>0</v>
      </c>
    </row>
    <row r="49217" spans="1:7">
      <c r="A49217" t="s">
        <v>109</v>
      </c>
      <c r="B49217">
        <v>1</v>
      </c>
      <c r="C49217">
        <v>2012</v>
      </c>
      <c r="D49217" t="s">
        <v>6</v>
      </c>
      <c r="E49217" t="s">
        <v>7</v>
      </c>
      <c r="F49217" t="s">
        <v>224</v>
      </c>
      <c r="G49217">
        <v>67.210000000000008</v>
      </c>
    </row>
    <row r="49218" spans="1:7">
      <c r="A49218" t="s">
        <v>68</v>
      </c>
      <c r="B49218">
        <v>1</v>
      </c>
      <c r="C49218">
        <v>2010</v>
      </c>
      <c r="D49218" t="s">
        <v>6</v>
      </c>
      <c r="E49218" t="s">
        <v>7</v>
      </c>
      <c r="F49218" t="s">
        <v>224</v>
      </c>
      <c r="G49218">
        <v>87.9</v>
      </c>
    </row>
    <row r="49219" spans="1:7">
      <c r="A49219" t="s">
        <v>32</v>
      </c>
      <c r="B49219">
        <v>10</v>
      </c>
      <c r="C49219">
        <v>2009</v>
      </c>
      <c r="D49219" t="s">
        <v>6</v>
      </c>
      <c r="E49219" t="s">
        <v>7</v>
      </c>
      <c r="F49219" t="s">
        <v>224</v>
      </c>
      <c r="G49219">
        <v>180.36</v>
      </c>
    </row>
    <row r="49220" spans="1:7">
      <c r="A49220" t="s">
        <v>26</v>
      </c>
      <c r="B49220">
        <v>9</v>
      </c>
      <c r="C49220">
        <v>2009</v>
      </c>
      <c r="D49220" t="s">
        <v>6</v>
      </c>
      <c r="E49220" t="s">
        <v>7</v>
      </c>
      <c r="F49220" t="s">
        <v>237</v>
      </c>
      <c r="G49220">
        <v>0</v>
      </c>
    </row>
    <row r="49221" spans="1:7">
      <c r="A49221" t="s">
        <v>46</v>
      </c>
      <c r="B49221">
        <v>12</v>
      </c>
      <c r="C49221">
        <v>2009</v>
      </c>
      <c r="D49221" t="s">
        <v>6</v>
      </c>
      <c r="E49221" t="s">
        <v>7</v>
      </c>
      <c r="F49221" t="s">
        <v>237</v>
      </c>
      <c r="G49221">
        <v>0</v>
      </c>
    </row>
    <row r="49222" spans="1:7">
      <c r="A49222" t="s">
        <v>26</v>
      </c>
      <c r="B49222">
        <v>9</v>
      </c>
      <c r="C49222">
        <v>2009</v>
      </c>
      <c r="D49222" t="s">
        <v>6</v>
      </c>
      <c r="E49222" t="s">
        <v>7</v>
      </c>
      <c r="F49222" t="s">
        <v>238</v>
      </c>
      <c r="G49222">
        <v>1075.68</v>
      </c>
    </row>
    <row r="49223" spans="1:7">
      <c r="A49223" t="s">
        <v>17</v>
      </c>
      <c r="B49223">
        <v>4</v>
      </c>
      <c r="C49223">
        <v>2009</v>
      </c>
      <c r="D49223" t="s">
        <v>6</v>
      </c>
      <c r="E49223" t="s">
        <v>7</v>
      </c>
      <c r="F49223" t="s">
        <v>238</v>
      </c>
      <c r="G49223">
        <v>4007.51</v>
      </c>
    </row>
    <row r="49224" spans="1:7">
      <c r="A49224" t="s">
        <v>9</v>
      </c>
      <c r="B49224">
        <v>8</v>
      </c>
      <c r="C49224">
        <v>2009</v>
      </c>
      <c r="D49224" t="s">
        <v>6</v>
      </c>
      <c r="E49224" t="s">
        <v>7</v>
      </c>
      <c r="F49224" t="s">
        <v>238</v>
      </c>
      <c r="G49224">
        <v>1809.6000000000001</v>
      </c>
    </row>
    <row r="49225" spans="1:7">
      <c r="A49225" t="s">
        <v>52</v>
      </c>
      <c r="B49225">
        <v>6</v>
      </c>
      <c r="C49225">
        <v>2009</v>
      </c>
      <c r="D49225" t="s">
        <v>6</v>
      </c>
      <c r="E49225" t="s">
        <v>7</v>
      </c>
      <c r="F49225" t="s">
        <v>244</v>
      </c>
      <c r="G49225">
        <v>0</v>
      </c>
    </row>
    <row r="49226" spans="1:7">
      <c r="A49226" t="s">
        <v>30</v>
      </c>
      <c r="B49226">
        <v>8</v>
      </c>
      <c r="C49226">
        <v>2010</v>
      </c>
      <c r="D49226" t="s">
        <v>6</v>
      </c>
      <c r="E49226" t="s">
        <v>7</v>
      </c>
      <c r="F49226" t="s">
        <v>244</v>
      </c>
      <c r="G49226">
        <v>0</v>
      </c>
    </row>
    <row r="49227" spans="1:7">
      <c r="A49227" t="s">
        <v>9</v>
      </c>
      <c r="B49227">
        <v>8</v>
      </c>
      <c r="C49227">
        <v>2009</v>
      </c>
      <c r="D49227" t="s">
        <v>6</v>
      </c>
      <c r="E49227" t="s">
        <v>7</v>
      </c>
      <c r="F49227" t="s">
        <v>244</v>
      </c>
      <c r="G49227">
        <v>0</v>
      </c>
    </row>
    <row r="49228" spans="1:7">
      <c r="A49228" t="s">
        <v>32</v>
      </c>
      <c r="B49228">
        <v>10</v>
      </c>
      <c r="C49228">
        <v>2009</v>
      </c>
      <c r="D49228" t="s">
        <v>6</v>
      </c>
      <c r="E49228" t="s">
        <v>7</v>
      </c>
      <c r="F49228" t="s">
        <v>244</v>
      </c>
      <c r="G49228">
        <v>0</v>
      </c>
    </row>
    <row r="49229" spans="1:7">
      <c r="A49229" t="s">
        <v>35</v>
      </c>
      <c r="B49229">
        <v>5</v>
      </c>
      <c r="C49229">
        <v>2010</v>
      </c>
      <c r="D49229" t="s">
        <v>6</v>
      </c>
      <c r="E49229" t="s">
        <v>7</v>
      </c>
      <c r="F49229" t="s">
        <v>244</v>
      </c>
      <c r="G49229">
        <v>0</v>
      </c>
    </row>
    <row r="49230" spans="1:7">
      <c r="A49230" t="s">
        <v>27</v>
      </c>
      <c r="B49230">
        <v>1</v>
      </c>
      <c r="C49230">
        <v>2009</v>
      </c>
      <c r="D49230" t="s">
        <v>6</v>
      </c>
      <c r="E49230" t="s">
        <v>7</v>
      </c>
      <c r="F49230" t="s">
        <v>245</v>
      </c>
      <c r="G49230">
        <v>1949.6000000000001</v>
      </c>
    </row>
    <row r="49231" spans="1:7">
      <c r="A49231" t="s">
        <v>14</v>
      </c>
      <c r="B49231">
        <v>10</v>
      </c>
      <c r="C49231">
        <v>2010</v>
      </c>
      <c r="D49231" t="s">
        <v>6</v>
      </c>
      <c r="E49231" t="s">
        <v>7</v>
      </c>
      <c r="F49231" t="s">
        <v>245</v>
      </c>
      <c r="G49231">
        <v>3499.77</v>
      </c>
    </row>
    <row r="49232" spans="1:7">
      <c r="A49232" t="s">
        <v>23</v>
      </c>
      <c r="B49232">
        <v>2</v>
      </c>
      <c r="C49232">
        <v>2009</v>
      </c>
      <c r="D49232" t="s">
        <v>6</v>
      </c>
      <c r="E49232" t="s">
        <v>7</v>
      </c>
      <c r="F49232" t="s">
        <v>245</v>
      </c>
      <c r="G49232">
        <v>1424.64</v>
      </c>
    </row>
    <row r="49233" spans="1:7">
      <c r="A49233" t="s">
        <v>99</v>
      </c>
      <c r="B49233">
        <v>1</v>
      </c>
      <c r="C49233">
        <v>2011</v>
      </c>
      <c r="D49233" t="s">
        <v>6</v>
      </c>
      <c r="E49233" t="s">
        <v>7</v>
      </c>
      <c r="F49233" t="s">
        <v>245</v>
      </c>
      <c r="G49233">
        <v>1476.24</v>
      </c>
    </row>
    <row r="49234" spans="1:7">
      <c r="A49234" t="s">
        <v>46</v>
      </c>
      <c r="B49234">
        <v>12</v>
      </c>
      <c r="C49234">
        <v>2009</v>
      </c>
      <c r="D49234" t="s">
        <v>6</v>
      </c>
      <c r="E49234" t="s">
        <v>7</v>
      </c>
      <c r="F49234" t="s">
        <v>245</v>
      </c>
      <c r="G49234">
        <v>2268.25</v>
      </c>
    </row>
    <row r="49235" spans="1:7">
      <c r="A49235" t="s">
        <v>32</v>
      </c>
      <c r="B49235">
        <v>10</v>
      </c>
      <c r="C49235">
        <v>2009</v>
      </c>
      <c r="D49235" t="s">
        <v>6</v>
      </c>
      <c r="E49235" t="s">
        <v>7</v>
      </c>
      <c r="F49235" t="s">
        <v>260</v>
      </c>
      <c r="G49235">
        <v>0</v>
      </c>
    </row>
    <row r="49236" spans="1:7">
      <c r="A49236" t="s">
        <v>46</v>
      </c>
      <c r="B49236">
        <v>12</v>
      </c>
      <c r="C49236">
        <v>2009</v>
      </c>
      <c r="D49236" t="s">
        <v>6</v>
      </c>
      <c r="E49236" t="s">
        <v>7</v>
      </c>
      <c r="F49236" t="s">
        <v>260</v>
      </c>
      <c r="G49236">
        <v>0</v>
      </c>
    </row>
    <row r="49237" spans="1:7">
      <c r="A49237" t="s">
        <v>109</v>
      </c>
      <c r="B49237">
        <v>1</v>
      </c>
      <c r="C49237">
        <v>2012</v>
      </c>
      <c r="D49237" t="s">
        <v>6</v>
      </c>
      <c r="E49237" t="s">
        <v>7</v>
      </c>
      <c r="F49237" t="s">
        <v>261</v>
      </c>
      <c r="G49237">
        <v>-9372.0400000000009</v>
      </c>
    </row>
    <row r="49238" spans="1:7">
      <c r="A49238" t="s">
        <v>55</v>
      </c>
      <c r="B49238">
        <v>3</v>
      </c>
      <c r="C49238">
        <v>2011</v>
      </c>
      <c r="D49238" t="s">
        <v>6</v>
      </c>
      <c r="E49238" t="s">
        <v>7</v>
      </c>
      <c r="F49238" t="s">
        <v>261</v>
      </c>
      <c r="G49238">
        <v>-14860.050000000001</v>
      </c>
    </row>
    <row r="49239" spans="1:7">
      <c r="A49239" t="s">
        <v>5</v>
      </c>
      <c r="B49239">
        <v>12</v>
      </c>
      <c r="C49239">
        <v>2010</v>
      </c>
      <c r="D49239" t="s">
        <v>6</v>
      </c>
      <c r="E49239" t="s">
        <v>7</v>
      </c>
      <c r="F49239" t="s">
        <v>261</v>
      </c>
      <c r="G49239">
        <v>-42962.03</v>
      </c>
    </row>
    <row r="49240" spans="1:7">
      <c r="A49240" t="s">
        <v>26</v>
      </c>
      <c r="B49240">
        <v>9</v>
      </c>
      <c r="C49240">
        <v>2009</v>
      </c>
      <c r="D49240" t="s">
        <v>6</v>
      </c>
      <c r="E49240" t="s">
        <v>7</v>
      </c>
      <c r="F49240" t="s">
        <v>261</v>
      </c>
      <c r="G49240">
        <v>-22993.279999999999</v>
      </c>
    </row>
    <row r="49241" spans="1:7">
      <c r="A49241" t="s">
        <v>17</v>
      </c>
      <c r="B49241">
        <v>4</v>
      </c>
      <c r="C49241">
        <v>2009</v>
      </c>
      <c r="D49241" t="s">
        <v>6</v>
      </c>
      <c r="E49241" t="s">
        <v>7</v>
      </c>
      <c r="F49241" t="s">
        <v>261</v>
      </c>
      <c r="G49241">
        <v>-12267.82</v>
      </c>
    </row>
    <row r="49242" spans="1:7">
      <c r="A49242" t="s">
        <v>20</v>
      </c>
      <c r="B49242">
        <v>6</v>
      </c>
      <c r="C49242">
        <v>2010</v>
      </c>
      <c r="D49242" t="s">
        <v>6</v>
      </c>
      <c r="E49242" t="s">
        <v>7</v>
      </c>
      <c r="F49242" t="s">
        <v>261</v>
      </c>
      <c r="G49242">
        <v>-8859.42</v>
      </c>
    </row>
    <row r="49243" spans="1:7">
      <c r="A49243" t="s">
        <v>9</v>
      </c>
      <c r="B49243">
        <v>8</v>
      </c>
      <c r="C49243">
        <v>2009</v>
      </c>
      <c r="D49243" t="s">
        <v>6</v>
      </c>
      <c r="E49243" t="s">
        <v>7</v>
      </c>
      <c r="F49243" t="s">
        <v>261</v>
      </c>
      <c r="G49243">
        <v>-36902.29</v>
      </c>
    </row>
    <row r="49244" spans="1:7">
      <c r="A49244" t="s">
        <v>85</v>
      </c>
      <c r="B49244">
        <v>4</v>
      </c>
      <c r="C49244">
        <v>2010</v>
      </c>
      <c r="D49244" t="s">
        <v>6</v>
      </c>
      <c r="E49244" t="s">
        <v>7</v>
      </c>
      <c r="F49244" t="s">
        <v>262</v>
      </c>
      <c r="G49244">
        <v>28549.07</v>
      </c>
    </row>
    <row r="49245" spans="1:7">
      <c r="A49245" t="s">
        <v>24</v>
      </c>
      <c r="B49245">
        <v>5</v>
      </c>
      <c r="C49245">
        <v>2012</v>
      </c>
      <c r="D49245" t="s">
        <v>6</v>
      </c>
      <c r="E49245" t="s">
        <v>7</v>
      </c>
      <c r="F49245" t="s">
        <v>262</v>
      </c>
      <c r="G49245">
        <v>55371</v>
      </c>
    </row>
    <row r="49246" spans="1:7">
      <c r="A49246" t="s">
        <v>38</v>
      </c>
      <c r="B49246">
        <v>7</v>
      </c>
      <c r="C49246">
        <v>2011</v>
      </c>
      <c r="D49246" t="s">
        <v>6</v>
      </c>
      <c r="E49246" t="s">
        <v>7</v>
      </c>
      <c r="F49246" t="s">
        <v>262</v>
      </c>
      <c r="G49246">
        <v>22249.439999999999</v>
      </c>
    </row>
    <row r="49247" spans="1:7">
      <c r="A49247" t="s">
        <v>29</v>
      </c>
      <c r="B49247">
        <v>6</v>
      </c>
      <c r="C49247">
        <v>2011</v>
      </c>
      <c r="D49247" t="s">
        <v>6</v>
      </c>
      <c r="E49247" t="s">
        <v>7</v>
      </c>
      <c r="F49247" t="s">
        <v>262</v>
      </c>
      <c r="G49247">
        <v>33335.89</v>
      </c>
    </row>
    <row r="49248" spans="1:7">
      <c r="A49248" t="s">
        <v>37</v>
      </c>
      <c r="B49248">
        <v>11</v>
      </c>
      <c r="C49248">
        <v>2011</v>
      </c>
      <c r="D49248" t="s">
        <v>6</v>
      </c>
      <c r="E49248" t="s">
        <v>7</v>
      </c>
      <c r="F49248" t="s">
        <v>263</v>
      </c>
      <c r="G49248">
        <v>10854.800000000001</v>
      </c>
    </row>
    <row r="49249" spans="1:7">
      <c r="A49249" t="s">
        <v>46</v>
      </c>
      <c r="B49249">
        <v>12</v>
      </c>
      <c r="C49249">
        <v>2009</v>
      </c>
      <c r="D49249" t="s">
        <v>6</v>
      </c>
      <c r="E49249" t="s">
        <v>7</v>
      </c>
      <c r="F49249" t="s">
        <v>263</v>
      </c>
      <c r="G49249">
        <v>20728.100000000002</v>
      </c>
    </row>
    <row r="49250" spans="1:7">
      <c r="A49250" t="s">
        <v>29</v>
      </c>
      <c r="B49250">
        <v>6</v>
      </c>
      <c r="C49250">
        <v>2011</v>
      </c>
      <c r="D49250" t="s">
        <v>6</v>
      </c>
      <c r="E49250" t="s">
        <v>7</v>
      </c>
      <c r="F49250" t="s">
        <v>263</v>
      </c>
      <c r="G49250">
        <v>21303.100000000002</v>
      </c>
    </row>
    <row r="49251" spans="1:7">
      <c r="A49251" t="s">
        <v>28</v>
      </c>
      <c r="B49251">
        <v>4</v>
      </c>
      <c r="C49251">
        <v>2012</v>
      </c>
      <c r="D49251" t="s">
        <v>6</v>
      </c>
      <c r="E49251" t="s">
        <v>7</v>
      </c>
      <c r="F49251" t="s">
        <v>264</v>
      </c>
      <c r="G49251">
        <v>2383.39</v>
      </c>
    </row>
    <row r="49252" spans="1:7">
      <c r="A49252" t="s">
        <v>29</v>
      </c>
      <c r="B49252">
        <v>6</v>
      </c>
      <c r="C49252">
        <v>2011</v>
      </c>
      <c r="D49252" t="s">
        <v>6</v>
      </c>
      <c r="E49252" t="s">
        <v>7</v>
      </c>
      <c r="F49252" t="s">
        <v>264</v>
      </c>
      <c r="G49252">
        <v>5200.3</v>
      </c>
    </row>
    <row r="49253" spans="1:7">
      <c r="A49253" t="s">
        <v>25</v>
      </c>
      <c r="B49253">
        <v>8</v>
      </c>
      <c r="C49253">
        <v>2011</v>
      </c>
      <c r="D49253" t="s">
        <v>6</v>
      </c>
      <c r="E49253" t="s">
        <v>7</v>
      </c>
      <c r="F49253" t="s">
        <v>264</v>
      </c>
      <c r="G49253">
        <v>6188.28</v>
      </c>
    </row>
    <row r="49254" spans="1:7">
      <c r="A49254" t="s">
        <v>20</v>
      </c>
      <c r="B49254">
        <v>6</v>
      </c>
      <c r="C49254">
        <v>2010</v>
      </c>
      <c r="D49254" t="s">
        <v>6</v>
      </c>
      <c r="E49254" t="s">
        <v>7</v>
      </c>
      <c r="F49254" t="s">
        <v>264</v>
      </c>
      <c r="G49254">
        <v>2474.5500000000002</v>
      </c>
    </row>
    <row r="49255" spans="1:7">
      <c r="A49255" t="s">
        <v>39</v>
      </c>
      <c r="B49255">
        <v>5</v>
      </c>
      <c r="C49255">
        <v>2011</v>
      </c>
      <c r="D49255" t="s">
        <v>6</v>
      </c>
      <c r="E49255" t="s">
        <v>7</v>
      </c>
      <c r="F49255" t="s">
        <v>264</v>
      </c>
      <c r="G49255">
        <v>6111.41</v>
      </c>
    </row>
    <row r="49256" spans="1:7">
      <c r="A49256" t="s">
        <v>52</v>
      </c>
      <c r="B49256">
        <v>6</v>
      </c>
      <c r="C49256">
        <v>2009</v>
      </c>
      <c r="D49256" t="s">
        <v>6</v>
      </c>
      <c r="E49256" t="s">
        <v>7</v>
      </c>
      <c r="F49256" t="s">
        <v>92</v>
      </c>
      <c r="G49256">
        <v>1912.94</v>
      </c>
    </row>
    <row r="49257" spans="1:7">
      <c r="A49257" t="s">
        <v>30</v>
      </c>
      <c r="B49257">
        <v>8</v>
      </c>
      <c r="C49257">
        <v>2010</v>
      </c>
      <c r="D49257" t="s">
        <v>6</v>
      </c>
      <c r="E49257" t="s">
        <v>7</v>
      </c>
      <c r="F49257" t="s">
        <v>126</v>
      </c>
      <c r="G49257">
        <v>16555.43</v>
      </c>
    </row>
    <row r="49258" spans="1:7">
      <c r="A49258" t="s">
        <v>32</v>
      </c>
      <c r="B49258">
        <v>10</v>
      </c>
      <c r="C49258">
        <v>2009</v>
      </c>
      <c r="D49258" t="s">
        <v>6</v>
      </c>
      <c r="E49258" t="s">
        <v>7</v>
      </c>
      <c r="F49258" t="s">
        <v>126</v>
      </c>
      <c r="G49258">
        <v>19350.53</v>
      </c>
    </row>
    <row r="49259" spans="1:7">
      <c r="A49259" t="s">
        <v>28</v>
      </c>
      <c r="B49259">
        <v>4</v>
      </c>
      <c r="C49259">
        <v>2012</v>
      </c>
      <c r="D49259" t="s">
        <v>6</v>
      </c>
      <c r="E49259" t="s">
        <v>7</v>
      </c>
      <c r="F49259" t="s">
        <v>126</v>
      </c>
      <c r="G49259">
        <v>13213.57</v>
      </c>
    </row>
    <row r="49260" spans="1:7">
      <c r="A49260" t="s">
        <v>45</v>
      </c>
      <c r="B49260">
        <v>3</v>
      </c>
      <c r="C49260">
        <v>2010</v>
      </c>
      <c r="D49260" t="s">
        <v>6</v>
      </c>
      <c r="E49260" t="s">
        <v>7</v>
      </c>
      <c r="F49260" t="s">
        <v>126</v>
      </c>
      <c r="G49260">
        <v>18733.2</v>
      </c>
    </row>
    <row r="49261" spans="1:7">
      <c r="A49261" t="s">
        <v>44</v>
      </c>
      <c r="B49261">
        <v>2</v>
      </c>
      <c r="C49261">
        <v>2012</v>
      </c>
      <c r="D49261" t="s">
        <v>6</v>
      </c>
      <c r="E49261" t="s">
        <v>7</v>
      </c>
      <c r="F49261" t="s">
        <v>126</v>
      </c>
      <c r="G49261">
        <v>6915.14</v>
      </c>
    </row>
    <row r="49262" spans="1:7">
      <c r="A49262" t="s">
        <v>23</v>
      </c>
      <c r="B49262">
        <v>2</v>
      </c>
      <c r="C49262">
        <v>2009</v>
      </c>
      <c r="D49262" t="s">
        <v>6</v>
      </c>
      <c r="E49262" t="s">
        <v>7</v>
      </c>
      <c r="F49262" t="s">
        <v>126</v>
      </c>
      <c r="G49262">
        <v>6638.81</v>
      </c>
    </row>
    <row r="49263" spans="1:7">
      <c r="A49263" t="s">
        <v>33</v>
      </c>
      <c r="B49263">
        <v>9</v>
      </c>
      <c r="C49263">
        <v>2010</v>
      </c>
      <c r="D49263" t="s">
        <v>6</v>
      </c>
      <c r="E49263" t="s">
        <v>7</v>
      </c>
      <c r="F49263" t="s">
        <v>126</v>
      </c>
      <c r="G49263">
        <v>17102.510000000002</v>
      </c>
    </row>
    <row r="49264" spans="1:7">
      <c r="A49264" t="s">
        <v>44</v>
      </c>
      <c r="B49264">
        <v>2</v>
      </c>
      <c r="C49264">
        <v>2012</v>
      </c>
      <c r="D49264" t="s">
        <v>6</v>
      </c>
      <c r="E49264" t="s">
        <v>7</v>
      </c>
      <c r="F49264" t="s">
        <v>131</v>
      </c>
      <c r="G49264">
        <v>6552.59</v>
      </c>
    </row>
    <row r="49265" spans="1:7">
      <c r="A49265" t="s">
        <v>109</v>
      </c>
      <c r="B49265">
        <v>1</v>
      </c>
      <c r="C49265">
        <v>2012</v>
      </c>
      <c r="D49265" t="s">
        <v>6</v>
      </c>
      <c r="E49265" t="s">
        <v>7</v>
      </c>
      <c r="F49265" t="s">
        <v>131</v>
      </c>
      <c r="G49265">
        <v>4699.87</v>
      </c>
    </row>
    <row r="49266" spans="1:7">
      <c r="A49266" t="s">
        <v>33</v>
      </c>
      <c r="B49266">
        <v>9</v>
      </c>
      <c r="C49266">
        <v>2010</v>
      </c>
      <c r="D49266" t="s">
        <v>6</v>
      </c>
      <c r="E49266" t="s">
        <v>7</v>
      </c>
      <c r="F49266" t="s">
        <v>131</v>
      </c>
      <c r="G49266">
        <v>12894.86</v>
      </c>
    </row>
    <row r="49267" spans="1:7">
      <c r="A49267" t="s">
        <v>43</v>
      </c>
      <c r="B49267">
        <v>5</v>
      </c>
      <c r="C49267">
        <v>2009</v>
      </c>
      <c r="D49267" t="s">
        <v>6</v>
      </c>
      <c r="E49267" t="s">
        <v>7</v>
      </c>
      <c r="F49267" t="s">
        <v>131</v>
      </c>
      <c r="G49267">
        <v>6429.27</v>
      </c>
    </row>
    <row r="49268" spans="1:7">
      <c r="A49268" t="s">
        <v>27</v>
      </c>
      <c r="B49268">
        <v>1</v>
      </c>
      <c r="C49268">
        <v>2009</v>
      </c>
      <c r="D49268" t="s">
        <v>6</v>
      </c>
      <c r="E49268" t="s">
        <v>7</v>
      </c>
      <c r="F49268" t="s">
        <v>131</v>
      </c>
      <c r="G49268">
        <v>7606.64</v>
      </c>
    </row>
    <row r="49269" spans="1:7">
      <c r="A49269" t="s">
        <v>5</v>
      </c>
      <c r="B49269">
        <v>12</v>
      </c>
      <c r="C49269">
        <v>2010</v>
      </c>
      <c r="D49269" t="s">
        <v>6</v>
      </c>
      <c r="E49269" t="s">
        <v>7</v>
      </c>
      <c r="F49269" t="s">
        <v>133</v>
      </c>
      <c r="G49269">
        <v>4839.49</v>
      </c>
    </row>
    <row r="49270" spans="1:7">
      <c r="A49270" t="s">
        <v>33</v>
      </c>
      <c r="B49270">
        <v>9</v>
      </c>
      <c r="C49270">
        <v>2010</v>
      </c>
      <c r="D49270" t="s">
        <v>6</v>
      </c>
      <c r="E49270" t="s">
        <v>7</v>
      </c>
      <c r="F49270" t="s">
        <v>133</v>
      </c>
      <c r="G49270">
        <v>5233.99</v>
      </c>
    </row>
    <row r="49271" spans="1:7">
      <c r="A49271" t="s">
        <v>32</v>
      </c>
      <c r="B49271">
        <v>10</v>
      </c>
      <c r="C49271">
        <v>2009</v>
      </c>
      <c r="D49271" t="s">
        <v>6</v>
      </c>
      <c r="E49271" t="s">
        <v>7</v>
      </c>
      <c r="F49271" t="s">
        <v>133</v>
      </c>
      <c r="G49271">
        <v>3640.78</v>
      </c>
    </row>
    <row r="49272" spans="1:7">
      <c r="A49272" t="s">
        <v>9</v>
      </c>
      <c r="B49272">
        <v>8</v>
      </c>
      <c r="C49272">
        <v>2009</v>
      </c>
      <c r="D49272" t="s">
        <v>6</v>
      </c>
      <c r="E49272" t="s">
        <v>7</v>
      </c>
      <c r="F49272" t="s">
        <v>133</v>
      </c>
      <c r="G49272">
        <v>13664.130000000001</v>
      </c>
    </row>
    <row r="49273" spans="1:7">
      <c r="A49273" t="s">
        <v>35</v>
      </c>
      <c r="B49273">
        <v>5</v>
      </c>
      <c r="C49273">
        <v>2010</v>
      </c>
      <c r="D49273" t="s">
        <v>6</v>
      </c>
      <c r="E49273" t="s">
        <v>7</v>
      </c>
      <c r="F49273" t="s">
        <v>133</v>
      </c>
      <c r="G49273">
        <v>2886.78</v>
      </c>
    </row>
    <row r="49274" spans="1:7">
      <c r="A49274" t="s">
        <v>52</v>
      </c>
      <c r="B49274">
        <v>6</v>
      </c>
      <c r="C49274">
        <v>2009</v>
      </c>
      <c r="D49274" t="s">
        <v>6</v>
      </c>
      <c r="E49274" t="s">
        <v>7</v>
      </c>
      <c r="F49274" t="s">
        <v>133</v>
      </c>
      <c r="G49274">
        <v>6173.3600000000006</v>
      </c>
    </row>
    <row r="49275" spans="1:7">
      <c r="A49275" t="s">
        <v>43</v>
      </c>
      <c r="B49275">
        <v>5</v>
      </c>
      <c r="C49275">
        <v>2009</v>
      </c>
      <c r="D49275" t="s">
        <v>6</v>
      </c>
      <c r="E49275" t="s">
        <v>7</v>
      </c>
      <c r="F49275" t="s">
        <v>133</v>
      </c>
      <c r="G49275">
        <v>2631.51</v>
      </c>
    </row>
    <row r="49276" spans="1:7">
      <c r="A49276" t="s">
        <v>44</v>
      </c>
      <c r="B49276">
        <v>2</v>
      </c>
      <c r="C49276">
        <v>2012</v>
      </c>
      <c r="D49276" t="s">
        <v>6</v>
      </c>
      <c r="E49276" t="s">
        <v>7</v>
      </c>
      <c r="F49276" t="s">
        <v>133</v>
      </c>
      <c r="G49276">
        <v>2055.4499999999998</v>
      </c>
    </row>
    <row r="49277" spans="1:7">
      <c r="A49277" t="s">
        <v>68</v>
      </c>
      <c r="B49277">
        <v>1</v>
      </c>
      <c r="C49277">
        <v>2010</v>
      </c>
      <c r="D49277" t="s">
        <v>6</v>
      </c>
      <c r="E49277" t="s">
        <v>7</v>
      </c>
      <c r="F49277" t="s">
        <v>133</v>
      </c>
      <c r="G49277">
        <v>2676.01</v>
      </c>
    </row>
    <row r="49278" spans="1:7">
      <c r="A49278" t="s">
        <v>29</v>
      </c>
      <c r="B49278">
        <v>6</v>
      </c>
      <c r="C49278">
        <v>2011</v>
      </c>
      <c r="D49278" t="s">
        <v>6</v>
      </c>
      <c r="E49278" t="s">
        <v>7</v>
      </c>
      <c r="F49278" t="s">
        <v>133</v>
      </c>
      <c r="G49278">
        <v>16600.990000000002</v>
      </c>
    </row>
    <row r="49279" spans="1:7">
      <c r="A49279" t="s">
        <v>33</v>
      </c>
      <c r="B49279">
        <v>9</v>
      </c>
      <c r="C49279">
        <v>2010</v>
      </c>
      <c r="D49279" t="s">
        <v>6</v>
      </c>
      <c r="E49279" t="s">
        <v>7</v>
      </c>
      <c r="F49279" t="s">
        <v>142</v>
      </c>
      <c r="G49279">
        <v>0</v>
      </c>
    </row>
    <row r="49280" spans="1:7">
      <c r="A49280" t="s">
        <v>52</v>
      </c>
      <c r="B49280">
        <v>6</v>
      </c>
      <c r="C49280">
        <v>2009</v>
      </c>
      <c r="D49280" t="s">
        <v>6</v>
      </c>
      <c r="E49280" t="s">
        <v>7</v>
      </c>
      <c r="F49280" t="s">
        <v>142</v>
      </c>
      <c r="G49280">
        <v>0</v>
      </c>
    </row>
    <row r="49281" spans="1:7">
      <c r="A49281" t="s">
        <v>38</v>
      </c>
      <c r="B49281">
        <v>7</v>
      </c>
      <c r="C49281">
        <v>2011</v>
      </c>
      <c r="D49281" t="s">
        <v>6</v>
      </c>
      <c r="E49281" t="s">
        <v>7</v>
      </c>
      <c r="F49281" t="s">
        <v>142</v>
      </c>
      <c r="G49281">
        <v>1090.98</v>
      </c>
    </row>
    <row r="49282" spans="1:7">
      <c r="A49282" t="s">
        <v>42</v>
      </c>
      <c r="B49282">
        <v>2</v>
      </c>
      <c r="C49282">
        <v>2010</v>
      </c>
      <c r="D49282" t="s">
        <v>6</v>
      </c>
      <c r="E49282" t="s">
        <v>7</v>
      </c>
      <c r="F49282" t="s">
        <v>142</v>
      </c>
      <c r="G49282">
        <v>8.4</v>
      </c>
    </row>
    <row r="49283" spans="1:7">
      <c r="A49283" t="s">
        <v>89</v>
      </c>
      <c r="B49283">
        <v>4</v>
      </c>
      <c r="C49283">
        <v>2011</v>
      </c>
      <c r="D49283" t="s">
        <v>6</v>
      </c>
      <c r="E49283" t="s">
        <v>7</v>
      </c>
      <c r="F49283" t="s">
        <v>142</v>
      </c>
      <c r="G49283">
        <v>0</v>
      </c>
    </row>
    <row r="49284" spans="1:7">
      <c r="A49284" t="s">
        <v>35</v>
      </c>
      <c r="B49284">
        <v>5</v>
      </c>
      <c r="C49284">
        <v>2010</v>
      </c>
      <c r="D49284" t="s">
        <v>6</v>
      </c>
      <c r="E49284" t="s">
        <v>7</v>
      </c>
      <c r="F49284" t="s">
        <v>144</v>
      </c>
      <c r="G49284">
        <v>1260.17</v>
      </c>
    </row>
    <row r="49285" spans="1:7">
      <c r="A49285" t="s">
        <v>43</v>
      </c>
      <c r="B49285">
        <v>5</v>
      </c>
      <c r="C49285">
        <v>2009</v>
      </c>
      <c r="D49285" t="s">
        <v>6</v>
      </c>
      <c r="E49285" t="s">
        <v>7</v>
      </c>
      <c r="F49285" t="s">
        <v>144</v>
      </c>
      <c r="G49285">
        <v>3798.29</v>
      </c>
    </row>
    <row r="49286" spans="1:7">
      <c r="A49286" t="s">
        <v>13</v>
      </c>
      <c r="B49286">
        <v>7</v>
      </c>
      <c r="C49286">
        <v>2009</v>
      </c>
      <c r="D49286" t="s">
        <v>6</v>
      </c>
      <c r="E49286" t="s">
        <v>7</v>
      </c>
      <c r="F49286" t="s">
        <v>144</v>
      </c>
      <c r="G49286">
        <v>2276.69</v>
      </c>
    </row>
    <row r="49287" spans="1:7">
      <c r="A49287" t="s">
        <v>20</v>
      </c>
      <c r="B49287">
        <v>6</v>
      </c>
      <c r="C49287">
        <v>2010</v>
      </c>
      <c r="D49287" t="s">
        <v>6</v>
      </c>
      <c r="E49287" t="s">
        <v>7</v>
      </c>
      <c r="F49287" t="s">
        <v>144</v>
      </c>
      <c r="G49287">
        <v>1168.26</v>
      </c>
    </row>
    <row r="49288" spans="1:7">
      <c r="A49288" t="s">
        <v>63</v>
      </c>
      <c r="B49288">
        <v>12</v>
      </c>
      <c r="C49288">
        <v>2011</v>
      </c>
      <c r="D49288" t="s">
        <v>6</v>
      </c>
      <c r="E49288" t="s">
        <v>7</v>
      </c>
      <c r="F49288" t="s">
        <v>157</v>
      </c>
      <c r="G49288">
        <v>0</v>
      </c>
    </row>
    <row r="49289" spans="1:7">
      <c r="A49289" t="s">
        <v>32</v>
      </c>
      <c r="B49289">
        <v>10</v>
      </c>
      <c r="C49289">
        <v>2009</v>
      </c>
      <c r="D49289" t="s">
        <v>6</v>
      </c>
      <c r="E49289" t="s">
        <v>7</v>
      </c>
      <c r="F49289" t="s">
        <v>158</v>
      </c>
      <c r="G49289">
        <v>2960</v>
      </c>
    </row>
    <row r="49290" spans="1:7">
      <c r="A49290" t="s">
        <v>30</v>
      </c>
      <c r="B49290">
        <v>8</v>
      </c>
      <c r="C49290">
        <v>2010</v>
      </c>
      <c r="D49290" t="s">
        <v>6</v>
      </c>
      <c r="E49290" t="s">
        <v>7</v>
      </c>
      <c r="F49290" t="s">
        <v>158</v>
      </c>
      <c r="G49290">
        <v>2207.2600000000002</v>
      </c>
    </row>
    <row r="49291" spans="1:7">
      <c r="A49291" t="s">
        <v>44</v>
      </c>
      <c r="B49291">
        <v>2</v>
      </c>
      <c r="C49291">
        <v>2012</v>
      </c>
      <c r="D49291" t="s">
        <v>6</v>
      </c>
      <c r="E49291" t="s">
        <v>7</v>
      </c>
      <c r="F49291" t="s">
        <v>158</v>
      </c>
      <c r="G49291">
        <v>6711.51</v>
      </c>
    </row>
    <row r="49292" spans="1:7">
      <c r="A49292" t="s">
        <v>114</v>
      </c>
      <c r="B49292">
        <v>2</v>
      </c>
      <c r="C49292">
        <v>2011</v>
      </c>
      <c r="D49292" t="s">
        <v>6</v>
      </c>
      <c r="E49292" t="s">
        <v>7</v>
      </c>
      <c r="F49292" t="s">
        <v>162</v>
      </c>
      <c r="G49292">
        <v>603.48</v>
      </c>
    </row>
    <row r="49293" spans="1:7">
      <c r="A49293" t="s">
        <v>14</v>
      </c>
      <c r="B49293">
        <v>10</v>
      </c>
      <c r="C49293">
        <v>2010</v>
      </c>
      <c r="D49293" t="s">
        <v>6</v>
      </c>
      <c r="E49293" t="s">
        <v>7</v>
      </c>
      <c r="F49293" t="s">
        <v>162</v>
      </c>
      <c r="G49293">
        <v>1918.73</v>
      </c>
    </row>
    <row r="49294" spans="1:7">
      <c r="A49294" t="s">
        <v>5</v>
      </c>
      <c r="B49294">
        <v>12</v>
      </c>
      <c r="C49294">
        <v>2010</v>
      </c>
      <c r="D49294" t="s">
        <v>6</v>
      </c>
      <c r="E49294" t="s">
        <v>7</v>
      </c>
      <c r="F49294" t="s">
        <v>162</v>
      </c>
      <c r="G49294">
        <v>6576.7</v>
      </c>
    </row>
    <row r="49295" spans="1:7">
      <c r="A49295" t="s">
        <v>68</v>
      </c>
      <c r="B49295">
        <v>1</v>
      </c>
      <c r="C49295">
        <v>2010</v>
      </c>
      <c r="D49295" t="s">
        <v>6</v>
      </c>
      <c r="E49295" t="s">
        <v>7</v>
      </c>
      <c r="F49295" t="s">
        <v>162</v>
      </c>
      <c r="G49295">
        <v>375.87</v>
      </c>
    </row>
    <row r="49296" spans="1:7">
      <c r="A49296" t="s">
        <v>52</v>
      </c>
      <c r="B49296">
        <v>6</v>
      </c>
      <c r="C49296">
        <v>2009</v>
      </c>
      <c r="D49296" t="s">
        <v>6</v>
      </c>
      <c r="E49296" t="s">
        <v>7</v>
      </c>
      <c r="F49296" t="s">
        <v>162</v>
      </c>
      <c r="G49296">
        <v>5442.54</v>
      </c>
    </row>
    <row r="49297" spans="1:7">
      <c r="A49297" t="s">
        <v>31</v>
      </c>
      <c r="B49297">
        <v>3</v>
      </c>
      <c r="C49297">
        <v>2012</v>
      </c>
      <c r="D49297" t="s">
        <v>6</v>
      </c>
      <c r="E49297" t="s">
        <v>7</v>
      </c>
      <c r="F49297" t="s">
        <v>162</v>
      </c>
      <c r="G49297">
        <v>639.25</v>
      </c>
    </row>
    <row r="49298" spans="1:7">
      <c r="A49298" t="s">
        <v>40</v>
      </c>
      <c r="B49298">
        <v>10</v>
      </c>
      <c r="C49298">
        <v>2011</v>
      </c>
      <c r="D49298" t="s">
        <v>6</v>
      </c>
      <c r="E49298" t="s">
        <v>7</v>
      </c>
      <c r="F49298" t="s">
        <v>162</v>
      </c>
      <c r="G49298">
        <v>1913.77</v>
      </c>
    </row>
    <row r="49299" spans="1:7">
      <c r="A49299" t="s">
        <v>5</v>
      </c>
      <c r="B49299">
        <v>12</v>
      </c>
      <c r="C49299">
        <v>2010</v>
      </c>
      <c r="D49299" t="s">
        <v>6</v>
      </c>
      <c r="E49299" t="s">
        <v>7</v>
      </c>
      <c r="F49299" t="s">
        <v>166</v>
      </c>
      <c r="G49299">
        <v>0</v>
      </c>
    </row>
    <row r="49300" spans="1:7">
      <c r="A49300" t="s">
        <v>39</v>
      </c>
      <c r="B49300">
        <v>5</v>
      </c>
      <c r="C49300">
        <v>2011</v>
      </c>
      <c r="D49300" t="s">
        <v>6</v>
      </c>
      <c r="E49300" t="s">
        <v>7</v>
      </c>
      <c r="F49300" t="s">
        <v>167</v>
      </c>
      <c r="G49300">
        <v>6167.53</v>
      </c>
    </row>
    <row r="49301" spans="1:7">
      <c r="A49301" t="s">
        <v>26</v>
      </c>
      <c r="B49301">
        <v>9</v>
      </c>
      <c r="C49301">
        <v>2009</v>
      </c>
      <c r="D49301" t="s">
        <v>6</v>
      </c>
      <c r="E49301" t="s">
        <v>7</v>
      </c>
      <c r="F49301" t="s">
        <v>167</v>
      </c>
      <c r="G49301">
        <v>3874.77</v>
      </c>
    </row>
    <row r="49302" spans="1:7">
      <c r="A49302" t="s">
        <v>89</v>
      </c>
      <c r="B49302">
        <v>4</v>
      </c>
      <c r="C49302">
        <v>2011</v>
      </c>
      <c r="D49302" t="s">
        <v>6</v>
      </c>
      <c r="E49302" t="s">
        <v>7</v>
      </c>
      <c r="F49302" t="s">
        <v>167</v>
      </c>
      <c r="G49302">
        <v>2394.2000000000003</v>
      </c>
    </row>
    <row r="49303" spans="1:7">
      <c r="A49303" t="s">
        <v>24</v>
      </c>
      <c r="B49303">
        <v>5</v>
      </c>
      <c r="C49303">
        <v>2012</v>
      </c>
      <c r="D49303" t="s">
        <v>6</v>
      </c>
      <c r="E49303" t="s">
        <v>7</v>
      </c>
      <c r="F49303" t="s">
        <v>167</v>
      </c>
      <c r="G49303">
        <v>6484.64</v>
      </c>
    </row>
    <row r="49304" spans="1:7">
      <c r="A49304" t="s">
        <v>20</v>
      </c>
      <c r="B49304">
        <v>6</v>
      </c>
      <c r="C49304">
        <v>2010</v>
      </c>
      <c r="D49304" t="s">
        <v>6</v>
      </c>
      <c r="E49304" t="s">
        <v>7</v>
      </c>
      <c r="F49304" t="s">
        <v>167</v>
      </c>
      <c r="G49304">
        <v>4710.45</v>
      </c>
    </row>
    <row r="49305" spans="1:7">
      <c r="A49305" t="s">
        <v>55</v>
      </c>
      <c r="B49305">
        <v>3</v>
      </c>
      <c r="C49305">
        <v>2011</v>
      </c>
      <c r="D49305" t="s">
        <v>6</v>
      </c>
      <c r="E49305" t="s">
        <v>7</v>
      </c>
      <c r="F49305" t="s">
        <v>167</v>
      </c>
      <c r="G49305">
        <v>362.81</v>
      </c>
    </row>
    <row r="49306" spans="1:7">
      <c r="A49306" t="s">
        <v>99</v>
      </c>
      <c r="B49306">
        <v>1</v>
      </c>
      <c r="C49306">
        <v>2011</v>
      </c>
      <c r="D49306" t="s">
        <v>6</v>
      </c>
      <c r="E49306" t="s">
        <v>7</v>
      </c>
      <c r="F49306" t="s">
        <v>167</v>
      </c>
      <c r="G49306">
        <v>2441.15</v>
      </c>
    </row>
    <row r="49307" spans="1:7">
      <c r="A49307" t="s">
        <v>46</v>
      </c>
      <c r="B49307">
        <v>12</v>
      </c>
      <c r="C49307">
        <v>2009</v>
      </c>
      <c r="D49307" t="s">
        <v>6</v>
      </c>
      <c r="E49307" t="s">
        <v>7</v>
      </c>
      <c r="F49307" t="s">
        <v>167</v>
      </c>
      <c r="G49307">
        <v>3178.16</v>
      </c>
    </row>
    <row r="49308" spans="1:7">
      <c r="A49308" t="s">
        <v>30</v>
      </c>
      <c r="B49308">
        <v>8</v>
      </c>
      <c r="C49308">
        <v>2010</v>
      </c>
      <c r="D49308" t="s">
        <v>6</v>
      </c>
      <c r="E49308" t="s">
        <v>7</v>
      </c>
      <c r="F49308" t="s">
        <v>194</v>
      </c>
      <c r="G49308">
        <v>0</v>
      </c>
    </row>
    <row r="49309" spans="1:7">
      <c r="A49309" t="s">
        <v>16</v>
      </c>
      <c r="B49309">
        <v>7</v>
      </c>
      <c r="C49309">
        <v>2010</v>
      </c>
      <c r="D49309" t="s">
        <v>6</v>
      </c>
      <c r="E49309" t="s">
        <v>7</v>
      </c>
      <c r="F49309" t="s">
        <v>194</v>
      </c>
      <c r="G49309">
        <v>7.95</v>
      </c>
    </row>
    <row r="49310" spans="1:7">
      <c r="A49310" t="s">
        <v>63</v>
      </c>
      <c r="B49310">
        <v>12</v>
      </c>
      <c r="C49310">
        <v>2011</v>
      </c>
      <c r="D49310" t="s">
        <v>6</v>
      </c>
      <c r="E49310" t="s">
        <v>7</v>
      </c>
      <c r="F49310" t="s">
        <v>195</v>
      </c>
      <c r="G49310">
        <v>205.28</v>
      </c>
    </row>
    <row r="49311" spans="1:7">
      <c r="A49311" t="s">
        <v>28</v>
      </c>
      <c r="B49311">
        <v>4</v>
      </c>
      <c r="C49311">
        <v>2012</v>
      </c>
      <c r="D49311" t="s">
        <v>6</v>
      </c>
      <c r="E49311" t="s">
        <v>7</v>
      </c>
      <c r="F49311" t="s">
        <v>195</v>
      </c>
      <c r="G49311">
        <v>330.38</v>
      </c>
    </row>
    <row r="49312" spans="1:7">
      <c r="A49312" t="s">
        <v>42</v>
      </c>
      <c r="B49312">
        <v>2</v>
      </c>
      <c r="C49312">
        <v>2010</v>
      </c>
      <c r="D49312" t="s">
        <v>6</v>
      </c>
      <c r="E49312" t="s">
        <v>7</v>
      </c>
      <c r="F49312" t="s">
        <v>195</v>
      </c>
      <c r="G49312">
        <v>718.65</v>
      </c>
    </row>
    <row r="49313" spans="1:7">
      <c r="A49313" t="s">
        <v>71</v>
      </c>
      <c r="B49313">
        <v>11</v>
      </c>
      <c r="C49313">
        <v>2009</v>
      </c>
      <c r="D49313" t="s">
        <v>6</v>
      </c>
      <c r="E49313" t="s">
        <v>7</v>
      </c>
      <c r="F49313" t="s">
        <v>195</v>
      </c>
      <c r="G49313">
        <v>3444.28</v>
      </c>
    </row>
    <row r="49314" spans="1:7">
      <c r="A49314" t="s">
        <v>25</v>
      </c>
      <c r="B49314">
        <v>8</v>
      </c>
      <c r="C49314">
        <v>2011</v>
      </c>
      <c r="D49314" t="s">
        <v>6</v>
      </c>
      <c r="E49314" t="s">
        <v>7</v>
      </c>
      <c r="F49314" t="s">
        <v>196</v>
      </c>
      <c r="G49314">
        <v>78.22</v>
      </c>
    </row>
    <row r="49315" spans="1:7">
      <c r="A49315" t="s">
        <v>23</v>
      </c>
      <c r="B49315">
        <v>2</v>
      </c>
      <c r="C49315">
        <v>2009</v>
      </c>
      <c r="D49315" t="s">
        <v>6</v>
      </c>
      <c r="E49315" t="s">
        <v>7</v>
      </c>
      <c r="F49315" t="s">
        <v>196</v>
      </c>
      <c r="G49315">
        <v>1779.81</v>
      </c>
    </row>
    <row r="49316" spans="1:7">
      <c r="A49316" t="s">
        <v>33</v>
      </c>
      <c r="B49316">
        <v>9</v>
      </c>
      <c r="C49316">
        <v>2010</v>
      </c>
      <c r="D49316" t="s">
        <v>6</v>
      </c>
      <c r="E49316" t="s">
        <v>7</v>
      </c>
      <c r="F49316" t="s">
        <v>196</v>
      </c>
      <c r="G49316">
        <v>5297.26</v>
      </c>
    </row>
    <row r="49317" spans="1:7">
      <c r="A49317" t="s">
        <v>40</v>
      </c>
      <c r="B49317">
        <v>10</v>
      </c>
      <c r="C49317">
        <v>2011</v>
      </c>
      <c r="D49317" t="s">
        <v>6</v>
      </c>
      <c r="E49317" t="s">
        <v>7</v>
      </c>
      <c r="F49317" t="s">
        <v>196</v>
      </c>
      <c r="G49317">
        <v>234.66</v>
      </c>
    </row>
    <row r="49318" spans="1:7">
      <c r="A49318" t="s">
        <v>35</v>
      </c>
      <c r="B49318">
        <v>5</v>
      </c>
      <c r="C49318">
        <v>2010</v>
      </c>
      <c r="D49318" t="s">
        <v>6</v>
      </c>
      <c r="E49318" t="s">
        <v>7</v>
      </c>
      <c r="F49318" t="s">
        <v>196</v>
      </c>
      <c r="G49318">
        <v>2071.52</v>
      </c>
    </row>
    <row r="49319" spans="1:7">
      <c r="A49319" t="s">
        <v>16</v>
      </c>
      <c r="B49319">
        <v>7</v>
      </c>
      <c r="C49319">
        <v>2010</v>
      </c>
      <c r="D49319" t="s">
        <v>6</v>
      </c>
      <c r="E49319" t="s">
        <v>7</v>
      </c>
      <c r="F49319" t="s">
        <v>196</v>
      </c>
      <c r="G49319">
        <v>1437.38</v>
      </c>
    </row>
    <row r="49320" spans="1:7">
      <c r="A49320" t="s">
        <v>25</v>
      </c>
      <c r="B49320">
        <v>8</v>
      </c>
      <c r="C49320">
        <v>2011</v>
      </c>
      <c r="D49320" t="s">
        <v>6</v>
      </c>
      <c r="E49320" t="s">
        <v>7</v>
      </c>
      <c r="F49320" t="s">
        <v>203</v>
      </c>
      <c r="G49320">
        <v>58.660000000000004</v>
      </c>
    </row>
    <row r="49321" spans="1:7">
      <c r="A49321" t="s">
        <v>45</v>
      </c>
      <c r="B49321">
        <v>3</v>
      </c>
      <c r="C49321">
        <v>2010</v>
      </c>
      <c r="D49321" t="s">
        <v>6</v>
      </c>
      <c r="E49321" t="s">
        <v>7</v>
      </c>
      <c r="F49321" t="s">
        <v>203</v>
      </c>
      <c r="G49321">
        <v>110.07000000000001</v>
      </c>
    </row>
    <row r="49322" spans="1:7">
      <c r="A49322" t="s">
        <v>44</v>
      </c>
      <c r="B49322">
        <v>2</v>
      </c>
      <c r="C49322">
        <v>2012</v>
      </c>
      <c r="D49322" t="s">
        <v>6</v>
      </c>
      <c r="E49322" t="s">
        <v>7</v>
      </c>
      <c r="F49322" t="s">
        <v>203</v>
      </c>
      <c r="G49322">
        <v>1826.28</v>
      </c>
    </row>
    <row r="49323" spans="1:7">
      <c r="A49323" t="s">
        <v>109</v>
      </c>
      <c r="B49323">
        <v>1</v>
      </c>
      <c r="C49323">
        <v>2012</v>
      </c>
      <c r="D49323" t="s">
        <v>6</v>
      </c>
      <c r="E49323" t="s">
        <v>7</v>
      </c>
      <c r="F49323" t="s">
        <v>203</v>
      </c>
      <c r="G49323">
        <v>1818.6100000000001</v>
      </c>
    </row>
    <row r="49324" spans="1:7">
      <c r="A49324" t="s">
        <v>17</v>
      </c>
      <c r="B49324">
        <v>4</v>
      </c>
      <c r="C49324">
        <v>2009</v>
      </c>
      <c r="D49324" t="s">
        <v>6</v>
      </c>
      <c r="E49324" t="s">
        <v>7</v>
      </c>
      <c r="F49324" t="s">
        <v>203</v>
      </c>
      <c r="G49324">
        <v>0</v>
      </c>
    </row>
    <row r="49325" spans="1:7">
      <c r="A49325" t="s">
        <v>71</v>
      </c>
      <c r="B49325">
        <v>11</v>
      </c>
      <c r="C49325">
        <v>2009</v>
      </c>
      <c r="D49325" t="s">
        <v>6</v>
      </c>
      <c r="E49325" t="s">
        <v>7</v>
      </c>
      <c r="F49325" t="s">
        <v>207</v>
      </c>
      <c r="G49325">
        <v>0</v>
      </c>
    </row>
    <row r="49326" spans="1:7">
      <c r="A49326" t="s">
        <v>26</v>
      </c>
      <c r="B49326">
        <v>9</v>
      </c>
      <c r="C49326">
        <v>2009</v>
      </c>
      <c r="D49326" t="s">
        <v>6</v>
      </c>
      <c r="E49326" t="s">
        <v>7</v>
      </c>
      <c r="F49326" t="s">
        <v>207</v>
      </c>
      <c r="G49326">
        <v>0</v>
      </c>
    </row>
    <row r="49327" spans="1:7">
      <c r="A49327" t="s">
        <v>63</v>
      </c>
      <c r="B49327">
        <v>12</v>
      </c>
      <c r="C49327">
        <v>2011</v>
      </c>
      <c r="D49327" t="s">
        <v>6</v>
      </c>
      <c r="E49327" t="s">
        <v>7</v>
      </c>
      <c r="F49327" t="s">
        <v>208</v>
      </c>
      <c r="G49327">
        <v>0</v>
      </c>
    </row>
    <row r="49328" spans="1:7">
      <c r="A49328" t="s">
        <v>85</v>
      </c>
      <c r="B49328">
        <v>4</v>
      </c>
      <c r="C49328">
        <v>2010</v>
      </c>
      <c r="D49328" t="s">
        <v>6</v>
      </c>
      <c r="E49328" t="s">
        <v>7</v>
      </c>
      <c r="F49328" t="s">
        <v>213</v>
      </c>
      <c r="G49328">
        <v>167.76</v>
      </c>
    </row>
    <row r="49329" spans="1:7">
      <c r="A49329" t="s">
        <v>30</v>
      </c>
      <c r="B49329">
        <v>8</v>
      </c>
      <c r="C49329">
        <v>2010</v>
      </c>
      <c r="D49329" t="s">
        <v>6</v>
      </c>
      <c r="E49329" t="s">
        <v>7</v>
      </c>
      <c r="F49329" t="s">
        <v>213</v>
      </c>
      <c r="G49329">
        <v>0</v>
      </c>
    </row>
    <row r="49330" spans="1:7">
      <c r="A49330" t="s">
        <v>35</v>
      </c>
      <c r="B49330">
        <v>5</v>
      </c>
      <c r="C49330">
        <v>2010</v>
      </c>
      <c r="D49330" t="s">
        <v>6</v>
      </c>
      <c r="E49330" t="s">
        <v>7</v>
      </c>
      <c r="F49330" t="s">
        <v>213</v>
      </c>
      <c r="G49330">
        <v>0</v>
      </c>
    </row>
    <row r="49331" spans="1:7">
      <c r="A49331" t="s">
        <v>5</v>
      </c>
      <c r="B49331">
        <v>12</v>
      </c>
      <c r="C49331">
        <v>2010</v>
      </c>
      <c r="D49331" t="s">
        <v>6</v>
      </c>
      <c r="E49331" t="s">
        <v>7</v>
      </c>
      <c r="F49331" t="s">
        <v>213</v>
      </c>
      <c r="G49331">
        <v>0</v>
      </c>
    </row>
    <row r="49332" spans="1:7">
      <c r="A49332" t="s">
        <v>24</v>
      </c>
      <c r="B49332">
        <v>5</v>
      </c>
      <c r="C49332">
        <v>2012</v>
      </c>
      <c r="D49332" t="s">
        <v>6</v>
      </c>
      <c r="E49332" t="s">
        <v>7</v>
      </c>
      <c r="F49332" t="s">
        <v>214</v>
      </c>
      <c r="G49332">
        <v>2061.15</v>
      </c>
    </row>
    <row r="49333" spans="1:7">
      <c r="A49333" t="s">
        <v>23</v>
      </c>
      <c r="B49333">
        <v>2</v>
      </c>
      <c r="C49333">
        <v>2009</v>
      </c>
      <c r="D49333" t="s">
        <v>6</v>
      </c>
      <c r="E49333" t="s">
        <v>7</v>
      </c>
      <c r="F49333" t="s">
        <v>214</v>
      </c>
      <c r="G49333">
        <v>33.410000000000004</v>
      </c>
    </row>
    <row r="49334" spans="1:7">
      <c r="A49334" t="s">
        <v>85</v>
      </c>
      <c r="B49334">
        <v>4</v>
      </c>
      <c r="C49334">
        <v>2010</v>
      </c>
      <c r="D49334" t="s">
        <v>6</v>
      </c>
      <c r="E49334" t="s">
        <v>7</v>
      </c>
      <c r="F49334" t="s">
        <v>214</v>
      </c>
      <c r="G49334">
        <v>1322.29</v>
      </c>
    </row>
    <row r="49335" spans="1:7">
      <c r="A49335" t="s">
        <v>42</v>
      </c>
      <c r="B49335">
        <v>2</v>
      </c>
      <c r="C49335">
        <v>2010</v>
      </c>
      <c r="D49335" t="s">
        <v>6</v>
      </c>
      <c r="E49335" t="s">
        <v>7</v>
      </c>
      <c r="F49335" t="s">
        <v>214</v>
      </c>
      <c r="G49335">
        <v>0</v>
      </c>
    </row>
    <row r="49336" spans="1:7">
      <c r="A49336" t="s">
        <v>26</v>
      </c>
      <c r="B49336">
        <v>9</v>
      </c>
      <c r="C49336">
        <v>2009</v>
      </c>
      <c r="D49336" t="s">
        <v>6</v>
      </c>
      <c r="E49336" t="s">
        <v>7</v>
      </c>
      <c r="F49336" t="s">
        <v>222</v>
      </c>
      <c r="G49336">
        <v>18709.170000000002</v>
      </c>
    </row>
    <row r="49337" spans="1:7">
      <c r="A49337" t="s">
        <v>22</v>
      </c>
      <c r="B49337">
        <v>9</v>
      </c>
      <c r="C49337">
        <v>2011</v>
      </c>
      <c r="D49337" t="s">
        <v>6</v>
      </c>
      <c r="E49337" t="s">
        <v>7</v>
      </c>
      <c r="F49337" t="s">
        <v>222</v>
      </c>
      <c r="G49337">
        <v>24092.560000000001</v>
      </c>
    </row>
    <row r="49338" spans="1:7">
      <c r="A49338" t="s">
        <v>23</v>
      </c>
      <c r="B49338">
        <v>2</v>
      </c>
      <c r="C49338">
        <v>2009</v>
      </c>
      <c r="D49338" t="s">
        <v>6</v>
      </c>
      <c r="E49338" t="s">
        <v>7</v>
      </c>
      <c r="F49338" t="s">
        <v>222</v>
      </c>
      <c r="G49338">
        <v>16104.5</v>
      </c>
    </row>
    <row r="49339" spans="1:7">
      <c r="A49339" t="s">
        <v>9</v>
      </c>
      <c r="B49339">
        <v>8</v>
      </c>
      <c r="C49339">
        <v>2009</v>
      </c>
      <c r="D49339" t="s">
        <v>6</v>
      </c>
      <c r="E49339" t="s">
        <v>7</v>
      </c>
      <c r="F49339" t="s">
        <v>222</v>
      </c>
      <c r="G49339">
        <v>35480.74</v>
      </c>
    </row>
    <row r="49340" spans="1:7">
      <c r="A49340" t="s">
        <v>24</v>
      </c>
      <c r="B49340">
        <v>5</v>
      </c>
      <c r="C49340">
        <v>2012</v>
      </c>
      <c r="D49340" t="s">
        <v>6</v>
      </c>
      <c r="E49340" t="s">
        <v>7</v>
      </c>
      <c r="F49340" t="s">
        <v>224</v>
      </c>
      <c r="G49340">
        <v>84.33</v>
      </c>
    </row>
    <row r="49341" spans="1:7">
      <c r="A49341" t="s">
        <v>19</v>
      </c>
      <c r="B49341">
        <v>11</v>
      </c>
      <c r="C49341">
        <v>2010</v>
      </c>
      <c r="D49341" t="s">
        <v>6</v>
      </c>
      <c r="E49341" t="s">
        <v>7</v>
      </c>
      <c r="F49341" t="s">
        <v>224</v>
      </c>
      <c r="G49341">
        <v>0</v>
      </c>
    </row>
    <row r="49342" spans="1:7">
      <c r="A49342" t="s">
        <v>20</v>
      </c>
      <c r="B49342">
        <v>6</v>
      </c>
      <c r="C49342">
        <v>2010</v>
      </c>
      <c r="D49342" t="s">
        <v>6</v>
      </c>
      <c r="E49342" t="s">
        <v>7</v>
      </c>
      <c r="F49342" t="s">
        <v>224</v>
      </c>
      <c r="G49342">
        <v>0</v>
      </c>
    </row>
    <row r="49343" spans="1:7">
      <c r="A49343" t="s">
        <v>71</v>
      </c>
      <c r="B49343">
        <v>11</v>
      </c>
      <c r="C49343">
        <v>2009</v>
      </c>
      <c r="D49343" t="s">
        <v>6</v>
      </c>
      <c r="E49343" t="s">
        <v>7</v>
      </c>
      <c r="F49343" t="s">
        <v>224</v>
      </c>
      <c r="G49343">
        <v>105.48</v>
      </c>
    </row>
    <row r="49344" spans="1:7">
      <c r="A49344" t="s">
        <v>43</v>
      </c>
      <c r="B49344">
        <v>5</v>
      </c>
      <c r="C49344">
        <v>2009</v>
      </c>
      <c r="D49344" t="s">
        <v>6</v>
      </c>
      <c r="E49344" t="s">
        <v>7</v>
      </c>
      <c r="F49344" t="s">
        <v>237</v>
      </c>
      <c r="G49344">
        <v>0</v>
      </c>
    </row>
    <row r="49345" spans="1:7">
      <c r="A49345" t="s">
        <v>23</v>
      </c>
      <c r="B49345">
        <v>2</v>
      </c>
      <c r="C49345">
        <v>2009</v>
      </c>
      <c r="D49345" t="s">
        <v>6</v>
      </c>
      <c r="E49345" t="s">
        <v>7</v>
      </c>
      <c r="F49345" t="s">
        <v>238</v>
      </c>
      <c r="G49345">
        <v>6843.93</v>
      </c>
    </row>
    <row r="49346" spans="1:7">
      <c r="A49346" t="s">
        <v>16</v>
      </c>
      <c r="B49346">
        <v>7</v>
      </c>
      <c r="C49346">
        <v>2010</v>
      </c>
      <c r="D49346" t="s">
        <v>6</v>
      </c>
      <c r="E49346" t="s">
        <v>7</v>
      </c>
      <c r="F49346" t="s">
        <v>238</v>
      </c>
      <c r="G49346">
        <v>26685.31</v>
      </c>
    </row>
    <row r="49347" spans="1:7">
      <c r="A49347" t="s">
        <v>52</v>
      </c>
      <c r="B49347">
        <v>6</v>
      </c>
      <c r="C49347">
        <v>2009</v>
      </c>
      <c r="D49347" t="s">
        <v>6</v>
      </c>
      <c r="E49347" t="s">
        <v>7</v>
      </c>
      <c r="F49347" t="s">
        <v>238</v>
      </c>
      <c r="G49347">
        <v>1731.92</v>
      </c>
    </row>
    <row r="49348" spans="1:7">
      <c r="A49348" t="s">
        <v>13</v>
      </c>
      <c r="B49348">
        <v>7</v>
      </c>
      <c r="C49348">
        <v>2009</v>
      </c>
      <c r="D49348" t="s">
        <v>6</v>
      </c>
      <c r="E49348" t="s">
        <v>7</v>
      </c>
      <c r="F49348" t="s">
        <v>238</v>
      </c>
      <c r="G49348">
        <v>1904.3500000000001</v>
      </c>
    </row>
    <row r="49349" spans="1:7">
      <c r="A49349" t="s">
        <v>19</v>
      </c>
      <c r="B49349">
        <v>11</v>
      </c>
      <c r="C49349">
        <v>2010</v>
      </c>
      <c r="D49349" t="s">
        <v>6</v>
      </c>
      <c r="E49349" t="s">
        <v>7</v>
      </c>
      <c r="F49349" t="s">
        <v>238</v>
      </c>
      <c r="G49349">
        <v>35118.11</v>
      </c>
    </row>
    <row r="49350" spans="1:7">
      <c r="A49350" t="s">
        <v>55</v>
      </c>
      <c r="B49350">
        <v>3</v>
      </c>
      <c r="C49350">
        <v>2011</v>
      </c>
      <c r="D49350" t="s">
        <v>6</v>
      </c>
      <c r="E49350" t="s">
        <v>7</v>
      </c>
      <c r="F49350" t="s">
        <v>238</v>
      </c>
      <c r="G49350">
        <v>940.06000000000006</v>
      </c>
    </row>
    <row r="49351" spans="1:7">
      <c r="A49351" t="s">
        <v>31</v>
      </c>
      <c r="B49351">
        <v>3</v>
      </c>
      <c r="C49351">
        <v>2012</v>
      </c>
      <c r="D49351" t="s">
        <v>6</v>
      </c>
      <c r="E49351" t="s">
        <v>7</v>
      </c>
      <c r="F49351" t="s">
        <v>238</v>
      </c>
      <c r="G49351">
        <v>2424.62</v>
      </c>
    </row>
    <row r="49352" spans="1:7">
      <c r="A49352" t="s">
        <v>33</v>
      </c>
      <c r="B49352">
        <v>9</v>
      </c>
      <c r="C49352">
        <v>2010</v>
      </c>
      <c r="D49352" t="s">
        <v>6</v>
      </c>
      <c r="E49352" t="s">
        <v>7</v>
      </c>
      <c r="F49352" t="s">
        <v>238</v>
      </c>
      <c r="G49352">
        <v>24707.91</v>
      </c>
    </row>
    <row r="49353" spans="1:7">
      <c r="A49353" t="s">
        <v>37</v>
      </c>
      <c r="B49353">
        <v>11</v>
      </c>
      <c r="C49353">
        <v>2011</v>
      </c>
      <c r="D49353" t="s">
        <v>6</v>
      </c>
      <c r="E49353" t="s">
        <v>7</v>
      </c>
      <c r="F49353" t="s">
        <v>238</v>
      </c>
      <c r="G49353">
        <v>1323.76</v>
      </c>
    </row>
    <row r="49354" spans="1:7">
      <c r="A49354" t="s">
        <v>46</v>
      </c>
      <c r="B49354">
        <v>12</v>
      </c>
      <c r="C49354">
        <v>2009</v>
      </c>
      <c r="D49354" t="s">
        <v>6</v>
      </c>
      <c r="E49354" t="s">
        <v>7</v>
      </c>
      <c r="F49354" t="s">
        <v>244</v>
      </c>
      <c r="G49354">
        <v>0</v>
      </c>
    </row>
    <row r="49355" spans="1:7">
      <c r="A49355" t="s">
        <v>85</v>
      </c>
      <c r="B49355">
        <v>4</v>
      </c>
      <c r="C49355">
        <v>2010</v>
      </c>
      <c r="D49355" t="s">
        <v>6</v>
      </c>
      <c r="E49355" t="s">
        <v>7</v>
      </c>
      <c r="F49355" t="s">
        <v>244</v>
      </c>
      <c r="G49355">
        <v>209.28</v>
      </c>
    </row>
    <row r="49356" spans="1:7">
      <c r="A49356" t="s">
        <v>17</v>
      </c>
      <c r="B49356">
        <v>4</v>
      </c>
      <c r="C49356">
        <v>2009</v>
      </c>
      <c r="D49356" t="s">
        <v>6</v>
      </c>
      <c r="E49356" t="s">
        <v>7</v>
      </c>
      <c r="F49356" t="s">
        <v>245</v>
      </c>
      <c r="G49356">
        <v>358.13</v>
      </c>
    </row>
    <row r="49357" spans="1:7">
      <c r="A49357" t="s">
        <v>89</v>
      </c>
      <c r="B49357">
        <v>4</v>
      </c>
      <c r="C49357">
        <v>2011</v>
      </c>
      <c r="D49357" t="s">
        <v>6</v>
      </c>
      <c r="E49357" t="s">
        <v>7</v>
      </c>
      <c r="F49357" t="s">
        <v>245</v>
      </c>
      <c r="G49357">
        <v>1260.1000000000001</v>
      </c>
    </row>
    <row r="49358" spans="1:7">
      <c r="A49358" t="s">
        <v>29</v>
      </c>
      <c r="B49358">
        <v>6</v>
      </c>
      <c r="C49358">
        <v>2011</v>
      </c>
      <c r="D49358" t="s">
        <v>6</v>
      </c>
      <c r="E49358" t="s">
        <v>7</v>
      </c>
      <c r="F49358" t="s">
        <v>245</v>
      </c>
      <c r="G49358">
        <v>2607.41</v>
      </c>
    </row>
    <row r="49359" spans="1:7">
      <c r="A49359" t="s">
        <v>71</v>
      </c>
      <c r="B49359">
        <v>11</v>
      </c>
      <c r="C49359">
        <v>2009</v>
      </c>
      <c r="D49359" t="s">
        <v>6</v>
      </c>
      <c r="E49359" t="s">
        <v>7</v>
      </c>
      <c r="F49359" t="s">
        <v>245</v>
      </c>
      <c r="G49359">
        <v>2253.52</v>
      </c>
    </row>
    <row r="49360" spans="1:7">
      <c r="A49360" t="s">
        <v>37</v>
      </c>
      <c r="B49360">
        <v>11</v>
      </c>
      <c r="C49360">
        <v>2011</v>
      </c>
      <c r="D49360" t="s">
        <v>6</v>
      </c>
      <c r="E49360" t="s">
        <v>7</v>
      </c>
      <c r="F49360" t="s">
        <v>251</v>
      </c>
      <c r="G49360">
        <v>0</v>
      </c>
    </row>
    <row r="49361" spans="1:7">
      <c r="A49361" t="s">
        <v>40</v>
      </c>
      <c r="B49361">
        <v>10</v>
      </c>
      <c r="C49361">
        <v>2011</v>
      </c>
      <c r="D49361" t="s">
        <v>6</v>
      </c>
      <c r="E49361" t="s">
        <v>7</v>
      </c>
      <c r="F49361" t="s">
        <v>251</v>
      </c>
      <c r="G49361">
        <v>0</v>
      </c>
    </row>
    <row r="49362" spans="1:7">
      <c r="A49362" t="s">
        <v>13</v>
      </c>
      <c r="B49362">
        <v>7</v>
      </c>
      <c r="C49362">
        <v>2009</v>
      </c>
      <c r="D49362" t="s">
        <v>6</v>
      </c>
      <c r="E49362" t="s">
        <v>7</v>
      </c>
      <c r="F49362" t="s">
        <v>260</v>
      </c>
      <c r="G49362">
        <v>0</v>
      </c>
    </row>
    <row r="49363" spans="1:7">
      <c r="A49363" t="s">
        <v>85</v>
      </c>
      <c r="B49363">
        <v>4</v>
      </c>
      <c r="C49363">
        <v>2010</v>
      </c>
      <c r="D49363" t="s">
        <v>6</v>
      </c>
      <c r="E49363" t="s">
        <v>7</v>
      </c>
      <c r="F49363" t="s">
        <v>261</v>
      </c>
      <c r="G49363">
        <v>-13774.36</v>
      </c>
    </row>
    <row r="49364" spans="1:7">
      <c r="A49364" t="s">
        <v>25</v>
      </c>
      <c r="B49364">
        <v>8</v>
      </c>
      <c r="C49364">
        <v>2011</v>
      </c>
      <c r="D49364" t="s">
        <v>6</v>
      </c>
      <c r="E49364" t="s">
        <v>7</v>
      </c>
      <c r="F49364" t="s">
        <v>261</v>
      </c>
      <c r="G49364">
        <v>-6843.72</v>
      </c>
    </row>
    <row r="49365" spans="1:7">
      <c r="A49365" t="s">
        <v>43</v>
      </c>
      <c r="B49365">
        <v>5</v>
      </c>
      <c r="C49365">
        <v>2009</v>
      </c>
      <c r="D49365" t="s">
        <v>6</v>
      </c>
      <c r="E49365" t="s">
        <v>7</v>
      </c>
      <c r="F49365" t="s">
        <v>261</v>
      </c>
      <c r="G49365">
        <v>-9297.35</v>
      </c>
    </row>
    <row r="49366" spans="1:7">
      <c r="A49366" t="s">
        <v>31</v>
      </c>
      <c r="B49366">
        <v>3</v>
      </c>
      <c r="C49366">
        <v>2012</v>
      </c>
      <c r="D49366" t="s">
        <v>6</v>
      </c>
      <c r="E49366" t="s">
        <v>7</v>
      </c>
      <c r="F49366" t="s">
        <v>261</v>
      </c>
      <c r="G49366">
        <v>-5504.35</v>
      </c>
    </row>
    <row r="49367" spans="1:7">
      <c r="A49367" t="s">
        <v>42</v>
      </c>
      <c r="B49367">
        <v>2</v>
      </c>
      <c r="C49367">
        <v>2010</v>
      </c>
      <c r="D49367" t="s">
        <v>6</v>
      </c>
      <c r="E49367" t="s">
        <v>7</v>
      </c>
      <c r="F49367" t="s">
        <v>261</v>
      </c>
      <c r="G49367">
        <v>-15222.02</v>
      </c>
    </row>
    <row r="49368" spans="1:7">
      <c r="A49368" t="s">
        <v>45</v>
      </c>
      <c r="B49368">
        <v>3</v>
      </c>
      <c r="C49368">
        <v>2010</v>
      </c>
      <c r="D49368" t="s">
        <v>6</v>
      </c>
      <c r="E49368" t="s">
        <v>7</v>
      </c>
      <c r="F49368" t="s">
        <v>262</v>
      </c>
      <c r="G49368">
        <v>41356.450000000004</v>
      </c>
    </row>
    <row r="49369" spans="1:7">
      <c r="A49369" t="s">
        <v>114</v>
      </c>
      <c r="B49369">
        <v>2</v>
      </c>
      <c r="C49369">
        <v>2011</v>
      </c>
      <c r="D49369" t="s">
        <v>6</v>
      </c>
      <c r="E49369" t="s">
        <v>7</v>
      </c>
      <c r="F49369" t="s">
        <v>262</v>
      </c>
      <c r="G49369">
        <v>2577.5100000000002</v>
      </c>
    </row>
    <row r="49370" spans="1:7">
      <c r="A49370" t="s">
        <v>68</v>
      </c>
      <c r="B49370">
        <v>1</v>
      </c>
      <c r="C49370">
        <v>2010</v>
      </c>
      <c r="D49370" t="s">
        <v>6</v>
      </c>
      <c r="E49370" t="s">
        <v>7</v>
      </c>
      <c r="F49370" t="s">
        <v>262</v>
      </c>
      <c r="G49370">
        <v>37088.879999999997</v>
      </c>
    </row>
    <row r="49371" spans="1:7">
      <c r="A49371" t="s">
        <v>18</v>
      </c>
      <c r="B49371">
        <v>3</v>
      </c>
      <c r="C49371">
        <v>2009</v>
      </c>
      <c r="D49371" t="s">
        <v>6</v>
      </c>
      <c r="E49371" t="s">
        <v>7</v>
      </c>
      <c r="F49371" t="s">
        <v>262</v>
      </c>
      <c r="G49371">
        <v>33906.400000000001</v>
      </c>
    </row>
    <row r="49372" spans="1:7">
      <c r="A49372" t="s">
        <v>27</v>
      </c>
      <c r="B49372">
        <v>1</v>
      </c>
      <c r="C49372">
        <v>2009</v>
      </c>
      <c r="D49372" t="s">
        <v>6</v>
      </c>
      <c r="E49372" t="s">
        <v>7</v>
      </c>
      <c r="F49372" t="s">
        <v>262</v>
      </c>
      <c r="G49372">
        <v>33947.480000000003</v>
      </c>
    </row>
    <row r="49373" spans="1:7">
      <c r="A49373" t="s">
        <v>39</v>
      </c>
      <c r="B49373">
        <v>5</v>
      </c>
      <c r="C49373">
        <v>2011</v>
      </c>
      <c r="D49373" t="s">
        <v>6</v>
      </c>
      <c r="E49373" t="s">
        <v>7</v>
      </c>
      <c r="F49373" t="s">
        <v>262</v>
      </c>
      <c r="G49373">
        <v>25870.98</v>
      </c>
    </row>
    <row r="49374" spans="1:7">
      <c r="A49374" t="s">
        <v>33</v>
      </c>
      <c r="B49374">
        <v>9</v>
      </c>
      <c r="C49374">
        <v>2010</v>
      </c>
      <c r="D49374" t="s">
        <v>6</v>
      </c>
      <c r="E49374" t="s">
        <v>7</v>
      </c>
      <c r="F49374" t="s">
        <v>262</v>
      </c>
      <c r="G49374">
        <v>45656.11</v>
      </c>
    </row>
    <row r="49375" spans="1:7">
      <c r="A49375" t="s">
        <v>35</v>
      </c>
      <c r="B49375">
        <v>5</v>
      </c>
      <c r="C49375">
        <v>2010</v>
      </c>
      <c r="D49375" t="s">
        <v>6</v>
      </c>
      <c r="E49375" t="s">
        <v>7</v>
      </c>
      <c r="F49375" t="s">
        <v>262</v>
      </c>
      <c r="G49375">
        <v>35776.03</v>
      </c>
    </row>
    <row r="49376" spans="1:7">
      <c r="A49376" t="s">
        <v>19</v>
      </c>
      <c r="B49376">
        <v>11</v>
      </c>
      <c r="C49376">
        <v>2010</v>
      </c>
      <c r="D49376" t="s">
        <v>6</v>
      </c>
      <c r="E49376" t="s">
        <v>7</v>
      </c>
      <c r="F49376" t="s">
        <v>263</v>
      </c>
      <c r="G49376">
        <v>21842.799999999999</v>
      </c>
    </row>
    <row r="49377" spans="1:7">
      <c r="A49377" t="s">
        <v>30</v>
      </c>
      <c r="B49377">
        <v>8</v>
      </c>
      <c r="C49377">
        <v>2010</v>
      </c>
      <c r="D49377" t="s">
        <v>6</v>
      </c>
      <c r="E49377" t="s">
        <v>7</v>
      </c>
      <c r="F49377" t="s">
        <v>264</v>
      </c>
      <c r="G49377">
        <v>2863.7000000000003</v>
      </c>
    </row>
    <row r="49378" spans="1:7">
      <c r="A49378" t="s">
        <v>22</v>
      </c>
      <c r="B49378">
        <v>9</v>
      </c>
      <c r="C49378">
        <v>2011</v>
      </c>
      <c r="D49378" t="s">
        <v>6</v>
      </c>
      <c r="E49378" t="s">
        <v>7</v>
      </c>
      <c r="F49378" t="s">
        <v>264</v>
      </c>
      <c r="G49378">
        <v>-11251.97</v>
      </c>
    </row>
    <row r="49379" spans="1:7">
      <c r="A49379" t="s">
        <v>31</v>
      </c>
      <c r="B49379">
        <v>3</v>
      </c>
      <c r="C49379">
        <v>2012</v>
      </c>
      <c r="D49379" t="s">
        <v>6</v>
      </c>
      <c r="E49379" t="s">
        <v>7</v>
      </c>
      <c r="F49379" t="s">
        <v>264</v>
      </c>
      <c r="G49379">
        <v>-10158.27</v>
      </c>
    </row>
    <row r="49380" spans="1:7">
      <c r="A49380" t="s">
        <v>109</v>
      </c>
      <c r="B49380">
        <v>1</v>
      </c>
      <c r="C49380">
        <v>2012</v>
      </c>
      <c r="D49380" t="s">
        <v>6</v>
      </c>
      <c r="E49380" t="s">
        <v>7</v>
      </c>
      <c r="F49380" t="s">
        <v>264</v>
      </c>
      <c r="G49380">
        <v>413.77</v>
      </c>
    </row>
    <row r="49381" spans="1:7">
      <c r="A49381" t="s">
        <v>52</v>
      </c>
      <c r="B49381">
        <v>6</v>
      </c>
      <c r="C49381">
        <v>2009</v>
      </c>
      <c r="D49381" t="s">
        <v>6</v>
      </c>
      <c r="E49381" t="s">
        <v>7</v>
      </c>
      <c r="F49381" t="s">
        <v>264</v>
      </c>
      <c r="G49381">
        <v>1861.07</v>
      </c>
    </row>
    <row r="49382" spans="1:7">
      <c r="A49382" t="s">
        <v>27</v>
      </c>
      <c r="B49382">
        <v>1</v>
      </c>
      <c r="C49382">
        <v>2009</v>
      </c>
      <c r="D49382" t="s">
        <v>6</v>
      </c>
      <c r="E49382" t="s">
        <v>7</v>
      </c>
      <c r="F49382" t="s">
        <v>92</v>
      </c>
      <c r="G49382">
        <v>2049.16</v>
      </c>
    </row>
    <row r="49383" spans="1:7">
      <c r="A49383" t="s">
        <v>22</v>
      </c>
      <c r="B49383">
        <v>9</v>
      </c>
      <c r="C49383">
        <v>2011</v>
      </c>
      <c r="D49383" t="s">
        <v>6</v>
      </c>
      <c r="E49383" t="s">
        <v>7</v>
      </c>
      <c r="F49383" t="s">
        <v>126</v>
      </c>
      <c r="G49383">
        <v>19971.580000000002</v>
      </c>
    </row>
    <row r="49384" spans="1:7">
      <c r="A49384" t="s">
        <v>5</v>
      </c>
      <c r="B49384">
        <v>12</v>
      </c>
      <c r="C49384">
        <v>2010</v>
      </c>
      <c r="D49384" t="s">
        <v>6</v>
      </c>
      <c r="E49384" t="s">
        <v>7</v>
      </c>
      <c r="F49384" t="s">
        <v>126</v>
      </c>
      <c r="G49384">
        <v>66580.680000000008</v>
      </c>
    </row>
    <row r="49385" spans="1:7">
      <c r="A49385" t="s">
        <v>35</v>
      </c>
      <c r="B49385">
        <v>5</v>
      </c>
      <c r="C49385">
        <v>2010</v>
      </c>
      <c r="D49385" t="s">
        <v>6</v>
      </c>
      <c r="E49385" t="s">
        <v>7</v>
      </c>
      <c r="F49385" t="s">
        <v>126</v>
      </c>
      <c r="G49385">
        <v>13180.94</v>
      </c>
    </row>
    <row r="49386" spans="1:7">
      <c r="A49386" t="s">
        <v>13</v>
      </c>
      <c r="B49386">
        <v>7</v>
      </c>
      <c r="C49386">
        <v>2009</v>
      </c>
      <c r="D49386" t="s">
        <v>6</v>
      </c>
      <c r="E49386" t="s">
        <v>7</v>
      </c>
      <c r="F49386" t="s">
        <v>126</v>
      </c>
      <c r="G49386">
        <v>21229.760000000002</v>
      </c>
    </row>
    <row r="49387" spans="1:7">
      <c r="A49387" t="s">
        <v>46</v>
      </c>
      <c r="B49387">
        <v>12</v>
      </c>
      <c r="C49387">
        <v>2009</v>
      </c>
      <c r="D49387" t="s">
        <v>6</v>
      </c>
      <c r="E49387" t="s">
        <v>7</v>
      </c>
      <c r="F49387" t="s">
        <v>126</v>
      </c>
      <c r="G49387">
        <v>16306.29</v>
      </c>
    </row>
    <row r="49388" spans="1:7">
      <c r="A49388" t="s">
        <v>55</v>
      </c>
      <c r="B49388">
        <v>3</v>
      </c>
      <c r="C49388">
        <v>2011</v>
      </c>
      <c r="D49388" t="s">
        <v>6</v>
      </c>
      <c r="E49388" t="s">
        <v>7</v>
      </c>
      <c r="F49388" t="s">
        <v>126</v>
      </c>
      <c r="G49388">
        <v>16994.18</v>
      </c>
    </row>
    <row r="49389" spans="1:7">
      <c r="A49389" t="s">
        <v>63</v>
      </c>
      <c r="B49389">
        <v>12</v>
      </c>
      <c r="C49389">
        <v>2011</v>
      </c>
      <c r="D49389" t="s">
        <v>6</v>
      </c>
      <c r="E49389" t="s">
        <v>7</v>
      </c>
      <c r="F49389" t="s">
        <v>126</v>
      </c>
      <c r="G49389">
        <v>29400.54</v>
      </c>
    </row>
    <row r="49390" spans="1:7">
      <c r="A49390" t="s">
        <v>25</v>
      </c>
      <c r="B49390">
        <v>8</v>
      </c>
      <c r="C49390">
        <v>2011</v>
      </c>
      <c r="D49390" t="s">
        <v>6</v>
      </c>
      <c r="E49390" t="s">
        <v>7</v>
      </c>
      <c r="F49390" t="s">
        <v>131</v>
      </c>
      <c r="G49390">
        <v>7643.43</v>
      </c>
    </row>
    <row r="49391" spans="1:7">
      <c r="A49391" t="s">
        <v>38</v>
      </c>
      <c r="B49391">
        <v>7</v>
      </c>
      <c r="C49391">
        <v>2011</v>
      </c>
      <c r="D49391" t="s">
        <v>6</v>
      </c>
      <c r="E49391" t="s">
        <v>7</v>
      </c>
      <c r="F49391" t="s">
        <v>131</v>
      </c>
      <c r="G49391">
        <v>11814.76</v>
      </c>
    </row>
    <row r="49392" spans="1:7">
      <c r="A49392" t="s">
        <v>35</v>
      </c>
      <c r="B49392">
        <v>5</v>
      </c>
      <c r="C49392">
        <v>2010</v>
      </c>
      <c r="D49392" t="s">
        <v>6</v>
      </c>
      <c r="E49392" t="s">
        <v>7</v>
      </c>
      <c r="F49392" t="s">
        <v>131</v>
      </c>
      <c r="G49392">
        <v>752.42</v>
      </c>
    </row>
    <row r="49393" spans="1:7">
      <c r="A49393" t="s">
        <v>9</v>
      </c>
      <c r="B49393">
        <v>8</v>
      </c>
      <c r="C49393">
        <v>2009</v>
      </c>
      <c r="D49393" t="s">
        <v>6</v>
      </c>
      <c r="E49393" t="s">
        <v>7</v>
      </c>
      <c r="F49393" t="s">
        <v>131</v>
      </c>
      <c r="G49393">
        <v>23146.55</v>
      </c>
    </row>
    <row r="49394" spans="1:7">
      <c r="A49394" t="s">
        <v>114</v>
      </c>
      <c r="B49394">
        <v>2</v>
      </c>
      <c r="C49394">
        <v>2011</v>
      </c>
      <c r="D49394" t="s">
        <v>6</v>
      </c>
      <c r="E49394" t="s">
        <v>7</v>
      </c>
      <c r="F49394" t="s">
        <v>131</v>
      </c>
      <c r="G49394">
        <v>6527.49</v>
      </c>
    </row>
    <row r="49395" spans="1:7">
      <c r="A49395" t="s">
        <v>25</v>
      </c>
      <c r="B49395">
        <v>8</v>
      </c>
      <c r="C49395">
        <v>2011</v>
      </c>
      <c r="D49395" t="s">
        <v>6</v>
      </c>
      <c r="E49395" t="s">
        <v>7</v>
      </c>
      <c r="F49395" t="s">
        <v>133</v>
      </c>
      <c r="G49395">
        <v>11322.62</v>
      </c>
    </row>
    <row r="49396" spans="1:7">
      <c r="A49396" t="s">
        <v>22</v>
      </c>
      <c r="B49396">
        <v>9</v>
      </c>
      <c r="C49396">
        <v>2011</v>
      </c>
      <c r="D49396" t="s">
        <v>6</v>
      </c>
      <c r="E49396" t="s">
        <v>7</v>
      </c>
      <c r="F49396" t="s">
        <v>133</v>
      </c>
      <c r="G49396">
        <v>3514.9</v>
      </c>
    </row>
    <row r="49397" spans="1:7">
      <c r="A49397" t="s">
        <v>38</v>
      </c>
      <c r="B49397">
        <v>7</v>
      </c>
      <c r="C49397">
        <v>2011</v>
      </c>
      <c r="D49397" t="s">
        <v>6</v>
      </c>
      <c r="E49397" t="s">
        <v>7</v>
      </c>
      <c r="F49397" t="s">
        <v>133</v>
      </c>
      <c r="G49397">
        <v>3722.82</v>
      </c>
    </row>
    <row r="49398" spans="1:7">
      <c r="A49398" t="s">
        <v>20</v>
      </c>
      <c r="B49398">
        <v>6</v>
      </c>
      <c r="C49398">
        <v>2010</v>
      </c>
      <c r="D49398" t="s">
        <v>6</v>
      </c>
      <c r="E49398" t="s">
        <v>7</v>
      </c>
      <c r="F49398" t="s">
        <v>142</v>
      </c>
      <c r="G49398">
        <v>0</v>
      </c>
    </row>
    <row r="49399" spans="1:7">
      <c r="A49399" t="s">
        <v>28</v>
      </c>
      <c r="B49399">
        <v>4</v>
      </c>
      <c r="C49399">
        <v>2012</v>
      </c>
      <c r="D49399" t="s">
        <v>6</v>
      </c>
      <c r="E49399" t="s">
        <v>7</v>
      </c>
      <c r="F49399" t="s">
        <v>142</v>
      </c>
      <c r="G49399">
        <v>67.44</v>
      </c>
    </row>
    <row r="49400" spans="1:7">
      <c r="A49400" t="s">
        <v>18</v>
      </c>
      <c r="B49400">
        <v>3</v>
      </c>
      <c r="C49400">
        <v>2009</v>
      </c>
      <c r="D49400" t="s">
        <v>6</v>
      </c>
      <c r="E49400" t="s">
        <v>7</v>
      </c>
      <c r="F49400" t="s">
        <v>142</v>
      </c>
      <c r="G49400">
        <v>0</v>
      </c>
    </row>
    <row r="49401" spans="1:7">
      <c r="A49401" t="s">
        <v>114</v>
      </c>
      <c r="B49401">
        <v>2</v>
      </c>
      <c r="C49401">
        <v>2011</v>
      </c>
      <c r="D49401" t="s">
        <v>6</v>
      </c>
      <c r="E49401" t="s">
        <v>7</v>
      </c>
      <c r="F49401" t="s">
        <v>142</v>
      </c>
      <c r="G49401">
        <v>42.32</v>
      </c>
    </row>
    <row r="49402" spans="1:7">
      <c r="A49402" t="s">
        <v>30</v>
      </c>
      <c r="B49402">
        <v>8</v>
      </c>
      <c r="C49402">
        <v>2010</v>
      </c>
      <c r="D49402" t="s">
        <v>6</v>
      </c>
      <c r="E49402" t="s">
        <v>7</v>
      </c>
      <c r="F49402" t="s">
        <v>144</v>
      </c>
      <c r="G49402">
        <v>2992.8</v>
      </c>
    </row>
    <row r="49403" spans="1:7">
      <c r="A49403" t="s">
        <v>14</v>
      </c>
      <c r="B49403">
        <v>10</v>
      </c>
      <c r="C49403">
        <v>2010</v>
      </c>
      <c r="D49403" t="s">
        <v>6</v>
      </c>
      <c r="E49403" t="s">
        <v>7</v>
      </c>
      <c r="F49403" t="s">
        <v>144</v>
      </c>
      <c r="G49403">
        <v>908.24</v>
      </c>
    </row>
    <row r="49404" spans="1:7">
      <c r="A49404" t="s">
        <v>39</v>
      </c>
      <c r="B49404">
        <v>5</v>
      </c>
      <c r="C49404">
        <v>2011</v>
      </c>
      <c r="D49404" t="s">
        <v>6</v>
      </c>
      <c r="E49404" t="s">
        <v>7</v>
      </c>
      <c r="F49404" t="s">
        <v>144</v>
      </c>
      <c r="G49404">
        <v>3561.46</v>
      </c>
    </row>
    <row r="49405" spans="1:7">
      <c r="A49405" t="s">
        <v>29</v>
      </c>
      <c r="B49405">
        <v>6</v>
      </c>
      <c r="C49405">
        <v>2011</v>
      </c>
      <c r="D49405" t="s">
        <v>6</v>
      </c>
      <c r="E49405" t="s">
        <v>7</v>
      </c>
      <c r="F49405" t="s">
        <v>144</v>
      </c>
      <c r="G49405">
        <v>3031.81</v>
      </c>
    </row>
    <row r="49406" spans="1:7">
      <c r="A49406" t="s">
        <v>38</v>
      </c>
      <c r="B49406">
        <v>7</v>
      </c>
      <c r="C49406">
        <v>2011</v>
      </c>
      <c r="D49406" t="s">
        <v>6</v>
      </c>
      <c r="E49406" t="s">
        <v>7</v>
      </c>
      <c r="F49406" t="s">
        <v>144</v>
      </c>
      <c r="G49406">
        <v>3529.46</v>
      </c>
    </row>
    <row r="49407" spans="1:7">
      <c r="A49407" t="s">
        <v>52</v>
      </c>
      <c r="B49407">
        <v>6</v>
      </c>
      <c r="C49407">
        <v>2009</v>
      </c>
      <c r="D49407" t="s">
        <v>6</v>
      </c>
      <c r="E49407" t="s">
        <v>7</v>
      </c>
      <c r="F49407" t="s">
        <v>144</v>
      </c>
      <c r="G49407">
        <v>1702.28</v>
      </c>
    </row>
    <row r="49408" spans="1:7">
      <c r="A49408" t="s">
        <v>71</v>
      </c>
      <c r="B49408">
        <v>11</v>
      </c>
      <c r="C49408">
        <v>2009</v>
      </c>
      <c r="D49408" t="s">
        <v>6</v>
      </c>
      <c r="E49408" t="s">
        <v>7</v>
      </c>
      <c r="F49408" t="s">
        <v>144</v>
      </c>
      <c r="G49408">
        <v>9067.7199999999993</v>
      </c>
    </row>
    <row r="49409" spans="1:7">
      <c r="A49409" t="s">
        <v>24</v>
      </c>
      <c r="B49409">
        <v>5</v>
      </c>
      <c r="C49409">
        <v>2012</v>
      </c>
      <c r="D49409" t="s">
        <v>6</v>
      </c>
      <c r="E49409" t="s">
        <v>7</v>
      </c>
      <c r="F49409" t="s">
        <v>147</v>
      </c>
      <c r="G49409">
        <v>28.01</v>
      </c>
    </row>
    <row r="49410" spans="1:7">
      <c r="A49410" t="s">
        <v>71</v>
      </c>
      <c r="B49410">
        <v>11</v>
      </c>
      <c r="C49410">
        <v>2009</v>
      </c>
      <c r="D49410" t="s">
        <v>6</v>
      </c>
      <c r="E49410" t="s">
        <v>7</v>
      </c>
      <c r="F49410" t="s">
        <v>158</v>
      </c>
      <c r="G49410">
        <v>1912.96</v>
      </c>
    </row>
    <row r="49411" spans="1:7">
      <c r="A49411" t="s">
        <v>9</v>
      </c>
      <c r="B49411">
        <v>8</v>
      </c>
      <c r="C49411">
        <v>2009</v>
      </c>
      <c r="D49411" t="s">
        <v>6</v>
      </c>
      <c r="E49411" t="s">
        <v>7</v>
      </c>
      <c r="F49411" t="s">
        <v>158</v>
      </c>
      <c r="G49411">
        <v>4362.04</v>
      </c>
    </row>
    <row r="49412" spans="1:7">
      <c r="A49412" t="s">
        <v>14</v>
      </c>
      <c r="B49412">
        <v>10</v>
      </c>
      <c r="C49412">
        <v>2010</v>
      </c>
      <c r="D49412" t="s">
        <v>6</v>
      </c>
      <c r="E49412" t="s">
        <v>7</v>
      </c>
      <c r="F49412" t="s">
        <v>158</v>
      </c>
      <c r="G49412">
        <v>8845.82</v>
      </c>
    </row>
    <row r="49413" spans="1:7">
      <c r="A49413" t="s">
        <v>19</v>
      </c>
      <c r="B49413">
        <v>11</v>
      </c>
      <c r="C49413">
        <v>2010</v>
      </c>
      <c r="D49413" t="s">
        <v>6</v>
      </c>
      <c r="E49413" t="s">
        <v>7</v>
      </c>
      <c r="F49413" t="s">
        <v>158</v>
      </c>
      <c r="G49413">
        <v>4081.4</v>
      </c>
    </row>
    <row r="49414" spans="1:7">
      <c r="A49414" t="s">
        <v>30</v>
      </c>
      <c r="B49414">
        <v>8</v>
      </c>
      <c r="C49414">
        <v>2010</v>
      </c>
      <c r="D49414" t="s">
        <v>6</v>
      </c>
      <c r="E49414" t="s">
        <v>7</v>
      </c>
      <c r="F49414" t="s">
        <v>162</v>
      </c>
      <c r="G49414">
        <v>1914.78</v>
      </c>
    </row>
    <row r="49415" spans="1:7">
      <c r="A49415" t="s">
        <v>13</v>
      </c>
      <c r="B49415">
        <v>7</v>
      </c>
      <c r="C49415">
        <v>2009</v>
      </c>
      <c r="D49415" t="s">
        <v>6</v>
      </c>
      <c r="E49415" t="s">
        <v>7</v>
      </c>
      <c r="F49415" t="s">
        <v>162</v>
      </c>
      <c r="G49415">
        <v>4377.5200000000004</v>
      </c>
    </row>
    <row r="49416" spans="1:7">
      <c r="A49416" t="s">
        <v>45</v>
      </c>
      <c r="B49416">
        <v>3</v>
      </c>
      <c r="C49416">
        <v>2010</v>
      </c>
      <c r="D49416" t="s">
        <v>6</v>
      </c>
      <c r="E49416" t="s">
        <v>7</v>
      </c>
      <c r="F49416" t="s">
        <v>162</v>
      </c>
      <c r="G49416">
        <v>1528.3500000000001</v>
      </c>
    </row>
    <row r="49417" spans="1:7">
      <c r="A49417" t="s">
        <v>85</v>
      </c>
      <c r="B49417">
        <v>4</v>
      </c>
      <c r="C49417">
        <v>2010</v>
      </c>
      <c r="D49417" t="s">
        <v>6</v>
      </c>
      <c r="E49417" t="s">
        <v>7</v>
      </c>
      <c r="F49417" t="s">
        <v>162</v>
      </c>
      <c r="G49417">
        <v>1265.77</v>
      </c>
    </row>
    <row r="49418" spans="1:7">
      <c r="A49418" t="s">
        <v>35</v>
      </c>
      <c r="B49418">
        <v>5</v>
      </c>
      <c r="C49418">
        <v>2010</v>
      </c>
      <c r="D49418" t="s">
        <v>6</v>
      </c>
      <c r="E49418" t="s">
        <v>7</v>
      </c>
      <c r="F49418" t="s">
        <v>162</v>
      </c>
      <c r="G49418">
        <v>2642.54</v>
      </c>
    </row>
    <row r="49419" spans="1:7">
      <c r="A49419" t="s">
        <v>24</v>
      </c>
      <c r="B49419">
        <v>5</v>
      </c>
      <c r="C49419">
        <v>2012</v>
      </c>
      <c r="D49419" t="s">
        <v>6</v>
      </c>
      <c r="E49419" t="s">
        <v>7</v>
      </c>
      <c r="F49419" t="s">
        <v>162</v>
      </c>
      <c r="G49419">
        <v>3466.77</v>
      </c>
    </row>
    <row r="49420" spans="1:7">
      <c r="A49420" t="s">
        <v>37</v>
      </c>
      <c r="B49420">
        <v>11</v>
      </c>
      <c r="C49420">
        <v>2011</v>
      </c>
      <c r="D49420" t="s">
        <v>6</v>
      </c>
      <c r="E49420" t="s">
        <v>7</v>
      </c>
      <c r="F49420" t="s">
        <v>162</v>
      </c>
      <c r="G49420">
        <v>579.11</v>
      </c>
    </row>
    <row r="49421" spans="1:7">
      <c r="A49421" t="s">
        <v>16</v>
      </c>
      <c r="B49421">
        <v>7</v>
      </c>
      <c r="C49421">
        <v>2010</v>
      </c>
      <c r="D49421" t="s">
        <v>6</v>
      </c>
      <c r="E49421" t="s">
        <v>7</v>
      </c>
      <c r="F49421" t="s">
        <v>162</v>
      </c>
      <c r="G49421">
        <v>1619.2</v>
      </c>
    </row>
    <row r="49422" spans="1:7">
      <c r="A49422" t="s">
        <v>19</v>
      </c>
      <c r="B49422">
        <v>11</v>
      </c>
      <c r="C49422">
        <v>2010</v>
      </c>
      <c r="D49422" t="s">
        <v>6</v>
      </c>
      <c r="E49422" t="s">
        <v>7</v>
      </c>
      <c r="F49422" t="s">
        <v>166</v>
      </c>
      <c r="G49422">
        <v>0</v>
      </c>
    </row>
    <row r="49423" spans="1:7">
      <c r="A49423" t="s">
        <v>9</v>
      </c>
      <c r="B49423">
        <v>8</v>
      </c>
      <c r="C49423">
        <v>2009</v>
      </c>
      <c r="D49423" t="s">
        <v>6</v>
      </c>
      <c r="E49423" t="s">
        <v>7</v>
      </c>
      <c r="F49423" t="s">
        <v>167</v>
      </c>
      <c r="G49423">
        <v>611.86</v>
      </c>
    </row>
    <row r="49424" spans="1:7">
      <c r="A49424" t="s">
        <v>13</v>
      </c>
      <c r="B49424">
        <v>7</v>
      </c>
      <c r="C49424">
        <v>2009</v>
      </c>
      <c r="D49424" t="s">
        <v>6</v>
      </c>
      <c r="E49424" t="s">
        <v>7</v>
      </c>
      <c r="F49424" t="s">
        <v>167</v>
      </c>
      <c r="G49424">
        <v>994.97</v>
      </c>
    </row>
    <row r="49425" spans="1:7">
      <c r="A49425" t="s">
        <v>28</v>
      </c>
      <c r="B49425">
        <v>4</v>
      </c>
      <c r="C49425">
        <v>2012</v>
      </c>
      <c r="D49425" t="s">
        <v>6</v>
      </c>
      <c r="E49425" t="s">
        <v>7</v>
      </c>
      <c r="F49425" t="s">
        <v>167</v>
      </c>
      <c r="G49425">
        <v>1339.76</v>
      </c>
    </row>
    <row r="49426" spans="1:7">
      <c r="A49426" t="s">
        <v>85</v>
      </c>
      <c r="B49426">
        <v>4</v>
      </c>
      <c r="C49426">
        <v>2010</v>
      </c>
      <c r="D49426" t="s">
        <v>6</v>
      </c>
      <c r="E49426" t="s">
        <v>7</v>
      </c>
      <c r="F49426" t="s">
        <v>167</v>
      </c>
      <c r="G49426">
        <v>1810.3500000000001</v>
      </c>
    </row>
    <row r="49427" spans="1:7">
      <c r="A49427" t="s">
        <v>43</v>
      </c>
      <c r="B49427">
        <v>5</v>
      </c>
      <c r="C49427">
        <v>2009</v>
      </c>
      <c r="D49427" t="s">
        <v>6</v>
      </c>
      <c r="E49427" t="s">
        <v>7</v>
      </c>
      <c r="F49427" t="s">
        <v>167</v>
      </c>
      <c r="G49427">
        <v>5291.39</v>
      </c>
    </row>
    <row r="49428" spans="1:7">
      <c r="A49428" t="s">
        <v>85</v>
      </c>
      <c r="B49428">
        <v>4</v>
      </c>
      <c r="C49428">
        <v>2010</v>
      </c>
      <c r="D49428" t="s">
        <v>6</v>
      </c>
      <c r="E49428" t="s">
        <v>7</v>
      </c>
      <c r="F49428" t="s">
        <v>195</v>
      </c>
      <c r="G49428">
        <v>1405.68</v>
      </c>
    </row>
    <row r="49429" spans="1:7">
      <c r="A49429" t="s">
        <v>37</v>
      </c>
      <c r="B49429">
        <v>11</v>
      </c>
      <c r="C49429">
        <v>2011</v>
      </c>
      <c r="D49429" t="s">
        <v>6</v>
      </c>
      <c r="E49429" t="s">
        <v>7</v>
      </c>
      <c r="F49429" t="s">
        <v>196</v>
      </c>
      <c r="G49429">
        <v>0</v>
      </c>
    </row>
    <row r="49430" spans="1:7">
      <c r="A49430" t="s">
        <v>27</v>
      </c>
      <c r="B49430">
        <v>1</v>
      </c>
      <c r="C49430">
        <v>2009</v>
      </c>
      <c r="D49430" t="s">
        <v>6</v>
      </c>
      <c r="E49430" t="s">
        <v>7</v>
      </c>
      <c r="F49430" t="s">
        <v>196</v>
      </c>
      <c r="G49430">
        <v>105.84</v>
      </c>
    </row>
    <row r="49431" spans="1:7">
      <c r="A49431" t="s">
        <v>18</v>
      </c>
      <c r="B49431">
        <v>3</v>
      </c>
      <c r="C49431">
        <v>2009</v>
      </c>
      <c r="D49431" t="s">
        <v>6</v>
      </c>
      <c r="E49431" t="s">
        <v>7</v>
      </c>
      <c r="F49431" t="s">
        <v>196</v>
      </c>
      <c r="G49431">
        <v>0</v>
      </c>
    </row>
    <row r="49432" spans="1:7">
      <c r="A49432" t="s">
        <v>5</v>
      </c>
      <c r="B49432">
        <v>12</v>
      </c>
      <c r="C49432">
        <v>2010</v>
      </c>
      <c r="D49432" t="s">
        <v>6</v>
      </c>
      <c r="E49432" t="s">
        <v>7</v>
      </c>
      <c r="F49432" t="s">
        <v>196</v>
      </c>
      <c r="G49432">
        <v>0</v>
      </c>
    </row>
    <row r="49433" spans="1:7">
      <c r="A49433" t="s">
        <v>30</v>
      </c>
      <c r="B49433">
        <v>8</v>
      </c>
      <c r="C49433">
        <v>2010</v>
      </c>
      <c r="D49433" t="s">
        <v>6</v>
      </c>
      <c r="E49433" t="s">
        <v>7</v>
      </c>
      <c r="F49433" t="s">
        <v>203</v>
      </c>
      <c r="G49433">
        <v>110.07000000000001</v>
      </c>
    </row>
    <row r="49434" spans="1:7">
      <c r="A49434" t="s">
        <v>55</v>
      </c>
      <c r="B49434">
        <v>3</v>
      </c>
      <c r="C49434">
        <v>2011</v>
      </c>
      <c r="D49434" t="s">
        <v>6</v>
      </c>
      <c r="E49434" t="s">
        <v>7</v>
      </c>
      <c r="F49434" t="s">
        <v>203</v>
      </c>
      <c r="G49434">
        <v>75.94</v>
      </c>
    </row>
    <row r="49435" spans="1:7">
      <c r="A49435" t="s">
        <v>28</v>
      </c>
      <c r="B49435">
        <v>4</v>
      </c>
      <c r="C49435">
        <v>2012</v>
      </c>
      <c r="D49435" t="s">
        <v>6</v>
      </c>
      <c r="E49435" t="s">
        <v>7</v>
      </c>
      <c r="F49435" t="s">
        <v>203</v>
      </c>
      <c r="G49435">
        <v>976.46</v>
      </c>
    </row>
    <row r="49436" spans="1:7">
      <c r="A49436" t="s">
        <v>46</v>
      </c>
      <c r="B49436">
        <v>12</v>
      </c>
      <c r="C49436">
        <v>2009</v>
      </c>
      <c r="D49436" t="s">
        <v>6</v>
      </c>
      <c r="E49436" t="s">
        <v>7</v>
      </c>
      <c r="F49436" t="s">
        <v>207</v>
      </c>
      <c r="G49436">
        <v>57.300000000000004</v>
      </c>
    </row>
    <row r="49437" spans="1:7">
      <c r="A49437" t="s">
        <v>40</v>
      </c>
      <c r="B49437">
        <v>10</v>
      </c>
      <c r="C49437">
        <v>2011</v>
      </c>
      <c r="D49437" t="s">
        <v>6</v>
      </c>
      <c r="E49437" t="s">
        <v>7</v>
      </c>
      <c r="F49437" t="s">
        <v>208</v>
      </c>
      <c r="G49437">
        <v>0</v>
      </c>
    </row>
    <row r="49438" spans="1:7">
      <c r="A49438" t="s">
        <v>14</v>
      </c>
      <c r="B49438">
        <v>10</v>
      </c>
      <c r="C49438">
        <v>2010</v>
      </c>
      <c r="D49438" t="s">
        <v>6</v>
      </c>
      <c r="E49438" t="s">
        <v>7</v>
      </c>
      <c r="F49438" t="s">
        <v>213</v>
      </c>
      <c r="G49438">
        <v>0</v>
      </c>
    </row>
    <row r="49439" spans="1:7">
      <c r="A49439" t="s">
        <v>14</v>
      </c>
      <c r="B49439">
        <v>10</v>
      </c>
      <c r="C49439">
        <v>2010</v>
      </c>
      <c r="D49439" t="s">
        <v>6</v>
      </c>
      <c r="E49439" t="s">
        <v>7</v>
      </c>
      <c r="F49439" t="s">
        <v>214</v>
      </c>
      <c r="G49439">
        <v>8276.66</v>
      </c>
    </row>
    <row r="49440" spans="1:7">
      <c r="A49440" t="s">
        <v>52</v>
      </c>
      <c r="B49440">
        <v>6</v>
      </c>
      <c r="C49440">
        <v>2009</v>
      </c>
      <c r="D49440" t="s">
        <v>6</v>
      </c>
      <c r="E49440" t="s">
        <v>7</v>
      </c>
      <c r="F49440" t="s">
        <v>214</v>
      </c>
      <c r="G49440">
        <v>8827.84</v>
      </c>
    </row>
    <row r="49441" spans="1:7">
      <c r="A49441" t="s">
        <v>17</v>
      </c>
      <c r="B49441">
        <v>4</v>
      </c>
      <c r="C49441">
        <v>2009</v>
      </c>
      <c r="D49441" t="s">
        <v>6</v>
      </c>
      <c r="E49441" t="s">
        <v>7</v>
      </c>
      <c r="F49441" t="s">
        <v>214</v>
      </c>
      <c r="G49441">
        <v>1042.69</v>
      </c>
    </row>
    <row r="49442" spans="1:7">
      <c r="A49442" t="s">
        <v>28</v>
      </c>
      <c r="B49442">
        <v>4</v>
      </c>
      <c r="C49442">
        <v>2012</v>
      </c>
      <c r="D49442" t="s">
        <v>6</v>
      </c>
      <c r="E49442" t="s">
        <v>7</v>
      </c>
      <c r="F49442" t="s">
        <v>214</v>
      </c>
      <c r="G49442">
        <v>644.91</v>
      </c>
    </row>
    <row r="49443" spans="1:7">
      <c r="A49443" t="s">
        <v>46</v>
      </c>
      <c r="B49443">
        <v>12</v>
      </c>
      <c r="C49443">
        <v>2009</v>
      </c>
      <c r="D49443" t="s">
        <v>6</v>
      </c>
      <c r="E49443" t="s">
        <v>7</v>
      </c>
      <c r="F49443" t="s">
        <v>214</v>
      </c>
      <c r="G49443">
        <v>2734.98</v>
      </c>
    </row>
    <row r="49444" spans="1:7">
      <c r="A49444" t="s">
        <v>33</v>
      </c>
      <c r="B49444">
        <v>9</v>
      </c>
      <c r="C49444">
        <v>2010</v>
      </c>
      <c r="D49444" t="s">
        <v>6</v>
      </c>
      <c r="E49444" t="s">
        <v>7</v>
      </c>
      <c r="F49444" t="s">
        <v>222</v>
      </c>
      <c r="G49444">
        <v>36137.24</v>
      </c>
    </row>
    <row r="49445" spans="1:7">
      <c r="A49445" t="s">
        <v>68</v>
      </c>
      <c r="B49445">
        <v>1</v>
      </c>
      <c r="C49445">
        <v>2010</v>
      </c>
      <c r="D49445" t="s">
        <v>6</v>
      </c>
      <c r="E49445" t="s">
        <v>7</v>
      </c>
      <c r="F49445" t="s">
        <v>222</v>
      </c>
      <c r="G49445">
        <v>17049.32</v>
      </c>
    </row>
    <row r="49446" spans="1:7">
      <c r="A49446" t="s">
        <v>18</v>
      </c>
      <c r="B49446">
        <v>3</v>
      </c>
      <c r="C49446">
        <v>2009</v>
      </c>
      <c r="D49446" t="s">
        <v>6</v>
      </c>
      <c r="E49446" t="s">
        <v>7</v>
      </c>
      <c r="F49446" t="s">
        <v>222</v>
      </c>
      <c r="G49446">
        <v>23229.68</v>
      </c>
    </row>
    <row r="49447" spans="1:7">
      <c r="A49447" t="s">
        <v>39</v>
      </c>
      <c r="B49447">
        <v>5</v>
      </c>
      <c r="C49447">
        <v>2011</v>
      </c>
      <c r="D49447" t="s">
        <v>6</v>
      </c>
      <c r="E49447" t="s">
        <v>7</v>
      </c>
      <c r="F49447" t="s">
        <v>222</v>
      </c>
      <c r="G49447">
        <v>25806.93</v>
      </c>
    </row>
    <row r="49448" spans="1:7">
      <c r="A49448" t="s">
        <v>27</v>
      </c>
      <c r="B49448">
        <v>1</v>
      </c>
      <c r="C49448">
        <v>2009</v>
      </c>
      <c r="D49448" t="s">
        <v>6</v>
      </c>
      <c r="E49448" t="s">
        <v>7</v>
      </c>
      <c r="F49448" t="s">
        <v>222</v>
      </c>
      <c r="G49448">
        <v>14462.66</v>
      </c>
    </row>
    <row r="49449" spans="1:7">
      <c r="A49449" t="s">
        <v>43</v>
      </c>
      <c r="B49449">
        <v>5</v>
      </c>
      <c r="C49449">
        <v>2009</v>
      </c>
      <c r="D49449" t="s">
        <v>6</v>
      </c>
      <c r="E49449" t="s">
        <v>7</v>
      </c>
      <c r="F49449" t="s">
        <v>222</v>
      </c>
      <c r="G49449">
        <v>21685.61</v>
      </c>
    </row>
    <row r="49450" spans="1:7">
      <c r="A49450" t="s">
        <v>46</v>
      </c>
      <c r="B49450">
        <v>12</v>
      </c>
      <c r="C49450">
        <v>2009</v>
      </c>
      <c r="D49450" t="s">
        <v>6</v>
      </c>
      <c r="E49450" t="s">
        <v>7</v>
      </c>
      <c r="F49450" t="s">
        <v>224</v>
      </c>
      <c r="G49450">
        <v>207.72</v>
      </c>
    </row>
    <row r="49451" spans="1:7">
      <c r="A49451" t="s">
        <v>31</v>
      </c>
      <c r="B49451">
        <v>3</v>
      </c>
      <c r="C49451">
        <v>2012</v>
      </c>
      <c r="D49451" t="s">
        <v>6</v>
      </c>
      <c r="E49451" t="s">
        <v>7</v>
      </c>
      <c r="F49451" t="s">
        <v>224</v>
      </c>
      <c r="G49451">
        <v>483.04</v>
      </c>
    </row>
    <row r="49452" spans="1:7">
      <c r="A49452" t="s">
        <v>23</v>
      </c>
      <c r="B49452">
        <v>2</v>
      </c>
      <c r="C49452">
        <v>2009</v>
      </c>
      <c r="D49452" t="s">
        <v>6</v>
      </c>
      <c r="E49452" t="s">
        <v>7</v>
      </c>
      <c r="F49452" t="s">
        <v>224</v>
      </c>
      <c r="G49452">
        <v>9678.5400000000009</v>
      </c>
    </row>
    <row r="49453" spans="1:7">
      <c r="A49453" t="s">
        <v>63</v>
      </c>
      <c r="B49453">
        <v>12</v>
      </c>
      <c r="C49453">
        <v>2011</v>
      </c>
      <c r="D49453" t="s">
        <v>6</v>
      </c>
      <c r="E49453" t="s">
        <v>7</v>
      </c>
      <c r="F49453" t="s">
        <v>224</v>
      </c>
      <c r="G49453">
        <v>366.48</v>
      </c>
    </row>
    <row r="49454" spans="1:7">
      <c r="A49454" t="s">
        <v>45</v>
      </c>
      <c r="B49454">
        <v>3</v>
      </c>
      <c r="C49454">
        <v>2010</v>
      </c>
      <c r="D49454" t="s">
        <v>6</v>
      </c>
      <c r="E49454" t="s">
        <v>7</v>
      </c>
      <c r="F49454" t="s">
        <v>224</v>
      </c>
      <c r="G49454">
        <v>70.320000000000007</v>
      </c>
    </row>
    <row r="49455" spans="1:7">
      <c r="A49455" t="s">
        <v>23</v>
      </c>
      <c r="B49455">
        <v>2</v>
      </c>
      <c r="C49455">
        <v>2009</v>
      </c>
      <c r="D49455" t="s">
        <v>6</v>
      </c>
      <c r="E49455" t="s">
        <v>7</v>
      </c>
      <c r="F49455" t="s">
        <v>237</v>
      </c>
      <c r="G49455">
        <v>1105.0899999999999</v>
      </c>
    </row>
    <row r="49456" spans="1:7">
      <c r="A49456" t="s">
        <v>27</v>
      </c>
      <c r="B49456">
        <v>1</v>
      </c>
      <c r="C49456">
        <v>2009</v>
      </c>
      <c r="D49456" t="s">
        <v>6</v>
      </c>
      <c r="E49456" t="s">
        <v>7</v>
      </c>
      <c r="F49456" t="s">
        <v>238</v>
      </c>
      <c r="G49456">
        <v>11852.16</v>
      </c>
    </row>
    <row r="49457" spans="1:7">
      <c r="A49457" t="s">
        <v>109</v>
      </c>
      <c r="B49457">
        <v>1</v>
      </c>
      <c r="C49457">
        <v>2012</v>
      </c>
      <c r="D49457" t="s">
        <v>6</v>
      </c>
      <c r="E49457" t="s">
        <v>7</v>
      </c>
      <c r="F49457" t="s">
        <v>238</v>
      </c>
      <c r="G49457">
        <v>2404.87</v>
      </c>
    </row>
    <row r="49458" spans="1:7">
      <c r="A49458" t="s">
        <v>71</v>
      </c>
      <c r="B49458">
        <v>11</v>
      </c>
      <c r="C49458">
        <v>2009</v>
      </c>
      <c r="D49458" t="s">
        <v>6</v>
      </c>
      <c r="E49458" t="s">
        <v>7</v>
      </c>
      <c r="F49458" t="s">
        <v>244</v>
      </c>
      <c r="G49458">
        <v>0</v>
      </c>
    </row>
    <row r="49459" spans="1:7">
      <c r="A49459" t="s">
        <v>20</v>
      </c>
      <c r="B49459">
        <v>6</v>
      </c>
      <c r="C49459">
        <v>2010</v>
      </c>
      <c r="D49459" t="s">
        <v>6</v>
      </c>
      <c r="E49459" t="s">
        <v>7</v>
      </c>
      <c r="F49459" t="s">
        <v>244</v>
      </c>
      <c r="G49459">
        <v>0</v>
      </c>
    </row>
    <row r="49460" spans="1:7">
      <c r="A49460" t="s">
        <v>14</v>
      </c>
      <c r="B49460">
        <v>10</v>
      </c>
      <c r="C49460">
        <v>2010</v>
      </c>
      <c r="D49460" t="s">
        <v>6</v>
      </c>
      <c r="E49460" t="s">
        <v>7</v>
      </c>
      <c r="F49460" t="s">
        <v>244</v>
      </c>
      <c r="G49460">
        <v>333.1</v>
      </c>
    </row>
    <row r="49461" spans="1:7">
      <c r="A49461" t="s">
        <v>24</v>
      </c>
      <c r="B49461">
        <v>5</v>
      </c>
      <c r="C49461">
        <v>2012</v>
      </c>
      <c r="D49461" t="s">
        <v>6</v>
      </c>
      <c r="E49461" t="s">
        <v>7</v>
      </c>
      <c r="F49461" t="s">
        <v>244</v>
      </c>
      <c r="G49461">
        <v>792.48</v>
      </c>
    </row>
    <row r="49462" spans="1:7">
      <c r="A49462" t="s">
        <v>5</v>
      </c>
      <c r="B49462">
        <v>12</v>
      </c>
      <c r="C49462">
        <v>2010</v>
      </c>
      <c r="D49462" t="s">
        <v>6</v>
      </c>
      <c r="E49462" t="s">
        <v>7</v>
      </c>
      <c r="F49462" t="s">
        <v>244</v>
      </c>
      <c r="G49462">
        <v>748.46</v>
      </c>
    </row>
    <row r="49463" spans="1:7">
      <c r="A49463" t="s">
        <v>20</v>
      </c>
      <c r="B49463">
        <v>6</v>
      </c>
      <c r="C49463">
        <v>2010</v>
      </c>
      <c r="D49463" t="s">
        <v>6</v>
      </c>
      <c r="E49463" t="s">
        <v>7</v>
      </c>
      <c r="F49463" t="s">
        <v>245</v>
      </c>
      <c r="G49463">
        <v>1760.45</v>
      </c>
    </row>
    <row r="49464" spans="1:7">
      <c r="A49464" t="s">
        <v>45</v>
      </c>
      <c r="B49464">
        <v>3</v>
      </c>
      <c r="C49464">
        <v>2010</v>
      </c>
      <c r="D49464" t="s">
        <v>6</v>
      </c>
      <c r="E49464" t="s">
        <v>7</v>
      </c>
      <c r="F49464" t="s">
        <v>245</v>
      </c>
      <c r="G49464">
        <v>1982.1200000000001</v>
      </c>
    </row>
    <row r="49465" spans="1:7">
      <c r="A49465" t="s">
        <v>9</v>
      </c>
      <c r="B49465">
        <v>8</v>
      </c>
      <c r="C49465">
        <v>2009</v>
      </c>
      <c r="D49465" t="s">
        <v>6</v>
      </c>
      <c r="E49465" t="s">
        <v>7</v>
      </c>
      <c r="F49465" t="s">
        <v>245</v>
      </c>
      <c r="G49465">
        <v>3054.91</v>
      </c>
    </row>
    <row r="49466" spans="1:7">
      <c r="A49466" t="s">
        <v>32</v>
      </c>
      <c r="B49466">
        <v>10</v>
      </c>
      <c r="C49466">
        <v>2009</v>
      </c>
      <c r="D49466" t="s">
        <v>6</v>
      </c>
      <c r="E49466" t="s">
        <v>7</v>
      </c>
      <c r="F49466" t="s">
        <v>245</v>
      </c>
      <c r="G49466">
        <v>1533.41</v>
      </c>
    </row>
    <row r="49467" spans="1:7">
      <c r="A49467" t="s">
        <v>31</v>
      </c>
      <c r="B49467">
        <v>3</v>
      </c>
      <c r="C49467">
        <v>2012</v>
      </c>
      <c r="D49467" t="s">
        <v>6</v>
      </c>
      <c r="E49467" t="s">
        <v>7</v>
      </c>
      <c r="F49467" t="s">
        <v>245</v>
      </c>
      <c r="G49467">
        <v>2758.1</v>
      </c>
    </row>
    <row r="49468" spans="1:7">
      <c r="A49468" t="s">
        <v>22</v>
      </c>
      <c r="B49468">
        <v>9</v>
      </c>
      <c r="C49468">
        <v>2011</v>
      </c>
      <c r="D49468" t="s">
        <v>6</v>
      </c>
      <c r="E49468" t="s">
        <v>7</v>
      </c>
      <c r="F49468" t="s">
        <v>245</v>
      </c>
      <c r="G49468">
        <v>1645.92</v>
      </c>
    </row>
    <row r="49469" spans="1:7">
      <c r="A49469" t="s">
        <v>109</v>
      </c>
      <c r="B49469">
        <v>1</v>
      </c>
      <c r="C49469">
        <v>2012</v>
      </c>
      <c r="D49469" t="s">
        <v>6</v>
      </c>
      <c r="E49469" t="s">
        <v>7</v>
      </c>
      <c r="F49469" t="s">
        <v>245</v>
      </c>
      <c r="G49469">
        <v>2257.0500000000002</v>
      </c>
    </row>
    <row r="49470" spans="1:7">
      <c r="A49470" t="s">
        <v>44</v>
      </c>
      <c r="B49470">
        <v>2</v>
      </c>
      <c r="C49470">
        <v>2012</v>
      </c>
      <c r="D49470" t="s">
        <v>6</v>
      </c>
      <c r="E49470" t="s">
        <v>7</v>
      </c>
      <c r="F49470" t="s">
        <v>245</v>
      </c>
      <c r="G49470">
        <v>1355.21</v>
      </c>
    </row>
    <row r="49471" spans="1:7">
      <c r="A49471" t="s">
        <v>39</v>
      </c>
      <c r="B49471">
        <v>5</v>
      </c>
      <c r="C49471">
        <v>2011</v>
      </c>
      <c r="D49471" t="s">
        <v>6</v>
      </c>
      <c r="E49471" t="s">
        <v>7</v>
      </c>
      <c r="F49471" t="s">
        <v>251</v>
      </c>
      <c r="G49471">
        <v>239.46</v>
      </c>
    </row>
    <row r="49472" spans="1:7">
      <c r="A49472" t="s">
        <v>22</v>
      </c>
      <c r="B49472">
        <v>9</v>
      </c>
      <c r="C49472">
        <v>2011</v>
      </c>
      <c r="D49472" t="s">
        <v>6</v>
      </c>
      <c r="E49472" t="s">
        <v>7</v>
      </c>
      <c r="F49472" t="s">
        <v>251</v>
      </c>
      <c r="G49472">
        <v>0</v>
      </c>
    </row>
    <row r="49473" spans="1:7">
      <c r="A49473" t="s">
        <v>17</v>
      </c>
      <c r="B49473">
        <v>4</v>
      </c>
      <c r="C49473">
        <v>2009</v>
      </c>
      <c r="D49473" t="s">
        <v>6</v>
      </c>
      <c r="E49473" t="s">
        <v>7</v>
      </c>
      <c r="F49473" t="s">
        <v>260</v>
      </c>
      <c r="G49473">
        <v>0</v>
      </c>
    </row>
    <row r="49474" spans="1:7">
      <c r="A49474" t="s">
        <v>71</v>
      </c>
      <c r="B49474">
        <v>11</v>
      </c>
      <c r="C49474">
        <v>2009</v>
      </c>
      <c r="D49474" t="s">
        <v>6</v>
      </c>
      <c r="E49474" t="s">
        <v>7</v>
      </c>
      <c r="F49474" t="s">
        <v>261</v>
      </c>
      <c r="G49474">
        <v>-3288.38</v>
      </c>
    </row>
    <row r="49475" spans="1:7">
      <c r="A49475" t="s">
        <v>63</v>
      </c>
      <c r="B49475">
        <v>12</v>
      </c>
      <c r="C49475">
        <v>2011</v>
      </c>
      <c r="D49475" t="s">
        <v>6</v>
      </c>
      <c r="E49475" t="s">
        <v>7</v>
      </c>
      <c r="F49475" t="s">
        <v>261</v>
      </c>
      <c r="G49475">
        <v>-26723.61</v>
      </c>
    </row>
    <row r="49476" spans="1:7">
      <c r="A49476" t="s">
        <v>23</v>
      </c>
      <c r="B49476">
        <v>2</v>
      </c>
      <c r="C49476">
        <v>2009</v>
      </c>
      <c r="D49476" t="s">
        <v>6</v>
      </c>
      <c r="E49476" t="s">
        <v>7</v>
      </c>
      <c r="F49476" t="s">
        <v>261</v>
      </c>
      <c r="G49476">
        <v>-7929.95</v>
      </c>
    </row>
    <row r="49477" spans="1:7">
      <c r="A49477" t="s">
        <v>14</v>
      </c>
      <c r="B49477">
        <v>10</v>
      </c>
      <c r="C49477">
        <v>2010</v>
      </c>
      <c r="D49477" t="s">
        <v>6</v>
      </c>
      <c r="E49477" t="s">
        <v>7</v>
      </c>
      <c r="F49477" t="s">
        <v>261</v>
      </c>
      <c r="G49477">
        <v>-28395.73</v>
      </c>
    </row>
    <row r="49478" spans="1:7">
      <c r="A49478" t="s">
        <v>28</v>
      </c>
      <c r="B49478">
        <v>4</v>
      </c>
      <c r="C49478">
        <v>2012</v>
      </c>
      <c r="D49478" t="s">
        <v>6</v>
      </c>
      <c r="E49478" t="s">
        <v>7</v>
      </c>
      <c r="F49478" t="s">
        <v>261</v>
      </c>
      <c r="G49478">
        <v>-3550.91</v>
      </c>
    </row>
    <row r="49479" spans="1:7">
      <c r="A49479" t="s">
        <v>40</v>
      </c>
      <c r="B49479">
        <v>10</v>
      </c>
      <c r="C49479">
        <v>2011</v>
      </c>
      <c r="D49479" t="s">
        <v>6</v>
      </c>
      <c r="E49479" t="s">
        <v>7</v>
      </c>
      <c r="F49479" t="s">
        <v>261</v>
      </c>
      <c r="G49479">
        <v>-39102.160000000003</v>
      </c>
    </row>
    <row r="49480" spans="1:7">
      <c r="A49480" t="s">
        <v>52</v>
      </c>
      <c r="B49480">
        <v>6</v>
      </c>
      <c r="C49480">
        <v>2009</v>
      </c>
      <c r="D49480" t="s">
        <v>6</v>
      </c>
      <c r="E49480" t="s">
        <v>7</v>
      </c>
      <c r="F49480" t="s">
        <v>261</v>
      </c>
      <c r="G49480">
        <v>-16707.490000000002</v>
      </c>
    </row>
    <row r="49481" spans="1:7">
      <c r="A49481" t="s">
        <v>46</v>
      </c>
      <c r="B49481">
        <v>12</v>
      </c>
      <c r="C49481">
        <v>2009</v>
      </c>
      <c r="D49481" t="s">
        <v>6</v>
      </c>
      <c r="E49481" t="s">
        <v>7</v>
      </c>
      <c r="F49481" t="s">
        <v>262</v>
      </c>
      <c r="G49481">
        <v>23891.52</v>
      </c>
    </row>
    <row r="49482" spans="1:7">
      <c r="A49482" t="s">
        <v>99</v>
      </c>
      <c r="B49482">
        <v>1</v>
      </c>
      <c r="C49482">
        <v>2011</v>
      </c>
      <c r="D49482" t="s">
        <v>6</v>
      </c>
      <c r="E49482" t="s">
        <v>7</v>
      </c>
      <c r="F49482" t="s">
        <v>262</v>
      </c>
      <c r="G49482">
        <v>40644.15</v>
      </c>
    </row>
    <row r="49483" spans="1:7">
      <c r="A49483" t="s">
        <v>13</v>
      </c>
      <c r="B49483">
        <v>7</v>
      </c>
      <c r="C49483">
        <v>2009</v>
      </c>
      <c r="D49483" t="s">
        <v>6</v>
      </c>
      <c r="E49483" t="s">
        <v>7</v>
      </c>
      <c r="F49483" t="s">
        <v>262</v>
      </c>
      <c r="G49483">
        <v>31494.16</v>
      </c>
    </row>
    <row r="49484" spans="1:7">
      <c r="A49484" t="s">
        <v>19</v>
      </c>
      <c r="B49484">
        <v>11</v>
      </c>
      <c r="C49484">
        <v>2010</v>
      </c>
      <c r="D49484" t="s">
        <v>6</v>
      </c>
      <c r="E49484" t="s">
        <v>7</v>
      </c>
      <c r="F49484" t="s">
        <v>262</v>
      </c>
      <c r="G49484">
        <v>44114.78</v>
      </c>
    </row>
    <row r="49485" spans="1:7">
      <c r="A49485" t="s">
        <v>40</v>
      </c>
      <c r="B49485">
        <v>10</v>
      </c>
      <c r="C49485">
        <v>2011</v>
      </c>
      <c r="D49485" t="s">
        <v>6</v>
      </c>
      <c r="E49485" t="s">
        <v>7</v>
      </c>
      <c r="F49485" t="s">
        <v>263</v>
      </c>
      <c r="G49485">
        <v>14297.65</v>
      </c>
    </row>
    <row r="49486" spans="1:7">
      <c r="A49486" t="s">
        <v>24</v>
      </c>
      <c r="B49486">
        <v>5</v>
      </c>
      <c r="C49486">
        <v>2012</v>
      </c>
      <c r="D49486" t="s">
        <v>6</v>
      </c>
      <c r="E49486" t="s">
        <v>7</v>
      </c>
      <c r="F49486" t="s">
        <v>263</v>
      </c>
      <c r="G49486">
        <v>19802.850000000002</v>
      </c>
    </row>
    <row r="49487" spans="1:7">
      <c r="A49487" t="s">
        <v>20</v>
      </c>
      <c r="B49487">
        <v>6</v>
      </c>
      <c r="C49487">
        <v>2010</v>
      </c>
      <c r="D49487" t="s">
        <v>6</v>
      </c>
      <c r="E49487" t="s">
        <v>7</v>
      </c>
      <c r="F49487" t="s">
        <v>263</v>
      </c>
      <c r="G49487">
        <v>14576.15</v>
      </c>
    </row>
    <row r="49488" spans="1:7">
      <c r="A49488" t="s">
        <v>42</v>
      </c>
      <c r="B49488">
        <v>2</v>
      </c>
      <c r="C49488">
        <v>2010</v>
      </c>
      <c r="D49488" t="s">
        <v>6</v>
      </c>
      <c r="E49488" t="s">
        <v>7</v>
      </c>
      <c r="F49488" t="s">
        <v>263</v>
      </c>
      <c r="G49488">
        <v>6775.6500000000005</v>
      </c>
    </row>
    <row r="49489" spans="1:7">
      <c r="A49489" t="s">
        <v>17</v>
      </c>
      <c r="B49489">
        <v>4</v>
      </c>
      <c r="C49489">
        <v>2009</v>
      </c>
      <c r="D49489" t="s">
        <v>6</v>
      </c>
      <c r="E49489" t="s">
        <v>7</v>
      </c>
      <c r="F49489" t="s">
        <v>263</v>
      </c>
      <c r="G49489">
        <v>5376.3</v>
      </c>
    </row>
    <row r="49490" spans="1:7">
      <c r="A49490" t="s">
        <v>27</v>
      </c>
      <c r="B49490">
        <v>1</v>
      </c>
      <c r="C49490">
        <v>2009</v>
      </c>
      <c r="D49490" t="s">
        <v>6</v>
      </c>
      <c r="E49490" t="s">
        <v>7</v>
      </c>
      <c r="F49490" t="s">
        <v>263</v>
      </c>
      <c r="G49490">
        <v>10701.4</v>
      </c>
    </row>
    <row r="49491" spans="1:7">
      <c r="A49491" t="s">
        <v>114</v>
      </c>
      <c r="B49491">
        <v>2</v>
      </c>
      <c r="C49491">
        <v>2011</v>
      </c>
      <c r="D49491" t="s">
        <v>6</v>
      </c>
      <c r="E49491" t="s">
        <v>7</v>
      </c>
      <c r="F49491" t="s">
        <v>264</v>
      </c>
      <c r="G49491">
        <v>-16431.72</v>
      </c>
    </row>
    <row r="49492" spans="1:7">
      <c r="A49492" t="s">
        <v>35</v>
      </c>
      <c r="B49492">
        <v>5</v>
      </c>
      <c r="C49492">
        <v>2010</v>
      </c>
      <c r="D49492" t="s">
        <v>6</v>
      </c>
      <c r="E49492" t="s">
        <v>7</v>
      </c>
      <c r="F49492" t="s">
        <v>264</v>
      </c>
      <c r="G49492">
        <v>4398.93</v>
      </c>
    </row>
    <row r="49493" spans="1:7">
      <c r="A49493" t="s">
        <v>52</v>
      </c>
      <c r="B49493">
        <v>6</v>
      </c>
      <c r="C49493">
        <v>2009</v>
      </c>
      <c r="D49493" t="s">
        <v>6</v>
      </c>
      <c r="E49493" t="s">
        <v>116</v>
      </c>
      <c r="F49493" t="s">
        <v>92</v>
      </c>
      <c r="G49493">
        <v>5918.33</v>
      </c>
    </row>
    <row r="49494" spans="1:7">
      <c r="A49494" t="s">
        <v>22</v>
      </c>
      <c r="B49494">
        <v>9</v>
      </c>
      <c r="C49494">
        <v>2011</v>
      </c>
      <c r="D49494" t="s">
        <v>6</v>
      </c>
      <c r="E49494" t="s">
        <v>116</v>
      </c>
      <c r="F49494" t="s">
        <v>126</v>
      </c>
      <c r="G49494">
        <v>1495.79</v>
      </c>
    </row>
    <row r="49495" spans="1:7">
      <c r="A49495" t="s">
        <v>5</v>
      </c>
      <c r="B49495">
        <v>12</v>
      </c>
      <c r="C49495">
        <v>2010</v>
      </c>
      <c r="D49495" t="s">
        <v>6</v>
      </c>
      <c r="E49495" t="s">
        <v>116</v>
      </c>
      <c r="F49495" t="s">
        <v>126</v>
      </c>
      <c r="G49495">
        <v>569.61</v>
      </c>
    </row>
    <row r="49496" spans="1:7">
      <c r="A49496" t="s">
        <v>31</v>
      </c>
      <c r="B49496">
        <v>3</v>
      </c>
      <c r="C49496">
        <v>2012</v>
      </c>
      <c r="D49496" t="s">
        <v>6</v>
      </c>
      <c r="E49496" t="s">
        <v>116</v>
      </c>
      <c r="F49496" t="s">
        <v>126</v>
      </c>
      <c r="G49496">
        <v>3577.19</v>
      </c>
    </row>
    <row r="49497" spans="1:7">
      <c r="A49497" t="s">
        <v>26</v>
      </c>
      <c r="B49497">
        <v>9</v>
      </c>
      <c r="C49497">
        <v>2009</v>
      </c>
      <c r="D49497" t="s">
        <v>6</v>
      </c>
      <c r="E49497" t="s">
        <v>116</v>
      </c>
      <c r="F49497" t="s">
        <v>126</v>
      </c>
      <c r="G49497">
        <v>2266.34</v>
      </c>
    </row>
    <row r="49498" spans="1:7">
      <c r="A49498" t="s">
        <v>14</v>
      </c>
      <c r="B49498">
        <v>10</v>
      </c>
      <c r="C49498">
        <v>2010</v>
      </c>
      <c r="D49498" t="s">
        <v>6</v>
      </c>
      <c r="E49498" t="s">
        <v>116</v>
      </c>
      <c r="F49498" t="s">
        <v>131</v>
      </c>
      <c r="G49498">
        <v>10329.17</v>
      </c>
    </row>
    <row r="49499" spans="1:7">
      <c r="A49499" t="s">
        <v>31</v>
      </c>
      <c r="B49499">
        <v>3</v>
      </c>
      <c r="C49499">
        <v>2012</v>
      </c>
      <c r="D49499" t="s">
        <v>6</v>
      </c>
      <c r="E49499" t="s">
        <v>116</v>
      </c>
      <c r="F49499" t="s">
        <v>131</v>
      </c>
      <c r="G49499">
        <v>3815.25</v>
      </c>
    </row>
    <row r="49500" spans="1:7">
      <c r="A49500" t="s">
        <v>109</v>
      </c>
      <c r="B49500">
        <v>1</v>
      </c>
      <c r="C49500">
        <v>2012</v>
      </c>
      <c r="D49500" t="s">
        <v>6</v>
      </c>
      <c r="E49500" t="s">
        <v>116</v>
      </c>
      <c r="F49500" t="s">
        <v>131</v>
      </c>
      <c r="G49500">
        <v>1396.31</v>
      </c>
    </row>
    <row r="49501" spans="1:7">
      <c r="A49501" t="s">
        <v>45</v>
      </c>
      <c r="B49501">
        <v>3</v>
      </c>
      <c r="C49501">
        <v>2010</v>
      </c>
      <c r="D49501" t="s">
        <v>6</v>
      </c>
      <c r="E49501" t="s">
        <v>116</v>
      </c>
      <c r="F49501" t="s">
        <v>131</v>
      </c>
      <c r="G49501">
        <v>1667.53</v>
      </c>
    </row>
    <row r="49502" spans="1:7">
      <c r="A49502" t="s">
        <v>39</v>
      </c>
      <c r="B49502">
        <v>5</v>
      </c>
      <c r="C49502">
        <v>2011</v>
      </c>
      <c r="D49502" t="s">
        <v>6</v>
      </c>
      <c r="E49502" t="s">
        <v>116</v>
      </c>
      <c r="F49502" t="s">
        <v>131</v>
      </c>
      <c r="G49502">
        <v>4382.7300000000005</v>
      </c>
    </row>
    <row r="49503" spans="1:7">
      <c r="A49503" t="s">
        <v>52</v>
      </c>
      <c r="B49503">
        <v>6</v>
      </c>
      <c r="C49503">
        <v>2009</v>
      </c>
      <c r="D49503" t="s">
        <v>6</v>
      </c>
      <c r="E49503" t="s">
        <v>116</v>
      </c>
      <c r="F49503" t="s">
        <v>131</v>
      </c>
      <c r="G49503">
        <v>1433.3600000000001</v>
      </c>
    </row>
    <row r="49504" spans="1:7">
      <c r="A49504" t="s">
        <v>37</v>
      </c>
      <c r="B49504">
        <v>11</v>
      </c>
      <c r="C49504">
        <v>2011</v>
      </c>
      <c r="D49504" t="s">
        <v>6</v>
      </c>
      <c r="E49504" t="s">
        <v>116</v>
      </c>
      <c r="F49504" t="s">
        <v>133</v>
      </c>
      <c r="G49504">
        <v>1659.31</v>
      </c>
    </row>
    <row r="49505" spans="1:7">
      <c r="A49505" t="s">
        <v>63</v>
      </c>
      <c r="B49505">
        <v>12</v>
      </c>
      <c r="C49505">
        <v>2011</v>
      </c>
      <c r="D49505" t="s">
        <v>6</v>
      </c>
      <c r="E49505" t="s">
        <v>116</v>
      </c>
      <c r="F49505" t="s">
        <v>133</v>
      </c>
      <c r="G49505">
        <v>1096.3900000000001</v>
      </c>
    </row>
    <row r="49506" spans="1:7">
      <c r="A49506" t="s">
        <v>25</v>
      </c>
      <c r="B49506">
        <v>8</v>
      </c>
      <c r="C49506">
        <v>2011</v>
      </c>
      <c r="D49506" t="s">
        <v>6</v>
      </c>
      <c r="E49506" t="s">
        <v>116</v>
      </c>
      <c r="F49506" t="s">
        <v>133</v>
      </c>
      <c r="G49506">
        <v>1968.5900000000001</v>
      </c>
    </row>
    <row r="49507" spans="1:7">
      <c r="A49507" t="s">
        <v>23</v>
      </c>
      <c r="B49507">
        <v>2</v>
      </c>
      <c r="C49507">
        <v>2009</v>
      </c>
      <c r="D49507" t="s">
        <v>6</v>
      </c>
      <c r="E49507" t="s">
        <v>116</v>
      </c>
      <c r="F49507" t="s">
        <v>142</v>
      </c>
      <c r="G49507">
        <v>40687.160000000003</v>
      </c>
    </row>
    <row r="49508" spans="1:7">
      <c r="A49508" t="s">
        <v>20</v>
      </c>
      <c r="B49508">
        <v>6</v>
      </c>
      <c r="C49508">
        <v>2010</v>
      </c>
      <c r="D49508" t="s">
        <v>6</v>
      </c>
      <c r="E49508" t="s">
        <v>116</v>
      </c>
      <c r="F49508" t="s">
        <v>142</v>
      </c>
      <c r="G49508">
        <v>23696.45</v>
      </c>
    </row>
    <row r="49509" spans="1:7">
      <c r="A49509" t="s">
        <v>71</v>
      </c>
      <c r="B49509">
        <v>11</v>
      </c>
      <c r="C49509">
        <v>2009</v>
      </c>
      <c r="D49509" t="s">
        <v>6</v>
      </c>
      <c r="E49509" t="s">
        <v>116</v>
      </c>
      <c r="F49509" t="s">
        <v>142</v>
      </c>
      <c r="G49509">
        <v>38342.67</v>
      </c>
    </row>
    <row r="49510" spans="1:7">
      <c r="A49510" t="s">
        <v>68</v>
      </c>
      <c r="B49510">
        <v>1</v>
      </c>
      <c r="C49510">
        <v>2010</v>
      </c>
      <c r="D49510" t="s">
        <v>6</v>
      </c>
      <c r="E49510" t="s">
        <v>116</v>
      </c>
      <c r="F49510" t="s">
        <v>142</v>
      </c>
      <c r="G49510">
        <v>68130.11</v>
      </c>
    </row>
    <row r="49511" spans="1:7">
      <c r="A49511" t="s">
        <v>63</v>
      </c>
      <c r="B49511">
        <v>12</v>
      </c>
      <c r="C49511">
        <v>2011</v>
      </c>
      <c r="D49511" t="s">
        <v>6</v>
      </c>
      <c r="E49511" t="s">
        <v>116</v>
      </c>
      <c r="F49511" t="s">
        <v>142</v>
      </c>
      <c r="G49511">
        <v>46777.340000000004</v>
      </c>
    </row>
    <row r="49512" spans="1:7">
      <c r="A49512" t="s">
        <v>31</v>
      </c>
      <c r="B49512">
        <v>3</v>
      </c>
      <c r="C49512">
        <v>2012</v>
      </c>
      <c r="D49512" t="s">
        <v>6</v>
      </c>
      <c r="E49512" t="s">
        <v>116</v>
      </c>
      <c r="F49512" t="s">
        <v>144</v>
      </c>
      <c r="G49512">
        <v>1777.7</v>
      </c>
    </row>
    <row r="49513" spans="1:7">
      <c r="A49513" t="s">
        <v>42</v>
      </c>
      <c r="B49513">
        <v>2</v>
      </c>
      <c r="C49513">
        <v>2010</v>
      </c>
      <c r="D49513" t="s">
        <v>6</v>
      </c>
      <c r="E49513" t="s">
        <v>116</v>
      </c>
      <c r="F49513" t="s">
        <v>144</v>
      </c>
      <c r="G49513">
        <v>1456.08</v>
      </c>
    </row>
    <row r="49514" spans="1:7">
      <c r="A49514" t="s">
        <v>27</v>
      </c>
      <c r="B49514">
        <v>1</v>
      </c>
      <c r="C49514">
        <v>2009</v>
      </c>
      <c r="D49514" t="s">
        <v>6</v>
      </c>
      <c r="E49514" t="s">
        <v>116</v>
      </c>
      <c r="F49514" t="s">
        <v>144</v>
      </c>
      <c r="G49514">
        <v>2429.4</v>
      </c>
    </row>
    <row r="49515" spans="1:7">
      <c r="A49515" t="s">
        <v>38</v>
      </c>
      <c r="B49515">
        <v>7</v>
      </c>
      <c r="C49515">
        <v>2011</v>
      </c>
      <c r="D49515" t="s">
        <v>6</v>
      </c>
      <c r="E49515" t="s">
        <v>116</v>
      </c>
      <c r="F49515" t="s">
        <v>144</v>
      </c>
      <c r="G49515">
        <v>1077.92</v>
      </c>
    </row>
    <row r="49516" spans="1:7">
      <c r="A49516" t="s">
        <v>30</v>
      </c>
      <c r="B49516">
        <v>8</v>
      </c>
      <c r="C49516">
        <v>2010</v>
      </c>
      <c r="D49516" t="s">
        <v>6</v>
      </c>
      <c r="E49516" t="s">
        <v>116</v>
      </c>
      <c r="F49516" t="s">
        <v>144</v>
      </c>
      <c r="G49516">
        <v>1989.5800000000002</v>
      </c>
    </row>
    <row r="49517" spans="1:7">
      <c r="A49517" t="s">
        <v>35</v>
      </c>
      <c r="B49517">
        <v>5</v>
      </c>
      <c r="C49517">
        <v>2010</v>
      </c>
      <c r="D49517" t="s">
        <v>6</v>
      </c>
      <c r="E49517" t="s">
        <v>116</v>
      </c>
      <c r="F49517" t="s">
        <v>144</v>
      </c>
      <c r="G49517">
        <v>3480.66</v>
      </c>
    </row>
    <row r="49518" spans="1:7">
      <c r="A49518" t="s">
        <v>20</v>
      </c>
      <c r="B49518">
        <v>6</v>
      </c>
      <c r="C49518">
        <v>2010</v>
      </c>
      <c r="D49518" t="s">
        <v>6</v>
      </c>
      <c r="E49518" t="s">
        <v>116</v>
      </c>
      <c r="F49518" t="s">
        <v>147</v>
      </c>
      <c r="G49518">
        <v>110.95</v>
      </c>
    </row>
    <row r="49519" spans="1:7">
      <c r="A49519" t="s">
        <v>37</v>
      </c>
      <c r="B49519">
        <v>11</v>
      </c>
      <c r="C49519">
        <v>2011</v>
      </c>
      <c r="D49519" t="s">
        <v>6</v>
      </c>
      <c r="E49519" t="s">
        <v>116</v>
      </c>
      <c r="F49519" t="s">
        <v>147</v>
      </c>
      <c r="G49519">
        <v>101.34</v>
      </c>
    </row>
    <row r="49520" spans="1:7">
      <c r="A49520" t="s">
        <v>63</v>
      </c>
      <c r="B49520">
        <v>12</v>
      </c>
      <c r="C49520">
        <v>2011</v>
      </c>
      <c r="D49520" t="s">
        <v>6</v>
      </c>
      <c r="E49520" t="s">
        <v>116</v>
      </c>
      <c r="F49520" t="s">
        <v>147</v>
      </c>
      <c r="G49520">
        <v>33.78</v>
      </c>
    </row>
    <row r="49521" spans="1:7">
      <c r="A49521" t="s">
        <v>22</v>
      </c>
      <c r="B49521">
        <v>9</v>
      </c>
      <c r="C49521">
        <v>2011</v>
      </c>
      <c r="D49521" t="s">
        <v>6</v>
      </c>
      <c r="E49521" t="s">
        <v>116</v>
      </c>
      <c r="F49521" t="s">
        <v>147</v>
      </c>
      <c r="G49521">
        <v>253.35</v>
      </c>
    </row>
    <row r="49522" spans="1:7">
      <c r="A49522" t="s">
        <v>44</v>
      </c>
      <c r="B49522">
        <v>2</v>
      </c>
      <c r="C49522">
        <v>2012</v>
      </c>
      <c r="D49522" t="s">
        <v>6</v>
      </c>
      <c r="E49522" t="s">
        <v>116</v>
      </c>
      <c r="F49522" t="s">
        <v>158</v>
      </c>
      <c r="G49522">
        <v>3970.81</v>
      </c>
    </row>
    <row r="49523" spans="1:7">
      <c r="A49523" t="s">
        <v>45</v>
      </c>
      <c r="B49523">
        <v>3</v>
      </c>
      <c r="C49523">
        <v>2010</v>
      </c>
      <c r="D49523" t="s">
        <v>6</v>
      </c>
      <c r="E49523" t="s">
        <v>116</v>
      </c>
      <c r="F49523" t="s">
        <v>158</v>
      </c>
      <c r="G49523">
        <v>224.63</v>
      </c>
    </row>
    <row r="49524" spans="1:7">
      <c r="A49524" t="s">
        <v>35</v>
      </c>
      <c r="B49524">
        <v>5</v>
      </c>
      <c r="C49524">
        <v>2010</v>
      </c>
      <c r="D49524" t="s">
        <v>6</v>
      </c>
      <c r="E49524" t="s">
        <v>116</v>
      </c>
      <c r="F49524" t="s">
        <v>158</v>
      </c>
      <c r="G49524">
        <v>580.80000000000007</v>
      </c>
    </row>
    <row r="49525" spans="1:7">
      <c r="A49525" t="s">
        <v>85</v>
      </c>
      <c r="B49525">
        <v>4</v>
      </c>
      <c r="C49525">
        <v>2010</v>
      </c>
      <c r="D49525" t="s">
        <v>6</v>
      </c>
      <c r="E49525" t="s">
        <v>116</v>
      </c>
      <c r="F49525" t="s">
        <v>158</v>
      </c>
      <c r="G49525">
        <v>1044.79</v>
      </c>
    </row>
    <row r="49526" spans="1:7">
      <c r="A49526" t="s">
        <v>39</v>
      </c>
      <c r="B49526">
        <v>5</v>
      </c>
      <c r="C49526">
        <v>2011</v>
      </c>
      <c r="D49526" t="s">
        <v>6</v>
      </c>
      <c r="E49526" t="s">
        <v>116</v>
      </c>
      <c r="F49526" t="s">
        <v>162</v>
      </c>
      <c r="G49526">
        <v>32.74</v>
      </c>
    </row>
    <row r="49527" spans="1:7">
      <c r="A49527" t="s">
        <v>99</v>
      </c>
      <c r="B49527">
        <v>1</v>
      </c>
      <c r="C49527">
        <v>2011</v>
      </c>
      <c r="D49527" t="s">
        <v>6</v>
      </c>
      <c r="E49527" t="s">
        <v>116</v>
      </c>
      <c r="F49527" t="s">
        <v>162</v>
      </c>
      <c r="G49527">
        <v>927.96</v>
      </c>
    </row>
    <row r="49528" spans="1:7">
      <c r="A49528" t="s">
        <v>114</v>
      </c>
      <c r="B49528">
        <v>2</v>
      </c>
      <c r="C49528">
        <v>2011</v>
      </c>
      <c r="D49528" t="s">
        <v>6</v>
      </c>
      <c r="E49528" t="s">
        <v>116</v>
      </c>
      <c r="F49528" t="s">
        <v>162</v>
      </c>
      <c r="G49528">
        <v>99.63</v>
      </c>
    </row>
    <row r="49529" spans="1:7">
      <c r="A49529" t="s">
        <v>45</v>
      </c>
      <c r="B49529">
        <v>3</v>
      </c>
      <c r="C49529">
        <v>2010</v>
      </c>
      <c r="D49529" t="s">
        <v>6</v>
      </c>
      <c r="E49529" t="s">
        <v>116</v>
      </c>
      <c r="F49529" t="s">
        <v>162</v>
      </c>
      <c r="G49529">
        <v>189.83</v>
      </c>
    </row>
    <row r="49530" spans="1:7">
      <c r="A49530" t="s">
        <v>40</v>
      </c>
      <c r="B49530">
        <v>10</v>
      </c>
      <c r="C49530">
        <v>2011</v>
      </c>
      <c r="D49530" t="s">
        <v>6</v>
      </c>
      <c r="E49530" t="s">
        <v>116</v>
      </c>
      <c r="F49530" t="s">
        <v>162</v>
      </c>
      <c r="G49530">
        <v>316.68</v>
      </c>
    </row>
    <row r="49531" spans="1:7">
      <c r="A49531" t="s">
        <v>46</v>
      </c>
      <c r="B49531">
        <v>12</v>
      </c>
      <c r="C49531">
        <v>2009</v>
      </c>
      <c r="D49531" t="s">
        <v>6</v>
      </c>
      <c r="E49531" t="s">
        <v>116</v>
      </c>
      <c r="F49531" t="s">
        <v>162</v>
      </c>
      <c r="G49531">
        <v>157.69</v>
      </c>
    </row>
    <row r="49532" spans="1:7">
      <c r="A49532" t="s">
        <v>27</v>
      </c>
      <c r="B49532">
        <v>1</v>
      </c>
      <c r="C49532">
        <v>2009</v>
      </c>
      <c r="D49532" t="s">
        <v>6</v>
      </c>
      <c r="E49532" t="s">
        <v>116</v>
      </c>
      <c r="F49532" t="s">
        <v>162</v>
      </c>
      <c r="G49532">
        <v>433.51</v>
      </c>
    </row>
    <row r="49533" spans="1:7">
      <c r="A49533" t="s">
        <v>40</v>
      </c>
      <c r="B49533">
        <v>10</v>
      </c>
      <c r="C49533">
        <v>2011</v>
      </c>
      <c r="D49533" t="s">
        <v>6</v>
      </c>
      <c r="E49533" t="s">
        <v>116</v>
      </c>
      <c r="F49533" t="s">
        <v>165</v>
      </c>
      <c r="G49533">
        <v>0</v>
      </c>
    </row>
    <row r="49534" spans="1:7">
      <c r="A49534" t="s">
        <v>5</v>
      </c>
      <c r="B49534">
        <v>12</v>
      </c>
      <c r="C49534">
        <v>2010</v>
      </c>
      <c r="D49534" t="s">
        <v>6</v>
      </c>
      <c r="E49534" t="s">
        <v>116</v>
      </c>
      <c r="F49534" t="s">
        <v>167</v>
      </c>
      <c r="G49534">
        <v>578.99</v>
      </c>
    </row>
    <row r="49535" spans="1:7">
      <c r="A49535" t="s">
        <v>14</v>
      </c>
      <c r="B49535">
        <v>10</v>
      </c>
      <c r="C49535">
        <v>2010</v>
      </c>
      <c r="D49535" t="s">
        <v>6</v>
      </c>
      <c r="E49535" t="s">
        <v>116</v>
      </c>
      <c r="F49535" t="s">
        <v>167</v>
      </c>
      <c r="G49535">
        <v>881.45</v>
      </c>
    </row>
    <row r="49536" spans="1:7">
      <c r="A49536" t="s">
        <v>114</v>
      </c>
      <c r="B49536">
        <v>2</v>
      </c>
      <c r="C49536">
        <v>2011</v>
      </c>
      <c r="D49536" t="s">
        <v>6</v>
      </c>
      <c r="E49536" t="s">
        <v>116</v>
      </c>
      <c r="F49536" t="s">
        <v>167</v>
      </c>
      <c r="G49536">
        <v>416.97</v>
      </c>
    </row>
    <row r="49537" spans="1:7">
      <c r="A49537" t="s">
        <v>68</v>
      </c>
      <c r="B49537">
        <v>1</v>
      </c>
      <c r="C49537">
        <v>2010</v>
      </c>
      <c r="D49537" t="s">
        <v>6</v>
      </c>
      <c r="E49537" t="s">
        <v>116</v>
      </c>
      <c r="F49537" t="s">
        <v>167</v>
      </c>
      <c r="G49537">
        <v>2019.6000000000001</v>
      </c>
    </row>
    <row r="49538" spans="1:7">
      <c r="A49538" t="s">
        <v>109</v>
      </c>
      <c r="B49538">
        <v>1</v>
      </c>
      <c r="C49538">
        <v>2012</v>
      </c>
      <c r="D49538" t="s">
        <v>6</v>
      </c>
      <c r="E49538" t="s">
        <v>116</v>
      </c>
      <c r="F49538" t="s">
        <v>168</v>
      </c>
      <c r="G49538">
        <v>0.54</v>
      </c>
    </row>
    <row r="49539" spans="1:7">
      <c r="A49539" t="s">
        <v>44</v>
      </c>
      <c r="B49539">
        <v>2</v>
      </c>
      <c r="C49539">
        <v>2012</v>
      </c>
      <c r="D49539" t="s">
        <v>6</v>
      </c>
      <c r="E49539" t="s">
        <v>116</v>
      </c>
      <c r="F49539" t="s">
        <v>168</v>
      </c>
      <c r="G49539">
        <v>3.71</v>
      </c>
    </row>
    <row r="49540" spans="1:7">
      <c r="A49540" t="s">
        <v>40</v>
      </c>
      <c r="B49540">
        <v>10</v>
      </c>
      <c r="C49540">
        <v>2011</v>
      </c>
      <c r="D49540" t="s">
        <v>6</v>
      </c>
      <c r="E49540" t="s">
        <v>116</v>
      </c>
      <c r="F49540" t="s">
        <v>168</v>
      </c>
      <c r="G49540">
        <v>0</v>
      </c>
    </row>
    <row r="49541" spans="1:7">
      <c r="A49541" t="s">
        <v>24</v>
      </c>
      <c r="B49541">
        <v>5</v>
      </c>
      <c r="C49541">
        <v>2012</v>
      </c>
      <c r="D49541" t="s">
        <v>6</v>
      </c>
      <c r="E49541" t="s">
        <v>116</v>
      </c>
      <c r="F49541" t="s">
        <v>195</v>
      </c>
      <c r="G49541">
        <v>726.82</v>
      </c>
    </row>
    <row r="49542" spans="1:7">
      <c r="A49542" t="s">
        <v>109</v>
      </c>
      <c r="B49542">
        <v>1</v>
      </c>
      <c r="C49542">
        <v>2012</v>
      </c>
      <c r="D49542" t="s">
        <v>6</v>
      </c>
      <c r="E49542" t="s">
        <v>116</v>
      </c>
      <c r="F49542" t="s">
        <v>195</v>
      </c>
      <c r="G49542">
        <v>282.26</v>
      </c>
    </row>
    <row r="49543" spans="1:7">
      <c r="A49543" t="s">
        <v>30</v>
      </c>
      <c r="B49543">
        <v>8</v>
      </c>
      <c r="C49543">
        <v>2010</v>
      </c>
      <c r="D49543" t="s">
        <v>6</v>
      </c>
      <c r="E49543" t="s">
        <v>116</v>
      </c>
      <c r="F49543" t="s">
        <v>195</v>
      </c>
      <c r="G49543">
        <v>1428.02</v>
      </c>
    </row>
    <row r="49544" spans="1:7">
      <c r="A49544" t="s">
        <v>32</v>
      </c>
      <c r="B49544">
        <v>10</v>
      </c>
      <c r="C49544">
        <v>2009</v>
      </c>
      <c r="D49544" t="s">
        <v>6</v>
      </c>
      <c r="E49544" t="s">
        <v>116</v>
      </c>
      <c r="F49544" t="s">
        <v>196</v>
      </c>
      <c r="G49544">
        <v>36.69</v>
      </c>
    </row>
    <row r="49545" spans="1:7">
      <c r="A49545" t="s">
        <v>109</v>
      </c>
      <c r="B49545">
        <v>1</v>
      </c>
      <c r="C49545">
        <v>2012</v>
      </c>
      <c r="D49545" t="s">
        <v>6</v>
      </c>
      <c r="E49545" t="s">
        <v>116</v>
      </c>
      <c r="F49545" t="s">
        <v>196</v>
      </c>
      <c r="G49545">
        <v>748.52</v>
      </c>
    </row>
    <row r="49546" spans="1:7">
      <c r="A49546" t="s">
        <v>5</v>
      </c>
      <c r="B49546">
        <v>12</v>
      </c>
      <c r="C49546">
        <v>2010</v>
      </c>
      <c r="D49546" t="s">
        <v>6</v>
      </c>
      <c r="E49546" t="s">
        <v>116</v>
      </c>
      <c r="F49546" t="s">
        <v>196</v>
      </c>
      <c r="G49546">
        <v>0</v>
      </c>
    </row>
    <row r="49547" spans="1:7">
      <c r="A49547" t="s">
        <v>24</v>
      </c>
      <c r="B49547">
        <v>5</v>
      </c>
      <c r="C49547">
        <v>2012</v>
      </c>
      <c r="D49547" t="s">
        <v>6</v>
      </c>
      <c r="E49547" t="s">
        <v>116</v>
      </c>
      <c r="F49547" t="s">
        <v>196</v>
      </c>
      <c r="G49547">
        <v>0</v>
      </c>
    </row>
    <row r="49548" spans="1:7">
      <c r="A49548" t="s">
        <v>85</v>
      </c>
      <c r="B49548">
        <v>4</v>
      </c>
      <c r="C49548">
        <v>2010</v>
      </c>
      <c r="D49548" t="s">
        <v>6</v>
      </c>
      <c r="E49548" t="s">
        <v>116</v>
      </c>
      <c r="F49548" t="s">
        <v>196</v>
      </c>
      <c r="G49548">
        <v>110.07000000000001</v>
      </c>
    </row>
    <row r="49549" spans="1:7">
      <c r="A49549" t="s">
        <v>14</v>
      </c>
      <c r="B49549">
        <v>10</v>
      </c>
      <c r="C49549">
        <v>2010</v>
      </c>
      <c r="D49549" t="s">
        <v>6</v>
      </c>
      <c r="E49549" t="s">
        <v>116</v>
      </c>
      <c r="F49549" t="s">
        <v>203</v>
      </c>
      <c r="G49549">
        <v>0</v>
      </c>
    </row>
    <row r="49550" spans="1:7">
      <c r="A49550" t="s">
        <v>31</v>
      </c>
      <c r="B49550">
        <v>3</v>
      </c>
      <c r="C49550">
        <v>2012</v>
      </c>
      <c r="D49550" t="s">
        <v>6</v>
      </c>
      <c r="E49550" t="s">
        <v>116</v>
      </c>
      <c r="F49550" t="s">
        <v>203</v>
      </c>
      <c r="G49550">
        <v>0</v>
      </c>
    </row>
    <row r="49551" spans="1:7">
      <c r="A49551" t="s">
        <v>43</v>
      </c>
      <c r="B49551">
        <v>5</v>
      </c>
      <c r="C49551">
        <v>2009</v>
      </c>
      <c r="D49551" t="s">
        <v>6</v>
      </c>
      <c r="E49551" t="s">
        <v>116</v>
      </c>
      <c r="F49551" t="s">
        <v>203</v>
      </c>
      <c r="G49551">
        <v>0</v>
      </c>
    </row>
    <row r="49552" spans="1:7">
      <c r="A49552" t="s">
        <v>33</v>
      </c>
      <c r="B49552">
        <v>9</v>
      </c>
      <c r="C49552">
        <v>2010</v>
      </c>
      <c r="D49552" t="s">
        <v>6</v>
      </c>
      <c r="E49552" t="s">
        <v>116</v>
      </c>
      <c r="F49552" t="s">
        <v>203</v>
      </c>
      <c r="G49552">
        <v>142.01</v>
      </c>
    </row>
    <row r="49553" spans="1:7">
      <c r="A49553" t="s">
        <v>32</v>
      </c>
      <c r="B49553">
        <v>10</v>
      </c>
      <c r="C49553">
        <v>2009</v>
      </c>
      <c r="D49553" t="s">
        <v>6</v>
      </c>
      <c r="E49553" t="s">
        <v>116</v>
      </c>
      <c r="F49553" t="s">
        <v>203</v>
      </c>
      <c r="G49553">
        <v>256.83</v>
      </c>
    </row>
    <row r="49554" spans="1:7">
      <c r="A49554" t="s">
        <v>27</v>
      </c>
      <c r="B49554">
        <v>1</v>
      </c>
      <c r="C49554">
        <v>2009</v>
      </c>
      <c r="D49554" t="s">
        <v>6</v>
      </c>
      <c r="E49554" t="s">
        <v>116</v>
      </c>
      <c r="F49554" t="s">
        <v>203</v>
      </c>
      <c r="G49554">
        <v>635.04</v>
      </c>
    </row>
    <row r="49555" spans="1:7">
      <c r="A49555" t="s">
        <v>37</v>
      </c>
      <c r="B49555">
        <v>11</v>
      </c>
      <c r="C49555">
        <v>2011</v>
      </c>
      <c r="D49555" t="s">
        <v>6</v>
      </c>
      <c r="E49555" t="s">
        <v>116</v>
      </c>
      <c r="F49555" t="s">
        <v>203</v>
      </c>
      <c r="G49555">
        <v>1310.19</v>
      </c>
    </row>
    <row r="49556" spans="1:7">
      <c r="A49556" t="s">
        <v>28</v>
      </c>
      <c r="B49556">
        <v>4</v>
      </c>
      <c r="C49556">
        <v>2012</v>
      </c>
      <c r="D49556" t="s">
        <v>6</v>
      </c>
      <c r="E49556" t="s">
        <v>116</v>
      </c>
      <c r="F49556" t="s">
        <v>203</v>
      </c>
      <c r="G49556">
        <v>161.16</v>
      </c>
    </row>
    <row r="49557" spans="1:7">
      <c r="A49557" t="s">
        <v>5</v>
      </c>
      <c r="B49557">
        <v>12</v>
      </c>
      <c r="C49557">
        <v>2010</v>
      </c>
      <c r="D49557" t="s">
        <v>6</v>
      </c>
      <c r="E49557" t="s">
        <v>116</v>
      </c>
      <c r="F49557" t="s">
        <v>213</v>
      </c>
      <c r="G49557">
        <v>0</v>
      </c>
    </row>
    <row r="49558" spans="1:7">
      <c r="A49558" t="s">
        <v>29</v>
      </c>
      <c r="B49558">
        <v>6</v>
      </c>
      <c r="C49558">
        <v>2011</v>
      </c>
      <c r="D49558" t="s">
        <v>6</v>
      </c>
      <c r="E49558" t="s">
        <v>116</v>
      </c>
      <c r="F49558" t="s">
        <v>213</v>
      </c>
      <c r="G49558">
        <v>0</v>
      </c>
    </row>
    <row r="49559" spans="1:7">
      <c r="A49559" t="s">
        <v>114</v>
      </c>
      <c r="B49559">
        <v>2</v>
      </c>
      <c r="C49559">
        <v>2011</v>
      </c>
      <c r="D49559" t="s">
        <v>6</v>
      </c>
      <c r="E49559" t="s">
        <v>116</v>
      </c>
      <c r="F49559" t="s">
        <v>214</v>
      </c>
      <c r="G49559">
        <v>417.67</v>
      </c>
    </row>
    <row r="49560" spans="1:7">
      <c r="A49560" t="s">
        <v>26</v>
      </c>
      <c r="B49560">
        <v>9</v>
      </c>
      <c r="C49560">
        <v>2009</v>
      </c>
      <c r="D49560" t="s">
        <v>6</v>
      </c>
      <c r="E49560" t="s">
        <v>116</v>
      </c>
      <c r="F49560" t="s">
        <v>214</v>
      </c>
      <c r="G49560">
        <v>0</v>
      </c>
    </row>
    <row r="49561" spans="1:7">
      <c r="A49561" t="s">
        <v>32</v>
      </c>
      <c r="B49561">
        <v>10</v>
      </c>
      <c r="C49561">
        <v>2009</v>
      </c>
      <c r="D49561" t="s">
        <v>6</v>
      </c>
      <c r="E49561" t="s">
        <v>116</v>
      </c>
      <c r="F49561" t="s">
        <v>214</v>
      </c>
      <c r="G49561">
        <v>0</v>
      </c>
    </row>
    <row r="49562" spans="1:7">
      <c r="A49562" t="s">
        <v>24</v>
      </c>
      <c r="B49562">
        <v>5</v>
      </c>
      <c r="C49562">
        <v>2012</v>
      </c>
      <c r="D49562" t="s">
        <v>6</v>
      </c>
      <c r="E49562" t="s">
        <v>116</v>
      </c>
      <c r="F49562" t="s">
        <v>222</v>
      </c>
      <c r="G49562">
        <v>11593.98</v>
      </c>
    </row>
    <row r="49563" spans="1:7">
      <c r="A49563" t="s">
        <v>109</v>
      </c>
      <c r="B49563">
        <v>1</v>
      </c>
      <c r="C49563">
        <v>2012</v>
      </c>
      <c r="D49563" t="s">
        <v>6</v>
      </c>
      <c r="E49563" t="s">
        <v>116</v>
      </c>
      <c r="F49563" t="s">
        <v>222</v>
      </c>
      <c r="G49563">
        <v>2206.54</v>
      </c>
    </row>
    <row r="49564" spans="1:7">
      <c r="A49564" t="s">
        <v>30</v>
      </c>
      <c r="B49564">
        <v>8</v>
      </c>
      <c r="C49564">
        <v>2010</v>
      </c>
      <c r="D49564" t="s">
        <v>6</v>
      </c>
      <c r="E49564" t="s">
        <v>116</v>
      </c>
      <c r="F49564" t="s">
        <v>222</v>
      </c>
      <c r="G49564">
        <v>5805.13</v>
      </c>
    </row>
    <row r="49565" spans="1:7">
      <c r="A49565" t="s">
        <v>45</v>
      </c>
      <c r="B49565">
        <v>3</v>
      </c>
      <c r="C49565">
        <v>2010</v>
      </c>
      <c r="D49565" t="s">
        <v>6</v>
      </c>
      <c r="E49565" t="s">
        <v>116</v>
      </c>
      <c r="F49565" t="s">
        <v>222</v>
      </c>
      <c r="G49565">
        <v>5249.51</v>
      </c>
    </row>
    <row r="49566" spans="1:7">
      <c r="A49566" t="s">
        <v>14</v>
      </c>
      <c r="B49566">
        <v>10</v>
      </c>
      <c r="C49566">
        <v>2010</v>
      </c>
      <c r="D49566" t="s">
        <v>6</v>
      </c>
      <c r="E49566" t="s">
        <v>116</v>
      </c>
      <c r="F49566" t="s">
        <v>222</v>
      </c>
      <c r="G49566">
        <v>7908.53</v>
      </c>
    </row>
    <row r="49567" spans="1:7">
      <c r="A49567" t="s">
        <v>23</v>
      </c>
      <c r="B49567">
        <v>2</v>
      </c>
      <c r="C49567">
        <v>2009</v>
      </c>
      <c r="D49567" t="s">
        <v>6</v>
      </c>
      <c r="E49567" t="s">
        <v>116</v>
      </c>
      <c r="F49567" t="s">
        <v>222</v>
      </c>
      <c r="G49567">
        <v>20537.03</v>
      </c>
    </row>
    <row r="49568" spans="1:7">
      <c r="A49568" t="s">
        <v>16</v>
      </c>
      <c r="B49568">
        <v>7</v>
      </c>
      <c r="C49568">
        <v>2010</v>
      </c>
      <c r="D49568" t="s">
        <v>6</v>
      </c>
      <c r="E49568" t="s">
        <v>116</v>
      </c>
      <c r="F49568" t="s">
        <v>225</v>
      </c>
      <c r="G49568">
        <v>0</v>
      </c>
    </row>
    <row r="49569" spans="1:7">
      <c r="A49569" t="s">
        <v>46</v>
      </c>
      <c r="B49569">
        <v>12</v>
      </c>
      <c r="C49569">
        <v>2009</v>
      </c>
      <c r="D49569" t="s">
        <v>6</v>
      </c>
      <c r="E49569" t="s">
        <v>116</v>
      </c>
      <c r="F49569" t="s">
        <v>244</v>
      </c>
      <c r="G49569">
        <v>0</v>
      </c>
    </row>
    <row r="49570" spans="1:7">
      <c r="A49570" t="s">
        <v>22</v>
      </c>
      <c r="B49570">
        <v>9</v>
      </c>
      <c r="C49570">
        <v>2011</v>
      </c>
      <c r="D49570" t="s">
        <v>6</v>
      </c>
      <c r="E49570" t="s">
        <v>116</v>
      </c>
      <c r="F49570" t="s">
        <v>245</v>
      </c>
      <c r="G49570">
        <v>2709.21</v>
      </c>
    </row>
    <row r="49571" spans="1:7">
      <c r="A49571" t="s">
        <v>37</v>
      </c>
      <c r="B49571">
        <v>11</v>
      </c>
      <c r="C49571">
        <v>2011</v>
      </c>
      <c r="D49571" t="s">
        <v>6</v>
      </c>
      <c r="E49571" t="s">
        <v>116</v>
      </c>
      <c r="F49571" t="s">
        <v>245</v>
      </c>
      <c r="G49571">
        <v>2639.12</v>
      </c>
    </row>
    <row r="49572" spans="1:7">
      <c r="A49572" t="s">
        <v>14</v>
      </c>
      <c r="B49572">
        <v>10</v>
      </c>
      <c r="C49572">
        <v>2010</v>
      </c>
      <c r="D49572" t="s">
        <v>6</v>
      </c>
      <c r="E49572" t="s">
        <v>116</v>
      </c>
      <c r="F49572" t="s">
        <v>245</v>
      </c>
      <c r="G49572">
        <v>5279.78</v>
      </c>
    </row>
    <row r="49573" spans="1:7">
      <c r="A49573" t="s">
        <v>109</v>
      </c>
      <c r="B49573">
        <v>1</v>
      </c>
      <c r="C49573">
        <v>2012</v>
      </c>
      <c r="D49573" t="s">
        <v>6</v>
      </c>
      <c r="E49573" t="s">
        <v>116</v>
      </c>
      <c r="F49573" t="s">
        <v>245</v>
      </c>
      <c r="G49573">
        <v>5151.7300000000005</v>
      </c>
    </row>
    <row r="49574" spans="1:7">
      <c r="A49574" t="s">
        <v>28</v>
      </c>
      <c r="B49574">
        <v>4</v>
      </c>
      <c r="C49574">
        <v>2012</v>
      </c>
      <c r="D49574" t="s">
        <v>6</v>
      </c>
      <c r="E49574" t="s">
        <v>116</v>
      </c>
      <c r="F49574" t="s">
        <v>248</v>
      </c>
      <c r="G49574">
        <v>700.64</v>
      </c>
    </row>
    <row r="49575" spans="1:7">
      <c r="A49575" t="s">
        <v>32</v>
      </c>
      <c r="B49575">
        <v>10</v>
      </c>
      <c r="C49575">
        <v>2009</v>
      </c>
      <c r="D49575" t="s">
        <v>6</v>
      </c>
      <c r="E49575" t="s">
        <v>116</v>
      </c>
      <c r="F49575" t="s">
        <v>260</v>
      </c>
      <c r="G49575">
        <v>0</v>
      </c>
    </row>
    <row r="49576" spans="1:7">
      <c r="A49576" t="s">
        <v>29</v>
      </c>
      <c r="B49576">
        <v>6</v>
      </c>
      <c r="C49576">
        <v>2011</v>
      </c>
      <c r="D49576" t="s">
        <v>6</v>
      </c>
      <c r="E49576" t="s">
        <v>116</v>
      </c>
      <c r="F49576" t="s">
        <v>261</v>
      </c>
      <c r="G49576">
        <v>-148.70000000000002</v>
      </c>
    </row>
    <row r="49577" spans="1:7">
      <c r="A49577" t="s">
        <v>89</v>
      </c>
      <c r="B49577">
        <v>4</v>
      </c>
      <c r="C49577">
        <v>2011</v>
      </c>
      <c r="D49577" t="s">
        <v>6</v>
      </c>
      <c r="E49577" t="s">
        <v>116</v>
      </c>
      <c r="F49577" t="s">
        <v>261</v>
      </c>
      <c r="G49577">
        <v>-975.30000000000007</v>
      </c>
    </row>
    <row r="49578" spans="1:7">
      <c r="A49578" t="s">
        <v>16</v>
      </c>
      <c r="B49578">
        <v>7</v>
      </c>
      <c r="C49578">
        <v>2010</v>
      </c>
      <c r="D49578" t="s">
        <v>6</v>
      </c>
      <c r="E49578" t="s">
        <v>116</v>
      </c>
      <c r="F49578" t="s">
        <v>261</v>
      </c>
      <c r="G49578">
        <v>-317.5</v>
      </c>
    </row>
    <row r="49579" spans="1:7">
      <c r="A49579" t="s">
        <v>33</v>
      </c>
      <c r="B49579">
        <v>9</v>
      </c>
      <c r="C49579">
        <v>2010</v>
      </c>
      <c r="D49579" t="s">
        <v>6</v>
      </c>
      <c r="E49579" t="s">
        <v>116</v>
      </c>
      <c r="F49579" t="s">
        <v>262</v>
      </c>
      <c r="G49579">
        <v>28017.74</v>
      </c>
    </row>
    <row r="49580" spans="1:7">
      <c r="A49580" t="s">
        <v>22</v>
      </c>
      <c r="B49580">
        <v>9</v>
      </c>
      <c r="C49580">
        <v>2011</v>
      </c>
      <c r="D49580" t="s">
        <v>6</v>
      </c>
      <c r="E49580" t="s">
        <v>116</v>
      </c>
      <c r="F49580" t="s">
        <v>262</v>
      </c>
      <c r="G49580">
        <v>32152.080000000002</v>
      </c>
    </row>
    <row r="49581" spans="1:7">
      <c r="A49581" t="s">
        <v>39</v>
      </c>
      <c r="B49581">
        <v>5</v>
      </c>
      <c r="C49581">
        <v>2011</v>
      </c>
      <c r="D49581" t="s">
        <v>6</v>
      </c>
      <c r="E49581" t="s">
        <v>116</v>
      </c>
      <c r="F49581" t="s">
        <v>262</v>
      </c>
      <c r="G49581">
        <v>19547.150000000001</v>
      </c>
    </row>
    <row r="49582" spans="1:7">
      <c r="A49582" t="s">
        <v>26</v>
      </c>
      <c r="B49582">
        <v>9</v>
      </c>
      <c r="C49582">
        <v>2009</v>
      </c>
      <c r="D49582" t="s">
        <v>6</v>
      </c>
      <c r="E49582" t="s">
        <v>116</v>
      </c>
      <c r="F49582" t="s">
        <v>262</v>
      </c>
      <c r="G49582">
        <v>31856.13</v>
      </c>
    </row>
    <row r="49583" spans="1:7">
      <c r="A49583" t="s">
        <v>114</v>
      </c>
      <c r="B49583">
        <v>2</v>
      </c>
      <c r="C49583">
        <v>2011</v>
      </c>
      <c r="D49583" t="s">
        <v>6</v>
      </c>
      <c r="E49583" t="s">
        <v>116</v>
      </c>
      <c r="F49583" t="s">
        <v>262</v>
      </c>
      <c r="G49583">
        <v>23513.87</v>
      </c>
    </row>
    <row r="49584" spans="1:7">
      <c r="A49584" t="s">
        <v>28</v>
      </c>
      <c r="B49584">
        <v>4</v>
      </c>
      <c r="C49584">
        <v>2012</v>
      </c>
      <c r="D49584" t="s">
        <v>6</v>
      </c>
      <c r="E49584" t="s">
        <v>116</v>
      </c>
      <c r="F49584" t="s">
        <v>262</v>
      </c>
      <c r="G49584">
        <v>49103.130000000005</v>
      </c>
    </row>
    <row r="49585" spans="1:7">
      <c r="A49585" t="s">
        <v>14</v>
      </c>
      <c r="B49585">
        <v>10</v>
      </c>
      <c r="C49585">
        <v>2010</v>
      </c>
      <c r="D49585" t="s">
        <v>6</v>
      </c>
      <c r="E49585" t="s">
        <v>116</v>
      </c>
      <c r="F49585" t="s">
        <v>262</v>
      </c>
      <c r="G49585">
        <v>32863.18</v>
      </c>
    </row>
    <row r="49586" spans="1:7">
      <c r="A49586" t="s">
        <v>5</v>
      </c>
      <c r="B49586">
        <v>12</v>
      </c>
      <c r="C49586">
        <v>2010</v>
      </c>
      <c r="D49586" t="s">
        <v>6</v>
      </c>
      <c r="E49586" t="s">
        <v>116</v>
      </c>
      <c r="F49586" t="s">
        <v>263</v>
      </c>
      <c r="G49586">
        <v>10089.4</v>
      </c>
    </row>
    <row r="49587" spans="1:7">
      <c r="A49587" t="s">
        <v>35</v>
      </c>
      <c r="B49587">
        <v>5</v>
      </c>
      <c r="C49587">
        <v>2010</v>
      </c>
      <c r="D49587" t="s">
        <v>6</v>
      </c>
      <c r="E49587" t="s">
        <v>116</v>
      </c>
      <c r="F49587" t="s">
        <v>263</v>
      </c>
      <c r="G49587">
        <v>11559.6</v>
      </c>
    </row>
    <row r="49588" spans="1:7">
      <c r="A49588" t="s">
        <v>109</v>
      </c>
      <c r="B49588">
        <v>1</v>
      </c>
      <c r="C49588">
        <v>2012</v>
      </c>
      <c r="D49588" t="s">
        <v>6</v>
      </c>
      <c r="E49588" t="s">
        <v>116</v>
      </c>
      <c r="F49588" t="s">
        <v>263</v>
      </c>
      <c r="G49588">
        <v>7598</v>
      </c>
    </row>
    <row r="49589" spans="1:7">
      <c r="A49589" t="s">
        <v>43</v>
      </c>
      <c r="B49589">
        <v>5</v>
      </c>
      <c r="C49589">
        <v>2009</v>
      </c>
      <c r="D49589" t="s">
        <v>6</v>
      </c>
      <c r="E49589" t="s">
        <v>116</v>
      </c>
      <c r="F49589" t="s">
        <v>263</v>
      </c>
      <c r="G49589">
        <v>3365.3</v>
      </c>
    </row>
    <row r="49590" spans="1:7">
      <c r="A49590" t="s">
        <v>28</v>
      </c>
      <c r="B49590">
        <v>4</v>
      </c>
      <c r="C49590">
        <v>2012</v>
      </c>
      <c r="D49590" t="s">
        <v>6</v>
      </c>
      <c r="E49590" t="s">
        <v>116</v>
      </c>
      <c r="F49590" t="s">
        <v>264</v>
      </c>
      <c r="G49590">
        <v>5267.52</v>
      </c>
    </row>
    <row r="49591" spans="1:7">
      <c r="A49591" t="s">
        <v>45</v>
      </c>
      <c r="B49591">
        <v>3</v>
      </c>
      <c r="C49591">
        <v>2010</v>
      </c>
      <c r="D49591" t="s">
        <v>6</v>
      </c>
      <c r="E49591" t="s">
        <v>116</v>
      </c>
      <c r="F49591" t="s">
        <v>264</v>
      </c>
      <c r="G49591">
        <v>3076.55</v>
      </c>
    </row>
    <row r="49592" spans="1:7">
      <c r="A49592" t="s">
        <v>37</v>
      </c>
      <c r="B49592">
        <v>11</v>
      </c>
      <c r="C49592">
        <v>2011</v>
      </c>
      <c r="D49592" t="s">
        <v>6</v>
      </c>
      <c r="E49592" t="s">
        <v>116</v>
      </c>
      <c r="F49592" t="s">
        <v>264</v>
      </c>
      <c r="G49592">
        <v>2551.48</v>
      </c>
    </row>
    <row r="49593" spans="1:7">
      <c r="A49593" t="s">
        <v>89</v>
      </c>
      <c r="B49593">
        <v>4</v>
      </c>
      <c r="C49593">
        <v>2011</v>
      </c>
      <c r="D49593" t="s">
        <v>6</v>
      </c>
      <c r="E49593" t="s">
        <v>116</v>
      </c>
      <c r="F49593" t="s">
        <v>264</v>
      </c>
      <c r="G49593">
        <v>-15627.800000000001</v>
      </c>
    </row>
    <row r="49594" spans="1:7">
      <c r="A49594" t="s">
        <v>52</v>
      </c>
      <c r="B49594">
        <v>6</v>
      </c>
      <c r="C49594">
        <v>2009</v>
      </c>
      <c r="D49594" t="s">
        <v>6</v>
      </c>
      <c r="E49594" t="s">
        <v>116</v>
      </c>
      <c r="F49594" t="s">
        <v>264</v>
      </c>
      <c r="G49594">
        <v>10949.36</v>
      </c>
    </row>
    <row r="49595" spans="1:7">
      <c r="A49595" t="s">
        <v>17</v>
      </c>
      <c r="B49595">
        <v>4</v>
      </c>
      <c r="C49595">
        <v>2009</v>
      </c>
      <c r="D49595" t="s">
        <v>6</v>
      </c>
      <c r="E49595" t="s">
        <v>116</v>
      </c>
      <c r="F49595" t="s">
        <v>92</v>
      </c>
      <c r="G49595">
        <v>1307.01</v>
      </c>
    </row>
    <row r="49596" spans="1:7">
      <c r="A49596" t="s">
        <v>37</v>
      </c>
      <c r="B49596">
        <v>11</v>
      </c>
      <c r="C49596">
        <v>2011</v>
      </c>
      <c r="D49596" t="s">
        <v>6</v>
      </c>
      <c r="E49596" t="s">
        <v>116</v>
      </c>
      <c r="F49596" t="s">
        <v>126</v>
      </c>
      <c r="G49596">
        <v>1418.68</v>
      </c>
    </row>
    <row r="49597" spans="1:7">
      <c r="A49597" t="s">
        <v>35</v>
      </c>
      <c r="B49597">
        <v>5</v>
      </c>
      <c r="C49597">
        <v>2010</v>
      </c>
      <c r="D49597" t="s">
        <v>6</v>
      </c>
      <c r="E49597" t="s">
        <v>116</v>
      </c>
      <c r="F49597" t="s">
        <v>126</v>
      </c>
      <c r="G49597">
        <v>6578.9400000000005</v>
      </c>
    </row>
    <row r="49598" spans="1:7">
      <c r="A49598" t="s">
        <v>46</v>
      </c>
      <c r="B49598">
        <v>12</v>
      </c>
      <c r="C49598">
        <v>2009</v>
      </c>
      <c r="D49598" t="s">
        <v>6</v>
      </c>
      <c r="E49598" t="s">
        <v>116</v>
      </c>
      <c r="F49598" t="s">
        <v>126</v>
      </c>
      <c r="G49598">
        <v>2000.26</v>
      </c>
    </row>
    <row r="49599" spans="1:7">
      <c r="A49599" t="s">
        <v>27</v>
      </c>
      <c r="B49599">
        <v>1</v>
      </c>
      <c r="C49599">
        <v>2009</v>
      </c>
      <c r="D49599" t="s">
        <v>6</v>
      </c>
      <c r="E49599" t="s">
        <v>116</v>
      </c>
      <c r="F49599" t="s">
        <v>126</v>
      </c>
      <c r="G49599">
        <v>732.81000000000006</v>
      </c>
    </row>
    <row r="49600" spans="1:7">
      <c r="A49600" t="s">
        <v>18</v>
      </c>
      <c r="B49600">
        <v>3</v>
      </c>
      <c r="C49600">
        <v>2009</v>
      </c>
      <c r="D49600" t="s">
        <v>6</v>
      </c>
      <c r="E49600" t="s">
        <v>116</v>
      </c>
      <c r="F49600" t="s">
        <v>131</v>
      </c>
      <c r="G49600">
        <v>526.02</v>
      </c>
    </row>
    <row r="49601" spans="1:7">
      <c r="A49601" t="s">
        <v>26</v>
      </c>
      <c r="B49601">
        <v>9</v>
      </c>
      <c r="C49601">
        <v>2009</v>
      </c>
      <c r="D49601" t="s">
        <v>6</v>
      </c>
      <c r="E49601" t="s">
        <v>116</v>
      </c>
      <c r="F49601" t="s">
        <v>131</v>
      </c>
      <c r="G49601">
        <v>2248.08</v>
      </c>
    </row>
    <row r="49602" spans="1:7">
      <c r="A49602" t="s">
        <v>9</v>
      </c>
      <c r="B49602">
        <v>8</v>
      </c>
      <c r="C49602">
        <v>2009</v>
      </c>
      <c r="D49602" t="s">
        <v>6</v>
      </c>
      <c r="E49602" t="s">
        <v>116</v>
      </c>
      <c r="F49602" t="s">
        <v>131</v>
      </c>
      <c r="G49602">
        <v>940.01</v>
      </c>
    </row>
    <row r="49603" spans="1:7">
      <c r="A49603" t="s">
        <v>85</v>
      </c>
      <c r="B49603">
        <v>4</v>
      </c>
      <c r="C49603">
        <v>2010</v>
      </c>
      <c r="D49603" t="s">
        <v>6</v>
      </c>
      <c r="E49603" t="s">
        <v>116</v>
      </c>
      <c r="F49603" t="s">
        <v>131</v>
      </c>
      <c r="G49603">
        <v>858.26</v>
      </c>
    </row>
    <row r="49604" spans="1:7">
      <c r="A49604" t="s">
        <v>42</v>
      </c>
      <c r="B49604">
        <v>2</v>
      </c>
      <c r="C49604">
        <v>2010</v>
      </c>
      <c r="D49604" t="s">
        <v>6</v>
      </c>
      <c r="E49604" t="s">
        <v>116</v>
      </c>
      <c r="F49604" t="s">
        <v>133</v>
      </c>
      <c r="G49604">
        <v>49.86</v>
      </c>
    </row>
    <row r="49605" spans="1:7">
      <c r="A49605" t="s">
        <v>18</v>
      </c>
      <c r="B49605">
        <v>3</v>
      </c>
      <c r="C49605">
        <v>2009</v>
      </c>
      <c r="D49605" t="s">
        <v>6</v>
      </c>
      <c r="E49605" t="s">
        <v>116</v>
      </c>
      <c r="F49605" t="s">
        <v>133</v>
      </c>
      <c r="G49605">
        <v>263.67</v>
      </c>
    </row>
    <row r="49606" spans="1:7">
      <c r="A49606" t="s">
        <v>31</v>
      </c>
      <c r="B49606">
        <v>3</v>
      </c>
      <c r="C49606">
        <v>2012</v>
      </c>
      <c r="D49606" t="s">
        <v>6</v>
      </c>
      <c r="E49606" t="s">
        <v>116</v>
      </c>
      <c r="F49606" t="s">
        <v>133</v>
      </c>
      <c r="G49606">
        <v>5448.03</v>
      </c>
    </row>
    <row r="49607" spans="1:7">
      <c r="A49607" t="s">
        <v>28</v>
      </c>
      <c r="B49607">
        <v>4</v>
      </c>
      <c r="C49607">
        <v>2012</v>
      </c>
      <c r="D49607" t="s">
        <v>6</v>
      </c>
      <c r="E49607" t="s">
        <v>116</v>
      </c>
      <c r="F49607" t="s">
        <v>133</v>
      </c>
      <c r="G49607">
        <v>1140.44</v>
      </c>
    </row>
    <row r="49608" spans="1:7">
      <c r="A49608" t="s">
        <v>55</v>
      </c>
      <c r="B49608">
        <v>3</v>
      </c>
      <c r="C49608">
        <v>2011</v>
      </c>
      <c r="D49608" t="s">
        <v>6</v>
      </c>
      <c r="E49608" t="s">
        <v>116</v>
      </c>
      <c r="F49608" t="s">
        <v>133</v>
      </c>
      <c r="G49608">
        <v>2305.96</v>
      </c>
    </row>
    <row r="49609" spans="1:7">
      <c r="A49609" t="s">
        <v>52</v>
      </c>
      <c r="B49609">
        <v>6</v>
      </c>
      <c r="C49609">
        <v>2009</v>
      </c>
      <c r="D49609" t="s">
        <v>6</v>
      </c>
      <c r="E49609" t="s">
        <v>116</v>
      </c>
      <c r="F49609" t="s">
        <v>133</v>
      </c>
      <c r="G49609">
        <v>2034.95</v>
      </c>
    </row>
    <row r="49610" spans="1:7">
      <c r="A49610" t="s">
        <v>38</v>
      </c>
      <c r="B49610">
        <v>7</v>
      </c>
      <c r="C49610">
        <v>2011</v>
      </c>
      <c r="D49610" t="s">
        <v>6</v>
      </c>
      <c r="E49610" t="s">
        <v>116</v>
      </c>
      <c r="F49610" t="s">
        <v>133</v>
      </c>
      <c r="G49610">
        <v>722.08</v>
      </c>
    </row>
    <row r="49611" spans="1:7">
      <c r="A49611" t="s">
        <v>35</v>
      </c>
      <c r="B49611">
        <v>5</v>
      </c>
      <c r="C49611">
        <v>2010</v>
      </c>
      <c r="D49611" t="s">
        <v>6</v>
      </c>
      <c r="E49611" t="s">
        <v>116</v>
      </c>
      <c r="F49611" t="s">
        <v>133</v>
      </c>
      <c r="G49611">
        <v>8.9500000000000011</v>
      </c>
    </row>
    <row r="49612" spans="1:7">
      <c r="A49612" t="s">
        <v>22</v>
      </c>
      <c r="B49612">
        <v>9</v>
      </c>
      <c r="C49612">
        <v>2011</v>
      </c>
      <c r="D49612" t="s">
        <v>6</v>
      </c>
      <c r="E49612" t="s">
        <v>116</v>
      </c>
      <c r="F49612" t="s">
        <v>133</v>
      </c>
      <c r="G49612">
        <v>1193.29</v>
      </c>
    </row>
    <row r="49613" spans="1:7">
      <c r="A49613" t="s">
        <v>25</v>
      </c>
      <c r="B49613">
        <v>8</v>
      </c>
      <c r="C49613">
        <v>2011</v>
      </c>
      <c r="D49613" t="s">
        <v>6</v>
      </c>
      <c r="E49613" t="s">
        <v>116</v>
      </c>
      <c r="F49613" t="s">
        <v>142</v>
      </c>
      <c r="G49613">
        <v>43312.29</v>
      </c>
    </row>
    <row r="49614" spans="1:7">
      <c r="A49614" t="s">
        <v>114</v>
      </c>
      <c r="B49614">
        <v>2</v>
      </c>
      <c r="C49614">
        <v>2011</v>
      </c>
      <c r="D49614" t="s">
        <v>6</v>
      </c>
      <c r="E49614" t="s">
        <v>116</v>
      </c>
      <c r="F49614" t="s">
        <v>142</v>
      </c>
      <c r="G49614">
        <v>35469.47</v>
      </c>
    </row>
    <row r="49615" spans="1:7">
      <c r="A49615" t="s">
        <v>26</v>
      </c>
      <c r="B49615">
        <v>9</v>
      </c>
      <c r="C49615">
        <v>2009</v>
      </c>
      <c r="D49615" t="s">
        <v>6</v>
      </c>
      <c r="E49615" t="s">
        <v>116</v>
      </c>
      <c r="F49615" t="s">
        <v>142</v>
      </c>
      <c r="G49615">
        <v>54196.06</v>
      </c>
    </row>
    <row r="49616" spans="1:7">
      <c r="A49616" t="s">
        <v>46</v>
      </c>
      <c r="B49616">
        <v>12</v>
      </c>
      <c r="C49616">
        <v>2009</v>
      </c>
      <c r="D49616" t="s">
        <v>6</v>
      </c>
      <c r="E49616" t="s">
        <v>116</v>
      </c>
      <c r="F49616" t="s">
        <v>142</v>
      </c>
      <c r="G49616">
        <v>53994.8</v>
      </c>
    </row>
    <row r="49617" spans="1:7">
      <c r="A49617" t="s">
        <v>14</v>
      </c>
      <c r="B49617">
        <v>10</v>
      </c>
      <c r="C49617">
        <v>2010</v>
      </c>
      <c r="D49617" t="s">
        <v>6</v>
      </c>
      <c r="E49617" t="s">
        <v>116</v>
      </c>
      <c r="F49617" t="s">
        <v>142</v>
      </c>
      <c r="G49617">
        <v>53334.6</v>
      </c>
    </row>
    <row r="49618" spans="1:7">
      <c r="A49618" t="s">
        <v>33</v>
      </c>
      <c r="B49618">
        <v>9</v>
      </c>
      <c r="C49618">
        <v>2010</v>
      </c>
      <c r="D49618" t="s">
        <v>6</v>
      </c>
      <c r="E49618" t="s">
        <v>116</v>
      </c>
      <c r="F49618" t="s">
        <v>142</v>
      </c>
      <c r="G49618">
        <v>28412.41</v>
      </c>
    </row>
    <row r="49619" spans="1:7">
      <c r="A49619" t="s">
        <v>24</v>
      </c>
      <c r="B49619">
        <v>5</v>
      </c>
      <c r="C49619">
        <v>2012</v>
      </c>
      <c r="D49619" t="s">
        <v>6</v>
      </c>
      <c r="E49619" t="s">
        <v>116</v>
      </c>
      <c r="F49619" t="s">
        <v>142</v>
      </c>
      <c r="G49619">
        <v>38112.720000000001</v>
      </c>
    </row>
    <row r="49620" spans="1:7">
      <c r="A49620" t="s">
        <v>42</v>
      </c>
      <c r="B49620">
        <v>2</v>
      </c>
      <c r="C49620">
        <v>2010</v>
      </c>
      <c r="D49620" t="s">
        <v>6</v>
      </c>
      <c r="E49620" t="s">
        <v>116</v>
      </c>
      <c r="F49620" t="s">
        <v>142</v>
      </c>
      <c r="G49620">
        <v>57956.130000000005</v>
      </c>
    </row>
    <row r="49621" spans="1:7">
      <c r="A49621" t="s">
        <v>18</v>
      </c>
      <c r="B49621">
        <v>3</v>
      </c>
      <c r="C49621">
        <v>2009</v>
      </c>
      <c r="D49621" t="s">
        <v>6</v>
      </c>
      <c r="E49621" t="s">
        <v>116</v>
      </c>
      <c r="F49621" t="s">
        <v>143</v>
      </c>
      <c r="G49621">
        <v>1053.6500000000001</v>
      </c>
    </row>
    <row r="49622" spans="1:7">
      <c r="A49622" t="s">
        <v>26</v>
      </c>
      <c r="B49622">
        <v>9</v>
      </c>
      <c r="C49622">
        <v>2009</v>
      </c>
      <c r="D49622" t="s">
        <v>6</v>
      </c>
      <c r="E49622" t="s">
        <v>116</v>
      </c>
      <c r="F49622" t="s">
        <v>143</v>
      </c>
      <c r="G49622">
        <v>0</v>
      </c>
    </row>
    <row r="49623" spans="1:7">
      <c r="A49623" t="s">
        <v>55</v>
      </c>
      <c r="B49623">
        <v>3</v>
      </c>
      <c r="C49623">
        <v>2011</v>
      </c>
      <c r="D49623" t="s">
        <v>6</v>
      </c>
      <c r="E49623" t="s">
        <v>116</v>
      </c>
      <c r="F49623" t="s">
        <v>144</v>
      </c>
      <c r="G49623">
        <v>1941.56</v>
      </c>
    </row>
    <row r="49624" spans="1:7">
      <c r="A49624" t="s">
        <v>44</v>
      </c>
      <c r="B49624">
        <v>2</v>
      </c>
      <c r="C49624">
        <v>2012</v>
      </c>
      <c r="D49624" t="s">
        <v>6</v>
      </c>
      <c r="E49624" t="s">
        <v>116</v>
      </c>
      <c r="F49624" t="s">
        <v>144</v>
      </c>
      <c r="G49624">
        <v>376.31</v>
      </c>
    </row>
    <row r="49625" spans="1:7">
      <c r="A49625" t="s">
        <v>32</v>
      </c>
      <c r="B49625">
        <v>10</v>
      </c>
      <c r="C49625">
        <v>2009</v>
      </c>
      <c r="D49625" t="s">
        <v>6</v>
      </c>
      <c r="E49625" t="s">
        <v>116</v>
      </c>
      <c r="F49625" t="s">
        <v>144</v>
      </c>
      <c r="G49625">
        <v>2959.34</v>
      </c>
    </row>
    <row r="49626" spans="1:7">
      <c r="A49626" t="s">
        <v>43</v>
      </c>
      <c r="B49626">
        <v>5</v>
      </c>
      <c r="C49626">
        <v>2009</v>
      </c>
      <c r="D49626" t="s">
        <v>6</v>
      </c>
      <c r="E49626" t="s">
        <v>116</v>
      </c>
      <c r="F49626" t="s">
        <v>144</v>
      </c>
      <c r="G49626">
        <v>2950.76</v>
      </c>
    </row>
    <row r="49627" spans="1:7">
      <c r="A49627" t="s">
        <v>68</v>
      </c>
      <c r="B49627">
        <v>1</v>
      </c>
      <c r="C49627">
        <v>2010</v>
      </c>
      <c r="D49627" t="s">
        <v>6</v>
      </c>
      <c r="E49627" t="s">
        <v>116</v>
      </c>
      <c r="F49627" t="s">
        <v>144</v>
      </c>
      <c r="G49627">
        <v>866.43000000000006</v>
      </c>
    </row>
    <row r="49628" spans="1:7">
      <c r="A49628" t="s">
        <v>16</v>
      </c>
      <c r="B49628">
        <v>7</v>
      </c>
      <c r="C49628">
        <v>2010</v>
      </c>
      <c r="D49628" t="s">
        <v>6</v>
      </c>
      <c r="E49628" t="s">
        <v>116</v>
      </c>
      <c r="F49628" t="s">
        <v>144</v>
      </c>
      <c r="G49628">
        <v>1670.29</v>
      </c>
    </row>
    <row r="49629" spans="1:7">
      <c r="A49629" t="s">
        <v>99</v>
      </c>
      <c r="B49629">
        <v>1</v>
      </c>
      <c r="C49629">
        <v>2011</v>
      </c>
      <c r="D49629" t="s">
        <v>6</v>
      </c>
      <c r="E49629" t="s">
        <v>116</v>
      </c>
      <c r="F49629" t="s">
        <v>144</v>
      </c>
      <c r="G49629">
        <v>4166.6400000000003</v>
      </c>
    </row>
    <row r="49630" spans="1:7">
      <c r="A49630" t="s">
        <v>52</v>
      </c>
      <c r="B49630">
        <v>6</v>
      </c>
      <c r="C49630">
        <v>2009</v>
      </c>
      <c r="D49630" t="s">
        <v>6</v>
      </c>
      <c r="E49630" t="s">
        <v>116</v>
      </c>
      <c r="F49630" t="s">
        <v>147</v>
      </c>
      <c r="G49630">
        <v>15.85</v>
      </c>
    </row>
    <row r="49631" spans="1:7">
      <c r="A49631" t="s">
        <v>14</v>
      </c>
      <c r="B49631">
        <v>10</v>
      </c>
      <c r="C49631">
        <v>2010</v>
      </c>
      <c r="D49631" t="s">
        <v>6</v>
      </c>
      <c r="E49631" t="s">
        <v>116</v>
      </c>
      <c r="F49631" t="s">
        <v>147</v>
      </c>
      <c r="G49631">
        <v>526.76</v>
      </c>
    </row>
    <row r="49632" spans="1:7">
      <c r="A49632" t="s">
        <v>29</v>
      </c>
      <c r="B49632">
        <v>6</v>
      </c>
      <c r="C49632">
        <v>2011</v>
      </c>
      <c r="D49632" t="s">
        <v>6</v>
      </c>
      <c r="E49632" t="s">
        <v>116</v>
      </c>
      <c r="F49632" t="s">
        <v>147</v>
      </c>
      <c r="G49632">
        <v>135.12</v>
      </c>
    </row>
    <row r="49633" spans="1:7">
      <c r="A49633" t="s">
        <v>40</v>
      </c>
      <c r="B49633">
        <v>10</v>
      </c>
      <c r="C49633">
        <v>2011</v>
      </c>
      <c r="D49633" t="s">
        <v>6</v>
      </c>
      <c r="E49633" t="s">
        <v>116</v>
      </c>
      <c r="F49633" t="s">
        <v>147</v>
      </c>
      <c r="G49633">
        <v>118.23</v>
      </c>
    </row>
    <row r="49634" spans="1:7">
      <c r="A49634" t="s">
        <v>32</v>
      </c>
      <c r="B49634">
        <v>10</v>
      </c>
      <c r="C49634">
        <v>2009</v>
      </c>
      <c r="D49634" t="s">
        <v>6</v>
      </c>
      <c r="E49634" t="s">
        <v>116</v>
      </c>
      <c r="F49634" t="s">
        <v>147</v>
      </c>
      <c r="G49634">
        <v>24.93</v>
      </c>
    </row>
    <row r="49635" spans="1:7">
      <c r="A49635" t="s">
        <v>23</v>
      </c>
      <c r="B49635">
        <v>2</v>
      </c>
      <c r="C49635">
        <v>2009</v>
      </c>
      <c r="D49635" t="s">
        <v>6</v>
      </c>
      <c r="E49635" t="s">
        <v>116</v>
      </c>
      <c r="F49635" t="s">
        <v>147</v>
      </c>
      <c r="G49635">
        <v>289.56</v>
      </c>
    </row>
    <row r="49636" spans="1:7">
      <c r="A49636" t="s">
        <v>17</v>
      </c>
      <c r="B49636">
        <v>4</v>
      </c>
      <c r="C49636">
        <v>2009</v>
      </c>
      <c r="D49636" t="s">
        <v>6</v>
      </c>
      <c r="E49636" t="s">
        <v>116</v>
      </c>
      <c r="F49636" t="s">
        <v>147</v>
      </c>
      <c r="G49636">
        <v>46.33</v>
      </c>
    </row>
    <row r="49637" spans="1:7">
      <c r="A49637" t="s">
        <v>55</v>
      </c>
      <c r="B49637">
        <v>3</v>
      </c>
      <c r="C49637">
        <v>2011</v>
      </c>
      <c r="D49637" t="s">
        <v>6</v>
      </c>
      <c r="E49637" t="s">
        <v>116</v>
      </c>
      <c r="F49637" t="s">
        <v>147</v>
      </c>
      <c r="G49637">
        <v>98.4</v>
      </c>
    </row>
    <row r="49638" spans="1:7">
      <c r="A49638" t="s">
        <v>29</v>
      </c>
      <c r="B49638">
        <v>6</v>
      </c>
      <c r="C49638">
        <v>2011</v>
      </c>
      <c r="D49638" t="s">
        <v>6</v>
      </c>
      <c r="E49638" t="s">
        <v>116</v>
      </c>
      <c r="F49638" t="s">
        <v>158</v>
      </c>
      <c r="G49638">
        <v>718.41</v>
      </c>
    </row>
    <row r="49639" spans="1:7">
      <c r="A49639" t="s">
        <v>5</v>
      </c>
      <c r="B49639">
        <v>12</v>
      </c>
      <c r="C49639">
        <v>2010</v>
      </c>
      <c r="D49639" t="s">
        <v>6</v>
      </c>
      <c r="E49639" t="s">
        <v>116</v>
      </c>
      <c r="F49639" t="s">
        <v>162</v>
      </c>
      <c r="G49639">
        <v>2198.75</v>
      </c>
    </row>
    <row r="49640" spans="1:7">
      <c r="A49640" t="s">
        <v>23</v>
      </c>
      <c r="B49640">
        <v>2</v>
      </c>
      <c r="C49640">
        <v>2009</v>
      </c>
      <c r="D49640" t="s">
        <v>6</v>
      </c>
      <c r="E49640" t="s">
        <v>116</v>
      </c>
      <c r="F49640" t="s">
        <v>162</v>
      </c>
      <c r="G49640">
        <v>122.11</v>
      </c>
    </row>
    <row r="49641" spans="1:7">
      <c r="A49641" t="s">
        <v>37</v>
      </c>
      <c r="B49641">
        <v>11</v>
      </c>
      <c r="C49641">
        <v>2011</v>
      </c>
      <c r="D49641" t="s">
        <v>6</v>
      </c>
      <c r="E49641" t="s">
        <v>116</v>
      </c>
      <c r="F49641" t="s">
        <v>165</v>
      </c>
      <c r="G49641">
        <v>0</v>
      </c>
    </row>
    <row r="49642" spans="1:7">
      <c r="A49642" t="s">
        <v>13</v>
      </c>
      <c r="B49642">
        <v>7</v>
      </c>
      <c r="C49642">
        <v>2009</v>
      </c>
      <c r="D49642" t="s">
        <v>6</v>
      </c>
      <c r="E49642" t="s">
        <v>116</v>
      </c>
      <c r="F49642" t="s">
        <v>167</v>
      </c>
      <c r="G49642">
        <v>3312.98</v>
      </c>
    </row>
    <row r="49643" spans="1:7">
      <c r="A49643" t="s">
        <v>89</v>
      </c>
      <c r="B49643">
        <v>4</v>
      </c>
      <c r="C49643">
        <v>2011</v>
      </c>
      <c r="D49643" t="s">
        <v>6</v>
      </c>
      <c r="E49643" t="s">
        <v>116</v>
      </c>
      <c r="F49643" t="s">
        <v>167</v>
      </c>
      <c r="G49643">
        <v>244.69</v>
      </c>
    </row>
    <row r="49644" spans="1:7">
      <c r="A49644" t="s">
        <v>26</v>
      </c>
      <c r="B49644">
        <v>9</v>
      </c>
      <c r="C49644">
        <v>2009</v>
      </c>
      <c r="D49644" t="s">
        <v>6</v>
      </c>
      <c r="E49644" t="s">
        <v>116</v>
      </c>
      <c r="F49644" t="s">
        <v>167</v>
      </c>
      <c r="G49644">
        <v>1428</v>
      </c>
    </row>
    <row r="49645" spans="1:7">
      <c r="A49645" t="s">
        <v>44</v>
      </c>
      <c r="B49645">
        <v>2</v>
      </c>
      <c r="C49645">
        <v>2012</v>
      </c>
      <c r="D49645" t="s">
        <v>6</v>
      </c>
      <c r="E49645" t="s">
        <v>116</v>
      </c>
      <c r="F49645" t="s">
        <v>167</v>
      </c>
      <c r="G49645">
        <v>1775.57</v>
      </c>
    </row>
    <row r="49646" spans="1:7">
      <c r="A49646" t="s">
        <v>25</v>
      </c>
      <c r="B49646">
        <v>8</v>
      </c>
      <c r="C49646">
        <v>2011</v>
      </c>
      <c r="D49646" t="s">
        <v>6</v>
      </c>
      <c r="E49646" t="s">
        <v>116</v>
      </c>
      <c r="F49646" t="s">
        <v>167</v>
      </c>
      <c r="G49646">
        <v>1932.8700000000001</v>
      </c>
    </row>
    <row r="49647" spans="1:7">
      <c r="A49647" t="s">
        <v>52</v>
      </c>
      <c r="B49647">
        <v>6</v>
      </c>
      <c r="C49647">
        <v>2009</v>
      </c>
      <c r="D49647" t="s">
        <v>6</v>
      </c>
      <c r="E49647" t="s">
        <v>116</v>
      </c>
      <c r="F49647" t="s">
        <v>167</v>
      </c>
      <c r="G49647">
        <v>3112.7200000000003</v>
      </c>
    </row>
    <row r="49648" spans="1:7">
      <c r="A49648" t="s">
        <v>19</v>
      </c>
      <c r="B49648">
        <v>11</v>
      </c>
      <c r="C49648">
        <v>2010</v>
      </c>
      <c r="D49648" t="s">
        <v>6</v>
      </c>
      <c r="E49648" t="s">
        <v>116</v>
      </c>
      <c r="F49648" t="s">
        <v>167</v>
      </c>
      <c r="G49648">
        <v>461.38</v>
      </c>
    </row>
    <row r="49649" spans="1:7">
      <c r="A49649" t="s">
        <v>17</v>
      </c>
      <c r="B49649">
        <v>4</v>
      </c>
      <c r="C49649">
        <v>2009</v>
      </c>
      <c r="D49649" t="s">
        <v>6</v>
      </c>
      <c r="E49649" t="s">
        <v>116</v>
      </c>
      <c r="F49649" t="s">
        <v>167</v>
      </c>
      <c r="G49649">
        <v>1371.59</v>
      </c>
    </row>
    <row r="49650" spans="1:7">
      <c r="A49650" t="s">
        <v>114</v>
      </c>
      <c r="B49650">
        <v>2</v>
      </c>
      <c r="C49650">
        <v>2011</v>
      </c>
      <c r="D49650" t="s">
        <v>6</v>
      </c>
      <c r="E49650" t="s">
        <v>116</v>
      </c>
      <c r="F49650" t="s">
        <v>168</v>
      </c>
      <c r="G49650">
        <v>5.45</v>
      </c>
    </row>
    <row r="49651" spans="1:7">
      <c r="A49651" t="s">
        <v>38</v>
      </c>
      <c r="B49651">
        <v>7</v>
      </c>
      <c r="C49651">
        <v>2011</v>
      </c>
      <c r="D49651" t="s">
        <v>6</v>
      </c>
      <c r="E49651" t="s">
        <v>116</v>
      </c>
      <c r="F49651" t="s">
        <v>168</v>
      </c>
      <c r="G49651">
        <v>0</v>
      </c>
    </row>
    <row r="49652" spans="1:7">
      <c r="A49652" t="s">
        <v>19</v>
      </c>
      <c r="B49652">
        <v>11</v>
      </c>
      <c r="C49652">
        <v>2010</v>
      </c>
      <c r="D49652" t="s">
        <v>6</v>
      </c>
      <c r="E49652" t="s">
        <v>116</v>
      </c>
      <c r="F49652" t="s">
        <v>195</v>
      </c>
      <c r="G49652">
        <v>2043.93</v>
      </c>
    </row>
    <row r="49653" spans="1:7">
      <c r="A49653" t="s">
        <v>52</v>
      </c>
      <c r="B49653">
        <v>6</v>
      </c>
      <c r="C49653">
        <v>2009</v>
      </c>
      <c r="D49653" t="s">
        <v>6</v>
      </c>
      <c r="E49653" t="s">
        <v>116</v>
      </c>
      <c r="F49653" t="s">
        <v>195</v>
      </c>
      <c r="G49653">
        <v>3936.35</v>
      </c>
    </row>
    <row r="49654" spans="1:7">
      <c r="A49654" t="s">
        <v>31</v>
      </c>
      <c r="B49654">
        <v>3</v>
      </c>
      <c r="C49654">
        <v>2012</v>
      </c>
      <c r="D49654" t="s">
        <v>6</v>
      </c>
      <c r="E49654" t="s">
        <v>116</v>
      </c>
      <c r="F49654" t="s">
        <v>195</v>
      </c>
      <c r="G49654">
        <v>529.20000000000005</v>
      </c>
    </row>
    <row r="49655" spans="1:7">
      <c r="A49655" t="s">
        <v>16</v>
      </c>
      <c r="B49655">
        <v>7</v>
      </c>
      <c r="C49655">
        <v>2010</v>
      </c>
      <c r="D49655" t="s">
        <v>6</v>
      </c>
      <c r="E49655" t="s">
        <v>116</v>
      </c>
      <c r="F49655" t="s">
        <v>195</v>
      </c>
      <c r="G49655">
        <v>1669.3600000000001</v>
      </c>
    </row>
    <row r="49656" spans="1:7">
      <c r="A49656" t="s">
        <v>13</v>
      </c>
      <c r="B49656">
        <v>7</v>
      </c>
      <c r="C49656">
        <v>2009</v>
      </c>
      <c r="D49656" t="s">
        <v>6</v>
      </c>
      <c r="E49656" t="s">
        <v>116</v>
      </c>
      <c r="F49656" t="s">
        <v>196</v>
      </c>
      <c r="G49656">
        <v>183.45000000000002</v>
      </c>
    </row>
    <row r="49657" spans="1:7">
      <c r="A49657" t="s">
        <v>26</v>
      </c>
      <c r="B49657">
        <v>9</v>
      </c>
      <c r="C49657">
        <v>2009</v>
      </c>
      <c r="D49657" t="s">
        <v>6</v>
      </c>
      <c r="E49657" t="s">
        <v>116</v>
      </c>
      <c r="F49657" t="s">
        <v>196</v>
      </c>
      <c r="G49657">
        <v>403.59000000000003</v>
      </c>
    </row>
    <row r="49658" spans="1:7">
      <c r="A49658" t="s">
        <v>37</v>
      </c>
      <c r="B49658">
        <v>11</v>
      </c>
      <c r="C49658">
        <v>2011</v>
      </c>
      <c r="D49658" t="s">
        <v>6</v>
      </c>
      <c r="E49658" t="s">
        <v>116</v>
      </c>
      <c r="F49658" t="s">
        <v>196</v>
      </c>
      <c r="G49658">
        <v>8623.5300000000007</v>
      </c>
    </row>
    <row r="49659" spans="1:7">
      <c r="A49659" t="s">
        <v>40</v>
      </c>
      <c r="B49659">
        <v>10</v>
      </c>
      <c r="C49659">
        <v>2011</v>
      </c>
      <c r="D49659" t="s">
        <v>6</v>
      </c>
      <c r="E49659" t="s">
        <v>116</v>
      </c>
      <c r="F49659" t="s">
        <v>196</v>
      </c>
      <c r="G49659">
        <v>594.45000000000005</v>
      </c>
    </row>
    <row r="49660" spans="1:7">
      <c r="A49660" t="s">
        <v>85</v>
      </c>
      <c r="B49660">
        <v>4</v>
      </c>
      <c r="C49660">
        <v>2010</v>
      </c>
      <c r="D49660" t="s">
        <v>6</v>
      </c>
      <c r="E49660" t="s">
        <v>116</v>
      </c>
      <c r="F49660" t="s">
        <v>203</v>
      </c>
      <c r="G49660">
        <v>229.34</v>
      </c>
    </row>
    <row r="49661" spans="1:7">
      <c r="A49661" t="s">
        <v>55</v>
      </c>
      <c r="B49661">
        <v>3</v>
      </c>
      <c r="C49661">
        <v>2011</v>
      </c>
      <c r="D49661" t="s">
        <v>6</v>
      </c>
      <c r="E49661" t="s">
        <v>116</v>
      </c>
      <c r="F49661" t="s">
        <v>203</v>
      </c>
      <c r="G49661">
        <v>455.64</v>
      </c>
    </row>
    <row r="49662" spans="1:7">
      <c r="A49662" t="s">
        <v>99</v>
      </c>
      <c r="B49662">
        <v>1</v>
      </c>
      <c r="C49662">
        <v>2011</v>
      </c>
      <c r="D49662" t="s">
        <v>6</v>
      </c>
      <c r="E49662" t="s">
        <v>116</v>
      </c>
      <c r="F49662" t="s">
        <v>203</v>
      </c>
      <c r="G49662">
        <v>436.66</v>
      </c>
    </row>
    <row r="49663" spans="1:7">
      <c r="A49663" t="s">
        <v>20</v>
      </c>
      <c r="B49663">
        <v>6</v>
      </c>
      <c r="C49663">
        <v>2010</v>
      </c>
      <c r="D49663" t="s">
        <v>6</v>
      </c>
      <c r="E49663" t="s">
        <v>116</v>
      </c>
      <c r="F49663" t="s">
        <v>203</v>
      </c>
      <c r="G49663">
        <v>0</v>
      </c>
    </row>
    <row r="49664" spans="1:7">
      <c r="A49664" t="s">
        <v>23</v>
      </c>
      <c r="B49664">
        <v>2</v>
      </c>
      <c r="C49664">
        <v>2009</v>
      </c>
      <c r="D49664" t="s">
        <v>6</v>
      </c>
      <c r="E49664" t="s">
        <v>116</v>
      </c>
      <c r="F49664" t="s">
        <v>203</v>
      </c>
      <c r="G49664">
        <v>211.68</v>
      </c>
    </row>
    <row r="49665" spans="1:7">
      <c r="A49665" t="s">
        <v>22</v>
      </c>
      <c r="B49665">
        <v>9</v>
      </c>
      <c r="C49665">
        <v>2011</v>
      </c>
      <c r="D49665" t="s">
        <v>6</v>
      </c>
      <c r="E49665" t="s">
        <v>116</v>
      </c>
      <c r="F49665" t="s">
        <v>203</v>
      </c>
      <c r="G49665">
        <v>147.84</v>
      </c>
    </row>
    <row r="49666" spans="1:7">
      <c r="A49666" t="s">
        <v>114</v>
      </c>
      <c r="B49666">
        <v>2</v>
      </c>
      <c r="C49666">
        <v>2011</v>
      </c>
      <c r="D49666" t="s">
        <v>6</v>
      </c>
      <c r="E49666" t="s">
        <v>116</v>
      </c>
      <c r="F49666" t="s">
        <v>203</v>
      </c>
      <c r="G49666">
        <v>113.91</v>
      </c>
    </row>
    <row r="49667" spans="1:7">
      <c r="A49667" t="s">
        <v>26</v>
      </c>
      <c r="B49667">
        <v>9</v>
      </c>
      <c r="C49667">
        <v>2009</v>
      </c>
      <c r="D49667" t="s">
        <v>6</v>
      </c>
      <c r="E49667" t="s">
        <v>116</v>
      </c>
      <c r="F49667" t="s">
        <v>203</v>
      </c>
      <c r="G49667">
        <v>256.83</v>
      </c>
    </row>
    <row r="49668" spans="1:7">
      <c r="A49668" t="s">
        <v>26</v>
      </c>
      <c r="B49668">
        <v>9</v>
      </c>
      <c r="C49668">
        <v>2009</v>
      </c>
      <c r="D49668" t="s">
        <v>6</v>
      </c>
      <c r="E49668" t="s">
        <v>116</v>
      </c>
      <c r="F49668" t="s">
        <v>207</v>
      </c>
      <c r="G49668">
        <v>0</v>
      </c>
    </row>
    <row r="49669" spans="1:7">
      <c r="A49669" t="s">
        <v>19</v>
      </c>
      <c r="B49669">
        <v>11</v>
      </c>
      <c r="C49669">
        <v>2010</v>
      </c>
      <c r="D49669" t="s">
        <v>6</v>
      </c>
      <c r="E49669" t="s">
        <v>116</v>
      </c>
      <c r="F49669" t="s">
        <v>213</v>
      </c>
      <c r="G49669">
        <v>0</v>
      </c>
    </row>
    <row r="49670" spans="1:7">
      <c r="A49670" t="s">
        <v>38</v>
      </c>
      <c r="B49670">
        <v>7</v>
      </c>
      <c r="C49670">
        <v>2011</v>
      </c>
      <c r="D49670" t="s">
        <v>6</v>
      </c>
      <c r="E49670" t="s">
        <v>116</v>
      </c>
      <c r="F49670" t="s">
        <v>214</v>
      </c>
      <c r="G49670">
        <v>273.77</v>
      </c>
    </row>
    <row r="49671" spans="1:7">
      <c r="A49671" t="s">
        <v>14</v>
      </c>
      <c r="B49671">
        <v>10</v>
      </c>
      <c r="C49671">
        <v>2010</v>
      </c>
      <c r="D49671" t="s">
        <v>6</v>
      </c>
      <c r="E49671" t="s">
        <v>116</v>
      </c>
      <c r="F49671" t="s">
        <v>214</v>
      </c>
      <c r="G49671">
        <v>227.82</v>
      </c>
    </row>
    <row r="49672" spans="1:7">
      <c r="A49672" t="s">
        <v>33</v>
      </c>
      <c r="B49672">
        <v>9</v>
      </c>
      <c r="C49672">
        <v>2010</v>
      </c>
      <c r="D49672" t="s">
        <v>6</v>
      </c>
      <c r="E49672" t="s">
        <v>116</v>
      </c>
      <c r="F49672" t="s">
        <v>222</v>
      </c>
      <c r="G49672">
        <v>7630.05</v>
      </c>
    </row>
    <row r="49673" spans="1:7">
      <c r="A49673" t="s">
        <v>37</v>
      </c>
      <c r="B49673">
        <v>11</v>
      </c>
      <c r="C49673">
        <v>2011</v>
      </c>
      <c r="D49673" t="s">
        <v>6</v>
      </c>
      <c r="E49673" t="s">
        <v>116</v>
      </c>
      <c r="F49673" t="s">
        <v>222</v>
      </c>
      <c r="G49673">
        <v>66746.540000000008</v>
      </c>
    </row>
    <row r="49674" spans="1:7">
      <c r="A49674" t="s">
        <v>71</v>
      </c>
      <c r="B49674">
        <v>11</v>
      </c>
      <c r="C49674">
        <v>2009</v>
      </c>
      <c r="D49674" t="s">
        <v>6</v>
      </c>
      <c r="E49674" t="s">
        <v>116</v>
      </c>
      <c r="F49674" t="s">
        <v>224</v>
      </c>
      <c r="G49674">
        <v>0</v>
      </c>
    </row>
    <row r="49675" spans="1:7">
      <c r="A49675" t="s">
        <v>52</v>
      </c>
      <c r="B49675">
        <v>6</v>
      </c>
      <c r="C49675">
        <v>2009</v>
      </c>
      <c r="D49675" t="s">
        <v>6</v>
      </c>
      <c r="E49675" t="s">
        <v>116</v>
      </c>
      <c r="F49675" t="s">
        <v>225</v>
      </c>
      <c r="G49675">
        <v>0</v>
      </c>
    </row>
    <row r="49676" spans="1:7">
      <c r="A49676" t="s">
        <v>33</v>
      </c>
      <c r="B49676">
        <v>9</v>
      </c>
      <c r="C49676">
        <v>2010</v>
      </c>
      <c r="D49676" t="s">
        <v>6</v>
      </c>
      <c r="E49676" t="s">
        <v>116</v>
      </c>
      <c r="F49676" t="s">
        <v>225</v>
      </c>
      <c r="G49676">
        <v>0</v>
      </c>
    </row>
    <row r="49677" spans="1:7">
      <c r="A49677" t="s">
        <v>9</v>
      </c>
      <c r="B49677">
        <v>8</v>
      </c>
      <c r="C49677">
        <v>2009</v>
      </c>
      <c r="D49677" t="s">
        <v>6</v>
      </c>
      <c r="E49677" t="s">
        <v>116</v>
      </c>
      <c r="F49677" t="s">
        <v>225</v>
      </c>
      <c r="G49677">
        <v>0</v>
      </c>
    </row>
    <row r="49678" spans="1:7">
      <c r="A49678" t="s">
        <v>5</v>
      </c>
      <c r="B49678">
        <v>12</v>
      </c>
      <c r="C49678">
        <v>2010</v>
      </c>
      <c r="D49678" t="s">
        <v>6</v>
      </c>
      <c r="E49678" t="s">
        <v>116</v>
      </c>
      <c r="F49678" t="s">
        <v>245</v>
      </c>
      <c r="G49678">
        <v>3658.13</v>
      </c>
    </row>
    <row r="49679" spans="1:7">
      <c r="A49679" t="s">
        <v>43</v>
      </c>
      <c r="B49679">
        <v>5</v>
      </c>
      <c r="C49679">
        <v>2009</v>
      </c>
      <c r="D49679" t="s">
        <v>6</v>
      </c>
      <c r="E49679" t="s">
        <v>116</v>
      </c>
      <c r="F49679" t="s">
        <v>245</v>
      </c>
      <c r="G49679">
        <v>2689.02</v>
      </c>
    </row>
    <row r="49680" spans="1:7">
      <c r="A49680" t="s">
        <v>9</v>
      </c>
      <c r="B49680">
        <v>8</v>
      </c>
      <c r="C49680">
        <v>2009</v>
      </c>
      <c r="D49680" t="s">
        <v>6</v>
      </c>
      <c r="E49680" t="s">
        <v>116</v>
      </c>
      <c r="F49680" t="s">
        <v>245</v>
      </c>
      <c r="G49680">
        <v>2051.13</v>
      </c>
    </row>
    <row r="49681" spans="1:7">
      <c r="A49681" t="s">
        <v>30</v>
      </c>
      <c r="B49681">
        <v>8</v>
      </c>
      <c r="C49681">
        <v>2010</v>
      </c>
      <c r="D49681" t="s">
        <v>6</v>
      </c>
      <c r="E49681" t="s">
        <v>116</v>
      </c>
      <c r="F49681" t="s">
        <v>245</v>
      </c>
      <c r="G49681">
        <v>4189.6000000000004</v>
      </c>
    </row>
    <row r="49682" spans="1:7">
      <c r="A49682" t="s">
        <v>85</v>
      </c>
      <c r="B49682">
        <v>4</v>
      </c>
      <c r="C49682">
        <v>2010</v>
      </c>
      <c r="D49682" t="s">
        <v>6</v>
      </c>
      <c r="E49682" t="s">
        <v>116</v>
      </c>
      <c r="F49682" t="s">
        <v>245</v>
      </c>
      <c r="G49682">
        <v>3821.7400000000002</v>
      </c>
    </row>
    <row r="49683" spans="1:7">
      <c r="A49683" t="s">
        <v>39</v>
      </c>
      <c r="B49683">
        <v>5</v>
      </c>
      <c r="C49683">
        <v>2011</v>
      </c>
      <c r="D49683" t="s">
        <v>6</v>
      </c>
      <c r="E49683" t="s">
        <v>116</v>
      </c>
      <c r="F49683" t="s">
        <v>248</v>
      </c>
      <c r="G49683">
        <v>0</v>
      </c>
    </row>
    <row r="49684" spans="1:7">
      <c r="A49684" t="s">
        <v>109</v>
      </c>
      <c r="B49684">
        <v>1</v>
      </c>
      <c r="C49684">
        <v>2012</v>
      </c>
      <c r="D49684" t="s">
        <v>6</v>
      </c>
      <c r="E49684" t="s">
        <v>116</v>
      </c>
      <c r="F49684" t="s">
        <v>248</v>
      </c>
      <c r="G49684">
        <v>2327.91</v>
      </c>
    </row>
    <row r="49685" spans="1:7">
      <c r="A49685" t="s">
        <v>17</v>
      </c>
      <c r="B49685">
        <v>4</v>
      </c>
      <c r="C49685">
        <v>2009</v>
      </c>
      <c r="D49685" t="s">
        <v>6</v>
      </c>
      <c r="E49685" t="s">
        <v>116</v>
      </c>
      <c r="F49685" t="s">
        <v>260</v>
      </c>
      <c r="G49685">
        <v>0</v>
      </c>
    </row>
    <row r="49686" spans="1:7">
      <c r="A49686" t="s">
        <v>13</v>
      </c>
      <c r="B49686">
        <v>7</v>
      </c>
      <c r="C49686">
        <v>2009</v>
      </c>
      <c r="D49686" t="s">
        <v>6</v>
      </c>
      <c r="E49686" t="s">
        <v>116</v>
      </c>
      <c r="F49686" t="s">
        <v>261</v>
      </c>
      <c r="G49686">
        <v>-736.29</v>
      </c>
    </row>
    <row r="49687" spans="1:7">
      <c r="A49687" t="s">
        <v>85</v>
      </c>
      <c r="B49687">
        <v>4</v>
      </c>
      <c r="C49687">
        <v>2010</v>
      </c>
      <c r="D49687" t="s">
        <v>6</v>
      </c>
      <c r="E49687" t="s">
        <v>116</v>
      </c>
      <c r="F49687" t="s">
        <v>262</v>
      </c>
      <c r="G49687">
        <v>38668.14</v>
      </c>
    </row>
    <row r="49688" spans="1:7">
      <c r="A49688" t="s">
        <v>32</v>
      </c>
      <c r="B49688">
        <v>10</v>
      </c>
      <c r="C49688">
        <v>2009</v>
      </c>
      <c r="D49688" t="s">
        <v>6</v>
      </c>
      <c r="E49688" t="s">
        <v>116</v>
      </c>
      <c r="F49688" t="s">
        <v>262</v>
      </c>
      <c r="G49688">
        <v>41991.520000000004</v>
      </c>
    </row>
    <row r="49689" spans="1:7">
      <c r="A49689" t="s">
        <v>40</v>
      </c>
      <c r="B49689">
        <v>10</v>
      </c>
      <c r="C49689">
        <v>2011</v>
      </c>
      <c r="D49689" t="s">
        <v>6</v>
      </c>
      <c r="E49689" t="s">
        <v>116</v>
      </c>
      <c r="F49689" t="s">
        <v>262</v>
      </c>
      <c r="G49689">
        <v>21137.64</v>
      </c>
    </row>
    <row r="49690" spans="1:7">
      <c r="A49690" t="s">
        <v>19</v>
      </c>
      <c r="B49690">
        <v>11</v>
      </c>
      <c r="C49690">
        <v>2010</v>
      </c>
      <c r="D49690" t="s">
        <v>6</v>
      </c>
      <c r="E49690" t="s">
        <v>116</v>
      </c>
      <c r="F49690" t="s">
        <v>262</v>
      </c>
      <c r="G49690">
        <v>27470.75</v>
      </c>
    </row>
    <row r="49691" spans="1:7">
      <c r="A49691" t="s">
        <v>20</v>
      </c>
      <c r="B49691">
        <v>6</v>
      </c>
      <c r="C49691">
        <v>2010</v>
      </c>
      <c r="D49691" t="s">
        <v>6</v>
      </c>
      <c r="E49691" t="s">
        <v>116</v>
      </c>
      <c r="F49691" t="s">
        <v>262</v>
      </c>
      <c r="G49691">
        <v>31011.3</v>
      </c>
    </row>
    <row r="49692" spans="1:7">
      <c r="A49692" t="s">
        <v>16</v>
      </c>
      <c r="B49692">
        <v>7</v>
      </c>
      <c r="C49692">
        <v>2010</v>
      </c>
      <c r="D49692" t="s">
        <v>6</v>
      </c>
      <c r="E49692" t="s">
        <v>116</v>
      </c>
      <c r="F49692" t="s">
        <v>263</v>
      </c>
      <c r="G49692">
        <v>9529.6</v>
      </c>
    </row>
    <row r="49693" spans="1:7">
      <c r="A49693" t="s">
        <v>13</v>
      </c>
      <c r="B49693">
        <v>7</v>
      </c>
      <c r="C49693">
        <v>2009</v>
      </c>
      <c r="D49693" t="s">
        <v>6</v>
      </c>
      <c r="E49693" t="s">
        <v>116</v>
      </c>
      <c r="F49693" t="s">
        <v>263</v>
      </c>
      <c r="G49693">
        <v>12006.9</v>
      </c>
    </row>
    <row r="49694" spans="1:7">
      <c r="A49694" t="s">
        <v>17</v>
      </c>
      <c r="B49694">
        <v>4</v>
      </c>
      <c r="C49694">
        <v>2009</v>
      </c>
      <c r="D49694" t="s">
        <v>6</v>
      </c>
      <c r="E49694" t="s">
        <v>116</v>
      </c>
      <c r="F49694" t="s">
        <v>263</v>
      </c>
      <c r="G49694">
        <v>3541.4</v>
      </c>
    </row>
    <row r="49695" spans="1:7">
      <c r="A49695" t="s">
        <v>29</v>
      </c>
      <c r="B49695">
        <v>6</v>
      </c>
      <c r="C49695">
        <v>2011</v>
      </c>
      <c r="D49695" t="s">
        <v>6</v>
      </c>
      <c r="E49695" t="s">
        <v>116</v>
      </c>
      <c r="F49695" t="s">
        <v>264</v>
      </c>
      <c r="G49695">
        <v>6062.38</v>
      </c>
    </row>
    <row r="49696" spans="1:7">
      <c r="A49696" t="s">
        <v>27</v>
      </c>
      <c r="B49696">
        <v>1</v>
      </c>
      <c r="C49696">
        <v>2009</v>
      </c>
      <c r="D49696" t="s">
        <v>6</v>
      </c>
      <c r="E49696" t="s">
        <v>116</v>
      </c>
      <c r="F49696" t="s">
        <v>264</v>
      </c>
      <c r="G49696">
        <v>32784.47</v>
      </c>
    </row>
    <row r="49697" spans="1:7">
      <c r="A49697" t="s">
        <v>27</v>
      </c>
      <c r="B49697">
        <v>1</v>
      </c>
      <c r="C49697">
        <v>2009</v>
      </c>
      <c r="D49697" t="s">
        <v>6</v>
      </c>
      <c r="E49697" t="s">
        <v>116</v>
      </c>
      <c r="F49697" t="s">
        <v>92</v>
      </c>
      <c r="G49697">
        <v>7764.43</v>
      </c>
    </row>
    <row r="49698" spans="1:7">
      <c r="A49698" t="s">
        <v>45</v>
      </c>
      <c r="B49698">
        <v>3</v>
      </c>
      <c r="C49698">
        <v>2010</v>
      </c>
      <c r="D49698" t="s">
        <v>6</v>
      </c>
      <c r="E49698" t="s">
        <v>116</v>
      </c>
      <c r="F49698" t="s">
        <v>126</v>
      </c>
      <c r="G49698">
        <v>2892.35</v>
      </c>
    </row>
    <row r="49699" spans="1:7">
      <c r="A49699" t="s">
        <v>19</v>
      </c>
      <c r="B49699">
        <v>11</v>
      </c>
      <c r="C49699">
        <v>2010</v>
      </c>
      <c r="D49699" t="s">
        <v>6</v>
      </c>
      <c r="E49699" t="s">
        <v>116</v>
      </c>
      <c r="F49699" t="s">
        <v>126</v>
      </c>
      <c r="G49699">
        <v>1836.76</v>
      </c>
    </row>
    <row r="49700" spans="1:7">
      <c r="A49700" t="s">
        <v>9</v>
      </c>
      <c r="B49700">
        <v>8</v>
      </c>
      <c r="C49700">
        <v>2009</v>
      </c>
      <c r="D49700" t="s">
        <v>6</v>
      </c>
      <c r="E49700" t="s">
        <v>116</v>
      </c>
      <c r="F49700" t="s">
        <v>126</v>
      </c>
      <c r="G49700">
        <v>1203.82</v>
      </c>
    </row>
    <row r="49701" spans="1:7">
      <c r="A49701" t="s">
        <v>52</v>
      </c>
      <c r="B49701">
        <v>6</v>
      </c>
      <c r="C49701">
        <v>2009</v>
      </c>
      <c r="D49701" t="s">
        <v>6</v>
      </c>
      <c r="E49701" t="s">
        <v>116</v>
      </c>
      <c r="F49701" t="s">
        <v>126</v>
      </c>
      <c r="G49701">
        <v>9522.93</v>
      </c>
    </row>
    <row r="49702" spans="1:7">
      <c r="A49702" t="s">
        <v>27</v>
      </c>
      <c r="B49702">
        <v>1</v>
      </c>
      <c r="C49702">
        <v>2009</v>
      </c>
      <c r="D49702" t="s">
        <v>6</v>
      </c>
      <c r="E49702" t="s">
        <v>116</v>
      </c>
      <c r="F49702" t="s">
        <v>131</v>
      </c>
      <c r="G49702">
        <v>2283.2000000000003</v>
      </c>
    </row>
    <row r="49703" spans="1:7">
      <c r="A49703" t="s">
        <v>114</v>
      </c>
      <c r="B49703">
        <v>2</v>
      </c>
      <c r="C49703">
        <v>2011</v>
      </c>
      <c r="D49703" t="s">
        <v>6</v>
      </c>
      <c r="E49703" t="s">
        <v>116</v>
      </c>
      <c r="F49703" t="s">
        <v>131</v>
      </c>
      <c r="G49703">
        <v>1155.1600000000001</v>
      </c>
    </row>
    <row r="49704" spans="1:7">
      <c r="A49704" t="s">
        <v>28</v>
      </c>
      <c r="B49704">
        <v>4</v>
      </c>
      <c r="C49704">
        <v>2012</v>
      </c>
      <c r="D49704" t="s">
        <v>6</v>
      </c>
      <c r="E49704" t="s">
        <v>116</v>
      </c>
      <c r="F49704" t="s">
        <v>142</v>
      </c>
      <c r="G49704">
        <v>42903.01</v>
      </c>
    </row>
    <row r="49705" spans="1:7">
      <c r="A49705" t="s">
        <v>16</v>
      </c>
      <c r="B49705">
        <v>7</v>
      </c>
      <c r="C49705">
        <v>2010</v>
      </c>
      <c r="D49705" t="s">
        <v>6</v>
      </c>
      <c r="E49705" t="s">
        <v>116</v>
      </c>
      <c r="F49705" t="s">
        <v>142</v>
      </c>
      <c r="G49705">
        <v>32512.55</v>
      </c>
    </row>
    <row r="49706" spans="1:7">
      <c r="A49706" t="s">
        <v>32</v>
      </c>
      <c r="B49706">
        <v>10</v>
      </c>
      <c r="C49706">
        <v>2009</v>
      </c>
      <c r="D49706" t="s">
        <v>6</v>
      </c>
      <c r="E49706" t="s">
        <v>116</v>
      </c>
      <c r="F49706" t="s">
        <v>142</v>
      </c>
      <c r="G49706">
        <v>40840.18</v>
      </c>
    </row>
    <row r="49707" spans="1:7">
      <c r="A49707" t="s">
        <v>45</v>
      </c>
      <c r="B49707">
        <v>3</v>
      </c>
      <c r="C49707">
        <v>2010</v>
      </c>
      <c r="D49707" t="s">
        <v>6</v>
      </c>
      <c r="E49707" t="s">
        <v>116</v>
      </c>
      <c r="F49707" t="s">
        <v>142</v>
      </c>
      <c r="G49707">
        <v>24914.43</v>
      </c>
    </row>
    <row r="49708" spans="1:7">
      <c r="A49708" t="s">
        <v>52</v>
      </c>
      <c r="B49708">
        <v>6</v>
      </c>
      <c r="C49708">
        <v>2009</v>
      </c>
      <c r="D49708" t="s">
        <v>6</v>
      </c>
      <c r="E49708" t="s">
        <v>116</v>
      </c>
      <c r="F49708" t="s">
        <v>143</v>
      </c>
      <c r="G49708">
        <v>0</v>
      </c>
    </row>
    <row r="49709" spans="1:7">
      <c r="A49709" t="s">
        <v>71</v>
      </c>
      <c r="B49709">
        <v>11</v>
      </c>
      <c r="C49709">
        <v>2009</v>
      </c>
      <c r="D49709" t="s">
        <v>6</v>
      </c>
      <c r="E49709" t="s">
        <v>116</v>
      </c>
      <c r="F49709" t="s">
        <v>143</v>
      </c>
      <c r="G49709">
        <v>140.62</v>
      </c>
    </row>
    <row r="49710" spans="1:7">
      <c r="A49710" t="s">
        <v>46</v>
      </c>
      <c r="B49710">
        <v>12</v>
      </c>
      <c r="C49710">
        <v>2009</v>
      </c>
      <c r="D49710" t="s">
        <v>6</v>
      </c>
      <c r="E49710" t="s">
        <v>116</v>
      </c>
      <c r="F49710" t="s">
        <v>144</v>
      </c>
      <c r="G49710">
        <v>2278.39</v>
      </c>
    </row>
    <row r="49711" spans="1:7">
      <c r="A49711" t="s">
        <v>109</v>
      </c>
      <c r="B49711">
        <v>1</v>
      </c>
      <c r="C49711">
        <v>2012</v>
      </c>
      <c r="D49711" t="s">
        <v>6</v>
      </c>
      <c r="E49711" t="s">
        <v>116</v>
      </c>
      <c r="F49711" t="s">
        <v>144</v>
      </c>
      <c r="G49711">
        <v>2614.9900000000002</v>
      </c>
    </row>
    <row r="49712" spans="1:7">
      <c r="A49712" t="s">
        <v>71</v>
      </c>
      <c r="B49712">
        <v>11</v>
      </c>
      <c r="C49712">
        <v>2009</v>
      </c>
      <c r="D49712" t="s">
        <v>6</v>
      </c>
      <c r="E49712" t="s">
        <v>116</v>
      </c>
      <c r="F49712" t="s">
        <v>144</v>
      </c>
      <c r="G49712">
        <v>1941.45</v>
      </c>
    </row>
    <row r="49713" spans="1:7">
      <c r="A49713" t="s">
        <v>23</v>
      </c>
      <c r="B49713">
        <v>2</v>
      </c>
      <c r="C49713">
        <v>2009</v>
      </c>
      <c r="D49713" t="s">
        <v>6</v>
      </c>
      <c r="E49713" t="s">
        <v>116</v>
      </c>
      <c r="F49713" t="s">
        <v>144</v>
      </c>
      <c r="G49713">
        <v>1105.3900000000001</v>
      </c>
    </row>
    <row r="49714" spans="1:7">
      <c r="A49714" t="s">
        <v>46</v>
      </c>
      <c r="B49714">
        <v>12</v>
      </c>
      <c r="C49714">
        <v>2009</v>
      </c>
      <c r="D49714" t="s">
        <v>6</v>
      </c>
      <c r="E49714" t="s">
        <v>116</v>
      </c>
      <c r="F49714" t="s">
        <v>147</v>
      </c>
      <c r="G49714">
        <v>525.68000000000006</v>
      </c>
    </row>
    <row r="49715" spans="1:7">
      <c r="A49715" t="s">
        <v>43</v>
      </c>
      <c r="B49715">
        <v>5</v>
      </c>
      <c r="C49715">
        <v>2009</v>
      </c>
      <c r="D49715" t="s">
        <v>6</v>
      </c>
      <c r="E49715" t="s">
        <v>116</v>
      </c>
      <c r="F49715" t="s">
        <v>162</v>
      </c>
      <c r="G49715">
        <v>457</v>
      </c>
    </row>
    <row r="49716" spans="1:7">
      <c r="A49716" t="s">
        <v>26</v>
      </c>
      <c r="B49716">
        <v>9</v>
      </c>
      <c r="C49716">
        <v>2009</v>
      </c>
      <c r="D49716" t="s">
        <v>6</v>
      </c>
      <c r="E49716" t="s">
        <v>116</v>
      </c>
      <c r="F49716" t="s">
        <v>162</v>
      </c>
      <c r="G49716">
        <v>399.28000000000003</v>
      </c>
    </row>
    <row r="49717" spans="1:7">
      <c r="A49717" t="s">
        <v>9</v>
      </c>
      <c r="B49717">
        <v>8</v>
      </c>
      <c r="C49717">
        <v>2009</v>
      </c>
      <c r="D49717" t="s">
        <v>6</v>
      </c>
      <c r="E49717" t="s">
        <v>116</v>
      </c>
      <c r="F49717" t="s">
        <v>165</v>
      </c>
      <c r="G49717">
        <v>107.72</v>
      </c>
    </row>
    <row r="49718" spans="1:7">
      <c r="A49718" t="s">
        <v>71</v>
      </c>
      <c r="B49718">
        <v>11</v>
      </c>
      <c r="C49718">
        <v>2009</v>
      </c>
      <c r="D49718" t="s">
        <v>6</v>
      </c>
      <c r="E49718" t="s">
        <v>116</v>
      </c>
      <c r="F49718" t="s">
        <v>167</v>
      </c>
      <c r="G49718">
        <v>2968.32</v>
      </c>
    </row>
    <row r="49719" spans="1:7">
      <c r="A49719" t="s">
        <v>31</v>
      </c>
      <c r="B49719">
        <v>3</v>
      </c>
      <c r="C49719">
        <v>2012</v>
      </c>
      <c r="D49719" t="s">
        <v>6</v>
      </c>
      <c r="E49719" t="s">
        <v>116</v>
      </c>
      <c r="F49719" t="s">
        <v>167</v>
      </c>
      <c r="G49719">
        <v>2223.65</v>
      </c>
    </row>
    <row r="49720" spans="1:7">
      <c r="A49720" t="s">
        <v>22</v>
      </c>
      <c r="B49720">
        <v>9</v>
      </c>
      <c r="C49720">
        <v>2011</v>
      </c>
      <c r="D49720" t="s">
        <v>6</v>
      </c>
      <c r="E49720" t="s">
        <v>116</v>
      </c>
      <c r="F49720" t="s">
        <v>167</v>
      </c>
      <c r="G49720">
        <v>3131.9</v>
      </c>
    </row>
    <row r="49721" spans="1:7">
      <c r="A49721" t="s">
        <v>9</v>
      </c>
      <c r="B49721">
        <v>8</v>
      </c>
      <c r="C49721">
        <v>2009</v>
      </c>
      <c r="D49721" t="s">
        <v>6</v>
      </c>
      <c r="E49721" t="s">
        <v>116</v>
      </c>
      <c r="F49721" t="s">
        <v>167</v>
      </c>
      <c r="G49721">
        <v>1775.3600000000001</v>
      </c>
    </row>
    <row r="49722" spans="1:7">
      <c r="A49722" t="s">
        <v>18</v>
      </c>
      <c r="B49722">
        <v>3</v>
      </c>
      <c r="C49722">
        <v>2009</v>
      </c>
      <c r="D49722" t="s">
        <v>6</v>
      </c>
      <c r="E49722" t="s">
        <v>116</v>
      </c>
      <c r="F49722" t="s">
        <v>167</v>
      </c>
      <c r="G49722">
        <v>1018.38</v>
      </c>
    </row>
    <row r="49723" spans="1:7">
      <c r="A49723" t="s">
        <v>22</v>
      </c>
      <c r="B49723">
        <v>9</v>
      </c>
      <c r="C49723">
        <v>2011</v>
      </c>
      <c r="D49723" t="s">
        <v>6</v>
      </c>
      <c r="E49723" t="s">
        <v>116</v>
      </c>
      <c r="F49723" t="s">
        <v>168</v>
      </c>
      <c r="G49723">
        <v>0</v>
      </c>
    </row>
    <row r="49724" spans="1:7">
      <c r="A49724" t="s">
        <v>20</v>
      </c>
      <c r="B49724">
        <v>6</v>
      </c>
      <c r="C49724">
        <v>2010</v>
      </c>
      <c r="D49724" t="s">
        <v>6</v>
      </c>
      <c r="E49724" t="s">
        <v>116</v>
      </c>
      <c r="F49724" t="s">
        <v>195</v>
      </c>
      <c r="G49724">
        <v>2616.11</v>
      </c>
    </row>
    <row r="49725" spans="1:7">
      <c r="A49725" t="s">
        <v>26</v>
      </c>
      <c r="B49725">
        <v>9</v>
      </c>
      <c r="C49725">
        <v>2009</v>
      </c>
      <c r="D49725" t="s">
        <v>6</v>
      </c>
      <c r="E49725" t="s">
        <v>116</v>
      </c>
      <c r="F49725" t="s">
        <v>195</v>
      </c>
      <c r="G49725">
        <v>4004.58</v>
      </c>
    </row>
    <row r="49726" spans="1:7">
      <c r="A49726" t="s">
        <v>35</v>
      </c>
      <c r="B49726">
        <v>5</v>
      </c>
      <c r="C49726">
        <v>2010</v>
      </c>
      <c r="D49726" t="s">
        <v>6</v>
      </c>
      <c r="E49726" t="s">
        <v>116</v>
      </c>
      <c r="F49726" t="s">
        <v>195</v>
      </c>
      <c r="G49726">
        <v>3732.87</v>
      </c>
    </row>
    <row r="49727" spans="1:7">
      <c r="A49727" t="s">
        <v>71</v>
      </c>
      <c r="B49727">
        <v>11</v>
      </c>
      <c r="C49727">
        <v>2009</v>
      </c>
      <c r="D49727" t="s">
        <v>6</v>
      </c>
      <c r="E49727" t="s">
        <v>116</v>
      </c>
      <c r="F49727" t="s">
        <v>195</v>
      </c>
      <c r="G49727">
        <v>5407.67</v>
      </c>
    </row>
    <row r="49728" spans="1:7">
      <c r="A49728" t="s">
        <v>14</v>
      </c>
      <c r="B49728">
        <v>10</v>
      </c>
      <c r="C49728">
        <v>2010</v>
      </c>
      <c r="D49728" t="s">
        <v>6</v>
      </c>
      <c r="E49728" t="s">
        <v>116</v>
      </c>
      <c r="F49728" t="s">
        <v>195</v>
      </c>
      <c r="G49728">
        <v>2668.43</v>
      </c>
    </row>
    <row r="49729" spans="1:7">
      <c r="A49729" t="s">
        <v>32</v>
      </c>
      <c r="B49729">
        <v>10</v>
      </c>
      <c r="C49729">
        <v>2009</v>
      </c>
      <c r="D49729" t="s">
        <v>6</v>
      </c>
      <c r="E49729" t="s">
        <v>116</v>
      </c>
      <c r="F49729" t="s">
        <v>195</v>
      </c>
      <c r="G49729">
        <v>6782.87</v>
      </c>
    </row>
    <row r="49730" spans="1:7">
      <c r="A49730" t="s">
        <v>25</v>
      </c>
      <c r="B49730">
        <v>8</v>
      </c>
      <c r="C49730">
        <v>2011</v>
      </c>
      <c r="D49730" t="s">
        <v>6</v>
      </c>
      <c r="E49730" t="s">
        <v>116</v>
      </c>
      <c r="F49730" t="s">
        <v>196</v>
      </c>
      <c r="G49730">
        <v>1005.5600000000001</v>
      </c>
    </row>
    <row r="49731" spans="1:7">
      <c r="A49731" t="s">
        <v>29</v>
      </c>
      <c r="B49731">
        <v>6</v>
      </c>
      <c r="C49731">
        <v>2011</v>
      </c>
      <c r="D49731" t="s">
        <v>6</v>
      </c>
      <c r="E49731" t="s">
        <v>116</v>
      </c>
      <c r="F49731" t="s">
        <v>196</v>
      </c>
      <c r="G49731">
        <v>0</v>
      </c>
    </row>
    <row r="49732" spans="1:7">
      <c r="A49732" t="s">
        <v>16</v>
      </c>
      <c r="B49732">
        <v>7</v>
      </c>
      <c r="C49732">
        <v>2010</v>
      </c>
      <c r="D49732" t="s">
        <v>6</v>
      </c>
      <c r="E49732" t="s">
        <v>116</v>
      </c>
      <c r="F49732" t="s">
        <v>196</v>
      </c>
      <c r="G49732">
        <v>0</v>
      </c>
    </row>
    <row r="49733" spans="1:7">
      <c r="A49733" t="s">
        <v>24</v>
      </c>
      <c r="B49733">
        <v>5</v>
      </c>
      <c r="C49733">
        <v>2012</v>
      </c>
      <c r="D49733" t="s">
        <v>6</v>
      </c>
      <c r="E49733" t="s">
        <v>116</v>
      </c>
      <c r="F49733" t="s">
        <v>203</v>
      </c>
      <c r="G49733">
        <v>0</v>
      </c>
    </row>
    <row r="49734" spans="1:7">
      <c r="A49734" t="s">
        <v>16</v>
      </c>
      <c r="B49734">
        <v>7</v>
      </c>
      <c r="C49734">
        <v>2010</v>
      </c>
      <c r="D49734" t="s">
        <v>6</v>
      </c>
      <c r="E49734" t="s">
        <v>116</v>
      </c>
      <c r="F49734" t="s">
        <v>203</v>
      </c>
      <c r="G49734">
        <v>0</v>
      </c>
    </row>
    <row r="49735" spans="1:7">
      <c r="A49735" t="s">
        <v>32</v>
      </c>
      <c r="B49735">
        <v>10</v>
      </c>
      <c r="C49735">
        <v>2009</v>
      </c>
      <c r="D49735" t="s">
        <v>6</v>
      </c>
      <c r="E49735" t="s">
        <v>116</v>
      </c>
      <c r="F49735" t="s">
        <v>207</v>
      </c>
      <c r="G49735">
        <v>0</v>
      </c>
    </row>
    <row r="49736" spans="1:7">
      <c r="A49736" t="s">
        <v>40</v>
      </c>
      <c r="B49736">
        <v>10</v>
      </c>
      <c r="C49736">
        <v>2011</v>
      </c>
      <c r="D49736" t="s">
        <v>6</v>
      </c>
      <c r="E49736" t="s">
        <v>116</v>
      </c>
      <c r="F49736" t="s">
        <v>213</v>
      </c>
      <c r="G49736">
        <v>0</v>
      </c>
    </row>
    <row r="49737" spans="1:7">
      <c r="A49737" t="s">
        <v>39</v>
      </c>
      <c r="B49737">
        <v>5</v>
      </c>
      <c r="C49737">
        <v>2011</v>
      </c>
      <c r="D49737" t="s">
        <v>6</v>
      </c>
      <c r="E49737" t="s">
        <v>116</v>
      </c>
      <c r="F49737" t="s">
        <v>214</v>
      </c>
      <c r="G49737">
        <v>1368.8500000000001</v>
      </c>
    </row>
    <row r="49738" spans="1:7">
      <c r="A49738" t="s">
        <v>18</v>
      </c>
      <c r="B49738">
        <v>3</v>
      </c>
      <c r="C49738">
        <v>2009</v>
      </c>
      <c r="D49738" t="s">
        <v>6</v>
      </c>
      <c r="E49738" t="s">
        <v>116</v>
      </c>
      <c r="F49738" t="s">
        <v>214</v>
      </c>
      <c r="G49738">
        <v>0</v>
      </c>
    </row>
    <row r="49739" spans="1:7">
      <c r="A49739" t="s">
        <v>28</v>
      </c>
      <c r="B49739">
        <v>4</v>
      </c>
      <c r="C49739">
        <v>2012</v>
      </c>
      <c r="D49739" t="s">
        <v>6</v>
      </c>
      <c r="E49739" t="s">
        <v>116</v>
      </c>
      <c r="F49739" t="s">
        <v>214</v>
      </c>
      <c r="G49739">
        <v>483.48</v>
      </c>
    </row>
    <row r="49740" spans="1:7">
      <c r="A49740" t="s">
        <v>55</v>
      </c>
      <c r="B49740">
        <v>3</v>
      </c>
      <c r="C49740">
        <v>2011</v>
      </c>
      <c r="D49740" t="s">
        <v>6</v>
      </c>
      <c r="E49740" t="s">
        <v>116</v>
      </c>
      <c r="F49740" t="s">
        <v>214</v>
      </c>
      <c r="G49740">
        <v>960.52</v>
      </c>
    </row>
    <row r="49741" spans="1:7">
      <c r="A49741" t="s">
        <v>19</v>
      </c>
      <c r="B49741">
        <v>11</v>
      </c>
      <c r="C49741">
        <v>2010</v>
      </c>
      <c r="D49741" t="s">
        <v>6</v>
      </c>
      <c r="E49741" t="s">
        <v>116</v>
      </c>
      <c r="F49741" t="s">
        <v>214</v>
      </c>
      <c r="G49741">
        <v>0</v>
      </c>
    </row>
    <row r="49742" spans="1:7">
      <c r="A49742" t="s">
        <v>71</v>
      </c>
      <c r="B49742">
        <v>11</v>
      </c>
      <c r="C49742">
        <v>2009</v>
      </c>
      <c r="D49742" t="s">
        <v>6</v>
      </c>
      <c r="E49742" t="s">
        <v>116</v>
      </c>
      <c r="F49742" t="s">
        <v>214</v>
      </c>
      <c r="G49742">
        <v>0</v>
      </c>
    </row>
    <row r="49743" spans="1:7">
      <c r="A49743" t="s">
        <v>26</v>
      </c>
      <c r="B49743">
        <v>9</v>
      </c>
      <c r="C49743">
        <v>2009</v>
      </c>
      <c r="D49743" t="s">
        <v>6</v>
      </c>
      <c r="E49743" t="s">
        <v>116</v>
      </c>
      <c r="F49743" t="s">
        <v>222</v>
      </c>
      <c r="G49743">
        <v>16315.59</v>
      </c>
    </row>
    <row r="49744" spans="1:7">
      <c r="A49744" t="s">
        <v>114</v>
      </c>
      <c r="B49744">
        <v>2</v>
      </c>
      <c r="C49744">
        <v>2011</v>
      </c>
      <c r="D49744" t="s">
        <v>6</v>
      </c>
      <c r="E49744" t="s">
        <v>116</v>
      </c>
      <c r="F49744" t="s">
        <v>222</v>
      </c>
      <c r="G49744">
        <v>2540.56</v>
      </c>
    </row>
    <row r="49745" spans="1:7">
      <c r="A49745" t="s">
        <v>31</v>
      </c>
      <c r="B49745">
        <v>3</v>
      </c>
      <c r="C49745">
        <v>2012</v>
      </c>
      <c r="D49745" t="s">
        <v>6</v>
      </c>
      <c r="E49745" t="s">
        <v>116</v>
      </c>
      <c r="F49745" t="s">
        <v>222</v>
      </c>
      <c r="G49745">
        <v>8748.76</v>
      </c>
    </row>
    <row r="49746" spans="1:7">
      <c r="A49746" t="s">
        <v>43</v>
      </c>
      <c r="B49746">
        <v>5</v>
      </c>
      <c r="C49746">
        <v>2009</v>
      </c>
      <c r="D49746" t="s">
        <v>6</v>
      </c>
      <c r="E49746" t="s">
        <v>116</v>
      </c>
      <c r="F49746" t="s">
        <v>222</v>
      </c>
      <c r="G49746">
        <v>4954.32</v>
      </c>
    </row>
    <row r="49747" spans="1:7">
      <c r="A49747" t="s">
        <v>13</v>
      </c>
      <c r="B49747">
        <v>7</v>
      </c>
      <c r="C49747">
        <v>2009</v>
      </c>
      <c r="D49747" t="s">
        <v>6</v>
      </c>
      <c r="E49747" t="s">
        <v>116</v>
      </c>
      <c r="F49747" t="s">
        <v>222</v>
      </c>
      <c r="G49747">
        <v>15319.74</v>
      </c>
    </row>
    <row r="49748" spans="1:7">
      <c r="A49748" t="s">
        <v>18</v>
      </c>
      <c r="B49748">
        <v>3</v>
      </c>
      <c r="C49748">
        <v>2009</v>
      </c>
      <c r="D49748" t="s">
        <v>6</v>
      </c>
      <c r="E49748" t="s">
        <v>116</v>
      </c>
      <c r="F49748" t="s">
        <v>222</v>
      </c>
      <c r="G49748">
        <v>12430.720000000001</v>
      </c>
    </row>
    <row r="49749" spans="1:7">
      <c r="A49749" t="s">
        <v>27</v>
      </c>
      <c r="B49749">
        <v>1</v>
      </c>
      <c r="C49749">
        <v>2009</v>
      </c>
      <c r="D49749" t="s">
        <v>6</v>
      </c>
      <c r="E49749" t="s">
        <v>116</v>
      </c>
      <c r="F49749" t="s">
        <v>222</v>
      </c>
      <c r="G49749">
        <v>52794.91</v>
      </c>
    </row>
    <row r="49750" spans="1:7">
      <c r="A49750" t="s">
        <v>63</v>
      </c>
      <c r="B49750">
        <v>12</v>
      </c>
      <c r="C49750">
        <v>2011</v>
      </c>
      <c r="D49750" t="s">
        <v>6</v>
      </c>
      <c r="E49750" t="s">
        <v>116</v>
      </c>
      <c r="F49750" t="s">
        <v>222</v>
      </c>
      <c r="G49750">
        <v>53253.86</v>
      </c>
    </row>
    <row r="49751" spans="1:7">
      <c r="A49751" t="s">
        <v>35</v>
      </c>
      <c r="B49751">
        <v>5</v>
      </c>
      <c r="C49751">
        <v>2010</v>
      </c>
      <c r="D49751" t="s">
        <v>6</v>
      </c>
      <c r="E49751" t="s">
        <v>116</v>
      </c>
      <c r="F49751" t="s">
        <v>222</v>
      </c>
      <c r="G49751">
        <v>12200.050000000001</v>
      </c>
    </row>
    <row r="49752" spans="1:7">
      <c r="A49752" t="s">
        <v>46</v>
      </c>
      <c r="B49752">
        <v>12</v>
      </c>
      <c r="C49752">
        <v>2009</v>
      </c>
      <c r="D49752" t="s">
        <v>6</v>
      </c>
      <c r="E49752" t="s">
        <v>116</v>
      </c>
      <c r="F49752" t="s">
        <v>224</v>
      </c>
      <c r="G49752">
        <v>0</v>
      </c>
    </row>
    <row r="49753" spans="1:7">
      <c r="A49753" t="s">
        <v>13</v>
      </c>
      <c r="B49753">
        <v>7</v>
      </c>
      <c r="C49753">
        <v>2009</v>
      </c>
      <c r="D49753" t="s">
        <v>6</v>
      </c>
      <c r="E49753" t="s">
        <v>116</v>
      </c>
      <c r="F49753" t="s">
        <v>225</v>
      </c>
      <c r="G49753">
        <v>0</v>
      </c>
    </row>
    <row r="49754" spans="1:7">
      <c r="A49754" t="s">
        <v>30</v>
      </c>
      <c r="B49754">
        <v>8</v>
      </c>
      <c r="C49754">
        <v>2010</v>
      </c>
      <c r="D49754" t="s">
        <v>6</v>
      </c>
      <c r="E49754" t="s">
        <v>116</v>
      </c>
      <c r="F49754" t="s">
        <v>225</v>
      </c>
      <c r="G49754">
        <v>0</v>
      </c>
    </row>
    <row r="49755" spans="1:7">
      <c r="A49755" t="s">
        <v>31</v>
      </c>
      <c r="B49755">
        <v>3</v>
      </c>
      <c r="C49755">
        <v>2012</v>
      </c>
      <c r="D49755" t="s">
        <v>6</v>
      </c>
      <c r="E49755" t="s">
        <v>116</v>
      </c>
      <c r="F49755" t="s">
        <v>225</v>
      </c>
      <c r="G49755">
        <v>0</v>
      </c>
    </row>
    <row r="49756" spans="1:7">
      <c r="A49756" t="s">
        <v>43</v>
      </c>
      <c r="B49756">
        <v>5</v>
      </c>
      <c r="C49756">
        <v>2009</v>
      </c>
      <c r="D49756" t="s">
        <v>6</v>
      </c>
      <c r="E49756" t="s">
        <v>116</v>
      </c>
      <c r="F49756" t="s">
        <v>244</v>
      </c>
      <c r="G49756">
        <v>214.8</v>
      </c>
    </row>
    <row r="49757" spans="1:7">
      <c r="A49757" t="s">
        <v>9</v>
      </c>
      <c r="B49757">
        <v>8</v>
      </c>
      <c r="C49757">
        <v>2009</v>
      </c>
      <c r="D49757" t="s">
        <v>6</v>
      </c>
      <c r="E49757" t="s">
        <v>116</v>
      </c>
      <c r="F49757" t="s">
        <v>244</v>
      </c>
      <c r="G49757">
        <v>0</v>
      </c>
    </row>
    <row r="49758" spans="1:7">
      <c r="A49758" t="s">
        <v>32</v>
      </c>
      <c r="B49758">
        <v>10</v>
      </c>
      <c r="C49758">
        <v>2009</v>
      </c>
      <c r="D49758" t="s">
        <v>6</v>
      </c>
      <c r="E49758" t="s">
        <v>116</v>
      </c>
      <c r="F49758" t="s">
        <v>244</v>
      </c>
      <c r="G49758">
        <v>0</v>
      </c>
    </row>
    <row r="49759" spans="1:7">
      <c r="A49759" t="s">
        <v>23</v>
      </c>
      <c r="B49759">
        <v>2</v>
      </c>
      <c r="C49759">
        <v>2009</v>
      </c>
      <c r="D49759" t="s">
        <v>6</v>
      </c>
      <c r="E49759" t="s">
        <v>116</v>
      </c>
      <c r="F49759" t="s">
        <v>245</v>
      </c>
      <c r="G49759">
        <v>2256.1</v>
      </c>
    </row>
    <row r="49760" spans="1:7">
      <c r="A49760" t="s">
        <v>13</v>
      </c>
      <c r="B49760">
        <v>7</v>
      </c>
      <c r="C49760">
        <v>2009</v>
      </c>
      <c r="D49760" t="s">
        <v>6</v>
      </c>
      <c r="E49760" t="s">
        <v>116</v>
      </c>
      <c r="F49760" t="s">
        <v>245</v>
      </c>
      <c r="G49760">
        <v>1669.23</v>
      </c>
    </row>
    <row r="49761" spans="1:7">
      <c r="A49761" t="s">
        <v>63</v>
      </c>
      <c r="B49761">
        <v>12</v>
      </c>
      <c r="C49761">
        <v>2011</v>
      </c>
      <c r="D49761" t="s">
        <v>6</v>
      </c>
      <c r="E49761" t="s">
        <v>116</v>
      </c>
      <c r="F49761" t="s">
        <v>245</v>
      </c>
      <c r="G49761">
        <v>4511.42</v>
      </c>
    </row>
    <row r="49762" spans="1:7">
      <c r="A49762" t="s">
        <v>89</v>
      </c>
      <c r="B49762">
        <v>4</v>
      </c>
      <c r="C49762">
        <v>2011</v>
      </c>
      <c r="D49762" t="s">
        <v>6</v>
      </c>
      <c r="E49762" t="s">
        <v>116</v>
      </c>
      <c r="F49762" t="s">
        <v>248</v>
      </c>
      <c r="G49762">
        <v>422.09000000000003</v>
      </c>
    </row>
    <row r="49763" spans="1:7">
      <c r="A49763" t="s">
        <v>40</v>
      </c>
      <c r="B49763">
        <v>10</v>
      </c>
      <c r="C49763">
        <v>2011</v>
      </c>
      <c r="D49763" t="s">
        <v>6</v>
      </c>
      <c r="E49763" t="s">
        <v>116</v>
      </c>
      <c r="F49763" t="s">
        <v>248</v>
      </c>
      <c r="G49763">
        <v>14.31</v>
      </c>
    </row>
    <row r="49764" spans="1:7">
      <c r="A49764" t="s">
        <v>22</v>
      </c>
      <c r="B49764">
        <v>9</v>
      </c>
      <c r="C49764">
        <v>2011</v>
      </c>
      <c r="D49764" t="s">
        <v>6</v>
      </c>
      <c r="E49764" t="s">
        <v>116</v>
      </c>
      <c r="F49764" t="s">
        <v>248</v>
      </c>
      <c r="G49764">
        <v>2537.81</v>
      </c>
    </row>
    <row r="49765" spans="1:7">
      <c r="A49765" t="s">
        <v>31</v>
      </c>
      <c r="B49765">
        <v>3</v>
      </c>
      <c r="C49765">
        <v>2012</v>
      </c>
      <c r="D49765" t="s">
        <v>6</v>
      </c>
      <c r="E49765" t="s">
        <v>116</v>
      </c>
      <c r="F49765" t="s">
        <v>248</v>
      </c>
      <c r="G49765">
        <v>751.04</v>
      </c>
    </row>
    <row r="49766" spans="1:7">
      <c r="A49766" t="s">
        <v>25</v>
      </c>
      <c r="B49766">
        <v>8</v>
      </c>
      <c r="C49766">
        <v>2011</v>
      </c>
      <c r="D49766" t="s">
        <v>6</v>
      </c>
      <c r="E49766" t="s">
        <v>116</v>
      </c>
      <c r="F49766" t="s">
        <v>248</v>
      </c>
      <c r="G49766">
        <v>4140.67</v>
      </c>
    </row>
    <row r="49767" spans="1:7">
      <c r="A49767" t="s">
        <v>42</v>
      </c>
      <c r="B49767">
        <v>2</v>
      </c>
      <c r="C49767">
        <v>2010</v>
      </c>
      <c r="D49767" t="s">
        <v>6</v>
      </c>
      <c r="E49767" t="s">
        <v>116</v>
      </c>
      <c r="F49767" t="s">
        <v>261</v>
      </c>
      <c r="G49767">
        <v>0</v>
      </c>
    </row>
    <row r="49768" spans="1:7">
      <c r="A49768" t="s">
        <v>32</v>
      </c>
      <c r="B49768">
        <v>10</v>
      </c>
      <c r="C49768">
        <v>2009</v>
      </c>
      <c r="D49768" t="s">
        <v>6</v>
      </c>
      <c r="E49768" t="s">
        <v>116</v>
      </c>
      <c r="F49768" t="s">
        <v>261</v>
      </c>
      <c r="G49768">
        <v>-1440.23</v>
      </c>
    </row>
    <row r="49769" spans="1:7">
      <c r="A49769" t="s">
        <v>114</v>
      </c>
      <c r="B49769">
        <v>2</v>
      </c>
      <c r="C49769">
        <v>2011</v>
      </c>
      <c r="D49769" t="s">
        <v>6</v>
      </c>
      <c r="E49769" t="s">
        <v>116</v>
      </c>
      <c r="F49769" t="s">
        <v>261</v>
      </c>
      <c r="G49769">
        <v>-677.61</v>
      </c>
    </row>
    <row r="49770" spans="1:7">
      <c r="A49770" t="s">
        <v>19</v>
      </c>
      <c r="B49770">
        <v>11</v>
      </c>
      <c r="C49770">
        <v>2010</v>
      </c>
      <c r="D49770" t="s">
        <v>6</v>
      </c>
      <c r="E49770" t="s">
        <v>116</v>
      </c>
      <c r="F49770" t="s">
        <v>261</v>
      </c>
      <c r="G49770">
        <v>-943.51</v>
      </c>
    </row>
    <row r="49771" spans="1:7">
      <c r="A49771" t="s">
        <v>68</v>
      </c>
      <c r="B49771">
        <v>1</v>
      </c>
      <c r="C49771">
        <v>2010</v>
      </c>
      <c r="D49771" t="s">
        <v>6</v>
      </c>
      <c r="E49771" t="s">
        <v>116</v>
      </c>
      <c r="F49771" t="s">
        <v>261</v>
      </c>
      <c r="G49771">
        <v>-1036.43</v>
      </c>
    </row>
    <row r="49772" spans="1:7">
      <c r="A49772" t="s">
        <v>63</v>
      </c>
      <c r="B49772">
        <v>12</v>
      </c>
      <c r="C49772">
        <v>2011</v>
      </c>
      <c r="D49772" t="s">
        <v>6</v>
      </c>
      <c r="E49772" t="s">
        <v>116</v>
      </c>
      <c r="F49772" t="s">
        <v>261</v>
      </c>
      <c r="G49772">
        <v>0</v>
      </c>
    </row>
    <row r="49773" spans="1:7">
      <c r="A49773" t="s">
        <v>42</v>
      </c>
      <c r="B49773">
        <v>2</v>
      </c>
      <c r="C49773">
        <v>2010</v>
      </c>
      <c r="D49773" t="s">
        <v>6</v>
      </c>
      <c r="E49773" t="s">
        <v>116</v>
      </c>
      <c r="F49773" t="s">
        <v>262</v>
      </c>
      <c r="G49773">
        <v>26172.940000000002</v>
      </c>
    </row>
    <row r="49774" spans="1:7">
      <c r="A49774" t="s">
        <v>46</v>
      </c>
      <c r="B49774">
        <v>12</v>
      </c>
      <c r="C49774">
        <v>2009</v>
      </c>
      <c r="D49774" t="s">
        <v>6</v>
      </c>
      <c r="E49774" t="s">
        <v>116</v>
      </c>
      <c r="F49774" t="s">
        <v>262</v>
      </c>
      <c r="G49774">
        <v>40778.700000000004</v>
      </c>
    </row>
    <row r="49775" spans="1:7">
      <c r="A49775" t="s">
        <v>18</v>
      </c>
      <c r="B49775">
        <v>3</v>
      </c>
      <c r="C49775">
        <v>2009</v>
      </c>
      <c r="D49775" t="s">
        <v>6</v>
      </c>
      <c r="E49775" t="s">
        <v>116</v>
      </c>
      <c r="F49775" t="s">
        <v>262</v>
      </c>
      <c r="G49775">
        <v>34215.379999999997</v>
      </c>
    </row>
    <row r="49776" spans="1:7">
      <c r="A49776" t="s">
        <v>13</v>
      </c>
      <c r="B49776">
        <v>7</v>
      </c>
      <c r="C49776">
        <v>2009</v>
      </c>
      <c r="D49776" t="s">
        <v>6</v>
      </c>
      <c r="E49776" t="s">
        <v>116</v>
      </c>
      <c r="F49776" t="s">
        <v>262</v>
      </c>
      <c r="G49776">
        <v>29092.07</v>
      </c>
    </row>
    <row r="49777" spans="1:7">
      <c r="A49777" t="s">
        <v>31</v>
      </c>
      <c r="B49777">
        <v>3</v>
      </c>
      <c r="C49777">
        <v>2012</v>
      </c>
      <c r="D49777" t="s">
        <v>6</v>
      </c>
      <c r="E49777" t="s">
        <v>116</v>
      </c>
      <c r="F49777" t="s">
        <v>262</v>
      </c>
      <c r="G49777">
        <v>44807.4</v>
      </c>
    </row>
    <row r="49778" spans="1:7">
      <c r="A49778" t="s">
        <v>23</v>
      </c>
      <c r="B49778">
        <v>2</v>
      </c>
      <c r="C49778">
        <v>2009</v>
      </c>
      <c r="D49778" t="s">
        <v>6</v>
      </c>
      <c r="E49778" t="s">
        <v>116</v>
      </c>
      <c r="F49778" t="s">
        <v>263</v>
      </c>
      <c r="G49778">
        <v>4769.2</v>
      </c>
    </row>
    <row r="49779" spans="1:7">
      <c r="A49779" t="s">
        <v>85</v>
      </c>
      <c r="B49779">
        <v>4</v>
      </c>
      <c r="C49779">
        <v>2010</v>
      </c>
      <c r="D49779" t="s">
        <v>6</v>
      </c>
      <c r="E49779" t="s">
        <v>116</v>
      </c>
      <c r="F49779" t="s">
        <v>263</v>
      </c>
      <c r="G49779">
        <v>4683.8</v>
      </c>
    </row>
    <row r="49780" spans="1:7">
      <c r="A49780" t="s">
        <v>26</v>
      </c>
      <c r="B49780">
        <v>9</v>
      </c>
      <c r="C49780">
        <v>2009</v>
      </c>
      <c r="D49780" t="s">
        <v>6</v>
      </c>
      <c r="E49780" t="s">
        <v>116</v>
      </c>
      <c r="F49780" t="s">
        <v>263</v>
      </c>
      <c r="G49780">
        <v>13584.300000000001</v>
      </c>
    </row>
    <row r="49781" spans="1:7">
      <c r="A49781" t="s">
        <v>30</v>
      </c>
      <c r="B49781">
        <v>8</v>
      </c>
      <c r="C49781">
        <v>2010</v>
      </c>
      <c r="D49781" t="s">
        <v>6</v>
      </c>
      <c r="E49781" t="s">
        <v>116</v>
      </c>
      <c r="F49781" t="s">
        <v>263</v>
      </c>
      <c r="G49781">
        <v>13073.35</v>
      </c>
    </row>
    <row r="49782" spans="1:7">
      <c r="A49782" t="s">
        <v>55</v>
      </c>
      <c r="B49782">
        <v>3</v>
      </c>
      <c r="C49782">
        <v>2011</v>
      </c>
      <c r="D49782" t="s">
        <v>6</v>
      </c>
      <c r="E49782" t="s">
        <v>116</v>
      </c>
      <c r="F49782" t="s">
        <v>263</v>
      </c>
      <c r="G49782">
        <v>10420.35</v>
      </c>
    </row>
    <row r="49783" spans="1:7">
      <c r="A49783" t="s">
        <v>89</v>
      </c>
      <c r="B49783">
        <v>4</v>
      </c>
      <c r="C49783">
        <v>2011</v>
      </c>
      <c r="D49783" t="s">
        <v>6</v>
      </c>
      <c r="E49783" t="s">
        <v>116</v>
      </c>
      <c r="F49783" t="s">
        <v>263</v>
      </c>
      <c r="G49783">
        <v>5496.4000000000005</v>
      </c>
    </row>
    <row r="49784" spans="1:7">
      <c r="A49784" t="s">
        <v>99</v>
      </c>
      <c r="B49784">
        <v>1</v>
      </c>
      <c r="C49784">
        <v>2011</v>
      </c>
      <c r="D49784" t="s">
        <v>6</v>
      </c>
      <c r="E49784" t="s">
        <v>116</v>
      </c>
      <c r="F49784" t="s">
        <v>263</v>
      </c>
      <c r="G49784">
        <v>5371.3</v>
      </c>
    </row>
    <row r="49785" spans="1:7">
      <c r="A49785" t="s">
        <v>9</v>
      </c>
      <c r="B49785">
        <v>8</v>
      </c>
      <c r="C49785">
        <v>2009</v>
      </c>
      <c r="D49785" t="s">
        <v>6</v>
      </c>
      <c r="E49785" t="s">
        <v>116</v>
      </c>
      <c r="F49785" t="s">
        <v>263</v>
      </c>
      <c r="G49785">
        <v>7783.05</v>
      </c>
    </row>
    <row r="49786" spans="1:7">
      <c r="A49786" t="s">
        <v>19</v>
      </c>
      <c r="B49786">
        <v>11</v>
      </c>
      <c r="C49786">
        <v>2010</v>
      </c>
      <c r="D49786" t="s">
        <v>6</v>
      </c>
      <c r="E49786" t="s">
        <v>116</v>
      </c>
      <c r="F49786" t="s">
        <v>263</v>
      </c>
      <c r="G49786">
        <v>10770.1</v>
      </c>
    </row>
    <row r="49787" spans="1:7">
      <c r="A49787" t="s">
        <v>32</v>
      </c>
      <c r="B49787">
        <v>10</v>
      </c>
      <c r="C49787">
        <v>2009</v>
      </c>
      <c r="D49787" t="s">
        <v>6</v>
      </c>
      <c r="E49787" t="s">
        <v>116</v>
      </c>
      <c r="F49787" t="s">
        <v>263</v>
      </c>
      <c r="G49787">
        <v>2402.35</v>
      </c>
    </row>
    <row r="49788" spans="1:7">
      <c r="A49788" t="s">
        <v>114</v>
      </c>
      <c r="B49788">
        <v>2</v>
      </c>
      <c r="C49788">
        <v>2011</v>
      </c>
      <c r="D49788" t="s">
        <v>6</v>
      </c>
      <c r="E49788" t="s">
        <v>116</v>
      </c>
      <c r="F49788" t="s">
        <v>264</v>
      </c>
      <c r="G49788">
        <v>-3466.4500000000003</v>
      </c>
    </row>
    <row r="49789" spans="1:7">
      <c r="A49789" t="s">
        <v>9</v>
      </c>
      <c r="B49789">
        <v>8</v>
      </c>
      <c r="C49789">
        <v>2009</v>
      </c>
      <c r="D49789" t="s">
        <v>6</v>
      </c>
      <c r="E49789" t="s">
        <v>116</v>
      </c>
      <c r="F49789" t="s">
        <v>264</v>
      </c>
      <c r="G49789">
        <v>1708.29</v>
      </c>
    </row>
    <row r="49790" spans="1:7">
      <c r="A49790" t="s">
        <v>14</v>
      </c>
      <c r="B49790">
        <v>10</v>
      </c>
      <c r="C49790">
        <v>2010</v>
      </c>
      <c r="D49790" t="s">
        <v>6</v>
      </c>
      <c r="E49790" t="s">
        <v>116</v>
      </c>
      <c r="F49790" t="s">
        <v>264</v>
      </c>
      <c r="G49790">
        <v>-13619.25</v>
      </c>
    </row>
    <row r="49791" spans="1:7">
      <c r="A49791" t="s">
        <v>26</v>
      </c>
      <c r="B49791">
        <v>9</v>
      </c>
      <c r="C49791">
        <v>2009</v>
      </c>
      <c r="D49791" t="s">
        <v>6</v>
      </c>
      <c r="E49791" t="s">
        <v>116</v>
      </c>
      <c r="F49791" t="s">
        <v>264</v>
      </c>
      <c r="G49791">
        <v>766.4</v>
      </c>
    </row>
    <row r="49792" spans="1:7">
      <c r="A49792" t="s">
        <v>63</v>
      </c>
      <c r="B49792">
        <v>12</v>
      </c>
      <c r="C49792">
        <v>2011</v>
      </c>
      <c r="D49792" t="s">
        <v>6</v>
      </c>
      <c r="E49792" t="s">
        <v>116</v>
      </c>
      <c r="F49792" t="s">
        <v>264</v>
      </c>
      <c r="G49792">
        <v>9148.4699999999993</v>
      </c>
    </row>
    <row r="49793" spans="1:7">
      <c r="A49793" t="s">
        <v>38</v>
      </c>
      <c r="B49793">
        <v>7</v>
      </c>
      <c r="C49793">
        <v>2011</v>
      </c>
      <c r="D49793" t="s">
        <v>6</v>
      </c>
      <c r="E49793" t="s">
        <v>116</v>
      </c>
      <c r="F49793" t="s">
        <v>264</v>
      </c>
      <c r="G49793">
        <v>-307.31</v>
      </c>
    </row>
    <row r="49794" spans="1:7">
      <c r="A49794" t="s">
        <v>5</v>
      </c>
      <c r="B49794">
        <v>12</v>
      </c>
      <c r="C49794">
        <v>2010</v>
      </c>
      <c r="D49794" t="s">
        <v>6</v>
      </c>
      <c r="E49794" t="s">
        <v>116</v>
      </c>
      <c r="F49794" t="s">
        <v>264</v>
      </c>
      <c r="G49794">
        <v>5695.66</v>
      </c>
    </row>
    <row r="49795" spans="1:7">
      <c r="A49795" t="s">
        <v>13</v>
      </c>
      <c r="B49795">
        <v>7</v>
      </c>
      <c r="C49795">
        <v>2009</v>
      </c>
      <c r="D49795" t="s">
        <v>6</v>
      </c>
      <c r="E49795" t="s">
        <v>116</v>
      </c>
      <c r="F49795" t="s">
        <v>92</v>
      </c>
      <c r="G49795">
        <v>21.57</v>
      </c>
    </row>
    <row r="49796" spans="1:7">
      <c r="A49796" t="s">
        <v>43</v>
      </c>
      <c r="B49796">
        <v>5</v>
      </c>
      <c r="C49796">
        <v>2009</v>
      </c>
      <c r="D49796" t="s">
        <v>6</v>
      </c>
      <c r="E49796" t="s">
        <v>116</v>
      </c>
      <c r="F49796" t="s">
        <v>92</v>
      </c>
      <c r="G49796">
        <v>3054.94</v>
      </c>
    </row>
    <row r="49797" spans="1:7">
      <c r="A49797" t="s">
        <v>23</v>
      </c>
      <c r="B49797">
        <v>2</v>
      </c>
      <c r="C49797">
        <v>2009</v>
      </c>
      <c r="D49797" t="s">
        <v>6</v>
      </c>
      <c r="E49797" t="s">
        <v>116</v>
      </c>
      <c r="F49797" t="s">
        <v>92</v>
      </c>
      <c r="G49797">
        <v>2201.9900000000002</v>
      </c>
    </row>
    <row r="49798" spans="1:7">
      <c r="A49798" t="s">
        <v>40</v>
      </c>
      <c r="B49798">
        <v>10</v>
      </c>
      <c r="C49798">
        <v>2011</v>
      </c>
      <c r="D49798" t="s">
        <v>6</v>
      </c>
      <c r="E49798" t="s">
        <v>116</v>
      </c>
      <c r="F49798" t="s">
        <v>126</v>
      </c>
      <c r="G49798">
        <v>2181.88</v>
      </c>
    </row>
    <row r="49799" spans="1:7">
      <c r="A49799" t="s">
        <v>18</v>
      </c>
      <c r="B49799">
        <v>3</v>
      </c>
      <c r="C49799">
        <v>2009</v>
      </c>
      <c r="D49799" t="s">
        <v>6</v>
      </c>
      <c r="E49799" t="s">
        <v>116</v>
      </c>
      <c r="F49799" t="s">
        <v>126</v>
      </c>
      <c r="G49799">
        <v>1500.69</v>
      </c>
    </row>
    <row r="49800" spans="1:7">
      <c r="A49800" t="s">
        <v>30</v>
      </c>
      <c r="B49800">
        <v>8</v>
      </c>
      <c r="C49800">
        <v>2010</v>
      </c>
      <c r="D49800" t="s">
        <v>6</v>
      </c>
      <c r="E49800" t="s">
        <v>116</v>
      </c>
      <c r="F49800" t="s">
        <v>126</v>
      </c>
      <c r="G49800">
        <v>1364.95</v>
      </c>
    </row>
    <row r="49801" spans="1:7">
      <c r="A49801" t="s">
        <v>68</v>
      </c>
      <c r="B49801">
        <v>1</v>
      </c>
      <c r="C49801">
        <v>2010</v>
      </c>
      <c r="D49801" t="s">
        <v>6</v>
      </c>
      <c r="E49801" t="s">
        <v>116</v>
      </c>
      <c r="F49801" t="s">
        <v>126</v>
      </c>
      <c r="G49801">
        <v>768.72</v>
      </c>
    </row>
    <row r="49802" spans="1:7">
      <c r="A49802" t="s">
        <v>30</v>
      </c>
      <c r="B49802">
        <v>8</v>
      </c>
      <c r="C49802">
        <v>2010</v>
      </c>
      <c r="D49802" t="s">
        <v>6</v>
      </c>
      <c r="E49802" t="s">
        <v>116</v>
      </c>
      <c r="F49802" t="s">
        <v>131</v>
      </c>
      <c r="G49802">
        <v>1181.81</v>
      </c>
    </row>
    <row r="49803" spans="1:7">
      <c r="A49803" t="s">
        <v>17</v>
      </c>
      <c r="B49803">
        <v>4</v>
      </c>
      <c r="C49803">
        <v>2009</v>
      </c>
      <c r="D49803" t="s">
        <v>6</v>
      </c>
      <c r="E49803" t="s">
        <v>116</v>
      </c>
      <c r="F49803" t="s">
        <v>131</v>
      </c>
      <c r="G49803">
        <v>200.15</v>
      </c>
    </row>
    <row r="49804" spans="1:7">
      <c r="A49804" t="s">
        <v>99</v>
      </c>
      <c r="B49804">
        <v>1</v>
      </c>
      <c r="C49804">
        <v>2011</v>
      </c>
      <c r="D49804" t="s">
        <v>6</v>
      </c>
      <c r="E49804" t="s">
        <v>116</v>
      </c>
      <c r="F49804" t="s">
        <v>131</v>
      </c>
      <c r="G49804">
        <v>1623.92</v>
      </c>
    </row>
    <row r="49805" spans="1:7">
      <c r="A49805" t="s">
        <v>40</v>
      </c>
      <c r="B49805">
        <v>10</v>
      </c>
      <c r="C49805">
        <v>2011</v>
      </c>
      <c r="D49805" t="s">
        <v>6</v>
      </c>
      <c r="E49805" t="s">
        <v>116</v>
      </c>
      <c r="F49805" t="s">
        <v>131</v>
      </c>
      <c r="G49805">
        <v>2148.29</v>
      </c>
    </row>
    <row r="49806" spans="1:7">
      <c r="A49806" t="s">
        <v>5</v>
      </c>
      <c r="B49806">
        <v>12</v>
      </c>
      <c r="C49806">
        <v>2010</v>
      </c>
      <c r="D49806" t="s">
        <v>6</v>
      </c>
      <c r="E49806" t="s">
        <v>116</v>
      </c>
      <c r="F49806" t="s">
        <v>131</v>
      </c>
      <c r="G49806">
        <v>4808.8</v>
      </c>
    </row>
    <row r="49807" spans="1:7">
      <c r="A49807" t="s">
        <v>16</v>
      </c>
      <c r="B49807">
        <v>7</v>
      </c>
      <c r="C49807">
        <v>2010</v>
      </c>
      <c r="D49807" t="s">
        <v>6</v>
      </c>
      <c r="E49807" t="s">
        <v>116</v>
      </c>
      <c r="F49807" t="s">
        <v>131</v>
      </c>
      <c r="G49807">
        <v>2543.7400000000002</v>
      </c>
    </row>
    <row r="49808" spans="1:7">
      <c r="A49808" t="s">
        <v>63</v>
      </c>
      <c r="B49808">
        <v>12</v>
      </c>
      <c r="C49808">
        <v>2011</v>
      </c>
      <c r="D49808" t="s">
        <v>6</v>
      </c>
      <c r="E49808" t="s">
        <v>116</v>
      </c>
      <c r="F49808" t="s">
        <v>131</v>
      </c>
      <c r="G49808">
        <v>1469.91</v>
      </c>
    </row>
    <row r="49809" spans="1:7">
      <c r="A49809" t="s">
        <v>37</v>
      </c>
      <c r="B49809">
        <v>11</v>
      </c>
      <c r="C49809">
        <v>2011</v>
      </c>
      <c r="D49809" t="s">
        <v>6</v>
      </c>
      <c r="E49809" t="s">
        <v>116</v>
      </c>
      <c r="F49809" t="s">
        <v>131</v>
      </c>
      <c r="G49809">
        <v>1870.54</v>
      </c>
    </row>
    <row r="49810" spans="1:7">
      <c r="A49810" t="s">
        <v>9</v>
      </c>
      <c r="B49810">
        <v>8</v>
      </c>
      <c r="C49810">
        <v>2009</v>
      </c>
      <c r="D49810" t="s">
        <v>6</v>
      </c>
      <c r="E49810" t="s">
        <v>116</v>
      </c>
      <c r="F49810" t="s">
        <v>133</v>
      </c>
      <c r="G49810">
        <v>149.58000000000001</v>
      </c>
    </row>
    <row r="49811" spans="1:7">
      <c r="A49811" t="s">
        <v>45</v>
      </c>
      <c r="B49811">
        <v>3</v>
      </c>
      <c r="C49811">
        <v>2010</v>
      </c>
      <c r="D49811" t="s">
        <v>6</v>
      </c>
      <c r="E49811" t="s">
        <v>116</v>
      </c>
      <c r="F49811" t="s">
        <v>133</v>
      </c>
      <c r="G49811">
        <v>74.790000000000006</v>
      </c>
    </row>
    <row r="49812" spans="1:7">
      <c r="A49812" t="s">
        <v>24</v>
      </c>
      <c r="B49812">
        <v>5</v>
      </c>
      <c r="C49812">
        <v>2012</v>
      </c>
      <c r="D49812" t="s">
        <v>6</v>
      </c>
      <c r="E49812" t="s">
        <v>116</v>
      </c>
      <c r="F49812" t="s">
        <v>133</v>
      </c>
      <c r="G49812">
        <v>2450.5</v>
      </c>
    </row>
    <row r="49813" spans="1:7">
      <c r="A49813" t="s">
        <v>5</v>
      </c>
      <c r="B49813">
        <v>12</v>
      </c>
      <c r="C49813">
        <v>2010</v>
      </c>
      <c r="D49813" t="s">
        <v>6</v>
      </c>
      <c r="E49813" t="s">
        <v>116</v>
      </c>
      <c r="F49813" t="s">
        <v>133</v>
      </c>
      <c r="G49813">
        <v>5533.05</v>
      </c>
    </row>
    <row r="49814" spans="1:7">
      <c r="A49814" t="s">
        <v>109</v>
      </c>
      <c r="B49814">
        <v>1</v>
      </c>
      <c r="C49814">
        <v>2012</v>
      </c>
      <c r="D49814" t="s">
        <v>6</v>
      </c>
      <c r="E49814" t="s">
        <v>116</v>
      </c>
      <c r="F49814" t="s">
        <v>133</v>
      </c>
      <c r="G49814">
        <v>582.97</v>
      </c>
    </row>
    <row r="49815" spans="1:7">
      <c r="A49815" t="s">
        <v>46</v>
      </c>
      <c r="B49815">
        <v>12</v>
      </c>
      <c r="C49815">
        <v>2009</v>
      </c>
      <c r="D49815" t="s">
        <v>6</v>
      </c>
      <c r="E49815" t="s">
        <v>116</v>
      </c>
      <c r="F49815" t="s">
        <v>133</v>
      </c>
      <c r="G49815">
        <v>324.09000000000003</v>
      </c>
    </row>
    <row r="49816" spans="1:7">
      <c r="A49816" t="s">
        <v>31</v>
      </c>
      <c r="B49816">
        <v>3</v>
      </c>
      <c r="C49816">
        <v>2012</v>
      </c>
      <c r="D49816" t="s">
        <v>6</v>
      </c>
      <c r="E49816" t="s">
        <v>116</v>
      </c>
      <c r="F49816" t="s">
        <v>142</v>
      </c>
      <c r="G49816">
        <v>32685.5</v>
      </c>
    </row>
    <row r="49817" spans="1:7">
      <c r="A49817" t="s">
        <v>89</v>
      </c>
      <c r="B49817">
        <v>4</v>
      </c>
      <c r="C49817">
        <v>2011</v>
      </c>
      <c r="D49817" t="s">
        <v>6</v>
      </c>
      <c r="E49817" t="s">
        <v>116</v>
      </c>
      <c r="F49817" t="s">
        <v>142</v>
      </c>
      <c r="G49817">
        <v>43760.74</v>
      </c>
    </row>
    <row r="49818" spans="1:7">
      <c r="A49818" t="s">
        <v>22</v>
      </c>
      <c r="B49818">
        <v>9</v>
      </c>
      <c r="C49818">
        <v>2011</v>
      </c>
      <c r="D49818" t="s">
        <v>6</v>
      </c>
      <c r="E49818" t="s">
        <v>116</v>
      </c>
      <c r="F49818" t="s">
        <v>142</v>
      </c>
      <c r="G49818">
        <v>44759.63</v>
      </c>
    </row>
    <row r="49819" spans="1:7">
      <c r="A49819" t="s">
        <v>38</v>
      </c>
      <c r="B49819">
        <v>7</v>
      </c>
      <c r="C49819">
        <v>2011</v>
      </c>
      <c r="D49819" t="s">
        <v>6</v>
      </c>
      <c r="E49819" t="s">
        <v>116</v>
      </c>
      <c r="F49819" t="s">
        <v>142</v>
      </c>
      <c r="G49819">
        <v>34658.19</v>
      </c>
    </row>
    <row r="49820" spans="1:7">
      <c r="A49820" t="s">
        <v>40</v>
      </c>
      <c r="B49820">
        <v>10</v>
      </c>
      <c r="C49820">
        <v>2011</v>
      </c>
      <c r="D49820" t="s">
        <v>6</v>
      </c>
      <c r="E49820" t="s">
        <v>116</v>
      </c>
      <c r="F49820" t="s">
        <v>144</v>
      </c>
      <c r="G49820">
        <v>0</v>
      </c>
    </row>
    <row r="49821" spans="1:7">
      <c r="A49821" t="s">
        <v>9</v>
      </c>
      <c r="B49821">
        <v>8</v>
      </c>
      <c r="C49821">
        <v>2009</v>
      </c>
      <c r="D49821" t="s">
        <v>6</v>
      </c>
      <c r="E49821" t="s">
        <v>116</v>
      </c>
      <c r="F49821" t="s">
        <v>144</v>
      </c>
      <c r="G49821">
        <v>2516.2000000000003</v>
      </c>
    </row>
    <row r="49822" spans="1:7">
      <c r="A49822" t="s">
        <v>39</v>
      </c>
      <c r="B49822">
        <v>5</v>
      </c>
      <c r="C49822">
        <v>2011</v>
      </c>
      <c r="D49822" t="s">
        <v>6</v>
      </c>
      <c r="E49822" t="s">
        <v>116</v>
      </c>
      <c r="F49822" t="s">
        <v>144</v>
      </c>
      <c r="G49822">
        <v>2157.19</v>
      </c>
    </row>
    <row r="49823" spans="1:7">
      <c r="A49823" t="s">
        <v>30</v>
      </c>
      <c r="B49823">
        <v>8</v>
      </c>
      <c r="C49823">
        <v>2010</v>
      </c>
      <c r="D49823" t="s">
        <v>6</v>
      </c>
      <c r="E49823" t="s">
        <v>116</v>
      </c>
      <c r="F49823" t="s">
        <v>147</v>
      </c>
      <c r="G49823">
        <v>262.68</v>
      </c>
    </row>
    <row r="49824" spans="1:7">
      <c r="A49824" t="s">
        <v>5</v>
      </c>
      <c r="B49824">
        <v>12</v>
      </c>
      <c r="C49824">
        <v>2010</v>
      </c>
      <c r="D49824" t="s">
        <v>6</v>
      </c>
      <c r="E49824" t="s">
        <v>116</v>
      </c>
      <c r="F49824" t="s">
        <v>147</v>
      </c>
      <c r="G49824">
        <v>49.2</v>
      </c>
    </row>
    <row r="49825" spans="1:7">
      <c r="A49825" t="s">
        <v>16</v>
      </c>
      <c r="B49825">
        <v>7</v>
      </c>
      <c r="C49825">
        <v>2010</v>
      </c>
      <c r="D49825" t="s">
        <v>6</v>
      </c>
      <c r="E49825" t="s">
        <v>116</v>
      </c>
      <c r="F49825" t="s">
        <v>147</v>
      </c>
      <c r="G49825">
        <v>190.20000000000002</v>
      </c>
    </row>
    <row r="49826" spans="1:7">
      <c r="A49826" t="s">
        <v>38</v>
      </c>
      <c r="B49826">
        <v>7</v>
      </c>
      <c r="C49826">
        <v>2011</v>
      </c>
      <c r="D49826" t="s">
        <v>6</v>
      </c>
      <c r="E49826" t="s">
        <v>116</v>
      </c>
      <c r="F49826" t="s">
        <v>147</v>
      </c>
      <c r="G49826">
        <v>202.68</v>
      </c>
    </row>
    <row r="49827" spans="1:7">
      <c r="A49827" t="s">
        <v>33</v>
      </c>
      <c r="B49827">
        <v>9</v>
      </c>
      <c r="C49827">
        <v>2010</v>
      </c>
      <c r="D49827" t="s">
        <v>6</v>
      </c>
      <c r="E49827" t="s">
        <v>116</v>
      </c>
      <c r="F49827" t="s">
        <v>147</v>
      </c>
      <c r="G49827">
        <v>158.5</v>
      </c>
    </row>
    <row r="49828" spans="1:7">
      <c r="A49828" t="s">
        <v>32</v>
      </c>
      <c r="B49828">
        <v>10</v>
      </c>
      <c r="C49828">
        <v>2009</v>
      </c>
      <c r="D49828" t="s">
        <v>6</v>
      </c>
      <c r="E49828" t="s">
        <v>116</v>
      </c>
      <c r="F49828" t="s">
        <v>158</v>
      </c>
      <c r="G49828">
        <v>1684.73</v>
      </c>
    </row>
    <row r="49829" spans="1:7">
      <c r="A49829" t="s">
        <v>39</v>
      </c>
      <c r="B49829">
        <v>5</v>
      </c>
      <c r="C49829">
        <v>2011</v>
      </c>
      <c r="D49829" t="s">
        <v>6</v>
      </c>
      <c r="E49829" t="s">
        <v>116</v>
      </c>
      <c r="F49829" t="s">
        <v>158</v>
      </c>
      <c r="G49829">
        <v>239.47</v>
      </c>
    </row>
    <row r="49830" spans="1:7">
      <c r="A49830" t="s">
        <v>24</v>
      </c>
      <c r="B49830">
        <v>5</v>
      </c>
      <c r="C49830">
        <v>2012</v>
      </c>
      <c r="D49830" t="s">
        <v>6</v>
      </c>
      <c r="E49830" t="s">
        <v>116</v>
      </c>
      <c r="F49830" t="s">
        <v>158</v>
      </c>
      <c r="G49830">
        <v>4972.3500000000004</v>
      </c>
    </row>
    <row r="49831" spans="1:7">
      <c r="A49831" t="s">
        <v>89</v>
      </c>
      <c r="B49831">
        <v>4</v>
      </c>
      <c r="C49831">
        <v>2011</v>
      </c>
      <c r="D49831" t="s">
        <v>6</v>
      </c>
      <c r="E49831" t="s">
        <v>116</v>
      </c>
      <c r="F49831" t="s">
        <v>158</v>
      </c>
      <c r="G49831">
        <v>3970.89</v>
      </c>
    </row>
    <row r="49832" spans="1:7">
      <c r="A49832" t="s">
        <v>44</v>
      </c>
      <c r="B49832">
        <v>2</v>
      </c>
      <c r="C49832">
        <v>2012</v>
      </c>
      <c r="D49832" t="s">
        <v>6</v>
      </c>
      <c r="E49832" t="s">
        <v>116</v>
      </c>
      <c r="F49832" t="s">
        <v>162</v>
      </c>
      <c r="G49832">
        <v>276.61</v>
      </c>
    </row>
    <row r="49833" spans="1:7">
      <c r="A49833" t="s">
        <v>42</v>
      </c>
      <c r="B49833">
        <v>2</v>
      </c>
      <c r="C49833">
        <v>2010</v>
      </c>
      <c r="D49833" t="s">
        <v>6</v>
      </c>
      <c r="E49833" t="s">
        <v>116</v>
      </c>
      <c r="F49833" t="s">
        <v>162</v>
      </c>
      <c r="G49833">
        <v>189.77</v>
      </c>
    </row>
    <row r="49834" spans="1:7">
      <c r="A49834" t="s">
        <v>22</v>
      </c>
      <c r="B49834">
        <v>9</v>
      </c>
      <c r="C49834">
        <v>2011</v>
      </c>
      <c r="D49834" t="s">
        <v>6</v>
      </c>
      <c r="E49834" t="s">
        <v>116</v>
      </c>
      <c r="F49834" t="s">
        <v>162</v>
      </c>
      <c r="G49834">
        <v>373.37</v>
      </c>
    </row>
    <row r="49835" spans="1:7">
      <c r="A49835" t="s">
        <v>16</v>
      </c>
      <c r="B49835">
        <v>7</v>
      </c>
      <c r="C49835">
        <v>2010</v>
      </c>
      <c r="D49835" t="s">
        <v>6</v>
      </c>
      <c r="E49835" t="s">
        <v>116</v>
      </c>
      <c r="F49835" t="s">
        <v>162</v>
      </c>
      <c r="G49835">
        <v>159.07</v>
      </c>
    </row>
    <row r="49836" spans="1:7">
      <c r="A49836" t="s">
        <v>28</v>
      </c>
      <c r="B49836">
        <v>4</v>
      </c>
      <c r="C49836">
        <v>2012</v>
      </c>
      <c r="D49836" t="s">
        <v>6</v>
      </c>
      <c r="E49836" t="s">
        <v>116</v>
      </c>
      <c r="F49836" t="s">
        <v>162</v>
      </c>
      <c r="G49836">
        <v>70.48</v>
      </c>
    </row>
    <row r="49837" spans="1:7">
      <c r="A49837" t="s">
        <v>33</v>
      </c>
      <c r="B49837">
        <v>9</v>
      </c>
      <c r="C49837">
        <v>2010</v>
      </c>
      <c r="D49837" t="s">
        <v>6</v>
      </c>
      <c r="E49837" t="s">
        <v>116</v>
      </c>
      <c r="F49837" t="s">
        <v>162</v>
      </c>
      <c r="G49837">
        <v>266.73</v>
      </c>
    </row>
    <row r="49838" spans="1:7">
      <c r="A49838" t="s">
        <v>38</v>
      </c>
      <c r="B49838">
        <v>7</v>
      </c>
      <c r="C49838">
        <v>2011</v>
      </c>
      <c r="D49838" t="s">
        <v>6</v>
      </c>
      <c r="E49838" t="s">
        <v>116</v>
      </c>
      <c r="F49838" t="s">
        <v>162</v>
      </c>
      <c r="G49838">
        <v>463.64</v>
      </c>
    </row>
    <row r="49839" spans="1:7">
      <c r="A49839" t="s">
        <v>22</v>
      </c>
      <c r="B49839">
        <v>9</v>
      </c>
      <c r="C49839">
        <v>2011</v>
      </c>
      <c r="D49839" t="s">
        <v>6</v>
      </c>
      <c r="E49839" t="s">
        <v>116</v>
      </c>
      <c r="F49839" t="s">
        <v>165</v>
      </c>
      <c r="G49839">
        <v>199.28</v>
      </c>
    </row>
    <row r="49840" spans="1:7">
      <c r="A49840" t="s">
        <v>32</v>
      </c>
      <c r="B49840">
        <v>10</v>
      </c>
      <c r="C49840">
        <v>2009</v>
      </c>
      <c r="D49840" t="s">
        <v>6</v>
      </c>
      <c r="E49840" t="s">
        <v>116</v>
      </c>
      <c r="F49840" t="s">
        <v>165</v>
      </c>
      <c r="G49840">
        <v>0</v>
      </c>
    </row>
    <row r="49841" spans="1:7">
      <c r="A49841" t="s">
        <v>38</v>
      </c>
      <c r="B49841">
        <v>7</v>
      </c>
      <c r="C49841">
        <v>2011</v>
      </c>
      <c r="D49841" t="s">
        <v>6</v>
      </c>
      <c r="E49841" t="s">
        <v>116</v>
      </c>
      <c r="F49841" t="s">
        <v>167</v>
      </c>
      <c r="G49841">
        <v>2938.35</v>
      </c>
    </row>
    <row r="49842" spans="1:7">
      <c r="A49842" t="s">
        <v>63</v>
      </c>
      <c r="B49842">
        <v>12</v>
      </c>
      <c r="C49842">
        <v>2011</v>
      </c>
      <c r="D49842" t="s">
        <v>6</v>
      </c>
      <c r="E49842" t="s">
        <v>116</v>
      </c>
      <c r="F49842" t="s">
        <v>167</v>
      </c>
      <c r="G49842">
        <v>1936.91</v>
      </c>
    </row>
    <row r="49843" spans="1:7">
      <c r="A49843" t="s">
        <v>99</v>
      </c>
      <c r="B49843">
        <v>1</v>
      </c>
      <c r="C49843">
        <v>2011</v>
      </c>
      <c r="D49843" t="s">
        <v>6</v>
      </c>
      <c r="E49843" t="s">
        <v>116</v>
      </c>
      <c r="F49843" t="s">
        <v>167</v>
      </c>
      <c r="G49843">
        <v>66.42</v>
      </c>
    </row>
    <row r="49844" spans="1:7">
      <c r="A49844" t="s">
        <v>30</v>
      </c>
      <c r="B49844">
        <v>8</v>
      </c>
      <c r="C49844">
        <v>2010</v>
      </c>
      <c r="D49844" t="s">
        <v>6</v>
      </c>
      <c r="E49844" t="s">
        <v>116</v>
      </c>
      <c r="F49844" t="s">
        <v>167</v>
      </c>
      <c r="G49844">
        <v>234.87</v>
      </c>
    </row>
    <row r="49845" spans="1:7">
      <c r="A49845" t="s">
        <v>40</v>
      </c>
      <c r="B49845">
        <v>10</v>
      </c>
      <c r="C49845">
        <v>2011</v>
      </c>
      <c r="D49845" t="s">
        <v>6</v>
      </c>
      <c r="E49845" t="s">
        <v>116</v>
      </c>
      <c r="F49845" t="s">
        <v>167</v>
      </c>
      <c r="G49845">
        <v>1182.6400000000001</v>
      </c>
    </row>
    <row r="49846" spans="1:7">
      <c r="A49846" t="s">
        <v>28</v>
      </c>
      <c r="B49846">
        <v>4</v>
      </c>
      <c r="C49846">
        <v>2012</v>
      </c>
      <c r="D49846" t="s">
        <v>6</v>
      </c>
      <c r="E49846" t="s">
        <v>116</v>
      </c>
      <c r="F49846" t="s">
        <v>167</v>
      </c>
      <c r="G49846">
        <v>3030.64</v>
      </c>
    </row>
    <row r="49847" spans="1:7">
      <c r="A49847" t="s">
        <v>63</v>
      </c>
      <c r="B49847">
        <v>12</v>
      </c>
      <c r="C49847">
        <v>2011</v>
      </c>
      <c r="D49847" t="s">
        <v>6</v>
      </c>
      <c r="E49847" t="s">
        <v>116</v>
      </c>
      <c r="F49847" t="s">
        <v>168</v>
      </c>
      <c r="G49847">
        <v>0</v>
      </c>
    </row>
    <row r="49848" spans="1:7">
      <c r="A49848" t="s">
        <v>39</v>
      </c>
      <c r="B49848">
        <v>5</v>
      </c>
      <c r="C49848">
        <v>2011</v>
      </c>
      <c r="D49848" t="s">
        <v>6</v>
      </c>
      <c r="E49848" t="s">
        <v>116</v>
      </c>
      <c r="F49848" t="s">
        <v>168</v>
      </c>
      <c r="G49848">
        <v>0</v>
      </c>
    </row>
    <row r="49849" spans="1:7">
      <c r="A49849" t="s">
        <v>89</v>
      </c>
      <c r="B49849">
        <v>4</v>
      </c>
      <c r="C49849">
        <v>2011</v>
      </c>
      <c r="D49849" t="s">
        <v>6</v>
      </c>
      <c r="E49849" t="s">
        <v>116</v>
      </c>
      <c r="F49849" t="s">
        <v>168</v>
      </c>
      <c r="G49849">
        <v>0</v>
      </c>
    </row>
    <row r="49850" spans="1:7">
      <c r="A49850" t="s">
        <v>33</v>
      </c>
      <c r="B49850">
        <v>9</v>
      </c>
      <c r="C49850">
        <v>2010</v>
      </c>
      <c r="D49850" t="s">
        <v>6</v>
      </c>
      <c r="E49850" t="s">
        <v>116</v>
      </c>
      <c r="F49850" t="s">
        <v>195</v>
      </c>
      <c r="G49850">
        <v>2709.68</v>
      </c>
    </row>
    <row r="49851" spans="1:7">
      <c r="A49851" t="s">
        <v>14</v>
      </c>
      <c r="B49851">
        <v>10</v>
      </c>
      <c r="C49851">
        <v>2010</v>
      </c>
      <c r="D49851" t="s">
        <v>6</v>
      </c>
      <c r="E49851" t="s">
        <v>116</v>
      </c>
      <c r="F49851" t="s">
        <v>196</v>
      </c>
      <c r="G49851">
        <v>0</v>
      </c>
    </row>
    <row r="49852" spans="1:7">
      <c r="A49852" t="s">
        <v>55</v>
      </c>
      <c r="B49852">
        <v>3</v>
      </c>
      <c r="C49852">
        <v>2011</v>
      </c>
      <c r="D49852" t="s">
        <v>6</v>
      </c>
      <c r="E49852" t="s">
        <v>116</v>
      </c>
      <c r="F49852" t="s">
        <v>196</v>
      </c>
      <c r="G49852">
        <v>0</v>
      </c>
    </row>
    <row r="49853" spans="1:7">
      <c r="A49853" t="s">
        <v>9</v>
      </c>
      <c r="B49853">
        <v>8</v>
      </c>
      <c r="C49853">
        <v>2009</v>
      </c>
      <c r="D49853" t="s">
        <v>6</v>
      </c>
      <c r="E49853" t="s">
        <v>116</v>
      </c>
      <c r="F49853" t="s">
        <v>201</v>
      </c>
      <c r="G49853">
        <v>0</v>
      </c>
    </row>
    <row r="49854" spans="1:7">
      <c r="A49854" t="s">
        <v>30</v>
      </c>
      <c r="B49854">
        <v>8</v>
      </c>
      <c r="C49854">
        <v>2010</v>
      </c>
      <c r="D49854" t="s">
        <v>6</v>
      </c>
      <c r="E49854" t="s">
        <v>116</v>
      </c>
      <c r="F49854" t="s">
        <v>203</v>
      </c>
      <c r="G49854">
        <v>0</v>
      </c>
    </row>
    <row r="49855" spans="1:7">
      <c r="A49855" t="s">
        <v>9</v>
      </c>
      <c r="B49855">
        <v>8</v>
      </c>
      <c r="C49855">
        <v>2009</v>
      </c>
      <c r="D49855" t="s">
        <v>6</v>
      </c>
      <c r="E49855" t="s">
        <v>116</v>
      </c>
      <c r="F49855" t="s">
        <v>203</v>
      </c>
      <c r="G49855">
        <v>150.47999999999999</v>
      </c>
    </row>
    <row r="49856" spans="1:7">
      <c r="A49856" t="s">
        <v>71</v>
      </c>
      <c r="B49856">
        <v>11</v>
      </c>
      <c r="C49856">
        <v>2009</v>
      </c>
      <c r="D49856" t="s">
        <v>6</v>
      </c>
      <c r="E49856" t="s">
        <v>116</v>
      </c>
      <c r="F49856" t="s">
        <v>203</v>
      </c>
      <c r="G49856">
        <v>110.07000000000001</v>
      </c>
    </row>
    <row r="49857" spans="1:7">
      <c r="A49857" t="s">
        <v>71</v>
      </c>
      <c r="B49857">
        <v>11</v>
      </c>
      <c r="C49857">
        <v>2009</v>
      </c>
      <c r="D49857" t="s">
        <v>6</v>
      </c>
      <c r="E49857" t="s">
        <v>116</v>
      </c>
      <c r="F49857" t="s">
        <v>207</v>
      </c>
      <c r="G49857">
        <v>0</v>
      </c>
    </row>
    <row r="49858" spans="1:7">
      <c r="A49858" t="s">
        <v>63</v>
      </c>
      <c r="B49858">
        <v>12</v>
      </c>
      <c r="C49858">
        <v>2011</v>
      </c>
      <c r="D49858" t="s">
        <v>6</v>
      </c>
      <c r="E49858" t="s">
        <v>116</v>
      </c>
      <c r="F49858" t="s">
        <v>213</v>
      </c>
      <c r="G49858">
        <v>0</v>
      </c>
    </row>
    <row r="49859" spans="1:7">
      <c r="A49859" t="s">
        <v>43</v>
      </c>
      <c r="B49859">
        <v>5</v>
      </c>
      <c r="C49859">
        <v>2009</v>
      </c>
      <c r="D49859" t="s">
        <v>6</v>
      </c>
      <c r="E49859" t="s">
        <v>116</v>
      </c>
      <c r="F49859" t="s">
        <v>214</v>
      </c>
      <c r="G49859">
        <v>0</v>
      </c>
    </row>
    <row r="49860" spans="1:7">
      <c r="A49860" t="s">
        <v>33</v>
      </c>
      <c r="B49860">
        <v>9</v>
      </c>
      <c r="C49860">
        <v>2010</v>
      </c>
      <c r="D49860" t="s">
        <v>6</v>
      </c>
      <c r="E49860" t="s">
        <v>116</v>
      </c>
      <c r="F49860" t="s">
        <v>214</v>
      </c>
      <c r="G49860">
        <v>0</v>
      </c>
    </row>
    <row r="49861" spans="1:7">
      <c r="A49861" t="s">
        <v>44</v>
      </c>
      <c r="B49861">
        <v>2</v>
      </c>
      <c r="C49861">
        <v>2012</v>
      </c>
      <c r="D49861" t="s">
        <v>6</v>
      </c>
      <c r="E49861" t="s">
        <v>116</v>
      </c>
      <c r="F49861" t="s">
        <v>214</v>
      </c>
      <c r="G49861">
        <v>996.31000000000006</v>
      </c>
    </row>
    <row r="49862" spans="1:7">
      <c r="A49862" t="s">
        <v>99</v>
      </c>
      <c r="B49862">
        <v>1</v>
      </c>
      <c r="C49862">
        <v>2011</v>
      </c>
      <c r="D49862" t="s">
        <v>6</v>
      </c>
      <c r="E49862" t="s">
        <v>116</v>
      </c>
      <c r="F49862" t="s">
        <v>222</v>
      </c>
      <c r="G49862">
        <v>4554.46</v>
      </c>
    </row>
    <row r="49863" spans="1:7">
      <c r="A49863" t="s">
        <v>9</v>
      </c>
      <c r="B49863">
        <v>8</v>
      </c>
      <c r="C49863">
        <v>2009</v>
      </c>
      <c r="D49863" t="s">
        <v>6</v>
      </c>
      <c r="E49863" t="s">
        <v>116</v>
      </c>
      <c r="F49863" t="s">
        <v>224</v>
      </c>
      <c r="G49863">
        <v>0</v>
      </c>
    </row>
    <row r="49864" spans="1:7">
      <c r="A49864" t="s">
        <v>13</v>
      </c>
      <c r="B49864">
        <v>7</v>
      </c>
      <c r="C49864">
        <v>2009</v>
      </c>
      <c r="D49864" t="s">
        <v>6</v>
      </c>
      <c r="E49864" t="s">
        <v>116</v>
      </c>
      <c r="F49864" t="s">
        <v>224</v>
      </c>
      <c r="G49864">
        <v>0</v>
      </c>
    </row>
    <row r="49865" spans="1:7">
      <c r="A49865" t="s">
        <v>17</v>
      </c>
      <c r="B49865">
        <v>4</v>
      </c>
      <c r="C49865">
        <v>2009</v>
      </c>
      <c r="D49865" t="s">
        <v>6</v>
      </c>
      <c r="E49865" t="s">
        <v>116</v>
      </c>
      <c r="F49865" t="s">
        <v>224</v>
      </c>
      <c r="G49865">
        <v>620.70000000000005</v>
      </c>
    </row>
    <row r="49866" spans="1:7">
      <c r="A49866" t="s">
        <v>24</v>
      </c>
      <c r="B49866">
        <v>5</v>
      </c>
      <c r="C49866">
        <v>2012</v>
      </c>
      <c r="D49866" t="s">
        <v>6</v>
      </c>
      <c r="E49866" t="s">
        <v>116</v>
      </c>
      <c r="F49866" t="s">
        <v>224</v>
      </c>
      <c r="G49866">
        <v>0</v>
      </c>
    </row>
    <row r="49867" spans="1:7">
      <c r="A49867" t="s">
        <v>28</v>
      </c>
      <c r="B49867">
        <v>4</v>
      </c>
      <c r="C49867">
        <v>2012</v>
      </c>
      <c r="D49867" t="s">
        <v>6</v>
      </c>
      <c r="E49867" t="s">
        <v>116</v>
      </c>
      <c r="F49867" t="s">
        <v>224</v>
      </c>
      <c r="G49867">
        <v>0</v>
      </c>
    </row>
    <row r="49868" spans="1:7">
      <c r="A49868" t="s">
        <v>5</v>
      </c>
      <c r="B49868">
        <v>12</v>
      </c>
      <c r="C49868">
        <v>2010</v>
      </c>
      <c r="D49868" t="s">
        <v>6</v>
      </c>
      <c r="E49868" t="s">
        <v>116</v>
      </c>
      <c r="F49868" t="s">
        <v>225</v>
      </c>
      <c r="G49868">
        <v>0</v>
      </c>
    </row>
    <row r="49869" spans="1:7">
      <c r="A49869" t="s">
        <v>43</v>
      </c>
      <c r="B49869">
        <v>5</v>
      </c>
      <c r="C49869">
        <v>2009</v>
      </c>
      <c r="D49869" t="s">
        <v>6</v>
      </c>
      <c r="E49869" t="s">
        <v>116</v>
      </c>
      <c r="F49869" t="s">
        <v>225</v>
      </c>
      <c r="G49869">
        <v>90.4</v>
      </c>
    </row>
    <row r="49870" spans="1:7">
      <c r="A49870" t="s">
        <v>14</v>
      </c>
      <c r="B49870">
        <v>10</v>
      </c>
      <c r="C49870">
        <v>2010</v>
      </c>
      <c r="D49870" t="s">
        <v>6</v>
      </c>
      <c r="E49870" t="s">
        <v>116</v>
      </c>
      <c r="F49870" t="s">
        <v>225</v>
      </c>
      <c r="G49870">
        <v>0</v>
      </c>
    </row>
    <row r="49871" spans="1:7">
      <c r="A49871" t="s">
        <v>20</v>
      </c>
      <c r="B49871">
        <v>6</v>
      </c>
      <c r="C49871">
        <v>2010</v>
      </c>
      <c r="D49871" t="s">
        <v>6</v>
      </c>
      <c r="E49871" t="s">
        <v>116</v>
      </c>
      <c r="F49871" t="s">
        <v>225</v>
      </c>
      <c r="G49871">
        <v>36.160000000000004</v>
      </c>
    </row>
    <row r="49872" spans="1:7">
      <c r="A49872" t="s">
        <v>19</v>
      </c>
      <c r="B49872">
        <v>11</v>
      </c>
      <c r="C49872">
        <v>2010</v>
      </c>
      <c r="D49872" t="s">
        <v>6</v>
      </c>
      <c r="E49872" t="s">
        <v>116</v>
      </c>
      <c r="F49872" t="s">
        <v>225</v>
      </c>
      <c r="G49872">
        <v>0</v>
      </c>
    </row>
    <row r="49873" spans="1:7">
      <c r="A49873" t="s">
        <v>35</v>
      </c>
      <c r="B49873">
        <v>5</v>
      </c>
      <c r="C49873">
        <v>2010</v>
      </c>
      <c r="D49873" t="s">
        <v>6</v>
      </c>
      <c r="E49873" t="s">
        <v>116</v>
      </c>
      <c r="F49873" t="s">
        <v>245</v>
      </c>
      <c r="G49873">
        <v>4017.8</v>
      </c>
    </row>
    <row r="49874" spans="1:7">
      <c r="A49874" t="s">
        <v>28</v>
      </c>
      <c r="B49874">
        <v>4</v>
      </c>
      <c r="C49874">
        <v>2012</v>
      </c>
      <c r="D49874" t="s">
        <v>6</v>
      </c>
      <c r="E49874" t="s">
        <v>116</v>
      </c>
      <c r="F49874" t="s">
        <v>245</v>
      </c>
      <c r="G49874">
        <v>4773.59</v>
      </c>
    </row>
    <row r="49875" spans="1:7">
      <c r="A49875" t="s">
        <v>24</v>
      </c>
      <c r="B49875">
        <v>5</v>
      </c>
      <c r="C49875">
        <v>2012</v>
      </c>
      <c r="D49875" t="s">
        <v>6</v>
      </c>
      <c r="E49875" t="s">
        <v>116</v>
      </c>
      <c r="F49875" t="s">
        <v>245</v>
      </c>
      <c r="G49875">
        <v>4568.3900000000003</v>
      </c>
    </row>
    <row r="49876" spans="1:7">
      <c r="A49876" t="s">
        <v>99</v>
      </c>
      <c r="B49876">
        <v>1</v>
      </c>
      <c r="C49876">
        <v>2011</v>
      </c>
      <c r="D49876" t="s">
        <v>6</v>
      </c>
      <c r="E49876" t="s">
        <v>116</v>
      </c>
      <c r="F49876" t="s">
        <v>245</v>
      </c>
      <c r="G49876">
        <v>2989.42</v>
      </c>
    </row>
    <row r="49877" spans="1:7">
      <c r="A49877" t="s">
        <v>13</v>
      </c>
      <c r="B49877">
        <v>7</v>
      </c>
      <c r="C49877">
        <v>2009</v>
      </c>
      <c r="D49877" t="s">
        <v>6</v>
      </c>
      <c r="E49877" t="s">
        <v>116</v>
      </c>
      <c r="F49877" t="s">
        <v>260</v>
      </c>
      <c r="G49877">
        <v>0</v>
      </c>
    </row>
    <row r="49878" spans="1:7">
      <c r="A49878" t="s">
        <v>26</v>
      </c>
      <c r="B49878">
        <v>9</v>
      </c>
      <c r="C49878">
        <v>2009</v>
      </c>
      <c r="D49878" t="s">
        <v>6</v>
      </c>
      <c r="E49878" t="s">
        <v>116</v>
      </c>
      <c r="F49878" t="s">
        <v>260</v>
      </c>
      <c r="G49878">
        <v>0</v>
      </c>
    </row>
    <row r="49879" spans="1:7">
      <c r="A49879" t="s">
        <v>18</v>
      </c>
      <c r="B49879">
        <v>3</v>
      </c>
      <c r="C49879">
        <v>2009</v>
      </c>
      <c r="D49879" t="s">
        <v>6</v>
      </c>
      <c r="E49879" t="s">
        <v>116</v>
      </c>
      <c r="F49879" t="s">
        <v>260</v>
      </c>
      <c r="G49879">
        <v>0</v>
      </c>
    </row>
    <row r="49880" spans="1:7">
      <c r="A49880" t="s">
        <v>55</v>
      </c>
      <c r="B49880">
        <v>3</v>
      </c>
      <c r="C49880">
        <v>2011</v>
      </c>
      <c r="D49880" t="s">
        <v>6</v>
      </c>
      <c r="E49880" t="s">
        <v>116</v>
      </c>
      <c r="F49880" t="s">
        <v>261</v>
      </c>
      <c r="G49880">
        <v>-701.21</v>
      </c>
    </row>
    <row r="49881" spans="1:7">
      <c r="A49881" t="s">
        <v>46</v>
      </c>
      <c r="B49881">
        <v>12</v>
      </c>
      <c r="C49881">
        <v>2009</v>
      </c>
      <c r="D49881" t="s">
        <v>6</v>
      </c>
      <c r="E49881" t="s">
        <v>116</v>
      </c>
      <c r="F49881" t="s">
        <v>261</v>
      </c>
      <c r="G49881">
        <v>0</v>
      </c>
    </row>
    <row r="49882" spans="1:7">
      <c r="A49882" t="s">
        <v>14</v>
      </c>
      <c r="B49882">
        <v>10</v>
      </c>
      <c r="C49882">
        <v>2010</v>
      </c>
      <c r="D49882" t="s">
        <v>6</v>
      </c>
      <c r="E49882" t="s">
        <v>116</v>
      </c>
      <c r="F49882" t="s">
        <v>261</v>
      </c>
      <c r="G49882">
        <v>-122.7</v>
      </c>
    </row>
    <row r="49883" spans="1:7">
      <c r="A49883" t="s">
        <v>35</v>
      </c>
      <c r="B49883">
        <v>5</v>
      </c>
      <c r="C49883">
        <v>2010</v>
      </c>
      <c r="D49883" t="s">
        <v>6</v>
      </c>
      <c r="E49883" t="s">
        <v>116</v>
      </c>
      <c r="F49883" t="s">
        <v>261</v>
      </c>
      <c r="G49883">
        <v>-169.75</v>
      </c>
    </row>
    <row r="49884" spans="1:7">
      <c r="A49884" t="s">
        <v>30</v>
      </c>
      <c r="B49884">
        <v>8</v>
      </c>
      <c r="C49884">
        <v>2010</v>
      </c>
      <c r="D49884" t="s">
        <v>6</v>
      </c>
      <c r="E49884" t="s">
        <v>116</v>
      </c>
      <c r="F49884" t="s">
        <v>261</v>
      </c>
      <c r="G49884">
        <v>0</v>
      </c>
    </row>
    <row r="49885" spans="1:7">
      <c r="A49885" t="s">
        <v>45</v>
      </c>
      <c r="B49885">
        <v>3</v>
      </c>
      <c r="C49885">
        <v>2010</v>
      </c>
      <c r="D49885" t="s">
        <v>6</v>
      </c>
      <c r="E49885" t="s">
        <v>116</v>
      </c>
      <c r="F49885" t="s">
        <v>261</v>
      </c>
      <c r="G49885">
        <v>-139.47999999999999</v>
      </c>
    </row>
    <row r="49886" spans="1:7">
      <c r="A49886" t="s">
        <v>85</v>
      </c>
      <c r="B49886">
        <v>4</v>
      </c>
      <c r="C49886">
        <v>2010</v>
      </c>
      <c r="D49886" t="s">
        <v>6</v>
      </c>
      <c r="E49886" t="s">
        <v>116</v>
      </c>
      <c r="F49886" t="s">
        <v>261</v>
      </c>
      <c r="G49886">
        <v>0</v>
      </c>
    </row>
    <row r="49887" spans="1:7">
      <c r="A49887" t="s">
        <v>43</v>
      </c>
      <c r="B49887">
        <v>5</v>
      </c>
      <c r="C49887">
        <v>2009</v>
      </c>
      <c r="D49887" t="s">
        <v>6</v>
      </c>
      <c r="E49887" t="s">
        <v>116</v>
      </c>
      <c r="F49887" t="s">
        <v>261</v>
      </c>
      <c r="G49887">
        <v>0</v>
      </c>
    </row>
    <row r="49888" spans="1:7">
      <c r="A49888" t="s">
        <v>71</v>
      </c>
      <c r="B49888">
        <v>11</v>
      </c>
      <c r="C49888">
        <v>2009</v>
      </c>
      <c r="D49888" t="s">
        <v>6</v>
      </c>
      <c r="E49888" t="s">
        <v>116</v>
      </c>
      <c r="F49888" t="s">
        <v>262</v>
      </c>
      <c r="G49888">
        <v>41594.230000000003</v>
      </c>
    </row>
    <row r="49889" spans="1:7">
      <c r="A49889" t="s">
        <v>44</v>
      </c>
      <c r="B49889">
        <v>2</v>
      </c>
      <c r="C49889">
        <v>2012</v>
      </c>
      <c r="D49889" t="s">
        <v>6</v>
      </c>
      <c r="E49889" t="s">
        <v>116</v>
      </c>
      <c r="F49889" t="s">
        <v>262</v>
      </c>
      <c r="G49889">
        <v>27563.82</v>
      </c>
    </row>
    <row r="49890" spans="1:7">
      <c r="A49890" t="s">
        <v>63</v>
      </c>
      <c r="B49890">
        <v>12</v>
      </c>
      <c r="C49890">
        <v>2011</v>
      </c>
      <c r="D49890" t="s">
        <v>6</v>
      </c>
      <c r="E49890" t="s">
        <v>116</v>
      </c>
      <c r="F49890" t="s">
        <v>262</v>
      </c>
      <c r="G49890">
        <v>35306.74</v>
      </c>
    </row>
    <row r="49891" spans="1:7">
      <c r="A49891" t="s">
        <v>25</v>
      </c>
      <c r="B49891">
        <v>8</v>
      </c>
      <c r="C49891">
        <v>2011</v>
      </c>
      <c r="D49891" t="s">
        <v>6</v>
      </c>
      <c r="E49891" t="s">
        <v>116</v>
      </c>
      <c r="F49891" t="s">
        <v>263</v>
      </c>
      <c r="G49891">
        <v>6949.6</v>
      </c>
    </row>
    <row r="49892" spans="1:7">
      <c r="A49892" t="s">
        <v>37</v>
      </c>
      <c r="B49892">
        <v>11</v>
      </c>
      <c r="C49892">
        <v>2011</v>
      </c>
      <c r="D49892" t="s">
        <v>6</v>
      </c>
      <c r="E49892" t="s">
        <v>116</v>
      </c>
      <c r="F49892" t="s">
        <v>263</v>
      </c>
      <c r="G49892">
        <v>2947.9</v>
      </c>
    </row>
    <row r="49893" spans="1:7">
      <c r="A49893" t="s">
        <v>68</v>
      </c>
      <c r="B49893">
        <v>1</v>
      </c>
      <c r="C49893">
        <v>2010</v>
      </c>
      <c r="D49893" t="s">
        <v>6</v>
      </c>
      <c r="E49893" t="s">
        <v>116</v>
      </c>
      <c r="F49893" t="s">
        <v>263</v>
      </c>
      <c r="G49893">
        <v>5140.55</v>
      </c>
    </row>
    <row r="49894" spans="1:7">
      <c r="A49894" t="s">
        <v>27</v>
      </c>
      <c r="B49894">
        <v>1</v>
      </c>
      <c r="C49894">
        <v>2009</v>
      </c>
      <c r="D49894" t="s">
        <v>6</v>
      </c>
      <c r="E49894" t="s">
        <v>116</v>
      </c>
      <c r="F49894" t="s">
        <v>263</v>
      </c>
      <c r="G49894">
        <v>21244.850000000002</v>
      </c>
    </row>
    <row r="49895" spans="1:7">
      <c r="A49895" t="s">
        <v>24</v>
      </c>
      <c r="B49895">
        <v>5</v>
      </c>
      <c r="C49895">
        <v>2012</v>
      </c>
      <c r="D49895" t="s">
        <v>6</v>
      </c>
      <c r="E49895" t="s">
        <v>116</v>
      </c>
      <c r="F49895" t="s">
        <v>263</v>
      </c>
      <c r="G49895">
        <v>11250.95</v>
      </c>
    </row>
    <row r="49896" spans="1:7">
      <c r="A49896" t="s">
        <v>17</v>
      </c>
      <c r="B49896">
        <v>4</v>
      </c>
      <c r="C49896">
        <v>2009</v>
      </c>
      <c r="D49896" t="s">
        <v>6</v>
      </c>
      <c r="E49896" t="s">
        <v>116</v>
      </c>
      <c r="F49896" t="s">
        <v>264</v>
      </c>
      <c r="G49896">
        <v>-2298.2000000000003</v>
      </c>
    </row>
    <row r="49897" spans="1:7">
      <c r="A49897" t="s">
        <v>43</v>
      </c>
      <c r="B49897">
        <v>5</v>
      </c>
      <c r="C49897">
        <v>2009</v>
      </c>
      <c r="D49897" t="s">
        <v>6</v>
      </c>
      <c r="E49897" t="s">
        <v>116</v>
      </c>
      <c r="F49897" t="s">
        <v>264</v>
      </c>
      <c r="G49897">
        <v>-9985</v>
      </c>
    </row>
    <row r="49898" spans="1:7">
      <c r="A49898" t="s">
        <v>44</v>
      </c>
      <c r="B49898">
        <v>2</v>
      </c>
      <c r="C49898">
        <v>2012</v>
      </c>
      <c r="D49898" t="s">
        <v>6</v>
      </c>
      <c r="E49898" t="s">
        <v>116</v>
      </c>
      <c r="F49898" t="s">
        <v>264</v>
      </c>
      <c r="G49898">
        <v>-3306.92</v>
      </c>
    </row>
    <row r="49899" spans="1:7">
      <c r="A49899" t="s">
        <v>9</v>
      </c>
      <c r="B49899">
        <v>8</v>
      </c>
      <c r="C49899">
        <v>2009</v>
      </c>
      <c r="D49899" t="s">
        <v>6</v>
      </c>
      <c r="E49899" t="s">
        <v>116</v>
      </c>
      <c r="F49899" t="s">
        <v>92</v>
      </c>
      <c r="G49899">
        <v>0</v>
      </c>
    </row>
    <row r="49900" spans="1:7">
      <c r="A49900" t="s">
        <v>71</v>
      </c>
      <c r="B49900">
        <v>11</v>
      </c>
      <c r="C49900">
        <v>2009</v>
      </c>
      <c r="D49900" t="s">
        <v>6</v>
      </c>
      <c r="E49900" t="s">
        <v>116</v>
      </c>
      <c r="F49900" t="s">
        <v>92</v>
      </c>
      <c r="G49900">
        <v>0</v>
      </c>
    </row>
    <row r="49901" spans="1:7">
      <c r="A49901" t="s">
        <v>18</v>
      </c>
      <c r="B49901">
        <v>3</v>
      </c>
      <c r="C49901">
        <v>2009</v>
      </c>
      <c r="D49901" t="s">
        <v>6</v>
      </c>
      <c r="E49901" t="s">
        <v>116</v>
      </c>
      <c r="F49901" t="s">
        <v>92</v>
      </c>
      <c r="G49901">
        <v>2016.03</v>
      </c>
    </row>
    <row r="49902" spans="1:7">
      <c r="A49902" t="s">
        <v>24</v>
      </c>
      <c r="B49902">
        <v>5</v>
      </c>
      <c r="C49902">
        <v>2012</v>
      </c>
      <c r="D49902" t="s">
        <v>6</v>
      </c>
      <c r="E49902" t="s">
        <v>116</v>
      </c>
      <c r="F49902" t="s">
        <v>126</v>
      </c>
      <c r="G49902">
        <v>2256.02</v>
      </c>
    </row>
    <row r="49903" spans="1:7">
      <c r="A49903" t="s">
        <v>109</v>
      </c>
      <c r="B49903">
        <v>1</v>
      </c>
      <c r="C49903">
        <v>2012</v>
      </c>
      <c r="D49903" t="s">
        <v>6</v>
      </c>
      <c r="E49903" t="s">
        <v>116</v>
      </c>
      <c r="F49903" t="s">
        <v>126</v>
      </c>
      <c r="G49903">
        <v>2251.8200000000002</v>
      </c>
    </row>
    <row r="49904" spans="1:7">
      <c r="A49904" t="s">
        <v>14</v>
      </c>
      <c r="B49904">
        <v>10</v>
      </c>
      <c r="C49904">
        <v>2010</v>
      </c>
      <c r="D49904" t="s">
        <v>6</v>
      </c>
      <c r="E49904" t="s">
        <v>116</v>
      </c>
      <c r="F49904" t="s">
        <v>126</v>
      </c>
      <c r="G49904">
        <v>5069.5</v>
      </c>
    </row>
    <row r="49905" spans="1:7">
      <c r="A49905" t="s">
        <v>20</v>
      </c>
      <c r="B49905">
        <v>6</v>
      </c>
      <c r="C49905">
        <v>2010</v>
      </c>
      <c r="D49905" t="s">
        <v>6</v>
      </c>
      <c r="E49905" t="s">
        <v>116</v>
      </c>
      <c r="F49905" t="s">
        <v>126</v>
      </c>
      <c r="G49905">
        <v>5394.21</v>
      </c>
    </row>
    <row r="49906" spans="1:7">
      <c r="A49906" t="s">
        <v>16</v>
      </c>
      <c r="B49906">
        <v>7</v>
      </c>
      <c r="C49906">
        <v>2010</v>
      </c>
      <c r="D49906" t="s">
        <v>6</v>
      </c>
      <c r="E49906" t="s">
        <v>116</v>
      </c>
      <c r="F49906" t="s">
        <v>126</v>
      </c>
      <c r="G49906">
        <v>4091.46</v>
      </c>
    </row>
    <row r="49907" spans="1:7">
      <c r="A49907" t="s">
        <v>28</v>
      </c>
      <c r="B49907">
        <v>4</v>
      </c>
      <c r="C49907">
        <v>2012</v>
      </c>
      <c r="D49907" t="s">
        <v>6</v>
      </c>
      <c r="E49907" t="s">
        <v>116</v>
      </c>
      <c r="F49907" t="s">
        <v>126</v>
      </c>
      <c r="G49907">
        <v>2245.9700000000003</v>
      </c>
    </row>
    <row r="49908" spans="1:7">
      <c r="A49908" t="s">
        <v>29</v>
      </c>
      <c r="B49908">
        <v>6</v>
      </c>
      <c r="C49908">
        <v>2011</v>
      </c>
      <c r="D49908" t="s">
        <v>6</v>
      </c>
      <c r="E49908" t="s">
        <v>116</v>
      </c>
      <c r="F49908" t="s">
        <v>131</v>
      </c>
      <c r="G49908">
        <v>3246.67</v>
      </c>
    </row>
    <row r="49909" spans="1:7">
      <c r="A49909" t="s">
        <v>89</v>
      </c>
      <c r="B49909">
        <v>4</v>
      </c>
      <c r="C49909">
        <v>2011</v>
      </c>
      <c r="D49909" t="s">
        <v>6</v>
      </c>
      <c r="E49909" t="s">
        <v>116</v>
      </c>
      <c r="F49909" t="s">
        <v>131</v>
      </c>
      <c r="G49909">
        <v>2855.29</v>
      </c>
    </row>
    <row r="49910" spans="1:7">
      <c r="A49910" t="s">
        <v>35</v>
      </c>
      <c r="B49910">
        <v>5</v>
      </c>
      <c r="C49910">
        <v>2010</v>
      </c>
      <c r="D49910" t="s">
        <v>6</v>
      </c>
      <c r="E49910" t="s">
        <v>116</v>
      </c>
      <c r="F49910" t="s">
        <v>131</v>
      </c>
      <c r="G49910">
        <v>693.21</v>
      </c>
    </row>
    <row r="49911" spans="1:7">
      <c r="A49911" t="s">
        <v>68</v>
      </c>
      <c r="B49911">
        <v>1</v>
      </c>
      <c r="C49911">
        <v>2010</v>
      </c>
      <c r="D49911" t="s">
        <v>6</v>
      </c>
      <c r="E49911" t="s">
        <v>116</v>
      </c>
      <c r="F49911" t="s">
        <v>131</v>
      </c>
      <c r="G49911">
        <v>532.88</v>
      </c>
    </row>
    <row r="49912" spans="1:7">
      <c r="A49912" t="s">
        <v>25</v>
      </c>
      <c r="B49912">
        <v>8</v>
      </c>
      <c r="C49912">
        <v>2011</v>
      </c>
      <c r="D49912" t="s">
        <v>6</v>
      </c>
      <c r="E49912" t="s">
        <v>116</v>
      </c>
      <c r="F49912" t="s">
        <v>131</v>
      </c>
      <c r="G49912">
        <v>923.51</v>
      </c>
    </row>
    <row r="49913" spans="1:7">
      <c r="A49913" t="s">
        <v>23</v>
      </c>
      <c r="B49913">
        <v>2</v>
      </c>
      <c r="C49913">
        <v>2009</v>
      </c>
      <c r="D49913" t="s">
        <v>6</v>
      </c>
      <c r="E49913" t="s">
        <v>116</v>
      </c>
      <c r="F49913" t="s">
        <v>131</v>
      </c>
      <c r="G49913">
        <v>1194.3399999999999</v>
      </c>
    </row>
    <row r="49914" spans="1:7">
      <c r="A49914" t="s">
        <v>23</v>
      </c>
      <c r="B49914">
        <v>2</v>
      </c>
      <c r="C49914">
        <v>2009</v>
      </c>
      <c r="D49914" t="s">
        <v>6</v>
      </c>
      <c r="E49914" t="s">
        <v>116</v>
      </c>
      <c r="F49914" t="s">
        <v>133</v>
      </c>
      <c r="G49914">
        <v>181.57</v>
      </c>
    </row>
    <row r="49915" spans="1:7">
      <c r="A49915" t="s">
        <v>29</v>
      </c>
      <c r="B49915">
        <v>6</v>
      </c>
      <c r="C49915">
        <v>2011</v>
      </c>
      <c r="D49915" t="s">
        <v>6</v>
      </c>
      <c r="E49915" t="s">
        <v>116</v>
      </c>
      <c r="F49915" t="s">
        <v>133</v>
      </c>
      <c r="G49915">
        <v>538.37</v>
      </c>
    </row>
    <row r="49916" spans="1:7">
      <c r="A49916" t="s">
        <v>43</v>
      </c>
      <c r="B49916">
        <v>5</v>
      </c>
      <c r="C49916">
        <v>2009</v>
      </c>
      <c r="D49916" t="s">
        <v>6</v>
      </c>
      <c r="E49916" t="s">
        <v>116</v>
      </c>
      <c r="F49916" t="s">
        <v>133</v>
      </c>
      <c r="G49916">
        <v>304.52</v>
      </c>
    </row>
    <row r="49917" spans="1:7">
      <c r="A49917" t="s">
        <v>114</v>
      </c>
      <c r="B49917">
        <v>2</v>
      </c>
      <c r="C49917">
        <v>2011</v>
      </c>
      <c r="D49917" t="s">
        <v>6</v>
      </c>
      <c r="E49917" t="s">
        <v>116</v>
      </c>
      <c r="F49917" t="s">
        <v>133</v>
      </c>
      <c r="G49917">
        <v>1640.69</v>
      </c>
    </row>
    <row r="49918" spans="1:7">
      <c r="A49918" t="s">
        <v>30</v>
      </c>
      <c r="B49918">
        <v>8</v>
      </c>
      <c r="C49918">
        <v>2010</v>
      </c>
      <c r="D49918" t="s">
        <v>6</v>
      </c>
      <c r="E49918" t="s">
        <v>116</v>
      </c>
      <c r="F49918" t="s">
        <v>133</v>
      </c>
      <c r="G49918">
        <v>1324.71</v>
      </c>
    </row>
    <row r="49919" spans="1:7">
      <c r="A49919" t="s">
        <v>71</v>
      </c>
      <c r="B49919">
        <v>11</v>
      </c>
      <c r="C49919">
        <v>2009</v>
      </c>
      <c r="D49919" t="s">
        <v>6</v>
      </c>
      <c r="E49919" t="s">
        <v>116</v>
      </c>
      <c r="F49919" t="s">
        <v>133</v>
      </c>
      <c r="G49919">
        <v>199.44</v>
      </c>
    </row>
    <row r="49920" spans="1:7">
      <c r="A49920" t="s">
        <v>20</v>
      </c>
      <c r="B49920">
        <v>6</v>
      </c>
      <c r="C49920">
        <v>2010</v>
      </c>
      <c r="D49920" t="s">
        <v>6</v>
      </c>
      <c r="E49920" t="s">
        <v>116</v>
      </c>
      <c r="F49920" t="s">
        <v>133</v>
      </c>
      <c r="G49920">
        <v>80.820000000000007</v>
      </c>
    </row>
    <row r="49921" spans="1:7">
      <c r="A49921" t="s">
        <v>13</v>
      </c>
      <c r="B49921">
        <v>7</v>
      </c>
      <c r="C49921">
        <v>2009</v>
      </c>
      <c r="D49921" t="s">
        <v>6</v>
      </c>
      <c r="E49921" t="s">
        <v>116</v>
      </c>
      <c r="F49921" t="s">
        <v>133</v>
      </c>
      <c r="G49921">
        <v>74.790000000000006</v>
      </c>
    </row>
    <row r="49922" spans="1:7">
      <c r="A49922" t="s">
        <v>44</v>
      </c>
      <c r="B49922">
        <v>2</v>
      </c>
      <c r="C49922">
        <v>2012</v>
      </c>
      <c r="D49922" t="s">
        <v>6</v>
      </c>
      <c r="E49922" t="s">
        <v>116</v>
      </c>
      <c r="F49922" t="s">
        <v>133</v>
      </c>
      <c r="G49922">
        <v>692.88</v>
      </c>
    </row>
    <row r="49923" spans="1:7">
      <c r="A49923" t="s">
        <v>19</v>
      </c>
      <c r="B49923">
        <v>11</v>
      </c>
      <c r="C49923">
        <v>2010</v>
      </c>
      <c r="D49923" t="s">
        <v>6</v>
      </c>
      <c r="E49923" t="s">
        <v>116</v>
      </c>
      <c r="F49923" t="s">
        <v>133</v>
      </c>
      <c r="G49923">
        <v>2884.73</v>
      </c>
    </row>
    <row r="49924" spans="1:7">
      <c r="A49924" t="s">
        <v>17</v>
      </c>
      <c r="B49924">
        <v>4</v>
      </c>
      <c r="C49924">
        <v>2009</v>
      </c>
      <c r="D49924" t="s">
        <v>6</v>
      </c>
      <c r="E49924" t="s">
        <v>116</v>
      </c>
      <c r="F49924" t="s">
        <v>133</v>
      </c>
      <c r="G49924">
        <v>346.06</v>
      </c>
    </row>
    <row r="49925" spans="1:7">
      <c r="A49925" t="s">
        <v>40</v>
      </c>
      <c r="B49925">
        <v>10</v>
      </c>
      <c r="C49925">
        <v>2011</v>
      </c>
      <c r="D49925" t="s">
        <v>6</v>
      </c>
      <c r="E49925" t="s">
        <v>116</v>
      </c>
      <c r="F49925" t="s">
        <v>133</v>
      </c>
      <c r="G49925">
        <v>771.46</v>
      </c>
    </row>
    <row r="49926" spans="1:7">
      <c r="A49926" t="s">
        <v>14</v>
      </c>
      <c r="B49926">
        <v>10</v>
      </c>
      <c r="C49926">
        <v>2010</v>
      </c>
      <c r="D49926" t="s">
        <v>6</v>
      </c>
      <c r="E49926" t="s">
        <v>116</v>
      </c>
      <c r="F49926" t="s">
        <v>133</v>
      </c>
      <c r="G49926">
        <v>2025.25</v>
      </c>
    </row>
    <row r="49927" spans="1:7">
      <c r="A49927" t="s">
        <v>30</v>
      </c>
      <c r="B49927">
        <v>8</v>
      </c>
      <c r="C49927">
        <v>2010</v>
      </c>
      <c r="D49927" t="s">
        <v>6</v>
      </c>
      <c r="E49927" t="s">
        <v>116</v>
      </c>
      <c r="F49927" t="s">
        <v>142</v>
      </c>
      <c r="G49927">
        <v>44666.21</v>
      </c>
    </row>
    <row r="49928" spans="1:7">
      <c r="A49928" t="s">
        <v>109</v>
      </c>
      <c r="B49928">
        <v>1</v>
      </c>
      <c r="C49928">
        <v>2012</v>
      </c>
      <c r="D49928" t="s">
        <v>6</v>
      </c>
      <c r="E49928" t="s">
        <v>116</v>
      </c>
      <c r="F49928" t="s">
        <v>142</v>
      </c>
      <c r="G49928">
        <v>51012.99</v>
      </c>
    </row>
    <row r="49929" spans="1:7">
      <c r="A49929" t="s">
        <v>52</v>
      </c>
      <c r="B49929">
        <v>6</v>
      </c>
      <c r="C49929">
        <v>2009</v>
      </c>
      <c r="D49929" t="s">
        <v>6</v>
      </c>
      <c r="E49929" t="s">
        <v>116</v>
      </c>
      <c r="F49929" t="s">
        <v>142</v>
      </c>
      <c r="G49929">
        <v>104877.11</v>
      </c>
    </row>
    <row r="49930" spans="1:7">
      <c r="A49930" t="s">
        <v>46</v>
      </c>
      <c r="B49930">
        <v>12</v>
      </c>
      <c r="C49930">
        <v>2009</v>
      </c>
      <c r="D49930" t="s">
        <v>6</v>
      </c>
      <c r="E49930" t="s">
        <v>116</v>
      </c>
      <c r="F49930" t="s">
        <v>143</v>
      </c>
      <c r="G49930">
        <v>0</v>
      </c>
    </row>
    <row r="49931" spans="1:7">
      <c r="A49931" t="s">
        <v>19</v>
      </c>
      <c r="B49931">
        <v>11</v>
      </c>
      <c r="C49931">
        <v>2010</v>
      </c>
      <c r="D49931" t="s">
        <v>6</v>
      </c>
      <c r="E49931" t="s">
        <v>116</v>
      </c>
      <c r="F49931" t="s">
        <v>144</v>
      </c>
      <c r="G49931">
        <v>2715.71</v>
      </c>
    </row>
    <row r="49932" spans="1:7">
      <c r="A49932" t="s">
        <v>18</v>
      </c>
      <c r="B49932">
        <v>3</v>
      </c>
      <c r="C49932">
        <v>2009</v>
      </c>
      <c r="D49932" t="s">
        <v>6</v>
      </c>
      <c r="E49932" t="s">
        <v>116</v>
      </c>
      <c r="F49932" t="s">
        <v>144</v>
      </c>
      <c r="G49932">
        <v>1385.16</v>
      </c>
    </row>
    <row r="49933" spans="1:7">
      <c r="A49933" t="s">
        <v>85</v>
      </c>
      <c r="B49933">
        <v>4</v>
      </c>
      <c r="C49933">
        <v>2010</v>
      </c>
      <c r="D49933" t="s">
        <v>6</v>
      </c>
      <c r="E49933" t="s">
        <v>116</v>
      </c>
      <c r="F49933" t="s">
        <v>144</v>
      </c>
      <c r="G49933">
        <v>2069.7600000000002</v>
      </c>
    </row>
    <row r="49934" spans="1:7">
      <c r="A49934" t="s">
        <v>45</v>
      </c>
      <c r="B49934">
        <v>3</v>
      </c>
      <c r="C49934">
        <v>2010</v>
      </c>
      <c r="D49934" t="s">
        <v>6</v>
      </c>
      <c r="E49934" t="s">
        <v>116</v>
      </c>
      <c r="F49934" t="s">
        <v>144</v>
      </c>
      <c r="G49934">
        <v>529.44000000000005</v>
      </c>
    </row>
    <row r="49935" spans="1:7">
      <c r="A49935" t="s">
        <v>28</v>
      </c>
      <c r="B49935">
        <v>4</v>
      </c>
      <c r="C49935">
        <v>2012</v>
      </c>
      <c r="D49935" t="s">
        <v>6</v>
      </c>
      <c r="E49935" t="s">
        <v>116</v>
      </c>
      <c r="F49935" t="s">
        <v>144</v>
      </c>
      <c r="G49935">
        <v>1236.1400000000001</v>
      </c>
    </row>
    <row r="49936" spans="1:7">
      <c r="A49936" t="s">
        <v>89</v>
      </c>
      <c r="B49936">
        <v>4</v>
      </c>
      <c r="C49936">
        <v>2011</v>
      </c>
      <c r="D49936" t="s">
        <v>6</v>
      </c>
      <c r="E49936" t="s">
        <v>116</v>
      </c>
      <c r="F49936" t="s">
        <v>144</v>
      </c>
      <c r="G49936">
        <v>493.04</v>
      </c>
    </row>
    <row r="49937" spans="1:7">
      <c r="A49937" t="s">
        <v>22</v>
      </c>
      <c r="B49937">
        <v>9</v>
      </c>
      <c r="C49937">
        <v>2011</v>
      </c>
      <c r="D49937" t="s">
        <v>6</v>
      </c>
      <c r="E49937" t="s">
        <v>116</v>
      </c>
      <c r="F49937" t="s">
        <v>144</v>
      </c>
      <c r="G49937">
        <v>414.8</v>
      </c>
    </row>
    <row r="49938" spans="1:7">
      <c r="A49938" t="s">
        <v>18</v>
      </c>
      <c r="B49938">
        <v>3</v>
      </c>
      <c r="C49938">
        <v>2009</v>
      </c>
      <c r="D49938" t="s">
        <v>6</v>
      </c>
      <c r="E49938" t="s">
        <v>116</v>
      </c>
      <c r="F49938" t="s">
        <v>147</v>
      </c>
      <c r="G49938">
        <v>91.44</v>
      </c>
    </row>
    <row r="49939" spans="1:7">
      <c r="A49939" t="s">
        <v>24</v>
      </c>
      <c r="B49939">
        <v>5</v>
      </c>
      <c r="C49939">
        <v>2012</v>
      </c>
      <c r="D49939" t="s">
        <v>6</v>
      </c>
      <c r="E49939" t="s">
        <v>116</v>
      </c>
      <c r="F49939" t="s">
        <v>147</v>
      </c>
      <c r="G49939">
        <v>87</v>
      </c>
    </row>
    <row r="49940" spans="1:7">
      <c r="A49940" t="s">
        <v>44</v>
      </c>
      <c r="B49940">
        <v>2</v>
      </c>
      <c r="C49940">
        <v>2012</v>
      </c>
      <c r="D49940" t="s">
        <v>6</v>
      </c>
      <c r="E49940" t="s">
        <v>116</v>
      </c>
      <c r="F49940" t="s">
        <v>147</v>
      </c>
      <c r="G49940">
        <v>149.13</v>
      </c>
    </row>
    <row r="49941" spans="1:7">
      <c r="A49941" t="s">
        <v>85</v>
      </c>
      <c r="B49941">
        <v>4</v>
      </c>
      <c r="C49941">
        <v>2010</v>
      </c>
      <c r="D49941" t="s">
        <v>6</v>
      </c>
      <c r="E49941" t="s">
        <v>116</v>
      </c>
      <c r="F49941" t="s">
        <v>147</v>
      </c>
      <c r="G49941">
        <v>285.3</v>
      </c>
    </row>
    <row r="49942" spans="1:7">
      <c r="A49942" t="s">
        <v>31</v>
      </c>
      <c r="B49942">
        <v>3</v>
      </c>
      <c r="C49942">
        <v>2012</v>
      </c>
      <c r="D49942" t="s">
        <v>6</v>
      </c>
      <c r="E49942" t="s">
        <v>116</v>
      </c>
      <c r="F49942" t="s">
        <v>147</v>
      </c>
      <c r="G49942">
        <v>101.34</v>
      </c>
    </row>
    <row r="49943" spans="1:7">
      <c r="A49943" t="s">
        <v>114</v>
      </c>
      <c r="B49943">
        <v>2</v>
      </c>
      <c r="C49943">
        <v>2011</v>
      </c>
      <c r="D49943" t="s">
        <v>6</v>
      </c>
      <c r="E49943" t="s">
        <v>116</v>
      </c>
      <c r="F49943" t="s">
        <v>147</v>
      </c>
      <c r="G49943">
        <v>49.2</v>
      </c>
    </row>
    <row r="49944" spans="1:7">
      <c r="A49944" t="s">
        <v>45</v>
      </c>
      <c r="B49944">
        <v>3</v>
      </c>
      <c r="C49944">
        <v>2010</v>
      </c>
      <c r="D49944" t="s">
        <v>6</v>
      </c>
      <c r="E49944" t="s">
        <v>116</v>
      </c>
      <c r="F49944" t="s">
        <v>147</v>
      </c>
      <c r="G49944">
        <v>15.85</v>
      </c>
    </row>
    <row r="49945" spans="1:7">
      <c r="A49945" t="s">
        <v>55</v>
      </c>
      <c r="B49945">
        <v>3</v>
      </c>
      <c r="C49945">
        <v>2011</v>
      </c>
      <c r="D49945" t="s">
        <v>6</v>
      </c>
      <c r="E49945" t="s">
        <v>116</v>
      </c>
      <c r="F49945" t="s">
        <v>158</v>
      </c>
      <c r="G49945">
        <v>3236.16</v>
      </c>
    </row>
    <row r="49946" spans="1:7">
      <c r="A49946" t="s">
        <v>30</v>
      </c>
      <c r="B49946">
        <v>8</v>
      </c>
      <c r="C49946">
        <v>2010</v>
      </c>
      <c r="D49946" t="s">
        <v>6</v>
      </c>
      <c r="E49946" t="s">
        <v>116</v>
      </c>
      <c r="F49946" t="s">
        <v>158</v>
      </c>
      <c r="G49946">
        <v>385.08</v>
      </c>
    </row>
    <row r="49947" spans="1:7">
      <c r="A49947" t="s">
        <v>42</v>
      </c>
      <c r="B49947">
        <v>2</v>
      </c>
      <c r="C49947">
        <v>2010</v>
      </c>
      <c r="D49947" t="s">
        <v>6</v>
      </c>
      <c r="E49947" t="s">
        <v>116</v>
      </c>
      <c r="F49947" t="s">
        <v>158</v>
      </c>
      <c r="G49947">
        <v>507.79</v>
      </c>
    </row>
    <row r="49948" spans="1:7">
      <c r="A49948" t="s">
        <v>38</v>
      </c>
      <c r="B49948">
        <v>7</v>
      </c>
      <c r="C49948">
        <v>2011</v>
      </c>
      <c r="D49948" t="s">
        <v>6</v>
      </c>
      <c r="E49948" t="s">
        <v>116</v>
      </c>
      <c r="F49948" t="s">
        <v>158</v>
      </c>
      <c r="G49948">
        <v>1111.83</v>
      </c>
    </row>
    <row r="49949" spans="1:7">
      <c r="A49949" t="s">
        <v>63</v>
      </c>
      <c r="B49949">
        <v>12</v>
      </c>
      <c r="C49949">
        <v>2011</v>
      </c>
      <c r="D49949" t="s">
        <v>6</v>
      </c>
      <c r="E49949" t="s">
        <v>116</v>
      </c>
      <c r="F49949" t="s">
        <v>162</v>
      </c>
      <c r="G49949">
        <v>345.03000000000003</v>
      </c>
    </row>
    <row r="49950" spans="1:7">
      <c r="A49950" t="s">
        <v>30</v>
      </c>
      <c r="B49950">
        <v>8</v>
      </c>
      <c r="C49950">
        <v>2010</v>
      </c>
      <c r="D49950" t="s">
        <v>6</v>
      </c>
      <c r="E49950" t="s">
        <v>116</v>
      </c>
      <c r="F49950" t="s">
        <v>162</v>
      </c>
      <c r="G49950">
        <v>0</v>
      </c>
    </row>
    <row r="49951" spans="1:7">
      <c r="A49951" t="s">
        <v>52</v>
      </c>
      <c r="B49951">
        <v>6</v>
      </c>
      <c r="C49951">
        <v>2009</v>
      </c>
      <c r="D49951" t="s">
        <v>6</v>
      </c>
      <c r="E49951" t="s">
        <v>116</v>
      </c>
      <c r="F49951" t="s">
        <v>162</v>
      </c>
      <c r="G49951">
        <v>3228.94</v>
      </c>
    </row>
    <row r="49952" spans="1:7">
      <c r="A49952" t="s">
        <v>29</v>
      </c>
      <c r="B49952">
        <v>6</v>
      </c>
      <c r="C49952">
        <v>2011</v>
      </c>
      <c r="D49952" t="s">
        <v>6</v>
      </c>
      <c r="E49952" t="s">
        <v>116</v>
      </c>
      <c r="F49952" t="s">
        <v>162</v>
      </c>
      <c r="G49952">
        <v>727.2</v>
      </c>
    </row>
    <row r="49953" spans="1:7">
      <c r="A49953" t="s">
        <v>20</v>
      </c>
      <c r="B49953">
        <v>6</v>
      </c>
      <c r="C49953">
        <v>2010</v>
      </c>
      <c r="D49953" t="s">
        <v>6</v>
      </c>
      <c r="E49953" t="s">
        <v>116</v>
      </c>
      <c r="F49953" t="s">
        <v>162</v>
      </c>
      <c r="G49953">
        <v>418.54</v>
      </c>
    </row>
    <row r="49954" spans="1:7">
      <c r="A49954" t="s">
        <v>68</v>
      </c>
      <c r="B49954">
        <v>1</v>
      </c>
      <c r="C49954">
        <v>2010</v>
      </c>
      <c r="D49954" t="s">
        <v>6</v>
      </c>
      <c r="E49954" t="s">
        <v>116</v>
      </c>
      <c r="F49954" t="s">
        <v>162</v>
      </c>
      <c r="G49954">
        <v>831.31000000000006</v>
      </c>
    </row>
    <row r="49955" spans="1:7">
      <c r="A49955" t="s">
        <v>63</v>
      </c>
      <c r="B49955">
        <v>12</v>
      </c>
      <c r="C49955">
        <v>2011</v>
      </c>
      <c r="D49955" t="s">
        <v>6</v>
      </c>
      <c r="E49955" t="s">
        <v>116</v>
      </c>
      <c r="F49955" t="s">
        <v>165</v>
      </c>
      <c r="G49955">
        <v>0</v>
      </c>
    </row>
    <row r="49956" spans="1:7">
      <c r="A49956" t="s">
        <v>46</v>
      </c>
      <c r="B49956">
        <v>12</v>
      </c>
      <c r="C49956">
        <v>2009</v>
      </c>
      <c r="D49956" t="s">
        <v>6</v>
      </c>
      <c r="E49956" t="s">
        <v>116</v>
      </c>
      <c r="F49956" t="s">
        <v>165</v>
      </c>
      <c r="G49956">
        <v>0</v>
      </c>
    </row>
    <row r="49957" spans="1:7">
      <c r="A49957" t="s">
        <v>85</v>
      </c>
      <c r="B49957">
        <v>4</v>
      </c>
      <c r="C49957">
        <v>2010</v>
      </c>
      <c r="D49957" t="s">
        <v>6</v>
      </c>
      <c r="E49957" t="s">
        <v>116</v>
      </c>
      <c r="F49957" t="s">
        <v>167</v>
      </c>
      <c r="G49957">
        <v>3261.36</v>
      </c>
    </row>
    <row r="49958" spans="1:7">
      <c r="A49958" t="s">
        <v>27</v>
      </c>
      <c r="B49958">
        <v>1</v>
      </c>
      <c r="C49958">
        <v>2009</v>
      </c>
      <c r="D49958" t="s">
        <v>6</v>
      </c>
      <c r="E49958" t="s">
        <v>116</v>
      </c>
      <c r="F49958" t="s">
        <v>167</v>
      </c>
      <c r="G49958">
        <v>1038.79</v>
      </c>
    </row>
    <row r="49959" spans="1:7">
      <c r="A49959" t="s">
        <v>24</v>
      </c>
      <c r="B49959">
        <v>5</v>
      </c>
      <c r="C49959">
        <v>2012</v>
      </c>
      <c r="D49959" t="s">
        <v>6</v>
      </c>
      <c r="E49959" t="s">
        <v>116</v>
      </c>
      <c r="F49959" t="s">
        <v>167</v>
      </c>
      <c r="G49959">
        <v>3081.11</v>
      </c>
    </row>
    <row r="49960" spans="1:7">
      <c r="A49960" t="s">
        <v>25</v>
      </c>
      <c r="B49960">
        <v>8</v>
      </c>
      <c r="C49960">
        <v>2011</v>
      </c>
      <c r="D49960" t="s">
        <v>6</v>
      </c>
      <c r="E49960" t="s">
        <v>116</v>
      </c>
      <c r="F49960" t="s">
        <v>168</v>
      </c>
      <c r="G49960">
        <v>0</v>
      </c>
    </row>
    <row r="49961" spans="1:7">
      <c r="A49961" t="s">
        <v>55</v>
      </c>
      <c r="B49961">
        <v>3</v>
      </c>
      <c r="C49961">
        <v>2011</v>
      </c>
      <c r="D49961" t="s">
        <v>6</v>
      </c>
      <c r="E49961" t="s">
        <v>116</v>
      </c>
      <c r="F49961" t="s">
        <v>168</v>
      </c>
      <c r="G49961">
        <v>0</v>
      </c>
    </row>
    <row r="49962" spans="1:7">
      <c r="A49962" t="s">
        <v>85</v>
      </c>
      <c r="B49962">
        <v>4</v>
      </c>
      <c r="C49962">
        <v>2010</v>
      </c>
      <c r="D49962" t="s">
        <v>6</v>
      </c>
      <c r="E49962" t="s">
        <v>116</v>
      </c>
      <c r="F49962" t="s">
        <v>195</v>
      </c>
      <c r="G49962">
        <v>4391.54</v>
      </c>
    </row>
    <row r="49963" spans="1:7">
      <c r="A49963" t="s">
        <v>63</v>
      </c>
      <c r="B49963">
        <v>12</v>
      </c>
      <c r="C49963">
        <v>2011</v>
      </c>
      <c r="D49963" t="s">
        <v>6</v>
      </c>
      <c r="E49963" t="s">
        <v>116</v>
      </c>
      <c r="F49963" t="s">
        <v>196</v>
      </c>
      <c r="G49963">
        <v>59.4</v>
      </c>
    </row>
    <row r="49964" spans="1:7">
      <c r="A49964" t="s">
        <v>44</v>
      </c>
      <c r="B49964">
        <v>2</v>
      </c>
      <c r="C49964">
        <v>2012</v>
      </c>
      <c r="D49964" t="s">
        <v>6</v>
      </c>
      <c r="E49964" t="s">
        <v>116</v>
      </c>
      <c r="F49964" t="s">
        <v>196</v>
      </c>
      <c r="G49964">
        <v>167.86</v>
      </c>
    </row>
    <row r="49965" spans="1:7">
      <c r="A49965" t="s">
        <v>46</v>
      </c>
      <c r="B49965">
        <v>12</v>
      </c>
      <c r="C49965">
        <v>2009</v>
      </c>
      <c r="D49965" t="s">
        <v>6</v>
      </c>
      <c r="E49965" t="s">
        <v>116</v>
      </c>
      <c r="F49965" t="s">
        <v>196</v>
      </c>
      <c r="G49965">
        <v>36.69</v>
      </c>
    </row>
    <row r="49966" spans="1:7">
      <c r="A49966" t="s">
        <v>27</v>
      </c>
      <c r="B49966">
        <v>1</v>
      </c>
      <c r="C49966">
        <v>2009</v>
      </c>
      <c r="D49966" t="s">
        <v>6</v>
      </c>
      <c r="E49966" t="s">
        <v>116</v>
      </c>
      <c r="F49966" t="s">
        <v>196</v>
      </c>
      <c r="G49966">
        <v>1875.71</v>
      </c>
    </row>
    <row r="49967" spans="1:7">
      <c r="A49967" t="s">
        <v>35</v>
      </c>
      <c r="B49967">
        <v>5</v>
      </c>
      <c r="C49967">
        <v>2010</v>
      </c>
      <c r="D49967" t="s">
        <v>6</v>
      </c>
      <c r="E49967" t="s">
        <v>116</v>
      </c>
      <c r="F49967" t="s">
        <v>196</v>
      </c>
      <c r="G49967">
        <v>0</v>
      </c>
    </row>
    <row r="49968" spans="1:7">
      <c r="A49968" t="s">
        <v>13</v>
      </c>
      <c r="B49968">
        <v>7</v>
      </c>
      <c r="C49968">
        <v>2009</v>
      </c>
      <c r="D49968" t="s">
        <v>6</v>
      </c>
      <c r="E49968" t="s">
        <v>116</v>
      </c>
      <c r="F49968" t="s">
        <v>201</v>
      </c>
      <c r="G49968">
        <v>17</v>
      </c>
    </row>
    <row r="49969" spans="1:7">
      <c r="A49969" t="s">
        <v>26</v>
      </c>
      <c r="B49969">
        <v>9</v>
      </c>
      <c r="C49969">
        <v>2009</v>
      </c>
      <c r="D49969" t="s">
        <v>6</v>
      </c>
      <c r="E49969" t="s">
        <v>116</v>
      </c>
      <c r="F49969" t="s">
        <v>201</v>
      </c>
      <c r="G49969">
        <v>0</v>
      </c>
    </row>
    <row r="49970" spans="1:7">
      <c r="A49970" t="s">
        <v>32</v>
      </c>
      <c r="B49970">
        <v>10</v>
      </c>
      <c r="C49970">
        <v>2009</v>
      </c>
      <c r="D49970" t="s">
        <v>6</v>
      </c>
      <c r="E49970" t="s">
        <v>116</v>
      </c>
      <c r="F49970" t="s">
        <v>201</v>
      </c>
      <c r="G49970">
        <v>0</v>
      </c>
    </row>
    <row r="49971" spans="1:7">
      <c r="A49971" t="s">
        <v>38</v>
      </c>
      <c r="B49971">
        <v>7</v>
      </c>
      <c r="C49971">
        <v>2011</v>
      </c>
      <c r="D49971" t="s">
        <v>6</v>
      </c>
      <c r="E49971" t="s">
        <v>116</v>
      </c>
      <c r="F49971" t="s">
        <v>203</v>
      </c>
      <c r="G49971">
        <v>131.47</v>
      </c>
    </row>
    <row r="49972" spans="1:7">
      <c r="A49972" t="s">
        <v>5</v>
      </c>
      <c r="B49972">
        <v>12</v>
      </c>
      <c r="C49972">
        <v>2010</v>
      </c>
      <c r="D49972" t="s">
        <v>6</v>
      </c>
      <c r="E49972" t="s">
        <v>116</v>
      </c>
      <c r="F49972" t="s">
        <v>203</v>
      </c>
      <c r="G49972">
        <v>615.98</v>
      </c>
    </row>
    <row r="49973" spans="1:7">
      <c r="A49973" t="s">
        <v>39</v>
      </c>
      <c r="B49973">
        <v>5</v>
      </c>
      <c r="C49973">
        <v>2011</v>
      </c>
      <c r="D49973" t="s">
        <v>6</v>
      </c>
      <c r="E49973" t="s">
        <v>116</v>
      </c>
      <c r="F49973" t="s">
        <v>203</v>
      </c>
      <c r="G49973">
        <v>39.11</v>
      </c>
    </row>
    <row r="49974" spans="1:7">
      <c r="A49974" t="s">
        <v>35</v>
      </c>
      <c r="B49974">
        <v>5</v>
      </c>
      <c r="C49974">
        <v>2010</v>
      </c>
      <c r="D49974" t="s">
        <v>6</v>
      </c>
      <c r="E49974" t="s">
        <v>116</v>
      </c>
      <c r="F49974" t="s">
        <v>203</v>
      </c>
      <c r="G49974">
        <v>0</v>
      </c>
    </row>
    <row r="49975" spans="1:7">
      <c r="A49975" t="s">
        <v>19</v>
      </c>
      <c r="B49975">
        <v>11</v>
      </c>
      <c r="C49975">
        <v>2010</v>
      </c>
      <c r="D49975" t="s">
        <v>6</v>
      </c>
      <c r="E49975" t="s">
        <v>116</v>
      </c>
      <c r="F49975" t="s">
        <v>203</v>
      </c>
      <c r="G49975">
        <v>75.94</v>
      </c>
    </row>
    <row r="49976" spans="1:7">
      <c r="A49976" t="s">
        <v>9</v>
      </c>
      <c r="B49976">
        <v>8</v>
      </c>
      <c r="C49976">
        <v>2009</v>
      </c>
      <c r="D49976" t="s">
        <v>6</v>
      </c>
      <c r="E49976" t="s">
        <v>116</v>
      </c>
      <c r="F49976" t="s">
        <v>207</v>
      </c>
      <c r="G49976">
        <v>126.86</v>
      </c>
    </row>
    <row r="49977" spans="1:7">
      <c r="A49977" t="s">
        <v>22</v>
      </c>
      <c r="B49977">
        <v>9</v>
      </c>
      <c r="C49977">
        <v>2011</v>
      </c>
      <c r="D49977" t="s">
        <v>6</v>
      </c>
      <c r="E49977" t="s">
        <v>116</v>
      </c>
      <c r="F49977" t="s">
        <v>213</v>
      </c>
      <c r="G49977">
        <v>0</v>
      </c>
    </row>
    <row r="49978" spans="1:7">
      <c r="A49978" t="s">
        <v>99</v>
      </c>
      <c r="B49978">
        <v>1</v>
      </c>
      <c r="C49978">
        <v>2011</v>
      </c>
      <c r="D49978" t="s">
        <v>6</v>
      </c>
      <c r="E49978" t="s">
        <v>116</v>
      </c>
      <c r="F49978" t="s">
        <v>214</v>
      </c>
      <c r="G49978">
        <v>37.97</v>
      </c>
    </row>
    <row r="49979" spans="1:7">
      <c r="A49979" t="s">
        <v>29</v>
      </c>
      <c r="B49979">
        <v>6</v>
      </c>
      <c r="C49979">
        <v>2011</v>
      </c>
      <c r="D49979" t="s">
        <v>6</v>
      </c>
      <c r="E49979" t="s">
        <v>116</v>
      </c>
      <c r="F49979" t="s">
        <v>214</v>
      </c>
      <c r="G49979">
        <v>58.660000000000004</v>
      </c>
    </row>
    <row r="49980" spans="1:7">
      <c r="A49980" t="s">
        <v>16</v>
      </c>
      <c r="B49980">
        <v>7</v>
      </c>
      <c r="C49980">
        <v>2010</v>
      </c>
      <c r="D49980" t="s">
        <v>6</v>
      </c>
      <c r="E49980" t="s">
        <v>116</v>
      </c>
      <c r="F49980" t="s">
        <v>214</v>
      </c>
      <c r="G49980">
        <v>440.28000000000003</v>
      </c>
    </row>
    <row r="49981" spans="1:7">
      <c r="A49981" t="s">
        <v>52</v>
      </c>
      <c r="B49981">
        <v>6</v>
      </c>
      <c r="C49981">
        <v>2009</v>
      </c>
      <c r="D49981" t="s">
        <v>6</v>
      </c>
      <c r="E49981" t="s">
        <v>116</v>
      </c>
      <c r="F49981" t="s">
        <v>214</v>
      </c>
      <c r="G49981">
        <v>1577.67</v>
      </c>
    </row>
    <row r="49982" spans="1:7">
      <c r="A49982" t="s">
        <v>17</v>
      </c>
      <c r="B49982">
        <v>4</v>
      </c>
      <c r="C49982">
        <v>2009</v>
      </c>
      <c r="D49982" t="s">
        <v>6</v>
      </c>
      <c r="E49982" t="s">
        <v>116</v>
      </c>
      <c r="F49982" t="s">
        <v>214</v>
      </c>
      <c r="G49982">
        <v>0</v>
      </c>
    </row>
    <row r="49983" spans="1:7">
      <c r="A49983" t="s">
        <v>22</v>
      </c>
      <c r="B49983">
        <v>9</v>
      </c>
      <c r="C49983">
        <v>2011</v>
      </c>
      <c r="D49983" t="s">
        <v>6</v>
      </c>
      <c r="E49983" t="s">
        <v>116</v>
      </c>
      <c r="F49983" t="s">
        <v>214</v>
      </c>
      <c r="G49983">
        <v>1349.3</v>
      </c>
    </row>
    <row r="49984" spans="1:7">
      <c r="A49984" t="s">
        <v>5</v>
      </c>
      <c r="B49984">
        <v>12</v>
      </c>
      <c r="C49984">
        <v>2010</v>
      </c>
      <c r="D49984" t="s">
        <v>6</v>
      </c>
      <c r="E49984" t="s">
        <v>116</v>
      </c>
      <c r="F49984" t="s">
        <v>214</v>
      </c>
      <c r="G49984">
        <v>151.88</v>
      </c>
    </row>
    <row r="49985" spans="1:7">
      <c r="A49985" t="s">
        <v>9</v>
      </c>
      <c r="B49985">
        <v>8</v>
      </c>
      <c r="C49985">
        <v>2009</v>
      </c>
      <c r="D49985" t="s">
        <v>6</v>
      </c>
      <c r="E49985" t="s">
        <v>116</v>
      </c>
      <c r="F49985" t="s">
        <v>222</v>
      </c>
      <c r="G49985">
        <v>8794.0300000000007</v>
      </c>
    </row>
    <row r="49986" spans="1:7">
      <c r="A49986" t="s">
        <v>32</v>
      </c>
      <c r="B49986">
        <v>10</v>
      </c>
      <c r="C49986">
        <v>2009</v>
      </c>
      <c r="D49986" t="s">
        <v>6</v>
      </c>
      <c r="E49986" t="s">
        <v>116</v>
      </c>
      <c r="F49986" t="s">
        <v>222</v>
      </c>
      <c r="G49986">
        <v>15027.84</v>
      </c>
    </row>
    <row r="49987" spans="1:7">
      <c r="A49987" t="s">
        <v>89</v>
      </c>
      <c r="B49987">
        <v>4</v>
      </c>
      <c r="C49987">
        <v>2011</v>
      </c>
      <c r="D49987" t="s">
        <v>6</v>
      </c>
      <c r="E49987" t="s">
        <v>116</v>
      </c>
      <c r="F49987" t="s">
        <v>222</v>
      </c>
      <c r="G49987">
        <v>15827.84</v>
      </c>
    </row>
    <row r="49988" spans="1:7">
      <c r="A49988" t="s">
        <v>46</v>
      </c>
      <c r="B49988">
        <v>12</v>
      </c>
      <c r="C49988">
        <v>2009</v>
      </c>
      <c r="D49988" t="s">
        <v>6</v>
      </c>
      <c r="E49988" t="s">
        <v>116</v>
      </c>
      <c r="F49988" t="s">
        <v>222</v>
      </c>
      <c r="G49988">
        <v>10207.25</v>
      </c>
    </row>
    <row r="49989" spans="1:7">
      <c r="A49989" t="s">
        <v>40</v>
      </c>
      <c r="B49989">
        <v>10</v>
      </c>
      <c r="C49989">
        <v>2011</v>
      </c>
      <c r="D49989" t="s">
        <v>6</v>
      </c>
      <c r="E49989" t="s">
        <v>116</v>
      </c>
      <c r="F49989" t="s">
        <v>222</v>
      </c>
      <c r="G49989">
        <v>54283.74</v>
      </c>
    </row>
    <row r="49990" spans="1:7">
      <c r="A49990" t="s">
        <v>85</v>
      </c>
      <c r="B49990">
        <v>4</v>
      </c>
      <c r="C49990">
        <v>2010</v>
      </c>
      <c r="D49990" t="s">
        <v>6</v>
      </c>
      <c r="E49990" t="s">
        <v>116</v>
      </c>
      <c r="F49990" t="s">
        <v>222</v>
      </c>
      <c r="G49990">
        <v>14792.03</v>
      </c>
    </row>
    <row r="49991" spans="1:7">
      <c r="A49991" t="s">
        <v>27</v>
      </c>
      <c r="B49991">
        <v>1</v>
      </c>
      <c r="C49991">
        <v>2009</v>
      </c>
      <c r="D49991" t="s">
        <v>6</v>
      </c>
      <c r="E49991" t="s">
        <v>116</v>
      </c>
      <c r="F49991" t="s">
        <v>224</v>
      </c>
      <c r="G49991">
        <v>5799.01</v>
      </c>
    </row>
    <row r="49992" spans="1:7">
      <c r="A49992" t="s">
        <v>24</v>
      </c>
      <c r="B49992">
        <v>5</v>
      </c>
      <c r="C49992">
        <v>2012</v>
      </c>
      <c r="D49992" t="s">
        <v>6</v>
      </c>
      <c r="E49992" t="s">
        <v>116</v>
      </c>
      <c r="F49992" t="s">
        <v>225</v>
      </c>
      <c r="G49992">
        <v>238.26</v>
      </c>
    </row>
    <row r="49993" spans="1:7">
      <c r="A49993" t="s">
        <v>28</v>
      </c>
      <c r="B49993">
        <v>4</v>
      </c>
      <c r="C49993">
        <v>2012</v>
      </c>
      <c r="D49993" t="s">
        <v>6</v>
      </c>
      <c r="E49993" t="s">
        <v>116</v>
      </c>
      <c r="F49993" t="s">
        <v>225</v>
      </c>
      <c r="G49993">
        <v>0</v>
      </c>
    </row>
    <row r="49994" spans="1:7">
      <c r="A49994" t="s">
        <v>13</v>
      </c>
      <c r="B49994">
        <v>7</v>
      </c>
      <c r="C49994">
        <v>2009</v>
      </c>
      <c r="D49994" t="s">
        <v>6</v>
      </c>
      <c r="E49994" t="s">
        <v>116</v>
      </c>
      <c r="F49994" t="s">
        <v>244</v>
      </c>
      <c r="G49994">
        <v>0</v>
      </c>
    </row>
    <row r="49995" spans="1:7">
      <c r="A49995" t="s">
        <v>31</v>
      </c>
      <c r="B49995">
        <v>3</v>
      </c>
      <c r="C49995">
        <v>2012</v>
      </c>
      <c r="D49995" t="s">
        <v>6</v>
      </c>
      <c r="E49995" t="s">
        <v>116</v>
      </c>
      <c r="F49995" t="s">
        <v>245</v>
      </c>
      <c r="G49995">
        <v>3738.07</v>
      </c>
    </row>
    <row r="49996" spans="1:7">
      <c r="A49996" t="s">
        <v>52</v>
      </c>
      <c r="B49996">
        <v>6</v>
      </c>
      <c r="C49996">
        <v>2009</v>
      </c>
      <c r="D49996" t="s">
        <v>6</v>
      </c>
      <c r="E49996" t="s">
        <v>116</v>
      </c>
      <c r="F49996" t="s">
        <v>245</v>
      </c>
      <c r="G49996">
        <v>4236.92</v>
      </c>
    </row>
    <row r="49997" spans="1:7">
      <c r="A49997" t="s">
        <v>33</v>
      </c>
      <c r="B49997">
        <v>9</v>
      </c>
      <c r="C49997">
        <v>2010</v>
      </c>
      <c r="D49997" t="s">
        <v>6</v>
      </c>
      <c r="E49997" t="s">
        <v>116</v>
      </c>
      <c r="F49997" t="s">
        <v>245</v>
      </c>
      <c r="G49997">
        <v>3308.33</v>
      </c>
    </row>
    <row r="49998" spans="1:7">
      <c r="A49998" t="s">
        <v>20</v>
      </c>
      <c r="B49998">
        <v>6</v>
      </c>
      <c r="C49998">
        <v>2010</v>
      </c>
      <c r="D49998" t="s">
        <v>6</v>
      </c>
      <c r="E49998" t="s">
        <v>116</v>
      </c>
      <c r="F49998" t="s">
        <v>245</v>
      </c>
      <c r="G49998">
        <v>2956.62</v>
      </c>
    </row>
    <row r="49999" spans="1:7">
      <c r="A49999" t="s">
        <v>45</v>
      </c>
      <c r="B49999">
        <v>3</v>
      </c>
      <c r="C49999">
        <v>2010</v>
      </c>
      <c r="D49999" t="s">
        <v>6</v>
      </c>
      <c r="E49999" t="s">
        <v>116</v>
      </c>
      <c r="F49999" t="s">
        <v>245</v>
      </c>
      <c r="G49999">
        <v>2617.86</v>
      </c>
    </row>
    <row r="50000" spans="1:7">
      <c r="A50000" t="s">
        <v>38</v>
      </c>
      <c r="B50000">
        <v>7</v>
      </c>
      <c r="C50000">
        <v>2011</v>
      </c>
      <c r="D50000" t="s">
        <v>6</v>
      </c>
      <c r="E50000" t="s">
        <v>116</v>
      </c>
      <c r="F50000" t="s">
        <v>248</v>
      </c>
      <c r="G50000">
        <v>0</v>
      </c>
    </row>
    <row r="50001" spans="1:7">
      <c r="A50001" t="s">
        <v>44</v>
      </c>
      <c r="B50001">
        <v>2</v>
      </c>
      <c r="C50001">
        <v>2012</v>
      </c>
      <c r="D50001" t="s">
        <v>6</v>
      </c>
      <c r="E50001" t="s">
        <v>116</v>
      </c>
      <c r="F50001" t="s">
        <v>248</v>
      </c>
      <c r="G50001">
        <v>973.13</v>
      </c>
    </row>
    <row r="50002" spans="1:7">
      <c r="A50002" t="s">
        <v>46</v>
      </c>
      <c r="B50002">
        <v>12</v>
      </c>
      <c r="C50002">
        <v>2009</v>
      </c>
      <c r="D50002" t="s">
        <v>6</v>
      </c>
      <c r="E50002" t="s">
        <v>116</v>
      </c>
      <c r="F50002" t="s">
        <v>260</v>
      </c>
      <c r="G50002">
        <v>0</v>
      </c>
    </row>
    <row r="50003" spans="1:7">
      <c r="A50003" t="s">
        <v>37</v>
      </c>
      <c r="B50003">
        <v>11</v>
      </c>
      <c r="C50003">
        <v>2011</v>
      </c>
      <c r="D50003" t="s">
        <v>6</v>
      </c>
      <c r="E50003" t="s">
        <v>116</v>
      </c>
      <c r="F50003" t="s">
        <v>261</v>
      </c>
      <c r="G50003">
        <v>0</v>
      </c>
    </row>
    <row r="50004" spans="1:7">
      <c r="A50004" t="s">
        <v>99</v>
      </c>
      <c r="B50004">
        <v>1</v>
      </c>
      <c r="C50004">
        <v>2011</v>
      </c>
      <c r="D50004" t="s">
        <v>6</v>
      </c>
      <c r="E50004" t="s">
        <v>116</v>
      </c>
      <c r="F50004" t="s">
        <v>262</v>
      </c>
      <c r="G50004">
        <v>30047.21</v>
      </c>
    </row>
    <row r="50005" spans="1:7">
      <c r="A50005" t="s">
        <v>29</v>
      </c>
      <c r="B50005">
        <v>6</v>
      </c>
      <c r="C50005">
        <v>2011</v>
      </c>
      <c r="D50005" t="s">
        <v>6</v>
      </c>
      <c r="E50005" t="s">
        <v>116</v>
      </c>
      <c r="F50005" t="s">
        <v>262</v>
      </c>
      <c r="G50005">
        <v>35054.660000000003</v>
      </c>
    </row>
    <row r="50006" spans="1:7">
      <c r="A50006" t="s">
        <v>68</v>
      </c>
      <c r="B50006">
        <v>1</v>
      </c>
      <c r="C50006">
        <v>2010</v>
      </c>
      <c r="D50006" t="s">
        <v>6</v>
      </c>
      <c r="E50006" t="s">
        <v>116</v>
      </c>
      <c r="F50006" t="s">
        <v>262</v>
      </c>
      <c r="G50006">
        <v>33046.31</v>
      </c>
    </row>
    <row r="50007" spans="1:7">
      <c r="A50007" t="s">
        <v>17</v>
      </c>
      <c r="B50007">
        <v>4</v>
      </c>
      <c r="C50007">
        <v>2009</v>
      </c>
      <c r="D50007" t="s">
        <v>6</v>
      </c>
      <c r="E50007" t="s">
        <v>116</v>
      </c>
      <c r="F50007" t="s">
        <v>262</v>
      </c>
      <c r="G50007">
        <v>26422.010000000002</v>
      </c>
    </row>
    <row r="50008" spans="1:7">
      <c r="A50008" t="s">
        <v>63</v>
      </c>
      <c r="B50008">
        <v>12</v>
      </c>
      <c r="C50008">
        <v>2011</v>
      </c>
      <c r="D50008" t="s">
        <v>6</v>
      </c>
      <c r="E50008" t="s">
        <v>116</v>
      </c>
      <c r="F50008" t="s">
        <v>263</v>
      </c>
      <c r="G50008">
        <v>8921.85</v>
      </c>
    </row>
    <row r="50009" spans="1:7">
      <c r="A50009" t="s">
        <v>44</v>
      </c>
      <c r="B50009">
        <v>2</v>
      </c>
      <c r="C50009">
        <v>2012</v>
      </c>
      <c r="D50009" t="s">
        <v>6</v>
      </c>
      <c r="E50009" t="s">
        <v>116</v>
      </c>
      <c r="F50009" t="s">
        <v>263</v>
      </c>
      <c r="G50009">
        <v>4394.75</v>
      </c>
    </row>
    <row r="50010" spans="1:7">
      <c r="A50010" t="s">
        <v>114</v>
      </c>
      <c r="B50010">
        <v>2</v>
      </c>
      <c r="C50010">
        <v>2011</v>
      </c>
      <c r="D50010" t="s">
        <v>6</v>
      </c>
      <c r="E50010" t="s">
        <v>116</v>
      </c>
      <c r="F50010" t="s">
        <v>263</v>
      </c>
      <c r="G50010">
        <v>6316.85</v>
      </c>
    </row>
    <row r="50011" spans="1:7">
      <c r="A50011" t="s">
        <v>55</v>
      </c>
      <c r="B50011">
        <v>3</v>
      </c>
      <c r="C50011">
        <v>2011</v>
      </c>
      <c r="D50011" t="s">
        <v>6</v>
      </c>
      <c r="E50011" t="s">
        <v>116</v>
      </c>
      <c r="F50011" t="s">
        <v>264</v>
      </c>
      <c r="G50011">
        <v>4787.63</v>
      </c>
    </row>
    <row r="50012" spans="1:7">
      <c r="A50012" t="s">
        <v>46</v>
      </c>
      <c r="B50012">
        <v>12</v>
      </c>
      <c r="C50012">
        <v>2009</v>
      </c>
      <c r="D50012" t="s">
        <v>6</v>
      </c>
      <c r="E50012" t="s">
        <v>116</v>
      </c>
      <c r="F50012" t="s">
        <v>92</v>
      </c>
      <c r="G50012">
        <v>0</v>
      </c>
    </row>
    <row r="50013" spans="1:7">
      <c r="A50013" t="s">
        <v>55</v>
      </c>
      <c r="B50013">
        <v>3</v>
      </c>
      <c r="C50013">
        <v>2011</v>
      </c>
      <c r="D50013" t="s">
        <v>6</v>
      </c>
      <c r="E50013" t="s">
        <v>116</v>
      </c>
      <c r="F50013" t="s">
        <v>126</v>
      </c>
      <c r="G50013">
        <v>1597.02</v>
      </c>
    </row>
    <row r="50014" spans="1:7">
      <c r="A50014" t="s">
        <v>32</v>
      </c>
      <c r="B50014">
        <v>10</v>
      </c>
      <c r="C50014">
        <v>2009</v>
      </c>
      <c r="D50014" t="s">
        <v>6</v>
      </c>
      <c r="E50014" t="s">
        <v>116</v>
      </c>
      <c r="F50014" t="s">
        <v>126</v>
      </c>
      <c r="G50014">
        <v>886.71</v>
      </c>
    </row>
    <row r="50015" spans="1:7">
      <c r="A50015" t="s">
        <v>44</v>
      </c>
      <c r="B50015">
        <v>2</v>
      </c>
      <c r="C50015">
        <v>2012</v>
      </c>
      <c r="D50015" t="s">
        <v>6</v>
      </c>
      <c r="E50015" t="s">
        <v>116</v>
      </c>
      <c r="F50015" t="s">
        <v>126</v>
      </c>
      <c r="G50015">
        <v>1766.83</v>
      </c>
    </row>
    <row r="50016" spans="1:7">
      <c r="A50016" t="s">
        <v>89</v>
      </c>
      <c r="B50016">
        <v>4</v>
      </c>
      <c r="C50016">
        <v>2011</v>
      </c>
      <c r="D50016" t="s">
        <v>6</v>
      </c>
      <c r="E50016" t="s">
        <v>116</v>
      </c>
      <c r="F50016" t="s">
        <v>126</v>
      </c>
      <c r="G50016">
        <v>2509.7600000000002</v>
      </c>
    </row>
    <row r="50017" spans="1:7">
      <c r="A50017" t="s">
        <v>38</v>
      </c>
      <c r="B50017">
        <v>7</v>
      </c>
      <c r="C50017">
        <v>2011</v>
      </c>
      <c r="D50017" t="s">
        <v>6</v>
      </c>
      <c r="E50017" t="s">
        <v>116</v>
      </c>
      <c r="F50017" t="s">
        <v>131</v>
      </c>
      <c r="G50017">
        <v>2365.34</v>
      </c>
    </row>
    <row r="50018" spans="1:7">
      <c r="A50018" t="s">
        <v>13</v>
      </c>
      <c r="B50018">
        <v>7</v>
      </c>
      <c r="C50018">
        <v>2009</v>
      </c>
      <c r="D50018" t="s">
        <v>6</v>
      </c>
      <c r="E50018" t="s">
        <v>116</v>
      </c>
      <c r="F50018" t="s">
        <v>131</v>
      </c>
      <c r="G50018">
        <v>514.45000000000005</v>
      </c>
    </row>
    <row r="50019" spans="1:7">
      <c r="A50019" t="s">
        <v>44</v>
      </c>
      <c r="B50019">
        <v>2</v>
      </c>
      <c r="C50019">
        <v>2012</v>
      </c>
      <c r="D50019" t="s">
        <v>6</v>
      </c>
      <c r="E50019" t="s">
        <v>116</v>
      </c>
      <c r="F50019" t="s">
        <v>131</v>
      </c>
      <c r="G50019">
        <v>4409.12</v>
      </c>
    </row>
    <row r="50020" spans="1:7">
      <c r="A50020" t="s">
        <v>19</v>
      </c>
      <c r="B50020">
        <v>11</v>
      </c>
      <c r="C50020">
        <v>2010</v>
      </c>
      <c r="D50020" t="s">
        <v>6</v>
      </c>
      <c r="E50020" t="s">
        <v>116</v>
      </c>
      <c r="F50020" t="s">
        <v>131</v>
      </c>
      <c r="G50020">
        <v>10819.83</v>
      </c>
    </row>
    <row r="50021" spans="1:7">
      <c r="A50021" t="s">
        <v>42</v>
      </c>
      <c r="B50021">
        <v>2</v>
      </c>
      <c r="C50021">
        <v>2010</v>
      </c>
      <c r="D50021" t="s">
        <v>6</v>
      </c>
      <c r="E50021" t="s">
        <v>116</v>
      </c>
      <c r="F50021" t="s">
        <v>131</v>
      </c>
      <c r="G50021">
        <v>2750.13</v>
      </c>
    </row>
    <row r="50022" spans="1:7">
      <c r="A50022" t="s">
        <v>43</v>
      </c>
      <c r="B50022">
        <v>5</v>
      </c>
      <c r="C50022">
        <v>2009</v>
      </c>
      <c r="D50022" t="s">
        <v>6</v>
      </c>
      <c r="E50022" t="s">
        <v>116</v>
      </c>
      <c r="F50022" t="s">
        <v>131</v>
      </c>
      <c r="G50022">
        <v>1086.1300000000001</v>
      </c>
    </row>
    <row r="50023" spans="1:7">
      <c r="A50023" t="s">
        <v>26</v>
      </c>
      <c r="B50023">
        <v>9</v>
      </c>
      <c r="C50023">
        <v>2009</v>
      </c>
      <c r="D50023" t="s">
        <v>6</v>
      </c>
      <c r="E50023" t="s">
        <v>116</v>
      </c>
      <c r="F50023" t="s">
        <v>133</v>
      </c>
      <c r="G50023">
        <v>74.790000000000006</v>
      </c>
    </row>
    <row r="50024" spans="1:7">
      <c r="A50024" t="s">
        <v>27</v>
      </c>
      <c r="B50024">
        <v>1</v>
      </c>
      <c r="C50024">
        <v>2009</v>
      </c>
      <c r="D50024" t="s">
        <v>6</v>
      </c>
      <c r="E50024" t="s">
        <v>116</v>
      </c>
      <c r="F50024" t="s">
        <v>133</v>
      </c>
      <c r="G50024">
        <v>455.43</v>
      </c>
    </row>
    <row r="50025" spans="1:7">
      <c r="A50025" t="s">
        <v>85</v>
      </c>
      <c r="B50025">
        <v>4</v>
      </c>
      <c r="C50025">
        <v>2010</v>
      </c>
      <c r="D50025" t="s">
        <v>6</v>
      </c>
      <c r="E50025" t="s">
        <v>116</v>
      </c>
      <c r="F50025" t="s">
        <v>133</v>
      </c>
      <c r="G50025">
        <v>0</v>
      </c>
    </row>
    <row r="50026" spans="1:7">
      <c r="A50026" t="s">
        <v>16</v>
      </c>
      <c r="B50026">
        <v>7</v>
      </c>
      <c r="C50026">
        <v>2010</v>
      </c>
      <c r="D50026" t="s">
        <v>6</v>
      </c>
      <c r="E50026" t="s">
        <v>116</v>
      </c>
      <c r="F50026" t="s">
        <v>133</v>
      </c>
      <c r="G50026">
        <v>483.25</v>
      </c>
    </row>
    <row r="50027" spans="1:7">
      <c r="A50027" t="s">
        <v>68</v>
      </c>
      <c r="B50027">
        <v>1</v>
      </c>
      <c r="C50027">
        <v>2010</v>
      </c>
      <c r="D50027" t="s">
        <v>6</v>
      </c>
      <c r="E50027" t="s">
        <v>116</v>
      </c>
      <c r="F50027" t="s">
        <v>133</v>
      </c>
      <c r="G50027">
        <v>162.04</v>
      </c>
    </row>
    <row r="50028" spans="1:7">
      <c r="A50028" t="s">
        <v>71</v>
      </c>
      <c r="B50028">
        <v>11</v>
      </c>
      <c r="C50028">
        <v>2009</v>
      </c>
      <c r="D50028" t="s">
        <v>6</v>
      </c>
      <c r="E50028" t="s">
        <v>116</v>
      </c>
      <c r="F50028" t="s">
        <v>138</v>
      </c>
      <c r="G50028">
        <v>0</v>
      </c>
    </row>
    <row r="50029" spans="1:7">
      <c r="A50029" t="s">
        <v>9</v>
      </c>
      <c r="B50029">
        <v>8</v>
      </c>
      <c r="C50029">
        <v>2009</v>
      </c>
      <c r="D50029" t="s">
        <v>6</v>
      </c>
      <c r="E50029" t="s">
        <v>116</v>
      </c>
      <c r="F50029" t="s">
        <v>142</v>
      </c>
      <c r="G50029">
        <v>29222.98</v>
      </c>
    </row>
    <row r="50030" spans="1:7">
      <c r="A50030" t="s">
        <v>27</v>
      </c>
      <c r="B50030">
        <v>1</v>
      </c>
      <c r="C50030">
        <v>2009</v>
      </c>
      <c r="D50030" t="s">
        <v>6</v>
      </c>
      <c r="E50030" t="s">
        <v>116</v>
      </c>
      <c r="F50030" t="s">
        <v>142</v>
      </c>
      <c r="G50030">
        <v>19034.54</v>
      </c>
    </row>
    <row r="50031" spans="1:7">
      <c r="A50031" t="s">
        <v>29</v>
      </c>
      <c r="B50031">
        <v>6</v>
      </c>
      <c r="C50031">
        <v>2011</v>
      </c>
      <c r="D50031" t="s">
        <v>6</v>
      </c>
      <c r="E50031" t="s">
        <v>116</v>
      </c>
      <c r="F50031" t="s">
        <v>142</v>
      </c>
      <c r="G50031">
        <v>36217.57</v>
      </c>
    </row>
    <row r="50032" spans="1:7">
      <c r="A50032" t="s">
        <v>43</v>
      </c>
      <c r="B50032">
        <v>5</v>
      </c>
      <c r="C50032">
        <v>2009</v>
      </c>
      <c r="D50032" t="s">
        <v>6</v>
      </c>
      <c r="E50032" t="s">
        <v>116</v>
      </c>
      <c r="F50032" t="s">
        <v>142</v>
      </c>
      <c r="G50032">
        <v>46335.15</v>
      </c>
    </row>
    <row r="50033" spans="1:7">
      <c r="A50033" t="s">
        <v>17</v>
      </c>
      <c r="B50033">
        <v>4</v>
      </c>
      <c r="C50033">
        <v>2009</v>
      </c>
      <c r="D50033" t="s">
        <v>6</v>
      </c>
      <c r="E50033" t="s">
        <v>116</v>
      </c>
      <c r="F50033" t="s">
        <v>143</v>
      </c>
      <c r="G50033">
        <v>261.95999999999998</v>
      </c>
    </row>
    <row r="50034" spans="1:7">
      <c r="A50034" t="s">
        <v>9</v>
      </c>
      <c r="B50034">
        <v>8</v>
      </c>
      <c r="C50034">
        <v>2009</v>
      </c>
      <c r="D50034" t="s">
        <v>6</v>
      </c>
      <c r="E50034" t="s">
        <v>116</v>
      </c>
      <c r="F50034" t="s">
        <v>143</v>
      </c>
      <c r="G50034">
        <v>0</v>
      </c>
    </row>
    <row r="50035" spans="1:7">
      <c r="A50035" t="s">
        <v>17</v>
      </c>
      <c r="B50035">
        <v>4</v>
      </c>
      <c r="C50035">
        <v>2009</v>
      </c>
      <c r="D50035" t="s">
        <v>6</v>
      </c>
      <c r="E50035" t="s">
        <v>116</v>
      </c>
      <c r="F50035" t="s">
        <v>144</v>
      </c>
      <c r="G50035">
        <v>813.51</v>
      </c>
    </row>
    <row r="50036" spans="1:7">
      <c r="A50036" t="s">
        <v>63</v>
      </c>
      <c r="B50036">
        <v>12</v>
      </c>
      <c r="C50036">
        <v>2011</v>
      </c>
      <c r="D50036" t="s">
        <v>6</v>
      </c>
      <c r="E50036" t="s">
        <v>116</v>
      </c>
      <c r="F50036" t="s">
        <v>144</v>
      </c>
      <c r="G50036">
        <v>1452.01</v>
      </c>
    </row>
    <row r="50037" spans="1:7">
      <c r="A50037" t="s">
        <v>25</v>
      </c>
      <c r="B50037">
        <v>8</v>
      </c>
      <c r="C50037">
        <v>2011</v>
      </c>
      <c r="D50037" t="s">
        <v>6</v>
      </c>
      <c r="E50037" t="s">
        <v>116</v>
      </c>
      <c r="F50037" t="s">
        <v>147</v>
      </c>
      <c r="G50037">
        <v>135.12</v>
      </c>
    </row>
    <row r="50038" spans="1:7">
      <c r="A50038" t="s">
        <v>89</v>
      </c>
      <c r="B50038">
        <v>4</v>
      </c>
      <c r="C50038">
        <v>2011</v>
      </c>
      <c r="D50038" t="s">
        <v>6</v>
      </c>
      <c r="E50038" t="s">
        <v>116</v>
      </c>
      <c r="F50038" t="s">
        <v>147</v>
      </c>
      <c r="G50038">
        <v>133.65</v>
      </c>
    </row>
    <row r="50039" spans="1:7">
      <c r="A50039" t="s">
        <v>99</v>
      </c>
      <c r="B50039">
        <v>1</v>
      </c>
      <c r="C50039">
        <v>2011</v>
      </c>
      <c r="D50039" t="s">
        <v>6</v>
      </c>
      <c r="E50039" t="s">
        <v>116</v>
      </c>
      <c r="F50039" t="s">
        <v>147</v>
      </c>
      <c r="G50039">
        <v>293.2</v>
      </c>
    </row>
    <row r="50040" spans="1:7">
      <c r="A50040" t="s">
        <v>39</v>
      </c>
      <c r="B50040">
        <v>5</v>
      </c>
      <c r="C50040">
        <v>2011</v>
      </c>
      <c r="D50040" t="s">
        <v>6</v>
      </c>
      <c r="E50040" t="s">
        <v>116</v>
      </c>
      <c r="F50040" t="s">
        <v>147</v>
      </c>
      <c r="G50040">
        <v>101.34</v>
      </c>
    </row>
    <row r="50041" spans="1:7">
      <c r="A50041" t="s">
        <v>14</v>
      </c>
      <c r="B50041">
        <v>10</v>
      </c>
      <c r="C50041">
        <v>2010</v>
      </c>
      <c r="D50041" t="s">
        <v>6</v>
      </c>
      <c r="E50041" t="s">
        <v>116</v>
      </c>
      <c r="F50041" t="s">
        <v>158</v>
      </c>
      <c r="G50041">
        <v>1290.32</v>
      </c>
    </row>
    <row r="50042" spans="1:7">
      <c r="A50042" t="s">
        <v>26</v>
      </c>
      <c r="B50042">
        <v>9</v>
      </c>
      <c r="C50042">
        <v>2009</v>
      </c>
      <c r="D50042" t="s">
        <v>6</v>
      </c>
      <c r="E50042" t="s">
        <v>116</v>
      </c>
      <c r="F50042" t="s">
        <v>158</v>
      </c>
      <c r="G50042">
        <v>532.54</v>
      </c>
    </row>
    <row r="50043" spans="1:7">
      <c r="A50043" t="s">
        <v>99</v>
      </c>
      <c r="B50043">
        <v>1</v>
      </c>
      <c r="C50043">
        <v>2011</v>
      </c>
      <c r="D50043" t="s">
        <v>6</v>
      </c>
      <c r="E50043" t="s">
        <v>116</v>
      </c>
      <c r="F50043" t="s">
        <v>158</v>
      </c>
      <c r="G50043">
        <v>1119.8500000000001</v>
      </c>
    </row>
    <row r="50044" spans="1:7">
      <c r="A50044" t="s">
        <v>40</v>
      </c>
      <c r="B50044">
        <v>10</v>
      </c>
      <c r="C50044">
        <v>2011</v>
      </c>
      <c r="D50044" t="s">
        <v>6</v>
      </c>
      <c r="E50044" t="s">
        <v>116</v>
      </c>
      <c r="F50044" t="s">
        <v>158</v>
      </c>
      <c r="G50044">
        <v>511.45</v>
      </c>
    </row>
    <row r="50045" spans="1:7">
      <c r="A50045" t="s">
        <v>28</v>
      </c>
      <c r="B50045">
        <v>4</v>
      </c>
      <c r="C50045">
        <v>2012</v>
      </c>
      <c r="D50045" t="s">
        <v>6</v>
      </c>
      <c r="E50045" t="s">
        <v>116</v>
      </c>
      <c r="F50045" t="s">
        <v>158</v>
      </c>
      <c r="G50045">
        <v>3879.1</v>
      </c>
    </row>
    <row r="50046" spans="1:7">
      <c r="A50046" t="s">
        <v>52</v>
      </c>
      <c r="B50046">
        <v>6</v>
      </c>
      <c r="C50046">
        <v>2009</v>
      </c>
      <c r="D50046" t="s">
        <v>6</v>
      </c>
      <c r="E50046" t="s">
        <v>116</v>
      </c>
      <c r="F50046" t="s">
        <v>158</v>
      </c>
      <c r="G50046">
        <v>705.89</v>
      </c>
    </row>
    <row r="50047" spans="1:7">
      <c r="A50047" t="s">
        <v>35</v>
      </c>
      <c r="B50047">
        <v>5</v>
      </c>
      <c r="C50047">
        <v>2010</v>
      </c>
      <c r="D50047" t="s">
        <v>6</v>
      </c>
      <c r="E50047" t="s">
        <v>116</v>
      </c>
      <c r="F50047" t="s">
        <v>162</v>
      </c>
      <c r="G50047">
        <v>397.68</v>
      </c>
    </row>
    <row r="50048" spans="1:7">
      <c r="A50048" t="s">
        <v>13</v>
      </c>
      <c r="B50048">
        <v>7</v>
      </c>
      <c r="C50048">
        <v>2009</v>
      </c>
      <c r="D50048" t="s">
        <v>6</v>
      </c>
      <c r="E50048" t="s">
        <v>116</v>
      </c>
      <c r="F50048" t="s">
        <v>162</v>
      </c>
      <c r="G50048">
        <v>181.99</v>
      </c>
    </row>
    <row r="50049" spans="1:7">
      <c r="A50049" t="s">
        <v>25</v>
      </c>
      <c r="B50049">
        <v>8</v>
      </c>
      <c r="C50049">
        <v>2011</v>
      </c>
      <c r="D50049" t="s">
        <v>6</v>
      </c>
      <c r="E50049" t="s">
        <v>116</v>
      </c>
      <c r="F50049" t="s">
        <v>162</v>
      </c>
      <c r="G50049">
        <v>326.45999999999998</v>
      </c>
    </row>
    <row r="50050" spans="1:7">
      <c r="A50050" t="s">
        <v>31</v>
      </c>
      <c r="B50050">
        <v>3</v>
      </c>
      <c r="C50050">
        <v>2012</v>
      </c>
      <c r="D50050" t="s">
        <v>6</v>
      </c>
      <c r="E50050" t="s">
        <v>116</v>
      </c>
      <c r="F50050" t="s">
        <v>162</v>
      </c>
      <c r="G50050">
        <v>242.4</v>
      </c>
    </row>
    <row r="50051" spans="1:7">
      <c r="A50051" t="s">
        <v>24</v>
      </c>
      <c r="B50051">
        <v>5</v>
      </c>
      <c r="C50051">
        <v>2012</v>
      </c>
      <c r="D50051" t="s">
        <v>6</v>
      </c>
      <c r="E50051" t="s">
        <v>116</v>
      </c>
      <c r="F50051" t="s">
        <v>162</v>
      </c>
      <c r="G50051">
        <v>351.59000000000003</v>
      </c>
    </row>
    <row r="50052" spans="1:7">
      <c r="A50052" t="s">
        <v>32</v>
      </c>
      <c r="B50052">
        <v>10</v>
      </c>
      <c r="C50052">
        <v>2009</v>
      </c>
      <c r="D50052" t="s">
        <v>6</v>
      </c>
      <c r="E50052" t="s">
        <v>116</v>
      </c>
      <c r="F50052" t="s">
        <v>162</v>
      </c>
      <c r="G50052">
        <v>147.14000000000001</v>
      </c>
    </row>
    <row r="50053" spans="1:7">
      <c r="A50053" t="s">
        <v>18</v>
      </c>
      <c r="B50053">
        <v>3</v>
      </c>
      <c r="C50053">
        <v>2009</v>
      </c>
      <c r="D50053" t="s">
        <v>6</v>
      </c>
      <c r="E50053" t="s">
        <v>116</v>
      </c>
      <c r="F50053" t="s">
        <v>162</v>
      </c>
      <c r="G50053">
        <v>386.55</v>
      </c>
    </row>
    <row r="50054" spans="1:7">
      <c r="A50054" t="s">
        <v>71</v>
      </c>
      <c r="B50054">
        <v>11</v>
      </c>
      <c r="C50054">
        <v>2009</v>
      </c>
      <c r="D50054" t="s">
        <v>6</v>
      </c>
      <c r="E50054" t="s">
        <v>116</v>
      </c>
      <c r="F50054" t="s">
        <v>165</v>
      </c>
      <c r="G50054">
        <v>0</v>
      </c>
    </row>
    <row r="50055" spans="1:7">
      <c r="A50055" t="s">
        <v>16</v>
      </c>
      <c r="B50055">
        <v>7</v>
      </c>
      <c r="C50055">
        <v>2010</v>
      </c>
      <c r="D50055" t="s">
        <v>6</v>
      </c>
      <c r="E50055" t="s">
        <v>116</v>
      </c>
      <c r="F50055" t="s">
        <v>167</v>
      </c>
      <c r="G50055">
        <v>499.40000000000003</v>
      </c>
    </row>
    <row r="50056" spans="1:7">
      <c r="A50056" t="s">
        <v>109</v>
      </c>
      <c r="B50056">
        <v>1</v>
      </c>
      <c r="C50056">
        <v>2012</v>
      </c>
      <c r="D50056" t="s">
        <v>6</v>
      </c>
      <c r="E50056" t="s">
        <v>116</v>
      </c>
      <c r="F50056" t="s">
        <v>167</v>
      </c>
      <c r="G50056">
        <v>2911.4700000000003</v>
      </c>
    </row>
    <row r="50057" spans="1:7">
      <c r="A50057" t="s">
        <v>23</v>
      </c>
      <c r="B50057">
        <v>2</v>
      </c>
      <c r="C50057">
        <v>2009</v>
      </c>
      <c r="D50057" t="s">
        <v>6</v>
      </c>
      <c r="E50057" t="s">
        <v>116</v>
      </c>
      <c r="F50057" t="s">
        <v>167</v>
      </c>
      <c r="G50057">
        <v>1033.81</v>
      </c>
    </row>
    <row r="50058" spans="1:7">
      <c r="A50058" t="s">
        <v>35</v>
      </c>
      <c r="B50058">
        <v>5</v>
      </c>
      <c r="C50058">
        <v>2010</v>
      </c>
      <c r="D50058" t="s">
        <v>6</v>
      </c>
      <c r="E50058" t="s">
        <v>116</v>
      </c>
      <c r="F50058" t="s">
        <v>167</v>
      </c>
      <c r="G50058">
        <v>1604.5</v>
      </c>
    </row>
    <row r="50059" spans="1:7">
      <c r="A50059" t="s">
        <v>43</v>
      </c>
      <c r="B50059">
        <v>5</v>
      </c>
      <c r="C50059">
        <v>2009</v>
      </c>
      <c r="D50059" t="s">
        <v>6</v>
      </c>
      <c r="E50059" t="s">
        <v>116</v>
      </c>
      <c r="F50059" t="s">
        <v>167</v>
      </c>
      <c r="G50059">
        <v>2816.9700000000003</v>
      </c>
    </row>
    <row r="50060" spans="1:7">
      <c r="A50060" t="s">
        <v>55</v>
      </c>
      <c r="B50060">
        <v>3</v>
      </c>
      <c r="C50060">
        <v>2011</v>
      </c>
      <c r="D50060" t="s">
        <v>6</v>
      </c>
      <c r="E50060" t="s">
        <v>116</v>
      </c>
      <c r="F50060" t="s">
        <v>167</v>
      </c>
      <c r="G50060">
        <v>33.21</v>
      </c>
    </row>
    <row r="50061" spans="1:7">
      <c r="A50061" t="s">
        <v>28</v>
      </c>
      <c r="B50061">
        <v>4</v>
      </c>
      <c r="C50061">
        <v>2012</v>
      </c>
      <c r="D50061" t="s">
        <v>6</v>
      </c>
      <c r="E50061" t="s">
        <v>116</v>
      </c>
      <c r="F50061" t="s">
        <v>168</v>
      </c>
      <c r="G50061">
        <v>0</v>
      </c>
    </row>
    <row r="50062" spans="1:7">
      <c r="A50062" t="s">
        <v>44</v>
      </c>
      <c r="B50062">
        <v>2</v>
      </c>
      <c r="C50062">
        <v>2012</v>
      </c>
      <c r="D50062" t="s">
        <v>6</v>
      </c>
      <c r="E50062" t="s">
        <v>116</v>
      </c>
      <c r="F50062" t="s">
        <v>195</v>
      </c>
      <c r="G50062">
        <v>51.32</v>
      </c>
    </row>
    <row r="50063" spans="1:7">
      <c r="A50063" t="s">
        <v>45</v>
      </c>
      <c r="B50063">
        <v>3</v>
      </c>
      <c r="C50063">
        <v>2010</v>
      </c>
      <c r="D50063" t="s">
        <v>6</v>
      </c>
      <c r="E50063" t="s">
        <v>116</v>
      </c>
      <c r="F50063" t="s">
        <v>195</v>
      </c>
      <c r="G50063">
        <v>2079.63</v>
      </c>
    </row>
    <row r="50064" spans="1:7">
      <c r="A50064" t="s">
        <v>68</v>
      </c>
      <c r="B50064">
        <v>1</v>
      </c>
      <c r="C50064">
        <v>2010</v>
      </c>
      <c r="D50064" t="s">
        <v>6</v>
      </c>
      <c r="E50064" t="s">
        <v>116</v>
      </c>
      <c r="F50064" t="s">
        <v>195</v>
      </c>
      <c r="G50064">
        <v>3103.62</v>
      </c>
    </row>
    <row r="50065" spans="1:7">
      <c r="A50065" t="s">
        <v>46</v>
      </c>
      <c r="B50065">
        <v>12</v>
      </c>
      <c r="C50065">
        <v>2009</v>
      </c>
      <c r="D50065" t="s">
        <v>6</v>
      </c>
      <c r="E50065" t="s">
        <v>116</v>
      </c>
      <c r="F50065" t="s">
        <v>195</v>
      </c>
      <c r="G50065">
        <v>4396.5</v>
      </c>
    </row>
    <row r="50066" spans="1:7">
      <c r="A50066" t="s">
        <v>63</v>
      </c>
      <c r="B50066">
        <v>12</v>
      </c>
      <c r="C50066">
        <v>2011</v>
      </c>
      <c r="D50066" t="s">
        <v>6</v>
      </c>
      <c r="E50066" t="s">
        <v>116</v>
      </c>
      <c r="F50066" t="s">
        <v>195</v>
      </c>
      <c r="G50066">
        <v>102.64</v>
      </c>
    </row>
    <row r="50067" spans="1:7">
      <c r="A50067" t="s">
        <v>42</v>
      </c>
      <c r="B50067">
        <v>2</v>
      </c>
      <c r="C50067">
        <v>2010</v>
      </c>
      <c r="D50067" t="s">
        <v>6</v>
      </c>
      <c r="E50067" t="s">
        <v>116</v>
      </c>
      <c r="F50067" t="s">
        <v>195</v>
      </c>
      <c r="G50067">
        <v>1791.63</v>
      </c>
    </row>
    <row r="50068" spans="1:7">
      <c r="A50068" t="s">
        <v>89</v>
      </c>
      <c r="B50068">
        <v>4</v>
      </c>
      <c r="C50068">
        <v>2011</v>
      </c>
      <c r="D50068" t="s">
        <v>6</v>
      </c>
      <c r="E50068" t="s">
        <v>116</v>
      </c>
      <c r="F50068" t="s">
        <v>196</v>
      </c>
      <c r="G50068">
        <v>0</v>
      </c>
    </row>
    <row r="50069" spans="1:7">
      <c r="A50069" t="s">
        <v>28</v>
      </c>
      <c r="B50069">
        <v>4</v>
      </c>
      <c r="C50069">
        <v>2012</v>
      </c>
      <c r="D50069" t="s">
        <v>6</v>
      </c>
      <c r="E50069" t="s">
        <v>116</v>
      </c>
      <c r="F50069" t="s">
        <v>196</v>
      </c>
      <c r="G50069">
        <v>0</v>
      </c>
    </row>
    <row r="50070" spans="1:7">
      <c r="A50070" t="s">
        <v>19</v>
      </c>
      <c r="B50070">
        <v>11</v>
      </c>
      <c r="C50070">
        <v>2010</v>
      </c>
      <c r="D50070" t="s">
        <v>6</v>
      </c>
      <c r="E50070" t="s">
        <v>116</v>
      </c>
      <c r="F50070" t="s">
        <v>196</v>
      </c>
      <c r="G50070">
        <v>0</v>
      </c>
    </row>
    <row r="50071" spans="1:7">
      <c r="A50071" t="s">
        <v>18</v>
      </c>
      <c r="B50071">
        <v>3</v>
      </c>
      <c r="C50071">
        <v>2009</v>
      </c>
      <c r="D50071" t="s">
        <v>6</v>
      </c>
      <c r="E50071" t="s">
        <v>116</v>
      </c>
      <c r="F50071" t="s">
        <v>196</v>
      </c>
      <c r="G50071">
        <v>176.4</v>
      </c>
    </row>
    <row r="50072" spans="1:7">
      <c r="A50072" t="s">
        <v>30</v>
      </c>
      <c r="B50072">
        <v>8</v>
      </c>
      <c r="C50072">
        <v>2010</v>
      </c>
      <c r="D50072" t="s">
        <v>6</v>
      </c>
      <c r="E50072" t="s">
        <v>116</v>
      </c>
      <c r="F50072" t="s">
        <v>196</v>
      </c>
      <c r="G50072">
        <v>73.38</v>
      </c>
    </row>
    <row r="50073" spans="1:7">
      <c r="A50073" t="s">
        <v>17</v>
      </c>
      <c r="B50073">
        <v>4</v>
      </c>
      <c r="C50073">
        <v>2009</v>
      </c>
      <c r="D50073" t="s">
        <v>6</v>
      </c>
      <c r="E50073" t="s">
        <v>116</v>
      </c>
      <c r="F50073" t="s">
        <v>196</v>
      </c>
      <c r="G50073">
        <v>0</v>
      </c>
    </row>
    <row r="50074" spans="1:7">
      <c r="A50074" t="s">
        <v>33</v>
      </c>
      <c r="B50074">
        <v>9</v>
      </c>
      <c r="C50074">
        <v>2010</v>
      </c>
      <c r="D50074" t="s">
        <v>6</v>
      </c>
      <c r="E50074" t="s">
        <v>116</v>
      </c>
      <c r="F50074" t="s">
        <v>196</v>
      </c>
      <c r="G50074">
        <v>0</v>
      </c>
    </row>
    <row r="50075" spans="1:7">
      <c r="A50075" t="s">
        <v>46</v>
      </c>
      <c r="B50075">
        <v>12</v>
      </c>
      <c r="C50075">
        <v>2009</v>
      </c>
      <c r="D50075" t="s">
        <v>6</v>
      </c>
      <c r="E50075" t="s">
        <v>116</v>
      </c>
      <c r="F50075" t="s">
        <v>201</v>
      </c>
      <c r="G50075">
        <v>0</v>
      </c>
    </row>
    <row r="50076" spans="1:7">
      <c r="A50076" t="s">
        <v>63</v>
      </c>
      <c r="B50076">
        <v>12</v>
      </c>
      <c r="C50076">
        <v>2011</v>
      </c>
      <c r="D50076" t="s">
        <v>6</v>
      </c>
      <c r="E50076" t="s">
        <v>116</v>
      </c>
      <c r="F50076" t="s">
        <v>203</v>
      </c>
      <c r="G50076">
        <v>1896.83</v>
      </c>
    </row>
    <row r="50077" spans="1:7">
      <c r="A50077" t="s">
        <v>40</v>
      </c>
      <c r="B50077">
        <v>10</v>
      </c>
      <c r="C50077">
        <v>2011</v>
      </c>
      <c r="D50077" t="s">
        <v>6</v>
      </c>
      <c r="E50077" t="s">
        <v>116</v>
      </c>
      <c r="F50077" t="s">
        <v>203</v>
      </c>
      <c r="G50077">
        <v>821.31000000000006</v>
      </c>
    </row>
    <row r="50078" spans="1:7">
      <c r="A50078" t="s">
        <v>46</v>
      </c>
      <c r="B50078">
        <v>12</v>
      </c>
      <c r="C50078">
        <v>2009</v>
      </c>
      <c r="D50078" t="s">
        <v>6</v>
      </c>
      <c r="E50078" t="s">
        <v>116</v>
      </c>
      <c r="F50078" t="s">
        <v>207</v>
      </c>
      <c r="G50078">
        <v>0</v>
      </c>
    </row>
    <row r="50079" spans="1:7">
      <c r="A50079" t="s">
        <v>23</v>
      </c>
      <c r="B50079">
        <v>2</v>
      </c>
      <c r="C50079">
        <v>2009</v>
      </c>
      <c r="D50079" t="s">
        <v>6</v>
      </c>
      <c r="E50079" t="s">
        <v>116</v>
      </c>
      <c r="F50079" t="s">
        <v>214</v>
      </c>
      <c r="G50079">
        <v>29.53</v>
      </c>
    </row>
    <row r="50080" spans="1:7">
      <c r="A50080" t="s">
        <v>30</v>
      </c>
      <c r="B50080">
        <v>8</v>
      </c>
      <c r="C50080">
        <v>2010</v>
      </c>
      <c r="D50080" t="s">
        <v>6</v>
      </c>
      <c r="E50080" t="s">
        <v>116</v>
      </c>
      <c r="F50080" t="s">
        <v>214</v>
      </c>
      <c r="G50080">
        <v>183.45000000000002</v>
      </c>
    </row>
    <row r="50081" spans="1:7">
      <c r="A50081" t="s">
        <v>16</v>
      </c>
      <c r="B50081">
        <v>7</v>
      </c>
      <c r="C50081">
        <v>2010</v>
      </c>
      <c r="D50081" t="s">
        <v>6</v>
      </c>
      <c r="E50081" t="s">
        <v>116</v>
      </c>
      <c r="F50081" t="s">
        <v>222</v>
      </c>
      <c r="G50081">
        <v>4867.3599999999997</v>
      </c>
    </row>
    <row r="50082" spans="1:7">
      <c r="A50082" t="s">
        <v>19</v>
      </c>
      <c r="B50082">
        <v>11</v>
      </c>
      <c r="C50082">
        <v>2010</v>
      </c>
      <c r="D50082" t="s">
        <v>6</v>
      </c>
      <c r="E50082" t="s">
        <v>116</v>
      </c>
      <c r="F50082" t="s">
        <v>222</v>
      </c>
      <c r="G50082">
        <v>2076.31</v>
      </c>
    </row>
    <row r="50083" spans="1:7">
      <c r="A50083" t="s">
        <v>17</v>
      </c>
      <c r="B50083">
        <v>4</v>
      </c>
      <c r="C50083">
        <v>2009</v>
      </c>
      <c r="D50083" t="s">
        <v>6</v>
      </c>
      <c r="E50083" t="s">
        <v>116</v>
      </c>
      <c r="F50083" t="s">
        <v>222</v>
      </c>
      <c r="G50083">
        <v>5953.09</v>
      </c>
    </row>
    <row r="50084" spans="1:7">
      <c r="A50084" t="s">
        <v>28</v>
      </c>
      <c r="B50084">
        <v>4</v>
      </c>
      <c r="C50084">
        <v>2012</v>
      </c>
      <c r="D50084" t="s">
        <v>6</v>
      </c>
      <c r="E50084" t="s">
        <v>116</v>
      </c>
      <c r="F50084" t="s">
        <v>222</v>
      </c>
      <c r="G50084">
        <v>12277.09</v>
      </c>
    </row>
    <row r="50085" spans="1:7">
      <c r="A50085" t="s">
        <v>55</v>
      </c>
      <c r="B50085">
        <v>3</v>
      </c>
      <c r="C50085">
        <v>2011</v>
      </c>
      <c r="D50085" t="s">
        <v>6</v>
      </c>
      <c r="E50085" t="s">
        <v>116</v>
      </c>
      <c r="F50085" t="s">
        <v>222</v>
      </c>
      <c r="G50085">
        <v>2626.02</v>
      </c>
    </row>
    <row r="50086" spans="1:7">
      <c r="A50086" t="s">
        <v>29</v>
      </c>
      <c r="B50086">
        <v>6</v>
      </c>
      <c r="C50086">
        <v>2011</v>
      </c>
      <c r="D50086" t="s">
        <v>6</v>
      </c>
      <c r="E50086" t="s">
        <v>116</v>
      </c>
      <c r="F50086" t="s">
        <v>222</v>
      </c>
      <c r="G50086">
        <v>12517.24</v>
      </c>
    </row>
    <row r="50087" spans="1:7">
      <c r="A50087" t="s">
        <v>26</v>
      </c>
      <c r="B50087">
        <v>9</v>
      </c>
      <c r="C50087">
        <v>2009</v>
      </c>
      <c r="D50087" t="s">
        <v>6</v>
      </c>
      <c r="E50087" t="s">
        <v>116</v>
      </c>
      <c r="F50087" t="s">
        <v>224</v>
      </c>
      <c r="G50087">
        <v>0</v>
      </c>
    </row>
    <row r="50088" spans="1:7">
      <c r="A50088" t="s">
        <v>31</v>
      </c>
      <c r="B50088">
        <v>3</v>
      </c>
      <c r="C50088">
        <v>2012</v>
      </c>
      <c r="D50088" t="s">
        <v>6</v>
      </c>
      <c r="E50088" t="s">
        <v>116</v>
      </c>
      <c r="F50088" t="s">
        <v>224</v>
      </c>
      <c r="G50088">
        <v>0</v>
      </c>
    </row>
    <row r="50089" spans="1:7">
      <c r="A50089" t="s">
        <v>52</v>
      </c>
      <c r="B50089">
        <v>6</v>
      </c>
      <c r="C50089">
        <v>2009</v>
      </c>
      <c r="D50089" t="s">
        <v>6</v>
      </c>
      <c r="E50089" t="s">
        <v>116</v>
      </c>
      <c r="F50089" t="s">
        <v>224</v>
      </c>
      <c r="G50089">
        <v>96.27</v>
      </c>
    </row>
    <row r="50090" spans="1:7">
      <c r="A50090" t="s">
        <v>32</v>
      </c>
      <c r="B50090">
        <v>10</v>
      </c>
      <c r="C50090">
        <v>2009</v>
      </c>
      <c r="D50090" t="s">
        <v>6</v>
      </c>
      <c r="E50090" t="s">
        <v>116</v>
      </c>
      <c r="F50090" t="s">
        <v>224</v>
      </c>
      <c r="G50090">
        <v>0</v>
      </c>
    </row>
    <row r="50091" spans="1:7">
      <c r="A50091" t="s">
        <v>71</v>
      </c>
      <c r="B50091">
        <v>11</v>
      </c>
      <c r="C50091">
        <v>2009</v>
      </c>
      <c r="D50091" t="s">
        <v>6</v>
      </c>
      <c r="E50091" t="s">
        <v>116</v>
      </c>
      <c r="F50091" t="s">
        <v>225</v>
      </c>
      <c r="G50091">
        <v>0</v>
      </c>
    </row>
    <row r="50092" spans="1:7">
      <c r="A50092" t="s">
        <v>44</v>
      </c>
      <c r="B50092">
        <v>2</v>
      </c>
      <c r="C50092">
        <v>2012</v>
      </c>
      <c r="D50092" t="s">
        <v>6</v>
      </c>
      <c r="E50092" t="s">
        <v>116</v>
      </c>
      <c r="F50092" t="s">
        <v>225</v>
      </c>
      <c r="G50092">
        <v>0</v>
      </c>
    </row>
    <row r="50093" spans="1:7">
      <c r="A50093" t="s">
        <v>52</v>
      </c>
      <c r="B50093">
        <v>6</v>
      </c>
      <c r="C50093">
        <v>2009</v>
      </c>
      <c r="D50093" t="s">
        <v>6</v>
      </c>
      <c r="E50093" t="s">
        <v>116</v>
      </c>
      <c r="F50093" t="s">
        <v>244</v>
      </c>
      <c r="G50093">
        <v>704.22</v>
      </c>
    </row>
    <row r="50094" spans="1:7">
      <c r="A50094" t="s">
        <v>16</v>
      </c>
      <c r="B50094">
        <v>7</v>
      </c>
      <c r="C50094">
        <v>2010</v>
      </c>
      <c r="D50094" t="s">
        <v>6</v>
      </c>
      <c r="E50094" t="s">
        <v>116</v>
      </c>
      <c r="F50094" t="s">
        <v>245</v>
      </c>
      <c r="G50094">
        <v>3111.19</v>
      </c>
    </row>
    <row r="50095" spans="1:7">
      <c r="A50095" t="s">
        <v>17</v>
      </c>
      <c r="B50095">
        <v>4</v>
      </c>
      <c r="C50095">
        <v>2009</v>
      </c>
      <c r="D50095" t="s">
        <v>6</v>
      </c>
      <c r="E50095" t="s">
        <v>116</v>
      </c>
      <c r="F50095" t="s">
        <v>245</v>
      </c>
      <c r="G50095">
        <v>2319.85</v>
      </c>
    </row>
    <row r="50096" spans="1:7">
      <c r="A50096" t="s">
        <v>26</v>
      </c>
      <c r="B50096">
        <v>9</v>
      </c>
      <c r="C50096">
        <v>2009</v>
      </c>
      <c r="D50096" t="s">
        <v>6</v>
      </c>
      <c r="E50096" t="s">
        <v>116</v>
      </c>
      <c r="F50096" t="s">
        <v>245</v>
      </c>
      <c r="G50096">
        <v>1836.81</v>
      </c>
    </row>
    <row r="50097" spans="1:7">
      <c r="A50097" t="s">
        <v>68</v>
      </c>
      <c r="B50097">
        <v>1</v>
      </c>
      <c r="C50097">
        <v>2010</v>
      </c>
      <c r="D50097" t="s">
        <v>6</v>
      </c>
      <c r="E50097" t="s">
        <v>116</v>
      </c>
      <c r="F50097" t="s">
        <v>245</v>
      </c>
      <c r="G50097">
        <v>2899.7200000000003</v>
      </c>
    </row>
    <row r="50098" spans="1:7">
      <c r="A50098" t="s">
        <v>40</v>
      </c>
      <c r="B50098">
        <v>10</v>
      </c>
      <c r="C50098">
        <v>2011</v>
      </c>
      <c r="D50098" t="s">
        <v>6</v>
      </c>
      <c r="E50098" t="s">
        <v>116</v>
      </c>
      <c r="F50098" t="s">
        <v>245</v>
      </c>
      <c r="G50098">
        <v>1334.27</v>
      </c>
    </row>
    <row r="50099" spans="1:7">
      <c r="A50099" t="s">
        <v>32</v>
      </c>
      <c r="B50099">
        <v>10</v>
      </c>
      <c r="C50099">
        <v>2009</v>
      </c>
      <c r="D50099" t="s">
        <v>6</v>
      </c>
      <c r="E50099" t="s">
        <v>116</v>
      </c>
      <c r="F50099" t="s">
        <v>245</v>
      </c>
      <c r="G50099">
        <v>2204.44</v>
      </c>
    </row>
    <row r="50100" spans="1:7">
      <c r="A50100" t="s">
        <v>19</v>
      </c>
      <c r="B50100">
        <v>11</v>
      </c>
      <c r="C50100">
        <v>2010</v>
      </c>
      <c r="D50100" t="s">
        <v>6</v>
      </c>
      <c r="E50100" t="s">
        <v>116</v>
      </c>
      <c r="F50100" t="s">
        <v>245</v>
      </c>
      <c r="G50100">
        <v>4813.21</v>
      </c>
    </row>
    <row r="50101" spans="1:7">
      <c r="A50101" t="s">
        <v>9</v>
      </c>
      <c r="B50101">
        <v>8</v>
      </c>
      <c r="C50101">
        <v>2009</v>
      </c>
      <c r="D50101" t="s">
        <v>6</v>
      </c>
      <c r="E50101" t="s">
        <v>116</v>
      </c>
      <c r="F50101" t="s">
        <v>260</v>
      </c>
      <c r="G50101">
        <v>0</v>
      </c>
    </row>
    <row r="50102" spans="1:7">
      <c r="A50102" t="s">
        <v>71</v>
      </c>
      <c r="B50102">
        <v>11</v>
      </c>
      <c r="C50102">
        <v>2009</v>
      </c>
      <c r="D50102" t="s">
        <v>6</v>
      </c>
      <c r="E50102" t="s">
        <v>116</v>
      </c>
      <c r="F50102" t="s">
        <v>260</v>
      </c>
      <c r="G50102">
        <v>0</v>
      </c>
    </row>
    <row r="50103" spans="1:7">
      <c r="A50103" t="s">
        <v>20</v>
      </c>
      <c r="B50103">
        <v>6</v>
      </c>
      <c r="C50103">
        <v>2010</v>
      </c>
      <c r="D50103" t="s">
        <v>6</v>
      </c>
      <c r="E50103" t="s">
        <v>116</v>
      </c>
      <c r="F50103" t="s">
        <v>261</v>
      </c>
      <c r="G50103">
        <v>-117.91</v>
      </c>
    </row>
    <row r="50104" spans="1:7">
      <c r="A50104" t="s">
        <v>26</v>
      </c>
      <c r="B50104">
        <v>9</v>
      </c>
      <c r="C50104">
        <v>2009</v>
      </c>
      <c r="D50104" t="s">
        <v>6</v>
      </c>
      <c r="E50104" t="s">
        <v>116</v>
      </c>
      <c r="F50104" t="s">
        <v>261</v>
      </c>
      <c r="G50104">
        <v>-147.82</v>
      </c>
    </row>
    <row r="50105" spans="1:7">
      <c r="A50105" t="s">
        <v>39</v>
      </c>
      <c r="B50105">
        <v>5</v>
      </c>
      <c r="C50105">
        <v>2011</v>
      </c>
      <c r="D50105" t="s">
        <v>6</v>
      </c>
      <c r="E50105" t="s">
        <v>116</v>
      </c>
      <c r="F50105" t="s">
        <v>261</v>
      </c>
      <c r="G50105">
        <v>38.97</v>
      </c>
    </row>
    <row r="50106" spans="1:7">
      <c r="A50106" t="s">
        <v>9</v>
      </c>
      <c r="B50106">
        <v>8</v>
      </c>
      <c r="C50106">
        <v>2009</v>
      </c>
      <c r="D50106" t="s">
        <v>6</v>
      </c>
      <c r="E50106" t="s">
        <v>116</v>
      </c>
      <c r="F50106" t="s">
        <v>261</v>
      </c>
      <c r="G50106">
        <v>-258.11</v>
      </c>
    </row>
    <row r="50107" spans="1:7">
      <c r="A50107" t="s">
        <v>38</v>
      </c>
      <c r="B50107">
        <v>7</v>
      </c>
      <c r="C50107">
        <v>2011</v>
      </c>
      <c r="D50107" t="s">
        <v>6</v>
      </c>
      <c r="E50107" t="s">
        <v>116</v>
      </c>
      <c r="F50107" t="s">
        <v>261</v>
      </c>
      <c r="G50107">
        <v>-112.7</v>
      </c>
    </row>
    <row r="50108" spans="1:7">
      <c r="A50108" t="s">
        <v>71</v>
      </c>
      <c r="B50108">
        <v>11</v>
      </c>
      <c r="C50108">
        <v>2009</v>
      </c>
      <c r="D50108" t="s">
        <v>6</v>
      </c>
      <c r="E50108" t="s">
        <v>116</v>
      </c>
      <c r="F50108" t="s">
        <v>261</v>
      </c>
      <c r="G50108">
        <v>425</v>
      </c>
    </row>
    <row r="50109" spans="1:7">
      <c r="A50109" t="s">
        <v>9</v>
      </c>
      <c r="B50109">
        <v>8</v>
      </c>
      <c r="C50109">
        <v>2009</v>
      </c>
      <c r="D50109" t="s">
        <v>6</v>
      </c>
      <c r="E50109" t="s">
        <v>116</v>
      </c>
      <c r="F50109" t="s">
        <v>262</v>
      </c>
      <c r="G50109">
        <v>32418.43</v>
      </c>
    </row>
    <row r="50110" spans="1:7">
      <c r="A50110" t="s">
        <v>38</v>
      </c>
      <c r="B50110">
        <v>7</v>
      </c>
      <c r="C50110">
        <v>2011</v>
      </c>
      <c r="D50110" t="s">
        <v>6</v>
      </c>
      <c r="E50110" t="s">
        <v>116</v>
      </c>
      <c r="F50110" t="s">
        <v>262</v>
      </c>
      <c r="G50110">
        <v>25177.89</v>
      </c>
    </row>
    <row r="50111" spans="1:7">
      <c r="A50111" t="s">
        <v>16</v>
      </c>
      <c r="B50111">
        <v>7</v>
      </c>
      <c r="C50111">
        <v>2010</v>
      </c>
      <c r="D50111" t="s">
        <v>6</v>
      </c>
      <c r="E50111" t="s">
        <v>116</v>
      </c>
      <c r="F50111" t="s">
        <v>262</v>
      </c>
      <c r="G50111">
        <v>28754</v>
      </c>
    </row>
    <row r="50112" spans="1:7">
      <c r="A50112" t="s">
        <v>55</v>
      </c>
      <c r="B50112">
        <v>3</v>
      </c>
      <c r="C50112">
        <v>2011</v>
      </c>
      <c r="D50112" t="s">
        <v>6</v>
      </c>
      <c r="E50112" t="s">
        <v>116</v>
      </c>
      <c r="F50112" t="s">
        <v>262</v>
      </c>
      <c r="G50112">
        <v>30158.260000000002</v>
      </c>
    </row>
    <row r="50113" spans="1:7">
      <c r="A50113" t="s">
        <v>37</v>
      </c>
      <c r="B50113">
        <v>11</v>
      </c>
      <c r="C50113">
        <v>2011</v>
      </c>
      <c r="D50113" t="s">
        <v>6</v>
      </c>
      <c r="E50113" t="s">
        <v>116</v>
      </c>
      <c r="F50113" t="s">
        <v>262</v>
      </c>
      <c r="G50113">
        <v>24287.170000000002</v>
      </c>
    </row>
    <row r="50114" spans="1:7">
      <c r="A50114" t="s">
        <v>23</v>
      </c>
      <c r="B50114">
        <v>2</v>
      </c>
      <c r="C50114">
        <v>2009</v>
      </c>
      <c r="D50114" t="s">
        <v>6</v>
      </c>
      <c r="E50114" t="s">
        <v>116</v>
      </c>
      <c r="F50114" t="s">
        <v>262</v>
      </c>
      <c r="G50114">
        <v>14961.7</v>
      </c>
    </row>
    <row r="50115" spans="1:7">
      <c r="A50115" t="s">
        <v>29</v>
      </c>
      <c r="B50115">
        <v>6</v>
      </c>
      <c r="C50115">
        <v>2011</v>
      </c>
      <c r="D50115" t="s">
        <v>6</v>
      </c>
      <c r="E50115" t="s">
        <v>116</v>
      </c>
      <c r="F50115" t="s">
        <v>263</v>
      </c>
      <c r="G50115">
        <v>12398.25</v>
      </c>
    </row>
    <row r="50116" spans="1:7">
      <c r="A50116" t="s">
        <v>28</v>
      </c>
      <c r="B50116">
        <v>4</v>
      </c>
      <c r="C50116">
        <v>2012</v>
      </c>
      <c r="D50116" t="s">
        <v>6</v>
      </c>
      <c r="E50116" t="s">
        <v>116</v>
      </c>
      <c r="F50116" t="s">
        <v>263</v>
      </c>
      <c r="G50116">
        <v>15840</v>
      </c>
    </row>
    <row r="50117" spans="1:7">
      <c r="A50117" t="s">
        <v>20</v>
      </c>
      <c r="B50117">
        <v>6</v>
      </c>
      <c r="C50117">
        <v>2010</v>
      </c>
      <c r="D50117" t="s">
        <v>6</v>
      </c>
      <c r="E50117" t="s">
        <v>116</v>
      </c>
      <c r="F50117" t="s">
        <v>263</v>
      </c>
      <c r="G50117">
        <v>6302.35</v>
      </c>
    </row>
    <row r="50118" spans="1:7">
      <c r="A50118" t="s">
        <v>52</v>
      </c>
      <c r="B50118">
        <v>6</v>
      </c>
      <c r="C50118">
        <v>2009</v>
      </c>
      <c r="D50118" t="s">
        <v>6</v>
      </c>
      <c r="E50118" t="s">
        <v>116</v>
      </c>
      <c r="F50118" t="s">
        <v>263</v>
      </c>
      <c r="G50118">
        <v>13386.4</v>
      </c>
    </row>
    <row r="50119" spans="1:7">
      <c r="A50119" t="s">
        <v>39</v>
      </c>
      <c r="B50119">
        <v>5</v>
      </c>
      <c r="C50119">
        <v>2011</v>
      </c>
      <c r="D50119" t="s">
        <v>6</v>
      </c>
      <c r="E50119" t="s">
        <v>116</v>
      </c>
      <c r="F50119" t="s">
        <v>263</v>
      </c>
      <c r="G50119">
        <v>4612.9000000000005</v>
      </c>
    </row>
    <row r="50120" spans="1:7">
      <c r="A50120" t="s">
        <v>42</v>
      </c>
      <c r="B50120">
        <v>2</v>
      </c>
      <c r="C50120">
        <v>2010</v>
      </c>
      <c r="D50120" t="s">
        <v>6</v>
      </c>
      <c r="E50120" t="s">
        <v>116</v>
      </c>
      <c r="F50120" t="s">
        <v>263</v>
      </c>
      <c r="G50120">
        <v>2417</v>
      </c>
    </row>
    <row r="50121" spans="1:7">
      <c r="A50121" t="s">
        <v>46</v>
      </c>
      <c r="B50121">
        <v>12</v>
      </c>
      <c r="C50121">
        <v>2009</v>
      </c>
      <c r="D50121" t="s">
        <v>6</v>
      </c>
      <c r="E50121" t="s">
        <v>116</v>
      </c>
      <c r="F50121" t="s">
        <v>263</v>
      </c>
      <c r="G50121">
        <v>12997.4</v>
      </c>
    </row>
    <row r="50122" spans="1:7">
      <c r="A50122" t="s">
        <v>22</v>
      </c>
      <c r="B50122">
        <v>9</v>
      </c>
      <c r="C50122">
        <v>2011</v>
      </c>
      <c r="D50122" t="s">
        <v>6</v>
      </c>
      <c r="E50122" t="s">
        <v>116</v>
      </c>
      <c r="F50122" t="s">
        <v>263</v>
      </c>
      <c r="G50122">
        <v>8769.9</v>
      </c>
    </row>
    <row r="50123" spans="1:7">
      <c r="A50123" t="s">
        <v>22</v>
      </c>
      <c r="B50123">
        <v>9</v>
      </c>
      <c r="C50123">
        <v>2011</v>
      </c>
      <c r="D50123" t="s">
        <v>6</v>
      </c>
      <c r="E50123" t="s">
        <v>116</v>
      </c>
      <c r="F50123" t="s">
        <v>264</v>
      </c>
      <c r="G50123">
        <v>-14942.94</v>
      </c>
    </row>
    <row r="50124" spans="1:7">
      <c r="A50124" t="s">
        <v>71</v>
      </c>
      <c r="B50124">
        <v>11</v>
      </c>
      <c r="C50124">
        <v>2009</v>
      </c>
      <c r="D50124" t="s">
        <v>6</v>
      </c>
      <c r="E50124" t="s">
        <v>116</v>
      </c>
      <c r="F50124" t="s">
        <v>264</v>
      </c>
      <c r="G50124">
        <v>5449.87</v>
      </c>
    </row>
    <row r="50125" spans="1:7">
      <c r="A50125" t="s">
        <v>20</v>
      </c>
      <c r="B50125">
        <v>6</v>
      </c>
      <c r="C50125">
        <v>2010</v>
      </c>
      <c r="D50125" t="s">
        <v>6</v>
      </c>
      <c r="E50125" t="s">
        <v>116</v>
      </c>
      <c r="F50125" t="s">
        <v>264</v>
      </c>
      <c r="G50125">
        <v>-1000.4</v>
      </c>
    </row>
    <row r="50126" spans="1:7">
      <c r="A50126" t="s">
        <v>109</v>
      </c>
      <c r="B50126">
        <v>1</v>
      </c>
      <c r="C50126">
        <v>2012</v>
      </c>
      <c r="D50126" t="s">
        <v>6</v>
      </c>
      <c r="E50126" t="s">
        <v>116</v>
      </c>
      <c r="F50126" t="s">
        <v>264</v>
      </c>
      <c r="G50126">
        <v>6009.88</v>
      </c>
    </row>
    <row r="50127" spans="1:7">
      <c r="A50127" t="s">
        <v>19</v>
      </c>
      <c r="B50127">
        <v>11</v>
      </c>
      <c r="C50127">
        <v>2010</v>
      </c>
      <c r="D50127" t="s">
        <v>6</v>
      </c>
      <c r="E50127" t="s">
        <v>116</v>
      </c>
      <c r="F50127" t="s">
        <v>264</v>
      </c>
      <c r="G50127">
        <v>3452.06</v>
      </c>
    </row>
    <row r="50128" spans="1:7">
      <c r="A50128" t="s">
        <v>16</v>
      </c>
      <c r="B50128">
        <v>7</v>
      </c>
      <c r="C50128">
        <v>2010</v>
      </c>
      <c r="D50128" t="s">
        <v>6</v>
      </c>
      <c r="E50128" t="s">
        <v>116</v>
      </c>
      <c r="F50128" t="s">
        <v>264</v>
      </c>
      <c r="G50128">
        <v>3851.69</v>
      </c>
    </row>
    <row r="50129" spans="1:7">
      <c r="A50129" t="s">
        <v>46</v>
      </c>
      <c r="B50129">
        <v>12</v>
      </c>
      <c r="C50129">
        <v>2009</v>
      </c>
      <c r="D50129" t="s">
        <v>6</v>
      </c>
      <c r="E50129" t="s">
        <v>116</v>
      </c>
      <c r="F50129" t="s">
        <v>264</v>
      </c>
      <c r="G50129">
        <v>6929.43</v>
      </c>
    </row>
    <row r="50130" spans="1:7">
      <c r="A50130" t="s">
        <v>32</v>
      </c>
      <c r="B50130">
        <v>10</v>
      </c>
      <c r="C50130">
        <v>2009</v>
      </c>
      <c r="D50130" t="s">
        <v>6</v>
      </c>
      <c r="E50130" t="s">
        <v>116</v>
      </c>
      <c r="F50130" t="s">
        <v>92</v>
      </c>
      <c r="G50130">
        <v>0</v>
      </c>
    </row>
    <row r="50131" spans="1:7">
      <c r="A50131" t="s">
        <v>25</v>
      </c>
      <c r="B50131">
        <v>8</v>
      </c>
      <c r="C50131">
        <v>2011</v>
      </c>
      <c r="D50131" t="s">
        <v>6</v>
      </c>
      <c r="E50131" t="s">
        <v>116</v>
      </c>
      <c r="F50131" t="s">
        <v>126</v>
      </c>
      <c r="G50131">
        <v>2592.52</v>
      </c>
    </row>
    <row r="50132" spans="1:7">
      <c r="A50132" t="s">
        <v>33</v>
      </c>
      <c r="B50132">
        <v>9</v>
      </c>
      <c r="C50132">
        <v>2010</v>
      </c>
      <c r="D50132" t="s">
        <v>6</v>
      </c>
      <c r="E50132" t="s">
        <v>116</v>
      </c>
      <c r="F50132" t="s">
        <v>126</v>
      </c>
      <c r="G50132">
        <v>1148.6000000000001</v>
      </c>
    </row>
    <row r="50133" spans="1:7">
      <c r="A50133" t="s">
        <v>39</v>
      </c>
      <c r="B50133">
        <v>5</v>
      </c>
      <c r="C50133">
        <v>2011</v>
      </c>
      <c r="D50133" t="s">
        <v>6</v>
      </c>
      <c r="E50133" t="s">
        <v>116</v>
      </c>
      <c r="F50133" t="s">
        <v>126</v>
      </c>
      <c r="G50133">
        <v>1996.01</v>
      </c>
    </row>
    <row r="50134" spans="1:7">
      <c r="A50134" t="s">
        <v>38</v>
      </c>
      <c r="B50134">
        <v>7</v>
      </c>
      <c r="C50134">
        <v>2011</v>
      </c>
      <c r="D50134" t="s">
        <v>6</v>
      </c>
      <c r="E50134" t="s">
        <v>116</v>
      </c>
      <c r="F50134" t="s">
        <v>126</v>
      </c>
      <c r="G50134">
        <v>1429.1200000000001</v>
      </c>
    </row>
    <row r="50135" spans="1:7">
      <c r="A50135" t="s">
        <v>28</v>
      </c>
      <c r="B50135">
        <v>4</v>
      </c>
      <c r="C50135">
        <v>2012</v>
      </c>
      <c r="D50135" t="s">
        <v>6</v>
      </c>
      <c r="E50135" t="s">
        <v>116</v>
      </c>
      <c r="F50135" t="s">
        <v>131</v>
      </c>
      <c r="G50135">
        <v>5599.27</v>
      </c>
    </row>
    <row r="50136" spans="1:7">
      <c r="A50136" t="s">
        <v>32</v>
      </c>
      <c r="B50136">
        <v>10</v>
      </c>
      <c r="C50136">
        <v>2009</v>
      </c>
      <c r="D50136" t="s">
        <v>6</v>
      </c>
      <c r="E50136" t="s">
        <v>116</v>
      </c>
      <c r="F50136" t="s">
        <v>131</v>
      </c>
      <c r="G50136">
        <v>1720.41</v>
      </c>
    </row>
    <row r="50137" spans="1:7">
      <c r="A50137" t="s">
        <v>99</v>
      </c>
      <c r="B50137">
        <v>1</v>
      </c>
      <c r="C50137">
        <v>2011</v>
      </c>
      <c r="D50137" t="s">
        <v>6</v>
      </c>
      <c r="E50137" t="s">
        <v>116</v>
      </c>
      <c r="F50137" t="s">
        <v>133</v>
      </c>
      <c r="G50137">
        <v>1740.88</v>
      </c>
    </row>
    <row r="50138" spans="1:7">
      <c r="A50138" t="s">
        <v>39</v>
      </c>
      <c r="B50138">
        <v>5</v>
      </c>
      <c r="C50138">
        <v>2011</v>
      </c>
      <c r="D50138" t="s">
        <v>6</v>
      </c>
      <c r="E50138" t="s">
        <v>116</v>
      </c>
      <c r="F50138" t="s">
        <v>133</v>
      </c>
      <c r="G50138">
        <v>980.26</v>
      </c>
    </row>
    <row r="50139" spans="1:7">
      <c r="A50139" t="s">
        <v>32</v>
      </c>
      <c r="B50139">
        <v>10</v>
      </c>
      <c r="C50139">
        <v>2009</v>
      </c>
      <c r="D50139" t="s">
        <v>6</v>
      </c>
      <c r="E50139" t="s">
        <v>116</v>
      </c>
      <c r="F50139" t="s">
        <v>133</v>
      </c>
      <c r="G50139">
        <v>422.1</v>
      </c>
    </row>
    <row r="50140" spans="1:7">
      <c r="A50140" t="s">
        <v>32</v>
      </c>
      <c r="B50140">
        <v>10</v>
      </c>
      <c r="C50140">
        <v>2009</v>
      </c>
      <c r="D50140" t="s">
        <v>6</v>
      </c>
      <c r="E50140" t="s">
        <v>116</v>
      </c>
      <c r="F50140" t="s">
        <v>138</v>
      </c>
      <c r="G50140">
        <v>0</v>
      </c>
    </row>
    <row r="50141" spans="1:7">
      <c r="A50141" t="s">
        <v>44</v>
      </c>
      <c r="B50141">
        <v>2</v>
      </c>
      <c r="C50141">
        <v>2012</v>
      </c>
      <c r="D50141" t="s">
        <v>6</v>
      </c>
      <c r="E50141" t="s">
        <v>116</v>
      </c>
      <c r="F50141" t="s">
        <v>142</v>
      </c>
      <c r="G50141">
        <v>51193</v>
      </c>
    </row>
    <row r="50142" spans="1:7">
      <c r="A50142" t="s">
        <v>37</v>
      </c>
      <c r="B50142">
        <v>11</v>
      </c>
      <c r="C50142">
        <v>2011</v>
      </c>
      <c r="D50142" t="s">
        <v>6</v>
      </c>
      <c r="E50142" t="s">
        <v>116</v>
      </c>
      <c r="F50142" t="s">
        <v>142</v>
      </c>
      <c r="G50142">
        <v>56276.79</v>
      </c>
    </row>
    <row r="50143" spans="1:7">
      <c r="A50143" t="s">
        <v>19</v>
      </c>
      <c r="B50143">
        <v>11</v>
      </c>
      <c r="C50143">
        <v>2010</v>
      </c>
      <c r="D50143" t="s">
        <v>6</v>
      </c>
      <c r="E50143" t="s">
        <v>116</v>
      </c>
      <c r="F50143" t="s">
        <v>142</v>
      </c>
      <c r="G50143">
        <v>38232.11</v>
      </c>
    </row>
    <row r="50144" spans="1:7">
      <c r="A50144" t="s">
        <v>35</v>
      </c>
      <c r="B50144">
        <v>5</v>
      </c>
      <c r="C50144">
        <v>2010</v>
      </c>
      <c r="D50144" t="s">
        <v>6</v>
      </c>
      <c r="E50144" t="s">
        <v>116</v>
      </c>
      <c r="F50144" t="s">
        <v>142</v>
      </c>
      <c r="G50144">
        <v>37367.54</v>
      </c>
    </row>
    <row r="50145" spans="1:7">
      <c r="A50145" t="s">
        <v>13</v>
      </c>
      <c r="B50145">
        <v>7</v>
      </c>
      <c r="C50145">
        <v>2009</v>
      </c>
      <c r="D50145" t="s">
        <v>6</v>
      </c>
      <c r="E50145" t="s">
        <v>116</v>
      </c>
      <c r="F50145" t="s">
        <v>142</v>
      </c>
      <c r="G50145">
        <v>40975.64</v>
      </c>
    </row>
    <row r="50146" spans="1:7">
      <c r="A50146" t="s">
        <v>18</v>
      </c>
      <c r="B50146">
        <v>3</v>
      </c>
      <c r="C50146">
        <v>2009</v>
      </c>
      <c r="D50146" t="s">
        <v>6</v>
      </c>
      <c r="E50146" t="s">
        <v>116</v>
      </c>
      <c r="F50146" t="s">
        <v>142</v>
      </c>
      <c r="G50146">
        <v>45629.87</v>
      </c>
    </row>
    <row r="50147" spans="1:7">
      <c r="A50147" t="s">
        <v>99</v>
      </c>
      <c r="B50147">
        <v>1</v>
      </c>
      <c r="C50147">
        <v>2011</v>
      </c>
      <c r="D50147" t="s">
        <v>6</v>
      </c>
      <c r="E50147" t="s">
        <v>116</v>
      </c>
      <c r="F50147" t="s">
        <v>142</v>
      </c>
      <c r="G50147">
        <v>28871.34</v>
      </c>
    </row>
    <row r="50148" spans="1:7">
      <c r="A50148" t="s">
        <v>39</v>
      </c>
      <c r="B50148">
        <v>5</v>
      </c>
      <c r="C50148">
        <v>2011</v>
      </c>
      <c r="D50148" t="s">
        <v>6</v>
      </c>
      <c r="E50148" t="s">
        <v>116</v>
      </c>
      <c r="F50148" t="s">
        <v>142</v>
      </c>
      <c r="G50148">
        <v>37250.99</v>
      </c>
    </row>
    <row r="50149" spans="1:7">
      <c r="A50149" t="s">
        <v>40</v>
      </c>
      <c r="B50149">
        <v>10</v>
      </c>
      <c r="C50149">
        <v>2011</v>
      </c>
      <c r="D50149" t="s">
        <v>6</v>
      </c>
      <c r="E50149" t="s">
        <v>116</v>
      </c>
      <c r="F50149" t="s">
        <v>142</v>
      </c>
      <c r="G50149">
        <v>36776.239999999998</v>
      </c>
    </row>
    <row r="50150" spans="1:7">
      <c r="A50150" t="s">
        <v>43</v>
      </c>
      <c r="B50150">
        <v>5</v>
      </c>
      <c r="C50150">
        <v>2009</v>
      </c>
      <c r="D50150" t="s">
        <v>6</v>
      </c>
      <c r="E50150" t="s">
        <v>116</v>
      </c>
      <c r="F50150" t="s">
        <v>143</v>
      </c>
      <c r="G50150">
        <v>0</v>
      </c>
    </row>
    <row r="50151" spans="1:7">
      <c r="A50151" t="s">
        <v>29</v>
      </c>
      <c r="B50151">
        <v>6</v>
      </c>
      <c r="C50151">
        <v>2011</v>
      </c>
      <c r="D50151" t="s">
        <v>6</v>
      </c>
      <c r="E50151" t="s">
        <v>116</v>
      </c>
      <c r="F50151" t="s">
        <v>144</v>
      </c>
      <c r="G50151">
        <v>2606.7600000000002</v>
      </c>
    </row>
    <row r="50152" spans="1:7">
      <c r="A50152" t="s">
        <v>37</v>
      </c>
      <c r="B50152">
        <v>11</v>
      </c>
      <c r="C50152">
        <v>2011</v>
      </c>
      <c r="D50152" t="s">
        <v>6</v>
      </c>
      <c r="E50152" t="s">
        <v>116</v>
      </c>
      <c r="F50152" t="s">
        <v>144</v>
      </c>
      <c r="G50152">
        <v>72.460000000000008</v>
      </c>
    </row>
    <row r="50153" spans="1:7">
      <c r="A50153" t="s">
        <v>24</v>
      </c>
      <c r="B50153">
        <v>5</v>
      </c>
      <c r="C50153">
        <v>2012</v>
      </c>
      <c r="D50153" t="s">
        <v>6</v>
      </c>
      <c r="E50153" t="s">
        <v>116</v>
      </c>
      <c r="F50153" t="s">
        <v>144</v>
      </c>
      <c r="G50153">
        <v>718.88</v>
      </c>
    </row>
    <row r="50154" spans="1:7">
      <c r="A50154" t="s">
        <v>13</v>
      </c>
      <c r="B50154">
        <v>7</v>
      </c>
      <c r="C50154">
        <v>2009</v>
      </c>
      <c r="D50154" t="s">
        <v>6</v>
      </c>
      <c r="E50154" t="s">
        <v>116</v>
      </c>
      <c r="F50154" t="s">
        <v>144</v>
      </c>
      <c r="G50154">
        <v>6565.18</v>
      </c>
    </row>
    <row r="50155" spans="1:7">
      <c r="A50155" t="s">
        <v>14</v>
      </c>
      <c r="B50155">
        <v>10</v>
      </c>
      <c r="C50155">
        <v>2010</v>
      </c>
      <c r="D50155" t="s">
        <v>6</v>
      </c>
      <c r="E50155" t="s">
        <v>116</v>
      </c>
      <c r="F50155" t="s">
        <v>144</v>
      </c>
      <c r="G50155">
        <v>4417.1099999999997</v>
      </c>
    </row>
    <row r="50156" spans="1:7">
      <c r="A50156" t="s">
        <v>52</v>
      </c>
      <c r="B50156">
        <v>6</v>
      </c>
      <c r="C50156">
        <v>2009</v>
      </c>
      <c r="D50156" t="s">
        <v>6</v>
      </c>
      <c r="E50156" t="s">
        <v>116</v>
      </c>
      <c r="F50156" t="s">
        <v>144</v>
      </c>
      <c r="G50156">
        <v>3567.01</v>
      </c>
    </row>
    <row r="50157" spans="1:7">
      <c r="A50157" t="s">
        <v>26</v>
      </c>
      <c r="B50157">
        <v>9</v>
      </c>
      <c r="C50157">
        <v>2009</v>
      </c>
      <c r="D50157" t="s">
        <v>6</v>
      </c>
      <c r="E50157" t="s">
        <v>116</v>
      </c>
      <c r="F50157" t="s">
        <v>147</v>
      </c>
      <c r="G50157">
        <v>206.05</v>
      </c>
    </row>
    <row r="50158" spans="1:7">
      <c r="A50158" t="s">
        <v>13</v>
      </c>
      <c r="B50158">
        <v>7</v>
      </c>
      <c r="C50158">
        <v>2009</v>
      </c>
      <c r="D50158" t="s">
        <v>6</v>
      </c>
      <c r="E50158" t="s">
        <v>116</v>
      </c>
      <c r="F50158" t="s">
        <v>147</v>
      </c>
      <c r="G50158">
        <v>63.4</v>
      </c>
    </row>
    <row r="50159" spans="1:7">
      <c r="A50159" t="s">
        <v>35</v>
      </c>
      <c r="B50159">
        <v>5</v>
      </c>
      <c r="C50159">
        <v>2010</v>
      </c>
      <c r="D50159" t="s">
        <v>6</v>
      </c>
      <c r="E50159" t="s">
        <v>116</v>
      </c>
      <c r="F50159" t="s">
        <v>147</v>
      </c>
      <c r="G50159">
        <v>364.55</v>
      </c>
    </row>
    <row r="50160" spans="1:7">
      <c r="A50160" t="s">
        <v>28</v>
      </c>
      <c r="B50160">
        <v>4</v>
      </c>
      <c r="C50160">
        <v>2012</v>
      </c>
      <c r="D50160" t="s">
        <v>6</v>
      </c>
      <c r="E50160" t="s">
        <v>116</v>
      </c>
      <c r="F50160" t="s">
        <v>147</v>
      </c>
      <c r="G50160">
        <v>69.09</v>
      </c>
    </row>
    <row r="50161" spans="1:7">
      <c r="A50161" t="s">
        <v>19</v>
      </c>
      <c r="B50161">
        <v>11</v>
      </c>
      <c r="C50161">
        <v>2010</v>
      </c>
      <c r="D50161" t="s">
        <v>6</v>
      </c>
      <c r="E50161" t="s">
        <v>116</v>
      </c>
      <c r="F50161" t="s">
        <v>147</v>
      </c>
      <c r="G50161">
        <v>278.69</v>
      </c>
    </row>
    <row r="50162" spans="1:7">
      <c r="A50162" t="s">
        <v>27</v>
      </c>
      <c r="B50162">
        <v>1</v>
      </c>
      <c r="C50162">
        <v>2009</v>
      </c>
      <c r="D50162" t="s">
        <v>6</v>
      </c>
      <c r="E50162" t="s">
        <v>116</v>
      </c>
      <c r="F50162" t="s">
        <v>147</v>
      </c>
      <c r="G50162">
        <v>45.72</v>
      </c>
    </row>
    <row r="50163" spans="1:7">
      <c r="A50163" t="s">
        <v>109</v>
      </c>
      <c r="B50163">
        <v>1</v>
      </c>
      <c r="C50163">
        <v>2012</v>
      </c>
      <c r="D50163" t="s">
        <v>6</v>
      </c>
      <c r="E50163" t="s">
        <v>116</v>
      </c>
      <c r="F50163" t="s">
        <v>147</v>
      </c>
      <c r="G50163">
        <v>33.78</v>
      </c>
    </row>
    <row r="50164" spans="1:7">
      <c r="A50164" t="s">
        <v>71</v>
      </c>
      <c r="B50164">
        <v>11</v>
      </c>
      <c r="C50164">
        <v>2009</v>
      </c>
      <c r="D50164" t="s">
        <v>6</v>
      </c>
      <c r="E50164" t="s">
        <v>116</v>
      </c>
      <c r="F50164" t="s">
        <v>158</v>
      </c>
      <c r="G50164">
        <v>641.80000000000007</v>
      </c>
    </row>
    <row r="50165" spans="1:7">
      <c r="A50165" t="s">
        <v>63</v>
      </c>
      <c r="B50165">
        <v>12</v>
      </c>
      <c r="C50165">
        <v>2011</v>
      </c>
      <c r="D50165" t="s">
        <v>6</v>
      </c>
      <c r="E50165" t="s">
        <v>116</v>
      </c>
      <c r="F50165" t="s">
        <v>158</v>
      </c>
      <c r="G50165">
        <v>375.98</v>
      </c>
    </row>
    <row r="50166" spans="1:7">
      <c r="A50166" t="s">
        <v>13</v>
      </c>
      <c r="B50166">
        <v>7</v>
      </c>
      <c r="C50166">
        <v>2009</v>
      </c>
      <c r="D50166" t="s">
        <v>6</v>
      </c>
      <c r="E50166" t="s">
        <v>116</v>
      </c>
      <c r="F50166" t="s">
        <v>158</v>
      </c>
      <c r="G50166">
        <v>844</v>
      </c>
    </row>
    <row r="50167" spans="1:7">
      <c r="A50167" t="s">
        <v>19</v>
      </c>
      <c r="B50167">
        <v>11</v>
      </c>
      <c r="C50167">
        <v>2010</v>
      </c>
      <c r="D50167" t="s">
        <v>6</v>
      </c>
      <c r="E50167" t="s">
        <v>116</v>
      </c>
      <c r="F50167" t="s">
        <v>158</v>
      </c>
      <c r="G50167">
        <v>1361.6200000000001</v>
      </c>
    </row>
    <row r="50168" spans="1:7">
      <c r="A50168" t="s">
        <v>68</v>
      </c>
      <c r="B50168">
        <v>1</v>
      </c>
      <c r="C50168">
        <v>2010</v>
      </c>
      <c r="D50168" t="s">
        <v>6</v>
      </c>
      <c r="E50168" t="s">
        <v>116</v>
      </c>
      <c r="F50168" t="s">
        <v>158</v>
      </c>
      <c r="G50168">
        <v>484.69</v>
      </c>
    </row>
    <row r="50169" spans="1:7">
      <c r="A50169" t="s">
        <v>22</v>
      </c>
      <c r="B50169">
        <v>9</v>
      </c>
      <c r="C50169">
        <v>2011</v>
      </c>
      <c r="D50169" t="s">
        <v>6</v>
      </c>
      <c r="E50169" t="s">
        <v>116</v>
      </c>
      <c r="F50169" t="s">
        <v>158</v>
      </c>
      <c r="G50169">
        <v>4176.83</v>
      </c>
    </row>
    <row r="50170" spans="1:7">
      <c r="A50170" t="s">
        <v>20</v>
      </c>
      <c r="B50170">
        <v>6</v>
      </c>
      <c r="C50170">
        <v>2010</v>
      </c>
      <c r="D50170" t="s">
        <v>6</v>
      </c>
      <c r="E50170" t="s">
        <v>116</v>
      </c>
      <c r="F50170" t="s">
        <v>158</v>
      </c>
      <c r="G50170">
        <v>1074.97</v>
      </c>
    </row>
    <row r="50171" spans="1:7">
      <c r="A50171" t="s">
        <v>46</v>
      </c>
      <c r="B50171">
        <v>12</v>
      </c>
      <c r="C50171">
        <v>2009</v>
      </c>
      <c r="D50171" t="s">
        <v>6</v>
      </c>
      <c r="E50171" t="s">
        <v>116</v>
      </c>
      <c r="F50171" t="s">
        <v>158</v>
      </c>
      <c r="G50171">
        <v>1014.2900000000001</v>
      </c>
    </row>
    <row r="50172" spans="1:7">
      <c r="A50172" t="s">
        <v>17</v>
      </c>
      <c r="B50172">
        <v>4</v>
      </c>
      <c r="C50172">
        <v>2009</v>
      </c>
      <c r="D50172" t="s">
        <v>6</v>
      </c>
      <c r="E50172" t="s">
        <v>116</v>
      </c>
      <c r="F50172" t="s">
        <v>162</v>
      </c>
      <c r="G50172">
        <v>334.97</v>
      </c>
    </row>
    <row r="50173" spans="1:7">
      <c r="A50173" t="s">
        <v>89</v>
      </c>
      <c r="B50173">
        <v>4</v>
      </c>
      <c r="C50173">
        <v>2011</v>
      </c>
      <c r="D50173" t="s">
        <v>6</v>
      </c>
      <c r="E50173" t="s">
        <v>116</v>
      </c>
      <c r="F50173" t="s">
        <v>162</v>
      </c>
      <c r="G50173">
        <v>339.89</v>
      </c>
    </row>
    <row r="50174" spans="1:7">
      <c r="A50174" t="s">
        <v>14</v>
      </c>
      <c r="B50174">
        <v>10</v>
      </c>
      <c r="C50174">
        <v>2010</v>
      </c>
      <c r="D50174" t="s">
        <v>6</v>
      </c>
      <c r="E50174" t="s">
        <v>116</v>
      </c>
      <c r="F50174" t="s">
        <v>162</v>
      </c>
      <c r="G50174">
        <v>705.07</v>
      </c>
    </row>
    <row r="50175" spans="1:7">
      <c r="A50175" t="s">
        <v>37</v>
      </c>
      <c r="B50175">
        <v>11</v>
      </c>
      <c r="C50175">
        <v>2011</v>
      </c>
      <c r="D50175" t="s">
        <v>6</v>
      </c>
      <c r="E50175" t="s">
        <v>116</v>
      </c>
      <c r="F50175" t="s">
        <v>162</v>
      </c>
      <c r="G50175">
        <v>584.74</v>
      </c>
    </row>
    <row r="50176" spans="1:7">
      <c r="A50176" t="s">
        <v>55</v>
      </c>
      <c r="B50176">
        <v>3</v>
      </c>
      <c r="C50176">
        <v>2011</v>
      </c>
      <c r="D50176" t="s">
        <v>6</v>
      </c>
      <c r="E50176" t="s">
        <v>116</v>
      </c>
      <c r="F50176" t="s">
        <v>162</v>
      </c>
      <c r="G50176">
        <v>132.84</v>
      </c>
    </row>
    <row r="50177" spans="1:7">
      <c r="A50177" t="s">
        <v>46</v>
      </c>
      <c r="B50177">
        <v>12</v>
      </c>
      <c r="C50177">
        <v>2009</v>
      </c>
      <c r="D50177" t="s">
        <v>6</v>
      </c>
      <c r="E50177" t="s">
        <v>116</v>
      </c>
      <c r="F50177" t="s">
        <v>167</v>
      </c>
      <c r="G50177">
        <v>3185.48</v>
      </c>
    </row>
    <row r="50178" spans="1:7">
      <c r="A50178" t="s">
        <v>32</v>
      </c>
      <c r="B50178">
        <v>10</v>
      </c>
      <c r="C50178">
        <v>2009</v>
      </c>
      <c r="D50178" t="s">
        <v>6</v>
      </c>
      <c r="E50178" t="s">
        <v>116</v>
      </c>
      <c r="F50178" t="s">
        <v>167</v>
      </c>
      <c r="G50178">
        <v>3638.81</v>
      </c>
    </row>
    <row r="50179" spans="1:7">
      <c r="A50179" t="s">
        <v>29</v>
      </c>
      <c r="B50179">
        <v>6</v>
      </c>
      <c r="C50179">
        <v>2011</v>
      </c>
      <c r="D50179" t="s">
        <v>6</v>
      </c>
      <c r="E50179" t="s">
        <v>116</v>
      </c>
      <c r="F50179" t="s">
        <v>167</v>
      </c>
      <c r="G50179">
        <v>7893.8200000000006</v>
      </c>
    </row>
    <row r="50180" spans="1:7">
      <c r="A50180" t="s">
        <v>45</v>
      </c>
      <c r="B50180">
        <v>3</v>
      </c>
      <c r="C50180">
        <v>2010</v>
      </c>
      <c r="D50180" t="s">
        <v>6</v>
      </c>
      <c r="E50180" t="s">
        <v>116</v>
      </c>
      <c r="F50180" t="s">
        <v>167</v>
      </c>
      <c r="G50180">
        <v>2539.61</v>
      </c>
    </row>
    <row r="50181" spans="1:7">
      <c r="A50181" t="s">
        <v>29</v>
      </c>
      <c r="B50181">
        <v>6</v>
      </c>
      <c r="C50181">
        <v>2011</v>
      </c>
      <c r="D50181" t="s">
        <v>6</v>
      </c>
      <c r="E50181" t="s">
        <v>116</v>
      </c>
      <c r="F50181" t="s">
        <v>168</v>
      </c>
      <c r="G50181">
        <v>0</v>
      </c>
    </row>
    <row r="50182" spans="1:7">
      <c r="A50182" t="s">
        <v>24</v>
      </c>
      <c r="B50182">
        <v>5</v>
      </c>
      <c r="C50182">
        <v>2012</v>
      </c>
      <c r="D50182" t="s">
        <v>6</v>
      </c>
      <c r="E50182" t="s">
        <v>116</v>
      </c>
      <c r="F50182" t="s">
        <v>168</v>
      </c>
      <c r="G50182">
        <v>0</v>
      </c>
    </row>
    <row r="50183" spans="1:7">
      <c r="A50183" t="s">
        <v>13</v>
      </c>
      <c r="B50183">
        <v>7</v>
      </c>
      <c r="C50183">
        <v>2009</v>
      </c>
      <c r="D50183" t="s">
        <v>6</v>
      </c>
      <c r="E50183" t="s">
        <v>116</v>
      </c>
      <c r="F50183" t="s">
        <v>195</v>
      </c>
      <c r="G50183">
        <v>3895.2000000000003</v>
      </c>
    </row>
    <row r="50184" spans="1:7">
      <c r="A50184" t="s">
        <v>31</v>
      </c>
      <c r="B50184">
        <v>3</v>
      </c>
      <c r="C50184">
        <v>2012</v>
      </c>
      <c r="D50184" t="s">
        <v>6</v>
      </c>
      <c r="E50184" t="s">
        <v>116</v>
      </c>
      <c r="F50184" t="s">
        <v>196</v>
      </c>
      <c r="G50184">
        <v>0</v>
      </c>
    </row>
    <row r="50185" spans="1:7">
      <c r="A50185" t="s">
        <v>99</v>
      </c>
      <c r="B50185">
        <v>1</v>
      </c>
      <c r="C50185">
        <v>2011</v>
      </c>
      <c r="D50185" t="s">
        <v>6</v>
      </c>
      <c r="E50185" t="s">
        <v>116</v>
      </c>
      <c r="F50185" t="s">
        <v>196</v>
      </c>
      <c r="G50185">
        <v>113.91</v>
      </c>
    </row>
    <row r="50186" spans="1:7">
      <c r="A50186" t="s">
        <v>114</v>
      </c>
      <c r="B50186">
        <v>2</v>
      </c>
      <c r="C50186">
        <v>2011</v>
      </c>
      <c r="D50186" t="s">
        <v>6</v>
      </c>
      <c r="E50186" t="s">
        <v>116</v>
      </c>
      <c r="F50186" t="s">
        <v>196</v>
      </c>
      <c r="G50186">
        <v>0</v>
      </c>
    </row>
    <row r="50187" spans="1:7">
      <c r="A50187" t="s">
        <v>22</v>
      </c>
      <c r="B50187">
        <v>9</v>
      </c>
      <c r="C50187">
        <v>2011</v>
      </c>
      <c r="D50187" t="s">
        <v>6</v>
      </c>
      <c r="E50187" t="s">
        <v>116</v>
      </c>
      <c r="F50187" t="s">
        <v>196</v>
      </c>
      <c r="G50187">
        <v>2126.37</v>
      </c>
    </row>
    <row r="50188" spans="1:7">
      <c r="A50188" t="s">
        <v>9</v>
      </c>
      <c r="B50188">
        <v>8</v>
      </c>
      <c r="C50188">
        <v>2009</v>
      </c>
      <c r="D50188" t="s">
        <v>6</v>
      </c>
      <c r="E50188" t="s">
        <v>116</v>
      </c>
      <c r="F50188" t="s">
        <v>196</v>
      </c>
      <c r="G50188">
        <v>0</v>
      </c>
    </row>
    <row r="50189" spans="1:7">
      <c r="A50189" t="s">
        <v>71</v>
      </c>
      <c r="B50189">
        <v>11</v>
      </c>
      <c r="C50189">
        <v>2009</v>
      </c>
      <c r="D50189" t="s">
        <v>6</v>
      </c>
      <c r="E50189" t="s">
        <v>116</v>
      </c>
      <c r="F50189" t="s">
        <v>201</v>
      </c>
      <c r="G50189">
        <v>0</v>
      </c>
    </row>
    <row r="50190" spans="1:7">
      <c r="A50190" t="s">
        <v>109</v>
      </c>
      <c r="B50190">
        <v>1</v>
      </c>
      <c r="C50190">
        <v>2012</v>
      </c>
      <c r="D50190" t="s">
        <v>6</v>
      </c>
      <c r="E50190" t="s">
        <v>116</v>
      </c>
      <c r="F50190" t="s">
        <v>203</v>
      </c>
      <c r="G50190">
        <v>351.99</v>
      </c>
    </row>
    <row r="50191" spans="1:7">
      <c r="A50191" t="s">
        <v>18</v>
      </c>
      <c r="B50191">
        <v>3</v>
      </c>
      <c r="C50191">
        <v>2009</v>
      </c>
      <c r="D50191" t="s">
        <v>6</v>
      </c>
      <c r="E50191" t="s">
        <v>116</v>
      </c>
      <c r="F50191" t="s">
        <v>203</v>
      </c>
      <c r="G50191">
        <v>651.99</v>
      </c>
    </row>
    <row r="50192" spans="1:7">
      <c r="A50192" t="s">
        <v>17</v>
      </c>
      <c r="B50192">
        <v>4</v>
      </c>
      <c r="C50192">
        <v>2009</v>
      </c>
      <c r="D50192" t="s">
        <v>6</v>
      </c>
      <c r="E50192" t="s">
        <v>116</v>
      </c>
      <c r="F50192" t="s">
        <v>203</v>
      </c>
      <c r="G50192">
        <v>136.71</v>
      </c>
    </row>
    <row r="50193" spans="1:7">
      <c r="A50193" t="s">
        <v>55</v>
      </c>
      <c r="B50193">
        <v>3</v>
      </c>
      <c r="C50193">
        <v>2011</v>
      </c>
      <c r="D50193" t="s">
        <v>6</v>
      </c>
      <c r="E50193" t="s">
        <v>116</v>
      </c>
      <c r="F50193" t="s">
        <v>213</v>
      </c>
      <c r="G50193">
        <v>995.06000000000006</v>
      </c>
    </row>
    <row r="50194" spans="1:7">
      <c r="A50194" t="s">
        <v>25</v>
      </c>
      <c r="B50194">
        <v>8</v>
      </c>
      <c r="C50194">
        <v>2011</v>
      </c>
      <c r="D50194" t="s">
        <v>6</v>
      </c>
      <c r="E50194" t="s">
        <v>116</v>
      </c>
      <c r="F50194" t="s">
        <v>213</v>
      </c>
      <c r="G50194">
        <v>520.33000000000004</v>
      </c>
    </row>
    <row r="50195" spans="1:7">
      <c r="A50195" t="s">
        <v>38</v>
      </c>
      <c r="B50195">
        <v>7</v>
      </c>
      <c r="C50195">
        <v>2011</v>
      </c>
      <c r="D50195" t="s">
        <v>6</v>
      </c>
      <c r="E50195" t="s">
        <v>116</v>
      </c>
      <c r="F50195" t="s">
        <v>213</v>
      </c>
      <c r="G50195">
        <v>0</v>
      </c>
    </row>
    <row r="50196" spans="1:7">
      <c r="A50196" t="s">
        <v>89</v>
      </c>
      <c r="B50196">
        <v>4</v>
      </c>
      <c r="C50196">
        <v>2011</v>
      </c>
      <c r="D50196" t="s">
        <v>6</v>
      </c>
      <c r="E50196" t="s">
        <v>116</v>
      </c>
      <c r="F50196" t="s">
        <v>213</v>
      </c>
      <c r="G50196">
        <v>0</v>
      </c>
    </row>
    <row r="50197" spans="1:7">
      <c r="A50197" t="s">
        <v>25</v>
      </c>
      <c r="B50197">
        <v>8</v>
      </c>
      <c r="C50197">
        <v>2011</v>
      </c>
      <c r="D50197" t="s">
        <v>6</v>
      </c>
      <c r="E50197" t="s">
        <v>116</v>
      </c>
      <c r="F50197" t="s">
        <v>214</v>
      </c>
      <c r="G50197">
        <v>156.44</v>
      </c>
    </row>
    <row r="50198" spans="1:7">
      <c r="A50198" t="s">
        <v>13</v>
      </c>
      <c r="B50198">
        <v>7</v>
      </c>
      <c r="C50198">
        <v>2009</v>
      </c>
      <c r="D50198" t="s">
        <v>6</v>
      </c>
      <c r="E50198" t="s">
        <v>116</v>
      </c>
      <c r="F50198" t="s">
        <v>214</v>
      </c>
      <c r="G50198">
        <v>0</v>
      </c>
    </row>
    <row r="50199" spans="1:7">
      <c r="A50199" t="s">
        <v>63</v>
      </c>
      <c r="B50199">
        <v>12</v>
      </c>
      <c r="C50199">
        <v>2011</v>
      </c>
      <c r="D50199" t="s">
        <v>6</v>
      </c>
      <c r="E50199" t="s">
        <v>116</v>
      </c>
      <c r="F50199" t="s">
        <v>214</v>
      </c>
      <c r="G50199">
        <v>78.22</v>
      </c>
    </row>
    <row r="50200" spans="1:7">
      <c r="A50200" t="s">
        <v>89</v>
      </c>
      <c r="B50200">
        <v>4</v>
      </c>
      <c r="C50200">
        <v>2011</v>
      </c>
      <c r="D50200" t="s">
        <v>6</v>
      </c>
      <c r="E50200" t="s">
        <v>116</v>
      </c>
      <c r="F50200" t="s">
        <v>214</v>
      </c>
      <c r="G50200">
        <v>2076.5</v>
      </c>
    </row>
    <row r="50201" spans="1:7">
      <c r="A50201" t="s">
        <v>37</v>
      </c>
      <c r="B50201">
        <v>11</v>
      </c>
      <c r="C50201">
        <v>2011</v>
      </c>
      <c r="D50201" t="s">
        <v>6</v>
      </c>
      <c r="E50201" t="s">
        <v>116</v>
      </c>
      <c r="F50201" t="s">
        <v>214</v>
      </c>
      <c r="G50201">
        <v>586.65</v>
      </c>
    </row>
    <row r="50202" spans="1:7">
      <c r="A50202" t="s">
        <v>24</v>
      </c>
      <c r="B50202">
        <v>5</v>
      </c>
      <c r="C50202">
        <v>2012</v>
      </c>
      <c r="D50202" t="s">
        <v>6</v>
      </c>
      <c r="E50202" t="s">
        <v>116</v>
      </c>
      <c r="F50202" t="s">
        <v>214</v>
      </c>
      <c r="G50202">
        <v>1369.8600000000001</v>
      </c>
    </row>
    <row r="50203" spans="1:7">
      <c r="A50203" t="s">
        <v>31</v>
      </c>
      <c r="B50203">
        <v>3</v>
      </c>
      <c r="C50203">
        <v>2012</v>
      </c>
      <c r="D50203" t="s">
        <v>6</v>
      </c>
      <c r="E50203" t="s">
        <v>116</v>
      </c>
      <c r="F50203" t="s">
        <v>214</v>
      </c>
      <c r="G50203">
        <v>1544.8400000000001</v>
      </c>
    </row>
    <row r="50204" spans="1:7">
      <c r="A50204" t="s">
        <v>25</v>
      </c>
      <c r="B50204">
        <v>8</v>
      </c>
      <c r="C50204">
        <v>2011</v>
      </c>
      <c r="D50204" t="s">
        <v>6</v>
      </c>
      <c r="E50204" t="s">
        <v>116</v>
      </c>
      <c r="F50204" t="s">
        <v>222</v>
      </c>
      <c r="G50204">
        <v>34671.279999999999</v>
      </c>
    </row>
    <row r="50205" spans="1:7">
      <c r="A50205" t="s">
        <v>42</v>
      </c>
      <c r="B50205">
        <v>2</v>
      </c>
      <c r="C50205">
        <v>2010</v>
      </c>
      <c r="D50205" t="s">
        <v>6</v>
      </c>
      <c r="E50205" t="s">
        <v>116</v>
      </c>
      <c r="F50205" t="s">
        <v>222</v>
      </c>
      <c r="G50205">
        <v>5629.99</v>
      </c>
    </row>
    <row r="50206" spans="1:7">
      <c r="A50206" t="s">
        <v>68</v>
      </c>
      <c r="B50206">
        <v>1</v>
      </c>
      <c r="C50206">
        <v>2010</v>
      </c>
      <c r="D50206" t="s">
        <v>6</v>
      </c>
      <c r="E50206" t="s">
        <v>116</v>
      </c>
      <c r="F50206" t="s">
        <v>222</v>
      </c>
      <c r="G50206">
        <v>13352.67</v>
      </c>
    </row>
    <row r="50207" spans="1:7">
      <c r="A50207" t="s">
        <v>5</v>
      </c>
      <c r="B50207">
        <v>12</v>
      </c>
      <c r="C50207">
        <v>2010</v>
      </c>
      <c r="D50207" t="s">
        <v>6</v>
      </c>
      <c r="E50207" t="s">
        <v>116</v>
      </c>
      <c r="F50207" t="s">
        <v>222</v>
      </c>
      <c r="G50207">
        <v>5267.14</v>
      </c>
    </row>
    <row r="50208" spans="1:7">
      <c r="A50208" t="s">
        <v>71</v>
      </c>
      <c r="B50208">
        <v>11</v>
      </c>
      <c r="C50208">
        <v>2009</v>
      </c>
      <c r="D50208" t="s">
        <v>6</v>
      </c>
      <c r="E50208" t="s">
        <v>116</v>
      </c>
      <c r="F50208" t="s">
        <v>222</v>
      </c>
      <c r="G50208">
        <v>11386.17</v>
      </c>
    </row>
    <row r="50209" spans="1:7">
      <c r="A50209" t="s">
        <v>26</v>
      </c>
      <c r="B50209">
        <v>9</v>
      </c>
      <c r="C50209">
        <v>2009</v>
      </c>
      <c r="D50209" t="s">
        <v>6</v>
      </c>
      <c r="E50209" t="s">
        <v>116</v>
      </c>
      <c r="F50209" t="s">
        <v>225</v>
      </c>
      <c r="G50209">
        <v>0</v>
      </c>
    </row>
    <row r="50210" spans="1:7">
      <c r="A50210" t="s">
        <v>109</v>
      </c>
      <c r="B50210">
        <v>1</v>
      </c>
      <c r="C50210">
        <v>2012</v>
      </c>
      <c r="D50210" t="s">
        <v>6</v>
      </c>
      <c r="E50210" t="s">
        <v>116</v>
      </c>
      <c r="F50210" t="s">
        <v>225</v>
      </c>
      <c r="G50210">
        <v>77.100000000000009</v>
      </c>
    </row>
    <row r="50211" spans="1:7">
      <c r="A50211" t="s">
        <v>46</v>
      </c>
      <c r="B50211">
        <v>12</v>
      </c>
      <c r="C50211">
        <v>2009</v>
      </c>
      <c r="D50211" t="s">
        <v>6</v>
      </c>
      <c r="E50211" t="s">
        <v>116</v>
      </c>
      <c r="F50211" t="s">
        <v>225</v>
      </c>
      <c r="G50211">
        <v>0</v>
      </c>
    </row>
    <row r="50212" spans="1:7">
      <c r="A50212" t="s">
        <v>26</v>
      </c>
      <c r="B50212">
        <v>9</v>
      </c>
      <c r="C50212">
        <v>2009</v>
      </c>
      <c r="D50212" t="s">
        <v>6</v>
      </c>
      <c r="E50212" t="s">
        <v>116</v>
      </c>
      <c r="F50212" t="s">
        <v>244</v>
      </c>
      <c r="G50212">
        <v>0</v>
      </c>
    </row>
    <row r="50213" spans="1:7">
      <c r="A50213" t="s">
        <v>71</v>
      </c>
      <c r="B50213">
        <v>11</v>
      </c>
      <c r="C50213">
        <v>2009</v>
      </c>
      <c r="D50213" t="s">
        <v>6</v>
      </c>
      <c r="E50213" t="s">
        <v>116</v>
      </c>
      <c r="F50213" t="s">
        <v>244</v>
      </c>
      <c r="G50213">
        <v>0</v>
      </c>
    </row>
    <row r="50214" spans="1:7">
      <c r="A50214" t="s">
        <v>18</v>
      </c>
      <c r="B50214">
        <v>3</v>
      </c>
      <c r="C50214">
        <v>2009</v>
      </c>
      <c r="D50214" t="s">
        <v>6</v>
      </c>
      <c r="E50214" t="s">
        <v>116</v>
      </c>
      <c r="F50214" t="s">
        <v>245</v>
      </c>
      <c r="G50214">
        <v>4570.92</v>
      </c>
    </row>
    <row r="50215" spans="1:7">
      <c r="A50215" t="s">
        <v>114</v>
      </c>
      <c r="B50215">
        <v>2</v>
      </c>
      <c r="C50215">
        <v>2011</v>
      </c>
      <c r="D50215" t="s">
        <v>6</v>
      </c>
      <c r="E50215" t="s">
        <v>116</v>
      </c>
      <c r="F50215" t="s">
        <v>245</v>
      </c>
      <c r="G50215">
        <v>3240.7400000000002</v>
      </c>
    </row>
    <row r="50216" spans="1:7">
      <c r="A50216" t="s">
        <v>29</v>
      </c>
      <c r="B50216">
        <v>6</v>
      </c>
      <c r="C50216">
        <v>2011</v>
      </c>
      <c r="D50216" t="s">
        <v>6</v>
      </c>
      <c r="E50216" t="s">
        <v>116</v>
      </c>
      <c r="F50216" t="s">
        <v>245</v>
      </c>
      <c r="G50216">
        <v>4508.0200000000004</v>
      </c>
    </row>
    <row r="50217" spans="1:7">
      <c r="A50217" t="s">
        <v>71</v>
      </c>
      <c r="B50217">
        <v>11</v>
      </c>
      <c r="C50217">
        <v>2009</v>
      </c>
      <c r="D50217" t="s">
        <v>6</v>
      </c>
      <c r="E50217" t="s">
        <v>116</v>
      </c>
      <c r="F50217" t="s">
        <v>245</v>
      </c>
      <c r="G50217">
        <v>3802.41</v>
      </c>
    </row>
    <row r="50218" spans="1:7">
      <c r="A50218" t="s">
        <v>89</v>
      </c>
      <c r="B50218">
        <v>4</v>
      </c>
      <c r="C50218">
        <v>2011</v>
      </c>
      <c r="D50218" t="s">
        <v>6</v>
      </c>
      <c r="E50218" t="s">
        <v>116</v>
      </c>
      <c r="F50218" t="s">
        <v>245</v>
      </c>
      <c r="G50218">
        <v>2053.6999999999998</v>
      </c>
    </row>
    <row r="50219" spans="1:7">
      <c r="A50219" t="s">
        <v>37</v>
      </c>
      <c r="B50219">
        <v>11</v>
      </c>
      <c r="C50219">
        <v>2011</v>
      </c>
      <c r="D50219" t="s">
        <v>6</v>
      </c>
      <c r="E50219" t="s">
        <v>116</v>
      </c>
      <c r="F50219" t="s">
        <v>248</v>
      </c>
      <c r="G50219">
        <v>973.13</v>
      </c>
    </row>
    <row r="50220" spans="1:7">
      <c r="A50220" t="s">
        <v>29</v>
      </c>
      <c r="B50220">
        <v>6</v>
      </c>
      <c r="C50220">
        <v>2011</v>
      </c>
      <c r="D50220" t="s">
        <v>6</v>
      </c>
      <c r="E50220" t="s">
        <v>116</v>
      </c>
      <c r="F50220" t="s">
        <v>248</v>
      </c>
      <c r="G50220">
        <v>0</v>
      </c>
    </row>
    <row r="50221" spans="1:7">
      <c r="A50221" t="s">
        <v>24</v>
      </c>
      <c r="B50221">
        <v>5</v>
      </c>
      <c r="C50221">
        <v>2012</v>
      </c>
      <c r="D50221" t="s">
        <v>6</v>
      </c>
      <c r="E50221" t="s">
        <v>116</v>
      </c>
      <c r="F50221" t="s">
        <v>248</v>
      </c>
      <c r="G50221">
        <v>408.68</v>
      </c>
    </row>
    <row r="50222" spans="1:7">
      <c r="A50222" t="s">
        <v>43</v>
      </c>
      <c r="B50222">
        <v>5</v>
      </c>
      <c r="C50222">
        <v>2009</v>
      </c>
      <c r="D50222" t="s">
        <v>6</v>
      </c>
      <c r="E50222" t="s">
        <v>116</v>
      </c>
      <c r="F50222" t="s">
        <v>260</v>
      </c>
      <c r="G50222">
        <v>0</v>
      </c>
    </row>
    <row r="50223" spans="1:7">
      <c r="A50223" t="s">
        <v>63</v>
      </c>
      <c r="B50223">
        <v>12</v>
      </c>
      <c r="C50223">
        <v>2011</v>
      </c>
      <c r="D50223" t="s">
        <v>6</v>
      </c>
      <c r="E50223" t="s">
        <v>116</v>
      </c>
      <c r="F50223" t="s">
        <v>260</v>
      </c>
      <c r="G50223">
        <v>312.68</v>
      </c>
    </row>
    <row r="50224" spans="1:7">
      <c r="A50224" t="s">
        <v>52</v>
      </c>
      <c r="B50224">
        <v>6</v>
      </c>
      <c r="C50224">
        <v>2009</v>
      </c>
      <c r="D50224" t="s">
        <v>6</v>
      </c>
      <c r="E50224" t="s">
        <v>116</v>
      </c>
      <c r="F50224" t="s">
        <v>260</v>
      </c>
      <c r="G50224">
        <v>0</v>
      </c>
    </row>
    <row r="50225" spans="1:7">
      <c r="A50225" t="s">
        <v>23</v>
      </c>
      <c r="B50225">
        <v>2</v>
      </c>
      <c r="C50225">
        <v>2009</v>
      </c>
      <c r="D50225" t="s">
        <v>6</v>
      </c>
      <c r="E50225" t="s">
        <v>116</v>
      </c>
      <c r="F50225" t="s">
        <v>260</v>
      </c>
      <c r="G50225">
        <v>0</v>
      </c>
    </row>
    <row r="50226" spans="1:7">
      <c r="A50226" t="s">
        <v>24</v>
      </c>
      <c r="B50226">
        <v>5</v>
      </c>
      <c r="C50226">
        <v>2012</v>
      </c>
      <c r="D50226" t="s">
        <v>6</v>
      </c>
      <c r="E50226" t="s">
        <v>116</v>
      </c>
      <c r="F50226" t="s">
        <v>261</v>
      </c>
      <c r="G50226">
        <v>-747.91</v>
      </c>
    </row>
    <row r="50227" spans="1:7">
      <c r="A50227" t="s">
        <v>17</v>
      </c>
      <c r="B50227">
        <v>4</v>
      </c>
      <c r="C50227">
        <v>2009</v>
      </c>
      <c r="D50227" t="s">
        <v>6</v>
      </c>
      <c r="E50227" t="s">
        <v>116</v>
      </c>
      <c r="F50227" t="s">
        <v>261</v>
      </c>
      <c r="G50227">
        <v>-81.78</v>
      </c>
    </row>
    <row r="50228" spans="1:7">
      <c r="A50228" t="s">
        <v>22</v>
      </c>
      <c r="B50228">
        <v>9</v>
      </c>
      <c r="C50228">
        <v>2011</v>
      </c>
      <c r="D50228" t="s">
        <v>6</v>
      </c>
      <c r="E50228" t="s">
        <v>116</v>
      </c>
      <c r="F50228" t="s">
        <v>261</v>
      </c>
      <c r="G50228">
        <v>-106.59</v>
      </c>
    </row>
    <row r="50229" spans="1:7">
      <c r="A50229" t="s">
        <v>40</v>
      </c>
      <c r="B50229">
        <v>10</v>
      </c>
      <c r="C50229">
        <v>2011</v>
      </c>
      <c r="D50229" t="s">
        <v>6</v>
      </c>
      <c r="E50229" t="s">
        <v>116</v>
      </c>
      <c r="F50229" t="s">
        <v>261</v>
      </c>
      <c r="G50229">
        <v>-44.44</v>
      </c>
    </row>
    <row r="50230" spans="1:7">
      <c r="A50230" t="s">
        <v>25</v>
      </c>
      <c r="B50230">
        <v>8</v>
      </c>
      <c r="C50230">
        <v>2011</v>
      </c>
      <c r="D50230" t="s">
        <v>6</v>
      </c>
      <c r="E50230" t="s">
        <v>116</v>
      </c>
      <c r="F50230" t="s">
        <v>261</v>
      </c>
      <c r="G50230">
        <v>-320</v>
      </c>
    </row>
    <row r="50231" spans="1:7">
      <c r="A50231" t="s">
        <v>89</v>
      </c>
      <c r="B50231">
        <v>4</v>
      </c>
      <c r="C50231">
        <v>2011</v>
      </c>
      <c r="D50231" t="s">
        <v>6</v>
      </c>
      <c r="E50231" t="s">
        <v>116</v>
      </c>
      <c r="F50231" t="s">
        <v>262</v>
      </c>
      <c r="G50231">
        <v>33400.6</v>
      </c>
    </row>
    <row r="50232" spans="1:7">
      <c r="A50232" t="s">
        <v>30</v>
      </c>
      <c r="B50232">
        <v>8</v>
      </c>
      <c r="C50232">
        <v>2010</v>
      </c>
      <c r="D50232" t="s">
        <v>6</v>
      </c>
      <c r="E50232" t="s">
        <v>116</v>
      </c>
      <c r="F50232" t="s">
        <v>262</v>
      </c>
      <c r="G50232">
        <v>26159.56</v>
      </c>
    </row>
    <row r="50233" spans="1:7">
      <c r="A50233" t="s">
        <v>52</v>
      </c>
      <c r="B50233">
        <v>6</v>
      </c>
      <c r="C50233">
        <v>2009</v>
      </c>
      <c r="D50233" t="s">
        <v>6</v>
      </c>
      <c r="E50233" t="s">
        <v>116</v>
      </c>
      <c r="F50233" t="s">
        <v>262</v>
      </c>
      <c r="G50233">
        <v>51529.54</v>
      </c>
    </row>
    <row r="50234" spans="1:7">
      <c r="A50234" t="s">
        <v>35</v>
      </c>
      <c r="B50234">
        <v>5</v>
      </c>
      <c r="C50234">
        <v>2010</v>
      </c>
      <c r="D50234" t="s">
        <v>6</v>
      </c>
      <c r="E50234" t="s">
        <v>116</v>
      </c>
      <c r="F50234" t="s">
        <v>262</v>
      </c>
      <c r="G50234">
        <v>41168.520000000004</v>
      </c>
    </row>
    <row r="50235" spans="1:7">
      <c r="A50235" t="s">
        <v>25</v>
      </c>
      <c r="B50235">
        <v>8</v>
      </c>
      <c r="C50235">
        <v>2011</v>
      </c>
      <c r="D50235" t="s">
        <v>6</v>
      </c>
      <c r="E50235" t="s">
        <v>116</v>
      </c>
      <c r="F50235" t="s">
        <v>262</v>
      </c>
      <c r="G50235">
        <v>37123.520000000004</v>
      </c>
    </row>
    <row r="50236" spans="1:7">
      <c r="A50236" t="s">
        <v>43</v>
      </c>
      <c r="B50236">
        <v>5</v>
      </c>
      <c r="C50236">
        <v>2009</v>
      </c>
      <c r="D50236" t="s">
        <v>6</v>
      </c>
      <c r="E50236" t="s">
        <v>116</v>
      </c>
      <c r="F50236" t="s">
        <v>262</v>
      </c>
      <c r="G50236">
        <v>29856.52</v>
      </c>
    </row>
    <row r="50237" spans="1:7">
      <c r="A50237" t="s">
        <v>27</v>
      </c>
      <c r="B50237">
        <v>1</v>
      </c>
      <c r="C50237">
        <v>2009</v>
      </c>
      <c r="D50237" t="s">
        <v>6</v>
      </c>
      <c r="E50237" t="s">
        <v>116</v>
      </c>
      <c r="F50237" t="s">
        <v>262</v>
      </c>
      <c r="G50237">
        <v>74296.36</v>
      </c>
    </row>
    <row r="50238" spans="1:7">
      <c r="A50238" t="s">
        <v>14</v>
      </c>
      <c r="B50238">
        <v>10</v>
      </c>
      <c r="C50238">
        <v>2010</v>
      </c>
      <c r="D50238" t="s">
        <v>6</v>
      </c>
      <c r="E50238" t="s">
        <v>116</v>
      </c>
      <c r="F50238" t="s">
        <v>263</v>
      </c>
      <c r="G50238">
        <v>12690</v>
      </c>
    </row>
    <row r="50239" spans="1:7">
      <c r="A50239" t="s">
        <v>33</v>
      </c>
      <c r="B50239">
        <v>9</v>
      </c>
      <c r="C50239">
        <v>2010</v>
      </c>
      <c r="D50239" t="s">
        <v>6</v>
      </c>
      <c r="E50239" t="s">
        <v>116</v>
      </c>
      <c r="F50239" t="s">
        <v>263</v>
      </c>
      <c r="G50239">
        <v>9943.2000000000007</v>
      </c>
    </row>
    <row r="50240" spans="1:7">
      <c r="A50240" t="s">
        <v>23</v>
      </c>
      <c r="B50240">
        <v>2</v>
      </c>
      <c r="C50240">
        <v>2009</v>
      </c>
      <c r="D50240" t="s">
        <v>6</v>
      </c>
      <c r="E50240" t="s">
        <v>116</v>
      </c>
      <c r="F50240" t="s">
        <v>264</v>
      </c>
      <c r="G50240">
        <v>-20090.86</v>
      </c>
    </row>
    <row r="50241" spans="1:7">
      <c r="A50241" t="s">
        <v>24</v>
      </c>
      <c r="B50241">
        <v>5</v>
      </c>
      <c r="C50241">
        <v>2012</v>
      </c>
      <c r="D50241" t="s">
        <v>6</v>
      </c>
      <c r="E50241" t="s">
        <v>116</v>
      </c>
      <c r="F50241" t="s">
        <v>264</v>
      </c>
      <c r="G50241">
        <v>7987.87</v>
      </c>
    </row>
    <row r="50242" spans="1:7">
      <c r="A50242" t="s">
        <v>33</v>
      </c>
      <c r="B50242">
        <v>9</v>
      </c>
      <c r="C50242">
        <v>2010</v>
      </c>
      <c r="D50242" t="s">
        <v>6</v>
      </c>
      <c r="E50242" t="s">
        <v>116</v>
      </c>
      <c r="F50242" t="s">
        <v>264</v>
      </c>
      <c r="G50242">
        <v>5278.66</v>
      </c>
    </row>
    <row r="50243" spans="1:7">
      <c r="A50243" t="s">
        <v>31</v>
      </c>
      <c r="B50243">
        <v>3</v>
      </c>
      <c r="C50243">
        <v>2012</v>
      </c>
      <c r="D50243" t="s">
        <v>6</v>
      </c>
      <c r="E50243" t="s">
        <v>116</v>
      </c>
      <c r="F50243" t="s">
        <v>264</v>
      </c>
      <c r="G50243">
        <v>-11169.64</v>
      </c>
    </row>
    <row r="50244" spans="1:7">
      <c r="A50244" t="s">
        <v>30</v>
      </c>
      <c r="B50244">
        <v>8</v>
      </c>
      <c r="C50244">
        <v>2010</v>
      </c>
      <c r="D50244" t="s">
        <v>6</v>
      </c>
      <c r="E50244" t="s">
        <v>116</v>
      </c>
      <c r="F50244" t="s">
        <v>264</v>
      </c>
      <c r="G50244">
        <v>399.56</v>
      </c>
    </row>
    <row r="50245" spans="1:7">
      <c r="A50245" t="s">
        <v>99</v>
      </c>
      <c r="B50245">
        <v>1</v>
      </c>
      <c r="C50245">
        <v>2011</v>
      </c>
      <c r="D50245" t="s">
        <v>6</v>
      </c>
      <c r="E50245" t="s">
        <v>116</v>
      </c>
      <c r="F50245" t="s">
        <v>264</v>
      </c>
      <c r="G50245">
        <v>3474.23</v>
      </c>
    </row>
    <row r="50246" spans="1:7">
      <c r="A50246" t="s">
        <v>25</v>
      </c>
      <c r="B50246">
        <v>8</v>
      </c>
      <c r="C50246">
        <v>2011</v>
      </c>
      <c r="D50246" t="s">
        <v>6</v>
      </c>
      <c r="E50246" t="s">
        <v>116</v>
      </c>
      <c r="F50246" t="s">
        <v>264</v>
      </c>
      <c r="G50246">
        <v>7377.06</v>
      </c>
    </row>
    <row r="50247" spans="1:7">
      <c r="A50247" t="s">
        <v>42</v>
      </c>
      <c r="B50247">
        <v>2</v>
      </c>
      <c r="C50247">
        <v>2010</v>
      </c>
      <c r="D50247" t="s">
        <v>6</v>
      </c>
      <c r="E50247" t="s">
        <v>116</v>
      </c>
      <c r="F50247" t="s">
        <v>264</v>
      </c>
      <c r="G50247">
        <v>-4066.28</v>
      </c>
    </row>
    <row r="50248" spans="1:7">
      <c r="A50248" t="s">
        <v>68</v>
      </c>
      <c r="B50248">
        <v>1</v>
      </c>
      <c r="C50248">
        <v>2010</v>
      </c>
      <c r="D50248" t="s">
        <v>6</v>
      </c>
      <c r="E50248" t="s">
        <v>116</v>
      </c>
      <c r="F50248" t="s">
        <v>264</v>
      </c>
      <c r="G50248">
        <v>686.33</v>
      </c>
    </row>
    <row r="50249" spans="1:7">
      <c r="A50249" t="s">
        <v>26</v>
      </c>
      <c r="B50249">
        <v>9</v>
      </c>
      <c r="C50249">
        <v>2009</v>
      </c>
      <c r="D50249" t="s">
        <v>6</v>
      </c>
      <c r="E50249" t="s">
        <v>116</v>
      </c>
      <c r="F50249" t="s">
        <v>92</v>
      </c>
      <c r="G50249">
        <v>0</v>
      </c>
    </row>
    <row r="50250" spans="1:7">
      <c r="A50250" t="s">
        <v>99</v>
      </c>
      <c r="B50250">
        <v>1</v>
      </c>
      <c r="C50250">
        <v>2011</v>
      </c>
      <c r="D50250" t="s">
        <v>6</v>
      </c>
      <c r="E50250" t="s">
        <v>116</v>
      </c>
      <c r="F50250" t="s">
        <v>126</v>
      </c>
      <c r="G50250">
        <v>2306.5100000000002</v>
      </c>
    </row>
    <row r="50251" spans="1:7">
      <c r="A50251" t="s">
        <v>13</v>
      </c>
      <c r="B50251">
        <v>7</v>
      </c>
      <c r="C50251">
        <v>2009</v>
      </c>
      <c r="D50251" t="s">
        <v>6</v>
      </c>
      <c r="E50251" t="s">
        <v>116</v>
      </c>
      <c r="F50251" t="s">
        <v>126</v>
      </c>
      <c r="G50251">
        <v>513.99</v>
      </c>
    </row>
    <row r="50252" spans="1:7">
      <c r="A50252" t="s">
        <v>85</v>
      </c>
      <c r="B50252">
        <v>4</v>
      </c>
      <c r="C50252">
        <v>2010</v>
      </c>
      <c r="D50252" t="s">
        <v>6</v>
      </c>
      <c r="E50252" t="s">
        <v>116</v>
      </c>
      <c r="F50252" t="s">
        <v>126</v>
      </c>
      <c r="G50252">
        <v>2097.6999999999998</v>
      </c>
    </row>
    <row r="50253" spans="1:7">
      <c r="A50253" t="s">
        <v>17</v>
      </c>
      <c r="B50253">
        <v>4</v>
      </c>
      <c r="C50253">
        <v>2009</v>
      </c>
      <c r="D50253" t="s">
        <v>6</v>
      </c>
      <c r="E50253" t="s">
        <v>116</v>
      </c>
      <c r="F50253" t="s">
        <v>126</v>
      </c>
      <c r="G50253">
        <v>2037.8</v>
      </c>
    </row>
    <row r="50254" spans="1:7">
      <c r="A50254" t="s">
        <v>42</v>
      </c>
      <c r="B50254">
        <v>2</v>
      </c>
      <c r="C50254">
        <v>2010</v>
      </c>
      <c r="D50254" t="s">
        <v>6</v>
      </c>
      <c r="E50254" t="s">
        <v>116</v>
      </c>
      <c r="F50254" t="s">
        <v>126</v>
      </c>
      <c r="G50254">
        <v>1537.4</v>
      </c>
    </row>
    <row r="50255" spans="1:7">
      <c r="A50255" t="s">
        <v>43</v>
      </c>
      <c r="B50255">
        <v>5</v>
      </c>
      <c r="C50255">
        <v>2009</v>
      </c>
      <c r="D50255" t="s">
        <v>6</v>
      </c>
      <c r="E50255" t="s">
        <v>116</v>
      </c>
      <c r="F50255" t="s">
        <v>126</v>
      </c>
      <c r="G50255">
        <v>1754.33</v>
      </c>
    </row>
    <row r="50256" spans="1:7">
      <c r="A50256" t="s">
        <v>29</v>
      </c>
      <c r="B50256">
        <v>6</v>
      </c>
      <c r="C50256">
        <v>2011</v>
      </c>
      <c r="D50256" t="s">
        <v>6</v>
      </c>
      <c r="E50256" t="s">
        <v>116</v>
      </c>
      <c r="F50256" t="s">
        <v>126</v>
      </c>
      <c r="G50256">
        <v>912.98</v>
      </c>
    </row>
    <row r="50257" spans="1:7">
      <c r="A50257" t="s">
        <v>71</v>
      </c>
      <c r="B50257">
        <v>11</v>
      </c>
      <c r="C50257">
        <v>2009</v>
      </c>
      <c r="D50257" t="s">
        <v>6</v>
      </c>
      <c r="E50257" t="s">
        <v>116</v>
      </c>
      <c r="F50257" t="s">
        <v>126</v>
      </c>
      <c r="G50257">
        <v>377.19</v>
      </c>
    </row>
    <row r="50258" spans="1:7">
      <c r="A50258" t="s">
        <v>63</v>
      </c>
      <c r="B50258">
        <v>12</v>
      </c>
      <c r="C50258">
        <v>2011</v>
      </c>
      <c r="D50258" t="s">
        <v>6</v>
      </c>
      <c r="E50258" t="s">
        <v>116</v>
      </c>
      <c r="F50258" t="s">
        <v>126</v>
      </c>
      <c r="G50258">
        <v>2112.59</v>
      </c>
    </row>
    <row r="50259" spans="1:7">
      <c r="A50259" t="s">
        <v>114</v>
      </c>
      <c r="B50259">
        <v>2</v>
      </c>
      <c r="C50259">
        <v>2011</v>
      </c>
      <c r="D50259" t="s">
        <v>6</v>
      </c>
      <c r="E50259" t="s">
        <v>116</v>
      </c>
      <c r="F50259" t="s">
        <v>126</v>
      </c>
      <c r="G50259">
        <v>3335.16</v>
      </c>
    </row>
    <row r="50260" spans="1:7">
      <c r="A50260" t="s">
        <v>23</v>
      </c>
      <c r="B50260">
        <v>2</v>
      </c>
      <c r="C50260">
        <v>2009</v>
      </c>
      <c r="D50260" t="s">
        <v>6</v>
      </c>
      <c r="E50260" t="s">
        <v>116</v>
      </c>
      <c r="F50260" t="s">
        <v>126</v>
      </c>
      <c r="G50260">
        <v>211.56</v>
      </c>
    </row>
    <row r="50261" spans="1:7">
      <c r="A50261" t="s">
        <v>33</v>
      </c>
      <c r="B50261">
        <v>9</v>
      </c>
      <c r="C50261">
        <v>2010</v>
      </c>
      <c r="D50261" t="s">
        <v>6</v>
      </c>
      <c r="E50261" t="s">
        <v>116</v>
      </c>
      <c r="F50261" t="s">
        <v>131</v>
      </c>
      <c r="G50261">
        <v>1547.79</v>
      </c>
    </row>
    <row r="50262" spans="1:7">
      <c r="A50262" t="s">
        <v>22</v>
      </c>
      <c r="B50262">
        <v>9</v>
      </c>
      <c r="C50262">
        <v>2011</v>
      </c>
      <c r="D50262" t="s">
        <v>6</v>
      </c>
      <c r="E50262" t="s">
        <v>116</v>
      </c>
      <c r="F50262" t="s">
        <v>131</v>
      </c>
      <c r="G50262">
        <v>2824.06</v>
      </c>
    </row>
    <row r="50263" spans="1:7">
      <c r="A50263" t="s">
        <v>20</v>
      </c>
      <c r="B50263">
        <v>6</v>
      </c>
      <c r="C50263">
        <v>2010</v>
      </c>
      <c r="D50263" t="s">
        <v>6</v>
      </c>
      <c r="E50263" t="s">
        <v>116</v>
      </c>
      <c r="F50263" t="s">
        <v>131</v>
      </c>
      <c r="G50263">
        <v>2304</v>
      </c>
    </row>
    <row r="50264" spans="1:7">
      <c r="A50264" t="s">
        <v>24</v>
      </c>
      <c r="B50264">
        <v>5</v>
      </c>
      <c r="C50264">
        <v>2012</v>
      </c>
      <c r="D50264" t="s">
        <v>6</v>
      </c>
      <c r="E50264" t="s">
        <v>116</v>
      </c>
      <c r="F50264" t="s">
        <v>131</v>
      </c>
      <c r="G50264">
        <v>3112.48</v>
      </c>
    </row>
    <row r="50265" spans="1:7">
      <c r="A50265" t="s">
        <v>71</v>
      </c>
      <c r="B50265">
        <v>11</v>
      </c>
      <c r="C50265">
        <v>2009</v>
      </c>
      <c r="D50265" t="s">
        <v>6</v>
      </c>
      <c r="E50265" t="s">
        <v>116</v>
      </c>
      <c r="F50265" t="s">
        <v>131</v>
      </c>
      <c r="G50265">
        <v>2223.59</v>
      </c>
    </row>
    <row r="50266" spans="1:7">
      <c r="A50266" t="s">
        <v>55</v>
      </c>
      <c r="B50266">
        <v>3</v>
      </c>
      <c r="C50266">
        <v>2011</v>
      </c>
      <c r="D50266" t="s">
        <v>6</v>
      </c>
      <c r="E50266" t="s">
        <v>116</v>
      </c>
      <c r="F50266" t="s">
        <v>131</v>
      </c>
      <c r="G50266">
        <v>534.6</v>
      </c>
    </row>
    <row r="50267" spans="1:7">
      <c r="A50267" t="s">
        <v>46</v>
      </c>
      <c r="B50267">
        <v>12</v>
      </c>
      <c r="C50267">
        <v>2009</v>
      </c>
      <c r="D50267" t="s">
        <v>6</v>
      </c>
      <c r="E50267" t="s">
        <v>116</v>
      </c>
      <c r="F50267" t="s">
        <v>131</v>
      </c>
      <c r="G50267">
        <v>1459.3</v>
      </c>
    </row>
    <row r="50268" spans="1:7">
      <c r="A50268" t="s">
        <v>89</v>
      </c>
      <c r="B50268">
        <v>4</v>
      </c>
      <c r="C50268">
        <v>2011</v>
      </c>
      <c r="D50268" t="s">
        <v>6</v>
      </c>
      <c r="E50268" t="s">
        <v>116</v>
      </c>
      <c r="F50268" t="s">
        <v>133</v>
      </c>
      <c r="G50268">
        <v>3837.12</v>
      </c>
    </row>
    <row r="50269" spans="1:7">
      <c r="A50269" t="s">
        <v>33</v>
      </c>
      <c r="B50269">
        <v>9</v>
      </c>
      <c r="C50269">
        <v>2010</v>
      </c>
      <c r="D50269" t="s">
        <v>6</v>
      </c>
      <c r="E50269" t="s">
        <v>116</v>
      </c>
      <c r="F50269" t="s">
        <v>133</v>
      </c>
      <c r="G50269">
        <v>664.01</v>
      </c>
    </row>
    <row r="50270" spans="1:7">
      <c r="A50270" t="s">
        <v>26</v>
      </c>
      <c r="B50270">
        <v>9</v>
      </c>
      <c r="C50270">
        <v>2009</v>
      </c>
      <c r="D50270" t="s">
        <v>6</v>
      </c>
      <c r="E50270" t="s">
        <v>116</v>
      </c>
      <c r="F50270" t="s">
        <v>138</v>
      </c>
      <c r="G50270">
        <v>181.69</v>
      </c>
    </row>
    <row r="50271" spans="1:7">
      <c r="A50271" t="s">
        <v>46</v>
      </c>
      <c r="B50271">
        <v>12</v>
      </c>
      <c r="C50271">
        <v>2009</v>
      </c>
      <c r="D50271" t="s">
        <v>6</v>
      </c>
      <c r="E50271" t="s">
        <v>116</v>
      </c>
      <c r="F50271" t="s">
        <v>138</v>
      </c>
      <c r="G50271">
        <v>0</v>
      </c>
    </row>
    <row r="50272" spans="1:7">
      <c r="A50272" t="s">
        <v>85</v>
      </c>
      <c r="B50272">
        <v>4</v>
      </c>
      <c r="C50272">
        <v>2010</v>
      </c>
      <c r="D50272" t="s">
        <v>6</v>
      </c>
      <c r="E50272" t="s">
        <v>116</v>
      </c>
      <c r="F50272" t="s">
        <v>142</v>
      </c>
      <c r="G50272">
        <v>58535.76</v>
      </c>
    </row>
    <row r="50273" spans="1:7">
      <c r="A50273" t="s">
        <v>17</v>
      </c>
      <c r="B50273">
        <v>4</v>
      </c>
      <c r="C50273">
        <v>2009</v>
      </c>
      <c r="D50273" t="s">
        <v>6</v>
      </c>
      <c r="E50273" t="s">
        <v>116</v>
      </c>
      <c r="F50273" t="s">
        <v>142</v>
      </c>
      <c r="G50273">
        <v>33904.660000000003</v>
      </c>
    </row>
    <row r="50274" spans="1:7">
      <c r="A50274" t="s">
        <v>5</v>
      </c>
      <c r="B50274">
        <v>12</v>
      </c>
      <c r="C50274">
        <v>2010</v>
      </c>
      <c r="D50274" t="s">
        <v>6</v>
      </c>
      <c r="E50274" t="s">
        <v>116</v>
      </c>
      <c r="F50274" t="s">
        <v>142</v>
      </c>
      <c r="G50274">
        <v>27531.9</v>
      </c>
    </row>
    <row r="50275" spans="1:7">
      <c r="A50275" t="s">
        <v>55</v>
      </c>
      <c r="B50275">
        <v>3</v>
      </c>
      <c r="C50275">
        <v>2011</v>
      </c>
      <c r="D50275" t="s">
        <v>6</v>
      </c>
      <c r="E50275" t="s">
        <v>116</v>
      </c>
      <c r="F50275" t="s">
        <v>142</v>
      </c>
      <c r="G50275">
        <v>36711.160000000003</v>
      </c>
    </row>
    <row r="50276" spans="1:7">
      <c r="A50276" t="s">
        <v>32</v>
      </c>
      <c r="B50276">
        <v>10</v>
      </c>
      <c r="C50276">
        <v>2009</v>
      </c>
      <c r="D50276" t="s">
        <v>6</v>
      </c>
      <c r="E50276" t="s">
        <v>116</v>
      </c>
      <c r="F50276" t="s">
        <v>143</v>
      </c>
      <c r="G50276">
        <v>146.14000000000001</v>
      </c>
    </row>
    <row r="50277" spans="1:7">
      <c r="A50277" t="s">
        <v>13</v>
      </c>
      <c r="B50277">
        <v>7</v>
      </c>
      <c r="C50277">
        <v>2009</v>
      </c>
      <c r="D50277" t="s">
        <v>6</v>
      </c>
      <c r="E50277" t="s">
        <v>116</v>
      </c>
      <c r="F50277" t="s">
        <v>143</v>
      </c>
      <c r="G50277">
        <v>0</v>
      </c>
    </row>
    <row r="50278" spans="1:7">
      <c r="A50278" t="s">
        <v>114</v>
      </c>
      <c r="B50278">
        <v>2</v>
      </c>
      <c r="C50278">
        <v>2011</v>
      </c>
      <c r="D50278" t="s">
        <v>6</v>
      </c>
      <c r="E50278" t="s">
        <v>116</v>
      </c>
      <c r="F50278" t="s">
        <v>144</v>
      </c>
      <c r="G50278">
        <v>1494.45</v>
      </c>
    </row>
    <row r="50279" spans="1:7">
      <c r="A50279" t="s">
        <v>33</v>
      </c>
      <c r="B50279">
        <v>9</v>
      </c>
      <c r="C50279">
        <v>2010</v>
      </c>
      <c r="D50279" t="s">
        <v>6</v>
      </c>
      <c r="E50279" t="s">
        <v>116</v>
      </c>
      <c r="F50279" t="s">
        <v>144</v>
      </c>
      <c r="G50279">
        <v>1504.31</v>
      </c>
    </row>
    <row r="50280" spans="1:7">
      <c r="A50280" t="s">
        <v>26</v>
      </c>
      <c r="B50280">
        <v>9</v>
      </c>
      <c r="C50280">
        <v>2009</v>
      </c>
      <c r="D50280" t="s">
        <v>6</v>
      </c>
      <c r="E50280" t="s">
        <v>116</v>
      </c>
      <c r="F50280" t="s">
        <v>144</v>
      </c>
      <c r="G50280">
        <v>2632.56</v>
      </c>
    </row>
    <row r="50281" spans="1:7">
      <c r="A50281" t="s">
        <v>20</v>
      </c>
      <c r="B50281">
        <v>6</v>
      </c>
      <c r="C50281">
        <v>2010</v>
      </c>
      <c r="D50281" t="s">
        <v>6</v>
      </c>
      <c r="E50281" t="s">
        <v>116</v>
      </c>
      <c r="F50281" t="s">
        <v>144</v>
      </c>
      <c r="G50281">
        <v>1764.95</v>
      </c>
    </row>
    <row r="50282" spans="1:7">
      <c r="A50282" t="s">
        <v>25</v>
      </c>
      <c r="B50282">
        <v>8</v>
      </c>
      <c r="C50282">
        <v>2011</v>
      </c>
      <c r="D50282" t="s">
        <v>6</v>
      </c>
      <c r="E50282" t="s">
        <v>116</v>
      </c>
      <c r="F50282" t="s">
        <v>144</v>
      </c>
      <c r="G50282">
        <v>575.39</v>
      </c>
    </row>
    <row r="50283" spans="1:7">
      <c r="A50283" t="s">
        <v>5</v>
      </c>
      <c r="B50283">
        <v>12</v>
      </c>
      <c r="C50283">
        <v>2010</v>
      </c>
      <c r="D50283" t="s">
        <v>6</v>
      </c>
      <c r="E50283" t="s">
        <v>116</v>
      </c>
      <c r="F50283" t="s">
        <v>144</v>
      </c>
      <c r="G50283">
        <v>2756.51</v>
      </c>
    </row>
    <row r="50284" spans="1:7">
      <c r="A50284" t="s">
        <v>71</v>
      </c>
      <c r="B50284">
        <v>11</v>
      </c>
      <c r="C50284">
        <v>2009</v>
      </c>
      <c r="D50284" t="s">
        <v>6</v>
      </c>
      <c r="E50284" t="s">
        <v>116</v>
      </c>
      <c r="F50284" t="s">
        <v>147</v>
      </c>
      <c r="G50284">
        <v>0</v>
      </c>
    </row>
    <row r="50285" spans="1:7">
      <c r="A50285" t="s">
        <v>9</v>
      </c>
      <c r="B50285">
        <v>8</v>
      </c>
      <c r="C50285">
        <v>2009</v>
      </c>
      <c r="D50285" t="s">
        <v>6</v>
      </c>
      <c r="E50285" t="s">
        <v>116</v>
      </c>
      <c r="F50285" t="s">
        <v>147</v>
      </c>
      <c r="G50285">
        <v>373.79</v>
      </c>
    </row>
    <row r="50286" spans="1:7">
      <c r="A50286" t="s">
        <v>43</v>
      </c>
      <c r="B50286">
        <v>5</v>
      </c>
      <c r="C50286">
        <v>2009</v>
      </c>
      <c r="D50286" t="s">
        <v>6</v>
      </c>
      <c r="E50286" t="s">
        <v>116</v>
      </c>
      <c r="F50286" t="s">
        <v>147</v>
      </c>
      <c r="G50286">
        <v>95.100000000000009</v>
      </c>
    </row>
    <row r="50287" spans="1:7">
      <c r="A50287" t="s">
        <v>16</v>
      </c>
      <c r="B50287">
        <v>7</v>
      </c>
      <c r="C50287">
        <v>2010</v>
      </c>
      <c r="D50287" t="s">
        <v>6</v>
      </c>
      <c r="E50287" t="s">
        <v>116</v>
      </c>
      <c r="F50287" t="s">
        <v>158</v>
      </c>
      <c r="G50287">
        <v>95.960000000000008</v>
      </c>
    </row>
    <row r="50288" spans="1:7">
      <c r="A50288" t="s">
        <v>37</v>
      </c>
      <c r="B50288">
        <v>11</v>
      </c>
      <c r="C50288">
        <v>2011</v>
      </c>
      <c r="D50288" t="s">
        <v>6</v>
      </c>
      <c r="E50288" t="s">
        <v>116</v>
      </c>
      <c r="F50288" t="s">
        <v>158</v>
      </c>
      <c r="G50288">
        <v>284.91000000000003</v>
      </c>
    </row>
    <row r="50289" spans="1:7">
      <c r="A50289" t="s">
        <v>31</v>
      </c>
      <c r="B50289">
        <v>3</v>
      </c>
      <c r="C50289">
        <v>2012</v>
      </c>
      <c r="D50289" t="s">
        <v>6</v>
      </c>
      <c r="E50289" t="s">
        <v>116</v>
      </c>
      <c r="F50289" t="s">
        <v>158</v>
      </c>
      <c r="G50289">
        <v>12022.880000000001</v>
      </c>
    </row>
    <row r="50290" spans="1:7">
      <c r="A50290" t="s">
        <v>114</v>
      </c>
      <c r="B50290">
        <v>2</v>
      </c>
      <c r="C50290">
        <v>2011</v>
      </c>
      <c r="D50290" t="s">
        <v>6</v>
      </c>
      <c r="E50290" t="s">
        <v>116</v>
      </c>
      <c r="F50290" t="s">
        <v>158</v>
      </c>
      <c r="G50290">
        <v>1875.25</v>
      </c>
    </row>
    <row r="50291" spans="1:7">
      <c r="A50291" t="s">
        <v>5</v>
      </c>
      <c r="B50291">
        <v>12</v>
      </c>
      <c r="C50291">
        <v>2010</v>
      </c>
      <c r="D50291" t="s">
        <v>6</v>
      </c>
      <c r="E50291" t="s">
        <v>116</v>
      </c>
      <c r="F50291" t="s">
        <v>158</v>
      </c>
      <c r="G50291">
        <v>1058.26</v>
      </c>
    </row>
    <row r="50292" spans="1:7">
      <c r="A50292" t="s">
        <v>33</v>
      </c>
      <c r="B50292">
        <v>9</v>
      </c>
      <c r="C50292">
        <v>2010</v>
      </c>
      <c r="D50292" t="s">
        <v>6</v>
      </c>
      <c r="E50292" t="s">
        <v>116</v>
      </c>
      <c r="F50292" t="s">
        <v>158</v>
      </c>
      <c r="G50292">
        <v>609.71</v>
      </c>
    </row>
    <row r="50293" spans="1:7">
      <c r="A50293" t="s">
        <v>25</v>
      </c>
      <c r="B50293">
        <v>8</v>
      </c>
      <c r="C50293">
        <v>2011</v>
      </c>
      <c r="D50293" t="s">
        <v>6</v>
      </c>
      <c r="E50293" t="s">
        <v>116</v>
      </c>
      <c r="F50293" t="s">
        <v>158</v>
      </c>
      <c r="G50293">
        <v>3776.36</v>
      </c>
    </row>
    <row r="50294" spans="1:7">
      <c r="A50294" t="s">
        <v>109</v>
      </c>
      <c r="B50294">
        <v>1</v>
      </c>
      <c r="C50294">
        <v>2012</v>
      </c>
      <c r="D50294" t="s">
        <v>6</v>
      </c>
      <c r="E50294" t="s">
        <v>116</v>
      </c>
      <c r="F50294" t="s">
        <v>158</v>
      </c>
      <c r="G50294">
        <v>1265.1100000000001</v>
      </c>
    </row>
    <row r="50295" spans="1:7">
      <c r="A50295" t="s">
        <v>9</v>
      </c>
      <c r="B50295">
        <v>8</v>
      </c>
      <c r="C50295">
        <v>2009</v>
      </c>
      <c r="D50295" t="s">
        <v>6</v>
      </c>
      <c r="E50295" t="s">
        <v>116</v>
      </c>
      <c r="F50295" t="s">
        <v>158</v>
      </c>
      <c r="G50295">
        <v>288.81</v>
      </c>
    </row>
    <row r="50296" spans="1:7">
      <c r="A50296" t="s">
        <v>85</v>
      </c>
      <c r="B50296">
        <v>4</v>
      </c>
      <c r="C50296">
        <v>2010</v>
      </c>
      <c r="D50296" t="s">
        <v>6</v>
      </c>
      <c r="E50296" t="s">
        <v>116</v>
      </c>
      <c r="F50296" t="s">
        <v>162</v>
      </c>
      <c r="G50296">
        <v>50.2</v>
      </c>
    </row>
    <row r="50297" spans="1:7">
      <c r="A50297" t="s">
        <v>9</v>
      </c>
      <c r="B50297">
        <v>8</v>
      </c>
      <c r="C50297">
        <v>2009</v>
      </c>
      <c r="D50297" t="s">
        <v>6</v>
      </c>
      <c r="E50297" t="s">
        <v>116</v>
      </c>
      <c r="F50297" t="s">
        <v>162</v>
      </c>
      <c r="G50297">
        <v>358.95</v>
      </c>
    </row>
    <row r="50298" spans="1:7">
      <c r="A50298" t="s">
        <v>109</v>
      </c>
      <c r="B50298">
        <v>1</v>
      </c>
      <c r="C50298">
        <v>2012</v>
      </c>
      <c r="D50298" t="s">
        <v>6</v>
      </c>
      <c r="E50298" t="s">
        <v>116</v>
      </c>
      <c r="F50298" t="s">
        <v>162</v>
      </c>
      <c r="G50298">
        <v>366.53000000000003</v>
      </c>
    </row>
    <row r="50299" spans="1:7">
      <c r="A50299" t="s">
        <v>19</v>
      </c>
      <c r="B50299">
        <v>11</v>
      </c>
      <c r="C50299">
        <v>2010</v>
      </c>
      <c r="D50299" t="s">
        <v>6</v>
      </c>
      <c r="E50299" t="s">
        <v>116</v>
      </c>
      <c r="F50299" t="s">
        <v>162</v>
      </c>
      <c r="G50299">
        <v>2531.4299999999998</v>
      </c>
    </row>
    <row r="50300" spans="1:7">
      <c r="A50300" t="s">
        <v>71</v>
      </c>
      <c r="B50300">
        <v>11</v>
      </c>
      <c r="C50300">
        <v>2009</v>
      </c>
      <c r="D50300" t="s">
        <v>6</v>
      </c>
      <c r="E50300" t="s">
        <v>116</v>
      </c>
      <c r="F50300" t="s">
        <v>162</v>
      </c>
      <c r="G50300">
        <v>160.44</v>
      </c>
    </row>
    <row r="50301" spans="1:7">
      <c r="A50301" t="s">
        <v>26</v>
      </c>
      <c r="B50301">
        <v>9</v>
      </c>
      <c r="C50301">
        <v>2009</v>
      </c>
      <c r="D50301" t="s">
        <v>6</v>
      </c>
      <c r="E50301" t="s">
        <v>116</v>
      </c>
      <c r="F50301" t="s">
        <v>165</v>
      </c>
      <c r="G50301">
        <v>71.600000000000009</v>
      </c>
    </row>
    <row r="50302" spans="1:7">
      <c r="A50302" t="s">
        <v>33</v>
      </c>
      <c r="B50302">
        <v>9</v>
      </c>
      <c r="C50302">
        <v>2010</v>
      </c>
      <c r="D50302" t="s">
        <v>6</v>
      </c>
      <c r="E50302" t="s">
        <v>116</v>
      </c>
      <c r="F50302" t="s">
        <v>167</v>
      </c>
      <c r="G50302">
        <v>224.63</v>
      </c>
    </row>
    <row r="50303" spans="1:7">
      <c r="A50303" t="s">
        <v>37</v>
      </c>
      <c r="B50303">
        <v>11</v>
      </c>
      <c r="C50303">
        <v>2011</v>
      </c>
      <c r="D50303" t="s">
        <v>6</v>
      </c>
      <c r="E50303" t="s">
        <v>116</v>
      </c>
      <c r="F50303" t="s">
        <v>167</v>
      </c>
      <c r="G50303">
        <v>393.41</v>
      </c>
    </row>
    <row r="50304" spans="1:7">
      <c r="A50304" t="s">
        <v>20</v>
      </c>
      <c r="B50304">
        <v>6</v>
      </c>
      <c r="C50304">
        <v>2010</v>
      </c>
      <c r="D50304" t="s">
        <v>6</v>
      </c>
      <c r="E50304" t="s">
        <v>116</v>
      </c>
      <c r="F50304" t="s">
        <v>167</v>
      </c>
      <c r="G50304">
        <v>687.4</v>
      </c>
    </row>
    <row r="50305" spans="1:7">
      <c r="A50305" t="s">
        <v>39</v>
      </c>
      <c r="B50305">
        <v>5</v>
      </c>
      <c r="C50305">
        <v>2011</v>
      </c>
      <c r="D50305" t="s">
        <v>6</v>
      </c>
      <c r="E50305" t="s">
        <v>116</v>
      </c>
      <c r="F50305" t="s">
        <v>167</v>
      </c>
      <c r="G50305">
        <v>1299.98</v>
      </c>
    </row>
    <row r="50306" spans="1:7">
      <c r="A50306" t="s">
        <v>42</v>
      </c>
      <c r="B50306">
        <v>2</v>
      </c>
      <c r="C50306">
        <v>2010</v>
      </c>
      <c r="D50306" t="s">
        <v>6</v>
      </c>
      <c r="E50306" t="s">
        <v>116</v>
      </c>
      <c r="F50306" t="s">
        <v>167</v>
      </c>
      <c r="G50306">
        <v>3144.82</v>
      </c>
    </row>
    <row r="50307" spans="1:7">
      <c r="A50307" t="s">
        <v>31</v>
      </c>
      <c r="B50307">
        <v>3</v>
      </c>
      <c r="C50307">
        <v>2012</v>
      </c>
      <c r="D50307" t="s">
        <v>6</v>
      </c>
      <c r="E50307" t="s">
        <v>116</v>
      </c>
      <c r="F50307" t="s">
        <v>168</v>
      </c>
      <c r="G50307">
        <v>0</v>
      </c>
    </row>
    <row r="50308" spans="1:7">
      <c r="A50308" t="s">
        <v>37</v>
      </c>
      <c r="B50308">
        <v>11</v>
      </c>
      <c r="C50308">
        <v>2011</v>
      </c>
      <c r="D50308" t="s">
        <v>6</v>
      </c>
      <c r="E50308" t="s">
        <v>116</v>
      </c>
      <c r="F50308" t="s">
        <v>168</v>
      </c>
      <c r="G50308">
        <v>0</v>
      </c>
    </row>
    <row r="50309" spans="1:7">
      <c r="A50309" t="s">
        <v>9</v>
      </c>
      <c r="B50309">
        <v>8</v>
      </c>
      <c r="C50309">
        <v>2009</v>
      </c>
      <c r="D50309" t="s">
        <v>6</v>
      </c>
      <c r="E50309" t="s">
        <v>116</v>
      </c>
      <c r="F50309" t="s">
        <v>195</v>
      </c>
      <c r="G50309">
        <v>2453.79</v>
      </c>
    </row>
    <row r="50310" spans="1:7">
      <c r="A50310" t="s">
        <v>28</v>
      </c>
      <c r="B50310">
        <v>4</v>
      </c>
      <c r="C50310">
        <v>2012</v>
      </c>
      <c r="D50310" t="s">
        <v>6</v>
      </c>
      <c r="E50310" t="s">
        <v>116</v>
      </c>
      <c r="F50310" t="s">
        <v>195</v>
      </c>
      <c r="G50310">
        <v>647.53</v>
      </c>
    </row>
    <row r="50311" spans="1:7">
      <c r="A50311" t="s">
        <v>5</v>
      </c>
      <c r="B50311">
        <v>12</v>
      </c>
      <c r="C50311">
        <v>2010</v>
      </c>
      <c r="D50311" t="s">
        <v>6</v>
      </c>
      <c r="E50311" t="s">
        <v>116</v>
      </c>
      <c r="F50311" t="s">
        <v>195</v>
      </c>
      <c r="G50311">
        <v>1062.73</v>
      </c>
    </row>
    <row r="50312" spans="1:7">
      <c r="A50312" t="s">
        <v>52</v>
      </c>
      <c r="B50312">
        <v>6</v>
      </c>
      <c r="C50312">
        <v>2009</v>
      </c>
      <c r="D50312" t="s">
        <v>6</v>
      </c>
      <c r="E50312" t="s">
        <v>116</v>
      </c>
      <c r="F50312" t="s">
        <v>196</v>
      </c>
      <c r="G50312">
        <v>1813.81</v>
      </c>
    </row>
    <row r="50313" spans="1:7">
      <c r="A50313" t="s">
        <v>43</v>
      </c>
      <c r="B50313">
        <v>5</v>
      </c>
      <c r="C50313">
        <v>2009</v>
      </c>
      <c r="D50313" t="s">
        <v>6</v>
      </c>
      <c r="E50313" t="s">
        <v>116</v>
      </c>
      <c r="F50313" t="s">
        <v>196</v>
      </c>
      <c r="G50313">
        <v>36.69</v>
      </c>
    </row>
    <row r="50314" spans="1:7">
      <c r="A50314" t="s">
        <v>71</v>
      </c>
      <c r="B50314">
        <v>11</v>
      </c>
      <c r="C50314">
        <v>2009</v>
      </c>
      <c r="D50314" t="s">
        <v>6</v>
      </c>
      <c r="E50314" t="s">
        <v>116</v>
      </c>
      <c r="F50314" t="s">
        <v>196</v>
      </c>
      <c r="G50314">
        <v>0</v>
      </c>
    </row>
    <row r="50315" spans="1:7">
      <c r="A50315" t="s">
        <v>20</v>
      </c>
      <c r="B50315">
        <v>6</v>
      </c>
      <c r="C50315">
        <v>2010</v>
      </c>
      <c r="D50315" t="s">
        <v>6</v>
      </c>
      <c r="E50315" t="s">
        <v>116</v>
      </c>
      <c r="F50315" t="s">
        <v>196</v>
      </c>
      <c r="G50315">
        <v>36.69</v>
      </c>
    </row>
    <row r="50316" spans="1:7">
      <c r="A50316" t="s">
        <v>39</v>
      </c>
      <c r="B50316">
        <v>5</v>
      </c>
      <c r="C50316">
        <v>2011</v>
      </c>
      <c r="D50316" t="s">
        <v>6</v>
      </c>
      <c r="E50316" t="s">
        <v>116</v>
      </c>
      <c r="F50316" t="s">
        <v>196</v>
      </c>
      <c r="G50316">
        <v>0</v>
      </c>
    </row>
    <row r="50317" spans="1:7">
      <c r="A50317" t="s">
        <v>38</v>
      </c>
      <c r="B50317">
        <v>7</v>
      </c>
      <c r="C50317">
        <v>2011</v>
      </c>
      <c r="D50317" t="s">
        <v>6</v>
      </c>
      <c r="E50317" t="s">
        <v>116</v>
      </c>
      <c r="F50317" t="s">
        <v>196</v>
      </c>
      <c r="G50317">
        <v>0</v>
      </c>
    </row>
    <row r="50318" spans="1:7">
      <c r="A50318" t="s">
        <v>23</v>
      </c>
      <c r="B50318">
        <v>2</v>
      </c>
      <c r="C50318">
        <v>2009</v>
      </c>
      <c r="D50318" t="s">
        <v>6</v>
      </c>
      <c r="E50318" t="s">
        <v>116</v>
      </c>
      <c r="F50318" t="s">
        <v>196</v>
      </c>
      <c r="G50318">
        <v>1570.97</v>
      </c>
    </row>
    <row r="50319" spans="1:7">
      <c r="A50319" t="s">
        <v>25</v>
      </c>
      <c r="B50319">
        <v>8</v>
      </c>
      <c r="C50319">
        <v>2011</v>
      </c>
      <c r="D50319" t="s">
        <v>6</v>
      </c>
      <c r="E50319" t="s">
        <v>116</v>
      </c>
      <c r="F50319" t="s">
        <v>203</v>
      </c>
      <c r="G50319">
        <v>117.33</v>
      </c>
    </row>
    <row r="50320" spans="1:7">
      <c r="A50320" t="s">
        <v>46</v>
      </c>
      <c r="B50320">
        <v>12</v>
      </c>
      <c r="C50320">
        <v>2009</v>
      </c>
      <c r="D50320" t="s">
        <v>6</v>
      </c>
      <c r="E50320" t="s">
        <v>116</v>
      </c>
      <c r="F50320" t="s">
        <v>203</v>
      </c>
      <c r="G50320">
        <v>13.6</v>
      </c>
    </row>
    <row r="50321" spans="1:7">
      <c r="A50321" t="s">
        <v>89</v>
      </c>
      <c r="B50321">
        <v>4</v>
      </c>
      <c r="C50321">
        <v>2011</v>
      </c>
      <c r="D50321" t="s">
        <v>6</v>
      </c>
      <c r="E50321" t="s">
        <v>116</v>
      </c>
      <c r="F50321" t="s">
        <v>203</v>
      </c>
      <c r="G50321">
        <v>37.97</v>
      </c>
    </row>
    <row r="50322" spans="1:7">
      <c r="A50322" t="s">
        <v>44</v>
      </c>
      <c r="B50322">
        <v>2</v>
      </c>
      <c r="C50322">
        <v>2012</v>
      </c>
      <c r="D50322" t="s">
        <v>6</v>
      </c>
      <c r="E50322" t="s">
        <v>116</v>
      </c>
      <c r="F50322" t="s">
        <v>203</v>
      </c>
      <c r="G50322">
        <v>380.92</v>
      </c>
    </row>
    <row r="50323" spans="1:7">
      <c r="A50323" t="s">
        <v>29</v>
      </c>
      <c r="B50323">
        <v>6</v>
      </c>
      <c r="C50323">
        <v>2011</v>
      </c>
      <c r="D50323" t="s">
        <v>6</v>
      </c>
      <c r="E50323" t="s">
        <v>116</v>
      </c>
      <c r="F50323" t="s">
        <v>203</v>
      </c>
      <c r="G50323">
        <v>39.11</v>
      </c>
    </row>
    <row r="50324" spans="1:7">
      <c r="A50324" t="s">
        <v>52</v>
      </c>
      <c r="B50324">
        <v>6</v>
      </c>
      <c r="C50324">
        <v>2009</v>
      </c>
      <c r="D50324" t="s">
        <v>6</v>
      </c>
      <c r="E50324" t="s">
        <v>116</v>
      </c>
      <c r="F50324" t="s">
        <v>203</v>
      </c>
      <c r="G50324">
        <v>0</v>
      </c>
    </row>
    <row r="50325" spans="1:7">
      <c r="A50325" t="s">
        <v>13</v>
      </c>
      <c r="B50325">
        <v>7</v>
      </c>
      <c r="C50325">
        <v>2009</v>
      </c>
      <c r="D50325" t="s">
        <v>6</v>
      </c>
      <c r="E50325" t="s">
        <v>116</v>
      </c>
      <c r="F50325" t="s">
        <v>203</v>
      </c>
      <c r="G50325">
        <v>73.38</v>
      </c>
    </row>
    <row r="50326" spans="1:7">
      <c r="A50326" t="s">
        <v>37</v>
      </c>
      <c r="B50326">
        <v>11</v>
      </c>
      <c r="C50326">
        <v>2011</v>
      </c>
      <c r="D50326" t="s">
        <v>6</v>
      </c>
      <c r="E50326" t="s">
        <v>116</v>
      </c>
      <c r="F50326" t="s">
        <v>213</v>
      </c>
      <c r="G50326">
        <v>0</v>
      </c>
    </row>
    <row r="50327" spans="1:7">
      <c r="A50327" t="s">
        <v>39</v>
      </c>
      <c r="B50327">
        <v>5</v>
      </c>
      <c r="C50327">
        <v>2011</v>
      </c>
      <c r="D50327" t="s">
        <v>6</v>
      </c>
      <c r="E50327" t="s">
        <v>116</v>
      </c>
      <c r="F50327" t="s">
        <v>213</v>
      </c>
      <c r="G50327">
        <v>0</v>
      </c>
    </row>
    <row r="50328" spans="1:7">
      <c r="A50328" t="s">
        <v>14</v>
      </c>
      <c r="B50328">
        <v>10</v>
      </c>
      <c r="C50328">
        <v>2010</v>
      </c>
      <c r="D50328" t="s">
        <v>6</v>
      </c>
      <c r="E50328" t="s">
        <v>116</v>
      </c>
      <c r="F50328" t="s">
        <v>213</v>
      </c>
      <c r="G50328">
        <v>253.4</v>
      </c>
    </row>
    <row r="50329" spans="1:7">
      <c r="A50329" t="s">
        <v>40</v>
      </c>
      <c r="B50329">
        <v>10</v>
      </c>
      <c r="C50329">
        <v>2011</v>
      </c>
      <c r="D50329" t="s">
        <v>6</v>
      </c>
      <c r="E50329" t="s">
        <v>116</v>
      </c>
      <c r="F50329" t="s">
        <v>214</v>
      </c>
      <c r="G50329">
        <v>625.76</v>
      </c>
    </row>
    <row r="50330" spans="1:7">
      <c r="A50330" t="s">
        <v>109</v>
      </c>
      <c r="B50330">
        <v>1</v>
      </c>
      <c r="C50330">
        <v>2012</v>
      </c>
      <c r="D50330" t="s">
        <v>6</v>
      </c>
      <c r="E50330" t="s">
        <v>116</v>
      </c>
      <c r="F50330" t="s">
        <v>214</v>
      </c>
      <c r="G50330">
        <v>1498.6200000000001</v>
      </c>
    </row>
    <row r="50331" spans="1:7">
      <c r="A50331" t="s">
        <v>9</v>
      </c>
      <c r="B50331">
        <v>8</v>
      </c>
      <c r="C50331">
        <v>2009</v>
      </c>
      <c r="D50331" t="s">
        <v>6</v>
      </c>
      <c r="E50331" t="s">
        <v>116</v>
      </c>
      <c r="F50331" t="s">
        <v>214</v>
      </c>
      <c r="G50331">
        <v>0</v>
      </c>
    </row>
    <row r="50332" spans="1:7">
      <c r="A50332" t="s">
        <v>46</v>
      </c>
      <c r="B50332">
        <v>12</v>
      </c>
      <c r="C50332">
        <v>2009</v>
      </c>
      <c r="D50332" t="s">
        <v>6</v>
      </c>
      <c r="E50332" t="s">
        <v>116</v>
      </c>
      <c r="F50332" t="s">
        <v>214</v>
      </c>
      <c r="G50332">
        <v>98.47</v>
      </c>
    </row>
    <row r="50333" spans="1:7">
      <c r="A50333" t="s">
        <v>39</v>
      </c>
      <c r="B50333">
        <v>5</v>
      </c>
      <c r="C50333">
        <v>2011</v>
      </c>
      <c r="D50333" t="s">
        <v>6</v>
      </c>
      <c r="E50333" t="s">
        <v>116</v>
      </c>
      <c r="F50333" t="s">
        <v>222</v>
      </c>
      <c r="G50333">
        <v>2687.35</v>
      </c>
    </row>
    <row r="50334" spans="1:7">
      <c r="A50334" t="s">
        <v>52</v>
      </c>
      <c r="B50334">
        <v>6</v>
      </c>
      <c r="C50334">
        <v>2009</v>
      </c>
      <c r="D50334" t="s">
        <v>6</v>
      </c>
      <c r="E50334" t="s">
        <v>116</v>
      </c>
      <c r="F50334" t="s">
        <v>222</v>
      </c>
      <c r="G50334">
        <v>20441.48</v>
      </c>
    </row>
    <row r="50335" spans="1:7">
      <c r="A50335" t="s">
        <v>20</v>
      </c>
      <c r="B50335">
        <v>6</v>
      </c>
      <c r="C50335">
        <v>2010</v>
      </c>
      <c r="D50335" t="s">
        <v>6</v>
      </c>
      <c r="E50335" t="s">
        <v>116</v>
      </c>
      <c r="F50335" t="s">
        <v>222</v>
      </c>
      <c r="G50335">
        <v>8842.7100000000009</v>
      </c>
    </row>
    <row r="50336" spans="1:7">
      <c r="A50336" t="s">
        <v>44</v>
      </c>
      <c r="B50336">
        <v>2</v>
      </c>
      <c r="C50336">
        <v>2012</v>
      </c>
      <c r="D50336" t="s">
        <v>6</v>
      </c>
      <c r="E50336" t="s">
        <v>116</v>
      </c>
      <c r="F50336" t="s">
        <v>222</v>
      </c>
      <c r="G50336">
        <v>3089.33</v>
      </c>
    </row>
    <row r="50337" spans="1:7">
      <c r="A50337" t="s">
        <v>38</v>
      </c>
      <c r="B50337">
        <v>7</v>
      </c>
      <c r="C50337">
        <v>2011</v>
      </c>
      <c r="D50337" t="s">
        <v>6</v>
      </c>
      <c r="E50337" t="s">
        <v>116</v>
      </c>
      <c r="F50337" t="s">
        <v>222</v>
      </c>
      <c r="G50337">
        <v>19151.21</v>
      </c>
    </row>
    <row r="50338" spans="1:7">
      <c r="A50338" t="s">
        <v>22</v>
      </c>
      <c r="B50338">
        <v>9</v>
      </c>
      <c r="C50338">
        <v>2011</v>
      </c>
      <c r="D50338" t="s">
        <v>6</v>
      </c>
      <c r="E50338" t="s">
        <v>116</v>
      </c>
      <c r="F50338" t="s">
        <v>222</v>
      </c>
      <c r="G50338">
        <v>53913.53</v>
      </c>
    </row>
    <row r="50339" spans="1:7">
      <c r="A50339" t="s">
        <v>23</v>
      </c>
      <c r="B50339">
        <v>2</v>
      </c>
      <c r="C50339">
        <v>2009</v>
      </c>
      <c r="D50339" t="s">
        <v>6</v>
      </c>
      <c r="E50339" t="s">
        <v>116</v>
      </c>
      <c r="F50339" t="s">
        <v>224</v>
      </c>
      <c r="G50339">
        <v>4282.7300000000005</v>
      </c>
    </row>
    <row r="50340" spans="1:7">
      <c r="A50340" t="s">
        <v>43</v>
      </c>
      <c r="B50340">
        <v>5</v>
      </c>
      <c r="C50340">
        <v>2009</v>
      </c>
      <c r="D50340" t="s">
        <v>6</v>
      </c>
      <c r="E50340" t="s">
        <v>116</v>
      </c>
      <c r="F50340" t="s">
        <v>224</v>
      </c>
      <c r="G50340">
        <v>1058.97</v>
      </c>
    </row>
    <row r="50341" spans="1:7">
      <c r="A50341" t="s">
        <v>18</v>
      </c>
      <c r="B50341">
        <v>3</v>
      </c>
      <c r="C50341">
        <v>2009</v>
      </c>
      <c r="D50341" t="s">
        <v>6</v>
      </c>
      <c r="E50341" t="s">
        <v>116</v>
      </c>
      <c r="F50341" t="s">
        <v>224</v>
      </c>
      <c r="G50341">
        <v>711.26</v>
      </c>
    </row>
    <row r="50342" spans="1:7">
      <c r="A50342" t="s">
        <v>32</v>
      </c>
      <c r="B50342">
        <v>10</v>
      </c>
      <c r="C50342">
        <v>2009</v>
      </c>
      <c r="D50342" t="s">
        <v>6</v>
      </c>
      <c r="E50342" t="s">
        <v>116</v>
      </c>
      <c r="F50342" t="s">
        <v>225</v>
      </c>
      <c r="G50342">
        <v>0</v>
      </c>
    </row>
    <row r="50343" spans="1:7">
      <c r="A50343" t="s">
        <v>55</v>
      </c>
      <c r="B50343">
        <v>3</v>
      </c>
      <c r="C50343">
        <v>2011</v>
      </c>
      <c r="D50343" t="s">
        <v>6</v>
      </c>
      <c r="E50343" t="s">
        <v>116</v>
      </c>
      <c r="F50343" t="s">
        <v>245</v>
      </c>
      <c r="G50343">
        <v>2598.17</v>
      </c>
    </row>
    <row r="50344" spans="1:7">
      <c r="A50344" t="s">
        <v>39</v>
      </c>
      <c r="B50344">
        <v>5</v>
      </c>
      <c r="C50344">
        <v>2011</v>
      </c>
      <c r="D50344" t="s">
        <v>6</v>
      </c>
      <c r="E50344" t="s">
        <v>116</v>
      </c>
      <c r="F50344" t="s">
        <v>245</v>
      </c>
      <c r="G50344">
        <v>3518.67</v>
      </c>
    </row>
    <row r="50345" spans="1:7">
      <c r="A50345" t="s">
        <v>27</v>
      </c>
      <c r="B50345">
        <v>1</v>
      </c>
      <c r="C50345">
        <v>2009</v>
      </c>
      <c r="D50345" t="s">
        <v>6</v>
      </c>
      <c r="E50345" t="s">
        <v>116</v>
      </c>
      <c r="F50345" t="s">
        <v>245</v>
      </c>
      <c r="G50345">
        <v>6436.66</v>
      </c>
    </row>
    <row r="50346" spans="1:7">
      <c r="A50346" t="s">
        <v>42</v>
      </c>
      <c r="B50346">
        <v>2</v>
      </c>
      <c r="C50346">
        <v>2010</v>
      </c>
      <c r="D50346" t="s">
        <v>6</v>
      </c>
      <c r="E50346" t="s">
        <v>116</v>
      </c>
      <c r="F50346" t="s">
        <v>245</v>
      </c>
      <c r="G50346">
        <v>2666.52</v>
      </c>
    </row>
    <row r="50347" spans="1:7">
      <c r="A50347" t="s">
        <v>25</v>
      </c>
      <c r="B50347">
        <v>8</v>
      </c>
      <c r="C50347">
        <v>2011</v>
      </c>
      <c r="D50347" t="s">
        <v>6</v>
      </c>
      <c r="E50347" t="s">
        <v>116</v>
      </c>
      <c r="F50347" t="s">
        <v>245</v>
      </c>
      <c r="G50347">
        <v>4691.41</v>
      </c>
    </row>
    <row r="50348" spans="1:7">
      <c r="A50348" t="s">
        <v>46</v>
      </c>
      <c r="B50348">
        <v>12</v>
      </c>
      <c r="C50348">
        <v>2009</v>
      </c>
      <c r="D50348" t="s">
        <v>6</v>
      </c>
      <c r="E50348" t="s">
        <v>116</v>
      </c>
      <c r="F50348" t="s">
        <v>245</v>
      </c>
      <c r="G50348">
        <v>3953.65</v>
      </c>
    </row>
    <row r="50349" spans="1:7">
      <c r="A50349" t="s">
        <v>44</v>
      </c>
      <c r="B50349">
        <v>2</v>
      </c>
      <c r="C50349">
        <v>2012</v>
      </c>
      <c r="D50349" t="s">
        <v>6</v>
      </c>
      <c r="E50349" t="s">
        <v>116</v>
      </c>
      <c r="F50349" t="s">
        <v>245</v>
      </c>
      <c r="G50349">
        <v>4114.74</v>
      </c>
    </row>
    <row r="50350" spans="1:7">
      <c r="A50350" t="s">
        <v>38</v>
      </c>
      <c r="B50350">
        <v>7</v>
      </c>
      <c r="C50350">
        <v>2011</v>
      </c>
      <c r="D50350" t="s">
        <v>6</v>
      </c>
      <c r="E50350" t="s">
        <v>116</v>
      </c>
      <c r="F50350" t="s">
        <v>245</v>
      </c>
      <c r="G50350">
        <v>3880.41</v>
      </c>
    </row>
    <row r="50351" spans="1:7">
      <c r="A50351" t="s">
        <v>63</v>
      </c>
      <c r="B50351">
        <v>12</v>
      </c>
      <c r="C50351">
        <v>2011</v>
      </c>
      <c r="D50351" t="s">
        <v>6</v>
      </c>
      <c r="E50351" t="s">
        <v>116</v>
      </c>
      <c r="F50351" t="s">
        <v>248</v>
      </c>
      <c r="G50351">
        <v>1121.03</v>
      </c>
    </row>
    <row r="50352" spans="1:7">
      <c r="A50352" t="s">
        <v>27</v>
      </c>
      <c r="B50352">
        <v>1</v>
      </c>
      <c r="C50352">
        <v>2009</v>
      </c>
      <c r="D50352" t="s">
        <v>6</v>
      </c>
      <c r="E50352" t="s">
        <v>116</v>
      </c>
      <c r="F50352" t="s">
        <v>260</v>
      </c>
      <c r="G50352">
        <v>738.25</v>
      </c>
    </row>
    <row r="50353" spans="1:7">
      <c r="A50353" t="s">
        <v>33</v>
      </c>
      <c r="B50353">
        <v>9</v>
      </c>
      <c r="C50353">
        <v>2010</v>
      </c>
      <c r="D50353" t="s">
        <v>6</v>
      </c>
      <c r="E50353" t="s">
        <v>116</v>
      </c>
      <c r="F50353" t="s">
        <v>261</v>
      </c>
      <c r="G50353">
        <v>0</v>
      </c>
    </row>
    <row r="50354" spans="1:7">
      <c r="A50354" t="s">
        <v>52</v>
      </c>
      <c r="B50354">
        <v>6</v>
      </c>
      <c r="C50354">
        <v>2009</v>
      </c>
      <c r="D50354" t="s">
        <v>6</v>
      </c>
      <c r="E50354" t="s">
        <v>116</v>
      </c>
      <c r="F50354" t="s">
        <v>261</v>
      </c>
      <c r="G50354">
        <v>-964.2</v>
      </c>
    </row>
    <row r="50355" spans="1:7">
      <c r="A50355" t="s">
        <v>5</v>
      </c>
      <c r="B50355">
        <v>12</v>
      </c>
      <c r="C50355">
        <v>2010</v>
      </c>
      <c r="D50355" t="s">
        <v>6</v>
      </c>
      <c r="E50355" t="s">
        <v>116</v>
      </c>
      <c r="F50355" t="s">
        <v>261</v>
      </c>
      <c r="G50355">
        <v>-289.03000000000003</v>
      </c>
    </row>
    <row r="50356" spans="1:7">
      <c r="A50356" t="s">
        <v>45</v>
      </c>
      <c r="B50356">
        <v>3</v>
      </c>
      <c r="C50356">
        <v>2010</v>
      </c>
      <c r="D50356" t="s">
        <v>6</v>
      </c>
      <c r="E50356" t="s">
        <v>116</v>
      </c>
      <c r="F50356" t="s">
        <v>262</v>
      </c>
      <c r="G50356">
        <v>27108.02</v>
      </c>
    </row>
    <row r="50357" spans="1:7">
      <c r="A50357" t="s">
        <v>24</v>
      </c>
      <c r="B50357">
        <v>5</v>
      </c>
      <c r="C50357">
        <v>2012</v>
      </c>
      <c r="D50357" t="s">
        <v>6</v>
      </c>
      <c r="E50357" t="s">
        <v>116</v>
      </c>
      <c r="F50357" t="s">
        <v>262</v>
      </c>
      <c r="G50357">
        <v>54138.71</v>
      </c>
    </row>
    <row r="50358" spans="1:7">
      <c r="A50358" t="s">
        <v>5</v>
      </c>
      <c r="B50358">
        <v>12</v>
      </c>
      <c r="C50358">
        <v>2010</v>
      </c>
      <c r="D50358" t="s">
        <v>6</v>
      </c>
      <c r="E50358" t="s">
        <v>116</v>
      </c>
      <c r="F50358" t="s">
        <v>262</v>
      </c>
      <c r="G50358">
        <v>26971.23</v>
      </c>
    </row>
    <row r="50359" spans="1:7">
      <c r="A50359" t="s">
        <v>109</v>
      </c>
      <c r="B50359">
        <v>1</v>
      </c>
      <c r="C50359">
        <v>2012</v>
      </c>
      <c r="D50359" t="s">
        <v>6</v>
      </c>
      <c r="E50359" t="s">
        <v>116</v>
      </c>
      <c r="F50359" t="s">
        <v>262</v>
      </c>
      <c r="G50359">
        <v>38369.760000000002</v>
      </c>
    </row>
    <row r="50360" spans="1:7">
      <c r="A50360" t="s">
        <v>38</v>
      </c>
      <c r="B50360">
        <v>7</v>
      </c>
      <c r="C50360">
        <v>2011</v>
      </c>
      <c r="D50360" t="s">
        <v>6</v>
      </c>
      <c r="E50360" t="s">
        <v>116</v>
      </c>
      <c r="F50360" t="s">
        <v>263</v>
      </c>
      <c r="G50360">
        <v>9392.15</v>
      </c>
    </row>
    <row r="50361" spans="1:7">
      <c r="A50361" t="s">
        <v>40</v>
      </c>
      <c r="B50361">
        <v>10</v>
      </c>
      <c r="C50361">
        <v>2011</v>
      </c>
      <c r="D50361" t="s">
        <v>6</v>
      </c>
      <c r="E50361" t="s">
        <v>116</v>
      </c>
      <c r="F50361" t="s">
        <v>263</v>
      </c>
      <c r="G50361">
        <v>10964</v>
      </c>
    </row>
    <row r="50362" spans="1:7">
      <c r="A50362" t="s">
        <v>71</v>
      </c>
      <c r="B50362">
        <v>11</v>
      </c>
      <c r="C50362">
        <v>2009</v>
      </c>
      <c r="D50362" t="s">
        <v>6</v>
      </c>
      <c r="E50362" t="s">
        <v>116</v>
      </c>
      <c r="F50362" t="s">
        <v>263</v>
      </c>
      <c r="G50362">
        <v>6598.75</v>
      </c>
    </row>
    <row r="50363" spans="1:7">
      <c r="A50363" t="s">
        <v>31</v>
      </c>
      <c r="B50363">
        <v>3</v>
      </c>
      <c r="C50363">
        <v>2012</v>
      </c>
      <c r="D50363" t="s">
        <v>6</v>
      </c>
      <c r="E50363" t="s">
        <v>116</v>
      </c>
      <c r="F50363" t="s">
        <v>263</v>
      </c>
      <c r="G50363">
        <v>11701.75</v>
      </c>
    </row>
    <row r="50364" spans="1:7">
      <c r="A50364" t="s">
        <v>45</v>
      </c>
      <c r="B50364">
        <v>3</v>
      </c>
      <c r="C50364">
        <v>2010</v>
      </c>
      <c r="D50364" t="s">
        <v>6</v>
      </c>
      <c r="E50364" t="s">
        <v>116</v>
      </c>
      <c r="F50364" t="s">
        <v>263</v>
      </c>
      <c r="G50364">
        <v>9425.9</v>
      </c>
    </row>
    <row r="50365" spans="1:7">
      <c r="A50365" t="s">
        <v>18</v>
      </c>
      <c r="B50365">
        <v>3</v>
      </c>
      <c r="C50365">
        <v>2009</v>
      </c>
      <c r="D50365" t="s">
        <v>6</v>
      </c>
      <c r="E50365" t="s">
        <v>116</v>
      </c>
      <c r="F50365" t="s">
        <v>263</v>
      </c>
      <c r="G50365">
        <v>9766</v>
      </c>
    </row>
    <row r="50366" spans="1:7">
      <c r="A50366" t="s">
        <v>85</v>
      </c>
      <c r="B50366">
        <v>4</v>
      </c>
      <c r="C50366">
        <v>2010</v>
      </c>
      <c r="D50366" t="s">
        <v>6</v>
      </c>
      <c r="E50366" t="s">
        <v>116</v>
      </c>
      <c r="F50366" t="s">
        <v>264</v>
      </c>
      <c r="G50366">
        <v>-10191.75</v>
      </c>
    </row>
    <row r="50367" spans="1:7">
      <c r="A50367" t="s">
        <v>13</v>
      </c>
      <c r="B50367">
        <v>7</v>
      </c>
      <c r="C50367">
        <v>2009</v>
      </c>
      <c r="D50367" t="s">
        <v>6</v>
      </c>
      <c r="E50367" t="s">
        <v>116</v>
      </c>
      <c r="F50367" t="s">
        <v>264</v>
      </c>
      <c r="G50367">
        <v>-2334.86</v>
      </c>
    </row>
    <row r="50368" spans="1:7">
      <c r="A50368" t="s">
        <v>18</v>
      </c>
      <c r="B50368">
        <v>3</v>
      </c>
      <c r="C50368">
        <v>2009</v>
      </c>
      <c r="D50368" t="s">
        <v>6</v>
      </c>
      <c r="E50368" t="s">
        <v>116</v>
      </c>
      <c r="F50368" t="s">
        <v>264</v>
      </c>
      <c r="G50368">
        <v>2248.9500000000003</v>
      </c>
    </row>
    <row r="50369" spans="1:7">
      <c r="A50369" t="s">
        <v>40</v>
      </c>
      <c r="B50369">
        <v>10</v>
      </c>
      <c r="C50369">
        <v>2011</v>
      </c>
      <c r="D50369" t="s">
        <v>6</v>
      </c>
      <c r="E50369" t="s">
        <v>116</v>
      </c>
      <c r="F50369" t="s">
        <v>264</v>
      </c>
      <c r="G50369">
        <v>-611.30000000000007</v>
      </c>
    </row>
    <row r="50370" spans="1:7">
      <c r="A50370" t="s">
        <v>35</v>
      </c>
      <c r="B50370">
        <v>5</v>
      </c>
      <c r="C50370">
        <v>2010</v>
      </c>
      <c r="D50370" t="s">
        <v>6</v>
      </c>
      <c r="E50370" t="s">
        <v>116</v>
      </c>
      <c r="F50370" t="s">
        <v>264</v>
      </c>
      <c r="G50370">
        <v>5539.42</v>
      </c>
    </row>
    <row r="50371" spans="1:7">
      <c r="A50371" t="s">
        <v>39</v>
      </c>
      <c r="B50371">
        <v>5</v>
      </c>
      <c r="C50371">
        <v>2011</v>
      </c>
      <c r="D50371" t="s">
        <v>6</v>
      </c>
      <c r="E50371" t="s">
        <v>116</v>
      </c>
      <c r="F50371" t="s">
        <v>264</v>
      </c>
      <c r="G50371">
        <v>1676.74</v>
      </c>
    </row>
    <row r="50372" spans="1:7">
      <c r="A50372" t="s">
        <v>32</v>
      </c>
      <c r="B50372">
        <v>10</v>
      </c>
      <c r="C50372">
        <v>2009</v>
      </c>
      <c r="D50372" t="s">
        <v>6</v>
      </c>
      <c r="E50372" t="s">
        <v>116</v>
      </c>
      <c r="F50372" t="s">
        <v>264</v>
      </c>
      <c r="G50372">
        <v>-13784.85</v>
      </c>
    </row>
    <row r="50373" spans="1:7">
      <c r="A50373" t="s">
        <v>32</v>
      </c>
      <c r="B50373">
        <v>10</v>
      </c>
      <c r="C50373">
        <v>2009</v>
      </c>
      <c r="D50373" t="s">
        <v>6</v>
      </c>
      <c r="E50373" t="s">
        <v>125</v>
      </c>
      <c r="F50373" t="s">
        <v>121</v>
      </c>
      <c r="G50373">
        <v>0</v>
      </c>
    </row>
    <row r="50374" spans="1:7">
      <c r="A50374" t="s">
        <v>14</v>
      </c>
      <c r="B50374">
        <v>10</v>
      </c>
      <c r="C50374">
        <v>2010</v>
      </c>
      <c r="D50374" t="s">
        <v>6</v>
      </c>
      <c r="E50374" t="s">
        <v>125</v>
      </c>
      <c r="F50374" t="s">
        <v>126</v>
      </c>
      <c r="G50374">
        <v>0</v>
      </c>
    </row>
    <row r="50375" spans="1:7">
      <c r="A50375" t="s">
        <v>30</v>
      </c>
      <c r="B50375">
        <v>8</v>
      </c>
      <c r="C50375">
        <v>2010</v>
      </c>
      <c r="D50375" t="s">
        <v>6</v>
      </c>
      <c r="E50375" t="s">
        <v>125</v>
      </c>
      <c r="F50375" t="s">
        <v>126</v>
      </c>
      <c r="G50375">
        <v>378.42</v>
      </c>
    </row>
    <row r="50376" spans="1:7">
      <c r="A50376" t="s">
        <v>32</v>
      </c>
      <c r="B50376">
        <v>10</v>
      </c>
      <c r="C50376">
        <v>2009</v>
      </c>
      <c r="D50376" t="s">
        <v>6</v>
      </c>
      <c r="E50376" t="s">
        <v>125</v>
      </c>
      <c r="F50376" t="s">
        <v>126</v>
      </c>
      <c r="G50376">
        <v>0</v>
      </c>
    </row>
    <row r="50377" spans="1:7">
      <c r="A50377" t="s">
        <v>45</v>
      </c>
      <c r="B50377">
        <v>3</v>
      </c>
      <c r="C50377">
        <v>2010</v>
      </c>
      <c r="D50377" t="s">
        <v>6</v>
      </c>
      <c r="E50377" t="s">
        <v>125</v>
      </c>
      <c r="F50377" t="s">
        <v>126</v>
      </c>
      <c r="G50377">
        <v>1125.55</v>
      </c>
    </row>
    <row r="50378" spans="1:7">
      <c r="A50378" t="s">
        <v>26</v>
      </c>
      <c r="B50378">
        <v>9</v>
      </c>
      <c r="C50378">
        <v>2009</v>
      </c>
      <c r="D50378" t="s">
        <v>6</v>
      </c>
      <c r="E50378" t="s">
        <v>125</v>
      </c>
      <c r="F50378" t="s">
        <v>126</v>
      </c>
      <c r="G50378">
        <v>90.53</v>
      </c>
    </row>
    <row r="50379" spans="1:7">
      <c r="A50379" t="s">
        <v>38</v>
      </c>
      <c r="B50379">
        <v>7</v>
      </c>
      <c r="C50379">
        <v>2011</v>
      </c>
      <c r="D50379" t="s">
        <v>6</v>
      </c>
      <c r="E50379" t="s">
        <v>125</v>
      </c>
      <c r="F50379" t="s">
        <v>131</v>
      </c>
      <c r="G50379">
        <v>0</v>
      </c>
    </row>
    <row r="50380" spans="1:7">
      <c r="A50380" t="s">
        <v>39</v>
      </c>
      <c r="B50380">
        <v>5</v>
      </c>
      <c r="C50380">
        <v>2011</v>
      </c>
      <c r="D50380" t="s">
        <v>6</v>
      </c>
      <c r="E50380" t="s">
        <v>125</v>
      </c>
      <c r="F50380" t="s">
        <v>131</v>
      </c>
      <c r="G50380">
        <v>455.7</v>
      </c>
    </row>
    <row r="50381" spans="1:7">
      <c r="A50381" t="s">
        <v>20</v>
      </c>
      <c r="B50381">
        <v>6</v>
      </c>
      <c r="C50381">
        <v>2010</v>
      </c>
      <c r="D50381" t="s">
        <v>6</v>
      </c>
      <c r="E50381" t="s">
        <v>125</v>
      </c>
      <c r="F50381" t="s">
        <v>138</v>
      </c>
      <c r="G50381">
        <v>0</v>
      </c>
    </row>
    <row r="50382" spans="1:7">
      <c r="A50382" t="s">
        <v>40</v>
      </c>
      <c r="B50382">
        <v>10</v>
      </c>
      <c r="C50382">
        <v>2011</v>
      </c>
      <c r="D50382" t="s">
        <v>6</v>
      </c>
      <c r="E50382" t="s">
        <v>125</v>
      </c>
      <c r="F50382" t="s">
        <v>142</v>
      </c>
      <c r="G50382">
        <v>11326.4</v>
      </c>
    </row>
    <row r="50383" spans="1:7">
      <c r="A50383" t="s">
        <v>14</v>
      </c>
      <c r="B50383">
        <v>10</v>
      </c>
      <c r="C50383">
        <v>2010</v>
      </c>
      <c r="D50383" t="s">
        <v>6</v>
      </c>
      <c r="E50383" t="s">
        <v>125</v>
      </c>
      <c r="F50383" t="s">
        <v>142</v>
      </c>
      <c r="G50383">
        <v>16605.240000000002</v>
      </c>
    </row>
    <row r="50384" spans="1:7">
      <c r="A50384" t="s">
        <v>27</v>
      </c>
      <c r="B50384">
        <v>1</v>
      </c>
      <c r="C50384">
        <v>2009</v>
      </c>
      <c r="D50384" t="s">
        <v>6</v>
      </c>
      <c r="E50384" t="s">
        <v>125</v>
      </c>
      <c r="F50384" t="s">
        <v>142</v>
      </c>
      <c r="G50384">
        <v>5171.88</v>
      </c>
    </row>
    <row r="50385" spans="1:7">
      <c r="A50385" t="s">
        <v>109</v>
      </c>
      <c r="B50385">
        <v>1</v>
      </c>
      <c r="C50385">
        <v>2012</v>
      </c>
      <c r="D50385" t="s">
        <v>6</v>
      </c>
      <c r="E50385" t="s">
        <v>125</v>
      </c>
      <c r="F50385" t="s">
        <v>142</v>
      </c>
      <c r="G50385">
        <v>9634.17</v>
      </c>
    </row>
    <row r="50386" spans="1:7">
      <c r="A50386" t="s">
        <v>71</v>
      </c>
      <c r="B50386">
        <v>11</v>
      </c>
      <c r="C50386">
        <v>2009</v>
      </c>
      <c r="D50386" t="s">
        <v>6</v>
      </c>
      <c r="E50386" t="s">
        <v>125</v>
      </c>
      <c r="F50386" t="s">
        <v>144</v>
      </c>
      <c r="G50386">
        <v>100.39</v>
      </c>
    </row>
    <row r="50387" spans="1:7">
      <c r="A50387" t="s">
        <v>40</v>
      </c>
      <c r="B50387">
        <v>10</v>
      </c>
      <c r="C50387">
        <v>2011</v>
      </c>
      <c r="D50387" t="s">
        <v>6</v>
      </c>
      <c r="E50387" t="s">
        <v>125</v>
      </c>
      <c r="F50387" t="s">
        <v>162</v>
      </c>
      <c r="G50387">
        <v>0</v>
      </c>
    </row>
    <row r="50388" spans="1:7">
      <c r="A50388" t="s">
        <v>29</v>
      </c>
      <c r="B50388">
        <v>6</v>
      </c>
      <c r="C50388">
        <v>2011</v>
      </c>
      <c r="D50388" t="s">
        <v>6</v>
      </c>
      <c r="E50388" t="s">
        <v>125</v>
      </c>
      <c r="F50388" t="s">
        <v>162</v>
      </c>
      <c r="G50388">
        <v>0</v>
      </c>
    </row>
    <row r="50389" spans="1:7">
      <c r="A50389" t="s">
        <v>16</v>
      </c>
      <c r="B50389">
        <v>7</v>
      </c>
      <c r="C50389">
        <v>2010</v>
      </c>
      <c r="D50389" t="s">
        <v>6</v>
      </c>
      <c r="E50389" t="s">
        <v>125</v>
      </c>
      <c r="F50389" t="s">
        <v>168</v>
      </c>
      <c r="G50389">
        <v>0</v>
      </c>
    </row>
    <row r="50390" spans="1:7">
      <c r="A50390" t="s">
        <v>19</v>
      </c>
      <c r="B50390">
        <v>11</v>
      </c>
      <c r="C50390">
        <v>2010</v>
      </c>
      <c r="D50390" t="s">
        <v>6</v>
      </c>
      <c r="E50390" t="s">
        <v>125</v>
      </c>
      <c r="F50390" t="s">
        <v>168</v>
      </c>
      <c r="G50390">
        <v>0</v>
      </c>
    </row>
    <row r="50391" spans="1:7">
      <c r="A50391" t="s">
        <v>9</v>
      </c>
      <c r="B50391">
        <v>8</v>
      </c>
      <c r="C50391">
        <v>2009</v>
      </c>
      <c r="D50391" t="s">
        <v>6</v>
      </c>
      <c r="E50391" t="s">
        <v>125</v>
      </c>
      <c r="F50391" t="s">
        <v>178</v>
      </c>
      <c r="G50391">
        <v>0</v>
      </c>
    </row>
    <row r="50392" spans="1:7">
      <c r="A50392" t="s">
        <v>17</v>
      </c>
      <c r="B50392">
        <v>4</v>
      </c>
      <c r="C50392">
        <v>2009</v>
      </c>
      <c r="D50392" t="s">
        <v>6</v>
      </c>
      <c r="E50392" t="s">
        <v>125</v>
      </c>
      <c r="F50392" t="s">
        <v>178</v>
      </c>
      <c r="G50392">
        <v>845</v>
      </c>
    </row>
    <row r="50393" spans="1:7">
      <c r="A50393" t="s">
        <v>33</v>
      </c>
      <c r="B50393">
        <v>9</v>
      </c>
      <c r="C50393">
        <v>2010</v>
      </c>
      <c r="D50393" t="s">
        <v>6</v>
      </c>
      <c r="E50393" t="s">
        <v>125</v>
      </c>
      <c r="F50393" t="s">
        <v>178</v>
      </c>
      <c r="G50393">
        <v>0</v>
      </c>
    </row>
    <row r="50394" spans="1:7">
      <c r="A50394" t="s">
        <v>42</v>
      </c>
      <c r="B50394">
        <v>2</v>
      </c>
      <c r="C50394">
        <v>2010</v>
      </c>
      <c r="D50394" t="s">
        <v>6</v>
      </c>
      <c r="E50394" t="s">
        <v>125</v>
      </c>
      <c r="F50394" t="s">
        <v>222</v>
      </c>
      <c r="G50394">
        <v>96.27</v>
      </c>
    </row>
    <row r="50395" spans="1:7">
      <c r="A50395" t="s">
        <v>25</v>
      </c>
      <c r="B50395">
        <v>8</v>
      </c>
      <c r="C50395">
        <v>2011</v>
      </c>
      <c r="D50395" t="s">
        <v>6</v>
      </c>
      <c r="E50395" t="s">
        <v>125</v>
      </c>
      <c r="F50395" t="s">
        <v>225</v>
      </c>
      <c r="G50395">
        <v>1729.67</v>
      </c>
    </row>
    <row r="50396" spans="1:7">
      <c r="A50396" t="s">
        <v>114</v>
      </c>
      <c r="B50396">
        <v>2</v>
      </c>
      <c r="C50396">
        <v>2011</v>
      </c>
      <c r="D50396" t="s">
        <v>6</v>
      </c>
      <c r="E50396" t="s">
        <v>125</v>
      </c>
      <c r="F50396" t="s">
        <v>225</v>
      </c>
      <c r="G50396">
        <v>0</v>
      </c>
    </row>
    <row r="50397" spans="1:7">
      <c r="A50397" t="s">
        <v>9</v>
      </c>
      <c r="B50397">
        <v>8</v>
      </c>
      <c r="C50397">
        <v>2009</v>
      </c>
      <c r="D50397" t="s">
        <v>6</v>
      </c>
      <c r="E50397" t="s">
        <v>125</v>
      </c>
      <c r="F50397" t="s">
        <v>225</v>
      </c>
      <c r="G50397">
        <v>4310.4800000000005</v>
      </c>
    </row>
    <row r="50398" spans="1:7">
      <c r="A50398" t="s">
        <v>17</v>
      </c>
      <c r="B50398">
        <v>4</v>
      </c>
      <c r="C50398">
        <v>2009</v>
      </c>
      <c r="D50398" t="s">
        <v>6</v>
      </c>
      <c r="E50398" t="s">
        <v>125</v>
      </c>
      <c r="F50398" t="s">
        <v>225</v>
      </c>
      <c r="G50398">
        <v>0</v>
      </c>
    </row>
    <row r="50399" spans="1:7">
      <c r="A50399" t="s">
        <v>32</v>
      </c>
      <c r="B50399">
        <v>10</v>
      </c>
      <c r="C50399">
        <v>2009</v>
      </c>
      <c r="D50399" t="s">
        <v>6</v>
      </c>
      <c r="E50399" t="s">
        <v>125</v>
      </c>
      <c r="F50399" t="s">
        <v>225</v>
      </c>
      <c r="G50399">
        <v>827.52</v>
      </c>
    </row>
    <row r="50400" spans="1:7">
      <c r="A50400" t="s">
        <v>5</v>
      </c>
      <c r="B50400">
        <v>12</v>
      </c>
      <c r="C50400">
        <v>2010</v>
      </c>
      <c r="D50400" t="s">
        <v>6</v>
      </c>
      <c r="E50400" t="s">
        <v>125</v>
      </c>
      <c r="F50400" t="s">
        <v>225</v>
      </c>
      <c r="G50400">
        <v>0</v>
      </c>
    </row>
    <row r="50401" spans="1:7">
      <c r="A50401" t="s">
        <v>45</v>
      </c>
      <c r="B50401">
        <v>3</v>
      </c>
      <c r="C50401">
        <v>2010</v>
      </c>
      <c r="D50401" t="s">
        <v>6</v>
      </c>
      <c r="E50401" t="s">
        <v>125</v>
      </c>
      <c r="F50401" t="s">
        <v>225</v>
      </c>
      <c r="G50401">
        <v>0</v>
      </c>
    </row>
    <row r="50402" spans="1:7">
      <c r="A50402" t="s">
        <v>13</v>
      </c>
      <c r="B50402">
        <v>7</v>
      </c>
      <c r="C50402">
        <v>2009</v>
      </c>
      <c r="D50402" t="s">
        <v>6</v>
      </c>
      <c r="E50402" t="s">
        <v>125</v>
      </c>
      <c r="F50402" t="s">
        <v>238</v>
      </c>
      <c r="G50402">
        <v>0</v>
      </c>
    </row>
    <row r="50403" spans="1:7">
      <c r="A50403" t="s">
        <v>42</v>
      </c>
      <c r="B50403">
        <v>2</v>
      </c>
      <c r="C50403">
        <v>2010</v>
      </c>
      <c r="D50403" t="s">
        <v>6</v>
      </c>
      <c r="E50403" t="s">
        <v>125</v>
      </c>
      <c r="F50403" t="s">
        <v>245</v>
      </c>
      <c r="G50403">
        <v>1049.75</v>
      </c>
    </row>
    <row r="50404" spans="1:7">
      <c r="A50404" t="s">
        <v>85</v>
      </c>
      <c r="B50404">
        <v>4</v>
      </c>
      <c r="C50404">
        <v>2010</v>
      </c>
      <c r="D50404" t="s">
        <v>6</v>
      </c>
      <c r="E50404" t="s">
        <v>125</v>
      </c>
      <c r="F50404" t="s">
        <v>245</v>
      </c>
      <c r="G50404">
        <v>1485.39</v>
      </c>
    </row>
    <row r="50405" spans="1:7">
      <c r="A50405" t="s">
        <v>23</v>
      </c>
      <c r="B50405">
        <v>2</v>
      </c>
      <c r="C50405">
        <v>2009</v>
      </c>
      <c r="D50405" t="s">
        <v>6</v>
      </c>
      <c r="E50405" t="s">
        <v>125</v>
      </c>
      <c r="F50405" t="s">
        <v>245</v>
      </c>
      <c r="G50405">
        <v>201.88</v>
      </c>
    </row>
    <row r="50406" spans="1:7">
      <c r="A50406" t="s">
        <v>13</v>
      </c>
      <c r="B50406">
        <v>7</v>
      </c>
      <c r="C50406">
        <v>2009</v>
      </c>
      <c r="D50406" t="s">
        <v>6</v>
      </c>
      <c r="E50406" t="s">
        <v>125</v>
      </c>
      <c r="F50406" t="s">
        <v>245</v>
      </c>
      <c r="G50406">
        <v>1725.66</v>
      </c>
    </row>
    <row r="50407" spans="1:7">
      <c r="A50407" t="s">
        <v>32</v>
      </c>
      <c r="B50407">
        <v>10</v>
      </c>
      <c r="C50407">
        <v>2009</v>
      </c>
      <c r="D50407" t="s">
        <v>6</v>
      </c>
      <c r="E50407" t="s">
        <v>125</v>
      </c>
      <c r="F50407" t="s">
        <v>245</v>
      </c>
      <c r="G50407">
        <v>143.21</v>
      </c>
    </row>
    <row r="50408" spans="1:7">
      <c r="A50408" t="s">
        <v>9</v>
      </c>
      <c r="B50408">
        <v>8</v>
      </c>
      <c r="C50408">
        <v>2009</v>
      </c>
      <c r="D50408" t="s">
        <v>6</v>
      </c>
      <c r="E50408" t="s">
        <v>125</v>
      </c>
      <c r="F50408" t="s">
        <v>245</v>
      </c>
      <c r="G50408">
        <v>561.11</v>
      </c>
    </row>
    <row r="50409" spans="1:7">
      <c r="A50409" t="s">
        <v>24</v>
      </c>
      <c r="B50409">
        <v>5</v>
      </c>
      <c r="C50409">
        <v>2012</v>
      </c>
      <c r="D50409" t="s">
        <v>6</v>
      </c>
      <c r="E50409" t="s">
        <v>125</v>
      </c>
      <c r="F50409" t="s">
        <v>245</v>
      </c>
      <c r="G50409">
        <v>2904.5</v>
      </c>
    </row>
    <row r="50410" spans="1:7">
      <c r="A50410" t="s">
        <v>114</v>
      </c>
      <c r="B50410">
        <v>2</v>
      </c>
      <c r="C50410">
        <v>2011</v>
      </c>
      <c r="D50410" t="s">
        <v>6</v>
      </c>
      <c r="E50410" t="s">
        <v>125</v>
      </c>
      <c r="F50410" t="s">
        <v>262</v>
      </c>
      <c r="G50410">
        <v>10635.91</v>
      </c>
    </row>
    <row r="50411" spans="1:7">
      <c r="A50411" t="s">
        <v>37</v>
      </c>
      <c r="B50411">
        <v>11</v>
      </c>
      <c r="C50411">
        <v>2011</v>
      </c>
      <c r="D50411" t="s">
        <v>6</v>
      </c>
      <c r="E50411" t="s">
        <v>125</v>
      </c>
      <c r="F50411" t="s">
        <v>262</v>
      </c>
      <c r="G50411">
        <v>6172.92</v>
      </c>
    </row>
    <row r="50412" spans="1:7">
      <c r="A50412" t="s">
        <v>20</v>
      </c>
      <c r="B50412">
        <v>6</v>
      </c>
      <c r="C50412">
        <v>2010</v>
      </c>
      <c r="D50412" t="s">
        <v>6</v>
      </c>
      <c r="E50412" t="s">
        <v>125</v>
      </c>
      <c r="F50412" t="s">
        <v>262</v>
      </c>
      <c r="G50412">
        <v>13494.58</v>
      </c>
    </row>
    <row r="50413" spans="1:7">
      <c r="A50413" t="s">
        <v>17</v>
      </c>
      <c r="B50413">
        <v>4</v>
      </c>
      <c r="C50413">
        <v>2009</v>
      </c>
      <c r="D50413" t="s">
        <v>6</v>
      </c>
      <c r="E50413" t="s">
        <v>125</v>
      </c>
      <c r="F50413" t="s">
        <v>263</v>
      </c>
      <c r="G50413">
        <v>1843.5</v>
      </c>
    </row>
    <row r="50414" spans="1:7">
      <c r="A50414" t="s">
        <v>44</v>
      </c>
      <c r="B50414">
        <v>2</v>
      </c>
      <c r="C50414">
        <v>2012</v>
      </c>
      <c r="D50414" t="s">
        <v>6</v>
      </c>
      <c r="E50414" t="s">
        <v>125</v>
      </c>
      <c r="F50414" t="s">
        <v>263</v>
      </c>
      <c r="G50414">
        <v>11.55</v>
      </c>
    </row>
    <row r="50415" spans="1:7">
      <c r="A50415" t="s">
        <v>18</v>
      </c>
      <c r="B50415">
        <v>3</v>
      </c>
      <c r="C50415">
        <v>2009</v>
      </c>
      <c r="D50415" t="s">
        <v>6</v>
      </c>
      <c r="E50415" t="s">
        <v>125</v>
      </c>
      <c r="F50415" t="s">
        <v>263</v>
      </c>
      <c r="G50415">
        <v>3298</v>
      </c>
    </row>
    <row r="50416" spans="1:7">
      <c r="A50416" t="s">
        <v>20</v>
      </c>
      <c r="B50416">
        <v>6</v>
      </c>
      <c r="C50416">
        <v>2010</v>
      </c>
      <c r="D50416" t="s">
        <v>6</v>
      </c>
      <c r="E50416" t="s">
        <v>125</v>
      </c>
      <c r="F50416" t="s">
        <v>263</v>
      </c>
      <c r="G50416">
        <v>3123.9</v>
      </c>
    </row>
    <row r="50417" spans="1:7">
      <c r="A50417" t="s">
        <v>114</v>
      </c>
      <c r="B50417">
        <v>2</v>
      </c>
      <c r="C50417">
        <v>2011</v>
      </c>
      <c r="D50417" t="s">
        <v>6</v>
      </c>
      <c r="E50417" t="s">
        <v>125</v>
      </c>
      <c r="F50417" t="s">
        <v>264</v>
      </c>
      <c r="G50417">
        <v>2233.61</v>
      </c>
    </row>
    <row r="50418" spans="1:7">
      <c r="A50418" t="s">
        <v>46</v>
      </c>
      <c r="B50418">
        <v>12</v>
      </c>
      <c r="C50418">
        <v>2009</v>
      </c>
      <c r="D50418" t="s">
        <v>6</v>
      </c>
      <c r="E50418" t="s">
        <v>125</v>
      </c>
      <c r="F50418" t="s">
        <v>121</v>
      </c>
      <c r="G50418">
        <v>0</v>
      </c>
    </row>
    <row r="50419" spans="1:7">
      <c r="A50419" t="s">
        <v>52</v>
      </c>
      <c r="B50419">
        <v>6</v>
      </c>
      <c r="C50419">
        <v>2009</v>
      </c>
      <c r="D50419" t="s">
        <v>6</v>
      </c>
      <c r="E50419" t="s">
        <v>125</v>
      </c>
      <c r="F50419" t="s">
        <v>121</v>
      </c>
      <c r="G50419">
        <v>0</v>
      </c>
    </row>
    <row r="50420" spans="1:7">
      <c r="A50420" t="s">
        <v>13</v>
      </c>
      <c r="B50420">
        <v>7</v>
      </c>
      <c r="C50420">
        <v>2009</v>
      </c>
      <c r="D50420" t="s">
        <v>6</v>
      </c>
      <c r="E50420" t="s">
        <v>125</v>
      </c>
      <c r="F50420" t="s">
        <v>126</v>
      </c>
      <c r="G50420">
        <v>1189.07</v>
      </c>
    </row>
    <row r="50421" spans="1:7">
      <c r="A50421" t="s">
        <v>29</v>
      </c>
      <c r="B50421">
        <v>6</v>
      </c>
      <c r="C50421">
        <v>2011</v>
      </c>
      <c r="D50421" t="s">
        <v>6</v>
      </c>
      <c r="E50421" t="s">
        <v>125</v>
      </c>
      <c r="F50421" t="s">
        <v>126</v>
      </c>
      <c r="G50421">
        <v>0</v>
      </c>
    </row>
    <row r="50422" spans="1:7">
      <c r="A50422" t="s">
        <v>40</v>
      </c>
      <c r="B50422">
        <v>10</v>
      </c>
      <c r="C50422">
        <v>2011</v>
      </c>
      <c r="D50422" t="s">
        <v>6</v>
      </c>
      <c r="E50422" t="s">
        <v>125</v>
      </c>
      <c r="F50422" t="s">
        <v>126</v>
      </c>
      <c r="G50422">
        <v>2307.3000000000002</v>
      </c>
    </row>
    <row r="50423" spans="1:7">
      <c r="A50423" t="s">
        <v>37</v>
      </c>
      <c r="B50423">
        <v>11</v>
      </c>
      <c r="C50423">
        <v>2011</v>
      </c>
      <c r="D50423" t="s">
        <v>6</v>
      </c>
      <c r="E50423" t="s">
        <v>125</v>
      </c>
      <c r="F50423" t="s">
        <v>126</v>
      </c>
      <c r="G50423">
        <v>271.41000000000003</v>
      </c>
    </row>
    <row r="50424" spans="1:7">
      <c r="A50424" t="s">
        <v>52</v>
      </c>
      <c r="B50424">
        <v>6</v>
      </c>
      <c r="C50424">
        <v>2009</v>
      </c>
      <c r="D50424" t="s">
        <v>6</v>
      </c>
      <c r="E50424" t="s">
        <v>125</v>
      </c>
      <c r="F50424" t="s">
        <v>126</v>
      </c>
      <c r="G50424">
        <v>203.57</v>
      </c>
    </row>
    <row r="50425" spans="1:7">
      <c r="A50425" t="s">
        <v>63</v>
      </c>
      <c r="B50425">
        <v>12</v>
      </c>
      <c r="C50425">
        <v>2011</v>
      </c>
      <c r="D50425" t="s">
        <v>6</v>
      </c>
      <c r="E50425" t="s">
        <v>125</v>
      </c>
      <c r="F50425" t="s">
        <v>131</v>
      </c>
      <c r="G50425">
        <v>0</v>
      </c>
    </row>
    <row r="50426" spans="1:7">
      <c r="A50426" t="s">
        <v>37</v>
      </c>
      <c r="B50426">
        <v>11</v>
      </c>
      <c r="C50426">
        <v>2011</v>
      </c>
      <c r="D50426" t="s">
        <v>6</v>
      </c>
      <c r="E50426" t="s">
        <v>125</v>
      </c>
      <c r="F50426" t="s">
        <v>131</v>
      </c>
      <c r="G50426">
        <v>0</v>
      </c>
    </row>
    <row r="50427" spans="1:7">
      <c r="A50427" t="s">
        <v>14</v>
      </c>
      <c r="B50427">
        <v>10</v>
      </c>
      <c r="C50427">
        <v>2010</v>
      </c>
      <c r="D50427" t="s">
        <v>6</v>
      </c>
      <c r="E50427" t="s">
        <v>125</v>
      </c>
      <c r="F50427" t="s">
        <v>138</v>
      </c>
      <c r="G50427">
        <v>8.15</v>
      </c>
    </row>
    <row r="50428" spans="1:7">
      <c r="A50428" t="s">
        <v>35</v>
      </c>
      <c r="B50428">
        <v>5</v>
      </c>
      <c r="C50428">
        <v>2010</v>
      </c>
      <c r="D50428" t="s">
        <v>6</v>
      </c>
      <c r="E50428" t="s">
        <v>125</v>
      </c>
      <c r="F50428" t="s">
        <v>138</v>
      </c>
      <c r="G50428">
        <v>327.60000000000002</v>
      </c>
    </row>
    <row r="50429" spans="1:7">
      <c r="A50429" t="s">
        <v>85</v>
      </c>
      <c r="B50429">
        <v>4</v>
      </c>
      <c r="C50429">
        <v>2010</v>
      </c>
      <c r="D50429" t="s">
        <v>6</v>
      </c>
      <c r="E50429" t="s">
        <v>125</v>
      </c>
      <c r="F50429" t="s">
        <v>142</v>
      </c>
      <c r="G50429">
        <v>26593.62</v>
      </c>
    </row>
    <row r="50430" spans="1:7">
      <c r="A50430" t="s">
        <v>68</v>
      </c>
      <c r="B50430">
        <v>1</v>
      </c>
      <c r="C50430">
        <v>2010</v>
      </c>
      <c r="D50430" t="s">
        <v>6</v>
      </c>
      <c r="E50430" t="s">
        <v>125</v>
      </c>
      <c r="F50430" t="s">
        <v>142</v>
      </c>
      <c r="G50430">
        <v>8569.7999999999993</v>
      </c>
    </row>
    <row r="50431" spans="1:7">
      <c r="A50431" t="s">
        <v>29</v>
      </c>
      <c r="B50431">
        <v>6</v>
      </c>
      <c r="C50431">
        <v>2011</v>
      </c>
      <c r="D50431" t="s">
        <v>6</v>
      </c>
      <c r="E50431" t="s">
        <v>125</v>
      </c>
      <c r="F50431" t="s">
        <v>142</v>
      </c>
      <c r="G50431">
        <v>10238.44</v>
      </c>
    </row>
    <row r="50432" spans="1:7">
      <c r="A50432" t="s">
        <v>19</v>
      </c>
      <c r="B50432">
        <v>11</v>
      </c>
      <c r="C50432">
        <v>2010</v>
      </c>
      <c r="D50432" t="s">
        <v>6</v>
      </c>
      <c r="E50432" t="s">
        <v>125</v>
      </c>
      <c r="F50432" t="s">
        <v>142</v>
      </c>
      <c r="G50432">
        <v>14340.99</v>
      </c>
    </row>
    <row r="50433" spans="1:7">
      <c r="A50433" t="s">
        <v>20</v>
      </c>
      <c r="B50433">
        <v>6</v>
      </c>
      <c r="C50433">
        <v>2010</v>
      </c>
      <c r="D50433" t="s">
        <v>6</v>
      </c>
      <c r="E50433" t="s">
        <v>125</v>
      </c>
      <c r="F50433" t="s">
        <v>143</v>
      </c>
      <c r="G50433">
        <v>0</v>
      </c>
    </row>
    <row r="50434" spans="1:7">
      <c r="A50434" t="s">
        <v>85</v>
      </c>
      <c r="B50434">
        <v>4</v>
      </c>
      <c r="C50434">
        <v>2010</v>
      </c>
      <c r="D50434" t="s">
        <v>6</v>
      </c>
      <c r="E50434" t="s">
        <v>125</v>
      </c>
      <c r="F50434" t="s">
        <v>143</v>
      </c>
      <c r="G50434">
        <v>0</v>
      </c>
    </row>
    <row r="50435" spans="1:7">
      <c r="A50435" t="s">
        <v>46</v>
      </c>
      <c r="B50435">
        <v>12</v>
      </c>
      <c r="C50435">
        <v>2009</v>
      </c>
      <c r="D50435" t="s">
        <v>6</v>
      </c>
      <c r="E50435" t="s">
        <v>125</v>
      </c>
      <c r="F50435" t="s">
        <v>144</v>
      </c>
      <c r="G50435">
        <v>0</v>
      </c>
    </row>
    <row r="50436" spans="1:7">
      <c r="A50436" t="s">
        <v>22</v>
      </c>
      <c r="B50436">
        <v>9</v>
      </c>
      <c r="C50436">
        <v>2011</v>
      </c>
      <c r="D50436" t="s">
        <v>6</v>
      </c>
      <c r="E50436" t="s">
        <v>125</v>
      </c>
      <c r="F50436" t="s">
        <v>162</v>
      </c>
      <c r="G50436">
        <v>0</v>
      </c>
    </row>
    <row r="50437" spans="1:7">
      <c r="A50437" t="s">
        <v>52</v>
      </c>
      <c r="B50437">
        <v>6</v>
      </c>
      <c r="C50437">
        <v>2009</v>
      </c>
      <c r="D50437" t="s">
        <v>6</v>
      </c>
      <c r="E50437" t="s">
        <v>125</v>
      </c>
      <c r="F50437" t="s">
        <v>162</v>
      </c>
      <c r="G50437">
        <v>9.24</v>
      </c>
    </row>
    <row r="50438" spans="1:7">
      <c r="A50438" t="s">
        <v>31</v>
      </c>
      <c r="B50438">
        <v>3</v>
      </c>
      <c r="C50438">
        <v>2012</v>
      </c>
      <c r="D50438" t="s">
        <v>6</v>
      </c>
      <c r="E50438" t="s">
        <v>125</v>
      </c>
      <c r="F50438" t="s">
        <v>162</v>
      </c>
      <c r="G50438">
        <v>0</v>
      </c>
    </row>
    <row r="50439" spans="1:7">
      <c r="A50439" t="s">
        <v>5</v>
      </c>
      <c r="B50439">
        <v>12</v>
      </c>
      <c r="C50439">
        <v>2010</v>
      </c>
      <c r="D50439" t="s">
        <v>6</v>
      </c>
      <c r="E50439" t="s">
        <v>125</v>
      </c>
      <c r="F50439" t="s">
        <v>168</v>
      </c>
      <c r="G50439">
        <v>0</v>
      </c>
    </row>
    <row r="50440" spans="1:7">
      <c r="A50440" t="s">
        <v>109</v>
      </c>
      <c r="B50440">
        <v>1</v>
      </c>
      <c r="C50440">
        <v>2012</v>
      </c>
      <c r="D50440" t="s">
        <v>6</v>
      </c>
      <c r="E50440" t="s">
        <v>125</v>
      </c>
      <c r="F50440" t="s">
        <v>168</v>
      </c>
      <c r="G50440">
        <v>5.33</v>
      </c>
    </row>
    <row r="50441" spans="1:7">
      <c r="A50441" t="s">
        <v>24</v>
      </c>
      <c r="B50441">
        <v>5</v>
      </c>
      <c r="C50441">
        <v>2012</v>
      </c>
      <c r="D50441" t="s">
        <v>6</v>
      </c>
      <c r="E50441" t="s">
        <v>125</v>
      </c>
      <c r="F50441" t="s">
        <v>186</v>
      </c>
      <c r="G50441">
        <v>0</v>
      </c>
    </row>
    <row r="50442" spans="1:7">
      <c r="A50442" t="s">
        <v>32</v>
      </c>
      <c r="B50442">
        <v>10</v>
      </c>
      <c r="C50442">
        <v>2009</v>
      </c>
      <c r="D50442" t="s">
        <v>6</v>
      </c>
      <c r="E50442" t="s">
        <v>125</v>
      </c>
      <c r="F50442" t="s">
        <v>195</v>
      </c>
      <c r="G50442">
        <v>118.12</v>
      </c>
    </row>
    <row r="50443" spans="1:7">
      <c r="A50443" t="s">
        <v>5</v>
      </c>
      <c r="B50443">
        <v>12</v>
      </c>
      <c r="C50443">
        <v>2010</v>
      </c>
      <c r="D50443" t="s">
        <v>6</v>
      </c>
      <c r="E50443" t="s">
        <v>125</v>
      </c>
      <c r="F50443" t="s">
        <v>222</v>
      </c>
      <c r="G50443">
        <v>0</v>
      </c>
    </row>
    <row r="50444" spans="1:7">
      <c r="A50444" t="s">
        <v>46</v>
      </c>
      <c r="B50444">
        <v>12</v>
      </c>
      <c r="C50444">
        <v>2009</v>
      </c>
      <c r="D50444" t="s">
        <v>6</v>
      </c>
      <c r="E50444" t="s">
        <v>125</v>
      </c>
      <c r="F50444" t="s">
        <v>222</v>
      </c>
      <c r="G50444">
        <v>145.64000000000001</v>
      </c>
    </row>
    <row r="50445" spans="1:7">
      <c r="A50445" t="s">
        <v>44</v>
      </c>
      <c r="B50445">
        <v>2</v>
      </c>
      <c r="C50445">
        <v>2012</v>
      </c>
      <c r="D50445" t="s">
        <v>6</v>
      </c>
      <c r="E50445" t="s">
        <v>125</v>
      </c>
      <c r="F50445" t="s">
        <v>225</v>
      </c>
      <c r="G50445">
        <v>0</v>
      </c>
    </row>
    <row r="50446" spans="1:7">
      <c r="A50446" t="s">
        <v>23</v>
      </c>
      <c r="B50446">
        <v>2</v>
      </c>
      <c r="C50446">
        <v>2009</v>
      </c>
      <c r="D50446" t="s">
        <v>6</v>
      </c>
      <c r="E50446" t="s">
        <v>125</v>
      </c>
      <c r="F50446" t="s">
        <v>225</v>
      </c>
      <c r="G50446">
        <v>0</v>
      </c>
    </row>
    <row r="50447" spans="1:7">
      <c r="A50447" t="s">
        <v>18</v>
      </c>
      <c r="B50447">
        <v>3</v>
      </c>
      <c r="C50447">
        <v>2009</v>
      </c>
      <c r="D50447" t="s">
        <v>6</v>
      </c>
      <c r="E50447" t="s">
        <v>125</v>
      </c>
      <c r="F50447" t="s">
        <v>225</v>
      </c>
      <c r="G50447">
        <v>0</v>
      </c>
    </row>
    <row r="50448" spans="1:7">
      <c r="A50448" t="s">
        <v>46</v>
      </c>
      <c r="B50448">
        <v>12</v>
      </c>
      <c r="C50448">
        <v>2009</v>
      </c>
      <c r="D50448" t="s">
        <v>6</v>
      </c>
      <c r="E50448" t="s">
        <v>125</v>
      </c>
      <c r="F50448" t="s">
        <v>225</v>
      </c>
      <c r="G50448">
        <v>0</v>
      </c>
    </row>
    <row r="50449" spans="1:7">
      <c r="A50449" t="s">
        <v>37</v>
      </c>
      <c r="B50449">
        <v>11</v>
      </c>
      <c r="C50449">
        <v>2011</v>
      </c>
      <c r="D50449" t="s">
        <v>6</v>
      </c>
      <c r="E50449" t="s">
        <v>125</v>
      </c>
      <c r="F50449" t="s">
        <v>225</v>
      </c>
      <c r="G50449">
        <v>0</v>
      </c>
    </row>
    <row r="50450" spans="1:7">
      <c r="A50450" t="s">
        <v>16</v>
      </c>
      <c r="B50450">
        <v>7</v>
      </c>
      <c r="C50450">
        <v>2010</v>
      </c>
      <c r="D50450" t="s">
        <v>6</v>
      </c>
      <c r="E50450" t="s">
        <v>125</v>
      </c>
      <c r="F50450" t="s">
        <v>225</v>
      </c>
      <c r="G50450">
        <v>2008.05</v>
      </c>
    </row>
    <row r="50451" spans="1:7">
      <c r="A50451" t="s">
        <v>38</v>
      </c>
      <c r="B50451">
        <v>7</v>
      </c>
      <c r="C50451">
        <v>2011</v>
      </c>
      <c r="D50451" t="s">
        <v>6</v>
      </c>
      <c r="E50451" t="s">
        <v>125</v>
      </c>
      <c r="F50451" t="s">
        <v>237</v>
      </c>
      <c r="G50451">
        <v>0</v>
      </c>
    </row>
    <row r="50452" spans="1:7">
      <c r="A50452" t="s">
        <v>9</v>
      </c>
      <c r="B50452">
        <v>8</v>
      </c>
      <c r="C50452">
        <v>2009</v>
      </c>
      <c r="D50452" t="s">
        <v>6</v>
      </c>
      <c r="E50452" t="s">
        <v>125</v>
      </c>
      <c r="F50452" t="s">
        <v>238</v>
      </c>
      <c r="G50452">
        <v>0</v>
      </c>
    </row>
    <row r="50453" spans="1:7">
      <c r="A50453" t="s">
        <v>55</v>
      </c>
      <c r="B50453">
        <v>3</v>
      </c>
      <c r="C50453">
        <v>2011</v>
      </c>
      <c r="D50453" t="s">
        <v>6</v>
      </c>
      <c r="E50453" t="s">
        <v>125</v>
      </c>
      <c r="F50453" t="s">
        <v>245</v>
      </c>
      <c r="G50453">
        <v>1167.42</v>
      </c>
    </row>
    <row r="50454" spans="1:7">
      <c r="A50454" t="s">
        <v>44</v>
      </c>
      <c r="B50454">
        <v>2</v>
      </c>
      <c r="C50454">
        <v>2012</v>
      </c>
      <c r="D50454" t="s">
        <v>6</v>
      </c>
      <c r="E50454" t="s">
        <v>125</v>
      </c>
      <c r="F50454" t="s">
        <v>245</v>
      </c>
      <c r="G50454">
        <v>468.31</v>
      </c>
    </row>
    <row r="50455" spans="1:7">
      <c r="A50455" t="s">
        <v>45</v>
      </c>
      <c r="B50455">
        <v>3</v>
      </c>
      <c r="C50455">
        <v>2010</v>
      </c>
      <c r="D50455" t="s">
        <v>6</v>
      </c>
      <c r="E50455" t="s">
        <v>125</v>
      </c>
      <c r="F50455" t="s">
        <v>245</v>
      </c>
      <c r="G50455">
        <v>1489.02</v>
      </c>
    </row>
    <row r="50456" spans="1:7">
      <c r="A50456" t="s">
        <v>35</v>
      </c>
      <c r="B50456">
        <v>5</v>
      </c>
      <c r="C50456">
        <v>2010</v>
      </c>
      <c r="D50456" t="s">
        <v>6</v>
      </c>
      <c r="E50456" t="s">
        <v>125</v>
      </c>
      <c r="F50456" t="s">
        <v>245</v>
      </c>
      <c r="G50456">
        <v>862.51</v>
      </c>
    </row>
    <row r="50457" spans="1:7">
      <c r="A50457" t="s">
        <v>43</v>
      </c>
      <c r="B50457">
        <v>5</v>
      </c>
      <c r="C50457">
        <v>2009</v>
      </c>
      <c r="D50457" t="s">
        <v>6</v>
      </c>
      <c r="E50457" t="s">
        <v>125</v>
      </c>
      <c r="F50457" t="s">
        <v>245</v>
      </c>
      <c r="G50457">
        <v>344.67</v>
      </c>
    </row>
    <row r="50458" spans="1:7">
      <c r="A50458" t="s">
        <v>31</v>
      </c>
      <c r="B50458">
        <v>3</v>
      </c>
      <c r="C50458">
        <v>2012</v>
      </c>
      <c r="D50458" t="s">
        <v>6</v>
      </c>
      <c r="E50458" t="s">
        <v>125</v>
      </c>
      <c r="F50458" t="s">
        <v>260</v>
      </c>
      <c r="G50458">
        <v>523.34</v>
      </c>
    </row>
    <row r="50459" spans="1:7">
      <c r="A50459" t="s">
        <v>25</v>
      </c>
      <c r="B50459">
        <v>8</v>
      </c>
      <c r="C50459">
        <v>2011</v>
      </c>
      <c r="D50459" t="s">
        <v>6</v>
      </c>
      <c r="E50459" t="s">
        <v>125</v>
      </c>
      <c r="F50459" t="s">
        <v>262</v>
      </c>
      <c r="G50459">
        <v>6149.29</v>
      </c>
    </row>
    <row r="50460" spans="1:7">
      <c r="A50460" t="s">
        <v>9</v>
      </c>
      <c r="B50460">
        <v>8</v>
      </c>
      <c r="C50460">
        <v>2009</v>
      </c>
      <c r="D50460" t="s">
        <v>6</v>
      </c>
      <c r="E50460" t="s">
        <v>125</v>
      </c>
      <c r="F50460" t="s">
        <v>262</v>
      </c>
      <c r="G50460">
        <v>8433.34</v>
      </c>
    </row>
    <row r="50461" spans="1:7">
      <c r="A50461" t="s">
        <v>18</v>
      </c>
      <c r="B50461">
        <v>3</v>
      </c>
      <c r="C50461">
        <v>2009</v>
      </c>
      <c r="D50461" t="s">
        <v>6</v>
      </c>
      <c r="E50461" t="s">
        <v>125</v>
      </c>
      <c r="F50461" t="s">
        <v>262</v>
      </c>
      <c r="G50461">
        <v>6009.41</v>
      </c>
    </row>
    <row r="50462" spans="1:7">
      <c r="A50462" t="s">
        <v>44</v>
      </c>
      <c r="B50462">
        <v>2</v>
      </c>
      <c r="C50462">
        <v>2012</v>
      </c>
      <c r="D50462" t="s">
        <v>6</v>
      </c>
      <c r="E50462" t="s">
        <v>125</v>
      </c>
      <c r="F50462" t="s">
        <v>262</v>
      </c>
      <c r="G50462">
        <v>4386.04</v>
      </c>
    </row>
    <row r="50463" spans="1:7">
      <c r="A50463" t="s">
        <v>13</v>
      </c>
      <c r="B50463">
        <v>7</v>
      </c>
      <c r="C50463">
        <v>2009</v>
      </c>
      <c r="D50463" t="s">
        <v>6</v>
      </c>
      <c r="E50463" t="s">
        <v>125</v>
      </c>
      <c r="F50463" t="s">
        <v>262</v>
      </c>
      <c r="G50463">
        <v>7668.31</v>
      </c>
    </row>
    <row r="50464" spans="1:7">
      <c r="A50464" t="s">
        <v>89</v>
      </c>
      <c r="B50464">
        <v>4</v>
      </c>
      <c r="C50464">
        <v>2011</v>
      </c>
      <c r="D50464" t="s">
        <v>6</v>
      </c>
      <c r="E50464" t="s">
        <v>125</v>
      </c>
      <c r="F50464" t="s">
        <v>262</v>
      </c>
      <c r="G50464">
        <v>8103.49</v>
      </c>
    </row>
    <row r="50465" spans="1:7">
      <c r="A50465" t="s">
        <v>5</v>
      </c>
      <c r="B50465">
        <v>12</v>
      </c>
      <c r="C50465">
        <v>2010</v>
      </c>
      <c r="D50465" t="s">
        <v>6</v>
      </c>
      <c r="E50465" t="s">
        <v>125</v>
      </c>
      <c r="F50465" t="s">
        <v>262</v>
      </c>
      <c r="G50465">
        <v>6785.82</v>
      </c>
    </row>
    <row r="50466" spans="1:7">
      <c r="A50466" t="s">
        <v>52</v>
      </c>
      <c r="B50466">
        <v>6</v>
      </c>
      <c r="C50466">
        <v>2009</v>
      </c>
      <c r="D50466" t="s">
        <v>6</v>
      </c>
      <c r="E50466" t="s">
        <v>125</v>
      </c>
      <c r="F50466" t="s">
        <v>262</v>
      </c>
      <c r="G50466">
        <v>5857.41</v>
      </c>
    </row>
    <row r="50467" spans="1:7">
      <c r="A50467" t="s">
        <v>43</v>
      </c>
      <c r="B50467">
        <v>5</v>
      </c>
      <c r="C50467">
        <v>2009</v>
      </c>
      <c r="D50467" t="s">
        <v>6</v>
      </c>
      <c r="E50467" t="s">
        <v>125</v>
      </c>
      <c r="F50467" t="s">
        <v>262</v>
      </c>
      <c r="G50467">
        <v>3643.28</v>
      </c>
    </row>
    <row r="50468" spans="1:7">
      <c r="A50468" t="s">
        <v>24</v>
      </c>
      <c r="B50468">
        <v>5</v>
      </c>
      <c r="C50468">
        <v>2012</v>
      </c>
      <c r="D50468" t="s">
        <v>6</v>
      </c>
      <c r="E50468" t="s">
        <v>125</v>
      </c>
      <c r="F50468" t="s">
        <v>263</v>
      </c>
      <c r="G50468">
        <v>0</v>
      </c>
    </row>
    <row r="50469" spans="1:7">
      <c r="A50469" t="s">
        <v>29</v>
      </c>
      <c r="B50469">
        <v>6</v>
      </c>
      <c r="C50469">
        <v>2011</v>
      </c>
      <c r="D50469" t="s">
        <v>6</v>
      </c>
      <c r="E50469" t="s">
        <v>125</v>
      </c>
      <c r="F50469" t="s">
        <v>263</v>
      </c>
      <c r="G50469">
        <v>1700.4</v>
      </c>
    </row>
    <row r="50470" spans="1:7">
      <c r="A50470" t="s">
        <v>35</v>
      </c>
      <c r="B50470">
        <v>5</v>
      </c>
      <c r="C50470">
        <v>2010</v>
      </c>
      <c r="D50470" t="s">
        <v>6</v>
      </c>
      <c r="E50470" t="s">
        <v>125</v>
      </c>
      <c r="F50470" t="s">
        <v>263</v>
      </c>
      <c r="G50470">
        <v>1926</v>
      </c>
    </row>
    <row r="50471" spans="1:7">
      <c r="A50471" t="s">
        <v>55</v>
      </c>
      <c r="B50471">
        <v>3</v>
      </c>
      <c r="C50471">
        <v>2011</v>
      </c>
      <c r="D50471" t="s">
        <v>6</v>
      </c>
      <c r="E50471" t="s">
        <v>125</v>
      </c>
      <c r="F50471" t="s">
        <v>263</v>
      </c>
      <c r="G50471">
        <v>6757.35</v>
      </c>
    </row>
    <row r="50472" spans="1:7">
      <c r="A50472" t="s">
        <v>31</v>
      </c>
      <c r="B50472">
        <v>3</v>
      </c>
      <c r="C50472">
        <v>2012</v>
      </c>
      <c r="D50472" t="s">
        <v>6</v>
      </c>
      <c r="E50472" t="s">
        <v>125</v>
      </c>
      <c r="F50472" t="s">
        <v>263</v>
      </c>
      <c r="G50472">
        <v>9866.5</v>
      </c>
    </row>
    <row r="50473" spans="1:7">
      <c r="A50473" t="s">
        <v>71</v>
      </c>
      <c r="B50473">
        <v>11</v>
      </c>
      <c r="C50473">
        <v>2009</v>
      </c>
      <c r="D50473" t="s">
        <v>6</v>
      </c>
      <c r="E50473" t="s">
        <v>125</v>
      </c>
      <c r="F50473" t="s">
        <v>263</v>
      </c>
      <c r="G50473">
        <v>690</v>
      </c>
    </row>
    <row r="50474" spans="1:7">
      <c r="A50474" t="s">
        <v>114</v>
      </c>
      <c r="B50474">
        <v>2</v>
      </c>
      <c r="C50474">
        <v>2011</v>
      </c>
      <c r="D50474" t="s">
        <v>6</v>
      </c>
      <c r="E50474" t="s">
        <v>125</v>
      </c>
      <c r="F50474" t="s">
        <v>263</v>
      </c>
      <c r="G50474">
        <v>1773.4</v>
      </c>
    </row>
    <row r="50475" spans="1:7">
      <c r="A50475" t="s">
        <v>30</v>
      </c>
      <c r="B50475">
        <v>8</v>
      </c>
      <c r="C50475">
        <v>2010</v>
      </c>
      <c r="D50475" t="s">
        <v>6</v>
      </c>
      <c r="E50475" t="s">
        <v>125</v>
      </c>
      <c r="F50475" t="s">
        <v>264</v>
      </c>
      <c r="G50475">
        <v>-879.97</v>
      </c>
    </row>
    <row r="50476" spans="1:7">
      <c r="A50476" t="s">
        <v>38</v>
      </c>
      <c r="B50476">
        <v>7</v>
      </c>
      <c r="C50476">
        <v>2011</v>
      </c>
      <c r="D50476" t="s">
        <v>6</v>
      </c>
      <c r="E50476" t="s">
        <v>125</v>
      </c>
      <c r="F50476" t="s">
        <v>264</v>
      </c>
      <c r="G50476">
        <v>958.31000000000006</v>
      </c>
    </row>
    <row r="50477" spans="1:7">
      <c r="A50477" t="s">
        <v>14</v>
      </c>
      <c r="B50477">
        <v>10</v>
      </c>
      <c r="C50477">
        <v>2010</v>
      </c>
      <c r="D50477" t="s">
        <v>6</v>
      </c>
      <c r="E50477" t="s">
        <v>125</v>
      </c>
      <c r="F50477" t="s">
        <v>264</v>
      </c>
      <c r="G50477">
        <v>-9848.35</v>
      </c>
    </row>
    <row r="50478" spans="1:7">
      <c r="A50478" t="s">
        <v>35</v>
      </c>
      <c r="B50478">
        <v>5</v>
      </c>
      <c r="C50478">
        <v>2010</v>
      </c>
      <c r="D50478" t="s">
        <v>6</v>
      </c>
      <c r="E50478" t="s">
        <v>125</v>
      </c>
      <c r="F50478" t="s">
        <v>264</v>
      </c>
      <c r="G50478">
        <v>335.96</v>
      </c>
    </row>
    <row r="50479" spans="1:7">
      <c r="A50479" t="s">
        <v>23</v>
      </c>
      <c r="B50479">
        <v>2</v>
      </c>
      <c r="C50479">
        <v>2009</v>
      </c>
      <c r="D50479" t="s">
        <v>6</v>
      </c>
      <c r="E50479" t="s">
        <v>125</v>
      </c>
      <c r="F50479" t="s">
        <v>264</v>
      </c>
      <c r="G50479">
        <v>-1985.24</v>
      </c>
    </row>
    <row r="50480" spans="1:7">
      <c r="A50480" t="s">
        <v>17</v>
      </c>
      <c r="B50480">
        <v>4</v>
      </c>
      <c r="C50480">
        <v>2009</v>
      </c>
      <c r="D50480" t="s">
        <v>6</v>
      </c>
      <c r="E50480" t="s">
        <v>125</v>
      </c>
      <c r="F50480" t="s">
        <v>121</v>
      </c>
      <c r="G50480">
        <v>-1030.8600000000001</v>
      </c>
    </row>
    <row r="50481" spans="1:7">
      <c r="A50481" t="s">
        <v>114</v>
      </c>
      <c r="B50481">
        <v>2</v>
      </c>
      <c r="C50481">
        <v>2011</v>
      </c>
      <c r="D50481" t="s">
        <v>6</v>
      </c>
      <c r="E50481" t="s">
        <v>125</v>
      </c>
      <c r="F50481" t="s">
        <v>126</v>
      </c>
      <c r="G50481">
        <v>528.03</v>
      </c>
    </row>
    <row r="50482" spans="1:7">
      <c r="A50482" t="s">
        <v>17</v>
      </c>
      <c r="B50482">
        <v>4</v>
      </c>
      <c r="C50482">
        <v>2009</v>
      </c>
      <c r="D50482" t="s">
        <v>6</v>
      </c>
      <c r="E50482" t="s">
        <v>125</v>
      </c>
      <c r="F50482" t="s">
        <v>126</v>
      </c>
      <c r="G50482">
        <v>1434.92</v>
      </c>
    </row>
    <row r="50483" spans="1:7">
      <c r="A50483" t="s">
        <v>46</v>
      </c>
      <c r="B50483">
        <v>12</v>
      </c>
      <c r="C50483">
        <v>2009</v>
      </c>
      <c r="D50483" t="s">
        <v>6</v>
      </c>
      <c r="E50483" t="s">
        <v>125</v>
      </c>
      <c r="F50483" t="s">
        <v>126</v>
      </c>
      <c r="G50483">
        <v>520.56000000000006</v>
      </c>
    </row>
    <row r="50484" spans="1:7">
      <c r="A50484" t="s">
        <v>71</v>
      </c>
      <c r="B50484">
        <v>11</v>
      </c>
      <c r="C50484">
        <v>2009</v>
      </c>
      <c r="D50484" t="s">
        <v>6</v>
      </c>
      <c r="E50484" t="s">
        <v>125</v>
      </c>
      <c r="F50484" t="s">
        <v>126</v>
      </c>
      <c r="G50484">
        <v>1435.05</v>
      </c>
    </row>
    <row r="50485" spans="1:7">
      <c r="A50485" t="s">
        <v>23</v>
      </c>
      <c r="B50485">
        <v>2</v>
      </c>
      <c r="C50485">
        <v>2009</v>
      </c>
      <c r="D50485" t="s">
        <v>6</v>
      </c>
      <c r="E50485" t="s">
        <v>125</v>
      </c>
      <c r="F50485" t="s">
        <v>126</v>
      </c>
      <c r="G50485">
        <v>-136.75</v>
      </c>
    </row>
    <row r="50486" spans="1:7">
      <c r="A50486" t="s">
        <v>29</v>
      </c>
      <c r="B50486">
        <v>6</v>
      </c>
      <c r="C50486">
        <v>2011</v>
      </c>
      <c r="D50486" t="s">
        <v>6</v>
      </c>
      <c r="E50486" t="s">
        <v>125</v>
      </c>
      <c r="F50486" t="s">
        <v>131</v>
      </c>
      <c r="G50486">
        <v>0</v>
      </c>
    </row>
    <row r="50487" spans="1:7">
      <c r="A50487" t="s">
        <v>22</v>
      </c>
      <c r="B50487">
        <v>9</v>
      </c>
      <c r="C50487">
        <v>2011</v>
      </c>
      <c r="D50487" t="s">
        <v>6</v>
      </c>
      <c r="E50487" t="s">
        <v>125</v>
      </c>
      <c r="F50487" t="s">
        <v>131</v>
      </c>
      <c r="G50487">
        <v>0</v>
      </c>
    </row>
    <row r="50488" spans="1:7">
      <c r="A50488" t="s">
        <v>25</v>
      </c>
      <c r="B50488">
        <v>8</v>
      </c>
      <c r="C50488">
        <v>2011</v>
      </c>
      <c r="D50488" t="s">
        <v>6</v>
      </c>
      <c r="E50488" t="s">
        <v>125</v>
      </c>
      <c r="F50488" t="s">
        <v>131</v>
      </c>
      <c r="G50488">
        <v>0</v>
      </c>
    </row>
    <row r="50489" spans="1:7">
      <c r="A50489" t="s">
        <v>19</v>
      </c>
      <c r="B50489">
        <v>11</v>
      </c>
      <c r="C50489">
        <v>2010</v>
      </c>
      <c r="D50489" t="s">
        <v>6</v>
      </c>
      <c r="E50489" t="s">
        <v>125</v>
      </c>
      <c r="F50489" t="s">
        <v>138</v>
      </c>
      <c r="G50489">
        <v>0</v>
      </c>
    </row>
    <row r="50490" spans="1:7">
      <c r="A50490" t="s">
        <v>5</v>
      </c>
      <c r="B50490">
        <v>12</v>
      </c>
      <c r="C50490">
        <v>2010</v>
      </c>
      <c r="D50490" t="s">
        <v>6</v>
      </c>
      <c r="E50490" t="s">
        <v>125</v>
      </c>
      <c r="F50490" t="s">
        <v>138</v>
      </c>
      <c r="G50490">
        <v>0</v>
      </c>
    </row>
    <row r="50491" spans="1:7">
      <c r="A50491" t="s">
        <v>22</v>
      </c>
      <c r="B50491">
        <v>9</v>
      </c>
      <c r="C50491">
        <v>2011</v>
      </c>
      <c r="D50491" t="s">
        <v>6</v>
      </c>
      <c r="E50491" t="s">
        <v>125</v>
      </c>
      <c r="F50491" t="s">
        <v>142</v>
      </c>
      <c r="G50491">
        <v>22422.350000000002</v>
      </c>
    </row>
    <row r="50492" spans="1:7">
      <c r="A50492" t="s">
        <v>20</v>
      </c>
      <c r="B50492">
        <v>6</v>
      </c>
      <c r="C50492">
        <v>2010</v>
      </c>
      <c r="D50492" t="s">
        <v>6</v>
      </c>
      <c r="E50492" t="s">
        <v>125</v>
      </c>
      <c r="F50492" t="s">
        <v>142</v>
      </c>
      <c r="G50492">
        <v>12261.49</v>
      </c>
    </row>
    <row r="50493" spans="1:7">
      <c r="A50493" t="s">
        <v>46</v>
      </c>
      <c r="B50493">
        <v>12</v>
      </c>
      <c r="C50493">
        <v>2009</v>
      </c>
      <c r="D50493" t="s">
        <v>6</v>
      </c>
      <c r="E50493" t="s">
        <v>125</v>
      </c>
      <c r="F50493" t="s">
        <v>142</v>
      </c>
      <c r="G50493">
        <v>5633.6500000000005</v>
      </c>
    </row>
    <row r="50494" spans="1:7">
      <c r="A50494" t="s">
        <v>114</v>
      </c>
      <c r="B50494">
        <v>2</v>
      </c>
      <c r="C50494">
        <v>2011</v>
      </c>
      <c r="D50494" t="s">
        <v>6</v>
      </c>
      <c r="E50494" t="s">
        <v>125</v>
      </c>
      <c r="F50494" t="s">
        <v>142</v>
      </c>
      <c r="G50494">
        <v>13025.52</v>
      </c>
    </row>
    <row r="50495" spans="1:7">
      <c r="A50495" t="s">
        <v>43</v>
      </c>
      <c r="B50495">
        <v>5</v>
      </c>
      <c r="C50495">
        <v>2009</v>
      </c>
      <c r="D50495" t="s">
        <v>6</v>
      </c>
      <c r="E50495" t="s">
        <v>125</v>
      </c>
      <c r="F50495" t="s">
        <v>142</v>
      </c>
      <c r="G50495">
        <v>7157.55</v>
      </c>
    </row>
    <row r="50496" spans="1:7">
      <c r="A50496" t="s">
        <v>31</v>
      </c>
      <c r="B50496">
        <v>3</v>
      </c>
      <c r="C50496">
        <v>2012</v>
      </c>
      <c r="D50496" t="s">
        <v>6</v>
      </c>
      <c r="E50496" t="s">
        <v>125</v>
      </c>
      <c r="F50496" t="s">
        <v>142</v>
      </c>
      <c r="G50496">
        <v>20373.22</v>
      </c>
    </row>
    <row r="50497" spans="1:7">
      <c r="A50497" t="s">
        <v>19</v>
      </c>
      <c r="B50497">
        <v>11</v>
      </c>
      <c r="C50497">
        <v>2010</v>
      </c>
      <c r="D50497" t="s">
        <v>6</v>
      </c>
      <c r="E50497" t="s">
        <v>125</v>
      </c>
      <c r="F50497" t="s">
        <v>143</v>
      </c>
      <c r="G50497">
        <v>0</v>
      </c>
    </row>
    <row r="50498" spans="1:7">
      <c r="A50498" t="s">
        <v>33</v>
      </c>
      <c r="B50498">
        <v>9</v>
      </c>
      <c r="C50498">
        <v>2010</v>
      </c>
      <c r="D50498" t="s">
        <v>6</v>
      </c>
      <c r="E50498" t="s">
        <v>125</v>
      </c>
      <c r="F50498" t="s">
        <v>143</v>
      </c>
      <c r="G50498">
        <v>0</v>
      </c>
    </row>
    <row r="50499" spans="1:7">
      <c r="A50499" t="s">
        <v>5</v>
      </c>
      <c r="B50499">
        <v>12</v>
      </c>
      <c r="C50499">
        <v>2010</v>
      </c>
      <c r="D50499" t="s">
        <v>6</v>
      </c>
      <c r="E50499" t="s">
        <v>125</v>
      </c>
      <c r="F50499" t="s">
        <v>143</v>
      </c>
      <c r="G50499">
        <v>0</v>
      </c>
    </row>
    <row r="50500" spans="1:7">
      <c r="A50500" t="s">
        <v>68</v>
      </c>
      <c r="B50500">
        <v>1</v>
      </c>
      <c r="C50500">
        <v>2010</v>
      </c>
      <c r="D50500" t="s">
        <v>6</v>
      </c>
      <c r="E50500" t="s">
        <v>125</v>
      </c>
      <c r="F50500" t="s">
        <v>143</v>
      </c>
      <c r="G50500">
        <v>164.74</v>
      </c>
    </row>
    <row r="50501" spans="1:7">
      <c r="A50501" t="s">
        <v>14</v>
      </c>
      <c r="B50501">
        <v>10</v>
      </c>
      <c r="C50501">
        <v>2010</v>
      </c>
      <c r="D50501" t="s">
        <v>6</v>
      </c>
      <c r="E50501" t="s">
        <v>125</v>
      </c>
      <c r="F50501" t="s">
        <v>158</v>
      </c>
      <c r="G50501">
        <v>0</v>
      </c>
    </row>
    <row r="50502" spans="1:7">
      <c r="A50502" t="s">
        <v>33</v>
      </c>
      <c r="B50502">
        <v>9</v>
      </c>
      <c r="C50502">
        <v>2010</v>
      </c>
      <c r="D50502" t="s">
        <v>6</v>
      </c>
      <c r="E50502" t="s">
        <v>125</v>
      </c>
      <c r="F50502" t="s">
        <v>158</v>
      </c>
      <c r="G50502">
        <v>0</v>
      </c>
    </row>
    <row r="50503" spans="1:7">
      <c r="A50503" t="s">
        <v>37</v>
      </c>
      <c r="B50503">
        <v>11</v>
      </c>
      <c r="C50503">
        <v>2011</v>
      </c>
      <c r="D50503" t="s">
        <v>6</v>
      </c>
      <c r="E50503" t="s">
        <v>125</v>
      </c>
      <c r="F50503" t="s">
        <v>162</v>
      </c>
      <c r="G50503">
        <v>0</v>
      </c>
    </row>
    <row r="50504" spans="1:7">
      <c r="A50504" t="s">
        <v>32</v>
      </c>
      <c r="B50504">
        <v>10</v>
      </c>
      <c r="C50504">
        <v>2009</v>
      </c>
      <c r="D50504" t="s">
        <v>6</v>
      </c>
      <c r="E50504" t="s">
        <v>125</v>
      </c>
      <c r="F50504" t="s">
        <v>162</v>
      </c>
      <c r="G50504">
        <v>0</v>
      </c>
    </row>
    <row r="50505" spans="1:7">
      <c r="A50505" t="s">
        <v>71</v>
      </c>
      <c r="B50505">
        <v>11</v>
      </c>
      <c r="C50505">
        <v>2009</v>
      </c>
      <c r="D50505" t="s">
        <v>6</v>
      </c>
      <c r="E50505" t="s">
        <v>125</v>
      </c>
      <c r="F50505" t="s">
        <v>162</v>
      </c>
      <c r="G50505">
        <v>0</v>
      </c>
    </row>
    <row r="50506" spans="1:7">
      <c r="A50506" t="s">
        <v>39</v>
      </c>
      <c r="B50506">
        <v>5</v>
      </c>
      <c r="C50506">
        <v>2011</v>
      </c>
      <c r="D50506" t="s">
        <v>6</v>
      </c>
      <c r="E50506" t="s">
        <v>125</v>
      </c>
      <c r="F50506" t="s">
        <v>162</v>
      </c>
      <c r="G50506">
        <v>0</v>
      </c>
    </row>
    <row r="50507" spans="1:7">
      <c r="A50507" t="s">
        <v>14</v>
      </c>
      <c r="B50507">
        <v>10</v>
      </c>
      <c r="C50507">
        <v>2010</v>
      </c>
      <c r="D50507" t="s">
        <v>6</v>
      </c>
      <c r="E50507" t="s">
        <v>125</v>
      </c>
      <c r="F50507" t="s">
        <v>167</v>
      </c>
      <c r="G50507">
        <v>0</v>
      </c>
    </row>
    <row r="50508" spans="1:7">
      <c r="A50508" t="s">
        <v>31</v>
      </c>
      <c r="B50508">
        <v>3</v>
      </c>
      <c r="C50508">
        <v>2012</v>
      </c>
      <c r="D50508" t="s">
        <v>6</v>
      </c>
      <c r="E50508" t="s">
        <v>125</v>
      </c>
      <c r="F50508" t="s">
        <v>168</v>
      </c>
      <c r="G50508">
        <v>0</v>
      </c>
    </row>
    <row r="50509" spans="1:7">
      <c r="A50509" t="s">
        <v>30</v>
      </c>
      <c r="B50509">
        <v>8</v>
      </c>
      <c r="C50509">
        <v>2010</v>
      </c>
      <c r="D50509" t="s">
        <v>6</v>
      </c>
      <c r="E50509" t="s">
        <v>125</v>
      </c>
      <c r="F50509" t="s">
        <v>168</v>
      </c>
      <c r="G50509">
        <v>0</v>
      </c>
    </row>
    <row r="50510" spans="1:7">
      <c r="A50510" t="s">
        <v>28</v>
      </c>
      <c r="B50510">
        <v>4</v>
      </c>
      <c r="C50510">
        <v>2012</v>
      </c>
      <c r="D50510" t="s">
        <v>6</v>
      </c>
      <c r="E50510" t="s">
        <v>125</v>
      </c>
      <c r="F50510" t="s">
        <v>168</v>
      </c>
      <c r="G50510">
        <v>0</v>
      </c>
    </row>
    <row r="50511" spans="1:7">
      <c r="A50511" t="s">
        <v>33</v>
      </c>
      <c r="B50511">
        <v>9</v>
      </c>
      <c r="C50511">
        <v>2010</v>
      </c>
      <c r="D50511" t="s">
        <v>6</v>
      </c>
      <c r="E50511" t="s">
        <v>125</v>
      </c>
      <c r="F50511" t="s">
        <v>168</v>
      </c>
      <c r="G50511">
        <v>0</v>
      </c>
    </row>
    <row r="50512" spans="1:7">
      <c r="A50512" t="s">
        <v>85</v>
      </c>
      <c r="B50512">
        <v>4</v>
      </c>
      <c r="C50512">
        <v>2010</v>
      </c>
      <c r="D50512" t="s">
        <v>6</v>
      </c>
      <c r="E50512" t="s">
        <v>125</v>
      </c>
      <c r="F50512" t="s">
        <v>168</v>
      </c>
      <c r="G50512">
        <v>0.43</v>
      </c>
    </row>
    <row r="50513" spans="1:7">
      <c r="A50513" t="s">
        <v>35</v>
      </c>
      <c r="B50513">
        <v>5</v>
      </c>
      <c r="C50513">
        <v>2010</v>
      </c>
      <c r="D50513" t="s">
        <v>6</v>
      </c>
      <c r="E50513" t="s">
        <v>125</v>
      </c>
      <c r="F50513" t="s">
        <v>178</v>
      </c>
      <c r="G50513">
        <v>21.21</v>
      </c>
    </row>
    <row r="50514" spans="1:7">
      <c r="A50514" t="s">
        <v>28</v>
      </c>
      <c r="B50514">
        <v>4</v>
      </c>
      <c r="C50514">
        <v>2012</v>
      </c>
      <c r="D50514" t="s">
        <v>6</v>
      </c>
      <c r="E50514" t="s">
        <v>125</v>
      </c>
      <c r="F50514" t="s">
        <v>186</v>
      </c>
      <c r="G50514">
        <v>234</v>
      </c>
    </row>
    <row r="50515" spans="1:7">
      <c r="A50515" t="s">
        <v>46</v>
      </c>
      <c r="B50515">
        <v>12</v>
      </c>
      <c r="C50515">
        <v>2009</v>
      </c>
      <c r="D50515" t="s">
        <v>6</v>
      </c>
      <c r="E50515" t="s">
        <v>125</v>
      </c>
      <c r="F50515" t="s">
        <v>214</v>
      </c>
      <c r="G50515">
        <v>0</v>
      </c>
    </row>
    <row r="50516" spans="1:7">
      <c r="A50516" t="s">
        <v>85</v>
      </c>
      <c r="B50516">
        <v>4</v>
      </c>
      <c r="C50516">
        <v>2010</v>
      </c>
      <c r="D50516" t="s">
        <v>6</v>
      </c>
      <c r="E50516" t="s">
        <v>125</v>
      </c>
      <c r="F50516" t="s">
        <v>222</v>
      </c>
      <c r="G50516">
        <v>32.090000000000003</v>
      </c>
    </row>
    <row r="50517" spans="1:7">
      <c r="A50517" t="s">
        <v>16</v>
      </c>
      <c r="B50517">
        <v>7</v>
      </c>
      <c r="C50517">
        <v>2010</v>
      </c>
      <c r="D50517" t="s">
        <v>6</v>
      </c>
      <c r="E50517" t="s">
        <v>125</v>
      </c>
      <c r="F50517" t="s">
        <v>222</v>
      </c>
      <c r="G50517">
        <v>0</v>
      </c>
    </row>
    <row r="50518" spans="1:7">
      <c r="A50518" t="s">
        <v>45</v>
      </c>
      <c r="B50518">
        <v>3</v>
      </c>
      <c r="C50518">
        <v>2010</v>
      </c>
      <c r="D50518" t="s">
        <v>6</v>
      </c>
      <c r="E50518" t="s">
        <v>125</v>
      </c>
      <c r="F50518" t="s">
        <v>222</v>
      </c>
      <c r="G50518">
        <v>0</v>
      </c>
    </row>
    <row r="50519" spans="1:7">
      <c r="A50519" t="s">
        <v>14</v>
      </c>
      <c r="B50519">
        <v>10</v>
      </c>
      <c r="C50519">
        <v>2010</v>
      </c>
      <c r="D50519" t="s">
        <v>6</v>
      </c>
      <c r="E50519" t="s">
        <v>125</v>
      </c>
      <c r="F50519" t="s">
        <v>222</v>
      </c>
      <c r="G50519">
        <v>0</v>
      </c>
    </row>
    <row r="50520" spans="1:7">
      <c r="A50520" t="s">
        <v>68</v>
      </c>
      <c r="B50520">
        <v>1</v>
      </c>
      <c r="C50520">
        <v>2010</v>
      </c>
      <c r="D50520" t="s">
        <v>6</v>
      </c>
      <c r="E50520" t="s">
        <v>125</v>
      </c>
      <c r="F50520" t="s">
        <v>225</v>
      </c>
      <c r="G50520">
        <v>0</v>
      </c>
    </row>
    <row r="50521" spans="1:7">
      <c r="A50521" t="s">
        <v>35</v>
      </c>
      <c r="B50521">
        <v>5</v>
      </c>
      <c r="C50521">
        <v>2010</v>
      </c>
      <c r="D50521" t="s">
        <v>6</v>
      </c>
      <c r="E50521" t="s">
        <v>125</v>
      </c>
      <c r="F50521" t="s">
        <v>225</v>
      </c>
      <c r="G50521">
        <v>470.08</v>
      </c>
    </row>
    <row r="50522" spans="1:7">
      <c r="A50522" t="s">
        <v>38</v>
      </c>
      <c r="B50522">
        <v>7</v>
      </c>
      <c r="C50522">
        <v>2011</v>
      </c>
      <c r="D50522" t="s">
        <v>6</v>
      </c>
      <c r="E50522" t="s">
        <v>125</v>
      </c>
      <c r="F50522" t="s">
        <v>225</v>
      </c>
      <c r="G50522">
        <v>3634.28</v>
      </c>
    </row>
    <row r="50523" spans="1:7">
      <c r="A50523" t="s">
        <v>52</v>
      </c>
      <c r="B50523">
        <v>6</v>
      </c>
      <c r="C50523">
        <v>2009</v>
      </c>
      <c r="D50523" t="s">
        <v>6</v>
      </c>
      <c r="E50523" t="s">
        <v>125</v>
      </c>
      <c r="F50523" t="s">
        <v>225</v>
      </c>
      <c r="G50523">
        <v>1193.28</v>
      </c>
    </row>
    <row r="50524" spans="1:7">
      <c r="A50524" t="s">
        <v>22</v>
      </c>
      <c r="B50524">
        <v>9</v>
      </c>
      <c r="C50524">
        <v>2011</v>
      </c>
      <c r="D50524" t="s">
        <v>6</v>
      </c>
      <c r="E50524" t="s">
        <v>125</v>
      </c>
      <c r="F50524" t="s">
        <v>237</v>
      </c>
      <c r="G50524">
        <v>0</v>
      </c>
    </row>
    <row r="50525" spans="1:7">
      <c r="A50525" t="s">
        <v>43</v>
      </c>
      <c r="B50525">
        <v>5</v>
      </c>
      <c r="C50525">
        <v>2009</v>
      </c>
      <c r="D50525" t="s">
        <v>6</v>
      </c>
      <c r="E50525" t="s">
        <v>125</v>
      </c>
      <c r="F50525" t="s">
        <v>238</v>
      </c>
      <c r="G50525">
        <v>189.79</v>
      </c>
    </row>
    <row r="50526" spans="1:7">
      <c r="A50526" t="s">
        <v>46</v>
      </c>
      <c r="B50526">
        <v>12</v>
      </c>
      <c r="C50526">
        <v>2009</v>
      </c>
      <c r="D50526" t="s">
        <v>6</v>
      </c>
      <c r="E50526" t="s">
        <v>125</v>
      </c>
      <c r="F50526" t="s">
        <v>238</v>
      </c>
      <c r="G50526">
        <v>0</v>
      </c>
    </row>
    <row r="50527" spans="1:7">
      <c r="A50527" t="s">
        <v>71</v>
      </c>
      <c r="B50527">
        <v>11</v>
      </c>
      <c r="C50527">
        <v>2009</v>
      </c>
      <c r="D50527" t="s">
        <v>6</v>
      </c>
      <c r="E50527" t="s">
        <v>125</v>
      </c>
      <c r="F50527" t="s">
        <v>238</v>
      </c>
      <c r="G50527">
        <v>0</v>
      </c>
    </row>
    <row r="50528" spans="1:7">
      <c r="A50528" t="s">
        <v>5</v>
      </c>
      <c r="B50528">
        <v>12</v>
      </c>
      <c r="C50528">
        <v>2010</v>
      </c>
      <c r="D50528" t="s">
        <v>6</v>
      </c>
      <c r="E50528" t="s">
        <v>125</v>
      </c>
      <c r="F50528" t="s">
        <v>245</v>
      </c>
      <c r="G50528">
        <v>725.33</v>
      </c>
    </row>
    <row r="50529" spans="1:7">
      <c r="A50529" t="s">
        <v>71</v>
      </c>
      <c r="B50529">
        <v>11</v>
      </c>
      <c r="C50529">
        <v>2009</v>
      </c>
      <c r="D50529" t="s">
        <v>6</v>
      </c>
      <c r="E50529" t="s">
        <v>125</v>
      </c>
      <c r="F50529" t="s">
        <v>245</v>
      </c>
      <c r="G50529">
        <v>761.49</v>
      </c>
    </row>
    <row r="50530" spans="1:7">
      <c r="A50530" t="s">
        <v>33</v>
      </c>
      <c r="B50530">
        <v>9</v>
      </c>
      <c r="C50530">
        <v>2010</v>
      </c>
      <c r="D50530" t="s">
        <v>6</v>
      </c>
      <c r="E50530" t="s">
        <v>125</v>
      </c>
      <c r="F50530" t="s">
        <v>245</v>
      </c>
      <c r="G50530">
        <v>1376.98</v>
      </c>
    </row>
    <row r="50531" spans="1:7">
      <c r="A50531" t="s">
        <v>25</v>
      </c>
      <c r="B50531">
        <v>8</v>
      </c>
      <c r="C50531">
        <v>2011</v>
      </c>
      <c r="D50531" t="s">
        <v>6</v>
      </c>
      <c r="E50531" t="s">
        <v>125</v>
      </c>
      <c r="F50531" t="s">
        <v>245</v>
      </c>
      <c r="G50531">
        <v>991.44</v>
      </c>
    </row>
    <row r="50532" spans="1:7">
      <c r="A50532" t="s">
        <v>19</v>
      </c>
      <c r="B50532">
        <v>11</v>
      </c>
      <c r="C50532">
        <v>2010</v>
      </c>
      <c r="D50532" t="s">
        <v>6</v>
      </c>
      <c r="E50532" t="s">
        <v>125</v>
      </c>
      <c r="F50532" t="s">
        <v>260</v>
      </c>
      <c r="G50532">
        <v>296.37</v>
      </c>
    </row>
    <row r="50533" spans="1:7">
      <c r="A50533" t="s">
        <v>99</v>
      </c>
      <c r="B50533">
        <v>1</v>
      </c>
      <c r="C50533">
        <v>2011</v>
      </c>
      <c r="D50533" t="s">
        <v>6</v>
      </c>
      <c r="E50533" t="s">
        <v>125</v>
      </c>
      <c r="F50533" t="s">
        <v>262</v>
      </c>
      <c r="G50533">
        <v>6768.6100000000006</v>
      </c>
    </row>
    <row r="50534" spans="1:7">
      <c r="A50534" t="s">
        <v>30</v>
      </c>
      <c r="B50534">
        <v>8</v>
      </c>
      <c r="C50534">
        <v>2010</v>
      </c>
      <c r="D50534" t="s">
        <v>6</v>
      </c>
      <c r="E50534" t="s">
        <v>125</v>
      </c>
      <c r="F50534" t="s">
        <v>262</v>
      </c>
      <c r="G50534">
        <v>4945.5600000000004</v>
      </c>
    </row>
    <row r="50535" spans="1:7">
      <c r="A50535" t="s">
        <v>38</v>
      </c>
      <c r="B50535">
        <v>7</v>
      </c>
      <c r="C50535">
        <v>2011</v>
      </c>
      <c r="D50535" t="s">
        <v>6</v>
      </c>
      <c r="E50535" t="s">
        <v>125</v>
      </c>
      <c r="F50535" t="s">
        <v>262</v>
      </c>
      <c r="G50535">
        <v>12279.48</v>
      </c>
    </row>
    <row r="50536" spans="1:7">
      <c r="A50536" t="s">
        <v>27</v>
      </c>
      <c r="B50536">
        <v>1</v>
      </c>
      <c r="C50536">
        <v>2009</v>
      </c>
      <c r="D50536" t="s">
        <v>6</v>
      </c>
      <c r="E50536" t="s">
        <v>125</v>
      </c>
      <c r="F50536" t="s">
        <v>262</v>
      </c>
      <c r="G50536">
        <v>4809.8500000000004</v>
      </c>
    </row>
    <row r="50537" spans="1:7">
      <c r="A50537" t="s">
        <v>45</v>
      </c>
      <c r="B50537">
        <v>3</v>
      </c>
      <c r="C50537">
        <v>2010</v>
      </c>
      <c r="D50537" t="s">
        <v>6</v>
      </c>
      <c r="E50537" t="s">
        <v>125</v>
      </c>
      <c r="F50537" t="s">
        <v>262</v>
      </c>
      <c r="G50537">
        <v>14614.720000000001</v>
      </c>
    </row>
    <row r="50538" spans="1:7">
      <c r="A50538" t="s">
        <v>24</v>
      </c>
      <c r="B50538">
        <v>5</v>
      </c>
      <c r="C50538">
        <v>2012</v>
      </c>
      <c r="D50538" t="s">
        <v>6</v>
      </c>
      <c r="E50538" t="s">
        <v>125</v>
      </c>
      <c r="F50538" t="s">
        <v>262</v>
      </c>
      <c r="G50538">
        <v>11167.77</v>
      </c>
    </row>
    <row r="50539" spans="1:7">
      <c r="A50539" t="s">
        <v>26</v>
      </c>
      <c r="B50539">
        <v>9</v>
      </c>
      <c r="C50539">
        <v>2009</v>
      </c>
      <c r="D50539" t="s">
        <v>6</v>
      </c>
      <c r="E50539" t="s">
        <v>125</v>
      </c>
      <c r="F50539" t="s">
        <v>262</v>
      </c>
      <c r="G50539">
        <v>5543.63</v>
      </c>
    </row>
    <row r="50540" spans="1:7">
      <c r="A50540" t="s">
        <v>32</v>
      </c>
      <c r="B50540">
        <v>10</v>
      </c>
      <c r="C50540">
        <v>2009</v>
      </c>
      <c r="D50540" t="s">
        <v>6</v>
      </c>
      <c r="E50540" t="s">
        <v>125</v>
      </c>
      <c r="F50540" t="s">
        <v>263</v>
      </c>
      <c r="G50540">
        <v>1752</v>
      </c>
    </row>
    <row r="50541" spans="1:7">
      <c r="A50541" t="s">
        <v>89</v>
      </c>
      <c r="B50541">
        <v>4</v>
      </c>
      <c r="C50541">
        <v>2011</v>
      </c>
      <c r="D50541" t="s">
        <v>6</v>
      </c>
      <c r="E50541" t="s">
        <v>125</v>
      </c>
      <c r="F50541" t="s">
        <v>263</v>
      </c>
      <c r="G50541">
        <v>2581.65</v>
      </c>
    </row>
    <row r="50542" spans="1:7">
      <c r="A50542" t="s">
        <v>23</v>
      </c>
      <c r="B50542">
        <v>2</v>
      </c>
      <c r="C50542">
        <v>2009</v>
      </c>
      <c r="D50542" t="s">
        <v>6</v>
      </c>
      <c r="E50542" t="s">
        <v>125</v>
      </c>
      <c r="F50542" t="s">
        <v>263</v>
      </c>
      <c r="G50542">
        <v>2930</v>
      </c>
    </row>
    <row r="50543" spans="1:7">
      <c r="A50543" t="s">
        <v>27</v>
      </c>
      <c r="B50543">
        <v>1</v>
      </c>
      <c r="C50543">
        <v>2009</v>
      </c>
      <c r="D50543" t="s">
        <v>6</v>
      </c>
      <c r="E50543" t="s">
        <v>125</v>
      </c>
      <c r="F50543" t="s">
        <v>263</v>
      </c>
      <c r="G50543">
        <v>2876</v>
      </c>
    </row>
    <row r="50544" spans="1:7">
      <c r="A50544" t="s">
        <v>71</v>
      </c>
      <c r="B50544">
        <v>11</v>
      </c>
      <c r="C50544">
        <v>2009</v>
      </c>
      <c r="D50544" t="s">
        <v>6</v>
      </c>
      <c r="E50544" t="s">
        <v>125</v>
      </c>
      <c r="F50544" t="s">
        <v>264</v>
      </c>
      <c r="G50544">
        <v>840.82</v>
      </c>
    </row>
    <row r="50545" spans="1:7">
      <c r="A50545" t="s">
        <v>25</v>
      </c>
      <c r="B50545">
        <v>8</v>
      </c>
      <c r="C50545">
        <v>2011</v>
      </c>
      <c r="D50545" t="s">
        <v>6</v>
      </c>
      <c r="E50545" t="s">
        <v>125</v>
      </c>
      <c r="F50545" t="s">
        <v>264</v>
      </c>
      <c r="G50545">
        <v>-995.69</v>
      </c>
    </row>
    <row r="50546" spans="1:7">
      <c r="A50546" t="s">
        <v>45</v>
      </c>
      <c r="B50546">
        <v>3</v>
      </c>
      <c r="C50546">
        <v>2010</v>
      </c>
      <c r="D50546" t="s">
        <v>6</v>
      </c>
      <c r="E50546" t="s">
        <v>125</v>
      </c>
      <c r="F50546" t="s">
        <v>264</v>
      </c>
      <c r="G50546">
        <v>3446.3</v>
      </c>
    </row>
    <row r="50547" spans="1:7">
      <c r="A50547" t="s">
        <v>89</v>
      </c>
      <c r="B50547">
        <v>4</v>
      </c>
      <c r="C50547">
        <v>2011</v>
      </c>
      <c r="D50547" t="s">
        <v>6</v>
      </c>
      <c r="E50547" t="s">
        <v>125</v>
      </c>
      <c r="F50547" t="s">
        <v>264</v>
      </c>
      <c r="G50547">
        <v>-4103.8999999999996</v>
      </c>
    </row>
    <row r="50548" spans="1:7">
      <c r="A50548" t="s">
        <v>37</v>
      </c>
      <c r="B50548">
        <v>11</v>
      </c>
      <c r="C50548">
        <v>2011</v>
      </c>
      <c r="D50548" t="s">
        <v>6</v>
      </c>
      <c r="E50548" t="s">
        <v>125</v>
      </c>
      <c r="F50548" t="s">
        <v>264</v>
      </c>
      <c r="G50548">
        <v>654.36</v>
      </c>
    </row>
    <row r="50549" spans="1:7">
      <c r="A50549" t="s">
        <v>29</v>
      </c>
      <c r="B50549">
        <v>6</v>
      </c>
      <c r="C50549">
        <v>2011</v>
      </c>
      <c r="D50549" t="s">
        <v>6</v>
      </c>
      <c r="E50549" t="s">
        <v>125</v>
      </c>
      <c r="F50549" t="s">
        <v>264</v>
      </c>
      <c r="G50549">
        <v>1183.58</v>
      </c>
    </row>
    <row r="50550" spans="1:7">
      <c r="A50550" t="s">
        <v>39</v>
      </c>
      <c r="B50550">
        <v>5</v>
      </c>
      <c r="C50550">
        <v>2011</v>
      </c>
      <c r="D50550" t="s">
        <v>6</v>
      </c>
      <c r="E50550" t="s">
        <v>125</v>
      </c>
      <c r="F50550" t="s">
        <v>264</v>
      </c>
      <c r="G50550">
        <v>1116.1000000000001</v>
      </c>
    </row>
    <row r="50551" spans="1:7">
      <c r="A50551" t="s">
        <v>19</v>
      </c>
      <c r="B50551">
        <v>11</v>
      </c>
      <c r="C50551">
        <v>2010</v>
      </c>
      <c r="D50551" t="s">
        <v>6</v>
      </c>
      <c r="E50551" t="s">
        <v>125</v>
      </c>
      <c r="F50551" t="s">
        <v>264</v>
      </c>
      <c r="G50551">
        <v>251.04</v>
      </c>
    </row>
    <row r="50552" spans="1:7">
      <c r="A50552" t="s">
        <v>18</v>
      </c>
      <c r="B50552">
        <v>3</v>
      </c>
      <c r="C50552">
        <v>2009</v>
      </c>
      <c r="D50552" t="s">
        <v>6</v>
      </c>
      <c r="E50552" t="s">
        <v>125</v>
      </c>
      <c r="F50552" t="s">
        <v>121</v>
      </c>
      <c r="G50552">
        <v>1030.8600000000001</v>
      </c>
    </row>
    <row r="50553" spans="1:7">
      <c r="A50553" t="s">
        <v>99</v>
      </c>
      <c r="B50553">
        <v>1</v>
      </c>
      <c r="C50553">
        <v>2011</v>
      </c>
      <c r="D50553" t="s">
        <v>6</v>
      </c>
      <c r="E50553" t="s">
        <v>125</v>
      </c>
      <c r="F50553" t="s">
        <v>126</v>
      </c>
      <c r="G50553">
        <v>330.53000000000003</v>
      </c>
    </row>
    <row r="50554" spans="1:7">
      <c r="A50554" t="s">
        <v>43</v>
      </c>
      <c r="B50554">
        <v>5</v>
      </c>
      <c r="C50554">
        <v>2009</v>
      </c>
      <c r="D50554" t="s">
        <v>6</v>
      </c>
      <c r="E50554" t="s">
        <v>125</v>
      </c>
      <c r="F50554" t="s">
        <v>126</v>
      </c>
      <c r="G50554">
        <v>499.87</v>
      </c>
    </row>
    <row r="50555" spans="1:7">
      <c r="A50555" t="s">
        <v>39</v>
      </c>
      <c r="B50555">
        <v>5</v>
      </c>
      <c r="C50555">
        <v>2011</v>
      </c>
      <c r="D50555" t="s">
        <v>6</v>
      </c>
      <c r="E50555" t="s">
        <v>125</v>
      </c>
      <c r="F50555" t="s">
        <v>126</v>
      </c>
      <c r="G50555">
        <v>63.5</v>
      </c>
    </row>
    <row r="50556" spans="1:7">
      <c r="A50556" t="s">
        <v>33</v>
      </c>
      <c r="B50556">
        <v>9</v>
      </c>
      <c r="C50556">
        <v>2010</v>
      </c>
      <c r="D50556" t="s">
        <v>6</v>
      </c>
      <c r="E50556" t="s">
        <v>125</v>
      </c>
      <c r="F50556" t="s">
        <v>138</v>
      </c>
      <c r="G50556">
        <v>0</v>
      </c>
    </row>
    <row r="50557" spans="1:7">
      <c r="A50557" t="s">
        <v>32</v>
      </c>
      <c r="B50557">
        <v>10</v>
      </c>
      <c r="C50557">
        <v>2009</v>
      </c>
      <c r="D50557" t="s">
        <v>6</v>
      </c>
      <c r="E50557" t="s">
        <v>125</v>
      </c>
      <c r="F50557" t="s">
        <v>142</v>
      </c>
      <c r="G50557">
        <v>5771.18</v>
      </c>
    </row>
    <row r="50558" spans="1:7">
      <c r="A50558" t="s">
        <v>38</v>
      </c>
      <c r="B50558">
        <v>7</v>
      </c>
      <c r="C50558">
        <v>2011</v>
      </c>
      <c r="D50558" t="s">
        <v>6</v>
      </c>
      <c r="E50558" t="s">
        <v>125</v>
      </c>
      <c r="F50558" t="s">
        <v>142</v>
      </c>
      <c r="G50558">
        <v>13648.7</v>
      </c>
    </row>
    <row r="50559" spans="1:7">
      <c r="A50559" t="s">
        <v>44</v>
      </c>
      <c r="B50559">
        <v>2</v>
      </c>
      <c r="C50559">
        <v>2012</v>
      </c>
      <c r="D50559" t="s">
        <v>6</v>
      </c>
      <c r="E50559" t="s">
        <v>125</v>
      </c>
      <c r="F50559" t="s">
        <v>142</v>
      </c>
      <c r="G50559">
        <v>8709.2000000000007</v>
      </c>
    </row>
    <row r="50560" spans="1:7">
      <c r="A50560" t="s">
        <v>24</v>
      </c>
      <c r="B50560">
        <v>5</v>
      </c>
      <c r="C50560">
        <v>2012</v>
      </c>
      <c r="D50560" t="s">
        <v>6</v>
      </c>
      <c r="E50560" t="s">
        <v>125</v>
      </c>
      <c r="F50560" t="s">
        <v>142</v>
      </c>
      <c r="G50560">
        <v>32218.74</v>
      </c>
    </row>
    <row r="50561" spans="1:7">
      <c r="A50561" t="s">
        <v>63</v>
      </c>
      <c r="B50561">
        <v>12</v>
      </c>
      <c r="C50561">
        <v>2011</v>
      </c>
      <c r="D50561" t="s">
        <v>6</v>
      </c>
      <c r="E50561" t="s">
        <v>125</v>
      </c>
      <c r="F50561" t="s">
        <v>142</v>
      </c>
      <c r="G50561">
        <v>10353.200000000001</v>
      </c>
    </row>
    <row r="50562" spans="1:7">
      <c r="A50562" t="s">
        <v>85</v>
      </c>
      <c r="B50562">
        <v>4</v>
      </c>
      <c r="C50562">
        <v>2010</v>
      </c>
      <c r="D50562" t="s">
        <v>6</v>
      </c>
      <c r="E50562" t="s">
        <v>125</v>
      </c>
      <c r="F50562" t="s">
        <v>158</v>
      </c>
      <c r="G50562">
        <v>32.090000000000003</v>
      </c>
    </row>
    <row r="50563" spans="1:7">
      <c r="A50563" t="s">
        <v>19</v>
      </c>
      <c r="B50563">
        <v>11</v>
      </c>
      <c r="C50563">
        <v>2010</v>
      </c>
      <c r="D50563" t="s">
        <v>6</v>
      </c>
      <c r="E50563" t="s">
        <v>125</v>
      </c>
      <c r="F50563" t="s">
        <v>158</v>
      </c>
      <c r="G50563">
        <v>0</v>
      </c>
    </row>
    <row r="50564" spans="1:7">
      <c r="A50564" t="s">
        <v>43</v>
      </c>
      <c r="B50564">
        <v>5</v>
      </c>
      <c r="C50564">
        <v>2009</v>
      </c>
      <c r="D50564" t="s">
        <v>6</v>
      </c>
      <c r="E50564" t="s">
        <v>125</v>
      </c>
      <c r="F50564" t="s">
        <v>162</v>
      </c>
      <c r="G50564">
        <v>15.44</v>
      </c>
    </row>
    <row r="50565" spans="1:7">
      <c r="A50565" t="s">
        <v>55</v>
      </c>
      <c r="B50565">
        <v>3</v>
      </c>
      <c r="C50565">
        <v>2011</v>
      </c>
      <c r="D50565" t="s">
        <v>6</v>
      </c>
      <c r="E50565" t="s">
        <v>125</v>
      </c>
      <c r="F50565" t="s">
        <v>162</v>
      </c>
      <c r="G50565">
        <v>294.03000000000003</v>
      </c>
    </row>
    <row r="50566" spans="1:7">
      <c r="A50566" t="s">
        <v>9</v>
      </c>
      <c r="B50566">
        <v>8</v>
      </c>
      <c r="C50566">
        <v>2009</v>
      </c>
      <c r="D50566" t="s">
        <v>6</v>
      </c>
      <c r="E50566" t="s">
        <v>125</v>
      </c>
      <c r="F50566" t="s">
        <v>162</v>
      </c>
      <c r="G50566">
        <v>0</v>
      </c>
    </row>
    <row r="50567" spans="1:7">
      <c r="A50567" t="s">
        <v>25</v>
      </c>
      <c r="B50567">
        <v>8</v>
      </c>
      <c r="C50567">
        <v>2011</v>
      </c>
      <c r="D50567" t="s">
        <v>6</v>
      </c>
      <c r="E50567" t="s">
        <v>125</v>
      </c>
      <c r="F50567" t="s">
        <v>162</v>
      </c>
      <c r="G50567">
        <v>0</v>
      </c>
    </row>
    <row r="50568" spans="1:7">
      <c r="A50568" t="s">
        <v>33</v>
      </c>
      <c r="B50568">
        <v>9</v>
      </c>
      <c r="C50568">
        <v>2010</v>
      </c>
      <c r="D50568" t="s">
        <v>6</v>
      </c>
      <c r="E50568" t="s">
        <v>125</v>
      </c>
      <c r="F50568" t="s">
        <v>167</v>
      </c>
      <c r="G50568">
        <v>116.88</v>
      </c>
    </row>
    <row r="50569" spans="1:7">
      <c r="A50569" t="s">
        <v>16</v>
      </c>
      <c r="B50569">
        <v>7</v>
      </c>
      <c r="C50569">
        <v>2010</v>
      </c>
      <c r="D50569" t="s">
        <v>6</v>
      </c>
      <c r="E50569" t="s">
        <v>125</v>
      </c>
      <c r="F50569" t="s">
        <v>178</v>
      </c>
      <c r="G50569">
        <v>0</v>
      </c>
    </row>
    <row r="50570" spans="1:7">
      <c r="A50570" t="s">
        <v>20</v>
      </c>
      <c r="B50570">
        <v>6</v>
      </c>
      <c r="C50570">
        <v>2010</v>
      </c>
      <c r="D50570" t="s">
        <v>6</v>
      </c>
      <c r="E50570" t="s">
        <v>125</v>
      </c>
      <c r="F50570" t="s">
        <v>178</v>
      </c>
      <c r="G50570">
        <v>0</v>
      </c>
    </row>
    <row r="50571" spans="1:7">
      <c r="A50571" t="s">
        <v>14</v>
      </c>
      <c r="B50571">
        <v>10</v>
      </c>
      <c r="C50571">
        <v>2010</v>
      </c>
      <c r="D50571" t="s">
        <v>6</v>
      </c>
      <c r="E50571" t="s">
        <v>125</v>
      </c>
      <c r="F50571" t="s">
        <v>178</v>
      </c>
      <c r="G50571">
        <v>0</v>
      </c>
    </row>
    <row r="50572" spans="1:7">
      <c r="A50572" t="s">
        <v>52</v>
      </c>
      <c r="B50572">
        <v>6</v>
      </c>
      <c r="C50572">
        <v>2009</v>
      </c>
      <c r="D50572" t="s">
        <v>6</v>
      </c>
      <c r="E50572" t="s">
        <v>125</v>
      </c>
      <c r="F50572" t="s">
        <v>178</v>
      </c>
      <c r="G50572">
        <v>0</v>
      </c>
    </row>
    <row r="50573" spans="1:7">
      <c r="A50573" t="s">
        <v>26</v>
      </c>
      <c r="B50573">
        <v>9</v>
      </c>
      <c r="C50573">
        <v>2009</v>
      </c>
      <c r="D50573" t="s">
        <v>6</v>
      </c>
      <c r="E50573" t="s">
        <v>125</v>
      </c>
      <c r="F50573" t="s">
        <v>214</v>
      </c>
      <c r="G50573">
        <v>0</v>
      </c>
    </row>
    <row r="50574" spans="1:7">
      <c r="A50574" t="s">
        <v>85</v>
      </c>
      <c r="B50574">
        <v>4</v>
      </c>
      <c r="C50574">
        <v>2010</v>
      </c>
      <c r="D50574" t="s">
        <v>6</v>
      </c>
      <c r="E50574" t="s">
        <v>125</v>
      </c>
      <c r="F50574" t="s">
        <v>225</v>
      </c>
      <c r="G50574">
        <v>0</v>
      </c>
    </row>
    <row r="50575" spans="1:7">
      <c r="A50575" t="s">
        <v>71</v>
      </c>
      <c r="B50575">
        <v>11</v>
      </c>
      <c r="C50575">
        <v>2009</v>
      </c>
      <c r="D50575" t="s">
        <v>6</v>
      </c>
      <c r="E50575" t="s">
        <v>125</v>
      </c>
      <c r="F50575" t="s">
        <v>225</v>
      </c>
      <c r="G50575">
        <v>0</v>
      </c>
    </row>
    <row r="50576" spans="1:7">
      <c r="A50576" t="s">
        <v>55</v>
      </c>
      <c r="B50576">
        <v>3</v>
      </c>
      <c r="C50576">
        <v>2011</v>
      </c>
      <c r="D50576" t="s">
        <v>6</v>
      </c>
      <c r="E50576" t="s">
        <v>125</v>
      </c>
      <c r="F50576" t="s">
        <v>225</v>
      </c>
      <c r="G50576">
        <v>0</v>
      </c>
    </row>
    <row r="50577" spans="1:7">
      <c r="A50577" t="s">
        <v>89</v>
      </c>
      <c r="B50577">
        <v>4</v>
      </c>
      <c r="C50577">
        <v>2011</v>
      </c>
      <c r="D50577" t="s">
        <v>6</v>
      </c>
      <c r="E50577" t="s">
        <v>125</v>
      </c>
      <c r="F50577" t="s">
        <v>225</v>
      </c>
      <c r="G50577">
        <v>0</v>
      </c>
    </row>
    <row r="50578" spans="1:7">
      <c r="A50578" t="s">
        <v>24</v>
      </c>
      <c r="B50578">
        <v>5</v>
      </c>
      <c r="C50578">
        <v>2012</v>
      </c>
      <c r="D50578" t="s">
        <v>6</v>
      </c>
      <c r="E50578" t="s">
        <v>125</v>
      </c>
      <c r="F50578" t="s">
        <v>225</v>
      </c>
      <c r="G50578">
        <v>754.49</v>
      </c>
    </row>
    <row r="50579" spans="1:7">
      <c r="A50579" t="s">
        <v>13</v>
      </c>
      <c r="B50579">
        <v>7</v>
      </c>
      <c r="C50579">
        <v>2009</v>
      </c>
      <c r="D50579" t="s">
        <v>6</v>
      </c>
      <c r="E50579" t="s">
        <v>125</v>
      </c>
      <c r="F50579" t="s">
        <v>225</v>
      </c>
      <c r="G50579">
        <v>3704.51</v>
      </c>
    </row>
    <row r="50580" spans="1:7">
      <c r="A50580" t="s">
        <v>27</v>
      </c>
      <c r="B50580">
        <v>1</v>
      </c>
      <c r="C50580">
        <v>2009</v>
      </c>
      <c r="D50580" t="s">
        <v>6</v>
      </c>
      <c r="E50580" t="s">
        <v>125</v>
      </c>
      <c r="F50580" t="s">
        <v>225</v>
      </c>
      <c r="G50580">
        <v>0</v>
      </c>
    </row>
    <row r="50581" spans="1:7">
      <c r="A50581" t="s">
        <v>109</v>
      </c>
      <c r="B50581">
        <v>1</v>
      </c>
      <c r="C50581">
        <v>2012</v>
      </c>
      <c r="D50581" t="s">
        <v>6</v>
      </c>
      <c r="E50581" t="s">
        <v>125</v>
      </c>
      <c r="F50581" t="s">
        <v>225</v>
      </c>
      <c r="G50581">
        <v>0</v>
      </c>
    </row>
    <row r="50582" spans="1:7">
      <c r="A50582" t="s">
        <v>25</v>
      </c>
      <c r="B50582">
        <v>8</v>
      </c>
      <c r="C50582">
        <v>2011</v>
      </c>
      <c r="D50582" t="s">
        <v>6</v>
      </c>
      <c r="E50582" t="s">
        <v>125</v>
      </c>
      <c r="F50582" t="s">
        <v>237</v>
      </c>
      <c r="G50582">
        <v>0</v>
      </c>
    </row>
    <row r="50583" spans="1:7">
      <c r="A50583" t="s">
        <v>26</v>
      </c>
      <c r="B50583">
        <v>9</v>
      </c>
      <c r="C50583">
        <v>2009</v>
      </c>
      <c r="D50583" t="s">
        <v>6</v>
      </c>
      <c r="E50583" t="s">
        <v>125</v>
      </c>
      <c r="F50583" t="s">
        <v>238</v>
      </c>
      <c r="G50583">
        <v>0</v>
      </c>
    </row>
    <row r="50584" spans="1:7">
      <c r="A50584" t="s">
        <v>19</v>
      </c>
      <c r="B50584">
        <v>11</v>
      </c>
      <c r="C50584">
        <v>2010</v>
      </c>
      <c r="D50584" t="s">
        <v>6</v>
      </c>
      <c r="E50584" t="s">
        <v>125</v>
      </c>
      <c r="F50584" t="s">
        <v>245</v>
      </c>
      <c r="G50584">
        <v>1444.31</v>
      </c>
    </row>
    <row r="50585" spans="1:7">
      <c r="A50585" t="s">
        <v>46</v>
      </c>
      <c r="B50585">
        <v>12</v>
      </c>
      <c r="C50585">
        <v>2009</v>
      </c>
      <c r="D50585" t="s">
        <v>6</v>
      </c>
      <c r="E50585" t="s">
        <v>125</v>
      </c>
      <c r="F50585" t="s">
        <v>245</v>
      </c>
      <c r="G50585">
        <v>514.94000000000005</v>
      </c>
    </row>
    <row r="50586" spans="1:7">
      <c r="A50586" t="s">
        <v>68</v>
      </c>
      <c r="B50586">
        <v>1</v>
      </c>
      <c r="C50586">
        <v>2010</v>
      </c>
      <c r="D50586" t="s">
        <v>6</v>
      </c>
      <c r="E50586" t="s">
        <v>125</v>
      </c>
      <c r="F50586" t="s">
        <v>245</v>
      </c>
      <c r="G50586">
        <v>703.22</v>
      </c>
    </row>
    <row r="50587" spans="1:7">
      <c r="A50587" t="s">
        <v>37</v>
      </c>
      <c r="B50587">
        <v>11</v>
      </c>
      <c r="C50587">
        <v>2011</v>
      </c>
      <c r="D50587" t="s">
        <v>6</v>
      </c>
      <c r="E50587" t="s">
        <v>125</v>
      </c>
      <c r="F50587" t="s">
        <v>245</v>
      </c>
      <c r="G50587">
        <v>544.5</v>
      </c>
    </row>
    <row r="50588" spans="1:7">
      <c r="A50588" t="s">
        <v>18</v>
      </c>
      <c r="B50588">
        <v>3</v>
      </c>
      <c r="C50588">
        <v>2009</v>
      </c>
      <c r="D50588" t="s">
        <v>6</v>
      </c>
      <c r="E50588" t="s">
        <v>125</v>
      </c>
      <c r="F50588" t="s">
        <v>245</v>
      </c>
      <c r="G50588">
        <v>671.68000000000006</v>
      </c>
    </row>
    <row r="50589" spans="1:7">
      <c r="A50589" t="s">
        <v>109</v>
      </c>
      <c r="B50589">
        <v>1</v>
      </c>
      <c r="C50589">
        <v>2012</v>
      </c>
      <c r="D50589" t="s">
        <v>6</v>
      </c>
      <c r="E50589" t="s">
        <v>125</v>
      </c>
      <c r="F50589" t="s">
        <v>245</v>
      </c>
      <c r="G50589">
        <v>846.99</v>
      </c>
    </row>
    <row r="50590" spans="1:7">
      <c r="A50590" t="s">
        <v>63</v>
      </c>
      <c r="B50590">
        <v>12</v>
      </c>
      <c r="C50590">
        <v>2011</v>
      </c>
      <c r="D50590" t="s">
        <v>6</v>
      </c>
      <c r="E50590" t="s">
        <v>125</v>
      </c>
      <c r="F50590" t="s">
        <v>245</v>
      </c>
      <c r="G50590">
        <v>706.73</v>
      </c>
    </row>
    <row r="50591" spans="1:7">
      <c r="A50591" t="s">
        <v>38</v>
      </c>
      <c r="B50591">
        <v>7</v>
      </c>
      <c r="C50591">
        <v>2011</v>
      </c>
      <c r="D50591" t="s">
        <v>6</v>
      </c>
      <c r="E50591" t="s">
        <v>125</v>
      </c>
      <c r="F50591" t="s">
        <v>245</v>
      </c>
      <c r="G50591">
        <v>808.88</v>
      </c>
    </row>
    <row r="50592" spans="1:7">
      <c r="A50592" t="s">
        <v>89</v>
      </c>
      <c r="B50592">
        <v>4</v>
      </c>
      <c r="C50592">
        <v>2011</v>
      </c>
      <c r="D50592" t="s">
        <v>6</v>
      </c>
      <c r="E50592" t="s">
        <v>125</v>
      </c>
      <c r="F50592" t="s">
        <v>245</v>
      </c>
      <c r="G50592">
        <v>317.44</v>
      </c>
    </row>
    <row r="50593" spans="1:7">
      <c r="A50593" t="s">
        <v>52</v>
      </c>
      <c r="B50593">
        <v>6</v>
      </c>
      <c r="C50593">
        <v>2009</v>
      </c>
      <c r="D50593" t="s">
        <v>6</v>
      </c>
      <c r="E50593" t="s">
        <v>125</v>
      </c>
      <c r="F50593" t="s">
        <v>245</v>
      </c>
      <c r="G50593">
        <v>491.29</v>
      </c>
    </row>
    <row r="50594" spans="1:7">
      <c r="A50594" t="s">
        <v>24</v>
      </c>
      <c r="B50594">
        <v>5</v>
      </c>
      <c r="C50594">
        <v>2012</v>
      </c>
      <c r="D50594" t="s">
        <v>6</v>
      </c>
      <c r="E50594" t="s">
        <v>125</v>
      </c>
      <c r="F50594" t="s">
        <v>260</v>
      </c>
      <c r="G50594">
        <v>0</v>
      </c>
    </row>
    <row r="50595" spans="1:7">
      <c r="A50595" t="s">
        <v>28</v>
      </c>
      <c r="B50595">
        <v>4</v>
      </c>
      <c r="C50595">
        <v>2012</v>
      </c>
      <c r="D50595" t="s">
        <v>6</v>
      </c>
      <c r="E50595" t="s">
        <v>125</v>
      </c>
      <c r="F50595" t="s">
        <v>262</v>
      </c>
      <c r="G50595">
        <v>7772.12</v>
      </c>
    </row>
    <row r="50596" spans="1:7">
      <c r="A50596" t="s">
        <v>31</v>
      </c>
      <c r="B50596">
        <v>3</v>
      </c>
      <c r="C50596">
        <v>2012</v>
      </c>
      <c r="D50596" t="s">
        <v>6</v>
      </c>
      <c r="E50596" t="s">
        <v>125</v>
      </c>
      <c r="F50596" t="s">
        <v>262</v>
      </c>
      <c r="G50596">
        <v>17631.240000000002</v>
      </c>
    </row>
    <row r="50597" spans="1:7">
      <c r="A50597" t="s">
        <v>68</v>
      </c>
      <c r="B50597">
        <v>1</v>
      </c>
      <c r="C50597">
        <v>2010</v>
      </c>
      <c r="D50597" t="s">
        <v>6</v>
      </c>
      <c r="E50597" t="s">
        <v>125</v>
      </c>
      <c r="F50597" t="s">
        <v>262</v>
      </c>
      <c r="G50597">
        <v>8042.46</v>
      </c>
    </row>
    <row r="50598" spans="1:7">
      <c r="A50598" t="s">
        <v>33</v>
      </c>
      <c r="B50598">
        <v>9</v>
      </c>
      <c r="C50598">
        <v>2010</v>
      </c>
      <c r="D50598" t="s">
        <v>6</v>
      </c>
      <c r="E50598" t="s">
        <v>125</v>
      </c>
      <c r="F50598" t="s">
        <v>262</v>
      </c>
      <c r="G50598">
        <v>16378.890000000001</v>
      </c>
    </row>
    <row r="50599" spans="1:7">
      <c r="A50599" t="s">
        <v>55</v>
      </c>
      <c r="B50599">
        <v>3</v>
      </c>
      <c r="C50599">
        <v>2011</v>
      </c>
      <c r="D50599" t="s">
        <v>6</v>
      </c>
      <c r="E50599" t="s">
        <v>125</v>
      </c>
      <c r="F50599" t="s">
        <v>262</v>
      </c>
      <c r="G50599">
        <v>9465.65</v>
      </c>
    </row>
    <row r="50600" spans="1:7">
      <c r="A50600" t="s">
        <v>35</v>
      </c>
      <c r="B50600">
        <v>5</v>
      </c>
      <c r="C50600">
        <v>2010</v>
      </c>
      <c r="D50600" t="s">
        <v>6</v>
      </c>
      <c r="E50600" t="s">
        <v>125</v>
      </c>
      <c r="F50600" t="s">
        <v>262</v>
      </c>
      <c r="G50600">
        <v>8499.26</v>
      </c>
    </row>
    <row r="50601" spans="1:7">
      <c r="A50601" t="s">
        <v>30</v>
      </c>
      <c r="B50601">
        <v>8</v>
      </c>
      <c r="C50601">
        <v>2010</v>
      </c>
      <c r="D50601" t="s">
        <v>6</v>
      </c>
      <c r="E50601" t="s">
        <v>125</v>
      </c>
      <c r="F50601" t="s">
        <v>263</v>
      </c>
      <c r="G50601">
        <v>8671.7999999999993</v>
      </c>
    </row>
    <row r="50602" spans="1:7">
      <c r="A50602" t="s">
        <v>85</v>
      </c>
      <c r="B50602">
        <v>4</v>
      </c>
      <c r="C50602">
        <v>2010</v>
      </c>
      <c r="D50602" t="s">
        <v>6</v>
      </c>
      <c r="E50602" t="s">
        <v>125</v>
      </c>
      <c r="F50602" t="s">
        <v>263</v>
      </c>
      <c r="G50602">
        <v>5206.8</v>
      </c>
    </row>
    <row r="50603" spans="1:7">
      <c r="A50603" t="s">
        <v>14</v>
      </c>
      <c r="B50603">
        <v>10</v>
      </c>
      <c r="C50603">
        <v>2010</v>
      </c>
      <c r="D50603" t="s">
        <v>6</v>
      </c>
      <c r="E50603" t="s">
        <v>125</v>
      </c>
      <c r="F50603" t="s">
        <v>263</v>
      </c>
      <c r="G50603">
        <v>7005.6</v>
      </c>
    </row>
    <row r="50604" spans="1:7">
      <c r="A50604" t="s">
        <v>43</v>
      </c>
      <c r="B50604">
        <v>5</v>
      </c>
      <c r="C50604">
        <v>2009</v>
      </c>
      <c r="D50604" t="s">
        <v>6</v>
      </c>
      <c r="E50604" t="s">
        <v>125</v>
      </c>
      <c r="F50604" t="s">
        <v>263</v>
      </c>
      <c r="G50604">
        <v>1122</v>
      </c>
    </row>
    <row r="50605" spans="1:7">
      <c r="A50605" t="s">
        <v>17</v>
      </c>
      <c r="B50605">
        <v>4</v>
      </c>
      <c r="C50605">
        <v>2009</v>
      </c>
      <c r="D50605" t="s">
        <v>6</v>
      </c>
      <c r="E50605" t="s">
        <v>125</v>
      </c>
      <c r="F50605" t="s">
        <v>264</v>
      </c>
      <c r="G50605">
        <v>891.88</v>
      </c>
    </row>
    <row r="50606" spans="1:7">
      <c r="A50606" t="s">
        <v>85</v>
      </c>
      <c r="B50606">
        <v>4</v>
      </c>
      <c r="C50606">
        <v>2010</v>
      </c>
      <c r="D50606" t="s">
        <v>6</v>
      </c>
      <c r="E50606" t="s">
        <v>125</v>
      </c>
      <c r="F50606" t="s">
        <v>264</v>
      </c>
      <c r="G50606">
        <v>-6106.41</v>
      </c>
    </row>
    <row r="50607" spans="1:7">
      <c r="A50607" t="s">
        <v>26</v>
      </c>
      <c r="B50607">
        <v>9</v>
      </c>
      <c r="C50607">
        <v>2009</v>
      </c>
      <c r="D50607" t="s">
        <v>6</v>
      </c>
      <c r="E50607" t="s">
        <v>125</v>
      </c>
      <c r="F50607" t="s">
        <v>264</v>
      </c>
      <c r="G50607">
        <v>-1161.6600000000001</v>
      </c>
    </row>
    <row r="50608" spans="1:7">
      <c r="A50608" t="s">
        <v>26</v>
      </c>
      <c r="B50608">
        <v>9</v>
      </c>
      <c r="C50608">
        <v>2009</v>
      </c>
      <c r="D50608" t="s">
        <v>6</v>
      </c>
      <c r="E50608" t="s">
        <v>125</v>
      </c>
      <c r="F50608" t="s">
        <v>121</v>
      </c>
      <c r="G50608">
        <v>0</v>
      </c>
    </row>
    <row r="50609" spans="1:7">
      <c r="A50609" t="s">
        <v>24</v>
      </c>
      <c r="B50609">
        <v>5</v>
      </c>
      <c r="C50609">
        <v>2012</v>
      </c>
      <c r="D50609" t="s">
        <v>6</v>
      </c>
      <c r="E50609" t="s">
        <v>125</v>
      </c>
      <c r="F50609" t="s">
        <v>126</v>
      </c>
      <c r="G50609">
        <v>378.63</v>
      </c>
    </row>
    <row r="50610" spans="1:7">
      <c r="A50610" t="s">
        <v>38</v>
      </c>
      <c r="B50610">
        <v>7</v>
      </c>
      <c r="C50610">
        <v>2011</v>
      </c>
      <c r="D50610" t="s">
        <v>6</v>
      </c>
      <c r="E50610" t="s">
        <v>125</v>
      </c>
      <c r="F50610" t="s">
        <v>126</v>
      </c>
      <c r="G50610">
        <v>103.82000000000001</v>
      </c>
    </row>
    <row r="50611" spans="1:7">
      <c r="A50611" t="s">
        <v>44</v>
      </c>
      <c r="B50611">
        <v>2</v>
      </c>
      <c r="C50611">
        <v>2012</v>
      </c>
      <c r="D50611" t="s">
        <v>6</v>
      </c>
      <c r="E50611" t="s">
        <v>125</v>
      </c>
      <c r="F50611" t="s">
        <v>126</v>
      </c>
      <c r="G50611">
        <v>1156.9100000000001</v>
      </c>
    </row>
    <row r="50612" spans="1:7">
      <c r="A50612" t="s">
        <v>20</v>
      </c>
      <c r="B50612">
        <v>6</v>
      </c>
      <c r="C50612">
        <v>2010</v>
      </c>
      <c r="D50612" t="s">
        <v>6</v>
      </c>
      <c r="E50612" t="s">
        <v>125</v>
      </c>
      <c r="F50612" t="s">
        <v>126</v>
      </c>
      <c r="G50612">
        <v>156.72999999999999</v>
      </c>
    </row>
    <row r="50613" spans="1:7">
      <c r="A50613" t="s">
        <v>16</v>
      </c>
      <c r="B50613">
        <v>7</v>
      </c>
      <c r="C50613">
        <v>2010</v>
      </c>
      <c r="D50613" t="s">
        <v>6</v>
      </c>
      <c r="E50613" t="s">
        <v>125</v>
      </c>
      <c r="F50613" t="s">
        <v>138</v>
      </c>
      <c r="G50613">
        <v>0</v>
      </c>
    </row>
    <row r="50614" spans="1:7">
      <c r="A50614" t="s">
        <v>5</v>
      </c>
      <c r="B50614">
        <v>12</v>
      </c>
      <c r="C50614">
        <v>2010</v>
      </c>
      <c r="D50614" t="s">
        <v>6</v>
      </c>
      <c r="E50614" t="s">
        <v>125</v>
      </c>
      <c r="F50614" t="s">
        <v>142</v>
      </c>
      <c r="G50614">
        <v>11155.42</v>
      </c>
    </row>
    <row r="50615" spans="1:7">
      <c r="A50615" t="s">
        <v>9</v>
      </c>
      <c r="B50615">
        <v>8</v>
      </c>
      <c r="C50615">
        <v>2009</v>
      </c>
      <c r="D50615" t="s">
        <v>6</v>
      </c>
      <c r="E50615" t="s">
        <v>125</v>
      </c>
      <c r="F50615" t="s">
        <v>142</v>
      </c>
      <c r="G50615">
        <v>5044.2300000000005</v>
      </c>
    </row>
    <row r="50616" spans="1:7">
      <c r="A50616" t="s">
        <v>55</v>
      </c>
      <c r="B50616">
        <v>3</v>
      </c>
      <c r="C50616">
        <v>2011</v>
      </c>
      <c r="D50616" t="s">
        <v>6</v>
      </c>
      <c r="E50616" t="s">
        <v>125</v>
      </c>
      <c r="F50616" t="s">
        <v>142</v>
      </c>
      <c r="G50616">
        <v>16129.07</v>
      </c>
    </row>
    <row r="50617" spans="1:7">
      <c r="A50617" t="s">
        <v>30</v>
      </c>
      <c r="B50617">
        <v>8</v>
      </c>
      <c r="C50617">
        <v>2010</v>
      </c>
      <c r="D50617" t="s">
        <v>6</v>
      </c>
      <c r="E50617" t="s">
        <v>125</v>
      </c>
      <c r="F50617" t="s">
        <v>143</v>
      </c>
      <c r="G50617">
        <v>361.84000000000003</v>
      </c>
    </row>
    <row r="50618" spans="1:7">
      <c r="A50618" t="s">
        <v>14</v>
      </c>
      <c r="B50618">
        <v>10</v>
      </c>
      <c r="C50618">
        <v>2010</v>
      </c>
      <c r="D50618" t="s">
        <v>6</v>
      </c>
      <c r="E50618" t="s">
        <v>125</v>
      </c>
      <c r="F50618" t="s">
        <v>143</v>
      </c>
      <c r="G50618">
        <v>0</v>
      </c>
    </row>
    <row r="50619" spans="1:7">
      <c r="A50619" t="s">
        <v>24</v>
      </c>
      <c r="B50619">
        <v>5</v>
      </c>
      <c r="C50619">
        <v>2012</v>
      </c>
      <c r="D50619" t="s">
        <v>6</v>
      </c>
      <c r="E50619" t="s">
        <v>125</v>
      </c>
      <c r="F50619" t="s">
        <v>158</v>
      </c>
      <c r="G50619">
        <v>0</v>
      </c>
    </row>
    <row r="50620" spans="1:7">
      <c r="A50620" t="s">
        <v>31</v>
      </c>
      <c r="B50620">
        <v>3</v>
      </c>
      <c r="C50620">
        <v>2012</v>
      </c>
      <c r="D50620" t="s">
        <v>6</v>
      </c>
      <c r="E50620" t="s">
        <v>125</v>
      </c>
      <c r="F50620" t="s">
        <v>158</v>
      </c>
      <c r="G50620">
        <v>0</v>
      </c>
    </row>
    <row r="50621" spans="1:7">
      <c r="A50621" t="s">
        <v>16</v>
      </c>
      <c r="B50621">
        <v>7</v>
      </c>
      <c r="C50621">
        <v>2010</v>
      </c>
      <c r="D50621" t="s">
        <v>6</v>
      </c>
      <c r="E50621" t="s">
        <v>125</v>
      </c>
      <c r="F50621" t="s">
        <v>158</v>
      </c>
      <c r="G50621">
        <v>0</v>
      </c>
    </row>
    <row r="50622" spans="1:7">
      <c r="A50622" t="s">
        <v>38</v>
      </c>
      <c r="B50622">
        <v>7</v>
      </c>
      <c r="C50622">
        <v>2011</v>
      </c>
      <c r="D50622" t="s">
        <v>6</v>
      </c>
      <c r="E50622" t="s">
        <v>125</v>
      </c>
      <c r="F50622" t="s">
        <v>162</v>
      </c>
      <c r="G50622">
        <v>191.4</v>
      </c>
    </row>
    <row r="50623" spans="1:7">
      <c r="A50623" t="s">
        <v>46</v>
      </c>
      <c r="B50623">
        <v>12</v>
      </c>
      <c r="C50623">
        <v>2009</v>
      </c>
      <c r="D50623" t="s">
        <v>6</v>
      </c>
      <c r="E50623" t="s">
        <v>125</v>
      </c>
      <c r="F50623" t="s">
        <v>162</v>
      </c>
      <c r="G50623">
        <v>0</v>
      </c>
    </row>
    <row r="50624" spans="1:7">
      <c r="A50624" t="s">
        <v>35</v>
      </c>
      <c r="B50624">
        <v>5</v>
      </c>
      <c r="C50624">
        <v>2010</v>
      </c>
      <c r="D50624" t="s">
        <v>6</v>
      </c>
      <c r="E50624" t="s">
        <v>125</v>
      </c>
      <c r="F50624" t="s">
        <v>168</v>
      </c>
      <c r="G50624">
        <v>0</v>
      </c>
    </row>
    <row r="50625" spans="1:7">
      <c r="A50625" t="s">
        <v>71</v>
      </c>
      <c r="B50625">
        <v>11</v>
      </c>
      <c r="C50625">
        <v>2009</v>
      </c>
      <c r="D50625" t="s">
        <v>6</v>
      </c>
      <c r="E50625" t="s">
        <v>125</v>
      </c>
      <c r="F50625" t="s">
        <v>178</v>
      </c>
      <c r="G50625">
        <v>0</v>
      </c>
    </row>
    <row r="50626" spans="1:7">
      <c r="A50626" t="s">
        <v>46</v>
      </c>
      <c r="B50626">
        <v>12</v>
      </c>
      <c r="C50626">
        <v>2009</v>
      </c>
      <c r="D50626" t="s">
        <v>6</v>
      </c>
      <c r="E50626" t="s">
        <v>125</v>
      </c>
      <c r="F50626" t="s">
        <v>178</v>
      </c>
      <c r="G50626">
        <v>87.37</v>
      </c>
    </row>
    <row r="50627" spans="1:7">
      <c r="A50627" t="s">
        <v>5</v>
      </c>
      <c r="B50627">
        <v>12</v>
      </c>
      <c r="C50627">
        <v>2010</v>
      </c>
      <c r="D50627" t="s">
        <v>6</v>
      </c>
      <c r="E50627" t="s">
        <v>125</v>
      </c>
      <c r="F50627" t="s">
        <v>178</v>
      </c>
      <c r="G50627">
        <v>0</v>
      </c>
    </row>
    <row r="50628" spans="1:7">
      <c r="A50628" t="s">
        <v>46</v>
      </c>
      <c r="B50628">
        <v>12</v>
      </c>
      <c r="C50628">
        <v>2009</v>
      </c>
      <c r="D50628" t="s">
        <v>6</v>
      </c>
      <c r="E50628" t="s">
        <v>125</v>
      </c>
      <c r="F50628" t="s">
        <v>195</v>
      </c>
      <c r="G50628">
        <v>0</v>
      </c>
    </row>
    <row r="50629" spans="1:7">
      <c r="A50629" t="s">
        <v>71</v>
      </c>
      <c r="B50629">
        <v>11</v>
      </c>
      <c r="C50629">
        <v>2009</v>
      </c>
      <c r="D50629" t="s">
        <v>6</v>
      </c>
      <c r="E50629" t="s">
        <v>125</v>
      </c>
      <c r="F50629" t="s">
        <v>195</v>
      </c>
      <c r="G50629">
        <v>0</v>
      </c>
    </row>
    <row r="50630" spans="1:7">
      <c r="A50630" t="s">
        <v>32</v>
      </c>
      <c r="B50630">
        <v>10</v>
      </c>
      <c r="C50630">
        <v>2009</v>
      </c>
      <c r="D50630" t="s">
        <v>6</v>
      </c>
      <c r="E50630" t="s">
        <v>125</v>
      </c>
      <c r="F50630" t="s">
        <v>214</v>
      </c>
      <c r="G50630">
        <v>0</v>
      </c>
    </row>
    <row r="50631" spans="1:7">
      <c r="A50631" t="s">
        <v>71</v>
      </c>
      <c r="B50631">
        <v>11</v>
      </c>
      <c r="C50631">
        <v>2009</v>
      </c>
      <c r="D50631" t="s">
        <v>6</v>
      </c>
      <c r="E50631" t="s">
        <v>125</v>
      </c>
      <c r="F50631" t="s">
        <v>222</v>
      </c>
      <c r="G50631">
        <v>1441.82</v>
      </c>
    </row>
    <row r="50632" spans="1:7">
      <c r="A50632" t="s">
        <v>5</v>
      </c>
      <c r="B50632">
        <v>12</v>
      </c>
      <c r="C50632">
        <v>2010</v>
      </c>
      <c r="D50632" t="s">
        <v>6</v>
      </c>
      <c r="E50632" t="s">
        <v>125</v>
      </c>
      <c r="F50632" t="s">
        <v>224</v>
      </c>
      <c r="G50632">
        <v>40.36</v>
      </c>
    </row>
    <row r="50633" spans="1:7">
      <c r="A50633" t="s">
        <v>31</v>
      </c>
      <c r="B50633">
        <v>3</v>
      </c>
      <c r="C50633">
        <v>2012</v>
      </c>
      <c r="D50633" t="s">
        <v>6</v>
      </c>
      <c r="E50633" t="s">
        <v>125</v>
      </c>
      <c r="F50633" t="s">
        <v>225</v>
      </c>
      <c r="G50633">
        <v>0</v>
      </c>
    </row>
    <row r="50634" spans="1:7">
      <c r="A50634" t="s">
        <v>99</v>
      </c>
      <c r="B50634">
        <v>1</v>
      </c>
      <c r="C50634">
        <v>2011</v>
      </c>
      <c r="D50634" t="s">
        <v>6</v>
      </c>
      <c r="E50634" t="s">
        <v>125</v>
      </c>
      <c r="F50634" t="s">
        <v>225</v>
      </c>
      <c r="G50634">
        <v>0</v>
      </c>
    </row>
    <row r="50635" spans="1:7">
      <c r="A50635" t="s">
        <v>19</v>
      </c>
      <c r="B50635">
        <v>11</v>
      </c>
      <c r="C50635">
        <v>2010</v>
      </c>
      <c r="D50635" t="s">
        <v>6</v>
      </c>
      <c r="E50635" t="s">
        <v>125</v>
      </c>
      <c r="F50635" t="s">
        <v>225</v>
      </c>
      <c r="G50635">
        <v>0</v>
      </c>
    </row>
    <row r="50636" spans="1:7">
      <c r="A50636" t="s">
        <v>30</v>
      </c>
      <c r="B50636">
        <v>8</v>
      </c>
      <c r="C50636">
        <v>2010</v>
      </c>
      <c r="D50636" t="s">
        <v>6</v>
      </c>
      <c r="E50636" t="s">
        <v>125</v>
      </c>
      <c r="F50636" t="s">
        <v>225</v>
      </c>
      <c r="G50636">
        <v>2163.17</v>
      </c>
    </row>
    <row r="50637" spans="1:7">
      <c r="A50637" t="s">
        <v>22</v>
      </c>
      <c r="B50637">
        <v>9</v>
      </c>
      <c r="C50637">
        <v>2011</v>
      </c>
      <c r="D50637" t="s">
        <v>6</v>
      </c>
      <c r="E50637" t="s">
        <v>125</v>
      </c>
      <c r="F50637" t="s">
        <v>225</v>
      </c>
      <c r="G50637">
        <v>2455.0700000000002</v>
      </c>
    </row>
    <row r="50638" spans="1:7">
      <c r="A50638" t="s">
        <v>40</v>
      </c>
      <c r="B50638">
        <v>10</v>
      </c>
      <c r="C50638">
        <v>2011</v>
      </c>
      <c r="D50638" t="s">
        <v>6</v>
      </c>
      <c r="E50638" t="s">
        <v>125</v>
      </c>
      <c r="F50638" t="s">
        <v>237</v>
      </c>
      <c r="G50638">
        <v>0</v>
      </c>
    </row>
    <row r="50639" spans="1:7">
      <c r="A50639" t="s">
        <v>32</v>
      </c>
      <c r="B50639">
        <v>10</v>
      </c>
      <c r="C50639">
        <v>2009</v>
      </c>
      <c r="D50639" t="s">
        <v>6</v>
      </c>
      <c r="E50639" t="s">
        <v>125</v>
      </c>
      <c r="F50639" t="s">
        <v>238</v>
      </c>
      <c r="G50639">
        <v>0</v>
      </c>
    </row>
    <row r="50640" spans="1:7">
      <c r="A50640" t="s">
        <v>114</v>
      </c>
      <c r="B50640">
        <v>2</v>
      </c>
      <c r="C50640">
        <v>2011</v>
      </c>
      <c r="D50640" t="s">
        <v>6</v>
      </c>
      <c r="E50640" t="s">
        <v>125</v>
      </c>
      <c r="F50640" t="s">
        <v>245</v>
      </c>
      <c r="G50640">
        <v>1046.53</v>
      </c>
    </row>
    <row r="50641" spans="1:7">
      <c r="A50641" t="s">
        <v>26</v>
      </c>
      <c r="B50641">
        <v>9</v>
      </c>
      <c r="C50641">
        <v>2009</v>
      </c>
      <c r="D50641" t="s">
        <v>6</v>
      </c>
      <c r="E50641" t="s">
        <v>125</v>
      </c>
      <c r="F50641" t="s">
        <v>245</v>
      </c>
      <c r="G50641">
        <v>758.84</v>
      </c>
    </row>
    <row r="50642" spans="1:7">
      <c r="A50642" t="s">
        <v>17</v>
      </c>
      <c r="B50642">
        <v>4</v>
      </c>
      <c r="C50642">
        <v>2009</v>
      </c>
      <c r="D50642" t="s">
        <v>6</v>
      </c>
      <c r="E50642" t="s">
        <v>125</v>
      </c>
      <c r="F50642" t="s">
        <v>245</v>
      </c>
      <c r="G50642">
        <v>586.13</v>
      </c>
    </row>
    <row r="50643" spans="1:7">
      <c r="A50643" t="s">
        <v>28</v>
      </c>
      <c r="B50643">
        <v>4</v>
      </c>
      <c r="C50643">
        <v>2012</v>
      </c>
      <c r="D50643" t="s">
        <v>6</v>
      </c>
      <c r="E50643" t="s">
        <v>125</v>
      </c>
      <c r="F50643" t="s">
        <v>245</v>
      </c>
      <c r="G50643">
        <v>775.79</v>
      </c>
    </row>
    <row r="50644" spans="1:7">
      <c r="A50644" t="s">
        <v>27</v>
      </c>
      <c r="B50644">
        <v>1</v>
      </c>
      <c r="C50644">
        <v>2009</v>
      </c>
      <c r="D50644" t="s">
        <v>6</v>
      </c>
      <c r="E50644" t="s">
        <v>125</v>
      </c>
      <c r="F50644" t="s">
        <v>245</v>
      </c>
      <c r="G50644">
        <v>547.05000000000007</v>
      </c>
    </row>
    <row r="50645" spans="1:7">
      <c r="A50645" t="s">
        <v>28</v>
      </c>
      <c r="B50645">
        <v>4</v>
      </c>
      <c r="C50645">
        <v>2012</v>
      </c>
      <c r="D50645" t="s">
        <v>6</v>
      </c>
      <c r="E50645" t="s">
        <v>125</v>
      </c>
      <c r="F50645" t="s">
        <v>260</v>
      </c>
      <c r="G50645">
        <v>0</v>
      </c>
    </row>
    <row r="50646" spans="1:7">
      <c r="A50646" t="s">
        <v>22</v>
      </c>
      <c r="B50646">
        <v>9</v>
      </c>
      <c r="C50646">
        <v>2011</v>
      </c>
      <c r="D50646" t="s">
        <v>6</v>
      </c>
      <c r="E50646" t="s">
        <v>125</v>
      </c>
      <c r="F50646" t="s">
        <v>262</v>
      </c>
      <c r="G50646">
        <v>17441.43</v>
      </c>
    </row>
    <row r="50647" spans="1:7">
      <c r="A50647" t="s">
        <v>42</v>
      </c>
      <c r="B50647">
        <v>2</v>
      </c>
      <c r="C50647">
        <v>2010</v>
      </c>
      <c r="D50647" t="s">
        <v>6</v>
      </c>
      <c r="E50647" t="s">
        <v>125</v>
      </c>
      <c r="F50647" t="s">
        <v>262</v>
      </c>
      <c r="G50647">
        <v>11289.61</v>
      </c>
    </row>
    <row r="50648" spans="1:7">
      <c r="A50648" t="s">
        <v>16</v>
      </c>
      <c r="B50648">
        <v>7</v>
      </c>
      <c r="C50648">
        <v>2010</v>
      </c>
      <c r="D50648" t="s">
        <v>6</v>
      </c>
      <c r="E50648" t="s">
        <v>125</v>
      </c>
      <c r="F50648" t="s">
        <v>262</v>
      </c>
      <c r="G50648">
        <v>8627.67</v>
      </c>
    </row>
    <row r="50649" spans="1:7">
      <c r="A50649" t="s">
        <v>14</v>
      </c>
      <c r="B50649">
        <v>10</v>
      </c>
      <c r="C50649">
        <v>2010</v>
      </c>
      <c r="D50649" t="s">
        <v>6</v>
      </c>
      <c r="E50649" t="s">
        <v>125</v>
      </c>
      <c r="F50649" t="s">
        <v>262</v>
      </c>
      <c r="G50649">
        <v>4923.7</v>
      </c>
    </row>
    <row r="50650" spans="1:7">
      <c r="A50650" t="s">
        <v>109</v>
      </c>
      <c r="B50650">
        <v>1</v>
      </c>
      <c r="C50650">
        <v>2012</v>
      </c>
      <c r="D50650" t="s">
        <v>6</v>
      </c>
      <c r="E50650" t="s">
        <v>125</v>
      </c>
      <c r="F50650" t="s">
        <v>262</v>
      </c>
      <c r="G50650">
        <v>9643.16</v>
      </c>
    </row>
    <row r="50651" spans="1:7">
      <c r="A50651" t="s">
        <v>39</v>
      </c>
      <c r="B50651">
        <v>5</v>
      </c>
      <c r="C50651">
        <v>2011</v>
      </c>
      <c r="D50651" t="s">
        <v>6</v>
      </c>
      <c r="E50651" t="s">
        <v>125</v>
      </c>
      <c r="F50651" t="s">
        <v>262</v>
      </c>
      <c r="G50651">
        <v>10730.99</v>
      </c>
    </row>
    <row r="50652" spans="1:7">
      <c r="A50652" t="s">
        <v>46</v>
      </c>
      <c r="B50652">
        <v>12</v>
      </c>
      <c r="C50652">
        <v>2009</v>
      </c>
      <c r="D50652" t="s">
        <v>6</v>
      </c>
      <c r="E50652" t="s">
        <v>125</v>
      </c>
      <c r="F50652" t="s">
        <v>262</v>
      </c>
      <c r="G50652">
        <v>5301.6</v>
      </c>
    </row>
    <row r="50653" spans="1:7">
      <c r="A50653" t="s">
        <v>33</v>
      </c>
      <c r="B50653">
        <v>9</v>
      </c>
      <c r="C50653">
        <v>2010</v>
      </c>
      <c r="D50653" t="s">
        <v>6</v>
      </c>
      <c r="E50653" t="s">
        <v>125</v>
      </c>
      <c r="F50653" t="s">
        <v>263</v>
      </c>
      <c r="G50653">
        <v>6095.8</v>
      </c>
    </row>
    <row r="50654" spans="1:7">
      <c r="A50654" t="s">
        <v>99</v>
      </c>
      <c r="B50654">
        <v>1</v>
      </c>
      <c r="C50654">
        <v>2011</v>
      </c>
      <c r="D50654" t="s">
        <v>6</v>
      </c>
      <c r="E50654" t="s">
        <v>125</v>
      </c>
      <c r="F50654" t="s">
        <v>263</v>
      </c>
      <c r="G50654">
        <v>2354.4</v>
      </c>
    </row>
    <row r="50655" spans="1:7">
      <c r="A50655" t="s">
        <v>68</v>
      </c>
      <c r="B50655">
        <v>1</v>
      </c>
      <c r="C50655">
        <v>2010</v>
      </c>
      <c r="D50655" t="s">
        <v>6</v>
      </c>
      <c r="E50655" t="s">
        <v>125</v>
      </c>
      <c r="F50655" t="s">
        <v>263</v>
      </c>
      <c r="G50655">
        <v>828.75</v>
      </c>
    </row>
    <row r="50656" spans="1:7">
      <c r="A50656" t="s">
        <v>99</v>
      </c>
      <c r="B50656">
        <v>1</v>
      </c>
      <c r="C50656">
        <v>2011</v>
      </c>
      <c r="D50656" t="s">
        <v>6</v>
      </c>
      <c r="E50656" t="s">
        <v>125</v>
      </c>
      <c r="F50656" t="s">
        <v>264</v>
      </c>
      <c r="G50656">
        <v>193.77</v>
      </c>
    </row>
    <row r="50657" spans="1:7">
      <c r="A50657" t="s">
        <v>42</v>
      </c>
      <c r="B50657">
        <v>2</v>
      </c>
      <c r="C50657">
        <v>2010</v>
      </c>
      <c r="D50657" t="s">
        <v>6</v>
      </c>
      <c r="E50657" t="s">
        <v>125</v>
      </c>
      <c r="F50657" t="s">
        <v>264</v>
      </c>
      <c r="G50657">
        <v>1737.8500000000001</v>
      </c>
    </row>
    <row r="50658" spans="1:7">
      <c r="A50658" t="s">
        <v>16</v>
      </c>
      <c r="B50658">
        <v>7</v>
      </c>
      <c r="C50658">
        <v>2010</v>
      </c>
      <c r="D50658" t="s">
        <v>6</v>
      </c>
      <c r="E50658" t="s">
        <v>125</v>
      </c>
      <c r="F50658" t="s">
        <v>264</v>
      </c>
      <c r="G50658">
        <v>-1200.01</v>
      </c>
    </row>
    <row r="50659" spans="1:7">
      <c r="A50659" t="s">
        <v>18</v>
      </c>
      <c r="B50659">
        <v>3</v>
      </c>
      <c r="C50659">
        <v>2009</v>
      </c>
      <c r="D50659" t="s">
        <v>6</v>
      </c>
      <c r="E50659" t="s">
        <v>125</v>
      </c>
      <c r="F50659" t="s">
        <v>264</v>
      </c>
      <c r="G50659">
        <v>2175.83</v>
      </c>
    </row>
    <row r="50660" spans="1:7">
      <c r="A50660" t="s">
        <v>13</v>
      </c>
      <c r="B50660">
        <v>7</v>
      </c>
      <c r="C50660">
        <v>2009</v>
      </c>
      <c r="D50660" t="s">
        <v>6</v>
      </c>
      <c r="E50660" t="s">
        <v>125</v>
      </c>
      <c r="F50660" t="s">
        <v>264</v>
      </c>
      <c r="G50660">
        <v>1169.21</v>
      </c>
    </row>
    <row r="50661" spans="1:7">
      <c r="A50661" t="s">
        <v>43</v>
      </c>
      <c r="B50661">
        <v>5</v>
      </c>
      <c r="C50661">
        <v>2009</v>
      </c>
      <c r="D50661" t="s">
        <v>6</v>
      </c>
      <c r="E50661" t="s">
        <v>125</v>
      </c>
      <c r="F50661" t="s">
        <v>121</v>
      </c>
      <c r="G50661">
        <v>0</v>
      </c>
    </row>
    <row r="50662" spans="1:7">
      <c r="A50662" t="s">
        <v>33</v>
      </c>
      <c r="B50662">
        <v>9</v>
      </c>
      <c r="C50662">
        <v>2010</v>
      </c>
      <c r="D50662" t="s">
        <v>6</v>
      </c>
      <c r="E50662" t="s">
        <v>125</v>
      </c>
      <c r="F50662" t="s">
        <v>126</v>
      </c>
      <c r="G50662">
        <v>0</v>
      </c>
    </row>
    <row r="50663" spans="1:7">
      <c r="A50663" t="s">
        <v>18</v>
      </c>
      <c r="B50663">
        <v>3</v>
      </c>
      <c r="C50663">
        <v>2009</v>
      </c>
      <c r="D50663" t="s">
        <v>6</v>
      </c>
      <c r="E50663" t="s">
        <v>125</v>
      </c>
      <c r="F50663" t="s">
        <v>126</v>
      </c>
      <c r="G50663">
        <v>200.11</v>
      </c>
    </row>
    <row r="50664" spans="1:7">
      <c r="A50664" t="s">
        <v>52</v>
      </c>
      <c r="B50664">
        <v>6</v>
      </c>
      <c r="C50664">
        <v>2009</v>
      </c>
      <c r="D50664" t="s">
        <v>6</v>
      </c>
      <c r="E50664" t="s">
        <v>125</v>
      </c>
      <c r="F50664" t="s">
        <v>142</v>
      </c>
      <c r="G50664">
        <v>5336.85</v>
      </c>
    </row>
    <row r="50665" spans="1:7">
      <c r="A50665" t="s">
        <v>99</v>
      </c>
      <c r="B50665">
        <v>1</v>
      </c>
      <c r="C50665">
        <v>2011</v>
      </c>
      <c r="D50665" t="s">
        <v>6</v>
      </c>
      <c r="E50665" t="s">
        <v>125</v>
      </c>
      <c r="F50665" t="s">
        <v>142</v>
      </c>
      <c r="G50665">
        <v>8101.42</v>
      </c>
    </row>
    <row r="50666" spans="1:7">
      <c r="A50666" t="s">
        <v>13</v>
      </c>
      <c r="B50666">
        <v>7</v>
      </c>
      <c r="C50666">
        <v>2009</v>
      </c>
      <c r="D50666" t="s">
        <v>6</v>
      </c>
      <c r="E50666" t="s">
        <v>125</v>
      </c>
      <c r="F50666" t="s">
        <v>142</v>
      </c>
      <c r="G50666">
        <v>17137.27</v>
      </c>
    </row>
    <row r="50667" spans="1:7">
      <c r="A50667" t="s">
        <v>37</v>
      </c>
      <c r="B50667">
        <v>11</v>
      </c>
      <c r="C50667">
        <v>2011</v>
      </c>
      <c r="D50667" t="s">
        <v>6</v>
      </c>
      <c r="E50667" t="s">
        <v>125</v>
      </c>
      <c r="F50667" t="s">
        <v>142</v>
      </c>
      <c r="G50667">
        <v>9300.9</v>
      </c>
    </row>
    <row r="50668" spans="1:7">
      <c r="A50668" t="s">
        <v>35</v>
      </c>
      <c r="B50668">
        <v>5</v>
      </c>
      <c r="C50668">
        <v>2010</v>
      </c>
      <c r="D50668" t="s">
        <v>6</v>
      </c>
      <c r="E50668" t="s">
        <v>125</v>
      </c>
      <c r="F50668" t="s">
        <v>142</v>
      </c>
      <c r="G50668">
        <v>10542.52</v>
      </c>
    </row>
    <row r="50669" spans="1:7">
      <c r="A50669" t="s">
        <v>45</v>
      </c>
      <c r="B50669">
        <v>3</v>
      </c>
      <c r="C50669">
        <v>2010</v>
      </c>
      <c r="D50669" t="s">
        <v>6</v>
      </c>
      <c r="E50669" t="s">
        <v>125</v>
      </c>
      <c r="F50669" t="s">
        <v>142</v>
      </c>
      <c r="G50669">
        <v>16477.189999999999</v>
      </c>
    </row>
    <row r="50670" spans="1:7">
      <c r="A50670" t="s">
        <v>35</v>
      </c>
      <c r="B50670">
        <v>5</v>
      </c>
      <c r="C50670">
        <v>2010</v>
      </c>
      <c r="D50670" t="s">
        <v>6</v>
      </c>
      <c r="E50670" t="s">
        <v>125</v>
      </c>
      <c r="F50670" t="s">
        <v>143</v>
      </c>
      <c r="G50670">
        <v>0</v>
      </c>
    </row>
    <row r="50671" spans="1:7">
      <c r="A50671" t="s">
        <v>5</v>
      </c>
      <c r="B50671">
        <v>12</v>
      </c>
      <c r="C50671">
        <v>2010</v>
      </c>
      <c r="D50671" t="s">
        <v>6</v>
      </c>
      <c r="E50671" t="s">
        <v>125</v>
      </c>
      <c r="F50671" t="s">
        <v>158</v>
      </c>
      <c r="G50671">
        <v>0</v>
      </c>
    </row>
    <row r="50672" spans="1:7">
      <c r="A50672" t="s">
        <v>28</v>
      </c>
      <c r="B50672">
        <v>4</v>
      </c>
      <c r="C50672">
        <v>2012</v>
      </c>
      <c r="D50672" t="s">
        <v>6</v>
      </c>
      <c r="E50672" t="s">
        <v>125</v>
      </c>
      <c r="F50672" t="s">
        <v>162</v>
      </c>
      <c r="G50672">
        <v>0</v>
      </c>
    </row>
    <row r="50673" spans="1:7">
      <c r="A50673" t="s">
        <v>63</v>
      </c>
      <c r="B50673">
        <v>12</v>
      </c>
      <c r="C50673">
        <v>2011</v>
      </c>
      <c r="D50673" t="s">
        <v>6</v>
      </c>
      <c r="E50673" t="s">
        <v>125</v>
      </c>
      <c r="F50673" t="s">
        <v>162</v>
      </c>
      <c r="G50673">
        <v>0</v>
      </c>
    </row>
    <row r="50674" spans="1:7">
      <c r="A50674" t="s">
        <v>24</v>
      </c>
      <c r="B50674">
        <v>5</v>
      </c>
      <c r="C50674">
        <v>2012</v>
      </c>
      <c r="D50674" t="s">
        <v>6</v>
      </c>
      <c r="E50674" t="s">
        <v>125</v>
      </c>
      <c r="F50674" t="s">
        <v>162</v>
      </c>
      <c r="G50674">
        <v>95.7</v>
      </c>
    </row>
    <row r="50675" spans="1:7">
      <c r="A50675" t="s">
        <v>5</v>
      </c>
      <c r="B50675">
        <v>12</v>
      </c>
      <c r="C50675">
        <v>2010</v>
      </c>
      <c r="D50675" t="s">
        <v>6</v>
      </c>
      <c r="E50675" t="s">
        <v>125</v>
      </c>
      <c r="F50675" t="s">
        <v>167</v>
      </c>
      <c r="G50675">
        <v>0</v>
      </c>
    </row>
    <row r="50676" spans="1:7">
      <c r="A50676" t="s">
        <v>20</v>
      </c>
      <c r="B50676">
        <v>6</v>
      </c>
      <c r="C50676">
        <v>2010</v>
      </c>
      <c r="D50676" t="s">
        <v>6</v>
      </c>
      <c r="E50676" t="s">
        <v>125</v>
      </c>
      <c r="F50676" t="s">
        <v>168</v>
      </c>
      <c r="G50676">
        <v>0</v>
      </c>
    </row>
    <row r="50677" spans="1:7">
      <c r="A50677" t="s">
        <v>31</v>
      </c>
      <c r="B50677">
        <v>3</v>
      </c>
      <c r="C50677">
        <v>2012</v>
      </c>
      <c r="D50677" t="s">
        <v>6</v>
      </c>
      <c r="E50677" t="s">
        <v>125</v>
      </c>
      <c r="F50677" t="s">
        <v>178</v>
      </c>
      <c r="G50677">
        <v>81.210000000000008</v>
      </c>
    </row>
    <row r="50678" spans="1:7">
      <c r="A50678" t="s">
        <v>32</v>
      </c>
      <c r="B50678">
        <v>10</v>
      </c>
      <c r="C50678">
        <v>2009</v>
      </c>
      <c r="D50678" t="s">
        <v>6</v>
      </c>
      <c r="E50678" t="s">
        <v>125</v>
      </c>
      <c r="F50678" t="s">
        <v>178</v>
      </c>
      <c r="G50678">
        <v>0</v>
      </c>
    </row>
    <row r="50679" spans="1:7">
      <c r="A50679" t="s">
        <v>19</v>
      </c>
      <c r="B50679">
        <v>11</v>
      </c>
      <c r="C50679">
        <v>2010</v>
      </c>
      <c r="D50679" t="s">
        <v>6</v>
      </c>
      <c r="E50679" t="s">
        <v>125</v>
      </c>
      <c r="F50679" t="s">
        <v>178</v>
      </c>
      <c r="G50679">
        <v>0</v>
      </c>
    </row>
    <row r="50680" spans="1:7">
      <c r="A50680" t="s">
        <v>13</v>
      </c>
      <c r="B50680">
        <v>7</v>
      </c>
      <c r="C50680">
        <v>2009</v>
      </c>
      <c r="D50680" t="s">
        <v>6</v>
      </c>
      <c r="E50680" t="s">
        <v>125</v>
      </c>
      <c r="F50680" t="s">
        <v>214</v>
      </c>
      <c r="G50680">
        <v>229.20000000000002</v>
      </c>
    </row>
    <row r="50681" spans="1:7">
      <c r="A50681" t="s">
        <v>19</v>
      </c>
      <c r="B50681">
        <v>11</v>
      </c>
      <c r="C50681">
        <v>2010</v>
      </c>
      <c r="D50681" t="s">
        <v>6</v>
      </c>
      <c r="E50681" t="s">
        <v>125</v>
      </c>
      <c r="F50681" t="s">
        <v>222</v>
      </c>
      <c r="G50681">
        <v>0</v>
      </c>
    </row>
    <row r="50682" spans="1:7">
      <c r="A50682" t="s">
        <v>20</v>
      </c>
      <c r="B50682">
        <v>6</v>
      </c>
      <c r="C50682">
        <v>2010</v>
      </c>
      <c r="D50682" t="s">
        <v>6</v>
      </c>
      <c r="E50682" t="s">
        <v>125</v>
      </c>
      <c r="F50682" t="s">
        <v>222</v>
      </c>
      <c r="G50682">
        <v>0</v>
      </c>
    </row>
    <row r="50683" spans="1:7">
      <c r="A50683" t="s">
        <v>40</v>
      </c>
      <c r="B50683">
        <v>10</v>
      </c>
      <c r="C50683">
        <v>2011</v>
      </c>
      <c r="D50683" t="s">
        <v>6</v>
      </c>
      <c r="E50683" t="s">
        <v>125</v>
      </c>
      <c r="F50683" t="s">
        <v>225</v>
      </c>
      <c r="G50683">
        <v>0</v>
      </c>
    </row>
    <row r="50684" spans="1:7">
      <c r="A50684" t="s">
        <v>63</v>
      </c>
      <c r="B50684">
        <v>12</v>
      </c>
      <c r="C50684">
        <v>2011</v>
      </c>
      <c r="D50684" t="s">
        <v>6</v>
      </c>
      <c r="E50684" t="s">
        <v>125</v>
      </c>
      <c r="F50684" t="s">
        <v>225</v>
      </c>
      <c r="G50684">
        <v>0</v>
      </c>
    </row>
    <row r="50685" spans="1:7">
      <c r="A50685" t="s">
        <v>29</v>
      </c>
      <c r="B50685">
        <v>6</v>
      </c>
      <c r="C50685">
        <v>2011</v>
      </c>
      <c r="D50685" t="s">
        <v>6</v>
      </c>
      <c r="E50685" t="s">
        <v>125</v>
      </c>
      <c r="F50685" t="s">
        <v>225</v>
      </c>
      <c r="G50685">
        <v>3424.19</v>
      </c>
    </row>
    <row r="50686" spans="1:7">
      <c r="A50686" t="s">
        <v>42</v>
      </c>
      <c r="B50686">
        <v>2</v>
      </c>
      <c r="C50686">
        <v>2010</v>
      </c>
      <c r="D50686" t="s">
        <v>6</v>
      </c>
      <c r="E50686" t="s">
        <v>125</v>
      </c>
      <c r="F50686" t="s">
        <v>225</v>
      </c>
      <c r="G50686">
        <v>0</v>
      </c>
    </row>
    <row r="50687" spans="1:7">
      <c r="A50687" t="s">
        <v>33</v>
      </c>
      <c r="B50687">
        <v>9</v>
      </c>
      <c r="C50687">
        <v>2010</v>
      </c>
      <c r="D50687" t="s">
        <v>6</v>
      </c>
      <c r="E50687" t="s">
        <v>125</v>
      </c>
      <c r="F50687" t="s">
        <v>225</v>
      </c>
      <c r="G50687">
        <v>4128.75</v>
      </c>
    </row>
    <row r="50688" spans="1:7">
      <c r="A50688" t="s">
        <v>89</v>
      </c>
      <c r="B50688">
        <v>4</v>
      </c>
      <c r="C50688">
        <v>2011</v>
      </c>
      <c r="D50688" t="s">
        <v>6</v>
      </c>
      <c r="E50688" t="s">
        <v>125</v>
      </c>
      <c r="F50688" t="s">
        <v>237</v>
      </c>
      <c r="G50688">
        <v>-28.900000000000002</v>
      </c>
    </row>
    <row r="50689" spans="1:7">
      <c r="A50689" t="s">
        <v>29</v>
      </c>
      <c r="B50689">
        <v>6</v>
      </c>
      <c r="C50689">
        <v>2011</v>
      </c>
      <c r="D50689" t="s">
        <v>6</v>
      </c>
      <c r="E50689" t="s">
        <v>125</v>
      </c>
      <c r="F50689" t="s">
        <v>237</v>
      </c>
      <c r="G50689">
        <v>0</v>
      </c>
    </row>
    <row r="50690" spans="1:7">
      <c r="A50690" t="s">
        <v>52</v>
      </c>
      <c r="B50690">
        <v>6</v>
      </c>
      <c r="C50690">
        <v>2009</v>
      </c>
      <c r="D50690" t="s">
        <v>6</v>
      </c>
      <c r="E50690" t="s">
        <v>125</v>
      </c>
      <c r="F50690" t="s">
        <v>238</v>
      </c>
      <c r="G50690">
        <v>0</v>
      </c>
    </row>
    <row r="50691" spans="1:7">
      <c r="A50691" t="s">
        <v>31</v>
      </c>
      <c r="B50691">
        <v>3</v>
      </c>
      <c r="C50691">
        <v>2012</v>
      </c>
      <c r="D50691" t="s">
        <v>6</v>
      </c>
      <c r="E50691" t="s">
        <v>125</v>
      </c>
      <c r="F50691" t="s">
        <v>245</v>
      </c>
      <c r="G50691">
        <v>1443.16</v>
      </c>
    </row>
    <row r="50692" spans="1:7">
      <c r="A50692" t="s">
        <v>16</v>
      </c>
      <c r="B50692">
        <v>7</v>
      </c>
      <c r="C50692">
        <v>2010</v>
      </c>
      <c r="D50692" t="s">
        <v>6</v>
      </c>
      <c r="E50692" t="s">
        <v>125</v>
      </c>
      <c r="F50692" t="s">
        <v>245</v>
      </c>
      <c r="G50692">
        <v>844.69</v>
      </c>
    </row>
    <row r="50693" spans="1:7">
      <c r="A50693" t="s">
        <v>14</v>
      </c>
      <c r="B50693">
        <v>10</v>
      </c>
      <c r="C50693">
        <v>2010</v>
      </c>
      <c r="D50693" t="s">
        <v>6</v>
      </c>
      <c r="E50693" t="s">
        <v>125</v>
      </c>
      <c r="F50693" t="s">
        <v>245</v>
      </c>
      <c r="G50693">
        <v>442.77</v>
      </c>
    </row>
    <row r="50694" spans="1:7">
      <c r="A50694" t="s">
        <v>17</v>
      </c>
      <c r="B50694">
        <v>4</v>
      </c>
      <c r="C50694">
        <v>2009</v>
      </c>
      <c r="D50694" t="s">
        <v>6</v>
      </c>
      <c r="E50694" t="s">
        <v>125</v>
      </c>
      <c r="F50694" t="s">
        <v>262</v>
      </c>
      <c r="G50694">
        <v>5230.3</v>
      </c>
    </row>
    <row r="50695" spans="1:7">
      <c r="A50695" t="s">
        <v>109</v>
      </c>
      <c r="B50695">
        <v>1</v>
      </c>
      <c r="C50695">
        <v>2012</v>
      </c>
      <c r="D50695" t="s">
        <v>6</v>
      </c>
      <c r="E50695" t="s">
        <v>125</v>
      </c>
      <c r="F50695" t="s">
        <v>263</v>
      </c>
      <c r="G50695">
        <v>4571.5</v>
      </c>
    </row>
    <row r="50696" spans="1:7">
      <c r="A50696" t="s">
        <v>26</v>
      </c>
      <c r="B50696">
        <v>9</v>
      </c>
      <c r="C50696">
        <v>2009</v>
      </c>
      <c r="D50696" t="s">
        <v>6</v>
      </c>
      <c r="E50696" t="s">
        <v>125</v>
      </c>
      <c r="F50696" t="s">
        <v>263</v>
      </c>
      <c r="G50696">
        <v>1519.5</v>
      </c>
    </row>
    <row r="50697" spans="1:7">
      <c r="A50697" t="s">
        <v>5</v>
      </c>
      <c r="B50697">
        <v>12</v>
      </c>
      <c r="C50697">
        <v>2010</v>
      </c>
      <c r="D50697" t="s">
        <v>6</v>
      </c>
      <c r="E50697" t="s">
        <v>125</v>
      </c>
      <c r="F50697" t="s">
        <v>263</v>
      </c>
      <c r="G50697">
        <v>1062</v>
      </c>
    </row>
    <row r="50698" spans="1:7">
      <c r="A50698" t="s">
        <v>22</v>
      </c>
      <c r="B50698">
        <v>9</v>
      </c>
      <c r="C50698">
        <v>2011</v>
      </c>
      <c r="D50698" t="s">
        <v>6</v>
      </c>
      <c r="E50698" t="s">
        <v>125</v>
      </c>
      <c r="F50698" t="s">
        <v>263</v>
      </c>
      <c r="G50698">
        <v>1621</v>
      </c>
    </row>
    <row r="50699" spans="1:7">
      <c r="A50699" t="s">
        <v>25</v>
      </c>
      <c r="B50699">
        <v>8</v>
      </c>
      <c r="C50699">
        <v>2011</v>
      </c>
      <c r="D50699" t="s">
        <v>6</v>
      </c>
      <c r="E50699" t="s">
        <v>125</v>
      </c>
      <c r="F50699" t="s">
        <v>263</v>
      </c>
      <c r="G50699">
        <v>1296.5</v>
      </c>
    </row>
    <row r="50700" spans="1:7">
      <c r="A50700" t="s">
        <v>13</v>
      </c>
      <c r="B50700">
        <v>7</v>
      </c>
      <c r="C50700">
        <v>2009</v>
      </c>
      <c r="D50700" t="s">
        <v>6</v>
      </c>
      <c r="E50700" t="s">
        <v>125</v>
      </c>
      <c r="F50700" t="s">
        <v>263</v>
      </c>
      <c r="G50700">
        <v>5649</v>
      </c>
    </row>
    <row r="50701" spans="1:7">
      <c r="A50701" t="s">
        <v>38</v>
      </c>
      <c r="B50701">
        <v>7</v>
      </c>
      <c r="C50701">
        <v>2011</v>
      </c>
      <c r="D50701" t="s">
        <v>6</v>
      </c>
      <c r="E50701" t="s">
        <v>125</v>
      </c>
      <c r="F50701" t="s">
        <v>263</v>
      </c>
      <c r="G50701">
        <v>14147.75</v>
      </c>
    </row>
    <row r="50702" spans="1:7">
      <c r="A50702" t="s">
        <v>46</v>
      </c>
      <c r="B50702">
        <v>12</v>
      </c>
      <c r="C50702">
        <v>2009</v>
      </c>
      <c r="D50702" t="s">
        <v>6</v>
      </c>
      <c r="E50702" t="s">
        <v>125</v>
      </c>
      <c r="F50702" t="s">
        <v>263</v>
      </c>
      <c r="G50702">
        <v>282.75</v>
      </c>
    </row>
    <row r="50703" spans="1:7">
      <c r="A50703" t="s">
        <v>22</v>
      </c>
      <c r="B50703">
        <v>9</v>
      </c>
      <c r="C50703">
        <v>2011</v>
      </c>
      <c r="D50703" t="s">
        <v>6</v>
      </c>
      <c r="E50703" t="s">
        <v>125</v>
      </c>
      <c r="F50703" t="s">
        <v>264</v>
      </c>
      <c r="G50703">
        <v>-692.66</v>
      </c>
    </row>
    <row r="50704" spans="1:7">
      <c r="A50704" t="s">
        <v>63</v>
      </c>
      <c r="B50704">
        <v>12</v>
      </c>
      <c r="C50704">
        <v>2011</v>
      </c>
      <c r="D50704" t="s">
        <v>6</v>
      </c>
      <c r="E50704" t="s">
        <v>125</v>
      </c>
      <c r="F50704" t="s">
        <v>264</v>
      </c>
      <c r="G50704">
        <v>1804.94</v>
      </c>
    </row>
    <row r="50705" spans="1:7">
      <c r="A50705" t="s">
        <v>31</v>
      </c>
      <c r="B50705">
        <v>3</v>
      </c>
      <c r="C50705">
        <v>2012</v>
      </c>
      <c r="D50705" t="s">
        <v>6</v>
      </c>
      <c r="E50705" t="s">
        <v>125</v>
      </c>
      <c r="F50705" t="s">
        <v>264</v>
      </c>
      <c r="G50705">
        <v>244.97</v>
      </c>
    </row>
    <row r="50706" spans="1:7">
      <c r="A50706" t="s">
        <v>9</v>
      </c>
      <c r="B50706">
        <v>8</v>
      </c>
      <c r="C50706">
        <v>2009</v>
      </c>
      <c r="D50706" t="s">
        <v>6</v>
      </c>
      <c r="E50706" t="s">
        <v>125</v>
      </c>
      <c r="F50706" t="s">
        <v>264</v>
      </c>
      <c r="G50706">
        <v>2533.59</v>
      </c>
    </row>
    <row r="50707" spans="1:7">
      <c r="A50707" t="s">
        <v>109</v>
      </c>
      <c r="B50707">
        <v>1</v>
      </c>
      <c r="C50707">
        <v>2012</v>
      </c>
      <c r="D50707" t="s">
        <v>6</v>
      </c>
      <c r="E50707" t="s">
        <v>125</v>
      </c>
      <c r="F50707" t="s">
        <v>264</v>
      </c>
      <c r="G50707">
        <v>1875.43</v>
      </c>
    </row>
    <row r="50708" spans="1:7">
      <c r="A50708" t="s">
        <v>27</v>
      </c>
      <c r="B50708">
        <v>1</v>
      </c>
      <c r="C50708">
        <v>2009</v>
      </c>
      <c r="D50708" t="s">
        <v>6</v>
      </c>
      <c r="E50708" t="s">
        <v>125</v>
      </c>
      <c r="F50708" t="s">
        <v>264</v>
      </c>
      <c r="G50708">
        <v>676.26</v>
      </c>
    </row>
    <row r="50709" spans="1:7">
      <c r="A50709" t="s">
        <v>13</v>
      </c>
      <c r="B50709">
        <v>7</v>
      </c>
      <c r="C50709">
        <v>2009</v>
      </c>
      <c r="D50709" t="s">
        <v>6</v>
      </c>
      <c r="E50709" t="s">
        <v>125</v>
      </c>
      <c r="F50709" t="s">
        <v>121</v>
      </c>
      <c r="G50709">
        <v>0</v>
      </c>
    </row>
    <row r="50710" spans="1:7">
      <c r="A50710" t="s">
        <v>71</v>
      </c>
      <c r="B50710">
        <v>11</v>
      </c>
      <c r="C50710">
        <v>2009</v>
      </c>
      <c r="D50710" t="s">
        <v>6</v>
      </c>
      <c r="E50710" t="s">
        <v>125</v>
      </c>
      <c r="F50710" t="s">
        <v>121</v>
      </c>
      <c r="G50710">
        <v>0</v>
      </c>
    </row>
    <row r="50711" spans="1:7">
      <c r="A50711" t="s">
        <v>9</v>
      </c>
      <c r="B50711">
        <v>8</v>
      </c>
      <c r="C50711">
        <v>2009</v>
      </c>
      <c r="D50711" t="s">
        <v>6</v>
      </c>
      <c r="E50711" t="s">
        <v>125</v>
      </c>
      <c r="F50711" t="s">
        <v>121</v>
      </c>
      <c r="G50711">
        <v>0</v>
      </c>
    </row>
    <row r="50712" spans="1:7">
      <c r="A50712" t="s">
        <v>9</v>
      </c>
      <c r="B50712">
        <v>8</v>
      </c>
      <c r="C50712">
        <v>2009</v>
      </c>
      <c r="D50712" t="s">
        <v>6</v>
      </c>
      <c r="E50712" t="s">
        <v>125</v>
      </c>
      <c r="F50712" t="s">
        <v>126</v>
      </c>
      <c r="G50712">
        <v>12</v>
      </c>
    </row>
    <row r="50713" spans="1:7">
      <c r="A50713" t="s">
        <v>89</v>
      </c>
      <c r="B50713">
        <v>4</v>
      </c>
      <c r="C50713">
        <v>2011</v>
      </c>
      <c r="D50713" t="s">
        <v>6</v>
      </c>
      <c r="E50713" t="s">
        <v>125</v>
      </c>
      <c r="F50713" t="s">
        <v>126</v>
      </c>
      <c r="G50713">
        <v>105.4</v>
      </c>
    </row>
    <row r="50714" spans="1:7">
      <c r="A50714" t="s">
        <v>85</v>
      </c>
      <c r="B50714">
        <v>4</v>
      </c>
      <c r="C50714">
        <v>2010</v>
      </c>
      <c r="D50714" t="s">
        <v>6</v>
      </c>
      <c r="E50714" t="s">
        <v>125</v>
      </c>
      <c r="F50714" t="s">
        <v>126</v>
      </c>
      <c r="G50714">
        <v>505.65000000000003</v>
      </c>
    </row>
    <row r="50715" spans="1:7">
      <c r="A50715" t="s">
        <v>5</v>
      </c>
      <c r="B50715">
        <v>12</v>
      </c>
      <c r="C50715">
        <v>2010</v>
      </c>
      <c r="D50715" t="s">
        <v>6</v>
      </c>
      <c r="E50715" t="s">
        <v>125</v>
      </c>
      <c r="F50715" t="s">
        <v>126</v>
      </c>
      <c r="G50715">
        <v>102.5</v>
      </c>
    </row>
    <row r="50716" spans="1:7">
      <c r="A50716" t="s">
        <v>27</v>
      </c>
      <c r="B50716">
        <v>1</v>
      </c>
      <c r="C50716">
        <v>2009</v>
      </c>
      <c r="D50716" t="s">
        <v>6</v>
      </c>
      <c r="E50716" t="s">
        <v>125</v>
      </c>
      <c r="F50716" t="s">
        <v>126</v>
      </c>
      <c r="G50716">
        <v>780.55000000000007</v>
      </c>
    </row>
    <row r="50717" spans="1:7">
      <c r="A50717" t="s">
        <v>28</v>
      </c>
      <c r="B50717">
        <v>4</v>
      </c>
      <c r="C50717">
        <v>2012</v>
      </c>
      <c r="D50717" t="s">
        <v>6</v>
      </c>
      <c r="E50717" t="s">
        <v>125</v>
      </c>
      <c r="F50717" t="s">
        <v>126</v>
      </c>
      <c r="G50717">
        <v>870.37</v>
      </c>
    </row>
    <row r="50718" spans="1:7">
      <c r="A50718" t="s">
        <v>25</v>
      </c>
      <c r="B50718">
        <v>8</v>
      </c>
      <c r="C50718">
        <v>2011</v>
      </c>
      <c r="D50718" t="s">
        <v>6</v>
      </c>
      <c r="E50718" t="s">
        <v>125</v>
      </c>
      <c r="F50718" t="s">
        <v>126</v>
      </c>
      <c r="G50718">
        <v>0</v>
      </c>
    </row>
    <row r="50719" spans="1:7">
      <c r="A50719" t="s">
        <v>63</v>
      </c>
      <c r="B50719">
        <v>12</v>
      </c>
      <c r="C50719">
        <v>2011</v>
      </c>
      <c r="D50719" t="s">
        <v>6</v>
      </c>
      <c r="E50719" t="s">
        <v>125</v>
      </c>
      <c r="F50719" t="s">
        <v>126</v>
      </c>
      <c r="G50719">
        <v>1510.49</v>
      </c>
    </row>
    <row r="50720" spans="1:7">
      <c r="A50720" t="s">
        <v>42</v>
      </c>
      <c r="B50720">
        <v>2</v>
      </c>
      <c r="C50720">
        <v>2010</v>
      </c>
      <c r="D50720" t="s">
        <v>6</v>
      </c>
      <c r="E50720" t="s">
        <v>125</v>
      </c>
      <c r="F50720" t="s">
        <v>142</v>
      </c>
      <c r="G50720">
        <v>11396.61</v>
      </c>
    </row>
    <row r="50721" spans="1:7">
      <c r="A50721" t="s">
        <v>16</v>
      </c>
      <c r="B50721">
        <v>7</v>
      </c>
      <c r="C50721">
        <v>2010</v>
      </c>
      <c r="D50721" t="s">
        <v>6</v>
      </c>
      <c r="E50721" t="s">
        <v>125</v>
      </c>
      <c r="F50721" t="s">
        <v>142</v>
      </c>
      <c r="G50721">
        <v>11335.25</v>
      </c>
    </row>
    <row r="50722" spans="1:7">
      <c r="A50722" t="s">
        <v>25</v>
      </c>
      <c r="B50722">
        <v>8</v>
      </c>
      <c r="C50722">
        <v>2011</v>
      </c>
      <c r="D50722" t="s">
        <v>6</v>
      </c>
      <c r="E50722" t="s">
        <v>125</v>
      </c>
      <c r="F50722" t="s">
        <v>142</v>
      </c>
      <c r="G50722">
        <v>10129.280000000001</v>
      </c>
    </row>
    <row r="50723" spans="1:7">
      <c r="A50723" t="s">
        <v>23</v>
      </c>
      <c r="B50723">
        <v>2</v>
      </c>
      <c r="C50723">
        <v>2009</v>
      </c>
      <c r="D50723" t="s">
        <v>6</v>
      </c>
      <c r="E50723" t="s">
        <v>125</v>
      </c>
      <c r="F50723" t="s">
        <v>142</v>
      </c>
      <c r="G50723">
        <v>4792.4800000000005</v>
      </c>
    </row>
    <row r="50724" spans="1:7">
      <c r="A50724" t="s">
        <v>33</v>
      </c>
      <c r="B50724">
        <v>9</v>
      </c>
      <c r="C50724">
        <v>2010</v>
      </c>
      <c r="D50724" t="s">
        <v>6</v>
      </c>
      <c r="E50724" t="s">
        <v>125</v>
      </c>
      <c r="F50724" t="s">
        <v>142</v>
      </c>
      <c r="G50724">
        <v>12205.26</v>
      </c>
    </row>
    <row r="50725" spans="1:7">
      <c r="A50725" t="s">
        <v>71</v>
      </c>
      <c r="B50725">
        <v>11</v>
      </c>
      <c r="C50725">
        <v>2009</v>
      </c>
      <c r="D50725" t="s">
        <v>6</v>
      </c>
      <c r="E50725" t="s">
        <v>125</v>
      </c>
      <c r="F50725" t="s">
        <v>142</v>
      </c>
      <c r="G50725">
        <v>8237.5499999999993</v>
      </c>
    </row>
    <row r="50726" spans="1:7">
      <c r="A50726" t="s">
        <v>42</v>
      </c>
      <c r="B50726">
        <v>2</v>
      </c>
      <c r="C50726">
        <v>2010</v>
      </c>
      <c r="D50726" t="s">
        <v>6</v>
      </c>
      <c r="E50726" t="s">
        <v>125</v>
      </c>
      <c r="F50726" t="s">
        <v>143</v>
      </c>
      <c r="G50726">
        <v>0</v>
      </c>
    </row>
    <row r="50727" spans="1:7">
      <c r="A50727" t="s">
        <v>20</v>
      </c>
      <c r="B50727">
        <v>6</v>
      </c>
      <c r="C50727">
        <v>2010</v>
      </c>
      <c r="D50727" t="s">
        <v>6</v>
      </c>
      <c r="E50727" t="s">
        <v>125</v>
      </c>
      <c r="F50727" t="s">
        <v>158</v>
      </c>
      <c r="G50727">
        <v>0</v>
      </c>
    </row>
    <row r="50728" spans="1:7">
      <c r="A50728" t="s">
        <v>30</v>
      </c>
      <c r="B50728">
        <v>8</v>
      </c>
      <c r="C50728">
        <v>2010</v>
      </c>
      <c r="D50728" t="s">
        <v>6</v>
      </c>
      <c r="E50728" t="s">
        <v>125</v>
      </c>
      <c r="F50728" t="s">
        <v>158</v>
      </c>
      <c r="G50728">
        <v>0</v>
      </c>
    </row>
    <row r="50729" spans="1:7">
      <c r="A50729" t="s">
        <v>89</v>
      </c>
      <c r="B50729">
        <v>4</v>
      </c>
      <c r="C50729">
        <v>2011</v>
      </c>
      <c r="D50729" t="s">
        <v>6</v>
      </c>
      <c r="E50729" t="s">
        <v>125</v>
      </c>
      <c r="F50729" t="s">
        <v>162</v>
      </c>
      <c r="G50729">
        <v>21.79</v>
      </c>
    </row>
    <row r="50730" spans="1:7">
      <c r="A50730" t="s">
        <v>26</v>
      </c>
      <c r="B50730">
        <v>9</v>
      </c>
      <c r="C50730">
        <v>2009</v>
      </c>
      <c r="D50730" t="s">
        <v>6</v>
      </c>
      <c r="E50730" t="s">
        <v>125</v>
      </c>
      <c r="F50730" t="s">
        <v>162</v>
      </c>
      <c r="G50730">
        <v>0</v>
      </c>
    </row>
    <row r="50731" spans="1:7">
      <c r="A50731" t="s">
        <v>14</v>
      </c>
      <c r="B50731">
        <v>10</v>
      </c>
      <c r="C50731">
        <v>2010</v>
      </c>
      <c r="D50731" t="s">
        <v>6</v>
      </c>
      <c r="E50731" t="s">
        <v>125</v>
      </c>
      <c r="F50731" t="s">
        <v>168</v>
      </c>
      <c r="G50731">
        <v>0</v>
      </c>
    </row>
    <row r="50732" spans="1:7">
      <c r="A50732" t="s">
        <v>24</v>
      </c>
      <c r="B50732">
        <v>5</v>
      </c>
      <c r="C50732">
        <v>2012</v>
      </c>
      <c r="D50732" t="s">
        <v>6</v>
      </c>
      <c r="E50732" t="s">
        <v>125</v>
      </c>
      <c r="F50732" t="s">
        <v>178</v>
      </c>
      <c r="G50732">
        <v>0</v>
      </c>
    </row>
    <row r="50733" spans="1:7">
      <c r="A50733" t="s">
        <v>28</v>
      </c>
      <c r="B50733">
        <v>4</v>
      </c>
      <c r="C50733">
        <v>2012</v>
      </c>
      <c r="D50733" t="s">
        <v>6</v>
      </c>
      <c r="E50733" t="s">
        <v>125</v>
      </c>
      <c r="F50733" t="s">
        <v>178</v>
      </c>
      <c r="G50733">
        <v>0</v>
      </c>
    </row>
    <row r="50734" spans="1:7">
      <c r="A50734" t="s">
        <v>13</v>
      </c>
      <c r="B50734">
        <v>7</v>
      </c>
      <c r="C50734">
        <v>2009</v>
      </c>
      <c r="D50734" t="s">
        <v>6</v>
      </c>
      <c r="E50734" t="s">
        <v>125</v>
      </c>
      <c r="F50734" t="s">
        <v>178</v>
      </c>
      <c r="G50734">
        <v>0</v>
      </c>
    </row>
    <row r="50735" spans="1:7">
      <c r="A50735" t="s">
        <v>33</v>
      </c>
      <c r="B50735">
        <v>9</v>
      </c>
      <c r="C50735">
        <v>2010</v>
      </c>
      <c r="D50735" t="s">
        <v>6</v>
      </c>
      <c r="E50735" t="s">
        <v>125</v>
      </c>
      <c r="F50735" t="s">
        <v>222</v>
      </c>
      <c r="G50735">
        <v>45.65</v>
      </c>
    </row>
    <row r="50736" spans="1:7">
      <c r="A50736" t="s">
        <v>14</v>
      </c>
      <c r="B50736">
        <v>10</v>
      </c>
      <c r="C50736">
        <v>2010</v>
      </c>
      <c r="D50736" t="s">
        <v>6</v>
      </c>
      <c r="E50736" t="s">
        <v>125</v>
      </c>
      <c r="F50736" t="s">
        <v>225</v>
      </c>
      <c r="G50736">
        <v>1304.44</v>
      </c>
    </row>
    <row r="50737" spans="1:7">
      <c r="A50737" t="s">
        <v>20</v>
      </c>
      <c r="B50737">
        <v>6</v>
      </c>
      <c r="C50737">
        <v>2010</v>
      </c>
      <c r="D50737" t="s">
        <v>6</v>
      </c>
      <c r="E50737" t="s">
        <v>125</v>
      </c>
      <c r="F50737" t="s">
        <v>225</v>
      </c>
      <c r="G50737">
        <v>2771.23</v>
      </c>
    </row>
    <row r="50738" spans="1:7">
      <c r="A50738" t="s">
        <v>24</v>
      </c>
      <c r="B50738">
        <v>5</v>
      </c>
      <c r="C50738">
        <v>2012</v>
      </c>
      <c r="D50738" t="s">
        <v>6</v>
      </c>
      <c r="E50738" t="s">
        <v>125</v>
      </c>
      <c r="F50738" t="s">
        <v>227</v>
      </c>
      <c r="G50738">
        <v>59.300000000000004</v>
      </c>
    </row>
    <row r="50739" spans="1:7">
      <c r="A50739" t="s">
        <v>63</v>
      </c>
      <c r="B50739">
        <v>12</v>
      </c>
      <c r="C50739">
        <v>2011</v>
      </c>
      <c r="D50739" t="s">
        <v>6</v>
      </c>
      <c r="E50739" t="s">
        <v>125</v>
      </c>
      <c r="F50739" t="s">
        <v>237</v>
      </c>
      <c r="G50739">
        <v>0</v>
      </c>
    </row>
    <row r="50740" spans="1:7">
      <c r="A50740" t="s">
        <v>39</v>
      </c>
      <c r="B50740">
        <v>5</v>
      </c>
      <c r="C50740">
        <v>2011</v>
      </c>
      <c r="D50740" t="s">
        <v>6</v>
      </c>
      <c r="E50740" t="s">
        <v>125</v>
      </c>
      <c r="F50740" t="s">
        <v>237</v>
      </c>
      <c r="G50740">
        <v>0</v>
      </c>
    </row>
    <row r="50741" spans="1:7">
      <c r="A50741" t="s">
        <v>39</v>
      </c>
      <c r="B50741">
        <v>5</v>
      </c>
      <c r="C50741">
        <v>2011</v>
      </c>
      <c r="D50741" t="s">
        <v>6</v>
      </c>
      <c r="E50741" t="s">
        <v>125</v>
      </c>
      <c r="F50741" t="s">
        <v>245</v>
      </c>
      <c r="G50741">
        <v>1204.08</v>
      </c>
    </row>
    <row r="50742" spans="1:7">
      <c r="A50742" t="s">
        <v>29</v>
      </c>
      <c r="B50742">
        <v>6</v>
      </c>
      <c r="C50742">
        <v>2011</v>
      </c>
      <c r="D50742" t="s">
        <v>6</v>
      </c>
      <c r="E50742" t="s">
        <v>125</v>
      </c>
      <c r="F50742" t="s">
        <v>262</v>
      </c>
      <c r="G50742">
        <v>10581.27</v>
      </c>
    </row>
    <row r="50743" spans="1:7">
      <c r="A50743" t="s">
        <v>63</v>
      </c>
      <c r="B50743">
        <v>12</v>
      </c>
      <c r="C50743">
        <v>2011</v>
      </c>
      <c r="D50743" t="s">
        <v>6</v>
      </c>
      <c r="E50743" t="s">
        <v>125</v>
      </c>
      <c r="F50743" t="s">
        <v>262</v>
      </c>
      <c r="G50743">
        <v>9407.07</v>
      </c>
    </row>
    <row r="50744" spans="1:7">
      <c r="A50744" t="s">
        <v>19</v>
      </c>
      <c r="B50744">
        <v>11</v>
      </c>
      <c r="C50744">
        <v>2010</v>
      </c>
      <c r="D50744" t="s">
        <v>6</v>
      </c>
      <c r="E50744" t="s">
        <v>125</v>
      </c>
      <c r="F50744" t="s">
        <v>262</v>
      </c>
      <c r="G50744">
        <v>4528.84</v>
      </c>
    </row>
    <row r="50745" spans="1:7">
      <c r="A50745" t="s">
        <v>37</v>
      </c>
      <c r="B50745">
        <v>11</v>
      </c>
      <c r="C50745">
        <v>2011</v>
      </c>
      <c r="D50745" t="s">
        <v>6</v>
      </c>
      <c r="E50745" t="s">
        <v>125</v>
      </c>
      <c r="F50745" t="s">
        <v>263</v>
      </c>
      <c r="G50745">
        <v>509.25</v>
      </c>
    </row>
    <row r="50746" spans="1:7">
      <c r="A50746" t="s">
        <v>19</v>
      </c>
      <c r="B50746">
        <v>11</v>
      </c>
      <c r="C50746">
        <v>2010</v>
      </c>
      <c r="D50746" t="s">
        <v>6</v>
      </c>
      <c r="E50746" t="s">
        <v>125</v>
      </c>
      <c r="F50746" t="s">
        <v>263</v>
      </c>
      <c r="G50746">
        <v>2612.8000000000002</v>
      </c>
    </row>
    <row r="50747" spans="1:7">
      <c r="A50747" t="s">
        <v>39</v>
      </c>
      <c r="B50747">
        <v>5</v>
      </c>
      <c r="C50747">
        <v>2011</v>
      </c>
      <c r="D50747" t="s">
        <v>6</v>
      </c>
      <c r="E50747" t="s">
        <v>125</v>
      </c>
      <c r="F50747" t="s">
        <v>263</v>
      </c>
      <c r="G50747">
        <v>241.55</v>
      </c>
    </row>
    <row r="50748" spans="1:7">
      <c r="A50748" t="s">
        <v>45</v>
      </c>
      <c r="B50748">
        <v>3</v>
      </c>
      <c r="C50748">
        <v>2010</v>
      </c>
      <c r="D50748" t="s">
        <v>6</v>
      </c>
      <c r="E50748" t="s">
        <v>125</v>
      </c>
      <c r="F50748" t="s">
        <v>263</v>
      </c>
      <c r="G50748">
        <v>1220.6000000000001</v>
      </c>
    </row>
    <row r="50749" spans="1:7">
      <c r="A50749" t="s">
        <v>9</v>
      </c>
      <c r="B50749">
        <v>8</v>
      </c>
      <c r="C50749">
        <v>2009</v>
      </c>
      <c r="D50749" t="s">
        <v>6</v>
      </c>
      <c r="E50749" t="s">
        <v>125</v>
      </c>
      <c r="F50749" t="s">
        <v>263</v>
      </c>
      <c r="G50749">
        <v>975</v>
      </c>
    </row>
    <row r="50750" spans="1:7">
      <c r="A50750" t="s">
        <v>63</v>
      </c>
      <c r="B50750">
        <v>12</v>
      </c>
      <c r="C50750">
        <v>2011</v>
      </c>
      <c r="D50750" t="s">
        <v>6</v>
      </c>
      <c r="E50750" t="s">
        <v>125</v>
      </c>
      <c r="F50750" t="s">
        <v>263</v>
      </c>
      <c r="G50750">
        <v>1368.5</v>
      </c>
    </row>
    <row r="50751" spans="1:7">
      <c r="A50751" t="s">
        <v>5</v>
      </c>
      <c r="B50751">
        <v>12</v>
      </c>
      <c r="C50751">
        <v>2010</v>
      </c>
      <c r="D50751" t="s">
        <v>6</v>
      </c>
      <c r="E50751" t="s">
        <v>125</v>
      </c>
      <c r="F50751" t="s">
        <v>264</v>
      </c>
      <c r="G50751">
        <v>1801.0900000000001</v>
      </c>
    </row>
    <row r="50752" spans="1:7">
      <c r="A50752" t="s">
        <v>28</v>
      </c>
      <c r="B50752">
        <v>4</v>
      </c>
      <c r="C50752">
        <v>2012</v>
      </c>
      <c r="D50752" t="s">
        <v>6</v>
      </c>
      <c r="E50752" t="s">
        <v>125</v>
      </c>
      <c r="F50752" t="s">
        <v>264</v>
      </c>
      <c r="G50752">
        <v>-1172.9000000000001</v>
      </c>
    </row>
    <row r="50753" spans="1:7">
      <c r="A50753" t="s">
        <v>55</v>
      </c>
      <c r="B50753">
        <v>3</v>
      </c>
      <c r="C50753">
        <v>2011</v>
      </c>
      <c r="D50753" t="s">
        <v>6</v>
      </c>
      <c r="E50753" t="s">
        <v>125</v>
      </c>
      <c r="F50753" t="s">
        <v>264</v>
      </c>
      <c r="G50753">
        <v>692.63</v>
      </c>
    </row>
    <row r="50754" spans="1:7">
      <c r="A50754" t="s">
        <v>24</v>
      </c>
      <c r="B50754">
        <v>5</v>
      </c>
      <c r="C50754">
        <v>2012</v>
      </c>
      <c r="D50754" t="s">
        <v>6</v>
      </c>
      <c r="E50754" t="s">
        <v>125</v>
      </c>
      <c r="F50754" t="s">
        <v>264</v>
      </c>
      <c r="G50754">
        <v>1983.79</v>
      </c>
    </row>
    <row r="50755" spans="1:7">
      <c r="A50755" t="s">
        <v>32</v>
      </c>
      <c r="B50755">
        <v>10</v>
      </c>
      <c r="C50755">
        <v>2009</v>
      </c>
      <c r="D50755" t="s">
        <v>6</v>
      </c>
      <c r="E50755" t="s">
        <v>125</v>
      </c>
      <c r="F50755" t="s">
        <v>264</v>
      </c>
      <c r="G50755">
        <v>-3911.21</v>
      </c>
    </row>
    <row r="50756" spans="1:7">
      <c r="A50756" t="s">
        <v>68</v>
      </c>
      <c r="B50756">
        <v>1</v>
      </c>
      <c r="C50756">
        <v>2010</v>
      </c>
      <c r="D50756" t="s">
        <v>6</v>
      </c>
      <c r="E50756" t="s">
        <v>125</v>
      </c>
      <c r="F50756" t="s">
        <v>264</v>
      </c>
      <c r="G50756">
        <v>1510.68</v>
      </c>
    </row>
    <row r="50757" spans="1:7">
      <c r="A50757" t="s">
        <v>52</v>
      </c>
      <c r="B50757">
        <v>6</v>
      </c>
      <c r="C50757">
        <v>2009</v>
      </c>
      <c r="D50757" t="s">
        <v>6</v>
      </c>
      <c r="E50757" t="s">
        <v>125</v>
      </c>
      <c r="F50757" t="s">
        <v>264</v>
      </c>
      <c r="G50757">
        <v>977.69</v>
      </c>
    </row>
    <row r="50758" spans="1:7">
      <c r="A50758" t="s">
        <v>40</v>
      </c>
      <c r="B50758">
        <v>10</v>
      </c>
      <c r="C50758">
        <v>2011</v>
      </c>
      <c r="D50758" t="s">
        <v>6</v>
      </c>
      <c r="E50758" t="s">
        <v>125</v>
      </c>
      <c r="F50758" t="s">
        <v>264</v>
      </c>
      <c r="G50758">
        <v>-2950.36</v>
      </c>
    </row>
    <row r="50759" spans="1:7">
      <c r="A50759" t="s">
        <v>109</v>
      </c>
      <c r="B50759">
        <v>1</v>
      </c>
      <c r="C50759">
        <v>2012</v>
      </c>
      <c r="D50759" t="s">
        <v>6</v>
      </c>
      <c r="E50759" t="s">
        <v>125</v>
      </c>
      <c r="F50759" t="s">
        <v>126</v>
      </c>
      <c r="G50759">
        <v>734.85</v>
      </c>
    </row>
    <row r="50760" spans="1:7">
      <c r="A50760" t="s">
        <v>42</v>
      </c>
      <c r="B50760">
        <v>2</v>
      </c>
      <c r="C50760">
        <v>2010</v>
      </c>
      <c r="D50760" t="s">
        <v>6</v>
      </c>
      <c r="E50760" t="s">
        <v>125</v>
      </c>
      <c r="F50760" t="s">
        <v>126</v>
      </c>
      <c r="G50760">
        <v>970.33</v>
      </c>
    </row>
    <row r="50761" spans="1:7">
      <c r="A50761" t="s">
        <v>22</v>
      </c>
      <c r="B50761">
        <v>9</v>
      </c>
      <c r="C50761">
        <v>2011</v>
      </c>
      <c r="D50761" t="s">
        <v>6</v>
      </c>
      <c r="E50761" t="s">
        <v>125</v>
      </c>
      <c r="F50761" t="s">
        <v>126</v>
      </c>
      <c r="G50761">
        <v>377.34000000000003</v>
      </c>
    </row>
    <row r="50762" spans="1:7">
      <c r="A50762" t="s">
        <v>19</v>
      </c>
      <c r="B50762">
        <v>11</v>
      </c>
      <c r="C50762">
        <v>2010</v>
      </c>
      <c r="D50762" t="s">
        <v>6</v>
      </c>
      <c r="E50762" t="s">
        <v>125</v>
      </c>
      <c r="F50762" t="s">
        <v>126</v>
      </c>
      <c r="G50762">
        <v>761.51</v>
      </c>
    </row>
    <row r="50763" spans="1:7">
      <c r="A50763" t="s">
        <v>31</v>
      </c>
      <c r="B50763">
        <v>3</v>
      </c>
      <c r="C50763">
        <v>2012</v>
      </c>
      <c r="D50763" t="s">
        <v>6</v>
      </c>
      <c r="E50763" t="s">
        <v>125</v>
      </c>
      <c r="F50763" t="s">
        <v>126</v>
      </c>
      <c r="G50763">
        <v>443.98</v>
      </c>
    </row>
    <row r="50764" spans="1:7">
      <c r="A50764" t="s">
        <v>55</v>
      </c>
      <c r="B50764">
        <v>3</v>
      </c>
      <c r="C50764">
        <v>2011</v>
      </c>
      <c r="D50764" t="s">
        <v>6</v>
      </c>
      <c r="E50764" t="s">
        <v>125</v>
      </c>
      <c r="F50764" t="s">
        <v>126</v>
      </c>
      <c r="G50764">
        <v>1099.6100000000001</v>
      </c>
    </row>
    <row r="50765" spans="1:7">
      <c r="A50765" t="s">
        <v>16</v>
      </c>
      <c r="B50765">
        <v>7</v>
      </c>
      <c r="C50765">
        <v>2010</v>
      </c>
      <c r="D50765" t="s">
        <v>6</v>
      </c>
      <c r="E50765" t="s">
        <v>125</v>
      </c>
      <c r="F50765" t="s">
        <v>126</v>
      </c>
      <c r="G50765">
        <v>191.69</v>
      </c>
    </row>
    <row r="50766" spans="1:7">
      <c r="A50766" t="s">
        <v>35</v>
      </c>
      <c r="B50766">
        <v>5</v>
      </c>
      <c r="C50766">
        <v>2010</v>
      </c>
      <c r="D50766" t="s">
        <v>6</v>
      </c>
      <c r="E50766" t="s">
        <v>125</v>
      </c>
      <c r="F50766" t="s">
        <v>126</v>
      </c>
      <c r="G50766">
        <v>80.39</v>
      </c>
    </row>
    <row r="50767" spans="1:7">
      <c r="A50767" t="s">
        <v>40</v>
      </c>
      <c r="B50767">
        <v>10</v>
      </c>
      <c r="C50767">
        <v>2011</v>
      </c>
      <c r="D50767" t="s">
        <v>6</v>
      </c>
      <c r="E50767" t="s">
        <v>125</v>
      </c>
      <c r="F50767" t="s">
        <v>131</v>
      </c>
      <c r="G50767">
        <v>0</v>
      </c>
    </row>
    <row r="50768" spans="1:7">
      <c r="A50768" t="s">
        <v>30</v>
      </c>
      <c r="B50768">
        <v>8</v>
      </c>
      <c r="C50768">
        <v>2010</v>
      </c>
      <c r="D50768" t="s">
        <v>6</v>
      </c>
      <c r="E50768" t="s">
        <v>125</v>
      </c>
      <c r="F50768" t="s">
        <v>138</v>
      </c>
      <c r="G50768">
        <v>0</v>
      </c>
    </row>
    <row r="50769" spans="1:7">
      <c r="A50769" t="s">
        <v>17</v>
      </c>
      <c r="B50769">
        <v>4</v>
      </c>
      <c r="C50769">
        <v>2009</v>
      </c>
      <c r="D50769" t="s">
        <v>6</v>
      </c>
      <c r="E50769" t="s">
        <v>125</v>
      </c>
      <c r="F50769" t="s">
        <v>142</v>
      </c>
      <c r="G50769">
        <v>5408.18</v>
      </c>
    </row>
    <row r="50770" spans="1:7">
      <c r="A50770" t="s">
        <v>39</v>
      </c>
      <c r="B50770">
        <v>5</v>
      </c>
      <c r="C50770">
        <v>2011</v>
      </c>
      <c r="D50770" t="s">
        <v>6</v>
      </c>
      <c r="E50770" t="s">
        <v>125</v>
      </c>
      <c r="F50770" t="s">
        <v>142</v>
      </c>
      <c r="G50770">
        <v>16058.27</v>
      </c>
    </row>
    <row r="50771" spans="1:7">
      <c r="A50771" t="s">
        <v>18</v>
      </c>
      <c r="B50771">
        <v>3</v>
      </c>
      <c r="C50771">
        <v>2009</v>
      </c>
      <c r="D50771" t="s">
        <v>6</v>
      </c>
      <c r="E50771" t="s">
        <v>125</v>
      </c>
      <c r="F50771" t="s">
        <v>142</v>
      </c>
      <c r="G50771">
        <v>6110.1</v>
      </c>
    </row>
    <row r="50772" spans="1:7">
      <c r="A50772" t="s">
        <v>26</v>
      </c>
      <c r="B50772">
        <v>9</v>
      </c>
      <c r="C50772">
        <v>2009</v>
      </c>
      <c r="D50772" t="s">
        <v>6</v>
      </c>
      <c r="E50772" t="s">
        <v>125</v>
      </c>
      <c r="F50772" t="s">
        <v>142</v>
      </c>
      <c r="G50772">
        <v>8385.06</v>
      </c>
    </row>
    <row r="50773" spans="1:7">
      <c r="A50773" t="s">
        <v>28</v>
      </c>
      <c r="B50773">
        <v>4</v>
      </c>
      <c r="C50773">
        <v>2012</v>
      </c>
      <c r="D50773" t="s">
        <v>6</v>
      </c>
      <c r="E50773" t="s">
        <v>125</v>
      </c>
      <c r="F50773" t="s">
        <v>142</v>
      </c>
      <c r="G50773">
        <v>12069.78</v>
      </c>
    </row>
    <row r="50774" spans="1:7">
      <c r="A50774" t="s">
        <v>30</v>
      </c>
      <c r="B50774">
        <v>8</v>
      </c>
      <c r="C50774">
        <v>2010</v>
      </c>
      <c r="D50774" t="s">
        <v>6</v>
      </c>
      <c r="E50774" t="s">
        <v>125</v>
      </c>
      <c r="F50774" t="s">
        <v>142</v>
      </c>
      <c r="G50774">
        <v>7121.3</v>
      </c>
    </row>
    <row r="50775" spans="1:7">
      <c r="A50775" t="s">
        <v>89</v>
      </c>
      <c r="B50775">
        <v>4</v>
      </c>
      <c r="C50775">
        <v>2011</v>
      </c>
      <c r="D50775" t="s">
        <v>6</v>
      </c>
      <c r="E50775" t="s">
        <v>125</v>
      </c>
      <c r="F50775" t="s">
        <v>142</v>
      </c>
      <c r="G50775">
        <v>18949.96</v>
      </c>
    </row>
    <row r="50776" spans="1:7">
      <c r="A50776" t="s">
        <v>45</v>
      </c>
      <c r="B50776">
        <v>3</v>
      </c>
      <c r="C50776">
        <v>2010</v>
      </c>
      <c r="D50776" t="s">
        <v>6</v>
      </c>
      <c r="E50776" t="s">
        <v>125</v>
      </c>
      <c r="F50776" t="s">
        <v>143</v>
      </c>
      <c r="G50776">
        <v>0</v>
      </c>
    </row>
    <row r="50777" spans="1:7">
      <c r="A50777" t="s">
        <v>16</v>
      </c>
      <c r="B50777">
        <v>7</v>
      </c>
      <c r="C50777">
        <v>2010</v>
      </c>
      <c r="D50777" t="s">
        <v>6</v>
      </c>
      <c r="E50777" t="s">
        <v>125</v>
      </c>
      <c r="F50777" t="s">
        <v>143</v>
      </c>
      <c r="G50777">
        <v>0</v>
      </c>
    </row>
    <row r="50778" spans="1:7">
      <c r="A50778" t="s">
        <v>28</v>
      </c>
      <c r="B50778">
        <v>4</v>
      </c>
      <c r="C50778">
        <v>2012</v>
      </c>
      <c r="D50778" t="s">
        <v>6</v>
      </c>
      <c r="E50778" t="s">
        <v>125</v>
      </c>
      <c r="F50778" t="s">
        <v>158</v>
      </c>
      <c r="G50778">
        <v>0</v>
      </c>
    </row>
    <row r="50779" spans="1:7">
      <c r="A50779" t="s">
        <v>44</v>
      </c>
      <c r="B50779">
        <v>2</v>
      </c>
      <c r="C50779">
        <v>2012</v>
      </c>
      <c r="D50779" t="s">
        <v>6</v>
      </c>
      <c r="E50779" t="s">
        <v>125</v>
      </c>
      <c r="F50779" t="s">
        <v>158</v>
      </c>
      <c r="G50779">
        <v>51.32</v>
      </c>
    </row>
    <row r="50780" spans="1:7">
      <c r="A50780" t="s">
        <v>35</v>
      </c>
      <c r="B50780">
        <v>5</v>
      </c>
      <c r="C50780">
        <v>2010</v>
      </c>
      <c r="D50780" t="s">
        <v>6</v>
      </c>
      <c r="E50780" t="s">
        <v>125</v>
      </c>
      <c r="F50780" t="s">
        <v>158</v>
      </c>
      <c r="G50780">
        <v>0</v>
      </c>
    </row>
    <row r="50781" spans="1:7">
      <c r="A50781" t="s">
        <v>13</v>
      </c>
      <c r="B50781">
        <v>7</v>
      </c>
      <c r="C50781">
        <v>2009</v>
      </c>
      <c r="D50781" t="s">
        <v>6</v>
      </c>
      <c r="E50781" t="s">
        <v>125</v>
      </c>
      <c r="F50781" t="s">
        <v>162</v>
      </c>
      <c r="G50781">
        <v>0</v>
      </c>
    </row>
    <row r="50782" spans="1:7">
      <c r="A50782" t="s">
        <v>44</v>
      </c>
      <c r="B50782">
        <v>2</v>
      </c>
      <c r="C50782">
        <v>2012</v>
      </c>
      <c r="D50782" t="s">
        <v>6</v>
      </c>
      <c r="E50782" t="s">
        <v>125</v>
      </c>
      <c r="F50782" t="s">
        <v>162</v>
      </c>
      <c r="G50782">
        <v>29.26</v>
      </c>
    </row>
    <row r="50783" spans="1:7">
      <c r="A50783" t="s">
        <v>19</v>
      </c>
      <c r="B50783">
        <v>11</v>
      </c>
      <c r="C50783">
        <v>2010</v>
      </c>
      <c r="D50783" t="s">
        <v>6</v>
      </c>
      <c r="E50783" t="s">
        <v>125</v>
      </c>
      <c r="F50783" t="s">
        <v>167</v>
      </c>
      <c r="G50783">
        <v>0</v>
      </c>
    </row>
    <row r="50784" spans="1:7">
      <c r="A50784" t="s">
        <v>24</v>
      </c>
      <c r="B50784">
        <v>5</v>
      </c>
      <c r="C50784">
        <v>2012</v>
      </c>
      <c r="D50784" t="s">
        <v>6</v>
      </c>
      <c r="E50784" t="s">
        <v>125</v>
      </c>
      <c r="F50784" t="s">
        <v>168</v>
      </c>
      <c r="G50784">
        <v>0</v>
      </c>
    </row>
    <row r="50785" spans="1:7">
      <c r="A50785" t="s">
        <v>44</v>
      </c>
      <c r="B50785">
        <v>2</v>
      </c>
      <c r="C50785">
        <v>2012</v>
      </c>
      <c r="D50785" t="s">
        <v>6</v>
      </c>
      <c r="E50785" t="s">
        <v>125</v>
      </c>
      <c r="F50785" t="s">
        <v>168</v>
      </c>
      <c r="G50785">
        <v>0</v>
      </c>
    </row>
    <row r="50786" spans="1:7">
      <c r="A50786" t="s">
        <v>43</v>
      </c>
      <c r="B50786">
        <v>5</v>
      </c>
      <c r="C50786">
        <v>2009</v>
      </c>
      <c r="D50786" t="s">
        <v>6</v>
      </c>
      <c r="E50786" t="s">
        <v>125</v>
      </c>
      <c r="F50786" t="s">
        <v>178</v>
      </c>
      <c r="G50786">
        <v>0</v>
      </c>
    </row>
    <row r="50787" spans="1:7">
      <c r="A50787" t="s">
        <v>30</v>
      </c>
      <c r="B50787">
        <v>8</v>
      </c>
      <c r="C50787">
        <v>2010</v>
      </c>
      <c r="D50787" t="s">
        <v>6</v>
      </c>
      <c r="E50787" t="s">
        <v>125</v>
      </c>
      <c r="F50787" t="s">
        <v>178</v>
      </c>
      <c r="G50787">
        <v>0</v>
      </c>
    </row>
    <row r="50788" spans="1:7">
      <c r="A50788" t="s">
        <v>26</v>
      </c>
      <c r="B50788">
        <v>9</v>
      </c>
      <c r="C50788">
        <v>2009</v>
      </c>
      <c r="D50788" t="s">
        <v>6</v>
      </c>
      <c r="E50788" t="s">
        <v>125</v>
      </c>
      <c r="F50788" t="s">
        <v>178</v>
      </c>
      <c r="G50788">
        <v>0</v>
      </c>
    </row>
    <row r="50789" spans="1:7">
      <c r="A50789" t="s">
        <v>26</v>
      </c>
      <c r="B50789">
        <v>9</v>
      </c>
      <c r="C50789">
        <v>2009</v>
      </c>
      <c r="D50789" t="s">
        <v>6</v>
      </c>
      <c r="E50789" t="s">
        <v>125</v>
      </c>
      <c r="F50789" t="s">
        <v>195</v>
      </c>
      <c r="G50789">
        <v>295.3</v>
      </c>
    </row>
    <row r="50790" spans="1:7">
      <c r="A50790" t="s">
        <v>71</v>
      </c>
      <c r="B50790">
        <v>11</v>
      </c>
      <c r="C50790">
        <v>2009</v>
      </c>
      <c r="D50790" t="s">
        <v>6</v>
      </c>
      <c r="E50790" t="s">
        <v>125</v>
      </c>
      <c r="F50790" t="s">
        <v>214</v>
      </c>
      <c r="G50790">
        <v>0</v>
      </c>
    </row>
    <row r="50791" spans="1:7">
      <c r="A50791" t="s">
        <v>9</v>
      </c>
      <c r="B50791">
        <v>8</v>
      </c>
      <c r="C50791">
        <v>2009</v>
      </c>
      <c r="D50791" t="s">
        <v>6</v>
      </c>
      <c r="E50791" t="s">
        <v>125</v>
      </c>
      <c r="F50791" t="s">
        <v>214</v>
      </c>
      <c r="G50791">
        <v>0</v>
      </c>
    </row>
    <row r="50792" spans="1:7">
      <c r="A50792" t="s">
        <v>30</v>
      </c>
      <c r="B50792">
        <v>8</v>
      </c>
      <c r="C50792">
        <v>2010</v>
      </c>
      <c r="D50792" t="s">
        <v>6</v>
      </c>
      <c r="E50792" t="s">
        <v>125</v>
      </c>
      <c r="F50792" t="s">
        <v>222</v>
      </c>
      <c r="G50792">
        <v>0</v>
      </c>
    </row>
    <row r="50793" spans="1:7">
      <c r="A50793" t="s">
        <v>35</v>
      </c>
      <c r="B50793">
        <v>5</v>
      </c>
      <c r="C50793">
        <v>2010</v>
      </c>
      <c r="D50793" t="s">
        <v>6</v>
      </c>
      <c r="E50793" t="s">
        <v>125</v>
      </c>
      <c r="F50793" t="s">
        <v>222</v>
      </c>
      <c r="G50793">
        <v>110.07000000000001</v>
      </c>
    </row>
    <row r="50794" spans="1:7">
      <c r="A50794" t="s">
        <v>43</v>
      </c>
      <c r="B50794">
        <v>5</v>
      </c>
      <c r="C50794">
        <v>2009</v>
      </c>
      <c r="D50794" t="s">
        <v>6</v>
      </c>
      <c r="E50794" t="s">
        <v>125</v>
      </c>
      <c r="F50794" t="s">
        <v>225</v>
      </c>
      <c r="G50794">
        <v>0</v>
      </c>
    </row>
    <row r="50795" spans="1:7">
      <c r="A50795" t="s">
        <v>28</v>
      </c>
      <c r="B50795">
        <v>4</v>
      </c>
      <c r="C50795">
        <v>2012</v>
      </c>
      <c r="D50795" t="s">
        <v>6</v>
      </c>
      <c r="E50795" t="s">
        <v>125</v>
      </c>
      <c r="F50795" t="s">
        <v>225</v>
      </c>
      <c r="G50795">
        <v>0</v>
      </c>
    </row>
    <row r="50796" spans="1:7">
      <c r="A50796" t="s">
        <v>26</v>
      </c>
      <c r="B50796">
        <v>9</v>
      </c>
      <c r="C50796">
        <v>2009</v>
      </c>
      <c r="D50796" t="s">
        <v>6</v>
      </c>
      <c r="E50796" t="s">
        <v>125</v>
      </c>
      <c r="F50796" t="s">
        <v>225</v>
      </c>
      <c r="G50796">
        <v>4098.6400000000003</v>
      </c>
    </row>
    <row r="50797" spans="1:7">
      <c r="A50797" t="s">
        <v>39</v>
      </c>
      <c r="B50797">
        <v>5</v>
      </c>
      <c r="C50797">
        <v>2011</v>
      </c>
      <c r="D50797" t="s">
        <v>6</v>
      </c>
      <c r="E50797" t="s">
        <v>125</v>
      </c>
      <c r="F50797" t="s">
        <v>225</v>
      </c>
      <c r="G50797">
        <v>1845.28</v>
      </c>
    </row>
    <row r="50798" spans="1:7">
      <c r="A50798" t="s">
        <v>37</v>
      </c>
      <c r="B50798">
        <v>11</v>
      </c>
      <c r="C50798">
        <v>2011</v>
      </c>
      <c r="D50798" t="s">
        <v>6</v>
      </c>
      <c r="E50798" t="s">
        <v>125</v>
      </c>
      <c r="F50798" t="s">
        <v>237</v>
      </c>
      <c r="G50798">
        <v>0</v>
      </c>
    </row>
    <row r="50799" spans="1:7">
      <c r="A50799" t="s">
        <v>99</v>
      </c>
      <c r="B50799">
        <v>1</v>
      </c>
      <c r="C50799">
        <v>2011</v>
      </c>
      <c r="D50799" t="s">
        <v>6</v>
      </c>
      <c r="E50799" t="s">
        <v>125</v>
      </c>
      <c r="F50799" t="s">
        <v>245</v>
      </c>
      <c r="G50799">
        <v>538.64</v>
      </c>
    </row>
    <row r="50800" spans="1:7">
      <c r="A50800" t="s">
        <v>22</v>
      </c>
      <c r="B50800">
        <v>9</v>
      </c>
      <c r="C50800">
        <v>2011</v>
      </c>
      <c r="D50800" t="s">
        <v>6</v>
      </c>
      <c r="E50800" t="s">
        <v>125</v>
      </c>
      <c r="F50800" t="s">
        <v>245</v>
      </c>
      <c r="G50800">
        <v>1317.29</v>
      </c>
    </row>
    <row r="50801" spans="1:7">
      <c r="A50801" t="s">
        <v>30</v>
      </c>
      <c r="B50801">
        <v>8</v>
      </c>
      <c r="C50801">
        <v>2010</v>
      </c>
      <c r="D50801" t="s">
        <v>6</v>
      </c>
      <c r="E50801" t="s">
        <v>125</v>
      </c>
      <c r="F50801" t="s">
        <v>245</v>
      </c>
      <c r="G50801">
        <v>616.26</v>
      </c>
    </row>
    <row r="50802" spans="1:7">
      <c r="A50802" t="s">
        <v>40</v>
      </c>
      <c r="B50802">
        <v>10</v>
      </c>
      <c r="C50802">
        <v>2011</v>
      </c>
      <c r="D50802" t="s">
        <v>6</v>
      </c>
      <c r="E50802" t="s">
        <v>125</v>
      </c>
      <c r="F50802" t="s">
        <v>245</v>
      </c>
      <c r="G50802">
        <v>558.91</v>
      </c>
    </row>
    <row r="50803" spans="1:7">
      <c r="A50803" t="s">
        <v>29</v>
      </c>
      <c r="B50803">
        <v>6</v>
      </c>
      <c r="C50803">
        <v>2011</v>
      </c>
      <c r="D50803" t="s">
        <v>6</v>
      </c>
      <c r="E50803" t="s">
        <v>125</v>
      </c>
      <c r="F50803" t="s">
        <v>245</v>
      </c>
      <c r="G50803">
        <v>903.4</v>
      </c>
    </row>
    <row r="50804" spans="1:7">
      <c r="A50804" t="s">
        <v>20</v>
      </c>
      <c r="B50804">
        <v>6</v>
      </c>
      <c r="C50804">
        <v>2010</v>
      </c>
      <c r="D50804" t="s">
        <v>6</v>
      </c>
      <c r="E50804" t="s">
        <v>125</v>
      </c>
      <c r="F50804" t="s">
        <v>245</v>
      </c>
      <c r="G50804">
        <v>1280.4000000000001</v>
      </c>
    </row>
    <row r="50805" spans="1:7">
      <c r="A50805" t="s">
        <v>5</v>
      </c>
      <c r="B50805">
        <v>12</v>
      </c>
      <c r="C50805">
        <v>2010</v>
      </c>
      <c r="D50805" t="s">
        <v>6</v>
      </c>
      <c r="E50805" t="s">
        <v>125</v>
      </c>
      <c r="F50805" t="s">
        <v>260</v>
      </c>
      <c r="G50805">
        <v>0</v>
      </c>
    </row>
    <row r="50806" spans="1:7">
      <c r="A50806" t="s">
        <v>40</v>
      </c>
      <c r="B50806">
        <v>10</v>
      </c>
      <c r="C50806">
        <v>2011</v>
      </c>
      <c r="D50806" t="s">
        <v>6</v>
      </c>
      <c r="E50806" t="s">
        <v>125</v>
      </c>
      <c r="F50806" t="s">
        <v>262</v>
      </c>
      <c r="G50806">
        <v>4508.67</v>
      </c>
    </row>
    <row r="50807" spans="1:7">
      <c r="A50807" t="s">
        <v>32</v>
      </c>
      <c r="B50807">
        <v>10</v>
      </c>
      <c r="C50807">
        <v>2009</v>
      </c>
      <c r="D50807" t="s">
        <v>6</v>
      </c>
      <c r="E50807" t="s">
        <v>125</v>
      </c>
      <c r="F50807" t="s">
        <v>262</v>
      </c>
      <c r="G50807">
        <v>2358.5300000000002</v>
      </c>
    </row>
    <row r="50808" spans="1:7">
      <c r="A50808" t="s">
        <v>85</v>
      </c>
      <c r="B50808">
        <v>4</v>
      </c>
      <c r="C50808">
        <v>2010</v>
      </c>
      <c r="D50808" t="s">
        <v>6</v>
      </c>
      <c r="E50808" t="s">
        <v>125</v>
      </c>
      <c r="F50808" t="s">
        <v>262</v>
      </c>
      <c r="G50808">
        <v>10943.82</v>
      </c>
    </row>
    <row r="50809" spans="1:7">
      <c r="A50809" t="s">
        <v>23</v>
      </c>
      <c r="B50809">
        <v>2</v>
      </c>
      <c r="C50809">
        <v>2009</v>
      </c>
      <c r="D50809" t="s">
        <v>6</v>
      </c>
      <c r="E50809" t="s">
        <v>125</v>
      </c>
      <c r="F50809" t="s">
        <v>262</v>
      </c>
      <c r="G50809">
        <v>1496.8</v>
      </c>
    </row>
    <row r="50810" spans="1:7">
      <c r="A50810" t="s">
        <v>71</v>
      </c>
      <c r="B50810">
        <v>11</v>
      </c>
      <c r="C50810">
        <v>2009</v>
      </c>
      <c r="D50810" t="s">
        <v>6</v>
      </c>
      <c r="E50810" t="s">
        <v>125</v>
      </c>
      <c r="F50810" t="s">
        <v>262</v>
      </c>
      <c r="G50810">
        <v>5956.54</v>
      </c>
    </row>
    <row r="50811" spans="1:7">
      <c r="A50811" t="s">
        <v>52</v>
      </c>
      <c r="B50811">
        <v>6</v>
      </c>
      <c r="C50811">
        <v>2009</v>
      </c>
      <c r="D50811" t="s">
        <v>6</v>
      </c>
      <c r="E50811" t="s">
        <v>125</v>
      </c>
      <c r="F50811" t="s">
        <v>263</v>
      </c>
      <c r="G50811">
        <v>0</v>
      </c>
    </row>
    <row r="50812" spans="1:7">
      <c r="A50812" t="s">
        <v>42</v>
      </c>
      <c r="B50812">
        <v>2</v>
      </c>
      <c r="C50812">
        <v>2010</v>
      </c>
      <c r="D50812" t="s">
        <v>6</v>
      </c>
      <c r="E50812" t="s">
        <v>125</v>
      </c>
      <c r="F50812" t="s">
        <v>263</v>
      </c>
      <c r="G50812">
        <v>1607.7</v>
      </c>
    </row>
    <row r="50813" spans="1:7">
      <c r="A50813" t="s">
        <v>40</v>
      </c>
      <c r="B50813">
        <v>10</v>
      </c>
      <c r="C50813">
        <v>2011</v>
      </c>
      <c r="D50813" t="s">
        <v>6</v>
      </c>
      <c r="E50813" t="s">
        <v>125</v>
      </c>
      <c r="F50813" t="s">
        <v>263</v>
      </c>
      <c r="G50813">
        <v>2010.1000000000001</v>
      </c>
    </row>
    <row r="50814" spans="1:7">
      <c r="A50814" t="s">
        <v>28</v>
      </c>
      <c r="B50814">
        <v>4</v>
      </c>
      <c r="C50814">
        <v>2012</v>
      </c>
      <c r="D50814" t="s">
        <v>6</v>
      </c>
      <c r="E50814" t="s">
        <v>125</v>
      </c>
      <c r="F50814" t="s">
        <v>263</v>
      </c>
      <c r="G50814">
        <v>2920.5</v>
      </c>
    </row>
    <row r="50815" spans="1:7">
      <c r="A50815" t="s">
        <v>16</v>
      </c>
      <c r="B50815">
        <v>7</v>
      </c>
      <c r="C50815">
        <v>2010</v>
      </c>
      <c r="D50815" t="s">
        <v>6</v>
      </c>
      <c r="E50815" t="s">
        <v>125</v>
      </c>
      <c r="F50815" t="s">
        <v>263</v>
      </c>
      <c r="G50815">
        <v>4771.8</v>
      </c>
    </row>
    <row r="50816" spans="1:7">
      <c r="A50816" t="s">
        <v>43</v>
      </c>
      <c r="B50816">
        <v>5</v>
      </c>
      <c r="C50816">
        <v>2009</v>
      </c>
      <c r="D50816" t="s">
        <v>6</v>
      </c>
      <c r="E50816" t="s">
        <v>125</v>
      </c>
      <c r="F50816" t="s">
        <v>264</v>
      </c>
      <c r="G50816">
        <v>-2650.91</v>
      </c>
    </row>
    <row r="50817" spans="1:7">
      <c r="A50817" t="s">
        <v>33</v>
      </c>
      <c r="B50817">
        <v>9</v>
      </c>
      <c r="C50817">
        <v>2010</v>
      </c>
      <c r="D50817" t="s">
        <v>6</v>
      </c>
      <c r="E50817" t="s">
        <v>125</v>
      </c>
      <c r="F50817" t="s">
        <v>264</v>
      </c>
      <c r="G50817">
        <v>7004.28</v>
      </c>
    </row>
    <row r="50818" spans="1:7">
      <c r="A50818" t="s">
        <v>20</v>
      </c>
      <c r="B50818">
        <v>6</v>
      </c>
      <c r="C50818">
        <v>2010</v>
      </c>
      <c r="D50818" t="s">
        <v>6</v>
      </c>
      <c r="E50818" t="s">
        <v>125</v>
      </c>
      <c r="F50818" t="s">
        <v>264</v>
      </c>
      <c r="G50818">
        <v>3291.09</v>
      </c>
    </row>
    <row r="50819" spans="1:7">
      <c r="A50819" t="s">
        <v>44</v>
      </c>
      <c r="B50819">
        <v>2</v>
      </c>
      <c r="C50819">
        <v>2012</v>
      </c>
      <c r="D50819" t="s">
        <v>6</v>
      </c>
      <c r="E50819" t="s">
        <v>125</v>
      </c>
      <c r="F50819" t="s">
        <v>264</v>
      </c>
      <c r="G50819">
        <v>-2097.6</v>
      </c>
    </row>
    <row r="50820" spans="1:7">
      <c r="A50820" t="s">
        <v>46</v>
      </c>
      <c r="B50820">
        <v>12</v>
      </c>
      <c r="C50820">
        <v>2009</v>
      </c>
      <c r="D50820" t="s">
        <v>6</v>
      </c>
      <c r="E50820" t="s">
        <v>125</v>
      </c>
      <c r="F50820" t="s">
        <v>264</v>
      </c>
      <c r="G50820">
        <v>896.88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"/>
  <sheetViews>
    <sheetView workbookViewId="0">
      <selection activeCell="B3" sqref="B3:F6"/>
    </sheetView>
  </sheetViews>
  <sheetFormatPr defaultRowHeight="12.75"/>
  <sheetData>
    <row r="1" spans="1:2">
      <c r="A1" t="s">
        <v>273</v>
      </c>
      <c r="B1" t="s">
        <v>282</v>
      </c>
    </row>
    <row r="8" spans="1:2">
      <c r="A8" t="s">
        <v>274</v>
      </c>
    </row>
    <row r="15" spans="1:2">
      <c r="A15" t="s">
        <v>275</v>
      </c>
    </row>
    <row r="22" spans="1:1">
      <c r="A22" t="s">
        <v>276</v>
      </c>
    </row>
    <row r="29" spans="1:1">
      <c r="A29" t="s">
        <v>277</v>
      </c>
    </row>
    <row r="36" spans="1:1">
      <c r="A36" t="s">
        <v>278</v>
      </c>
    </row>
    <row r="43" spans="1:1">
      <c r="A43" t="s">
        <v>279</v>
      </c>
    </row>
    <row r="50" spans="1:1">
      <c r="A50" t="s">
        <v>280</v>
      </c>
    </row>
    <row r="70" spans="1:1">
      <c r="A70" t="s">
        <v>281</v>
      </c>
    </row>
  </sheetData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EEBBBECEF4A9741925D1E0FF525C9BE" ma:contentTypeVersion="139" ma:contentTypeDescription="" ma:contentTypeScope="" ma:versionID="e1c2431b48247bef897b70fc6688e99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2012-04-02T07:00:00+00:00</OpenedDate>
    <Date1 xmlns="dc463f71-b30c-4ab2-9473-d307f9d35888">2012-09-19T07:00:00+00:00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120436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F3DCA643-E945-434A-8630-EFFA8853E9E8}"/>
</file>

<file path=customXml/itemProps2.xml><?xml version="1.0" encoding="utf-8"?>
<ds:datastoreItem xmlns:ds="http://schemas.openxmlformats.org/officeDocument/2006/customXml" ds:itemID="{23D89EFA-7FE3-43B8-8B0A-6E84773A4A92}"/>
</file>

<file path=customXml/itemProps3.xml><?xml version="1.0" encoding="utf-8"?>
<ds:datastoreItem xmlns:ds="http://schemas.openxmlformats.org/officeDocument/2006/customXml" ds:itemID="{7C2F3B85-B72A-4D4E-9EF1-C511E65E295B}"/>
</file>

<file path=customXml/itemProps4.xml><?xml version="1.0" encoding="utf-8"?>
<ds:datastoreItem xmlns:ds="http://schemas.openxmlformats.org/officeDocument/2006/customXml" ds:itemID="{8A29BE23-C5F6-489F-B685-27A05B716E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Adj 2.16</vt:lpstr>
      <vt:lpstr>Calc </vt:lpstr>
      <vt:lpstr>PC DR 93-Revised</vt:lpstr>
      <vt:lpstr>Summary for Testimony</vt:lpstr>
      <vt:lpstr>Electric</vt:lpstr>
      <vt:lpstr>Gas</vt:lpstr>
      <vt:lpstr>Sheet1</vt:lpstr>
      <vt:lpstr>Total O&amp;M 4</vt:lpstr>
      <vt:lpstr>Macro1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Breda, Kathryn (UTC)</dc:creator>
  <cp:lastModifiedBy>Breda, Kathryn (UTC)</cp:lastModifiedBy>
  <cp:lastPrinted>2012-09-18T00:04:45Z</cp:lastPrinted>
  <dcterms:created xsi:type="dcterms:W3CDTF">2012-06-26T23:27:51Z</dcterms:created>
  <dcterms:modified xsi:type="dcterms:W3CDTF">2012-09-18T16:52:44Z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0x0101006E56B4D1795A2E4DB2F0B01679ED314A00DEEBBBECEF4A9741925D1E0FF525C9BE</vt:lpwstr>
  </property>
  <property fmtid="{D5CDD505-2E9C-101B-9397-08002B2CF9AE}" pid="3" name="_docset_NoMedatataSyncRequired">
    <vt:lpwstr>False</vt:lpwstr>
  </property>
</Properties>
</file>